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JG\Documents\GitHub\Shiny\census\data\"/>
    </mc:Choice>
  </mc:AlternateContent>
  <bookViews>
    <workbookView xWindow="120" yWindow="90" windowWidth="23895" windowHeight="14535" activeTab="1"/>
  </bookViews>
  <sheets>
    <sheet name="SuperOldData" sheetId="1" r:id="rId1"/>
    <sheet name="Data" sheetId="2" r:id="rId2"/>
  </sheets>
  <definedNames>
    <definedName name="_xlnm._FilterDatabase" localSheetId="0" hidden="1">SuperOldData!$R$1:$Y$8117</definedName>
    <definedName name="SuperOldData">SuperOldData!$A$1:$P$8117</definedName>
  </definedNames>
  <calcPr calcId="152511"/>
</workbook>
</file>

<file path=xl/calcChain.xml><?xml version="1.0" encoding="utf-8"?>
<calcChain xmlns="http://schemas.openxmlformats.org/spreadsheetml/2006/main">
  <c r="K11" i="2" l="1"/>
  <c r="K8117" i="2"/>
  <c r="J8117" i="2"/>
  <c r="I8117" i="2"/>
  <c r="H8117" i="2"/>
  <c r="G8117" i="2"/>
  <c r="F8117" i="2"/>
  <c r="E8117" i="2"/>
  <c r="D8117" i="2"/>
  <c r="C8117" i="2"/>
  <c r="B8117" i="2"/>
  <c r="A8117" i="2"/>
  <c r="K8116" i="2"/>
  <c r="J8116" i="2"/>
  <c r="I8116" i="2"/>
  <c r="H8116" i="2"/>
  <c r="G8116" i="2"/>
  <c r="F8116" i="2"/>
  <c r="E8116" i="2"/>
  <c r="D8116" i="2"/>
  <c r="C8116" i="2"/>
  <c r="B8116" i="2"/>
  <c r="A8116" i="2"/>
  <c r="K8115" i="2"/>
  <c r="J8115" i="2"/>
  <c r="I8115" i="2"/>
  <c r="H8115" i="2"/>
  <c r="G8115" i="2"/>
  <c r="F8115" i="2"/>
  <c r="E8115" i="2"/>
  <c r="D8115" i="2"/>
  <c r="C8115" i="2"/>
  <c r="B8115" i="2"/>
  <c r="A8115" i="2"/>
  <c r="K8114" i="2"/>
  <c r="J8114" i="2"/>
  <c r="I8114" i="2"/>
  <c r="H8114" i="2"/>
  <c r="G8114" i="2"/>
  <c r="F8114" i="2"/>
  <c r="E8114" i="2"/>
  <c r="D8114" i="2"/>
  <c r="C8114" i="2"/>
  <c r="B8114" i="2"/>
  <c r="A8114" i="2"/>
  <c r="K8113" i="2"/>
  <c r="J8113" i="2"/>
  <c r="I8113" i="2"/>
  <c r="H8113" i="2"/>
  <c r="G8113" i="2"/>
  <c r="F8113" i="2"/>
  <c r="E8113" i="2"/>
  <c r="D8113" i="2"/>
  <c r="C8113" i="2"/>
  <c r="B8113" i="2"/>
  <c r="A8113" i="2"/>
  <c r="K8112" i="2"/>
  <c r="J8112" i="2"/>
  <c r="I8112" i="2"/>
  <c r="H8112" i="2"/>
  <c r="G8112" i="2"/>
  <c r="F8112" i="2"/>
  <c r="E8112" i="2"/>
  <c r="D8112" i="2"/>
  <c r="C8112" i="2"/>
  <c r="B8112" i="2"/>
  <c r="A8112" i="2"/>
  <c r="K8111" i="2"/>
  <c r="J8111" i="2"/>
  <c r="I8111" i="2"/>
  <c r="H8111" i="2"/>
  <c r="G8111" i="2"/>
  <c r="F8111" i="2"/>
  <c r="E8111" i="2"/>
  <c r="D8111" i="2"/>
  <c r="C8111" i="2"/>
  <c r="B8111" i="2"/>
  <c r="A8111" i="2"/>
  <c r="K8110" i="2"/>
  <c r="J8110" i="2"/>
  <c r="I8110" i="2"/>
  <c r="H8110" i="2"/>
  <c r="G8110" i="2"/>
  <c r="F8110" i="2"/>
  <c r="E8110" i="2"/>
  <c r="D8110" i="2"/>
  <c r="C8110" i="2"/>
  <c r="B8110" i="2"/>
  <c r="A8110" i="2"/>
  <c r="K8109" i="2"/>
  <c r="J8109" i="2"/>
  <c r="I8109" i="2"/>
  <c r="H8109" i="2"/>
  <c r="G8109" i="2"/>
  <c r="F8109" i="2"/>
  <c r="E8109" i="2"/>
  <c r="D8109" i="2"/>
  <c r="C8109" i="2"/>
  <c r="B8109" i="2"/>
  <c r="A8109" i="2"/>
  <c r="K8108" i="2"/>
  <c r="J8108" i="2"/>
  <c r="I8108" i="2"/>
  <c r="H8108" i="2"/>
  <c r="G8108" i="2"/>
  <c r="F8108" i="2"/>
  <c r="E8108" i="2"/>
  <c r="D8108" i="2"/>
  <c r="C8108" i="2"/>
  <c r="B8108" i="2"/>
  <c r="A8108" i="2"/>
  <c r="K8107" i="2"/>
  <c r="J8107" i="2"/>
  <c r="I8107" i="2"/>
  <c r="H8107" i="2"/>
  <c r="G8107" i="2"/>
  <c r="F8107" i="2"/>
  <c r="E8107" i="2"/>
  <c r="D8107" i="2"/>
  <c r="C8107" i="2"/>
  <c r="B8107" i="2"/>
  <c r="A8107" i="2"/>
  <c r="K8106" i="2"/>
  <c r="J8106" i="2"/>
  <c r="I8106" i="2"/>
  <c r="H8106" i="2"/>
  <c r="G8106" i="2"/>
  <c r="F8106" i="2"/>
  <c r="E8106" i="2"/>
  <c r="D8106" i="2"/>
  <c r="C8106" i="2"/>
  <c r="B8106" i="2"/>
  <c r="A8106" i="2"/>
  <c r="K8105" i="2"/>
  <c r="J8105" i="2"/>
  <c r="I8105" i="2"/>
  <c r="H8105" i="2"/>
  <c r="G8105" i="2"/>
  <c r="F8105" i="2"/>
  <c r="E8105" i="2"/>
  <c r="D8105" i="2"/>
  <c r="C8105" i="2"/>
  <c r="B8105" i="2"/>
  <c r="A8105" i="2"/>
  <c r="K8104" i="2"/>
  <c r="J8104" i="2"/>
  <c r="I8104" i="2"/>
  <c r="H8104" i="2"/>
  <c r="G8104" i="2"/>
  <c r="F8104" i="2"/>
  <c r="E8104" i="2"/>
  <c r="D8104" i="2"/>
  <c r="C8104" i="2"/>
  <c r="B8104" i="2"/>
  <c r="A8104" i="2"/>
  <c r="K8103" i="2"/>
  <c r="J8103" i="2"/>
  <c r="I8103" i="2"/>
  <c r="H8103" i="2"/>
  <c r="G8103" i="2"/>
  <c r="F8103" i="2"/>
  <c r="E8103" i="2"/>
  <c r="D8103" i="2"/>
  <c r="C8103" i="2"/>
  <c r="B8103" i="2"/>
  <c r="A8103" i="2"/>
  <c r="K8102" i="2"/>
  <c r="J8102" i="2"/>
  <c r="I8102" i="2"/>
  <c r="H8102" i="2"/>
  <c r="G8102" i="2"/>
  <c r="F8102" i="2"/>
  <c r="E8102" i="2"/>
  <c r="D8102" i="2"/>
  <c r="C8102" i="2"/>
  <c r="B8102" i="2"/>
  <c r="A8102" i="2"/>
  <c r="K8101" i="2"/>
  <c r="J8101" i="2"/>
  <c r="I8101" i="2"/>
  <c r="H8101" i="2"/>
  <c r="G8101" i="2"/>
  <c r="F8101" i="2"/>
  <c r="E8101" i="2"/>
  <c r="D8101" i="2"/>
  <c r="C8101" i="2"/>
  <c r="B8101" i="2"/>
  <c r="A8101" i="2"/>
  <c r="K8100" i="2"/>
  <c r="J8100" i="2"/>
  <c r="I8100" i="2"/>
  <c r="H8100" i="2"/>
  <c r="G8100" i="2"/>
  <c r="F8100" i="2"/>
  <c r="E8100" i="2"/>
  <c r="D8100" i="2"/>
  <c r="C8100" i="2"/>
  <c r="B8100" i="2"/>
  <c r="A8100" i="2"/>
  <c r="K8099" i="2"/>
  <c r="J8099" i="2"/>
  <c r="I8099" i="2"/>
  <c r="H8099" i="2"/>
  <c r="G8099" i="2"/>
  <c r="F8099" i="2"/>
  <c r="E8099" i="2"/>
  <c r="D8099" i="2"/>
  <c r="C8099" i="2"/>
  <c r="B8099" i="2"/>
  <c r="A8099" i="2"/>
  <c r="K8098" i="2"/>
  <c r="J8098" i="2"/>
  <c r="I8098" i="2"/>
  <c r="H8098" i="2"/>
  <c r="G8098" i="2"/>
  <c r="F8098" i="2"/>
  <c r="E8098" i="2"/>
  <c r="D8098" i="2"/>
  <c r="C8098" i="2"/>
  <c r="B8098" i="2"/>
  <c r="A8098" i="2"/>
  <c r="K8097" i="2"/>
  <c r="J8097" i="2"/>
  <c r="I8097" i="2"/>
  <c r="H8097" i="2"/>
  <c r="G8097" i="2"/>
  <c r="F8097" i="2"/>
  <c r="E8097" i="2"/>
  <c r="D8097" i="2"/>
  <c r="C8097" i="2"/>
  <c r="B8097" i="2"/>
  <c r="A8097" i="2"/>
  <c r="K8096" i="2"/>
  <c r="J8096" i="2"/>
  <c r="I8096" i="2"/>
  <c r="H8096" i="2"/>
  <c r="G8096" i="2"/>
  <c r="F8096" i="2"/>
  <c r="E8096" i="2"/>
  <c r="D8096" i="2"/>
  <c r="C8096" i="2"/>
  <c r="B8096" i="2"/>
  <c r="A8096" i="2"/>
  <c r="K8095" i="2"/>
  <c r="J8095" i="2"/>
  <c r="I8095" i="2"/>
  <c r="H8095" i="2"/>
  <c r="G8095" i="2"/>
  <c r="F8095" i="2"/>
  <c r="E8095" i="2"/>
  <c r="D8095" i="2"/>
  <c r="C8095" i="2"/>
  <c r="B8095" i="2"/>
  <c r="A8095" i="2"/>
  <c r="K8094" i="2"/>
  <c r="J8094" i="2"/>
  <c r="I8094" i="2"/>
  <c r="H8094" i="2"/>
  <c r="G8094" i="2"/>
  <c r="F8094" i="2"/>
  <c r="E8094" i="2"/>
  <c r="D8094" i="2"/>
  <c r="C8094" i="2"/>
  <c r="B8094" i="2"/>
  <c r="A8094" i="2"/>
  <c r="K8093" i="2"/>
  <c r="J8093" i="2"/>
  <c r="I8093" i="2"/>
  <c r="H8093" i="2"/>
  <c r="G8093" i="2"/>
  <c r="F8093" i="2"/>
  <c r="E8093" i="2"/>
  <c r="D8093" i="2"/>
  <c r="C8093" i="2"/>
  <c r="B8093" i="2"/>
  <c r="A8093" i="2"/>
  <c r="K8092" i="2"/>
  <c r="J8092" i="2"/>
  <c r="I8092" i="2"/>
  <c r="H8092" i="2"/>
  <c r="G8092" i="2"/>
  <c r="F8092" i="2"/>
  <c r="E8092" i="2"/>
  <c r="D8092" i="2"/>
  <c r="C8092" i="2"/>
  <c r="B8092" i="2"/>
  <c r="A8092" i="2"/>
  <c r="K8091" i="2"/>
  <c r="J8091" i="2"/>
  <c r="I8091" i="2"/>
  <c r="H8091" i="2"/>
  <c r="G8091" i="2"/>
  <c r="F8091" i="2"/>
  <c r="E8091" i="2"/>
  <c r="D8091" i="2"/>
  <c r="C8091" i="2"/>
  <c r="B8091" i="2"/>
  <c r="A8091" i="2"/>
  <c r="K8090" i="2"/>
  <c r="J8090" i="2"/>
  <c r="I8090" i="2"/>
  <c r="H8090" i="2"/>
  <c r="G8090" i="2"/>
  <c r="F8090" i="2"/>
  <c r="E8090" i="2"/>
  <c r="D8090" i="2"/>
  <c r="C8090" i="2"/>
  <c r="B8090" i="2"/>
  <c r="A8090" i="2"/>
  <c r="K8089" i="2"/>
  <c r="J8089" i="2"/>
  <c r="I8089" i="2"/>
  <c r="H8089" i="2"/>
  <c r="G8089" i="2"/>
  <c r="F8089" i="2"/>
  <c r="E8089" i="2"/>
  <c r="D8089" i="2"/>
  <c r="C8089" i="2"/>
  <c r="B8089" i="2"/>
  <c r="A8089" i="2"/>
  <c r="K8088" i="2"/>
  <c r="J8088" i="2"/>
  <c r="I8088" i="2"/>
  <c r="H8088" i="2"/>
  <c r="G8088" i="2"/>
  <c r="F8088" i="2"/>
  <c r="E8088" i="2"/>
  <c r="D8088" i="2"/>
  <c r="C8088" i="2"/>
  <c r="B8088" i="2"/>
  <c r="A8088" i="2"/>
  <c r="K8087" i="2"/>
  <c r="J8087" i="2"/>
  <c r="I8087" i="2"/>
  <c r="H8087" i="2"/>
  <c r="G8087" i="2"/>
  <c r="F8087" i="2"/>
  <c r="E8087" i="2"/>
  <c r="D8087" i="2"/>
  <c r="C8087" i="2"/>
  <c r="B8087" i="2"/>
  <c r="A8087" i="2"/>
  <c r="K8086" i="2"/>
  <c r="J8086" i="2"/>
  <c r="I8086" i="2"/>
  <c r="H8086" i="2"/>
  <c r="G8086" i="2"/>
  <c r="F8086" i="2"/>
  <c r="E8086" i="2"/>
  <c r="D8086" i="2"/>
  <c r="C8086" i="2"/>
  <c r="B8086" i="2"/>
  <c r="A8086" i="2"/>
  <c r="K8085" i="2"/>
  <c r="J8085" i="2"/>
  <c r="I8085" i="2"/>
  <c r="H8085" i="2"/>
  <c r="G8085" i="2"/>
  <c r="F8085" i="2"/>
  <c r="E8085" i="2"/>
  <c r="D8085" i="2"/>
  <c r="C8085" i="2"/>
  <c r="B8085" i="2"/>
  <c r="A8085" i="2"/>
  <c r="K8084" i="2"/>
  <c r="J8084" i="2"/>
  <c r="I8084" i="2"/>
  <c r="H8084" i="2"/>
  <c r="G8084" i="2"/>
  <c r="F8084" i="2"/>
  <c r="E8084" i="2"/>
  <c r="D8084" i="2"/>
  <c r="C8084" i="2"/>
  <c r="B8084" i="2"/>
  <c r="A8084" i="2"/>
  <c r="K8083" i="2"/>
  <c r="J8083" i="2"/>
  <c r="I8083" i="2"/>
  <c r="H8083" i="2"/>
  <c r="G8083" i="2"/>
  <c r="F8083" i="2"/>
  <c r="E8083" i="2"/>
  <c r="D8083" i="2"/>
  <c r="C8083" i="2"/>
  <c r="B8083" i="2"/>
  <c r="A8083" i="2"/>
  <c r="K8082" i="2"/>
  <c r="J8082" i="2"/>
  <c r="I8082" i="2"/>
  <c r="H8082" i="2"/>
  <c r="G8082" i="2"/>
  <c r="F8082" i="2"/>
  <c r="E8082" i="2"/>
  <c r="D8082" i="2"/>
  <c r="C8082" i="2"/>
  <c r="B8082" i="2"/>
  <c r="A8082" i="2"/>
  <c r="K8081" i="2"/>
  <c r="J8081" i="2"/>
  <c r="I8081" i="2"/>
  <c r="H8081" i="2"/>
  <c r="G8081" i="2"/>
  <c r="F8081" i="2"/>
  <c r="E8081" i="2"/>
  <c r="D8081" i="2"/>
  <c r="C8081" i="2"/>
  <c r="B8081" i="2"/>
  <c r="A8081" i="2"/>
  <c r="K8080" i="2"/>
  <c r="J8080" i="2"/>
  <c r="I8080" i="2"/>
  <c r="H8080" i="2"/>
  <c r="G8080" i="2"/>
  <c r="F8080" i="2"/>
  <c r="E8080" i="2"/>
  <c r="D8080" i="2"/>
  <c r="C8080" i="2"/>
  <c r="B8080" i="2"/>
  <c r="A8080" i="2"/>
  <c r="K8079" i="2"/>
  <c r="J8079" i="2"/>
  <c r="I8079" i="2"/>
  <c r="H8079" i="2"/>
  <c r="G8079" i="2"/>
  <c r="F8079" i="2"/>
  <c r="E8079" i="2"/>
  <c r="D8079" i="2"/>
  <c r="C8079" i="2"/>
  <c r="B8079" i="2"/>
  <c r="A8079" i="2"/>
  <c r="K8078" i="2"/>
  <c r="J8078" i="2"/>
  <c r="I8078" i="2"/>
  <c r="H8078" i="2"/>
  <c r="G8078" i="2"/>
  <c r="F8078" i="2"/>
  <c r="E8078" i="2"/>
  <c r="D8078" i="2"/>
  <c r="C8078" i="2"/>
  <c r="B8078" i="2"/>
  <c r="A8078" i="2"/>
  <c r="K8077" i="2"/>
  <c r="J8077" i="2"/>
  <c r="I8077" i="2"/>
  <c r="H8077" i="2"/>
  <c r="G8077" i="2"/>
  <c r="F8077" i="2"/>
  <c r="E8077" i="2"/>
  <c r="D8077" i="2"/>
  <c r="C8077" i="2"/>
  <c r="B8077" i="2"/>
  <c r="A8077" i="2"/>
  <c r="K8076" i="2"/>
  <c r="J8076" i="2"/>
  <c r="I8076" i="2"/>
  <c r="H8076" i="2"/>
  <c r="G8076" i="2"/>
  <c r="F8076" i="2"/>
  <c r="E8076" i="2"/>
  <c r="D8076" i="2"/>
  <c r="C8076" i="2"/>
  <c r="B8076" i="2"/>
  <c r="A8076" i="2"/>
  <c r="K8075" i="2"/>
  <c r="J8075" i="2"/>
  <c r="I8075" i="2"/>
  <c r="H8075" i="2"/>
  <c r="G8075" i="2"/>
  <c r="F8075" i="2"/>
  <c r="E8075" i="2"/>
  <c r="D8075" i="2"/>
  <c r="C8075" i="2"/>
  <c r="B8075" i="2"/>
  <c r="A8075" i="2"/>
  <c r="K8074" i="2"/>
  <c r="J8074" i="2"/>
  <c r="I8074" i="2"/>
  <c r="H8074" i="2"/>
  <c r="G8074" i="2"/>
  <c r="F8074" i="2"/>
  <c r="E8074" i="2"/>
  <c r="D8074" i="2"/>
  <c r="C8074" i="2"/>
  <c r="B8074" i="2"/>
  <c r="A8074" i="2"/>
  <c r="K8073" i="2"/>
  <c r="J8073" i="2"/>
  <c r="I8073" i="2"/>
  <c r="H8073" i="2"/>
  <c r="G8073" i="2"/>
  <c r="F8073" i="2"/>
  <c r="E8073" i="2"/>
  <c r="D8073" i="2"/>
  <c r="C8073" i="2"/>
  <c r="B8073" i="2"/>
  <c r="A8073" i="2"/>
  <c r="K8072" i="2"/>
  <c r="J8072" i="2"/>
  <c r="I8072" i="2"/>
  <c r="H8072" i="2"/>
  <c r="G8072" i="2"/>
  <c r="F8072" i="2"/>
  <c r="E8072" i="2"/>
  <c r="D8072" i="2"/>
  <c r="C8072" i="2"/>
  <c r="B8072" i="2"/>
  <c r="A8072" i="2"/>
  <c r="K8071" i="2"/>
  <c r="J8071" i="2"/>
  <c r="I8071" i="2"/>
  <c r="H8071" i="2"/>
  <c r="G8071" i="2"/>
  <c r="F8071" i="2"/>
  <c r="E8071" i="2"/>
  <c r="D8071" i="2"/>
  <c r="C8071" i="2"/>
  <c r="B8071" i="2"/>
  <c r="A8071" i="2"/>
  <c r="K8070" i="2"/>
  <c r="J8070" i="2"/>
  <c r="I8070" i="2"/>
  <c r="H8070" i="2"/>
  <c r="G8070" i="2"/>
  <c r="F8070" i="2"/>
  <c r="E8070" i="2"/>
  <c r="D8070" i="2"/>
  <c r="C8070" i="2"/>
  <c r="B8070" i="2"/>
  <c r="A8070" i="2"/>
  <c r="K8069" i="2"/>
  <c r="J8069" i="2"/>
  <c r="I8069" i="2"/>
  <c r="H8069" i="2"/>
  <c r="G8069" i="2"/>
  <c r="F8069" i="2"/>
  <c r="E8069" i="2"/>
  <c r="D8069" i="2"/>
  <c r="C8069" i="2"/>
  <c r="B8069" i="2"/>
  <c r="A8069" i="2"/>
  <c r="K8068" i="2"/>
  <c r="J8068" i="2"/>
  <c r="I8068" i="2"/>
  <c r="H8068" i="2"/>
  <c r="G8068" i="2"/>
  <c r="F8068" i="2"/>
  <c r="E8068" i="2"/>
  <c r="D8068" i="2"/>
  <c r="C8068" i="2"/>
  <c r="B8068" i="2"/>
  <c r="A8068" i="2"/>
  <c r="K8067" i="2"/>
  <c r="J8067" i="2"/>
  <c r="I8067" i="2"/>
  <c r="H8067" i="2"/>
  <c r="G8067" i="2"/>
  <c r="F8067" i="2"/>
  <c r="E8067" i="2"/>
  <c r="D8067" i="2"/>
  <c r="C8067" i="2"/>
  <c r="B8067" i="2"/>
  <c r="A8067" i="2"/>
  <c r="K8066" i="2"/>
  <c r="J8066" i="2"/>
  <c r="I8066" i="2"/>
  <c r="H8066" i="2"/>
  <c r="G8066" i="2"/>
  <c r="F8066" i="2"/>
  <c r="E8066" i="2"/>
  <c r="D8066" i="2"/>
  <c r="C8066" i="2"/>
  <c r="B8066" i="2"/>
  <c r="A8066" i="2"/>
  <c r="K8065" i="2"/>
  <c r="J8065" i="2"/>
  <c r="I8065" i="2"/>
  <c r="H8065" i="2"/>
  <c r="G8065" i="2"/>
  <c r="F8065" i="2"/>
  <c r="E8065" i="2"/>
  <c r="D8065" i="2"/>
  <c r="C8065" i="2"/>
  <c r="B8065" i="2"/>
  <c r="A8065" i="2"/>
  <c r="K8064" i="2"/>
  <c r="J8064" i="2"/>
  <c r="I8064" i="2"/>
  <c r="H8064" i="2"/>
  <c r="G8064" i="2"/>
  <c r="F8064" i="2"/>
  <c r="E8064" i="2"/>
  <c r="D8064" i="2"/>
  <c r="C8064" i="2"/>
  <c r="B8064" i="2"/>
  <c r="A8064" i="2"/>
  <c r="K8063" i="2"/>
  <c r="J8063" i="2"/>
  <c r="I8063" i="2"/>
  <c r="H8063" i="2"/>
  <c r="G8063" i="2"/>
  <c r="F8063" i="2"/>
  <c r="E8063" i="2"/>
  <c r="D8063" i="2"/>
  <c r="C8063" i="2"/>
  <c r="B8063" i="2"/>
  <c r="A8063" i="2"/>
  <c r="K8062" i="2"/>
  <c r="J8062" i="2"/>
  <c r="I8062" i="2"/>
  <c r="H8062" i="2"/>
  <c r="G8062" i="2"/>
  <c r="F8062" i="2"/>
  <c r="E8062" i="2"/>
  <c r="D8062" i="2"/>
  <c r="C8062" i="2"/>
  <c r="B8062" i="2"/>
  <c r="A8062" i="2"/>
  <c r="K8061" i="2"/>
  <c r="J8061" i="2"/>
  <c r="I8061" i="2"/>
  <c r="H8061" i="2"/>
  <c r="G8061" i="2"/>
  <c r="F8061" i="2"/>
  <c r="E8061" i="2"/>
  <c r="D8061" i="2"/>
  <c r="C8061" i="2"/>
  <c r="B8061" i="2"/>
  <c r="A8061" i="2"/>
  <c r="K8060" i="2"/>
  <c r="J8060" i="2"/>
  <c r="I8060" i="2"/>
  <c r="H8060" i="2"/>
  <c r="G8060" i="2"/>
  <c r="F8060" i="2"/>
  <c r="E8060" i="2"/>
  <c r="D8060" i="2"/>
  <c r="C8060" i="2"/>
  <c r="B8060" i="2"/>
  <c r="A8060" i="2"/>
  <c r="K8059" i="2"/>
  <c r="J8059" i="2"/>
  <c r="I8059" i="2"/>
  <c r="H8059" i="2"/>
  <c r="G8059" i="2"/>
  <c r="F8059" i="2"/>
  <c r="E8059" i="2"/>
  <c r="D8059" i="2"/>
  <c r="C8059" i="2"/>
  <c r="B8059" i="2"/>
  <c r="A8059" i="2"/>
  <c r="K8058" i="2"/>
  <c r="J8058" i="2"/>
  <c r="I8058" i="2"/>
  <c r="H8058" i="2"/>
  <c r="G8058" i="2"/>
  <c r="F8058" i="2"/>
  <c r="E8058" i="2"/>
  <c r="D8058" i="2"/>
  <c r="C8058" i="2"/>
  <c r="B8058" i="2"/>
  <c r="A8058" i="2"/>
  <c r="K8057" i="2"/>
  <c r="J8057" i="2"/>
  <c r="I8057" i="2"/>
  <c r="H8057" i="2"/>
  <c r="G8057" i="2"/>
  <c r="F8057" i="2"/>
  <c r="E8057" i="2"/>
  <c r="D8057" i="2"/>
  <c r="C8057" i="2"/>
  <c r="B8057" i="2"/>
  <c r="A8057" i="2"/>
  <c r="K8056" i="2"/>
  <c r="J8056" i="2"/>
  <c r="I8056" i="2"/>
  <c r="H8056" i="2"/>
  <c r="G8056" i="2"/>
  <c r="F8056" i="2"/>
  <c r="E8056" i="2"/>
  <c r="D8056" i="2"/>
  <c r="C8056" i="2"/>
  <c r="B8056" i="2"/>
  <c r="A8056" i="2"/>
  <c r="K8055" i="2"/>
  <c r="J8055" i="2"/>
  <c r="I8055" i="2"/>
  <c r="H8055" i="2"/>
  <c r="G8055" i="2"/>
  <c r="F8055" i="2"/>
  <c r="E8055" i="2"/>
  <c r="D8055" i="2"/>
  <c r="C8055" i="2"/>
  <c r="B8055" i="2"/>
  <c r="A8055" i="2"/>
  <c r="K8054" i="2"/>
  <c r="J8054" i="2"/>
  <c r="I8054" i="2"/>
  <c r="H8054" i="2"/>
  <c r="G8054" i="2"/>
  <c r="F8054" i="2"/>
  <c r="E8054" i="2"/>
  <c r="D8054" i="2"/>
  <c r="C8054" i="2"/>
  <c r="B8054" i="2"/>
  <c r="A8054" i="2"/>
  <c r="K8053" i="2"/>
  <c r="J8053" i="2"/>
  <c r="I8053" i="2"/>
  <c r="H8053" i="2"/>
  <c r="G8053" i="2"/>
  <c r="F8053" i="2"/>
  <c r="E8053" i="2"/>
  <c r="D8053" i="2"/>
  <c r="C8053" i="2"/>
  <c r="B8053" i="2"/>
  <c r="A8053" i="2"/>
  <c r="K8052" i="2"/>
  <c r="J8052" i="2"/>
  <c r="I8052" i="2"/>
  <c r="H8052" i="2"/>
  <c r="G8052" i="2"/>
  <c r="F8052" i="2"/>
  <c r="E8052" i="2"/>
  <c r="D8052" i="2"/>
  <c r="C8052" i="2"/>
  <c r="B8052" i="2"/>
  <c r="A8052" i="2"/>
  <c r="K8051" i="2"/>
  <c r="J8051" i="2"/>
  <c r="I8051" i="2"/>
  <c r="H8051" i="2"/>
  <c r="G8051" i="2"/>
  <c r="F8051" i="2"/>
  <c r="E8051" i="2"/>
  <c r="D8051" i="2"/>
  <c r="C8051" i="2"/>
  <c r="B8051" i="2"/>
  <c r="A8051" i="2"/>
  <c r="K8050" i="2"/>
  <c r="J8050" i="2"/>
  <c r="I8050" i="2"/>
  <c r="H8050" i="2"/>
  <c r="G8050" i="2"/>
  <c r="F8050" i="2"/>
  <c r="E8050" i="2"/>
  <c r="D8050" i="2"/>
  <c r="C8050" i="2"/>
  <c r="B8050" i="2"/>
  <c r="A8050" i="2"/>
  <c r="K8049" i="2"/>
  <c r="J8049" i="2"/>
  <c r="I8049" i="2"/>
  <c r="H8049" i="2"/>
  <c r="G8049" i="2"/>
  <c r="F8049" i="2"/>
  <c r="E8049" i="2"/>
  <c r="D8049" i="2"/>
  <c r="C8049" i="2"/>
  <c r="B8049" i="2"/>
  <c r="A8049" i="2"/>
  <c r="K8048" i="2"/>
  <c r="J8048" i="2"/>
  <c r="I8048" i="2"/>
  <c r="H8048" i="2"/>
  <c r="G8048" i="2"/>
  <c r="F8048" i="2"/>
  <c r="E8048" i="2"/>
  <c r="D8048" i="2"/>
  <c r="C8048" i="2"/>
  <c r="B8048" i="2"/>
  <c r="A8048" i="2"/>
  <c r="K8047" i="2"/>
  <c r="J8047" i="2"/>
  <c r="I8047" i="2"/>
  <c r="H8047" i="2"/>
  <c r="G8047" i="2"/>
  <c r="F8047" i="2"/>
  <c r="E8047" i="2"/>
  <c r="D8047" i="2"/>
  <c r="C8047" i="2"/>
  <c r="B8047" i="2"/>
  <c r="A8047" i="2"/>
  <c r="K8046" i="2"/>
  <c r="J8046" i="2"/>
  <c r="I8046" i="2"/>
  <c r="H8046" i="2"/>
  <c r="G8046" i="2"/>
  <c r="F8046" i="2"/>
  <c r="E8046" i="2"/>
  <c r="D8046" i="2"/>
  <c r="C8046" i="2"/>
  <c r="B8046" i="2"/>
  <c r="A8046" i="2"/>
  <c r="K8045" i="2"/>
  <c r="J8045" i="2"/>
  <c r="I8045" i="2"/>
  <c r="H8045" i="2"/>
  <c r="G8045" i="2"/>
  <c r="F8045" i="2"/>
  <c r="E8045" i="2"/>
  <c r="D8045" i="2"/>
  <c r="C8045" i="2"/>
  <c r="B8045" i="2"/>
  <c r="A8045" i="2"/>
  <c r="K8044" i="2"/>
  <c r="J8044" i="2"/>
  <c r="I8044" i="2"/>
  <c r="H8044" i="2"/>
  <c r="G8044" i="2"/>
  <c r="F8044" i="2"/>
  <c r="E8044" i="2"/>
  <c r="D8044" i="2"/>
  <c r="C8044" i="2"/>
  <c r="B8044" i="2"/>
  <c r="A8044" i="2"/>
  <c r="K8043" i="2"/>
  <c r="J8043" i="2"/>
  <c r="I8043" i="2"/>
  <c r="H8043" i="2"/>
  <c r="G8043" i="2"/>
  <c r="F8043" i="2"/>
  <c r="E8043" i="2"/>
  <c r="D8043" i="2"/>
  <c r="C8043" i="2"/>
  <c r="B8043" i="2"/>
  <c r="A8043" i="2"/>
  <c r="K8042" i="2"/>
  <c r="J8042" i="2"/>
  <c r="I8042" i="2"/>
  <c r="H8042" i="2"/>
  <c r="G8042" i="2"/>
  <c r="F8042" i="2"/>
  <c r="E8042" i="2"/>
  <c r="D8042" i="2"/>
  <c r="C8042" i="2"/>
  <c r="B8042" i="2"/>
  <c r="A8042" i="2"/>
  <c r="K8041" i="2"/>
  <c r="J8041" i="2"/>
  <c r="I8041" i="2"/>
  <c r="H8041" i="2"/>
  <c r="G8041" i="2"/>
  <c r="F8041" i="2"/>
  <c r="E8041" i="2"/>
  <c r="D8041" i="2"/>
  <c r="C8041" i="2"/>
  <c r="B8041" i="2"/>
  <c r="A8041" i="2"/>
  <c r="K8040" i="2"/>
  <c r="J8040" i="2"/>
  <c r="I8040" i="2"/>
  <c r="H8040" i="2"/>
  <c r="G8040" i="2"/>
  <c r="F8040" i="2"/>
  <c r="E8040" i="2"/>
  <c r="D8040" i="2"/>
  <c r="C8040" i="2"/>
  <c r="B8040" i="2"/>
  <c r="A8040" i="2"/>
  <c r="K8039" i="2"/>
  <c r="J8039" i="2"/>
  <c r="I8039" i="2"/>
  <c r="H8039" i="2"/>
  <c r="G8039" i="2"/>
  <c r="F8039" i="2"/>
  <c r="E8039" i="2"/>
  <c r="D8039" i="2"/>
  <c r="C8039" i="2"/>
  <c r="B8039" i="2"/>
  <c r="A8039" i="2"/>
  <c r="K8038" i="2"/>
  <c r="J8038" i="2"/>
  <c r="I8038" i="2"/>
  <c r="H8038" i="2"/>
  <c r="G8038" i="2"/>
  <c r="F8038" i="2"/>
  <c r="E8038" i="2"/>
  <c r="D8038" i="2"/>
  <c r="C8038" i="2"/>
  <c r="B8038" i="2"/>
  <c r="A8038" i="2"/>
  <c r="K8037" i="2"/>
  <c r="J8037" i="2"/>
  <c r="I8037" i="2"/>
  <c r="H8037" i="2"/>
  <c r="G8037" i="2"/>
  <c r="F8037" i="2"/>
  <c r="E8037" i="2"/>
  <c r="D8037" i="2"/>
  <c r="C8037" i="2"/>
  <c r="B8037" i="2"/>
  <c r="A8037" i="2"/>
  <c r="K8036" i="2"/>
  <c r="J8036" i="2"/>
  <c r="I8036" i="2"/>
  <c r="H8036" i="2"/>
  <c r="G8036" i="2"/>
  <c r="F8036" i="2"/>
  <c r="E8036" i="2"/>
  <c r="D8036" i="2"/>
  <c r="C8036" i="2"/>
  <c r="B8036" i="2"/>
  <c r="A8036" i="2"/>
  <c r="K8035" i="2"/>
  <c r="J8035" i="2"/>
  <c r="I8035" i="2"/>
  <c r="H8035" i="2"/>
  <c r="G8035" i="2"/>
  <c r="F8035" i="2"/>
  <c r="E8035" i="2"/>
  <c r="D8035" i="2"/>
  <c r="C8035" i="2"/>
  <c r="B8035" i="2"/>
  <c r="A8035" i="2"/>
  <c r="K8034" i="2"/>
  <c r="J8034" i="2"/>
  <c r="I8034" i="2"/>
  <c r="H8034" i="2"/>
  <c r="G8034" i="2"/>
  <c r="F8034" i="2"/>
  <c r="E8034" i="2"/>
  <c r="D8034" i="2"/>
  <c r="C8034" i="2"/>
  <c r="B8034" i="2"/>
  <c r="A8034" i="2"/>
  <c r="K8033" i="2"/>
  <c r="J8033" i="2"/>
  <c r="I8033" i="2"/>
  <c r="H8033" i="2"/>
  <c r="G8033" i="2"/>
  <c r="F8033" i="2"/>
  <c r="E8033" i="2"/>
  <c r="D8033" i="2"/>
  <c r="C8033" i="2"/>
  <c r="B8033" i="2"/>
  <c r="A8033" i="2"/>
  <c r="K8032" i="2"/>
  <c r="J8032" i="2"/>
  <c r="I8032" i="2"/>
  <c r="H8032" i="2"/>
  <c r="G8032" i="2"/>
  <c r="F8032" i="2"/>
  <c r="E8032" i="2"/>
  <c r="D8032" i="2"/>
  <c r="C8032" i="2"/>
  <c r="B8032" i="2"/>
  <c r="A8032" i="2"/>
  <c r="K8031" i="2"/>
  <c r="J8031" i="2"/>
  <c r="I8031" i="2"/>
  <c r="H8031" i="2"/>
  <c r="G8031" i="2"/>
  <c r="F8031" i="2"/>
  <c r="E8031" i="2"/>
  <c r="D8031" i="2"/>
  <c r="C8031" i="2"/>
  <c r="B8031" i="2"/>
  <c r="A8031" i="2"/>
  <c r="K8030" i="2"/>
  <c r="J8030" i="2"/>
  <c r="I8030" i="2"/>
  <c r="H8030" i="2"/>
  <c r="G8030" i="2"/>
  <c r="F8030" i="2"/>
  <c r="E8030" i="2"/>
  <c r="D8030" i="2"/>
  <c r="C8030" i="2"/>
  <c r="B8030" i="2"/>
  <c r="A8030" i="2"/>
  <c r="K8029" i="2"/>
  <c r="J8029" i="2"/>
  <c r="I8029" i="2"/>
  <c r="H8029" i="2"/>
  <c r="G8029" i="2"/>
  <c r="F8029" i="2"/>
  <c r="E8029" i="2"/>
  <c r="D8029" i="2"/>
  <c r="C8029" i="2"/>
  <c r="B8029" i="2"/>
  <c r="A8029" i="2"/>
  <c r="K8028" i="2"/>
  <c r="J8028" i="2"/>
  <c r="I8028" i="2"/>
  <c r="H8028" i="2"/>
  <c r="G8028" i="2"/>
  <c r="F8028" i="2"/>
  <c r="E8028" i="2"/>
  <c r="D8028" i="2"/>
  <c r="C8028" i="2"/>
  <c r="B8028" i="2"/>
  <c r="A8028" i="2"/>
  <c r="K8027" i="2"/>
  <c r="J8027" i="2"/>
  <c r="I8027" i="2"/>
  <c r="H8027" i="2"/>
  <c r="G8027" i="2"/>
  <c r="F8027" i="2"/>
  <c r="E8027" i="2"/>
  <c r="D8027" i="2"/>
  <c r="C8027" i="2"/>
  <c r="B8027" i="2"/>
  <c r="A8027" i="2"/>
  <c r="K8026" i="2"/>
  <c r="J8026" i="2"/>
  <c r="I8026" i="2"/>
  <c r="H8026" i="2"/>
  <c r="G8026" i="2"/>
  <c r="F8026" i="2"/>
  <c r="E8026" i="2"/>
  <c r="D8026" i="2"/>
  <c r="C8026" i="2"/>
  <c r="B8026" i="2"/>
  <c r="A8026" i="2"/>
  <c r="K8025" i="2"/>
  <c r="J8025" i="2"/>
  <c r="I8025" i="2"/>
  <c r="H8025" i="2"/>
  <c r="G8025" i="2"/>
  <c r="F8025" i="2"/>
  <c r="E8025" i="2"/>
  <c r="D8025" i="2"/>
  <c r="C8025" i="2"/>
  <c r="B8025" i="2"/>
  <c r="A8025" i="2"/>
  <c r="K8024" i="2"/>
  <c r="J8024" i="2"/>
  <c r="I8024" i="2"/>
  <c r="H8024" i="2"/>
  <c r="G8024" i="2"/>
  <c r="F8024" i="2"/>
  <c r="E8024" i="2"/>
  <c r="D8024" i="2"/>
  <c r="C8024" i="2"/>
  <c r="B8024" i="2"/>
  <c r="A8024" i="2"/>
  <c r="K8023" i="2"/>
  <c r="J8023" i="2"/>
  <c r="I8023" i="2"/>
  <c r="H8023" i="2"/>
  <c r="G8023" i="2"/>
  <c r="F8023" i="2"/>
  <c r="E8023" i="2"/>
  <c r="D8023" i="2"/>
  <c r="C8023" i="2"/>
  <c r="B8023" i="2"/>
  <c r="A8023" i="2"/>
  <c r="K8022" i="2"/>
  <c r="J8022" i="2"/>
  <c r="I8022" i="2"/>
  <c r="H8022" i="2"/>
  <c r="G8022" i="2"/>
  <c r="F8022" i="2"/>
  <c r="E8022" i="2"/>
  <c r="D8022" i="2"/>
  <c r="C8022" i="2"/>
  <c r="B8022" i="2"/>
  <c r="A8022" i="2"/>
  <c r="K8021" i="2"/>
  <c r="J8021" i="2"/>
  <c r="I8021" i="2"/>
  <c r="H8021" i="2"/>
  <c r="G8021" i="2"/>
  <c r="F8021" i="2"/>
  <c r="E8021" i="2"/>
  <c r="D8021" i="2"/>
  <c r="C8021" i="2"/>
  <c r="B8021" i="2"/>
  <c r="A8021" i="2"/>
  <c r="K8020" i="2"/>
  <c r="J8020" i="2"/>
  <c r="I8020" i="2"/>
  <c r="H8020" i="2"/>
  <c r="G8020" i="2"/>
  <c r="F8020" i="2"/>
  <c r="E8020" i="2"/>
  <c r="D8020" i="2"/>
  <c r="C8020" i="2"/>
  <c r="B8020" i="2"/>
  <c r="A8020" i="2"/>
  <c r="K8019" i="2"/>
  <c r="J8019" i="2"/>
  <c r="I8019" i="2"/>
  <c r="H8019" i="2"/>
  <c r="G8019" i="2"/>
  <c r="F8019" i="2"/>
  <c r="E8019" i="2"/>
  <c r="D8019" i="2"/>
  <c r="C8019" i="2"/>
  <c r="B8019" i="2"/>
  <c r="A8019" i="2"/>
  <c r="K8018" i="2"/>
  <c r="J8018" i="2"/>
  <c r="I8018" i="2"/>
  <c r="H8018" i="2"/>
  <c r="G8018" i="2"/>
  <c r="F8018" i="2"/>
  <c r="E8018" i="2"/>
  <c r="D8018" i="2"/>
  <c r="C8018" i="2"/>
  <c r="B8018" i="2"/>
  <c r="A8018" i="2"/>
  <c r="K8017" i="2"/>
  <c r="J8017" i="2"/>
  <c r="I8017" i="2"/>
  <c r="H8017" i="2"/>
  <c r="G8017" i="2"/>
  <c r="F8017" i="2"/>
  <c r="E8017" i="2"/>
  <c r="D8017" i="2"/>
  <c r="C8017" i="2"/>
  <c r="B8017" i="2"/>
  <c r="A8017" i="2"/>
  <c r="K8016" i="2"/>
  <c r="J8016" i="2"/>
  <c r="I8016" i="2"/>
  <c r="H8016" i="2"/>
  <c r="G8016" i="2"/>
  <c r="F8016" i="2"/>
  <c r="E8016" i="2"/>
  <c r="D8016" i="2"/>
  <c r="C8016" i="2"/>
  <c r="B8016" i="2"/>
  <c r="A8016" i="2"/>
  <c r="K8015" i="2"/>
  <c r="J8015" i="2"/>
  <c r="I8015" i="2"/>
  <c r="H8015" i="2"/>
  <c r="G8015" i="2"/>
  <c r="F8015" i="2"/>
  <c r="E8015" i="2"/>
  <c r="D8015" i="2"/>
  <c r="C8015" i="2"/>
  <c r="B8015" i="2"/>
  <c r="A8015" i="2"/>
  <c r="K8014" i="2"/>
  <c r="J8014" i="2"/>
  <c r="I8014" i="2"/>
  <c r="H8014" i="2"/>
  <c r="G8014" i="2"/>
  <c r="F8014" i="2"/>
  <c r="E8014" i="2"/>
  <c r="D8014" i="2"/>
  <c r="C8014" i="2"/>
  <c r="B8014" i="2"/>
  <c r="A8014" i="2"/>
  <c r="K8013" i="2"/>
  <c r="J8013" i="2"/>
  <c r="I8013" i="2"/>
  <c r="H8013" i="2"/>
  <c r="G8013" i="2"/>
  <c r="F8013" i="2"/>
  <c r="E8013" i="2"/>
  <c r="D8013" i="2"/>
  <c r="C8013" i="2"/>
  <c r="B8013" i="2"/>
  <c r="A8013" i="2"/>
  <c r="K8012" i="2"/>
  <c r="J8012" i="2"/>
  <c r="I8012" i="2"/>
  <c r="H8012" i="2"/>
  <c r="G8012" i="2"/>
  <c r="F8012" i="2"/>
  <c r="E8012" i="2"/>
  <c r="D8012" i="2"/>
  <c r="C8012" i="2"/>
  <c r="B8012" i="2"/>
  <c r="A8012" i="2"/>
  <c r="K8011" i="2"/>
  <c r="J8011" i="2"/>
  <c r="I8011" i="2"/>
  <c r="H8011" i="2"/>
  <c r="G8011" i="2"/>
  <c r="F8011" i="2"/>
  <c r="E8011" i="2"/>
  <c r="D8011" i="2"/>
  <c r="C8011" i="2"/>
  <c r="B8011" i="2"/>
  <c r="A8011" i="2"/>
  <c r="K8010" i="2"/>
  <c r="J8010" i="2"/>
  <c r="I8010" i="2"/>
  <c r="H8010" i="2"/>
  <c r="G8010" i="2"/>
  <c r="F8010" i="2"/>
  <c r="E8010" i="2"/>
  <c r="D8010" i="2"/>
  <c r="C8010" i="2"/>
  <c r="B8010" i="2"/>
  <c r="A8010" i="2"/>
  <c r="K8009" i="2"/>
  <c r="J8009" i="2"/>
  <c r="I8009" i="2"/>
  <c r="H8009" i="2"/>
  <c r="G8009" i="2"/>
  <c r="F8009" i="2"/>
  <c r="E8009" i="2"/>
  <c r="D8009" i="2"/>
  <c r="C8009" i="2"/>
  <c r="B8009" i="2"/>
  <c r="A8009" i="2"/>
  <c r="K8008" i="2"/>
  <c r="J8008" i="2"/>
  <c r="I8008" i="2"/>
  <c r="H8008" i="2"/>
  <c r="G8008" i="2"/>
  <c r="F8008" i="2"/>
  <c r="E8008" i="2"/>
  <c r="D8008" i="2"/>
  <c r="C8008" i="2"/>
  <c r="B8008" i="2"/>
  <c r="A8008" i="2"/>
  <c r="K8007" i="2"/>
  <c r="J8007" i="2"/>
  <c r="I8007" i="2"/>
  <c r="H8007" i="2"/>
  <c r="G8007" i="2"/>
  <c r="F8007" i="2"/>
  <c r="E8007" i="2"/>
  <c r="D8007" i="2"/>
  <c r="C8007" i="2"/>
  <c r="B8007" i="2"/>
  <c r="A8007" i="2"/>
  <c r="K8006" i="2"/>
  <c r="J8006" i="2"/>
  <c r="I8006" i="2"/>
  <c r="H8006" i="2"/>
  <c r="G8006" i="2"/>
  <c r="F8006" i="2"/>
  <c r="E8006" i="2"/>
  <c r="D8006" i="2"/>
  <c r="C8006" i="2"/>
  <c r="B8006" i="2"/>
  <c r="A8006" i="2"/>
  <c r="K8005" i="2"/>
  <c r="J8005" i="2"/>
  <c r="I8005" i="2"/>
  <c r="H8005" i="2"/>
  <c r="G8005" i="2"/>
  <c r="F8005" i="2"/>
  <c r="E8005" i="2"/>
  <c r="D8005" i="2"/>
  <c r="C8005" i="2"/>
  <c r="B8005" i="2"/>
  <c r="A8005" i="2"/>
  <c r="K8004" i="2"/>
  <c r="J8004" i="2"/>
  <c r="I8004" i="2"/>
  <c r="H8004" i="2"/>
  <c r="G8004" i="2"/>
  <c r="F8004" i="2"/>
  <c r="E8004" i="2"/>
  <c r="D8004" i="2"/>
  <c r="C8004" i="2"/>
  <c r="B8004" i="2"/>
  <c r="A8004" i="2"/>
  <c r="K8003" i="2"/>
  <c r="J8003" i="2"/>
  <c r="I8003" i="2"/>
  <c r="H8003" i="2"/>
  <c r="G8003" i="2"/>
  <c r="F8003" i="2"/>
  <c r="E8003" i="2"/>
  <c r="D8003" i="2"/>
  <c r="C8003" i="2"/>
  <c r="B8003" i="2"/>
  <c r="A8003" i="2"/>
  <c r="K8002" i="2"/>
  <c r="J8002" i="2"/>
  <c r="I8002" i="2"/>
  <c r="H8002" i="2"/>
  <c r="G8002" i="2"/>
  <c r="F8002" i="2"/>
  <c r="E8002" i="2"/>
  <c r="D8002" i="2"/>
  <c r="C8002" i="2"/>
  <c r="B8002" i="2"/>
  <c r="A8002" i="2"/>
  <c r="K8001" i="2"/>
  <c r="J8001" i="2"/>
  <c r="I8001" i="2"/>
  <c r="H8001" i="2"/>
  <c r="G8001" i="2"/>
  <c r="F8001" i="2"/>
  <c r="E8001" i="2"/>
  <c r="D8001" i="2"/>
  <c r="C8001" i="2"/>
  <c r="B8001" i="2"/>
  <c r="A8001" i="2"/>
  <c r="K8000" i="2"/>
  <c r="J8000" i="2"/>
  <c r="I8000" i="2"/>
  <c r="H8000" i="2"/>
  <c r="G8000" i="2"/>
  <c r="F8000" i="2"/>
  <c r="E8000" i="2"/>
  <c r="D8000" i="2"/>
  <c r="C8000" i="2"/>
  <c r="B8000" i="2"/>
  <c r="A8000" i="2"/>
  <c r="K7999" i="2"/>
  <c r="J7999" i="2"/>
  <c r="I7999" i="2"/>
  <c r="H7999" i="2"/>
  <c r="G7999" i="2"/>
  <c r="F7999" i="2"/>
  <c r="E7999" i="2"/>
  <c r="D7999" i="2"/>
  <c r="C7999" i="2"/>
  <c r="B7999" i="2"/>
  <c r="A7999" i="2"/>
  <c r="K7998" i="2"/>
  <c r="J7998" i="2"/>
  <c r="I7998" i="2"/>
  <c r="H7998" i="2"/>
  <c r="G7998" i="2"/>
  <c r="F7998" i="2"/>
  <c r="E7998" i="2"/>
  <c r="D7998" i="2"/>
  <c r="C7998" i="2"/>
  <c r="B7998" i="2"/>
  <c r="A7998" i="2"/>
  <c r="K7997" i="2"/>
  <c r="J7997" i="2"/>
  <c r="I7997" i="2"/>
  <c r="H7997" i="2"/>
  <c r="G7997" i="2"/>
  <c r="F7997" i="2"/>
  <c r="E7997" i="2"/>
  <c r="D7997" i="2"/>
  <c r="C7997" i="2"/>
  <c r="B7997" i="2"/>
  <c r="A7997" i="2"/>
  <c r="K7996" i="2"/>
  <c r="J7996" i="2"/>
  <c r="I7996" i="2"/>
  <c r="H7996" i="2"/>
  <c r="G7996" i="2"/>
  <c r="F7996" i="2"/>
  <c r="E7996" i="2"/>
  <c r="D7996" i="2"/>
  <c r="C7996" i="2"/>
  <c r="B7996" i="2"/>
  <c r="A7996" i="2"/>
  <c r="K7995" i="2"/>
  <c r="J7995" i="2"/>
  <c r="I7995" i="2"/>
  <c r="H7995" i="2"/>
  <c r="G7995" i="2"/>
  <c r="F7995" i="2"/>
  <c r="E7995" i="2"/>
  <c r="D7995" i="2"/>
  <c r="C7995" i="2"/>
  <c r="B7995" i="2"/>
  <c r="A7995" i="2"/>
  <c r="K7994" i="2"/>
  <c r="J7994" i="2"/>
  <c r="I7994" i="2"/>
  <c r="H7994" i="2"/>
  <c r="G7994" i="2"/>
  <c r="F7994" i="2"/>
  <c r="E7994" i="2"/>
  <c r="D7994" i="2"/>
  <c r="C7994" i="2"/>
  <c r="B7994" i="2"/>
  <c r="A7994" i="2"/>
  <c r="K7993" i="2"/>
  <c r="J7993" i="2"/>
  <c r="I7993" i="2"/>
  <c r="H7993" i="2"/>
  <c r="G7993" i="2"/>
  <c r="F7993" i="2"/>
  <c r="E7993" i="2"/>
  <c r="D7993" i="2"/>
  <c r="C7993" i="2"/>
  <c r="B7993" i="2"/>
  <c r="A7993" i="2"/>
  <c r="K7992" i="2"/>
  <c r="J7992" i="2"/>
  <c r="I7992" i="2"/>
  <c r="H7992" i="2"/>
  <c r="G7992" i="2"/>
  <c r="F7992" i="2"/>
  <c r="E7992" i="2"/>
  <c r="D7992" i="2"/>
  <c r="C7992" i="2"/>
  <c r="B7992" i="2"/>
  <c r="A7992" i="2"/>
  <c r="K7991" i="2"/>
  <c r="J7991" i="2"/>
  <c r="I7991" i="2"/>
  <c r="H7991" i="2"/>
  <c r="G7991" i="2"/>
  <c r="F7991" i="2"/>
  <c r="E7991" i="2"/>
  <c r="D7991" i="2"/>
  <c r="C7991" i="2"/>
  <c r="B7991" i="2"/>
  <c r="A7991" i="2"/>
  <c r="K7990" i="2"/>
  <c r="J7990" i="2"/>
  <c r="I7990" i="2"/>
  <c r="H7990" i="2"/>
  <c r="G7990" i="2"/>
  <c r="F7990" i="2"/>
  <c r="E7990" i="2"/>
  <c r="D7990" i="2"/>
  <c r="C7990" i="2"/>
  <c r="B7990" i="2"/>
  <c r="A7990" i="2"/>
  <c r="K7989" i="2"/>
  <c r="J7989" i="2"/>
  <c r="I7989" i="2"/>
  <c r="H7989" i="2"/>
  <c r="G7989" i="2"/>
  <c r="F7989" i="2"/>
  <c r="E7989" i="2"/>
  <c r="D7989" i="2"/>
  <c r="C7989" i="2"/>
  <c r="B7989" i="2"/>
  <c r="A7989" i="2"/>
  <c r="K7988" i="2"/>
  <c r="J7988" i="2"/>
  <c r="I7988" i="2"/>
  <c r="H7988" i="2"/>
  <c r="G7988" i="2"/>
  <c r="F7988" i="2"/>
  <c r="E7988" i="2"/>
  <c r="D7988" i="2"/>
  <c r="C7988" i="2"/>
  <c r="B7988" i="2"/>
  <c r="A7988" i="2"/>
  <c r="K7987" i="2"/>
  <c r="J7987" i="2"/>
  <c r="I7987" i="2"/>
  <c r="H7987" i="2"/>
  <c r="G7987" i="2"/>
  <c r="F7987" i="2"/>
  <c r="E7987" i="2"/>
  <c r="D7987" i="2"/>
  <c r="C7987" i="2"/>
  <c r="B7987" i="2"/>
  <c r="A7987" i="2"/>
  <c r="K7986" i="2"/>
  <c r="J7986" i="2"/>
  <c r="I7986" i="2"/>
  <c r="H7986" i="2"/>
  <c r="G7986" i="2"/>
  <c r="F7986" i="2"/>
  <c r="E7986" i="2"/>
  <c r="D7986" i="2"/>
  <c r="C7986" i="2"/>
  <c r="B7986" i="2"/>
  <c r="A7986" i="2"/>
  <c r="K7985" i="2"/>
  <c r="J7985" i="2"/>
  <c r="I7985" i="2"/>
  <c r="H7985" i="2"/>
  <c r="G7985" i="2"/>
  <c r="F7985" i="2"/>
  <c r="E7985" i="2"/>
  <c r="D7985" i="2"/>
  <c r="C7985" i="2"/>
  <c r="B7985" i="2"/>
  <c r="A7985" i="2"/>
  <c r="K7984" i="2"/>
  <c r="J7984" i="2"/>
  <c r="I7984" i="2"/>
  <c r="H7984" i="2"/>
  <c r="G7984" i="2"/>
  <c r="F7984" i="2"/>
  <c r="E7984" i="2"/>
  <c r="D7984" i="2"/>
  <c r="C7984" i="2"/>
  <c r="B7984" i="2"/>
  <c r="A7984" i="2"/>
  <c r="K7983" i="2"/>
  <c r="J7983" i="2"/>
  <c r="I7983" i="2"/>
  <c r="H7983" i="2"/>
  <c r="G7983" i="2"/>
  <c r="F7983" i="2"/>
  <c r="E7983" i="2"/>
  <c r="D7983" i="2"/>
  <c r="C7983" i="2"/>
  <c r="B7983" i="2"/>
  <c r="A7983" i="2"/>
  <c r="K7982" i="2"/>
  <c r="J7982" i="2"/>
  <c r="I7982" i="2"/>
  <c r="H7982" i="2"/>
  <c r="G7982" i="2"/>
  <c r="F7982" i="2"/>
  <c r="E7982" i="2"/>
  <c r="D7982" i="2"/>
  <c r="C7982" i="2"/>
  <c r="B7982" i="2"/>
  <c r="A7982" i="2"/>
  <c r="K7981" i="2"/>
  <c r="J7981" i="2"/>
  <c r="I7981" i="2"/>
  <c r="H7981" i="2"/>
  <c r="G7981" i="2"/>
  <c r="F7981" i="2"/>
  <c r="E7981" i="2"/>
  <c r="D7981" i="2"/>
  <c r="C7981" i="2"/>
  <c r="B7981" i="2"/>
  <c r="A7981" i="2"/>
  <c r="K7980" i="2"/>
  <c r="J7980" i="2"/>
  <c r="I7980" i="2"/>
  <c r="H7980" i="2"/>
  <c r="G7980" i="2"/>
  <c r="F7980" i="2"/>
  <c r="E7980" i="2"/>
  <c r="D7980" i="2"/>
  <c r="C7980" i="2"/>
  <c r="B7980" i="2"/>
  <c r="A7980" i="2"/>
  <c r="K7979" i="2"/>
  <c r="J7979" i="2"/>
  <c r="I7979" i="2"/>
  <c r="H7979" i="2"/>
  <c r="G7979" i="2"/>
  <c r="F7979" i="2"/>
  <c r="E7979" i="2"/>
  <c r="D7979" i="2"/>
  <c r="C7979" i="2"/>
  <c r="B7979" i="2"/>
  <c r="A7979" i="2"/>
  <c r="K7978" i="2"/>
  <c r="J7978" i="2"/>
  <c r="I7978" i="2"/>
  <c r="H7978" i="2"/>
  <c r="G7978" i="2"/>
  <c r="F7978" i="2"/>
  <c r="E7978" i="2"/>
  <c r="D7978" i="2"/>
  <c r="C7978" i="2"/>
  <c r="B7978" i="2"/>
  <c r="A7978" i="2"/>
  <c r="K7977" i="2"/>
  <c r="J7977" i="2"/>
  <c r="I7977" i="2"/>
  <c r="H7977" i="2"/>
  <c r="G7977" i="2"/>
  <c r="F7977" i="2"/>
  <c r="E7977" i="2"/>
  <c r="D7977" i="2"/>
  <c r="C7977" i="2"/>
  <c r="B7977" i="2"/>
  <c r="A7977" i="2"/>
  <c r="K7976" i="2"/>
  <c r="J7976" i="2"/>
  <c r="I7976" i="2"/>
  <c r="H7976" i="2"/>
  <c r="G7976" i="2"/>
  <c r="F7976" i="2"/>
  <c r="E7976" i="2"/>
  <c r="D7976" i="2"/>
  <c r="C7976" i="2"/>
  <c r="B7976" i="2"/>
  <c r="A7976" i="2"/>
  <c r="K7975" i="2"/>
  <c r="J7975" i="2"/>
  <c r="I7975" i="2"/>
  <c r="H7975" i="2"/>
  <c r="G7975" i="2"/>
  <c r="F7975" i="2"/>
  <c r="E7975" i="2"/>
  <c r="D7975" i="2"/>
  <c r="C7975" i="2"/>
  <c r="B7975" i="2"/>
  <c r="A7975" i="2"/>
  <c r="K7974" i="2"/>
  <c r="J7974" i="2"/>
  <c r="I7974" i="2"/>
  <c r="H7974" i="2"/>
  <c r="G7974" i="2"/>
  <c r="F7974" i="2"/>
  <c r="E7974" i="2"/>
  <c r="D7974" i="2"/>
  <c r="C7974" i="2"/>
  <c r="B7974" i="2"/>
  <c r="A7974" i="2"/>
  <c r="K7973" i="2"/>
  <c r="J7973" i="2"/>
  <c r="I7973" i="2"/>
  <c r="H7973" i="2"/>
  <c r="G7973" i="2"/>
  <c r="F7973" i="2"/>
  <c r="E7973" i="2"/>
  <c r="D7973" i="2"/>
  <c r="C7973" i="2"/>
  <c r="B7973" i="2"/>
  <c r="A7973" i="2"/>
  <c r="K7972" i="2"/>
  <c r="J7972" i="2"/>
  <c r="I7972" i="2"/>
  <c r="H7972" i="2"/>
  <c r="G7972" i="2"/>
  <c r="F7972" i="2"/>
  <c r="E7972" i="2"/>
  <c r="D7972" i="2"/>
  <c r="C7972" i="2"/>
  <c r="B7972" i="2"/>
  <c r="A7972" i="2"/>
  <c r="K7971" i="2"/>
  <c r="J7971" i="2"/>
  <c r="I7971" i="2"/>
  <c r="H7971" i="2"/>
  <c r="G7971" i="2"/>
  <c r="F7971" i="2"/>
  <c r="E7971" i="2"/>
  <c r="D7971" i="2"/>
  <c r="C7971" i="2"/>
  <c r="B7971" i="2"/>
  <c r="A7971" i="2"/>
  <c r="K7970" i="2"/>
  <c r="J7970" i="2"/>
  <c r="I7970" i="2"/>
  <c r="H7970" i="2"/>
  <c r="G7970" i="2"/>
  <c r="F7970" i="2"/>
  <c r="E7970" i="2"/>
  <c r="D7970" i="2"/>
  <c r="C7970" i="2"/>
  <c r="B7970" i="2"/>
  <c r="A7970" i="2"/>
  <c r="K7969" i="2"/>
  <c r="J7969" i="2"/>
  <c r="I7969" i="2"/>
  <c r="H7969" i="2"/>
  <c r="G7969" i="2"/>
  <c r="F7969" i="2"/>
  <c r="E7969" i="2"/>
  <c r="D7969" i="2"/>
  <c r="C7969" i="2"/>
  <c r="B7969" i="2"/>
  <c r="A7969" i="2"/>
  <c r="K7968" i="2"/>
  <c r="J7968" i="2"/>
  <c r="I7968" i="2"/>
  <c r="H7968" i="2"/>
  <c r="G7968" i="2"/>
  <c r="F7968" i="2"/>
  <c r="E7968" i="2"/>
  <c r="D7968" i="2"/>
  <c r="C7968" i="2"/>
  <c r="B7968" i="2"/>
  <c r="A7968" i="2"/>
  <c r="K7967" i="2"/>
  <c r="J7967" i="2"/>
  <c r="I7967" i="2"/>
  <c r="H7967" i="2"/>
  <c r="G7967" i="2"/>
  <c r="F7967" i="2"/>
  <c r="E7967" i="2"/>
  <c r="D7967" i="2"/>
  <c r="C7967" i="2"/>
  <c r="B7967" i="2"/>
  <c r="A7967" i="2"/>
  <c r="K7966" i="2"/>
  <c r="J7966" i="2"/>
  <c r="I7966" i="2"/>
  <c r="H7966" i="2"/>
  <c r="G7966" i="2"/>
  <c r="F7966" i="2"/>
  <c r="E7966" i="2"/>
  <c r="D7966" i="2"/>
  <c r="C7966" i="2"/>
  <c r="B7966" i="2"/>
  <c r="A7966" i="2"/>
  <c r="K7965" i="2"/>
  <c r="J7965" i="2"/>
  <c r="I7965" i="2"/>
  <c r="H7965" i="2"/>
  <c r="G7965" i="2"/>
  <c r="F7965" i="2"/>
  <c r="E7965" i="2"/>
  <c r="D7965" i="2"/>
  <c r="C7965" i="2"/>
  <c r="B7965" i="2"/>
  <c r="A7965" i="2"/>
  <c r="K7964" i="2"/>
  <c r="J7964" i="2"/>
  <c r="I7964" i="2"/>
  <c r="H7964" i="2"/>
  <c r="G7964" i="2"/>
  <c r="F7964" i="2"/>
  <c r="E7964" i="2"/>
  <c r="D7964" i="2"/>
  <c r="C7964" i="2"/>
  <c r="B7964" i="2"/>
  <c r="A7964" i="2"/>
  <c r="K7963" i="2"/>
  <c r="J7963" i="2"/>
  <c r="I7963" i="2"/>
  <c r="H7963" i="2"/>
  <c r="G7963" i="2"/>
  <c r="F7963" i="2"/>
  <c r="E7963" i="2"/>
  <c r="D7963" i="2"/>
  <c r="C7963" i="2"/>
  <c r="B7963" i="2"/>
  <c r="A7963" i="2"/>
  <c r="K7962" i="2"/>
  <c r="J7962" i="2"/>
  <c r="I7962" i="2"/>
  <c r="H7962" i="2"/>
  <c r="G7962" i="2"/>
  <c r="F7962" i="2"/>
  <c r="E7962" i="2"/>
  <c r="D7962" i="2"/>
  <c r="C7962" i="2"/>
  <c r="B7962" i="2"/>
  <c r="A7962" i="2"/>
  <c r="K7961" i="2"/>
  <c r="J7961" i="2"/>
  <c r="I7961" i="2"/>
  <c r="H7961" i="2"/>
  <c r="G7961" i="2"/>
  <c r="F7961" i="2"/>
  <c r="E7961" i="2"/>
  <c r="D7961" i="2"/>
  <c r="C7961" i="2"/>
  <c r="B7961" i="2"/>
  <c r="A7961" i="2"/>
  <c r="K7960" i="2"/>
  <c r="J7960" i="2"/>
  <c r="I7960" i="2"/>
  <c r="H7960" i="2"/>
  <c r="G7960" i="2"/>
  <c r="F7960" i="2"/>
  <c r="E7960" i="2"/>
  <c r="D7960" i="2"/>
  <c r="C7960" i="2"/>
  <c r="B7960" i="2"/>
  <c r="A7960" i="2"/>
  <c r="K7959" i="2"/>
  <c r="J7959" i="2"/>
  <c r="I7959" i="2"/>
  <c r="H7959" i="2"/>
  <c r="G7959" i="2"/>
  <c r="F7959" i="2"/>
  <c r="E7959" i="2"/>
  <c r="D7959" i="2"/>
  <c r="C7959" i="2"/>
  <c r="B7959" i="2"/>
  <c r="A7959" i="2"/>
  <c r="K7958" i="2"/>
  <c r="J7958" i="2"/>
  <c r="I7958" i="2"/>
  <c r="H7958" i="2"/>
  <c r="G7958" i="2"/>
  <c r="F7958" i="2"/>
  <c r="E7958" i="2"/>
  <c r="D7958" i="2"/>
  <c r="C7958" i="2"/>
  <c r="B7958" i="2"/>
  <c r="A7958" i="2"/>
  <c r="K7957" i="2"/>
  <c r="J7957" i="2"/>
  <c r="I7957" i="2"/>
  <c r="H7957" i="2"/>
  <c r="G7957" i="2"/>
  <c r="F7957" i="2"/>
  <c r="E7957" i="2"/>
  <c r="D7957" i="2"/>
  <c r="C7957" i="2"/>
  <c r="B7957" i="2"/>
  <c r="A7957" i="2"/>
  <c r="K7956" i="2"/>
  <c r="J7956" i="2"/>
  <c r="I7956" i="2"/>
  <c r="H7956" i="2"/>
  <c r="G7956" i="2"/>
  <c r="F7956" i="2"/>
  <c r="E7956" i="2"/>
  <c r="D7956" i="2"/>
  <c r="C7956" i="2"/>
  <c r="B7956" i="2"/>
  <c r="A7956" i="2"/>
  <c r="K7955" i="2"/>
  <c r="J7955" i="2"/>
  <c r="I7955" i="2"/>
  <c r="H7955" i="2"/>
  <c r="G7955" i="2"/>
  <c r="F7955" i="2"/>
  <c r="E7955" i="2"/>
  <c r="D7955" i="2"/>
  <c r="C7955" i="2"/>
  <c r="B7955" i="2"/>
  <c r="A7955" i="2"/>
  <c r="K7954" i="2"/>
  <c r="J7954" i="2"/>
  <c r="I7954" i="2"/>
  <c r="H7954" i="2"/>
  <c r="G7954" i="2"/>
  <c r="F7954" i="2"/>
  <c r="E7954" i="2"/>
  <c r="D7954" i="2"/>
  <c r="C7954" i="2"/>
  <c r="B7954" i="2"/>
  <c r="A7954" i="2"/>
  <c r="K7953" i="2"/>
  <c r="J7953" i="2"/>
  <c r="I7953" i="2"/>
  <c r="H7953" i="2"/>
  <c r="G7953" i="2"/>
  <c r="F7953" i="2"/>
  <c r="E7953" i="2"/>
  <c r="D7953" i="2"/>
  <c r="C7953" i="2"/>
  <c r="B7953" i="2"/>
  <c r="A7953" i="2"/>
  <c r="K7952" i="2"/>
  <c r="J7952" i="2"/>
  <c r="I7952" i="2"/>
  <c r="H7952" i="2"/>
  <c r="G7952" i="2"/>
  <c r="F7952" i="2"/>
  <c r="E7952" i="2"/>
  <c r="D7952" i="2"/>
  <c r="C7952" i="2"/>
  <c r="B7952" i="2"/>
  <c r="A7952" i="2"/>
  <c r="K7951" i="2"/>
  <c r="J7951" i="2"/>
  <c r="I7951" i="2"/>
  <c r="H7951" i="2"/>
  <c r="G7951" i="2"/>
  <c r="F7951" i="2"/>
  <c r="E7951" i="2"/>
  <c r="D7951" i="2"/>
  <c r="C7951" i="2"/>
  <c r="B7951" i="2"/>
  <c r="A7951" i="2"/>
  <c r="K7950" i="2"/>
  <c r="J7950" i="2"/>
  <c r="I7950" i="2"/>
  <c r="H7950" i="2"/>
  <c r="G7950" i="2"/>
  <c r="F7950" i="2"/>
  <c r="E7950" i="2"/>
  <c r="D7950" i="2"/>
  <c r="C7950" i="2"/>
  <c r="B7950" i="2"/>
  <c r="A7950" i="2"/>
  <c r="K7949" i="2"/>
  <c r="J7949" i="2"/>
  <c r="I7949" i="2"/>
  <c r="H7949" i="2"/>
  <c r="G7949" i="2"/>
  <c r="F7949" i="2"/>
  <c r="E7949" i="2"/>
  <c r="D7949" i="2"/>
  <c r="C7949" i="2"/>
  <c r="B7949" i="2"/>
  <c r="A7949" i="2"/>
  <c r="K7948" i="2"/>
  <c r="J7948" i="2"/>
  <c r="I7948" i="2"/>
  <c r="H7948" i="2"/>
  <c r="G7948" i="2"/>
  <c r="F7948" i="2"/>
  <c r="E7948" i="2"/>
  <c r="D7948" i="2"/>
  <c r="C7948" i="2"/>
  <c r="B7948" i="2"/>
  <c r="A7948" i="2"/>
  <c r="K7947" i="2"/>
  <c r="J7947" i="2"/>
  <c r="I7947" i="2"/>
  <c r="H7947" i="2"/>
  <c r="G7947" i="2"/>
  <c r="F7947" i="2"/>
  <c r="E7947" i="2"/>
  <c r="D7947" i="2"/>
  <c r="C7947" i="2"/>
  <c r="B7947" i="2"/>
  <c r="A7947" i="2"/>
  <c r="K7946" i="2"/>
  <c r="J7946" i="2"/>
  <c r="I7946" i="2"/>
  <c r="H7946" i="2"/>
  <c r="G7946" i="2"/>
  <c r="F7946" i="2"/>
  <c r="E7946" i="2"/>
  <c r="D7946" i="2"/>
  <c r="C7946" i="2"/>
  <c r="B7946" i="2"/>
  <c r="A7946" i="2"/>
  <c r="K7945" i="2"/>
  <c r="J7945" i="2"/>
  <c r="I7945" i="2"/>
  <c r="H7945" i="2"/>
  <c r="G7945" i="2"/>
  <c r="F7945" i="2"/>
  <c r="E7945" i="2"/>
  <c r="D7945" i="2"/>
  <c r="C7945" i="2"/>
  <c r="B7945" i="2"/>
  <c r="A7945" i="2"/>
  <c r="K7944" i="2"/>
  <c r="J7944" i="2"/>
  <c r="I7944" i="2"/>
  <c r="H7944" i="2"/>
  <c r="G7944" i="2"/>
  <c r="F7944" i="2"/>
  <c r="E7944" i="2"/>
  <c r="D7944" i="2"/>
  <c r="C7944" i="2"/>
  <c r="B7944" i="2"/>
  <c r="A7944" i="2"/>
  <c r="K7943" i="2"/>
  <c r="J7943" i="2"/>
  <c r="I7943" i="2"/>
  <c r="H7943" i="2"/>
  <c r="G7943" i="2"/>
  <c r="F7943" i="2"/>
  <c r="E7943" i="2"/>
  <c r="D7943" i="2"/>
  <c r="C7943" i="2"/>
  <c r="B7943" i="2"/>
  <c r="A7943" i="2"/>
  <c r="K7942" i="2"/>
  <c r="J7942" i="2"/>
  <c r="I7942" i="2"/>
  <c r="H7942" i="2"/>
  <c r="G7942" i="2"/>
  <c r="F7942" i="2"/>
  <c r="E7942" i="2"/>
  <c r="D7942" i="2"/>
  <c r="C7942" i="2"/>
  <c r="B7942" i="2"/>
  <c r="A7942" i="2"/>
  <c r="K7941" i="2"/>
  <c r="J7941" i="2"/>
  <c r="I7941" i="2"/>
  <c r="H7941" i="2"/>
  <c r="G7941" i="2"/>
  <c r="F7941" i="2"/>
  <c r="E7941" i="2"/>
  <c r="D7941" i="2"/>
  <c r="C7941" i="2"/>
  <c r="B7941" i="2"/>
  <c r="A7941" i="2"/>
  <c r="K7940" i="2"/>
  <c r="J7940" i="2"/>
  <c r="I7940" i="2"/>
  <c r="H7940" i="2"/>
  <c r="G7940" i="2"/>
  <c r="F7940" i="2"/>
  <c r="E7940" i="2"/>
  <c r="D7940" i="2"/>
  <c r="C7940" i="2"/>
  <c r="B7940" i="2"/>
  <c r="A7940" i="2"/>
  <c r="K7939" i="2"/>
  <c r="J7939" i="2"/>
  <c r="I7939" i="2"/>
  <c r="H7939" i="2"/>
  <c r="G7939" i="2"/>
  <c r="F7939" i="2"/>
  <c r="E7939" i="2"/>
  <c r="D7939" i="2"/>
  <c r="C7939" i="2"/>
  <c r="B7939" i="2"/>
  <c r="A7939" i="2"/>
  <c r="K7938" i="2"/>
  <c r="J7938" i="2"/>
  <c r="I7938" i="2"/>
  <c r="H7938" i="2"/>
  <c r="G7938" i="2"/>
  <c r="F7938" i="2"/>
  <c r="E7938" i="2"/>
  <c r="D7938" i="2"/>
  <c r="C7938" i="2"/>
  <c r="B7938" i="2"/>
  <c r="A7938" i="2"/>
  <c r="K7937" i="2"/>
  <c r="J7937" i="2"/>
  <c r="I7937" i="2"/>
  <c r="H7937" i="2"/>
  <c r="G7937" i="2"/>
  <c r="F7937" i="2"/>
  <c r="E7937" i="2"/>
  <c r="D7937" i="2"/>
  <c r="C7937" i="2"/>
  <c r="B7937" i="2"/>
  <c r="A7937" i="2"/>
  <c r="K7936" i="2"/>
  <c r="J7936" i="2"/>
  <c r="I7936" i="2"/>
  <c r="H7936" i="2"/>
  <c r="G7936" i="2"/>
  <c r="F7936" i="2"/>
  <c r="E7936" i="2"/>
  <c r="D7936" i="2"/>
  <c r="C7936" i="2"/>
  <c r="B7936" i="2"/>
  <c r="A7936" i="2"/>
  <c r="K7935" i="2"/>
  <c r="J7935" i="2"/>
  <c r="I7935" i="2"/>
  <c r="H7935" i="2"/>
  <c r="G7935" i="2"/>
  <c r="F7935" i="2"/>
  <c r="E7935" i="2"/>
  <c r="D7935" i="2"/>
  <c r="C7935" i="2"/>
  <c r="B7935" i="2"/>
  <c r="A7935" i="2"/>
  <c r="K7934" i="2"/>
  <c r="J7934" i="2"/>
  <c r="I7934" i="2"/>
  <c r="H7934" i="2"/>
  <c r="G7934" i="2"/>
  <c r="F7934" i="2"/>
  <c r="E7934" i="2"/>
  <c r="D7934" i="2"/>
  <c r="C7934" i="2"/>
  <c r="B7934" i="2"/>
  <c r="A7934" i="2"/>
  <c r="K7933" i="2"/>
  <c r="J7933" i="2"/>
  <c r="I7933" i="2"/>
  <c r="H7933" i="2"/>
  <c r="G7933" i="2"/>
  <c r="F7933" i="2"/>
  <c r="E7933" i="2"/>
  <c r="D7933" i="2"/>
  <c r="C7933" i="2"/>
  <c r="B7933" i="2"/>
  <c r="A7933" i="2"/>
  <c r="K7932" i="2"/>
  <c r="J7932" i="2"/>
  <c r="I7932" i="2"/>
  <c r="H7932" i="2"/>
  <c r="G7932" i="2"/>
  <c r="F7932" i="2"/>
  <c r="E7932" i="2"/>
  <c r="D7932" i="2"/>
  <c r="C7932" i="2"/>
  <c r="B7932" i="2"/>
  <c r="A7932" i="2"/>
  <c r="K7931" i="2"/>
  <c r="J7931" i="2"/>
  <c r="I7931" i="2"/>
  <c r="H7931" i="2"/>
  <c r="G7931" i="2"/>
  <c r="F7931" i="2"/>
  <c r="E7931" i="2"/>
  <c r="D7931" i="2"/>
  <c r="C7931" i="2"/>
  <c r="B7931" i="2"/>
  <c r="A7931" i="2"/>
  <c r="K7930" i="2"/>
  <c r="J7930" i="2"/>
  <c r="I7930" i="2"/>
  <c r="H7930" i="2"/>
  <c r="G7930" i="2"/>
  <c r="F7930" i="2"/>
  <c r="E7930" i="2"/>
  <c r="D7930" i="2"/>
  <c r="C7930" i="2"/>
  <c r="B7930" i="2"/>
  <c r="A7930" i="2"/>
  <c r="K7929" i="2"/>
  <c r="J7929" i="2"/>
  <c r="I7929" i="2"/>
  <c r="H7929" i="2"/>
  <c r="G7929" i="2"/>
  <c r="F7929" i="2"/>
  <c r="E7929" i="2"/>
  <c r="D7929" i="2"/>
  <c r="C7929" i="2"/>
  <c r="B7929" i="2"/>
  <c r="A7929" i="2"/>
  <c r="K7928" i="2"/>
  <c r="J7928" i="2"/>
  <c r="I7928" i="2"/>
  <c r="H7928" i="2"/>
  <c r="G7928" i="2"/>
  <c r="F7928" i="2"/>
  <c r="E7928" i="2"/>
  <c r="D7928" i="2"/>
  <c r="C7928" i="2"/>
  <c r="B7928" i="2"/>
  <c r="A7928" i="2"/>
  <c r="K7927" i="2"/>
  <c r="J7927" i="2"/>
  <c r="I7927" i="2"/>
  <c r="H7927" i="2"/>
  <c r="G7927" i="2"/>
  <c r="F7927" i="2"/>
  <c r="E7927" i="2"/>
  <c r="D7927" i="2"/>
  <c r="C7927" i="2"/>
  <c r="B7927" i="2"/>
  <c r="A7927" i="2"/>
  <c r="K7926" i="2"/>
  <c r="J7926" i="2"/>
  <c r="I7926" i="2"/>
  <c r="H7926" i="2"/>
  <c r="G7926" i="2"/>
  <c r="F7926" i="2"/>
  <c r="E7926" i="2"/>
  <c r="D7926" i="2"/>
  <c r="C7926" i="2"/>
  <c r="B7926" i="2"/>
  <c r="A7926" i="2"/>
  <c r="K7925" i="2"/>
  <c r="J7925" i="2"/>
  <c r="I7925" i="2"/>
  <c r="H7925" i="2"/>
  <c r="G7925" i="2"/>
  <c r="F7925" i="2"/>
  <c r="E7925" i="2"/>
  <c r="D7925" i="2"/>
  <c r="C7925" i="2"/>
  <c r="B7925" i="2"/>
  <c r="A7925" i="2"/>
  <c r="K7924" i="2"/>
  <c r="J7924" i="2"/>
  <c r="I7924" i="2"/>
  <c r="H7924" i="2"/>
  <c r="G7924" i="2"/>
  <c r="F7924" i="2"/>
  <c r="E7924" i="2"/>
  <c r="D7924" i="2"/>
  <c r="C7924" i="2"/>
  <c r="B7924" i="2"/>
  <c r="A7924" i="2"/>
  <c r="K7923" i="2"/>
  <c r="J7923" i="2"/>
  <c r="I7923" i="2"/>
  <c r="H7923" i="2"/>
  <c r="G7923" i="2"/>
  <c r="F7923" i="2"/>
  <c r="E7923" i="2"/>
  <c r="D7923" i="2"/>
  <c r="C7923" i="2"/>
  <c r="B7923" i="2"/>
  <c r="A7923" i="2"/>
  <c r="K7922" i="2"/>
  <c r="J7922" i="2"/>
  <c r="I7922" i="2"/>
  <c r="H7922" i="2"/>
  <c r="G7922" i="2"/>
  <c r="F7922" i="2"/>
  <c r="E7922" i="2"/>
  <c r="D7922" i="2"/>
  <c r="C7922" i="2"/>
  <c r="B7922" i="2"/>
  <c r="A7922" i="2"/>
  <c r="K7921" i="2"/>
  <c r="J7921" i="2"/>
  <c r="I7921" i="2"/>
  <c r="H7921" i="2"/>
  <c r="G7921" i="2"/>
  <c r="F7921" i="2"/>
  <c r="E7921" i="2"/>
  <c r="D7921" i="2"/>
  <c r="C7921" i="2"/>
  <c r="B7921" i="2"/>
  <c r="A7921" i="2"/>
  <c r="K7920" i="2"/>
  <c r="J7920" i="2"/>
  <c r="I7920" i="2"/>
  <c r="H7920" i="2"/>
  <c r="G7920" i="2"/>
  <c r="F7920" i="2"/>
  <c r="E7920" i="2"/>
  <c r="D7920" i="2"/>
  <c r="C7920" i="2"/>
  <c r="B7920" i="2"/>
  <c r="A7920" i="2"/>
  <c r="K7919" i="2"/>
  <c r="J7919" i="2"/>
  <c r="I7919" i="2"/>
  <c r="H7919" i="2"/>
  <c r="G7919" i="2"/>
  <c r="F7919" i="2"/>
  <c r="E7919" i="2"/>
  <c r="D7919" i="2"/>
  <c r="C7919" i="2"/>
  <c r="B7919" i="2"/>
  <c r="A7919" i="2"/>
  <c r="K7918" i="2"/>
  <c r="J7918" i="2"/>
  <c r="I7918" i="2"/>
  <c r="H7918" i="2"/>
  <c r="G7918" i="2"/>
  <c r="F7918" i="2"/>
  <c r="E7918" i="2"/>
  <c r="D7918" i="2"/>
  <c r="C7918" i="2"/>
  <c r="B7918" i="2"/>
  <c r="A7918" i="2"/>
  <c r="K7917" i="2"/>
  <c r="J7917" i="2"/>
  <c r="I7917" i="2"/>
  <c r="H7917" i="2"/>
  <c r="G7917" i="2"/>
  <c r="F7917" i="2"/>
  <c r="E7917" i="2"/>
  <c r="D7917" i="2"/>
  <c r="C7917" i="2"/>
  <c r="B7917" i="2"/>
  <c r="A7917" i="2"/>
  <c r="K7916" i="2"/>
  <c r="J7916" i="2"/>
  <c r="I7916" i="2"/>
  <c r="H7916" i="2"/>
  <c r="G7916" i="2"/>
  <c r="F7916" i="2"/>
  <c r="E7916" i="2"/>
  <c r="D7916" i="2"/>
  <c r="C7916" i="2"/>
  <c r="B7916" i="2"/>
  <c r="A7916" i="2"/>
  <c r="K7915" i="2"/>
  <c r="J7915" i="2"/>
  <c r="I7915" i="2"/>
  <c r="H7915" i="2"/>
  <c r="G7915" i="2"/>
  <c r="F7915" i="2"/>
  <c r="E7915" i="2"/>
  <c r="D7915" i="2"/>
  <c r="C7915" i="2"/>
  <c r="B7915" i="2"/>
  <c r="A7915" i="2"/>
  <c r="K7914" i="2"/>
  <c r="J7914" i="2"/>
  <c r="I7914" i="2"/>
  <c r="H7914" i="2"/>
  <c r="G7914" i="2"/>
  <c r="F7914" i="2"/>
  <c r="E7914" i="2"/>
  <c r="D7914" i="2"/>
  <c r="C7914" i="2"/>
  <c r="B7914" i="2"/>
  <c r="A7914" i="2"/>
  <c r="K7913" i="2"/>
  <c r="J7913" i="2"/>
  <c r="I7913" i="2"/>
  <c r="H7913" i="2"/>
  <c r="G7913" i="2"/>
  <c r="F7913" i="2"/>
  <c r="E7913" i="2"/>
  <c r="D7913" i="2"/>
  <c r="C7913" i="2"/>
  <c r="B7913" i="2"/>
  <c r="A7913" i="2"/>
  <c r="K7912" i="2"/>
  <c r="J7912" i="2"/>
  <c r="I7912" i="2"/>
  <c r="H7912" i="2"/>
  <c r="G7912" i="2"/>
  <c r="F7912" i="2"/>
  <c r="E7912" i="2"/>
  <c r="D7912" i="2"/>
  <c r="C7912" i="2"/>
  <c r="B7912" i="2"/>
  <c r="A7912" i="2"/>
  <c r="K7911" i="2"/>
  <c r="J7911" i="2"/>
  <c r="I7911" i="2"/>
  <c r="H7911" i="2"/>
  <c r="G7911" i="2"/>
  <c r="F7911" i="2"/>
  <c r="E7911" i="2"/>
  <c r="D7911" i="2"/>
  <c r="C7911" i="2"/>
  <c r="B7911" i="2"/>
  <c r="A7911" i="2"/>
  <c r="K7910" i="2"/>
  <c r="J7910" i="2"/>
  <c r="I7910" i="2"/>
  <c r="H7910" i="2"/>
  <c r="G7910" i="2"/>
  <c r="F7910" i="2"/>
  <c r="E7910" i="2"/>
  <c r="D7910" i="2"/>
  <c r="C7910" i="2"/>
  <c r="B7910" i="2"/>
  <c r="A7910" i="2"/>
  <c r="K7909" i="2"/>
  <c r="J7909" i="2"/>
  <c r="I7909" i="2"/>
  <c r="H7909" i="2"/>
  <c r="G7909" i="2"/>
  <c r="F7909" i="2"/>
  <c r="E7909" i="2"/>
  <c r="D7909" i="2"/>
  <c r="C7909" i="2"/>
  <c r="B7909" i="2"/>
  <c r="A7909" i="2"/>
  <c r="K7908" i="2"/>
  <c r="J7908" i="2"/>
  <c r="I7908" i="2"/>
  <c r="H7908" i="2"/>
  <c r="G7908" i="2"/>
  <c r="F7908" i="2"/>
  <c r="E7908" i="2"/>
  <c r="D7908" i="2"/>
  <c r="C7908" i="2"/>
  <c r="B7908" i="2"/>
  <c r="A7908" i="2"/>
  <c r="K7907" i="2"/>
  <c r="J7907" i="2"/>
  <c r="I7907" i="2"/>
  <c r="H7907" i="2"/>
  <c r="G7907" i="2"/>
  <c r="F7907" i="2"/>
  <c r="E7907" i="2"/>
  <c r="D7907" i="2"/>
  <c r="C7907" i="2"/>
  <c r="B7907" i="2"/>
  <c r="A7907" i="2"/>
  <c r="K7906" i="2"/>
  <c r="J7906" i="2"/>
  <c r="I7906" i="2"/>
  <c r="H7906" i="2"/>
  <c r="G7906" i="2"/>
  <c r="F7906" i="2"/>
  <c r="E7906" i="2"/>
  <c r="D7906" i="2"/>
  <c r="C7906" i="2"/>
  <c r="B7906" i="2"/>
  <c r="A7906" i="2"/>
  <c r="K7905" i="2"/>
  <c r="J7905" i="2"/>
  <c r="I7905" i="2"/>
  <c r="H7905" i="2"/>
  <c r="G7905" i="2"/>
  <c r="F7905" i="2"/>
  <c r="E7905" i="2"/>
  <c r="D7905" i="2"/>
  <c r="C7905" i="2"/>
  <c r="B7905" i="2"/>
  <c r="A7905" i="2"/>
  <c r="K7904" i="2"/>
  <c r="J7904" i="2"/>
  <c r="I7904" i="2"/>
  <c r="H7904" i="2"/>
  <c r="G7904" i="2"/>
  <c r="F7904" i="2"/>
  <c r="E7904" i="2"/>
  <c r="D7904" i="2"/>
  <c r="C7904" i="2"/>
  <c r="B7904" i="2"/>
  <c r="A7904" i="2"/>
  <c r="K7903" i="2"/>
  <c r="J7903" i="2"/>
  <c r="I7903" i="2"/>
  <c r="H7903" i="2"/>
  <c r="G7903" i="2"/>
  <c r="F7903" i="2"/>
  <c r="E7903" i="2"/>
  <c r="D7903" i="2"/>
  <c r="C7903" i="2"/>
  <c r="B7903" i="2"/>
  <c r="A7903" i="2"/>
  <c r="K7902" i="2"/>
  <c r="J7902" i="2"/>
  <c r="I7902" i="2"/>
  <c r="H7902" i="2"/>
  <c r="G7902" i="2"/>
  <c r="F7902" i="2"/>
  <c r="E7902" i="2"/>
  <c r="D7902" i="2"/>
  <c r="C7902" i="2"/>
  <c r="B7902" i="2"/>
  <c r="A7902" i="2"/>
  <c r="K7901" i="2"/>
  <c r="J7901" i="2"/>
  <c r="I7901" i="2"/>
  <c r="H7901" i="2"/>
  <c r="G7901" i="2"/>
  <c r="F7901" i="2"/>
  <c r="E7901" i="2"/>
  <c r="D7901" i="2"/>
  <c r="C7901" i="2"/>
  <c r="B7901" i="2"/>
  <c r="A7901" i="2"/>
  <c r="K7900" i="2"/>
  <c r="J7900" i="2"/>
  <c r="I7900" i="2"/>
  <c r="H7900" i="2"/>
  <c r="G7900" i="2"/>
  <c r="F7900" i="2"/>
  <c r="E7900" i="2"/>
  <c r="D7900" i="2"/>
  <c r="C7900" i="2"/>
  <c r="B7900" i="2"/>
  <c r="A7900" i="2"/>
  <c r="K7899" i="2"/>
  <c r="J7899" i="2"/>
  <c r="I7899" i="2"/>
  <c r="H7899" i="2"/>
  <c r="G7899" i="2"/>
  <c r="F7899" i="2"/>
  <c r="E7899" i="2"/>
  <c r="D7899" i="2"/>
  <c r="C7899" i="2"/>
  <c r="B7899" i="2"/>
  <c r="A7899" i="2"/>
  <c r="K7898" i="2"/>
  <c r="J7898" i="2"/>
  <c r="I7898" i="2"/>
  <c r="H7898" i="2"/>
  <c r="G7898" i="2"/>
  <c r="F7898" i="2"/>
  <c r="E7898" i="2"/>
  <c r="D7898" i="2"/>
  <c r="C7898" i="2"/>
  <c r="B7898" i="2"/>
  <c r="A7898" i="2"/>
  <c r="K7897" i="2"/>
  <c r="J7897" i="2"/>
  <c r="I7897" i="2"/>
  <c r="H7897" i="2"/>
  <c r="G7897" i="2"/>
  <c r="F7897" i="2"/>
  <c r="E7897" i="2"/>
  <c r="D7897" i="2"/>
  <c r="C7897" i="2"/>
  <c r="B7897" i="2"/>
  <c r="A7897" i="2"/>
  <c r="K7896" i="2"/>
  <c r="J7896" i="2"/>
  <c r="I7896" i="2"/>
  <c r="H7896" i="2"/>
  <c r="G7896" i="2"/>
  <c r="F7896" i="2"/>
  <c r="E7896" i="2"/>
  <c r="D7896" i="2"/>
  <c r="C7896" i="2"/>
  <c r="B7896" i="2"/>
  <c r="A7896" i="2"/>
  <c r="K7895" i="2"/>
  <c r="J7895" i="2"/>
  <c r="I7895" i="2"/>
  <c r="H7895" i="2"/>
  <c r="G7895" i="2"/>
  <c r="F7895" i="2"/>
  <c r="E7895" i="2"/>
  <c r="D7895" i="2"/>
  <c r="C7895" i="2"/>
  <c r="B7895" i="2"/>
  <c r="A7895" i="2"/>
  <c r="K7894" i="2"/>
  <c r="J7894" i="2"/>
  <c r="I7894" i="2"/>
  <c r="H7894" i="2"/>
  <c r="G7894" i="2"/>
  <c r="F7894" i="2"/>
  <c r="E7894" i="2"/>
  <c r="D7894" i="2"/>
  <c r="C7894" i="2"/>
  <c r="B7894" i="2"/>
  <c r="A7894" i="2"/>
  <c r="K7893" i="2"/>
  <c r="J7893" i="2"/>
  <c r="I7893" i="2"/>
  <c r="H7893" i="2"/>
  <c r="G7893" i="2"/>
  <c r="F7893" i="2"/>
  <c r="E7893" i="2"/>
  <c r="D7893" i="2"/>
  <c r="C7893" i="2"/>
  <c r="B7893" i="2"/>
  <c r="A7893" i="2"/>
  <c r="K7892" i="2"/>
  <c r="J7892" i="2"/>
  <c r="I7892" i="2"/>
  <c r="H7892" i="2"/>
  <c r="G7892" i="2"/>
  <c r="F7892" i="2"/>
  <c r="E7892" i="2"/>
  <c r="D7892" i="2"/>
  <c r="C7892" i="2"/>
  <c r="B7892" i="2"/>
  <c r="A7892" i="2"/>
  <c r="K7891" i="2"/>
  <c r="J7891" i="2"/>
  <c r="I7891" i="2"/>
  <c r="H7891" i="2"/>
  <c r="G7891" i="2"/>
  <c r="F7891" i="2"/>
  <c r="E7891" i="2"/>
  <c r="D7891" i="2"/>
  <c r="C7891" i="2"/>
  <c r="B7891" i="2"/>
  <c r="A7891" i="2"/>
  <c r="K7890" i="2"/>
  <c r="J7890" i="2"/>
  <c r="I7890" i="2"/>
  <c r="H7890" i="2"/>
  <c r="G7890" i="2"/>
  <c r="F7890" i="2"/>
  <c r="E7890" i="2"/>
  <c r="D7890" i="2"/>
  <c r="C7890" i="2"/>
  <c r="B7890" i="2"/>
  <c r="A7890" i="2"/>
  <c r="K7889" i="2"/>
  <c r="J7889" i="2"/>
  <c r="I7889" i="2"/>
  <c r="H7889" i="2"/>
  <c r="G7889" i="2"/>
  <c r="F7889" i="2"/>
  <c r="E7889" i="2"/>
  <c r="D7889" i="2"/>
  <c r="C7889" i="2"/>
  <c r="B7889" i="2"/>
  <c r="A7889" i="2"/>
  <c r="K7888" i="2"/>
  <c r="J7888" i="2"/>
  <c r="I7888" i="2"/>
  <c r="H7888" i="2"/>
  <c r="G7888" i="2"/>
  <c r="F7888" i="2"/>
  <c r="E7888" i="2"/>
  <c r="D7888" i="2"/>
  <c r="C7888" i="2"/>
  <c r="B7888" i="2"/>
  <c r="A7888" i="2"/>
  <c r="K7887" i="2"/>
  <c r="J7887" i="2"/>
  <c r="I7887" i="2"/>
  <c r="H7887" i="2"/>
  <c r="G7887" i="2"/>
  <c r="F7887" i="2"/>
  <c r="E7887" i="2"/>
  <c r="D7887" i="2"/>
  <c r="C7887" i="2"/>
  <c r="B7887" i="2"/>
  <c r="A7887" i="2"/>
  <c r="K7886" i="2"/>
  <c r="J7886" i="2"/>
  <c r="I7886" i="2"/>
  <c r="H7886" i="2"/>
  <c r="G7886" i="2"/>
  <c r="F7886" i="2"/>
  <c r="E7886" i="2"/>
  <c r="D7886" i="2"/>
  <c r="C7886" i="2"/>
  <c r="B7886" i="2"/>
  <c r="A7886" i="2"/>
  <c r="K7885" i="2"/>
  <c r="J7885" i="2"/>
  <c r="I7885" i="2"/>
  <c r="H7885" i="2"/>
  <c r="G7885" i="2"/>
  <c r="F7885" i="2"/>
  <c r="E7885" i="2"/>
  <c r="D7885" i="2"/>
  <c r="C7885" i="2"/>
  <c r="B7885" i="2"/>
  <c r="A7885" i="2"/>
  <c r="K7884" i="2"/>
  <c r="J7884" i="2"/>
  <c r="I7884" i="2"/>
  <c r="H7884" i="2"/>
  <c r="G7884" i="2"/>
  <c r="F7884" i="2"/>
  <c r="E7884" i="2"/>
  <c r="D7884" i="2"/>
  <c r="C7884" i="2"/>
  <c r="B7884" i="2"/>
  <c r="A7884" i="2"/>
  <c r="K7883" i="2"/>
  <c r="J7883" i="2"/>
  <c r="I7883" i="2"/>
  <c r="H7883" i="2"/>
  <c r="G7883" i="2"/>
  <c r="F7883" i="2"/>
  <c r="E7883" i="2"/>
  <c r="D7883" i="2"/>
  <c r="C7883" i="2"/>
  <c r="B7883" i="2"/>
  <c r="A7883" i="2"/>
  <c r="K7882" i="2"/>
  <c r="J7882" i="2"/>
  <c r="I7882" i="2"/>
  <c r="H7882" i="2"/>
  <c r="G7882" i="2"/>
  <c r="F7882" i="2"/>
  <c r="E7882" i="2"/>
  <c r="D7882" i="2"/>
  <c r="C7882" i="2"/>
  <c r="B7882" i="2"/>
  <c r="A7882" i="2"/>
  <c r="K7881" i="2"/>
  <c r="J7881" i="2"/>
  <c r="I7881" i="2"/>
  <c r="H7881" i="2"/>
  <c r="G7881" i="2"/>
  <c r="F7881" i="2"/>
  <c r="E7881" i="2"/>
  <c r="D7881" i="2"/>
  <c r="C7881" i="2"/>
  <c r="B7881" i="2"/>
  <c r="A7881" i="2"/>
  <c r="K7880" i="2"/>
  <c r="J7880" i="2"/>
  <c r="I7880" i="2"/>
  <c r="H7880" i="2"/>
  <c r="G7880" i="2"/>
  <c r="F7880" i="2"/>
  <c r="E7880" i="2"/>
  <c r="D7880" i="2"/>
  <c r="C7880" i="2"/>
  <c r="B7880" i="2"/>
  <c r="A7880" i="2"/>
  <c r="K7879" i="2"/>
  <c r="J7879" i="2"/>
  <c r="I7879" i="2"/>
  <c r="H7879" i="2"/>
  <c r="G7879" i="2"/>
  <c r="F7879" i="2"/>
  <c r="E7879" i="2"/>
  <c r="D7879" i="2"/>
  <c r="C7879" i="2"/>
  <c r="B7879" i="2"/>
  <c r="A7879" i="2"/>
  <c r="K7878" i="2"/>
  <c r="J7878" i="2"/>
  <c r="I7878" i="2"/>
  <c r="H7878" i="2"/>
  <c r="G7878" i="2"/>
  <c r="F7878" i="2"/>
  <c r="E7878" i="2"/>
  <c r="D7878" i="2"/>
  <c r="C7878" i="2"/>
  <c r="B7878" i="2"/>
  <c r="A7878" i="2"/>
  <c r="K7877" i="2"/>
  <c r="J7877" i="2"/>
  <c r="I7877" i="2"/>
  <c r="H7877" i="2"/>
  <c r="G7877" i="2"/>
  <c r="F7877" i="2"/>
  <c r="E7877" i="2"/>
  <c r="D7877" i="2"/>
  <c r="C7877" i="2"/>
  <c r="B7877" i="2"/>
  <c r="A7877" i="2"/>
  <c r="K7876" i="2"/>
  <c r="J7876" i="2"/>
  <c r="I7876" i="2"/>
  <c r="H7876" i="2"/>
  <c r="G7876" i="2"/>
  <c r="F7876" i="2"/>
  <c r="E7876" i="2"/>
  <c r="D7876" i="2"/>
  <c r="C7876" i="2"/>
  <c r="B7876" i="2"/>
  <c r="A7876" i="2"/>
  <c r="K7875" i="2"/>
  <c r="J7875" i="2"/>
  <c r="I7875" i="2"/>
  <c r="H7875" i="2"/>
  <c r="G7875" i="2"/>
  <c r="F7875" i="2"/>
  <c r="E7875" i="2"/>
  <c r="D7875" i="2"/>
  <c r="C7875" i="2"/>
  <c r="B7875" i="2"/>
  <c r="A7875" i="2"/>
  <c r="K7874" i="2"/>
  <c r="J7874" i="2"/>
  <c r="I7874" i="2"/>
  <c r="H7874" i="2"/>
  <c r="G7874" i="2"/>
  <c r="F7874" i="2"/>
  <c r="E7874" i="2"/>
  <c r="D7874" i="2"/>
  <c r="C7874" i="2"/>
  <c r="B7874" i="2"/>
  <c r="A7874" i="2"/>
  <c r="K7873" i="2"/>
  <c r="J7873" i="2"/>
  <c r="I7873" i="2"/>
  <c r="H7873" i="2"/>
  <c r="G7873" i="2"/>
  <c r="F7873" i="2"/>
  <c r="E7873" i="2"/>
  <c r="D7873" i="2"/>
  <c r="C7873" i="2"/>
  <c r="B7873" i="2"/>
  <c r="A7873" i="2"/>
  <c r="K7872" i="2"/>
  <c r="J7872" i="2"/>
  <c r="I7872" i="2"/>
  <c r="H7872" i="2"/>
  <c r="G7872" i="2"/>
  <c r="F7872" i="2"/>
  <c r="E7872" i="2"/>
  <c r="D7872" i="2"/>
  <c r="C7872" i="2"/>
  <c r="B7872" i="2"/>
  <c r="A7872" i="2"/>
  <c r="K7871" i="2"/>
  <c r="J7871" i="2"/>
  <c r="I7871" i="2"/>
  <c r="H7871" i="2"/>
  <c r="G7871" i="2"/>
  <c r="F7871" i="2"/>
  <c r="E7871" i="2"/>
  <c r="D7871" i="2"/>
  <c r="C7871" i="2"/>
  <c r="B7871" i="2"/>
  <c r="A7871" i="2"/>
  <c r="K7870" i="2"/>
  <c r="J7870" i="2"/>
  <c r="I7870" i="2"/>
  <c r="H7870" i="2"/>
  <c r="G7870" i="2"/>
  <c r="F7870" i="2"/>
  <c r="E7870" i="2"/>
  <c r="D7870" i="2"/>
  <c r="C7870" i="2"/>
  <c r="B7870" i="2"/>
  <c r="A7870" i="2"/>
  <c r="K7869" i="2"/>
  <c r="J7869" i="2"/>
  <c r="I7869" i="2"/>
  <c r="H7869" i="2"/>
  <c r="G7869" i="2"/>
  <c r="F7869" i="2"/>
  <c r="E7869" i="2"/>
  <c r="D7869" i="2"/>
  <c r="C7869" i="2"/>
  <c r="B7869" i="2"/>
  <c r="A7869" i="2"/>
  <c r="K7868" i="2"/>
  <c r="J7868" i="2"/>
  <c r="I7868" i="2"/>
  <c r="H7868" i="2"/>
  <c r="G7868" i="2"/>
  <c r="F7868" i="2"/>
  <c r="E7868" i="2"/>
  <c r="D7868" i="2"/>
  <c r="C7868" i="2"/>
  <c r="B7868" i="2"/>
  <c r="A7868" i="2"/>
  <c r="K7867" i="2"/>
  <c r="J7867" i="2"/>
  <c r="I7867" i="2"/>
  <c r="H7867" i="2"/>
  <c r="G7867" i="2"/>
  <c r="F7867" i="2"/>
  <c r="E7867" i="2"/>
  <c r="D7867" i="2"/>
  <c r="C7867" i="2"/>
  <c r="B7867" i="2"/>
  <c r="A7867" i="2"/>
  <c r="K7866" i="2"/>
  <c r="J7866" i="2"/>
  <c r="I7866" i="2"/>
  <c r="H7866" i="2"/>
  <c r="G7866" i="2"/>
  <c r="F7866" i="2"/>
  <c r="E7866" i="2"/>
  <c r="D7866" i="2"/>
  <c r="C7866" i="2"/>
  <c r="B7866" i="2"/>
  <c r="A7866" i="2"/>
  <c r="K7865" i="2"/>
  <c r="J7865" i="2"/>
  <c r="I7865" i="2"/>
  <c r="H7865" i="2"/>
  <c r="G7865" i="2"/>
  <c r="F7865" i="2"/>
  <c r="E7865" i="2"/>
  <c r="D7865" i="2"/>
  <c r="C7865" i="2"/>
  <c r="B7865" i="2"/>
  <c r="A7865" i="2"/>
  <c r="K7864" i="2"/>
  <c r="J7864" i="2"/>
  <c r="I7864" i="2"/>
  <c r="H7864" i="2"/>
  <c r="G7864" i="2"/>
  <c r="F7864" i="2"/>
  <c r="E7864" i="2"/>
  <c r="D7864" i="2"/>
  <c r="C7864" i="2"/>
  <c r="B7864" i="2"/>
  <c r="A7864" i="2"/>
  <c r="K7863" i="2"/>
  <c r="J7863" i="2"/>
  <c r="I7863" i="2"/>
  <c r="H7863" i="2"/>
  <c r="G7863" i="2"/>
  <c r="F7863" i="2"/>
  <c r="E7863" i="2"/>
  <c r="D7863" i="2"/>
  <c r="C7863" i="2"/>
  <c r="B7863" i="2"/>
  <c r="A7863" i="2"/>
  <c r="K7862" i="2"/>
  <c r="J7862" i="2"/>
  <c r="I7862" i="2"/>
  <c r="H7862" i="2"/>
  <c r="G7862" i="2"/>
  <c r="F7862" i="2"/>
  <c r="E7862" i="2"/>
  <c r="D7862" i="2"/>
  <c r="C7862" i="2"/>
  <c r="B7862" i="2"/>
  <c r="A7862" i="2"/>
  <c r="K7861" i="2"/>
  <c r="J7861" i="2"/>
  <c r="I7861" i="2"/>
  <c r="H7861" i="2"/>
  <c r="G7861" i="2"/>
  <c r="F7861" i="2"/>
  <c r="E7861" i="2"/>
  <c r="D7861" i="2"/>
  <c r="C7861" i="2"/>
  <c r="B7861" i="2"/>
  <c r="A7861" i="2"/>
  <c r="K7860" i="2"/>
  <c r="J7860" i="2"/>
  <c r="I7860" i="2"/>
  <c r="H7860" i="2"/>
  <c r="G7860" i="2"/>
  <c r="F7860" i="2"/>
  <c r="E7860" i="2"/>
  <c r="D7860" i="2"/>
  <c r="C7860" i="2"/>
  <c r="B7860" i="2"/>
  <c r="A7860" i="2"/>
  <c r="K7859" i="2"/>
  <c r="J7859" i="2"/>
  <c r="I7859" i="2"/>
  <c r="H7859" i="2"/>
  <c r="G7859" i="2"/>
  <c r="F7859" i="2"/>
  <c r="E7859" i="2"/>
  <c r="D7859" i="2"/>
  <c r="C7859" i="2"/>
  <c r="B7859" i="2"/>
  <c r="A7859" i="2"/>
  <c r="K7858" i="2"/>
  <c r="J7858" i="2"/>
  <c r="I7858" i="2"/>
  <c r="H7858" i="2"/>
  <c r="G7858" i="2"/>
  <c r="F7858" i="2"/>
  <c r="E7858" i="2"/>
  <c r="D7858" i="2"/>
  <c r="C7858" i="2"/>
  <c r="B7858" i="2"/>
  <c r="A7858" i="2"/>
  <c r="K7857" i="2"/>
  <c r="J7857" i="2"/>
  <c r="I7857" i="2"/>
  <c r="H7857" i="2"/>
  <c r="G7857" i="2"/>
  <c r="F7857" i="2"/>
  <c r="E7857" i="2"/>
  <c r="D7857" i="2"/>
  <c r="C7857" i="2"/>
  <c r="B7857" i="2"/>
  <c r="A7857" i="2"/>
  <c r="K7856" i="2"/>
  <c r="J7856" i="2"/>
  <c r="I7856" i="2"/>
  <c r="H7856" i="2"/>
  <c r="G7856" i="2"/>
  <c r="F7856" i="2"/>
  <c r="E7856" i="2"/>
  <c r="D7856" i="2"/>
  <c r="C7856" i="2"/>
  <c r="B7856" i="2"/>
  <c r="A7856" i="2"/>
  <c r="K7855" i="2"/>
  <c r="J7855" i="2"/>
  <c r="I7855" i="2"/>
  <c r="H7855" i="2"/>
  <c r="G7855" i="2"/>
  <c r="F7855" i="2"/>
  <c r="E7855" i="2"/>
  <c r="D7855" i="2"/>
  <c r="C7855" i="2"/>
  <c r="B7855" i="2"/>
  <c r="A7855" i="2"/>
  <c r="K7854" i="2"/>
  <c r="J7854" i="2"/>
  <c r="I7854" i="2"/>
  <c r="H7854" i="2"/>
  <c r="G7854" i="2"/>
  <c r="F7854" i="2"/>
  <c r="E7854" i="2"/>
  <c r="D7854" i="2"/>
  <c r="C7854" i="2"/>
  <c r="B7854" i="2"/>
  <c r="A7854" i="2"/>
  <c r="K7853" i="2"/>
  <c r="J7853" i="2"/>
  <c r="I7853" i="2"/>
  <c r="H7853" i="2"/>
  <c r="G7853" i="2"/>
  <c r="F7853" i="2"/>
  <c r="E7853" i="2"/>
  <c r="D7853" i="2"/>
  <c r="C7853" i="2"/>
  <c r="B7853" i="2"/>
  <c r="A7853" i="2"/>
  <c r="K7852" i="2"/>
  <c r="J7852" i="2"/>
  <c r="I7852" i="2"/>
  <c r="H7852" i="2"/>
  <c r="G7852" i="2"/>
  <c r="F7852" i="2"/>
  <c r="E7852" i="2"/>
  <c r="D7852" i="2"/>
  <c r="C7852" i="2"/>
  <c r="B7852" i="2"/>
  <c r="A7852" i="2"/>
  <c r="K7851" i="2"/>
  <c r="J7851" i="2"/>
  <c r="I7851" i="2"/>
  <c r="H7851" i="2"/>
  <c r="G7851" i="2"/>
  <c r="F7851" i="2"/>
  <c r="E7851" i="2"/>
  <c r="D7851" i="2"/>
  <c r="C7851" i="2"/>
  <c r="B7851" i="2"/>
  <c r="A7851" i="2"/>
  <c r="K7850" i="2"/>
  <c r="J7850" i="2"/>
  <c r="I7850" i="2"/>
  <c r="H7850" i="2"/>
  <c r="G7850" i="2"/>
  <c r="F7850" i="2"/>
  <c r="E7850" i="2"/>
  <c r="D7850" i="2"/>
  <c r="C7850" i="2"/>
  <c r="B7850" i="2"/>
  <c r="A7850" i="2"/>
  <c r="K7849" i="2"/>
  <c r="J7849" i="2"/>
  <c r="I7849" i="2"/>
  <c r="H7849" i="2"/>
  <c r="G7849" i="2"/>
  <c r="F7849" i="2"/>
  <c r="E7849" i="2"/>
  <c r="D7849" i="2"/>
  <c r="C7849" i="2"/>
  <c r="B7849" i="2"/>
  <c r="A7849" i="2"/>
  <c r="K7848" i="2"/>
  <c r="J7848" i="2"/>
  <c r="I7848" i="2"/>
  <c r="H7848" i="2"/>
  <c r="G7848" i="2"/>
  <c r="F7848" i="2"/>
  <c r="E7848" i="2"/>
  <c r="D7848" i="2"/>
  <c r="C7848" i="2"/>
  <c r="B7848" i="2"/>
  <c r="A7848" i="2"/>
  <c r="K7847" i="2"/>
  <c r="J7847" i="2"/>
  <c r="I7847" i="2"/>
  <c r="H7847" i="2"/>
  <c r="G7847" i="2"/>
  <c r="F7847" i="2"/>
  <c r="E7847" i="2"/>
  <c r="D7847" i="2"/>
  <c r="C7847" i="2"/>
  <c r="B7847" i="2"/>
  <c r="A7847" i="2"/>
  <c r="K7846" i="2"/>
  <c r="J7846" i="2"/>
  <c r="I7846" i="2"/>
  <c r="H7846" i="2"/>
  <c r="G7846" i="2"/>
  <c r="F7846" i="2"/>
  <c r="E7846" i="2"/>
  <c r="D7846" i="2"/>
  <c r="C7846" i="2"/>
  <c r="B7846" i="2"/>
  <c r="A7846" i="2"/>
  <c r="K7845" i="2"/>
  <c r="J7845" i="2"/>
  <c r="I7845" i="2"/>
  <c r="H7845" i="2"/>
  <c r="G7845" i="2"/>
  <c r="F7845" i="2"/>
  <c r="E7845" i="2"/>
  <c r="D7845" i="2"/>
  <c r="C7845" i="2"/>
  <c r="B7845" i="2"/>
  <c r="A7845" i="2"/>
  <c r="K7844" i="2"/>
  <c r="J7844" i="2"/>
  <c r="I7844" i="2"/>
  <c r="H7844" i="2"/>
  <c r="G7844" i="2"/>
  <c r="F7844" i="2"/>
  <c r="E7844" i="2"/>
  <c r="D7844" i="2"/>
  <c r="C7844" i="2"/>
  <c r="B7844" i="2"/>
  <c r="A7844" i="2"/>
  <c r="K7843" i="2"/>
  <c r="J7843" i="2"/>
  <c r="I7843" i="2"/>
  <c r="H7843" i="2"/>
  <c r="G7843" i="2"/>
  <c r="F7843" i="2"/>
  <c r="E7843" i="2"/>
  <c r="D7843" i="2"/>
  <c r="C7843" i="2"/>
  <c r="B7843" i="2"/>
  <c r="A7843" i="2"/>
  <c r="K7842" i="2"/>
  <c r="J7842" i="2"/>
  <c r="I7842" i="2"/>
  <c r="H7842" i="2"/>
  <c r="G7842" i="2"/>
  <c r="F7842" i="2"/>
  <c r="E7842" i="2"/>
  <c r="D7842" i="2"/>
  <c r="C7842" i="2"/>
  <c r="B7842" i="2"/>
  <c r="A7842" i="2"/>
  <c r="K7841" i="2"/>
  <c r="J7841" i="2"/>
  <c r="I7841" i="2"/>
  <c r="H7841" i="2"/>
  <c r="G7841" i="2"/>
  <c r="F7841" i="2"/>
  <c r="E7841" i="2"/>
  <c r="D7841" i="2"/>
  <c r="C7841" i="2"/>
  <c r="B7841" i="2"/>
  <c r="A7841" i="2"/>
  <c r="K7840" i="2"/>
  <c r="J7840" i="2"/>
  <c r="I7840" i="2"/>
  <c r="H7840" i="2"/>
  <c r="G7840" i="2"/>
  <c r="F7840" i="2"/>
  <c r="E7840" i="2"/>
  <c r="D7840" i="2"/>
  <c r="C7840" i="2"/>
  <c r="B7840" i="2"/>
  <c r="A7840" i="2"/>
  <c r="K7839" i="2"/>
  <c r="J7839" i="2"/>
  <c r="I7839" i="2"/>
  <c r="H7839" i="2"/>
  <c r="G7839" i="2"/>
  <c r="F7839" i="2"/>
  <c r="E7839" i="2"/>
  <c r="D7839" i="2"/>
  <c r="C7839" i="2"/>
  <c r="B7839" i="2"/>
  <c r="A7839" i="2"/>
  <c r="K7838" i="2"/>
  <c r="J7838" i="2"/>
  <c r="I7838" i="2"/>
  <c r="H7838" i="2"/>
  <c r="G7838" i="2"/>
  <c r="F7838" i="2"/>
  <c r="E7838" i="2"/>
  <c r="D7838" i="2"/>
  <c r="C7838" i="2"/>
  <c r="B7838" i="2"/>
  <c r="A7838" i="2"/>
  <c r="K7837" i="2"/>
  <c r="J7837" i="2"/>
  <c r="I7837" i="2"/>
  <c r="H7837" i="2"/>
  <c r="G7837" i="2"/>
  <c r="F7837" i="2"/>
  <c r="E7837" i="2"/>
  <c r="D7837" i="2"/>
  <c r="C7837" i="2"/>
  <c r="B7837" i="2"/>
  <c r="A7837" i="2"/>
  <c r="K7836" i="2"/>
  <c r="J7836" i="2"/>
  <c r="I7836" i="2"/>
  <c r="H7836" i="2"/>
  <c r="G7836" i="2"/>
  <c r="F7836" i="2"/>
  <c r="E7836" i="2"/>
  <c r="D7836" i="2"/>
  <c r="C7836" i="2"/>
  <c r="B7836" i="2"/>
  <c r="A7836" i="2"/>
  <c r="K7835" i="2"/>
  <c r="J7835" i="2"/>
  <c r="I7835" i="2"/>
  <c r="H7835" i="2"/>
  <c r="G7835" i="2"/>
  <c r="F7835" i="2"/>
  <c r="E7835" i="2"/>
  <c r="D7835" i="2"/>
  <c r="C7835" i="2"/>
  <c r="B7835" i="2"/>
  <c r="A7835" i="2"/>
  <c r="K7834" i="2"/>
  <c r="J7834" i="2"/>
  <c r="I7834" i="2"/>
  <c r="H7834" i="2"/>
  <c r="G7834" i="2"/>
  <c r="F7834" i="2"/>
  <c r="E7834" i="2"/>
  <c r="D7834" i="2"/>
  <c r="C7834" i="2"/>
  <c r="B7834" i="2"/>
  <c r="A7834" i="2"/>
  <c r="K7833" i="2"/>
  <c r="J7833" i="2"/>
  <c r="I7833" i="2"/>
  <c r="H7833" i="2"/>
  <c r="G7833" i="2"/>
  <c r="F7833" i="2"/>
  <c r="E7833" i="2"/>
  <c r="D7833" i="2"/>
  <c r="C7833" i="2"/>
  <c r="B7833" i="2"/>
  <c r="A7833" i="2"/>
  <c r="K7832" i="2"/>
  <c r="J7832" i="2"/>
  <c r="I7832" i="2"/>
  <c r="H7832" i="2"/>
  <c r="G7832" i="2"/>
  <c r="F7832" i="2"/>
  <c r="E7832" i="2"/>
  <c r="D7832" i="2"/>
  <c r="C7832" i="2"/>
  <c r="B7832" i="2"/>
  <c r="A7832" i="2"/>
  <c r="K7831" i="2"/>
  <c r="J7831" i="2"/>
  <c r="I7831" i="2"/>
  <c r="H7831" i="2"/>
  <c r="G7831" i="2"/>
  <c r="F7831" i="2"/>
  <c r="E7831" i="2"/>
  <c r="D7831" i="2"/>
  <c r="C7831" i="2"/>
  <c r="B7831" i="2"/>
  <c r="A7831" i="2"/>
  <c r="K7830" i="2"/>
  <c r="J7830" i="2"/>
  <c r="I7830" i="2"/>
  <c r="H7830" i="2"/>
  <c r="G7830" i="2"/>
  <c r="F7830" i="2"/>
  <c r="E7830" i="2"/>
  <c r="D7830" i="2"/>
  <c r="C7830" i="2"/>
  <c r="B7830" i="2"/>
  <c r="A7830" i="2"/>
  <c r="K7829" i="2"/>
  <c r="J7829" i="2"/>
  <c r="I7829" i="2"/>
  <c r="H7829" i="2"/>
  <c r="G7829" i="2"/>
  <c r="F7829" i="2"/>
  <c r="E7829" i="2"/>
  <c r="D7829" i="2"/>
  <c r="C7829" i="2"/>
  <c r="B7829" i="2"/>
  <c r="A7829" i="2"/>
  <c r="K7828" i="2"/>
  <c r="J7828" i="2"/>
  <c r="I7828" i="2"/>
  <c r="H7828" i="2"/>
  <c r="G7828" i="2"/>
  <c r="F7828" i="2"/>
  <c r="E7828" i="2"/>
  <c r="D7828" i="2"/>
  <c r="C7828" i="2"/>
  <c r="B7828" i="2"/>
  <c r="A7828" i="2"/>
  <c r="K7827" i="2"/>
  <c r="J7827" i="2"/>
  <c r="I7827" i="2"/>
  <c r="H7827" i="2"/>
  <c r="G7827" i="2"/>
  <c r="F7827" i="2"/>
  <c r="E7827" i="2"/>
  <c r="D7827" i="2"/>
  <c r="C7827" i="2"/>
  <c r="B7827" i="2"/>
  <c r="A7827" i="2"/>
  <c r="K7826" i="2"/>
  <c r="J7826" i="2"/>
  <c r="I7826" i="2"/>
  <c r="H7826" i="2"/>
  <c r="G7826" i="2"/>
  <c r="F7826" i="2"/>
  <c r="E7826" i="2"/>
  <c r="D7826" i="2"/>
  <c r="C7826" i="2"/>
  <c r="B7826" i="2"/>
  <c r="A7826" i="2"/>
  <c r="K7825" i="2"/>
  <c r="J7825" i="2"/>
  <c r="I7825" i="2"/>
  <c r="H7825" i="2"/>
  <c r="G7825" i="2"/>
  <c r="F7825" i="2"/>
  <c r="E7825" i="2"/>
  <c r="D7825" i="2"/>
  <c r="C7825" i="2"/>
  <c r="B7825" i="2"/>
  <c r="A7825" i="2"/>
  <c r="K7824" i="2"/>
  <c r="J7824" i="2"/>
  <c r="I7824" i="2"/>
  <c r="H7824" i="2"/>
  <c r="G7824" i="2"/>
  <c r="F7824" i="2"/>
  <c r="E7824" i="2"/>
  <c r="D7824" i="2"/>
  <c r="C7824" i="2"/>
  <c r="B7824" i="2"/>
  <c r="A7824" i="2"/>
  <c r="K7823" i="2"/>
  <c r="J7823" i="2"/>
  <c r="I7823" i="2"/>
  <c r="H7823" i="2"/>
  <c r="G7823" i="2"/>
  <c r="F7823" i="2"/>
  <c r="E7823" i="2"/>
  <c r="D7823" i="2"/>
  <c r="C7823" i="2"/>
  <c r="B7823" i="2"/>
  <c r="A7823" i="2"/>
  <c r="K7822" i="2"/>
  <c r="J7822" i="2"/>
  <c r="I7822" i="2"/>
  <c r="H7822" i="2"/>
  <c r="G7822" i="2"/>
  <c r="F7822" i="2"/>
  <c r="E7822" i="2"/>
  <c r="D7822" i="2"/>
  <c r="C7822" i="2"/>
  <c r="B7822" i="2"/>
  <c r="A7822" i="2"/>
  <c r="K7821" i="2"/>
  <c r="J7821" i="2"/>
  <c r="I7821" i="2"/>
  <c r="H7821" i="2"/>
  <c r="G7821" i="2"/>
  <c r="F7821" i="2"/>
  <c r="E7821" i="2"/>
  <c r="D7821" i="2"/>
  <c r="C7821" i="2"/>
  <c r="B7821" i="2"/>
  <c r="A7821" i="2"/>
  <c r="K7820" i="2"/>
  <c r="J7820" i="2"/>
  <c r="I7820" i="2"/>
  <c r="H7820" i="2"/>
  <c r="G7820" i="2"/>
  <c r="F7820" i="2"/>
  <c r="E7820" i="2"/>
  <c r="D7820" i="2"/>
  <c r="C7820" i="2"/>
  <c r="B7820" i="2"/>
  <c r="A7820" i="2"/>
  <c r="K7819" i="2"/>
  <c r="J7819" i="2"/>
  <c r="I7819" i="2"/>
  <c r="H7819" i="2"/>
  <c r="G7819" i="2"/>
  <c r="F7819" i="2"/>
  <c r="E7819" i="2"/>
  <c r="D7819" i="2"/>
  <c r="C7819" i="2"/>
  <c r="B7819" i="2"/>
  <c r="A7819" i="2"/>
  <c r="K7818" i="2"/>
  <c r="J7818" i="2"/>
  <c r="I7818" i="2"/>
  <c r="H7818" i="2"/>
  <c r="G7818" i="2"/>
  <c r="F7818" i="2"/>
  <c r="E7818" i="2"/>
  <c r="D7818" i="2"/>
  <c r="C7818" i="2"/>
  <c r="B7818" i="2"/>
  <c r="A7818" i="2"/>
  <c r="K7817" i="2"/>
  <c r="J7817" i="2"/>
  <c r="I7817" i="2"/>
  <c r="H7817" i="2"/>
  <c r="G7817" i="2"/>
  <c r="F7817" i="2"/>
  <c r="E7817" i="2"/>
  <c r="D7817" i="2"/>
  <c r="C7817" i="2"/>
  <c r="B7817" i="2"/>
  <c r="A7817" i="2"/>
  <c r="K7816" i="2"/>
  <c r="J7816" i="2"/>
  <c r="I7816" i="2"/>
  <c r="H7816" i="2"/>
  <c r="G7816" i="2"/>
  <c r="F7816" i="2"/>
  <c r="E7816" i="2"/>
  <c r="D7816" i="2"/>
  <c r="C7816" i="2"/>
  <c r="B7816" i="2"/>
  <c r="A7816" i="2"/>
  <c r="K7815" i="2"/>
  <c r="J7815" i="2"/>
  <c r="I7815" i="2"/>
  <c r="H7815" i="2"/>
  <c r="G7815" i="2"/>
  <c r="F7815" i="2"/>
  <c r="E7815" i="2"/>
  <c r="D7815" i="2"/>
  <c r="C7815" i="2"/>
  <c r="B7815" i="2"/>
  <c r="A7815" i="2"/>
  <c r="K7814" i="2"/>
  <c r="J7814" i="2"/>
  <c r="I7814" i="2"/>
  <c r="H7814" i="2"/>
  <c r="G7814" i="2"/>
  <c r="F7814" i="2"/>
  <c r="E7814" i="2"/>
  <c r="D7814" i="2"/>
  <c r="C7814" i="2"/>
  <c r="B7814" i="2"/>
  <c r="A7814" i="2"/>
  <c r="K7813" i="2"/>
  <c r="J7813" i="2"/>
  <c r="I7813" i="2"/>
  <c r="H7813" i="2"/>
  <c r="G7813" i="2"/>
  <c r="F7813" i="2"/>
  <c r="E7813" i="2"/>
  <c r="D7813" i="2"/>
  <c r="C7813" i="2"/>
  <c r="B7813" i="2"/>
  <c r="A7813" i="2"/>
  <c r="K7812" i="2"/>
  <c r="J7812" i="2"/>
  <c r="I7812" i="2"/>
  <c r="H7812" i="2"/>
  <c r="G7812" i="2"/>
  <c r="F7812" i="2"/>
  <c r="E7812" i="2"/>
  <c r="D7812" i="2"/>
  <c r="C7812" i="2"/>
  <c r="B7812" i="2"/>
  <c r="A7812" i="2"/>
  <c r="K7811" i="2"/>
  <c r="J7811" i="2"/>
  <c r="I7811" i="2"/>
  <c r="H7811" i="2"/>
  <c r="G7811" i="2"/>
  <c r="F7811" i="2"/>
  <c r="E7811" i="2"/>
  <c r="D7811" i="2"/>
  <c r="C7811" i="2"/>
  <c r="B7811" i="2"/>
  <c r="A7811" i="2"/>
  <c r="K7810" i="2"/>
  <c r="J7810" i="2"/>
  <c r="I7810" i="2"/>
  <c r="H7810" i="2"/>
  <c r="G7810" i="2"/>
  <c r="F7810" i="2"/>
  <c r="E7810" i="2"/>
  <c r="D7810" i="2"/>
  <c r="C7810" i="2"/>
  <c r="B7810" i="2"/>
  <c r="A7810" i="2"/>
  <c r="K7809" i="2"/>
  <c r="J7809" i="2"/>
  <c r="I7809" i="2"/>
  <c r="H7809" i="2"/>
  <c r="G7809" i="2"/>
  <c r="F7809" i="2"/>
  <c r="E7809" i="2"/>
  <c r="D7809" i="2"/>
  <c r="C7809" i="2"/>
  <c r="B7809" i="2"/>
  <c r="A7809" i="2"/>
  <c r="K7808" i="2"/>
  <c r="J7808" i="2"/>
  <c r="I7808" i="2"/>
  <c r="H7808" i="2"/>
  <c r="G7808" i="2"/>
  <c r="F7808" i="2"/>
  <c r="E7808" i="2"/>
  <c r="D7808" i="2"/>
  <c r="C7808" i="2"/>
  <c r="B7808" i="2"/>
  <c r="A7808" i="2"/>
  <c r="K7807" i="2"/>
  <c r="J7807" i="2"/>
  <c r="I7807" i="2"/>
  <c r="H7807" i="2"/>
  <c r="G7807" i="2"/>
  <c r="F7807" i="2"/>
  <c r="E7807" i="2"/>
  <c r="D7807" i="2"/>
  <c r="C7807" i="2"/>
  <c r="B7807" i="2"/>
  <c r="A7807" i="2"/>
  <c r="K7806" i="2"/>
  <c r="J7806" i="2"/>
  <c r="I7806" i="2"/>
  <c r="H7806" i="2"/>
  <c r="G7806" i="2"/>
  <c r="F7806" i="2"/>
  <c r="E7806" i="2"/>
  <c r="D7806" i="2"/>
  <c r="C7806" i="2"/>
  <c r="B7806" i="2"/>
  <c r="A7806" i="2"/>
  <c r="K7805" i="2"/>
  <c r="J7805" i="2"/>
  <c r="I7805" i="2"/>
  <c r="H7805" i="2"/>
  <c r="G7805" i="2"/>
  <c r="F7805" i="2"/>
  <c r="E7805" i="2"/>
  <c r="D7805" i="2"/>
  <c r="C7805" i="2"/>
  <c r="B7805" i="2"/>
  <c r="A7805" i="2"/>
  <c r="K7804" i="2"/>
  <c r="J7804" i="2"/>
  <c r="I7804" i="2"/>
  <c r="H7804" i="2"/>
  <c r="G7804" i="2"/>
  <c r="F7804" i="2"/>
  <c r="E7804" i="2"/>
  <c r="D7804" i="2"/>
  <c r="C7804" i="2"/>
  <c r="B7804" i="2"/>
  <c r="A7804" i="2"/>
  <c r="K7803" i="2"/>
  <c r="J7803" i="2"/>
  <c r="I7803" i="2"/>
  <c r="H7803" i="2"/>
  <c r="G7803" i="2"/>
  <c r="F7803" i="2"/>
  <c r="E7803" i="2"/>
  <c r="D7803" i="2"/>
  <c r="C7803" i="2"/>
  <c r="B7803" i="2"/>
  <c r="A7803" i="2"/>
  <c r="K7802" i="2"/>
  <c r="J7802" i="2"/>
  <c r="I7802" i="2"/>
  <c r="H7802" i="2"/>
  <c r="G7802" i="2"/>
  <c r="F7802" i="2"/>
  <c r="E7802" i="2"/>
  <c r="D7802" i="2"/>
  <c r="C7802" i="2"/>
  <c r="B7802" i="2"/>
  <c r="A7802" i="2"/>
  <c r="K7801" i="2"/>
  <c r="J7801" i="2"/>
  <c r="I7801" i="2"/>
  <c r="H7801" i="2"/>
  <c r="G7801" i="2"/>
  <c r="F7801" i="2"/>
  <c r="E7801" i="2"/>
  <c r="D7801" i="2"/>
  <c r="C7801" i="2"/>
  <c r="B7801" i="2"/>
  <c r="A7801" i="2"/>
  <c r="K7800" i="2"/>
  <c r="J7800" i="2"/>
  <c r="I7800" i="2"/>
  <c r="H7800" i="2"/>
  <c r="G7800" i="2"/>
  <c r="F7800" i="2"/>
  <c r="E7800" i="2"/>
  <c r="D7800" i="2"/>
  <c r="C7800" i="2"/>
  <c r="B7800" i="2"/>
  <c r="A7800" i="2"/>
  <c r="K7799" i="2"/>
  <c r="J7799" i="2"/>
  <c r="I7799" i="2"/>
  <c r="H7799" i="2"/>
  <c r="G7799" i="2"/>
  <c r="F7799" i="2"/>
  <c r="E7799" i="2"/>
  <c r="D7799" i="2"/>
  <c r="C7799" i="2"/>
  <c r="B7799" i="2"/>
  <c r="A7799" i="2"/>
  <c r="K7798" i="2"/>
  <c r="J7798" i="2"/>
  <c r="I7798" i="2"/>
  <c r="H7798" i="2"/>
  <c r="G7798" i="2"/>
  <c r="F7798" i="2"/>
  <c r="E7798" i="2"/>
  <c r="D7798" i="2"/>
  <c r="C7798" i="2"/>
  <c r="B7798" i="2"/>
  <c r="A7798" i="2"/>
  <c r="K7797" i="2"/>
  <c r="J7797" i="2"/>
  <c r="I7797" i="2"/>
  <c r="H7797" i="2"/>
  <c r="G7797" i="2"/>
  <c r="F7797" i="2"/>
  <c r="E7797" i="2"/>
  <c r="D7797" i="2"/>
  <c r="C7797" i="2"/>
  <c r="B7797" i="2"/>
  <c r="A7797" i="2"/>
  <c r="K7796" i="2"/>
  <c r="J7796" i="2"/>
  <c r="I7796" i="2"/>
  <c r="H7796" i="2"/>
  <c r="G7796" i="2"/>
  <c r="F7796" i="2"/>
  <c r="E7796" i="2"/>
  <c r="D7796" i="2"/>
  <c r="C7796" i="2"/>
  <c r="B7796" i="2"/>
  <c r="A7796" i="2"/>
  <c r="K7795" i="2"/>
  <c r="J7795" i="2"/>
  <c r="I7795" i="2"/>
  <c r="H7795" i="2"/>
  <c r="G7795" i="2"/>
  <c r="F7795" i="2"/>
  <c r="E7795" i="2"/>
  <c r="D7795" i="2"/>
  <c r="C7795" i="2"/>
  <c r="B7795" i="2"/>
  <c r="A7795" i="2"/>
  <c r="K7794" i="2"/>
  <c r="J7794" i="2"/>
  <c r="I7794" i="2"/>
  <c r="H7794" i="2"/>
  <c r="G7794" i="2"/>
  <c r="F7794" i="2"/>
  <c r="E7794" i="2"/>
  <c r="D7794" i="2"/>
  <c r="C7794" i="2"/>
  <c r="B7794" i="2"/>
  <c r="A7794" i="2"/>
  <c r="K7793" i="2"/>
  <c r="J7793" i="2"/>
  <c r="I7793" i="2"/>
  <c r="H7793" i="2"/>
  <c r="G7793" i="2"/>
  <c r="F7793" i="2"/>
  <c r="E7793" i="2"/>
  <c r="D7793" i="2"/>
  <c r="C7793" i="2"/>
  <c r="B7793" i="2"/>
  <c r="A7793" i="2"/>
  <c r="K7792" i="2"/>
  <c r="J7792" i="2"/>
  <c r="I7792" i="2"/>
  <c r="H7792" i="2"/>
  <c r="G7792" i="2"/>
  <c r="F7792" i="2"/>
  <c r="E7792" i="2"/>
  <c r="D7792" i="2"/>
  <c r="C7792" i="2"/>
  <c r="B7792" i="2"/>
  <c r="A7792" i="2"/>
  <c r="K7791" i="2"/>
  <c r="J7791" i="2"/>
  <c r="I7791" i="2"/>
  <c r="H7791" i="2"/>
  <c r="G7791" i="2"/>
  <c r="F7791" i="2"/>
  <c r="E7791" i="2"/>
  <c r="D7791" i="2"/>
  <c r="C7791" i="2"/>
  <c r="B7791" i="2"/>
  <c r="A7791" i="2"/>
  <c r="K7790" i="2"/>
  <c r="J7790" i="2"/>
  <c r="I7790" i="2"/>
  <c r="H7790" i="2"/>
  <c r="G7790" i="2"/>
  <c r="F7790" i="2"/>
  <c r="E7790" i="2"/>
  <c r="D7790" i="2"/>
  <c r="C7790" i="2"/>
  <c r="B7790" i="2"/>
  <c r="A7790" i="2"/>
  <c r="K7789" i="2"/>
  <c r="J7789" i="2"/>
  <c r="I7789" i="2"/>
  <c r="H7789" i="2"/>
  <c r="G7789" i="2"/>
  <c r="F7789" i="2"/>
  <c r="E7789" i="2"/>
  <c r="D7789" i="2"/>
  <c r="C7789" i="2"/>
  <c r="B7789" i="2"/>
  <c r="A7789" i="2"/>
  <c r="K7788" i="2"/>
  <c r="J7788" i="2"/>
  <c r="I7788" i="2"/>
  <c r="H7788" i="2"/>
  <c r="G7788" i="2"/>
  <c r="F7788" i="2"/>
  <c r="E7788" i="2"/>
  <c r="D7788" i="2"/>
  <c r="C7788" i="2"/>
  <c r="B7788" i="2"/>
  <c r="A7788" i="2"/>
  <c r="K7787" i="2"/>
  <c r="J7787" i="2"/>
  <c r="I7787" i="2"/>
  <c r="H7787" i="2"/>
  <c r="G7787" i="2"/>
  <c r="F7787" i="2"/>
  <c r="E7787" i="2"/>
  <c r="D7787" i="2"/>
  <c r="C7787" i="2"/>
  <c r="B7787" i="2"/>
  <c r="A7787" i="2"/>
  <c r="K7786" i="2"/>
  <c r="J7786" i="2"/>
  <c r="I7786" i="2"/>
  <c r="H7786" i="2"/>
  <c r="G7786" i="2"/>
  <c r="F7786" i="2"/>
  <c r="E7786" i="2"/>
  <c r="D7786" i="2"/>
  <c r="C7786" i="2"/>
  <c r="B7786" i="2"/>
  <c r="A7786" i="2"/>
  <c r="K7785" i="2"/>
  <c r="J7785" i="2"/>
  <c r="I7785" i="2"/>
  <c r="H7785" i="2"/>
  <c r="G7785" i="2"/>
  <c r="F7785" i="2"/>
  <c r="E7785" i="2"/>
  <c r="D7785" i="2"/>
  <c r="C7785" i="2"/>
  <c r="B7785" i="2"/>
  <c r="A7785" i="2"/>
  <c r="K7784" i="2"/>
  <c r="J7784" i="2"/>
  <c r="I7784" i="2"/>
  <c r="H7784" i="2"/>
  <c r="G7784" i="2"/>
  <c r="F7784" i="2"/>
  <c r="E7784" i="2"/>
  <c r="D7784" i="2"/>
  <c r="C7784" i="2"/>
  <c r="B7784" i="2"/>
  <c r="A7784" i="2"/>
  <c r="K7783" i="2"/>
  <c r="J7783" i="2"/>
  <c r="I7783" i="2"/>
  <c r="H7783" i="2"/>
  <c r="G7783" i="2"/>
  <c r="F7783" i="2"/>
  <c r="E7783" i="2"/>
  <c r="D7783" i="2"/>
  <c r="C7783" i="2"/>
  <c r="B7783" i="2"/>
  <c r="A7783" i="2"/>
  <c r="K7782" i="2"/>
  <c r="J7782" i="2"/>
  <c r="I7782" i="2"/>
  <c r="H7782" i="2"/>
  <c r="G7782" i="2"/>
  <c r="F7782" i="2"/>
  <c r="E7782" i="2"/>
  <c r="D7782" i="2"/>
  <c r="C7782" i="2"/>
  <c r="B7782" i="2"/>
  <c r="A7782" i="2"/>
  <c r="K7781" i="2"/>
  <c r="J7781" i="2"/>
  <c r="I7781" i="2"/>
  <c r="H7781" i="2"/>
  <c r="G7781" i="2"/>
  <c r="F7781" i="2"/>
  <c r="E7781" i="2"/>
  <c r="D7781" i="2"/>
  <c r="C7781" i="2"/>
  <c r="B7781" i="2"/>
  <c r="A7781" i="2"/>
  <c r="K7780" i="2"/>
  <c r="J7780" i="2"/>
  <c r="I7780" i="2"/>
  <c r="H7780" i="2"/>
  <c r="G7780" i="2"/>
  <c r="F7780" i="2"/>
  <c r="E7780" i="2"/>
  <c r="D7780" i="2"/>
  <c r="C7780" i="2"/>
  <c r="B7780" i="2"/>
  <c r="A7780" i="2"/>
  <c r="K7779" i="2"/>
  <c r="J7779" i="2"/>
  <c r="I7779" i="2"/>
  <c r="H7779" i="2"/>
  <c r="G7779" i="2"/>
  <c r="F7779" i="2"/>
  <c r="E7779" i="2"/>
  <c r="D7779" i="2"/>
  <c r="C7779" i="2"/>
  <c r="B7779" i="2"/>
  <c r="A7779" i="2"/>
  <c r="K7778" i="2"/>
  <c r="J7778" i="2"/>
  <c r="I7778" i="2"/>
  <c r="H7778" i="2"/>
  <c r="G7778" i="2"/>
  <c r="F7778" i="2"/>
  <c r="E7778" i="2"/>
  <c r="D7778" i="2"/>
  <c r="C7778" i="2"/>
  <c r="B7778" i="2"/>
  <c r="A7778" i="2"/>
  <c r="K7777" i="2"/>
  <c r="J7777" i="2"/>
  <c r="I7777" i="2"/>
  <c r="H7777" i="2"/>
  <c r="G7777" i="2"/>
  <c r="F7777" i="2"/>
  <c r="E7777" i="2"/>
  <c r="D7777" i="2"/>
  <c r="C7777" i="2"/>
  <c r="B7777" i="2"/>
  <c r="A7777" i="2"/>
  <c r="K7776" i="2"/>
  <c r="J7776" i="2"/>
  <c r="I7776" i="2"/>
  <c r="H7776" i="2"/>
  <c r="G7776" i="2"/>
  <c r="F7776" i="2"/>
  <c r="E7776" i="2"/>
  <c r="D7776" i="2"/>
  <c r="C7776" i="2"/>
  <c r="B7776" i="2"/>
  <c r="A7776" i="2"/>
  <c r="K7775" i="2"/>
  <c r="J7775" i="2"/>
  <c r="I7775" i="2"/>
  <c r="H7775" i="2"/>
  <c r="G7775" i="2"/>
  <c r="F7775" i="2"/>
  <c r="E7775" i="2"/>
  <c r="D7775" i="2"/>
  <c r="C7775" i="2"/>
  <c r="B7775" i="2"/>
  <c r="A7775" i="2"/>
  <c r="K7774" i="2"/>
  <c r="J7774" i="2"/>
  <c r="I7774" i="2"/>
  <c r="H7774" i="2"/>
  <c r="G7774" i="2"/>
  <c r="F7774" i="2"/>
  <c r="E7774" i="2"/>
  <c r="D7774" i="2"/>
  <c r="C7774" i="2"/>
  <c r="B7774" i="2"/>
  <c r="A7774" i="2"/>
  <c r="K7773" i="2"/>
  <c r="J7773" i="2"/>
  <c r="I7773" i="2"/>
  <c r="H7773" i="2"/>
  <c r="G7773" i="2"/>
  <c r="F7773" i="2"/>
  <c r="E7773" i="2"/>
  <c r="D7773" i="2"/>
  <c r="C7773" i="2"/>
  <c r="B7773" i="2"/>
  <c r="A7773" i="2"/>
  <c r="K7772" i="2"/>
  <c r="J7772" i="2"/>
  <c r="I7772" i="2"/>
  <c r="H7772" i="2"/>
  <c r="G7772" i="2"/>
  <c r="F7772" i="2"/>
  <c r="E7772" i="2"/>
  <c r="D7772" i="2"/>
  <c r="C7772" i="2"/>
  <c r="B7772" i="2"/>
  <c r="A7772" i="2"/>
  <c r="K7771" i="2"/>
  <c r="J7771" i="2"/>
  <c r="I7771" i="2"/>
  <c r="H7771" i="2"/>
  <c r="G7771" i="2"/>
  <c r="F7771" i="2"/>
  <c r="E7771" i="2"/>
  <c r="D7771" i="2"/>
  <c r="C7771" i="2"/>
  <c r="B7771" i="2"/>
  <c r="A7771" i="2"/>
  <c r="K7770" i="2"/>
  <c r="J7770" i="2"/>
  <c r="I7770" i="2"/>
  <c r="H7770" i="2"/>
  <c r="G7770" i="2"/>
  <c r="F7770" i="2"/>
  <c r="E7770" i="2"/>
  <c r="D7770" i="2"/>
  <c r="C7770" i="2"/>
  <c r="B7770" i="2"/>
  <c r="A7770" i="2"/>
  <c r="K7769" i="2"/>
  <c r="J7769" i="2"/>
  <c r="I7769" i="2"/>
  <c r="H7769" i="2"/>
  <c r="G7769" i="2"/>
  <c r="F7769" i="2"/>
  <c r="E7769" i="2"/>
  <c r="D7769" i="2"/>
  <c r="C7769" i="2"/>
  <c r="B7769" i="2"/>
  <c r="A7769" i="2"/>
  <c r="K7768" i="2"/>
  <c r="J7768" i="2"/>
  <c r="I7768" i="2"/>
  <c r="H7768" i="2"/>
  <c r="G7768" i="2"/>
  <c r="F7768" i="2"/>
  <c r="E7768" i="2"/>
  <c r="D7768" i="2"/>
  <c r="C7768" i="2"/>
  <c r="B7768" i="2"/>
  <c r="A7768" i="2"/>
  <c r="K7767" i="2"/>
  <c r="J7767" i="2"/>
  <c r="I7767" i="2"/>
  <c r="H7767" i="2"/>
  <c r="G7767" i="2"/>
  <c r="F7767" i="2"/>
  <c r="E7767" i="2"/>
  <c r="D7767" i="2"/>
  <c r="C7767" i="2"/>
  <c r="B7767" i="2"/>
  <c r="A7767" i="2"/>
  <c r="K7766" i="2"/>
  <c r="J7766" i="2"/>
  <c r="I7766" i="2"/>
  <c r="H7766" i="2"/>
  <c r="G7766" i="2"/>
  <c r="F7766" i="2"/>
  <c r="E7766" i="2"/>
  <c r="D7766" i="2"/>
  <c r="C7766" i="2"/>
  <c r="B7766" i="2"/>
  <c r="A7766" i="2"/>
  <c r="K7765" i="2"/>
  <c r="J7765" i="2"/>
  <c r="I7765" i="2"/>
  <c r="H7765" i="2"/>
  <c r="G7765" i="2"/>
  <c r="F7765" i="2"/>
  <c r="E7765" i="2"/>
  <c r="D7765" i="2"/>
  <c r="C7765" i="2"/>
  <c r="B7765" i="2"/>
  <c r="A7765" i="2"/>
  <c r="K7764" i="2"/>
  <c r="J7764" i="2"/>
  <c r="I7764" i="2"/>
  <c r="H7764" i="2"/>
  <c r="G7764" i="2"/>
  <c r="F7764" i="2"/>
  <c r="E7764" i="2"/>
  <c r="D7764" i="2"/>
  <c r="C7764" i="2"/>
  <c r="B7764" i="2"/>
  <c r="A7764" i="2"/>
  <c r="K7763" i="2"/>
  <c r="J7763" i="2"/>
  <c r="I7763" i="2"/>
  <c r="H7763" i="2"/>
  <c r="G7763" i="2"/>
  <c r="F7763" i="2"/>
  <c r="E7763" i="2"/>
  <c r="D7763" i="2"/>
  <c r="C7763" i="2"/>
  <c r="B7763" i="2"/>
  <c r="A7763" i="2"/>
  <c r="K7762" i="2"/>
  <c r="J7762" i="2"/>
  <c r="I7762" i="2"/>
  <c r="H7762" i="2"/>
  <c r="G7762" i="2"/>
  <c r="F7762" i="2"/>
  <c r="E7762" i="2"/>
  <c r="D7762" i="2"/>
  <c r="C7762" i="2"/>
  <c r="B7762" i="2"/>
  <c r="A7762" i="2"/>
  <c r="K7761" i="2"/>
  <c r="J7761" i="2"/>
  <c r="I7761" i="2"/>
  <c r="H7761" i="2"/>
  <c r="G7761" i="2"/>
  <c r="F7761" i="2"/>
  <c r="E7761" i="2"/>
  <c r="D7761" i="2"/>
  <c r="C7761" i="2"/>
  <c r="B7761" i="2"/>
  <c r="A7761" i="2"/>
  <c r="K7760" i="2"/>
  <c r="J7760" i="2"/>
  <c r="I7760" i="2"/>
  <c r="H7760" i="2"/>
  <c r="G7760" i="2"/>
  <c r="F7760" i="2"/>
  <c r="E7760" i="2"/>
  <c r="D7760" i="2"/>
  <c r="C7760" i="2"/>
  <c r="B7760" i="2"/>
  <c r="A7760" i="2"/>
  <c r="K7759" i="2"/>
  <c r="J7759" i="2"/>
  <c r="I7759" i="2"/>
  <c r="H7759" i="2"/>
  <c r="G7759" i="2"/>
  <c r="F7759" i="2"/>
  <c r="E7759" i="2"/>
  <c r="D7759" i="2"/>
  <c r="C7759" i="2"/>
  <c r="B7759" i="2"/>
  <c r="A7759" i="2"/>
  <c r="K7758" i="2"/>
  <c r="J7758" i="2"/>
  <c r="I7758" i="2"/>
  <c r="H7758" i="2"/>
  <c r="G7758" i="2"/>
  <c r="F7758" i="2"/>
  <c r="E7758" i="2"/>
  <c r="D7758" i="2"/>
  <c r="C7758" i="2"/>
  <c r="B7758" i="2"/>
  <c r="A7758" i="2"/>
  <c r="K7757" i="2"/>
  <c r="J7757" i="2"/>
  <c r="I7757" i="2"/>
  <c r="H7757" i="2"/>
  <c r="G7757" i="2"/>
  <c r="F7757" i="2"/>
  <c r="E7757" i="2"/>
  <c r="D7757" i="2"/>
  <c r="C7757" i="2"/>
  <c r="B7757" i="2"/>
  <c r="A7757" i="2"/>
  <c r="K7756" i="2"/>
  <c r="J7756" i="2"/>
  <c r="I7756" i="2"/>
  <c r="H7756" i="2"/>
  <c r="G7756" i="2"/>
  <c r="F7756" i="2"/>
  <c r="E7756" i="2"/>
  <c r="D7756" i="2"/>
  <c r="C7756" i="2"/>
  <c r="B7756" i="2"/>
  <c r="A7756" i="2"/>
  <c r="K7755" i="2"/>
  <c r="J7755" i="2"/>
  <c r="I7755" i="2"/>
  <c r="H7755" i="2"/>
  <c r="G7755" i="2"/>
  <c r="F7755" i="2"/>
  <c r="E7755" i="2"/>
  <c r="D7755" i="2"/>
  <c r="C7755" i="2"/>
  <c r="B7755" i="2"/>
  <c r="A7755" i="2"/>
  <c r="K7754" i="2"/>
  <c r="J7754" i="2"/>
  <c r="I7754" i="2"/>
  <c r="H7754" i="2"/>
  <c r="G7754" i="2"/>
  <c r="F7754" i="2"/>
  <c r="E7754" i="2"/>
  <c r="D7754" i="2"/>
  <c r="C7754" i="2"/>
  <c r="B7754" i="2"/>
  <c r="A7754" i="2"/>
  <c r="K7753" i="2"/>
  <c r="J7753" i="2"/>
  <c r="I7753" i="2"/>
  <c r="H7753" i="2"/>
  <c r="G7753" i="2"/>
  <c r="F7753" i="2"/>
  <c r="E7753" i="2"/>
  <c r="D7753" i="2"/>
  <c r="C7753" i="2"/>
  <c r="B7753" i="2"/>
  <c r="A7753" i="2"/>
  <c r="K7752" i="2"/>
  <c r="J7752" i="2"/>
  <c r="I7752" i="2"/>
  <c r="H7752" i="2"/>
  <c r="G7752" i="2"/>
  <c r="F7752" i="2"/>
  <c r="E7752" i="2"/>
  <c r="D7752" i="2"/>
  <c r="C7752" i="2"/>
  <c r="B7752" i="2"/>
  <c r="A7752" i="2"/>
  <c r="K7751" i="2"/>
  <c r="J7751" i="2"/>
  <c r="I7751" i="2"/>
  <c r="H7751" i="2"/>
  <c r="G7751" i="2"/>
  <c r="F7751" i="2"/>
  <c r="E7751" i="2"/>
  <c r="D7751" i="2"/>
  <c r="C7751" i="2"/>
  <c r="B7751" i="2"/>
  <c r="A7751" i="2"/>
  <c r="K7750" i="2"/>
  <c r="J7750" i="2"/>
  <c r="I7750" i="2"/>
  <c r="H7750" i="2"/>
  <c r="G7750" i="2"/>
  <c r="F7750" i="2"/>
  <c r="E7750" i="2"/>
  <c r="D7750" i="2"/>
  <c r="C7750" i="2"/>
  <c r="B7750" i="2"/>
  <c r="A7750" i="2"/>
  <c r="K7749" i="2"/>
  <c r="J7749" i="2"/>
  <c r="I7749" i="2"/>
  <c r="H7749" i="2"/>
  <c r="G7749" i="2"/>
  <c r="F7749" i="2"/>
  <c r="E7749" i="2"/>
  <c r="D7749" i="2"/>
  <c r="C7749" i="2"/>
  <c r="B7749" i="2"/>
  <c r="A7749" i="2"/>
  <c r="K7748" i="2"/>
  <c r="J7748" i="2"/>
  <c r="I7748" i="2"/>
  <c r="H7748" i="2"/>
  <c r="G7748" i="2"/>
  <c r="F7748" i="2"/>
  <c r="E7748" i="2"/>
  <c r="D7748" i="2"/>
  <c r="C7748" i="2"/>
  <c r="B7748" i="2"/>
  <c r="A7748" i="2"/>
  <c r="K7747" i="2"/>
  <c r="J7747" i="2"/>
  <c r="I7747" i="2"/>
  <c r="H7747" i="2"/>
  <c r="G7747" i="2"/>
  <c r="F7747" i="2"/>
  <c r="E7747" i="2"/>
  <c r="D7747" i="2"/>
  <c r="C7747" i="2"/>
  <c r="B7747" i="2"/>
  <c r="A7747" i="2"/>
  <c r="K7746" i="2"/>
  <c r="J7746" i="2"/>
  <c r="I7746" i="2"/>
  <c r="H7746" i="2"/>
  <c r="G7746" i="2"/>
  <c r="F7746" i="2"/>
  <c r="E7746" i="2"/>
  <c r="D7746" i="2"/>
  <c r="C7746" i="2"/>
  <c r="B7746" i="2"/>
  <c r="A7746" i="2"/>
  <c r="K7745" i="2"/>
  <c r="J7745" i="2"/>
  <c r="I7745" i="2"/>
  <c r="H7745" i="2"/>
  <c r="G7745" i="2"/>
  <c r="F7745" i="2"/>
  <c r="E7745" i="2"/>
  <c r="D7745" i="2"/>
  <c r="C7745" i="2"/>
  <c r="B7745" i="2"/>
  <c r="A7745" i="2"/>
  <c r="K7744" i="2"/>
  <c r="J7744" i="2"/>
  <c r="I7744" i="2"/>
  <c r="H7744" i="2"/>
  <c r="G7744" i="2"/>
  <c r="F7744" i="2"/>
  <c r="E7744" i="2"/>
  <c r="D7744" i="2"/>
  <c r="C7744" i="2"/>
  <c r="B7744" i="2"/>
  <c r="A7744" i="2"/>
  <c r="K7743" i="2"/>
  <c r="J7743" i="2"/>
  <c r="I7743" i="2"/>
  <c r="H7743" i="2"/>
  <c r="G7743" i="2"/>
  <c r="F7743" i="2"/>
  <c r="E7743" i="2"/>
  <c r="D7743" i="2"/>
  <c r="C7743" i="2"/>
  <c r="B7743" i="2"/>
  <c r="A7743" i="2"/>
  <c r="K7742" i="2"/>
  <c r="J7742" i="2"/>
  <c r="I7742" i="2"/>
  <c r="H7742" i="2"/>
  <c r="G7742" i="2"/>
  <c r="F7742" i="2"/>
  <c r="E7742" i="2"/>
  <c r="D7742" i="2"/>
  <c r="C7742" i="2"/>
  <c r="B7742" i="2"/>
  <c r="A7742" i="2"/>
  <c r="K7741" i="2"/>
  <c r="J7741" i="2"/>
  <c r="I7741" i="2"/>
  <c r="H7741" i="2"/>
  <c r="G7741" i="2"/>
  <c r="F7741" i="2"/>
  <c r="E7741" i="2"/>
  <c r="D7741" i="2"/>
  <c r="C7741" i="2"/>
  <c r="B7741" i="2"/>
  <c r="A7741" i="2"/>
  <c r="K7740" i="2"/>
  <c r="J7740" i="2"/>
  <c r="I7740" i="2"/>
  <c r="H7740" i="2"/>
  <c r="G7740" i="2"/>
  <c r="F7740" i="2"/>
  <c r="E7740" i="2"/>
  <c r="D7740" i="2"/>
  <c r="C7740" i="2"/>
  <c r="B7740" i="2"/>
  <c r="A7740" i="2"/>
  <c r="K7739" i="2"/>
  <c r="J7739" i="2"/>
  <c r="I7739" i="2"/>
  <c r="H7739" i="2"/>
  <c r="G7739" i="2"/>
  <c r="F7739" i="2"/>
  <c r="E7739" i="2"/>
  <c r="D7739" i="2"/>
  <c r="C7739" i="2"/>
  <c r="B7739" i="2"/>
  <c r="A7739" i="2"/>
  <c r="K7738" i="2"/>
  <c r="J7738" i="2"/>
  <c r="I7738" i="2"/>
  <c r="H7738" i="2"/>
  <c r="G7738" i="2"/>
  <c r="F7738" i="2"/>
  <c r="E7738" i="2"/>
  <c r="D7738" i="2"/>
  <c r="C7738" i="2"/>
  <c r="B7738" i="2"/>
  <c r="A7738" i="2"/>
  <c r="K7737" i="2"/>
  <c r="J7737" i="2"/>
  <c r="I7737" i="2"/>
  <c r="H7737" i="2"/>
  <c r="G7737" i="2"/>
  <c r="F7737" i="2"/>
  <c r="E7737" i="2"/>
  <c r="D7737" i="2"/>
  <c r="C7737" i="2"/>
  <c r="B7737" i="2"/>
  <c r="A7737" i="2"/>
  <c r="K7736" i="2"/>
  <c r="J7736" i="2"/>
  <c r="I7736" i="2"/>
  <c r="H7736" i="2"/>
  <c r="G7736" i="2"/>
  <c r="F7736" i="2"/>
  <c r="E7736" i="2"/>
  <c r="D7736" i="2"/>
  <c r="C7736" i="2"/>
  <c r="B7736" i="2"/>
  <c r="A7736" i="2"/>
  <c r="K7735" i="2"/>
  <c r="J7735" i="2"/>
  <c r="I7735" i="2"/>
  <c r="H7735" i="2"/>
  <c r="G7735" i="2"/>
  <c r="F7735" i="2"/>
  <c r="E7735" i="2"/>
  <c r="D7735" i="2"/>
  <c r="C7735" i="2"/>
  <c r="B7735" i="2"/>
  <c r="A7735" i="2"/>
  <c r="K7734" i="2"/>
  <c r="J7734" i="2"/>
  <c r="I7734" i="2"/>
  <c r="H7734" i="2"/>
  <c r="G7734" i="2"/>
  <c r="F7734" i="2"/>
  <c r="E7734" i="2"/>
  <c r="D7734" i="2"/>
  <c r="C7734" i="2"/>
  <c r="B7734" i="2"/>
  <c r="A7734" i="2"/>
  <c r="K7733" i="2"/>
  <c r="J7733" i="2"/>
  <c r="I7733" i="2"/>
  <c r="H7733" i="2"/>
  <c r="G7733" i="2"/>
  <c r="F7733" i="2"/>
  <c r="E7733" i="2"/>
  <c r="D7733" i="2"/>
  <c r="C7733" i="2"/>
  <c r="B7733" i="2"/>
  <c r="A7733" i="2"/>
  <c r="K7732" i="2"/>
  <c r="J7732" i="2"/>
  <c r="I7732" i="2"/>
  <c r="H7732" i="2"/>
  <c r="G7732" i="2"/>
  <c r="F7732" i="2"/>
  <c r="E7732" i="2"/>
  <c r="D7732" i="2"/>
  <c r="C7732" i="2"/>
  <c r="B7732" i="2"/>
  <c r="A7732" i="2"/>
  <c r="K7731" i="2"/>
  <c r="J7731" i="2"/>
  <c r="I7731" i="2"/>
  <c r="H7731" i="2"/>
  <c r="G7731" i="2"/>
  <c r="F7731" i="2"/>
  <c r="E7731" i="2"/>
  <c r="D7731" i="2"/>
  <c r="C7731" i="2"/>
  <c r="B7731" i="2"/>
  <c r="A7731" i="2"/>
  <c r="K7730" i="2"/>
  <c r="J7730" i="2"/>
  <c r="I7730" i="2"/>
  <c r="H7730" i="2"/>
  <c r="G7730" i="2"/>
  <c r="F7730" i="2"/>
  <c r="E7730" i="2"/>
  <c r="D7730" i="2"/>
  <c r="C7730" i="2"/>
  <c r="B7730" i="2"/>
  <c r="A7730" i="2"/>
  <c r="K7729" i="2"/>
  <c r="J7729" i="2"/>
  <c r="I7729" i="2"/>
  <c r="H7729" i="2"/>
  <c r="G7729" i="2"/>
  <c r="F7729" i="2"/>
  <c r="E7729" i="2"/>
  <c r="D7729" i="2"/>
  <c r="C7729" i="2"/>
  <c r="B7729" i="2"/>
  <c r="A7729" i="2"/>
  <c r="K7728" i="2"/>
  <c r="J7728" i="2"/>
  <c r="I7728" i="2"/>
  <c r="H7728" i="2"/>
  <c r="G7728" i="2"/>
  <c r="F7728" i="2"/>
  <c r="E7728" i="2"/>
  <c r="D7728" i="2"/>
  <c r="C7728" i="2"/>
  <c r="B7728" i="2"/>
  <c r="A7728" i="2"/>
  <c r="K7727" i="2"/>
  <c r="J7727" i="2"/>
  <c r="I7727" i="2"/>
  <c r="H7727" i="2"/>
  <c r="G7727" i="2"/>
  <c r="F7727" i="2"/>
  <c r="E7727" i="2"/>
  <c r="D7727" i="2"/>
  <c r="C7727" i="2"/>
  <c r="B7727" i="2"/>
  <c r="A7727" i="2"/>
  <c r="K7726" i="2"/>
  <c r="J7726" i="2"/>
  <c r="I7726" i="2"/>
  <c r="H7726" i="2"/>
  <c r="G7726" i="2"/>
  <c r="F7726" i="2"/>
  <c r="E7726" i="2"/>
  <c r="D7726" i="2"/>
  <c r="C7726" i="2"/>
  <c r="B7726" i="2"/>
  <c r="A7726" i="2"/>
  <c r="K7725" i="2"/>
  <c r="J7725" i="2"/>
  <c r="I7725" i="2"/>
  <c r="H7725" i="2"/>
  <c r="G7725" i="2"/>
  <c r="F7725" i="2"/>
  <c r="E7725" i="2"/>
  <c r="D7725" i="2"/>
  <c r="C7725" i="2"/>
  <c r="B7725" i="2"/>
  <c r="A7725" i="2"/>
  <c r="K7724" i="2"/>
  <c r="J7724" i="2"/>
  <c r="I7724" i="2"/>
  <c r="H7724" i="2"/>
  <c r="G7724" i="2"/>
  <c r="F7724" i="2"/>
  <c r="E7724" i="2"/>
  <c r="D7724" i="2"/>
  <c r="C7724" i="2"/>
  <c r="B7724" i="2"/>
  <c r="A7724" i="2"/>
  <c r="K7723" i="2"/>
  <c r="J7723" i="2"/>
  <c r="I7723" i="2"/>
  <c r="H7723" i="2"/>
  <c r="G7723" i="2"/>
  <c r="F7723" i="2"/>
  <c r="E7723" i="2"/>
  <c r="D7723" i="2"/>
  <c r="C7723" i="2"/>
  <c r="B7723" i="2"/>
  <c r="A7723" i="2"/>
  <c r="K7722" i="2"/>
  <c r="J7722" i="2"/>
  <c r="I7722" i="2"/>
  <c r="H7722" i="2"/>
  <c r="G7722" i="2"/>
  <c r="F7722" i="2"/>
  <c r="E7722" i="2"/>
  <c r="D7722" i="2"/>
  <c r="C7722" i="2"/>
  <c r="B7722" i="2"/>
  <c r="A7722" i="2"/>
  <c r="K7721" i="2"/>
  <c r="J7721" i="2"/>
  <c r="I7721" i="2"/>
  <c r="H7721" i="2"/>
  <c r="G7721" i="2"/>
  <c r="F7721" i="2"/>
  <c r="E7721" i="2"/>
  <c r="D7721" i="2"/>
  <c r="C7721" i="2"/>
  <c r="B7721" i="2"/>
  <c r="A7721" i="2"/>
  <c r="K7720" i="2"/>
  <c r="J7720" i="2"/>
  <c r="I7720" i="2"/>
  <c r="H7720" i="2"/>
  <c r="G7720" i="2"/>
  <c r="F7720" i="2"/>
  <c r="E7720" i="2"/>
  <c r="D7720" i="2"/>
  <c r="C7720" i="2"/>
  <c r="B7720" i="2"/>
  <c r="A7720" i="2"/>
  <c r="K7719" i="2"/>
  <c r="J7719" i="2"/>
  <c r="I7719" i="2"/>
  <c r="H7719" i="2"/>
  <c r="G7719" i="2"/>
  <c r="F7719" i="2"/>
  <c r="E7719" i="2"/>
  <c r="D7719" i="2"/>
  <c r="C7719" i="2"/>
  <c r="B7719" i="2"/>
  <c r="A7719" i="2"/>
  <c r="K7718" i="2"/>
  <c r="J7718" i="2"/>
  <c r="I7718" i="2"/>
  <c r="H7718" i="2"/>
  <c r="G7718" i="2"/>
  <c r="F7718" i="2"/>
  <c r="E7718" i="2"/>
  <c r="D7718" i="2"/>
  <c r="C7718" i="2"/>
  <c r="B7718" i="2"/>
  <c r="A7718" i="2"/>
  <c r="K7717" i="2"/>
  <c r="J7717" i="2"/>
  <c r="I7717" i="2"/>
  <c r="H7717" i="2"/>
  <c r="G7717" i="2"/>
  <c r="F7717" i="2"/>
  <c r="E7717" i="2"/>
  <c r="D7717" i="2"/>
  <c r="C7717" i="2"/>
  <c r="B7717" i="2"/>
  <c r="A7717" i="2"/>
  <c r="K7716" i="2"/>
  <c r="J7716" i="2"/>
  <c r="I7716" i="2"/>
  <c r="H7716" i="2"/>
  <c r="G7716" i="2"/>
  <c r="F7716" i="2"/>
  <c r="E7716" i="2"/>
  <c r="D7716" i="2"/>
  <c r="C7716" i="2"/>
  <c r="B7716" i="2"/>
  <c r="A7716" i="2"/>
  <c r="K7715" i="2"/>
  <c r="J7715" i="2"/>
  <c r="I7715" i="2"/>
  <c r="H7715" i="2"/>
  <c r="G7715" i="2"/>
  <c r="F7715" i="2"/>
  <c r="E7715" i="2"/>
  <c r="D7715" i="2"/>
  <c r="C7715" i="2"/>
  <c r="B7715" i="2"/>
  <c r="A7715" i="2"/>
  <c r="K7714" i="2"/>
  <c r="J7714" i="2"/>
  <c r="I7714" i="2"/>
  <c r="H7714" i="2"/>
  <c r="G7714" i="2"/>
  <c r="F7714" i="2"/>
  <c r="E7714" i="2"/>
  <c r="D7714" i="2"/>
  <c r="C7714" i="2"/>
  <c r="B7714" i="2"/>
  <c r="A7714" i="2"/>
  <c r="K7713" i="2"/>
  <c r="J7713" i="2"/>
  <c r="I7713" i="2"/>
  <c r="H7713" i="2"/>
  <c r="G7713" i="2"/>
  <c r="F7713" i="2"/>
  <c r="E7713" i="2"/>
  <c r="D7713" i="2"/>
  <c r="C7713" i="2"/>
  <c r="B7713" i="2"/>
  <c r="A7713" i="2"/>
  <c r="K7712" i="2"/>
  <c r="J7712" i="2"/>
  <c r="I7712" i="2"/>
  <c r="H7712" i="2"/>
  <c r="G7712" i="2"/>
  <c r="F7712" i="2"/>
  <c r="E7712" i="2"/>
  <c r="D7712" i="2"/>
  <c r="C7712" i="2"/>
  <c r="B7712" i="2"/>
  <c r="A7712" i="2"/>
  <c r="K7711" i="2"/>
  <c r="J7711" i="2"/>
  <c r="I7711" i="2"/>
  <c r="H7711" i="2"/>
  <c r="G7711" i="2"/>
  <c r="F7711" i="2"/>
  <c r="E7711" i="2"/>
  <c r="D7711" i="2"/>
  <c r="C7711" i="2"/>
  <c r="B7711" i="2"/>
  <c r="A7711" i="2"/>
  <c r="K7710" i="2"/>
  <c r="J7710" i="2"/>
  <c r="I7710" i="2"/>
  <c r="H7710" i="2"/>
  <c r="G7710" i="2"/>
  <c r="F7710" i="2"/>
  <c r="E7710" i="2"/>
  <c r="D7710" i="2"/>
  <c r="C7710" i="2"/>
  <c r="B7710" i="2"/>
  <c r="A7710" i="2"/>
  <c r="K7709" i="2"/>
  <c r="J7709" i="2"/>
  <c r="I7709" i="2"/>
  <c r="H7709" i="2"/>
  <c r="G7709" i="2"/>
  <c r="F7709" i="2"/>
  <c r="E7709" i="2"/>
  <c r="D7709" i="2"/>
  <c r="C7709" i="2"/>
  <c r="B7709" i="2"/>
  <c r="A7709" i="2"/>
  <c r="K7708" i="2"/>
  <c r="J7708" i="2"/>
  <c r="I7708" i="2"/>
  <c r="H7708" i="2"/>
  <c r="G7708" i="2"/>
  <c r="F7708" i="2"/>
  <c r="E7708" i="2"/>
  <c r="D7708" i="2"/>
  <c r="C7708" i="2"/>
  <c r="B7708" i="2"/>
  <c r="A7708" i="2"/>
  <c r="K7707" i="2"/>
  <c r="J7707" i="2"/>
  <c r="I7707" i="2"/>
  <c r="H7707" i="2"/>
  <c r="G7707" i="2"/>
  <c r="F7707" i="2"/>
  <c r="E7707" i="2"/>
  <c r="D7707" i="2"/>
  <c r="C7707" i="2"/>
  <c r="B7707" i="2"/>
  <c r="A7707" i="2"/>
  <c r="K7706" i="2"/>
  <c r="J7706" i="2"/>
  <c r="I7706" i="2"/>
  <c r="H7706" i="2"/>
  <c r="G7706" i="2"/>
  <c r="F7706" i="2"/>
  <c r="E7706" i="2"/>
  <c r="D7706" i="2"/>
  <c r="C7706" i="2"/>
  <c r="B7706" i="2"/>
  <c r="A7706" i="2"/>
  <c r="K7705" i="2"/>
  <c r="J7705" i="2"/>
  <c r="I7705" i="2"/>
  <c r="H7705" i="2"/>
  <c r="G7705" i="2"/>
  <c r="F7705" i="2"/>
  <c r="E7705" i="2"/>
  <c r="D7705" i="2"/>
  <c r="C7705" i="2"/>
  <c r="B7705" i="2"/>
  <c r="A7705" i="2"/>
  <c r="K7704" i="2"/>
  <c r="J7704" i="2"/>
  <c r="I7704" i="2"/>
  <c r="H7704" i="2"/>
  <c r="G7704" i="2"/>
  <c r="F7704" i="2"/>
  <c r="E7704" i="2"/>
  <c r="D7704" i="2"/>
  <c r="C7704" i="2"/>
  <c r="B7704" i="2"/>
  <c r="A7704" i="2"/>
  <c r="K7703" i="2"/>
  <c r="J7703" i="2"/>
  <c r="I7703" i="2"/>
  <c r="H7703" i="2"/>
  <c r="G7703" i="2"/>
  <c r="F7703" i="2"/>
  <c r="E7703" i="2"/>
  <c r="D7703" i="2"/>
  <c r="C7703" i="2"/>
  <c r="B7703" i="2"/>
  <c r="A7703" i="2"/>
  <c r="K7702" i="2"/>
  <c r="J7702" i="2"/>
  <c r="I7702" i="2"/>
  <c r="H7702" i="2"/>
  <c r="G7702" i="2"/>
  <c r="F7702" i="2"/>
  <c r="E7702" i="2"/>
  <c r="D7702" i="2"/>
  <c r="C7702" i="2"/>
  <c r="B7702" i="2"/>
  <c r="A7702" i="2"/>
  <c r="K7701" i="2"/>
  <c r="J7701" i="2"/>
  <c r="I7701" i="2"/>
  <c r="H7701" i="2"/>
  <c r="G7701" i="2"/>
  <c r="F7701" i="2"/>
  <c r="E7701" i="2"/>
  <c r="D7701" i="2"/>
  <c r="C7701" i="2"/>
  <c r="B7701" i="2"/>
  <c r="A7701" i="2"/>
  <c r="K7700" i="2"/>
  <c r="J7700" i="2"/>
  <c r="I7700" i="2"/>
  <c r="H7700" i="2"/>
  <c r="G7700" i="2"/>
  <c r="F7700" i="2"/>
  <c r="E7700" i="2"/>
  <c r="D7700" i="2"/>
  <c r="C7700" i="2"/>
  <c r="B7700" i="2"/>
  <c r="A7700" i="2"/>
  <c r="K7699" i="2"/>
  <c r="J7699" i="2"/>
  <c r="I7699" i="2"/>
  <c r="H7699" i="2"/>
  <c r="G7699" i="2"/>
  <c r="F7699" i="2"/>
  <c r="E7699" i="2"/>
  <c r="D7699" i="2"/>
  <c r="C7699" i="2"/>
  <c r="B7699" i="2"/>
  <c r="A7699" i="2"/>
  <c r="K7698" i="2"/>
  <c r="J7698" i="2"/>
  <c r="I7698" i="2"/>
  <c r="H7698" i="2"/>
  <c r="G7698" i="2"/>
  <c r="F7698" i="2"/>
  <c r="E7698" i="2"/>
  <c r="D7698" i="2"/>
  <c r="C7698" i="2"/>
  <c r="B7698" i="2"/>
  <c r="A7698" i="2"/>
  <c r="K7697" i="2"/>
  <c r="J7697" i="2"/>
  <c r="I7697" i="2"/>
  <c r="H7697" i="2"/>
  <c r="G7697" i="2"/>
  <c r="F7697" i="2"/>
  <c r="E7697" i="2"/>
  <c r="D7697" i="2"/>
  <c r="C7697" i="2"/>
  <c r="B7697" i="2"/>
  <c r="A7697" i="2"/>
  <c r="K7696" i="2"/>
  <c r="J7696" i="2"/>
  <c r="I7696" i="2"/>
  <c r="H7696" i="2"/>
  <c r="G7696" i="2"/>
  <c r="F7696" i="2"/>
  <c r="E7696" i="2"/>
  <c r="D7696" i="2"/>
  <c r="C7696" i="2"/>
  <c r="B7696" i="2"/>
  <c r="A7696" i="2"/>
  <c r="K7695" i="2"/>
  <c r="J7695" i="2"/>
  <c r="I7695" i="2"/>
  <c r="H7695" i="2"/>
  <c r="G7695" i="2"/>
  <c r="F7695" i="2"/>
  <c r="E7695" i="2"/>
  <c r="D7695" i="2"/>
  <c r="C7695" i="2"/>
  <c r="B7695" i="2"/>
  <c r="A7695" i="2"/>
  <c r="K7694" i="2"/>
  <c r="J7694" i="2"/>
  <c r="I7694" i="2"/>
  <c r="H7694" i="2"/>
  <c r="G7694" i="2"/>
  <c r="F7694" i="2"/>
  <c r="E7694" i="2"/>
  <c r="D7694" i="2"/>
  <c r="C7694" i="2"/>
  <c r="B7694" i="2"/>
  <c r="A7694" i="2"/>
  <c r="K7693" i="2"/>
  <c r="J7693" i="2"/>
  <c r="I7693" i="2"/>
  <c r="H7693" i="2"/>
  <c r="G7693" i="2"/>
  <c r="F7693" i="2"/>
  <c r="E7693" i="2"/>
  <c r="D7693" i="2"/>
  <c r="C7693" i="2"/>
  <c r="B7693" i="2"/>
  <c r="A7693" i="2"/>
  <c r="K7692" i="2"/>
  <c r="J7692" i="2"/>
  <c r="I7692" i="2"/>
  <c r="H7692" i="2"/>
  <c r="G7692" i="2"/>
  <c r="F7692" i="2"/>
  <c r="E7692" i="2"/>
  <c r="D7692" i="2"/>
  <c r="C7692" i="2"/>
  <c r="B7692" i="2"/>
  <c r="A7692" i="2"/>
  <c r="K7691" i="2"/>
  <c r="J7691" i="2"/>
  <c r="I7691" i="2"/>
  <c r="H7691" i="2"/>
  <c r="G7691" i="2"/>
  <c r="F7691" i="2"/>
  <c r="E7691" i="2"/>
  <c r="D7691" i="2"/>
  <c r="C7691" i="2"/>
  <c r="B7691" i="2"/>
  <c r="A7691" i="2"/>
  <c r="K7690" i="2"/>
  <c r="J7690" i="2"/>
  <c r="I7690" i="2"/>
  <c r="H7690" i="2"/>
  <c r="G7690" i="2"/>
  <c r="F7690" i="2"/>
  <c r="E7690" i="2"/>
  <c r="D7690" i="2"/>
  <c r="C7690" i="2"/>
  <c r="B7690" i="2"/>
  <c r="A7690" i="2"/>
  <c r="K7689" i="2"/>
  <c r="J7689" i="2"/>
  <c r="I7689" i="2"/>
  <c r="H7689" i="2"/>
  <c r="G7689" i="2"/>
  <c r="F7689" i="2"/>
  <c r="E7689" i="2"/>
  <c r="D7689" i="2"/>
  <c r="C7689" i="2"/>
  <c r="B7689" i="2"/>
  <c r="A7689" i="2"/>
  <c r="K7688" i="2"/>
  <c r="J7688" i="2"/>
  <c r="I7688" i="2"/>
  <c r="H7688" i="2"/>
  <c r="G7688" i="2"/>
  <c r="F7688" i="2"/>
  <c r="E7688" i="2"/>
  <c r="D7688" i="2"/>
  <c r="C7688" i="2"/>
  <c r="B7688" i="2"/>
  <c r="A7688" i="2"/>
  <c r="K7687" i="2"/>
  <c r="J7687" i="2"/>
  <c r="I7687" i="2"/>
  <c r="H7687" i="2"/>
  <c r="G7687" i="2"/>
  <c r="F7687" i="2"/>
  <c r="E7687" i="2"/>
  <c r="D7687" i="2"/>
  <c r="C7687" i="2"/>
  <c r="B7687" i="2"/>
  <c r="A7687" i="2"/>
  <c r="K7686" i="2"/>
  <c r="J7686" i="2"/>
  <c r="I7686" i="2"/>
  <c r="H7686" i="2"/>
  <c r="G7686" i="2"/>
  <c r="F7686" i="2"/>
  <c r="E7686" i="2"/>
  <c r="D7686" i="2"/>
  <c r="C7686" i="2"/>
  <c r="B7686" i="2"/>
  <c r="A7686" i="2"/>
  <c r="K7685" i="2"/>
  <c r="J7685" i="2"/>
  <c r="I7685" i="2"/>
  <c r="H7685" i="2"/>
  <c r="G7685" i="2"/>
  <c r="F7685" i="2"/>
  <c r="E7685" i="2"/>
  <c r="D7685" i="2"/>
  <c r="C7685" i="2"/>
  <c r="B7685" i="2"/>
  <c r="A7685" i="2"/>
  <c r="K7684" i="2"/>
  <c r="J7684" i="2"/>
  <c r="I7684" i="2"/>
  <c r="H7684" i="2"/>
  <c r="G7684" i="2"/>
  <c r="F7684" i="2"/>
  <c r="E7684" i="2"/>
  <c r="D7684" i="2"/>
  <c r="C7684" i="2"/>
  <c r="B7684" i="2"/>
  <c r="A7684" i="2"/>
  <c r="K7683" i="2"/>
  <c r="J7683" i="2"/>
  <c r="I7683" i="2"/>
  <c r="H7683" i="2"/>
  <c r="G7683" i="2"/>
  <c r="F7683" i="2"/>
  <c r="E7683" i="2"/>
  <c r="D7683" i="2"/>
  <c r="C7683" i="2"/>
  <c r="B7683" i="2"/>
  <c r="A7683" i="2"/>
  <c r="K7682" i="2"/>
  <c r="J7682" i="2"/>
  <c r="I7682" i="2"/>
  <c r="H7682" i="2"/>
  <c r="G7682" i="2"/>
  <c r="F7682" i="2"/>
  <c r="E7682" i="2"/>
  <c r="D7682" i="2"/>
  <c r="C7682" i="2"/>
  <c r="B7682" i="2"/>
  <c r="A7682" i="2"/>
  <c r="K7681" i="2"/>
  <c r="J7681" i="2"/>
  <c r="I7681" i="2"/>
  <c r="H7681" i="2"/>
  <c r="G7681" i="2"/>
  <c r="F7681" i="2"/>
  <c r="E7681" i="2"/>
  <c r="D7681" i="2"/>
  <c r="C7681" i="2"/>
  <c r="B7681" i="2"/>
  <c r="A7681" i="2"/>
  <c r="K7680" i="2"/>
  <c r="J7680" i="2"/>
  <c r="I7680" i="2"/>
  <c r="H7680" i="2"/>
  <c r="G7680" i="2"/>
  <c r="F7680" i="2"/>
  <c r="E7680" i="2"/>
  <c r="D7680" i="2"/>
  <c r="C7680" i="2"/>
  <c r="B7680" i="2"/>
  <c r="A7680" i="2"/>
  <c r="K7679" i="2"/>
  <c r="J7679" i="2"/>
  <c r="I7679" i="2"/>
  <c r="H7679" i="2"/>
  <c r="G7679" i="2"/>
  <c r="F7679" i="2"/>
  <c r="E7679" i="2"/>
  <c r="D7679" i="2"/>
  <c r="C7679" i="2"/>
  <c r="B7679" i="2"/>
  <c r="A7679" i="2"/>
  <c r="K7678" i="2"/>
  <c r="J7678" i="2"/>
  <c r="I7678" i="2"/>
  <c r="H7678" i="2"/>
  <c r="G7678" i="2"/>
  <c r="F7678" i="2"/>
  <c r="E7678" i="2"/>
  <c r="D7678" i="2"/>
  <c r="C7678" i="2"/>
  <c r="B7678" i="2"/>
  <c r="A7678" i="2"/>
  <c r="K7677" i="2"/>
  <c r="J7677" i="2"/>
  <c r="I7677" i="2"/>
  <c r="H7677" i="2"/>
  <c r="G7677" i="2"/>
  <c r="F7677" i="2"/>
  <c r="E7677" i="2"/>
  <c r="D7677" i="2"/>
  <c r="C7677" i="2"/>
  <c r="B7677" i="2"/>
  <c r="A7677" i="2"/>
  <c r="K7676" i="2"/>
  <c r="J7676" i="2"/>
  <c r="I7676" i="2"/>
  <c r="H7676" i="2"/>
  <c r="G7676" i="2"/>
  <c r="F7676" i="2"/>
  <c r="E7676" i="2"/>
  <c r="D7676" i="2"/>
  <c r="C7676" i="2"/>
  <c r="B7676" i="2"/>
  <c r="A7676" i="2"/>
  <c r="K7675" i="2"/>
  <c r="J7675" i="2"/>
  <c r="I7675" i="2"/>
  <c r="H7675" i="2"/>
  <c r="G7675" i="2"/>
  <c r="F7675" i="2"/>
  <c r="E7675" i="2"/>
  <c r="D7675" i="2"/>
  <c r="C7675" i="2"/>
  <c r="B7675" i="2"/>
  <c r="A7675" i="2"/>
  <c r="K7674" i="2"/>
  <c r="J7674" i="2"/>
  <c r="I7674" i="2"/>
  <c r="H7674" i="2"/>
  <c r="G7674" i="2"/>
  <c r="F7674" i="2"/>
  <c r="E7674" i="2"/>
  <c r="D7674" i="2"/>
  <c r="C7674" i="2"/>
  <c r="B7674" i="2"/>
  <c r="A7674" i="2"/>
  <c r="K7673" i="2"/>
  <c r="J7673" i="2"/>
  <c r="I7673" i="2"/>
  <c r="H7673" i="2"/>
  <c r="G7673" i="2"/>
  <c r="F7673" i="2"/>
  <c r="E7673" i="2"/>
  <c r="D7673" i="2"/>
  <c r="C7673" i="2"/>
  <c r="B7673" i="2"/>
  <c r="A7673" i="2"/>
  <c r="K7672" i="2"/>
  <c r="J7672" i="2"/>
  <c r="I7672" i="2"/>
  <c r="H7672" i="2"/>
  <c r="G7672" i="2"/>
  <c r="F7672" i="2"/>
  <c r="E7672" i="2"/>
  <c r="D7672" i="2"/>
  <c r="C7672" i="2"/>
  <c r="B7672" i="2"/>
  <c r="A7672" i="2"/>
  <c r="K7671" i="2"/>
  <c r="J7671" i="2"/>
  <c r="I7671" i="2"/>
  <c r="H7671" i="2"/>
  <c r="G7671" i="2"/>
  <c r="F7671" i="2"/>
  <c r="E7671" i="2"/>
  <c r="D7671" i="2"/>
  <c r="C7671" i="2"/>
  <c r="B7671" i="2"/>
  <c r="A7671" i="2"/>
  <c r="K7670" i="2"/>
  <c r="J7670" i="2"/>
  <c r="I7670" i="2"/>
  <c r="H7670" i="2"/>
  <c r="G7670" i="2"/>
  <c r="F7670" i="2"/>
  <c r="E7670" i="2"/>
  <c r="D7670" i="2"/>
  <c r="C7670" i="2"/>
  <c r="B7670" i="2"/>
  <c r="A7670" i="2"/>
  <c r="K7669" i="2"/>
  <c r="J7669" i="2"/>
  <c r="I7669" i="2"/>
  <c r="H7669" i="2"/>
  <c r="G7669" i="2"/>
  <c r="F7669" i="2"/>
  <c r="E7669" i="2"/>
  <c r="D7669" i="2"/>
  <c r="C7669" i="2"/>
  <c r="B7669" i="2"/>
  <c r="A7669" i="2"/>
  <c r="K7668" i="2"/>
  <c r="J7668" i="2"/>
  <c r="I7668" i="2"/>
  <c r="H7668" i="2"/>
  <c r="G7668" i="2"/>
  <c r="F7668" i="2"/>
  <c r="E7668" i="2"/>
  <c r="D7668" i="2"/>
  <c r="C7668" i="2"/>
  <c r="B7668" i="2"/>
  <c r="A7668" i="2"/>
  <c r="K7667" i="2"/>
  <c r="J7667" i="2"/>
  <c r="I7667" i="2"/>
  <c r="H7667" i="2"/>
  <c r="G7667" i="2"/>
  <c r="F7667" i="2"/>
  <c r="E7667" i="2"/>
  <c r="D7667" i="2"/>
  <c r="C7667" i="2"/>
  <c r="B7667" i="2"/>
  <c r="A7667" i="2"/>
  <c r="K7666" i="2"/>
  <c r="J7666" i="2"/>
  <c r="I7666" i="2"/>
  <c r="H7666" i="2"/>
  <c r="G7666" i="2"/>
  <c r="F7666" i="2"/>
  <c r="E7666" i="2"/>
  <c r="D7666" i="2"/>
  <c r="C7666" i="2"/>
  <c r="B7666" i="2"/>
  <c r="A7666" i="2"/>
  <c r="K7665" i="2"/>
  <c r="J7665" i="2"/>
  <c r="I7665" i="2"/>
  <c r="H7665" i="2"/>
  <c r="G7665" i="2"/>
  <c r="F7665" i="2"/>
  <c r="E7665" i="2"/>
  <c r="D7665" i="2"/>
  <c r="C7665" i="2"/>
  <c r="B7665" i="2"/>
  <c r="A7665" i="2"/>
  <c r="K7664" i="2"/>
  <c r="J7664" i="2"/>
  <c r="I7664" i="2"/>
  <c r="H7664" i="2"/>
  <c r="G7664" i="2"/>
  <c r="F7664" i="2"/>
  <c r="E7664" i="2"/>
  <c r="D7664" i="2"/>
  <c r="C7664" i="2"/>
  <c r="B7664" i="2"/>
  <c r="A7664" i="2"/>
  <c r="K7663" i="2"/>
  <c r="J7663" i="2"/>
  <c r="I7663" i="2"/>
  <c r="H7663" i="2"/>
  <c r="G7663" i="2"/>
  <c r="F7663" i="2"/>
  <c r="E7663" i="2"/>
  <c r="D7663" i="2"/>
  <c r="C7663" i="2"/>
  <c r="B7663" i="2"/>
  <c r="A7663" i="2"/>
  <c r="K7662" i="2"/>
  <c r="J7662" i="2"/>
  <c r="I7662" i="2"/>
  <c r="H7662" i="2"/>
  <c r="G7662" i="2"/>
  <c r="F7662" i="2"/>
  <c r="E7662" i="2"/>
  <c r="D7662" i="2"/>
  <c r="C7662" i="2"/>
  <c r="B7662" i="2"/>
  <c r="A7662" i="2"/>
  <c r="K7661" i="2"/>
  <c r="J7661" i="2"/>
  <c r="I7661" i="2"/>
  <c r="H7661" i="2"/>
  <c r="G7661" i="2"/>
  <c r="F7661" i="2"/>
  <c r="E7661" i="2"/>
  <c r="D7661" i="2"/>
  <c r="C7661" i="2"/>
  <c r="B7661" i="2"/>
  <c r="A7661" i="2"/>
  <c r="K7660" i="2"/>
  <c r="J7660" i="2"/>
  <c r="I7660" i="2"/>
  <c r="H7660" i="2"/>
  <c r="G7660" i="2"/>
  <c r="F7660" i="2"/>
  <c r="E7660" i="2"/>
  <c r="D7660" i="2"/>
  <c r="C7660" i="2"/>
  <c r="B7660" i="2"/>
  <c r="A7660" i="2"/>
  <c r="K7659" i="2"/>
  <c r="J7659" i="2"/>
  <c r="I7659" i="2"/>
  <c r="H7659" i="2"/>
  <c r="G7659" i="2"/>
  <c r="F7659" i="2"/>
  <c r="E7659" i="2"/>
  <c r="D7659" i="2"/>
  <c r="C7659" i="2"/>
  <c r="B7659" i="2"/>
  <c r="A7659" i="2"/>
  <c r="K7658" i="2"/>
  <c r="J7658" i="2"/>
  <c r="I7658" i="2"/>
  <c r="H7658" i="2"/>
  <c r="G7658" i="2"/>
  <c r="F7658" i="2"/>
  <c r="E7658" i="2"/>
  <c r="D7658" i="2"/>
  <c r="C7658" i="2"/>
  <c r="B7658" i="2"/>
  <c r="A7658" i="2"/>
  <c r="K7657" i="2"/>
  <c r="J7657" i="2"/>
  <c r="I7657" i="2"/>
  <c r="H7657" i="2"/>
  <c r="G7657" i="2"/>
  <c r="F7657" i="2"/>
  <c r="E7657" i="2"/>
  <c r="D7657" i="2"/>
  <c r="C7657" i="2"/>
  <c r="B7657" i="2"/>
  <c r="A7657" i="2"/>
  <c r="K7656" i="2"/>
  <c r="J7656" i="2"/>
  <c r="I7656" i="2"/>
  <c r="H7656" i="2"/>
  <c r="G7656" i="2"/>
  <c r="F7656" i="2"/>
  <c r="E7656" i="2"/>
  <c r="D7656" i="2"/>
  <c r="C7656" i="2"/>
  <c r="B7656" i="2"/>
  <c r="A7656" i="2"/>
  <c r="K7655" i="2"/>
  <c r="J7655" i="2"/>
  <c r="I7655" i="2"/>
  <c r="H7655" i="2"/>
  <c r="G7655" i="2"/>
  <c r="F7655" i="2"/>
  <c r="E7655" i="2"/>
  <c r="D7655" i="2"/>
  <c r="C7655" i="2"/>
  <c r="B7655" i="2"/>
  <c r="A7655" i="2"/>
  <c r="K7654" i="2"/>
  <c r="J7654" i="2"/>
  <c r="I7654" i="2"/>
  <c r="H7654" i="2"/>
  <c r="G7654" i="2"/>
  <c r="F7654" i="2"/>
  <c r="E7654" i="2"/>
  <c r="D7654" i="2"/>
  <c r="C7654" i="2"/>
  <c r="B7654" i="2"/>
  <c r="A7654" i="2"/>
  <c r="K7653" i="2"/>
  <c r="J7653" i="2"/>
  <c r="I7653" i="2"/>
  <c r="H7653" i="2"/>
  <c r="G7653" i="2"/>
  <c r="F7653" i="2"/>
  <c r="E7653" i="2"/>
  <c r="D7653" i="2"/>
  <c r="C7653" i="2"/>
  <c r="B7653" i="2"/>
  <c r="A7653" i="2"/>
  <c r="K7652" i="2"/>
  <c r="J7652" i="2"/>
  <c r="I7652" i="2"/>
  <c r="H7652" i="2"/>
  <c r="G7652" i="2"/>
  <c r="F7652" i="2"/>
  <c r="E7652" i="2"/>
  <c r="D7652" i="2"/>
  <c r="C7652" i="2"/>
  <c r="B7652" i="2"/>
  <c r="A7652" i="2"/>
  <c r="K7651" i="2"/>
  <c r="J7651" i="2"/>
  <c r="I7651" i="2"/>
  <c r="H7651" i="2"/>
  <c r="G7651" i="2"/>
  <c r="F7651" i="2"/>
  <c r="E7651" i="2"/>
  <c r="D7651" i="2"/>
  <c r="C7651" i="2"/>
  <c r="B7651" i="2"/>
  <c r="A7651" i="2"/>
  <c r="K7650" i="2"/>
  <c r="J7650" i="2"/>
  <c r="I7650" i="2"/>
  <c r="H7650" i="2"/>
  <c r="G7650" i="2"/>
  <c r="F7650" i="2"/>
  <c r="E7650" i="2"/>
  <c r="D7650" i="2"/>
  <c r="C7650" i="2"/>
  <c r="B7650" i="2"/>
  <c r="A7650" i="2"/>
  <c r="K7649" i="2"/>
  <c r="J7649" i="2"/>
  <c r="I7649" i="2"/>
  <c r="H7649" i="2"/>
  <c r="G7649" i="2"/>
  <c r="F7649" i="2"/>
  <c r="E7649" i="2"/>
  <c r="D7649" i="2"/>
  <c r="C7649" i="2"/>
  <c r="B7649" i="2"/>
  <c r="A7649" i="2"/>
  <c r="K7648" i="2"/>
  <c r="J7648" i="2"/>
  <c r="I7648" i="2"/>
  <c r="H7648" i="2"/>
  <c r="G7648" i="2"/>
  <c r="F7648" i="2"/>
  <c r="E7648" i="2"/>
  <c r="D7648" i="2"/>
  <c r="C7648" i="2"/>
  <c r="B7648" i="2"/>
  <c r="A7648" i="2"/>
  <c r="K7647" i="2"/>
  <c r="J7647" i="2"/>
  <c r="I7647" i="2"/>
  <c r="H7647" i="2"/>
  <c r="G7647" i="2"/>
  <c r="F7647" i="2"/>
  <c r="E7647" i="2"/>
  <c r="D7647" i="2"/>
  <c r="C7647" i="2"/>
  <c r="B7647" i="2"/>
  <c r="A7647" i="2"/>
  <c r="K7646" i="2"/>
  <c r="J7646" i="2"/>
  <c r="I7646" i="2"/>
  <c r="H7646" i="2"/>
  <c r="G7646" i="2"/>
  <c r="F7646" i="2"/>
  <c r="E7646" i="2"/>
  <c r="D7646" i="2"/>
  <c r="C7646" i="2"/>
  <c r="B7646" i="2"/>
  <c r="A7646" i="2"/>
  <c r="K7645" i="2"/>
  <c r="J7645" i="2"/>
  <c r="I7645" i="2"/>
  <c r="H7645" i="2"/>
  <c r="G7645" i="2"/>
  <c r="F7645" i="2"/>
  <c r="E7645" i="2"/>
  <c r="D7645" i="2"/>
  <c r="C7645" i="2"/>
  <c r="B7645" i="2"/>
  <c r="A7645" i="2"/>
  <c r="K7644" i="2"/>
  <c r="J7644" i="2"/>
  <c r="I7644" i="2"/>
  <c r="H7644" i="2"/>
  <c r="G7644" i="2"/>
  <c r="F7644" i="2"/>
  <c r="E7644" i="2"/>
  <c r="D7644" i="2"/>
  <c r="C7644" i="2"/>
  <c r="B7644" i="2"/>
  <c r="A7644" i="2"/>
  <c r="K7643" i="2"/>
  <c r="J7643" i="2"/>
  <c r="I7643" i="2"/>
  <c r="H7643" i="2"/>
  <c r="G7643" i="2"/>
  <c r="F7643" i="2"/>
  <c r="E7643" i="2"/>
  <c r="D7643" i="2"/>
  <c r="C7643" i="2"/>
  <c r="B7643" i="2"/>
  <c r="A7643" i="2"/>
  <c r="K7642" i="2"/>
  <c r="J7642" i="2"/>
  <c r="I7642" i="2"/>
  <c r="H7642" i="2"/>
  <c r="G7642" i="2"/>
  <c r="F7642" i="2"/>
  <c r="E7642" i="2"/>
  <c r="D7642" i="2"/>
  <c r="C7642" i="2"/>
  <c r="B7642" i="2"/>
  <c r="A7642" i="2"/>
  <c r="K7641" i="2"/>
  <c r="J7641" i="2"/>
  <c r="I7641" i="2"/>
  <c r="H7641" i="2"/>
  <c r="G7641" i="2"/>
  <c r="F7641" i="2"/>
  <c r="E7641" i="2"/>
  <c r="D7641" i="2"/>
  <c r="C7641" i="2"/>
  <c r="B7641" i="2"/>
  <c r="A7641" i="2"/>
  <c r="K7640" i="2"/>
  <c r="J7640" i="2"/>
  <c r="I7640" i="2"/>
  <c r="H7640" i="2"/>
  <c r="G7640" i="2"/>
  <c r="F7640" i="2"/>
  <c r="E7640" i="2"/>
  <c r="D7640" i="2"/>
  <c r="C7640" i="2"/>
  <c r="B7640" i="2"/>
  <c r="A7640" i="2"/>
  <c r="K7639" i="2"/>
  <c r="J7639" i="2"/>
  <c r="I7639" i="2"/>
  <c r="H7639" i="2"/>
  <c r="G7639" i="2"/>
  <c r="F7639" i="2"/>
  <c r="E7639" i="2"/>
  <c r="D7639" i="2"/>
  <c r="C7639" i="2"/>
  <c r="B7639" i="2"/>
  <c r="A7639" i="2"/>
  <c r="K7638" i="2"/>
  <c r="J7638" i="2"/>
  <c r="I7638" i="2"/>
  <c r="H7638" i="2"/>
  <c r="G7638" i="2"/>
  <c r="F7638" i="2"/>
  <c r="E7638" i="2"/>
  <c r="D7638" i="2"/>
  <c r="C7638" i="2"/>
  <c r="B7638" i="2"/>
  <c r="A7638" i="2"/>
  <c r="K7637" i="2"/>
  <c r="J7637" i="2"/>
  <c r="I7637" i="2"/>
  <c r="H7637" i="2"/>
  <c r="G7637" i="2"/>
  <c r="F7637" i="2"/>
  <c r="E7637" i="2"/>
  <c r="D7637" i="2"/>
  <c r="C7637" i="2"/>
  <c r="B7637" i="2"/>
  <c r="A7637" i="2"/>
  <c r="K7636" i="2"/>
  <c r="J7636" i="2"/>
  <c r="I7636" i="2"/>
  <c r="H7636" i="2"/>
  <c r="G7636" i="2"/>
  <c r="F7636" i="2"/>
  <c r="E7636" i="2"/>
  <c r="D7636" i="2"/>
  <c r="C7636" i="2"/>
  <c r="B7636" i="2"/>
  <c r="A7636" i="2"/>
  <c r="K7635" i="2"/>
  <c r="J7635" i="2"/>
  <c r="I7635" i="2"/>
  <c r="H7635" i="2"/>
  <c r="G7635" i="2"/>
  <c r="F7635" i="2"/>
  <c r="E7635" i="2"/>
  <c r="D7635" i="2"/>
  <c r="C7635" i="2"/>
  <c r="B7635" i="2"/>
  <c r="A7635" i="2"/>
  <c r="K7634" i="2"/>
  <c r="J7634" i="2"/>
  <c r="I7634" i="2"/>
  <c r="H7634" i="2"/>
  <c r="G7634" i="2"/>
  <c r="F7634" i="2"/>
  <c r="E7634" i="2"/>
  <c r="D7634" i="2"/>
  <c r="C7634" i="2"/>
  <c r="B7634" i="2"/>
  <c r="A7634" i="2"/>
  <c r="K7633" i="2"/>
  <c r="J7633" i="2"/>
  <c r="I7633" i="2"/>
  <c r="H7633" i="2"/>
  <c r="G7633" i="2"/>
  <c r="F7633" i="2"/>
  <c r="E7633" i="2"/>
  <c r="D7633" i="2"/>
  <c r="C7633" i="2"/>
  <c r="B7633" i="2"/>
  <c r="A7633" i="2"/>
  <c r="K7632" i="2"/>
  <c r="J7632" i="2"/>
  <c r="I7632" i="2"/>
  <c r="H7632" i="2"/>
  <c r="G7632" i="2"/>
  <c r="F7632" i="2"/>
  <c r="E7632" i="2"/>
  <c r="D7632" i="2"/>
  <c r="C7632" i="2"/>
  <c r="B7632" i="2"/>
  <c r="A7632" i="2"/>
  <c r="K7631" i="2"/>
  <c r="J7631" i="2"/>
  <c r="I7631" i="2"/>
  <c r="H7631" i="2"/>
  <c r="G7631" i="2"/>
  <c r="F7631" i="2"/>
  <c r="E7631" i="2"/>
  <c r="D7631" i="2"/>
  <c r="C7631" i="2"/>
  <c r="B7631" i="2"/>
  <c r="A7631" i="2"/>
  <c r="K7630" i="2"/>
  <c r="J7630" i="2"/>
  <c r="I7630" i="2"/>
  <c r="H7630" i="2"/>
  <c r="G7630" i="2"/>
  <c r="F7630" i="2"/>
  <c r="E7630" i="2"/>
  <c r="D7630" i="2"/>
  <c r="C7630" i="2"/>
  <c r="B7630" i="2"/>
  <c r="A7630" i="2"/>
  <c r="K7629" i="2"/>
  <c r="J7629" i="2"/>
  <c r="I7629" i="2"/>
  <c r="H7629" i="2"/>
  <c r="G7629" i="2"/>
  <c r="F7629" i="2"/>
  <c r="E7629" i="2"/>
  <c r="D7629" i="2"/>
  <c r="C7629" i="2"/>
  <c r="B7629" i="2"/>
  <c r="A7629" i="2"/>
  <c r="K7628" i="2"/>
  <c r="J7628" i="2"/>
  <c r="I7628" i="2"/>
  <c r="H7628" i="2"/>
  <c r="G7628" i="2"/>
  <c r="F7628" i="2"/>
  <c r="E7628" i="2"/>
  <c r="D7628" i="2"/>
  <c r="C7628" i="2"/>
  <c r="B7628" i="2"/>
  <c r="A7628" i="2"/>
  <c r="K7627" i="2"/>
  <c r="J7627" i="2"/>
  <c r="I7627" i="2"/>
  <c r="H7627" i="2"/>
  <c r="G7627" i="2"/>
  <c r="F7627" i="2"/>
  <c r="E7627" i="2"/>
  <c r="D7627" i="2"/>
  <c r="C7627" i="2"/>
  <c r="B7627" i="2"/>
  <c r="A7627" i="2"/>
  <c r="K7626" i="2"/>
  <c r="J7626" i="2"/>
  <c r="I7626" i="2"/>
  <c r="H7626" i="2"/>
  <c r="G7626" i="2"/>
  <c r="F7626" i="2"/>
  <c r="E7626" i="2"/>
  <c r="D7626" i="2"/>
  <c r="C7626" i="2"/>
  <c r="B7626" i="2"/>
  <c r="A7626" i="2"/>
  <c r="K7625" i="2"/>
  <c r="J7625" i="2"/>
  <c r="I7625" i="2"/>
  <c r="H7625" i="2"/>
  <c r="G7625" i="2"/>
  <c r="F7625" i="2"/>
  <c r="E7625" i="2"/>
  <c r="D7625" i="2"/>
  <c r="C7625" i="2"/>
  <c r="B7625" i="2"/>
  <c r="A7625" i="2"/>
  <c r="K7624" i="2"/>
  <c r="J7624" i="2"/>
  <c r="I7624" i="2"/>
  <c r="H7624" i="2"/>
  <c r="G7624" i="2"/>
  <c r="F7624" i="2"/>
  <c r="E7624" i="2"/>
  <c r="D7624" i="2"/>
  <c r="C7624" i="2"/>
  <c r="B7624" i="2"/>
  <c r="A7624" i="2"/>
  <c r="K7623" i="2"/>
  <c r="J7623" i="2"/>
  <c r="I7623" i="2"/>
  <c r="H7623" i="2"/>
  <c r="G7623" i="2"/>
  <c r="F7623" i="2"/>
  <c r="E7623" i="2"/>
  <c r="D7623" i="2"/>
  <c r="C7623" i="2"/>
  <c r="B7623" i="2"/>
  <c r="A7623" i="2"/>
  <c r="K7622" i="2"/>
  <c r="J7622" i="2"/>
  <c r="I7622" i="2"/>
  <c r="H7622" i="2"/>
  <c r="G7622" i="2"/>
  <c r="F7622" i="2"/>
  <c r="E7622" i="2"/>
  <c r="D7622" i="2"/>
  <c r="C7622" i="2"/>
  <c r="B7622" i="2"/>
  <c r="A7622" i="2"/>
  <c r="K7621" i="2"/>
  <c r="J7621" i="2"/>
  <c r="I7621" i="2"/>
  <c r="H7621" i="2"/>
  <c r="G7621" i="2"/>
  <c r="F7621" i="2"/>
  <c r="E7621" i="2"/>
  <c r="D7621" i="2"/>
  <c r="C7621" i="2"/>
  <c r="B7621" i="2"/>
  <c r="A7621" i="2"/>
  <c r="K7620" i="2"/>
  <c r="J7620" i="2"/>
  <c r="I7620" i="2"/>
  <c r="H7620" i="2"/>
  <c r="G7620" i="2"/>
  <c r="F7620" i="2"/>
  <c r="E7620" i="2"/>
  <c r="D7620" i="2"/>
  <c r="C7620" i="2"/>
  <c r="B7620" i="2"/>
  <c r="A7620" i="2"/>
  <c r="K7619" i="2"/>
  <c r="J7619" i="2"/>
  <c r="I7619" i="2"/>
  <c r="H7619" i="2"/>
  <c r="G7619" i="2"/>
  <c r="F7619" i="2"/>
  <c r="E7619" i="2"/>
  <c r="D7619" i="2"/>
  <c r="C7619" i="2"/>
  <c r="B7619" i="2"/>
  <c r="A7619" i="2"/>
  <c r="K7618" i="2"/>
  <c r="J7618" i="2"/>
  <c r="I7618" i="2"/>
  <c r="H7618" i="2"/>
  <c r="G7618" i="2"/>
  <c r="F7618" i="2"/>
  <c r="E7618" i="2"/>
  <c r="D7618" i="2"/>
  <c r="C7618" i="2"/>
  <c r="B7618" i="2"/>
  <c r="A7618" i="2"/>
  <c r="K7617" i="2"/>
  <c r="J7617" i="2"/>
  <c r="I7617" i="2"/>
  <c r="H7617" i="2"/>
  <c r="G7617" i="2"/>
  <c r="F7617" i="2"/>
  <c r="E7617" i="2"/>
  <c r="D7617" i="2"/>
  <c r="C7617" i="2"/>
  <c r="B7617" i="2"/>
  <c r="A7617" i="2"/>
  <c r="K7616" i="2"/>
  <c r="J7616" i="2"/>
  <c r="I7616" i="2"/>
  <c r="H7616" i="2"/>
  <c r="G7616" i="2"/>
  <c r="F7616" i="2"/>
  <c r="E7616" i="2"/>
  <c r="D7616" i="2"/>
  <c r="C7616" i="2"/>
  <c r="B7616" i="2"/>
  <c r="A7616" i="2"/>
  <c r="K7615" i="2"/>
  <c r="J7615" i="2"/>
  <c r="I7615" i="2"/>
  <c r="H7615" i="2"/>
  <c r="G7615" i="2"/>
  <c r="F7615" i="2"/>
  <c r="E7615" i="2"/>
  <c r="D7615" i="2"/>
  <c r="C7615" i="2"/>
  <c r="B7615" i="2"/>
  <c r="A7615" i="2"/>
  <c r="K7614" i="2"/>
  <c r="J7614" i="2"/>
  <c r="I7614" i="2"/>
  <c r="H7614" i="2"/>
  <c r="G7614" i="2"/>
  <c r="F7614" i="2"/>
  <c r="E7614" i="2"/>
  <c r="D7614" i="2"/>
  <c r="C7614" i="2"/>
  <c r="B7614" i="2"/>
  <c r="A7614" i="2"/>
  <c r="K7613" i="2"/>
  <c r="J7613" i="2"/>
  <c r="I7613" i="2"/>
  <c r="H7613" i="2"/>
  <c r="G7613" i="2"/>
  <c r="F7613" i="2"/>
  <c r="E7613" i="2"/>
  <c r="D7613" i="2"/>
  <c r="C7613" i="2"/>
  <c r="B7613" i="2"/>
  <c r="A7613" i="2"/>
  <c r="K7612" i="2"/>
  <c r="J7612" i="2"/>
  <c r="I7612" i="2"/>
  <c r="H7612" i="2"/>
  <c r="G7612" i="2"/>
  <c r="F7612" i="2"/>
  <c r="E7612" i="2"/>
  <c r="D7612" i="2"/>
  <c r="C7612" i="2"/>
  <c r="B7612" i="2"/>
  <c r="A7612" i="2"/>
  <c r="K7611" i="2"/>
  <c r="J7611" i="2"/>
  <c r="I7611" i="2"/>
  <c r="H7611" i="2"/>
  <c r="G7611" i="2"/>
  <c r="F7611" i="2"/>
  <c r="E7611" i="2"/>
  <c r="D7611" i="2"/>
  <c r="C7611" i="2"/>
  <c r="B7611" i="2"/>
  <c r="A7611" i="2"/>
  <c r="K7610" i="2"/>
  <c r="J7610" i="2"/>
  <c r="I7610" i="2"/>
  <c r="H7610" i="2"/>
  <c r="G7610" i="2"/>
  <c r="F7610" i="2"/>
  <c r="E7610" i="2"/>
  <c r="D7610" i="2"/>
  <c r="C7610" i="2"/>
  <c r="B7610" i="2"/>
  <c r="A7610" i="2"/>
  <c r="K7609" i="2"/>
  <c r="J7609" i="2"/>
  <c r="I7609" i="2"/>
  <c r="H7609" i="2"/>
  <c r="G7609" i="2"/>
  <c r="F7609" i="2"/>
  <c r="E7609" i="2"/>
  <c r="D7609" i="2"/>
  <c r="C7609" i="2"/>
  <c r="B7609" i="2"/>
  <c r="A7609" i="2"/>
  <c r="K7608" i="2"/>
  <c r="J7608" i="2"/>
  <c r="I7608" i="2"/>
  <c r="H7608" i="2"/>
  <c r="G7608" i="2"/>
  <c r="F7608" i="2"/>
  <c r="E7608" i="2"/>
  <c r="D7608" i="2"/>
  <c r="C7608" i="2"/>
  <c r="B7608" i="2"/>
  <c r="A7608" i="2"/>
  <c r="K7607" i="2"/>
  <c r="J7607" i="2"/>
  <c r="I7607" i="2"/>
  <c r="H7607" i="2"/>
  <c r="G7607" i="2"/>
  <c r="F7607" i="2"/>
  <c r="E7607" i="2"/>
  <c r="D7607" i="2"/>
  <c r="C7607" i="2"/>
  <c r="B7607" i="2"/>
  <c r="A7607" i="2"/>
  <c r="K7606" i="2"/>
  <c r="J7606" i="2"/>
  <c r="I7606" i="2"/>
  <c r="H7606" i="2"/>
  <c r="G7606" i="2"/>
  <c r="F7606" i="2"/>
  <c r="E7606" i="2"/>
  <c r="D7606" i="2"/>
  <c r="C7606" i="2"/>
  <c r="B7606" i="2"/>
  <c r="A7606" i="2"/>
  <c r="K7605" i="2"/>
  <c r="J7605" i="2"/>
  <c r="I7605" i="2"/>
  <c r="H7605" i="2"/>
  <c r="G7605" i="2"/>
  <c r="F7605" i="2"/>
  <c r="E7605" i="2"/>
  <c r="D7605" i="2"/>
  <c r="C7605" i="2"/>
  <c r="B7605" i="2"/>
  <c r="A7605" i="2"/>
  <c r="K7604" i="2"/>
  <c r="J7604" i="2"/>
  <c r="I7604" i="2"/>
  <c r="H7604" i="2"/>
  <c r="G7604" i="2"/>
  <c r="F7604" i="2"/>
  <c r="E7604" i="2"/>
  <c r="D7604" i="2"/>
  <c r="C7604" i="2"/>
  <c r="B7604" i="2"/>
  <c r="A7604" i="2"/>
  <c r="K7603" i="2"/>
  <c r="J7603" i="2"/>
  <c r="I7603" i="2"/>
  <c r="H7603" i="2"/>
  <c r="G7603" i="2"/>
  <c r="F7603" i="2"/>
  <c r="E7603" i="2"/>
  <c r="D7603" i="2"/>
  <c r="C7603" i="2"/>
  <c r="B7603" i="2"/>
  <c r="A7603" i="2"/>
  <c r="K7602" i="2"/>
  <c r="J7602" i="2"/>
  <c r="I7602" i="2"/>
  <c r="H7602" i="2"/>
  <c r="G7602" i="2"/>
  <c r="F7602" i="2"/>
  <c r="E7602" i="2"/>
  <c r="D7602" i="2"/>
  <c r="C7602" i="2"/>
  <c r="B7602" i="2"/>
  <c r="A7602" i="2"/>
  <c r="K7601" i="2"/>
  <c r="J7601" i="2"/>
  <c r="I7601" i="2"/>
  <c r="H7601" i="2"/>
  <c r="G7601" i="2"/>
  <c r="F7601" i="2"/>
  <c r="E7601" i="2"/>
  <c r="D7601" i="2"/>
  <c r="C7601" i="2"/>
  <c r="B7601" i="2"/>
  <c r="A7601" i="2"/>
  <c r="K7600" i="2"/>
  <c r="J7600" i="2"/>
  <c r="I7600" i="2"/>
  <c r="H7600" i="2"/>
  <c r="G7600" i="2"/>
  <c r="F7600" i="2"/>
  <c r="E7600" i="2"/>
  <c r="D7600" i="2"/>
  <c r="C7600" i="2"/>
  <c r="B7600" i="2"/>
  <c r="A7600" i="2"/>
  <c r="K7599" i="2"/>
  <c r="J7599" i="2"/>
  <c r="I7599" i="2"/>
  <c r="H7599" i="2"/>
  <c r="G7599" i="2"/>
  <c r="F7599" i="2"/>
  <c r="E7599" i="2"/>
  <c r="D7599" i="2"/>
  <c r="C7599" i="2"/>
  <c r="B7599" i="2"/>
  <c r="A7599" i="2"/>
  <c r="K7598" i="2"/>
  <c r="J7598" i="2"/>
  <c r="I7598" i="2"/>
  <c r="H7598" i="2"/>
  <c r="G7598" i="2"/>
  <c r="F7598" i="2"/>
  <c r="E7598" i="2"/>
  <c r="D7598" i="2"/>
  <c r="C7598" i="2"/>
  <c r="B7598" i="2"/>
  <c r="A7598" i="2"/>
  <c r="K7597" i="2"/>
  <c r="J7597" i="2"/>
  <c r="I7597" i="2"/>
  <c r="H7597" i="2"/>
  <c r="G7597" i="2"/>
  <c r="F7597" i="2"/>
  <c r="E7597" i="2"/>
  <c r="D7597" i="2"/>
  <c r="C7597" i="2"/>
  <c r="B7597" i="2"/>
  <c r="A7597" i="2"/>
  <c r="K7596" i="2"/>
  <c r="J7596" i="2"/>
  <c r="I7596" i="2"/>
  <c r="H7596" i="2"/>
  <c r="G7596" i="2"/>
  <c r="F7596" i="2"/>
  <c r="E7596" i="2"/>
  <c r="D7596" i="2"/>
  <c r="C7596" i="2"/>
  <c r="B7596" i="2"/>
  <c r="A7596" i="2"/>
  <c r="K7595" i="2"/>
  <c r="J7595" i="2"/>
  <c r="I7595" i="2"/>
  <c r="H7595" i="2"/>
  <c r="G7595" i="2"/>
  <c r="F7595" i="2"/>
  <c r="E7595" i="2"/>
  <c r="D7595" i="2"/>
  <c r="C7595" i="2"/>
  <c r="B7595" i="2"/>
  <c r="A7595" i="2"/>
  <c r="K7594" i="2"/>
  <c r="J7594" i="2"/>
  <c r="I7594" i="2"/>
  <c r="H7594" i="2"/>
  <c r="G7594" i="2"/>
  <c r="F7594" i="2"/>
  <c r="E7594" i="2"/>
  <c r="D7594" i="2"/>
  <c r="C7594" i="2"/>
  <c r="B7594" i="2"/>
  <c r="A7594" i="2"/>
  <c r="K7593" i="2"/>
  <c r="J7593" i="2"/>
  <c r="I7593" i="2"/>
  <c r="H7593" i="2"/>
  <c r="G7593" i="2"/>
  <c r="F7593" i="2"/>
  <c r="E7593" i="2"/>
  <c r="D7593" i="2"/>
  <c r="C7593" i="2"/>
  <c r="B7593" i="2"/>
  <c r="A7593" i="2"/>
  <c r="K7592" i="2"/>
  <c r="J7592" i="2"/>
  <c r="I7592" i="2"/>
  <c r="H7592" i="2"/>
  <c r="G7592" i="2"/>
  <c r="F7592" i="2"/>
  <c r="E7592" i="2"/>
  <c r="D7592" i="2"/>
  <c r="C7592" i="2"/>
  <c r="B7592" i="2"/>
  <c r="A7592" i="2"/>
  <c r="K7591" i="2"/>
  <c r="J7591" i="2"/>
  <c r="I7591" i="2"/>
  <c r="H7591" i="2"/>
  <c r="G7591" i="2"/>
  <c r="F7591" i="2"/>
  <c r="E7591" i="2"/>
  <c r="D7591" i="2"/>
  <c r="C7591" i="2"/>
  <c r="B7591" i="2"/>
  <c r="A7591" i="2"/>
  <c r="K7590" i="2"/>
  <c r="J7590" i="2"/>
  <c r="I7590" i="2"/>
  <c r="H7590" i="2"/>
  <c r="G7590" i="2"/>
  <c r="F7590" i="2"/>
  <c r="E7590" i="2"/>
  <c r="D7590" i="2"/>
  <c r="C7590" i="2"/>
  <c r="B7590" i="2"/>
  <c r="A7590" i="2"/>
  <c r="K7589" i="2"/>
  <c r="J7589" i="2"/>
  <c r="I7589" i="2"/>
  <c r="H7589" i="2"/>
  <c r="G7589" i="2"/>
  <c r="F7589" i="2"/>
  <c r="E7589" i="2"/>
  <c r="D7589" i="2"/>
  <c r="C7589" i="2"/>
  <c r="B7589" i="2"/>
  <c r="A7589" i="2"/>
  <c r="K7588" i="2"/>
  <c r="J7588" i="2"/>
  <c r="I7588" i="2"/>
  <c r="H7588" i="2"/>
  <c r="G7588" i="2"/>
  <c r="F7588" i="2"/>
  <c r="E7588" i="2"/>
  <c r="D7588" i="2"/>
  <c r="C7588" i="2"/>
  <c r="B7588" i="2"/>
  <c r="A7588" i="2"/>
  <c r="K7587" i="2"/>
  <c r="J7587" i="2"/>
  <c r="I7587" i="2"/>
  <c r="H7587" i="2"/>
  <c r="G7587" i="2"/>
  <c r="F7587" i="2"/>
  <c r="E7587" i="2"/>
  <c r="D7587" i="2"/>
  <c r="C7587" i="2"/>
  <c r="B7587" i="2"/>
  <c r="A7587" i="2"/>
  <c r="K7586" i="2"/>
  <c r="J7586" i="2"/>
  <c r="I7586" i="2"/>
  <c r="H7586" i="2"/>
  <c r="G7586" i="2"/>
  <c r="F7586" i="2"/>
  <c r="E7586" i="2"/>
  <c r="D7586" i="2"/>
  <c r="C7586" i="2"/>
  <c r="B7586" i="2"/>
  <c r="A7586" i="2"/>
  <c r="K7585" i="2"/>
  <c r="J7585" i="2"/>
  <c r="I7585" i="2"/>
  <c r="H7585" i="2"/>
  <c r="G7585" i="2"/>
  <c r="F7585" i="2"/>
  <c r="E7585" i="2"/>
  <c r="D7585" i="2"/>
  <c r="C7585" i="2"/>
  <c r="B7585" i="2"/>
  <c r="A7585" i="2"/>
  <c r="K7584" i="2"/>
  <c r="J7584" i="2"/>
  <c r="I7584" i="2"/>
  <c r="H7584" i="2"/>
  <c r="G7584" i="2"/>
  <c r="F7584" i="2"/>
  <c r="E7584" i="2"/>
  <c r="D7584" i="2"/>
  <c r="C7584" i="2"/>
  <c r="B7584" i="2"/>
  <c r="A7584" i="2"/>
  <c r="K7583" i="2"/>
  <c r="J7583" i="2"/>
  <c r="I7583" i="2"/>
  <c r="H7583" i="2"/>
  <c r="G7583" i="2"/>
  <c r="F7583" i="2"/>
  <c r="E7583" i="2"/>
  <c r="D7583" i="2"/>
  <c r="C7583" i="2"/>
  <c r="B7583" i="2"/>
  <c r="A7583" i="2"/>
  <c r="K7582" i="2"/>
  <c r="J7582" i="2"/>
  <c r="I7582" i="2"/>
  <c r="H7582" i="2"/>
  <c r="G7582" i="2"/>
  <c r="F7582" i="2"/>
  <c r="E7582" i="2"/>
  <c r="D7582" i="2"/>
  <c r="C7582" i="2"/>
  <c r="B7582" i="2"/>
  <c r="A7582" i="2"/>
  <c r="K7581" i="2"/>
  <c r="J7581" i="2"/>
  <c r="I7581" i="2"/>
  <c r="H7581" i="2"/>
  <c r="G7581" i="2"/>
  <c r="F7581" i="2"/>
  <c r="E7581" i="2"/>
  <c r="D7581" i="2"/>
  <c r="C7581" i="2"/>
  <c r="B7581" i="2"/>
  <c r="A7581" i="2"/>
  <c r="K7580" i="2"/>
  <c r="J7580" i="2"/>
  <c r="I7580" i="2"/>
  <c r="H7580" i="2"/>
  <c r="G7580" i="2"/>
  <c r="F7580" i="2"/>
  <c r="E7580" i="2"/>
  <c r="D7580" i="2"/>
  <c r="C7580" i="2"/>
  <c r="B7580" i="2"/>
  <c r="A7580" i="2"/>
  <c r="K7579" i="2"/>
  <c r="J7579" i="2"/>
  <c r="I7579" i="2"/>
  <c r="H7579" i="2"/>
  <c r="G7579" i="2"/>
  <c r="F7579" i="2"/>
  <c r="E7579" i="2"/>
  <c r="D7579" i="2"/>
  <c r="C7579" i="2"/>
  <c r="B7579" i="2"/>
  <c r="A7579" i="2"/>
  <c r="K7578" i="2"/>
  <c r="J7578" i="2"/>
  <c r="I7578" i="2"/>
  <c r="H7578" i="2"/>
  <c r="G7578" i="2"/>
  <c r="F7578" i="2"/>
  <c r="E7578" i="2"/>
  <c r="D7578" i="2"/>
  <c r="C7578" i="2"/>
  <c r="B7578" i="2"/>
  <c r="A7578" i="2"/>
  <c r="K7577" i="2"/>
  <c r="J7577" i="2"/>
  <c r="I7577" i="2"/>
  <c r="H7577" i="2"/>
  <c r="G7577" i="2"/>
  <c r="F7577" i="2"/>
  <c r="E7577" i="2"/>
  <c r="D7577" i="2"/>
  <c r="C7577" i="2"/>
  <c r="B7577" i="2"/>
  <c r="A7577" i="2"/>
  <c r="K7576" i="2"/>
  <c r="J7576" i="2"/>
  <c r="I7576" i="2"/>
  <c r="H7576" i="2"/>
  <c r="G7576" i="2"/>
  <c r="F7576" i="2"/>
  <c r="E7576" i="2"/>
  <c r="D7576" i="2"/>
  <c r="C7576" i="2"/>
  <c r="B7576" i="2"/>
  <c r="A7576" i="2"/>
  <c r="K7575" i="2"/>
  <c r="J7575" i="2"/>
  <c r="I7575" i="2"/>
  <c r="H7575" i="2"/>
  <c r="G7575" i="2"/>
  <c r="F7575" i="2"/>
  <c r="E7575" i="2"/>
  <c r="D7575" i="2"/>
  <c r="C7575" i="2"/>
  <c r="B7575" i="2"/>
  <c r="A7575" i="2"/>
  <c r="K7574" i="2"/>
  <c r="J7574" i="2"/>
  <c r="I7574" i="2"/>
  <c r="H7574" i="2"/>
  <c r="G7574" i="2"/>
  <c r="F7574" i="2"/>
  <c r="E7574" i="2"/>
  <c r="D7574" i="2"/>
  <c r="C7574" i="2"/>
  <c r="B7574" i="2"/>
  <c r="A7574" i="2"/>
  <c r="K7573" i="2"/>
  <c r="J7573" i="2"/>
  <c r="I7573" i="2"/>
  <c r="H7573" i="2"/>
  <c r="G7573" i="2"/>
  <c r="F7573" i="2"/>
  <c r="E7573" i="2"/>
  <c r="D7573" i="2"/>
  <c r="C7573" i="2"/>
  <c r="B7573" i="2"/>
  <c r="A7573" i="2"/>
  <c r="K7572" i="2"/>
  <c r="J7572" i="2"/>
  <c r="I7572" i="2"/>
  <c r="H7572" i="2"/>
  <c r="G7572" i="2"/>
  <c r="F7572" i="2"/>
  <c r="E7572" i="2"/>
  <c r="D7572" i="2"/>
  <c r="C7572" i="2"/>
  <c r="B7572" i="2"/>
  <c r="A7572" i="2"/>
  <c r="K7571" i="2"/>
  <c r="J7571" i="2"/>
  <c r="I7571" i="2"/>
  <c r="H7571" i="2"/>
  <c r="G7571" i="2"/>
  <c r="F7571" i="2"/>
  <c r="E7571" i="2"/>
  <c r="D7571" i="2"/>
  <c r="C7571" i="2"/>
  <c r="B7571" i="2"/>
  <c r="A7571" i="2"/>
  <c r="K7570" i="2"/>
  <c r="J7570" i="2"/>
  <c r="I7570" i="2"/>
  <c r="H7570" i="2"/>
  <c r="G7570" i="2"/>
  <c r="F7570" i="2"/>
  <c r="E7570" i="2"/>
  <c r="D7570" i="2"/>
  <c r="C7570" i="2"/>
  <c r="B7570" i="2"/>
  <c r="A7570" i="2"/>
  <c r="K7569" i="2"/>
  <c r="J7569" i="2"/>
  <c r="I7569" i="2"/>
  <c r="H7569" i="2"/>
  <c r="G7569" i="2"/>
  <c r="F7569" i="2"/>
  <c r="E7569" i="2"/>
  <c r="D7569" i="2"/>
  <c r="C7569" i="2"/>
  <c r="B7569" i="2"/>
  <c r="A7569" i="2"/>
  <c r="K7568" i="2"/>
  <c r="J7568" i="2"/>
  <c r="I7568" i="2"/>
  <c r="H7568" i="2"/>
  <c r="G7568" i="2"/>
  <c r="F7568" i="2"/>
  <c r="E7568" i="2"/>
  <c r="D7568" i="2"/>
  <c r="C7568" i="2"/>
  <c r="B7568" i="2"/>
  <c r="A7568" i="2"/>
  <c r="K7567" i="2"/>
  <c r="J7567" i="2"/>
  <c r="I7567" i="2"/>
  <c r="H7567" i="2"/>
  <c r="G7567" i="2"/>
  <c r="F7567" i="2"/>
  <c r="E7567" i="2"/>
  <c r="D7567" i="2"/>
  <c r="C7567" i="2"/>
  <c r="B7567" i="2"/>
  <c r="A7567" i="2"/>
  <c r="K7566" i="2"/>
  <c r="J7566" i="2"/>
  <c r="I7566" i="2"/>
  <c r="H7566" i="2"/>
  <c r="G7566" i="2"/>
  <c r="F7566" i="2"/>
  <c r="E7566" i="2"/>
  <c r="D7566" i="2"/>
  <c r="C7566" i="2"/>
  <c r="B7566" i="2"/>
  <c r="A7566" i="2"/>
  <c r="K7565" i="2"/>
  <c r="J7565" i="2"/>
  <c r="I7565" i="2"/>
  <c r="H7565" i="2"/>
  <c r="G7565" i="2"/>
  <c r="F7565" i="2"/>
  <c r="E7565" i="2"/>
  <c r="D7565" i="2"/>
  <c r="C7565" i="2"/>
  <c r="B7565" i="2"/>
  <c r="A7565" i="2"/>
  <c r="K7564" i="2"/>
  <c r="J7564" i="2"/>
  <c r="I7564" i="2"/>
  <c r="H7564" i="2"/>
  <c r="G7564" i="2"/>
  <c r="F7564" i="2"/>
  <c r="E7564" i="2"/>
  <c r="D7564" i="2"/>
  <c r="C7564" i="2"/>
  <c r="B7564" i="2"/>
  <c r="A7564" i="2"/>
  <c r="K7563" i="2"/>
  <c r="J7563" i="2"/>
  <c r="I7563" i="2"/>
  <c r="H7563" i="2"/>
  <c r="G7563" i="2"/>
  <c r="F7563" i="2"/>
  <c r="E7563" i="2"/>
  <c r="D7563" i="2"/>
  <c r="C7563" i="2"/>
  <c r="B7563" i="2"/>
  <c r="A7563" i="2"/>
  <c r="K7562" i="2"/>
  <c r="J7562" i="2"/>
  <c r="I7562" i="2"/>
  <c r="H7562" i="2"/>
  <c r="G7562" i="2"/>
  <c r="F7562" i="2"/>
  <c r="E7562" i="2"/>
  <c r="D7562" i="2"/>
  <c r="C7562" i="2"/>
  <c r="B7562" i="2"/>
  <c r="A7562" i="2"/>
  <c r="K7561" i="2"/>
  <c r="J7561" i="2"/>
  <c r="I7561" i="2"/>
  <c r="H7561" i="2"/>
  <c r="G7561" i="2"/>
  <c r="F7561" i="2"/>
  <c r="E7561" i="2"/>
  <c r="D7561" i="2"/>
  <c r="C7561" i="2"/>
  <c r="B7561" i="2"/>
  <c r="A7561" i="2"/>
  <c r="K7560" i="2"/>
  <c r="J7560" i="2"/>
  <c r="I7560" i="2"/>
  <c r="H7560" i="2"/>
  <c r="G7560" i="2"/>
  <c r="F7560" i="2"/>
  <c r="E7560" i="2"/>
  <c r="D7560" i="2"/>
  <c r="C7560" i="2"/>
  <c r="B7560" i="2"/>
  <c r="A7560" i="2"/>
  <c r="K7559" i="2"/>
  <c r="J7559" i="2"/>
  <c r="I7559" i="2"/>
  <c r="H7559" i="2"/>
  <c r="G7559" i="2"/>
  <c r="F7559" i="2"/>
  <c r="E7559" i="2"/>
  <c r="D7559" i="2"/>
  <c r="C7559" i="2"/>
  <c r="B7559" i="2"/>
  <c r="A7559" i="2"/>
  <c r="K7558" i="2"/>
  <c r="J7558" i="2"/>
  <c r="I7558" i="2"/>
  <c r="H7558" i="2"/>
  <c r="G7558" i="2"/>
  <c r="F7558" i="2"/>
  <c r="E7558" i="2"/>
  <c r="D7558" i="2"/>
  <c r="C7558" i="2"/>
  <c r="B7558" i="2"/>
  <c r="A7558" i="2"/>
  <c r="K7557" i="2"/>
  <c r="J7557" i="2"/>
  <c r="I7557" i="2"/>
  <c r="H7557" i="2"/>
  <c r="G7557" i="2"/>
  <c r="F7557" i="2"/>
  <c r="E7557" i="2"/>
  <c r="D7557" i="2"/>
  <c r="C7557" i="2"/>
  <c r="B7557" i="2"/>
  <c r="A7557" i="2"/>
  <c r="K7556" i="2"/>
  <c r="J7556" i="2"/>
  <c r="I7556" i="2"/>
  <c r="H7556" i="2"/>
  <c r="G7556" i="2"/>
  <c r="F7556" i="2"/>
  <c r="E7556" i="2"/>
  <c r="D7556" i="2"/>
  <c r="C7556" i="2"/>
  <c r="B7556" i="2"/>
  <c r="A7556" i="2"/>
  <c r="K7555" i="2"/>
  <c r="J7555" i="2"/>
  <c r="I7555" i="2"/>
  <c r="H7555" i="2"/>
  <c r="G7555" i="2"/>
  <c r="F7555" i="2"/>
  <c r="E7555" i="2"/>
  <c r="D7555" i="2"/>
  <c r="C7555" i="2"/>
  <c r="B7555" i="2"/>
  <c r="A7555" i="2"/>
  <c r="K7554" i="2"/>
  <c r="J7554" i="2"/>
  <c r="I7554" i="2"/>
  <c r="H7554" i="2"/>
  <c r="G7554" i="2"/>
  <c r="F7554" i="2"/>
  <c r="E7554" i="2"/>
  <c r="D7554" i="2"/>
  <c r="C7554" i="2"/>
  <c r="B7554" i="2"/>
  <c r="A7554" i="2"/>
  <c r="K7553" i="2"/>
  <c r="J7553" i="2"/>
  <c r="I7553" i="2"/>
  <c r="H7553" i="2"/>
  <c r="G7553" i="2"/>
  <c r="F7553" i="2"/>
  <c r="E7553" i="2"/>
  <c r="D7553" i="2"/>
  <c r="C7553" i="2"/>
  <c r="B7553" i="2"/>
  <c r="A7553" i="2"/>
  <c r="K7552" i="2"/>
  <c r="J7552" i="2"/>
  <c r="I7552" i="2"/>
  <c r="H7552" i="2"/>
  <c r="G7552" i="2"/>
  <c r="F7552" i="2"/>
  <c r="E7552" i="2"/>
  <c r="D7552" i="2"/>
  <c r="C7552" i="2"/>
  <c r="B7552" i="2"/>
  <c r="A7552" i="2"/>
  <c r="K7551" i="2"/>
  <c r="J7551" i="2"/>
  <c r="I7551" i="2"/>
  <c r="H7551" i="2"/>
  <c r="G7551" i="2"/>
  <c r="F7551" i="2"/>
  <c r="E7551" i="2"/>
  <c r="D7551" i="2"/>
  <c r="C7551" i="2"/>
  <c r="B7551" i="2"/>
  <c r="A7551" i="2"/>
  <c r="K7550" i="2"/>
  <c r="J7550" i="2"/>
  <c r="I7550" i="2"/>
  <c r="H7550" i="2"/>
  <c r="G7550" i="2"/>
  <c r="F7550" i="2"/>
  <c r="E7550" i="2"/>
  <c r="D7550" i="2"/>
  <c r="C7550" i="2"/>
  <c r="B7550" i="2"/>
  <c r="A7550" i="2"/>
  <c r="K7549" i="2"/>
  <c r="J7549" i="2"/>
  <c r="I7549" i="2"/>
  <c r="H7549" i="2"/>
  <c r="G7549" i="2"/>
  <c r="F7549" i="2"/>
  <c r="E7549" i="2"/>
  <c r="D7549" i="2"/>
  <c r="C7549" i="2"/>
  <c r="B7549" i="2"/>
  <c r="A7549" i="2"/>
  <c r="K7548" i="2"/>
  <c r="J7548" i="2"/>
  <c r="I7548" i="2"/>
  <c r="H7548" i="2"/>
  <c r="G7548" i="2"/>
  <c r="F7548" i="2"/>
  <c r="E7548" i="2"/>
  <c r="D7548" i="2"/>
  <c r="C7548" i="2"/>
  <c r="B7548" i="2"/>
  <c r="A7548" i="2"/>
  <c r="K7547" i="2"/>
  <c r="J7547" i="2"/>
  <c r="I7547" i="2"/>
  <c r="H7547" i="2"/>
  <c r="G7547" i="2"/>
  <c r="F7547" i="2"/>
  <c r="E7547" i="2"/>
  <c r="D7547" i="2"/>
  <c r="C7547" i="2"/>
  <c r="B7547" i="2"/>
  <c r="A7547" i="2"/>
  <c r="K7546" i="2"/>
  <c r="J7546" i="2"/>
  <c r="I7546" i="2"/>
  <c r="H7546" i="2"/>
  <c r="G7546" i="2"/>
  <c r="F7546" i="2"/>
  <c r="E7546" i="2"/>
  <c r="D7546" i="2"/>
  <c r="C7546" i="2"/>
  <c r="B7546" i="2"/>
  <c r="A7546" i="2"/>
  <c r="K7545" i="2"/>
  <c r="J7545" i="2"/>
  <c r="I7545" i="2"/>
  <c r="H7545" i="2"/>
  <c r="G7545" i="2"/>
  <c r="F7545" i="2"/>
  <c r="E7545" i="2"/>
  <c r="D7545" i="2"/>
  <c r="C7545" i="2"/>
  <c r="B7545" i="2"/>
  <c r="A7545" i="2"/>
  <c r="K7544" i="2"/>
  <c r="J7544" i="2"/>
  <c r="I7544" i="2"/>
  <c r="H7544" i="2"/>
  <c r="G7544" i="2"/>
  <c r="F7544" i="2"/>
  <c r="E7544" i="2"/>
  <c r="D7544" i="2"/>
  <c r="C7544" i="2"/>
  <c r="B7544" i="2"/>
  <c r="A7544" i="2"/>
  <c r="K7543" i="2"/>
  <c r="J7543" i="2"/>
  <c r="I7543" i="2"/>
  <c r="H7543" i="2"/>
  <c r="G7543" i="2"/>
  <c r="F7543" i="2"/>
  <c r="E7543" i="2"/>
  <c r="D7543" i="2"/>
  <c r="C7543" i="2"/>
  <c r="B7543" i="2"/>
  <c r="A7543" i="2"/>
  <c r="K7542" i="2"/>
  <c r="J7542" i="2"/>
  <c r="I7542" i="2"/>
  <c r="H7542" i="2"/>
  <c r="G7542" i="2"/>
  <c r="F7542" i="2"/>
  <c r="E7542" i="2"/>
  <c r="D7542" i="2"/>
  <c r="C7542" i="2"/>
  <c r="B7542" i="2"/>
  <c r="A7542" i="2"/>
  <c r="K7541" i="2"/>
  <c r="J7541" i="2"/>
  <c r="I7541" i="2"/>
  <c r="H7541" i="2"/>
  <c r="G7541" i="2"/>
  <c r="F7541" i="2"/>
  <c r="E7541" i="2"/>
  <c r="D7541" i="2"/>
  <c r="C7541" i="2"/>
  <c r="B7541" i="2"/>
  <c r="A7541" i="2"/>
  <c r="K7540" i="2"/>
  <c r="J7540" i="2"/>
  <c r="I7540" i="2"/>
  <c r="H7540" i="2"/>
  <c r="G7540" i="2"/>
  <c r="F7540" i="2"/>
  <c r="E7540" i="2"/>
  <c r="D7540" i="2"/>
  <c r="C7540" i="2"/>
  <c r="B7540" i="2"/>
  <c r="A7540" i="2"/>
  <c r="K7539" i="2"/>
  <c r="J7539" i="2"/>
  <c r="I7539" i="2"/>
  <c r="H7539" i="2"/>
  <c r="G7539" i="2"/>
  <c r="F7539" i="2"/>
  <c r="E7539" i="2"/>
  <c r="D7539" i="2"/>
  <c r="C7539" i="2"/>
  <c r="B7539" i="2"/>
  <c r="A7539" i="2"/>
  <c r="K7538" i="2"/>
  <c r="J7538" i="2"/>
  <c r="I7538" i="2"/>
  <c r="H7538" i="2"/>
  <c r="G7538" i="2"/>
  <c r="F7538" i="2"/>
  <c r="E7538" i="2"/>
  <c r="D7538" i="2"/>
  <c r="C7538" i="2"/>
  <c r="B7538" i="2"/>
  <c r="A7538" i="2"/>
  <c r="K7537" i="2"/>
  <c r="J7537" i="2"/>
  <c r="I7537" i="2"/>
  <c r="H7537" i="2"/>
  <c r="G7537" i="2"/>
  <c r="F7537" i="2"/>
  <c r="E7537" i="2"/>
  <c r="D7537" i="2"/>
  <c r="C7537" i="2"/>
  <c r="B7537" i="2"/>
  <c r="A7537" i="2"/>
  <c r="K7536" i="2"/>
  <c r="J7536" i="2"/>
  <c r="I7536" i="2"/>
  <c r="H7536" i="2"/>
  <c r="G7536" i="2"/>
  <c r="F7536" i="2"/>
  <c r="E7536" i="2"/>
  <c r="D7536" i="2"/>
  <c r="C7536" i="2"/>
  <c r="B7536" i="2"/>
  <c r="A7536" i="2"/>
  <c r="K7535" i="2"/>
  <c r="J7535" i="2"/>
  <c r="I7535" i="2"/>
  <c r="H7535" i="2"/>
  <c r="G7535" i="2"/>
  <c r="F7535" i="2"/>
  <c r="E7535" i="2"/>
  <c r="D7535" i="2"/>
  <c r="C7535" i="2"/>
  <c r="B7535" i="2"/>
  <c r="A7535" i="2"/>
  <c r="K7534" i="2"/>
  <c r="J7534" i="2"/>
  <c r="I7534" i="2"/>
  <c r="H7534" i="2"/>
  <c r="G7534" i="2"/>
  <c r="F7534" i="2"/>
  <c r="E7534" i="2"/>
  <c r="D7534" i="2"/>
  <c r="C7534" i="2"/>
  <c r="B7534" i="2"/>
  <c r="A7534" i="2"/>
  <c r="K7533" i="2"/>
  <c r="J7533" i="2"/>
  <c r="I7533" i="2"/>
  <c r="H7533" i="2"/>
  <c r="G7533" i="2"/>
  <c r="F7533" i="2"/>
  <c r="E7533" i="2"/>
  <c r="D7533" i="2"/>
  <c r="C7533" i="2"/>
  <c r="B7533" i="2"/>
  <c r="A7533" i="2"/>
  <c r="K7532" i="2"/>
  <c r="J7532" i="2"/>
  <c r="I7532" i="2"/>
  <c r="H7532" i="2"/>
  <c r="G7532" i="2"/>
  <c r="F7532" i="2"/>
  <c r="E7532" i="2"/>
  <c r="D7532" i="2"/>
  <c r="C7532" i="2"/>
  <c r="B7532" i="2"/>
  <c r="A7532" i="2"/>
  <c r="K7531" i="2"/>
  <c r="J7531" i="2"/>
  <c r="I7531" i="2"/>
  <c r="H7531" i="2"/>
  <c r="G7531" i="2"/>
  <c r="F7531" i="2"/>
  <c r="E7531" i="2"/>
  <c r="D7531" i="2"/>
  <c r="C7531" i="2"/>
  <c r="B7531" i="2"/>
  <c r="A7531" i="2"/>
  <c r="K7530" i="2"/>
  <c r="J7530" i="2"/>
  <c r="I7530" i="2"/>
  <c r="H7530" i="2"/>
  <c r="G7530" i="2"/>
  <c r="F7530" i="2"/>
  <c r="E7530" i="2"/>
  <c r="D7530" i="2"/>
  <c r="C7530" i="2"/>
  <c r="B7530" i="2"/>
  <c r="A7530" i="2"/>
  <c r="K7529" i="2"/>
  <c r="J7529" i="2"/>
  <c r="I7529" i="2"/>
  <c r="H7529" i="2"/>
  <c r="G7529" i="2"/>
  <c r="F7529" i="2"/>
  <c r="E7529" i="2"/>
  <c r="D7529" i="2"/>
  <c r="C7529" i="2"/>
  <c r="B7529" i="2"/>
  <c r="A7529" i="2"/>
  <c r="K7528" i="2"/>
  <c r="J7528" i="2"/>
  <c r="I7528" i="2"/>
  <c r="H7528" i="2"/>
  <c r="G7528" i="2"/>
  <c r="F7528" i="2"/>
  <c r="E7528" i="2"/>
  <c r="D7528" i="2"/>
  <c r="C7528" i="2"/>
  <c r="B7528" i="2"/>
  <c r="A7528" i="2"/>
  <c r="K7527" i="2"/>
  <c r="J7527" i="2"/>
  <c r="I7527" i="2"/>
  <c r="H7527" i="2"/>
  <c r="G7527" i="2"/>
  <c r="F7527" i="2"/>
  <c r="E7527" i="2"/>
  <c r="D7527" i="2"/>
  <c r="C7527" i="2"/>
  <c r="B7527" i="2"/>
  <c r="A7527" i="2"/>
  <c r="K7526" i="2"/>
  <c r="J7526" i="2"/>
  <c r="I7526" i="2"/>
  <c r="H7526" i="2"/>
  <c r="G7526" i="2"/>
  <c r="F7526" i="2"/>
  <c r="E7526" i="2"/>
  <c r="D7526" i="2"/>
  <c r="C7526" i="2"/>
  <c r="B7526" i="2"/>
  <c r="A7526" i="2"/>
  <c r="K7525" i="2"/>
  <c r="J7525" i="2"/>
  <c r="I7525" i="2"/>
  <c r="H7525" i="2"/>
  <c r="G7525" i="2"/>
  <c r="F7525" i="2"/>
  <c r="E7525" i="2"/>
  <c r="D7525" i="2"/>
  <c r="C7525" i="2"/>
  <c r="B7525" i="2"/>
  <c r="A7525" i="2"/>
  <c r="K7524" i="2"/>
  <c r="J7524" i="2"/>
  <c r="I7524" i="2"/>
  <c r="H7524" i="2"/>
  <c r="G7524" i="2"/>
  <c r="F7524" i="2"/>
  <c r="E7524" i="2"/>
  <c r="D7524" i="2"/>
  <c r="C7524" i="2"/>
  <c r="B7524" i="2"/>
  <c r="A7524" i="2"/>
  <c r="K7523" i="2"/>
  <c r="J7523" i="2"/>
  <c r="I7523" i="2"/>
  <c r="H7523" i="2"/>
  <c r="G7523" i="2"/>
  <c r="F7523" i="2"/>
  <c r="E7523" i="2"/>
  <c r="D7523" i="2"/>
  <c r="C7523" i="2"/>
  <c r="B7523" i="2"/>
  <c r="A7523" i="2"/>
  <c r="K7522" i="2"/>
  <c r="J7522" i="2"/>
  <c r="I7522" i="2"/>
  <c r="H7522" i="2"/>
  <c r="G7522" i="2"/>
  <c r="F7522" i="2"/>
  <c r="E7522" i="2"/>
  <c r="D7522" i="2"/>
  <c r="C7522" i="2"/>
  <c r="B7522" i="2"/>
  <c r="A7522" i="2"/>
  <c r="K7521" i="2"/>
  <c r="J7521" i="2"/>
  <c r="I7521" i="2"/>
  <c r="H7521" i="2"/>
  <c r="G7521" i="2"/>
  <c r="F7521" i="2"/>
  <c r="E7521" i="2"/>
  <c r="D7521" i="2"/>
  <c r="C7521" i="2"/>
  <c r="B7521" i="2"/>
  <c r="A7521" i="2"/>
  <c r="K7520" i="2"/>
  <c r="J7520" i="2"/>
  <c r="I7520" i="2"/>
  <c r="H7520" i="2"/>
  <c r="G7520" i="2"/>
  <c r="F7520" i="2"/>
  <c r="E7520" i="2"/>
  <c r="D7520" i="2"/>
  <c r="C7520" i="2"/>
  <c r="B7520" i="2"/>
  <c r="A7520" i="2"/>
  <c r="K7519" i="2"/>
  <c r="J7519" i="2"/>
  <c r="I7519" i="2"/>
  <c r="H7519" i="2"/>
  <c r="G7519" i="2"/>
  <c r="F7519" i="2"/>
  <c r="E7519" i="2"/>
  <c r="D7519" i="2"/>
  <c r="C7519" i="2"/>
  <c r="B7519" i="2"/>
  <c r="A7519" i="2"/>
  <c r="K7518" i="2"/>
  <c r="J7518" i="2"/>
  <c r="I7518" i="2"/>
  <c r="H7518" i="2"/>
  <c r="G7518" i="2"/>
  <c r="F7518" i="2"/>
  <c r="E7518" i="2"/>
  <c r="D7518" i="2"/>
  <c r="C7518" i="2"/>
  <c r="B7518" i="2"/>
  <c r="A7518" i="2"/>
  <c r="K7517" i="2"/>
  <c r="J7517" i="2"/>
  <c r="I7517" i="2"/>
  <c r="H7517" i="2"/>
  <c r="G7517" i="2"/>
  <c r="F7517" i="2"/>
  <c r="E7517" i="2"/>
  <c r="D7517" i="2"/>
  <c r="C7517" i="2"/>
  <c r="B7517" i="2"/>
  <c r="A7517" i="2"/>
  <c r="K7516" i="2"/>
  <c r="J7516" i="2"/>
  <c r="I7516" i="2"/>
  <c r="H7516" i="2"/>
  <c r="G7516" i="2"/>
  <c r="F7516" i="2"/>
  <c r="E7516" i="2"/>
  <c r="D7516" i="2"/>
  <c r="C7516" i="2"/>
  <c r="B7516" i="2"/>
  <c r="A7516" i="2"/>
  <c r="K7515" i="2"/>
  <c r="J7515" i="2"/>
  <c r="I7515" i="2"/>
  <c r="H7515" i="2"/>
  <c r="G7515" i="2"/>
  <c r="F7515" i="2"/>
  <c r="E7515" i="2"/>
  <c r="D7515" i="2"/>
  <c r="C7515" i="2"/>
  <c r="B7515" i="2"/>
  <c r="A7515" i="2"/>
  <c r="K7514" i="2"/>
  <c r="J7514" i="2"/>
  <c r="I7514" i="2"/>
  <c r="H7514" i="2"/>
  <c r="G7514" i="2"/>
  <c r="F7514" i="2"/>
  <c r="E7514" i="2"/>
  <c r="D7514" i="2"/>
  <c r="C7514" i="2"/>
  <c r="B7514" i="2"/>
  <c r="A7514" i="2"/>
  <c r="K7513" i="2"/>
  <c r="J7513" i="2"/>
  <c r="I7513" i="2"/>
  <c r="H7513" i="2"/>
  <c r="G7513" i="2"/>
  <c r="F7513" i="2"/>
  <c r="E7513" i="2"/>
  <c r="D7513" i="2"/>
  <c r="C7513" i="2"/>
  <c r="B7513" i="2"/>
  <c r="A7513" i="2"/>
  <c r="K7512" i="2"/>
  <c r="J7512" i="2"/>
  <c r="I7512" i="2"/>
  <c r="H7512" i="2"/>
  <c r="G7512" i="2"/>
  <c r="F7512" i="2"/>
  <c r="E7512" i="2"/>
  <c r="D7512" i="2"/>
  <c r="C7512" i="2"/>
  <c r="B7512" i="2"/>
  <c r="A7512" i="2"/>
  <c r="K7511" i="2"/>
  <c r="J7511" i="2"/>
  <c r="I7511" i="2"/>
  <c r="H7511" i="2"/>
  <c r="G7511" i="2"/>
  <c r="F7511" i="2"/>
  <c r="E7511" i="2"/>
  <c r="D7511" i="2"/>
  <c r="C7511" i="2"/>
  <c r="B7511" i="2"/>
  <c r="A7511" i="2"/>
  <c r="K7510" i="2"/>
  <c r="J7510" i="2"/>
  <c r="I7510" i="2"/>
  <c r="H7510" i="2"/>
  <c r="G7510" i="2"/>
  <c r="F7510" i="2"/>
  <c r="E7510" i="2"/>
  <c r="D7510" i="2"/>
  <c r="C7510" i="2"/>
  <c r="B7510" i="2"/>
  <c r="A7510" i="2"/>
  <c r="K7509" i="2"/>
  <c r="J7509" i="2"/>
  <c r="I7509" i="2"/>
  <c r="H7509" i="2"/>
  <c r="G7509" i="2"/>
  <c r="F7509" i="2"/>
  <c r="E7509" i="2"/>
  <c r="D7509" i="2"/>
  <c r="C7509" i="2"/>
  <c r="B7509" i="2"/>
  <c r="A7509" i="2"/>
  <c r="K7508" i="2"/>
  <c r="J7508" i="2"/>
  <c r="I7508" i="2"/>
  <c r="H7508" i="2"/>
  <c r="G7508" i="2"/>
  <c r="F7508" i="2"/>
  <c r="E7508" i="2"/>
  <c r="D7508" i="2"/>
  <c r="C7508" i="2"/>
  <c r="B7508" i="2"/>
  <c r="A7508" i="2"/>
  <c r="K7507" i="2"/>
  <c r="J7507" i="2"/>
  <c r="I7507" i="2"/>
  <c r="H7507" i="2"/>
  <c r="G7507" i="2"/>
  <c r="F7507" i="2"/>
  <c r="E7507" i="2"/>
  <c r="D7507" i="2"/>
  <c r="C7507" i="2"/>
  <c r="B7507" i="2"/>
  <c r="A7507" i="2"/>
  <c r="K7506" i="2"/>
  <c r="J7506" i="2"/>
  <c r="I7506" i="2"/>
  <c r="H7506" i="2"/>
  <c r="G7506" i="2"/>
  <c r="F7506" i="2"/>
  <c r="E7506" i="2"/>
  <c r="D7506" i="2"/>
  <c r="C7506" i="2"/>
  <c r="B7506" i="2"/>
  <c r="A7506" i="2"/>
  <c r="K7505" i="2"/>
  <c r="J7505" i="2"/>
  <c r="I7505" i="2"/>
  <c r="H7505" i="2"/>
  <c r="G7505" i="2"/>
  <c r="F7505" i="2"/>
  <c r="E7505" i="2"/>
  <c r="D7505" i="2"/>
  <c r="C7505" i="2"/>
  <c r="B7505" i="2"/>
  <c r="A7505" i="2"/>
  <c r="K7504" i="2"/>
  <c r="J7504" i="2"/>
  <c r="I7504" i="2"/>
  <c r="H7504" i="2"/>
  <c r="G7504" i="2"/>
  <c r="F7504" i="2"/>
  <c r="E7504" i="2"/>
  <c r="D7504" i="2"/>
  <c r="C7504" i="2"/>
  <c r="B7504" i="2"/>
  <c r="A7504" i="2"/>
  <c r="K7503" i="2"/>
  <c r="J7503" i="2"/>
  <c r="I7503" i="2"/>
  <c r="H7503" i="2"/>
  <c r="G7503" i="2"/>
  <c r="F7503" i="2"/>
  <c r="E7503" i="2"/>
  <c r="D7503" i="2"/>
  <c r="C7503" i="2"/>
  <c r="B7503" i="2"/>
  <c r="A7503" i="2"/>
  <c r="K7502" i="2"/>
  <c r="J7502" i="2"/>
  <c r="I7502" i="2"/>
  <c r="H7502" i="2"/>
  <c r="G7502" i="2"/>
  <c r="F7502" i="2"/>
  <c r="E7502" i="2"/>
  <c r="D7502" i="2"/>
  <c r="C7502" i="2"/>
  <c r="B7502" i="2"/>
  <c r="A7502" i="2"/>
  <c r="K7501" i="2"/>
  <c r="J7501" i="2"/>
  <c r="I7501" i="2"/>
  <c r="H7501" i="2"/>
  <c r="G7501" i="2"/>
  <c r="F7501" i="2"/>
  <c r="E7501" i="2"/>
  <c r="D7501" i="2"/>
  <c r="C7501" i="2"/>
  <c r="B7501" i="2"/>
  <c r="A7501" i="2"/>
  <c r="K7500" i="2"/>
  <c r="J7500" i="2"/>
  <c r="I7500" i="2"/>
  <c r="H7500" i="2"/>
  <c r="G7500" i="2"/>
  <c r="F7500" i="2"/>
  <c r="E7500" i="2"/>
  <c r="D7500" i="2"/>
  <c r="C7500" i="2"/>
  <c r="B7500" i="2"/>
  <c r="A7500" i="2"/>
  <c r="K7499" i="2"/>
  <c r="J7499" i="2"/>
  <c r="I7499" i="2"/>
  <c r="H7499" i="2"/>
  <c r="G7499" i="2"/>
  <c r="F7499" i="2"/>
  <c r="E7499" i="2"/>
  <c r="D7499" i="2"/>
  <c r="C7499" i="2"/>
  <c r="B7499" i="2"/>
  <c r="A7499" i="2"/>
  <c r="K7498" i="2"/>
  <c r="J7498" i="2"/>
  <c r="I7498" i="2"/>
  <c r="H7498" i="2"/>
  <c r="G7498" i="2"/>
  <c r="F7498" i="2"/>
  <c r="E7498" i="2"/>
  <c r="D7498" i="2"/>
  <c r="C7498" i="2"/>
  <c r="B7498" i="2"/>
  <c r="A7498" i="2"/>
  <c r="K7497" i="2"/>
  <c r="J7497" i="2"/>
  <c r="I7497" i="2"/>
  <c r="H7497" i="2"/>
  <c r="G7497" i="2"/>
  <c r="F7497" i="2"/>
  <c r="E7497" i="2"/>
  <c r="D7497" i="2"/>
  <c r="C7497" i="2"/>
  <c r="B7497" i="2"/>
  <c r="A7497" i="2"/>
  <c r="K7496" i="2"/>
  <c r="J7496" i="2"/>
  <c r="I7496" i="2"/>
  <c r="H7496" i="2"/>
  <c r="G7496" i="2"/>
  <c r="F7496" i="2"/>
  <c r="E7496" i="2"/>
  <c r="D7496" i="2"/>
  <c r="C7496" i="2"/>
  <c r="B7496" i="2"/>
  <c r="A7496" i="2"/>
  <c r="K7495" i="2"/>
  <c r="J7495" i="2"/>
  <c r="I7495" i="2"/>
  <c r="H7495" i="2"/>
  <c r="G7495" i="2"/>
  <c r="F7495" i="2"/>
  <c r="E7495" i="2"/>
  <c r="D7495" i="2"/>
  <c r="C7495" i="2"/>
  <c r="B7495" i="2"/>
  <c r="A7495" i="2"/>
  <c r="K7494" i="2"/>
  <c r="J7494" i="2"/>
  <c r="I7494" i="2"/>
  <c r="H7494" i="2"/>
  <c r="G7494" i="2"/>
  <c r="F7494" i="2"/>
  <c r="E7494" i="2"/>
  <c r="D7494" i="2"/>
  <c r="C7494" i="2"/>
  <c r="B7494" i="2"/>
  <c r="A7494" i="2"/>
  <c r="K7493" i="2"/>
  <c r="J7493" i="2"/>
  <c r="I7493" i="2"/>
  <c r="H7493" i="2"/>
  <c r="G7493" i="2"/>
  <c r="F7493" i="2"/>
  <c r="E7493" i="2"/>
  <c r="D7493" i="2"/>
  <c r="C7493" i="2"/>
  <c r="B7493" i="2"/>
  <c r="A7493" i="2"/>
  <c r="K7492" i="2"/>
  <c r="J7492" i="2"/>
  <c r="I7492" i="2"/>
  <c r="H7492" i="2"/>
  <c r="G7492" i="2"/>
  <c r="F7492" i="2"/>
  <c r="E7492" i="2"/>
  <c r="D7492" i="2"/>
  <c r="C7492" i="2"/>
  <c r="B7492" i="2"/>
  <c r="A7492" i="2"/>
  <c r="K7491" i="2"/>
  <c r="J7491" i="2"/>
  <c r="I7491" i="2"/>
  <c r="H7491" i="2"/>
  <c r="G7491" i="2"/>
  <c r="F7491" i="2"/>
  <c r="E7491" i="2"/>
  <c r="D7491" i="2"/>
  <c r="C7491" i="2"/>
  <c r="B7491" i="2"/>
  <c r="A7491" i="2"/>
  <c r="K7490" i="2"/>
  <c r="J7490" i="2"/>
  <c r="I7490" i="2"/>
  <c r="H7490" i="2"/>
  <c r="G7490" i="2"/>
  <c r="F7490" i="2"/>
  <c r="E7490" i="2"/>
  <c r="D7490" i="2"/>
  <c r="C7490" i="2"/>
  <c r="B7490" i="2"/>
  <c r="A7490" i="2"/>
  <c r="K7489" i="2"/>
  <c r="J7489" i="2"/>
  <c r="I7489" i="2"/>
  <c r="H7489" i="2"/>
  <c r="G7489" i="2"/>
  <c r="F7489" i="2"/>
  <c r="E7489" i="2"/>
  <c r="D7489" i="2"/>
  <c r="C7489" i="2"/>
  <c r="B7489" i="2"/>
  <c r="A7489" i="2"/>
  <c r="K7488" i="2"/>
  <c r="J7488" i="2"/>
  <c r="I7488" i="2"/>
  <c r="H7488" i="2"/>
  <c r="G7488" i="2"/>
  <c r="F7488" i="2"/>
  <c r="E7488" i="2"/>
  <c r="D7488" i="2"/>
  <c r="C7488" i="2"/>
  <c r="B7488" i="2"/>
  <c r="A7488" i="2"/>
  <c r="K7487" i="2"/>
  <c r="J7487" i="2"/>
  <c r="I7487" i="2"/>
  <c r="H7487" i="2"/>
  <c r="G7487" i="2"/>
  <c r="F7487" i="2"/>
  <c r="E7487" i="2"/>
  <c r="D7487" i="2"/>
  <c r="C7487" i="2"/>
  <c r="B7487" i="2"/>
  <c r="A7487" i="2"/>
  <c r="K7486" i="2"/>
  <c r="J7486" i="2"/>
  <c r="I7486" i="2"/>
  <c r="H7486" i="2"/>
  <c r="G7486" i="2"/>
  <c r="F7486" i="2"/>
  <c r="E7486" i="2"/>
  <c r="D7486" i="2"/>
  <c r="C7486" i="2"/>
  <c r="B7486" i="2"/>
  <c r="A7486" i="2"/>
  <c r="K7485" i="2"/>
  <c r="J7485" i="2"/>
  <c r="I7485" i="2"/>
  <c r="H7485" i="2"/>
  <c r="G7485" i="2"/>
  <c r="F7485" i="2"/>
  <c r="E7485" i="2"/>
  <c r="D7485" i="2"/>
  <c r="C7485" i="2"/>
  <c r="B7485" i="2"/>
  <c r="A7485" i="2"/>
  <c r="K7484" i="2"/>
  <c r="J7484" i="2"/>
  <c r="I7484" i="2"/>
  <c r="H7484" i="2"/>
  <c r="G7484" i="2"/>
  <c r="F7484" i="2"/>
  <c r="E7484" i="2"/>
  <c r="D7484" i="2"/>
  <c r="C7484" i="2"/>
  <c r="B7484" i="2"/>
  <c r="A7484" i="2"/>
  <c r="K7483" i="2"/>
  <c r="J7483" i="2"/>
  <c r="I7483" i="2"/>
  <c r="H7483" i="2"/>
  <c r="G7483" i="2"/>
  <c r="F7483" i="2"/>
  <c r="E7483" i="2"/>
  <c r="D7483" i="2"/>
  <c r="C7483" i="2"/>
  <c r="B7483" i="2"/>
  <c r="A7483" i="2"/>
  <c r="K7482" i="2"/>
  <c r="J7482" i="2"/>
  <c r="I7482" i="2"/>
  <c r="H7482" i="2"/>
  <c r="G7482" i="2"/>
  <c r="F7482" i="2"/>
  <c r="E7482" i="2"/>
  <c r="D7482" i="2"/>
  <c r="C7482" i="2"/>
  <c r="B7482" i="2"/>
  <c r="A7482" i="2"/>
  <c r="K7481" i="2"/>
  <c r="J7481" i="2"/>
  <c r="I7481" i="2"/>
  <c r="H7481" i="2"/>
  <c r="G7481" i="2"/>
  <c r="F7481" i="2"/>
  <c r="E7481" i="2"/>
  <c r="D7481" i="2"/>
  <c r="C7481" i="2"/>
  <c r="B7481" i="2"/>
  <c r="A7481" i="2"/>
  <c r="K7480" i="2"/>
  <c r="J7480" i="2"/>
  <c r="I7480" i="2"/>
  <c r="H7480" i="2"/>
  <c r="G7480" i="2"/>
  <c r="F7480" i="2"/>
  <c r="E7480" i="2"/>
  <c r="D7480" i="2"/>
  <c r="C7480" i="2"/>
  <c r="B7480" i="2"/>
  <c r="A7480" i="2"/>
  <c r="K7479" i="2"/>
  <c r="J7479" i="2"/>
  <c r="I7479" i="2"/>
  <c r="H7479" i="2"/>
  <c r="G7479" i="2"/>
  <c r="F7479" i="2"/>
  <c r="E7479" i="2"/>
  <c r="D7479" i="2"/>
  <c r="C7479" i="2"/>
  <c r="B7479" i="2"/>
  <c r="A7479" i="2"/>
  <c r="K7478" i="2"/>
  <c r="J7478" i="2"/>
  <c r="I7478" i="2"/>
  <c r="H7478" i="2"/>
  <c r="G7478" i="2"/>
  <c r="F7478" i="2"/>
  <c r="E7478" i="2"/>
  <c r="D7478" i="2"/>
  <c r="C7478" i="2"/>
  <c r="B7478" i="2"/>
  <c r="A7478" i="2"/>
  <c r="K7477" i="2"/>
  <c r="J7477" i="2"/>
  <c r="I7477" i="2"/>
  <c r="H7477" i="2"/>
  <c r="G7477" i="2"/>
  <c r="F7477" i="2"/>
  <c r="E7477" i="2"/>
  <c r="D7477" i="2"/>
  <c r="C7477" i="2"/>
  <c r="B7477" i="2"/>
  <c r="A7477" i="2"/>
  <c r="K7476" i="2"/>
  <c r="J7476" i="2"/>
  <c r="I7476" i="2"/>
  <c r="H7476" i="2"/>
  <c r="G7476" i="2"/>
  <c r="F7476" i="2"/>
  <c r="E7476" i="2"/>
  <c r="D7476" i="2"/>
  <c r="C7476" i="2"/>
  <c r="B7476" i="2"/>
  <c r="A7476" i="2"/>
  <c r="K7475" i="2"/>
  <c r="J7475" i="2"/>
  <c r="I7475" i="2"/>
  <c r="H7475" i="2"/>
  <c r="G7475" i="2"/>
  <c r="F7475" i="2"/>
  <c r="E7475" i="2"/>
  <c r="D7475" i="2"/>
  <c r="C7475" i="2"/>
  <c r="B7475" i="2"/>
  <c r="A7475" i="2"/>
  <c r="K7474" i="2"/>
  <c r="J7474" i="2"/>
  <c r="I7474" i="2"/>
  <c r="H7474" i="2"/>
  <c r="G7474" i="2"/>
  <c r="F7474" i="2"/>
  <c r="E7474" i="2"/>
  <c r="D7474" i="2"/>
  <c r="C7474" i="2"/>
  <c r="B7474" i="2"/>
  <c r="A7474" i="2"/>
  <c r="K7473" i="2"/>
  <c r="J7473" i="2"/>
  <c r="I7473" i="2"/>
  <c r="H7473" i="2"/>
  <c r="G7473" i="2"/>
  <c r="F7473" i="2"/>
  <c r="E7473" i="2"/>
  <c r="D7473" i="2"/>
  <c r="C7473" i="2"/>
  <c r="B7473" i="2"/>
  <c r="A7473" i="2"/>
  <c r="K7472" i="2"/>
  <c r="J7472" i="2"/>
  <c r="I7472" i="2"/>
  <c r="H7472" i="2"/>
  <c r="G7472" i="2"/>
  <c r="F7472" i="2"/>
  <c r="E7472" i="2"/>
  <c r="D7472" i="2"/>
  <c r="C7472" i="2"/>
  <c r="B7472" i="2"/>
  <c r="A7472" i="2"/>
  <c r="K7471" i="2"/>
  <c r="J7471" i="2"/>
  <c r="I7471" i="2"/>
  <c r="H7471" i="2"/>
  <c r="G7471" i="2"/>
  <c r="F7471" i="2"/>
  <c r="E7471" i="2"/>
  <c r="D7471" i="2"/>
  <c r="C7471" i="2"/>
  <c r="B7471" i="2"/>
  <c r="A7471" i="2"/>
  <c r="K7470" i="2"/>
  <c r="J7470" i="2"/>
  <c r="I7470" i="2"/>
  <c r="H7470" i="2"/>
  <c r="G7470" i="2"/>
  <c r="F7470" i="2"/>
  <c r="E7470" i="2"/>
  <c r="D7470" i="2"/>
  <c r="C7470" i="2"/>
  <c r="B7470" i="2"/>
  <c r="A7470" i="2"/>
  <c r="K7469" i="2"/>
  <c r="J7469" i="2"/>
  <c r="I7469" i="2"/>
  <c r="H7469" i="2"/>
  <c r="G7469" i="2"/>
  <c r="F7469" i="2"/>
  <c r="E7469" i="2"/>
  <c r="D7469" i="2"/>
  <c r="C7469" i="2"/>
  <c r="B7469" i="2"/>
  <c r="A7469" i="2"/>
  <c r="K7468" i="2"/>
  <c r="J7468" i="2"/>
  <c r="I7468" i="2"/>
  <c r="H7468" i="2"/>
  <c r="G7468" i="2"/>
  <c r="F7468" i="2"/>
  <c r="E7468" i="2"/>
  <c r="D7468" i="2"/>
  <c r="C7468" i="2"/>
  <c r="B7468" i="2"/>
  <c r="A7468" i="2"/>
  <c r="K7467" i="2"/>
  <c r="J7467" i="2"/>
  <c r="I7467" i="2"/>
  <c r="H7467" i="2"/>
  <c r="G7467" i="2"/>
  <c r="F7467" i="2"/>
  <c r="E7467" i="2"/>
  <c r="D7467" i="2"/>
  <c r="C7467" i="2"/>
  <c r="B7467" i="2"/>
  <c r="A7467" i="2"/>
  <c r="K7466" i="2"/>
  <c r="J7466" i="2"/>
  <c r="I7466" i="2"/>
  <c r="H7466" i="2"/>
  <c r="G7466" i="2"/>
  <c r="F7466" i="2"/>
  <c r="E7466" i="2"/>
  <c r="D7466" i="2"/>
  <c r="C7466" i="2"/>
  <c r="B7466" i="2"/>
  <c r="A7466" i="2"/>
  <c r="K7465" i="2"/>
  <c r="J7465" i="2"/>
  <c r="I7465" i="2"/>
  <c r="H7465" i="2"/>
  <c r="G7465" i="2"/>
  <c r="F7465" i="2"/>
  <c r="E7465" i="2"/>
  <c r="D7465" i="2"/>
  <c r="C7465" i="2"/>
  <c r="B7465" i="2"/>
  <c r="A7465" i="2"/>
  <c r="K7464" i="2"/>
  <c r="J7464" i="2"/>
  <c r="I7464" i="2"/>
  <c r="H7464" i="2"/>
  <c r="G7464" i="2"/>
  <c r="F7464" i="2"/>
  <c r="E7464" i="2"/>
  <c r="D7464" i="2"/>
  <c r="C7464" i="2"/>
  <c r="B7464" i="2"/>
  <c r="A7464" i="2"/>
  <c r="K7463" i="2"/>
  <c r="J7463" i="2"/>
  <c r="I7463" i="2"/>
  <c r="H7463" i="2"/>
  <c r="G7463" i="2"/>
  <c r="F7463" i="2"/>
  <c r="E7463" i="2"/>
  <c r="D7463" i="2"/>
  <c r="C7463" i="2"/>
  <c r="B7463" i="2"/>
  <c r="A7463" i="2"/>
  <c r="K7462" i="2"/>
  <c r="J7462" i="2"/>
  <c r="I7462" i="2"/>
  <c r="H7462" i="2"/>
  <c r="G7462" i="2"/>
  <c r="F7462" i="2"/>
  <c r="E7462" i="2"/>
  <c r="D7462" i="2"/>
  <c r="C7462" i="2"/>
  <c r="B7462" i="2"/>
  <c r="A7462" i="2"/>
  <c r="K7461" i="2"/>
  <c r="J7461" i="2"/>
  <c r="I7461" i="2"/>
  <c r="H7461" i="2"/>
  <c r="G7461" i="2"/>
  <c r="F7461" i="2"/>
  <c r="E7461" i="2"/>
  <c r="D7461" i="2"/>
  <c r="C7461" i="2"/>
  <c r="B7461" i="2"/>
  <c r="A7461" i="2"/>
  <c r="K7460" i="2"/>
  <c r="J7460" i="2"/>
  <c r="I7460" i="2"/>
  <c r="H7460" i="2"/>
  <c r="G7460" i="2"/>
  <c r="F7460" i="2"/>
  <c r="E7460" i="2"/>
  <c r="D7460" i="2"/>
  <c r="C7460" i="2"/>
  <c r="B7460" i="2"/>
  <c r="A7460" i="2"/>
  <c r="K7459" i="2"/>
  <c r="J7459" i="2"/>
  <c r="I7459" i="2"/>
  <c r="H7459" i="2"/>
  <c r="G7459" i="2"/>
  <c r="F7459" i="2"/>
  <c r="E7459" i="2"/>
  <c r="D7459" i="2"/>
  <c r="C7459" i="2"/>
  <c r="B7459" i="2"/>
  <c r="A7459" i="2"/>
  <c r="K7458" i="2"/>
  <c r="J7458" i="2"/>
  <c r="I7458" i="2"/>
  <c r="H7458" i="2"/>
  <c r="G7458" i="2"/>
  <c r="F7458" i="2"/>
  <c r="E7458" i="2"/>
  <c r="D7458" i="2"/>
  <c r="C7458" i="2"/>
  <c r="B7458" i="2"/>
  <c r="A7458" i="2"/>
  <c r="K7457" i="2"/>
  <c r="J7457" i="2"/>
  <c r="I7457" i="2"/>
  <c r="H7457" i="2"/>
  <c r="G7457" i="2"/>
  <c r="F7457" i="2"/>
  <c r="E7457" i="2"/>
  <c r="D7457" i="2"/>
  <c r="C7457" i="2"/>
  <c r="B7457" i="2"/>
  <c r="A7457" i="2"/>
  <c r="K7456" i="2"/>
  <c r="J7456" i="2"/>
  <c r="I7456" i="2"/>
  <c r="H7456" i="2"/>
  <c r="G7456" i="2"/>
  <c r="F7456" i="2"/>
  <c r="E7456" i="2"/>
  <c r="D7456" i="2"/>
  <c r="C7456" i="2"/>
  <c r="B7456" i="2"/>
  <c r="A7456" i="2"/>
  <c r="K7455" i="2"/>
  <c r="J7455" i="2"/>
  <c r="I7455" i="2"/>
  <c r="H7455" i="2"/>
  <c r="G7455" i="2"/>
  <c r="F7455" i="2"/>
  <c r="E7455" i="2"/>
  <c r="D7455" i="2"/>
  <c r="C7455" i="2"/>
  <c r="B7455" i="2"/>
  <c r="A7455" i="2"/>
  <c r="K7454" i="2"/>
  <c r="J7454" i="2"/>
  <c r="I7454" i="2"/>
  <c r="H7454" i="2"/>
  <c r="G7454" i="2"/>
  <c r="F7454" i="2"/>
  <c r="E7454" i="2"/>
  <c r="D7454" i="2"/>
  <c r="C7454" i="2"/>
  <c r="B7454" i="2"/>
  <c r="A7454" i="2"/>
  <c r="K7453" i="2"/>
  <c r="J7453" i="2"/>
  <c r="I7453" i="2"/>
  <c r="H7453" i="2"/>
  <c r="G7453" i="2"/>
  <c r="F7453" i="2"/>
  <c r="E7453" i="2"/>
  <c r="D7453" i="2"/>
  <c r="C7453" i="2"/>
  <c r="B7453" i="2"/>
  <c r="A7453" i="2"/>
  <c r="K7452" i="2"/>
  <c r="J7452" i="2"/>
  <c r="I7452" i="2"/>
  <c r="H7452" i="2"/>
  <c r="G7452" i="2"/>
  <c r="F7452" i="2"/>
  <c r="E7452" i="2"/>
  <c r="D7452" i="2"/>
  <c r="C7452" i="2"/>
  <c r="B7452" i="2"/>
  <c r="A7452" i="2"/>
  <c r="K7451" i="2"/>
  <c r="J7451" i="2"/>
  <c r="I7451" i="2"/>
  <c r="H7451" i="2"/>
  <c r="G7451" i="2"/>
  <c r="F7451" i="2"/>
  <c r="E7451" i="2"/>
  <c r="D7451" i="2"/>
  <c r="C7451" i="2"/>
  <c r="B7451" i="2"/>
  <c r="A7451" i="2"/>
  <c r="K7450" i="2"/>
  <c r="J7450" i="2"/>
  <c r="I7450" i="2"/>
  <c r="H7450" i="2"/>
  <c r="G7450" i="2"/>
  <c r="F7450" i="2"/>
  <c r="E7450" i="2"/>
  <c r="D7450" i="2"/>
  <c r="C7450" i="2"/>
  <c r="B7450" i="2"/>
  <c r="A7450" i="2"/>
  <c r="K7449" i="2"/>
  <c r="J7449" i="2"/>
  <c r="I7449" i="2"/>
  <c r="H7449" i="2"/>
  <c r="G7449" i="2"/>
  <c r="F7449" i="2"/>
  <c r="E7449" i="2"/>
  <c r="D7449" i="2"/>
  <c r="C7449" i="2"/>
  <c r="B7449" i="2"/>
  <c r="A7449" i="2"/>
  <c r="K7448" i="2"/>
  <c r="J7448" i="2"/>
  <c r="I7448" i="2"/>
  <c r="H7448" i="2"/>
  <c r="G7448" i="2"/>
  <c r="F7448" i="2"/>
  <c r="E7448" i="2"/>
  <c r="D7448" i="2"/>
  <c r="C7448" i="2"/>
  <c r="B7448" i="2"/>
  <c r="A7448" i="2"/>
  <c r="K7447" i="2"/>
  <c r="J7447" i="2"/>
  <c r="I7447" i="2"/>
  <c r="H7447" i="2"/>
  <c r="G7447" i="2"/>
  <c r="F7447" i="2"/>
  <c r="E7447" i="2"/>
  <c r="D7447" i="2"/>
  <c r="C7447" i="2"/>
  <c r="B7447" i="2"/>
  <c r="A7447" i="2"/>
  <c r="K7446" i="2"/>
  <c r="J7446" i="2"/>
  <c r="I7446" i="2"/>
  <c r="H7446" i="2"/>
  <c r="G7446" i="2"/>
  <c r="F7446" i="2"/>
  <c r="E7446" i="2"/>
  <c r="D7446" i="2"/>
  <c r="C7446" i="2"/>
  <c r="B7446" i="2"/>
  <c r="A7446" i="2"/>
  <c r="K7445" i="2"/>
  <c r="J7445" i="2"/>
  <c r="I7445" i="2"/>
  <c r="H7445" i="2"/>
  <c r="G7445" i="2"/>
  <c r="F7445" i="2"/>
  <c r="E7445" i="2"/>
  <c r="D7445" i="2"/>
  <c r="C7445" i="2"/>
  <c r="B7445" i="2"/>
  <c r="A7445" i="2"/>
  <c r="K7444" i="2"/>
  <c r="J7444" i="2"/>
  <c r="I7444" i="2"/>
  <c r="H7444" i="2"/>
  <c r="G7444" i="2"/>
  <c r="F7444" i="2"/>
  <c r="E7444" i="2"/>
  <c r="D7444" i="2"/>
  <c r="C7444" i="2"/>
  <c r="B7444" i="2"/>
  <c r="A7444" i="2"/>
  <c r="K7443" i="2"/>
  <c r="J7443" i="2"/>
  <c r="I7443" i="2"/>
  <c r="H7443" i="2"/>
  <c r="G7443" i="2"/>
  <c r="F7443" i="2"/>
  <c r="E7443" i="2"/>
  <c r="D7443" i="2"/>
  <c r="C7443" i="2"/>
  <c r="B7443" i="2"/>
  <c r="A7443" i="2"/>
  <c r="K7442" i="2"/>
  <c r="J7442" i="2"/>
  <c r="I7442" i="2"/>
  <c r="H7442" i="2"/>
  <c r="G7442" i="2"/>
  <c r="F7442" i="2"/>
  <c r="E7442" i="2"/>
  <c r="D7442" i="2"/>
  <c r="C7442" i="2"/>
  <c r="B7442" i="2"/>
  <c r="A7442" i="2"/>
  <c r="K7441" i="2"/>
  <c r="J7441" i="2"/>
  <c r="I7441" i="2"/>
  <c r="H7441" i="2"/>
  <c r="G7441" i="2"/>
  <c r="F7441" i="2"/>
  <c r="E7441" i="2"/>
  <c r="D7441" i="2"/>
  <c r="C7441" i="2"/>
  <c r="B7441" i="2"/>
  <c r="A7441" i="2"/>
  <c r="K7440" i="2"/>
  <c r="J7440" i="2"/>
  <c r="I7440" i="2"/>
  <c r="H7440" i="2"/>
  <c r="G7440" i="2"/>
  <c r="F7440" i="2"/>
  <c r="E7440" i="2"/>
  <c r="D7440" i="2"/>
  <c r="C7440" i="2"/>
  <c r="B7440" i="2"/>
  <c r="A7440" i="2"/>
  <c r="K7439" i="2"/>
  <c r="J7439" i="2"/>
  <c r="I7439" i="2"/>
  <c r="H7439" i="2"/>
  <c r="G7439" i="2"/>
  <c r="F7439" i="2"/>
  <c r="E7439" i="2"/>
  <c r="D7439" i="2"/>
  <c r="C7439" i="2"/>
  <c r="B7439" i="2"/>
  <c r="A7439" i="2"/>
  <c r="K7438" i="2"/>
  <c r="J7438" i="2"/>
  <c r="I7438" i="2"/>
  <c r="H7438" i="2"/>
  <c r="G7438" i="2"/>
  <c r="F7438" i="2"/>
  <c r="E7438" i="2"/>
  <c r="D7438" i="2"/>
  <c r="C7438" i="2"/>
  <c r="B7438" i="2"/>
  <c r="A7438" i="2"/>
  <c r="K7437" i="2"/>
  <c r="J7437" i="2"/>
  <c r="I7437" i="2"/>
  <c r="H7437" i="2"/>
  <c r="G7437" i="2"/>
  <c r="F7437" i="2"/>
  <c r="E7437" i="2"/>
  <c r="D7437" i="2"/>
  <c r="C7437" i="2"/>
  <c r="B7437" i="2"/>
  <c r="A7437" i="2"/>
  <c r="K7436" i="2"/>
  <c r="J7436" i="2"/>
  <c r="I7436" i="2"/>
  <c r="H7436" i="2"/>
  <c r="G7436" i="2"/>
  <c r="F7436" i="2"/>
  <c r="E7436" i="2"/>
  <c r="D7436" i="2"/>
  <c r="C7436" i="2"/>
  <c r="B7436" i="2"/>
  <c r="A7436" i="2"/>
  <c r="K7435" i="2"/>
  <c r="J7435" i="2"/>
  <c r="I7435" i="2"/>
  <c r="H7435" i="2"/>
  <c r="G7435" i="2"/>
  <c r="F7435" i="2"/>
  <c r="E7435" i="2"/>
  <c r="D7435" i="2"/>
  <c r="C7435" i="2"/>
  <c r="B7435" i="2"/>
  <c r="A7435" i="2"/>
  <c r="K7434" i="2"/>
  <c r="J7434" i="2"/>
  <c r="I7434" i="2"/>
  <c r="H7434" i="2"/>
  <c r="G7434" i="2"/>
  <c r="F7434" i="2"/>
  <c r="E7434" i="2"/>
  <c r="D7434" i="2"/>
  <c r="C7434" i="2"/>
  <c r="B7434" i="2"/>
  <c r="A7434" i="2"/>
  <c r="K7433" i="2"/>
  <c r="J7433" i="2"/>
  <c r="I7433" i="2"/>
  <c r="H7433" i="2"/>
  <c r="G7433" i="2"/>
  <c r="F7433" i="2"/>
  <c r="E7433" i="2"/>
  <c r="D7433" i="2"/>
  <c r="C7433" i="2"/>
  <c r="B7433" i="2"/>
  <c r="A7433" i="2"/>
  <c r="K7432" i="2"/>
  <c r="J7432" i="2"/>
  <c r="I7432" i="2"/>
  <c r="H7432" i="2"/>
  <c r="G7432" i="2"/>
  <c r="F7432" i="2"/>
  <c r="E7432" i="2"/>
  <c r="D7432" i="2"/>
  <c r="C7432" i="2"/>
  <c r="B7432" i="2"/>
  <c r="A7432" i="2"/>
  <c r="K7431" i="2"/>
  <c r="J7431" i="2"/>
  <c r="I7431" i="2"/>
  <c r="H7431" i="2"/>
  <c r="G7431" i="2"/>
  <c r="F7431" i="2"/>
  <c r="E7431" i="2"/>
  <c r="D7431" i="2"/>
  <c r="C7431" i="2"/>
  <c r="B7431" i="2"/>
  <c r="A7431" i="2"/>
  <c r="K7430" i="2"/>
  <c r="J7430" i="2"/>
  <c r="I7430" i="2"/>
  <c r="H7430" i="2"/>
  <c r="G7430" i="2"/>
  <c r="F7430" i="2"/>
  <c r="E7430" i="2"/>
  <c r="D7430" i="2"/>
  <c r="C7430" i="2"/>
  <c r="B7430" i="2"/>
  <c r="A7430" i="2"/>
  <c r="K7429" i="2"/>
  <c r="J7429" i="2"/>
  <c r="I7429" i="2"/>
  <c r="H7429" i="2"/>
  <c r="G7429" i="2"/>
  <c r="F7429" i="2"/>
  <c r="E7429" i="2"/>
  <c r="D7429" i="2"/>
  <c r="C7429" i="2"/>
  <c r="B7429" i="2"/>
  <c r="A7429" i="2"/>
  <c r="K7428" i="2"/>
  <c r="J7428" i="2"/>
  <c r="I7428" i="2"/>
  <c r="H7428" i="2"/>
  <c r="G7428" i="2"/>
  <c r="F7428" i="2"/>
  <c r="E7428" i="2"/>
  <c r="D7428" i="2"/>
  <c r="C7428" i="2"/>
  <c r="B7428" i="2"/>
  <c r="A7428" i="2"/>
  <c r="K7427" i="2"/>
  <c r="J7427" i="2"/>
  <c r="I7427" i="2"/>
  <c r="H7427" i="2"/>
  <c r="G7427" i="2"/>
  <c r="F7427" i="2"/>
  <c r="E7427" i="2"/>
  <c r="D7427" i="2"/>
  <c r="C7427" i="2"/>
  <c r="B7427" i="2"/>
  <c r="A7427" i="2"/>
  <c r="K7426" i="2"/>
  <c r="J7426" i="2"/>
  <c r="I7426" i="2"/>
  <c r="H7426" i="2"/>
  <c r="G7426" i="2"/>
  <c r="F7426" i="2"/>
  <c r="E7426" i="2"/>
  <c r="D7426" i="2"/>
  <c r="C7426" i="2"/>
  <c r="B7426" i="2"/>
  <c r="A7426" i="2"/>
  <c r="K7425" i="2"/>
  <c r="J7425" i="2"/>
  <c r="I7425" i="2"/>
  <c r="H7425" i="2"/>
  <c r="G7425" i="2"/>
  <c r="F7425" i="2"/>
  <c r="E7425" i="2"/>
  <c r="D7425" i="2"/>
  <c r="C7425" i="2"/>
  <c r="B7425" i="2"/>
  <c r="A7425" i="2"/>
  <c r="K7424" i="2"/>
  <c r="J7424" i="2"/>
  <c r="I7424" i="2"/>
  <c r="H7424" i="2"/>
  <c r="G7424" i="2"/>
  <c r="F7424" i="2"/>
  <c r="E7424" i="2"/>
  <c r="D7424" i="2"/>
  <c r="C7424" i="2"/>
  <c r="B7424" i="2"/>
  <c r="A7424" i="2"/>
  <c r="K7423" i="2"/>
  <c r="J7423" i="2"/>
  <c r="I7423" i="2"/>
  <c r="H7423" i="2"/>
  <c r="G7423" i="2"/>
  <c r="F7423" i="2"/>
  <c r="E7423" i="2"/>
  <c r="D7423" i="2"/>
  <c r="C7423" i="2"/>
  <c r="B7423" i="2"/>
  <c r="A7423" i="2"/>
  <c r="K7422" i="2"/>
  <c r="J7422" i="2"/>
  <c r="I7422" i="2"/>
  <c r="H7422" i="2"/>
  <c r="G7422" i="2"/>
  <c r="F7422" i="2"/>
  <c r="E7422" i="2"/>
  <c r="D7422" i="2"/>
  <c r="C7422" i="2"/>
  <c r="B7422" i="2"/>
  <c r="A7422" i="2"/>
  <c r="K7421" i="2"/>
  <c r="J7421" i="2"/>
  <c r="I7421" i="2"/>
  <c r="H7421" i="2"/>
  <c r="G7421" i="2"/>
  <c r="F7421" i="2"/>
  <c r="E7421" i="2"/>
  <c r="D7421" i="2"/>
  <c r="C7421" i="2"/>
  <c r="B7421" i="2"/>
  <c r="A7421" i="2"/>
  <c r="K7420" i="2"/>
  <c r="J7420" i="2"/>
  <c r="I7420" i="2"/>
  <c r="H7420" i="2"/>
  <c r="G7420" i="2"/>
  <c r="F7420" i="2"/>
  <c r="E7420" i="2"/>
  <c r="D7420" i="2"/>
  <c r="C7420" i="2"/>
  <c r="B7420" i="2"/>
  <c r="A7420" i="2"/>
  <c r="K7419" i="2"/>
  <c r="J7419" i="2"/>
  <c r="I7419" i="2"/>
  <c r="H7419" i="2"/>
  <c r="G7419" i="2"/>
  <c r="F7419" i="2"/>
  <c r="E7419" i="2"/>
  <c r="D7419" i="2"/>
  <c r="C7419" i="2"/>
  <c r="B7419" i="2"/>
  <c r="A7419" i="2"/>
  <c r="K7418" i="2"/>
  <c r="J7418" i="2"/>
  <c r="I7418" i="2"/>
  <c r="H7418" i="2"/>
  <c r="G7418" i="2"/>
  <c r="F7418" i="2"/>
  <c r="E7418" i="2"/>
  <c r="D7418" i="2"/>
  <c r="C7418" i="2"/>
  <c r="B7418" i="2"/>
  <c r="A7418" i="2"/>
  <c r="K7417" i="2"/>
  <c r="J7417" i="2"/>
  <c r="I7417" i="2"/>
  <c r="H7417" i="2"/>
  <c r="G7417" i="2"/>
  <c r="F7417" i="2"/>
  <c r="E7417" i="2"/>
  <c r="D7417" i="2"/>
  <c r="C7417" i="2"/>
  <c r="B7417" i="2"/>
  <c r="A7417" i="2"/>
  <c r="K7416" i="2"/>
  <c r="J7416" i="2"/>
  <c r="I7416" i="2"/>
  <c r="H7416" i="2"/>
  <c r="G7416" i="2"/>
  <c r="F7416" i="2"/>
  <c r="E7416" i="2"/>
  <c r="D7416" i="2"/>
  <c r="C7416" i="2"/>
  <c r="B7416" i="2"/>
  <c r="A7416" i="2"/>
  <c r="K7415" i="2"/>
  <c r="J7415" i="2"/>
  <c r="I7415" i="2"/>
  <c r="H7415" i="2"/>
  <c r="G7415" i="2"/>
  <c r="F7415" i="2"/>
  <c r="E7415" i="2"/>
  <c r="D7415" i="2"/>
  <c r="C7415" i="2"/>
  <c r="B7415" i="2"/>
  <c r="A7415" i="2"/>
  <c r="K7414" i="2"/>
  <c r="J7414" i="2"/>
  <c r="I7414" i="2"/>
  <c r="H7414" i="2"/>
  <c r="G7414" i="2"/>
  <c r="F7414" i="2"/>
  <c r="E7414" i="2"/>
  <c r="D7414" i="2"/>
  <c r="C7414" i="2"/>
  <c r="B7414" i="2"/>
  <c r="A7414" i="2"/>
  <c r="K7413" i="2"/>
  <c r="J7413" i="2"/>
  <c r="I7413" i="2"/>
  <c r="H7413" i="2"/>
  <c r="G7413" i="2"/>
  <c r="F7413" i="2"/>
  <c r="E7413" i="2"/>
  <c r="D7413" i="2"/>
  <c r="C7413" i="2"/>
  <c r="B7413" i="2"/>
  <c r="A7413" i="2"/>
  <c r="K7412" i="2"/>
  <c r="J7412" i="2"/>
  <c r="I7412" i="2"/>
  <c r="H7412" i="2"/>
  <c r="G7412" i="2"/>
  <c r="F7412" i="2"/>
  <c r="E7412" i="2"/>
  <c r="D7412" i="2"/>
  <c r="C7412" i="2"/>
  <c r="B7412" i="2"/>
  <c r="A7412" i="2"/>
  <c r="K7411" i="2"/>
  <c r="J7411" i="2"/>
  <c r="I7411" i="2"/>
  <c r="H7411" i="2"/>
  <c r="G7411" i="2"/>
  <c r="F7411" i="2"/>
  <c r="E7411" i="2"/>
  <c r="D7411" i="2"/>
  <c r="C7411" i="2"/>
  <c r="B7411" i="2"/>
  <c r="A7411" i="2"/>
  <c r="K7410" i="2"/>
  <c r="J7410" i="2"/>
  <c r="I7410" i="2"/>
  <c r="H7410" i="2"/>
  <c r="G7410" i="2"/>
  <c r="F7410" i="2"/>
  <c r="E7410" i="2"/>
  <c r="D7410" i="2"/>
  <c r="C7410" i="2"/>
  <c r="B7410" i="2"/>
  <c r="A7410" i="2"/>
  <c r="K7409" i="2"/>
  <c r="J7409" i="2"/>
  <c r="I7409" i="2"/>
  <c r="H7409" i="2"/>
  <c r="G7409" i="2"/>
  <c r="F7409" i="2"/>
  <c r="E7409" i="2"/>
  <c r="D7409" i="2"/>
  <c r="C7409" i="2"/>
  <c r="B7409" i="2"/>
  <c r="A7409" i="2"/>
  <c r="K7408" i="2"/>
  <c r="J7408" i="2"/>
  <c r="I7408" i="2"/>
  <c r="H7408" i="2"/>
  <c r="G7408" i="2"/>
  <c r="F7408" i="2"/>
  <c r="E7408" i="2"/>
  <c r="D7408" i="2"/>
  <c r="C7408" i="2"/>
  <c r="B7408" i="2"/>
  <c r="A7408" i="2"/>
  <c r="K7407" i="2"/>
  <c r="J7407" i="2"/>
  <c r="I7407" i="2"/>
  <c r="H7407" i="2"/>
  <c r="G7407" i="2"/>
  <c r="F7407" i="2"/>
  <c r="E7407" i="2"/>
  <c r="D7407" i="2"/>
  <c r="C7407" i="2"/>
  <c r="B7407" i="2"/>
  <c r="A7407" i="2"/>
  <c r="K7406" i="2"/>
  <c r="J7406" i="2"/>
  <c r="I7406" i="2"/>
  <c r="H7406" i="2"/>
  <c r="G7406" i="2"/>
  <c r="F7406" i="2"/>
  <c r="E7406" i="2"/>
  <c r="D7406" i="2"/>
  <c r="C7406" i="2"/>
  <c r="B7406" i="2"/>
  <c r="A7406" i="2"/>
  <c r="K7405" i="2"/>
  <c r="J7405" i="2"/>
  <c r="I7405" i="2"/>
  <c r="H7405" i="2"/>
  <c r="G7405" i="2"/>
  <c r="F7405" i="2"/>
  <c r="E7405" i="2"/>
  <c r="D7405" i="2"/>
  <c r="C7405" i="2"/>
  <c r="B7405" i="2"/>
  <c r="A7405" i="2"/>
  <c r="K7404" i="2"/>
  <c r="J7404" i="2"/>
  <c r="I7404" i="2"/>
  <c r="H7404" i="2"/>
  <c r="G7404" i="2"/>
  <c r="F7404" i="2"/>
  <c r="E7404" i="2"/>
  <c r="D7404" i="2"/>
  <c r="C7404" i="2"/>
  <c r="B7404" i="2"/>
  <c r="A7404" i="2"/>
  <c r="K7403" i="2"/>
  <c r="J7403" i="2"/>
  <c r="I7403" i="2"/>
  <c r="H7403" i="2"/>
  <c r="G7403" i="2"/>
  <c r="F7403" i="2"/>
  <c r="E7403" i="2"/>
  <c r="D7403" i="2"/>
  <c r="C7403" i="2"/>
  <c r="B7403" i="2"/>
  <c r="A7403" i="2"/>
  <c r="K7402" i="2"/>
  <c r="J7402" i="2"/>
  <c r="I7402" i="2"/>
  <c r="H7402" i="2"/>
  <c r="G7402" i="2"/>
  <c r="F7402" i="2"/>
  <c r="E7402" i="2"/>
  <c r="D7402" i="2"/>
  <c r="C7402" i="2"/>
  <c r="B7402" i="2"/>
  <c r="A7402" i="2"/>
  <c r="K7401" i="2"/>
  <c r="J7401" i="2"/>
  <c r="I7401" i="2"/>
  <c r="H7401" i="2"/>
  <c r="G7401" i="2"/>
  <c r="F7401" i="2"/>
  <c r="E7401" i="2"/>
  <c r="D7401" i="2"/>
  <c r="C7401" i="2"/>
  <c r="B7401" i="2"/>
  <c r="A7401" i="2"/>
  <c r="K7400" i="2"/>
  <c r="J7400" i="2"/>
  <c r="I7400" i="2"/>
  <c r="H7400" i="2"/>
  <c r="G7400" i="2"/>
  <c r="F7400" i="2"/>
  <c r="E7400" i="2"/>
  <c r="D7400" i="2"/>
  <c r="C7400" i="2"/>
  <c r="B7400" i="2"/>
  <c r="A7400" i="2"/>
  <c r="K7399" i="2"/>
  <c r="J7399" i="2"/>
  <c r="I7399" i="2"/>
  <c r="H7399" i="2"/>
  <c r="G7399" i="2"/>
  <c r="F7399" i="2"/>
  <c r="E7399" i="2"/>
  <c r="D7399" i="2"/>
  <c r="C7399" i="2"/>
  <c r="B7399" i="2"/>
  <c r="A7399" i="2"/>
  <c r="K7398" i="2"/>
  <c r="J7398" i="2"/>
  <c r="I7398" i="2"/>
  <c r="H7398" i="2"/>
  <c r="G7398" i="2"/>
  <c r="F7398" i="2"/>
  <c r="E7398" i="2"/>
  <c r="D7398" i="2"/>
  <c r="C7398" i="2"/>
  <c r="B7398" i="2"/>
  <c r="A7398" i="2"/>
  <c r="K7397" i="2"/>
  <c r="J7397" i="2"/>
  <c r="I7397" i="2"/>
  <c r="H7397" i="2"/>
  <c r="G7397" i="2"/>
  <c r="F7397" i="2"/>
  <c r="E7397" i="2"/>
  <c r="D7397" i="2"/>
  <c r="C7397" i="2"/>
  <c r="B7397" i="2"/>
  <c r="A7397" i="2"/>
  <c r="K7396" i="2"/>
  <c r="J7396" i="2"/>
  <c r="I7396" i="2"/>
  <c r="H7396" i="2"/>
  <c r="G7396" i="2"/>
  <c r="F7396" i="2"/>
  <c r="E7396" i="2"/>
  <c r="D7396" i="2"/>
  <c r="C7396" i="2"/>
  <c r="B7396" i="2"/>
  <c r="A7396" i="2"/>
  <c r="K7395" i="2"/>
  <c r="J7395" i="2"/>
  <c r="I7395" i="2"/>
  <c r="H7395" i="2"/>
  <c r="G7395" i="2"/>
  <c r="F7395" i="2"/>
  <c r="E7395" i="2"/>
  <c r="D7395" i="2"/>
  <c r="C7395" i="2"/>
  <c r="B7395" i="2"/>
  <c r="A7395" i="2"/>
  <c r="K7394" i="2"/>
  <c r="J7394" i="2"/>
  <c r="I7394" i="2"/>
  <c r="H7394" i="2"/>
  <c r="G7394" i="2"/>
  <c r="F7394" i="2"/>
  <c r="E7394" i="2"/>
  <c r="D7394" i="2"/>
  <c r="C7394" i="2"/>
  <c r="B7394" i="2"/>
  <c r="A7394" i="2"/>
  <c r="K7393" i="2"/>
  <c r="J7393" i="2"/>
  <c r="I7393" i="2"/>
  <c r="H7393" i="2"/>
  <c r="G7393" i="2"/>
  <c r="F7393" i="2"/>
  <c r="E7393" i="2"/>
  <c r="D7393" i="2"/>
  <c r="C7393" i="2"/>
  <c r="B7393" i="2"/>
  <c r="A7393" i="2"/>
  <c r="K7392" i="2"/>
  <c r="J7392" i="2"/>
  <c r="I7392" i="2"/>
  <c r="H7392" i="2"/>
  <c r="G7392" i="2"/>
  <c r="F7392" i="2"/>
  <c r="E7392" i="2"/>
  <c r="D7392" i="2"/>
  <c r="C7392" i="2"/>
  <c r="B7392" i="2"/>
  <c r="A7392" i="2"/>
  <c r="K7391" i="2"/>
  <c r="J7391" i="2"/>
  <c r="I7391" i="2"/>
  <c r="H7391" i="2"/>
  <c r="G7391" i="2"/>
  <c r="F7391" i="2"/>
  <c r="E7391" i="2"/>
  <c r="D7391" i="2"/>
  <c r="C7391" i="2"/>
  <c r="B7391" i="2"/>
  <c r="A7391" i="2"/>
  <c r="K7390" i="2"/>
  <c r="J7390" i="2"/>
  <c r="I7390" i="2"/>
  <c r="H7390" i="2"/>
  <c r="G7390" i="2"/>
  <c r="F7390" i="2"/>
  <c r="E7390" i="2"/>
  <c r="D7390" i="2"/>
  <c r="C7390" i="2"/>
  <c r="B7390" i="2"/>
  <c r="A7390" i="2"/>
  <c r="K7389" i="2"/>
  <c r="J7389" i="2"/>
  <c r="I7389" i="2"/>
  <c r="H7389" i="2"/>
  <c r="G7389" i="2"/>
  <c r="F7389" i="2"/>
  <c r="E7389" i="2"/>
  <c r="D7389" i="2"/>
  <c r="C7389" i="2"/>
  <c r="B7389" i="2"/>
  <c r="A7389" i="2"/>
  <c r="K7388" i="2"/>
  <c r="J7388" i="2"/>
  <c r="I7388" i="2"/>
  <c r="H7388" i="2"/>
  <c r="G7388" i="2"/>
  <c r="F7388" i="2"/>
  <c r="E7388" i="2"/>
  <c r="D7388" i="2"/>
  <c r="C7388" i="2"/>
  <c r="B7388" i="2"/>
  <c r="A7388" i="2"/>
  <c r="K7387" i="2"/>
  <c r="J7387" i="2"/>
  <c r="I7387" i="2"/>
  <c r="H7387" i="2"/>
  <c r="G7387" i="2"/>
  <c r="F7387" i="2"/>
  <c r="E7387" i="2"/>
  <c r="D7387" i="2"/>
  <c r="C7387" i="2"/>
  <c r="B7387" i="2"/>
  <c r="A7387" i="2"/>
  <c r="K7386" i="2"/>
  <c r="J7386" i="2"/>
  <c r="I7386" i="2"/>
  <c r="H7386" i="2"/>
  <c r="G7386" i="2"/>
  <c r="F7386" i="2"/>
  <c r="E7386" i="2"/>
  <c r="D7386" i="2"/>
  <c r="C7386" i="2"/>
  <c r="B7386" i="2"/>
  <c r="A7386" i="2"/>
  <c r="K7385" i="2"/>
  <c r="J7385" i="2"/>
  <c r="I7385" i="2"/>
  <c r="H7385" i="2"/>
  <c r="G7385" i="2"/>
  <c r="F7385" i="2"/>
  <c r="E7385" i="2"/>
  <c r="D7385" i="2"/>
  <c r="C7385" i="2"/>
  <c r="B7385" i="2"/>
  <c r="A7385" i="2"/>
  <c r="K7384" i="2"/>
  <c r="J7384" i="2"/>
  <c r="I7384" i="2"/>
  <c r="H7384" i="2"/>
  <c r="G7384" i="2"/>
  <c r="F7384" i="2"/>
  <c r="E7384" i="2"/>
  <c r="D7384" i="2"/>
  <c r="C7384" i="2"/>
  <c r="B7384" i="2"/>
  <c r="A7384" i="2"/>
  <c r="K7383" i="2"/>
  <c r="J7383" i="2"/>
  <c r="I7383" i="2"/>
  <c r="H7383" i="2"/>
  <c r="G7383" i="2"/>
  <c r="F7383" i="2"/>
  <c r="E7383" i="2"/>
  <c r="D7383" i="2"/>
  <c r="C7383" i="2"/>
  <c r="B7383" i="2"/>
  <c r="A7383" i="2"/>
  <c r="K7382" i="2"/>
  <c r="J7382" i="2"/>
  <c r="I7382" i="2"/>
  <c r="H7382" i="2"/>
  <c r="G7382" i="2"/>
  <c r="F7382" i="2"/>
  <c r="E7382" i="2"/>
  <c r="D7382" i="2"/>
  <c r="C7382" i="2"/>
  <c r="B7382" i="2"/>
  <c r="A7382" i="2"/>
  <c r="K7381" i="2"/>
  <c r="J7381" i="2"/>
  <c r="I7381" i="2"/>
  <c r="H7381" i="2"/>
  <c r="G7381" i="2"/>
  <c r="F7381" i="2"/>
  <c r="E7381" i="2"/>
  <c r="D7381" i="2"/>
  <c r="C7381" i="2"/>
  <c r="B7381" i="2"/>
  <c r="A7381" i="2"/>
  <c r="K7380" i="2"/>
  <c r="J7380" i="2"/>
  <c r="I7380" i="2"/>
  <c r="H7380" i="2"/>
  <c r="G7380" i="2"/>
  <c r="F7380" i="2"/>
  <c r="E7380" i="2"/>
  <c r="D7380" i="2"/>
  <c r="C7380" i="2"/>
  <c r="B7380" i="2"/>
  <c r="A7380" i="2"/>
  <c r="K7379" i="2"/>
  <c r="J7379" i="2"/>
  <c r="I7379" i="2"/>
  <c r="H7379" i="2"/>
  <c r="G7379" i="2"/>
  <c r="F7379" i="2"/>
  <c r="E7379" i="2"/>
  <c r="D7379" i="2"/>
  <c r="C7379" i="2"/>
  <c r="B7379" i="2"/>
  <c r="A7379" i="2"/>
  <c r="K7378" i="2"/>
  <c r="J7378" i="2"/>
  <c r="I7378" i="2"/>
  <c r="H7378" i="2"/>
  <c r="G7378" i="2"/>
  <c r="F7378" i="2"/>
  <c r="E7378" i="2"/>
  <c r="D7378" i="2"/>
  <c r="C7378" i="2"/>
  <c r="B7378" i="2"/>
  <c r="A7378" i="2"/>
  <c r="K7377" i="2"/>
  <c r="J7377" i="2"/>
  <c r="I7377" i="2"/>
  <c r="H7377" i="2"/>
  <c r="G7377" i="2"/>
  <c r="F7377" i="2"/>
  <c r="E7377" i="2"/>
  <c r="D7377" i="2"/>
  <c r="C7377" i="2"/>
  <c r="B7377" i="2"/>
  <c r="A7377" i="2"/>
  <c r="K7376" i="2"/>
  <c r="J7376" i="2"/>
  <c r="I7376" i="2"/>
  <c r="H7376" i="2"/>
  <c r="G7376" i="2"/>
  <c r="F7376" i="2"/>
  <c r="E7376" i="2"/>
  <c r="D7376" i="2"/>
  <c r="C7376" i="2"/>
  <c r="B7376" i="2"/>
  <c r="A7376" i="2"/>
  <c r="K7375" i="2"/>
  <c r="J7375" i="2"/>
  <c r="I7375" i="2"/>
  <c r="H7375" i="2"/>
  <c r="G7375" i="2"/>
  <c r="F7375" i="2"/>
  <c r="E7375" i="2"/>
  <c r="D7375" i="2"/>
  <c r="C7375" i="2"/>
  <c r="B7375" i="2"/>
  <c r="A7375" i="2"/>
  <c r="K7374" i="2"/>
  <c r="J7374" i="2"/>
  <c r="I7374" i="2"/>
  <c r="H7374" i="2"/>
  <c r="G7374" i="2"/>
  <c r="F7374" i="2"/>
  <c r="E7374" i="2"/>
  <c r="D7374" i="2"/>
  <c r="C7374" i="2"/>
  <c r="B7374" i="2"/>
  <c r="A7374" i="2"/>
  <c r="K7373" i="2"/>
  <c r="J7373" i="2"/>
  <c r="I7373" i="2"/>
  <c r="H7373" i="2"/>
  <c r="G7373" i="2"/>
  <c r="F7373" i="2"/>
  <c r="E7373" i="2"/>
  <c r="D7373" i="2"/>
  <c r="C7373" i="2"/>
  <c r="B7373" i="2"/>
  <c r="A7373" i="2"/>
  <c r="K7372" i="2"/>
  <c r="J7372" i="2"/>
  <c r="I7372" i="2"/>
  <c r="H7372" i="2"/>
  <c r="G7372" i="2"/>
  <c r="F7372" i="2"/>
  <c r="E7372" i="2"/>
  <c r="D7372" i="2"/>
  <c r="C7372" i="2"/>
  <c r="B7372" i="2"/>
  <c r="A7372" i="2"/>
  <c r="K7371" i="2"/>
  <c r="J7371" i="2"/>
  <c r="I7371" i="2"/>
  <c r="H7371" i="2"/>
  <c r="G7371" i="2"/>
  <c r="F7371" i="2"/>
  <c r="E7371" i="2"/>
  <c r="D7371" i="2"/>
  <c r="C7371" i="2"/>
  <c r="B7371" i="2"/>
  <c r="A7371" i="2"/>
  <c r="K7370" i="2"/>
  <c r="J7370" i="2"/>
  <c r="I7370" i="2"/>
  <c r="H7370" i="2"/>
  <c r="G7370" i="2"/>
  <c r="F7370" i="2"/>
  <c r="E7370" i="2"/>
  <c r="D7370" i="2"/>
  <c r="C7370" i="2"/>
  <c r="B7370" i="2"/>
  <c r="A7370" i="2"/>
  <c r="K7369" i="2"/>
  <c r="J7369" i="2"/>
  <c r="I7369" i="2"/>
  <c r="H7369" i="2"/>
  <c r="G7369" i="2"/>
  <c r="F7369" i="2"/>
  <c r="E7369" i="2"/>
  <c r="D7369" i="2"/>
  <c r="C7369" i="2"/>
  <c r="B7369" i="2"/>
  <c r="A7369" i="2"/>
  <c r="K7368" i="2"/>
  <c r="J7368" i="2"/>
  <c r="I7368" i="2"/>
  <c r="H7368" i="2"/>
  <c r="G7368" i="2"/>
  <c r="F7368" i="2"/>
  <c r="E7368" i="2"/>
  <c r="D7368" i="2"/>
  <c r="C7368" i="2"/>
  <c r="B7368" i="2"/>
  <c r="A7368" i="2"/>
  <c r="K7367" i="2"/>
  <c r="J7367" i="2"/>
  <c r="I7367" i="2"/>
  <c r="H7367" i="2"/>
  <c r="G7367" i="2"/>
  <c r="F7367" i="2"/>
  <c r="E7367" i="2"/>
  <c r="D7367" i="2"/>
  <c r="C7367" i="2"/>
  <c r="B7367" i="2"/>
  <c r="A7367" i="2"/>
  <c r="K7366" i="2"/>
  <c r="J7366" i="2"/>
  <c r="I7366" i="2"/>
  <c r="H7366" i="2"/>
  <c r="G7366" i="2"/>
  <c r="F7366" i="2"/>
  <c r="E7366" i="2"/>
  <c r="D7366" i="2"/>
  <c r="C7366" i="2"/>
  <c r="B7366" i="2"/>
  <c r="A7366" i="2"/>
  <c r="K7365" i="2"/>
  <c r="J7365" i="2"/>
  <c r="I7365" i="2"/>
  <c r="H7365" i="2"/>
  <c r="G7365" i="2"/>
  <c r="F7365" i="2"/>
  <c r="E7365" i="2"/>
  <c r="D7365" i="2"/>
  <c r="C7365" i="2"/>
  <c r="B7365" i="2"/>
  <c r="A7365" i="2"/>
  <c r="K7364" i="2"/>
  <c r="J7364" i="2"/>
  <c r="I7364" i="2"/>
  <c r="H7364" i="2"/>
  <c r="G7364" i="2"/>
  <c r="F7364" i="2"/>
  <c r="E7364" i="2"/>
  <c r="D7364" i="2"/>
  <c r="C7364" i="2"/>
  <c r="B7364" i="2"/>
  <c r="A7364" i="2"/>
  <c r="K7363" i="2"/>
  <c r="J7363" i="2"/>
  <c r="I7363" i="2"/>
  <c r="H7363" i="2"/>
  <c r="G7363" i="2"/>
  <c r="F7363" i="2"/>
  <c r="E7363" i="2"/>
  <c r="D7363" i="2"/>
  <c r="C7363" i="2"/>
  <c r="B7363" i="2"/>
  <c r="A7363" i="2"/>
  <c r="K7362" i="2"/>
  <c r="J7362" i="2"/>
  <c r="I7362" i="2"/>
  <c r="H7362" i="2"/>
  <c r="G7362" i="2"/>
  <c r="F7362" i="2"/>
  <c r="E7362" i="2"/>
  <c r="D7362" i="2"/>
  <c r="C7362" i="2"/>
  <c r="B7362" i="2"/>
  <c r="A7362" i="2"/>
  <c r="K7361" i="2"/>
  <c r="J7361" i="2"/>
  <c r="I7361" i="2"/>
  <c r="H7361" i="2"/>
  <c r="G7361" i="2"/>
  <c r="F7361" i="2"/>
  <c r="E7361" i="2"/>
  <c r="D7361" i="2"/>
  <c r="C7361" i="2"/>
  <c r="B7361" i="2"/>
  <c r="A7361" i="2"/>
  <c r="K7360" i="2"/>
  <c r="J7360" i="2"/>
  <c r="I7360" i="2"/>
  <c r="H7360" i="2"/>
  <c r="G7360" i="2"/>
  <c r="F7360" i="2"/>
  <c r="E7360" i="2"/>
  <c r="D7360" i="2"/>
  <c r="C7360" i="2"/>
  <c r="B7360" i="2"/>
  <c r="A7360" i="2"/>
  <c r="K7359" i="2"/>
  <c r="J7359" i="2"/>
  <c r="I7359" i="2"/>
  <c r="H7359" i="2"/>
  <c r="G7359" i="2"/>
  <c r="F7359" i="2"/>
  <c r="E7359" i="2"/>
  <c r="D7359" i="2"/>
  <c r="C7359" i="2"/>
  <c r="B7359" i="2"/>
  <c r="A7359" i="2"/>
  <c r="K7358" i="2"/>
  <c r="J7358" i="2"/>
  <c r="I7358" i="2"/>
  <c r="H7358" i="2"/>
  <c r="G7358" i="2"/>
  <c r="F7358" i="2"/>
  <c r="E7358" i="2"/>
  <c r="D7358" i="2"/>
  <c r="C7358" i="2"/>
  <c r="B7358" i="2"/>
  <c r="A7358" i="2"/>
  <c r="K7357" i="2"/>
  <c r="J7357" i="2"/>
  <c r="I7357" i="2"/>
  <c r="H7357" i="2"/>
  <c r="G7357" i="2"/>
  <c r="F7357" i="2"/>
  <c r="E7357" i="2"/>
  <c r="D7357" i="2"/>
  <c r="C7357" i="2"/>
  <c r="B7357" i="2"/>
  <c r="A7357" i="2"/>
  <c r="K7356" i="2"/>
  <c r="J7356" i="2"/>
  <c r="I7356" i="2"/>
  <c r="H7356" i="2"/>
  <c r="G7356" i="2"/>
  <c r="F7356" i="2"/>
  <c r="E7356" i="2"/>
  <c r="D7356" i="2"/>
  <c r="C7356" i="2"/>
  <c r="B7356" i="2"/>
  <c r="A7356" i="2"/>
  <c r="K7355" i="2"/>
  <c r="J7355" i="2"/>
  <c r="I7355" i="2"/>
  <c r="H7355" i="2"/>
  <c r="G7355" i="2"/>
  <c r="F7355" i="2"/>
  <c r="E7355" i="2"/>
  <c r="D7355" i="2"/>
  <c r="C7355" i="2"/>
  <c r="B7355" i="2"/>
  <c r="A7355" i="2"/>
  <c r="K7354" i="2"/>
  <c r="J7354" i="2"/>
  <c r="I7354" i="2"/>
  <c r="H7354" i="2"/>
  <c r="G7354" i="2"/>
  <c r="F7354" i="2"/>
  <c r="E7354" i="2"/>
  <c r="D7354" i="2"/>
  <c r="C7354" i="2"/>
  <c r="B7354" i="2"/>
  <c r="A7354" i="2"/>
  <c r="K7353" i="2"/>
  <c r="J7353" i="2"/>
  <c r="I7353" i="2"/>
  <c r="H7353" i="2"/>
  <c r="G7353" i="2"/>
  <c r="F7353" i="2"/>
  <c r="E7353" i="2"/>
  <c r="D7353" i="2"/>
  <c r="C7353" i="2"/>
  <c r="B7353" i="2"/>
  <c r="A7353" i="2"/>
  <c r="K7352" i="2"/>
  <c r="J7352" i="2"/>
  <c r="I7352" i="2"/>
  <c r="H7352" i="2"/>
  <c r="G7352" i="2"/>
  <c r="F7352" i="2"/>
  <c r="E7352" i="2"/>
  <c r="D7352" i="2"/>
  <c r="C7352" i="2"/>
  <c r="B7352" i="2"/>
  <c r="A7352" i="2"/>
  <c r="K7351" i="2"/>
  <c r="J7351" i="2"/>
  <c r="I7351" i="2"/>
  <c r="H7351" i="2"/>
  <c r="G7351" i="2"/>
  <c r="F7351" i="2"/>
  <c r="E7351" i="2"/>
  <c r="D7351" i="2"/>
  <c r="C7351" i="2"/>
  <c r="B7351" i="2"/>
  <c r="A7351" i="2"/>
  <c r="K7350" i="2"/>
  <c r="J7350" i="2"/>
  <c r="I7350" i="2"/>
  <c r="H7350" i="2"/>
  <c r="G7350" i="2"/>
  <c r="F7350" i="2"/>
  <c r="E7350" i="2"/>
  <c r="D7350" i="2"/>
  <c r="C7350" i="2"/>
  <c r="B7350" i="2"/>
  <c r="A7350" i="2"/>
  <c r="K7349" i="2"/>
  <c r="J7349" i="2"/>
  <c r="I7349" i="2"/>
  <c r="H7349" i="2"/>
  <c r="G7349" i="2"/>
  <c r="F7349" i="2"/>
  <c r="E7349" i="2"/>
  <c r="D7349" i="2"/>
  <c r="C7349" i="2"/>
  <c r="B7349" i="2"/>
  <c r="A7349" i="2"/>
  <c r="K7348" i="2"/>
  <c r="J7348" i="2"/>
  <c r="I7348" i="2"/>
  <c r="H7348" i="2"/>
  <c r="G7348" i="2"/>
  <c r="F7348" i="2"/>
  <c r="E7348" i="2"/>
  <c r="D7348" i="2"/>
  <c r="C7348" i="2"/>
  <c r="B7348" i="2"/>
  <c r="A7348" i="2"/>
  <c r="K7347" i="2"/>
  <c r="J7347" i="2"/>
  <c r="I7347" i="2"/>
  <c r="H7347" i="2"/>
  <c r="G7347" i="2"/>
  <c r="F7347" i="2"/>
  <c r="E7347" i="2"/>
  <c r="D7347" i="2"/>
  <c r="C7347" i="2"/>
  <c r="B7347" i="2"/>
  <c r="A7347" i="2"/>
  <c r="K7346" i="2"/>
  <c r="J7346" i="2"/>
  <c r="I7346" i="2"/>
  <c r="H7346" i="2"/>
  <c r="G7346" i="2"/>
  <c r="F7346" i="2"/>
  <c r="E7346" i="2"/>
  <c r="D7346" i="2"/>
  <c r="C7346" i="2"/>
  <c r="B7346" i="2"/>
  <c r="A7346" i="2"/>
  <c r="K7345" i="2"/>
  <c r="J7345" i="2"/>
  <c r="I7345" i="2"/>
  <c r="H7345" i="2"/>
  <c r="G7345" i="2"/>
  <c r="F7345" i="2"/>
  <c r="E7345" i="2"/>
  <c r="D7345" i="2"/>
  <c r="C7345" i="2"/>
  <c r="B7345" i="2"/>
  <c r="A7345" i="2"/>
  <c r="K7344" i="2"/>
  <c r="J7344" i="2"/>
  <c r="I7344" i="2"/>
  <c r="H7344" i="2"/>
  <c r="G7344" i="2"/>
  <c r="F7344" i="2"/>
  <c r="E7344" i="2"/>
  <c r="D7344" i="2"/>
  <c r="C7344" i="2"/>
  <c r="B7344" i="2"/>
  <c r="A7344" i="2"/>
  <c r="K7343" i="2"/>
  <c r="J7343" i="2"/>
  <c r="I7343" i="2"/>
  <c r="H7343" i="2"/>
  <c r="G7343" i="2"/>
  <c r="F7343" i="2"/>
  <c r="E7343" i="2"/>
  <c r="D7343" i="2"/>
  <c r="C7343" i="2"/>
  <c r="B7343" i="2"/>
  <c r="A7343" i="2"/>
  <c r="K7342" i="2"/>
  <c r="J7342" i="2"/>
  <c r="I7342" i="2"/>
  <c r="H7342" i="2"/>
  <c r="G7342" i="2"/>
  <c r="F7342" i="2"/>
  <c r="E7342" i="2"/>
  <c r="D7342" i="2"/>
  <c r="C7342" i="2"/>
  <c r="B7342" i="2"/>
  <c r="A7342" i="2"/>
  <c r="K7341" i="2"/>
  <c r="J7341" i="2"/>
  <c r="I7341" i="2"/>
  <c r="H7341" i="2"/>
  <c r="G7341" i="2"/>
  <c r="F7341" i="2"/>
  <c r="E7341" i="2"/>
  <c r="D7341" i="2"/>
  <c r="C7341" i="2"/>
  <c r="B7341" i="2"/>
  <c r="A7341" i="2"/>
  <c r="K7340" i="2"/>
  <c r="J7340" i="2"/>
  <c r="I7340" i="2"/>
  <c r="H7340" i="2"/>
  <c r="G7340" i="2"/>
  <c r="F7340" i="2"/>
  <c r="E7340" i="2"/>
  <c r="D7340" i="2"/>
  <c r="C7340" i="2"/>
  <c r="B7340" i="2"/>
  <c r="A7340" i="2"/>
  <c r="K7339" i="2"/>
  <c r="J7339" i="2"/>
  <c r="I7339" i="2"/>
  <c r="H7339" i="2"/>
  <c r="G7339" i="2"/>
  <c r="F7339" i="2"/>
  <c r="E7339" i="2"/>
  <c r="D7339" i="2"/>
  <c r="C7339" i="2"/>
  <c r="B7339" i="2"/>
  <c r="A7339" i="2"/>
  <c r="K7338" i="2"/>
  <c r="J7338" i="2"/>
  <c r="I7338" i="2"/>
  <c r="H7338" i="2"/>
  <c r="G7338" i="2"/>
  <c r="F7338" i="2"/>
  <c r="E7338" i="2"/>
  <c r="D7338" i="2"/>
  <c r="C7338" i="2"/>
  <c r="B7338" i="2"/>
  <c r="A7338" i="2"/>
  <c r="K7337" i="2"/>
  <c r="J7337" i="2"/>
  <c r="I7337" i="2"/>
  <c r="H7337" i="2"/>
  <c r="G7337" i="2"/>
  <c r="F7337" i="2"/>
  <c r="E7337" i="2"/>
  <c r="D7337" i="2"/>
  <c r="C7337" i="2"/>
  <c r="B7337" i="2"/>
  <c r="A7337" i="2"/>
  <c r="K7336" i="2"/>
  <c r="J7336" i="2"/>
  <c r="I7336" i="2"/>
  <c r="H7336" i="2"/>
  <c r="G7336" i="2"/>
  <c r="F7336" i="2"/>
  <c r="E7336" i="2"/>
  <c r="D7336" i="2"/>
  <c r="C7336" i="2"/>
  <c r="B7336" i="2"/>
  <c r="A7336" i="2"/>
  <c r="K7335" i="2"/>
  <c r="J7335" i="2"/>
  <c r="I7335" i="2"/>
  <c r="H7335" i="2"/>
  <c r="G7335" i="2"/>
  <c r="F7335" i="2"/>
  <c r="E7335" i="2"/>
  <c r="D7335" i="2"/>
  <c r="C7335" i="2"/>
  <c r="B7335" i="2"/>
  <c r="A7335" i="2"/>
  <c r="K7334" i="2"/>
  <c r="J7334" i="2"/>
  <c r="I7334" i="2"/>
  <c r="H7334" i="2"/>
  <c r="G7334" i="2"/>
  <c r="F7334" i="2"/>
  <c r="E7334" i="2"/>
  <c r="D7334" i="2"/>
  <c r="C7334" i="2"/>
  <c r="B7334" i="2"/>
  <c r="A7334" i="2"/>
  <c r="K7333" i="2"/>
  <c r="J7333" i="2"/>
  <c r="I7333" i="2"/>
  <c r="H7333" i="2"/>
  <c r="G7333" i="2"/>
  <c r="F7333" i="2"/>
  <c r="E7333" i="2"/>
  <c r="D7333" i="2"/>
  <c r="C7333" i="2"/>
  <c r="B7333" i="2"/>
  <c r="A7333" i="2"/>
  <c r="K7332" i="2"/>
  <c r="J7332" i="2"/>
  <c r="I7332" i="2"/>
  <c r="H7332" i="2"/>
  <c r="G7332" i="2"/>
  <c r="F7332" i="2"/>
  <c r="E7332" i="2"/>
  <c r="D7332" i="2"/>
  <c r="C7332" i="2"/>
  <c r="B7332" i="2"/>
  <c r="A7332" i="2"/>
  <c r="K7331" i="2"/>
  <c r="J7331" i="2"/>
  <c r="I7331" i="2"/>
  <c r="H7331" i="2"/>
  <c r="G7331" i="2"/>
  <c r="F7331" i="2"/>
  <c r="E7331" i="2"/>
  <c r="D7331" i="2"/>
  <c r="C7331" i="2"/>
  <c r="B7331" i="2"/>
  <c r="A7331" i="2"/>
  <c r="K7330" i="2"/>
  <c r="J7330" i="2"/>
  <c r="I7330" i="2"/>
  <c r="H7330" i="2"/>
  <c r="G7330" i="2"/>
  <c r="F7330" i="2"/>
  <c r="E7330" i="2"/>
  <c r="D7330" i="2"/>
  <c r="C7330" i="2"/>
  <c r="B7330" i="2"/>
  <c r="A7330" i="2"/>
  <c r="K7329" i="2"/>
  <c r="J7329" i="2"/>
  <c r="I7329" i="2"/>
  <c r="H7329" i="2"/>
  <c r="G7329" i="2"/>
  <c r="F7329" i="2"/>
  <c r="E7329" i="2"/>
  <c r="D7329" i="2"/>
  <c r="C7329" i="2"/>
  <c r="B7329" i="2"/>
  <c r="A7329" i="2"/>
  <c r="K7328" i="2"/>
  <c r="J7328" i="2"/>
  <c r="I7328" i="2"/>
  <c r="H7328" i="2"/>
  <c r="G7328" i="2"/>
  <c r="F7328" i="2"/>
  <c r="E7328" i="2"/>
  <c r="D7328" i="2"/>
  <c r="C7328" i="2"/>
  <c r="B7328" i="2"/>
  <c r="A7328" i="2"/>
  <c r="K7327" i="2"/>
  <c r="J7327" i="2"/>
  <c r="I7327" i="2"/>
  <c r="H7327" i="2"/>
  <c r="G7327" i="2"/>
  <c r="F7327" i="2"/>
  <c r="E7327" i="2"/>
  <c r="D7327" i="2"/>
  <c r="C7327" i="2"/>
  <c r="B7327" i="2"/>
  <c r="A7327" i="2"/>
  <c r="K7326" i="2"/>
  <c r="J7326" i="2"/>
  <c r="I7326" i="2"/>
  <c r="H7326" i="2"/>
  <c r="G7326" i="2"/>
  <c r="F7326" i="2"/>
  <c r="E7326" i="2"/>
  <c r="D7326" i="2"/>
  <c r="C7326" i="2"/>
  <c r="B7326" i="2"/>
  <c r="A7326" i="2"/>
  <c r="K7325" i="2"/>
  <c r="J7325" i="2"/>
  <c r="I7325" i="2"/>
  <c r="H7325" i="2"/>
  <c r="G7325" i="2"/>
  <c r="F7325" i="2"/>
  <c r="E7325" i="2"/>
  <c r="D7325" i="2"/>
  <c r="C7325" i="2"/>
  <c r="B7325" i="2"/>
  <c r="A7325" i="2"/>
  <c r="K7324" i="2"/>
  <c r="J7324" i="2"/>
  <c r="I7324" i="2"/>
  <c r="H7324" i="2"/>
  <c r="G7324" i="2"/>
  <c r="F7324" i="2"/>
  <c r="E7324" i="2"/>
  <c r="D7324" i="2"/>
  <c r="C7324" i="2"/>
  <c r="B7324" i="2"/>
  <c r="A7324" i="2"/>
  <c r="K7323" i="2"/>
  <c r="J7323" i="2"/>
  <c r="I7323" i="2"/>
  <c r="H7323" i="2"/>
  <c r="G7323" i="2"/>
  <c r="F7323" i="2"/>
  <c r="E7323" i="2"/>
  <c r="D7323" i="2"/>
  <c r="C7323" i="2"/>
  <c r="B7323" i="2"/>
  <c r="A7323" i="2"/>
  <c r="K7322" i="2"/>
  <c r="J7322" i="2"/>
  <c r="I7322" i="2"/>
  <c r="H7322" i="2"/>
  <c r="G7322" i="2"/>
  <c r="F7322" i="2"/>
  <c r="E7322" i="2"/>
  <c r="D7322" i="2"/>
  <c r="C7322" i="2"/>
  <c r="B7322" i="2"/>
  <c r="A7322" i="2"/>
  <c r="K7321" i="2"/>
  <c r="J7321" i="2"/>
  <c r="I7321" i="2"/>
  <c r="H7321" i="2"/>
  <c r="G7321" i="2"/>
  <c r="F7321" i="2"/>
  <c r="E7321" i="2"/>
  <c r="D7321" i="2"/>
  <c r="C7321" i="2"/>
  <c r="B7321" i="2"/>
  <c r="A7321" i="2"/>
  <c r="K7320" i="2"/>
  <c r="J7320" i="2"/>
  <c r="I7320" i="2"/>
  <c r="H7320" i="2"/>
  <c r="G7320" i="2"/>
  <c r="F7320" i="2"/>
  <c r="E7320" i="2"/>
  <c r="D7320" i="2"/>
  <c r="C7320" i="2"/>
  <c r="B7320" i="2"/>
  <c r="A7320" i="2"/>
  <c r="K7319" i="2"/>
  <c r="J7319" i="2"/>
  <c r="I7319" i="2"/>
  <c r="H7319" i="2"/>
  <c r="G7319" i="2"/>
  <c r="F7319" i="2"/>
  <c r="E7319" i="2"/>
  <c r="D7319" i="2"/>
  <c r="C7319" i="2"/>
  <c r="B7319" i="2"/>
  <c r="A7319" i="2"/>
  <c r="K7318" i="2"/>
  <c r="J7318" i="2"/>
  <c r="I7318" i="2"/>
  <c r="H7318" i="2"/>
  <c r="G7318" i="2"/>
  <c r="F7318" i="2"/>
  <c r="E7318" i="2"/>
  <c r="D7318" i="2"/>
  <c r="C7318" i="2"/>
  <c r="B7318" i="2"/>
  <c r="A7318" i="2"/>
  <c r="K7317" i="2"/>
  <c r="J7317" i="2"/>
  <c r="I7317" i="2"/>
  <c r="H7317" i="2"/>
  <c r="G7317" i="2"/>
  <c r="F7317" i="2"/>
  <c r="E7317" i="2"/>
  <c r="D7317" i="2"/>
  <c r="C7317" i="2"/>
  <c r="B7317" i="2"/>
  <c r="A7317" i="2"/>
  <c r="K7316" i="2"/>
  <c r="J7316" i="2"/>
  <c r="I7316" i="2"/>
  <c r="H7316" i="2"/>
  <c r="G7316" i="2"/>
  <c r="F7316" i="2"/>
  <c r="E7316" i="2"/>
  <c r="D7316" i="2"/>
  <c r="C7316" i="2"/>
  <c r="B7316" i="2"/>
  <c r="A7316" i="2"/>
  <c r="K7315" i="2"/>
  <c r="J7315" i="2"/>
  <c r="I7315" i="2"/>
  <c r="H7315" i="2"/>
  <c r="G7315" i="2"/>
  <c r="F7315" i="2"/>
  <c r="E7315" i="2"/>
  <c r="D7315" i="2"/>
  <c r="C7315" i="2"/>
  <c r="B7315" i="2"/>
  <c r="A7315" i="2"/>
  <c r="K7314" i="2"/>
  <c r="J7314" i="2"/>
  <c r="I7314" i="2"/>
  <c r="H7314" i="2"/>
  <c r="G7314" i="2"/>
  <c r="F7314" i="2"/>
  <c r="E7314" i="2"/>
  <c r="D7314" i="2"/>
  <c r="C7314" i="2"/>
  <c r="B7314" i="2"/>
  <c r="A7314" i="2"/>
  <c r="K7313" i="2"/>
  <c r="J7313" i="2"/>
  <c r="I7313" i="2"/>
  <c r="H7313" i="2"/>
  <c r="G7313" i="2"/>
  <c r="F7313" i="2"/>
  <c r="E7313" i="2"/>
  <c r="D7313" i="2"/>
  <c r="C7313" i="2"/>
  <c r="B7313" i="2"/>
  <c r="A7313" i="2"/>
  <c r="K7312" i="2"/>
  <c r="J7312" i="2"/>
  <c r="I7312" i="2"/>
  <c r="H7312" i="2"/>
  <c r="G7312" i="2"/>
  <c r="F7312" i="2"/>
  <c r="E7312" i="2"/>
  <c r="D7312" i="2"/>
  <c r="C7312" i="2"/>
  <c r="B7312" i="2"/>
  <c r="A7312" i="2"/>
  <c r="K7311" i="2"/>
  <c r="J7311" i="2"/>
  <c r="I7311" i="2"/>
  <c r="H7311" i="2"/>
  <c r="G7311" i="2"/>
  <c r="F7311" i="2"/>
  <c r="E7311" i="2"/>
  <c r="D7311" i="2"/>
  <c r="C7311" i="2"/>
  <c r="B7311" i="2"/>
  <c r="A7311" i="2"/>
  <c r="K7310" i="2"/>
  <c r="J7310" i="2"/>
  <c r="I7310" i="2"/>
  <c r="H7310" i="2"/>
  <c r="G7310" i="2"/>
  <c r="F7310" i="2"/>
  <c r="E7310" i="2"/>
  <c r="D7310" i="2"/>
  <c r="C7310" i="2"/>
  <c r="B7310" i="2"/>
  <c r="A7310" i="2"/>
  <c r="K7309" i="2"/>
  <c r="J7309" i="2"/>
  <c r="I7309" i="2"/>
  <c r="H7309" i="2"/>
  <c r="G7309" i="2"/>
  <c r="F7309" i="2"/>
  <c r="E7309" i="2"/>
  <c r="D7309" i="2"/>
  <c r="C7309" i="2"/>
  <c r="B7309" i="2"/>
  <c r="A7309" i="2"/>
  <c r="K7308" i="2"/>
  <c r="J7308" i="2"/>
  <c r="I7308" i="2"/>
  <c r="H7308" i="2"/>
  <c r="G7308" i="2"/>
  <c r="F7308" i="2"/>
  <c r="E7308" i="2"/>
  <c r="D7308" i="2"/>
  <c r="C7308" i="2"/>
  <c r="B7308" i="2"/>
  <c r="A7308" i="2"/>
  <c r="K7307" i="2"/>
  <c r="J7307" i="2"/>
  <c r="I7307" i="2"/>
  <c r="H7307" i="2"/>
  <c r="G7307" i="2"/>
  <c r="F7307" i="2"/>
  <c r="E7307" i="2"/>
  <c r="D7307" i="2"/>
  <c r="C7307" i="2"/>
  <c r="B7307" i="2"/>
  <c r="A7307" i="2"/>
  <c r="K7306" i="2"/>
  <c r="J7306" i="2"/>
  <c r="I7306" i="2"/>
  <c r="H7306" i="2"/>
  <c r="G7306" i="2"/>
  <c r="F7306" i="2"/>
  <c r="E7306" i="2"/>
  <c r="D7306" i="2"/>
  <c r="C7306" i="2"/>
  <c r="B7306" i="2"/>
  <c r="A7306" i="2"/>
  <c r="K7305" i="2"/>
  <c r="J7305" i="2"/>
  <c r="I7305" i="2"/>
  <c r="H7305" i="2"/>
  <c r="G7305" i="2"/>
  <c r="F7305" i="2"/>
  <c r="E7305" i="2"/>
  <c r="D7305" i="2"/>
  <c r="C7305" i="2"/>
  <c r="B7305" i="2"/>
  <c r="A7305" i="2"/>
  <c r="K7304" i="2"/>
  <c r="J7304" i="2"/>
  <c r="I7304" i="2"/>
  <c r="H7304" i="2"/>
  <c r="G7304" i="2"/>
  <c r="F7304" i="2"/>
  <c r="E7304" i="2"/>
  <c r="D7304" i="2"/>
  <c r="C7304" i="2"/>
  <c r="B7304" i="2"/>
  <c r="A7304" i="2"/>
  <c r="K7303" i="2"/>
  <c r="J7303" i="2"/>
  <c r="I7303" i="2"/>
  <c r="H7303" i="2"/>
  <c r="G7303" i="2"/>
  <c r="F7303" i="2"/>
  <c r="E7303" i="2"/>
  <c r="D7303" i="2"/>
  <c r="C7303" i="2"/>
  <c r="B7303" i="2"/>
  <c r="A7303" i="2"/>
  <c r="K7302" i="2"/>
  <c r="J7302" i="2"/>
  <c r="I7302" i="2"/>
  <c r="H7302" i="2"/>
  <c r="G7302" i="2"/>
  <c r="F7302" i="2"/>
  <c r="E7302" i="2"/>
  <c r="D7302" i="2"/>
  <c r="C7302" i="2"/>
  <c r="B7302" i="2"/>
  <c r="A7302" i="2"/>
  <c r="K7301" i="2"/>
  <c r="J7301" i="2"/>
  <c r="I7301" i="2"/>
  <c r="H7301" i="2"/>
  <c r="G7301" i="2"/>
  <c r="F7301" i="2"/>
  <c r="E7301" i="2"/>
  <c r="D7301" i="2"/>
  <c r="C7301" i="2"/>
  <c r="B7301" i="2"/>
  <c r="A7301" i="2"/>
  <c r="K7300" i="2"/>
  <c r="J7300" i="2"/>
  <c r="I7300" i="2"/>
  <c r="H7300" i="2"/>
  <c r="G7300" i="2"/>
  <c r="F7300" i="2"/>
  <c r="E7300" i="2"/>
  <c r="D7300" i="2"/>
  <c r="C7300" i="2"/>
  <c r="B7300" i="2"/>
  <c r="A7300" i="2"/>
  <c r="K7299" i="2"/>
  <c r="J7299" i="2"/>
  <c r="I7299" i="2"/>
  <c r="H7299" i="2"/>
  <c r="G7299" i="2"/>
  <c r="F7299" i="2"/>
  <c r="E7299" i="2"/>
  <c r="D7299" i="2"/>
  <c r="C7299" i="2"/>
  <c r="B7299" i="2"/>
  <c r="A7299" i="2"/>
  <c r="K7298" i="2"/>
  <c r="J7298" i="2"/>
  <c r="I7298" i="2"/>
  <c r="H7298" i="2"/>
  <c r="G7298" i="2"/>
  <c r="F7298" i="2"/>
  <c r="E7298" i="2"/>
  <c r="D7298" i="2"/>
  <c r="C7298" i="2"/>
  <c r="B7298" i="2"/>
  <c r="A7298" i="2"/>
  <c r="K7297" i="2"/>
  <c r="J7297" i="2"/>
  <c r="I7297" i="2"/>
  <c r="H7297" i="2"/>
  <c r="G7297" i="2"/>
  <c r="F7297" i="2"/>
  <c r="E7297" i="2"/>
  <c r="D7297" i="2"/>
  <c r="C7297" i="2"/>
  <c r="B7297" i="2"/>
  <c r="A7297" i="2"/>
  <c r="K7296" i="2"/>
  <c r="J7296" i="2"/>
  <c r="I7296" i="2"/>
  <c r="H7296" i="2"/>
  <c r="G7296" i="2"/>
  <c r="F7296" i="2"/>
  <c r="E7296" i="2"/>
  <c r="D7296" i="2"/>
  <c r="C7296" i="2"/>
  <c r="B7296" i="2"/>
  <c r="A7296" i="2"/>
  <c r="K7295" i="2"/>
  <c r="J7295" i="2"/>
  <c r="I7295" i="2"/>
  <c r="H7295" i="2"/>
  <c r="G7295" i="2"/>
  <c r="F7295" i="2"/>
  <c r="E7295" i="2"/>
  <c r="D7295" i="2"/>
  <c r="C7295" i="2"/>
  <c r="B7295" i="2"/>
  <c r="A7295" i="2"/>
  <c r="K7294" i="2"/>
  <c r="J7294" i="2"/>
  <c r="I7294" i="2"/>
  <c r="H7294" i="2"/>
  <c r="G7294" i="2"/>
  <c r="F7294" i="2"/>
  <c r="E7294" i="2"/>
  <c r="D7294" i="2"/>
  <c r="C7294" i="2"/>
  <c r="B7294" i="2"/>
  <c r="A7294" i="2"/>
  <c r="K7293" i="2"/>
  <c r="J7293" i="2"/>
  <c r="I7293" i="2"/>
  <c r="H7293" i="2"/>
  <c r="G7293" i="2"/>
  <c r="F7293" i="2"/>
  <c r="E7293" i="2"/>
  <c r="D7293" i="2"/>
  <c r="C7293" i="2"/>
  <c r="B7293" i="2"/>
  <c r="A7293" i="2"/>
  <c r="K7292" i="2"/>
  <c r="J7292" i="2"/>
  <c r="I7292" i="2"/>
  <c r="H7292" i="2"/>
  <c r="G7292" i="2"/>
  <c r="F7292" i="2"/>
  <c r="E7292" i="2"/>
  <c r="D7292" i="2"/>
  <c r="C7292" i="2"/>
  <c r="B7292" i="2"/>
  <c r="A7292" i="2"/>
  <c r="K7291" i="2"/>
  <c r="J7291" i="2"/>
  <c r="I7291" i="2"/>
  <c r="H7291" i="2"/>
  <c r="G7291" i="2"/>
  <c r="F7291" i="2"/>
  <c r="E7291" i="2"/>
  <c r="D7291" i="2"/>
  <c r="C7291" i="2"/>
  <c r="B7291" i="2"/>
  <c r="A7291" i="2"/>
  <c r="K7290" i="2"/>
  <c r="J7290" i="2"/>
  <c r="I7290" i="2"/>
  <c r="H7290" i="2"/>
  <c r="G7290" i="2"/>
  <c r="F7290" i="2"/>
  <c r="E7290" i="2"/>
  <c r="D7290" i="2"/>
  <c r="C7290" i="2"/>
  <c r="B7290" i="2"/>
  <c r="A7290" i="2"/>
  <c r="K7289" i="2"/>
  <c r="J7289" i="2"/>
  <c r="I7289" i="2"/>
  <c r="H7289" i="2"/>
  <c r="G7289" i="2"/>
  <c r="F7289" i="2"/>
  <c r="E7289" i="2"/>
  <c r="D7289" i="2"/>
  <c r="C7289" i="2"/>
  <c r="B7289" i="2"/>
  <c r="A7289" i="2"/>
  <c r="K7288" i="2"/>
  <c r="J7288" i="2"/>
  <c r="I7288" i="2"/>
  <c r="H7288" i="2"/>
  <c r="G7288" i="2"/>
  <c r="F7288" i="2"/>
  <c r="E7288" i="2"/>
  <c r="D7288" i="2"/>
  <c r="C7288" i="2"/>
  <c r="B7288" i="2"/>
  <c r="A7288" i="2"/>
  <c r="K7287" i="2"/>
  <c r="J7287" i="2"/>
  <c r="I7287" i="2"/>
  <c r="H7287" i="2"/>
  <c r="G7287" i="2"/>
  <c r="F7287" i="2"/>
  <c r="E7287" i="2"/>
  <c r="D7287" i="2"/>
  <c r="C7287" i="2"/>
  <c r="B7287" i="2"/>
  <c r="A7287" i="2"/>
  <c r="K7286" i="2"/>
  <c r="J7286" i="2"/>
  <c r="I7286" i="2"/>
  <c r="H7286" i="2"/>
  <c r="G7286" i="2"/>
  <c r="F7286" i="2"/>
  <c r="E7286" i="2"/>
  <c r="D7286" i="2"/>
  <c r="C7286" i="2"/>
  <c r="B7286" i="2"/>
  <c r="A7286" i="2"/>
  <c r="K7285" i="2"/>
  <c r="J7285" i="2"/>
  <c r="I7285" i="2"/>
  <c r="H7285" i="2"/>
  <c r="G7285" i="2"/>
  <c r="F7285" i="2"/>
  <c r="E7285" i="2"/>
  <c r="D7285" i="2"/>
  <c r="C7285" i="2"/>
  <c r="B7285" i="2"/>
  <c r="A7285" i="2"/>
  <c r="K7284" i="2"/>
  <c r="J7284" i="2"/>
  <c r="I7284" i="2"/>
  <c r="H7284" i="2"/>
  <c r="G7284" i="2"/>
  <c r="F7284" i="2"/>
  <c r="E7284" i="2"/>
  <c r="D7284" i="2"/>
  <c r="C7284" i="2"/>
  <c r="B7284" i="2"/>
  <c r="A7284" i="2"/>
  <c r="K7283" i="2"/>
  <c r="J7283" i="2"/>
  <c r="I7283" i="2"/>
  <c r="H7283" i="2"/>
  <c r="G7283" i="2"/>
  <c r="F7283" i="2"/>
  <c r="E7283" i="2"/>
  <c r="D7283" i="2"/>
  <c r="C7283" i="2"/>
  <c r="B7283" i="2"/>
  <c r="A7283" i="2"/>
  <c r="K7282" i="2"/>
  <c r="J7282" i="2"/>
  <c r="I7282" i="2"/>
  <c r="H7282" i="2"/>
  <c r="G7282" i="2"/>
  <c r="F7282" i="2"/>
  <c r="E7282" i="2"/>
  <c r="D7282" i="2"/>
  <c r="C7282" i="2"/>
  <c r="B7282" i="2"/>
  <c r="A7282" i="2"/>
  <c r="K7281" i="2"/>
  <c r="J7281" i="2"/>
  <c r="I7281" i="2"/>
  <c r="H7281" i="2"/>
  <c r="G7281" i="2"/>
  <c r="F7281" i="2"/>
  <c r="E7281" i="2"/>
  <c r="D7281" i="2"/>
  <c r="C7281" i="2"/>
  <c r="B7281" i="2"/>
  <c r="A7281" i="2"/>
  <c r="K7280" i="2"/>
  <c r="J7280" i="2"/>
  <c r="I7280" i="2"/>
  <c r="H7280" i="2"/>
  <c r="G7280" i="2"/>
  <c r="F7280" i="2"/>
  <c r="E7280" i="2"/>
  <c r="D7280" i="2"/>
  <c r="C7280" i="2"/>
  <c r="B7280" i="2"/>
  <c r="A7280" i="2"/>
  <c r="K7279" i="2"/>
  <c r="J7279" i="2"/>
  <c r="I7279" i="2"/>
  <c r="H7279" i="2"/>
  <c r="G7279" i="2"/>
  <c r="F7279" i="2"/>
  <c r="E7279" i="2"/>
  <c r="D7279" i="2"/>
  <c r="C7279" i="2"/>
  <c r="B7279" i="2"/>
  <c r="A7279" i="2"/>
  <c r="K7278" i="2"/>
  <c r="J7278" i="2"/>
  <c r="I7278" i="2"/>
  <c r="H7278" i="2"/>
  <c r="G7278" i="2"/>
  <c r="F7278" i="2"/>
  <c r="E7278" i="2"/>
  <c r="D7278" i="2"/>
  <c r="C7278" i="2"/>
  <c r="B7278" i="2"/>
  <c r="A7278" i="2"/>
  <c r="K7277" i="2"/>
  <c r="J7277" i="2"/>
  <c r="I7277" i="2"/>
  <c r="H7277" i="2"/>
  <c r="G7277" i="2"/>
  <c r="F7277" i="2"/>
  <c r="E7277" i="2"/>
  <c r="D7277" i="2"/>
  <c r="C7277" i="2"/>
  <c r="B7277" i="2"/>
  <c r="A7277" i="2"/>
  <c r="K7276" i="2"/>
  <c r="J7276" i="2"/>
  <c r="I7276" i="2"/>
  <c r="H7276" i="2"/>
  <c r="G7276" i="2"/>
  <c r="F7276" i="2"/>
  <c r="E7276" i="2"/>
  <c r="D7276" i="2"/>
  <c r="C7276" i="2"/>
  <c r="B7276" i="2"/>
  <c r="A7276" i="2"/>
  <c r="K7275" i="2"/>
  <c r="J7275" i="2"/>
  <c r="I7275" i="2"/>
  <c r="H7275" i="2"/>
  <c r="G7275" i="2"/>
  <c r="F7275" i="2"/>
  <c r="E7275" i="2"/>
  <c r="D7275" i="2"/>
  <c r="C7275" i="2"/>
  <c r="B7275" i="2"/>
  <c r="A7275" i="2"/>
  <c r="K7274" i="2"/>
  <c r="J7274" i="2"/>
  <c r="I7274" i="2"/>
  <c r="H7274" i="2"/>
  <c r="G7274" i="2"/>
  <c r="F7274" i="2"/>
  <c r="E7274" i="2"/>
  <c r="D7274" i="2"/>
  <c r="C7274" i="2"/>
  <c r="B7274" i="2"/>
  <c r="A7274" i="2"/>
  <c r="K7273" i="2"/>
  <c r="J7273" i="2"/>
  <c r="I7273" i="2"/>
  <c r="H7273" i="2"/>
  <c r="G7273" i="2"/>
  <c r="F7273" i="2"/>
  <c r="E7273" i="2"/>
  <c r="D7273" i="2"/>
  <c r="C7273" i="2"/>
  <c r="B7273" i="2"/>
  <c r="A7273" i="2"/>
  <c r="K7272" i="2"/>
  <c r="J7272" i="2"/>
  <c r="I7272" i="2"/>
  <c r="H7272" i="2"/>
  <c r="G7272" i="2"/>
  <c r="F7272" i="2"/>
  <c r="E7272" i="2"/>
  <c r="D7272" i="2"/>
  <c r="C7272" i="2"/>
  <c r="B7272" i="2"/>
  <c r="A7272" i="2"/>
  <c r="K7271" i="2"/>
  <c r="J7271" i="2"/>
  <c r="I7271" i="2"/>
  <c r="H7271" i="2"/>
  <c r="G7271" i="2"/>
  <c r="F7271" i="2"/>
  <c r="E7271" i="2"/>
  <c r="D7271" i="2"/>
  <c r="C7271" i="2"/>
  <c r="B7271" i="2"/>
  <c r="A7271" i="2"/>
  <c r="K7270" i="2"/>
  <c r="J7270" i="2"/>
  <c r="I7270" i="2"/>
  <c r="H7270" i="2"/>
  <c r="G7270" i="2"/>
  <c r="F7270" i="2"/>
  <c r="E7270" i="2"/>
  <c r="D7270" i="2"/>
  <c r="C7270" i="2"/>
  <c r="B7270" i="2"/>
  <c r="A7270" i="2"/>
  <c r="K7269" i="2"/>
  <c r="J7269" i="2"/>
  <c r="I7269" i="2"/>
  <c r="H7269" i="2"/>
  <c r="G7269" i="2"/>
  <c r="F7269" i="2"/>
  <c r="E7269" i="2"/>
  <c r="D7269" i="2"/>
  <c r="C7269" i="2"/>
  <c r="B7269" i="2"/>
  <c r="A7269" i="2"/>
  <c r="K7268" i="2"/>
  <c r="J7268" i="2"/>
  <c r="I7268" i="2"/>
  <c r="H7268" i="2"/>
  <c r="G7268" i="2"/>
  <c r="F7268" i="2"/>
  <c r="E7268" i="2"/>
  <c r="D7268" i="2"/>
  <c r="C7268" i="2"/>
  <c r="B7268" i="2"/>
  <c r="A7268" i="2"/>
  <c r="K7267" i="2"/>
  <c r="J7267" i="2"/>
  <c r="I7267" i="2"/>
  <c r="H7267" i="2"/>
  <c r="G7267" i="2"/>
  <c r="F7267" i="2"/>
  <c r="E7267" i="2"/>
  <c r="D7267" i="2"/>
  <c r="C7267" i="2"/>
  <c r="B7267" i="2"/>
  <c r="A7267" i="2"/>
  <c r="K7266" i="2"/>
  <c r="J7266" i="2"/>
  <c r="I7266" i="2"/>
  <c r="H7266" i="2"/>
  <c r="G7266" i="2"/>
  <c r="F7266" i="2"/>
  <c r="E7266" i="2"/>
  <c r="D7266" i="2"/>
  <c r="C7266" i="2"/>
  <c r="B7266" i="2"/>
  <c r="A7266" i="2"/>
  <c r="K7265" i="2"/>
  <c r="J7265" i="2"/>
  <c r="I7265" i="2"/>
  <c r="H7265" i="2"/>
  <c r="G7265" i="2"/>
  <c r="F7265" i="2"/>
  <c r="E7265" i="2"/>
  <c r="D7265" i="2"/>
  <c r="C7265" i="2"/>
  <c r="B7265" i="2"/>
  <c r="A7265" i="2"/>
  <c r="K7264" i="2"/>
  <c r="J7264" i="2"/>
  <c r="I7264" i="2"/>
  <c r="H7264" i="2"/>
  <c r="G7264" i="2"/>
  <c r="F7264" i="2"/>
  <c r="E7264" i="2"/>
  <c r="D7264" i="2"/>
  <c r="C7264" i="2"/>
  <c r="B7264" i="2"/>
  <c r="A7264" i="2"/>
  <c r="K7263" i="2"/>
  <c r="J7263" i="2"/>
  <c r="I7263" i="2"/>
  <c r="H7263" i="2"/>
  <c r="G7263" i="2"/>
  <c r="F7263" i="2"/>
  <c r="E7263" i="2"/>
  <c r="D7263" i="2"/>
  <c r="C7263" i="2"/>
  <c r="B7263" i="2"/>
  <c r="A7263" i="2"/>
  <c r="K7262" i="2"/>
  <c r="J7262" i="2"/>
  <c r="I7262" i="2"/>
  <c r="H7262" i="2"/>
  <c r="G7262" i="2"/>
  <c r="F7262" i="2"/>
  <c r="E7262" i="2"/>
  <c r="D7262" i="2"/>
  <c r="C7262" i="2"/>
  <c r="B7262" i="2"/>
  <c r="A7262" i="2"/>
  <c r="K7261" i="2"/>
  <c r="J7261" i="2"/>
  <c r="I7261" i="2"/>
  <c r="H7261" i="2"/>
  <c r="G7261" i="2"/>
  <c r="F7261" i="2"/>
  <c r="E7261" i="2"/>
  <c r="D7261" i="2"/>
  <c r="C7261" i="2"/>
  <c r="B7261" i="2"/>
  <c r="A7261" i="2"/>
  <c r="K7260" i="2"/>
  <c r="J7260" i="2"/>
  <c r="I7260" i="2"/>
  <c r="H7260" i="2"/>
  <c r="G7260" i="2"/>
  <c r="F7260" i="2"/>
  <c r="E7260" i="2"/>
  <c r="D7260" i="2"/>
  <c r="C7260" i="2"/>
  <c r="B7260" i="2"/>
  <c r="A7260" i="2"/>
  <c r="K7259" i="2"/>
  <c r="J7259" i="2"/>
  <c r="I7259" i="2"/>
  <c r="H7259" i="2"/>
  <c r="G7259" i="2"/>
  <c r="F7259" i="2"/>
  <c r="E7259" i="2"/>
  <c r="D7259" i="2"/>
  <c r="C7259" i="2"/>
  <c r="B7259" i="2"/>
  <c r="A7259" i="2"/>
  <c r="K7258" i="2"/>
  <c r="J7258" i="2"/>
  <c r="I7258" i="2"/>
  <c r="H7258" i="2"/>
  <c r="G7258" i="2"/>
  <c r="F7258" i="2"/>
  <c r="E7258" i="2"/>
  <c r="D7258" i="2"/>
  <c r="C7258" i="2"/>
  <c r="B7258" i="2"/>
  <c r="A7258" i="2"/>
  <c r="K7257" i="2"/>
  <c r="J7257" i="2"/>
  <c r="I7257" i="2"/>
  <c r="H7257" i="2"/>
  <c r="G7257" i="2"/>
  <c r="F7257" i="2"/>
  <c r="E7257" i="2"/>
  <c r="D7257" i="2"/>
  <c r="C7257" i="2"/>
  <c r="B7257" i="2"/>
  <c r="A7257" i="2"/>
  <c r="K7256" i="2"/>
  <c r="J7256" i="2"/>
  <c r="I7256" i="2"/>
  <c r="H7256" i="2"/>
  <c r="G7256" i="2"/>
  <c r="F7256" i="2"/>
  <c r="E7256" i="2"/>
  <c r="D7256" i="2"/>
  <c r="C7256" i="2"/>
  <c r="B7256" i="2"/>
  <c r="A7256" i="2"/>
  <c r="K7255" i="2"/>
  <c r="J7255" i="2"/>
  <c r="I7255" i="2"/>
  <c r="H7255" i="2"/>
  <c r="G7255" i="2"/>
  <c r="F7255" i="2"/>
  <c r="E7255" i="2"/>
  <c r="D7255" i="2"/>
  <c r="C7255" i="2"/>
  <c r="B7255" i="2"/>
  <c r="A7255" i="2"/>
  <c r="K7254" i="2"/>
  <c r="J7254" i="2"/>
  <c r="I7254" i="2"/>
  <c r="H7254" i="2"/>
  <c r="G7254" i="2"/>
  <c r="F7254" i="2"/>
  <c r="E7254" i="2"/>
  <c r="D7254" i="2"/>
  <c r="C7254" i="2"/>
  <c r="B7254" i="2"/>
  <c r="A7254" i="2"/>
  <c r="K7253" i="2"/>
  <c r="J7253" i="2"/>
  <c r="I7253" i="2"/>
  <c r="H7253" i="2"/>
  <c r="G7253" i="2"/>
  <c r="F7253" i="2"/>
  <c r="E7253" i="2"/>
  <c r="D7253" i="2"/>
  <c r="C7253" i="2"/>
  <c r="B7253" i="2"/>
  <c r="A7253" i="2"/>
  <c r="K7252" i="2"/>
  <c r="J7252" i="2"/>
  <c r="I7252" i="2"/>
  <c r="H7252" i="2"/>
  <c r="G7252" i="2"/>
  <c r="F7252" i="2"/>
  <c r="E7252" i="2"/>
  <c r="D7252" i="2"/>
  <c r="C7252" i="2"/>
  <c r="B7252" i="2"/>
  <c r="A7252" i="2"/>
  <c r="K7251" i="2"/>
  <c r="J7251" i="2"/>
  <c r="I7251" i="2"/>
  <c r="H7251" i="2"/>
  <c r="G7251" i="2"/>
  <c r="F7251" i="2"/>
  <c r="E7251" i="2"/>
  <c r="D7251" i="2"/>
  <c r="C7251" i="2"/>
  <c r="B7251" i="2"/>
  <c r="A7251" i="2"/>
  <c r="K7250" i="2"/>
  <c r="J7250" i="2"/>
  <c r="I7250" i="2"/>
  <c r="H7250" i="2"/>
  <c r="G7250" i="2"/>
  <c r="F7250" i="2"/>
  <c r="E7250" i="2"/>
  <c r="D7250" i="2"/>
  <c r="C7250" i="2"/>
  <c r="B7250" i="2"/>
  <c r="A7250" i="2"/>
  <c r="K7249" i="2"/>
  <c r="J7249" i="2"/>
  <c r="I7249" i="2"/>
  <c r="H7249" i="2"/>
  <c r="G7249" i="2"/>
  <c r="F7249" i="2"/>
  <c r="E7249" i="2"/>
  <c r="D7249" i="2"/>
  <c r="C7249" i="2"/>
  <c r="B7249" i="2"/>
  <c r="A7249" i="2"/>
  <c r="K7248" i="2"/>
  <c r="J7248" i="2"/>
  <c r="I7248" i="2"/>
  <c r="H7248" i="2"/>
  <c r="G7248" i="2"/>
  <c r="F7248" i="2"/>
  <c r="E7248" i="2"/>
  <c r="D7248" i="2"/>
  <c r="C7248" i="2"/>
  <c r="B7248" i="2"/>
  <c r="A7248" i="2"/>
  <c r="K7247" i="2"/>
  <c r="J7247" i="2"/>
  <c r="I7247" i="2"/>
  <c r="H7247" i="2"/>
  <c r="G7247" i="2"/>
  <c r="F7247" i="2"/>
  <c r="E7247" i="2"/>
  <c r="D7247" i="2"/>
  <c r="C7247" i="2"/>
  <c r="B7247" i="2"/>
  <c r="A7247" i="2"/>
  <c r="K7246" i="2"/>
  <c r="J7246" i="2"/>
  <c r="I7246" i="2"/>
  <c r="H7246" i="2"/>
  <c r="G7246" i="2"/>
  <c r="F7246" i="2"/>
  <c r="E7246" i="2"/>
  <c r="D7246" i="2"/>
  <c r="C7246" i="2"/>
  <c r="B7246" i="2"/>
  <c r="A7246" i="2"/>
  <c r="K7245" i="2"/>
  <c r="J7245" i="2"/>
  <c r="I7245" i="2"/>
  <c r="H7245" i="2"/>
  <c r="G7245" i="2"/>
  <c r="F7245" i="2"/>
  <c r="E7245" i="2"/>
  <c r="D7245" i="2"/>
  <c r="C7245" i="2"/>
  <c r="B7245" i="2"/>
  <c r="A7245" i="2"/>
  <c r="K7244" i="2"/>
  <c r="J7244" i="2"/>
  <c r="I7244" i="2"/>
  <c r="H7244" i="2"/>
  <c r="G7244" i="2"/>
  <c r="F7244" i="2"/>
  <c r="E7244" i="2"/>
  <c r="D7244" i="2"/>
  <c r="C7244" i="2"/>
  <c r="B7244" i="2"/>
  <c r="A7244" i="2"/>
  <c r="K7243" i="2"/>
  <c r="J7243" i="2"/>
  <c r="I7243" i="2"/>
  <c r="H7243" i="2"/>
  <c r="G7243" i="2"/>
  <c r="F7243" i="2"/>
  <c r="E7243" i="2"/>
  <c r="D7243" i="2"/>
  <c r="C7243" i="2"/>
  <c r="B7243" i="2"/>
  <c r="A7243" i="2"/>
  <c r="K7242" i="2"/>
  <c r="J7242" i="2"/>
  <c r="I7242" i="2"/>
  <c r="H7242" i="2"/>
  <c r="G7242" i="2"/>
  <c r="F7242" i="2"/>
  <c r="E7242" i="2"/>
  <c r="D7242" i="2"/>
  <c r="C7242" i="2"/>
  <c r="B7242" i="2"/>
  <c r="A7242" i="2"/>
  <c r="K7241" i="2"/>
  <c r="J7241" i="2"/>
  <c r="I7241" i="2"/>
  <c r="H7241" i="2"/>
  <c r="G7241" i="2"/>
  <c r="F7241" i="2"/>
  <c r="E7241" i="2"/>
  <c r="D7241" i="2"/>
  <c r="C7241" i="2"/>
  <c r="B7241" i="2"/>
  <c r="A7241" i="2"/>
  <c r="K7240" i="2"/>
  <c r="J7240" i="2"/>
  <c r="I7240" i="2"/>
  <c r="H7240" i="2"/>
  <c r="G7240" i="2"/>
  <c r="F7240" i="2"/>
  <c r="E7240" i="2"/>
  <c r="D7240" i="2"/>
  <c r="C7240" i="2"/>
  <c r="B7240" i="2"/>
  <c r="A7240" i="2"/>
  <c r="K7239" i="2"/>
  <c r="J7239" i="2"/>
  <c r="I7239" i="2"/>
  <c r="H7239" i="2"/>
  <c r="G7239" i="2"/>
  <c r="F7239" i="2"/>
  <c r="E7239" i="2"/>
  <c r="D7239" i="2"/>
  <c r="C7239" i="2"/>
  <c r="B7239" i="2"/>
  <c r="A7239" i="2"/>
  <c r="K7238" i="2"/>
  <c r="J7238" i="2"/>
  <c r="I7238" i="2"/>
  <c r="H7238" i="2"/>
  <c r="G7238" i="2"/>
  <c r="F7238" i="2"/>
  <c r="E7238" i="2"/>
  <c r="D7238" i="2"/>
  <c r="C7238" i="2"/>
  <c r="B7238" i="2"/>
  <c r="A7238" i="2"/>
  <c r="K7237" i="2"/>
  <c r="J7237" i="2"/>
  <c r="I7237" i="2"/>
  <c r="H7237" i="2"/>
  <c r="G7237" i="2"/>
  <c r="F7237" i="2"/>
  <c r="E7237" i="2"/>
  <c r="D7237" i="2"/>
  <c r="C7237" i="2"/>
  <c r="B7237" i="2"/>
  <c r="A7237" i="2"/>
  <c r="K7236" i="2"/>
  <c r="J7236" i="2"/>
  <c r="I7236" i="2"/>
  <c r="H7236" i="2"/>
  <c r="G7236" i="2"/>
  <c r="F7236" i="2"/>
  <c r="E7236" i="2"/>
  <c r="D7236" i="2"/>
  <c r="C7236" i="2"/>
  <c r="B7236" i="2"/>
  <c r="A7236" i="2"/>
  <c r="K7235" i="2"/>
  <c r="J7235" i="2"/>
  <c r="I7235" i="2"/>
  <c r="H7235" i="2"/>
  <c r="G7235" i="2"/>
  <c r="F7235" i="2"/>
  <c r="E7235" i="2"/>
  <c r="D7235" i="2"/>
  <c r="C7235" i="2"/>
  <c r="B7235" i="2"/>
  <c r="A7235" i="2"/>
  <c r="K7234" i="2"/>
  <c r="J7234" i="2"/>
  <c r="I7234" i="2"/>
  <c r="H7234" i="2"/>
  <c r="G7234" i="2"/>
  <c r="F7234" i="2"/>
  <c r="E7234" i="2"/>
  <c r="D7234" i="2"/>
  <c r="C7234" i="2"/>
  <c r="B7234" i="2"/>
  <c r="A7234" i="2"/>
  <c r="K7233" i="2"/>
  <c r="J7233" i="2"/>
  <c r="I7233" i="2"/>
  <c r="H7233" i="2"/>
  <c r="G7233" i="2"/>
  <c r="F7233" i="2"/>
  <c r="E7233" i="2"/>
  <c r="D7233" i="2"/>
  <c r="C7233" i="2"/>
  <c r="B7233" i="2"/>
  <c r="A7233" i="2"/>
  <c r="K7232" i="2"/>
  <c r="J7232" i="2"/>
  <c r="I7232" i="2"/>
  <c r="H7232" i="2"/>
  <c r="G7232" i="2"/>
  <c r="F7232" i="2"/>
  <c r="E7232" i="2"/>
  <c r="D7232" i="2"/>
  <c r="C7232" i="2"/>
  <c r="B7232" i="2"/>
  <c r="A7232" i="2"/>
  <c r="K7231" i="2"/>
  <c r="J7231" i="2"/>
  <c r="I7231" i="2"/>
  <c r="H7231" i="2"/>
  <c r="G7231" i="2"/>
  <c r="F7231" i="2"/>
  <c r="E7231" i="2"/>
  <c r="D7231" i="2"/>
  <c r="C7231" i="2"/>
  <c r="B7231" i="2"/>
  <c r="A7231" i="2"/>
  <c r="K7230" i="2"/>
  <c r="J7230" i="2"/>
  <c r="I7230" i="2"/>
  <c r="H7230" i="2"/>
  <c r="G7230" i="2"/>
  <c r="F7230" i="2"/>
  <c r="E7230" i="2"/>
  <c r="D7230" i="2"/>
  <c r="C7230" i="2"/>
  <c r="B7230" i="2"/>
  <c r="A7230" i="2"/>
  <c r="K7229" i="2"/>
  <c r="J7229" i="2"/>
  <c r="I7229" i="2"/>
  <c r="H7229" i="2"/>
  <c r="G7229" i="2"/>
  <c r="F7229" i="2"/>
  <c r="E7229" i="2"/>
  <c r="D7229" i="2"/>
  <c r="C7229" i="2"/>
  <c r="B7229" i="2"/>
  <c r="A7229" i="2"/>
  <c r="K7228" i="2"/>
  <c r="J7228" i="2"/>
  <c r="I7228" i="2"/>
  <c r="H7228" i="2"/>
  <c r="G7228" i="2"/>
  <c r="F7228" i="2"/>
  <c r="E7228" i="2"/>
  <c r="D7228" i="2"/>
  <c r="C7228" i="2"/>
  <c r="B7228" i="2"/>
  <c r="A7228" i="2"/>
  <c r="K7227" i="2"/>
  <c r="J7227" i="2"/>
  <c r="I7227" i="2"/>
  <c r="H7227" i="2"/>
  <c r="G7227" i="2"/>
  <c r="F7227" i="2"/>
  <c r="E7227" i="2"/>
  <c r="D7227" i="2"/>
  <c r="C7227" i="2"/>
  <c r="B7227" i="2"/>
  <c r="A7227" i="2"/>
  <c r="K7226" i="2"/>
  <c r="J7226" i="2"/>
  <c r="I7226" i="2"/>
  <c r="H7226" i="2"/>
  <c r="G7226" i="2"/>
  <c r="F7226" i="2"/>
  <c r="E7226" i="2"/>
  <c r="D7226" i="2"/>
  <c r="C7226" i="2"/>
  <c r="B7226" i="2"/>
  <c r="A7226" i="2"/>
  <c r="K7225" i="2"/>
  <c r="J7225" i="2"/>
  <c r="I7225" i="2"/>
  <c r="H7225" i="2"/>
  <c r="G7225" i="2"/>
  <c r="F7225" i="2"/>
  <c r="E7225" i="2"/>
  <c r="D7225" i="2"/>
  <c r="C7225" i="2"/>
  <c r="B7225" i="2"/>
  <c r="A7225" i="2"/>
  <c r="K7224" i="2"/>
  <c r="J7224" i="2"/>
  <c r="I7224" i="2"/>
  <c r="H7224" i="2"/>
  <c r="G7224" i="2"/>
  <c r="F7224" i="2"/>
  <c r="E7224" i="2"/>
  <c r="D7224" i="2"/>
  <c r="C7224" i="2"/>
  <c r="B7224" i="2"/>
  <c r="A7224" i="2"/>
  <c r="K7223" i="2"/>
  <c r="J7223" i="2"/>
  <c r="I7223" i="2"/>
  <c r="H7223" i="2"/>
  <c r="G7223" i="2"/>
  <c r="F7223" i="2"/>
  <c r="E7223" i="2"/>
  <c r="D7223" i="2"/>
  <c r="C7223" i="2"/>
  <c r="B7223" i="2"/>
  <c r="A7223" i="2"/>
  <c r="K7222" i="2"/>
  <c r="J7222" i="2"/>
  <c r="I7222" i="2"/>
  <c r="H7222" i="2"/>
  <c r="G7222" i="2"/>
  <c r="F7222" i="2"/>
  <c r="E7222" i="2"/>
  <c r="D7222" i="2"/>
  <c r="C7222" i="2"/>
  <c r="B7222" i="2"/>
  <c r="A7222" i="2"/>
  <c r="K7221" i="2"/>
  <c r="J7221" i="2"/>
  <c r="I7221" i="2"/>
  <c r="H7221" i="2"/>
  <c r="G7221" i="2"/>
  <c r="F7221" i="2"/>
  <c r="E7221" i="2"/>
  <c r="D7221" i="2"/>
  <c r="C7221" i="2"/>
  <c r="B7221" i="2"/>
  <c r="A7221" i="2"/>
  <c r="K7220" i="2"/>
  <c r="J7220" i="2"/>
  <c r="I7220" i="2"/>
  <c r="H7220" i="2"/>
  <c r="G7220" i="2"/>
  <c r="F7220" i="2"/>
  <c r="E7220" i="2"/>
  <c r="D7220" i="2"/>
  <c r="C7220" i="2"/>
  <c r="B7220" i="2"/>
  <c r="A7220" i="2"/>
  <c r="K7219" i="2"/>
  <c r="J7219" i="2"/>
  <c r="I7219" i="2"/>
  <c r="H7219" i="2"/>
  <c r="G7219" i="2"/>
  <c r="F7219" i="2"/>
  <c r="E7219" i="2"/>
  <c r="D7219" i="2"/>
  <c r="C7219" i="2"/>
  <c r="B7219" i="2"/>
  <c r="A7219" i="2"/>
  <c r="K7218" i="2"/>
  <c r="J7218" i="2"/>
  <c r="I7218" i="2"/>
  <c r="H7218" i="2"/>
  <c r="G7218" i="2"/>
  <c r="F7218" i="2"/>
  <c r="E7218" i="2"/>
  <c r="D7218" i="2"/>
  <c r="C7218" i="2"/>
  <c r="B7218" i="2"/>
  <c r="A7218" i="2"/>
  <c r="K7217" i="2"/>
  <c r="J7217" i="2"/>
  <c r="I7217" i="2"/>
  <c r="H7217" i="2"/>
  <c r="G7217" i="2"/>
  <c r="F7217" i="2"/>
  <c r="E7217" i="2"/>
  <c r="D7217" i="2"/>
  <c r="C7217" i="2"/>
  <c r="B7217" i="2"/>
  <c r="A7217" i="2"/>
  <c r="K7216" i="2"/>
  <c r="J7216" i="2"/>
  <c r="I7216" i="2"/>
  <c r="H7216" i="2"/>
  <c r="G7216" i="2"/>
  <c r="F7216" i="2"/>
  <c r="E7216" i="2"/>
  <c r="D7216" i="2"/>
  <c r="C7216" i="2"/>
  <c r="B7216" i="2"/>
  <c r="A7216" i="2"/>
  <c r="K7215" i="2"/>
  <c r="J7215" i="2"/>
  <c r="I7215" i="2"/>
  <c r="H7215" i="2"/>
  <c r="G7215" i="2"/>
  <c r="F7215" i="2"/>
  <c r="E7215" i="2"/>
  <c r="D7215" i="2"/>
  <c r="C7215" i="2"/>
  <c r="B7215" i="2"/>
  <c r="A7215" i="2"/>
  <c r="K7214" i="2"/>
  <c r="J7214" i="2"/>
  <c r="I7214" i="2"/>
  <c r="H7214" i="2"/>
  <c r="G7214" i="2"/>
  <c r="F7214" i="2"/>
  <c r="E7214" i="2"/>
  <c r="D7214" i="2"/>
  <c r="C7214" i="2"/>
  <c r="B7214" i="2"/>
  <c r="A7214" i="2"/>
  <c r="K7213" i="2"/>
  <c r="J7213" i="2"/>
  <c r="I7213" i="2"/>
  <c r="H7213" i="2"/>
  <c r="G7213" i="2"/>
  <c r="F7213" i="2"/>
  <c r="E7213" i="2"/>
  <c r="D7213" i="2"/>
  <c r="C7213" i="2"/>
  <c r="B7213" i="2"/>
  <c r="A7213" i="2"/>
  <c r="K7212" i="2"/>
  <c r="J7212" i="2"/>
  <c r="I7212" i="2"/>
  <c r="H7212" i="2"/>
  <c r="G7212" i="2"/>
  <c r="F7212" i="2"/>
  <c r="E7212" i="2"/>
  <c r="D7212" i="2"/>
  <c r="C7212" i="2"/>
  <c r="B7212" i="2"/>
  <c r="A7212" i="2"/>
  <c r="K7211" i="2"/>
  <c r="J7211" i="2"/>
  <c r="I7211" i="2"/>
  <c r="H7211" i="2"/>
  <c r="G7211" i="2"/>
  <c r="F7211" i="2"/>
  <c r="E7211" i="2"/>
  <c r="D7211" i="2"/>
  <c r="C7211" i="2"/>
  <c r="B7211" i="2"/>
  <c r="A7211" i="2"/>
  <c r="K7210" i="2"/>
  <c r="J7210" i="2"/>
  <c r="I7210" i="2"/>
  <c r="H7210" i="2"/>
  <c r="G7210" i="2"/>
  <c r="F7210" i="2"/>
  <c r="E7210" i="2"/>
  <c r="D7210" i="2"/>
  <c r="C7210" i="2"/>
  <c r="B7210" i="2"/>
  <c r="A7210" i="2"/>
  <c r="K7209" i="2"/>
  <c r="J7209" i="2"/>
  <c r="I7209" i="2"/>
  <c r="H7209" i="2"/>
  <c r="G7209" i="2"/>
  <c r="F7209" i="2"/>
  <c r="E7209" i="2"/>
  <c r="D7209" i="2"/>
  <c r="C7209" i="2"/>
  <c r="B7209" i="2"/>
  <c r="A7209" i="2"/>
  <c r="K7208" i="2"/>
  <c r="J7208" i="2"/>
  <c r="I7208" i="2"/>
  <c r="H7208" i="2"/>
  <c r="G7208" i="2"/>
  <c r="F7208" i="2"/>
  <c r="E7208" i="2"/>
  <c r="D7208" i="2"/>
  <c r="C7208" i="2"/>
  <c r="B7208" i="2"/>
  <c r="A7208" i="2"/>
  <c r="K7207" i="2"/>
  <c r="J7207" i="2"/>
  <c r="I7207" i="2"/>
  <c r="H7207" i="2"/>
  <c r="G7207" i="2"/>
  <c r="F7207" i="2"/>
  <c r="E7207" i="2"/>
  <c r="D7207" i="2"/>
  <c r="C7207" i="2"/>
  <c r="B7207" i="2"/>
  <c r="A7207" i="2"/>
  <c r="K7206" i="2"/>
  <c r="J7206" i="2"/>
  <c r="I7206" i="2"/>
  <c r="H7206" i="2"/>
  <c r="G7206" i="2"/>
  <c r="F7206" i="2"/>
  <c r="E7206" i="2"/>
  <c r="D7206" i="2"/>
  <c r="C7206" i="2"/>
  <c r="B7206" i="2"/>
  <c r="A7206" i="2"/>
  <c r="K7205" i="2"/>
  <c r="J7205" i="2"/>
  <c r="I7205" i="2"/>
  <c r="H7205" i="2"/>
  <c r="G7205" i="2"/>
  <c r="F7205" i="2"/>
  <c r="E7205" i="2"/>
  <c r="D7205" i="2"/>
  <c r="C7205" i="2"/>
  <c r="B7205" i="2"/>
  <c r="A7205" i="2"/>
  <c r="K7204" i="2"/>
  <c r="J7204" i="2"/>
  <c r="I7204" i="2"/>
  <c r="H7204" i="2"/>
  <c r="G7204" i="2"/>
  <c r="F7204" i="2"/>
  <c r="E7204" i="2"/>
  <c r="D7204" i="2"/>
  <c r="C7204" i="2"/>
  <c r="B7204" i="2"/>
  <c r="A7204" i="2"/>
  <c r="K7203" i="2"/>
  <c r="J7203" i="2"/>
  <c r="I7203" i="2"/>
  <c r="H7203" i="2"/>
  <c r="G7203" i="2"/>
  <c r="F7203" i="2"/>
  <c r="E7203" i="2"/>
  <c r="D7203" i="2"/>
  <c r="C7203" i="2"/>
  <c r="B7203" i="2"/>
  <c r="A7203" i="2"/>
  <c r="K7202" i="2"/>
  <c r="J7202" i="2"/>
  <c r="I7202" i="2"/>
  <c r="H7202" i="2"/>
  <c r="G7202" i="2"/>
  <c r="F7202" i="2"/>
  <c r="E7202" i="2"/>
  <c r="D7202" i="2"/>
  <c r="C7202" i="2"/>
  <c r="B7202" i="2"/>
  <c r="A7202" i="2"/>
  <c r="K7201" i="2"/>
  <c r="J7201" i="2"/>
  <c r="I7201" i="2"/>
  <c r="H7201" i="2"/>
  <c r="G7201" i="2"/>
  <c r="F7201" i="2"/>
  <c r="E7201" i="2"/>
  <c r="D7201" i="2"/>
  <c r="C7201" i="2"/>
  <c r="B7201" i="2"/>
  <c r="A7201" i="2"/>
  <c r="K7200" i="2"/>
  <c r="J7200" i="2"/>
  <c r="I7200" i="2"/>
  <c r="H7200" i="2"/>
  <c r="G7200" i="2"/>
  <c r="F7200" i="2"/>
  <c r="E7200" i="2"/>
  <c r="D7200" i="2"/>
  <c r="C7200" i="2"/>
  <c r="B7200" i="2"/>
  <c r="A7200" i="2"/>
  <c r="K7199" i="2"/>
  <c r="J7199" i="2"/>
  <c r="I7199" i="2"/>
  <c r="H7199" i="2"/>
  <c r="G7199" i="2"/>
  <c r="F7199" i="2"/>
  <c r="E7199" i="2"/>
  <c r="D7199" i="2"/>
  <c r="C7199" i="2"/>
  <c r="B7199" i="2"/>
  <c r="A7199" i="2"/>
  <c r="K7198" i="2"/>
  <c r="J7198" i="2"/>
  <c r="I7198" i="2"/>
  <c r="H7198" i="2"/>
  <c r="G7198" i="2"/>
  <c r="F7198" i="2"/>
  <c r="E7198" i="2"/>
  <c r="D7198" i="2"/>
  <c r="C7198" i="2"/>
  <c r="B7198" i="2"/>
  <c r="A7198" i="2"/>
  <c r="K7197" i="2"/>
  <c r="J7197" i="2"/>
  <c r="I7197" i="2"/>
  <c r="H7197" i="2"/>
  <c r="G7197" i="2"/>
  <c r="F7197" i="2"/>
  <c r="E7197" i="2"/>
  <c r="D7197" i="2"/>
  <c r="C7197" i="2"/>
  <c r="B7197" i="2"/>
  <c r="A7197" i="2"/>
  <c r="K7196" i="2"/>
  <c r="J7196" i="2"/>
  <c r="I7196" i="2"/>
  <c r="H7196" i="2"/>
  <c r="G7196" i="2"/>
  <c r="F7196" i="2"/>
  <c r="E7196" i="2"/>
  <c r="D7196" i="2"/>
  <c r="C7196" i="2"/>
  <c r="B7196" i="2"/>
  <c r="A7196" i="2"/>
  <c r="K7195" i="2"/>
  <c r="J7195" i="2"/>
  <c r="I7195" i="2"/>
  <c r="H7195" i="2"/>
  <c r="G7195" i="2"/>
  <c r="F7195" i="2"/>
  <c r="E7195" i="2"/>
  <c r="D7195" i="2"/>
  <c r="C7195" i="2"/>
  <c r="B7195" i="2"/>
  <c r="A7195" i="2"/>
  <c r="K7194" i="2"/>
  <c r="J7194" i="2"/>
  <c r="I7194" i="2"/>
  <c r="H7194" i="2"/>
  <c r="G7194" i="2"/>
  <c r="F7194" i="2"/>
  <c r="E7194" i="2"/>
  <c r="D7194" i="2"/>
  <c r="C7194" i="2"/>
  <c r="B7194" i="2"/>
  <c r="A7194" i="2"/>
  <c r="K7193" i="2"/>
  <c r="J7193" i="2"/>
  <c r="I7193" i="2"/>
  <c r="H7193" i="2"/>
  <c r="G7193" i="2"/>
  <c r="F7193" i="2"/>
  <c r="E7193" i="2"/>
  <c r="D7193" i="2"/>
  <c r="C7193" i="2"/>
  <c r="B7193" i="2"/>
  <c r="A7193" i="2"/>
  <c r="K7192" i="2"/>
  <c r="J7192" i="2"/>
  <c r="I7192" i="2"/>
  <c r="H7192" i="2"/>
  <c r="G7192" i="2"/>
  <c r="F7192" i="2"/>
  <c r="E7192" i="2"/>
  <c r="D7192" i="2"/>
  <c r="C7192" i="2"/>
  <c r="B7192" i="2"/>
  <c r="A7192" i="2"/>
  <c r="K7191" i="2"/>
  <c r="J7191" i="2"/>
  <c r="I7191" i="2"/>
  <c r="H7191" i="2"/>
  <c r="G7191" i="2"/>
  <c r="F7191" i="2"/>
  <c r="E7191" i="2"/>
  <c r="D7191" i="2"/>
  <c r="C7191" i="2"/>
  <c r="B7191" i="2"/>
  <c r="A7191" i="2"/>
  <c r="K7190" i="2"/>
  <c r="J7190" i="2"/>
  <c r="I7190" i="2"/>
  <c r="H7190" i="2"/>
  <c r="G7190" i="2"/>
  <c r="F7190" i="2"/>
  <c r="E7190" i="2"/>
  <c r="D7190" i="2"/>
  <c r="C7190" i="2"/>
  <c r="B7190" i="2"/>
  <c r="A7190" i="2"/>
  <c r="K7189" i="2"/>
  <c r="J7189" i="2"/>
  <c r="I7189" i="2"/>
  <c r="H7189" i="2"/>
  <c r="G7189" i="2"/>
  <c r="F7189" i="2"/>
  <c r="E7189" i="2"/>
  <c r="D7189" i="2"/>
  <c r="C7189" i="2"/>
  <c r="B7189" i="2"/>
  <c r="A7189" i="2"/>
  <c r="K7188" i="2"/>
  <c r="J7188" i="2"/>
  <c r="I7188" i="2"/>
  <c r="H7188" i="2"/>
  <c r="G7188" i="2"/>
  <c r="F7188" i="2"/>
  <c r="E7188" i="2"/>
  <c r="D7188" i="2"/>
  <c r="C7188" i="2"/>
  <c r="B7188" i="2"/>
  <c r="A7188" i="2"/>
  <c r="K7187" i="2"/>
  <c r="J7187" i="2"/>
  <c r="I7187" i="2"/>
  <c r="H7187" i="2"/>
  <c r="G7187" i="2"/>
  <c r="F7187" i="2"/>
  <c r="E7187" i="2"/>
  <c r="D7187" i="2"/>
  <c r="C7187" i="2"/>
  <c r="B7187" i="2"/>
  <c r="A7187" i="2"/>
  <c r="K7186" i="2"/>
  <c r="J7186" i="2"/>
  <c r="I7186" i="2"/>
  <c r="H7186" i="2"/>
  <c r="G7186" i="2"/>
  <c r="F7186" i="2"/>
  <c r="E7186" i="2"/>
  <c r="D7186" i="2"/>
  <c r="C7186" i="2"/>
  <c r="B7186" i="2"/>
  <c r="A7186" i="2"/>
  <c r="K7185" i="2"/>
  <c r="J7185" i="2"/>
  <c r="I7185" i="2"/>
  <c r="H7185" i="2"/>
  <c r="G7185" i="2"/>
  <c r="F7185" i="2"/>
  <c r="E7185" i="2"/>
  <c r="D7185" i="2"/>
  <c r="C7185" i="2"/>
  <c r="B7185" i="2"/>
  <c r="A7185" i="2"/>
  <c r="K7184" i="2"/>
  <c r="J7184" i="2"/>
  <c r="I7184" i="2"/>
  <c r="H7184" i="2"/>
  <c r="G7184" i="2"/>
  <c r="F7184" i="2"/>
  <c r="E7184" i="2"/>
  <c r="D7184" i="2"/>
  <c r="C7184" i="2"/>
  <c r="B7184" i="2"/>
  <c r="A7184" i="2"/>
  <c r="K7183" i="2"/>
  <c r="J7183" i="2"/>
  <c r="I7183" i="2"/>
  <c r="H7183" i="2"/>
  <c r="G7183" i="2"/>
  <c r="F7183" i="2"/>
  <c r="E7183" i="2"/>
  <c r="D7183" i="2"/>
  <c r="C7183" i="2"/>
  <c r="B7183" i="2"/>
  <c r="A7183" i="2"/>
  <c r="K7182" i="2"/>
  <c r="J7182" i="2"/>
  <c r="I7182" i="2"/>
  <c r="H7182" i="2"/>
  <c r="G7182" i="2"/>
  <c r="F7182" i="2"/>
  <c r="E7182" i="2"/>
  <c r="D7182" i="2"/>
  <c r="C7182" i="2"/>
  <c r="B7182" i="2"/>
  <c r="A7182" i="2"/>
  <c r="K7181" i="2"/>
  <c r="J7181" i="2"/>
  <c r="I7181" i="2"/>
  <c r="H7181" i="2"/>
  <c r="G7181" i="2"/>
  <c r="F7181" i="2"/>
  <c r="E7181" i="2"/>
  <c r="D7181" i="2"/>
  <c r="C7181" i="2"/>
  <c r="B7181" i="2"/>
  <c r="A7181" i="2"/>
  <c r="K7180" i="2"/>
  <c r="J7180" i="2"/>
  <c r="I7180" i="2"/>
  <c r="H7180" i="2"/>
  <c r="G7180" i="2"/>
  <c r="F7180" i="2"/>
  <c r="E7180" i="2"/>
  <c r="D7180" i="2"/>
  <c r="C7180" i="2"/>
  <c r="B7180" i="2"/>
  <c r="A7180" i="2"/>
  <c r="K7179" i="2"/>
  <c r="J7179" i="2"/>
  <c r="I7179" i="2"/>
  <c r="H7179" i="2"/>
  <c r="G7179" i="2"/>
  <c r="F7179" i="2"/>
  <c r="E7179" i="2"/>
  <c r="D7179" i="2"/>
  <c r="C7179" i="2"/>
  <c r="B7179" i="2"/>
  <c r="A7179" i="2"/>
  <c r="K7178" i="2"/>
  <c r="J7178" i="2"/>
  <c r="I7178" i="2"/>
  <c r="H7178" i="2"/>
  <c r="G7178" i="2"/>
  <c r="F7178" i="2"/>
  <c r="E7178" i="2"/>
  <c r="D7178" i="2"/>
  <c r="C7178" i="2"/>
  <c r="B7178" i="2"/>
  <c r="A7178" i="2"/>
  <c r="K7177" i="2"/>
  <c r="J7177" i="2"/>
  <c r="I7177" i="2"/>
  <c r="H7177" i="2"/>
  <c r="G7177" i="2"/>
  <c r="F7177" i="2"/>
  <c r="E7177" i="2"/>
  <c r="D7177" i="2"/>
  <c r="C7177" i="2"/>
  <c r="B7177" i="2"/>
  <c r="A7177" i="2"/>
  <c r="K7176" i="2"/>
  <c r="J7176" i="2"/>
  <c r="I7176" i="2"/>
  <c r="H7176" i="2"/>
  <c r="G7176" i="2"/>
  <c r="F7176" i="2"/>
  <c r="E7176" i="2"/>
  <c r="D7176" i="2"/>
  <c r="C7176" i="2"/>
  <c r="B7176" i="2"/>
  <c r="A7176" i="2"/>
  <c r="K7175" i="2"/>
  <c r="J7175" i="2"/>
  <c r="I7175" i="2"/>
  <c r="H7175" i="2"/>
  <c r="G7175" i="2"/>
  <c r="F7175" i="2"/>
  <c r="E7175" i="2"/>
  <c r="D7175" i="2"/>
  <c r="C7175" i="2"/>
  <c r="B7175" i="2"/>
  <c r="A7175" i="2"/>
  <c r="K7174" i="2"/>
  <c r="J7174" i="2"/>
  <c r="I7174" i="2"/>
  <c r="H7174" i="2"/>
  <c r="G7174" i="2"/>
  <c r="F7174" i="2"/>
  <c r="E7174" i="2"/>
  <c r="D7174" i="2"/>
  <c r="C7174" i="2"/>
  <c r="B7174" i="2"/>
  <c r="A7174" i="2"/>
  <c r="K7173" i="2"/>
  <c r="J7173" i="2"/>
  <c r="I7173" i="2"/>
  <c r="H7173" i="2"/>
  <c r="G7173" i="2"/>
  <c r="F7173" i="2"/>
  <c r="E7173" i="2"/>
  <c r="D7173" i="2"/>
  <c r="C7173" i="2"/>
  <c r="B7173" i="2"/>
  <c r="A7173" i="2"/>
  <c r="K7172" i="2"/>
  <c r="J7172" i="2"/>
  <c r="I7172" i="2"/>
  <c r="H7172" i="2"/>
  <c r="G7172" i="2"/>
  <c r="F7172" i="2"/>
  <c r="E7172" i="2"/>
  <c r="D7172" i="2"/>
  <c r="C7172" i="2"/>
  <c r="B7172" i="2"/>
  <c r="A7172" i="2"/>
  <c r="K7171" i="2"/>
  <c r="J7171" i="2"/>
  <c r="I7171" i="2"/>
  <c r="H7171" i="2"/>
  <c r="G7171" i="2"/>
  <c r="F7171" i="2"/>
  <c r="E7171" i="2"/>
  <c r="D7171" i="2"/>
  <c r="C7171" i="2"/>
  <c r="B7171" i="2"/>
  <c r="A7171" i="2"/>
  <c r="K7170" i="2"/>
  <c r="J7170" i="2"/>
  <c r="I7170" i="2"/>
  <c r="H7170" i="2"/>
  <c r="G7170" i="2"/>
  <c r="F7170" i="2"/>
  <c r="E7170" i="2"/>
  <c r="D7170" i="2"/>
  <c r="C7170" i="2"/>
  <c r="B7170" i="2"/>
  <c r="A7170" i="2"/>
  <c r="K7169" i="2"/>
  <c r="J7169" i="2"/>
  <c r="I7169" i="2"/>
  <c r="H7169" i="2"/>
  <c r="G7169" i="2"/>
  <c r="F7169" i="2"/>
  <c r="E7169" i="2"/>
  <c r="D7169" i="2"/>
  <c r="C7169" i="2"/>
  <c r="B7169" i="2"/>
  <c r="A7169" i="2"/>
  <c r="K7168" i="2"/>
  <c r="J7168" i="2"/>
  <c r="I7168" i="2"/>
  <c r="H7168" i="2"/>
  <c r="G7168" i="2"/>
  <c r="F7168" i="2"/>
  <c r="E7168" i="2"/>
  <c r="D7168" i="2"/>
  <c r="C7168" i="2"/>
  <c r="B7168" i="2"/>
  <c r="A7168" i="2"/>
  <c r="K7167" i="2"/>
  <c r="J7167" i="2"/>
  <c r="I7167" i="2"/>
  <c r="H7167" i="2"/>
  <c r="G7167" i="2"/>
  <c r="F7167" i="2"/>
  <c r="E7167" i="2"/>
  <c r="D7167" i="2"/>
  <c r="C7167" i="2"/>
  <c r="B7167" i="2"/>
  <c r="A7167" i="2"/>
  <c r="K7166" i="2"/>
  <c r="J7166" i="2"/>
  <c r="I7166" i="2"/>
  <c r="H7166" i="2"/>
  <c r="G7166" i="2"/>
  <c r="F7166" i="2"/>
  <c r="E7166" i="2"/>
  <c r="D7166" i="2"/>
  <c r="C7166" i="2"/>
  <c r="B7166" i="2"/>
  <c r="A7166" i="2"/>
  <c r="K7165" i="2"/>
  <c r="J7165" i="2"/>
  <c r="I7165" i="2"/>
  <c r="H7165" i="2"/>
  <c r="G7165" i="2"/>
  <c r="F7165" i="2"/>
  <c r="E7165" i="2"/>
  <c r="D7165" i="2"/>
  <c r="C7165" i="2"/>
  <c r="B7165" i="2"/>
  <c r="A7165" i="2"/>
  <c r="K7164" i="2"/>
  <c r="J7164" i="2"/>
  <c r="I7164" i="2"/>
  <c r="H7164" i="2"/>
  <c r="G7164" i="2"/>
  <c r="F7164" i="2"/>
  <c r="E7164" i="2"/>
  <c r="D7164" i="2"/>
  <c r="C7164" i="2"/>
  <c r="B7164" i="2"/>
  <c r="A7164" i="2"/>
  <c r="K7163" i="2"/>
  <c r="J7163" i="2"/>
  <c r="I7163" i="2"/>
  <c r="H7163" i="2"/>
  <c r="G7163" i="2"/>
  <c r="F7163" i="2"/>
  <c r="E7163" i="2"/>
  <c r="D7163" i="2"/>
  <c r="C7163" i="2"/>
  <c r="B7163" i="2"/>
  <c r="A7163" i="2"/>
  <c r="K7162" i="2"/>
  <c r="J7162" i="2"/>
  <c r="I7162" i="2"/>
  <c r="H7162" i="2"/>
  <c r="G7162" i="2"/>
  <c r="F7162" i="2"/>
  <c r="E7162" i="2"/>
  <c r="D7162" i="2"/>
  <c r="C7162" i="2"/>
  <c r="B7162" i="2"/>
  <c r="A7162" i="2"/>
  <c r="K7161" i="2"/>
  <c r="J7161" i="2"/>
  <c r="I7161" i="2"/>
  <c r="H7161" i="2"/>
  <c r="G7161" i="2"/>
  <c r="F7161" i="2"/>
  <c r="E7161" i="2"/>
  <c r="D7161" i="2"/>
  <c r="C7161" i="2"/>
  <c r="B7161" i="2"/>
  <c r="A7161" i="2"/>
  <c r="K7160" i="2"/>
  <c r="J7160" i="2"/>
  <c r="I7160" i="2"/>
  <c r="H7160" i="2"/>
  <c r="G7160" i="2"/>
  <c r="F7160" i="2"/>
  <c r="E7160" i="2"/>
  <c r="D7160" i="2"/>
  <c r="C7160" i="2"/>
  <c r="B7160" i="2"/>
  <c r="A7160" i="2"/>
  <c r="K7159" i="2"/>
  <c r="J7159" i="2"/>
  <c r="I7159" i="2"/>
  <c r="H7159" i="2"/>
  <c r="G7159" i="2"/>
  <c r="F7159" i="2"/>
  <c r="E7159" i="2"/>
  <c r="D7159" i="2"/>
  <c r="C7159" i="2"/>
  <c r="B7159" i="2"/>
  <c r="A7159" i="2"/>
  <c r="K7158" i="2"/>
  <c r="J7158" i="2"/>
  <c r="I7158" i="2"/>
  <c r="H7158" i="2"/>
  <c r="G7158" i="2"/>
  <c r="F7158" i="2"/>
  <c r="E7158" i="2"/>
  <c r="D7158" i="2"/>
  <c r="C7158" i="2"/>
  <c r="B7158" i="2"/>
  <c r="A7158" i="2"/>
  <c r="K7157" i="2"/>
  <c r="J7157" i="2"/>
  <c r="I7157" i="2"/>
  <c r="H7157" i="2"/>
  <c r="G7157" i="2"/>
  <c r="F7157" i="2"/>
  <c r="E7157" i="2"/>
  <c r="D7157" i="2"/>
  <c r="C7157" i="2"/>
  <c r="B7157" i="2"/>
  <c r="A7157" i="2"/>
  <c r="K7156" i="2"/>
  <c r="J7156" i="2"/>
  <c r="I7156" i="2"/>
  <c r="H7156" i="2"/>
  <c r="G7156" i="2"/>
  <c r="F7156" i="2"/>
  <c r="E7156" i="2"/>
  <c r="D7156" i="2"/>
  <c r="C7156" i="2"/>
  <c r="B7156" i="2"/>
  <c r="A7156" i="2"/>
  <c r="K7155" i="2"/>
  <c r="J7155" i="2"/>
  <c r="I7155" i="2"/>
  <c r="H7155" i="2"/>
  <c r="G7155" i="2"/>
  <c r="F7155" i="2"/>
  <c r="E7155" i="2"/>
  <c r="D7155" i="2"/>
  <c r="C7155" i="2"/>
  <c r="B7155" i="2"/>
  <c r="A7155" i="2"/>
  <c r="K7154" i="2"/>
  <c r="J7154" i="2"/>
  <c r="I7154" i="2"/>
  <c r="H7154" i="2"/>
  <c r="G7154" i="2"/>
  <c r="F7154" i="2"/>
  <c r="E7154" i="2"/>
  <c r="D7154" i="2"/>
  <c r="C7154" i="2"/>
  <c r="B7154" i="2"/>
  <c r="A7154" i="2"/>
  <c r="K7153" i="2"/>
  <c r="J7153" i="2"/>
  <c r="I7153" i="2"/>
  <c r="H7153" i="2"/>
  <c r="G7153" i="2"/>
  <c r="F7153" i="2"/>
  <c r="E7153" i="2"/>
  <c r="D7153" i="2"/>
  <c r="C7153" i="2"/>
  <c r="B7153" i="2"/>
  <c r="A7153" i="2"/>
  <c r="K7152" i="2"/>
  <c r="J7152" i="2"/>
  <c r="I7152" i="2"/>
  <c r="H7152" i="2"/>
  <c r="G7152" i="2"/>
  <c r="F7152" i="2"/>
  <c r="E7152" i="2"/>
  <c r="D7152" i="2"/>
  <c r="C7152" i="2"/>
  <c r="B7152" i="2"/>
  <c r="A7152" i="2"/>
  <c r="K7151" i="2"/>
  <c r="J7151" i="2"/>
  <c r="I7151" i="2"/>
  <c r="H7151" i="2"/>
  <c r="G7151" i="2"/>
  <c r="F7151" i="2"/>
  <c r="E7151" i="2"/>
  <c r="D7151" i="2"/>
  <c r="C7151" i="2"/>
  <c r="B7151" i="2"/>
  <c r="A7151" i="2"/>
  <c r="K7150" i="2"/>
  <c r="J7150" i="2"/>
  <c r="I7150" i="2"/>
  <c r="H7150" i="2"/>
  <c r="G7150" i="2"/>
  <c r="F7150" i="2"/>
  <c r="E7150" i="2"/>
  <c r="D7150" i="2"/>
  <c r="C7150" i="2"/>
  <c r="B7150" i="2"/>
  <c r="A7150" i="2"/>
  <c r="K7149" i="2"/>
  <c r="J7149" i="2"/>
  <c r="I7149" i="2"/>
  <c r="H7149" i="2"/>
  <c r="G7149" i="2"/>
  <c r="F7149" i="2"/>
  <c r="E7149" i="2"/>
  <c r="D7149" i="2"/>
  <c r="C7149" i="2"/>
  <c r="B7149" i="2"/>
  <c r="A7149" i="2"/>
  <c r="K7148" i="2"/>
  <c r="J7148" i="2"/>
  <c r="I7148" i="2"/>
  <c r="H7148" i="2"/>
  <c r="G7148" i="2"/>
  <c r="F7148" i="2"/>
  <c r="E7148" i="2"/>
  <c r="D7148" i="2"/>
  <c r="C7148" i="2"/>
  <c r="B7148" i="2"/>
  <c r="A7148" i="2"/>
  <c r="K7147" i="2"/>
  <c r="J7147" i="2"/>
  <c r="I7147" i="2"/>
  <c r="H7147" i="2"/>
  <c r="G7147" i="2"/>
  <c r="F7147" i="2"/>
  <c r="E7147" i="2"/>
  <c r="D7147" i="2"/>
  <c r="C7147" i="2"/>
  <c r="B7147" i="2"/>
  <c r="A7147" i="2"/>
  <c r="K7146" i="2"/>
  <c r="J7146" i="2"/>
  <c r="I7146" i="2"/>
  <c r="H7146" i="2"/>
  <c r="G7146" i="2"/>
  <c r="F7146" i="2"/>
  <c r="E7146" i="2"/>
  <c r="D7146" i="2"/>
  <c r="C7146" i="2"/>
  <c r="B7146" i="2"/>
  <c r="A7146" i="2"/>
  <c r="K7145" i="2"/>
  <c r="J7145" i="2"/>
  <c r="I7145" i="2"/>
  <c r="H7145" i="2"/>
  <c r="G7145" i="2"/>
  <c r="F7145" i="2"/>
  <c r="E7145" i="2"/>
  <c r="D7145" i="2"/>
  <c r="C7145" i="2"/>
  <c r="B7145" i="2"/>
  <c r="A7145" i="2"/>
  <c r="K7144" i="2"/>
  <c r="J7144" i="2"/>
  <c r="I7144" i="2"/>
  <c r="H7144" i="2"/>
  <c r="G7144" i="2"/>
  <c r="F7144" i="2"/>
  <c r="E7144" i="2"/>
  <c r="D7144" i="2"/>
  <c r="C7144" i="2"/>
  <c r="B7144" i="2"/>
  <c r="A7144" i="2"/>
  <c r="K7143" i="2"/>
  <c r="J7143" i="2"/>
  <c r="I7143" i="2"/>
  <c r="H7143" i="2"/>
  <c r="G7143" i="2"/>
  <c r="F7143" i="2"/>
  <c r="E7143" i="2"/>
  <c r="D7143" i="2"/>
  <c r="C7143" i="2"/>
  <c r="B7143" i="2"/>
  <c r="A7143" i="2"/>
  <c r="K7142" i="2"/>
  <c r="J7142" i="2"/>
  <c r="I7142" i="2"/>
  <c r="H7142" i="2"/>
  <c r="G7142" i="2"/>
  <c r="F7142" i="2"/>
  <c r="E7142" i="2"/>
  <c r="D7142" i="2"/>
  <c r="C7142" i="2"/>
  <c r="B7142" i="2"/>
  <c r="A7142" i="2"/>
  <c r="K7141" i="2"/>
  <c r="J7141" i="2"/>
  <c r="I7141" i="2"/>
  <c r="H7141" i="2"/>
  <c r="G7141" i="2"/>
  <c r="F7141" i="2"/>
  <c r="E7141" i="2"/>
  <c r="D7141" i="2"/>
  <c r="C7141" i="2"/>
  <c r="B7141" i="2"/>
  <c r="A7141" i="2"/>
  <c r="K7140" i="2"/>
  <c r="J7140" i="2"/>
  <c r="I7140" i="2"/>
  <c r="H7140" i="2"/>
  <c r="G7140" i="2"/>
  <c r="F7140" i="2"/>
  <c r="E7140" i="2"/>
  <c r="D7140" i="2"/>
  <c r="C7140" i="2"/>
  <c r="B7140" i="2"/>
  <c r="A7140" i="2"/>
  <c r="K7139" i="2"/>
  <c r="J7139" i="2"/>
  <c r="I7139" i="2"/>
  <c r="H7139" i="2"/>
  <c r="G7139" i="2"/>
  <c r="F7139" i="2"/>
  <c r="E7139" i="2"/>
  <c r="D7139" i="2"/>
  <c r="C7139" i="2"/>
  <c r="B7139" i="2"/>
  <c r="A7139" i="2"/>
  <c r="K7138" i="2"/>
  <c r="J7138" i="2"/>
  <c r="I7138" i="2"/>
  <c r="H7138" i="2"/>
  <c r="G7138" i="2"/>
  <c r="F7138" i="2"/>
  <c r="E7138" i="2"/>
  <c r="D7138" i="2"/>
  <c r="C7138" i="2"/>
  <c r="B7138" i="2"/>
  <c r="A7138" i="2"/>
  <c r="K7137" i="2"/>
  <c r="J7137" i="2"/>
  <c r="I7137" i="2"/>
  <c r="H7137" i="2"/>
  <c r="G7137" i="2"/>
  <c r="F7137" i="2"/>
  <c r="E7137" i="2"/>
  <c r="D7137" i="2"/>
  <c r="C7137" i="2"/>
  <c r="B7137" i="2"/>
  <c r="A7137" i="2"/>
  <c r="K7136" i="2"/>
  <c r="J7136" i="2"/>
  <c r="I7136" i="2"/>
  <c r="H7136" i="2"/>
  <c r="G7136" i="2"/>
  <c r="F7136" i="2"/>
  <c r="E7136" i="2"/>
  <c r="D7136" i="2"/>
  <c r="C7136" i="2"/>
  <c r="B7136" i="2"/>
  <c r="A7136" i="2"/>
  <c r="K7135" i="2"/>
  <c r="J7135" i="2"/>
  <c r="I7135" i="2"/>
  <c r="H7135" i="2"/>
  <c r="G7135" i="2"/>
  <c r="F7135" i="2"/>
  <c r="E7135" i="2"/>
  <c r="D7135" i="2"/>
  <c r="C7135" i="2"/>
  <c r="B7135" i="2"/>
  <c r="A7135" i="2"/>
  <c r="K7134" i="2"/>
  <c r="J7134" i="2"/>
  <c r="I7134" i="2"/>
  <c r="H7134" i="2"/>
  <c r="G7134" i="2"/>
  <c r="F7134" i="2"/>
  <c r="E7134" i="2"/>
  <c r="D7134" i="2"/>
  <c r="C7134" i="2"/>
  <c r="B7134" i="2"/>
  <c r="A7134" i="2"/>
  <c r="K7133" i="2"/>
  <c r="J7133" i="2"/>
  <c r="I7133" i="2"/>
  <c r="H7133" i="2"/>
  <c r="G7133" i="2"/>
  <c r="F7133" i="2"/>
  <c r="E7133" i="2"/>
  <c r="D7133" i="2"/>
  <c r="C7133" i="2"/>
  <c r="B7133" i="2"/>
  <c r="A7133" i="2"/>
  <c r="K7132" i="2"/>
  <c r="J7132" i="2"/>
  <c r="I7132" i="2"/>
  <c r="H7132" i="2"/>
  <c r="G7132" i="2"/>
  <c r="F7132" i="2"/>
  <c r="E7132" i="2"/>
  <c r="D7132" i="2"/>
  <c r="C7132" i="2"/>
  <c r="B7132" i="2"/>
  <c r="A7132" i="2"/>
  <c r="K7131" i="2"/>
  <c r="J7131" i="2"/>
  <c r="I7131" i="2"/>
  <c r="H7131" i="2"/>
  <c r="G7131" i="2"/>
  <c r="F7131" i="2"/>
  <c r="E7131" i="2"/>
  <c r="D7131" i="2"/>
  <c r="C7131" i="2"/>
  <c r="B7131" i="2"/>
  <c r="A7131" i="2"/>
  <c r="K7130" i="2"/>
  <c r="J7130" i="2"/>
  <c r="I7130" i="2"/>
  <c r="H7130" i="2"/>
  <c r="G7130" i="2"/>
  <c r="F7130" i="2"/>
  <c r="E7130" i="2"/>
  <c r="D7130" i="2"/>
  <c r="C7130" i="2"/>
  <c r="B7130" i="2"/>
  <c r="A7130" i="2"/>
  <c r="K7129" i="2"/>
  <c r="J7129" i="2"/>
  <c r="I7129" i="2"/>
  <c r="H7129" i="2"/>
  <c r="G7129" i="2"/>
  <c r="F7129" i="2"/>
  <c r="E7129" i="2"/>
  <c r="D7129" i="2"/>
  <c r="C7129" i="2"/>
  <c r="B7129" i="2"/>
  <c r="A7129" i="2"/>
  <c r="K7128" i="2"/>
  <c r="J7128" i="2"/>
  <c r="I7128" i="2"/>
  <c r="H7128" i="2"/>
  <c r="G7128" i="2"/>
  <c r="F7128" i="2"/>
  <c r="E7128" i="2"/>
  <c r="D7128" i="2"/>
  <c r="C7128" i="2"/>
  <c r="B7128" i="2"/>
  <c r="A7128" i="2"/>
  <c r="K7127" i="2"/>
  <c r="J7127" i="2"/>
  <c r="I7127" i="2"/>
  <c r="H7127" i="2"/>
  <c r="G7127" i="2"/>
  <c r="F7127" i="2"/>
  <c r="E7127" i="2"/>
  <c r="D7127" i="2"/>
  <c r="C7127" i="2"/>
  <c r="B7127" i="2"/>
  <c r="A7127" i="2"/>
  <c r="K7126" i="2"/>
  <c r="J7126" i="2"/>
  <c r="I7126" i="2"/>
  <c r="H7126" i="2"/>
  <c r="G7126" i="2"/>
  <c r="F7126" i="2"/>
  <c r="E7126" i="2"/>
  <c r="D7126" i="2"/>
  <c r="C7126" i="2"/>
  <c r="B7126" i="2"/>
  <c r="A7126" i="2"/>
  <c r="K7125" i="2"/>
  <c r="J7125" i="2"/>
  <c r="I7125" i="2"/>
  <c r="H7125" i="2"/>
  <c r="G7125" i="2"/>
  <c r="F7125" i="2"/>
  <c r="E7125" i="2"/>
  <c r="D7125" i="2"/>
  <c r="C7125" i="2"/>
  <c r="B7125" i="2"/>
  <c r="A7125" i="2"/>
  <c r="K7124" i="2"/>
  <c r="J7124" i="2"/>
  <c r="I7124" i="2"/>
  <c r="H7124" i="2"/>
  <c r="G7124" i="2"/>
  <c r="F7124" i="2"/>
  <c r="E7124" i="2"/>
  <c r="D7124" i="2"/>
  <c r="C7124" i="2"/>
  <c r="B7124" i="2"/>
  <c r="A7124" i="2"/>
  <c r="K7123" i="2"/>
  <c r="J7123" i="2"/>
  <c r="I7123" i="2"/>
  <c r="H7123" i="2"/>
  <c r="G7123" i="2"/>
  <c r="F7123" i="2"/>
  <c r="E7123" i="2"/>
  <c r="D7123" i="2"/>
  <c r="C7123" i="2"/>
  <c r="B7123" i="2"/>
  <c r="A7123" i="2"/>
  <c r="K7122" i="2"/>
  <c r="J7122" i="2"/>
  <c r="I7122" i="2"/>
  <c r="H7122" i="2"/>
  <c r="G7122" i="2"/>
  <c r="F7122" i="2"/>
  <c r="E7122" i="2"/>
  <c r="D7122" i="2"/>
  <c r="C7122" i="2"/>
  <c r="B7122" i="2"/>
  <c r="A7122" i="2"/>
  <c r="K7121" i="2"/>
  <c r="J7121" i="2"/>
  <c r="I7121" i="2"/>
  <c r="H7121" i="2"/>
  <c r="G7121" i="2"/>
  <c r="F7121" i="2"/>
  <c r="E7121" i="2"/>
  <c r="D7121" i="2"/>
  <c r="C7121" i="2"/>
  <c r="B7121" i="2"/>
  <c r="A7121" i="2"/>
  <c r="K7120" i="2"/>
  <c r="J7120" i="2"/>
  <c r="I7120" i="2"/>
  <c r="H7120" i="2"/>
  <c r="G7120" i="2"/>
  <c r="F7120" i="2"/>
  <c r="E7120" i="2"/>
  <c r="D7120" i="2"/>
  <c r="C7120" i="2"/>
  <c r="B7120" i="2"/>
  <c r="A7120" i="2"/>
  <c r="K7119" i="2"/>
  <c r="J7119" i="2"/>
  <c r="I7119" i="2"/>
  <c r="H7119" i="2"/>
  <c r="G7119" i="2"/>
  <c r="F7119" i="2"/>
  <c r="E7119" i="2"/>
  <c r="D7119" i="2"/>
  <c r="C7119" i="2"/>
  <c r="B7119" i="2"/>
  <c r="A7119" i="2"/>
  <c r="K7118" i="2"/>
  <c r="J7118" i="2"/>
  <c r="I7118" i="2"/>
  <c r="H7118" i="2"/>
  <c r="G7118" i="2"/>
  <c r="F7118" i="2"/>
  <c r="E7118" i="2"/>
  <c r="D7118" i="2"/>
  <c r="C7118" i="2"/>
  <c r="B7118" i="2"/>
  <c r="A7118" i="2"/>
  <c r="K7117" i="2"/>
  <c r="J7117" i="2"/>
  <c r="I7117" i="2"/>
  <c r="H7117" i="2"/>
  <c r="G7117" i="2"/>
  <c r="F7117" i="2"/>
  <c r="E7117" i="2"/>
  <c r="D7117" i="2"/>
  <c r="C7117" i="2"/>
  <c r="B7117" i="2"/>
  <c r="A7117" i="2"/>
  <c r="K7116" i="2"/>
  <c r="J7116" i="2"/>
  <c r="I7116" i="2"/>
  <c r="H7116" i="2"/>
  <c r="G7116" i="2"/>
  <c r="F7116" i="2"/>
  <c r="E7116" i="2"/>
  <c r="D7116" i="2"/>
  <c r="C7116" i="2"/>
  <c r="B7116" i="2"/>
  <c r="A7116" i="2"/>
  <c r="K7115" i="2"/>
  <c r="J7115" i="2"/>
  <c r="I7115" i="2"/>
  <c r="H7115" i="2"/>
  <c r="G7115" i="2"/>
  <c r="F7115" i="2"/>
  <c r="E7115" i="2"/>
  <c r="D7115" i="2"/>
  <c r="C7115" i="2"/>
  <c r="B7115" i="2"/>
  <c r="A7115" i="2"/>
  <c r="K7114" i="2"/>
  <c r="J7114" i="2"/>
  <c r="I7114" i="2"/>
  <c r="H7114" i="2"/>
  <c r="G7114" i="2"/>
  <c r="F7114" i="2"/>
  <c r="E7114" i="2"/>
  <c r="D7114" i="2"/>
  <c r="C7114" i="2"/>
  <c r="B7114" i="2"/>
  <c r="A7114" i="2"/>
  <c r="K7113" i="2"/>
  <c r="J7113" i="2"/>
  <c r="I7113" i="2"/>
  <c r="H7113" i="2"/>
  <c r="G7113" i="2"/>
  <c r="F7113" i="2"/>
  <c r="E7113" i="2"/>
  <c r="D7113" i="2"/>
  <c r="C7113" i="2"/>
  <c r="B7113" i="2"/>
  <c r="A7113" i="2"/>
  <c r="K7112" i="2"/>
  <c r="J7112" i="2"/>
  <c r="I7112" i="2"/>
  <c r="H7112" i="2"/>
  <c r="G7112" i="2"/>
  <c r="F7112" i="2"/>
  <c r="E7112" i="2"/>
  <c r="D7112" i="2"/>
  <c r="C7112" i="2"/>
  <c r="B7112" i="2"/>
  <c r="A7112" i="2"/>
  <c r="K7111" i="2"/>
  <c r="J7111" i="2"/>
  <c r="I7111" i="2"/>
  <c r="H7111" i="2"/>
  <c r="G7111" i="2"/>
  <c r="F7111" i="2"/>
  <c r="E7111" i="2"/>
  <c r="D7111" i="2"/>
  <c r="C7111" i="2"/>
  <c r="B7111" i="2"/>
  <c r="A7111" i="2"/>
  <c r="K7110" i="2"/>
  <c r="J7110" i="2"/>
  <c r="I7110" i="2"/>
  <c r="H7110" i="2"/>
  <c r="G7110" i="2"/>
  <c r="F7110" i="2"/>
  <c r="E7110" i="2"/>
  <c r="D7110" i="2"/>
  <c r="C7110" i="2"/>
  <c r="B7110" i="2"/>
  <c r="A7110" i="2"/>
  <c r="K7109" i="2"/>
  <c r="J7109" i="2"/>
  <c r="I7109" i="2"/>
  <c r="H7109" i="2"/>
  <c r="G7109" i="2"/>
  <c r="F7109" i="2"/>
  <c r="E7109" i="2"/>
  <c r="D7109" i="2"/>
  <c r="C7109" i="2"/>
  <c r="B7109" i="2"/>
  <c r="A7109" i="2"/>
  <c r="K7108" i="2"/>
  <c r="J7108" i="2"/>
  <c r="I7108" i="2"/>
  <c r="H7108" i="2"/>
  <c r="G7108" i="2"/>
  <c r="F7108" i="2"/>
  <c r="E7108" i="2"/>
  <c r="D7108" i="2"/>
  <c r="C7108" i="2"/>
  <c r="B7108" i="2"/>
  <c r="A7108" i="2"/>
  <c r="K7107" i="2"/>
  <c r="J7107" i="2"/>
  <c r="I7107" i="2"/>
  <c r="H7107" i="2"/>
  <c r="G7107" i="2"/>
  <c r="F7107" i="2"/>
  <c r="E7107" i="2"/>
  <c r="D7107" i="2"/>
  <c r="C7107" i="2"/>
  <c r="B7107" i="2"/>
  <c r="A7107" i="2"/>
  <c r="K7106" i="2"/>
  <c r="J7106" i="2"/>
  <c r="I7106" i="2"/>
  <c r="H7106" i="2"/>
  <c r="G7106" i="2"/>
  <c r="F7106" i="2"/>
  <c r="E7106" i="2"/>
  <c r="D7106" i="2"/>
  <c r="C7106" i="2"/>
  <c r="B7106" i="2"/>
  <c r="A7106" i="2"/>
  <c r="K7105" i="2"/>
  <c r="J7105" i="2"/>
  <c r="I7105" i="2"/>
  <c r="H7105" i="2"/>
  <c r="G7105" i="2"/>
  <c r="F7105" i="2"/>
  <c r="E7105" i="2"/>
  <c r="D7105" i="2"/>
  <c r="C7105" i="2"/>
  <c r="B7105" i="2"/>
  <c r="A7105" i="2"/>
  <c r="K7104" i="2"/>
  <c r="J7104" i="2"/>
  <c r="I7104" i="2"/>
  <c r="H7104" i="2"/>
  <c r="G7104" i="2"/>
  <c r="F7104" i="2"/>
  <c r="E7104" i="2"/>
  <c r="D7104" i="2"/>
  <c r="C7104" i="2"/>
  <c r="B7104" i="2"/>
  <c r="A7104" i="2"/>
  <c r="K7103" i="2"/>
  <c r="J7103" i="2"/>
  <c r="I7103" i="2"/>
  <c r="H7103" i="2"/>
  <c r="G7103" i="2"/>
  <c r="F7103" i="2"/>
  <c r="E7103" i="2"/>
  <c r="D7103" i="2"/>
  <c r="C7103" i="2"/>
  <c r="B7103" i="2"/>
  <c r="A7103" i="2"/>
  <c r="K7102" i="2"/>
  <c r="J7102" i="2"/>
  <c r="I7102" i="2"/>
  <c r="H7102" i="2"/>
  <c r="G7102" i="2"/>
  <c r="F7102" i="2"/>
  <c r="E7102" i="2"/>
  <c r="D7102" i="2"/>
  <c r="C7102" i="2"/>
  <c r="B7102" i="2"/>
  <c r="A7102" i="2"/>
  <c r="K7101" i="2"/>
  <c r="J7101" i="2"/>
  <c r="I7101" i="2"/>
  <c r="H7101" i="2"/>
  <c r="G7101" i="2"/>
  <c r="F7101" i="2"/>
  <c r="E7101" i="2"/>
  <c r="D7101" i="2"/>
  <c r="C7101" i="2"/>
  <c r="B7101" i="2"/>
  <c r="A7101" i="2"/>
  <c r="K7100" i="2"/>
  <c r="J7100" i="2"/>
  <c r="I7100" i="2"/>
  <c r="H7100" i="2"/>
  <c r="G7100" i="2"/>
  <c r="F7100" i="2"/>
  <c r="E7100" i="2"/>
  <c r="D7100" i="2"/>
  <c r="C7100" i="2"/>
  <c r="B7100" i="2"/>
  <c r="A7100" i="2"/>
  <c r="K7099" i="2"/>
  <c r="J7099" i="2"/>
  <c r="I7099" i="2"/>
  <c r="H7099" i="2"/>
  <c r="G7099" i="2"/>
  <c r="F7099" i="2"/>
  <c r="E7099" i="2"/>
  <c r="D7099" i="2"/>
  <c r="C7099" i="2"/>
  <c r="B7099" i="2"/>
  <c r="A7099" i="2"/>
  <c r="K7098" i="2"/>
  <c r="J7098" i="2"/>
  <c r="I7098" i="2"/>
  <c r="H7098" i="2"/>
  <c r="G7098" i="2"/>
  <c r="F7098" i="2"/>
  <c r="E7098" i="2"/>
  <c r="D7098" i="2"/>
  <c r="C7098" i="2"/>
  <c r="B7098" i="2"/>
  <c r="A7098" i="2"/>
  <c r="K7097" i="2"/>
  <c r="J7097" i="2"/>
  <c r="I7097" i="2"/>
  <c r="H7097" i="2"/>
  <c r="G7097" i="2"/>
  <c r="F7097" i="2"/>
  <c r="E7097" i="2"/>
  <c r="D7097" i="2"/>
  <c r="C7097" i="2"/>
  <c r="B7097" i="2"/>
  <c r="A7097" i="2"/>
  <c r="K7096" i="2"/>
  <c r="J7096" i="2"/>
  <c r="I7096" i="2"/>
  <c r="H7096" i="2"/>
  <c r="G7096" i="2"/>
  <c r="F7096" i="2"/>
  <c r="E7096" i="2"/>
  <c r="D7096" i="2"/>
  <c r="C7096" i="2"/>
  <c r="B7096" i="2"/>
  <c r="A7096" i="2"/>
  <c r="K7095" i="2"/>
  <c r="J7095" i="2"/>
  <c r="I7095" i="2"/>
  <c r="H7095" i="2"/>
  <c r="G7095" i="2"/>
  <c r="F7095" i="2"/>
  <c r="E7095" i="2"/>
  <c r="D7095" i="2"/>
  <c r="C7095" i="2"/>
  <c r="B7095" i="2"/>
  <c r="A7095" i="2"/>
  <c r="K7094" i="2"/>
  <c r="J7094" i="2"/>
  <c r="I7094" i="2"/>
  <c r="H7094" i="2"/>
  <c r="G7094" i="2"/>
  <c r="F7094" i="2"/>
  <c r="E7094" i="2"/>
  <c r="D7094" i="2"/>
  <c r="C7094" i="2"/>
  <c r="B7094" i="2"/>
  <c r="A7094" i="2"/>
  <c r="K7093" i="2"/>
  <c r="J7093" i="2"/>
  <c r="I7093" i="2"/>
  <c r="H7093" i="2"/>
  <c r="G7093" i="2"/>
  <c r="F7093" i="2"/>
  <c r="E7093" i="2"/>
  <c r="D7093" i="2"/>
  <c r="C7093" i="2"/>
  <c r="B7093" i="2"/>
  <c r="A7093" i="2"/>
  <c r="K7092" i="2"/>
  <c r="J7092" i="2"/>
  <c r="I7092" i="2"/>
  <c r="H7092" i="2"/>
  <c r="G7092" i="2"/>
  <c r="F7092" i="2"/>
  <c r="E7092" i="2"/>
  <c r="D7092" i="2"/>
  <c r="C7092" i="2"/>
  <c r="B7092" i="2"/>
  <c r="A7092" i="2"/>
  <c r="K7091" i="2"/>
  <c r="J7091" i="2"/>
  <c r="I7091" i="2"/>
  <c r="H7091" i="2"/>
  <c r="G7091" i="2"/>
  <c r="F7091" i="2"/>
  <c r="E7091" i="2"/>
  <c r="D7091" i="2"/>
  <c r="C7091" i="2"/>
  <c r="B7091" i="2"/>
  <c r="A7091" i="2"/>
  <c r="K7090" i="2"/>
  <c r="J7090" i="2"/>
  <c r="I7090" i="2"/>
  <c r="H7090" i="2"/>
  <c r="G7090" i="2"/>
  <c r="F7090" i="2"/>
  <c r="E7090" i="2"/>
  <c r="D7090" i="2"/>
  <c r="C7090" i="2"/>
  <c r="B7090" i="2"/>
  <c r="A7090" i="2"/>
  <c r="K7089" i="2"/>
  <c r="J7089" i="2"/>
  <c r="I7089" i="2"/>
  <c r="H7089" i="2"/>
  <c r="G7089" i="2"/>
  <c r="F7089" i="2"/>
  <c r="E7089" i="2"/>
  <c r="D7089" i="2"/>
  <c r="C7089" i="2"/>
  <c r="B7089" i="2"/>
  <c r="A7089" i="2"/>
  <c r="K7088" i="2"/>
  <c r="J7088" i="2"/>
  <c r="I7088" i="2"/>
  <c r="H7088" i="2"/>
  <c r="G7088" i="2"/>
  <c r="F7088" i="2"/>
  <c r="E7088" i="2"/>
  <c r="D7088" i="2"/>
  <c r="C7088" i="2"/>
  <c r="B7088" i="2"/>
  <c r="A7088" i="2"/>
  <c r="K7087" i="2"/>
  <c r="J7087" i="2"/>
  <c r="I7087" i="2"/>
  <c r="H7087" i="2"/>
  <c r="G7087" i="2"/>
  <c r="F7087" i="2"/>
  <c r="E7087" i="2"/>
  <c r="D7087" i="2"/>
  <c r="C7087" i="2"/>
  <c r="B7087" i="2"/>
  <c r="A7087" i="2"/>
  <c r="K7086" i="2"/>
  <c r="J7086" i="2"/>
  <c r="I7086" i="2"/>
  <c r="H7086" i="2"/>
  <c r="G7086" i="2"/>
  <c r="F7086" i="2"/>
  <c r="E7086" i="2"/>
  <c r="D7086" i="2"/>
  <c r="C7086" i="2"/>
  <c r="B7086" i="2"/>
  <c r="A7086" i="2"/>
  <c r="K7085" i="2"/>
  <c r="J7085" i="2"/>
  <c r="I7085" i="2"/>
  <c r="H7085" i="2"/>
  <c r="G7085" i="2"/>
  <c r="F7085" i="2"/>
  <c r="E7085" i="2"/>
  <c r="D7085" i="2"/>
  <c r="C7085" i="2"/>
  <c r="B7085" i="2"/>
  <c r="A7085" i="2"/>
  <c r="K7084" i="2"/>
  <c r="J7084" i="2"/>
  <c r="I7084" i="2"/>
  <c r="H7084" i="2"/>
  <c r="G7084" i="2"/>
  <c r="F7084" i="2"/>
  <c r="E7084" i="2"/>
  <c r="D7084" i="2"/>
  <c r="C7084" i="2"/>
  <c r="B7084" i="2"/>
  <c r="A7084" i="2"/>
  <c r="K7083" i="2"/>
  <c r="J7083" i="2"/>
  <c r="I7083" i="2"/>
  <c r="H7083" i="2"/>
  <c r="G7083" i="2"/>
  <c r="F7083" i="2"/>
  <c r="E7083" i="2"/>
  <c r="D7083" i="2"/>
  <c r="C7083" i="2"/>
  <c r="B7083" i="2"/>
  <c r="A7083" i="2"/>
  <c r="K7082" i="2"/>
  <c r="J7082" i="2"/>
  <c r="I7082" i="2"/>
  <c r="H7082" i="2"/>
  <c r="G7082" i="2"/>
  <c r="F7082" i="2"/>
  <c r="E7082" i="2"/>
  <c r="D7082" i="2"/>
  <c r="C7082" i="2"/>
  <c r="B7082" i="2"/>
  <c r="A7082" i="2"/>
  <c r="K7081" i="2"/>
  <c r="J7081" i="2"/>
  <c r="I7081" i="2"/>
  <c r="H7081" i="2"/>
  <c r="G7081" i="2"/>
  <c r="F7081" i="2"/>
  <c r="E7081" i="2"/>
  <c r="D7081" i="2"/>
  <c r="C7081" i="2"/>
  <c r="B7081" i="2"/>
  <c r="A7081" i="2"/>
  <c r="K7080" i="2"/>
  <c r="J7080" i="2"/>
  <c r="I7080" i="2"/>
  <c r="H7080" i="2"/>
  <c r="G7080" i="2"/>
  <c r="F7080" i="2"/>
  <c r="E7080" i="2"/>
  <c r="D7080" i="2"/>
  <c r="C7080" i="2"/>
  <c r="B7080" i="2"/>
  <c r="A7080" i="2"/>
  <c r="K7079" i="2"/>
  <c r="J7079" i="2"/>
  <c r="I7079" i="2"/>
  <c r="H7079" i="2"/>
  <c r="G7079" i="2"/>
  <c r="F7079" i="2"/>
  <c r="E7079" i="2"/>
  <c r="D7079" i="2"/>
  <c r="C7079" i="2"/>
  <c r="B7079" i="2"/>
  <c r="A7079" i="2"/>
  <c r="K7078" i="2"/>
  <c r="J7078" i="2"/>
  <c r="I7078" i="2"/>
  <c r="H7078" i="2"/>
  <c r="G7078" i="2"/>
  <c r="F7078" i="2"/>
  <c r="E7078" i="2"/>
  <c r="D7078" i="2"/>
  <c r="C7078" i="2"/>
  <c r="B7078" i="2"/>
  <c r="A7078" i="2"/>
  <c r="K7077" i="2"/>
  <c r="J7077" i="2"/>
  <c r="I7077" i="2"/>
  <c r="H7077" i="2"/>
  <c r="G7077" i="2"/>
  <c r="F7077" i="2"/>
  <c r="E7077" i="2"/>
  <c r="D7077" i="2"/>
  <c r="C7077" i="2"/>
  <c r="B7077" i="2"/>
  <c r="A7077" i="2"/>
  <c r="K7076" i="2"/>
  <c r="J7076" i="2"/>
  <c r="I7076" i="2"/>
  <c r="H7076" i="2"/>
  <c r="G7076" i="2"/>
  <c r="F7076" i="2"/>
  <c r="E7076" i="2"/>
  <c r="D7076" i="2"/>
  <c r="C7076" i="2"/>
  <c r="B7076" i="2"/>
  <c r="A7076" i="2"/>
  <c r="K7075" i="2"/>
  <c r="J7075" i="2"/>
  <c r="I7075" i="2"/>
  <c r="H7075" i="2"/>
  <c r="G7075" i="2"/>
  <c r="F7075" i="2"/>
  <c r="E7075" i="2"/>
  <c r="D7075" i="2"/>
  <c r="C7075" i="2"/>
  <c r="B7075" i="2"/>
  <c r="A7075" i="2"/>
  <c r="K7074" i="2"/>
  <c r="J7074" i="2"/>
  <c r="I7074" i="2"/>
  <c r="H7074" i="2"/>
  <c r="G7074" i="2"/>
  <c r="F7074" i="2"/>
  <c r="E7074" i="2"/>
  <c r="D7074" i="2"/>
  <c r="C7074" i="2"/>
  <c r="B7074" i="2"/>
  <c r="A7074" i="2"/>
  <c r="K7073" i="2"/>
  <c r="J7073" i="2"/>
  <c r="I7073" i="2"/>
  <c r="H7073" i="2"/>
  <c r="G7073" i="2"/>
  <c r="F7073" i="2"/>
  <c r="E7073" i="2"/>
  <c r="D7073" i="2"/>
  <c r="C7073" i="2"/>
  <c r="B7073" i="2"/>
  <c r="A7073" i="2"/>
  <c r="K7072" i="2"/>
  <c r="J7072" i="2"/>
  <c r="I7072" i="2"/>
  <c r="H7072" i="2"/>
  <c r="G7072" i="2"/>
  <c r="F7072" i="2"/>
  <c r="E7072" i="2"/>
  <c r="D7072" i="2"/>
  <c r="C7072" i="2"/>
  <c r="B7072" i="2"/>
  <c r="A7072" i="2"/>
  <c r="K7071" i="2"/>
  <c r="J7071" i="2"/>
  <c r="I7071" i="2"/>
  <c r="H7071" i="2"/>
  <c r="G7071" i="2"/>
  <c r="F7071" i="2"/>
  <c r="E7071" i="2"/>
  <c r="D7071" i="2"/>
  <c r="C7071" i="2"/>
  <c r="B7071" i="2"/>
  <c r="A7071" i="2"/>
  <c r="K7070" i="2"/>
  <c r="J7070" i="2"/>
  <c r="I7070" i="2"/>
  <c r="H7070" i="2"/>
  <c r="G7070" i="2"/>
  <c r="F7070" i="2"/>
  <c r="E7070" i="2"/>
  <c r="D7070" i="2"/>
  <c r="C7070" i="2"/>
  <c r="B7070" i="2"/>
  <c r="A7070" i="2"/>
  <c r="K7069" i="2"/>
  <c r="J7069" i="2"/>
  <c r="I7069" i="2"/>
  <c r="H7069" i="2"/>
  <c r="G7069" i="2"/>
  <c r="F7069" i="2"/>
  <c r="E7069" i="2"/>
  <c r="D7069" i="2"/>
  <c r="C7069" i="2"/>
  <c r="B7069" i="2"/>
  <c r="A7069" i="2"/>
  <c r="K7068" i="2"/>
  <c r="J7068" i="2"/>
  <c r="I7068" i="2"/>
  <c r="H7068" i="2"/>
  <c r="G7068" i="2"/>
  <c r="F7068" i="2"/>
  <c r="E7068" i="2"/>
  <c r="D7068" i="2"/>
  <c r="C7068" i="2"/>
  <c r="B7068" i="2"/>
  <c r="A7068" i="2"/>
  <c r="K7067" i="2"/>
  <c r="J7067" i="2"/>
  <c r="I7067" i="2"/>
  <c r="H7067" i="2"/>
  <c r="G7067" i="2"/>
  <c r="F7067" i="2"/>
  <c r="E7067" i="2"/>
  <c r="D7067" i="2"/>
  <c r="C7067" i="2"/>
  <c r="B7067" i="2"/>
  <c r="A7067" i="2"/>
  <c r="K7066" i="2"/>
  <c r="J7066" i="2"/>
  <c r="I7066" i="2"/>
  <c r="H7066" i="2"/>
  <c r="G7066" i="2"/>
  <c r="F7066" i="2"/>
  <c r="E7066" i="2"/>
  <c r="D7066" i="2"/>
  <c r="C7066" i="2"/>
  <c r="B7066" i="2"/>
  <c r="A7066" i="2"/>
  <c r="K7065" i="2"/>
  <c r="J7065" i="2"/>
  <c r="I7065" i="2"/>
  <c r="H7065" i="2"/>
  <c r="G7065" i="2"/>
  <c r="F7065" i="2"/>
  <c r="E7065" i="2"/>
  <c r="D7065" i="2"/>
  <c r="C7065" i="2"/>
  <c r="B7065" i="2"/>
  <c r="A7065" i="2"/>
  <c r="K7064" i="2"/>
  <c r="J7064" i="2"/>
  <c r="I7064" i="2"/>
  <c r="H7064" i="2"/>
  <c r="G7064" i="2"/>
  <c r="F7064" i="2"/>
  <c r="E7064" i="2"/>
  <c r="D7064" i="2"/>
  <c r="C7064" i="2"/>
  <c r="B7064" i="2"/>
  <c r="A7064" i="2"/>
  <c r="K7063" i="2"/>
  <c r="J7063" i="2"/>
  <c r="I7063" i="2"/>
  <c r="H7063" i="2"/>
  <c r="G7063" i="2"/>
  <c r="F7063" i="2"/>
  <c r="E7063" i="2"/>
  <c r="D7063" i="2"/>
  <c r="C7063" i="2"/>
  <c r="B7063" i="2"/>
  <c r="A7063" i="2"/>
  <c r="K7062" i="2"/>
  <c r="J7062" i="2"/>
  <c r="I7062" i="2"/>
  <c r="H7062" i="2"/>
  <c r="G7062" i="2"/>
  <c r="F7062" i="2"/>
  <c r="E7062" i="2"/>
  <c r="D7062" i="2"/>
  <c r="C7062" i="2"/>
  <c r="B7062" i="2"/>
  <c r="A7062" i="2"/>
  <c r="K7061" i="2"/>
  <c r="J7061" i="2"/>
  <c r="I7061" i="2"/>
  <c r="H7061" i="2"/>
  <c r="G7061" i="2"/>
  <c r="F7061" i="2"/>
  <c r="E7061" i="2"/>
  <c r="D7061" i="2"/>
  <c r="C7061" i="2"/>
  <c r="B7061" i="2"/>
  <c r="A7061" i="2"/>
  <c r="K7060" i="2"/>
  <c r="J7060" i="2"/>
  <c r="I7060" i="2"/>
  <c r="H7060" i="2"/>
  <c r="G7060" i="2"/>
  <c r="F7060" i="2"/>
  <c r="E7060" i="2"/>
  <c r="D7060" i="2"/>
  <c r="C7060" i="2"/>
  <c r="B7060" i="2"/>
  <c r="A7060" i="2"/>
  <c r="K7059" i="2"/>
  <c r="J7059" i="2"/>
  <c r="I7059" i="2"/>
  <c r="H7059" i="2"/>
  <c r="G7059" i="2"/>
  <c r="F7059" i="2"/>
  <c r="E7059" i="2"/>
  <c r="D7059" i="2"/>
  <c r="C7059" i="2"/>
  <c r="B7059" i="2"/>
  <c r="A7059" i="2"/>
  <c r="K7058" i="2"/>
  <c r="J7058" i="2"/>
  <c r="I7058" i="2"/>
  <c r="H7058" i="2"/>
  <c r="G7058" i="2"/>
  <c r="F7058" i="2"/>
  <c r="E7058" i="2"/>
  <c r="D7058" i="2"/>
  <c r="C7058" i="2"/>
  <c r="B7058" i="2"/>
  <c r="A7058" i="2"/>
  <c r="K7057" i="2"/>
  <c r="J7057" i="2"/>
  <c r="I7057" i="2"/>
  <c r="H7057" i="2"/>
  <c r="G7057" i="2"/>
  <c r="F7057" i="2"/>
  <c r="E7057" i="2"/>
  <c r="D7057" i="2"/>
  <c r="C7057" i="2"/>
  <c r="B7057" i="2"/>
  <c r="A7057" i="2"/>
  <c r="K7056" i="2"/>
  <c r="J7056" i="2"/>
  <c r="I7056" i="2"/>
  <c r="H7056" i="2"/>
  <c r="G7056" i="2"/>
  <c r="F7056" i="2"/>
  <c r="E7056" i="2"/>
  <c r="D7056" i="2"/>
  <c r="C7056" i="2"/>
  <c r="B7056" i="2"/>
  <c r="A7056" i="2"/>
  <c r="K7055" i="2"/>
  <c r="J7055" i="2"/>
  <c r="I7055" i="2"/>
  <c r="H7055" i="2"/>
  <c r="G7055" i="2"/>
  <c r="F7055" i="2"/>
  <c r="E7055" i="2"/>
  <c r="D7055" i="2"/>
  <c r="C7055" i="2"/>
  <c r="B7055" i="2"/>
  <c r="A7055" i="2"/>
  <c r="K7054" i="2"/>
  <c r="J7054" i="2"/>
  <c r="I7054" i="2"/>
  <c r="H7054" i="2"/>
  <c r="G7054" i="2"/>
  <c r="F7054" i="2"/>
  <c r="E7054" i="2"/>
  <c r="D7054" i="2"/>
  <c r="C7054" i="2"/>
  <c r="B7054" i="2"/>
  <c r="A7054" i="2"/>
  <c r="K7053" i="2"/>
  <c r="J7053" i="2"/>
  <c r="I7053" i="2"/>
  <c r="H7053" i="2"/>
  <c r="G7053" i="2"/>
  <c r="F7053" i="2"/>
  <c r="E7053" i="2"/>
  <c r="D7053" i="2"/>
  <c r="C7053" i="2"/>
  <c r="B7053" i="2"/>
  <c r="A7053" i="2"/>
  <c r="K7052" i="2"/>
  <c r="J7052" i="2"/>
  <c r="I7052" i="2"/>
  <c r="H7052" i="2"/>
  <c r="G7052" i="2"/>
  <c r="F7052" i="2"/>
  <c r="E7052" i="2"/>
  <c r="D7052" i="2"/>
  <c r="C7052" i="2"/>
  <c r="B7052" i="2"/>
  <c r="A7052" i="2"/>
  <c r="K7051" i="2"/>
  <c r="J7051" i="2"/>
  <c r="I7051" i="2"/>
  <c r="H7051" i="2"/>
  <c r="G7051" i="2"/>
  <c r="F7051" i="2"/>
  <c r="E7051" i="2"/>
  <c r="D7051" i="2"/>
  <c r="C7051" i="2"/>
  <c r="B7051" i="2"/>
  <c r="A7051" i="2"/>
  <c r="K7050" i="2"/>
  <c r="J7050" i="2"/>
  <c r="I7050" i="2"/>
  <c r="H7050" i="2"/>
  <c r="G7050" i="2"/>
  <c r="F7050" i="2"/>
  <c r="E7050" i="2"/>
  <c r="D7050" i="2"/>
  <c r="C7050" i="2"/>
  <c r="B7050" i="2"/>
  <c r="A7050" i="2"/>
  <c r="K7049" i="2"/>
  <c r="J7049" i="2"/>
  <c r="I7049" i="2"/>
  <c r="H7049" i="2"/>
  <c r="G7049" i="2"/>
  <c r="F7049" i="2"/>
  <c r="E7049" i="2"/>
  <c r="D7049" i="2"/>
  <c r="C7049" i="2"/>
  <c r="B7049" i="2"/>
  <c r="A7049" i="2"/>
  <c r="K7048" i="2"/>
  <c r="J7048" i="2"/>
  <c r="I7048" i="2"/>
  <c r="H7048" i="2"/>
  <c r="G7048" i="2"/>
  <c r="F7048" i="2"/>
  <c r="E7048" i="2"/>
  <c r="D7048" i="2"/>
  <c r="C7048" i="2"/>
  <c r="B7048" i="2"/>
  <c r="A7048" i="2"/>
  <c r="K7047" i="2"/>
  <c r="J7047" i="2"/>
  <c r="I7047" i="2"/>
  <c r="H7047" i="2"/>
  <c r="G7047" i="2"/>
  <c r="F7047" i="2"/>
  <c r="E7047" i="2"/>
  <c r="D7047" i="2"/>
  <c r="C7047" i="2"/>
  <c r="B7047" i="2"/>
  <c r="A7047" i="2"/>
  <c r="K7046" i="2"/>
  <c r="J7046" i="2"/>
  <c r="I7046" i="2"/>
  <c r="H7046" i="2"/>
  <c r="G7046" i="2"/>
  <c r="F7046" i="2"/>
  <c r="E7046" i="2"/>
  <c r="D7046" i="2"/>
  <c r="C7046" i="2"/>
  <c r="B7046" i="2"/>
  <c r="A7046" i="2"/>
  <c r="K7045" i="2"/>
  <c r="J7045" i="2"/>
  <c r="I7045" i="2"/>
  <c r="H7045" i="2"/>
  <c r="G7045" i="2"/>
  <c r="F7045" i="2"/>
  <c r="E7045" i="2"/>
  <c r="D7045" i="2"/>
  <c r="C7045" i="2"/>
  <c r="B7045" i="2"/>
  <c r="A7045" i="2"/>
  <c r="K7044" i="2"/>
  <c r="J7044" i="2"/>
  <c r="I7044" i="2"/>
  <c r="H7044" i="2"/>
  <c r="G7044" i="2"/>
  <c r="F7044" i="2"/>
  <c r="E7044" i="2"/>
  <c r="D7044" i="2"/>
  <c r="C7044" i="2"/>
  <c r="B7044" i="2"/>
  <c r="A7044" i="2"/>
  <c r="K7043" i="2"/>
  <c r="J7043" i="2"/>
  <c r="I7043" i="2"/>
  <c r="H7043" i="2"/>
  <c r="G7043" i="2"/>
  <c r="F7043" i="2"/>
  <c r="E7043" i="2"/>
  <c r="D7043" i="2"/>
  <c r="C7043" i="2"/>
  <c r="B7043" i="2"/>
  <c r="A7043" i="2"/>
  <c r="K7042" i="2"/>
  <c r="J7042" i="2"/>
  <c r="I7042" i="2"/>
  <c r="H7042" i="2"/>
  <c r="G7042" i="2"/>
  <c r="F7042" i="2"/>
  <c r="E7042" i="2"/>
  <c r="D7042" i="2"/>
  <c r="C7042" i="2"/>
  <c r="B7042" i="2"/>
  <c r="A7042" i="2"/>
  <c r="K7041" i="2"/>
  <c r="J7041" i="2"/>
  <c r="I7041" i="2"/>
  <c r="H7041" i="2"/>
  <c r="G7041" i="2"/>
  <c r="F7041" i="2"/>
  <c r="E7041" i="2"/>
  <c r="D7041" i="2"/>
  <c r="C7041" i="2"/>
  <c r="B7041" i="2"/>
  <c r="A7041" i="2"/>
  <c r="K7040" i="2"/>
  <c r="J7040" i="2"/>
  <c r="I7040" i="2"/>
  <c r="H7040" i="2"/>
  <c r="G7040" i="2"/>
  <c r="F7040" i="2"/>
  <c r="E7040" i="2"/>
  <c r="D7040" i="2"/>
  <c r="C7040" i="2"/>
  <c r="B7040" i="2"/>
  <c r="A7040" i="2"/>
  <c r="K7039" i="2"/>
  <c r="J7039" i="2"/>
  <c r="I7039" i="2"/>
  <c r="H7039" i="2"/>
  <c r="G7039" i="2"/>
  <c r="F7039" i="2"/>
  <c r="E7039" i="2"/>
  <c r="D7039" i="2"/>
  <c r="C7039" i="2"/>
  <c r="B7039" i="2"/>
  <c r="A7039" i="2"/>
  <c r="K7038" i="2"/>
  <c r="J7038" i="2"/>
  <c r="I7038" i="2"/>
  <c r="H7038" i="2"/>
  <c r="G7038" i="2"/>
  <c r="F7038" i="2"/>
  <c r="E7038" i="2"/>
  <c r="D7038" i="2"/>
  <c r="C7038" i="2"/>
  <c r="B7038" i="2"/>
  <c r="A7038" i="2"/>
  <c r="K7037" i="2"/>
  <c r="J7037" i="2"/>
  <c r="I7037" i="2"/>
  <c r="H7037" i="2"/>
  <c r="G7037" i="2"/>
  <c r="F7037" i="2"/>
  <c r="E7037" i="2"/>
  <c r="D7037" i="2"/>
  <c r="C7037" i="2"/>
  <c r="B7037" i="2"/>
  <c r="A7037" i="2"/>
  <c r="K7036" i="2"/>
  <c r="J7036" i="2"/>
  <c r="I7036" i="2"/>
  <c r="H7036" i="2"/>
  <c r="G7036" i="2"/>
  <c r="F7036" i="2"/>
  <c r="E7036" i="2"/>
  <c r="D7036" i="2"/>
  <c r="C7036" i="2"/>
  <c r="B7036" i="2"/>
  <c r="A7036" i="2"/>
  <c r="K7035" i="2"/>
  <c r="J7035" i="2"/>
  <c r="I7035" i="2"/>
  <c r="H7035" i="2"/>
  <c r="G7035" i="2"/>
  <c r="F7035" i="2"/>
  <c r="E7035" i="2"/>
  <c r="D7035" i="2"/>
  <c r="C7035" i="2"/>
  <c r="B7035" i="2"/>
  <c r="A7035" i="2"/>
  <c r="K7034" i="2"/>
  <c r="J7034" i="2"/>
  <c r="I7034" i="2"/>
  <c r="H7034" i="2"/>
  <c r="G7034" i="2"/>
  <c r="F7034" i="2"/>
  <c r="E7034" i="2"/>
  <c r="D7034" i="2"/>
  <c r="C7034" i="2"/>
  <c r="B7034" i="2"/>
  <c r="A7034" i="2"/>
  <c r="K7033" i="2"/>
  <c r="J7033" i="2"/>
  <c r="I7033" i="2"/>
  <c r="H7033" i="2"/>
  <c r="G7033" i="2"/>
  <c r="F7033" i="2"/>
  <c r="E7033" i="2"/>
  <c r="D7033" i="2"/>
  <c r="C7033" i="2"/>
  <c r="B7033" i="2"/>
  <c r="A7033" i="2"/>
  <c r="K7032" i="2"/>
  <c r="J7032" i="2"/>
  <c r="I7032" i="2"/>
  <c r="H7032" i="2"/>
  <c r="G7032" i="2"/>
  <c r="F7032" i="2"/>
  <c r="E7032" i="2"/>
  <c r="D7032" i="2"/>
  <c r="C7032" i="2"/>
  <c r="B7032" i="2"/>
  <c r="A7032" i="2"/>
  <c r="K7031" i="2"/>
  <c r="J7031" i="2"/>
  <c r="I7031" i="2"/>
  <c r="H7031" i="2"/>
  <c r="G7031" i="2"/>
  <c r="F7031" i="2"/>
  <c r="E7031" i="2"/>
  <c r="D7031" i="2"/>
  <c r="C7031" i="2"/>
  <c r="B7031" i="2"/>
  <c r="A7031" i="2"/>
  <c r="K7030" i="2"/>
  <c r="J7030" i="2"/>
  <c r="I7030" i="2"/>
  <c r="H7030" i="2"/>
  <c r="G7030" i="2"/>
  <c r="F7030" i="2"/>
  <c r="E7030" i="2"/>
  <c r="D7030" i="2"/>
  <c r="C7030" i="2"/>
  <c r="B7030" i="2"/>
  <c r="A7030" i="2"/>
  <c r="K7029" i="2"/>
  <c r="J7029" i="2"/>
  <c r="I7029" i="2"/>
  <c r="H7029" i="2"/>
  <c r="G7029" i="2"/>
  <c r="F7029" i="2"/>
  <c r="E7029" i="2"/>
  <c r="D7029" i="2"/>
  <c r="C7029" i="2"/>
  <c r="B7029" i="2"/>
  <c r="A7029" i="2"/>
  <c r="K7028" i="2"/>
  <c r="J7028" i="2"/>
  <c r="I7028" i="2"/>
  <c r="H7028" i="2"/>
  <c r="G7028" i="2"/>
  <c r="F7028" i="2"/>
  <c r="E7028" i="2"/>
  <c r="D7028" i="2"/>
  <c r="C7028" i="2"/>
  <c r="B7028" i="2"/>
  <c r="A7028" i="2"/>
  <c r="K7027" i="2"/>
  <c r="J7027" i="2"/>
  <c r="I7027" i="2"/>
  <c r="H7027" i="2"/>
  <c r="G7027" i="2"/>
  <c r="F7027" i="2"/>
  <c r="E7027" i="2"/>
  <c r="D7027" i="2"/>
  <c r="C7027" i="2"/>
  <c r="B7027" i="2"/>
  <c r="A7027" i="2"/>
  <c r="K7026" i="2"/>
  <c r="J7026" i="2"/>
  <c r="I7026" i="2"/>
  <c r="H7026" i="2"/>
  <c r="G7026" i="2"/>
  <c r="F7026" i="2"/>
  <c r="E7026" i="2"/>
  <c r="D7026" i="2"/>
  <c r="C7026" i="2"/>
  <c r="B7026" i="2"/>
  <c r="A7026" i="2"/>
  <c r="K7025" i="2"/>
  <c r="J7025" i="2"/>
  <c r="I7025" i="2"/>
  <c r="H7025" i="2"/>
  <c r="G7025" i="2"/>
  <c r="F7025" i="2"/>
  <c r="E7025" i="2"/>
  <c r="D7025" i="2"/>
  <c r="C7025" i="2"/>
  <c r="B7025" i="2"/>
  <c r="A7025" i="2"/>
  <c r="K7024" i="2"/>
  <c r="J7024" i="2"/>
  <c r="I7024" i="2"/>
  <c r="H7024" i="2"/>
  <c r="G7024" i="2"/>
  <c r="F7024" i="2"/>
  <c r="E7024" i="2"/>
  <c r="D7024" i="2"/>
  <c r="C7024" i="2"/>
  <c r="B7024" i="2"/>
  <c r="A7024" i="2"/>
  <c r="K7023" i="2"/>
  <c r="J7023" i="2"/>
  <c r="I7023" i="2"/>
  <c r="H7023" i="2"/>
  <c r="G7023" i="2"/>
  <c r="F7023" i="2"/>
  <c r="E7023" i="2"/>
  <c r="D7023" i="2"/>
  <c r="C7023" i="2"/>
  <c r="B7023" i="2"/>
  <c r="A7023" i="2"/>
  <c r="K7022" i="2"/>
  <c r="J7022" i="2"/>
  <c r="I7022" i="2"/>
  <c r="H7022" i="2"/>
  <c r="G7022" i="2"/>
  <c r="F7022" i="2"/>
  <c r="E7022" i="2"/>
  <c r="D7022" i="2"/>
  <c r="C7022" i="2"/>
  <c r="B7022" i="2"/>
  <c r="A7022" i="2"/>
  <c r="K7021" i="2"/>
  <c r="J7021" i="2"/>
  <c r="I7021" i="2"/>
  <c r="H7021" i="2"/>
  <c r="G7021" i="2"/>
  <c r="F7021" i="2"/>
  <c r="E7021" i="2"/>
  <c r="D7021" i="2"/>
  <c r="C7021" i="2"/>
  <c r="B7021" i="2"/>
  <c r="A7021" i="2"/>
  <c r="K7020" i="2"/>
  <c r="J7020" i="2"/>
  <c r="I7020" i="2"/>
  <c r="H7020" i="2"/>
  <c r="G7020" i="2"/>
  <c r="F7020" i="2"/>
  <c r="E7020" i="2"/>
  <c r="D7020" i="2"/>
  <c r="C7020" i="2"/>
  <c r="B7020" i="2"/>
  <c r="A7020" i="2"/>
  <c r="K7019" i="2"/>
  <c r="J7019" i="2"/>
  <c r="I7019" i="2"/>
  <c r="H7019" i="2"/>
  <c r="G7019" i="2"/>
  <c r="F7019" i="2"/>
  <c r="E7019" i="2"/>
  <c r="D7019" i="2"/>
  <c r="C7019" i="2"/>
  <c r="B7019" i="2"/>
  <c r="A7019" i="2"/>
  <c r="K7018" i="2"/>
  <c r="J7018" i="2"/>
  <c r="I7018" i="2"/>
  <c r="H7018" i="2"/>
  <c r="G7018" i="2"/>
  <c r="F7018" i="2"/>
  <c r="E7018" i="2"/>
  <c r="D7018" i="2"/>
  <c r="C7018" i="2"/>
  <c r="B7018" i="2"/>
  <c r="A7018" i="2"/>
  <c r="K7017" i="2"/>
  <c r="J7017" i="2"/>
  <c r="I7017" i="2"/>
  <c r="H7017" i="2"/>
  <c r="G7017" i="2"/>
  <c r="F7017" i="2"/>
  <c r="E7017" i="2"/>
  <c r="D7017" i="2"/>
  <c r="C7017" i="2"/>
  <c r="B7017" i="2"/>
  <c r="A7017" i="2"/>
  <c r="K7016" i="2"/>
  <c r="J7016" i="2"/>
  <c r="I7016" i="2"/>
  <c r="H7016" i="2"/>
  <c r="G7016" i="2"/>
  <c r="F7016" i="2"/>
  <c r="E7016" i="2"/>
  <c r="D7016" i="2"/>
  <c r="C7016" i="2"/>
  <c r="B7016" i="2"/>
  <c r="A7016" i="2"/>
  <c r="K7015" i="2"/>
  <c r="J7015" i="2"/>
  <c r="I7015" i="2"/>
  <c r="H7015" i="2"/>
  <c r="G7015" i="2"/>
  <c r="F7015" i="2"/>
  <c r="E7015" i="2"/>
  <c r="D7015" i="2"/>
  <c r="C7015" i="2"/>
  <c r="B7015" i="2"/>
  <c r="A7015" i="2"/>
  <c r="K7014" i="2"/>
  <c r="J7014" i="2"/>
  <c r="I7014" i="2"/>
  <c r="H7014" i="2"/>
  <c r="G7014" i="2"/>
  <c r="F7014" i="2"/>
  <c r="E7014" i="2"/>
  <c r="D7014" i="2"/>
  <c r="C7014" i="2"/>
  <c r="B7014" i="2"/>
  <c r="A7014" i="2"/>
  <c r="K7013" i="2"/>
  <c r="J7013" i="2"/>
  <c r="I7013" i="2"/>
  <c r="H7013" i="2"/>
  <c r="G7013" i="2"/>
  <c r="F7013" i="2"/>
  <c r="E7013" i="2"/>
  <c r="D7013" i="2"/>
  <c r="C7013" i="2"/>
  <c r="B7013" i="2"/>
  <c r="A7013" i="2"/>
  <c r="K7012" i="2"/>
  <c r="J7012" i="2"/>
  <c r="I7012" i="2"/>
  <c r="H7012" i="2"/>
  <c r="G7012" i="2"/>
  <c r="F7012" i="2"/>
  <c r="E7012" i="2"/>
  <c r="D7012" i="2"/>
  <c r="C7012" i="2"/>
  <c r="B7012" i="2"/>
  <c r="A7012" i="2"/>
  <c r="K7011" i="2"/>
  <c r="J7011" i="2"/>
  <c r="I7011" i="2"/>
  <c r="H7011" i="2"/>
  <c r="G7011" i="2"/>
  <c r="F7011" i="2"/>
  <c r="E7011" i="2"/>
  <c r="D7011" i="2"/>
  <c r="C7011" i="2"/>
  <c r="B7011" i="2"/>
  <c r="A7011" i="2"/>
  <c r="K7010" i="2"/>
  <c r="J7010" i="2"/>
  <c r="I7010" i="2"/>
  <c r="H7010" i="2"/>
  <c r="G7010" i="2"/>
  <c r="F7010" i="2"/>
  <c r="E7010" i="2"/>
  <c r="D7010" i="2"/>
  <c r="C7010" i="2"/>
  <c r="B7010" i="2"/>
  <c r="A7010" i="2"/>
  <c r="K7009" i="2"/>
  <c r="J7009" i="2"/>
  <c r="I7009" i="2"/>
  <c r="H7009" i="2"/>
  <c r="G7009" i="2"/>
  <c r="F7009" i="2"/>
  <c r="E7009" i="2"/>
  <c r="D7009" i="2"/>
  <c r="C7009" i="2"/>
  <c r="B7009" i="2"/>
  <c r="A7009" i="2"/>
  <c r="K7008" i="2"/>
  <c r="J7008" i="2"/>
  <c r="I7008" i="2"/>
  <c r="H7008" i="2"/>
  <c r="G7008" i="2"/>
  <c r="F7008" i="2"/>
  <c r="E7008" i="2"/>
  <c r="D7008" i="2"/>
  <c r="C7008" i="2"/>
  <c r="B7008" i="2"/>
  <c r="A7008" i="2"/>
  <c r="K7007" i="2"/>
  <c r="J7007" i="2"/>
  <c r="I7007" i="2"/>
  <c r="H7007" i="2"/>
  <c r="G7007" i="2"/>
  <c r="F7007" i="2"/>
  <c r="E7007" i="2"/>
  <c r="D7007" i="2"/>
  <c r="C7007" i="2"/>
  <c r="B7007" i="2"/>
  <c r="A7007" i="2"/>
  <c r="K7006" i="2"/>
  <c r="J7006" i="2"/>
  <c r="I7006" i="2"/>
  <c r="H7006" i="2"/>
  <c r="G7006" i="2"/>
  <c r="F7006" i="2"/>
  <c r="E7006" i="2"/>
  <c r="D7006" i="2"/>
  <c r="C7006" i="2"/>
  <c r="B7006" i="2"/>
  <c r="A7006" i="2"/>
  <c r="K7005" i="2"/>
  <c r="J7005" i="2"/>
  <c r="I7005" i="2"/>
  <c r="H7005" i="2"/>
  <c r="G7005" i="2"/>
  <c r="F7005" i="2"/>
  <c r="E7005" i="2"/>
  <c r="D7005" i="2"/>
  <c r="C7005" i="2"/>
  <c r="B7005" i="2"/>
  <c r="A7005" i="2"/>
  <c r="K7004" i="2"/>
  <c r="J7004" i="2"/>
  <c r="I7004" i="2"/>
  <c r="H7004" i="2"/>
  <c r="G7004" i="2"/>
  <c r="F7004" i="2"/>
  <c r="E7004" i="2"/>
  <c r="D7004" i="2"/>
  <c r="C7004" i="2"/>
  <c r="B7004" i="2"/>
  <c r="A7004" i="2"/>
  <c r="K7003" i="2"/>
  <c r="J7003" i="2"/>
  <c r="I7003" i="2"/>
  <c r="H7003" i="2"/>
  <c r="G7003" i="2"/>
  <c r="F7003" i="2"/>
  <c r="E7003" i="2"/>
  <c r="D7003" i="2"/>
  <c r="C7003" i="2"/>
  <c r="B7003" i="2"/>
  <c r="A7003" i="2"/>
  <c r="K7002" i="2"/>
  <c r="J7002" i="2"/>
  <c r="I7002" i="2"/>
  <c r="H7002" i="2"/>
  <c r="G7002" i="2"/>
  <c r="F7002" i="2"/>
  <c r="E7002" i="2"/>
  <c r="D7002" i="2"/>
  <c r="C7002" i="2"/>
  <c r="B7002" i="2"/>
  <c r="A7002" i="2"/>
  <c r="K7001" i="2"/>
  <c r="J7001" i="2"/>
  <c r="I7001" i="2"/>
  <c r="H7001" i="2"/>
  <c r="G7001" i="2"/>
  <c r="F7001" i="2"/>
  <c r="E7001" i="2"/>
  <c r="D7001" i="2"/>
  <c r="C7001" i="2"/>
  <c r="B7001" i="2"/>
  <c r="A7001" i="2"/>
  <c r="K7000" i="2"/>
  <c r="J7000" i="2"/>
  <c r="I7000" i="2"/>
  <c r="H7000" i="2"/>
  <c r="G7000" i="2"/>
  <c r="F7000" i="2"/>
  <c r="E7000" i="2"/>
  <c r="D7000" i="2"/>
  <c r="C7000" i="2"/>
  <c r="B7000" i="2"/>
  <c r="A7000" i="2"/>
  <c r="K6999" i="2"/>
  <c r="J6999" i="2"/>
  <c r="I6999" i="2"/>
  <c r="H6999" i="2"/>
  <c r="G6999" i="2"/>
  <c r="F6999" i="2"/>
  <c r="E6999" i="2"/>
  <c r="D6999" i="2"/>
  <c r="C6999" i="2"/>
  <c r="B6999" i="2"/>
  <c r="A6999" i="2"/>
  <c r="K6998" i="2"/>
  <c r="J6998" i="2"/>
  <c r="I6998" i="2"/>
  <c r="H6998" i="2"/>
  <c r="G6998" i="2"/>
  <c r="F6998" i="2"/>
  <c r="E6998" i="2"/>
  <c r="D6998" i="2"/>
  <c r="C6998" i="2"/>
  <c r="B6998" i="2"/>
  <c r="A6998" i="2"/>
  <c r="K6997" i="2"/>
  <c r="J6997" i="2"/>
  <c r="I6997" i="2"/>
  <c r="H6997" i="2"/>
  <c r="G6997" i="2"/>
  <c r="F6997" i="2"/>
  <c r="E6997" i="2"/>
  <c r="D6997" i="2"/>
  <c r="C6997" i="2"/>
  <c r="B6997" i="2"/>
  <c r="A6997" i="2"/>
  <c r="K6996" i="2"/>
  <c r="J6996" i="2"/>
  <c r="I6996" i="2"/>
  <c r="H6996" i="2"/>
  <c r="G6996" i="2"/>
  <c r="F6996" i="2"/>
  <c r="E6996" i="2"/>
  <c r="D6996" i="2"/>
  <c r="C6996" i="2"/>
  <c r="B6996" i="2"/>
  <c r="A6996" i="2"/>
  <c r="K6995" i="2"/>
  <c r="J6995" i="2"/>
  <c r="I6995" i="2"/>
  <c r="H6995" i="2"/>
  <c r="G6995" i="2"/>
  <c r="F6995" i="2"/>
  <c r="E6995" i="2"/>
  <c r="D6995" i="2"/>
  <c r="C6995" i="2"/>
  <c r="B6995" i="2"/>
  <c r="A6995" i="2"/>
  <c r="K6994" i="2"/>
  <c r="J6994" i="2"/>
  <c r="I6994" i="2"/>
  <c r="H6994" i="2"/>
  <c r="G6994" i="2"/>
  <c r="F6994" i="2"/>
  <c r="E6994" i="2"/>
  <c r="D6994" i="2"/>
  <c r="C6994" i="2"/>
  <c r="B6994" i="2"/>
  <c r="A6994" i="2"/>
  <c r="K6993" i="2"/>
  <c r="J6993" i="2"/>
  <c r="I6993" i="2"/>
  <c r="H6993" i="2"/>
  <c r="G6993" i="2"/>
  <c r="F6993" i="2"/>
  <c r="E6993" i="2"/>
  <c r="D6993" i="2"/>
  <c r="C6993" i="2"/>
  <c r="B6993" i="2"/>
  <c r="A6993" i="2"/>
  <c r="K6992" i="2"/>
  <c r="J6992" i="2"/>
  <c r="I6992" i="2"/>
  <c r="H6992" i="2"/>
  <c r="G6992" i="2"/>
  <c r="F6992" i="2"/>
  <c r="E6992" i="2"/>
  <c r="D6992" i="2"/>
  <c r="C6992" i="2"/>
  <c r="B6992" i="2"/>
  <c r="A6992" i="2"/>
  <c r="K6991" i="2"/>
  <c r="J6991" i="2"/>
  <c r="I6991" i="2"/>
  <c r="H6991" i="2"/>
  <c r="G6991" i="2"/>
  <c r="F6991" i="2"/>
  <c r="E6991" i="2"/>
  <c r="D6991" i="2"/>
  <c r="C6991" i="2"/>
  <c r="B6991" i="2"/>
  <c r="A6991" i="2"/>
  <c r="K6990" i="2"/>
  <c r="J6990" i="2"/>
  <c r="I6990" i="2"/>
  <c r="H6990" i="2"/>
  <c r="G6990" i="2"/>
  <c r="F6990" i="2"/>
  <c r="E6990" i="2"/>
  <c r="D6990" i="2"/>
  <c r="C6990" i="2"/>
  <c r="B6990" i="2"/>
  <c r="A6990" i="2"/>
  <c r="K6989" i="2"/>
  <c r="J6989" i="2"/>
  <c r="I6989" i="2"/>
  <c r="H6989" i="2"/>
  <c r="G6989" i="2"/>
  <c r="F6989" i="2"/>
  <c r="E6989" i="2"/>
  <c r="D6989" i="2"/>
  <c r="C6989" i="2"/>
  <c r="B6989" i="2"/>
  <c r="A6989" i="2"/>
  <c r="K6988" i="2"/>
  <c r="J6988" i="2"/>
  <c r="I6988" i="2"/>
  <c r="H6988" i="2"/>
  <c r="G6988" i="2"/>
  <c r="F6988" i="2"/>
  <c r="E6988" i="2"/>
  <c r="D6988" i="2"/>
  <c r="C6988" i="2"/>
  <c r="B6988" i="2"/>
  <c r="A6988" i="2"/>
  <c r="K6987" i="2"/>
  <c r="J6987" i="2"/>
  <c r="I6987" i="2"/>
  <c r="H6987" i="2"/>
  <c r="G6987" i="2"/>
  <c r="F6987" i="2"/>
  <c r="E6987" i="2"/>
  <c r="D6987" i="2"/>
  <c r="C6987" i="2"/>
  <c r="B6987" i="2"/>
  <c r="A6987" i="2"/>
  <c r="K6986" i="2"/>
  <c r="J6986" i="2"/>
  <c r="I6986" i="2"/>
  <c r="H6986" i="2"/>
  <c r="G6986" i="2"/>
  <c r="F6986" i="2"/>
  <c r="E6986" i="2"/>
  <c r="D6986" i="2"/>
  <c r="C6986" i="2"/>
  <c r="B6986" i="2"/>
  <c r="A6986" i="2"/>
  <c r="K6985" i="2"/>
  <c r="J6985" i="2"/>
  <c r="I6985" i="2"/>
  <c r="H6985" i="2"/>
  <c r="G6985" i="2"/>
  <c r="F6985" i="2"/>
  <c r="E6985" i="2"/>
  <c r="D6985" i="2"/>
  <c r="C6985" i="2"/>
  <c r="B6985" i="2"/>
  <c r="A6985" i="2"/>
  <c r="K6984" i="2"/>
  <c r="J6984" i="2"/>
  <c r="I6984" i="2"/>
  <c r="H6984" i="2"/>
  <c r="G6984" i="2"/>
  <c r="F6984" i="2"/>
  <c r="E6984" i="2"/>
  <c r="D6984" i="2"/>
  <c r="C6984" i="2"/>
  <c r="B6984" i="2"/>
  <c r="A6984" i="2"/>
  <c r="K6983" i="2"/>
  <c r="J6983" i="2"/>
  <c r="I6983" i="2"/>
  <c r="H6983" i="2"/>
  <c r="G6983" i="2"/>
  <c r="F6983" i="2"/>
  <c r="E6983" i="2"/>
  <c r="D6983" i="2"/>
  <c r="C6983" i="2"/>
  <c r="B6983" i="2"/>
  <c r="A6983" i="2"/>
  <c r="K6982" i="2"/>
  <c r="J6982" i="2"/>
  <c r="I6982" i="2"/>
  <c r="H6982" i="2"/>
  <c r="G6982" i="2"/>
  <c r="F6982" i="2"/>
  <c r="E6982" i="2"/>
  <c r="D6982" i="2"/>
  <c r="C6982" i="2"/>
  <c r="B6982" i="2"/>
  <c r="A6982" i="2"/>
  <c r="K6981" i="2"/>
  <c r="J6981" i="2"/>
  <c r="I6981" i="2"/>
  <c r="H6981" i="2"/>
  <c r="G6981" i="2"/>
  <c r="F6981" i="2"/>
  <c r="E6981" i="2"/>
  <c r="D6981" i="2"/>
  <c r="C6981" i="2"/>
  <c r="B6981" i="2"/>
  <c r="A6981" i="2"/>
  <c r="K6980" i="2"/>
  <c r="J6980" i="2"/>
  <c r="I6980" i="2"/>
  <c r="H6980" i="2"/>
  <c r="G6980" i="2"/>
  <c r="F6980" i="2"/>
  <c r="E6980" i="2"/>
  <c r="D6980" i="2"/>
  <c r="C6980" i="2"/>
  <c r="B6980" i="2"/>
  <c r="A6980" i="2"/>
  <c r="K6979" i="2"/>
  <c r="J6979" i="2"/>
  <c r="I6979" i="2"/>
  <c r="H6979" i="2"/>
  <c r="G6979" i="2"/>
  <c r="F6979" i="2"/>
  <c r="E6979" i="2"/>
  <c r="D6979" i="2"/>
  <c r="C6979" i="2"/>
  <c r="B6979" i="2"/>
  <c r="A6979" i="2"/>
  <c r="K6978" i="2"/>
  <c r="J6978" i="2"/>
  <c r="I6978" i="2"/>
  <c r="H6978" i="2"/>
  <c r="G6978" i="2"/>
  <c r="F6978" i="2"/>
  <c r="E6978" i="2"/>
  <c r="D6978" i="2"/>
  <c r="C6978" i="2"/>
  <c r="B6978" i="2"/>
  <c r="A6978" i="2"/>
  <c r="K6977" i="2"/>
  <c r="J6977" i="2"/>
  <c r="I6977" i="2"/>
  <c r="H6977" i="2"/>
  <c r="G6977" i="2"/>
  <c r="F6977" i="2"/>
  <c r="E6977" i="2"/>
  <c r="D6977" i="2"/>
  <c r="C6977" i="2"/>
  <c r="B6977" i="2"/>
  <c r="A6977" i="2"/>
  <c r="K6976" i="2"/>
  <c r="J6976" i="2"/>
  <c r="I6976" i="2"/>
  <c r="H6976" i="2"/>
  <c r="G6976" i="2"/>
  <c r="F6976" i="2"/>
  <c r="E6976" i="2"/>
  <c r="D6976" i="2"/>
  <c r="C6976" i="2"/>
  <c r="B6976" i="2"/>
  <c r="A6976" i="2"/>
  <c r="K6975" i="2"/>
  <c r="J6975" i="2"/>
  <c r="I6975" i="2"/>
  <c r="H6975" i="2"/>
  <c r="G6975" i="2"/>
  <c r="F6975" i="2"/>
  <c r="E6975" i="2"/>
  <c r="D6975" i="2"/>
  <c r="C6975" i="2"/>
  <c r="B6975" i="2"/>
  <c r="A6975" i="2"/>
  <c r="K6974" i="2"/>
  <c r="J6974" i="2"/>
  <c r="I6974" i="2"/>
  <c r="H6974" i="2"/>
  <c r="G6974" i="2"/>
  <c r="F6974" i="2"/>
  <c r="E6974" i="2"/>
  <c r="D6974" i="2"/>
  <c r="C6974" i="2"/>
  <c r="B6974" i="2"/>
  <c r="A6974" i="2"/>
  <c r="K6973" i="2"/>
  <c r="J6973" i="2"/>
  <c r="I6973" i="2"/>
  <c r="H6973" i="2"/>
  <c r="G6973" i="2"/>
  <c r="F6973" i="2"/>
  <c r="E6973" i="2"/>
  <c r="D6973" i="2"/>
  <c r="C6973" i="2"/>
  <c r="B6973" i="2"/>
  <c r="A6973" i="2"/>
  <c r="K6972" i="2"/>
  <c r="J6972" i="2"/>
  <c r="I6972" i="2"/>
  <c r="H6972" i="2"/>
  <c r="G6972" i="2"/>
  <c r="F6972" i="2"/>
  <c r="E6972" i="2"/>
  <c r="D6972" i="2"/>
  <c r="C6972" i="2"/>
  <c r="B6972" i="2"/>
  <c r="A6972" i="2"/>
  <c r="K6971" i="2"/>
  <c r="J6971" i="2"/>
  <c r="I6971" i="2"/>
  <c r="H6971" i="2"/>
  <c r="G6971" i="2"/>
  <c r="F6971" i="2"/>
  <c r="E6971" i="2"/>
  <c r="D6971" i="2"/>
  <c r="C6971" i="2"/>
  <c r="B6971" i="2"/>
  <c r="A6971" i="2"/>
  <c r="K6970" i="2"/>
  <c r="J6970" i="2"/>
  <c r="I6970" i="2"/>
  <c r="H6970" i="2"/>
  <c r="G6970" i="2"/>
  <c r="F6970" i="2"/>
  <c r="E6970" i="2"/>
  <c r="D6970" i="2"/>
  <c r="C6970" i="2"/>
  <c r="B6970" i="2"/>
  <c r="A6970" i="2"/>
  <c r="K6969" i="2"/>
  <c r="J6969" i="2"/>
  <c r="I6969" i="2"/>
  <c r="H6969" i="2"/>
  <c r="G6969" i="2"/>
  <c r="F6969" i="2"/>
  <c r="E6969" i="2"/>
  <c r="D6969" i="2"/>
  <c r="C6969" i="2"/>
  <c r="B6969" i="2"/>
  <c r="A6969" i="2"/>
  <c r="K6968" i="2"/>
  <c r="J6968" i="2"/>
  <c r="I6968" i="2"/>
  <c r="H6968" i="2"/>
  <c r="G6968" i="2"/>
  <c r="F6968" i="2"/>
  <c r="E6968" i="2"/>
  <c r="D6968" i="2"/>
  <c r="C6968" i="2"/>
  <c r="B6968" i="2"/>
  <c r="A6968" i="2"/>
  <c r="K6967" i="2"/>
  <c r="J6967" i="2"/>
  <c r="I6967" i="2"/>
  <c r="H6967" i="2"/>
  <c r="G6967" i="2"/>
  <c r="F6967" i="2"/>
  <c r="E6967" i="2"/>
  <c r="D6967" i="2"/>
  <c r="C6967" i="2"/>
  <c r="B6967" i="2"/>
  <c r="A6967" i="2"/>
  <c r="K6966" i="2"/>
  <c r="J6966" i="2"/>
  <c r="I6966" i="2"/>
  <c r="H6966" i="2"/>
  <c r="G6966" i="2"/>
  <c r="F6966" i="2"/>
  <c r="E6966" i="2"/>
  <c r="D6966" i="2"/>
  <c r="C6966" i="2"/>
  <c r="B6966" i="2"/>
  <c r="A6966" i="2"/>
  <c r="K6965" i="2"/>
  <c r="J6965" i="2"/>
  <c r="I6965" i="2"/>
  <c r="H6965" i="2"/>
  <c r="G6965" i="2"/>
  <c r="F6965" i="2"/>
  <c r="E6965" i="2"/>
  <c r="D6965" i="2"/>
  <c r="C6965" i="2"/>
  <c r="B6965" i="2"/>
  <c r="A6965" i="2"/>
  <c r="K6964" i="2"/>
  <c r="J6964" i="2"/>
  <c r="I6964" i="2"/>
  <c r="H6964" i="2"/>
  <c r="G6964" i="2"/>
  <c r="F6964" i="2"/>
  <c r="E6964" i="2"/>
  <c r="D6964" i="2"/>
  <c r="C6964" i="2"/>
  <c r="B6964" i="2"/>
  <c r="A6964" i="2"/>
  <c r="K6963" i="2"/>
  <c r="J6963" i="2"/>
  <c r="I6963" i="2"/>
  <c r="H6963" i="2"/>
  <c r="G6963" i="2"/>
  <c r="F6963" i="2"/>
  <c r="E6963" i="2"/>
  <c r="D6963" i="2"/>
  <c r="C6963" i="2"/>
  <c r="B6963" i="2"/>
  <c r="A6963" i="2"/>
  <c r="K6962" i="2"/>
  <c r="J6962" i="2"/>
  <c r="I6962" i="2"/>
  <c r="H6962" i="2"/>
  <c r="G6962" i="2"/>
  <c r="F6962" i="2"/>
  <c r="E6962" i="2"/>
  <c r="D6962" i="2"/>
  <c r="C6962" i="2"/>
  <c r="B6962" i="2"/>
  <c r="A6962" i="2"/>
  <c r="K6961" i="2"/>
  <c r="J6961" i="2"/>
  <c r="I6961" i="2"/>
  <c r="H6961" i="2"/>
  <c r="G6961" i="2"/>
  <c r="F6961" i="2"/>
  <c r="E6961" i="2"/>
  <c r="D6961" i="2"/>
  <c r="C6961" i="2"/>
  <c r="B6961" i="2"/>
  <c r="A6961" i="2"/>
  <c r="K6960" i="2"/>
  <c r="J6960" i="2"/>
  <c r="I6960" i="2"/>
  <c r="H6960" i="2"/>
  <c r="G6960" i="2"/>
  <c r="F6960" i="2"/>
  <c r="E6960" i="2"/>
  <c r="D6960" i="2"/>
  <c r="C6960" i="2"/>
  <c r="B6960" i="2"/>
  <c r="A6960" i="2"/>
  <c r="K6959" i="2"/>
  <c r="J6959" i="2"/>
  <c r="I6959" i="2"/>
  <c r="H6959" i="2"/>
  <c r="G6959" i="2"/>
  <c r="F6959" i="2"/>
  <c r="E6959" i="2"/>
  <c r="D6959" i="2"/>
  <c r="C6959" i="2"/>
  <c r="B6959" i="2"/>
  <c r="A6959" i="2"/>
  <c r="K6958" i="2"/>
  <c r="J6958" i="2"/>
  <c r="I6958" i="2"/>
  <c r="H6958" i="2"/>
  <c r="G6958" i="2"/>
  <c r="F6958" i="2"/>
  <c r="E6958" i="2"/>
  <c r="D6958" i="2"/>
  <c r="C6958" i="2"/>
  <c r="B6958" i="2"/>
  <c r="A6958" i="2"/>
  <c r="K6957" i="2"/>
  <c r="J6957" i="2"/>
  <c r="I6957" i="2"/>
  <c r="H6957" i="2"/>
  <c r="G6957" i="2"/>
  <c r="F6957" i="2"/>
  <c r="E6957" i="2"/>
  <c r="D6957" i="2"/>
  <c r="C6957" i="2"/>
  <c r="B6957" i="2"/>
  <c r="A6957" i="2"/>
  <c r="K6956" i="2"/>
  <c r="J6956" i="2"/>
  <c r="I6956" i="2"/>
  <c r="H6956" i="2"/>
  <c r="G6956" i="2"/>
  <c r="F6956" i="2"/>
  <c r="E6956" i="2"/>
  <c r="D6956" i="2"/>
  <c r="C6956" i="2"/>
  <c r="B6956" i="2"/>
  <c r="A6956" i="2"/>
  <c r="K6955" i="2"/>
  <c r="J6955" i="2"/>
  <c r="I6955" i="2"/>
  <c r="H6955" i="2"/>
  <c r="G6955" i="2"/>
  <c r="F6955" i="2"/>
  <c r="E6955" i="2"/>
  <c r="D6955" i="2"/>
  <c r="C6955" i="2"/>
  <c r="B6955" i="2"/>
  <c r="A6955" i="2"/>
  <c r="K6954" i="2"/>
  <c r="J6954" i="2"/>
  <c r="I6954" i="2"/>
  <c r="H6954" i="2"/>
  <c r="G6954" i="2"/>
  <c r="F6954" i="2"/>
  <c r="E6954" i="2"/>
  <c r="D6954" i="2"/>
  <c r="C6954" i="2"/>
  <c r="B6954" i="2"/>
  <c r="A6954" i="2"/>
  <c r="K6953" i="2"/>
  <c r="J6953" i="2"/>
  <c r="I6953" i="2"/>
  <c r="H6953" i="2"/>
  <c r="G6953" i="2"/>
  <c r="F6953" i="2"/>
  <c r="E6953" i="2"/>
  <c r="D6953" i="2"/>
  <c r="C6953" i="2"/>
  <c r="B6953" i="2"/>
  <c r="A6953" i="2"/>
  <c r="K6952" i="2"/>
  <c r="J6952" i="2"/>
  <c r="I6952" i="2"/>
  <c r="H6952" i="2"/>
  <c r="G6952" i="2"/>
  <c r="F6952" i="2"/>
  <c r="E6952" i="2"/>
  <c r="D6952" i="2"/>
  <c r="C6952" i="2"/>
  <c r="B6952" i="2"/>
  <c r="A6952" i="2"/>
  <c r="K6951" i="2"/>
  <c r="J6951" i="2"/>
  <c r="I6951" i="2"/>
  <c r="H6951" i="2"/>
  <c r="G6951" i="2"/>
  <c r="F6951" i="2"/>
  <c r="E6951" i="2"/>
  <c r="D6951" i="2"/>
  <c r="C6951" i="2"/>
  <c r="B6951" i="2"/>
  <c r="A6951" i="2"/>
  <c r="K6950" i="2"/>
  <c r="J6950" i="2"/>
  <c r="I6950" i="2"/>
  <c r="H6950" i="2"/>
  <c r="G6950" i="2"/>
  <c r="F6950" i="2"/>
  <c r="E6950" i="2"/>
  <c r="D6950" i="2"/>
  <c r="C6950" i="2"/>
  <c r="B6950" i="2"/>
  <c r="A6950" i="2"/>
  <c r="K6949" i="2"/>
  <c r="J6949" i="2"/>
  <c r="I6949" i="2"/>
  <c r="H6949" i="2"/>
  <c r="G6949" i="2"/>
  <c r="F6949" i="2"/>
  <c r="E6949" i="2"/>
  <c r="D6949" i="2"/>
  <c r="C6949" i="2"/>
  <c r="B6949" i="2"/>
  <c r="A6949" i="2"/>
  <c r="K6948" i="2"/>
  <c r="J6948" i="2"/>
  <c r="I6948" i="2"/>
  <c r="H6948" i="2"/>
  <c r="G6948" i="2"/>
  <c r="F6948" i="2"/>
  <c r="E6948" i="2"/>
  <c r="D6948" i="2"/>
  <c r="C6948" i="2"/>
  <c r="B6948" i="2"/>
  <c r="A6948" i="2"/>
  <c r="K6947" i="2"/>
  <c r="J6947" i="2"/>
  <c r="I6947" i="2"/>
  <c r="H6947" i="2"/>
  <c r="G6947" i="2"/>
  <c r="F6947" i="2"/>
  <c r="E6947" i="2"/>
  <c r="D6947" i="2"/>
  <c r="C6947" i="2"/>
  <c r="B6947" i="2"/>
  <c r="A6947" i="2"/>
  <c r="K6946" i="2"/>
  <c r="J6946" i="2"/>
  <c r="I6946" i="2"/>
  <c r="H6946" i="2"/>
  <c r="G6946" i="2"/>
  <c r="F6946" i="2"/>
  <c r="E6946" i="2"/>
  <c r="D6946" i="2"/>
  <c r="C6946" i="2"/>
  <c r="B6946" i="2"/>
  <c r="A6946" i="2"/>
  <c r="K6945" i="2"/>
  <c r="J6945" i="2"/>
  <c r="I6945" i="2"/>
  <c r="H6945" i="2"/>
  <c r="G6945" i="2"/>
  <c r="F6945" i="2"/>
  <c r="E6945" i="2"/>
  <c r="D6945" i="2"/>
  <c r="C6945" i="2"/>
  <c r="B6945" i="2"/>
  <c r="A6945" i="2"/>
  <c r="K6944" i="2"/>
  <c r="J6944" i="2"/>
  <c r="I6944" i="2"/>
  <c r="H6944" i="2"/>
  <c r="G6944" i="2"/>
  <c r="F6944" i="2"/>
  <c r="E6944" i="2"/>
  <c r="D6944" i="2"/>
  <c r="C6944" i="2"/>
  <c r="B6944" i="2"/>
  <c r="A6944" i="2"/>
  <c r="K6943" i="2"/>
  <c r="J6943" i="2"/>
  <c r="I6943" i="2"/>
  <c r="H6943" i="2"/>
  <c r="G6943" i="2"/>
  <c r="F6943" i="2"/>
  <c r="E6943" i="2"/>
  <c r="D6943" i="2"/>
  <c r="C6943" i="2"/>
  <c r="B6943" i="2"/>
  <c r="A6943" i="2"/>
  <c r="K6942" i="2"/>
  <c r="J6942" i="2"/>
  <c r="I6942" i="2"/>
  <c r="H6942" i="2"/>
  <c r="G6942" i="2"/>
  <c r="F6942" i="2"/>
  <c r="E6942" i="2"/>
  <c r="D6942" i="2"/>
  <c r="C6942" i="2"/>
  <c r="B6942" i="2"/>
  <c r="A6942" i="2"/>
  <c r="K6941" i="2"/>
  <c r="J6941" i="2"/>
  <c r="I6941" i="2"/>
  <c r="H6941" i="2"/>
  <c r="G6941" i="2"/>
  <c r="F6941" i="2"/>
  <c r="E6941" i="2"/>
  <c r="D6941" i="2"/>
  <c r="C6941" i="2"/>
  <c r="B6941" i="2"/>
  <c r="A6941" i="2"/>
  <c r="K6940" i="2"/>
  <c r="J6940" i="2"/>
  <c r="I6940" i="2"/>
  <c r="H6940" i="2"/>
  <c r="G6940" i="2"/>
  <c r="F6940" i="2"/>
  <c r="E6940" i="2"/>
  <c r="D6940" i="2"/>
  <c r="C6940" i="2"/>
  <c r="B6940" i="2"/>
  <c r="A6940" i="2"/>
  <c r="K6939" i="2"/>
  <c r="J6939" i="2"/>
  <c r="I6939" i="2"/>
  <c r="H6939" i="2"/>
  <c r="G6939" i="2"/>
  <c r="F6939" i="2"/>
  <c r="E6939" i="2"/>
  <c r="D6939" i="2"/>
  <c r="C6939" i="2"/>
  <c r="B6939" i="2"/>
  <c r="A6939" i="2"/>
  <c r="K6938" i="2"/>
  <c r="J6938" i="2"/>
  <c r="I6938" i="2"/>
  <c r="H6938" i="2"/>
  <c r="G6938" i="2"/>
  <c r="F6938" i="2"/>
  <c r="E6938" i="2"/>
  <c r="D6938" i="2"/>
  <c r="C6938" i="2"/>
  <c r="B6938" i="2"/>
  <c r="A6938" i="2"/>
  <c r="K6937" i="2"/>
  <c r="J6937" i="2"/>
  <c r="I6937" i="2"/>
  <c r="H6937" i="2"/>
  <c r="G6937" i="2"/>
  <c r="F6937" i="2"/>
  <c r="E6937" i="2"/>
  <c r="D6937" i="2"/>
  <c r="C6937" i="2"/>
  <c r="B6937" i="2"/>
  <c r="A6937" i="2"/>
  <c r="K6936" i="2"/>
  <c r="J6936" i="2"/>
  <c r="I6936" i="2"/>
  <c r="H6936" i="2"/>
  <c r="G6936" i="2"/>
  <c r="F6936" i="2"/>
  <c r="E6936" i="2"/>
  <c r="D6936" i="2"/>
  <c r="C6936" i="2"/>
  <c r="B6936" i="2"/>
  <c r="A6936" i="2"/>
  <c r="K6935" i="2"/>
  <c r="J6935" i="2"/>
  <c r="I6935" i="2"/>
  <c r="H6935" i="2"/>
  <c r="G6935" i="2"/>
  <c r="F6935" i="2"/>
  <c r="E6935" i="2"/>
  <c r="D6935" i="2"/>
  <c r="C6935" i="2"/>
  <c r="B6935" i="2"/>
  <c r="A6935" i="2"/>
  <c r="K6934" i="2"/>
  <c r="J6934" i="2"/>
  <c r="I6934" i="2"/>
  <c r="H6934" i="2"/>
  <c r="G6934" i="2"/>
  <c r="F6934" i="2"/>
  <c r="E6934" i="2"/>
  <c r="D6934" i="2"/>
  <c r="C6934" i="2"/>
  <c r="B6934" i="2"/>
  <c r="A6934" i="2"/>
  <c r="K6933" i="2"/>
  <c r="J6933" i="2"/>
  <c r="I6933" i="2"/>
  <c r="H6933" i="2"/>
  <c r="G6933" i="2"/>
  <c r="F6933" i="2"/>
  <c r="E6933" i="2"/>
  <c r="D6933" i="2"/>
  <c r="C6933" i="2"/>
  <c r="B6933" i="2"/>
  <c r="A6933" i="2"/>
  <c r="K6932" i="2"/>
  <c r="J6932" i="2"/>
  <c r="I6932" i="2"/>
  <c r="H6932" i="2"/>
  <c r="G6932" i="2"/>
  <c r="F6932" i="2"/>
  <c r="E6932" i="2"/>
  <c r="D6932" i="2"/>
  <c r="C6932" i="2"/>
  <c r="B6932" i="2"/>
  <c r="A6932" i="2"/>
  <c r="K6931" i="2"/>
  <c r="J6931" i="2"/>
  <c r="I6931" i="2"/>
  <c r="H6931" i="2"/>
  <c r="G6931" i="2"/>
  <c r="F6931" i="2"/>
  <c r="E6931" i="2"/>
  <c r="D6931" i="2"/>
  <c r="C6931" i="2"/>
  <c r="B6931" i="2"/>
  <c r="A6931" i="2"/>
  <c r="K6930" i="2"/>
  <c r="J6930" i="2"/>
  <c r="I6930" i="2"/>
  <c r="H6930" i="2"/>
  <c r="G6930" i="2"/>
  <c r="F6930" i="2"/>
  <c r="E6930" i="2"/>
  <c r="D6930" i="2"/>
  <c r="C6930" i="2"/>
  <c r="B6930" i="2"/>
  <c r="A6930" i="2"/>
  <c r="K6929" i="2"/>
  <c r="J6929" i="2"/>
  <c r="I6929" i="2"/>
  <c r="H6929" i="2"/>
  <c r="G6929" i="2"/>
  <c r="F6929" i="2"/>
  <c r="E6929" i="2"/>
  <c r="D6929" i="2"/>
  <c r="C6929" i="2"/>
  <c r="B6929" i="2"/>
  <c r="A6929" i="2"/>
  <c r="K6928" i="2"/>
  <c r="J6928" i="2"/>
  <c r="I6928" i="2"/>
  <c r="H6928" i="2"/>
  <c r="G6928" i="2"/>
  <c r="F6928" i="2"/>
  <c r="E6928" i="2"/>
  <c r="D6928" i="2"/>
  <c r="C6928" i="2"/>
  <c r="B6928" i="2"/>
  <c r="A6928" i="2"/>
  <c r="K6927" i="2"/>
  <c r="J6927" i="2"/>
  <c r="I6927" i="2"/>
  <c r="H6927" i="2"/>
  <c r="G6927" i="2"/>
  <c r="F6927" i="2"/>
  <c r="E6927" i="2"/>
  <c r="D6927" i="2"/>
  <c r="C6927" i="2"/>
  <c r="B6927" i="2"/>
  <c r="A6927" i="2"/>
  <c r="K6926" i="2"/>
  <c r="J6926" i="2"/>
  <c r="I6926" i="2"/>
  <c r="H6926" i="2"/>
  <c r="G6926" i="2"/>
  <c r="F6926" i="2"/>
  <c r="E6926" i="2"/>
  <c r="D6926" i="2"/>
  <c r="C6926" i="2"/>
  <c r="B6926" i="2"/>
  <c r="A6926" i="2"/>
  <c r="K6925" i="2"/>
  <c r="J6925" i="2"/>
  <c r="I6925" i="2"/>
  <c r="H6925" i="2"/>
  <c r="G6925" i="2"/>
  <c r="F6925" i="2"/>
  <c r="E6925" i="2"/>
  <c r="D6925" i="2"/>
  <c r="C6925" i="2"/>
  <c r="B6925" i="2"/>
  <c r="A6925" i="2"/>
  <c r="K6924" i="2"/>
  <c r="J6924" i="2"/>
  <c r="I6924" i="2"/>
  <c r="H6924" i="2"/>
  <c r="G6924" i="2"/>
  <c r="F6924" i="2"/>
  <c r="E6924" i="2"/>
  <c r="D6924" i="2"/>
  <c r="C6924" i="2"/>
  <c r="B6924" i="2"/>
  <c r="A6924" i="2"/>
  <c r="K6923" i="2"/>
  <c r="J6923" i="2"/>
  <c r="I6923" i="2"/>
  <c r="H6923" i="2"/>
  <c r="G6923" i="2"/>
  <c r="F6923" i="2"/>
  <c r="E6923" i="2"/>
  <c r="D6923" i="2"/>
  <c r="C6923" i="2"/>
  <c r="B6923" i="2"/>
  <c r="A6923" i="2"/>
  <c r="K6922" i="2"/>
  <c r="J6922" i="2"/>
  <c r="I6922" i="2"/>
  <c r="H6922" i="2"/>
  <c r="G6922" i="2"/>
  <c r="F6922" i="2"/>
  <c r="E6922" i="2"/>
  <c r="D6922" i="2"/>
  <c r="C6922" i="2"/>
  <c r="B6922" i="2"/>
  <c r="A6922" i="2"/>
  <c r="K6921" i="2"/>
  <c r="J6921" i="2"/>
  <c r="I6921" i="2"/>
  <c r="H6921" i="2"/>
  <c r="G6921" i="2"/>
  <c r="F6921" i="2"/>
  <c r="E6921" i="2"/>
  <c r="D6921" i="2"/>
  <c r="C6921" i="2"/>
  <c r="B6921" i="2"/>
  <c r="A6921" i="2"/>
  <c r="K6920" i="2"/>
  <c r="J6920" i="2"/>
  <c r="I6920" i="2"/>
  <c r="H6920" i="2"/>
  <c r="G6920" i="2"/>
  <c r="F6920" i="2"/>
  <c r="E6920" i="2"/>
  <c r="D6920" i="2"/>
  <c r="C6920" i="2"/>
  <c r="B6920" i="2"/>
  <c r="A6920" i="2"/>
  <c r="K6919" i="2"/>
  <c r="J6919" i="2"/>
  <c r="I6919" i="2"/>
  <c r="H6919" i="2"/>
  <c r="G6919" i="2"/>
  <c r="F6919" i="2"/>
  <c r="E6919" i="2"/>
  <c r="D6919" i="2"/>
  <c r="C6919" i="2"/>
  <c r="B6919" i="2"/>
  <c r="A6919" i="2"/>
  <c r="K6918" i="2"/>
  <c r="J6918" i="2"/>
  <c r="I6918" i="2"/>
  <c r="H6918" i="2"/>
  <c r="G6918" i="2"/>
  <c r="F6918" i="2"/>
  <c r="E6918" i="2"/>
  <c r="D6918" i="2"/>
  <c r="C6918" i="2"/>
  <c r="B6918" i="2"/>
  <c r="A6918" i="2"/>
  <c r="K6917" i="2"/>
  <c r="J6917" i="2"/>
  <c r="I6917" i="2"/>
  <c r="H6917" i="2"/>
  <c r="G6917" i="2"/>
  <c r="F6917" i="2"/>
  <c r="E6917" i="2"/>
  <c r="D6917" i="2"/>
  <c r="C6917" i="2"/>
  <c r="B6917" i="2"/>
  <c r="A6917" i="2"/>
  <c r="K6916" i="2"/>
  <c r="J6916" i="2"/>
  <c r="I6916" i="2"/>
  <c r="H6916" i="2"/>
  <c r="G6916" i="2"/>
  <c r="F6916" i="2"/>
  <c r="E6916" i="2"/>
  <c r="D6916" i="2"/>
  <c r="C6916" i="2"/>
  <c r="B6916" i="2"/>
  <c r="A6916" i="2"/>
  <c r="K6915" i="2"/>
  <c r="J6915" i="2"/>
  <c r="I6915" i="2"/>
  <c r="H6915" i="2"/>
  <c r="G6915" i="2"/>
  <c r="F6915" i="2"/>
  <c r="E6915" i="2"/>
  <c r="D6915" i="2"/>
  <c r="C6915" i="2"/>
  <c r="B6915" i="2"/>
  <c r="A6915" i="2"/>
  <c r="K6914" i="2"/>
  <c r="J6914" i="2"/>
  <c r="I6914" i="2"/>
  <c r="H6914" i="2"/>
  <c r="G6914" i="2"/>
  <c r="F6914" i="2"/>
  <c r="E6914" i="2"/>
  <c r="D6914" i="2"/>
  <c r="C6914" i="2"/>
  <c r="B6914" i="2"/>
  <c r="A6914" i="2"/>
  <c r="K6913" i="2"/>
  <c r="J6913" i="2"/>
  <c r="I6913" i="2"/>
  <c r="H6913" i="2"/>
  <c r="G6913" i="2"/>
  <c r="F6913" i="2"/>
  <c r="E6913" i="2"/>
  <c r="D6913" i="2"/>
  <c r="C6913" i="2"/>
  <c r="B6913" i="2"/>
  <c r="A6913" i="2"/>
  <c r="K6912" i="2"/>
  <c r="J6912" i="2"/>
  <c r="I6912" i="2"/>
  <c r="H6912" i="2"/>
  <c r="G6912" i="2"/>
  <c r="F6912" i="2"/>
  <c r="E6912" i="2"/>
  <c r="D6912" i="2"/>
  <c r="C6912" i="2"/>
  <c r="B6912" i="2"/>
  <c r="A6912" i="2"/>
  <c r="K6911" i="2"/>
  <c r="J6911" i="2"/>
  <c r="I6911" i="2"/>
  <c r="H6911" i="2"/>
  <c r="G6911" i="2"/>
  <c r="F6911" i="2"/>
  <c r="E6911" i="2"/>
  <c r="D6911" i="2"/>
  <c r="C6911" i="2"/>
  <c r="B6911" i="2"/>
  <c r="A6911" i="2"/>
  <c r="K6910" i="2"/>
  <c r="J6910" i="2"/>
  <c r="I6910" i="2"/>
  <c r="H6910" i="2"/>
  <c r="G6910" i="2"/>
  <c r="F6910" i="2"/>
  <c r="E6910" i="2"/>
  <c r="D6910" i="2"/>
  <c r="C6910" i="2"/>
  <c r="B6910" i="2"/>
  <c r="A6910" i="2"/>
  <c r="K6909" i="2"/>
  <c r="J6909" i="2"/>
  <c r="I6909" i="2"/>
  <c r="H6909" i="2"/>
  <c r="G6909" i="2"/>
  <c r="F6909" i="2"/>
  <c r="E6909" i="2"/>
  <c r="D6909" i="2"/>
  <c r="C6909" i="2"/>
  <c r="B6909" i="2"/>
  <c r="A6909" i="2"/>
  <c r="K6908" i="2"/>
  <c r="J6908" i="2"/>
  <c r="I6908" i="2"/>
  <c r="H6908" i="2"/>
  <c r="G6908" i="2"/>
  <c r="F6908" i="2"/>
  <c r="E6908" i="2"/>
  <c r="D6908" i="2"/>
  <c r="C6908" i="2"/>
  <c r="B6908" i="2"/>
  <c r="A6908" i="2"/>
  <c r="K6907" i="2"/>
  <c r="J6907" i="2"/>
  <c r="I6907" i="2"/>
  <c r="H6907" i="2"/>
  <c r="G6907" i="2"/>
  <c r="F6907" i="2"/>
  <c r="E6907" i="2"/>
  <c r="D6907" i="2"/>
  <c r="C6907" i="2"/>
  <c r="B6907" i="2"/>
  <c r="A6907" i="2"/>
  <c r="K6906" i="2"/>
  <c r="J6906" i="2"/>
  <c r="I6906" i="2"/>
  <c r="H6906" i="2"/>
  <c r="G6906" i="2"/>
  <c r="F6906" i="2"/>
  <c r="E6906" i="2"/>
  <c r="D6906" i="2"/>
  <c r="C6906" i="2"/>
  <c r="B6906" i="2"/>
  <c r="A6906" i="2"/>
  <c r="K6905" i="2"/>
  <c r="J6905" i="2"/>
  <c r="I6905" i="2"/>
  <c r="H6905" i="2"/>
  <c r="G6905" i="2"/>
  <c r="F6905" i="2"/>
  <c r="E6905" i="2"/>
  <c r="D6905" i="2"/>
  <c r="C6905" i="2"/>
  <c r="B6905" i="2"/>
  <c r="A6905" i="2"/>
  <c r="K6904" i="2"/>
  <c r="J6904" i="2"/>
  <c r="I6904" i="2"/>
  <c r="H6904" i="2"/>
  <c r="G6904" i="2"/>
  <c r="F6904" i="2"/>
  <c r="E6904" i="2"/>
  <c r="D6904" i="2"/>
  <c r="C6904" i="2"/>
  <c r="B6904" i="2"/>
  <c r="A6904" i="2"/>
  <c r="K6903" i="2"/>
  <c r="J6903" i="2"/>
  <c r="I6903" i="2"/>
  <c r="H6903" i="2"/>
  <c r="G6903" i="2"/>
  <c r="F6903" i="2"/>
  <c r="E6903" i="2"/>
  <c r="D6903" i="2"/>
  <c r="C6903" i="2"/>
  <c r="B6903" i="2"/>
  <c r="A6903" i="2"/>
  <c r="K6902" i="2"/>
  <c r="J6902" i="2"/>
  <c r="I6902" i="2"/>
  <c r="H6902" i="2"/>
  <c r="G6902" i="2"/>
  <c r="F6902" i="2"/>
  <c r="E6902" i="2"/>
  <c r="D6902" i="2"/>
  <c r="C6902" i="2"/>
  <c r="B6902" i="2"/>
  <c r="A6902" i="2"/>
  <c r="K6901" i="2"/>
  <c r="J6901" i="2"/>
  <c r="I6901" i="2"/>
  <c r="H6901" i="2"/>
  <c r="G6901" i="2"/>
  <c r="F6901" i="2"/>
  <c r="E6901" i="2"/>
  <c r="D6901" i="2"/>
  <c r="C6901" i="2"/>
  <c r="B6901" i="2"/>
  <c r="A6901" i="2"/>
  <c r="K6900" i="2"/>
  <c r="J6900" i="2"/>
  <c r="I6900" i="2"/>
  <c r="H6900" i="2"/>
  <c r="G6900" i="2"/>
  <c r="F6900" i="2"/>
  <c r="E6900" i="2"/>
  <c r="D6900" i="2"/>
  <c r="C6900" i="2"/>
  <c r="B6900" i="2"/>
  <c r="A6900" i="2"/>
  <c r="K6899" i="2"/>
  <c r="J6899" i="2"/>
  <c r="I6899" i="2"/>
  <c r="H6899" i="2"/>
  <c r="G6899" i="2"/>
  <c r="F6899" i="2"/>
  <c r="E6899" i="2"/>
  <c r="D6899" i="2"/>
  <c r="C6899" i="2"/>
  <c r="B6899" i="2"/>
  <c r="A6899" i="2"/>
  <c r="K6898" i="2"/>
  <c r="J6898" i="2"/>
  <c r="I6898" i="2"/>
  <c r="H6898" i="2"/>
  <c r="G6898" i="2"/>
  <c r="F6898" i="2"/>
  <c r="E6898" i="2"/>
  <c r="D6898" i="2"/>
  <c r="C6898" i="2"/>
  <c r="B6898" i="2"/>
  <c r="A6898" i="2"/>
  <c r="K6897" i="2"/>
  <c r="J6897" i="2"/>
  <c r="I6897" i="2"/>
  <c r="H6897" i="2"/>
  <c r="G6897" i="2"/>
  <c r="F6897" i="2"/>
  <c r="E6897" i="2"/>
  <c r="D6897" i="2"/>
  <c r="C6897" i="2"/>
  <c r="B6897" i="2"/>
  <c r="A6897" i="2"/>
  <c r="K6896" i="2"/>
  <c r="J6896" i="2"/>
  <c r="I6896" i="2"/>
  <c r="H6896" i="2"/>
  <c r="G6896" i="2"/>
  <c r="F6896" i="2"/>
  <c r="E6896" i="2"/>
  <c r="D6896" i="2"/>
  <c r="C6896" i="2"/>
  <c r="B6896" i="2"/>
  <c r="A6896" i="2"/>
  <c r="K6895" i="2"/>
  <c r="J6895" i="2"/>
  <c r="I6895" i="2"/>
  <c r="H6895" i="2"/>
  <c r="G6895" i="2"/>
  <c r="F6895" i="2"/>
  <c r="E6895" i="2"/>
  <c r="D6895" i="2"/>
  <c r="C6895" i="2"/>
  <c r="B6895" i="2"/>
  <c r="A6895" i="2"/>
  <c r="K6894" i="2"/>
  <c r="J6894" i="2"/>
  <c r="I6894" i="2"/>
  <c r="H6894" i="2"/>
  <c r="G6894" i="2"/>
  <c r="F6894" i="2"/>
  <c r="E6894" i="2"/>
  <c r="D6894" i="2"/>
  <c r="C6894" i="2"/>
  <c r="B6894" i="2"/>
  <c r="A6894" i="2"/>
  <c r="K6893" i="2"/>
  <c r="J6893" i="2"/>
  <c r="I6893" i="2"/>
  <c r="H6893" i="2"/>
  <c r="G6893" i="2"/>
  <c r="F6893" i="2"/>
  <c r="E6893" i="2"/>
  <c r="D6893" i="2"/>
  <c r="C6893" i="2"/>
  <c r="B6893" i="2"/>
  <c r="A6893" i="2"/>
  <c r="K6892" i="2"/>
  <c r="J6892" i="2"/>
  <c r="I6892" i="2"/>
  <c r="H6892" i="2"/>
  <c r="G6892" i="2"/>
  <c r="F6892" i="2"/>
  <c r="E6892" i="2"/>
  <c r="D6892" i="2"/>
  <c r="C6892" i="2"/>
  <c r="B6892" i="2"/>
  <c r="A6892" i="2"/>
  <c r="K6891" i="2"/>
  <c r="J6891" i="2"/>
  <c r="I6891" i="2"/>
  <c r="H6891" i="2"/>
  <c r="G6891" i="2"/>
  <c r="F6891" i="2"/>
  <c r="E6891" i="2"/>
  <c r="D6891" i="2"/>
  <c r="C6891" i="2"/>
  <c r="B6891" i="2"/>
  <c r="A6891" i="2"/>
  <c r="K6890" i="2"/>
  <c r="J6890" i="2"/>
  <c r="I6890" i="2"/>
  <c r="H6890" i="2"/>
  <c r="G6890" i="2"/>
  <c r="F6890" i="2"/>
  <c r="E6890" i="2"/>
  <c r="D6890" i="2"/>
  <c r="C6890" i="2"/>
  <c r="B6890" i="2"/>
  <c r="A6890" i="2"/>
  <c r="K6889" i="2"/>
  <c r="J6889" i="2"/>
  <c r="I6889" i="2"/>
  <c r="H6889" i="2"/>
  <c r="G6889" i="2"/>
  <c r="F6889" i="2"/>
  <c r="E6889" i="2"/>
  <c r="D6889" i="2"/>
  <c r="C6889" i="2"/>
  <c r="B6889" i="2"/>
  <c r="A6889" i="2"/>
  <c r="K6888" i="2"/>
  <c r="J6888" i="2"/>
  <c r="I6888" i="2"/>
  <c r="H6888" i="2"/>
  <c r="G6888" i="2"/>
  <c r="F6888" i="2"/>
  <c r="E6888" i="2"/>
  <c r="D6888" i="2"/>
  <c r="C6888" i="2"/>
  <c r="B6888" i="2"/>
  <c r="A6888" i="2"/>
  <c r="K6887" i="2"/>
  <c r="J6887" i="2"/>
  <c r="I6887" i="2"/>
  <c r="H6887" i="2"/>
  <c r="G6887" i="2"/>
  <c r="F6887" i="2"/>
  <c r="E6887" i="2"/>
  <c r="D6887" i="2"/>
  <c r="C6887" i="2"/>
  <c r="B6887" i="2"/>
  <c r="A6887" i="2"/>
  <c r="K6886" i="2"/>
  <c r="J6886" i="2"/>
  <c r="I6886" i="2"/>
  <c r="H6886" i="2"/>
  <c r="G6886" i="2"/>
  <c r="F6886" i="2"/>
  <c r="E6886" i="2"/>
  <c r="D6886" i="2"/>
  <c r="C6886" i="2"/>
  <c r="B6886" i="2"/>
  <c r="A6886" i="2"/>
  <c r="K6885" i="2"/>
  <c r="J6885" i="2"/>
  <c r="I6885" i="2"/>
  <c r="H6885" i="2"/>
  <c r="G6885" i="2"/>
  <c r="F6885" i="2"/>
  <c r="E6885" i="2"/>
  <c r="D6885" i="2"/>
  <c r="C6885" i="2"/>
  <c r="B6885" i="2"/>
  <c r="A6885" i="2"/>
  <c r="K6884" i="2"/>
  <c r="J6884" i="2"/>
  <c r="I6884" i="2"/>
  <c r="H6884" i="2"/>
  <c r="G6884" i="2"/>
  <c r="F6884" i="2"/>
  <c r="E6884" i="2"/>
  <c r="D6884" i="2"/>
  <c r="C6884" i="2"/>
  <c r="B6884" i="2"/>
  <c r="A6884" i="2"/>
  <c r="K6883" i="2"/>
  <c r="J6883" i="2"/>
  <c r="I6883" i="2"/>
  <c r="H6883" i="2"/>
  <c r="G6883" i="2"/>
  <c r="F6883" i="2"/>
  <c r="E6883" i="2"/>
  <c r="D6883" i="2"/>
  <c r="C6883" i="2"/>
  <c r="B6883" i="2"/>
  <c r="A6883" i="2"/>
  <c r="K6882" i="2"/>
  <c r="J6882" i="2"/>
  <c r="I6882" i="2"/>
  <c r="H6882" i="2"/>
  <c r="G6882" i="2"/>
  <c r="F6882" i="2"/>
  <c r="E6882" i="2"/>
  <c r="D6882" i="2"/>
  <c r="C6882" i="2"/>
  <c r="B6882" i="2"/>
  <c r="A6882" i="2"/>
  <c r="K6881" i="2"/>
  <c r="J6881" i="2"/>
  <c r="I6881" i="2"/>
  <c r="H6881" i="2"/>
  <c r="G6881" i="2"/>
  <c r="F6881" i="2"/>
  <c r="E6881" i="2"/>
  <c r="D6881" i="2"/>
  <c r="C6881" i="2"/>
  <c r="B6881" i="2"/>
  <c r="A6881" i="2"/>
  <c r="K6880" i="2"/>
  <c r="J6880" i="2"/>
  <c r="I6880" i="2"/>
  <c r="H6880" i="2"/>
  <c r="G6880" i="2"/>
  <c r="F6880" i="2"/>
  <c r="E6880" i="2"/>
  <c r="D6880" i="2"/>
  <c r="C6880" i="2"/>
  <c r="B6880" i="2"/>
  <c r="A6880" i="2"/>
  <c r="K6879" i="2"/>
  <c r="J6879" i="2"/>
  <c r="I6879" i="2"/>
  <c r="H6879" i="2"/>
  <c r="G6879" i="2"/>
  <c r="F6879" i="2"/>
  <c r="E6879" i="2"/>
  <c r="D6879" i="2"/>
  <c r="C6879" i="2"/>
  <c r="B6879" i="2"/>
  <c r="A6879" i="2"/>
  <c r="K6878" i="2"/>
  <c r="J6878" i="2"/>
  <c r="I6878" i="2"/>
  <c r="H6878" i="2"/>
  <c r="G6878" i="2"/>
  <c r="F6878" i="2"/>
  <c r="E6878" i="2"/>
  <c r="D6878" i="2"/>
  <c r="C6878" i="2"/>
  <c r="B6878" i="2"/>
  <c r="A6878" i="2"/>
  <c r="K6877" i="2"/>
  <c r="J6877" i="2"/>
  <c r="I6877" i="2"/>
  <c r="H6877" i="2"/>
  <c r="G6877" i="2"/>
  <c r="F6877" i="2"/>
  <c r="E6877" i="2"/>
  <c r="D6877" i="2"/>
  <c r="C6877" i="2"/>
  <c r="B6877" i="2"/>
  <c r="A6877" i="2"/>
  <c r="K6876" i="2"/>
  <c r="J6876" i="2"/>
  <c r="I6876" i="2"/>
  <c r="H6876" i="2"/>
  <c r="G6876" i="2"/>
  <c r="F6876" i="2"/>
  <c r="E6876" i="2"/>
  <c r="D6876" i="2"/>
  <c r="C6876" i="2"/>
  <c r="B6876" i="2"/>
  <c r="A6876" i="2"/>
  <c r="K6875" i="2"/>
  <c r="J6875" i="2"/>
  <c r="I6875" i="2"/>
  <c r="H6875" i="2"/>
  <c r="G6875" i="2"/>
  <c r="F6875" i="2"/>
  <c r="E6875" i="2"/>
  <c r="D6875" i="2"/>
  <c r="C6875" i="2"/>
  <c r="B6875" i="2"/>
  <c r="A6875" i="2"/>
  <c r="K6874" i="2"/>
  <c r="J6874" i="2"/>
  <c r="I6874" i="2"/>
  <c r="H6874" i="2"/>
  <c r="G6874" i="2"/>
  <c r="F6874" i="2"/>
  <c r="E6874" i="2"/>
  <c r="D6874" i="2"/>
  <c r="C6874" i="2"/>
  <c r="B6874" i="2"/>
  <c r="A6874" i="2"/>
  <c r="K6873" i="2"/>
  <c r="J6873" i="2"/>
  <c r="I6873" i="2"/>
  <c r="H6873" i="2"/>
  <c r="G6873" i="2"/>
  <c r="F6873" i="2"/>
  <c r="E6873" i="2"/>
  <c r="D6873" i="2"/>
  <c r="C6873" i="2"/>
  <c r="B6873" i="2"/>
  <c r="A6873" i="2"/>
  <c r="K6872" i="2"/>
  <c r="J6872" i="2"/>
  <c r="I6872" i="2"/>
  <c r="H6872" i="2"/>
  <c r="G6872" i="2"/>
  <c r="F6872" i="2"/>
  <c r="E6872" i="2"/>
  <c r="D6872" i="2"/>
  <c r="C6872" i="2"/>
  <c r="B6872" i="2"/>
  <c r="A6872" i="2"/>
  <c r="K6871" i="2"/>
  <c r="J6871" i="2"/>
  <c r="I6871" i="2"/>
  <c r="H6871" i="2"/>
  <c r="G6871" i="2"/>
  <c r="F6871" i="2"/>
  <c r="E6871" i="2"/>
  <c r="D6871" i="2"/>
  <c r="C6871" i="2"/>
  <c r="B6871" i="2"/>
  <c r="A6871" i="2"/>
  <c r="K6870" i="2"/>
  <c r="J6870" i="2"/>
  <c r="I6870" i="2"/>
  <c r="H6870" i="2"/>
  <c r="G6870" i="2"/>
  <c r="F6870" i="2"/>
  <c r="E6870" i="2"/>
  <c r="D6870" i="2"/>
  <c r="C6870" i="2"/>
  <c r="B6870" i="2"/>
  <c r="A6870" i="2"/>
  <c r="K6869" i="2"/>
  <c r="J6869" i="2"/>
  <c r="I6869" i="2"/>
  <c r="H6869" i="2"/>
  <c r="G6869" i="2"/>
  <c r="F6869" i="2"/>
  <c r="E6869" i="2"/>
  <c r="D6869" i="2"/>
  <c r="C6869" i="2"/>
  <c r="B6869" i="2"/>
  <c r="A6869" i="2"/>
  <c r="K6868" i="2"/>
  <c r="J6868" i="2"/>
  <c r="I6868" i="2"/>
  <c r="H6868" i="2"/>
  <c r="G6868" i="2"/>
  <c r="F6868" i="2"/>
  <c r="E6868" i="2"/>
  <c r="D6868" i="2"/>
  <c r="C6868" i="2"/>
  <c r="B6868" i="2"/>
  <c r="A6868" i="2"/>
  <c r="K6867" i="2"/>
  <c r="J6867" i="2"/>
  <c r="I6867" i="2"/>
  <c r="H6867" i="2"/>
  <c r="G6867" i="2"/>
  <c r="F6867" i="2"/>
  <c r="E6867" i="2"/>
  <c r="D6867" i="2"/>
  <c r="C6867" i="2"/>
  <c r="B6867" i="2"/>
  <c r="A6867" i="2"/>
  <c r="K6866" i="2"/>
  <c r="J6866" i="2"/>
  <c r="I6866" i="2"/>
  <c r="H6866" i="2"/>
  <c r="G6866" i="2"/>
  <c r="F6866" i="2"/>
  <c r="E6866" i="2"/>
  <c r="D6866" i="2"/>
  <c r="C6866" i="2"/>
  <c r="B6866" i="2"/>
  <c r="A6866" i="2"/>
  <c r="K6865" i="2"/>
  <c r="J6865" i="2"/>
  <c r="I6865" i="2"/>
  <c r="H6865" i="2"/>
  <c r="G6865" i="2"/>
  <c r="F6865" i="2"/>
  <c r="E6865" i="2"/>
  <c r="D6865" i="2"/>
  <c r="C6865" i="2"/>
  <c r="B6865" i="2"/>
  <c r="A6865" i="2"/>
  <c r="K6864" i="2"/>
  <c r="J6864" i="2"/>
  <c r="I6864" i="2"/>
  <c r="H6864" i="2"/>
  <c r="G6864" i="2"/>
  <c r="F6864" i="2"/>
  <c r="E6864" i="2"/>
  <c r="D6864" i="2"/>
  <c r="C6864" i="2"/>
  <c r="B6864" i="2"/>
  <c r="A6864" i="2"/>
  <c r="K6863" i="2"/>
  <c r="J6863" i="2"/>
  <c r="I6863" i="2"/>
  <c r="H6863" i="2"/>
  <c r="G6863" i="2"/>
  <c r="F6863" i="2"/>
  <c r="E6863" i="2"/>
  <c r="D6863" i="2"/>
  <c r="C6863" i="2"/>
  <c r="B6863" i="2"/>
  <c r="A6863" i="2"/>
  <c r="K6862" i="2"/>
  <c r="J6862" i="2"/>
  <c r="I6862" i="2"/>
  <c r="H6862" i="2"/>
  <c r="G6862" i="2"/>
  <c r="F6862" i="2"/>
  <c r="E6862" i="2"/>
  <c r="D6862" i="2"/>
  <c r="C6862" i="2"/>
  <c r="B6862" i="2"/>
  <c r="A6862" i="2"/>
  <c r="K6861" i="2"/>
  <c r="J6861" i="2"/>
  <c r="I6861" i="2"/>
  <c r="H6861" i="2"/>
  <c r="G6861" i="2"/>
  <c r="F6861" i="2"/>
  <c r="E6861" i="2"/>
  <c r="D6861" i="2"/>
  <c r="C6861" i="2"/>
  <c r="B6861" i="2"/>
  <c r="A6861" i="2"/>
  <c r="K6860" i="2"/>
  <c r="J6860" i="2"/>
  <c r="I6860" i="2"/>
  <c r="H6860" i="2"/>
  <c r="G6860" i="2"/>
  <c r="F6860" i="2"/>
  <c r="E6860" i="2"/>
  <c r="D6860" i="2"/>
  <c r="C6860" i="2"/>
  <c r="B6860" i="2"/>
  <c r="A6860" i="2"/>
  <c r="K6859" i="2"/>
  <c r="J6859" i="2"/>
  <c r="I6859" i="2"/>
  <c r="H6859" i="2"/>
  <c r="G6859" i="2"/>
  <c r="F6859" i="2"/>
  <c r="E6859" i="2"/>
  <c r="D6859" i="2"/>
  <c r="C6859" i="2"/>
  <c r="B6859" i="2"/>
  <c r="A6859" i="2"/>
  <c r="K6858" i="2"/>
  <c r="J6858" i="2"/>
  <c r="I6858" i="2"/>
  <c r="H6858" i="2"/>
  <c r="G6858" i="2"/>
  <c r="F6858" i="2"/>
  <c r="E6858" i="2"/>
  <c r="D6858" i="2"/>
  <c r="C6858" i="2"/>
  <c r="B6858" i="2"/>
  <c r="A6858" i="2"/>
  <c r="K6857" i="2"/>
  <c r="J6857" i="2"/>
  <c r="I6857" i="2"/>
  <c r="H6857" i="2"/>
  <c r="G6857" i="2"/>
  <c r="F6857" i="2"/>
  <c r="E6857" i="2"/>
  <c r="D6857" i="2"/>
  <c r="C6857" i="2"/>
  <c r="B6857" i="2"/>
  <c r="A6857" i="2"/>
  <c r="K6856" i="2"/>
  <c r="J6856" i="2"/>
  <c r="I6856" i="2"/>
  <c r="H6856" i="2"/>
  <c r="G6856" i="2"/>
  <c r="F6856" i="2"/>
  <c r="E6856" i="2"/>
  <c r="D6856" i="2"/>
  <c r="C6856" i="2"/>
  <c r="B6856" i="2"/>
  <c r="A6856" i="2"/>
  <c r="K6855" i="2"/>
  <c r="J6855" i="2"/>
  <c r="I6855" i="2"/>
  <c r="H6855" i="2"/>
  <c r="G6855" i="2"/>
  <c r="F6855" i="2"/>
  <c r="E6855" i="2"/>
  <c r="D6855" i="2"/>
  <c r="C6855" i="2"/>
  <c r="B6855" i="2"/>
  <c r="A6855" i="2"/>
  <c r="K6854" i="2"/>
  <c r="J6854" i="2"/>
  <c r="I6854" i="2"/>
  <c r="H6854" i="2"/>
  <c r="G6854" i="2"/>
  <c r="F6854" i="2"/>
  <c r="E6854" i="2"/>
  <c r="D6854" i="2"/>
  <c r="C6854" i="2"/>
  <c r="B6854" i="2"/>
  <c r="A6854" i="2"/>
  <c r="K6853" i="2"/>
  <c r="J6853" i="2"/>
  <c r="I6853" i="2"/>
  <c r="H6853" i="2"/>
  <c r="G6853" i="2"/>
  <c r="F6853" i="2"/>
  <c r="E6853" i="2"/>
  <c r="D6853" i="2"/>
  <c r="C6853" i="2"/>
  <c r="B6853" i="2"/>
  <c r="A6853" i="2"/>
  <c r="K6852" i="2"/>
  <c r="J6852" i="2"/>
  <c r="I6852" i="2"/>
  <c r="H6852" i="2"/>
  <c r="G6852" i="2"/>
  <c r="F6852" i="2"/>
  <c r="E6852" i="2"/>
  <c r="D6852" i="2"/>
  <c r="C6852" i="2"/>
  <c r="B6852" i="2"/>
  <c r="A6852" i="2"/>
  <c r="K6851" i="2"/>
  <c r="J6851" i="2"/>
  <c r="I6851" i="2"/>
  <c r="H6851" i="2"/>
  <c r="G6851" i="2"/>
  <c r="F6851" i="2"/>
  <c r="E6851" i="2"/>
  <c r="D6851" i="2"/>
  <c r="C6851" i="2"/>
  <c r="B6851" i="2"/>
  <c r="A6851" i="2"/>
  <c r="K6850" i="2"/>
  <c r="J6850" i="2"/>
  <c r="I6850" i="2"/>
  <c r="H6850" i="2"/>
  <c r="G6850" i="2"/>
  <c r="F6850" i="2"/>
  <c r="E6850" i="2"/>
  <c r="D6850" i="2"/>
  <c r="C6850" i="2"/>
  <c r="B6850" i="2"/>
  <c r="A6850" i="2"/>
  <c r="K6849" i="2"/>
  <c r="J6849" i="2"/>
  <c r="I6849" i="2"/>
  <c r="H6849" i="2"/>
  <c r="G6849" i="2"/>
  <c r="F6849" i="2"/>
  <c r="E6849" i="2"/>
  <c r="D6849" i="2"/>
  <c r="C6849" i="2"/>
  <c r="B6849" i="2"/>
  <c r="A6849" i="2"/>
  <c r="K6848" i="2"/>
  <c r="J6848" i="2"/>
  <c r="I6848" i="2"/>
  <c r="H6848" i="2"/>
  <c r="G6848" i="2"/>
  <c r="F6848" i="2"/>
  <c r="E6848" i="2"/>
  <c r="D6848" i="2"/>
  <c r="C6848" i="2"/>
  <c r="B6848" i="2"/>
  <c r="A6848" i="2"/>
  <c r="K6847" i="2"/>
  <c r="J6847" i="2"/>
  <c r="I6847" i="2"/>
  <c r="H6847" i="2"/>
  <c r="G6847" i="2"/>
  <c r="F6847" i="2"/>
  <c r="E6847" i="2"/>
  <c r="D6847" i="2"/>
  <c r="C6847" i="2"/>
  <c r="B6847" i="2"/>
  <c r="A6847" i="2"/>
  <c r="K6846" i="2"/>
  <c r="J6846" i="2"/>
  <c r="I6846" i="2"/>
  <c r="H6846" i="2"/>
  <c r="G6846" i="2"/>
  <c r="F6846" i="2"/>
  <c r="E6846" i="2"/>
  <c r="D6846" i="2"/>
  <c r="C6846" i="2"/>
  <c r="B6846" i="2"/>
  <c r="A6846" i="2"/>
  <c r="K6845" i="2"/>
  <c r="J6845" i="2"/>
  <c r="I6845" i="2"/>
  <c r="H6845" i="2"/>
  <c r="G6845" i="2"/>
  <c r="F6845" i="2"/>
  <c r="E6845" i="2"/>
  <c r="D6845" i="2"/>
  <c r="C6845" i="2"/>
  <c r="B6845" i="2"/>
  <c r="A6845" i="2"/>
  <c r="K6844" i="2"/>
  <c r="J6844" i="2"/>
  <c r="I6844" i="2"/>
  <c r="H6844" i="2"/>
  <c r="G6844" i="2"/>
  <c r="F6844" i="2"/>
  <c r="E6844" i="2"/>
  <c r="D6844" i="2"/>
  <c r="C6844" i="2"/>
  <c r="B6844" i="2"/>
  <c r="A6844" i="2"/>
  <c r="K6843" i="2"/>
  <c r="J6843" i="2"/>
  <c r="I6843" i="2"/>
  <c r="H6843" i="2"/>
  <c r="G6843" i="2"/>
  <c r="F6843" i="2"/>
  <c r="E6843" i="2"/>
  <c r="D6843" i="2"/>
  <c r="C6843" i="2"/>
  <c r="B6843" i="2"/>
  <c r="A6843" i="2"/>
  <c r="K6842" i="2"/>
  <c r="J6842" i="2"/>
  <c r="I6842" i="2"/>
  <c r="H6842" i="2"/>
  <c r="G6842" i="2"/>
  <c r="F6842" i="2"/>
  <c r="E6842" i="2"/>
  <c r="D6842" i="2"/>
  <c r="C6842" i="2"/>
  <c r="B6842" i="2"/>
  <c r="A6842" i="2"/>
  <c r="K6841" i="2"/>
  <c r="J6841" i="2"/>
  <c r="I6841" i="2"/>
  <c r="H6841" i="2"/>
  <c r="G6841" i="2"/>
  <c r="F6841" i="2"/>
  <c r="E6841" i="2"/>
  <c r="D6841" i="2"/>
  <c r="C6841" i="2"/>
  <c r="B6841" i="2"/>
  <c r="A6841" i="2"/>
  <c r="K6840" i="2"/>
  <c r="J6840" i="2"/>
  <c r="I6840" i="2"/>
  <c r="H6840" i="2"/>
  <c r="G6840" i="2"/>
  <c r="F6840" i="2"/>
  <c r="E6840" i="2"/>
  <c r="D6840" i="2"/>
  <c r="C6840" i="2"/>
  <c r="B6840" i="2"/>
  <c r="A6840" i="2"/>
  <c r="K6839" i="2"/>
  <c r="J6839" i="2"/>
  <c r="I6839" i="2"/>
  <c r="H6839" i="2"/>
  <c r="G6839" i="2"/>
  <c r="F6839" i="2"/>
  <c r="E6839" i="2"/>
  <c r="D6839" i="2"/>
  <c r="C6839" i="2"/>
  <c r="B6839" i="2"/>
  <c r="A6839" i="2"/>
  <c r="K6838" i="2"/>
  <c r="J6838" i="2"/>
  <c r="I6838" i="2"/>
  <c r="H6838" i="2"/>
  <c r="G6838" i="2"/>
  <c r="F6838" i="2"/>
  <c r="E6838" i="2"/>
  <c r="D6838" i="2"/>
  <c r="C6838" i="2"/>
  <c r="B6838" i="2"/>
  <c r="A6838" i="2"/>
  <c r="K6837" i="2"/>
  <c r="J6837" i="2"/>
  <c r="I6837" i="2"/>
  <c r="H6837" i="2"/>
  <c r="G6837" i="2"/>
  <c r="F6837" i="2"/>
  <c r="E6837" i="2"/>
  <c r="D6837" i="2"/>
  <c r="C6837" i="2"/>
  <c r="B6837" i="2"/>
  <c r="A6837" i="2"/>
  <c r="K6836" i="2"/>
  <c r="J6836" i="2"/>
  <c r="I6836" i="2"/>
  <c r="H6836" i="2"/>
  <c r="G6836" i="2"/>
  <c r="F6836" i="2"/>
  <c r="E6836" i="2"/>
  <c r="D6836" i="2"/>
  <c r="C6836" i="2"/>
  <c r="B6836" i="2"/>
  <c r="A6836" i="2"/>
  <c r="K6835" i="2"/>
  <c r="J6835" i="2"/>
  <c r="I6835" i="2"/>
  <c r="H6835" i="2"/>
  <c r="G6835" i="2"/>
  <c r="F6835" i="2"/>
  <c r="E6835" i="2"/>
  <c r="D6835" i="2"/>
  <c r="C6835" i="2"/>
  <c r="B6835" i="2"/>
  <c r="A6835" i="2"/>
  <c r="K6834" i="2"/>
  <c r="J6834" i="2"/>
  <c r="I6834" i="2"/>
  <c r="H6834" i="2"/>
  <c r="G6834" i="2"/>
  <c r="F6834" i="2"/>
  <c r="E6834" i="2"/>
  <c r="D6834" i="2"/>
  <c r="C6834" i="2"/>
  <c r="B6834" i="2"/>
  <c r="A6834" i="2"/>
  <c r="K6833" i="2"/>
  <c r="J6833" i="2"/>
  <c r="I6833" i="2"/>
  <c r="H6833" i="2"/>
  <c r="G6833" i="2"/>
  <c r="F6833" i="2"/>
  <c r="E6833" i="2"/>
  <c r="D6833" i="2"/>
  <c r="C6833" i="2"/>
  <c r="B6833" i="2"/>
  <c r="A6833" i="2"/>
  <c r="K6832" i="2"/>
  <c r="J6832" i="2"/>
  <c r="I6832" i="2"/>
  <c r="H6832" i="2"/>
  <c r="G6832" i="2"/>
  <c r="F6832" i="2"/>
  <c r="E6832" i="2"/>
  <c r="D6832" i="2"/>
  <c r="C6832" i="2"/>
  <c r="B6832" i="2"/>
  <c r="A6832" i="2"/>
  <c r="K6831" i="2"/>
  <c r="J6831" i="2"/>
  <c r="I6831" i="2"/>
  <c r="H6831" i="2"/>
  <c r="G6831" i="2"/>
  <c r="F6831" i="2"/>
  <c r="E6831" i="2"/>
  <c r="D6831" i="2"/>
  <c r="C6831" i="2"/>
  <c r="B6831" i="2"/>
  <c r="A6831" i="2"/>
  <c r="K6830" i="2"/>
  <c r="J6830" i="2"/>
  <c r="I6830" i="2"/>
  <c r="H6830" i="2"/>
  <c r="G6830" i="2"/>
  <c r="F6830" i="2"/>
  <c r="E6830" i="2"/>
  <c r="D6830" i="2"/>
  <c r="C6830" i="2"/>
  <c r="B6830" i="2"/>
  <c r="A6830" i="2"/>
  <c r="K6829" i="2"/>
  <c r="J6829" i="2"/>
  <c r="I6829" i="2"/>
  <c r="H6829" i="2"/>
  <c r="G6829" i="2"/>
  <c r="F6829" i="2"/>
  <c r="E6829" i="2"/>
  <c r="D6829" i="2"/>
  <c r="C6829" i="2"/>
  <c r="B6829" i="2"/>
  <c r="A6829" i="2"/>
  <c r="K6828" i="2"/>
  <c r="J6828" i="2"/>
  <c r="I6828" i="2"/>
  <c r="H6828" i="2"/>
  <c r="G6828" i="2"/>
  <c r="F6828" i="2"/>
  <c r="E6828" i="2"/>
  <c r="D6828" i="2"/>
  <c r="C6828" i="2"/>
  <c r="B6828" i="2"/>
  <c r="A6828" i="2"/>
  <c r="K6827" i="2"/>
  <c r="J6827" i="2"/>
  <c r="I6827" i="2"/>
  <c r="H6827" i="2"/>
  <c r="G6827" i="2"/>
  <c r="F6827" i="2"/>
  <c r="E6827" i="2"/>
  <c r="D6827" i="2"/>
  <c r="C6827" i="2"/>
  <c r="B6827" i="2"/>
  <c r="A6827" i="2"/>
  <c r="K6826" i="2"/>
  <c r="J6826" i="2"/>
  <c r="I6826" i="2"/>
  <c r="H6826" i="2"/>
  <c r="G6826" i="2"/>
  <c r="F6826" i="2"/>
  <c r="E6826" i="2"/>
  <c r="D6826" i="2"/>
  <c r="C6826" i="2"/>
  <c r="B6826" i="2"/>
  <c r="A6826" i="2"/>
  <c r="K6825" i="2"/>
  <c r="J6825" i="2"/>
  <c r="I6825" i="2"/>
  <c r="H6825" i="2"/>
  <c r="G6825" i="2"/>
  <c r="F6825" i="2"/>
  <c r="E6825" i="2"/>
  <c r="D6825" i="2"/>
  <c r="C6825" i="2"/>
  <c r="B6825" i="2"/>
  <c r="A6825" i="2"/>
  <c r="K6824" i="2"/>
  <c r="J6824" i="2"/>
  <c r="I6824" i="2"/>
  <c r="H6824" i="2"/>
  <c r="G6824" i="2"/>
  <c r="F6824" i="2"/>
  <c r="E6824" i="2"/>
  <c r="D6824" i="2"/>
  <c r="C6824" i="2"/>
  <c r="B6824" i="2"/>
  <c r="A6824" i="2"/>
  <c r="K6823" i="2"/>
  <c r="J6823" i="2"/>
  <c r="I6823" i="2"/>
  <c r="H6823" i="2"/>
  <c r="G6823" i="2"/>
  <c r="F6823" i="2"/>
  <c r="E6823" i="2"/>
  <c r="D6823" i="2"/>
  <c r="C6823" i="2"/>
  <c r="B6823" i="2"/>
  <c r="A6823" i="2"/>
  <c r="K6822" i="2"/>
  <c r="J6822" i="2"/>
  <c r="I6822" i="2"/>
  <c r="H6822" i="2"/>
  <c r="G6822" i="2"/>
  <c r="F6822" i="2"/>
  <c r="E6822" i="2"/>
  <c r="D6822" i="2"/>
  <c r="C6822" i="2"/>
  <c r="B6822" i="2"/>
  <c r="A6822" i="2"/>
  <c r="K6821" i="2"/>
  <c r="J6821" i="2"/>
  <c r="I6821" i="2"/>
  <c r="H6821" i="2"/>
  <c r="G6821" i="2"/>
  <c r="F6821" i="2"/>
  <c r="E6821" i="2"/>
  <c r="D6821" i="2"/>
  <c r="C6821" i="2"/>
  <c r="B6821" i="2"/>
  <c r="A6821" i="2"/>
  <c r="K6820" i="2"/>
  <c r="J6820" i="2"/>
  <c r="I6820" i="2"/>
  <c r="H6820" i="2"/>
  <c r="G6820" i="2"/>
  <c r="F6820" i="2"/>
  <c r="E6820" i="2"/>
  <c r="D6820" i="2"/>
  <c r="C6820" i="2"/>
  <c r="B6820" i="2"/>
  <c r="A6820" i="2"/>
  <c r="K6819" i="2"/>
  <c r="J6819" i="2"/>
  <c r="I6819" i="2"/>
  <c r="H6819" i="2"/>
  <c r="G6819" i="2"/>
  <c r="F6819" i="2"/>
  <c r="E6819" i="2"/>
  <c r="D6819" i="2"/>
  <c r="C6819" i="2"/>
  <c r="B6819" i="2"/>
  <c r="A6819" i="2"/>
  <c r="K6818" i="2"/>
  <c r="J6818" i="2"/>
  <c r="I6818" i="2"/>
  <c r="H6818" i="2"/>
  <c r="G6818" i="2"/>
  <c r="F6818" i="2"/>
  <c r="E6818" i="2"/>
  <c r="D6818" i="2"/>
  <c r="C6818" i="2"/>
  <c r="B6818" i="2"/>
  <c r="A6818" i="2"/>
  <c r="K6817" i="2"/>
  <c r="J6817" i="2"/>
  <c r="I6817" i="2"/>
  <c r="H6817" i="2"/>
  <c r="G6817" i="2"/>
  <c r="F6817" i="2"/>
  <c r="E6817" i="2"/>
  <c r="D6817" i="2"/>
  <c r="C6817" i="2"/>
  <c r="B6817" i="2"/>
  <c r="A6817" i="2"/>
  <c r="K6816" i="2"/>
  <c r="J6816" i="2"/>
  <c r="I6816" i="2"/>
  <c r="H6816" i="2"/>
  <c r="G6816" i="2"/>
  <c r="F6816" i="2"/>
  <c r="E6816" i="2"/>
  <c r="D6816" i="2"/>
  <c r="C6816" i="2"/>
  <c r="B6816" i="2"/>
  <c r="A6816" i="2"/>
  <c r="K6815" i="2"/>
  <c r="J6815" i="2"/>
  <c r="I6815" i="2"/>
  <c r="H6815" i="2"/>
  <c r="G6815" i="2"/>
  <c r="F6815" i="2"/>
  <c r="E6815" i="2"/>
  <c r="D6815" i="2"/>
  <c r="C6815" i="2"/>
  <c r="B6815" i="2"/>
  <c r="A6815" i="2"/>
  <c r="K6814" i="2"/>
  <c r="J6814" i="2"/>
  <c r="I6814" i="2"/>
  <c r="H6814" i="2"/>
  <c r="G6814" i="2"/>
  <c r="F6814" i="2"/>
  <c r="E6814" i="2"/>
  <c r="D6814" i="2"/>
  <c r="C6814" i="2"/>
  <c r="B6814" i="2"/>
  <c r="A6814" i="2"/>
  <c r="K6813" i="2"/>
  <c r="J6813" i="2"/>
  <c r="I6813" i="2"/>
  <c r="H6813" i="2"/>
  <c r="G6813" i="2"/>
  <c r="F6813" i="2"/>
  <c r="E6813" i="2"/>
  <c r="D6813" i="2"/>
  <c r="C6813" i="2"/>
  <c r="B6813" i="2"/>
  <c r="A6813" i="2"/>
  <c r="K6812" i="2"/>
  <c r="J6812" i="2"/>
  <c r="I6812" i="2"/>
  <c r="H6812" i="2"/>
  <c r="G6812" i="2"/>
  <c r="F6812" i="2"/>
  <c r="E6812" i="2"/>
  <c r="D6812" i="2"/>
  <c r="C6812" i="2"/>
  <c r="B6812" i="2"/>
  <c r="A6812" i="2"/>
  <c r="K6811" i="2"/>
  <c r="J6811" i="2"/>
  <c r="I6811" i="2"/>
  <c r="H6811" i="2"/>
  <c r="G6811" i="2"/>
  <c r="F6811" i="2"/>
  <c r="E6811" i="2"/>
  <c r="D6811" i="2"/>
  <c r="C6811" i="2"/>
  <c r="B6811" i="2"/>
  <c r="A6811" i="2"/>
  <c r="K6810" i="2"/>
  <c r="J6810" i="2"/>
  <c r="I6810" i="2"/>
  <c r="H6810" i="2"/>
  <c r="G6810" i="2"/>
  <c r="F6810" i="2"/>
  <c r="E6810" i="2"/>
  <c r="D6810" i="2"/>
  <c r="C6810" i="2"/>
  <c r="B6810" i="2"/>
  <c r="A6810" i="2"/>
  <c r="K6809" i="2"/>
  <c r="J6809" i="2"/>
  <c r="I6809" i="2"/>
  <c r="H6809" i="2"/>
  <c r="G6809" i="2"/>
  <c r="F6809" i="2"/>
  <c r="E6809" i="2"/>
  <c r="D6809" i="2"/>
  <c r="C6809" i="2"/>
  <c r="B6809" i="2"/>
  <c r="A6809" i="2"/>
  <c r="K6808" i="2"/>
  <c r="J6808" i="2"/>
  <c r="I6808" i="2"/>
  <c r="H6808" i="2"/>
  <c r="G6808" i="2"/>
  <c r="F6808" i="2"/>
  <c r="E6808" i="2"/>
  <c r="D6808" i="2"/>
  <c r="C6808" i="2"/>
  <c r="B6808" i="2"/>
  <c r="A6808" i="2"/>
  <c r="K6807" i="2"/>
  <c r="J6807" i="2"/>
  <c r="I6807" i="2"/>
  <c r="H6807" i="2"/>
  <c r="G6807" i="2"/>
  <c r="F6807" i="2"/>
  <c r="E6807" i="2"/>
  <c r="D6807" i="2"/>
  <c r="C6807" i="2"/>
  <c r="B6807" i="2"/>
  <c r="A6807" i="2"/>
  <c r="K6806" i="2"/>
  <c r="J6806" i="2"/>
  <c r="I6806" i="2"/>
  <c r="H6806" i="2"/>
  <c r="G6806" i="2"/>
  <c r="F6806" i="2"/>
  <c r="E6806" i="2"/>
  <c r="D6806" i="2"/>
  <c r="C6806" i="2"/>
  <c r="B6806" i="2"/>
  <c r="A6806" i="2"/>
  <c r="K6805" i="2"/>
  <c r="J6805" i="2"/>
  <c r="I6805" i="2"/>
  <c r="H6805" i="2"/>
  <c r="G6805" i="2"/>
  <c r="F6805" i="2"/>
  <c r="E6805" i="2"/>
  <c r="D6805" i="2"/>
  <c r="C6805" i="2"/>
  <c r="B6805" i="2"/>
  <c r="A6805" i="2"/>
  <c r="K6804" i="2"/>
  <c r="J6804" i="2"/>
  <c r="I6804" i="2"/>
  <c r="H6804" i="2"/>
  <c r="G6804" i="2"/>
  <c r="F6804" i="2"/>
  <c r="E6804" i="2"/>
  <c r="D6804" i="2"/>
  <c r="C6804" i="2"/>
  <c r="B6804" i="2"/>
  <c r="A6804" i="2"/>
  <c r="K6803" i="2"/>
  <c r="J6803" i="2"/>
  <c r="I6803" i="2"/>
  <c r="H6803" i="2"/>
  <c r="G6803" i="2"/>
  <c r="F6803" i="2"/>
  <c r="E6803" i="2"/>
  <c r="D6803" i="2"/>
  <c r="C6803" i="2"/>
  <c r="B6803" i="2"/>
  <c r="A6803" i="2"/>
  <c r="K6802" i="2"/>
  <c r="J6802" i="2"/>
  <c r="I6802" i="2"/>
  <c r="H6802" i="2"/>
  <c r="G6802" i="2"/>
  <c r="F6802" i="2"/>
  <c r="E6802" i="2"/>
  <c r="D6802" i="2"/>
  <c r="C6802" i="2"/>
  <c r="B6802" i="2"/>
  <c r="A6802" i="2"/>
  <c r="K6801" i="2"/>
  <c r="J6801" i="2"/>
  <c r="I6801" i="2"/>
  <c r="H6801" i="2"/>
  <c r="G6801" i="2"/>
  <c r="F6801" i="2"/>
  <c r="E6801" i="2"/>
  <c r="D6801" i="2"/>
  <c r="C6801" i="2"/>
  <c r="B6801" i="2"/>
  <c r="A6801" i="2"/>
  <c r="K6800" i="2"/>
  <c r="J6800" i="2"/>
  <c r="I6800" i="2"/>
  <c r="H6800" i="2"/>
  <c r="G6800" i="2"/>
  <c r="F6800" i="2"/>
  <c r="E6800" i="2"/>
  <c r="D6800" i="2"/>
  <c r="C6800" i="2"/>
  <c r="B6800" i="2"/>
  <c r="A6800" i="2"/>
  <c r="K6799" i="2"/>
  <c r="J6799" i="2"/>
  <c r="I6799" i="2"/>
  <c r="H6799" i="2"/>
  <c r="G6799" i="2"/>
  <c r="F6799" i="2"/>
  <c r="E6799" i="2"/>
  <c r="D6799" i="2"/>
  <c r="C6799" i="2"/>
  <c r="B6799" i="2"/>
  <c r="A6799" i="2"/>
  <c r="K6798" i="2"/>
  <c r="J6798" i="2"/>
  <c r="I6798" i="2"/>
  <c r="H6798" i="2"/>
  <c r="G6798" i="2"/>
  <c r="F6798" i="2"/>
  <c r="E6798" i="2"/>
  <c r="D6798" i="2"/>
  <c r="C6798" i="2"/>
  <c r="B6798" i="2"/>
  <c r="A6798" i="2"/>
  <c r="K6797" i="2"/>
  <c r="J6797" i="2"/>
  <c r="I6797" i="2"/>
  <c r="H6797" i="2"/>
  <c r="G6797" i="2"/>
  <c r="F6797" i="2"/>
  <c r="E6797" i="2"/>
  <c r="D6797" i="2"/>
  <c r="C6797" i="2"/>
  <c r="B6797" i="2"/>
  <c r="A6797" i="2"/>
  <c r="K6796" i="2"/>
  <c r="J6796" i="2"/>
  <c r="I6796" i="2"/>
  <c r="H6796" i="2"/>
  <c r="G6796" i="2"/>
  <c r="F6796" i="2"/>
  <c r="E6796" i="2"/>
  <c r="D6796" i="2"/>
  <c r="C6796" i="2"/>
  <c r="B6796" i="2"/>
  <c r="A6796" i="2"/>
  <c r="K6795" i="2"/>
  <c r="J6795" i="2"/>
  <c r="I6795" i="2"/>
  <c r="H6795" i="2"/>
  <c r="G6795" i="2"/>
  <c r="F6795" i="2"/>
  <c r="E6795" i="2"/>
  <c r="D6795" i="2"/>
  <c r="C6795" i="2"/>
  <c r="B6795" i="2"/>
  <c r="A6795" i="2"/>
  <c r="K6794" i="2"/>
  <c r="J6794" i="2"/>
  <c r="I6794" i="2"/>
  <c r="H6794" i="2"/>
  <c r="G6794" i="2"/>
  <c r="F6794" i="2"/>
  <c r="E6794" i="2"/>
  <c r="D6794" i="2"/>
  <c r="C6794" i="2"/>
  <c r="B6794" i="2"/>
  <c r="A6794" i="2"/>
  <c r="K6793" i="2"/>
  <c r="J6793" i="2"/>
  <c r="I6793" i="2"/>
  <c r="H6793" i="2"/>
  <c r="G6793" i="2"/>
  <c r="F6793" i="2"/>
  <c r="E6793" i="2"/>
  <c r="D6793" i="2"/>
  <c r="C6793" i="2"/>
  <c r="B6793" i="2"/>
  <c r="A6793" i="2"/>
  <c r="K6792" i="2"/>
  <c r="J6792" i="2"/>
  <c r="I6792" i="2"/>
  <c r="H6792" i="2"/>
  <c r="G6792" i="2"/>
  <c r="F6792" i="2"/>
  <c r="E6792" i="2"/>
  <c r="D6792" i="2"/>
  <c r="C6792" i="2"/>
  <c r="B6792" i="2"/>
  <c r="A6792" i="2"/>
  <c r="K6791" i="2"/>
  <c r="J6791" i="2"/>
  <c r="I6791" i="2"/>
  <c r="H6791" i="2"/>
  <c r="G6791" i="2"/>
  <c r="F6791" i="2"/>
  <c r="E6791" i="2"/>
  <c r="D6791" i="2"/>
  <c r="C6791" i="2"/>
  <c r="B6791" i="2"/>
  <c r="A6791" i="2"/>
  <c r="K6790" i="2"/>
  <c r="J6790" i="2"/>
  <c r="I6790" i="2"/>
  <c r="H6790" i="2"/>
  <c r="G6790" i="2"/>
  <c r="F6790" i="2"/>
  <c r="E6790" i="2"/>
  <c r="D6790" i="2"/>
  <c r="C6790" i="2"/>
  <c r="B6790" i="2"/>
  <c r="A6790" i="2"/>
  <c r="K6789" i="2"/>
  <c r="J6789" i="2"/>
  <c r="I6789" i="2"/>
  <c r="H6789" i="2"/>
  <c r="G6789" i="2"/>
  <c r="F6789" i="2"/>
  <c r="E6789" i="2"/>
  <c r="D6789" i="2"/>
  <c r="C6789" i="2"/>
  <c r="B6789" i="2"/>
  <c r="A6789" i="2"/>
  <c r="K6788" i="2"/>
  <c r="J6788" i="2"/>
  <c r="I6788" i="2"/>
  <c r="H6788" i="2"/>
  <c r="G6788" i="2"/>
  <c r="F6788" i="2"/>
  <c r="E6788" i="2"/>
  <c r="D6788" i="2"/>
  <c r="C6788" i="2"/>
  <c r="B6788" i="2"/>
  <c r="A6788" i="2"/>
  <c r="K6787" i="2"/>
  <c r="J6787" i="2"/>
  <c r="I6787" i="2"/>
  <c r="H6787" i="2"/>
  <c r="G6787" i="2"/>
  <c r="F6787" i="2"/>
  <c r="E6787" i="2"/>
  <c r="D6787" i="2"/>
  <c r="C6787" i="2"/>
  <c r="B6787" i="2"/>
  <c r="A6787" i="2"/>
  <c r="K6786" i="2"/>
  <c r="J6786" i="2"/>
  <c r="I6786" i="2"/>
  <c r="H6786" i="2"/>
  <c r="G6786" i="2"/>
  <c r="F6786" i="2"/>
  <c r="E6786" i="2"/>
  <c r="D6786" i="2"/>
  <c r="C6786" i="2"/>
  <c r="B6786" i="2"/>
  <c r="A6786" i="2"/>
  <c r="K6785" i="2"/>
  <c r="J6785" i="2"/>
  <c r="I6785" i="2"/>
  <c r="H6785" i="2"/>
  <c r="G6785" i="2"/>
  <c r="F6785" i="2"/>
  <c r="E6785" i="2"/>
  <c r="D6785" i="2"/>
  <c r="C6785" i="2"/>
  <c r="B6785" i="2"/>
  <c r="A6785" i="2"/>
  <c r="K6784" i="2"/>
  <c r="J6784" i="2"/>
  <c r="I6784" i="2"/>
  <c r="H6784" i="2"/>
  <c r="G6784" i="2"/>
  <c r="F6784" i="2"/>
  <c r="E6784" i="2"/>
  <c r="D6784" i="2"/>
  <c r="C6784" i="2"/>
  <c r="B6784" i="2"/>
  <c r="A6784" i="2"/>
  <c r="K6783" i="2"/>
  <c r="J6783" i="2"/>
  <c r="I6783" i="2"/>
  <c r="H6783" i="2"/>
  <c r="G6783" i="2"/>
  <c r="F6783" i="2"/>
  <c r="E6783" i="2"/>
  <c r="D6783" i="2"/>
  <c r="C6783" i="2"/>
  <c r="B6783" i="2"/>
  <c r="A6783" i="2"/>
  <c r="K6782" i="2"/>
  <c r="J6782" i="2"/>
  <c r="I6782" i="2"/>
  <c r="H6782" i="2"/>
  <c r="G6782" i="2"/>
  <c r="F6782" i="2"/>
  <c r="E6782" i="2"/>
  <c r="D6782" i="2"/>
  <c r="C6782" i="2"/>
  <c r="B6782" i="2"/>
  <c r="A6782" i="2"/>
  <c r="K6781" i="2"/>
  <c r="J6781" i="2"/>
  <c r="I6781" i="2"/>
  <c r="H6781" i="2"/>
  <c r="G6781" i="2"/>
  <c r="F6781" i="2"/>
  <c r="E6781" i="2"/>
  <c r="D6781" i="2"/>
  <c r="C6781" i="2"/>
  <c r="B6781" i="2"/>
  <c r="A6781" i="2"/>
  <c r="K6780" i="2"/>
  <c r="J6780" i="2"/>
  <c r="I6780" i="2"/>
  <c r="H6780" i="2"/>
  <c r="G6780" i="2"/>
  <c r="F6780" i="2"/>
  <c r="E6780" i="2"/>
  <c r="D6780" i="2"/>
  <c r="C6780" i="2"/>
  <c r="B6780" i="2"/>
  <c r="A6780" i="2"/>
  <c r="K6779" i="2"/>
  <c r="J6779" i="2"/>
  <c r="I6779" i="2"/>
  <c r="H6779" i="2"/>
  <c r="G6779" i="2"/>
  <c r="F6779" i="2"/>
  <c r="E6779" i="2"/>
  <c r="D6779" i="2"/>
  <c r="C6779" i="2"/>
  <c r="B6779" i="2"/>
  <c r="A6779" i="2"/>
  <c r="K6778" i="2"/>
  <c r="J6778" i="2"/>
  <c r="I6778" i="2"/>
  <c r="H6778" i="2"/>
  <c r="G6778" i="2"/>
  <c r="F6778" i="2"/>
  <c r="E6778" i="2"/>
  <c r="D6778" i="2"/>
  <c r="C6778" i="2"/>
  <c r="B6778" i="2"/>
  <c r="A6778" i="2"/>
  <c r="K6777" i="2"/>
  <c r="J6777" i="2"/>
  <c r="I6777" i="2"/>
  <c r="H6777" i="2"/>
  <c r="G6777" i="2"/>
  <c r="F6777" i="2"/>
  <c r="E6777" i="2"/>
  <c r="D6777" i="2"/>
  <c r="C6777" i="2"/>
  <c r="B6777" i="2"/>
  <c r="A6777" i="2"/>
  <c r="K6776" i="2"/>
  <c r="J6776" i="2"/>
  <c r="I6776" i="2"/>
  <c r="H6776" i="2"/>
  <c r="G6776" i="2"/>
  <c r="F6776" i="2"/>
  <c r="E6776" i="2"/>
  <c r="D6776" i="2"/>
  <c r="C6776" i="2"/>
  <c r="B6776" i="2"/>
  <c r="A6776" i="2"/>
  <c r="K6775" i="2"/>
  <c r="J6775" i="2"/>
  <c r="I6775" i="2"/>
  <c r="H6775" i="2"/>
  <c r="G6775" i="2"/>
  <c r="F6775" i="2"/>
  <c r="E6775" i="2"/>
  <c r="D6775" i="2"/>
  <c r="C6775" i="2"/>
  <c r="B6775" i="2"/>
  <c r="A6775" i="2"/>
  <c r="K6774" i="2"/>
  <c r="J6774" i="2"/>
  <c r="I6774" i="2"/>
  <c r="H6774" i="2"/>
  <c r="G6774" i="2"/>
  <c r="F6774" i="2"/>
  <c r="E6774" i="2"/>
  <c r="D6774" i="2"/>
  <c r="C6774" i="2"/>
  <c r="B6774" i="2"/>
  <c r="A6774" i="2"/>
  <c r="K6773" i="2"/>
  <c r="J6773" i="2"/>
  <c r="I6773" i="2"/>
  <c r="H6773" i="2"/>
  <c r="G6773" i="2"/>
  <c r="F6773" i="2"/>
  <c r="E6773" i="2"/>
  <c r="D6773" i="2"/>
  <c r="C6773" i="2"/>
  <c r="B6773" i="2"/>
  <c r="A6773" i="2"/>
  <c r="K6772" i="2"/>
  <c r="J6772" i="2"/>
  <c r="I6772" i="2"/>
  <c r="H6772" i="2"/>
  <c r="G6772" i="2"/>
  <c r="F6772" i="2"/>
  <c r="E6772" i="2"/>
  <c r="D6772" i="2"/>
  <c r="C6772" i="2"/>
  <c r="B6772" i="2"/>
  <c r="A6772" i="2"/>
  <c r="K6771" i="2"/>
  <c r="J6771" i="2"/>
  <c r="I6771" i="2"/>
  <c r="H6771" i="2"/>
  <c r="G6771" i="2"/>
  <c r="F6771" i="2"/>
  <c r="E6771" i="2"/>
  <c r="D6771" i="2"/>
  <c r="C6771" i="2"/>
  <c r="B6771" i="2"/>
  <c r="A6771" i="2"/>
  <c r="K6770" i="2"/>
  <c r="J6770" i="2"/>
  <c r="I6770" i="2"/>
  <c r="H6770" i="2"/>
  <c r="G6770" i="2"/>
  <c r="F6770" i="2"/>
  <c r="E6770" i="2"/>
  <c r="D6770" i="2"/>
  <c r="C6770" i="2"/>
  <c r="B6770" i="2"/>
  <c r="A6770" i="2"/>
  <c r="K6769" i="2"/>
  <c r="J6769" i="2"/>
  <c r="I6769" i="2"/>
  <c r="H6769" i="2"/>
  <c r="G6769" i="2"/>
  <c r="F6769" i="2"/>
  <c r="E6769" i="2"/>
  <c r="D6769" i="2"/>
  <c r="C6769" i="2"/>
  <c r="B6769" i="2"/>
  <c r="A6769" i="2"/>
  <c r="K6768" i="2"/>
  <c r="J6768" i="2"/>
  <c r="I6768" i="2"/>
  <c r="H6768" i="2"/>
  <c r="G6768" i="2"/>
  <c r="F6768" i="2"/>
  <c r="E6768" i="2"/>
  <c r="D6768" i="2"/>
  <c r="C6768" i="2"/>
  <c r="B6768" i="2"/>
  <c r="A6768" i="2"/>
  <c r="K6767" i="2"/>
  <c r="J6767" i="2"/>
  <c r="I6767" i="2"/>
  <c r="H6767" i="2"/>
  <c r="G6767" i="2"/>
  <c r="F6767" i="2"/>
  <c r="E6767" i="2"/>
  <c r="D6767" i="2"/>
  <c r="C6767" i="2"/>
  <c r="B6767" i="2"/>
  <c r="A6767" i="2"/>
  <c r="K6766" i="2"/>
  <c r="J6766" i="2"/>
  <c r="I6766" i="2"/>
  <c r="H6766" i="2"/>
  <c r="G6766" i="2"/>
  <c r="F6766" i="2"/>
  <c r="E6766" i="2"/>
  <c r="D6766" i="2"/>
  <c r="C6766" i="2"/>
  <c r="B6766" i="2"/>
  <c r="A6766" i="2"/>
  <c r="K6765" i="2"/>
  <c r="J6765" i="2"/>
  <c r="I6765" i="2"/>
  <c r="H6765" i="2"/>
  <c r="G6765" i="2"/>
  <c r="F6765" i="2"/>
  <c r="E6765" i="2"/>
  <c r="D6765" i="2"/>
  <c r="C6765" i="2"/>
  <c r="B6765" i="2"/>
  <c r="A6765" i="2"/>
  <c r="K6764" i="2"/>
  <c r="J6764" i="2"/>
  <c r="I6764" i="2"/>
  <c r="H6764" i="2"/>
  <c r="G6764" i="2"/>
  <c r="F6764" i="2"/>
  <c r="E6764" i="2"/>
  <c r="D6764" i="2"/>
  <c r="C6764" i="2"/>
  <c r="B6764" i="2"/>
  <c r="A6764" i="2"/>
  <c r="K6763" i="2"/>
  <c r="J6763" i="2"/>
  <c r="I6763" i="2"/>
  <c r="H6763" i="2"/>
  <c r="G6763" i="2"/>
  <c r="F6763" i="2"/>
  <c r="E6763" i="2"/>
  <c r="D6763" i="2"/>
  <c r="C6763" i="2"/>
  <c r="B6763" i="2"/>
  <c r="A6763" i="2"/>
  <c r="K6762" i="2"/>
  <c r="J6762" i="2"/>
  <c r="I6762" i="2"/>
  <c r="H6762" i="2"/>
  <c r="G6762" i="2"/>
  <c r="F6762" i="2"/>
  <c r="E6762" i="2"/>
  <c r="D6762" i="2"/>
  <c r="C6762" i="2"/>
  <c r="B6762" i="2"/>
  <c r="A6762" i="2"/>
  <c r="K6761" i="2"/>
  <c r="J6761" i="2"/>
  <c r="I6761" i="2"/>
  <c r="H6761" i="2"/>
  <c r="G6761" i="2"/>
  <c r="F6761" i="2"/>
  <c r="E6761" i="2"/>
  <c r="D6761" i="2"/>
  <c r="C6761" i="2"/>
  <c r="B6761" i="2"/>
  <c r="A6761" i="2"/>
  <c r="K6760" i="2"/>
  <c r="J6760" i="2"/>
  <c r="I6760" i="2"/>
  <c r="H6760" i="2"/>
  <c r="G6760" i="2"/>
  <c r="F6760" i="2"/>
  <c r="E6760" i="2"/>
  <c r="D6760" i="2"/>
  <c r="C6760" i="2"/>
  <c r="B6760" i="2"/>
  <c r="A6760" i="2"/>
  <c r="K6759" i="2"/>
  <c r="J6759" i="2"/>
  <c r="I6759" i="2"/>
  <c r="H6759" i="2"/>
  <c r="G6759" i="2"/>
  <c r="F6759" i="2"/>
  <c r="E6759" i="2"/>
  <c r="D6759" i="2"/>
  <c r="C6759" i="2"/>
  <c r="B6759" i="2"/>
  <c r="A6759" i="2"/>
  <c r="K6758" i="2"/>
  <c r="J6758" i="2"/>
  <c r="I6758" i="2"/>
  <c r="H6758" i="2"/>
  <c r="G6758" i="2"/>
  <c r="F6758" i="2"/>
  <c r="E6758" i="2"/>
  <c r="D6758" i="2"/>
  <c r="C6758" i="2"/>
  <c r="B6758" i="2"/>
  <c r="A6758" i="2"/>
  <c r="K6757" i="2"/>
  <c r="J6757" i="2"/>
  <c r="I6757" i="2"/>
  <c r="H6757" i="2"/>
  <c r="G6757" i="2"/>
  <c r="F6757" i="2"/>
  <c r="E6757" i="2"/>
  <c r="D6757" i="2"/>
  <c r="C6757" i="2"/>
  <c r="B6757" i="2"/>
  <c r="A6757" i="2"/>
  <c r="K6756" i="2"/>
  <c r="J6756" i="2"/>
  <c r="I6756" i="2"/>
  <c r="H6756" i="2"/>
  <c r="G6756" i="2"/>
  <c r="F6756" i="2"/>
  <c r="E6756" i="2"/>
  <c r="D6756" i="2"/>
  <c r="C6756" i="2"/>
  <c r="B6756" i="2"/>
  <c r="A6756" i="2"/>
  <c r="K6755" i="2"/>
  <c r="J6755" i="2"/>
  <c r="I6755" i="2"/>
  <c r="H6755" i="2"/>
  <c r="G6755" i="2"/>
  <c r="F6755" i="2"/>
  <c r="E6755" i="2"/>
  <c r="D6755" i="2"/>
  <c r="C6755" i="2"/>
  <c r="B6755" i="2"/>
  <c r="A6755" i="2"/>
  <c r="K6754" i="2"/>
  <c r="J6754" i="2"/>
  <c r="I6754" i="2"/>
  <c r="H6754" i="2"/>
  <c r="G6754" i="2"/>
  <c r="F6754" i="2"/>
  <c r="E6754" i="2"/>
  <c r="D6754" i="2"/>
  <c r="C6754" i="2"/>
  <c r="B6754" i="2"/>
  <c r="A6754" i="2"/>
  <c r="K6753" i="2"/>
  <c r="J6753" i="2"/>
  <c r="I6753" i="2"/>
  <c r="H6753" i="2"/>
  <c r="G6753" i="2"/>
  <c r="F6753" i="2"/>
  <c r="E6753" i="2"/>
  <c r="D6753" i="2"/>
  <c r="C6753" i="2"/>
  <c r="B6753" i="2"/>
  <c r="A6753" i="2"/>
  <c r="K6752" i="2"/>
  <c r="J6752" i="2"/>
  <c r="I6752" i="2"/>
  <c r="H6752" i="2"/>
  <c r="G6752" i="2"/>
  <c r="F6752" i="2"/>
  <c r="E6752" i="2"/>
  <c r="D6752" i="2"/>
  <c r="C6752" i="2"/>
  <c r="B6752" i="2"/>
  <c r="A6752" i="2"/>
  <c r="K6751" i="2"/>
  <c r="J6751" i="2"/>
  <c r="I6751" i="2"/>
  <c r="H6751" i="2"/>
  <c r="G6751" i="2"/>
  <c r="F6751" i="2"/>
  <c r="E6751" i="2"/>
  <c r="D6751" i="2"/>
  <c r="C6751" i="2"/>
  <c r="B6751" i="2"/>
  <c r="A6751" i="2"/>
  <c r="K6750" i="2"/>
  <c r="J6750" i="2"/>
  <c r="I6750" i="2"/>
  <c r="H6750" i="2"/>
  <c r="G6750" i="2"/>
  <c r="F6750" i="2"/>
  <c r="E6750" i="2"/>
  <c r="D6750" i="2"/>
  <c r="C6750" i="2"/>
  <c r="B6750" i="2"/>
  <c r="A6750" i="2"/>
  <c r="K6749" i="2"/>
  <c r="J6749" i="2"/>
  <c r="I6749" i="2"/>
  <c r="H6749" i="2"/>
  <c r="G6749" i="2"/>
  <c r="F6749" i="2"/>
  <c r="E6749" i="2"/>
  <c r="D6749" i="2"/>
  <c r="C6749" i="2"/>
  <c r="B6749" i="2"/>
  <c r="A6749" i="2"/>
  <c r="K6748" i="2"/>
  <c r="J6748" i="2"/>
  <c r="I6748" i="2"/>
  <c r="H6748" i="2"/>
  <c r="G6748" i="2"/>
  <c r="F6748" i="2"/>
  <c r="E6748" i="2"/>
  <c r="D6748" i="2"/>
  <c r="C6748" i="2"/>
  <c r="B6748" i="2"/>
  <c r="A6748" i="2"/>
  <c r="K6747" i="2"/>
  <c r="J6747" i="2"/>
  <c r="I6747" i="2"/>
  <c r="H6747" i="2"/>
  <c r="G6747" i="2"/>
  <c r="F6747" i="2"/>
  <c r="E6747" i="2"/>
  <c r="D6747" i="2"/>
  <c r="C6747" i="2"/>
  <c r="B6747" i="2"/>
  <c r="A6747" i="2"/>
  <c r="K6746" i="2"/>
  <c r="J6746" i="2"/>
  <c r="I6746" i="2"/>
  <c r="H6746" i="2"/>
  <c r="G6746" i="2"/>
  <c r="F6746" i="2"/>
  <c r="E6746" i="2"/>
  <c r="D6746" i="2"/>
  <c r="C6746" i="2"/>
  <c r="B6746" i="2"/>
  <c r="A6746" i="2"/>
  <c r="K6745" i="2"/>
  <c r="J6745" i="2"/>
  <c r="I6745" i="2"/>
  <c r="H6745" i="2"/>
  <c r="G6745" i="2"/>
  <c r="F6745" i="2"/>
  <c r="E6745" i="2"/>
  <c r="D6745" i="2"/>
  <c r="C6745" i="2"/>
  <c r="B6745" i="2"/>
  <c r="A6745" i="2"/>
  <c r="K6744" i="2"/>
  <c r="J6744" i="2"/>
  <c r="I6744" i="2"/>
  <c r="H6744" i="2"/>
  <c r="G6744" i="2"/>
  <c r="F6744" i="2"/>
  <c r="E6744" i="2"/>
  <c r="D6744" i="2"/>
  <c r="C6744" i="2"/>
  <c r="B6744" i="2"/>
  <c r="A6744" i="2"/>
  <c r="K6743" i="2"/>
  <c r="J6743" i="2"/>
  <c r="I6743" i="2"/>
  <c r="H6743" i="2"/>
  <c r="G6743" i="2"/>
  <c r="F6743" i="2"/>
  <c r="E6743" i="2"/>
  <c r="D6743" i="2"/>
  <c r="C6743" i="2"/>
  <c r="B6743" i="2"/>
  <c r="A6743" i="2"/>
  <c r="K6742" i="2"/>
  <c r="J6742" i="2"/>
  <c r="I6742" i="2"/>
  <c r="H6742" i="2"/>
  <c r="G6742" i="2"/>
  <c r="F6742" i="2"/>
  <c r="E6742" i="2"/>
  <c r="D6742" i="2"/>
  <c r="C6742" i="2"/>
  <c r="B6742" i="2"/>
  <c r="A6742" i="2"/>
  <c r="K6741" i="2"/>
  <c r="J6741" i="2"/>
  <c r="I6741" i="2"/>
  <c r="H6741" i="2"/>
  <c r="G6741" i="2"/>
  <c r="F6741" i="2"/>
  <c r="E6741" i="2"/>
  <c r="D6741" i="2"/>
  <c r="C6741" i="2"/>
  <c r="B6741" i="2"/>
  <c r="A6741" i="2"/>
  <c r="K6740" i="2"/>
  <c r="J6740" i="2"/>
  <c r="I6740" i="2"/>
  <c r="H6740" i="2"/>
  <c r="G6740" i="2"/>
  <c r="F6740" i="2"/>
  <c r="E6740" i="2"/>
  <c r="D6740" i="2"/>
  <c r="C6740" i="2"/>
  <c r="B6740" i="2"/>
  <c r="A6740" i="2"/>
  <c r="K6739" i="2"/>
  <c r="J6739" i="2"/>
  <c r="I6739" i="2"/>
  <c r="H6739" i="2"/>
  <c r="G6739" i="2"/>
  <c r="F6739" i="2"/>
  <c r="E6739" i="2"/>
  <c r="D6739" i="2"/>
  <c r="C6739" i="2"/>
  <c r="B6739" i="2"/>
  <c r="A6739" i="2"/>
  <c r="K6738" i="2"/>
  <c r="J6738" i="2"/>
  <c r="I6738" i="2"/>
  <c r="H6738" i="2"/>
  <c r="G6738" i="2"/>
  <c r="F6738" i="2"/>
  <c r="E6738" i="2"/>
  <c r="D6738" i="2"/>
  <c r="C6738" i="2"/>
  <c r="B6738" i="2"/>
  <c r="A6738" i="2"/>
  <c r="K6737" i="2"/>
  <c r="J6737" i="2"/>
  <c r="I6737" i="2"/>
  <c r="H6737" i="2"/>
  <c r="G6737" i="2"/>
  <c r="F6737" i="2"/>
  <c r="E6737" i="2"/>
  <c r="D6737" i="2"/>
  <c r="C6737" i="2"/>
  <c r="B6737" i="2"/>
  <c r="A6737" i="2"/>
  <c r="K6736" i="2"/>
  <c r="J6736" i="2"/>
  <c r="I6736" i="2"/>
  <c r="H6736" i="2"/>
  <c r="G6736" i="2"/>
  <c r="F6736" i="2"/>
  <c r="E6736" i="2"/>
  <c r="D6736" i="2"/>
  <c r="C6736" i="2"/>
  <c r="B6736" i="2"/>
  <c r="A6736" i="2"/>
  <c r="K6735" i="2"/>
  <c r="J6735" i="2"/>
  <c r="I6735" i="2"/>
  <c r="H6735" i="2"/>
  <c r="G6735" i="2"/>
  <c r="F6735" i="2"/>
  <c r="E6735" i="2"/>
  <c r="D6735" i="2"/>
  <c r="C6735" i="2"/>
  <c r="B6735" i="2"/>
  <c r="A6735" i="2"/>
  <c r="K6734" i="2"/>
  <c r="J6734" i="2"/>
  <c r="I6734" i="2"/>
  <c r="H6734" i="2"/>
  <c r="G6734" i="2"/>
  <c r="F6734" i="2"/>
  <c r="E6734" i="2"/>
  <c r="D6734" i="2"/>
  <c r="C6734" i="2"/>
  <c r="B6734" i="2"/>
  <c r="A6734" i="2"/>
  <c r="K6733" i="2"/>
  <c r="J6733" i="2"/>
  <c r="I6733" i="2"/>
  <c r="H6733" i="2"/>
  <c r="G6733" i="2"/>
  <c r="F6733" i="2"/>
  <c r="E6733" i="2"/>
  <c r="D6733" i="2"/>
  <c r="C6733" i="2"/>
  <c r="B6733" i="2"/>
  <c r="A6733" i="2"/>
  <c r="K6732" i="2"/>
  <c r="J6732" i="2"/>
  <c r="I6732" i="2"/>
  <c r="H6732" i="2"/>
  <c r="G6732" i="2"/>
  <c r="F6732" i="2"/>
  <c r="E6732" i="2"/>
  <c r="D6732" i="2"/>
  <c r="C6732" i="2"/>
  <c r="B6732" i="2"/>
  <c r="A6732" i="2"/>
  <c r="K6731" i="2"/>
  <c r="J6731" i="2"/>
  <c r="I6731" i="2"/>
  <c r="H6731" i="2"/>
  <c r="G6731" i="2"/>
  <c r="F6731" i="2"/>
  <c r="E6731" i="2"/>
  <c r="D6731" i="2"/>
  <c r="C6731" i="2"/>
  <c r="B6731" i="2"/>
  <c r="A6731" i="2"/>
  <c r="K6730" i="2"/>
  <c r="J6730" i="2"/>
  <c r="I6730" i="2"/>
  <c r="H6730" i="2"/>
  <c r="G6730" i="2"/>
  <c r="F6730" i="2"/>
  <c r="E6730" i="2"/>
  <c r="D6730" i="2"/>
  <c r="C6730" i="2"/>
  <c r="B6730" i="2"/>
  <c r="A6730" i="2"/>
  <c r="K6729" i="2"/>
  <c r="J6729" i="2"/>
  <c r="I6729" i="2"/>
  <c r="H6729" i="2"/>
  <c r="G6729" i="2"/>
  <c r="F6729" i="2"/>
  <c r="E6729" i="2"/>
  <c r="D6729" i="2"/>
  <c r="C6729" i="2"/>
  <c r="B6729" i="2"/>
  <c r="A6729" i="2"/>
  <c r="K6728" i="2"/>
  <c r="J6728" i="2"/>
  <c r="I6728" i="2"/>
  <c r="H6728" i="2"/>
  <c r="G6728" i="2"/>
  <c r="F6728" i="2"/>
  <c r="E6728" i="2"/>
  <c r="D6728" i="2"/>
  <c r="C6728" i="2"/>
  <c r="B6728" i="2"/>
  <c r="A6728" i="2"/>
  <c r="K6727" i="2"/>
  <c r="J6727" i="2"/>
  <c r="I6727" i="2"/>
  <c r="H6727" i="2"/>
  <c r="G6727" i="2"/>
  <c r="F6727" i="2"/>
  <c r="E6727" i="2"/>
  <c r="D6727" i="2"/>
  <c r="C6727" i="2"/>
  <c r="B6727" i="2"/>
  <c r="A6727" i="2"/>
  <c r="K6726" i="2"/>
  <c r="J6726" i="2"/>
  <c r="I6726" i="2"/>
  <c r="H6726" i="2"/>
  <c r="G6726" i="2"/>
  <c r="F6726" i="2"/>
  <c r="E6726" i="2"/>
  <c r="D6726" i="2"/>
  <c r="C6726" i="2"/>
  <c r="B6726" i="2"/>
  <c r="A6726" i="2"/>
  <c r="K6725" i="2"/>
  <c r="J6725" i="2"/>
  <c r="I6725" i="2"/>
  <c r="H6725" i="2"/>
  <c r="G6725" i="2"/>
  <c r="F6725" i="2"/>
  <c r="E6725" i="2"/>
  <c r="D6725" i="2"/>
  <c r="C6725" i="2"/>
  <c r="B6725" i="2"/>
  <c r="A6725" i="2"/>
  <c r="K6724" i="2"/>
  <c r="J6724" i="2"/>
  <c r="I6724" i="2"/>
  <c r="H6724" i="2"/>
  <c r="G6724" i="2"/>
  <c r="F6724" i="2"/>
  <c r="E6724" i="2"/>
  <c r="D6724" i="2"/>
  <c r="C6724" i="2"/>
  <c r="B6724" i="2"/>
  <c r="A6724" i="2"/>
  <c r="K6723" i="2"/>
  <c r="J6723" i="2"/>
  <c r="I6723" i="2"/>
  <c r="H6723" i="2"/>
  <c r="G6723" i="2"/>
  <c r="F6723" i="2"/>
  <c r="E6723" i="2"/>
  <c r="D6723" i="2"/>
  <c r="C6723" i="2"/>
  <c r="B6723" i="2"/>
  <c r="A6723" i="2"/>
  <c r="K6722" i="2"/>
  <c r="J6722" i="2"/>
  <c r="I6722" i="2"/>
  <c r="H6722" i="2"/>
  <c r="G6722" i="2"/>
  <c r="F6722" i="2"/>
  <c r="E6722" i="2"/>
  <c r="D6722" i="2"/>
  <c r="C6722" i="2"/>
  <c r="B6722" i="2"/>
  <c r="A6722" i="2"/>
  <c r="K6721" i="2"/>
  <c r="J6721" i="2"/>
  <c r="I6721" i="2"/>
  <c r="H6721" i="2"/>
  <c r="G6721" i="2"/>
  <c r="F6721" i="2"/>
  <c r="E6721" i="2"/>
  <c r="D6721" i="2"/>
  <c r="C6721" i="2"/>
  <c r="B6721" i="2"/>
  <c r="A6721" i="2"/>
  <c r="K6720" i="2"/>
  <c r="J6720" i="2"/>
  <c r="I6720" i="2"/>
  <c r="H6720" i="2"/>
  <c r="G6720" i="2"/>
  <c r="F6720" i="2"/>
  <c r="E6720" i="2"/>
  <c r="D6720" i="2"/>
  <c r="C6720" i="2"/>
  <c r="B6720" i="2"/>
  <c r="A6720" i="2"/>
  <c r="K6719" i="2"/>
  <c r="J6719" i="2"/>
  <c r="I6719" i="2"/>
  <c r="H6719" i="2"/>
  <c r="G6719" i="2"/>
  <c r="F6719" i="2"/>
  <c r="E6719" i="2"/>
  <c r="D6719" i="2"/>
  <c r="C6719" i="2"/>
  <c r="B6719" i="2"/>
  <c r="A6719" i="2"/>
  <c r="K6718" i="2"/>
  <c r="J6718" i="2"/>
  <c r="I6718" i="2"/>
  <c r="H6718" i="2"/>
  <c r="G6718" i="2"/>
  <c r="F6718" i="2"/>
  <c r="E6718" i="2"/>
  <c r="D6718" i="2"/>
  <c r="C6718" i="2"/>
  <c r="B6718" i="2"/>
  <c r="A6718" i="2"/>
  <c r="K6717" i="2"/>
  <c r="J6717" i="2"/>
  <c r="I6717" i="2"/>
  <c r="H6717" i="2"/>
  <c r="G6717" i="2"/>
  <c r="F6717" i="2"/>
  <c r="E6717" i="2"/>
  <c r="D6717" i="2"/>
  <c r="C6717" i="2"/>
  <c r="B6717" i="2"/>
  <c r="A6717" i="2"/>
  <c r="K6716" i="2"/>
  <c r="J6716" i="2"/>
  <c r="I6716" i="2"/>
  <c r="H6716" i="2"/>
  <c r="G6716" i="2"/>
  <c r="F6716" i="2"/>
  <c r="E6716" i="2"/>
  <c r="D6716" i="2"/>
  <c r="C6716" i="2"/>
  <c r="B6716" i="2"/>
  <c r="A6716" i="2"/>
  <c r="K6715" i="2"/>
  <c r="J6715" i="2"/>
  <c r="I6715" i="2"/>
  <c r="H6715" i="2"/>
  <c r="G6715" i="2"/>
  <c r="F6715" i="2"/>
  <c r="E6715" i="2"/>
  <c r="D6715" i="2"/>
  <c r="C6715" i="2"/>
  <c r="B6715" i="2"/>
  <c r="A6715" i="2"/>
  <c r="K6714" i="2"/>
  <c r="J6714" i="2"/>
  <c r="I6714" i="2"/>
  <c r="H6714" i="2"/>
  <c r="G6714" i="2"/>
  <c r="F6714" i="2"/>
  <c r="E6714" i="2"/>
  <c r="D6714" i="2"/>
  <c r="C6714" i="2"/>
  <c r="B6714" i="2"/>
  <c r="A6714" i="2"/>
  <c r="K6713" i="2"/>
  <c r="J6713" i="2"/>
  <c r="I6713" i="2"/>
  <c r="H6713" i="2"/>
  <c r="G6713" i="2"/>
  <c r="F6713" i="2"/>
  <c r="E6713" i="2"/>
  <c r="D6713" i="2"/>
  <c r="C6713" i="2"/>
  <c r="B6713" i="2"/>
  <c r="A6713" i="2"/>
  <c r="K6712" i="2"/>
  <c r="J6712" i="2"/>
  <c r="I6712" i="2"/>
  <c r="H6712" i="2"/>
  <c r="G6712" i="2"/>
  <c r="F6712" i="2"/>
  <c r="E6712" i="2"/>
  <c r="D6712" i="2"/>
  <c r="C6712" i="2"/>
  <c r="B6712" i="2"/>
  <c r="A6712" i="2"/>
  <c r="K6711" i="2"/>
  <c r="J6711" i="2"/>
  <c r="I6711" i="2"/>
  <c r="H6711" i="2"/>
  <c r="G6711" i="2"/>
  <c r="F6711" i="2"/>
  <c r="E6711" i="2"/>
  <c r="D6711" i="2"/>
  <c r="C6711" i="2"/>
  <c r="B6711" i="2"/>
  <c r="A6711" i="2"/>
  <c r="K6710" i="2"/>
  <c r="J6710" i="2"/>
  <c r="I6710" i="2"/>
  <c r="H6710" i="2"/>
  <c r="G6710" i="2"/>
  <c r="F6710" i="2"/>
  <c r="E6710" i="2"/>
  <c r="D6710" i="2"/>
  <c r="C6710" i="2"/>
  <c r="B6710" i="2"/>
  <c r="A6710" i="2"/>
  <c r="K6709" i="2"/>
  <c r="J6709" i="2"/>
  <c r="I6709" i="2"/>
  <c r="H6709" i="2"/>
  <c r="G6709" i="2"/>
  <c r="F6709" i="2"/>
  <c r="E6709" i="2"/>
  <c r="D6709" i="2"/>
  <c r="C6709" i="2"/>
  <c r="B6709" i="2"/>
  <c r="A6709" i="2"/>
  <c r="K6708" i="2"/>
  <c r="J6708" i="2"/>
  <c r="I6708" i="2"/>
  <c r="H6708" i="2"/>
  <c r="G6708" i="2"/>
  <c r="F6708" i="2"/>
  <c r="E6708" i="2"/>
  <c r="D6708" i="2"/>
  <c r="C6708" i="2"/>
  <c r="B6708" i="2"/>
  <c r="A6708" i="2"/>
  <c r="K6707" i="2"/>
  <c r="J6707" i="2"/>
  <c r="I6707" i="2"/>
  <c r="H6707" i="2"/>
  <c r="G6707" i="2"/>
  <c r="F6707" i="2"/>
  <c r="E6707" i="2"/>
  <c r="D6707" i="2"/>
  <c r="C6707" i="2"/>
  <c r="B6707" i="2"/>
  <c r="A6707" i="2"/>
  <c r="K6706" i="2"/>
  <c r="J6706" i="2"/>
  <c r="I6706" i="2"/>
  <c r="H6706" i="2"/>
  <c r="G6706" i="2"/>
  <c r="F6706" i="2"/>
  <c r="E6706" i="2"/>
  <c r="D6706" i="2"/>
  <c r="C6706" i="2"/>
  <c r="B6706" i="2"/>
  <c r="A6706" i="2"/>
  <c r="K6705" i="2"/>
  <c r="J6705" i="2"/>
  <c r="I6705" i="2"/>
  <c r="H6705" i="2"/>
  <c r="G6705" i="2"/>
  <c r="F6705" i="2"/>
  <c r="E6705" i="2"/>
  <c r="D6705" i="2"/>
  <c r="C6705" i="2"/>
  <c r="B6705" i="2"/>
  <c r="A6705" i="2"/>
  <c r="K6704" i="2"/>
  <c r="J6704" i="2"/>
  <c r="I6704" i="2"/>
  <c r="H6704" i="2"/>
  <c r="G6704" i="2"/>
  <c r="F6704" i="2"/>
  <c r="E6704" i="2"/>
  <c r="D6704" i="2"/>
  <c r="C6704" i="2"/>
  <c r="B6704" i="2"/>
  <c r="A6704" i="2"/>
  <c r="K6703" i="2"/>
  <c r="J6703" i="2"/>
  <c r="I6703" i="2"/>
  <c r="H6703" i="2"/>
  <c r="G6703" i="2"/>
  <c r="F6703" i="2"/>
  <c r="E6703" i="2"/>
  <c r="D6703" i="2"/>
  <c r="C6703" i="2"/>
  <c r="B6703" i="2"/>
  <c r="A6703" i="2"/>
  <c r="K6702" i="2"/>
  <c r="J6702" i="2"/>
  <c r="I6702" i="2"/>
  <c r="H6702" i="2"/>
  <c r="G6702" i="2"/>
  <c r="F6702" i="2"/>
  <c r="E6702" i="2"/>
  <c r="D6702" i="2"/>
  <c r="C6702" i="2"/>
  <c r="B6702" i="2"/>
  <c r="A6702" i="2"/>
  <c r="K6701" i="2"/>
  <c r="J6701" i="2"/>
  <c r="I6701" i="2"/>
  <c r="H6701" i="2"/>
  <c r="G6701" i="2"/>
  <c r="F6701" i="2"/>
  <c r="E6701" i="2"/>
  <c r="D6701" i="2"/>
  <c r="C6701" i="2"/>
  <c r="B6701" i="2"/>
  <c r="A6701" i="2"/>
  <c r="K6700" i="2"/>
  <c r="J6700" i="2"/>
  <c r="I6700" i="2"/>
  <c r="H6700" i="2"/>
  <c r="G6700" i="2"/>
  <c r="F6700" i="2"/>
  <c r="E6700" i="2"/>
  <c r="D6700" i="2"/>
  <c r="C6700" i="2"/>
  <c r="B6700" i="2"/>
  <c r="A6700" i="2"/>
  <c r="K6699" i="2"/>
  <c r="J6699" i="2"/>
  <c r="I6699" i="2"/>
  <c r="H6699" i="2"/>
  <c r="G6699" i="2"/>
  <c r="F6699" i="2"/>
  <c r="E6699" i="2"/>
  <c r="D6699" i="2"/>
  <c r="C6699" i="2"/>
  <c r="B6699" i="2"/>
  <c r="A6699" i="2"/>
  <c r="K6698" i="2"/>
  <c r="J6698" i="2"/>
  <c r="I6698" i="2"/>
  <c r="H6698" i="2"/>
  <c r="G6698" i="2"/>
  <c r="F6698" i="2"/>
  <c r="E6698" i="2"/>
  <c r="D6698" i="2"/>
  <c r="C6698" i="2"/>
  <c r="B6698" i="2"/>
  <c r="A6698" i="2"/>
  <c r="K6697" i="2"/>
  <c r="J6697" i="2"/>
  <c r="I6697" i="2"/>
  <c r="H6697" i="2"/>
  <c r="G6697" i="2"/>
  <c r="F6697" i="2"/>
  <c r="E6697" i="2"/>
  <c r="D6697" i="2"/>
  <c r="C6697" i="2"/>
  <c r="B6697" i="2"/>
  <c r="A6697" i="2"/>
  <c r="K6696" i="2"/>
  <c r="J6696" i="2"/>
  <c r="I6696" i="2"/>
  <c r="H6696" i="2"/>
  <c r="G6696" i="2"/>
  <c r="F6696" i="2"/>
  <c r="E6696" i="2"/>
  <c r="D6696" i="2"/>
  <c r="C6696" i="2"/>
  <c r="B6696" i="2"/>
  <c r="A6696" i="2"/>
  <c r="K6695" i="2"/>
  <c r="J6695" i="2"/>
  <c r="I6695" i="2"/>
  <c r="H6695" i="2"/>
  <c r="G6695" i="2"/>
  <c r="F6695" i="2"/>
  <c r="E6695" i="2"/>
  <c r="D6695" i="2"/>
  <c r="C6695" i="2"/>
  <c r="B6695" i="2"/>
  <c r="A6695" i="2"/>
  <c r="K6694" i="2"/>
  <c r="J6694" i="2"/>
  <c r="I6694" i="2"/>
  <c r="H6694" i="2"/>
  <c r="G6694" i="2"/>
  <c r="F6694" i="2"/>
  <c r="E6694" i="2"/>
  <c r="D6694" i="2"/>
  <c r="C6694" i="2"/>
  <c r="B6694" i="2"/>
  <c r="A6694" i="2"/>
  <c r="K6693" i="2"/>
  <c r="J6693" i="2"/>
  <c r="I6693" i="2"/>
  <c r="H6693" i="2"/>
  <c r="G6693" i="2"/>
  <c r="F6693" i="2"/>
  <c r="E6693" i="2"/>
  <c r="D6693" i="2"/>
  <c r="C6693" i="2"/>
  <c r="B6693" i="2"/>
  <c r="A6693" i="2"/>
  <c r="K6692" i="2"/>
  <c r="J6692" i="2"/>
  <c r="I6692" i="2"/>
  <c r="H6692" i="2"/>
  <c r="G6692" i="2"/>
  <c r="F6692" i="2"/>
  <c r="E6692" i="2"/>
  <c r="D6692" i="2"/>
  <c r="C6692" i="2"/>
  <c r="B6692" i="2"/>
  <c r="A6692" i="2"/>
  <c r="K6691" i="2"/>
  <c r="J6691" i="2"/>
  <c r="I6691" i="2"/>
  <c r="H6691" i="2"/>
  <c r="G6691" i="2"/>
  <c r="F6691" i="2"/>
  <c r="E6691" i="2"/>
  <c r="D6691" i="2"/>
  <c r="C6691" i="2"/>
  <c r="B6691" i="2"/>
  <c r="A6691" i="2"/>
  <c r="K6690" i="2"/>
  <c r="J6690" i="2"/>
  <c r="I6690" i="2"/>
  <c r="H6690" i="2"/>
  <c r="G6690" i="2"/>
  <c r="F6690" i="2"/>
  <c r="E6690" i="2"/>
  <c r="D6690" i="2"/>
  <c r="C6690" i="2"/>
  <c r="B6690" i="2"/>
  <c r="A6690" i="2"/>
  <c r="K6689" i="2"/>
  <c r="J6689" i="2"/>
  <c r="I6689" i="2"/>
  <c r="H6689" i="2"/>
  <c r="G6689" i="2"/>
  <c r="F6689" i="2"/>
  <c r="E6689" i="2"/>
  <c r="D6689" i="2"/>
  <c r="C6689" i="2"/>
  <c r="B6689" i="2"/>
  <c r="A6689" i="2"/>
  <c r="K6688" i="2"/>
  <c r="J6688" i="2"/>
  <c r="I6688" i="2"/>
  <c r="H6688" i="2"/>
  <c r="G6688" i="2"/>
  <c r="F6688" i="2"/>
  <c r="E6688" i="2"/>
  <c r="D6688" i="2"/>
  <c r="C6688" i="2"/>
  <c r="B6688" i="2"/>
  <c r="A6688" i="2"/>
  <c r="K6687" i="2"/>
  <c r="J6687" i="2"/>
  <c r="I6687" i="2"/>
  <c r="H6687" i="2"/>
  <c r="G6687" i="2"/>
  <c r="F6687" i="2"/>
  <c r="E6687" i="2"/>
  <c r="D6687" i="2"/>
  <c r="C6687" i="2"/>
  <c r="B6687" i="2"/>
  <c r="A6687" i="2"/>
  <c r="K6686" i="2"/>
  <c r="J6686" i="2"/>
  <c r="I6686" i="2"/>
  <c r="H6686" i="2"/>
  <c r="G6686" i="2"/>
  <c r="F6686" i="2"/>
  <c r="E6686" i="2"/>
  <c r="D6686" i="2"/>
  <c r="C6686" i="2"/>
  <c r="B6686" i="2"/>
  <c r="A6686" i="2"/>
  <c r="K6685" i="2"/>
  <c r="J6685" i="2"/>
  <c r="I6685" i="2"/>
  <c r="H6685" i="2"/>
  <c r="G6685" i="2"/>
  <c r="F6685" i="2"/>
  <c r="E6685" i="2"/>
  <c r="D6685" i="2"/>
  <c r="C6685" i="2"/>
  <c r="B6685" i="2"/>
  <c r="A6685" i="2"/>
  <c r="K6684" i="2"/>
  <c r="J6684" i="2"/>
  <c r="I6684" i="2"/>
  <c r="H6684" i="2"/>
  <c r="G6684" i="2"/>
  <c r="F6684" i="2"/>
  <c r="E6684" i="2"/>
  <c r="D6684" i="2"/>
  <c r="C6684" i="2"/>
  <c r="B6684" i="2"/>
  <c r="A6684" i="2"/>
  <c r="K6683" i="2"/>
  <c r="J6683" i="2"/>
  <c r="I6683" i="2"/>
  <c r="H6683" i="2"/>
  <c r="G6683" i="2"/>
  <c r="F6683" i="2"/>
  <c r="E6683" i="2"/>
  <c r="D6683" i="2"/>
  <c r="C6683" i="2"/>
  <c r="B6683" i="2"/>
  <c r="A6683" i="2"/>
  <c r="K6682" i="2"/>
  <c r="J6682" i="2"/>
  <c r="I6682" i="2"/>
  <c r="H6682" i="2"/>
  <c r="G6682" i="2"/>
  <c r="F6682" i="2"/>
  <c r="E6682" i="2"/>
  <c r="D6682" i="2"/>
  <c r="C6682" i="2"/>
  <c r="B6682" i="2"/>
  <c r="A6682" i="2"/>
  <c r="K6681" i="2"/>
  <c r="J6681" i="2"/>
  <c r="I6681" i="2"/>
  <c r="H6681" i="2"/>
  <c r="G6681" i="2"/>
  <c r="F6681" i="2"/>
  <c r="E6681" i="2"/>
  <c r="D6681" i="2"/>
  <c r="C6681" i="2"/>
  <c r="B6681" i="2"/>
  <c r="A6681" i="2"/>
  <c r="K6680" i="2"/>
  <c r="J6680" i="2"/>
  <c r="I6680" i="2"/>
  <c r="H6680" i="2"/>
  <c r="G6680" i="2"/>
  <c r="F6680" i="2"/>
  <c r="E6680" i="2"/>
  <c r="D6680" i="2"/>
  <c r="C6680" i="2"/>
  <c r="B6680" i="2"/>
  <c r="A6680" i="2"/>
  <c r="K6679" i="2"/>
  <c r="J6679" i="2"/>
  <c r="I6679" i="2"/>
  <c r="H6679" i="2"/>
  <c r="G6679" i="2"/>
  <c r="F6679" i="2"/>
  <c r="E6679" i="2"/>
  <c r="D6679" i="2"/>
  <c r="C6679" i="2"/>
  <c r="B6679" i="2"/>
  <c r="A6679" i="2"/>
  <c r="K6678" i="2"/>
  <c r="J6678" i="2"/>
  <c r="I6678" i="2"/>
  <c r="H6678" i="2"/>
  <c r="G6678" i="2"/>
  <c r="F6678" i="2"/>
  <c r="E6678" i="2"/>
  <c r="D6678" i="2"/>
  <c r="C6678" i="2"/>
  <c r="B6678" i="2"/>
  <c r="A6678" i="2"/>
  <c r="K6677" i="2"/>
  <c r="J6677" i="2"/>
  <c r="I6677" i="2"/>
  <c r="H6677" i="2"/>
  <c r="G6677" i="2"/>
  <c r="F6677" i="2"/>
  <c r="E6677" i="2"/>
  <c r="D6677" i="2"/>
  <c r="C6677" i="2"/>
  <c r="B6677" i="2"/>
  <c r="A6677" i="2"/>
  <c r="K6676" i="2"/>
  <c r="J6676" i="2"/>
  <c r="I6676" i="2"/>
  <c r="H6676" i="2"/>
  <c r="G6676" i="2"/>
  <c r="F6676" i="2"/>
  <c r="E6676" i="2"/>
  <c r="D6676" i="2"/>
  <c r="C6676" i="2"/>
  <c r="B6676" i="2"/>
  <c r="A6676" i="2"/>
  <c r="K6675" i="2"/>
  <c r="J6675" i="2"/>
  <c r="I6675" i="2"/>
  <c r="H6675" i="2"/>
  <c r="G6675" i="2"/>
  <c r="F6675" i="2"/>
  <c r="E6675" i="2"/>
  <c r="D6675" i="2"/>
  <c r="C6675" i="2"/>
  <c r="B6675" i="2"/>
  <c r="A6675" i="2"/>
  <c r="K6674" i="2"/>
  <c r="J6674" i="2"/>
  <c r="I6674" i="2"/>
  <c r="H6674" i="2"/>
  <c r="G6674" i="2"/>
  <c r="F6674" i="2"/>
  <c r="E6674" i="2"/>
  <c r="D6674" i="2"/>
  <c r="C6674" i="2"/>
  <c r="B6674" i="2"/>
  <c r="A6674" i="2"/>
  <c r="K6673" i="2"/>
  <c r="J6673" i="2"/>
  <c r="I6673" i="2"/>
  <c r="H6673" i="2"/>
  <c r="G6673" i="2"/>
  <c r="F6673" i="2"/>
  <c r="E6673" i="2"/>
  <c r="D6673" i="2"/>
  <c r="C6673" i="2"/>
  <c r="B6673" i="2"/>
  <c r="A6673" i="2"/>
  <c r="K6672" i="2"/>
  <c r="J6672" i="2"/>
  <c r="I6672" i="2"/>
  <c r="H6672" i="2"/>
  <c r="G6672" i="2"/>
  <c r="F6672" i="2"/>
  <c r="E6672" i="2"/>
  <c r="D6672" i="2"/>
  <c r="C6672" i="2"/>
  <c r="B6672" i="2"/>
  <c r="A6672" i="2"/>
  <c r="K6671" i="2"/>
  <c r="J6671" i="2"/>
  <c r="I6671" i="2"/>
  <c r="H6671" i="2"/>
  <c r="G6671" i="2"/>
  <c r="F6671" i="2"/>
  <c r="E6671" i="2"/>
  <c r="D6671" i="2"/>
  <c r="C6671" i="2"/>
  <c r="B6671" i="2"/>
  <c r="A6671" i="2"/>
  <c r="K6670" i="2"/>
  <c r="J6670" i="2"/>
  <c r="I6670" i="2"/>
  <c r="H6670" i="2"/>
  <c r="G6670" i="2"/>
  <c r="F6670" i="2"/>
  <c r="E6670" i="2"/>
  <c r="D6670" i="2"/>
  <c r="C6670" i="2"/>
  <c r="B6670" i="2"/>
  <c r="A6670" i="2"/>
  <c r="K6669" i="2"/>
  <c r="J6669" i="2"/>
  <c r="I6669" i="2"/>
  <c r="H6669" i="2"/>
  <c r="G6669" i="2"/>
  <c r="F6669" i="2"/>
  <c r="E6669" i="2"/>
  <c r="D6669" i="2"/>
  <c r="C6669" i="2"/>
  <c r="B6669" i="2"/>
  <c r="A6669" i="2"/>
  <c r="K6668" i="2"/>
  <c r="J6668" i="2"/>
  <c r="I6668" i="2"/>
  <c r="H6668" i="2"/>
  <c r="G6668" i="2"/>
  <c r="F6668" i="2"/>
  <c r="E6668" i="2"/>
  <c r="D6668" i="2"/>
  <c r="C6668" i="2"/>
  <c r="B6668" i="2"/>
  <c r="A6668" i="2"/>
  <c r="K6667" i="2"/>
  <c r="J6667" i="2"/>
  <c r="I6667" i="2"/>
  <c r="H6667" i="2"/>
  <c r="G6667" i="2"/>
  <c r="F6667" i="2"/>
  <c r="E6667" i="2"/>
  <c r="D6667" i="2"/>
  <c r="C6667" i="2"/>
  <c r="B6667" i="2"/>
  <c r="A6667" i="2"/>
  <c r="K6666" i="2"/>
  <c r="J6666" i="2"/>
  <c r="I6666" i="2"/>
  <c r="H6666" i="2"/>
  <c r="G6666" i="2"/>
  <c r="F6666" i="2"/>
  <c r="E6666" i="2"/>
  <c r="D6666" i="2"/>
  <c r="C6666" i="2"/>
  <c r="B6666" i="2"/>
  <c r="A6666" i="2"/>
  <c r="K6665" i="2"/>
  <c r="J6665" i="2"/>
  <c r="I6665" i="2"/>
  <c r="H6665" i="2"/>
  <c r="G6665" i="2"/>
  <c r="F6665" i="2"/>
  <c r="E6665" i="2"/>
  <c r="D6665" i="2"/>
  <c r="C6665" i="2"/>
  <c r="B6665" i="2"/>
  <c r="A6665" i="2"/>
  <c r="K6664" i="2"/>
  <c r="J6664" i="2"/>
  <c r="I6664" i="2"/>
  <c r="H6664" i="2"/>
  <c r="G6664" i="2"/>
  <c r="F6664" i="2"/>
  <c r="E6664" i="2"/>
  <c r="D6664" i="2"/>
  <c r="C6664" i="2"/>
  <c r="B6664" i="2"/>
  <c r="A6664" i="2"/>
  <c r="K6663" i="2"/>
  <c r="J6663" i="2"/>
  <c r="I6663" i="2"/>
  <c r="H6663" i="2"/>
  <c r="G6663" i="2"/>
  <c r="F6663" i="2"/>
  <c r="E6663" i="2"/>
  <c r="D6663" i="2"/>
  <c r="C6663" i="2"/>
  <c r="B6663" i="2"/>
  <c r="A6663" i="2"/>
  <c r="K6662" i="2"/>
  <c r="J6662" i="2"/>
  <c r="I6662" i="2"/>
  <c r="H6662" i="2"/>
  <c r="G6662" i="2"/>
  <c r="F6662" i="2"/>
  <c r="E6662" i="2"/>
  <c r="D6662" i="2"/>
  <c r="C6662" i="2"/>
  <c r="B6662" i="2"/>
  <c r="A6662" i="2"/>
  <c r="K6661" i="2"/>
  <c r="J6661" i="2"/>
  <c r="I6661" i="2"/>
  <c r="H6661" i="2"/>
  <c r="G6661" i="2"/>
  <c r="F6661" i="2"/>
  <c r="E6661" i="2"/>
  <c r="D6661" i="2"/>
  <c r="C6661" i="2"/>
  <c r="B6661" i="2"/>
  <c r="A6661" i="2"/>
  <c r="K6660" i="2"/>
  <c r="J6660" i="2"/>
  <c r="I6660" i="2"/>
  <c r="H6660" i="2"/>
  <c r="G6660" i="2"/>
  <c r="F6660" i="2"/>
  <c r="E6660" i="2"/>
  <c r="D6660" i="2"/>
  <c r="C6660" i="2"/>
  <c r="B6660" i="2"/>
  <c r="A6660" i="2"/>
  <c r="K6659" i="2"/>
  <c r="J6659" i="2"/>
  <c r="I6659" i="2"/>
  <c r="H6659" i="2"/>
  <c r="G6659" i="2"/>
  <c r="F6659" i="2"/>
  <c r="E6659" i="2"/>
  <c r="D6659" i="2"/>
  <c r="C6659" i="2"/>
  <c r="B6659" i="2"/>
  <c r="A6659" i="2"/>
  <c r="K6658" i="2"/>
  <c r="J6658" i="2"/>
  <c r="I6658" i="2"/>
  <c r="H6658" i="2"/>
  <c r="G6658" i="2"/>
  <c r="F6658" i="2"/>
  <c r="E6658" i="2"/>
  <c r="D6658" i="2"/>
  <c r="C6658" i="2"/>
  <c r="B6658" i="2"/>
  <c r="A6658" i="2"/>
  <c r="K6657" i="2"/>
  <c r="J6657" i="2"/>
  <c r="I6657" i="2"/>
  <c r="H6657" i="2"/>
  <c r="G6657" i="2"/>
  <c r="F6657" i="2"/>
  <c r="E6657" i="2"/>
  <c r="D6657" i="2"/>
  <c r="C6657" i="2"/>
  <c r="B6657" i="2"/>
  <c r="A6657" i="2"/>
  <c r="K6656" i="2"/>
  <c r="J6656" i="2"/>
  <c r="I6656" i="2"/>
  <c r="H6656" i="2"/>
  <c r="G6656" i="2"/>
  <c r="F6656" i="2"/>
  <c r="E6656" i="2"/>
  <c r="D6656" i="2"/>
  <c r="C6656" i="2"/>
  <c r="B6656" i="2"/>
  <c r="A6656" i="2"/>
  <c r="K6655" i="2"/>
  <c r="J6655" i="2"/>
  <c r="I6655" i="2"/>
  <c r="H6655" i="2"/>
  <c r="G6655" i="2"/>
  <c r="F6655" i="2"/>
  <c r="E6655" i="2"/>
  <c r="D6655" i="2"/>
  <c r="C6655" i="2"/>
  <c r="B6655" i="2"/>
  <c r="A6655" i="2"/>
  <c r="K6654" i="2"/>
  <c r="J6654" i="2"/>
  <c r="I6654" i="2"/>
  <c r="H6654" i="2"/>
  <c r="G6654" i="2"/>
  <c r="F6654" i="2"/>
  <c r="E6654" i="2"/>
  <c r="D6654" i="2"/>
  <c r="C6654" i="2"/>
  <c r="B6654" i="2"/>
  <c r="A6654" i="2"/>
  <c r="K6653" i="2"/>
  <c r="J6653" i="2"/>
  <c r="I6653" i="2"/>
  <c r="H6653" i="2"/>
  <c r="G6653" i="2"/>
  <c r="F6653" i="2"/>
  <c r="E6653" i="2"/>
  <c r="D6653" i="2"/>
  <c r="C6653" i="2"/>
  <c r="B6653" i="2"/>
  <c r="A6653" i="2"/>
  <c r="K6652" i="2"/>
  <c r="J6652" i="2"/>
  <c r="I6652" i="2"/>
  <c r="H6652" i="2"/>
  <c r="G6652" i="2"/>
  <c r="F6652" i="2"/>
  <c r="E6652" i="2"/>
  <c r="D6652" i="2"/>
  <c r="C6652" i="2"/>
  <c r="B6652" i="2"/>
  <c r="A6652" i="2"/>
  <c r="K6651" i="2"/>
  <c r="J6651" i="2"/>
  <c r="I6651" i="2"/>
  <c r="H6651" i="2"/>
  <c r="G6651" i="2"/>
  <c r="F6651" i="2"/>
  <c r="E6651" i="2"/>
  <c r="D6651" i="2"/>
  <c r="C6651" i="2"/>
  <c r="B6651" i="2"/>
  <c r="A6651" i="2"/>
  <c r="K6650" i="2"/>
  <c r="J6650" i="2"/>
  <c r="I6650" i="2"/>
  <c r="H6650" i="2"/>
  <c r="G6650" i="2"/>
  <c r="F6650" i="2"/>
  <c r="E6650" i="2"/>
  <c r="D6650" i="2"/>
  <c r="C6650" i="2"/>
  <c r="B6650" i="2"/>
  <c r="A6650" i="2"/>
  <c r="K6649" i="2"/>
  <c r="J6649" i="2"/>
  <c r="I6649" i="2"/>
  <c r="H6649" i="2"/>
  <c r="G6649" i="2"/>
  <c r="F6649" i="2"/>
  <c r="E6649" i="2"/>
  <c r="D6649" i="2"/>
  <c r="C6649" i="2"/>
  <c r="B6649" i="2"/>
  <c r="A6649" i="2"/>
  <c r="K6648" i="2"/>
  <c r="J6648" i="2"/>
  <c r="I6648" i="2"/>
  <c r="H6648" i="2"/>
  <c r="G6648" i="2"/>
  <c r="F6648" i="2"/>
  <c r="E6648" i="2"/>
  <c r="D6648" i="2"/>
  <c r="C6648" i="2"/>
  <c r="B6648" i="2"/>
  <c r="A6648" i="2"/>
  <c r="K6647" i="2"/>
  <c r="J6647" i="2"/>
  <c r="I6647" i="2"/>
  <c r="H6647" i="2"/>
  <c r="G6647" i="2"/>
  <c r="F6647" i="2"/>
  <c r="E6647" i="2"/>
  <c r="D6647" i="2"/>
  <c r="C6647" i="2"/>
  <c r="B6647" i="2"/>
  <c r="A6647" i="2"/>
  <c r="K6646" i="2"/>
  <c r="J6646" i="2"/>
  <c r="I6646" i="2"/>
  <c r="H6646" i="2"/>
  <c r="G6646" i="2"/>
  <c r="F6646" i="2"/>
  <c r="E6646" i="2"/>
  <c r="D6646" i="2"/>
  <c r="C6646" i="2"/>
  <c r="B6646" i="2"/>
  <c r="A6646" i="2"/>
  <c r="K6645" i="2"/>
  <c r="J6645" i="2"/>
  <c r="I6645" i="2"/>
  <c r="H6645" i="2"/>
  <c r="G6645" i="2"/>
  <c r="F6645" i="2"/>
  <c r="E6645" i="2"/>
  <c r="D6645" i="2"/>
  <c r="C6645" i="2"/>
  <c r="B6645" i="2"/>
  <c r="A6645" i="2"/>
  <c r="K6644" i="2"/>
  <c r="J6644" i="2"/>
  <c r="I6644" i="2"/>
  <c r="H6644" i="2"/>
  <c r="G6644" i="2"/>
  <c r="F6644" i="2"/>
  <c r="E6644" i="2"/>
  <c r="D6644" i="2"/>
  <c r="C6644" i="2"/>
  <c r="B6644" i="2"/>
  <c r="A6644" i="2"/>
  <c r="K6643" i="2"/>
  <c r="J6643" i="2"/>
  <c r="I6643" i="2"/>
  <c r="H6643" i="2"/>
  <c r="G6643" i="2"/>
  <c r="F6643" i="2"/>
  <c r="E6643" i="2"/>
  <c r="D6643" i="2"/>
  <c r="C6643" i="2"/>
  <c r="B6643" i="2"/>
  <c r="A6643" i="2"/>
  <c r="K6642" i="2"/>
  <c r="J6642" i="2"/>
  <c r="I6642" i="2"/>
  <c r="H6642" i="2"/>
  <c r="G6642" i="2"/>
  <c r="F6642" i="2"/>
  <c r="E6642" i="2"/>
  <c r="D6642" i="2"/>
  <c r="C6642" i="2"/>
  <c r="B6642" i="2"/>
  <c r="A6642" i="2"/>
  <c r="K6641" i="2"/>
  <c r="J6641" i="2"/>
  <c r="I6641" i="2"/>
  <c r="H6641" i="2"/>
  <c r="G6641" i="2"/>
  <c r="F6641" i="2"/>
  <c r="E6641" i="2"/>
  <c r="D6641" i="2"/>
  <c r="C6641" i="2"/>
  <c r="B6641" i="2"/>
  <c r="A6641" i="2"/>
  <c r="K6640" i="2"/>
  <c r="J6640" i="2"/>
  <c r="I6640" i="2"/>
  <c r="H6640" i="2"/>
  <c r="G6640" i="2"/>
  <c r="F6640" i="2"/>
  <c r="E6640" i="2"/>
  <c r="D6640" i="2"/>
  <c r="C6640" i="2"/>
  <c r="B6640" i="2"/>
  <c r="A6640" i="2"/>
  <c r="K6639" i="2"/>
  <c r="J6639" i="2"/>
  <c r="I6639" i="2"/>
  <c r="H6639" i="2"/>
  <c r="G6639" i="2"/>
  <c r="F6639" i="2"/>
  <c r="E6639" i="2"/>
  <c r="D6639" i="2"/>
  <c r="C6639" i="2"/>
  <c r="B6639" i="2"/>
  <c r="A6639" i="2"/>
  <c r="K6638" i="2"/>
  <c r="J6638" i="2"/>
  <c r="I6638" i="2"/>
  <c r="H6638" i="2"/>
  <c r="G6638" i="2"/>
  <c r="F6638" i="2"/>
  <c r="E6638" i="2"/>
  <c r="D6638" i="2"/>
  <c r="C6638" i="2"/>
  <c r="B6638" i="2"/>
  <c r="A6638" i="2"/>
  <c r="K6637" i="2"/>
  <c r="J6637" i="2"/>
  <c r="I6637" i="2"/>
  <c r="H6637" i="2"/>
  <c r="G6637" i="2"/>
  <c r="F6637" i="2"/>
  <c r="E6637" i="2"/>
  <c r="D6637" i="2"/>
  <c r="C6637" i="2"/>
  <c r="B6637" i="2"/>
  <c r="A6637" i="2"/>
  <c r="K6636" i="2"/>
  <c r="J6636" i="2"/>
  <c r="I6636" i="2"/>
  <c r="H6636" i="2"/>
  <c r="G6636" i="2"/>
  <c r="F6636" i="2"/>
  <c r="E6636" i="2"/>
  <c r="D6636" i="2"/>
  <c r="C6636" i="2"/>
  <c r="B6636" i="2"/>
  <c r="A6636" i="2"/>
  <c r="K6635" i="2"/>
  <c r="J6635" i="2"/>
  <c r="I6635" i="2"/>
  <c r="H6635" i="2"/>
  <c r="G6635" i="2"/>
  <c r="F6635" i="2"/>
  <c r="E6635" i="2"/>
  <c r="D6635" i="2"/>
  <c r="C6635" i="2"/>
  <c r="B6635" i="2"/>
  <c r="A6635" i="2"/>
  <c r="K6634" i="2"/>
  <c r="J6634" i="2"/>
  <c r="I6634" i="2"/>
  <c r="H6634" i="2"/>
  <c r="G6634" i="2"/>
  <c r="F6634" i="2"/>
  <c r="E6634" i="2"/>
  <c r="D6634" i="2"/>
  <c r="C6634" i="2"/>
  <c r="B6634" i="2"/>
  <c r="A6634" i="2"/>
  <c r="K6633" i="2"/>
  <c r="J6633" i="2"/>
  <c r="I6633" i="2"/>
  <c r="H6633" i="2"/>
  <c r="G6633" i="2"/>
  <c r="F6633" i="2"/>
  <c r="E6633" i="2"/>
  <c r="D6633" i="2"/>
  <c r="C6633" i="2"/>
  <c r="B6633" i="2"/>
  <c r="A6633" i="2"/>
  <c r="K6632" i="2"/>
  <c r="J6632" i="2"/>
  <c r="I6632" i="2"/>
  <c r="H6632" i="2"/>
  <c r="G6632" i="2"/>
  <c r="F6632" i="2"/>
  <c r="E6632" i="2"/>
  <c r="D6632" i="2"/>
  <c r="C6632" i="2"/>
  <c r="B6632" i="2"/>
  <c r="A6632" i="2"/>
  <c r="K6631" i="2"/>
  <c r="J6631" i="2"/>
  <c r="I6631" i="2"/>
  <c r="H6631" i="2"/>
  <c r="G6631" i="2"/>
  <c r="F6631" i="2"/>
  <c r="E6631" i="2"/>
  <c r="D6631" i="2"/>
  <c r="C6631" i="2"/>
  <c r="B6631" i="2"/>
  <c r="A6631" i="2"/>
  <c r="K6630" i="2"/>
  <c r="J6630" i="2"/>
  <c r="I6630" i="2"/>
  <c r="H6630" i="2"/>
  <c r="G6630" i="2"/>
  <c r="F6630" i="2"/>
  <c r="E6630" i="2"/>
  <c r="D6630" i="2"/>
  <c r="C6630" i="2"/>
  <c r="B6630" i="2"/>
  <c r="A6630" i="2"/>
  <c r="K6629" i="2"/>
  <c r="J6629" i="2"/>
  <c r="I6629" i="2"/>
  <c r="H6629" i="2"/>
  <c r="G6629" i="2"/>
  <c r="F6629" i="2"/>
  <c r="E6629" i="2"/>
  <c r="D6629" i="2"/>
  <c r="C6629" i="2"/>
  <c r="B6629" i="2"/>
  <c r="A6629" i="2"/>
  <c r="K6628" i="2"/>
  <c r="J6628" i="2"/>
  <c r="I6628" i="2"/>
  <c r="H6628" i="2"/>
  <c r="G6628" i="2"/>
  <c r="F6628" i="2"/>
  <c r="E6628" i="2"/>
  <c r="D6628" i="2"/>
  <c r="C6628" i="2"/>
  <c r="B6628" i="2"/>
  <c r="A6628" i="2"/>
  <c r="K6627" i="2"/>
  <c r="J6627" i="2"/>
  <c r="I6627" i="2"/>
  <c r="H6627" i="2"/>
  <c r="G6627" i="2"/>
  <c r="F6627" i="2"/>
  <c r="E6627" i="2"/>
  <c r="D6627" i="2"/>
  <c r="C6627" i="2"/>
  <c r="B6627" i="2"/>
  <c r="A6627" i="2"/>
  <c r="K6626" i="2"/>
  <c r="J6626" i="2"/>
  <c r="I6626" i="2"/>
  <c r="H6626" i="2"/>
  <c r="G6626" i="2"/>
  <c r="F6626" i="2"/>
  <c r="E6626" i="2"/>
  <c r="D6626" i="2"/>
  <c r="C6626" i="2"/>
  <c r="B6626" i="2"/>
  <c r="A6626" i="2"/>
  <c r="K6625" i="2"/>
  <c r="J6625" i="2"/>
  <c r="I6625" i="2"/>
  <c r="H6625" i="2"/>
  <c r="G6625" i="2"/>
  <c r="F6625" i="2"/>
  <c r="E6625" i="2"/>
  <c r="D6625" i="2"/>
  <c r="C6625" i="2"/>
  <c r="B6625" i="2"/>
  <c r="A6625" i="2"/>
  <c r="K6624" i="2"/>
  <c r="J6624" i="2"/>
  <c r="I6624" i="2"/>
  <c r="H6624" i="2"/>
  <c r="G6624" i="2"/>
  <c r="F6624" i="2"/>
  <c r="E6624" i="2"/>
  <c r="D6624" i="2"/>
  <c r="C6624" i="2"/>
  <c r="B6624" i="2"/>
  <c r="A6624" i="2"/>
  <c r="K6623" i="2"/>
  <c r="J6623" i="2"/>
  <c r="I6623" i="2"/>
  <c r="H6623" i="2"/>
  <c r="G6623" i="2"/>
  <c r="F6623" i="2"/>
  <c r="E6623" i="2"/>
  <c r="D6623" i="2"/>
  <c r="C6623" i="2"/>
  <c r="B6623" i="2"/>
  <c r="A6623" i="2"/>
  <c r="K6622" i="2"/>
  <c r="J6622" i="2"/>
  <c r="I6622" i="2"/>
  <c r="H6622" i="2"/>
  <c r="G6622" i="2"/>
  <c r="F6622" i="2"/>
  <c r="E6622" i="2"/>
  <c r="D6622" i="2"/>
  <c r="C6622" i="2"/>
  <c r="B6622" i="2"/>
  <c r="A6622" i="2"/>
  <c r="K6621" i="2"/>
  <c r="J6621" i="2"/>
  <c r="I6621" i="2"/>
  <c r="H6621" i="2"/>
  <c r="G6621" i="2"/>
  <c r="F6621" i="2"/>
  <c r="E6621" i="2"/>
  <c r="D6621" i="2"/>
  <c r="C6621" i="2"/>
  <c r="B6621" i="2"/>
  <c r="A6621" i="2"/>
  <c r="K6620" i="2"/>
  <c r="J6620" i="2"/>
  <c r="I6620" i="2"/>
  <c r="H6620" i="2"/>
  <c r="G6620" i="2"/>
  <c r="F6620" i="2"/>
  <c r="E6620" i="2"/>
  <c r="D6620" i="2"/>
  <c r="C6620" i="2"/>
  <c r="B6620" i="2"/>
  <c r="A6620" i="2"/>
  <c r="K6619" i="2"/>
  <c r="J6619" i="2"/>
  <c r="I6619" i="2"/>
  <c r="H6619" i="2"/>
  <c r="G6619" i="2"/>
  <c r="F6619" i="2"/>
  <c r="E6619" i="2"/>
  <c r="D6619" i="2"/>
  <c r="C6619" i="2"/>
  <c r="B6619" i="2"/>
  <c r="A6619" i="2"/>
  <c r="K6618" i="2"/>
  <c r="J6618" i="2"/>
  <c r="I6618" i="2"/>
  <c r="H6618" i="2"/>
  <c r="G6618" i="2"/>
  <c r="F6618" i="2"/>
  <c r="E6618" i="2"/>
  <c r="D6618" i="2"/>
  <c r="C6618" i="2"/>
  <c r="B6618" i="2"/>
  <c r="A6618" i="2"/>
  <c r="K6617" i="2"/>
  <c r="J6617" i="2"/>
  <c r="I6617" i="2"/>
  <c r="H6617" i="2"/>
  <c r="G6617" i="2"/>
  <c r="F6617" i="2"/>
  <c r="E6617" i="2"/>
  <c r="D6617" i="2"/>
  <c r="C6617" i="2"/>
  <c r="B6617" i="2"/>
  <c r="A6617" i="2"/>
  <c r="K6616" i="2"/>
  <c r="J6616" i="2"/>
  <c r="I6616" i="2"/>
  <c r="H6616" i="2"/>
  <c r="G6616" i="2"/>
  <c r="F6616" i="2"/>
  <c r="E6616" i="2"/>
  <c r="D6616" i="2"/>
  <c r="C6616" i="2"/>
  <c r="B6616" i="2"/>
  <c r="A6616" i="2"/>
  <c r="K6615" i="2"/>
  <c r="J6615" i="2"/>
  <c r="I6615" i="2"/>
  <c r="H6615" i="2"/>
  <c r="G6615" i="2"/>
  <c r="F6615" i="2"/>
  <c r="E6615" i="2"/>
  <c r="D6615" i="2"/>
  <c r="C6615" i="2"/>
  <c r="B6615" i="2"/>
  <c r="A6615" i="2"/>
  <c r="K6614" i="2"/>
  <c r="J6614" i="2"/>
  <c r="I6614" i="2"/>
  <c r="H6614" i="2"/>
  <c r="G6614" i="2"/>
  <c r="F6614" i="2"/>
  <c r="E6614" i="2"/>
  <c r="D6614" i="2"/>
  <c r="C6614" i="2"/>
  <c r="B6614" i="2"/>
  <c r="A6614" i="2"/>
  <c r="K6613" i="2"/>
  <c r="J6613" i="2"/>
  <c r="I6613" i="2"/>
  <c r="H6613" i="2"/>
  <c r="G6613" i="2"/>
  <c r="F6613" i="2"/>
  <c r="E6613" i="2"/>
  <c r="D6613" i="2"/>
  <c r="C6613" i="2"/>
  <c r="B6613" i="2"/>
  <c r="A6613" i="2"/>
  <c r="K6612" i="2"/>
  <c r="J6612" i="2"/>
  <c r="I6612" i="2"/>
  <c r="H6612" i="2"/>
  <c r="G6612" i="2"/>
  <c r="F6612" i="2"/>
  <c r="E6612" i="2"/>
  <c r="D6612" i="2"/>
  <c r="C6612" i="2"/>
  <c r="B6612" i="2"/>
  <c r="A6612" i="2"/>
  <c r="K6611" i="2"/>
  <c r="J6611" i="2"/>
  <c r="I6611" i="2"/>
  <c r="H6611" i="2"/>
  <c r="G6611" i="2"/>
  <c r="F6611" i="2"/>
  <c r="E6611" i="2"/>
  <c r="D6611" i="2"/>
  <c r="C6611" i="2"/>
  <c r="B6611" i="2"/>
  <c r="A6611" i="2"/>
  <c r="K6610" i="2"/>
  <c r="J6610" i="2"/>
  <c r="I6610" i="2"/>
  <c r="H6610" i="2"/>
  <c r="G6610" i="2"/>
  <c r="F6610" i="2"/>
  <c r="E6610" i="2"/>
  <c r="D6610" i="2"/>
  <c r="C6610" i="2"/>
  <c r="B6610" i="2"/>
  <c r="A6610" i="2"/>
  <c r="K6609" i="2"/>
  <c r="J6609" i="2"/>
  <c r="I6609" i="2"/>
  <c r="H6609" i="2"/>
  <c r="G6609" i="2"/>
  <c r="F6609" i="2"/>
  <c r="E6609" i="2"/>
  <c r="D6609" i="2"/>
  <c r="C6609" i="2"/>
  <c r="B6609" i="2"/>
  <c r="A6609" i="2"/>
  <c r="K6608" i="2"/>
  <c r="J6608" i="2"/>
  <c r="I6608" i="2"/>
  <c r="H6608" i="2"/>
  <c r="G6608" i="2"/>
  <c r="F6608" i="2"/>
  <c r="E6608" i="2"/>
  <c r="D6608" i="2"/>
  <c r="C6608" i="2"/>
  <c r="B6608" i="2"/>
  <c r="A6608" i="2"/>
  <c r="K6607" i="2"/>
  <c r="J6607" i="2"/>
  <c r="I6607" i="2"/>
  <c r="H6607" i="2"/>
  <c r="G6607" i="2"/>
  <c r="F6607" i="2"/>
  <c r="E6607" i="2"/>
  <c r="D6607" i="2"/>
  <c r="C6607" i="2"/>
  <c r="B6607" i="2"/>
  <c r="A6607" i="2"/>
  <c r="K6606" i="2"/>
  <c r="J6606" i="2"/>
  <c r="I6606" i="2"/>
  <c r="H6606" i="2"/>
  <c r="G6606" i="2"/>
  <c r="F6606" i="2"/>
  <c r="E6606" i="2"/>
  <c r="D6606" i="2"/>
  <c r="C6606" i="2"/>
  <c r="B6606" i="2"/>
  <c r="A6606" i="2"/>
  <c r="K6605" i="2"/>
  <c r="J6605" i="2"/>
  <c r="I6605" i="2"/>
  <c r="H6605" i="2"/>
  <c r="G6605" i="2"/>
  <c r="F6605" i="2"/>
  <c r="E6605" i="2"/>
  <c r="D6605" i="2"/>
  <c r="C6605" i="2"/>
  <c r="B6605" i="2"/>
  <c r="A6605" i="2"/>
  <c r="K6604" i="2"/>
  <c r="J6604" i="2"/>
  <c r="I6604" i="2"/>
  <c r="H6604" i="2"/>
  <c r="G6604" i="2"/>
  <c r="F6604" i="2"/>
  <c r="E6604" i="2"/>
  <c r="D6604" i="2"/>
  <c r="C6604" i="2"/>
  <c r="B6604" i="2"/>
  <c r="A6604" i="2"/>
  <c r="K6603" i="2"/>
  <c r="J6603" i="2"/>
  <c r="I6603" i="2"/>
  <c r="H6603" i="2"/>
  <c r="G6603" i="2"/>
  <c r="F6603" i="2"/>
  <c r="E6603" i="2"/>
  <c r="D6603" i="2"/>
  <c r="C6603" i="2"/>
  <c r="B6603" i="2"/>
  <c r="A6603" i="2"/>
  <c r="K6602" i="2"/>
  <c r="J6602" i="2"/>
  <c r="I6602" i="2"/>
  <c r="H6602" i="2"/>
  <c r="G6602" i="2"/>
  <c r="F6602" i="2"/>
  <c r="E6602" i="2"/>
  <c r="D6602" i="2"/>
  <c r="C6602" i="2"/>
  <c r="B6602" i="2"/>
  <c r="A6602" i="2"/>
  <c r="K6601" i="2"/>
  <c r="J6601" i="2"/>
  <c r="I6601" i="2"/>
  <c r="H6601" i="2"/>
  <c r="G6601" i="2"/>
  <c r="F6601" i="2"/>
  <c r="E6601" i="2"/>
  <c r="D6601" i="2"/>
  <c r="C6601" i="2"/>
  <c r="B6601" i="2"/>
  <c r="A6601" i="2"/>
  <c r="K6600" i="2"/>
  <c r="J6600" i="2"/>
  <c r="I6600" i="2"/>
  <c r="H6600" i="2"/>
  <c r="G6600" i="2"/>
  <c r="F6600" i="2"/>
  <c r="E6600" i="2"/>
  <c r="D6600" i="2"/>
  <c r="C6600" i="2"/>
  <c r="B6600" i="2"/>
  <c r="A6600" i="2"/>
  <c r="K6599" i="2"/>
  <c r="J6599" i="2"/>
  <c r="I6599" i="2"/>
  <c r="H6599" i="2"/>
  <c r="G6599" i="2"/>
  <c r="F6599" i="2"/>
  <c r="E6599" i="2"/>
  <c r="D6599" i="2"/>
  <c r="C6599" i="2"/>
  <c r="B6599" i="2"/>
  <c r="A6599" i="2"/>
  <c r="K6598" i="2"/>
  <c r="J6598" i="2"/>
  <c r="I6598" i="2"/>
  <c r="H6598" i="2"/>
  <c r="G6598" i="2"/>
  <c r="F6598" i="2"/>
  <c r="E6598" i="2"/>
  <c r="D6598" i="2"/>
  <c r="C6598" i="2"/>
  <c r="B6598" i="2"/>
  <c r="A6598" i="2"/>
  <c r="K6597" i="2"/>
  <c r="J6597" i="2"/>
  <c r="I6597" i="2"/>
  <c r="H6597" i="2"/>
  <c r="G6597" i="2"/>
  <c r="F6597" i="2"/>
  <c r="E6597" i="2"/>
  <c r="D6597" i="2"/>
  <c r="C6597" i="2"/>
  <c r="B6597" i="2"/>
  <c r="A6597" i="2"/>
  <c r="K6596" i="2"/>
  <c r="J6596" i="2"/>
  <c r="I6596" i="2"/>
  <c r="H6596" i="2"/>
  <c r="G6596" i="2"/>
  <c r="F6596" i="2"/>
  <c r="E6596" i="2"/>
  <c r="D6596" i="2"/>
  <c r="C6596" i="2"/>
  <c r="B6596" i="2"/>
  <c r="A6596" i="2"/>
  <c r="K6595" i="2"/>
  <c r="J6595" i="2"/>
  <c r="I6595" i="2"/>
  <c r="H6595" i="2"/>
  <c r="G6595" i="2"/>
  <c r="F6595" i="2"/>
  <c r="E6595" i="2"/>
  <c r="D6595" i="2"/>
  <c r="C6595" i="2"/>
  <c r="B6595" i="2"/>
  <c r="A6595" i="2"/>
  <c r="K6594" i="2"/>
  <c r="J6594" i="2"/>
  <c r="I6594" i="2"/>
  <c r="H6594" i="2"/>
  <c r="G6594" i="2"/>
  <c r="F6594" i="2"/>
  <c r="E6594" i="2"/>
  <c r="D6594" i="2"/>
  <c r="C6594" i="2"/>
  <c r="B6594" i="2"/>
  <c r="A6594" i="2"/>
  <c r="K6593" i="2"/>
  <c r="J6593" i="2"/>
  <c r="I6593" i="2"/>
  <c r="H6593" i="2"/>
  <c r="G6593" i="2"/>
  <c r="F6593" i="2"/>
  <c r="E6593" i="2"/>
  <c r="D6593" i="2"/>
  <c r="C6593" i="2"/>
  <c r="B6593" i="2"/>
  <c r="A6593" i="2"/>
  <c r="K6592" i="2"/>
  <c r="J6592" i="2"/>
  <c r="I6592" i="2"/>
  <c r="H6592" i="2"/>
  <c r="G6592" i="2"/>
  <c r="F6592" i="2"/>
  <c r="E6592" i="2"/>
  <c r="D6592" i="2"/>
  <c r="C6592" i="2"/>
  <c r="B6592" i="2"/>
  <c r="A6592" i="2"/>
  <c r="K6591" i="2"/>
  <c r="J6591" i="2"/>
  <c r="I6591" i="2"/>
  <c r="H6591" i="2"/>
  <c r="G6591" i="2"/>
  <c r="F6591" i="2"/>
  <c r="E6591" i="2"/>
  <c r="D6591" i="2"/>
  <c r="C6591" i="2"/>
  <c r="B6591" i="2"/>
  <c r="A6591" i="2"/>
  <c r="K6590" i="2"/>
  <c r="J6590" i="2"/>
  <c r="I6590" i="2"/>
  <c r="H6590" i="2"/>
  <c r="G6590" i="2"/>
  <c r="F6590" i="2"/>
  <c r="E6590" i="2"/>
  <c r="D6590" i="2"/>
  <c r="C6590" i="2"/>
  <c r="B6590" i="2"/>
  <c r="A6590" i="2"/>
  <c r="K6589" i="2"/>
  <c r="J6589" i="2"/>
  <c r="I6589" i="2"/>
  <c r="H6589" i="2"/>
  <c r="G6589" i="2"/>
  <c r="F6589" i="2"/>
  <c r="E6589" i="2"/>
  <c r="D6589" i="2"/>
  <c r="C6589" i="2"/>
  <c r="B6589" i="2"/>
  <c r="A6589" i="2"/>
  <c r="K6588" i="2"/>
  <c r="J6588" i="2"/>
  <c r="I6588" i="2"/>
  <c r="H6588" i="2"/>
  <c r="G6588" i="2"/>
  <c r="F6588" i="2"/>
  <c r="E6588" i="2"/>
  <c r="D6588" i="2"/>
  <c r="C6588" i="2"/>
  <c r="B6588" i="2"/>
  <c r="A6588" i="2"/>
  <c r="K6587" i="2"/>
  <c r="J6587" i="2"/>
  <c r="I6587" i="2"/>
  <c r="H6587" i="2"/>
  <c r="G6587" i="2"/>
  <c r="F6587" i="2"/>
  <c r="E6587" i="2"/>
  <c r="D6587" i="2"/>
  <c r="C6587" i="2"/>
  <c r="B6587" i="2"/>
  <c r="A6587" i="2"/>
  <c r="K6586" i="2"/>
  <c r="J6586" i="2"/>
  <c r="I6586" i="2"/>
  <c r="H6586" i="2"/>
  <c r="G6586" i="2"/>
  <c r="F6586" i="2"/>
  <c r="E6586" i="2"/>
  <c r="D6586" i="2"/>
  <c r="C6586" i="2"/>
  <c r="B6586" i="2"/>
  <c r="A6586" i="2"/>
  <c r="K6585" i="2"/>
  <c r="J6585" i="2"/>
  <c r="I6585" i="2"/>
  <c r="H6585" i="2"/>
  <c r="G6585" i="2"/>
  <c r="F6585" i="2"/>
  <c r="E6585" i="2"/>
  <c r="D6585" i="2"/>
  <c r="C6585" i="2"/>
  <c r="B6585" i="2"/>
  <c r="A6585" i="2"/>
  <c r="K6584" i="2"/>
  <c r="J6584" i="2"/>
  <c r="I6584" i="2"/>
  <c r="H6584" i="2"/>
  <c r="G6584" i="2"/>
  <c r="F6584" i="2"/>
  <c r="E6584" i="2"/>
  <c r="D6584" i="2"/>
  <c r="C6584" i="2"/>
  <c r="B6584" i="2"/>
  <c r="A6584" i="2"/>
  <c r="K6583" i="2"/>
  <c r="J6583" i="2"/>
  <c r="I6583" i="2"/>
  <c r="H6583" i="2"/>
  <c r="G6583" i="2"/>
  <c r="F6583" i="2"/>
  <c r="E6583" i="2"/>
  <c r="D6583" i="2"/>
  <c r="C6583" i="2"/>
  <c r="B6583" i="2"/>
  <c r="A6583" i="2"/>
  <c r="K6582" i="2"/>
  <c r="J6582" i="2"/>
  <c r="I6582" i="2"/>
  <c r="H6582" i="2"/>
  <c r="G6582" i="2"/>
  <c r="F6582" i="2"/>
  <c r="E6582" i="2"/>
  <c r="D6582" i="2"/>
  <c r="C6582" i="2"/>
  <c r="B6582" i="2"/>
  <c r="A6582" i="2"/>
  <c r="K6581" i="2"/>
  <c r="J6581" i="2"/>
  <c r="I6581" i="2"/>
  <c r="H6581" i="2"/>
  <c r="G6581" i="2"/>
  <c r="F6581" i="2"/>
  <c r="E6581" i="2"/>
  <c r="D6581" i="2"/>
  <c r="C6581" i="2"/>
  <c r="B6581" i="2"/>
  <c r="A6581" i="2"/>
  <c r="K6580" i="2"/>
  <c r="J6580" i="2"/>
  <c r="I6580" i="2"/>
  <c r="H6580" i="2"/>
  <c r="G6580" i="2"/>
  <c r="F6580" i="2"/>
  <c r="E6580" i="2"/>
  <c r="D6580" i="2"/>
  <c r="C6580" i="2"/>
  <c r="B6580" i="2"/>
  <c r="A6580" i="2"/>
  <c r="K6579" i="2"/>
  <c r="J6579" i="2"/>
  <c r="I6579" i="2"/>
  <c r="H6579" i="2"/>
  <c r="G6579" i="2"/>
  <c r="F6579" i="2"/>
  <c r="E6579" i="2"/>
  <c r="D6579" i="2"/>
  <c r="C6579" i="2"/>
  <c r="B6579" i="2"/>
  <c r="A6579" i="2"/>
  <c r="K6578" i="2"/>
  <c r="J6578" i="2"/>
  <c r="I6578" i="2"/>
  <c r="H6578" i="2"/>
  <c r="G6578" i="2"/>
  <c r="F6578" i="2"/>
  <c r="E6578" i="2"/>
  <c r="D6578" i="2"/>
  <c r="C6578" i="2"/>
  <c r="B6578" i="2"/>
  <c r="A6578" i="2"/>
  <c r="K6577" i="2"/>
  <c r="J6577" i="2"/>
  <c r="I6577" i="2"/>
  <c r="H6577" i="2"/>
  <c r="G6577" i="2"/>
  <c r="F6577" i="2"/>
  <c r="E6577" i="2"/>
  <c r="D6577" i="2"/>
  <c r="C6577" i="2"/>
  <c r="B6577" i="2"/>
  <c r="A6577" i="2"/>
  <c r="K6576" i="2"/>
  <c r="J6576" i="2"/>
  <c r="I6576" i="2"/>
  <c r="H6576" i="2"/>
  <c r="G6576" i="2"/>
  <c r="F6576" i="2"/>
  <c r="E6576" i="2"/>
  <c r="D6576" i="2"/>
  <c r="C6576" i="2"/>
  <c r="B6576" i="2"/>
  <c r="A6576" i="2"/>
  <c r="K6575" i="2"/>
  <c r="J6575" i="2"/>
  <c r="I6575" i="2"/>
  <c r="H6575" i="2"/>
  <c r="G6575" i="2"/>
  <c r="F6575" i="2"/>
  <c r="E6575" i="2"/>
  <c r="D6575" i="2"/>
  <c r="C6575" i="2"/>
  <c r="B6575" i="2"/>
  <c r="A6575" i="2"/>
  <c r="K6574" i="2"/>
  <c r="J6574" i="2"/>
  <c r="I6574" i="2"/>
  <c r="H6574" i="2"/>
  <c r="G6574" i="2"/>
  <c r="F6574" i="2"/>
  <c r="E6574" i="2"/>
  <c r="D6574" i="2"/>
  <c r="C6574" i="2"/>
  <c r="B6574" i="2"/>
  <c r="A6574" i="2"/>
  <c r="K6573" i="2"/>
  <c r="J6573" i="2"/>
  <c r="I6573" i="2"/>
  <c r="H6573" i="2"/>
  <c r="G6573" i="2"/>
  <c r="F6573" i="2"/>
  <c r="E6573" i="2"/>
  <c r="D6573" i="2"/>
  <c r="C6573" i="2"/>
  <c r="B6573" i="2"/>
  <c r="A6573" i="2"/>
  <c r="K6572" i="2"/>
  <c r="J6572" i="2"/>
  <c r="I6572" i="2"/>
  <c r="H6572" i="2"/>
  <c r="G6572" i="2"/>
  <c r="F6572" i="2"/>
  <c r="E6572" i="2"/>
  <c r="D6572" i="2"/>
  <c r="C6572" i="2"/>
  <c r="B6572" i="2"/>
  <c r="A6572" i="2"/>
  <c r="K6571" i="2"/>
  <c r="J6571" i="2"/>
  <c r="I6571" i="2"/>
  <c r="H6571" i="2"/>
  <c r="G6571" i="2"/>
  <c r="F6571" i="2"/>
  <c r="E6571" i="2"/>
  <c r="D6571" i="2"/>
  <c r="C6571" i="2"/>
  <c r="B6571" i="2"/>
  <c r="A6571" i="2"/>
  <c r="K6570" i="2"/>
  <c r="J6570" i="2"/>
  <c r="I6570" i="2"/>
  <c r="H6570" i="2"/>
  <c r="G6570" i="2"/>
  <c r="F6570" i="2"/>
  <c r="E6570" i="2"/>
  <c r="D6570" i="2"/>
  <c r="C6570" i="2"/>
  <c r="B6570" i="2"/>
  <c r="A6570" i="2"/>
  <c r="K6569" i="2"/>
  <c r="J6569" i="2"/>
  <c r="I6569" i="2"/>
  <c r="H6569" i="2"/>
  <c r="G6569" i="2"/>
  <c r="F6569" i="2"/>
  <c r="E6569" i="2"/>
  <c r="D6569" i="2"/>
  <c r="C6569" i="2"/>
  <c r="B6569" i="2"/>
  <c r="A6569" i="2"/>
  <c r="K6568" i="2"/>
  <c r="J6568" i="2"/>
  <c r="I6568" i="2"/>
  <c r="H6568" i="2"/>
  <c r="G6568" i="2"/>
  <c r="F6568" i="2"/>
  <c r="E6568" i="2"/>
  <c r="D6568" i="2"/>
  <c r="C6568" i="2"/>
  <c r="B6568" i="2"/>
  <c r="A6568" i="2"/>
  <c r="K6567" i="2"/>
  <c r="J6567" i="2"/>
  <c r="I6567" i="2"/>
  <c r="H6567" i="2"/>
  <c r="G6567" i="2"/>
  <c r="F6567" i="2"/>
  <c r="E6567" i="2"/>
  <c r="D6567" i="2"/>
  <c r="C6567" i="2"/>
  <c r="B6567" i="2"/>
  <c r="A6567" i="2"/>
  <c r="K6566" i="2"/>
  <c r="J6566" i="2"/>
  <c r="I6566" i="2"/>
  <c r="H6566" i="2"/>
  <c r="G6566" i="2"/>
  <c r="F6566" i="2"/>
  <c r="E6566" i="2"/>
  <c r="D6566" i="2"/>
  <c r="C6566" i="2"/>
  <c r="B6566" i="2"/>
  <c r="A6566" i="2"/>
  <c r="K6565" i="2"/>
  <c r="J6565" i="2"/>
  <c r="I6565" i="2"/>
  <c r="H6565" i="2"/>
  <c r="G6565" i="2"/>
  <c r="F6565" i="2"/>
  <c r="E6565" i="2"/>
  <c r="D6565" i="2"/>
  <c r="C6565" i="2"/>
  <c r="B6565" i="2"/>
  <c r="A6565" i="2"/>
  <c r="K6564" i="2"/>
  <c r="J6564" i="2"/>
  <c r="I6564" i="2"/>
  <c r="H6564" i="2"/>
  <c r="G6564" i="2"/>
  <c r="F6564" i="2"/>
  <c r="E6564" i="2"/>
  <c r="D6564" i="2"/>
  <c r="C6564" i="2"/>
  <c r="B6564" i="2"/>
  <c r="A6564" i="2"/>
  <c r="K6563" i="2"/>
  <c r="J6563" i="2"/>
  <c r="I6563" i="2"/>
  <c r="H6563" i="2"/>
  <c r="G6563" i="2"/>
  <c r="F6563" i="2"/>
  <c r="E6563" i="2"/>
  <c r="D6563" i="2"/>
  <c r="C6563" i="2"/>
  <c r="B6563" i="2"/>
  <c r="A6563" i="2"/>
  <c r="K6562" i="2"/>
  <c r="J6562" i="2"/>
  <c r="I6562" i="2"/>
  <c r="H6562" i="2"/>
  <c r="G6562" i="2"/>
  <c r="F6562" i="2"/>
  <c r="E6562" i="2"/>
  <c r="D6562" i="2"/>
  <c r="C6562" i="2"/>
  <c r="B6562" i="2"/>
  <c r="A6562" i="2"/>
  <c r="K6561" i="2"/>
  <c r="J6561" i="2"/>
  <c r="I6561" i="2"/>
  <c r="H6561" i="2"/>
  <c r="G6561" i="2"/>
  <c r="F6561" i="2"/>
  <c r="E6561" i="2"/>
  <c r="D6561" i="2"/>
  <c r="C6561" i="2"/>
  <c r="B6561" i="2"/>
  <c r="A6561" i="2"/>
  <c r="K6560" i="2"/>
  <c r="J6560" i="2"/>
  <c r="I6560" i="2"/>
  <c r="H6560" i="2"/>
  <c r="G6560" i="2"/>
  <c r="F6560" i="2"/>
  <c r="E6560" i="2"/>
  <c r="D6560" i="2"/>
  <c r="C6560" i="2"/>
  <c r="B6560" i="2"/>
  <c r="A6560" i="2"/>
  <c r="K6559" i="2"/>
  <c r="J6559" i="2"/>
  <c r="I6559" i="2"/>
  <c r="H6559" i="2"/>
  <c r="G6559" i="2"/>
  <c r="F6559" i="2"/>
  <c r="E6559" i="2"/>
  <c r="D6559" i="2"/>
  <c r="C6559" i="2"/>
  <c r="B6559" i="2"/>
  <c r="A6559" i="2"/>
  <c r="K6558" i="2"/>
  <c r="J6558" i="2"/>
  <c r="I6558" i="2"/>
  <c r="H6558" i="2"/>
  <c r="G6558" i="2"/>
  <c r="F6558" i="2"/>
  <c r="E6558" i="2"/>
  <c r="D6558" i="2"/>
  <c r="C6558" i="2"/>
  <c r="B6558" i="2"/>
  <c r="A6558" i="2"/>
  <c r="K6557" i="2"/>
  <c r="J6557" i="2"/>
  <c r="I6557" i="2"/>
  <c r="H6557" i="2"/>
  <c r="G6557" i="2"/>
  <c r="F6557" i="2"/>
  <c r="E6557" i="2"/>
  <c r="D6557" i="2"/>
  <c r="C6557" i="2"/>
  <c r="B6557" i="2"/>
  <c r="A6557" i="2"/>
  <c r="K6556" i="2"/>
  <c r="J6556" i="2"/>
  <c r="I6556" i="2"/>
  <c r="H6556" i="2"/>
  <c r="G6556" i="2"/>
  <c r="F6556" i="2"/>
  <c r="E6556" i="2"/>
  <c r="D6556" i="2"/>
  <c r="C6556" i="2"/>
  <c r="B6556" i="2"/>
  <c r="A6556" i="2"/>
  <c r="K6555" i="2"/>
  <c r="J6555" i="2"/>
  <c r="I6555" i="2"/>
  <c r="H6555" i="2"/>
  <c r="G6555" i="2"/>
  <c r="F6555" i="2"/>
  <c r="E6555" i="2"/>
  <c r="D6555" i="2"/>
  <c r="C6555" i="2"/>
  <c r="B6555" i="2"/>
  <c r="A6555" i="2"/>
  <c r="K6554" i="2"/>
  <c r="J6554" i="2"/>
  <c r="I6554" i="2"/>
  <c r="H6554" i="2"/>
  <c r="G6554" i="2"/>
  <c r="F6554" i="2"/>
  <c r="E6554" i="2"/>
  <c r="D6554" i="2"/>
  <c r="C6554" i="2"/>
  <c r="B6554" i="2"/>
  <c r="A6554" i="2"/>
  <c r="K6553" i="2"/>
  <c r="J6553" i="2"/>
  <c r="I6553" i="2"/>
  <c r="H6553" i="2"/>
  <c r="G6553" i="2"/>
  <c r="F6553" i="2"/>
  <c r="E6553" i="2"/>
  <c r="D6553" i="2"/>
  <c r="C6553" i="2"/>
  <c r="B6553" i="2"/>
  <c r="A6553" i="2"/>
  <c r="K6552" i="2"/>
  <c r="J6552" i="2"/>
  <c r="I6552" i="2"/>
  <c r="H6552" i="2"/>
  <c r="G6552" i="2"/>
  <c r="F6552" i="2"/>
  <c r="E6552" i="2"/>
  <c r="D6552" i="2"/>
  <c r="C6552" i="2"/>
  <c r="B6552" i="2"/>
  <c r="A6552" i="2"/>
  <c r="K6551" i="2"/>
  <c r="J6551" i="2"/>
  <c r="I6551" i="2"/>
  <c r="H6551" i="2"/>
  <c r="G6551" i="2"/>
  <c r="F6551" i="2"/>
  <c r="E6551" i="2"/>
  <c r="D6551" i="2"/>
  <c r="C6551" i="2"/>
  <c r="B6551" i="2"/>
  <c r="A6551" i="2"/>
  <c r="K6550" i="2"/>
  <c r="J6550" i="2"/>
  <c r="I6550" i="2"/>
  <c r="H6550" i="2"/>
  <c r="G6550" i="2"/>
  <c r="F6550" i="2"/>
  <c r="E6550" i="2"/>
  <c r="D6550" i="2"/>
  <c r="C6550" i="2"/>
  <c r="B6550" i="2"/>
  <c r="A6550" i="2"/>
  <c r="K6549" i="2"/>
  <c r="J6549" i="2"/>
  <c r="I6549" i="2"/>
  <c r="H6549" i="2"/>
  <c r="G6549" i="2"/>
  <c r="F6549" i="2"/>
  <c r="E6549" i="2"/>
  <c r="D6549" i="2"/>
  <c r="C6549" i="2"/>
  <c r="B6549" i="2"/>
  <c r="A6549" i="2"/>
  <c r="K6548" i="2"/>
  <c r="J6548" i="2"/>
  <c r="I6548" i="2"/>
  <c r="H6548" i="2"/>
  <c r="G6548" i="2"/>
  <c r="F6548" i="2"/>
  <c r="E6548" i="2"/>
  <c r="D6548" i="2"/>
  <c r="C6548" i="2"/>
  <c r="B6548" i="2"/>
  <c r="A6548" i="2"/>
  <c r="K6547" i="2"/>
  <c r="J6547" i="2"/>
  <c r="I6547" i="2"/>
  <c r="H6547" i="2"/>
  <c r="G6547" i="2"/>
  <c r="F6547" i="2"/>
  <c r="E6547" i="2"/>
  <c r="D6547" i="2"/>
  <c r="C6547" i="2"/>
  <c r="B6547" i="2"/>
  <c r="A6547" i="2"/>
  <c r="K6546" i="2"/>
  <c r="J6546" i="2"/>
  <c r="I6546" i="2"/>
  <c r="H6546" i="2"/>
  <c r="G6546" i="2"/>
  <c r="F6546" i="2"/>
  <c r="E6546" i="2"/>
  <c r="D6546" i="2"/>
  <c r="C6546" i="2"/>
  <c r="B6546" i="2"/>
  <c r="A6546" i="2"/>
  <c r="K6545" i="2"/>
  <c r="J6545" i="2"/>
  <c r="I6545" i="2"/>
  <c r="H6545" i="2"/>
  <c r="G6545" i="2"/>
  <c r="F6545" i="2"/>
  <c r="E6545" i="2"/>
  <c r="D6545" i="2"/>
  <c r="C6545" i="2"/>
  <c r="B6545" i="2"/>
  <c r="A6545" i="2"/>
  <c r="K6544" i="2"/>
  <c r="J6544" i="2"/>
  <c r="I6544" i="2"/>
  <c r="H6544" i="2"/>
  <c r="G6544" i="2"/>
  <c r="F6544" i="2"/>
  <c r="E6544" i="2"/>
  <c r="D6544" i="2"/>
  <c r="C6544" i="2"/>
  <c r="B6544" i="2"/>
  <c r="A6544" i="2"/>
  <c r="K6543" i="2"/>
  <c r="J6543" i="2"/>
  <c r="I6543" i="2"/>
  <c r="H6543" i="2"/>
  <c r="G6543" i="2"/>
  <c r="F6543" i="2"/>
  <c r="E6543" i="2"/>
  <c r="D6543" i="2"/>
  <c r="C6543" i="2"/>
  <c r="B6543" i="2"/>
  <c r="A6543" i="2"/>
  <c r="K6542" i="2"/>
  <c r="J6542" i="2"/>
  <c r="I6542" i="2"/>
  <c r="H6542" i="2"/>
  <c r="G6542" i="2"/>
  <c r="F6542" i="2"/>
  <c r="E6542" i="2"/>
  <c r="D6542" i="2"/>
  <c r="C6542" i="2"/>
  <c r="B6542" i="2"/>
  <c r="A6542" i="2"/>
  <c r="K6541" i="2"/>
  <c r="J6541" i="2"/>
  <c r="I6541" i="2"/>
  <c r="H6541" i="2"/>
  <c r="G6541" i="2"/>
  <c r="F6541" i="2"/>
  <c r="E6541" i="2"/>
  <c r="D6541" i="2"/>
  <c r="C6541" i="2"/>
  <c r="B6541" i="2"/>
  <c r="A6541" i="2"/>
  <c r="K6540" i="2"/>
  <c r="J6540" i="2"/>
  <c r="I6540" i="2"/>
  <c r="H6540" i="2"/>
  <c r="G6540" i="2"/>
  <c r="F6540" i="2"/>
  <c r="E6540" i="2"/>
  <c r="D6540" i="2"/>
  <c r="C6540" i="2"/>
  <c r="B6540" i="2"/>
  <c r="A6540" i="2"/>
  <c r="K6539" i="2"/>
  <c r="J6539" i="2"/>
  <c r="I6539" i="2"/>
  <c r="H6539" i="2"/>
  <c r="G6539" i="2"/>
  <c r="F6539" i="2"/>
  <c r="E6539" i="2"/>
  <c r="D6539" i="2"/>
  <c r="C6539" i="2"/>
  <c r="B6539" i="2"/>
  <c r="A6539" i="2"/>
  <c r="K6538" i="2"/>
  <c r="J6538" i="2"/>
  <c r="I6538" i="2"/>
  <c r="H6538" i="2"/>
  <c r="G6538" i="2"/>
  <c r="F6538" i="2"/>
  <c r="E6538" i="2"/>
  <c r="D6538" i="2"/>
  <c r="C6538" i="2"/>
  <c r="B6538" i="2"/>
  <c r="A6538" i="2"/>
  <c r="K6537" i="2"/>
  <c r="J6537" i="2"/>
  <c r="I6537" i="2"/>
  <c r="H6537" i="2"/>
  <c r="G6537" i="2"/>
  <c r="F6537" i="2"/>
  <c r="E6537" i="2"/>
  <c r="D6537" i="2"/>
  <c r="C6537" i="2"/>
  <c r="B6537" i="2"/>
  <c r="A6537" i="2"/>
  <c r="K6536" i="2"/>
  <c r="J6536" i="2"/>
  <c r="I6536" i="2"/>
  <c r="H6536" i="2"/>
  <c r="G6536" i="2"/>
  <c r="F6536" i="2"/>
  <c r="E6536" i="2"/>
  <c r="D6536" i="2"/>
  <c r="C6536" i="2"/>
  <c r="B6536" i="2"/>
  <c r="A6536" i="2"/>
  <c r="K6535" i="2"/>
  <c r="J6535" i="2"/>
  <c r="I6535" i="2"/>
  <c r="H6535" i="2"/>
  <c r="G6535" i="2"/>
  <c r="F6535" i="2"/>
  <c r="E6535" i="2"/>
  <c r="D6535" i="2"/>
  <c r="C6535" i="2"/>
  <c r="B6535" i="2"/>
  <c r="A6535" i="2"/>
  <c r="K6534" i="2"/>
  <c r="J6534" i="2"/>
  <c r="I6534" i="2"/>
  <c r="H6534" i="2"/>
  <c r="G6534" i="2"/>
  <c r="F6534" i="2"/>
  <c r="E6534" i="2"/>
  <c r="D6534" i="2"/>
  <c r="C6534" i="2"/>
  <c r="B6534" i="2"/>
  <c r="A6534" i="2"/>
  <c r="K6533" i="2"/>
  <c r="J6533" i="2"/>
  <c r="I6533" i="2"/>
  <c r="H6533" i="2"/>
  <c r="G6533" i="2"/>
  <c r="F6533" i="2"/>
  <c r="E6533" i="2"/>
  <c r="D6533" i="2"/>
  <c r="C6533" i="2"/>
  <c r="B6533" i="2"/>
  <c r="A6533" i="2"/>
  <c r="K6532" i="2"/>
  <c r="J6532" i="2"/>
  <c r="I6532" i="2"/>
  <c r="H6532" i="2"/>
  <c r="G6532" i="2"/>
  <c r="F6532" i="2"/>
  <c r="E6532" i="2"/>
  <c r="D6532" i="2"/>
  <c r="C6532" i="2"/>
  <c r="B6532" i="2"/>
  <c r="A6532" i="2"/>
  <c r="K6531" i="2"/>
  <c r="J6531" i="2"/>
  <c r="I6531" i="2"/>
  <c r="H6531" i="2"/>
  <c r="G6531" i="2"/>
  <c r="F6531" i="2"/>
  <c r="E6531" i="2"/>
  <c r="D6531" i="2"/>
  <c r="C6531" i="2"/>
  <c r="B6531" i="2"/>
  <c r="A6531" i="2"/>
  <c r="K6530" i="2"/>
  <c r="J6530" i="2"/>
  <c r="I6530" i="2"/>
  <c r="H6530" i="2"/>
  <c r="G6530" i="2"/>
  <c r="F6530" i="2"/>
  <c r="E6530" i="2"/>
  <c r="D6530" i="2"/>
  <c r="C6530" i="2"/>
  <c r="B6530" i="2"/>
  <c r="A6530" i="2"/>
  <c r="K6529" i="2"/>
  <c r="J6529" i="2"/>
  <c r="I6529" i="2"/>
  <c r="H6529" i="2"/>
  <c r="G6529" i="2"/>
  <c r="F6529" i="2"/>
  <c r="E6529" i="2"/>
  <c r="D6529" i="2"/>
  <c r="C6529" i="2"/>
  <c r="B6529" i="2"/>
  <c r="A6529" i="2"/>
  <c r="K6528" i="2"/>
  <c r="J6528" i="2"/>
  <c r="I6528" i="2"/>
  <c r="H6528" i="2"/>
  <c r="G6528" i="2"/>
  <c r="F6528" i="2"/>
  <c r="E6528" i="2"/>
  <c r="D6528" i="2"/>
  <c r="C6528" i="2"/>
  <c r="B6528" i="2"/>
  <c r="A6528" i="2"/>
  <c r="K6527" i="2"/>
  <c r="J6527" i="2"/>
  <c r="I6527" i="2"/>
  <c r="H6527" i="2"/>
  <c r="G6527" i="2"/>
  <c r="F6527" i="2"/>
  <c r="E6527" i="2"/>
  <c r="D6527" i="2"/>
  <c r="C6527" i="2"/>
  <c r="B6527" i="2"/>
  <c r="A6527" i="2"/>
  <c r="K6526" i="2"/>
  <c r="J6526" i="2"/>
  <c r="I6526" i="2"/>
  <c r="H6526" i="2"/>
  <c r="G6526" i="2"/>
  <c r="F6526" i="2"/>
  <c r="E6526" i="2"/>
  <c r="D6526" i="2"/>
  <c r="C6526" i="2"/>
  <c r="B6526" i="2"/>
  <c r="A6526" i="2"/>
  <c r="K6525" i="2"/>
  <c r="J6525" i="2"/>
  <c r="I6525" i="2"/>
  <c r="H6525" i="2"/>
  <c r="G6525" i="2"/>
  <c r="F6525" i="2"/>
  <c r="E6525" i="2"/>
  <c r="D6525" i="2"/>
  <c r="C6525" i="2"/>
  <c r="B6525" i="2"/>
  <c r="A6525" i="2"/>
  <c r="K6524" i="2"/>
  <c r="J6524" i="2"/>
  <c r="I6524" i="2"/>
  <c r="H6524" i="2"/>
  <c r="G6524" i="2"/>
  <c r="F6524" i="2"/>
  <c r="E6524" i="2"/>
  <c r="D6524" i="2"/>
  <c r="C6524" i="2"/>
  <c r="B6524" i="2"/>
  <c r="A6524" i="2"/>
  <c r="K6523" i="2"/>
  <c r="J6523" i="2"/>
  <c r="I6523" i="2"/>
  <c r="H6523" i="2"/>
  <c r="G6523" i="2"/>
  <c r="F6523" i="2"/>
  <c r="E6523" i="2"/>
  <c r="D6523" i="2"/>
  <c r="C6523" i="2"/>
  <c r="B6523" i="2"/>
  <c r="A6523" i="2"/>
  <c r="K6522" i="2"/>
  <c r="J6522" i="2"/>
  <c r="I6522" i="2"/>
  <c r="H6522" i="2"/>
  <c r="G6522" i="2"/>
  <c r="F6522" i="2"/>
  <c r="E6522" i="2"/>
  <c r="D6522" i="2"/>
  <c r="C6522" i="2"/>
  <c r="B6522" i="2"/>
  <c r="A6522" i="2"/>
  <c r="K6521" i="2"/>
  <c r="J6521" i="2"/>
  <c r="I6521" i="2"/>
  <c r="H6521" i="2"/>
  <c r="G6521" i="2"/>
  <c r="F6521" i="2"/>
  <c r="E6521" i="2"/>
  <c r="D6521" i="2"/>
  <c r="C6521" i="2"/>
  <c r="B6521" i="2"/>
  <c r="A6521" i="2"/>
  <c r="K6520" i="2"/>
  <c r="J6520" i="2"/>
  <c r="I6520" i="2"/>
  <c r="H6520" i="2"/>
  <c r="G6520" i="2"/>
  <c r="F6520" i="2"/>
  <c r="E6520" i="2"/>
  <c r="D6520" i="2"/>
  <c r="C6520" i="2"/>
  <c r="B6520" i="2"/>
  <c r="A6520" i="2"/>
  <c r="K6519" i="2"/>
  <c r="J6519" i="2"/>
  <c r="I6519" i="2"/>
  <c r="H6519" i="2"/>
  <c r="G6519" i="2"/>
  <c r="F6519" i="2"/>
  <c r="E6519" i="2"/>
  <c r="D6519" i="2"/>
  <c r="C6519" i="2"/>
  <c r="B6519" i="2"/>
  <c r="A6519" i="2"/>
  <c r="K6518" i="2"/>
  <c r="J6518" i="2"/>
  <c r="I6518" i="2"/>
  <c r="H6518" i="2"/>
  <c r="G6518" i="2"/>
  <c r="F6518" i="2"/>
  <c r="E6518" i="2"/>
  <c r="D6518" i="2"/>
  <c r="C6518" i="2"/>
  <c r="B6518" i="2"/>
  <c r="A6518" i="2"/>
  <c r="K6517" i="2"/>
  <c r="J6517" i="2"/>
  <c r="I6517" i="2"/>
  <c r="H6517" i="2"/>
  <c r="G6517" i="2"/>
  <c r="F6517" i="2"/>
  <c r="E6517" i="2"/>
  <c r="D6517" i="2"/>
  <c r="C6517" i="2"/>
  <c r="B6517" i="2"/>
  <c r="A6517" i="2"/>
  <c r="K6516" i="2"/>
  <c r="J6516" i="2"/>
  <c r="I6516" i="2"/>
  <c r="H6516" i="2"/>
  <c r="G6516" i="2"/>
  <c r="F6516" i="2"/>
  <c r="E6516" i="2"/>
  <c r="D6516" i="2"/>
  <c r="C6516" i="2"/>
  <c r="B6516" i="2"/>
  <c r="A6516" i="2"/>
  <c r="K6515" i="2"/>
  <c r="J6515" i="2"/>
  <c r="I6515" i="2"/>
  <c r="H6515" i="2"/>
  <c r="G6515" i="2"/>
  <c r="F6515" i="2"/>
  <c r="E6515" i="2"/>
  <c r="D6515" i="2"/>
  <c r="C6515" i="2"/>
  <c r="B6515" i="2"/>
  <c r="A6515" i="2"/>
  <c r="K6514" i="2"/>
  <c r="J6514" i="2"/>
  <c r="I6514" i="2"/>
  <c r="H6514" i="2"/>
  <c r="G6514" i="2"/>
  <c r="F6514" i="2"/>
  <c r="E6514" i="2"/>
  <c r="D6514" i="2"/>
  <c r="C6514" i="2"/>
  <c r="B6514" i="2"/>
  <c r="A6514" i="2"/>
  <c r="K6513" i="2"/>
  <c r="J6513" i="2"/>
  <c r="I6513" i="2"/>
  <c r="H6513" i="2"/>
  <c r="G6513" i="2"/>
  <c r="F6513" i="2"/>
  <c r="E6513" i="2"/>
  <c r="D6513" i="2"/>
  <c r="C6513" i="2"/>
  <c r="B6513" i="2"/>
  <c r="A6513" i="2"/>
  <c r="K6512" i="2"/>
  <c r="J6512" i="2"/>
  <c r="I6512" i="2"/>
  <c r="H6512" i="2"/>
  <c r="G6512" i="2"/>
  <c r="F6512" i="2"/>
  <c r="E6512" i="2"/>
  <c r="D6512" i="2"/>
  <c r="C6512" i="2"/>
  <c r="B6512" i="2"/>
  <c r="A6512" i="2"/>
  <c r="K6511" i="2"/>
  <c r="J6511" i="2"/>
  <c r="I6511" i="2"/>
  <c r="H6511" i="2"/>
  <c r="G6511" i="2"/>
  <c r="F6511" i="2"/>
  <c r="E6511" i="2"/>
  <c r="D6511" i="2"/>
  <c r="C6511" i="2"/>
  <c r="B6511" i="2"/>
  <c r="A6511" i="2"/>
  <c r="K6510" i="2"/>
  <c r="J6510" i="2"/>
  <c r="I6510" i="2"/>
  <c r="H6510" i="2"/>
  <c r="G6510" i="2"/>
  <c r="F6510" i="2"/>
  <c r="E6510" i="2"/>
  <c r="D6510" i="2"/>
  <c r="C6510" i="2"/>
  <c r="B6510" i="2"/>
  <c r="A6510" i="2"/>
  <c r="K6509" i="2"/>
  <c r="J6509" i="2"/>
  <c r="I6509" i="2"/>
  <c r="H6509" i="2"/>
  <c r="G6509" i="2"/>
  <c r="F6509" i="2"/>
  <c r="E6509" i="2"/>
  <c r="D6509" i="2"/>
  <c r="C6509" i="2"/>
  <c r="B6509" i="2"/>
  <c r="A6509" i="2"/>
  <c r="K6508" i="2"/>
  <c r="J6508" i="2"/>
  <c r="I6508" i="2"/>
  <c r="H6508" i="2"/>
  <c r="G6508" i="2"/>
  <c r="F6508" i="2"/>
  <c r="E6508" i="2"/>
  <c r="D6508" i="2"/>
  <c r="C6508" i="2"/>
  <c r="B6508" i="2"/>
  <c r="A6508" i="2"/>
  <c r="K6507" i="2"/>
  <c r="J6507" i="2"/>
  <c r="I6507" i="2"/>
  <c r="H6507" i="2"/>
  <c r="G6507" i="2"/>
  <c r="F6507" i="2"/>
  <c r="E6507" i="2"/>
  <c r="D6507" i="2"/>
  <c r="C6507" i="2"/>
  <c r="B6507" i="2"/>
  <c r="A6507" i="2"/>
  <c r="K6506" i="2"/>
  <c r="J6506" i="2"/>
  <c r="I6506" i="2"/>
  <c r="H6506" i="2"/>
  <c r="G6506" i="2"/>
  <c r="F6506" i="2"/>
  <c r="E6506" i="2"/>
  <c r="D6506" i="2"/>
  <c r="C6506" i="2"/>
  <c r="B6506" i="2"/>
  <c r="A6506" i="2"/>
  <c r="K6505" i="2"/>
  <c r="J6505" i="2"/>
  <c r="I6505" i="2"/>
  <c r="H6505" i="2"/>
  <c r="G6505" i="2"/>
  <c r="F6505" i="2"/>
  <c r="E6505" i="2"/>
  <c r="D6505" i="2"/>
  <c r="C6505" i="2"/>
  <c r="B6505" i="2"/>
  <c r="A6505" i="2"/>
  <c r="K6504" i="2"/>
  <c r="J6504" i="2"/>
  <c r="I6504" i="2"/>
  <c r="H6504" i="2"/>
  <c r="G6504" i="2"/>
  <c r="F6504" i="2"/>
  <c r="E6504" i="2"/>
  <c r="D6504" i="2"/>
  <c r="C6504" i="2"/>
  <c r="B6504" i="2"/>
  <c r="A6504" i="2"/>
  <c r="K6503" i="2"/>
  <c r="J6503" i="2"/>
  <c r="I6503" i="2"/>
  <c r="H6503" i="2"/>
  <c r="G6503" i="2"/>
  <c r="F6503" i="2"/>
  <c r="E6503" i="2"/>
  <c r="D6503" i="2"/>
  <c r="C6503" i="2"/>
  <c r="B6503" i="2"/>
  <c r="A6503" i="2"/>
  <c r="K6502" i="2"/>
  <c r="J6502" i="2"/>
  <c r="I6502" i="2"/>
  <c r="H6502" i="2"/>
  <c r="G6502" i="2"/>
  <c r="F6502" i="2"/>
  <c r="E6502" i="2"/>
  <c r="D6502" i="2"/>
  <c r="C6502" i="2"/>
  <c r="B6502" i="2"/>
  <c r="A6502" i="2"/>
  <c r="K6501" i="2"/>
  <c r="J6501" i="2"/>
  <c r="I6501" i="2"/>
  <c r="H6501" i="2"/>
  <c r="G6501" i="2"/>
  <c r="F6501" i="2"/>
  <c r="E6501" i="2"/>
  <c r="D6501" i="2"/>
  <c r="C6501" i="2"/>
  <c r="B6501" i="2"/>
  <c r="A6501" i="2"/>
  <c r="K6500" i="2"/>
  <c r="J6500" i="2"/>
  <c r="I6500" i="2"/>
  <c r="H6500" i="2"/>
  <c r="G6500" i="2"/>
  <c r="F6500" i="2"/>
  <c r="E6500" i="2"/>
  <c r="D6500" i="2"/>
  <c r="C6500" i="2"/>
  <c r="B6500" i="2"/>
  <c r="A6500" i="2"/>
  <c r="K6499" i="2"/>
  <c r="J6499" i="2"/>
  <c r="I6499" i="2"/>
  <c r="H6499" i="2"/>
  <c r="G6499" i="2"/>
  <c r="F6499" i="2"/>
  <c r="E6499" i="2"/>
  <c r="D6499" i="2"/>
  <c r="C6499" i="2"/>
  <c r="B6499" i="2"/>
  <c r="A6499" i="2"/>
  <c r="K6498" i="2"/>
  <c r="J6498" i="2"/>
  <c r="I6498" i="2"/>
  <c r="H6498" i="2"/>
  <c r="G6498" i="2"/>
  <c r="F6498" i="2"/>
  <c r="E6498" i="2"/>
  <c r="D6498" i="2"/>
  <c r="C6498" i="2"/>
  <c r="B6498" i="2"/>
  <c r="A6498" i="2"/>
  <c r="K6497" i="2"/>
  <c r="J6497" i="2"/>
  <c r="I6497" i="2"/>
  <c r="H6497" i="2"/>
  <c r="G6497" i="2"/>
  <c r="F6497" i="2"/>
  <c r="E6497" i="2"/>
  <c r="D6497" i="2"/>
  <c r="C6497" i="2"/>
  <c r="B6497" i="2"/>
  <c r="A6497" i="2"/>
  <c r="K6496" i="2"/>
  <c r="J6496" i="2"/>
  <c r="I6496" i="2"/>
  <c r="H6496" i="2"/>
  <c r="G6496" i="2"/>
  <c r="F6496" i="2"/>
  <c r="E6496" i="2"/>
  <c r="D6496" i="2"/>
  <c r="C6496" i="2"/>
  <c r="B6496" i="2"/>
  <c r="A6496" i="2"/>
  <c r="K6495" i="2"/>
  <c r="J6495" i="2"/>
  <c r="I6495" i="2"/>
  <c r="H6495" i="2"/>
  <c r="G6495" i="2"/>
  <c r="F6495" i="2"/>
  <c r="E6495" i="2"/>
  <c r="D6495" i="2"/>
  <c r="C6495" i="2"/>
  <c r="B6495" i="2"/>
  <c r="A6495" i="2"/>
  <c r="K6494" i="2"/>
  <c r="J6494" i="2"/>
  <c r="I6494" i="2"/>
  <c r="H6494" i="2"/>
  <c r="G6494" i="2"/>
  <c r="F6494" i="2"/>
  <c r="E6494" i="2"/>
  <c r="D6494" i="2"/>
  <c r="C6494" i="2"/>
  <c r="B6494" i="2"/>
  <c r="A6494" i="2"/>
  <c r="K6493" i="2"/>
  <c r="J6493" i="2"/>
  <c r="I6493" i="2"/>
  <c r="H6493" i="2"/>
  <c r="G6493" i="2"/>
  <c r="F6493" i="2"/>
  <c r="E6493" i="2"/>
  <c r="D6493" i="2"/>
  <c r="C6493" i="2"/>
  <c r="B6493" i="2"/>
  <c r="A6493" i="2"/>
  <c r="K6492" i="2"/>
  <c r="J6492" i="2"/>
  <c r="I6492" i="2"/>
  <c r="H6492" i="2"/>
  <c r="G6492" i="2"/>
  <c r="F6492" i="2"/>
  <c r="E6492" i="2"/>
  <c r="D6492" i="2"/>
  <c r="C6492" i="2"/>
  <c r="B6492" i="2"/>
  <c r="A6492" i="2"/>
  <c r="K6491" i="2"/>
  <c r="J6491" i="2"/>
  <c r="I6491" i="2"/>
  <c r="H6491" i="2"/>
  <c r="G6491" i="2"/>
  <c r="F6491" i="2"/>
  <c r="E6491" i="2"/>
  <c r="D6491" i="2"/>
  <c r="C6491" i="2"/>
  <c r="B6491" i="2"/>
  <c r="A6491" i="2"/>
  <c r="K6490" i="2"/>
  <c r="J6490" i="2"/>
  <c r="I6490" i="2"/>
  <c r="H6490" i="2"/>
  <c r="G6490" i="2"/>
  <c r="F6490" i="2"/>
  <c r="E6490" i="2"/>
  <c r="D6490" i="2"/>
  <c r="C6490" i="2"/>
  <c r="B6490" i="2"/>
  <c r="A6490" i="2"/>
  <c r="K6489" i="2"/>
  <c r="J6489" i="2"/>
  <c r="I6489" i="2"/>
  <c r="H6489" i="2"/>
  <c r="G6489" i="2"/>
  <c r="F6489" i="2"/>
  <c r="E6489" i="2"/>
  <c r="D6489" i="2"/>
  <c r="C6489" i="2"/>
  <c r="B6489" i="2"/>
  <c r="A6489" i="2"/>
  <c r="K6488" i="2"/>
  <c r="J6488" i="2"/>
  <c r="I6488" i="2"/>
  <c r="H6488" i="2"/>
  <c r="G6488" i="2"/>
  <c r="F6488" i="2"/>
  <c r="E6488" i="2"/>
  <c r="D6488" i="2"/>
  <c r="C6488" i="2"/>
  <c r="B6488" i="2"/>
  <c r="A6488" i="2"/>
  <c r="K6487" i="2"/>
  <c r="J6487" i="2"/>
  <c r="I6487" i="2"/>
  <c r="H6487" i="2"/>
  <c r="G6487" i="2"/>
  <c r="F6487" i="2"/>
  <c r="E6487" i="2"/>
  <c r="D6487" i="2"/>
  <c r="C6487" i="2"/>
  <c r="B6487" i="2"/>
  <c r="A6487" i="2"/>
  <c r="K6486" i="2"/>
  <c r="J6486" i="2"/>
  <c r="I6486" i="2"/>
  <c r="H6486" i="2"/>
  <c r="G6486" i="2"/>
  <c r="F6486" i="2"/>
  <c r="E6486" i="2"/>
  <c r="D6486" i="2"/>
  <c r="C6486" i="2"/>
  <c r="B6486" i="2"/>
  <c r="A6486" i="2"/>
  <c r="K6485" i="2"/>
  <c r="J6485" i="2"/>
  <c r="I6485" i="2"/>
  <c r="H6485" i="2"/>
  <c r="G6485" i="2"/>
  <c r="F6485" i="2"/>
  <c r="E6485" i="2"/>
  <c r="D6485" i="2"/>
  <c r="C6485" i="2"/>
  <c r="B6485" i="2"/>
  <c r="A6485" i="2"/>
  <c r="K6484" i="2"/>
  <c r="J6484" i="2"/>
  <c r="I6484" i="2"/>
  <c r="H6484" i="2"/>
  <c r="G6484" i="2"/>
  <c r="F6484" i="2"/>
  <c r="E6484" i="2"/>
  <c r="D6484" i="2"/>
  <c r="C6484" i="2"/>
  <c r="B6484" i="2"/>
  <c r="A6484" i="2"/>
  <c r="K6483" i="2"/>
  <c r="J6483" i="2"/>
  <c r="I6483" i="2"/>
  <c r="H6483" i="2"/>
  <c r="G6483" i="2"/>
  <c r="F6483" i="2"/>
  <c r="E6483" i="2"/>
  <c r="D6483" i="2"/>
  <c r="C6483" i="2"/>
  <c r="B6483" i="2"/>
  <c r="A6483" i="2"/>
  <c r="K6482" i="2"/>
  <c r="J6482" i="2"/>
  <c r="I6482" i="2"/>
  <c r="H6482" i="2"/>
  <c r="G6482" i="2"/>
  <c r="F6482" i="2"/>
  <c r="E6482" i="2"/>
  <c r="D6482" i="2"/>
  <c r="C6482" i="2"/>
  <c r="B6482" i="2"/>
  <c r="A6482" i="2"/>
  <c r="K6481" i="2"/>
  <c r="J6481" i="2"/>
  <c r="I6481" i="2"/>
  <c r="H6481" i="2"/>
  <c r="G6481" i="2"/>
  <c r="F6481" i="2"/>
  <c r="E6481" i="2"/>
  <c r="D6481" i="2"/>
  <c r="C6481" i="2"/>
  <c r="B6481" i="2"/>
  <c r="A6481" i="2"/>
  <c r="K6480" i="2"/>
  <c r="J6480" i="2"/>
  <c r="I6480" i="2"/>
  <c r="H6480" i="2"/>
  <c r="G6480" i="2"/>
  <c r="F6480" i="2"/>
  <c r="E6480" i="2"/>
  <c r="D6480" i="2"/>
  <c r="C6480" i="2"/>
  <c r="B6480" i="2"/>
  <c r="A6480" i="2"/>
  <c r="K6479" i="2"/>
  <c r="J6479" i="2"/>
  <c r="I6479" i="2"/>
  <c r="H6479" i="2"/>
  <c r="G6479" i="2"/>
  <c r="F6479" i="2"/>
  <c r="E6479" i="2"/>
  <c r="D6479" i="2"/>
  <c r="C6479" i="2"/>
  <c r="B6479" i="2"/>
  <c r="A6479" i="2"/>
  <c r="K6478" i="2"/>
  <c r="J6478" i="2"/>
  <c r="I6478" i="2"/>
  <c r="H6478" i="2"/>
  <c r="G6478" i="2"/>
  <c r="F6478" i="2"/>
  <c r="E6478" i="2"/>
  <c r="D6478" i="2"/>
  <c r="C6478" i="2"/>
  <c r="B6478" i="2"/>
  <c r="A6478" i="2"/>
  <c r="K6477" i="2"/>
  <c r="J6477" i="2"/>
  <c r="I6477" i="2"/>
  <c r="H6477" i="2"/>
  <c r="G6477" i="2"/>
  <c r="F6477" i="2"/>
  <c r="E6477" i="2"/>
  <c r="D6477" i="2"/>
  <c r="C6477" i="2"/>
  <c r="B6477" i="2"/>
  <c r="A6477" i="2"/>
  <c r="K6476" i="2"/>
  <c r="J6476" i="2"/>
  <c r="I6476" i="2"/>
  <c r="H6476" i="2"/>
  <c r="G6476" i="2"/>
  <c r="F6476" i="2"/>
  <c r="E6476" i="2"/>
  <c r="D6476" i="2"/>
  <c r="C6476" i="2"/>
  <c r="B6476" i="2"/>
  <c r="A6476" i="2"/>
  <c r="K6475" i="2"/>
  <c r="J6475" i="2"/>
  <c r="I6475" i="2"/>
  <c r="H6475" i="2"/>
  <c r="G6475" i="2"/>
  <c r="F6475" i="2"/>
  <c r="E6475" i="2"/>
  <c r="D6475" i="2"/>
  <c r="C6475" i="2"/>
  <c r="B6475" i="2"/>
  <c r="A6475" i="2"/>
  <c r="K6474" i="2"/>
  <c r="J6474" i="2"/>
  <c r="I6474" i="2"/>
  <c r="H6474" i="2"/>
  <c r="G6474" i="2"/>
  <c r="F6474" i="2"/>
  <c r="E6474" i="2"/>
  <c r="D6474" i="2"/>
  <c r="C6474" i="2"/>
  <c r="B6474" i="2"/>
  <c r="A6474" i="2"/>
  <c r="K6473" i="2"/>
  <c r="J6473" i="2"/>
  <c r="I6473" i="2"/>
  <c r="H6473" i="2"/>
  <c r="G6473" i="2"/>
  <c r="F6473" i="2"/>
  <c r="E6473" i="2"/>
  <c r="D6473" i="2"/>
  <c r="C6473" i="2"/>
  <c r="B6473" i="2"/>
  <c r="A6473" i="2"/>
  <c r="K6472" i="2"/>
  <c r="J6472" i="2"/>
  <c r="I6472" i="2"/>
  <c r="H6472" i="2"/>
  <c r="G6472" i="2"/>
  <c r="F6472" i="2"/>
  <c r="E6472" i="2"/>
  <c r="D6472" i="2"/>
  <c r="C6472" i="2"/>
  <c r="B6472" i="2"/>
  <c r="A6472" i="2"/>
  <c r="K6471" i="2"/>
  <c r="J6471" i="2"/>
  <c r="I6471" i="2"/>
  <c r="H6471" i="2"/>
  <c r="G6471" i="2"/>
  <c r="F6471" i="2"/>
  <c r="E6471" i="2"/>
  <c r="D6471" i="2"/>
  <c r="C6471" i="2"/>
  <c r="B6471" i="2"/>
  <c r="A6471" i="2"/>
  <c r="K6470" i="2"/>
  <c r="J6470" i="2"/>
  <c r="I6470" i="2"/>
  <c r="H6470" i="2"/>
  <c r="G6470" i="2"/>
  <c r="F6470" i="2"/>
  <c r="E6470" i="2"/>
  <c r="D6470" i="2"/>
  <c r="C6470" i="2"/>
  <c r="B6470" i="2"/>
  <c r="A6470" i="2"/>
  <c r="K6469" i="2"/>
  <c r="J6469" i="2"/>
  <c r="I6469" i="2"/>
  <c r="H6469" i="2"/>
  <c r="G6469" i="2"/>
  <c r="F6469" i="2"/>
  <c r="E6469" i="2"/>
  <c r="D6469" i="2"/>
  <c r="C6469" i="2"/>
  <c r="B6469" i="2"/>
  <c r="A6469" i="2"/>
  <c r="K6468" i="2"/>
  <c r="J6468" i="2"/>
  <c r="I6468" i="2"/>
  <c r="H6468" i="2"/>
  <c r="G6468" i="2"/>
  <c r="F6468" i="2"/>
  <c r="E6468" i="2"/>
  <c r="D6468" i="2"/>
  <c r="C6468" i="2"/>
  <c r="B6468" i="2"/>
  <c r="A6468" i="2"/>
  <c r="K6467" i="2"/>
  <c r="J6467" i="2"/>
  <c r="I6467" i="2"/>
  <c r="H6467" i="2"/>
  <c r="G6467" i="2"/>
  <c r="F6467" i="2"/>
  <c r="E6467" i="2"/>
  <c r="D6467" i="2"/>
  <c r="C6467" i="2"/>
  <c r="B6467" i="2"/>
  <c r="A6467" i="2"/>
  <c r="K6466" i="2"/>
  <c r="J6466" i="2"/>
  <c r="I6466" i="2"/>
  <c r="H6466" i="2"/>
  <c r="G6466" i="2"/>
  <c r="F6466" i="2"/>
  <c r="E6466" i="2"/>
  <c r="D6466" i="2"/>
  <c r="C6466" i="2"/>
  <c r="B6466" i="2"/>
  <c r="A6466" i="2"/>
  <c r="K6465" i="2"/>
  <c r="J6465" i="2"/>
  <c r="I6465" i="2"/>
  <c r="H6465" i="2"/>
  <c r="G6465" i="2"/>
  <c r="F6465" i="2"/>
  <c r="E6465" i="2"/>
  <c r="D6465" i="2"/>
  <c r="C6465" i="2"/>
  <c r="B6465" i="2"/>
  <c r="A6465" i="2"/>
  <c r="K6464" i="2"/>
  <c r="J6464" i="2"/>
  <c r="I6464" i="2"/>
  <c r="H6464" i="2"/>
  <c r="G6464" i="2"/>
  <c r="F6464" i="2"/>
  <c r="E6464" i="2"/>
  <c r="D6464" i="2"/>
  <c r="C6464" i="2"/>
  <c r="B6464" i="2"/>
  <c r="A6464" i="2"/>
  <c r="K6463" i="2"/>
  <c r="J6463" i="2"/>
  <c r="I6463" i="2"/>
  <c r="H6463" i="2"/>
  <c r="G6463" i="2"/>
  <c r="F6463" i="2"/>
  <c r="E6463" i="2"/>
  <c r="D6463" i="2"/>
  <c r="C6463" i="2"/>
  <c r="B6463" i="2"/>
  <c r="A6463" i="2"/>
  <c r="K6462" i="2"/>
  <c r="J6462" i="2"/>
  <c r="I6462" i="2"/>
  <c r="H6462" i="2"/>
  <c r="G6462" i="2"/>
  <c r="F6462" i="2"/>
  <c r="E6462" i="2"/>
  <c r="D6462" i="2"/>
  <c r="C6462" i="2"/>
  <c r="B6462" i="2"/>
  <c r="A6462" i="2"/>
  <c r="K6461" i="2"/>
  <c r="J6461" i="2"/>
  <c r="I6461" i="2"/>
  <c r="H6461" i="2"/>
  <c r="G6461" i="2"/>
  <c r="F6461" i="2"/>
  <c r="E6461" i="2"/>
  <c r="D6461" i="2"/>
  <c r="C6461" i="2"/>
  <c r="B6461" i="2"/>
  <c r="A6461" i="2"/>
  <c r="K6460" i="2"/>
  <c r="J6460" i="2"/>
  <c r="I6460" i="2"/>
  <c r="H6460" i="2"/>
  <c r="G6460" i="2"/>
  <c r="F6460" i="2"/>
  <c r="E6460" i="2"/>
  <c r="D6460" i="2"/>
  <c r="C6460" i="2"/>
  <c r="B6460" i="2"/>
  <c r="A6460" i="2"/>
  <c r="K6459" i="2"/>
  <c r="J6459" i="2"/>
  <c r="I6459" i="2"/>
  <c r="H6459" i="2"/>
  <c r="G6459" i="2"/>
  <c r="F6459" i="2"/>
  <c r="E6459" i="2"/>
  <c r="D6459" i="2"/>
  <c r="C6459" i="2"/>
  <c r="B6459" i="2"/>
  <c r="A6459" i="2"/>
  <c r="K6458" i="2"/>
  <c r="J6458" i="2"/>
  <c r="I6458" i="2"/>
  <c r="H6458" i="2"/>
  <c r="G6458" i="2"/>
  <c r="F6458" i="2"/>
  <c r="E6458" i="2"/>
  <c r="D6458" i="2"/>
  <c r="C6458" i="2"/>
  <c r="B6458" i="2"/>
  <c r="A6458" i="2"/>
  <c r="K6457" i="2"/>
  <c r="J6457" i="2"/>
  <c r="I6457" i="2"/>
  <c r="H6457" i="2"/>
  <c r="G6457" i="2"/>
  <c r="F6457" i="2"/>
  <c r="E6457" i="2"/>
  <c r="D6457" i="2"/>
  <c r="C6457" i="2"/>
  <c r="B6457" i="2"/>
  <c r="A6457" i="2"/>
  <c r="K6456" i="2"/>
  <c r="J6456" i="2"/>
  <c r="I6456" i="2"/>
  <c r="H6456" i="2"/>
  <c r="G6456" i="2"/>
  <c r="F6456" i="2"/>
  <c r="E6456" i="2"/>
  <c r="D6456" i="2"/>
  <c r="C6456" i="2"/>
  <c r="B6456" i="2"/>
  <c r="A6456" i="2"/>
  <c r="K6455" i="2"/>
  <c r="J6455" i="2"/>
  <c r="I6455" i="2"/>
  <c r="H6455" i="2"/>
  <c r="G6455" i="2"/>
  <c r="F6455" i="2"/>
  <c r="E6455" i="2"/>
  <c r="D6455" i="2"/>
  <c r="C6455" i="2"/>
  <c r="B6455" i="2"/>
  <c r="A6455" i="2"/>
  <c r="K6454" i="2"/>
  <c r="J6454" i="2"/>
  <c r="I6454" i="2"/>
  <c r="H6454" i="2"/>
  <c r="G6454" i="2"/>
  <c r="F6454" i="2"/>
  <c r="E6454" i="2"/>
  <c r="D6454" i="2"/>
  <c r="C6454" i="2"/>
  <c r="B6454" i="2"/>
  <c r="A6454" i="2"/>
  <c r="K6453" i="2"/>
  <c r="J6453" i="2"/>
  <c r="I6453" i="2"/>
  <c r="H6453" i="2"/>
  <c r="G6453" i="2"/>
  <c r="F6453" i="2"/>
  <c r="E6453" i="2"/>
  <c r="D6453" i="2"/>
  <c r="C6453" i="2"/>
  <c r="B6453" i="2"/>
  <c r="A6453" i="2"/>
  <c r="K6452" i="2"/>
  <c r="J6452" i="2"/>
  <c r="I6452" i="2"/>
  <c r="H6452" i="2"/>
  <c r="G6452" i="2"/>
  <c r="F6452" i="2"/>
  <c r="E6452" i="2"/>
  <c r="D6452" i="2"/>
  <c r="C6452" i="2"/>
  <c r="B6452" i="2"/>
  <c r="A6452" i="2"/>
  <c r="K6451" i="2"/>
  <c r="J6451" i="2"/>
  <c r="I6451" i="2"/>
  <c r="H6451" i="2"/>
  <c r="G6451" i="2"/>
  <c r="F6451" i="2"/>
  <c r="E6451" i="2"/>
  <c r="D6451" i="2"/>
  <c r="C6451" i="2"/>
  <c r="B6451" i="2"/>
  <c r="A6451" i="2"/>
  <c r="K6450" i="2"/>
  <c r="J6450" i="2"/>
  <c r="I6450" i="2"/>
  <c r="H6450" i="2"/>
  <c r="G6450" i="2"/>
  <c r="F6450" i="2"/>
  <c r="E6450" i="2"/>
  <c r="D6450" i="2"/>
  <c r="C6450" i="2"/>
  <c r="B6450" i="2"/>
  <c r="A6450" i="2"/>
  <c r="K6449" i="2"/>
  <c r="J6449" i="2"/>
  <c r="I6449" i="2"/>
  <c r="H6449" i="2"/>
  <c r="G6449" i="2"/>
  <c r="F6449" i="2"/>
  <c r="E6449" i="2"/>
  <c r="D6449" i="2"/>
  <c r="C6449" i="2"/>
  <c r="B6449" i="2"/>
  <c r="A6449" i="2"/>
  <c r="K6448" i="2"/>
  <c r="J6448" i="2"/>
  <c r="I6448" i="2"/>
  <c r="H6448" i="2"/>
  <c r="G6448" i="2"/>
  <c r="F6448" i="2"/>
  <c r="E6448" i="2"/>
  <c r="D6448" i="2"/>
  <c r="C6448" i="2"/>
  <c r="B6448" i="2"/>
  <c r="A6448" i="2"/>
  <c r="K6447" i="2"/>
  <c r="J6447" i="2"/>
  <c r="I6447" i="2"/>
  <c r="H6447" i="2"/>
  <c r="G6447" i="2"/>
  <c r="F6447" i="2"/>
  <c r="E6447" i="2"/>
  <c r="D6447" i="2"/>
  <c r="C6447" i="2"/>
  <c r="B6447" i="2"/>
  <c r="A6447" i="2"/>
  <c r="K6446" i="2"/>
  <c r="J6446" i="2"/>
  <c r="I6446" i="2"/>
  <c r="H6446" i="2"/>
  <c r="G6446" i="2"/>
  <c r="F6446" i="2"/>
  <c r="E6446" i="2"/>
  <c r="D6446" i="2"/>
  <c r="C6446" i="2"/>
  <c r="B6446" i="2"/>
  <c r="A6446" i="2"/>
  <c r="K6445" i="2"/>
  <c r="J6445" i="2"/>
  <c r="I6445" i="2"/>
  <c r="H6445" i="2"/>
  <c r="G6445" i="2"/>
  <c r="F6445" i="2"/>
  <c r="E6445" i="2"/>
  <c r="D6445" i="2"/>
  <c r="C6445" i="2"/>
  <c r="B6445" i="2"/>
  <c r="A6445" i="2"/>
  <c r="K6444" i="2"/>
  <c r="J6444" i="2"/>
  <c r="I6444" i="2"/>
  <c r="H6444" i="2"/>
  <c r="G6444" i="2"/>
  <c r="F6444" i="2"/>
  <c r="E6444" i="2"/>
  <c r="D6444" i="2"/>
  <c r="C6444" i="2"/>
  <c r="B6444" i="2"/>
  <c r="A6444" i="2"/>
  <c r="K6443" i="2"/>
  <c r="J6443" i="2"/>
  <c r="I6443" i="2"/>
  <c r="H6443" i="2"/>
  <c r="G6443" i="2"/>
  <c r="F6443" i="2"/>
  <c r="E6443" i="2"/>
  <c r="D6443" i="2"/>
  <c r="C6443" i="2"/>
  <c r="B6443" i="2"/>
  <c r="A6443" i="2"/>
  <c r="K6442" i="2"/>
  <c r="J6442" i="2"/>
  <c r="I6442" i="2"/>
  <c r="H6442" i="2"/>
  <c r="G6442" i="2"/>
  <c r="F6442" i="2"/>
  <c r="E6442" i="2"/>
  <c r="D6442" i="2"/>
  <c r="C6442" i="2"/>
  <c r="B6442" i="2"/>
  <c r="A6442" i="2"/>
  <c r="K6441" i="2"/>
  <c r="J6441" i="2"/>
  <c r="I6441" i="2"/>
  <c r="H6441" i="2"/>
  <c r="G6441" i="2"/>
  <c r="F6441" i="2"/>
  <c r="E6441" i="2"/>
  <c r="D6441" i="2"/>
  <c r="C6441" i="2"/>
  <c r="B6441" i="2"/>
  <c r="A6441" i="2"/>
  <c r="K6440" i="2"/>
  <c r="J6440" i="2"/>
  <c r="I6440" i="2"/>
  <c r="H6440" i="2"/>
  <c r="G6440" i="2"/>
  <c r="F6440" i="2"/>
  <c r="E6440" i="2"/>
  <c r="D6440" i="2"/>
  <c r="C6440" i="2"/>
  <c r="B6440" i="2"/>
  <c r="A6440" i="2"/>
  <c r="K6439" i="2"/>
  <c r="J6439" i="2"/>
  <c r="I6439" i="2"/>
  <c r="H6439" i="2"/>
  <c r="G6439" i="2"/>
  <c r="F6439" i="2"/>
  <c r="E6439" i="2"/>
  <c r="D6439" i="2"/>
  <c r="C6439" i="2"/>
  <c r="B6439" i="2"/>
  <c r="A6439" i="2"/>
  <c r="K6438" i="2"/>
  <c r="J6438" i="2"/>
  <c r="I6438" i="2"/>
  <c r="H6438" i="2"/>
  <c r="G6438" i="2"/>
  <c r="F6438" i="2"/>
  <c r="E6438" i="2"/>
  <c r="D6438" i="2"/>
  <c r="C6438" i="2"/>
  <c r="B6438" i="2"/>
  <c r="A6438" i="2"/>
  <c r="K6437" i="2"/>
  <c r="J6437" i="2"/>
  <c r="I6437" i="2"/>
  <c r="H6437" i="2"/>
  <c r="G6437" i="2"/>
  <c r="F6437" i="2"/>
  <c r="E6437" i="2"/>
  <c r="D6437" i="2"/>
  <c r="C6437" i="2"/>
  <c r="B6437" i="2"/>
  <c r="A6437" i="2"/>
  <c r="K6436" i="2"/>
  <c r="J6436" i="2"/>
  <c r="I6436" i="2"/>
  <c r="H6436" i="2"/>
  <c r="G6436" i="2"/>
  <c r="F6436" i="2"/>
  <c r="E6436" i="2"/>
  <c r="D6436" i="2"/>
  <c r="C6436" i="2"/>
  <c r="B6436" i="2"/>
  <c r="A6436" i="2"/>
  <c r="K6435" i="2"/>
  <c r="J6435" i="2"/>
  <c r="I6435" i="2"/>
  <c r="H6435" i="2"/>
  <c r="G6435" i="2"/>
  <c r="F6435" i="2"/>
  <c r="E6435" i="2"/>
  <c r="D6435" i="2"/>
  <c r="C6435" i="2"/>
  <c r="B6435" i="2"/>
  <c r="A6435" i="2"/>
  <c r="K6434" i="2"/>
  <c r="J6434" i="2"/>
  <c r="I6434" i="2"/>
  <c r="H6434" i="2"/>
  <c r="G6434" i="2"/>
  <c r="F6434" i="2"/>
  <c r="E6434" i="2"/>
  <c r="D6434" i="2"/>
  <c r="C6434" i="2"/>
  <c r="B6434" i="2"/>
  <c r="A6434" i="2"/>
  <c r="K6433" i="2"/>
  <c r="J6433" i="2"/>
  <c r="I6433" i="2"/>
  <c r="H6433" i="2"/>
  <c r="G6433" i="2"/>
  <c r="F6433" i="2"/>
  <c r="E6433" i="2"/>
  <c r="D6433" i="2"/>
  <c r="C6433" i="2"/>
  <c r="B6433" i="2"/>
  <c r="A6433" i="2"/>
  <c r="K6432" i="2"/>
  <c r="J6432" i="2"/>
  <c r="I6432" i="2"/>
  <c r="H6432" i="2"/>
  <c r="G6432" i="2"/>
  <c r="F6432" i="2"/>
  <c r="E6432" i="2"/>
  <c r="D6432" i="2"/>
  <c r="C6432" i="2"/>
  <c r="B6432" i="2"/>
  <c r="A6432" i="2"/>
  <c r="K6431" i="2"/>
  <c r="J6431" i="2"/>
  <c r="I6431" i="2"/>
  <c r="H6431" i="2"/>
  <c r="G6431" i="2"/>
  <c r="F6431" i="2"/>
  <c r="E6431" i="2"/>
  <c r="D6431" i="2"/>
  <c r="C6431" i="2"/>
  <c r="B6431" i="2"/>
  <c r="A6431" i="2"/>
  <c r="K6430" i="2"/>
  <c r="J6430" i="2"/>
  <c r="I6430" i="2"/>
  <c r="H6430" i="2"/>
  <c r="G6430" i="2"/>
  <c r="F6430" i="2"/>
  <c r="E6430" i="2"/>
  <c r="D6430" i="2"/>
  <c r="C6430" i="2"/>
  <c r="B6430" i="2"/>
  <c r="A6430" i="2"/>
  <c r="K6429" i="2"/>
  <c r="J6429" i="2"/>
  <c r="I6429" i="2"/>
  <c r="H6429" i="2"/>
  <c r="G6429" i="2"/>
  <c r="F6429" i="2"/>
  <c r="E6429" i="2"/>
  <c r="D6429" i="2"/>
  <c r="C6429" i="2"/>
  <c r="B6429" i="2"/>
  <c r="A6429" i="2"/>
  <c r="K6428" i="2"/>
  <c r="J6428" i="2"/>
  <c r="I6428" i="2"/>
  <c r="H6428" i="2"/>
  <c r="G6428" i="2"/>
  <c r="F6428" i="2"/>
  <c r="E6428" i="2"/>
  <c r="D6428" i="2"/>
  <c r="C6428" i="2"/>
  <c r="B6428" i="2"/>
  <c r="A6428" i="2"/>
  <c r="K6427" i="2"/>
  <c r="J6427" i="2"/>
  <c r="I6427" i="2"/>
  <c r="H6427" i="2"/>
  <c r="G6427" i="2"/>
  <c r="F6427" i="2"/>
  <c r="E6427" i="2"/>
  <c r="D6427" i="2"/>
  <c r="C6427" i="2"/>
  <c r="B6427" i="2"/>
  <c r="A6427" i="2"/>
  <c r="K6426" i="2"/>
  <c r="J6426" i="2"/>
  <c r="I6426" i="2"/>
  <c r="H6426" i="2"/>
  <c r="G6426" i="2"/>
  <c r="F6426" i="2"/>
  <c r="E6426" i="2"/>
  <c r="D6426" i="2"/>
  <c r="C6426" i="2"/>
  <c r="B6426" i="2"/>
  <c r="A6426" i="2"/>
  <c r="K6425" i="2"/>
  <c r="J6425" i="2"/>
  <c r="I6425" i="2"/>
  <c r="H6425" i="2"/>
  <c r="G6425" i="2"/>
  <c r="F6425" i="2"/>
  <c r="E6425" i="2"/>
  <c r="D6425" i="2"/>
  <c r="C6425" i="2"/>
  <c r="B6425" i="2"/>
  <c r="A6425" i="2"/>
  <c r="K6424" i="2"/>
  <c r="J6424" i="2"/>
  <c r="I6424" i="2"/>
  <c r="H6424" i="2"/>
  <c r="G6424" i="2"/>
  <c r="F6424" i="2"/>
  <c r="E6424" i="2"/>
  <c r="D6424" i="2"/>
  <c r="C6424" i="2"/>
  <c r="B6424" i="2"/>
  <c r="A6424" i="2"/>
  <c r="K6423" i="2"/>
  <c r="J6423" i="2"/>
  <c r="I6423" i="2"/>
  <c r="H6423" i="2"/>
  <c r="G6423" i="2"/>
  <c r="F6423" i="2"/>
  <c r="E6423" i="2"/>
  <c r="D6423" i="2"/>
  <c r="C6423" i="2"/>
  <c r="B6423" i="2"/>
  <c r="A6423" i="2"/>
  <c r="K6422" i="2"/>
  <c r="J6422" i="2"/>
  <c r="I6422" i="2"/>
  <c r="H6422" i="2"/>
  <c r="G6422" i="2"/>
  <c r="F6422" i="2"/>
  <c r="E6422" i="2"/>
  <c r="D6422" i="2"/>
  <c r="C6422" i="2"/>
  <c r="B6422" i="2"/>
  <c r="A6422" i="2"/>
  <c r="K6421" i="2"/>
  <c r="J6421" i="2"/>
  <c r="I6421" i="2"/>
  <c r="H6421" i="2"/>
  <c r="G6421" i="2"/>
  <c r="F6421" i="2"/>
  <c r="E6421" i="2"/>
  <c r="D6421" i="2"/>
  <c r="C6421" i="2"/>
  <c r="B6421" i="2"/>
  <c r="A6421" i="2"/>
  <c r="K6420" i="2"/>
  <c r="J6420" i="2"/>
  <c r="I6420" i="2"/>
  <c r="H6420" i="2"/>
  <c r="G6420" i="2"/>
  <c r="F6420" i="2"/>
  <c r="E6420" i="2"/>
  <c r="D6420" i="2"/>
  <c r="C6420" i="2"/>
  <c r="B6420" i="2"/>
  <c r="A6420" i="2"/>
  <c r="K6419" i="2"/>
  <c r="J6419" i="2"/>
  <c r="I6419" i="2"/>
  <c r="H6419" i="2"/>
  <c r="G6419" i="2"/>
  <c r="F6419" i="2"/>
  <c r="E6419" i="2"/>
  <c r="D6419" i="2"/>
  <c r="C6419" i="2"/>
  <c r="B6419" i="2"/>
  <c r="A6419" i="2"/>
  <c r="K6418" i="2"/>
  <c r="J6418" i="2"/>
  <c r="I6418" i="2"/>
  <c r="H6418" i="2"/>
  <c r="G6418" i="2"/>
  <c r="F6418" i="2"/>
  <c r="E6418" i="2"/>
  <c r="D6418" i="2"/>
  <c r="C6418" i="2"/>
  <c r="B6418" i="2"/>
  <c r="A6418" i="2"/>
  <c r="K6417" i="2"/>
  <c r="J6417" i="2"/>
  <c r="I6417" i="2"/>
  <c r="H6417" i="2"/>
  <c r="G6417" i="2"/>
  <c r="F6417" i="2"/>
  <c r="E6417" i="2"/>
  <c r="D6417" i="2"/>
  <c r="C6417" i="2"/>
  <c r="B6417" i="2"/>
  <c r="A6417" i="2"/>
  <c r="K6416" i="2"/>
  <c r="J6416" i="2"/>
  <c r="I6416" i="2"/>
  <c r="H6416" i="2"/>
  <c r="G6416" i="2"/>
  <c r="F6416" i="2"/>
  <c r="E6416" i="2"/>
  <c r="D6416" i="2"/>
  <c r="C6416" i="2"/>
  <c r="B6416" i="2"/>
  <c r="A6416" i="2"/>
  <c r="K6415" i="2"/>
  <c r="J6415" i="2"/>
  <c r="I6415" i="2"/>
  <c r="H6415" i="2"/>
  <c r="G6415" i="2"/>
  <c r="F6415" i="2"/>
  <c r="E6415" i="2"/>
  <c r="D6415" i="2"/>
  <c r="C6415" i="2"/>
  <c r="B6415" i="2"/>
  <c r="A6415" i="2"/>
  <c r="K6414" i="2"/>
  <c r="J6414" i="2"/>
  <c r="I6414" i="2"/>
  <c r="H6414" i="2"/>
  <c r="G6414" i="2"/>
  <c r="F6414" i="2"/>
  <c r="E6414" i="2"/>
  <c r="D6414" i="2"/>
  <c r="C6414" i="2"/>
  <c r="B6414" i="2"/>
  <c r="A6414" i="2"/>
  <c r="K6413" i="2"/>
  <c r="J6413" i="2"/>
  <c r="I6413" i="2"/>
  <c r="H6413" i="2"/>
  <c r="G6413" i="2"/>
  <c r="F6413" i="2"/>
  <c r="E6413" i="2"/>
  <c r="D6413" i="2"/>
  <c r="C6413" i="2"/>
  <c r="B6413" i="2"/>
  <c r="A6413" i="2"/>
  <c r="K6412" i="2"/>
  <c r="J6412" i="2"/>
  <c r="I6412" i="2"/>
  <c r="H6412" i="2"/>
  <c r="G6412" i="2"/>
  <c r="F6412" i="2"/>
  <c r="E6412" i="2"/>
  <c r="D6412" i="2"/>
  <c r="C6412" i="2"/>
  <c r="B6412" i="2"/>
  <c r="A6412" i="2"/>
  <c r="K6411" i="2"/>
  <c r="J6411" i="2"/>
  <c r="I6411" i="2"/>
  <c r="H6411" i="2"/>
  <c r="G6411" i="2"/>
  <c r="F6411" i="2"/>
  <c r="E6411" i="2"/>
  <c r="D6411" i="2"/>
  <c r="C6411" i="2"/>
  <c r="B6411" i="2"/>
  <c r="A6411" i="2"/>
  <c r="K6410" i="2"/>
  <c r="J6410" i="2"/>
  <c r="I6410" i="2"/>
  <c r="H6410" i="2"/>
  <c r="G6410" i="2"/>
  <c r="F6410" i="2"/>
  <c r="E6410" i="2"/>
  <c r="D6410" i="2"/>
  <c r="C6410" i="2"/>
  <c r="B6410" i="2"/>
  <c r="A6410" i="2"/>
  <c r="K6409" i="2"/>
  <c r="J6409" i="2"/>
  <c r="I6409" i="2"/>
  <c r="H6409" i="2"/>
  <c r="G6409" i="2"/>
  <c r="F6409" i="2"/>
  <c r="E6409" i="2"/>
  <c r="D6409" i="2"/>
  <c r="C6409" i="2"/>
  <c r="B6409" i="2"/>
  <c r="A6409" i="2"/>
  <c r="K6408" i="2"/>
  <c r="J6408" i="2"/>
  <c r="I6408" i="2"/>
  <c r="H6408" i="2"/>
  <c r="G6408" i="2"/>
  <c r="F6408" i="2"/>
  <c r="E6408" i="2"/>
  <c r="D6408" i="2"/>
  <c r="C6408" i="2"/>
  <c r="B6408" i="2"/>
  <c r="A6408" i="2"/>
  <c r="K6407" i="2"/>
  <c r="J6407" i="2"/>
  <c r="I6407" i="2"/>
  <c r="H6407" i="2"/>
  <c r="G6407" i="2"/>
  <c r="F6407" i="2"/>
  <c r="E6407" i="2"/>
  <c r="D6407" i="2"/>
  <c r="C6407" i="2"/>
  <c r="B6407" i="2"/>
  <c r="A6407" i="2"/>
  <c r="K6406" i="2"/>
  <c r="J6406" i="2"/>
  <c r="I6406" i="2"/>
  <c r="H6406" i="2"/>
  <c r="G6406" i="2"/>
  <c r="F6406" i="2"/>
  <c r="E6406" i="2"/>
  <c r="D6406" i="2"/>
  <c r="C6406" i="2"/>
  <c r="B6406" i="2"/>
  <c r="A6406" i="2"/>
  <c r="K6405" i="2"/>
  <c r="J6405" i="2"/>
  <c r="I6405" i="2"/>
  <c r="H6405" i="2"/>
  <c r="G6405" i="2"/>
  <c r="F6405" i="2"/>
  <c r="E6405" i="2"/>
  <c r="D6405" i="2"/>
  <c r="C6405" i="2"/>
  <c r="B6405" i="2"/>
  <c r="A6405" i="2"/>
  <c r="K6404" i="2"/>
  <c r="J6404" i="2"/>
  <c r="I6404" i="2"/>
  <c r="H6404" i="2"/>
  <c r="G6404" i="2"/>
  <c r="F6404" i="2"/>
  <c r="E6404" i="2"/>
  <c r="D6404" i="2"/>
  <c r="C6404" i="2"/>
  <c r="B6404" i="2"/>
  <c r="A6404" i="2"/>
  <c r="K6403" i="2"/>
  <c r="J6403" i="2"/>
  <c r="I6403" i="2"/>
  <c r="H6403" i="2"/>
  <c r="G6403" i="2"/>
  <c r="F6403" i="2"/>
  <c r="E6403" i="2"/>
  <c r="D6403" i="2"/>
  <c r="C6403" i="2"/>
  <c r="B6403" i="2"/>
  <c r="A6403" i="2"/>
  <c r="K6402" i="2"/>
  <c r="J6402" i="2"/>
  <c r="I6402" i="2"/>
  <c r="H6402" i="2"/>
  <c r="G6402" i="2"/>
  <c r="F6402" i="2"/>
  <c r="E6402" i="2"/>
  <c r="D6402" i="2"/>
  <c r="C6402" i="2"/>
  <c r="B6402" i="2"/>
  <c r="A6402" i="2"/>
  <c r="K6401" i="2"/>
  <c r="J6401" i="2"/>
  <c r="I6401" i="2"/>
  <c r="H6401" i="2"/>
  <c r="G6401" i="2"/>
  <c r="F6401" i="2"/>
  <c r="E6401" i="2"/>
  <c r="D6401" i="2"/>
  <c r="C6401" i="2"/>
  <c r="B6401" i="2"/>
  <c r="A6401" i="2"/>
  <c r="K6400" i="2"/>
  <c r="J6400" i="2"/>
  <c r="I6400" i="2"/>
  <c r="H6400" i="2"/>
  <c r="G6400" i="2"/>
  <c r="F6400" i="2"/>
  <c r="E6400" i="2"/>
  <c r="D6400" i="2"/>
  <c r="C6400" i="2"/>
  <c r="B6400" i="2"/>
  <c r="A6400" i="2"/>
  <c r="K6399" i="2"/>
  <c r="J6399" i="2"/>
  <c r="I6399" i="2"/>
  <c r="H6399" i="2"/>
  <c r="G6399" i="2"/>
  <c r="F6399" i="2"/>
  <c r="E6399" i="2"/>
  <c r="D6399" i="2"/>
  <c r="C6399" i="2"/>
  <c r="B6399" i="2"/>
  <c r="A6399" i="2"/>
  <c r="K6398" i="2"/>
  <c r="J6398" i="2"/>
  <c r="I6398" i="2"/>
  <c r="H6398" i="2"/>
  <c r="G6398" i="2"/>
  <c r="F6398" i="2"/>
  <c r="E6398" i="2"/>
  <c r="D6398" i="2"/>
  <c r="C6398" i="2"/>
  <c r="B6398" i="2"/>
  <c r="A6398" i="2"/>
  <c r="K6397" i="2"/>
  <c r="J6397" i="2"/>
  <c r="I6397" i="2"/>
  <c r="H6397" i="2"/>
  <c r="G6397" i="2"/>
  <c r="F6397" i="2"/>
  <c r="E6397" i="2"/>
  <c r="D6397" i="2"/>
  <c r="C6397" i="2"/>
  <c r="B6397" i="2"/>
  <c r="A6397" i="2"/>
  <c r="K6396" i="2"/>
  <c r="J6396" i="2"/>
  <c r="I6396" i="2"/>
  <c r="H6396" i="2"/>
  <c r="G6396" i="2"/>
  <c r="F6396" i="2"/>
  <c r="E6396" i="2"/>
  <c r="D6396" i="2"/>
  <c r="C6396" i="2"/>
  <c r="B6396" i="2"/>
  <c r="A6396" i="2"/>
  <c r="K6395" i="2"/>
  <c r="J6395" i="2"/>
  <c r="I6395" i="2"/>
  <c r="H6395" i="2"/>
  <c r="G6395" i="2"/>
  <c r="F6395" i="2"/>
  <c r="E6395" i="2"/>
  <c r="D6395" i="2"/>
  <c r="C6395" i="2"/>
  <c r="B6395" i="2"/>
  <c r="A6395" i="2"/>
  <c r="K6394" i="2"/>
  <c r="J6394" i="2"/>
  <c r="I6394" i="2"/>
  <c r="H6394" i="2"/>
  <c r="G6394" i="2"/>
  <c r="F6394" i="2"/>
  <c r="E6394" i="2"/>
  <c r="D6394" i="2"/>
  <c r="C6394" i="2"/>
  <c r="B6394" i="2"/>
  <c r="A6394" i="2"/>
  <c r="K6393" i="2"/>
  <c r="J6393" i="2"/>
  <c r="I6393" i="2"/>
  <c r="H6393" i="2"/>
  <c r="G6393" i="2"/>
  <c r="F6393" i="2"/>
  <c r="E6393" i="2"/>
  <c r="D6393" i="2"/>
  <c r="C6393" i="2"/>
  <c r="B6393" i="2"/>
  <c r="A6393" i="2"/>
  <c r="K6392" i="2"/>
  <c r="J6392" i="2"/>
  <c r="I6392" i="2"/>
  <c r="H6392" i="2"/>
  <c r="G6392" i="2"/>
  <c r="F6392" i="2"/>
  <c r="E6392" i="2"/>
  <c r="D6392" i="2"/>
  <c r="C6392" i="2"/>
  <c r="B6392" i="2"/>
  <c r="A6392" i="2"/>
  <c r="K6391" i="2"/>
  <c r="J6391" i="2"/>
  <c r="I6391" i="2"/>
  <c r="H6391" i="2"/>
  <c r="G6391" i="2"/>
  <c r="F6391" i="2"/>
  <c r="E6391" i="2"/>
  <c r="D6391" i="2"/>
  <c r="C6391" i="2"/>
  <c r="B6391" i="2"/>
  <c r="A6391" i="2"/>
  <c r="K6390" i="2"/>
  <c r="J6390" i="2"/>
  <c r="I6390" i="2"/>
  <c r="H6390" i="2"/>
  <c r="G6390" i="2"/>
  <c r="F6390" i="2"/>
  <c r="E6390" i="2"/>
  <c r="D6390" i="2"/>
  <c r="C6390" i="2"/>
  <c r="B6390" i="2"/>
  <c r="A6390" i="2"/>
  <c r="K6389" i="2"/>
  <c r="J6389" i="2"/>
  <c r="I6389" i="2"/>
  <c r="H6389" i="2"/>
  <c r="G6389" i="2"/>
  <c r="F6389" i="2"/>
  <c r="E6389" i="2"/>
  <c r="D6389" i="2"/>
  <c r="C6389" i="2"/>
  <c r="B6389" i="2"/>
  <c r="A6389" i="2"/>
  <c r="K6388" i="2"/>
  <c r="J6388" i="2"/>
  <c r="I6388" i="2"/>
  <c r="H6388" i="2"/>
  <c r="G6388" i="2"/>
  <c r="F6388" i="2"/>
  <c r="E6388" i="2"/>
  <c r="D6388" i="2"/>
  <c r="C6388" i="2"/>
  <c r="B6388" i="2"/>
  <c r="A6388" i="2"/>
  <c r="K6387" i="2"/>
  <c r="J6387" i="2"/>
  <c r="I6387" i="2"/>
  <c r="H6387" i="2"/>
  <c r="G6387" i="2"/>
  <c r="F6387" i="2"/>
  <c r="E6387" i="2"/>
  <c r="D6387" i="2"/>
  <c r="C6387" i="2"/>
  <c r="B6387" i="2"/>
  <c r="A6387" i="2"/>
  <c r="K6386" i="2"/>
  <c r="J6386" i="2"/>
  <c r="I6386" i="2"/>
  <c r="H6386" i="2"/>
  <c r="G6386" i="2"/>
  <c r="F6386" i="2"/>
  <c r="E6386" i="2"/>
  <c r="D6386" i="2"/>
  <c r="C6386" i="2"/>
  <c r="B6386" i="2"/>
  <c r="A6386" i="2"/>
  <c r="K6385" i="2"/>
  <c r="J6385" i="2"/>
  <c r="I6385" i="2"/>
  <c r="H6385" i="2"/>
  <c r="G6385" i="2"/>
  <c r="F6385" i="2"/>
  <c r="E6385" i="2"/>
  <c r="D6385" i="2"/>
  <c r="C6385" i="2"/>
  <c r="B6385" i="2"/>
  <c r="A6385" i="2"/>
  <c r="K6384" i="2"/>
  <c r="J6384" i="2"/>
  <c r="I6384" i="2"/>
  <c r="H6384" i="2"/>
  <c r="G6384" i="2"/>
  <c r="F6384" i="2"/>
  <c r="E6384" i="2"/>
  <c r="D6384" i="2"/>
  <c r="C6384" i="2"/>
  <c r="B6384" i="2"/>
  <c r="A6384" i="2"/>
  <c r="K6383" i="2"/>
  <c r="J6383" i="2"/>
  <c r="I6383" i="2"/>
  <c r="H6383" i="2"/>
  <c r="G6383" i="2"/>
  <c r="F6383" i="2"/>
  <c r="E6383" i="2"/>
  <c r="D6383" i="2"/>
  <c r="C6383" i="2"/>
  <c r="B6383" i="2"/>
  <c r="A6383" i="2"/>
  <c r="K6382" i="2"/>
  <c r="J6382" i="2"/>
  <c r="I6382" i="2"/>
  <c r="H6382" i="2"/>
  <c r="G6382" i="2"/>
  <c r="F6382" i="2"/>
  <c r="E6382" i="2"/>
  <c r="D6382" i="2"/>
  <c r="C6382" i="2"/>
  <c r="B6382" i="2"/>
  <c r="A6382" i="2"/>
  <c r="K6381" i="2"/>
  <c r="J6381" i="2"/>
  <c r="I6381" i="2"/>
  <c r="H6381" i="2"/>
  <c r="G6381" i="2"/>
  <c r="F6381" i="2"/>
  <c r="E6381" i="2"/>
  <c r="D6381" i="2"/>
  <c r="C6381" i="2"/>
  <c r="B6381" i="2"/>
  <c r="A6381" i="2"/>
  <c r="K6380" i="2"/>
  <c r="J6380" i="2"/>
  <c r="I6380" i="2"/>
  <c r="H6380" i="2"/>
  <c r="G6380" i="2"/>
  <c r="F6380" i="2"/>
  <c r="E6380" i="2"/>
  <c r="D6380" i="2"/>
  <c r="C6380" i="2"/>
  <c r="B6380" i="2"/>
  <c r="A6380" i="2"/>
  <c r="K6379" i="2"/>
  <c r="J6379" i="2"/>
  <c r="I6379" i="2"/>
  <c r="H6379" i="2"/>
  <c r="G6379" i="2"/>
  <c r="F6379" i="2"/>
  <c r="E6379" i="2"/>
  <c r="D6379" i="2"/>
  <c r="C6379" i="2"/>
  <c r="B6379" i="2"/>
  <c r="A6379" i="2"/>
  <c r="K6378" i="2"/>
  <c r="J6378" i="2"/>
  <c r="I6378" i="2"/>
  <c r="H6378" i="2"/>
  <c r="G6378" i="2"/>
  <c r="F6378" i="2"/>
  <c r="E6378" i="2"/>
  <c r="D6378" i="2"/>
  <c r="C6378" i="2"/>
  <c r="B6378" i="2"/>
  <c r="A6378" i="2"/>
  <c r="K6377" i="2"/>
  <c r="J6377" i="2"/>
  <c r="I6377" i="2"/>
  <c r="H6377" i="2"/>
  <c r="G6377" i="2"/>
  <c r="F6377" i="2"/>
  <c r="E6377" i="2"/>
  <c r="D6377" i="2"/>
  <c r="C6377" i="2"/>
  <c r="B6377" i="2"/>
  <c r="A6377" i="2"/>
  <c r="K6376" i="2"/>
  <c r="J6376" i="2"/>
  <c r="I6376" i="2"/>
  <c r="H6376" i="2"/>
  <c r="G6376" i="2"/>
  <c r="F6376" i="2"/>
  <c r="E6376" i="2"/>
  <c r="D6376" i="2"/>
  <c r="C6376" i="2"/>
  <c r="B6376" i="2"/>
  <c r="A6376" i="2"/>
  <c r="K6375" i="2"/>
  <c r="J6375" i="2"/>
  <c r="I6375" i="2"/>
  <c r="H6375" i="2"/>
  <c r="G6375" i="2"/>
  <c r="F6375" i="2"/>
  <c r="E6375" i="2"/>
  <c r="D6375" i="2"/>
  <c r="C6375" i="2"/>
  <c r="B6375" i="2"/>
  <c r="A6375" i="2"/>
  <c r="K6374" i="2"/>
  <c r="J6374" i="2"/>
  <c r="I6374" i="2"/>
  <c r="H6374" i="2"/>
  <c r="G6374" i="2"/>
  <c r="F6374" i="2"/>
  <c r="E6374" i="2"/>
  <c r="D6374" i="2"/>
  <c r="C6374" i="2"/>
  <c r="B6374" i="2"/>
  <c r="A6374" i="2"/>
  <c r="K6373" i="2"/>
  <c r="J6373" i="2"/>
  <c r="I6373" i="2"/>
  <c r="H6373" i="2"/>
  <c r="G6373" i="2"/>
  <c r="F6373" i="2"/>
  <c r="E6373" i="2"/>
  <c r="D6373" i="2"/>
  <c r="C6373" i="2"/>
  <c r="B6373" i="2"/>
  <c r="A6373" i="2"/>
  <c r="K6372" i="2"/>
  <c r="J6372" i="2"/>
  <c r="I6372" i="2"/>
  <c r="H6372" i="2"/>
  <c r="G6372" i="2"/>
  <c r="F6372" i="2"/>
  <c r="E6372" i="2"/>
  <c r="D6372" i="2"/>
  <c r="C6372" i="2"/>
  <c r="B6372" i="2"/>
  <c r="A6372" i="2"/>
  <c r="K6371" i="2"/>
  <c r="J6371" i="2"/>
  <c r="I6371" i="2"/>
  <c r="H6371" i="2"/>
  <c r="G6371" i="2"/>
  <c r="F6371" i="2"/>
  <c r="E6371" i="2"/>
  <c r="D6371" i="2"/>
  <c r="C6371" i="2"/>
  <c r="B6371" i="2"/>
  <c r="A6371" i="2"/>
  <c r="K6370" i="2"/>
  <c r="J6370" i="2"/>
  <c r="I6370" i="2"/>
  <c r="H6370" i="2"/>
  <c r="G6370" i="2"/>
  <c r="F6370" i="2"/>
  <c r="E6370" i="2"/>
  <c r="D6370" i="2"/>
  <c r="C6370" i="2"/>
  <c r="B6370" i="2"/>
  <c r="A6370" i="2"/>
  <c r="K6369" i="2"/>
  <c r="J6369" i="2"/>
  <c r="I6369" i="2"/>
  <c r="H6369" i="2"/>
  <c r="G6369" i="2"/>
  <c r="F6369" i="2"/>
  <c r="E6369" i="2"/>
  <c r="D6369" i="2"/>
  <c r="C6369" i="2"/>
  <c r="B6369" i="2"/>
  <c r="A6369" i="2"/>
  <c r="K6368" i="2"/>
  <c r="J6368" i="2"/>
  <c r="I6368" i="2"/>
  <c r="H6368" i="2"/>
  <c r="G6368" i="2"/>
  <c r="F6368" i="2"/>
  <c r="E6368" i="2"/>
  <c r="D6368" i="2"/>
  <c r="C6368" i="2"/>
  <c r="B6368" i="2"/>
  <c r="A6368" i="2"/>
  <c r="K6367" i="2"/>
  <c r="J6367" i="2"/>
  <c r="I6367" i="2"/>
  <c r="H6367" i="2"/>
  <c r="G6367" i="2"/>
  <c r="F6367" i="2"/>
  <c r="E6367" i="2"/>
  <c r="D6367" i="2"/>
  <c r="C6367" i="2"/>
  <c r="B6367" i="2"/>
  <c r="A6367" i="2"/>
  <c r="K6366" i="2"/>
  <c r="J6366" i="2"/>
  <c r="I6366" i="2"/>
  <c r="H6366" i="2"/>
  <c r="G6366" i="2"/>
  <c r="F6366" i="2"/>
  <c r="E6366" i="2"/>
  <c r="D6366" i="2"/>
  <c r="C6366" i="2"/>
  <c r="B6366" i="2"/>
  <c r="A6366" i="2"/>
  <c r="K6365" i="2"/>
  <c r="J6365" i="2"/>
  <c r="I6365" i="2"/>
  <c r="H6365" i="2"/>
  <c r="G6365" i="2"/>
  <c r="F6365" i="2"/>
  <c r="E6365" i="2"/>
  <c r="D6365" i="2"/>
  <c r="C6365" i="2"/>
  <c r="B6365" i="2"/>
  <c r="A6365" i="2"/>
  <c r="K6364" i="2"/>
  <c r="J6364" i="2"/>
  <c r="I6364" i="2"/>
  <c r="H6364" i="2"/>
  <c r="G6364" i="2"/>
  <c r="F6364" i="2"/>
  <c r="E6364" i="2"/>
  <c r="D6364" i="2"/>
  <c r="C6364" i="2"/>
  <c r="B6364" i="2"/>
  <c r="A6364" i="2"/>
  <c r="K6363" i="2"/>
  <c r="J6363" i="2"/>
  <c r="I6363" i="2"/>
  <c r="H6363" i="2"/>
  <c r="G6363" i="2"/>
  <c r="F6363" i="2"/>
  <c r="E6363" i="2"/>
  <c r="D6363" i="2"/>
  <c r="C6363" i="2"/>
  <c r="B6363" i="2"/>
  <c r="A6363" i="2"/>
  <c r="K6362" i="2"/>
  <c r="J6362" i="2"/>
  <c r="I6362" i="2"/>
  <c r="H6362" i="2"/>
  <c r="G6362" i="2"/>
  <c r="F6362" i="2"/>
  <c r="E6362" i="2"/>
  <c r="D6362" i="2"/>
  <c r="C6362" i="2"/>
  <c r="B6362" i="2"/>
  <c r="A6362" i="2"/>
  <c r="K6361" i="2"/>
  <c r="J6361" i="2"/>
  <c r="I6361" i="2"/>
  <c r="H6361" i="2"/>
  <c r="G6361" i="2"/>
  <c r="F6361" i="2"/>
  <c r="E6361" i="2"/>
  <c r="D6361" i="2"/>
  <c r="C6361" i="2"/>
  <c r="B6361" i="2"/>
  <c r="A6361" i="2"/>
  <c r="K6360" i="2"/>
  <c r="J6360" i="2"/>
  <c r="I6360" i="2"/>
  <c r="H6360" i="2"/>
  <c r="G6360" i="2"/>
  <c r="F6360" i="2"/>
  <c r="E6360" i="2"/>
  <c r="D6360" i="2"/>
  <c r="C6360" i="2"/>
  <c r="B6360" i="2"/>
  <c r="A6360" i="2"/>
  <c r="K6359" i="2"/>
  <c r="J6359" i="2"/>
  <c r="I6359" i="2"/>
  <c r="H6359" i="2"/>
  <c r="G6359" i="2"/>
  <c r="F6359" i="2"/>
  <c r="E6359" i="2"/>
  <c r="D6359" i="2"/>
  <c r="C6359" i="2"/>
  <c r="B6359" i="2"/>
  <c r="A6359" i="2"/>
  <c r="K6358" i="2"/>
  <c r="J6358" i="2"/>
  <c r="I6358" i="2"/>
  <c r="H6358" i="2"/>
  <c r="G6358" i="2"/>
  <c r="F6358" i="2"/>
  <c r="E6358" i="2"/>
  <c r="D6358" i="2"/>
  <c r="C6358" i="2"/>
  <c r="B6358" i="2"/>
  <c r="A6358" i="2"/>
  <c r="K6357" i="2"/>
  <c r="J6357" i="2"/>
  <c r="I6357" i="2"/>
  <c r="H6357" i="2"/>
  <c r="G6357" i="2"/>
  <c r="F6357" i="2"/>
  <c r="E6357" i="2"/>
  <c r="D6357" i="2"/>
  <c r="C6357" i="2"/>
  <c r="B6357" i="2"/>
  <c r="A6357" i="2"/>
  <c r="K6356" i="2"/>
  <c r="J6356" i="2"/>
  <c r="I6356" i="2"/>
  <c r="H6356" i="2"/>
  <c r="G6356" i="2"/>
  <c r="F6356" i="2"/>
  <c r="E6356" i="2"/>
  <c r="D6356" i="2"/>
  <c r="C6356" i="2"/>
  <c r="B6356" i="2"/>
  <c r="A6356" i="2"/>
  <c r="K6355" i="2"/>
  <c r="J6355" i="2"/>
  <c r="I6355" i="2"/>
  <c r="H6355" i="2"/>
  <c r="G6355" i="2"/>
  <c r="F6355" i="2"/>
  <c r="E6355" i="2"/>
  <c r="D6355" i="2"/>
  <c r="C6355" i="2"/>
  <c r="B6355" i="2"/>
  <c r="A6355" i="2"/>
  <c r="K6354" i="2"/>
  <c r="J6354" i="2"/>
  <c r="I6354" i="2"/>
  <c r="H6354" i="2"/>
  <c r="G6354" i="2"/>
  <c r="F6354" i="2"/>
  <c r="E6354" i="2"/>
  <c r="D6354" i="2"/>
  <c r="C6354" i="2"/>
  <c r="B6354" i="2"/>
  <c r="A6354" i="2"/>
  <c r="K6353" i="2"/>
  <c r="J6353" i="2"/>
  <c r="I6353" i="2"/>
  <c r="H6353" i="2"/>
  <c r="G6353" i="2"/>
  <c r="F6353" i="2"/>
  <c r="E6353" i="2"/>
  <c r="D6353" i="2"/>
  <c r="C6353" i="2"/>
  <c r="B6353" i="2"/>
  <c r="A6353" i="2"/>
  <c r="K6352" i="2"/>
  <c r="J6352" i="2"/>
  <c r="I6352" i="2"/>
  <c r="H6352" i="2"/>
  <c r="G6352" i="2"/>
  <c r="F6352" i="2"/>
  <c r="E6352" i="2"/>
  <c r="D6352" i="2"/>
  <c r="C6352" i="2"/>
  <c r="B6352" i="2"/>
  <c r="A6352" i="2"/>
  <c r="K6351" i="2"/>
  <c r="J6351" i="2"/>
  <c r="I6351" i="2"/>
  <c r="H6351" i="2"/>
  <c r="G6351" i="2"/>
  <c r="F6351" i="2"/>
  <c r="E6351" i="2"/>
  <c r="D6351" i="2"/>
  <c r="C6351" i="2"/>
  <c r="B6351" i="2"/>
  <c r="A6351" i="2"/>
  <c r="K6350" i="2"/>
  <c r="J6350" i="2"/>
  <c r="I6350" i="2"/>
  <c r="H6350" i="2"/>
  <c r="G6350" i="2"/>
  <c r="F6350" i="2"/>
  <c r="E6350" i="2"/>
  <c r="D6350" i="2"/>
  <c r="C6350" i="2"/>
  <c r="B6350" i="2"/>
  <c r="A6350" i="2"/>
  <c r="K6349" i="2"/>
  <c r="J6349" i="2"/>
  <c r="I6349" i="2"/>
  <c r="H6349" i="2"/>
  <c r="G6349" i="2"/>
  <c r="F6349" i="2"/>
  <c r="E6349" i="2"/>
  <c r="D6349" i="2"/>
  <c r="C6349" i="2"/>
  <c r="B6349" i="2"/>
  <c r="A6349" i="2"/>
  <c r="K6348" i="2"/>
  <c r="J6348" i="2"/>
  <c r="I6348" i="2"/>
  <c r="H6348" i="2"/>
  <c r="G6348" i="2"/>
  <c r="F6348" i="2"/>
  <c r="E6348" i="2"/>
  <c r="D6348" i="2"/>
  <c r="C6348" i="2"/>
  <c r="B6348" i="2"/>
  <c r="A6348" i="2"/>
  <c r="K6347" i="2"/>
  <c r="J6347" i="2"/>
  <c r="I6347" i="2"/>
  <c r="H6347" i="2"/>
  <c r="G6347" i="2"/>
  <c r="F6347" i="2"/>
  <c r="E6347" i="2"/>
  <c r="D6347" i="2"/>
  <c r="C6347" i="2"/>
  <c r="B6347" i="2"/>
  <c r="A6347" i="2"/>
  <c r="K6346" i="2"/>
  <c r="J6346" i="2"/>
  <c r="I6346" i="2"/>
  <c r="H6346" i="2"/>
  <c r="G6346" i="2"/>
  <c r="F6346" i="2"/>
  <c r="E6346" i="2"/>
  <c r="D6346" i="2"/>
  <c r="C6346" i="2"/>
  <c r="B6346" i="2"/>
  <c r="A6346" i="2"/>
  <c r="K6345" i="2"/>
  <c r="J6345" i="2"/>
  <c r="I6345" i="2"/>
  <c r="H6345" i="2"/>
  <c r="G6345" i="2"/>
  <c r="F6345" i="2"/>
  <c r="E6345" i="2"/>
  <c r="D6345" i="2"/>
  <c r="C6345" i="2"/>
  <c r="B6345" i="2"/>
  <c r="A6345" i="2"/>
  <c r="K6344" i="2"/>
  <c r="J6344" i="2"/>
  <c r="I6344" i="2"/>
  <c r="H6344" i="2"/>
  <c r="G6344" i="2"/>
  <c r="F6344" i="2"/>
  <c r="E6344" i="2"/>
  <c r="D6344" i="2"/>
  <c r="C6344" i="2"/>
  <c r="B6344" i="2"/>
  <c r="A6344" i="2"/>
  <c r="K6343" i="2"/>
  <c r="J6343" i="2"/>
  <c r="I6343" i="2"/>
  <c r="H6343" i="2"/>
  <c r="G6343" i="2"/>
  <c r="F6343" i="2"/>
  <c r="E6343" i="2"/>
  <c r="D6343" i="2"/>
  <c r="C6343" i="2"/>
  <c r="B6343" i="2"/>
  <c r="A6343" i="2"/>
  <c r="K6342" i="2"/>
  <c r="J6342" i="2"/>
  <c r="I6342" i="2"/>
  <c r="H6342" i="2"/>
  <c r="G6342" i="2"/>
  <c r="F6342" i="2"/>
  <c r="E6342" i="2"/>
  <c r="D6342" i="2"/>
  <c r="C6342" i="2"/>
  <c r="B6342" i="2"/>
  <c r="A6342" i="2"/>
  <c r="K6341" i="2"/>
  <c r="J6341" i="2"/>
  <c r="I6341" i="2"/>
  <c r="H6341" i="2"/>
  <c r="G6341" i="2"/>
  <c r="F6341" i="2"/>
  <c r="E6341" i="2"/>
  <c r="D6341" i="2"/>
  <c r="C6341" i="2"/>
  <c r="B6341" i="2"/>
  <c r="A6341" i="2"/>
  <c r="K6340" i="2"/>
  <c r="J6340" i="2"/>
  <c r="I6340" i="2"/>
  <c r="H6340" i="2"/>
  <c r="G6340" i="2"/>
  <c r="F6340" i="2"/>
  <c r="E6340" i="2"/>
  <c r="D6340" i="2"/>
  <c r="C6340" i="2"/>
  <c r="B6340" i="2"/>
  <c r="A6340" i="2"/>
  <c r="K6339" i="2"/>
  <c r="J6339" i="2"/>
  <c r="I6339" i="2"/>
  <c r="H6339" i="2"/>
  <c r="G6339" i="2"/>
  <c r="F6339" i="2"/>
  <c r="E6339" i="2"/>
  <c r="D6339" i="2"/>
  <c r="C6339" i="2"/>
  <c r="B6339" i="2"/>
  <c r="A6339" i="2"/>
  <c r="K6338" i="2"/>
  <c r="J6338" i="2"/>
  <c r="I6338" i="2"/>
  <c r="H6338" i="2"/>
  <c r="G6338" i="2"/>
  <c r="F6338" i="2"/>
  <c r="E6338" i="2"/>
  <c r="D6338" i="2"/>
  <c r="C6338" i="2"/>
  <c r="B6338" i="2"/>
  <c r="A6338" i="2"/>
  <c r="K6337" i="2"/>
  <c r="J6337" i="2"/>
  <c r="I6337" i="2"/>
  <c r="H6337" i="2"/>
  <c r="G6337" i="2"/>
  <c r="F6337" i="2"/>
  <c r="E6337" i="2"/>
  <c r="D6337" i="2"/>
  <c r="C6337" i="2"/>
  <c r="B6337" i="2"/>
  <c r="A6337" i="2"/>
  <c r="K6336" i="2"/>
  <c r="J6336" i="2"/>
  <c r="I6336" i="2"/>
  <c r="H6336" i="2"/>
  <c r="G6336" i="2"/>
  <c r="F6336" i="2"/>
  <c r="E6336" i="2"/>
  <c r="D6336" i="2"/>
  <c r="C6336" i="2"/>
  <c r="B6336" i="2"/>
  <c r="A6336" i="2"/>
  <c r="K6335" i="2"/>
  <c r="J6335" i="2"/>
  <c r="I6335" i="2"/>
  <c r="H6335" i="2"/>
  <c r="G6335" i="2"/>
  <c r="F6335" i="2"/>
  <c r="E6335" i="2"/>
  <c r="D6335" i="2"/>
  <c r="C6335" i="2"/>
  <c r="B6335" i="2"/>
  <c r="A6335" i="2"/>
  <c r="K6334" i="2"/>
  <c r="J6334" i="2"/>
  <c r="I6334" i="2"/>
  <c r="H6334" i="2"/>
  <c r="G6334" i="2"/>
  <c r="F6334" i="2"/>
  <c r="E6334" i="2"/>
  <c r="D6334" i="2"/>
  <c r="C6334" i="2"/>
  <c r="B6334" i="2"/>
  <c r="A6334" i="2"/>
  <c r="K6333" i="2"/>
  <c r="J6333" i="2"/>
  <c r="I6333" i="2"/>
  <c r="H6333" i="2"/>
  <c r="G6333" i="2"/>
  <c r="F6333" i="2"/>
  <c r="E6333" i="2"/>
  <c r="D6333" i="2"/>
  <c r="C6333" i="2"/>
  <c r="B6333" i="2"/>
  <c r="A6333" i="2"/>
  <c r="K6332" i="2"/>
  <c r="J6332" i="2"/>
  <c r="I6332" i="2"/>
  <c r="H6332" i="2"/>
  <c r="G6332" i="2"/>
  <c r="F6332" i="2"/>
  <c r="E6332" i="2"/>
  <c r="D6332" i="2"/>
  <c r="C6332" i="2"/>
  <c r="B6332" i="2"/>
  <c r="A6332" i="2"/>
  <c r="K6331" i="2"/>
  <c r="J6331" i="2"/>
  <c r="I6331" i="2"/>
  <c r="H6331" i="2"/>
  <c r="G6331" i="2"/>
  <c r="F6331" i="2"/>
  <c r="E6331" i="2"/>
  <c r="D6331" i="2"/>
  <c r="C6331" i="2"/>
  <c r="B6331" i="2"/>
  <c r="A6331" i="2"/>
  <c r="K6330" i="2"/>
  <c r="J6330" i="2"/>
  <c r="I6330" i="2"/>
  <c r="H6330" i="2"/>
  <c r="G6330" i="2"/>
  <c r="F6330" i="2"/>
  <c r="E6330" i="2"/>
  <c r="D6330" i="2"/>
  <c r="C6330" i="2"/>
  <c r="B6330" i="2"/>
  <c r="A6330" i="2"/>
  <c r="K6329" i="2"/>
  <c r="J6329" i="2"/>
  <c r="I6329" i="2"/>
  <c r="H6329" i="2"/>
  <c r="G6329" i="2"/>
  <c r="F6329" i="2"/>
  <c r="E6329" i="2"/>
  <c r="D6329" i="2"/>
  <c r="C6329" i="2"/>
  <c r="B6329" i="2"/>
  <c r="A6329" i="2"/>
  <c r="K6328" i="2"/>
  <c r="J6328" i="2"/>
  <c r="I6328" i="2"/>
  <c r="H6328" i="2"/>
  <c r="G6328" i="2"/>
  <c r="F6328" i="2"/>
  <c r="E6328" i="2"/>
  <c r="D6328" i="2"/>
  <c r="C6328" i="2"/>
  <c r="B6328" i="2"/>
  <c r="A6328" i="2"/>
  <c r="K6327" i="2"/>
  <c r="J6327" i="2"/>
  <c r="I6327" i="2"/>
  <c r="H6327" i="2"/>
  <c r="G6327" i="2"/>
  <c r="F6327" i="2"/>
  <c r="E6327" i="2"/>
  <c r="D6327" i="2"/>
  <c r="C6327" i="2"/>
  <c r="B6327" i="2"/>
  <c r="A6327" i="2"/>
  <c r="K6326" i="2"/>
  <c r="J6326" i="2"/>
  <c r="I6326" i="2"/>
  <c r="H6326" i="2"/>
  <c r="G6326" i="2"/>
  <c r="F6326" i="2"/>
  <c r="E6326" i="2"/>
  <c r="D6326" i="2"/>
  <c r="C6326" i="2"/>
  <c r="B6326" i="2"/>
  <c r="A6326" i="2"/>
  <c r="K6325" i="2"/>
  <c r="J6325" i="2"/>
  <c r="I6325" i="2"/>
  <c r="H6325" i="2"/>
  <c r="G6325" i="2"/>
  <c r="F6325" i="2"/>
  <c r="E6325" i="2"/>
  <c r="D6325" i="2"/>
  <c r="C6325" i="2"/>
  <c r="B6325" i="2"/>
  <c r="A6325" i="2"/>
  <c r="K6324" i="2"/>
  <c r="J6324" i="2"/>
  <c r="I6324" i="2"/>
  <c r="H6324" i="2"/>
  <c r="G6324" i="2"/>
  <c r="F6324" i="2"/>
  <c r="E6324" i="2"/>
  <c r="D6324" i="2"/>
  <c r="C6324" i="2"/>
  <c r="B6324" i="2"/>
  <c r="A6324" i="2"/>
  <c r="K6323" i="2"/>
  <c r="J6323" i="2"/>
  <c r="I6323" i="2"/>
  <c r="H6323" i="2"/>
  <c r="G6323" i="2"/>
  <c r="F6323" i="2"/>
  <c r="E6323" i="2"/>
  <c r="D6323" i="2"/>
  <c r="C6323" i="2"/>
  <c r="B6323" i="2"/>
  <c r="A6323" i="2"/>
  <c r="K6322" i="2"/>
  <c r="J6322" i="2"/>
  <c r="I6322" i="2"/>
  <c r="H6322" i="2"/>
  <c r="G6322" i="2"/>
  <c r="F6322" i="2"/>
  <c r="E6322" i="2"/>
  <c r="D6322" i="2"/>
  <c r="C6322" i="2"/>
  <c r="B6322" i="2"/>
  <c r="A6322" i="2"/>
  <c r="K6321" i="2"/>
  <c r="J6321" i="2"/>
  <c r="I6321" i="2"/>
  <c r="H6321" i="2"/>
  <c r="G6321" i="2"/>
  <c r="F6321" i="2"/>
  <c r="E6321" i="2"/>
  <c r="D6321" i="2"/>
  <c r="C6321" i="2"/>
  <c r="B6321" i="2"/>
  <c r="A6321" i="2"/>
  <c r="K6320" i="2"/>
  <c r="J6320" i="2"/>
  <c r="I6320" i="2"/>
  <c r="H6320" i="2"/>
  <c r="G6320" i="2"/>
  <c r="F6320" i="2"/>
  <c r="E6320" i="2"/>
  <c r="D6320" i="2"/>
  <c r="C6320" i="2"/>
  <c r="B6320" i="2"/>
  <c r="A6320" i="2"/>
  <c r="K6319" i="2"/>
  <c r="J6319" i="2"/>
  <c r="I6319" i="2"/>
  <c r="H6319" i="2"/>
  <c r="G6319" i="2"/>
  <c r="F6319" i="2"/>
  <c r="E6319" i="2"/>
  <c r="D6319" i="2"/>
  <c r="C6319" i="2"/>
  <c r="B6319" i="2"/>
  <c r="A6319" i="2"/>
  <c r="K6318" i="2"/>
  <c r="J6318" i="2"/>
  <c r="I6318" i="2"/>
  <c r="H6318" i="2"/>
  <c r="G6318" i="2"/>
  <c r="F6318" i="2"/>
  <c r="E6318" i="2"/>
  <c r="D6318" i="2"/>
  <c r="C6318" i="2"/>
  <c r="B6318" i="2"/>
  <c r="A6318" i="2"/>
  <c r="K6317" i="2"/>
  <c r="J6317" i="2"/>
  <c r="I6317" i="2"/>
  <c r="H6317" i="2"/>
  <c r="G6317" i="2"/>
  <c r="F6317" i="2"/>
  <c r="E6317" i="2"/>
  <c r="D6317" i="2"/>
  <c r="C6317" i="2"/>
  <c r="B6317" i="2"/>
  <c r="A6317" i="2"/>
  <c r="K6316" i="2"/>
  <c r="J6316" i="2"/>
  <c r="I6316" i="2"/>
  <c r="H6316" i="2"/>
  <c r="G6316" i="2"/>
  <c r="F6316" i="2"/>
  <c r="E6316" i="2"/>
  <c r="D6316" i="2"/>
  <c r="C6316" i="2"/>
  <c r="B6316" i="2"/>
  <c r="A6316" i="2"/>
  <c r="K6315" i="2"/>
  <c r="J6315" i="2"/>
  <c r="I6315" i="2"/>
  <c r="H6315" i="2"/>
  <c r="G6315" i="2"/>
  <c r="F6315" i="2"/>
  <c r="E6315" i="2"/>
  <c r="D6315" i="2"/>
  <c r="C6315" i="2"/>
  <c r="B6315" i="2"/>
  <c r="A6315" i="2"/>
  <c r="K6314" i="2"/>
  <c r="J6314" i="2"/>
  <c r="I6314" i="2"/>
  <c r="H6314" i="2"/>
  <c r="G6314" i="2"/>
  <c r="F6314" i="2"/>
  <c r="E6314" i="2"/>
  <c r="D6314" i="2"/>
  <c r="C6314" i="2"/>
  <c r="B6314" i="2"/>
  <c r="A6314" i="2"/>
  <c r="K6313" i="2"/>
  <c r="J6313" i="2"/>
  <c r="I6313" i="2"/>
  <c r="H6313" i="2"/>
  <c r="G6313" i="2"/>
  <c r="F6313" i="2"/>
  <c r="E6313" i="2"/>
  <c r="D6313" i="2"/>
  <c r="C6313" i="2"/>
  <c r="B6313" i="2"/>
  <c r="A6313" i="2"/>
  <c r="K6312" i="2"/>
  <c r="J6312" i="2"/>
  <c r="I6312" i="2"/>
  <c r="H6312" i="2"/>
  <c r="G6312" i="2"/>
  <c r="F6312" i="2"/>
  <c r="E6312" i="2"/>
  <c r="D6312" i="2"/>
  <c r="C6312" i="2"/>
  <c r="B6312" i="2"/>
  <c r="A6312" i="2"/>
  <c r="K6311" i="2"/>
  <c r="J6311" i="2"/>
  <c r="I6311" i="2"/>
  <c r="H6311" i="2"/>
  <c r="G6311" i="2"/>
  <c r="F6311" i="2"/>
  <c r="E6311" i="2"/>
  <c r="D6311" i="2"/>
  <c r="C6311" i="2"/>
  <c r="B6311" i="2"/>
  <c r="A6311" i="2"/>
  <c r="K6310" i="2"/>
  <c r="J6310" i="2"/>
  <c r="I6310" i="2"/>
  <c r="H6310" i="2"/>
  <c r="G6310" i="2"/>
  <c r="F6310" i="2"/>
  <c r="E6310" i="2"/>
  <c r="D6310" i="2"/>
  <c r="C6310" i="2"/>
  <c r="B6310" i="2"/>
  <c r="A6310" i="2"/>
  <c r="K6309" i="2"/>
  <c r="J6309" i="2"/>
  <c r="I6309" i="2"/>
  <c r="H6309" i="2"/>
  <c r="G6309" i="2"/>
  <c r="F6309" i="2"/>
  <c r="E6309" i="2"/>
  <c r="D6309" i="2"/>
  <c r="C6309" i="2"/>
  <c r="B6309" i="2"/>
  <c r="A6309" i="2"/>
  <c r="K6308" i="2"/>
  <c r="J6308" i="2"/>
  <c r="I6308" i="2"/>
  <c r="H6308" i="2"/>
  <c r="G6308" i="2"/>
  <c r="F6308" i="2"/>
  <c r="E6308" i="2"/>
  <c r="D6308" i="2"/>
  <c r="C6308" i="2"/>
  <c r="B6308" i="2"/>
  <c r="A6308" i="2"/>
  <c r="K6307" i="2"/>
  <c r="J6307" i="2"/>
  <c r="I6307" i="2"/>
  <c r="H6307" i="2"/>
  <c r="G6307" i="2"/>
  <c r="F6307" i="2"/>
  <c r="E6307" i="2"/>
  <c r="D6307" i="2"/>
  <c r="C6307" i="2"/>
  <c r="B6307" i="2"/>
  <c r="A6307" i="2"/>
  <c r="K6306" i="2"/>
  <c r="J6306" i="2"/>
  <c r="I6306" i="2"/>
  <c r="H6306" i="2"/>
  <c r="G6306" i="2"/>
  <c r="F6306" i="2"/>
  <c r="E6306" i="2"/>
  <c r="D6306" i="2"/>
  <c r="C6306" i="2"/>
  <c r="B6306" i="2"/>
  <c r="A6306" i="2"/>
  <c r="K6305" i="2"/>
  <c r="J6305" i="2"/>
  <c r="I6305" i="2"/>
  <c r="H6305" i="2"/>
  <c r="G6305" i="2"/>
  <c r="F6305" i="2"/>
  <c r="E6305" i="2"/>
  <c r="D6305" i="2"/>
  <c r="C6305" i="2"/>
  <c r="B6305" i="2"/>
  <c r="A6305" i="2"/>
  <c r="K6304" i="2"/>
  <c r="J6304" i="2"/>
  <c r="I6304" i="2"/>
  <c r="H6304" i="2"/>
  <c r="G6304" i="2"/>
  <c r="F6304" i="2"/>
  <c r="E6304" i="2"/>
  <c r="D6304" i="2"/>
  <c r="C6304" i="2"/>
  <c r="B6304" i="2"/>
  <c r="A6304" i="2"/>
  <c r="K6303" i="2"/>
  <c r="J6303" i="2"/>
  <c r="I6303" i="2"/>
  <c r="H6303" i="2"/>
  <c r="G6303" i="2"/>
  <c r="F6303" i="2"/>
  <c r="E6303" i="2"/>
  <c r="D6303" i="2"/>
  <c r="C6303" i="2"/>
  <c r="B6303" i="2"/>
  <c r="A6303" i="2"/>
  <c r="K6302" i="2"/>
  <c r="J6302" i="2"/>
  <c r="I6302" i="2"/>
  <c r="H6302" i="2"/>
  <c r="G6302" i="2"/>
  <c r="F6302" i="2"/>
  <c r="E6302" i="2"/>
  <c r="D6302" i="2"/>
  <c r="C6302" i="2"/>
  <c r="B6302" i="2"/>
  <c r="A6302" i="2"/>
  <c r="K6301" i="2"/>
  <c r="J6301" i="2"/>
  <c r="I6301" i="2"/>
  <c r="H6301" i="2"/>
  <c r="G6301" i="2"/>
  <c r="F6301" i="2"/>
  <c r="E6301" i="2"/>
  <c r="D6301" i="2"/>
  <c r="C6301" i="2"/>
  <c r="B6301" i="2"/>
  <c r="A6301" i="2"/>
  <c r="K6300" i="2"/>
  <c r="J6300" i="2"/>
  <c r="I6300" i="2"/>
  <c r="H6300" i="2"/>
  <c r="G6300" i="2"/>
  <c r="F6300" i="2"/>
  <c r="E6300" i="2"/>
  <c r="D6300" i="2"/>
  <c r="C6300" i="2"/>
  <c r="B6300" i="2"/>
  <c r="A6300" i="2"/>
  <c r="K6299" i="2"/>
  <c r="J6299" i="2"/>
  <c r="I6299" i="2"/>
  <c r="H6299" i="2"/>
  <c r="G6299" i="2"/>
  <c r="F6299" i="2"/>
  <c r="E6299" i="2"/>
  <c r="D6299" i="2"/>
  <c r="C6299" i="2"/>
  <c r="B6299" i="2"/>
  <c r="A6299" i="2"/>
  <c r="K6298" i="2"/>
  <c r="J6298" i="2"/>
  <c r="I6298" i="2"/>
  <c r="H6298" i="2"/>
  <c r="G6298" i="2"/>
  <c r="F6298" i="2"/>
  <c r="E6298" i="2"/>
  <c r="D6298" i="2"/>
  <c r="C6298" i="2"/>
  <c r="B6298" i="2"/>
  <c r="A6298" i="2"/>
  <c r="K6297" i="2"/>
  <c r="J6297" i="2"/>
  <c r="I6297" i="2"/>
  <c r="H6297" i="2"/>
  <c r="G6297" i="2"/>
  <c r="F6297" i="2"/>
  <c r="E6297" i="2"/>
  <c r="D6297" i="2"/>
  <c r="C6297" i="2"/>
  <c r="B6297" i="2"/>
  <c r="A6297" i="2"/>
  <c r="K6296" i="2"/>
  <c r="J6296" i="2"/>
  <c r="I6296" i="2"/>
  <c r="H6296" i="2"/>
  <c r="G6296" i="2"/>
  <c r="F6296" i="2"/>
  <c r="E6296" i="2"/>
  <c r="D6296" i="2"/>
  <c r="C6296" i="2"/>
  <c r="B6296" i="2"/>
  <c r="A6296" i="2"/>
  <c r="K6295" i="2"/>
  <c r="J6295" i="2"/>
  <c r="I6295" i="2"/>
  <c r="H6295" i="2"/>
  <c r="G6295" i="2"/>
  <c r="F6295" i="2"/>
  <c r="E6295" i="2"/>
  <c r="D6295" i="2"/>
  <c r="C6295" i="2"/>
  <c r="B6295" i="2"/>
  <c r="A6295" i="2"/>
  <c r="K6294" i="2"/>
  <c r="J6294" i="2"/>
  <c r="I6294" i="2"/>
  <c r="H6294" i="2"/>
  <c r="G6294" i="2"/>
  <c r="F6294" i="2"/>
  <c r="E6294" i="2"/>
  <c r="D6294" i="2"/>
  <c r="C6294" i="2"/>
  <c r="B6294" i="2"/>
  <c r="A6294" i="2"/>
  <c r="K6293" i="2"/>
  <c r="J6293" i="2"/>
  <c r="I6293" i="2"/>
  <c r="H6293" i="2"/>
  <c r="G6293" i="2"/>
  <c r="F6293" i="2"/>
  <c r="E6293" i="2"/>
  <c r="D6293" i="2"/>
  <c r="C6293" i="2"/>
  <c r="B6293" i="2"/>
  <c r="A6293" i="2"/>
  <c r="K6292" i="2"/>
  <c r="J6292" i="2"/>
  <c r="I6292" i="2"/>
  <c r="H6292" i="2"/>
  <c r="G6292" i="2"/>
  <c r="F6292" i="2"/>
  <c r="E6292" i="2"/>
  <c r="D6292" i="2"/>
  <c r="C6292" i="2"/>
  <c r="B6292" i="2"/>
  <c r="A6292" i="2"/>
  <c r="K6291" i="2"/>
  <c r="J6291" i="2"/>
  <c r="I6291" i="2"/>
  <c r="H6291" i="2"/>
  <c r="G6291" i="2"/>
  <c r="F6291" i="2"/>
  <c r="E6291" i="2"/>
  <c r="D6291" i="2"/>
  <c r="C6291" i="2"/>
  <c r="B6291" i="2"/>
  <c r="A6291" i="2"/>
  <c r="K6290" i="2"/>
  <c r="J6290" i="2"/>
  <c r="I6290" i="2"/>
  <c r="H6290" i="2"/>
  <c r="G6290" i="2"/>
  <c r="F6290" i="2"/>
  <c r="E6290" i="2"/>
  <c r="D6290" i="2"/>
  <c r="C6290" i="2"/>
  <c r="B6290" i="2"/>
  <c r="A6290" i="2"/>
  <c r="K6289" i="2"/>
  <c r="J6289" i="2"/>
  <c r="I6289" i="2"/>
  <c r="H6289" i="2"/>
  <c r="G6289" i="2"/>
  <c r="F6289" i="2"/>
  <c r="E6289" i="2"/>
  <c r="D6289" i="2"/>
  <c r="C6289" i="2"/>
  <c r="B6289" i="2"/>
  <c r="A6289" i="2"/>
  <c r="K6288" i="2"/>
  <c r="J6288" i="2"/>
  <c r="I6288" i="2"/>
  <c r="H6288" i="2"/>
  <c r="G6288" i="2"/>
  <c r="F6288" i="2"/>
  <c r="E6288" i="2"/>
  <c r="D6288" i="2"/>
  <c r="C6288" i="2"/>
  <c r="B6288" i="2"/>
  <c r="A6288" i="2"/>
  <c r="K6287" i="2"/>
  <c r="J6287" i="2"/>
  <c r="I6287" i="2"/>
  <c r="H6287" i="2"/>
  <c r="G6287" i="2"/>
  <c r="F6287" i="2"/>
  <c r="E6287" i="2"/>
  <c r="D6287" i="2"/>
  <c r="C6287" i="2"/>
  <c r="B6287" i="2"/>
  <c r="A6287" i="2"/>
  <c r="K6286" i="2"/>
  <c r="J6286" i="2"/>
  <c r="I6286" i="2"/>
  <c r="H6286" i="2"/>
  <c r="G6286" i="2"/>
  <c r="F6286" i="2"/>
  <c r="E6286" i="2"/>
  <c r="D6286" i="2"/>
  <c r="C6286" i="2"/>
  <c r="B6286" i="2"/>
  <c r="A6286" i="2"/>
  <c r="K6285" i="2"/>
  <c r="J6285" i="2"/>
  <c r="I6285" i="2"/>
  <c r="H6285" i="2"/>
  <c r="G6285" i="2"/>
  <c r="F6285" i="2"/>
  <c r="E6285" i="2"/>
  <c r="D6285" i="2"/>
  <c r="C6285" i="2"/>
  <c r="B6285" i="2"/>
  <c r="A6285" i="2"/>
  <c r="K6284" i="2"/>
  <c r="J6284" i="2"/>
  <c r="I6284" i="2"/>
  <c r="H6284" i="2"/>
  <c r="G6284" i="2"/>
  <c r="F6284" i="2"/>
  <c r="E6284" i="2"/>
  <c r="D6284" i="2"/>
  <c r="C6284" i="2"/>
  <c r="B6284" i="2"/>
  <c r="A6284" i="2"/>
  <c r="K6283" i="2"/>
  <c r="J6283" i="2"/>
  <c r="I6283" i="2"/>
  <c r="H6283" i="2"/>
  <c r="G6283" i="2"/>
  <c r="F6283" i="2"/>
  <c r="E6283" i="2"/>
  <c r="D6283" i="2"/>
  <c r="C6283" i="2"/>
  <c r="B6283" i="2"/>
  <c r="A6283" i="2"/>
  <c r="K6282" i="2"/>
  <c r="J6282" i="2"/>
  <c r="I6282" i="2"/>
  <c r="H6282" i="2"/>
  <c r="G6282" i="2"/>
  <c r="F6282" i="2"/>
  <c r="E6282" i="2"/>
  <c r="D6282" i="2"/>
  <c r="C6282" i="2"/>
  <c r="B6282" i="2"/>
  <c r="A6282" i="2"/>
  <c r="K6281" i="2"/>
  <c r="J6281" i="2"/>
  <c r="I6281" i="2"/>
  <c r="H6281" i="2"/>
  <c r="G6281" i="2"/>
  <c r="F6281" i="2"/>
  <c r="E6281" i="2"/>
  <c r="D6281" i="2"/>
  <c r="C6281" i="2"/>
  <c r="B6281" i="2"/>
  <c r="A6281" i="2"/>
  <c r="K6280" i="2"/>
  <c r="J6280" i="2"/>
  <c r="I6280" i="2"/>
  <c r="H6280" i="2"/>
  <c r="G6280" i="2"/>
  <c r="F6280" i="2"/>
  <c r="E6280" i="2"/>
  <c r="D6280" i="2"/>
  <c r="C6280" i="2"/>
  <c r="B6280" i="2"/>
  <c r="A6280" i="2"/>
  <c r="K6279" i="2"/>
  <c r="J6279" i="2"/>
  <c r="I6279" i="2"/>
  <c r="H6279" i="2"/>
  <c r="G6279" i="2"/>
  <c r="F6279" i="2"/>
  <c r="E6279" i="2"/>
  <c r="D6279" i="2"/>
  <c r="C6279" i="2"/>
  <c r="B6279" i="2"/>
  <c r="A6279" i="2"/>
  <c r="K6278" i="2"/>
  <c r="J6278" i="2"/>
  <c r="I6278" i="2"/>
  <c r="H6278" i="2"/>
  <c r="G6278" i="2"/>
  <c r="F6278" i="2"/>
  <c r="E6278" i="2"/>
  <c r="D6278" i="2"/>
  <c r="C6278" i="2"/>
  <c r="B6278" i="2"/>
  <c r="A6278" i="2"/>
  <c r="K6277" i="2"/>
  <c r="J6277" i="2"/>
  <c r="I6277" i="2"/>
  <c r="H6277" i="2"/>
  <c r="G6277" i="2"/>
  <c r="F6277" i="2"/>
  <c r="E6277" i="2"/>
  <c r="D6277" i="2"/>
  <c r="C6277" i="2"/>
  <c r="B6277" i="2"/>
  <c r="A6277" i="2"/>
  <c r="K6276" i="2"/>
  <c r="J6276" i="2"/>
  <c r="I6276" i="2"/>
  <c r="H6276" i="2"/>
  <c r="G6276" i="2"/>
  <c r="F6276" i="2"/>
  <c r="E6276" i="2"/>
  <c r="D6276" i="2"/>
  <c r="C6276" i="2"/>
  <c r="B6276" i="2"/>
  <c r="A6276" i="2"/>
  <c r="K6275" i="2"/>
  <c r="J6275" i="2"/>
  <c r="I6275" i="2"/>
  <c r="H6275" i="2"/>
  <c r="G6275" i="2"/>
  <c r="F6275" i="2"/>
  <c r="E6275" i="2"/>
  <c r="D6275" i="2"/>
  <c r="C6275" i="2"/>
  <c r="B6275" i="2"/>
  <c r="A6275" i="2"/>
  <c r="K6274" i="2"/>
  <c r="J6274" i="2"/>
  <c r="I6274" i="2"/>
  <c r="H6274" i="2"/>
  <c r="G6274" i="2"/>
  <c r="F6274" i="2"/>
  <c r="E6274" i="2"/>
  <c r="D6274" i="2"/>
  <c r="C6274" i="2"/>
  <c r="B6274" i="2"/>
  <c r="A6274" i="2"/>
  <c r="K6273" i="2"/>
  <c r="J6273" i="2"/>
  <c r="I6273" i="2"/>
  <c r="H6273" i="2"/>
  <c r="G6273" i="2"/>
  <c r="F6273" i="2"/>
  <c r="E6273" i="2"/>
  <c r="D6273" i="2"/>
  <c r="C6273" i="2"/>
  <c r="B6273" i="2"/>
  <c r="A6273" i="2"/>
  <c r="K6272" i="2"/>
  <c r="J6272" i="2"/>
  <c r="I6272" i="2"/>
  <c r="H6272" i="2"/>
  <c r="G6272" i="2"/>
  <c r="F6272" i="2"/>
  <c r="E6272" i="2"/>
  <c r="D6272" i="2"/>
  <c r="C6272" i="2"/>
  <c r="B6272" i="2"/>
  <c r="A6272" i="2"/>
  <c r="K6271" i="2"/>
  <c r="J6271" i="2"/>
  <c r="I6271" i="2"/>
  <c r="H6271" i="2"/>
  <c r="G6271" i="2"/>
  <c r="F6271" i="2"/>
  <c r="E6271" i="2"/>
  <c r="D6271" i="2"/>
  <c r="C6271" i="2"/>
  <c r="B6271" i="2"/>
  <c r="A6271" i="2"/>
  <c r="K6270" i="2"/>
  <c r="J6270" i="2"/>
  <c r="I6270" i="2"/>
  <c r="H6270" i="2"/>
  <c r="G6270" i="2"/>
  <c r="F6270" i="2"/>
  <c r="E6270" i="2"/>
  <c r="D6270" i="2"/>
  <c r="C6270" i="2"/>
  <c r="B6270" i="2"/>
  <c r="A6270" i="2"/>
  <c r="K6269" i="2"/>
  <c r="J6269" i="2"/>
  <c r="I6269" i="2"/>
  <c r="H6269" i="2"/>
  <c r="G6269" i="2"/>
  <c r="F6269" i="2"/>
  <c r="E6269" i="2"/>
  <c r="D6269" i="2"/>
  <c r="C6269" i="2"/>
  <c r="B6269" i="2"/>
  <c r="A6269" i="2"/>
  <c r="K6268" i="2"/>
  <c r="J6268" i="2"/>
  <c r="I6268" i="2"/>
  <c r="H6268" i="2"/>
  <c r="G6268" i="2"/>
  <c r="F6268" i="2"/>
  <c r="E6268" i="2"/>
  <c r="D6268" i="2"/>
  <c r="C6268" i="2"/>
  <c r="B6268" i="2"/>
  <c r="A6268" i="2"/>
  <c r="K6267" i="2"/>
  <c r="J6267" i="2"/>
  <c r="I6267" i="2"/>
  <c r="H6267" i="2"/>
  <c r="G6267" i="2"/>
  <c r="F6267" i="2"/>
  <c r="E6267" i="2"/>
  <c r="D6267" i="2"/>
  <c r="C6267" i="2"/>
  <c r="B6267" i="2"/>
  <c r="A6267" i="2"/>
  <c r="K6266" i="2"/>
  <c r="J6266" i="2"/>
  <c r="I6266" i="2"/>
  <c r="H6266" i="2"/>
  <c r="G6266" i="2"/>
  <c r="F6266" i="2"/>
  <c r="E6266" i="2"/>
  <c r="D6266" i="2"/>
  <c r="C6266" i="2"/>
  <c r="B6266" i="2"/>
  <c r="A6266" i="2"/>
  <c r="K6265" i="2"/>
  <c r="J6265" i="2"/>
  <c r="I6265" i="2"/>
  <c r="H6265" i="2"/>
  <c r="G6265" i="2"/>
  <c r="F6265" i="2"/>
  <c r="E6265" i="2"/>
  <c r="D6265" i="2"/>
  <c r="C6265" i="2"/>
  <c r="B6265" i="2"/>
  <c r="A6265" i="2"/>
  <c r="K6264" i="2"/>
  <c r="J6264" i="2"/>
  <c r="I6264" i="2"/>
  <c r="H6264" i="2"/>
  <c r="G6264" i="2"/>
  <c r="F6264" i="2"/>
  <c r="E6264" i="2"/>
  <c r="D6264" i="2"/>
  <c r="C6264" i="2"/>
  <c r="B6264" i="2"/>
  <c r="A6264" i="2"/>
  <c r="K6263" i="2"/>
  <c r="J6263" i="2"/>
  <c r="I6263" i="2"/>
  <c r="H6263" i="2"/>
  <c r="G6263" i="2"/>
  <c r="F6263" i="2"/>
  <c r="E6263" i="2"/>
  <c r="D6263" i="2"/>
  <c r="C6263" i="2"/>
  <c r="B6263" i="2"/>
  <c r="A6263" i="2"/>
  <c r="K6262" i="2"/>
  <c r="J6262" i="2"/>
  <c r="I6262" i="2"/>
  <c r="H6262" i="2"/>
  <c r="G6262" i="2"/>
  <c r="F6262" i="2"/>
  <c r="E6262" i="2"/>
  <c r="D6262" i="2"/>
  <c r="C6262" i="2"/>
  <c r="B6262" i="2"/>
  <c r="A6262" i="2"/>
  <c r="K6261" i="2"/>
  <c r="J6261" i="2"/>
  <c r="I6261" i="2"/>
  <c r="H6261" i="2"/>
  <c r="G6261" i="2"/>
  <c r="F6261" i="2"/>
  <c r="E6261" i="2"/>
  <c r="D6261" i="2"/>
  <c r="C6261" i="2"/>
  <c r="B6261" i="2"/>
  <c r="A6261" i="2"/>
  <c r="K6260" i="2"/>
  <c r="J6260" i="2"/>
  <c r="I6260" i="2"/>
  <c r="H6260" i="2"/>
  <c r="G6260" i="2"/>
  <c r="F6260" i="2"/>
  <c r="E6260" i="2"/>
  <c r="D6260" i="2"/>
  <c r="C6260" i="2"/>
  <c r="B6260" i="2"/>
  <c r="A6260" i="2"/>
  <c r="K6259" i="2"/>
  <c r="J6259" i="2"/>
  <c r="I6259" i="2"/>
  <c r="H6259" i="2"/>
  <c r="G6259" i="2"/>
  <c r="F6259" i="2"/>
  <c r="E6259" i="2"/>
  <c r="D6259" i="2"/>
  <c r="C6259" i="2"/>
  <c r="B6259" i="2"/>
  <c r="A6259" i="2"/>
  <c r="K6258" i="2"/>
  <c r="J6258" i="2"/>
  <c r="I6258" i="2"/>
  <c r="H6258" i="2"/>
  <c r="G6258" i="2"/>
  <c r="F6258" i="2"/>
  <c r="E6258" i="2"/>
  <c r="D6258" i="2"/>
  <c r="C6258" i="2"/>
  <c r="B6258" i="2"/>
  <c r="A6258" i="2"/>
  <c r="K6257" i="2"/>
  <c r="J6257" i="2"/>
  <c r="I6257" i="2"/>
  <c r="H6257" i="2"/>
  <c r="G6257" i="2"/>
  <c r="F6257" i="2"/>
  <c r="E6257" i="2"/>
  <c r="D6257" i="2"/>
  <c r="C6257" i="2"/>
  <c r="B6257" i="2"/>
  <c r="A6257" i="2"/>
  <c r="K6256" i="2"/>
  <c r="J6256" i="2"/>
  <c r="I6256" i="2"/>
  <c r="H6256" i="2"/>
  <c r="G6256" i="2"/>
  <c r="F6256" i="2"/>
  <c r="E6256" i="2"/>
  <c r="D6256" i="2"/>
  <c r="C6256" i="2"/>
  <c r="B6256" i="2"/>
  <c r="A6256" i="2"/>
  <c r="K6255" i="2"/>
  <c r="J6255" i="2"/>
  <c r="I6255" i="2"/>
  <c r="H6255" i="2"/>
  <c r="G6255" i="2"/>
  <c r="F6255" i="2"/>
  <c r="E6255" i="2"/>
  <c r="D6255" i="2"/>
  <c r="C6255" i="2"/>
  <c r="B6255" i="2"/>
  <c r="A6255" i="2"/>
  <c r="K6254" i="2"/>
  <c r="J6254" i="2"/>
  <c r="I6254" i="2"/>
  <c r="H6254" i="2"/>
  <c r="G6254" i="2"/>
  <c r="F6254" i="2"/>
  <c r="E6254" i="2"/>
  <c r="D6254" i="2"/>
  <c r="C6254" i="2"/>
  <c r="B6254" i="2"/>
  <c r="A6254" i="2"/>
  <c r="K6253" i="2"/>
  <c r="J6253" i="2"/>
  <c r="I6253" i="2"/>
  <c r="H6253" i="2"/>
  <c r="G6253" i="2"/>
  <c r="F6253" i="2"/>
  <c r="E6253" i="2"/>
  <c r="D6253" i="2"/>
  <c r="C6253" i="2"/>
  <c r="B6253" i="2"/>
  <c r="A6253" i="2"/>
  <c r="K6252" i="2"/>
  <c r="J6252" i="2"/>
  <c r="I6252" i="2"/>
  <c r="H6252" i="2"/>
  <c r="G6252" i="2"/>
  <c r="F6252" i="2"/>
  <c r="E6252" i="2"/>
  <c r="D6252" i="2"/>
  <c r="C6252" i="2"/>
  <c r="B6252" i="2"/>
  <c r="A6252" i="2"/>
  <c r="K6251" i="2"/>
  <c r="J6251" i="2"/>
  <c r="I6251" i="2"/>
  <c r="H6251" i="2"/>
  <c r="G6251" i="2"/>
  <c r="F6251" i="2"/>
  <c r="E6251" i="2"/>
  <c r="D6251" i="2"/>
  <c r="C6251" i="2"/>
  <c r="B6251" i="2"/>
  <c r="A6251" i="2"/>
  <c r="K6250" i="2"/>
  <c r="J6250" i="2"/>
  <c r="I6250" i="2"/>
  <c r="H6250" i="2"/>
  <c r="G6250" i="2"/>
  <c r="F6250" i="2"/>
  <c r="E6250" i="2"/>
  <c r="D6250" i="2"/>
  <c r="C6250" i="2"/>
  <c r="B6250" i="2"/>
  <c r="A6250" i="2"/>
  <c r="K6249" i="2"/>
  <c r="J6249" i="2"/>
  <c r="I6249" i="2"/>
  <c r="H6249" i="2"/>
  <c r="G6249" i="2"/>
  <c r="F6249" i="2"/>
  <c r="E6249" i="2"/>
  <c r="D6249" i="2"/>
  <c r="C6249" i="2"/>
  <c r="B6249" i="2"/>
  <c r="A6249" i="2"/>
  <c r="K6248" i="2"/>
  <c r="J6248" i="2"/>
  <c r="I6248" i="2"/>
  <c r="H6248" i="2"/>
  <c r="G6248" i="2"/>
  <c r="F6248" i="2"/>
  <c r="E6248" i="2"/>
  <c r="D6248" i="2"/>
  <c r="C6248" i="2"/>
  <c r="B6248" i="2"/>
  <c r="A6248" i="2"/>
  <c r="K6247" i="2"/>
  <c r="J6247" i="2"/>
  <c r="I6247" i="2"/>
  <c r="H6247" i="2"/>
  <c r="G6247" i="2"/>
  <c r="F6247" i="2"/>
  <c r="E6247" i="2"/>
  <c r="D6247" i="2"/>
  <c r="C6247" i="2"/>
  <c r="B6247" i="2"/>
  <c r="A6247" i="2"/>
  <c r="K6246" i="2"/>
  <c r="J6246" i="2"/>
  <c r="I6246" i="2"/>
  <c r="H6246" i="2"/>
  <c r="G6246" i="2"/>
  <c r="F6246" i="2"/>
  <c r="E6246" i="2"/>
  <c r="D6246" i="2"/>
  <c r="C6246" i="2"/>
  <c r="B6246" i="2"/>
  <c r="A6246" i="2"/>
  <c r="K6245" i="2"/>
  <c r="J6245" i="2"/>
  <c r="I6245" i="2"/>
  <c r="H6245" i="2"/>
  <c r="G6245" i="2"/>
  <c r="F6245" i="2"/>
  <c r="E6245" i="2"/>
  <c r="D6245" i="2"/>
  <c r="C6245" i="2"/>
  <c r="B6245" i="2"/>
  <c r="A6245" i="2"/>
  <c r="K6244" i="2"/>
  <c r="J6244" i="2"/>
  <c r="I6244" i="2"/>
  <c r="H6244" i="2"/>
  <c r="G6244" i="2"/>
  <c r="F6244" i="2"/>
  <c r="E6244" i="2"/>
  <c r="D6244" i="2"/>
  <c r="C6244" i="2"/>
  <c r="B6244" i="2"/>
  <c r="A6244" i="2"/>
  <c r="K6243" i="2"/>
  <c r="J6243" i="2"/>
  <c r="I6243" i="2"/>
  <c r="H6243" i="2"/>
  <c r="G6243" i="2"/>
  <c r="F6243" i="2"/>
  <c r="E6243" i="2"/>
  <c r="D6243" i="2"/>
  <c r="C6243" i="2"/>
  <c r="B6243" i="2"/>
  <c r="A6243" i="2"/>
  <c r="K6242" i="2"/>
  <c r="J6242" i="2"/>
  <c r="I6242" i="2"/>
  <c r="H6242" i="2"/>
  <c r="G6242" i="2"/>
  <c r="F6242" i="2"/>
  <c r="E6242" i="2"/>
  <c r="D6242" i="2"/>
  <c r="C6242" i="2"/>
  <c r="B6242" i="2"/>
  <c r="A6242" i="2"/>
  <c r="K6241" i="2"/>
  <c r="J6241" i="2"/>
  <c r="I6241" i="2"/>
  <c r="H6241" i="2"/>
  <c r="G6241" i="2"/>
  <c r="F6241" i="2"/>
  <c r="E6241" i="2"/>
  <c r="D6241" i="2"/>
  <c r="C6241" i="2"/>
  <c r="B6241" i="2"/>
  <c r="A6241" i="2"/>
  <c r="K6240" i="2"/>
  <c r="J6240" i="2"/>
  <c r="I6240" i="2"/>
  <c r="H6240" i="2"/>
  <c r="G6240" i="2"/>
  <c r="F6240" i="2"/>
  <c r="E6240" i="2"/>
  <c r="D6240" i="2"/>
  <c r="C6240" i="2"/>
  <c r="B6240" i="2"/>
  <c r="A6240" i="2"/>
  <c r="K6239" i="2"/>
  <c r="J6239" i="2"/>
  <c r="I6239" i="2"/>
  <c r="H6239" i="2"/>
  <c r="G6239" i="2"/>
  <c r="F6239" i="2"/>
  <c r="E6239" i="2"/>
  <c r="D6239" i="2"/>
  <c r="C6239" i="2"/>
  <c r="B6239" i="2"/>
  <c r="A6239" i="2"/>
  <c r="K6238" i="2"/>
  <c r="J6238" i="2"/>
  <c r="I6238" i="2"/>
  <c r="H6238" i="2"/>
  <c r="G6238" i="2"/>
  <c r="F6238" i="2"/>
  <c r="E6238" i="2"/>
  <c r="D6238" i="2"/>
  <c r="C6238" i="2"/>
  <c r="B6238" i="2"/>
  <c r="A6238" i="2"/>
  <c r="K6237" i="2"/>
  <c r="J6237" i="2"/>
  <c r="I6237" i="2"/>
  <c r="H6237" i="2"/>
  <c r="G6237" i="2"/>
  <c r="F6237" i="2"/>
  <c r="E6237" i="2"/>
  <c r="D6237" i="2"/>
  <c r="C6237" i="2"/>
  <c r="B6237" i="2"/>
  <c r="A6237" i="2"/>
  <c r="K6236" i="2"/>
  <c r="J6236" i="2"/>
  <c r="I6236" i="2"/>
  <c r="H6236" i="2"/>
  <c r="G6236" i="2"/>
  <c r="F6236" i="2"/>
  <c r="E6236" i="2"/>
  <c r="D6236" i="2"/>
  <c r="C6236" i="2"/>
  <c r="B6236" i="2"/>
  <c r="A6236" i="2"/>
  <c r="K6235" i="2"/>
  <c r="J6235" i="2"/>
  <c r="I6235" i="2"/>
  <c r="H6235" i="2"/>
  <c r="G6235" i="2"/>
  <c r="F6235" i="2"/>
  <c r="E6235" i="2"/>
  <c r="D6235" i="2"/>
  <c r="C6235" i="2"/>
  <c r="B6235" i="2"/>
  <c r="A6235" i="2"/>
  <c r="K6234" i="2"/>
  <c r="J6234" i="2"/>
  <c r="I6234" i="2"/>
  <c r="H6234" i="2"/>
  <c r="G6234" i="2"/>
  <c r="F6234" i="2"/>
  <c r="E6234" i="2"/>
  <c r="D6234" i="2"/>
  <c r="C6234" i="2"/>
  <c r="B6234" i="2"/>
  <c r="A6234" i="2"/>
  <c r="K6233" i="2"/>
  <c r="J6233" i="2"/>
  <c r="I6233" i="2"/>
  <c r="H6233" i="2"/>
  <c r="G6233" i="2"/>
  <c r="F6233" i="2"/>
  <c r="E6233" i="2"/>
  <c r="D6233" i="2"/>
  <c r="C6233" i="2"/>
  <c r="B6233" i="2"/>
  <c r="A6233" i="2"/>
  <c r="K6232" i="2"/>
  <c r="J6232" i="2"/>
  <c r="I6232" i="2"/>
  <c r="H6232" i="2"/>
  <c r="G6232" i="2"/>
  <c r="F6232" i="2"/>
  <c r="E6232" i="2"/>
  <c r="D6232" i="2"/>
  <c r="C6232" i="2"/>
  <c r="B6232" i="2"/>
  <c r="A6232" i="2"/>
  <c r="K6231" i="2"/>
  <c r="J6231" i="2"/>
  <c r="I6231" i="2"/>
  <c r="H6231" i="2"/>
  <c r="G6231" i="2"/>
  <c r="F6231" i="2"/>
  <c r="E6231" i="2"/>
  <c r="D6231" i="2"/>
  <c r="C6231" i="2"/>
  <c r="B6231" i="2"/>
  <c r="A6231" i="2"/>
  <c r="K6230" i="2"/>
  <c r="J6230" i="2"/>
  <c r="I6230" i="2"/>
  <c r="H6230" i="2"/>
  <c r="G6230" i="2"/>
  <c r="F6230" i="2"/>
  <c r="E6230" i="2"/>
  <c r="D6230" i="2"/>
  <c r="C6230" i="2"/>
  <c r="B6230" i="2"/>
  <c r="A6230" i="2"/>
  <c r="K6229" i="2"/>
  <c r="J6229" i="2"/>
  <c r="I6229" i="2"/>
  <c r="H6229" i="2"/>
  <c r="G6229" i="2"/>
  <c r="F6229" i="2"/>
  <c r="E6229" i="2"/>
  <c r="D6229" i="2"/>
  <c r="C6229" i="2"/>
  <c r="B6229" i="2"/>
  <c r="A6229" i="2"/>
  <c r="K6228" i="2"/>
  <c r="J6228" i="2"/>
  <c r="I6228" i="2"/>
  <c r="H6228" i="2"/>
  <c r="G6228" i="2"/>
  <c r="F6228" i="2"/>
  <c r="E6228" i="2"/>
  <c r="D6228" i="2"/>
  <c r="C6228" i="2"/>
  <c r="B6228" i="2"/>
  <c r="A6228" i="2"/>
  <c r="K6227" i="2"/>
  <c r="J6227" i="2"/>
  <c r="I6227" i="2"/>
  <c r="H6227" i="2"/>
  <c r="G6227" i="2"/>
  <c r="F6227" i="2"/>
  <c r="E6227" i="2"/>
  <c r="D6227" i="2"/>
  <c r="C6227" i="2"/>
  <c r="B6227" i="2"/>
  <c r="A6227" i="2"/>
  <c r="K6226" i="2"/>
  <c r="J6226" i="2"/>
  <c r="I6226" i="2"/>
  <c r="H6226" i="2"/>
  <c r="G6226" i="2"/>
  <c r="F6226" i="2"/>
  <c r="E6226" i="2"/>
  <c r="D6226" i="2"/>
  <c r="C6226" i="2"/>
  <c r="B6226" i="2"/>
  <c r="A6226" i="2"/>
  <c r="K6225" i="2"/>
  <c r="J6225" i="2"/>
  <c r="I6225" i="2"/>
  <c r="H6225" i="2"/>
  <c r="G6225" i="2"/>
  <c r="F6225" i="2"/>
  <c r="E6225" i="2"/>
  <c r="D6225" i="2"/>
  <c r="C6225" i="2"/>
  <c r="B6225" i="2"/>
  <c r="A6225" i="2"/>
  <c r="K6224" i="2"/>
  <c r="J6224" i="2"/>
  <c r="I6224" i="2"/>
  <c r="H6224" i="2"/>
  <c r="G6224" i="2"/>
  <c r="F6224" i="2"/>
  <c r="E6224" i="2"/>
  <c r="D6224" i="2"/>
  <c r="C6224" i="2"/>
  <c r="B6224" i="2"/>
  <c r="A6224" i="2"/>
  <c r="K6223" i="2"/>
  <c r="J6223" i="2"/>
  <c r="I6223" i="2"/>
  <c r="H6223" i="2"/>
  <c r="G6223" i="2"/>
  <c r="F6223" i="2"/>
  <c r="E6223" i="2"/>
  <c r="D6223" i="2"/>
  <c r="C6223" i="2"/>
  <c r="B6223" i="2"/>
  <c r="A6223" i="2"/>
  <c r="K6222" i="2"/>
  <c r="J6222" i="2"/>
  <c r="I6222" i="2"/>
  <c r="H6222" i="2"/>
  <c r="G6222" i="2"/>
  <c r="F6222" i="2"/>
  <c r="E6222" i="2"/>
  <c r="D6222" i="2"/>
  <c r="C6222" i="2"/>
  <c r="B6222" i="2"/>
  <c r="A6222" i="2"/>
  <c r="K6221" i="2"/>
  <c r="J6221" i="2"/>
  <c r="I6221" i="2"/>
  <c r="H6221" i="2"/>
  <c r="G6221" i="2"/>
  <c r="F6221" i="2"/>
  <c r="E6221" i="2"/>
  <c r="D6221" i="2"/>
  <c r="C6221" i="2"/>
  <c r="B6221" i="2"/>
  <c r="A6221" i="2"/>
  <c r="K6220" i="2"/>
  <c r="J6220" i="2"/>
  <c r="I6220" i="2"/>
  <c r="H6220" i="2"/>
  <c r="G6220" i="2"/>
  <c r="F6220" i="2"/>
  <c r="E6220" i="2"/>
  <c r="D6220" i="2"/>
  <c r="C6220" i="2"/>
  <c r="B6220" i="2"/>
  <c r="A6220" i="2"/>
  <c r="K6219" i="2"/>
  <c r="J6219" i="2"/>
  <c r="I6219" i="2"/>
  <c r="H6219" i="2"/>
  <c r="G6219" i="2"/>
  <c r="F6219" i="2"/>
  <c r="E6219" i="2"/>
  <c r="D6219" i="2"/>
  <c r="C6219" i="2"/>
  <c r="B6219" i="2"/>
  <c r="A6219" i="2"/>
  <c r="K6218" i="2"/>
  <c r="J6218" i="2"/>
  <c r="I6218" i="2"/>
  <c r="H6218" i="2"/>
  <c r="G6218" i="2"/>
  <c r="F6218" i="2"/>
  <c r="E6218" i="2"/>
  <c r="D6218" i="2"/>
  <c r="C6218" i="2"/>
  <c r="B6218" i="2"/>
  <c r="A6218" i="2"/>
  <c r="K6217" i="2"/>
  <c r="J6217" i="2"/>
  <c r="I6217" i="2"/>
  <c r="H6217" i="2"/>
  <c r="G6217" i="2"/>
  <c r="F6217" i="2"/>
  <c r="E6217" i="2"/>
  <c r="D6217" i="2"/>
  <c r="C6217" i="2"/>
  <c r="B6217" i="2"/>
  <c r="A6217" i="2"/>
  <c r="K6216" i="2"/>
  <c r="J6216" i="2"/>
  <c r="I6216" i="2"/>
  <c r="H6216" i="2"/>
  <c r="G6216" i="2"/>
  <c r="F6216" i="2"/>
  <c r="E6216" i="2"/>
  <c r="D6216" i="2"/>
  <c r="C6216" i="2"/>
  <c r="B6216" i="2"/>
  <c r="A6216" i="2"/>
  <c r="K6215" i="2"/>
  <c r="J6215" i="2"/>
  <c r="I6215" i="2"/>
  <c r="H6215" i="2"/>
  <c r="G6215" i="2"/>
  <c r="F6215" i="2"/>
  <c r="E6215" i="2"/>
  <c r="D6215" i="2"/>
  <c r="C6215" i="2"/>
  <c r="B6215" i="2"/>
  <c r="A6215" i="2"/>
  <c r="K6214" i="2"/>
  <c r="J6214" i="2"/>
  <c r="I6214" i="2"/>
  <c r="H6214" i="2"/>
  <c r="G6214" i="2"/>
  <c r="F6214" i="2"/>
  <c r="E6214" i="2"/>
  <c r="D6214" i="2"/>
  <c r="C6214" i="2"/>
  <c r="B6214" i="2"/>
  <c r="A6214" i="2"/>
  <c r="K6213" i="2"/>
  <c r="J6213" i="2"/>
  <c r="I6213" i="2"/>
  <c r="H6213" i="2"/>
  <c r="G6213" i="2"/>
  <c r="F6213" i="2"/>
  <c r="E6213" i="2"/>
  <c r="D6213" i="2"/>
  <c r="C6213" i="2"/>
  <c r="B6213" i="2"/>
  <c r="A6213" i="2"/>
  <c r="K6212" i="2"/>
  <c r="J6212" i="2"/>
  <c r="I6212" i="2"/>
  <c r="H6212" i="2"/>
  <c r="G6212" i="2"/>
  <c r="F6212" i="2"/>
  <c r="E6212" i="2"/>
  <c r="D6212" i="2"/>
  <c r="C6212" i="2"/>
  <c r="B6212" i="2"/>
  <c r="A6212" i="2"/>
  <c r="K6211" i="2"/>
  <c r="J6211" i="2"/>
  <c r="I6211" i="2"/>
  <c r="H6211" i="2"/>
  <c r="G6211" i="2"/>
  <c r="F6211" i="2"/>
  <c r="E6211" i="2"/>
  <c r="D6211" i="2"/>
  <c r="C6211" i="2"/>
  <c r="B6211" i="2"/>
  <c r="A6211" i="2"/>
  <c r="K6210" i="2"/>
  <c r="J6210" i="2"/>
  <c r="I6210" i="2"/>
  <c r="H6210" i="2"/>
  <c r="G6210" i="2"/>
  <c r="F6210" i="2"/>
  <c r="E6210" i="2"/>
  <c r="D6210" i="2"/>
  <c r="C6210" i="2"/>
  <c r="B6210" i="2"/>
  <c r="A6210" i="2"/>
  <c r="K6209" i="2"/>
  <c r="J6209" i="2"/>
  <c r="I6209" i="2"/>
  <c r="H6209" i="2"/>
  <c r="G6209" i="2"/>
  <c r="F6209" i="2"/>
  <c r="E6209" i="2"/>
  <c r="D6209" i="2"/>
  <c r="C6209" i="2"/>
  <c r="B6209" i="2"/>
  <c r="A6209" i="2"/>
  <c r="K6208" i="2"/>
  <c r="J6208" i="2"/>
  <c r="I6208" i="2"/>
  <c r="H6208" i="2"/>
  <c r="G6208" i="2"/>
  <c r="F6208" i="2"/>
  <c r="E6208" i="2"/>
  <c r="D6208" i="2"/>
  <c r="C6208" i="2"/>
  <c r="B6208" i="2"/>
  <c r="A6208" i="2"/>
  <c r="K6207" i="2"/>
  <c r="J6207" i="2"/>
  <c r="I6207" i="2"/>
  <c r="H6207" i="2"/>
  <c r="G6207" i="2"/>
  <c r="F6207" i="2"/>
  <c r="E6207" i="2"/>
  <c r="D6207" i="2"/>
  <c r="C6207" i="2"/>
  <c r="B6207" i="2"/>
  <c r="A6207" i="2"/>
  <c r="K6206" i="2"/>
  <c r="J6206" i="2"/>
  <c r="I6206" i="2"/>
  <c r="H6206" i="2"/>
  <c r="G6206" i="2"/>
  <c r="F6206" i="2"/>
  <c r="E6206" i="2"/>
  <c r="D6206" i="2"/>
  <c r="C6206" i="2"/>
  <c r="B6206" i="2"/>
  <c r="A6206" i="2"/>
  <c r="K6205" i="2"/>
  <c r="J6205" i="2"/>
  <c r="I6205" i="2"/>
  <c r="H6205" i="2"/>
  <c r="G6205" i="2"/>
  <c r="F6205" i="2"/>
  <c r="E6205" i="2"/>
  <c r="D6205" i="2"/>
  <c r="C6205" i="2"/>
  <c r="B6205" i="2"/>
  <c r="A6205" i="2"/>
  <c r="K6204" i="2"/>
  <c r="J6204" i="2"/>
  <c r="I6204" i="2"/>
  <c r="H6204" i="2"/>
  <c r="G6204" i="2"/>
  <c r="F6204" i="2"/>
  <c r="E6204" i="2"/>
  <c r="D6204" i="2"/>
  <c r="C6204" i="2"/>
  <c r="B6204" i="2"/>
  <c r="A6204" i="2"/>
  <c r="K6203" i="2"/>
  <c r="J6203" i="2"/>
  <c r="I6203" i="2"/>
  <c r="H6203" i="2"/>
  <c r="G6203" i="2"/>
  <c r="F6203" i="2"/>
  <c r="E6203" i="2"/>
  <c r="D6203" i="2"/>
  <c r="C6203" i="2"/>
  <c r="B6203" i="2"/>
  <c r="A6203" i="2"/>
  <c r="K6202" i="2"/>
  <c r="J6202" i="2"/>
  <c r="I6202" i="2"/>
  <c r="H6202" i="2"/>
  <c r="G6202" i="2"/>
  <c r="F6202" i="2"/>
  <c r="E6202" i="2"/>
  <c r="D6202" i="2"/>
  <c r="C6202" i="2"/>
  <c r="B6202" i="2"/>
  <c r="A6202" i="2"/>
  <c r="K6201" i="2"/>
  <c r="J6201" i="2"/>
  <c r="I6201" i="2"/>
  <c r="H6201" i="2"/>
  <c r="G6201" i="2"/>
  <c r="F6201" i="2"/>
  <c r="E6201" i="2"/>
  <c r="D6201" i="2"/>
  <c r="C6201" i="2"/>
  <c r="B6201" i="2"/>
  <c r="A6201" i="2"/>
  <c r="K6200" i="2"/>
  <c r="J6200" i="2"/>
  <c r="I6200" i="2"/>
  <c r="H6200" i="2"/>
  <c r="G6200" i="2"/>
  <c r="F6200" i="2"/>
  <c r="E6200" i="2"/>
  <c r="D6200" i="2"/>
  <c r="C6200" i="2"/>
  <c r="B6200" i="2"/>
  <c r="A6200" i="2"/>
  <c r="K6199" i="2"/>
  <c r="J6199" i="2"/>
  <c r="I6199" i="2"/>
  <c r="H6199" i="2"/>
  <c r="G6199" i="2"/>
  <c r="F6199" i="2"/>
  <c r="E6199" i="2"/>
  <c r="D6199" i="2"/>
  <c r="C6199" i="2"/>
  <c r="B6199" i="2"/>
  <c r="A6199" i="2"/>
  <c r="K6198" i="2"/>
  <c r="J6198" i="2"/>
  <c r="I6198" i="2"/>
  <c r="H6198" i="2"/>
  <c r="G6198" i="2"/>
  <c r="F6198" i="2"/>
  <c r="E6198" i="2"/>
  <c r="D6198" i="2"/>
  <c r="C6198" i="2"/>
  <c r="B6198" i="2"/>
  <c r="A6198" i="2"/>
  <c r="K6197" i="2"/>
  <c r="J6197" i="2"/>
  <c r="I6197" i="2"/>
  <c r="H6197" i="2"/>
  <c r="G6197" i="2"/>
  <c r="F6197" i="2"/>
  <c r="E6197" i="2"/>
  <c r="D6197" i="2"/>
  <c r="C6197" i="2"/>
  <c r="B6197" i="2"/>
  <c r="A6197" i="2"/>
  <c r="K6196" i="2"/>
  <c r="J6196" i="2"/>
  <c r="I6196" i="2"/>
  <c r="H6196" i="2"/>
  <c r="G6196" i="2"/>
  <c r="F6196" i="2"/>
  <c r="E6196" i="2"/>
  <c r="D6196" i="2"/>
  <c r="C6196" i="2"/>
  <c r="B6196" i="2"/>
  <c r="A6196" i="2"/>
  <c r="K6195" i="2"/>
  <c r="J6195" i="2"/>
  <c r="I6195" i="2"/>
  <c r="H6195" i="2"/>
  <c r="G6195" i="2"/>
  <c r="F6195" i="2"/>
  <c r="E6195" i="2"/>
  <c r="D6195" i="2"/>
  <c r="C6195" i="2"/>
  <c r="B6195" i="2"/>
  <c r="A6195" i="2"/>
  <c r="K6194" i="2"/>
  <c r="J6194" i="2"/>
  <c r="I6194" i="2"/>
  <c r="H6194" i="2"/>
  <c r="G6194" i="2"/>
  <c r="F6194" i="2"/>
  <c r="E6194" i="2"/>
  <c r="D6194" i="2"/>
  <c r="C6194" i="2"/>
  <c r="B6194" i="2"/>
  <c r="A6194" i="2"/>
  <c r="K6193" i="2"/>
  <c r="J6193" i="2"/>
  <c r="I6193" i="2"/>
  <c r="H6193" i="2"/>
  <c r="G6193" i="2"/>
  <c r="F6193" i="2"/>
  <c r="E6193" i="2"/>
  <c r="D6193" i="2"/>
  <c r="C6193" i="2"/>
  <c r="B6193" i="2"/>
  <c r="A6193" i="2"/>
  <c r="K6192" i="2"/>
  <c r="J6192" i="2"/>
  <c r="I6192" i="2"/>
  <c r="H6192" i="2"/>
  <c r="G6192" i="2"/>
  <c r="F6192" i="2"/>
  <c r="E6192" i="2"/>
  <c r="D6192" i="2"/>
  <c r="C6192" i="2"/>
  <c r="B6192" i="2"/>
  <c r="A6192" i="2"/>
  <c r="K6191" i="2"/>
  <c r="J6191" i="2"/>
  <c r="I6191" i="2"/>
  <c r="H6191" i="2"/>
  <c r="G6191" i="2"/>
  <c r="F6191" i="2"/>
  <c r="E6191" i="2"/>
  <c r="D6191" i="2"/>
  <c r="C6191" i="2"/>
  <c r="B6191" i="2"/>
  <c r="A6191" i="2"/>
  <c r="K6190" i="2"/>
  <c r="J6190" i="2"/>
  <c r="I6190" i="2"/>
  <c r="H6190" i="2"/>
  <c r="G6190" i="2"/>
  <c r="F6190" i="2"/>
  <c r="E6190" i="2"/>
  <c r="D6190" i="2"/>
  <c r="C6190" i="2"/>
  <c r="B6190" i="2"/>
  <c r="A6190" i="2"/>
  <c r="K6189" i="2"/>
  <c r="J6189" i="2"/>
  <c r="I6189" i="2"/>
  <c r="H6189" i="2"/>
  <c r="G6189" i="2"/>
  <c r="F6189" i="2"/>
  <c r="E6189" i="2"/>
  <c r="D6189" i="2"/>
  <c r="C6189" i="2"/>
  <c r="B6189" i="2"/>
  <c r="A6189" i="2"/>
  <c r="K6188" i="2"/>
  <c r="J6188" i="2"/>
  <c r="I6188" i="2"/>
  <c r="H6188" i="2"/>
  <c r="G6188" i="2"/>
  <c r="F6188" i="2"/>
  <c r="E6188" i="2"/>
  <c r="D6188" i="2"/>
  <c r="C6188" i="2"/>
  <c r="B6188" i="2"/>
  <c r="A6188" i="2"/>
  <c r="K6187" i="2"/>
  <c r="J6187" i="2"/>
  <c r="I6187" i="2"/>
  <c r="H6187" i="2"/>
  <c r="G6187" i="2"/>
  <c r="F6187" i="2"/>
  <c r="E6187" i="2"/>
  <c r="D6187" i="2"/>
  <c r="C6187" i="2"/>
  <c r="B6187" i="2"/>
  <c r="A6187" i="2"/>
  <c r="K6186" i="2"/>
  <c r="J6186" i="2"/>
  <c r="I6186" i="2"/>
  <c r="H6186" i="2"/>
  <c r="G6186" i="2"/>
  <c r="F6186" i="2"/>
  <c r="E6186" i="2"/>
  <c r="D6186" i="2"/>
  <c r="C6186" i="2"/>
  <c r="B6186" i="2"/>
  <c r="A6186" i="2"/>
  <c r="K6185" i="2"/>
  <c r="J6185" i="2"/>
  <c r="I6185" i="2"/>
  <c r="H6185" i="2"/>
  <c r="G6185" i="2"/>
  <c r="F6185" i="2"/>
  <c r="E6185" i="2"/>
  <c r="D6185" i="2"/>
  <c r="C6185" i="2"/>
  <c r="B6185" i="2"/>
  <c r="A6185" i="2"/>
  <c r="K6184" i="2"/>
  <c r="J6184" i="2"/>
  <c r="I6184" i="2"/>
  <c r="H6184" i="2"/>
  <c r="G6184" i="2"/>
  <c r="F6184" i="2"/>
  <c r="E6184" i="2"/>
  <c r="D6184" i="2"/>
  <c r="C6184" i="2"/>
  <c r="B6184" i="2"/>
  <c r="A6184" i="2"/>
  <c r="K6183" i="2"/>
  <c r="J6183" i="2"/>
  <c r="I6183" i="2"/>
  <c r="H6183" i="2"/>
  <c r="G6183" i="2"/>
  <c r="F6183" i="2"/>
  <c r="E6183" i="2"/>
  <c r="D6183" i="2"/>
  <c r="C6183" i="2"/>
  <c r="B6183" i="2"/>
  <c r="A6183" i="2"/>
  <c r="K6182" i="2"/>
  <c r="J6182" i="2"/>
  <c r="I6182" i="2"/>
  <c r="H6182" i="2"/>
  <c r="G6182" i="2"/>
  <c r="F6182" i="2"/>
  <c r="E6182" i="2"/>
  <c r="D6182" i="2"/>
  <c r="C6182" i="2"/>
  <c r="B6182" i="2"/>
  <c r="A6182" i="2"/>
  <c r="K6181" i="2"/>
  <c r="J6181" i="2"/>
  <c r="I6181" i="2"/>
  <c r="H6181" i="2"/>
  <c r="G6181" i="2"/>
  <c r="F6181" i="2"/>
  <c r="E6181" i="2"/>
  <c r="D6181" i="2"/>
  <c r="C6181" i="2"/>
  <c r="B6181" i="2"/>
  <c r="A6181" i="2"/>
  <c r="K6180" i="2"/>
  <c r="J6180" i="2"/>
  <c r="I6180" i="2"/>
  <c r="H6180" i="2"/>
  <c r="G6180" i="2"/>
  <c r="F6180" i="2"/>
  <c r="E6180" i="2"/>
  <c r="D6180" i="2"/>
  <c r="C6180" i="2"/>
  <c r="B6180" i="2"/>
  <c r="A6180" i="2"/>
  <c r="K6179" i="2"/>
  <c r="J6179" i="2"/>
  <c r="I6179" i="2"/>
  <c r="H6179" i="2"/>
  <c r="G6179" i="2"/>
  <c r="F6179" i="2"/>
  <c r="E6179" i="2"/>
  <c r="D6179" i="2"/>
  <c r="C6179" i="2"/>
  <c r="B6179" i="2"/>
  <c r="A6179" i="2"/>
  <c r="K6178" i="2"/>
  <c r="J6178" i="2"/>
  <c r="I6178" i="2"/>
  <c r="H6178" i="2"/>
  <c r="G6178" i="2"/>
  <c r="F6178" i="2"/>
  <c r="E6178" i="2"/>
  <c r="D6178" i="2"/>
  <c r="C6178" i="2"/>
  <c r="B6178" i="2"/>
  <c r="A6178" i="2"/>
  <c r="K6177" i="2"/>
  <c r="J6177" i="2"/>
  <c r="I6177" i="2"/>
  <c r="H6177" i="2"/>
  <c r="G6177" i="2"/>
  <c r="F6177" i="2"/>
  <c r="E6177" i="2"/>
  <c r="D6177" i="2"/>
  <c r="C6177" i="2"/>
  <c r="B6177" i="2"/>
  <c r="A6177" i="2"/>
  <c r="K6176" i="2"/>
  <c r="J6176" i="2"/>
  <c r="I6176" i="2"/>
  <c r="H6176" i="2"/>
  <c r="G6176" i="2"/>
  <c r="F6176" i="2"/>
  <c r="E6176" i="2"/>
  <c r="D6176" i="2"/>
  <c r="C6176" i="2"/>
  <c r="B6176" i="2"/>
  <c r="A6176" i="2"/>
  <c r="K6175" i="2"/>
  <c r="J6175" i="2"/>
  <c r="I6175" i="2"/>
  <c r="H6175" i="2"/>
  <c r="G6175" i="2"/>
  <c r="F6175" i="2"/>
  <c r="E6175" i="2"/>
  <c r="D6175" i="2"/>
  <c r="C6175" i="2"/>
  <c r="B6175" i="2"/>
  <c r="A6175" i="2"/>
  <c r="K6174" i="2"/>
  <c r="J6174" i="2"/>
  <c r="I6174" i="2"/>
  <c r="H6174" i="2"/>
  <c r="G6174" i="2"/>
  <c r="F6174" i="2"/>
  <c r="E6174" i="2"/>
  <c r="D6174" i="2"/>
  <c r="C6174" i="2"/>
  <c r="B6174" i="2"/>
  <c r="A6174" i="2"/>
  <c r="K6173" i="2"/>
  <c r="J6173" i="2"/>
  <c r="I6173" i="2"/>
  <c r="H6173" i="2"/>
  <c r="G6173" i="2"/>
  <c r="F6173" i="2"/>
  <c r="E6173" i="2"/>
  <c r="D6173" i="2"/>
  <c r="C6173" i="2"/>
  <c r="B6173" i="2"/>
  <c r="A6173" i="2"/>
  <c r="K6172" i="2"/>
  <c r="J6172" i="2"/>
  <c r="I6172" i="2"/>
  <c r="H6172" i="2"/>
  <c r="G6172" i="2"/>
  <c r="F6172" i="2"/>
  <c r="E6172" i="2"/>
  <c r="D6172" i="2"/>
  <c r="C6172" i="2"/>
  <c r="B6172" i="2"/>
  <c r="A6172" i="2"/>
  <c r="K6171" i="2"/>
  <c r="J6171" i="2"/>
  <c r="I6171" i="2"/>
  <c r="H6171" i="2"/>
  <c r="G6171" i="2"/>
  <c r="F6171" i="2"/>
  <c r="E6171" i="2"/>
  <c r="D6171" i="2"/>
  <c r="C6171" i="2"/>
  <c r="B6171" i="2"/>
  <c r="A6171" i="2"/>
  <c r="K6170" i="2"/>
  <c r="J6170" i="2"/>
  <c r="I6170" i="2"/>
  <c r="H6170" i="2"/>
  <c r="G6170" i="2"/>
  <c r="F6170" i="2"/>
  <c r="E6170" i="2"/>
  <c r="D6170" i="2"/>
  <c r="C6170" i="2"/>
  <c r="B6170" i="2"/>
  <c r="A6170" i="2"/>
  <c r="K6169" i="2"/>
  <c r="J6169" i="2"/>
  <c r="I6169" i="2"/>
  <c r="H6169" i="2"/>
  <c r="G6169" i="2"/>
  <c r="F6169" i="2"/>
  <c r="E6169" i="2"/>
  <c r="D6169" i="2"/>
  <c r="C6169" i="2"/>
  <c r="B6169" i="2"/>
  <c r="A6169" i="2"/>
  <c r="K6168" i="2"/>
  <c r="J6168" i="2"/>
  <c r="I6168" i="2"/>
  <c r="H6168" i="2"/>
  <c r="G6168" i="2"/>
  <c r="F6168" i="2"/>
  <c r="E6168" i="2"/>
  <c r="D6168" i="2"/>
  <c r="C6168" i="2"/>
  <c r="B6168" i="2"/>
  <c r="A6168" i="2"/>
  <c r="K6167" i="2"/>
  <c r="J6167" i="2"/>
  <c r="I6167" i="2"/>
  <c r="H6167" i="2"/>
  <c r="G6167" i="2"/>
  <c r="F6167" i="2"/>
  <c r="E6167" i="2"/>
  <c r="D6167" i="2"/>
  <c r="C6167" i="2"/>
  <c r="B6167" i="2"/>
  <c r="A6167" i="2"/>
  <c r="K6166" i="2"/>
  <c r="J6166" i="2"/>
  <c r="I6166" i="2"/>
  <c r="H6166" i="2"/>
  <c r="G6166" i="2"/>
  <c r="F6166" i="2"/>
  <c r="E6166" i="2"/>
  <c r="D6166" i="2"/>
  <c r="C6166" i="2"/>
  <c r="B6166" i="2"/>
  <c r="A6166" i="2"/>
  <c r="K6165" i="2"/>
  <c r="J6165" i="2"/>
  <c r="I6165" i="2"/>
  <c r="H6165" i="2"/>
  <c r="G6165" i="2"/>
  <c r="F6165" i="2"/>
  <c r="E6165" i="2"/>
  <c r="D6165" i="2"/>
  <c r="C6165" i="2"/>
  <c r="B6165" i="2"/>
  <c r="A6165" i="2"/>
  <c r="K6164" i="2"/>
  <c r="J6164" i="2"/>
  <c r="I6164" i="2"/>
  <c r="H6164" i="2"/>
  <c r="G6164" i="2"/>
  <c r="F6164" i="2"/>
  <c r="E6164" i="2"/>
  <c r="D6164" i="2"/>
  <c r="C6164" i="2"/>
  <c r="B6164" i="2"/>
  <c r="A6164" i="2"/>
  <c r="K6163" i="2"/>
  <c r="J6163" i="2"/>
  <c r="I6163" i="2"/>
  <c r="H6163" i="2"/>
  <c r="G6163" i="2"/>
  <c r="F6163" i="2"/>
  <c r="E6163" i="2"/>
  <c r="D6163" i="2"/>
  <c r="C6163" i="2"/>
  <c r="B6163" i="2"/>
  <c r="A6163" i="2"/>
  <c r="K6162" i="2"/>
  <c r="J6162" i="2"/>
  <c r="I6162" i="2"/>
  <c r="H6162" i="2"/>
  <c r="G6162" i="2"/>
  <c r="F6162" i="2"/>
  <c r="E6162" i="2"/>
  <c r="D6162" i="2"/>
  <c r="C6162" i="2"/>
  <c r="B6162" i="2"/>
  <c r="A6162" i="2"/>
  <c r="K6161" i="2"/>
  <c r="J6161" i="2"/>
  <c r="I6161" i="2"/>
  <c r="H6161" i="2"/>
  <c r="G6161" i="2"/>
  <c r="F6161" i="2"/>
  <c r="E6161" i="2"/>
  <c r="D6161" i="2"/>
  <c r="C6161" i="2"/>
  <c r="B6161" i="2"/>
  <c r="A6161" i="2"/>
  <c r="K6160" i="2"/>
  <c r="J6160" i="2"/>
  <c r="I6160" i="2"/>
  <c r="H6160" i="2"/>
  <c r="G6160" i="2"/>
  <c r="F6160" i="2"/>
  <c r="E6160" i="2"/>
  <c r="D6160" i="2"/>
  <c r="C6160" i="2"/>
  <c r="B6160" i="2"/>
  <c r="A6160" i="2"/>
  <c r="K6159" i="2"/>
  <c r="J6159" i="2"/>
  <c r="I6159" i="2"/>
  <c r="H6159" i="2"/>
  <c r="G6159" i="2"/>
  <c r="F6159" i="2"/>
  <c r="E6159" i="2"/>
  <c r="D6159" i="2"/>
  <c r="C6159" i="2"/>
  <c r="B6159" i="2"/>
  <c r="A6159" i="2"/>
  <c r="K6158" i="2"/>
  <c r="J6158" i="2"/>
  <c r="I6158" i="2"/>
  <c r="H6158" i="2"/>
  <c r="G6158" i="2"/>
  <c r="F6158" i="2"/>
  <c r="E6158" i="2"/>
  <c r="D6158" i="2"/>
  <c r="C6158" i="2"/>
  <c r="B6158" i="2"/>
  <c r="A6158" i="2"/>
  <c r="K6157" i="2"/>
  <c r="J6157" i="2"/>
  <c r="I6157" i="2"/>
  <c r="H6157" i="2"/>
  <c r="G6157" i="2"/>
  <c r="F6157" i="2"/>
  <c r="E6157" i="2"/>
  <c r="D6157" i="2"/>
  <c r="C6157" i="2"/>
  <c r="B6157" i="2"/>
  <c r="A6157" i="2"/>
  <c r="K6156" i="2"/>
  <c r="J6156" i="2"/>
  <c r="I6156" i="2"/>
  <c r="H6156" i="2"/>
  <c r="G6156" i="2"/>
  <c r="F6156" i="2"/>
  <c r="E6156" i="2"/>
  <c r="D6156" i="2"/>
  <c r="C6156" i="2"/>
  <c r="B6156" i="2"/>
  <c r="A6156" i="2"/>
  <c r="K6155" i="2"/>
  <c r="J6155" i="2"/>
  <c r="I6155" i="2"/>
  <c r="H6155" i="2"/>
  <c r="G6155" i="2"/>
  <c r="F6155" i="2"/>
  <c r="E6155" i="2"/>
  <c r="D6155" i="2"/>
  <c r="C6155" i="2"/>
  <c r="B6155" i="2"/>
  <c r="A6155" i="2"/>
  <c r="K6154" i="2"/>
  <c r="J6154" i="2"/>
  <c r="I6154" i="2"/>
  <c r="H6154" i="2"/>
  <c r="G6154" i="2"/>
  <c r="F6154" i="2"/>
  <c r="E6154" i="2"/>
  <c r="D6154" i="2"/>
  <c r="C6154" i="2"/>
  <c r="B6154" i="2"/>
  <c r="A6154" i="2"/>
  <c r="K6153" i="2"/>
  <c r="J6153" i="2"/>
  <c r="I6153" i="2"/>
  <c r="H6153" i="2"/>
  <c r="G6153" i="2"/>
  <c r="F6153" i="2"/>
  <c r="E6153" i="2"/>
  <c r="D6153" i="2"/>
  <c r="C6153" i="2"/>
  <c r="B6153" i="2"/>
  <c r="A6153" i="2"/>
  <c r="K6152" i="2"/>
  <c r="J6152" i="2"/>
  <c r="I6152" i="2"/>
  <c r="H6152" i="2"/>
  <c r="G6152" i="2"/>
  <c r="F6152" i="2"/>
  <c r="E6152" i="2"/>
  <c r="D6152" i="2"/>
  <c r="C6152" i="2"/>
  <c r="B6152" i="2"/>
  <c r="A6152" i="2"/>
  <c r="K6151" i="2"/>
  <c r="J6151" i="2"/>
  <c r="I6151" i="2"/>
  <c r="H6151" i="2"/>
  <c r="G6151" i="2"/>
  <c r="F6151" i="2"/>
  <c r="E6151" i="2"/>
  <c r="D6151" i="2"/>
  <c r="C6151" i="2"/>
  <c r="B6151" i="2"/>
  <c r="A6151" i="2"/>
  <c r="K6150" i="2"/>
  <c r="J6150" i="2"/>
  <c r="I6150" i="2"/>
  <c r="H6150" i="2"/>
  <c r="G6150" i="2"/>
  <c r="F6150" i="2"/>
  <c r="E6150" i="2"/>
  <c r="D6150" i="2"/>
  <c r="C6150" i="2"/>
  <c r="B6150" i="2"/>
  <c r="A6150" i="2"/>
  <c r="K6149" i="2"/>
  <c r="J6149" i="2"/>
  <c r="I6149" i="2"/>
  <c r="H6149" i="2"/>
  <c r="G6149" i="2"/>
  <c r="F6149" i="2"/>
  <c r="E6149" i="2"/>
  <c r="D6149" i="2"/>
  <c r="C6149" i="2"/>
  <c r="B6149" i="2"/>
  <c r="A6149" i="2"/>
  <c r="K6148" i="2"/>
  <c r="J6148" i="2"/>
  <c r="I6148" i="2"/>
  <c r="H6148" i="2"/>
  <c r="G6148" i="2"/>
  <c r="F6148" i="2"/>
  <c r="E6148" i="2"/>
  <c r="D6148" i="2"/>
  <c r="C6148" i="2"/>
  <c r="B6148" i="2"/>
  <c r="A6148" i="2"/>
  <c r="K6147" i="2"/>
  <c r="J6147" i="2"/>
  <c r="I6147" i="2"/>
  <c r="H6147" i="2"/>
  <c r="G6147" i="2"/>
  <c r="F6147" i="2"/>
  <c r="E6147" i="2"/>
  <c r="D6147" i="2"/>
  <c r="C6147" i="2"/>
  <c r="B6147" i="2"/>
  <c r="A6147" i="2"/>
  <c r="K6146" i="2"/>
  <c r="J6146" i="2"/>
  <c r="I6146" i="2"/>
  <c r="H6146" i="2"/>
  <c r="G6146" i="2"/>
  <c r="F6146" i="2"/>
  <c r="E6146" i="2"/>
  <c r="D6146" i="2"/>
  <c r="C6146" i="2"/>
  <c r="B6146" i="2"/>
  <c r="A6146" i="2"/>
  <c r="K6145" i="2"/>
  <c r="J6145" i="2"/>
  <c r="I6145" i="2"/>
  <c r="H6145" i="2"/>
  <c r="G6145" i="2"/>
  <c r="F6145" i="2"/>
  <c r="E6145" i="2"/>
  <c r="D6145" i="2"/>
  <c r="C6145" i="2"/>
  <c r="B6145" i="2"/>
  <c r="A6145" i="2"/>
  <c r="K6144" i="2"/>
  <c r="J6144" i="2"/>
  <c r="I6144" i="2"/>
  <c r="H6144" i="2"/>
  <c r="G6144" i="2"/>
  <c r="F6144" i="2"/>
  <c r="E6144" i="2"/>
  <c r="D6144" i="2"/>
  <c r="C6144" i="2"/>
  <c r="B6144" i="2"/>
  <c r="A6144" i="2"/>
  <c r="K6143" i="2"/>
  <c r="J6143" i="2"/>
  <c r="I6143" i="2"/>
  <c r="H6143" i="2"/>
  <c r="G6143" i="2"/>
  <c r="F6143" i="2"/>
  <c r="E6143" i="2"/>
  <c r="D6143" i="2"/>
  <c r="C6143" i="2"/>
  <c r="B6143" i="2"/>
  <c r="A6143" i="2"/>
  <c r="K6142" i="2"/>
  <c r="J6142" i="2"/>
  <c r="I6142" i="2"/>
  <c r="H6142" i="2"/>
  <c r="G6142" i="2"/>
  <c r="F6142" i="2"/>
  <c r="E6142" i="2"/>
  <c r="D6142" i="2"/>
  <c r="C6142" i="2"/>
  <c r="B6142" i="2"/>
  <c r="A6142" i="2"/>
  <c r="K6141" i="2"/>
  <c r="J6141" i="2"/>
  <c r="I6141" i="2"/>
  <c r="H6141" i="2"/>
  <c r="G6141" i="2"/>
  <c r="F6141" i="2"/>
  <c r="E6141" i="2"/>
  <c r="D6141" i="2"/>
  <c r="C6141" i="2"/>
  <c r="B6141" i="2"/>
  <c r="A6141" i="2"/>
  <c r="K6140" i="2"/>
  <c r="J6140" i="2"/>
  <c r="I6140" i="2"/>
  <c r="H6140" i="2"/>
  <c r="G6140" i="2"/>
  <c r="F6140" i="2"/>
  <c r="E6140" i="2"/>
  <c r="D6140" i="2"/>
  <c r="C6140" i="2"/>
  <c r="B6140" i="2"/>
  <c r="A6140" i="2"/>
  <c r="K6139" i="2"/>
  <c r="J6139" i="2"/>
  <c r="I6139" i="2"/>
  <c r="H6139" i="2"/>
  <c r="G6139" i="2"/>
  <c r="F6139" i="2"/>
  <c r="E6139" i="2"/>
  <c r="D6139" i="2"/>
  <c r="C6139" i="2"/>
  <c r="B6139" i="2"/>
  <c r="A6139" i="2"/>
  <c r="K6138" i="2"/>
  <c r="J6138" i="2"/>
  <c r="I6138" i="2"/>
  <c r="H6138" i="2"/>
  <c r="G6138" i="2"/>
  <c r="F6138" i="2"/>
  <c r="E6138" i="2"/>
  <c r="D6138" i="2"/>
  <c r="C6138" i="2"/>
  <c r="B6138" i="2"/>
  <c r="A6138" i="2"/>
  <c r="K6137" i="2"/>
  <c r="J6137" i="2"/>
  <c r="I6137" i="2"/>
  <c r="H6137" i="2"/>
  <c r="G6137" i="2"/>
  <c r="F6137" i="2"/>
  <c r="E6137" i="2"/>
  <c r="D6137" i="2"/>
  <c r="C6137" i="2"/>
  <c r="B6137" i="2"/>
  <c r="A6137" i="2"/>
  <c r="K6136" i="2"/>
  <c r="J6136" i="2"/>
  <c r="I6136" i="2"/>
  <c r="H6136" i="2"/>
  <c r="G6136" i="2"/>
  <c r="F6136" i="2"/>
  <c r="E6136" i="2"/>
  <c r="D6136" i="2"/>
  <c r="C6136" i="2"/>
  <c r="B6136" i="2"/>
  <c r="A6136" i="2"/>
  <c r="K6135" i="2"/>
  <c r="J6135" i="2"/>
  <c r="I6135" i="2"/>
  <c r="H6135" i="2"/>
  <c r="G6135" i="2"/>
  <c r="F6135" i="2"/>
  <c r="E6135" i="2"/>
  <c r="D6135" i="2"/>
  <c r="C6135" i="2"/>
  <c r="B6135" i="2"/>
  <c r="A6135" i="2"/>
  <c r="K6134" i="2"/>
  <c r="J6134" i="2"/>
  <c r="I6134" i="2"/>
  <c r="H6134" i="2"/>
  <c r="G6134" i="2"/>
  <c r="F6134" i="2"/>
  <c r="E6134" i="2"/>
  <c r="D6134" i="2"/>
  <c r="C6134" i="2"/>
  <c r="B6134" i="2"/>
  <c r="A6134" i="2"/>
  <c r="K6133" i="2"/>
  <c r="J6133" i="2"/>
  <c r="I6133" i="2"/>
  <c r="H6133" i="2"/>
  <c r="G6133" i="2"/>
  <c r="F6133" i="2"/>
  <c r="E6133" i="2"/>
  <c r="D6133" i="2"/>
  <c r="C6133" i="2"/>
  <c r="B6133" i="2"/>
  <c r="A6133" i="2"/>
  <c r="K6132" i="2"/>
  <c r="J6132" i="2"/>
  <c r="I6132" i="2"/>
  <c r="H6132" i="2"/>
  <c r="G6132" i="2"/>
  <c r="F6132" i="2"/>
  <c r="E6132" i="2"/>
  <c r="D6132" i="2"/>
  <c r="C6132" i="2"/>
  <c r="B6132" i="2"/>
  <c r="A6132" i="2"/>
  <c r="K6131" i="2"/>
  <c r="J6131" i="2"/>
  <c r="I6131" i="2"/>
  <c r="H6131" i="2"/>
  <c r="G6131" i="2"/>
  <c r="F6131" i="2"/>
  <c r="E6131" i="2"/>
  <c r="D6131" i="2"/>
  <c r="C6131" i="2"/>
  <c r="B6131" i="2"/>
  <c r="A6131" i="2"/>
  <c r="K6130" i="2"/>
  <c r="J6130" i="2"/>
  <c r="I6130" i="2"/>
  <c r="H6130" i="2"/>
  <c r="G6130" i="2"/>
  <c r="F6130" i="2"/>
  <c r="E6130" i="2"/>
  <c r="D6130" i="2"/>
  <c r="C6130" i="2"/>
  <c r="B6130" i="2"/>
  <c r="A6130" i="2"/>
  <c r="K6129" i="2"/>
  <c r="J6129" i="2"/>
  <c r="I6129" i="2"/>
  <c r="H6129" i="2"/>
  <c r="G6129" i="2"/>
  <c r="F6129" i="2"/>
  <c r="E6129" i="2"/>
  <c r="D6129" i="2"/>
  <c r="C6129" i="2"/>
  <c r="B6129" i="2"/>
  <c r="A6129" i="2"/>
  <c r="K6128" i="2"/>
  <c r="J6128" i="2"/>
  <c r="I6128" i="2"/>
  <c r="H6128" i="2"/>
  <c r="G6128" i="2"/>
  <c r="F6128" i="2"/>
  <c r="E6128" i="2"/>
  <c r="D6128" i="2"/>
  <c r="C6128" i="2"/>
  <c r="B6128" i="2"/>
  <c r="A6128" i="2"/>
  <c r="K6127" i="2"/>
  <c r="J6127" i="2"/>
  <c r="I6127" i="2"/>
  <c r="H6127" i="2"/>
  <c r="G6127" i="2"/>
  <c r="F6127" i="2"/>
  <c r="E6127" i="2"/>
  <c r="D6127" i="2"/>
  <c r="C6127" i="2"/>
  <c r="B6127" i="2"/>
  <c r="A6127" i="2"/>
  <c r="K6126" i="2"/>
  <c r="J6126" i="2"/>
  <c r="I6126" i="2"/>
  <c r="H6126" i="2"/>
  <c r="G6126" i="2"/>
  <c r="F6126" i="2"/>
  <c r="E6126" i="2"/>
  <c r="D6126" i="2"/>
  <c r="C6126" i="2"/>
  <c r="B6126" i="2"/>
  <c r="A6126" i="2"/>
  <c r="K6125" i="2"/>
  <c r="J6125" i="2"/>
  <c r="I6125" i="2"/>
  <c r="H6125" i="2"/>
  <c r="G6125" i="2"/>
  <c r="F6125" i="2"/>
  <c r="E6125" i="2"/>
  <c r="D6125" i="2"/>
  <c r="C6125" i="2"/>
  <c r="B6125" i="2"/>
  <c r="A6125" i="2"/>
  <c r="K6124" i="2"/>
  <c r="J6124" i="2"/>
  <c r="I6124" i="2"/>
  <c r="H6124" i="2"/>
  <c r="G6124" i="2"/>
  <c r="F6124" i="2"/>
  <c r="E6124" i="2"/>
  <c r="D6124" i="2"/>
  <c r="C6124" i="2"/>
  <c r="B6124" i="2"/>
  <c r="A6124" i="2"/>
  <c r="K6123" i="2"/>
  <c r="J6123" i="2"/>
  <c r="I6123" i="2"/>
  <c r="H6123" i="2"/>
  <c r="G6123" i="2"/>
  <c r="F6123" i="2"/>
  <c r="E6123" i="2"/>
  <c r="D6123" i="2"/>
  <c r="C6123" i="2"/>
  <c r="B6123" i="2"/>
  <c r="A6123" i="2"/>
  <c r="K6122" i="2"/>
  <c r="J6122" i="2"/>
  <c r="I6122" i="2"/>
  <c r="H6122" i="2"/>
  <c r="G6122" i="2"/>
  <c r="F6122" i="2"/>
  <c r="E6122" i="2"/>
  <c r="D6122" i="2"/>
  <c r="C6122" i="2"/>
  <c r="B6122" i="2"/>
  <c r="A6122" i="2"/>
  <c r="K6121" i="2"/>
  <c r="J6121" i="2"/>
  <c r="I6121" i="2"/>
  <c r="H6121" i="2"/>
  <c r="G6121" i="2"/>
  <c r="F6121" i="2"/>
  <c r="E6121" i="2"/>
  <c r="D6121" i="2"/>
  <c r="C6121" i="2"/>
  <c r="B6121" i="2"/>
  <c r="A6121" i="2"/>
  <c r="K6120" i="2"/>
  <c r="J6120" i="2"/>
  <c r="I6120" i="2"/>
  <c r="H6120" i="2"/>
  <c r="G6120" i="2"/>
  <c r="F6120" i="2"/>
  <c r="E6120" i="2"/>
  <c r="D6120" i="2"/>
  <c r="C6120" i="2"/>
  <c r="B6120" i="2"/>
  <c r="A6120" i="2"/>
  <c r="K6119" i="2"/>
  <c r="J6119" i="2"/>
  <c r="I6119" i="2"/>
  <c r="H6119" i="2"/>
  <c r="G6119" i="2"/>
  <c r="F6119" i="2"/>
  <c r="E6119" i="2"/>
  <c r="D6119" i="2"/>
  <c r="C6119" i="2"/>
  <c r="B6119" i="2"/>
  <c r="A6119" i="2"/>
  <c r="K6118" i="2"/>
  <c r="J6118" i="2"/>
  <c r="I6118" i="2"/>
  <c r="H6118" i="2"/>
  <c r="G6118" i="2"/>
  <c r="F6118" i="2"/>
  <c r="E6118" i="2"/>
  <c r="D6118" i="2"/>
  <c r="C6118" i="2"/>
  <c r="B6118" i="2"/>
  <c r="A6118" i="2"/>
  <c r="K6117" i="2"/>
  <c r="J6117" i="2"/>
  <c r="I6117" i="2"/>
  <c r="H6117" i="2"/>
  <c r="G6117" i="2"/>
  <c r="F6117" i="2"/>
  <c r="E6117" i="2"/>
  <c r="D6117" i="2"/>
  <c r="C6117" i="2"/>
  <c r="B6117" i="2"/>
  <c r="A6117" i="2"/>
  <c r="K6116" i="2"/>
  <c r="J6116" i="2"/>
  <c r="I6116" i="2"/>
  <c r="H6116" i="2"/>
  <c r="G6116" i="2"/>
  <c r="F6116" i="2"/>
  <c r="E6116" i="2"/>
  <c r="D6116" i="2"/>
  <c r="C6116" i="2"/>
  <c r="B6116" i="2"/>
  <c r="A6116" i="2"/>
  <c r="K6115" i="2"/>
  <c r="J6115" i="2"/>
  <c r="I6115" i="2"/>
  <c r="H6115" i="2"/>
  <c r="G6115" i="2"/>
  <c r="F6115" i="2"/>
  <c r="E6115" i="2"/>
  <c r="D6115" i="2"/>
  <c r="C6115" i="2"/>
  <c r="B6115" i="2"/>
  <c r="A6115" i="2"/>
  <c r="K6114" i="2"/>
  <c r="J6114" i="2"/>
  <c r="I6114" i="2"/>
  <c r="H6114" i="2"/>
  <c r="G6114" i="2"/>
  <c r="F6114" i="2"/>
  <c r="E6114" i="2"/>
  <c r="D6114" i="2"/>
  <c r="C6114" i="2"/>
  <c r="B6114" i="2"/>
  <c r="A6114" i="2"/>
  <c r="K6113" i="2"/>
  <c r="J6113" i="2"/>
  <c r="I6113" i="2"/>
  <c r="H6113" i="2"/>
  <c r="G6113" i="2"/>
  <c r="F6113" i="2"/>
  <c r="E6113" i="2"/>
  <c r="D6113" i="2"/>
  <c r="C6113" i="2"/>
  <c r="B6113" i="2"/>
  <c r="A6113" i="2"/>
  <c r="K6112" i="2"/>
  <c r="J6112" i="2"/>
  <c r="I6112" i="2"/>
  <c r="H6112" i="2"/>
  <c r="G6112" i="2"/>
  <c r="F6112" i="2"/>
  <c r="E6112" i="2"/>
  <c r="D6112" i="2"/>
  <c r="C6112" i="2"/>
  <c r="B6112" i="2"/>
  <c r="A6112" i="2"/>
  <c r="K6111" i="2"/>
  <c r="J6111" i="2"/>
  <c r="I6111" i="2"/>
  <c r="H6111" i="2"/>
  <c r="G6111" i="2"/>
  <c r="F6111" i="2"/>
  <c r="E6111" i="2"/>
  <c r="D6111" i="2"/>
  <c r="C6111" i="2"/>
  <c r="B6111" i="2"/>
  <c r="A6111" i="2"/>
  <c r="K6110" i="2"/>
  <c r="J6110" i="2"/>
  <c r="I6110" i="2"/>
  <c r="H6110" i="2"/>
  <c r="G6110" i="2"/>
  <c r="F6110" i="2"/>
  <c r="E6110" i="2"/>
  <c r="D6110" i="2"/>
  <c r="C6110" i="2"/>
  <c r="B6110" i="2"/>
  <c r="A6110" i="2"/>
  <c r="K6109" i="2"/>
  <c r="J6109" i="2"/>
  <c r="I6109" i="2"/>
  <c r="H6109" i="2"/>
  <c r="G6109" i="2"/>
  <c r="F6109" i="2"/>
  <c r="E6109" i="2"/>
  <c r="D6109" i="2"/>
  <c r="C6109" i="2"/>
  <c r="B6109" i="2"/>
  <c r="A6109" i="2"/>
  <c r="K6108" i="2"/>
  <c r="J6108" i="2"/>
  <c r="I6108" i="2"/>
  <c r="H6108" i="2"/>
  <c r="G6108" i="2"/>
  <c r="F6108" i="2"/>
  <c r="E6108" i="2"/>
  <c r="D6108" i="2"/>
  <c r="C6108" i="2"/>
  <c r="B6108" i="2"/>
  <c r="A6108" i="2"/>
  <c r="K6107" i="2"/>
  <c r="J6107" i="2"/>
  <c r="I6107" i="2"/>
  <c r="H6107" i="2"/>
  <c r="G6107" i="2"/>
  <c r="F6107" i="2"/>
  <c r="E6107" i="2"/>
  <c r="D6107" i="2"/>
  <c r="C6107" i="2"/>
  <c r="B6107" i="2"/>
  <c r="A6107" i="2"/>
  <c r="K6106" i="2"/>
  <c r="J6106" i="2"/>
  <c r="I6106" i="2"/>
  <c r="H6106" i="2"/>
  <c r="G6106" i="2"/>
  <c r="F6106" i="2"/>
  <c r="E6106" i="2"/>
  <c r="D6106" i="2"/>
  <c r="C6106" i="2"/>
  <c r="B6106" i="2"/>
  <c r="A6106" i="2"/>
  <c r="K6105" i="2"/>
  <c r="J6105" i="2"/>
  <c r="I6105" i="2"/>
  <c r="H6105" i="2"/>
  <c r="G6105" i="2"/>
  <c r="F6105" i="2"/>
  <c r="E6105" i="2"/>
  <c r="D6105" i="2"/>
  <c r="C6105" i="2"/>
  <c r="B6105" i="2"/>
  <c r="A6105" i="2"/>
  <c r="K6104" i="2"/>
  <c r="J6104" i="2"/>
  <c r="I6104" i="2"/>
  <c r="H6104" i="2"/>
  <c r="G6104" i="2"/>
  <c r="F6104" i="2"/>
  <c r="E6104" i="2"/>
  <c r="D6104" i="2"/>
  <c r="C6104" i="2"/>
  <c r="B6104" i="2"/>
  <c r="A6104" i="2"/>
  <c r="K6103" i="2"/>
  <c r="J6103" i="2"/>
  <c r="I6103" i="2"/>
  <c r="H6103" i="2"/>
  <c r="G6103" i="2"/>
  <c r="F6103" i="2"/>
  <c r="E6103" i="2"/>
  <c r="D6103" i="2"/>
  <c r="C6103" i="2"/>
  <c r="B6103" i="2"/>
  <c r="A6103" i="2"/>
  <c r="K6102" i="2"/>
  <c r="J6102" i="2"/>
  <c r="I6102" i="2"/>
  <c r="H6102" i="2"/>
  <c r="G6102" i="2"/>
  <c r="F6102" i="2"/>
  <c r="E6102" i="2"/>
  <c r="D6102" i="2"/>
  <c r="C6102" i="2"/>
  <c r="B6102" i="2"/>
  <c r="A6102" i="2"/>
  <c r="K6101" i="2"/>
  <c r="J6101" i="2"/>
  <c r="I6101" i="2"/>
  <c r="H6101" i="2"/>
  <c r="G6101" i="2"/>
  <c r="F6101" i="2"/>
  <c r="E6101" i="2"/>
  <c r="D6101" i="2"/>
  <c r="C6101" i="2"/>
  <c r="B6101" i="2"/>
  <c r="A6101" i="2"/>
  <c r="K6100" i="2"/>
  <c r="J6100" i="2"/>
  <c r="I6100" i="2"/>
  <c r="H6100" i="2"/>
  <c r="G6100" i="2"/>
  <c r="F6100" i="2"/>
  <c r="E6100" i="2"/>
  <c r="D6100" i="2"/>
  <c r="C6100" i="2"/>
  <c r="B6100" i="2"/>
  <c r="A6100" i="2"/>
  <c r="K6099" i="2"/>
  <c r="J6099" i="2"/>
  <c r="I6099" i="2"/>
  <c r="H6099" i="2"/>
  <c r="G6099" i="2"/>
  <c r="F6099" i="2"/>
  <c r="E6099" i="2"/>
  <c r="D6099" i="2"/>
  <c r="C6099" i="2"/>
  <c r="B6099" i="2"/>
  <c r="A6099" i="2"/>
  <c r="K6098" i="2"/>
  <c r="J6098" i="2"/>
  <c r="I6098" i="2"/>
  <c r="H6098" i="2"/>
  <c r="G6098" i="2"/>
  <c r="F6098" i="2"/>
  <c r="E6098" i="2"/>
  <c r="D6098" i="2"/>
  <c r="C6098" i="2"/>
  <c r="B6098" i="2"/>
  <c r="A6098" i="2"/>
  <c r="K6097" i="2"/>
  <c r="J6097" i="2"/>
  <c r="I6097" i="2"/>
  <c r="H6097" i="2"/>
  <c r="G6097" i="2"/>
  <c r="F6097" i="2"/>
  <c r="E6097" i="2"/>
  <c r="D6097" i="2"/>
  <c r="C6097" i="2"/>
  <c r="B6097" i="2"/>
  <c r="A6097" i="2"/>
  <c r="K6096" i="2"/>
  <c r="J6096" i="2"/>
  <c r="I6096" i="2"/>
  <c r="H6096" i="2"/>
  <c r="G6096" i="2"/>
  <c r="F6096" i="2"/>
  <c r="E6096" i="2"/>
  <c r="D6096" i="2"/>
  <c r="C6096" i="2"/>
  <c r="B6096" i="2"/>
  <c r="A6096" i="2"/>
  <c r="K6095" i="2"/>
  <c r="J6095" i="2"/>
  <c r="I6095" i="2"/>
  <c r="H6095" i="2"/>
  <c r="G6095" i="2"/>
  <c r="F6095" i="2"/>
  <c r="E6095" i="2"/>
  <c r="D6095" i="2"/>
  <c r="C6095" i="2"/>
  <c r="B6095" i="2"/>
  <c r="A6095" i="2"/>
  <c r="K6094" i="2"/>
  <c r="J6094" i="2"/>
  <c r="I6094" i="2"/>
  <c r="H6094" i="2"/>
  <c r="G6094" i="2"/>
  <c r="F6094" i="2"/>
  <c r="E6094" i="2"/>
  <c r="D6094" i="2"/>
  <c r="C6094" i="2"/>
  <c r="B6094" i="2"/>
  <c r="A6094" i="2"/>
  <c r="K6093" i="2"/>
  <c r="J6093" i="2"/>
  <c r="I6093" i="2"/>
  <c r="H6093" i="2"/>
  <c r="G6093" i="2"/>
  <c r="F6093" i="2"/>
  <c r="E6093" i="2"/>
  <c r="D6093" i="2"/>
  <c r="C6093" i="2"/>
  <c r="B6093" i="2"/>
  <c r="A6093" i="2"/>
  <c r="K6092" i="2"/>
  <c r="J6092" i="2"/>
  <c r="I6092" i="2"/>
  <c r="H6092" i="2"/>
  <c r="G6092" i="2"/>
  <c r="F6092" i="2"/>
  <c r="E6092" i="2"/>
  <c r="D6092" i="2"/>
  <c r="C6092" i="2"/>
  <c r="B6092" i="2"/>
  <c r="A6092" i="2"/>
  <c r="K6091" i="2"/>
  <c r="J6091" i="2"/>
  <c r="I6091" i="2"/>
  <c r="H6091" i="2"/>
  <c r="G6091" i="2"/>
  <c r="F6091" i="2"/>
  <c r="E6091" i="2"/>
  <c r="D6091" i="2"/>
  <c r="C6091" i="2"/>
  <c r="B6091" i="2"/>
  <c r="A6091" i="2"/>
  <c r="K6090" i="2"/>
  <c r="J6090" i="2"/>
  <c r="I6090" i="2"/>
  <c r="H6090" i="2"/>
  <c r="G6090" i="2"/>
  <c r="F6090" i="2"/>
  <c r="E6090" i="2"/>
  <c r="D6090" i="2"/>
  <c r="C6090" i="2"/>
  <c r="B6090" i="2"/>
  <c r="A6090" i="2"/>
  <c r="K6089" i="2"/>
  <c r="J6089" i="2"/>
  <c r="I6089" i="2"/>
  <c r="H6089" i="2"/>
  <c r="G6089" i="2"/>
  <c r="F6089" i="2"/>
  <c r="E6089" i="2"/>
  <c r="D6089" i="2"/>
  <c r="C6089" i="2"/>
  <c r="B6089" i="2"/>
  <c r="A6089" i="2"/>
  <c r="K6088" i="2"/>
  <c r="J6088" i="2"/>
  <c r="I6088" i="2"/>
  <c r="H6088" i="2"/>
  <c r="G6088" i="2"/>
  <c r="F6088" i="2"/>
  <c r="E6088" i="2"/>
  <c r="D6088" i="2"/>
  <c r="C6088" i="2"/>
  <c r="B6088" i="2"/>
  <c r="A6088" i="2"/>
  <c r="K6087" i="2"/>
  <c r="J6087" i="2"/>
  <c r="I6087" i="2"/>
  <c r="H6087" i="2"/>
  <c r="G6087" i="2"/>
  <c r="F6087" i="2"/>
  <c r="E6087" i="2"/>
  <c r="D6087" i="2"/>
  <c r="C6087" i="2"/>
  <c r="B6087" i="2"/>
  <c r="A6087" i="2"/>
  <c r="K6086" i="2"/>
  <c r="J6086" i="2"/>
  <c r="I6086" i="2"/>
  <c r="H6086" i="2"/>
  <c r="G6086" i="2"/>
  <c r="F6086" i="2"/>
  <c r="E6086" i="2"/>
  <c r="D6086" i="2"/>
  <c r="C6086" i="2"/>
  <c r="B6086" i="2"/>
  <c r="A6086" i="2"/>
  <c r="K6085" i="2"/>
  <c r="J6085" i="2"/>
  <c r="I6085" i="2"/>
  <c r="H6085" i="2"/>
  <c r="G6085" i="2"/>
  <c r="F6085" i="2"/>
  <c r="E6085" i="2"/>
  <c r="D6085" i="2"/>
  <c r="C6085" i="2"/>
  <c r="B6085" i="2"/>
  <c r="A6085" i="2"/>
  <c r="K6084" i="2"/>
  <c r="J6084" i="2"/>
  <c r="I6084" i="2"/>
  <c r="H6084" i="2"/>
  <c r="G6084" i="2"/>
  <c r="F6084" i="2"/>
  <c r="E6084" i="2"/>
  <c r="D6084" i="2"/>
  <c r="C6084" i="2"/>
  <c r="B6084" i="2"/>
  <c r="A6084" i="2"/>
  <c r="K6083" i="2"/>
  <c r="J6083" i="2"/>
  <c r="I6083" i="2"/>
  <c r="H6083" i="2"/>
  <c r="G6083" i="2"/>
  <c r="F6083" i="2"/>
  <c r="E6083" i="2"/>
  <c r="D6083" i="2"/>
  <c r="C6083" i="2"/>
  <c r="B6083" i="2"/>
  <c r="A6083" i="2"/>
  <c r="K6082" i="2"/>
  <c r="J6082" i="2"/>
  <c r="I6082" i="2"/>
  <c r="H6082" i="2"/>
  <c r="G6082" i="2"/>
  <c r="F6082" i="2"/>
  <c r="E6082" i="2"/>
  <c r="D6082" i="2"/>
  <c r="C6082" i="2"/>
  <c r="B6082" i="2"/>
  <c r="A6082" i="2"/>
  <c r="K6081" i="2"/>
  <c r="J6081" i="2"/>
  <c r="I6081" i="2"/>
  <c r="H6081" i="2"/>
  <c r="G6081" i="2"/>
  <c r="F6081" i="2"/>
  <c r="E6081" i="2"/>
  <c r="D6081" i="2"/>
  <c r="C6081" i="2"/>
  <c r="B6081" i="2"/>
  <c r="A6081" i="2"/>
  <c r="K6080" i="2"/>
  <c r="J6080" i="2"/>
  <c r="I6080" i="2"/>
  <c r="H6080" i="2"/>
  <c r="G6080" i="2"/>
  <c r="F6080" i="2"/>
  <c r="E6080" i="2"/>
  <c r="D6080" i="2"/>
  <c r="C6080" i="2"/>
  <c r="B6080" i="2"/>
  <c r="A6080" i="2"/>
  <c r="K6079" i="2"/>
  <c r="J6079" i="2"/>
  <c r="I6079" i="2"/>
  <c r="H6079" i="2"/>
  <c r="G6079" i="2"/>
  <c r="F6079" i="2"/>
  <c r="E6079" i="2"/>
  <c r="D6079" i="2"/>
  <c r="C6079" i="2"/>
  <c r="B6079" i="2"/>
  <c r="A6079" i="2"/>
  <c r="K6078" i="2"/>
  <c r="J6078" i="2"/>
  <c r="I6078" i="2"/>
  <c r="H6078" i="2"/>
  <c r="G6078" i="2"/>
  <c r="F6078" i="2"/>
  <c r="E6078" i="2"/>
  <c r="D6078" i="2"/>
  <c r="C6078" i="2"/>
  <c r="B6078" i="2"/>
  <c r="A6078" i="2"/>
  <c r="K6077" i="2"/>
  <c r="J6077" i="2"/>
  <c r="I6077" i="2"/>
  <c r="H6077" i="2"/>
  <c r="G6077" i="2"/>
  <c r="F6077" i="2"/>
  <c r="E6077" i="2"/>
  <c r="D6077" i="2"/>
  <c r="C6077" i="2"/>
  <c r="B6077" i="2"/>
  <c r="A6077" i="2"/>
  <c r="K6076" i="2"/>
  <c r="J6076" i="2"/>
  <c r="I6076" i="2"/>
  <c r="H6076" i="2"/>
  <c r="G6076" i="2"/>
  <c r="F6076" i="2"/>
  <c r="E6076" i="2"/>
  <c r="D6076" i="2"/>
  <c r="C6076" i="2"/>
  <c r="B6076" i="2"/>
  <c r="A6076" i="2"/>
  <c r="K6075" i="2"/>
  <c r="J6075" i="2"/>
  <c r="I6075" i="2"/>
  <c r="H6075" i="2"/>
  <c r="G6075" i="2"/>
  <c r="F6075" i="2"/>
  <c r="E6075" i="2"/>
  <c r="D6075" i="2"/>
  <c r="C6075" i="2"/>
  <c r="B6075" i="2"/>
  <c r="A6075" i="2"/>
  <c r="K6074" i="2"/>
  <c r="J6074" i="2"/>
  <c r="I6074" i="2"/>
  <c r="H6074" i="2"/>
  <c r="G6074" i="2"/>
  <c r="F6074" i="2"/>
  <c r="E6074" i="2"/>
  <c r="D6074" i="2"/>
  <c r="C6074" i="2"/>
  <c r="B6074" i="2"/>
  <c r="A6074" i="2"/>
  <c r="K6073" i="2"/>
  <c r="J6073" i="2"/>
  <c r="I6073" i="2"/>
  <c r="H6073" i="2"/>
  <c r="G6073" i="2"/>
  <c r="F6073" i="2"/>
  <c r="E6073" i="2"/>
  <c r="D6073" i="2"/>
  <c r="C6073" i="2"/>
  <c r="B6073" i="2"/>
  <c r="A6073" i="2"/>
  <c r="K6072" i="2"/>
  <c r="J6072" i="2"/>
  <c r="I6072" i="2"/>
  <c r="H6072" i="2"/>
  <c r="G6072" i="2"/>
  <c r="F6072" i="2"/>
  <c r="E6072" i="2"/>
  <c r="D6072" i="2"/>
  <c r="C6072" i="2"/>
  <c r="B6072" i="2"/>
  <c r="A6072" i="2"/>
  <c r="K6071" i="2"/>
  <c r="J6071" i="2"/>
  <c r="I6071" i="2"/>
  <c r="H6071" i="2"/>
  <c r="G6071" i="2"/>
  <c r="F6071" i="2"/>
  <c r="E6071" i="2"/>
  <c r="D6071" i="2"/>
  <c r="C6071" i="2"/>
  <c r="B6071" i="2"/>
  <c r="A6071" i="2"/>
  <c r="K6070" i="2"/>
  <c r="J6070" i="2"/>
  <c r="I6070" i="2"/>
  <c r="H6070" i="2"/>
  <c r="G6070" i="2"/>
  <c r="F6070" i="2"/>
  <c r="E6070" i="2"/>
  <c r="D6070" i="2"/>
  <c r="C6070" i="2"/>
  <c r="B6070" i="2"/>
  <c r="A6070" i="2"/>
  <c r="K6069" i="2"/>
  <c r="J6069" i="2"/>
  <c r="I6069" i="2"/>
  <c r="H6069" i="2"/>
  <c r="G6069" i="2"/>
  <c r="F6069" i="2"/>
  <c r="E6069" i="2"/>
  <c r="D6069" i="2"/>
  <c r="C6069" i="2"/>
  <c r="B6069" i="2"/>
  <c r="A6069" i="2"/>
  <c r="K6068" i="2"/>
  <c r="J6068" i="2"/>
  <c r="I6068" i="2"/>
  <c r="H6068" i="2"/>
  <c r="G6068" i="2"/>
  <c r="F6068" i="2"/>
  <c r="E6068" i="2"/>
  <c r="D6068" i="2"/>
  <c r="C6068" i="2"/>
  <c r="B6068" i="2"/>
  <c r="A6068" i="2"/>
  <c r="K6067" i="2"/>
  <c r="J6067" i="2"/>
  <c r="I6067" i="2"/>
  <c r="H6067" i="2"/>
  <c r="G6067" i="2"/>
  <c r="F6067" i="2"/>
  <c r="E6067" i="2"/>
  <c r="D6067" i="2"/>
  <c r="C6067" i="2"/>
  <c r="B6067" i="2"/>
  <c r="A6067" i="2"/>
  <c r="K6066" i="2"/>
  <c r="J6066" i="2"/>
  <c r="I6066" i="2"/>
  <c r="H6066" i="2"/>
  <c r="G6066" i="2"/>
  <c r="F6066" i="2"/>
  <c r="E6066" i="2"/>
  <c r="D6066" i="2"/>
  <c r="C6066" i="2"/>
  <c r="B6066" i="2"/>
  <c r="A6066" i="2"/>
  <c r="K6065" i="2"/>
  <c r="J6065" i="2"/>
  <c r="I6065" i="2"/>
  <c r="H6065" i="2"/>
  <c r="G6065" i="2"/>
  <c r="F6065" i="2"/>
  <c r="E6065" i="2"/>
  <c r="D6065" i="2"/>
  <c r="C6065" i="2"/>
  <c r="B6065" i="2"/>
  <c r="A6065" i="2"/>
  <c r="K6064" i="2"/>
  <c r="J6064" i="2"/>
  <c r="I6064" i="2"/>
  <c r="H6064" i="2"/>
  <c r="G6064" i="2"/>
  <c r="F6064" i="2"/>
  <c r="E6064" i="2"/>
  <c r="D6064" i="2"/>
  <c r="C6064" i="2"/>
  <c r="B6064" i="2"/>
  <c r="A6064" i="2"/>
  <c r="K6063" i="2"/>
  <c r="J6063" i="2"/>
  <c r="I6063" i="2"/>
  <c r="H6063" i="2"/>
  <c r="G6063" i="2"/>
  <c r="F6063" i="2"/>
  <c r="E6063" i="2"/>
  <c r="D6063" i="2"/>
  <c r="C6063" i="2"/>
  <c r="B6063" i="2"/>
  <c r="A6063" i="2"/>
  <c r="K6062" i="2"/>
  <c r="J6062" i="2"/>
  <c r="I6062" i="2"/>
  <c r="H6062" i="2"/>
  <c r="G6062" i="2"/>
  <c r="F6062" i="2"/>
  <c r="E6062" i="2"/>
  <c r="D6062" i="2"/>
  <c r="C6062" i="2"/>
  <c r="B6062" i="2"/>
  <c r="A6062" i="2"/>
  <c r="K6061" i="2"/>
  <c r="J6061" i="2"/>
  <c r="I6061" i="2"/>
  <c r="H6061" i="2"/>
  <c r="G6061" i="2"/>
  <c r="F6061" i="2"/>
  <c r="E6061" i="2"/>
  <c r="D6061" i="2"/>
  <c r="C6061" i="2"/>
  <c r="B6061" i="2"/>
  <c r="A6061" i="2"/>
  <c r="K6060" i="2"/>
  <c r="J6060" i="2"/>
  <c r="I6060" i="2"/>
  <c r="H6060" i="2"/>
  <c r="G6060" i="2"/>
  <c r="F6060" i="2"/>
  <c r="E6060" i="2"/>
  <c r="D6060" i="2"/>
  <c r="C6060" i="2"/>
  <c r="B6060" i="2"/>
  <c r="A6060" i="2"/>
  <c r="K6059" i="2"/>
  <c r="J6059" i="2"/>
  <c r="I6059" i="2"/>
  <c r="H6059" i="2"/>
  <c r="G6059" i="2"/>
  <c r="F6059" i="2"/>
  <c r="E6059" i="2"/>
  <c r="D6059" i="2"/>
  <c r="C6059" i="2"/>
  <c r="B6059" i="2"/>
  <c r="A6059" i="2"/>
  <c r="K6058" i="2"/>
  <c r="J6058" i="2"/>
  <c r="I6058" i="2"/>
  <c r="H6058" i="2"/>
  <c r="G6058" i="2"/>
  <c r="F6058" i="2"/>
  <c r="E6058" i="2"/>
  <c r="D6058" i="2"/>
  <c r="C6058" i="2"/>
  <c r="B6058" i="2"/>
  <c r="A6058" i="2"/>
  <c r="K6057" i="2"/>
  <c r="J6057" i="2"/>
  <c r="I6057" i="2"/>
  <c r="H6057" i="2"/>
  <c r="G6057" i="2"/>
  <c r="F6057" i="2"/>
  <c r="E6057" i="2"/>
  <c r="D6057" i="2"/>
  <c r="C6057" i="2"/>
  <c r="B6057" i="2"/>
  <c r="A6057" i="2"/>
  <c r="K6056" i="2"/>
  <c r="J6056" i="2"/>
  <c r="I6056" i="2"/>
  <c r="H6056" i="2"/>
  <c r="G6056" i="2"/>
  <c r="F6056" i="2"/>
  <c r="E6056" i="2"/>
  <c r="D6056" i="2"/>
  <c r="C6056" i="2"/>
  <c r="B6056" i="2"/>
  <c r="A6056" i="2"/>
  <c r="K6055" i="2"/>
  <c r="J6055" i="2"/>
  <c r="I6055" i="2"/>
  <c r="H6055" i="2"/>
  <c r="G6055" i="2"/>
  <c r="F6055" i="2"/>
  <c r="E6055" i="2"/>
  <c r="D6055" i="2"/>
  <c r="C6055" i="2"/>
  <c r="B6055" i="2"/>
  <c r="A6055" i="2"/>
  <c r="K6054" i="2"/>
  <c r="J6054" i="2"/>
  <c r="I6054" i="2"/>
  <c r="H6054" i="2"/>
  <c r="G6054" i="2"/>
  <c r="F6054" i="2"/>
  <c r="E6054" i="2"/>
  <c r="D6054" i="2"/>
  <c r="C6054" i="2"/>
  <c r="B6054" i="2"/>
  <c r="A6054" i="2"/>
  <c r="K6053" i="2"/>
  <c r="J6053" i="2"/>
  <c r="I6053" i="2"/>
  <c r="H6053" i="2"/>
  <c r="G6053" i="2"/>
  <c r="F6053" i="2"/>
  <c r="E6053" i="2"/>
  <c r="D6053" i="2"/>
  <c r="C6053" i="2"/>
  <c r="B6053" i="2"/>
  <c r="A6053" i="2"/>
  <c r="K6052" i="2"/>
  <c r="J6052" i="2"/>
  <c r="I6052" i="2"/>
  <c r="H6052" i="2"/>
  <c r="G6052" i="2"/>
  <c r="F6052" i="2"/>
  <c r="E6052" i="2"/>
  <c r="D6052" i="2"/>
  <c r="C6052" i="2"/>
  <c r="B6052" i="2"/>
  <c r="A6052" i="2"/>
  <c r="K6051" i="2"/>
  <c r="J6051" i="2"/>
  <c r="I6051" i="2"/>
  <c r="H6051" i="2"/>
  <c r="G6051" i="2"/>
  <c r="F6051" i="2"/>
  <c r="E6051" i="2"/>
  <c r="D6051" i="2"/>
  <c r="C6051" i="2"/>
  <c r="B6051" i="2"/>
  <c r="A6051" i="2"/>
  <c r="K6050" i="2"/>
  <c r="J6050" i="2"/>
  <c r="I6050" i="2"/>
  <c r="H6050" i="2"/>
  <c r="G6050" i="2"/>
  <c r="F6050" i="2"/>
  <c r="E6050" i="2"/>
  <c r="D6050" i="2"/>
  <c r="C6050" i="2"/>
  <c r="B6050" i="2"/>
  <c r="A6050" i="2"/>
  <c r="K6049" i="2"/>
  <c r="J6049" i="2"/>
  <c r="I6049" i="2"/>
  <c r="H6049" i="2"/>
  <c r="G6049" i="2"/>
  <c r="F6049" i="2"/>
  <c r="E6049" i="2"/>
  <c r="D6049" i="2"/>
  <c r="C6049" i="2"/>
  <c r="B6049" i="2"/>
  <c r="A6049" i="2"/>
  <c r="K6048" i="2"/>
  <c r="J6048" i="2"/>
  <c r="I6048" i="2"/>
  <c r="H6048" i="2"/>
  <c r="G6048" i="2"/>
  <c r="F6048" i="2"/>
  <c r="E6048" i="2"/>
  <c r="D6048" i="2"/>
  <c r="C6048" i="2"/>
  <c r="B6048" i="2"/>
  <c r="A6048" i="2"/>
  <c r="K6047" i="2"/>
  <c r="J6047" i="2"/>
  <c r="I6047" i="2"/>
  <c r="H6047" i="2"/>
  <c r="G6047" i="2"/>
  <c r="F6047" i="2"/>
  <c r="E6047" i="2"/>
  <c r="D6047" i="2"/>
  <c r="C6047" i="2"/>
  <c r="B6047" i="2"/>
  <c r="A6047" i="2"/>
  <c r="K6046" i="2"/>
  <c r="J6046" i="2"/>
  <c r="I6046" i="2"/>
  <c r="H6046" i="2"/>
  <c r="G6046" i="2"/>
  <c r="F6046" i="2"/>
  <c r="E6046" i="2"/>
  <c r="D6046" i="2"/>
  <c r="C6046" i="2"/>
  <c r="B6046" i="2"/>
  <c r="A6046" i="2"/>
  <c r="K6045" i="2"/>
  <c r="J6045" i="2"/>
  <c r="I6045" i="2"/>
  <c r="H6045" i="2"/>
  <c r="G6045" i="2"/>
  <c r="F6045" i="2"/>
  <c r="E6045" i="2"/>
  <c r="D6045" i="2"/>
  <c r="C6045" i="2"/>
  <c r="B6045" i="2"/>
  <c r="A6045" i="2"/>
  <c r="K6044" i="2"/>
  <c r="J6044" i="2"/>
  <c r="I6044" i="2"/>
  <c r="H6044" i="2"/>
  <c r="G6044" i="2"/>
  <c r="F6044" i="2"/>
  <c r="E6044" i="2"/>
  <c r="D6044" i="2"/>
  <c r="C6044" i="2"/>
  <c r="B6044" i="2"/>
  <c r="A6044" i="2"/>
  <c r="K6043" i="2"/>
  <c r="J6043" i="2"/>
  <c r="I6043" i="2"/>
  <c r="H6043" i="2"/>
  <c r="G6043" i="2"/>
  <c r="F6043" i="2"/>
  <c r="E6043" i="2"/>
  <c r="D6043" i="2"/>
  <c r="C6043" i="2"/>
  <c r="B6043" i="2"/>
  <c r="A6043" i="2"/>
  <c r="K6042" i="2"/>
  <c r="J6042" i="2"/>
  <c r="I6042" i="2"/>
  <c r="H6042" i="2"/>
  <c r="G6042" i="2"/>
  <c r="F6042" i="2"/>
  <c r="E6042" i="2"/>
  <c r="D6042" i="2"/>
  <c r="C6042" i="2"/>
  <c r="B6042" i="2"/>
  <c r="A6042" i="2"/>
  <c r="K6041" i="2"/>
  <c r="J6041" i="2"/>
  <c r="I6041" i="2"/>
  <c r="H6041" i="2"/>
  <c r="G6041" i="2"/>
  <c r="F6041" i="2"/>
  <c r="E6041" i="2"/>
  <c r="D6041" i="2"/>
  <c r="C6041" i="2"/>
  <c r="B6041" i="2"/>
  <c r="A6041" i="2"/>
  <c r="K6040" i="2"/>
  <c r="J6040" i="2"/>
  <c r="I6040" i="2"/>
  <c r="H6040" i="2"/>
  <c r="G6040" i="2"/>
  <c r="F6040" i="2"/>
  <c r="E6040" i="2"/>
  <c r="D6040" i="2"/>
  <c r="C6040" i="2"/>
  <c r="B6040" i="2"/>
  <c r="A6040" i="2"/>
  <c r="K6039" i="2"/>
  <c r="J6039" i="2"/>
  <c r="I6039" i="2"/>
  <c r="H6039" i="2"/>
  <c r="G6039" i="2"/>
  <c r="F6039" i="2"/>
  <c r="E6039" i="2"/>
  <c r="D6039" i="2"/>
  <c r="C6039" i="2"/>
  <c r="B6039" i="2"/>
  <c r="A6039" i="2"/>
  <c r="K6038" i="2"/>
  <c r="J6038" i="2"/>
  <c r="I6038" i="2"/>
  <c r="H6038" i="2"/>
  <c r="G6038" i="2"/>
  <c r="F6038" i="2"/>
  <c r="E6038" i="2"/>
  <c r="D6038" i="2"/>
  <c r="C6038" i="2"/>
  <c r="B6038" i="2"/>
  <c r="A6038" i="2"/>
  <c r="K6037" i="2"/>
  <c r="J6037" i="2"/>
  <c r="I6037" i="2"/>
  <c r="H6037" i="2"/>
  <c r="G6037" i="2"/>
  <c r="F6037" i="2"/>
  <c r="E6037" i="2"/>
  <c r="D6037" i="2"/>
  <c r="C6037" i="2"/>
  <c r="B6037" i="2"/>
  <c r="A6037" i="2"/>
  <c r="K6036" i="2"/>
  <c r="J6036" i="2"/>
  <c r="I6036" i="2"/>
  <c r="H6036" i="2"/>
  <c r="G6036" i="2"/>
  <c r="F6036" i="2"/>
  <c r="E6036" i="2"/>
  <c r="D6036" i="2"/>
  <c r="C6036" i="2"/>
  <c r="B6036" i="2"/>
  <c r="A6036" i="2"/>
  <c r="K6035" i="2"/>
  <c r="J6035" i="2"/>
  <c r="I6035" i="2"/>
  <c r="H6035" i="2"/>
  <c r="G6035" i="2"/>
  <c r="F6035" i="2"/>
  <c r="E6035" i="2"/>
  <c r="D6035" i="2"/>
  <c r="C6035" i="2"/>
  <c r="B6035" i="2"/>
  <c r="A6035" i="2"/>
  <c r="K6034" i="2"/>
  <c r="J6034" i="2"/>
  <c r="I6034" i="2"/>
  <c r="H6034" i="2"/>
  <c r="G6034" i="2"/>
  <c r="F6034" i="2"/>
  <c r="E6034" i="2"/>
  <c r="D6034" i="2"/>
  <c r="C6034" i="2"/>
  <c r="B6034" i="2"/>
  <c r="A6034" i="2"/>
  <c r="K6033" i="2"/>
  <c r="J6033" i="2"/>
  <c r="I6033" i="2"/>
  <c r="H6033" i="2"/>
  <c r="G6033" i="2"/>
  <c r="F6033" i="2"/>
  <c r="E6033" i="2"/>
  <c r="D6033" i="2"/>
  <c r="C6033" i="2"/>
  <c r="B6033" i="2"/>
  <c r="A6033" i="2"/>
  <c r="K6032" i="2"/>
  <c r="J6032" i="2"/>
  <c r="I6032" i="2"/>
  <c r="H6032" i="2"/>
  <c r="G6032" i="2"/>
  <c r="F6032" i="2"/>
  <c r="E6032" i="2"/>
  <c r="D6032" i="2"/>
  <c r="C6032" i="2"/>
  <c r="B6032" i="2"/>
  <c r="A6032" i="2"/>
  <c r="K6031" i="2"/>
  <c r="J6031" i="2"/>
  <c r="I6031" i="2"/>
  <c r="H6031" i="2"/>
  <c r="G6031" i="2"/>
  <c r="F6031" i="2"/>
  <c r="E6031" i="2"/>
  <c r="D6031" i="2"/>
  <c r="C6031" i="2"/>
  <c r="B6031" i="2"/>
  <c r="A6031" i="2"/>
  <c r="K6030" i="2"/>
  <c r="J6030" i="2"/>
  <c r="I6030" i="2"/>
  <c r="H6030" i="2"/>
  <c r="G6030" i="2"/>
  <c r="F6030" i="2"/>
  <c r="E6030" i="2"/>
  <c r="D6030" i="2"/>
  <c r="C6030" i="2"/>
  <c r="B6030" i="2"/>
  <c r="A6030" i="2"/>
  <c r="K6029" i="2"/>
  <c r="J6029" i="2"/>
  <c r="I6029" i="2"/>
  <c r="H6029" i="2"/>
  <c r="G6029" i="2"/>
  <c r="F6029" i="2"/>
  <c r="E6029" i="2"/>
  <c r="D6029" i="2"/>
  <c r="C6029" i="2"/>
  <c r="B6029" i="2"/>
  <c r="A6029" i="2"/>
  <c r="K6028" i="2"/>
  <c r="J6028" i="2"/>
  <c r="I6028" i="2"/>
  <c r="H6028" i="2"/>
  <c r="G6028" i="2"/>
  <c r="F6028" i="2"/>
  <c r="E6028" i="2"/>
  <c r="D6028" i="2"/>
  <c r="C6028" i="2"/>
  <c r="B6028" i="2"/>
  <c r="A6028" i="2"/>
  <c r="K6027" i="2"/>
  <c r="J6027" i="2"/>
  <c r="I6027" i="2"/>
  <c r="H6027" i="2"/>
  <c r="G6027" i="2"/>
  <c r="F6027" i="2"/>
  <c r="E6027" i="2"/>
  <c r="D6027" i="2"/>
  <c r="C6027" i="2"/>
  <c r="B6027" i="2"/>
  <c r="A6027" i="2"/>
  <c r="K6026" i="2"/>
  <c r="J6026" i="2"/>
  <c r="I6026" i="2"/>
  <c r="H6026" i="2"/>
  <c r="G6026" i="2"/>
  <c r="F6026" i="2"/>
  <c r="E6026" i="2"/>
  <c r="D6026" i="2"/>
  <c r="C6026" i="2"/>
  <c r="B6026" i="2"/>
  <c r="A6026" i="2"/>
  <c r="K6025" i="2"/>
  <c r="J6025" i="2"/>
  <c r="I6025" i="2"/>
  <c r="H6025" i="2"/>
  <c r="G6025" i="2"/>
  <c r="F6025" i="2"/>
  <c r="E6025" i="2"/>
  <c r="D6025" i="2"/>
  <c r="C6025" i="2"/>
  <c r="B6025" i="2"/>
  <c r="A6025" i="2"/>
  <c r="K6024" i="2"/>
  <c r="J6024" i="2"/>
  <c r="I6024" i="2"/>
  <c r="H6024" i="2"/>
  <c r="G6024" i="2"/>
  <c r="F6024" i="2"/>
  <c r="E6024" i="2"/>
  <c r="D6024" i="2"/>
  <c r="C6024" i="2"/>
  <c r="B6024" i="2"/>
  <c r="A6024" i="2"/>
  <c r="K6023" i="2"/>
  <c r="J6023" i="2"/>
  <c r="I6023" i="2"/>
  <c r="H6023" i="2"/>
  <c r="G6023" i="2"/>
  <c r="F6023" i="2"/>
  <c r="E6023" i="2"/>
  <c r="D6023" i="2"/>
  <c r="C6023" i="2"/>
  <c r="B6023" i="2"/>
  <c r="A6023" i="2"/>
  <c r="K6022" i="2"/>
  <c r="J6022" i="2"/>
  <c r="I6022" i="2"/>
  <c r="H6022" i="2"/>
  <c r="G6022" i="2"/>
  <c r="F6022" i="2"/>
  <c r="E6022" i="2"/>
  <c r="D6022" i="2"/>
  <c r="C6022" i="2"/>
  <c r="B6022" i="2"/>
  <c r="A6022" i="2"/>
  <c r="K6021" i="2"/>
  <c r="J6021" i="2"/>
  <c r="I6021" i="2"/>
  <c r="H6021" i="2"/>
  <c r="G6021" i="2"/>
  <c r="F6021" i="2"/>
  <c r="E6021" i="2"/>
  <c r="D6021" i="2"/>
  <c r="C6021" i="2"/>
  <c r="B6021" i="2"/>
  <c r="A6021" i="2"/>
  <c r="K6020" i="2"/>
  <c r="J6020" i="2"/>
  <c r="I6020" i="2"/>
  <c r="H6020" i="2"/>
  <c r="G6020" i="2"/>
  <c r="F6020" i="2"/>
  <c r="E6020" i="2"/>
  <c r="D6020" i="2"/>
  <c r="C6020" i="2"/>
  <c r="B6020" i="2"/>
  <c r="A6020" i="2"/>
  <c r="K6019" i="2"/>
  <c r="J6019" i="2"/>
  <c r="I6019" i="2"/>
  <c r="H6019" i="2"/>
  <c r="G6019" i="2"/>
  <c r="F6019" i="2"/>
  <c r="E6019" i="2"/>
  <c r="D6019" i="2"/>
  <c r="C6019" i="2"/>
  <c r="B6019" i="2"/>
  <c r="A6019" i="2"/>
  <c r="K6018" i="2"/>
  <c r="J6018" i="2"/>
  <c r="I6018" i="2"/>
  <c r="H6018" i="2"/>
  <c r="G6018" i="2"/>
  <c r="F6018" i="2"/>
  <c r="E6018" i="2"/>
  <c r="D6018" i="2"/>
  <c r="C6018" i="2"/>
  <c r="B6018" i="2"/>
  <c r="A6018" i="2"/>
  <c r="K6017" i="2"/>
  <c r="J6017" i="2"/>
  <c r="I6017" i="2"/>
  <c r="H6017" i="2"/>
  <c r="G6017" i="2"/>
  <c r="F6017" i="2"/>
  <c r="E6017" i="2"/>
  <c r="D6017" i="2"/>
  <c r="C6017" i="2"/>
  <c r="B6017" i="2"/>
  <c r="A6017" i="2"/>
  <c r="K6016" i="2"/>
  <c r="J6016" i="2"/>
  <c r="I6016" i="2"/>
  <c r="H6016" i="2"/>
  <c r="G6016" i="2"/>
  <c r="F6016" i="2"/>
  <c r="E6016" i="2"/>
  <c r="D6016" i="2"/>
  <c r="C6016" i="2"/>
  <c r="B6016" i="2"/>
  <c r="A6016" i="2"/>
  <c r="K6015" i="2"/>
  <c r="J6015" i="2"/>
  <c r="I6015" i="2"/>
  <c r="H6015" i="2"/>
  <c r="G6015" i="2"/>
  <c r="F6015" i="2"/>
  <c r="E6015" i="2"/>
  <c r="D6015" i="2"/>
  <c r="C6015" i="2"/>
  <c r="B6015" i="2"/>
  <c r="A6015" i="2"/>
  <c r="K6014" i="2"/>
  <c r="J6014" i="2"/>
  <c r="I6014" i="2"/>
  <c r="H6014" i="2"/>
  <c r="G6014" i="2"/>
  <c r="F6014" i="2"/>
  <c r="E6014" i="2"/>
  <c r="D6014" i="2"/>
  <c r="C6014" i="2"/>
  <c r="B6014" i="2"/>
  <c r="A6014" i="2"/>
  <c r="K6013" i="2"/>
  <c r="J6013" i="2"/>
  <c r="I6013" i="2"/>
  <c r="H6013" i="2"/>
  <c r="G6013" i="2"/>
  <c r="F6013" i="2"/>
  <c r="E6013" i="2"/>
  <c r="D6013" i="2"/>
  <c r="C6013" i="2"/>
  <c r="B6013" i="2"/>
  <c r="A6013" i="2"/>
  <c r="K6012" i="2"/>
  <c r="J6012" i="2"/>
  <c r="I6012" i="2"/>
  <c r="H6012" i="2"/>
  <c r="G6012" i="2"/>
  <c r="F6012" i="2"/>
  <c r="E6012" i="2"/>
  <c r="D6012" i="2"/>
  <c r="C6012" i="2"/>
  <c r="B6012" i="2"/>
  <c r="A6012" i="2"/>
  <c r="K6011" i="2"/>
  <c r="J6011" i="2"/>
  <c r="I6011" i="2"/>
  <c r="H6011" i="2"/>
  <c r="G6011" i="2"/>
  <c r="F6011" i="2"/>
  <c r="E6011" i="2"/>
  <c r="D6011" i="2"/>
  <c r="C6011" i="2"/>
  <c r="B6011" i="2"/>
  <c r="A6011" i="2"/>
  <c r="K6010" i="2"/>
  <c r="J6010" i="2"/>
  <c r="I6010" i="2"/>
  <c r="H6010" i="2"/>
  <c r="G6010" i="2"/>
  <c r="F6010" i="2"/>
  <c r="E6010" i="2"/>
  <c r="D6010" i="2"/>
  <c r="C6010" i="2"/>
  <c r="B6010" i="2"/>
  <c r="A6010" i="2"/>
  <c r="K6009" i="2"/>
  <c r="J6009" i="2"/>
  <c r="I6009" i="2"/>
  <c r="H6009" i="2"/>
  <c r="G6009" i="2"/>
  <c r="F6009" i="2"/>
  <c r="E6009" i="2"/>
  <c r="D6009" i="2"/>
  <c r="C6009" i="2"/>
  <c r="B6009" i="2"/>
  <c r="A6009" i="2"/>
  <c r="K6008" i="2"/>
  <c r="J6008" i="2"/>
  <c r="I6008" i="2"/>
  <c r="H6008" i="2"/>
  <c r="G6008" i="2"/>
  <c r="F6008" i="2"/>
  <c r="E6008" i="2"/>
  <c r="D6008" i="2"/>
  <c r="C6008" i="2"/>
  <c r="B6008" i="2"/>
  <c r="A6008" i="2"/>
  <c r="K6007" i="2"/>
  <c r="J6007" i="2"/>
  <c r="I6007" i="2"/>
  <c r="H6007" i="2"/>
  <c r="G6007" i="2"/>
  <c r="F6007" i="2"/>
  <c r="E6007" i="2"/>
  <c r="D6007" i="2"/>
  <c r="C6007" i="2"/>
  <c r="B6007" i="2"/>
  <c r="A6007" i="2"/>
  <c r="K6006" i="2"/>
  <c r="J6006" i="2"/>
  <c r="I6006" i="2"/>
  <c r="H6006" i="2"/>
  <c r="G6006" i="2"/>
  <c r="F6006" i="2"/>
  <c r="E6006" i="2"/>
  <c r="D6006" i="2"/>
  <c r="C6006" i="2"/>
  <c r="B6006" i="2"/>
  <c r="A6006" i="2"/>
  <c r="K6005" i="2"/>
  <c r="J6005" i="2"/>
  <c r="I6005" i="2"/>
  <c r="H6005" i="2"/>
  <c r="G6005" i="2"/>
  <c r="F6005" i="2"/>
  <c r="E6005" i="2"/>
  <c r="D6005" i="2"/>
  <c r="C6005" i="2"/>
  <c r="B6005" i="2"/>
  <c r="A6005" i="2"/>
  <c r="K6004" i="2"/>
  <c r="J6004" i="2"/>
  <c r="I6004" i="2"/>
  <c r="H6004" i="2"/>
  <c r="G6004" i="2"/>
  <c r="F6004" i="2"/>
  <c r="E6004" i="2"/>
  <c r="D6004" i="2"/>
  <c r="C6004" i="2"/>
  <c r="B6004" i="2"/>
  <c r="A6004" i="2"/>
  <c r="K6003" i="2"/>
  <c r="J6003" i="2"/>
  <c r="I6003" i="2"/>
  <c r="H6003" i="2"/>
  <c r="G6003" i="2"/>
  <c r="F6003" i="2"/>
  <c r="E6003" i="2"/>
  <c r="D6003" i="2"/>
  <c r="C6003" i="2"/>
  <c r="B6003" i="2"/>
  <c r="A6003" i="2"/>
  <c r="K6002" i="2"/>
  <c r="J6002" i="2"/>
  <c r="I6002" i="2"/>
  <c r="H6002" i="2"/>
  <c r="G6002" i="2"/>
  <c r="F6002" i="2"/>
  <c r="E6002" i="2"/>
  <c r="D6002" i="2"/>
  <c r="C6002" i="2"/>
  <c r="B6002" i="2"/>
  <c r="A6002" i="2"/>
  <c r="K6001" i="2"/>
  <c r="J6001" i="2"/>
  <c r="I6001" i="2"/>
  <c r="H6001" i="2"/>
  <c r="G6001" i="2"/>
  <c r="F6001" i="2"/>
  <c r="E6001" i="2"/>
  <c r="D6001" i="2"/>
  <c r="C6001" i="2"/>
  <c r="B6001" i="2"/>
  <c r="A6001" i="2"/>
  <c r="K6000" i="2"/>
  <c r="J6000" i="2"/>
  <c r="I6000" i="2"/>
  <c r="H6000" i="2"/>
  <c r="G6000" i="2"/>
  <c r="F6000" i="2"/>
  <c r="E6000" i="2"/>
  <c r="D6000" i="2"/>
  <c r="C6000" i="2"/>
  <c r="B6000" i="2"/>
  <c r="A6000" i="2"/>
  <c r="K5999" i="2"/>
  <c r="J5999" i="2"/>
  <c r="I5999" i="2"/>
  <c r="H5999" i="2"/>
  <c r="G5999" i="2"/>
  <c r="F5999" i="2"/>
  <c r="E5999" i="2"/>
  <c r="D5999" i="2"/>
  <c r="C5999" i="2"/>
  <c r="B5999" i="2"/>
  <c r="A5999" i="2"/>
  <c r="K5998" i="2"/>
  <c r="J5998" i="2"/>
  <c r="I5998" i="2"/>
  <c r="H5998" i="2"/>
  <c r="G5998" i="2"/>
  <c r="F5998" i="2"/>
  <c r="E5998" i="2"/>
  <c r="D5998" i="2"/>
  <c r="C5998" i="2"/>
  <c r="B5998" i="2"/>
  <c r="A5998" i="2"/>
  <c r="K5997" i="2"/>
  <c r="J5997" i="2"/>
  <c r="I5997" i="2"/>
  <c r="H5997" i="2"/>
  <c r="G5997" i="2"/>
  <c r="F5997" i="2"/>
  <c r="E5997" i="2"/>
  <c r="D5997" i="2"/>
  <c r="C5997" i="2"/>
  <c r="B5997" i="2"/>
  <c r="A5997" i="2"/>
  <c r="K5996" i="2"/>
  <c r="J5996" i="2"/>
  <c r="I5996" i="2"/>
  <c r="H5996" i="2"/>
  <c r="G5996" i="2"/>
  <c r="F5996" i="2"/>
  <c r="E5996" i="2"/>
  <c r="D5996" i="2"/>
  <c r="C5996" i="2"/>
  <c r="B5996" i="2"/>
  <c r="A5996" i="2"/>
  <c r="K5995" i="2"/>
  <c r="J5995" i="2"/>
  <c r="I5995" i="2"/>
  <c r="H5995" i="2"/>
  <c r="G5995" i="2"/>
  <c r="F5995" i="2"/>
  <c r="E5995" i="2"/>
  <c r="D5995" i="2"/>
  <c r="C5995" i="2"/>
  <c r="B5995" i="2"/>
  <c r="A5995" i="2"/>
  <c r="K5994" i="2"/>
  <c r="J5994" i="2"/>
  <c r="I5994" i="2"/>
  <c r="H5994" i="2"/>
  <c r="G5994" i="2"/>
  <c r="F5994" i="2"/>
  <c r="E5994" i="2"/>
  <c r="D5994" i="2"/>
  <c r="C5994" i="2"/>
  <c r="B5994" i="2"/>
  <c r="A5994" i="2"/>
  <c r="K5993" i="2"/>
  <c r="J5993" i="2"/>
  <c r="I5993" i="2"/>
  <c r="H5993" i="2"/>
  <c r="G5993" i="2"/>
  <c r="F5993" i="2"/>
  <c r="E5993" i="2"/>
  <c r="D5993" i="2"/>
  <c r="C5993" i="2"/>
  <c r="B5993" i="2"/>
  <c r="A5993" i="2"/>
  <c r="K5992" i="2"/>
  <c r="J5992" i="2"/>
  <c r="I5992" i="2"/>
  <c r="H5992" i="2"/>
  <c r="G5992" i="2"/>
  <c r="F5992" i="2"/>
  <c r="E5992" i="2"/>
  <c r="D5992" i="2"/>
  <c r="C5992" i="2"/>
  <c r="B5992" i="2"/>
  <c r="A5992" i="2"/>
  <c r="K5991" i="2"/>
  <c r="J5991" i="2"/>
  <c r="I5991" i="2"/>
  <c r="H5991" i="2"/>
  <c r="G5991" i="2"/>
  <c r="F5991" i="2"/>
  <c r="E5991" i="2"/>
  <c r="D5991" i="2"/>
  <c r="C5991" i="2"/>
  <c r="B5991" i="2"/>
  <c r="A5991" i="2"/>
  <c r="K5990" i="2"/>
  <c r="J5990" i="2"/>
  <c r="I5990" i="2"/>
  <c r="H5990" i="2"/>
  <c r="G5990" i="2"/>
  <c r="F5990" i="2"/>
  <c r="E5990" i="2"/>
  <c r="D5990" i="2"/>
  <c r="C5990" i="2"/>
  <c r="B5990" i="2"/>
  <c r="A5990" i="2"/>
  <c r="K5989" i="2"/>
  <c r="J5989" i="2"/>
  <c r="I5989" i="2"/>
  <c r="H5989" i="2"/>
  <c r="G5989" i="2"/>
  <c r="F5989" i="2"/>
  <c r="E5989" i="2"/>
  <c r="D5989" i="2"/>
  <c r="C5989" i="2"/>
  <c r="B5989" i="2"/>
  <c r="A5989" i="2"/>
  <c r="K5988" i="2"/>
  <c r="J5988" i="2"/>
  <c r="I5988" i="2"/>
  <c r="H5988" i="2"/>
  <c r="G5988" i="2"/>
  <c r="F5988" i="2"/>
  <c r="E5988" i="2"/>
  <c r="D5988" i="2"/>
  <c r="C5988" i="2"/>
  <c r="B5988" i="2"/>
  <c r="A5988" i="2"/>
  <c r="K5987" i="2"/>
  <c r="J5987" i="2"/>
  <c r="I5987" i="2"/>
  <c r="H5987" i="2"/>
  <c r="G5987" i="2"/>
  <c r="F5987" i="2"/>
  <c r="E5987" i="2"/>
  <c r="D5987" i="2"/>
  <c r="C5987" i="2"/>
  <c r="B5987" i="2"/>
  <c r="A5987" i="2"/>
  <c r="K5986" i="2"/>
  <c r="J5986" i="2"/>
  <c r="I5986" i="2"/>
  <c r="H5986" i="2"/>
  <c r="G5986" i="2"/>
  <c r="F5986" i="2"/>
  <c r="E5986" i="2"/>
  <c r="D5986" i="2"/>
  <c r="C5986" i="2"/>
  <c r="B5986" i="2"/>
  <c r="A5986" i="2"/>
  <c r="K5985" i="2"/>
  <c r="J5985" i="2"/>
  <c r="I5985" i="2"/>
  <c r="H5985" i="2"/>
  <c r="G5985" i="2"/>
  <c r="F5985" i="2"/>
  <c r="E5985" i="2"/>
  <c r="D5985" i="2"/>
  <c r="C5985" i="2"/>
  <c r="B5985" i="2"/>
  <c r="A5985" i="2"/>
  <c r="K5984" i="2"/>
  <c r="J5984" i="2"/>
  <c r="I5984" i="2"/>
  <c r="H5984" i="2"/>
  <c r="G5984" i="2"/>
  <c r="F5984" i="2"/>
  <c r="E5984" i="2"/>
  <c r="D5984" i="2"/>
  <c r="C5984" i="2"/>
  <c r="B5984" i="2"/>
  <c r="A5984" i="2"/>
  <c r="K5983" i="2"/>
  <c r="J5983" i="2"/>
  <c r="I5983" i="2"/>
  <c r="H5983" i="2"/>
  <c r="G5983" i="2"/>
  <c r="F5983" i="2"/>
  <c r="E5983" i="2"/>
  <c r="D5983" i="2"/>
  <c r="C5983" i="2"/>
  <c r="B5983" i="2"/>
  <c r="A5983" i="2"/>
  <c r="K5982" i="2"/>
  <c r="J5982" i="2"/>
  <c r="I5982" i="2"/>
  <c r="H5982" i="2"/>
  <c r="G5982" i="2"/>
  <c r="F5982" i="2"/>
  <c r="E5982" i="2"/>
  <c r="D5982" i="2"/>
  <c r="C5982" i="2"/>
  <c r="B5982" i="2"/>
  <c r="A5982" i="2"/>
  <c r="K5981" i="2"/>
  <c r="J5981" i="2"/>
  <c r="I5981" i="2"/>
  <c r="H5981" i="2"/>
  <c r="G5981" i="2"/>
  <c r="F5981" i="2"/>
  <c r="E5981" i="2"/>
  <c r="D5981" i="2"/>
  <c r="C5981" i="2"/>
  <c r="B5981" i="2"/>
  <c r="A5981" i="2"/>
  <c r="K5980" i="2"/>
  <c r="J5980" i="2"/>
  <c r="I5980" i="2"/>
  <c r="H5980" i="2"/>
  <c r="G5980" i="2"/>
  <c r="F5980" i="2"/>
  <c r="E5980" i="2"/>
  <c r="D5980" i="2"/>
  <c r="C5980" i="2"/>
  <c r="B5980" i="2"/>
  <c r="A5980" i="2"/>
  <c r="K5979" i="2"/>
  <c r="J5979" i="2"/>
  <c r="I5979" i="2"/>
  <c r="H5979" i="2"/>
  <c r="G5979" i="2"/>
  <c r="F5979" i="2"/>
  <c r="E5979" i="2"/>
  <c r="D5979" i="2"/>
  <c r="C5979" i="2"/>
  <c r="B5979" i="2"/>
  <c r="A5979" i="2"/>
  <c r="K5978" i="2"/>
  <c r="J5978" i="2"/>
  <c r="I5978" i="2"/>
  <c r="H5978" i="2"/>
  <c r="G5978" i="2"/>
  <c r="F5978" i="2"/>
  <c r="E5978" i="2"/>
  <c r="D5978" i="2"/>
  <c r="C5978" i="2"/>
  <c r="B5978" i="2"/>
  <c r="A5978" i="2"/>
  <c r="K5977" i="2"/>
  <c r="J5977" i="2"/>
  <c r="I5977" i="2"/>
  <c r="H5977" i="2"/>
  <c r="G5977" i="2"/>
  <c r="F5977" i="2"/>
  <c r="E5977" i="2"/>
  <c r="D5977" i="2"/>
  <c r="C5977" i="2"/>
  <c r="B5977" i="2"/>
  <c r="A5977" i="2"/>
  <c r="K5976" i="2"/>
  <c r="J5976" i="2"/>
  <c r="I5976" i="2"/>
  <c r="H5976" i="2"/>
  <c r="G5976" i="2"/>
  <c r="F5976" i="2"/>
  <c r="E5976" i="2"/>
  <c r="D5976" i="2"/>
  <c r="C5976" i="2"/>
  <c r="B5976" i="2"/>
  <c r="A5976" i="2"/>
  <c r="K5975" i="2"/>
  <c r="J5975" i="2"/>
  <c r="I5975" i="2"/>
  <c r="H5975" i="2"/>
  <c r="G5975" i="2"/>
  <c r="F5975" i="2"/>
  <c r="E5975" i="2"/>
  <c r="D5975" i="2"/>
  <c r="C5975" i="2"/>
  <c r="B5975" i="2"/>
  <c r="A5975" i="2"/>
  <c r="K5974" i="2"/>
  <c r="J5974" i="2"/>
  <c r="I5974" i="2"/>
  <c r="H5974" i="2"/>
  <c r="G5974" i="2"/>
  <c r="F5974" i="2"/>
  <c r="E5974" i="2"/>
  <c r="D5974" i="2"/>
  <c r="C5974" i="2"/>
  <c r="B5974" i="2"/>
  <c r="A5974" i="2"/>
  <c r="K5973" i="2"/>
  <c r="J5973" i="2"/>
  <c r="I5973" i="2"/>
  <c r="H5973" i="2"/>
  <c r="G5973" i="2"/>
  <c r="F5973" i="2"/>
  <c r="E5973" i="2"/>
  <c r="D5973" i="2"/>
  <c r="C5973" i="2"/>
  <c r="B5973" i="2"/>
  <c r="A5973" i="2"/>
  <c r="K5972" i="2"/>
  <c r="J5972" i="2"/>
  <c r="I5972" i="2"/>
  <c r="H5972" i="2"/>
  <c r="G5972" i="2"/>
  <c r="F5972" i="2"/>
  <c r="E5972" i="2"/>
  <c r="D5972" i="2"/>
  <c r="C5972" i="2"/>
  <c r="B5972" i="2"/>
  <c r="A5972" i="2"/>
  <c r="K5971" i="2"/>
  <c r="J5971" i="2"/>
  <c r="I5971" i="2"/>
  <c r="H5971" i="2"/>
  <c r="G5971" i="2"/>
  <c r="F5971" i="2"/>
  <c r="E5971" i="2"/>
  <c r="D5971" i="2"/>
  <c r="C5971" i="2"/>
  <c r="B5971" i="2"/>
  <c r="A5971" i="2"/>
  <c r="K5970" i="2"/>
  <c r="J5970" i="2"/>
  <c r="I5970" i="2"/>
  <c r="H5970" i="2"/>
  <c r="G5970" i="2"/>
  <c r="F5970" i="2"/>
  <c r="E5970" i="2"/>
  <c r="D5970" i="2"/>
  <c r="C5970" i="2"/>
  <c r="B5970" i="2"/>
  <c r="A5970" i="2"/>
  <c r="K5969" i="2"/>
  <c r="J5969" i="2"/>
  <c r="I5969" i="2"/>
  <c r="H5969" i="2"/>
  <c r="G5969" i="2"/>
  <c r="F5969" i="2"/>
  <c r="E5969" i="2"/>
  <c r="D5969" i="2"/>
  <c r="C5969" i="2"/>
  <c r="B5969" i="2"/>
  <c r="A5969" i="2"/>
  <c r="K5968" i="2"/>
  <c r="J5968" i="2"/>
  <c r="I5968" i="2"/>
  <c r="H5968" i="2"/>
  <c r="G5968" i="2"/>
  <c r="F5968" i="2"/>
  <c r="E5968" i="2"/>
  <c r="D5968" i="2"/>
  <c r="C5968" i="2"/>
  <c r="B5968" i="2"/>
  <c r="A5968" i="2"/>
  <c r="K5967" i="2"/>
  <c r="J5967" i="2"/>
  <c r="I5967" i="2"/>
  <c r="H5967" i="2"/>
  <c r="G5967" i="2"/>
  <c r="F5967" i="2"/>
  <c r="E5967" i="2"/>
  <c r="D5967" i="2"/>
  <c r="C5967" i="2"/>
  <c r="B5967" i="2"/>
  <c r="A5967" i="2"/>
  <c r="K5966" i="2"/>
  <c r="J5966" i="2"/>
  <c r="I5966" i="2"/>
  <c r="H5966" i="2"/>
  <c r="G5966" i="2"/>
  <c r="F5966" i="2"/>
  <c r="E5966" i="2"/>
  <c r="D5966" i="2"/>
  <c r="C5966" i="2"/>
  <c r="B5966" i="2"/>
  <c r="A5966" i="2"/>
  <c r="K5965" i="2"/>
  <c r="J5965" i="2"/>
  <c r="I5965" i="2"/>
  <c r="H5965" i="2"/>
  <c r="G5965" i="2"/>
  <c r="F5965" i="2"/>
  <c r="E5965" i="2"/>
  <c r="D5965" i="2"/>
  <c r="C5965" i="2"/>
  <c r="B5965" i="2"/>
  <c r="A5965" i="2"/>
  <c r="K5964" i="2"/>
  <c r="J5964" i="2"/>
  <c r="I5964" i="2"/>
  <c r="H5964" i="2"/>
  <c r="G5964" i="2"/>
  <c r="F5964" i="2"/>
  <c r="E5964" i="2"/>
  <c r="D5964" i="2"/>
  <c r="C5964" i="2"/>
  <c r="B5964" i="2"/>
  <c r="A5964" i="2"/>
  <c r="K5963" i="2"/>
  <c r="J5963" i="2"/>
  <c r="I5963" i="2"/>
  <c r="H5963" i="2"/>
  <c r="G5963" i="2"/>
  <c r="F5963" i="2"/>
  <c r="E5963" i="2"/>
  <c r="D5963" i="2"/>
  <c r="C5963" i="2"/>
  <c r="B5963" i="2"/>
  <c r="A5963" i="2"/>
  <c r="K5962" i="2"/>
  <c r="J5962" i="2"/>
  <c r="I5962" i="2"/>
  <c r="H5962" i="2"/>
  <c r="G5962" i="2"/>
  <c r="F5962" i="2"/>
  <c r="E5962" i="2"/>
  <c r="D5962" i="2"/>
  <c r="C5962" i="2"/>
  <c r="B5962" i="2"/>
  <c r="A5962" i="2"/>
  <c r="K5961" i="2"/>
  <c r="J5961" i="2"/>
  <c r="I5961" i="2"/>
  <c r="H5961" i="2"/>
  <c r="G5961" i="2"/>
  <c r="F5961" i="2"/>
  <c r="E5961" i="2"/>
  <c r="D5961" i="2"/>
  <c r="C5961" i="2"/>
  <c r="B5961" i="2"/>
  <c r="A5961" i="2"/>
  <c r="K5960" i="2"/>
  <c r="J5960" i="2"/>
  <c r="I5960" i="2"/>
  <c r="H5960" i="2"/>
  <c r="G5960" i="2"/>
  <c r="F5960" i="2"/>
  <c r="E5960" i="2"/>
  <c r="D5960" i="2"/>
  <c r="C5960" i="2"/>
  <c r="B5960" i="2"/>
  <c r="A5960" i="2"/>
  <c r="K5959" i="2"/>
  <c r="J5959" i="2"/>
  <c r="I5959" i="2"/>
  <c r="H5959" i="2"/>
  <c r="G5959" i="2"/>
  <c r="F5959" i="2"/>
  <c r="E5959" i="2"/>
  <c r="D5959" i="2"/>
  <c r="C5959" i="2"/>
  <c r="B5959" i="2"/>
  <c r="A5959" i="2"/>
  <c r="K5958" i="2"/>
  <c r="J5958" i="2"/>
  <c r="I5958" i="2"/>
  <c r="H5958" i="2"/>
  <c r="G5958" i="2"/>
  <c r="F5958" i="2"/>
  <c r="E5958" i="2"/>
  <c r="D5958" i="2"/>
  <c r="C5958" i="2"/>
  <c r="B5958" i="2"/>
  <c r="A5958" i="2"/>
  <c r="K5957" i="2"/>
  <c r="J5957" i="2"/>
  <c r="I5957" i="2"/>
  <c r="H5957" i="2"/>
  <c r="G5957" i="2"/>
  <c r="F5957" i="2"/>
  <c r="E5957" i="2"/>
  <c r="D5957" i="2"/>
  <c r="C5957" i="2"/>
  <c r="B5957" i="2"/>
  <c r="A5957" i="2"/>
  <c r="K5956" i="2"/>
  <c r="J5956" i="2"/>
  <c r="I5956" i="2"/>
  <c r="H5956" i="2"/>
  <c r="G5956" i="2"/>
  <c r="F5956" i="2"/>
  <c r="E5956" i="2"/>
  <c r="D5956" i="2"/>
  <c r="C5956" i="2"/>
  <c r="B5956" i="2"/>
  <c r="A5956" i="2"/>
  <c r="K5955" i="2"/>
  <c r="J5955" i="2"/>
  <c r="I5955" i="2"/>
  <c r="H5955" i="2"/>
  <c r="G5955" i="2"/>
  <c r="F5955" i="2"/>
  <c r="E5955" i="2"/>
  <c r="D5955" i="2"/>
  <c r="C5955" i="2"/>
  <c r="B5955" i="2"/>
  <c r="A5955" i="2"/>
  <c r="K5954" i="2"/>
  <c r="J5954" i="2"/>
  <c r="I5954" i="2"/>
  <c r="H5954" i="2"/>
  <c r="G5954" i="2"/>
  <c r="F5954" i="2"/>
  <c r="E5954" i="2"/>
  <c r="D5954" i="2"/>
  <c r="C5954" i="2"/>
  <c r="B5954" i="2"/>
  <c r="A5954" i="2"/>
  <c r="K5953" i="2"/>
  <c r="J5953" i="2"/>
  <c r="I5953" i="2"/>
  <c r="H5953" i="2"/>
  <c r="G5953" i="2"/>
  <c r="F5953" i="2"/>
  <c r="E5953" i="2"/>
  <c r="D5953" i="2"/>
  <c r="C5953" i="2"/>
  <c r="B5953" i="2"/>
  <c r="A5953" i="2"/>
  <c r="K5952" i="2"/>
  <c r="J5952" i="2"/>
  <c r="I5952" i="2"/>
  <c r="H5952" i="2"/>
  <c r="G5952" i="2"/>
  <c r="F5952" i="2"/>
  <c r="E5952" i="2"/>
  <c r="D5952" i="2"/>
  <c r="C5952" i="2"/>
  <c r="B5952" i="2"/>
  <c r="A5952" i="2"/>
  <c r="K5951" i="2"/>
  <c r="J5951" i="2"/>
  <c r="I5951" i="2"/>
  <c r="H5951" i="2"/>
  <c r="G5951" i="2"/>
  <c r="F5951" i="2"/>
  <c r="E5951" i="2"/>
  <c r="D5951" i="2"/>
  <c r="C5951" i="2"/>
  <c r="B5951" i="2"/>
  <c r="A5951" i="2"/>
  <c r="K5950" i="2"/>
  <c r="J5950" i="2"/>
  <c r="I5950" i="2"/>
  <c r="H5950" i="2"/>
  <c r="G5950" i="2"/>
  <c r="F5950" i="2"/>
  <c r="E5950" i="2"/>
  <c r="D5950" i="2"/>
  <c r="C5950" i="2"/>
  <c r="B5950" i="2"/>
  <c r="A5950" i="2"/>
  <c r="K5949" i="2"/>
  <c r="J5949" i="2"/>
  <c r="I5949" i="2"/>
  <c r="H5949" i="2"/>
  <c r="G5949" i="2"/>
  <c r="F5949" i="2"/>
  <c r="E5949" i="2"/>
  <c r="D5949" i="2"/>
  <c r="C5949" i="2"/>
  <c r="B5949" i="2"/>
  <c r="A5949" i="2"/>
  <c r="K5948" i="2"/>
  <c r="J5948" i="2"/>
  <c r="I5948" i="2"/>
  <c r="H5948" i="2"/>
  <c r="G5948" i="2"/>
  <c r="F5948" i="2"/>
  <c r="E5948" i="2"/>
  <c r="D5948" i="2"/>
  <c r="C5948" i="2"/>
  <c r="B5948" i="2"/>
  <c r="A5948" i="2"/>
  <c r="K5947" i="2"/>
  <c r="J5947" i="2"/>
  <c r="I5947" i="2"/>
  <c r="H5947" i="2"/>
  <c r="G5947" i="2"/>
  <c r="F5947" i="2"/>
  <c r="E5947" i="2"/>
  <c r="D5947" i="2"/>
  <c r="C5947" i="2"/>
  <c r="B5947" i="2"/>
  <c r="A5947" i="2"/>
  <c r="K5946" i="2"/>
  <c r="J5946" i="2"/>
  <c r="I5946" i="2"/>
  <c r="H5946" i="2"/>
  <c r="G5946" i="2"/>
  <c r="F5946" i="2"/>
  <c r="E5946" i="2"/>
  <c r="D5946" i="2"/>
  <c r="C5946" i="2"/>
  <c r="B5946" i="2"/>
  <c r="A5946" i="2"/>
  <c r="K5945" i="2"/>
  <c r="J5945" i="2"/>
  <c r="I5945" i="2"/>
  <c r="H5945" i="2"/>
  <c r="G5945" i="2"/>
  <c r="F5945" i="2"/>
  <c r="E5945" i="2"/>
  <c r="D5945" i="2"/>
  <c r="C5945" i="2"/>
  <c r="B5945" i="2"/>
  <c r="A5945" i="2"/>
  <c r="K5944" i="2"/>
  <c r="J5944" i="2"/>
  <c r="I5944" i="2"/>
  <c r="H5944" i="2"/>
  <c r="G5944" i="2"/>
  <c r="F5944" i="2"/>
  <c r="E5944" i="2"/>
  <c r="D5944" i="2"/>
  <c r="C5944" i="2"/>
  <c r="B5944" i="2"/>
  <c r="A5944" i="2"/>
  <c r="K5943" i="2"/>
  <c r="J5943" i="2"/>
  <c r="I5943" i="2"/>
  <c r="H5943" i="2"/>
  <c r="G5943" i="2"/>
  <c r="F5943" i="2"/>
  <c r="E5943" i="2"/>
  <c r="D5943" i="2"/>
  <c r="C5943" i="2"/>
  <c r="B5943" i="2"/>
  <c r="A5943" i="2"/>
  <c r="K5942" i="2"/>
  <c r="J5942" i="2"/>
  <c r="I5942" i="2"/>
  <c r="H5942" i="2"/>
  <c r="G5942" i="2"/>
  <c r="F5942" i="2"/>
  <c r="E5942" i="2"/>
  <c r="D5942" i="2"/>
  <c r="C5942" i="2"/>
  <c r="B5942" i="2"/>
  <c r="A5942" i="2"/>
  <c r="K5941" i="2"/>
  <c r="J5941" i="2"/>
  <c r="I5941" i="2"/>
  <c r="H5941" i="2"/>
  <c r="G5941" i="2"/>
  <c r="F5941" i="2"/>
  <c r="E5941" i="2"/>
  <c r="D5941" i="2"/>
  <c r="C5941" i="2"/>
  <c r="B5941" i="2"/>
  <c r="A5941" i="2"/>
  <c r="K5940" i="2"/>
  <c r="J5940" i="2"/>
  <c r="I5940" i="2"/>
  <c r="H5940" i="2"/>
  <c r="G5940" i="2"/>
  <c r="F5940" i="2"/>
  <c r="E5940" i="2"/>
  <c r="D5940" i="2"/>
  <c r="C5940" i="2"/>
  <c r="B5940" i="2"/>
  <c r="A5940" i="2"/>
  <c r="K5939" i="2"/>
  <c r="J5939" i="2"/>
  <c r="I5939" i="2"/>
  <c r="H5939" i="2"/>
  <c r="G5939" i="2"/>
  <c r="F5939" i="2"/>
  <c r="E5939" i="2"/>
  <c r="D5939" i="2"/>
  <c r="C5939" i="2"/>
  <c r="B5939" i="2"/>
  <c r="A5939" i="2"/>
  <c r="K5938" i="2"/>
  <c r="J5938" i="2"/>
  <c r="I5938" i="2"/>
  <c r="H5938" i="2"/>
  <c r="G5938" i="2"/>
  <c r="F5938" i="2"/>
  <c r="E5938" i="2"/>
  <c r="D5938" i="2"/>
  <c r="C5938" i="2"/>
  <c r="B5938" i="2"/>
  <c r="A5938" i="2"/>
  <c r="K5937" i="2"/>
  <c r="J5937" i="2"/>
  <c r="I5937" i="2"/>
  <c r="H5937" i="2"/>
  <c r="G5937" i="2"/>
  <c r="F5937" i="2"/>
  <c r="E5937" i="2"/>
  <c r="D5937" i="2"/>
  <c r="C5937" i="2"/>
  <c r="B5937" i="2"/>
  <c r="A5937" i="2"/>
  <c r="K5936" i="2"/>
  <c r="J5936" i="2"/>
  <c r="I5936" i="2"/>
  <c r="H5936" i="2"/>
  <c r="G5936" i="2"/>
  <c r="F5936" i="2"/>
  <c r="E5936" i="2"/>
  <c r="D5936" i="2"/>
  <c r="C5936" i="2"/>
  <c r="B5936" i="2"/>
  <c r="A5936" i="2"/>
  <c r="K5935" i="2"/>
  <c r="J5935" i="2"/>
  <c r="I5935" i="2"/>
  <c r="H5935" i="2"/>
  <c r="G5935" i="2"/>
  <c r="F5935" i="2"/>
  <c r="E5935" i="2"/>
  <c r="D5935" i="2"/>
  <c r="C5935" i="2"/>
  <c r="B5935" i="2"/>
  <c r="A5935" i="2"/>
  <c r="K5934" i="2"/>
  <c r="J5934" i="2"/>
  <c r="I5934" i="2"/>
  <c r="H5934" i="2"/>
  <c r="G5934" i="2"/>
  <c r="F5934" i="2"/>
  <c r="E5934" i="2"/>
  <c r="D5934" i="2"/>
  <c r="C5934" i="2"/>
  <c r="B5934" i="2"/>
  <c r="A5934" i="2"/>
  <c r="K5933" i="2"/>
  <c r="J5933" i="2"/>
  <c r="I5933" i="2"/>
  <c r="H5933" i="2"/>
  <c r="G5933" i="2"/>
  <c r="F5933" i="2"/>
  <c r="E5933" i="2"/>
  <c r="D5933" i="2"/>
  <c r="C5933" i="2"/>
  <c r="B5933" i="2"/>
  <c r="A5933" i="2"/>
  <c r="K5932" i="2"/>
  <c r="J5932" i="2"/>
  <c r="I5932" i="2"/>
  <c r="H5932" i="2"/>
  <c r="G5932" i="2"/>
  <c r="F5932" i="2"/>
  <c r="E5932" i="2"/>
  <c r="D5932" i="2"/>
  <c r="C5932" i="2"/>
  <c r="B5932" i="2"/>
  <c r="A5932" i="2"/>
  <c r="K5931" i="2"/>
  <c r="J5931" i="2"/>
  <c r="I5931" i="2"/>
  <c r="H5931" i="2"/>
  <c r="G5931" i="2"/>
  <c r="F5931" i="2"/>
  <c r="E5931" i="2"/>
  <c r="D5931" i="2"/>
  <c r="C5931" i="2"/>
  <c r="B5931" i="2"/>
  <c r="A5931" i="2"/>
  <c r="K5930" i="2"/>
  <c r="J5930" i="2"/>
  <c r="I5930" i="2"/>
  <c r="H5930" i="2"/>
  <c r="G5930" i="2"/>
  <c r="F5930" i="2"/>
  <c r="E5930" i="2"/>
  <c r="D5930" i="2"/>
  <c r="C5930" i="2"/>
  <c r="B5930" i="2"/>
  <c r="A5930" i="2"/>
  <c r="K5929" i="2"/>
  <c r="J5929" i="2"/>
  <c r="I5929" i="2"/>
  <c r="H5929" i="2"/>
  <c r="G5929" i="2"/>
  <c r="F5929" i="2"/>
  <c r="E5929" i="2"/>
  <c r="D5929" i="2"/>
  <c r="C5929" i="2"/>
  <c r="B5929" i="2"/>
  <c r="A5929" i="2"/>
  <c r="K5928" i="2"/>
  <c r="J5928" i="2"/>
  <c r="I5928" i="2"/>
  <c r="H5928" i="2"/>
  <c r="G5928" i="2"/>
  <c r="F5928" i="2"/>
  <c r="E5928" i="2"/>
  <c r="D5928" i="2"/>
  <c r="C5928" i="2"/>
  <c r="B5928" i="2"/>
  <c r="A5928" i="2"/>
  <c r="K5927" i="2"/>
  <c r="J5927" i="2"/>
  <c r="I5927" i="2"/>
  <c r="H5927" i="2"/>
  <c r="G5927" i="2"/>
  <c r="F5927" i="2"/>
  <c r="E5927" i="2"/>
  <c r="D5927" i="2"/>
  <c r="C5927" i="2"/>
  <c r="B5927" i="2"/>
  <c r="A5927" i="2"/>
  <c r="K5926" i="2"/>
  <c r="J5926" i="2"/>
  <c r="I5926" i="2"/>
  <c r="H5926" i="2"/>
  <c r="G5926" i="2"/>
  <c r="F5926" i="2"/>
  <c r="E5926" i="2"/>
  <c r="D5926" i="2"/>
  <c r="C5926" i="2"/>
  <c r="B5926" i="2"/>
  <c r="A5926" i="2"/>
  <c r="K5925" i="2"/>
  <c r="J5925" i="2"/>
  <c r="I5925" i="2"/>
  <c r="H5925" i="2"/>
  <c r="G5925" i="2"/>
  <c r="F5925" i="2"/>
  <c r="E5925" i="2"/>
  <c r="D5925" i="2"/>
  <c r="C5925" i="2"/>
  <c r="B5925" i="2"/>
  <c r="A5925" i="2"/>
  <c r="K5924" i="2"/>
  <c r="J5924" i="2"/>
  <c r="I5924" i="2"/>
  <c r="H5924" i="2"/>
  <c r="G5924" i="2"/>
  <c r="F5924" i="2"/>
  <c r="E5924" i="2"/>
  <c r="D5924" i="2"/>
  <c r="C5924" i="2"/>
  <c r="B5924" i="2"/>
  <c r="A5924" i="2"/>
  <c r="K5923" i="2"/>
  <c r="J5923" i="2"/>
  <c r="I5923" i="2"/>
  <c r="H5923" i="2"/>
  <c r="G5923" i="2"/>
  <c r="F5923" i="2"/>
  <c r="E5923" i="2"/>
  <c r="D5923" i="2"/>
  <c r="C5923" i="2"/>
  <c r="B5923" i="2"/>
  <c r="A5923" i="2"/>
  <c r="K5922" i="2"/>
  <c r="J5922" i="2"/>
  <c r="I5922" i="2"/>
  <c r="H5922" i="2"/>
  <c r="G5922" i="2"/>
  <c r="F5922" i="2"/>
  <c r="E5922" i="2"/>
  <c r="D5922" i="2"/>
  <c r="C5922" i="2"/>
  <c r="B5922" i="2"/>
  <c r="A5922" i="2"/>
  <c r="K5921" i="2"/>
  <c r="J5921" i="2"/>
  <c r="I5921" i="2"/>
  <c r="H5921" i="2"/>
  <c r="G5921" i="2"/>
  <c r="F5921" i="2"/>
  <c r="E5921" i="2"/>
  <c r="D5921" i="2"/>
  <c r="C5921" i="2"/>
  <c r="B5921" i="2"/>
  <c r="A5921" i="2"/>
  <c r="K5920" i="2"/>
  <c r="J5920" i="2"/>
  <c r="I5920" i="2"/>
  <c r="H5920" i="2"/>
  <c r="G5920" i="2"/>
  <c r="F5920" i="2"/>
  <c r="E5920" i="2"/>
  <c r="D5920" i="2"/>
  <c r="C5920" i="2"/>
  <c r="B5920" i="2"/>
  <c r="A5920" i="2"/>
  <c r="K5919" i="2"/>
  <c r="J5919" i="2"/>
  <c r="I5919" i="2"/>
  <c r="H5919" i="2"/>
  <c r="G5919" i="2"/>
  <c r="F5919" i="2"/>
  <c r="E5919" i="2"/>
  <c r="D5919" i="2"/>
  <c r="C5919" i="2"/>
  <c r="B5919" i="2"/>
  <c r="A5919" i="2"/>
  <c r="K5918" i="2"/>
  <c r="J5918" i="2"/>
  <c r="I5918" i="2"/>
  <c r="H5918" i="2"/>
  <c r="G5918" i="2"/>
  <c r="F5918" i="2"/>
  <c r="E5918" i="2"/>
  <c r="D5918" i="2"/>
  <c r="C5918" i="2"/>
  <c r="B5918" i="2"/>
  <c r="A5918" i="2"/>
  <c r="K5917" i="2"/>
  <c r="J5917" i="2"/>
  <c r="I5917" i="2"/>
  <c r="H5917" i="2"/>
  <c r="G5917" i="2"/>
  <c r="F5917" i="2"/>
  <c r="E5917" i="2"/>
  <c r="D5917" i="2"/>
  <c r="C5917" i="2"/>
  <c r="B5917" i="2"/>
  <c r="A5917" i="2"/>
  <c r="K5916" i="2"/>
  <c r="J5916" i="2"/>
  <c r="I5916" i="2"/>
  <c r="H5916" i="2"/>
  <c r="G5916" i="2"/>
  <c r="F5916" i="2"/>
  <c r="E5916" i="2"/>
  <c r="D5916" i="2"/>
  <c r="C5916" i="2"/>
  <c r="B5916" i="2"/>
  <c r="A5916" i="2"/>
  <c r="K5915" i="2"/>
  <c r="J5915" i="2"/>
  <c r="I5915" i="2"/>
  <c r="H5915" i="2"/>
  <c r="G5915" i="2"/>
  <c r="F5915" i="2"/>
  <c r="E5915" i="2"/>
  <c r="D5915" i="2"/>
  <c r="C5915" i="2"/>
  <c r="B5915" i="2"/>
  <c r="A5915" i="2"/>
  <c r="K5914" i="2"/>
  <c r="J5914" i="2"/>
  <c r="I5914" i="2"/>
  <c r="H5914" i="2"/>
  <c r="G5914" i="2"/>
  <c r="F5914" i="2"/>
  <c r="E5914" i="2"/>
  <c r="D5914" i="2"/>
  <c r="C5914" i="2"/>
  <c r="B5914" i="2"/>
  <c r="A5914" i="2"/>
  <c r="K5913" i="2"/>
  <c r="J5913" i="2"/>
  <c r="I5913" i="2"/>
  <c r="H5913" i="2"/>
  <c r="G5913" i="2"/>
  <c r="F5913" i="2"/>
  <c r="E5913" i="2"/>
  <c r="D5913" i="2"/>
  <c r="C5913" i="2"/>
  <c r="B5913" i="2"/>
  <c r="A5913" i="2"/>
  <c r="K5912" i="2"/>
  <c r="J5912" i="2"/>
  <c r="I5912" i="2"/>
  <c r="H5912" i="2"/>
  <c r="G5912" i="2"/>
  <c r="F5912" i="2"/>
  <c r="E5912" i="2"/>
  <c r="D5912" i="2"/>
  <c r="C5912" i="2"/>
  <c r="B5912" i="2"/>
  <c r="A5912" i="2"/>
  <c r="K5911" i="2"/>
  <c r="J5911" i="2"/>
  <c r="I5911" i="2"/>
  <c r="H5911" i="2"/>
  <c r="G5911" i="2"/>
  <c r="F5911" i="2"/>
  <c r="E5911" i="2"/>
  <c r="D5911" i="2"/>
  <c r="C5911" i="2"/>
  <c r="B5911" i="2"/>
  <c r="A5911" i="2"/>
  <c r="K5910" i="2"/>
  <c r="J5910" i="2"/>
  <c r="I5910" i="2"/>
  <c r="H5910" i="2"/>
  <c r="G5910" i="2"/>
  <c r="F5910" i="2"/>
  <c r="E5910" i="2"/>
  <c r="D5910" i="2"/>
  <c r="C5910" i="2"/>
  <c r="B5910" i="2"/>
  <c r="A5910" i="2"/>
  <c r="K5909" i="2"/>
  <c r="J5909" i="2"/>
  <c r="I5909" i="2"/>
  <c r="H5909" i="2"/>
  <c r="G5909" i="2"/>
  <c r="F5909" i="2"/>
  <c r="E5909" i="2"/>
  <c r="D5909" i="2"/>
  <c r="C5909" i="2"/>
  <c r="B5909" i="2"/>
  <c r="A5909" i="2"/>
  <c r="K5908" i="2"/>
  <c r="J5908" i="2"/>
  <c r="I5908" i="2"/>
  <c r="H5908" i="2"/>
  <c r="G5908" i="2"/>
  <c r="F5908" i="2"/>
  <c r="E5908" i="2"/>
  <c r="D5908" i="2"/>
  <c r="C5908" i="2"/>
  <c r="B5908" i="2"/>
  <c r="A5908" i="2"/>
  <c r="K5907" i="2"/>
  <c r="J5907" i="2"/>
  <c r="I5907" i="2"/>
  <c r="H5907" i="2"/>
  <c r="G5907" i="2"/>
  <c r="F5907" i="2"/>
  <c r="E5907" i="2"/>
  <c r="D5907" i="2"/>
  <c r="C5907" i="2"/>
  <c r="B5907" i="2"/>
  <c r="A5907" i="2"/>
  <c r="K5906" i="2"/>
  <c r="J5906" i="2"/>
  <c r="I5906" i="2"/>
  <c r="H5906" i="2"/>
  <c r="G5906" i="2"/>
  <c r="F5906" i="2"/>
  <c r="E5906" i="2"/>
  <c r="D5906" i="2"/>
  <c r="C5906" i="2"/>
  <c r="B5906" i="2"/>
  <c r="A5906" i="2"/>
  <c r="K5905" i="2"/>
  <c r="J5905" i="2"/>
  <c r="I5905" i="2"/>
  <c r="H5905" i="2"/>
  <c r="G5905" i="2"/>
  <c r="F5905" i="2"/>
  <c r="E5905" i="2"/>
  <c r="D5905" i="2"/>
  <c r="C5905" i="2"/>
  <c r="B5905" i="2"/>
  <c r="A5905" i="2"/>
  <c r="K5904" i="2"/>
  <c r="J5904" i="2"/>
  <c r="I5904" i="2"/>
  <c r="H5904" i="2"/>
  <c r="G5904" i="2"/>
  <c r="F5904" i="2"/>
  <c r="E5904" i="2"/>
  <c r="D5904" i="2"/>
  <c r="C5904" i="2"/>
  <c r="B5904" i="2"/>
  <c r="A5904" i="2"/>
  <c r="K5903" i="2"/>
  <c r="J5903" i="2"/>
  <c r="I5903" i="2"/>
  <c r="H5903" i="2"/>
  <c r="G5903" i="2"/>
  <c r="F5903" i="2"/>
  <c r="E5903" i="2"/>
  <c r="D5903" i="2"/>
  <c r="C5903" i="2"/>
  <c r="B5903" i="2"/>
  <c r="A5903" i="2"/>
  <c r="K5902" i="2"/>
  <c r="J5902" i="2"/>
  <c r="I5902" i="2"/>
  <c r="H5902" i="2"/>
  <c r="G5902" i="2"/>
  <c r="F5902" i="2"/>
  <c r="E5902" i="2"/>
  <c r="D5902" i="2"/>
  <c r="C5902" i="2"/>
  <c r="B5902" i="2"/>
  <c r="A5902" i="2"/>
  <c r="K5901" i="2"/>
  <c r="J5901" i="2"/>
  <c r="I5901" i="2"/>
  <c r="H5901" i="2"/>
  <c r="G5901" i="2"/>
  <c r="F5901" i="2"/>
  <c r="E5901" i="2"/>
  <c r="D5901" i="2"/>
  <c r="C5901" i="2"/>
  <c r="B5901" i="2"/>
  <c r="A5901" i="2"/>
  <c r="K5900" i="2"/>
  <c r="J5900" i="2"/>
  <c r="I5900" i="2"/>
  <c r="H5900" i="2"/>
  <c r="G5900" i="2"/>
  <c r="F5900" i="2"/>
  <c r="E5900" i="2"/>
  <c r="D5900" i="2"/>
  <c r="C5900" i="2"/>
  <c r="B5900" i="2"/>
  <c r="A5900" i="2"/>
  <c r="K5899" i="2"/>
  <c r="J5899" i="2"/>
  <c r="I5899" i="2"/>
  <c r="H5899" i="2"/>
  <c r="G5899" i="2"/>
  <c r="F5899" i="2"/>
  <c r="E5899" i="2"/>
  <c r="D5899" i="2"/>
  <c r="C5899" i="2"/>
  <c r="B5899" i="2"/>
  <c r="A5899" i="2"/>
  <c r="K5898" i="2"/>
  <c r="J5898" i="2"/>
  <c r="I5898" i="2"/>
  <c r="H5898" i="2"/>
  <c r="G5898" i="2"/>
  <c r="F5898" i="2"/>
  <c r="E5898" i="2"/>
  <c r="D5898" i="2"/>
  <c r="C5898" i="2"/>
  <c r="B5898" i="2"/>
  <c r="A5898" i="2"/>
  <c r="K5897" i="2"/>
  <c r="J5897" i="2"/>
  <c r="I5897" i="2"/>
  <c r="H5897" i="2"/>
  <c r="G5897" i="2"/>
  <c r="F5897" i="2"/>
  <c r="E5897" i="2"/>
  <c r="D5897" i="2"/>
  <c r="C5897" i="2"/>
  <c r="B5897" i="2"/>
  <c r="A5897" i="2"/>
  <c r="K5896" i="2"/>
  <c r="J5896" i="2"/>
  <c r="I5896" i="2"/>
  <c r="H5896" i="2"/>
  <c r="G5896" i="2"/>
  <c r="F5896" i="2"/>
  <c r="E5896" i="2"/>
  <c r="D5896" i="2"/>
  <c r="C5896" i="2"/>
  <c r="B5896" i="2"/>
  <c r="A5896" i="2"/>
  <c r="K5895" i="2"/>
  <c r="J5895" i="2"/>
  <c r="I5895" i="2"/>
  <c r="H5895" i="2"/>
  <c r="G5895" i="2"/>
  <c r="F5895" i="2"/>
  <c r="E5895" i="2"/>
  <c r="D5895" i="2"/>
  <c r="C5895" i="2"/>
  <c r="B5895" i="2"/>
  <c r="A5895" i="2"/>
  <c r="K5894" i="2"/>
  <c r="J5894" i="2"/>
  <c r="I5894" i="2"/>
  <c r="H5894" i="2"/>
  <c r="G5894" i="2"/>
  <c r="F5894" i="2"/>
  <c r="E5894" i="2"/>
  <c r="D5894" i="2"/>
  <c r="C5894" i="2"/>
  <c r="B5894" i="2"/>
  <c r="A5894" i="2"/>
  <c r="K5893" i="2"/>
  <c r="J5893" i="2"/>
  <c r="I5893" i="2"/>
  <c r="H5893" i="2"/>
  <c r="G5893" i="2"/>
  <c r="F5893" i="2"/>
  <c r="E5893" i="2"/>
  <c r="D5893" i="2"/>
  <c r="C5893" i="2"/>
  <c r="B5893" i="2"/>
  <c r="A5893" i="2"/>
  <c r="K5892" i="2"/>
  <c r="J5892" i="2"/>
  <c r="I5892" i="2"/>
  <c r="H5892" i="2"/>
  <c r="G5892" i="2"/>
  <c r="F5892" i="2"/>
  <c r="E5892" i="2"/>
  <c r="D5892" i="2"/>
  <c r="C5892" i="2"/>
  <c r="B5892" i="2"/>
  <c r="A5892" i="2"/>
  <c r="K5891" i="2"/>
  <c r="J5891" i="2"/>
  <c r="I5891" i="2"/>
  <c r="H5891" i="2"/>
  <c r="G5891" i="2"/>
  <c r="F5891" i="2"/>
  <c r="E5891" i="2"/>
  <c r="D5891" i="2"/>
  <c r="C5891" i="2"/>
  <c r="B5891" i="2"/>
  <c r="A5891" i="2"/>
  <c r="K5890" i="2"/>
  <c r="J5890" i="2"/>
  <c r="I5890" i="2"/>
  <c r="H5890" i="2"/>
  <c r="G5890" i="2"/>
  <c r="F5890" i="2"/>
  <c r="E5890" i="2"/>
  <c r="D5890" i="2"/>
  <c r="C5890" i="2"/>
  <c r="B5890" i="2"/>
  <c r="A5890" i="2"/>
  <c r="K5889" i="2"/>
  <c r="J5889" i="2"/>
  <c r="I5889" i="2"/>
  <c r="H5889" i="2"/>
  <c r="G5889" i="2"/>
  <c r="F5889" i="2"/>
  <c r="E5889" i="2"/>
  <c r="D5889" i="2"/>
  <c r="C5889" i="2"/>
  <c r="B5889" i="2"/>
  <c r="A5889" i="2"/>
  <c r="K5888" i="2"/>
  <c r="J5888" i="2"/>
  <c r="I5888" i="2"/>
  <c r="H5888" i="2"/>
  <c r="G5888" i="2"/>
  <c r="F5888" i="2"/>
  <c r="E5888" i="2"/>
  <c r="D5888" i="2"/>
  <c r="C5888" i="2"/>
  <c r="B5888" i="2"/>
  <c r="A5888" i="2"/>
  <c r="K5887" i="2"/>
  <c r="J5887" i="2"/>
  <c r="I5887" i="2"/>
  <c r="H5887" i="2"/>
  <c r="G5887" i="2"/>
  <c r="F5887" i="2"/>
  <c r="E5887" i="2"/>
  <c r="D5887" i="2"/>
  <c r="C5887" i="2"/>
  <c r="B5887" i="2"/>
  <c r="A5887" i="2"/>
  <c r="K5886" i="2"/>
  <c r="J5886" i="2"/>
  <c r="I5886" i="2"/>
  <c r="H5886" i="2"/>
  <c r="G5886" i="2"/>
  <c r="F5886" i="2"/>
  <c r="E5886" i="2"/>
  <c r="D5886" i="2"/>
  <c r="C5886" i="2"/>
  <c r="B5886" i="2"/>
  <c r="A5886" i="2"/>
  <c r="K5885" i="2"/>
  <c r="J5885" i="2"/>
  <c r="I5885" i="2"/>
  <c r="H5885" i="2"/>
  <c r="G5885" i="2"/>
  <c r="F5885" i="2"/>
  <c r="E5885" i="2"/>
  <c r="D5885" i="2"/>
  <c r="C5885" i="2"/>
  <c r="B5885" i="2"/>
  <c r="A5885" i="2"/>
  <c r="K5884" i="2"/>
  <c r="J5884" i="2"/>
  <c r="I5884" i="2"/>
  <c r="H5884" i="2"/>
  <c r="G5884" i="2"/>
  <c r="F5884" i="2"/>
  <c r="E5884" i="2"/>
  <c r="D5884" i="2"/>
  <c r="C5884" i="2"/>
  <c r="B5884" i="2"/>
  <c r="A5884" i="2"/>
  <c r="K5883" i="2"/>
  <c r="J5883" i="2"/>
  <c r="I5883" i="2"/>
  <c r="H5883" i="2"/>
  <c r="G5883" i="2"/>
  <c r="F5883" i="2"/>
  <c r="E5883" i="2"/>
  <c r="D5883" i="2"/>
  <c r="C5883" i="2"/>
  <c r="B5883" i="2"/>
  <c r="A5883" i="2"/>
  <c r="K5882" i="2"/>
  <c r="J5882" i="2"/>
  <c r="I5882" i="2"/>
  <c r="H5882" i="2"/>
  <c r="G5882" i="2"/>
  <c r="F5882" i="2"/>
  <c r="E5882" i="2"/>
  <c r="D5882" i="2"/>
  <c r="C5882" i="2"/>
  <c r="B5882" i="2"/>
  <c r="A5882" i="2"/>
  <c r="K5881" i="2"/>
  <c r="J5881" i="2"/>
  <c r="I5881" i="2"/>
  <c r="H5881" i="2"/>
  <c r="G5881" i="2"/>
  <c r="F5881" i="2"/>
  <c r="E5881" i="2"/>
  <c r="D5881" i="2"/>
  <c r="C5881" i="2"/>
  <c r="B5881" i="2"/>
  <c r="A5881" i="2"/>
  <c r="K5880" i="2"/>
  <c r="J5880" i="2"/>
  <c r="I5880" i="2"/>
  <c r="H5880" i="2"/>
  <c r="G5880" i="2"/>
  <c r="F5880" i="2"/>
  <c r="E5880" i="2"/>
  <c r="D5880" i="2"/>
  <c r="C5880" i="2"/>
  <c r="B5880" i="2"/>
  <c r="A5880" i="2"/>
  <c r="K5879" i="2"/>
  <c r="J5879" i="2"/>
  <c r="I5879" i="2"/>
  <c r="H5879" i="2"/>
  <c r="G5879" i="2"/>
  <c r="F5879" i="2"/>
  <c r="E5879" i="2"/>
  <c r="D5879" i="2"/>
  <c r="C5879" i="2"/>
  <c r="B5879" i="2"/>
  <c r="A5879" i="2"/>
  <c r="K5878" i="2"/>
  <c r="J5878" i="2"/>
  <c r="I5878" i="2"/>
  <c r="H5878" i="2"/>
  <c r="G5878" i="2"/>
  <c r="F5878" i="2"/>
  <c r="E5878" i="2"/>
  <c r="D5878" i="2"/>
  <c r="C5878" i="2"/>
  <c r="B5878" i="2"/>
  <c r="A5878" i="2"/>
  <c r="K5877" i="2"/>
  <c r="J5877" i="2"/>
  <c r="I5877" i="2"/>
  <c r="H5877" i="2"/>
  <c r="G5877" i="2"/>
  <c r="F5877" i="2"/>
  <c r="E5877" i="2"/>
  <c r="D5877" i="2"/>
  <c r="C5877" i="2"/>
  <c r="B5877" i="2"/>
  <c r="A5877" i="2"/>
  <c r="K5876" i="2"/>
  <c r="J5876" i="2"/>
  <c r="I5876" i="2"/>
  <c r="H5876" i="2"/>
  <c r="G5876" i="2"/>
  <c r="F5876" i="2"/>
  <c r="E5876" i="2"/>
  <c r="D5876" i="2"/>
  <c r="C5876" i="2"/>
  <c r="B5876" i="2"/>
  <c r="A5876" i="2"/>
  <c r="K5875" i="2"/>
  <c r="J5875" i="2"/>
  <c r="I5875" i="2"/>
  <c r="H5875" i="2"/>
  <c r="G5875" i="2"/>
  <c r="F5875" i="2"/>
  <c r="E5875" i="2"/>
  <c r="D5875" i="2"/>
  <c r="C5875" i="2"/>
  <c r="B5875" i="2"/>
  <c r="A5875" i="2"/>
  <c r="K5874" i="2"/>
  <c r="J5874" i="2"/>
  <c r="I5874" i="2"/>
  <c r="H5874" i="2"/>
  <c r="G5874" i="2"/>
  <c r="F5874" i="2"/>
  <c r="E5874" i="2"/>
  <c r="D5874" i="2"/>
  <c r="C5874" i="2"/>
  <c r="B5874" i="2"/>
  <c r="A5874" i="2"/>
  <c r="K5873" i="2"/>
  <c r="J5873" i="2"/>
  <c r="I5873" i="2"/>
  <c r="H5873" i="2"/>
  <c r="G5873" i="2"/>
  <c r="F5873" i="2"/>
  <c r="E5873" i="2"/>
  <c r="D5873" i="2"/>
  <c r="C5873" i="2"/>
  <c r="B5873" i="2"/>
  <c r="A5873" i="2"/>
  <c r="K5872" i="2"/>
  <c r="J5872" i="2"/>
  <c r="I5872" i="2"/>
  <c r="H5872" i="2"/>
  <c r="G5872" i="2"/>
  <c r="F5872" i="2"/>
  <c r="E5872" i="2"/>
  <c r="D5872" i="2"/>
  <c r="C5872" i="2"/>
  <c r="B5872" i="2"/>
  <c r="A5872" i="2"/>
  <c r="K5871" i="2"/>
  <c r="J5871" i="2"/>
  <c r="I5871" i="2"/>
  <c r="H5871" i="2"/>
  <c r="G5871" i="2"/>
  <c r="F5871" i="2"/>
  <c r="E5871" i="2"/>
  <c r="D5871" i="2"/>
  <c r="C5871" i="2"/>
  <c r="B5871" i="2"/>
  <c r="A5871" i="2"/>
  <c r="K5870" i="2"/>
  <c r="J5870" i="2"/>
  <c r="I5870" i="2"/>
  <c r="H5870" i="2"/>
  <c r="G5870" i="2"/>
  <c r="F5870" i="2"/>
  <c r="E5870" i="2"/>
  <c r="D5870" i="2"/>
  <c r="C5870" i="2"/>
  <c r="B5870" i="2"/>
  <c r="A5870" i="2"/>
  <c r="K5869" i="2"/>
  <c r="J5869" i="2"/>
  <c r="I5869" i="2"/>
  <c r="H5869" i="2"/>
  <c r="G5869" i="2"/>
  <c r="F5869" i="2"/>
  <c r="E5869" i="2"/>
  <c r="D5869" i="2"/>
  <c r="C5869" i="2"/>
  <c r="B5869" i="2"/>
  <c r="A5869" i="2"/>
  <c r="K5868" i="2"/>
  <c r="J5868" i="2"/>
  <c r="I5868" i="2"/>
  <c r="H5868" i="2"/>
  <c r="G5868" i="2"/>
  <c r="F5868" i="2"/>
  <c r="E5868" i="2"/>
  <c r="D5868" i="2"/>
  <c r="C5868" i="2"/>
  <c r="B5868" i="2"/>
  <c r="A5868" i="2"/>
  <c r="K5867" i="2"/>
  <c r="J5867" i="2"/>
  <c r="I5867" i="2"/>
  <c r="H5867" i="2"/>
  <c r="G5867" i="2"/>
  <c r="F5867" i="2"/>
  <c r="E5867" i="2"/>
  <c r="D5867" i="2"/>
  <c r="C5867" i="2"/>
  <c r="B5867" i="2"/>
  <c r="A5867" i="2"/>
  <c r="K5866" i="2"/>
  <c r="J5866" i="2"/>
  <c r="I5866" i="2"/>
  <c r="H5866" i="2"/>
  <c r="G5866" i="2"/>
  <c r="F5866" i="2"/>
  <c r="E5866" i="2"/>
  <c r="D5866" i="2"/>
  <c r="C5866" i="2"/>
  <c r="B5866" i="2"/>
  <c r="A5866" i="2"/>
  <c r="K5865" i="2"/>
  <c r="J5865" i="2"/>
  <c r="I5865" i="2"/>
  <c r="H5865" i="2"/>
  <c r="G5865" i="2"/>
  <c r="F5865" i="2"/>
  <c r="E5865" i="2"/>
  <c r="D5865" i="2"/>
  <c r="C5865" i="2"/>
  <c r="B5865" i="2"/>
  <c r="A5865" i="2"/>
  <c r="K5864" i="2"/>
  <c r="J5864" i="2"/>
  <c r="I5864" i="2"/>
  <c r="H5864" i="2"/>
  <c r="G5864" i="2"/>
  <c r="F5864" i="2"/>
  <c r="E5864" i="2"/>
  <c r="D5864" i="2"/>
  <c r="C5864" i="2"/>
  <c r="B5864" i="2"/>
  <c r="A5864" i="2"/>
  <c r="K5863" i="2"/>
  <c r="J5863" i="2"/>
  <c r="I5863" i="2"/>
  <c r="H5863" i="2"/>
  <c r="G5863" i="2"/>
  <c r="F5863" i="2"/>
  <c r="E5863" i="2"/>
  <c r="D5863" i="2"/>
  <c r="C5863" i="2"/>
  <c r="B5863" i="2"/>
  <c r="A5863" i="2"/>
  <c r="K5862" i="2"/>
  <c r="J5862" i="2"/>
  <c r="I5862" i="2"/>
  <c r="H5862" i="2"/>
  <c r="G5862" i="2"/>
  <c r="F5862" i="2"/>
  <c r="E5862" i="2"/>
  <c r="D5862" i="2"/>
  <c r="C5862" i="2"/>
  <c r="B5862" i="2"/>
  <c r="A5862" i="2"/>
  <c r="K5861" i="2"/>
  <c r="J5861" i="2"/>
  <c r="I5861" i="2"/>
  <c r="H5861" i="2"/>
  <c r="G5861" i="2"/>
  <c r="F5861" i="2"/>
  <c r="E5861" i="2"/>
  <c r="D5861" i="2"/>
  <c r="C5861" i="2"/>
  <c r="B5861" i="2"/>
  <c r="A5861" i="2"/>
  <c r="K5860" i="2"/>
  <c r="J5860" i="2"/>
  <c r="I5860" i="2"/>
  <c r="H5860" i="2"/>
  <c r="G5860" i="2"/>
  <c r="F5860" i="2"/>
  <c r="E5860" i="2"/>
  <c r="D5860" i="2"/>
  <c r="C5860" i="2"/>
  <c r="B5860" i="2"/>
  <c r="A5860" i="2"/>
  <c r="K5859" i="2"/>
  <c r="J5859" i="2"/>
  <c r="I5859" i="2"/>
  <c r="H5859" i="2"/>
  <c r="G5859" i="2"/>
  <c r="F5859" i="2"/>
  <c r="E5859" i="2"/>
  <c r="D5859" i="2"/>
  <c r="C5859" i="2"/>
  <c r="B5859" i="2"/>
  <c r="A5859" i="2"/>
  <c r="K5858" i="2"/>
  <c r="J5858" i="2"/>
  <c r="I5858" i="2"/>
  <c r="H5858" i="2"/>
  <c r="G5858" i="2"/>
  <c r="F5858" i="2"/>
  <c r="E5858" i="2"/>
  <c r="D5858" i="2"/>
  <c r="C5858" i="2"/>
  <c r="B5858" i="2"/>
  <c r="A5858" i="2"/>
  <c r="K5857" i="2"/>
  <c r="J5857" i="2"/>
  <c r="I5857" i="2"/>
  <c r="H5857" i="2"/>
  <c r="G5857" i="2"/>
  <c r="F5857" i="2"/>
  <c r="E5857" i="2"/>
  <c r="D5857" i="2"/>
  <c r="C5857" i="2"/>
  <c r="B5857" i="2"/>
  <c r="A5857" i="2"/>
  <c r="K5856" i="2"/>
  <c r="J5856" i="2"/>
  <c r="I5856" i="2"/>
  <c r="H5856" i="2"/>
  <c r="G5856" i="2"/>
  <c r="F5856" i="2"/>
  <c r="E5856" i="2"/>
  <c r="D5856" i="2"/>
  <c r="C5856" i="2"/>
  <c r="B5856" i="2"/>
  <c r="A5856" i="2"/>
  <c r="K5855" i="2"/>
  <c r="J5855" i="2"/>
  <c r="I5855" i="2"/>
  <c r="H5855" i="2"/>
  <c r="G5855" i="2"/>
  <c r="F5855" i="2"/>
  <c r="E5855" i="2"/>
  <c r="D5855" i="2"/>
  <c r="C5855" i="2"/>
  <c r="B5855" i="2"/>
  <c r="A5855" i="2"/>
  <c r="K5854" i="2"/>
  <c r="J5854" i="2"/>
  <c r="I5854" i="2"/>
  <c r="H5854" i="2"/>
  <c r="G5854" i="2"/>
  <c r="F5854" i="2"/>
  <c r="E5854" i="2"/>
  <c r="D5854" i="2"/>
  <c r="C5854" i="2"/>
  <c r="B5854" i="2"/>
  <c r="A5854" i="2"/>
  <c r="K5853" i="2"/>
  <c r="J5853" i="2"/>
  <c r="I5853" i="2"/>
  <c r="H5853" i="2"/>
  <c r="G5853" i="2"/>
  <c r="F5853" i="2"/>
  <c r="E5853" i="2"/>
  <c r="D5853" i="2"/>
  <c r="C5853" i="2"/>
  <c r="B5853" i="2"/>
  <c r="A5853" i="2"/>
  <c r="K5852" i="2"/>
  <c r="J5852" i="2"/>
  <c r="I5852" i="2"/>
  <c r="H5852" i="2"/>
  <c r="G5852" i="2"/>
  <c r="F5852" i="2"/>
  <c r="E5852" i="2"/>
  <c r="D5852" i="2"/>
  <c r="C5852" i="2"/>
  <c r="B5852" i="2"/>
  <c r="A5852" i="2"/>
  <c r="K5851" i="2"/>
  <c r="J5851" i="2"/>
  <c r="I5851" i="2"/>
  <c r="H5851" i="2"/>
  <c r="G5851" i="2"/>
  <c r="F5851" i="2"/>
  <c r="E5851" i="2"/>
  <c r="D5851" i="2"/>
  <c r="C5851" i="2"/>
  <c r="B5851" i="2"/>
  <c r="A5851" i="2"/>
  <c r="K5850" i="2"/>
  <c r="J5850" i="2"/>
  <c r="I5850" i="2"/>
  <c r="H5850" i="2"/>
  <c r="G5850" i="2"/>
  <c r="F5850" i="2"/>
  <c r="E5850" i="2"/>
  <c r="D5850" i="2"/>
  <c r="C5850" i="2"/>
  <c r="B5850" i="2"/>
  <c r="A5850" i="2"/>
  <c r="K5849" i="2"/>
  <c r="J5849" i="2"/>
  <c r="I5849" i="2"/>
  <c r="H5849" i="2"/>
  <c r="G5849" i="2"/>
  <c r="F5849" i="2"/>
  <c r="E5849" i="2"/>
  <c r="D5849" i="2"/>
  <c r="C5849" i="2"/>
  <c r="B5849" i="2"/>
  <c r="A5849" i="2"/>
  <c r="K5848" i="2"/>
  <c r="J5848" i="2"/>
  <c r="I5848" i="2"/>
  <c r="H5848" i="2"/>
  <c r="G5848" i="2"/>
  <c r="F5848" i="2"/>
  <c r="E5848" i="2"/>
  <c r="D5848" i="2"/>
  <c r="C5848" i="2"/>
  <c r="B5848" i="2"/>
  <c r="A5848" i="2"/>
  <c r="K5847" i="2"/>
  <c r="J5847" i="2"/>
  <c r="I5847" i="2"/>
  <c r="H5847" i="2"/>
  <c r="G5847" i="2"/>
  <c r="F5847" i="2"/>
  <c r="E5847" i="2"/>
  <c r="D5847" i="2"/>
  <c r="C5847" i="2"/>
  <c r="B5847" i="2"/>
  <c r="A5847" i="2"/>
  <c r="K5846" i="2"/>
  <c r="J5846" i="2"/>
  <c r="I5846" i="2"/>
  <c r="H5846" i="2"/>
  <c r="G5846" i="2"/>
  <c r="F5846" i="2"/>
  <c r="E5846" i="2"/>
  <c r="D5846" i="2"/>
  <c r="C5846" i="2"/>
  <c r="B5846" i="2"/>
  <c r="A5846" i="2"/>
  <c r="K5845" i="2"/>
  <c r="J5845" i="2"/>
  <c r="I5845" i="2"/>
  <c r="H5845" i="2"/>
  <c r="G5845" i="2"/>
  <c r="F5845" i="2"/>
  <c r="E5845" i="2"/>
  <c r="D5845" i="2"/>
  <c r="C5845" i="2"/>
  <c r="B5845" i="2"/>
  <c r="A5845" i="2"/>
  <c r="K5844" i="2"/>
  <c r="J5844" i="2"/>
  <c r="I5844" i="2"/>
  <c r="H5844" i="2"/>
  <c r="G5844" i="2"/>
  <c r="F5844" i="2"/>
  <c r="E5844" i="2"/>
  <c r="D5844" i="2"/>
  <c r="C5844" i="2"/>
  <c r="B5844" i="2"/>
  <c r="A5844" i="2"/>
  <c r="K5843" i="2"/>
  <c r="J5843" i="2"/>
  <c r="I5843" i="2"/>
  <c r="H5843" i="2"/>
  <c r="G5843" i="2"/>
  <c r="F5843" i="2"/>
  <c r="E5843" i="2"/>
  <c r="D5843" i="2"/>
  <c r="C5843" i="2"/>
  <c r="B5843" i="2"/>
  <c r="A5843" i="2"/>
  <c r="K5842" i="2"/>
  <c r="J5842" i="2"/>
  <c r="I5842" i="2"/>
  <c r="H5842" i="2"/>
  <c r="G5842" i="2"/>
  <c r="F5842" i="2"/>
  <c r="E5842" i="2"/>
  <c r="D5842" i="2"/>
  <c r="C5842" i="2"/>
  <c r="B5842" i="2"/>
  <c r="A5842" i="2"/>
  <c r="K5841" i="2"/>
  <c r="J5841" i="2"/>
  <c r="I5841" i="2"/>
  <c r="H5841" i="2"/>
  <c r="G5841" i="2"/>
  <c r="F5841" i="2"/>
  <c r="E5841" i="2"/>
  <c r="D5841" i="2"/>
  <c r="C5841" i="2"/>
  <c r="B5841" i="2"/>
  <c r="A5841" i="2"/>
  <c r="K5840" i="2"/>
  <c r="J5840" i="2"/>
  <c r="I5840" i="2"/>
  <c r="H5840" i="2"/>
  <c r="G5840" i="2"/>
  <c r="F5840" i="2"/>
  <c r="E5840" i="2"/>
  <c r="D5840" i="2"/>
  <c r="C5840" i="2"/>
  <c r="B5840" i="2"/>
  <c r="A5840" i="2"/>
  <c r="K5839" i="2"/>
  <c r="J5839" i="2"/>
  <c r="I5839" i="2"/>
  <c r="H5839" i="2"/>
  <c r="G5839" i="2"/>
  <c r="F5839" i="2"/>
  <c r="E5839" i="2"/>
  <c r="D5839" i="2"/>
  <c r="C5839" i="2"/>
  <c r="B5839" i="2"/>
  <c r="A5839" i="2"/>
  <c r="K5838" i="2"/>
  <c r="J5838" i="2"/>
  <c r="I5838" i="2"/>
  <c r="H5838" i="2"/>
  <c r="G5838" i="2"/>
  <c r="F5838" i="2"/>
  <c r="E5838" i="2"/>
  <c r="D5838" i="2"/>
  <c r="C5838" i="2"/>
  <c r="B5838" i="2"/>
  <c r="A5838" i="2"/>
  <c r="K5837" i="2"/>
  <c r="J5837" i="2"/>
  <c r="I5837" i="2"/>
  <c r="H5837" i="2"/>
  <c r="G5837" i="2"/>
  <c r="F5837" i="2"/>
  <c r="E5837" i="2"/>
  <c r="D5837" i="2"/>
  <c r="C5837" i="2"/>
  <c r="B5837" i="2"/>
  <c r="A5837" i="2"/>
  <c r="K5836" i="2"/>
  <c r="J5836" i="2"/>
  <c r="I5836" i="2"/>
  <c r="H5836" i="2"/>
  <c r="G5836" i="2"/>
  <c r="F5836" i="2"/>
  <c r="E5836" i="2"/>
  <c r="D5836" i="2"/>
  <c r="C5836" i="2"/>
  <c r="B5836" i="2"/>
  <c r="A5836" i="2"/>
  <c r="K5835" i="2"/>
  <c r="J5835" i="2"/>
  <c r="I5835" i="2"/>
  <c r="H5835" i="2"/>
  <c r="G5835" i="2"/>
  <c r="F5835" i="2"/>
  <c r="E5835" i="2"/>
  <c r="D5835" i="2"/>
  <c r="C5835" i="2"/>
  <c r="B5835" i="2"/>
  <c r="A5835" i="2"/>
  <c r="K5834" i="2"/>
  <c r="J5834" i="2"/>
  <c r="I5834" i="2"/>
  <c r="H5834" i="2"/>
  <c r="G5834" i="2"/>
  <c r="F5834" i="2"/>
  <c r="E5834" i="2"/>
  <c r="D5834" i="2"/>
  <c r="C5834" i="2"/>
  <c r="B5834" i="2"/>
  <c r="A5834" i="2"/>
  <c r="K5833" i="2"/>
  <c r="J5833" i="2"/>
  <c r="I5833" i="2"/>
  <c r="H5833" i="2"/>
  <c r="G5833" i="2"/>
  <c r="F5833" i="2"/>
  <c r="E5833" i="2"/>
  <c r="D5833" i="2"/>
  <c r="C5833" i="2"/>
  <c r="B5833" i="2"/>
  <c r="A5833" i="2"/>
  <c r="K5832" i="2"/>
  <c r="J5832" i="2"/>
  <c r="I5832" i="2"/>
  <c r="H5832" i="2"/>
  <c r="G5832" i="2"/>
  <c r="F5832" i="2"/>
  <c r="E5832" i="2"/>
  <c r="D5832" i="2"/>
  <c r="C5832" i="2"/>
  <c r="B5832" i="2"/>
  <c r="A5832" i="2"/>
  <c r="K5831" i="2"/>
  <c r="J5831" i="2"/>
  <c r="I5831" i="2"/>
  <c r="H5831" i="2"/>
  <c r="G5831" i="2"/>
  <c r="F5831" i="2"/>
  <c r="E5831" i="2"/>
  <c r="D5831" i="2"/>
  <c r="C5831" i="2"/>
  <c r="B5831" i="2"/>
  <c r="A5831" i="2"/>
  <c r="K5830" i="2"/>
  <c r="J5830" i="2"/>
  <c r="I5830" i="2"/>
  <c r="H5830" i="2"/>
  <c r="G5830" i="2"/>
  <c r="F5830" i="2"/>
  <c r="E5830" i="2"/>
  <c r="D5830" i="2"/>
  <c r="C5830" i="2"/>
  <c r="B5830" i="2"/>
  <c r="A5830" i="2"/>
  <c r="K5829" i="2"/>
  <c r="J5829" i="2"/>
  <c r="I5829" i="2"/>
  <c r="H5829" i="2"/>
  <c r="G5829" i="2"/>
  <c r="F5829" i="2"/>
  <c r="E5829" i="2"/>
  <c r="D5829" i="2"/>
  <c r="C5829" i="2"/>
  <c r="B5829" i="2"/>
  <c r="A5829" i="2"/>
  <c r="K5828" i="2"/>
  <c r="J5828" i="2"/>
  <c r="I5828" i="2"/>
  <c r="H5828" i="2"/>
  <c r="G5828" i="2"/>
  <c r="F5828" i="2"/>
  <c r="E5828" i="2"/>
  <c r="D5828" i="2"/>
  <c r="C5828" i="2"/>
  <c r="B5828" i="2"/>
  <c r="A5828" i="2"/>
  <c r="K5827" i="2"/>
  <c r="J5827" i="2"/>
  <c r="I5827" i="2"/>
  <c r="H5827" i="2"/>
  <c r="G5827" i="2"/>
  <c r="F5827" i="2"/>
  <c r="E5827" i="2"/>
  <c r="D5827" i="2"/>
  <c r="C5827" i="2"/>
  <c r="B5827" i="2"/>
  <c r="A5827" i="2"/>
  <c r="K5826" i="2"/>
  <c r="J5826" i="2"/>
  <c r="I5826" i="2"/>
  <c r="H5826" i="2"/>
  <c r="G5826" i="2"/>
  <c r="F5826" i="2"/>
  <c r="E5826" i="2"/>
  <c r="D5826" i="2"/>
  <c r="C5826" i="2"/>
  <c r="B5826" i="2"/>
  <c r="A5826" i="2"/>
  <c r="K5825" i="2"/>
  <c r="J5825" i="2"/>
  <c r="I5825" i="2"/>
  <c r="H5825" i="2"/>
  <c r="G5825" i="2"/>
  <c r="F5825" i="2"/>
  <c r="E5825" i="2"/>
  <c r="D5825" i="2"/>
  <c r="C5825" i="2"/>
  <c r="B5825" i="2"/>
  <c r="A5825" i="2"/>
  <c r="K5824" i="2"/>
  <c r="J5824" i="2"/>
  <c r="I5824" i="2"/>
  <c r="H5824" i="2"/>
  <c r="G5824" i="2"/>
  <c r="F5824" i="2"/>
  <c r="E5824" i="2"/>
  <c r="D5824" i="2"/>
  <c r="C5824" i="2"/>
  <c r="B5824" i="2"/>
  <c r="A5824" i="2"/>
  <c r="K5823" i="2"/>
  <c r="J5823" i="2"/>
  <c r="I5823" i="2"/>
  <c r="H5823" i="2"/>
  <c r="G5823" i="2"/>
  <c r="F5823" i="2"/>
  <c r="E5823" i="2"/>
  <c r="D5823" i="2"/>
  <c r="C5823" i="2"/>
  <c r="B5823" i="2"/>
  <c r="A5823" i="2"/>
  <c r="K5822" i="2"/>
  <c r="J5822" i="2"/>
  <c r="I5822" i="2"/>
  <c r="H5822" i="2"/>
  <c r="G5822" i="2"/>
  <c r="F5822" i="2"/>
  <c r="E5822" i="2"/>
  <c r="D5822" i="2"/>
  <c r="C5822" i="2"/>
  <c r="B5822" i="2"/>
  <c r="A5822" i="2"/>
  <c r="K5821" i="2"/>
  <c r="J5821" i="2"/>
  <c r="I5821" i="2"/>
  <c r="H5821" i="2"/>
  <c r="G5821" i="2"/>
  <c r="F5821" i="2"/>
  <c r="E5821" i="2"/>
  <c r="D5821" i="2"/>
  <c r="C5821" i="2"/>
  <c r="B5821" i="2"/>
  <c r="A5821" i="2"/>
  <c r="K5820" i="2"/>
  <c r="J5820" i="2"/>
  <c r="I5820" i="2"/>
  <c r="H5820" i="2"/>
  <c r="G5820" i="2"/>
  <c r="F5820" i="2"/>
  <c r="E5820" i="2"/>
  <c r="D5820" i="2"/>
  <c r="C5820" i="2"/>
  <c r="B5820" i="2"/>
  <c r="A5820" i="2"/>
  <c r="K5819" i="2"/>
  <c r="J5819" i="2"/>
  <c r="I5819" i="2"/>
  <c r="H5819" i="2"/>
  <c r="G5819" i="2"/>
  <c r="F5819" i="2"/>
  <c r="E5819" i="2"/>
  <c r="D5819" i="2"/>
  <c r="C5819" i="2"/>
  <c r="B5819" i="2"/>
  <c r="A5819" i="2"/>
  <c r="K5818" i="2"/>
  <c r="J5818" i="2"/>
  <c r="I5818" i="2"/>
  <c r="H5818" i="2"/>
  <c r="G5818" i="2"/>
  <c r="F5818" i="2"/>
  <c r="E5818" i="2"/>
  <c r="D5818" i="2"/>
  <c r="C5818" i="2"/>
  <c r="B5818" i="2"/>
  <c r="A5818" i="2"/>
  <c r="K5817" i="2"/>
  <c r="J5817" i="2"/>
  <c r="I5817" i="2"/>
  <c r="H5817" i="2"/>
  <c r="G5817" i="2"/>
  <c r="F5817" i="2"/>
  <c r="E5817" i="2"/>
  <c r="D5817" i="2"/>
  <c r="C5817" i="2"/>
  <c r="B5817" i="2"/>
  <c r="A5817" i="2"/>
  <c r="K5816" i="2"/>
  <c r="J5816" i="2"/>
  <c r="I5816" i="2"/>
  <c r="H5816" i="2"/>
  <c r="G5816" i="2"/>
  <c r="F5816" i="2"/>
  <c r="E5816" i="2"/>
  <c r="D5816" i="2"/>
  <c r="C5816" i="2"/>
  <c r="B5816" i="2"/>
  <c r="A5816" i="2"/>
  <c r="K5815" i="2"/>
  <c r="J5815" i="2"/>
  <c r="I5815" i="2"/>
  <c r="H5815" i="2"/>
  <c r="G5815" i="2"/>
  <c r="F5815" i="2"/>
  <c r="E5815" i="2"/>
  <c r="D5815" i="2"/>
  <c r="C5815" i="2"/>
  <c r="B5815" i="2"/>
  <c r="A5815" i="2"/>
  <c r="K5814" i="2"/>
  <c r="J5814" i="2"/>
  <c r="I5814" i="2"/>
  <c r="H5814" i="2"/>
  <c r="G5814" i="2"/>
  <c r="F5814" i="2"/>
  <c r="E5814" i="2"/>
  <c r="D5814" i="2"/>
  <c r="C5814" i="2"/>
  <c r="B5814" i="2"/>
  <c r="A5814" i="2"/>
  <c r="K5813" i="2"/>
  <c r="J5813" i="2"/>
  <c r="I5813" i="2"/>
  <c r="H5813" i="2"/>
  <c r="G5813" i="2"/>
  <c r="F5813" i="2"/>
  <c r="E5813" i="2"/>
  <c r="D5813" i="2"/>
  <c r="C5813" i="2"/>
  <c r="B5813" i="2"/>
  <c r="A5813" i="2"/>
  <c r="K5812" i="2"/>
  <c r="J5812" i="2"/>
  <c r="I5812" i="2"/>
  <c r="H5812" i="2"/>
  <c r="G5812" i="2"/>
  <c r="F5812" i="2"/>
  <c r="E5812" i="2"/>
  <c r="D5812" i="2"/>
  <c r="C5812" i="2"/>
  <c r="B5812" i="2"/>
  <c r="A5812" i="2"/>
  <c r="K5811" i="2"/>
  <c r="J5811" i="2"/>
  <c r="I5811" i="2"/>
  <c r="H5811" i="2"/>
  <c r="G5811" i="2"/>
  <c r="F5811" i="2"/>
  <c r="E5811" i="2"/>
  <c r="D5811" i="2"/>
  <c r="C5811" i="2"/>
  <c r="B5811" i="2"/>
  <c r="A5811" i="2"/>
  <c r="K5810" i="2"/>
  <c r="J5810" i="2"/>
  <c r="I5810" i="2"/>
  <c r="H5810" i="2"/>
  <c r="G5810" i="2"/>
  <c r="F5810" i="2"/>
  <c r="E5810" i="2"/>
  <c r="D5810" i="2"/>
  <c r="C5810" i="2"/>
  <c r="B5810" i="2"/>
  <c r="A5810" i="2"/>
  <c r="K5809" i="2"/>
  <c r="J5809" i="2"/>
  <c r="I5809" i="2"/>
  <c r="H5809" i="2"/>
  <c r="G5809" i="2"/>
  <c r="F5809" i="2"/>
  <c r="E5809" i="2"/>
  <c r="D5809" i="2"/>
  <c r="C5809" i="2"/>
  <c r="B5809" i="2"/>
  <c r="A5809" i="2"/>
  <c r="K5808" i="2"/>
  <c r="J5808" i="2"/>
  <c r="I5808" i="2"/>
  <c r="H5808" i="2"/>
  <c r="G5808" i="2"/>
  <c r="F5808" i="2"/>
  <c r="E5808" i="2"/>
  <c r="D5808" i="2"/>
  <c r="C5808" i="2"/>
  <c r="B5808" i="2"/>
  <c r="A5808" i="2"/>
  <c r="K5807" i="2"/>
  <c r="J5807" i="2"/>
  <c r="I5807" i="2"/>
  <c r="H5807" i="2"/>
  <c r="G5807" i="2"/>
  <c r="F5807" i="2"/>
  <c r="E5807" i="2"/>
  <c r="D5807" i="2"/>
  <c r="C5807" i="2"/>
  <c r="B5807" i="2"/>
  <c r="A5807" i="2"/>
  <c r="K5806" i="2"/>
  <c r="J5806" i="2"/>
  <c r="I5806" i="2"/>
  <c r="H5806" i="2"/>
  <c r="G5806" i="2"/>
  <c r="F5806" i="2"/>
  <c r="E5806" i="2"/>
  <c r="D5806" i="2"/>
  <c r="C5806" i="2"/>
  <c r="B5806" i="2"/>
  <c r="A5806" i="2"/>
  <c r="K5805" i="2"/>
  <c r="J5805" i="2"/>
  <c r="I5805" i="2"/>
  <c r="H5805" i="2"/>
  <c r="G5805" i="2"/>
  <c r="F5805" i="2"/>
  <c r="E5805" i="2"/>
  <c r="D5805" i="2"/>
  <c r="C5805" i="2"/>
  <c r="B5805" i="2"/>
  <c r="A5805" i="2"/>
  <c r="K5804" i="2"/>
  <c r="J5804" i="2"/>
  <c r="I5804" i="2"/>
  <c r="H5804" i="2"/>
  <c r="G5804" i="2"/>
  <c r="F5804" i="2"/>
  <c r="E5804" i="2"/>
  <c r="D5804" i="2"/>
  <c r="C5804" i="2"/>
  <c r="B5804" i="2"/>
  <c r="A5804" i="2"/>
  <c r="K5803" i="2"/>
  <c r="J5803" i="2"/>
  <c r="I5803" i="2"/>
  <c r="H5803" i="2"/>
  <c r="G5803" i="2"/>
  <c r="F5803" i="2"/>
  <c r="E5803" i="2"/>
  <c r="D5803" i="2"/>
  <c r="C5803" i="2"/>
  <c r="B5803" i="2"/>
  <c r="A5803" i="2"/>
  <c r="K5802" i="2"/>
  <c r="J5802" i="2"/>
  <c r="I5802" i="2"/>
  <c r="H5802" i="2"/>
  <c r="G5802" i="2"/>
  <c r="F5802" i="2"/>
  <c r="E5802" i="2"/>
  <c r="D5802" i="2"/>
  <c r="C5802" i="2"/>
  <c r="B5802" i="2"/>
  <c r="A5802" i="2"/>
  <c r="K5801" i="2"/>
  <c r="J5801" i="2"/>
  <c r="I5801" i="2"/>
  <c r="H5801" i="2"/>
  <c r="G5801" i="2"/>
  <c r="F5801" i="2"/>
  <c r="E5801" i="2"/>
  <c r="D5801" i="2"/>
  <c r="C5801" i="2"/>
  <c r="B5801" i="2"/>
  <c r="A5801" i="2"/>
  <c r="K5800" i="2"/>
  <c r="J5800" i="2"/>
  <c r="I5800" i="2"/>
  <c r="H5800" i="2"/>
  <c r="G5800" i="2"/>
  <c r="F5800" i="2"/>
  <c r="E5800" i="2"/>
  <c r="D5800" i="2"/>
  <c r="C5800" i="2"/>
  <c r="B5800" i="2"/>
  <c r="A5800" i="2"/>
  <c r="K5799" i="2"/>
  <c r="J5799" i="2"/>
  <c r="I5799" i="2"/>
  <c r="H5799" i="2"/>
  <c r="G5799" i="2"/>
  <c r="F5799" i="2"/>
  <c r="E5799" i="2"/>
  <c r="D5799" i="2"/>
  <c r="C5799" i="2"/>
  <c r="B5799" i="2"/>
  <c r="A5799" i="2"/>
  <c r="K5798" i="2"/>
  <c r="J5798" i="2"/>
  <c r="I5798" i="2"/>
  <c r="H5798" i="2"/>
  <c r="G5798" i="2"/>
  <c r="F5798" i="2"/>
  <c r="E5798" i="2"/>
  <c r="D5798" i="2"/>
  <c r="C5798" i="2"/>
  <c r="B5798" i="2"/>
  <c r="A5798" i="2"/>
  <c r="K5797" i="2"/>
  <c r="J5797" i="2"/>
  <c r="I5797" i="2"/>
  <c r="H5797" i="2"/>
  <c r="G5797" i="2"/>
  <c r="F5797" i="2"/>
  <c r="E5797" i="2"/>
  <c r="D5797" i="2"/>
  <c r="C5797" i="2"/>
  <c r="B5797" i="2"/>
  <c r="A5797" i="2"/>
  <c r="K5796" i="2"/>
  <c r="J5796" i="2"/>
  <c r="I5796" i="2"/>
  <c r="H5796" i="2"/>
  <c r="G5796" i="2"/>
  <c r="F5796" i="2"/>
  <c r="E5796" i="2"/>
  <c r="D5796" i="2"/>
  <c r="C5796" i="2"/>
  <c r="B5796" i="2"/>
  <c r="A5796" i="2"/>
  <c r="K5795" i="2"/>
  <c r="J5795" i="2"/>
  <c r="I5795" i="2"/>
  <c r="H5795" i="2"/>
  <c r="G5795" i="2"/>
  <c r="F5795" i="2"/>
  <c r="E5795" i="2"/>
  <c r="D5795" i="2"/>
  <c r="C5795" i="2"/>
  <c r="B5795" i="2"/>
  <c r="A5795" i="2"/>
  <c r="K5794" i="2"/>
  <c r="J5794" i="2"/>
  <c r="I5794" i="2"/>
  <c r="H5794" i="2"/>
  <c r="G5794" i="2"/>
  <c r="F5794" i="2"/>
  <c r="E5794" i="2"/>
  <c r="D5794" i="2"/>
  <c r="C5794" i="2"/>
  <c r="B5794" i="2"/>
  <c r="A5794" i="2"/>
  <c r="K5793" i="2"/>
  <c r="J5793" i="2"/>
  <c r="I5793" i="2"/>
  <c r="H5793" i="2"/>
  <c r="G5793" i="2"/>
  <c r="F5793" i="2"/>
  <c r="E5793" i="2"/>
  <c r="D5793" i="2"/>
  <c r="C5793" i="2"/>
  <c r="B5793" i="2"/>
  <c r="A5793" i="2"/>
  <c r="K5792" i="2"/>
  <c r="J5792" i="2"/>
  <c r="I5792" i="2"/>
  <c r="H5792" i="2"/>
  <c r="G5792" i="2"/>
  <c r="F5792" i="2"/>
  <c r="E5792" i="2"/>
  <c r="D5792" i="2"/>
  <c r="C5792" i="2"/>
  <c r="B5792" i="2"/>
  <c r="A5792" i="2"/>
  <c r="K5791" i="2"/>
  <c r="J5791" i="2"/>
  <c r="I5791" i="2"/>
  <c r="H5791" i="2"/>
  <c r="G5791" i="2"/>
  <c r="F5791" i="2"/>
  <c r="E5791" i="2"/>
  <c r="D5791" i="2"/>
  <c r="C5791" i="2"/>
  <c r="B5791" i="2"/>
  <c r="A5791" i="2"/>
  <c r="K5790" i="2"/>
  <c r="J5790" i="2"/>
  <c r="I5790" i="2"/>
  <c r="H5790" i="2"/>
  <c r="G5790" i="2"/>
  <c r="F5790" i="2"/>
  <c r="E5790" i="2"/>
  <c r="D5790" i="2"/>
  <c r="C5790" i="2"/>
  <c r="B5790" i="2"/>
  <c r="A5790" i="2"/>
  <c r="K5789" i="2"/>
  <c r="J5789" i="2"/>
  <c r="I5789" i="2"/>
  <c r="H5789" i="2"/>
  <c r="G5789" i="2"/>
  <c r="F5789" i="2"/>
  <c r="E5789" i="2"/>
  <c r="D5789" i="2"/>
  <c r="C5789" i="2"/>
  <c r="B5789" i="2"/>
  <c r="A5789" i="2"/>
  <c r="K5788" i="2"/>
  <c r="J5788" i="2"/>
  <c r="I5788" i="2"/>
  <c r="H5788" i="2"/>
  <c r="G5788" i="2"/>
  <c r="F5788" i="2"/>
  <c r="E5788" i="2"/>
  <c r="D5788" i="2"/>
  <c r="C5788" i="2"/>
  <c r="B5788" i="2"/>
  <c r="A5788" i="2"/>
  <c r="K5787" i="2"/>
  <c r="J5787" i="2"/>
  <c r="I5787" i="2"/>
  <c r="H5787" i="2"/>
  <c r="G5787" i="2"/>
  <c r="F5787" i="2"/>
  <c r="E5787" i="2"/>
  <c r="D5787" i="2"/>
  <c r="C5787" i="2"/>
  <c r="B5787" i="2"/>
  <c r="A5787" i="2"/>
  <c r="K5786" i="2"/>
  <c r="J5786" i="2"/>
  <c r="I5786" i="2"/>
  <c r="H5786" i="2"/>
  <c r="G5786" i="2"/>
  <c r="F5786" i="2"/>
  <c r="E5786" i="2"/>
  <c r="D5786" i="2"/>
  <c r="C5786" i="2"/>
  <c r="B5786" i="2"/>
  <c r="A5786" i="2"/>
  <c r="K5785" i="2"/>
  <c r="J5785" i="2"/>
  <c r="I5785" i="2"/>
  <c r="H5785" i="2"/>
  <c r="G5785" i="2"/>
  <c r="F5785" i="2"/>
  <c r="E5785" i="2"/>
  <c r="D5785" i="2"/>
  <c r="C5785" i="2"/>
  <c r="B5785" i="2"/>
  <c r="A5785" i="2"/>
  <c r="K5784" i="2"/>
  <c r="J5784" i="2"/>
  <c r="I5784" i="2"/>
  <c r="H5784" i="2"/>
  <c r="G5784" i="2"/>
  <c r="F5784" i="2"/>
  <c r="E5784" i="2"/>
  <c r="D5784" i="2"/>
  <c r="C5784" i="2"/>
  <c r="B5784" i="2"/>
  <c r="A5784" i="2"/>
  <c r="K5783" i="2"/>
  <c r="J5783" i="2"/>
  <c r="I5783" i="2"/>
  <c r="H5783" i="2"/>
  <c r="G5783" i="2"/>
  <c r="F5783" i="2"/>
  <c r="E5783" i="2"/>
  <c r="D5783" i="2"/>
  <c r="C5783" i="2"/>
  <c r="B5783" i="2"/>
  <c r="A5783" i="2"/>
  <c r="K5782" i="2"/>
  <c r="J5782" i="2"/>
  <c r="I5782" i="2"/>
  <c r="H5782" i="2"/>
  <c r="G5782" i="2"/>
  <c r="F5782" i="2"/>
  <c r="E5782" i="2"/>
  <c r="D5782" i="2"/>
  <c r="C5782" i="2"/>
  <c r="B5782" i="2"/>
  <c r="A5782" i="2"/>
  <c r="K5781" i="2"/>
  <c r="J5781" i="2"/>
  <c r="I5781" i="2"/>
  <c r="H5781" i="2"/>
  <c r="G5781" i="2"/>
  <c r="F5781" i="2"/>
  <c r="E5781" i="2"/>
  <c r="D5781" i="2"/>
  <c r="C5781" i="2"/>
  <c r="B5781" i="2"/>
  <c r="A5781" i="2"/>
  <c r="K5780" i="2"/>
  <c r="J5780" i="2"/>
  <c r="I5780" i="2"/>
  <c r="H5780" i="2"/>
  <c r="G5780" i="2"/>
  <c r="F5780" i="2"/>
  <c r="E5780" i="2"/>
  <c r="D5780" i="2"/>
  <c r="C5780" i="2"/>
  <c r="B5780" i="2"/>
  <c r="A5780" i="2"/>
  <c r="K5779" i="2"/>
  <c r="J5779" i="2"/>
  <c r="I5779" i="2"/>
  <c r="H5779" i="2"/>
  <c r="G5779" i="2"/>
  <c r="F5779" i="2"/>
  <c r="E5779" i="2"/>
  <c r="D5779" i="2"/>
  <c r="C5779" i="2"/>
  <c r="B5779" i="2"/>
  <c r="A5779" i="2"/>
  <c r="K5778" i="2"/>
  <c r="J5778" i="2"/>
  <c r="I5778" i="2"/>
  <c r="H5778" i="2"/>
  <c r="G5778" i="2"/>
  <c r="F5778" i="2"/>
  <c r="E5778" i="2"/>
  <c r="D5778" i="2"/>
  <c r="C5778" i="2"/>
  <c r="B5778" i="2"/>
  <c r="A5778" i="2"/>
  <c r="K5777" i="2"/>
  <c r="J5777" i="2"/>
  <c r="I5777" i="2"/>
  <c r="H5777" i="2"/>
  <c r="G5777" i="2"/>
  <c r="F5777" i="2"/>
  <c r="E5777" i="2"/>
  <c r="D5777" i="2"/>
  <c r="C5777" i="2"/>
  <c r="B5777" i="2"/>
  <c r="A5777" i="2"/>
  <c r="K5776" i="2"/>
  <c r="J5776" i="2"/>
  <c r="I5776" i="2"/>
  <c r="H5776" i="2"/>
  <c r="G5776" i="2"/>
  <c r="F5776" i="2"/>
  <c r="E5776" i="2"/>
  <c r="D5776" i="2"/>
  <c r="C5776" i="2"/>
  <c r="B5776" i="2"/>
  <c r="A5776" i="2"/>
  <c r="K5775" i="2"/>
  <c r="J5775" i="2"/>
  <c r="I5775" i="2"/>
  <c r="H5775" i="2"/>
  <c r="G5775" i="2"/>
  <c r="F5775" i="2"/>
  <c r="E5775" i="2"/>
  <c r="D5775" i="2"/>
  <c r="C5775" i="2"/>
  <c r="B5775" i="2"/>
  <c r="A5775" i="2"/>
  <c r="K5774" i="2"/>
  <c r="J5774" i="2"/>
  <c r="I5774" i="2"/>
  <c r="H5774" i="2"/>
  <c r="G5774" i="2"/>
  <c r="F5774" i="2"/>
  <c r="E5774" i="2"/>
  <c r="D5774" i="2"/>
  <c r="C5774" i="2"/>
  <c r="B5774" i="2"/>
  <c r="A5774" i="2"/>
  <c r="K5773" i="2"/>
  <c r="J5773" i="2"/>
  <c r="I5773" i="2"/>
  <c r="H5773" i="2"/>
  <c r="G5773" i="2"/>
  <c r="F5773" i="2"/>
  <c r="E5773" i="2"/>
  <c r="D5773" i="2"/>
  <c r="C5773" i="2"/>
  <c r="B5773" i="2"/>
  <c r="A5773" i="2"/>
  <c r="K5772" i="2"/>
  <c r="J5772" i="2"/>
  <c r="I5772" i="2"/>
  <c r="H5772" i="2"/>
  <c r="G5772" i="2"/>
  <c r="F5772" i="2"/>
  <c r="E5772" i="2"/>
  <c r="D5772" i="2"/>
  <c r="C5772" i="2"/>
  <c r="B5772" i="2"/>
  <c r="A5772" i="2"/>
  <c r="K5771" i="2"/>
  <c r="J5771" i="2"/>
  <c r="I5771" i="2"/>
  <c r="H5771" i="2"/>
  <c r="G5771" i="2"/>
  <c r="F5771" i="2"/>
  <c r="E5771" i="2"/>
  <c r="D5771" i="2"/>
  <c r="C5771" i="2"/>
  <c r="B5771" i="2"/>
  <c r="A5771" i="2"/>
  <c r="K5770" i="2"/>
  <c r="J5770" i="2"/>
  <c r="I5770" i="2"/>
  <c r="H5770" i="2"/>
  <c r="G5770" i="2"/>
  <c r="F5770" i="2"/>
  <c r="E5770" i="2"/>
  <c r="D5770" i="2"/>
  <c r="C5770" i="2"/>
  <c r="B5770" i="2"/>
  <c r="A5770" i="2"/>
  <c r="K5769" i="2"/>
  <c r="J5769" i="2"/>
  <c r="I5769" i="2"/>
  <c r="H5769" i="2"/>
  <c r="G5769" i="2"/>
  <c r="F5769" i="2"/>
  <c r="E5769" i="2"/>
  <c r="D5769" i="2"/>
  <c r="C5769" i="2"/>
  <c r="B5769" i="2"/>
  <c r="A5769" i="2"/>
  <c r="K5768" i="2"/>
  <c r="J5768" i="2"/>
  <c r="I5768" i="2"/>
  <c r="H5768" i="2"/>
  <c r="G5768" i="2"/>
  <c r="F5768" i="2"/>
  <c r="E5768" i="2"/>
  <c r="D5768" i="2"/>
  <c r="C5768" i="2"/>
  <c r="B5768" i="2"/>
  <c r="A5768" i="2"/>
  <c r="K5767" i="2"/>
  <c r="J5767" i="2"/>
  <c r="I5767" i="2"/>
  <c r="H5767" i="2"/>
  <c r="G5767" i="2"/>
  <c r="F5767" i="2"/>
  <c r="E5767" i="2"/>
  <c r="D5767" i="2"/>
  <c r="C5767" i="2"/>
  <c r="B5767" i="2"/>
  <c r="A5767" i="2"/>
  <c r="K5766" i="2"/>
  <c r="J5766" i="2"/>
  <c r="I5766" i="2"/>
  <c r="H5766" i="2"/>
  <c r="G5766" i="2"/>
  <c r="F5766" i="2"/>
  <c r="E5766" i="2"/>
  <c r="D5766" i="2"/>
  <c r="C5766" i="2"/>
  <c r="B5766" i="2"/>
  <c r="A5766" i="2"/>
  <c r="K5765" i="2"/>
  <c r="J5765" i="2"/>
  <c r="I5765" i="2"/>
  <c r="H5765" i="2"/>
  <c r="G5765" i="2"/>
  <c r="F5765" i="2"/>
  <c r="E5765" i="2"/>
  <c r="D5765" i="2"/>
  <c r="C5765" i="2"/>
  <c r="B5765" i="2"/>
  <c r="A5765" i="2"/>
  <c r="K5764" i="2"/>
  <c r="J5764" i="2"/>
  <c r="I5764" i="2"/>
  <c r="H5764" i="2"/>
  <c r="G5764" i="2"/>
  <c r="F5764" i="2"/>
  <c r="E5764" i="2"/>
  <c r="D5764" i="2"/>
  <c r="C5764" i="2"/>
  <c r="B5764" i="2"/>
  <c r="A5764" i="2"/>
  <c r="K5763" i="2"/>
  <c r="J5763" i="2"/>
  <c r="I5763" i="2"/>
  <c r="H5763" i="2"/>
  <c r="G5763" i="2"/>
  <c r="F5763" i="2"/>
  <c r="E5763" i="2"/>
  <c r="D5763" i="2"/>
  <c r="C5763" i="2"/>
  <c r="B5763" i="2"/>
  <c r="A5763" i="2"/>
  <c r="K5762" i="2"/>
  <c r="J5762" i="2"/>
  <c r="I5762" i="2"/>
  <c r="H5762" i="2"/>
  <c r="G5762" i="2"/>
  <c r="F5762" i="2"/>
  <c r="E5762" i="2"/>
  <c r="D5762" i="2"/>
  <c r="C5762" i="2"/>
  <c r="B5762" i="2"/>
  <c r="A5762" i="2"/>
  <c r="K5761" i="2"/>
  <c r="J5761" i="2"/>
  <c r="I5761" i="2"/>
  <c r="H5761" i="2"/>
  <c r="G5761" i="2"/>
  <c r="F5761" i="2"/>
  <c r="E5761" i="2"/>
  <c r="D5761" i="2"/>
  <c r="C5761" i="2"/>
  <c r="B5761" i="2"/>
  <c r="A5761" i="2"/>
  <c r="K5760" i="2"/>
  <c r="J5760" i="2"/>
  <c r="I5760" i="2"/>
  <c r="H5760" i="2"/>
  <c r="G5760" i="2"/>
  <c r="F5760" i="2"/>
  <c r="E5760" i="2"/>
  <c r="D5760" i="2"/>
  <c r="C5760" i="2"/>
  <c r="B5760" i="2"/>
  <c r="A5760" i="2"/>
  <c r="K5759" i="2"/>
  <c r="J5759" i="2"/>
  <c r="I5759" i="2"/>
  <c r="H5759" i="2"/>
  <c r="G5759" i="2"/>
  <c r="F5759" i="2"/>
  <c r="E5759" i="2"/>
  <c r="D5759" i="2"/>
  <c r="C5759" i="2"/>
  <c r="B5759" i="2"/>
  <c r="A5759" i="2"/>
  <c r="K5758" i="2"/>
  <c r="J5758" i="2"/>
  <c r="I5758" i="2"/>
  <c r="H5758" i="2"/>
  <c r="G5758" i="2"/>
  <c r="F5758" i="2"/>
  <c r="E5758" i="2"/>
  <c r="D5758" i="2"/>
  <c r="C5758" i="2"/>
  <c r="B5758" i="2"/>
  <c r="A5758" i="2"/>
  <c r="K5757" i="2"/>
  <c r="J5757" i="2"/>
  <c r="I5757" i="2"/>
  <c r="H5757" i="2"/>
  <c r="G5757" i="2"/>
  <c r="F5757" i="2"/>
  <c r="E5757" i="2"/>
  <c r="D5757" i="2"/>
  <c r="C5757" i="2"/>
  <c r="B5757" i="2"/>
  <c r="A5757" i="2"/>
  <c r="K5756" i="2"/>
  <c r="J5756" i="2"/>
  <c r="I5756" i="2"/>
  <c r="H5756" i="2"/>
  <c r="G5756" i="2"/>
  <c r="F5756" i="2"/>
  <c r="E5756" i="2"/>
  <c r="D5756" i="2"/>
  <c r="C5756" i="2"/>
  <c r="B5756" i="2"/>
  <c r="A5756" i="2"/>
  <c r="K5755" i="2"/>
  <c r="J5755" i="2"/>
  <c r="I5755" i="2"/>
  <c r="H5755" i="2"/>
  <c r="G5755" i="2"/>
  <c r="F5755" i="2"/>
  <c r="E5755" i="2"/>
  <c r="D5755" i="2"/>
  <c r="C5755" i="2"/>
  <c r="B5755" i="2"/>
  <c r="A5755" i="2"/>
  <c r="K5754" i="2"/>
  <c r="J5754" i="2"/>
  <c r="I5754" i="2"/>
  <c r="H5754" i="2"/>
  <c r="G5754" i="2"/>
  <c r="F5754" i="2"/>
  <c r="E5754" i="2"/>
  <c r="D5754" i="2"/>
  <c r="C5754" i="2"/>
  <c r="B5754" i="2"/>
  <c r="A5754" i="2"/>
  <c r="K5753" i="2"/>
  <c r="J5753" i="2"/>
  <c r="I5753" i="2"/>
  <c r="H5753" i="2"/>
  <c r="G5753" i="2"/>
  <c r="F5753" i="2"/>
  <c r="E5753" i="2"/>
  <c r="D5753" i="2"/>
  <c r="C5753" i="2"/>
  <c r="B5753" i="2"/>
  <c r="A5753" i="2"/>
  <c r="K5752" i="2"/>
  <c r="J5752" i="2"/>
  <c r="I5752" i="2"/>
  <c r="H5752" i="2"/>
  <c r="G5752" i="2"/>
  <c r="F5752" i="2"/>
  <c r="E5752" i="2"/>
  <c r="D5752" i="2"/>
  <c r="C5752" i="2"/>
  <c r="B5752" i="2"/>
  <c r="A5752" i="2"/>
  <c r="K5751" i="2"/>
  <c r="J5751" i="2"/>
  <c r="I5751" i="2"/>
  <c r="H5751" i="2"/>
  <c r="G5751" i="2"/>
  <c r="F5751" i="2"/>
  <c r="E5751" i="2"/>
  <c r="D5751" i="2"/>
  <c r="C5751" i="2"/>
  <c r="B5751" i="2"/>
  <c r="A5751" i="2"/>
  <c r="K5750" i="2"/>
  <c r="J5750" i="2"/>
  <c r="I5750" i="2"/>
  <c r="H5750" i="2"/>
  <c r="G5750" i="2"/>
  <c r="F5750" i="2"/>
  <c r="E5750" i="2"/>
  <c r="D5750" i="2"/>
  <c r="C5750" i="2"/>
  <c r="B5750" i="2"/>
  <c r="A5750" i="2"/>
  <c r="K5749" i="2"/>
  <c r="J5749" i="2"/>
  <c r="I5749" i="2"/>
  <c r="H5749" i="2"/>
  <c r="G5749" i="2"/>
  <c r="F5749" i="2"/>
  <c r="E5749" i="2"/>
  <c r="D5749" i="2"/>
  <c r="C5749" i="2"/>
  <c r="B5749" i="2"/>
  <c r="A5749" i="2"/>
  <c r="K5748" i="2"/>
  <c r="J5748" i="2"/>
  <c r="I5748" i="2"/>
  <c r="H5748" i="2"/>
  <c r="G5748" i="2"/>
  <c r="F5748" i="2"/>
  <c r="E5748" i="2"/>
  <c r="D5748" i="2"/>
  <c r="C5748" i="2"/>
  <c r="B5748" i="2"/>
  <c r="A5748" i="2"/>
  <c r="K5747" i="2"/>
  <c r="J5747" i="2"/>
  <c r="I5747" i="2"/>
  <c r="H5747" i="2"/>
  <c r="G5747" i="2"/>
  <c r="F5747" i="2"/>
  <c r="E5747" i="2"/>
  <c r="D5747" i="2"/>
  <c r="C5747" i="2"/>
  <c r="B5747" i="2"/>
  <c r="A5747" i="2"/>
  <c r="K5746" i="2"/>
  <c r="J5746" i="2"/>
  <c r="I5746" i="2"/>
  <c r="H5746" i="2"/>
  <c r="G5746" i="2"/>
  <c r="F5746" i="2"/>
  <c r="E5746" i="2"/>
  <c r="D5746" i="2"/>
  <c r="C5746" i="2"/>
  <c r="B5746" i="2"/>
  <c r="A5746" i="2"/>
  <c r="K5745" i="2"/>
  <c r="J5745" i="2"/>
  <c r="I5745" i="2"/>
  <c r="H5745" i="2"/>
  <c r="G5745" i="2"/>
  <c r="F5745" i="2"/>
  <c r="E5745" i="2"/>
  <c r="D5745" i="2"/>
  <c r="C5745" i="2"/>
  <c r="B5745" i="2"/>
  <c r="A5745" i="2"/>
  <c r="K5744" i="2"/>
  <c r="J5744" i="2"/>
  <c r="I5744" i="2"/>
  <c r="H5744" i="2"/>
  <c r="G5744" i="2"/>
  <c r="F5744" i="2"/>
  <c r="E5744" i="2"/>
  <c r="D5744" i="2"/>
  <c r="C5744" i="2"/>
  <c r="B5744" i="2"/>
  <c r="A5744" i="2"/>
  <c r="K5743" i="2"/>
  <c r="J5743" i="2"/>
  <c r="I5743" i="2"/>
  <c r="H5743" i="2"/>
  <c r="G5743" i="2"/>
  <c r="F5743" i="2"/>
  <c r="E5743" i="2"/>
  <c r="D5743" i="2"/>
  <c r="C5743" i="2"/>
  <c r="B5743" i="2"/>
  <c r="A5743" i="2"/>
  <c r="K5742" i="2"/>
  <c r="J5742" i="2"/>
  <c r="I5742" i="2"/>
  <c r="H5742" i="2"/>
  <c r="G5742" i="2"/>
  <c r="F5742" i="2"/>
  <c r="E5742" i="2"/>
  <c r="D5742" i="2"/>
  <c r="C5742" i="2"/>
  <c r="B5742" i="2"/>
  <c r="A5742" i="2"/>
  <c r="K5741" i="2"/>
  <c r="J5741" i="2"/>
  <c r="I5741" i="2"/>
  <c r="H5741" i="2"/>
  <c r="G5741" i="2"/>
  <c r="F5741" i="2"/>
  <c r="E5741" i="2"/>
  <c r="D5741" i="2"/>
  <c r="C5741" i="2"/>
  <c r="B5741" i="2"/>
  <c r="A5741" i="2"/>
  <c r="K5740" i="2"/>
  <c r="J5740" i="2"/>
  <c r="I5740" i="2"/>
  <c r="H5740" i="2"/>
  <c r="G5740" i="2"/>
  <c r="F5740" i="2"/>
  <c r="E5740" i="2"/>
  <c r="D5740" i="2"/>
  <c r="C5740" i="2"/>
  <c r="B5740" i="2"/>
  <c r="A5740" i="2"/>
  <c r="K5739" i="2"/>
  <c r="J5739" i="2"/>
  <c r="I5739" i="2"/>
  <c r="H5739" i="2"/>
  <c r="G5739" i="2"/>
  <c r="F5739" i="2"/>
  <c r="E5739" i="2"/>
  <c r="D5739" i="2"/>
  <c r="C5739" i="2"/>
  <c r="B5739" i="2"/>
  <c r="A5739" i="2"/>
  <c r="K5738" i="2"/>
  <c r="J5738" i="2"/>
  <c r="I5738" i="2"/>
  <c r="H5738" i="2"/>
  <c r="G5738" i="2"/>
  <c r="F5738" i="2"/>
  <c r="E5738" i="2"/>
  <c r="D5738" i="2"/>
  <c r="C5738" i="2"/>
  <c r="B5738" i="2"/>
  <c r="A5738" i="2"/>
  <c r="K5737" i="2"/>
  <c r="J5737" i="2"/>
  <c r="I5737" i="2"/>
  <c r="H5737" i="2"/>
  <c r="G5737" i="2"/>
  <c r="F5737" i="2"/>
  <c r="E5737" i="2"/>
  <c r="D5737" i="2"/>
  <c r="C5737" i="2"/>
  <c r="B5737" i="2"/>
  <c r="A5737" i="2"/>
  <c r="K5736" i="2"/>
  <c r="J5736" i="2"/>
  <c r="I5736" i="2"/>
  <c r="H5736" i="2"/>
  <c r="G5736" i="2"/>
  <c r="F5736" i="2"/>
  <c r="E5736" i="2"/>
  <c r="D5736" i="2"/>
  <c r="C5736" i="2"/>
  <c r="B5736" i="2"/>
  <c r="A5736" i="2"/>
  <c r="K5735" i="2"/>
  <c r="J5735" i="2"/>
  <c r="I5735" i="2"/>
  <c r="H5735" i="2"/>
  <c r="G5735" i="2"/>
  <c r="F5735" i="2"/>
  <c r="E5735" i="2"/>
  <c r="D5735" i="2"/>
  <c r="C5735" i="2"/>
  <c r="B5735" i="2"/>
  <c r="A5735" i="2"/>
  <c r="K5734" i="2"/>
  <c r="J5734" i="2"/>
  <c r="I5734" i="2"/>
  <c r="H5734" i="2"/>
  <c r="G5734" i="2"/>
  <c r="F5734" i="2"/>
  <c r="E5734" i="2"/>
  <c r="D5734" i="2"/>
  <c r="C5734" i="2"/>
  <c r="B5734" i="2"/>
  <c r="A5734" i="2"/>
  <c r="K5733" i="2"/>
  <c r="J5733" i="2"/>
  <c r="I5733" i="2"/>
  <c r="H5733" i="2"/>
  <c r="G5733" i="2"/>
  <c r="F5733" i="2"/>
  <c r="E5733" i="2"/>
  <c r="D5733" i="2"/>
  <c r="C5733" i="2"/>
  <c r="B5733" i="2"/>
  <c r="A5733" i="2"/>
  <c r="K5732" i="2"/>
  <c r="J5732" i="2"/>
  <c r="I5732" i="2"/>
  <c r="H5732" i="2"/>
  <c r="G5732" i="2"/>
  <c r="F5732" i="2"/>
  <c r="E5732" i="2"/>
  <c r="D5732" i="2"/>
  <c r="C5732" i="2"/>
  <c r="B5732" i="2"/>
  <c r="A5732" i="2"/>
  <c r="K5731" i="2"/>
  <c r="J5731" i="2"/>
  <c r="I5731" i="2"/>
  <c r="H5731" i="2"/>
  <c r="G5731" i="2"/>
  <c r="F5731" i="2"/>
  <c r="E5731" i="2"/>
  <c r="D5731" i="2"/>
  <c r="C5731" i="2"/>
  <c r="B5731" i="2"/>
  <c r="A5731" i="2"/>
  <c r="K5730" i="2"/>
  <c r="J5730" i="2"/>
  <c r="I5730" i="2"/>
  <c r="H5730" i="2"/>
  <c r="G5730" i="2"/>
  <c r="F5730" i="2"/>
  <c r="E5730" i="2"/>
  <c r="D5730" i="2"/>
  <c r="C5730" i="2"/>
  <c r="B5730" i="2"/>
  <c r="A5730" i="2"/>
  <c r="K5729" i="2"/>
  <c r="J5729" i="2"/>
  <c r="I5729" i="2"/>
  <c r="H5729" i="2"/>
  <c r="G5729" i="2"/>
  <c r="F5729" i="2"/>
  <c r="E5729" i="2"/>
  <c r="D5729" i="2"/>
  <c r="C5729" i="2"/>
  <c r="B5729" i="2"/>
  <c r="A5729" i="2"/>
  <c r="K5728" i="2"/>
  <c r="J5728" i="2"/>
  <c r="I5728" i="2"/>
  <c r="H5728" i="2"/>
  <c r="G5728" i="2"/>
  <c r="F5728" i="2"/>
  <c r="E5728" i="2"/>
  <c r="D5728" i="2"/>
  <c r="C5728" i="2"/>
  <c r="B5728" i="2"/>
  <c r="A5728" i="2"/>
  <c r="K5727" i="2"/>
  <c r="J5727" i="2"/>
  <c r="I5727" i="2"/>
  <c r="H5727" i="2"/>
  <c r="G5727" i="2"/>
  <c r="F5727" i="2"/>
  <c r="E5727" i="2"/>
  <c r="D5727" i="2"/>
  <c r="C5727" i="2"/>
  <c r="B5727" i="2"/>
  <c r="A5727" i="2"/>
  <c r="K5726" i="2"/>
  <c r="J5726" i="2"/>
  <c r="I5726" i="2"/>
  <c r="H5726" i="2"/>
  <c r="G5726" i="2"/>
  <c r="F5726" i="2"/>
  <c r="E5726" i="2"/>
  <c r="D5726" i="2"/>
  <c r="C5726" i="2"/>
  <c r="B5726" i="2"/>
  <c r="A5726" i="2"/>
  <c r="K5725" i="2"/>
  <c r="J5725" i="2"/>
  <c r="I5725" i="2"/>
  <c r="H5725" i="2"/>
  <c r="G5725" i="2"/>
  <c r="F5725" i="2"/>
  <c r="E5725" i="2"/>
  <c r="D5725" i="2"/>
  <c r="C5725" i="2"/>
  <c r="B5725" i="2"/>
  <c r="A5725" i="2"/>
  <c r="K5724" i="2"/>
  <c r="J5724" i="2"/>
  <c r="I5724" i="2"/>
  <c r="H5724" i="2"/>
  <c r="G5724" i="2"/>
  <c r="F5724" i="2"/>
  <c r="E5724" i="2"/>
  <c r="D5724" i="2"/>
  <c r="C5724" i="2"/>
  <c r="B5724" i="2"/>
  <c r="A5724" i="2"/>
  <c r="K5723" i="2"/>
  <c r="J5723" i="2"/>
  <c r="I5723" i="2"/>
  <c r="H5723" i="2"/>
  <c r="G5723" i="2"/>
  <c r="F5723" i="2"/>
  <c r="E5723" i="2"/>
  <c r="D5723" i="2"/>
  <c r="C5723" i="2"/>
  <c r="B5723" i="2"/>
  <c r="A5723" i="2"/>
  <c r="K5722" i="2"/>
  <c r="J5722" i="2"/>
  <c r="I5722" i="2"/>
  <c r="H5722" i="2"/>
  <c r="G5722" i="2"/>
  <c r="F5722" i="2"/>
  <c r="E5722" i="2"/>
  <c r="D5722" i="2"/>
  <c r="C5722" i="2"/>
  <c r="B5722" i="2"/>
  <c r="A5722" i="2"/>
  <c r="K5721" i="2"/>
  <c r="J5721" i="2"/>
  <c r="I5721" i="2"/>
  <c r="H5721" i="2"/>
  <c r="G5721" i="2"/>
  <c r="F5721" i="2"/>
  <c r="E5721" i="2"/>
  <c r="D5721" i="2"/>
  <c r="C5721" i="2"/>
  <c r="B5721" i="2"/>
  <c r="A5721" i="2"/>
  <c r="K5720" i="2"/>
  <c r="J5720" i="2"/>
  <c r="I5720" i="2"/>
  <c r="H5720" i="2"/>
  <c r="G5720" i="2"/>
  <c r="F5720" i="2"/>
  <c r="E5720" i="2"/>
  <c r="D5720" i="2"/>
  <c r="C5720" i="2"/>
  <c r="B5720" i="2"/>
  <c r="A5720" i="2"/>
  <c r="K5719" i="2"/>
  <c r="J5719" i="2"/>
  <c r="I5719" i="2"/>
  <c r="H5719" i="2"/>
  <c r="G5719" i="2"/>
  <c r="F5719" i="2"/>
  <c r="E5719" i="2"/>
  <c r="D5719" i="2"/>
  <c r="C5719" i="2"/>
  <c r="B5719" i="2"/>
  <c r="A5719" i="2"/>
  <c r="K5718" i="2"/>
  <c r="J5718" i="2"/>
  <c r="I5718" i="2"/>
  <c r="H5718" i="2"/>
  <c r="G5718" i="2"/>
  <c r="F5718" i="2"/>
  <c r="E5718" i="2"/>
  <c r="D5718" i="2"/>
  <c r="C5718" i="2"/>
  <c r="B5718" i="2"/>
  <c r="A5718" i="2"/>
  <c r="K5717" i="2"/>
  <c r="J5717" i="2"/>
  <c r="I5717" i="2"/>
  <c r="H5717" i="2"/>
  <c r="G5717" i="2"/>
  <c r="F5717" i="2"/>
  <c r="E5717" i="2"/>
  <c r="D5717" i="2"/>
  <c r="C5717" i="2"/>
  <c r="B5717" i="2"/>
  <c r="A5717" i="2"/>
  <c r="K5716" i="2"/>
  <c r="J5716" i="2"/>
  <c r="I5716" i="2"/>
  <c r="H5716" i="2"/>
  <c r="G5716" i="2"/>
  <c r="F5716" i="2"/>
  <c r="E5716" i="2"/>
  <c r="D5716" i="2"/>
  <c r="C5716" i="2"/>
  <c r="B5716" i="2"/>
  <c r="A5716" i="2"/>
  <c r="K5715" i="2"/>
  <c r="J5715" i="2"/>
  <c r="I5715" i="2"/>
  <c r="H5715" i="2"/>
  <c r="G5715" i="2"/>
  <c r="F5715" i="2"/>
  <c r="E5715" i="2"/>
  <c r="D5715" i="2"/>
  <c r="C5715" i="2"/>
  <c r="B5715" i="2"/>
  <c r="A5715" i="2"/>
  <c r="K5714" i="2"/>
  <c r="J5714" i="2"/>
  <c r="I5714" i="2"/>
  <c r="H5714" i="2"/>
  <c r="G5714" i="2"/>
  <c r="F5714" i="2"/>
  <c r="E5714" i="2"/>
  <c r="D5714" i="2"/>
  <c r="C5714" i="2"/>
  <c r="B5714" i="2"/>
  <c r="A5714" i="2"/>
  <c r="K5713" i="2"/>
  <c r="J5713" i="2"/>
  <c r="I5713" i="2"/>
  <c r="H5713" i="2"/>
  <c r="G5713" i="2"/>
  <c r="F5713" i="2"/>
  <c r="E5713" i="2"/>
  <c r="D5713" i="2"/>
  <c r="C5713" i="2"/>
  <c r="B5713" i="2"/>
  <c r="A5713" i="2"/>
  <c r="K5712" i="2"/>
  <c r="J5712" i="2"/>
  <c r="I5712" i="2"/>
  <c r="H5712" i="2"/>
  <c r="G5712" i="2"/>
  <c r="F5712" i="2"/>
  <c r="E5712" i="2"/>
  <c r="D5712" i="2"/>
  <c r="C5712" i="2"/>
  <c r="B5712" i="2"/>
  <c r="A5712" i="2"/>
  <c r="K5711" i="2"/>
  <c r="J5711" i="2"/>
  <c r="I5711" i="2"/>
  <c r="H5711" i="2"/>
  <c r="G5711" i="2"/>
  <c r="F5711" i="2"/>
  <c r="E5711" i="2"/>
  <c r="D5711" i="2"/>
  <c r="C5711" i="2"/>
  <c r="B5711" i="2"/>
  <c r="A5711" i="2"/>
  <c r="K5710" i="2"/>
  <c r="J5710" i="2"/>
  <c r="I5710" i="2"/>
  <c r="H5710" i="2"/>
  <c r="G5710" i="2"/>
  <c r="F5710" i="2"/>
  <c r="E5710" i="2"/>
  <c r="D5710" i="2"/>
  <c r="C5710" i="2"/>
  <c r="B5710" i="2"/>
  <c r="A5710" i="2"/>
  <c r="K5709" i="2"/>
  <c r="J5709" i="2"/>
  <c r="I5709" i="2"/>
  <c r="H5709" i="2"/>
  <c r="G5709" i="2"/>
  <c r="F5709" i="2"/>
  <c r="E5709" i="2"/>
  <c r="D5709" i="2"/>
  <c r="C5709" i="2"/>
  <c r="B5709" i="2"/>
  <c r="A5709" i="2"/>
  <c r="K5708" i="2"/>
  <c r="J5708" i="2"/>
  <c r="I5708" i="2"/>
  <c r="H5708" i="2"/>
  <c r="G5708" i="2"/>
  <c r="F5708" i="2"/>
  <c r="E5708" i="2"/>
  <c r="D5708" i="2"/>
  <c r="C5708" i="2"/>
  <c r="B5708" i="2"/>
  <c r="A5708" i="2"/>
  <c r="K5707" i="2"/>
  <c r="J5707" i="2"/>
  <c r="I5707" i="2"/>
  <c r="H5707" i="2"/>
  <c r="G5707" i="2"/>
  <c r="F5707" i="2"/>
  <c r="E5707" i="2"/>
  <c r="D5707" i="2"/>
  <c r="C5707" i="2"/>
  <c r="B5707" i="2"/>
  <c r="A5707" i="2"/>
  <c r="K5706" i="2"/>
  <c r="J5706" i="2"/>
  <c r="I5706" i="2"/>
  <c r="H5706" i="2"/>
  <c r="G5706" i="2"/>
  <c r="F5706" i="2"/>
  <c r="E5706" i="2"/>
  <c r="D5706" i="2"/>
  <c r="C5706" i="2"/>
  <c r="B5706" i="2"/>
  <c r="A5706" i="2"/>
  <c r="K5705" i="2"/>
  <c r="J5705" i="2"/>
  <c r="I5705" i="2"/>
  <c r="H5705" i="2"/>
  <c r="G5705" i="2"/>
  <c r="F5705" i="2"/>
  <c r="E5705" i="2"/>
  <c r="D5705" i="2"/>
  <c r="C5705" i="2"/>
  <c r="B5705" i="2"/>
  <c r="A5705" i="2"/>
  <c r="K5704" i="2"/>
  <c r="J5704" i="2"/>
  <c r="I5704" i="2"/>
  <c r="H5704" i="2"/>
  <c r="G5704" i="2"/>
  <c r="F5704" i="2"/>
  <c r="E5704" i="2"/>
  <c r="D5704" i="2"/>
  <c r="C5704" i="2"/>
  <c r="B5704" i="2"/>
  <c r="A5704" i="2"/>
  <c r="K5703" i="2"/>
  <c r="J5703" i="2"/>
  <c r="I5703" i="2"/>
  <c r="H5703" i="2"/>
  <c r="G5703" i="2"/>
  <c r="F5703" i="2"/>
  <c r="E5703" i="2"/>
  <c r="D5703" i="2"/>
  <c r="C5703" i="2"/>
  <c r="B5703" i="2"/>
  <c r="A5703" i="2"/>
  <c r="K5702" i="2"/>
  <c r="J5702" i="2"/>
  <c r="I5702" i="2"/>
  <c r="H5702" i="2"/>
  <c r="G5702" i="2"/>
  <c r="F5702" i="2"/>
  <c r="E5702" i="2"/>
  <c r="D5702" i="2"/>
  <c r="C5702" i="2"/>
  <c r="B5702" i="2"/>
  <c r="A5702" i="2"/>
  <c r="K5701" i="2"/>
  <c r="J5701" i="2"/>
  <c r="I5701" i="2"/>
  <c r="H5701" i="2"/>
  <c r="G5701" i="2"/>
  <c r="F5701" i="2"/>
  <c r="E5701" i="2"/>
  <c r="D5701" i="2"/>
  <c r="C5701" i="2"/>
  <c r="B5701" i="2"/>
  <c r="A5701" i="2"/>
  <c r="K5700" i="2"/>
  <c r="J5700" i="2"/>
  <c r="I5700" i="2"/>
  <c r="H5700" i="2"/>
  <c r="G5700" i="2"/>
  <c r="F5700" i="2"/>
  <c r="E5700" i="2"/>
  <c r="D5700" i="2"/>
  <c r="C5700" i="2"/>
  <c r="B5700" i="2"/>
  <c r="A5700" i="2"/>
  <c r="K5699" i="2"/>
  <c r="J5699" i="2"/>
  <c r="I5699" i="2"/>
  <c r="H5699" i="2"/>
  <c r="G5699" i="2"/>
  <c r="F5699" i="2"/>
  <c r="E5699" i="2"/>
  <c r="D5699" i="2"/>
  <c r="C5699" i="2"/>
  <c r="B5699" i="2"/>
  <c r="A5699" i="2"/>
  <c r="K5698" i="2"/>
  <c r="J5698" i="2"/>
  <c r="I5698" i="2"/>
  <c r="H5698" i="2"/>
  <c r="G5698" i="2"/>
  <c r="F5698" i="2"/>
  <c r="E5698" i="2"/>
  <c r="D5698" i="2"/>
  <c r="C5698" i="2"/>
  <c r="B5698" i="2"/>
  <c r="A5698" i="2"/>
  <c r="K5697" i="2"/>
  <c r="J5697" i="2"/>
  <c r="I5697" i="2"/>
  <c r="H5697" i="2"/>
  <c r="G5697" i="2"/>
  <c r="F5697" i="2"/>
  <c r="E5697" i="2"/>
  <c r="D5697" i="2"/>
  <c r="C5697" i="2"/>
  <c r="B5697" i="2"/>
  <c r="A5697" i="2"/>
  <c r="K5696" i="2"/>
  <c r="J5696" i="2"/>
  <c r="I5696" i="2"/>
  <c r="H5696" i="2"/>
  <c r="G5696" i="2"/>
  <c r="F5696" i="2"/>
  <c r="E5696" i="2"/>
  <c r="D5696" i="2"/>
  <c r="C5696" i="2"/>
  <c r="B5696" i="2"/>
  <c r="A5696" i="2"/>
  <c r="K5695" i="2"/>
  <c r="J5695" i="2"/>
  <c r="I5695" i="2"/>
  <c r="H5695" i="2"/>
  <c r="G5695" i="2"/>
  <c r="F5695" i="2"/>
  <c r="E5695" i="2"/>
  <c r="D5695" i="2"/>
  <c r="C5695" i="2"/>
  <c r="B5695" i="2"/>
  <c r="A5695" i="2"/>
  <c r="K5694" i="2"/>
  <c r="J5694" i="2"/>
  <c r="I5694" i="2"/>
  <c r="H5694" i="2"/>
  <c r="G5694" i="2"/>
  <c r="F5694" i="2"/>
  <c r="E5694" i="2"/>
  <c r="D5694" i="2"/>
  <c r="C5694" i="2"/>
  <c r="B5694" i="2"/>
  <c r="A5694" i="2"/>
  <c r="K5693" i="2"/>
  <c r="J5693" i="2"/>
  <c r="I5693" i="2"/>
  <c r="H5693" i="2"/>
  <c r="G5693" i="2"/>
  <c r="F5693" i="2"/>
  <c r="E5693" i="2"/>
  <c r="D5693" i="2"/>
  <c r="C5693" i="2"/>
  <c r="B5693" i="2"/>
  <c r="A5693" i="2"/>
  <c r="K5692" i="2"/>
  <c r="J5692" i="2"/>
  <c r="I5692" i="2"/>
  <c r="H5692" i="2"/>
  <c r="G5692" i="2"/>
  <c r="F5692" i="2"/>
  <c r="E5692" i="2"/>
  <c r="D5692" i="2"/>
  <c r="C5692" i="2"/>
  <c r="B5692" i="2"/>
  <c r="A5692" i="2"/>
  <c r="K5691" i="2"/>
  <c r="J5691" i="2"/>
  <c r="I5691" i="2"/>
  <c r="H5691" i="2"/>
  <c r="G5691" i="2"/>
  <c r="F5691" i="2"/>
  <c r="E5691" i="2"/>
  <c r="D5691" i="2"/>
  <c r="C5691" i="2"/>
  <c r="B5691" i="2"/>
  <c r="A5691" i="2"/>
  <c r="K5690" i="2"/>
  <c r="J5690" i="2"/>
  <c r="I5690" i="2"/>
  <c r="H5690" i="2"/>
  <c r="G5690" i="2"/>
  <c r="F5690" i="2"/>
  <c r="E5690" i="2"/>
  <c r="D5690" i="2"/>
  <c r="C5690" i="2"/>
  <c r="B5690" i="2"/>
  <c r="A5690" i="2"/>
  <c r="K5689" i="2"/>
  <c r="J5689" i="2"/>
  <c r="I5689" i="2"/>
  <c r="H5689" i="2"/>
  <c r="G5689" i="2"/>
  <c r="F5689" i="2"/>
  <c r="E5689" i="2"/>
  <c r="D5689" i="2"/>
  <c r="C5689" i="2"/>
  <c r="B5689" i="2"/>
  <c r="A5689" i="2"/>
  <c r="K5688" i="2"/>
  <c r="J5688" i="2"/>
  <c r="I5688" i="2"/>
  <c r="H5688" i="2"/>
  <c r="G5688" i="2"/>
  <c r="F5688" i="2"/>
  <c r="E5688" i="2"/>
  <c r="D5688" i="2"/>
  <c r="C5688" i="2"/>
  <c r="B5688" i="2"/>
  <c r="A5688" i="2"/>
  <c r="K5687" i="2"/>
  <c r="J5687" i="2"/>
  <c r="I5687" i="2"/>
  <c r="H5687" i="2"/>
  <c r="G5687" i="2"/>
  <c r="F5687" i="2"/>
  <c r="E5687" i="2"/>
  <c r="D5687" i="2"/>
  <c r="C5687" i="2"/>
  <c r="B5687" i="2"/>
  <c r="A5687" i="2"/>
  <c r="K5686" i="2"/>
  <c r="J5686" i="2"/>
  <c r="I5686" i="2"/>
  <c r="H5686" i="2"/>
  <c r="G5686" i="2"/>
  <c r="F5686" i="2"/>
  <c r="E5686" i="2"/>
  <c r="D5686" i="2"/>
  <c r="C5686" i="2"/>
  <c r="B5686" i="2"/>
  <c r="A5686" i="2"/>
  <c r="K5685" i="2"/>
  <c r="J5685" i="2"/>
  <c r="I5685" i="2"/>
  <c r="H5685" i="2"/>
  <c r="G5685" i="2"/>
  <c r="F5685" i="2"/>
  <c r="E5685" i="2"/>
  <c r="D5685" i="2"/>
  <c r="C5685" i="2"/>
  <c r="B5685" i="2"/>
  <c r="A5685" i="2"/>
  <c r="K5684" i="2"/>
  <c r="J5684" i="2"/>
  <c r="I5684" i="2"/>
  <c r="H5684" i="2"/>
  <c r="G5684" i="2"/>
  <c r="F5684" i="2"/>
  <c r="E5684" i="2"/>
  <c r="D5684" i="2"/>
  <c r="C5684" i="2"/>
  <c r="B5684" i="2"/>
  <c r="A5684" i="2"/>
  <c r="K5683" i="2"/>
  <c r="J5683" i="2"/>
  <c r="I5683" i="2"/>
  <c r="H5683" i="2"/>
  <c r="G5683" i="2"/>
  <c r="F5683" i="2"/>
  <c r="E5683" i="2"/>
  <c r="D5683" i="2"/>
  <c r="C5683" i="2"/>
  <c r="B5683" i="2"/>
  <c r="A5683" i="2"/>
  <c r="K5682" i="2"/>
  <c r="J5682" i="2"/>
  <c r="I5682" i="2"/>
  <c r="H5682" i="2"/>
  <c r="G5682" i="2"/>
  <c r="F5682" i="2"/>
  <c r="E5682" i="2"/>
  <c r="D5682" i="2"/>
  <c r="C5682" i="2"/>
  <c r="B5682" i="2"/>
  <c r="A5682" i="2"/>
  <c r="K5681" i="2"/>
  <c r="J5681" i="2"/>
  <c r="I5681" i="2"/>
  <c r="H5681" i="2"/>
  <c r="G5681" i="2"/>
  <c r="F5681" i="2"/>
  <c r="E5681" i="2"/>
  <c r="D5681" i="2"/>
  <c r="C5681" i="2"/>
  <c r="B5681" i="2"/>
  <c r="A5681" i="2"/>
  <c r="K5680" i="2"/>
  <c r="J5680" i="2"/>
  <c r="I5680" i="2"/>
  <c r="H5680" i="2"/>
  <c r="G5680" i="2"/>
  <c r="F5680" i="2"/>
  <c r="E5680" i="2"/>
  <c r="D5680" i="2"/>
  <c r="C5680" i="2"/>
  <c r="B5680" i="2"/>
  <c r="A5680" i="2"/>
  <c r="K5679" i="2"/>
  <c r="J5679" i="2"/>
  <c r="I5679" i="2"/>
  <c r="H5679" i="2"/>
  <c r="G5679" i="2"/>
  <c r="F5679" i="2"/>
  <c r="E5679" i="2"/>
  <c r="D5679" i="2"/>
  <c r="C5679" i="2"/>
  <c r="B5679" i="2"/>
  <c r="A5679" i="2"/>
  <c r="K5678" i="2"/>
  <c r="J5678" i="2"/>
  <c r="I5678" i="2"/>
  <c r="H5678" i="2"/>
  <c r="G5678" i="2"/>
  <c r="F5678" i="2"/>
  <c r="E5678" i="2"/>
  <c r="D5678" i="2"/>
  <c r="C5678" i="2"/>
  <c r="B5678" i="2"/>
  <c r="A5678" i="2"/>
  <c r="K5677" i="2"/>
  <c r="J5677" i="2"/>
  <c r="I5677" i="2"/>
  <c r="H5677" i="2"/>
  <c r="G5677" i="2"/>
  <c r="F5677" i="2"/>
  <c r="E5677" i="2"/>
  <c r="D5677" i="2"/>
  <c r="C5677" i="2"/>
  <c r="B5677" i="2"/>
  <c r="A5677" i="2"/>
  <c r="K5676" i="2"/>
  <c r="J5676" i="2"/>
  <c r="I5676" i="2"/>
  <c r="H5676" i="2"/>
  <c r="G5676" i="2"/>
  <c r="F5676" i="2"/>
  <c r="E5676" i="2"/>
  <c r="D5676" i="2"/>
  <c r="C5676" i="2"/>
  <c r="B5676" i="2"/>
  <c r="A5676" i="2"/>
  <c r="K5675" i="2"/>
  <c r="J5675" i="2"/>
  <c r="I5675" i="2"/>
  <c r="H5675" i="2"/>
  <c r="G5675" i="2"/>
  <c r="F5675" i="2"/>
  <c r="E5675" i="2"/>
  <c r="D5675" i="2"/>
  <c r="C5675" i="2"/>
  <c r="B5675" i="2"/>
  <c r="A5675" i="2"/>
  <c r="K5674" i="2"/>
  <c r="J5674" i="2"/>
  <c r="I5674" i="2"/>
  <c r="H5674" i="2"/>
  <c r="G5674" i="2"/>
  <c r="F5674" i="2"/>
  <c r="E5674" i="2"/>
  <c r="D5674" i="2"/>
  <c r="C5674" i="2"/>
  <c r="B5674" i="2"/>
  <c r="A5674" i="2"/>
  <c r="K5673" i="2"/>
  <c r="J5673" i="2"/>
  <c r="I5673" i="2"/>
  <c r="H5673" i="2"/>
  <c r="G5673" i="2"/>
  <c r="F5673" i="2"/>
  <c r="E5673" i="2"/>
  <c r="D5673" i="2"/>
  <c r="C5673" i="2"/>
  <c r="B5673" i="2"/>
  <c r="A5673" i="2"/>
  <c r="K5672" i="2"/>
  <c r="J5672" i="2"/>
  <c r="I5672" i="2"/>
  <c r="H5672" i="2"/>
  <c r="G5672" i="2"/>
  <c r="F5672" i="2"/>
  <c r="E5672" i="2"/>
  <c r="D5672" i="2"/>
  <c r="C5672" i="2"/>
  <c r="B5672" i="2"/>
  <c r="A5672" i="2"/>
  <c r="K5671" i="2"/>
  <c r="J5671" i="2"/>
  <c r="I5671" i="2"/>
  <c r="H5671" i="2"/>
  <c r="G5671" i="2"/>
  <c r="F5671" i="2"/>
  <c r="E5671" i="2"/>
  <c r="D5671" i="2"/>
  <c r="C5671" i="2"/>
  <c r="B5671" i="2"/>
  <c r="A5671" i="2"/>
  <c r="K5670" i="2"/>
  <c r="J5670" i="2"/>
  <c r="I5670" i="2"/>
  <c r="H5670" i="2"/>
  <c r="G5670" i="2"/>
  <c r="F5670" i="2"/>
  <c r="E5670" i="2"/>
  <c r="D5670" i="2"/>
  <c r="C5670" i="2"/>
  <c r="B5670" i="2"/>
  <c r="A5670" i="2"/>
  <c r="K5669" i="2"/>
  <c r="J5669" i="2"/>
  <c r="I5669" i="2"/>
  <c r="H5669" i="2"/>
  <c r="G5669" i="2"/>
  <c r="F5669" i="2"/>
  <c r="E5669" i="2"/>
  <c r="D5669" i="2"/>
  <c r="C5669" i="2"/>
  <c r="B5669" i="2"/>
  <c r="A5669" i="2"/>
  <c r="K5668" i="2"/>
  <c r="J5668" i="2"/>
  <c r="I5668" i="2"/>
  <c r="H5668" i="2"/>
  <c r="G5668" i="2"/>
  <c r="F5668" i="2"/>
  <c r="E5668" i="2"/>
  <c r="D5668" i="2"/>
  <c r="C5668" i="2"/>
  <c r="B5668" i="2"/>
  <c r="A5668" i="2"/>
  <c r="K5667" i="2"/>
  <c r="J5667" i="2"/>
  <c r="I5667" i="2"/>
  <c r="H5667" i="2"/>
  <c r="G5667" i="2"/>
  <c r="F5667" i="2"/>
  <c r="E5667" i="2"/>
  <c r="D5667" i="2"/>
  <c r="C5667" i="2"/>
  <c r="B5667" i="2"/>
  <c r="A5667" i="2"/>
  <c r="K5666" i="2"/>
  <c r="J5666" i="2"/>
  <c r="I5666" i="2"/>
  <c r="H5666" i="2"/>
  <c r="G5666" i="2"/>
  <c r="F5666" i="2"/>
  <c r="E5666" i="2"/>
  <c r="D5666" i="2"/>
  <c r="C5666" i="2"/>
  <c r="B5666" i="2"/>
  <c r="A5666" i="2"/>
  <c r="K5665" i="2"/>
  <c r="J5665" i="2"/>
  <c r="I5665" i="2"/>
  <c r="H5665" i="2"/>
  <c r="G5665" i="2"/>
  <c r="F5665" i="2"/>
  <c r="E5665" i="2"/>
  <c r="D5665" i="2"/>
  <c r="C5665" i="2"/>
  <c r="B5665" i="2"/>
  <c r="A5665" i="2"/>
  <c r="K5664" i="2"/>
  <c r="J5664" i="2"/>
  <c r="I5664" i="2"/>
  <c r="H5664" i="2"/>
  <c r="G5664" i="2"/>
  <c r="F5664" i="2"/>
  <c r="E5664" i="2"/>
  <c r="D5664" i="2"/>
  <c r="C5664" i="2"/>
  <c r="B5664" i="2"/>
  <c r="A5664" i="2"/>
  <c r="K5663" i="2"/>
  <c r="J5663" i="2"/>
  <c r="I5663" i="2"/>
  <c r="H5663" i="2"/>
  <c r="G5663" i="2"/>
  <c r="F5663" i="2"/>
  <c r="E5663" i="2"/>
  <c r="D5663" i="2"/>
  <c r="C5663" i="2"/>
  <c r="B5663" i="2"/>
  <c r="A5663" i="2"/>
  <c r="K5662" i="2"/>
  <c r="J5662" i="2"/>
  <c r="I5662" i="2"/>
  <c r="H5662" i="2"/>
  <c r="G5662" i="2"/>
  <c r="F5662" i="2"/>
  <c r="E5662" i="2"/>
  <c r="D5662" i="2"/>
  <c r="C5662" i="2"/>
  <c r="B5662" i="2"/>
  <c r="A5662" i="2"/>
  <c r="K5661" i="2"/>
  <c r="J5661" i="2"/>
  <c r="I5661" i="2"/>
  <c r="H5661" i="2"/>
  <c r="G5661" i="2"/>
  <c r="F5661" i="2"/>
  <c r="E5661" i="2"/>
  <c r="D5661" i="2"/>
  <c r="C5661" i="2"/>
  <c r="B5661" i="2"/>
  <c r="A5661" i="2"/>
  <c r="K5660" i="2"/>
  <c r="J5660" i="2"/>
  <c r="I5660" i="2"/>
  <c r="H5660" i="2"/>
  <c r="G5660" i="2"/>
  <c r="F5660" i="2"/>
  <c r="E5660" i="2"/>
  <c r="D5660" i="2"/>
  <c r="C5660" i="2"/>
  <c r="B5660" i="2"/>
  <c r="A5660" i="2"/>
  <c r="K5659" i="2"/>
  <c r="J5659" i="2"/>
  <c r="I5659" i="2"/>
  <c r="H5659" i="2"/>
  <c r="G5659" i="2"/>
  <c r="F5659" i="2"/>
  <c r="E5659" i="2"/>
  <c r="D5659" i="2"/>
  <c r="C5659" i="2"/>
  <c r="B5659" i="2"/>
  <c r="A5659" i="2"/>
  <c r="K5658" i="2"/>
  <c r="J5658" i="2"/>
  <c r="I5658" i="2"/>
  <c r="H5658" i="2"/>
  <c r="G5658" i="2"/>
  <c r="F5658" i="2"/>
  <c r="E5658" i="2"/>
  <c r="D5658" i="2"/>
  <c r="C5658" i="2"/>
  <c r="B5658" i="2"/>
  <c r="A5658" i="2"/>
  <c r="K5657" i="2"/>
  <c r="J5657" i="2"/>
  <c r="I5657" i="2"/>
  <c r="H5657" i="2"/>
  <c r="G5657" i="2"/>
  <c r="F5657" i="2"/>
  <c r="E5657" i="2"/>
  <c r="D5657" i="2"/>
  <c r="C5657" i="2"/>
  <c r="B5657" i="2"/>
  <c r="A5657" i="2"/>
  <c r="K5656" i="2"/>
  <c r="J5656" i="2"/>
  <c r="I5656" i="2"/>
  <c r="H5656" i="2"/>
  <c r="G5656" i="2"/>
  <c r="F5656" i="2"/>
  <c r="E5656" i="2"/>
  <c r="D5656" i="2"/>
  <c r="C5656" i="2"/>
  <c r="B5656" i="2"/>
  <c r="A5656" i="2"/>
  <c r="K5655" i="2"/>
  <c r="J5655" i="2"/>
  <c r="I5655" i="2"/>
  <c r="H5655" i="2"/>
  <c r="G5655" i="2"/>
  <c r="F5655" i="2"/>
  <c r="E5655" i="2"/>
  <c r="D5655" i="2"/>
  <c r="C5655" i="2"/>
  <c r="B5655" i="2"/>
  <c r="A5655" i="2"/>
  <c r="K5654" i="2"/>
  <c r="J5654" i="2"/>
  <c r="I5654" i="2"/>
  <c r="H5654" i="2"/>
  <c r="G5654" i="2"/>
  <c r="F5654" i="2"/>
  <c r="E5654" i="2"/>
  <c r="D5654" i="2"/>
  <c r="C5654" i="2"/>
  <c r="B5654" i="2"/>
  <c r="A5654" i="2"/>
  <c r="K5653" i="2"/>
  <c r="J5653" i="2"/>
  <c r="I5653" i="2"/>
  <c r="H5653" i="2"/>
  <c r="G5653" i="2"/>
  <c r="F5653" i="2"/>
  <c r="E5653" i="2"/>
  <c r="D5653" i="2"/>
  <c r="C5653" i="2"/>
  <c r="B5653" i="2"/>
  <c r="A5653" i="2"/>
  <c r="K5652" i="2"/>
  <c r="J5652" i="2"/>
  <c r="I5652" i="2"/>
  <c r="H5652" i="2"/>
  <c r="G5652" i="2"/>
  <c r="F5652" i="2"/>
  <c r="E5652" i="2"/>
  <c r="D5652" i="2"/>
  <c r="C5652" i="2"/>
  <c r="B5652" i="2"/>
  <c r="A5652" i="2"/>
  <c r="K5651" i="2"/>
  <c r="J5651" i="2"/>
  <c r="I5651" i="2"/>
  <c r="H5651" i="2"/>
  <c r="G5651" i="2"/>
  <c r="F5651" i="2"/>
  <c r="E5651" i="2"/>
  <c r="D5651" i="2"/>
  <c r="C5651" i="2"/>
  <c r="B5651" i="2"/>
  <c r="A5651" i="2"/>
  <c r="K5650" i="2"/>
  <c r="J5650" i="2"/>
  <c r="I5650" i="2"/>
  <c r="H5650" i="2"/>
  <c r="G5650" i="2"/>
  <c r="F5650" i="2"/>
  <c r="E5650" i="2"/>
  <c r="D5650" i="2"/>
  <c r="C5650" i="2"/>
  <c r="B5650" i="2"/>
  <c r="A5650" i="2"/>
  <c r="K5649" i="2"/>
  <c r="J5649" i="2"/>
  <c r="I5649" i="2"/>
  <c r="H5649" i="2"/>
  <c r="G5649" i="2"/>
  <c r="F5649" i="2"/>
  <c r="E5649" i="2"/>
  <c r="D5649" i="2"/>
  <c r="C5649" i="2"/>
  <c r="B5649" i="2"/>
  <c r="A5649" i="2"/>
  <c r="K5648" i="2"/>
  <c r="J5648" i="2"/>
  <c r="I5648" i="2"/>
  <c r="H5648" i="2"/>
  <c r="G5648" i="2"/>
  <c r="F5648" i="2"/>
  <c r="E5648" i="2"/>
  <c r="D5648" i="2"/>
  <c r="C5648" i="2"/>
  <c r="B5648" i="2"/>
  <c r="A5648" i="2"/>
  <c r="K5647" i="2"/>
  <c r="J5647" i="2"/>
  <c r="I5647" i="2"/>
  <c r="H5647" i="2"/>
  <c r="G5647" i="2"/>
  <c r="F5647" i="2"/>
  <c r="E5647" i="2"/>
  <c r="D5647" i="2"/>
  <c r="C5647" i="2"/>
  <c r="B5647" i="2"/>
  <c r="A5647" i="2"/>
  <c r="K5646" i="2"/>
  <c r="J5646" i="2"/>
  <c r="I5646" i="2"/>
  <c r="H5646" i="2"/>
  <c r="G5646" i="2"/>
  <c r="F5646" i="2"/>
  <c r="E5646" i="2"/>
  <c r="D5646" i="2"/>
  <c r="C5646" i="2"/>
  <c r="B5646" i="2"/>
  <c r="A5646" i="2"/>
  <c r="K5645" i="2"/>
  <c r="J5645" i="2"/>
  <c r="I5645" i="2"/>
  <c r="H5645" i="2"/>
  <c r="G5645" i="2"/>
  <c r="F5645" i="2"/>
  <c r="E5645" i="2"/>
  <c r="D5645" i="2"/>
  <c r="C5645" i="2"/>
  <c r="B5645" i="2"/>
  <c r="A5645" i="2"/>
  <c r="K5644" i="2"/>
  <c r="J5644" i="2"/>
  <c r="I5644" i="2"/>
  <c r="H5644" i="2"/>
  <c r="G5644" i="2"/>
  <c r="F5644" i="2"/>
  <c r="E5644" i="2"/>
  <c r="D5644" i="2"/>
  <c r="C5644" i="2"/>
  <c r="B5644" i="2"/>
  <c r="A5644" i="2"/>
  <c r="K5643" i="2"/>
  <c r="J5643" i="2"/>
  <c r="I5643" i="2"/>
  <c r="H5643" i="2"/>
  <c r="G5643" i="2"/>
  <c r="F5643" i="2"/>
  <c r="E5643" i="2"/>
  <c r="D5643" i="2"/>
  <c r="C5643" i="2"/>
  <c r="B5643" i="2"/>
  <c r="A5643" i="2"/>
  <c r="K5642" i="2"/>
  <c r="J5642" i="2"/>
  <c r="I5642" i="2"/>
  <c r="H5642" i="2"/>
  <c r="G5642" i="2"/>
  <c r="F5642" i="2"/>
  <c r="E5642" i="2"/>
  <c r="D5642" i="2"/>
  <c r="C5642" i="2"/>
  <c r="B5642" i="2"/>
  <c r="A5642" i="2"/>
  <c r="K5641" i="2"/>
  <c r="J5641" i="2"/>
  <c r="I5641" i="2"/>
  <c r="H5641" i="2"/>
  <c r="G5641" i="2"/>
  <c r="F5641" i="2"/>
  <c r="E5641" i="2"/>
  <c r="D5641" i="2"/>
  <c r="C5641" i="2"/>
  <c r="B5641" i="2"/>
  <c r="A5641" i="2"/>
  <c r="K5640" i="2"/>
  <c r="J5640" i="2"/>
  <c r="I5640" i="2"/>
  <c r="H5640" i="2"/>
  <c r="G5640" i="2"/>
  <c r="F5640" i="2"/>
  <c r="E5640" i="2"/>
  <c r="D5640" i="2"/>
  <c r="C5640" i="2"/>
  <c r="B5640" i="2"/>
  <c r="A5640" i="2"/>
  <c r="K5639" i="2"/>
  <c r="J5639" i="2"/>
  <c r="I5639" i="2"/>
  <c r="H5639" i="2"/>
  <c r="G5639" i="2"/>
  <c r="F5639" i="2"/>
  <c r="E5639" i="2"/>
  <c r="D5639" i="2"/>
  <c r="C5639" i="2"/>
  <c r="B5639" i="2"/>
  <c r="A5639" i="2"/>
  <c r="K5638" i="2"/>
  <c r="J5638" i="2"/>
  <c r="I5638" i="2"/>
  <c r="H5638" i="2"/>
  <c r="G5638" i="2"/>
  <c r="F5638" i="2"/>
  <c r="E5638" i="2"/>
  <c r="D5638" i="2"/>
  <c r="C5638" i="2"/>
  <c r="B5638" i="2"/>
  <c r="A5638" i="2"/>
  <c r="K5637" i="2"/>
  <c r="J5637" i="2"/>
  <c r="I5637" i="2"/>
  <c r="H5637" i="2"/>
  <c r="G5637" i="2"/>
  <c r="F5637" i="2"/>
  <c r="E5637" i="2"/>
  <c r="D5637" i="2"/>
  <c r="C5637" i="2"/>
  <c r="B5637" i="2"/>
  <c r="A5637" i="2"/>
  <c r="K5636" i="2"/>
  <c r="J5636" i="2"/>
  <c r="I5636" i="2"/>
  <c r="H5636" i="2"/>
  <c r="G5636" i="2"/>
  <c r="F5636" i="2"/>
  <c r="E5636" i="2"/>
  <c r="D5636" i="2"/>
  <c r="C5636" i="2"/>
  <c r="B5636" i="2"/>
  <c r="A5636" i="2"/>
  <c r="K5635" i="2"/>
  <c r="J5635" i="2"/>
  <c r="I5635" i="2"/>
  <c r="H5635" i="2"/>
  <c r="G5635" i="2"/>
  <c r="F5635" i="2"/>
  <c r="E5635" i="2"/>
  <c r="D5635" i="2"/>
  <c r="C5635" i="2"/>
  <c r="B5635" i="2"/>
  <c r="A5635" i="2"/>
  <c r="K5634" i="2"/>
  <c r="J5634" i="2"/>
  <c r="I5634" i="2"/>
  <c r="H5634" i="2"/>
  <c r="G5634" i="2"/>
  <c r="F5634" i="2"/>
  <c r="E5634" i="2"/>
  <c r="D5634" i="2"/>
  <c r="C5634" i="2"/>
  <c r="B5634" i="2"/>
  <c r="A5634" i="2"/>
  <c r="K5633" i="2"/>
  <c r="J5633" i="2"/>
  <c r="I5633" i="2"/>
  <c r="H5633" i="2"/>
  <c r="G5633" i="2"/>
  <c r="F5633" i="2"/>
  <c r="E5633" i="2"/>
  <c r="D5633" i="2"/>
  <c r="C5633" i="2"/>
  <c r="B5633" i="2"/>
  <c r="A5633" i="2"/>
  <c r="K5632" i="2"/>
  <c r="J5632" i="2"/>
  <c r="I5632" i="2"/>
  <c r="H5632" i="2"/>
  <c r="G5632" i="2"/>
  <c r="F5632" i="2"/>
  <c r="E5632" i="2"/>
  <c r="D5632" i="2"/>
  <c r="C5632" i="2"/>
  <c r="B5632" i="2"/>
  <c r="A5632" i="2"/>
  <c r="K5631" i="2"/>
  <c r="J5631" i="2"/>
  <c r="I5631" i="2"/>
  <c r="H5631" i="2"/>
  <c r="G5631" i="2"/>
  <c r="F5631" i="2"/>
  <c r="E5631" i="2"/>
  <c r="D5631" i="2"/>
  <c r="C5631" i="2"/>
  <c r="B5631" i="2"/>
  <c r="A5631" i="2"/>
  <c r="K5630" i="2"/>
  <c r="J5630" i="2"/>
  <c r="I5630" i="2"/>
  <c r="H5630" i="2"/>
  <c r="G5630" i="2"/>
  <c r="F5630" i="2"/>
  <c r="E5630" i="2"/>
  <c r="D5630" i="2"/>
  <c r="C5630" i="2"/>
  <c r="B5630" i="2"/>
  <c r="A5630" i="2"/>
  <c r="K5629" i="2"/>
  <c r="J5629" i="2"/>
  <c r="I5629" i="2"/>
  <c r="H5629" i="2"/>
  <c r="G5629" i="2"/>
  <c r="F5629" i="2"/>
  <c r="E5629" i="2"/>
  <c r="D5629" i="2"/>
  <c r="C5629" i="2"/>
  <c r="B5629" i="2"/>
  <c r="A5629" i="2"/>
  <c r="K5628" i="2"/>
  <c r="J5628" i="2"/>
  <c r="I5628" i="2"/>
  <c r="H5628" i="2"/>
  <c r="G5628" i="2"/>
  <c r="F5628" i="2"/>
  <c r="E5628" i="2"/>
  <c r="D5628" i="2"/>
  <c r="C5628" i="2"/>
  <c r="B5628" i="2"/>
  <c r="A5628" i="2"/>
  <c r="K5627" i="2"/>
  <c r="J5627" i="2"/>
  <c r="I5627" i="2"/>
  <c r="H5627" i="2"/>
  <c r="G5627" i="2"/>
  <c r="F5627" i="2"/>
  <c r="E5627" i="2"/>
  <c r="D5627" i="2"/>
  <c r="C5627" i="2"/>
  <c r="B5627" i="2"/>
  <c r="A5627" i="2"/>
  <c r="K5626" i="2"/>
  <c r="J5626" i="2"/>
  <c r="I5626" i="2"/>
  <c r="H5626" i="2"/>
  <c r="G5626" i="2"/>
  <c r="F5626" i="2"/>
  <c r="E5626" i="2"/>
  <c r="D5626" i="2"/>
  <c r="C5626" i="2"/>
  <c r="B5626" i="2"/>
  <c r="A5626" i="2"/>
  <c r="K5625" i="2"/>
  <c r="J5625" i="2"/>
  <c r="I5625" i="2"/>
  <c r="H5625" i="2"/>
  <c r="G5625" i="2"/>
  <c r="F5625" i="2"/>
  <c r="E5625" i="2"/>
  <c r="D5625" i="2"/>
  <c r="C5625" i="2"/>
  <c r="B5625" i="2"/>
  <c r="A5625" i="2"/>
  <c r="K5624" i="2"/>
  <c r="J5624" i="2"/>
  <c r="I5624" i="2"/>
  <c r="H5624" i="2"/>
  <c r="G5624" i="2"/>
  <c r="F5624" i="2"/>
  <c r="E5624" i="2"/>
  <c r="D5624" i="2"/>
  <c r="C5624" i="2"/>
  <c r="B5624" i="2"/>
  <c r="A5624" i="2"/>
  <c r="K5623" i="2"/>
  <c r="J5623" i="2"/>
  <c r="I5623" i="2"/>
  <c r="H5623" i="2"/>
  <c r="G5623" i="2"/>
  <c r="F5623" i="2"/>
  <c r="E5623" i="2"/>
  <c r="D5623" i="2"/>
  <c r="C5623" i="2"/>
  <c r="B5623" i="2"/>
  <c r="A5623" i="2"/>
  <c r="K5622" i="2"/>
  <c r="J5622" i="2"/>
  <c r="I5622" i="2"/>
  <c r="H5622" i="2"/>
  <c r="G5622" i="2"/>
  <c r="F5622" i="2"/>
  <c r="E5622" i="2"/>
  <c r="D5622" i="2"/>
  <c r="C5622" i="2"/>
  <c r="B5622" i="2"/>
  <c r="A5622" i="2"/>
  <c r="K5621" i="2"/>
  <c r="J5621" i="2"/>
  <c r="I5621" i="2"/>
  <c r="H5621" i="2"/>
  <c r="G5621" i="2"/>
  <c r="F5621" i="2"/>
  <c r="E5621" i="2"/>
  <c r="D5621" i="2"/>
  <c r="C5621" i="2"/>
  <c r="B5621" i="2"/>
  <c r="A5621" i="2"/>
  <c r="K5620" i="2"/>
  <c r="J5620" i="2"/>
  <c r="I5620" i="2"/>
  <c r="H5620" i="2"/>
  <c r="G5620" i="2"/>
  <c r="F5620" i="2"/>
  <c r="E5620" i="2"/>
  <c r="D5620" i="2"/>
  <c r="C5620" i="2"/>
  <c r="B5620" i="2"/>
  <c r="A5620" i="2"/>
  <c r="K5619" i="2"/>
  <c r="J5619" i="2"/>
  <c r="I5619" i="2"/>
  <c r="H5619" i="2"/>
  <c r="G5619" i="2"/>
  <c r="F5619" i="2"/>
  <c r="E5619" i="2"/>
  <c r="D5619" i="2"/>
  <c r="C5619" i="2"/>
  <c r="B5619" i="2"/>
  <c r="A5619" i="2"/>
  <c r="K5618" i="2"/>
  <c r="J5618" i="2"/>
  <c r="I5618" i="2"/>
  <c r="H5618" i="2"/>
  <c r="G5618" i="2"/>
  <c r="F5618" i="2"/>
  <c r="E5618" i="2"/>
  <c r="D5618" i="2"/>
  <c r="C5618" i="2"/>
  <c r="B5618" i="2"/>
  <c r="A5618" i="2"/>
  <c r="K5617" i="2"/>
  <c r="J5617" i="2"/>
  <c r="I5617" i="2"/>
  <c r="H5617" i="2"/>
  <c r="G5617" i="2"/>
  <c r="F5617" i="2"/>
  <c r="E5617" i="2"/>
  <c r="D5617" i="2"/>
  <c r="C5617" i="2"/>
  <c r="B5617" i="2"/>
  <c r="A5617" i="2"/>
  <c r="K5616" i="2"/>
  <c r="J5616" i="2"/>
  <c r="I5616" i="2"/>
  <c r="H5616" i="2"/>
  <c r="G5616" i="2"/>
  <c r="F5616" i="2"/>
  <c r="E5616" i="2"/>
  <c r="D5616" i="2"/>
  <c r="C5616" i="2"/>
  <c r="B5616" i="2"/>
  <c r="A5616" i="2"/>
  <c r="K5615" i="2"/>
  <c r="J5615" i="2"/>
  <c r="I5615" i="2"/>
  <c r="H5615" i="2"/>
  <c r="G5615" i="2"/>
  <c r="F5615" i="2"/>
  <c r="E5615" i="2"/>
  <c r="D5615" i="2"/>
  <c r="C5615" i="2"/>
  <c r="B5615" i="2"/>
  <c r="A5615" i="2"/>
  <c r="K5614" i="2"/>
  <c r="J5614" i="2"/>
  <c r="I5614" i="2"/>
  <c r="H5614" i="2"/>
  <c r="G5614" i="2"/>
  <c r="F5614" i="2"/>
  <c r="E5614" i="2"/>
  <c r="D5614" i="2"/>
  <c r="C5614" i="2"/>
  <c r="B5614" i="2"/>
  <c r="A5614" i="2"/>
  <c r="K5613" i="2"/>
  <c r="J5613" i="2"/>
  <c r="I5613" i="2"/>
  <c r="H5613" i="2"/>
  <c r="G5613" i="2"/>
  <c r="F5613" i="2"/>
  <c r="E5613" i="2"/>
  <c r="D5613" i="2"/>
  <c r="C5613" i="2"/>
  <c r="B5613" i="2"/>
  <c r="A5613" i="2"/>
  <c r="K5612" i="2"/>
  <c r="J5612" i="2"/>
  <c r="I5612" i="2"/>
  <c r="H5612" i="2"/>
  <c r="G5612" i="2"/>
  <c r="F5612" i="2"/>
  <c r="E5612" i="2"/>
  <c r="D5612" i="2"/>
  <c r="C5612" i="2"/>
  <c r="B5612" i="2"/>
  <c r="A5612" i="2"/>
  <c r="K5611" i="2"/>
  <c r="J5611" i="2"/>
  <c r="I5611" i="2"/>
  <c r="H5611" i="2"/>
  <c r="G5611" i="2"/>
  <c r="F5611" i="2"/>
  <c r="E5611" i="2"/>
  <c r="D5611" i="2"/>
  <c r="C5611" i="2"/>
  <c r="B5611" i="2"/>
  <c r="A5611" i="2"/>
  <c r="K5610" i="2"/>
  <c r="J5610" i="2"/>
  <c r="I5610" i="2"/>
  <c r="H5610" i="2"/>
  <c r="G5610" i="2"/>
  <c r="F5610" i="2"/>
  <c r="E5610" i="2"/>
  <c r="D5610" i="2"/>
  <c r="C5610" i="2"/>
  <c r="B5610" i="2"/>
  <c r="A5610" i="2"/>
  <c r="K5609" i="2"/>
  <c r="J5609" i="2"/>
  <c r="I5609" i="2"/>
  <c r="H5609" i="2"/>
  <c r="G5609" i="2"/>
  <c r="F5609" i="2"/>
  <c r="E5609" i="2"/>
  <c r="D5609" i="2"/>
  <c r="C5609" i="2"/>
  <c r="B5609" i="2"/>
  <c r="A5609" i="2"/>
  <c r="K5608" i="2"/>
  <c r="J5608" i="2"/>
  <c r="I5608" i="2"/>
  <c r="H5608" i="2"/>
  <c r="G5608" i="2"/>
  <c r="F5608" i="2"/>
  <c r="E5608" i="2"/>
  <c r="D5608" i="2"/>
  <c r="C5608" i="2"/>
  <c r="B5608" i="2"/>
  <c r="A5608" i="2"/>
  <c r="K5607" i="2"/>
  <c r="J5607" i="2"/>
  <c r="I5607" i="2"/>
  <c r="H5607" i="2"/>
  <c r="G5607" i="2"/>
  <c r="F5607" i="2"/>
  <c r="E5607" i="2"/>
  <c r="D5607" i="2"/>
  <c r="C5607" i="2"/>
  <c r="B5607" i="2"/>
  <c r="A5607" i="2"/>
  <c r="K5606" i="2"/>
  <c r="J5606" i="2"/>
  <c r="I5606" i="2"/>
  <c r="H5606" i="2"/>
  <c r="G5606" i="2"/>
  <c r="F5606" i="2"/>
  <c r="E5606" i="2"/>
  <c r="D5606" i="2"/>
  <c r="C5606" i="2"/>
  <c r="B5606" i="2"/>
  <c r="A5606" i="2"/>
  <c r="K5605" i="2"/>
  <c r="J5605" i="2"/>
  <c r="I5605" i="2"/>
  <c r="H5605" i="2"/>
  <c r="G5605" i="2"/>
  <c r="F5605" i="2"/>
  <c r="E5605" i="2"/>
  <c r="D5605" i="2"/>
  <c r="C5605" i="2"/>
  <c r="B5605" i="2"/>
  <c r="A5605" i="2"/>
  <c r="K5604" i="2"/>
  <c r="J5604" i="2"/>
  <c r="I5604" i="2"/>
  <c r="H5604" i="2"/>
  <c r="G5604" i="2"/>
  <c r="F5604" i="2"/>
  <c r="E5604" i="2"/>
  <c r="D5604" i="2"/>
  <c r="C5604" i="2"/>
  <c r="B5604" i="2"/>
  <c r="A5604" i="2"/>
  <c r="K5603" i="2"/>
  <c r="J5603" i="2"/>
  <c r="I5603" i="2"/>
  <c r="H5603" i="2"/>
  <c r="G5603" i="2"/>
  <c r="F5603" i="2"/>
  <c r="E5603" i="2"/>
  <c r="D5603" i="2"/>
  <c r="C5603" i="2"/>
  <c r="B5603" i="2"/>
  <c r="A5603" i="2"/>
  <c r="K5602" i="2"/>
  <c r="J5602" i="2"/>
  <c r="I5602" i="2"/>
  <c r="H5602" i="2"/>
  <c r="G5602" i="2"/>
  <c r="F5602" i="2"/>
  <c r="E5602" i="2"/>
  <c r="D5602" i="2"/>
  <c r="C5602" i="2"/>
  <c r="B5602" i="2"/>
  <c r="A5602" i="2"/>
  <c r="K5601" i="2"/>
  <c r="J5601" i="2"/>
  <c r="I5601" i="2"/>
  <c r="H5601" i="2"/>
  <c r="G5601" i="2"/>
  <c r="F5601" i="2"/>
  <c r="E5601" i="2"/>
  <c r="D5601" i="2"/>
  <c r="C5601" i="2"/>
  <c r="B5601" i="2"/>
  <c r="A5601" i="2"/>
  <c r="K5600" i="2"/>
  <c r="J5600" i="2"/>
  <c r="I5600" i="2"/>
  <c r="H5600" i="2"/>
  <c r="G5600" i="2"/>
  <c r="F5600" i="2"/>
  <c r="E5600" i="2"/>
  <c r="D5600" i="2"/>
  <c r="C5600" i="2"/>
  <c r="B5600" i="2"/>
  <c r="A5600" i="2"/>
  <c r="K5599" i="2"/>
  <c r="J5599" i="2"/>
  <c r="I5599" i="2"/>
  <c r="H5599" i="2"/>
  <c r="G5599" i="2"/>
  <c r="F5599" i="2"/>
  <c r="E5599" i="2"/>
  <c r="D5599" i="2"/>
  <c r="C5599" i="2"/>
  <c r="B5599" i="2"/>
  <c r="A5599" i="2"/>
  <c r="K5598" i="2"/>
  <c r="J5598" i="2"/>
  <c r="I5598" i="2"/>
  <c r="H5598" i="2"/>
  <c r="G5598" i="2"/>
  <c r="F5598" i="2"/>
  <c r="E5598" i="2"/>
  <c r="D5598" i="2"/>
  <c r="C5598" i="2"/>
  <c r="B5598" i="2"/>
  <c r="A5598" i="2"/>
  <c r="K5597" i="2"/>
  <c r="J5597" i="2"/>
  <c r="I5597" i="2"/>
  <c r="H5597" i="2"/>
  <c r="G5597" i="2"/>
  <c r="F5597" i="2"/>
  <c r="E5597" i="2"/>
  <c r="D5597" i="2"/>
  <c r="C5597" i="2"/>
  <c r="B5597" i="2"/>
  <c r="A5597" i="2"/>
  <c r="K5596" i="2"/>
  <c r="J5596" i="2"/>
  <c r="I5596" i="2"/>
  <c r="H5596" i="2"/>
  <c r="G5596" i="2"/>
  <c r="F5596" i="2"/>
  <c r="E5596" i="2"/>
  <c r="D5596" i="2"/>
  <c r="C5596" i="2"/>
  <c r="B5596" i="2"/>
  <c r="A5596" i="2"/>
  <c r="K5595" i="2"/>
  <c r="J5595" i="2"/>
  <c r="I5595" i="2"/>
  <c r="H5595" i="2"/>
  <c r="G5595" i="2"/>
  <c r="F5595" i="2"/>
  <c r="E5595" i="2"/>
  <c r="D5595" i="2"/>
  <c r="C5595" i="2"/>
  <c r="B5595" i="2"/>
  <c r="A5595" i="2"/>
  <c r="K5594" i="2"/>
  <c r="J5594" i="2"/>
  <c r="I5594" i="2"/>
  <c r="H5594" i="2"/>
  <c r="G5594" i="2"/>
  <c r="F5594" i="2"/>
  <c r="E5594" i="2"/>
  <c r="D5594" i="2"/>
  <c r="C5594" i="2"/>
  <c r="B5594" i="2"/>
  <c r="A5594" i="2"/>
  <c r="K5593" i="2"/>
  <c r="J5593" i="2"/>
  <c r="I5593" i="2"/>
  <c r="H5593" i="2"/>
  <c r="G5593" i="2"/>
  <c r="F5593" i="2"/>
  <c r="E5593" i="2"/>
  <c r="D5593" i="2"/>
  <c r="C5593" i="2"/>
  <c r="B5593" i="2"/>
  <c r="A5593" i="2"/>
  <c r="K5592" i="2"/>
  <c r="J5592" i="2"/>
  <c r="I5592" i="2"/>
  <c r="H5592" i="2"/>
  <c r="G5592" i="2"/>
  <c r="F5592" i="2"/>
  <c r="E5592" i="2"/>
  <c r="D5592" i="2"/>
  <c r="C5592" i="2"/>
  <c r="B5592" i="2"/>
  <c r="A5592" i="2"/>
  <c r="K5591" i="2"/>
  <c r="J5591" i="2"/>
  <c r="I5591" i="2"/>
  <c r="H5591" i="2"/>
  <c r="G5591" i="2"/>
  <c r="F5591" i="2"/>
  <c r="E5591" i="2"/>
  <c r="D5591" i="2"/>
  <c r="C5591" i="2"/>
  <c r="B5591" i="2"/>
  <c r="A5591" i="2"/>
  <c r="K5590" i="2"/>
  <c r="J5590" i="2"/>
  <c r="I5590" i="2"/>
  <c r="H5590" i="2"/>
  <c r="G5590" i="2"/>
  <c r="F5590" i="2"/>
  <c r="E5590" i="2"/>
  <c r="D5590" i="2"/>
  <c r="C5590" i="2"/>
  <c r="B5590" i="2"/>
  <c r="A5590" i="2"/>
  <c r="K5589" i="2"/>
  <c r="J5589" i="2"/>
  <c r="I5589" i="2"/>
  <c r="H5589" i="2"/>
  <c r="G5589" i="2"/>
  <c r="F5589" i="2"/>
  <c r="E5589" i="2"/>
  <c r="D5589" i="2"/>
  <c r="C5589" i="2"/>
  <c r="B5589" i="2"/>
  <c r="A5589" i="2"/>
  <c r="K5588" i="2"/>
  <c r="J5588" i="2"/>
  <c r="I5588" i="2"/>
  <c r="H5588" i="2"/>
  <c r="G5588" i="2"/>
  <c r="F5588" i="2"/>
  <c r="E5588" i="2"/>
  <c r="D5588" i="2"/>
  <c r="C5588" i="2"/>
  <c r="B5588" i="2"/>
  <c r="A5588" i="2"/>
  <c r="K5587" i="2"/>
  <c r="J5587" i="2"/>
  <c r="I5587" i="2"/>
  <c r="H5587" i="2"/>
  <c r="G5587" i="2"/>
  <c r="F5587" i="2"/>
  <c r="E5587" i="2"/>
  <c r="D5587" i="2"/>
  <c r="C5587" i="2"/>
  <c r="B5587" i="2"/>
  <c r="A5587" i="2"/>
  <c r="K5586" i="2"/>
  <c r="J5586" i="2"/>
  <c r="I5586" i="2"/>
  <c r="H5586" i="2"/>
  <c r="G5586" i="2"/>
  <c r="F5586" i="2"/>
  <c r="E5586" i="2"/>
  <c r="D5586" i="2"/>
  <c r="C5586" i="2"/>
  <c r="B5586" i="2"/>
  <c r="A5586" i="2"/>
  <c r="K5585" i="2"/>
  <c r="J5585" i="2"/>
  <c r="I5585" i="2"/>
  <c r="H5585" i="2"/>
  <c r="G5585" i="2"/>
  <c r="F5585" i="2"/>
  <c r="E5585" i="2"/>
  <c r="D5585" i="2"/>
  <c r="C5585" i="2"/>
  <c r="B5585" i="2"/>
  <c r="A5585" i="2"/>
  <c r="K5584" i="2"/>
  <c r="J5584" i="2"/>
  <c r="I5584" i="2"/>
  <c r="H5584" i="2"/>
  <c r="G5584" i="2"/>
  <c r="F5584" i="2"/>
  <c r="E5584" i="2"/>
  <c r="D5584" i="2"/>
  <c r="C5584" i="2"/>
  <c r="B5584" i="2"/>
  <c r="A5584" i="2"/>
  <c r="K5583" i="2"/>
  <c r="J5583" i="2"/>
  <c r="I5583" i="2"/>
  <c r="H5583" i="2"/>
  <c r="G5583" i="2"/>
  <c r="F5583" i="2"/>
  <c r="E5583" i="2"/>
  <c r="D5583" i="2"/>
  <c r="C5583" i="2"/>
  <c r="B5583" i="2"/>
  <c r="A5583" i="2"/>
  <c r="K5582" i="2"/>
  <c r="J5582" i="2"/>
  <c r="I5582" i="2"/>
  <c r="H5582" i="2"/>
  <c r="G5582" i="2"/>
  <c r="F5582" i="2"/>
  <c r="E5582" i="2"/>
  <c r="D5582" i="2"/>
  <c r="C5582" i="2"/>
  <c r="B5582" i="2"/>
  <c r="A5582" i="2"/>
  <c r="K5581" i="2"/>
  <c r="J5581" i="2"/>
  <c r="I5581" i="2"/>
  <c r="H5581" i="2"/>
  <c r="G5581" i="2"/>
  <c r="F5581" i="2"/>
  <c r="E5581" i="2"/>
  <c r="D5581" i="2"/>
  <c r="C5581" i="2"/>
  <c r="B5581" i="2"/>
  <c r="A5581" i="2"/>
  <c r="K5580" i="2"/>
  <c r="J5580" i="2"/>
  <c r="I5580" i="2"/>
  <c r="H5580" i="2"/>
  <c r="G5580" i="2"/>
  <c r="F5580" i="2"/>
  <c r="E5580" i="2"/>
  <c r="D5580" i="2"/>
  <c r="C5580" i="2"/>
  <c r="B5580" i="2"/>
  <c r="A5580" i="2"/>
  <c r="K5579" i="2"/>
  <c r="J5579" i="2"/>
  <c r="I5579" i="2"/>
  <c r="H5579" i="2"/>
  <c r="G5579" i="2"/>
  <c r="F5579" i="2"/>
  <c r="E5579" i="2"/>
  <c r="D5579" i="2"/>
  <c r="C5579" i="2"/>
  <c r="B5579" i="2"/>
  <c r="A5579" i="2"/>
  <c r="K5578" i="2"/>
  <c r="J5578" i="2"/>
  <c r="I5578" i="2"/>
  <c r="H5578" i="2"/>
  <c r="G5578" i="2"/>
  <c r="F5578" i="2"/>
  <c r="E5578" i="2"/>
  <c r="D5578" i="2"/>
  <c r="C5578" i="2"/>
  <c r="B5578" i="2"/>
  <c r="A5578" i="2"/>
  <c r="K5577" i="2"/>
  <c r="J5577" i="2"/>
  <c r="I5577" i="2"/>
  <c r="H5577" i="2"/>
  <c r="G5577" i="2"/>
  <c r="F5577" i="2"/>
  <c r="E5577" i="2"/>
  <c r="D5577" i="2"/>
  <c r="C5577" i="2"/>
  <c r="B5577" i="2"/>
  <c r="A5577" i="2"/>
  <c r="K5576" i="2"/>
  <c r="J5576" i="2"/>
  <c r="I5576" i="2"/>
  <c r="H5576" i="2"/>
  <c r="G5576" i="2"/>
  <c r="F5576" i="2"/>
  <c r="E5576" i="2"/>
  <c r="D5576" i="2"/>
  <c r="C5576" i="2"/>
  <c r="B5576" i="2"/>
  <c r="A5576" i="2"/>
  <c r="K5575" i="2"/>
  <c r="J5575" i="2"/>
  <c r="I5575" i="2"/>
  <c r="H5575" i="2"/>
  <c r="G5575" i="2"/>
  <c r="F5575" i="2"/>
  <c r="E5575" i="2"/>
  <c r="D5575" i="2"/>
  <c r="C5575" i="2"/>
  <c r="B5575" i="2"/>
  <c r="A5575" i="2"/>
  <c r="K5574" i="2"/>
  <c r="J5574" i="2"/>
  <c r="I5574" i="2"/>
  <c r="H5574" i="2"/>
  <c r="G5574" i="2"/>
  <c r="F5574" i="2"/>
  <c r="E5574" i="2"/>
  <c r="D5574" i="2"/>
  <c r="C5574" i="2"/>
  <c r="B5574" i="2"/>
  <c r="A5574" i="2"/>
  <c r="K5573" i="2"/>
  <c r="J5573" i="2"/>
  <c r="I5573" i="2"/>
  <c r="H5573" i="2"/>
  <c r="G5573" i="2"/>
  <c r="F5573" i="2"/>
  <c r="E5573" i="2"/>
  <c r="D5573" i="2"/>
  <c r="C5573" i="2"/>
  <c r="B5573" i="2"/>
  <c r="A5573" i="2"/>
  <c r="K5572" i="2"/>
  <c r="J5572" i="2"/>
  <c r="I5572" i="2"/>
  <c r="H5572" i="2"/>
  <c r="G5572" i="2"/>
  <c r="F5572" i="2"/>
  <c r="E5572" i="2"/>
  <c r="D5572" i="2"/>
  <c r="C5572" i="2"/>
  <c r="B5572" i="2"/>
  <c r="A5572" i="2"/>
  <c r="K5571" i="2"/>
  <c r="J5571" i="2"/>
  <c r="I5571" i="2"/>
  <c r="H5571" i="2"/>
  <c r="G5571" i="2"/>
  <c r="F5571" i="2"/>
  <c r="E5571" i="2"/>
  <c r="D5571" i="2"/>
  <c r="C5571" i="2"/>
  <c r="B5571" i="2"/>
  <c r="A5571" i="2"/>
  <c r="K5570" i="2"/>
  <c r="J5570" i="2"/>
  <c r="I5570" i="2"/>
  <c r="H5570" i="2"/>
  <c r="G5570" i="2"/>
  <c r="F5570" i="2"/>
  <c r="E5570" i="2"/>
  <c r="D5570" i="2"/>
  <c r="C5570" i="2"/>
  <c r="B5570" i="2"/>
  <c r="A5570" i="2"/>
  <c r="K5569" i="2"/>
  <c r="J5569" i="2"/>
  <c r="I5569" i="2"/>
  <c r="H5569" i="2"/>
  <c r="G5569" i="2"/>
  <c r="F5569" i="2"/>
  <c r="E5569" i="2"/>
  <c r="D5569" i="2"/>
  <c r="C5569" i="2"/>
  <c r="B5569" i="2"/>
  <c r="A5569" i="2"/>
  <c r="K5568" i="2"/>
  <c r="J5568" i="2"/>
  <c r="I5568" i="2"/>
  <c r="H5568" i="2"/>
  <c r="G5568" i="2"/>
  <c r="F5568" i="2"/>
  <c r="E5568" i="2"/>
  <c r="D5568" i="2"/>
  <c r="C5568" i="2"/>
  <c r="B5568" i="2"/>
  <c r="A5568" i="2"/>
  <c r="K5567" i="2"/>
  <c r="J5567" i="2"/>
  <c r="I5567" i="2"/>
  <c r="H5567" i="2"/>
  <c r="G5567" i="2"/>
  <c r="F5567" i="2"/>
  <c r="E5567" i="2"/>
  <c r="D5567" i="2"/>
  <c r="C5567" i="2"/>
  <c r="B5567" i="2"/>
  <c r="A5567" i="2"/>
  <c r="K5566" i="2"/>
  <c r="J5566" i="2"/>
  <c r="I5566" i="2"/>
  <c r="H5566" i="2"/>
  <c r="G5566" i="2"/>
  <c r="F5566" i="2"/>
  <c r="E5566" i="2"/>
  <c r="D5566" i="2"/>
  <c r="C5566" i="2"/>
  <c r="B5566" i="2"/>
  <c r="A5566" i="2"/>
  <c r="K5565" i="2"/>
  <c r="J5565" i="2"/>
  <c r="I5565" i="2"/>
  <c r="H5565" i="2"/>
  <c r="G5565" i="2"/>
  <c r="F5565" i="2"/>
  <c r="E5565" i="2"/>
  <c r="D5565" i="2"/>
  <c r="C5565" i="2"/>
  <c r="B5565" i="2"/>
  <c r="A5565" i="2"/>
  <c r="K5564" i="2"/>
  <c r="J5564" i="2"/>
  <c r="I5564" i="2"/>
  <c r="H5564" i="2"/>
  <c r="G5564" i="2"/>
  <c r="F5564" i="2"/>
  <c r="E5564" i="2"/>
  <c r="D5564" i="2"/>
  <c r="C5564" i="2"/>
  <c r="B5564" i="2"/>
  <c r="A5564" i="2"/>
  <c r="K5563" i="2"/>
  <c r="J5563" i="2"/>
  <c r="I5563" i="2"/>
  <c r="H5563" i="2"/>
  <c r="G5563" i="2"/>
  <c r="F5563" i="2"/>
  <c r="E5563" i="2"/>
  <c r="D5563" i="2"/>
  <c r="C5563" i="2"/>
  <c r="B5563" i="2"/>
  <c r="A5563" i="2"/>
  <c r="K5562" i="2"/>
  <c r="J5562" i="2"/>
  <c r="I5562" i="2"/>
  <c r="H5562" i="2"/>
  <c r="G5562" i="2"/>
  <c r="F5562" i="2"/>
  <c r="E5562" i="2"/>
  <c r="D5562" i="2"/>
  <c r="C5562" i="2"/>
  <c r="B5562" i="2"/>
  <c r="A5562" i="2"/>
  <c r="K5561" i="2"/>
  <c r="J5561" i="2"/>
  <c r="I5561" i="2"/>
  <c r="H5561" i="2"/>
  <c r="G5561" i="2"/>
  <c r="F5561" i="2"/>
  <c r="E5561" i="2"/>
  <c r="D5561" i="2"/>
  <c r="C5561" i="2"/>
  <c r="B5561" i="2"/>
  <c r="A5561" i="2"/>
  <c r="K5560" i="2"/>
  <c r="J5560" i="2"/>
  <c r="I5560" i="2"/>
  <c r="H5560" i="2"/>
  <c r="G5560" i="2"/>
  <c r="F5560" i="2"/>
  <c r="E5560" i="2"/>
  <c r="D5560" i="2"/>
  <c r="C5560" i="2"/>
  <c r="B5560" i="2"/>
  <c r="A5560" i="2"/>
  <c r="K5559" i="2"/>
  <c r="J5559" i="2"/>
  <c r="I5559" i="2"/>
  <c r="H5559" i="2"/>
  <c r="G5559" i="2"/>
  <c r="F5559" i="2"/>
  <c r="E5559" i="2"/>
  <c r="D5559" i="2"/>
  <c r="C5559" i="2"/>
  <c r="B5559" i="2"/>
  <c r="A5559" i="2"/>
  <c r="K5558" i="2"/>
  <c r="J5558" i="2"/>
  <c r="I5558" i="2"/>
  <c r="H5558" i="2"/>
  <c r="G5558" i="2"/>
  <c r="F5558" i="2"/>
  <c r="E5558" i="2"/>
  <c r="D5558" i="2"/>
  <c r="C5558" i="2"/>
  <c r="B5558" i="2"/>
  <c r="A5558" i="2"/>
  <c r="K5557" i="2"/>
  <c r="J5557" i="2"/>
  <c r="I5557" i="2"/>
  <c r="H5557" i="2"/>
  <c r="G5557" i="2"/>
  <c r="F5557" i="2"/>
  <c r="E5557" i="2"/>
  <c r="D5557" i="2"/>
  <c r="C5557" i="2"/>
  <c r="B5557" i="2"/>
  <c r="A5557" i="2"/>
  <c r="K5556" i="2"/>
  <c r="J5556" i="2"/>
  <c r="I5556" i="2"/>
  <c r="H5556" i="2"/>
  <c r="G5556" i="2"/>
  <c r="F5556" i="2"/>
  <c r="E5556" i="2"/>
  <c r="D5556" i="2"/>
  <c r="C5556" i="2"/>
  <c r="B5556" i="2"/>
  <c r="A5556" i="2"/>
  <c r="K5555" i="2"/>
  <c r="J5555" i="2"/>
  <c r="I5555" i="2"/>
  <c r="H5555" i="2"/>
  <c r="G5555" i="2"/>
  <c r="F5555" i="2"/>
  <c r="E5555" i="2"/>
  <c r="D5555" i="2"/>
  <c r="C5555" i="2"/>
  <c r="B5555" i="2"/>
  <c r="A5555" i="2"/>
  <c r="K5554" i="2"/>
  <c r="J5554" i="2"/>
  <c r="I5554" i="2"/>
  <c r="H5554" i="2"/>
  <c r="G5554" i="2"/>
  <c r="F5554" i="2"/>
  <c r="E5554" i="2"/>
  <c r="D5554" i="2"/>
  <c r="C5554" i="2"/>
  <c r="B5554" i="2"/>
  <c r="A5554" i="2"/>
  <c r="K5553" i="2"/>
  <c r="J5553" i="2"/>
  <c r="I5553" i="2"/>
  <c r="H5553" i="2"/>
  <c r="G5553" i="2"/>
  <c r="F5553" i="2"/>
  <c r="E5553" i="2"/>
  <c r="D5553" i="2"/>
  <c r="C5553" i="2"/>
  <c r="B5553" i="2"/>
  <c r="A5553" i="2"/>
  <c r="K5552" i="2"/>
  <c r="J5552" i="2"/>
  <c r="I5552" i="2"/>
  <c r="H5552" i="2"/>
  <c r="G5552" i="2"/>
  <c r="F5552" i="2"/>
  <c r="E5552" i="2"/>
  <c r="D5552" i="2"/>
  <c r="C5552" i="2"/>
  <c r="B5552" i="2"/>
  <c r="A5552" i="2"/>
  <c r="K5551" i="2"/>
  <c r="J5551" i="2"/>
  <c r="I5551" i="2"/>
  <c r="H5551" i="2"/>
  <c r="G5551" i="2"/>
  <c r="F5551" i="2"/>
  <c r="E5551" i="2"/>
  <c r="D5551" i="2"/>
  <c r="C5551" i="2"/>
  <c r="B5551" i="2"/>
  <c r="A5551" i="2"/>
  <c r="K5550" i="2"/>
  <c r="J5550" i="2"/>
  <c r="I5550" i="2"/>
  <c r="H5550" i="2"/>
  <c r="G5550" i="2"/>
  <c r="F5550" i="2"/>
  <c r="E5550" i="2"/>
  <c r="D5550" i="2"/>
  <c r="C5550" i="2"/>
  <c r="B5550" i="2"/>
  <c r="A5550" i="2"/>
  <c r="K5549" i="2"/>
  <c r="J5549" i="2"/>
  <c r="I5549" i="2"/>
  <c r="H5549" i="2"/>
  <c r="G5549" i="2"/>
  <c r="F5549" i="2"/>
  <c r="E5549" i="2"/>
  <c r="D5549" i="2"/>
  <c r="C5549" i="2"/>
  <c r="B5549" i="2"/>
  <c r="A5549" i="2"/>
  <c r="K5548" i="2"/>
  <c r="J5548" i="2"/>
  <c r="I5548" i="2"/>
  <c r="H5548" i="2"/>
  <c r="G5548" i="2"/>
  <c r="F5548" i="2"/>
  <c r="E5548" i="2"/>
  <c r="D5548" i="2"/>
  <c r="C5548" i="2"/>
  <c r="B5548" i="2"/>
  <c r="A5548" i="2"/>
  <c r="K5547" i="2"/>
  <c r="J5547" i="2"/>
  <c r="I5547" i="2"/>
  <c r="H5547" i="2"/>
  <c r="G5547" i="2"/>
  <c r="F5547" i="2"/>
  <c r="E5547" i="2"/>
  <c r="D5547" i="2"/>
  <c r="C5547" i="2"/>
  <c r="B5547" i="2"/>
  <c r="A5547" i="2"/>
  <c r="K5546" i="2"/>
  <c r="J5546" i="2"/>
  <c r="I5546" i="2"/>
  <c r="H5546" i="2"/>
  <c r="G5546" i="2"/>
  <c r="F5546" i="2"/>
  <c r="E5546" i="2"/>
  <c r="D5546" i="2"/>
  <c r="C5546" i="2"/>
  <c r="B5546" i="2"/>
  <c r="A5546" i="2"/>
  <c r="K5545" i="2"/>
  <c r="J5545" i="2"/>
  <c r="I5545" i="2"/>
  <c r="H5545" i="2"/>
  <c r="G5545" i="2"/>
  <c r="F5545" i="2"/>
  <c r="E5545" i="2"/>
  <c r="D5545" i="2"/>
  <c r="C5545" i="2"/>
  <c r="B5545" i="2"/>
  <c r="A5545" i="2"/>
  <c r="K5544" i="2"/>
  <c r="J5544" i="2"/>
  <c r="I5544" i="2"/>
  <c r="H5544" i="2"/>
  <c r="G5544" i="2"/>
  <c r="F5544" i="2"/>
  <c r="E5544" i="2"/>
  <c r="D5544" i="2"/>
  <c r="C5544" i="2"/>
  <c r="B5544" i="2"/>
  <c r="A5544" i="2"/>
  <c r="K5543" i="2"/>
  <c r="J5543" i="2"/>
  <c r="I5543" i="2"/>
  <c r="H5543" i="2"/>
  <c r="G5543" i="2"/>
  <c r="F5543" i="2"/>
  <c r="E5543" i="2"/>
  <c r="D5543" i="2"/>
  <c r="C5543" i="2"/>
  <c r="B5543" i="2"/>
  <c r="A5543" i="2"/>
  <c r="K5542" i="2"/>
  <c r="J5542" i="2"/>
  <c r="I5542" i="2"/>
  <c r="H5542" i="2"/>
  <c r="G5542" i="2"/>
  <c r="F5542" i="2"/>
  <c r="E5542" i="2"/>
  <c r="D5542" i="2"/>
  <c r="C5542" i="2"/>
  <c r="B5542" i="2"/>
  <c r="A5542" i="2"/>
  <c r="K5541" i="2"/>
  <c r="J5541" i="2"/>
  <c r="I5541" i="2"/>
  <c r="H5541" i="2"/>
  <c r="G5541" i="2"/>
  <c r="F5541" i="2"/>
  <c r="E5541" i="2"/>
  <c r="D5541" i="2"/>
  <c r="C5541" i="2"/>
  <c r="B5541" i="2"/>
  <c r="A5541" i="2"/>
  <c r="K5540" i="2"/>
  <c r="J5540" i="2"/>
  <c r="I5540" i="2"/>
  <c r="H5540" i="2"/>
  <c r="G5540" i="2"/>
  <c r="F5540" i="2"/>
  <c r="E5540" i="2"/>
  <c r="D5540" i="2"/>
  <c r="C5540" i="2"/>
  <c r="B5540" i="2"/>
  <c r="A5540" i="2"/>
  <c r="K5539" i="2"/>
  <c r="J5539" i="2"/>
  <c r="I5539" i="2"/>
  <c r="H5539" i="2"/>
  <c r="G5539" i="2"/>
  <c r="F5539" i="2"/>
  <c r="E5539" i="2"/>
  <c r="D5539" i="2"/>
  <c r="C5539" i="2"/>
  <c r="B5539" i="2"/>
  <c r="A5539" i="2"/>
  <c r="K5538" i="2"/>
  <c r="J5538" i="2"/>
  <c r="I5538" i="2"/>
  <c r="H5538" i="2"/>
  <c r="G5538" i="2"/>
  <c r="F5538" i="2"/>
  <c r="E5538" i="2"/>
  <c r="D5538" i="2"/>
  <c r="C5538" i="2"/>
  <c r="B5538" i="2"/>
  <c r="A5538" i="2"/>
  <c r="K5537" i="2"/>
  <c r="J5537" i="2"/>
  <c r="I5537" i="2"/>
  <c r="H5537" i="2"/>
  <c r="G5537" i="2"/>
  <c r="F5537" i="2"/>
  <c r="E5537" i="2"/>
  <c r="D5537" i="2"/>
  <c r="C5537" i="2"/>
  <c r="B5537" i="2"/>
  <c r="A5537" i="2"/>
  <c r="K5536" i="2"/>
  <c r="J5536" i="2"/>
  <c r="I5536" i="2"/>
  <c r="H5536" i="2"/>
  <c r="G5536" i="2"/>
  <c r="F5536" i="2"/>
  <c r="E5536" i="2"/>
  <c r="D5536" i="2"/>
  <c r="C5536" i="2"/>
  <c r="B5536" i="2"/>
  <c r="A5536" i="2"/>
  <c r="K5535" i="2"/>
  <c r="J5535" i="2"/>
  <c r="I5535" i="2"/>
  <c r="H5535" i="2"/>
  <c r="G5535" i="2"/>
  <c r="F5535" i="2"/>
  <c r="E5535" i="2"/>
  <c r="D5535" i="2"/>
  <c r="C5535" i="2"/>
  <c r="B5535" i="2"/>
  <c r="A5535" i="2"/>
  <c r="K5534" i="2"/>
  <c r="J5534" i="2"/>
  <c r="I5534" i="2"/>
  <c r="H5534" i="2"/>
  <c r="G5534" i="2"/>
  <c r="F5534" i="2"/>
  <c r="E5534" i="2"/>
  <c r="D5534" i="2"/>
  <c r="C5534" i="2"/>
  <c r="B5534" i="2"/>
  <c r="A5534" i="2"/>
  <c r="K5533" i="2"/>
  <c r="J5533" i="2"/>
  <c r="I5533" i="2"/>
  <c r="H5533" i="2"/>
  <c r="G5533" i="2"/>
  <c r="F5533" i="2"/>
  <c r="E5533" i="2"/>
  <c r="D5533" i="2"/>
  <c r="C5533" i="2"/>
  <c r="B5533" i="2"/>
  <c r="A5533" i="2"/>
  <c r="K5532" i="2"/>
  <c r="J5532" i="2"/>
  <c r="I5532" i="2"/>
  <c r="H5532" i="2"/>
  <c r="G5532" i="2"/>
  <c r="F5532" i="2"/>
  <c r="E5532" i="2"/>
  <c r="D5532" i="2"/>
  <c r="C5532" i="2"/>
  <c r="B5532" i="2"/>
  <c r="A5532" i="2"/>
  <c r="K5531" i="2"/>
  <c r="J5531" i="2"/>
  <c r="I5531" i="2"/>
  <c r="H5531" i="2"/>
  <c r="G5531" i="2"/>
  <c r="F5531" i="2"/>
  <c r="E5531" i="2"/>
  <c r="D5531" i="2"/>
  <c r="C5531" i="2"/>
  <c r="B5531" i="2"/>
  <c r="A5531" i="2"/>
  <c r="K5530" i="2"/>
  <c r="J5530" i="2"/>
  <c r="I5530" i="2"/>
  <c r="H5530" i="2"/>
  <c r="G5530" i="2"/>
  <c r="F5530" i="2"/>
  <c r="E5530" i="2"/>
  <c r="D5530" i="2"/>
  <c r="C5530" i="2"/>
  <c r="B5530" i="2"/>
  <c r="A5530" i="2"/>
  <c r="K5529" i="2"/>
  <c r="J5529" i="2"/>
  <c r="I5529" i="2"/>
  <c r="H5529" i="2"/>
  <c r="G5529" i="2"/>
  <c r="F5529" i="2"/>
  <c r="E5529" i="2"/>
  <c r="D5529" i="2"/>
  <c r="C5529" i="2"/>
  <c r="B5529" i="2"/>
  <c r="A5529" i="2"/>
  <c r="K5528" i="2"/>
  <c r="J5528" i="2"/>
  <c r="I5528" i="2"/>
  <c r="H5528" i="2"/>
  <c r="G5528" i="2"/>
  <c r="F5528" i="2"/>
  <c r="E5528" i="2"/>
  <c r="D5528" i="2"/>
  <c r="C5528" i="2"/>
  <c r="B5528" i="2"/>
  <c r="A5528" i="2"/>
  <c r="K5527" i="2"/>
  <c r="J5527" i="2"/>
  <c r="I5527" i="2"/>
  <c r="H5527" i="2"/>
  <c r="G5527" i="2"/>
  <c r="F5527" i="2"/>
  <c r="E5527" i="2"/>
  <c r="D5527" i="2"/>
  <c r="C5527" i="2"/>
  <c r="B5527" i="2"/>
  <c r="A5527" i="2"/>
  <c r="K5526" i="2"/>
  <c r="J5526" i="2"/>
  <c r="I5526" i="2"/>
  <c r="H5526" i="2"/>
  <c r="G5526" i="2"/>
  <c r="F5526" i="2"/>
  <c r="E5526" i="2"/>
  <c r="D5526" i="2"/>
  <c r="C5526" i="2"/>
  <c r="B5526" i="2"/>
  <c r="A5526" i="2"/>
  <c r="K5525" i="2"/>
  <c r="J5525" i="2"/>
  <c r="I5525" i="2"/>
  <c r="H5525" i="2"/>
  <c r="G5525" i="2"/>
  <c r="F5525" i="2"/>
  <c r="E5525" i="2"/>
  <c r="D5525" i="2"/>
  <c r="C5525" i="2"/>
  <c r="B5525" i="2"/>
  <c r="A5525" i="2"/>
  <c r="K5524" i="2"/>
  <c r="J5524" i="2"/>
  <c r="I5524" i="2"/>
  <c r="H5524" i="2"/>
  <c r="G5524" i="2"/>
  <c r="F5524" i="2"/>
  <c r="E5524" i="2"/>
  <c r="D5524" i="2"/>
  <c r="C5524" i="2"/>
  <c r="B5524" i="2"/>
  <c r="A5524" i="2"/>
  <c r="K5523" i="2"/>
  <c r="J5523" i="2"/>
  <c r="I5523" i="2"/>
  <c r="H5523" i="2"/>
  <c r="G5523" i="2"/>
  <c r="F5523" i="2"/>
  <c r="E5523" i="2"/>
  <c r="D5523" i="2"/>
  <c r="C5523" i="2"/>
  <c r="B5523" i="2"/>
  <c r="A5523" i="2"/>
  <c r="K5522" i="2"/>
  <c r="J5522" i="2"/>
  <c r="I5522" i="2"/>
  <c r="H5522" i="2"/>
  <c r="G5522" i="2"/>
  <c r="F5522" i="2"/>
  <c r="E5522" i="2"/>
  <c r="D5522" i="2"/>
  <c r="C5522" i="2"/>
  <c r="B5522" i="2"/>
  <c r="A5522" i="2"/>
  <c r="K5521" i="2"/>
  <c r="J5521" i="2"/>
  <c r="I5521" i="2"/>
  <c r="H5521" i="2"/>
  <c r="G5521" i="2"/>
  <c r="F5521" i="2"/>
  <c r="E5521" i="2"/>
  <c r="D5521" i="2"/>
  <c r="C5521" i="2"/>
  <c r="B5521" i="2"/>
  <c r="A5521" i="2"/>
  <c r="K5520" i="2"/>
  <c r="J5520" i="2"/>
  <c r="I5520" i="2"/>
  <c r="H5520" i="2"/>
  <c r="G5520" i="2"/>
  <c r="F5520" i="2"/>
  <c r="E5520" i="2"/>
  <c r="D5520" i="2"/>
  <c r="C5520" i="2"/>
  <c r="B5520" i="2"/>
  <c r="A5520" i="2"/>
  <c r="K5519" i="2"/>
  <c r="J5519" i="2"/>
  <c r="I5519" i="2"/>
  <c r="H5519" i="2"/>
  <c r="G5519" i="2"/>
  <c r="F5519" i="2"/>
  <c r="E5519" i="2"/>
  <c r="D5519" i="2"/>
  <c r="C5519" i="2"/>
  <c r="B5519" i="2"/>
  <c r="A5519" i="2"/>
  <c r="K5518" i="2"/>
  <c r="J5518" i="2"/>
  <c r="I5518" i="2"/>
  <c r="H5518" i="2"/>
  <c r="G5518" i="2"/>
  <c r="F5518" i="2"/>
  <c r="E5518" i="2"/>
  <c r="D5518" i="2"/>
  <c r="C5518" i="2"/>
  <c r="B5518" i="2"/>
  <c r="A5518" i="2"/>
  <c r="K5517" i="2"/>
  <c r="J5517" i="2"/>
  <c r="I5517" i="2"/>
  <c r="H5517" i="2"/>
  <c r="G5517" i="2"/>
  <c r="F5517" i="2"/>
  <c r="E5517" i="2"/>
  <c r="D5517" i="2"/>
  <c r="C5517" i="2"/>
  <c r="B5517" i="2"/>
  <c r="A5517" i="2"/>
  <c r="K5516" i="2"/>
  <c r="J5516" i="2"/>
  <c r="I5516" i="2"/>
  <c r="H5516" i="2"/>
  <c r="G5516" i="2"/>
  <c r="F5516" i="2"/>
  <c r="E5516" i="2"/>
  <c r="D5516" i="2"/>
  <c r="C5516" i="2"/>
  <c r="B5516" i="2"/>
  <c r="A5516" i="2"/>
  <c r="K5515" i="2"/>
  <c r="J5515" i="2"/>
  <c r="I5515" i="2"/>
  <c r="H5515" i="2"/>
  <c r="G5515" i="2"/>
  <c r="F5515" i="2"/>
  <c r="E5515" i="2"/>
  <c r="D5515" i="2"/>
  <c r="C5515" i="2"/>
  <c r="B5515" i="2"/>
  <c r="A5515" i="2"/>
  <c r="K5514" i="2"/>
  <c r="J5514" i="2"/>
  <c r="I5514" i="2"/>
  <c r="H5514" i="2"/>
  <c r="G5514" i="2"/>
  <c r="F5514" i="2"/>
  <c r="E5514" i="2"/>
  <c r="D5514" i="2"/>
  <c r="C5514" i="2"/>
  <c r="B5514" i="2"/>
  <c r="A5514" i="2"/>
  <c r="K5513" i="2"/>
  <c r="J5513" i="2"/>
  <c r="I5513" i="2"/>
  <c r="H5513" i="2"/>
  <c r="G5513" i="2"/>
  <c r="F5513" i="2"/>
  <c r="E5513" i="2"/>
  <c r="D5513" i="2"/>
  <c r="C5513" i="2"/>
  <c r="B5513" i="2"/>
  <c r="A5513" i="2"/>
  <c r="K5512" i="2"/>
  <c r="J5512" i="2"/>
  <c r="I5512" i="2"/>
  <c r="H5512" i="2"/>
  <c r="G5512" i="2"/>
  <c r="F5512" i="2"/>
  <c r="E5512" i="2"/>
  <c r="D5512" i="2"/>
  <c r="C5512" i="2"/>
  <c r="B5512" i="2"/>
  <c r="A5512" i="2"/>
  <c r="K5511" i="2"/>
  <c r="J5511" i="2"/>
  <c r="I5511" i="2"/>
  <c r="H5511" i="2"/>
  <c r="G5511" i="2"/>
  <c r="F5511" i="2"/>
  <c r="E5511" i="2"/>
  <c r="D5511" i="2"/>
  <c r="C5511" i="2"/>
  <c r="B5511" i="2"/>
  <c r="A5511" i="2"/>
  <c r="K5510" i="2"/>
  <c r="J5510" i="2"/>
  <c r="I5510" i="2"/>
  <c r="H5510" i="2"/>
  <c r="G5510" i="2"/>
  <c r="F5510" i="2"/>
  <c r="E5510" i="2"/>
  <c r="D5510" i="2"/>
  <c r="C5510" i="2"/>
  <c r="B5510" i="2"/>
  <c r="A5510" i="2"/>
  <c r="K5509" i="2"/>
  <c r="J5509" i="2"/>
  <c r="I5509" i="2"/>
  <c r="H5509" i="2"/>
  <c r="G5509" i="2"/>
  <c r="F5509" i="2"/>
  <c r="E5509" i="2"/>
  <c r="D5509" i="2"/>
  <c r="C5509" i="2"/>
  <c r="B5509" i="2"/>
  <c r="A5509" i="2"/>
  <c r="K5508" i="2"/>
  <c r="J5508" i="2"/>
  <c r="I5508" i="2"/>
  <c r="H5508" i="2"/>
  <c r="G5508" i="2"/>
  <c r="F5508" i="2"/>
  <c r="E5508" i="2"/>
  <c r="D5508" i="2"/>
  <c r="C5508" i="2"/>
  <c r="B5508" i="2"/>
  <c r="A5508" i="2"/>
  <c r="K5507" i="2"/>
  <c r="J5507" i="2"/>
  <c r="I5507" i="2"/>
  <c r="H5507" i="2"/>
  <c r="G5507" i="2"/>
  <c r="F5507" i="2"/>
  <c r="E5507" i="2"/>
  <c r="D5507" i="2"/>
  <c r="C5507" i="2"/>
  <c r="B5507" i="2"/>
  <c r="A5507" i="2"/>
  <c r="K5506" i="2"/>
  <c r="J5506" i="2"/>
  <c r="I5506" i="2"/>
  <c r="H5506" i="2"/>
  <c r="G5506" i="2"/>
  <c r="F5506" i="2"/>
  <c r="E5506" i="2"/>
  <c r="D5506" i="2"/>
  <c r="C5506" i="2"/>
  <c r="B5506" i="2"/>
  <c r="A5506" i="2"/>
  <c r="K5505" i="2"/>
  <c r="J5505" i="2"/>
  <c r="I5505" i="2"/>
  <c r="H5505" i="2"/>
  <c r="G5505" i="2"/>
  <c r="F5505" i="2"/>
  <c r="E5505" i="2"/>
  <c r="D5505" i="2"/>
  <c r="C5505" i="2"/>
  <c r="B5505" i="2"/>
  <c r="A5505" i="2"/>
  <c r="K5504" i="2"/>
  <c r="J5504" i="2"/>
  <c r="I5504" i="2"/>
  <c r="H5504" i="2"/>
  <c r="G5504" i="2"/>
  <c r="F5504" i="2"/>
  <c r="E5504" i="2"/>
  <c r="D5504" i="2"/>
  <c r="C5504" i="2"/>
  <c r="B5504" i="2"/>
  <c r="A5504" i="2"/>
  <c r="K5503" i="2"/>
  <c r="J5503" i="2"/>
  <c r="I5503" i="2"/>
  <c r="H5503" i="2"/>
  <c r="G5503" i="2"/>
  <c r="F5503" i="2"/>
  <c r="E5503" i="2"/>
  <c r="D5503" i="2"/>
  <c r="C5503" i="2"/>
  <c r="B5503" i="2"/>
  <c r="A5503" i="2"/>
  <c r="K5502" i="2"/>
  <c r="J5502" i="2"/>
  <c r="I5502" i="2"/>
  <c r="H5502" i="2"/>
  <c r="G5502" i="2"/>
  <c r="F5502" i="2"/>
  <c r="E5502" i="2"/>
  <c r="D5502" i="2"/>
  <c r="C5502" i="2"/>
  <c r="B5502" i="2"/>
  <c r="A5502" i="2"/>
  <c r="K5501" i="2"/>
  <c r="J5501" i="2"/>
  <c r="I5501" i="2"/>
  <c r="H5501" i="2"/>
  <c r="G5501" i="2"/>
  <c r="F5501" i="2"/>
  <c r="E5501" i="2"/>
  <c r="D5501" i="2"/>
  <c r="C5501" i="2"/>
  <c r="B5501" i="2"/>
  <c r="A5501" i="2"/>
  <c r="K5500" i="2"/>
  <c r="J5500" i="2"/>
  <c r="I5500" i="2"/>
  <c r="H5500" i="2"/>
  <c r="G5500" i="2"/>
  <c r="F5500" i="2"/>
  <c r="E5500" i="2"/>
  <c r="D5500" i="2"/>
  <c r="C5500" i="2"/>
  <c r="B5500" i="2"/>
  <c r="A5500" i="2"/>
  <c r="K5499" i="2"/>
  <c r="J5499" i="2"/>
  <c r="I5499" i="2"/>
  <c r="H5499" i="2"/>
  <c r="G5499" i="2"/>
  <c r="F5499" i="2"/>
  <c r="E5499" i="2"/>
  <c r="D5499" i="2"/>
  <c r="C5499" i="2"/>
  <c r="B5499" i="2"/>
  <c r="A5499" i="2"/>
  <c r="K5498" i="2"/>
  <c r="J5498" i="2"/>
  <c r="I5498" i="2"/>
  <c r="H5498" i="2"/>
  <c r="G5498" i="2"/>
  <c r="F5498" i="2"/>
  <c r="E5498" i="2"/>
  <c r="D5498" i="2"/>
  <c r="C5498" i="2"/>
  <c r="B5498" i="2"/>
  <c r="A5498" i="2"/>
  <c r="K5497" i="2"/>
  <c r="J5497" i="2"/>
  <c r="I5497" i="2"/>
  <c r="H5497" i="2"/>
  <c r="G5497" i="2"/>
  <c r="F5497" i="2"/>
  <c r="E5497" i="2"/>
  <c r="D5497" i="2"/>
  <c r="C5497" i="2"/>
  <c r="B5497" i="2"/>
  <c r="A5497" i="2"/>
  <c r="K5496" i="2"/>
  <c r="J5496" i="2"/>
  <c r="I5496" i="2"/>
  <c r="H5496" i="2"/>
  <c r="G5496" i="2"/>
  <c r="F5496" i="2"/>
  <c r="E5496" i="2"/>
  <c r="D5496" i="2"/>
  <c r="C5496" i="2"/>
  <c r="B5496" i="2"/>
  <c r="A5496" i="2"/>
  <c r="K5495" i="2"/>
  <c r="J5495" i="2"/>
  <c r="I5495" i="2"/>
  <c r="H5495" i="2"/>
  <c r="G5495" i="2"/>
  <c r="F5495" i="2"/>
  <c r="E5495" i="2"/>
  <c r="D5495" i="2"/>
  <c r="C5495" i="2"/>
  <c r="B5495" i="2"/>
  <c r="A5495" i="2"/>
  <c r="K5494" i="2"/>
  <c r="J5494" i="2"/>
  <c r="I5494" i="2"/>
  <c r="H5494" i="2"/>
  <c r="G5494" i="2"/>
  <c r="F5494" i="2"/>
  <c r="E5494" i="2"/>
  <c r="D5494" i="2"/>
  <c r="C5494" i="2"/>
  <c r="B5494" i="2"/>
  <c r="A5494" i="2"/>
  <c r="K5493" i="2"/>
  <c r="J5493" i="2"/>
  <c r="I5493" i="2"/>
  <c r="H5493" i="2"/>
  <c r="G5493" i="2"/>
  <c r="F5493" i="2"/>
  <c r="E5493" i="2"/>
  <c r="D5493" i="2"/>
  <c r="C5493" i="2"/>
  <c r="B5493" i="2"/>
  <c r="A5493" i="2"/>
  <c r="K5492" i="2"/>
  <c r="J5492" i="2"/>
  <c r="I5492" i="2"/>
  <c r="H5492" i="2"/>
  <c r="G5492" i="2"/>
  <c r="F5492" i="2"/>
  <c r="E5492" i="2"/>
  <c r="D5492" i="2"/>
  <c r="C5492" i="2"/>
  <c r="B5492" i="2"/>
  <c r="A5492" i="2"/>
  <c r="K5491" i="2"/>
  <c r="J5491" i="2"/>
  <c r="I5491" i="2"/>
  <c r="H5491" i="2"/>
  <c r="G5491" i="2"/>
  <c r="F5491" i="2"/>
  <c r="E5491" i="2"/>
  <c r="D5491" i="2"/>
  <c r="C5491" i="2"/>
  <c r="B5491" i="2"/>
  <c r="A5491" i="2"/>
  <c r="K5490" i="2"/>
  <c r="J5490" i="2"/>
  <c r="I5490" i="2"/>
  <c r="H5490" i="2"/>
  <c r="G5490" i="2"/>
  <c r="F5490" i="2"/>
  <c r="E5490" i="2"/>
  <c r="D5490" i="2"/>
  <c r="C5490" i="2"/>
  <c r="B5490" i="2"/>
  <c r="A5490" i="2"/>
  <c r="K5489" i="2"/>
  <c r="J5489" i="2"/>
  <c r="I5489" i="2"/>
  <c r="H5489" i="2"/>
  <c r="G5489" i="2"/>
  <c r="F5489" i="2"/>
  <c r="E5489" i="2"/>
  <c r="D5489" i="2"/>
  <c r="C5489" i="2"/>
  <c r="B5489" i="2"/>
  <c r="A5489" i="2"/>
  <c r="K5488" i="2"/>
  <c r="J5488" i="2"/>
  <c r="I5488" i="2"/>
  <c r="H5488" i="2"/>
  <c r="G5488" i="2"/>
  <c r="F5488" i="2"/>
  <c r="E5488" i="2"/>
  <c r="D5488" i="2"/>
  <c r="C5488" i="2"/>
  <c r="B5488" i="2"/>
  <c r="A5488" i="2"/>
  <c r="K5487" i="2"/>
  <c r="J5487" i="2"/>
  <c r="I5487" i="2"/>
  <c r="H5487" i="2"/>
  <c r="G5487" i="2"/>
  <c r="F5487" i="2"/>
  <c r="E5487" i="2"/>
  <c r="D5487" i="2"/>
  <c r="C5487" i="2"/>
  <c r="B5487" i="2"/>
  <c r="A5487" i="2"/>
  <c r="K5486" i="2"/>
  <c r="J5486" i="2"/>
  <c r="I5486" i="2"/>
  <c r="H5486" i="2"/>
  <c r="G5486" i="2"/>
  <c r="F5486" i="2"/>
  <c r="E5486" i="2"/>
  <c r="D5486" i="2"/>
  <c r="C5486" i="2"/>
  <c r="B5486" i="2"/>
  <c r="A5486" i="2"/>
  <c r="K5485" i="2"/>
  <c r="J5485" i="2"/>
  <c r="I5485" i="2"/>
  <c r="H5485" i="2"/>
  <c r="G5485" i="2"/>
  <c r="F5485" i="2"/>
  <c r="E5485" i="2"/>
  <c r="D5485" i="2"/>
  <c r="C5485" i="2"/>
  <c r="B5485" i="2"/>
  <c r="A5485" i="2"/>
  <c r="K5484" i="2"/>
  <c r="J5484" i="2"/>
  <c r="I5484" i="2"/>
  <c r="H5484" i="2"/>
  <c r="G5484" i="2"/>
  <c r="F5484" i="2"/>
  <c r="E5484" i="2"/>
  <c r="D5484" i="2"/>
  <c r="C5484" i="2"/>
  <c r="B5484" i="2"/>
  <c r="A5484" i="2"/>
  <c r="K5483" i="2"/>
  <c r="J5483" i="2"/>
  <c r="I5483" i="2"/>
  <c r="H5483" i="2"/>
  <c r="G5483" i="2"/>
  <c r="F5483" i="2"/>
  <c r="E5483" i="2"/>
  <c r="D5483" i="2"/>
  <c r="C5483" i="2"/>
  <c r="B5483" i="2"/>
  <c r="A5483" i="2"/>
  <c r="K5482" i="2"/>
  <c r="J5482" i="2"/>
  <c r="I5482" i="2"/>
  <c r="H5482" i="2"/>
  <c r="G5482" i="2"/>
  <c r="F5482" i="2"/>
  <c r="E5482" i="2"/>
  <c r="D5482" i="2"/>
  <c r="C5482" i="2"/>
  <c r="B5482" i="2"/>
  <c r="A5482" i="2"/>
  <c r="K5481" i="2"/>
  <c r="J5481" i="2"/>
  <c r="I5481" i="2"/>
  <c r="H5481" i="2"/>
  <c r="G5481" i="2"/>
  <c r="F5481" i="2"/>
  <c r="E5481" i="2"/>
  <c r="D5481" i="2"/>
  <c r="C5481" i="2"/>
  <c r="B5481" i="2"/>
  <c r="A5481" i="2"/>
  <c r="K5480" i="2"/>
  <c r="J5480" i="2"/>
  <c r="I5480" i="2"/>
  <c r="H5480" i="2"/>
  <c r="G5480" i="2"/>
  <c r="F5480" i="2"/>
  <c r="E5480" i="2"/>
  <c r="D5480" i="2"/>
  <c r="C5480" i="2"/>
  <c r="B5480" i="2"/>
  <c r="A5480" i="2"/>
  <c r="K5479" i="2"/>
  <c r="J5479" i="2"/>
  <c r="I5479" i="2"/>
  <c r="H5479" i="2"/>
  <c r="G5479" i="2"/>
  <c r="F5479" i="2"/>
  <c r="E5479" i="2"/>
  <c r="D5479" i="2"/>
  <c r="C5479" i="2"/>
  <c r="B5479" i="2"/>
  <c r="A5479" i="2"/>
  <c r="K5478" i="2"/>
  <c r="J5478" i="2"/>
  <c r="I5478" i="2"/>
  <c r="H5478" i="2"/>
  <c r="G5478" i="2"/>
  <c r="F5478" i="2"/>
  <c r="E5478" i="2"/>
  <c r="D5478" i="2"/>
  <c r="C5478" i="2"/>
  <c r="B5478" i="2"/>
  <c r="A5478" i="2"/>
  <c r="K5477" i="2"/>
  <c r="J5477" i="2"/>
  <c r="I5477" i="2"/>
  <c r="H5477" i="2"/>
  <c r="G5477" i="2"/>
  <c r="F5477" i="2"/>
  <c r="E5477" i="2"/>
  <c r="D5477" i="2"/>
  <c r="C5477" i="2"/>
  <c r="B5477" i="2"/>
  <c r="A5477" i="2"/>
  <c r="K5476" i="2"/>
  <c r="J5476" i="2"/>
  <c r="I5476" i="2"/>
  <c r="H5476" i="2"/>
  <c r="G5476" i="2"/>
  <c r="F5476" i="2"/>
  <c r="E5476" i="2"/>
  <c r="D5476" i="2"/>
  <c r="C5476" i="2"/>
  <c r="B5476" i="2"/>
  <c r="A5476" i="2"/>
  <c r="K5475" i="2"/>
  <c r="J5475" i="2"/>
  <c r="I5475" i="2"/>
  <c r="H5475" i="2"/>
  <c r="G5475" i="2"/>
  <c r="F5475" i="2"/>
  <c r="E5475" i="2"/>
  <c r="D5475" i="2"/>
  <c r="C5475" i="2"/>
  <c r="B5475" i="2"/>
  <c r="A5475" i="2"/>
  <c r="K5474" i="2"/>
  <c r="J5474" i="2"/>
  <c r="I5474" i="2"/>
  <c r="H5474" i="2"/>
  <c r="G5474" i="2"/>
  <c r="F5474" i="2"/>
  <c r="E5474" i="2"/>
  <c r="D5474" i="2"/>
  <c r="C5474" i="2"/>
  <c r="B5474" i="2"/>
  <c r="A5474" i="2"/>
  <c r="K5473" i="2"/>
  <c r="J5473" i="2"/>
  <c r="I5473" i="2"/>
  <c r="H5473" i="2"/>
  <c r="G5473" i="2"/>
  <c r="F5473" i="2"/>
  <c r="E5473" i="2"/>
  <c r="D5473" i="2"/>
  <c r="C5473" i="2"/>
  <c r="B5473" i="2"/>
  <c r="A5473" i="2"/>
  <c r="K5472" i="2"/>
  <c r="J5472" i="2"/>
  <c r="I5472" i="2"/>
  <c r="H5472" i="2"/>
  <c r="G5472" i="2"/>
  <c r="F5472" i="2"/>
  <c r="E5472" i="2"/>
  <c r="D5472" i="2"/>
  <c r="C5472" i="2"/>
  <c r="B5472" i="2"/>
  <c r="A5472" i="2"/>
  <c r="K5471" i="2"/>
  <c r="J5471" i="2"/>
  <c r="I5471" i="2"/>
  <c r="H5471" i="2"/>
  <c r="G5471" i="2"/>
  <c r="F5471" i="2"/>
  <c r="E5471" i="2"/>
  <c r="D5471" i="2"/>
  <c r="C5471" i="2"/>
  <c r="B5471" i="2"/>
  <c r="A5471" i="2"/>
  <c r="K5470" i="2"/>
  <c r="J5470" i="2"/>
  <c r="I5470" i="2"/>
  <c r="H5470" i="2"/>
  <c r="G5470" i="2"/>
  <c r="F5470" i="2"/>
  <c r="E5470" i="2"/>
  <c r="D5470" i="2"/>
  <c r="C5470" i="2"/>
  <c r="B5470" i="2"/>
  <c r="A5470" i="2"/>
  <c r="K5469" i="2"/>
  <c r="J5469" i="2"/>
  <c r="I5469" i="2"/>
  <c r="H5469" i="2"/>
  <c r="G5469" i="2"/>
  <c r="F5469" i="2"/>
  <c r="E5469" i="2"/>
  <c r="D5469" i="2"/>
  <c r="C5469" i="2"/>
  <c r="B5469" i="2"/>
  <c r="A5469" i="2"/>
  <c r="K5468" i="2"/>
  <c r="J5468" i="2"/>
  <c r="I5468" i="2"/>
  <c r="H5468" i="2"/>
  <c r="G5468" i="2"/>
  <c r="F5468" i="2"/>
  <c r="E5468" i="2"/>
  <c r="D5468" i="2"/>
  <c r="C5468" i="2"/>
  <c r="B5468" i="2"/>
  <c r="A5468" i="2"/>
  <c r="K5467" i="2"/>
  <c r="J5467" i="2"/>
  <c r="I5467" i="2"/>
  <c r="H5467" i="2"/>
  <c r="G5467" i="2"/>
  <c r="F5467" i="2"/>
  <c r="E5467" i="2"/>
  <c r="D5467" i="2"/>
  <c r="C5467" i="2"/>
  <c r="B5467" i="2"/>
  <c r="A5467" i="2"/>
  <c r="K5466" i="2"/>
  <c r="J5466" i="2"/>
  <c r="I5466" i="2"/>
  <c r="H5466" i="2"/>
  <c r="G5466" i="2"/>
  <c r="F5466" i="2"/>
  <c r="E5466" i="2"/>
  <c r="D5466" i="2"/>
  <c r="C5466" i="2"/>
  <c r="B5466" i="2"/>
  <c r="A5466" i="2"/>
  <c r="K5465" i="2"/>
  <c r="J5465" i="2"/>
  <c r="I5465" i="2"/>
  <c r="H5465" i="2"/>
  <c r="G5465" i="2"/>
  <c r="F5465" i="2"/>
  <c r="E5465" i="2"/>
  <c r="D5465" i="2"/>
  <c r="C5465" i="2"/>
  <c r="B5465" i="2"/>
  <c r="A5465" i="2"/>
  <c r="K5464" i="2"/>
  <c r="J5464" i="2"/>
  <c r="I5464" i="2"/>
  <c r="H5464" i="2"/>
  <c r="G5464" i="2"/>
  <c r="F5464" i="2"/>
  <c r="E5464" i="2"/>
  <c r="D5464" i="2"/>
  <c r="C5464" i="2"/>
  <c r="B5464" i="2"/>
  <c r="A5464" i="2"/>
  <c r="K5463" i="2"/>
  <c r="J5463" i="2"/>
  <c r="I5463" i="2"/>
  <c r="H5463" i="2"/>
  <c r="G5463" i="2"/>
  <c r="F5463" i="2"/>
  <c r="E5463" i="2"/>
  <c r="D5463" i="2"/>
  <c r="C5463" i="2"/>
  <c r="B5463" i="2"/>
  <c r="A5463" i="2"/>
  <c r="K5462" i="2"/>
  <c r="J5462" i="2"/>
  <c r="I5462" i="2"/>
  <c r="H5462" i="2"/>
  <c r="G5462" i="2"/>
  <c r="F5462" i="2"/>
  <c r="E5462" i="2"/>
  <c r="D5462" i="2"/>
  <c r="C5462" i="2"/>
  <c r="B5462" i="2"/>
  <c r="A5462" i="2"/>
  <c r="K5461" i="2"/>
  <c r="J5461" i="2"/>
  <c r="I5461" i="2"/>
  <c r="H5461" i="2"/>
  <c r="G5461" i="2"/>
  <c r="F5461" i="2"/>
  <c r="E5461" i="2"/>
  <c r="D5461" i="2"/>
  <c r="C5461" i="2"/>
  <c r="B5461" i="2"/>
  <c r="A5461" i="2"/>
  <c r="K5460" i="2"/>
  <c r="J5460" i="2"/>
  <c r="I5460" i="2"/>
  <c r="H5460" i="2"/>
  <c r="G5460" i="2"/>
  <c r="F5460" i="2"/>
  <c r="E5460" i="2"/>
  <c r="D5460" i="2"/>
  <c r="C5460" i="2"/>
  <c r="B5460" i="2"/>
  <c r="A5460" i="2"/>
  <c r="K5459" i="2"/>
  <c r="J5459" i="2"/>
  <c r="I5459" i="2"/>
  <c r="H5459" i="2"/>
  <c r="G5459" i="2"/>
  <c r="F5459" i="2"/>
  <c r="E5459" i="2"/>
  <c r="D5459" i="2"/>
  <c r="C5459" i="2"/>
  <c r="B5459" i="2"/>
  <c r="A5459" i="2"/>
  <c r="K5458" i="2"/>
  <c r="J5458" i="2"/>
  <c r="I5458" i="2"/>
  <c r="H5458" i="2"/>
  <c r="G5458" i="2"/>
  <c r="F5458" i="2"/>
  <c r="E5458" i="2"/>
  <c r="D5458" i="2"/>
  <c r="C5458" i="2"/>
  <c r="B5458" i="2"/>
  <c r="A5458" i="2"/>
  <c r="K5457" i="2"/>
  <c r="J5457" i="2"/>
  <c r="I5457" i="2"/>
  <c r="H5457" i="2"/>
  <c r="G5457" i="2"/>
  <c r="F5457" i="2"/>
  <c r="E5457" i="2"/>
  <c r="D5457" i="2"/>
  <c r="C5457" i="2"/>
  <c r="B5457" i="2"/>
  <c r="A5457" i="2"/>
  <c r="K5456" i="2"/>
  <c r="J5456" i="2"/>
  <c r="I5456" i="2"/>
  <c r="H5456" i="2"/>
  <c r="G5456" i="2"/>
  <c r="F5456" i="2"/>
  <c r="E5456" i="2"/>
  <c r="D5456" i="2"/>
  <c r="C5456" i="2"/>
  <c r="B5456" i="2"/>
  <c r="A5456" i="2"/>
  <c r="K5455" i="2"/>
  <c r="J5455" i="2"/>
  <c r="I5455" i="2"/>
  <c r="H5455" i="2"/>
  <c r="G5455" i="2"/>
  <c r="F5455" i="2"/>
  <c r="E5455" i="2"/>
  <c r="D5455" i="2"/>
  <c r="C5455" i="2"/>
  <c r="B5455" i="2"/>
  <c r="A5455" i="2"/>
  <c r="K5454" i="2"/>
  <c r="J5454" i="2"/>
  <c r="I5454" i="2"/>
  <c r="H5454" i="2"/>
  <c r="G5454" i="2"/>
  <c r="F5454" i="2"/>
  <c r="E5454" i="2"/>
  <c r="D5454" i="2"/>
  <c r="C5454" i="2"/>
  <c r="B5454" i="2"/>
  <c r="A5454" i="2"/>
  <c r="K5453" i="2"/>
  <c r="J5453" i="2"/>
  <c r="I5453" i="2"/>
  <c r="H5453" i="2"/>
  <c r="G5453" i="2"/>
  <c r="F5453" i="2"/>
  <c r="E5453" i="2"/>
  <c r="D5453" i="2"/>
  <c r="C5453" i="2"/>
  <c r="B5453" i="2"/>
  <c r="A5453" i="2"/>
  <c r="K5452" i="2"/>
  <c r="J5452" i="2"/>
  <c r="I5452" i="2"/>
  <c r="H5452" i="2"/>
  <c r="G5452" i="2"/>
  <c r="F5452" i="2"/>
  <c r="E5452" i="2"/>
  <c r="D5452" i="2"/>
  <c r="C5452" i="2"/>
  <c r="B5452" i="2"/>
  <c r="A5452" i="2"/>
  <c r="K5451" i="2"/>
  <c r="J5451" i="2"/>
  <c r="I5451" i="2"/>
  <c r="H5451" i="2"/>
  <c r="G5451" i="2"/>
  <c r="F5451" i="2"/>
  <c r="E5451" i="2"/>
  <c r="D5451" i="2"/>
  <c r="C5451" i="2"/>
  <c r="B5451" i="2"/>
  <c r="A5451" i="2"/>
  <c r="K5450" i="2"/>
  <c r="J5450" i="2"/>
  <c r="I5450" i="2"/>
  <c r="H5450" i="2"/>
  <c r="G5450" i="2"/>
  <c r="F5450" i="2"/>
  <c r="E5450" i="2"/>
  <c r="D5450" i="2"/>
  <c r="C5450" i="2"/>
  <c r="B5450" i="2"/>
  <c r="A5450" i="2"/>
  <c r="K5449" i="2"/>
  <c r="J5449" i="2"/>
  <c r="I5449" i="2"/>
  <c r="H5449" i="2"/>
  <c r="G5449" i="2"/>
  <c r="F5449" i="2"/>
  <c r="E5449" i="2"/>
  <c r="D5449" i="2"/>
  <c r="C5449" i="2"/>
  <c r="B5449" i="2"/>
  <c r="A5449" i="2"/>
  <c r="K5448" i="2"/>
  <c r="J5448" i="2"/>
  <c r="I5448" i="2"/>
  <c r="H5448" i="2"/>
  <c r="G5448" i="2"/>
  <c r="F5448" i="2"/>
  <c r="E5448" i="2"/>
  <c r="D5448" i="2"/>
  <c r="C5448" i="2"/>
  <c r="B5448" i="2"/>
  <c r="A5448" i="2"/>
  <c r="K5447" i="2"/>
  <c r="J5447" i="2"/>
  <c r="I5447" i="2"/>
  <c r="H5447" i="2"/>
  <c r="G5447" i="2"/>
  <c r="F5447" i="2"/>
  <c r="E5447" i="2"/>
  <c r="D5447" i="2"/>
  <c r="C5447" i="2"/>
  <c r="B5447" i="2"/>
  <c r="A5447" i="2"/>
  <c r="K5446" i="2"/>
  <c r="J5446" i="2"/>
  <c r="I5446" i="2"/>
  <c r="H5446" i="2"/>
  <c r="G5446" i="2"/>
  <c r="F5446" i="2"/>
  <c r="E5446" i="2"/>
  <c r="D5446" i="2"/>
  <c r="C5446" i="2"/>
  <c r="B5446" i="2"/>
  <c r="A5446" i="2"/>
  <c r="K5445" i="2"/>
  <c r="J5445" i="2"/>
  <c r="I5445" i="2"/>
  <c r="H5445" i="2"/>
  <c r="G5445" i="2"/>
  <c r="F5445" i="2"/>
  <c r="E5445" i="2"/>
  <c r="D5445" i="2"/>
  <c r="C5445" i="2"/>
  <c r="B5445" i="2"/>
  <c r="A5445" i="2"/>
  <c r="K5444" i="2"/>
  <c r="J5444" i="2"/>
  <c r="I5444" i="2"/>
  <c r="H5444" i="2"/>
  <c r="G5444" i="2"/>
  <c r="F5444" i="2"/>
  <c r="E5444" i="2"/>
  <c r="D5444" i="2"/>
  <c r="C5444" i="2"/>
  <c r="B5444" i="2"/>
  <c r="A5444" i="2"/>
  <c r="K5443" i="2"/>
  <c r="J5443" i="2"/>
  <c r="I5443" i="2"/>
  <c r="H5443" i="2"/>
  <c r="G5443" i="2"/>
  <c r="F5443" i="2"/>
  <c r="E5443" i="2"/>
  <c r="D5443" i="2"/>
  <c r="C5443" i="2"/>
  <c r="B5443" i="2"/>
  <c r="A5443" i="2"/>
  <c r="K5442" i="2"/>
  <c r="J5442" i="2"/>
  <c r="I5442" i="2"/>
  <c r="H5442" i="2"/>
  <c r="G5442" i="2"/>
  <c r="F5442" i="2"/>
  <c r="E5442" i="2"/>
  <c r="D5442" i="2"/>
  <c r="C5442" i="2"/>
  <c r="B5442" i="2"/>
  <c r="A5442" i="2"/>
  <c r="K5441" i="2"/>
  <c r="J5441" i="2"/>
  <c r="I5441" i="2"/>
  <c r="H5441" i="2"/>
  <c r="G5441" i="2"/>
  <c r="F5441" i="2"/>
  <c r="E5441" i="2"/>
  <c r="D5441" i="2"/>
  <c r="C5441" i="2"/>
  <c r="B5441" i="2"/>
  <c r="A5441" i="2"/>
  <c r="K5440" i="2"/>
  <c r="J5440" i="2"/>
  <c r="I5440" i="2"/>
  <c r="H5440" i="2"/>
  <c r="G5440" i="2"/>
  <c r="F5440" i="2"/>
  <c r="E5440" i="2"/>
  <c r="D5440" i="2"/>
  <c r="C5440" i="2"/>
  <c r="B5440" i="2"/>
  <c r="A5440" i="2"/>
  <c r="K5439" i="2"/>
  <c r="J5439" i="2"/>
  <c r="I5439" i="2"/>
  <c r="H5439" i="2"/>
  <c r="G5439" i="2"/>
  <c r="F5439" i="2"/>
  <c r="E5439" i="2"/>
  <c r="D5439" i="2"/>
  <c r="C5439" i="2"/>
  <c r="B5439" i="2"/>
  <c r="A5439" i="2"/>
  <c r="K5438" i="2"/>
  <c r="J5438" i="2"/>
  <c r="I5438" i="2"/>
  <c r="H5438" i="2"/>
  <c r="G5438" i="2"/>
  <c r="F5438" i="2"/>
  <c r="E5438" i="2"/>
  <c r="D5438" i="2"/>
  <c r="C5438" i="2"/>
  <c r="B5438" i="2"/>
  <c r="A5438" i="2"/>
  <c r="K5437" i="2"/>
  <c r="J5437" i="2"/>
  <c r="I5437" i="2"/>
  <c r="H5437" i="2"/>
  <c r="G5437" i="2"/>
  <c r="F5437" i="2"/>
  <c r="E5437" i="2"/>
  <c r="D5437" i="2"/>
  <c r="C5437" i="2"/>
  <c r="B5437" i="2"/>
  <c r="A5437" i="2"/>
  <c r="K5436" i="2"/>
  <c r="J5436" i="2"/>
  <c r="I5436" i="2"/>
  <c r="H5436" i="2"/>
  <c r="G5436" i="2"/>
  <c r="F5436" i="2"/>
  <c r="E5436" i="2"/>
  <c r="D5436" i="2"/>
  <c r="C5436" i="2"/>
  <c r="B5436" i="2"/>
  <c r="A5436" i="2"/>
  <c r="K5435" i="2"/>
  <c r="J5435" i="2"/>
  <c r="I5435" i="2"/>
  <c r="H5435" i="2"/>
  <c r="G5435" i="2"/>
  <c r="F5435" i="2"/>
  <c r="E5435" i="2"/>
  <c r="D5435" i="2"/>
  <c r="C5435" i="2"/>
  <c r="B5435" i="2"/>
  <c r="A5435" i="2"/>
  <c r="K5434" i="2"/>
  <c r="J5434" i="2"/>
  <c r="I5434" i="2"/>
  <c r="H5434" i="2"/>
  <c r="G5434" i="2"/>
  <c r="F5434" i="2"/>
  <c r="E5434" i="2"/>
  <c r="D5434" i="2"/>
  <c r="C5434" i="2"/>
  <c r="B5434" i="2"/>
  <c r="A5434" i="2"/>
  <c r="K5433" i="2"/>
  <c r="J5433" i="2"/>
  <c r="I5433" i="2"/>
  <c r="H5433" i="2"/>
  <c r="G5433" i="2"/>
  <c r="F5433" i="2"/>
  <c r="E5433" i="2"/>
  <c r="D5433" i="2"/>
  <c r="C5433" i="2"/>
  <c r="B5433" i="2"/>
  <c r="A5433" i="2"/>
  <c r="K5432" i="2"/>
  <c r="J5432" i="2"/>
  <c r="I5432" i="2"/>
  <c r="H5432" i="2"/>
  <c r="G5432" i="2"/>
  <c r="F5432" i="2"/>
  <c r="E5432" i="2"/>
  <c r="D5432" i="2"/>
  <c r="C5432" i="2"/>
  <c r="B5432" i="2"/>
  <c r="A5432" i="2"/>
  <c r="K5431" i="2"/>
  <c r="J5431" i="2"/>
  <c r="I5431" i="2"/>
  <c r="H5431" i="2"/>
  <c r="G5431" i="2"/>
  <c r="F5431" i="2"/>
  <c r="E5431" i="2"/>
  <c r="D5431" i="2"/>
  <c r="C5431" i="2"/>
  <c r="B5431" i="2"/>
  <c r="A5431" i="2"/>
  <c r="K5430" i="2"/>
  <c r="J5430" i="2"/>
  <c r="I5430" i="2"/>
  <c r="H5430" i="2"/>
  <c r="G5430" i="2"/>
  <c r="F5430" i="2"/>
  <c r="E5430" i="2"/>
  <c r="D5430" i="2"/>
  <c r="C5430" i="2"/>
  <c r="B5430" i="2"/>
  <c r="A5430" i="2"/>
  <c r="K5429" i="2"/>
  <c r="J5429" i="2"/>
  <c r="I5429" i="2"/>
  <c r="H5429" i="2"/>
  <c r="G5429" i="2"/>
  <c r="F5429" i="2"/>
  <c r="E5429" i="2"/>
  <c r="D5429" i="2"/>
  <c r="C5429" i="2"/>
  <c r="B5429" i="2"/>
  <c r="A5429" i="2"/>
  <c r="K5428" i="2"/>
  <c r="J5428" i="2"/>
  <c r="I5428" i="2"/>
  <c r="H5428" i="2"/>
  <c r="G5428" i="2"/>
  <c r="F5428" i="2"/>
  <c r="E5428" i="2"/>
  <c r="D5428" i="2"/>
  <c r="C5428" i="2"/>
  <c r="B5428" i="2"/>
  <c r="A5428" i="2"/>
  <c r="K5427" i="2"/>
  <c r="J5427" i="2"/>
  <c r="I5427" i="2"/>
  <c r="H5427" i="2"/>
  <c r="G5427" i="2"/>
  <c r="F5427" i="2"/>
  <c r="E5427" i="2"/>
  <c r="D5427" i="2"/>
  <c r="C5427" i="2"/>
  <c r="B5427" i="2"/>
  <c r="A5427" i="2"/>
  <c r="K5426" i="2"/>
  <c r="J5426" i="2"/>
  <c r="I5426" i="2"/>
  <c r="H5426" i="2"/>
  <c r="G5426" i="2"/>
  <c r="F5426" i="2"/>
  <c r="E5426" i="2"/>
  <c r="D5426" i="2"/>
  <c r="C5426" i="2"/>
  <c r="B5426" i="2"/>
  <c r="A5426" i="2"/>
  <c r="K5425" i="2"/>
  <c r="J5425" i="2"/>
  <c r="I5425" i="2"/>
  <c r="H5425" i="2"/>
  <c r="G5425" i="2"/>
  <c r="F5425" i="2"/>
  <c r="E5425" i="2"/>
  <c r="D5425" i="2"/>
  <c r="C5425" i="2"/>
  <c r="B5425" i="2"/>
  <c r="A5425" i="2"/>
  <c r="K5424" i="2"/>
  <c r="J5424" i="2"/>
  <c r="I5424" i="2"/>
  <c r="H5424" i="2"/>
  <c r="G5424" i="2"/>
  <c r="F5424" i="2"/>
  <c r="E5424" i="2"/>
  <c r="D5424" i="2"/>
  <c r="C5424" i="2"/>
  <c r="B5424" i="2"/>
  <c r="A5424" i="2"/>
  <c r="K5423" i="2"/>
  <c r="J5423" i="2"/>
  <c r="I5423" i="2"/>
  <c r="H5423" i="2"/>
  <c r="G5423" i="2"/>
  <c r="F5423" i="2"/>
  <c r="E5423" i="2"/>
  <c r="D5423" i="2"/>
  <c r="C5423" i="2"/>
  <c r="B5423" i="2"/>
  <c r="A5423" i="2"/>
  <c r="K5422" i="2"/>
  <c r="J5422" i="2"/>
  <c r="I5422" i="2"/>
  <c r="H5422" i="2"/>
  <c r="G5422" i="2"/>
  <c r="F5422" i="2"/>
  <c r="E5422" i="2"/>
  <c r="D5422" i="2"/>
  <c r="C5422" i="2"/>
  <c r="B5422" i="2"/>
  <c r="A5422" i="2"/>
  <c r="K5421" i="2"/>
  <c r="J5421" i="2"/>
  <c r="I5421" i="2"/>
  <c r="H5421" i="2"/>
  <c r="G5421" i="2"/>
  <c r="F5421" i="2"/>
  <c r="E5421" i="2"/>
  <c r="D5421" i="2"/>
  <c r="C5421" i="2"/>
  <c r="B5421" i="2"/>
  <c r="A5421" i="2"/>
  <c r="K5420" i="2"/>
  <c r="J5420" i="2"/>
  <c r="I5420" i="2"/>
  <c r="H5420" i="2"/>
  <c r="G5420" i="2"/>
  <c r="F5420" i="2"/>
  <c r="E5420" i="2"/>
  <c r="D5420" i="2"/>
  <c r="C5420" i="2"/>
  <c r="B5420" i="2"/>
  <c r="A5420" i="2"/>
  <c r="K5419" i="2"/>
  <c r="J5419" i="2"/>
  <c r="I5419" i="2"/>
  <c r="H5419" i="2"/>
  <c r="G5419" i="2"/>
  <c r="F5419" i="2"/>
  <c r="E5419" i="2"/>
  <c r="D5419" i="2"/>
  <c r="C5419" i="2"/>
  <c r="B5419" i="2"/>
  <c r="A5419" i="2"/>
  <c r="K5418" i="2"/>
  <c r="J5418" i="2"/>
  <c r="I5418" i="2"/>
  <c r="H5418" i="2"/>
  <c r="G5418" i="2"/>
  <c r="F5418" i="2"/>
  <c r="E5418" i="2"/>
  <c r="D5418" i="2"/>
  <c r="C5418" i="2"/>
  <c r="B5418" i="2"/>
  <c r="A5418" i="2"/>
  <c r="K5417" i="2"/>
  <c r="J5417" i="2"/>
  <c r="I5417" i="2"/>
  <c r="H5417" i="2"/>
  <c r="G5417" i="2"/>
  <c r="F5417" i="2"/>
  <c r="E5417" i="2"/>
  <c r="D5417" i="2"/>
  <c r="C5417" i="2"/>
  <c r="B5417" i="2"/>
  <c r="A5417" i="2"/>
  <c r="K5416" i="2"/>
  <c r="J5416" i="2"/>
  <c r="I5416" i="2"/>
  <c r="H5416" i="2"/>
  <c r="G5416" i="2"/>
  <c r="F5416" i="2"/>
  <c r="E5416" i="2"/>
  <c r="D5416" i="2"/>
  <c r="C5416" i="2"/>
  <c r="B5416" i="2"/>
  <c r="A5416" i="2"/>
  <c r="K5415" i="2"/>
  <c r="J5415" i="2"/>
  <c r="I5415" i="2"/>
  <c r="H5415" i="2"/>
  <c r="G5415" i="2"/>
  <c r="F5415" i="2"/>
  <c r="E5415" i="2"/>
  <c r="D5415" i="2"/>
  <c r="C5415" i="2"/>
  <c r="B5415" i="2"/>
  <c r="A5415" i="2"/>
  <c r="K5414" i="2"/>
  <c r="J5414" i="2"/>
  <c r="I5414" i="2"/>
  <c r="H5414" i="2"/>
  <c r="G5414" i="2"/>
  <c r="F5414" i="2"/>
  <c r="E5414" i="2"/>
  <c r="D5414" i="2"/>
  <c r="C5414" i="2"/>
  <c r="B5414" i="2"/>
  <c r="A5414" i="2"/>
  <c r="K5413" i="2"/>
  <c r="J5413" i="2"/>
  <c r="I5413" i="2"/>
  <c r="H5413" i="2"/>
  <c r="G5413" i="2"/>
  <c r="F5413" i="2"/>
  <c r="E5413" i="2"/>
  <c r="D5413" i="2"/>
  <c r="C5413" i="2"/>
  <c r="B5413" i="2"/>
  <c r="A5413" i="2"/>
  <c r="K5412" i="2"/>
  <c r="J5412" i="2"/>
  <c r="I5412" i="2"/>
  <c r="H5412" i="2"/>
  <c r="G5412" i="2"/>
  <c r="F5412" i="2"/>
  <c r="E5412" i="2"/>
  <c r="D5412" i="2"/>
  <c r="C5412" i="2"/>
  <c r="B5412" i="2"/>
  <c r="A5412" i="2"/>
  <c r="K5411" i="2"/>
  <c r="J5411" i="2"/>
  <c r="I5411" i="2"/>
  <c r="H5411" i="2"/>
  <c r="G5411" i="2"/>
  <c r="F5411" i="2"/>
  <c r="E5411" i="2"/>
  <c r="D5411" i="2"/>
  <c r="C5411" i="2"/>
  <c r="B5411" i="2"/>
  <c r="A5411" i="2"/>
  <c r="K5410" i="2"/>
  <c r="J5410" i="2"/>
  <c r="I5410" i="2"/>
  <c r="H5410" i="2"/>
  <c r="G5410" i="2"/>
  <c r="F5410" i="2"/>
  <c r="E5410" i="2"/>
  <c r="D5410" i="2"/>
  <c r="C5410" i="2"/>
  <c r="B5410" i="2"/>
  <c r="A5410" i="2"/>
  <c r="K5409" i="2"/>
  <c r="J5409" i="2"/>
  <c r="I5409" i="2"/>
  <c r="H5409" i="2"/>
  <c r="G5409" i="2"/>
  <c r="F5409" i="2"/>
  <c r="E5409" i="2"/>
  <c r="D5409" i="2"/>
  <c r="C5409" i="2"/>
  <c r="B5409" i="2"/>
  <c r="A5409" i="2"/>
  <c r="K5408" i="2"/>
  <c r="J5408" i="2"/>
  <c r="I5408" i="2"/>
  <c r="H5408" i="2"/>
  <c r="G5408" i="2"/>
  <c r="F5408" i="2"/>
  <c r="E5408" i="2"/>
  <c r="D5408" i="2"/>
  <c r="C5408" i="2"/>
  <c r="B5408" i="2"/>
  <c r="A5408" i="2"/>
  <c r="K5407" i="2"/>
  <c r="J5407" i="2"/>
  <c r="I5407" i="2"/>
  <c r="H5407" i="2"/>
  <c r="G5407" i="2"/>
  <c r="F5407" i="2"/>
  <c r="E5407" i="2"/>
  <c r="D5407" i="2"/>
  <c r="C5407" i="2"/>
  <c r="B5407" i="2"/>
  <c r="A5407" i="2"/>
  <c r="K5406" i="2"/>
  <c r="J5406" i="2"/>
  <c r="I5406" i="2"/>
  <c r="H5406" i="2"/>
  <c r="G5406" i="2"/>
  <c r="F5406" i="2"/>
  <c r="E5406" i="2"/>
  <c r="D5406" i="2"/>
  <c r="C5406" i="2"/>
  <c r="B5406" i="2"/>
  <c r="A5406" i="2"/>
  <c r="K5405" i="2"/>
  <c r="J5405" i="2"/>
  <c r="I5405" i="2"/>
  <c r="H5405" i="2"/>
  <c r="G5405" i="2"/>
  <c r="F5405" i="2"/>
  <c r="E5405" i="2"/>
  <c r="D5405" i="2"/>
  <c r="C5405" i="2"/>
  <c r="B5405" i="2"/>
  <c r="A5405" i="2"/>
  <c r="K5404" i="2"/>
  <c r="J5404" i="2"/>
  <c r="I5404" i="2"/>
  <c r="H5404" i="2"/>
  <c r="G5404" i="2"/>
  <c r="F5404" i="2"/>
  <c r="E5404" i="2"/>
  <c r="D5404" i="2"/>
  <c r="C5404" i="2"/>
  <c r="B5404" i="2"/>
  <c r="A5404" i="2"/>
  <c r="K5403" i="2"/>
  <c r="J5403" i="2"/>
  <c r="I5403" i="2"/>
  <c r="H5403" i="2"/>
  <c r="G5403" i="2"/>
  <c r="F5403" i="2"/>
  <c r="E5403" i="2"/>
  <c r="D5403" i="2"/>
  <c r="C5403" i="2"/>
  <c r="B5403" i="2"/>
  <c r="A5403" i="2"/>
  <c r="K5402" i="2"/>
  <c r="J5402" i="2"/>
  <c r="I5402" i="2"/>
  <c r="H5402" i="2"/>
  <c r="G5402" i="2"/>
  <c r="F5402" i="2"/>
  <c r="E5402" i="2"/>
  <c r="D5402" i="2"/>
  <c r="C5402" i="2"/>
  <c r="B5402" i="2"/>
  <c r="A5402" i="2"/>
  <c r="K5401" i="2"/>
  <c r="J5401" i="2"/>
  <c r="I5401" i="2"/>
  <c r="H5401" i="2"/>
  <c r="G5401" i="2"/>
  <c r="F5401" i="2"/>
  <c r="E5401" i="2"/>
  <c r="D5401" i="2"/>
  <c r="C5401" i="2"/>
  <c r="B5401" i="2"/>
  <c r="A5401" i="2"/>
  <c r="K5400" i="2"/>
  <c r="J5400" i="2"/>
  <c r="I5400" i="2"/>
  <c r="H5400" i="2"/>
  <c r="G5400" i="2"/>
  <c r="F5400" i="2"/>
  <c r="E5400" i="2"/>
  <c r="D5400" i="2"/>
  <c r="C5400" i="2"/>
  <c r="B5400" i="2"/>
  <c r="A5400" i="2"/>
  <c r="K5399" i="2"/>
  <c r="J5399" i="2"/>
  <c r="I5399" i="2"/>
  <c r="H5399" i="2"/>
  <c r="G5399" i="2"/>
  <c r="F5399" i="2"/>
  <c r="E5399" i="2"/>
  <c r="D5399" i="2"/>
  <c r="C5399" i="2"/>
  <c r="B5399" i="2"/>
  <c r="A5399" i="2"/>
  <c r="K5398" i="2"/>
  <c r="J5398" i="2"/>
  <c r="I5398" i="2"/>
  <c r="H5398" i="2"/>
  <c r="G5398" i="2"/>
  <c r="F5398" i="2"/>
  <c r="E5398" i="2"/>
  <c r="D5398" i="2"/>
  <c r="C5398" i="2"/>
  <c r="B5398" i="2"/>
  <c r="A5398" i="2"/>
  <c r="K5397" i="2"/>
  <c r="J5397" i="2"/>
  <c r="I5397" i="2"/>
  <c r="H5397" i="2"/>
  <c r="G5397" i="2"/>
  <c r="F5397" i="2"/>
  <c r="E5397" i="2"/>
  <c r="D5397" i="2"/>
  <c r="C5397" i="2"/>
  <c r="B5397" i="2"/>
  <c r="A5397" i="2"/>
  <c r="K5396" i="2"/>
  <c r="J5396" i="2"/>
  <c r="I5396" i="2"/>
  <c r="H5396" i="2"/>
  <c r="G5396" i="2"/>
  <c r="F5396" i="2"/>
  <c r="E5396" i="2"/>
  <c r="D5396" i="2"/>
  <c r="C5396" i="2"/>
  <c r="B5396" i="2"/>
  <c r="A5396" i="2"/>
  <c r="K5395" i="2"/>
  <c r="J5395" i="2"/>
  <c r="I5395" i="2"/>
  <c r="H5395" i="2"/>
  <c r="G5395" i="2"/>
  <c r="F5395" i="2"/>
  <c r="E5395" i="2"/>
  <c r="D5395" i="2"/>
  <c r="C5395" i="2"/>
  <c r="B5395" i="2"/>
  <c r="A5395" i="2"/>
  <c r="K5394" i="2"/>
  <c r="J5394" i="2"/>
  <c r="I5394" i="2"/>
  <c r="H5394" i="2"/>
  <c r="G5394" i="2"/>
  <c r="F5394" i="2"/>
  <c r="E5394" i="2"/>
  <c r="D5394" i="2"/>
  <c r="C5394" i="2"/>
  <c r="B5394" i="2"/>
  <c r="A5394" i="2"/>
  <c r="K5393" i="2"/>
  <c r="J5393" i="2"/>
  <c r="I5393" i="2"/>
  <c r="H5393" i="2"/>
  <c r="G5393" i="2"/>
  <c r="F5393" i="2"/>
  <c r="E5393" i="2"/>
  <c r="D5393" i="2"/>
  <c r="C5393" i="2"/>
  <c r="B5393" i="2"/>
  <c r="A5393" i="2"/>
  <c r="K5392" i="2"/>
  <c r="J5392" i="2"/>
  <c r="I5392" i="2"/>
  <c r="H5392" i="2"/>
  <c r="G5392" i="2"/>
  <c r="F5392" i="2"/>
  <c r="E5392" i="2"/>
  <c r="D5392" i="2"/>
  <c r="C5392" i="2"/>
  <c r="B5392" i="2"/>
  <c r="A5392" i="2"/>
  <c r="K5391" i="2"/>
  <c r="J5391" i="2"/>
  <c r="I5391" i="2"/>
  <c r="H5391" i="2"/>
  <c r="G5391" i="2"/>
  <c r="F5391" i="2"/>
  <c r="E5391" i="2"/>
  <c r="D5391" i="2"/>
  <c r="C5391" i="2"/>
  <c r="B5391" i="2"/>
  <c r="A5391" i="2"/>
  <c r="K5390" i="2"/>
  <c r="J5390" i="2"/>
  <c r="I5390" i="2"/>
  <c r="H5390" i="2"/>
  <c r="G5390" i="2"/>
  <c r="F5390" i="2"/>
  <c r="E5390" i="2"/>
  <c r="D5390" i="2"/>
  <c r="C5390" i="2"/>
  <c r="B5390" i="2"/>
  <c r="A5390" i="2"/>
  <c r="K5389" i="2"/>
  <c r="J5389" i="2"/>
  <c r="I5389" i="2"/>
  <c r="H5389" i="2"/>
  <c r="G5389" i="2"/>
  <c r="F5389" i="2"/>
  <c r="E5389" i="2"/>
  <c r="D5389" i="2"/>
  <c r="C5389" i="2"/>
  <c r="B5389" i="2"/>
  <c r="A5389" i="2"/>
  <c r="K5388" i="2"/>
  <c r="J5388" i="2"/>
  <c r="I5388" i="2"/>
  <c r="H5388" i="2"/>
  <c r="G5388" i="2"/>
  <c r="F5388" i="2"/>
  <c r="E5388" i="2"/>
  <c r="D5388" i="2"/>
  <c r="C5388" i="2"/>
  <c r="B5388" i="2"/>
  <c r="A5388" i="2"/>
  <c r="K5387" i="2"/>
  <c r="J5387" i="2"/>
  <c r="I5387" i="2"/>
  <c r="H5387" i="2"/>
  <c r="G5387" i="2"/>
  <c r="F5387" i="2"/>
  <c r="E5387" i="2"/>
  <c r="D5387" i="2"/>
  <c r="C5387" i="2"/>
  <c r="B5387" i="2"/>
  <c r="A5387" i="2"/>
  <c r="K5386" i="2"/>
  <c r="J5386" i="2"/>
  <c r="I5386" i="2"/>
  <c r="H5386" i="2"/>
  <c r="G5386" i="2"/>
  <c r="F5386" i="2"/>
  <c r="E5386" i="2"/>
  <c r="D5386" i="2"/>
  <c r="C5386" i="2"/>
  <c r="B5386" i="2"/>
  <c r="A5386" i="2"/>
  <c r="K5385" i="2"/>
  <c r="J5385" i="2"/>
  <c r="I5385" i="2"/>
  <c r="H5385" i="2"/>
  <c r="G5385" i="2"/>
  <c r="F5385" i="2"/>
  <c r="E5385" i="2"/>
  <c r="D5385" i="2"/>
  <c r="C5385" i="2"/>
  <c r="B5385" i="2"/>
  <c r="A5385" i="2"/>
  <c r="K5384" i="2"/>
  <c r="J5384" i="2"/>
  <c r="I5384" i="2"/>
  <c r="H5384" i="2"/>
  <c r="G5384" i="2"/>
  <c r="F5384" i="2"/>
  <c r="E5384" i="2"/>
  <c r="D5384" i="2"/>
  <c r="C5384" i="2"/>
  <c r="B5384" i="2"/>
  <c r="A5384" i="2"/>
  <c r="K5383" i="2"/>
  <c r="J5383" i="2"/>
  <c r="I5383" i="2"/>
  <c r="H5383" i="2"/>
  <c r="G5383" i="2"/>
  <c r="F5383" i="2"/>
  <c r="E5383" i="2"/>
  <c r="D5383" i="2"/>
  <c r="C5383" i="2"/>
  <c r="B5383" i="2"/>
  <c r="A5383" i="2"/>
  <c r="K5382" i="2"/>
  <c r="J5382" i="2"/>
  <c r="I5382" i="2"/>
  <c r="H5382" i="2"/>
  <c r="G5382" i="2"/>
  <c r="F5382" i="2"/>
  <c r="E5382" i="2"/>
  <c r="D5382" i="2"/>
  <c r="C5382" i="2"/>
  <c r="B5382" i="2"/>
  <c r="A5382" i="2"/>
  <c r="K5381" i="2"/>
  <c r="J5381" i="2"/>
  <c r="I5381" i="2"/>
  <c r="H5381" i="2"/>
  <c r="G5381" i="2"/>
  <c r="F5381" i="2"/>
  <c r="E5381" i="2"/>
  <c r="D5381" i="2"/>
  <c r="C5381" i="2"/>
  <c r="B5381" i="2"/>
  <c r="A5381" i="2"/>
  <c r="K5380" i="2"/>
  <c r="J5380" i="2"/>
  <c r="I5380" i="2"/>
  <c r="H5380" i="2"/>
  <c r="G5380" i="2"/>
  <c r="F5380" i="2"/>
  <c r="E5380" i="2"/>
  <c r="D5380" i="2"/>
  <c r="C5380" i="2"/>
  <c r="B5380" i="2"/>
  <c r="A5380" i="2"/>
  <c r="K5379" i="2"/>
  <c r="J5379" i="2"/>
  <c r="I5379" i="2"/>
  <c r="H5379" i="2"/>
  <c r="G5379" i="2"/>
  <c r="F5379" i="2"/>
  <c r="E5379" i="2"/>
  <c r="D5379" i="2"/>
  <c r="C5379" i="2"/>
  <c r="B5379" i="2"/>
  <c r="A5379" i="2"/>
  <c r="K5378" i="2"/>
  <c r="J5378" i="2"/>
  <c r="I5378" i="2"/>
  <c r="H5378" i="2"/>
  <c r="G5378" i="2"/>
  <c r="F5378" i="2"/>
  <c r="E5378" i="2"/>
  <c r="D5378" i="2"/>
  <c r="C5378" i="2"/>
  <c r="B5378" i="2"/>
  <c r="A5378" i="2"/>
  <c r="K5377" i="2"/>
  <c r="J5377" i="2"/>
  <c r="I5377" i="2"/>
  <c r="H5377" i="2"/>
  <c r="G5377" i="2"/>
  <c r="F5377" i="2"/>
  <c r="E5377" i="2"/>
  <c r="D5377" i="2"/>
  <c r="C5377" i="2"/>
  <c r="B5377" i="2"/>
  <c r="A5377" i="2"/>
  <c r="K5376" i="2"/>
  <c r="J5376" i="2"/>
  <c r="I5376" i="2"/>
  <c r="H5376" i="2"/>
  <c r="G5376" i="2"/>
  <c r="F5376" i="2"/>
  <c r="E5376" i="2"/>
  <c r="D5376" i="2"/>
  <c r="C5376" i="2"/>
  <c r="B5376" i="2"/>
  <c r="A5376" i="2"/>
  <c r="K5375" i="2"/>
  <c r="J5375" i="2"/>
  <c r="I5375" i="2"/>
  <c r="H5375" i="2"/>
  <c r="G5375" i="2"/>
  <c r="F5375" i="2"/>
  <c r="E5375" i="2"/>
  <c r="D5375" i="2"/>
  <c r="C5375" i="2"/>
  <c r="B5375" i="2"/>
  <c r="A5375" i="2"/>
  <c r="K5374" i="2"/>
  <c r="J5374" i="2"/>
  <c r="I5374" i="2"/>
  <c r="H5374" i="2"/>
  <c r="G5374" i="2"/>
  <c r="F5374" i="2"/>
  <c r="E5374" i="2"/>
  <c r="D5374" i="2"/>
  <c r="C5374" i="2"/>
  <c r="B5374" i="2"/>
  <c r="A5374" i="2"/>
  <c r="K5373" i="2"/>
  <c r="J5373" i="2"/>
  <c r="I5373" i="2"/>
  <c r="H5373" i="2"/>
  <c r="G5373" i="2"/>
  <c r="F5373" i="2"/>
  <c r="E5373" i="2"/>
  <c r="D5373" i="2"/>
  <c r="C5373" i="2"/>
  <c r="B5373" i="2"/>
  <c r="A5373" i="2"/>
  <c r="K5372" i="2"/>
  <c r="J5372" i="2"/>
  <c r="I5372" i="2"/>
  <c r="H5372" i="2"/>
  <c r="G5372" i="2"/>
  <c r="F5372" i="2"/>
  <c r="E5372" i="2"/>
  <c r="D5372" i="2"/>
  <c r="C5372" i="2"/>
  <c r="B5372" i="2"/>
  <c r="A5372" i="2"/>
  <c r="K5371" i="2"/>
  <c r="J5371" i="2"/>
  <c r="I5371" i="2"/>
  <c r="H5371" i="2"/>
  <c r="G5371" i="2"/>
  <c r="F5371" i="2"/>
  <c r="E5371" i="2"/>
  <c r="D5371" i="2"/>
  <c r="C5371" i="2"/>
  <c r="B5371" i="2"/>
  <c r="A5371" i="2"/>
  <c r="K5370" i="2"/>
  <c r="J5370" i="2"/>
  <c r="I5370" i="2"/>
  <c r="H5370" i="2"/>
  <c r="G5370" i="2"/>
  <c r="F5370" i="2"/>
  <c r="E5370" i="2"/>
  <c r="D5370" i="2"/>
  <c r="C5370" i="2"/>
  <c r="B5370" i="2"/>
  <c r="A5370" i="2"/>
  <c r="K5369" i="2"/>
  <c r="J5369" i="2"/>
  <c r="I5369" i="2"/>
  <c r="H5369" i="2"/>
  <c r="G5369" i="2"/>
  <c r="F5369" i="2"/>
  <c r="E5369" i="2"/>
  <c r="D5369" i="2"/>
  <c r="C5369" i="2"/>
  <c r="B5369" i="2"/>
  <c r="A5369" i="2"/>
  <c r="K5368" i="2"/>
  <c r="J5368" i="2"/>
  <c r="I5368" i="2"/>
  <c r="H5368" i="2"/>
  <c r="G5368" i="2"/>
  <c r="F5368" i="2"/>
  <c r="E5368" i="2"/>
  <c r="D5368" i="2"/>
  <c r="C5368" i="2"/>
  <c r="B5368" i="2"/>
  <c r="A5368" i="2"/>
  <c r="K5367" i="2"/>
  <c r="J5367" i="2"/>
  <c r="I5367" i="2"/>
  <c r="H5367" i="2"/>
  <c r="G5367" i="2"/>
  <c r="F5367" i="2"/>
  <c r="E5367" i="2"/>
  <c r="D5367" i="2"/>
  <c r="C5367" i="2"/>
  <c r="B5367" i="2"/>
  <c r="A5367" i="2"/>
  <c r="K5366" i="2"/>
  <c r="J5366" i="2"/>
  <c r="I5366" i="2"/>
  <c r="H5366" i="2"/>
  <c r="G5366" i="2"/>
  <c r="F5366" i="2"/>
  <c r="E5366" i="2"/>
  <c r="D5366" i="2"/>
  <c r="C5366" i="2"/>
  <c r="B5366" i="2"/>
  <c r="A5366" i="2"/>
  <c r="K5365" i="2"/>
  <c r="J5365" i="2"/>
  <c r="I5365" i="2"/>
  <c r="H5365" i="2"/>
  <c r="G5365" i="2"/>
  <c r="F5365" i="2"/>
  <c r="E5365" i="2"/>
  <c r="D5365" i="2"/>
  <c r="C5365" i="2"/>
  <c r="B5365" i="2"/>
  <c r="A5365" i="2"/>
  <c r="K5364" i="2"/>
  <c r="J5364" i="2"/>
  <c r="I5364" i="2"/>
  <c r="H5364" i="2"/>
  <c r="G5364" i="2"/>
  <c r="F5364" i="2"/>
  <c r="E5364" i="2"/>
  <c r="D5364" i="2"/>
  <c r="C5364" i="2"/>
  <c r="B5364" i="2"/>
  <c r="A5364" i="2"/>
  <c r="K5363" i="2"/>
  <c r="J5363" i="2"/>
  <c r="I5363" i="2"/>
  <c r="H5363" i="2"/>
  <c r="G5363" i="2"/>
  <c r="F5363" i="2"/>
  <c r="E5363" i="2"/>
  <c r="D5363" i="2"/>
  <c r="C5363" i="2"/>
  <c r="B5363" i="2"/>
  <c r="A5363" i="2"/>
  <c r="K5362" i="2"/>
  <c r="J5362" i="2"/>
  <c r="I5362" i="2"/>
  <c r="H5362" i="2"/>
  <c r="G5362" i="2"/>
  <c r="F5362" i="2"/>
  <c r="E5362" i="2"/>
  <c r="D5362" i="2"/>
  <c r="C5362" i="2"/>
  <c r="B5362" i="2"/>
  <c r="A5362" i="2"/>
  <c r="K5361" i="2"/>
  <c r="J5361" i="2"/>
  <c r="I5361" i="2"/>
  <c r="H5361" i="2"/>
  <c r="G5361" i="2"/>
  <c r="F5361" i="2"/>
  <c r="E5361" i="2"/>
  <c r="D5361" i="2"/>
  <c r="C5361" i="2"/>
  <c r="B5361" i="2"/>
  <c r="A5361" i="2"/>
  <c r="K5360" i="2"/>
  <c r="J5360" i="2"/>
  <c r="I5360" i="2"/>
  <c r="H5360" i="2"/>
  <c r="G5360" i="2"/>
  <c r="F5360" i="2"/>
  <c r="E5360" i="2"/>
  <c r="D5360" i="2"/>
  <c r="C5360" i="2"/>
  <c r="B5360" i="2"/>
  <c r="A5360" i="2"/>
  <c r="K5359" i="2"/>
  <c r="J5359" i="2"/>
  <c r="I5359" i="2"/>
  <c r="H5359" i="2"/>
  <c r="G5359" i="2"/>
  <c r="F5359" i="2"/>
  <c r="E5359" i="2"/>
  <c r="D5359" i="2"/>
  <c r="C5359" i="2"/>
  <c r="B5359" i="2"/>
  <c r="A5359" i="2"/>
  <c r="K5358" i="2"/>
  <c r="J5358" i="2"/>
  <c r="I5358" i="2"/>
  <c r="H5358" i="2"/>
  <c r="G5358" i="2"/>
  <c r="F5358" i="2"/>
  <c r="E5358" i="2"/>
  <c r="D5358" i="2"/>
  <c r="C5358" i="2"/>
  <c r="B5358" i="2"/>
  <c r="A5358" i="2"/>
  <c r="K5357" i="2"/>
  <c r="J5357" i="2"/>
  <c r="I5357" i="2"/>
  <c r="H5357" i="2"/>
  <c r="G5357" i="2"/>
  <c r="F5357" i="2"/>
  <c r="E5357" i="2"/>
  <c r="D5357" i="2"/>
  <c r="C5357" i="2"/>
  <c r="B5357" i="2"/>
  <c r="A5357" i="2"/>
  <c r="K5356" i="2"/>
  <c r="J5356" i="2"/>
  <c r="I5356" i="2"/>
  <c r="H5356" i="2"/>
  <c r="G5356" i="2"/>
  <c r="F5356" i="2"/>
  <c r="E5356" i="2"/>
  <c r="D5356" i="2"/>
  <c r="C5356" i="2"/>
  <c r="B5356" i="2"/>
  <c r="A5356" i="2"/>
  <c r="K5355" i="2"/>
  <c r="J5355" i="2"/>
  <c r="I5355" i="2"/>
  <c r="H5355" i="2"/>
  <c r="G5355" i="2"/>
  <c r="F5355" i="2"/>
  <c r="E5355" i="2"/>
  <c r="D5355" i="2"/>
  <c r="C5355" i="2"/>
  <c r="B5355" i="2"/>
  <c r="A5355" i="2"/>
  <c r="K5354" i="2"/>
  <c r="J5354" i="2"/>
  <c r="I5354" i="2"/>
  <c r="H5354" i="2"/>
  <c r="G5354" i="2"/>
  <c r="F5354" i="2"/>
  <c r="E5354" i="2"/>
  <c r="D5354" i="2"/>
  <c r="C5354" i="2"/>
  <c r="B5354" i="2"/>
  <c r="A5354" i="2"/>
  <c r="K5353" i="2"/>
  <c r="J5353" i="2"/>
  <c r="I5353" i="2"/>
  <c r="H5353" i="2"/>
  <c r="G5353" i="2"/>
  <c r="F5353" i="2"/>
  <c r="E5353" i="2"/>
  <c r="D5353" i="2"/>
  <c r="C5353" i="2"/>
  <c r="B5353" i="2"/>
  <c r="A5353" i="2"/>
  <c r="K5352" i="2"/>
  <c r="J5352" i="2"/>
  <c r="I5352" i="2"/>
  <c r="H5352" i="2"/>
  <c r="G5352" i="2"/>
  <c r="F5352" i="2"/>
  <c r="E5352" i="2"/>
  <c r="D5352" i="2"/>
  <c r="C5352" i="2"/>
  <c r="B5352" i="2"/>
  <c r="A5352" i="2"/>
  <c r="K5351" i="2"/>
  <c r="J5351" i="2"/>
  <c r="I5351" i="2"/>
  <c r="H5351" i="2"/>
  <c r="G5351" i="2"/>
  <c r="F5351" i="2"/>
  <c r="E5351" i="2"/>
  <c r="D5351" i="2"/>
  <c r="C5351" i="2"/>
  <c r="B5351" i="2"/>
  <c r="A5351" i="2"/>
  <c r="K5350" i="2"/>
  <c r="J5350" i="2"/>
  <c r="I5350" i="2"/>
  <c r="H5350" i="2"/>
  <c r="G5350" i="2"/>
  <c r="F5350" i="2"/>
  <c r="E5350" i="2"/>
  <c r="D5350" i="2"/>
  <c r="C5350" i="2"/>
  <c r="B5350" i="2"/>
  <c r="A5350" i="2"/>
  <c r="K5349" i="2"/>
  <c r="J5349" i="2"/>
  <c r="I5349" i="2"/>
  <c r="H5349" i="2"/>
  <c r="G5349" i="2"/>
  <c r="F5349" i="2"/>
  <c r="E5349" i="2"/>
  <c r="D5349" i="2"/>
  <c r="C5349" i="2"/>
  <c r="B5349" i="2"/>
  <c r="A5349" i="2"/>
  <c r="K5348" i="2"/>
  <c r="J5348" i="2"/>
  <c r="I5348" i="2"/>
  <c r="H5348" i="2"/>
  <c r="G5348" i="2"/>
  <c r="F5348" i="2"/>
  <c r="E5348" i="2"/>
  <c r="D5348" i="2"/>
  <c r="C5348" i="2"/>
  <c r="B5348" i="2"/>
  <c r="A5348" i="2"/>
  <c r="K5347" i="2"/>
  <c r="J5347" i="2"/>
  <c r="I5347" i="2"/>
  <c r="H5347" i="2"/>
  <c r="G5347" i="2"/>
  <c r="F5347" i="2"/>
  <c r="E5347" i="2"/>
  <c r="D5347" i="2"/>
  <c r="C5347" i="2"/>
  <c r="B5347" i="2"/>
  <c r="A5347" i="2"/>
  <c r="K5346" i="2"/>
  <c r="J5346" i="2"/>
  <c r="I5346" i="2"/>
  <c r="H5346" i="2"/>
  <c r="G5346" i="2"/>
  <c r="F5346" i="2"/>
  <c r="E5346" i="2"/>
  <c r="D5346" i="2"/>
  <c r="C5346" i="2"/>
  <c r="B5346" i="2"/>
  <c r="A5346" i="2"/>
  <c r="K5345" i="2"/>
  <c r="J5345" i="2"/>
  <c r="I5345" i="2"/>
  <c r="H5345" i="2"/>
  <c r="G5345" i="2"/>
  <c r="F5345" i="2"/>
  <c r="E5345" i="2"/>
  <c r="D5345" i="2"/>
  <c r="C5345" i="2"/>
  <c r="B5345" i="2"/>
  <c r="A5345" i="2"/>
  <c r="K5344" i="2"/>
  <c r="J5344" i="2"/>
  <c r="I5344" i="2"/>
  <c r="H5344" i="2"/>
  <c r="G5344" i="2"/>
  <c r="F5344" i="2"/>
  <c r="E5344" i="2"/>
  <c r="D5344" i="2"/>
  <c r="C5344" i="2"/>
  <c r="B5344" i="2"/>
  <c r="A5344" i="2"/>
  <c r="K5343" i="2"/>
  <c r="J5343" i="2"/>
  <c r="I5343" i="2"/>
  <c r="H5343" i="2"/>
  <c r="G5343" i="2"/>
  <c r="F5343" i="2"/>
  <c r="E5343" i="2"/>
  <c r="D5343" i="2"/>
  <c r="C5343" i="2"/>
  <c r="B5343" i="2"/>
  <c r="A5343" i="2"/>
  <c r="K5342" i="2"/>
  <c r="J5342" i="2"/>
  <c r="I5342" i="2"/>
  <c r="H5342" i="2"/>
  <c r="G5342" i="2"/>
  <c r="F5342" i="2"/>
  <c r="E5342" i="2"/>
  <c r="D5342" i="2"/>
  <c r="C5342" i="2"/>
  <c r="B5342" i="2"/>
  <c r="A5342" i="2"/>
  <c r="K5341" i="2"/>
  <c r="J5341" i="2"/>
  <c r="I5341" i="2"/>
  <c r="H5341" i="2"/>
  <c r="G5341" i="2"/>
  <c r="F5341" i="2"/>
  <c r="E5341" i="2"/>
  <c r="D5341" i="2"/>
  <c r="C5341" i="2"/>
  <c r="B5341" i="2"/>
  <c r="A5341" i="2"/>
  <c r="K5340" i="2"/>
  <c r="J5340" i="2"/>
  <c r="I5340" i="2"/>
  <c r="H5340" i="2"/>
  <c r="G5340" i="2"/>
  <c r="F5340" i="2"/>
  <c r="E5340" i="2"/>
  <c r="D5340" i="2"/>
  <c r="C5340" i="2"/>
  <c r="B5340" i="2"/>
  <c r="A5340" i="2"/>
  <c r="K5339" i="2"/>
  <c r="J5339" i="2"/>
  <c r="I5339" i="2"/>
  <c r="H5339" i="2"/>
  <c r="G5339" i="2"/>
  <c r="F5339" i="2"/>
  <c r="E5339" i="2"/>
  <c r="D5339" i="2"/>
  <c r="C5339" i="2"/>
  <c r="B5339" i="2"/>
  <c r="A5339" i="2"/>
  <c r="K5338" i="2"/>
  <c r="J5338" i="2"/>
  <c r="I5338" i="2"/>
  <c r="H5338" i="2"/>
  <c r="G5338" i="2"/>
  <c r="F5338" i="2"/>
  <c r="E5338" i="2"/>
  <c r="D5338" i="2"/>
  <c r="C5338" i="2"/>
  <c r="B5338" i="2"/>
  <c r="A5338" i="2"/>
  <c r="K5337" i="2"/>
  <c r="J5337" i="2"/>
  <c r="I5337" i="2"/>
  <c r="H5337" i="2"/>
  <c r="G5337" i="2"/>
  <c r="F5337" i="2"/>
  <c r="E5337" i="2"/>
  <c r="D5337" i="2"/>
  <c r="C5337" i="2"/>
  <c r="B5337" i="2"/>
  <c r="A5337" i="2"/>
  <c r="K5336" i="2"/>
  <c r="J5336" i="2"/>
  <c r="I5336" i="2"/>
  <c r="H5336" i="2"/>
  <c r="G5336" i="2"/>
  <c r="F5336" i="2"/>
  <c r="E5336" i="2"/>
  <c r="D5336" i="2"/>
  <c r="C5336" i="2"/>
  <c r="B5336" i="2"/>
  <c r="A5336" i="2"/>
  <c r="K5335" i="2"/>
  <c r="J5335" i="2"/>
  <c r="I5335" i="2"/>
  <c r="H5335" i="2"/>
  <c r="G5335" i="2"/>
  <c r="F5335" i="2"/>
  <c r="E5335" i="2"/>
  <c r="D5335" i="2"/>
  <c r="C5335" i="2"/>
  <c r="B5335" i="2"/>
  <c r="A5335" i="2"/>
  <c r="K5334" i="2"/>
  <c r="J5334" i="2"/>
  <c r="I5334" i="2"/>
  <c r="H5334" i="2"/>
  <c r="G5334" i="2"/>
  <c r="F5334" i="2"/>
  <c r="E5334" i="2"/>
  <c r="D5334" i="2"/>
  <c r="C5334" i="2"/>
  <c r="B5334" i="2"/>
  <c r="A5334" i="2"/>
  <c r="K5333" i="2"/>
  <c r="J5333" i="2"/>
  <c r="I5333" i="2"/>
  <c r="H5333" i="2"/>
  <c r="G5333" i="2"/>
  <c r="F5333" i="2"/>
  <c r="E5333" i="2"/>
  <c r="D5333" i="2"/>
  <c r="C5333" i="2"/>
  <c r="B5333" i="2"/>
  <c r="A5333" i="2"/>
  <c r="K5332" i="2"/>
  <c r="J5332" i="2"/>
  <c r="I5332" i="2"/>
  <c r="H5332" i="2"/>
  <c r="G5332" i="2"/>
  <c r="F5332" i="2"/>
  <c r="E5332" i="2"/>
  <c r="D5332" i="2"/>
  <c r="C5332" i="2"/>
  <c r="B5332" i="2"/>
  <c r="A5332" i="2"/>
  <c r="K5331" i="2"/>
  <c r="J5331" i="2"/>
  <c r="I5331" i="2"/>
  <c r="H5331" i="2"/>
  <c r="G5331" i="2"/>
  <c r="F5331" i="2"/>
  <c r="E5331" i="2"/>
  <c r="D5331" i="2"/>
  <c r="C5331" i="2"/>
  <c r="B5331" i="2"/>
  <c r="A5331" i="2"/>
  <c r="K5330" i="2"/>
  <c r="J5330" i="2"/>
  <c r="I5330" i="2"/>
  <c r="H5330" i="2"/>
  <c r="G5330" i="2"/>
  <c r="F5330" i="2"/>
  <c r="E5330" i="2"/>
  <c r="D5330" i="2"/>
  <c r="C5330" i="2"/>
  <c r="B5330" i="2"/>
  <c r="A5330" i="2"/>
  <c r="K5329" i="2"/>
  <c r="J5329" i="2"/>
  <c r="I5329" i="2"/>
  <c r="H5329" i="2"/>
  <c r="G5329" i="2"/>
  <c r="F5329" i="2"/>
  <c r="E5329" i="2"/>
  <c r="D5329" i="2"/>
  <c r="C5329" i="2"/>
  <c r="B5329" i="2"/>
  <c r="A5329" i="2"/>
  <c r="K5328" i="2"/>
  <c r="J5328" i="2"/>
  <c r="I5328" i="2"/>
  <c r="H5328" i="2"/>
  <c r="G5328" i="2"/>
  <c r="F5328" i="2"/>
  <c r="E5328" i="2"/>
  <c r="D5328" i="2"/>
  <c r="C5328" i="2"/>
  <c r="B5328" i="2"/>
  <c r="A5328" i="2"/>
  <c r="K5327" i="2"/>
  <c r="J5327" i="2"/>
  <c r="I5327" i="2"/>
  <c r="H5327" i="2"/>
  <c r="G5327" i="2"/>
  <c r="F5327" i="2"/>
  <c r="E5327" i="2"/>
  <c r="D5327" i="2"/>
  <c r="C5327" i="2"/>
  <c r="B5327" i="2"/>
  <c r="A5327" i="2"/>
  <c r="K5326" i="2"/>
  <c r="J5326" i="2"/>
  <c r="I5326" i="2"/>
  <c r="H5326" i="2"/>
  <c r="G5326" i="2"/>
  <c r="F5326" i="2"/>
  <c r="E5326" i="2"/>
  <c r="D5326" i="2"/>
  <c r="C5326" i="2"/>
  <c r="B5326" i="2"/>
  <c r="A5326" i="2"/>
  <c r="K5325" i="2"/>
  <c r="J5325" i="2"/>
  <c r="I5325" i="2"/>
  <c r="H5325" i="2"/>
  <c r="G5325" i="2"/>
  <c r="F5325" i="2"/>
  <c r="E5325" i="2"/>
  <c r="D5325" i="2"/>
  <c r="C5325" i="2"/>
  <c r="B5325" i="2"/>
  <c r="A5325" i="2"/>
  <c r="K5324" i="2"/>
  <c r="J5324" i="2"/>
  <c r="I5324" i="2"/>
  <c r="H5324" i="2"/>
  <c r="G5324" i="2"/>
  <c r="F5324" i="2"/>
  <c r="E5324" i="2"/>
  <c r="D5324" i="2"/>
  <c r="C5324" i="2"/>
  <c r="B5324" i="2"/>
  <c r="A5324" i="2"/>
  <c r="K5323" i="2"/>
  <c r="J5323" i="2"/>
  <c r="I5323" i="2"/>
  <c r="H5323" i="2"/>
  <c r="G5323" i="2"/>
  <c r="F5323" i="2"/>
  <c r="E5323" i="2"/>
  <c r="D5323" i="2"/>
  <c r="C5323" i="2"/>
  <c r="B5323" i="2"/>
  <c r="A5323" i="2"/>
  <c r="K5322" i="2"/>
  <c r="J5322" i="2"/>
  <c r="I5322" i="2"/>
  <c r="H5322" i="2"/>
  <c r="G5322" i="2"/>
  <c r="F5322" i="2"/>
  <c r="E5322" i="2"/>
  <c r="D5322" i="2"/>
  <c r="C5322" i="2"/>
  <c r="B5322" i="2"/>
  <c r="A5322" i="2"/>
  <c r="K5321" i="2"/>
  <c r="J5321" i="2"/>
  <c r="I5321" i="2"/>
  <c r="H5321" i="2"/>
  <c r="G5321" i="2"/>
  <c r="F5321" i="2"/>
  <c r="E5321" i="2"/>
  <c r="D5321" i="2"/>
  <c r="C5321" i="2"/>
  <c r="B5321" i="2"/>
  <c r="A5321" i="2"/>
  <c r="K5320" i="2"/>
  <c r="J5320" i="2"/>
  <c r="I5320" i="2"/>
  <c r="H5320" i="2"/>
  <c r="G5320" i="2"/>
  <c r="F5320" i="2"/>
  <c r="E5320" i="2"/>
  <c r="D5320" i="2"/>
  <c r="C5320" i="2"/>
  <c r="B5320" i="2"/>
  <c r="A5320" i="2"/>
  <c r="K5319" i="2"/>
  <c r="J5319" i="2"/>
  <c r="I5319" i="2"/>
  <c r="H5319" i="2"/>
  <c r="G5319" i="2"/>
  <c r="F5319" i="2"/>
  <c r="E5319" i="2"/>
  <c r="D5319" i="2"/>
  <c r="C5319" i="2"/>
  <c r="B5319" i="2"/>
  <c r="A5319" i="2"/>
  <c r="K5318" i="2"/>
  <c r="J5318" i="2"/>
  <c r="I5318" i="2"/>
  <c r="H5318" i="2"/>
  <c r="G5318" i="2"/>
  <c r="F5318" i="2"/>
  <c r="E5318" i="2"/>
  <c r="D5318" i="2"/>
  <c r="C5318" i="2"/>
  <c r="B5318" i="2"/>
  <c r="A5318" i="2"/>
  <c r="K5317" i="2"/>
  <c r="J5317" i="2"/>
  <c r="I5317" i="2"/>
  <c r="H5317" i="2"/>
  <c r="G5317" i="2"/>
  <c r="F5317" i="2"/>
  <c r="E5317" i="2"/>
  <c r="D5317" i="2"/>
  <c r="C5317" i="2"/>
  <c r="B5317" i="2"/>
  <c r="A5317" i="2"/>
  <c r="K5316" i="2"/>
  <c r="J5316" i="2"/>
  <c r="I5316" i="2"/>
  <c r="H5316" i="2"/>
  <c r="G5316" i="2"/>
  <c r="F5316" i="2"/>
  <c r="E5316" i="2"/>
  <c r="D5316" i="2"/>
  <c r="C5316" i="2"/>
  <c r="B5316" i="2"/>
  <c r="A5316" i="2"/>
  <c r="K5315" i="2"/>
  <c r="J5315" i="2"/>
  <c r="I5315" i="2"/>
  <c r="H5315" i="2"/>
  <c r="G5315" i="2"/>
  <c r="F5315" i="2"/>
  <c r="E5315" i="2"/>
  <c r="D5315" i="2"/>
  <c r="C5315" i="2"/>
  <c r="B5315" i="2"/>
  <c r="A5315" i="2"/>
  <c r="K5314" i="2"/>
  <c r="J5314" i="2"/>
  <c r="I5314" i="2"/>
  <c r="H5314" i="2"/>
  <c r="G5314" i="2"/>
  <c r="F5314" i="2"/>
  <c r="E5314" i="2"/>
  <c r="D5314" i="2"/>
  <c r="C5314" i="2"/>
  <c r="B5314" i="2"/>
  <c r="A5314" i="2"/>
  <c r="K5313" i="2"/>
  <c r="J5313" i="2"/>
  <c r="I5313" i="2"/>
  <c r="H5313" i="2"/>
  <c r="G5313" i="2"/>
  <c r="F5313" i="2"/>
  <c r="E5313" i="2"/>
  <c r="D5313" i="2"/>
  <c r="C5313" i="2"/>
  <c r="B5313" i="2"/>
  <c r="A5313" i="2"/>
  <c r="K5312" i="2"/>
  <c r="J5312" i="2"/>
  <c r="I5312" i="2"/>
  <c r="H5312" i="2"/>
  <c r="G5312" i="2"/>
  <c r="F5312" i="2"/>
  <c r="E5312" i="2"/>
  <c r="D5312" i="2"/>
  <c r="C5312" i="2"/>
  <c r="B5312" i="2"/>
  <c r="A5312" i="2"/>
  <c r="K5311" i="2"/>
  <c r="J5311" i="2"/>
  <c r="I5311" i="2"/>
  <c r="H5311" i="2"/>
  <c r="G5311" i="2"/>
  <c r="F5311" i="2"/>
  <c r="E5311" i="2"/>
  <c r="D5311" i="2"/>
  <c r="C5311" i="2"/>
  <c r="B5311" i="2"/>
  <c r="A5311" i="2"/>
  <c r="K5310" i="2"/>
  <c r="J5310" i="2"/>
  <c r="I5310" i="2"/>
  <c r="H5310" i="2"/>
  <c r="G5310" i="2"/>
  <c r="F5310" i="2"/>
  <c r="E5310" i="2"/>
  <c r="D5310" i="2"/>
  <c r="C5310" i="2"/>
  <c r="B5310" i="2"/>
  <c r="A5310" i="2"/>
  <c r="K5309" i="2"/>
  <c r="J5309" i="2"/>
  <c r="I5309" i="2"/>
  <c r="H5309" i="2"/>
  <c r="G5309" i="2"/>
  <c r="F5309" i="2"/>
  <c r="E5309" i="2"/>
  <c r="D5309" i="2"/>
  <c r="C5309" i="2"/>
  <c r="B5309" i="2"/>
  <c r="A5309" i="2"/>
  <c r="K5308" i="2"/>
  <c r="J5308" i="2"/>
  <c r="I5308" i="2"/>
  <c r="H5308" i="2"/>
  <c r="G5308" i="2"/>
  <c r="F5308" i="2"/>
  <c r="E5308" i="2"/>
  <c r="D5308" i="2"/>
  <c r="C5308" i="2"/>
  <c r="B5308" i="2"/>
  <c r="A5308" i="2"/>
  <c r="K5307" i="2"/>
  <c r="J5307" i="2"/>
  <c r="I5307" i="2"/>
  <c r="H5307" i="2"/>
  <c r="G5307" i="2"/>
  <c r="F5307" i="2"/>
  <c r="E5307" i="2"/>
  <c r="D5307" i="2"/>
  <c r="C5307" i="2"/>
  <c r="B5307" i="2"/>
  <c r="A5307" i="2"/>
  <c r="K5306" i="2"/>
  <c r="J5306" i="2"/>
  <c r="I5306" i="2"/>
  <c r="H5306" i="2"/>
  <c r="G5306" i="2"/>
  <c r="F5306" i="2"/>
  <c r="E5306" i="2"/>
  <c r="D5306" i="2"/>
  <c r="C5306" i="2"/>
  <c r="B5306" i="2"/>
  <c r="A5306" i="2"/>
  <c r="K5305" i="2"/>
  <c r="J5305" i="2"/>
  <c r="I5305" i="2"/>
  <c r="H5305" i="2"/>
  <c r="G5305" i="2"/>
  <c r="F5305" i="2"/>
  <c r="E5305" i="2"/>
  <c r="D5305" i="2"/>
  <c r="C5305" i="2"/>
  <c r="B5305" i="2"/>
  <c r="A5305" i="2"/>
  <c r="K5304" i="2"/>
  <c r="J5304" i="2"/>
  <c r="I5304" i="2"/>
  <c r="H5304" i="2"/>
  <c r="G5304" i="2"/>
  <c r="F5304" i="2"/>
  <c r="E5304" i="2"/>
  <c r="D5304" i="2"/>
  <c r="C5304" i="2"/>
  <c r="B5304" i="2"/>
  <c r="A5304" i="2"/>
  <c r="K5303" i="2"/>
  <c r="J5303" i="2"/>
  <c r="I5303" i="2"/>
  <c r="H5303" i="2"/>
  <c r="G5303" i="2"/>
  <c r="F5303" i="2"/>
  <c r="E5303" i="2"/>
  <c r="D5303" i="2"/>
  <c r="C5303" i="2"/>
  <c r="B5303" i="2"/>
  <c r="A5303" i="2"/>
  <c r="K5302" i="2"/>
  <c r="J5302" i="2"/>
  <c r="I5302" i="2"/>
  <c r="H5302" i="2"/>
  <c r="G5302" i="2"/>
  <c r="F5302" i="2"/>
  <c r="E5302" i="2"/>
  <c r="D5302" i="2"/>
  <c r="C5302" i="2"/>
  <c r="B5302" i="2"/>
  <c r="A5302" i="2"/>
  <c r="K5301" i="2"/>
  <c r="J5301" i="2"/>
  <c r="I5301" i="2"/>
  <c r="H5301" i="2"/>
  <c r="G5301" i="2"/>
  <c r="F5301" i="2"/>
  <c r="E5301" i="2"/>
  <c r="D5301" i="2"/>
  <c r="C5301" i="2"/>
  <c r="B5301" i="2"/>
  <c r="A5301" i="2"/>
  <c r="K5300" i="2"/>
  <c r="J5300" i="2"/>
  <c r="I5300" i="2"/>
  <c r="H5300" i="2"/>
  <c r="G5300" i="2"/>
  <c r="F5300" i="2"/>
  <c r="E5300" i="2"/>
  <c r="D5300" i="2"/>
  <c r="C5300" i="2"/>
  <c r="B5300" i="2"/>
  <c r="A5300" i="2"/>
  <c r="K5299" i="2"/>
  <c r="J5299" i="2"/>
  <c r="I5299" i="2"/>
  <c r="H5299" i="2"/>
  <c r="G5299" i="2"/>
  <c r="F5299" i="2"/>
  <c r="E5299" i="2"/>
  <c r="D5299" i="2"/>
  <c r="C5299" i="2"/>
  <c r="B5299" i="2"/>
  <c r="A5299" i="2"/>
  <c r="K5298" i="2"/>
  <c r="J5298" i="2"/>
  <c r="I5298" i="2"/>
  <c r="H5298" i="2"/>
  <c r="G5298" i="2"/>
  <c r="F5298" i="2"/>
  <c r="E5298" i="2"/>
  <c r="D5298" i="2"/>
  <c r="C5298" i="2"/>
  <c r="B5298" i="2"/>
  <c r="A5298" i="2"/>
  <c r="K5297" i="2"/>
  <c r="J5297" i="2"/>
  <c r="I5297" i="2"/>
  <c r="H5297" i="2"/>
  <c r="G5297" i="2"/>
  <c r="F5297" i="2"/>
  <c r="E5297" i="2"/>
  <c r="D5297" i="2"/>
  <c r="C5297" i="2"/>
  <c r="B5297" i="2"/>
  <c r="A5297" i="2"/>
  <c r="K5296" i="2"/>
  <c r="J5296" i="2"/>
  <c r="I5296" i="2"/>
  <c r="H5296" i="2"/>
  <c r="G5296" i="2"/>
  <c r="F5296" i="2"/>
  <c r="E5296" i="2"/>
  <c r="D5296" i="2"/>
  <c r="C5296" i="2"/>
  <c r="B5296" i="2"/>
  <c r="A5296" i="2"/>
  <c r="K5295" i="2"/>
  <c r="J5295" i="2"/>
  <c r="I5295" i="2"/>
  <c r="H5295" i="2"/>
  <c r="G5295" i="2"/>
  <c r="F5295" i="2"/>
  <c r="E5295" i="2"/>
  <c r="D5295" i="2"/>
  <c r="C5295" i="2"/>
  <c r="B5295" i="2"/>
  <c r="A5295" i="2"/>
  <c r="K5294" i="2"/>
  <c r="J5294" i="2"/>
  <c r="I5294" i="2"/>
  <c r="H5294" i="2"/>
  <c r="G5294" i="2"/>
  <c r="F5294" i="2"/>
  <c r="E5294" i="2"/>
  <c r="D5294" i="2"/>
  <c r="C5294" i="2"/>
  <c r="B5294" i="2"/>
  <c r="A5294" i="2"/>
  <c r="K5293" i="2"/>
  <c r="J5293" i="2"/>
  <c r="I5293" i="2"/>
  <c r="H5293" i="2"/>
  <c r="G5293" i="2"/>
  <c r="F5293" i="2"/>
  <c r="E5293" i="2"/>
  <c r="D5293" i="2"/>
  <c r="C5293" i="2"/>
  <c r="B5293" i="2"/>
  <c r="A5293" i="2"/>
  <c r="K5292" i="2"/>
  <c r="J5292" i="2"/>
  <c r="I5292" i="2"/>
  <c r="H5292" i="2"/>
  <c r="G5292" i="2"/>
  <c r="F5292" i="2"/>
  <c r="E5292" i="2"/>
  <c r="D5292" i="2"/>
  <c r="C5292" i="2"/>
  <c r="B5292" i="2"/>
  <c r="A5292" i="2"/>
  <c r="K5291" i="2"/>
  <c r="J5291" i="2"/>
  <c r="I5291" i="2"/>
  <c r="H5291" i="2"/>
  <c r="G5291" i="2"/>
  <c r="F5291" i="2"/>
  <c r="E5291" i="2"/>
  <c r="D5291" i="2"/>
  <c r="C5291" i="2"/>
  <c r="B5291" i="2"/>
  <c r="A5291" i="2"/>
  <c r="K5290" i="2"/>
  <c r="J5290" i="2"/>
  <c r="I5290" i="2"/>
  <c r="H5290" i="2"/>
  <c r="G5290" i="2"/>
  <c r="F5290" i="2"/>
  <c r="E5290" i="2"/>
  <c r="D5290" i="2"/>
  <c r="C5290" i="2"/>
  <c r="B5290" i="2"/>
  <c r="A5290" i="2"/>
  <c r="K5289" i="2"/>
  <c r="J5289" i="2"/>
  <c r="I5289" i="2"/>
  <c r="H5289" i="2"/>
  <c r="G5289" i="2"/>
  <c r="F5289" i="2"/>
  <c r="E5289" i="2"/>
  <c r="D5289" i="2"/>
  <c r="C5289" i="2"/>
  <c r="B5289" i="2"/>
  <c r="A5289" i="2"/>
  <c r="K5288" i="2"/>
  <c r="J5288" i="2"/>
  <c r="I5288" i="2"/>
  <c r="H5288" i="2"/>
  <c r="G5288" i="2"/>
  <c r="F5288" i="2"/>
  <c r="E5288" i="2"/>
  <c r="D5288" i="2"/>
  <c r="C5288" i="2"/>
  <c r="B5288" i="2"/>
  <c r="A5288" i="2"/>
  <c r="K5287" i="2"/>
  <c r="J5287" i="2"/>
  <c r="I5287" i="2"/>
  <c r="H5287" i="2"/>
  <c r="G5287" i="2"/>
  <c r="F5287" i="2"/>
  <c r="E5287" i="2"/>
  <c r="D5287" i="2"/>
  <c r="C5287" i="2"/>
  <c r="B5287" i="2"/>
  <c r="A5287" i="2"/>
  <c r="K5286" i="2"/>
  <c r="J5286" i="2"/>
  <c r="I5286" i="2"/>
  <c r="H5286" i="2"/>
  <c r="G5286" i="2"/>
  <c r="F5286" i="2"/>
  <c r="E5286" i="2"/>
  <c r="D5286" i="2"/>
  <c r="C5286" i="2"/>
  <c r="B5286" i="2"/>
  <c r="A5286" i="2"/>
  <c r="K5285" i="2"/>
  <c r="J5285" i="2"/>
  <c r="I5285" i="2"/>
  <c r="H5285" i="2"/>
  <c r="G5285" i="2"/>
  <c r="F5285" i="2"/>
  <c r="E5285" i="2"/>
  <c r="D5285" i="2"/>
  <c r="C5285" i="2"/>
  <c r="B5285" i="2"/>
  <c r="A5285" i="2"/>
  <c r="K5284" i="2"/>
  <c r="J5284" i="2"/>
  <c r="I5284" i="2"/>
  <c r="H5284" i="2"/>
  <c r="G5284" i="2"/>
  <c r="F5284" i="2"/>
  <c r="E5284" i="2"/>
  <c r="D5284" i="2"/>
  <c r="C5284" i="2"/>
  <c r="B5284" i="2"/>
  <c r="A5284" i="2"/>
  <c r="K5283" i="2"/>
  <c r="J5283" i="2"/>
  <c r="I5283" i="2"/>
  <c r="H5283" i="2"/>
  <c r="G5283" i="2"/>
  <c r="F5283" i="2"/>
  <c r="E5283" i="2"/>
  <c r="D5283" i="2"/>
  <c r="C5283" i="2"/>
  <c r="B5283" i="2"/>
  <c r="A5283" i="2"/>
  <c r="K5282" i="2"/>
  <c r="J5282" i="2"/>
  <c r="I5282" i="2"/>
  <c r="H5282" i="2"/>
  <c r="G5282" i="2"/>
  <c r="F5282" i="2"/>
  <c r="E5282" i="2"/>
  <c r="D5282" i="2"/>
  <c r="C5282" i="2"/>
  <c r="B5282" i="2"/>
  <c r="A5282" i="2"/>
  <c r="K5281" i="2"/>
  <c r="J5281" i="2"/>
  <c r="I5281" i="2"/>
  <c r="H5281" i="2"/>
  <c r="G5281" i="2"/>
  <c r="F5281" i="2"/>
  <c r="E5281" i="2"/>
  <c r="D5281" i="2"/>
  <c r="C5281" i="2"/>
  <c r="B5281" i="2"/>
  <c r="A5281" i="2"/>
  <c r="K5280" i="2"/>
  <c r="J5280" i="2"/>
  <c r="I5280" i="2"/>
  <c r="H5280" i="2"/>
  <c r="G5280" i="2"/>
  <c r="F5280" i="2"/>
  <c r="E5280" i="2"/>
  <c r="D5280" i="2"/>
  <c r="C5280" i="2"/>
  <c r="B5280" i="2"/>
  <c r="A5280" i="2"/>
  <c r="K5279" i="2"/>
  <c r="J5279" i="2"/>
  <c r="I5279" i="2"/>
  <c r="H5279" i="2"/>
  <c r="G5279" i="2"/>
  <c r="F5279" i="2"/>
  <c r="E5279" i="2"/>
  <c r="D5279" i="2"/>
  <c r="C5279" i="2"/>
  <c r="B5279" i="2"/>
  <c r="A5279" i="2"/>
  <c r="K5278" i="2"/>
  <c r="J5278" i="2"/>
  <c r="I5278" i="2"/>
  <c r="H5278" i="2"/>
  <c r="G5278" i="2"/>
  <c r="F5278" i="2"/>
  <c r="E5278" i="2"/>
  <c r="D5278" i="2"/>
  <c r="C5278" i="2"/>
  <c r="B5278" i="2"/>
  <c r="A5278" i="2"/>
  <c r="K5277" i="2"/>
  <c r="J5277" i="2"/>
  <c r="I5277" i="2"/>
  <c r="H5277" i="2"/>
  <c r="G5277" i="2"/>
  <c r="F5277" i="2"/>
  <c r="E5277" i="2"/>
  <c r="D5277" i="2"/>
  <c r="C5277" i="2"/>
  <c r="B5277" i="2"/>
  <c r="A5277" i="2"/>
  <c r="K5276" i="2"/>
  <c r="J5276" i="2"/>
  <c r="I5276" i="2"/>
  <c r="H5276" i="2"/>
  <c r="G5276" i="2"/>
  <c r="F5276" i="2"/>
  <c r="E5276" i="2"/>
  <c r="D5276" i="2"/>
  <c r="C5276" i="2"/>
  <c r="B5276" i="2"/>
  <c r="A5276" i="2"/>
  <c r="K5275" i="2"/>
  <c r="J5275" i="2"/>
  <c r="I5275" i="2"/>
  <c r="H5275" i="2"/>
  <c r="G5275" i="2"/>
  <c r="F5275" i="2"/>
  <c r="E5275" i="2"/>
  <c r="D5275" i="2"/>
  <c r="C5275" i="2"/>
  <c r="B5275" i="2"/>
  <c r="A5275" i="2"/>
  <c r="K5274" i="2"/>
  <c r="J5274" i="2"/>
  <c r="I5274" i="2"/>
  <c r="H5274" i="2"/>
  <c r="G5274" i="2"/>
  <c r="F5274" i="2"/>
  <c r="E5274" i="2"/>
  <c r="D5274" i="2"/>
  <c r="C5274" i="2"/>
  <c r="B5274" i="2"/>
  <c r="A5274" i="2"/>
  <c r="K5273" i="2"/>
  <c r="J5273" i="2"/>
  <c r="I5273" i="2"/>
  <c r="H5273" i="2"/>
  <c r="G5273" i="2"/>
  <c r="F5273" i="2"/>
  <c r="E5273" i="2"/>
  <c r="D5273" i="2"/>
  <c r="C5273" i="2"/>
  <c r="B5273" i="2"/>
  <c r="A5273" i="2"/>
  <c r="K5272" i="2"/>
  <c r="J5272" i="2"/>
  <c r="I5272" i="2"/>
  <c r="H5272" i="2"/>
  <c r="G5272" i="2"/>
  <c r="F5272" i="2"/>
  <c r="E5272" i="2"/>
  <c r="D5272" i="2"/>
  <c r="C5272" i="2"/>
  <c r="B5272" i="2"/>
  <c r="A5272" i="2"/>
  <c r="K5271" i="2"/>
  <c r="J5271" i="2"/>
  <c r="I5271" i="2"/>
  <c r="H5271" i="2"/>
  <c r="G5271" i="2"/>
  <c r="F5271" i="2"/>
  <c r="E5271" i="2"/>
  <c r="D5271" i="2"/>
  <c r="C5271" i="2"/>
  <c r="B5271" i="2"/>
  <c r="A5271" i="2"/>
  <c r="K5270" i="2"/>
  <c r="J5270" i="2"/>
  <c r="I5270" i="2"/>
  <c r="H5270" i="2"/>
  <c r="G5270" i="2"/>
  <c r="F5270" i="2"/>
  <c r="E5270" i="2"/>
  <c r="D5270" i="2"/>
  <c r="C5270" i="2"/>
  <c r="B5270" i="2"/>
  <c r="A5270" i="2"/>
  <c r="K5269" i="2"/>
  <c r="J5269" i="2"/>
  <c r="I5269" i="2"/>
  <c r="H5269" i="2"/>
  <c r="G5269" i="2"/>
  <c r="F5269" i="2"/>
  <c r="E5269" i="2"/>
  <c r="D5269" i="2"/>
  <c r="C5269" i="2"/>
  <c r="B5269" i="2"/>
  <c r="A5269" i="2"/>
  <c r="K5268" i="2"/>
  <c r="J5268" i="2"/>
  <c r="I5268" i="2"/>
  <c r="H5268" i="2"/>
  <c r="G5268" i="2"/>
  <c r="F5268" i="2"/>
  <c r="E5268" i="2"/>
  <c r="D5268" i="2"/>
  <c r="C5268" i="2"/>
  <c r="B5268" i="2"/>
  <c r="A5268" i="2"/>
  <c r="K5267" i="2"/>
  <c r="J5267" i="2"/>
  <c r="I5267" i="2"/>
  <c r="H5267" i="2"/>
  <c r="G5267" i="2"/>
  <c r="F5267" i="2"/>
  <c r="E5267" i="2"/>
  <c r="D5267" i="2"/>
  <c r="C5267" i="2"/>
  <c r="B5267" i="2"/>
  <c r="A5267" i="2"/>
  <c r="K5266" i="2"/>
  <c r="J5266" i="2"/>
  <c r="I5266" i="2"/>
  <c r="H5266" i="2"/>
  <c r="G5266" i="2"/>
  <c r="F5266" i="2"/>
  <c r="E5266" i="2"/>
  <c r="D5266" i="2"/>
  <c r="C5266" i="2"/>
  <c r="B5266" i="2"/>
  <c r="A5266" i="2"/>
  <c r="K5265" i="2"/>
  <c r="J5265" i="2"/>
  <c r="I5265" i="2"/>
  <c r="H5265" i="2"/>
  <c r="G5265" i="2"/>
  <c r="F5265" i="2"/>
  <c r="E5265" i="2"/>
  <c r="D5265" i="2"/>
  <c r="C5265" i="2"/>
  <c r="B5265" i="2"/>
  <c r="A5265" i="2"/>
  <c r="K5264" i="2"/>
  <c r="J5264" i="2"/>
  <c r="I5264" i="2"/>
  <c r="H5264" i="2"/>
  <c r="G5264" i="2"/>
  <c r="F5264" i="2"/>
  <c r="E5264" i="2"/>
  <c r="D5264" i="2"/>
  <c r="C5264" i="2"/>
  <c r="B5264" i="2"/>
  <c r="A5264" i="2"/>
  <c r="K5263" i="2"/>
  <c r="J5263" i="2"/>
  <c r="I5263" i="2"/>
  <c r="H5263" i="2"/>
  <c r="G5263" i="2"/>
  <c r="F5263" i="2"/>
  <c r="E5263" i="2"/>
  <c r="D5263" i="2"/>
  <c r="C5263" i="2"/>
  <c r="B5263" i="2"/>
  <c r="A5263" i="2"/>
  <c r="K5262" i="2"/>
  <c r="J5262" i="2"/>
  <c r="I5262" i="2"/>
  <c r="H5262" i="2"/>
  <c r="G5262" i="2"/>
  <c r="F5262" i="2"/>
  <c r="E5262" i="2"/>
  <c r="D5262" i="2"/>
  <c r="C5262" i="2"/>
  <c r="B5262" i="2"/>
  <c r="A5262" i="2"/>
  <c r="K5261" i="2"/>
  <c r="J5261" i="2"/>
  <c r="I5261" i="2"/>
  <c r="H5261" i="2"/>
  <c r="G5261" i="2"/>
  <c r="F5261" i="2"/>
  <c r="E5261" i="2"/>
  <c r="D5261" i="2"/>
  <c r="C5261" i="2"/>
  <c r="B5261" i="2"/>
  <c r="A5261" i="2"/>
  <c r="K5260" i="2"/>
  <c r="J5260" i="2"/>
  <c r="I5260" i="2"/>
  <c r="H5260" i="2"/>
  <c r="G5260" i="2"/>
  <c r="F5260" i="2"/>
  <c r="E5260" i="2"/>
  <c r="D5260" i="2"/>
  <c r="C5260" i="2"/>
  <c r="B5260" i="2"/>
  <c r="A5260" i="2"/>
  <c r="K5259" i="2"/>
  <c r="J5259" i="2"/>
  <c r="I5259" i="2"/>
  <c r="H5259" i="2"/>
  <c r="G5259" i="2"/>
  <c r="F5259" i="2"/>
  <c r="E5259" i="2"/>
  <c r="D5259" i="2"/>
  <c r="C5259" i="2"/>
  <c r="B5259" i="2"/>
  <c r="A5259" i="2"/>
  <c r="K5258" i="2"/>
  <c r="J5258" i="2"/>
  <c r="I5258" i="2"/>
  <c r="H5258" i="2"/>
  <c r="G5258" i="2"/>
  <c r="F5258" i="2"/>
  <c r="E5258" i="2"/>
  <c r="D5258" i="2"/>
  <c r="C5258" i="2"/>
  <c r="B5258" i="2"/>
  <c r="A5258" i="2"/>
  <c r="K5257" i="2"/>
  <c r="J5257" i="2"/>
  <c r="I5257" i="2"/>
  <c r="H5257" i="2"/>
  <c r="G5257" i="2"/>
  <c r="F5257" i="2"/>
  <c r="E5257" i="2"/>
  <c r="D5257" i="2"/>
  <c r="C5257" i="2"/>
  <c r="B5257" i="2"/>
  <c r="A5257" i="2"/>
  <c r="K5256" i="2"/>
  <c r="J5256" i="2"/>
  <c r="I5256" i="2"/>
  <c r="H5256" i="2"/>
  <c r="G5256" i="2"/>
  <c r="F5256" i="2"/>
  <c r="E5256" i="2"/>
  <c r="D5256" i="2"/>
  <c r="C5256" i="2"/>
  <c r="B5256" i="2"/>
  <c r="A5256" i="2"/>
  <c r="K5255" i="2"/>
  <c r="J5255" i="2"/>
  <c r="I5255" i="2"/>
  <c r="H5255" i="2"/>
  <c r="G5255" i="2"/>
  <c r="F5255" i="2"/>
  <c r="E5255" i="2"/>
  <c r="D5255" i="2"/>
  <c r="C5255" i="2"/>
  <c r="B5255" i="2"/>
  <c r="A5255" i="2"/>
  <c r="K5254" i="2"/>
  <c r="J5254" i="2"/>
  <c r="I5254" i="2"/>
  <c r="H5254" i="2"/>
  <c r="G5254" i="2"/>
  <c r="F5254" i="2"/>
  <c r="E5254" i="2"/>
  <c r="D5254" i="2"/>
  <c r="C5254" i="2"/>
  <c r="B5254" i="2"/>
  <c r="A5254" i="2"/>
  <c r="K5253" i="2"/>
  <c r="J5253" i="2"/>
  <c r="I5253" i="2"/>
  <c r="H5253" i="2"/>
  <c r="G5253" i="2"/>
  <c r="F5253" i="2"/>
  <c r="E5253" i="2"/>
  <c r="D5253" i="2"/>
  <c r="C5253" i="2"/>
  <c r="B5253" i="2"/>
  <c r="A5253" i="2"/>
  <c r="K5252" i="2"/>
  <c r="J5252" i="2"/>
  <c r="I5252" i="2"/>
  <c r="H5252" i="2"/>
  <c r="G5252" i="2"/>
  <c r="F5252" i="2"/>
  <c r="E5252" i="2"/>
  <c r="D5252" i="2"/>
  <c r="C5252" i="2"/>
  <c r="B5252" i="2"/>
  <c r="A5252" i="2"/>
  <c r="K5251" i="2"/>
  <c r="J5251" i="2"/>
  <c r="I5251" i="2"/>
  <c r="H5251" i="2"/>
  <c r="G5251" i="2"/>
  <c r="F5251" i="2"/>
  <c r="E5251" i="2"/>
  <c r="D5251" i="2"/>
  <c r="C5251" i="2"/>
  <c r="B5251" i="2"/>
  <c r="A5251" i="2"/>
  <c r="K5250" i="2"/>
  <c r="J5250" i="2"/>
  <c r="I5250" i="2"/>
  <c r="H5250" i="2"/>
  <c r="G5250" i="2"/>
  <c r="F5250" i="2"/>
  <c r="E5250" i="2"/>
  <c r="D5250" i="2"/>
  <c r="C5250" i="2"/>
  <c r="B5250" i="2"/>
  <c r="A5250" i="2"/>
  <c r="K5249" i="2"/>
  <c r="J5249" i="2"/>
  <c r="I5249" i="2"/>
  <c r="H5249" i="2"/>
  <c r="G5249" i="2"/>
  <c r="F5249" i="2"/>
  <c r="E5249" i="2"/>
  <c r="D5249" i="2"/>
  <c r="C5249" i="2"/>
  <c r="B5249" i="2"/>
  <c r="A5249" i="2"/>
  <c r="K5248" i="2"/>
  <c r="J5248" i="2"/>
  <c r="I5248" i="2"/>
  <c r="H5248" i="2"/>
  <c r="G5248" i="2"/>
  <c r="F5248" i="2"/>
  <c r="E5248" i="2"/>
  <c r="D5248" i="2"/>
  <c r="C5248" i="2"/>
  <c r="B5248" i="2"/>
  <c r="A5248" i="2"/>
  <c r="K5247" i="2"/>
  <c r="J5247" i="2"/>
  <c r="I5247" i="2"/>
  <c r="H5247" i="2"/>
  <c r="G5247" i="2"/>
  <c r="F5247" i="2"/>
  <c r="E5247" i="2"/>
  <c r="D5247" i="2"/>
  <c r="C5247" i="2"/>
  <c r="B5247" i="2"/>
  <c r="A5247" i="2"/>
  <c r="K5246" i="2"/>
  <c r="J5246" i="2"/>
  <c r="I5246" i="2"/>
  <c r="H5246" i="2"/>
  <c r="G5246" i="2"/>
  <c r="F5246" i="2"/>
  <c r="E5246" i="2"/>
  <c r="D5246" i="2"/>
  <c r="C5246" i="2"/>
  <c r="B5246" i="2"/>
  <c r="A5246" i="2"/>
  <c r="K5245" i="2"/>
  <c r="J5245" i="2"/>
  <c r="I5245" i="2"/>
  <c r="H5245" i="2"/>
  <c r="G5245" i="2"/>
  <c r="F5245" i="2"/>
  <c r="E5245" i="2"/>
  <c r="D5245" i="2"/>
  <c r="C5245" i="2"/>
  <c r="B5245" i="2"/>
  <c r="A5245" i="2"/>
  <c r="K5244" i="2"/>
  <c r="J5244" i="2"/>
  <c r="I5244" i="2"/>
  <c r="H5244" i="2"/>
  <c r="G5244" i="2"/>
  <c r="F5244" i="2"/>
  <c r="E5244" i="2"/>
  <c r="D5244" i="2"/>
  <c r="C5244" i="2"/>
  <c r="B5244" i="2"/>
  <c r="A5244" i="2"/>
  <c r="K5243" i="2"/>
  <c r="J5243" i="2"/>
  <c r="I5243" i="2"/>
  <c r="H5243" i="2"/>
  <c r="G5243" i="2"/>
  <c r="F5243" i="2"/>
  <c r="E5243" i="2"/>
  <c r="D5243" i="2"/>
  <c r="C5243" i="2"/>
  <c r="B5243" i="2"/>
  <c r="A5243" i="2"/>
  <c r="K5242" i="2"/>
  <c r="J5242" i="2"/>
  <c r="I5242" i="2"/>
  <c r="H5242" i="2"/>
  <c r="G5242" i="2"/>
  <c r="F5242" i="2"/>
  <c r="E5242" i="2"/>
  <c r="D5242" i="2"/>
  <c r="C5242" i="2"/>
  <c r="B5242" i="2"/>
  <c r="A5242" i="2"/>
  <c r="K5241" i="2"/>
  <c r="J5241" i="2"/>
  <c r="I5241" i="2"/>
  <c r="H5241" i="2"/>
  <c r="G5241" i="2"/>
  <c r="F5241" i="2"/>
  <c r="E5241" i="2"/>
  <c r="D5241" i="2"/>
  <c r="C5241" i="2"/>
  <c r="B5241" i="2"/>
  <c r="A5241" i="2"/>
  <c r="K5240" i="2"/>
  <c r="J5240" i="2"/>
  <c r="I5240" i="2"/>
  <c r="H5240" i="2"/>
  <c r="G5240" i="2"/>
  <c r="F5240" i="2"/>
  <c r="E5240" i="2"/>
  <c r="D5240" i="2"/>
  <c r="C5240" i="2"/>
  <c r="B5240" i="2"/>
  <c r="A5240" i="2"/>
  <c r="K5239" i="2"/>
  <c r="J5239" i="2"/>
  <c r="I5239" i="2"/>
  <c r="H5239" i="2"/>
  <c r="G5239" i="2"/>
  <c r="F5239" i="2"/>
  <c r="E5239" i="2"/>
  <c r="D5239" i="2"/>
  <c r="C5239" i="2"/>
  <c r="B5239" i="2"/>
  <c r="A5239" i="2"/>
  <c r="K5238" i="2"/>
  <c r="J5238" i="2"/>
  <c r="I5238" i="2"/>
  <c r="H5238" i="2"/>
  <c r="G5238" i="2"/>
  <c r="F5238" i="2"/>
  <c r="E5238" i="2"/>
  <c r="D5238" i="2"/>
  <c r="C5238" i="2"/>
  <c r="B5238" i="2"/>
  <c r="A5238" i="2"/>
  <c r="K5237" i="2"/>
  <c r="J5237" i="2"/>
  <c r="I5237" i="2"/>
  <c r="H5237" i="2"/>
  <c r="G5237" i="2"/>
  <c r="F5237" i="2"/>
  <c r="E5237" i="2"/>
  <c r="D5237" i="2"/>
  <c r="C5237" i="2"/>
  <c r="B5237" i="2"/>
  <c r="A5237" i="2"/>
  <c r="K5236" i="2"/>
  <c r="J5236" i="2"/>
  <c r="I5236" i="2"/>
  <c r="H5236" i="2"/>
  <c r="G5236" i="2"/>
  <c r="F5236" i="2"/>
  <c r="E5236" i="2"/>
  <c r="D5236" i="2"/>
  <c r="C5236" i="2"/>
  <c r="B5236" i="2"/>
  <c r="A5236" i="2"/>
  <c r="K5235" i="2"/>
  <c r="J5235" i="2"/>
  <c r="I5235" i="2"/>
  <c r="H5235" i="2"/>
  <c r="G5235" i="2"/>
  <c r="F5235" i="2"/>
  <c r="E5235" i="2"/>
  <c r="D5235" i="2"/>
  <c r="C5235" i="2"/>
  <c r="B5235" i="2"/>
  <c r="A5235" i="2"/>
  <c r="K5234" i="2"/>
  <c r="J5234" i="2"/>
  <c r="I5234" i="2"/>
  <c r="H5234" i="2"/>
  <c r="G5234" i="2"/>
  <c r="F5234" i="2"/>
  <c r="E5234" i="2"/>
  <c r="D5234" i="2"/>
  <c r="C5234" i="2"/>
  <c r="B5234" i="2"/>
  <c r="A5234" i="2"/>
  <c r="K5233" i="2"/>
  <c r="J5233" i="2"/>
  <c r="I5233" i="2"/>
  <c r="H5233" i="2"/>
  <c r="G5233" i="2"/>
  <c r="F5233" i="2"/>
  <c r="E5233" i="2"/>
  <c r="D5233" i="2"/>
  <c r="C5233" i="2"/>
  <c r="B5233" i="2"/>
  <c r="A5233" i="2"/>
  <c r="K5232" i="2"/>
  <c r="J5232" i="2"/>
  <c r="I5232" i="2"/>
  <c r="H5232" i="2"/>
  <c r="G5232" i="2"/>
  <c r="F5232" i="2"/>
  <c r="E5232" i="2"/>
  <c r="D5232" i="2"/>
  <c r="C5232" i="2"/>
  <c r="B5232" i="2"/>
  <c r="A5232" i="2"/>
  <c r="K5231" i="2"/>
  <c r="J5231" i="2"/>
  <c r="I5231" i="2"/>
  <c r="H5231" i="2"/>
  <c r="G5231" i="2"/>
  <c r="F5231" i="2"/>
  <c r="E5231" i="2"/>
  <c r="D5231" i="2"/>
  <c r="C5231" i="2"/>
  <c r="B5231" i="2"/>
  <c r="A5231" i="2"/>
  <c r="K5230" i="2"/>
  <c r="J5230" i="2"/>
  <c r="I5230" i="2"/>
  <c r="H5230" i="2"/>
  <c r="G5230" i="2"/>
  <c r="F5230" i="2"/>
  <c r="E5230" i="2"/>
  <c r="D5230" i="2"/>
  <c r="C5230" i="2"/>
  <c r="B5230" i="2"/>
  <c r="A5230" i="2"/>
  <c r="K5229" i="2"/>
  <c r="J5229" i="2"/>
  <c r="I5229" i="2"/>
  <c r="H5229" i="2"/>
  <c r="G5229" i="2"/>
  <c r="F5229" i="2"/>
  <c r="E5229" i="2"/>
  <c r="D5229" i="2"/>
  <c r="C5229" i="2"/>
  <c r="B5229" i="2"/>
  <c r="A5229" i="2"/>
  <c r="K5228" i="2"/>
  <c r="J5228" i="2"/>
  <c r="I5228" i="2"/>
  <c r="H5228" i="2"/>
  <c r="G5228" i="2"/>
  <c r="F5228" i="2"/>
  <c r="E5228" i="2"/>
  <c r="D5228" i="2"/>
  <c r="C5228" i="2"/>
  <c r="B5228" i="2"/>
  <c r="A5228" i="2"/>
  <c r="K5227" i="2"/>
  <c r="J5227" i="2"/>
  <c r="I5227" i="2"/>
  <c r="H5227" i="2"/>
  <c r="G5227" i="2"/>
  <c r="F5227" i="2"/>
  <c r="E5227" i="2"/>
  <c r="D5227" i="2"/>
  <c r="C5227" i="2"/>
  <c r="B5227" i="2"/>
  <c r="A5227" i="2"/>
  <c r="K5226" i="2"/>
  <c r="J5226" i="2"/>
  <c r="I5226" i="2"/>
  <c r="H5226" i="2"/>
  <c r="G5226" i="2"/>
  <c r="F5226" i="2"/>
  <c r="E5226" i="2"/>
  <c r="D5226" i="2"/>
  <c r="C5226" i="2"/>
  <c r="B5226" i="2"/>
  <c r="A5226" i="2"/>
  <c r="K5225" i="2"/>
  <c r="J5225" i="2"/>
  <c r="I5225" i="2"/>
  <c r="H5225" i="2"/>
  <c r="G5225" i="2"/>
  <c r="F5225" i="2"/>
  <c r="E5225" i="2"/>
  <c r="D5225" i="2"/>
  <c r="C5225" i="2"/>
  <c r="B5225" i="2"/>
  <c r="A5225" i="2"/>
  <c r="K5224" i="2"/>
  <c r="J5224" i="2"/>
  <c r="I5224" i="2"/>
  <c r="H5224" i="2"/>
  <c r="G5224" i="2"/>
  <c r="F5224" i="2"/>
  <c r="E5224" i="2"/>
  <c r="D5224" i="2"/>
  <c r="C5224" i="2"/>
  <c r="B5224" i="2"/>
  <c r="A5224" i="2"/>
  <c r="K5223" i="2"/>
  <c r="J5223" i="2"/>
  <c r="I5223" i="2"/>
  <c r="H5223" i="2"/>
  <c r="G5223" i="2"/>
  <c r="F5223" i="2"/>
  <c r="E5223" i="2"/>
  <c r="D5223" i="2"/>
  <c r="C5223" i="2"/>
  <c r="B5223" i="2"/>
  <c r="A5223" i="2"/>
  <c r="K5222" i="2"/>
  <c r="J5222" i="2"/>
  <c r="I5222" i="2"/>
  <c r="H5222" i="2"/>
  <c r="G5222" i="2"/>
  <c r="F5222" i="2"/>
  <c r="E5222" i="2"/>
  <c r="D5222" i="2"/>
  <c r="C5222" i="2"/>
  <c r="B5222" i="2"/>
  <c r="A5222" i="2"/>
  <c r="K5221" i="2"/>
  <c r="J5221" i="2"/>
  <c r="I5221" i="2"/>
  <c r="H5221" i="2"/>
  <c r="G5221" i="2"/>
  <c r="F5221" i="2"/>
  <c r="E5221" i="2"/>
  <c r="D5221" i="2"/>
  <c r="C5221" i="2"/>
  <c r="B5221" i="2"/>
  <c r="A5221" i="2"/>
  <c r="K5220" i="2"/>
  <c r="J5220" i="2"/>
  <c r="I5220" i="2"/>
  <c r="H5220" i="2"/>
  <c r="G5220" i="2"/>
  <c r="F5220" i="2"/>
  <c r="E5220" i="2"/>
  <c r="D5220" i="2"/>
  <c r="C5220" i="2"/>
  <c r="B5220" i="2"/>
  <c r="A5220" i="2"/>
  <c r="K5219" i="2"/>
  <c r="J5219" i="2"/>
  <c r="I5219" i="2"/>
  <c r="H5219" i="2"/>
  <c r="G5219" i="2"/>
  <c r="F5219" i="2"/>
  <c r="E5219" i="2"/>
  <c r="D5219" i="2"/>
  <c r="C5219" i="2"/>
  <c r="B5219" i="2"/>
  <c r="A5219" i="2"/>
  <c r="K5218" i="2"/>
  <c r="J5218" i="2"/>
  <c r="I5218" i="2"/>
  <c r="H5218" i="2"/>
  <c r="G5218" i="2"/>
  <c r="F5218" i="2"/>
  <c r="E5218" i="2"/>
  <c r="D5218" i="2"/>
  <c r="C5218" i="2"/>
  <c r="B5218" i="2"/>
  <c r="A5218" i="2"/>
  <c r="K5217" i="2"/>
  <c r="J5217" i="2"/>
  <c r="I5217" i="2"/>
  <c r="H5217" i="2"/>
  <c r="G5217" i="2"/>
  <c r="F5217" i="2"/>
  <c r="E5217" i="2"/>
  <c r="D5217" i="2"/>
  <c r="C5217" i="2"/>
  <c r="B5217" i="2"/>
  <c r="A5217" i="2"/>
  <c r="K5216" i="2"/>
  <c r="J5216" i="2"/>
  <c r="I5216" i="2"/>
  <c r="H5216" i="2"/>
  <c r="G5216" i="2"/>
  <c r="F5216" i="2"/>
  <c r="E5216" i="2"/>
  <c r="D5216" i="2"/>
  <c r="C5216" i="2"/>
  <c r="B5216" i="2"/>
  <c r="A5216" i="2"/>
  <c r="K5215" i="2"/>
  <c r="J5215" i="2"/>
  <c r="I5215" i="2"/>
  <c r="H5215" i="2"/>
  <c r="G5215" i="2"/>
  <c r="F5215" i="2"/>
  <c r="E5215" i="2"/>
  <c r="D5215" i="2"/>
  <c r="C5215" i="2"/>
  <c r="B5215" i="2"/>
  <c r="A5215" i="2"/>
  <c r="K5214" i="2"/>
  <c r="J5214" i="2"/>
  <c r="I5214" i="2"/>
  <c r="H5214" i="2"/>
  <c r="G5214" i="2"/>
  <c r="F5214" i="2"/>
  <c r="E5214" i="2"/>
  <c r="D5214" i="2"/>
  <c r="C5214" i="2"/>
  <c r="B5214" i="2"/>
  <c r="A5214" i="2"/>
  <c r="K5213" i="2"/>
  <c r="J5213" i="2"/>
  <c r="I5213" i="2"/>
  <c r="H5213" i="2"/>
  <c r="G5213" i="2"/>
  <c r="F5213" i="2"/>
  <c r="E5213" i="2"/>
  <c r="D5213" i="2"/>
  <c r="C5213" i="2"/>
  <c r="B5213" i="2"/>
  <c r="A5213" i="2"/>
  <c r="K5212" i="2"/>
  <c r="J5212" i="2"/>
  <c r="I5212" i="2"/>
  <c r="H5212" i="2"/>
  <c r="G5212" i="2"/>
  <c r="F5212" i="2"/>
  <c r="E5212" i="2"/>
  <c r="D5212" i="2"/>
  <c r="C5212" i="2"/>
  <c r="B5212" i="2"/>
  <c r="A5212" i="2"/>
  <c r="K5211" i="2"/>
  <c r="J5211" i="2"/>
  <c r="I5211" i="2"/>
  <c r="H5211" i="2"/>
  <c r="G5211" i="2"/>
  <c r="F5211" i="2"/>
  <c r="E5211" i="2"/>
  <c r="D5211" i="2"/>
  <c r="C5211" i="2"/>
  <c r="B5211" i="2"/>
  <c r="A5211" i="2"/>
  <c r="K5210" i="2"/>
  <c r="J5210" i="2"/>
  <c r="I5210" i="2"/>
  <c r="H5210" i="2"/>
  <c r="G5210" i="2"/>
  <c r="F5210" i="2"/>
  <c r="E5210" i="2"/>
  <c r="D5210" i="2"/>
  <c r="C5210" i="2"/>
  <c r="B5210" i="2"/>
  <c r="A5210" i="2"/>
  <c r="K5209" i="2"/>
  <c r="J5209" i="2"/>
  <c r="I5209" i="2"/>
  <c r="H5209" i="2"/>
  <c r="G5209" i="2"/>
  <c r="F5209" i="2"/>
  <c r="E5209" i="2"/>
  <c r="D5209" i="2"/>
  <c r="C5209" i="2"/>
  <c r="B5209" i="2"/>
  <c r="A5209" i="2"/>
  <c r="K5208" i="2"/>
  <c r="J5208" i="2"/>
  <c r="I5208" i="2"/>
  <c r="H5208" i="2"/>
  <c r="G5208" i="2"/>
  <c r="F5208" i="2"/>
  <c r="E5208" i="2"/>
  <c r="D5208" i="2"/>
  <c r="C5208" i="2"/>
  <c r="B5208" i="2"/>
  <c r="A5208" i="2"/>
  <c r="K5207" i="2"/>
  <c r="J5207" i="2"/>
  <c r="I5207" i="2"/>
  <c r="H5207" i="2"/>
  <c r="G5207" i="2"/>
  <c r="F5207" i="2"/>
  <c r="E5207" i="2"/>
  <c r="D5207" i="2"/>
  <c r="C5207" i="2"/>
  <c r="B5207" i="2"/>
  <c r="A5207" i="2"/>
  <c r="K5206" i="2"/>
  <c r="J5206" i="2"/>
  <c r="I5206" i="2"/>
  <c r="H5206" i="2"/>
  <c r="G5206" i="2"/>
  <c r="F5206" i="2"/>
  <c r="E5206" i="2"/>
  <c r="D5206" i="2"/>
  <c r="C5206" i="2"/>
  <c r="B5206" i="2"/>
  <c r="A5206" i="2"/>
  <c r="K5205" i="2"/>
  <c r="J5205" i="2"/>
  <c r="I5205" i="2"/>
  <c r="H5205" i="2"/>
  <c r="G5205" i="2"/>
  <c r="F5205" i="2"/>
  <c r="E5205" i="2"/>
  <c r="D5205" i="2"/>
  <c r="C5205" i="2"/>
  <c r="B5205" i="2"/>
  <c r="A5205" i="2"/>
  <c r="K5204" i="2"/>
  <c r="J5204" i="2"/>
  <c r="I5204" i="2"/>
  <c r="H5204" i="2"/>
  <c r="G5204" i="2"/>
  <c r="F5204" i="2"/>
  <c r="E5204" i="2"/>
  <c r="D5204" i="2"/>
  <c r="C5204" i="2"/>
  <c r="B5204" i="2"/>
  <c r="A5204" i="2"/>
  <c r="K5203" i="2"/>
  <c r="J5203" i="2"/>
  <c r="I5203" i="2"/>
  <c r="H5203" i="2"/>
  <c r="G5203" i="2"/>
  <c r="F5203" i="2"/>
  <c r="E5203" i="2"/>
  <c r="D5203" i="2"/>
  <c r="C5203" i="2"/>
  <c r="B5203" i="2"/>
  <c r="A5203" i="2"/>
  <c r="K5202" i="2"/>
  <c r="J5202" i="2"/>
  <c r="I5202" i="2"/>
  <c r="H5202" i="2"/>
  <c r="G5202" i="2"/>
  <c r="F5202" i="2"/>
  <c r="E5202" i="2"/>
  <c r="D5202" i="2"/>
  <c r="C5202" i="2"/>
  <c r="B5202" i="2"/>
  <c r="A5202" i="2"/>
  <c r="K5201" i="2"/>
  <c r="J5201" i="2"/>
  <c r="I5201" i="2"/>
  <c r="H5201" i="2"/>
  <c r="G5201" i="2"/>
  <c r="F5201" i="2"/>
  <c r="E5201" i="2"/>
  <c r="D5201" i="2"/>
  <c r="C5201" i="2"/>
  <c r="B5201" i="2"/>
  <c r="A5201" i="2"/>
  <c r="K5200" i="2"/>
  <c r="J5200" i="2"/>
  <c r="I5200" i="2"/>
  <c r="H5200" i="2"/>
  <c r="G5200" i="2"/>
  <c r="F5200" i="2"/>
  <c r="E5200" i="2"/>
  <c r="D5200" i="2"/>
  <c r="C5200" i="2"/>
  <c r="B5200" i="2"/>
  <c r="A5200" i="2"/>
  <c r="K5199" i="2"/>
  <c r="J5199" i="2"/>
  <c r="I5199" i="2"/>
  <c r="H5199" i="2"/>
  <c r="G5199" i="2"/>
  <c r="F5199" i="2"/>
  <c r="E5199" i="2"/>
  <c r="D5199" i="2"/>
  <c r="C5199" i="2"/>
  <c r="B5199" i="2"/>
  <c r="A5199" i="2"/>
  <c r="K5198" i="2"/>
  <c r="J5198" i="2"/>
  <c r="I5198" i="2"/>
  <c r="H5198" i="2"/>
  <c r="G5198" i="2"/>
  <c r="F5198" i="2"/>
  <c r="E5198" i="2"/>
  <c r="D5198" i="2"/>
  <c r="C5198" i="2"/>
  <c r="B5198" i="2"/>
  <c r="A5198" i="2"/>
  <c r="K5197" i="2"/>
  <c r="J5197" i="2"/>
  <c r="I5197" i="2"/>
  <c r="H5197" i="2"/>
  <c r="G5197" i="2"/>
  <c r="F5197" i="2"/>
  <c r="E5197" i="2"/>
  <c r="D5197" i="2"/>
  <c r="C5197" i="2"/>
  <c r="B5197" i="2"/>
  <c r="A5197" i="2"/>
  <c r="K5196" i="2"/>
  <c r="J5196" i="2"/>
  <c r="I5196" i="2"/>
  <c r="H5196" i="2"/>
  <c r="G5196" i="2"/>
  <c r="F5196" i="2"/>
  <c r="E5196" i="2"/>
  <c r="D5196" i="2"/>
  <c r="C5196" i="2"/>
  <c r="B5196" i="2"/>
  <c r="A5196" i="2"/>
  <c r="K5195" i="2"/>
  <c r="J5195" i="2"/>
  <c r="I5195" i="2"/>
  <c r="H5195" i="2"/>
  <c r="G5195" i="2"/>
  <c r="F5195" i="2"/>
  <c r="E5195" i="2"/>
  <c r="D5195" i="2"/>
  <c r="C5195" i="2"/>
  <c r="B5195" i="2"/>
  <c r="A5195" i="2"/>
  <c r="K5194" i="2"/>
  <c r="J5194" i="2"/>
  <c r="I5194" i="2"/>
  <c r="H5194" i="2"/>
  <c r="G5194" i="2"/>
  <c r="F5194" i="2"/>
  <c r="E5194" i="2"/>
  <c r="D5194" i="2"/>
  <c r="C5194" i="2"/>
  <c r="B5194" i="2"/>
  <c r="A5194" i="2"/>
  <c r="K5193" i="2"/>
  <c r="J5193" i="2"/>
  <c r="I5193" i="2"/>
  <c r="H5193" i="2"/>
  <c r="G5193" i="2"/>
  <c r="F5193" i="2"/>
  <c r="E5193" i="2"/>
  <c r="D5193" i="2"/>
  <c r="C5193" i="2"/>
  <c r="B5193" i="2"/>
  <c r="A5193" i="2"/>
  <c r="K5192" i="2"/>
  <c r="J5192" i="2"/>
  <c r="I5192" i="2"/>
  <c r="H5192" i="2"/>
  <c r="G5192" i="2"/>
  <c r="F5192" i="2"/>
  <c r="E5192" i="2"/>
  <c r="D5192" i="2"/>
  <c r="C5192" i="2"/>
  <c r="B5192" i="2"/>
  <c r="A5192" i="2"/>
  <c r="K5191" i="2"/>
  <c r="J5191" i="2"/>
  <c r="I5191" i="2"/>
  <c r="H5191" i="2"/>
  <c r="G5191" i="2"/>
  <c r="F5191" i="2"/>
  <c r="E5191" i="2"/>
  <c r="D5191" i="2"/>
  <c r="C5191" i="2"/>
  <c r="B5191" i="2"/>
  <c r="A5191" i="2"/>
  <c r="K5190" i="2"/>
  <c r="J5190" i="2"/>
  <c r="I5190" i="2"/>
  <c r="H5190" i="2"/>
  <c r="G5190" i="2"/>
  <c r="F5190" i="2"/>
  <c r="E5190" i="2"/>
  <c r="D5190" i="2"/>
  <c r="C5190" i="2"/>
  <c r="B5190" i="2"/>
  <c r="A5190" i="2"/>
  <c r="K5189" i="2"/>
  <c r="J5189" i="2"/>
  <c r="I5189" i="2"/>
  <c r="H5189" i="2"/>
  <c r="G5189" i="2"/>
  <c r="F5189" i="2"/>
  <c r="E5189" i="2"/>
  <c r="D5189" i="2"/>
  <c r="C5189" i="2"/>
  <c r="B5189" i="2"/>
  <c r="A5189" i="2"/>
  <c r="K5188" i="2"/>
  <c r="J5188" i="2"/>
  <c r="I5188" i="2"/>
  <c r="H5188" i="2"/>
  <c r="G5188" i="2"/>
  <c r="F5188" i="2"/>
  <c r="E5188" i="2"/>
  <c r="D5188" i="2"/>
  <c r="C5188" i="2"/>
  <c r="B5188" i="2"/>
  <c r="A5188" i="2"/>
  <c r="K5187" i="2"/>
  <c r="J5187" i="2"/>
  <c r="I5187" i="2"/>
  <c r="H5187" i="2"/>
  <c r="G5187" i="2"/>
  <c r="F5187" i="2"/>
  <c r="E5187" i="2"/>
  <c r="D5187" i="2"/>
  <c r="C5187" i="2"/>
  <c r="B5187" i="2"/>
  <c r="A5187" i="2"/>
  <c r="K5186" i="2"/>
  <c r="J5186" i="2"/>
  <c r="I5186" i="2"/>
  <c r="H5186" i="2"/>
  <c r="G5186" i="2"/>
  <c r="F5186" i="2"/>
  <c r="E5186" i="2"/>
  <c r="D5186" i="2"/>
  <c r="C5186" i="2"/>
  <c r="B5186" i="2"/>
  <c r="A5186" i="2"/>
  <c r="K5185" i="2"/>
  <c r="J5185" i="2"/>
  <c r="I5185" i="2"/>
  <c r="H5185" i="2"/>
  <c r="G5185" i="2"/>
  <c r="F5185" i="2"/>
  <c r="E5185" i="2"/>
  <c r="D5185" i="2"/>
  <c r="C5185" i="2"/>
  <c r="B5185" i="2"/>
  <c r="A5185" i="2"/>
  <c r="K5184" i="2"/>
  <c r="J5184" i="2"/>
  <c r="I5184" i="2"/>
  <c r="H5184" i="2"/>
  <c r="G5184" i="2"/>
  <c r="F5184" i="2"/>
  <c r="E5184" i="2"/>
  <c r="D5184" i="2"/>
  <c r="C5184" i="2"/>
  <c r="B5184" i="2"/>
  <c r="A5184" i="2"/>
  <c r="K5183" i="2"/>
  <c r="J5183" i="2"/>
  <c r="I5183" i="2"/>
  <c r="H5183" i="2"/>
  <c r="G5183" i="2"/>
  <c r="F5183" i="2"/>
  <c r="E5183" i="2"/>
  <c r="D5183" i="2"/>
  <c r="C5183" i="2"/>
  <c r="B5183" i="2"/>
  <c r="A5183" i="2"/>
  <c r="K5182" i="2"/>
  <c r="J5182" i="2"/>
  <c r="I5182" i="2"/>
  <c r="H5182" i="2"/>
  <c r="G5182" i="2"/>
  <c r="F5182" i="2"/>
  <c r="E5182" i="2"/>
  <c r="D5182" i="2"/>
  <c r="C5182" i="2"/>
  <c r="B5182" i="2"/>
  <c r="A5182" i="2"/>
  <c r="K5181" i="2"/>
  <c r="J5181" i="2"/>
  <c r="I5181" i="2"/>
  <c r="H5181" i="2"/>
  <c r="G5181" i="2"/>
  <c r="F5181" i="2"/>
  <c r="E5181" i="2"/>
  <c r="D5181" i="2"/>
  <c r="C5181" i="2"/>
  <c r="B5181" i="2"/>
  <c r="A5181" i="2"/>
  <c r="K5180" i="2"/>
  <c r="J5180" i="2"/>
  <c r="I5180" i="2"/>
  <c r="H5180" i="2"/>
  <c r="G5180" i="2"/>
  <c r="F5180" i="2"/>
  <c r="E5180" i="2"/>
  <c r="D5180" i="2"/>
  <c r="C5180" i="2"/>
  <c r="B5180" i="2"/>
  <c r="A5180" i="2"/>
  <c r="K5179" i="2"/>
  <c r="J5179" i="2"/>
  <c r="I5179" i="2"/>
  <c r="H5179" i="2"/>
  <c r="G5179" i="2"/>
  <c r="F5179" i="2"/>
  <c r="E5179" i="2"/>
  <c r="D5179" i="2"/>
  <c r="C5179" i="2"/>
  <c r="B5179" i="2"/>
  <c r="A5179" i="2"/>
  <c r="K5178" i="2"/>
  <c r="J5178" i="2"/>
  <c r="I5178" i="2"/>
  <c r="H5178" i="2"/>
  <c r="G5178" i="2"/>
  <c r="F5178" i="2"/>
  <c r="E5178" i="2"/>
  <c r="D5178" i="2"/>
  <c r="C5178" i="2"/>
  <c r="B5178" i="2"/>
  <c r="A5178" i="2"/>
  <c r="K5177" i="2"/>
  <c r="J5177" i="2"/>
  <c r="I5177" i="2"/>
  <c r="H5177" i="2"/>
  <c r="G5177" i="2"/>
  <c r="F5177" i="2"/>
  <c r="E5177" i="2"/>
  <c r="D5177" i="2"/>
  <c r="C5177" i="2"/>
  <c r="B5177" i="2"/>
  <c r="A5177" i="2"/>
  <c r="K5176" i="2"/>
  <c r="J5176" i="2"/>
  <c r="I5176" i="2"/>
  <c r="H5176" i="2"/>
  <c r="G5176" i="2"/>
  <c r="F5176" i="2"/>
  <c r="E5176" i="2"/>
  <c r="D5176" i="2"/>
  <c r="C5176" i="2"/>
  <c r="B5176" i="2"/>
  <c r="A5176" i="2"/>
  <c r="K5175" i="2"/>
  <c r="J5175" i="2"/>
  <c r="I5175" i="2"/>
  <c r="H5175" i="2"/>
  <c r="G5175" i="2"/>
  <c r="F5175" i="2"/>
  <c r="E5175" i="2"/>
  <c r="D5175" i="2"/>
  <c r="C5175" i="2"/>
  <c r="B5175" i="2"/>
  <c r="A5175" i="2"/>
  <c r="K5174" i="2"/>
  <c r="J5174" i="2"/>
  <c r="I5174" i="2"/>
  <c r="H5174" i="2"/>
  <c r="G5174" i="2"/>
  <c r="F5174" i="2"/>
  <c r="E5174" i="2"/>
  <c r="D5174" i="2"/>
  <c r="C5174" i="2"/>
  <c r="B5174" i="2"/>
  <c r="A5174" i="2"/>
  <c r="K5173" i="2"/>
  <c r="J5173" i="2"/>
  <c r="I5173" i="2"/>
  <c r="H5173" i="2"/>
  <c r="G5173" i="2"/>
  <c r="F5173" i="2"/>
  <c r="E5173" i="2"/>
  <c r="D5173" i="2"/>
  <c r="C5173" i="2"/>
  <c r="B5173" i="2"/>
  <c r="A5173" i="2"/>
  <c r="K5172" i="2"/>
  <c r="J5172" i="2"/>
  <c r="I5172" i="2"/>
  <c r="H5172" i="2"/>
  <c r="G5172" i="2"/>
  <c r="F5172" i="2"/>
  <c r="E5172" i="2"/>
  <c r="D5172" i="2"/>
  <c r="C5172" i="2"/>
  <c r="B5172" i="2"/>
  <c r="A5172" i="2"/>
  <c r="K5171" i="2"/>
  <c r="J5171" i="2"/>
  <c r="I5171" i="2"/>
  <c r="H5171" i="2"/>
  <c r="G5171" i="2"/>
  <c r="F5171" i="2"/>
  <c r="E5171" i="2"/>
  <c r="D5171" i="2"/>
  <c r="C5171" i="2"/>
  <c r="B5171" i="2"/>
  <c r="A5171" i="2"/>
  <c r="K5170" i="2"/>
  <c r="J5170" i="2"/>
  <c r="I5170" i="2"/>
  <c r="H5170" i="2"/>
  <c r="G5170" i="2"/>
  <c r="F5170" i="2"/>
  <c r="E5170" i="2"/>
  <c r="D5170" i="2"/>
  <c r="C5170" i="2"/>
  <c r="B5170" i="2"/>
  <c r="A5170" i="2"/>
  <c r="K5169" i="2"/>
  <c r="J5169" i="2"/>
  <c r="I5169" i="2"/>
  <c r="H5169" i="2"/>
  <c r="G5169" i="2"/>
  <c r="F5169" i="2"/>
  <c r="E5169" i="2"/>
  <c r="D5169" i="2"/>
  <c r="C5169" i="2"/>
  <c r="B5169" i="2"/>
  <c r="A5169" i="2"/>
  <c r="K5168" i="2"/>
  <c r="J5168" i="2"/>
  <c r="I5168" i="2"/>
  <c r="H5168" i="2"/>
  <c r="G5168" i="2"/>
  <c r="F5168" i="2"/>
  <c r="E5168" i="2"/>
  <c r="D5168" i="2"/>
  <c r="C5168" i="2"/>
  <c r="B5168" i="2"/>
  <c r="A5168" i="2"/>
  <c r="K5167" i="2"/>
  <c r="J5167" i="2"/>
  <c r="I5167" i="2"/>
  <c r="H5167" i="2"/>
  <c r="G5167" i="2"/>
  <c r="F5167" i="2"/>
  <c r="E5167" i="2"/>
  <c r="D5167" i="2"/>
  <c r="C5167" i="2"/>
  <c r="B5167" i="2"/>
  <c r="A5167" i="2"/>
  <c r="K5166" i="2"/>
  <c r="J5166" i="2"/>
  <c r="I5166" i="2"/>
  <c r="H5166" i="2"/>
  <c r="G5166" i="2"/>
  <c r="F5166" i="2"/>
  <c r="E5166" i="2"/>
  <c r="D5166" i="2"/>
  <c r="C5166" i="2"/>
  <c r="B5166" i="2"/>
  <c r="A5166" i="2"/>
  <c r="K5165" i="2"/>
  <c r="J5165" i="2"/>
  <c r="I5165" i="2"/>
  <c r="H5165" i="2"/>
  <c r="G5165" i="2"/>
  <c r="F5165" i="2"/>
  <c r="E5165" i="2"/>
  <c r="D5165" i="2"/>
  <c r="C5165" i="2"/>
  <c r="B5165" i="2"/>
  <c r="A5165" i="2"/>
  <c r="K5164" i="2"/>
  <c r="J5164" i="2"/>
  <c r="I5164" i="2"/>
  <c r="H5164" i="2"/>
  <c r="G5164" i="2"/>
  <c r="F5164" i="2"/>
  <c r="E5164" i="2"/>
  <c r="D5164" i="2"/>
  <c r="C5164" i="2"/>
  <c r="B5164" i="2"/>
  <c r="A5164" i="2"/>
  <c r="K5163" i="2"/>
  <c r="J5163" i="2"/>
  <c r="I5163" i="2"/>
  <c r="H5163" i="2"/>
  <c r="G5163" i="2"/>
  <c r="F5163" i="2"/>
  <c r="E5163" i="2"/>
  <c r="D5163" i="2"/>
  <c r="C5163" i="2"/>
  <c r="B5163" i="2"/>
  <c r="A5163" i="2"/>
  <c r="K5162" i="2"/>
  <c r="J5162" i="2"/>
  <c r="I5162" i="2"/>
  <c r="H5162" i="2"/>
  <c r="G5162" i="2"/>
  <c r="F5162" i="2"/>
  <c r="E5162" i="2"/>
  <c r="D5162" i="2"/>
  <c r="C5162" i="2"/>
  <c r="B5162" i="2"/>
  <c r="A5162" i="2"/>
  <c r="K5161" i="2"/>
  <c r="J5161" i="2"/>
  <c r="I5161" i="2"/>
  <c r="H5161" i="2"/>
  <c r="G5161" i="2"/>
  <c r="F5161" i="2"/>
  <c r="E5161" i="2"/>
  <c r="D5161" i="2"/>
  <c r="C5161" i="2"/>
  <c r="B5161" i="2"/>
  <c r="A5161" i="2"/>
  <c r="K5160" i="2"/>
  <c r="J5160" i="2"/>
  <c r="I5160" i="2"/>
  <c r="H5160" i="2"/>
  <c r="G5160" i="2"/>
  <c r="F5160" i="2"/>
  <c r="E5160" i="2"/>
  <c r="D5160" i="2"/>
  <c r="C5160" i="2"/>
  <c r="B5160" i="2"/>
  <c r="A5160" i="2"/>
  <c r="K5159" i="2"/>
  <c r="J5159" i="2"/>
  <c r="I5159" i="2"/>
  <c r="H5159" i="2"/>
  <c r="G5159" i="2"/>
  <c r="F5159" i="2"/>
  <c r="E5159" i="2"/>
  <c r="D5159" i="2"/>
  <c r="C5159" i="2"/>
  <c r="B5159" i="2"/>
  <c r="A5159" i="2"/>
  <c r="K5158" i="2"/>
  <c r="J5158" i="2"/>
  <c r="I5158" i="2"/>
  <c r="H5158" i="2"/>
  <c r="G5158" i="2"/>
  <c r="F5158" i="2"/>
  <c r="E5158" i="2"/>
  <c r="D5158" i="2"/>
  <c r="C5158" i="2"/>
  <c r="B5158" i="2"/>
  <c r="A5158" i="2"/>
  <c r="K5157" i="2"/>
  <c r="J5157" i="2"/>
  <c r="I5157" i="2"/>
  <c r="H5157" i="2"/>
  <c r="G5157" i="2"/>
  <c r="F5157" i="2"/>
  <c r="E5157" i="2"/>
  <c r="D5157" i="2"/>
  <c r="C5157" i="2"/>
  <c r="B5157" i="2"/>
  <c r="A5157" i="2"/>
  <c r="K5156" i="2"/>
  <c r="J5156" i="2"/>
  <c r="I5156" i="2"/>
  <c r="H5156" i="2"/>
  <c r="G5156" i="2"/>
  <c r="F5156" i="2"/>
  <c r="E5156" i="2"/>
  <c r="D5156" i="2"/>
  <c r="C5156" i="2"/>
  <c r="B5156" i="2"/>
  <c r="A5156" i="2"/>
  <c r="K5155" i="2"/>
  <c r="J5155" i="2"/>
  <c r="I5155" i="2"/>
  <c r="H5155" i="2"/>
  <c r="G5155" i="2"/>
  <c r="F5155" i="2"/>
  <c r="E5155" i="2"/>
  <c r="D5155" i="2"/>
  <c r="C5155" i="2"/>
  <c r="B5155" i="2"/>
  <c r="A5155" i="2"/>
  <c r="K5154" i="2"/>
  <c r="J5154" i="2"/>
  <c r="I5154" i="2"/>
  <c r="H5154" i="2"/>
  <c r="G5154" i="2"/>
  <c r="F5154" i="2"/>
  <c r="E5154" i="2"/>
  <c r="D5154" i="2"/>
  <c r="C5154" i="2"/>
  <c r="B5154" i="2"/>
  <c r="A5154" i="2"/>
  <c r="K5153" i="2"/>
  <c r="J5153" i="2"/>
  <c r="I5153" i="2"/>
  <c r="H5153" i="2"/>
  <c r="G5153" i="2"/>
  <c r="F5153" i="2"/>
  <c r="E5153" i="2"/>
  <c r="D5153" i="2"/>
  <c r="C5153" i="2"/>
  <c r="B5153" i="2"/>
  <c r="A5153" i="2"/>
  <c r="K5152" i="2"/>
  <c r="J5152" i="2"/>
  <c r="I5152" i="2"/>
  <c r="H5152" i="2"/>
  <c r="G5152" i="2"/>
  <c r="F5152" i="2"/>
  <c r="E5152" i="2"/>
  <c r="D5152" i="2"/>
  <c r="C5152" i="2"/>
  <c r="B5152" i="2"/>
  <c r="A5152" i="2"/>
  <c r="K5151" i="2"/>
  <c r="J5151" i="2"/>
  <c r="I5151" i="2"/>
  <c r="H5151" i="2"/>
  <c r="G5151" i="2"/>
  <c r="F5151" i="2"/>
  <c r="E5151" i="2"/>
  <c r="D5151" i="2"/>
  <c r="C5151" i="2"/>
  <c r="B5151" i="2"/>
  <c r="A5151" i="2"/>
  <c r="K5150" i="2"/>
  <c r="J5150" i="2"/>
  <c r="I5150" i="2"/>
  <c r="H5150" i="2"/>
  <c r="G5150" i="2"/>
  <c r="F5150" i="2"/>
  <c r="E5150" i="2"/>
  <c r="D5150" i="2"/>
  <c r="C5150" i="2"/>
  <c r="B5150" i="2"/>
  <c r="A5150" i="2"/>
  <c r="K5149" i="2"/>
  <c r="J5149" i="2"/>
  <c r="I5149" i="2"/>
  <c r="H5149" i="2"/>
  <c r="G5149" i="2"/>
  <c r="F5149" i="2"/>
  <c r="E5149" i="2"/>
  <c r="D5149" i="2"/>
  <c r="C5149" i="2"/>
  <c r="B5149" i="2"/>
  <c r="A5149" i="2"/>
  <c r="K5148" i="2"/>
  <c r="J5148" i="2"/>
  <c r="I5148" i="2"/>
  <c r="H5148" i="2"/>
  <c r="G5148" i="2"/>
  <c r="F5148" i="2"/>
  <c r="E5148" i="2"/>
  <c r="D5148" i="2"/>
  <c r="C5148" i="2"/>
  <c r="B5148" i="2"/>
  <c r="A5148" i="2"/>
  <c r="K5147" i="2"/>
  <c r="J5147" i="2"/>
  <c r="I5147" i="2"/>
  <c r="H5147" i="2"/>
  <c r="G5147" i="2"/>
  <c r="F5147" i="2"/>
  <c r="E5147" i="2"/>
  <c r="D5147" i="2"/>
  <c r="C5147" i="2"/>
  <c r="B5147" i="2"/>
  <c r="A5147" i="2"/>
  <c r="K5146" i="2"/>
  <c r="J5146" i="2"/>
  <c r="I5146" i="2"/>
  <c r="H5146" i="2"/>
  <c r="G5146" i="2"/>
  <c r="F5146" i="2"/>
  <c r="E5146" i="2"/>
  <c r="D5146" i="2"/>
  <c r="C5146" i="2"/>
  <c r="B5146" i="2"/>
  <c r="A5146" i="2"/>
  <c r="K5145" i="2"/>
  <c r="J5145" i="2"/>
  <c r="I5145" i="2"/>
  <c r="H5145" i="2"/>
  <c r="G5145" i="2"/>
  <c r="F5145" i="2"/>
  <c r="E5145" i="2"/>
  <c r="D5145" i="2"/>
  <c r="C5145" i="2"/>
  <c r="B5145" i="2"/>
  <c r="A5145" i="2"/>
  <c r="K5144" i="2"/>
  <c r="J5144" i="2"/>
  <c r="I5144" i="2"/>
  <c r="H5144" i="2"/>
  <c r="G5144" i="2"/>
  <c r="F5144" i="2"/>
  <c r="E5144" i="2"/>
  <c r="D5144" i="2"/>
  <c r="C5144" i="2"/>
  <c r="B5144" i="2"/>
  <c r="A5144" i="2"/>
  <c r="K5143" i="2"/>
  <c r="J5143" i="2"/>
  <c r="I5143" i="2"/>
  <c r="H5143" i="2"/>
  <c r="G5143" i="2"/>
  <c r="F5143" i="2"/>
  <c r="E5143" i="2"/>
  <c r="D5143" i="2"/>
  <c r="C5143" i="2"/>
  <c r="B5143" i="2"/>
  <c r="A5143" i="2"/>
  <c r="K5142" i="2"/>
  <c r="J5142" i="2"/>
  <c r="I5142" i="2"/>
  <c r="H5142" i="2"/>
  <c r="G5142" i="2"/>
  <c r="F5142" i="2"/>
  <c r="E5142" i="2"/>
  <c r="D5142" i="2"/>
  <c r="C5142" i="2"/>
  <c r="B5142" i="2"/>
  <c r="A5142" i="2"/>
  <c r="K5141" i="2"/>
  <c r="J5141" i="2"/>
  <c r="I5141" i="2"/>
  <c r="H5141" i="2"/>
  <c r="G5141" i="2"/>
  <c r="F5141" i="2"/>
  <c r="E5141" i="2"/>
  <c r="D5141" i="2"/>
  <c r="C5141" i="2"/>
  <c r="B5141" i="2"/>
  <c r="A5141" i="2"/>
  <c r="K5140" i="2"/>
  <c r="J5140" i="2"/>
  <c r="I5140" i="2"/>
  <c r="H5140" i="2"/>
  <c r="G5140" i="2"/>
  <c r="F5140" i="2"/>
  <c r="E5140" i="2"/>
  <c r="D5140" i="2"/>
  <c r="C5140" i="2"/>
  <c r="B5140" i="2"/>
  <c r="A5140" i="2"/>
  <c r="K5139" i="2"/>
  <c r="J5139" i="2"/>
  <c r="I5139" i="2"/>
  <c r="H5139" i="2"/>
  <c r="G5139" i="2"/>
  <c r="F5139" i="2"/>
  <c r="E5139" i="2"/>
  <c r="D5139" i="2"/>
  <c r="C5139" i="2"/>
  <c r="B5139" i="2"/>
  <c r="A5139" i="2"/>
  <c r="K5138" i="2"/>
  <c r="J5138" i="2"/>
  <c r="I5138" i="2"/>
  <c r="H5138" i="2"/>
  <c r="G5138" i="2"/>
  <c r="F5138" i="2"/>
  <c r="E5138" i="2"/>
  <c r="D5138" i="2"/>
  <c r="C5138" i="2"/>
  <c r="B5138" i="2"/>
  <c r="A5138" i="2"/>
  <c r="K5137" i="2"/>
  <c r="J5137" i="2"/>
  <c r="I5137" i="2"/>
  <c r="H5137" i="2"/>
  <c r="G5137" i="2"/>
  <c r="F5137" i="2"/>
  <c r="E5137" i="2"/>
  <c r="D5137" i="2"/>
  <c r="C5137" i="2"/>
  <c r="B5137" i="2"/>
  <c r="A5137" i="2"/>
  <c r="K5136" i="2"/>
  <c r="J5136" i="2"/>
  <c r="I5136" i="2"/>
  <c r="H5136" i="2"/>
  <c r="G5136" i="2"/>
  <c r="F5136" i="2"/>
  <c r="E5136" i="2"/>
  <c r="D5136" i="2"/>
  <c r="C5136" i="2"/>
  <c r="B5136" i="2"/>
  <c r="A5136" i="2"/>
  <c r="K5135" i="2"/>
  <c r="J5135" i="2"/>
  <c r="I5135" i="2"/>
  <c r="H5135" i="2"/>
  <c r="G5135" i="2"/>
  <c r="F5135" i="2"/>
  <c r="E5135" i="2"/>
  <c r="D5135" i="2"/>
  <c r="C5135" i="2"/>
  <c r="B5135" i="2"/>
  <c r="A5135" i="2"/>
  <c r="K5134" i="2"/>
  <c r="J5134" i="2"/>
  <c r="I5134" i="2"/>
  <c r="H5134" i="2"/>
  <c r="G5134" i="2"/>
  <c r="F5134" i="2"/>
  <c r="E5134" i="2"/>
  <c r="D5134" i="2"/>
  <c r="C5134" i="2"/>
  <c r="B5134" i="2"/>
  <c r="A5134" i="2"/>
  <c r="K5133" i="2"/>
  <c r="J5133" i="2"/>
  <c r="I5133" i="2"/>
  <c r="H5133" i="2"/>
  <c r="G5133" i="2"/>
  <c r="F5133" i="2"/>
  <c r="E5133" i="2"/>
  <c r="D5133" i="2"/>
  <c r="C5133" i="2"/>
  <c r="B5133" i="2"/>
  <c r="A5133" i="2"/>
  <c r="K5132" i="2"/>
  <c r="J5132" i="2"/>
  <c r="I5132" i="2"/>
  <c r="H5132" i="2"/>
  <c r="G5132" i="2"/>
  <c r="F5132" i="2"/>
  <c r="E5132" i="2"/>
  <c r="D5132" i="2"/>
  <c r="C5132" i="2"/>
  <c r="B5132" i="2"/>
  <c r="A5132" i="2"/>
  <c r="K5131" i="2"/>
  <c r="J5131" i="2"/>
  <c r="I5131" i="2"/>
  <c r="H5131" i="2"/>
  <c r="G5131" i="2"/>
  <c r="F5131" i="2"/>
  <c r="E5131" i="2"/>
  <c r="D5131" i="2"/>
  <c r="C5131" i="2"/>
  <c r="B5131" i="2"/>
  <c r="A5131" i="2"/>
  <c r="K5130" i="2"/>
  <c r="J5130" i="2"/>
  <c r="I5130" i="2"/>
  <c r="H5130" i="2"/>
  <c r="G5130" i="2"/>
  <c r="F5130" i="2"/>
  <c r="E5130" i="2"/>
  <c r="D5130" i="2"/>
  <c r="C5130" i="2"/>
  <c r="B5130" i="2"/>
  <c r="A5130" i="2"/>
  <c r="K5129" i="2"/>
  <c r="J5129" i="2"/>
  <c r="I5129" i="2"/>
  <c r="H5129" i="2"/>
  <c r="G5129" i="2"/>
  <c r="F5129" i="2"/>
  <c r="E5129" i="2"/>
  <c r="D5129" i="2"/>
  <c r="C5129" i="2"/>
  <c r="B5129" i="2"/>
  <c r="A5129" i="2"/>
  <c r="K5128" i="2"/>
  <c r="J5128" i="2"/>
  <c r="I5128" i="2"/>
  <c r="H5128" i="2"/>
  <c r="G5128" i="2"/>
  <c r="F5128" i="2"/>
  <c r="E5128" i="2"/>
  <c r="D5128" i="2"/>
  <c r="C5128" i="2"/>
  <c r="B5128" i="2"/>
  <c r="A5128" i="2"/>
  <c r="K5127" i="2"/>
  <c r="J5127" i="2"/>
  <c r="I5127" i="2"/>
  <c r="H5127" i="2"/>
  <c r="G5127" i="2"/>
  <c r="F5127" i="2"/>
  <c r="E5127" i="2"/>
  <c r="D5127" i="2"/>
  <c r="C5127" i="2"/>
  <c r="B5127" i="2"/>
  <c r="A5127" i="2"/>
  <c r="K5126" i="2"/>
  <c r="J5126" i="2"/>
  <c r="I5126" i="2"/>
  <c r="H5126" i="2"/>
  <c r="G5126" i="2"/>
  <c r="F5126" i="2"/>
  <c r="E5126" i="2"/>
  <c r="D5126" i="2"/>
  <c r="C5126" i="2"/>
  <c r="B5126" i="2"/>
  <c r="A5126" i="2"/>
  <c r="K5125" i="2"/>
  <c r="J5125" i="2"/>
  <c r="I5125" i="2"/>
  <c r="H5125" i="2"/>
  <c r="G5125" i="2"/>
  <c r="F5125" i="2"/>
  <c r="E5125" i="2"/>
  <c r="D5125" i="2"/>
  <c r="C5125" i="2"/>
  <c r="B5125" i="2"/>
  <c r="A5125" i="2"/>
  <c r="K5124" i="2"/>
  <c r="J5124" i="2"/>
  <c r="I5124" i="2"/>
  <c r="H5124" i="2"/>
  <c r="G5124" i="2"/>
  <c r="F5124" i="2"/>
  <c r="E5124" i="2"/>
  <c r="D5124" i="2"/>
  <c r="C5124" i="2"/>
  <c r="B5124" i="2"/>
  <c r="A5124" i="2"/>
  <c r="K5123" i="2"/>
  <c r="J5123" i="2"/>
  <c r="I5123" i="2"/>
  <c r="H5123" i="2"/>
  <c r="G5123" i="2"/>
  <c r="F5123" i="2"/>
  <c r="E5123" i="2"/>
  <c r="D5123" i="2"/>
  <c r="C5123" i="2"/>
  <c r="B5123" i="2"/>
  <c r="A5123" i="2"/>
  <c r="K5122" i="2"/>
  <c r="J5122" i="2"/>
  <c r="I5122" i="2"/>
  <c r="H5122" i="2"/>
  <c r="G5122" i="2"/>
  <c r="F5122" i="2"/>
  <c r="E5122" i="2"/>
  <c r="D5122" i="2"/>
  <c r="C5122" i="2"/>
  <c r="B5122" i="2"/>
  <c r="A5122" i="2"/>
  <c r="K5121" i="2"/>
  <c r="J5121" i="2"/>
  <c r="I5121" i="2"/>
  <c r="H5121" i="2"/>
  <c r="G5121" i="2"/>
  <c r="F5121" i="2"/>
  <c r="E5121" i="2"/>
  <c r="D5121" i="2"/>
  <c r="C5121" i="2"/>
  <c r="B5121" i="2"/>
  <c r="A5121" i="2"/>
  <c r="K5120" i="2"/>
  <c r="J5120" i="2"/>
  <c r="I5120" i="2"/>
  <c r="H5120" i="2"/>
  <c r="G5120" i="2"/>
  <c r="F5120" i="2"/>
  <c r="E5120" i="2"/>
  <c r="D5120" i="2"/>
  <c r="C5120" i="2"/>
  <c r="B5120" i="2"/>
  <c r="A5120" i="2"/>
  <c r="K5119" i="2"/>
  <c r="J5119" i="2"/>
  <c r="I5119" i="2"/>
  <c r="H5119" i="2"/>
  <c r="G5119" i="2"/>
  <c r="F5119" i="2"/>
  <c r="E5119" i="2"/>
  <c r="D5119" i="2"/>
  <c r="C5119" i="2"/>
  <c r="B5119" i="2"/>
  <c r="A5119" i="2"/>
  <c r="K5118" i="2"/>
  <c r="J5118" i="2"/>
  <c r="I5118" i="2"/>
  <c r="H5118" i="2"/>
  <c r="G5118" i="2"/>
  <c r="F5118" i="2"/>
  <c r="E5118" i="2"/>
  <c r="D5118" i="2"/>
  <c r="C5118" i="2"/>
  <c r="B5118" i="2"/>
  <c r="A5118" i="2"/>
  <c r="K5117" i="2"/>
  <c r="J5117" i="2"/>
  <c r="I5117" i="2"/>
  <c r="H5117" i="2"/>
  <c r="G5117" i="2"/>
  <c r="F5117" i="2"/>
  <c r="E5117" i="2"/>
  <c r="D5117" i="2"/>
  <c r="C5117" i="2"/>
  <c r="B5117" i="2"/>
  <c r="A5117" i="2"/>
  <c r="K5116" i="2"/>
  <c r="J5116" i="2"/>
  <c r="I5116" i="2"/>
  <c r="H5116" i="2"/>
  <c r="G5116" i="2"/>
  <c r="F5116" i="2"/>
  <c r="E5116" i="2"/>
  <c r="D5116" i="2"/>
  <c r="C5116" i="2"/>
  <c r="B5116" i="2"/>
  <c r="A5116" i="2"/>
  <c r="K5115" i="2"/>
  <c r="J5115" i="2"/>
  <c r="I5115" i="2"/>
  <c r="H5115" i="2"/>
  <c r="G5115" i="2"/>
  <c r="F5115" i="2"/>
  <c r="E5115" i="2"/>
  <c r="D5115" i="2"/>
  <c r="C5115" i="2"/>
  <c r="B5115" i="2"/>
  <c r="A5115" i="2"/>
  <c r="K5114" i="2"/>
  <c r="J5114" i="2"/>
  <c r="I5114" i="2"/>
  <c r="H5114" i="2"/>
  <c r="G5114" i="2"/>
  <c r="F5114" i="2"/>
  <c r="E5114" i="2"/>
  <c r="D5114" i="2"/>
  <c r="C5114" i="2"/>
  <c r="B5114" i="2"/>
  <c r="A5114" i="2"/>
  <c r="K5113" i="2"/>
  <c r="J5113" i="2"/>
  <c r="I5113" i="2"/>
  <c r="H5113" i="2"/>
  <c r="G5113" i="2"/>
  <c r="F5113" i="2"/>
  <c r="E5113" i="2"/>
  <c r="D5113" i="2"/>
  <c r="C5113" i="2"/>
  <c r="B5113" i="2"/>
  <c r="A5113" i="2"/>
  <c r="K5112" i="2"/>
  <c r="J5112" i="2"/>
  <c r="I5112" i="2"/>
  <c r="H5112" i="2"/>
  <c r="G5112" i="2"/>
  <c r="F5112" i="2"/>
  <c r="E5112" i="2"/>
  <c r="D5112" i="2"/>
  <c r="C5112" i="2"/>
  <c r="B5112" i="2"/>
  <c r="A5112" i="2"/>
  <c r="K5111" i="2"/>
  <c r="J5111" i="2"/>
  <c r="I5111" i="2"/>
  <c r="H5111" i="2"/>
  <c r="G5111" i="2"/>
  <c r="F5111" i="2"/>
  <c r="E5111" i="2"/>
  <c r="D5111" i="2"/>
  <c r="C5111" i="2"/>
  <c r="B5111" i="2"/>
  <c r="A5111" i="2"/>
  <c r="K5110" i="2"/>
  <c r="J5110" i="2"/>
  <c r="I5110" i="2"/>
  <c r="H5110" i="2"/>
  <c r="G5110" i="2"/>
  <c r="F5110" i="2"/>
  <c r="E5110" i="2"/>
  <c r="D5110" i="2"/>
  <c r="C5110" i="2"/>
  <c r="B5110" i="2"/>
  <c r="A5110" i="2"/>
  <c r="K5109" i="2"/>
  <c r="J5109" i="2"/>
  <c r="I5109" i="2"/>
  <c r="H5109" i="2"/>
  <c r="G5109" i="2"/>
  <c r="F5109" i="2"/>
  <c r="E5109" i="2"/>
  <c r="D5109" i="2"/>
  <c r="C5109" i="2"/>
  <c r="B5109" i="2"/>
  <c r="A5109" i="2"/>
  <c r="K5108" i="2"/>
  <c r="J5108" i="2"/>
  <c r="I5108" i="2"/>
  <c r="H5108" i="2"/>
  <c r="G5108" i="2"/>
  <c r="F5108" i="2"/>
  <c r="E5108" i="2"/>
  <c r="D5108" i="2"/>
  <c r="C5108" i="2"/>
  <c r="B5108" i="2"/>
  <c r="A5108" i="2"/>
  <c r="K5107" i="2"/>
  <c r="J5107" i="2"/>
  <c r="I5107" i="2"/>
  <c r="H5107" i="2"/>
  <c r="G5107" i="2"/>
  <c r="F5107" i="2"/>
  <c r="E5107" i="2"/>
  <c r="D5107" i="2"/>
  <c r="C5107" i="2"/>
  <c r="B5107" i="2"/>
  <c r="A5107" i="2"/>
  <c r="K5106" i="2"/>
  <c r="J5106" i="2"/>
  <c r="I5106" i="2"/>
  <c r="H5106" i="2"/>
  <c r="G5106" i="2"/>
  <c r="F5106" i="2"/>
  <c r="E5106" i="2"/>
  <c r="D5106" i="2"/>
  <c r="C5106" i="2"/>
  <c r="B5106" i="2"/>
  <c r="A5106" i="2"/>
  <c r="K5105" i="2"/>
  <c r="J5105" i="2"/>
  <c r="I5105" i="2"/>
  <c r="H5105" i="2"/>
  <c r="G5105" i="2"/>
  <c r="F5105" i="2"/>
  <c r="E5105" i="2"/>
  <c r="D5105" i="2"/>
  <c r="C5105" i="2"/>
  <c r="B5105" i="2"/>
  <c r="A5105" i="2"/>
  <c r="K5104" i="2"/>
  <c r="J5104" i="2"/>
  <c r="I5104" i="2"/>
  <c r="H5104" i="2"/>
  <c r="G5104" i="2"/>
  <c r="F5104" i="2"/>
  <c r="E5104" i="2"/>
  <c r="D5104" i="2"/>
  <c r="C5104" i="2"/>
  <c r="B5104" i="2"/>
  <c r="A5104" i="2"/>
  <c r="K5103" i="2"/>
  <c r="J5103" i="2"/>
  <c r="I5103" i="2"/>
  <c r="H5103" i="2"/>
  <c r="G5103" i="2"/>
  <c r="F5103" i="2"/>
  <c r="E5103" i="2"/>
  <c r="D5103" i="2"/>
  <c r="C5103" i="2"/>
  <c r="B5103" i="2"/>
  <c r="A5103" i="2"/>
  <c r="K5102" i="2"/>
  <c r="J5102" i="2"/>
  <c r="I5102" i="2"/>
  <c r="H5102" i="2"/>
  <c r="G5102" i="2"/>
  <c r="F5102" i="2"/>
  <c r="E5102" i="2"/>
  <c r="D5102" i="2"/>
  <c r="C5102" i="2"/>
  <c r="B5102" i="2"/>
  <c r="A5102" i="2"/>
  <c r="K5101" i="2"/>
  <c r="J5101" i="2"/>
  <c r="I5101" i="2"/>
  <c r="H5101" i="2"/>
  <c r="G5101" i="2"/>
  <c r="F5101" i="2"/>
  <c r="E5101" i="2"/>
  <c r="D5101" i="2"/>
  <c r="C5101" i="2"/>
  <c r="B5101" i="2"/>
  <c r="A5101" i="2"/>
  <c r="K5100" i="2"/>
  <c r="J5100" i="2"/>
  <c r="I5100" i="2"/>
  <c r="H5100" i="2"/>
  <c r="G5100" i="2"/>
  <c r="F5100" i="2"/>
  <c r="E5100" i="2"/>
  <c r="D5100" i="2"/>
  <c r="C5100" i="2"/>
  <c r="B5100" i="2"/>
  <c r="A5100" i="2"/>
  <c r="K5099" i="2"/>
  <c r="J5099" i="2"/>
  <c r="I5099" i="2"/>
  <c r="H5099" i="2"/>
  <c r="G5099" i="2"/>
  <c r="F5099" i="2"/>
  <c r="E5099" i="2"/>
  <c r="D5099" i="2"/>
  <c r="C5099" i="2"/>
  <c r="B5099" i="2"/>
  <c r="A5099" i="2"/>
  <c r="K5098" i="2"/>
  <c r="J5098" i="2"/>
  <c r="I5098" i="2"/>
  <c r="H5098" i="2"/>
  <c r="G5098" i="2"/>
  <c r="F5098" i="2"/>
  <c r="E5098" i="2"/>
  <c r="D5098" i="2"/>
  <c r="C5098" i="2"/>
  <c r="B5098" i="2"/>
  <c r="A5098" i="2"/>
  <c r="K5097" i="2"/>
  <c r="J5097" i="2"/>
  <c r="I5097" i="2"/>
  <c r="H5097" i="2"/>
  <c r="G5097" i="2"/>
  <c r="F5097" i="2"/>
  <c r="E5097" i="2"/>
  <c r="D5097" i="2"/>
  <c r="C5097" i="2"/>
  <c r="B5097" i="2"/>
  <c r="A5097" i="2"/>
  <c r="K5096" i="2"/>
  <c r="J5096" i="2"/>
  <c r="I5096" i="2"/>
  <c r="H5096" i="2"/>
  <c r="G5096" i="2"/>
  <c r="F5096" i="2"/>
  <c r="E5096" i="2"/>
  <c r="D5096" i="2"/>
  <c r="C5096" i="2"/>
  <c r="B5096" i="2"/>
  <c r="A5096" i="2"/>
  <c r="K5095" i="2"/>
  <c r="J5095" i="2"/>
  <c r="I5095" i="2"/>
  <c r="H5095" i="2"/>
  <c r="G5095" i="2"/>
  <c r="F5095" i="2"/>
  <c r="E5095" i="2"/>
  <c r="D5095" i="2"/>
  <c r="C5095" i="2"/>
  <c r="B5095" i="2"/>
  <c r="A5095" i="2"/>
  <c r="K5094" i="2"/>
  <c r="J5094" i="2"/>
  <c r="I5094" i="2"/>
  <c r="H5094" i="2"/>
  <c r="G5094" i="2"/>
  <c r="F5094" i="2"/>
  <c r="E5094" i="2"/>
  <c r="D5094" i="2"/>
  <c r="C5094" i="2"/>
  <c r="B5094" i="2"/>
  <c r="A5094" i="2"/>
  <c r="K5093" i="2"/>
  <c r="J5093" i="2"/>
  <c r="I5093" i="2"/>
  <c r="H5093" i="2"/>
  <c r="G5093" i="2"/>
  <c r="F5093" i="2"/>
  <c r="E5093" i="2"/>
  <c r="D5093" i="2"/>
  <c r="C5093" i="2"/>
  <c r="B5093" i="2"/>
  <c r="A5093" i="2"/>
  <c r="K5092" i="2"/>
  <c r="J5092" i="2"/>
  <c r="I5092" i="2"/>
  <c r="H5092" i="2"/>
  <c r="G5092" i="2"/>
  <c r="F5092" i="2"/>
  <c r="E5092" i="2"/>
  <c r="D5092" i="2"/>
  <c r="C5092" i="2"/>
  <c r="B5092" i="2"/>
  <c r="A5092" i="2"/>
  <c r="K5091" i="2"/>
  <c r="J5091" i="2"/>
  <c r="I5091" i="2"/>
  <c r="H5091" i="2"/>
  <c r="G5091" i="2"/>
  <c r="F5091" i="2"/>
  <c r="E5091" i="2"/>
  <c r="D5091" i="2"/>
  <c r="C5091" i="2"/>
  <c r="B5091" i="2"/>
  <c r="A5091" i="2"/>
  <c r="K5090" i="2"/>
  <c r="J5090" i="2"/>
  <c r="I5090" i="2"/>
  <c r="H5090" i="2"/>
  <c r="G5090" i="2"/>
  <c r="F5090" i="2"/>
  <c r="E5090" i="2"/>
  <c r="D5090" i="2"/>
  <c r="C5090" i="2"/>
  <c r="B5090" i="2"/>
  <c r="A5090" i="2"/>
  <c r="K5089" i="2"/>
  <c r="J5089" i="2"/>
  <c r="I5089" i="2"/>
  <c r="H5089" i="2"/>
  <c r="G5089" i="2"/>
  <c r="F5089" i="2"/>
  <c r="E5089" i="2"/>
  <c r="D5089" i="2"/>
  <c r="C5089" i="2"/>
  <c r="B5089" i="2"/>
  <c r="A5089" i="2"/>
  <c r="K5088" i="2"/>
  <c r="J5088" i="2"/>
  <c r="I5088" i="2"/>
  <c r="H5088" i="2"/>
  <c r="G5088" i="2"/>
  <c r="F5088" i="2"/>
  <c r="E5088" i="2"/>
  <c r="D5088" i="2"/>
  <c r="C5088" i="2"/>
  <c r="B5088" i="2"/>
  <c r="A5088" i="2"/>
  <c r="K5087" i="2"/>
  <c r="J5087" i="2"/>
  <c r="I5087" i="2"/>
  <c r="H5087" i="2"/>
  <c r="G5087" i="2"/>
  <c r="F5087" i="2"/>
  <c r="E5087" i="2"/>
  <c r="D5087" i="2"/>
  <c r="C5087" i="2"/>
  <c r="B5087" i="2"/>
  <c r="A5087" i="2"/>
  <c r="K5086" i="2"/>
  <c r="J5086" i="2"/>
  <c r="I5086" i="2"/>
  <c r="H5086" i="2"/>
  <c r="G5086" i="2"/>
  <c r="F5086" i="2"/>
  <c r="E5086" i="2"/>
  <c r="D5086" i="2"/>
  <c r="C5086" i="2"/>
  <c r="B5086" i="2"/>
  <c r="A5086" i="2"/>
  <c r="K5085" i="2"/>
  <c r="J5085" i="2"/>
  <c r="I5085" i="2"/>
  <c r="H5085" i="2"/>
  <c r="G5085" i="2"/>
  <c r="F5085" i="2"/>
  <c r="E5085" i="2"/>
  <c r="D5085" i="2"/>
  <c r="C5085" i="2"/>
  <c r="B5085" i="2"/>
  <c r="A5085" i="2"/>
  <c r="K5084" i="2"/>
  <c r="J5084" i="2"/>
  <c r="I5084" i="2"/>
  <c r="H5084" i="2"/>
  <c r="G5084" i="2"/>
  <c r="F5084" i="2"/>
  <c r="E5084" i="2"/>
  <c r="D5084" i="2"/>
  <c r="C5084" i="2"/>
  <c r="B5084" i="2"/>
  <c r="A5084" i="2"/>
  <c r="K5083" i="2"/>
  <c r="J5083" i="2"/>
  <c r="I5083" i="2"/>
  <c r="H5083" i="2"/>
  <c r="G5083" i="2"/>
  <c r="F5083" i="2"/>
  <c r="E5083" i="2"/>
  <c r="D5083" i="2"/>
  <c r="C5083" i="2"/>
  <c r="B5083" i="2"/>
  <c r="A5083" i="2"/>
  <c r="K5082" i="2"/>
  <c r="J5082" i="2"/>
  <c r="I5082" i="2"/>
  <c r="H5082" i="2"/>
  <c r="G5082" i="2"/>
  <c r="F5082" i="2"/>
  <c r="E5082" i="2"/>
  <c r="D5082" i="2"/>
  <c r="C5082" i="2"/>
  <c r="B5082" i="2"/>
  <c r="A5082" i="2"/>
  <c r="K5081" i="2"/>
  <c r="J5081" i="2"/>
  <c r="I5081" i="2"/>
  <c r="H5081" i="2"/>
  <c r="G5081" i="2"/>
  <c r="F5081" i="2"/>
  <c r="E5081" i="2"/>
  <c r="D5081" i="2"/>
  <c r="C5081" i="2"/>
  <c r="B5081" i="2"/>
  <c r="A5081" i="2"/>
  <c r="K5080" i="2"/>
  <c r="J5080" i="2"/>
  <c r="I5080" i="2"/>
  <c r="H5080" i="2"/>
  <c r="G5080" i="2"/>
  <c r="F5080" i="2"/>
  <c r="E5080" i="2"/>
  <c r="D5080" i="2"/>
  <c r="C5080" i="2"/>
  <c r="B5080" i="2"/>
  <c r="A5080" i="2"/>
  <c r="K5079" i="2"/>
  <c r="J5079" i="2"/>
  <c r="I5079" i="2"/>
  <c r="H5079" i="2"/>
  <c r="G5079" i="2"/>
  <c r="F5079" i="2"/>
  <c r="E5079" i="2"/>
  <c r="D5079" i="2"/>
  <c r="C5079" i="2"/>
  <c r="B5079" i="2"/>
  <c r="A5079" i="2"/>
  <c r="K5078" i="2"/>
  <c r="J5078" i="2"/>
  <c r="I5078" i="2"/>
  <c r="H5078" i="2"/>
  <c r="G5078" i="2"/>
  <c r="F5078" i="2"/>
  <c r="E5078" i="2"/>
  <c r="D5078" i="2"/>
  <c r="C5078" i="2"/>
  <c r="B5078" i="2"/>
  <c r="A5078" i="2"/>
  <c r="K5077" i="2"/>
  <c r="J5077" i="2"/>
  <c r="I5077" i="2"/>
  <c r="H5077" i="2"/>
  <c r="G5077" i="2"/>
  <c r="F5077" i="2"/>
  <c r="E5077" i="2"/>
  <c r="D5077" i="2"/>
  <c r="C5077" i="2"/>
  <c r="B5077" i="2"/>
  <c r="A5077" i="2"/>
  <c r="K5076" i="2"/>
  <c r="J5076" i="2"/>
  <c r="I5076" i="2"/>
  <c r="H5076" i="2"/>
  <c r="G5076" i="2"/>
  <c r="F5076" i="2"/>
  <c r="E5076" i="2"/>
  <c r="D5076" i="2"/>
  <c r="C5076" i="2"/>
  <c r="B5076" i="2"/>
  <c r="A5076" i="2"/>
  <c r="K5075" i="2"/>
  <c r="J5075" i="2"/>
  <c r="I5075" i="2"/>
  <c r="H5075" i="2"/>
  <c r="G5075" i="2"/>
  <c r="F5075" i="2"/>
  <c r="E5075" i="2"/>
  <c r="D5075" i="2"/>
  <c r="C5075" i="2"/>
  <c r="B5075" i="2"/>
  <c r="A5075" i="2"/>
  <c r="K5074" i="2"/>
  <c r="J5074" i="2"/>
  <c r="I5074" i="2"/>
  <c r="H5074" i="2"/>
  <c r="G5074" i="2"/>
  <c r="F5074" i="2"/>
  <c r="E5074" i="2"/>
  <c r="D5074" i="2"/>
  <c r="C5074" i="2"/>
  <c r="B5074" i="2"/>
  <c r="A5074" i="2"/>
  <c r="K5073" i="2"/>
  <c r="J5073" i="2"/>
  <c r="I5073" i="2"/>
  <c r="H5073" i="2"/>
  <c r="G5073" i="2"/>
  <c r="F5073" i="2"/>
  <c r="E5073" i="2"/>
  <c r="D5073" i="2"/>
  <c r="C5073" i="2"/>
  <c r="B5073" i="2"/>
  <c r="A5073" i="2"/>
  <c r="K5072" i="2"/>
  <c r="J5072" i="2"/>
  <c r="I5072" i="2"/>
  <c r="H5072" i="2"/>
  <c r="G5072" i="2"/>
  <c r="F5072" i="2"/>
  <c r="E5072" i="2"/>
  <c r="D5072" i="2"/>
  <c r="C5072" i="2"/>
  <c r="B5072" i="2"/>
  <c r="A5072" i="2"/>
  <c r="K5071" i="2"/>
  <c r="J5071" i="2"/>
  <c r="I5071" i="2"/>
  <c r="H5071" i="2"/>
  <c r="G5071" i="2"/>
  <c r="F5071" i="2"/>
  <c r="E5071" i="2"/>
  <c r="D5071" i="2"/>
  <c r="C5071" i="2"/>
  <c r="B5071" i="2"/>
  <c r="A5071" i="2"/>
  <c r="K5070" i="2"/>
  <c r="J5070" i="2"/>
  <c r="I5070" i="2"/>
  <c r="H5070" i="2"/>
  <c r="G5070" i="2"/>
  <c r="F5070" i="2"/>
  <c r="E5070" i="2"/>
  <c r="D5070" i="2"/>
  <c r="C5070" i="2"/>
  <c r="B5070" i="2"/>
  <c r="A5070" i="2"/>
  <c r="K5069" i="2"/>
  <c r="J5069" i="2"/>
  <c r="I5069" i="2"/>
  <c r="H5069" i="2"/>
  <c r="G5069" i="2"/>
  <c r="F5069" i="2"/>
  <c r="E5069" i="2"/>
  <c r="D5069" i="2"/>
  <c r="C5069" i="2"/>
  <c r="B5069" i="2"/>
  <c r="A5069" i="2"/>
  <c r="K5068" i="2"/>
  <c r="J5068" i="2"/>
  <c r="I5068" i="2"/>
  <c r="H5068" i="2"/>
  <c r="G5068" i="2"/>
  <c r="F5068" i="2"/>
  <c r="E5068" i="2"/>
  <c r="D5068" i="2"/>
  <c r="C5068" i="2"/>
  <c r="B5068" i="2"/>
  <c r="A5068" i="2"/>
  <c r="K5067" i="2"/>
  <c r="J5067" i="2"/>
  <c r="I5067" i="2"/>
  <c r="H5067" i="2"/>
  <c r="G5067" i="2"/>
  <c r="F5067" i="2"/>
  <c r="E5067" i="2"/>
  <c r="D5067" i="2"/>
  <c r="C5067" i="2"/>
  <c r="B5067" i="2"/>
  <c r="A5067" i="2"/>
  <c r="K5066" i="2"/>
  <c r="J5066" i="2"/>
  <c r="I5066" i="2"/>
  <c r="H5066" i="2"/>
  <c r="G5066" i="2"/>
  <c r="F5066" i="2"/>
  <c r="E5066" i="2"/>
  <c r="D5066" i="2"/>
  <c r="C5066" i="2"/>
  <c r="B5066" i="2"/>
  <c r="A5066" i="2"/>
  <c r="K5065" i="2"/>
  <c r="J5065" i="2"/>
  <c r="I5065" i="2"/>
  <c r="H5065" i="2"/>
  <c r="G5065" i="2"/>
  <c r="F5065" i="2"/>
  <c r="E5065" i="2"/>
  <c r="D5065" i="2"/>
  <c r="C5065" i="2"/>
  <c r="B5065" i="2"/>
  <c r="A5065" i="2"/>
  <c r="K5064" i="2"/>
  <c r="J5064" i="2"/>
  <c r="I5064" i="2"/>
  <c r="H5064" i="2"/>
  <c r="G5064" i="2"/>
  <c r="F5064" i="2"/>
  <c r="E5064" i="2"/>
  <c r="D5064" i="2"/>
  <c r="C5064" i="2"/>
  <c r="B5064" i="2"/>
  <c r="A5064" i="2"/>
  <c r="K5063" i="2"/>
  <c r="J5063" i="2"/>
  <c r="I5063" i="2"/>
  <c r="H5063" i="2"/>
  <c r="G5063" i="2"/>
  <c r="F5063" i="2"/>
  <c r="E5063" i="2"/>
  <c r="D5063" i="2"/>
  <c r="C5063" i="2"/>
  <c r="B5063" i="2"/>
  <c r="A5063" i="2"/>
  <c r="K5062" i="2"/>
  <c r="J5062" i="2"/>
  <c r="I5062" i="2"/>
  <c r="H5062" i="2"/>
  <c r="G5062" i="2"/>
  <c r="F5062" i="2"/>
  <c r="E5062" i="2"/>
  <c r="D5062" i="2"/>
  <c r="C5062" i="2"/>
  <c r="B5062" i="2"/>
  <c r="A5062" i="2"/>
  <c r="K5061" i="2"/>
  <c r="J5061" i="2"/>
  <c r="I5061" i="2"/>
  <c r="H5061" i="2"/>
  <c r="G5061" i="2"/>
  <c r="F5061" i="2"/>
  <c r="E5061" i="2"/>
  <c r="D5061" i="2"/>
  <c r="C5061" i="2"/>
  <c r="B5061" i="2"/>
  <c r="A5061" i="2"/>
  <c r="K5060" i="2"/>
  <c r="J5060" i="2"/>
  <c r="I5060" i="2"/>
  <c r="H5060" i="2"/>
  <c r="G5060" i="2"/>
  <c r="F5060" i="2"/>
  <c r="E5060" i="2"/>
  <c r="D5060" i="2"/>
  <c r="C5060" i="2"/>
  <c r="B5060" i="2"/>
  <c r="A5060" i="2"/>
  <c r="K5059" i="2"/>
  <c r="J5059" i="2"/>
  <c r="I5059" i="2"/>
  <c r="H5059" i="2"/>
  <c r="G5059" i="2"/>
  <c r="F5059" i="2"/>
  <c r="E5059" i="2"/>
  <c r="D5059" i="2"/>
  <c r="C5059" i="2"/>
  <c r="B5059" i="2"/>
  <c r="A5059" i="2"/>
  <c r="K5058" i="2"/>
  <c r="J5058" i="2"/>
  <c r="I5058" i="2"/>
  <c r="H5058" i="2"/>
  <c r="G5058" i="2"/>
  <c r="F5058" i="2"/>
  <c r="E5058" i="2"/>
  <c r="D5058" i="2"/>
  <c r="C5058" i="2"/>
  <c r="B5058" i="2"/>
  <c r="A5058" i="2"/>
  <c r="K5057" i="2"/>
  <c r="J5057" i="2"/>
  <c r="I5057" i="2"/>
  <c r="H5057" i="2"/>
  <c r="G5057" i="2"/>
  <c r="F5057" i="2"/>
  <c r="E5057" i="2"/>
  <c r="D5057" i="2"/>
  <c r="C5057" i="2"/>
  <c r="B5057" i="2"/>
  <c r="A5057" i="2"/>
  <c r="K5056" i="2"/>
  <c r="J5056" i="2"/>
  <c r="I5056" i="2"/>
  <c r="H5056" i="2"/>
  <c r="G5056" i="2"/>
  <c r="F5056" i="2"/>
  <c r="E5056" i="2"/>
  <c r="D5056" i="2"/>
  <c r="C5056" i="2"/>
  <c r="B5056" i="2"/>
  <c r="A5056" i="2"/>
  <c r="K5055" i="2"/>
  <c r="J5055" i="2"/>
  <c r="I5055" i="2"/>
  <c r="H5055" i="2"/>
  <c r="G5055" i="2"/>
  <c r="F5055" i="2"/>
  <c r="E5055" i="2"/>
  <c r="D5055" i="2"/>
  <c r="C5055" i="2"/>
  <c r="B5055" i="2"/>
  <c r="A5055" i="2"/>
  <c r="K5054" i="2"/>
  <c r="J5054" i="2"/>
  <c r="I5054" i="2"/>
  <c r="H5054" i="2"/>
  <c r="G5054" i="2"/>
  <c r="F5054" i="2"/>
  <c r="E5054" i="2"/>
  <c r="D5054" i="2"/>
  <c r="C5054" i="2"/>
  <c r="B5054" i="2"/>
  <c r="A5054" i="2"/>
  <c r="K5053" i="2"/>
  <c r="J5053" i="2"/>
  <c r="I5053" i="2"/>
  <c r="H5053" i="2"/>
  <c r="G5053" i="2"/>
  <c r="F5053" i="2"/>
  <c r="E5053" i="2"/>
  <c r="D5053" i="2"/>
  <c r="C5053" i="2"/>
  <c r="B5053" i="2"/>
  <c r="A5053" i="2"/>
  <c r="K5052" i="2"/>
  <c r="J5052" i="2"/>
  <c r="I5052" i="2"/>
  <c r="H5052" i="2"/>
  <c r="G5052" i="2"/>
  <c r="F5052" i="2"/>
  <c r="E5052" i="2"/>
  <c r="D5052" i="2"/>
  <c r="C5052" i="2"/>
  <c r="B5052" i="2"/>
  <c r="A5052" i="2"/>
  <c r="K5051" i="2"/>
  <c r="J5051" i="2"/>
  <c r="I5051" i="2"/>
  <c r="H5051" i="2"/>
  <c r="G5051" i="2"/>
  <c r="F5051" i="2"/>
  <c r="E5051" i="2"/>
  <c r="D5051" i="2"/>
  <c r="C5051" i="2"/>
  <c r="B5051" i="2"/>
  <c r="A5051" i="2"/>
  <c r="K5050" i="2"/>
  <c r="J5050" i="2"/>
  <c r="I5050" i="2"/>
  <c r="H5050" i="2"/>
  <c r="G5050" i="2"/>
  <c r="F5050" i="2"/>
  <c r="E5050" i="2"/>
  <c r="D5050" i="2"/>
  <c r="C5050" i="2"/>
  <c r="B5050" i="2"/>
  <c r="A5050" i="2"/>
  <c r="K5049" i="2"/>
  <c r="J5049" i="2"/>
  <c r="I5049" i="2"/>
  <c r="H5049" i="2"/>
  <c r="G5049" i="2"/>
  <c r="F5049" i="2"/>
  <c r="E5049" i="2"/>
  <c r="D5049" i="2"/>
  <c r="C5049" i="2"/>
  <c r="B5049" i="2"/>
  <c r="A5049" i="2"/>
  <c r="K5048" i="2"/>
  <c r="J5048" i="2"/>
  <c r="I5048" i="2"/>
  <c r="H5048" i="2"/>
  <c r="G5048" i="2"/>
  <c r="F5048" i="2"/>
  <c r="E5048" i="2"/>
  <c r="D5048" i="2"/>
  <c r="C5048" i="2"/>
  <c r="B5048" i="2"/>
  <c r="A5048" i="2"/>
  <c r="K5047" i="2"/>
  <c r="J5047" i="2"/>
  <c r="I5047" i="2"/>
  <c r="H5047" i="2"/>
  <c r="G5047" i="2"/>
  <c r="F5047" i="2"/>
  <c r="E5047" i="2"/>
  <c r="D5047" i="2"/>
  <c r="C5047" i="2"/>
  <c r="B5047" i="2"/>
  <c r="A5047" i="2"/>
  <c r="K5046" i="2"/>
  <c r="J5046" i="2"/>
  <c r="I5046" i="2"/>
  <c r="H5046" i="2"/>
  <c r="G5046" i="2"/>
  <c r="F5046" i="2"/>
  <c r="E5046" i="2"/>
  <c r="D5046" i="2"/>
  <c r="C5046" i="2"/>
  <c r="B5046" i="2"/>
  <c r="A5046" i="2"/>
  <c r="K5045" i="2"/>
  <c r="J5045" i="2"/>
  <c r="I5045" i="2"/>
  <c r="H5045" i="2"/>
  <c r="G5045" i="2"/>
  <c r="F5045" i="2"/>
  <c r="E5045" i="2"/>
  <c r="D5045" i="2"/>
  <c r="C5045" i="2"/>
  <c r="B5045" i="2"/>
  <c r="A5045" i="2"/>
  <c r="K5044" i="2"/>
  <c r="J5044" i="2"/>
  <c r="I5044" i="2"/>
  <c r="H5044" i="2"/>
  <c r="G5044" i="2"/>
  <c r="F5044" i="2"/>
  <c r="E5044" i="2"/>
  <c r="D5044" i="2"/>
  <c r="C5044" i="2"/>
  <c r="B5044" i="2"/>
  <c r="A5044" i="2"/>
  <c r="K5043" i="2"/>
  <c r="J5043" i="2"/>
  <c r="I5043" i="2"/>
  <c r="H5043" i="2"/>
  <c r="G5043" i="2"/>
  <c r="F5043" i="2"/>
  <c r="E5043" i="2"/>
  <c r="D5043" i="2"/>
  <c r="C5043" i="2"/>
  <c r="B5043" i="2"/>
  <c r="A5043" i="2"/>
  <c r="K5042" i="2"/>
  <c r="J5042" i="2"/>
  <c r="I5042" i="2"/>
  <c r="H5042" i="2"/>
  <c r="G5042" i="2"/>
  <c r="F5042" i="2"/>
  <c r="E5042" i="2"/>
  <c r="D5042" i="2"/>
  <c r="C5042" i="2"/>
  <c r="B5042" i="2"/>
  <c r="A5042" i="2"/>
  <c r="K5041" i="2"/>
  <c r="J5041" i="2"/>
  <c r="I5041" i="2"/>
  <c r="H5041" i="2"/>
  <c r="G5041" i="2"/>
  <c r="F5041" i="2"/>
  <c r="E5041" i="2"/>
  <c r="D5041" i="2"/>
  <c r="C5041" i="2"/>
  <c r="B5041" i="2"/>
  <c r="A5041" i="2"/>
  <c r="K5040" i="2"/>
  <c r="J5040" i="2"/>
  <c r="I5040" i="2"/>
  <c r="H5040" i="2"/>
  <c r="G5040" i="2"/>
  <c r="F5040" i="2"/>
  <c r="E5040" i="2"/>
  <c r="D5040" i="2"/>
  <c r="C5040" i="2"/>
  <c r="B5040" i="2"/>
  <c r="A5040" i="2"/>
  <c r="K5039" i="2"/>
  <c r="J5039" i="2"/>
  <c r="I5039" i="2"/>
  <c r="H5039" i="2"/>
  <c r="G5039" i="2"/>
  <c r="F5039" i="2"/>
  <c r="E5039" i="2"/>
  <c r="D5039" i="2"/>
  <c r="C5039" i="2"/>
  <c r="B5039" i="2"/>
  <c r="A5039" i="2"/>
  <c r="K5038" i="2"/>
  <c r="J5038" i="2"/>
  <c r="I5038" i="2"/>
  <c r="H5038" i="2"/>
  <c r="G5038" i="2"/>
  <c r="F5038" i="2"/>
  <c r="E5038" i="2"/>
  <c r="D5038" i="2"/>
  <c r="C5038" i="2"/>
  <c r="B5038" i="2"/>
  <c r="A5038" i="2"/>
  <c r="K5037" i="2"/>
  <c r="J5037" i="2"/>
  <c r="I5037" i="2"/>
  <c r="H5037" i="2"/>
  <c r="G5037" i="2"/>
  <c r="F5037" i="2"/>
  <c r="E5037" i="2"/>
  <c r="D5037" i="2"/>
  <c r="C5037" i="2"/>
  <c r="B5037" i="2"/>
  <c r="A5037" i="2"/>
  <c r="K5036" i="2"/>
  <c r="J5036" i="2"/>
  <c r="I5036" i="2"/>
  <c r="H5036" i="2"/>
  <c r="G5036" i="2"/>
  <c r="F5036" i="2"/>
  <c r="E5036" i="2"/>
  <c r="D5036" i="2"/>
  <c r="C5036" i="2"/>
  <c r="B5036" i="2"/>
  <c r="A5036" i="2"/>
  <c r="K5035" i="2"/>
  <c r="J5035" i="2"/>
  <c r="I5035" i="2"/>
  <c r="H5035" i="2"/>
  <c r="G5035" i="2"/>
  <c r="F5035" i="2"/>
  <c r="E5035" i="2"/>
  <c r="D5035" i="2"/>
  <c r="C5035" i="2"/>
  <c r="B5035" i="2"/>
  <c r="A5035" i="2"/>
  <c r="K5034" i="2"/>
  <c r="J5034" i="2"/>
  <c r="I5034" i="2"/>
  <c r="H5034" i="2"/>
  <c r="G5034" i="2"/>
  <c r="F5034" i="2"/>
  <c r="E5034" i="2"/>
  <c r="D5034" i="2"/>
  <c r="C5034" i="2"/>
  <c r="B5034" i="2"/>
  <c r="A5034" i="2"/>
  <c r="K5033" i="2"/>
  <c r="J5033" i="2"/>
  <c r="I5033" i="2"/>
  <c r="H5033" i="2"/>
  <c r="G5033" i="2"/>
  <c r="F5033" i="2"/>
  <c r="E5033" i="2"/>
  <c r="D5033" i="2"/>
  <c r="C5033" i="2"/>
  <c r="B5033" i="2"/>
  <c r="A5033" i="2"/>
  <c r="K5032" i="2"/>
  <c r="J5032" i="2"/>
  <c r="I5032" i="2"/>
  <c r="H5032" i="2"/>
  <c r="G5032" i="2"/>
  <c r="F5032" i="2"/>
  <c r="E5032" i="2"/>
  <c r="D5032" i="2"/>
  <c r="C5032" i="2"/>
  <c r="B5032" i="2"/>
  <c r="A5032" i="2"/>
  <c r="K5031" i="2"/>
  <c r="J5031" i="2"/>
  <c r="I5031" i="2"/>
  <c r="H5031" i="2"/>
  <c r="G5031" i="2"/>
  <c r="F5031" i="2"/>
  <c r="E5031" i="2"/>
  <c r="D5031" i="2"/>
  <c r="C5031" i="2"/>
  <c r="B5031" i="2"/>
  <c r="A5031" i="2"/>
  <c r="K5030" i="2"/>
  <c r="J5030" i="2"/>
  <c r="I5030" i="2"/>
  <c r="H5030" i="2"/>
  <c r="G5030" i="2"/>
  <c r="F5030" i="2"/>
  <c r="E5030" i="2"/>
  <c r="D5030" i="2"/>
  <c r="C5030" i="2"/>
  <c r="B5030" i="2"/>
  <c r="A5030" i="2"/>
  <c r="K5029" i="2"/>
  <c r="J5029" i="2"/>
  <c r="I5029" i="2"/>
  <c r="H5029" i="2"/>
  <c r="G5029" i="2"/>
  <c r="F5029" i="2"/>
  <c r="E5029" i="2"/>
  <c r="D5029" i="2"/>
  <c r="C5029" i="2"/>
  <c r="B5029" i="2"/>
  <c r="A5029" i="2"/>
  <c r="K5028" i="2"/>
  <c r="J5028" i="2"/>
  <c r="I5028" i="2"/>
  <c r="H5028" i="2"/>
  <c r="G5028" i="2"/>
  <c r="F5028" i="2"/>
  <c r="E5028" i="2"/>
  <c r="D5028" i="2"/>
  <c r="C5028" i="2"/>
  <c r="B5028" i="2"/>
  <c r="A5028" i="2"/>
  <c r="K5027" i="2"/>
  <c r="J5027" i="2"/>
  <c r="I5027" i="2"/>
  <c r="H5027" i="2"/>
  <c r="G5027" i="2"/>
  <c r="F5027" i="2"/>
  <c r="E5027" i="2"/>
  <c r="D5027" i="2"/>
  <c r="C5027" i="2"/>
  <c r="B5027" i="2"/>
  <c r="A5027" i="2"/>
  <c r="K5026" i="2"/>
  <c r="J5026" i="2"/>
  <c r="I5026" i="2"/>
  <c r="H5026" i="2"/>
  <c r="G5026" i="2"/>
  <c r="F5026" i="2"/>
  <c r="E5026" i="2"/>
  <c r="D5026" i="2"/>
  <c r="C5026" i="2"/>
  <c r="B5026" i="2"/>
  <c r="A5026" i="2"/>
  <c r="K5025" i="2"/>
  <c r="J5025" i="2"/>
  <c r="I5025" i="2"/>
  <c r="H5025" i="2"/>
  <c r="G5025" i="2"/>
  <c r="F5025" i="2"/>
  <c r="E5025" i="2"/>
  <c r="D5025" i="2"/>
  <c r="C5025" i="2"/>
  <c r="B5025" i="2"/>
  <c r="A5025" i="2"/>
  <c r="K5024" i="2"/>
  <c r="J5024" i="2"/>
  <c r="I5024" i="2"/>
  <c r="H5024" i="2"/>
  <c r="G5024" i="2"/>
  <c r="F5024" i="2"/>
  <c r="E5024" i="2"/>
  <c r="D5024" i="2"/>
  <c r="C5024" i="2"/>
  <c r="B5024" i="2"/>
  <c r="A5024" i="2"/>
  <c r="K5023" i="2"/>
  <c r="J5023" i="2"/>
  <c r="I5023" i="2"/>
  <c r="H5023" i="2"/>
  <c r="G5023" i="2"/>
  <c r="F5023" i="2"/>
  <c r="E5023" i="2"/>
  <c r="D5023" i="2"/>
  <c r="C5023" i="2"/>
  <c r="B5023" i="2"/>
  <c r="A5023" i="2"/>
  <c r="K5022" i="2"/>
  <c r="J5022" i="2"/>
  <c r="I5022" i="2"/>
  <c r="H5022" i="2"/>
  <c r="G5022" i="2"/>
  <c r="F5022" i="2"/>
  <c r="E5022" i="2"/>
  <c r="D5022" i="2"/>
  <c r="C5022" i="2"/>
  <c r="B5022" i="2"/>
  <c r="A5022" i="2"/>
  <c r="K5021" i="2"/>
  <c r="J5021" i="2"/>
  <c r="I5021" i="2"/>
  <c r="H5021" i="2"/>
  <c r="G5021" i="2"/>
  <c r="F5021" i="2"/>
  <c r="E5021" i="2"/>
  <c r="D5021" i="2"/>
  <c r="C5021" i="2"/>
  <c r="B5021" i="2"/>
  <c r="A5021" i="2"/>
  <c r="K5020" i="2"/>
  <c r="J5020" i="2"/>
  <c r="I5020" i="2"/>
  <c r="H5020" i="2"/>
  <c r="G5020" i="2"/>
  <c r="F5020" i="2"/>
  <c r="E5020" i="2"/>
  <c r="D5020" i="2"/>
  <c r="C5020" i="2"/>
  <c r="B5020" i="2"/>
  <c r="A5020" i="2"/>
  <c r="K5019" i="2"/>
  <c r="J5019" i="2"/>
  <c r="I5019" i="2"/>
  <c r="H5019" i="2"/>
  <c r="G5019" i="2"/>
  <c r="F5019" i="2"/>
  <c r="E5019" i="2"/>
  <c r="D5019" i="2"/>
  <c r="C5019" i="2"/>
  <c r="B5019" i="2"/>
  <c r="A5019" i="2"/>
  <c r="K5018" i="2"/>
  <c r="J5018" i="2"/>
  <c r="I5018" i="2"/>
  <c r="H5018" i="2"/>
  <c r="G5018" i="2"/>
  <c r="F5018" i="2"/>
  <c r="E5018" i="2"/>
  <c r="D5018" i="2"/>
  <c r="C5018" i="2"/>
  <c r="B5018" i="2"/>
  <c r="A5018" i="2"/>
  <c r="K5017" i="2"/>
  <c r="J5017" i="2"/>
  <c r="I5017" i="2"/>
  <c r="H5017" i="2"/>
  <c r="G5017" i="2"/>
  <c r="F5017" i="2"/>
  <c r="E5017" i="2"/>
  <c r="D5017" i="2"/>
  <c r="C5017" i="2"/>
  <c r="B5017" i="2"/>
  <c r="A5017" i="2"/>
  <c r="K5016" i="2"/>
  <c r="J5016" i="2"/>
  <c r="I5016" i="2"/>
  <c r="H5016" i="2"/>
  <c r="G5016" i="2"/>
  <c r="F5016" i="2"/>
  <c r="E5016" i="2"/>
  <c r="D5016" i="2"/>
  <c r="C5016" i="2"/>
  <c r="B5016" i="2"/>
  <c r="A5016" i="2"/>
  <c r="K5015" i="2"/>
  <c r="J5015" i="2"/>
  <c r="I5015" i="2"/>
  <c r="H5015" i="2"/>
  <c r="G5015" i="2"/>
  <c r="F5015" i="2"/>
  <c r="E5015" i="2"/>
  <c r="D5015" i="2"/>
  <c r="C5015" i="2"/>
  <c r="B5015" i="2"/>
  <c r="A5015" i="2"/>
  <c r="K5014" i="2"/>
  <c r="J5014" i="2"/>
  <c r="I5014" i="2"/>
  <c r="H5014" i="2"/>
  <c r="G5014" i="2"/>
  <c r="F5014" i="2"/>
  <c r="E5014" i="2"/>
  <c r="D5014" i="2"/>
  <c r="C5014" i="2"/>
  <c r="B5014" i="2"/>
  <c r="A5014" i="2"/>
  <c r="K5013" i="2"/>
  <c r="J5013" i="2"/>
  <c r="I5013" i="2"/>
  <c r="H5013" i="2"/>
  <c r="G5013" i="2"/>
  <c r="F5013" i="2"/>
  <c r="E5013" i="2"/>
  <c r="D5013" i="2"/>
  <c r="C5013" i="2"/>
  <c r="B5013" i="2"/>
  <c r="A5013" i="2"/>
  <c r="K5012" i="2"/>
  <c r="J5012" i="2"/>
  <c r="I5012" i="2"/>
  <c r="H5012" i="2"/>
  <c r="G5012" i="2"/>
  <c r="F5012" i="2"/>
  <c r="E5012" i="2"/>
  <c r="D5012" i="2"/>
  <c r="C5012" i="2"/>
  <c r="B5012" i="2"/>
  <c r="A5012" i="2"/>
  <c r="K5011" i="2"/>
  <c r="J5011" i="2"/>
  <c r="I5011" i="2"/>
  <c r="H5011" i="2"/>
  <c r="G5011" i="2"/>
  <c r="F5011" i="2"/>
  <c r="E5011" i="2"/>
  <c r="D5011" i="2"/>
  <c r="C5011" i="2"/>
  <c r="B5011" i="2"/>
  <c r="A5011" i="2"/>
  <c r="K5010" i="2"/>
  <c r="J5010" i="2"/>
  <c r="I5010" i="2"/>
  <c r="H5010" i="2"/>
  <c r="G5010" i="2"/>
  <c r="F5010" i="2"/>
  <c r="E5010" i="2"/>
  <c r="D5010" i="2"/>
  <c r="C5010" i="2"/>
  <c r="B5010" i="2"/>
  <c r="A5010" i="2"/>
  <c r="K5009" i="2"/>
  <c r="J5009" i="2"/>
  <c r="I5009" i="2"/>
  <c r="H5009" i="2"/>
  <c r="G5009" i="2"/>
  <c r="F5009" i="2"/>
  <c r="E5009" i="2"/>
  <c r="D5009" i="2"/>
  <c r="C5009" i="2"/>
  <c r="B5009" i="2"/>
  <c r="A5009" i="2"/>
  <c r="K5008" i="2"/>
  <c r="J5008" i="2"/>
  <c r="I5008" i="2"/>
  <c r="H5008" i="2"/>
  <c r="G5008" i="2"/>
  <c r="F5008" i="2"/>
  <c r="E5008" i="2"/>
  <c r="D5008" i="2"/>
  <c r="C5008" i="2"/>
  <c r="B5008" i="2"/>
  <c r="A5008" i="2"/>
  <c r="K5007" i="2"/>
  <c r="J5007" i="2"/>
  <c r="I5007" i="2"/>
  <c r="H5007" i="2"/>
  <c r="G5007" i="2"/>
  <c r="F5007" i="2"/>
  <c r="E5007" i="2"/>
  <c r="D5007" i="2"/>
  <c r="C5007" i="2"/>
  <c r="B5007" i="2"/>
  <c r="A5007" i="2"/>
  <c r="K5006" i="2"/>
  <c r="J5006" i="2"/>
  <c r="I5006" i="2"/>
  <c r="H5006" i="2"/>
  <c r="G5006" i="2"/>
  <c r="F5006" i="2"/>
  <c r="E5006" i="2"/>
  <c r="D5006" i="2"/>
  <c r="C5006" i="2"/>
  <c r="B5006" i="2"/>
  <c r="A5006" i="2"/>
  <c r="K5005" i="2"/>
  <c r="J5005" i="2"/>
  <c r="I5005" i="2"/>
  <c r="H5005" i="2"/>
  <c r="G5005" i="2"/>
  <c r="F5005" i="2"/>
  <c r="E5005" i="2"/>
  <c r="D5005" i="2"/>
  <c r="C5005" i="2"/>
  <c r="B5005" i="2"/>
  <c r="A5005" i="2"/>
  <c r="K5004" i="2"/>
  <c r="J5004" i="2"/>
  <c r="I5004" i="2"/>
  <c r="H5004" i="2"/>
  <c r="G5004" i="2"/>
  <c r="F5004" i="2"/>
  <c r="E5004" i="2"/>
  <c r="D5004" i="2"/>
  <c r="C5004" i="2"/>
  <c r="B5004" i="2"/>
  <c r="A5004" i="2"/>
  <c r="K5003" i="2"/>
  <c r="J5003" i="2"/>
  <c r="I5003" i="2"/>
  <c r="H5003" i="2"/>
  <c r="G5003" i="2"/>
  <c r="F5003" i="2"/>
  <c r="E5003" i="2"/>
  <c r="D5003" i="2"/>
  <c r="C5003" i="2"/>
  <c r="B5003" i="2"/>
  <c r="A5003" i="2"/>
  <c r="K5002" i="2"/>
  <c r="J5002" i="2"/>
  <c r="I5002" i="2"/>
  <c r="H5002" i="2"/>
  <c r="G5002" i="2"/>
  <c r="F5002" i="2"/>
  <c r="E5002" i="2"/>
  <c r="D5002" i="2"/>
  <c r="C5002" i="2"/>
  <c r="B5002" i="2"/>
  <c r="A5002" i="2"/>
  <c r="K5001" i="2"/>
  <c r="J5001" i="2"/>
  <c r="I5001" i="2"/>
  <c r="H5001" i="2"/>
  <c r="G5001" i="2"/>
  <c r="F5001" i="2"/>
  <c r="E5001" i="2"/>
  <c r="D5001" i="2"/>
  <c r="C5001" i="2"/>
  <c r="B5001" i="2"/>
  <c r="A5001" i="2"/>
  <c r="K5000" i="2"/>
  <c r="J5000" i="2"/>
  <c r="I5000" i="2"/>
  <c r="H5000" i="2"/>
  <c r="G5000" i="2"/>
  <c r="F5000" i="2"/>
  <c r="E5000" i="2"/>
  <c r="D5000" i="2"/>
  <c r="C5000" i="2"/>
  <c r="B5000" i="2"/>
  <c r="A5000" i="2"/>
  <c r="K4999" i="2"/>
  <c r="J4999" i="2"/>
  <c r="I4999" i="2"/>
  <c r="H4999" i="2"/>
  <c r="G4999" i="2"/>
  <c r="F4999" i="2"/>
  <c r="E4999" i="2"/>
  <c r="D4999" i="2"/>
  <c r="C4999" i="2"/>
  <c r="B4999" i="2"/>
  <c r="A4999" i="2"/>
  <c r="K4998" i="2"/>
  <c r="J4998" i="2"/>
  <c r="I4998" i="2"/>
  <c r="H4998" i="2"/>
  <c r="G4998" i="2"/>
  <c r="F4998" i="2"/>
  <c r="E4998" i="2"/>
  <c r="D4998" i="2"/>
  <c r="C4998" i="2"/>
  <c r="B4998" i="2"/>
  <c r="A4998" i="2"/>
  <c r="K4997" i="2"/>
  <c r="J4997" i="2"/>
  <c r="I4997" i="2"/>
  <c r="H4997" i="2"/>
  <c r="G4997" i="2"/>
  <c r="F4997" i="2"/>
  <c r="E4997" i="2"/>
  <c r="D4997" i="2"/>
  <c r="C4997" i="2"/>
  <c r="B4997" i="2"/>
  <c r="A4997" i="2"/>
  <c r="K4996" i="2"/>
  <c r="J4996" i="2"/>
  <c r="I4996" i="2"/>
  <c r="H4996" i="2"/>
  <c r="G4996" i="2"/>
  <c r="F4996" i="2"/>
  <c r="E4996" i="2"/>
  <c r="D4996" i="2"/>
  <c r="C4996" i="2"/>
  <c r="B4996" i="2"/>
  <c r="A4996" i="2"/>
  <c r="K4995" i="2"/>
  <c r="J4995" i="2"/>
  <c r="I4995" i="2"/>
  <c r="H4995" i="2"/>
  <c r="G4995" i="2"/>
  <c r="F4995" i="2"/>
  <c r="E4995" i="2"/>
  <c r="D4995" i="2"/>
  <c r="C4995" i="2"/>
  <c r="B4995" i="2"/>
  <c r="A4995" i="2"/>
  <c r="K4994" i="2"/>
  <c r="J4994" i="2"/>
  <c r="I4994" i="2"/>
  <c r="H4994" i="2"/>
  <c r="G4994" i="2"/>
  <c r="F4994" i="2"/>
  <c r="E4994" i="2"/>
  <c r="D4994" i="2"/>
  <c r="C4994" i="2"/>
  <c r="B4994" i="2"/>
  <c r="A4994" i="2"/>
  <c r="K4993" i="2"/>
  <c r="J4993" i="2"/>
  <c r="I4993" i="2"/>
  <c r="H4993" i="2"/>
  <c r="G4993" i="2"/>
  <c r="F4993" i="2"/>
  <c r="E4993" i="2"/>
  <c r="D4993" i="2"/>
  <c r="C4993" i="2"/>
  <c r="B4993" i="2"/>
  <c r="A4993" i="2"/>
  <c r="K4992" i="2"/>
  <c r="J4992" i="2"/>
  <c r="I4992" i="2"/>
  <c r="H4992" i="2"/>
  <c r="G4992" i="2"/>
  <c r="F4992" i="2"/>
  <c r="E4992" i="2"/>
  <c r="D4992" i="2"/>
  <c r="C4992" i="2"/>
  <c r="B4992" i="2"/>
  <c r="A4992" i="2"/>
  <c r="K4991" i="2"/>
  <c r="J4991" i="2"/>
  <c r="I4991" i="2"/>
  <c r="H4991" i="2"/>
  <c r="G4991" i="2"/>
  <c r="F4991" i="2"/>
  <c r="E4991" i="2"/>
  <c r="D4991" i="2"/>
  <c r="C4991" i="2"/>
  <c r="B4991" i="2"/>
  <c r="A4991" i="2"/>
  <c r="K4990" i="2"/>
  <c r="J4990" i="2"/>
  <c r="I4990" i="2"/>
  <c r="H4990" i="2"/>
  <c r="G4990" i="2"/>
  <c r="F4990" i="2"/>
  <c r="E4990" i="2"/>
  <c r="D4990" i="2"/>
  <c r="C4990" i="2"/>
  <c r="B4990" i="2"/>
  <c r="A4990" i="2"/>
  <c r="K4989" i="2"/>
  <c r="J4989" i="2"/>
  <c r="I4989" i="2"/>
  <c r="H4989" i="2"/>
  <c r="G4989" i="2"/>
  <c r="F4989" i="2"/>
  <c r="E4989" i="2"/>
  <c r="D4989" i="2"/>
  <c r="C4989" i="2"/>
  <c r="B4989" i="2"/>
  <c r="A4989" i="2"/>
  <c r="K4988" i="2"/>
  <c r="J4988" i="2"/>
  <c r="I4988" i="2"/>
  <c r="H4988" i="2"/>
  <c r="G4988" i="2"/>
  <c r="F4988" i="2"/>
  <c r="E4988" i="2"/>
  <c r="D4988" i="2"/>
  <c r="C4988" i="2"/>
  <c r="B4988" i="2"/>
  <c r="A4988" i="2"/>
  <c r="K4987" i="2"/>
  <c r="J4987" i="2"/>
  <c r="I4987" i="2"/>
  <c r="H4987" i="2"/>
  <c r="G4987" i="2"/>
  <c r="F4987" i="2"/>
  <c r="E4987" i="2"/>
  <c r="D4987" i="2"/>
  <c r="C4987" i="2"/>
  <c r="B4987" i="2"/>
  <c r="A4987" i="2"/>
  <c r="K4986" i="2"/>
  <c r="J4986" i="2"/>
  <c r="I4986" i="2"/>
  <c r="H4986" i="2"/>
  <c r="G4986" i="2"/>
  <c r="F4986" i="2"/>
  <c r="E4986" i="2"/>
  <c r="D4986" i="2"/>
  <c r="C4986" i="2"/>
  <c r="B4986" i="2"/>
  <c r="A4986" i="2"/>
  <c r="K4985" i="2"/>
  <c r="J4985" i="2"/>
  <c r="I4985" i="2"/>
  <c r="H4985" i="2"/>
  <c r="G4985" i="2"/>
  <c r="F4985" i="2"/>
  <c r="E4985" i="2"/>
  <c r="D4985" i="2"/>
  <c r="C4985" i="2"/>
  <c r="B4985" i="2"/>
  <c r="A4985" i="2"/>
  <c r="K4984" i="2"/>
  <c r="J4984" i="2"/>
  <c r="I4984" i="2"/>
  <c r="H4984" i="2"/>
  <c r="G4984" i="2"/>
  <c r="F4984" i="2"/>
  <c r="E4984" i="2"/>
  <c r="D4984" i="2"/>
  <c r="C4984" i="2"/>
  <c r="B4984" i="2"/>
  <c r="A4984" i="2"/>
  <c r="K4983" i="2"/>
  <c r="J4983" i="2"/>
  <c r="I4983" i="2"/>
  <c r="H4983" i="2"/>
  <c r="G4983" i="2"/>
  <c r="F4983" i="2"/>
  <c r="E4983" i="2"/>
  <c r="D4983" i="2"/>
  <c r="C4983" i="2"/>
  <c r="B4983" i="2"/>
  <c r="A4983" i="2"/>
  <c r="K4982" i="2"/>
  <c r="J4982" i="2"/>
  <c r="I4982" i="2"/>
  <c r="H4982" i="2"/>
  <c r="G4982" i="2"/>
  <c r="F4982" i="2"/>
  <c r="E4982" i="2"/>
  <c r="D4982" i="2"/>
  <c r="C4982" i="2"/>
  <c r="B4982" i="2"/>
  <c r="A4982" i="2"/>
  <c r="K4981" i="2"/>
  <c r="J4981" i="2"/>
  <c r="I4981" i="2"/>
  <c r="H4981" i="2"/>
  <c r="G4981" i="2"/>
  <c r="F4981" i="2"/>
  <c r="E4981" i="2"/>
  <c r="D4981" i="2"/>
  <c r="C4981" i="2"/>
  <c r="B4981" i="2"/>
  <c r="A4981" i="2"/>
  <c r="K4980" i="2"/>
  <c r="J4980" i="2"/>
  <c r="I4980" i="2"/>
  <c r="H4980" i="2"/>
  <c r="G4980" i="2"/>
  <c r="F4980" i="2"/>
  <c r="E4980" i="2"/>
  <c r="D4980" i="2"/>
  <c r="C4980" i="2"/>
  <c r="B4980" i="2"/>
  <c r="A4980" i="2"/>
  <c r="K4979" i="2"/>
  <c r="J4979" i="2"/>
  <c r="I4979" i="2"/>
  <c r="H4979" i="2"/>
  <c r="G4979" i="2"/>
  <c r="F4979" i="2"/>
  <c r="E4979" i="2"/>
  <c r="D4979" i="2"/>
  <c r="C4979" i="2"/>
  <c r="B4979" i="2"/>
  <c r="A4979" i="2"/>
  <c r="K4978" i="2"/>
  <c r="J4978" i="2"/>
  <c r="I4978" i="2"/>
  <c r="H4978" i="2"/>
  <c r="G4978" i="2"/>
  <c r="F4978" i="2"/>
  <c r="E4978" i="2"/>
  <c r="D4978" i="2"/>
  <c r="C4978" i="2"/>
  <c r="B4978" i="2"/>
  <c r="A4978" i="2"/>
  <c r="K4977" i="2"/>
  <c r="J4977" i="2"/>
  <c r="I4977" i="2"/>
  <c r="H4977" i="2"/>
  <c r="G4977" i="2"/>
  <c r="F4977" i="2"/>
  <c r="E4977" i="2"/>
  <c r="D4977" i="2"/>
  <c r="C4977" i="2"/>
  <c r="B4977" i="2"/>
  <c r="A4977" i="2"/>
  <c r="K4976" i="2"/>
  <c r="J4976" i="2"/>
  <c r="I4976" i="2"/>
  <c r="H4976" i="2"/>
  <c r="G4976" i="2"/>
  <c r="F4976" i="2"/>
  <c r="E4976" i="2"/>
  <c r="D4976" i="2"/>
  <c r="C4976" i="2"/>
  <c r="B4976" i="2"/>
  <c r="A4976" i="2"/>
  <c r="K4975" i="2"/>
  <c r="J4975" i="2"/>
  <c r="I4975" i="2"/>
  <c r="H4975" i="2"/>
  <c r="G4975" i="2"/>
  <c r="F4975" i="2"/>
  <c r="E4975" i="2"/>
  <c r="D4975" i="2"/>
  <c r="C4975" i="2"/>
  <c r="B4975" i="2"/>
  <c r="A4975" i="2"/>
  <c r="K4974" i="2"/>
  <c r="J4974" i="2"/>
  <c r="I4974" i="2"/>
  <c r="H4974" i="2"/>
  <c r="G4974" i="2"/>
  <c r="F4974" i="2"/>
  <c r="E4974" i="2"/>
  <c r="D4974" i="2"/>
  <c r="C4974" i="2"/>
  <c r="B4974" i="2"/>
  <c r="A4974" i="2"/>
  <c r="K4973" i="2"/>
  <c r="J4973" i="2"/>
  <c r="I4973" i="2"/>
  <c r="H4973" i="2"/>
  <c r="G4973" i="2"/>
  <c r="F4973" i="2"/>
  <c r="E4973" i="2"/>
  <c r="D4973" i="2"/>
  <c r="C4973" i="2"/>
  <c r="B4973" i="2"/>
  <c r="A4973" i="2"/>
  <c r="K4972" i="2"/>
  <c r="J4972" i="2"/>
  <c r="I4972" i="2"/>
  <c r="H4972" i="2"/>
  <c r="G4972" i="2"/>
  <c r="F4972" i="2"/>
  <c r="E4972" i="2"/>
  <c r="D4972" i="2"/>
  <c r="C4972" i="2"/>
  <c r="B4972" i="2"/>
  <c r="A4972" i="2"/>
  <c r="K4971" i="2"/>
  <c r="J4971" i="2"/>
  <c r="I4971" i="2"/>
  <c r="H4971" i="2"/>
  <c r="G4971" i="2"/>
  <c r="F4971" i="2"/>
  <c r="E4971" i="2"/>
  <c r="D4971" i="2"/>
  <c r="C4971" i="2"/>
  <c r="B4971" i="2"/>
  <c r="A4971" i="2"/>
  <c r="K4970" i="2"/>
  <c r="J4970" i="2"/>
  <c r="I4970" i="2"/>
  <c r="H4970" i="2"/>
  <c r="G4970" i="2"/>
  <c r="F4970" i="2"/>
  <c r="E4970" i="2"/>
  <c r="D4970" i="2"/>
  <c r="C4970" i="2"/>
  <c r="B4970" i="2"/>
  <c r="A4970" i="2"/>
  <c r="K4969" i="2"/>
  <c r="J4969" i="2"/>
  <c r="I4969" i="2"/>
  <c r="H4969" i="2"/>
  <c r="G4969" i="2"/>
  <c r="F4969" i="2"/>
  <c r="E4969" i="2"/>
  <c r="D4969" i="2"/>
  <c r="C4969" i="2"/>
  <c r="B4969" i="2"/>
  <c r="A4969" i="2"/>
  <c r="K4968" i="2"/>
  <c r="J4968" i="2"/>
  <c r="I4968" i="2"/>
  <c r="H4968" i="2"/>
  <c r="G4968" i="2"/>
  <c r="F4968" i="2"/>
  <c r="E4968" i="2"/>
  <c r="D4968" i="2"/>
  <c r="C4968" i="2"/>
  <c r="B4968" i="2"/>
  <c r="A4968" i="2"/>
  <c r="K4967" i="2"/>
  <c r="J4967" i="2"/>
  <c r="I4967" i="2"/>
  <c r="H4967" i="2"/>
  <c r="G4967" i="2"/>
  <c r="F4967" i="2"/>
  <c r="E4967" i="2"/>
  <c r="D4967" i="2"/>
  <c r="C4967" i="2"/>
  <c r="B4967" i="2"/>
  <c r="A4967" i="2"/>
  <c r="K4966" i="2"/>
  <c r="J4966" i="2"/>
  <c r="I4966" i="2"/>
  <c r="H4966" i="2"/>
  <c r="G4966" i="2"/>
  <c r="F4966" i="2"/>
  <c r="E4966" i="2"/>
  <c r="D4966" i="2"/>
  <c r="C4966" i="2"/>
  <c r="B4966" i="2"/>
  <c r="A4966" i="2"/>
  <c r="K4965" i="2"/>
  <c r="J4965" i="2"/>
  <c r="I4965" i="2"/>
  <c r="H4965" i="2"/>
  <c r="G4965" i="2"/>
  <c r="F4965" i="2"/>
  <c r="E4965" i="2"/>
  <c r="D4965" i="2"/>
  <c r="C4965" i="2"/>
  <c r="B4965" i="2"/>
  <c r="A4965" i="2"/>
  <c r="K4964" i="2"/>
  <c r="J4964" i="2"/>
  <c r="I4964" i="2"/>
  <c r="H4964" i="2"/>
  <c r="G4964" i="2"/>
  <c r="F4964" i="2"/>
  <c r="E4964" i="2"/>
  <c r="D4964" i="2"/>
  <c r="C4964" i="2"/>
  <c r="B4964" i="2"/>
  <c r="A4964" i="2"/>
  <c r="K4963" i="2"/>
  <c r="J4963" i="2"/>
  <c r="I4963" i="2"/>
  <c r="H4963" i="2"/>
  <c r="G4963" i="2"/>
  <c r="F4963" i="2"/>
  <c r="E4963" i="2"/>
  <c r="D4963" i="2"/>
  <c r="C4963" i="2"/>
  <c r="B4963" i="2"/>
  <c r="A4963" i="2"/>
  <c r="K4962" i="2"/>
  <c r="J4962" i="2"/>
  <c r="I4962" i="2"/>
  <c r="H4962" i="2"/>
  <c r="G4962" i="2"/>
  <c r="F4962" i="2"/>
  <c r="E4962" i="2"/>
  <c r="D4962" i="2"/>
  <c r="C4962" i="2"/>
  <c r="B4962" i="2"/>
  <c r="A4962" i="2"/>
  <c r="K4961" i="2"/>
  <c r="J4961" i="2"/>
  <c r="I4961" i="2"/>
  <c r="H4961" i="2"/>
  <c r="G4961" i="2"/>
  <c r="F4961" i="2"/>
  <c r="E4961" i="2"/>
  <c r="D4961" i="2"/>
  <c r="C4961" i="2"/>
  <c r="B4961" i="2"/>
  <c r="A4961" i="2"/>
  <c r="K4960" i="2"/>
  <c r="J4960" i="2"/>
  <c r="I4960" i="2"/>
  <c r="H4960" i="2"/>
  <c r="G4960" i="2"/>
  <c r="F4960" i="2"/>
  <c r="E4960" i="2"/>
  <c r="D4960" i="2"/>
  <c r="C4960" i="2"/>
  <c r="B4960" i="2"/>
  <c r="A4960" i="2"/>
  <c r="K4959" i="2"/>
  <c r="J4959" i="2"/>
  <c r="I4959" i="2"/>
  <c r="H4959" i="2"/>
  <c r="G4959" i="2"/>
  <c r="F4959" i="2"/>
  <c r="E4959" i="2"/>
  <c r="D4959" i="2"/>
  <c r="C4959" i="2"/>
  <c r="B4959" i="2"/>
  <c r="A4959" i="2"/>
  <c r="K4958" i="2"/>
  <c r="J4958" i="2"/>
  <c r="I4958" i="2"/>
  <c r="H4958" i="2"/>
  <c r="G4958" i="2"/>
  <c r="F4958" i="2"/>
  <c r="E4958" i="2"/>
  <c r="D4958" i="2"/>
  <c r="C4958" i="2"/>
  <c r="B4958" i="2"/>
  <c r="A4958" i="2"/>
  <c r="K4957" i="2"/>
  <c r="J4957" i="2"/>
  <c r="I4957" i="2"/>
  <c r="H4957" i="2"/>
  <c r="G4957" i="2"/>
  <c r="F4957" i="2"/>
  <c r="E4957" i="2"/>
  <c r="D4957" i="2"/>
  <c r="C4957" i="2"/>
  <c r="B4957" i="2"/>
  <c r="A4957" i="2"/>
  <c r="K4956" i="2"/>
  <c r="J4956" i="2"/>
  <c r="I4956" i="2"/>
  <c r="H4956" i="2"/>
  <c r="G4956" i="2"/>
  <c r="F4956" i="2"/>
  <c r="E4956" i="2"/>
  <c r="D4956" i="2"/>
  <c r="C4956" i="2"/>
  <c r="B4956" i="2"/>
  <c r="A4956" i="2"/>
  <c r="K4955" i="2"/>
  <c r="J4955" i="2"/>
  <c r="I4955" i="2"/>
  <c r="H4955" i="2"/>
  <c r="G4955" i="2"/>
  <c r="F4955" i="2"/>
  <c r="E4955" i="2"/>
  <c r="D4955" i="2"/>
  <c r="C4955" i="2"/>
  <c r="B4955" i="2"/>
  <c r="A4955" i="2"/>
  <c r="K4954" i="2"/>
  <c r="J4954" i="2"/>
  <c r="I4954" i="2"/>
  <c r="H4954" i="2"/>
  <c r="G4954" i="2"/>
  <c r="F4954" i="2"/>
  <c r="E4954" i="2"/>
  <c r="D4954" i="2"/>
  <c r="C4954" i="2"/>
  <c r="B4954" i="2"/>
  <c r="A4954" i="2"/>
  <c r="K4953" i="2"/>
  <c r="J4953" i="2"/>
  <c r="I4953" i="2"/>
  <c r="H4953" i="2"/>
  <c r="G4953" i="2"/>
  <c r="F4953" i="2"/>
  <c r="E4953" i="2"/>
  <c r="D4953" i="2"/>
  <c r="C4953" i="2"/>
  <c r="B4953" i="2"/>
  <c r="A4953" i="2"/>
  <c r="K4952" i="2"/>
  <c r="J4952" i="2"/>
  <c r="I4952" i="2"/>
  <c r="H4952" i="2"/>
  <c r="G4952" i="2"/>
  <c r="F4952" i="2"/>
  <c r="E4952" i="2"/>
  <c r="D4952" i="2"/>
  <c r="C4952" i="2"/>
  <c r="B4952" i="2"/>
  <c r="A4952" i="2"/>
  <c r="K4951" i="2"/>
  <c r="J4951" i="2"/>
  <c r="I4951" i="2"/>
  <c r="H4951" i="2"/>
  <c r="G4951" i="2"/>
  <c r="F4951" i="2"/>
  <c r="E4951" i="2"/>
  <c r="D4951" i="2"/>
  <c r="C4951" i="2"/>
  <c r="B4951" i="2"/>
  <c r="A4951" i="2"/>
  <c r="K4950" i="2"/>
  <c r="J4950" i="2"/>
  <c r="I4950" i="2"/>
  <c r="H4950" i="2"/>
  <c r="G4950" i="2"/>
  <c r="F4950" i="2"/>
  <c r="E4950" i="2"/>
  <c r="D4950" i="2"/>
  <c r="C4950" i="2"/>
  <c r="B4950" i="2"/>
  <c r="A4950" i="2"/>
  <c r="K4949" i="2"/>
  <c r="J4949" i="2"/>
  <c r="I4949" i="2"/>
  <c r="H4949" i="2"/>
  <c r="G4949" i="2"/>
  <c r="F4949" i="2"/>
  <c r="E4949" i="2"/>
  <c r="D4949" i="2"/>
  <c r="C4949" i="2"/>
  <c r="B4949" i="2"/>
  <c r="A4949" i="2"/>
  <c r="K4948" i="2"/>
  <c r="J4948" i="2"/>
  <c r="I4948" i="2"/>
  <c r="H4948" i="2"/>
  <c r="G4948" i="2"/>
  <c r="F4948" i="2"/>
  <c r="E4948" i="2"/>
  <c r="D4948" i="2"/>
  <c r="C4948" i="2"/>
  <c r="B4948" i="2"/>
  <c r="A4948" i="2"/>
  <c r="K4947" i="2"/>
  <c r="J4947" i="2"/>
  <c r="I4947" i="2"/>
  <c r="H4947" i="2"/>
  <c r="G4947" i="2"/>
  <c r="F4947" i="2"/>
  <c r="E4947" i="2"/>
  <c r="D4947" i="2"/>
  <c r="C4947" i="2"/>
  <c r="B4947" i="2"/>
  <c r="A4947" i="2"/>
  <c r="K4946" i="2"/>
  <c r="J4946" i="2"/>
  <c r="I4946" i="2"/>
  <c r="H4946" i="2"/>
  <c r="G4946" i="2"/>
  <c r="F4946" i="2"/>
  <c r="E4946" i="2"/>
  <c r="D4946" i="2"/>
  <c r="C4946" i="2"/>
  <c r="B4946" i="2"/>
  <c r="A4946" i="2"/>
  <c r="K4945" i="2"/>
  <c r="J4945" i="2"/>
  <c r="I4945" i="2"/>
  <c r="H4945" i="2"/>
  <c r="G4945" i="2"/>
  <c r="F4945" i="2"/>
  <c r="E4945" i="2"/>
  <c r="D4945" i="2"/>
  <c r="C4945" i="2"/>
  <c r="B4945" i="2"/>
  <c r="A4945" i="2"/>
  <c r="K4944" i="2"/>
  <c r="J4944" i="2"/>
  <c r="I4944" i="2"/>
  <c r="H4944" i="2"/>
  <c r="G4944" i="2"/>
  <c r="F4944" i="2"/>
  <c r="E4944" i="2"/>
  <c r="D4944" i="2"/>
  <c r="C4944" i="2"/>
  <c r="B4944" i="2"/>
  <c r="A4944" i="2"/>
  <c r="K4943" i="2"/>
  <c r="J4943" i="2"/>
  <c r="I4943" i="2"/>
  <c r="H4943" i="2"/>
  <c r="G4943" i="2"/>
  <c r="F4943" i="2"/>
  <c r="E4943" i="2"/>
  <c r="D4943" i="2"/>
  <c r="C4943" i="2"/>
  <c r="B4943" i="2"/>
  <c r="A4943" i="2"/>
  <c r="K4942" i="2"/>
  <c r="J4942" i="2"/>
  <c r="I4942" i="2"/>
  <c r="H4942" i="2"/>
  <c r="G4942" i="2"/>
  <c r="F4942" i="2"/>
  <c r="E4942" i="2"/>
  <c r="D4942" i="2"/>
  <c r="C4942" i="2"/>
  <c r="B4942" i="2"/>
  <c r="A4942" i="2"/>
  <c r="K4941" i="2"/>
  <c r="J4941" i="2"/>
  <c r="I4941" i="2"/>
  <c r="H4941" i="2"/>
  <c r="G4941" i="2"/>
  <c r="F4941" i="2"/>
  <c r="E4941" i="2"/>
  <c r="D4941" i="2"/>
  <c r="C4941" i="2"/>
  <c r="B4941" i="2"/>
  <c r="A4941" i="2"/>
  <c r="K4940" i="2"/>
  <c r="J4940" i="2"/>
  <c r="I4940" i="2"/>
  <c r="H4940" i="2"/>
  <c r="G4940" i="2"/>
  <c r="F4940" i="2"/>
  <c r="E4940" i="2"/>
  <c r="D4940" i="2"/>
  <c r="C4940" i="2"/>
  <c r="B4940" i="2"/>
  <c r="A4940" i="2"/>
  <c r="K4939" i="2"/>
  <c r="J4939" i="2"/>
  <c r="I4939" i="2"/>
  <c r="H4939" i="2"/>
  <c r="G4939" i="2"/>
  <c r="F4939" i="2"/>
  <c r="E4939" i="2"/>
  <c r="D4939" i="2"/>
  <c r="C4939" i="2"/>
  <c r="B4939" i="2"/>
  <c r="A4939" i="2"/>
  <c r="K4938" i="2"/>
  <c r="J4938" i="2"/>
  <c r="I4938" i="2"/>
  <c r="H4938" i="2"/>
  <c r="G4938" i="2"/>
  <c r="F4938" i="2"/>
  <c r="E4938" i="2"/>
  <c r="D4938" i="2"/>
  <c r="C4938" i="2"/>
  <c r="B4938" i="2"/>
  <c r="A4938" i="2"/>
  <c r="K4937" i="2"/>
  <c r="J4937" i="2"/>
  <c r="I4937" i="2"/>
  <c r="H4937" i="2"/>
  <c r="G4937" i="2"/>
  <c r="F4937" i="2"/>
  <c r="E4937" i="2"/>
  <c r="D4937" i="2"/>
  <c r="C4937" i="2"/>
  <c r="B4937" i="2"/>
  <c r="A4937" i="2"/>
  <c r="K4936" i="2"/>
  <c r="J4936" i="2"/>
  <c r="I4936" i="2"/>
  <c r="H4936" i="2"/>
  <c r="G4936" i="2"/>
  <c r="F4936" i="2"/>
  <c r="E4936" i="2"/>
  <c r="D4936" i="2"/>
  <c r="C4936" i="2"/>
  <c r="B4936" i="2"/>
  <c r="A4936" i="2"/>
  <c r="K4935" i="2"/>
  <c r="J4935" i="2"/>
  <c r="I4935" i="2"/>
  <c r="H4935" i="2"/>
  <c r="G4935" i="2"/>
  <c r="F4935" i="2"/>
  <c r="E4935" i="2"/>
  <c r="D4935" i="2"/>
  <c r="C4935" i="2"/>
  <c r="B4935" i="2"/>
  <c r="A4935" i="2"/>
  <c r="K4934" i="2"/>
  <c r="J4934" i="2"/>
  <c r="I4934" i="2"/>
  <c r="H4934" i="2"/>
  <c r="G4934" i="2"/>
  <c r="F4934" i="2"/>
  <c r="E4934" i="2"/>
  <c r="D4934" i="2"/>
  <c r="C4934" i="2"/>
  <c r="B4934" i="2"/>
  <c r="A4934" i="2"/>
  <c r="K4933" i="2"/>
  <c r="J4933" i="2"/>
  <c r="I4933" i="2"/>
  <c r="H4933" i="2"/>
  <c r="G4933" i="2"/>
  <c r="F4933" i="2"/>
  <c r="E4933" i="2"/>
  <c r="D4933" i="2"/>
  <c r="C4933" i="2"/>
  <c r="B4933" i="2"/>
  <c r="A4933" i="2"/>
  <c r="K4932" i="2"/>
  <c r="J4932" i="2"/>
  <c r="I4932" i="2"/>
  <c r="H4932" i="2"/>
  <c r="G4932" i="2"/>
  <c r="F4932" i="2"/>
  <c r="E4932" i="2"/>
  <c r="D4932" i="2"/>
  <c r="C4932" i="2"/>
  <c r="B4932" i="2"/>
  <c r="A4932" i="2"/>
  <c r="K4931" i="2"/>
  <c r="J4931" i="2"/>
  <c r="I4931" i="2"/>
  <c r="H4931" i="2"/>
  <c r="G4931" i="2"/>
  <c r="F4931" i="2"/>
  <c r="E4931" i="2"/>
  <c r="D4931" i="2"/>
  <c r="C4931" i="2"/>
  <c r="B4931" i="2"/>
  <c r="A4931" i="2"/>
  <c r="K4930" i="2"/>
  <c r="J4930" i="2"/>
  <c r="I4930" i="2"/>
  <c r="H4930" i="2"/>
  <c r="G4930" i="2"/>
  <c r="F4930" i="2"/>
  <c r="E4930" i="2"/>
  <c r="D4930" i="2"/>
  <c r="C4930" i="2"/>
  <c r="B4930" i="2"/>
  <c r="A4930" i="2"/>
  <c r="K4929" i="2"/>
  <c r="J4929" i="2"/>
  <c r="I4929" i="2"/>
  <c r="H4929" i="2"/>
  <c r="G4929" i="2"/>
  <c r="F4929" i="2"/>
  <c r="E4929" i="2"/>
  <c r="D4929" i="2"/>
  <c r="C4929" i="2"/>
  <c r="B4929" i="2"/>
  <c r="A4929" i="2"/>
  <c r="K4928" i="2"/>
  <c r="J4928" i="2"/>
  <c r="I4928" i="2"/>
  <c r="H4928" i="2"/>
  <c r="G4928" i="2"/>
  <c r="F4928" i="2"/>
  <c r="E4928" i="2"/>
  <c r="D4928" i="2"/>
  <c r="C4928" i="2"/>
  <c r="B4928" i="2"/>
  <c r="A4928" i="2"/>
  <c r="K4927" i="2"/>
  <c r="J4927" i="2"/>
  <c r="I4927" i="2"/>
  <c r="H4927" i="2"/>
  <c r="G4927" i="2"/>
  <c r="F4927" i="2"/>
  <c r="E4927" i="2"/>
  <c r="D4927" i="2"/>
  <c r="C4927" i="2"/>
  <c r="B4927" i="2"/>
  <c r="A4927" i="2"/>
  <c r="K4926" i="2"/>
  <c r="J4926" i="2"/>
  <c r="I4926" i="2"/>
  <c r="H4926" i="2"/>
  <c r="G4926" i="2"/>
  <c r="F4926" i="2"/>
  <c r="E4926" i="2"/>
  <c r="D4926" i="2"/>
  <c r="C4926" i="2"/>
  <c r="B4926" i="2"/>
  <c r="A4926" i="2"/>
  <c r="K4925" i="2"/>
  <c r="J4925" i="2"/>
  <c r="I4925" i="2"/>
  <c r="H4925" i="2"/>
  <c r="G4925" i="2"/>
  <c r="F4925" i="2"/>
  <c r="E4925" i="2"/>
  <c r="D4925" i="2"/>
  <c r="C4925" i="2"/>
  <c r="B4925" i="2"/>
  <c r="A4925" i="2"/>
  <c r="K4924" i="2"/>
  <c r="J4924" i="2"/>
  <c r="I4924" i="2"/>
  <c r="H4924" i="2"/>
  <c r="G4924" i="2"/>
  <c r="F4924" i="2"/>
  <c r="E4924" i="2"/>
  <c r="D4924" i="2"/>
  <c r="C4924" i="2"/>
  <c r="B4924" i="2"/>
  <c r="A4924" i="2"/>
  <c r="K4923" i="2"/>
  <c r="J4923" i="2"/>
  <c r="I4923" i="2"/>
  <c r="H4923" i="2"/>
  <c r="G4923" i="2"/>
  <c r="F4923" i="2"/>
  <c r="E4923" i="2"/>
  <c r="D4923" i="2"/>
  <c r="C4923" i="2"/>
  <c r="B4923" i="2"/>
  <c r="A4923" i="2"/>
  <c r="K4922" i="2"/>
  <c r="J4922" i="2"/>
  <c r="I4922" i="2"/>
  <c r="H4922" i="2"/>
  <c r="G4922" i="2"/>
  <c r="F4922" i="2"/>
  <c r="E4922" i="2"/>
  <c r="D4922" i="2"/>
  <c r="C4922" i="2"/>
  <c r="B4922" i="2"/>
  <c r="A4922" i="2"/>
  <c r="K4921" i="2"/>
  <c r="J4921" i="2"/>
  <c r="I4921" i="2"/>
  <c r="H4921" i="2"/>
  <c r="G4921" i="2"/>
  <c r="F4921" i="2"/>
  <c r="E4921" i="2"/>
  <c r="D4921" i="2"/>
  <c r="C4921" i="2"/>
  <c r="B4921" i="2"/>
  <c r="A4921" i="2"/>
  <c r="K4920" i="2"/>
  <c r="J4920" i="2"/>
  <c r="I4920" i="2"/>
  <c r="H4920" i="2"/>
  <c r="G4920" i="2"/>
  <c r="F4920" i="2"/>
  <c r="E4920" i="2"/>
  <c r="D4920" i="2"/>
  <c r="C4920" i="2"/>
  <c r="B4920" i="2"/>
  <c r="A4920" i="2"/>
  <c r="K4919" i="2"/>
  <c r="J4919" i="2"/>
  <c r="I4919" i="2"/>
  <c r="H4919" i="2"/>
  <c r="G4919" i="2"/>
  <c r="F4919" i="2"/>
  <c r="E4919" i="2"/>
  <c r="D4919" i="2"/>
  <c r="C4919" i="2"/>
  <c r="B4919" i="2"/>
  <c r="A4919" i="2"/>
  <c r="K4918" i="2"/>
  <c r="J4918" i="2"/>
  <c r="I4918" i="2"/>
  <c r="H4918" i="2"/>
  <c r="G4918" i="2"/>
  <c r="F4918" i="2"/>
  <c r="E4918" i="2"/>
  <c r="D4918" i="2"/>
  <c r="C4918" i="2"/>
  <c r="B4918" i="2"/>
  <c r="A4918" i="2"/>
  <c r="K4917" i="2"/>
  <c r="J4917" i="2"/>
  <c r="I4917" i="2"/>
  <c r="H4917" i="2"/>
  <c r="G4917" i="2"/>
  <c r="F4917" i="2"/>
  <c r="E4917" i="2"/>
  <c r="D4917" i="2"/>
  <c r="C4917" i="2"/>
  <c r="B4917" i="2"/>
  <c r="A4917" i="2"/>
  <c r="K4916" i="2"/>
  <c r="J4916" i="2"/>
  <c r="I4916" i="2"/>
  <c r="H4916" i="2"/>
  <c r="G4916" i="2"/>
  <c r="F4916" i="2"/>
  <c r="E4916" i="2"/>
  <c r="D4916" i="2"/>
  <c r="C4916" i="2"/>
  <c r="B4916" i="2"/>
  <c r="A4916" i="2"/>
  <c r="K4915" i="2"/>
  <c r="J4915" i="2"/>
  <c r="I4915" i="2"/>
  <c r="H4915" i="2"/>
  <c r="G4915" i="2"/>
  <c r="F4915" i="2"/>
  <c r="E4915" i="2"/>
  <c r="D4915" i="2"/>
  <c r="C4915" i="2"/>
  <c r="B4915" i="2"/>
  <c r="A4915" i="2"/>
  <c r="K4914" i="2"/>
  <c r="J4914" i="2"/>
  <c r="I4914" i="2"/>
  <c r="H4914" i="2"/>
  <c r="G4914" i="2"/>
  <c r="F4914" i="2"/>
  <c r="E4914" i="2"/>
  <c r="D4914" i="2"/>
  <c r="C4914" i="2"/>
  <c r="B4914" i="2"/>
  <c r="A4914" i="2"/>
  <c r="K4913" i="2"/>
  <c r="J4913" i="2"/>
  <c r="I4913" i="2"/>
  <c r="H4913" i="2"/>
  <c r="G4913" i="2"/>
  <c r="F4913" i="2"/>
  <c r="E4913" i="2"/>
  <c r="D4913" i="2"/>
  <c r="C4913" i="2"/>
  <c r="B4913" i="2"/>
  <c r="A4913" i="2"/>
  <c r="K4912" i="2"/>
  <c r="J4912" i="2"/>
  <c r="I4912" i="2"/>
  <c r="H4912" i="2"/>
  <c r="G4912" i="2"/>
  <c r="F4912" i="2"/>
  <c r="E4912" i="2"/>
  <c r="D4912" i="2"/>
  <c r="C4912" i="2"/>
  <c r="B4912" i="2"/>
  <c r="A4912" i="2"/>
  <c r="K4911" i="2"/>
  <c r="J4911" i="2"/>
  <c r="I4911" i="2"/>
  <c r="H4911" i="2"/>
  <c r="G4911" i="2"/>
  <c r="F4911" i="2"/>
  <c r="E4911" i="2"/>
  <c r="D4911" i="2"/>
  <c r="C4911" i="2"/>
  <c r="B4911" i="2"/>
  <c r="A4911" i="2"/>
  <c r="K4910" i="2"/>
  <c r="J4910" i="2"/>
  <c r="I4910" i="2"/>
  <c r="H4910" i="2"/>
  <c r="G4910" i="2"/>
  <c r="F4910" i="2"/>
  <c r="E4910" i="2"/>
  <c r="D4910" i="2"/>
  <c r="C4910" i="2"/>
  <c r="B4910" i="2"/>
  <c r="A4910" i="2"/>
  <c r="K4909" i="2"/>
  <c r="J4909" i="2"/>
  <c r="I4909" i="2"/>
  <c r="H4909" i="2"/>
  <c r="G4909" i="2"/>
  <c r="F4909" i="2"/>
  <c r="E4909" i="2"/>
  <c r="D4909" i="2"/>
  <c r="C4909" i="2"/>
  <c r="B4909" i="2"/>
  <c r="A4909" i="2"/>
  <c r="K4908" i="2"/>
  <c r="J4908" i="2"/>
  <c r="I4908" i="2"/>
  <c r="H4908" i="2"/>
  <c r="G4908" i="2"/>
  <c r="F4908" i="2"/>
  <c r="E4908" i="2"/>
  <c r="D4908" i="2"/>
  <c r="C4908" i="2"/>
  <c r="B4908" i="2"/>
  <c r="A4908" i="2"/>
  <c r="K4907" i="2"/>
  <c r="J4907" i="2"/>
  <c r="I4907" i="2"/>
  <c r="H4907" i="2"/>
  <c r="G4907" i="2"/>
  <c r="F4907" i="2"/>
  <c r="E4907" i="2"/>
  <c r="D4907" i="2"/>
  <c r="C4907" i="2"/>
  <c r="B4907" i="2"/>
  <c r="A4907" i="2"/>
  <c r="K4906" i="2"/>
  <c r="J4906" i="2"/>
  <c r="I4906" i="2"/>
  <c r="H4906" i="2"/>
  <c r="G4906" i="2"/>
  <c r="F4906" i="2"/>
  <c r="E4906" i="2"/>
  <c r="D4906" i="2"/>
  <c r="C4906" i="2"/>
  <c r="B4906" i="2"/>
  <c r="A4906" i="2"/>
  <c r="K4905" i="2"/>
  <c r="J4905" i="2"/>
  <c r="I4905" i="2"/>
  <c r="H4905" i="2"/>
  <c r="G4905" i="2"/>
  <c r="F4905" i="2"/>
  <c r="E4905" i="2"/>
  <c r="D4905" i="2"/>
  <c r="C4905" i="2"/>
  <c r="B4905" i="2"/>
  <c r="A4905" i="2"/>
  <c r="K4904" i="2"/>
  <c r="J4904" i="2"/>
  <c r="I4904" i="2"/>
  <c r="H4904" i="2"/>
  <c r="G4904" i="2"/>
  <c r="F4904" i="2"/>
  <c r="E4904" i="2"/>
  <c r="D4904" i="2"/>
  <c r="C4904" i="2"/>
  <c r="B4904" i="2"/>
  <c r="A4904" i="2"/>
  <c r="K4903" i="2"/>
  <c r="J4903" i="2"/>
  <c r="I4903" i="2"/>
  <c r="H4903" i="2"/>
  <c r="G4903" i="2"/>
  <c r="F4903" i="2"/>
  <c r="E4903" i="2"/>
  <c r="D4903" i="2"/>
  <c r="C4903" i="2"/>
  <c r="B4903" i="2"/>
  <c r="A4903" i="2"/>
  <c r="K4902" i="2"/>
  <c r="J4902" i="2"/>
  <c r="I4902" i="2"/>
  <c r="H4902" i="2"/>
  <c r="G4902" i="2"/>
  <c r="F4902" i="2"/>
  <c r="E4902" i="2"/>
  <c r="D4902" i="2"/>
  <c r="C4902" i="2"/>
  <c r="B4902" i="2"/>
  <c r="A4902" i="2"/>
  <c r="K4901" i="2"/>
  <c r="J4901" i="2"/>
  <c r="I4901" i="2"/>
  <c r="H4901" i="2"/>
  <c r="G4901" i="2"/>
  <c r="F4901" i="2"/>
  <c r="E4901" i="2"/>
  <c r="D4901" i="2"/>
  <c r="C4901" i="2"/>
  <c r="B4901" i="2"/>
  <c r="A4901" i="2"/>
  <c r="K4900" i="2"/>
  <c r="J4900" i="2"/>
  <c r="I4900" i="2"/>
  <c r="H4900" i="2"/>
  <c r="G4900" i="2"/>
  <c r="F4900" i="2"/>
  <c r="E4900" i="2"/>
  <c r="D4900" i="2"/>
  <c r="C4900" i="2"/>
  <c r="B4900" i="2"/>
  <c r="A4900" i="2"/>
  <c r="K4899" i="2"/>
  <c r="J4899" i="2"/>
  <c r="I4899" i="2"/>
  <c r="H4899" i="2"/>
  <c r="G4899" i="2"/>
  <c r="F4899" i="2"/>
  <c r="E4899" i="2"/>
  <c r="D4899" i="2"/>
  <c r="C4899" i="2"/>
  <c r="B4899" i="2"/>
  <c r="A4899" i="2"/>
  <c r="K4898" i="2"/>
  <c r="J4898" i="2"/>
  <c r="I4898" i="2"/>
  <c r="H4898" i="2"/>
  <c r="G4898" i="2"/>
  <c r="F4898" i="2"/>
  <c r="E4898" i="2"/>
  <c r="D4898" i="2"/>
  <c r="C4898" i="2"/>
  <c r="B4898" i="2"/>
  <c r="A4898" i="2"/>
  <c r="K4897" i="2"/>
  <c r="J4897" i="2"/>
  <c r="I4897" i="2"/>
  <c r="H4897" i="2"/>
  <c r="G4897" i="2"/>
  <c r="F4897" i="2"/>
  <c r="E4897" i="2"/>
  <c r="D4897" i="2"/>
  <c r="C4897" i="2"/>
  <c r="B4897" i="2"/>
  <c r="A4897" i="2"/>
  <c r="K4896" i="2"/>
  <c r="J4896" i="2"/>
  <c r="I4896" i="2"/>
  <c r="H4896" i="2"/>
  <c r="G4896" i="2"/>
  <c r="F4896" i="2"/>
  <c r="E4896" i="2"/>
  <c r="D4896" i="2"/>
  <c r="C4896" i="2"/>
  <c r="B4896" i="2"/>
  <c r="A4896" i="2"/>
  <c r="K4895" i="2"/>
  <c r="J4895" i="2"/>
  <c r="I4895" i="2"/>
  <c r="H4895" i="2"/>
  <c r="G4895" i="2"/>
  <c r="F4895" i="2"/>
  <c r="E4895" i="2"/>
  <c r="D4895" i="2"/>
  <c r="C4895" i="2"/>
  <c r="B4895" i="2"/>
  <c r="A4895" i="2"/>
  <c r="K4894" i="2"/>
  <c r="J4894" i="2"/>
  <c r="I4894" i="2"/>
  <c r="H4894" i="2"/>
  <c r="G4894" i="2"/>
  <c r="F4894" i="2"/>
  <c r="E4894" i="2"/>
  <c r="D4894" i="2"/>
  <c r="C4894" i="2"/>
  <c r="B4894" i="2"/>
  <c r="A4894" i="2"/>
  <c r="K4893" i="2"/>
  <c r="J4893" i="2"/>
  <c r="I4893" i="2"/>
  <c r="H4893" i="2"/>
  <c r="G4893" i="2"/>
  <c r="F4893" i="2"/>
  <c r="E4893" i="2"/>
  <c r="D4893" i="2"/>
  <c r="C4893" i="2"/>
  <c r="B4893" i="2"/>
  <c r="A4893" i="2"/>
  <c r="K4892" i="2"/>
  <c r="J4892" i="2"/>
  <c r="I4892" i="2"/>
  <c r="H4892" i="2"/>
  <c r="G4892" i="2"/>
  <c r="F4892" i="2"/>
  <c r="E4892" i="2"/>
  <c r="D4892" i="2"/>
  <c r="C4892" i="2"/>
  <c r="B4892" i="2"/>
  <c r="A4892" i="2"/>
  <c r="K4891" i="2"/>
  <c r="J4891" i="2"/>
  <c r="I4891" i="2"/>
  <c r="H4891" i="2"/>
  <c r="G4891" i="2"/>
  <c r="F4891" i="2"/>
  <c r="E4891" i="2"/>
  <c r="D4891" i="2"/>
  <c r="C4891" i="2"/>
  <c r="B4891" i="2"/>
  <c r="A4891" i="2"/>
  <c r="K4890" i="2"/>
  <c r="J4890" i="2"/>
  <c r="I4890" i="2"/>
  <c r="H4890" i="2"/>
  <c r="G4890" i="2"/>
  <c r="F4890" i="2"/>
  <c r="E4890" i="2"/>
  <c r="D4890" i="2"/>
  <c r="C4890" i="2"/>
  <c r="B4890" i="2"/>
  <c r="A4890" i="2"/>
  <c r="K4889" i="2"/>
  <c r="J4889" i="2"/>
  <c r="I4889" i="2"/>
  <c r="H4889" i="2"/>
  <c r="G4889" i="2"/>
  <c r="F4889" i="2"/>
  <c r="E4889" i="2"/>
  <c r="D4889" i="2"/>
  <c r="C4889" i="2"/>
  <c r="B4889" i="2"/>
  <c r="A4889" i="2"/>
  <c r="K4888" i="2"/>
  <c r="J4888" i="2"/>
  <c r="I4888" i="2"/>
  <c r="H4888" i="2"/>
  <c r="G4888" i="2"/>
  <c r="F4888" i="2"/>
  <c r="E4888" i="2"/>
  <c r="D4888" i="2"/>
  <c r="C4888" i="2"/>
  <c r="B4888" i="2"/>
  <c r="A4888" i="2"/>
  <c r="K4887" i="2"/>
  <c r="J4887" i="2"/>
  <c r="I4887" i="2"/>
  <c r="H4887" i="2"/>
  <c r="G4887" i="2"/>
  <c r="F4887" i="2"/>
  <c r="E4887" i="2"/>
  <c r="D4887" i="2"/>
  <c r="C4887" i="2"/>
  <c r="B4887" i="2"/>
  <c r="A4887" i="2"/>
  <c r="K4886" i="2"/>
  <c r="J4886" i="2"/>
  <c r="I4886" i="2"/>
  <c r="H4886" i="2"/>
  <c r="G4886" i="2"/>
  <c r="F4886" i="2"/>
  <c r="E4886" i="2"/>
  <c r="D4886" i="2"/>
  <c r="C4886" i="2"/>
  <c r="B4886" i="2"/>
  <c r="A4886" i="2"/>
  <c r="K4885" i="2"/>
  <c r="J4885" i="2"/>
  <c r="I4885" i="2"/>
  <c r="H4885" i="2"/>
  <c r="G4885" i="2"/>
  <c r="F4885" i="2"/>
  <c r="E4885" i="2"/>
  <c r="D4885" i="2"/>
  <c r="C4885" i="2"/>
  <c r="B4885" i="2"/>
  <c r="A4885" i="2"/>
  <c r="K4884" i="2"/>
  <c r="J4884" i="2"/>
  <c r="I4884" i="2"/>
  <c r="H4884" i="2"/>
  <c r="G4884" i="2"/>
  <c r="F4884" i="2"/>
  <c r="E4884" i="2"/>
  <c r="D4884" i="2"/>
  <c r="C4884" i="2"/>
  <c r="B4884" i="2"/>
  <c r="A4884" i="2"/>
  <c r="K4883" i="2"/>
  <c r="J4883" i="2"/>
  <c r="I4883" i="2"/>
  <c r="H4883" i="2"/>
  <c r="G4883" i="2"/>
  <c r="F4883" i="2"/>
  <c r="E4883" i="2"/>
  <c r="D4883" i="2"/>
  <c r="C4883" i="2"/>
  <c r="B4883" i="2"/>
  <c r="A4883" i="2"/>
  <c r="K4882" i="2"/>
  <c r="J4882" i="2"/>
  <c r="I4882" i="2"/>
  <c r="H4882" i="2"/>
  <c r="G4882" i="2"/>
  <c r="F4882" i="2"/>
  <c r="E4882" i="2"/>
  <c r="D4882" i="2"/>
  <c r="C4882" i="2"/>
  <c r="B4882" i="2"/>
  <c r="A4882" i="2"/>
  <c r="K4881" i="2"/>
  <c r="J4881" i="2"/>
  <c r="I4881" i="2"/>
  <c r="H4881" i="2"/>
  <c r="G4881" i="2"/>
  <c r="F4881" i="2"/>
  <c r="E4881" i="2"/>
  <c r="D4881" i="2"/>
  <c r="C4881" i="2"/>
  <c r="B4881" i="2"/>
  <c r="A4881" i="2"/>
  <c r="K4880" i="2"/>
  <c r="J4880" i="2"/>
  <c r="I4880" i="2"/>
  <c r="H4880" i="2"/>
  <c r="G4880" i="2"/>
  <c r="F4880" i="2"/>
  <c r="E4880" i="2"/>
  <c r="D4880" i="2"/>
  <c r="C4880" i="2"/>
  <c r="B4880" i="2"/>
  <c r="A4880" i="2"/>
  <c r="K4879" i="2"/>
  <c r="J4879" i="2"/>
  <c r="I4879" i="2"/>
  <c r="H4879" i="2"/>
  <c r="G4879" i="2"/>
  <c r="F4879" i="2"/>
  <c r="E4879" i="2"/>
  <c r="D4879" i="2"/>
  <c r="C4879" i="2"/>
  <c r="B4879" i="2"/>
  <c r="A4879" i="2"/>
  <c r="K4878" i="2"/>
  <c r="J4878" i="2"/>
  <c r="I4878" i="2"/>
  <c r="H4878" i="2"/>
  <c r="G4878" i="2"/>
  <c r="F4878" i="2"/>
  <c r="E4878" i="2"/>
  <c r="D4878" i="2"/>
  <c r="C4878" i="2"/>
  <c r="B4878" i="2"/>
  <c r="A4878" i="2"/>
  <c r="K4877" i="2"/>
  <c r="J4877" i="2"/>
  <c r="I4877" i="2"/>
  <c r="H4877" i="2"/>
  <c r="G4877" i="2"/>
  <c r="F4877" i="2"/>
  <c r="E4877" i="2"/>
  <c r="D4877" i="2"/>
  <c r="C4877" i="2"/>
  <c r="B4877" i="2"/>
  <c r="A4877" i="2"/>
  <c r="K4876" i="2"/>
  <c r="J4876" i="2"/>
  <c r="I4876" i="2"/>
  <c r="H4876" i="2"/>
  <c r="G4876" i="2"/>
  <c r="F4876" i="2"/>
  <c r="E4876" i="2"/>
  <c r="D4876" i="2"/>
  <c r="C4876" i="2"/>
  <c r="B4876" i="2"/>
  <c r="A4876" i="2"/>
  <c r="K4875" i="2"/>
  <c r="J4875" i="2"/>
  <c r="I4875" i="2"/>
  <c r="H4875" i="2"/>
  <c r="G4875" i="2"/>
  <c r="F4875" i="2"/>
  <c r="E4875" i="2"/>
  <c r="D4875" i="2"/>
  <c r="C4875" i="2"/>
  <c r="B4875" i="2"/>
  <c r="A4875" i="2"/>
  <c r="K4874" i="2"/>
  <c r="J4874" i="2"/>
  <c r="I4874" i="2"/>
  <c r="H4874" i="2"/>
  <c r="G4874" i="2"/>
  <c r="F4874" i="2"/>
  <c r="E4874" i="2"/>
  <c r="D4874" i="2"/>
  <c r="C4874" i="2"/>
  <c r="B4874" i="2"/>
  <c r="A4874" i="2"/>
  <c r="K4873" i="2"/>
  <c r="J4873" i="2"/>
  <c r="I4873" i="2"/>
  <c r="H4873" i="2"/>
  <c r="G4873" i="2"/>
  <c r="F4873" i="2"/>
  <c r="E4873" i="2"/>
  <c r="D4873" i="2"/>
  <c r="C4873" i="2"/>
  <c r="B4873" i="2"/>
  <c r="A4873" i="2"/>
  <c r="K4872" i="2"/>
  <c r="J4872" i="2"/>
  <c r="I4872" i="2"/>
  <c r="H4872" i="2"/>
  <c r="G4872" i="2"/>
  <c r="F4872" i="2"/>
  <c r="E4872" i="2"/>
  <c r="D4872" i="2"/>
  <c r="C4872" i="2"/>
  <c r="B4872" i="2"/>
  <c r="A4872" i="2"/>
  <c r="K4871" i="2"/>
  <c r="J4871" i="2"/>
  <c r="I4871" i="2"/>
  <c r="H4871" i="2"/>
  <c r="G4871" i="2"/>
  <c r="F4871" i="2"/>
  <c r="E4871" i="2"/>
  <c r="D4871" i="2"/>
  <c r="C4871" i="2"/>
  <c r="B4871" i="2"/>
  <c r="A4871" i="2"/>
  <c r="K4870" i="2"/>
  <c r="J4870" i="2"/>
  <c r="I4870" i="2"/>
  <c r="H4870" i="2"/>
  <c r="G4870" i="2"/>
  <c r="F4870" i="2"/>
  <c r="E4870" i="2"/>
  <c r="D4870" i="2"/>
  <c r="C4870" i="2"/>
  <c r="B4870" i="2"/>
  <c r="A4870" i="2"/>
  <c r="K4869" i="2"/>
  <c r="J4869" i="2"/>
  <c r="I4869" i="2"/>
  <c r="H4869" i="2"/>
  <c r="G4869" i="2"/>
  <c r="F4869" i="2"/>
  <c r="E4869" i="2"/>
  <c r="D4869" i="2"/>
  <c r="C4869" i="2"/>
  <c r="B4869" i="2"/>
  <c r="A4869" i="2"/>
  <c r="K4868" i="2"/>
  <c r="J4868" i="2"/>
  <c r="I4868" i="2"/>
  <c r="H4868" i="2"/>
  <c r="G4868" i="2"/>
  <c r="F4868" i="2"/>
  <c r="E4868" i="2"/>
  <c r="D4868" i="2"/>
  <c r="C4868" i="2"/>
  <c r="B4868" i="2"/>
  <c r="A4868" i="2"/>
  <c r="K4867" i="2"/>
  <c r="J4867" i="2"/>
  <c r="I4867" i="2"/>
  <c r="H4867" i="2"/>
  <c r="G4867" i="2"/>
  <c r="F4867" i="2"/>
  <c r="E4867" i="2"/>
  <c r="D4867" i="2"/>
  <c r="C4867" i="2"/>
  <c r="B4867" i="2"/>
  <c r="A4867" i="2"/>
  <c r="K4866" i="2"/>
  <c r="J4866" i="2"/>
  <c r="I4866" i="2"/>
  <c r="H4866" i="2"/>
  <c r="G4866" i="2"/>
  <c r="F4866" i="2"/>
  <c r="E4866" i="2"/>
  <c r="D4866" i="2"/>
  <c r="C4866" i="2"/>
  <c r="B4866" i="2"/>
  <c r="A4866" i="2"/>
  <c r="K4865" i="2"/>
  <c r="J4865" i="2"/>
  <c r="I4865" i="2"/>
  <c r="H4865" i="2"/>
  <c r="G4865" i="2"/>
  <c r="F4865" i="2"/>
  <c r="E4865" i="2"/>
  <c r="D4865" i="2"/>
  <c r="C4865" i="2"/>
  <c r="B4865" i="2"/>
  <c r="A4865" i="2"/>
  <c r="K4864" i="2"/>
  <c r="J4864" i="2"/>
  <c r="I4864" i="2"/>
  <c r="H4864" i="2"/>
  <c r="G4864" i="2"/>
  <c r="F4864" i="2"/>
  <c r="E4864" i="2"/>
  <c r="D4864" i="2"/>
  <c r="C4864" i="2"/>
  <c r="B4864" i="2"/>
  <c r="A4864" i="2"/>
  <c r="K4863" i="2"/>
  <c r="J4863" i="2"/>
  <c r="I4863" i="2"/>
  <c r="H4863" i="2"/>
  <c r="G4863" i="2"/>
  <c r="F4863" i="2"/>
  <c r="E4863" i="2"/>
  <c r="D4863" i="2"/>
  <c r="C4863" i="2"/>
  <c r="B4863" i="2"/>
  <c r="A4863" i="2"/>
  <c r="K4862" i="2"/>
  <c r="J4862" i="2"/>
  <c r="I4862" i="2"/>
  <c r="H4862" i="2"/>
  <c r="G4862" i="2"/>
  <c r="F4862" i="2"/>
  <c r="E4862" i="2"/>
  <c r="D4862" i="2"/>
  <c r="C4862" i="2"/>
  <c r="B4862" i="2"/>
  <c r="A4862" i="2"/>
  <c r="K4861" i="2"/>
  <c r="J4861" i="2"/>
  <c r="I4861" i="2"/>
  <c r="H4861" i="2"/>
  <c r="G4861" i="2"/>
  <c r="F4861" i="2"/>
  <c r="E4861" i="2"/>
  <c r="D4861" i="2"/>
  <c r="C4861" i="2"/>
  <c r="B4861" i="2"/>
  <c r="A4861" i="2"/>
  <c r="K4860" i="2"/>
  <c r="J4860" i="2"/>
  <c r="I4860" i="2"/>
  <c r="H4860" i="2"/>
  <c r="G4860" i="2"/>
  <c r="F4860" i="2"/>
  <c r="E4860" i="2"/>
  <c r="D4860" i="2"/>
  <c r="C4860" i="2"/>
  <c r="B4860" i="2"/>
  <c r="A4860" i="2"/>
  <c r="K4859" i="2"/>
  <c r="J4859" i="2"/>
  <c r="I4859" i="2"/>
  <c r="H4859" i="2"/>
  <c r="G4859" i="2"/>
  <c r="F4859" i="2"/>
  <c r="E4859" i="2"/>
  <c r="D4859" i="2"/>
  <c r="C4859" i="2"/>
  <c r="B4859" i="2"/>
  <c r="A4859" i="2"/>
  <c r="K4858" i="2"/>
  <c r="J4858" i="2"/>
  <c r="I4858" i="2"/>
  <c r="H4858" i="2"/>
  <c r="G4858" i="2"/>
  <c r="F4858" i="2"/>
  <c r="E4858" i="2"/>
  <c r="D4858" i="2"/>
  <c r="C4858" i="2"/>
  <c r="B4858" i="2"/>
  <c r="A4858" i="2"/>
  <c r="K4857" i="2"/>
  <c r="J4857" i="2"/>
  <c r="I4857" i="2"/>
  <c r="H4857" i="2"/>
  <c r="G4857" i="2"/>
  <c r="F4857" i="2"/>
  <c r="E4857" i="2"/>
  <c r="D4857" i="2"/>
  <c r="C4857" i="2"/>
  <c r="B4857" i="2"/>
  <c r="A4857" i="2"/>
  <c r="K4856" i="2"/>
  <c r="J4856" i="2"/>
  <c r="I4856" i="2"/>
  <c r="H4856" i="2"/>
  <c r="G4856" i="2"/>
  <c r="F4856" i="2"/>
  <c r="E4856" i="2"/>
  <c r="D4856" i="2"/>
  <c r="C4856" i="2"/>
  <c r="B4856" i="2"/>
  <c r="A4856" i="2"/>
  <c r="K4855" i="2"/>
  <c r="J4855" i="2"/>
  <c r="I4855" i="2"/>
  <c r="H4855" i="2"/>
  <c r="G4855" i="2"/>
  <c r="F4855" i="2"/>
  <c r="E4855" i="2"/>
  <c r="D4855" i="2"/>
  <c r="C4855" i="2"/>
  <c r="B4855" i="2"/>
  <c r="A4855" i="2"/>
  <c r="K4854" i="2"/>
  <c r="J4854" i="2"/>
  <c r="I4854" i="2"/>
  <c r="H4854" i="2"/>
  <c r="G4854" i="2"/>
  <c r="F4854" i="2"/>
  <c r="E4854" i="2"/>
  <c r="D4854" i="2"/>
  <c r="C4854" i="2"/>
  <c r="B4854" i="2"/>
  <c r="A4854" i="2"/>
  <c r="K4853" i="2"/>
  <c r="J4853" i="2"/>
  <c r="I4853" i="2"/>
  <c r="H4853" i="2"/>
  <c r="G4853" i="2"/>
  <c r="F4853" i="2"/>
  <c r="E4853" i="2"/>
  <c r="D4853" i="2"/>
  <c r="C4853" i="2"/>
  <c r="B4853" i="2"/>
  <c r="A4853" i="2"/>
  <c r="K4852" i="2"/>
  <c r="J4852" i="2"/>
  <c r="I4852" i="2"/>
  <c r="H4852" i="2"/>
  <c r="G4852" i="2"/>
  <c r="F4852" i="2"/>
  <c r="E4852" i="2"/>
  <c r="D4852" i="2"/>
  <c r="C4852" i="2"/>
  <c r="B4852" i="2"/>
  <c r="A4852" i="2"/>
  <c r="K4851" i="2"/>
  <c r="J4851" i="2"/>
  <c r="I4851" i="2"/>
  <c r="H4851" i="2"/>
  <c r="G4851" i="2"/>
  <c r="F4851" i="2"/>
  <c r="E4851" i="2"/>
  <c r="D4851" i="2"/>
  <c r="C4851" i="2"/>
  <c r="B4851" i="2"/>
  <c r="A4851" i="2"/>
  <c r="K4850" i="2"/>
  <c r="J4850" i="2"/>
  <c r="I4850" i="2"/>
  <c r="H4850" i="2"/>
  <c r="G4850" i="2"/>
  <c r="F4850" i="2"/>
  <c r="E4850" i="2"/>
  <c r="D4850" i="2"/>
  <c r="C4850" i="2"/>
  <c r="B4850" i="2"/>
  <c r="A4850" i="2"/>
  <c r="K4849" i="2"/>
  <c r="J4849" i="2"/>
  <c r="I4849" i="2"/>
  <c r="H4849" i="2"/>
  <c r="G4849" i="2"/>
  <c r="F4849" i="2"/>
  <c r="E4849" i="2"/>
  <c r="D4849" i="2"/>
  <c r="C4849" i="2"/>
  <c r="B4849" i="2"/>
  <c r="A4849" i="2"/>
  <c r="K4848" i="2"/>
  <c r="J4848" i="2"/>
  <c r="I4848" i="2"/>
  <c r="H4848" i="2"/>
  <c r="G4848" i="2"/>
  <c r="F4848" i="2"/>
  <c r="E4848" i="2"/>
  <c r="D4848" i="2"/>
  <c r="C4848" i="2"/>
  <c r="B4848" i="2"/>
  <c r="A4848" i="2"/>
  <c r="K4847" i="2"/>
  <c r="J4847" i="2"/>
  <c r="I4847" i="2"/>
  <c r="H4847" i="2"/>
  <c r="G4847" i="2"/>
  <c r="F4847" i="2"/>
  <c r="E4847" i="2"/>
  <c r="D4847" i="2"/>
  <c r="C4847" i="2"/>
  <c r="B4847" i="2"/>
  <c r="A4847" i="2"/>
  <c r="K4846" i="2"/>
  <c r="J4846" i="2"/>
  <c r="I4846" i="2"/>
  <c r="H4846" i="2"/>
  <c r="G4846" i="2"/>
  <c r="F4846" i="2"/>
  <c r="E4846" i="2"/>
  <c r="D4846" i="2"/>
  <c r="C4846" i="2"/>
  <c r="B4846" i="2"/>
  <c r="A4846" i="2"/>
  <c r="K4845" i="2"/>
  <c r="J4845" i="2"/>
  <c r="I4845" i="2"/>
  <c r="H4845" i="2"/>
  <c r="G4845" i="2"/>
  <c r="F4845" i="2"/>
  <c r="E4845" i="2"/>
  <c r="D4845" i="2"/>
  <c r="C4845" i="2"/>
  <c r="B4845" i="2"/>
  <c r="A4845" i="2"/>
  <c r="K4844" i="2"/>
  <c r="J4844" i="2"/>
  <c r="I4844" i="2"/>
  <c r="H4844" i="2"/>
  <c r="G4844" i="2"/>
  <c r="F4844" i="2"/>
  <c r="E4844" i="2"/>
  <c r="D4844" i="2"/>
  <c r="C4844" i="2"/>
  <c r="B4844" i="2"/>
  <c r="A4844" i="2"/>
  <c r="K4843" i="2"/>
  <c r="J4843" i="2"/>
  <c r="I4843" i="2"/>
  <c r="H4843" i="2"/>
  <c r="G4843" i="2"/>
  <c r="F4843" i="2"/>
  <c r="E4843" i="2"/>
  <c r="D4843" i="2"/>
  <c r="C4843" i="2"/>
  <c r="B4843" i="2"/>
  <c r="A4843" i="2"/>
  <c r="K4842" i="2"/>
  <c r="J4842" i="2"/>
  <c r="I4842" i="2"/>
  <c r="H4842" i="2"/>
  <c r="G4842" i="2"/>
  <c r="F4842" i="2"/>
  <c r="E4842" i="2"/>
  <c r="D4842" i="2"/>
  <c r="C4842" i="2"/>
  <c r="B4842" i="2"/>
  <c r="A4842" i="2"/>
  <c r="K4841" i="2"/>
  <c r="J4841" i="2"/>
  <c r="I4841" i="2"/>
  <c r="H4841" i="2"/>
  <c r="G4841" i="2"/>
  <c r="F4841" i="2"/>
  <c r="E4841" i="2"/>
  <c r="D4841" i="2"/>
  <c r="C4841" i="2"/>
  <c r="B4841" i="2"/>
  <c r="A4841" i="2"/>
  <c r="K4840" i="2"/>
  <c r="J4840" i="2"/>
  <c r="I4840" i="2"/>
  <c r="H4840" i="2"/>
  <c r="G4840" i="2"/>
  <c r="F4840" i="2"/>
  <c r="E4840" i="2"/>
  <c r="D4840" i="2"/>
  <c r="C4840" i="2"/>
  <c r="B4840" i="2"/>
  <c r="A4840" i="2"/>
  <c r="K4839" i="2"/>
  <c r="J4839" i="2"/>
  <c r="I4839" i="2"/>
  <c r="H4839" i="2"/>
  <c r="G4839" i="2"/>
  <c r="F4839" i="2"/>
  <c r="E4839" i="2"/>
  <c r="D4839" i="2"/>
  <c r="C4839" i="2"/>
  <c r="B4839" i="2"/>
  <c r="A4839" i="2"/>
  <c r="K4838" i="2"/>
  <c r="J4838" i="2"/>
  <c r="I4838" i="2"/>
  <c r="H4838" i="2"/>
  <c r="G4838" i="2"/>
  <c r="F4838" i="2"/>
  <c r="E4838" i="2"/>
  <c r="D4838" i="2"/>
  <c r="C4838" i="2"/>
  <c r="B4838" i="2"/>
  <c r="A4838" i="2"/>
  <c r="K4837" i="2"/>
  <c r="J4837" i="2"/>
  <c r="I4837" i="2"/>
  <c r="H4837" i="2"/>
  <c r="G4837" i="2"/>
  <c r="F4837" i="2"/>
  <c r="E4837" i="2"/>
  <c r="D4837" i="2"/>
  <c r="C4837" i="2"/>
  <c r="B4837" i="2"/>
  <c r="A4837" i="2"/>
  <c r="K4836" i="2"/>
  <c r="J4836" i="2"/>
  <c r="I4836" i="2"/>
  <c r="H4836" i="2"/>
  <c r="G4836" i="2"/>
  <c r="F4836" i="2"/>
  <c r="E4836" i="2"/>
  <c r="D4836" i="2"/>
  <c r="C4836" i="2"/>
  <c r="B4836" i="2"/>
  <c r="A4836" i="2"/>
  <c r="K4835" i="2"/>
  <c r="J4835" i="2"/>
  <c r="I4835" i="2"/>
  <c r="H4835" i="2"/>
  <c r="G4835" i="2"/>
  <c r="F4835" i="2"/>
  <c r="E4835" i="2"/>
  <c r="D4835" i="2"/>
  <c r="C4835" i="2"/>
  <c r="B4835" i="2"/>
  <c r="A4835" i="2"/>
  <c r="K4834" i="2"/>
  <c r="J4834" i="2"/>
  <c r="I4834" i="2"/>
  <c r="H4834" i="2"/>
  <c r="G4834" i="2"/>
  <c r="F4834" i="2"/>
  <c r="E4834" i="2"/>
  <c r="D4834" i="2"/>
  <c r="C4834" i="2"/>
  <c r="B4834" i="2"/>
  <c r="A4834" i="2"/>
  <c r="K4833" i="2"/>
  <c r="J4833" i="2"/>
  <c r="I4833" i="2"/>
  <c r="H4833" i="2"/>
  <c r="G4833" i="2"/>
  <c r="F4833" i="2"/>
  <c r="E4833" i="2"/>
  <c r="D4833" i="2"/>
  <c r="C4833" i="2"/>
  <c r="B4833" i="2"/>
  <c r="A4833" i="2"/>
  <c r="K4832" i="2"/>
  <c r="J4832" i="2"/>
  <c r="I4832" i="2"/>
  <c r="H4832" i="2"/>
  <c r="G4832" i="2"/>
  <c r="F4832" i="2"/>
  <c r="E4832" i="2"/>
  <c r="D4832" i="2"/>
  <c r="C4832" i="2"/>
  <c r="B4832" i="2"/>
  <c r="A4832" i="2"/>
  <c r="K4831" i="2"/>
  <c r="J4831" i="2"/>
  <c r="I4831" i="2"/>
  <c r="H4831" i="2"/>
  <c r="G4831" i="2"/>
  <c r="F4831" i="2"/>
  <c r="E4831" i="2"/>
  <c r="D4831" i="2"/>
  <c r="C4831" i="2"/>
  <c r="B4831" i="2"/>
  <c r="A4831" i="2"/>
  <c r="K4830" i="2"/>
  <c r="J4830" i="2"/>
  <c r="I4830" i="2"/>
  <c r="H4830" i="2"/>
  <c r="G4830" i="2"/>
  <c r="F4830" i="2"/>
  <c r="E4830" i="2"/>
  <c r="D4830" i="2"/>
  <c r="C4830" i="2"/>
  <c r="B4830" i="2"/>
  <c r="A4830" i="2"/>
  <c r="K4829" i="2"/>
  <c r="J4829" i="2"/>
  <c r="I4829" i="2"/>
  <c r="H4829" i="2"/>
  <c r="G4829" i="2"/>
  <c r="F4829" i="2"/>
  <c r="E4829" i="2"/>
  <c r="D4829" i="2"/>
  <c r="C4829" i="2"/>
  <c r="B4829" i="2"/>
  <c r="A4829" i="2"/>
  <c r="K4828" i="2"/>
  <c r="J4828" i="2"/>
  <c r="I4828" i="2"/>
  <c r="H4828" i="2"/>
  <c r="G4828" i="2"/>
  <c r="F4828" i="2"/>
  <c r="E4828" i="2"/>
  <c r="D4828" i="2"/>
  <c r="C4828" i="2"/>
  <c r="B4828" i="2"/>
  <c r="A4828" i="2"/>
  <c r="K4827" i="2"/>
  <c r="J4827" i="2"/>
  <c r="I4827" i="2"/>
  <c r="H4827" i="2"/>
  <c r="G4827" i="2"/>
  <c r="F4827" i="2"/>
  <c r="E4827" i="2"/>
  <c r="D4827" i="2"/>
  <c r="C4827" i="2"/>
  <c r="B4827" i="2"/>
  <c r="A4827" i="2"/>
  <c r="K4826" i="2"/>
  <c r="J4826" i="2"/>
  <c r="I4826" i="2"/>
  <c r="H4826" i="2"/>
  <c r="G4826" i="2"/>
  <c r="F4826" i="2"/>
  <c r="E4826" i="2"/>
  <c r="D4826" i="2"/>
  <c r="C4826" i="2"/>
  <c r="B4826" i="2"/>
  <c r="A4826" i="2"/>
  <c r="K4825" i="2"/>
  <c r="J4825" i="2"/>
  <c r="I4825" i="2"/>
  <c r="H4825" i="2"/>
  <c r="G4825" i="2"/>
  <c r="F4825" i="2"/>
  <c r="E4825" i="2"/>
  <c r="D4825" i="2"/>
  <c r="C4825" i="2"/>
  <c r="B4825" i="2"/>
  <c r="A4825" i="2"/>
  <c r="K4824" i="2"/>
  <c r="J4824" i="2"/>
  <c r="I4824" i="2"/>
  <c r="H4824" i="2"/>
  <c r="G4824" i="2"/>
  <c r="F4824" i="2"/>
  <c r="E4824" i="2"/>
  <c r="D4824" i="2"/>
  <c r="C4824" i="2"/>
  <c r="B4824" i="2"/>
  <c r="A4824" i="2"/>
  <c r="K4823" i="2"/>
  <c r="J4823" i="2"/>
  <c r="I4823" i="2"/>
  <c r="H4823" i="2"/>
  <c r="G4823" i="2"/>
  <c r="F4823" i="2"/>
  <c r="E4823" i="2"/>
  <c r="D4823" i="2"/>
  <c r="C4823" i="2"/>
  <c r="B4823" i="2"/>
  <c r="A4823" i="2"/>
  <c r="K4822" i="2"/>
  <c r="J4822" i="2"/>
  <c r="I4822" i="2"/>
  <c r="H4822" i="2"/>
  <c r="G4822" i="2"/>
  <c r="F4822" i="2"/>
  <c r="E4822" i="2"/>
  <c r="D4822" i="2"/>
  <c r="C4822" i="2"/>
  <c r="B4822" i="2"/>
  <c r="A4822" i="2"/>
  <c r="K4821" i="2"/>
  <c r="J4821" i="2"/>
  <c r="I4821" i="2"/>
  <c r="H4821" i="2"/>
  <c r="G4821" i="2"/>
  <c r="F4821" i="2"/>
  <c r="E4821" i="2"/>
  <c r="D4821" i="2"/>
  <c r="C4821" i="2"/>
  <c r="B4821" i="2"/>
  <c r="A4821" i="2"/>
  <c r="K4820" i="2"/>
  <c r="J4820" i="2"/>
  <c r="I4820" i="2"/>
  <c r="H4820" i="2"/>
  <c r="G4820" i="2"/>
  <c r="F4820" i="2"/>
  <c r="E4820" i="2"/>
  <c r="D4820" i="2"/>
  <c r="C4820" i="2"/>
  <c r="B4820" i="2"/>
  <c r="A4820" i="2"/>
  <c r="K4819" i="2"/>
  <c r="J4819" i="2"/>
  <c r="I4819" i="2"/>
  <c r="H4819" i="2"/>
  <c r="G4819" i="2"/>
  <c r="F4819" i="2"/>
  <c r="E4819" i="2"/>
  <c r="D4819" i="2"/>
  <c r="C4819" i="2"/>
  <c r="B4819" i="2"/>
  <c r="A4819" i="2"/>
  <c r="K4818" i="2"/>
  <c r="J4818" i="2"/>
  <c r="I4818" i="2"/>
  <c r="H4818" i="2"/>
  <c r="G4818" i="2"/>
  <c r="F4818" i="2"/>
  <c r="E4818" i="2"/>
  <c r="D4818" i="2"/>
  <c r="C4818" i="2"/>
  <c r="B4818" i="2"/>
  <c r="A4818" i="2"/>
  <c r="K4817" i="2"/>
  <c r="J4817" i="2"/>
  <c r="I4817" i="2"/>
  <c r="H4817" i="2"/>
  <c r="G4817" i="2"/>
  <c r="F4817" i="2"/>
  <c r="E4817" i="2"/>
  <c r="D4817" i="2"/>
  <c r="C4817" i="2"/>
  <c r="B4817" i="2"/>
  <c r="A4817" i="2"/>
  <c r="K4816" i="2"/>
  <c r="J4816" i="2"/>
  <c r="I4816" i="2"/>
  <c r="H4816" i="2"/>
  <c r="G4816" i="2"/>
  <c r="F4816" i="2"/>
  <c r="E4816" i="2"/>
  <c r="D4816" i="2"/>
  <c r="C4816" i="2"/>
  <c r="B4816" i="2"/>
  <c r="A4816" i="2"/>
  <c r="K4815" i="2"/>
  <c r="J4815" i="2"/>
  <c r="I4815" i="2"/>
  <c r="H4815" i="2"/>
  <c r="G4815" i="2"/>
  <c r="F4815" i="2"/>
  <c r="E4815" i="2"/>
  <c r="D4815" i="2"/>
  <c r="C4815" i="2"/>
  <c r="B4815" i="2"/>
  <c r="A4815" i="2"/>
  <c r="K4814" i="2"/>
  <c r="J4814" i="2"/>
  <c r="I4814" i="2"/>
  <c r="H4814" i="2"/>
  <c r="G4814" i="2"/>
  <c r="F4814" i="2"/>
  <c r="E4814" i="2"/>
  <c r="D4814" i="2"/>
  <c r="C4814" i="2"/>
  <c r="B4814" i="2"/>
  <c r="A4814" i="2"/>
  <c r="K4813" i="2"/>
  <c r="J4813" i="2"/>
  <c r="I4813" i="2"/>
  <c r="H4813" i="2"/>
  <c r="G4813" i="2"/>
  <c r="F4813" i="2"/>
  <c r="E4813" i="2"/>
  <c r="D4813" i="2"/>
  <c r="C4813" i="2"/>
  <c r="B4813" i="2"/>
  <c r="A4813" i="2"/>
  <c r="K4812" i="2"/>
  <c r="J4812" i="2"/>
  <c r="I4812" i="2"/>
  <c r="H4812" i="2"/>
  <c r="G4812" i="2"/>
  <c r="F4812" i="2"/>
  <c r="E4812" i="2"/>
  <c r="D4812" i="2"/>
  <c r="C4812" i="2"/>
  <c r="B4812" i="2"/>
  <c r="A4812" i="2"/>
  <c r="K4811" i="2"/>
  <c r="J4811" i="2"/>
  <c r="I4811" i="2"/>
  <c r="H4811" i="2"/>
  <c r="G4811" i="2"/>
  <c r="F4811" i="2"/>
  <c r="E4811" i="2"/>
  <c r="D4811" i="2"/>
  <c r="C4811" i="2"/>
  <c r="B4811" i="2"/>
  <c r="A4811" i="2"/>
  <c r="K4810" i="2"/>
  <c r="J4810" i="2"/>
  <c r="I4810" i="2"/>
  <c r="H4810" i="2"/>
  <c r="G4810" i="2"/>
  <c r="F4810" i="2"/>
  <c r="E4810" i="2"/>
  <c r="D4810" i="2"/>
  <c r="C4810" i="2"/>
  <c r="B4810" i="2"/>
  <c r="A4810" i="2"/>
  <c r="K4809" i="2"/>
  <c r="J4809" i="2"/>
  <c r="I4809" i="2"/>
  <c r="H4809" i="2"/>
  <c r="G4809" i="2"/>
  <c r="F4809" i="2"/>
  <c r="E4809" i="2"/>
  <c r="D4809" i="2"/>
  <c r="C4809" i="2"/>
  <c r="B4809" i="2"/>
  <c r="A4809" i="2"/>
  <c r="K4808" i="2"/>
  <c r="J4808" i="2"/>
  <c r="I4808" i="2"/>
  <c r="H4808" i="2"/>
  <c r="G4808" i="2"/>
  <c r="F4808" i="2"/>
  <c r="E4808" i="2"/>
  <c r="D4808" i="2"/>
  <c r="C4808" i="2"/>
  <c r="B4808" i="2"/>
  <c r="A4808" i="2"/>
  <c r="K4807" i="2"/>
  <c r="J4807" i="2"/>
  <c r="I4807" i="2"/>
  <c r="H4807" i="2"/>
  <c r="G4807" i="2"/>
  <c r="F4807" i="2"/>
  <c r="E4807" i="2"/>
  <c r="D4807" i="2"/>
  <c r="C4807" i="2"/>
  <c r="B4807" i="2"/>
  <c r="A4807" i="2"/>
  <c r="K4806" i="2"/>
  <c r="J4806" i="2"/>
  <c r="I4806" i="2"/>
  <c r="H4806" i="2"/>
  <c r="G4806" i="2"/>
  <c r="F4806" i="2"/>
  <c r="E4806" i="2"/>
  <c r="D4806" i="2"/>
  <c r="C4806" i="2"/>
  <c r="B4806" i="2"/>
  <c r="A4806" i="2"/>
  <c r="K4805" i="2"/>
  <c r="J4805" i="2"/>
  <c r="I4805" i="2"/>
  <c r="H4805" i="2"/>
  <c r="G4805" i="2"/>
  <c r="F4805" i="2"/>
  <c r="E4805" i="2"/>
  <c r="D4805" i="2"/>
  <c r="C4805" i="2"/>
  <c r="B4805" i="2"/>
  <c r="A4805" i="2"/>
  <c r="K4804" i="2"/>
  <c r="J4804" i="2"/>
  <c r="I4804" i="2"/>
  <c r="H4804" i="2"/>
  <c r="G4804" i="2"/>
  <c r="F4804" i="2"/>
  <c r="E4804" i="2"/>
  <c r="D4804" i="2"/>
  <c r="C4804" i="2"/>
  <c r="B4804" i="2"/>
  <c r="A4804" i="2"/>
  <c r="K4803" i="2"/>
  <c r="J4803" i="2"/>
  <c r="I4803" i="2"/>
  <c r="H4803" i="2"/>
  <c r="G4803" i="2"/>
  <c r="F4803" i="2"/>
  <c r="E4803" i="2"/>
  <c r="D4803" i="2"/>
  <c r="C4803" i="2"/>
  <c r="B4803" i="2"/>
  <c r="A4803" i="2"/>
  <c r="K4802" i="2"/>
  <c r="J4802" i="2"/>
  <c r="I4802" i="2"/>
  <c r="H4802" i="2"/>
  <c r="G4802" i="2"/>
  <c r="F4802" i="2"/>
  <c r="E4802" i="2"/>
  <c r="D4802" i="2"/>
  <c r="C4802" i="2"/>
  <c r="B4802" i="2"/>
  <c r="A4802" i="2"/>
  <c r="K4801" i="2"/>
  <c r="J4801" i="2"/>
  <c r="I4801" i="2"/>
  <c r="H4801" i="2"/>
  <c r="G4801" i="2"/>
  <c r="F4801" i="2"/>
  <c r="E4801" i="2"/>
  <c r="D4801" i="2"/>
  <c r="C4801" i="2"/>
  <c r="B4801" i="2"/>
  <c r="A4801" i="2"/>
  <c r="K4800" i="2"/>
  <c r="J4800" i="2"/>
  <c r="I4800" i="2"/>
  <c r="H4800" i="2"/>
  <c r="G4800" i="2"/>
  <c r="F4800" i="2"/>
  <c r="E4800" i="2"/>
  <c r="D4800" i="2"/>
  <c r="C4800" i="2"/>
  <c r="B4800" i="2"/>
  <c r="A4800" i="2"/>
  <c r="K4799" i="2"/>
  <c r="J4799" i="2"/>
  <c r="I4799" i="2"/>
  <c r="H4799" i="2"/>
  <c r="G4799" i="2"/>
  <c r="F4799" i="2"/>
  <c r="E4799" i="2"/>
  <c r="D4799" i="2"/>
  <c r="C4799" i="2"/>
  <c r="B4799" i="2"/>
  <c r="A4799" i="2"/>
  <c r="K4798" i="2"/>
  <c r="J4798" i="2"/>
  <c r="I4798" i="2"/>
  <c r="H4798" i="2"/>
  <c r="G4798" i="2"/>
  <c r="F4798" i="2"/>
  <c r="E4798" i="2"/>
  <c r="D4798" i="2"/>
  <c r="C4798" i="2"/>
  <c r="B4798" i="2"/>
  <c r="A4798" i="2"/>
  <c r="K4797" i="2"/>
  <c r="J4797" i="2"/>
  <c r="I4797" i="2"/>
  <c r="H4797" i="2"/>
  <c r="G4797" i="2"/>
  <c r="F4797" i="2"/>
  <c r="E4797" i="2"/>
  <c r="D4797" i="2"/>
  <c r="C4797" i="2"/>
  <c r="B4797" i="2"/>
  <c r="A4797" i="2"/>
  <c r="K4796" i="2"/>
  <c r="J4796" i="2"/>
  <c r="I4796" i="2"/>
  <c r="H4796" i="2"/>
  <c r="G4796" i="2"/>
  <c r="F4796" i="2"/>
  <c r="E4796" i="2"/>
  <c r="D4796" i="2"/>
  <c r="C4796" i="2"/>
  <c r="B4796" i="2"/>
  <c r="A4796" i="2"/>
  <c r="K4795" i="2"/>
  <c r="J4795" i="2"/>
  <c r="I4795" i="2"/>
  <c r="H4795" i="2"/>
  <c r="G4795" i="2"/>
  <c r="F4795" i="2"/>
  <c r="E4795" i="2"/>
  <c r="D4795" i="2"/>
  <c r="C4795" i="2"/>
  <c r="B4795" i="2"/>
  <c r="A4795" i="2"/>
  <c r="K4794" i="2"/>
  <c r="J4794" i="2"/>
  <c r="I4794" i="2"/>
  <c r="H4794" i="2"/>
  <c r="G4794" i="2"/>
  <c r="F4794" i="2"/>
  <c r="E4794" i="2"/>
  <c r="D4794" i="2"/>
  <c r="C4794" i="2"/>
  <c r="B4794" i="2"/>
  <c r="A4794" i="2"/>
  <c r="K4793" i="2"/>
  <c r="J4793" i="2"/>
  <c r="I4793" i="2"/>
  <c r="H4793" i="2"/>
  <c r="G4793" i="2"/>
  <c r="F4793" i="2"/>
  <c r="E4793" i="2"/>
  <c r="D4793" i="2"/>
  <c r="C4793" i="2"/>
  <c r="B4793" i="2"/>
  <c r="A4793" i="2"/>
  <c r="K4792" i="2"/>
  <c r="J4792" i="2"/>
  <c r="I4792" i="2"/>
  <c r="H4792" i="2"/>
  <c r="G4792" i="2"/>
  <c r="F4792" i="2"/>
  <c r="E4792" i="2"/>
  <c r="D4792" i="2"/>
  <c r="C4792" i="2"/>
  <c r="B4792" i="2"/>
  <c r="A4792" i="2"/>
  <c r="K4791" i="2"/>
  <c r="J4791" i="2"/>
  <c r="I4791" i="2"/>
  <c r="H4791" i="2"/>
  <c r="G4791" i="2"/>
  <c r="F4791" i="2"/>
  <c r="E4791" i="2"/>
  <c r="D4791" i="2"/>
  <c r="C4791" i="2"/>
  <c r="B4791" i="2"/>
  <c r="A4791" i="2"/>
  <c r="K4790" i="2"/>
  <c r="J4790" i="2"/>
  <c r="I4790" i="2"/>
  <c r="H4790" i="2"/>
  <c r="G4790" i="2"/>
  <c r="F4790" i="2"/>
  <c r="E4790" i="2"/>
  <c r="D4790" i="2"/>
  <c r="C4790" i="2"/>
  <c r="B4790" i="2"/>
  <c r="A4790" i="2"/>
  <c r="K4789" i="2"/>
  <c r="J4789" i="2"/>
  <c r="I4789" i="2"/>
  <c r="H4789" i="2"/>
  <c r="G4789" i="2"/>
  <c r="F4789" i="2"/>
  <c r="E4789" i="2"/>
  <c r="D4789" i="2"/>
  <c r="C4789" i="2"/>
  <c r="B4789" i="2"/>
  <c r="A4789" i="2"/>
  <c r="K4788" i="2"/>
  <c r="J4788" i="2"/>
  <c r="I4788" i="2"/>
  <c r="H4788" i="2"/>
  <c r="G4788" i="2"/>
  <c r="F4788" i="2"/>
  <c r="E4788" i="2"/>
  <c r="D4788" i="2"/>
  <c r="C4788" i="2"/>
  <c r="B4788" i="2"/>
  <c r="A4788" i="2"/>
  <c r="K4787" i="2"/>
  <c r="J4787" i="2"/>
  <c r="I4787" i="2"/>
  <c r="H4787" i="2"/>
  <c r="G4787" i="2"/>
  <c r="F4787" i="2"/>
  <c r="E4787" i="2"/>
  <c r="D4787" i="2"/>
  <c r="C4787" i="2"/>
  <c r="B4787" i="2"/>
  <c r="A4787" i="2"/>
  <c r="K4786" i="2"/>
  <c r="J4786" i="2"/>
  <c r="I4786" i="2"/>
  <c r="H4786" i="2"/>
  <c r="G4786" i="2"/>
  <c r="F4786" i="2"/>
  <c r="E4786" i="2"/>
  <c r="D4786" i="2"/>
  <c r="C4786" i="2"/>
  <c r="B4786" i="2"/>
  <c r="A4786" i="2"/>
  <c r="K4785" i="2"/>
  <c r="J4785" i="2"/>
  <c r="I4785" i="2"/>
  <c r="H4785" i="2"/>
  <c r="G4785" i="2"/>
  <c r="F4785" i="2"/>
  <c r="E4785" i="2"/>
  <c r="D4785" i="2"/>
  <c r="C4785" i="2"/>
  <c r="B4785" i="2"/>
  <c r="A4785" i="2"/>
  <c r="K4784" i="2"/>
  <c r="J4784" i="2"/>
  <c r="I4784" i="2"/>
  <c r="H4784" i="2"/>
  <c r="G4784" i="2"/>
  <c r="F4784" i="2"/>
  <c r="E4784" i="2"/>
  <c r="D4784" i="2"/>
  <c r="C4784" i="2"/>
  <c r="B4784" i="2"/>
  <c r="A4784" i="2"/>
  <c r="K4783" i="2"/>
  <c r="J4783" i="2"/>
  <c r="I4783" i="2"/>
  <c r="H4783" i="2"/>
  <c r="G4783" i="2"/>
  <c r="F4783" i="2"/>
  <c r="E4783" i="2"/>
  <c r="D4783" i="2"/>
  <c r="C4783" i="2"/>
  <c r="B4783" i="2"/>
  <c r="A4783" i="2"/>
  <c r="K4782" i="2"/>
  <c r="J4782" i="2"/>
  <c r="I4782" i="2"/>
  <c r="H4782" i="2"/>
  <c r="G4782" i="2"/>
  <c r="F4782" i="2"/>
  <c r="E4782" i="2"/>
  <c r="D4782" i="2"/>
  <c r="C4782" i="2"/>
  <c r="B4782" i="2"/>
  <c r="A4782" i="2"/>
  <c r="K4781" i="2"/>
  <c r="J4781" i="2"/>
  <c r="I4781" i="2"/>
  <c r="H4781" i="2"/>
  <c r="G4781" i="2"/>
  <c r="F4781" i="2"/>
  <c r="E4781" i="2"/>
  <c r="D4781" i="2"/>
  <c r="C4781" i="2"/>
  <c r="B4781" i="2"/>
  <c r="A4781" i="2"/>
  <c r="K4780" i="2"/>
  <c r="J4780" i="2"/>
  <c r="I4780" i="2"/>
  <c r="H4780" i="2"/>
  <c r="G4780" i="2"/>
  <c r="F4780" i="2"/>
  <c r="E4780" i="2"/>
  <c r="D4780" i="2"/>
  <c r="C4780" i="2"/>
  <c r="B4780" i="2"/>
  <c r="A4780" i="2"/>
  <c r="K4779" i="2"/>
  <c r="J4779" i="2"/>
  <c r="I4779" i="2"/>
  <c r="H4779" i="2"/>
  <c r="G4779" i="2"/>
  <c r="F4779" i="2"/>
  <c r="E4779" i="2"/>
  <c r="D4779" i="2"/>
  <c r="C4779" i="2"/>
  <c r="B4779" i="2"/>
  <c r="A4779" i="2"/>
  <c r="K4778" i="2"/>
  <c r="J4778" i="2"/>
  <c r="I4778" i="2"/>
  <c r="H4778" i="2"/>
  <c r="G4778" i="2"/>
  <c r="F4778" i="2"/>
  <c r="E4778" i="2"/>
  <c r="D4778" i="2"/>
  <c r="C4778" i="2"/>
  <c r="B4778" i="2"/>
  <c r="A4778" i="2"/>
  <c r="K4777" i="2"/>
  <c r="J4777" i="2"/>
  <c r="I4777" i="2"/>
  <c r="H4777" i="2"/>
  <c r="G4777" i="2"/>
  <c r="F4777" i="2"/>
  <c r="E4777" i="2"/>
  <c r="D4777" i="2"/>
  <c r="C4777" i="2"/>
  <c r="B4777" i="2"/>
  <c r="A4777" i="2"/>
  <c r="K4776" i="2"/>
  <c r="J4776" i="2"/>
  <c r="I4776" i="2"/>
  <c r="H4776" i="2"/>
  <c r="G4776" i="2"/>
  <c r="F4776" i="2"/>
  <c r="E4776" i="2"/>
  <c r="D4776" i="2"/>
  <c r="C4776" i="2"/>
  <c r="B4776" i="2"/>
  <c r="A4776" i="2"/>
  <c r="K4775" i="2"/>
  <c r="J4775" i="2"/>
  <c r="I4775" i="2"/>
  <c r="H4775" i="2"/>
  <c r="G4775" i="2"/>
  <c r="F4775" i="2"/>
  <c r="E4775" i="2"/>
  <c r="D4775" i="2"/>
  <c r="C4775" i="2"/>
  <c r="B4775" i="2"/>
  <c r="A4775" i="2"/>
  <c r="K4774" i="2"/>
  <c r="J4774" i="2"/>
  <c r="I4774" i="2"/>
  <c r="H4774" i="2"/>
  <c r="G4774" i="2"/>
  <c r="F4774" i="2"/>
  <c r="E4774" i="2"/>
  <c r="D4774" i="2"/>
  <c r="C4774" i="2"/>
  <c r="B4774" i="2"/>
  <c r="A4774" i="2"/>
  <c r="K4773" i="2"/>
  <c r="J4773" i="2"/>
  <c r="I4773" i="2"/>
  <c r="H4773" i="2"/>
  <c r="G4773" i="2"/>
  <c r="F4773" i="2"/>
  <c r="E4773" i="2"/>
  <c r="D4773" i="2"/>
  <c r="C4773" i="2"/>
  <c r="B4773" i="2"/>
  <c r="A4773" i="2"/>
  <c r="K4772" i="2"/>
  <c r="J4772" i="2"/>
  <c r="I4772" i="2"/>
  <c r="H4772" i="2"/>
  <c r="G4772" i="2"/>
  <c r="F4772" i="2"/>
  <c r="E4772" i="2"/>
  <c r="D4772" i="2"/>
  <c r="C4772" i="2"/>
  <c r="B4772" i="2"/>
  <c r="A4772" i="2"/>
  <c r="K4771" i="2"/>
  <c r="J4771" i="2"/>
  <c r="I4771" i="2"/>
  <c r="H4771" i="2"/>
  <c r="G4771" i="2"/>
  <c r="F4771" i="2"/>
  <c r="E4771" i="2"/>
  <c r="D4771" i="2"/>
  <c r="C4771" i="2"/>
  <c r="B4771" i="2"/>
  <c r="A4771" i="2"/>
  <c r="K4770" i="2"/>
  <c r="J4770" i="2"/>
  <c r="I4770" i="2"/>
  <c r="H4770" i="2"/>
  <c r="G4770" i="2"/>
  <c r="F4770" i="2"/>
  <c r="E4770" i="2"/>
  <c r="D4770" i="2"/>
  <c r="C4770" i="2"/>
  <c r="B4770" i="2"/>
  <c r="A4770" i="2"/>
  <c r="K4769" i="2"/>
  <c r="J4769" i="2"/>
  <c r="I4769" i="2"/>
  <c r="H4769" i="2"/>
  <c r="G4769" i="2"/>
  <c r="F4769" i="2"/>
  <c r="E4769" i="2"/>
  <c r="D4769" i="2"/>
  <c r="C4769" i="2"/>
  <c r="B4769" i="2"/>
  <c r="A4769" i="2"/>
  <c r="K4768" i="2"/>
  <c r="J4768" i="2"/>
  <c r="I4768" i="2"/>
  <c r="H4768" i="2"/>
  <c r="G4768" i="2"/>
  <c r="F4768" i="2"/>
  <c r="E4768" i="2"/>
  <c r="D4768" i="2"/>
  <c r="C4768" i="2"/>
  <c r="B4768" i="2"/>
  <c r="A4768" i="2"/>
  <c r="K4767" i="2"/>
  <c r="J4767" i="2"/>
  <c r="I4767" i="2"/>
  <c r="H4767" i="2"/>
  <c r="G4767" i="2"/>
  <c r="F4767" i="2"/>
  <c r="E4767" i="2"/>
  <c r="D4767" i="2"/>
  <c r="C4767" i="2"/>
  <c r="B4767" i="2"/>
  <c r="A4767" i="2"/>
  <c r="K4766" i="2"/>
  <c r="J4766" i="2"/>
  <c r="I4766" i="2"/>
  <c r="H4766" i="2"/>
  <c r="G4766" i="2"/>
  <c r="F4766" i="2"/>
  <c r="E4766" i="2"/>
  <c r="D4766" i="2"/>
  <c r="C4766" i="2"/>
  <c r="B4766" i="2"/>
  <c r="A4766" i="2"/>
  <c r="K4765" i="2"/>
  <c r="J4765" i="2"/>
  <c r="I4765" i="2"/>
  <c r="H4765" i="2"/>
  <c r="G4765" i="2"/>
  <c r="F4765" i="2"/>
  <c r="E4765" i="2"/>
  <c r="D4765" i="2"/>
  <c r="C4765" i="2"/>
  <c r="B4765" i="2"/>
  <c r="A4765" i="2"/>
  <c r="K4764" i="2"/>
  <c r="J4764" i="2"/>
  <c r="I4764" i="2"/>
  <c r="H4764" i="2"/>
  <c r="G4764" i="2"/>
  <c r="F4764" i="2"/>
  <c r="E4764" i="2"/>
  <c r="D4764" i="2"/>
  <c r="C4764" i="2"/>
  <c r="B4764" i="2"/>
  <c r="A4764" i="2"/>
  <c r="K4763" i="2"/>
  <c r="J4763" i="2"/>
  <c r="I4763" i="2"/>
  <c r="H4763" i="2"/>
  <c r="G4763" i="2"/>
  <c r="F4763" i="2"/>
  <c r="E4763" i="2"/>
  <c r="D4763" i="2"/>
  <c r="C4763" i="2"/>
  <c r="B4763" i="2"/>
  <c r="A4763" i="2"/>
  <c r="K4762" i="2"/>
  <c r="J4762" i="2"/>
  <c r="I4762" i="2"/>
  <c r="H4762" i="2"/>
  <c r="G4762" i="2"/>
  <c r="F4762" i="2"/>
  <c r="E4762" i="2"/>
  <c r="D4762" i="2"/>
  <c r="C4762" i="2"/>
  <c r="B4762" i="2"/>
  <c r="A4762" i="2"/>
  <c r="K4761" i="2"/>
  <c r="J4761" i="2"/>
  <c r="I4761" i="2"/>
  <c r="H4761" i="2"/>
  <c r="G4761" i="2"/>
  <c r="F4761" i="2"/>
  <c r="E4761" i="2"/>
  <c r="D4761" i="2"/>
  <c r="C4761" i="2"/>
  <c r="B4761" i="2"/>
  <c r="A4761" i="2"/>
  <c r="K4760" i="2"/>
  <c r="J4760" i="2"/>
  <c r="I4760" i="2"/>
  <c r="H4760" i="2"/>
  <c r="G4760" i="2"/>
  <c r="F4760" i="2"/>
  <c r="E4760" i="2"/>
  <c r="D4760" i="2"/>
  <c r="C4760" i="2"/>
  <c r="B4760" i="2"/>
  <c r="A4760" i="2"/>
  <c r="K4759" i="2"/>
  <c r="J4759" i="2"/>
  <c r="I4759" i="2"/>
  <c r="H4759" i="2"/>
  <c r="G4759" i="2"/>
  <c r="F4759" i="2"/>
  <c r="E4759" i="2"/>
  <c r="D4759" i="2"/>
  <c r="C4759" i="2"/>
  <c r="B4759" i="2"/>
  <c r="A4759" i="2"/>
  <c r="K4758" i="2"/>
  <c r="J4758" i="2"/>
  <c r="I4758" i="2"/>
  <c r="H4758" i="2"/>
  <c r="G4758" i="2"/>
  <c r="F4758" i="2"/>
  <c r="E4758" i="2"/>
  <c r="D4758" i="2"/>
  <c r="C4758" i="2"/>
  <c r="B4758" i="2"/>
  <c r="A4758" i="2"/>
  <c r="K4757" i="2"/>
  <c r="J4757" i="2"/>
  <c r="I4757" i="2"/>
  <c r="H4757" i="2"/>
  <c r="G4757" i="2"/>
  <c r="F4757" i="2"/>
  <c r="E4757" i="2"/>
  <c r="D4757" i="2"/>
  <c r="C4757" i="2"/>
  <c r="B4757" i="2"/>
  <c r="A4757" i="2"/>
  <c r="K4756" i="2"/>
  <c r="J4756" i="2"/>
  <c r="I4756" i="2"/>
  <c r="H4756" i="2"/>
  <c r="G4756" i="2"/>
  <c r="F4756" i="2"/>
  <c r="E4756" i="2"/>
  <c r="D4756" i="2"/>
  <c r="C4756" i="2"/>
  <c r="B4756" i="2"/>
  <c r="A4756" i="2"/>
  <c r="K4755" i="2"/>
  <c r="J4755" i="2"/>
  <c r="I4755" i="2"/>
  <c r="H4755" i="2"/>
  <c r="G4755" i="2"/>
  <c r="F4755" i="2"/>
  <c r="E4755" i="2"/>
  <c r="D4755" i="2"/>
  <c r="C4755" i="2"/>
  <c r="B4755" i="2"/>
  <c r="A4755" i="2"/>
  <c r="K4754" i="2"/>
  <c r="J4754" i="2"/>
  <c r="I4754" i="2"/>
  <c r="H4754" i="2"/>
  <c r="G4754" i="2"/>
  <c r="F4754" i="2"/>
  <c r="E4754" i="2"/>
  <c r="D4754" i="2"/>
  <c r="C4754" i="2"/>
  <c r="B4754" i="2"/>
  <c r="A4754" i="2"/>
  <c r="K4753" i="2"/>
  <c r="J4753" i="2"/>
  <c r="I4753" i="2"/>
  <c r="H4753" i="2"/>
  <c r="G4753" i="2"/>
  <c r="F4753" i="2"/>
  <c r="E4753" i="2"/>
  <c r="D4753" i="2"/>
  <c r="C4753" i="2"/>
  <c r="B4753" i="2"/>
  <c r="A4753" i="2"/>
  <c r="K4752" i="2"/>
  <c r="J4752" i="2"/>
  <c r="I4752" i="2"/>
  <c r="H4752" i="2"/>
  <c r="G4752" i="2"/>
  <c r="F4752" i="2"/>
  <c r="E4752" i="2"/>
  <c r="D4752" i="2"/>
  <c r="C4752" i="2"/>
  <c r="B4752" i="2"/>
  <c r="A4752" i="2"/>
  <c r="K4751" i="2"/>
  <c r="J4751" i="2"/>
  <c r="I4751" i="2"/>
  <c r="H4751" i="2"/>
  <c r="G4751" i="2"/>
  <c r="F4751" i="2"/>
  <c r="E4751" i="2"/>
  <c r="D4751" i="2"/>
  <c r="C4751" i="2"/>
  <c r="B4751" i="2"/>
  <c r="A4751" i="2"/>
  <c r="K4750" i="2"/>
  <c r="J4750" i="2"/>
  <c r="I4750" i="2"/>
  <c r="H4750" i="2"/>
  <c r="G4750" i="2"/>
  <c r="F4750" i="2"/>
  <c r="E4750" i="2"/>
  <c r="D4750" i="2"/>
  <c r="C4750" i="2"/>
  <c r="B4750" i="2"/>
  <c r="A4750" i="2"/>
  <c r="K4749" i="2"/>
  <c r="J4749" i="2"/>
  <c r="I4749" i="2"/>
  <c r="H4749" i="2"/>
  <c r="G4749" i="2"/>
  <c r="F4749" i="2"/>
  <c r="E4749" i="2"/>
  <c r="D4749" i="2"/>
  <c r="C4749" i="2"/>
  <c r="B4749" i="2"/>
  <c r="A4749" i="2"/>
  <c r="K4748" i="2"/>
  <c r="J4748" i="2"/>
  <c r="I4748" i="2"/>
  <c r="H4748" i="2"/>
  <c r="G4748" i="2"/>
  <c r="F4748" i="2"/>
  <c r="E4748" i="2"/>
  <c r="D4748" i="2"/>
  <c r="C4748" i="2"/>
  <c r="B4748" i="2"/>
  <c r="A4748" i="2"/>
  <c r="K4747" i="2"/>
  <c r="J4747" i="2"/>
  <c r="I4747" i="2"/>
  <c r="H4747" i="2"/>
  <c r="G4747" i="2"/>
  <c r="F4747" i="2"/>
  <c r="E4747" i="2"/>
  <c r="D4747" i="2"/>
  <c r="C4747" i="2"/>
  <c r="B4747" i="2"/>
  <c r="A4747" i="2"/>
  <c r="K4746" i="2"/>
  <c r="J4746" i="2"/>
  <c r="I4746" i="2"/>
  <c r="H4746" i="2"/>
  <c r="G4746" i="2"/>
  <c r="F4746" i="2"/>
  <c r="E4746" i="2"/>
  <c r="D4746" i="2"/>
  <c r="C4746" i="2"/>
  <c r="B4746" i="2"/>
  <c r="A4746" i="2"/>
  <c r="K4745" i="2"/>
  <c r="J4745" i="2"/>
  <c r="I4745" i="2"/>
  <c r="H4745" i="2"/>
  <c r="G4745" i="2"/>
  <c r="F4745" i="2"/>
  <c r="E4745" i="2"/>
  <c r="D4745" i="2"/>
  <c r="C4745" i="2"/>
  <c r="B4745" i="2"/>
  <c r="A4745" i="2"/>
  <c r="K4744" i="2"/>
  <c r="J4744" i="2"/>
  <c r="I4744" i="2"/>
  <c r="H4744" i="2"/>
  <c r="G4744" i="2"/>
  <c r="F4744" i="2"/>
  <c r="E4744" i="2"/>
  <c r="D4744" i="2"/>
  <c r="C4744" i="2"/>
  <c r="B4744" i="2"/>
  <c r="A4744" i="2"/>
  <c r="K4743" i="2"/>
  <c r="J4743" i="2"/>
  <c r="I4743" i="2"/>
  <c r="H4743" i="2"/>
  <c r="G4743" i="2"/>
  <c r="F4743" i="2"/>
  <c r="E4743" i="2"/>
  <c r="D4743" i="2"/>
  <c r="C4743" i="2"/>
  <c r="B4743" i="2"/>
  <c r="A4743" i="2"/>
  <c r="K4742" i="2"/>
  <c r="J4742" i="2"/>
  <c r="I4742" i="2"/>
  <c r="H4742" i="2"/>
  <c r="G4742" i="2"/>
  <c r="F4742" i="2"/>
  <c r="E4742" i="2"/>
  <c r="D4742" i="2"/>
  <c r="C4742" i="2"/>
  <c r="B4742" i="2"/>
  <c r="A4742" i="2"/>
  <c r="K4741" i="2"/>
  <c r="J4741" i="2"/>
  <c r="I4741" i="2"/>
  <c r="H4741" i="2"/>
  <c r="G4741" i="2"/>
  <c r="F4741" i="2"/>
  <c r="E4741" i="2"/>
  <c r="D4741" i="2"/>
  <c r="C4741" i="2"/>
  <c r="B4741" i="2"/>
  <c r="A4741" i="2"/>
  <c r="K4740" i="2"/>
  <c r="J4740" i="2"/>
  <c r="I4740" i="2"/>
  <c r="H4740" i="2"/>
  <c r="G4740" i="2"/>
  <c r="F4740" i="2"/>
  <c r="E4740" i="2"/>
  <c r="D4740" i="2"/>
  <c r="C4740" i="2"/>
  <c r="B4740" i="2"/>
  <c r="A4740" i="2"/>
  <c r="K4739" i="2"/>
  <c r="J4739" i="2"/>
  <c r="I4739" i="2"/>
  <c r="H4739" i="2"/>
  <c r="G4739" i="2"/>
  <c r="F4739" i="2"/>
  <c r="E4739" i="2"/>
  <c r="D4739" i="2"/>
  <c r="C4739" i="2"/>
  <c r="B4739" i="2"/>
  <c r="A4739" i="2"/>
  <c r="K4738" i="2"/>
  <c r="J4738" i="2"/>
  <c r="I4738" i="2"/>
  <c r="H4738" i="2"/>
  <c r="G4738" i="2"/>
  <c r="F4738" i="2"/>
  <c r="E4738" i="2"/>
  <c r="D4738" i="2"/>
  <c r="C4738" i="2"/>
  <c r="B4738" i="2"/>
  <c r="A4738" i="2"/>
  <c r="K4737" i="2"/>
  <c r="J4737" i="2"/>
  <c r="I4737" i="2"/>
  <c r="H4737" i="2"/>
  <c r="G4737" i="2"/>
  <c r="F4737" i="2"/>
  <c r="E4737" i="2"/>
  <c r="D4737" i="2"/>
  <c r="C4737" i="2"/>
  <c r="B4737" i="2"/>
  <c r="A4737" i="2"/>
  <c r="K4736" i="2"/>
  <c r="J4736" i="2"/>
  <c r="I4736" i="2"/>
  <c r="H4736" i="2"/>
  <c r="G4736" i="2"/>
  <c r="F4736" i="2"/>
  <c r="E4736" i="2"/>
  <c r="D4736" i="2"/>
  <c r="C4736" i="2"/>
  <c r="B4736" i="2"/>
  <c r="A4736" i="2"/>
  <c r="K4735" i="2"/>
  <c r="J4735" i="2"/>
  <c r="I4735" i="2"/>
  <c r="H4735" i="2"/>
  <c r="G4735" i="2"/>
  <c r="F4735" i="2"/>
  <c r="E4735" i="2"/>
  <c r="D4735" i="2"/>
  <c r="C4735" i="2"/>
  <c r="B4735" i="2"/>
  <c r="A4735" i="2"/>
  <c r="K4734" i="2"/>
  <c r="J4734" i="2"/>
  <c r="I4734" i="2"/>
  <c r="H4734" i="2"/>
  <c r="G4734" i="2"/>
  <c r="F4734" i="2"/>
  <c r="E4734" i="2"/>
  <c r="D4734" i="2"/>
  <c r="C4734" i="2"/>
  <c r="B4734" i="2"/>
  <c r="A4734" i="2"/>
  <c r="K4733" i="2"/>
  <c r="J4733" i="2"/>
  <c r="I4733" i="2"/>
  <c r="H4733" i="2"/>
  <c r="G4733" i="2"/>
  <c r="F4733" i="2"/>
  <c r="E4733" i="2"/>
  <c r="D4733" i="2"/>
  <c r="C4733" i="2"/>
  <c r="B4733" i="2"/>
  <c r="A4733" i="2"/>
  <c r="K4732" i="2"/>
  <c r="J4732" i="2"/>
  <c r="I4732" i="2"/>
  <c r="H4732" i="2"/>
  <c r="G4732" i="2"/>
  <c r="F4732" i="2"/>
  <c r="E4732" i="2"/>
  <c r="D4732" i="2"/>
  <c r="C4732" i="2"/>
  <c r="B4732" i="2"/>
  <c r="A4732" i="2"/>
  <c r="K4731" i="2"/>
  <c r="J4731" i="2"/>
  <c r="I4731" i="2"/>
  <c r="H4731" i="2"/>
  <c r="G4731" i="2"/>
  <c r="F4731" i="2"/>
  <c r="E4731" i="2"/>
  <c r="D4731" i="2"/>
  <c r="C4731" i="2"/>
  <c r="B4731" i="2"/>
  <c r="A4731" i="2"/>
  <c r="K4730" i="2"/>
  <c r="J4730" i="2"/>
  <c r="I4730" i="2"/>
  <c r="H4730" i="2"/>
  <c r="G4730" i="2"/>
  <c r="F4730" i="2"/>
  <c r="E4730" i="2"/>
  <c r="D4730" i="2"/>
  <c r="C4730" i="2"/>
  <c r="B4730" i="2"/>
  <c r="A4730" i="2"/>
  <c r="K4729" i="2"/>
  <c r="J4729" i="2"/>
  <c r="I4729" i="2"/>
  <c r="H4729" i="2"/>
  <c r="G4729" i="2"/>
  <c r="F4729" i="2"/>
  <c r="E4729" i="2"/>
  <c r="D4729" i="2"/>
  <c r="C4729" i="2"/>
  <c r="B4729" i="2"/>
  <c r="A4729" i="2"/>
  <c r="K4728" i="2"/>
  <c r="J4728" i="2"/>
  <c r="I4728" i="2"/>
  <c r="H4728" i="2"/>
  <c r="G4728" i="2"/>
  <c r="F4728" i="2"/>
  <c r="E4728" i="2"/>
  <c r="D4728" i="2"/>
  <c r="C4728" i="2"/>
  <c r="B4728" i="2"/>
  <c r="A4728" i="2"/>
  <c r="K4727" i="2"/>
  <c r="J4727" i="2"/>
  <c r="I4727" i="2"/>
  <c r="H4727" i="2"/>
  <c r="G4727" i="2"/>
  <c r="F4727" i="2"/>
  <c r="E4727" i="2"/>
  <c r="D4727" i="2"/>
  <c r="C4727" i="2"/>
  <c r="B4727" i="2"/>
  <c r="A4727" i="2"/>
  <c r="K4726" i="2"/>
  <c r="J4726" i="2"/>
  <c r="I4726" i="2"/>
  <c r="H4726" i="2"/>
  <c r="G4726" i="2"/>
  <c r="F4726" i="2"/>
  <c r="E4726" i="2"/>
  <c r="D4726" i="2"/>
  <c r="C4726" i="2"/>
  <c r="B4726" i="2"/>
  <c r="A4726" i="2"/>
  <c r="K4725" i="2"/>
  <c r="J4725" i="2"/>
  <c r="I4725" i="2"/>
  <c r="H4725" i="2"/>
  <c r="G4725" i="2"/>
  <c r="F4725" i="2"/>
  <c r="E4725" i="2"/>
  <c r="D4725" i="2"/>
  <c r="C4725" i="2"/>
  <c r="B4725" i="2"/>
  <c r="A4725" i="2"/>
  <c r="K4724" i="2"/>
  <c r="J4724" i="2"/>
  <c r="I4724" i="2"/>
  <c r="H4724" i="2"/>
  <c r="G4724" i="2"/>
  <c r="F4724" i="2"/>
  <c r="E4724" i="2"/>
  <c r="D4724" i="2"/>
  <c r="C4724" i="2"/>
  <c r="B4724" i="2"/>
  <c r="A4724" i="2"/>
  <c r="K4723" i="2"/>
  <c r="J4723" i="2"/>
  <c r="I4723" i="2"/>
  <c r="H4723" i="2"/>
  <c r="G4723" i="2"/>
  <c r="F4723" i="2"/>
  <c r="E4723" i="2"/>
  <c r="D4723" i="2"/>
  <c r="C4723" i="2"/>
  <c r="B4723" i="2"/>
  <c r="A4723" i="2"/>
  <c r="K4722" i="2"/>
  <c r="J4722" i="2"/>
  <c r="I4722" i="2"/>
  <c r="H4722" i="2"/>
  <c r="G4722" i="2"/>
  <c r="F4722" i="2"/>
  <c r="E4722" i="2"/>
  <c r="D4722" i="2"/>
  <c r="C4722" i="2"/>
  <c r="B4722" i="2"/>
  <c r="A4722" i="2"/>
  <c r="K4721" i="2"/>
  <c r="J4721" i="2"/>
  <c r="I4721" i="2"/>
  <c r="H4721" i="2"/>
  <c r="G4721" i="2"/>
  <c r="F4721" i="2"/>
  <c r="E4721" i="2"/>
  <c r="D4721" i="2"/>
  <c r="C4721" i="2"/>
  <c r="B4721" i="2"/>
  <c r="A4721" i="2"/>
  <c r="K4720" i="2"/>
  <c r="J4720" i="2"/>
  <c r="I4720" i="2"/>
  <c r="H4720" i="2"/>
  <c r="G4720" i="2"/>
  <c r="F4720" i="2"/>
  <c r="E4720" i="2"/>
  <c r="D4720" i="2"/>
  <c r="C4720" i="2"/>
  <c r="B4720" i="2"/>
  <c r="A4720" i="2"/>
  <c r="K4719" i="2"/>
  <c r="J4719" i="2"/>
  <c r="I4719" i="2"/>
  <c r="H4719" i="2"/>
  <c r="G4719" i="2"/>
  <c r="F4719" i="2"/>
  <c r="E4719" i="2"/>
  <c r="D4719" i="2"/>
  <c r="C4719" i="2"/>
  <c r="B4719" i="2"/>
  <c r="A4719" i="2"/>
  <c r="K4718" i="2"/>
  <c r="J4718" i="2"/>
  <c r="I4718" i="2"/>
  <c r="H4718" i="2"/>
  <c r="G4718" i="2"/>
  <c r="F4718" i="2"/>
  <c r="E4718" i="2"/>
  <c r="D4718" i="2"/>
  <c r="C4718" i="2"/>
  <c r="B4718" i="2"/>
  <c r="A4718" i="2"/>
  <c r="K4717" i="2"/>
  <c r="J4717" i="2"/>
  <c r="I4717" i="2"/>
  <c r="H4717" i="2"/>
  <c r="G4717" i="2"/>
  <c r="F4717" i="2"/>
  <c r="E4717" i="2"/>
  <c r="D4717" i="2"/>
  <c r="C4717" i="2"/>
  <c r="B4717" i="2"/>
  <c r="A4717" i="2"/>
  <c r="K4716" i="2"/>
  <c r="J4716" i="2"/>
  <c r="I4716" i="2"/>
  <c r="H4716" i="2"/>
  <c r="G4716" i="2"/>
  <c r="F4716" i="2"/>
  <c r="E4716" i="2"/>
  <c r="D4716" i="2"/>
  <c r="C4716" i="2"/>
  <c r="B4716" i="2"/>
  <c r="A4716" i="2"/>
  <c r="K4715" i="2"/>
  <c r="J4715" i="2"/>
  <c r="I4715" i="2"/>
  <c r="H4715" i="2"/>
  <c r="G4715" i="2"/>
  <c r="F4715" i="2"/>
  <c r="E4715" i="2"/>
  <c r="D4715" i="2"/>
  <c r="C4715" i="2"/>
  <c r="B4715" i="2"/>
  <c r="A4715" i="2"/>
  <c r="K4714" i="2"/>
  <c r="J4714" i="2"/>
  <c r="I4714" i="2"/>
  <c r="H4714" i="2"/>
  <c r="G4714" i="2"/>
  <c r="F4714" i="2"/>
  <c r="E4714" i="2"/>
  <c r="D4714" i="2"/>
  <c r="C4714" i="2"/>
  <c r="B4714" i="2"/>
  <c r="A4714" i="2"/>
  <c r="K4713" i="2"/>
  <c r="J4713" i="2"/>
  <c r="I4713" i="2"/>
  <c r="H4713" i="2"/>
  <c r="G4713" i="2"/>
  <c r="F4713" i="2"/>
  <c r="E4713" i="2"/>
  <c r="D4713" i="2"/>
  <c r="C4713" i="2"/>
  <c r="B4713" i="2"/>
  <c r="A4713" i="2"/>
  <c r="K4712" i="2"/>
  <c r="J4712" i="2"/>
  <c r="I4712" i="2"/>
  <c r="H4712" i="2"/>
  <c r="G4712" i="2"/>
  <c r="F4712" i="2"/>
  <c r="E4712" i="2"/>
  <c r="D4712" i="2"/>
  <c r="C4712" i="2"/>
  <c r="B4712" i="2"/>
  <c r="A4712" i="2"/>
  <c r="K4711" i="2"/>
  <c r="J4711" i="2"/>
  <c r="I4711" i="2"/>
  <c r="H4711" i="2"/>
  <c r="G4711" i="2"/>
  <c r="F4711" i="2"/>
  <c r="E4711" i="2"/>
  <c r="D4711" i="2"/>
  <c r="C4711" i="2"/>
  <c r="B4711" i="2"/>
  <c r="A4711" i="2"/>
  <c r="K4710" i="2"/>
  <c r="J4710" i="2"/>
  <c r="I4710" i="2"/>
  <c r="H4710" i="2"/>
  <c r="G4710" i="2"/>
  <c r="F4710" i="2"/>
  <c r="E4710" i="2"/>
  <c r="D4710" i="2"/>
  <c r="C4710" i="2"/>
  <c r="B4710" i="2"/>
  <c r="A4710" i="2"/>
  <c r="K4709" i="2"/>
  <c r="J4709" i="2"/>
  <c r="I4709" i="2"/>
  <c r="H4709" i="2"/>
  <c r="G4709" i="2"/>
  <c r="F4709" i="2"/>
  <c r="E4709" i="2"/>
  <c r="D4709" i="2"/>
  <c r="C4709" i="2"/>
  <c r="B4709" i="2"/>
  <c r="A4709" i="2"/>
  <c r="K4708" i="2"/>
  <c r="J4708" i="2"/>
  <c r="I4708" i="2"/>
  <c r="H4708" i="2"/>
  <c r="G4708" i="2"/>
  <c r="F4708" i="2"/>
  <c r="E4708" i="2"/>
  <c r="D4708" i="2"/>
  <c r="C4708" i="2"/>
  <c r="B4708" i="2"/>
  <c r="A4708" i="2"/>
  <c r="K4707" i="2"/>
  <c r="J4707" i="2"/>
  <c r="I4707" i="2"/>
  <c r="H4707" i="2"/>
  <c r="G4707" i="2"/>
  <c r="F4707" i="2"/>
  <c r="E4707" i="2"/>
  <c r="D4707" i="2"/>
  <c r="C4707" i="2"/>
  <c r="B4707" i="2"/>
  <c r="A4707" i="2"/>
  <c r="K4706" i="2"/>
  <c r="J4706" i="2"/>
  <c r="I4706" i="2"/>
  <c r="H4706" i="2"/>
  <c r="G4706" i="2"/>
  <c r="F4706" i="2"/>
  <c r="E4706" i="2"/>
  <c r="D4706" i="2"/>
  <c r="C4706" i="2"/>
  <c r="B4706" i="2"/>
  <c r="A4706" i="2"/>
  <c r="K4705" i="2"/>
  <c r="J4705" i="2"/>
  <c r="I4705" i="2"/>
  <c r="H4705" i="2"/>
  <c r="G4705" i="2"/>
  <c r="F4705" i="2"/>
  <c r="E4705" i="2"/>
  <c r="D4705" i="2"/>
  <c r="C4705" i="2"/>
  <c r="B4705" i="2"/>
  <c r="A4705" i="2"/>
  <c r="K4704" i="2"/>
  <c r="J4704" i="2"/>
  <c r="I4704" i="2"/>
  <c r="H4704" i="2"/>
  <c r="G4704" i="2"/>
  <c r="F4704" i="2"/>
  <c r="E4704" i="2"/>
  <c r="D4704" i="2"/>
  <c r="C4704" i="2"/>
  <c r="B4704" i="2"/>
  <c r="A4704" i="2"/>
  <c r="K4703" i="2"/>
  <c r="J4703" i="2"/>
  <c r="I4703" i="2"/>
  <c r="H4703" i="2"/>
  <c r="G4703" i="2"/>
  <c r="F4703" i="2"/>
  <c r="E4703" i="2"/>
  <c r="D4703" i="2"/>
  <c r="C4703" i="2"/>
  <c r="B4703" i="2"/>
  <c r="A4703" i="2"/>
  <c r="K4702" i="2"/>
  <c r="J4702" i="2"/>
  <c r="I4702" i="2"/>
  <c r="H4702" i="2"/>
  <c r="G4702" i="2"/>
  <c r="F4702" i="2"/>
  <c r="E4702" i="2"/>
  <c r="D4702" i="2"/>
  <c r="C4702" i="2"/>
  <c r="B4702" i="2"/>
  <c r="A4702" i="2"/>
  <c r="K4701" i="2"/>
  <c r="J4701" i="2"/>
  <c r="I4701" i="2"/>
  <c r="H4701" i="2"/>
  <c r="G4701" i="2"/>
  <c r="F4701" i="2"/>
  <c r="E4701" i="2"/>
  <c r="D4701" i="2"/>
  <c r="C4701" i="2"/>
  <c r="B4701" i="2"/>
  <c r="A4701" i="2"/>
  <c r="K4700" i="2"/>
  <c r="J4700" i="2"/>
  <c r="I4700" i="2"/>
  <c r="H4700" i="2"/>
  <c r="G4700" i="2"/>
  <c r="F4700" i="2"/>
  <c r="E4700" i="2"/>
  <c r="D4700" i="2"/>
  <c r="C4700" i="2"/>
  <c r="B4700" i="2"/>
  <c r="A4700" i="2"/>
  <c r="K4699" i="2"/>
  <c r="J4699" i="2"/>
  <c r="I4699" i="2"/>
  <c r="H4699" i="2"/>
  <c r="G4699" i="2"/>
  <c r="F4699" i="2"/>
  <c r="E4699" i="2"/>
  <c r="D4699" i="2"/>
  <c r="C4699" i="2"/>
  <c r="B4699" i="2"/>
  <c r="A4699" i="2"/>
  <c r="K4698" i="2"/>
  <c r="J4698" i="2"/>
  <c r="I4698" i="2"/>
  <c r="H4698" i="2"/>
  <c r="G4698" i="2"/>
  <c r="F4698" i="2"/>
  <c r="E4698" i="2"/>
  <c r="D4698" i="2"/>
  <c r="C4698" i="2"/>
  <c r="B4698" i="2"/>
  <c r="A4698" i="2"/>
  <c r="K4697" i="2"/>
  <c r="J4697" i="2"/>
  <c r="I4697" i="2"/>
  <c r="H4697" i="2"/>
  <c r="G4697" i="2"/>
  <c r="F4697" i="2"/>
  <c r="E4697" i="2"/>
  <c r="D4697" i="2"/>
  <c r="C4697" i="2"/>
  <c r="B4697" i="2"/>
  <c r="A4697" i="2"/>
  <c r="K4696" i="2"/>
  <c r="J4696" i="2"/>
  <c r="I4696" i="2"/>
  <c r="H4696" i="2"/>
  <c r="G4696" i="2"/>
  <c r="F4696" i="2"/>
  <c r="E4696" i="2"/>
  <c r="D4696" i="2"/>
  <c r="C4696" i="2"/>
  <c r="B4696" i="2"/>
  <c r="A4696" i="2"/>
  <c r="K4695" i="2"/>
  <c r="J4695" i="2"/>
  <c r="I4695" i="2"/>
  <c r="H4695" i="2"/>
  <c r="G4695" i="2"/>
  <c r="F4695" i="2"/>
  <c r="E4695" i="2"/>
  <c r="D4695" i="2"/>
  <c r="C4695" i="2"/>
  <c r="B4695" i="2"/>
  <c r="A4695" i="2"/>
  <c r="K4694" i="2"/>
  <c r="J4694" i="2"/>
  <c r="I4694" i="2"/>
  <c r="H4694" i="2"/>
  <c r="G4694" i="2"/>
  <c r="F4694" i="2"/>
  <c r="E4694" i="2"/>
  <c r="D4694" i="2"/>
  <c r="C4694" i="2"/>
  <c r="B4694" i="2"/>
  <c r="A4694" i="2"/>
  <c r="K4693" i="2"/>
  <c r="J4693" i="2"/>
  <c r="I4693" i="2"/>
  <c r="H4693" i="2"/>
  <c r="G4693" i="2"/>
  <c r="F4693" i="2"/>
  <c r="E4693" i="2"/>
  <c r="D4693" i="2"/>
  <c r="C4693" i="2"/>
  <c r="B4693" i="2"/>
  <c r="A4693" i="2"/>
  <c r="K4692" i="2"/>
  <c r="J4692" i="2"/>
  <c r="I4692" i="2"/>
  <c r="H4692" i="2"/>
  <c r="G4692" i="2"/>
  <c r="F4692" i="2"/>
  <c r="E4692" i="2"/>
  <c r="D4692" i="2"/>
  <c r="C4692" i="2"/>
  <c r="B4692" i="2"/>
  <c r="A4692" i="2"/>
  <c r="K4691" i="2"/>
  <c r="J4691" i="2"/>
  <c r="I4691" i="2"/>
  <c r="H4691" i="2"/>
  <c r="G4691" i="2"/>
  <c r="F4691" i="2"/>
  <c r="E4691" i="2"/>
  <c r="D4691" i="2"/>
  <c r="C4691" i="2"/>
  <c r="B4691" i="2"/>
  <c r="A4691" i="2"/>
  <c r="K4690" i="2"/>
  <c r="J4690" i="2"/>
  <c r="I4690" i="2"/>
  <c r="H4690" i="2"/>
  <c r="G4690" i="2"/>
  <c r="F4690" i="2"/>
  <c r="E4690" i="2"/>
  <c r="D4690" i="2"/>
  <c r="C4690" i="2"/>
  <c r="B4690" i="2"/>
  <c r="A4690" i="2"/>
  <c r="K4689" i="2"/>
  <c r="J4689" i="2"/>
  <c r="I4689" i="2"/>
  <c r="H4689" i="2"/>
  <c r="G4689" i="2"/>
  <c r="F4689" i="2"/>
  <c r="E4689" i="2"/>
  <c r="D4689" i="2"/>
  <c r="C4689" i="2"/>
  <c r="B4689" i="2"/>
  <c r="A4689" i="2"/>
  <c r="K4688" i="2"/>
  <c r="J4688" i="2"/>
  <c r="I4688" i="2"/>
  <c r="H4688" i="2"/>
  <c r="G4688" i="2"/>
  <c r="F4688" i="2"/>
  <c r="E4688" i="2"/>
  <c r="D4688" i="2"/>
  <c r="C4688" i="2"/>
  <c r="B4688" i="2"/>
  <c r="A4688" i="2"/>
  <c r="K4687" i="2"/>
  <c r="J4687" i="2"/>
  <c r="I4687" i="2"/>
  <c r="H4687" i="2"/>
  <c r="G4687" i="2"/>
  <c r="F4687" i="2"/>
  <c r="E4687" i="2"/>
  <c r="D4687" i="2"/>
  <c r="C4687" i="2"/>
  <c r="B4687" i="2"/>
  <c r="A4687" i="2"/>
  <c r="K4686" i="2"/>
  <c r="J4686" i="2"/>
  <c r="I4686" i="2"/>
  <c r="H4686" i="2"/>
  <c r="G4686" i="2"/>
  <c r="F4686" i="2"/>
  <c r="E4686" i="2"/>
  <c r="D4686" i="2"/>
  <c r="C4686" i="2"/>
  <c r="B4686" i="2"/>
  <c r="A4686" i="2"/>
  <c r="K4685" i="2"/>
  <c r="J4685" i="2"/>
  <c r="I4685" i="2"/>
  <c r="H4685" i="2"/>
  <c r="G4685" i="2"/>
  <c r="F4685" i="2"/>
  <c r="E4685" i="2"/>
  <c r="D4685" i="2"/>
  <c r="C4685" i="2"/>
  <c r="B4685" i="2"/>
  <c r="A4685" i="2"/>
  <c r="K4684" i="2"/>
  <c r="J4684" i="2"/>
  <c r="I4684" i="2"/>
  <c r="H4684" i="2"/>
  <c r="G4684" i="2"/>
  <c r="F4684" i="2"/>
  <c r="E4684" i="2"/>
  <c r="D4684" i="2"/>
  <c r="C4684" i="2"/>
  <c r="B4684" i="2"/>
  <c r="A4684" i="2"/>
  <c r="K4683" i="2"/>
  <c r="J4683" i="2"/>
  <c r="I4683" i="2"/>
  <c r="H4683" i="2"/>
  <c r="G4683" i="2"/>
  <c r="F4683" i="2"/>
  <c r="E4683" i="2"/>
  <c r="D4683" i="2"/>
  <c r="C4683" i="2"/>
  <c r="B4683" i="2"/>
  <c r="A4683" i="2"/>
  <c r="K4682" i="2"/>
  <c r="J4682" i="2"/>
  <c r="I4682" i="2"/>
  <c r="H4682" i="2"/>
  <c r="G4682" i="2"/>
  <c r="F4682" i="2"/>
  <c r="E4682" i="2"/>
  <c r="D4682" i="2"/>
  <c r="C4682" i="2"/>
  <c r="B4682" i="2"/>
  <c r="A4682" i="2"/>
  <c r="K4681" i="2"/>
  <c r="J4681" i="2"/>
  <c r="I4681" i="2"/>
  <c r="H4681" i="2"/>
  <c r="G4681" i="2"/>
  <c r="F4681" i="2"/>
  <c r="E4681" i="2"/>
  <c r="D4681" i="2"/>
  <c r="C4681" i="2"/>
  <c r="B4681" i="2"/>
  <c r="A4681" i="2"/>
  <c r="K4680" i="2"/>
  <c r="J4680" i="2"/>
  <c r="I4680" i="2"/>
  <c r="H4680" i="2"/>
  <c r="G4680" i="2"/>
  <c r="F4680" i="2"/>
  <c r="E4680" i="2"/>
  <c r="D4680" i="2"/>
  <c r="C4680" i="2"/>
  <c r="B4680" i="2"/>
  <c r="A4680" i="2"/>
  <c r="K4679" i="2"/>
  <c r="J4679" i="2"/>
  <c r="I4679" i="2"/>
  <c r="H4679" i="2"/>
  <c r="G4679" i="2"/>
  <c r="F4679" i="2"/>
  <c r="E4679" i="2"/>
  <c r="D4679" i="2"/>
  <c r="C4679" i="2"/>
  <c r="B4679" i="2"/>
  <c r="A4679" i="2"/>
  <c r="K4678" i="2"/>
  <c r="J4678" i="2"/>
  <c r="I4678" i="2"/>
  <c r="H4678" i="2"/>
  <c r="G4678" i="2"/>
  <c r="F4678" i="2"/>
  <c r="E4678" i="2"/>
  <c r="D4678" i="2"/>
  <c r="C4678" i="2"/>
  <c r="B4678" i="2"/>
  <c r="A4678" i="2"/>
  <c r="K4677" i="2"/>
  <c r="J4677" i="2"/>
  <c r="I4677" i="2"/>
  <c r="H4677" i="2"/>
  <c r="G4677" i="2"/>
  <c r="F4677" i="2"/>
  <c r="E4677" i="2"/>
  <c r="D4677" i="2"/>
  <c r="C4677" i="2"/>
  <c r="B4677" i="2"/>
  <c r="A4677" i="2"/>
  <c r="K4676" i="2"/>
  <c r="J4676" i="2"/>
  <c r="I4676" i="2"/>
  <c r="H4676" i="2"/>
  <c r="G4676" i="2"/>
  <c r="F4676" i="2"/>
  <c r="E4676" i="2"/>
  <c r="D4676" i="2"/>
  <c r="C4676" i="2"/>
  <c r="B4676" i="2"/>
  <c r="A4676" i="2"/>
  <c r="K4675" i="2"/>
  <c r="J4675" i="2"/>
  <c r="I4675" i="2"/>
  <c r="H4675" i="2"/>
  <c r="G4675" i="2"/>
  <c r="F4675" i="2"/>
  <c r="E4675" i="2"/>
  <c r="D4675" i="2"/>
  <c r="C4675" i="2"/>
  <c r="B4675" i="2"/>
  <c r="A4675" i="2"/>
  <c r="K4674" i="2"/>
  <c r="J4674" i="2"/>
  <c r="I4674" i="2"/>
  <c r="H4674" i="2"/>
  <c r="G4674" i="2"/>
  <c r="F4674" i="2"/>
  <c r="E4674" i="2"/>
  <c r="D4674" i="2"/>
  <c r="C4674" i="2"/>
  <c r="B4674" i="2"/>
  <c r="A4674" i="2"/>
  <c r="K4673" i="2"/>
  <c r="J4673" i="2"/>
  <c r="I4673" i="2"/>
  <c r="H4673" i="2"/>
  <c r="G4673" i="2"/>
  <c r="F4673" i="2"/>
  <c r="E4673" i="2"/>
  <c r="D4673" i="2"/>
  <c r="C4673" i="2"/>
  <c r="B4673" i="2"/>
  <c r="A4673" i="2"/>
  <c r="K4672" i="2"/>
  <c r="J4672" i="2"/>
  <c r="I4672" i="2"/>
  <c r="H4672" i="2"/>
  <c r="G4672" i="2"/>
  <c r="F4672" i="2"/>
  <c r="E4672" i="2"/>
  <c r="D4672" i="2"/>
  <c r="C4672" i="2"/>
  <c r="B4672" i="2"/>
  <c r="A4672" i="2"/>
  <c r="K4671" i="2"/>
  <c r="J4671" i="2"/>
  <c r="I4671" i="2"/>
  <c r="H4671" i="2"/>
  <c r="G4671" i="2"/>
  <c r="F4671" i="2"/>
  <c r="E4671" i="2"/>
  <c r="D4671" i="2"/>
  <c r="C4671" i="2"/>
  <c r="B4671" i="2"/>
  <c r="A4671" i="2"/>
  <c r="K4670" i="2"/>
  <c r="J4670" i="2"/>
  <c r="I4670" i="2"/>
  <c r="H4670" i="2"/>
  <c r="G4670" i="2"/>
  <c r="F4670" i="2"/>
  <c r="E4670" i="2"/>
  <c r="D4670" i="2"/>
  <c r="C4670" i="2"/>
  <c r="B4670" i="2"/>
  <c r="A4670" i="2"/>
  <c r="K4669" i="2"/>
  <c r="J4669" i="2"/>
  <c r="I4669" i="2"/>
  <c r="H4669" i="2"/>
  <c r="G4669" i="2"/>
  <c r="F4669" i="2"/>
  <c r="E4669" i="2"/>
  <c r="D4669" i="2"/>
  <c r="C4669" i="2"/>
  <c r="B4669" i="2"/>
  <c r="A4669" i="2"/>
  <c r="K4668" i="2"/>
  <c r="J4668" i="2"/>
  <c r="I4668" i="2"/>
  <c r="H4668" i="2"/>
  <c r="G4668" i="2"/>
  <c r="F4668" i="2"/>
  <c r="E4668" i="2"/>
  <c r="D4668" i="2"/>
  <c r="C4668" i="2"/>
  <c r="B4668" i="2"/>
  <c r="A4668" i="2"/>
  <c r="K4667" i="2"/>
  <c r="J4667" i="2"/>
  <c r="I4667" i="2"/>
  <c r="H4667" i="2"/>
  <c r="G4667" i="2"/>
  <c r="F4667" i="2"/>
  <c r="E4667" i="2"/>
  <c r="D4667" i="2"/>
  <c r="C4667" i="2"/>
  <c r="B4667" i="2"/>
  <c r="A4667" i="2"/>
  <c r="K4666" i="2"/>
  <c r="J4666" i="2"/>
  <c r="I4666" i="2"/>
  <c r="H4666" i="2"/>
  <c r="G4666" i="2"/>
  <c r="F4666" i="2"/>
  <c r="E4666" i="2"/>
  <c r="D4666" i="2"/>
  <c r="C4666" i="2"/>
  <c r="B4666" i="2"/>
  <c r="A4666" i="2"/>
  <c r="K4665" i="2"/>
  <c r="J4665" i="2"/>
  <c r="I4665" i="2"/>
  <c r="H4665" i="2"/>
  <c r="G4665" i="2"/>
  <c r="F4665" i="2"/>
  <c r="E4665" i="2"/>
  <c r="D4665" i="2"/>
  <c r="C4665" i="2"/>
  <c r="B4665" i="2"/>
  <c r="A4665" i="2"/>
  <c r="K4664" i="2"/>
  <c r="J4664" i="2"/>
  <c r="I4664" i="2"/>
  <c r="H4664" i="2"/>
  <c r="G4664" i="2"/>
  <c r="F4664" i="2"/>
  <c r="E4664" i="2"/>
  <c r="D4664" i="2"/>
  <c r="C4664" i="2"/>
  <c r="B4664" i="2"/>
  <c r="A4664" i="2"/>
  <c r="K4663" i="2"/>
  <c r="J4663" i="2"/>
  <c r="I4663" i="2"/>
  <c r="H4663" i="2"/>
  <c r="G4663" i="2"/>
  <c r="F4663" i="2"/>
  <c r="E4663" i="2"/>
  <c r="D4663" i="2"/>
  <c r="C4663" i="2"/>
  <c r="B4663" i="2"/>
  <c r="A4663" i="2"/>
  <c r="K4662" i="2"/>
  <c r="J4662" i="2"/>
  <c r="I4662" i="2"/>
  <c r="H4662" i="2"/>
  <c r="G4662" i="2"/>
  <c r="F4662" i="2"/>
  <c r="E4662" i="2"/>
  <c r="D4662" i="2"/>
  <c r="C4662" i="2"/>
  <c r="B4662" i="2"/>
  <c r="A4662" i="2"/>
  <c r="K4661" i="2"/>
  <c r="J4661" i="2"/>
  <c r="I4661" i="2"/>
  <c r="H4661" i="2"/>
  <c r="G4661" i="2"/>
  <c r="F4661" i="2"/>
  <c r="E4661" i="2"/>
  <c r="D4661" i="2"/>
  <c r="C4661" i="2"/>
  <c r="B4661" i="2"/>
  <c r="A4661" i="2"/>
  <c r="K4660" i="2"/>
  <c r="J4660" i="2"/>
  <c r="I4660" i="2"/>
  <c r="H4660" i="2"/>
  <c r="G4660" i="2"/>
  <c r="F4660" i="2"/>
  <c r="E4660" i="2"/>
  <c r="D4660" i="2"/>
  <c r="C4660" i="2"/>
  <c r="B4660" i="2"/>
  <c r="A4660" i="2"/>
  <c r="K4659" i="2"/>
  <c r="J4659" i="2"/>
  <c r="I4659" i="2"/>
  <c r="H4659" i="2"/>
  <c r="G4659" i="2"/>
  <c r="F4659" i="2"/>
  <c r="E4659" i="2"/>
  <c r="D4659" i="2"/>
  <c r="C4659" i="2"/>
  <c r="B4659" i="2"/>
  <c r="A4659" i="2"/>
  <c r="K4658" i="2"/>
  <c r="J4658" i="2"/>
  <c r="I4658" i="2"/>
  <c r="H4658" i="2"/>
  <c r="G4658" i="2"/>
  <c r="F4658" i="2"/>
  <c r="E4658" i="2"/>
  <c r="D4658" i="2"/>
  <c r="C4658" i="2"/>
  <c r="B4658" i="2"/>
  <c r="A4658" i="2"/>
  <c r="K4657" i="2"/>
  <c r="J4657" i="2"/>
  <c r="I4657" i="2"/>
  <c r="H4657" i="2"/>
  <c r="G4657" i="2"/>
  <c r="F4657" i="2"/>
  <c r="E4657" i="2"/>
  <c r="D4657" i="2"/>
  <c r="C4657" i="2"/>
  <c r="B4657" i="2"/>
  <c r="A4657" i="2"/>
  <c r="K4656" i="2"/>
  <c r="J4656" i="2"/>
  <c r="I4656" i="2"/>
  <c r="H4656" i="2"/>
  <c r="G4656" i="2"/>
  <c r="F4656" i="2"/>
  <c r="E4656" i="2"/>
  <c r="D4656" i="2"/>
  <c r="C4656" i="2"/>
  <c r="B4656" i="2"/>
  <c r="A4656" i="2"/>
  <c r="K4655" i="2"/>
  <c r="J4655" i="2"/>
  <c r="I4655" i="2"/>
  <c r="H4655" i="2"/>
  <c r="G4655" i="2"/>
  <c r="F4655" i="2"/>
  <c r="E4655" i="2"/>
  <c r="D4655" i="2"/>
  <c r="C4655" i="2"/>
  <c r="B4655" i="2"/>
  <c r="A4655" i="2"/>
  <c r="K4654" i="2"/>
  <c r="J4654" i="2"/>
  <c r="I4654" i="2"/>
  <c r="H4654" i="2"/>
  <c r="G4654" i="2"/>
  <c r="F4654" i="2"/>
  <c r="E4654" i="2"/>
  <c r="D4654" i="2"/>
  <c r="C4654" i="2"/>
  <c r="B4654" i="2"/>
  <c r="A4654" i="2"/>
  <c r="K4653" i="2"/>
  <c r="J4653" i="2"/>
  <c r="I4653" i="2"/>
  <c r="H4653" i="2"/>
  <c r="G4653" i="2"/>
  <c r="F4653" i="2"/>
  <c r="E4653" i="2"/>
  <c r="D4653" i="2"/>
  <c r="C4653" i="2"/>
  <c r="B4653" i="2"/>
  <c r="A4653" i="2"/>
  <c r="K4652" i="2"/>
  <c r="J4652" i="2"/>
  <c r="I4652" i="2"/>
  <c r="H4652" i="2"/>
  <c r="G4652" i="2"/>
  <c r="F4652" i="2"/>
  <c r="E4652" i="2"/>
  <c r="D4652" i="2"/>
  <c r="C4652" i="2"/>
  <c r="B4652" i="2"/>
  <c r="A4652" i="2"/>
  <c r="K4651" i="2"/>
  <c r="J4651" i="2"/>
  <c r="I4651" i="2"/>
  <c r="H4651" i="2"/>
  <c r="G4651" i="2"/>
  <c r="F4651" i="2"/>
  <c r="E4651" i="2"/>
  <c r="D4651" i="2"/>
  <c r="C4651" i="2"/>
  <c r="B4651" i="2"/>
  <c r="A4651" i="2"/>
  <c r="K4650" i="2"/>
  <c r="J4650" i="2"/>
  <c r="I4650" i="2"/>
  <c r="H4650" i="2"/>
  <c r="G4650" i="2"/>
  <c r="F4650" i="2"/>
  <c r="E4650" i="2"/>
  <c r="D4650" i="2"/>
  <c r="C4650" i="2"/>
  <c r="B4650" i="2"/>
  <c r="A4650" i="2"/>
  <c r="K4649" i="2"/>
  <c r="J4649" i="2"/>
  <c r="I4649" i="2"/>
  <c r="H4649" i="2"/>
  <c r="G4649" i="2"/>
  <c r="F4649" i="2"/>
  <c r="E4649" i="2"/>
  <c r="D4649" i="2"/>
  <c r="C4649" i="2"/>
  <c r="B4649" i="2"/>
  <c r="A4649" i="2"/>
  <c r="K4648" i="2"/>
  <c r="J4648" i="2"/>
  <c r="I4648" i="2"/>
  <c r="H4648" i="2"/>
  <c r="G4648" i="2"/>
  <c r="F4648" i="2"/>
  <c r="E4648" i="2"/>
  <c r="D4648" i="2"/>
  <c r="C4648" i="2"/>
  <c r="B4648" i="2"/>
  <c r="A4648" i="2"/>
  <c r="K4647" i="2"/>
  <c r="J4647" i="2"/>
  <c r="I4647" i="2"/>
  <c r="H4647" i="2"/>
  <c r="G4647" i="2"/>
  <c r="F4647" i="2"/>
  <c r="E4647" i="2"/>
  <c r="D4647" i="2"/>
  <c r="C4647" i="2"/>
  <c r="B4647" i="2"/>
  <c r="A4647" i="2"/>
  <c r="K4646" i="2"/>
  <c r="J4646" i="2"/>
  <c r="I4646" i="2"/>
  <c r="H4646" i="2"/>
  <c r="G4646" i="2"/>
  <c r="F4646" i="2"/>
  <c r="E4646" i="2"/>
  <c r="D4646" i="2"/>
  <c r="C4646" i="2"/>
  <c r="B4646" i="2"/>
  <c r="A4646" i="2"/>
  <c r="K4645" i="2"/>
  <c r="J4645" i="2"/>
  <c r="I4645" i="2"/>
  <c r="H4645" i="2"/>
  <c r="G4645" i="2"/>
  <c r="F4645" i="2"/>
  <c r="E4645" i="2"/>
  <c r="D4645" i="2"/>
  <c r="C4645" i="2"/>
  <c r="B4645" i="2"/>
  <c r="A4645" i="2"/>
  <c r="K4644" i="2"/>
  <c r="J4644" i="2"/>
  <c r="I4644" i="2"/>
  <c r="H4644" i="2"/>
  <c r="G4644" i="2"/>
  <c r="F4644" i="2"/>
  <c r="E4644" i="2"/>
  <c r="D4644" i="2"/>
  <c r="C4644" i="2"/>
  <c r="B4644" i="2"/>
  <c r="A4644" i="2"/>
  <c r="K4643" i="2"/>
  <c r="J4643" i="2"/>
  <c r="I4643" i="2"/>
  <c r="H4643" i="2"/>
  <c r="G4643" i="2"/>
  <c r="F4643" i="2"/>
  <c r="E4643" i="2"/>
  <c r="D4643" i="2"/>
  <c r="C4643" i="2"/>
  <c r="B4643" i="2"/>
  <c r="A4643" i="2"/>
  <c r="K4642" i="2"/>
  <c r="J4642" i="2"/>
  <c r="I4642" i="2"/>
  <c r="H4642" i="2"/>
  <c r="G4642" i="2"/>
  <c r="F4642" i="2"/>
  <c r="E4642" i="2"/>
  <c r="D4642" i="2"/>
  <c r="C4642" i="2"/>
  <c r="B4642" i="2"/>
  <c r="A4642" i="2"/>
  <c r="K4641" i="2"/>
  <c r="J4641" i="2"/>
  <c r="I4641" i="2"/>
  <c r="H4641" i="2"/>
  <c r="G4641" i="2"/>
  <c r="F4641" i="2"/>
  <c r="E4641" i="2"/>
  <c r="D4641" i="2"/>
  <c r="C4641" i="2"/>
  <c r="B4641" i="2"/>
  <c r="A4641" i="2"/>
  <c r="K4640" i="2"/>
  <c r="J4640" i="2"/>
  <c r="I4640" i="2"/>
  <c r="H4640" i="2"/>
  <c r="G4640" i="2"/>
  <c r="F4640" i="2"/>
  <c r="E4640" i="2"/>
  <c r="D4640" i="2"/>
  <c r="C4640" i="2"/>
  <c r="B4640" i="2"/>
  <c r="A4640" i="2"/>
  <c r="K4639" i="2"/>
  <c r="J4639" i="2"/>
  <c r="I4639" i="2"/>
  <c r="H4639" i="2"/>
  <c r="G4639" i="2"/>
  <c r="F4639" i="2"/>
  <c r="E4639" i="2"/>
  <c r="D4639" i="2"/>
  <c r="C4639" i="2"/>
  <c r="B4639" i="2"/>
  <c r="A4639" i="2"/>
  <c r="K4638" i="2"/>
  <c r="J4638" i="2"/>
  <c r="I4638" i="2"/>
  <c r="H4638" i="2"/>
  <c r="G4638" i="2"/>
  <c r="F4638" i="2"/>
  <c r="E4638" i="2"/>
  <c r="D4638" i="2"/>
  <c r="C4638" i="2"/>
  <c r="B4638" i="2"/>
  <c r="A4638" i="2"/>
  <c r="K4637" i="2"/>
  <c r="J4637" i="2"/>
  <c r="I4637" i="2"/>
  <c r="H4637" i="2"/>
  <c r="G4637" i="2"/>
  <c r="F4637" i="2"/>
  <c r="E4637" i="2"/>
  <c r="D4637" i="2"/>
  <c r="C4637" i="2"/>
  <c r="B4637" i="2"/>
  <c r="A4637" i="2"/>
  <c r="K4636" i="2"/>
  <c r="J4636" i="2"/>
  <c r="I4636" i="2"/>
  <c r="H4636" i="2"/>
  <c r="G4636" i="2"/>
  <c r="F4636" i="2"/>
  <c r="E4636" i="2"/>
  <c r="D4636" i="2"/>
  <c r="C4636" i="2"/>
  <c r="B4636" i="2"/>
  <c r="A4636" i="2"/>
  <c r="K4635" i="2"/>
  <c r="J4635" i="2"/>
  <c r="I4635" i="2"/>
  <c r="H4635" i="2"/>
  <c r="G4635" i="2"/>
  <c r="F4635" i="2"/>
  <c r="E4635" i="2"/>
  <c r="D4635" i="2"/>
  <c r="C4635" i="2"/>
  <c r="B4635" i="2"/>
  <c r="A4635" i="2"/>
  <c r="K4634" i="2"/>
  <c r="J4634" i="2"/>
  <c r="I4634" i="2"/>
  <c r="H4634" i="2"/>
  <c r="G4634" i="2"/>
  <c r="F4634" i="2"/>
  <c r="E4634" i="2"/>
  <c r="D4634" i="2"/>
  <c r="C4634" i="2"/>
  <c r="B4634" i="2"/>
  <c r="A4634" i="2"/>
  <c r="K4633" i="2"/>
  <c r="J4633" i="2"/>
  <c r="I4633" i="2"/>
  <c r="H4633" i="2"/>
  <c r="G4633" i="2"/>
  <c r="F4633" i="2"/>
  <c r="E4633" i="2"/>
  <c r="D4633" i="2"/>
  <c r="C4633" i="2"/>
  <c r="B4633" i="2"/>
  <c r="A4633" i="2"/>
  <c r="K4632" i="2"/>
  <c r="J4632" i="2"/>
  <c r="I4632" i="2"/>
  <c r="H4632" i="2"/>
  <c r="G4632" i="2"/>
  <c r="F4632" i="2"/>
  <c r="E4632" i="2"/>
  <c r="D4632" i="2"/>
  <c r="C4632" i="2"/>
  <c r="B4632" i="2"/>
  <c r="A4632" i="2"/>
  <c r="K4631" i="2"/>
  <c r="J4631" i="2"/>
  <c r="I4631" i="2"/>
  <c r="H4631" i="2"/>
  <c r="G4631" i="2"/>
  <c r="F4631" i="2"/>
  <c r="E4631" i="2"/>
  <c r="D4631" i="2"/>
  <c r="C4631" i="2"/>
  <c r="B4631" i="2"/>
  <c r="A4631" i="2"/>
  <c r="K4630" i="2"/>
  <c r="J4630" i="2"/>
  <c r="I4630" i="2"/>
  <c r="H4630" i="2"/>
  <c r="G4630" i="2"/>
  <c r="F4630" i="2"/>
  <c r="E4630" i="2"/>
  <c r="D4630" i="2"/>
  <c r="C4630" i="2"/>
  <c r="B4630" i="2"/>
  <c r="A4630" i="2"/>
  <c r="K4629" i="2"/>
  <c r="J4629" i="2"/>
  <c r="I4629" i="2"/>
  <c r="H4629" i="2"/>
  <c r="G4629" i="2"/>
  <c r="F4629" i="2"/>
  <c r="E4629" i="2"/>
  <c r="D4629" i="2"/>
  <c r="C4629" i="2"/>
  <c r="B4629" i="2"/>
  <c r="A4629" i="2"/>
  <c r="K4628" i="2"/>
  <c r="J4628" i="2"/>
  <c r="I4628" i="2"/>
  <c r="H4628" i="2"/>
  <c r="G4628" i="2"/>
  <c r="F4628" i="2"/>
  <c r="E4628" i="2"/>
  <c r="D4628" i="2"/>
  <c r="C4628" i="2"/>
  <c r="B4628" i="2"/>
  <c r="A4628" i="2"/>
  <c r="K4627" i="2"/>
  <c r="J4627" i="2"/>
  <c r="I4627" i="2"/>
  <c r="H4627" i="2"/>
  <c r="G4627" i="2"/>
  <c r="F4627" i="2"/>
  <c r="E4627" i="2"/>
  <c r="D4627" i="2"/>
  <c r="C4627" i="2"/>
  <c r="B4627" i="2"/>
  <c r="A4627" i="2"/>
  <c r="K4626" i="2"/>
  <c r="J4626" i="2"/>
  <c r="I4626" i="2"/>
  <c r="H4626" i="2"/>
  <c r="G4626" i="2"/>
  <c r="F4626" i="2"/>
  <c r="E4626" i="2"/>
  <c r="D4626" i="2"/>
  <c r="C4626" i="2"/>
  <c r="B4626" i="2"/>
  <c r="A4626" i="2"/>
  <c r="K4625" i="2"/>
  <c r="J4625" i="2"/>
  <c r="I4625" i="2"/>
  <c r="H4625" i="2"/>
  <c r="G4625" i="2"/>
  <c r="F4625" i="2"/>
  <c r="E4625" i="2"/>
  <c r="D4625" i="2"/>
  <c r="C4625" i="2"/>
  <c r="B4625" i="2"/>
  <c r="A4625" i="2"/>
  <c r="K4624" i="2"/>
  <c r="J4624" i="2"/>
  <c r="I4624" i="2"/>
  <c r="H4624" i="2"/>
  <c r="G4624" i="2"/>
  <c r="F4624" i="2"/>
  <c r="E4624" i="2"/>
  <c r="D4624" i="2"/>
  <c r="C4624" i="2"/>
  <c r="B4624" i="2"/>
  <c r="A4624" i="2"/>
  <c r="K4623" i="2"/>
  <c r="J4623" i="2"/>
  <c r="I4623" i="2"/>
  <c r="H4623" i="2"/>
  <c r="G4623" i="2"/>
  <c r="F4623" i="2"/>
  <c r="E4623" i="2"/>
  <c r="D4623" i="2"/>
  <c r="C4623" i="2"/>
  <c r="B4623" i="2"/>
  <c r="A4623" i="2"/>
  <c r="K4622" i="2"/>
  <c r="J4622" i="2"/>
  <c r="I4622" i="2"/>
  <c r="H4622" i="2"/>
  <c r="G4622" i="2"/>
  <c r="F4622" i="2"/>
  <c r="E4622" i="2"/>
  <c r="D4622" i="2"/>
  <c r="C4622" i="2"/>
  <c r="B4622" i="2"/>
  <c r="A4622" i="2"/>
  <c r="K4621" i="2"/>
  <c r="J4621" i="2"/>
  <c r="I4621" i="2"/>
  <c r="H4621" i="2"/>
  <c r="G4621" i="2"/>
  <c r="F4621" i="2"/>
  <c r="E4621" i="2"/>
  <c r="D4621" i="2"/>
  <c r="C4621" i="2"/>
  <c r="B4621" i="2"/>
  <c r="A4621" i="2"/>
  <c r="K4620" i="2"/>
  <c r="J4620" i="2"/>
  <c r="I4620" i="2"/>
  <c r="H4620" i="2"/>
  <c r="G4620" i="2"/>
  <c r="F4620" i="2"/>
  <c r="E4620" i="2"/>
  <c r="D4620" i="2"/>
  <c r="C4620" i="2"/>
  <c r="B4620" i="2"/>
  <c r="A4620" i="2"/>
  <c r="K4619" i="2"/>
  <c r="J4619" i="2"/>
  <c r="I4619" i="2"/>
  <c r="H4619" i="2"/>
  <c r="G4619" i="2"/>
  <c r="F4619" i="2"/>
  <c r="E4619" i="2"/>
  <c r="D4619" i="2"/>
  <c r="C4619" i="2"/>
  <c r="B4619" i="2"/>
  <c r="A4619" i="2"/>
  <c r="K4618" i="2"/>
  <c r="J4618" i="2"/>
  <c r="I4618" i="2"/>
  <c r="H4618" i="2"/>
  <c r="G4618" i="2"/>
  <c r="F4618" i="2"/>
  <c r="E4618" i="2"/>
  <c r="D4618" i="2"/>
  <c r="C4618" i="2"/>
  <c r="B4618" i="2"/>
  <c r="A4618" i="2"/>
  <c r="K4617" i="2"/>
  <c r="J4617" i="2"/>
  <c r="I4617" i="2"/>
  <c r="H4617" i="2"/>
  <c r="G4617" i="2"/>
  <c r="F4617" i="2"/>
  <c r="E4617" i="2"/>
  <c r="D4617" i="2"/>
  <c r="C4617" i="2"/>
  <c r="B4617" i="2"/>
  <c r="A4617" i="2"/>
  <c r="K4616" i="2"/>
  <c r="J4616" i="2"/>
  <c r="I4616" i="2"/>
  <c r="H4616" i="2"/>
  <c r="G4616" i="2"/>
  <c r="F4616" i="2"/>
  <c r="E4616" i="2"/>
  <c r="D4616" i="2"/>
  <c r="C4616" i="2"/>
  <c r="B4616" i="2"/>
  <c r="A4616" i="2"/>
  <c r="K4615" i="2"/>
  <c r="J4615" i="2"/>
  <c r="I4615" i="2"/>
  <c r="H4615" i="2"/>
  <c r="G4615" i="2"/>
  <c r="F4615" i="2"/>
  <c r="E4615" i="2"/>
  <c r="D4615" i="2"/>
  <c r="C4615" i="2"/>
  <c r="B4615" i="2"/>
  <c r="A4615" i="2"/>
  <c r="K4614" i="2"/>
  <c r="J4614" i="2"/>
  <c r="I4614" i="2"/>
  <c r="H4614" i="2"/>
  <c r="G4614" i="2"/>
  <c r="F4614" i="2"/>
  <c r="E4614" i="2"/>
  <c r="D4614" i="2"/>
  <c r="C4614" i="2"/>
  <c r="B4614" i="2"/>
  <c r="A4614" i="2"/>
  <c r="K4613" i="2"/>
  <c r="J4613" i="2"/>
  <c r="I4613" i="2"/>
  <c r="H4613" i="2"/>
  <c r="G4613" i="2"/>
  <c r="F4613" i="2"/>
  <c r="E4613" i="2"/>
  <c r="D4613" i="2"/>
  <c r="C4613" i="2"/>
  <c r="B4613" i="2"/>
  <c r="A4613" i="2"/>
  <c r="K4612" i="2"/>
  <c r="J4612" i="2"/>
  <c r="I4612" i="2"/>
  <c r="H4612" i="2"/>
  <c r="G4612" i="2"/>
  <c r="F4612" i="2"/>
  <c r="E4612" i="2"/>
  <c r="D4612" i="2"/>
  <c r="C4612" i="2"/>
  <c r="B4612" i="2"/>
  <c r="A4612" i="2"/>
  <c r="K4611" i="2"/>
  <c r="J4611" i="2"/>
  <c r="I4611" i="2"/>
  <c r="H4611" i="2"/>
  <c r="G4611" i="2"/>
  <c r="F4611" i="2"/>
  <c r="E4611" i="2"/>
  <c r="D4611" i="2"/>
  <c r="C4611" i="2"/>
  <c r="B4611" i="2"/>
  <c r="A4611" i="2"/>
  <c r="K4610" i="2"/>
  <c r="J4610" i="2"/>
  <c r="I4610" i="2"/>
  <c r="H4610" i="2"/>
  <c r="G4610" i="2"/>
  <c r="F4610" i="2"/>
  <c r="E4610" i="2"/>
  <c r="D4610" i="2"/>
  <c r="C4610" i="2"/>
  <c r="B4610" i="2"/>
  <c r="A4610" i="2"/>
  <c r="K4609" i="2"/>
  <c r="J4609" i="2"/>
  <c r="I4609" i="2"/>
  <c r="H4609" i="2"/>
  <c r="G4609" i="2"/>
  <c r="F4609" i="2"/>
  <c r="E4609" i="2"/>
  <c r="D4609" i="2"/>
  <c r="C4609" i="2"/>
  <c r="B4609" i="2"/>
  <c r="A4609" i="2"/>
  <c r="K4608" i="2"/>
  <c r="J4608" i="2"/>
  <c r="I4608" i="2"/>
  <c r="H4608" i="2"/>
  <c r="G4608" i="2"/>
  <c r="F4608" i="2"/>
  <c r="E4608" i="2"/>
  <c r="D4608" i="2"/>
  <c r="C4608" i="2"/>
  <c r="B4608" i="2"/>
  <c r="A4608" i="2"/>
  <c r="K4607" i="2"/>
  <c r="J4607" i="2"/>
  <c r="I4607" i="2"/>
  <c r="H4607" i="2"/>
  <c r="G4607" i="2"/>
  <c r="F4607" i="2"/>
  <c r="E4607" i="2"/>
  <c r="D4607" i="2"/>
  <c r="C4607" i="2"/>
  <c r="B4607" i="2"/>
  <c r="A4607" i="2"/>
  <c r="K4606" i="2"/>
  <c r="J4606" i="2"/>
  <c r="I4606" i="2"/>
  <c r="H4606" i="2"/>
  <c r="G4606" i="2"/>
  <c r="F4606" i="2"/>
  <c r="E4606" i="2"/>
  <c r="D4606" i="2"/>
  <c r="C4606" i="2"/>
  <c r="B4606" i="2"/>
  <c r="A4606" i="2"/>
  <c r="K4605" i="2"/>
  <c r="J4605" i="2"/>
  <c r="I4605" i="2"/>
  <c r="H4605" i="2"/>
  <c r="G4605" i="2"/>
  <c r="F4605" i="2"/>
  <c r="E4605" i="2"/>
  <c r="D4605" i="2"/>
  <c r="C4605" i="2"/>
  <c r="B4605" i="2"/>
  <c r="A4605" i="2"/>
  <c r="K4604" i="2"/>
  <c r="J4604" i="2"/>
  <c r="I4604" i="2"/>
  <c r="H4604" i="2"/>
  <c r="G4604" i="2"/>
  <c r="F4604" i="2"/>
  <c r="E4604" i="2"/>
  <c r="D4604" i="2"/>
  <c r="C4604" i="2"/>
  <c r="B4604" i="2"/>
  <c r="A4604" i="2"/>
  <c r="K4603" i="2"/>
  <c r="J4603" i="2"/>
  <c r="I4603" i="2"/>
  <c r="H4603" i="2"/>
  <c r="G4603" i="2"/>
  <c r="F4603" i="2"/>
  <c r="E4603" i="2"/>
  <c r="D4603" i="2"/>
  <c r="C4603" i="2"/>
  <c r="B4603" i="2"/>
  <c r="A4603" i="2"/>
  <c r="K4602" i="2"/>
  <c r="J4602" i="2"/>
  <c r="I4602" i="2"/>
  <c r="H4602" i="2"/>
  <c r="G4602" i="2"/>
  <c r="F4602" i="2"/>
  <c r="E4602" i="2"/>
  <c r="D4602" i="2"/>
  <c r="C4602" i="2"/>
  <c r="B4602" i="2"/>
  <c r="A4602" i="2"/>
  <c r="K4601" i="2"/>
  <c r="J4601" i="2"/>
  <c r="I4601" i="2"/>
  <c r="H4601" i="2"/>
  <c r="G4601" i="2"/>
  <c r="F4601" i="2"/>
  <c r="E4601" i="2"/>
  <c r="D4601" i="2"/>
  <c r="C4601" i="2"/>
  <c r="B4601" i="2"/>
  <c r="A4601" i="2"/>
  <c r="K4600" i="2"/>
  <c r="J4600" i="2"/>
  <c r="I4600" i="2"/>
  <c r="H4600" i="2"/>
  <c r="G4600" i="2"/>
  <c r="F4600" i="2"/>
  <c r="E4600" i="2"/>
  <c r="D4600" i="2"/>
  <c r="C4600" i="2"/>
  <c r="B4600" i="2"/>
  <c r="A4600" i="2"/>
  <c r="K4599" i="2"/>
  <c r="J4599" i="2"/>
  <c r="I4599" i="2"/>
  <c r="H4599" i="2"/>
  <c r="G4599" i="2"/>
  <c r="F4599" i="2"/>
  <c r="E4599" i="2"/>
  <c r="D4599" i="2"/>
  <c r="C4599" i="2"/>
  <c r="B4599" i="2"/>
  <c r="A4599" i="2"/>
  <c r="K4598" i="2"/>
  <c r="J4598" i="2"/>
  <c r="I4598" i="2"/>
  <c r="H4598" i="2"/>
  <c r="G4598" i="2"/>
  <c r="F4598" i="2"/>
  <c r="E4598" i="2"/>
  <c r="D4598" i="2"/>
  <c r="C4598" i="2"/>
  <c r="B4598" i="2"/>
  <c r="A4598" i="2"/>
  <c r="K4597" i="2"/>
  <c r="J4597" i="2"/>
  <c r="I4597" i="2"/>
  <c r="H4597" i="2"/>
  <c r="G4597" i="2"/>
  <c r="F4597" i="2"/>
  <c r="E4597" i="2"/>
  <c r="D4597" i="2"/>
  <c r="C4597" i="2"/>
  <c r="B4597" i="2"/>
  <c r="A4597" i="2"/>
  <c r="K4596" i="2"/>
  <c r="J4596" i="2"/>
  <c r="I4596" i="2"/>
  <c r="H4596" i="2"/>
  <c r="G4596" i="2"/>
  <c r="F4596" i="2"/>
  <c r="E4596" i="2"/>
  <c r="D4596" i="2"/>
  <c r="C4596" i="2"/>
  <c r="B4596" i="2"/>
  <c r="A4596" i="2"/>
  <c r="K4595" i="2"/>
  <c r="J4595" i="2"/>
  <c r="I4595" i="2"/>
  <c r="H4595" i="2"/>
  <c r="G4595" i="2"/>
  <c r="F4595" i="2"/>
  <c r="E4595" i="2"/>
  <c r="D4595" i="2"/>
  <c r="C4595" i="2"/>
  <c r="B4595" i="2"/>
  <c r="A4595" i="2"/>
  <c r="K4594" i="2"/>
  <c r="J4594" i="2"/>
  <c r="I4594" i="2"/>
  <c r="H4594" i="2"/>
  <c r="G4594" i="2"/>
  <c r="F4594" i="2"/>
  <c r="E4594" i="2"/>
  <c r="D4594" i="2"/>
  <c r="C4594" i="2"/>
  <c r="B4594" i="2"/>
  <c r="A4594" i="2"/>
  <c r="K4593" i="2"/>
  <c r="J4593" i="2"/>
  <c r="I4593" i="2"/>
  <c r="H4593" i="2"/>
  <c r="G4593" i="2"/>
  <c r="F4593" i="2"/>
  <c r="E4593" i="2"/>
  <c r="D4593" i="2"/>
  <c r="C4593" i="2"/>
  <c r="B4593" i="2"/>
  <c r="A4593" i="2"/>
  <c r="K4592" i="2"/>
  <c r="J4592" i="2"/>
  <c r="I4592" i="2"/>
  <c r="H4592" i="2"/>
  <c r="G4592" i="2"/>
  <c r="F4592" i="2"/>
  <c r="E4592" i="2"/>
  <c r="D4592" i="2"/>
  <c r="C4592" i="2"/>
  <c r="B4592" i="2"/>
  <c r="A4592" i="2"/>
  <c r="K4591" i="2"/>
  <c r="J4591" i="2"/>
  <c r="I4591" i="2"/>
  <c r="H4591" i="2"/>
  <c r="G4591" i="2"/>
  <c r="F4591" i="2"/>
  <c r="E4591" i="2"/>
  <c r="D4591" i="2"/>
  <c r="C4591" i="2"/>
  <c r="B4591" i="2"/>
  <c r="A4591" i="2"/>
  <c r="K4590" i="2"/>
  <c r="J4590" i="2"/>
  <c r="I4590" i="2"/>
  <c r="H4590" i="2"/>
  <c r="G4590" i="2"/>
  <c r="F4590" i="2"/>
  <c r="E4590" i="2"/>
  <c r="D4590" i="2"/>
  <c r="C4590" i="2"/>
  <c r="B4590" i="2"/>
  <c r="A4590" i="2"/>
  <c r="K4589" i="2"/>
  <c r="J4589" i="2"/>
  <c r="I4589" i="2"/>
  <c r="H4589" i="2"/>
  <c r="G4589" i="2"/>
  <c r="F4589" i="2"/>
  <c r="E4589" i="2"/>
  <c r="D4589" i="2"/>
  <c r="C4589" i="2"/>
  <c r="B4589" i="2"/>
  <c r="A4589" i="2"/>
  <c r="K4588" i="2"/>
  <c r="J4588" i="2"/>
  <c r="I4588" i="2"/>
  <c r="H4588" i="2"/>
  <c r="G4588" i="2"/>
  <c r="F4588" i="2"/>
  <c r="E4588" i="2"/>
  <c r="D4588" i="2"/>
  <c r="C4588" i="2"/>
  <c r="B4588" i="2"/>
  <c r="A4588" i="2"/>
  <c r="K4587" i="2"/>
  <c r="J4587" i="2"/>
  <c r="I4587" i="2"/>
  <c r="H4587" i="2"/>
  <c r="G4587" i="2"/>
  <c r="F4587" i="2"/>
  <c r="E4587" i="2"/>
  <c r="D4587" i="2"/>
  <c r="C4587" i="2"/>
  <c r="B4587" i="2"/>
  <c r="A4587" i="2"/>
  <c r="K4586" i="2"/>
  <c r="J4586" i="2"/>
  <c r="I4586" i="2"/>
  <c r="H4586" i="2"/>
  <c r="G4586" i="2"/>
  <c r="F4586" i="2"/>
  <c r="E4586" i="2"/>
  <c r="D4586" i="2"/>
  <c r="C4586" i="2"/>
  <c r="B4586" i="2"/>
  <c r="A4586" i="2"/>
  <c r="K4585" i="2"/>
  <c r="J4585" i="2"/>
  <c r="I4585" i="2"/>
  <c r="H4585" i="2"/>
  <c r="G4585" i="2"/>
  <c r="F4585" i="2"/>
  <c r="E4585" i="2"/>
  <c r="D4585" i="2"/>
  <c r="C4585" i="2"/>
  <c r="B4585" i="2"/>
  <c r="A4585" i="2"/>
  <c r="K4584" i="2"/>
  <c r="J4584" i="2"/>
  <c r="I4584" i="2"/>
  <c r="H4584" i="2"/>
  <c r="G4584" i="2"/>
  <c r="F4584" i="2"/>
  <c r="E4584" i="2"/>
  <c r="D4584" i="2"/>
  <c r="C4584" i="2"/>
  <c r="B4584" i="2"/>
  <c r="A4584" i="2"/>
  <c r="K4583" i="2"/>
  <c r="J4583" i="2"/>
  <c r="I4583" i="2"/>
  <c r="H4583" i="2"/>
  <c r="G4583" i="2"/>
  <c r="F4583" i="2"/>
  <c r="E4583" i="2"/>
  <c r="D4583" i="2"/>
  <c r="C4583" i="2"/>
  <c r="B4583" i="2"/>
  <c r="A4583" i="2"/>
  <c r="K4582" i="2"/>
  <c r="J4582" i="2"/>
  <c r="I4582" i="2"/>
  <c r="H4582" i="2"/>
  <c r="G4582" i="2"/>
  <c r="F4582" i="2"/>
  <c r="E4582" i="2"/>
  <c r="D4582" i="2"/>
  <c r="C4582" i="2"/>
  <c r="B4582" i="2"/>
  <c r="A4582" i="2"/>
  <c r="K4581" i="2"/>
  <c r="J4581" i="2"/>
  <c r="I4581" i="2"/>
  <c r="H4581" i="2"/>
  <c r="G4581" i="2"/>
  <c r="F4581" i="2"/>
  <c r="E4581" i="2"/>
  <c r="D4581" i="2"/>
  <c r="C4581" i="2"/>
  <c r="B4581" i="2"/>
  <c r="A4581" i="2"/>
  <c r="K4580" i="2"/>
  <c r="J4580" i="2"/>
  <c r="I4580" i="2"/>
  <c r="H4580" i="2"/>
  <c r="G4580" i="2"/>
  <c r="F4580" i="2"/>
  <c r="E4580" i="2"/>
  <c r="D4580" i="2"/>
  <c r="C4580" i="2"/>
  <c r="B4580" i="2"/>
  <c r="A4580" i="2"/>
  <c r="K4579" i="2"/>
  <c r="J4579" i="2"/>
  <c r="I4579" i="2"/>
  <c r="H4579" i="2"/>
  <c r="G4579" i="2"/>
  <c r="F4579" i="2"/>
  <c r="E4579" i="2"/>
  <c r="D4579" i="2"/>
  <c r="C4579" i="2"/>
  <c r="B4579" i="2"/>
  <c r="A4579" i="2"/>
  <c r="K4578" i="2"/>
  <c r="J4578" i="2"/>
  <c r="I4578" i="2"/>
  <c r="H4578" i="2"/>
  <c r="G4578" i="2"/>
  <c r="F4578" i="2"/>
  <c r="E4578" i="2"/>
  <c r="D4578" i="2"/>
  <c r="C4578" i="2"/>
  <c r="B4578" i="2"/>
  <c r="A4578" i="2"/>
  <c r="K4577" i="2"/>
  <c r="J4577" i="2"/>
  <c r="I4577" i="2"/>
  <c r="H4577" i="2"/>
  <c r="G4577" i="2"/>
  <c r="F4577" i="2"/>
  <c r="E4577" i="2"/>
  <c r="D4577" i="2"/>
  <c r="C4577" i="2"/>
  <c r="B4577" i="2"/>
  <c r="A4577" i="2"/>
  <c r="K4576" i="2"/>
  <c r="J4576" i="2"/>
  <c r="I4576" i="2"/>
  <c r="H4576" i="2"/>
  <c r="G4576" i="2"/>
  <c r="F4576" i="2"/>
  <c r="E4576" i="2"/>
  <c r="D4576" i="2"/>
  <c r="C4576" i="2"/>
  <c r="B4576" i="2"/>
  <c r="A4576" i="2"/>
  <c r="K4575" i="2"/>
  <c r="J4575" i="2"/>
  <c r="I4575" i="2"/>
  <c r="H4575" i="2"/>
  <c r="G4575" i="2"/>
  <c r="F4575" i="2"/>
  <c r="E4575" i="2"/>
  <c r="D4575" i="2"/>
  <c r="C4575" i="2"/>
  <c r="B4575" i="2"/>
  <c r="A4575" i="2"/>
  <c r="K4574" i="2"/>
  <c r="J4574" i="2"/>
  <c r="I4574" i="2"/>
  <c r="H4574" i="2"/>
  <c r="G4574" i="2"/>
  <c r="F4574" i="2"/>
  <c r="E4574" i="2"/>
  <c r="D4574" i="2"/>
  <c r="C4574" i="2"/>
  <c r="B4574" i="2"/>
  <c r="A4574" i="2"/>
  <c r="K4573" i="2"/>
  <c r="J4573" i="2"/>
  <c r="I4573" i="2"/>
  <c r="H4573" i="2"/>
  <c r="G4573" i="2"/>
  <c r="F4573" i="2"/>
  <c r="E4573" i="2"/>
  <c r="D4573" i="2"/>
  <c r="C4573" i="2"/>
  <c r="B4573" i="2"/>
  <c r="A4573" i="2"/>
  <c r="K4572" i="2"/>
  <c r="J4572" i="2"/>
  <c r="I4572" i="2"/>
  <c r="H4572" i="2"/>
  <c r="G4572" i="2"/>
  <c r="F4572" i="2"/>
  <c r="E4572" i="2"/>
  <c r="D4572" i="2"/>
  <c r="C4572" i="2"/>
  <c r="B4572" i="2"/>
  <c r="A4572" i="2"/>
  <c r="K4571" i="2"/>
  <c r="J4571" i="2"/>
  <c r="I4571" i="2"/>
  <c r="H4571" i="2"/>
  <c r="G4571" i="2"/>
  <c r="F4571" i="2"/>
  <c r="E4571" i="2"/>
  <c r="D4571" i="2"/>
  <c r="C4571" i="2"/>
  <c r="B4571" i="2"/>
  <c r="A4571" i="2"/>
  <c r="K4570" i="2"/>
  <c r="J4570" i="2"/>
  <c r="I4570" i="2"/>
  <c r="H4570" i="2"/>
  <c r="G4570" i="2"/>
  <c r="F4570" i="2"/>
  <c r="E4570" i="2"/>
  <c r="D4570" i="2"/>
  <c r="C4570" i="2"/>
  <c r="B4570" i="2"/>
  <c r="A4570" i="2"/>
  <c r="K4569" i="2"/>
  <c r="J4569" i="2"/>
  <c r="I4569" i="2"/>
  <c r="H4569" i="2"/>
  <c r="G4569" i="2"/>
  <c r="F4569" i="2"/>
  <c r="E4569" i="2"/>
  <c r="D4569" i="2"/>
  <c r="C4569" i="2"/>
  <c r="B4569" i="2"/>
  <c r="A4569" i="2"/>
  <c r="K4568" i="2"/>
  <c r="J4568" i="2"/>
  <c r="I4568" i="2"/>
  <c r="H4568" i="2"/>
  <c r="G4568" i="2"/>
  <c r="F4568" i="2"/>
  <c r="E4568" i="2"/>
  <c r="D4568" i="2"/>
  <c r="C4568" i="2"/>
  <c r="B4568" i="2"/>
  <c r="A4568" i="2"/>
  <c r="K4567" i="2"/>
  <c r="J4567" i="2"/>
  <c r="I4567" i="2"/>
  <c r="H4567" i="2"/>
  <c r="G4567" i="2"/>
  <c r="F4567" i="2"/>
  <c r="E4567" i="2"/>
  <c r="D4567" i="2"/>
  <c r="C4567" i="2"/>
  <c r="B4567" i="2"/>
  <c r="A4567" i="2"/>
  <c r="K4566" i="2"/>
  <c r="J4566" i="2"/>
  <c r="I4566" i="2"/>
  <c r="H4566" i="2"/>
  <c r="G4566" i="2"/>
  <c r="F4566" i="2"/>
  <c r="E4566" i="2"/>
  <c r="D4566" i="2"/>
  <c r="C4566" i="2"/>
  <c r="B4566" i="2"/>
  <c r="A4566" i="2"/>
  <c r="K4565" i="2"/>
  <c r="J4565" i="2"/>
  <c r="I4565" i="2"/>
  <c r="H4565" i="2"/>
  <c r="G4565" i="2"/>
  <c r="F4565" i="2"/>
  <c r="E4565" i="2"/>
  <c r="D4565" i="2"/>
  <c r="C4565" i="2"/>
  <c r="B4565" i="2"/>
  <c r="A4565" i="2"/>
  <c r="K4564" i="2"/>
  <c r="J4564" i="2"/>
  <c r="I4564" i="2"/>
  <c r="H4564" i="2"/>
  <c r="G4564" i="2"/>
  <c r="F4564" i="2"/>
  <c r="E4564" i="2"/>
  <c r="D4564" i="2"/>
  <c r="C4564" i="2"/>
  <c r="B4564" i="2"/>
  <c r="A4564" i="2"/>
  <c r="K4563" i="2"/>
  <c r="J4563" i="2"/>
  <c r="I4563" i="2"/>
  <c r="H4563" i="2"/>
  <c r="G4563" i="2"/>
  <c r="F4563" i="2"/>
  <c r="E4563" i="2"/>
  <c r="D4563" i="2"/>
  <c r="C4563" i="2"/>
  <c r="B4563" i="2"/>
  <c r="A4563" i="2"/>
  <c r="K4562" i="2"/>
  <c r="J4562" i="2"/>
  <c r="I4562" i="2"/>
  <c r="H4562" i="2"/>
  <c r="G4562" i="2"/>
  <c r="F4562" i="2"/>
  <c r="E4562" i="2"/>
  <c r="D4562" i="2"/>
  <c r="C4562" i="2"/>
  <c r="B4562" i="2"/>
  <c r="A4562" i="2"/>
  <c r="K4561" i="2"/>
  <c r="J4561" i="2"/>
  <c r="I4561" i="2"/>
  <c r="H4561" i="2"/>
  <c r="G4561" i="2"/>
  <c r="F4561" i="2"/>
  <c r="E4561" i="2"/>
  <c r="D4561" i="2"/>
  <c r="C4561" i="2"/>
  <c r="B4561" i="2"/>
  <c r="A4561" i="2"/>
  <c r="K4560" i="2"/>
  <c r="J4560" i="2"/>
  <c r="I4560" i="2"/>
  <c r="H4560" i="2"/>
  <c r="G4560" i="2"/>
  <c r="F4560" i="2"/>
  <c r="E4560" i="2"/>
  <c r="D4560" i="2"/>
  <c r="C4560" i="2"/>
  <c r="B4560" i="2"/>
  <c r="A4560" i="2"/>
  <c r="K4559" i="2"/>
  <c r="J4559" i="2"/>
  <c r="I4559" i="2"/>
  <c r="H4559" i="2"/>
  <c r="G4559" i="2"/>
  <c r="F4559" i="2"/>
  <c r="E4559" i="2"/>
  <c r="D4559" i="2"/>
  <c r="C4559" i="2"/>
  <c r="B4559" i="2"/>
  <c r="A4559" i="2"/>
  <c r="K4558" i="2"/>
  <c r="J4558" i="2"/>
  <c r="I4558" i="2"/>
  <c r="H4558" i="2"/>
  <c r="G4558" i="2"/>
  <c r="F4558" i="2"/>
  <c r="E4558" i="2"/>
  <c r="D4558" i="2"/>
  <c r="C4558" i="2"/>
  <c r="B4558" i="2"/>
  <c r="A4558" i="2"/>
  <c r="K4557" i="2"/>
  <c r="J4557" i="2"/>
  <c r="I4557" i="2"/>
  <c r="H4557" i="2"/>
  <c r="G4557" i="2"/>
  <c r="F4557" i="2"/>
  <c r="E4557" i="2"/>
  <c r="D4557" i="2"/>
  <c r="C4557" i="2"/>
  <c r="B4557" i="2"/>
  <c r="A4557" i="2"/>
  <c r="K4556" i="2"/>
  <c r="J4556" i="2"/>
  <c r="I4556" i="2"/>
  <c r="H4556" i="2"/>
  <c r="G4556" i="2"/>
  <c r="F4556" i="2"/>
  <c r="E4556" i="2"/>
  <c r="D4556" i="2"/>
  <c r="C4556" i="2"/>
  <c r="B4556" i="2"/>
  <c r="A4556" i="2"/>
  <c r="K4555" i="2"/>
  <c r="J4555" i="2"/>
  <c r="I4555" i="2"/>
  <c r="H4555" i="2"/>
  <c r="G4555" i="2"/>
  <c r="F4555" i="2"/>
  <c r="E4555" i="2"/>
  <c r="D4555" i="2"/>
  <c r="C4555" i="2"/>
  <c r="B4555" i="2"/>
  <c r="A4555" i="2"/>
  <c r="K4554" i="2"/>
  <c r="J4554" i="2"/>
  <c r="I4554" i="2"/>
  <c r="H4554" i="2"/>
  <c r="G4554" i="2"/>
  <c r="F4554" i="2"/>
  <c r="E4554" i="2"/>
  <c r="D4554" i="2"/>
  <c r="C4554" i="2"/>
  <c r="B4554" i="2"/>
  <c r="A4554" i="2"/>
  <c r="K4553" i="2"/>
  <c r="J4553" i="2"/>
  <c r="I4553" i="2"/>
  <c r="H4553" i="2"/>
  <c r="G4553" i="2"/>
  <c r="F4553" i="2"/>
  <c r="E4553" i="2"/>
  <c r="D4553" i="2"/>
  <c r="C4553" i="2"/>
  <c r="B4553" i="2"/>
  <c r="A4553" i="2"/>
  <c r="K4552" i="2"/>
  <c r="J4552" i="2"/>
  <c r="I4552" i="2"/>
  <c r="H4552" i="2"/>
  <c r="G4552" i="2"/>
  <c r="F4552" i="2"/>
  <c r="E4552" i="2"/>
  <c r="D4552" i="2"/>
  <c r="C4552" i="2"/>
  <c r="B4552" i="2"/>
  <c r="A4552" i="2"/>
  <c r="K4551" i="2"/>
  <c r="J4551" i="2"/>
  <c r="I4551" i="2"/>
  <c r="H4551" i="2"/>
  <c r="G4551" i="2"/>
  <c r="F4551" i="2"/>
  <c r="E4551" i="2"/>
  <c r="D4551" i="2"/>
  <c r="C4551" i="2"/>
  <c r="B4551" i="2"/>
  <c r="A4551" i="2"/>
  <c r="K4550" i="2"/>
  <c r="J4550" i="2"/>
  <c r="I4550" i="2"/>
  <c r="H4550" i="2"/>
  <c r="G4550" i="2"/>
  <c r="F4550" i="2"/>
  <c r="E4550" i="2"/>
  <c r="D4550" i="2"/>
  <c r="C4550" i="2"/>
  <c r="B4550" i="2"/>
  <c r="A4550" i="2"/>
  <c r="K4549" i="2"/>
  <c r="J4549" i="2"/>
  <c r="I4549" i="2"/>
  <c r="H4549" i="2"/>
  <c r="G4549" i="2"/>
  <c r="F4549" i="2"/>
  <c r="E4549" i="2"/>
  <c r="D4549" i="2"/>
  <c r="C4549" i="2"/>
  <c r="B4549" i="2"/>
  <c r="A4549" i="2"/>
  <c r="K4548" i="2"/>
  <c r="J4548" i="2"/>
  <c r="I4548" i="2"/>
  <c r="H4548" i="2"/>
  <c r="G4548" i="2"/>
  <c r="F4548" i="2"/>
  <c r="E4548" i="2"/>
  <c r="D4548" i="2"/>
  <c r="C4548" i="2"/>
  <c r="B4548" i="2"/>
  <c r="A4548" i="2"/>
  <c r="K4547" i="2"/>
  <c r="J4547" i="2"/>
  <c r="I4547" i="2"/>
  <c r="H4547" i="2"/>
  <c r="G4547" i="2"/>
  <c r="F4547" i="2"/>
  <c r="E4547" i="2"/>
  <c r="D4547" i="2"/>
  <c r="C4547" i="2"/>
  <c r="B4547" i="2"/>
  <c r="A4547" i="2"/>
  <c r="K4546" i="2"/>
  <c r="J4546" i="2"/>
  <c r="I4546" i="2"/>
  <c r="H4546" i="2"/>
  <c r="G4546" i="2"/>
  <c r="F4546" i="2"/>
  <c r="E4546" i="2"/>
  <c r="D4546" i="2"/>
  <c r="C4546" i="2"/>
  <c r="B4546" i="2"/>
  <c r="A4546" i="2"/>
  <c r="K4545" i="2"/>
  <c r="J4545" i="2"/>
  <c r="I4545" i="2"/>
  <c r="H4545" i="2"/>
  <c r="G4545" i="2"/>
  <c r="F4545" i="2"/>
  <c r="E4545" i="2"/>
  <c r="D4545" i="2"/>
  <c r="C4545" i="2"/>
  <c r="B4545" i="2"/>
  <c r="A4545" i="2"/>
  <c r="K4544" i="2"/>
  <c r="J4544" i="2"/>
  <c r="I4544" i="2"/>
  <c r="H4544" i="2"/>
  <c r="G4544" i="2"/>
  <c r="F4544" i="2"/>
  <c r="E4544" i="2"/>
  <c r="D4544" i="2"/>
  <c r="C4544" i="2"/>
  <c r="B4544" i="2"/>
  <c r="A4544" i="2"/>
  <c r="K4543" i="2"/>
  <c r="J4543" i="2"/>
  <c r="I4543" i="2"/>
  <c r="H4543" i="2"/>
  <c r="G4543" i="2"/>
  <c r="F4543" i="2"/>
  <c r="E4543" i="2"/>
  <c r="D4543" i="2"/>
  <c r="C4543" i="2"/>
  <c r="B4543" i="2"/>
  <c r="A4543" i="2"/>
  <c r="K4542" i="2"/>
  <c r="J4542" i="2"/>
  <c r="I4542" i="2"/>
  <c r="H4542" i="2"/>
  <c r="G4542" i="2"/>
  <c r="F4542" i="2"/>
  <c r="E4542" i="2"/>
  <c r="D4542" i="2"/>
  <c r="C4542" i="2"/>
  <c r="B4542" i="2"/>
  <c r="A4542" i="2"/>
  <c r="K4541" i="2"/>
  <c r="J4541" i="2"/>
  <c r="I4541" i="2"/>
  <c r="H4541" i="2"/>
  <c r="G4541" i="2"/>
  <c r="F4541" i="2"/>
  <c r="E4541" i="2"/>
  <c r="D4541" i="2"/>
  <c r="C4541" i="2"/>
  <c r="B4541" i="2"/>
  <c r="A4541" i="2"/>
  <c r="K4540" i="2"/>
  <c r="J4540" i="2"/>
  <c r="I4540" i="2"/>
  <c r="H4540" i="2"/>
  <c r="G4540" i="2"/>
  <c r="F4540" i="2"/>
  <c r="E4540" i="2"/>
  <c r="D4540" i="2"/>
  <c r="C4540" i="2"/>
  <c r="B4540" i="2"/>
  <c r="A4540" i="2"/>
  <c r="K4539" i="2"/>
  <c r="J4539" i="2"/>
  <c r="I4539" i="2"/>
  <c r="H4539" i="2"/>
  <c r="G4539" i="2"/>
  <c r="F4539" i="2"/>
  <c r="E4539" i="2"/>
  <c r="D4539" i="2"/>
  <c r="C4539" i="2"/>
  <c r="B4539" i="2"/>
  <c r="A4539" i="2"/>
  <c r="K4538" i="2"/>
  <c r="J4538" i="2"/>
  <c r="I4538" i="2"/>
  <c r="H4538" i="2"/>
  <c r="G4538" i="2"/>
  <c r="F4538" i="2"/>
  <c r="E4538" i="2"/>
  <c r="D4538" i="2"/>
  <c r="C4538" i="2"/>
  <c r="B4538" i="2"/>
  <c r="A4538" i="2"/>
  <c r="K4537" i="2"/>
  <c r="J4537" i="2"/>
  <c r="I4537" i="2"/>
  <c r="H4537" i="2"/>
  <c r="G4537" i="2"/>
  <c r="F4537" i="2"/>
  <c r="E4537" i="2"/>
  <c r="D4537" i="2"/>
  <c r="C4537" i="2"/>
  <c r="B4537" i="2"/>
  <c r="A4537" i="2"/>
  <c r="K4536" i="2"/>
  <c r="J4536" i="2"/>
  <c r="I4536" i="2"/>
  <c r="H4536" i="2"/>
  <c r="G4536" i="2"/>
  <c r="F4536" i="2"/>
  <c r="E4536" i="2"/>
  <c r="D4536" i="2"/>
  <c r="C4536" i="2"/>
  <c r="B4536" i="2"/>
  <c r="A4536" i="2"/>
  <c r="K4535" i="2"/>
  <c r="J4535" i="2"/>
  <c r="I4535" i="2"/>
  <c r="H4535" i="2"/>
  <c r="G4535" i="2"/>
  <c r="F4535" i="2"/>
  <c r="E4535" i="2"/>
  <c r="D4535" i="2"/>
  <c r="C4535" i="2"/>
  <c r="B4535" i="2"/>
  <c r="A4535" i="2"/>
  <c r="K4534" i="2"/>
  <c r="J4534" i="2"/>
  <c r="I4534" i="2"/>
  <c r="H4534" i="2"/>
  <c r="G4534" i="2"/>
  <c r="F4534" i="2"/>
  <c r="E4534" i="2"/>
  <c r="D4534" i="2"/>
  <c r="C4534" i="2"/>
  <c r="B4534" i="2"/>
  <c r="A4534" i="2"/>
  <c r="K4533" i="2"/>
  <c r="J4533" i="2"/>
  <c r="I4533" i="2"/>
  <c r="H4533" i="2"/>
  <c r="G4533" i="2"/>
  <c r="F4533" i="2"/>
  <c r="E4533" i="2"/>
  <c r="D4533" i="2"/>
  <c r="C4533" i="2"/>
  <c r="B4533" i="2"/>
  <c r="A4533" i="2"/>
  <c r="K4532" i="2"/>
  <c r="J4532" i="2"/>
  <c r="I4532" i="2"/>
  <c r="H4532" i="2"/>
  <c r="G4532" i="2"/>
  <c r="F4532" i="2"/>
  <c r="E4532" i="2"/>
  <c r="D4532" i="2"/>
  <c r="C4532" i="2"/>
  <c r="B4532" i="2"/>
  <c r="A4532" i="2"/>
  <c r="K4531" i="2"/>
  <c r="J4531" i="2"/>
  <c r="I4531" i="2"/>
  <c r="H4531" i="2"/>
  <c r="G4531" i="2"/>
  <c r="F4531" i="2"/>
  <c r="E4531" i="2"/>
  <c r="D4531" i="2"/>
  <c r="C4531" i="2"/>
  <c r="B4531" i="2"/>
  <c r="A4531" i="2"/>
  <c r="K4530" i="2"/>
  <c r="J4530" i="2"/>
  <c r="I4530" i="2"/>
  <c r="H4530" i="2"/>
  <c r="G4530" i="2"/>
  <c r="F4530" i="2"/>
  <c r="E4530" i="2"/>
  <c r="D4530" i="2"/>
  <c r="C4530" i="2"/>
  <c r="B4530" i="2"/>
  <c r="A4530" i="2"/>
  <c r="K4529" i="2"/>
  <c r="J4529" i="2"/>
  <c r="I4529" i="2"/>
  <c r="H4529" i="2"/>
  <c r="G4529" i="2"/>
  <c r="F4529" i="2"/>
  <c r="E4529" i="2"/>
  <c r="D4529" i="2"/>
  <c r="C4529" i="2"/>
  <c r="B4529" i="2"/>
  <c r="A4529" i="2"/>
  <c r="K4528" i="2"/>
  <c r="J4528" i="2"/>
  <c r="I4528" i="2"/>
  <c r="H4528" i="2"/>
  <c r="G4528" i="2"/>
  <c r="F4528" i="2"/>
  <c r="E4528" i="2"/>
  <c r="D4528" i="2"/>
  <c r="C4528" i="2"/>
  <c r="B4528" i="2"/>
  <c r="A4528" i="2"/>
  <c r="K4527" i="2"/>
  <c r="J4527" i="2"/>
  <c r="I4527" i="2"/>
  <c r="H4527" i="2"/>
  <c r="G4527" i="2"/>
  <c r="F4527" i="2"/>
  <c r="E4527" i="2"/>
  <c r="D4527" i="2"/>
  <c r="C4527" i="2"/>
  <c r="B4527" i="2"/>
  <c r="A4527" i="2"/>
  <c r="K4526" i="2"/>
  <c r="J4526" i="2"/>
  <c r="I4526" i="2"/>
  <c r="H4526" i="2"/>
  <c r="G4526" i="2"/>
  <c r="F4526" i="2"/>
  <c r="E4526" i="2"/>
  <c r="D4526" i="2"/>
  <c r="C4526" i="2"/>
  <c r="B4526" i="2"/>
  <c r="A4526" i="2"/>
  <c r="K4525" i="2"/>
  <c r="J4525" i="2"/>
  <c r="I4525" i="2"/>
  <c r="H4525" i="2"/>
  <c r="G4525" i="2"/>
  <c r="F4525" i="2"/>
  <c r="E4525" i="2"/>
  <c r="D4525" i="2"/>
  <c r="C4525" i="2"/>
  <c r="B4525" i="2"/>
  <c r="A4525" i="2"/>
  <c r="K4524" i="2"/>
  <c r="J4524" i="2"/>
  <c r="I4524" i="2"/>
  <c r="H4524" i="2"/>
  <c r="G4524" i="2"/>
  <c r="F4524" i="2"/>
  <c r="E4524" i="2"/>
  <c r="D4524" i="2"/>
  <c r="C4524" i="2"/>
  <c r="B4524" i="2"/>
  <c r="A4524" i="2"/>
  <c r="K4523" i="2"/>
  <c r="J4523" i="2"/>
  <c r="I4523" i="2"/>
  <c r="H4523" i="2"/>
  <c r="G4523" i="2"/>
  <c r="F4523" i="2"/>
  <c r="E4523" i="2"/>
  <c r="D4523" i="2"/>
  <c r="C4523" i="2"/>
  <c r="B4523" i="2"/>
  <c r="A4523" i="2"/>
  <c r="K4522" i="2"/>
  <c r="J4522" i="2"/>
  <c r="I4522" i="2"/>
  <c r="H4522" i="2"/>
  <c r="G4522" i="2"/>
  <c r="F4522" i="2"/>
  <c r="E4522" i="2"/>
  <c r="D4522" i="2"/>
  <c r="C4522" i="2"/>
  <c r="B4522" i="2"/>
  <c r="A4522" i="2"/>
  <c r="K4521" i="2"/>
  <c r="J4521" i="2"/>
  <c r="I4521" i="2"/>
  <c r="H4521" i="2"/>
  <c r="G4521" i="2"/>
  <c r="F4521" i="2"/>
  <c r="E4521" i="2"/>
  <c r="D4521" i="2"/>
  <c r="C4521" i="2"/>
  <c r="B4521" i="2"/>
  <c r="A4521" i="2"/>
  <c r="K4520" i="2"/>
  <c r="J4520" i="2"/>
  <c r="I4520" i="2"/>
  <c r="H4520" i="2"/>
  <c r="G4520" i="2"/>
  <c r="F4520" i="2"/>
  <c r="E4520" i="2"/>
  <c r="D4520" i="2"/>
  <c r="C4520" i="2"/>
  <c r="B4520" i="2"/>
  <c r="A4520" i="2"/>
  <c r="K4519" i="2"/>
  <c r="J4519" i="2"/>
  <c r="I4519" i="2"/>
  <c r="H4519" i="2"/>
  <c r="G4519" i="2"/>
  <c r="F4519" i="2"/>
  <c r="E4519" i="2"/>
  <c r="D4519" i="2"/>
  <c r="C4519" i="2"/>
  <c r="B4519" i="2"/>
  <c r="A4519" i="2"/>
  <c r="K4518" i="2"/>
  <c r="J4518" i="2"/>
  <c r="I4518" i="2"/>
  <c r="H4518" i="2"/>
  <c r="G4518" i="2"/>
  <c r="F4518" i="2"/>
  <c r="E4518" i="2"/>
  <c r="D4518" i="2"/>
  <c r="C4518" i="2"/>
  <c r="B4518" i="2"/>
  <c r="A4518" i="2"/>
  <c r="K4517" i="2"/>
  <c r="J4517" i="2"/>
  <c r="I4517" i="2"/>
  <c r="H4517" i="2"/>
  <c r="G4517" i="2"/>
  <c r="F4517" i="2"/>
  <c r="E4517" i="2"/>
  <c r="D4517" i="2"/>
  <c r="C4517" i="2"/>
  <c r="B4517" i="2"/>
  <c r="A4517" i="2"/>
  <c r="K4516" i="2"/>
  <c r="J4516" i="2"/>
  <c r="I4516" i="2"/>
  <c r="H4516" i="2"/>
  <c r="G4516" i="2"/>
  <c r="F4516" i="2"/>
  <c r="E4516" i="2"/>
  <c r="D4516" i="2"/>
  <c r="C4516" i="2"/>
  <c r="B4516" i="2"/>
  <c r="A4516" i="2"/>
  <c r="K4515" i="2"/>
  <c r="J4515" i="2"/>
  <c r="I4515" i="2"/>
  <c r="H4515" i="2"/>
  <c r="G4515" i="2"/>
  <c r="F4515" i="2"/>
  <c r="E4515" i="2"/>
  <c r="D4515" i="2"/>
  <c r="C4515" i="2"/>
  <c r="B4515" i="2"/>
  <c r="A4515" i="2"/>
  <c r="K4514" i="2"/>
  <c r="J4514" i="2"/>
  <c r="I4514" i="2"/>
  <c r="H4514" i="2"/>
  <c r="G4514" i="2"/>
  <c r="F4514" i="2"/>
  <c r="E4514" i="2"/>
  <c r="D4514" i="2"/>
  <c r="C4514" i="2"/>
  <c r="B4514" i="2"/>
  <c r="A4514" i="2"/>
  <c r="K4513" i="2"/>
  <c r="J4513" i="2"/>
  <c r="I4513" i="2"/>
  <c r="H4513" i="2"/>
  <c r="G4513" i="2"/>
  <c r="F4513" i="2"/>
  <c r="E4513" i="2"/>
  <c r="D4513" i="2"/>
  <c r="C4513" i="2"/>
  <c r="B4513" i="2"/>
  <c r="A4513" i="2"/>
  <c r="K4512" i="2"/>
  <c r="J4512" i="2"/>
  <c r="I4512" i="2"/>
  <c r="H4512" i="2"/>
  <c r="G4512" i="2"/>
  <c r="F4512" i="2"/>
  <c r="E4512" i="2"/>
  <c r="D4512" i="2"/>
  <c r="C4512" i="2"/>
  <c r="B4512" i="2"/>
  <c r="A4512" i="2"/>
  <c r="K4511" i="2"/>
  <c r="J4511" i="2"/>
  <c r="I4511" i="2"/>
  <c r="H4511" i="2"/>
  <c r="G4511" i="2"/>
  <c r="F4511" i="2"/>
  <c r="E4511" i="2"/>
  <c r="D4511" i="2"/>
  <c r="C4511" i="2"/>
  <c r="B4511" i="2"/>
  <c r="A4511" i="2"/>
  <c r="K4510" i="2"/>
  <c r="J4510" i="2"/>
  <c r="I4510" i="2"/>
  <c r="H4510" i="2"/>
  <c r="G4510" i="2"/>
  <c r="F4510" i="2"/>
  <c r="E4510" i="2"/>
  <c r="D4510" i="2"/>
  <c r="C4510" i="2"/>
  <c r="B4510" i="2"/>
  <c r="A4510" i="2"/>
  <c r="K4509" i="2"/>
  <c r="J4509" i="2"/>
  <c r="I4509" i="2"/>
  <c r="H4509" i="2"/>
  <c r="G4509" i="2"/>
  <c r="F4509" i="2"/>
  <c r="E4509" i="2"/>
  <c r="D4509" i="2"/>
  <c r="C4509" i="2"/>
  <c r="B4509" i="2"/>
  <c r="A4509" i="2"/>
  <c r="K4508" i="2"/>
  <c r="J4508" i="2"/>
  <c r="I4508" i="2"/>
  <c r="H4508" i="2"/>
  <c r="G4508" i="2"/>
  <c r="F4508" i="2"/>
  <c r="E4508" i="2"/>
  <c r="D4508" i="2"/>
  <c r="C4508" i="2"/>
  <c r="B4508" i="2"/>
  <c r="A4508" i="2"/>
  <c r="K4507" i="2"/>
  <c r="J4507" i="2"/>
  <c r="I4507" i="2"/>
  <c r="H4507" i="2"/>
  <c r="G4507" i="2"/>
  <c r="F4507" i="2"/>
  <c r="E4507" i="2"/>
  <c r="D4507" i="2"/>
  <c r="C4507" i="2"/>
  <c r="B4507" i="2"/>
  <c r="A4507" i="2"/>
  <c r="K4506" i="2"/>
  <c r="J4506" i="2"/>
  <c r="I4506" i="2"/>
  <c r="H4506" i="2"/>
  <c r="G4506" i="2"/>
  <c r="F4506" i="2"/>
  <c r="E4506" i="2"/>
  <c r="D4506" i="2"/>
  <c r="C4506" i="2"/>
  <c r="B4506" i="2"/>
  <c r="A4506" i="2"/>
  <c r="K4505" i="2"/>
  <c r="J4505" i="2"/>
  <c r="I4505" i="2"/>
  <c r="H4505" i="2"/>
  <c r="G4505" i="2"/>
  <c r="F4505" i="2"/>
  <c r="E4505" i="2"/>
  <c r="D4505" i="2"/>
  <c r="C4505" i="2"/>
  <c r="B4505" i="2"/>
  <c r="A4505" i="2"/>
  <c r="K4504" i="2"/>
  <c r="J4504" i="2"/>
  <c r="I4504" i="2"/>
  <c r="H4504" i="2"/>
  <c r="G4504" i="2"/>
  <c r="F4504" i="2"/>
  <c r="E4504" i="2"/>
  <c r="D4504" i="2"/>
  <c r="C4504" i="2"/>
  <c r="B4504" i="2"/>
  <c r="A4504" i="2"/>
  <c r="K4503" i="2"/>
  <c r="J4503" i="2"/>
  <c r="I4503" i="2"/>
  <c r="H4503" i="2"/>
  <c r="G4503" i="2"/>
  <c r="F4503" i="2"/>
  <c r="E4503" i="2"/>
  <c r="D4503" i="2"/>
  <c r="C4503" i="2"/>
  <c r="B4503" i="2"/>
  <c r="A4503" i="2"/>
  <c r="K4502" i="2"/>
  <c r="J4502" i="2"/>
  <c r="I4502" i="2"/>
  <c r="H4502" i="2"/>
  <c r="G4502" i="2"/>
  <c r="F4502" i="2"/>
  <c r="E4502" i="2"/>
  <c r="D4502" i="2"/>
  <c r="C4502" i="2"/>
  <c r="B4502" i="2"/>
  <c r="A4502" i="2"/>
  <c r="K4501" i="2"/>
  <c r="J4501" i="2"/>
  <c r="I4501" i="2"/>
  <c r="H4501" i="2"/>
  <c r="G4501" i="2"/>
  <c r="F4501" i="2"/>
  <c r="E4501" i="2"/>
  <c r="D4501" i="2"/>
  <c r="C4501" i="2"/>
  <c r="B4501" i="2"/>
  <c r="A4501" i="2"/>
  <c r="K4500" i="2"/>
  <c r="J4500" i="2"/>
  <c r="I4500" i="2"/>
  <c r="H4500" i="2"/>
  <c r="G4500" i="2"/>
  <c r="F4500" i="2"/>
  <c r="E4500" i="2"/>
  <c r="D4500" i="2"/>
  <c r="C4500" i="2"/>
  <c r="B4500" i="2"/>
  <c r="A4500" i="2"/>
  <c r="K4499" i="2"/>
  <c r="J4499" i="2"/>
  <c r="I4499" i="2"/>
  <c r="H4499" i="2"/>
  <c r="G4499" i="2"/>
  <c r="F4499" i="2"/>
  <c r="E4499" i="2"/>
  <c r="D4499" i="2"/>
  <c r="C4499" i="2"/>
  <c r="B4499" i="2"/>
  <c r="A4499" i="2"/>
  <c r="K4498" i="2"/>
  <c r="J4498" i="2"/>
  <c r="I4498" i="2"/>
  <c r="H4498" i="2"/>
  <c r="G4498" i="2"/>
  <c r="F4498" i="2"/>
  <c r="E4498" i="2"/>
  <c r="D4498" i="2"/>
  <c r="C4498" i="2"/>
  <c r="B4498" i="2"/>
  <c r="A4498" i="2"/>
  <c r="K4497" i="2"/>
  <c r="J4497" i="2"/>
  <c r="I4497" i="2"/>
  <c r="H4497" i="2"/>
  <c r="G4497" i="2"/>
  <c r="F4497" i="2"/>
  <c r="E4497" i="2"/>
  <c r="D4497" i="2"/>
  <c r="C4497" i="2"/>
  <c r="B4497" i="2"/>
  <c r="A4497" i="2"/>
  <c r="K4496" i="2"/>
  <c r="J4496" i="2"/>
  <c r="I4496" i="2"/>
  <c r="H4496" i="2"/>
  <c r="G4496" i="2"/>
  <c r="F4496" i="2"/>
  <c r="E4496" i="2"/>
  <c r="D4496" i="2"/>
  <c r="C4496" i="2"/>
  <c r="B4496" i="2"/>
  <c r="A4496" i="2"/>
  <c r="K4495" i="2"/>
  <c r="J4495" i="2"/>
  <c r="I4495" i="2"/>
  <c r="H4495" i="2"/>
  <c r="G4495" i="2"/>
  <c r="F4495" i="2"/>
  <c r="E4495" i="2"/>
  <c r="D4495" i="2"/>
  <c r="C4495" i="2"/>
  <c r="B4495" i="2"/>
  <c r="A4495" i="2"/>
  <c r="K4494" i="2"/>
  <c r="J4494" i="2"/>
  <c r="I4494" i="2"/>
  <c r="H4494" i="2"/>
  <c r="G4494" i="2"/>
  <c r="F4494" i="2"/>
  <c r="E4494" i="2"/>
  <c r="D4494" i="2"/>
  <c r="C4494" i="2"/>
  <c r="B4494" i="2"/>
  <c r="A4494" i="2"/>
  <c r="K4493" i="2"/>
  <c r="J4493" i="2"/>
  <c r="I4493" i="2"/>
  <c r="H4493" i="2"/>
  <c r="G4493" i="2"/>
  <c r="F4493" i="2"/>
  <c r="E4493" i="2"/>
  <c r="D4493" i="2"/>
  <c r="C4493" i="2"/>
  <c r="B4493" i="2"/>
  <c r="A4493" i="2"/>
  <c r="K4492" i="2"/>
  <c r="J4492" i="2"/>
  <c r="I4492" i="2"/>
  <c r="H4492" i="2"/>
  <c r="G4492" i="2"/>
  <c r="F4492" i="2"/>
  <c r="E4492" i="2"/>
  <c r="D4492" i="2"/>
  <c r="C4492" i="2"/>
  <c r="B4492" i="2"/>
  <c r="A4492" i="2"/>
  <c r="K4491" i="2"/>
  <c r="J4491" i="2"/>
  <c r="I4491" i="2"/>
  <c r="H4491" i="2"/>
  <c r="G4491" i="2"/>
  <c r="F4491" i="2"/>
  <c r="E4491" i="2"/>
  <c r="D4491" i="2"/>
  <c r="C4491" i="2"/>
  <c r="B4491" i="2"/>
  <c r="A4491" i="2"/>
  <c r="K4490" i="2"/>
  <c r="J4490" i="2"/>
  <c r="I4490" i="2"/>
  <c r="H4490" i="2"/>
  <c r="G4490" i="2"/>
  <c r="F4490" i="2"/>
  <c r="E4490" i="2"/>
  <c r="D4490" i="2"/>
  <c r="C4490" i="2"/>
  <c r="B4490" i="2"/>
  <c r="A4490" i="2"/>
  <c r="K4489" i="2"/>
  <c r="J4489" i="2"/>
  <c r="I4489" i="2"/>
  <c r="H4489" i="2"/>
  <c r="G4489" i="2"/>
  <c r="F4489" i="2"/>
  <c r="E4489" i="2"/>
  <c r="D4489" i="2"/>
  <c r="C4489" i="2"/>
  <c r="B4489" i="2"/>
  <c r="A4489" i="2"/>
  <c r="K4488" i="2"/>
  <c r="J4488" i="2"/>
  <c r="I4488" i="2"/>
  <c r="H4488" i="2"/>
  <c r="G4488" i="2"/>
  <c r="F4488" i="2"/>
  <c r="E4488" i="2"/>
  <c r="D4488" i="2"/>
  <c r="C4488" i="2"/>
  <c r="B4488" i="2"/>
  <c r="A4488" i="2"/>
  <c r="K4487" i="2"/>
  <c r="J4487" i="2"/>
  <c r="I4487" i="2"/>
  <c r="H4487" i="2"/>
  <c r="G4487" i="2"/>
  <c r="F4487" i="2"/>
  <c r="E4487" i="2"/>
  <c r="D4487" i="2"/>
  <c r="C4487" i="2"/>
  <c r="B4487" i="2"/>
  <c r="A4487" i="2"/>
  <c r="K4486" i="2"/>
  <c r="J4486" i="2"/>
  <c r="I4486" i="2"/>
  <c r="H4486" i="2"/>
  <c r="G4486" i="2"/>
  <c r="F4486" i="2"/>
  <c r="E4486" i="2"/>
  <c r="D4486" i="2"/>
  <c r="C4486" i="2"/>
  <c r="B4486" i="2"/>
  <c r="A4486" i="2"/>
  <c r="K4485" i="2"/>
  <c r="J4485" i="2"/>
  <c r="I4485" i="2"/>
  <c r="H4485" i="2"/>
  <c r="G4485" i="2"/>
  <c r="F4485" i="2"/>
  <c r="E4485" i="2"/>
  <c r="D4485" i="2"/>
  <c r="C4485" i="2"/>
  <c r="B4485" i="2"/>
  <c r="A4485" i="2"/>
  <c r="K4484" i="2"/>
  <c r="J4484" i="2"/>
  <c r="I4484" i="2"/>
  <c r="H4484" i="2"/>
  <c r="G4484" i="2"/>
  <c r="F4484" i="2"/>
  <c r="E4484" i="2"/>
  <c r="D4484" i="2"/>
  <c r="C4484" i="2"/>
  <c r="B4484" i="2"/>
  <c r="A4484" i="2"/>
  <c r="K4483" i="2"/>
  <c r="J4483" i="2"/>
  <c r="I4483" i="2"/>
  <c r="H4483" i="2"/>
  <c r="G4483" i="2"/>
  <c r="F4483" i="2"/>
  <c r="E4483" i="2"/>
  <c r="D4483" i="2"/>
  <c r="C4483" i="2"/>
  <c r="B4483" i="2"/>
  <c r="A4483" i="2"/>
  <c r="K4482" i="2"/>
  <c r="J4482" i="2"/>
  <c r="I4482" i="2"/>
  <c r="H4482" i="2"/>
  <c r="G4482" i="2"/>
  <c r="F4482" i="2"/>
  <c r="E4482" i="2"/>
  <c r="D4482" i="2"/>
  <c r="C4482" i="2"/>
  <c r="B4482" i="2"/>
  <c r="A4482" i="2"/>
  <c r="K4481" i="2"/>
  <c r="J4481" i="2"/>
  <c r="I4481" i="2"/>
  <c r="H4481" i="2"/>
  <c r="G4481" i="2"/>
  <c r="F4481" i="2"/>
  <c r="E4481" i="2"/>
  <c r="D4481" i="2"/>
  <c r="C4481" i="2"/>
  <c r="B4481" i="2"/>
  <c r="A4481" i="2"/>
  <c r="K4480" i="2"/>
  <c r="J4480" i="2"/>
  <c r="I4480" i="2"/>
  <c r="H4480" i="2"/>
  <c r="G4480" i="2"/>
  <c r="F4480" i="2"/>
  <c r="E4480" i="2"/>
  <c r="D4480" i="2"/>
  <c r="C4480" i="2"/>
  <c r="B4480" i="2"/>
  <c r="A4480" i="2"/>
  <c r="K4479" i="2"/>
  <c r="J4479" i="2"/>
  <c r="I4479" i="2"/>
  <c r="H4479" i="2"/>
  <c r="G4479" i="2"/>
  <c r="F4479" i="2"/>
  <c r="E4479" i="2"/>
  <c r="D4479" i="2"/>
  <c r="C4479" i="2"/>
  <c r="B4479" i="2"/>
  <c r="A4479" i="2"/>
  <c r="K4478" i="2"/>
  <c r="J4478" i="2"/>
  <c r="I4478" i="2"/>
  <c r="H4478" i="2"/>
  <c r="G4478" i="2"/>
  <c r="F4478" i="2"/>
  <c r="E4478" i="2"/>
  <c r="D4478" i="2"/>
  <c r="C4478" i="2"/>
  <c r="B4478" i="2"/>
  <c r="A4478" i="2"/>
  <c r="K4477" i="2"/>
  <c r="J4477" i="2"/>
  <c r="I4477" i="2"/>
  <c r="H4477" i="2"/>
  <c r="G4477" i="2"/>
  <c r="F4477" i="2"/>
  <c r="E4477" i="2"/>
  <c r="D4477" i="2"/>
  <c r="C4477" i="2"/>
  <c r="B4477" i="2"/>
  <c r="A4477" i="2"/>
  <c r="K4476" i="2"/>
  <c r="J4476" i="2"/>
  <c r="I4476" i="2"/>
  <c r="H4476" i="2"/>
  <c r="G4476" i="2"/>
  <c r="F4476" i="2"/>
  <c r="E4476" i="2"/>
  <c r="D4476" i="2"/>
  <c r="C4476" i="2"/>
  <c r="B4476" i="2"/>
  <c r="A4476" i="2"/>
  <c r="K4475" i="2"/>
  <c r="J4475" i="2"/>
  <c r="I4475" i="2"/>
  <c r="H4475" i="2"/>
  <c r="G4475" i="2"/>
  <c r="F4475" i="2"/>
  <c r="E4475" i="2"/>
  <c r="D4475" i="2"/>
  <c r="C4475" i="2"/>
  <c r="B4475" i="2"/>
  <c r="A4475" i="2"/>
  <c r="K4474" i="2"/>
  <c r="J4474" i="2"/>
  <c r="I4474" i="2"/>
  <c r="H4474" i="2"/>
  <c r="G4474" i="2"/>
  <c r="F4474" i="2"/>
  <c r="E4474" i="2"/>
  <c r="D4474" i="2"/>
  <c r="C4474" i="2"/>
  <c r="B4474" i="2"/>
  <c r="A4474" i="2"/>
  <c r="K4473" i="2"/>
  <c r="J4473" i="2"/>
  <c r="I4473" i="2"/>
  <c r="H4473" i="2"/>
  <c r="G4473" i="2"/>
  <c r="F4473" i="2"/>
  <c r="E4473" i="2"/>
  <c r="D4473" i="2"/>
  <c r="C4473" i="2"/>
  <c r="B4473" i="2"/>
  <c r="A4473" i="2"/>
  <c r="K4472" i="2"/>
  <c r="J4472" i="2"/>
  <c r="I4472" i="2"/>
  <c r="H4472" i="2"/>
  <c r="G4472" i="2"/>
  <c r="F4472" i="2"/>
  <c r="E4472" i="2"/>
  <c r="D4472" i="2"/>
  <c r="C4472" i="2"/>
  <c r="B4472" i="2"/>
  <c r="A4472" i="2"/>
  <c r="K4471" i="2"/>
  <c r="J4471" i="2"/>
  <c r="I4471" i="2"/>
  <c r="H4471" i="2"/>
  <c r="G4471" i="2"/>
  <c r="F4471" i="2"/>
  <c r="E4471" i="2"/>
  <c r="D4471" i="2"/>
  <c r="C4471" i="2"/>
  <c r="B4471" i="2"/>
  <c r="A4471" i="2"/>
  <c r="K4470" i="2"/>
  <c r="J4470" i="2"/>
  <c r="I4470" i="2"/>
  <c r="H4470" i="2"/>
  <c r="G4470" i="2"/>
  <c r="F4470" i="2"/>
  <c r="E4470" i="2"/>
  <c r="D4470" i="2"/>
  <c r="C4470" i="2"/>
  <c r="B4470" i="2"/>
  <c r="A4470" i="2"/>
  <c r="K4469" i="2"/>
  <c r="J4469" i="2"/>
  <c r="I4469" i="2"/>
  <c r="H4469" i="2"/>
  <c r="G4469" i="2"/>
  <c r="F4469" i="2"/>
  <c r="E4469" i="2"/>
  <c r="D4469" i="2"/>
  <c r="C4469" i="2"/>
  <c r="B4469" i="2"/>
  <c r="A4469" i="2"/>
  <c r="K4468" i="2"/>
  <c r="J4468" i="2"/>
  <c r="I4468" i="2"/>
  <c r="H4468" i="2"/>
  <c r="G4468" i="2"/>
  <c r="F4468" i="2"/>
  <c r="E4468" i="2"/>
  <c r="D4468" i="2"/>
  <c r="C4468" i="2"/>
  <c r="B4468" i="2"/>
  <c r="A4468" i="2"/>
  <c r="K4467" i="2"/>
  <c r="J4467" i="2"/>
  <c r="I4467" i="2"/>
  <c r="H4467" i="2"/>
  <c r="G4467" i="2"/>
  <c r="F4467" i="2"/>
  <c r="E4467" i="2"/>
  <c r="D4467" i="2"/>
  <c r="C4467" i="2"/>
  <c r="B4467" i="2"/>
  <c r="A4467" i="2"/>
  <c r="K4466" i="2"/>
  <c r="J4466" i="2"/>
  <c r="I4466" i="2"/>
  <c r="H4466" i="2"/>
  <c r="G4466" i="2"/>
  <c r="F4466" i="2"/>
  <c r="E4466" i="2"/>
  <c r="D4466" i="2"/>
  <c r="C4466" i="2"/>
  <c r="B4466" i="2"/>
  <c r="A4466" i="2"/>
  <c r="K4465" i="2"/>
  <c r="J4465" i="2"/>
  <c r="I4465" i="2"/>
  <c r="H4465" i="2"/>
  <c r="G4465" i="2"/>
  <c r="F4465" i="2"/>
  <c r="E4465" i="2"/>
  <c r="D4465" i="2"/>
  <c r="C4465" i="2"/>
  <c r="B4465" i="2"/>
  <c r="A4465" i="2"/>
  <c r="K4464" i="2"/>
  <c r="J4464" i="2"/>
  <c r="I4464" i="2"/>
  <c r="H4464" i="2"/>
  <c r="G4464" i="2"/>
  <c r="F4464" i="2"/>
  <c r="E4464" i="2"/>
  <c r="D4464" i="2"/>
  <c r="C4464" i="2"/>
  <c r="B4464" i="2"/>
  <c r="A4464" i="2"/>
  <c r="K4463" i="2"/>
  <c r="J4463" i="2"/>
  <c r="I4463" i="2"/>
  <c r="H4463" i="2"/>
  <c r="G4463" i="2"/>
  <c r="F4463" i="2"/>
  <c r="E4463" i="2"/>
  <c r="D4463" i="2"/>
  <c r="C4463" i="2"/>
  <c r="B4463" i="2"/>
  <c r="A4463" i="2"/>
  <c r="K4462" i="2"/>
  <c r="J4462" i="2"/>
  <c r="I4462" i="2"/>
  <c r="H4462" i="2"/>
  <c r="G4462" i="2"/>
  <c r="F4462" i="2"/>
  <c r="E4462" i="2"/>
  <c r="D4462" i="2"/>
  <c r="C4462" i="2"/>
  <c r="B4462" i="2"/>
  <c r="A4462" i="2"/>
  <c r="K4461" i="2"/>
  <c r="J4461" i="2"/>
  <c r="I4461" i="2"/>
  <c r="H4461" i="2"/>
  <c r="G4461" i="2"/>
  <c r="F4461" i="2"/>
  <c r="E4461" i="2"/>
  <c r="D4461" i="2"/>
  <c r="C4461" i="2"/>
  <c r="B4461" i="2"/>
  <c r="A4461" i="2"/>
  <c r="K4460" i="2"/>
  <c r="J4460" i="2"/>
  <c r="I4460" i="2"/>
  <c r="H4460" i="2"/>
  <c r="G4460" i="2"/>
  <c r="F4460" i="2"/>
  <c r="E4460" i="2"/>
  <c r="D4460" i="2"/>
  <c r="C4460" i="2"/>
  <c r="B4460" i="2"/>
  <c r="A4460" i="2"/>
  <c r="K4459" i="2"/>
  <c r="J4459" i="2"/>
  <c r="I4459" i="2"/>
  <c r="H4459" i="2"/>
  <c r="G4459" i="2"/>
  <c r="F4459" i="2"/>
  <c r="E4459" i="2"/>
  <c r="D4459" i="2"/>
  <c r="C4459" i="2"/>
  <c r="B4459" i="2"/>
  <c r="A4459" i="2"/>
  <c r="K4458" i="2"/>
  <c r="J4458" i="2"/>
  <c r="I4458" i="2"/>
  <c r="H4458" i="2"/>
  <c r="G4458" i="2"/>
  <c r="F4458" i="2"/>
  <c r="E4458" i="2"/>
  <c r="D4458" i="2"/>
  <c r="C4458" i="2"/>
  <c r="B4458" i="2"/>
  <c r="A4458" i="2"/>
  <c r="K4457" i="2"/>
  <c r="J4457" i="2"/>
  <c r="I4457" i="2"/>
  <c r="H4457" i="2"/>
  <c r="G4457" i="2"/>
  <c r="F4457" i="2"/>
  <c r="E4457" i="2"/>
  <c r="D4457" i="2"/>
  <c r="C4457" i="2"/>
  <c r="B4457" i="2"/>
  <c r="A4457" i="2"/>
  <c r="K4456" i="2"/>
  <c r="J4456" i="2"/>
  <c r="I4456" i="2"/>
  <c r="H4456" i="2"/>
  <c r="G4456" i="2"/>
  <c r="F4456" i="2"/>
  <c r="E4456" i="2"/>
  <c r="D4456" i="2"/>
  <c r="C4456" i="2"/>
  <c r="B4456" i="2"/>
  <c r="A4456" i="2"/>
  <c r="K4455" i="2"/>
  <c r="J4455" i="2"/>
  <c r="I4455" i="2"/>
  <c r="H4455" i="2"/>
  <c r="G4455" i="2"/>
  <c r="F4455" i="2"/>
  <c r="E4455" i="2"/>
  <c r="D4455" i="2"/>
  <c r="C4455" i="2"/>
  <c r="B4455" i="2"/>
  <c r="A4455" i="2"/>
  <c r="K4454" i="2"/>
  <c r="J4454" i="2"/>
  <c r="I4454" i="2"/>
  <c r="H4454" i="2"/>
  <c r="G4454" i="2"/>
  <c r="F4454" i="2"/>
  <c r="E4454" i="2"/>
  <c r="D4454" i="2"/>
  <c r="C4454" i="2"/>
  <c r="B4454" i="2"/>
  <c r="A4454" i="2"/>
  <c r="K4453" i="2"/>
  <c r="J4453" i="2"/>
  <c r="I4453" i="2"/>
  <c r="H4453" i="2"/>
  <c r="G4453" i="2"/>
  <c r="F4453" i="2"/>
  <c r="E4453" i="2"/>
  <c r="D4453" i="2"/>
  <c r="C4453" i="2"/>
  <c r="B4453" i="2"/>
  <c r="A4453" i="2"/>
  <c r="K4452" i="2"/>
  <c r="J4452" i="2"/>
  <c r="I4452" i="2"/>
  <c r="H4452" i="2"/>
  <c r="G4452" i="2"/>
  <c r="F4452" i="2"/>
  <c r="E4452" i="2"/>
  <c r="D4452" i="2"/>
  <c r="C4452" i="2"/>
  <c r="B4452" i="2"/>
  <c r="A4452" i="2"/>
  <c r="K4451" i="2"/>
  <c r="J4451" i="2"/>
  <c r="I4451" i="2"/>
  <c r="H4451" i="2"/>
  <c r="G4451" i="2"/>
  <c r="F4451" i="2"/>
  <c r="E4451" i="2"/>
  <c r="D4451" i="2"/>
  <c r="C4451" i="2"/>
  <c r="B4451" i="2"/>
  <c r="A4451" i="2"/>
  <c r="K4450" i="2"/>
  <c r="J4450" i="2"/>
  <c r="I4450" i="2"/>
  <c r="H4450" i="2"/>
  <c r="G4450" i="2"/>
  <c r="F4450" i="2"/>
  <c r="E4450" i="2"/>
  <c r="D4450" i="2"/>
  <c r="C4450" i="2"/>
  <c r="B4450" i="2"/>
  <c r="A4450" i="2"/>
  <c r="K4449" i="2"/>
  <c r="J4449" i="2"/>
  <c r="I4449" i="2"/>
  <c r="H4449" i="2"/>
  <c r="G4449" i="2"/>
  <c r="F4449" i="2"/>
  <c r="E4449" i="2"/>
  <c r="D4449" i="2"/>
  <c r="C4449" i="2"/>
  <c r="B4449" i="2"/>
  <c r="A4449" i="2"/>
  <c r="K4448" i="2"/>
  <c r="J4448" i="2"/>
  <c r="I4448" i="2"/>
  <c r="H4448" i="2"/>
  <c r="G4448" i="2"/>
  <c r="F4448" i="2"/>
  <c r="E4448" i="2"/>
  <c r="D4448" i="2"/>
  <c r="C4448" i="2"/>
  <c r="B4448" i="2"/>
  <c r="A4448" i="2"/>
  <c r="K4447" i="2"/>
  <c r="J4447" i="2"/>
  <c r="I4447" i="2"/>
  <c r="H4447" i="2"/>
  <c r="G4447" i="2"/>
  <c r="F4447" i="2"/>
  <c r="E4447" i="2"/>
  <c r="D4447" i="2"/>
  <c r="C4447" i="2"/>
  <c r="B4447" i="2"/>
  <c r="A4447" i="2"/>
  <c r="K4446" i="2"/>
  <c r="J4446" i="2"/>
  <c r="I4446" i="2"/>
  <c r="H4446" i="2"/>
  <c r="G4446" i="2"/>
  <c r="F4446" i="2"/>
  <c r="E4446" i="2"/>
  <c r="D4446" i="2"/>
  <c r="C4446" i="2"/>
  <c r="B4446" i="2"/>
  <c r="A4446" i="2"/>
  <c r="K4445" i="2"/>
  <c r="J4445" i="2"/>
  <c r="I4445" i="2"/>
  <c r="H4445" i="2"/>
  <c r="G4445" i="2"/>
  <c r="F4445" i="2"/>
  <c r="E4445" i="2"/>
  <c r="D4445" i="2"/>
  <c r="C4445" i="2"/>
  <c r="B4445" i="2"/>
  <c r="A4445" i="2"/>
  <c r="K4444" i="2"/>
  <c r="J4444" i="2"/>
  <c r="I4444" i="2"/>
  <c r="H4444" i="2"/>
  <c r="G4444" i="2"/>
  <c r="F4444" i="2"/>
  <c r="E4444" i="2"/>
  <c r="D4444" i="2"/>
  <c r="C4444" i="2"/>
  <c r="B4444" i="2"/>
  <c r="A4444" i="2"/>
  <c r="K4443" i="2"/>
  <c r="J4443" i="2"/>
  <c r="I4443" i="2"/>
  <c r="H4443" i="2"/>
  <c r="G4443" i="2"/>
  <c r="F4443" i="2"/>
  <c r="E4443" i="2"/>
  <c r="D4443" i="2"/>
  <c r="C4443" i="2"/>
  <c r="B4443" i="2"/>
  <c r="A4443" i="2"/>
  <c r="K4442" i="2"/>
  <c r="J4442" i="2"/>
  <c r="I4442" i="2"/>
  <c r="H4442" i="2"/>
  <c r="G4442" i="2"/>
  <c r="F4442" i="2"/>
  <c r="E4442" i="2"/>
  <c r="D4442" i="2"/>
  <c r="C4442" i="2"/>
  <c r="B4442" i="2"/>
  <c r="A4442" i="2"/>
  <c r="K4441" i="2"/>
  <c r="J4441" i="2"/>
  <c r="I4441" i="2"/>
  <c r="H4441" i="2"/>
  <c r="G4441" i="2"/>
  <c r="F4441" i="2"/>
  <c r="E4441" i="2"/>
  <c r="D4441" i="2"/>
  <c r="C4441" i="2"/>
  <c r="B4441" i="2"/>
  <c r="A4441" i="2"/>
  <c r="K4440" i="2"/>
  <c r="J4440" i="2"/>
  <c r="I4440" i="2"/>
  <c r="H4440" i="2"/>
  <c r="G4440" i="2"/>
  <c r="F4440" i="2"/>
  <c r="E4440" i="2"/>
  <c r="D4440" i="2"/>
  <c r="C4440" i="2"/>
  <c r="B4440" i="2"/>
  <c r="A4440" i="2"/>
  <c r="K4439" i="2"/>
  <c r="J4439" i="2"/>
  <c r="I4439" i="2"/>
  <c r="H4439" i="2"/>
  <c r="G4439" i="2"/>
  <c r="F4439" i="2"/>
  <c r="E4439" i="2"/>
  <c r="D4439" i="2"/>
  <c r="C4439" i="2"/>
  <c r="B4439" i="2"/>
  <c r="A4439" i="2"/>
  <c r="K4438" i="2"/>
  <c r="J4438" i="2"/>
  <c r="I4438" i="2"/>
  <c r="H4438" i="2"/>
  <c r="G4438" i="2"/>
  <c r="F4438" i="2"/>
  <c r="E4438" i="2"/>
  <c r="D4438" i="2"/>
  <c r="C4438" i="2"/>
  <c r="B4438" i="2"/>
  <c r="A4438" i="2"/>
  <c r="K4437" i="2"/>
  <c r="J4437" i="2"/>
  <c r="I4437" i="2"/>
  <c r="H4437" i="2"/>
  <c r="G4437" i="2"/>
  <c r="F4437" i="2"/>
  <c r="E4437" i="2"/>
  <c r="D4437" i="2"/>
  <c r="C4437" i="2"/>
  <c r="B4437" i="2"/>
  <c r="A4437" i="2"/>
  <c r="K4436" i="2"/>
  <c r="J4436" i="2"/>
  <c r="I4436" i="2"/>
  <c r="H4436" i="2"/>
  <c r="G4436" i="2"/>
  <c r="F4436" i="2"/>
  <c r="E4436" i="2"/>
  <c r="D4436" i="2"/>
  <c r="C4436" i="2"/>
  <c r="B4436" i="2"/>
  <c r="A4436" i="2"/>
  <c r="K4435" i="2"/>
  <c r="J4435" i="2"/>
  <c r="I4435" i="2"/>
  <c r="H4435" i="2"/>
  <c r="G4435" i="2"/>
  <c r="F4435" i="2"/>
  <c r="E4435" i="2"/>
  <c r="D4435" i="2"/>
  <c r="C4435" i="2"/>
  <c r="B4435" i="2"/>
  <c r="A4435" i="2"/>
  <c r="K4434" i="2"/>
  <c r="J4434" i="2"/>
  <c r="I4434" i="2"/>
  <c r="H4434" i="2"/>
  <c r="G4434" i="2"/>
  <c r="F4434" i="2"/>
  <c r="E4434" i="2"/>
  <c r="D4434" i="2"/>
  <c r="C4434" i="2"/>
  <c r="B4434" i="2"/>
  <c r="A4434" i="2"/>
  <c r="K4433" i="2"/>
  <c r="J4433" i="2"/>
  <c r="I4433" i="2"/>
  <c r="H4433" i="2"/>
  <c r="G4433" i="2"/>
  <c r="F4433" i="2"/>
  <c r="E4433" i="2"/>
  <c r="D4433" i="2"/>
  <c r="C4433" i="2"/>
  <c r="B4433" i="2"/>
  <c r="A4433" i="2"/>
  <c r="K4432" i="2"/>
  <c r="J4432" i="2"/>
  <c r="I4432" i="2"/>
  <c r="H4432" i="2"/>
  <c r="G4432" i="2"/>
  <c r="F4432" i="2"/>
  <c r="E4432" i="2"/>
  <c r="D4432" i="2"/>
  <c r="C4432" i="2"/>
  <c r="B4432" i="2"/>
  <c r="A4432" i="2"/>
  <c r="K4431" i="2"/>
  <c r="J4431" i="2"/>
  <c r="I4431" i="2"/>
  <c r="H4431" i="2"/>
  <c r="G4431" i="2"/>
  <c r="F4431" i="2"/>
  <c r="E4431" i="2"/>
  <c r="D4431" i="2"/>
  <c r="C4431" i="2"/>
  <c r="B4431" i="2"/>
  <c r="A4431" i="2"/>
  <c r="K4430" i="2"/>
  <c r="J4430" i="2"/>
  <c r="I4430" i="2"/>
  <c r="H4430" i="2"/>
  <c r="G4430" i="2"/>
  <c r="F4430" i="2"/>
  <c r="E4430" i="2"/>
  <c r="D4430" i="2"/>
  <c r="C4430" i="2"/>
  <c r="B4430" i="2"/>
  <c r="A4430" i="2"/>
  <c r="K4429" i="2"/>
  <c r="J4429" i="2"/>
  <c r="I4429" i="2"/>
  <c r="H4429" i="2"/>
  <c r="G4429" i="2"/>
  <c r="F4429" i="2"/>
  <c r="E4429" i="2"/>
  <c r="D4429" i="2"/>
  <c r="C4429" i="2"/>
  <c r="B4429" i="2"/>
  <c r="A4429" i="2"/>
  <c r="K4428" i="2"/>
  <c r="J4428" i="2"/>
  <c r="I4428" i="2"/>
  <c r="H4428" i="2"/>
  <c r="G4428" i="2"/>
  <c r="F4428" i="2"/>
  <c r="E4428" i="2"/>
  <c r="D4428" i="2"/>
  <c r="C4428" i="2"/>
  <c r="B4428" i="2"/>
  <c r="A4428" i="2"/>
  <c r="K4427" i="2"/>
  <c r="J4427" i="2"/>
  <c r="I4427" i="2"/>
  <c r="H4427" i="2"/>
  <c r="G4427" i="2"/>
  <c r="F4427" i="2"/>
  <c r="E4427" i="2"/>
  <c r="D4427" i="2"/>
  <c r="C4427" i="2"/>
  <c r="B4427" i="2"/>
  <c r="A4427" i="2"/>
  <c r="K4426" i="2"/>
  <c r="J4426" i="2"/>
  <c r="I4426" i="2"/>
  <c r="H4426" i="2"/>
  <c r="G4426" i="2"/>
  <c r="F4426" i="2"/>
  <c r="E4426" i="2"/>
  <c r="D4426" i="2"/>
  <c r="C4426" i="2"/>
  <c r="B4426" i="2"/>
  <c r="A4426" i="2"/>
  <c r="K4425" i="2"/>
  <c r="J4425" i="2"/>
  <c r="I4425" i="2"/>
  <c r="H4425" i="2"/>
  <c r="G4425" i="2"/>
  <c r="F4425" i="2"/>
  <c r="E4425" i="2"/>
  <c r="D4425" i="2"/>
  <c r="C4425" i="2"/>
  <c r="B4425" i="2"/>
  <c r="A4425" i="2"/>
  <c r="K4424" i="2"/>
  <c r="J4424" i="2"/>
  <c r="I4424" i="2"/>
  <c r="H4424" i="2"/>
  <c r="G4424" i="2"/>
  <c r="F4424" i="2"/>
  <c r="E4424" i="2"/>
  <c r="D4424" i="2"/>
  <c r="C4424" i="2"/>
  <c r="B4424" i="2"/>
  <c r="A4424" i="2"/>
  <c r="K4423" i="2"/>
  <c r="J4423" i="2"/>
  <c r="I4423" i="2"/>
  <c r="H4423" i="2"/>
  <c r="G4423" i="2"/>
  <c r="F4423" i="2"/>
  <c r="E4423" i="2"/>
  <c r="D4423" i="2"/>
  <c r="C4423" i="2"/>
  <c r="B4423" i="2"/>
  <c r="A4423" i="2"/>
  <c r="K4422" i="2"/>
  <c r="J4422" i="2"/>
  <c r="I4422" i="2"/>
  <c r="H4422" i="2"/>
  <c r="G4422" i="2"/>
  <c r="F4422" i="2"/>
  <c r="E4422" i="2"/>
  <c r="D4422" i="2"/>
  <c r="C4422" i="2"/>
  <c r="B4422" i="2"/>
  <c r="A4422" i="2"/>
  <c r="K4421" i="2"/>
  <c r="J4421" i="2"/>
  <c r="I4421" i="2"/>
  <c r="H4421" i="2"/>
  <c r="G4421" i="2"/>
  <c r="F4421" i="2"/>
  <c r="E4421" i="2"/>
  <c r="D4421" i="2"/>
  <c r="C4421" i="2"/>
  <c r="B4421" i="2"/>
  <c r="A4421" i="2"/>
  <c r="K4420" i="2"/>
  <c r="J4420" i="2"/>
  <c r="I4420" i="2"/>
  <c r="H4420" i="2"/>
  <c r="G4420" i="2"/>
  <c r="F4420" i="2"/>
  <c r="E4420" i="2"/>
  <c r="D4420" i="2"/>
  <c r="C4420" i="2"/>
  <c r="B4420" i="2"/>
  <c r="A4420" i="2"/>
  <c r="K4419" i="2"/>
  <c r="J4419" i="2"/>
  <c r="I4419" i="2"/>
  <c r="H4419" i="2"/>
  <c r="G4419" i="2"/>
  <c r="F4419" i="2"/>
  <c r="E4419" i="2"/>
  <c r="D4419" i="2"/>
  <c r="C4419" i="2"/>
  <c r="B4419" i="2"/>
  <c r="A4419" i="2"/>
  <c r="K4418" i="2"/>
  <c r="J4418" i="2"/>
  <c r="I4418" i="2"/>
  <c r="H4418" i="2"/>
  <c r="G4418" i="2"/>
  <c r="F4418" i="2"/>
  <c r="E4418" i="2"/>
  <c r="D4418" i="2"/>
  <c r="C4418" i="2"/>
  <c r="B4418" i="2"/>
  <c r="A4418" i="2"/>
  <c r="K4417" i="2"/>
  <c r="J4417" i="2"/>
  <c r="I4417" i="2"/>
  <c r="H4417" i="2"/>
  <c r="G4417" i="2"/>
  <c r="F4417" i="2"/>
  <c r="E4417" i="2"/>
  <c r="D4417" i="2"/>
  <c r="C4417" i="2"/>
  <c r="B4417" i="2"/>
  <c r="A4417" i="2"/>
  <c r="K4416" i="2"/>
  <c r="J4416" i="2"/>
  <c r="I4416" i="2"/>
  <c r="H4416" i="2"/>
  <c r="G4416" i="2"/>
  <c r="F4416" i="2"/>
  <c r="E4416" i="2"/>
  <c r="D4416" i="2"/>
  <c r="C4416" i="2"/>
  <c r="B4416" i="2"/>
  <c r="A4416" i="2"/>
  <c r="K4415" i="2"/>
  <c r="J4415" i="2"/>
  <c r="I4415" i="2"/>
  <c r="H4415" i="2"/>
  <c r="G4415" i="2"/>
  <c r="F4415" i="2"/>
  <c r="E4415" i="2"/>
  <c r="D4415" i="2"/>
  <c r="C4415" i="2"/>
  <c r="B4415" i="2"/>
  <c r="A4415" i="2"/>
  <c r="K4414" i="2"/>
  <c r="J4414" i="2"/>
  <c r="I4414" i="2"/>
  <c r="H4414" i="2"/>
  <c r="G4414" i="2"/>
  <c r="F4414" i="2"/>
  <c r="E4414" i="2"/>
  <c r="D4414" i="2"/>
  <c r="C4414" i="2"/>
  <c r="B4414" i="2"/>
  <c r="A4414" i="2"/>
  <c r="K4413" i="2"/>
  <c r="J4413" i="2"/>
  <c r="I4413" i="2"/>
  <c r="H4413" i="2"/>
  <c r="G4413" i="2"/>
  <c r="F4413" i="2"/>
  <c r="E4413" i="2"/>
  <c r="D4413" i="2"/>
  <c r="C4413" i="2"/>
  <c r="B4413" i="2"/>
  <c r="A4413" i="2"/>
  <c r="K4412" i="2"/>
  <c r="J4412" i="2"/>
  <c r="I4412" i="2"/>
  <c r="H4412" i="2"/>
  <c r="G4412" i="2"/>
  <c r="F4412" i="2"/>
  <c r="E4412" i="2"/>
  <c r="D4412" i="2"/>
  <c r="C4412" i="2"/>
  <c r="B4412" i="2"/>
  <c r="A4412" i="2"/>
  <c r="K4411" i="2"/>
  <c r="J4411" i="2"/>
  <c r="I4411" i="2"/>
  <c r="H4411" i="2"/>
  <c r="G4411" i="2"/>
  <c r="F4411" i="2"/>
  <c r="E4411" i="2"/>
  <c r="D4411" i="2"/>
  <c r="C4411" i="2"/>
  <c r="B4411" i="2"/>
  <c r="A4411" i="2"/>
  <c r="K4410" i="2"/>
  <c r="J4410" i="2"/>
  <c r="I4410" i="2"/>
  <c r="H4410" i="2"/>
  <c r="G4410" i="2"/>
  <c r="F4410" i="2"/>
  <c r="E4410" i="2"/>
  <c r="D4410" i="2"/>
  <c r="C4410" i="2"/>
  <c r="B4410" i="2"/>
  <c r="A4410" i="2"/>
  <c r="K4409" i="2"/>
  <c r="J4409" i="2"/>
  <c r="I4409" i="2"/>
  <c r="H4409" i="2"/>
  <c r="G4409" i="2"/>
  <c r="F4409" i="2"/>
  <c r="E4409" i="2"/>
  <c r="D4409" i="2"/>
  <c r="C4409" i="2"/>
  <c r="B4409" i="2"/>
  <c r="A4409" i="2"/>
  <c r="K4408" i="2"/>
  <c r="J4408" i="2"/>
  <c r="I4408" i="2"/>
  <c r="H4408" i="2"/>
  <c r="G4408" i="2"/>
  <c r="F4408" i="2"/>
  <c r="E4408" i="2"/>
  <c r="D4408" i="2"/>
  <c r="C4408" i="2"/>
  <c r="B4408" i="2"/>
  <c r="A4408" i="2"/>
  <c r="K4407" i="2"/>
  <c r="J4407" i="2"/>
  <c r="I4407" i="2"/>
  <c r="H4407" i="2"/>
  <c r="G4407" i="2"/>
  <c r="F4407" i="2"/>
  <c r="E4407" i="2"/>
  <c r="D4407" i="2"/>
  <c r="C4407" i="2"/>
  <c r="B4407" i="2"/>
  <c r="A4407" i="2"/>
  <c r="K4406" i="2"/>
  <c r="J4406" i="2"/>
  <c r="I4406" i="2"/>
  <c r="H4406" i="2"/>
  <c r="G4406" i="2"/>
  <c r="F4406" i="2"/>
  <c r="E4406" i="2"/>
  <c r="D4406" i="2"/>
  <c r="C4406" i="2"/>
  <c r="B4406" i="2"/>
  <c r="A4406" i="2"/>
  <c r="K4405" i="2"/>
  <c r="J4405" i="2"/>
  <c r="I4405" i="2"/>
  <c r="H4405" i="2"/>
  <c r="G4405" i="2"/>
  <c r="F4405" i="2"/>
  <c r="E4405" i="2"/>
  <c r="D4405" i="2"/>
  <c r="C4405" i="2"/>
  <c r="B4405" i="2"/>
  <c r="A4405" i="2"/>
  <c r="K4404" i="2"/>
  <c r="J4404" i="2"/>
  <c r="I4404" i="2"/>
  <c r="H4404" i="2"/>
  <c r="G4404" i="2"/>
  <c r="F4404" i="2"/>
  <c r="E4404" i="2"/>
  <c r="D4404" i="2"/>
  <c r="C4404" i="2"/>
  <c r="B4404" i="2"/>
  <c r="A4404" i="2"/>
  <c r="K4403" i="2"/>
  <c r="J4403" i="2"/>
  <c r="I4403" i="2"/>
  <c r="H4403" i="2"/>
  <c r="G4403" i="2"/>
  <c r="F4403" i="2"/>
  <c r="E4403" i="2"/>
  <c r="D4403" i="2"/>
  <c r="C4403" i="2"/>
  <c r="B4403" i="2"/>
  <c r="A4403" i="2"/>
  <c r="K4402" i="2"/>
  <c r="J4402" i="2"/>
  <c r="I4402" i="2"/>
  <c r="H4402" i="2"/>
  <c r="G4402" i="2"/>
  <c r="F4402" i="2"/>
  <c r="E4402" i="2"/>
  <c r="D4402" i="2"/>
  <c r="C4402" i="2"/>
  <c r="B4402" i="2"/>
  <c r="A4402" i="2"/>
  <c r="K4401" i="2"/>
  <c r="J4401" i="2"/>
  <c r="I4401" i="2"/>
  <c r="H4401" i="2"/>
  <c r="G4401" i="2"/>
  <c r="F4401" i="2"/>
  <c r="E4401" i="2"/>
  <c r="D4401" i="2"/>
  <c r="C4401" i="2"/>
  <c r="B4401" i="2"/>
  <c r="A4401" i="2"/>
  <c r="K4400" i="2"/>
  <c r="J4400" i="2"/>
  <c r="I4400" i="2"/>
  <c r="H4400" i="2"/>
  <c r="G4400" i="2"/>
  <c r="F4400" i="2"/>
  <c r="E4400" i="2"/>
  <c r="D4400" i="2"/>
  <c r="C4400" i="2"/>
  <c r="B4400" i="2"/>
  <c r="A4400" i="2"/>
  <c r="K4399" i="2"/>
  <c r="J4399" i="2"/>
  <c r="I4399" i="2"/>
  <c r="H4399" i="2"/>
  <c r="G4399" i="2"/>
  <c r="F4399" i="2"/>
  <c r="E4399" i="2"/>
  <c r="D4399" i="2"/>
  <c r="C4399" i="2"/>
  <c r="B4399" i="2"/>
  <c r="A4399" i="2"/>
  <c r="K4398" i="2"/>
  <c r="J4398" i="2"/>
  <c r="I4398" i="2"/>
  <c r="H4398" i="2"/>
  <c r="G4398" i="2"/>
  <c r="F4398" i="2"/>
  <c r="E4398" i="2"/>
  <c r="D4398" i="2"/>
  <c r="C4398" i="2"/>
  <c r="B4398" i="2"/>
  <c r="A4398" i="2"/>
  <c r="K4397" i="2"/>
  <c r="J4397" i="2"/>
  <c r="I4397" i="2"/>
  <c r="H4397" i="2"/>
  <c r="G4397" i="2"/>
  <c r="F4397" i="2"/>
  <c r="E4397" i="2"/>
  <c r="D4397" i="2"/>
  <c r="C4397" i="2"/>
  <c r="B4397" i="2"/>
  <c r="A4397" i="2"/>
  <c r="K4396" i="2"/>
  <c r="J4396" i="2"/>
  <c r="I4396" i="2"/>
  <c r="H4396" i="2"/>
  <c r="G4396" i="2"/>
  <c r="F4396" i="2"/>
  <c r="E4396" i="2"/>
  <c r="D4396" i="2"/>
  <c r="C4396" i="2"/>
  <c r="B4396" i="2"/>
  <c r="A4396" i="2"/>
  <c r="K4395" i="2"/>
  <c r="J4395" i="2"/>
  <c r="I4395" i="2"/>
  <c r="H4395" i="2"/>
  <c r="G4395" i="2"/>
  <c r="F4395" i="2"/>
  <c r="E4395" i="2"/>
  <c r="D4395" i="2"/>
  <c r="C4395" i="2"/>
  <c r="B4395" i="2"/>
  <c r="A4395" i="2"/>
  <c r="K4394" i="2"/>
  <c r="J4394" i="2"/>
  <c r="I4394" i="2"/>
  <c r="H4394" i="2"/>
  <c r="G4394" i="2"/>
  <c r="F4394" i="2"/>
  <c r="E4394" i="2"/>
  <c r="D4394" i="2"/>
  <c r="C4394" i="2"/>
  <c r="B4394" i="2"/>
  <c r="A4394" i="2"/>
  <c r="K4393" i="2"/>
  <c r="J4393" i="2"/>
  <c r="I4393" i="2"/>
  <c r="H4393" i="2"/>
  <c r="G4393" i="2"/>
  <c r="F4393" i="2"/>
  <c r="E4393" i="2"/>
  <c r="D4393" i="2"/>
  <c r="C4393" i="2"/>
  <c r="B4393" i="2"/>
  <c r="A4393" i="2"/>
  <c r="K4392" i="2"/>
  <c r="J4392" i="2"/>
  <c r="I4392" i="2"/>
  <c r="H4392" i="2"/>
  <c r="G4392" i="2"/>
  <c r="F4392" i="2"/>
  <c r="E4392" i="2"/>
  <c r="D4392" i="2"/>
  <c r="C4392" i="2"/>
  <c r="B4392" i="2"/>
  <c r="A4392" i="2"/>
  <c r="K4391" i="2"/>
  <c r="J4391" i="2"/>
  <c r="I4391" i="2"/>
  <c r="H4391" i="2"/>
  <c r="G4391" i="2"/>
  <c r="F4391" i="2"/>
  <c r="E4391" i="2"/>
  <c r="D4391" i="2"/>
  <c r="C4391" i="2"/>
  <c r="B4391" i="2"/>
  <c r="A4391" i="2"/>
  <c r="K4390" i="2"/>
  <c r="J4390" i="2"/>
  <c r="I4390" i="2"/>
  <c r="H4390" i="2"/>
  <c r="G4390" i="2"/>
  <c r="F4390" i="2"/>
  <c r="E4390" i="2"/>
  <c r="D4390" i="2"/>
  <c r="C4390" i="2"/>
  <c r="B4390" i="2"/>
  <c r="A4390" i="2"/>
  <c r="K4389" i="2"/>
  <c r="J4389" i="2"/>
  <c r="I4389" i="2"/>
  <c r="H4389" i="2"/>
  <c r="G4389" i="2"/>
  <c r="F4389" i="2"/>
  <c r="E4389" i="2"/>
  <c r="D4389" i="2"/>
  <c r="C4389" i="2"/>
  <c r="B4389" i="2"/>
  <c r="A4389" i="2"/>
  <c r="K4388" i="2"/>
  <c r="J4388" i="2"/>
  <c r="I4388" i="2"/>
  <c r="H4388" i="2"/>
  <c r="G4388" i="2"/>
  <c r="F4388" i="2"/>
  <c r="E4388" i="2"/>
  <c r="D4388" i="2"/>
  <c r="C4388" i="2"/>
  <c r="B4388" i="2"/>
  <c r="A4388" i="2"/>
  <c r="K4387" i="2"/>
  <c r="J4387" i="2"/>
  <c r="I4387" i="2"/>
  <c r="H4387" i="2"/>
  <c r="G4387" i="2"/>
  <c r="F4387" i="2"/>
  <c r="E4387" i="2"/>
  <c r="D4387" i="2"/>
  <c r="C4387" i="2"/>
  <c r="B4387" i="2"/>
  <c r="A4387" i="2"/>
  <c r="K4386" i="2"/>
  <c r="J4386" i="2"/>
  <c r="I4386" i="2"/>
  <c r="H4386" i="2"/>
  <c r="G4386" i="2"/>
  <c r="F4386" i="2"/>
  <c r="E4386" i="2"/>
  <c r="D4386" i="2"/>
  <c r="C4386" i="2"/>
  <c r="B4386" i="2"/>
  <c r="A4386" i="2"/>
  <c r="K4385" i="2"/>
  <c r="J4385" i="2"/>
  <c r="I4385" i="2"/>
  <c r="H4385" i="2"/>
  <c r="G4385" i="2"/>
  <c r="F4385" i="2"/>
  <c r="E4385" i="2"/>
  <c r="D4385" i="2"/>
  <c r="C4385" i="2"/>
  <c r="B4385" i="2"/>
  <c r="A4385" i="2"/>
  <c r="K4384" i="2"/>
  <c r="J4384" i="2"/>
  <c r="I4384" i="2"/>
  <c r="H4384" i="2"/>
  <c r="G4384" i="2"/>
  <c r="F4384" i="2"/>
  <c r="E4384" i="2"/>
  <c r="D4384" i="2"/>
  <c r="C4384" i="2"/>
  <c r="B4384" i="2"/>
  <c r="A4384" i="2"/>
  <c r="K4383" i="2"/>
  <c r="J4383" i="2"/>
  <c r="I4383" i="2"/>
  <c r="H4383" i="2"/>
  <c r="G4383" i="2"/>
  <c r="F4383" i="2"/>
  <c r="E4383" i="2"/>
  <c r="D4383" i="2"/>
  <c r="C4383" i="2"/>
  <c r="B4383" i="2"/>
  <c r="A4383" i="2"/>
  <c r="K4382" i="2"/>
  <c r="J4382" i="2"/>
  <c r="I4382" i="2"/>
  <c r="H4382" i="2"/>
  <c r="G4382" i="2"/>
  <c r="F4382" i="2"/>
  <c r="E4382" i="2"/>
  <c r="D4382" i="2"/>
  <c r="C4382" i="2"/>
  <c r="B4382" i="2"/>
  <c r="A4382" i="2"/>
  <c r="K4381" i="2"/>
  <c r="J4381" i="2"/>
  <c r="I4381" i="2"/>
  <c r="H4381" i="2"/>
  <c r="G4381" i="2"/>
  <c r="F4381" i="2"/>
  <c r="E4381" i="2"/>
  <c r="D4381" i="2"/>
  <c r="C4381" i="2"/>
  <c r="B4381" i="2"/>
  <c r="A4381" i="2"/>
  <c r="K4380" i="2"/>
  <c r="J4380" i="2"/>
  <c r="I4380" i="2"/>
  <c r="H4380" i="2"/>
  <c r="G4380" i="2"/>
  <c r="F4380" i="2"/>
  <c r="E4380" i="2"/>
  <c r="D4380" i="2"/>
  <c r="C4380" i="2"/>
  <c r="B4380" i="2"/>
  <c r="A4380" i="2"/>
  <c r="K4379" i="2"/>
  <c r="J4379" i="2"/>
  <c r="I4379" i="2"/>
  <c r="H4379" i="2"/>
  <c r="G4379" i="2"/>
  <c r="F4379" i="2"/>
  <c r="E4379" i="2"/>
  <c r="D4379" i="2"/>
  <c r="C4379" i="2"/>
  <c r="B4379" i="2"/>
  <c r="A4379" i="2"/>
  <c r="K4378" i="2"/>
  <c r="J4378" i="2"/>
  <c r="I4378" i="2"/>
  <c r="H4378" i="2"/>
  <c r="G4378" i="2"/>
  <c r="F4378" i="2"/>
  <c r="E4378" i="2"/>
  <c r="D4378" i="2"/>
  <c r="C4378" i="2"/>
  <c r="B4378" i="2"/>
  <c r="A4378" i="2"/>
  <c r="K4377" i="2"/>
  <c r="J4377" i="2"/>
  <c r="I4377" i="2"/>
  <c r="H4377" i="2"/>
  <c r="G4377" i="2"/>
  <c r="F4377" i="2"/>
  <c r="E4377" i="2"/>
  <c r="D4377" i="2"/>
  <c r="C4377" i="2"/>
  <c r="B4377" i="2"/>
  <c r="A4377" i="2"/>
  <c r="K4376" i="2"/>
  <c r="J4376" i="2"/>
  <c r="I4376" i="2"/>
  <c r="H4376" i="2"/>
  <c r="G4376" i="2"/>
  <c r="F4376" i="2"/>
  <c r="E4376" i="2"/>
  <c r="D4376" i="2"/>
  <c r="C4376" i="2"/>
  <c r="B4376" i="2"/>
  <c r="A4376" i="2"/>
  <c r="K4375" i="2"/>
  <c r="J4375" i="2"/>
  <c r="I4375" i="2"/>
  <c r="H4375" i="2"/>
  <c r="G4375" i="2"/>
  <c r="F4375" i="2"/>
  <c r="E4375" i="2"/>
  <c r="D4375" i="2"/>
  <c r="C4375" i="2"/>
  <c r="B4375" i="2"/>
  <c r="A4375" i="2"/>
  <c r="K4374" i="2"/>
  <c r="J4374" i="2"/>
  <c r="I4374" i="2"/>
  <c r="H4374" i="2"/>
  <c r="G4374" i="2"/>
  <c r="F4374" i="2"/>
  <c r="E4374" i="2"/>
  <c r="D4374" i="2"/>
  <c r="C4374" i="2"/>
  <c r="B4374" i="2"/>
  <c r="A4374" i="2"/>
  <c r="K4373" i="2"/>
  <c r="J4373" i="2"/>
  <c r="I4373" i="2"/>
  <c r="H4373" i="2"/>
  <c r="G4373" i="2"/>
  <c r="F4373" i="2"/>
  <c r="E4373" i="2"/>
  <c r="D4373" i="2"/>
  <c r="C4373" i="2"/>
  <c r="B4373" i="2"/>
  <c r="A4373" i="2"/>
  <c r="K4372" i="2"/>
  <c r="J4372" i="2"/>
  <c r="I4372" i="2"/>
  <c r="H4372" i="2"/>
  <c r="G4372" i="2"/>
  <c r="F4372" i="2"/>
  <c r="E4372" i="2"/>
  <c r="D4372" i="2"/>
  <c r="C4372" i="2"/>
  <c r="B4372" i="2"/>
  <c r="A4372" i="2"/>
  <c r="K4371" i="2"/>
  <c r="J4371" i="2"/>
  <c r="I4371" i="2"/>
  <c r="H4371" i="2"/>
  <c r="G4371" i="2"/>
  <c r="F4371" i="2"/>
  <c r="E4371" i="2"/>
  <c r="D4371" i="2"/>
  <c r="C4371" i="2"/>
  <c r="B4371" i="2"/>
  <c r="A4371" i="2"/>
  <c r="K4370" i="2"/>
  <c r="J4370" i="2"/>
  <c r="I4370" i="2"/>
  <c r="H4370" i="2"/>
  <c r="G4370" i="2"/>
  <c r="F4370" i="2"/>
  <c r="E4370" i="2"/>
  <c r="D4370" i="2"/>
  <c r="C4370" i="2"/>
  <c r="B4370" i="2"/>
  <c r="A4370" i="2"/>
  <c r="K4369" i="2"/>
  <c r="J4369" i="2"/>
  <c r="I4369" i="2"/>
  <c r="H4369" i="2"/>
  <c r="G4369" i="2"/>
  <c r="F4369" i="2"/>
  <c r="E4369" i="2"/>
  <c r="D4369" i="2"/>
  <c r="C4369" i="2"/>
  <c r="B4369" i="2"/>
  <c r="A4369" i="2"/>
  <c r="K4368" i="2"/>
  <c r="J4368" i="2"/>
  <c r="I4368" i="2"/>
  <c r="H4368" i="2"/>
  <c r="G4368" i="2"/>
  <c r="F4368" i="2"/>
  <c r="E4368" i="2"/>
  <c r="D4368" i="2"/>
  <c r="C4368" i="2"/>
  <c r="B4368" i="2"/>
  <c r="A4368" i="2"/>
  <c r="K4367" i="2"/>
  <c r="J4367" i="2"/>
  <c r="I4367" i="2"/>
  <c r="H4367" i="2"/>
  <c r="G4367" i="2"/>
  <c r="F4367" i="2"/>
  <c r="E4367" i="2"/>
  <c r="D4367" i="2"/>
  <c r="C4367" i="2"/>
  <c r="B4367" i="2"/>
  <c r="A4367" i="2"/>
  <c r="K4366" i="2"/>
  <c r="J4366" i="2"/>
  <c r="I4366" i="2"/>
  <c r="H4366" i="2"/>
  <c r="G4366" i="2"/>
  <c r="F4366" i="2"/>
  <c r="E4366" i="2"/>
  <c r="D4366" i="2"/>
  <c r="C4366" i="2"/>
  <c r="B4366" i="2"/>
  <c r="A4366" i="2"/>
  <c r="K4365" i="2"/>
  <c r="J4365" i="2"/>
  <c r="I4365" i="2"/>
  <c r="H4365" i="2"/>
  <c r="G4365" i="2"/>
  <c r="F4365" i="2"/>
  <c r="E4365" i="2"/>
  <c r="D4365" i="2"/>
  <c r="C4365" i="2"/>
  <c r="B4365" i="2"/>
  <c r="A4365" i="2"/>
  <c r="K4364" i="2"/>
  <c r="J4364" i="2"/>
  <c r="I4364" i="2"/>
  <c r="H4364" i="2"/>
  <c r="G4364" i="2"/>
  <c r="F4364" i="2"/>
  <c r="E4364" i="2"/>
  <c r="D4364" i="2"/>
  <c r="C4364" i="2"/>
  <c r="B4364" i="2"/>
  <c r="A4364" i="2"/>
  <c r="K4363" i="2"/>
  <c r="J4363" i="2"/>
  <c r="I4363" i="2"/>
  <c r="H4363" i="2"/>
  <c r="G4363" i="2"/>
  <c r="F4363" i="2"/>
  <c r="E4363" i="2"/>
  <c r="D4363" i="2"/>
  <c r="C4363" i="2"/>
  <c r="B4363" i="2"/>
  <c r="A4363" i="2"/>
  <c r="K4362" i="2"/>
  <c r="J4362" i="2"/>
  <c r="I4362" i="2"/>
  <c r="H4362" i="2"/>
  <c r="G4362" i="2"/>
  <c r="F4362" i="2"/>
  <c r="E4362" i="2"/>
  <c r="D4362" i="2"/>
  <c r="C4362" i="2"/>
  <c r="B4362" i="2"/>
  <c r="A4362" i="2"/>
  <c r="K4361" i="2"/>
  <c r="J4361" i="2"/>
  <c r="I4361" i="2"/>
  <c r="H4361" i="2"/>
  <c r="G4361" i="2"/>
  <c r="F4361" i="2"/>
  <c r="E4361" i="2"/>
  <c r="D4361" i="2"/>
  <c r="C4361" i="2"/>
  <c r="B4361" i="2"/>
  <c r="A4361" i="2"/>
  <c r="K4360" i="2"/>
  <c r="J4360" i="2"/>
  <c r="I4360" i="2"/>
  <c r="H4360" i="2"/>
  <c r="G4360" i="2"/>
  <c r="F4360" i="2"/>
  <c r="E4360" i="2"/>
  <c r="D4360" i="2"/>
  <c r="C4360" i="2"/>
  <c r="B4360" i="2"/>
  <c r="A4360" i="2"/>
  <c r="K4359" i="2"/>
  <c r="J4359" i="2"/>
  <c r="I4359" i="2"/>
  <c r="H4359" i="2"/>
  <c r="G4359" i="2"/>
  <c r="F4359" i="2"/>
  <c r="E4359" i="2"/>
  <c r="D4359" i="2"/>
  <c r="C4359" i="2"/>
  <c r="B4359" i="2"/>
  <c r="A4359" i="2"/>
  <c r="K4358" i="2"/>
  <c r="J4358" i="2"/>
  <c r="I4358" i="2"/>
  <c r="H4358" i="2"/>
  <c r="G4358" i="2"/>
  <c r="F4358" i="2"/>
  <c r="E4358" i="2"/>
  <c r="D4358" i="2"/>
  <c r="C4358" i="2"/>
  <c r="B4358" i="2"/>
  <c r="A4358" i="2"/>
  <c r="K4357" i="2"/>
  <c r="J4357" i="2"/>
  <c r="I4357" i="2"/>
  <c r="H4357" i="2"/>
  <c r="G4357" i="2"/>
  <c r="F4357" i="2"/>
  <c r="E4357" i="2"/>
  <c r="D4357" i="2"/>
  <c r="C4357" i="2"/>
  <c r="B4357" i="2"/>
  <c r="A4357" i="2"/>
  <c r="K4356" i="2"/>
  <c r="J4356" i="2"/>
  <c r="I4356" i="2"/>
  <c r="H4356" i="2"/>
  <c r="G4356" i="2"/>
  <c r="F4356" i="2"/>
  <c r="E4356" i="2"/>
  <c r="D4356" i="2"/>
  <c r="C4356" i="2"/>
  <c r="B4356" i="2"/>
  <c r="A4356" i="2"/>
  <c r="K4355" i="2"/>
  <c r="J4355" i="2"/>
  <c r="I4355" i="2"/>
  <c r="H4355" i="2"/>
  <c r="G4355" i="2"/>
  <c r="F4355" i="2"/>
  <c r="E4355" i="2"/>
  <c r="D4355" i="2"/>
  <c r="C4355" i="2"/>
  <c r="B4355" i="2"/>
  <c r="A4355" i="2"/>
  <c r="K4354" i="2"/>
  <c r="J4354" i="2"/>
  <c r="I4354" i="2"/>
  <c r="H4354" i="2"/>
  <c r="G4354" i="2"/>
  <c r="F4354" i="2"/>
  <c r="E4354" i="2"/>
  <c r="D4354" i="2"/>
  <c r="C4354" i="2"/>
  <c r="B4354" i="2"/>
  <c r="A4354" i="2"/>
  <c r="K4353" i="2"/>
  <c r="J4353" i="2"/>
  <c r="I4353" i="2"/>
  <c r="H4353" i="2"/>
  <c r="G4353" i="2"/>
  <c r="F4353" i="2"/>
  <c r="E4353" i="2"/>
  <c r="D4353" i="2"/>
  <c r="C4353" i="2"/>
  <c r="B4353" i="2"/>
  <c r="A4353" i="2"/>
  <c r="K4352" i="2"/>
  <c r="J4352" i="2"/>
  <c r="I4352" i="2"/>
  <c r="H4352" i="2"/>
  <c r="G4352" i="2"/>
  <c r="F4352" i="2"/>
  <c r="E4352" i="2"/>
  <c r="D4352" i="2"/>
  <c r="C4352" i="2"/>
  <c r="B4352" i="2"/>
  <c r="A4352" i="2"/>
  <c r="K4351" i="2"/>
  <c r="J4351" i="2"/>
  <c r="I4351" i="2"/>
  <c r="H4351" i="2"/>
  <c r="G4351" i="2"/>
  <c r="F4351" i="2"/>
  <c r="E4351" i="2"/>
  <c r="D4351" i="2"/>
  <c r="C4351" i="2"/>
  <c r="B4351" i="2"/>
  <c r="A4351" i="2"/>
  <c r="K4350" i="2"/>
  <c r="J4350" i="2"/>
  <c r="I4350" i="2"/>
  <c r="H4350" i="2"/>
  <c r="G4350" i="2"/>
  <c r="F4350" i="2"/>
  <c r="E4350" i="2"/>
  <c r="D4350" i="2"/>
  <c r="C4350" i="2"/>
  <c r="B4350" i="2"/>
  <c r="A4350" i="2"/>
  <c r="K4349" i="2"/>
  <c r="J4349" i="2"/>
  <c r="I4349" i="2"/>
  <c r="H4349" i="2"/>
  <c r="G4349" i="2"/>
  <c r="F4349" i="2"/>
  <c r="E4349" i="2"/>
  <c r="D4349" i="2"/>
  <c r="C4349" i="2"/>
  <c r="B4349" i="2"/>
  <c r="A4349" i="2"/>
  <c r="K4348" i="2"/>
  <c r="J4348" i="2"/>
  <c r="I4348" i="2"/>
  <c r="H4348" i="2"/>
  <c r="G4348" i="2"/>
  <c r="F4348" i="2"/>
  <c r="E4348" i="2"/>
  <c r="D4348" i="2"/>
  <c r="C4348" i="2"/>
  <c r="B4348" i="2"/>
  <c r="A4348" i="2"/>
  <c r="K4347" i="2"/>
  <c r="J4347" i="2"/>
  <c r="I4347" i="2"/>
  <c r="H4347" i="2"/>
  <c r="G4347" i="2"/>
  <c r="F4347" i="2"/>
  <c r="E4347" i="2"/>
  <c r="D4347" i="2"/>
  <c r="C4347" i="2"/>
  <c r="B4347" i="2"/>
  <c r="A4347" i="2"/>
  <c r="K4346" i="2"/>
  <c r="J4346" i="2"/>
  <c r="I4346" i="2"/>
  <c r="H4346" i="2"/>
  <c r="G4346" i="2"/>
  <c r="F4346" i="2"/>
  <c r="E4346" i="2"/>
  <c r="D4346" i="2"/>
  <c r="C4346" i="2"/>
  <c r="B4346" i="2"/>
  <c r="A4346" i="2"/>
  <c r="K4345" i="2"/>
  <c r="J4345" i="2"/>
  <c r="I4345" i="2"/>
  <c r="H4345" i="2"/>
  <c r="G4345" i="2"/>
  <c r="F4345" i="2"/>
  <c r="E4345" i="2"/>
  <c r="D4345" i="2"/>
  <c r="C4345" i="2"/>
  <c r="B4345" i="2"/>
  <c r="A4345" i="2"/>
  <c r="K4344" i="2"/>
  <c r="J4344" i="2"/>
  <c r="I4344" i="2"/>
  <c r="H4344" i="2"/>
  <c r="G4344" i="2"/>
  <c r="F4344" i="2"/>
  <c r="E4344" i="2"/>
  <c r="D4344" i="2"/>
  <c r="C4344" i="2"/>
  <c r="B4344" i="2"/>
  <c r="A4344" i="2"/>
  <c r="K4343" i="2"/>
  <c r="J4343" i="2"/>
  <c r="I4343" i="2"/>
  <c r="H4343" i="2"/>
  <c r="G4343" i="2"/>
  <c r="F4343" i="2"/>
  <c r="E4343" i="2"/>
  <c r="D4343" i="2"/>
  <c r="C4343" i="2"/>
  <c r="B4343" i="2"/>
  <c r="A4343" i="2"/>
  <c r="K4342" i="2"/>
  <c r="J4342" i="2"/>
  <c r="I4342" i="2"/>
  <c r="H4342" i="2"/>
  <c r="G4342" i="2"/>
  <c r="F4342" i="2"/>
  <c r="E4342" i="2"/>
  <c r="D4342" i="2"/>
  <c r="C4342" i="2"/>
  <c r="B4342" i="2"/>
  <c r="A4342" i="2"/>
  <c r="K4341" i="2"/>
  <c r="J4341" i="2"/>
  <c r="I4341" i="2"/>
  <c r="H4341" i="2"/>
  <c r="G4341" i="2"/>
  <c r="F4341" i="2"/>
  <c r="E4341" i="2"/>
  <c r="D4341" i="2"/>
  <c r="C4341" i="2"/>
  <c r="B4341" i="2"/>
  <c r="A4341" i="2"/>
  <c r="K4340" i="2"/>
  <c r="J4340" i="2"/>
  <c r="I4340" i="2"/>
  <c r="H4340" i="2"/>
  <c r="G4340" i="2"/>
  <c r="F4340" i="2"/>
  <c r="E4340" i="2"/>
  <c r="D4340" i="2"/>
  <c r="C4340" i="2"/>
  <c r="B4340" i="2"/>
  <c r="A4340" i="2"/>
  <c r="K4339" i="2"/>
  <c r="J4339" i="2"/>
  <c r="I4339" i="2"/>
  <c r="H4339" i="2"/>
  <c r="G4339" i="2"/>
  <c r="F4339" i="2"/>
  <c r="E4339" i="2"/>
  <c r="D4339" i="2"/>
  <c r="C4339" i="2"/>
  <c r="B4339" i="2"/>
  <c r="A4339" i="2"/>
  <c r="K4338" i="2"/>
  <c r="J4338" i="2"/>
  <c r="I4338" i="2"/>
  <c r="H4338" i="2"/>
  <c r="G4338" i="2"/>
  <c r="F4338" i="2"/>
  <c r="E4338" i="2"/>
  <c r="D4338" i="2"/>
  <c r="C4338" i="2"/>
  <c r="B4338" i="2"/>
  <c r="A4338" i="2"/>
  <c r="K4337" i="2"/>
  <c r="J4337" i="2"/>
  <c r="I4337" i="2"/>
  <c r="H4337" i="2"/>
  <c r="G4337" i="2"/>
  <c r="F4337" i="2"/>
  <c r="E4337" i="2"/>
  <c r="D4337" i="2"/>
  <c r="C4337" i="2"/>
  <c r="B4337" i="2"/>
  <c r="A4337" i="2"/>
  <c r="K4336" i="2"/>
  <c r="J4336" i="2"/>
  <c r="I4336" i="2"/>
  <c r="H4336" i="2"/>
  <c r="G4336" i="2"/>
  <c r="F4336" i="2"/>
  <c r="E4336" i="2"/>
  <c r="D4336" i="2"/>
  <c r="C4336" i="2"/>
  <c r="B4336" i="2"/>
  <c r="A4336" i="2"/>
  <c r="K4335" i="2"/>
  <c r="J4335" i="2"/>
  <c r="I4335" i="2"/>
  <c r="H4335" i="2"/>
  <c r="G4335" i="2"/>
  <c r="F4335" i="2"/>
  <c r="E4335" i="2"/>
  <c r="D4335" i="2"/>
  <c r="C4335" i="2"/>
  <c r="B4335" i="2"/>
  <c r="A4335" i="2"/>
  <c r="K4334" i="2"/>
  <c r="J4334" i="2"/>
  <c r="I4334" i="2"/>
  <c r="H4334" i="2"/>
  <c r="G4334" i="2"/>
  <c r="F4334" i="2"/>
  <c r="E4334" i="2"/>
  <c r="D4334" i="2"/>
  <c r="C4334" i="2"/>
  <c r="B4334" i="2"/>
  <c r="A4334" i="2"/>
  <c r="K4333" i="2"/>
  <c r="J4333" i="2"/>
  <c r="I4333" i="2"/>
  <c r="H4333" i="2"/>
  <c r="G4333" i="2"/>
  <c r="F4333" i="2"/>
  <c r="E4333" i="2"/>
  <c r="D4333" i="2"/>
  <c r="C4333" i="2"/>
  <c r="B4333" i="2"/>
  <c r="A4333" i="2"/>
  <c r="K4332" i="2"/>
  <c r="J4332" i="2"/>
  <c r="I4332" i="2"/>
  <c r="H4332" i="2"/>
  <c r="G4332" i="2"/>
  <c r="F4332" i="2"/>
  <c r="E4332" i="2"/>
  <c r="D4332" i="2"/>
  <c r="C4332" i="2"/>
  <c r="B4332" i="2"/>
  <c r="A4332" i="2"/>
  <c r="K4331" i="2"/>
  <c r="J4331" i="2"/>
  <c r="I4331" i="2"/>
  <c r="H4331" i="2"/>
  <c r="G4331" i="2"/>
  <c r="F4331" i="2"/>
  <c r="E4331" i="2"/>
  <c r="D4331" i="2"/>
  <c r="C4331" i="2"/>
  <c r="B4331" i="2"/>
  <c r="A4331" i="2"/>
  <c r="K4330" i="2"/>
  <c r="J4330" i="2"/>
  <c r="I4330" i="2"/>
  <c r="H4330" i="2"/>
  <c r="G4330" i="2"/>
  <c r="F4330" i="2"/>
  <c r="E4330" i="2"/>
  <c r="D4330" i="2"/>
  <c r="C4330" i="2"/>
  <c r="B4330" i="2"/>
  <c r="A4330" i="2"/>
  <c r="K4329" i="2"/>
  <c r="J4329" i="2"/>
  <c r="I4329" i="2"/>
  <c r="H4329" i="2"/>
  <c r="G4329" i="2"/>
  <c r="F4329" i="2"/>
  <c r="E4329" i="2"/>
  <c r="D4329" i="2"/>
  <c r="C4329" i="2"/>
  <c r="B4329" i="2"/>
  <c r="A4329" i="2"/>
  <c r="K4328" i="2"/>
  <c r="J4328" i="2"/>
  <c r="I4328" i="2"/>
  <c r="H4328" i="2"/>
  <c r="G4328" i="2"/>
  <c r="F4328" i="2"/>
  <c r="E4328" i="2"/>
  <c r="D4328" i="2"/>
  <c r="C4328" i="2"/>
  <c r="B4328" i="2"/>
  <c r="A4328" i="2"/>
  <c r="K4327" i="2"/>
  <c r="J4327" i="2"/>
  <c r="I4327" i="2"/>
  <c r="H4327" i="2"/>
  <c r="G4327" i="2"/>
  <c r="F4327" i="2"/>
  <c r="E4327" i="2"/>
  <c r="D4327" i="2"/>
  <c r="C4327" i="2"/>
  <c r="B4327" i="2"/>
  <c r="A4327" i="2"/>
  <c r="K4326" i="2"/>
  <c r="J4326" i="2"/>
  <c r="I4326" i="2"/>
  <c r="H4326" i="2"/>
  <c r="G4326" i="2"/>
  <c r="F4326" i="2"/>
  <c r="E4326" i="2"/>
  <c r="D4326" i="2"/>
  <c r="C4326" i="2"/>
  <c r="B4326" i="2"/>
  <c r="A4326" i="2"/>
  <c r="K4325" i="2"/>
  <c r="J4325" i="2"/>
  <c r="I4325" i="2"/>
  <c r="H4325" i="2"/>
  <c r="G4325" i="2"/>
  <c r="F4325" i="2"/>
  <c r="E4325" i="2"/>
  <c r="D4325" i="2"/>
  <c r="C4325" i="2"/>
  <c r="B4325" i="2"/>
  <c r="A4325" i="2"/>
  <c r="K4324" i="2"/>
  <c r="J4324" i="2"/>
  <c r="I4324" i="2"/>
  <c r="H4324" i="2"/>
  <c r="G4324" i="2"/>
  <c r="F4324" i="2"/>
  <c r="E4324" i="2"/>
  <c r="D4324" i="2"/>
  <c r="C4324" i="2"/>
  <c r="B4324" i="2"/>
  <c r="A4324" i="2"/>
  <c r="K4323" i="2"/>
  <c r="J4323" i="2"/>
  <c r="I4323" i="2"/>
  <c r="H4323" i="2"/>
  <c r="G4323" i="2"/>
  <c r="F4323" i="2"/>
  <c r="E4323" i="2"/>
  <c r="D4323" i="2"/>
  <c r="C4323" i="2"/>
  <c r="B4323" i="2"/>
  <c r="A4323" i="2"/>
  <c r="K4322" i="2"/>
  <c r="J4322" i="2"/>
  <c r="I4322" i="2"/>
  <c r="H4322" i="2"/>
  <c r="G4322" i="2"/>
  <c r="F4322" i="2"/>
  <c r="E4322" i="2"/>
  <c r="D4322" i="2"/>
  <c r="C4322" i="2"/>
  <c r="B4322" i="2"/>
  <c r="A4322" i="2"/>
  <c r="K4321" i="2"/>
  <c r="J4321" i="2"/>
  <c r="I4321" i="2"/>
  <c r="H4321" i="2"/>
  <c r="G4321" i="2"/>
  <c r="F4321" i="2"/>
  <c r="E4321" i="2"/>
  <c r="D4321" i="2"/>
  <c r="C4321" i="2"/>
  <c r="B4321" i="2"/>
  <c r="A4321" i="2"/>
  <c r="K4320" i="2"/>
  <c r="J4320" i="2"/>
  <c r="I4320" i="2"/>
  <c r="H4320" i="2"/>
  <c r="G4320" i="2"/>
  <c r="F4320" i="2"/>
  <c r="E4320" i="2"/>
  <c r="D4320" i="2"/>
  <c r="C4320" i="2"/>
  <c r="B4320" i="2"/>
  <c r="A4320" i="2"/>
  <c r="K4319" i="2"/>
  <c r="J4319" i="2"/>
  <c r="I4319" i="2"/>
  <c r="H4319" i="2"/>
  <c r="G4319" i="2"/>
  <c r="F4319" i="2"/>
  <c r="E4319" i="2"/>
  <c r="D4319" i="2"/>
  <c r="C4319" i="2"/>
  <c r="B4319" i="2"/>
  <c r="A4319" i="2"/>
  <c r="K4318" i="2"/>
  <c r="J4318" i="2"/>
  <c r="I4318" i="2"/>
  <c r="H4318" i="2"/>
  <c r="G4318" i="2"/>
  <c r="F4318" i="2"/>
  <c r="E4318" i="2"/>
  <c r="D4318" i="2"/>
  <c r="C4318" i="2"/>
  <c r="B4318" i="2"/>
  <c r="A4318" i="2"/>
  <c r="K4317" i="2"/>
  <c r="J4317" i="2"/>
  <c r="I4317" i="2"/>
  <c r="H4317" i="2"/>
  <c r="G4317" i="2"/>
  <c r="F4317" i="2"/>
  <c r="E4317" i="2"/>
  <c r="D4317" i="2"/>
  <c r="C4317" i="2"/>
  <c r="B4317" i="2"/>
  <c r="A4317" i="2"/>
  <c r="K4316" i="2"/>
  <c r="J4316" i="2"/>
  <c r="I4316" i="2"/>
  <c r="H4316" i="2"/>
  <c r="G4316" i="2"/>
  <c r="F4316" i="2"/>
  <c r="E4316" i="2"/>
  <c r="D4316" i="2"/>
  <c r="C4316" i="2"/>
  <c r="B4316" i="2"/>
  <c r="A4316" i="2"/>
  <c r="K4315" i="2"/>
  <c r="J4315" i="2"/>
  <c r="I4315" i="2"/>
  <c r="H4315" i="2"/>
  <c r="G4315" i="2"/>
  <c r="F4315" i="2"/>
  <c r="E4315" i="2"/>
  <c r="D4315" i="2"/>
  <c r="C4315" i="2"/>
  <c r="B4315" i="2"/>
  <c r="A4315" i="2"/>
  <c r="K4314" i="2"/>
  <c r="J4314" i="2"/>
  <c r="I4314" i="2"/>
  <c r="H4314" i="2"/>
  <c r="G4314" i="2"/>
  <c r="F4314" i="2"/>
  <c r="E4314" i="2"/>
  <c r="D4314" i="2"/>
  <c r="C4314" i="2"/>
  <c r="B4314" i="2"/>
  <c r="A4314" i="2"/>
  <c r="K4313" i="2"/>
  <c r="J4313" i="2"/>
  <c r="I4313" i="2"/>
  <c r="H4313" i="2"/>
  <c r="G4313" i="2"/>
  <c r="F4313" i="2"/>
  <c r="E4313" i="2"/>
  <c r="D4313" i="2"/>
  <c r="C4313" i="2"/>
  <c r="B4313" i="2"/>
  <c r="A4313" i="2"/>
  <c r="K4312" i="2"/>
  <c r="J4312" i="2"/>
  <c r="I4312" i="2"/>
  <c r="H4312" i="2"/>
  <c r="G4312" i="2"/>
  <c r="F4312" i="2"/>
  <c r="E4312" i="2"/>
  <c r="D4312" i="2"/>
  <c r="C4312" i="2"/>
  <c r="B4312" i="2"/>
  <c r="A4312" i="2"/>
  <c r="K4311" i="2"/>
  <c r="J4311" i="2"/>
  <c r="I4311" i="2"/>
  <c r="H4311" i="2"/>
  <c r="G4311" i="2"/>
  <c r="F4311" i="2"/>
  <c r="E4311" i="2"/>
  <c r="D4311" i="2"/>
  <c r="C4311" i="2"/>
  <c r="B4311" i="2"/>
  <c r="A4311" i="2"/>
  <c r="K4310" i="2"/>
  <c r="J4310" i="2"/>
  <c r="I4310" i="2"/>
  <c r="H4310" i="2"/>
  <c r="G4310" i="2"/>
  <c r="F4310" i="2"/>
  <c r="E4310" i="2"/>
  <c r="D4310" i="2"/>
  <c r="C4310" i="2"/>
  <c r="B4310" i="2"/>
  <c r="A4310" i="2"/>
  <c r="K4309" i="2"/>
  <c r="J4309" i="2"/>
  <c r="I4309" i="2"/>
  <c r="H4309" i="2"/>
  <c r="G4309" i="2"/>
  <c r="F4309" i="2"/>
  <c r="E4309" i="2"/>
  <c r="D4309" i="2"/>
  <c r="C4309" i="2"/>
  <c r="B4309" i="2"/>
  <c r="A4309" i="2"/>
  <c r="K4308" i="2"/>
  <c r="J4308" i="2"/>
  <c r="I4308" i="2"/>
  <c r="H4308" i="2"/>
  <c r="G4308" i="2"/>
  <c r="F4308" i="2"/>
  <c r="E4308" i="2"/>
  <c r="D4308" i="2"/>
  <c r="C4308" i="2"/>
  <c r="B4308" i="2"/>
  <c r="A4308" i="2"/>
  <c r="K4307" i="2"/>
  <c r="J4307" i="2"/>
  <c r="I4307" i="2"/>
  <c r="H4307" i="2"/>
  <c r="G4307" i="2"/>
  <c r="F4307" i="2"/>
  <c r="E4307" i="2"/>
  <c r="D4307" i="2"/>
  <c r="C4307" i="2"/>
  <c r="B4307" i="2"/>
  <c r="A4307" i="2"/>
  <c r="K4306" i="2"/>
  <c r="J4306" i="2"/>
  <c r="I4306" i="2"/>
  <c r="H4306" i="2"/>
  <c r="G4306" i="2"/>
  <c r="F4306" i="2"/>
  <c r="E4306" i="2"/>
  <c r="D4306" i="2"/>
  <c r="C4306" i="2"/>
  <c r="B4306" i="2"/>
  <c r="A4306" i="2"/>
  <c r="K4305" i="2"/>
  <c r="J4305" i="2"/>
  <c r="I4305" i="2"/>
  <c r="H4305" i="2"/>
  <c r="G4305" i="2"/>
  <c r="F4305" i="2"/>
  <c r="E4305" i="2"/>
  <c r="D4305" i="2"/>
  <c r="C4305" i="2"/>
  <c r="B4305" i="2"/>
  <c r="A4305" i="2"/>
  <c r="K4304" i="2"/>
  <c r="J4304" i="2"/>
  <c r="I4304" i="2"/>
  <c r="H4304" i="2"/>
  <c r="G4304" i="2"/>
  <c r="F4304" i="2"/>
  <c r="E4304" i="2"/>
  <c r="D4304" i="2"/>
  <c r="C4304" i="2"/>
  <c r="B4304" i="2"/>
  <c r="A4304" i="2"/>
  <c r="K4303" i="2"/>
  <c r="J4303" i="2"/>
  <c r="I4303" i="2"/>
  <c r="H4303" i="2"/>
  <c r="G4303" i="2"/>
  <c r="F4303" i="2"/>
  <c r="E4303" i="2"/>
  <c r="D4303" i="2"/>
  <c r="C4303" i="2"/>
  <c r="B4303" i="2"/>
  <c r="A4303" i="2"/>
  <c r="K4302" i="2"/>
  <c r="J4302" i="2"/>
  <c r="I4302" i="2"/>
  <c r="H4302" i="2"/>
  <c r="G4302" i="2"/>
  <c r="F4302" i="2"/>
  <c r="E4302" i="2"/>
  <c r="D4302" i="2"/>
  <c r="C4302" i="2"/>
  <c r="B4302" i="2"/>
  <c r="A4302" i="2"/>
  <c r="K4301" i="2"/>
  <c r="J4301" i="2"/>
  <c r="I4301" i="2"/>
  <c r="H4301" i="2"/>
  <c r="G4301" i="2"/>
  <c r="F4301" i="2"/>
  <c r="E4301" i="2"/>
  <c r="D4301" i="2"/>
  <c r="C4301" i="2"/>
  <c r="B4301" i="2"/>
  <c r="A4301" i="2"/>
  <c r="K4300" i="2"/>
  <c r="J4300" i="2"/>
  <c r="I4300" i="2"/>
  <c r="H4300" i="2"/>
  <c r="G4300" i="2"/>
  <c r="F4300" i="2"/>
  <c r="E4300" i="2"/>
  <c r="D4300" i="2"/>
  <c r="C4300" i="2"/>
  <c r="B4300" i="2"/>
  <c r="A4300" i="2"/>
  <c r="K4299" i="2"/>
  <c r="J4299" i="2"/>
  <c r="I4299" i="2"/>
  <c r="H4299" i="2"/>
  <c r="G4299" i="2"/>
  <c r="F4299" i="2"/>
  <c r="E4299" i="2"/>
  <c r="D4299" i="2"/>
  <c r="C4299" i="2"/>
  <c r="B4299" i="2"/>
  <c r="A4299" i="2"/>
  <c r="K4298" i="2"/>
  <c r="J4298" i="2"/>
  <c r="I4298" i="2"/>
  <c r="H4298" i="2"/>
  <c r="G4298" i="2"/>
  <c r="F4298" i="2"/>
  <c r="E4298" i="2"/>
  <c r="D4298" i="2"/>
  <c r="C4298" i="2"/>
  <c r="B4298" i="2"/>
  <c r="A4298" i="2"/>
  <c r="K4297" i="2"/>
  <c r="J4297" i="2"/>
  <c r="I4297" i="2"/>
  <c r="H4297" i="2"/>
  <c r="G4297" i="2"/>
  <c r="F4297" i="2"/>
  <c r="E4297" i="2"/>
  <c r="D4297" i="2"/>
  <c r="C4297" i="2"/>
  <c r="B4297" i="2"/>
  <c r="A4297" i="2"/>
  <c r="K4296" i="2"/>
  <c r="J4296" i="2"/>
  <c r="I4296" i="2"/>
  <c r="H4296" i="2"/>
  <c r="G4296" i="2"/>
  <c r="F4296" i="2"/>
  <c r="E4296" i="2"/>
  <c r="D4296" i="2"/>
  <c r="C4296" i="2"/>
  <c r="B4296" i="2"/>
  <c r="A4296" i="2"/>
  <c r="K4295" i="2"/>
  <c r="J4295" i="2"/>
  <c r="I4295" i="2"/>
  <c r="H4295" i="2"/>
  <c r="G4295" i="2"/>
  <c r="F4295" i="2"/>
  <c r="E4295" i="2"/>
  <c r="D4295" i="2"/>
  <c r="C4295" i="2"/>
  <c r="B4295" i="2"/>
  <c r="A4295" i="2"/>
  <c r="K4294" i="2"/>
  <c r="J4294" i="2"/>
  <c r="I4294" i="2"/>
  <c r="H4294" i="2"/>
  <c r="G4294" i="2"/>
  <c r="F4294" i="2"/>
  <c r="E4294" i="2"/>
  <c r="D4294" i="2"/>
  <c r="C4294" i="2"/>
  <c r="B4294" i="2"/>
  <c r="A4294" i="2"/>
  <c r="K4293" i="2"/>
  <c r="J4293" i="2"/>
  <c r="I4293" i="2"/>
  <c r="H4293" i="2"/>
  <c r="G4293" i="2"/>
  <c r="F4293" i="2"/>
  <c r="E4293" i="2"/>
  <c r="D4293" i="2"/>
  <c r="C4293" i="2"/>
  <c r="B4293" i="2"/>
  <c r="A4293" i="2"/>
  <c r="K4292" i="2"/>
  <c r="J4292" i="2"/>
  <c r="I4292" i="2"/>
  <c r="H4292" i="2"/>
  <c r="G4292" i="2"/>
  <c r="F4292" i="2"/>
  <c r="E4292" i="2"/>
  <c r="D4292" i="2"/>
  <c r="C4292" i="2"/>
  <c r="B4292" i="2"/>
  <c r="A4292" i="2"/>
  <c r="K4291" i="2"/>
  <c r="J4291" i="2"/>
  <c r="I4291" i="2"/>
  <c r="H4291" i="2"/>
  <c r="G4291" i="2"/>
  <c r="F4291" i="2"/>
  <c r="E4291" i="2"/>
  <c r="D4291" i="2"/>
  <c r="C4291" i="2"/>
  <c r="B4291" i="2"/>
  <c r="A4291" i="2"/>
  <c r="K4290" i="2"/>
  <c r="J4290" i="2"/>
  <c r="I4290" i="2"/>
  <c r="H4290" i="2"/>
  <c r="G4290" i="2"/>
  <c r="F4290" i="2"/>
  <c r="E4290" i="2"/>
  <c r="D4290" i="2"/>
  <c r="C4290" i="2"/>
  <c r="B4290" i="2"/>
  <c r="A4290" i="2"/>
  <c r="K4289" i="2"/>
  <c r="J4289" i="2"/>
  <c r="I4289" i="2"/>
  <c r="H4289" i="2"/>
  <c r="G4289" i="2"/>
  <c r="F4289" i="2"/>
  <c r="E4289" i="2"/>
  <c r="D4289" i="2"/>
  <c r="C4289" i="2"/>
  <c r="B4289" i="2"/>
  <c r="A4289" i="2"/>
  <c r="K4288" i="2"/>
  <c r="J4288" i="2"/>
  <c r="I4288" i="2"/>
  <c r="H4288" i="2"/>
  <c r="G4288" i="2"/>
  <c r="F4288" i="2"/>
  <c r="E4288" i="2"/>
  <c r="D4288" i="2"/>
  <c r="C4288" i="2"/>
  <c r="B4288" i="2"/>
  <c r="A4288" i="2"/>
  <c r="K4287" i="2"/>
  <c r="J4287" i="2"/>
  <c r="I4287" i="2"/>
  <c r="H4287" i="2"/>
  <c r="G4287" i="2"/>
  <c r="F4287" i="2"/>
  <c r="E4287" i="2"/>
  <c r="D4287" i="2"/>
  <c r="C4287" i="2"/>
  <c r="B4287" i="2"/>
  <c r="A4287" i="2"/>
  <c r="K4286" i="2"/>
  <c r="J4286" i="2"/>
  <c r="I4286" i="2"/>
  <c r="H4286" i="2"/>
  <c r="G4286" i="2"/>
  <c r="F4286" i="2"/>
  <c r="E4286" i="2"/>
  <c r="D4286" i="2"/>
  <c r="C4286" i="2"/>
  <c r="B4286" i="2"/>
  <c r="A4286" i="2"/>
  <c r="K4285" i="2"/>
  <c r="J4285" i="2"/>
  <c r="I4285" i="2"/>
  <c r="H4285" i="2"/>
  <c r="G4285" i="2"/>
  <c r="F4285" i="2"/>
  <c r="E4285" i="2"/>
  <c r="D4285" i="2"/>
  <c r="C4285" i="2"/>
  <c r="B4285" i="2"/>
  <c r="A4285" i="2"/>
  <c r="K4284" i="2"/>
  <c r="J4284" i="2"/>
  <c r="I4284" i="2"/>
  <c r="H4284" i="2"/>
  <c r="G4284" i="2"/>
  <c r="F4284" i="2"/>
  <c r="E4284" i="2"/>
  <c r="D4284" i="2"/>
  <c r="C4284" i="2"/>
  <c r="B4284" i="2"/>
  <c r="A4284" i="2"/>
  <c r="K4283" i="2"/>
  <c r="J4283" i="2"/>
  <c r="I4283" i="2"/>
  <c r="H4283" i="2"/>
  <c r="G4283" i="2"/>
  <c r="F4283" i="2"/>
  <c r="E4283" i="2"/>
  <c r="D4283" i="2"/>
  <c r="C4283" i="2"/>
  <c r="B4283" i="2"/>
  <c r="A4283" i="2"/>
  <c r="K4282" i="2"/>
  <c r="J4282" i="2"/>
  <c r="I4282" i="2"/>
  <c r="H4282" i="2"/>
  <c r="G4282" i="2"/>
  <c r="F4282" i="2"/>
  <c r="E4282" i="2"/>
  <c r="D4282" i="2"/>
  <c r="C4282" i="2"/>
  <c r="B4282" i="2"/>
  <c r="A4282" i="2"/>
  <c r="K4281" i="2"/>
  <c r="J4281" i="2"/>
  <c r="I4281" i="2"/>
  <c r="H4281" i="2"/>
  <c r="G4281" i="2"/>
  <c r="F4281" i="2"/>
  <c r="E4281" i="2"/>
  <c r="D4281" i="2"/>
  <c r="C4281" i="2"/>
  <c r="B4281" i="2"/>
  <c r="A4281" i="2"/>
  <c r="K4280" i="2"/>
  <c r="J4280" i="2"/>
  <c r="I4280" i="2"/>
  <c r="H4280" i="2"/>
  <c r="G4280" i="2"/>
  <c r="F4280" i="2"/>
  <c r="E4280" i="2"/>
  <c r="D4280" i="2"/>
  <c r="C4280" i="2"/>
  <c r="B4280" i="2"/>
  <c r="A4280" i="2"/>
  <c r="K4279" i="2"/>
  <c r="J4279" i="2"/>
  <c r="I4279" i="2"/>
  <c r="H4279" i="2"/>
  <c r="G4279" i="2"/>
  <c r="F4279" i="2"/>
  <c r="E4279" i="2"/>
  <c r="D4279" i="2"/>
  <c r="C4279" i="2"/>
  <c r="B4279" i="2"/>
  <c r="A4279" i="2"/>
  <c r="K4278" i="2"/>
  <c r="J4278" i="2"/>
  <c r="I4278" i="2"/>
  <c r="H4278" i="2"/>
  <c r="G4278" i="2"/>
  <c r="F4278" i="2"/>
  <c r="E4278" i="2"/>
  <c r="D4278" i="2"/>
  <c r="C4278" i="2"/>
  <c r="B4278" i="2"/>
  <c r="A4278" i="2"/>
  <c r="K4277" i="2"/>
  <c r="J4277" i="2"/>
  <c r="I4277" i="2"/>
  <c r="H4277" i="2"/>
  <c r="G4277" i="2"/>
  <c r="F4277" i="2"/>
  <c r="E4277" i="2"/>
  <c r="D4277" i="2"/>
  <c r="C4277" i="2"/>
  <c r="B4277" i="2"/>
  <c r="A4277" i="2"/>
  <c r="K4276" i="2"/>
  <c r="J4276" i="2"/>
  <c r="I4276" i="2"/>
  <c r="H4276" i="2"/>
  <c r="G4276" i="2"/>
  <c r="F4276" i="2"/>
  <c r="E4276" i="2"/>
  <c r="D4276" i="2"/>
  <c r="C4276" i="2"/>
  <c r="B4276" i="2"/>
  <c r="A4276" i="2"/>
  <c r="K4275" i="2"/>
  <c r="J4275" i="2"/>
  <c r="I4275" i="2"/>
  <c r="H4275" i="2"/>
  <c r="G4275" i="2"/>
  <c r="F4275" i="2"/>
  <c r="E4275" i="2"/>
  <c r="D4275" i="2"/>
  <c r="C4275" i="2"/>
  <c r="B4275" i="2"/>
  <c r="A4275" i="2"/>
  <c r="K4274" i="2"/>
  <c r="J4274" i="2"/>
  <c r="I4274" i="2"/>
  <c r="H4274" i="2"/>
  <c r="G4274" i="2"/>
  <c r="F4274" i="2"/>
  <c r="E4274" i="2"/>
  <c r="D4274" i="2"/>
  <c r="C4274" i="2"/>
  <c r="B4274" i="2"/>
  <c r="A4274" i="2"/>
  <c r="K4273" i="2"/>
  <c r="J4273" i="2"/>
  <c r="I4273" i="2"/>
  <c r="H4273" i="2"/>
  <c r="G4273" i="2"/>
  <c r="F4273" i="2"/>
  <c r="E4273" i="2"/>
  <c r="D4273" i="2"/>
  <c r="C4273" i="2"/>
  <c r="B4273" i="2"/>
  <c r="A4273" i="2"/>
  <c r="K4272" i="2"/>
  <c r="J4272" i="2"/>
  <c r="I4272" i="2"/>
  <c r="H4272" i="2"/>
  <c r="G4272" i="2"/>
  <c r="F4272" i="2"/>
  <c r="E4272" i="2"/>
  <c r="D4272" i="2"/>
  <c r="C4272" i="2"/>
  <c r="B4272" i="2"/>
  <c r="A4272" i="2"/>
  <c r="K4271" i="2"/>
  <c r="J4271" i="2"/>
  <c r="I4271" i="2"/>
  <c r="H4271" i="2"/>
  <c r="G4271" i="2"/>
  <c r="F4271" i="2"/>
  <c r="E4271" i="2"/>
  <c r="D4271" i="2"/>
  <c r="C4271" i="2"/>
  <c r="B4271" i="2"/>
  <c r="A4271" i="2"/>
  <c r="K4270" i="2"/>
  <c r="J4270" i="2"/>
  <c r="I4270" i="2"/>
  <c r="H4270" i="2"/>
  <c r="G4270" i="2"/>
  <c r="F4270" i="2"/>
  <c r="E4270" i="2"/>
  <c r="D4270" i="2"/>
  <c r="C4270" i="2"/>
  <c r="B4270" i="2"/>
  <c r="A4270" i="2"/>
  <c r="K4269" i="2"/>
  <c r="J4269" i="2"/>
  <c r="I4269" i="2"/>
  <c r="H4269" i="2"/>
  <c r="G4269" i="2"/>
  <c r="F4269" i="2"/>
  <c r="E4269" i="2"/>
  <c r="D4269" i="2"/>
  <c r="C4269" i="2"/>
  <c r="B4269" i="2"/>
  <c r="A4269" i="2"/>
  <c r="K4268" i="2"/>
  <c r="J4268" i="2"/>
  <c r="I4268" i="2"/>
  <c r="H4268" i="2"/>
  <c r="G4268" i="2"/>
  <c r="F4268" i="2"/>
  <c r="E4268" i="2"/>
  <c r="D4268" i="2"/>
  <c r="C4268" i="2"/>
  <c r="B4268" i="2"/>
  <c r="A4268" i="2"/>
  <c r="K4267" i="2"/>
  <c r="J4267" i="2"/>
  <c r="I4267" i="2"/>
  <c r="H4267" i="2"/>
  <c r="G4267" i="2"/>
  <c r="F4267" i="2"/>
  <c r="E4267" i="2"/>
  <c r="D4267" i="2"/>
  <c r="C4267" i="2"/>
  <c r="B4267" i="2"/>
  <c r="A4267" i="2"/>
  <c r="K4266" i="2"/>
  <c r="J4266" i="2"/>
  <c r="I4266" i="2"/>
  <c r="H4266" i="2"/>
  <c r="G4266" i="2"/>
  <c r="F4266" i="2"/>
  <c r="E4266" i="2"/>
  <c r="D4266" i="2"/>
  <c r="C4266" i="2"/>
  <c r="B4266" i="2"/>
  <c r="A4266" i="2"/>
  <c r="K4265" i="2"/>
  <c r="J4265" i="2"/>
  <c r="I4265" i="2"/>
  <c r="H4265" i="2"/>
  <c r="G4265" i="2"/>
  <c r="F4265" i="2"/>
  <c r="E4265" i="2"/>
  <c r="D4265" i="2"/>
  <c r="C4265" i="2"/>
  <c r="B4265" i="2"/>
  <c r="A4265" i="2"/>
  <c r="K4264" i="2"/>
  <c r="J4264" i="2"/>
  <c r="I4264" i="2"/>
  <c r="H4264" i="2"/>
  <c r="G4264" i="2"/>
  <c r="F4264" i="2"/>
  <c r="E4264" i="2"/>
  <c r="D4264" i="2"/>
  <c r="C4264" i="2"/>
  <c r="B4264" i="2"/>
  <c r="A4264" i="2"/>
  <c r="K4263" i="2"/>
  <c r="J4263" i="2"/>
  <c r="I4263" i="2"/>
  <c r="H4263" i="2"/>
  <c r="G4263" i="2"/>
  <c r="F4263" i="2"/>
  <c r="E4263" i="2"/>
  <c r="D4263" i="2"/>
  <c r="C4263" i="2"/>
  <c r="B4263" i="2"/>
  <c r="A4263" i="2"/>
  <c r="K4262" i="2"/>
  <c r="J4262" i="2"/>
  <c r="I4262" i="2"/>
  <c r="H4262" i="2"/>
  <c r="G4262" i="2"/>
  <c r="F4262" i="2"/>
  <c r="E4262" i="2"/>
  <c r="D4262" i="2"/>
  <c r="C4262" i="2"/>
  <c r="B4262" i="2"/>
  <c r="A4262" i="2"/>
  <c r="K4261" i="2"/>
  <c r="J4261" i="2"/>
  <c r="I4261" i="2"/>
  <c r="H4261" i="2"/>
  <c r="G4261" i="2"/>
  <c r="F4261" i="2"/>
  <c r="E4261" i="2"/>
  <c r="D4261" i="2"/>
  <c r="C4261" i="2"/>
  <c r="B4261" i="2"/>
  <c r="A4261" i="2"/>
  <c r="K4260" i="2"/>
  <c r="J4260" i="2"/>
  <c r="I4260" i="2"/>
  <c r="H4260" i="2"/>
  <c r="G4260" i="2"/>
  <c r="F4260" i="2"/>
  <c r="E4260" i="2"/>
  <c r="D4260" i="2"/>
  <c r="C4260" i="2"/>
  <c r="B4260" i="2"/>
  <c r="A4260" i="2"/>
  <c r="K4259" i="2"/>
  <c r="J4259" i="2"/>
  <c r="I4259" i="2"/>
  <c r="H4259" i="2"/>
  <c r="G4259" i="2"/>
  <c r="F4259" i="2"/>
  <c r="E4259" i="2"/>
  <c r="D4259" i="2"/>
  <c r="C4259" i="2"/>
  <c r="B4259" i="2"/>
  <c r="A4259" i="2"/>
  <c r="K4258" i="2"/>
  <c r="J4258" i="2"/>
  <c r="I4258" i="2"/>
  <c r="H4258" i="2"/>
  <c r="G4258" i="2"/>
  <c r="F4258" i="2"/>
  <c r="E4258" i="2"/>
  <c r="D4258" i="2"/>
  <c r="C4258" i="2"/>
  <c r="B4258" i="2"/>
  <c r="A4258" i="2"/>
  <c r="K4257" i="2"/>
  <c r="J4257" i="2"/>
  <c r="I4257" i="2"/>
  <c r="H4257" i="2"/>
  <c r="G4257" i="2"/>
  <c r="F4257" i="2"/>
  <c r="E4257" i="2"/>
  <c r="D4257" i="2"/>
  <c r="C4257" i="2"/>
  <c r="B4257" i="2"/>
  <c r="A4257" i="2"/>
  <c r="K4256" i="2"/>
  <c r="J4256" i="2"/>
  <c r="I4256" i="2"/>
  <c r="H4256" i="2"/>
  <c r="G4256" i="2"/>
  <c r="F4256" i="2"/>
  <c r="E4256" i="2"/>
  <c r="D4256" i="2"/>
  <c r="C4256" i="2"/>
  <c r="B4256" i="2"/>
  <c r="A4256" i="2"/>
  <c r="K4255" i="2"/>
  <c r="J4255" i="2"/>
  <c r="I4255" i="2"/>
  <c r="H4255" i="2"/>
  <c r="G4255" i="2"/>
  <c r="F4255" i="2"/>
  <c r="E4255" i="2"/>
  <c r="D4255" i="2"/>
  <c r="C4255" i="2"/>
  <c r="B4255" i="2"/>
  <c r="A4255" i="2"/>
  <c r="K4254" i="2"/>
  <c r="J4254" i="2"/>
  <c r="I4254" i="2"/>
  <c r="H4254" i="2"/>
  <c r="G4254" i="2"/>
  <c r="F4254" i="2"/>
  <c r="E4254" i="2"/>
  <c r="D4254" i="2"/>
  <c r="C4254" i="2"/>
  <c r="B4254" i="2"/>
  <c r="A4254" i="2"/>
  <c r="K4253" i="2"/>
  <c r="J4253" i="2"/>
  <c r="I4253" i="2"/>
  <c r="H4253" i="2"/>
  <c r="G4253" i="2"/>
  <c r="F4253" i="2"/>
  <c r="E4253" i="2"/>
  <c r="D4253" i="2"/>
  <c r="C4253" i="2"/>
  <c r="B4253" i="2"/>
  <c r="A4253" i="2"/>
  <c r="K4252" i="2"/>
  <c r="J4252" i="2"/>
  <c r="I4252" i="2"/>
  <c r="H4252" i="2"/>
  <c r="G4252" i="2"/>
  <c r="F4252" i="2"/>
  <c r="E4252" i="2"/>
  <c r="D4252" i="2"/>
  <c r="C4252" i="2"/>
  <c r="B4252" i="2"/>
  <c r="A4252" i="2"/>
  <c r="K4251" i="2"/>
  <c r="J4251" i="2"/>
  <c r="I4251" i="2"/>
  <c r="H4251" i="2"/>
  <c r="G4251" i="2"/>
  <c r="F4251" i="2"/>
  <c r="E4251" i="2"/>
  <c r="D4251" i="2"/>
  <c r="C4251" i="2"/>
  <c r="B4251" i="2"/>
  <c r="A4251" i="2"/>
  <c r="K4250" i="2"/>
  <c r="J4250" i="2"/>
  <c r="I4250" i="2"/>
  <c r="H4250" i="2"/>
  <c r="G4250" i="2"/>
  <c r="F4250" i="2"/>
  <c r="E4250" i="2"/>
  <c r="D4250" i="2"/>
  <c r="C4250" i="2"/>
  <c r="B4250" i="2"/>
  <c r="A4250" i="2"/>
  <c r="K4249" i="2"/>
  <c r="J4249" i="2"/>
  <c r="I4249" i="2"/>
  <c r="H4249" i="2"/>
  <c r="G4249" i="2"/>
  <c r="F4249" i="2"/>
  <c r="E4249" i="2"/>
  <c r="D4249" i="2"/>
  <c r="C4249" i="2"/>
  <c r="B4249" i="2"/>
  <c r="A4249" i="2"/>
  <c r="K4248" i="2"/>
  <c r="J4248" i="2"/>
  <c r="I4248" i="2"/>
  <c r="H4248" i="2"/>
  <c r="G4248" i="2"/>
  <c r="F4248" i="2"/>
  <c r="E4248" i="2"/>
  <c r="D4248" i="2"/>
  <c r="C4248" i="2"/>
  <c r="B4248" i="2"/>
  <c r="A4248" i="2"/>
  <c r="K4247" i="2"/>
  <c r="J4247" i="2"/>
  <c r="I4247" i="2"/>
  <c r="H4247" i="2"/>
  <c r="G4247" i="2"/>
  <c r="F4247" i="2"/>
  <c r="E4247" i="2"/>
  <c r="D4247" i="2"/>
  <c r="C4247" i="2"/>
  <c r="B4247" i="2"/>
  <c r="A4247" i="2"/>
  <c r="K4246" i="2"/>
  <c r="J4246" i="2"/>
  <c r="I4246" i="2"/>
  <c r="H4246" i="2"/>
  <c r="G4246" i="2"/>
  <c r="F4246" i="2"/>
  <c r="E4246" i="2"/>
  <c r="D4246" i="2"/>
  <c r="C4246" i="2"/>
  <c r="B4246" i="2"/>
  <c r="A4246" i="2"/>
  <c r="K4245" i="2"/>
  <c r="J4245" i="2"/>
  <c r="I4245" i="2"/>
  <c r="H4245" i="2"/>
  <c r="G4245" i="2"/>
  <c r="F4245" i="2"/>
  <c r="E4245" i="2"/>
  <c r="D4245" i="2"/>
  <c r="C4245" i="2"/>
  <c r="B4245" i="2"/>
  <c r="A4245" i="2"/>
  <c r="K4244" i="2"/>
  <c r="J4244" i="2"/>
  <c r="I4244" i="2"/>
  <c r="H4244" i="2"/>
  <c r="G4244" i="2"/>
  <c r="F4244" i="2"/>
  <c r="E4244" i="2"/>
  <c r="D4244" i="2"/>
  <c r="C4244" i="2"/>
  <c r="B4244" i="2"/>
  <c r="A4244" i="2"/>
  <c r="K4243" i="2"/>
  <c r="J4243" i="2"/>
  <c r="I4243" i="2"/>
  <c r="H4243" i="2"/>
  <c r="G4243" i="2"/>
  <c r="F4243" i="2"/>
  <c r="E4243" i="2"/>
  <c r="D4243" i="2"/>
  <c r="C4243" i="2"/>
  <c r="B4243" i="2"/>
  <c r="A4243" i="2"/>
  <c r="K4242" i="2"/>
  <c r="J4242" i="2"/>
  <c r="I4242" i="2"/>
  <c r="H4242" i="2"/>
  <c r="G4242" i="2"/>
  <c r="F4242" i="2"/>
  <c r="E4242" i="2"/>
  <c r="D4242" i="2"/>
  <c r="C4242" i="2"/>
  <c r="B4242" i="2"/>
  <c r="A4242" i="2"/>
  <c r="K4241" i="2"/>
  <c r="J4241" i="2"/>
  <c r="I4241" i="2"/>
  <c r="H4241" i="2"/>
  <c r="G4241" i="2"/>
  <c r="F4241" i="2"/>
  <c r="E4241" i="2"/>
  <c r="D4241" i="2"/>
  <c r="C4241" i="2"/>
  <c r="B4241" i="2"/>
  <c r="A4241" i="2"/>
  <c r="K4240" i="2"/>
  <c r="J4240" i="2"/>
  <c r="I4240" i="2"/>
  <c r="H4240" i="2"/>
  <c r="G4240" i="2"/>
  <c r="F4240" i="2"/>
  <c r="E4240" i="2"/>
  <c r="D4240" i="2"/>
  <c r="C4240" i="2"/>
  <c r="B4240" i="2"/>
  <c r="A4240" i="2"/>
  <c r="K4239" i="2"/>
  <c r="J4239" i="2"/>
  <c r="I4239" i="2"/>
  <c r="H4239" i="2"/>
  <c r="G4239" i="2"/>
  <c r="F4239" i="2"/>
  <c r="E4239" i="2"/>
  <c r="D4239" i="2"/>
  <c r="C4239" i="2"/>
  <c r="B4239" i="2"/>
  <c r="A4239" i="2"/>
  <c r="K4238" i="2"/>
  <c r="J4238" i="2"/>
  <c r="I4238" i="2"/>
  <c r="H4238" i="2"/>
  <c r="G4238" i="2"/>
  <c r="F4238" i="2"/>
  <c r="E4238" i="2"/>
  <c r="D4238" i="2"/>
  <c r="C4238" i="2"/>
  <c r="B4238" i="2"/>
  <c r="A4238" i="2"/>
  <c r="K4237" i="2"/>
  <c r="J4237" i="2"/>
  <c r="I4237" i="2"/>
  <c r="H4237" i="2"/>
  <c r="G4237" i="2"/>
  <c r="F4237" i="2"/>
  <c r="E4237" i="2"/>
  <c r="D4237" i="2"/>
  <c r="C4237" i="2"/>
  <c r="B4237" i="2"/>
  <c r="A4237" i="2"/>
  <c r="K4236" i="2"/>
  <c r="J4236" i="2"/>
  <c r="I4236" i="2"/>
  <c r="H4236" i="2"/>
  <c r="G4236" i="2"/>
  <c r="F4236" i="2"/>
  <c r="E4236" i="2"/>
  <c r="D4236" i="2"/>
  <c r="C4236" i="2"/>
  <c r="B4236" i="2"/>
  <c r="A4236" i="2"/>
  <c r="K4235" i="2"/>
  <c r="J4235" i="2"/>
  <c r="I4235" i="2"/>
  <c r="H4235" i="2"/>
  <c r="G4235" i="2"/>
  <c r="F4235" i="2"/>
  <c r="E4235" i="2"/>
  <c r="D4235" i="2"/>
  <c r="C4235" i="2"/>
  <c r="B4235" i="2"/>
  <c r="A4235" i="2"/>
  <c r="K4234" i="2"/>
  <c r="J4234" i="2"/>
  <c r="I4234" i="2"/>
  <c r="H4234" i="2"/>
  <c r="G4234" i="2"/>
  <c r="F4234" i="2"/>
  <c r="E4234" i="2"/>
  <c r="D4234" i="2"/>
  <c r="C4234" i="2"/>
  <c r="B4234" i="2"/>
  <c r="A4234" i="2"/>
  <c r="K4233" i="2"/>
  <c r="J4233" i="2"/>
  <c r="I4233" i="2"/>
  <c r="H4233" i="2"/>
  <c r="G4233" i="2"/>
  <c r="F4233" i="2"/>
  <c r="E4233" i="2"/>
  <c r="D4233" i="2"/>
  <c r="C4233" i="2"/>
  <c r="B4233" i="2"/>
  <c r="A4233" i="2"/>
  <c r="K4232" i="2"/>
  <c r="J4232" i="2"/>
  <c r="I4232" i="2"/>
  <c r="H4232" i="2"/>
  <c r="G4232" i="2"/>
  <c r="F4232" i="2"/>
  <c r="E4232" i="2"/>
  <c r="D4232" i="2"/>
  <c r="C4232" i="2"/>
  <c r="B4232" i="2"/>
  <c r="A4232" i="2"/>
  <c r="K4231" i="2"/>
  <c r="J4231" i="2"/>
  <c r="I4231" i="2"/>
  <c r="H4231" i="2"/>
  <c r="G4231" i="2"/>
  <c r="F4231" i="2"/>
  <c r="E4231" i="2"/>
  <c r="D4231" i="2"/>
  <c r="C4231" i="2"/>
  <c r="B4231" i="2"/>
  <c r="A4231" i="2"/>
  <c r="K4230" i="2"/>
  <c r="J4230" i="2"/>
  <c r="I4230" i="2"/>
  <c r="H4230" i="2"/>
  <c r="G4230" i="2"/>
  <c r="F4230" i="2"/>
  <c r="E4230" i="2"/>
  <c r="D4230" i="2"/>
  <c r="C4230" i="2"/>
  <c r="B4230" i="2"/>
  <c r="A4230" i="2"/>
  <c r="K4229" i="2"/>
  <c r="J4229" i="2"/>
  <c r="I4229" i="2"/>
  <c r="H4229" i="2"/>
  <c r="G4229" i="2"/>
  <c r="F4229" i="2"/>
  <c r="E4229" i="2"/>
  <c r="D4229" i="2"/>
  <c r="C4229" i="2"/>
  <c r="B4229" i="2"/>
  <c r="A4229" i="2"/>
  <c r="K4228" i="2"/>
  <c r="J4228" i="2"/>
  <c r="I4228" i="2"/>
  <c r="H4228" i="2"/>
  <c r="G4228" i="2"/>
  <c r="F4228" i="2"/>
  <c r="E4228" i="2"/>
  <c r="D4228" i="2"/>
  <c r="C4228" i="2"/>
  <c r="B4228" i="2"/>
  <c r="A4228" i="2"/>
  <c r="K4227" i="2"/>
  <c r="J4227" i="2"/>
  <c r="I4227" i="2"/>
  <c r="H4227" i="2"/>
  <c r="G4227" i="2"/>
  <c r="F4227" i="2"/>
  <c r="E4227" i="2"/>
  <c r="D4227" i="2"/>
  <c r="C4227" i="2"/>
  <c r="B4227" i="2"/>
  <c r="A4227" i="2"/>
  <c r="K4226" i="2"/>
  <c r="J4226" i="2"/>
  <c r="I4226" i="2"/>
  <c r="H4226" i="2"/>
  <c r="G4226" i="2"/>
  <c r="F4226" i="2"/>
  <c r="E4226" i="2"/>
  <c r="D4226" i="2"/>
  <c r="C4226" i="2"/>
  <c r="B4226" i="2"/>
  <c r="A4226" i="2"/>
  <c r="K4225" i="2"/>
  <c r="J4225" i="2"/>
  <c r="I4225" i="2"/>
  <c r="H4225" i="2"/>
  <c r="G4225" i="2"/>
  <c r="F4225" i="2"/>
  <c r="E4225" i="2"/>
  <c r="D4225" i="2"/>
  <c r="C4225" i="2"/>
  <c r="B4225" i="2"/>
  <c r="A4225" i="2"/>
  <c r="K4224" i="2"/>
  <c r="J4224" i="2"/>
  <c r="I4224" i="2"/>
  <c r="H4224" i="2"/>
  <c r="G4224" i="2"/>
  <c r="F4224" i="2"/>
  <c r="E4224" i="2"/>
  <c r="D4224" i="2"/>
  <c r="C4224" i="2"/>
  <c r="B4224" i="2"/>
  <c r="A4224" i="2"/>
  <c r="K4223" i="2"/>
  <c r="J4223" i="2"/>
  <c r="I4223" i="2"/>
  <c r="H4223" i="2"/>
  <c r="G4223" i="2"/>
  <c r="F4223" i="2"/>
  <c r="E4223" i="2"/>
  <c r="D4223" i="2"/>
  <c r="C4223" i="2"/>
  <c r="B4223" i="2"/>
  <c r="A4223" i="2"/>
  <c r="K4222" i="2"/>
  <c r="J4222" i="2"/>
  <c r="I4222" i="2"/>
  <c r="H4222" i="2"/>
  <c r="G4222" i="2"/>
  <c r="F4222" i="2"/>
  <c r="E4222" i="2"/>
  <c r="D4222" i="2"/>
  <c r="C4222" i="2"/>
  <c r="B4222" i="2"/>
  <c r="A4222" i="2"/>
  <c r="K4221" i="2"/>
  <c r="J4221" i="2"/>
  <c r="I4221" i="2"/>
  <c r="H4221" i="2"/>
  <c r="G4221" i="2"/>
  <c r="F4221" i="2"/>
  <c r="E4221" i="2"/>
  <c r="D4221" i="2"/>
  <c r="C4221" i="2"/>
  <c r="B4221" i="2"/>
  <c r="A4221" i="2"/>
  <c r="K4220" i="2"/>
  <c r="J4220" i="2"/>
  <c r="I4220" i="2"/>
  <c r="H4220" i="2"/>
  <c r="G4220" i="2"/>
  <c r="F4220" i="2"/>
  <c r="E4220" i="2"/>
  <c r="D4220" i="2"/>
  <c r="C4220" i="2"/>
  <c r="B4220" i="2"/>
  <c r="A4220" i="2"/>
  <c r="K4219" i="2"/>
  <c r="J4219" i="2"/>
  <c r="I4219" i="2"/>
  <c r="H4219" i="2"/>
  <c r="G4219" i="2"/>
  <c r="F4219" i="2"/>
  <c r="E4219" i="2"/>
  <c r="D4219" i="2"/>
  <c r="C4219" i="2"/>
  <c r="B4219" i="2"/>
  <c r="A4219" i="2"/>
  <c r="K4218" i="2"/>
  <c r="J4218" i="2"/>
  <c r="I4218" i="2"/>
  <c r="H4218" i="2"/>
  <c r="G4218" i="2"/>
  <c r="F4218" i="2"/>
  <c r="E4218" i="2"/>
  <c r="D4218" i="2"/>
  <c r="C4218" i="2"/>
  <c r="B4218" i="2"/>
  <c r="A4218" i="2"/>
  <c r="K4217" i="2"/>
  <c r="J4217" i="2"/>
  <c r="I4217" i="2"/>
  <c r="H4217" i="2"/>
  <c r="G4217" i="2"/>
  <c r="F4217" i="2"/>
  <c r="E4217" i="2"/>
  <c r="D4217" i="2"/>
  <c r="C4217" i="2"/>
  <c r="B4217" i="2"/>
  <c r="A4217" i="2"/>
  <c r="K4216" i="2"/>
  <c r="J4216" i="2"/>
  <c r="I4216" i="2"/>
  <c r="H4216" i="2"/>
  <c r="G4216" i="2"/>
  <c r="F4216" i="2"/>
  <c r="E4216" i="2"/>
  <c r="D4216" i="2"/>
  <c r="C4216" i="2"/>
  <c r="B4216" i="2"/>
  <c r="A4216" i="2"/>
  <c r="K4215" i="2"/>
  <c r="J4215" i="2"/>
  <c r="I4215" i="2"/>
  <c r="H4215" i="2"/>
  <c r="G4215" i="2"/>
  <c r="F4215" i="2"/>
  <c r="E4215" i="2"/>
  <c r="D4215" i="2"/>
  <c r="C4215" i="2"/>
  <c r="B4215" i="2"/>
  <c r="A4215" i="2"/>
  <c r="K4214" i="2"/>
  <c r="J4214" i="2"/>
  <c r="I4214" i="2"/>
  <c r="H4214" i="2"/>
  <c r="G4214" i="2"/>
  <c r="F4214" i="2"/>
  <c r="E4214" i="2"/>
  <c r="D4214" i="2"/>
  <c r="C4214" i="2"/>
  <c r="B4214" i="2"/>
  <c r="A4214" i="2"/>
  <c r="K4213" i="2"/>
  <c r="J4213" i="2"/>
  <c r="I4213" i="2"/>
  <c r="H4213" i="2"/>
  <c r="G4213" i="2"/>
  <c r="F4213" i="2"/>
  <c r="E4213" i="2"/>
  <c r="D4213" i="2"/>
  <c r="C4213" i="2"/>
  <c r="B4213" i="2"/>
  <c r="A4213" i="2"/>
  <c r="K4212" i="2"/>
  <c r="J4212" i="2"/>
  <c r="I4212" i="2"/>
  <c r="H4212" i="2"/>
  <c r="G4212" i="2"/>
  <c r="F4212" i="2"/>
  <c r="E4212" i="2"/>
  <c r="D4212" i="2"/>
  <c r="C4212" i="2"/>
  <c r="B4212" i="2"/>
  <c r="A4212" i="2"/>
  <c r="K4211" i="2"/>
  <c r="J4211" i="2"/>
  <c r="I4211" i="2"/>
  <c r="H4211" i="2"/>
  <c r="G4211" i="2"/>
  <c r="F4211" i="2"/>
  <c r="E4211" i="2"/>
  <c r="D4211" i="2"/>
  <c r="C4211" i="2"/>
  <c r="B4211" i="2"/>
  <c r="A4211" i="2"/>
  <c r="K4210" i="2"/>
  <c r="J4210" i="2"/>
  <c r="I4210" i="2"/>
  <c r="H4210" i="2"/>
  <c r="G4210" i="2"/>
  <c r="F4210" i="2"/>
  <c r="E4210" i="2"/>
  <c r="D4210" i="2"/>
  <c r="C4210" i="2"/>
  <c r="B4210" i="2"/>
  <c r="A4210" i="2"/>
  <c r="K4209" i="2"/>
  <c r="J4209" i="2"/>
  <c r="I4209" i="2"/>
  <c r="H4209" i="2"/>
  <c r="G4209" i="2"/>
  <c r="F4209" i="2"/>
  <c r="E4209" i="2"/>
  <c r="D4209" i="2"/>
  <c r="C4209" i="2"/>
  <c r="B4209" i="2"/>
  <c r="A4209" i="2"/>
  <c r="K4208" i="2"/>
  <c r="J4208" i="2"/>
  <c r="I4208" i="2"/>
  <c r="H4208" i="2"/>
  <c r="G4208" i="2"/>
  <c r="F4208" i="2"/>
  <c r="E4208" i="2"/>
  <c r="D4208" i="2"/>
  <c r="C4208" i="2"/>
  <c r="B4208" i="2"/>
  <c r="A4208" i="2"/>
  <c r="K4207" i="2"/>
  <c r="J4207" i="2"/>
  <c r="I4207" i="2"/>
  <c r="H4207" i="2"/>
  <c r="G4207" i="2"/>
  <c r="F4207" i="2"/>
  <c r="E4207" i="2"/>
  <c r="D4207" i="2"/>
  <c r="C4207" i="2"/>
  <c r="B4207" i="2"/>
  <c r="A4207" i="2"/>
  <c r="K4206" i="2"/>
  <c r="J4206" i="2"/>
  <c r="I4206" i="2"/>
  <c r="H4206" i="2"/>
  <c r="G4206" i="2"/>
  <c r="F4206" i="2"/>
  <c r="E4206" i="2"/>
  <c r="D4206" i="2"/>
  <c r="C4206" i="2"/>
  <c r="B4206" i="2"/>
  <c r="A4206" i="2"/>
  <c r="K4205" i="2"/>
  <c r="J4205" i="2"/>
  <c r="I4205" i="2"/>
  <c r="H4205" i="2"/>
  <c r="G4205" i="2"/>
  <c r="F4205" i="2"/>
  <c r="E4205" i="2"/>
  <c r="D4205" i="2"/>
  <c r="C4205" i="2"/>
  <c r="B4205" i="2"/>
  <c r="A4205" i="2"/>
  <c r="K4204" i="2"/>
  <c r="J4204" i="2"/>
  <c r="I4204" i="2"/>
  <c r="H4204" i="2"/>
  <c r="G4204" i="2"/>
  <c r="F4204" i="2"/>
  <c r="E4204" i="2"/>
  <c r="D4204" i="2"/>
  <c r="C4204" i="2"/>
  <c r="B4204" i="2"/>
  <c r="A4204" i="2"/>
  <c r="K4203" i="2"/>
  <c r="J4203" i="2"/>
  <c r="I4203" i="2"/>
  <c r="H4203" i="2"/>
  <c r="G4203" i="2"/>
  <c r="F4203" i="2"/>
  <c r="E4203" i="2"/>
  <c r="D4203" i="2"/>
  <c r="C4203" i="2"/>
  <c r="B4203" i="2"/>
  <c r="A4203" i="2"/>
  <c r="K4202" i="2"/>
  <c r="J4202" i="2"/>
  <c r="I4202" i="2"/>
  <c r="H4202" i="2"/>
  <c r="G4202" i="2"/>
  <c r="F4202" i="2"/>
  <c r="E4202" i="2"/>
  <c r="D4202" i="2"/>
  <c r="C4202" i="2"/>
  <c r="B4202" i="2"/>
  <c r="A4202" i="2"/>
  <c r="K4201" i="2"/>
  <c r="J4201" i="2"/>
  <c r="I4201" i="2"/>
  <c r="H4201" i="2"/>
  <c r="G4201" i="2"/>
  <c r="F4201" i="2"/>
  <c r="E4201" i="2"/>
  <c r="D4201" i="2"/>
  <c r="C4201" i="2"/>
  <c r="B4201" i="2"/>
  <c r="A4201" i="2"/>
  <c r="K4200" i="2"/>
  <c r="J4200" i="2"/>
  <c r="I4200" i="2"/>
  <c r="H4200" i="2"/>
  <c r="G4200" i="2"/>
  <c r="F4200" i="2"/>
  <c r="E4200" i="2"/>
  <c r="D4200" i="2"/>
  <c r="C4200" i="2"/>
  <c r="B4200" i="2"/>
  <c r="A4200" i="2"/>
  <c r="K4199" i="2"/>
  <c r="J4199" i="2"/>
  <c r="I4199" i="2"/>
  <c r="H4199" i="2"/>
  <c r="G4199" i="2"/>
  <c r="F4199" i="2"/>
  <c r="E4199" i="2"/>
  <c r="D4199" i="2"/>
  <c r="C4199" i="2"/>
  <c r="B4199" i="2"/>
  <c r="A4199" i="2"/>
  <c r="K4198" i="2"/>
  <c r="J4198" i="2"/>
  <c r="I4198" i="2"/>
  <c r="H4198" i="2"/>
  <c r="G4198" i="2"/>
  <c r="F4198" i="2"/>
  <c r="E4198" i="2"/>
  <c r="D4198" i="2"/>
  <c r="C4198" i="2"/>
  <c r="B4198" i="2"/>
  <c r="A4198" i="2"/>
  <c r="K4197" i="2"/>
  <c r="J4197" i="2"/>
  <c r="I4197" i="2"/>
  <c r="H4197" i="2"/>
  <c r="G4197" i="2"/>
  <c r="F4197" i="2"/>
  <c r="E4197" i="2"/>
  <c r="D4197" i="2"/>
  <c r="C4197" i="2"/>
  <c r="B4197" i="2"/>
  <c r="A4197" i="2"/>
  <c r="K4196" i="2"/>
  <c r="J4196" i="2"/>
  <c r="I4196" i="2"/>
  <c r="H4196" i="2"/>
  <c r="G4196" i="2"/>
  <c r="F4196" i="2"/>
  <c r="E4196" i="2"/>
  <c r="D4196" i="2"/>
  <c r="C4196" i="2"/>
  <c r="B4196" i="2"/>
  <c r="A4196" i="2"/>
  <c r="K4195" i="2"/>
  <c r="J4195" i="2"/>
  <c r="I4195" i="2"/>
  <c r="H4195" i="2"/>
  <c r="G4195" i="2"/>
  <c r="F4195" i="2"/>
  <c r="E4195" i="2"/>
  <c r="D4195" i="2"/>
  <c r="C4195" i="2"/>
  <c r="B4195" i="2"/>
  <c r="A4195" i="2"/>
  <c r="K4194" i="2"/>
  <c r="J4194" i="2"/>
  <c r="I4194" i="2"/>
  <c r="H4194" i="2"/>
  <c r="G4194" i="2"/>
  <c r="F4194" i="2"/>
  <c r="E4194" i="2"/>
  <c r="D4194" i="2"/>
  <c r="C4194" i="2"/>
  <c r="B4194" i="2"/>
  <c r="A4194" i="2"/>
  <c r="K4193" i="2"/>
  <c r="J4193" i="2"/>
  <c r="I4193" i="2"/>
  <c r="H4193" i="2"/>
  <c r="G4193" i="2"/>
  <c r="F4193" i="2"/>
  <c r="E4193" i="2"/>
  <c r="D4193" i="2"/>
  <c r="C4193" i="2"/>
  <c r="B4193" i="2"/>
  <c r="A4193" i="2"/>
  <c r="K4192" i="2"/>
  <c r="J4192" i="2"/>
  <c r="I4192" i="2"/>
  <c r="H4192" i="2"/>
  <c r="G4192" i="2"/>
  <c r="F4192" i="2"/>
  <c r="E4192" i="2"/>
  <c r="D4192" i="2"/>
  <c r="C4192" i="2"/>
  <c r="B4192" i="2"/>
  <c r="A4192" i="2"/>
  <c r="K4191" i="2"/>
  <c r="J4191" i="2"/>
  <c r="I4191" i="2"/>
  <c r="H4191" i="2"/>
  <c r="G4191" i="2"/>
  <c r="F4191" i="2"/>
  <c r="E4191" i="2"/>
  <c r="D4191" i="2"/>
  <c r="C4191" i="2"/>
  <c r="B4191" i="2"/>
  <c r="A4191" i="2"/>
  <c r="K4190" i="2"/>
  <c r="J4190" i="2"/>
  <c r="I4190" i="2"/>
  <c r="H4190" i="2"/>
  <c r="G4190" i="2"/>
  <c r="F4190" i="2"/>
  <c r="E4190" i="2"/>
  <c r="D4190" i="2"/>
  <c r="C4190" i="2"/>
  <c r="B4190" i="2"/>
  <c r="A4190" i="2"/>
  <c r="K4189" i="2"/>
  <c r="J4189" i="2"/>
  <c r="I4189" i="2"/>
  <c r="H4189" i="2"/>
  <c r="G4189" i="2"/>
  <c r="F4189" i="2"/>
  <c r="E4189" i="2"/>
  <c r="D4189" i="2"/>
  <c r="C4189" i="2"/>
  <c r="B4189" i="2"/>
  <c r="A4189" i="2"/>
  <c r="K4188" i="2"/>
  <c r="J4188" i="2"/>
  <c r="I4188" i="2"/>
  <c r="H4188" i="2"/>
  <c r="G4188" i="2"/>
  <c r="F4188" i="2"/>
  <c r="E4188" i="2"/>
  <c r="D4188" i="2"/>
  <c r="C4188" i="2"/>
  <c r="B4188" i="2"/>
  <c r="A4188" i="2"/>
  <c r="K4187" i="2"/>
  <c r="J4187" i="2"/>
  <c r="I4187" i="2"/>
  <c r="H4187" i="2"/>
  <c r="G4187" i="2"/>
  <c r="F4187" i="2"/>
  <c r="E4187" i="2"/>
  <c r="D4187" i="2"/>
  <c r="C4187" i="2"/>
  <c r="B4187" i="2"/>
  <c r="A4187" i="2"/>
  <c r="K4186" i="2"/>
  <c r="J4186" i="2"/>
  <c r="I4186" i="2"/>
  <c r="H4186" i="2"/>
  <c r="G4186" i="2"/>
  <c r="F4186" i="2"/>
  <c r="E4186" i="2"/>
  <c r="D4186" i="2"/>
  <c r="C4186" i="2"/>
  <c r="B4186" i="2"/>
  <c r="A4186" i="2"/>
  <c r="K4185" i="2"/>
  <c r="J4185" i="2"/>
  <c r="I4185" i="2"/>
  <c r="H4185" i="2"/>
  <c r="G4185" i="2"/>
  <c r="F4185" i="2"/>
  <c r="E4185" i="2"/>
  <c r="D4185" i="2"/>
  <c r="C4185" i="2"/>
  <c r="B4185" i="2"/>
  <c r="A4185" i="2"/>
  <c r="K4184" i="2"/>
  <c r="J4184" i="2"/>
  <c r="I4184" i="2"/>
  <c r="H4184" i="2"/>
  <c r="G4184" i="2"/>
  <c r="F4184" i="2"/>
  <c r="E4184" i="2"/>
  <c r="D4184" i="2"/>
  <c r="C4184" i="2"/>
  <c r="B4184" i="2"/>
  <c r="A4184" i="2"/>
  <c r="K4183" i="2"/>
  <c r="J4183" i="2"/>
  <c r="I4183" i="2"/>
  <c r="H4183" i="2"/>
  <c r="G4183" i="2"/>
  <c r="F4183" i="2"/>
  <c r="E4183" i="2"/>
  <c r="D4183" i="2"/>
  <c r="C4183" i="2"/>
  <c r="B4183" i="2"/>
  <c r="A4183" i="2"/>
  <c r="K4182" i="2"/>
  <c r="J4182" i="2"/>
  <c r="I4182" i="2"/>
  <c r="H4182" i="2"/>
  <c r="G4182" i="2"/>
  <c r="F4182" i="2"/>
  <c r="E4182" i="2"/>
  <c r="D4182" i="2"/>
  <c r="C4182" i="2"/>
  <c r="B4182" i="2"/>
  <c r="A4182" i="2"/>
  <c r="K4181" i="2"/>
  <c r="J4181" i="2"/>
  <c r="I4181" i="2"/>
  <c r="H4181" i="2"/>
  <c r="G4181" i="2"/>
  <c r="F4181" i="2"/>
  <c r="E4181" i="2"/>
  <c r="D4181" i="2"/>
  <c r="C4181" i="2"/>
  <c r="B4181" i="2"/>
  <c r="A4181" i="2"/>
  <c r="K4180" i="2"/>
  <c r="J4180" i="2"/>
  <c r="I4180" i="2"/>
  <c r="H4180" i="2"/>
  <c r="G4180" i="2"/>
  <c r="F4180" i="2"/>
  <c r="E4180" i="2"/>
  <c r="D4180" i="2"/>
  <c r="C4180" i="2"/>
  <c r="B4180" i="2"/>
  <c r="A4180" i="2"/>
  <c r="K4179" i="2"/>
  <c r="J4179" i="2"/>
  <c r="I4179" i="2"/>
  <c r="H4179" i="2"/>
  <c r="G4179" i="2"/>
  <c r="F4179" i="2"/>
  <c r="E4179" i="2"/>
  <c r="D4179" i="2"/>
  <c r="C4179" i="2"/>
  <c r="B4179" i="2"/>
  <c r="A4179" i="2"/>
  <c r="K4178" i="2"/>
  <c r="J4178" i="2"/>
  <c r="I4178" i="2"/>
  <c r="H4178" i="2"/>
  <c r="G4178" i="2"/>
  <c r="F4178" i="2"/>
  <c r="E4178" i="2"/>
  <c r="D4178" i="2"/>
  <c r="C4178" i="2"/>
  <c r="B4178" i="2"/>
  <c r="A4178" i="2"/>
  <c r="K4177" i="2"/>
  <c r="J4177" i="2"/>
  <c r="I4177" i="2"/>
  <c r="H4177" i="2"/>
  <c r="G4177" i="2"/>
  <c r="F4177" i="2"/>
  <c r="E4177" i="2"/>
  <c r="D4177" i="2"/>
  <c r="C4177" i="2"/>
  <c r="B4177" i="2"/>
  <c r="A4177" i="2"/>
  <c r="K4176" i="2"/>
  <c r="J4176" i="2"/>
  <c r="I4176" i="2"/>
  <c r="H4176" i="2"/>
  <c r="G4176" i="2"/>
  <c r="F4176" i="2"/>
  <c r="E4176" i="2"/>
  <c r="D4176" i="2"/>
  <c r="C4176" i="2"/>
  <c r="B4176" i="2"/>
  <c r="A4176" i="2"/>
  <c r="K4175" i="2"/>
  <c r="J4175" i="2"/>
  <c r="I4175" i="2"/>
  <c r="H4175" i="2"/>
  <c r="G4175" i="2"/>
  <c r="F4175" i="2"/>
  <c r="E4175" i="2"/>
  <c r="D4175" i="2"/>
  <c r="C4175" i="2"/>
  <c r="B4175" i="2"/>
  <c r="A4175" i="2"/>
  <c r="K4174" i="2"/>
  <c r="J4174" i="2"/>
  <c r="I4174" i="2"/>
  <c r="H4174" i="2"/>
  <c r="G4174" i="2"/>
  <c r="F4174" i="2"/>
  <c r="E4174" i="2"/>
  <c r="D4174" i="2"/>
  <c r="C4174" i="2"/>
  <c r="B4174" i="2"/>
  <c r="A4174" i="2"/>
  <c r="K4173" i="2"/>
  <c r="J4173" i="2"/>
  <c r="I4173" i="2"/>
  <c r="H4173" i="2"/>
  <c r="G4173" i="2"/>
  <c r="F4173" i="2"/>
  <c r="E4173" i="2"/>
  <c r="D4173" i="2"/>
  <c r="C4173" i="2"/>
  <c r="B4173" i="2"/>
  <c r="A4173" i="2"/>
  <c r="K4172" i="2"/>
  <c r="J4172" i="2"/>
  <c r="I4172" i="2"/>
  <c r="H4172" i="2"/>
  <c r="G4172" i="2"/>
  <c r="F4172" i="2"/>
  <c r="E4172" i="2"/>
  <c r="D4172" i="2"/>
  <c r="C4172" i="2"/>
  <c r="B4172" i="2"/>
  <c r="A4172" i="2"/>
  <c r="K4171" i="2"/>
  <c r="J4171" i="2"/>
  <c r="I4171" i="2"/>
  <c r="H4171" i="2"/>
  <c r="G4171" i="2"/>
  <c r="F4171" i="2"/>
  <c r="E4171" i="2"/>
  <c r="D4171" i="2"/>
  <c r="C4171" i="2"/>
  <c r="B4171" i="2"/>
  <c r="A4171" i="2"/>
  <c r="K4170" i="2"/>
  <c r="J4170" i="2"/>
  <c r="I4170" i="2"/>
  <c r="H4170" i="2"/>
  <c r="G4170" i="2"/>
  <c r="F4170" i="2"/>
  <c r="E4170" i="2"/>
  <c r="D4170" i="2"/>
  <c r="C4170" i="2"/>
  <c r="B4170" i="2"/>
  <c r="A4170" i="2"/>
  <c r="K4169" i="2"/>
  <c r="J4169" i="2"/>
  <c r="I4169" i="2"/>
  <c r="H4169" i="2"/>
  <c r="G4169" i="2"/>
  <c r="F4169" i="2"/>
  <c r="E4169" i="2"/>
  <c r="D4169" i="2"/>
  <c r="C4169" i="2"/>
  <c r="B4169" i="2"/>
  <c r="A4169" i="2"/>
  <c r="K4168" i="2"/>
  <c r="J4168" i="2"/>
  <c r="I4168" i="2"/>
  <c r="H4168" i="2"/>
  <c r="G4168" i="2"/>
  <c r="F4168" i="2"/>
  <c r="E4168" i="2"/>
  <c r="D4168" i="2"/>
  <c r="C4168" i="2"/>
  <c r="B4168" i="2"/>
  <c r="A4168" i="2"/>
  <c r="K4167" i="2"/>
  <c r="J4167" i="2"/>
  <c r="I4167" i="2"/>
  <c r="H4167" i="2"/>
  <c r="G4167" i="2"/>
  <c r="F4167" i="2"/>
  <c r="E4167" i="2"/>
  <c r="D4167" i="2"/>
  <c r="C4167" i="2"/>
  <c r="B4167" i="2"/>
  <c r="A4167" i="2"/>
  <c r="K4166" i="2"/>
  <c r="J4166" i="2"/>
  <c r="I4166" i="2"/>
  <c r="H4166" i="2"/>
  <c r="G4166" i="2"/>
  <c r="F4166" i="2"/>
  <c r="E4166" i="2"/>
  <c r="D4166" i="2"/>
  <c r="C4166" i="2"/>
  <c r="B4166" i="2"/>
  <c r="A4166" i="2"/>
  <c r="K4165" i="2"/>
  <c r="J4165" i="2"/>
  <c r="I4165" i="2"/>
  <c r="H4165" i="2"/>
  <c r="G4165" i="2"/>
  <c r="F4165" i="2"/>
  <c r="E4165" i="2"/>
  <c r="D4165" i="2"/>
  <c r="C4165" i="2"/>
  <c r="B4165" i="2"/>
  <c r="A4165" i="2"/>
  <c r="K4164" i="2"/>
  <c r="J4164" i="2"/>
  <c r="I4164" i="2"/>
  <c r="H4164" i="2"/>
  <c r="G4164" i="2"/>
  <c r="F4164" i="2"/>
  <c r="E4164" i="2"/>
  <c r="D4164" i="2"/>
  <c r="C4164" i="2"/>
  <c r="B4164" i="2"/>
  <c r="A4164" i="2"/>
  <c r="K4163" i="2"/>
  <c r="J4163" i="2"/>
  <c r="I4163" i="2"/>
  <c r="H4163" i="2"/>
  <c r="G4163" i="2"/>
  <c r="F4163" i="2"/>
  <c r="E4163" i="2"/>
  <c r="D4163" i="2"/>
  <c r="C4163" i="2"/>
  <c r="B4163" i="2"/>
  <c r="A4163" i="2"/>
  <c r="K4162" i="2"/>
  <c r="J4162" i="2"/>
  <c r="I4162" i="2"/>
  <c r="H4162" i="2"/>
  <c r="G4162" i="2"/>
  <c r="F4162" i="2"/>
  <c r="E4162" i="2"/>
  <c r="D4162" i="2"/>
  <c r="C4162" i="2"/>
  <c r="B4162" i="2"/>
  <c r="A4162" i="2"/>
  <c r="K4161" i="2"/>
  <c r="J4161" i="2"/>
  <c r="I4161" i="2"/>
  <c r="H4161" i="2"/>
  <c r="G4161" i="2"/>
  <c r="F4161" i="2"/>
  <c r="E4161" i="2"/>
  <c r="D4161" i="2"/>
  <c r="C4161" i="2"/>
  <c r="B4161" i="2"/>
  <c r="A4161" i="2"/>
  <c r="K4160" i="2"/>
  <c r="J4160" i="2"/>
  <c r="I4160" i="2"/>
  <c r="H4160" i="2"/>
  <c r="G4160" i="2"/>
  <c r="F4160" i="2"/>
  <c r="E4160" i="2"/>
  <c r="D4160" i="2"/>
  <c r="C4160" i="2"/>
  <c r="B4160" i="2"/>
  <c r="A4160" i="2"/>
  <c r="K4159" i="2"/>
  <c r="J4159" i="2"/>
  <c r="I4159" i="2"/>
  <c r="H4159" i="2"/>
  <c r="G4159" i="2"/>
  <c r="F4159" i="2"/>
  <c r="E4159" i="2"/>
  <c r="D4159" i="2"/>
  <c r="C4159" i="2"/>
  <c r="B4159" i="2"/>
  <c r="A4159" i="2"/>
  <c r="K4158" i="2"/>
  <c r="J4158" i="2"/>
  <c r="I4158" i="2"/>
  <c r="H4158" i="2"/>
  <c r="G4158" i="2"/>
  <c r="F4158" i="2"/>
  <c r="E4158" i="2"/>
  <c r="D4158" i="2"/>
  <c r="C4158" i="2"/>
  <c r="B4158" i="2"/>
  <c r="A4158" i="2"/>
  <c r="K4157" i="2"/>
  <c r="J4157" i="2"/>
  <c r="I4157" i="2"/>
  <c r="H4157" i="2"/>
  <c r="G4157" i="2"/>
  <c r="F4157" i="2"/>
  <c r="E4157" i="2"/>
  <c r="D4157" i="2"/>
  <c r="C4157" i="2"/>
  <c r="B4157" i="2"/>
  <c r="A4157" i="2"/>
  <c r="K4156" i="2"/>
  <c r="J4156" i="2"/>
  <c r="I4156" i="2"/>
  <c r="H4156" i="2"/>
  <c r="G4156" i="2"/>
  <c r="F4156" i="2"/>
  <c r="E4156" i="2"/>
  <c r="D4156" i="2"/>
  <c r="C4156" i="2"/>
  <c r="B4156" i="2"/>
  <c r="A4156" i="2"/>
  <c r="K4155" i="2"/>
  <c r="J4155" i="2"/>
  <c r="I4155" i="2"/>
  <c r="H4155" i="2"/>
  <c r="G4155" i="2"/>
  <c r="F4155" i="2"/>
  <c r="E4155" i="2"/>
  <c r="D4155" i="2"/>
  <c r="C4155" i="2"/>
  <c r="B4155" i="2"/>
  <c r="A4155" i="2"/>
  <c r="K4154" i="2"/>
  <c r="J4154" i="2"/>
  <c r="I4154" i="2"/>
  <c r="H4154" i="2"/>
  <c r="G4154" i="2"/>
  <c r="F4154" i="2"/>
  <c r="E4154" i="2"/>
  <c r="D4154" i="2"/>
  <c r="C4154" i="2"/>
  <c r="B4154" i="2"/>
  <c r="A4154" i="2"/>
  <c r="K4153" i="2"/>
  <c r="J4153" i="2"/>
  <c r="I4153" i="2"/>
  <c r="H4153" i="2"/>
  <c r="G4153" i="2"/>
  <c r="F4153" i="2"/>
  <c r="E4153" i="2"/>
  <c r="D4153" i="2"/>
  <c r="C4153" i="2"/>
  <c r="B4153" i="2"/>
  <c r="A4153" i="2"/>
  <c r="K4152" i="2"/>
  <c r="J4152" i="2"/>
  <c r="I4152" i="2"/>
  <c r="H4152" i="2"/>
  <c r="G4152" i="2"/>
  <c r="F4152" i="2"/>
  <c r="E4152" i="2"/>
  <c r="D4152" i="2"/>
  <c r="C4152" i="2"/>
  <c r="B4152" i="2"/>
  <c r="A4152" i="2"/>
  <c r="K4151" i="2"/>
  <c r="J4151" i="2"/>
  <c r="I4151" i="2"/>
  <c r="H4151" i="2"/>
  <c r="G4151" i="2"/>
  <c r="F4151" i="2"/>
  <c r="E4151" i="2"/>
  <c r="D4151" i="2"/>
  <c r="C4151" i="2"/>
  <c r="B4151" i="2"/>
  <c r="A4151" i="2"/>
  <c r="K4150" i="2"/>
  <c r="J4150" i="2"/>
  <c r="I4150" i="2"/>
  <c r="H4150" i="2"/>
  <c r="G4150" i="2"/>
  <c r="F4150" i="2"/>
  <c r="E4150" i="2"/>
  <c r="D4150" i="2"/>
  <c r="C4150" i="2"/>
  <c r="B4150" i="2"/>
  <c r="A4150" i="2"/>
  <c r="K4149" i="2"/>
  <c r="J4149" i="2"/>
  <c r="I4149" i="2"/>
  <c r="H4149" i="2"/>
  <c r="G4149" i="2"/>
  <c r="F4149" i="2"/>
  <c r="E4149" i="2"/>
  <c r="D4149" i="2"/>
  <c r="C4149" i="2"/>
  <c r="B4149" i="2"/>
  <c r="A4149" i="2"/>
  <c r="K4148" i="2"/>
  <c r="J4148" i="2"/>
  <c r="I4148" i="2"/>
  <c r="H4148" i="2"/>
  <c r="G4148" i="2"/>
  <c r="F4148" i="2"/>
  <c r="E4148" i="2"/>
  <c r="D4148" i="2"/>
  <c r="C4148" i="2"/>
  <c r="B4148" i="2"/>
  <c r="A4148" i="2"/>
  <c r="K4147" i="2"/>
  <c r="J4147" i="2"/>
  <c r="I4147" i="2"/>
  <c r="H4147" i="2"/>
  <c r="G4147" i="2"/>
  <c r="F4147" i="2"/>
  <c r="E4147" i="2"/>
  <c r="D4147" i="2"/>
  <c r="C4147" i="2"/>
  <c r="B4147" i="2"/>
  <c r="A4147" i="2"/>
  <c r="K4146" i="2"/>
  <c r="J4146" i="2"/>
  <c r="I4146" i="2"/>
  <c r="H4146" i="2"/>
  <c r="G4146" i="2"/>
  <c r="F4146" i="2"/>
  <c r="E4146" i="2"/>
  <c r="D4146" i="2"/>
  <c r="C4146" i="2"/>
  <c r="B4146" i="2"/>
  <c r="A4146" i="2"/>
  <c r="K4145" i="2"/>
  <c r="J4145" i="2"/>
  <c r="I4145" i="2"/>
  <c r="H4145" i="2"/>
  <c r="G4145" i="2"/>
  <c r="F4145" i="2"/>
  <c r="E4145" i="2"/>
  <c r="D4145" i="2"/>
  <c r="C4145" i="2"/>
  <c r="B4145" i="2"/>
  <c r="A4145" i="2"/>
  <c r="K4144" i="2"/>
  <c r="J4144" i="2"/>
  <c r="I4144" i="2"/>
  <c r="H4144" i="2"/>
  <c r="G4144" i="2"/>
  <c r="F4144" i="2"/>
  <c r="E4144" i="2"/>
  <c r="D4144" i="2"/>
  <c r="C4144" i="2"/>
  <c r="B4144" i="2"/>
  <c r="A4144" i="2"/>
  <c r="K4143" i="2"/>
  <c r="J4143" i="2"/>
  <c r="I4143" i="2"/>
  <c r="H4143" i="2"/>
  <c r="G4143" i="2"/>
  <c r="F4143" i="2"/>
  <c r="E4143" i="2"/>
  <c r="D4143" i="2"/>
  <c r="C4143" i="2"/>
  <c r="B4143" i="2"/>
  <c r="A4143" i="2"/>
  <c r="K4142" i="2"/>
  <c r="J4142" i="2"/>
  <c r="I4142" i="2"/>
  <c r="H4142" i="2"/>
  <c r="G4142" i="2"/>
  <c r="F4142" i="2"/>
  <c r="E4142" i="2"/>
  <c r="D4142" i="2"/>
  <c r="C4142" i="2"/>
  <c r="B4142" i="2"/>
  <c r="A4142" i="2"/>
  <c r="K4141" i="2"/>
  <c r="J4141" i="2"/>
  <c r="I4141" i="2"/>
  <c r="H4141" i="2"/>
  <c r="G4141" i="2"/>
  <c r="F4141" i="2"/>
  <c r="E4141" i="2"/>
  <c r="D4141" i="2"/>
  <c r="C4141" i="2"/>
  <c r="B4141" i="2"/>
  <c r="A4141" i="2"/>
  <c r="K4140" i="2"/>
  <c r="J4140" i="2"/>
  <c r="I4140" i="2"/>
  <c r="H4140" i="2"/>
  <c r="G4140" i="2"/>
  <c r="F4140" i="2"/>
  <c r="E4140" i="2"/>
  <c r="D4140" i="2"/>
  <c r="C4140" i="2"/>
  <c r="B4140" i="2"/>
  <c r="A4140" i="2"/>
  <c r="K4139" i="2"/>
  <c r="J4139" i="2"/>
  <c r="I4139" i="2"/>
  <c r="H4139" i="2"/>
  <c r="G4139" i="2"/>
  <c r="F4139" i="2"/>
  <c r="E4139" i="2"/>
  <c r="D4139" i="2"/>
  <c r="C4139" i="2"/>
  <c r="B4139" i="2"/>
  <c r="A4139" i="2"/>
  <c r="K4138" i="2"/>
  <c r="J4138" i="2"/>
  <c r="I4138" i="2"/>
  <c r="H4138" i="2"/>
  <c r="G4138" i="2"/>
  <c r="F4138" i="2"/>
  <c r="E4138" i="2"/>
  <c r="D4138" i="2"/>
  <c r="C4138" i="2"/>
  <c r="B4138" i="2"/>
  <c r="A4138" i="2"/>
  <c r="K4137" i="2"/>
  <c r="J4137" i="2"/>
  <c r="I4137" i="2"/>
  <c r="H4137" i="2"/>
  <c r="G4137" i="2"/>
  <c r="F4137" i="2"/>
  <c r="E4137" i="2"/>
  <c r="D4137" i="2"/>
  <c r="C4137" i="2"/>
  <c r="B4137" i="2"/>
  <c r="A4137" i="2"/>
  <c r="K4136" i="2"/>
  <c r="J4136" i="2"/>
  <c r="I4136" i="2"/>
  <c r="H4136" i="2"/>
  <c r="G4136" i="2"/>
  <c r="F4136" i="2"/>
  <c r="E4136" i="2"/>
  <c r="D4136" i="2"/>
  <c r="C4136" i="2"/>
  <c r="B4136" i="2"/>
  <c r="A4136" i="2"/>
  <c r="K4135" i="2"/>
  <c r="J4135" i="2"/>
  <c r="I4135" i="2"/>
  <c r="H4135" i="2"/>
  <c r="G4135" i="2"/>
  <c r="F4135" i="2"/>
  <c r="E4135" i="2"/>
  <c r="D4135" i="2"/>
  <c r="C4135" i="2"/>
  <c r="B4135" i="2"/>
  <c r="A4135" i="2"/>
  <c r="K4134" i="2"/>
  <c r="J4134" i="2"/>
  <c r="I4134" i="2"/>
  <c r="H4134" i="2"/>
  <c r="G4134" i="2"/>
  <c r="F4134" i="2"/>
  <c r="E4134" i="2"/>
  <c r="D4134" i="2"/>
  <c r="C4134" i="2"/>
  <c r="B4134" i="2"/>
  <c r="A4134" i="2"/>
  <c r="K4133" i="2"/>
  <c r="J4133" i="2"/>
  <c r="I4133" i="2"/>
  <c r="H4133" i="2"/>
  <c r="G4133" i="2"/>
  <c r="F4133" i="2"/>
  <c r="E4133" i="2"/>
  <c r="D4133" i="2"/>
  <c r="C4133" i="2"/>
  <c r="B4133" i="2"/>
  <c r="A4133" i="2"/>
  <c r="K4132" i="2"/>
  <c r="J4132" i="2"/>
  <c r="I4132" i="2"/>
  <c r="H4132" i="2"/>
  <c r="G4132" i="2"/>
  <c r="F4132" i="2"/>
  <c r="E4132" i="2"/>
  <c r="D4132" i="2"/>
  <c r="C4132" i="2"/>
  <c r="B4132" i="2"/>
  <c r="A4132" i="2"/>
  <c r="K4131" i="2"/>
  <c r="J4131" i="2"/>
  <c r="I4131" i="2"/>
  <c r="H4131" i="2"/>
  <c r="G4131" i="2"/>
  <c r="F4131" i="2"/>
  <c r="E4131" i="2"/>
  <c r="D4131" i="2"/>
  <c r="C4131" i="2"/>
  <c r="B4131" i="2"/>
  <c r="A4131" i="2"/>
  <c r="K4130" i="2"/>
  <c r="J4130" i="2"/>
  <c r="I4130" i="2"/>
  <c r="H4130" i="2"/>
  <c r="G4130" i="2"/>
  <c r="F4130" i="2"/>
  <c r="E4130" i="2"/>
  <c r="D4130" i="2"/>
  <c r="C4130" i="2"/>
  <c r="B4130" i="2"/>
  <c r="A4130" i="2"/>
  <c r="K4129" i="2"/>
  <c r="J4129" i="2"/>
  <c r="I4129" i="2"/>
  <c r="H4129" i="2"/>
  <c r="G4129" i="2"/>
  <c r="F4129" i="2"/>
  <c r="E4129" i="2"/>
  <c r="D4129" i="2"/>
  <c r="C4129" i="2"/>
  <c r="B4129" i="2"/>
  <c r="A4129" i="2"/>
  <c r="K4128" i="2"/>
  <c r="J4128" i="2"/>
  <c r="I4128" i="2"/>
  <c r="H4128" i="2"/>
  <c r="G4128" i="2"/>
  <c r="F4128" i="2"/>
  <c r="E4128" i="2"/>
  <c r="D4128" i="2"/>
  <c r="C4128" i="2"/>
  <c r="B4128" i="2"/>
  <c r="A4128" i="2"/>
  <c r="K4127" i="2"/>
  <c r="J4127" i="2"/>
  <c r="I4127" i="2"/>
  <c r="H4127" i="2"/>
  <c r="G4127" i="2"/>
  <c r="F4127" i="2"/>
  <c r="E4127" i="2"/>
  <c r="D4127" i="2"/>
  <c r="C4127" i="2"/>
  <c r="B4127" i="2"/>
  <c r="A4127" i="2"/>
  <c r="K4126" i="2"/>
  <c r="J4126" i="2"/>
  <c r="I4126" i="2"/>
  <c r="H4126" i="2"/>
  <c r="G4126" i="2"/>
  <c r="F4126" i="2"/>
  <c r="E4126" i="2"/>
  <c r="D4126" i="2"/>
  <c r="C4126" i="2"/>
  <c r="B4126" i="2"/>
  <c r="A4126" i="2"/>
  <c r="K4125" i="2"/>
  <c r="J4125" i="2"/>
  <c r="I4125" i="2"/>
  <c r="H4125" i="2"/>
  <c r="G4125" i="2"/>
  <c r="F4125" i="2"/>
  <c r="E4125" i="2"/>
  <c r="D4125" i="2"/>
  <c r="C4125" i="2"/>
  <c r="B4125" i="2"/>
  <c r="A4125" i="2"/>
  <c r="K4124" i="2"/>
  <c r="J4124" i="2"/>
  <c r="I4124" i="2"/>
  <c r="H4124" i="2"/>
  <c r="G4124" i="2"/>
  <c r="F4124" i="2"/>
  <c r="E4124" i="2"/>
  <c r="D4124" i="2"/>
  <c r="C4124" i="2"/>
  <c r="B4124" i="2"/>
  <c r="A4124" i="2"/>
  <c r="K4123" i="2"/>
  <c r="J4123" i="2"/>
  <c r="I4123" i="2"/>
  <c r="H4123" i="2"/>
  <c r="G4123" i="2"/>
  <c r="F4123" i="2"/>
  <c r="E4123" i="2"/>
  <c r="D4123" i="2"/>
  <c r="C4123" i="2"/>
  <c r="B4123" i="2"/>
  <c r="A4123" i="2"/>
  <c r="K4122" i="2"/>
  <c r="J4122" i="2"/>
  <c r="I4122" i="2"/>
  <c r="H4122" i="2"/>
  <c r="G4122" i="2"/>
  <c r="F4122" i="2"/>
  <c r="E4122" i="2"/>
  <c r="D4122" i="2"/>
  <c r="C4122" i="2"/>
  <c r="B4122" i="2"/>
  <c r="A4122" i="2"/>
  <c r="K4121" i="2"/>
  <c r="J4121" i="2"/>
  <c r="I4121" i="2"/>
  <c r="H4121" i="2"/>
  <c r="G4121" i="2"/>
  <c r="F4121" i="2"/>
  <c r="E4121" i="2"/>
  <c r="D4121" i="2"/>
  <c r="C4121" i="2"/>
  <c r="B4121" i="2"/>
  <c r="A4121" i="2"/>
  <c r="K4120" i="2"/>
  <c r="J4120" i="2"/>
  <c r="I4120" i="2"/>
  <c r="H4120" i="2"/>
  <c r="G4120" i="2"/>
  <c r="F4120" i="2"/>
  <c r="E4120" i="2"/>
  <c r="D4120" i="2"/>
  <c r="C4120" i="2"/>
  <c r="B4120" i="2"/>
  <c r="A4120" i="2"/>
  <c r="K4119" i="2"/>
  <c r="J4119" i="2"/>
  <c r="I4119" i="2"/>
  <c r="H4119" i="2"/>
  <c r="G4119" i="2"/>
  <c r="F4119" i="2"/>
  <c r="E4119" i="2"/>
  <c r="D4119" i="2"/>
  <c r="C4119" i="2"/>
  <c r="B4119" i="2"/>
  <c r="A4119" i="2"/>
  <c r="K4118" i="2"/>
  <c r="J4118" i="2"/>
  <c r="I4118" i="2"/>
  <c r="H4118" i="2"/>
  <c r="G4118" i="2"/>
  <c r="F4118" i="2"/>
  <c r="E4118" i="2"/>
  <c r="D4118" i="2"/>
  <c r="C4118" i="2"/>
  <c r="B4118" i="2"/>
  <c r="A4118" i="2"/>
  <c r="K4117" i="2"/>
  <c r="J4117" i="2"/>
  <c r="I4117" i="2"/>
  <c r="H4117" i="2"/>
  <c r="G4117" i="2"/>
  <c r="F4117" i="2"/>
  <c r="E4117" i="2"/>
  <c r="D4117" i="2"/>
  <c r="C4117" i="2"/>
  <c r="B4117" i="2"/>
  <c r="A4117" i="2"/>
  <c r="K4116" i="2"/>
  <c r="J4116" i="2"/>
  <c r="I4116" i="2"/>
  <c r="H4116" i="2"/>
  <c r="G4116" i="2"/>
  <c r="F4116" i="2"/>
  <c r="E4116" i="2"/>
  <c r="D4116" i="2"/>
  <c r="C4116" i="2"/>
  <c r="B4116" i="2"/>
  <c r="A4116" i="2"/>
  <c r="K4115" i="2"/>
  <c r="J4115" i="2"/>
  <c r="I4115" i="2"/>
  <c r="H4115" i="2"/>
  <c r="G4115" i="2"/>
  <c r="F4115" i="2"/>
  <c r="E4115" i="2"/>
  <c r="D4115" i="2"/>
  <c r="C4115" i="2"/>
  <c r="B4115" i="2"/>
  <c r="A4115" i="2"/>
  <c r="K4114" i="2"/>
  <c r="J4114" i="2"/>
  <c r="I4114" i="2"/>
  <c r="H4114" i="2"/>
  <c r="G4114" i="2"/>
  <c r="F4114" i="2"/>
  <c r="E4114" i="2"/>
  <c r="D4114" i="2"/>
  <c r="C4114" i="2"/>
  <c r="B4114" i="2"/>
  <c r="A4114" i="2"/>
  <c r="K4113" i="2"/>
  <c r="J4113" i="2"/>
  <c r="I4113" i="2"/>
  <c r="H4113" i="2"/>
  <c r="G4113" i="2"/>
  <c r="F4113" i="2"/>
  <c r="E4113" i="2"/>
  <c r="D4113" i="2"/>
  <c r="C4113" i="2"/>
  <c r="B4113" i="2"/>
  <c r="A4113" i="2"/>
  <c r="K4112" i="2"/>
  <c r="J4112" i="2"/>
  <c r="I4112" i="2"/>
  <c r="H4112" i="2"/>
  <c r="G4112" i="2"/>
  <c r="F4112" i="2"/>
  <c r="E4112" i="2"/>
  <c r="D4112" i="2"/>
  <c r="C4112" i="2"/>
  <c r="B4112" i="2"/>
  <c r="A4112" i="2"/>
  <c r="K4111" i="2"/>
  <c r="J4111" i="2"/>
  <c r="I4111" i="2"/>
  <c r="H4111" i="2"/>
  <c r="G4111" i="2"/>
  <c r="F4111" i="2"/>
  <c r="E4111" i="2"/>
  <c r="D4111" i="2"/>
  <c r="C4111" i="2"/>
  <c r="B4111" i="2"/>
  <c r="A4111" i="2"/>
  <c r="K4110" i="2"/>
  <c r="J4110" i="2"/>
  <c r="I4110" i="2"/>
  <c r="H4110" i="2"/>
  <c r="G4110" i="2"/>
  <c r="F4110" i="2"/>
  <c r="E4110" i="2"/>
  <c r="D4110" i="2"/>
  <c r="C4110" i="2"/>
  <c r="B4110" i="2"/>
  <c r="A4110" i="2"/>
  <c r="K4109" i="2"/>
  <c r="J4109" i="2"/>
  <c r="I4109" i="2"/>
  <c r="H4109" i="2"/>
  <c r="G4109" i="2"/>
  <c r="F4109" i="2"/>
  <c r="E4109" i="2"/>
  <c r="D4109" i="2"/>
  <c r="C4109" i="2"/>
  <c r="B4109" i="2"/>
  <c r="A4109" i="2"/>
  <c r="K4108" i="2"/>
  <c r="J4108" i="2"/>
  <c r="I4108" i="2"/>
  <c r="H4108" i="2"/>
  <c r="G4108" i="2"/>
  <c r="F4108" i="2"/>
  <c r="E4108" i="2"/>
  <c r="D4108" i="2"/>
  <c r="C4108" i="2"/>
  <c r="B4108" i="2"/>
  <c r="A4108" i="2"/>
  <c r="K4107" i="2"/>
  <c r="J4107" i="2"/>
  <c r="I4107" i="2"/>
  <c r="H4107" i="2"/>
  <c r="G4107" i="2"/>
  <c r="F4107" i="2"/>
  <c r="E4107" i="2"/>
  <c r="D4107" i="2"/>
  <c r="C4107" i="2"/>
  <c r="B4107" i="2"/>
  <c r="A4107" i="2"/>
  <c r="K4106" i="2"/>
  <c r="J4106" i="2"/>
  <c r="I4106" i="2"/>
  <c r="H4106" i="2"/>
  <c r="G4106" i="2"/>
  <c r="F4106" i="2"/>
  <c r="E4106" i="2"/>
  <c r="D4106" i="2"/>
  <c r="C4106" i="2"/>
  <c r="B4106" i="2"/>
  <c r="A4106" i="2"/>
  <c r="K4105" i="2"/>
  <c r="J4105" i="2"/>
  <c r="I4105" i="2"/>
  <c r="H4105" i="2"/>
  <c r="G4105" i="2"/>
  <c r="F4105" i="2"/>
  <c r="E4105" i="2"/>
  <c r="D4105" i="2"/>
  <c r="C4105" i="2"/>
  <c r="B4105" i="2"/>
  <c r="A4105" i="2"/>
  <c r="K4104" i="2"/>
  <c r="J4104" i="2"/>
  <c r="I4104" i="2"/>
  <c r="H4104" i="2"/>
  <c r="G4104" i="2"/>
  <c r="F4104" i="2"/>
  <c r="E4104" i="2"/>
  <c r="D4104" i="2"/>
  <c r="C4104" i="2"/>
  <c r="B4104" i="2"/>
  <c r="A4104" i="2"/>
  <c r="K4103" i="2"/>
  <c r="J4103" i="2"/>
  <c r="I4103" i="2"/>
  <c r="H4103" i="2"/>
  <c r="G4103" i="2"/>
  <c r="F4103" i="2"/>
  <c r="E4103" i="2"/>
  <c r="D4103" i="2"/>
  <c r="C4103" i="2"/>
  <c r="B4103" i="2"/>
  <c r="A4103" i="2"/>
  <c r="K4102" i="2"/>
  <c r="J4102" i="2"/>
  <c r="I4102" i="2"/>
  <c r="H4102" i="2"/>
  <c r="G4102" i="2"/>
  <c r="F4102" i="2"/>
  <c r="E4102" i="2"/>
  <c r="D4102" i="2"/>
  <c r="C4102" i="2"/>
  <c r="B4102" i="2"/>
  <c r="A4102" i="2"/>
  <c r="K4101" i="2"/>
  <c r="J4101" i="2"/>
  <c r="I4101" i="2"/>
  <c r="H4101" i="2"/>
  <c r="G4101" i="2"/>
  <c r="F4101" i="2"/>
  <c r="E4101" i="2"/>
  <c r="D4101" i="2"/>
  <c r="C4101" i="2"/>
  <c r="B4101" i="2"/>
  <c r="A4101" i="2"/>
  <c r="K4100" i="2"/>
  <c r="J4100" i="2"/>
  <c r="I4100" i="2"/>
  <c r="H4100" i="2"/>
  <c r="G4100" i="2"/>
  <c r="F4100" i="2"/>
  <c r="E4100" i="2"/>
  <c r="D4100" i="2"/>
  <c r="C4100" i="2"/>
  <c r="B4100" i="2"/>
  <c r="A4100" i="2"/>
  <c r="K4099" i="2"/>
  <c r="J4099" i="2"/>
  <c r="I4099" i="2"/>
  <c r="H4099" i="2"/>
  <c r="G4099" i="2"/>
  <c r="F4099" i="2"/>
  <c r="E4099" i="2"/>
  <c r="D4099" i="2"/>
  <c r="C4099" i="2"/>
  <c r="B4099" i="2"/>
  <c r="A4099" i="2"/>
  <c r="K4098" i="2"/>
  <c r="J4098" i="2"/>
  <c r="I4098" i="2"/>
  <c r="H4098" i="2"/>
  <c r="G4098" i="2"/>
  <c r="F4098" i="2"/>
  <c r="E4098" i="2"/>
  <c r="D4098" i="2"/>
  <c r="C4098" i="2"/>
  <c r="B4098" i="2"/>
  <c r="A4098" i="2"/>
  <c r="K4097" i="2"/>
  <c r="J4097" i="2"/>
  <c r="I4097" i="2"/>
  <c r="H4097" i="2"/>
  <c r="G4097" i="2"/>
  <c r="F4097" i="2"/>
  <c r="E4097" i="2"/>
  <c r="D4097" i="2"/>
  <c r="C4097" i="2"/>
  <c r="B4097" i="2"/>
  <c r="A4097" i="2"/>
  <c r="K4096" i="2"/>
  <c r="J4096" i="2"/>
  <c r="I4096" i="2"/>
  <c r="H4096" i="2"/>
  <c r="G4096" i="2"/>
  <c r="F4096" i="2"/>
  <c r="E4096" i="2"/>
  <c r="D4096" i="2"/>
  <c r="C4096" i="2"/>
  <c r="B4096" i="2"/>
  <c r="A4096" i="2"/>
  <c r="K4095" i="2"/>
  <c r="J4095" i="2"/>
  <c r="I4095" i="2"/>
  <c r="H4095" i="2"/>
  <c r="G4095" i="2"/>
  <c r="F4095" i="2"/>
  <c r="E4095" i="2"/>
  <c r="D4095" i="2"/>
  <c r="C4095" i="2"/>
  <c r="B4095" i="2"/>
  <c r="A4095" i="2"/>
  <c r="K4094" i="2"/>
  <c r="J4094" i="2"/>
  <c r="I4094" i="2"/>
  <c r="H4094" i="2"/>
  <c r="G4094" i="2"/>
  <c r="F4094" i="2"/>
  <c r="E4094" i="2"/>
  <c r="D4094" i="2"/>
  <c r="C4094" i="2"/>
  <c r="B4094" i="2"/>
  <c r="A4094" i="2"/>
  <c r="K4093" i="2"/>
  <c r="J4093" i="2"/>
  <c r="I4093" i="2"/>
  <c r="H4093" i="2"/>
  <c r="G4093" i="2"/>
  <c r="F4093" i="2"/>
  <c r="E4093" i="2"/>
  <c r="D4093" i="2"/>
  <c r="C4093" i="2"/>
  <c r="B4093" i="2"/>
  <c r="A4093" i="2"/>
  <c r="K4092" i="2"/>
  <c r="J4092" i="2"/>
  <c r="I4092" i="2"/>
  <c r="H4092" i="2"/>
  <c r="G4092" i="2"/>
  <c r="F4092" i="2"/>
  <c r="E4092" i="2"/>
  <c r="D4092" i="2"/>
  <c r="C4092" i="2"/>
  <c r="B4092" i="2"/>
  <c r="A4092" i="2"/>
  <c r="K4091" i="2"/>
  <c r="J4091" i="2"/>
  <c r="I4091" i="2"/>
  <c r="H4091" i="2"/>
  <c r="G4091" i="2"/>
  <c r="F4091" i="2"/>
  <c r="E4091" i="2"/>
  <c r="D4091" i="2"/>
  <c r="C4091" i="2"/>
  <c r="B4091" i="2"/>
  <c r="A4091" i="2"/>
  <c r="K4090" i="2"/>
  <c r="J4090" i="2"/>
  <c r="I4090" i="2"/>
  <c r="H4090" i="2"/>
  <c r="G4090" i="2"/>
  <c r="F4090" i="2"/>
  <c r="E4090" i="2"/>
  <c r="D4090" i="2"/>
  <c r="C4090" i="2"/>
  <c r="B4090" i="2"/>
  <c r="A4090" i="2"/>
  <c r="K4089" i="2"/>
  <c r="J4089" i="2"/>
  <c r="I4089" i="2"/>
  <c r="H4089" i="2"/>
  <c r="G4089" i="2"/>
  <c r="F4089" i="2"/>
  <c r="E4089" i="2"/>
  <c r="D4089" i="2"/>
  <c r="C4089" i="2"/>
  <c r="B4089" i="2"/>
  <c r="A4089" i="2"/>
  <c r="K4088" i="2"/>
  <c r="J4088" i="2"/>
  <c r="I4088" i="2"/>
  <c r="H4088" i="2"/>
  <c r="G4088" i="2"/>
  <c r="F4088" i="2"/>
  <c r="E4088" i="2"/>
  <c r="D4088" i="2"/>
  <c r="C4088" i="2"/>
  <c r="B4088" i="2"/>
  <c r="A4088" i="2"/>
  <c r="K4087" i="2"/>
  <c r="J4087" i="2"/>
  <c r="I4087" i="2"/>
  <c r="H4087" i="2"/>
  <c r="G4087" i="2"/>
  <c r="F4087" i="2"/>
  <c r="E4087" i="2"/>
  <c r="D4087" i="2"/>
  <c r="C4087" i="2"/>
  <c r="B4087" i="2"/>
  <c r="A4087" i="2"/>
  <c r="K4086" i="2"/>
  <c r="J4086" i="2"/>
  <c r="I4086" i="2"/>
  <c r="H4086" i="2"/>
  <c r="G4086" i="2"/>
  <c r="F4086" i="2"/>
  <c r="E4086" i="2"/>
  <c r="D4086" i="2"/>
  <c r="C4086" i="2"/>
  <c r="B4086" i="2"/>
  <c r="A4086" i="2"/>
  <c r="K4085" i="2"/>
  <c r="J4085" i="2"/>
  <c r="I4085" i="2"/>
  <c r="H4085" i="2"/>
  <c r="G4085" i="2"/>
  <c r="F4085" i="2"/>
  <c r="E4085" i="2"/>
  <c r="D4085" i="2"/>
  <c r="C4085" i="2"/>
  <c r="B4085" i="2"/>
  <c r="A4085" i="2"/>
  <c r="K4084" i="2"/>
  <c r="J4084" i="2"/>
  <c r="I4084" i="2"/>
  <c r="H4084" i="2"/>
  <c r="G4084" i="2"/>
  <c r="F4084" i="2"/>
  <c r="E4084" i="2"/>
  <c r="D4084" i="2"/>
  <c r="C4084" i="2"/>
  <c r="B4084" i="2"/>
  <c r="A4084" i="2"/>
  <c r="K4083" i="2"/>
  <c r="J4083" i="2"/>
  <c r="I4083" i="2"/>
  <c r="H4083" i="2"/>
  <c r="G4083" i="2"/>
  <c r="F4083" i="2"/>
  <c r="E4083" i="2"/>
  <c r="D4083" i="2"/>
  <c r="C4083" i="2"/>
  <c r="B4083" i="2"/>
  <c r="A4083" i="2"/>
  <c r="K4082" i="2"/>
  <c r="J4082" i="2"/>
  <c r="I4082" i="2"/>
  <c r="H4082" i="2"/>
  <c r="G4082" i="2"/>
  <c r="F4082" i="2"/>
  <c r="E4082" i="2"/>
  <c r="D4082" i="2"/>
  <c r="C4082" i="2"/>
  <c r="B4082" i="2"/>
  <c r="A4082" i="2"/>
  <c r="K4081" i="2"/>
  <c r="J4081" i="2"/>
  <c r="I4081" i="2"/>
  <c r="H4081" i="2"/>
  <c r="G4081" i="2"/>
  <c r="F4081" i="2"/>
  <c r="E4081" i="2"/>
  <c r="D4081" i="2"/>
  <c r="C4081" i="2"/>
  <c r="B4081" i="2"/>
  <c r="A4081" i="2"/>
  <c r="K4080" i="2"/>
  <c r="J4080" i="2"/>
  <c r="I4080" i="2"/>
  <c r="H4080" i="2"/>
  <c r="G4080" i="2"/>
  <c r="F4080" i="2"/>
  <c r="E4080" i="2"/>
  <c r="D4080" i="2"/>
  <c r="C4080" i="2"/>
  <c r="B4080" i="2"/>
  <c r="A4080" i="2"/>
  <c r="K4079" i="2"/>
  <c r="J4079" i="2"/>
  <c r="I4079" i="2"/>
  <c r="H4079" i="2"/>
  <c r="G4079" i="2"/>
  <c r="F4079" i="2"/>
  <c r="E4079" i="2"/>
  <c r="D4079" i="2"/>
  <c r="C4079" i="2"/>
  <c r="B4079" i="2"/>
  <c r="A4079" i="2"/>
  <c r="K4078" i="2"/>
  <c r="J4078" i="2"/>
  <c r="I4078" i="2"/>
  <c r="H4078" i="2"/>
  <c r="G4078" i="2"/>
  <c r="F4078" i="2"/>
  <c r="E4078" i="2"/>
  <c r="D4078" i="2"/>
  <c r="C4078" i="2"/>
  <c r="B4078" i="2"/>
  <c r="A4078" i="2"/>
  <c r="K4077" i="2"/>
  <c r="J4077" i="2"/>
  <c r="I4077" i="2"/>
  <c r="H4077" i="2"/>
  <c r="G4077" i="2"/>
  <c r="F4077" i="2"/>
  <c r="E4077" i="2"/>
  <c r="D4077" i="2"/>
  <c r="C4077" i="2"/>
  <c r="B4077" i="2"/>
  <c r="A4077" i="2"/>
  <c r="K4076" i="2"/>
  <c r="J4076" i="2"/>
  <c r="I4076" i="2"/>
  <c r="H4076" i="2"/>
  <c r="G4076" i="2"/>
  <c r="F4076" i="2"/>
  <c r="E4076" i="2"/>
  <c r="D4076" i="2"/>
  <c r="C4076" i="2"/>
  <c r="B4076" i="2"/>
  <c r="A4076" i="2"/>
  <c r="K4075" i="2"/>
  <c r="J4075" i="2"/>
  <c r="I4075" i="2"/>
  <c r="H4075" i="2"/>
  <c r="G4075" i="2"/>
  <c r="F4075" i="2"/>
  <c r="E4075" i="2"/>
  <c r="D4075" i="2"/>
  <c r="C4075" i="2"/>
  <c r="B4075" i="2"/>
  <c r="A4075" i="2"/>
  <c r="K4074" i="2"/>
  <c r="J4074" i="2"/>
  <c r="I4074" i="2"/>
  <c r="H4074" i="2"/>
  <c r="G4074" i="2"/>
  <c r="F4074" i="2"/>
  <c r="E4074" i="2"/>
  <c r="D4074" i="2"/>
  <c r="C4074" i="2"/>
  <c r="B4074" i="2"/>
  <c r="A4074" i="2"/>
  <c r="K4073" i="2"/>
  <c r="J4073" i="2"/>
  <c r="I4073" i="2"/>
  <c r="H4073" i="2"/>
  <c r="G4073" i="2"/>
  <c r="F4073" i="2"/>
  <c r="E4073" i="2"/>
  <c r="D4073" i="2"/>
  <c r="C4073" i="2"/>
  <c r="B4073" i="2"/>
  <c r="A4073" i="2"/>
  <c r="K4072" i="2"/>
  <c r="J4072" i="2"/>
  <c r="I4072" i="2"/>
  <c r="H4072" i="2"/>
  <c r="G4072" i="2"/>
  <c r="F4072" i="2"/>
  <c r="E4072" i="2"/>
  <c r="D4072" i="2"/>
  <c r="C4072" i="2"/>
  <c r="B4072" i="2"/>
  <c r="A4072" i="2"/>
  <c r="K4071" i="2"/>
  <c r="J4071" i="2"/>
  <c r="I4071" i="2"/>
  <c r="H4071" i="2"/>
  <c r="G4071" i="2"/>
  <c r="F4071" i="2"/>
  <c r="E4071" i="2"/>
  <c r="D4071" i="2"/>
  <c r="C4071" i="2"/>
  <c r="B4071" i="2"/>
  <c r="A4071" i="2"/>
  <c r="K4070" i="2"/>
  <c r="J4070" i="2"/>
  <c r="I4070" i="2"/>
  <c r="H4070" i="2"/>
  <c r="G4070" i="2"/>
  <c r="F4070" i="2"/>
  <c r="E4070" i="2"/>
  <c r="D4070" i="2"/>
  <c r="C4070" i="2"/>
  <c r="B4070" i="2"/>
  <c r="A4070" i="2"/>
  <c r="K4069" i="2"/>
  <c r="J4069" i="2"/>
  <c r="I4069" i="2"/>
  <c r="H4069" i="2"/>
  <c r="G4069" i="2"/>
  <c r="F4069" i="2"/>
  <c r="E4069" i="2"/>
  <c r="D4069" i="2"/>
  <c r="C4069" i="2"/>
  <c r="B4069" i="2"/>
  <c r="A4069" i="2"/>
  <c r="K4068" i="2"/>
  <c r="J4068" i="2"/>
  <c r="I4068" i="2"/>
  <c r="H4068" i="2"/>
  <c r="G4068" i="2"/>
  <c r="F4068" i="2"/>
  <c r="E4068" i="2"/>
  <c r="D4068" i="2"/>
  <c r="C4068" i="2"/>
  <c r="B4068" i="2"/>
  <c r="A4068" i="2"/>
  <c r="K4067" i="2"/>
  <c r="J4067" i="2"/>
  <c r="I4067" i="2"/>
  <c r="H4067" i="2"/>
  <c r="G4067" i="2"/>
  <c r="F4067" i="2"/>
  <c r="E4067" i="2"/>
  <c r="D4067" i="2"/>
  <c r="C4067" i="2"/>
  <c r="B4067" i="2"/>
  <c r="A4067" i="2"/>
  <c r="K4066" i="2"/>
  <c r="J4066" i="2"/>
  <c r="I4066" i="2"/>
  <c r="H4066" i="2"/>
  <c r="G4066" i="2"/>
  <c r="F4066" i="2"/>
  <c r="E4066" i="2"/>
  <c r="D4066" i="2"/>
  <c r="C4066" i="2"/>
  <c r="B4066" i="2"/>
  <c r="A4066" i="2"/>
  <c r="K4065" i="2"/>
  <c r="J4065" i="2"/>
  <c r="I4065" i="2"/>
  <c r="H4065" i="2"/>
  <c r="G4065" i="2"/>
  <c r="F4065" i="2"/>
  <c r="E4065" i="2"/>
  <c r="D4065" i="2"/>
  <c r="C4065" i="2"/>
  <c r="B4065" i="2"/>
  <c r="A4065" i="2"/>
  <c r="K4064" i="2"/>
  <c r="J4064" i="2"/>
  <c r="I4064" i="2"/>
  <c r="H4064" i="2"/>
  <c r="G4064" i="2"/>
  <c r="F4064" i="2"/>
  <c r="E4064" i="2"/>
  <c r="D4064" i="2"/>
  <c r="C4064" i="2"/>
  <c r="B4064" i="2"/>
  <c r="A4064" i="2"/>
  <c r="K4063" i="2"/>
  <c r="J4063" i="2"/>
  <c r="I4063" i="2"/>
  <c r="H4063" i="2"/>
  <c r="G4063" i="2"/>
  <c r="F4063" i="2"/>
  <c r="E4063" i="2"/>
  <c r="D4063" i="2"/>
  <c r="C4063" i="2"/>
  <c r="B4063" i="2"/>
  <c r="A4063" i="2"/>
  <c r="K4062" i="2"/>
  <c r="J4062" i="2"/>
  <c r="I4062" i="2"/>
  <c r="H4062" i="2"/>
  <c r="G4062" i="2"/>
  <c r="F4062" i="2"/>
  <c r="E4062" i="2"/>
  <c r="D4062" i="2"/>
  <c r="C4062" i="2"/>
  <c r="B4062" i="2"/>
  <c r="A4062" i="2"/>
  <c r="K4061" i="2"/>
  <c r="J4061" i="2"/>
  <c r="I4061" i="2"/>
  <c r="H4061" i="2"/>
  <c r="G4061" i="2"/>
  <c r="F4061" i="2"/>
  <c r="E4061" i="2"/>
  <c r="D4061" i="2"/>
  <c r="C4061" i="2"/>
  <c r="B4061" i="2"/>
  <c r="A4061" i="2"/>
  <c r="K4060" i="2"/>
  <c r="J4060" i="2"/>
  <c r="I4060" i="2"/>
  <c r="H4060" i="2"/>
  <c r="G4060" i="2"/>
  <c r="F4060" i="2"/>
  <c r="E4060" i="2"/>
  <c r="D4060" i="2"/>
  <c r="C4060" i="2"/>
  <c r="B4060" i="2"/>
  <c r="A4060" i="2"/>
  <c r="K4059" i="2"/>
  <c r="J4059" i="2"/>
  <c r="I4059" i="2"/>
  <c r="H4059" i="2"/>
  <c r="G4059" i="2"/>
  <c r="F4059" i="2"/>
  <c r="E4059" i="2"/>
  <c r="D4059" i="2"/>
  <c r="C4059" i="2"/>
  <c r="B4059" i="2"/>
  <c r="A4059" i="2"/>
  <c r="K4058" i="2"/>
  <c r="J4058" i="2"/>
  <c r="I4058" i="2"/>
  <c r="H4058" i="2"/>
  <c r="G4058" i="2"/>
  <c r="F4058" i="2"/>
  <c r="E4058" i="2"/>
  <c r="D4058" i="2"/>
  <c r="C4058" i="2"/>
  <c r="B4058" i="2"/>
  <c r="A4058" i="2"/>
  <c r="K4057" i="2"/>
  <c r="J4057" i="2"/>
  <c r="I4057" i="2"/>
  <c r="H4057" i="2"/>
  <c r="G4057" i="2"/>
  <c r="F4057" i="2"/>
  <c r="E4057" i="2"/>
  <c r="D4057" i="2"/>
  <c r="C4057" i="2"/>
  <c r="B4057" i="2"/>
  <c r="A4057" i="2"/>
  <c r="K4056" i="2"/>
  <c r="J4056" i="2"/>
  <c r="I4056" i="2"/>
  <c r="H4056" i="2"/>
  <c r="G4056" i="2"/>
  <c r="F4056" i="2"/>
  <c r="E4056" i="2"/>
  <c r="D4056" i="2"/>
  <c r="C4056" i="2"/>
  <c r="B4056" i="2"/>
  <c r="A4056" i="2"/>
  <c r="K4055" i="2"/>
  <c r="J4055" i="2"/>
  <c r="I4055" i="2"/>
  <c r="H4055" i="2"/>
  <c r="G4055" i="2"/>
  <c r="F4055" i="2"/>
  <c r="E4055" i="2"/>
  <c r="D4055" i="2"/>
  <c r="C4055" i="2"/>
  <c r="B4055" i="2"/>
  <c r="A4055" i="2"/>
  <c r="K4054" i="2"/>
  <c r="J4054" i="2"/>
  <c r="I4054" i="2"/>
  <c r="H4054" i="2"/>
  <c r="G4054" i="2"/>
  <c r="F4054" i="2"/>
  <c r="E4054" i="2"/>
  <c r="D4054" i="2"/>
  <c r="C4054" i="2"/>
  <c r="B4054" i="2"/>
  <c r="A4054" i="2"/>
  <c r="K4053" i="2"/>
  <c r="J4053" i="2"/>
  <c r="I4053" i="2"/>
  <c r="H4053" i="2"/>
  <c r="G4053" i="2"/>
  <c r="F4053" i="2"/>
  <c r="E4053" i="2"/>
  <c r="D4053" i="2"/>
  <c r="C4053" i="2"/>
  <c r="B4053" i="2"/>
  <c r="A4053" i="2"/>
  <c r="K4052" i="2"/>
  <c r="J4052" i="2"/>
  <c r="I4052" i="2"/>
  <c r="H4052" i="2"/>
  <c r="G4052" i="2"/>
  <c r="F4052" i="2"/>
  <c r="E4052" i="2"/>
  <c r="D4052" i="2"/>
  <c r="C4052" i="2"/>
  <c r="B4052" i="2"/>
  <c r="A4052" i="2"/>
  <c r="K4051" i="2"/>
  <c r="J4051" i="2"/>
  <c r="I4051" i="2"/>
  <c r="H4051" i="2"/>
  <c r="G4051" i="2"/>
  <c r="F4051" i="2"/>
  <c r="E4051" i="2"/>
  <c r="D4051" i="2"/>
  <c r="C4051" i="2"/>
  <c r="B4051" i="2"/>
  <c r="A4051" i="2"/>
  <c r="K4050" i="2"/>
  <c r="J4050" i="2"/>
  <c r="I4050" i="2"/>
  <c r="H4050" i="2"/>
  <c r="G4050" i="2"/>
  <c r="F4050" i="2"/>
  <c r="E4050" i="2"/>
  <c r="D4050" i="2"/>
  <c r="C4050" i="2"/>
  <c r="B4050" i="2"/>
  <c r="A4050" i="2"/>
  <c r="K4049" i="2"/>
  <c r="J4049" i="2"/>
  <c r="I4049" i="2"/>
  <c r="H4049" i="2"/>
  <c r="G4049" i="2"/>
  <c r="F4049" i="2"/>
  <c r="E4049" i="2"/>
  <c r="D4049" i="2"/>
  <c r="C4049" i="2"/>
  <c r="B4049" i="2"/>
  <c r="A4049" i="2"/>
  <c r="K4048" i="2"/>
  <c r="J4048" i="2"/>
  <c r="I4048" i="2"/>
  <c r="H4048" i="2"/>
  <c r="G4048" i="2"/>
  <c r="F4048" i="2"/>
  <c r="E4048" i="2"/>
  <c r="D4048" i="2"/>
  <c r="C4048" i="2"/>
  <c r="B4048" i="2"/>
  <c r="A4048" i="2"/>
  <c r="K4047" i="2"/>
  <c r="J4047" i="2"/>
  <c r="I4047" i="2"/>
  <c r="H4047" i="2"/>
  <c r="G4047" i="2"/>
  <c r="F4047" i="2"/>
  <c r="E4047" i="2"/>
  <c r="D4047" i="2"/>
  <c r="C4047" i="2"/>
  <c r="B4047" i="2"/>
  <c r="A4047" i="2"/>
  <c r="K4046" i="2"/>
  <c r="J4046" i="2"/>
  <c r="I4046" i="2"/>
  <c r="H4046" i="2"/>
  <c r="G4046" i="2"/>
  <c r="F4046" i="2"/>
  <c r="E4046" i="2"/>
  <c r="D4046" i="2"/>
  <c r="C4046" i="2"/>
  <c r="B4046" i="2"/>
  <c r="A4046" i="2"/>
  <c r="K4045" i="2"/>
  <c r="J4045" i="2"/>
  <c r="I4045" i="2"/>
  <c r="H4045" i="2"/>
  <c r="G4045" i="2"/>
  <c r="F4045" i="2"/>
  <c r="E4045" i="2"/>
  <c r="D4045" i="2"/>
  <c r="C4045" i="2"/>
  <c r="B4045" i="2"/>
  <c r="A4045" i="2"/>
  <c r="K4044" i="2"/>
  <c r="J4044" i="2"/>
  <c r="I4044" i="2"/>
  <c r="H4044" i="2"/>
  <c r="G4044" i="2"/>
  <c r="F4044" i="2"/>
  <c r="E4044" i="2"/>
  <c r="D4044" i="2"/>
  <c r="C4044" i="2"/>
  <c r="B4044" i="2"/>
  <c r="A4044" i="2"/>
  <c r="K4043" i="2"/>
  <c r="J4043" i="2"/>
  <c r="I4043" i="2"/>
  <c r="H4043" i="2"/>
  <c r="G4043" i="2"/>
  <c r="F4043" i="2"/>
  <c r="E4043" i="2"/>
  <c r="D4043" i="2"/>
  <c r="C4043" i="2"/>
  <c r="B4043" i="2"/>
  <c r="A4043" i="2"/>
  <c r="K4042" i="2"/>
  <c r="J4042" i="2"/>
  <c r="I4042" i="2"/>
  <c r="H4042" i="2"/>
  <c r="G4042" i="2"/>
  <c r="F4042" i="2"/>
  <c r="E4042" i="2"/>
  <c r="D4042" i="2"/>
  <c r="C4042" i="2"/>
  <c r="B4042" i="2"/>
  <c r="A4042" i="2"/>
  <c r="K4041" i="2"/>
  <c r="J4041" i="2"/>
  <c r="I4041" i="2"/>
  <c r="H4041" i="2"/>
  <c r="G4041" i="2"/>
  <c r="F4041" i="2"/>
  <c r="E4041" i="2"/>
  <c r="D4041" i="2"/>
  <c r="C4041" i="2"/>
  <c r="B4041" i="2"/>
  <c r="A4041" i="2"/>
  <c r="K4040" i="2"/>
  <c r="J4040" i="2"/>
  <c r="I4040" i="2"/>
  <c r="H4040" i="2"/>
  <c r="G4040" i="2"/>
  <c r="F4040" i="2"/>
  <c r="E4040" i="2"/>
  <c r="D4040" i="2"/>
  <c r="C4040" i="2"/>
  <c r="B4040" i="2"/>
  <c r="A4040" i="2"/>
  <c r="K4039" i="2"/>
  <c r="J4039" i="2"/>
  <c r="I4039" i="2"/>
  <c r="H4039" i="2"/>
  <c r="G4039" i="2"/>
  <c r="F4039" i="2"/>
  <c r="E4039" i="2"/>
  <c r="D4039" i="2"/>
  <c r="C4039" i="2"/>
  <c r="B4039" i="2"/>
  <c r="A4039" i="2"/>
  <c r="K4038" i="2"/>
  <c r="J4038" i="2"/>
  <c r="I4038" i="2"/>
  <c r="H4038" i="2"/>
  <c r="G4038" i="2"/>
  <c r="F4038" i="2"/>
  <c r="E4038" i="2"/>
  <c r="D4038" i="2"/>
  <c r="C4038" i="2"/>
  <c r="B4038" i="2"/>
  <c r="A4038" i="2"/>
  <c r="K4037" i="2"/>
  <c r="J4037" i="2"/>
  <c r="I4037" i="2"/>
  <c r="H4037" i="2"/>
  <c r="G4037" i="2"/>
  <c r="F4037" i="2"/>
  <c r="E4037" i="2"/>
  <c r="D4037" i="2"/>
  <c r="C4037" i="2"/>
  <c r="B4037" i="2"/>
  <c r="A4037" i="2"/>
  <c r="K4036" i="2"/>
  <c r="J4036" i="2"/>
  <c r="I4036" i="2"/>
  <c r="H4036" i="2"/>
  <c r="G4036" i="2"/>
  <c r="F4036" i="2"/>
  <c r="E4036" i="2"/>
  <c r="D4036" i="2"/>
  <c r="C4036" i="2"/>
  <c r="B4036" i="2"/>
  <c r="A4036" i="2"/>
  <c r="K4035" i="2"/>
  <c r="J4035" i="2"/>
  <c r="I4035" i="2"/>
  <c r="H4035" i="2"/>
  <c r="G4035" i="2"/>
  <c r="F4035" i="2"/>
  <c r="E4035" i="2"/>
  <c r="D4035" i="2"/>
  <c r="C4035" i="2"/>
  <c r="B4035" i="2"/>
  <c r="A4035" i="2"/>
  <c r="K4034" i="2"/>
  <c r="J4034" i="2"/>
  <c r="I4034" i="2"/>
  <c r="H4034" i="2"/>
  <c r="G4034" i="2"/>
  <c r="F4034" i="2"/>
  <c r="E4034" i="2"/>
  <c r="D4034" i="2"/>
  <c r="C4034" i="2"/>
  <c r="B4034" i="2"/>
  <c r="A4034" i="2"/>
  <c r="K4033" i="2"/>
  <c r="J4033" i="2"/>
  <c r="I4033" i="2"/>
  <c r="H4033" i="2"/>
  <c r="G4033" i="2"/>
  <c r="F4033" i="2"/>
  <c r="E4033" i="2"/>
  <c r="D4033" i="2"/>
  <c r="C4033" i="2"/>
  <c r="B4033" i="2"/>
  <c r="A4033" i="2"/>
  <c r="K4032" i="2"/>
  <c r="J4032" i="2"/>
  <c r="I4032" i="2"/>
  <c r="H4032" i="2"/>
  <c r="G4032" i="2"/>
  <c r="F4032" i="2"/>
  <c r="E4032" i="2"/>
  <c r="D4032" i="2"/>
  <c r="C4032" i="2"/>
  <c r="B4032" i="2"/>
  <c r="A4032" i="2"/>
  <c r="K4031" i="2"/>
  <c r="J4031" i="2"/>
  <c r="I4031" i="2"/>
  <c r="H4031" i="2"/>
  <c r="G4031" i="2"/>
  <c r="F4031" i="2"/>
  <c r="E4031" i="2"/>
  <c r="D4031" i="2"/>
  <c r="C4031" i="2"/>
  <c r="B4031" i="2"/>
  <c r="A4031" i="2"/>
  <c r="K4030" i="2"/>
  <c r="J4030" i="2"/>
  <c r="I4030" i="2"/>
  <c r="H4030" i="2"/>
  <c r="G4030" i="2"/>
  <c r="F4030" i="2"/>
  <c r="E4030" i="2"/>
  <c r="D4030" i="2"/>
  <c r="C4030" i="2"/>
  <c r="B4030" i="2"/>
  <c r="A4030" i="2"/>
  <c r="K4029" i="2"/>
  <c r="J4029" i="2"/>
  <c r="I4029" i="2"/>
  <c r="H4029" i="2"/>
  <c r="G4029" i="2"/>
  <c r="F4029" i="2"/>
  <c r="E4029" i="2"/>
  <c r="D4029" i="2"/>
  <c r="C4029" i="2"/>
  <c r="B4029" i="2"/>
  <c r="A4029" i="2"/>
  <c r="K4028" i="2"/>
  <c r="J4028" i="2"/>
  <c r="I4028" i="2"/>
  <c r="H4028" i="2"/>
  <c r="G4028" i="2"/>
  <c r="F4028" i="2"/>
  <c r="E4028" i="2"/>
  <c r="D4028" i="2"/>
  <c r="C4028" i="2"/>
  <c r="B4028" i="2"/>
  <c r="A4028" i="2"/>
  <c r="K4027" i="2"/>
  <c r="J4027" i="2"/>
  <c r="I4027" i="2"/>
  <c r="H4027" i="2"/>
  <c r="G4027" i="2"/>
  <c r="F4027" i="2"/>
  <c r="E4027" i="2"/>
  <c r="D4027" i="2"/>
  <c r="C4027" i="2"/>
  <c r="B4027" i="2"/>
  <c r="A4027" i="2"/>
  <c r="K4026" i="2"/>
  <c r="J4026" i="2"/>
  <c r="I4026" i="2"/>
  <c r="H4026" i="2"/>
  <c r="G4026" i="2"/>
  <c r="F4026" i="2"/>
  <c r="E4026" i="2"/>
  <c r="D4026" i="2"/>
  <c r="C4026" i="2"/>
  <c r="B4026" i="2"/>
  <c r="A4026" i="2"/>
  <c r="K4025" i="2"/>
  <c r="J4025" i="2"/>
  <c r="I4025" i="2"/>
  <c r="H4025" i="2"/>
  <c r="G4025" i="2"/>
  <c r="F4025" i="2"/>
  <c r="E4025" i="2"/>
  <c r="D4025" i="2"/>
  <c r="C4025" i="2"/>
  <c r="B4025" i="2"/>
  <c r="A4025" i="2"/>
  <c r="K4024" i="2"/>
  <c r="J4024" i="2"/>
  <c r="I4024" i="2"/>
  <c r="H4024" i="2"/>
  <c r="G4024" i="2"/>
  <c r="F4024" i="2"/>
  <c r="E4024" i="2"/>
  <c r="D4024" i="2"/>
  <c r="C4024" i="2"/>
  <c r="B4024" i="2"/>
  <c r="A4024" i="2"/>
  <c r="K4023" i="2"/>
  <c r="J4023" i="2"/>
  <c r="I4023" i="2"/>
  <c r="H4023" i="2"/>
  <c r="G4023" i="2"/>
  <c r="F4023" i="2"/>
  <c r="E4023" i="2"/>
  <c r="D4023" i="2"/>
  <c r="C4023" i="2"/>
  <c r="B4023" i="2"/>
  <c r="A4023" i="2"/>
  <c r="K4022" i="2"/>
  <c r="J4022" i="2"/>
  <c r="I4022" i="2"/>
  <c r="H4022" i="2"/>
  <c r="G4022" i="2"/>
  <c r="F4022" i="2"/>
  <c r="E4022" i="2"/>
  <c r="D4022" i="2"/>
  <c r="C4022" i="2"/>
  <c r="B4022" i="2"/>
  <c r="A4022" i="2"/>
  <c r="K4021" i="2"/>
  <c r="J4021" i="2"/>
  <c r="I4021" i="2"/>
  <c r="H4021" i="2"/>
  <c r="G4021" i="2"/>
  <c r="F4021" i="2"/>
  <c r="E4021" i="2"/>
  <c r="D4021" i="2"/>
  <c r="C4021" i="2"/>
  <c r="B4021" i="2"/>
  <c r="A4021" i="2"/>
  <c r="K4020" i="2"/>
  <c r="J4020" i="2"/>
  <c r="I4020" i="2"/>
  <c r="H4020" i="2"/>
  <c r="G4020" i="2"/>
  <c r="F4020" i="2"/>
  <c r="E4020" i="2"/>
  <c r="D4020" i="2"/>
  <c r="C4020" i="2"/>
  <c r="B4020" i="2"/>
  <c r="A4020" i="2"/>
  <c r="K4019" i="2"/>
  <c r="J4019" i="2"/>
  <c r="I4019" i="2"/>
  <c r="H4019" i="2"/>
  <c r="G4019" i="2"/>
  <c r="F4019" i="2"/>
  <c r="E4019" i="2"/>
  <c r="D4019" i="2"/>
  <c r="C4019" i="2"/>
  <c r="B4019" i="2"/>
  <c r="A4019" i="2"/>
  <c r="K4018" i="2"/>
  <c r="J4018" i="2"/>
  <c r="I4018" i="2"/>
  <c r="H4018" i="2"/>
  <c r="G4018" i="2"/>
  <c r="F4018" i="2"/>
  <c r="E4018" i="2"/>
  <c r="D4018" i="2"/>
  <c r="C4018" i="2"/>
  <c r="B4018" i="2"/>
  <c r="A4018" i="2"/>
  <c r="K4017" i="2"/>
  <c r="J4017" i="2"/>
  <c r="I4017" i="2"/>
  <c r="H4017" i="2"/>
  <c r="G4017" i="2"/>
  <c r="F4017" i="2"/>
  <c r="E4017" i="2"/>
  <c r="D4017" i="2"/>
  <c r="C4017" i="2"/>
  <c r="B4017" i="2"/>
  <c r="A4017" i="2"/>
  <c r="K4016" i="2"/>
  <c r="J4016" i="2"/>
  <c r="I4016" i="2"/>
  <c r="H4016" i="2"/>
  <c r="G4016" i="2"/>
  <c r="F4016" i="2"/>
  <c r="E4016" i="2"/>
  <c r="D4016" i="2"/>
  <c r="C4016" i="2"/>
  <c r="B4016" i="2"/>
  <c r="A4016" i="2"/>
  <c r="K4015" i="2"/>
  <c r="J4015" i="2"/>
  <c r="I4015" i="2"/>
  <c r="H4015" i="2"/>
  <c r="G4015" i="2"/>
  <c r="F4015" i="2"/>
  <c r="E4015" i="2"/>
  <c r="D4015" i="2"/>
  <c r="C4015" i="2"/>
  <c r="B4015" i="2"/>
  <c r="A4015" i="2"/>
  <c r="K4014" i="2"/>
  <c r="J4014" i="2"/>
  <c r="I4014" i="2"/>
  <c r="H4014" i="2"/>
  <c r="G4014" i="2"/>
  <c r="F4014" i="2"/>
  <c r="E4014" i="2"/>
  <c r="D4014" i="2"/>
  <c r="C4014" i="2"/>
  <c r="B4014" i="2"/>
  <c r="A4014" i="2"/>
  <c r="K4013" i="2"/>
  <c r="J4013" i="2"/>
  <c r="I4013" i="2"/>
  <c r="H4013" i="2"/>
  <c r="G4013" i="2"/>
  <c r="F4013" i="2"/>
  <c r="E4013" i="2"/>
  <c r="D4013" i="2"/>
  <c r="C4013" i="2"/>
  <c r="B4013" i="2"/>
  <c r="A4013" i="2"/>
  <c r="K4012" i="2"/>
  <c r="J4012" i="2"/>
  <c r="I4012" i="2"/>
  <c r="H4012" i="2"/>
  <c r="G4012" i="2"/>
  <c r="F4012" i="2"/>
  <c r="E4012" i="2"/>
  <c r="D4012" i="2"/>
  <c r="C4012" i="2"/>
  <c r="B4012" i="2"/>
  <c r="A4012" i="2"/>
  <c r="K4011" i="2"/>
  <c r="J4011" i="2"/>
  <c r="I4011" i="2"/>
  <c r="H4011" i="2"/>
  <c r="G4011" i="2"/>
  <c r="F4011" i="2"/>
  <c r="E4011" i="2"/>
  <c r="D4011" i="2"/>
  <c r="C4011" i="2"/>
  <c r="B4011" i="2"/>
  <c r="A4011" i="2"/>
  <c r="K4010" i="2"/>
  <c r="J4010" i="2"/>
  <c r="I4010" i="2"/>
  <c r="H4010" i="2"/>
  <c r="G4010" i="2"/>
  <c r="F4010" i="2"/>
  <c r="E4010" i="2"/>
  <c r="D4010" i="2"/>
  <c r="C4010" i="2"/>
  <c r="B4010" i="2"/>
  <c r="A4010" i="2"/>
  <c r="K4009" i="2"/>
  <c r="J4009" i="2"/>
  <c r="I4009" i="2"/>
  <c r="H4009" i="2"/>
  <c r="G4009" i="2"/>
  <c r="F4009" i="2"/>
  <c r="E4009" i="2"/>
  <c r="D4009" i="2"/>
  <c r="C4009" i="2"/>
  <c r="B4009" i="2"/>
  <c r="A4009" i="2"/>
  <c r="K4008" i="2"/>
  <c r="J4008" i="2"/>
  <c r="I4008" i="2"/>
  <c r="H4008" i="2"/>
  <c r="G4008" i="2"/>
  <c r="F4008" i="2"/>
  <c r="E4008" i="2"/>
  <c r="D4008" i="2"/>
  <c r="C4008" i="2"/>
  <c r="B4008" i="2"/>
  <c r="A4008" i="2"/>
  <c r="K4007" i="2"/>
  <c r="J4007" i="2"/>
  <c r="I4007" i="2"/>
  <c r="H4007" i="2"/>
  <c r="G4007" i="2"/>
  <c r="F4007" i="2"/>
  <c r="E4007" i="2"/>
  <c r="D4007" i="2"/>
  <c r="C4007" i="2"/>
  <c r="B4007" i="2"/>
  <c r="A4007" i="2"/>
  <c r="K4006" i="2"/>
  <c r="J4006" i="2"/>
  <c r="I4006" i="2"/>
  <c r="H4006" i="2"/>
  <c r="G4006" i="2"/>
  <c r="F4006" i="2"/>
  <c r="E4006" i="2"/>
  <c r="D4006" i="2"/>
  <c r="C4006" i="2"/>
  <c r="B4006" i="2"/>
  <c r="A4006" i="2"/>
  <c r="K4005" i="2"/>
  <c r="J4005" i="2"/>
  <c r="I4005" i="2"/>
  <c r="H4005" i="2"/>
  <c r="G4005" i="2"/>
  <c r="F4005" i="2"/>
  <c r="E4005" i="2"/>
  <c r="D4005" i="2"/>
  <c r="C4005" i="2"/>
  <c r="B4005" i="2"/>
  <c r="A4005" i="2"/>
  <c r="K4004" i="2"/>
  <c r="J4004" i="2"/>
  <c r="I4004" i="2"/>
  <c r="H4004" i="2"/>
  <c r="G4004" i="2"/>
  <c r="F4004" i="2"/>
  <c r="E4004" i="2"/>
  <c r="D4004" i="2"/>
  <c r="C4004" i="2"/>
  <c r="B4004" i="2"/>
  <c r="A4004" i="2"/>
  <c r="K4003" i="2"/>
  <c r="J4003" i="2"/>
  <c r="I4003" i="2"/>
  <c r="H4003" i="2"/>
  <c r="G4003" i="2"/>
  <c r="F4003" i="2"/>
  <c r="E4003" i="2"/>
  <c r="D4003" i="2"/>
  <c r="C4003" i="2"/>
  <c r="B4003" i="2"/>
  <c r="A4003" i="2"/>
  <c r="K4002" i="2"/>
  <c r="J4002" i="2"/>
  <c r="I4002" i="2"/>
  <c r="H4002" i="2"/>
  <c r="G4002" i="2"/>
  <c r="F4002" i="2"/>
  <c r="E4002" i="2"/>
  <c r="D4002" i="2"/>
  <c r="C4002" i="2"/>
  <c r="B4002" i="2"/>
  <c r="A4002" i="2"/>
  <c r="K4001" i="2"/>
  <c r="J4001" i="2"/>
  <c r="I4001" i="2"/>
  <c r="H4001" i="2"/>
  <c r="G4001" i="2"/>
  <c r="F4001" i="2"/>
  <c r="E4001" i="2"/>
  <c r="D4001" i="2"/>
  <c r="C4001" i="2"/>
  <c r="B4001" i="2"/>
  <c r="A4001" i="2"/>
  <c r="K4000" i="2"/>
  <c r="J4000" i="2"/>
  <c r="I4000" i="2"/>
  <c r="H4000" i="2"/>
  <c r="G4000" i="2"/>
  <c r="F4000" i="2"/>
  <c r="E4000" i="2"/>
  <c r="D4000" i="2"/>
  <c r="C4000" i="2"/>
  <c r="B4000" i="2"/>
  <c r="A4000" i="2"/>
  <c r="K3999" i="2"/>
  <c r="J3999" i="2"/>
  <c r="I3999" i="2"/>
  <c r="H3999" i="2"/>
  <c r="G3999" i="2"/>
  <c r="F3999" i="2"/>
  <c r="E3999" i="2"/>
  <c r="D3999" i="2"/>
  <c r="C3999" i="2"/>
  <c r="B3999" i="2"/>
  <c r="A3999" i="2"/>
  <c r="K3998" i="2"/>
  <c r="J3998" i="2"/>
  <c r="I3998" i="2"/>
  <c r="H3998" i="2"/>
  <c r="G3998" i="2"/>
  <c r="F3998" i="2"/>
  <c r="E3998" i="2"/>
  <c r="D3998" i="2"/>
  <c r="C3998" i="2"/>
  <c r="B3998" i="2"/>
  <c r="A3998" i="2"/>
  <c r="K3997" i="2"/>
  <c r="J3997" i="2"/>
  <c r="I3997" i="2"/>
  <c r="H3997" i="2"/>
  <c r="G3997" i="2"/>
  <c r="F3997" i="2"/>
  <c r="E3997" i="2"/>
  <c r="D3997" i="2"/>
  <c r="C3997" i="2"/>
  <c r="B3997" i="2"/>
  <c r="A3997" i="2"/>
  <c r="K3996" i="2"/>
  <c r="J3996" i="2"/>
  <c r="I3996" i="2"/>
  <c r="H3996" i="2"/>
  <c r="G3996" i="2"/>
  <c r="F3996" i="2"/>
  <c r="E3996" i="2"/>
  <c r="D3996" i="2"/>
  <c r="C3996" i="2"/>
  <c r="B3996" i="2"/>
  <c r="A3996" i="2"/>
  <c r="K3995" i="2"/>
  <c r="J3995" i="2"/>
  <c r="I3995" i="2"/>
  <c r="H3995" i="2"/>
  <c r="G3995" i="2"/>
  <c r="F3995" i="2"/>
  <c r="E3995" i="2"/>
  <c r="D3995" i="2"/>
  <c r="C3995" i="2"/>
  <c r="B3995" i="2"/>
  <c r="A3995" i="2"/>
  <c r="K3994" i="2"/>
  <c r="J3994" i="2"/>
  <c r="I3994" i="2"/>
  <c r="H3994" i="2"/>
  <c r="G3994" i="2"/>
  <c r="F3994" i="2"/>
  <c r="E3994" i="2"/>
  <c r="D3994" i="2"/>
  <c r="C3994" i="2"/>
  <c r="B3994" i="2"/>
  <c r="A3994" i="2"/>
  <c r="K3993" i="2"/>
  <c r="J3993" i="2"/>
  <c r="I3993" i="2"/>
  <c r="H3993" i="2"/>
  <c r="G3993" i="2"/>
  <c r="F3993" i="2"/>
  <c r="E3993" i="2"/>
  <c r="D3993" i="2"/>
  <c r="C3993" i="2"/>
  <c r="B3993" i="2"/>
  <c r="A3993" i="2"/>
  <c r="K3992" i="2"/>
  <c r="J3992" i="2"/>
  <c r="I3992" i="2"/>
  <c r="H3992" i="2"/>
  <c r="G3992" i="2"/>
  <c r="F3992" i="2"/>
  <c r="E3992" i="2"/>
  <c r="D3992" i="2"/>
  <c r="C3992" i="2"/>
  <c r="B3992" i="2"/>
  <c r="A3992" i="2"/>
  <c r="K3991" i="2"/>
  <c r="J3991" i="2"/>
  <c r="I3991" i="2"/>
  <c r="H3991" i="2"/>
  <c r="G3991" i="2"/>
  <c r="F3991" i="2"/>
  <c r="E3991" i="2"/>
  <c r="D3991" i="2"/>
  <c r="C3991" i="2"/>
  <c r="B3991" i="2"/>
  <c r="A3991" i="2"/>
  <c r="K3990" i="2"/>
  <c r="J3990" i="2"/>
  <c r="I3990" i="2"/>
  <c r="H3990" i="2"/>
  <c r="G3990" i="2"/>
  <c r="F3990" i="2"/>
  <c r="E3990" i="2"/>
  <c r="D3990" i="2"/>
  <c r="C3990" i="2"/>
  <c r="B3990" i="2"/>
  <c r="A3990" i="2"/>
  <c r="K3989" i="2"/>
  <c r="J3989" i="2"/>
  <c r="I3989" i="2"/>
  <c r="H3989" i="2"/>
  <c r="G3989" i="2"/>
  <c r="F3989" i="2"/>
  <c r="E3989" i="2"/>
  <c r="D3989" i="2"/>
  <c r="C3989" i="2"/>
  <c r="B3989" i="2"/>
  <c r="A3989" i="2"/>
  <c r="K3988" i="2"/>
  <c r="J3988" i="2"/>
  <c r="I3988" i="2"/>
  <c r="H3988" i="2"/>
  <c r="G3988" i="2"/>
  <c r="F3988" i="2"/>
  <c r="E3988" i="2"/>
  <c r="D3988" i="2"/>
  <c r="C3988" i="2"/>
  <c r="B3988" i="2"/>
  <c r="A3988" i="2"/>
  <c r="K3987" i="2"/>
  <c r="J3987" i="2"/>
  <c r="I3987" i="2"/>
  <c r="H3987" i="2"/>
  <c r="G3987" i="2"/>
  <c r="F3987" i="2"/>
  <c r="E3987" i="2"/>
  <c r="D3987" i="2"/>
  <c r="C3987" i="2"/>
  <c r="B3987" i="2"/>
  <c r="A3987" i="2"/>
  <c r="K3986" i="2"/>
  <c r="J3986" i="2"/>
  <c r="I3986" i="2"/>
  <c r="H3986" i="2"/>
  <c r="G3986" i="2"/>
  <c r="F3986" i="2"/>
  <c r="E3986" i="2"/>
  <c r="D3986" i="2"/>
  <c r="C3986" i="2"/>
  <c r="B3986" i="2"/>
  <c r="A3986" i="2"/>
  <c r="K3985" i="2"/>
  <c r="J3985" i="2"/>
  <c r="I3985" i="2"/>
  <c r="H3985" i="2"/>
  <c r="G3985" i="2"/>
  <c r="F3985" i="2"/>
  <c r="E3985" i="2"/>
  <c r="D3985" i="2"/>
  <c r="C3985" i="2"/>
  <c r="B3985" i="2"/>
  <c r="A3985" i="2"/>
  <c r="K3984" i="2"/>
  <c r="J3984" i="2"/>
  <c r="I3984" i="2"/>
  <c r="H3984" i="2"/>
  <c r="G3984" i="2"/>
  <c r="F3984" i="2"/>
  <c r="E3984" i="2"/>
  <c r="D3984" i="2"/>
  <c r="C3984" i="2"/>
  <c r="B3984" i="2"/>
  <c r="A3984" i="2"/>
  <c r="K3983" i="2"/>
  <c r="J3983" i="2"/>
  <c r="I3983" i="2"/>
  <c r="H3983" i="2"/>
  <c r="G3983" i="2"/>
  <c r="F3983" i="2"/>
  <c r="E3983" i="2"/>
  <c r="D3983" i="2"/>
  <c r="C3983" i="2"/>
  <c r="B3983" i="2"/>
  <c r="A3983" i="2"/>
  <c r="K3982" i="2"/>
  <c r="J3982" i="2"/>
  <c r="I3982" i="2"/>
  <c r="H3982" i="2"/>
  <c r="G3982" i="2"/>
  <c r="F3982" i="2"/>
  <c r="E3982" i="2"/>
  <c r="D3982" i="2"/>
  <c r="C3982" i="2"/>
  <c r="B3982" i="2"/>
  <c r="A3982" i="2"/>
  <c r="K3981" i="2"/>
  <c r="J3981" i="2"/>
  <c r="I3981" i="2"/>
  <c r="H3981" i="2"/>
  <c r="G3981" i="2"/>
  <c r="F3981" i="2"/>
  <c r="E3981" i="2"/>
  <c r="D3981" i="2"/>
  <c r="C3981" i="2"/>
  <c r="B3981" i="2"/>
  <c r="A3981" i="2"/>
  <c r="K3980" i="2"/>
  <c r="J3980" i="2"/>
  <c r="I3980" i="2"/>
  <c r="H3980" i="2"/>
  <c r="G3980" i="2"/>
  <c r="F3980" i="2"/>
  <c r="E3980" i="2"/>
  <c r="D3980" i="2"/>
  <c r="C3980" i="2"/>
  <c r="B3980" i="2"/>
  <c r="A3980" i="2"/>
  <c r="K3979" i="2"/>
  <c r="J3979" i="2"/>
  <c r="I3979" i="2"/>
  <c r="H3979" i="2"/>
  <c r="G3979" i="2"/>
  <c r="F3979" i="2"/>
  <c r="E3979" i="2"/>
  <c r="D3979" i="2"/>
  <c r="C3979" i="2"/>
  <c r="B3979" i="2"/>
  <c r="A3979" i="2"/>
  <c r="K3978" i="2"/>
  <c r="J3978" i="2"/>
  <c r="I3978" i="2"/>
  <c r="H3978" i="2"/>
  <c r="G3978" i="2"/>
  <c r="F3978" i="2"/>
  <c r="E3978" i="2"/>
  <c r="D3978" i="2"/>
  <c r="C3978" i="2"/>
  <c r="B3978" i="2"/>
  <c r="A3978" i="2"/>
  <c r="K3977" i="2"/>
  <c r="J3977" i="2"/>
  <c r="I3977" i="2"/>
  <c r="H3977" i="2"/>
  <c r="G3977" i="2"/>
  <c r="F3977" i="2"/>
  <c r="E3977" i="2"/>
  <c r="D3977" i="2"/>
  <c r="C3977" i="2"/>
  <c r="B3977" i="2"/>
  <c r="A3977" i="2"/>
  <c r="K3976" i="2"/>
  <c r="J3976" i="2"/>
  <c r="I3976" i="2"/>
  <c r="H3976" i="2"/>
  <c r="G3976" i="2"/>
  <c r="F3976" i="2"/>
  <c r="E3976" i="2"/>
  <c r="D3976" i="2"/>
  <c r="C3976" i="2"/>
  <c r="B3976" i="2"/>
  <c r="A3976" i="2"/>
  <c r="K3975" i="2"/>
  <c r="J3975" i="2"/>
  <c r="I3975" i="2"/>
  <c r="H3975" i="2"/>
  <c r="G3975" i="2"/>
  <c r="F3975" i="2"/>
  <c r="E3975" i="2"/>
  <c r="D3975" i="2"/>
  <c r="C3975" i="2"/>
  <c r="B3975" i="2"/>
  <c r="A3975" i="2"/>
  <c r="K3974" i="2"/>
  <c r="J3974" i="2"/>
  <c r="I3974" i="2"/>
  <c r="H3974" i="2"/>
  <c r="G3974" i="2"/>
  <c r="F3974" i="2"/>
  <c r="E3974" i="2"/>
  <c r="D3974" i="2"/>
  <c r="C3974" i="2"/>
  <c r="B3974" i="2"/>
  <c r="A3974" i="2"/>
  <c r="K3973" i="2"/>
  <c r="J3973" i="2"/>
  <c r="I3973" i="2"/>
  <c r="H3973" i="2"/>
  <c r="G3973" i="2"/>
  <c r="F3973" i="2"/>
  <c r="E3973" i="2"/>
  <c r="D3973" i="2"/>
  <c r="C3973" i="2"/>
  <c r="B3973" i="2"/>
  <c r="A3973" i="2"/>
  <c r="K3972" i="2"/>
  <c r="J3972" i="2"/>
  <c r="I3972" i="2"/>
  <c r="H3972" i="2"/>
  <c r="G3972" i="2"/>
  <c r="F3972" i="2"/>
  <c r="E3972" i="2"/>
  <c r="D3972" i="2"/>
  <c r="C3972" i="2"/>
  <c r="B3972" i="2"/>
  <c r="A3972" i="2"/>
  <c r="K3971" i="2"/>
  <c r="J3971" i="2"/>
  <c r="I3971" i="2"/>
  <c r="H3971" i="2"/>
  <c r="G3971" i="2"/>
  <c r="F3971" i="2"/>
  <c r="E3971" i="2"/>
  <c r="D3971" i="2"/>
  <c r="C3971" i="2"/>
  <c r="B3971" i="2"/>
  <c r="A3971" i="2"/>
  <c r="K3970" i="2"/>
  <c r="J3970" i="2"/>
  <c r="I3970" i="2"/>
  <c r="H3970" i="2"/>
  <c r="G3970" i="2"/>
  <c r="F3970" i="2"/>
  <c r="E3970" i="2"/>
  <c r="D3970" i="2"/>
  <c r="C3970" i="2"/>
  <c r="B3970" i="2"/>
  <c r="A3970" i="2"/>
  <c r="K3969" i="2"/>
  <c r="J3969" i="2"/>
  <c r="I3969" i="2"/>
  <c r="H3969" i="2"/>
  <c r="G3969" i="2"/>
  <c r="F3969" i="2"/>
  <c r="E3969" i="2"/>
  <c r="D3969" i="2"/>
  <c r="C3969" i="2"/>
  <c r="B3969" i="2"/>
  <c r="A3969" i="2"/>
  <c r="K3968" i="2"/>
  <c r="J3968" i="2"/>
  <c r="I3968" i="2"/>
  <c r="H3968" i="2"/>
  <c r="G3968" i="2"/>
  <c r="F3968" i="2"/>
  <c r="E3968" i="2"/>
  <c r="D3968" i="2"/>
  <c r="C3968" i="2"/>
  <c r="B3968" i="2"/>
  <c r="A3968" i="2"/>
  <c r="K3967" i="2"/>
  <c r="J3967" i="2"/>
  <c r="I3967" i="2"/>
  <c r="H3967" i="2"/>
  <c r="G3967" i="2"/>
  <c r="F3967" i="2"/>
  <c r="E3967" i="2"/>
  <c r="D3967" i="2"/>
  <c r="C3967" i="2"/>
  <c r="B3967" i="2"/>
  <c r="A3967" i="2"/>
  <c r="K3966" i="2"/>
  <c r="J3966" i="2"/>
  <c r="I3966" i="2"/>
  <c r="H3966" i="2"/>
  <c r="G3966" i="2"/>
  <c r="F3966" i="2"/>
  <c r="E3966" i="2"/>
  <c r="D3966" i="2"/>
  <c r="C3966" i="2"/>
  <c r="B3966" i="2"/>
  <c r="A3966" i="2"/>
  <c r="K3965" i="2"/>
  <c r="J3965" i="2"/>
  <c r="I3965" i="2"/>
  <c r="H3965" i="2"/>
  <c r="G3965" i="2"/>
  <c r="F3965" i="2"/>
  <c r="E3965" i="2"/>
  <c r="D3965" i="2"/>
  <c r="C3965" i="2"/>
  <c r="B3965" i="2"/>
  <c r="A3965" i="2"/>
  <c r="K3964" i="2"/>
  <c r="J3964" i="2"/>
  <c r="I3964" i="2"/>
  <c r="H3964" i="2"/>
  <c r="G3964" i="2"/>
  <c r="F3964" i="2"/>
  <c r="E3964" i="2"/>
  <c r="D3964" i="2"/>
  <c r="C3964" i="2"/>
  <c r="B3964" i="2"/>
  <c r="A3964" i="2"/>
  <c r="K3963" i="2"/>
  <c r="J3963" i="2"/>
  <c r="I3963" i="2"/>
  <c r="H3963" i="2"/>
  <c r="G3963" i="2"/>
  <c r="F3963" i="2"/>
  <c r="E3963" i="2"/>
  <c r="D3963" i="2"/>
  <c r="C3963" i="2"/>
  <c r="B3963" i="2"/>
  <c r="A3963" i="2"/>
  <c r="K3962" i="2"/>
  <c r="J3962" i="2"/>
  <c r="I3962" i="2"/>
  <c r="H3962" i="2"/>
  <c r="G3962" i="2"/>
  <c r="F3962" i="2"/>
  <c r="E3962" i="2"/>
  <c r="D3962" i="2"/>
  <c r="C3962" i="2"/>
  <c r="B3962" i="2"/>
  <c r="A3962" i="2"/>
  <c r="K3961" i="2"/>
  <c r="J3961" i="2"/>
  <c r="I3961" i="2"/>
  <c r="H3961" i="2"/>
  <c r="G3961" i="2"/>
  <c r="F3961" i="2"/>
  <c r="E3961" i="2"/>
  <c r="D3961" i="2"/>
  <c r="C3961" i="2"/>
  <c r="B3961" i="2"/>
  <c r="A3961" i="2"/>
  <c r="K3960" i="2"/>
  <c r="J3960" i="2"/>
  <c r="I3960" i="2"/>
  <c r="H3960" i="2"/>
  <c r="G3960" i="2"/>
  <c r="F3960" i="2"/>
  <c r="E3960" i="2"/>
  <c r="D3960" i="2"/>
  <c r="C3960" i="2"/>
  <c r="B3960" i="2"/>
  <c r="A3960" i="2"/>
  <c r="K3959" i="2"/>
  <c r="J3959" i="2"/>
  <c r="I3959" i="2"/>
  <c r="H3959" i="2"/>
  <c r="G3959" i="2"/>
  <c r="F3959" i="2"/>
  <c r="E3959" i="2"/>
  <c r="D3959" i="2"/>
  <c r="C3959" i="2"/>
  <c r="B3959" i="2"/>
  <c r="A3959" i="2"/>
  <c r="K3958" i="2"/>
  <c r="J3958" i="2"/>
  <c r="I3958" i="2"/>
  <c r="H3958" i="2"/>
  <c r="G3958" i="2"/>
  <c r="F3958" i="2"/>
  <c r="E3958" i="2"/>
  <c r="D3958" i="2"/>
  <c r="C3958" i="2"/>
  <c r="B3958" i="2"/>
  <c r="A3958" i="2"/>
  <c r="K3957" i="2"/>
  <c r="J3957" i="2"/>
  <c r="I3957" i="2"/>
  <c r="H3957" i="2"/>
  <c r="G3957" i="2"/>
  <c r="F3957" i="2"/>
  <c r="E3957" i="2"/>
  <c r="D3957" i="2"/>
  <c r="C3957" i="2"/>
  <c r="B3957" i="2"/>
  <c r="A3957" i="2"/>
  <c r="K3956" i="2"/>
  <c r="J3956" i="2"/>
  <c r="I3956" i="2"/>
  <c r="H3956" i="2"/>
  <c r="G3956" i="2"/>
  <c r="F3956" i="2"/>
  <c r="E3956" i="2"/>
  <c r="D3956" i="2"/>
  <c r="C3956" i="2"/>
  <c r="B3956" i="2"/>
  <c r="A3956" i="2"/>
  <c r="K3955" i="2"/>
  <c r="J3955" i="2"/>
  <c r="I3955" i="2"/>
  <c r="H3955" i="2"/>
  <c r="G3955" i="2"/>
  <c r="F3955" i="2"/>
  <c r="E3955" i="2"/>
  <c r="D3955" i="2"/>
  <c r="C3955" i="2"/>
  <c r="B3955" i="2"/>
  <c r="A3955" i="2"/>
  <c r="K3954" i="2"/>
  <c r="J3954" i="2"/>
  <c r="I3954" i="2"/>
  <c r="H3954" i="2"/>
  <c r="G3954" i="2"/>
  <c r="F3954" i="2"/>
  <c r="E3954" i="2"/>
  <c r="D3954" i="2"/>
  <c r="C3954" i="2"/>
  <c r="B3954" i="2"/>
  <c r="A3954" i="2"/>
  <c r="K3953" i="2"/>
  <c r="J3953" i="2"/>
  <c r="I3953" i="2"/>
  <c r="H3953" i="2"/>
  <c r="G3953" i="2"/>
  <c r="F3953" i="2"/>
  <c r="E3953" i="2"/>
  <c r="D3953" i="2"/>
  <c r="C3953" i="2"/>
  <c r="B3953" i="2"/>
  <c r="A3953" i="2"/>
  <c r="K3952" i="2"/>
  <c r="J3952" i="2"/>
  <c r="I3952" i="2"/>
  <c r="H3952" i="2"/>
  <c r="G3952" i="2"/>
  <c r="F3952" i="2"/>
  <c r="E3952" i="2"/>
  <c r="D3952" i="2"/>
  <c r="C3952" i="2"/>
  <c r="B3952" i="2"/>
  <c r="A3952" i="2"/>
  <c r="K3951" i="2"/>
  <c r="J3951" i="2"/>
  <c r="I3951" i="2"/>
  <c r="H3951" i="2"/>
  <c r="G3951" i="2"/>
  <c r="F3951" i="2"/>
  <c r="E3951" i="2"/>
  <c r="D3951" i="2"/>
  <c r="C3951" i="2"/>
  <c r="B3951" i="2"/>
  <c r="A3951" i="2"/>
  <c r="K3950" i="2"/>
  <c r="J3950" i="2"/>
  <c r="I3950" i="2"/>
  <c r="H3950" i="2"/>
  <c r="G3950" i="2"/>
  <c r="F3950" i="2"/>
  <c r="E3950" i="2"/>
  <c r="D3950" i="2"/>
  <c r="C3950" i="2"/>
  <c r="B3950" i="2"/>
  <c r="A3950" i="2"/>
  <c r="K3949" i="2"/>
  <c r="J3949" i="2"/>
  <c r="I3949" i="2"/>
  <c r="H3949" i="2"/>
  <c r="G3949" i="2"/>
  <c r="F3949" i="2"/>
  <c r="E3949" i="2"/>
  <c r="D3949" i="2"/>
  <c r="C3949" i="2"/>
  <c r="B3949" i="2"/>
  <c r="A3949" i="2"/>
  <c r="K3948" i="2"/>
  <c r="J3948" i="2"/>
  <c r="I3948" i="2"/>
  <c r="H3948" i="2"/>
  <c r="G3948" i="2"/>
  <c r="F3948" i="2"/>
  <c r="E3948" i="2"/>
  <c r="D3948" i="2"/>
  <c r="C3948" i="2"/>
  <c r="B3948" i="2"/>
  <c r="A3948" i="2"/>
  <c r="K3947" i="2"/>
  <c r="J3947" i="2"/>
  <c r="I3947" i="2"/>
  <c r="H3947" i="2"/>
  <c r="G3947" i="2"/>
  <c r="F3947" i="2"/>
  <c r="E3947" i="2"/>
  <c r="D3947" i="2"/>
  <c r="C3947" i="2"/>
  <c r="B3947" i="2"/>
  <c r="A3947" i="2"/>
  <c r="K3946" i="2"/>
  <c r="J3946" i="2"/>
  <c r="I3946" i="2"/>
  <c r="H3946" i="2"/>
  <c r="G3946" i="2"/>
  <c r="F3946" i="2"/>
  <c r="E3946" i="2"/>
  <c r="D3946" i="2"/>
  <c r="C3946" i="2"/>
  <c r="B3946" i="2"/>
  <c r="A3946" i="2"/>
  <c r="K3945" i="2"/>
  <c r="J3945" i="2"/>
  <c r="I3945" i="2"/>
  <c r="H3945" i="2"/>
  <c r="G3945" i="2"/>
  <c r="F3945" i="2"/>
  <c r="E3945" i="2"/>
  <c r="D3945" i="2"/>
  <c r="C3945" i="2"/>
  <c r="B3945" i="2"/>
  <c r="A3945" i="2"/>
  <c r="K3944" i="2"/>
  <c r="J3944" i="2"/>
  <c r="I3944" i="2"/>
  <c r="H3944" i="2"/>
  <c r="G3944" i="2"/>
  <c r="F3944" i="2"/>
  <c r="E3944" i="2"/>
  <c r="D3944" i="2"/>
  <c r="C3944" i="2"/>
  <c r="B3944" i="2"/>
  <c r="A3944" i="2"/>
  <c r="K3943" i="2"/>
  <c r="J3943" i="2"/>
  <c r="I3943" i="2"/>
  <c r="H3943" i="2"/>
  <c r="G3943" i="2"/>
  <c r="F3943" i="2"/>
  <c r="E3943" i="2"/>
  <c r="D3943" i="2"/>
  <c r="C3943" i="2"/>
  <c r="B3943" i="2"/>
  <c r="A3943" i="2"/>
  <c r="K3942" i="2"/>
  <c r="J3942" i="2"/>
  <c r="I3942" i="2"/>
  <c r="H3942" i="2"/>
  <c r="G3942" i="2"/>
  <c r="F3942" i="2"/>
  <c r="E3942" i="2"/>
  <c r="D3942" i="2"/>
  <c r="C3942" i="2"/>
  <c r="B3942" i="2"/>
  <c r="A3942" i="2"/>
  <c r="K3941" i="2"/>
  <c r="J3941" i="2"/>
  <c r="I3941" i="2"/>
  <c r="H3941" i="2"/>
  <c r="G3941" i="2"/>
  <c r="F3941" i="2"/>
  <c r="E3941" i="2"/>
  <c r="D3941" i="2"/>
  <c r="C3941" i="2"/>
  <c r="B3941" i="2"/>
  <c r="A3941" i="2"/>
  <c r="K3940" i="2"/>
  <c r="J3940" i="2"/>
  <c r="I3940" i="2"/>
  <c r="H3940" i="2"/>
  <c r="G3940" i="2"/>
  <c r="F3940" i="2"/>
  <c r="E3940" i="2"/>
  <c r="D3940" i="2"/>
  <c r="C3940" i="2"/>
  <c r="B3940" i="2"/>
  <c r="A3940" i="2"/>
  <c r="K3939" i="2"/>
  <c r="J3939" i="2"/>
  <c r="I3939" i="2"/>
  <c r="H3939" i="2"/>
  <c r="G3939" i="2"/>
  <c r="F3939" i="2"/>
  <c r="E3939" i="2"/>
  <c r="D3939" i="2"/>
  <c r="C3939" i="2"/>
  <c r="B3939" i="2"/>
  <c r="A3939" i="2"/>
  <c r="K3938" i="2"/>
  <c r="J3938" i="2"/>
  <c r="I3938" i="2"/>
  <c r="H3938" i="2"/>
  <c r="G3938" i="2"/>
  <c r="F3938" i="2"/>
  <c r="E3938" i="2"/>
  <c r="D3938" i="2"/>
  <c r="C3938" i="2"/>
  <c r="B3938" i="2"/>
  <c r="A3938" i="2"/>
  <c r="K3937" i="2"/>
  <c r="J3937" i="2"/>
  <c r="I3937" i="2"/>
  <c r="H3937" i="2"/>
  <c r="G3937" i="2"/>
  <c r="F3937" i="2"/>
  <c r="E3937" i="2"/>
  <c r="D3937" i="2"/>
  <c r="C3937" i="2"/>
  <c r="B3937" i="2"/>
  <c r="A3937" i="2"/>
  <c r="K3936" i="2"/>
  <c r="J3936" i="2"/>
  <c r="I3936" i="2"/>
  <c r="H3936" i="2"/>
  <c r="G3936" i="2"/>
  <c r="F3936" i="2"/>
  <c r="E3936" i="2"/>
  <c r="D3936" i="2"/>
  <c r="C3936" i="2"/>
  <c r="B3936" i="2"/>
  <c r="A3936" i="2"/>
  <c r="K3935" i="2"/>
  <c r="J3935" i="2"/>
  <c r="I3935" i="2"/>
  <c r="H3935" i="2"/>
  <c r="G3935" i="2"/>
  <c r="F3935" i="2"/>
  <c r="E3935" i="2"/>
  <c r="D3935" i="2"/>
  <c r="C3935" i="2"/>
  <c r="B3935" i="2"/>
  <c r="A3935" i="2"/>
  <c r="K3934" i="2"/>
  <c r="J3934" i="2"/>
  <c r="I3934" i="2"/>
  <c r="H3934" i="2"/>
  <c r="G3934" i="2"/>
  <c r="F3934" i="2"/>
  <c r="E3934" i="2"/>
  <c r="D3934" i="2"/>
  <c r="C3934" i="2"/>
  <c r="B3934" i="2"/>
  <c r="A3934" i="2"/>
  <c r="K3933" i="2"/>
  <c r="J3933" i="2"/>
  <c r="I3933" i="2"/>
  <c r="H3933" i="2"/>
  <c r="G3933" i="2"/>
  <c r="F3933" i="2"/>
  <c r="E3933" i="2"/>
  <c r="D3933" i="2"/>
  <c r="C3933" i="2"/>
  <c r="B3933" i="2"/>
  <c r="A3933" i="2"/>
  <c r="K3932" i="2"/>
  <c r="J3932" i="2"/>
  <c r="I3932" i="2"/>
  <c r="H3932" i="2"/>
  <c r="G3932" i="2"/>
  <c r="F3932" i="2"/>
  <c r="E3932" i="2"/>
  <c r="D3932" i="2"/>
  <c r="C3932" i="2"/>
  <c r="B3932" i="2"/>
  <c r="A3932" i="2"/>
  <c r="K3931" i="2"/>
  <c r="J3931" i="2"/>
  <c r="I3931" i="2"/>
  <c r="H3931" i="2"/>
  <c r="G3931" i="2"/>
  <c r="F3931" i="2"/>
  <c r="E3931" i="2"/>
  <c r="D3931" i="2"/>
  <c r="C3931" i="2"/>
  <c r="B3931" i="2"/>
  <c r="A3931" i="2"/>
  <c r="K3930" i="2"/>
  <c r="J3930" i="2"/>
  <c r="I3930" i="2"/>
  <c r="H3930" i="2"/>
  <c r="G3930" i="2"/>
  <c r="F3930" i="2"/>
  <c r="E3930" i="2"/>
  <c r="D3930" i="2"/>
  <c r="C3930" i="2"/>
  <c r="B3930" i="2"/>
  <c r="A3930" i="2"/>
  <c r="K3929" i="2"/>
  <c r="J3929" i="2"/>
  <c r="I3929" i="2"/>
  <c r="H3929" i="2"/>
  <c r="G3929" i="2"/>
  <c r="F3929" i="2"/>
  <c r="E3929" i="2"/>
  <c r="D3929" i="2"/>
  <c r="C3929" i="2"/>
  <c r="B3929" i="2"/>
  <c r="A3929" i="2"/>
  <c r="K3928" i="2"/>
  <c r="J3928" i="2"/>
  <c r="I3928" i="2"/>
  <c r="H3928" i="2"/>
  <c r="G3928" i="2"/>
  <c r="F3928" i="2"/>
  <c r="E3928" i="2"/>
  <c r="D3928" i="2"/>
  <c r="C3928" i="2"/>
  <c r="B3928" i="2"/>
  <c r="A3928" i="2"/>
  <c r="K3927" i="2"/>
  <c r="J3927" i="2"/>
  <c r="I3927" i="2"/>
  <c r="H3927" i="2"/>
  <c r="G3927" i="2"/>
  <c r="F3927" i="2"/>
  <c r="E3927" i="2"/>
  <c r="D3927" i="2"/>
  <c r="C3927" i="2"/>
  <c r="B3927" i="2"/>
  <c r="A3927" i="2"/>
  <c r="K3926" i="2"/>
  <c r="J3926" i="2"/>
  <c r="I3926" i="2"/>
  <c r="H3926" i="2"/>
  <c r="G3926" i="2"/>
  <c r="F3926" i="2"/>
  <c r="E3926" i="2"/>
  <c r="D3926" i="2"/>
  <c r="C3926" i="2"/>
  <c r="B3926" i="2"/>
  <c r="A3926" i="2"/>
  <c r="K3925" i="2"/>
  <c r="J3925" i="2"/>
  <c r="I3925" i="2"/>
  <c r="H3925" i="2"/>
  <c r="G3925" i="2"/>
  <c r="F3925" i="2"/>
  <c r="E3925" i="2"/>
  <c r="D3925" i="2"/>
  <c r="C3925" i="2"/>
  <c r="B3925" i="2"/>
  <c r="A3925" i="2"/>
  <c r="K3924" i="2"/>
  <c r="J3924" i="2"/>
  <c r="I3924" i="2"/>
  <c r="H3924" i="2"/>
  <c r="G3924" i="2"/>
  <c r="F3924" i="2"/>
  <c r="E3924" i="2"/>
  <c r="D3924" i="2"/>
  <c r="C3924" i="2"/>
  <c r="B3924" i="2"/>
  <c r="A3924" i="2"/>
  <c r="K3923" i="2"/>
  <c r="J3923" i="2"/>
  <c r="I3923" i="2"/>
  <c r="H3923" i="2"/>
  <c r="G3923" i="2"/>
  <c r="F3923" i="2"/>
  <c r="E3923" i="2"/>
  <c r="D3923" i="2"/>
  <c r="C3923" i="2"/>
  <c r="B3923" i="2"/>
  <c r="A3923" i="2"/>
  <c r="K3922" i="2"/>
  <c r="J3922" i="2"/>
  <c r="I3922" i="2"/>
  <c r="H3922" i="2"/>
  <c r="G3922" i="2"/>
  <c r="F3922" i="2"/>
  <c r="E3922" i="2"/>
  <c r="D3922" i="2"/>
  <c r="C3922" i="2"/>
  <c r="B3922" i="2"/>
  <c r="A3922" i="2"/>
  <c r="K3921" i="2"/>
  <c r="J3921" i="2"/>
  <c r="I3921" i="2"/>
  <c r="H3921" i="2"/>
  <c r="G3921" i="2"/>
  <c r="F3921" i="2"/>
  <c r="E3921" i="2"/>
  <c r="D3921" i="2"/>
  <c r="C3921" i="2"/>
  <c r="B3921" i="2"/>
  <c r="A3921" i="2"/>
  <c r="K3920" i="2"/>
  <c r="J3920" i="2"/>
  <c r="I3920" i="2"/>
  <c r="H3920" i="2"/>
  <c r="G3920" i="2"/>
  <c r="F3920" i="2"/>
  <c r="E3920" i="2"/>
  <c r="D3920" i="2"/>
  <c r="C3920" i="2"/>
  <c r="B3920" i="2"/>
  <c r="A3920" i="2"/>
  <c r="K3919" i="2"/>
  <c r="J3919" i="2"/>
  <c r="I3919" i="2"/>
  <c r="H3919" i="2"/>
  <c r="G3919" i="2"/>
  <c r="F3919" i="2"/>
  <c r="E3919" i="2"/>
  <c r="D3919" i="2"/>
  <c r="C3919" i="2"/>
  <c r="B3919" i="2"/>
  <c r="A3919" i="2"/>
  <c r="K3918" i="2"/>
  <c r="J3918" i="2"/>
  <c r="I3918" i="2"/>
  <c r="H3918" i="2"/>
  <c r="G3918" i="2"/>
  <c r="F3918" i="2"/>
  <c r="E3918" i="2"/>
  <c r="D3918" i="2"/>
  <c r="C3918" i="2"/>
  <c r="B3918" i="2"/>
  <c r="A3918" i="2"/>
  <c r="K3917" i="2"/>
  <c r="J3917" i="2"/>
  <c r="I3917" i="2"/>
  <c r="H3917" i="2"/>
  <c r="G3917" i="2"/>
  <c r="F3917" i="2"/>
  <c r="E3917" i="2"/>
  <c r="D3917" i="2"/>
  <c r="C3917" i="2"/>
  <c r="B3917" i="2"/>
  <c r="A3917" i="2"/>
  <c r="K3916" i="2"/>
  <c r="J3916" i="2"/>
  <c r="I3916" i="2"/>
  <c r="H3916" i="2"/>
  <c r="G3916" i="2"/>
  <c r="F3916" i="2"/>
  <c r="E3916" i="2"/>
  <c r="D3916" i="2"/>
  <c r="C3916" i="2"/>
  <c r="B3916" i="2"/>
  <c r="A3916" i="2"/>
  <c r="K3915" i="2"/>
  <c r="J3915" i="2"/>
  <c r="I3915" i="2"/>
  <c r="H3915" i="2"/>
  <c r="G3915" i="2"/>
  <c r="F3915" i="2"/>
  <c r="E3915" i="2"/>
  <c r="D3915" i="2"/>
  <c r="C3915" i="2"/>
  <c r="B3915" i="2"/>
  <c r="A3915" i="2"/>
  <c r="K3914" i="2"/>
  <c r="J3914" i="2"/>
  <c r="I3914" i="2"/>
  <c r="H3914" i="2"/>
  <c r="G3914" i="2"/>
  <c r="F3914" i="2"/>
  <c r="E3914" i="2"/>
  <c r="D3914" i="2"/>
  <c r="C3914" i="2"/>
  <c r="B3914" i="2"/>
  <c r="A3914" i="2"/>
  <c r="K3913" i="2"/>
  <c r="J3913" i="2"/>
  <c r="I3913" i="2"/>
  <c r="H3913" i="2"/>
  <c r="G3913" i="2"/>
  <c r="F3913" i="2"/>
  <c r="E3913" i="2"/>
  <c r="D3913" i="2"/>
  <c r="C3913" i="2"/>
  <c r="B3913" i="2"/>
  <c r="A3913" i="2"/>
  <c r="K3912" i="2"/>
  <c r="J3912" i="2"/>
  <c r="I3912" i="2"/>
  <c r="H3912" i="2"/>
  <c r="G3912" i="2"/>
  <c r="F3912" i="2"/>
  <c r="E3912" i="2"/>
  <c r="D3912" i="2"/>
  <c r="C3912" i="2"/>
  <c r="B3912" i="2"/>
  <c r="A3912" i="2"/>
  <c r="K3911" i="2"/>
  <c r="J3911" i="2"/>
  <c r="I3911" i="2"/>
  <c r="H3911" i="2"/>
  <c r="G3911" i="2"/>
  <c r="F3911" i="2"/>
  <c r="E3911" i="2"/>
  <c r="D3911" i="2"/>
  <c r="C3911" i="2"/>
  <c r="B3911" i="2"/>
  <c r="A3911" i="2"/>
  <c r="K3910" i="2"/>
  <c r="J3910" i="2"/>
  <c r="I3910" i="2"/>
  <c r="H3910" i="2"/>
  <c r="G3910" i="2"/>
  <c r="F3910" i="2"/>
  <c r="E3910" i="2"/>
  <c r="D3910" i="2"/>
  <c r="C3910" i="2"/>
  <c r="B3910" i="2"/>
  <c r="A3910" i="2"/>
  <c r="K3909" i="2"/>
  <c r="J3909" i="2"/>
  <c r="I3909" i="2"/>
  <c r="H3909" i="2"/>
  <c r="G3909" i="2"/>
  <c r="F3909" i="2"/>
  <c r="E3909" i="2"/>
  <c r="D3909" i="2"/>
  <c r="C3909" i="2"/>
  <c r="B3909" i="2"/>
  <c r="A3909" i="2"/>
  <c r="K3908" i="2"/>
  <c r="J3908" i="2"/>
  <c r="I3908" i="2"/>
  <c r="H3908" i="2"/>
  <c r="G3908" i="2"/>
  <c r="F3908" i="2"/>
  <c r="E3908" i="2"/>
  <c r="D3908" i="2"/>
  <c r="C3908" i="2"/>
  <c r="B3908" i="2"/>
  <c r="A3908" i="2"/>
  <c r="K3907" i="2"/>
  <c r="J3907" i="2"/>
  <c r="I3907" i="2"/>
  <c r="H3907" i="2"/>
  <c r="G3907" i="2"/>
  <c r="F3907" i="2"/>
  <c r="E3907" i="2"/>
  <c r="D3907" i="2"/>
  <c r="C3907" i="2"/>
  <c r="B3907" i="2"/>
  <c r="A3907" i="2"/>
  <c r="K3906" i="2"/>
  <c r="J3906" i="2"/>
  <c r="I3906" i="2"/>
  <c r="H3906" i="2"/>
  <c r="G3906" i="2"/>
  <c r="F3906" i="2"/>
  <c r="E3906" i="2"/>
  <c r="D3906" i="2"/>
  <c r="C3906" i="2"/>
  <c r="B3906" i="2"/>
  <c r="A3906" i="2"/>
  <c r="K3905" i="2"/>
  <c r="J3905" i="2"/>
  <c r="I3905" i="2"/>
  <c r="H3905" i="2"/>
  <c r="G3905" i="2"/>
  <c r="F3905" i="2"/>
  <c r="E3905" i="2"/>
  <c r="D3905" i="2"/>
  <c r="C3905" i="2"/>
  <c r="B3905" i="2"/>
  <c r="A3905" i="2"/>
  <c r="K3904" i="2"/>
  <c r="J3904" i="2"/>
  <c r="I3904" i="2"/>
  <c r="H3904" i="2"/>
  <c r="G3904" i="2"/>
  <c r="F3904" i="2"/>
  <c r="E3904" i="2"/>
  <c r="D3904" i="2"/>
  <c r="C3904" i="2"/>
  <c r="B3904" i="2"/>
  <c r="A3904" i="2"/>
  <c r="K3903" i="2"/>
  <c r="J3903" i="2"/>
  <c r="I3903" i="2"/>
  <c r="H3903" i="2"/>
  <c r="G3903" i="2"/>
  <c r="F3903" i="2"/>
  <c r="E3903" i="2"/>
  <c r="D3903" i="2"/>
  <c r="C3903" i="2"/>
  <c r="B3903" i="2"/>
  <c r="A3903" i="2"/>
  <c r="K3902" i="2"/>
  <c r="J3902" i="2"/>
  <c r="I3902" i="2"/>
  <c r="H3902" i="2"/>
  <c r="G3902" i="2"/>
  <c r="F3902" i="2"/>
  <c r="E3902" i="2"/>
  <c r="D3902" i="2"/>
  <c r="C3902" i="2"/>
  <c r="B3902" i="2"/>
  <c r="A3902" i="2"/>
  <c r="K3901" i="2"/>
  <c r="J3901" i="2"/>
  <c r="I3901" i="2"/>
  <c r="H3901" i="2"/>
  <c r="G3901" i="2"/>
  <c r="F3901" i="2"/>
  <c r="E3901" i="2"/>
  <c r="D3901" i="2"/>
  <c r="C3901" i="2"/>
  <c r="B3901" i="2"/>
  <c r="A3901" i="2"/>
  <c r="K3900" i="2"/>
  <c r="J3900" i="2"/>
  <c r="I3900" i="2"/>
  <c r="H3900" i="2"/>
  <c r="G3900" i="2"/>
  <c r="F3900" i="2"/>
  <c r="E3900" i="2"/>
  <c r="D3900" i="2"/>
  <c r="C3900" i="2"/>
  <c r="B3900" i="2"/>
  <c r="A3900" i="2"/>
  <c r="K3899" i="2"/>
  <c r="J3899" i="2"/>
  <c r="I3899" i="2"/>
  <c r="H3899" i="2"/>
  <c r="G3899" i="2"/>
  <c r="F3899" i="2"/>
  <c r="E3899" i="2"/>
  <c r="D3899" i="2"/>
  <c r="C3899" i="2"/>
  <c r="B3899" i="2"/>
  <c r="A3899" i="2"/>
  <c r="K3898" i="2"/>
  <c r="J3898" i="2"/>
  <c r="I3898" i="2"/>
  <c r="H3898" i="2"/>
  <c r="G3898" i="2"/>
  <c r="F3898" i="2"/>
  <c r="E3898" i="2"/>
  <c r="D3898" i="2"/>
  <c r="C3898" i="2"/>
  <c r="B3898" i="2"/>
  <c r="A3898" i="2"/>
  <c r="K3897" i="2"/>
  <c r="J3897" i="2"/>
  <c r="I3897" i="2"/>
  <c r="H3897" i="2"/>
  <c r="G3897" i="2"/>
  <c r="F3897" i="2"/>
  <c r="E3897" i="2"/>
  <c r="D3897" i="2"/>
  <c r="C3897" i="2"/>
  <c r="B3897" i="2"/>
  <c r="A3897" i="2"/>
  <c r="K3896" i="2"/>
  <c r="J3896" i="2"/>
  <c r="I3896" i="2"/>
  <c r="H3896" i="2"/>
  <c r="G3896" i="2"/>
  <c r="F3896" i="2"/>
  <c r="E3896" i="2"/>
  <c r="D3896" i="2"/>
  <c r="C3896" i="2"/>
  <c r="B3896" i="2"/>
  <c r="A3896" i="2"/>
  <c r="K3895" i="2"/>
  <c r="J3895" i="2"/>
  <c r="I3895" i="2"/>
  <c r="H3895" i="2"/>
  <c r="G3895" i="2"/>
  <c r="F3895" i="2"/>
  <c r="E3895" i="2"/>
  <c r="D3895" i="2"/>
  <c r="C3895" i="2"/>
  <c r="B3895" i="2"/>
  <c r="A3895" i="2"/>
  <c r="K3894" i="2"/>
  <c r="J3894" i="2"/>
  <c r="I3894" i="2"/>
  <c r="H3894" i="2"/>
  <c r="G3894" i="2"/>
  <c r="F3894" i="2"/>
  <c r="E3894" i="2"/>
  <c r="D3894" i="2"/>
  <c r="C3894" i="2"/>
  <c r="B3894" i="2"/>
  <c r="A3894" i="2"/>
  <c r="K3893" i="2"/>
  <c r="J3893" i="2"/>
  <c r="I3893" i="2"/>
  <c r="H3893" i="2"/>
  <c r="G3893" i="2"/>
  <c r="F3893" i="2"/>
  <c r="E3893" i="2"/>
  <c r="D3893" i="2"/>
  <c r="C3893" i="2"/>
  <c r="B3893" i="2"/>
  <c r="A3893" i="2"/>
  <c r="K3892" i="2"/>
  <c r="J3892" i="2"/>
  <c r="I3892" i="2"/>
  <c r="H3892" i="2"/>
  <c r="G3892" i="2"/>
  <c r="F3892" i="2"/>
  <c r="E3892" i="2"/>
  <c r="D3892" i="2"/>
  <c r="C3892" i="2"/>
  <c r="B3892" i="2"/>
  <c r="A3892" i="2"/>
  <c r="K3891" i="2"/>
  <c r="J3891" i="2"/>
  <c r="I3891" i="2"/>
  <c r="H3891" i="2"/>
  <c r="G3891" i="2"/>
  <c r="F3891" i="2"/>
  <c r="E3891" i="2"/>
  <c r="D3891" i="2"/>
  <c r="C3891" i="2"/>
  <c r="B3891" i="2"/>
  <c r="A3891" i="2"/>
  <c r="K3890" i="2"/>
  <c r="J3890" i="2"/>
  <c r="I3890" i="2"/>
  <c r="H3890" i="2"/>
  <c r="G3890" i="2"/>
  <c r="F3890" i="2"/>
  <c r="E3890" i="2"/>
  <c r="D3890" i="2"/>
  <c r="C3890" i="2"/>
  <c r="B3890" i="2"/>
  <c r="A3890" i="2"/>
  <c r="K3889" i="2"/>
  <c r="J3889" i="2"/>
  <c r="I3889" i="2"/>
  <c r="H3889" i="2"/>
  <c r="G3889" i="2"/>
  <c r="F3889" i="2"/>
  <c r="E3889" i="2"/>
  <c r="D3889" i="2"/>
  <c r="C3889" i="2"/>
  <c r="B3889" i="2"/>
  <c r="A3889" i="2"/>
  <c r="K3888" i="2"/>
  <c r="J3888" i="2"/>
  <c r="I3888" i="2"/>
  <c r="H3888" i="2"/>
  <c r="G3888" i="2"/>
  <c r="F3888" i="2"/>
  <c r="E3888" i="2"/>
  <c r="D3888" i="2"/>
  <c r="C3888" i="2"/>
  <c r="B3888" i="2"/>
  <c r="A3888" i="2"/>
  <c r="K3887" i="2"/>
  <c r="J3887" i="2"/>
  <c r="I3887" i="2"/>
  <c r="H3887" i="2"/>
  <c r="G3887" i="2"/>
  <c r="F3887" i="2"/>
  <c r="E3887" i="2"/>
  <c r="D3887" i="2"/>
  <c r="C3887" i="2"/>
  <c r="B3887" i="2"/>
  <c r="A3887" i="2"/>
  <c r="K3886" i="2"/>
  <c r="J3886" i="2"/>
  <c r="I3886" i="2"/>
  <c r="H3886" i="2"/>
  <c r="G3886" i="2"/>
  <c r="F3886" i="2"/>
  <c r="E3886" i="2"/>
  <c r="D3886" i="2"/>
  <c r="C3886" i="2"/>
  <c r="B3886" i="2"/>
  <c r="A3886" i="2"/>
  <c r="K3885" i="2"/>
  <c r="J3885" i="2"/>
  <c r="I3885" i="2"/>
  <c r="H3885" i="2"/>
  <c r="G3885" i="2"/>
  <c r="F3885" i="2"/>
  <c r="E3885" i="2"/>
  <c r="D3885" i="2"/>
  <c r="C3885" i="2"/>
  <c r="B3885" i="2"/>
  <c r="A3885" i="2"/>
  <c r="K3884" i="2"/>
  <c r="J3884" i="2"/>
  <c r="I3884" i="2"/>
  <c r="H3884" i="2"/>
  <c r="G3884" i="2"/>
  <c r="F3884" i="2"/>
  <c r="E3884" i="2"/>
  <c r="D3884" i="2"/>
  <c r="C3884" i="2"/>
  <c r="B3884" i="2"/>
  <c r="A3884" i="2"/>
  <c r="K3883" i="2"/>
  <c r="J3883" i="2"/>
  <c r="I3883" i="2"/>
  <c r="H3883" i="2"/>
  <c r="G3883" i="2"/>
  <c r="F3883" i="2"/>
  <c r="E3883" i="2"/>
  <c r="D3883" i="2"/>
  <c r="C3883" i="2"/>
  <c r="B3883" i="2"/>
  <c r="A3883" i="2"/>
  <c r="K3882" i="2"/>
  <c r="J3882" i="2"/>
  <c r="I3882" i="2"/>
  <c r="H3882" i="2"/>
  <c r="G3882" i="2"/>
  <c r="F3882" i="2"/>
  <c r="E3882" i="2"/>
  <c r="D3882" i="2"/>
  <c r="C3882" i="2"/>
  <c r="B3882" i="2"/>
  <c r="A3882" i="2"/>
  <c r="K3881" i="2"/>
  <c r="J3881" i="2"/>
  <c r="I3881" i="2"/>
  <c r="H3881" i="2"/>
  <c r="G3881" i="2"/>
  <c r="F3881" i="2"/>
  <c r="E3881" i="2"/>
  <c r="D3881" i="2"/>
  <c r="C3881" i="2"/>
  <c r="B3881" i="2"/>
  <c r="A3881" i="2"/>
  <c r="K3880" i="2"/>
  <c r="J3880" i="2"/>
  <c r="I3880" i="2"/>
  <c r="H3880" i="2"/>
  <c r="G3880" i="2"/>
  <c r="F3880" i="2"/>
  <c r="E3880" i="2"/>
  <c r="D3880" i="2"/>
  <c r="C3880" i="2"/>
  <c r="B3880" i="2"/>
  <c r="A3880" i="2"/>
  <c r="K3879" i="2"/>
  <c r="J3879" i="2"/>
  <c r="I3879" i="2"/>
  <c r="H3879" i="2"/>
  <c r="G3879" i="2"/>
  <c r="F3879" i="2"/>
  <c r="E3879" i="2"/>
  <c r="D3879" i="2"/>
  <c r="C3879" i="2"/>
  <c r="B3879" i="2"/>
  <c r="A3879" i="2"/>
  <c r="K3878" i="2"/>
  <c r="J3878" i="2"/>
  <c r="I3878" i="2"/>
  <c r="H3878" i="2"/>
  <c r="G3878" i="2"/>
  <c r="F3878" i="2"/>
  <c r="E3878" i="2"/>
  <c r="D3878" i="2"/>
  <c r="C3878" i="2"/>
  <c r="B3878" i="2"/>
  <c r="A3878" i="2"/>
  <c r="K3877" i="2"/>
  <c r="J3877" i="2"/>
  <c r="I3877" i="2"/>
  <c r="H3877" i="2"/>
  <c r="G3877" i="2"/>
  <c r="F3877" i="2"/>
  <c r="E3877" i="2"/>
  <c r="D3877" i="2"/>
  <c r="C3877" i="2"/>
  <c r="B3877" i="2"/>
  <c r="A3877" i="2"/>
  <c r="K3876" i="2"/>
  <c r="J3876" i="2"/>
  <c r="I3876" i="2"/>
  <c r="H3876" i="2"/>
  <c r="G3876" i="2"/>
  <c r="F3876" i="2"/>
  <c r="E3876" i="2"/>
  <c r="D3876" i="2"/>
  <c r="C3876" i="2"/>
  <c r="B3876" i="2"/>
  <c r="A3876" i="2"/>
  <c r="K3875" i="2"/>
  <c r="J3875" i="2"/>
  <c r="I3875" i="2"/>
  <c r="H3875" i="2"/>
  <c r="G3875" i="2"/>
  <c r="F3875" i="2"/>
  <c r="E3875" i="2"/>
  <c r="D3875" i="2"/>
  <c r="C3875" i="2"/>
  <c r="B3875" i="2"/>
  <c r="A3875" i="2"/>
  <c r="K3874" i="2"/>
  <c r="J3874" i="2"/>
  <c r="I3874" i="2"/>
  <c r="H3874" i="2"/>
  <c r="G3874" i="2"/>
  <c r="F3874" i="2"/>
  <c r="E3874" i="2"/>
  <c r="D3874" i="2"/>
  <c r="C3874" i="2"/>
  <c r="B3874" i="2"/>
  <c r="A3874" i="2"/>
  <c r="K3873" i="2"/>
  <c r="J3873" i="2"/>
  <c r="I3873" i="2"/>
  <c r="H3873" i="2"/>
  <c r="G3873" i="2"/>
  <c r="F3873" i="2"/>
  <c r="E3873" i="2"/>
  <c r="D3873" i="2"/>
  <c r="C3873" i="2"/>
  <c r="B3873" i="2"/>
  <c r="A3873" i="2"/>
  <c r="K3872" i="2"/>
  <c r="J3872" i="2"/>
  <c r="I3872" i="2"/>
  <c r="H3872" i="2"/>
  <c r="G3872" i="2"/>
  <c r="F3872" i="2"/>
  <c r="E3872" i="2"/>
  <c r="D3872" i="2"/>
  <c r="C3872" i="2"/>
  <c r="B3872" i="2"/>
  <c r="A3872" i="2"/>
  <c r="K3871" i="2"/>
  <c r="J3871" i="2"/>
  <c r="I3871" i="2"/>
  <c r="H3871" i="2"/>
  <c r="G3871" i="2"/>
  <c r="F3871" i="2"/>
  <c r="E3871" i="2"/>
  <c r="D3871" i="2"/>
  <c r="C3871" i="2"/>
  <c r="B3871" i="2"/>
  <c r="A3871" i="2"/>
  <c r="K3870" i="2"/>
  <c r="J3870" i="2"/>
  <c r="I3870" i="2"/>
  <c r="H3870" i="2"/>
  <c r="G3870" i="2"/>
  <c r="F3870" i="2"/>
  <c r="E3870" i="2"/>
  <c r="D3870" i="2"/>
  <c r="C3870" i="2"/>
  <c r="B3870" i="2"/>
  <c r="A3870" i="2"/>
  <c r="K3869" i="2"/>
  <c r="J3869" i="2"/>
  <c r="I3869" i="2"/>
  <c r="H3869" i="2"/>
  <c r="G3869" i="2"/>
  <c r="F3869" i="2"/>
  <c r="E3869" i="2"/>
  <c r="D3869" i="2"/>
  <c r="C3869" i="2"/>
  <c r="B3869" i="2"/>
  <c r="A3869" i="2"/>
  <c r="K3868" i="2"/>
  <c r="J3868" i="2"/>
  <c r="I3868" i="2"/>
  <c r="H3868" i="2"/>
  <c r="G3868" i="2"/>
  <c r="F3868" i="2"/>
  <c r="E3868" i="2"/>
  <c r="D3868" i="2"/>
  <c r="C3868" i="2"/>
  <c r="B3868" i="2"/>
  <c r="A3868" i="2"/>
  <c r="K3867" i="2"/>
  <c r="J3867" i="2"/>
  <c r="I3867" i="2"/>
  <c r="H3867" i="2"/>
  <c r="G3867" i="2"/>
  <c r="F3867" i="2"/>
  <c r="E3867" i="2"/>
  <c r="D3867" i="2"/>
  <c r="C3867" i="2"/>
  <c r="B3867" i="2"/>
  <c r="A3867" i="2"/>
  <c r="K3866" i="2"/>
  <c r="J3866" i="2"/>
  <c r="I3866" i="2"/>
  <c r="H3866" i="2"/>
  <c r="G3866" i="2"/>
  <c r="F3866" i="2"/>
  <c r="E3866" i="2"/>
  <c r="D3866" i="2"/>
  <c r="C3866" i="2"/>
  <c r="B3866" i="2"/>
  <c r="A3866" i="2"/>
  <c r="K3865" i="2"/>
  <c r="J3865" i="2"/>
  <c r="I3865" i="2"/>
  <c r="H3865" i="2"/>
  <c r="G3865" i="2"/>
  <c r="F3865" i="2"/>
  <c r="E3865" i="2"/>
  <c r="D3865" i="2"/>
  <c r="C3865" i="2"/>
  <c r="B3865" i="2"/>
  <c r="A3865" i="2"/>
  <c r="K3864" i="2"/>
  <c r="J3864" i="2"/>
  <c r="I3864" i="2"/>
  <c r="H3864" i="2"/>
  <c r="G3864" i="2"/>
  <c r="F3864" i="2"/>
  <c r="E3864" i="2"/>
  <c r="D3864" i="2"/>
  <c r="C3864" i="2"/>
  <c r="B3864" i="2"/>
  <c r="A3864" i="2"/>
  <c r="K3863" i="2"/>
  <c r="J3863" i="2"/>
  <c r="I3863" i="2"/>
  <c r="H3863" i="2"/>
  <c r="G3863" i="2"/>
  <c r="F3863" i="2"/>
  <c r="E3863" i="2"/>
  <c r="D3863" i="2"/>
  <c r="C3863" i="2"/>
  <c r="B3863" i="2"/>
  <c r="A3863" i="2"/>
  <c r="K3862" i="2"/>
  <c r="J3862" i="2"/>
  <c r="I3862" i="2"/>
  <c r="H3862" i="2"/>
  <c r="G3862" i="2"/>
  <c r="F3862" i="2"/>
  <c r="E3862" i="2"/>
  <c r="D3862" i="2"/>
  <c r="C3862" i="2"/>
  <c r="B3862" i="2"/>
  <c r="A3862" i="2"/>
  <c r="K3861" i="2"/>
  <c r="J3861" i="2"/>
  <c r="I3861" i="2"/>
  <c r="H3861" i="2"/>
  <c r="G3861" i="2"/>
  <c r="F3861" i="2"/>
  <c r="E3861" i="2"/>
  <c r="D3861" i="2"/>
  <c r="C3861" i="2"/>
  <c r="B3861" i="2"/>
  <c r="A3861" i="2"/>
  <c r="K3860" i="2"/>
  <c r="J3860" i="2"/>
  <c r="I3860" i="2"/>
  <c r="H3860" i="2"/>
  <c r="G3860" i="2"/>
  <c r="F3860" i="2"/>
  <c r="E3860" i="2"/>
  <c r="D3860" i="2"/>
  <c r="C3860" i="2"/>
  <c r="B3860" i="2"/>
  <c r="A3860" i="2"/>
  <c r="K3859" i="2"/>
  <c r="J3859" i="2"/>
  <c r="I3859" i="2"/>
  <c r="H3859" i="2"/>
  <c r="G3859" i="2"/>
  <c r="F3859" i="2"/>
  <c r="E3859" i="2"/>
  <c r="D3859" i="2"/>
  <c r="C3859" i="2"/>
  <c r="B3859" i="2"/>
  <c r="A3859" i="2"/>
  <c r="K3858" i="2"/>
  <c r="J3858" i="2"/>
  <c r="I3858" i="2"/>
  <c r="H3858" i="2"/>
  <c r="G3858" i="2"/>
  <c r="F3858" i="2"/>
  <c r="E3858" i="2"/>
  <c r="D3858" i="2"/>
  <c r="C3858" i="2"/>
  <c r="B3858" i="2"/>
  <c r="A3858" i="2"/>
  <c r="K3857" i="2"/>
  <c r="J3857" i="2"/>
  <c r="I3857" i="2"/>
  <c r="H3857" i="2"/>
  <c r="G3857" i="2"/>
  <c r="F3857" i="2"/>
  <c r="E3857" i="2"/>
  <c r="D3857" i="2"/>
  <c r="C3857" i="2"/>
  <c r="B3857" i="2"/>
  <c r="A3857" i="2"/>
  <c r="K3856" i="2"/>
  <c r="J3856" i="2"/>
  <c r="I3856" i="2"/>
  <c r="H3856" i="2"/>
  <c r="G3856" i="2"/>
  <c r="F3856" i="2"/>
  <c r="E3856" i="2"/>
  <c r="D3856" i="2"/>
  <c r="C3856" i="2"/>
  <c r="B3856" i="2"/>
  <c r="A3856" i="2"/>
  <c r="K3855" i="2"/>
  <c r="J3855" i="2"/>
  <c r="I3855" i="2"/>
  <c r="H3855" i="2"/>
  <c r="G3855" i="2"/>
  <c r="F3855" i="2"/>
  <c r="E3855" i="2"/>
  <c r="D3855" i="2"/>
  <c r="C3855" i="2"/>
  <c r="B3855" i="2"/>
  <c r="A3855" i="2"/>
  <c r="K3854" i="2"/>
  <c r="J3854" i="2"/>
  <c r="I3854" i="2"/>
  <c r="H3854" i="2"/>
  <c r="G3854" i="2"/>
  <c r="F3854" i="2"/>
  <c r="E3854" i="2"/>
  <c r="D3854" i="2"/>
  <c r="C3854" i="2"/>
  <c r="B3854" i="2"/>
  <c r="A3854" i="2"/>
  <c r="K3853" i="2"/>
  <c r="J3853" i="2"/>
  <c r="I3853" i="2"/>
  <c r="H3853" i="2"/>
  <c r="G3853" i="2"/>
  <c r="F3853" i="2"/>
  <c r="E3853" i="2"/>
  <c r="D3853" i="2"/>
  <c r="C3853" i="2"/>
  <c r="B3853" i="2"/>
  <c r="A3853" i="2"/>
  <c r="K3852" i="2"/>
  <c r="J3852" i="2"/>
  <c r="I3852" i="2"/>
  <c r="H3852" i="2"/>
  <c r="G3852" i="2"/>
  <c r="F3852" i="2"/>
  <c r="E3852" i="2"/>
  <c r="D3852" i="2"/>
  <c r="C3852" i="2"/>
  <c r="B3852" i="2"/>
  <c r="A3852" i="2"/>
  <c r="K3851" i="2"/>
  <c r="J3851" i="2"/>
  <c r="I3851" i="2"/>
  <c r="H3851" i="2"/>
  <c r="G3851" i="2"/>
  <c r="F3851" i="2"/>
  <c r="E3851" i="2"/>
  <c r="D3851" i="2"/>
  <c r="C3851" i="2"/>
  <c r="B3851" i="2"/>
  <c r="A3851" i="2"/>
  <c r="K3850" i="2"/>
  <c r="J3850" i="2"/>
  <c r="I3850" i="2"/>
  <c r="H3850" i="2"/>
  <c r="G3850" i="2"/>
  <c r="F3850" i="2"/>
  <c r="E3850" i="2"/>
  <c r="D3850" i="2"/>
  <c r="C3850" i="2"/>
  <c r="B3850" i="2"/>
  <c r="A3850" i="2"/>
  <c r="K3849" i="2"/>
  <c r="J3849" i="2"/>
  <c r="I3849" i="2"/>
  <c r="H3849" i="2"/>
  <c r="G3849" i="2"/>
  <c r="F3849" i="2"/>
  <c r="E3849" i="2"/>
  <c r="D3849" i="2"/>
  <c r="C3849" i="2"/>
  <c r="B3849" i="2"/>
  <c r="A3849" i="2"/>
  <c r="K3848" i="2"/>
  <c r="J3848" i="2"/>
  <c r="I3848" i="2"/>
  <c r="H3848" i="2"/>
  <c r="G3848" i="2"/>
  <c r="F3848" i="2"/>
  <c r="E3848" i="2"/>
  <c r="D3848" i="2"/>
  <c r="C3848" i="2"/>
  <c r="B3848" i="2"/>
  <c r="A3848" i="2"/>
  <c r="K3847" i="2"/>
  <c r="J3847" i="2"/>
  <c r="I3847" i="2"/>
  <c r="H3847" i="2"/>
  <c r="G3847" i="2"/>
  <c r="F3847" i="2"/>
  <c r="E3847" i="2"/>
  <c r="D3847" i="2"/>
  <c r="C3847" i="2"/>
  <c r="B3847" i="2"/>
  <c r="A3847" i="2"/>
  <c r="K3846" i="2"/>
  <c r="J3846" i="2"/>
  <c r="I3846" i="2"/>
  <c r="H3846" i="2"/>
  <c r="G3846" i="2"/>
  <c r="F3846" i="2"/>
  <c r="E3846" i="2"/>
  <c r="D3846" i="2"/>
  <c r="C3846" i="2"/>
  <c r="B3846" i="2"/>
  <c r="A3846" i="2"/>
  <c r="K3845" i="2"/>
  <c r="J3845" i="2"/>
  <c r="I3845" i="2"/>
  <c r="H3845" i="2"/>
  <c r="G3845" i="2"/>
  <c r="F3845" i="2"/>
  <c r="E3845" i="2"/>
  <c r="D3845" i="2"/>
  <c r="C3845" i="2"/>
  <c r="B3845" i="2"/>
  <c r="A3845" i="2"/>
  <c r="K3844" i="2"/>
  <c r="J3844" i="2"/>
  <c r="I3844" i="2"/>
  <c r="H3844" i="2"/>
  <c r="G3844" i="2"/>
  <c r="F3844" i="2"/>
  <c r="E3844" i="2"/>
  <c r="D3844" i="2"/>
  <c r="C3844" i="2"/>
  <c r="B3844" i="2"/>
  <c r="A3844" i="2"/>
  <c r="K3843" i="2"/>
  <c r="J3843" i="2"/>
  <c r="I3843" i="2"/>
  <c r="H3843" i="2"/>
  <c r="G3843" i="2"/>
  <c r="F3843" i="2"/>
  <c r="E3843" i="2"/>
  <c r="D3843" i="2"/>
  <c r="C3843" i="2"/>
  <c r="B3843" i="2"/>
  <c r="A3843" i="2"/>
  <c r="K3842" i="2"/>
  <c r="J3842" i="2"/>
  <c r="I3842" i="2"/>
  <c r="H3842" i="2"/>
  <c r="G3842" i="2"/>
  <c r="F3842" i="2"/>
  <c r="E3842" i="2"/>
  <c r="D3842" i="2"/>
  <c r="C3842" i="2"/>
  <c r="B3842" i="2"/>
  <c r="A3842" i="2"/>
  <c r="K3841" i="2"/>
  <c r="J3841" i="2"/>
  <c r="I3841" i="2"/>
  <c r="H3841" i="2"/>
  <c r="G3841" i="2"/>
  <c r="F3841" i="2"/>
  <c r="E3841" i="2"/>
  <c r="D3841" i="2"/>
  <c r="C3841" i="2"/>
  <c r="B3841" i="2"/>
  <c r="A3841" i="2"/>
  <c r="K3840" i="2"/>
  <c r="J3840" i="2"/>
  <c r="I3840" i="2"/>
  <c r="H3840" i="2"/>
  <c r="G3840" i="2"/>
  <c r="F3840" i="2"/>
  <c r="E3840" i="2"/>
  <c r="D3840" i="2"/>
  <c r="C3840" i="2"/>
  <c r="B3840" i="2"/>
  <c r="A3840" i="2"/>
  <c r="K3839" i="2"/>
  <c r="J3839" i="2"/>
  <c r="I3839" i="2"/>
  <c r="H3839" i="2"/>
  <c r="G3839" i="2"/>
  <c r="F3839" i="2"/>
  <c r="E3839" i="2"/>
  <c r="D3839" i="2"/>
  <c r="C3839" i="2"/>
  <c r="B3839" i="2"/>
  <c r="A3839" i="2"/>
  <c r="K3838" i="2"/>
  <c r="J3838" i="2"/>
  <c r="I3838" i="2"/>
  <c r="H3838" i="2"/>
  <c r="G3838" i="2"/>
  <c r="F3838" i="2"/>
  <c r="E3838" i="2"/>
  <c r="D3838" i="2"/>
  <c r="C3838" i="2"/>
  <c r="B3838" i="2"/>
  <c r="A3838" i="2"/>
  <c r="K3837" i="2"/>
  <c r="J3837" i="2"/>
  <c r="I3837" i="2"/>
  <c r="H3837" i="2"/>
  <c r="G3837" i="2"/>
  <c r="F3837" i="2"/>
  <c r="E3837" i="2"/>
  <c r="D3837" i="2"/>
  <c r="C3837" i="2"/>
  <c r="B3837" i="2"/>
  <c r="A3837" i="2"/>
  <c r="K3836" i="2"/>
  <c r="J3836" i="2"/>
  <c r="I3836" i="2"/>
  <c r="H3836" i="2"/>
  <c r="G3836" i="2"/>
  <c r="F3836" i="2"/>
  <c r="E3836" i="2"/>
  <c r="D3836" i="2"/>
  <c r="C3836" i="2"/>
  <c r="B3836" i="2"/>
  <c r="A3836" i="2"/>
  <c r="K3835" i="2"/>
  <c r="J3835" i="2"/>
  <c r="I3835" i="2"/>
  <c r="H3835" i="2"/>
  <c r="G3835" i="2"/>
  <c r="F3835" i="2"/>
  <c r="E3835" i="2"/>
  <c r="D3835" i="2"/>
  <c r="C3835" i="2"/>
  <c r="B3835" i="2"/>
  <c r="A3835" i="2"/>
  <c r="K3834" i="2"/>
  <c r="J3834" i="2"/>
  <c r="I3834" i="2"/>
  <c r="H3834" i="2"/>
  <c r="G3834" i="2"/>
  <c r="F3834" i="2"/>
  <c r="E3834" i="2"/>
  <c r="D3834" i="2"/>
  <c r="C3834" i="2"/>
  <c r="B3834" i="2"/>
  <c r="A3834" i="2"/>
  <c r="K3833" i="2"/>
  <c r="J3833" i="2"/>
  <c r="I3833" i="2"/>
  <c r="H3833" i="2"/>
  <c r="G3833" i="2"/>
  <c r="F3833" i="2"/>
  <c r="E3833" i="2"/>
  <c r="D3833" i="2"/>
  <c r="C3833" i="2"/>
  <c r="B3833" i="2"/>
  <c r="A3833" i="2"/>
  <c r="K3832" i="2"/>
  <c r="J3832" i="2"/>
  <c r="I3832" i="2"/>
  <c r="H3832" i="2"/>
  <c r="G3832" i="2"/>
  <c r="F3832" i="2"/>
  <c r="E3832" i="2"/>
  <c r="D3832" i="2"/>
  <c r="C3832" i="2"/>
  <c r="B3832" i="2"/>
  <c r="A3832" i="2"/>
  <c r="K3831" i="2"/>
  <c r="J3831" i="2"/>
  <c r="I3831" i="2"/>
  <c r="H3831" i="2"/>
  <c r="G3831" i="2"/>
  <c r="F3831" i="2"/>
  <c r="E3831" i="2"/>
  <c r="D3831" i="2"/>
  <c r="C3831" i="2"/>
  <c r="B3831" i="2"/>
  <c r="A3831" i="2"/>
  <c r="K3830" i="2"/>
  <c r="J3830" i="2"/>
  <c r="I3830" i="2"/>
  <c r="H3830" i="2"/>
  <c r="G3830" i="2"/>
  <c r="F3830" i="2"/>
  <c r="E3830" i="2"/>
  <c r="D3830" i="2"/>
  <c r="C3830" i="2"/>
  <c r="B3830" i="2"/>
  <c r="A3830" i="2"/>
  <c r="K3829" i="2"/>
  <c r="J3829" i="2"/>
  <c r="I3829" i="2"/>
  <c r="H3829" i="2"/>
  <c r="G3829" i="2"/>
  <c r="F3829" i="2"/>
  <c r="E3829" i="2"/>
  <c r="D3829" i="2"/>
  <c r="C3829" i="2"/>
  <c r="B3829" i="2"/>
  <c r="A3829" i="2"/>
  <c r="K3828" i="2"/>
  <c r="J3828" i="2"/>
  <c r="I3828" i="2"/>
  <c r="H3828" i="2"/>
  <c r="G3828" i="2"/>
  <c r="F3828" i="2"/>
  <c r="E3828" i="2"/>
  <c r="D3828" i="2"/>
  <c r="C3828" i="2"/>
  <c r="B3828" i="2"/>
  <c r="A3828" i="2"/>
  <c r="K3827" i="2"/>
  <c r="J3827" i="2"/>
  <c r="I3827" i="2"/>
  <c r="H3827" i="2"/>
  <c r="G3827" i="2"/>
  <c r="F3827" i="2"/>
  <c r="E3827" i="2"/>
  <c r="D3827" i="2"/>
  <c r="C3827" i="2"/>
  <c r="B3827" i="2"/>
  <c r="A3827" i="2"/>
  <c r="K3826" i="2"/>
  <c r="J3826" i="2"/>
  <c r="I3826" i="2"/>
  <c r="H3826" i="2"/>
  <c r="G3826" i="2"/>
  <c r="F3826" i="2"/>
  <c r="E3826" i="2"/>
  <c r="D3826" i="2"/>
  <c r="C3826" i="2"/>
  <c r="B3826" i="2"/>
  <c r="A3826" i="2"/>
  <c r="K3825" i="2"/>
  <c r="J3825" i="2"/>
  <c r="I3825" i="2"/>
  <c r="H3825" i="2"/>
  <c r="G3825" i="2"/>
  <c r="F3825" i="2"/>
  <c r="E3825" i="2"/>
  <c r="D3825" i="2"/>
  <c r="C3825" i="2"/>
  <c r="B3825" i="2"/>
  <c r="A3825" i="2"/>
  <c r="K3824" i="2"/>
  <c r="J3824" i="2"/>
  <c r="I3824" i="2"/>
  <c r="H3824" i="2"/>
  <c r="G3824" i="2"/>
  <c r="F3824" i="2"/>
  <c r="E3824" i="2"/>
  <c r="D3824" i="2"/>
  <c r="C3824" i="2"/>
  <c r="B3824" i="2"/>
  <c r="A3824" i="2"/>
  <c r="K3823" i="2"/>
  <c r="J3823" i="2"/>
  <c r="I3823" i="2"/>
  <c r="H3823" i="2"/>
  <c r="G3823" i="2"/>
  <c r="F3823" i="2"/>
  <c r="E3823" i="2"/>
  <c r="D3823" i="2"/>
  <c r="C3823" i="2"/>
  <c r="B3823" i="2"/>
  <c r="A3823" i="2"/>
  <c r="K3822" i="2"/>
  <c r="J3822" i="2"/>
  <c r="I3822" i="2"/>
  <c r="H3822" i="2"/>
  <c r="G3822" i="2"/>
  <c r="F3822" i="2"/>
  <c r="E3822" i="2"/>
  <c r="D3822" i="2"/>
  <c r="C3822" i="2"/>
  <c r="B3822" i="2"/>
  <c r="A3822" i="2"/>
  <c r="K3821" i="2"/>
  <c r="J3821" i="2"/>
  <c r="I3821" i="2"/>
  <c r="H3821" i="2"/>
  <c r="G3821" i="2"/>
  <c r="F3821" i="2"/>
  <c r="E3821" i="2"/>
  <c r="D3821" i="2"/>
  <c r="C3821" i="2"/>
  <c r="B3821" i="2"/>
  <c r="A3821" i="2"/>
  <c r="K3820" i="2"/>
  <c r="J3820" i="2"/>
  <c r="I3820" i="2"/>
  <c r="H3820" i="2"/>
  <c r="G3820" i="2"/>
  <c r="F3820" i="2"/>
  <c r="E3820" i="2"/>
  <c r="D3820" i="2"/>
  <c r="C3820" i="2"/>
  <c r="B3820" i="2"/>
  <c r="A3820" i="2"/>
  <c r="K3819" i="2"/>
  <c r="J3819" i="2"/>
  <c r="I3819" i="2"/>
  <c r="H3819" i="2"/>
  <c r="G3819" i="2"/>
  <c r="F3819" i="2"/>
  <c r="E3819" i="2"/>
  <c r="D3819" i="2"/>
  <c r="C3819" i="2"/>
  <c r="B3819" i="2"/>
  <c r="A3819" i="2"/>
  <c r="K3818" i="2"/>
  <c r="J3818" i="2"/>
  <c r="I3818" i="2"/>
  <c r="H3818" i="2"/>
  <c r="G3818" i="2"/>
  <c r="F3818" i="2"/>
  <c r="E3818" i="2"/>
  <c r="D3818" i="2"/>
  <c r="C3818" i="2"/>
  <c r="B3818" i="2"/>
  <c r="A3818" i="2"/>
  <c r="K3817" i="2"/>
  <c r="J3817" i="2"/>
  <c r="I3817" i="2"/>
  <c r="H3817" i="2"/>
  <c r="G3817" i="2"/>
  <c r="F3817" i="2"/>
  <c r="E3817" i="2"/>
  <c r="D3817" i="2"/>
  <c r="C3817" i="2"/>
  <c r="B3817" i="2"/>
  <c r="A3817" i="2"/>
  <c r="K3816" i="2"/>
  <c r="J3816" i="2"/>
  <c r="I3816" i="2"/>
  <c r="H3816" i="2"/>
  <c r="G3816" i="2"/>
  <c r="F3816" i="2"/>
  <c r="E3816" i="2"/>
  <c r="D3816" i="2"/>
  <c r="C3816" i="2"/>
  <c r="B3816" i="2"/>
  <c r="A3816" i="2"/>
  <c r="K3815" i="2"/>
  <c r="J3815" i="2"/>
  <c r="I3815" i="2"/>
  <c r="H3815" i="2"/>
  <c r="G3815" i="2"/>
  <c r="F3815" i="2"/>
  <c r="E3815" i="2"/>
  <c r="D3815" i="2"/>
  <c r="C3815" i="2"/>
  <c r="B3815" i="2"/>
  <c r="A3815" i="2"/>
  <c r="K3814" i="2"/>
  <c r="J3814" i="2"/>
  <c r="I3814" i="2"/>
  <c r="H3814" i="2"/>
  <c r="G3814" i="2"/>
  <c r="F3814" i="2"/>
  <c r="E3814" i="2"/>
  <c r="D3814" i="2"/>
  <c r="C3814" i="2"/>
  <c r="B3814" i="2"/>
  <c r="A3814" i="2"/>
  <c r="K3813" i="2"/>
  <c r="J3813" i="2"/>
  <c r="I3813" i="2"/>
  <c r="H3813" i="2"/>
  <c r="G3813" i="2"/>
  <c r="F3813" i="2"/>
  <c r="E3813" i="2"/>
  <c r="D3813" i="2"/>
  <c r="C3813" i="2"/>
  <c r="B3813" i="2"/>
  <c r="A3813" i="2"/>
  <c r="K3812" i="2"/>
  <c r="J3812" i="2"/>
  <c r="I3812" i="2"/>
  <c r="H3812" i="2"/>
  <c r="G3812" i="2"/>
  <c r="F3812" i="2"/>
  <c r="E3812" i="2"/>
  <c r="D3812" i="2"/>
  <c r="C3812" i="2"/>
  <c r="B3812" i="2"/>
  <c r="A3812" i="2"/>
  <c r="K3811" i="2"/>
  <c r="J3811" i="2"/>
  <c r="I3811" i="2"/>
  <c r="H3811" i="2"/>
  <c r="G3811" i="2"/>
  <c r="F3811" i="2"/>
  <c r="E3811" i="2"/>
  <c r="D3811" i="2"/>
  <c r="C3811" i="2"/>
  <c r="B3811" i="2"/>
  <c r="A3811" i="2"/>
  <c r="K3810" i="2"/>
  <c r="J3810" i="2"/>
  <c r="I3810" i="2"/>
  <c r="H3810" i="2"/>
  <c r="G3810" i="2"/>
  <c r="F3810" i="2"/>
  <c r="E3810" i="2"/>
  <c r="D3810" i="2"/>
  <c r="C3810" i="2"/>
  <c r="B3810" i="2"/>
  <c r="A3810" i="2"/>
  <c r="K3809" i="2"/>
  <c r="J3809" i="2"/>
  <c r="I3809" i="2"/>
  <c r="H3809" i="2"/>
  <c r="G3809" i="2"/>
  <c r="F3809" i="2"/>
  <c r="E3809" i="2"/>
  <c r="D3809" i="2"/>
  <c r="C3809" i="2"/>
  <c r="B3809" i="2"/>
  <c r="A3809" i="2"/>
  <c r="K3808" i="2"/>
  <c r="J3808" i="2"/>
  <c r="I3808" i="2"/>
  <c r="H3808" i="2"/>
  <c r="G3808" i="2"/>
  <c r="F3808" i="2"/>
  <c r="E3808" i="2"/>
  <c r="D3808" i="2"/>
  <c r="C3808" i="2"/>
  <c r="B3808" i="2"/>
  <c r="A3808" i="2"/>
  <c r="K3807" i="2"/>
  <c r="J3807" i="2"/>
  <c r="I3807" i="2"/>
  <c r="H3807" i="2"/>
  <c r="G3807" i="2"/>
  <c r="F3807" i="2"/>
  <c r="E3807" i="2"/>
  <c r="D3807" i="2"/>
  <c r="C3807" i="2"/>
  <c r="B3807" i="2"/>
  <c r="A3807" i="2"/>
  <c r="K3806" i="2"/>
  <c r="J3806" i="2"/>
  <c r="I3806" i="2"/>
  <c r="H3806" i="2"/>
  <c r="G3806" i="2"/>
  <c r="F3806" i="2"/>
  <c r="E3806" i="2"/>
  <c r="D3806" i="2"/>
  <c r="C3806" i="2"/>
  <c r="B3806" i="2"/>
  <c r="A3806" i="2"/>
  <c r="K3805" i="2"/>
  <c r="J3805" i="2"/>
  <c r="I3805" i="2"/>
  <c r="H3805" i="2"/>
  <c r="G3805" i="2"/>
  <c r="F3805" i="2"/>
  <c r="E3805" i="2"/>
  <c r="D3805" i="2"/>
  <c r="C3805" i="2"/>
  <c r="B3805" i="2"/>
  <c r="A3805" i="2"/>
  <c r="K3804" i="2"/>
  <c r="J3804" i="2"/>
  <c r="I3804" i="2"/>
  <c r="H3804" i="2"/>
  <c r="G3804" i="2"/>
  <c r="F3804" i="2"/>
  <c r="E3804" i="2"/>
  <c r="D3804" i="2"/>
  <c r="C3804" i="2"/>
  <c r="B3804" i="2"/>
  <c r="A3804" i="2"/>
  <c r="K3803" i="2"/>
  <c r="J3803" i="2"/>
  <c r="I3803" i="2"/>
  <c r="H3803" i="2"/>
  <c r="G3803" i="2"/>
  <c r="F3803" i="2"/>
  <c r="E3803" i="2"/>
  <c r="D3803" i="2"/>
  <c r="C3803" i="2"/>
  <c r="B3803" i="2"/>
  <c r="A3803" i="2"/>
  <c r="K3802" i="2"/>
  <c r="J3802" i="2"/>
  <c r="I3802" i="2"/>
  <c r="H3802" i="2"/>
  <c r="G3802" i="2"/>
  <c r="F3802" i="2"/>
  <c r="E3802" i="2"/>
  <c r="D3802" i="2"/>
  <c r="C3802" i="2"/>
  <c r="B3802" i="2"/>
  <c r="A3802" i="2"/>
  <c r="K3801" i="2"/>
  <c r="J3801" i="2"/>
  <c r="I3801" i="2"/>
  <c r="H3801" i="2"/>
  <c r="G3801" i="2"/>
  <c r="F3801" i="2"/>
  <c r="E3801" i="2"/>
  <c r="D3801" i="2"/>
  <c r="C3801" i="2"/>
  <c r="B3801" i="2"/>
  <c r="A3801" i="2"/>
  <c r="K3800" i="2"/>
  <c r="J3800" i="2"/>
  <c r="I3800" i="2"/>
  <c r="H3800" i="2"/>
  <c r="G3800" i="2"/>
  <c r="F3800" i="2"/>
  <c r="E3800" i="2"/>
  <c r="D3800" i="2"/>
  <c r="C3800" i="2"/>
  <c r="B3800" i="2"/>
  <c r="A3800" i="2"/>
  <c r="K3799" i="2"/>
  <c r="J3799" i="2"/>
  <c r="I3799" i="2"/>
  <c r="H3799" i="2"/>
  <c r="G3799" i="2"/>
  <c r="F3799" i="2"/>
  <c r="E3799" i="2"/>
  <c r="D3799" i="2"/>
  <c r="C3799" i="2"/>
  <c r="B3799" i="2"/>
  <c r="A3799" i="2"/>
  <c r="K3798" i="2"/>
  <c r="J3798" i="2"/>
  <c r="I3798" i="2"/>
  <c r="H3798" i="2"/>
  <c r="G3798" i="2"/>
  <c r="F3798" i="2"/>
  <c r="E3798" i="2"/>
  <c r="D3798" i="2"/>
  <c r="C3798" i="2"/>
  <c r="B3798" i="2"/>
  <c r="A3798" i="2"/>
  <c r="K3797" i="2"/>
  <c r="J3797" i="2"/>
  <c r="I3797" i="2"/>
  <c r="H3797" i="2"/>
  <c r="G3797" i="2"/>
  <c r="F3797" i="2"/>
  <c r="E3797" i="2"/>
  <c r="D3797" i="2"/>
  <c r="C3797" i="2"/>
  <c r="B3797" i="2"/>
  <c r="A3797" i="2"/>
  <c r="K3796" i="2"/>
  <c r="J3796" i="2"/>
  <c r="I3796" i="2"/>
  <c r="H3796" i="2"/>
  <c r="G3796" i="2"/>
  <c r="F3796" i="2"/>
  <c r="E3796" i="2"/>
  <c r="D3796" i="2"/>
  <c r="C3796" i="2"/>
  <c r="B3796" i="2"/>
  <c r="A3796" i="2"/>
  <c r="K3795" i="2"/>
  <c r="J3795" i="2"/>
  <c r="I3795" i="2"/>
  <c r="H3795" i="2"/>
  <c r="G3795" i="2"/>
  <c r="F3795" i="2"/>
  <c r="E3795" i="2"/>
  <c r="D3795" i="2"/>
  <c r="C3795" i="2"/>
  <c r="B3795" i="2"/>
  <c r="A3795" i="2"/>
  <c r="K3794" i="2"/>
  <c r="J3794" i="2"/>
  <c r="I3794" i="2"/>
  <c r="H3794" i="2"/>
  <c r="G3794" i="2"/>
  <c r="F3794" i="2"/>
  <c r="E3794" i="2"/>
  <c r="D3794" i="2"/>
  <c r="C3794" i="2"/>
  <c r="B3794" i="2"/>
  <c r="A3794" i="2"/>
  <c r="K3793" i="2"/>
  <c r="J3793" i="2"/>
  <c r="I3793" i="2"/>
  <c r="H3793" i="2"/>
  <c r="G3793" i="2"/>
  <c r="F3793" i="2"/>
  <c r="E3793" i="2"/>
  <c r="D3793" i="2"/>
  <c r="C3793" i="2"/>
  <c r="B3793" i="2"/>
  <c r="A3793" i="2"/>
  <c r="K3792" i="2"/>
  <c r="J3792" i="2"/>
  <c r="I3792" i="2"/>
  <c r="H3792" i="2"/>
  <c r="G3792" i="2"/>
  <c r="F3792" i="2"/>
  <c r="E3792" i="2"/>
  <c r="D3792" i="2"/>
  <c r="C3792" i="2"/>
  <c r="B3792" i="2"/>
  <c r="A3792" i="2"/>
  <c r="K3791" i="2"/>
  <c r="J3791" i="2"/>
  <c r="I3791" i="2"/>
  <c r="H3791" i="2"/>
  <c r="G3791" i="2"/>
  <c r="F3791" i="2"/>
  <c r="E3791" i="2"/>
  <c r="D3791" i="2"/>
  <c r="C3791" i="2"/>
  <c r="B3791" i="2"/>
  <c r="A3791" i="2"/>
  <c r="K3790" i="2"/>
  <c r="J3790" i="2"/>
  <c r="I3790" i="2"/>
  <c r="H3790" i="2"/>
  <c r="G3790" i="2"/>
  <c r="F3790" i="2"/>
  <c r="E3790" i="2"/>
  <c r="D3790" i="2"/>
  <c r="C3790" i="2"/>
  <c r="B3790" i="2"/>
  <c r="A3790" i="2"/>
  <c r="K3789" i="2"/>
  <c r="J3789" i="2"/>
  <c r="I3789" i="2"/>
  <c r="H3789" i="2"/>
  <c r="G3789" i="2"/>
  <c r="F3789" i="2"/>
  <c r="E3789" i="2"/>
  <c r="D3789" i="2"/>
  <c r="C3789" i="2"/>
  <c r="B3789" i="2"/>
  <c r="A3789" i="2"/>
  <c r="K3788" i="2"/>
  <c r="J3788" i="2"/>
  <c r="I3788" i="2"/>
  <c r="H3788" i="2"/>
  <c r="G3788" i="2"/>
  <c r="F3788" i="2"/>
  <c r="E3788" i="2"/>
  <c r="D3788" i="2"/>
  <c r="C3788" i="2"/>
  <c r="B3788" i="2"/>
  <c r="A3788" i="2"/>
  <c r="K3787" i="2"/>
  <c r="J3787" i="2"/>
  <c r="I3787" i="2"/>
  <c r="H3787" i="2"/>
  <c r="G3787" i="2"/>
  <c r="F3787" i="2"/>
  <c r="E3787" i="2"/>
  <c r="D3787" i="2"/>
  <c r="C3787" i="2"/>
  <c r="B3787" i="2"/>
  <c r="A3787" i="2"/>
  <c r="K3786" i="2"/>
  <c r="J3786" i="2"/>
  <c r="I3786" i="2"/>
  <c r="H3786" i="2"/>
  <c r="G3786" i="2"/>
  <c r="F3786" i="2"/>
  <c r="E3786" i="2"/>
  <c r="D3786" i="2"/>
  <c r="C3786" i="2"/>
  <c r="B3786" i="2"/>
  <c r="A3786" i="2"/>
  <c r="K3785" i="2"/>
  <c r="J3785" i="2"/>
  <c r="I3785" i="2"/>
  <c r="H3785" i="2"/>
  <c r="G3785" i="2"/>
  <c r="F3785" i="2"/>
  <c r="E3785" i="2"/>
  <c r="D3785" i="2"/>
  <c r="C3785" i="2"/>
  <c r="B3785" i="2"/>
  <c r="A3785" i="2"/>
  <c r="K3784" i="2"/>
  <c r="J3784" i="2"/>
  <c r="I3784" i="2"/>
  <c r="H3784" i="2"/>
  <c r="G3784" i="2"/>
  <c r="F3784" i="2"/>
  <c r="E3784" i="2"/>
  <c r="D3784" i="2"/>
  <c r="C3784" i="2"/>
  <c r="B3784" i="2"/>
  <c r="A3784" i="2"/>
  <c r="K3783" i="2"/>
  <c r="J3783" i="2"/>
  <c r="I3783" i="2"/>
  <c r="H3783" i="2"/>
  <c r="G3783" i="2"/>
  <c r="F3783" i="2"/>
  <c r="E3783" i="2"/>
  <c r="D3783" i="2"/>
  <c r="C3783" i="2"/>
  <c r="B3783" i="2"/>
  <c r="A3783" i="2"/>
  <c r="K3782" i="2"/>
  <c r="J3782" i="2"/>
  <c r="I3782" i="2"/>
  <c r="H3782" i="2"/>
  <c r="G3782" i="2"/>
  <c r="F3782" i="2"/>
  <c r="E3782" i="2"/>
  <c r="D3782" i="2"/>
  <c r="C3782" i="2"/>
  <c r="B3782" i="2"/>
  <c r="A3782" i="2"/>
  <c r="K3781" i="2"/>
  <c r="J3781" i="2"/>
  <c r="I3781" i="2"/>
  <c r="H3781" i="2"/>
  <c r="G3781" i="2"/>
  <c r="F3781" i="2"/>
  <c r="E3781" i="2"/>
  <c r="D3781" i="2"/>
  <c r="C3781" i="2"/>
  <c r="B3781" i="2"/>
  <c r="A3781" i="2"/>
  <c r="K3780" i="2"/>
  <c r="J3780" i="2"/>
  <c r="I3780" i="2"/>
  <c r="H3780" i="2"/>
  <c r="G3780" i="2"/>
  <c r="F3780" i="2"/>
  <c r="E3780" i="2"/>
  <c r="D3780" i="2"/>
  <c r="C3780" i="2"/>
  <c r="B3780" i="2"/>
  <c r="A3780" i="2"/>
  <c r="K3779" i="2"/>
  <c r="J3779" i="2"/>
  <c r="I3779" i="2"/>
  <c r="H3779" i="2"/>
  <c r="G3779" i="2"/>
  <c r="F3779" i="2"/>
  <c r="E3779" i="2"/>
  <c r="D3779" i="2"/>
  <c r="C3779" i="2"/>
  <c r="B3779" i="2"/>
  <c r="A3779" i="2"/>
  <c r="K3778" i="2"/>
  <c r="J3778" i="2"/>
  <c r="I3778" i="2"/>
  <c r="H3778" i="2"/>
  <c r="G3778" i="2"/>
  <c r="F3778" i="2"/>
  <c r="E3778" i="2"/>
  <c r="D3778" i="2"/>
  <c r="C3778" i="2"/>
  <c r="B3778" i="2"/>
  <c r="A3778" i="2"/>
  <c r="K3777" i="2"/>
  <c r="J3777" i="2"/>
  <c r="I3777" i="2"/>
  <c r="H3777" i="2"/>
  <c r="G3777" i="2"/>
  <c r="F3777" i="2"/>
  <c r="E3777" i="2"/>
  <c r="D3777" i="2"/>
  <c r="C3777" i="2"/>
  <c r="B3777" i="2"/>
  <c r="A3777" i="2"/>
  <c r="K3776" i="2"/>
  <c r="J3776" i="2"/>
  <c r="I3776" i="2"/>
  <c r="H3776" i="2"/>
  <c r="G3776" i="2"/>
  <c r="F3776" i="2"/>
  <c r="E3776" i="2"/>
  <c r="D3776" i="2"/>
  <c r="C3776" i="2"/>
  <c r="B3776" i="2"/>
  <c r="A3776" i="2"/>
  <c r="K3775" i="2"/>
  <c r="J3775" i="2"/>
  <c r="I3775" i="2"/>
  <c r="H3775" i="2"/>
  <c r="G3775" i="2"/>
  <c r="F3775" i="2"/>
  <c r="E3775" i="2"/>
  <c r="D3775" i="2"/>
  <c r="C3775" i="2"/>
  <c r="B3775" i="2"/>
  <c r="A3775" i="2"/>
  <c r="K3774" i="2"/>
  <c r="J3774" i="2"/>
  <c r="I3774" i="2"/>
  <c r="H3774" i="2"/>
  <c r="G3774" i="2"/>
  <c r="F3774" i="2"/>
  <c r="E3774" i="2"/>
  <c r="D3774" i="2"/>
  <c r="C3774" i="2"/>
  <c r="B3774" i="2"/>
  <c r="A3774" i="2"/>
  <c r="K3773" i="2"/>
  <c r="J3773" i="2"/>
  <c r="I3773" i="2"/>
  <c r="H3773" i="2"/>
  <c r="G3773" i="2"/>
  <c r="F3773" i="2"/>
  <c r="E3773" i="2"/>
  <c r="D3773" i="2"/>
  <c r="C3773" i="2"/>
  <c r="B3773" i="2"/>
  <c r="A3773" i="2"/>
  <c r="K3772" i="2"/>
  <c r="J3772" i="2"/>
  <c r="I3772" i="2"/>
  <c r="H3772" i="2"/>
  <c r="G3772" i="2"/>
  <c r="F3772" i="2"/>
  <c r="E3772" i="2"/>
  <c r="D3772" i="2"/>
  <c r="C3772" i="2"/>
  <c r="B3772" i="2"/>
  <c r="A3772" i="2"/>
  <c r="K3771" i="2"/>
  <c r="J3771" i="2"/>
  <c r="I3771" i="2"/>
  <c r="H3771" i="2"/>
  <c r="G3771" i="2"/>
  <c r="F3771" i="2"/>
  <c r="E3771" i="2"/>
  <c r="D3771" i="2"/>
  <c r="C3771" i="2"/>
  <c r="B3771" i="2"/>
  <c r="A3771" i="2"/>
  <c r="K3770" i="2"/>
  <c r="J3770" i="2"/>
  <c r="I3770" i="2"/>
  <c r="H3770" i="2"/>
  <c r="G3770" i="2"/>
  <c r="F3770" i="2"/>
  <c r="E3770" i="2"/>
  <c r="D3770" i="2"/>
  <c r="C3770" i="2"/>
  <c r="B3770" i="2"/>
  <c r="A3770" i="2"/>
  <c r="K3769" i="2"/>
  <c r="J3769" i="2"/>
  <c r="I3769" i="2"/>
  <c r="H3769" i="2"/>
  <c r="G3769" i="2"/>
  <c r="F3769" i="2"/>
  <c r="E3769" i="2"/>
  <c r="D3769" i="2"/>
  <c r="C3769" i="2"/>
  <c r="B3769" i="2"/>
  <c r="A3769" i="2"/>
  <c r="K3768" i="2"/>
  <c r="J3768" i="2"/>
  <c r="I3768" i="2"/>
  <c r="H3768" i="2"/>
  <c r="G3768" i="2"/>
  <c r="F3768" i="2"/>
  <c r="E3768" i="2"/>
  <c r="D3768" i="2"/>
  <c r="C3768" i="2"/>
  <c r="B3768" i="2"/>
  <c r="A3768" i="2"/>
  <c r="K3767" i="2"/>
  <c r="J3767" i="2"/>
  <c r="I3767" i="2"/>
  <c r="H3767" i="2"/>
  <c r="G3767" i="2"/>
  <c r="F3767" i="2"/>
  <c r="E3767" i="2"/>
  <c r="D3767" i="2"/>
  <c r="C3767" i="2"/>
  <c r="B3767" i="2"/>
  <c r="A3767" i="2"/>
  <c r="K3766" i="2"/>
  <c r="J3766" i="2"/>
  <c r="I3766" i="2"/>
  <c r="H3766" i="2"/>
  <c r="G3766" i="2"/>
  <c r="F3766" i="2"/>
  <c r="E3766" i="2"/>
  <c r="D3766" i="2"/>
  <c r="C3766" i="2"/>
  <c r="B3766" i="2"/>
  <c r="A3766" i="2"/>
  <c r="K3765" i="2"/>
  <c r="J3765" i="2"/>
  <c r="I3765" i="2"/>
  <c r="H3765" i="2"/>
  <c r="G3765" i="2"/>
  <c r="F3765" i="2"/>
  <c r="E3765" i="2"/>
  <c r="D3765" i="2"/>
  <c r="C3765" i="2"/>
  <c r="B3765" i="2"/>
  <c r="A3765" i="2"/>
  <c r="K3764" i="2"/>
  <c r="J3764" i="2"/>
  <c r="I3764" i="2"/>
  <c r="H3764" i="2"/>
  <c r="G3764" i="2"/>
  <c r="F3764" i="2"/>
  <c r="E3764" i="2"/>
  <c r="D3764" i="2"/>
  <c r="C3764" i="2"/>
  <c r="B3764" i="2"/>
  <c r="A3764" i="2"/>
  <c r="K3763" i="2"/>
  <c r="J3763" i="2"/>
  <c r="I3763" i="2"/>
  <c r="H3763" i="2"/>
  <c r="G3763" i="2"/>
  <c r="F3763" i="2"/>
  <c r="E3763" i="2"/>
  <c r="D3763" i="2"/>
  <c r="C3763" i="2"/>
  <c r="B3763" i="2"/>
  <c r="A3763" i="2"/>
  <c r="K3762" i="2"/>
  <c r="J3762" i="2"/>
  <c r="I3762" i="2"/>
  <c r="H3762" i="2"/>
  <c r="G3762" i="2"/>
  <c r="F3762" i="2"/>
  <c r="E3762" i="2"/>
  <c r="D3762" i="2"/>
  <c r="C3762" i="2"/>
  <c r="B3762" i="2"/>
  <c r="A3762" i="2"/>
  <c r="K3761" i="2"/>
  <c r="J3761" i="2"/>
  <c r="I3761" i="2"/>
  <c r="H3761" i="2"/>
  <c r="G3761" i="2"/>
  <c r="F3761" i="2"/>
  <c r="E3761" i="2"/>
  <c r="D3761" i="2"/>
  <c r="C3761" i="2"/>
  <c r="B3761" i="2"/>
  <c r="A3761" i="2"/>
  <c r="K3760" i="2"/>
  <c r="J3760" i="2"/>
  <c r="I3760" i="2"/>
  <c r="H3760" i="2"/>
  <c r="G3760" i="2"/>
  <c r="F3760" i="2"/>
  <c r="E3760" i="2"/>
  <c r="D3760" i="2"/>
  <c r="C3760" i="2"/>
  <c r="B3760" i="2"/>
  <c r="A3760" i="2"/>
  <c r="K3759" i="2"/>
  <c r="J3759" i="2"/>
  <c r="I3759" i="2"/>
  <c r="H3759" i="2"/>
  <c r="G3759" i="2"/>
  <c r="F3759" i="2"/>
  <c r="E3759" i="2"/>
  <c r="D3759" i="2"/>
  <c r="C3759" i="2"/>
  <c r="B3759" i="2"/>
  <c r="A3759" i="2"/>
  <c r="K3758" i="2"/>
  <c r="J3758" i="2"/>
  <c r="I3758" i="2"/>
  <c r="H3758" i="2"/>
  <c r="G3758" i="2"/>
  <c r="F3758" i="2"/>
  <c r="E3758" i="2"/>
  <c r="D3758" i="2"/>
  <c r="C3758" i="2"/>
  <c r="B3758" i="2"/>
  <c r="A3758" i="2"/>
  <c r="K3757" i="2"/>
  <c r="J3757" i="2"/>
  <c r="I3757" i="2"/>
  <c r="H3757" i="2"/>
  <c r="G3757" i="2"/>
  <c r="F3757" i="2"/>
  <c r="E3757" i="2"/>
  <c r="D3757" i="2"/>
  <c r="C3757" i="2"/>
  <c r="B3757" i="2"/>
  <c r="A3757" i="2"/>
  <c r="K3756" i="2"/>
  <c r="J3756" i="2"/>
  <c r="I3756" i="2"/>
  <c r="H3756" i="2"/>
  <c r="G3756" i="2"/>
  <c r="F3756" i="2"/>
  <c r="E3756" i="2"/>
  <c r="D3756" i="2"/>
  <c r="C3756" i="2"/>
  <c r="B3756" i="2"/>
  <c r="A3756" i="2"/>
  <c r="K3755" i="2"/>
  <c r="J3755" i="2"/>
  <c r="I3755" i="2"/>
  <c r="H3755" i="2"/>
  <c r="G3755" i="2"/>
  <c r="F3755" i="2"/>
  <c r="E3755" i="2"/>
  <c r="D3755" i="2"/>
  <c r="C3755" i="2"/>
  <c r="B3755" i="2"/>
  <c r="A3755" i="2"/>
  <c r="K3754" i="2"/>
  <c r="J3754" i="2"/>
  <c r="I3754" i="2"/>
  <c r="H3754" i="2"/>
  <c r="G3754" i="2"/>
  <c r="F3754" i="2"/>
  <c r="E3754" i="2"/>
  <c r="D3754" i="2"/>
  <c r="C3754" i="2"/>
  <c r="B3754" i="2"/>
  <c r="A3754" i="2"/>
  <c r="K3753" i="2"/>
  <c r="J3753" i="2"/>
  <c r="I3753" i="2"/>
  <c r="H3753" i="2"/>
  <c r="G3753" i="2"/>
  <c r="F3753" i="2"/>
  <c r="E3753" i="2"/>
  <c r="D3753" i="2"/>
  <c r="C3753" i="2"/>
  <c r="B3753" i="2"/>
  <c r="A3753" i="2"/>
  <c r="K3752" i="2"/>
  <c r="J3752" i="2"/>
  <c r="I3752" i="2"/>
  <c r="H3752" i="2"/>
  <c r="G3752" i="2"/>
  <c r="F3752" i="2"/>
  <c r="E3752" i="2"/>
  <c r="D3752" i="2"/>
  <c r="C3752" i="2"/>
  <c r="B3752" i="2"/>
  <c r="A3752" i="2"/>
  <c r="K3751" i="2"/>
  <c r="J3751" i="2"/>
  <c r="I3751" i="2"/>
  <c r="H3751" i="2"/>
  <c r="G3751" i="2"/>
  <c r="F3751" i="2"/>
  <c r="E3751" i="2"/>
  <c r="D3751" i="2"/>
  <c r="C3751" i="2"/>
  <c r="B3751" i="2"/>
  <c r="A3751" i="2"/>
  <c r="K3750" i="2"/>
  <c r="J3750" i="2"/>
  <c r="I3750" i="2"/>
  <c r="H3750" i="2"/>
  <c r="G3750" i="2"/>
  <c r="F3750" i="2"/>
  <c r="E3750" i="2"/>
  <c r="D3750" i="2"/>
  <c r="C3750" i="2"/>
  <c r="B3750" i="2"/>
  <c r="A3750" i="2"/>
  <c r="K3749" i="2"/>
  <c r="J3749" i="2"/>
  <c r="I3749" i="2"/>
  <c r="H3749" i="2"/>
  <c r="G3749" i="2"/>
  <c r="F3749" i="2"/>
  <c r="E3749" i="2"/>
  <c r="D3749" i="2"/>
  <c r="C3749" i="2"/>
  <c r="B3749" i="2"/>
  <c r="A3749" i="2"/>
  <c r="K3748" i="2"/>
  <c r="J3748" i="2"/>
  <c r="I3748" i="2"/>
  <c r="H3748" i="2"/>
  <c r="G3748" i="2"/>
  <c r="F3748" i="2"/>
  <c r="E3748" i="2"/>
  <c r="D3748" i="2"/>
  <c r="C3748" i="2"/>
  <c r="B3748" i="2"/>
  <c r="A3748" i="2"/>
  <c r="K3747" i="2"/>
  <c r="J3747" i="2"/>
  <c r="I3747" i="2"/>
  <c r="H3747" i="2"/>
  <c r="G3747" i="2"/>
  <c r="F3747" i="2"/>
  <c r="E3747" i="2"/>
  <c r="D3747" i="2"/>
  <c r="C3747" i="2"/>
  <c r="B3747" i="2"/>
  <c r="A3747" i="2"/>
  <c r="K3746" i="2"/>
  <c r="J3746" i="2"/>
  <c r="I3746" i="2"/>
  <c r="H3746" i="2"/>
  <c r="G3746" i="2"/>
  <c r="F3746" i="2"/>
  <c r="E3746" i="2"/>
  <c r="D3746" i="2"/>
  <c r="C3746" i="2"/>
  <c r="B3746" i="2"/>
  <c r="A3746" i="2"/>
  <c r="K3745" i="2"/>
  <c r="J3745" i="2"/>
  <c r="I3745" i="2"/>
  <c r="H3745" i="2"/>
  <c r="G3745" i="2"/>
  <c r="F3745" i="2"/>
  <c r="E3745" i="2"/>
  <c r="D3745" i="2"/>
  <c r="C3745" i="2"/>
  <c r="B3745" i="2"/>
  <c r="A3745" i="2"/>
  <c r="K3744" i="2"/>
  <c r="J3744" i="2"/>
  <c r="I3744" i="2"/>
  <c r="H3744" i="2"/>
  <c r="G3744" i="2"/>
  <c r="F3744" i="2"/>
  <c r="E3744" i="2"/>
  <c r="D3744" i="2"/>
  <c r="C3744" i="2"/>
  <c r="B3744" i="2"/>
  <c r="A3744" i="2"/>
  <c r="K3743" i="2"/>
  <c r="J3743" i="2"/>
  <c r="I3743" i="2"/>
  <c r="H3743" i="2"/>
  <c r="G3743" i="2"/>
  <c r="F3743" i="2"/>
  <c r="E3743" i="2"/>
  <c r="D3743" i="2"/>
  <c r="C3743" i="2"/>
  <c r="B3743" i="2"/>
  <c r="A3743" i="2"/>
  <c r="K3742" i="2"/>
  <c r="J3742" i="2"/>
  <c r="I3742" i="2"/>
  <c r="H3742" i="2"/>
  <c r="G3742" i="2"/>
  <c r="F3742" i="2"/>
  <c r="E3742" i="2"/>
  <c r="D3742" i="2"/>
  <c r="C3742" i="2"/>
  <c r="B3742" i="2"/>
  <c r="A3742" i="2"/>
  <c r="K3741" i="2"/>
  <c r="J3741" i="2"/>
  <c r="I3741" i="2"/>
  <c r="H3741" i="2"/>
  <c r="G3741" i="2"/>
  <c r="F3741" i="2"/>
  <c r="E3741" i="2"/>
  <c r="D3741" i="2"/>
  <c r="C3741" i="2"/>
  <c r="B3741" i="2"/>
  <c r="A3741" i="2"/>
  <c r="K3740" i="2"/>
  <c r="J3740" i="2"/>
  <c r="I3740" i="2"/>
  <c r="H3740" i="2"/>
  <c r="G3740" i="2"/>
  <c r="F3740" i="2"/>
  <c r="E3740" i="2"/>
  <c r="D3740" i="2"/>
  <c r="C3740" i="2"/>
  <c r="B3740" i="2"/>
  <c r="A3740" i="2"/>
  <c r="K3739" i="2"/>
  <c r="J3739" i="2"/>
  <c r="I3739" i="2"/>
  <c r="H3739" i="2"/>
  <c r="G3739" i="2"/>
  <c r="F3739" i="2"/>
  <c r="E3739" i="2"/>
  <c r="D3739" i="2"/>
  <c r="C3739" i="2"/>
  <c r="B3739" i="2"/>
  <c r="A3739" i="2"/>
  <c r="K3738" i="2"/>
  <c r="J3738" i="2"/>
  <c r="I3738" i="2"/>
  <c r="H3738" i="2"/>
  <c r="G3738" i="2"/>
  <c r="F3738" i="2"/>
  <c r="E3738" i="2"/>
  <c r="D3738" i="2"/>
  <c r="C3738" i="2"/>
  <c r="B3738" i="2"/>
  <c r="A3738" i="2"/>
  <c r="K3737" i="2"/>
  <c r="J3737" i="2"/>
  <c r="I3737" i="2"/>
  <c r="H3737" i="2"/>
  <c r="G3737" i="2"/>
  <c r="F3737" i="2"/>
  <c r="E3737" i="2"/>
  <c r="D3737" i="2"/>
  <c r="C3737" i="2"/>
  <c r="B3737" i="2"/>
  <c r="A3737" i="2"/>
  <c r="K3736" i="2"/>
  <c r="J3736" i="2"/>
  <c r="I3736" i="2"/>
  <c r="H3736" i="2"/>
  <c r="G3736" i="2"/>
  <c r="F3736" i="2"/>
  <c r="E3736" i="2"/>
  <c r="D3736" i="2"/>
  <c r="C3736" i="2"/>
  <c r="B3736" i="2"/>
  <c r="A3736" i="2"/>
  <c r="K3735" i="2"/>
  <c r="J3735" i="2"/>
  <c r="I3735" i="2"/>
  <c r="H3735" i="2"/>
  <c r="G3735" i="2"/>
  <c r="F3735" i="2"/>
  <c r="E3735" i="2"/>
  <c r="D3735" i="2"/>
  <c r="C3735" i="2"/>
  <c r="B3735" i="2"/>
  <c r="A3735" i="2"/>
  <c r="K3734" i="2"/>
  <c r="J3734" i="2"/>
  <c r="I3734" i="2"/>
  <c r="H3734" i="2"/>
  <c r="G3734" i="2"/>
  <c r="F3734" i="2"/>
  <c r="E3734" i="2"/>
  <c r="D3734" i="2"/>
  <c r="C3734" i="2"/>
  <c r="B3734" i="2"/>
  <c r="A3734" i="2"/>
  <c r="K3733" i="2"/>
  <c r="J3733" i="2"/>
  <c r="I3733" i="2"/>
  <c r="H3733" i="2"/>
  <c r="G3733" i="2"/>
  <c r="F3733" i="2"/>
  <c r="E3733" i="2"/>
  <c r="D3733" i="2"/>
  <c r="C3733" i="2"/>
  <c r="B3733" i="2"/>
  <c r="A3733" i="2"/>
  <c r="K3732" i="2"/>
  <c r="J3732" i="2"/>
  <c r="I3732" i="2"/>
  <c r="H3732" i="2"/>
  <c r="G3732" i="2"/>
  <c r="F3732" i="2"/>
  <c r="E3732" i="2"/>
  <c r="D3732" i="2"/>
  <c r="C3732" i="2"/>
  <c r="B3732" i="2"/>
  <c r="A3732" i="2"/>
  <c r="K3731" i="2"/>
  <c r="J3731" i="2"/>
  <c r="I3731" i="2"/>
  <c r="H3731" i="2"/>
  <c r="G3731" i="2"/>
  <c r="F3731" i="2"/>
  <c r="E3731" i="2"/>
  <c r="D3731" i="2"/>
  <c r="C3731" i="2"/>
  <c r="B3731" i="2"/>
  <c r="A3731" i="2"/>
  <c r="K3730" i="2"/>
  <c r="J3730" i="2"/>
  <c r="I3730" i="2"/>
  <c r="H3730" i="2"/>
  <c r="G3730" i="2"/>
  <c r="F3730" i="2"/>
  <c r="E3730" i="2"/>
  <c r="D3730" i="2"/>
  <c r="C3730" i="2"/>
  <c r="B3730" i="2"/>
  <c r="A3730" i="2"/>
  <c r="K3729" i="2"/>
  <c r="J3729" i="2"/>
  <c r="I3729" i="2"/>
  <c r="H3729" i="2"/>
  <c r="G3729" i="2"/>
  <c r="F3729" i="2"/>
  <c r="E3729" i="2"/>
  <c r="D3729" i="2"/>
  <c r="C3729" i="2"/>
  <c r="B3729" i="2"/>
  <c r="A3729" i="2"/>
  <c r="K3728" i="2"/>
  <c r="J3728" i="2"/>
  <c r="I3728" i="2"/>
  <c r="H3728" i="2"/>
  <c r="G3728" i="2"/>
  <c r="F3728" i="2"/>
  <c r="E3728" i="2"/>
  <c r="D3728" i="2"/>
  <c r="C3728" i="2"/>
  <c r="B3728" i="2"/>
  <c r="A3728" i="2"/>
  <c r="K3727" i="2"/>
  <c r="J3727" i="2"/>
  <c r="I3727" i="2"/>
  <c r="H3727" i="2"/>
  <c r="G3727" i="2"/>
  <c r="F3727" i="2"/>
  <c r="E3727" i="2"/>
  <c r="D3727" i="2"/>
  <c r="C3727" i="2"/>
  <c r="B3727" i="2"/>
  <c r="A3727" i="2"/>
  <c r="K3726" i="2"/>
  <c r="J3726" i="2"/>
  <c r="I3726" i="2"/>
  <c r="H3726" i="2"/>
  <c r="G3726" i="2"/>
  <c r="F3726" i="2"/>
  <c r="E3726" i="2"/>
  <c r="D3726" i="2"/>
  <c r="C3726" i="2"/>
  <c r="B3726" i="2"/>
  <c r="A3726" i="2"/>
  <c r="K3725" i="2"/>
  <c r="J3725" i="2"/>
  <c r="I3725" i="2"/>
  <c r="H3725" i="2"/>
  <c r="G3725" i="2"/>
  <c r="F3725" i="2"/>
  <c r="E3725" i="2"/>
  <c r="D3725" i="2"/>
  <c r="C3725" i="2"/>
  <c r="B3725" i="2"/>
  <c r="A3725" i="2"/>
  <c r="K3724" i="2"/>
  <c r="J3724" i="2"/>
  <c r="I3724" i="2"/>
  <c r="H3724" i="2"/>
  <c r="G3724" i="2"/>
  <c r="F3724" i="2"/>
  <c r="E3724" i="2"/>
  <c r="D3724" i="2"/>
  <c r="C3724" i="2"/>
  <c r="B3724" i="2"/>
  <c r="A3724" i="2"/>
  <c r="K3723" i="2"/>
  <c r="J3723" i="2"/>
  <c r="I3723" i="2"/>
  <c r="H3723" i="2"/>
  <c r="G3723" i="2"/>
  <c r="F3723" i="2"/>
  <c r="E3723" i="2"/>
  <c r="D3723" i="2"/>
  <c r="C3723" i="2"/>
  <c r="B3723" i="2"/>
  <c r="A3723" i="2"/>
  <c r="K3722" i="2"/>
  <c r="J3722" i="2"/>
  <c r="I3722" i="2"/>
  <c r="H3722" i="2"/>
  <c r="G3722" i="2"/>
  <c r="F3722" i="2"/>
  <c r="E3722" i="2"/>
  <c r="D3722" i="2"/>
  <c r="C3722" i="2"/>
  <c r="B3722" i="2"/>
  <c r="A3722" i="2"/>
  <c r="K3721" i="2"/>
  <c r="J3721" i="2"/>
  <c r="I3721" i="2"/>
  <c r="H3721" i="2"/>
  <c r="G3721" i="2"/>
  <c r="F3721" i="2"/>
  <c r="E3721" i="2"/>
  <c r="D3721" i="2"/>
  <c r="C3721" i="2"/>
  <c r="B3721" i="2"/>
  <c r="A3721" i="2"/>
  <c r="K3720" i="2"/>
  <c r="J3720" i="2"/>
  <c r="I3720" i="2"/>
  <c r="H3720" i="2"/>
  <c r="G3720" i="2"/>
  <c r="F3720" i="2"/>
  <c r="E3720" i="2"/>
  <c r="D3720" i="2"/>
  <c r="C3720" i="2"/>
  <c r="B3720" i="2"/>
  <c r="A3720" i="2"/>
  <c r="K3719" i="2"/>
  <c r="J3719" i="2"/>
  <c r="I3719" i="2"/>
  <c r="H3719" i="2"/>
  <c r="G3719" i="2"/>
  <c r="F3719" i="2"/>
  <c r="E3719" i="2"/>
  <c r="D3719" i="2"/>
  <c r="C3719" i="2"/>
  <c r="B3719" i="2"/>
  <c r="A3719" i="2"/>
  <c r="K3718" i="2"/>
  <c r="J3718" i="2"/>
  <c r="I3718" i="2"/>
  <c r="H3718" i="2"/>
  <c r="G3718" i="2"/>
  <c r="F3718" i="2"/>
  <c r="E3718" i="2"/>
  <c r="D3718" i="2"/>
  <c r="C3718" i="2"/>
  <c r="B3718" i="2"/>
  <c r="A3718" i="2"/>
  <c r="K3717" i="2"/>
  <c r="J3717" i="2"/>
  <c r="I3717" i="2"/>
  <c r="H3717" i="2"/>
  <c r="G3717" i="2"/>
  <c r="F3717" i="2"/>
  <c r="E3717" i="2"/>
  <c r="D3717" i="2"/>
  <c r="C3717" i="2"/>
  <c r="B3717" i="2"/>
  <c r="A3717" i="2"/>
  <c r="K3716" i="2"/>
  <c r="J3716" i="2"/>
  <c r="I3716" i="2"/>
  <c r="H3716" i="2"/>
  <c r="G3716" i="2"/>
  <c r="F3716" i="2"/>
  <c r="E3716" i="2"/>
  <c r="D3716" i="2"/>
  <c r="C3716" i="2"/>
  <c r="B3716" i="2"/>
  <c r="A3716" i="2"/>
  <c r="K3715" i="2"/>
  <c r="J3715" i="2"/>
  <c r="I3715" i="2"/>
  <c r="H3715" i="2"/>
  <c r="G3715" i="2"/>
  <c r="F3715" i="2"/>
  <c r="E3715" i="2"/>
  <c r="D3715" i="2"/>
  <c r="C3715" i="2"/>
  <c r="B3715" i="2"/>
  <c r="A3715" i="2"/>
  <c r="K3714" i="2"/>
  <c r="J3714" i="2"/>
  <c r="I3714" i="2"/>
  <c r="H3714" i="2"/>
  <c r="G3714" i="2"/>
  <c r="F3714" i="2"/>
  <c r="E3714" i="2"/>
  <c r="D3714" i="2"/>
  <c r="C3714" i="2"/>
  <c r="B3714" i="2"/>
  <c r="A3714" i="2"/>
  <c r="K3713" i="2"/>
  <c r="J3713" i="2"/>
  <c r="I3713" i="2"/>
  <c r="H3713" i="2"/>
  <c r="G3713" i="2"/>
  <c r="F3713" i="2"/>
  <c r="E3713" i="2"/>
  <c r="D3713" i="2"/>
  <c r="C3713" i="2"/>
  <c r="B3713" i="2"/>
  <c r="A3713" i="2"/>
  <c r="K3712" i="2"/>
  <c r="J3712" i="2"/>
  <c r="I3712" i="2"/>
  <c r="H3712" i="2"/>
  <c r="G3712" i="2"/>
  <c r="F3712" i="2"/>
  <c r="E3712" i="2"/>
  <c r="D3712" i="2"/>
  <c r="C3712" i="2"/>
  <c r="B3712" i="2"/>
  <c r="A3712" i="2"/>
  <c r="K3711" i="2"/>
  <c r="J3711" i="2"/>
  <c r="I3711" i="2"/>
  <c r="H3711" i="2"/>
  <c r="G3711" i="2"/>
  <c r="F3711" i="2"/>
  <c r="E3711" i="2"/>
  <c r="D3711" i="2"/>
  <c r="C3711" i="2"/>
  <c r="B3711" i="2"/>
  <c r="A3711" i="2"/>
  <c r="K3710" i="2"/>
  <c r="J3710" i="2"/>
  <c r="I3710" i="2"/>
  <c r="H3710" i="2"/>
  <c r="G3710" i="2"/>
  <c r="F3710" i="2"/>
  <c r="E3710" i="2"/>
  <c r="D3710" i="2"/>
  <c r="C3710" i="2"/>
  <c r="B3710" i="2"/>
  <c r="A3710" i="2"/>
  <c r="K3709" i="2"/>
  <c r="J3709" i="2"/>
  <c r="I3709" i="2"/>
  <c r="H3709" i="2"/>
  <c r="G3709" i="2"/>
  <c r="F3709" i="2"/>
  <c r="E3709" i="2"/>
  <c r="D3709" i="2"/>
  <c r="C3709" i="2"/>
  <c r="B3709" i="2"/>
  <c r="A3709" i="2"/>
  <c r="K3708" i="2"/>
  <c r="J3708" i="2"/>
  <c r="I3708" i="2"/>
  <c r="H3708" i="2"/>
  <c r="G3708" i="2"/>
  <c r="F3708" i="2"/>
  <c r="E3708" i="2"/>
  <c r="D3708" i="2"/>
  <c r="C3708" i="2"/>
  <c r="B3708" i="2"/>
  <c r="A3708" i="2"/>
  <c r="K3707" i="2"/>
  <c r="J3707" i="2"/>
  <c r="I3707" i="2"/>
  <c r="H3707" i="2"/>
  <c r="G3707" i="2"/>
  <c r="F3707" i="2"/>
  <c r="E3707" i="2"/>
  <c r="D3707" i="2"/>
  <c r="C3707" i="2"/>
  <c r="B3707" i="2"/>
  <c r="A3707" i="2"/>
  <c r="K3706" i="2"/>
  <c r="J3706" i="2"/>
  <c r="I3706" i="2"/>
  <c r="H3706" i="2"/>
  <c r="G3706" i="2"/>
  <c r="F3706" i="2"/>
  <c r="E3706" i="2"/>
  <c r="D3706" i="2"/>
  <c r="C3706" i="2"/>
  <c r="B3706" i="2"/>
  <c r="A3706" i="2"/>
  <c r="K3705" i="2"/>
  <c r="J3705" i="2"/>
  <c r="I3705" i="2"/>
  <c r="H3705" i="2"/>
  <c r="G3705" i="2"/>
  <c r="F3705" i="2"/>
  <c r="E3705" i="2"/>
  <c r="D3705" i="2"/>
  <c r="C3705" i="2"/>
  <c r="B3705" i="2"/>
  <c r="A3705" i="2"/>
  <c r="K3704" i="2"/>
  <c r="J3704" i="2"/>
  <c r="I3704" i="2"/>
  <c r="H3704" i="2"/>
  <c r="G3704" i="2"/>
  <c r="F3704" i="2"/>
  <c r="E3704" i="2"/>
  <c r="D3704" i="2"/>
  <c r="C3704" i="2"/>
  <c r="B3704" i="2"/>
  <c r="A3704" i="2"/>
  <c r="K3703" i="2"/>
  <c r="J3703" i="2"/>
  <c r="I3703" i="2"/>
  <c r="H3703" i="2"/>
  <c r="G3703" i="2"/>
  <c r="F3703" i="2"/>
  <c r="E3703" i="2"/>
  <c r="D3703" i="2"/>
  <c r="C3703" i="2"/>
  <c r="B3703" i="2"/>
  <c r="A3703" i="2"/>
  <c r="K3702" i="2"/>
  <c r="J3702" i="2"/>
  <c r="I3702" i="2"/>
  <c r="H3702" i="2"/>
  <c r="G3702" i="2"/>
  <c r="F3702" i="2"/>
  <c r="E3702" i="2"/>
  <c r="D3702" i="2"/>
  <c r="C3702" i="2"/>
  <c r="B3702" i="2"/>
  <c r="A3702" i="2"/>
  <c r="K3701" i="2"/>
  <c r="J3701" i="2"/>
  <c r="I3701" i="2"/>
  <c r="H3701" i="2"/>
  <c r="G3701" i="2"/>
  <c r="F3701" i="2"/>
  <c r="E3701" i="2"/>
  <c r="D3701" i="2"/>
  <c r="C3701" i="2"/>
  <c r="B3701" i="2"/>
  <c r="A3701" i="2"/>
  <c r="K3700" i="2"/>
  <c r="J3700" i="2"/>
  <c r="I3700" i="2"/>
  <c r="H3700" i="2"/>
  <c r="G3700" i="2"/>
  <c r="F3700" i="2"/>
  <c r="E3700" i="2"/>
  <c r="D3700" i="2"/>
  <c r="C3700" i="2"/>
  <c r="B3700" i="2"/>
  <c r="A3700" i="2"/>
  <c r="K3699" i="2"/>
  <c r="J3699" i="2"/>
  <c r="I3699" i="2"/>
  <c r="H3699" i="2"/>
  <c r="G3699" i="2"/>
  <c r="F3699" i="2"/>
  <c r="E3699" i="2"/>
  <c r="D3699" i="2"/>
  <c r="C3699" i="2"/>
  <c r="B3699" i="2"/>
  <c r="A3699" i="2"/>
  <c r="K3698" i="2"/>
  <c r="J3698" i="2"/>
  <c r="I3698" i="2"/>
  <c r="H3698" i="2"/>
  <c r="G3698" i="2"/>
  <c r="F3698" i="2"/>
  <c r="E3698" i="2"/>
  <c r="D3698" i="2"/>
  <c r="C3698" i="2"/>
  <c r="B3698" i="2"/>
  <c r="A3698" i="2"/>
  <c r="K3697" i="2"/>
  <c r="J3697" i="2"/>
  <c r="I3697" i="2"/>
  <c r="H3697" i="2"/>
  <c r="G3697" i="2"/>
  <c r="F3697" i="2"/>
  <c r="E3697" i="2"/>
  <c r="D3697" i="2"/>
  <c r="C3697" i="2"/>
  <c r="B3697" i="2"/>
  <c r="A3697" i="2"/>
  <c r="K3696" i="2"/>
  <c r="J3696" i="2"/>
  <c r="I3696" i="2"/>
  <c r="H3696" i="2"/>
  <c r="G3696" i="2"/>
  <c r="F3696" i="2"/>
  <c r="E3696" i="2"/>
  <c r="D3696" i="2"/>
  <c r="C3696" i="2"/>
  <c r="B3696" i="2"/>
  <c r="A3696" i="2"/>
  <c r="K3695" i="2"/>
  <c r="J3695" i="2"/>
  <c r="I3695" i="2"/>
  <c r="H3695" i="2"/>
  <c r="G3695" i="2"/>
  <c r="F3695" i="2"/>
  <c r="E3695" i="2"/>
  <c r="D3695" i="2"/>
  <c r="C3695" i="2"/>
  <c r="B3695" i="2"/>
  <c r="A3695" i="2"/>
  <c r="K3694" i="2"/>
  <c r="J3694" i="2"/>
  <c r="I3694" i="2"/>
  <c r="H3694" i="2"/>
  <c r="G3694" i="2"/>
  <c r="F3694" i="2"/>
  <c r="E3694" i="2"/>
  <c r="D3694" i="2"/>
  <c r="C3694" i="2"/>
  <c r="B3694" i="2"/>
  <c r="A3694" i="2"/>
  <c r="K3693" i="2"/>
  <c r="J3693" i="2"/>
  <c r="I3693" i="2"/>
  <c r="H3693" i="2"/>
  <c r="G3693" i="2"/>
  <c r="F3693" i="2"/>
  <c r="E3693" i="2"/>
  <c r="D3693" i="2"/>
  <c r="C3693" i="2"/>
  <c r="B3693" i="2"/>
  <c r="A3693" i="2"/>
  <c r="K3692" i="2"/>
  <c r="J3692" i="2"/>
  <c r="I3692" i="2"/>
  <c r="H3692" i="2"/>
  <c r="G3692" i="2"/>
  <c r="F3692" i="2"/>
  <c r="E3692" i="2"/>
  <c r="D3692" i="2"/>
  <c r="C3692" i="2"/>
  <c r="B3692" i="2"/>
  <c r="A3692" i="2"/>
  <c r="K3691" i="2"/>
  <c r="J3691" i="2"/>
  <c r="I3691" i="2"/>
  <c r="H3691" i="2"/>
  <c r="G3691" i="2"/>
  <c r="F3691" i="2"/>
  <c r="E3691" i="2"/>
  <c r="D3691" i="2"/>
  <c r="C3691" i="2"/>
  <c r="B3691" i="2"/>
  <c r="A3691" i="2"/>
  <c r="K3690" i="2"/>
  <c r="J3690" i="2"/>
  <c r="I3690" i="2"/>
  <c r="H3690" i="2"/>
  <c r="G3690" i="2"/>
  <c r="F3690" i="2"/>
  <c r="E3690" i="2"/>
  <c r="D3690" i="2"/>
  <c r="C3690" i="2"/>
  <c r="B3690" i="2"/>
  <c r="A3690" i="2"/>
  <c r="K3689" i="2"/>
  <c r="J3689" i="2"/>
  <c r="I3689" i="2"/>
  <c r="H3689" i="2"/>
  <c r="G3689" i="2"/>
  <c r="F3689" i="2"/>
  <c r="E3689" i="2"/>
  <c r="D3689" i="2"/>
  <c r="C3689" i="2"/>
  <c r="B3689" i="2"/>
  <c r="A3689" i="2"/>
  <c r="K3688" i="2"/>
  <c r="J3688" i="2"/>
  <c r="I3688" i="2"/>
  <c r="H3688" i="2"/>
  <c r="G3688" i="2"/>
  <c r="F3688" i="2"/>
  <c r="E3688" i="2"/>
  <c r="D3688" i="2"/>
  <c r="C3688" i="2"/>
  <c r="B3688" i="2"/>
  <c r="A3688" i="2"/>
  <c r="K3687" i="2"/>
  <c r="J3687" i="2"/>
  <c r="I3687" i="2"/>
  <c r="H3687" i="2"/>
  <c r="G3687" i="2"/>
  <c r="F3687" i="2"/>
  <c r="E3687" i="2"/>
  <c r="D3687" i="2"/>
  <c r="C3687" i="2"/>
  <c r="B3687" i="2"/>
  <c r="A3687" i="2"/>
  <c r="K3686" i="2"/>
  <c r="J3686" i="2"/>
  <c r="I3686" i="2"/>
  <c r="H3686" i="2"/>
  <c r="G3686" i="2"/>
  <c r="F3686" i="2"/>
  <c r="E3686" i="2"/>
  <c r="D3686" i="2"/>
  <c r="C3686" i="2"/>
  <c r="B3686" i="2"/>
  <c r="A3686" i="2"/>
  <c r="K3685" i="2"/>
  <c r="J3685" i="2"/>
  <c r="I3685" i="2"/>
  <c r="H3685" i="2"/>
  <c r="G3685" i="2"/>
  <c r="F3685" i="2"/>
  <c r="E3685" i="2"/>
  <c r="D3685" i="2"/>
  <c r="C3685" i="2"/>
  <c r="B3685" i="2"/>
  <c r="A3685" i="2"/>
  <c r="K3684" i="2"/>
  <c r="J3684" i="2"/>
  <c r="I3684" i="2"/>
  <c r="H3684" i="2"/>
  <c r="G3684" i="2"/>
  <c r="F3684" i="2"/>
  <c r="E3684" i="2"/>
  <c r="D3684" i="2"/>
  <c r="C3684" i="2"/>
  <c r="B3684" i="2"/>
  <c r="A3684" i="2"/>
  <c r="K3683" i="2"/>
  <c r="J3683" i="2"/>
  <c r="I3683" i="2"/>
  <c r="H3683" i="2"/>
  <c r="G3683" i="2"/>
  <c r="F3683" i="2"/>
  <c r="E3683" i="2"/>
  <c r="D3683" i="2"/>
  <c r="C3683" i="2"/>
  <c r="B3683" i="2"/>
  <c r="A3683" i="2"/>
  <c r="K3682" i="2"/>
  <c r="J3682" i="2"/>
  <c r="I3682" i="2"/>
  <c r="H3682" i="2"/>
  <c r="G3682" i="2"/>
  <c r="F3682" i="2"/>
  <c r="E3682" i="2"/>
  <c r="D3682" i="2"/>
  <c r="C3682" i="2"/>
  <c r="B3682" i="2"/>
  <c r="A3682" i="2"/>
  <c r="K3681" i="2"/>
  <c r="J3681" i="2"/>
  <c r="I3681" i="2"/>
  <c r="H3681" i="2"/>
  <c r="G3681" i="2"/>
  <c r="F3681" i="2"/>
  <c r="E3681" i="2"/>
  <c r="D3681" i="2"/>
  <c r="C3681" i="2"/>
  <c r="B3681" i="2"/>
  <c r="A3681" i="2"/>
  <c r="K3680" i="2"/>
  <c r="J3680" i="2"/>
  <c r="I3680" i="2"/>
  <c r="H3680" i="2"/>
  <c r="G3680" i="2"/>
  <c r="F3680" i="2"/>
  <c r="E3680" i="2"/>
  <c r="D3680" i="2"/>
  <c r="C3680" i="2"/>
  <c r="B3680" i="2"/>
  <c r="A3680" i="2"/>
  <c r="K3679" i="2"/>
  <c r="J3679" i="2"/>
  <c r="I3679" i="2"/>
  <c r="H3679" i="2"/>
  <c r="G3679" i="2"/>
  <c r="F3679" i="2"/>
  <c r="E3679" i="2"/>
  <c r="D3679" i="2"/>
  <c r="C3679" i="2"/>
  <c r="B3679" i="2"/>
  <c r="A3679" i="2"/>
  <c r="K3678" i="2"/>
  <c r="J3678" i="2"/>
  <c r="I3678" i="2"/>
  <c r="H3678" i="2"/>
  <c r="G3678" i="2"/>
  <c r="F3678" i="2"/>
  <c r="E3678" i="2"/>
  <c r="D3678" i="2"/>
  <c r="C3678" i="2"/>
  <c r="B3678" i="2"/>
  <c r="A3678" i="2"/>
  <c r="K3677" i="2"/>
  <c r="J3677" i="2"/>
  <c r="I3677" i="2"/>
  <c r="H3677" i="2"/>
  <c r="G3677" i="2"/>
  <c r="F3677" i="2"/>
  <c r="E3677" i="2"/>
  <c r="D3677" i="2"/>
  <c r="C3677" i="2"/>
  <c r="B3677" i="2"/>
  <c r="A3677" i="2"/>
  <c r="K3676" i="2"/>
  <c r="J3676" i="2"/>
  <c r="I3676" i="2"/>
  <c r="H3676" i="2"/>
  <c r="G3676" i="2"/>
  <c r="F3676" i="2"/>
  <c r="E3676" i="2"/>
  <c r="D3676" i="2"/>
  <c r="C3676" i="2"/>
  <c r="B3676" i="2"/>
  <c r="A3676" i="2"/>
  <c r="K3675" i="2"/>
  <c r="J3675" i="2"/>
  <c r="I3675" i="2"/>
  <c r="H3675" i="2"/>
  <c r="G3675" i="2"/>
  <c r="F3675" i="2"/>
  <c r="E3675" i="2"/>
  <c r="D3675" i="2"/>
  <c r="C3675" i="2"/>
  <c r="B3675" i="2"/>
  <c r="A3675" i="2"/>
  <c r="K3674" i="2"/>
  <c r="J3674" i="2"/>
  <c r="I3674" i="2"/>
  <c r="H3674" i="2"/>
  <c r="G3674" i="2"/>
  <c r="F3674" i="2"/>
  <c r="E3674" i="2"/>
  <c r="D3674" i="2"/>
  <c r="C3674" i="2"/>
  <c r="B3674" i="2"/>
  <c r="A3674" i="2"/>
  <c r="K3673" i="2"/>
  <c r="J3673" i="2"/>
  <c r="I3673" i="2"/>
  <c r="H3673" i="2"/>
  <c r="G3673" i="2"/>
  <c r="F3673" i="2"/>
  <c r="E3673" i="2"/>
  <c r="D3673" i="2"/>
  <c r="C3673" i="2"/>
  <c r="B3673" i="2"/>
  <c r="A3673" i="2"/>
  <c r="K3672" i="2"/>
  <c r="J3672" i="2"/>
  <c r="I3672" i="2"/>
  <c r="H3672" i="2"/>
  <c r="G3672" i="2"/>
  <c r="F3672" i="2"/>
  <c r="E3672" i="2"/>
  <c r="D3672" i="2"/>
  <c r="C3672" i="2"/>
  <c r="B3672" i="2"/>
  <c r="A3672" i="2"/>
  <c r="K3671" i="2"/>
  <c r="J3671" i="2"/>
  <c r="I3671" i="2"/>
  <c r="H3671" i="2"/>
  <c r="G3671" i="2"/>
  <c r="F3671" i="2"/>
  <c r="E3671" i="2"/>
  <c r="D3671" i="2"/>
  <c r="C3671" i="2"/>
  <c r="B3671" i="2"/>
  <c r="A3671" i="2"/>
  <c r="K3670" i="2"/>
  <c r="J3670" i="2"/>
  <c r="I3670" i="2"/>
  <c r="H3670" i="2"/>
  <c r="G3670" i="2"/>
  <c r="F3670" i="2"/>
  <c r="E3670" i="2"/>
  <c r="D3670" i="2"/>
  <c r="C3670" i="2"/>
  <c r="B3670" i="2"/>
  <c r="A3670" i="2"/>
  <c r="K3669" i="2"/>
  <c r="J3669" i="2"/>
  <c r="I3669" i="2"/>
  <c r="H3669" i="2"/>
  <c r="G3669" i="2"/>
  <c r="F3669" i="2"/>
  <c r="E3669" i="2"/>
  <c r="D3669" i="2"/>
  <c r="C3669" i="2"/>
  <c r="B3669" i="2"/>
  <c r="A3669" i="2"/>
  <c r="K3668" i="2"/>
  <c r="J3668" i="2"/>
  <c r="I3668" i="2"/>
  <c r="H3668" i="2"/>
  <c r="G3668" i="2"/>
  <c r="F3668" i="2"/>
  <c r="E3668" i="2"/>
  <c r="D3668" i="2"/>
  <c r="C3668" i="2"/>
  <c r="B3668" i="2"/>
  <c r="A3668" i="2"/>
  <c r="K3667" i="2"/>
  <c r="J3667" i="2"/>
  <c r="I3667" i="2"/>
  <c r="H3667" i="2"/>
  <c r="G3667" i="2"/>
  <c r="F3667" i="2"/>
  <c r="E3667" i="2"/>
  <c r="D3667" i="2"/>
  <c r="C3667" i="2"/>
  <c r="B3667" i="2"/>
  <c r="A3667" i="2"/>
  <c r="K3666" i="2"/>
  <c r="J3666" i="2"/>
  <c r="I3666" i="2"/>
  <c r="H3666" i="2"/>
  <c r="G3666" i="2"/>
  <c r="F3666" i="2"/>
  <c r="E3666" i="2"/>
  <c r="D3666" i="2"/>
  <c r="C3666" i="2"/>
  <c r="B3666" i="2"/>
  <c r="A3666" i="2"/>
  <c r="K3665" i="2"/>
  <c r="J3665" i="2"/>
  <c r="I3665" i="2"/>
  <c r="H3665" i="2"/>
  <c r="G3665" i="2"/>
  <c r="F3665" i="2"/>
  <c r="E3665" i="2"/>
  <c r="D3665" i="2"/>
  <c r="C3665" i="2"/>
  <c r="B3665" i="2"/>
  <c r="A3665" i="2"/>
  <c r="K3664" i="2"/>
  <c r="J3664" i="2"/>
  <c r="I3664" i="2"/>
  <c r="H3664" i="2"/>
  <c r="G3664" i="2"/>
  <c r="F3664" i="2"/>
  <c r="E3664" i="2"/>
  <c r="D3664" i="2"/>
  <c r="C3664" i="2"/>
  <c r="B3664" i="2"/>
  <c r="A3664" i="2"/>
  <c r="K3663" i="2"/>
  <c r="J3663" i="2"/>
  <c r="I3663" i="2"/>
  <c r="H3663" i="2"/>
  <c r="G3663" i="2"/>
  <c r="F3663" i="2"/>
  <c r="E3663" i="2"/>
  <c r="D3663" i="2"/>
  <c r="C3663" i="2"/>
  <c r="B3663" i="2"/>
  <c r="A3663" i="2"/>
  <c r="K3662" i="2"/>
  <c r="J3662" i="2"/>
  <c r="I3662" i="2"/>
  <c r="H3662" i="2"/>
  <c r="G3662" i="2"/>
  <c r="F3662" i="2"/>
  <c r="E3662" i="2"/>
  <c r="D3662" i="2"/>
  <c r="C3662" i="2"/>
  <c r="B3662" i="2"/>
  <c r="A3662" i="2"/>
  <c r="K3661" i="2"/>
  <c r="J3661" i="2"/>
  <c r="I3661" i="2"/>
  <c r="H3661" i="2"/>
  <c r="G3661" i="2"/>
  <c r="F3661" i="2"/>
  <c r="E3661" i="2"/>
  <c r="D3661" i="2"/>
  <c r="C3661" i="2"/>
  <c r="B3661" i="2"/>
  <c r="A3661" i="2"/>
  <c r="K3660" i="2"/>
  <c r="J3660" i="2"/>
  <c r="I3660" i="2"/>
  <c r="H3660" i="2"/>
  <c r="G3660" i="2"/>
  <c r="F3660" i="2"/>
  <c r="E3660" i="2"/>
  <c r="D3660" i="2"/>
  <c r="C3660" i="2"/>
  <c r="B3660" i="2"/>
  <c r="A3660" i="2"/>
  <c r="K3659" i="2"/>
  <c r="J3659" i="2"/>
  <c r="I3659" i="2"/>
  <c r="H3659" i="2"/>
  <c r="G3659" i="2"/>
  <c r="F3659" i="2"/>
  <c r="E3659" i="2"/>
  <c r="D3659" i="2"/>
  <c r="C3659" i="2"/>
  <c r="B3659" i="2"/>
  <c r="A3659" i="2"/>
  <c r="K3658" i="2"/>
  <c r="J3658" i="2"/>
  <c r="I3658" i="2"/>
  <c r="H3658" i="2"/>
  <c r="G3658" i="2"/>
  <c r="F3658" i="2"/>
  <c r="E3658" i="2"/>
  <c r="D3658" i="2"/>
  <c r="C3658" i="2"/>
  <c r="B3658" i="2"/>
  <c r="A3658" i="2"/>
  <c r="K3657" i="2"/>
  <c r="J3657" i="2"/>
  <c r="I3657" i="2"/>
  <c r="H3657" i="2"/>
  <c r="G3657" i="2"/>
  <c r="F3657" i="2"/>
  <c r="E3657" i="2"/>
  <c r="D3657" i="2"/>
  <c r="C3657" i="2"/>
  <c r="B3657" i="2"/>
  <c r="A3657" i="2"/>
  <c r="K3656" i="2"/>
  <c r="J3656" i="2"/>
  <c r="I3656" i="2"/>
  <c r="H3656" i="2"/>
  <c r="G3656" i="2"/>
  <c r="F3656" i="2"/>
  <c r="E3656" i="2"/>
  <c r="D3656" i="2"/>
  <c r="C3656" i="2"/>
  <c r="B3656" i="2"/>
  <c r="A3656" i="2"/>
  <c r="K3655" i="2"/>
  <c r="J3655" i="2"/>
  <c r="I3655" i="2"/>
  <c r="H3655" i="2"/>
  <c r="G3655" i="2"/>
  <c r="F3655" i="2"/>
  <c r="E3655" i="2"/>
  <c r="D3655" i="2"/>
  <c r="C3655" i="2"/>
  <c r="B3655" i="2"/>
  <c r="A3655" i="2"/>
  <c r="K3654" i="2"/>
  <c r="J3654" i="2"/>
  <c r="I3654" i="2"/>
  <c r="H3654" i="2"/>
  <c r="G3654" i="2"/>
  <c r="F3654" i="2"/>
  <c r="E3654" i="2"/>
  <c r="D3654" i="2"/>
  <c r="C3654" i="2"/>
  <c r="B3654" i="2"/>
  <c r="A3654" i="2"/>
  <c r="K3653" i="2"/>
  <c r="J3653" i="2"/>
  <c r="I3653" i="2"/>
  <c r="H3653" i="2"/>
  <c r="G3653" i="2"/>
  <c r="F3653" i="2"/>
  <c r="E3653" i="2"/>
  <c r="D3653" i="2"/>
  <c r="C3653" i="2"/>
  <c r="B3653" i="2"/>
  <c r="A3653" i="2"/>
  <c r="K3652" i="2"/>
  <c r="J3652" i="2"/>
  <c r="I3652" i="2"/>
  <c r="H3652" i="2"/>
  <c r="G3652" i="2"/>
  <c r="F3652" i="2"/>
  <c r="E3652" i="2"/>
  <c r="D3652" i="2"/>
  <c r="C3652" i="2"/>
  <c r="B3652" i="2"/>
  <c r="A3652" i="2"/>
  <c r="K3651" i="2"/>
  <c r="J3651" i="2"/>
  <c r="I3651" i="2"/>
  <c r="H3651" i="2"/>
  <c r="G3651" i="2"/>
  <c r="F3651" i="2"/>
  <c r="E3651" i="2"/>
  <c r="D3651" i="2"/>
  <c r="C3651" i="2"/>
  <c r="B3651" i="2"/>
  <c r="A3651" i="2"/>
  <c r="K3650" i="2"/>
  <c r="J3650" i="2"/>
  <c r="I3650" i="2"/>
  <c r="H3650" i="2"/>
  <c r="G3650" i="2"/>
  <c r="F3650" i="2"/>
  <c r="E3650" i="2"/>
  <c r="D3650" i="2"/>
  <c r="C3650" i="2"/>
  <c r="B3650" i="2"/>
  <c r="A3650" i="2"/>
  <c r="K3649" i="2"/>
  <c r="J3649" i="2"/>
  <c r="I3649" i="2"/>
  <c r="H3649" i="2"/>
  <c r="G3649" i="2"/>
  <c r="F3649" i="2"/>
  <c r="E3649" i="2"/>
  <c r="D3649" i="2"/>
  <c r="C3649" i="2"/>
  <c r="B3649" i="2"/>
  <c r="A3649" i="2"/>
  <c r="K3648" i="2"/>
  <c r="J3648" i="2"/>
  <c r="I3648" i="2"/>
  <c r="H3648" i="2"/>
  <c r="G3648" i="2"/>
  <c r="F3648" i="2"/>
  <c r="E3648" i="2"/>
  <c r="D3648" i="2"/>
  <c r="C3648" i="2"/>
  <c r="B3648" i="2"/>
  <c r="A3648" i="2"/>
  <c r="K3647" i="2"/>
  <c r="J3647" i="2"/>
  <c r="I3647" i="2"/>
  <c r="H3647" i="2"/>
  <c r="G3647" i="2"/>
  <c r="F3647" i="2"/>
  <c r="E3647" i="2"/>
  <c r="D3647" i="2"/>
  <c r="C3647" i="2"/>
  <c r="B3647" i="2"/>
  <c r="A3647" i="2"/>
  <c r="K3646" i="2"/>
  <c r="J3646" i="2"/>
  <c r="I3646" i="2"/>
  <c r="H3646" i="2"/>
  <c r="G3646" i="2"/>
  <c r="F3646" i="2"/>
  <c r="E3646" i="2"/>
  <c r="D3646" i="2"/>
  <c r="C3646" i="2"/>
  <c r="B3646" i="2"/>
  <c r="A3646" i="2"/>
  <c r="K3645" i="2"/>
  <c r="J3645" i="2"/>
  <c r="I3645" i="2"/>
  <c r="H3645" i="2"/>
  <c r="G3645" i="2"/>
  <c r="F3645" i="2"/>
  <c r="E3645" i="2"/>
  <c r="D3645" i="2"/>
  <c r="C3645" i="2"/>
  <c r="B3645" i="2"/>
  <c r="A3645" i="2"/>
  <c r="K3644" i="2"/>
  <c r="J3644" i="2"/>
  <c r="I3644" i="2"/>
  <c r="H3644" i="2"/>
  <c r="G3644" i="2"/>
  <c r="F3644" i="2"/>
  <c r="E3644" i="2"/>
  <c r="D3644" i="2"/>
  <c r="C3644" i="2"/>
  <c r="B3644" i="2"/>
  <c r="A3644" i="2"/>
  <c r="K3643" i="2"/>
  <c r="J3643" i="2"/>
  <c r="I3643" i="2"/>
  <c r="H3643" i="2"/>
  <c r="G3643" i="2"/>
  <c r="F3643" i="2"/>
  <c r="E3643" i="2"/>
  <c r="D3643" i="2"/>
  <c r="C3643" i="2"/>
  <c r="B3643" i="2"/>
  <c r="A3643" i="2"/>
  <c r="K3642" i="2"/>
  <c r="J3642" i="2"/>
  <c r="I3642" i="2"/>
  <c r="H3642" i="2"/>
  <c r="G3642" i="2"/>
  <c r="F3642" i="2"/>
  <c r="E3642" i="2"/>
  <c r="D3642" i="2"/>
  <c r="C3642" i="2"/>
  <c r="B3642" i="2"/>
  <c r="A3642" i="2"/>
  <c r="K3641" i="2"/>
  <c r="J3641" i="2"/>
  <c r="I3641" i="2"/>
  <c r="H3641" i="2"/>
  <c r="G3641" i="2"/>
  <c r="F3641" i="2"/>
  <c r="E3641" i="2"/>
  <c r="D3641" i="2"/>
  <c r="C3641" i="2"/>
  <c r="B3641" i="2"/>
  <c r="A3641" i="2"/>
  <c r="K3640" i="2"/>
  <c r="J3640" i="2"/>
  <c r="I3640" i="2"/>
  <c r="H3640" i="2"/>
  <c r="G3640" i="2"/>
  <c r="F3640" i="2"/>
  <c r="E3640" i="2"/>
  <c r="D3640" i="2"/>
  <c r="C3640" i="2"/>
  <c r="B3640" i="2"/>
  <c r="A3640" i="2"/>
  <c r="K3639" i="2"/>
  <c r="J3639" i="2"/>
  <c r="I3639" i="2"/>
  <c r="H3639" i="2"/>
  <c r="G3639" i="2"/>
  <c r="F3639" i="2"/>
  <c r="E3639" i="2"/>
  <c r="D3639" i="2"/>
  <c r="C3639" i="2"/>
  <c r="B3639" i="2"/>
  <c r="A3639" i="2"/>
  <c r="K3638" i="2"/>
  <c r="J3638" i="2"/>
  <c r="I3638" i="2"/>
  <c r="H3638" i="2"/>
  <c r="G3638" i="2"/>
  <c r="F3638" i="2"/>
  <c r="E3638" i="2"/>
  <c r="D3638" i="2"/>
  <c r="C3638" i="2"/>
  <c r="B3638" i="2"/>
  <c r="A3638" i="2"/>
  <c r="K3637" i="2"/>
  <c r="J3637" i="2"/>
  <c r="I3637" i="2"/>
  <c r="H3637" i="2"/>
  <c r="G3637" i="2"/>
  <c r="F3637" i="2"/>
  <c r="E3637" i="2"/>
  <c r="D3637" i="2"/>
  <c r="C3637" i="2"/>
  <c r="B3637" i="2"/>
  <c r="A3637" i="2"/>
  <c r="K3636" i="2"/>
  <c r="J3636" i="2"/>
  <c r="I3636" i="2"/>
  <c r="H3636" i="2"/>
  <c r="G3636" i="2"/>
  <c r="F3636" i="2"/>
  <c r="E3636" i="2"/>
  <c r="D3636" i="2"/>
  <c r="C3636" i="2"/>
  <c r="B3636" i="2"/>
  <c r="A3636" i="2"/>
  <c r="K3635" i="2"/>
  <c r="J3635" i="2"/>
  <c r="I3635" i="2"/>
  <c r="H3635" i="2"/>
  <c r="G3635" i="2"/>
  <c r="F3635" i="2"/>
  <c r="E3635" i="2"/>
  <c r="D3635" i="2"/>
  <c r="C3635" i="2"/>
  <c r="B3635" i="2"/>
  <c r="A3635" i="2"/>
  <c r="K3634" i="2"/>
  <c r="J3634" i="2"/>
  <c r="I3634" i="2"/>
  <c r="H3634" i="2"/>
  <c r="G3634" i="2"/>
  <c r="F3634" i="2"/>
  <c r="E3634" i="2"/>
  <c r="D3634" i="2"/>
  <c r="C3634" i="2"/>
  <c r="B3634" i="2"/>
  <c r="A3634" i="2"/>
  <c r="K3633" i="2"/>
  <c r="J3633" i="2"/>
  <c r="I3633" i="2"/>
  <c r="H3633" i="2"/>
  <c r="G3633" i="2"/>
  <c r="F3633" i="2"/>
  <c r="E3633" i="2"/>
  <c r="D3633" i="2"/>
  <c r="C3633" i="2"/>
  <c r="B3633" i="2"/>
  <c r="A3633" i="2"/>
  <c r="K3632" i="2"/>
  <c r="J3632" i="2"/>
  <c r="I3632" i="2"/>
  <c r="H3632" i="2"/>
  <c r="G3632" i="2"/>
  <c r="F3632" i="2"/>
  <c r="E3632" i="2"/>
  <c r="D3632" i="2"/>
  <c r="C3632" i="2"/>
  <c r="B3632" i="2"/>
  <c r="A3632" i="2"/>
  <c r="K3631" i="2"/>
  <c r="J3631" i="2"/>
  <c r="I3631" i="2"/>
  <c r="H3631" i="2"/>
  <c r="G3631" i="2"/>
  <c r="F3631" i="2"/>
  <c r="E3631" i="2"/>
  <c r="D3631" i="2"/>
  <c r="C3631" i="2"/>
  <c r="B3631" i="2"/>
  <c r="A3631" i="2"/>
  <c r="K3630" i="2"/>
  <c r="J3630" i="2"/>
  <c r="I3630" i="2"/>
  <c r="H3630" i="2"/>
  <c r="G3630" i="2"/>
  <c r="F3630" i="2"/>
  <c r="E3630" i="2"/>
  <c r="D3630" i="2"/>
  <c r="C3630" i="2"/>
  <c r="B3630" i="2"/>
  <c r="A3630" i="2"/>
  <c r="K3629" i="2"/>
  <c r="J3629" i="2"/>
  <c r="I3629" i="2"/>
  <c r="H3629" i="2"/>
  <c r="G3629" i="2"/>
  <c r="F3629" i="2"/>
  <c r="E3629" i="2"/>
  <c r="D3629" i="2"/>
  <c r="C3629" i="2"/>
  <c r="B3629" i="2"/>
  <c r="A3629" i="2"/>
  <c r="K3628" i="2"/>
  <c r="J3628" i="2"/>
  <c r="I3628" i="2"/>
  <c r="H3628" i="2"/>
  <c r="G3628" i="2"/>
  <c r="F3628" i="2"/>
  <c r="E3628" i="2"/>
  <c r="D3628" i="2"/>
  <c r="C3628" i="2"/>
  <c r="B3628" i="2"/>
  <c r="A3628" i="2"/>
  <c r="K3627" i="2"/>
  <c r="J3627" i="2"/>
  <c r="I3627" i="2"/>
  <c r="H3627" i="2"/>
  <c r="G3627" i="2"/>
  <c r="F3627" i="2"/>
  <c r="E3627" i="2"/>
  <c r="D3627" i="2"/>
  <c r="C3627" i="2"/>
  <c r="B3627" i="2"/>
  <c r="A3627" i="2"/>
  <c r="K3626" i="2"/>
  <c r="J3626" i="2"/>
  <c r="I3626" i="2"/>
  <c r="H3626" i="2"/>
  <c r="G3626" i="2"/>
  <c r="F3626" i="2"/>
  <c r="E3626" i="2"/>
  <c r="D3626" i="2"/>
  <c r="C3626" i="2"/>
  <c r="B3626" i="2"/>
  <c r="A3626" i="2"/>
  <c r="K3625" i="2"/>
  <c r="J3625" i="2"/>
  <c r="I3625" i="2"/>
  <c r="H3625" i="2"/>
  <c r="G3625" i="2"/>
  <c r="F3625" i="2"/>
  <c r="E3625" i="2"/>
  <c r="D3625" i="2"/>
  <c r="C3625" i="2"/>
  <c r="B3625" i="2"/>
  <c r="A3625" i="2"/>
  <c r="K3624" i="2"/>
  <c r="J3624" i="2"/>
  <c r="I3624" i="2"/>
  <c r="H3624" i="2"/>
  <c r="G3624" i="2"/>
  <c r="F3624" i="2"/>
  <c r="E3624" i="2"/>
  <c r="D3624" i="2"/>
  <c r="C3624" i="2"/>
  <c r="B3624" i="2"/>
  <c r="A3624" i="2"/>
  <c r="K3623" i="2"/>
  <c r="J3623" i="2"/>
  <c r="I3623" i="2"/>
  <c r="H3623" i="2"/>
  <c r="G3623" i="2"/>
  <c r="F3623" i="2"/>
  <c r="E3623" i="2"/>
  <c r="D3623" i="2"/>
  <c r="C3623" i="2"/>
  <c r="B3623" i="2"/>
  <c r="A3623" i="2"/>
  <c r="K3622" i="2"/>
  <c r="J3622" i="2"/>
  <c r="I3622" i="2"/>
  <c r="H3622" i="2"/>
  <c r="G3622" i="2"/>
  <c r="F3622" i="2"/>
  <c r="E3622" i="2"/>
  <c r="D3622" i="2"/>
  <c r="C3622" i="2"/>
  <c r="B3622" i="2"/>
  <c r="A3622" i="2"/>
  <c r="K3621" i="2"/>
  <c r="J3621" i="2"/>
  <c r="I3621" i="2"/>
  <c r="H3621" i="2"/>
  <c r="G3621" i="2"/>
  <c r="F3621" i="2"/>
  <c r="E3621" i="2"/>
  <c r="D3621" i="2"/>
  <c r="C3621" i="2"/>
  <c r="B3621" i="2"/>
  <c r="A3621" i="2"/>
  <c r="K3620" i="2"/>
  <c r="J3620" i="2"/>
  <c r="I3620" i="2"/>
  <c r="H3620" i="2"/>
  <c r="G3620" i="2"/>
  <c r="F3620" i="2"/>
  <c r="E3620" i="2"/>
  <c r="D3620" i="2"/>
  <c r="C3620" i="2"/>
  <c r="B3620" i="2"/>
  <c r="A3620" i="2"/>
  <c r="K3619" i="2"/>
  <c r="J3619" i="2"/>
  <c r="I3619" i="2"/>
  <c r="H3619" i="2"/>
  <c r="G3619" i="2"/>
  <c r="F3619" i="2"/>
  <c r="E3619" i="2"/>
  <c r="D3619" i="2"/>
  <c r="C3619" i="2"/>
  <c r="B3619" i="2"/>
  <c r="A3619" i="2"/>
  <c r="K3618" i="2"/>
  <c r="J3618" i="2"/>
  <c r="I3618" i="2"/>
  <c r="H3618" i="2"/>
  <c r="G3618" i="2"/>
  <c r="F3618" i="2"/>
  <c r="E3618" i="2"/>
  <c r="D3618" i="2"/>
  <c r="C3618" i="2"/>
  <c r="B3618" i="2"/>
  <c r="A3618" i="2"/>
  <c r="K3617" i="2"/>
  <c r="J3617" i="2"/>
  <c r="I3617" i="2"/>
  <c r="H3617" i="2"/>
  <c r="G3617" i="2"/>
  <c r="F3617" i="2"/>
  <c r="E3617" i="2"/>
  <c r="D3617" i="2"/>
  <c r="C3617" i="2"/>
  <c r="B3617" i="2"/>
  <c r="A3617" i="2"/>
  <c r="K3616" i="2"/>
  <c r="J3616" i="2"/>
  <c r="I3616" i="2"/>
  <c r="H3616" i="2"/>
  <c r="G3616" i="2"/>
  <c r="F3616" i="2"/>
  <c r="E3616" i="2"/>
  <c r="D3616" i="2"/>
  <c r="C3616" i="2"/>
  <c r="B3616" i="2"/>
  <c r="A3616" i="2"/>
  <c r="K3615" i="2"/>
  <c r="J3615" i="2"/>
  <c r="I3615" i="2"/>
  <c r="H3615" i="2"/>
  <c r="G3615" i="2"/>
  <c r="F3615" i="2"/>
  <c r="E3615" i="2"/>
  <c r="D3615" i="2"/>
  <c r="C3615" i="2"/>
  <c r="B3615" i="2"/>
  <c r="A3615" i="2"/>
  <c r="K3614" i="2"/>
  <c r="J3614" i="2"/>
  <c r="I3614" i="2"/>
  <c r="H3614" i="2"/>
  <c r="G3614" i="2"/>
  <c r="F3614" i="2"/>
  <c r="E3614" i="2"/>
  <c r="D3614" i="2"/>
  <c r="C3614" i="2"/>
  <c r="B3614" i="2"/>
  <c r="A3614" i="2"/>
  <c r="K3613" i="2"/>
  <c r="J3613" i="2"/>
  <c r="I3613" i="2"/>
  <c r="H3613" i="2"/>
  <c r="G3613" i="2"/>
  <c r="F3613" i="2"/>
  <c r="E3613" i="2"/>
  <c r="D3613" i="2"/>
  <c r="C3613" i="2"/>
  <c r="B3613" i="2"/>
  <c r="A3613" i="2"/>
  <c r="K3612" i="2"/>
  <c r="J3612" i="2"/>
  <c r="I3612" i="2"/>
  <c r="H3612" i="2"/>
  <c r="G3612" i="2"/>
  <c r="F3612" i="2"/>
  <c r="E3612" i="2"/>
  <c r="D3612" i="2"/>
  <c r="C3612" i="2"/>
  <c r="B3612" i="2"/>
  <c r="A3612" i="2"/>
  <c r="K3611" i="2"/>
  <c r="J3611" i="2"/>
  <c r="I3611" i="2"/>
  <c r="H3611" i="2"/>
  <c r="G3611" i="2"/>
  <c r="F3611" i="2"/>
  <c r="E3611" i="2"/>
  <c r="D3611" i="2"/>
  <c r="C3611" i="2"/>
  <c r="B3611" i="2"/>
  <c r="A3611" i="2"/>
  <c r="K3610" i="2"/>
  <c r="J3610" i="2"/>
  <c r="I3610" i="2"/>
  <c r="H3610" i="2"/>
  <c r="G3610" i="2"/>
  <c r="F3610" i="2"/>
  <c r="E3610" i="2"/>
  <c r="D3610" i="2"/>
  <c r="C3610" i="2"/>
  <c r="B3610" i="2"/>
  <c r="A3610" i="2"/>
  <c r="K3609" i="2"/>
  <c r="J3609" i="2"/>
  <c r="I3609" i="2"/>
  <c r="H3609" i="2"/>
  <c r="G3609" i="2"/>
  <c r="F3609" i="2"/>
  <c r="E3609" i="2"/>
  <c r="D3609" i="2"/>
  <c r="C3609" i="2"/>
  <c r="B3609" i="2"/>
  <c r="A3609" i="2"/>
  <c r="K3608" i="2"/>
  <c r="J3608" i="2"/>
  <c r="I3608" i="2"/>
  <c r="H3608" i="2"/>
  <c r="G3608" i="2"/>
  <c r="F3608" i="2"/>
  <c r="E3608" i="2"/>
  <c r="D3608" i="2"/>
  <c r="C3608" i="2"/>
  <c r="B3608" i="2"/>
  <c r="A3608" i="2"/>
  <c r="K3607" i="2"/>
  <c r="J3607" i="2"/>
  <c r="I3607" i="2"/>
  <c r="H3607" i="2"/>
  <c r="G3607" i="2"/>
  <c r="F3607" i="2"/>
  <c r="E3607" i="2"/>
  <c r="D3607" i="2"/>
  <c r="C3607" i="2"/>
  <c r="B3607" i="2"/>
  <c r="A3607" i="2"/>
  <c r="K3606" i="2"/>
  <c r="J3606" i="2"/>
  <c r="I3606" i="2"/>
  <c r="H3606" i="2"/>
  <c r="G3606" i="2"/>
  <c r="F3606" i="2"/>
  <c r="E3606" i="2"/>
  <c r="D3606" i="2"/>
  <c r="C3606" i="2"/>
  <c r="B3606" i="2"/>
  <c r="A3606" i="2"/>
  <c r="K3605" i="2"/>
  <c r="J3605" i="2"/>
  <c r="I3605" i="2"/>
  <c r="H3605" i="2"/>
  <c r="G3605" i="2"/>
  <c r="F3605" i="2"/>
  <c r="E3605" i="2"/>
  <c r="D3605" i="2"/>
  <c r="C3605" i="2"/>
  <c r="B3605" i="2"/>
  <c r="A3605" i="2"/>
  <c r="K3604" i="2"/>
  <c r="J3604" i="2"/>
  <c r="I3604" i="2"/>
  <c r="H3604" i="2"/>
  <c r="G3604" i="2"/>
  <c r="F3604" i="2"/>
  <c r="E3604" i="2"/>
  <c r="D3604" i="2"/>
  <c r="C3604" i="2"/>
  <c r="B3604" i="2"/>
  <c r="A3604" i="2"/>
  <c r="K3603" i="2"/>
  <c r="J3603" i="2"/>
  <c r="I3603" i="2"/>
  <c r="H3603" i="2"/>
  <c r="G3603" i="2"/>
  <c r="F3603" i="2"/>
  <c r="E3603" i="2"/>
  <c r="D3603" i="2"/>
  <c r="C3603" i="2"/>
  <c r="B3603" i="2"/>
  <c r="A3603" i="2"/>
  <c r="K3602" i="2"/>
  <c r="J3602" i="2"/>
  <c r="I3602" i="2"/>
  <c r="H3602" i="2"/>
  <c r="G3602" i="2"/>
  <c r="F3602" i="2"/>
  <c r="E3602" i="2"/>
  <c r="D3602" i="2"/>
  <c r="C3602" i="2"/>
  <c r="B3602" i="2"/>
  <c r="A3602" i="2"/>
  <c r="K3601" i="2"/>
  <c r="J3601" i="2"/>
  <c r="I3601" i="2"/>
  <c r="H3601" i="2"/>
  <c r="G3601" i="2"/>
  <c r="F3601" i="2"/>
  <c r="E3601" i="2"/>
  <c r="D3601" i="2"/>
  <c r="C3601" i="2"/>
  <c r="B3601" i="2"/>
  <c r="A3601" i="2"/>
  <c r="K3600" i="2"/>
  <c r="J3600" i="2"/>
  <c r="I3600" i="2"/>
  <c r="H3600" i="2"/>
  <c r="G3600" i="2"/>
  <c r="F3600" i="2"/>
  <c r="E3600" i="2"/>
  <c r="D3600" i="2"/>
  <c r="C3600" i="2"/>
  <c r="B3600" i="2"/>
  <c r="A3600" i="2"/>
  <c r="K3599" i="2"/>
  <c r="J3599" i="2"/>
  <c r="I3599" i="2"/>
  <c r="H3599" i="2"/>
  <c r="G3599" i="2"/>
  <c r="F3599" i="2"/>
  <c r="E3599" i="2"/>
  <c r="D3599" i="2"/>
  <c r="C3599" i="2"/>
  <c r="B3599" i="2"/>
  <c r="A3599" i="2"/>
  <c r="K3598" i="2"/>
  <c r="J3598" i="2"/>
  <c r="I3598" i="2"/>
  <c r="H3598" i="2"/>
  <c r="G3598" i="2"/>
  <c r="F3598" i="2"/>
  <c r="E3598" i="2"/>
  <c r="D3598" i="2"/>
  <c r="C3598" i="2"/>
  <c r="B3598" i="2"/>
  <c r="A3598" i="2"/>
  <c r="K3597" i="2"/>
  <c r="J3597" i="2"/>
  <c r="I3597" i="2"/>
  <c r="H3597" i="2"/>
  <c r="G3597" i="2"/>
  <c r="F3597" i="2"/>
  <c r="E3597" i="2"/>
  <c r="D3597" i="2"/>
  <c r="C3597" i="2"/>
  <c r="B3597" i="2"/>
  <c r="A3597" i="2"/>
  <c r="K3596" i="2"/>
  <c r="J3596" i="2"/>
  <c r="I3596" i="2"/>
  <c r="H3596" i="2"/>
  <c r="G3596" i="2"/>
  <c r="F3596" i="2"/>
  <c r="E3596" i="2"/>
  <c r="D3596" i="2"/>
  <c r="C3596" i="2"/>
  <c r="B3596" i="2"/>
  <c r="A3596" i="2"/>
  <c r="K3595" i="2"/>
  <c r="J3595" i="2"/>
  <c r="I3595" i="2"/>
  <c r="H3595" i="2"/>
  <c r="G3595" i="2"/>
  <c r="F3595" i="2"/>
  <c r="E3595" i="2"/>
  <c r="D3595" i="2"/>
  <c r="C3595" i="2"/>
  <c r="B3595" i="2"/>
  <c r="A3595" i="2"/>
  <c r="K3594" i="2"/>
  <c r="J3594" i="2"/>
  <c r="I3594" i="2"/>
  <c r="H3594" i="2"/>
  <c r="G3594" i="2"/>
  <c r="F3594" i="2"/>
  <c r="E3594" i="2"/>
  <c r="D3594" i="2"/>
  <c r="C3594" i="2"/>
  <c r="B3594" i="2"/>
  <c r="A3594" i="2"/>
  <c r="K3593" i="2"/>
  <c r="J3593" i="2"/>
  <c r="I3593" i="2"/>
  <c r="H3593" i="2"/>
  <c r="G3593" i="2"/>
  <c r="F3593" i="2"/>
  <c r="E3593" i="2"/>
  <c r="D3593" i="2"/>
  <c r="C3593" i="2"/>
  <c r="B3593" i="2"/>
  <c r="A3593" i="2"/>
  <c r="K3592" i="2"/>
  <c r="J3592" i="2"/>
  <c r="I3592" i="2"/>
  <c r="H3592" i="2"/>
  <c r="G3592" i="2"/>
  <c r="F3592" i="2"/>
  <c r="E3592" i="2"/>
  <c r="D3592" i="2"/>
  <c r="C3592" i="2"/>
  <c r="B3592" i="2"/>
  <c r="A3592" i="2"/>
  <c r="K3591" i="2"/>
  <c r="J3591" i="2"/>
  <c r="I3591" i="2"/>
  <c r="H3591" i="2"/>
  <c r="G3591" i="2"/>
  <c r="F3591" i="2"/>
  <c r="E3591" i="2"/>
  <c r="D3591" i="2"/>
  <c r="C3591" i="2"/>
  <c r="B3591" i="2"/>
  <c r="A3591" i="2"/>
  <c r="K3590" i="2"/>
  <c r="J3590" i="2"/>
  <c r="I3590" i="2"/>
  <c r="H3590" i="2"/>
  <c r="G3590" i="2"/>
  <c r="F3590" i="2"/>
  <c r="E3590" i="2"/>
  <c r="D3590" i="2"/>
  <c r="C3590" i="2"/>
  <c r="B3590" i="2"/>
  <c r="A3590" i="2"/>
  <c r="K3589" i="2"/>
  <c r="J3589" i="2"/>
  <c r="I3589" i="2"/>
  <c r="H3589" i="2"/>
  <c r="G3589" i="2"/>
  <c r="F3589" i="2"/>
  <c r="E3589" i="2"/>
  <c r="D3589" i="2"/>
  <c r="C3589" i="2"/>
  <c r="B3589" i="2"/>
  <c r="A3589" i="2"/>
  <c r="K3588" i="2"/>
  <c r="J3588" i="2"/>
  <c r="I3588" i="2"/>
  <c r="H3588" i="2"/>
  <c r="G3588" i="2"/>
  <c r="F3588" i="2"/>
  <c r="E3588" i="2"/>
  <c r="D3588" i="2"/>
  <c r="C3588" i="2"/>
  <c r="B3588" i="2"/>
  <c r="A3588" i="2"/>
  <c r="K3587" i="2"/>
  <c r="J3587" i="2"/>
  <c r="I3587" i="2"/>
  <c r="H3587" i="2"/>
  <c r="G3587" i="2"/>
  <c r="F3587" i="2"/>
  <c r="E3587" i="2"/>
  <c r="D3587" i="2"/>
  <c r="C3587" i="2"/>
  <c r="B3587" i="2"/>
  <c r="A3587" i="2"/>
  <c r="K3586" i="2"/>
  <c r="J3586" i="2"/>
  <c r="I3586" i="2"/>
  <c r="H3586" i="2"/>
  <c r="G3586" i="2"/>
  <c r="F3586" i="2"/>
  <c r="E3586" i="2"/>
  <c r="D3586" i="2"/>
  <c r="C3586" i="2"/>
  <c r="B3586" i="2"/>
  <c r="A3586" i="2"/>
  <c r="K3585" i="2"/>
  <c r="J3585" i="2"/>
  <c r="I3585" i="2"/>
  <c r="H3585" i="2"/>
  <c r="G3585" i="2"/>
  <c r="F3585" i="2"/>
  <c r="E3585" i="2"/>
  <c r="D3585" i="2"/>
  <c r="C3585" i="2"/>
  <c r="B3585" i="2"/>
  <c r="A3585" i="2"/>
  <c r="K3584" i="2"/>
  <c r="J3584" i="2"/>
  <c r="I3584" i="2"/>
  <c r="H3584" i="2"/>
  <c r="G3584" i="2"/>
  <c r="F3584" i="2"/>
  <c r="E3584" i="2"/>
  <c r="D3584" i="2"/>
  <c r="C3584" i="2"/>
  <c r="B3584" i="2"/>
  <c r="A3584" i="2"/>
  <c r="K3583" i="2"/>
  <c r="J3583" i="2"/>
  <c r="I3583" i="2"/>
  <c r="H3583" i="2"/>
  <c r="G3583" i="2"/>
  <c r="F3583" i="2"/>
  <c r="E3583" i="2"/>
  <c r="D3583" i="2"/>
  <c r="C3583" i="2"/>
  <c r="B3583" i="2"/>
  <c r="A3583" i="2"/>
  <c r="K3582" i="2"/>
  <c r="J3582" i="2"/>
  <c r="I3582" i="2"/>
  <c r="H3582" i="2"/>
  <c r="G3582" i="2"/>
  <c r="F3582" i="2"/>
  <c r="E3582" i="2"/>
  <c r="D3582" i="2"/>
  <c r="C3582" i="2"/>
  <c r="B3582" i="2"/>
  <c r="A3582" i="2"/>
  <c r="K3581" i="2"/>
  <c r="J3581" i="2"/>
  <c r="I3581" i="2"/>
  <c r="H3581" i="2"/>
  <c r="G3581" i="2"/>
  <c r="F3581" i="2"/>
  <c r="E3581" i="2"/>
  <c r="D3581" i="2"/>
  <c r="C3581" i="2"/>
  <c r="B3581" i="2"/>
  <c r="A3581" i="2"/>
  <c r="K3580" i="2"/>
  <c r="J3580" i="2"/>
  <c r="I3580" i="2"/>
  <c r="H3580" i="2"/>
  <c r="G3580" i="2"/>
  <c r="F3580" i="2"/>
  <c r="E3580" i="2"/>
  <c r="D3580" i="2"/>
  <c r="C3580" i="2"/>
  <c r="B3580" i="2"/>
  <c r="A3580" i="2"/>
  <c r="K3579" i="2"/>
  <c r="J3579" i="2"/>
  <c r="I3579" i="2"/>
  <c r="H3579" i="2"/>
  <c r="G3579" i="2"/>
  <c r="F3579" i="2"/>
  <c r="E3579" i="2"/>
  <c r="D3579" i="2"/>
  <c r="C3579" i="2"/>
  <c r="B3579" i="2"/>
  <c r="A3579" i="2"/>
  <c r="K3578" i="2"/>
  <c r="J3578" i="2"/>
  <c r="I3578" i="2"/>
  <c r="H3578" i="2"/>
  <c r="G3578" i="2"/>
  <c r="F3578" i="2"/>
  <c r="E3578" i="2"/>
  <c r="D3578" i="2"/>
  <c r="C3578" i="2"/>
  <c r="B3578" i="2"/>
  <c r="A3578" i="2"/>
  <c r="K3577" i="2"/>
  <c r="J3577" i="2"/>
  <c r="I3577" i="2"/>
  <c r="H3577" i="2"/>
  <c r="G3577" i="2"/>
  <c r="F3577" i="2"/>
  <c r="E3577" i="2"/>
  <c r="D3577" i="2"/>
  <c r="C3577" i="2"/>
  <c r="B3577" i="2"/>
  <c r="A3577" i="2"/>
  <c r="K3576" i="2"/>
  <c r="J3576" i="2"/>
  <c r="I3576" i="2"/>
  <c r="H3576" i="2"/>
  <c r="G3576" i="2"/>
  <c r="F3576" i="2"/>
  <c r="E3576" i="2"/>
  <c r="D3576" i="2"/>
  <c r="C3576" i="2"/>
  <c r="B3576" i="2"/>
  <c r="A3576" i="2"/>
  <c r="K3575" i="2"/>
  <c r="J3575" i="2"/>
  <c r="I3575" i="2"/>
  <c r="H3575" i="2"/>
  <c r="G3575" i="2"/>
  <c r="F3575" i="2"/>
  <c r="E3575" i="2"/>
  <c r="D3575" i="2"/>
  <c r="C3575" i="2"/>
  <c r="B3575" i="2"/>
  <c r="A3575" i="2"/>
  <c r="K3574" i="2"/>
  <c r="J3574" i="2"/>
  <c r="I3574" i="2"/>
  <c r="H3574" i="2"/>
  <c r="G3574" i="2"/>
  <c r="F3574" i="2"/>
  <c r="E3574" i="2"/>
  <c r="D3574" i="2"/>
  <c r="C3574" i="2"/>
  <c r="B3574" i="2"/>
  <c r="A3574" i="2"/>
  <c r="K3573" i="2"/>
  <c r="J3573" i="2"/>
  <c r="I3573" i="2"/>
  <c r="H3573" i="2"/>
  <c r="G3573" i="2"/>
  <c r="F3573" i="2"/>
  <c r="E3573" i="2"/>
  <c r="D3573" i="2"/>
  <c r="C3573" i="2"/>
  <c r="B3573" i="2"/>
  <c r="A3573" i="2"/>
  <c r="K3572" i="2"/>
  <c r="J3572" i="2"/>
  <c r="I3572" i="2"/>
  <c r="H3572" i="2"/>
  <c r="G3572" i="2"/>
  <c r="F3572" i="2"/>
  <c r="E3572" i="2"/>
  <c r="D3572" i="2"/>
  <c r="C3572" i="2"/>
  <c r="B3572" i="2"/>
  <c r="A3572" i="2"/>
  <c r="K3571" i="2"/>
  <c r="J3571" i="2"/>
  <c r="I3571" i="2"/>
  <c r="H3571" i="2"/>
  <c r="G3571" i="2"/>
  <c r="F3571" i="2"/>
  <c r="E3571" i="2"/>
  <c r="D3571" i="2"/>
  <c r="C3571" i="2"/>
  <c r="B3571" i="2"/>
  <c r="A3571" i="2"/>
  <c r="K3570" i="2"/>
  <c r="J3570" i="2"/>
  <c r="I3570" i="2"/>
  <c r="H3570" i="2"/>
  <c r="G3570" i="2"/>
  <c r="F3570" i="2"/>
  <c r="E3570" i="2"/>
  <c r="D3570" i="2"/>
  <c r="C3570" i="2"/>
  <c r="B3570" i="2"/>
  <c r="A3570" i="2"/>
  <c r="K3569" i="2"/>
  <c r="J3569" i="2"/>
  <c r="I3569" i="2"/>
  <c r="H3569" i="2"/>
  <c r="G3569" i="2"/>
  <c r="F3569" i="2"/>
  <c r="E3569" i="2"/>
  <c r="D3569" i="2"/>
  <c r="C3569" i="2"/>
  <c r="B3569" i="2"/>
  <c r="A3569" i="2"/>
  <c r="K3568" i="2"/>
  <c r="J3568" i="2"/>
  <c r="I3568" i="2"/>
  <c r="H3568" i="2"/>
  <c r="G3568" i="2"/>
  <c r="F3568" i="2"/>
  <c r="E3568" i="2"/>
  <c r="D3568" i="2"/>
  <c r="C3568" i="2"/>
  <c r="B3568" i="2"/>
  <c r="A3568" i="2"/>
  <c r="K3567" i="2"/>
  <c r="J3567" i="2"/>
  <c r="I3567" i="2"/>
  <c r="H3567" i="2"/>
  <c r="G3567" i="2"/>
  <c r="F3567" i="2"/>
  <c r="E3567" i="2"/>
  <c r="D3567" i="2"/>
  <c r="C3567" i="2"/>
  <c r="B3567" i="2"/>
  <c r="A3567" i="2"/>
  <c r="K3566" i="2"/>
  <c r="J3566" i="2"/>
  <c r="I3566" i="2"/>
  <c r="H3566" i="2"/>
  <c r="G3566" i="2"/>
  <c r="F3566" i="2"/>
  <c r="E3566" i="2"/>
  <c r="D3566" i="2"/>
  <c r="C3566" i="2"/>
  <c r="B3566" i="2"/>
  <c r="A3566" i="2"/>
  <c r="K3565" i="2"/>
  <c r="J3565" i="2"/>
  <c r="I3565" i="2"/>
  <c r="H3565" i="2"/>
  <c r="G3565" i="2"/>
  <c r="F3565" i="2"/>
  <c r="E3565" i="2"/>
  <c r="D3565" i="2"/>
  <c r="C3565" i="2"/>
  <c r="B3565" i="2"/>
  <c r="A3565" i="2"/>
  <c r="K3564" i="2"/>
  <c r="J3564" i="2"/>
  <c r="I3564" i="2"/>
  <c r="H3564" i="2"/>
  <c r="G3564" i="2"/>
  <c r="F3564" i="2"/>
  <c r="E3564" i="2"/>
  <c r="D3564" i="2"/>
  <c r="C3564" i="2"/>
  <c r="B3564" i="2"/>
  <c r="A3564" i="2"/>
  <c r="K3563" i="2"/>
  <c r="J3563" i="2"/>
  <c r="I3563" i="2"/>
  <c r="H3563" i="2"/>
  <c r="G3563" i="2"/>
  <c r="F3563" i="2"/>
  <c r="E3563" i="2"/>
  <c r="D3563" i="2"/>
  <c r="C3563" i="2"/>
  <c r="B3563" i="2"/>
  <c r="A3563" i="2"/>
  <c r="K3562" i="2"/>
  <c r="J3562" i="2"/>
  <c r="I3562" i="2"/>
  <c r="H3562" i="2"/>
  <c r="G3562" i="2"/>
  <c r="F3562" i="2"/>
  <c r="E3562" i="2"/>
  <c r="D3562" i="2"/>
  <c r="C3562" i="2"/>
  <c r="B3562" i="2"/>
  <c r="A3562" i="2"/>
  <c r="K3561" i="2"/>
  <c r="J3561" i="2"/>
  <c r="I3561" i="2"/>
  <c r="H3561" i="2"/>
  <c r="G3561" i="2"/>
  <c r="F3561" i="2"/>
  <c r="E3561" i="2"/>
  <c r="D3561" i="2"/>
  <c r="C3561" i="2"/>
  <c r="B3561" i="2"/>
  <c r="A3561" i="2"/>
  <c r="K3560" i="2"/>
  <c r="J3560" i="2"/>
  <c r="I3560" i="2"/>
  <c r="H3560" i="2"/>
  <c r="G3560" i="2"/>
  <c r="F3560" i="2"/>
  <c r="E3560" i="2"/>
  <c r="D3560" i="2"/>
  <c r="C3560" i="2"/>
  <c r="B3560" i="2"/>
  <c r="A3560" i="2"/>
  <c r="K3559" i="2"/>
  <c r="J3559" i="2"/>
  <c r="I3559" i="2"/>
  <c r="H3559" i="2"/>
  <c r="G3559" i="2"/>
  <c r="F3559" i="2"/>
  <c r="E3559" i="2"/>
  <c r="D3559" i="2"/>
  <c r="C3559" i="2"/>
  <c r="B3559" i="2"/>
  <c r="A3559" i="2"/>
  <c r="K3558" i="2"/>
  <c r="J3558" i="2"/>
  <c r="I3558" i="2"/>
  <c r="H3558" i="2"/>
  <c r="G3558" i="2"/>
  <c r="F3558" i="2"/>
  <c r="E3558" i="2"/>
  <c r="D3558" i="2"/>
  <c r="C3558" i="2"/>
  <c r="B3558" i="2"/>
  <c r="A3558" i="2"/>
  <c r="K3557" i="2"/>
  <c r="J3557" i="2"/>
  <c r="I3557" i="2"/>
  <c r="H3557" i="2"/>
  <c r="G3557" i="2"/>
  <c r="F3557" i="2"/>
  <c r="E3557" i="2"/>
  <c r="D3557" i="2"/>
  <c r="C3557" i="2"/>
  <c r="B3557" i="2"/>
  <c r="A3557" i="2"/>
  <c r="K3556" i="2"/>
  <c r="J3556" i="2"/>
  <c r="I3556" i="2"/>
  <c r="H3556" i="2"/>
  <c r="G3556" i="2"/>
  <c r="F3556" i="2"/>
  <c r="E3556" i="2"/>
  <c r="D3556" i="2"/>
  <c r="C3556" i="2"/>
  <c r="B3556" i="2"/>
  <c r="A3556" i="2"/>
  <c r="K3555" i="2"/>
  <c r="J3555" i="2"/>
  <c r="I3555" i="2"/>
  <c r="H3555" i="2"/>
  <c r="G3555" i="2"/>
  <c r="F3555" i="2"/>
  <c r="E3555" i="2"/>
  <c r="D3555" i="2"/>
  <c r="C3555" i="2"/>
  <c r="B3555" i="2"/>
  <c r="A3555" i="2"/>
  <c r="K3554" i="2"/>
  <c r="J3554" i="2"/>
  <c r="I3554" i="2"/>
  <c r="H3554" i="2"/>
  <c r="G3554" i="2"/>
  <c r="F3554" i="2"/>
  <c r="E3554" i="2"/>
  <c r="D3554" i="2"/>
  <c r="C3554" i="2"/>
  <c r="B3554" i="2"/>
  <c r="A3554" i="2"/>
  <c r="K3553" i="2"/>
  <c r="J3553" i="2"/>
  <c r="I3553" i="2"/>
  <c r="H3553" i="2"/>
  <c r="G3553" i="2"/>
  <c r="F3553" i="2"/>
  <c r="E3553" i="2"/>
  <c r="D3553" i="2"/>
  <c r="C3553" i="2"/>
  <c r="B3553" i="2"/>
  <c r="A3553" i="2"/>
  <c r="K3552" i="2"/>
  <c r="J3552" i="2"/>
  <c r="I3552" i="2"/>
  <c r="H3552" i="2"/>
  <c r="G3552" i="2"/>
  <c r="F3552" i="2"/>
  <c r="E3552" i="2"/>
  <c r="D3552" i="2"/>
  <c r="C3552" i="2"/>
  <c r="B3552" i="2"/>
  <c r="A3552" i="2"/>
  <c r="K3551" i="2"/>
  <c r="J3551" i="2"/>
  <c r="I3551" i="2"/>
  <c r="H3551" i="2"/>
  <c r="G3551" i="2"/>
  <c r="F3551" i="2"/>
  <c r="E3551" i="2"/>
  <c r="D3551" i="2"/>
  <c r="C3551" i="2"/>
  <c r="B3551" i="2"/>
  <c r="A3551" i="2"/>
  <c r="K3550" i="2"/>
  <c r="J3550" i="2"/>
  <c r="I3550" i="2"/>
  <c r="H3550" i="2"/>
  <c r="G3550" i="2"/>
  <c r="F3550" i="2"/>
  <c r="E3550" i="2"/>
  <c r="D3550" i="2"/>
  <c r="C3550" i="2"/>
  <c r="B3550" i="2"/>
  <c r="A3550" i="2"/>
  <c r="K3549" i="2"/>
  <c r="J3549" i="2"/>
  <c r="I3549" i="2"/>
  <c r="H3549" i="2"/>
  <c r="G3549" i="2"/>
  <c r="F3549" i="2"/>
  <c r="E3549" i="2"/>
  <c r="D3549" i="2"/>
  <c r="C3549" i="2"/>
  <c r="B3549" i="2"/>
  <c r="A3549" i="2"/>
  <c r="K3548" i="2"/>
  <c r="J3548" i="2"/>
  <c r="I3548" i="2"/>
  <c r="H3548" i="2"/>
  <c r="G3548" i="2"/>
  <c r="F3548" i="2"/>
  <c r="E3548" i="2"/>
  <c r="D3548" i="2"/>
  <c r="C3548" i="2"/>
  <c r="B3548" i="2"/>
  <c r="A3548" i="2"/>
  <c r="K3547" i="2"/>
  <c r="J3547" i="2"/>
  <c r="I3547" i="2"/>
  <c r="H3547" i="2"/>
  <c r="G3547" i="2"/>
  <c r="F3547" i="2"/>
  <c r="E3547" i="2"/>
  <c r="D3547" i="2"/>
  <c r="C3547" i="2"/>
  <c r="B3547" i="2"/>
  <c r="A3547" i="2"/>
  <c r="K3546" i="2"/>
  <c r="J3546" i="2"/>
  <c r="I3546" i="2"/>
  <c r="H3546" i="2"/>
  <c r="G3546" i="2"/>
  <c r="F3546" i="2"/>
  <c r="E3546" i="2"/>
  <c r="D3546" i="2"/>
  <c r="C3546" i="2"/>
  <c r="B3546" i="2"/>
  <c r="A3546" i="2"/>
  <c r="K3545" i="2"/>
  <c r="J3545" i="2"/>
  <c r="I3545" i="2"/>
  <c r="H3545" i="2"/>
  <c r="G3545" i="2"/>
  <c r="F3545" i="2"/>
  <c r="E3545" i="2"/>
  <c r="D3545" i="2"/>
  <c r="C3545" i="2"/>
  <c r="B3545" i="2"/>
  <c r="A3545" i="2"/>
  <c r="K3544" i="2"/>
  <c r="J3544" i="2"/>
  <c r="I3544" i="2"/>
  <c r="H3544" i="2"/>
  <c r="G3544" i="2"/>
  <c r="F3544" i="2"/>
  <c r="E3544" i="2"/>
  <c r="D3544" i="2"/>
  <c r="C3544" i="2"/>
  <c r="B3544" i="2"/>
  <c r="A3544" i="2"/>
  <c r="K3543" i="2"/>
  <c r="J3543" i="2"/>
  <c r="I3543" i="2"/>
  <c r="H3543" i="2"/>
  <c r="G3543" i="2"/>
  <c r="F3543" i="2"/>
  <c r="E3543" i="2"/>
  <c r="D3543" i="2"/>
  <c r="C3543" i="2"/>
  <c r="B3543" i="2"/>
  <c r="A3543" i="2"/>
  <c r="K3542" i="2"/>
  <c r="J3542" i="2"/>
  <c r="I3542" i="2"/>
  <c r="H3542" i="2"/>
  <c r="G3542" i="2"/>
  <c r="F3542" i="2"/>
  <c r="E3542" i="2"/>
  <c r="D3542" i="2"/>
  <c r="C3542" i="2"/>
  <c r="B3542" i="2"/>
  <c r="A3542" i="2"/>
  <c r="K3541" i="2"/>
  <c r="J3541" i="2"/>
  <c r="I3541" i="2"/>
  <c r="H3541" i="2"/>
  <c r="G3541" i="2"/>
  <c r="F3541" i="2"/>
  <c r="E3541" i="2"/>
  <c r="D3541" i="2"/>
  <c r="C3541" i="2"/>
  <c r="B3541" i="2"/>
  <c r="A3541" i="2"/>
  <c r="K3540" i="2"/>
  <c r="J3540" i="2"/>
  <c r="I3540" i="2"/>
  <c r="H3540" i="2"/>
  <c r="G3540" i="2"/>
  <c r="F3540" i="2"/>
  <c r="E3540" i="2"/>
  <c r="D3540" i="2"/>
  <c r="C3540" i="2"/>
  <c r="B3540" i="2"/>
  <c r="A3540" i="2"/>
  <c r="K3539" i="2"/>
  <c r="J3539" i="2"/>
  <c r="I3539" i="2"/>
  <c r="H3539" i="2"/>
  <c r="G3539" i="2"/>
  <c r="F3539" i="2"/>
  <c r="E3539" i="2"/>
  <c r="D3539" i="2"/>
  <c r="C3539" i="2"/>
  <c r="B3539" i="2"/>
  <c r="A3539" i="2"/>
  <c r="K3538" i="2"/>
  <c r="J3538" i="2"/>
  <c r="I3538" i="2"/>
  <c r="H3538" i="2"/>
  <c r="G3538" i="2"/>
  <c r="F3538" i="2"/>
  <c r="E3538" i="2"/>
  <c r="D3538" i="2"/>
  <c r="C3538" i="2"/>
  <c r="B3538" i="2"/>
  <c r="A3538" i="2"/>
  <c r="K3537" i="2"/>
  <c r="J3537" i="2"/>
  <c r="I3537" i="2"/>
  <c r="H3537" i="2"/>
  <c r="G3537" i="2"/>
  <c r="F3537" i="2"/>
  <c r="E3537" i="2"/>
  <c r="D3537" i="2"/>
  <c r="C3537" i="2"/>
  <c r="B3537" i="2"/>
  <c r="A3537" i="2"/>
  <c r="K3536" i="2"/>
  <c r="J3536" i="2"/>
  <c r="I3536" i="2"/>
  <c r="H3536" i="2"/>
  <c r="G3536" i="2"/>
  <c r="F3536" i="2"/>
  <c r="E3536" i="2"/>
  <c r="D3536" i="2"/>
  <c r="C3536" i="2"/>
  <c r="B3536" i="2"/>
  <c r="A3536" i="2"/>
  <c r="K3535" i="2"/>
  <c r="J3535" i="2"/>
  <c r="I3535" i="2"/>
  <c r="H3535" i="2"/>
  <c r="G3535" i="2"/>
  <c r="F3535" i="2"/>
  <c r="E3535" i="2"/>
  <c r="D3535" i="2"/>
  <c r="C3535" i="2"/>
  <c r="B3535" i="2"/>
  <c r="A3535" i="2"/>
  <c r="K3534" i="2"/>
  <c r="J3534" i="2"/>
  <c r="I3534" i="2"/>
  <c r="H3534" i="2"/>
  <c r="G3534" i="2"/>
  <c r="F3534" i="2"/>
  <c r="E3534" i="2"/>
  <c r="D3534" i="2"/>
  <c r="C3534" i="2"/>
  <c r="B3534" i="2"/>
  <c r="A3534" i="2"/>
  <c r="K3533" i="2"/>
  <c r="J3533" i="2"/>
  <c r="I3533" i="2"/>
  <c r="H3533" i="2"/>
  <c r="G3533" i="2"/>
  <c r="F3533" i="2"/>
  <c r="E3533" i="2"/>
  <c r="D3533" i="2"/>
  <c r="C3533" i="2"/>
  <c r="B3533" i="2"/>
  <c r="A3533" i="2"/>
  <c r="K3532" i="2"/>
  <c r="J3532" i="2"/>
  <c r="I3532" i="2"/>
  <c r="H3532" i="2"/>
  <c r="G3532" i="2"/>
  <c r="F3532" i="2"/>
  <c r="E3532" i="2"/>
  <c r="D3532" i="2"/>
  <c r="C3532" i="2"/>
  <c r="B3532" i="2"/>
  <c r="A3532" i="2"/>
  <c r="K3531" i="2"/>
  <c r="J3531" i="2"/>
  <c r="I3531" i="2"/>
  <c r="H3531" i="2"/>
  <c r="G3531" i="2"/>
  <c r="F3531" i="2"/>
  <c r="E3531" i="2"/>
  <c r="D3531" i="2"/>
  <c r="C3531" i="2"/>
  <c r="B3531" i="2"/>
  <c r="A3531" i="2"/>
  <c r="K3530" i="2"/>
  <c r="J3530" i="2"/>
  <c r="I3530" i="2"/>
  <c r="H3530" i="2"/>
  <c r="G3530" i="2"/>
  <c r="F3530" i="2"/>
  <c r="E3530" i="2"/>
  <c r="D3530" i="2"/>
  <c r="C3530" i="2"/>
  <c r="B3530" i="2"/>
  <c r="A3530" i="2"/>
  <c r="K3529" i="2"/>
  <c r="J3529" i="2"/>
  <c r="I3529" i="2"/>
  <c r="H3529" i="2"/>
  <c r="G3529" i="2"/>
  <c r="F3529" i="2"/>
  <c r="E3529" i="2"/>
  <c r="D3529" i="2"/>
  <c r="C3529" i="2"/>
  <c r="B3529" i="2"/>
  <c r="A3529" i="2"/>
  <c r="K3528" i="2"/>
  <c r="J3528" i="2"/>
  <c r="I3528" i="2"/>
  <c r="H3528" i="2"/>
  <c r="G3528" i="2"/>
  <c r="F3528" i="2"/>
  <c r="E3528" i="2"/>
  <c r="D3528" i="2"/>
  <c r="C3528" i="2"/>
  <c r="B3528" i="2"/>
  <c r="A3528" i="2"/>
  <c r="K3527" i="2"/>
  <c r="J3527" i="2"/>
  <c r="I3527" i="2"/>
  <c r="H3527" i="2"/>
  <c r="G3527" i="2"/>
  <c r="F3527" i="2"/>
  <c r="E3527" i="2"/>
  <c r="D3527" i="2"/>
  <c r="C3527" i="2"/>
  <c r="B3527" i="2"/>
  <c r="A3527" i="2"/>
  <c r="K3526" i="2"/>
  <c r="J3526" i="2"/>
  <c r="I3526" i="2"/>
  <c r="H3526" i="2"/>
  <c r="G3526" i="2"/>
  <c r="F3526" i="2"/>
  <c r="E3526" i="2"/>
  <c r="D3526" i="2"/>
  <c r="C3526" i="2"/>
  <c r="B3526" i="2"/>
  <c r="A3526" i="2"/>
  <c r="K3525" i="2"/>
  <c r="J3525" i="2"/>
  <c r="I3525" i="2"/>
  <c r="H3525" i="2"/>
  <c r="G3525" i="2"/>
  <c r="F3525" i="2"/>
  <c r="E3525" i="2"/>
  <c r="D3525" i="2"/>
  <c r="C3525" i="2"/>
  <c r="B3525" i="2"/>
  <c r="A3525" i="2"/>
  <c r="K3524" i="2"/>
  <c r="J3524" i="2"/>
  <c r="I3524" i="2"/>
  <c r="H3524" i="2"/>
  <c r="G3524" i="2"/>
  <c r="F3524" i="2"/>
  <c r="E3524" i="2"/>
  <c r="D3524" i="2"/>
  <c r="C3524" i="2"/>
  <c r="B3524" i="2"/>
  <c r="A3524" i="2"/>
  <c r="K3523" i="2"/>
  <c r="J3523" i="2"/>
  <c r="I3523" i="2"/>
  <c r="H3523" i="2"/>
  <c r="G3523" i="2"/>
  <c r="F3523" i="2"/>
  <c r="E3523" i="2"/>
  <c r="D3523" i="2"/>
  <c r="C3523" i="2"/>
  <c r="B3523" i="2"/>
  <c r="A3523" i="2"/>
  <c r="K3522" i="2"/>
  <c r="J3522" i="2"/>
  <c r="I3522" i="2"/>
  <c r="H3522" i="2"/>
  <c r="G3522" i="2"/>
  <c r="F3522" i="2"/>
  <c r="E3522" i="2"/>
  <c r="D3522" i="2"/>
  <c r="C3522" i="2"/>
  <c r="B3522" i="2"/>
  <c r="A3522" i="2"/>
  <c r="K3521" i="2"/>
  <c r="J3521" i="2"/>
  <c r="I3521" i="2"/>
  <c r="H3521" i="2"/>
  <c r="G3521" i="2"/>
  <c r="F3521" i="2"/>
  <c r="E3521" i="2"/>
  <c r="D3521" i="2"/>
  <c r="C3521" i="2"/>
  <c r="B3521" i="2"/>
  <c r="A3521" i="2"/>
  <c r="K3520" i="2"/>
  <c r="J3520" i="2"/>
  <c r="I3520" i="2"/>
  <c r="H3520" i="2"/>
  <c r="G3520" i="2"/>
  <c r="F3520" i="2"/>
  <c r="E3520" i="2"/>
  <c r="D3520" i="2"/>
  <c r="C3520" i="2"/>
  <c r="B3520" i="2"/>
  <c r="A3520" i="2"/>
  <c r="K3519" i="2"/>
  <c r="J3519" i="2"/>
  <c r="I3519" i="2"/>
  <c r="H3519" i="2"/>
  <c r="G3519" i="2"/>
  <c r="F3519" i="2"/>
  <c r="E3519" i="2"/>
  <c r="D3519" i="2"/>
  <c r="C3519" i="2"/>
  <c r="B3519" i="2"/>
  <c r="A3519" i="2"/>
  <c r="K3518" i="2"/>
  <c r="J3518" i="2"/>
  <c r="I3518" i="2"/>
  <c r="H3518" i="2"/>
  <c r="G3518" i="2"/>
  <c r="F3518" i="2"/>
  <c r="E3518" i="2"/>
  <c r="D3518" i="2"/>
  <c r="C3518" i="2"/>
  <c r="B3518" i="2"/>
  <c r="A3518" i="2"/>
  <c r="K3517" i="2"/>
  <c r="J3517" i="2"/>
  <c r="I3517" i="2"/>
  <c r="H3517" i="2"/>
  <c r="G3517" i="2"/>
  <c r="F3517" i="2"/>
  <c r="E3517" i="2"/>
  <c r="D3517" i="2"/>
  <c r="C3517" i="2"/>
  <c r="B3517" i="2"/>
  <c r="A3517" i="2"/>
  <c r="K3516" i="2"/>
  <c r="J3516" i="2"/>
  <c r="I3516" i="2"/>
  <c r="H3516" i="2"/>
  <c r="G3516" i="2"/>
  <c r="F3516" i="2"/>
  <c r="E3516" i="2"/>
  <c r="D3516" i="2"/>
  <c r="C3516" i="2"/>
  <c r="B3516" i="2"/>
  <c r="A3516" i="2"/>
  <c r="K3515" i="2"/>
  <c r="J3515" i="2"/>
  <c r="I3515" i="2"/>
  <c r="H3515" i="2"/>
  <c r="G3515" i="2"/>
  <c r="F3515" i="2"/>
  <c r="E3515" i="2"/>
  <c r="D3515" i="2"/>
  <c r="C3515" i="2"/>
  <c r="B3515" i="2"/>
  <c r="A3515" i="2"/>
  <c r="K3514" i="2"/>
  <c r="J3514" i="2"/>
  <c r="I3514" i="2"/>
  <c r="H3514" i="2"/>
  <c r="G3514" i="2"/>
  <c r="F3514" i="2"/>
  <c r="E3514" i="2"/>
  <c r="D3514" i="2"/>
  <c r="C3514" i="2"/>
  <c r="B3514" i="2"/>
  <c r="A3514" i="2"/>
  <c r="K3513" i="2"/>
  <c r="J3513" i="2"/>
  <c r="I3513" i="2"/>
  <c r="H3513" i="2"/>
  <c r="G3513" i="2"/>
  <c r="F3513" i="2"/>
  <c r="E3513" i="2"/>
  <c r="D3513" i="2"/>
  <c r="C3513" i="2"/>
  <c r="B3513" i="2"/>
  <c r="A3513" i="2"/>
  <c r="K3512" i="2"/>
  <c r="J3512" i="2"/>
  <c r="I3512" i="2"/>
  <c r="H3512" i="2"/>
  <c r="G3512" i="2"/>
  <c r="F3512" i="2"/>
  <c r="E3512" i="2"/>
  <c r="D3512" i="2"/>
  <c r="C3512" i="2"/>
  <c r="B3512" i="2"/>
  <c r="A3512" i="2"/>
  <c r="K3511" i="2"/>
  <c r="J3511" i="2"/>
  <c r="I3511" i="2"/>
  <c r="H3511" i="2"/>
  <c r="G3511" i="2"/>
  <c r="F3511" i="2"/>
  <c r="E3511" i="2"/>
  <c r="D3511" i="2"/>
  <c r="C3511" i="2"/>
  <c r="B3511" i="2"/>
  <c r="A3511" i="2"/>
  <c r="K3510" i="2"/>
  <c r="J3510" i="2"/>
  <c r="I3510" i="2"/>
  <c r="H3510" i="2"/>
  <c r="G3510" i="2"/>
  <c r="F3510" i="2"/>
  <c r="E3510" i="2"/>
  <c r="D3510" i="2"/>
  <c r="C3510" i="2"/>
  <c r="B3510" i="2"/>
  <c r="A3510" i="2"/>
  <c r="K3509" i="2"/>
  <c r="J3509" i="2"/>
  <c r="I3509" i="2"/>
  <c r="H3509" i="2"/>
  <c r="G3509" i="2"/>
  <c r="F3509" i="2"/>
  <c r="E3509" i="2"/>
  <c r="D3509" i="2"/>
  <c r="C3509" i="2"/>
  <c r="B3509" i="2"/>
  <c r="A3509" i="2"/>
  <c r="K3508" i="2"/>
  <c r="J3508" i="2"/>
  <c r="I3508" i="2"/>
  <c r="H3508" i="2"/>
  <c r="G3508" i="2"/>
  <c r="F3508" i="2"/>
  <c r="E3508" i="2"/>
  <c r="D3508" i="2"/>
  <c r="C3508" i="2"/>
  <c r="B3508" i="2"/>
  <c r="A3508" i="2"/>
  <c r="K3507" i="2"/>
  <c r="J3507" i="2"/>
  <c r="I3507" i="2"/>
  <c r="H3507" i="2"/>
  <c r="G3507" i="2"/>
  <c r="F3507" i="2"/>
  <c r="E3507" i="2"/>
  <c r="D3507" i="2"/>
  <c r="C3507" i="2"/>
  <c r="B3507" i="2"/>
  <c r="A3507" i="2"/>
  <c r="K3506" i="2"/>
  <c r="J3506" i="2"/>
  <c r="I3506" i="2"/>
  <c r="H3506" i="2"/>
  <c r="G3506" i="2"/>
  <c r="F3506" i="2"/>
  <c r="E3506" i="2"/>
  <c r="D3506" i="2"/>
  <c r="C3506" i="2"/>
  <c r="B3506" i="2"/>
  <c r="A3506" i="2"/>
  <c r="K3505" i="2"/>
  <c r="J3505" i="2"/>
  <c r="I3505" i="2"/>
  <c r="H3505" i="2"/>
  <c r="G3505" i="2"/>
  <c r="F3505" i="2"/>
  <c r="E3505" i="2"/>
  <c r="D3505" i="2"/>
  <c r="C3505" i="2"/>
  <c r="B3505" i="2"/>
  <c r="A3505" i="2"/>
  <c r="K3504" i="2"/>
  <c r="J3504" i="2"/>
  <c r="I3504" i="2"/>
  <c r="H3504" i="2"/>
  <c r="G3504" i="2"/>
  <c r="F3504" i="2"/>
  <c r="E3504" i="2"/>
  <c r="D3504" i="2"/>
  <c r="C3504" i="2"/>
  <c r="B3504" i="2"/>
  <c r="A3504" i="2"/>
  <c r="K3503" i="2"/>
  <c r="J3503" i="2"/>
  <c r="I3503" i="2"/>
  <c r="H3503" i="2"/>
  <c r="G3503" i="2"/>
  <c r="F3503" i="2"/>
  <c r="E3503" i="2"/>
  <c r="D3503" i="2"/>
  <c r="C3503" i="2"/>
  <c r="B3503" i="2"/>
  <c r="A3503" i="2"/>
  <c r="K3502" i="2"/>
  <c r="J3502" i="2"/>
  <c r="I3502" i="2"/>
  <c r="H3502" i="2"/>
  <c r="G3502" i="2"/>
  <c r="F3502" i="2"/>
  <c r="E3502" i="2"/>
  <c r="D3502" i="2"/>
  <c r="C3502" i="2"/>
  <c r="B3502" i="2"/>
  <c r="A3502" i="2"/>
  <c r="K3501" i="2"/>
  <c r="J3501" i="2"/>
  <c r="I3501" i="2"/>
  <c r="H3501" i="2"/>
  <c r="G3501" i="2"/>
  <c r="F3501" i="2"/>
  <c r="E3501" i="2"/>
  <c r="D3501" i="2"/>
  <c r="C3501" i="2"/>
  <c r="B3501" i="2"/>
  <c r="A3501" i="2"/>
  <c r="K3500" i="2"/>
  <c r="J3500" i="2"/>
  <c r="I3500" i="2"/>
  <c r="H3500" i="2"/>
  <c r="G3500" i="2"/>
  <c r="F3500" i="2"/>
  <c r="E3500" i="2"/>
  <c r="D3500" i="2"/>
  <c r="C3500" i="2"/>
  <c r="B3500" i="2"/>
  <c r="A3500" i="2"/>
  <c r="K3499" i="2"/>
  <c r="J3499" i="2"/>
  <c r="I3499" i="2"/>
  <c r="H3499" i="2"/>
  <c r="G3499" i="2"/>
  <c r="F3499" i="2"/>
  <c r="E3499" i="2"/>
  <c r="D3499" i="2"/>
  <c r="C3499" i="2"/>
  <c r="B3499" i="2"/>
  <c r="A3499" i="2"/>
  <c r="K3498" i="2"/>
  <c r="J3498" i="2"/>
  <c r="I3498" i="2"/>
  <c r="H3498" i="2"/>
  <c r="G3498" i="2"/>
  <c r="F3498" i="2"/>
  <c r="E3498" i="2"/>
  <c r="D3498" i="2"/>
  <c r="C3498" i="2"/>
  <c r="B3498" i="2"/>
  <c r="A3498" i="2"/>
  <c r="K3497" i="2"/>
  <c r="J3497" i="2"/>
  <c r="I3497" i="2"/>
  <c r="H3497" i="2"/>
  <c r="G3497" i="2"/>
  <c r="F3497" i="2"/>
  <c r="E3497" i="2"/>
  <c r="D3497" i="2"/>
  <c r="C3497" i="2"/>
  <c r="B3497" i="2"/>
  <c r="A3497" i="2"/>
  <c r="K3496" i="2"/>
  <c r="J3496" i="2"/>
  <c r="I3496" i="2"/>
  <c r="H3496" i="2"/>
  <c r="G3496" i="2"/>
  <c r="F3496" i="2"/>
  <c r="E3496" i="2"/>
  <c r="D3496" i="2"/>
  <c r="C3496" i="2"/>
  <c r="B3496" i="2"/>
  <c r="A3496" i="2"/>
  <c r="K3495" i="2"/>
  <c r="J3495" i="2"/>
  <c r="I3495" i="2"/>
  <c r="H3495" i="2"/>
  <c r="G3495" i="2"/>
  <c r="F3495" i="2"/>
  <c r="E3495" i="2"/>
  <c r="D3495" i="2"/>
  <c r="C3495" i="2"/>
  <c r="B3495" i="2"/>
  <c r="A3495" i="2"/>
  <c r="K3494" i="2"/>
  <c r="J3494" i="2"/>
  <c r="I3494" i="2"/>
  <c r="H3494" i="2"/>
  <c r="G3494" i="2"/>
  <c r="F3494" i="2"/>
  <c r="E3494" i="2"/>
  <c r="D3494" i="2"/>
  <c r="C3494" i="2"/>
  <c r="B3494" i="2"/>
  <c r="A3494" i="2"/>
  <c r="K3493" i="2"/>
  <c r="J3493" i="2"/>
  <c r="I3493" i="2"/>
  <c r="H3493" i="2"/>
  <c r="G3493" i="2"/>
  <c r="F3493" i="2"/>
  <c r="E3493" i="2"/>
  <c r="D3493" i="2"/>
  <c r="C3493" i="2"/>
  <c r="B3493" i="2"/>
  <c r="A3493" i="2"/>
  <c r="K3492" i="2"/>
  <c r="J3492" i="2"/>
  <c r="I3492" i="2"/>
  <c r="H3492" i="2"/>
  <c r="G3492" i="2"/>
  <c r="F3492" i="2"/>
  <c r="E3492" i="2"/>
  <c r="D3492" i="2"/>
  <c r="C3492" i="2"/>
  <c r="B3492" i="2"/>
  <c r="A3492" i="2"/>
  <c r="K3491" i="2"/>
  <c r="J3491" i="2"/>
  <c r="I3491" i="2"/>
  <c r="H3491" i="2"/>
  <c r="G3491" i="2"/>
  <c r="F3491" i="2"/>
  <c r="E3491" i="2"/>
  <c r="D3491" i="2"/>
  <c r="C3491" i="2"/>
  <c r="B3491" i="2"/>
  <c r="A3491" i="2"/>
  <c r="K3490" i="2"/>
  <c r="J3490" i="2"/>
  <c r="I3490" i="2"/>
  <c r="H3490" i="2"/>
  <c r="G3490" i="2"/>
  <c r="F3490" i="2"/>
  <c r="E3490" i="2"/>
  <c r="D3490" i="2"/>
  <c r="C3490" i="2"/>
  <c r="B3490" i="2"/>
  <c r="A3490" i="2"/>
  <c r="K3489" i="2"/>
  <c r="J3489" i="2"/>
  <c r="I3489" i="2"/>
  <c r="H3489" i="2"/>
  <c r="G3489" i="2"/>
  <c r="F3489" i="2"/>
  <c r="E3489" i="2"/>
  <c r="D3489" i="2"/>
  <c r="C3489" i="2"/>
  <c r="B3489" i="2"/>
  <c r="A3489" i="2"/>
  <c r="K3488" i="2"/>
  <c r="J3488" i="2"/>
  <c r="I3488" i="2"/>
  <c r="H3488" i="2"/>
  <c r="G3488" i="2"/>
  <c r="F3488" i="2"/>
  <c r="E3488" i="2"/>
  <c r="D3488" i="2"/>
  <c r="C3488" i="2"/>
  <c r="B3488" i="2"/>
  <c r="A3488" i="2"/>
  <c r="K3487" i="2"/>
  <c r="J3487" i="2"/>
  <c r="I3487" i="2"/>
  <c r="H3487" i="2"/>
  <c r="G3487" i="2"/>
  <c r="F3487" i="2"/>
  <c r="E3487" i="2"/>
  <c r="D3487" i="2"/>
  <c r="C3487" i="2"/>
  <c r="B3487" i="2"/>
  <c r="A3487" i="2"/>
  <c r="K3486" i="2"/>
  <c r="J3486" i="2"/>
  <c r="I3486" i="2"/>
  <c r="H3486" i="2"/>
  <c r="G3486" i="2"/>
  <c r="F3486" i="2"/>
  <c r="E3486" i="2"/>
  <c r="D3486" i="2"/>
  <c r="C3486" i="2"/>
  <c r="B3486" i="2"/>
  <c r="A3486" i="2"/>
  <c r="K3485" i="2"/>
  <c r="J3485" i="2"/>
  <c r="I3485" i="2"/>
  <c r="H3485" i="2"/>
  <c r="G3485" i="2"/>
  <c r="F3485" i="2"/>
  <c r="E3485" i="2"/>
  <c r="D3485" i="2"/>
  <c r="C3485" i="2"/>
  <c r="B3485" i="2"/>
  <c r="A3485" i="2"/>
  <c r="K3484" i="2"/>
  <c r="J3484" i="2"/>
  <c r="I3484" i="2"/>
  <c r="H3484" i="2"/>
  <c r="G3484" i="2"/>
  <c r="F3484" i="2"/>
  <c r="E3484" i="2"/>
  <c r="D3484" i="2"/>
  <c r="C3484" i="2"/>
  <c r="B3484" i="2"/>
  <c r="A3484" i="2"/>
  <c r="K3483" i="2"/>
  <c r="J3483" i="2"/>
  <c r="I3483" i="2"/>
  <c r="H3483" i="2"/>
  <c r="G3483" i="2"/>
  <c r="F3483" i="2"/>
  <c r="E3483" i="2"/>
  <c r="D3483" i="2"/>
  <c r="C3483" i="2"/>
  <c r="B3483" i="2"/>
  <c r="A3483" i="2"/>
  <c r="K3482" i="2"/>
  <c r="J3482" i="2"/>
  <c r="I3482" i="2"/>
  <c r="H3482" i="2"/>
  <c r="G3482" i="2"/>
  <c r="F3482" i="2"/>
  <c r="E3482" i="2"/>
  <c r="D3482" i="2"/>
  <c r="C3482" i="2"/>
  <c r="B3482" i="2"/>
  <c r="A3482" i="2"/>
  <c r="K3481" i="2"/>
  <c r="J3481" i="2"/>
  <c r="I3481" i="2"/>
  <c r="H3481" i="2"/>
  <c r="G3481" i="2"/>
  <c r="F3481" i="2"/>
  <c r="E3481" i="2"/>
  <c r="D3481" i="2"/>
  <c r="C3481" i="2"/>
  <c r="B3481" i="2"/>
  <c r="A3481" i="2"/>
  <c r="K3480" i="2"/>
  <c r="J3480" i="2"/>
  <c r="I3480" i="2"/>
  <c r="H3480" i="2"/>
  <c r="G3480" i="2"/>
  <c r="F3480" i="2"/>
  <c r="E3480" i="2"/>
  <c r="D3480" i="2"/>
  <c r="C3480" i="2"/>
  <c r="B3480" i="2"/>
  <c r="A3480" i="2"/>
  <c r="K3479" i="2"/>
  <c r="J3479" i="2"/>
  <c r="I3479" i="2"/>
  <c r="H3479" i="2"/>
  <c r="G3479" i="2"/>
  <c r="F3479" i="2"/>
  <c r="E3479" i="2"/>
  <c r="D3479" i="2"/>
  <c r="C3479" i="2"/>
  <c r="B3479" i="2"/>
  <c r="A3479" i="2"/>
  <c r="K3478" i="2"/>
  <c r="J3478" i="2"/>
  <c r="I3478" i="2"/>
  <c r="H3478" i="2"/>
  <c r="G3478" i="2"/>
  <c r="F3478" i="2"/>
  <c r="E3478" i="2"/>
  <c r="D3478" i="2"/>
  <c r="C3478" i="2"/>
  <c r="B3478" i="2"/>
  <c r="A3478" i="2"/>
  <c r="K3477" i="2"/>
  <c r="J3477" i="2"/>
  <c r="I3477" i="2"/>
  <c r="H3477" i="2"/>
  <c r="G3477" i="2"/>
  <c r="F3477" i="2"/>
  <c r="E3477" i="2"/>
  <c r="D3477" i="2"/>
  <c r="C3477" i="2"/>
  <c r="B3477" i="2"/>
  <c r="A3477" i="2"/>
  <c r="K3476" i="2"/>
  <c r="J3476" i="2"/>
  <c r="I3476" i="2"/>
  <c r="H3476" i="2"/>
  <c r="G3476" i="2"/>
  <c r="F3476" i="2"/>
  <c r="E3476" i="2"/>
  <c r="D3476" i="2"/>
  <c r="C3476" i="2"/>
  <c r="B3476" i="2"/>
  <c r="A3476" i="2"/>
  <c r="K3475" i="2"/>
  <c r="J3475" i="2"/>
  <c r="I3475" i="2"/>
  <c r="H3475" i="2"/>
  <c r="G3475" i="2"/>
  <c r="F3475" i="2"/>
  <c r="E3475" i="2"/>
  <c r="D3475" i="2"/>
  <c r="C3475" i="2"/>
  <c r="B3475" i="2"/>
  <c r="A3475" i="2"/>
  <c r="K3474" i="2"/>
  <c r="J3474" i="2"/>
  <c r="I3474" i="2"/>
  <c r="H3474" i="2"/>
  <c r="G3474" i="2"/>
  <c r="F3474" i="2"/>
  <c r="E3474" i="2"/>
  <c r="D3474" i="2"/>
  <c r="C3474" i="2"/>
  <c r="B3474" i="2"/>
  <c r="A3474" i="2"/>
  <c r="K3473" i="2"/>
  <c r="J3473" i="2"/>
  <c r="I3473" i="2"/>
  <c r="H3473" i="2"/>
  <c r="G3473" i="2"/>
  <c r="F3473" i="2"/>
  <c r="E3473" i="2"/>
  <c r="D3473" i="2"/>
  <c r="C3473" i="2"/>
  <c r="B3473" i="2"/>
  <c r="A3473" i="2"/>
  <c r="K3472" i="2"/>
  <c r="J3472" i="2"/>
  <c r="I3472" i="2"/>
  <c r="H3472" i="2"/>
  <c r="G3472" i="2"/>
  <c r="F3472" i="2"/>
  <c r="E3472" i="2"/>
  <c r="D3472" i="2"/>
  <c r="C3472" i="2"/>
  <c r="B3472" i="2"/>
  <c r="A3472" i="2"/>
  <c r="K3471" i="2"/>
  <c r="J3471" i="2"/>
  <c r="I3471" i="2"/>
  <c r="H3471" i="2"/>
  <c r="G3471" i="2"/>
  <c r="F3471" i="2"/>
  <c r="E3471" i="2"/>
  <c r="D3471" i="2"/>
  <c r="C3471" i="2"/>
  <c r="B3471" i="2"/>
  <c r="A3471" i="2"/>
  <c r="K3470" i="2"/>
  <c r="J3470" i="2"/>
  <c r="I3470" i="2"/>
  <c r="H3470" i="2"/>
  <c r="G3470" i="2"/>
  <c r="F3470" i="2"/>
  <c r="E3470" i="2"/>
  <c r="D3470" i="2"/>
  <c r="C3470" i="2"/>
  <c r="B3470" i="2"/>
  <c r="A3470" i="2"/>
  <c r="K3469" i="2"/>
  <c r="J3469" i="2"/>
  <c r="I3469" i="2"/>
  <c r="H3469" i="2"/>
  <c r="G3469" i="2"/>
  <c r="F3469" i="2"/>
  <c r="E3469" i="2"/>
  <c r="D3469" i="2"/>
  <c r="C3469" i="2"/>
  <c r="B3469" i="2"/>
  <c r="A3469" i="2"/>
  <c r="K3468" i="2"/>
  <c r="J3468" i="2"/>
  <c r="I3468" i="2"/>
  <c r="H3468" i="2"/>
  <c r="G3468" i="2"/>
  <c r="F3468" i="2"/>
  <c r="E3468" i="2"/>
  <c r="D3468" i="2"/>
  <c r="C3468" i="2"/>
  <c r="B3468" i="2"/>
  <c r="A3468" i="2"/>
  <c r="K3467" i="2"/>
  <c r="J3467" i="2"/>
  <c r="I3467" i="2"/>
  <c r="H3467" i="2"/>
  <c r="G3467" i="2"/>
  <c r="F3467" i="2"/>
  <c r="E3467" i="2"/>
  <c r="D3467" i="2"/>
  <c r="C3467" i="2"/>
  <c r="B3467" i="2"/>
  <c r="A3467" i="2"/>
  <c r="K3466" i="2"/>
  <c r="J3466" i="2"/>
  <c r="I3466" i="2"/>
  <c r="H3466" i="2"/>
  <c r="G3466" i="2"/>
  <c r="F3466" i="2"/>
  <c r="E3466" i="2"/>
  <c r="D3466" i="2"/>
  <c r="C3466" i="2"/>
  <c r="B3466" i="2"/>
  <c r="A3466" i="2"/>
  <c r="K3465" i="2"/>
  <c r="J3465" i="2"/>
  <c r="I3465" i="2"/>
  <c r="H3465" i="2"/>
  <c r="G3465" i="2"/>
  <c r="F3465" i="2"/>
  <c r="E3465" i="2"/>
  <c r="D3465" i="2"/>
  <c r="C3465" i="2"/>
  <c r="B3465" i="2"/>
  <c r="A3465" i="2"/>
  <c r="K3464" i="2"/>
  <c r="J3464" i="2"/>
  <c r="I3464" i="2"/>
  <c r="H3464" i="2"/>
  <c r="G3464" i="2"/>
  <c r="F3464" i="2"/>
  <c r="E3464" i="2"/>
  <c r="D3464" i="2"/>
  <c r="C3464" i="2"/>
  <c r="B3464" i="2"/>
  <c r="A3464" i="2"/>
  <c r="K3463" i="2"/>
  <c r="J3463" i="2"/>
  <c r="I3463" i="2"/>
  <c r="H3463" i="2"/>
  <c r="G3463" i="2"/>
  <c r="F3463" i="2"/>
  <c r="E3463" i="2"/>
  <c r="D3463" i="2"/>
  <c r="C3463" i="2"/>
  <c r="B3463" i="2"/>
  <c r="A3463" i="2"/>
  <c r="K3462" i="2"/>
  <c r="J3462" i="2"/>
  <c r="I3462" i="2"/>
  <c r="H3462" i="2"/>
  <c r="G3462" i="2"/>
  <c r="F3462" i="2"/>
  <c r="E3462" i="2"/>
  <c r="D3462" i="2"/>
  <c r="C3462" i="2"/>
  <c r="B3462" i="2"/>
  <c r="A3462" i="2"/>
  <c r="K3461" i="2"/>
  <c r="J3461" i="2"/>
  <c r="I3461" i="2"/>
  <c r="H3461" i="2"/>
  <c r="G3461" i="2"/>
  <c r="F3461" i="2"/>
  <c r="E3461" i="2"/>
  <c r="D3461" i="2"/>
  <c r="C3461" i="2"/>
  <c r="B3461" i="2"/>
  <c r="A3461" i="2"/>
  <c r="K3460" i="2"/>
  <c r="J3460" i="2"/>
  <c r="I3460" i="2"/>
  <c r="H3460" i="2"/>
  <c r="G3460" i="2"/>
  <c r="F3460" i="2"/>
  <c r="E3460" i="2"/>
  <c r="D3460" i="2"/>
  <c r="C3460" i="2"/>
  <c r="B3460" i="2"/>
  <c r="A3460" i="2"/>
  <c r="K3459" i="2"/>
  <c r="J3459" i="2"/>
  <c r="I3459" i="2"/>
  <c r="H3459" i="2"/>
  <c r="G3459" i="2"/>
  <c r="F3459" i="2"/>
  <c r="E3459" i="2"/>
  <c r="D3459" i="2"/>
  <c r="C3459" i="2"/>
  <c r="B3459" i="2"/>
  <c r="A3459" i="2"/>
  <c r="K3458" i="2"/>
  <c r="J3458" i="2"/>
  <c r="I3458" i="2"/>
  <c r="H3458" i="2"/>
  <c r="G3458" i="2"/>
  <c r="F3458" i="2"/>
  <c r="E3458" i="2"/>
  <c r="D3458" i="2"/>
  <c r="C3458" i="2"/>
  <c r="B3458" i="2"/>
  <c r="A3458" i="2"/>
  <c r="K3457" i="2"/>
  <c r="J3457" i="2"/>
  <c r="I3457" i="2"/>
  <c r="H3457" i="2"/>
  <c r="G3457" i="2"/>
  <c r="F3457" i="2"/>
  <c r="E3457" i="2"/>
  <c r="D3457" i="2"/>
  <c r="C3457" i="2"/>
  <c r="B3457" i="2"/>
  <c r="A3457" i="2"/>
  <c r="K3456" i="2"/>
  <c r="J3456" i="2"/>
  <c r="I3456" i="2"/>
  <c r="H3456" i="2"/>
  <c r="G3456" i="2"/>
  <c r="F3456" i="2"/>
  <c r="E3456" i="2"/>
  <c r="D3456" i="2"/>
  <c r="C3456" i="2"/>
  <c r="B3456" i="2"/>
  <c r="A3456" i="2"/>
  <c r="K3455" i="2"/>
  <c r="J3455" i="2"/>
  <c r="I3455" i="2"/>
  <c r="H3455" i="2"/>
  <c r="G3455" i="2"/>
  <c r="F3455" i="2"/>
  <c r="E3455" i="2"/>
  <c r="D3455" i="2"/>
  <c r="C3455" i="2"/>
  <c r="B3455" i="2"/>
  <c r="A3455" i="2"/>
  <c r="K3454" i="2"/>
  <c r="J3454" i="2"/>
  <c r="I3454" i="2"/>
  <c r="H3454" i="2"/>
  <c r="G3454" i="2"/>
  <c r="F3454" i="2"/>
  <c r="E3454" i="2"/>
  <c r="D3454" i="2"/>
  <c r="C3454" i="2"/>
  <c r="B3454" i="2"/>
  <c r="A3454" i="2"/>
  <c r="K3453" i="2"/>
  <c r="J3453" i="2"/>
  <c r="I3453" i="2"/>
  <c r="H3453" i="2"/>
  <c r="G3453" i="2"/>
  <c r="F3453" i="2"/>
  <c r="E3453" i="2"/>
  <c r="D3453" i="2"/>
  <c r="C3453" i="2"/>
  <c r="B3453" i="2"/>
  <c r="A3453" i="2"/>
  <c r="K3452" i="2"/>
  <c r="J3452" i="2"/>
  <c r="I3452" i="2"/>
  <c r="H3452" i="2"/>
  <c r="G3452" i="2"/>
  <c r="F3452" i="2"/>
  <c r="E3452" i="2"/>
  <c r="D3452" i="2"/>
  <c r="C3452" i="2"/>
  <c r="B3452" i="2"/>
  <c r="A3452" i="2"/>
  <c r="K3451" i="2"/>
  <c r="J3451" i="2"/>
  <c r="I3451" i="2"/>
  <c r="H3451" i="2"/>
  <c r="G3451" i="2"/>
  <c r="F3451" i="2"/>
  <c r="E3451" i="2"/>
  <c r="D3451" i="2"/>
  <c r="C3451" i="2"/>
  <c r="B3451" i="2"/>
  <c r="A3451" i="2"/>
  <c r="K3450" i="2"/>
  <c r="J3450" i="2"/>
  <c r="I3450" i="2"/>
  <c r="H3450" i="2"/>
  <c r="G3450" i="2"/>
  <c r="F3450" i="2"/>
  <c r="E3450" i="2"/>
  <c r="D3450" i="2"/>
  <c r="C3450" i="2"/>
  <c r="B3450" i="2"/>
  <c r="A3450" i="2"/>
  <c r="K3449" i="2"/>
  <c r="J3449" i="2"/>
  <c r="I3449" i="2"/>
  <c r="H3449" i="2"/>
  <c r="G3449" i="2"/>
  <c r="F3449" i="2"/>
  <c r="E3449" i="2"/>
  <c r="D3449" i="2"/>
  <c r="C3449" i="2"/>
  <c r="B3449" i="2"/>
  <c r="A3449" i="2"/>
  <c r="K3448" i="2"/>
  <c r="J3448" i="2"/>
  <c r="I3448" i="2"/>
  <c r="H3448" i="2"/>
  <c r="G3448" i="2"/>
  <c r="F3448" i="2"/>
  <c r="E3448" i="2"/>
  <c r="D3448" i="2"/>
  <c r="C3448" i="2"/>
  <c r="B3448" i="2"/>
  <c r="A3448" i="2"/>
  <c r="K3447" i="2"/>
  <c r="J3447" i="2"/>
  <c r="I3447" i="2"/>
  <c r="H3447" i="2"/>
  <c r="G3447" i="2"/>
  <c r="F3447" i="2"/>
  <c r="E3447" i="2"/>
  <c r="D3447" i="2"/>
  <c r="C3447" i="2"/>
  <c r="B3447" i="2"/>
  <c r="A3447" i="2"/>
  <c r="K3446" i="2"/>
  <c r="J3446" i="2"/>
  <c r="I3446" i="2"/>
  <c r="H3446" i="2"/>
  <c r="G3446" i="2"/>
  <c r="F3446" i="2"/>
  <c r="E3446" i="2"/>
  <c r="D3446" i="2"/>
  <c r="C3446" i="2"/>
  <c r="B3446" i="2"/>
  <c r="A3446" i="2"/>
  <c r="K3445" i="2"/>
  <c r="J3445" i="2"/>
  <c r="I3445" i="2"/>
  <c r="H3445" i="2"/>
  <c r="G3445" i="2"/>
  <c r="F3445" i="2"/>
  <c r="E3445" i="2"/>
  <c r="D3445" i="2"/>
  <c r="C3445" i="2"/>
  <c r="B3445" i="2"/>
  <c r="A3445" i="2"/>
  <c r="K3444" i="2"/>
  <c r="J3444" i="2"/>
  <c r="I3444" i="2"/>
  <c r="H3444" i="2"/>
  <c r="G3444" i="2"/>
  <c r="F3444" i="2"/>
  <c r="E3444" i="2"/>
  <c r="D3444" i="2"/>
  <c r="C3444" i="2"/>
  <c r="B3444" i="2"/>
  <c r="A3444" i="2"/>
  <c r="K3443" i="2"/>
  <c r="J3443" i="2"/>
  <c r="I3443" i="2"/>
  <c r="H3443" i="2"/>
  <c r="G3443" i="2"/>
  <c r="F3443" i="2"/>
  <c r="E3443" i="2"/>
  <c r="D3443" i="2"/>
  <c r="C3443" i="2"/>
  <c r="B3443" i="2"/>
  <c r="A3443" i="2"/>
  <c r="K3442" i="2"/>
  <c r="J3442" i="2"/>
  <c r="I3442" i="2"/>
  <c r="H3442" i="2"/>
  <c r="G3442" i="2"/>
  <c r="F3442" i="2"/>
  <c r="E3442" i="2"/>
  <c r="D3442" i="2"/>
  <c r="C3442" i="2"/>
  <c r="B3442" i="2"/>
  <c r="A3442" i="2"/>
  <c r="K3441" i="2"/>
  <c r="J3441" i="2"/>
  <c r="I3441" i="2"/>
  <c r="H3441" i="2"/>
  <c r="G3441" i="2"/>
  <c r="F3441" i="2"/>
  <c r="E3441" i="2"/>
  <c r="D3441" i="2"/>
  <c r="C3441" i="2"/>
  <c r="B3441" i="2"/>
  <c r="A3441" i="2"/>
  <c r="K3440" i="2"/>
  <c r="J3440" i="2"/>
  <c r="I3440" i="2"/>
  <c r="H3440" i="2"/>
  <c r="G3440" i="2"/>
  <c r="F3440" i="2"/>
  <c r="E3440" i="2"/>
  <c r="D3440" i="2"/>
  <c r="C3440" i="2"/>
  <c r="B3440" i="2"/>
  <c r="A3440" i="2"/>
  <c r="K3439" i="2"/>
  <c r="J3439" i="2"/>
  <c r="I3439" i="2"/>
  <c r="H3439" i="2"/>
  <c r="G3439" i="2"/>
  <c r="F3439" i="2"/>
  <c r="E3439" i="2"/>
  <c r="D3439" i="2"/>
  <c r="C3439" i="2"/>
  <c r="B3439" i="2"/>
  <c r="A3439" i="2"/>
  <c r="K3438" i="2"/>
  <c r="J3438" i="2"/>
  <c r="I3438" i="2"/>
  <c r="H3438" i="2"/>
  <c r="G3438" i="2"/>
  <c r="F3438" i="2"/>
  <c r="E3438" i="2"/>
  <c r="D3438" i="2"/>
  <c r="C3438" i="2"/>
  <c r="B3438" i="2"/>
  <c r="A3438" i="2"/>
  <c r="K3437" i="2"/>
  <c r="J3437" i="2"/>
  <c r="I3437" i="2"/>
  <c r="H3437" i="2"/>
  <c r="G3437" i="2"/>
  <c r="F3437" i="2"/>
  <c r="E3437" i="2"/>
  <c r="D3437" i="2"/>
  <c r="C3437" i="2"/>
  <c r="B3437" i="2"/>
  <c r="A3437" i="2"/>
  <c r="K3436" i="2"/>
  <c r="J3436" i="2"/>
  <c r="I3436" i="2"/>
  <c r="H3436" i="2"/>
  <c r="G3436" i="2"/>
  <c r="F3436" i="2"/>
  <c r="E3436" i="2"/>
  <c r="D3436" i="2"/>
  <c r="C3436" i="2"/>
  <c r="B3436" i="2"/>
  <c r="A3436" i="2"/>
  <c r="K3435" i="2"/>
  <c r="J3435" i="2"/>
  <c r="I3435" i="2"/>
  <c r="H3435" i="2"/>
  <c r="G3435" i="2"/>
  <c r="F3435" i="2"/>
  <c r="E3435" i="2"/>
  <c r="D3435" i="2"/>
  <c r="C3435" i="2"/>
  <c r="B3435" i="2"/>
  <c r="A3435" i="2"/>
  <c r="K3434" i="2"/>
  <c r="J3434" i="2"/>
  <c r="I3434" i="2"/>
  <c r="H3434" i="2"/>
  <c r="G3434" i="2"/>
  <c r="F3434" i="2"/>
  <c r="E3434" i="2"/>
  <c r="D3434" i="2"/>
  <c r="C3434" i="2"/>
  <c r="B3434" i="2"/>
  <c r="A3434" i="2"/>
  <c r="K3433" i="2"/>
  <c r="J3433" i="2"/>
  <c r="I3433" i="2"/>
  <c r="H3433" i="2"/>
  <c r="G3433" i="2"/>
  <c r="F3433" i="2"/>
  <c r="E3433" i="2"/>
  <c r="D3433" i="2"/>
  <c r="C3433" i="2"/>
  <c r="B3433" i="2"/>
  <c r="A3433" i="2"/>
  <c r="K3432" i="2"/>
  <c r="J3432" i="2"/>
  <c r="I3432" i="2"/>
  <c r="H3432" i="2"/>
  <c r="G3432" i="2"/>
  <c r="F3432" i="2"/>
  <c r="E3432" i="2"/>
  <c r="D3432" i="2"/>
  <c r="C3432" i="2"/>
  <c r="B3432" i="2"/>
  <c r="A3432" i="2"/>
  <c r="K3431" i="2"/>
  <c r="J3431" i="2"/>
  <c r="I3431" i="2"/>
  <c r="H3431" i="2"/>
  <c r="G3431" i="2"/>
  <c r="F3431" i="2"/>
  <c r="E3431" i="2"/>
  <c r="D3431" i="2"/>
  <c r="C3431" i="2"/>
  <c r="B3431" i="2"/>
  <c r="A3431" i="2"/>
  <c r="K3430" i="2"/>
  <c r="J3430" i="2"/>
  <c r="I3430" i="2"/>
  <c r="H3430" i="2"/>
  <c r="G3430" i="2"/>
  <c r="F3430" i="2"/>
  <c r="E3430" i="2"/>
  <c r="D3430" i="2"/>
  <c r="C3430" i="2"/>
  <c r="B3430" i="2"/>
  <c r="A3430" i="2"/>
  <c r="K3429" i="2"/>
  <c r="J3429" i="2"/>
  <c r="I3429" i="2"/>
  <c r="H3429" i="2"/>
  <c r="G3429" i="2"/>
  <c r="F3429" i="2"/>
  <c r="E3429" i="2"/>
  <c r="D3429" i="2"/>
  <c r="C3429" i="2"/>
  <c r="B3429" i="2"/>
  <c r="A3429" i="2"/>
  <c r="K3428" i="2"/>
  <c r="J3428" i="2"/>
  <c r="I3428" i="2"/>
  <c r="H3428" i="2"/>
  <c r="G3428" i="2"/>
  <c r="F3428" i="2"/>
  <c r="E3428" i="2"/>
  <c r="D3428" i="2"/>
  <c r="C3428" i="2"/>
  <c r="B3428" i="2"/>
  <c r="A3428" i="2"/>
  <c r="K3427" i="2"/>
  <c r="J3427" i="2"/>
  <c r="I3427" i="2"/>
  <c r="H3427" i="2"/>
  <c r="G3427" i="2"/>
  <c r="F3427" i="2"/>
  <c r="E3427" i="2"/>
  <c r="D3427" i="2"/>
  <c r="C3427" i="2"/>
  <c r="B3427" i="2"/>
  <c r="A3427" i="2"/>
  <c r="K3426" i="2"/>
  <c r="J3426" i="2"/>
  <c r="I3426" i="2"/>
  <c r="H3426" i="2"/>
  <c r="G3426" i="2"/>
  <c r="F3426" i="2"/>
  <c r="E3426" i="2"/>
  <c r="D3426" i="2"/>
  <c r="C3426" i="2"/>
  <c r="B3426" i="2"/>
  <c r="A3426" i="2"/>
  <c r="K3425" i="2"/>
  <c r="J3425" i="2"/>
  <c r="I3425" i="2"/>
  <c r="H3425" i="2"/>
  <c r="G3425" i="2"/>
  <c r="F3425" i="2"/>
  <c r="E3425" i="2"/>
  <c r="D3425" i="2"/>
  <c r="C3425" i="2"/>
  <c r="B3425" i="2"/>
  <c r="A3425" i="2"/>
  <c r="K3424" i="2"/>
  <c r="J3424" i="2"/>
  <c r="I3424" i="2"/>
  <c r="H3424" i="2"/>
  <c r="G3424" i="2"/>
  <c r="F3424" i="2"/>
  <c r="E3424" i="2"/>
  <c r="D3424" i="2"/>
  <c r="C3424" i="2"/>
  <c r="B3424" i="2"/>
  <c r="A3424" i="2"/>
  <c r="K3423" i="2"/>
  <c r="J3423" i="2"/>
  <c r="I3423" i="2"/>
  <c r="H3423" i="2"/>
  <c r="G3423" i="2"/>
  <c r="F3423" i="2"/>
  <c r="E3423" i="2"/>
  <c r="D3423" i="2"/>
  <c r="C3423" i="2"/>
  <c r="B3423" i="2"/>
  <c r="A3423" i="2"/>
  <c r="K3422" i="2"/>
  <c r="J3422" i="2"/>
  <c r="I3422" i="2"/>
  <c r="H3422" i="2"/>
  <c r="G3422" i="2"/>
  <c r="F3422" i="2"/>
  <c r="E3422" i="2"/>
  <c r="D3422" i="2"/>
  <c r="C3422" i="2"/>
  <c r="B3422" i="2"/>
  <c r="A3422" i="2"/>
  <c r="K3421" i="2"/>
  <c r="J3421" i="2"/>
  <c r="I3421" i="2"/>
  <c r="H3421" i="2"/>
  <c r="G3421" i="2"/>
  <c r="F3421" i="2"/>
  <c r="E3421" i="2"/>
  <c r="D3421" i="2"/>
  <c r="C3421" i="2"/>
  <c r="B3421" i="2"/>
  <c r="A3421" i="2"/>
  <c r="K3420" i="2"/>
  <c r="J3420" i="2"/>
  <c r="I3420" i="2"/>
  <c r="H3420" i="2"/>
  <c r="G3420" i="2"/>
  <c r="F3420" i="2"/>
  <c r="E3420" i="2"/>
  <c r="D3420" i="2"/>
  <c r="C3420" i="2"/>
  <c r="B3420" i="2"/>
  <c r="A3420" i="2"/>
  <c r="K3419" i="2"/>
  <c r="J3419" i="2"/>
  <c r="I3419" i="2"/>
  <c r="H3419" i="2"/>
  <c r="G3419" i="2"/>
  <c r="F3419" i="2"/>
  <c r="E3419" i="2"/>
  <c r="D3419" i="2"/>
  <c r="C3419" i="2"/>
  <c r="B3419" i="2"/>
  <c r="A3419" i="2"/>
  <c r="K3418" i="2"/>
  <c r="J3418" i="2"/>
  <c r="I3418" i="2"/>
  <c r="H3418" i="2"/>
  <c r="G3418" i="2"/>
  <c r="F3418" i="2"/>
  <c r="E3418" i="2"/>
  <c r="D3418" i="2"/>
  <c r="C3418" i="2"/>
  <c r="B3418" i="2"/>
  <c r="A3418" i="2"/>
  <c r="K3417" i="2"/>
  <c r="J3417" i="2"/>
  <c r="I3417" i="2"/>
  <c r="H3417" i="2"/>
  <c r="G3417" i="2"/>
  <c r="F3417" i="2"/>
  <c r="E3417" i="2"/>
  <c r="D3417" i="2"/>
  <c r="C3417" i="2"/>
  <c r="B3417" i="2"/>
  <c r="A3417" i="2"/>
  <c r="K3416" i="2"/>
  <c r="J3416" i="2"/>
  <c r="I3416" i="2"/>
  <c r="H3416" i="2"/>
  <c r="G3416" i="2"/>
  <c r="F3416" i="2"/>
  <c r="E3416" i="2"/>
  <c r="D3416" i="2"/>
  <c r="C3416" i="2"/>
  <c r="B3416" i="2"/>
  <c r="A3416" i="2"/>
  <c r="K3415" i="2"/>
  <c r="J3415" i="2"/>
  <c r="I3415" i="2"/>
  <c r="H3415" i="2"/>
  <c r="G3415" i="2"/>
  <c r="F3415" i="2"/>
  <c r="E3415" i="2"/>
  <c r="D3415" i="2"/>
  <c r="C3415" i="2"/>
  <c r="B3415" i="2"/>
  <c r="A3415" i="2"/>
  <c r="K3414" i="2"/>
  <c r="J3414" i="2"/>
  <c r="I3414" i="2"/>
  <c r="H3414" i="2"/>
  <c r="G3414" i="2"/>
  <c r="F3414" i="2"/>
  <c r="E3414" i="2"/>
  <c r="D3414" i="2"/>
  <c r="C3414" i="2"/>
  <c r="B3414" i="2"/>
  <c r="A3414" i="2"/>
  <c r="K3413" i="2"/>
  <c r="J3413" i="2"/>
  <c r="I3413" i="2"/>
  <c r="H3413" i="2"/>
  <c r="G3413" i="2"/>
  <c r="F3413" i="2"/>
  <c r="E3413" i="2"/>
  <c r="D3413" i="2"/>
  <c r="C3413" i="2"/>
  <c r="B3413" i="2"/>
  <c r="A3413" i="2"/>
  <c r="K3412" i="2"/>
  <c r="J3412" i="2"/>
  <c r="I3412" i="2"/>
  <c r="H3412" i="2"/>
  <c r="G3412" i="2"/>
  <c r="F3412" i="2"/>
  <c r="E3412" i="2"/>
  <c r="D3412" i="2"/>
  <c r="C3412" i="2"/>
  <c r="B3412" i="2"/>
  <c r="A3412" i="2"/>
  <c r="K3411" i="2"/>
  <c r="J3411" i="2"/>
  <c r="I3411" i="2"/>
  <c r="H3411" i="2"/>
  <c r="G3411" i="2"/>
  <c r="F3411" i="2"/>
  <c r="E3411" i="2"/>
  <c r="D3411" i="2"/>
  <c r="C3411" i="2"/>
  <c r="B3411" i="2"/>
  <c r="A3411" i="2"/>
  <c r="K3410" i="2"/>
  <c r="J3410" i="2"/>
  <c r="I3410" i="2"/>
  <c r="H3410" i="2"/>
  <c r="G3410" i="2"/>
  <c r="F3410" i="2"/>
  <c r="E3410" i="2"/>
  <c r="D3410" i="2"/>
  <c r="C3410" i="2"/>
  <c r="B3410" i="2"/>
  <c r="A3410" i="2"/>
  <c r="K3409" i="2"/>
  <c r="J3409" i="2"/>
  <c r="I3409" i="2"/>
  <c r="H3409" i="2"/>
  <c r="G3409" i="2"/>
  <c r="F3409" i="2"/>
  <c r="E3409" i="2"/>
  <c r="D3409" i="2"/>
  <c r="C3409" i="2"/>
  <c r="B3409" i="2"/>
  <c r="A3409" i="2"/>
  <c r="K3408" i="2"/>
  <c r="J3408" i="2"/>
  <c r="I3408" i="2"/>
  <c r="H3408" i="2"/>
  <c r="G3408" i="2"/>
  <c r="F3408" i="2"/>
  <c r="E3408" i="2"/>
  <c r="D3408" i="2"/>
  <c r="C3408" i="2"/>
  <c r="B3408" i="2"/>
  <c r="A3408" i="2"/>
  <c r="K3407" i="2"/>
  <c r="J3407" i="2"/>
  <c r="I3407" i="2"/>
  <c r="H3407" i="2"/>
  <c r="G3407" i="2"/>
  <c r="F3407" i="2"/>
  <c r="E3407" i="2"/>
  <c r="D3407" i="2"/>
  <c r="C3407" i="2"/>
  <c r="B3407" i="2"/>
  <c r="A3407" i="2"/>
  <c r="K3406" i="2"/>
  <c r="J3406" i="2"/>
  <c r="I3406" i="2"/>
  <c r="H3406" i="2"/>
  <c r="G3406" i="2"/>
  <c r="F3406" i="2"/>
  <c r="E3406" i="2"/>
  <c r="D3406" i="2"/>
  <c r="C3406" i="2"/>
  <c r="B3406" i="2"/>
  <c r="A3406" i="2"/>
  <c r="K3405" i="2"/>
  <c r="J3405" i="2"/>
  <c r="I3405" i="2"/>
  <c r="H3405" i="2"/>
  <c r="G3405" i="2"/>
  <c r="F3405" i="2"/>
  <c r="E3405" i="2"/>
  <c r="D3405" i="2"/>
  <c r="C3405" i="2"/>
  <c r="B3405" i="2"/>
  <c r="A3405" i="2"/>
  <c r="K3404" i="2"/>
  <c r="J3404" i="2"/>
  <c r="I3404" i="2"/>
  <c r="H3404" i="2"/>
  <c r="G3404" i="2"/>
  <c r="F3404" i="2"/>
  <c r="E3404" i="2"/>
  <c r="D3404" i="2"/>
  <c r="C3404" i="2"/>
  <c r="B3404" i="2"/>
  <c r="A3404" i="2"/>
  <c r="K3403" i="2"/>
  <c r="J3403" i="2"/>
  <c r="I3403" i="2"/>
  <c r="H3403" i="2"/>
  <c r="G3403" i="2"/>
  <c r="F3403" i="2"/>
  <c r="E3403" i="2"/>
  <c r="D3403" i="2"/>
  <c r="C3403" i="2"/>
  <c r="B3403" i="2"/>
  <c r="A3403" i="2"/>
  <c r="K3402" i="2"/>
  <c r="J3402" i="2"/>
  <c r="I3402" i="2"/>
  <c r="H3402" i="2"/>
  <c r="G3402" i="2"/>
  <c r="F3402" i="2"/>
  <c r="E3402" i="2"/>
  <c r="D3402" i="2"/>
  <c r="C3402" i="2"/>
  <c r="B3402" i="2"/>
  <c r="A3402" i="2"/>
  <c r="K3401" i="2"/>
  <c r="J3401" i="2"/>
  <c r="I3401" i="2"/>
  <c r="H3401" i="2"/>
  <c r="G3401" i="2"/>
  <c r="F3401" i="2"/>
  <c r="E3401" i="2"/>
  <c r="D3401" i="2"/>
  <c r="C3401" i="2"/>
  <c r="B3401" i="2"/>
  <c r="A3401" i="2"/>
  <c r="K3400" i="2"/>
  <c r="J3400" i="2"/>
  <c r="I3400" i="2"/>
  <c r="H3400" i="2"/>
  <c r="G3400" i="2"/>
  <c r="F3400" i="2"/>
  <c r="E3400" i="2"/>
  <c r="D3400" i="2"/>
  <c r="C3400" i="2"/>
  <c r="B3400" i="2"/>
  <c r="A3400" i="2"/>
  <c r="K3399" i="2"/>
  <c r="J3399" i="2"/>
  <c r="I3399" i="2"/>
  <c r="H3399" i="2"/>
  <c r="G3399" i="2"/>
  <c r="F3399" i="2"/>
  <c r="E3399" i="2"/>
  <c r="D3399" i="2"/>
  <c r="C3399" i="2"/>
  <c r="B3399" i="2"/>
  <c r="A3399" i="2"/>
  <c r="K3398" i="2"/>
  <c r="J3398" i="2"/>
  <c r="I3398" i="2"/>
  <c r="H3398" i="2"/>
  <c r="G3398" i="2"/>
  <c r="F3398" i="2"/>
  <c r="E3398" i="2"/>
  <c r="D3398" i="2"/>
  <c r="C3398" i="2"/>
  <c r="B3398" i="2"/>
  <c r="A3398" i="2"/>
  <c r="K3397" i="2"/>
  <c r="J3397" i="2"/>
  <c r="I3397" i="2"/>
  <c r="H3397" i="2"/>
  <c r="G3397" i="2"/>
  <c r="F3397" i="2"/>
  <c r="E3397" i="2"/>
  <c r="D3397" i="2"/>
  <c r="C3397" i="2"/>
  <c r="B3397" i="2"/>
  <c r="A3397" i="2"/>
  <c r="K3396" i="2"/>
  <c r="J3396" i="2"/>
  <c r="I3396" i="2"/>
  <c r="H3396" i="2"/>
  <c r="G3396" i="2"/>
  <c r="F3396" i="2"/>
  <c r="E3396" i="2"/>
  <c r="D3396" i="2"/>
  <c r="C3396" i="2"/>
  <c r="B3396" i="2"/>
  <c r="A3396" i="2"/>
  <c r="K3395" i="2"/>
  <c r="J3395" i="2"/>
  <c r="I3395" i="2"/>
  <c r="H3395" i="2"/>
  <c r="G3395" i="2"/>
  <c r="F3395" i="2"/>
  <c r="E3395" i="2"/>
  <c r="D3395" i="2"/>
  <c r="C3395" i="2"/>
  <c r="B3395" i="2"/>
  <c r="A3395" i="2"/>
  <c r="K3394" i="2"/>
  <c r="J3394" i="2"/>
  <c r="I3394" i="2"/>
  <c r="H3394" i="2"/>
  <c r="G3394" i="2"/>
  <c r="F3394" i="2"/>
  <c r="E3394" i="2"/>
  <c r="D3394" i="2"/>
  <c r="C3394" i="2"/>
  <c r="B3394" i="2"/>
  <c r="A3394" i="2"/>
  <c r="K3393" i="2"/>
  <c r="J3393" i="2"/>
  <c r="I3393" i="2"/>
  <c r="H3393" i="2"/>
  <c r="G3393" i="2"/>
  <c r="F3393" i="2"/>
  <c r="E3393" i="2"/>
  <c r="D3393" i="2"/>
  <c r="C3393" i="2"/>
  <c r="B3393" i="2"/>
  <c r="A3393" i="2"/>
  <c r="K3392" i="2"/>
  <c r="J3392" i="2"/>
  <c r="I3392" i="2"/>
  <c r="H3392" i="2"/>
  <c r="G3392" i="2"/>
  <c r="F3392" i="2"/>
  <c r="E3392" i="2"/>
  <c r="D3392" i="2"/>
  <c r="C3392" i="2"/>
  <c r="B3392" i="2"/>
  <c r="A3392" i="2"/>
  <c r="K3391" i="2"/>
  <c r="J3391" i="2"/>
  <c r="I3391" i="2"/>
  <c r="H3391" i="2"/>
  <c r="G3391" i="2"/>
  <c r="F3391" i="2"/>
  <c r="E3391" i="2"/>
  <c r="D3391" i="2"/>
  <c r="C3391" i="2"/>
  <c r="B3391" i="2"/>
  <c r="A3391" i="2"/>
  <c r="K3390" i="2"/>
  <c r="J3390" i="2"/>
  <c r="I3390" i="2"/>
  <c r="H3390" i="2"/>
  <c r="G3390" i="2"/>
  <c r="F3390" i="2"/>
  <c r="E3390" i="2"/>
  <c r="D3390" i="2"/>
  <c r="C3390" i="2"/>
  <c r="B3390" i="2"/>
  <c r="A3390" i="2"/>
  <c r="K3389" i="2"/>
  <c r="J3389" i="2"/>
  <c r="I3389" i="2"/>
  <c r="H3389" i="2"/>
  <c r="G3389" i="2"/>
  <c r="F3389" i="2"/>
  <c r="E3389" i="2"/>
  <c r="D3389" i="2"/>
  <c r="C3389" i="2"/>
  <c r="B3389" i="2"/>
  <c r="A3389" i="2"/>
  <c r="K3388" i="2"/>
  <c r="J3388" i="2"/>
  <c r="I3388" i="2"/>
  <c r="H3388" i="2"/>
  <c r="G3388" i="2"/>
  <c r="F3388" i="2"/>
  <c r="E3388" i="2"/>
  <c r="D3388" i="2"/>
  <c r="C3388" i="2"/>
  <c r="B3388" i="2"/>
  <c r="A3388" i="2"/>
  <c r="K3387" i="2"/>
  <c r="J3387" i="2"/>
  <c r="I3387" i="2"/>
  <c r="H3387" i="2"/>
  <c r="G3387" i="2"/>
  <c r="F3387" i="2"/>
  <c r="E3387" i="2"/>
  <c r="D3387" i="2"/>
  <c r="C3387" i="2"/>
  <c r="B3387" i="2"/>
  <c r="A3387" i="2"/>
  <c r="K3386" i="2"/>
  <c r="J3386" i="2"/>
  <c r="I3386" i="2"/>
  <c r="H3386" i="2"/>
  <c r="G3386" i="2"/>
  <c r="F3386" i="2"/>
  <c r="E3386" i="2"/>
  <c r="D3386" i="2"/>
  <c r="C3386" i="2"/>
  <c r="B3386" i="2"/>
  <c r="A3386" i="2"/>
  <c r="K3385" i="2"/>
  <c r="J3385" i="2"/>
  <c r="I3385" i="2"/>
  <c r="H3385" i="2"/>
  <c r="G3385" i="2"/>
  <c r="F3385" i="2"/>
  <c r="E3385" i="2"/>
  <c r="D3385" i="2"/>
  <c r="C3385" i="2"/>
  <c r="B3385" i="2"/>
  <c r="A3385" i="2"/>
  <c r="K3384" i="2"/>
  <c r="J3384" i="2"/>
  <c r="I3384" i="2"/>
  <c r="H3384" i="2"/>
  <c r="G3384" i="2"/>
  <c r="F3384" i="2"/>
  <c r="E3384" i="2"/>
  <c r="D3384" i="2"/>
  <c r="C3384" i="2"/>
  <c r="B3384" i="2"/>
  <c r="A3384" i="2"/>
  <c r="K3383" i="2"/>
  <c r="J3383" i="2"/>
  <c r="I3383" i="2"/>
  <c r="H3383" i="2"/>
  <c r="G3383" i="2"/>
  <c r="F3383" i="2"/>
  <c r="E3383" i="2"/>
  <c r="D3383" i="2"/>
  <c r="C3383" i="2"/>
  <c r="B3383" i="2"/>
  <c r="A3383" i="2"/>
  <c r="K3382" i="2"/>
  <c r="J3382" i="2"/>
  <c r="I3382" i="2"/>
  <c r="H3382" i="2"/>
  <c r="G3382" i="2"/>
  <c r="F3382" i="2"/>
  <c r="E3382" i="2"/>
  <c r="D3382" i="2"/>
  <c r="C3382" i="2"/>
  <c r="B3382" i="2"/>
  <c r="A3382" i="2"/>
  <c r="K3381" i="2"/>
  <c r="J3381" i="2"/>
  <c r="I3381" i="2"/>
  <c r="H3381" i="2"/>
  <c r="G3381" i="2"/>
  <c r="F3381" i="2"/>
  <c r="E3381" i="2"/>
  <c r="D3381" i="2"/>
  <c r="C3381" i="2"/>
  <c r="B3381" i="2"/>
  <c r="A3381" i="2"/>
  <c r="K3380" i="2"/>
  <c r="J3380" i="2"/>
  <c r="I3380" i="2"/>
  <c r="H3380" i="2"/>
  <c r="G3380" i="2"/>
  <c r="F3380" i="2"/>
  <c r="E3380" i="2"/>
  <c r="D3380" i="2"/>
  <c r="C3380" i="2"/>
  <c r="B3380" i="2"/>
  <c r="A3380" i="2"/>
  <c r="K3379" i="2"/>
  <c r="J3379" i="2"/>
  <c r="I3379" i="2"/>
  <c r="H3379" i="2"/>
  <c r="G3379" i="2"/>
  <c r="F3379" i="2"/>
  <c r="E3379" i="2"/>
  <c r="D3379" i="2"/>
  <c r="C3379" i="2"/>
  <c r="B3379" i="2"/>
  <c r="A3379" i="2"/>
  <c r="K3378" i="2"/>
  <c r="J3378" i="2"/>
  <c r="I3378" i="2"/>
  <c r="H3378" i="2"/>
  <c r="G3378" i="2"/>
  <c r="F3378" i="2"/>
  <c r="E3378" i="2"/>
  <c r="D3378" i="2"/>
  <c r="C3378" i="2"/>
  <c r="B3378" i="2"/>
  <c r="A3378" i="2"/>
  <c r="K3377" i="2"/>
  <c r="J3377" i="2"/>
  <c r="I3377" i="2"/>
  <c r="H3377" i="2"/>
  <c r="G3377" i="2"/>
  <c r="F3377" i="2"/>
  <c r="E3377" i="2"/>
  <c r="D3377" i="2"/>
  <c r="C3377" i="2"/>
  <c r="B3377" i="2"/>
  <c r="A3377" i="2"/>
  <c r="K3376" i="2"/>
  <c r="J3376" i="2"/>
  <c r="I3376" i="2"/>
  <c r="H3376" i="2"/>
  <c r="G3376" i="2"/>
  <c r="F3376" i="2"/>
  <c r="E3376" i="2"/>
  <c r="D3376" i="2"/>
  <c r="C3376" i="2"/>
  <c r="B3376" i="2"/>
  <c r="A3376" i="2"/>
  <c r="K3375" i="2"/>
  <c r="J3375" i="2"/>
  <c r="I3375" i="2"/>
  <c r="H3375" i="2"/>
  <c r="G3375" i="2"/>
  <c r="F3375" i="2"/>
  <c r="E3375" i="2"/>
  <c r="D3375" i="2"/>
  <c r="C3375" i="2"/>
  <c r="B3375" i="2"/>
  <c r="A3375" i="2"/>
  <c r="K3374" i="2"/>
  <c r="J3374" i="2"/>
  <c r="I3374" i="2"/>
  <c r="H3374" i="2"/>
  <c r="G3374" i="2"/>
  <c r="F3374" i="2"/>
  <c r="E3374" i="2"/>
  <c r="D3374" i="2"/>
  <c r="C3374" i="2"/>
  <c r="B3374" i="2"/>
  <c r="A3374" i="2"/>
  <c r="K3373" i="2"/>
  <c r="J3373" i="2"/>
  <c r="I3373" i="2"/>
  <c r="H3373" i="2"/>
  <c r="G3373" i="2"/>
  <c r="F3373" i="2"/>
  <c r="E3373" i="2"/>
  <c r="D3373" i="2"/>
  <c r="C3373" i="2"/>
  <c r="B3373" i="2"/>
  <c r="A3373" i="2"/>
  <c r="K3372" i="2"/>
  <c r="J3372" i="2"/>
  <c r="I3372" i="2"/>
  <c r="H3372" i="2"/>
  <c r="G3372" i="2"/>
  <c r="F3372" i="2"/>
  <c r="E3372" i="2"/>
  <c r="D3372" i="2"/>
  <c r="C3372" i="2"/>
  <c r="B3372" i="2"/>
  <c r="A3372" i="2"/>
  <c r="K3371" i="2"/>
  <c r="J3371" i="2"/>
  <c r="I3371" i="2"/>
  <c r="H3371" i="2"/>
  <c r="G3371" i="2"/>
  <c r="F3371" i="2"/>
  <c r="E3371" i="2"/>
  <c r="D3371" i="2"/>
  <c r="C3371" i="2"/>
  <c r="B3371" i="2"/>
  <c r="A3371" i="2"/>
  <c r="K3370" i="2"/>
  <c r="J3370" i="2"/>
  <c r="I3370" i="2"/>
  <c r="H3370" i="2"/>
  <c r="G3370" i="2"/>
  <c r="F3370" i="2"/>
  <c r="E3370" i="2"/>
  <c r="D3370" i="2"/>
  <c r="C3370" i="2"/>
  <c r="B3370" i="2"/>
  <c r="A3370" i="2"/>
  <c r="K3369" i="2"/>
  <c r="J3369" i="2"/>
  <c r="I3369" i="2"/>
  <c r="H3369" i="2"/>
  <c r="G3369" i="2"/>
  <c r="F3369" i="2"/>
  <c r="E3369" i="2"/>
  <c r="D3369" i="2"/>
  <c r="C3369" i="2"/>
  <c r="B3369" i="2"/>
  <c r="A3369" i="2"/>
  <c r="K3368" i="2"/>
  <c r="J3368" i="2"/>
  <c r="I3368" i="2"/>
  <c r="H3368" i="2"/>
  <c r="G3368" i="2"/>
  <c r="F3368" i="2"/>
  <c r="E3368" i="2"/>
  <c r="D3368" i="2"/>
  <c r="C3368" i="2"/>
  <c r="B3368" i="2"/>
  <c r="A3368" i="2"/>
  <c r="K3367" i="2"/>
  <c r="J3367" i="2"/>
  <c r="I3367" i="2"/>
  <c r="H3367" i="2"/>
  <c r="G3367" i="2"/>
  <c r="F3367" i="2"/>
  <c r="E3367" i="2"/>
  <c r="D3367" i="2"/>
  <c r="C3367" i="2"/>
  <c r="B3367" i="2"/>
  <c r="A3367" i="2"/>
  <c r="K3366" i="2"/>
  <c r="J3366" i="2"/>
  <c r="I3366" i="2"/>
  <c r="H3366" i="2"/>
  <c r="G3366" i="2"/>
  <c r="F3366" i="2"/>
  <c r="E3366" i="2"/>
  <c r="D3366" i="2"/>
  <c r="C3366" i="2"/>
  <c r="B3366" i="2"/>
  <c r="A3366" i="2"/>
  <c r="K3365" i="2"/>
  <c r="J3365" i="2"/>
  <c r="I3365" i="2"/>
  <c r="H3365" i="2"/>
  <c r="G3365" i="2"/>
  <c r="F3365" i="2"/>
  <c r="E3365" i="2"/>
  <c r="D3365" i="2"/>
  <c r="C3365" i="2"/>
  <c r="B3365" i="2"/>
  <c r="A3365" i="2"/>
  <c r="K3364" i="2"/>
  <c r="J3364" i="2"/>
  <c r="I3364" i="2"/>
  <c r="H3364" i="2"/>
  <c r="G3364" i="2"/>
  <c r="F3364" i="2"/>
  <c r="E3364" i="2"/>
  <c r="D3364" i="2"/>
  <c r="C3364" i="2"/>
  <c r="B3364" i="2"/>
  <c r="A3364" i="2"/>
  <c r="K3363" i="2"/>
  <c r="J3363" i="2"/>
  <c r="I3363" i="2"/>
  <c r="H3363" i="2"/>
  <c r="G3363" i="2"/>
  <c r="F3363" i="2"/>
  <c r="E3363" i="2"/>
  <c r="D3363" i="2"/>
  <c r="C3363" i="2"/>
  <c r="B3363" i="2"/>
  <c r="A3363" i="2"/>
  <c r="K3362" i="2"/>
  <c r="J3362" i="2"/>
  <c r="I3362" i="2"/>
  <c r="H3362" i="2"/>
  <c r="G3362" i="2"/>
  <c r="F3362" i="2"/>
  <c r="E3362" i="2"/>
  <c r="D3362" i="2"/>
  <c r="C3362" i="2"/>
  <c r="B3362" i="2"/>
  <c r="A3362" i="2"/>
  <c r="K3361" i="2"/>
  <c r="J3361" i="2"/>
  <c r="I3361" i="2"/>
  <c r="H3361" i="2"/>
  <c r="G3361" i="2"/>
  <c r="F3361" i="2"/>
  <c r="E3361" i="2"/>
  <c r="D3361" i="2"/>
  <c r="C3361" i="2"/>
  <c r="B3361" i="2"/>
  <c r="A3361" i="2"/>
  <c r="K3360" i="2"/>
  <c r="J3360" i="2"/>
  <c r="I3360" i="2"/>
  <c r="H3360" i="2"/>
  <c r="G3360" i="2"/>
  <c r="F3360" i="2"/>
  <c r="E3360" i="2"/>
  <c r="D3360" i="2"/>
  <c r="C3360" i="2"/>
  <c r="B3360" i="2"/>
  <c r="A3360" i="2"/>
  <c r="K3359" i="2"/>
  <c r="J3359" i="2"/>
  <c r="I3359" i="2"/>
  <c r="H3359" i="2"/>
  <c r="G3359" i="2"/>
  <c r="F3359" i="2"/>
  <c r="E3359" i="2"/>
  <c r="D3359" i="2"/>
  <c r="C3359" i="2"/>
  <c r="B3359" i="2"/>
  <c r="A3359" i="2"/>
  <c r="K3358" i="2"/>
  <c r="J3358" i="2"/>
  <c r="I3358" i="2"/>
  <c r="H3358" i="2"/>
  <c r="G3358" i="2"/>
  <c r="F3358" i="2"/>
  <c r="E3358" i="2"/>
  <c r="D3358" i="2"/>
  <c r="C3358" i="2"/>
  <c r="B3358" i="2"/>
  <c r="A3358" i="2"/>
  <c r="K3357" i="2"/>
  <c r="J3357" i="2"/>
  <c r="I3357" i="2"/>
  <c r="H3357" i="2"/>
  <c r="G3357" i="2"/>
  <c r="F3357" i="2"/>
  <c r="E3357" i="2"/>
  <c r="D3357" i="2"/>
  <c r="C3357" i="2"/>
  <c r="B3357" i="2"/>
  <c r="A3357" i="2"/>
  <c r="K3356" i="2"/>
  <c r="J3356" i="2"/>
  <c r="I3356" i="2"/>
  <c r="H3356" i="2"/>
  <c r="G3356" i="2"/>
  <c r="F3356" i="2"/>
  <c r="E3356" i="2"/>
  <c r="D3356" i="2"/>
  <c r="C3356" i="2"/>
  <c r="B3356" i="2"/>
  <c r="A3356" i="2"/>
  <c r="K3355" i="2"/>
  <c r="J3355" i="2"/>
  <c r="I3355" i="2"/>
  <c r="H3355" i="2"/>
  <c r="G3355" i="2"/>
  <c r="F3355" i="2"/>
  <c r="E3355" i="2"/>
  <c r="D3355" i="2"/>
  <c r="C3355" i="2"/>
  <c r="B3355" i="2"/>
  <c r="A3355" i="2"/>
  <c r="K3354" i="2"/>
  <c r="J3354" i="2"/>
  <c r="I3354" i="2"/>
  <c r="H3354" i="2"/>
  <c r="G3354" i="2"/>
  <c r="F3354" i="2"/>
  <c r="E3354" i="2"/>
  <c r="D3354" i="2"/>
  <c r="C3354" i="2"/>
  <c r="B3354" i="2"/>
  <c r="A3354" i="2"/>
  <c r="K3353" i="2"/>
  <c r="J3353" i="2"/>
  <c r="I3353" i="2"/>
  <c r="H3353" i="2"/>
  <c r="G3353" i="2"/>
  <c r="F3353" i="2"/>
  <c r="E3353" i="2"/>
  <c r="D3353" i="2"/>
  <c r="C3353" i="2"/>
  <c r="B3353" i="2"/>
  <c r="A3353" i="2"/>
  <c r="K3352" i="2"/>
  <c r="J3352" i="2"/>
  <c r="I3352" i="2"/>
  <c r="H3352" i="2"/>
  <c r="G3352" i="2"/>
  <c r="F3352" i="2"/>
  <c r="E3352" i="2"/>
  <c r="D3352" i="2"/>
  <c r="C3352" i="2"/>
  <c r="B3352" i="2"/>
  <c r="A3352" i="2"/>
  <c r="K3351" i="2"/>
  <c r="J3351" i="2"/>
  <c r="I3351" i="2"/>
  <c r="H3351" i="2"/>
  <c r="G3351" i="2"/>
  <c r="F3351" i="2"/>
  <c r="E3351" i="2"/>
  <c r="D3351" i="2"/>
  <c r="C3351" i="2"/>
  <c r="B3351" i="2"/>
  <c r="A3351" i="2"/>
  <c r="K3350" i="2"/>
  <c r="J3350" i="2"/>
  <c r="I3350" i="2"/>
  <c r="H3350" i="2"/>
  <c r="G3350" i="2"/>
  <c r="F3350" i="2"/>
  <c r="E3350" i="2"/>
  <c r="D3350" i="2"/>
  <c r="C3350" i="2"/>
  <c r="B3350" i="2"/>
  <c r="A3350" i="2"/>
  <c r="K3349" i="2"/>
  <c r="J3349" i="2"/>
  <c r="I3349" i="2"/>
  <c r="H3349" i="2"/>
  <c r="G3349" i="2"/>
  <c r="F3349" i="2"/>
  <c r="E3349" i="2"/>
  <c r="D3349" i="2"/>
  <c r="C3349" i="2"/>
  <c r="B3349" i="2"/>
  <c r="A3349" i="2"/>
  <c r="K3348" i="2"/>
  <c r="J3348" i="2"/>
  <c r="I3348" i="2"/>
  <c r="H3348" i="2"/>
  <c r="G3348" i="2"/>
  <c r="F3348" i="2"/>
  <c r="E3348" i="2"/>
  <c r="D3348" i="2"/>
  <c r="C3348" i="2"/>
  <c r="B3348" i="2"/>
  <c r="A3348" i="2"/>
  <c r="K3347" i="2"/>
  <c r="J3347" i="2"/>
  <c r="I3347" i="2"/>
  <c r="H3347" i="2"/>
  <c r="G3347" i="2"/>
  <c r="F3347" i="2"/>
  <c r="E3347" i="2"/>
  <c r="D3347" i="2"/>
  <c r="C3347" i="2"/>
  <c r="B3347" i="2"/>
  <c r="A3347" i="2"/>
  <c r="K3346" i="2"/>
  <c r="J3346" i="2"/>
  <c r="I3346" i="2"/>
  <c r="H3346" i="2"/>
  <c r="G3346" i="2"/>
  <c r="F3346" i="2"/>
  <c r="E3346" i="2"/>
  <c r="D3346" i="2"/>
  <c r="C3346" i="2"/>
  <c r="B3346" i="2"/>
  <c r="A3346" i="2"/>
  <c r="K3345" i="2"/>
  <c r="J3345" i="2"/>
  <c r="I3345" i="2"/>
  <c r="H3345" i="2"/>
  <c r="G3345" i="2"/>
  <c r="F3345" i="2"/>
  <c r="E3345" i="2"/>
  <c r="D3345" i="2"/>
  <c r="C3345" i="2"/>
  <c r="B3345" i="2"/>
  <c r="A3345" i="2"/>
  <c r="K3344" i="2"/>
  <c r="J3344" i="2"/>
  <c r="I3344" i="2"/>
  <c r="H3344" i="2"/>
  <c r="G3344" i="2"/>
  <c r="F3344" i="2"/>
  <c r="E3344" i="2"/>
  <c r="D3344" i="2"/>
  <c r="C3344" i="2"/>
  <c r="B3344" i="2"/>
  <c r="A3344" i="2"/>
  <c r="K3343" i="2"/>
  <c r="J3343" i="2"/>
  <c r="I3343" i="2"/>
  <c r="H3343" i="2"/>
  <c r="G3343" i="2"/>
  <c r="F3343" i="2"/>
  <c r="E3343" i="2"/>
  <c r="D3343" i="2"/>
  <c r="C3343" i="2"/>
  <c r="B3343" i="2"/>
  <c r="A3343" i="2"/>
  <c r="K3342" i="2"/>
  <c r="J3342" i="2"/>
  <c r="I3342" i="2"/>
  <c r="H3342" i="2"/>
  <c r="G3342" i="2"/>
  <c r="F3342" i="2"/>
  <c r="E3342" i="2"/>
  <c r="D3342" i="2"/>
  <c r="C3342" i="2"/>
  <c r="B3342" i="2"/>
  <c r="A3342" i="2"/>
  <c r="K3341" i="2"/>
  <c r="J3341" i="2"/>
  <c r="I3341" i="2"/>
  <c r="H3341" i="2"/>
  <c r="G3341" i="2"/>
  <c r="F3341" i="2"/>
  <c r="E3341" i="2"/>
  <c r="D3341" i="2"/>
  <c r="C3341" i="2"/>
  <c r="B3341" i="2"/>
  <c r="A3341" i="2"/>
  <c r="K3340" i="2"/>
  <c r="J3340" i="2"/>
  <c r="I3340" i="2"/>
  <c r="H3340" i="2"/>
  <c r="G3340" i="2"/>
  <c r="F3340" i="2"/>
  <c r="E3340" i="2"/>
  <c r="D3340" i="2"/>
  <c r="C3340" i="2"/>
  <c r="B3340" i="2"/>
  <c r="A3340" i="2"/>
  <c r="K3339" i="2"/>
  <c r="J3339" i="2"/>
  <c r="I3339" i="2"/>
  <c r="H3339" i="2"/>
  <c r="G3339" i="2"/>
  <c r="F3339" i="2"/>
  <c r="E3339" i="2"/>
  <c r="D3339" i="2"/>
  <c r="C3339" i="2"/>
  <c r="B3339" i="2"/>
  <c r="A3339" i="2"/>
  <c r="K3338" i="2"/>
  <c r="J3338" i="2"/>
  <c r="I3338" i="2"/>
  <c r="H3338" i="2"/>
  <c r="G3338" i="2"/>
  <c r="F3338" i="2"/>
  <c r="E3338" i="2"/>
  <c r="D3338" i="2"/>
  <c r="C3338" i="2"/>
  <c r="B3338" i="2"/>
  <c r="A3338" i="2"/>
  <c r="K3337" i="2"/>
  <c r="J3337" i="2"/>
  <c r="I3337" i="2"/>
  <c r="H3337" i="2"/>
  <c r="G3337" i="2"/>
  <c r="F3337" i="2"/>
  <c r="E3337" i="2"/>
  <c r="D3337" i="2"/>
  <c r="C3337" i="2"/>
  <c r="B3337" i="2"/>
  <c r="A3337" i="2"/>
  <c r="K3336" i="2"/>
  <c r="J3336" i="2"/>
  <c r="I3336" i="2"/>
  <c r="H3336" i="2"/>
  <c r="G3336" i="2"/>
  <c r="F3336" i="2"/>
  <c r="E3336" i="2"/>
  <c r="D3336" i="2"/>
  <c r="C3336" i="2"/>
  <c r="B3336" i="2"/>
  <c r="A3336" i="2"/>
  <c r="K3335" i="2"/>
  <c r="J3335" i="2"/>
  <c r="I3335" i="2"/>
  <c r="H3335" i="2"/>
  <c r="G3335" i="2"/>
  <c r="F3335" i="2"/>
  <c r="E3335" i="2"/>
  <c r="D3335" i="2"/>
  <c r="C3335" i="2"/>
  <c r="B3335" i="2"/>
  <c r="A3335" i="2"/>
  <c r="K3334" i="2"/>
  <c r="J3334" i="2"/>
  <c r="I3334" i="2"/>
  <c r="H3334" i="2"/>
  <c r="G3334" i="2"/>
  <c r="F3334" i="2"/>
  <c r="E3334" i="2"/>
  <c r="D3334" i="2"/>
  <c r="C3334" i="2"/>
  <c r="B3334" i="2"/>
  <c r="A3334" i="2"/>
  <c r="K3333" i="2"/>
  <c r="J3333" i="2"/>
  <c r="I3333" i="2"/>
  <c r="H3333" i="2"/>
  <c r="G3333" i="2"/>
  <c r="F3333" i="2"/>
  <c r="E3333" i="2"/>
  <c r="D3333" i="2"/>
  <c r="C3333" i="2"/>
  <c r="B3333" i="2"/>
  <c r="A3333" i="2"/>
  <c r="K3332" i="2"/>
  <c r="J3332" i="2"/>
  <c r="I3332" i="2"/>
  <c r="H3332" i="2"/>
  <c r="G3332" i="2"/>
  <c r="F3332" i="2"/>
  <c r="E3332" i="2"/>
  <c r="D3332" i="2"/>
  <c r="C3332" i="2"/>
  <c r="B3332" i="2"/>
  <c r="A3332" i="2"/>
  <c r="K3331" i="2"/>
  <c r="J3331" i="2"/>
  <c r="I3331" i="2"/>
  <c r="H3331" i="2"/>
  <c r="G3331" i="2"/>
  <c r="F3331" i="2"/>
  <c r="E3331" i="2"/>
  <c r="D3331" i="2"/>
  <c r="C3331" i="2"/>
  <c r="B3331" i="2"/>
  <c r="A3331" i="2"/>
  <c r="K3330" i="2"/>
  <c r="J3330" i="2"/>
  <c r="I3330" i="2"/>
  <c r="H3330" i="2"/>
  <c r="G3330" i="2"/>
  <c r="F3330" i="2"/>
  <c r="E3330" i="2"/>
  <c r="D3330" i="2"/>
  <c r="C3330" i="2"/>
  <c r="B3330" i="2"/>
  <c r="A3330" i="2"/>
  <c r="K3329" i="2"/>
  <c r="J3329" i="2"/>
  <c r="I3329" i="2"/>
  <c r="H3329" i="2"/>
  <c r="G3329" i="2"/>
  <c r="F3329" i="2"/>
  <c r="E3329" i="2"/>
  <c r="D3329" i="2"/>
  <c r="C3329" i="2"/>
  <c r="B3329" i="2"/>
  <c r="A3329" i="2"/>
  <c r="K3328" i="2"/>
  <c r="J3328" i="2"/>
  <c r="I3328" i="2"/>
  <c r="H3328" i="2"/>
  <c r="G3328" i="2"/>
  <c r="F3328" i="2"/>
  <c r="E3328" i="2"/>
  <c r="D3328" i="2"/>
  <c r="C3328" i="2"/>
  <c r="B3328" i="2"/>
  <c r="A3328" i="2"/>
  <c r="K3327" i="2"/>
  <c r="J3327" i="2"/>
  <c r="I3327" i="2"/>
  <c r="H3327" i="2"/>
  <c r="G3327" i="2"/>
  <c r="F3327" i="2"/>
  <c r="E3327" i="2"/>
  <c r="D3327" i="2"/>
  <c r="C3327" i="2"/>
  <c r="B3327" i="2"/>
  <c r="A3327" i="2"/>
  <c r="K3326" i="2"/>
  <c r="J3326" i="2"/>
  <c r="I3326" i="2"/>
  <c r="H3326" i="2"/>
  <c r="G3326" i="2"/>
  <c r="F3326" i="2"/>
  <c r="E3326" i="2"/>
  <c r="D3326" i="2"/>
  <c r="C3326" i="2"/>
  <c r="B3326" i="2"/>
  <c r="A3326" i="2"/>
  <c r="K3325" i="2"/>
  <c r="J3325" i="2"/>
  <c r="I3325" i="2"/>
  <c r="H3325" i="2"/>
  <c r="G3325" i="2"/>
  <c r="F3325" i="2"/>
  <c r="E3325" i="2"/>
  <c r="D3325" i="2"/>
  <c r="C3325" i="2"/>
  <c r="B3325" i="2"/>
  <c r="A3325" i="2"/>
  <c r="K3324" i="2"/>
  <c r="J3324" i="2"/>
  <c r="I3324" i="2"/>
  <c r="H3324" i="2"/>
  <c r="G3324" i="2"/>
  <c r="F3324" i="2"/>
  <c r="E3324" i="2"/>
  <c r="D3324" i="2"/>
  <c r="C3324" i="2"/>
  <c r="B3324" i="2"/>
  <c r="A3324" i="2"/>
  <c r="K3323" i="2"/>
  <c r="J3323" i="2"/>
  <c r="I3323" i="2"/>
  <c r="H3323" i="2"/>
  <c r="G3323" i="2"/>
  <c r="F3323" i="2"/>
  <c r="E3323" i="2"/>
  <c r="D3323" i="2"/>
  <c r="C3323" i="2"/>
  <c r="B3323" i="2"/>
  <c r="A3323" i="2"/>
  <c r="K3322" i="2"/>
  <c r="J3322" i="2"/>
  <c r="I3322" i="2"/>
  <c r="H3322" i="2"/>
  <c r="G3322" i="2"/>
  <c r="F3322" i="2"/>
  <c r="E3322" i="2"/>
  <c r="D3322" i="2"/>
  <c r="C3322" i="2"/>
  <c r="B3322" i="2"/>
  <c r="A3322" i="2"/>
  <c r="K3321" i="2"/>
  <c r="J3321" i="2"/>
  <c r="I3321" i="2"/>
  <c r="H3321" i="2"/>
  <c r="G3321" i="2"/>
  <c r="F3321" i="2"/>
  <c r="E3321" i="2"/>
  <c r="D3321" i="2"/>
  <c r="C3321" i="2"/>
  <c r="B3321" i="2"/>
  <c r="A3321" i="2"/>
  <c r="K3320" i="2"/>
  <c r="J3320" i="2"/>
  <c r="I3320" i="2"/>
  <c r="H3320" i="2"/>
  <c r="G3320" i="2"/>
  <c r="F3320" i="2"/>
  <c r="E3320" i="2"/>
  <c r="D3320" i="2"/>
  <c r="C3320" i="2"/>
  <c r="B3320" i="2"/>
  <c r="A3320" i="2"/>
  <c r="K3319" i="2"/>
  <c r="J3319" i="2"/>
  <c r="I3319" i="2"/>
  <c r="H3319" i="2"/>
  <c r="G3319" i="2"/>
  <c r="F3319" i="2"/>
  <c r="E3319" i="2"/>
  <c r="D3319" i="2"/>
  <c r="C3319" i="2"/>
  <c r="B3319" i="2"/>
  <c r="A3319" i="2"/>
  <c r="K3318" i="2"/>
  <c r="J3318" i="2"/>
  <c r="I3318" i="2"/>
  <c r="H3318" i="2"/>
  <c r="G3318" i="2"/>
  <c r="F3318" i="2"/>
  <c r="E3318" i="2"/>
  <c r="D3318" i="2"/>
  <c r="C3318" i="2"/>
  <c r="B3318" i="2"/>
  <c r="A3318" i="2"/>
  <c r="K3317" i="2"/>
  <c r="J3317" i="2"/>
  <c r="I3317" i="2"/>
  <c r="H3317" i="2"/>
  <c r="G3317" i="2"/>
  <c r="F3317" i="2"/>
  <c r="E3317" i="2"/>
  <c r="D3317" i="2"/>
  <c r="C3317" i="2"/>
  <c r="B3317" i="2"/>
  <c r="A3317" i="2"/>
  <c r="K3316" i="2"/>
  <c r="J3316" i="2"/>
  <c r="I3316" i="2"/>
  <c r="H3316" i="2"/>
  <c r="G3316" i="2"/>
  <c r="F3316" i="2"/>
  <c r="E3316" i="2"/>
  <c r="D3316" i="2"/>
  <c r="C3316" i="2"/>
  <c r="B3316" i="2"/>
  <c r="A3316" i="2"/>
  <c r="K3315" i="2"/>
  <c r="J3315" i="2"/>
  <c r="I3315" i="2"/>
  <c r="H3315" i="2"/>
  <c r="G3315" i="2"/>
  <c r="F3315" i="2"/>
  <c r="E3315" i="2"/>
  <c r="D3315" i="2"/>
  <c r="C3315" i="2"/>
  <c r="B3315" i="2"/>
  <c r="A3315" i="2"/>
  <c r="K3314" i="2"/>
  <c r="J3314" i="2"/>
  <c r="I3314" i="2"/>
  <c r="H3314" i="2"/>
  <c r="G3314" i="2"/>
  <c r="F3314" i="2"/>
  <c r="E3314" i="2"/>
  <c r="D3314" i="2"/>
  <c r="C3314" i="2"/>
  <c r="B3314" i="2"/>
  <c r="A3314" i="2"/>
  <c r="K3313" i="2"/>
  <c r="J3313" i="2"/>
  <c r="I3313" i="2"/>
  <c r="H3313" i="2"/>
  <c r="G3313" i="2"/>
  <c r="F3313" i="2"/>
  <c r="E3313" i="2"/>
  <c r="D3313" i="2"/>
  <c r="C3313" i="2"/>
  <c r="B3313" i="2"/>
  <c r="A3313" i="2"/>
  <c r="K3312" i="2"/>
  <c r="J3312" i="2"/>
  <c r="I3312" i="2"/>
  <c r="H3312" i="2"/>
  <c r="G3312" i="2"/>
  <c r="F3312" i="2"/>
  <c r="E3312" i="2"/>
  <c r="D3312" i="2"/>
  <c r="C3312" i="2"/>
  <c r="B3312" i="2"/>
  <c r="A3312" i="2"/>
  <c r="K3311" i="2"/>
  <c r="J3311" i="2"/>
  <c r="I3311" i="2"/>
  <c r="H3311" i="2"/>
  <c r="G3311" i="2"/>
  <c r="F3311" i="2"/>
  <c r="E3311" i="2"/>
  <c r="D3311" i="2"/>
  <c r="C3311" i="2"/>
  <c r="B3311" i="2"/>
  <c r="A3311" i="2"/>
  <c r="K3310" i="2"/>
  <c r="J3310" i="2"/>
  <c r="I3310" i="2"/>
  <c r="H3310" i="2"/>
  <c r="G3310" i="2"/>
  <c r="F3310" i="2"/>
  <c r="E3310" i="2"/>
  <c r="D3310" i="2"/>
  <c r="C3310" i="2"/>
  <c r="B3310" i="2"/>
  <c r="A3310" i="2"/>
  <c r="K3309" i="2"/>
  <c r="J3309" i="2"/>
  <c r="I3309" i="2"/>
  <c r="H3309" i="2"/>
  <c r="G3309" i="2"/>
  <c r="F3309" i="2"/>
  <c r="E3309" i="2"/>
  <c r="D3309" i="2"/>
  <c r="C3309" i="2"/>
  <c r="B3309" i="2"/>
  <c r="A3309" i="2"/>
  <c r="K3308" i="2"/>
  <c r="J3308" i="2"/>
  <c r="I3308" i="2"/>
  <c r="H3308" i="2"/>
  <c r="G3308" i="2"/>
  <c r="F3308" i="2"/>
  <c r="E3308" i="2"/>
  <c r="D3308" i="2"/>
  <c r="C3308" i="2"/>
  <c r="B3308" i="2"/>
  <c r="A3308" i="2"/>
  <c r="K3307" i="2"/>
  <c r="J3307" i="2"/>
  <c r="I3307" i="2"/>
  <c r="H3307" i="2"/>
  <c r="G3307" i="2"/>
  <c r="F3307" i="2"/>
  <c r="E3307" i="2"/>
  <c r="D3307" i="2"/>
  <c r="C3307" i="2"/>
  <c r="B3307" i="2"/>
  <c r="A3307" i="2"/>
  <c r="K3306" i="2"/>
  <c r="J3306" i="2"/>
  <c r="I3306" i="2"/>
  <c r="H3306" i="2"/>
  <c r="G3306" i="2"/>
  <c r="F3306" i="2"/>
  <c r="E3306" i="2"/>
  <c r="D3306" i="2"/>
  <c r="C3306" i="2"/>
  <c r="B3306" i="2"/>
  <c r="A3306" i="2"/>
  <c r="K3305" i="2"/>
  <c r="J3305" i="2"/>
  <c r="I3305" i="2"/>
  <c r="H3305" i="2"/>
  <c r="G3305" i="2"/>
  <c r="F3305" i="2"/>
  <c r="E3305" i="2"/>
  <c r="D3305" i="2"/>
  <c r="C3305" i="2"/>
  <c r="B3305" i="2"/>
  <c r="A3305" i="2"/>
  <c r="K3304" i="2"/>
  <c r="J3304" i="2"/>
  <c r="I3304" i="2"/>
  <c r="H3304" i="2"/>
  <c r="G3304" i="2"/>
  <c r="F3304" i="2"/>
  <c r="E3304" i="2"/>
  <c r="D3304" i="2"/>
  <c r="C3304" i="2"/>
  <c r="B3304" i="2"/>
  <c r="A3304" i="2"/>
  <c r="K3303" i="2"/>
  <c r="J3303" i="2"/>
  <c r="I3303" i="2"/>
  <c r="H3303" i="2"/>
  <c r="G3303" i="2"/>
  <c r="F3303" i="2"/>
  <c r="E3303" i="2"/>
  <c r="D3303" i="2"/>
  <c r="C3303" i="2"/>
  <c r="B3303" i="2"/>
  <c r="A3303" i="2"/>
  <c r="K3302" i="2"/>
  <c r="J3302" i="2"/>
  <c r="I3302" i="2"/>
  <c r="H3302" i="2"/>
  <c r="G3302" i="2"/>
  <c r="F3302" i="2"/>
  <c r="E3302" i="2"/>
  <c r="D3302" i="2"/>
  <c r="C3302" i="2"/>
  <c r="B3302" i="2"/>
  <c r="A3302" i="2"/>
  <c r="K3301" i="2"/>
  <c r="J3301" i="2"/>
  <c r="I3301" i="2"/>
  <c r="H3301" i="2"/>
  <c r="G3301" i="2"/>
  <c r="F3301" i="2"/>
  <c r="E3301" i="2"/>
  <c r="D3301" i="2"/>
  <c r="C3301" i="2"/>
  <c r="B3301" i="2"/>
  <c r="A3301" i="2"/>
  <c r="K3300" i="2"/>
  <c r="J3300" i="2"/>
  <c r="I3300" i="2"/>
  <c r="H3300" i="2"/>
  <c r="G3300" i="2"/>
  <c r="F3300" i="2"/>
  <c r="E3300" i="2"/>
  <c r="D3300" i="2"/>
  <c r="C3300" i="2"/>
  <c r="B3300" i="2"/>
  <c r="A3300" i="2"/>
  <c r="K3299" i="2"/>
  <c r="J3299" i="2"/>
  <c r="I3299" i="2"/>
  <c r="H3299" i="2"/>
  <c r="G3299" i="2"/>
  <c r="F3299" i="2"/>
  <c r="E3299" i="2"/>
  <c r="D3299" i="2"/>
  <c r="C3299" i="2"/>
  <c r="B3299" i="2"/>
  <c r="A3299" i="2"/>
  <c r="K3298" i="2"/>
  <c r="J3298" i="2"/>
  <c r="I3298" i="2"/>
  <c r="H3298" i="2"/>
  <c r="G3298" i="2"/>
  <c r="F3298" i="2"/>
  <c r="E3298" i="2"/>
  <c r="D3298" i="2"/>
  <c r="C3298" i="2"/>
  <c r="B3298" i="2"/>
  <c r="A3298" i="2"/>
  <c r="K3297" i="2"/>
  <c r="J3297" i="2"/>
  <c r="I3297" i="2"/>
  <c r="H3297" i="2"/>
  <c r="G3297" i="2"/>
  <c r="F3297" i="2"/>
  <c r="E3297" i="2"/>
  <c r="D3297" i="2"/>
  <c r="C3297" i="2"/>
  <c r="B3297" i="2"/>
  <c r="A3297" i="2"/>
  <c r="K3296" i="2"/>
  <c r="J3296" i="2"/>
  <c r="I3296" i="2"/>
  <c r="H3296" i="2"/>
  <c r="G3296" i="2"/>
  <c r="F3296" i="2"/>
  <c r="E3296" i="2"/>
  <c r="D3296" i="2"/>
  <c r="C3296" i="2"/>
  <c r="B3296" i="2"/>
  <c r="A3296" i="2"/>
  <c r="K3295" i="2"/>
  <c r="J3295" i="2"/>
  <c r="I3295" i="2"/>
  <c r="H3295" i="2"/>
  <c r="G3295" i="2"/>
  <c r="F3295" i="2"/>
  <c r="E3295" i="2"/>
  <c r="D3295" i="2"/>
  <c r="C3295" i="2"/>
  <c r="B3295" i="2"/>
  <c r="A3295" i="2"/>
  <c r="K3294" i="2"/>
  <c r="J3294" i="2"/>
  <c r="I3294" i="2"/>
  <c r="H3294" i="2"/>
  <c r="G3294" i="2"/>
  <c r="F3294" i="2"/>
  <c r="E3294" i="2"/>
  <c r="D3294" i="2"/>
  <c r="C3294" i="2"/>
  <c r="B3294" i="2"/>
  <c r="A3294" i="2"/>
  <c r="K3293" i="2"/>
  <c r="J3293" i="2"/>
  <c r="I3293" i="2"/>
  <c r="H3293" i="2"/>
  <c r="G3293" i="2"/>
  <c r="F3293" i="2"/>
  <c r="E3293" i="2"/>
  <c r="D3293" i="2"/>
  <c r="C3293" i="2"/>
  <c r="B3293" i="2"/>
  <c r="A3293" i="2"/>
  <c r="K3292" i="2"/>
  <c r="J3292" i="2"/>
  <c r="I3292" i="2"/>
  <c r="H3292" i="2"/>
  <c r="G3292" i="2"/>
  <c r="F3292" i="2"/>
  <c r="E3292" i="2"/>
  <c r="D3292" i="2"/>
  <c r="C3292" i="2"/>
  <c r="B3292" i="2"/>
  <c r="A3292" i="2"/>
  <c r="K3291" i="2"/>
  <c r="J3291" i="2"/>
  <c r="I3291" i="2"/>
  <c r="H3291" i="2"/>
  <c r="G3291" i="2"/>
  <c r="F3291" i="2"/>
  <c r="E3291" i="2"/>
  <c r="D3291" i="2"/>
  <c r="C3291" i="2"/>
  <c r="B3291" i="2"/>
  <c r="A3291" i="2"/>
  <c r="K3290" i="2"/>
  <c r="J3290" i="2"/>
  <c r="I3290" i="2"/>
  <c r="H3290" i="2"/>
  <c r="G3290" i="2"/>
  <c r="F3290" i="2"/>
  <c r="E3290" i="2"/>
  <c r="D3290" i="2"/>
  <c r="C3290" i="2"/>
  <c r="B3290" i="2"/>
  <c r="A3290" i="2"/>
  <c r="K3289" i="2"/>
  <c r="J3289" i="2"/>
  <c r="I3289" i="2"/>
  <c r="H3289" i="2"/>
  <c r="G3289" i="2"/>
  <c r="F3289" i="2"/>
  <c r="E3289" i="2"/>
  <c r="D3289" i="2"/>
  <c r="C3289" i="2"/>
  <c r="B3289" i="2"/>
  <c r="A3289" i="2"/>
  <c r="K3288" i="2"/>
  <c r="J3288" i="2"/>
  <c r="I3288" i="2"/>
  <c r="H3288" i="2"/>
  <c r="G3288" i="2"/>
  <c r="F3288" i="2"/>
  <c r="E3288" i="2"/>
  <c r="D3288" i="2"/>
  <c r="C3288" i="2"/>
  <c r="B3288" i="2"/>
  <c r="A3288" i="2"/>
  <c r="K3287" i="2"/>
  <c r="J3287" i="2"/>
  <c r="I3287" i="2"/>
  <c r="H3287" i="2"/>
  <c r="G3287" i="2"/>
  <c r="F3287" i="2"/>
  <c r="E3287" i="2"/>
  <c r="D3287" i="2"/>
  <c r="C3287" i="2"/>
  <c r="B3287" i="2"/>
  <c r="A3287" i="2"/>
  <c r="K3286" i="2"/>
  <c r="J3286" i="2"/>
  <c r="I3286" i="2"/>
  <c r="H3286" i="2"/>
  <c r="G3286" i="2"/>
  <c r="F3286" i="2"/>
  <c r="E3286" i="2"/>
  <c r="D3286" i="2"/>
  <c r="C3286" i="2"/>
  <c r="B3286" i="2"/>
  <c r="A3286" i="2"/>
  <c r="K3285" i="2"/>
  <c r="J3285" i="2"/>
  <c r="I3285" i="2"/>
  <c r="H3285" i="2"/>
  <c r="G3285" i="2"/>
  <c r="F3285" i="2"/>
  <c r="E3285" i="2"/>
  <c r="D3285" i="2"/>
  <c r="C3285" i="2"/>
  <c r="B3285" i="2"/>
  <c r="A3285" i="2"/>
  <c r="K3284" i="2"/>
  <c r="J3284" i="2"/>
  <c r="I3284" i="2"/>
  <c r="H3284" i="2"/>
  <c r="G3284" i="2"/>
  <c r="F3284" i="2"/>
  <c r="E3284" i="2"/>
  <c r="D3284" i="2"/>
  <c r="C3284" i="2"/>
  <c r="B3284" i="2"/>
  <c r="A3284" i="2"/>
  <c r="K3283" i="2"/>
  <c r="J3283" i="2"/>
  <c r="I3283" i="2"/>
  <c r="H3283" i="2"/>
  <c r="G3283" i="2"/>
  <c r="F3283" i="2"/>
  <c r="E3283" i="2"/>
  <c r="D3283" i="2"/>
  <c r="C3283" i="2"/>
  <c r="B3283" i="2"/>
  <c r="A3283" i="2"/>
  <c r="K3282" i="2"/>
  <c r="J3282" i="2"/>
  <c r="I3282" i="2"/>
  <c r="H3282" i="2"/>
  <c r="G3282" i="2"/>
  <c r="F3282" i="2"/>
  <c r="E3282" i="2"/>
  <c r="D3282" i="2"/>
  <c r="C3282" i="2"/>
  <c r="B3282" i="2"/>
  <c r="A3282" i="2"/>
  <c r="K3281" i="2"/>
  <c r="J3281" i="2"/>
  <c r="I3281" i="2"/>
  <c r="H3281" i="2"/>
  <c r="G3281" i="2"/>
  <c r="F3281" i="2"/>
  <c r="E3281" i="2"/>
  <c r="D3281" i="2"/>
  <c r="C3281" i="2"/>
  <c r="B3281" i="2"/>
  <c r="A3281" i="2"/>
  <c r="K3280" i="2"/>
  <c r="J3280" i="2"/>
  <c r="I3280" i="2"/>
  <c r="H3280" i="2"/>
  <c r="G3280" i="2"/>
  <c r="F3280" i="2"/>
  <c r="E3280" i="2"/>
  <c r="D3280" i="2"/>
  <c r="C3280" i="2"/>
  <c r="B3280" i="2"/>
  <c r="A3280" i="2"/>
  <c r="K3279" i="2"/>
  <c r="J3279" i="2"/>
  <c r="I3279" i="2"/>
  <c r="H3279" i="2"/>
  <c r="G3279" i="2"/>
  <c r="F3279" i="2"/>
  <c r="E3279" i="2"/>
  <c r="D3279" i="2"/>
  <c r="C3279" i="2"/>
  <c r="B3279" i="2"/>
  <c r="A3279" i="2"/>
  <c r="K3278" i="2"/>
  <c r="J3278" i="2"/>
  <c r="I3278" i="2"/>
  <c r="H3278" i="2"/>
  <c r="G3278" i="2"/>
  <c r="F3278" i="2"/>
  <c r="E3278" i="2"/>
  <c r="D3278" i="2"/>
  <c r="C3278" i="2"/>
  <c r="B3278" i="2"/>
  <c r="A3278" i="2"/>
  <c r="K3277" i="2"/>
  <c r="J3277" i="2"/>
  <c r="I3277" i="2"/>
  <c r="H3277" i="2"/>
  <c r="G3277" i="2"/>
  <c r="F3277" i="2"/>
  <c r="E3277" i="2"/>
  <c r="D3277" i="2"/>
  <c r="C3277" i="2"/>
  <c r="B3277" i="2"/>
  <c r="A3277" i="2"/>
  <c r="K3276" i="2"/>
  <c r="J3276" i="2"/>
  <c r="I3276" i="2"/>
  <c r="H3276" i="2"/>
  <c r="G3276" i="2"/>
  <c r="F3276" i="2"/>
  <c r="E3276" i="2"/>
  <c r="D3276" i="2"/>
  <c r="C3276" i="2"/>
  <c r="B3276" i="2"/>
  <c r="A3276" i="2"/>
  <c r="K3275" i="2"/>
  <c r="J3275" i="2"/>
  <c r="I3275" i="2"/>
  <c r="H3275" i="2"/>
  <c r="G3275" i="2"/>
  <c r="F3275" i="2"/>
  <c r="E3275" i="2"/>
  <c r="D3275" i="2"/>
  <c r="C3275" i="2"/>
  <c r="B3275" i="2"/>
  <c r="A3275" i="2"/>
  <c r="K3274" i="2"/>
  <c r="J3274" i="2"/>
  <c r="I3274" i="2"/>
  <c r="H3274" i="2"/>
  <c r="G3274" i="2"/>
  <c r="F3274" i="2"/>
  <c r="E3274" i="2"/>
  <c r="D3274" i="2"/>
  <c r="C3274" i="2"/>
  <c r="B3274" i="2"/>
  <c r="A3274" i="2"/>
  <c r="K3273" i="2"/>
  <c r="J3273" i="2"/>
  <c r="I3273" i="2"/>
  <c r="H3273" i="2"/>
  <c r="G3273" i="2"/>
  <c r="F3273" i="2"/>
  <c r="E3273" i="2"/>
  <c r="D3273" i="2"/>
  <c r="C3273" i="2"/>
  <c r="B3273" i="2"/>
  <c r="A3273" i="2"/>
  <c r="K3272" i="2"/>
  <c r="J3272" i="2"/>
  <c r="I3272" i="2"/>
  <c r="H3272" i="2"/>
  <c r="G3272" i="2"/>
  <c r="F3272" i="2"/>
  <c r="E3272" i="2"/>
  <c r="D3272" i="2"/>
  <c r="C3272" i="2"/>
  <c r="B3272" i="2"/>
  <c r="A3272" i="2"/>
  <c r="K3271" i="2"/>
  <c r="J3271" i="2"/>
  <c r="I3271" i="2"/>
  <c r="H3271" i="2"/>
  <c r="G3271" i="2"/>
  <c r="F3271" i="2"/>
  <c r="E3271" i="2"/>
  <c r="D3271" i="2"/>
  <c r="C3271" i="2"/>
  <c r="B3271" i="2"/>
  <c r="A3271" i="2"/>
  <c r="K3270" i="2"/>
  <c r="J3270" i="2"/>
  <c r="I3270" i="2"/>
  <c r="H3270" i="2"/>
  <c r="G3270" i="2"/>
  <c r="F3270" i="2"/>
  <c r="E3270" i="2"/>
  <c r="D3270" i="2"/>
  <c r="C3270" i="2"/>
  <c r="B3270" i="2"/>
  <c r="A3270" i="2"/>
  <c r="K3269" i="2"/>
  <c r="J3269" i="2"/>
  <c r="I3269" i="2"/>
  <c r="H3269" i="2"/>
  <c r="G3269" i="2"/>
  <c r="F3269" i="2"/>
  <c r="E3269" i="2"/>
  <c r="D3269" i="2"/>
  <c r="C3269" i="2"/>
  <c r="B3269" i="2"/>
  <c r="A3269" i="2"/>
  <c r="K3268" i="2"/>
  <c r="J3268" i="2"/>
  <c r="I3268" i="2"/>
  <c r="H3268" i="2"/>
  <c r="G3268" i="2"/>
  <c r="F3268" i="2"/>
  <c r="E3268" i="2"/>
  <c r="D3268" i="2"/>
  <c r="C3268" i="2"/>
  <c r="B3268" i="2"/>
  <c r="A3268" i="2"/>
  <c r="K3267" i="2"/>
  <c r="J3267" i="2"/>
  <c r="I3267" i="2"/>
  <c r="H3267" i="2"/>
  <c r="G3267" i="2"/>
  <c r="F3267" i="2"/>
  <c r="E3267" i="2"/>
  <c r="D3267" i="2"/>
  <c r="C3267" i="2"/>
  <c r="B3267" i="2"/>
  <c r="A3267" i="2"/>
  <c r="K3266" i="2"/>
  <c r="J3266" i="2"/>
  <c r="I3266" i="2"/>
  <c r="H3266" i="2"/>
  <c r="G3266" i="2"/>
  <c r="F3266" i="2"/>
  <c r="E3266" i="2"/>
  <c r="D3266" i="2"/>
  <c r="C3266" i="2"/>
  <c r="B3266" i="2"/>
  <c r="A3266" i="2"/>
  <c r="K3265" i="2"/>
  <c r="J3265" i="2"/>
  <c r="I3265" i="2"/>
  <c r="H3265" i="2"/>
  <c r="G3265" i="2"/>
  <c r="F3265" i="2"/>
  <c r="E3265" i="2"/>
  <c r="D3265" i="2"/>
  <c r="C3265" i="2"/>
  <c r="B3265" i="2"/>
  <c r="A3265" i="2"/>
  <c r="K3264" i="2"/>
  <c r="J3264" i="2"/>
  <c r="I3264" i="2"/>
  <c r="H3264" i="2"/>
  <c r="G3264" i="2"/>
  <c r="F3264" i="2"/>
  <c r="E3264" i="2"/>
  <c r="D3264" i="2"/>
  <c r="C3264" i="2"/>
  <c r="B3264" i="2"/>
  <c r="A3264" i="2"/>
  <c r="K3263" i="2"/>
  <c r="J3263" i="2"/>
  <c r="I3263" i="2"/>
  <c r="H3263" i="2"/>
  <c r="G3263" i="2"/>
  <c r="F3263" i="2"/>
  <c r="E3263" i="2"/>
  <c r="D3263" i="2"/>
  <c r="C3263" i="2"/>
  <c r="B3263" i="2"/>
  <c r="A3263" i="2"/>
  <c r="K3262" i="2"/>
  <c r="J3262" i="2"/>
  <c r="I3262" i="2"/>
  <c r="H3262" i="2"/>
  <c r="G3262" i="2"/>
  <c r="F3262" i="2"/>
  <c r="E3262" i="2"/>
  <c r="D3262" i="2"/>
  <c r="C3262" i="2"/>
  <c r="B3262" i="2"/>
  <c r="A3262" i="2"/>
  <c r="K3261" i="2"/>
  <c r="J3261" i="2"/>
  <c r="I3261" i="2"/>
  <c r="H3261" i="2"/>
  <c r="G3261" i="2"/>
  <c r="F3261" i="2"/>
  <c r="E3261" i="2"/>
  <c r="D3261" i="2"/>
  <c r="C3261" i="2"/>
  <c r="B3261" i="2"/>
  <c r="A3261" i="2"/>
  <c r="K3260" i="2"/>
  <c r="J3260" i="2"/>
  <c r="I3260" i="2"/>
  <c r="H3260" i="2"/>
  <c r="G3260" i="2"/>
  <c r="F3260" i="2"/>
  <c r="E3260" i="2"/>
  <c r="D3260" i="2"/>
  <c r="C3260" i="2"/>
  <c r="B3260" i="2"/>
  <c r="A3260" i="2"/>
  <c r="K3259" i="2"/>
  <c r="J3259" i="2"/>
  <c r="I3259" i="2"/>
  <c r="H3259" i="2"/>
  <c r="G3259" i="2"/>
  <c r="F3259" i="2"/>
  <c r="E3259" i="2"/>
  <c r="D3259" i="2"/>
  <c r="C3259" i="2"/>
  <c r="B3259" i="2"/>
  <c r="A3259" i="2"/>
  <c r="K3258" i="2"/>
  <c r="J3258" i="2"/>
  <c r="I3258" i="2"/>
  <c r="H3258" i="2"/>
  <c r="G3258" i="2"/>
  <c r="F3258" i="2"/>
  <c r="E3258" i="2"/>
  <c r="D3258" i="2"/>
  <c r="C3258" i="2"/>
  <c r="B3258" i="2"/>
  <c r="A3258" i="2"/>
  <c r="K3257" i="2"/>
  <c r="J3257" i="2"/>
  <c r="I3257" i="2"/>
  <c r="H3257" i="2"/>
  <c r="G3257" i="2"/>
  <c r="F3257" i="2"/>
  <c r="E3257" i="2"/>
  <c r="D3257" i="2"/>
  <c r="C3257" i="2"/>
  <c r="B3257" i="2"/>
  <c r="A3257" i="2"/>
  <c r="K3256" i="2"/>
  <c r="J3256" i="2"/>
  <c r="I3256" i="2"/>
  <c r="H3256" i="2"/>
  <c r="G3256" i="2"/>
  <c r="F3256" i="2"/>
  <c r="E3256" i="2"/>
  <c r="D3256" i="2"/>
  <c r="C3256" i="2"/>
  <c r="B3256" i="2"/>
  <c r="A3256" i="2"/>
  <c r="K3255" i="2"/>
  <c r="J3255" i="2"/>
  <c r="I3255" i="2"/>
  <c r="H3255" i="2"/>
  <c r="G3255" i="2"/>
  <c r="F3255" i="2"/>
  <c r="E3255" i="2"/>
  <c r="D3255" i="2"/>
  <c r="C3255" i="2"/>
  <c r="B3255" i="2"/>
  <c r="A3255" i="2"/>
  <c r="K3254" i="2"/>
  <c r="J3254" i="2"/>
  <c r="I3254" i="2"/>
  <c r="H3254" i="2"/>
  <c r="G3254" i="2"/>
  <c r="F3254" i="2"/>
  <c r="E3254" i="2"/>
  <c r="D3254" i="2"/>
  <c r="C3254" i="2"/>
  <c r="B3254" i="2"/>
  <c r="A3254" i="2"/>
  <c r="K3253" i="2"/>
  <c r="J3253" i="2"/>
  <c r="I3253" i="2"/>
  <c r="H3253" i="2"/>
  <c r="G3253" i="2"/>
  <c r="F3253" i="2"/>
  <c r="E3253" i="2"/>
  <c r="D3253" i="2"/>
  <c r="C3253" i="2"/>
  <c r="B3253" i="2"/>
  <c r="A3253" i="2"/>
  <c r="K3252" i="2"/>
  <c r="J3252" i="2"/>
  <c r="I3252" i="2"/>
  <c r="H3252" i="2"/>
  <c r="G3252" i="2"/>
  <c r="F3252" i="2"/>
  <c r="E3252" i="2"/>
  <c r="D3252" i="2"/>
  <c r="C3252" i="2"/>
  <c r="B3252" i="2"/>
  <c r="A3252" i="2"/>
  <c r="K3251" i="2"/>
  <c r="J3251" i="2"/>
  <c r="I3251" i="2"/>
  <c r="H3251" i="2"/>
  <c r="G3251" i="2"/>
  <c r="F3251" i="2"/>
  <c r="E3251" i="2"/>
  <c r="D3251" i="2"/>
  <c r="C3251" i="2"/>
  <c r="B3251" i="2"/>
  <c r="A3251" i="2"/>
  <c r="K3250" i="2"/>
  <c r="J3250" i="2"/>
  <c r="I3250" i="2"/>
  <c r="H3250" i="2"/>
  <c r="G3250" i="2"/>
  <c r="F3250" i="2"/>
  <c r="E3250" i="2"/>
  <c r="D3250" i="2"/>
  <c r="C3250" i="2"/>
  <c r="B3250" i="2"/>
  <c r="A3250" i="2"/>
  <c r="K3249" i="2"/>
  <c r="J3249" i="2"/>
  <c r="I3249" i="2"/>
  <c r="H3249" i="2"/>
  <c r="G3249" i="2"/>
  <c r="F3249" i="2"/>
  <c r="E3249" i="2"/>
  <c r="D3249" i="2"/>
  <c r="C3249" i="2"/>
  <c r="B3249" i="2"/>
  <c r="A3249" i="2"/>
  <c r="K3248" i="2"/>
  <c r="J3248" i="2"/>
  <c r="I3248" i="2"/>
  <c r="H3248" i="2"/>
  <c r="G3248" i="2"/>
  <c r="F3248" i="2"/>
  <c r="E3248" i="2"/>
  <c r="D3248" i="2"/>
  <c r="C3248" i="2"/>
  <c r="B3248" i="2"/>
  <c r="A3248" i="2"/>
  <c r="K3247" i="2"/>
  <c r="J3247" i="2"/>
  <c r="I3247" i="2"/>
  <c r="H3247" i="2"/>
  <c r="G3247" i="2"/>
  <c r="F3247" i="2"/>
  <c r="E3247" i="2"/>
  <c r="D3247" i="2"/>
  <c r="C3247" i="2"/>
  <c r="B3247" i="2"/>
  <c r="A3247" i="2"/>
  <c r="K3246" i="2"/>
  <c r="J3246" i="2"/>
  <c r="I3246" i="2"/>
  <c r="H3246" i="2"/>
  <c r="G3246" i="2"/>
  <c r="F3246" i="2"/>
  <c r="E3246" i="2"/>
  <c r="D3246" i="2"/>
  <c r="C3246" i="2"/>
  <c r="B3246" i="2"/>
  <c r="A3246" i="2"/>
  <c r="K3245" i="2"/>
  <c r="J3245" i="2"/>
  <c r="I3245" i="2"/>
  <c r="H3245" i="2"/>
  <c r="G3245" i="2"/>
  <c r="F3245" i="2"/>
  <c r="E3245" i="2"/>
  <c r="D3245" i="2"/>
  <c r="C3245" i="2"/>
  <c r="B3245" i="2"/>
  <c r="A3245" i="2"/>
  <c r="K3244" i="2"/>
  <c r="J3244" i="2"/>
  <c r="I3244" i="2"/>
  <c r="H3244" i="2"/>
  <c r="G3244" i="2"/>
  <c r="F3244" i="2"/>
  <c r="E3244" i="2"/>
  <c r="D3244" i="2"/>
  <c r="C3244" i="2"/>
  <c r="B3244" i="2"/>
  <c r="A3244" i="2"/>
  <c r="K3243" i="2"/>
  <c r="J3243" i="2"/>
  <c r="I3243" i="2"/>
  <c r="H3243" i="2"/>
  <c r="G3243" i="2"/>
  <c r="F3243" i="2"/>
  <c r="E3243" i="2"/>
  <c r="D3243" i="2"/>
  <c r="C3243" i="2"/>
  <c r="B3243" i="2"/>
  <c r="A3243" i="2"/>
  <c r="K3242" i="2"/>
  <c r="J3242" i="2"/>
  <c r="I3242" i="2"/>
  <c r="H3242" i="2"/>
  <c r="G3242" i="2"/>
  <c r="F3242" i="2"/>
  <c r="E3242" i="2"/>
  <c r="D3242" i="2"/>
  <c r="C3242" i="2"/>
  <c r="B3242" i="2"/>
  <c r="A3242" i="2"/>
  <c r="K3241" i="2"/>
  <c r="J3241" i="2"/>
  <c r="I3241" i="2"/>
  <c r="H3241" i="2"/>
  <c r="G3241" i="2"/>
  <c r="F3241" i="2"/>
  <c r="E3241" i="2"/>
  <c r="D3241" i="2"/>
  <c r="C3241" i="2"/>
  <c r="B3241" i="2"/>
  <c r="A3241" i="2"/>
  <c r="K3240" i="2"/>
  <c r="J3240" i="2"/>
  <c r="I3240" i="2"/>
  <c r="H3240" i="2"/>
  <c r="G3240" i="2"/>
  <c r="F3240" i="2"/>
  <c r="E3240" i="2"/>
  <c r="D3240" i="2"/>
  <c r="C3240" i="2"/>
  <c r="B3240" i="2"/>
  <c r="A3240" i="2"/>
  <c r="K3239" i="2"/>
  <c r="J3239" i="2"/>
  <c r="I3239" i="2"/>
  <c r="H3239" i="2"/>
  <c r="G3239" i="2"/>
  <c r="F3239" i="2"/>
  <c r="E3239" i="2"/>
  <c r="D3239" i="2"/>
  <c r="C3239" i="2"/>
  <c r="B3239" i="2"/>
  <c r="A3239" i="2"/>
  <c r="K3238" i="2"/>
  <c r="J3238" i="2"/>
  <c r="I3238" i="2"/>
  <c r="H3238" i="2"/>
  <c r="G3238" i="2"/>
  <c r="F3238" i="2"/>
  <c r="E3238" i="2"/>
  <c r="D3238" i="2"/>
  <c r="C3238" i="2"/>
  <c r="B3238" i="2"/>
  <c r="A3238" i="2"/>
  <c r="K3237" i="2"/>
  <c r="J3237" i="2"/>
  <c r="I3237" i="2"/>
  <c r="H3237" i="2"/>
  <c r="G3237" i="2"/>
  <c r="F3237" i="2"/>
  <c r="E3237" i="2"/>
  <c r="D3237" i="2"/>
  <c r="C3237" i="2"/>
  <c r="B3237" i="2"/>
  <c r="A3237" i="2"/>
  <c r="K3236" i="2"/>
  <c r="J3236" i="2"/>
  <c r="I3236" i="2"/>
  <c r="H3236" i="2"/>
  <c r="G3236" i="2"/>
  <c r="F3236" i="2"/>
  <c r="E3236" i="2"/>
  <c r="D3236" i="2"/>
  <c r="C3236" i="2"/>
  <c r="B3236" i="2"/>
  <c r="A3236" i="2"/>
  <c r="K3235" i="2"/>
  <c r="J3235" i="2"/>
  <c r="I3235" i="2"/>
  <c r="H3235" i="2"/>
  <c r="G3235" i="2"/>
  <c r="F3235" i="2"/>
  <c r="E3235" i="2"/>
  <c r="D3235" i="2"/>
  <c r="C3235" i="2"/>
  <c r="B3235" i="2"/>
  <c r="A3235" i="2"/>
  <c r="K3234" i="2"/>
  <c r="J3234" i="2"/>
  <c r="I3234" i="2"/>
  <c r="H3234" i="2"/>
  <c r="G3234" i="2"/>
  <c r="F3234" i="2"/>
  <c r="E3234" i="2"/>
  <c r="D3234" i="2"/>
  <c r="C3234" i="2"/>
  <c r="B3234" i="2"/>
  <c r="A3234" i="2"/>
  <c r="K3233" i="2"/>
  <c r="J3233" i="2"/>
  <c r="I3233" i="2"/>
  <c r="H3233" i="2"/>
  <c r="G3233" i="2"/>
  <c r="F3233" i="2"/>
  <c r="E3233" i="2"/>
  <c r="D3233" i="2"/>
  <c r="C3233" i="2"/>
  <c r="B3233" i="2"/>
  <c r="A3233" i="2"/>
  <c r="K3232" i="2"/>
  <c r="J3232" i="2"/>
  <c r="I3232" i="2"/>
  <c r="H3232" i="2"/>
  <c r="G3232" i="2"/>
  <c r="F3232" i="2"/>
  <c r="E3232" i="2"/>
  <c r="D3232" i="2"/>
  <c r="C3232" i="2"/>
  <c r="B3232" i="2"/>
  <c r="A3232" i="2"/>
  <c r="K3231" i="2"/>
  <c r="J3231" i="2"/>
  <c r="I3231" i="2"/>
  <c r="H3231" i="2"/>
  <c r="G3231" i="2"/>
  <c r="F3231" i="2"/>
  <c r="E3231" i="2"/>
  <c r="D3231" i="2"/>
  <c r="C3231" i="2"/>
  <c r="B3231" i="2"/>
  <c r="A3231" i="2"/>
  <c r="K3230" i="2"/>
  <c r="J3230" i="2"/>
  <c r="I3230" i="2"/>
  <c r="H3230" i="2"/>
  <c r="G3230" i="2"/>
  <c r="F3230" i="2"/>
  <c r="E3230" i="2"/>
  <c r="D3230" i="2"/>
  <c r="C3230" i="2"/>
  <c r="B3230" i="2"/>
  <c r="A3230" i="2"/>
  <c r="K3229" i="2"/>
  <c r="J3229" i="2"/>
  <c r="I3229" i="2"/>
  <c r="H3229" i="2"/>
  <c r="G3229" i="2"/>
  <c r="F3229" i="2"/>
  <c r="E3229" i="2"/>
  <c r="D3229" i="2"/>
  <c r="C3229" i="2"/>
  <c r="B3229" i="2"/>
  <c r="A3229" i="2"/>
  <c r="K3228" i="2"/>
  <c r="J3228" i="2"/>
  <c r="I3228" i="2"/>
  <c r="H3228" i="2"/>
  <c r="G3228" i="2"/>
  <c r="F3228" i="2"/>
  <c r="E3228" i="2"/>
  <c r="D3228" i="2"/>
  <c r="C3228" i="2"/>
  <c r="B3228" i="2"/>
  <c r="A3228" i="2"/>
  <c r="K3227" i="2"/>
  <c r="J3227" i="2"/>
  <c r="I3227" i="2"/>
  <c r="H3227" i="2"/>
  <c r="G3227" i="2"/>
  <c r="F3227" i="2"/>
  <c r="E3227" i="2"/>
  <c r="D3227" i="2"/>
  <c r="C3227" i="2"/>
  <c r="B3227" i="2"/>
  <c r="A3227" i="2"/>
  <c r="K3226" i="2"/>
  <c r="J3226" i="2"/>
  <c r="I3226" i="2"/>
  <c r="H3226" i="2"/>
  <c r="G3226" i="2"/>
  <c r="F3226" i="2"/>
  <c r="E3226" i="2"/>
  <c r="D3226" i="2"/>
  <c r="C3226" i="2"/>
  <c r="B3226" i="2"/>
  <c r="A3226" i="2"/>
  <c r="K3225" i="2"/>
  <c r="J3225" i="2"/>
  <c r="I3225" i="2"/>
  <c r="H3225" i="2"/>
  <c r="G3225" i="2"/>
  <c r="F3225" i="2"/>
  <c r="E3225" i="2"/>
  <c r="D3225" i="2"/>
  <c r="C3225" i="2"/>
  <c r="B3225" i="2"/>
  <c r="A3225" i="2"/>
  <c r="K3224" i="2"/>
  <c r="J3224" i="2"/>
  <c r="I3224" i="2"/>
  <c r="H3224" i="2"/>
  <c r="G3224" i="2"/>
  <c r="F3224" i="2"/>
  <c r="E3224" i="2"/>
  <c r="D3224" i="2"/>
  <c r="C3224" i="2"/>
  <c r="B3224" i="2"/>
  <c r="A3224" i="2"/>
  <c r="K3223" i="2"/>
  <c r="J3223" i="2"/>
  <c r="I3223" i="2"/>
  <c r="H3223" i="2"/>
  <c r="G3223" i="2"/>
  <c r="F3223" i="2"/>
  <c r="E3223" i="2"/>
  <c r="D3223" i="2"/>
  <c r="C3223" i="2"/>
  <c r="B3223" i="2"/>
  <c r="A3223" i="2"/>
  <c r="K3222" i="2"/>
  <c r="J3222" i="2"/>
  <c r="I3222" i="2"/>
  <c r="H3222" i="2"/>
  <c r="G3222" i="2"/>
  <c r="F3222" i="2"/>
  <c r="E3222" i="2"/>
  <c r="D3222" i="2"/>
  <c r="C3222" i="2"/>
  <c r="B3222" i="2"/>
  <c r="A3222" i="2"/>
  <c r="K3221" i="2"/>
  <c r="J3221" i="2"/>
  <c r="I3221" i="2"/>
  <c r="H3221" i="2"/>
  <c r="G3221" i="2"/>
  <c r="F3221" i="2"/>
  <c r="E3221" i="2"/>
  <c r="D3221" i="2"/>
  <c r="C3221" i="2"/>
  <c r="B3221" i="2"/>
  <c r="A3221" i="2"/>
  <c r="K3220" i="2"/>
  <c r="J3220" i="2"/>
  <c r="I3220" i="2"/>
  <c r="H3220" i="2"/>
  <c r="G3220" i="2"/>
  <c r="F3220" i="2"/>
  <c r="E3220" i="2"/>
  <c r="D3220" i="2"/>
  <c r="C3220" i="2"/>
  <c r="B3220" i="2"/>
  <c r="A3220" i="2"/>
  <c r="K3219" i="2"/>
  <c r="J3219" i="2"/>
  <c r="I3219" i="2"/>
  <c r="H3219" i="2"/>
  <c r="G3219" i="2"/>
  <c r="F3219" i="2"/>
  <c r="E3219" i="2"/>
  <c r="D3219" i="2"/>
  <c r="C3219" i="2"/>
  <c r="B3219" i="2"/>
  <c r="A3219" i="2"/>
  <c r="K3218" i="2"/>
  <c r="J3218" i="2"/>
  <c r="I3218" i="2"/>
  <c r="H3218" i="2"/>
  <c r="G3218" i="2"/>
  <c r="F3218" i="2"/>
  <c r="E3218" i="2"/>
  <c r="D3218" i="2"/>
  <c r="C3218" i="2"/>
  <c r="B3218" i="2"/>
  <c r="A3218" i="2"/>
  <c r="K3217" i="2"/>
  <c r="J3217" i="2"/>
  <c r="I3217" i="2"/>
  <c r="H3217" i="2"/>
  <c r="G3217" i="2"/>
  <c r="F3217" i="2"/>
  <c r="E3217" i="2"/>
  <c r="D3217" i="2"/>
  <c r="C3217" i="2"/>
  <c r="B3217" i="2"/>
  <c r="A3217" i="2"/>
  <c r="K3216" i="2"/>
  <c r="J3216" i="2"/>
  <c r="I3216" i="2"/>
  <c r="H3216" i="2"/>
  <c r="G3216" i="2"/>
  <c r="F3216" i="2"/>
  <c r="E3216" i="2"/>
  <c r="D3216" i="2"/>
  <c r="C3216" i="2"/>
  <c r="B3216" i="2"/>
  <c r="A3216" i="2"/>
  <c r="K3215" i="2"/>
  <c r="J3215" i="2"/>
  <c r="I3215" i="2"/>
  <c r="H3215" i="2"/>
  <c r="G3215" i="2"/>
  <c r="F3215" i="2"/>
  <c r="E3215" i="2"/>
  <c r="D3215" i="2"/>
  <c r="C3215" i="2"/>
  <c r="B3215" i="2"/>
  <c r="A3215" i="2"/>
  <c r="K3214" i="2"/>
  <c r="J3214" i="2"/>
  <c r="I3214" i="2"/>
  <c r="H3214" i="2"/>
  <c r="G3214" i="2"/>
  <c r="F3214" i="2"/>
  <c r="E3214" i="2"/>
  <c r="D3214" i="2"/>
  <c r="C3214" i="2"/>
  <c r="B3214" i="2"/>
  <c r="A3214" i="2"/>
  <c r="K3213" i="2"/>
  <c r="J3213" i="2"/>
  <c r="I3213" i="2"/>
  <c r="H3213" i="2"/>
  <c r="G3213" i="2"/>
  <c r="F3213" i="2"/>
  <c r="E3213" i="2"/>
  <c r="D3213" i="2"/>
  <c r="C3213" i="2"/>
  <c r="B3213" i="2"/>
  <c r="A3213" i="2"/>
  <c r="K3212" i="2"/>
  <c r="J3212" i="2"/>
  <c r="I3212" i="2"/>
  <c r="H3212" i="2"/>
  <c r="G3212" i="2"/>
  <c r="F3212" i="2"/>
  <c r="E3212" i="2"/>
  <c r="D3212" i="2"/>
  <c r="C3212" i="2"/>
  <c r="B3212" i="2"/>
  <c r="A3212" i="2"/>
  <c r="K3211" i="2"/>
  <c r="J3211" i="2"/>
  <c r="I3211" i="2"/>
  <c r="H3211" i="2"/>
  <c r="G3211" i="2"/>
  <c r="F3211" i="2"/>
  <c r="E3211" i="2"/>
  <c r="D3211" i="2"/>
  <c r="C3211" i="2"/>
  <c r="B3211" i="2"/>
  <c r="A3211" i="2"/>
  <c r="K3210" i="2"/>
  <c r="J3210" i="2"/>
  <c r="I3210" i="2"/>
  <c r="H3210" i="2"/>
  <c r="G3210" i="2"/>
  <c r="F3210" i="2"/>
  <c r="E3210" i="2"/>
  <c r="D3210" i="2"/>
  <c r="C3210" i="2"/>
  <c r="B3210" i="2"/>
  <c r="A3210" i="2"/>
  <c r="K3209" i="2"/>
  <c r="J3209" i="2"/>
  <c r="I3209" i="2"/>
  <c r="H3209" i="2"/>
  <c r="G3209" i="2"/>
  <c r="F3209" i="2"/>
  <c r="E3209" i="2"/>
  <c r="D3209" i="2"/>
  <c r="C3209" i="2"/>
  <c r="B3209" i="2"/>
  <c r="A3209" i="2"/>
  <c r="K3208" i="2"/>
  <c r="J3208" i="2"/>
  <c r="I3208" i="2"/>
  <c r="H3208" i="2"/>
  <c r="G3208" i="2"/>
  <c r="F3208" i="2"/>
  <c r="E3208" i="2"/>
  <c r="D3208" i="2"/>
  <c r="C3208" i="2"/>
  <c r="B3208" i="2"/>
  <c r="A3208" i="2"/>
  <c r="K3207" i="2"/>
  <c r="J3207" i="2"/>
  <c r="I3207" i="2"/>
  <c r="H3207" i="2"/>
  <c r="G3207" i="2"/>
  <c r="F3207" i="2"/>
  <c r="E3207" i="2"/>
  <c r="D3207" i="2"/>
  <c r="C3207" i="2"/>
  <c r="B3207" i="2"/>
  <c r="A3207" i="2"/>
  <c r="K3206" i="2"/>
  <c r="J3206" i="2"/>
  <c r="I3206" i="2"/>
  <c r="H3206" i="2"/>
  <c r="G3206" i="2"/>
  <c r="F3206" i="2"/>
  <c r="E3206" i="2"/>
  <c r="D3206" i="2"/>
  <c r="C3206" i="2"/>
  <c r="B3206" i="2"/>
  <c r="A3206" i="2"/>
  <c r="K3205" i="2"/>
  <c r="J3205" i="2"/>
  <c r="I3205" i="2"/>
  <c r="H3205" i="2"/>
  <c r="G3205" i="2"/>
  <c r="F3205" i="2"/>
  <c r="E3205" i="2"/>
  <c r="D3205" i="2"/>
  <c r="C3205" i="2"/>
  <c r="B3205" i="2"/>
  <c r="A3205" i="2"/>
  <c r="K3204" i="2"/>
  <c r="J3204" i="2"/>
  <c r="I3204" i="2"/>
  <c r="H3204" i="2"/>
  <c r="G3204" i="2"/>
  <c r="F3204" i="2"/>
  <c r="E3204" i="2"/>
  <c r="D3204" i="2"/>
  <c r="C3204" i="2"/>
  <c r="B3204" i="2"/>
  <c r="A3204" i="2"/>
  <c r="K3203" i="2"/>
  <c r="J3203" i="2"/>
  <c r="I3203" i="2"/>
  <c r="H3203" i="2"/>
  <c r="G3203" i="2"/>
  <c r="F3203" i="2"/>
  <c r="E3203" i="2"/>
  <c r="D3203" i="2"/>
  <c r="C3203" i="2"/>
  <c r="B3203" i="2"/>
  <c r="A3203" i="2"/>
  <c r="K3202" i="2"/>
  <c r="J3202" i="2"/>
  <c r="I3202" i="2"/>
  <c r="H3202" i="2"/>
  <c r="G3202" i="2"/>
  <c r="F3202" i="2"/>
  <c r="E3202" i="2"/>
  <c r="D3202" i="2"/>
  <c r="C3202" i="2"/>
  <c r="B3202" i="2"/>
  <c r="A3202" i="2"/>
  <c r="K3201" i="2"/>
  <c r="J3201" i="2"/>
  <c r="I3201" i="2"/>
  <c r="H3201" i="2"/>
  <c r="G3201" i="2"/>
  <c r="F3201" i="2"/>
  <c r="E3201" i="2"/>
  <c r="D3201" i="2"/>
  <c r="C3201" i="2"/>
  <c r="B3201" i="2"/>
  <c r="A3201" i="2"/>
  <c r="K3200" i="2"/>
  <c r="J3200" i="2"/>
  <c r="I3200" i="2"/>
  <c r="H3200" i="2"/>
  <c r="G3200" i="2"/>
  <c r="F3200" i="2"/>
  <c r="E3200" i="2"/>
  <c r="D3200" i="2"/>
  <c r="C3200" i="2"/>
  <c r="B3200" i="2"/>
  <c r="A3200" i="2"/>
  <c r="K3199" i="2"/>
  <c r="J3199" i="2"/>
  <c r="I3199" i="2"/>
  <c r="H3199" i="2"/>
  <c r="G3199" i="2"/>
  <c r="F3199" i="2"/>
  <c r="E3199" i="2"/>
  <c r="D3199" i="2"/>
  <c r="C3199" i="2"/>
  <c r="B3199" i="2"/>
  <c r="A3199" i="2"/>
  <c r="K3198" i="2"/>
  <c r="J3198" i="2"/>
  <c r="I3198" i="2"/>
  <c r="H3198" i="2"/>
  <c r="G3198" i="2"/>
  <c r="F3198" i="2"/>
  <c r="E3198" i="2"/>
  <c r="D3198" i="2"/>
  <c r="C3198" i="2"/>
  <c r="B3198" i="2"/>
  <c r="A3198" i="2"/>
  <c r="K3197" i="2"/>
  <c r="J3197" i="2"/>
  <c r="I3197" i="2"/>
  <c r="H3197" i="2"/>
  <c r="G3197" i="2"/>
  <c r="F3197" i="2"/>
  <c r="E3197" i="2"/>
  <c r="D3197" i="2"/>
  <c r="C3197" i="2"/>
  <c r="B3197" i="2"/>
  <c r="A3197" i="2"/>
  <c r="K3196" i="2"/>
  <c r="J3196" i="2"/>
  <c r="I3196" i="2"/>
  <c r="H3196" i="2"/>
  <c r="G3196" i="2"/>
  <c r="F3196" i="2"/>
  <c r="E3196" i="2"/>
  <c r="D3196" i="2"/>
  <c r="C3196" i="2"/>
  <c r="B3196" i="2"/>
  <c r="A3196" i="2"/>
  <c r="K3195" i="2"/>
  <c r="J3195" i="2"/>
  <c r="I3195" i="2"/>
  <c r="H3195" i="2"/>
  <c r="G3195" i="2"/>
  <c r="F3195" i="2"/>
  <c r="E3195" i="2"/>
  <c r="D3195" i="2"/>
  <c r="C3195" i="2"/>
  <c r="B3195" i="2"/>
  <c r="A3195" i="2"/>
  <c r="K3194" i="2"/>
  <c r="J3194" i="2"/>
  <c r="I3194" i="2"/>
  <c r="H3194" i="2"/>
  <c r="G3194" i="2"/>
  <c r="F3194" i="2"/>
  <c r="E3194" i="2"/>
  <c r="D3194" i="2"/>
  <c r="C3194" i="2"/>
  <c r="B3194" i="2"/>
  <c r="A3194" i="2"/>
  <c r="K3193" i="2"/>
  <c r="J3193" i="2"/>
  <c r="I3193" i="2"/>
  <c r="H3193" i="2"/>
  <c r="G3193" i="2"/>
  <c r="F3193" i="2"/>
  <c r="E3193" i="2"/>
  <c r="D3193" i="2"/>
  <c r="C3193" i="2"/>
  <c r="B3193" i="2"/>
  <c r="A3193" i="2"/>
  <c r="K3192" i="2"/>
  <c r="J3192" i="2"/>
  <c r="I3192" i="2"/>
  <c r="H3192" i="2"/>
  <c r="G3192" i="2"/>
  <c r="F3192" i="2"/>
  <c r="E3192" i="2"/>
  <c r="D3192" i="2"/>
  <c r="C3192" i="2"/>
  <c r="B3192" i="2"/>
  <c r="A3192" i="2"/>
  <c r="K3191" i="2"/>
  <c r="J3191" i="2"/>
  <c r="I3191" i="2"/>
  <c r="H3191" i="2"/>
  <c r="G3191" i="2"/>
  <c r="F3191" i="2"/>
  <c r="E3191" i="2"/>
  <c r="D3191" i="2"/>
  <c r="C3191" i="2"/>
  <c r="B3191" i="2"/>
  <c r="A3191" i="2"/>
  <c r="K3190" i="2"/>
  <c r="J3190" i="2"/>
  <c r="I3190" i="2"/>
  <c r="H3190" i="2"/>
  <c r="G3190" i="2"/>
  <c r="F3190" i="2"/>
  <c r="E3190" i="2"/>
  <c r="D3190" i="2"/>
  <c r="C3190" i="2"/>
  <c r="B3190" i="2"/>
  <c r="A3190" i="2"/>
  <c r="K3189" i="2"/>
  <c r="J3189" i="2"/>
  <c r="I3189" i="2"/>
  <c r="H3189" i="2"/>
  <c r="G3189" i="2"/>
  <c r="F3189" i="2"/>
  <c r="E3189" i="2"/>
  <c r="D3189" i="2"/>
  <c r="C3189" i="2"/>
  <c r="B3189" i="2"/>
  <c r="A3189" i="2"/>
  <c r="K3188" i="2"/>
  <c r="J3188" i="2"/>
  <c r="I3188" i="2"/>
  <c r="H3188" i="2"/>
  <c r="G3188" i="2"/>
  <c r="F3188" i="2"/>
  <c r="E3188" i="2"/>
  <c r="D3188" i="2"/>
  <c r="C3188" i="2"/>
  <c r="B3188" i="2"/>
  <c r="A3188" i="2"/>
  <c r="K3187" i="2"/>
  <c r="J3187" i="2"/>
  <c r="I3187" i="2"/>
  <c r="H3187" i="2"/>
  <c r="G3187" i="2"/>
  <c r="F3187" i="2"/>
  <c r="E3187" i="2"/>
  <c r="D3187" i="2"/>
  <c r="C3187" i="2"/>
  <c r="B3187" i="2"/>
  <c r="A3187" i="2"/>
  <c r="K3186" i="2"/>
  <c r="J3186" i="2"/>
  <c r="I3186" i="2"/>
  <c r="H3186" i="2"/>
  <c r="G3186" i="2"/>
  <c r="F3186" i="2"/>
  <c r="E3186" i="2"/>
  <c r="D3186" i="2"/>
  <c r="C3186" i="2"/>
  <c r="B3186" i="2"/>
  <c r="A3186" i="2"/>
  <c r="K3185" i="2"/>
  <c r="J3185" i="2"/>
  <c r="I3185" i="2"/>
  <c r="H3185" i="2"/>
  <c r="G3185" i="2"/>
  <c r="F3185" i="2"/>
  <c r="E3185" i="2"/>
  <c r="D3185" i="2"/>
  <c r="C3185" i="2"/>
  <c r="B3185" i="2"/>
  <c r="A3185" i="2"/>
  <c r="K3184" i="2"/>
  <c r="J3184" i="2"/>
  <c r="I3184" i="2"/>
  <c r="H3184" i="2"/>
  <c r="G3184" i="2"/>
  <c r="F3184" i="2"/>
  <c r="E3184" i="2"/>
  <c r="D3184" i="2"/>
  <c r="C3184" i="2"/>
  <c r="B3184" i="2"/>
  <c r="A3184" i="2"/>
  <c r="K3183" i="2"/>
  <c r="J3183" i="2"/>
  <c r="I3183" i="2"/>
  <c r="H3183" i="2"/>
  <c r="G3183" i="2"/>
  <c r="F3183" i="2"/>
  <c r="E3183" i="2"/>
  <c r="D3183" i="2"/>
  <c r="C3183" i="2"/>
  <c r="B3183" i="2"/>
  <c r="A3183" i="2"/>
  <c r="K3182" i="2"/>
  <c r="J3182" i="2"/>
  <c r="I3182" i="2"/>
  <c r="H3182" i="2"/>
  <c r="G3182" i="2"/>
  <c r="F3182" i="2"/>
  <c r="E3182" i="2"/>
  <c r="D3182" i="2"/>
  <c r="C3182" i="2"/>
  <c r="B3182" i="2"/>
  <c r="A3182" i="2"/>
  <c r="K3181" i="2"/>
  <c r="J3181" i="2"/>
  <c r="I3181" i="2"/>
  <c r="H3181" i="2"/>
  <c r="G3181" i="2"/>
  <c r="F3181" i="2"/>
  <c r="E3181" i="2"/>
  <c r="D3181" i="2"/>
  <c r="C3181" i="2"/>
  <c r="B3181" i="2"/>
  <c r="A3181" i="2"/>
  <c r="K3180" i="2"/>
  <c r="J3180" i="2"/>
  <c r="I3180" i="2"/>
  <c r="H3180" i="2"/>
  <c r="G3180" i="2"/>
  <c r="F3180" i="2"/>
  <c r="E3180" i="2"/>
  <c r="D3180" i="2"/>
  <c r="C3180" i="2"/>
  <c r="B3180" i="2"/>
  <c r="A3180" i="2"/>
  <c r="K3179" i="2"/>
  <c r="J3179" i="2"/>
  <c r="I3179" i="2"/>
  <c r="H3179" i="2"/>
  <c r="G3179" i="2"/>
  <c r="F3179" i="2"/>
  <c r="E3179" i="2"/>
  <c r="D3179" i="2"/>
  <c r="C3179" i="2"/>
  <c r="B3179" i="2"/>
  <c r="A3179" i="2"/>
  <c r="K3178" i="2"/>
  <c r="J3178" i="2"/>
  <c r="I3178" i="2"/>
  <c r="H3178" i="2"/>
  <c r="G3178" i="2"/>
  <c r="F3178" i="2"/>
  <c r="E3178" i="2"/>
  <c r="D3178" i="2"/>
  <c r="C3178" i="2"/>
  <c r="B3178" i="2"/>
  <c r="A3178" i="2"/>
  <c r="K3177" i="2"/>
  <c r="J3177" i="2"/>
  <c r="I3177" i="2"/>
  <c r="H3177" i="2"/>
  <c r="G3177" i="2"/>
  <c r="F3177" i="2"/>
  <c r="E3177" i="2"/>
  <c r="D3177" i="2"/>
  <c r="C3177" i="2"/>
  <c r="B3177" i="2"/>
  <c r="A3177" i="2"/>
  <c r="K3176" i="2"/>
  <c r="J3176" i="2"/>
  <c r="I3176" i="2"/>
  <c r="H3176" i="2"/>
  <c r="G3176" i="2"/>
  <c r="F3176" i="2"/>
  <c r="E3176" i="2"/>
  <c r="D3176" i="2"/>
  <c r="C3176" i="2"/>
  <c r="B3176" i="2"/>
  <c r="A3176" i="2"/>
  <c r="K3175" i="2"/>
  <c r="J3175" i="2"/>
  <c r="I3175" i="2"/>
  <c r="H3175" i="2"/>
  <c r="G3175" i="2"/>
  <c r="F3175" i="2"/>
  <c r="E3175" i="2"/>
  <c r="D3175" i="2"/>
  <c r="C3175" i="2"/>
  <c r="B3175" i="2"/>
  <c r="A3175" i="2"/>
  <c r="K3174" i="2"/>
  <c r="J3174" i="2"/>
  <c r="I3174" i="2"/>
  <c r="H3174" i="2"/>
  <c r="G3174" i="2"/>
  <c r="F3174" i="2"/>
  <c r="E3174" i="2"/>
  <c r="D3174" i="2"/>
  <c r="C3174" i="2"/>
  <c r="B3174" i="2"/>
  <c r="A3174" i="2"/>
  <c r="K3173" i="2"/>
  <c r="J3173" i="2"/>
  <c r="I3173" i="2"/>
  <c r="H3173" i="2"/>
  <c r="G3173" i="2"/>
  <c r="F3173" i="2"/>
  <c r="E3173" i="2"/>
  <c r="D3173" i="2"/>
  <c r="C3173" i="2"/>
  <c r="B3173" i="2"/>
  <c r="A3173" i="2"/>
  <c r="K3172" i="2"/>
  <c r="J3172" i="2"/>
  <c r="I3172" i="2"/>
  <c r="H3172" i="2"/>
  <c r="G3172" i="2"/>
  <c r="F3172" i="2"/>
  <c r="E3172" i="2"/>
  <c r="D3172" i="2"/>
  <c r="C3172" i="2"/>
  <c r="B3172" i="2"/>
  <c r="A3172" i="2"/>
  <c r="K3171" i="2"/>
  <c r="J3171" i="2"/>
  <c r="I3171" i="2"/>
  <c r="H3171" i="2"/>
  <c r="G3171" i="2"/>
  <c r="F3171" i="2"/>
  <c r="E3171" i="2"/>
  <c r="D3171" i="2"/>
  <c r="C3171" i="2"/>
  <c r="B3171" i="2"/>
  <c r="A3171" i="2"/>
  <c r="K3170" i="2"/>
  <c r="J3170" i="2"/>
  <c r="I3170" i="2"/>
  <c r="H3170" i="2"/>
  <c r="G3170" i="2"/>
  <c r="F3170" i="2"/>
  <c r="E3170" i="2"/>
  <c r="D3170" i="2"/>
  <c r="C3170" i="2"/>
  <c r="B3170" i="2"/>
  <c r="A3170" i="2"/>
  <c r="K3169" i="2"/>
  <c r="J3169" i="2"/>
  <c r="I3169" i="2"/>
  <c r="H3169" i="2"/>
  <c r="G3169" i="2"/>
  <c r="F3169" i="2"/>
  <c r="E3169" i="2"/>
  <c r="D3169" i="2"/>
  <c r="C3169" i="2"/>
  <c r="B3169" i="2"/>
  <c r="A3169" i="2"/>
  <c r="K3168" i="2"/>
  <c r="J3168" i="2"/>
  <c r="I3168" i="2"/>
  <c r="H3168" i="2"/>
  <c r="G3168" i="2"/>
  <c r="F3168" i="2"/>
  <c r="E3168" i="2"/>
  <c r="D3168" i="2"/>
  <c r="C3168" i="2"/>
  <c r="B3168" i="2"/>
  <c r="A3168" i="2"/>
  <c r="K3167" i="2"/>
  <c r="J3167" i="2"/>
  <c r="I3167" i="2"/>
  <c r="H3167" i="2"/>
  <c r="G3167" i="2"/>
  <c r="F3167" i="2"/>
  <c r="E3167" i="2"/>
  <c r="D3167" i="2"/>
  <c r="C3167" i="2"/>
  <c r="B3167" i="2"/>
  <c r="A3167" i="2"/>
  <c r="K3166" i="2"/>
  <c r="J3166" i="2"/>
  <c r="I3166" i="2"/>
  <c r="H3166" i="2"/>
  <c r="G3166" i="2"/>
  <c r="F3166" i="2"/>
  <c r="E3166" i="2"/>
  <c r="D3166" i="2"/>
  <c r="C3166" i="2"/>
  <c r="B3166" i="2"/>
  <c r="A3166" i="2"/>
  <c r="K3165" i="2"/>
  <c r="J3165" i="2"/>
  <c r="I3165" i="2"/>
  <c r="H3165" i="2"/>
  <c r="G3165" i="2"/>
  <c r="F3165" i="2"/>
  <c r="E3165" i="2"/>
  <c r="D3165" i="2"/>
  <c r="C3165" i="2"/>
  <c r="B3165" i="2"/>
  <c r="A3165" i="2"/>
  <c r="K3164" i="2"/>
  <c r="J3164" i="2"/>
  <c r="I3164" i="2"/>
  <c r="H3164" i="2"/>
  <c r="G3164" i="2"/>
  <c r="F3164" i="2"/>
  <c r="E3164" i="2"/>
  <c r="D3164" i="2"/>
  <c r="C3164" i="2"/>
  <c r="B3164" i="2"/>
  <c r="A3164" i="2"/>
  <c r="K3163" i="2"/>
  <c r="J3163" i="2"/>
  <c r="I3163" i="2"/>
  <c r="H3163" i="2"/>
  <c r="G3163" i="2"/>
  <c r="F3163" i="2"/>
  <c r="E3163" i="2"/>
  <c r="D3163" i="2"/>
  <c r="C3163" i="2"/>
  <c r="B3163" i="2"/>
  <c r="A3163" i="2"/>
  <c r="K3162" i="2"/>
  <c r="J3162" i="2"/>
  <c r="I3162" i="2"/>
  <c r="H3162" i="2"/>
  <c r="G3162" i="2"/>
  <c r="F3162" i="2"/>
  <c r="E3162" i="2"/>
  <c r="D3162" i="2"/>
  <c r="C3162" i="2"/>
  <c r="B3162" i="2"/>
  <c r="A3162" i="2"/>
  <c r="K3161" i="2"/>
  <c r="J3161" i="2"/>
  <c r="I3161" i="2"/>
  <c r="H3161" i="2"/>
  <c r="G3161" i="2"/>
  <c r="F3161" i="2"/>
  <c r="E3161" i="2"/>
  <c r="D3161" i="2"/>
  <c r="C3161" i="2"/>
  <c r="B3161" i="2"/>
  <c r="A3161" i="2"/>
  <c r="K3160" i="2"/>
  <c r="J3160" i="2"/>
  <c r="I3160" i="2"/>
  <c r="H3160" i="2"/>
  <c r="G3160" i="2"/>
  <c r="F3160" i="2"/>
  <c r="E3160" i="2"/>
  <c r="D3160" i="2"/>
  <c r="C3160" i="2"/>
  <c r="B3160" i="2"/>
  <c r="A3160" i="2"/>
  <c r="K3159" i="2"/>
  <c r="J3159" i="2"/>
  <c r="I3159" i="2"/>
  <c r="H3159" i="2"/>
  <c r="G3159" i="2"/>
  <c r="F3159" i="2"/>
  <c r="E3159" i="2"/>
  <c r="D3159" i="2"/>
  <c r="C3159" i="2"/>
  <c r="B3159" i="2"/>
  <c r="A3159" i="2"/>
  <c r="K3158" i="2"/>
  <c r="J3158" i="2"/>
  <c r="I3158" i="2"/>
  <c r="H3158" i="2"/>
  <c r="G3158" i="2"/>
  <c r="F3158" i="2"/>
  <c r="E3158" i="2"/>
  <c r="D3158" i="2"/>
  <c r="C3158" i="2"/>
  <c r="B3158" i="2"/>
  <c r="A3158" i="2"/>
  <c r="K3157" i="2"/>
  <c r="J3157" i="2"/>
  <c r="I3157" i="2"/>
  <c r="H3157" i="2"/>
  <c r="G3157" i="2"/>
  <c r="F3157" i="2"/>
  <c r="E3157" i="2"/>
  <c r="D3157" i="2"/>
  <c r="C3157" i="2"/>
  <c r="B3157" i="2"/>
  <c r="A3157" i="2"/>
  <c r="K3156" i="2"/>
  <c r="J3156" i="2"/>
  <c r="I3156" i="2"/>
  <c r="H3156" i="2"/>
  <c r="G3156" i="2"/>
  <c r="F3156" i="2"/>
  <c r="E3156" i="2"/>
  <c r="D3156" i="2"/>
  <c r="C3156" i="2"/>
  <c r="B3156" i="2"/>
  <c r="A3156" i="2"/>
  <c r="K3155" i="2"/>
  <c r="J3155" i="2"/>
  <c r="I3155" i="2"/>
  <c r="H3155" i="2"/>
  <c r="G3155" i="2"/>
  <c r="F3155" i="2"/>
  <c r="E3155" i="2"/>
  <c r="D3155" i="2"/>
  <c r="C3155" i="2"/>
  <c r="B3155" i="2"/>
  <c r="A3155" i="2"/>
  <c r="K3154" i="2"/>
  <c r="J3154" i="2"/>
  <c r="I3154" i="2"/>
  <c r="H3154" i="2"/>
  <c r="G3154" i="2"/>
  <c r="F3154" i="2"/>
  <c r="E3154" i="2"/>
  <c r="D3154" i="2"/>
  <c r="C3154" i="2"/>
  <c r="B3154" i="2"/>
  <c r="A3154" i="2"/>
  <c r="K3153" i="2"/>
  <c r="J3153" i="2"/>
  <c r="I3153" i="2"/>
  <c r="H3153" i="2"/>
  <c r="G3153" i="2"/>
  <c r="F3153" i="2"/>
  <c r="E3153" i="2"/>
  <c r="D3153" i="2"/>
  <c r="C3153" i="2"/>
  <c r="B3153" i="2"/>
  <c r="A3153" i="2"/>
  <c r="K3152" i="2"/>
  <c r="J3152" i="2"/>
  <c r="I3152" i="2"/>
  <c r="H3152" i="2"/>
  <c r="G3152" i="2"/>
  <c r="F3152" i="2"/>
  <c r="E3152" i="2"/>
  <c r="D3152" i="2"/>
  <c r="C3152" i="2"/>
  <c r="B3152" i="2"/>
  <c r="A3152" i="2"/>
  <c r="K3151" i="2"/>
  <c r="J3151" i="2"/>
  <c r="I3151" i="2"/>
  <c r="H3151" i="2"/>
  <c r="G3151" i="2"/>
  <c r="F3151" i="2"/>
  <c r="E3151" i="2"/>
  <c r="D3151" i="2"/>
  <c r="C3151" i="2"/>
  <c r="B3151" i="2"/>
  <c r="A3151" i="2"/>
  <c r="K3150" i="2"/>
  <c r="J3150" i="2"/>
  <c r="I3150" i="2"/>
  <c r="H3150" i="2"/>
  <c r="G3150" i="2"/>
  <c r="F3150" i="2"/>
  <c r="E3150" i="2"/>
  <c r="D3150" i="2"/>
  <c r="C3150" i="2"/>
  <c r="B3150" i="2"/>
  <c r="A3150" i="2"/>
  <c r="K3149" i="2"/>
  <c r="J3149" i="2"/>
  <c r="I3149" i="2"/>
  <c r="H3149" i="2"/>
  <c r="G3149" i="2"/>
  <c r="F3149" i="2"/>
  <c r="E3149" i="2"/>
  <c r="D3149" i="2"/>
  <c r="C3149" i="2"/>
  <c r="B3149" i="2"/>
  <c r="A3149" i="2"/>
  <c r="K3148" i="2"/>
  <c r="J3148" i="2"/>
  <c r="I3148" i="2"/>
  <c r="H3148" i="2"/>
  <c r="G3148" i="2"/>
  <c r="F3148" i="2"/>
  <c r="E3148" i="2"/>
  <c r="D3148" i="2"/>
  <c r="C3148" i="2"/>
  <c r="B3148" i="2"/>
  <c r="A3148" i="2"/>
  <c r="K3147" i="2"/>
  <c r="J3147" i="2"/>
  <c r="I3147" i="2"/>
  <c r="H3147" i="2"/>
  <c r="G3147" i="2"/>
  <c r="F3147" i="2"/>
  <c r="E3147" i="2"/>
  <c r="D3147" i="2"/>
  <c r="C3147" i="2"/>
  <c r="B3147" i="2"/>
  <c r="A3147" i="2"/>
  <c r="K3146" i="2"/>
  <c r="J3146" i="2"/>
  <c r="I3146" i="2"/>
  <c r="H3146" i="2"/>
  <c r="G3146" i="2"/>
  <c r="F3146" i="2"/>
  <c r="E3146" i="2"/>
  <c r="D3146" i="2"/>
  <c r="C3146" i="2"/>
  <c r="B3146" i="2"/>
  <c r="A3146" i="2"/>
  <c r="K3145" i="2"/>
  <c r="J3145" i="2"/>
  <c r="I3145" i="2"/>
  <c r="H3145" i="2"/>
  <c r="G3145" i="2"/>
  <c r="F3145" i="2"/>
  <c r="E3145" i="2"/>
  <c r="D3145" i="2"/>
  <c r="C3145" i="2"/>
  <c r="B3145" i="2"/>
  <c r="A3145" i="2"/>
  <c r="K3144" i="2"/>
  <c r="J3144" i="2"/>
  <c r="I3144" i="2"/>
  <c r="H3144" i="2"/>
  <c r="G3144" i="2"/>
  <c r="F3144" i="2"/>
  <c r="E3144" i="2"/>
  <c r="D3144" i="2"/>
  <c r="C3144" i="2"/>
  <c r="B3144" i="2"/>
  <c r="A3144" i="2"/>
  <c r="K3143" i="2"/>
  <c r="J3143" i="2"/>
  <c r="I3143" i="2"/>
  <c r="H3143" i="2"/>
  <c r="G3143" i="2"/>
  <c r="F3143" i="2"/>
  <c r="E3143" i="2"/>
  <c r="D3143" i="2"/>
  <c r="C3143" i="2"/>
  <c r="B3143" i="2"/>
  <c r="A3143" i="2"/>
  <c r="K3142" i="2"/>
  <c r="J3142" i="2"/>
  <c r="I3142" i="2"/>
  <c r="H3142" i="2"/>
  <c r="G3142" i="2"/>
  <c r="F3142" i="2"/>
  <c r="E3142" i="2"/>
  <c r="D3142" i="2"/>
  <c r="C3142" i="2"/>
  <c r="B3142" i="2"/>
  <c r="A3142" i="2"/>
  <c r="K3141" i="2"/>
  <c r="J3141" i="2"/>
  <c r="I3141" i="2"/>
  <c r="H3141" i="2"/>
  <c r="G3141" i="2"/>
  <c r="F3141" i="2"/>
  <c r="E3141" i="2"/>
  <c r="D3141" i="2"/>
  <c r="C3141" i="2"/>
  <c r="B3141" i="2"/>
  <c r="A3141" i="2"/>
  <c r="K3140" i="2"/>
  <c r="J3140" i="2"/>
  <c r="I3140" i="2"/>
  <c r="H3140" i="2"/>
  <c r="G3140" i="2"/>
  <c r="F3140" i="2"/>
  <c r="E3140" i="2"/>
  <c r="D3140" i="2"/>
  <c r="C3140" i="2"/>
  <c r="B3140" i="2"/>
  <c r="A3140" i="2"/>
  <c r="K3139" i="2"/>
  <c r="J3139" i="2"/>
  <c r="I3139" i="2"/>
  <c r="H3139" i="2"/>
  <c r="G3139" i="2"/>
  <c r="F3139" i="2"/>
  <c r="E3139" i="2"/>
  <c r="D3139" i="2"/>
  <c r="C3139" i="2"/>
  <c r="B3139" i="2"/>
  <c r="A3139" i="2"/>
  <c r="K3138" i="2"/>
  <c r="J3138" i="2"/>
  <c r="I3138" i="2"/>
  <c r="H3138" i="2"/>
  <c r="G3138" i="2"/>
  <c r="F3138" i="2"/>
  <c r="E3138" i="2"/>
  <c r="D3138" i="2"/>
  <c r="C3138" i="2"/>
  <c r="B3138" i="2"/>
  <c r="A3138" i="2"/>
  <c r="K3137" i="2"/>
  <c r="J3137" i="2"/>
  <c r="I3137" i="2"/>
  <c r="H3137" i="2"/>
  <c r="G3137" i="2"/>
  <c r="F3137" i="2"/>
  <c r="E3137" i="2"/>
  <c r="D3137" i="2"/>
  <c r="C3137" i="2"/>
  <c r="B3137" i="2"/>
  <c r="A3137" i="2"/>
  <c r="K3136" i="2"/>
  <c r="J3136" i="2"/>
  <c r="I3136" i="2"/>
  <c r="H3136" i="2"/>
  <c r="G3136" i="2"/>
  <c r="F3136" i="2"/>
  <c r="E3136" i="2"/>
  <c r="D3136" i="2"/>
  <c r="C3136" i="2"/>
  <c r="B3136" i="2"/>
  <c r="A3136" i="2"/>
  <c r="K3135" i="2"/>
  <c r="J3135" i="2"/>
  <c r="I3135" i="2"/>
  <c r="H3135" i="2"/>
  <c r="G3135" i="2"/>
  <c r="F3135" i="2"/>
  <c r="E3135" i="2"/>
  <c r="D3135" i="2"/>
  <c r="C3135" i="2"/>
  <c r="B3135" i="2"/>
  <c r="A3135" i="2"/>
  <c r="K3134" i="2"/>
  <c r="J3134" i="2"/>
  <c r="I3134" i="2"/>
  <c r="H3134" i="2"/>
  <c r="G3134" i="2"/>
  <c r="F3134" i="2"/>
  <c r="E3134" i="2"/>
  <c r="D3134" i="2"/>
  <c r="C3134" i="2"/>
  <c r="B3134" i="2"/>
  <c r="A3134" i="2"/>
  <c r="K3133" i="2"/>
  <c r="J3133" i="2"/>
  <c r="I3133" i="2"/>
  <c r="H3133" i="2"/>
  <c r="G3133" i="2"/>
  <c r="F3133" i="2"/>
  <c r="E3133" i="2"/>
  <c r="D3133" i="2"/>
  <c r="C3133" i="2"/>
  <c r="B3133" i="2"/>
  <c r="A3133" i="2"/>
  <c r="K3132" i="2"/>
  <c r="J3132" i="2"/>
  <c r="I3132" i="2"/>
  <c r="H3132" i="2"/>
  <c r="G3132" i="2"/>
  <c r="F3132" i="2"/>
  <c r="E3132" i="2"/>
  <c r="D3132" i="2"/>
  <c r="C3132" i="2"/>
  <c r="B3132" i="2"/>
  <c r="A3132" i="2"/>
  <c r="K3131" i="2"/>
  <c r="J3131" i="2"/>
  <c r="I3131" i="2"/>
  <c r="H3131" i="2"/>
  <c r="G3131" i="2"/>
  <c r="F3131" i="2"/>
  <c r="E3131" i="2"/>
  <c r="D3131" i="2"/>
  <c r="C3131" i="2"/>
  <c r="B3131" i="2"/>
  <c r="A3131" i="2"/>
  <c r="K3130" i="2"/>
  <c r="J3130" i="2"/>
  <c r="I3130" i="2"/>
  <c r="H3130" i="2"/>
  <c r="G3130" i="2"/>
  <c r="F3130" i="2"/>
  <c r="E3130" i="2"/>
  <c r="D3130" i="2"/>
  <c r="C3130" i="2"/>
  <c r="B3130" i="2"/>
  <c r="A3130" i="2"/>
  <c r="K3129" i="2"/>
  <c r="J3129" i="2"/>
  <c r="I3129" i="2"/>
  <c r="H3129" i="2"/>
  <c r="G3129" i="2"/>
  <c r="F3129" i="2"/>
  <c r="E3129" i="2"/>
  <c r="D3129" i="2"/>
  <c r="C3129" i="2"/>
  <c r="B3129" i="2"/>
  <c r="A3129" i="2"/>
  <c r="K3128" i="2"/>
  <c r="J3128" i="2"/>
  <c r="I3128" i="2"/>
  <c r="H3128" i="2"/>
  <c r="G3128" i="2"/>
  <c r="F3128" i="2"/>
  <c r="E3128" i="2"/>
  <c r="D3128" i="2"/>
  <c r="C3128" i="2"/>
  <c r="B3128" i="2"/>
  <c r="A3128" i="2"/>
  <c r="K3127" i="2"/>
  <c r="J3127" i="2"/>
  <c r="I3127" i="2"/>
  <c r="H3127" i="2"/>
  <c r="G3127" i="2"/>
  <c r="F3127" i="2"/>
  <c r="E3127" i="2"/>
  <c r="D3127" i="2"/>
  <c r="C3127" i="2"/>
  <c r="B3127" i="2"/>
  <c r="A3127" i="2"/>
  <c r="K3126" i="2"/>
  <c r="J3126" i="2"/>
  <c r="I3126" i="2"/>
  <c r="H3126" i="2"/>
  <c r="G3126" i="2"/>
  <c r="F3126" i="2"/>
  <c r="E3126" i="2"/>
  <c r="D3126" i="2"/>
  <c r="C3126" i="2"/>
  <c r="B3126" i="2"/>
  <c r="A3126" i="2"/>
  <c r="K3125" i="2"/>
  <c r="J3125" i="2"/>
  <c r="I3125" i="2"/>
  <c r="H3125" i="2"/>
  <c r="G3125" i="2"/>
  <c r="F3125" i="2"/>
  <c r="E3125" i="2"/>
  <c r="D3125" i="2"/>
  <c r="C3125" i="2"/>
  <c r="B3125" i="2"/>
  <c r="A3125" i="2"/>
  <c r="K3124" i="2"/>
  <c r="J3124" i="2"/>
  <c r="I3124" i="2"/>
  <c r="H3124" i="2"/>
  <c r="G3124" i="2"/>
  <c r="F3124" i="2"/>
  <c r="E3124" i="2"/>
  <c r="D3124" i="2"/>
  <c r="C3124" i="2"/>
  <c r="B3124" i="2"/>
  <c r="A3124" i="2"/>
  <c r="K3123" i="2"/>
  <c r="J3123" i="2"/>
  <c r="I3123" i="2"/>
  <c r="H3123" i="2"/>
  <c r="G3123" i="2"/>
  <c r="F3123" i="2"/>
  <c r="E3123" i="2"/>
  <c r="D3123" i="2"/>
  <c r="C3123" i="2"/>
  <c r="B3123" i="2"/>
  <c r="A3123" i="2"/>
  <c r="K3122" i="2"/>
  <c r="J3122" i="2"/>
  <c r="I3122" i="2"/>
  <c r="H3122" i="2"/>
  <c r="G3122" i="2"/>
  <c r="F3122" i="2"/>
  <c r="E3122" i="2"/>
  <c r="D3122" i="2"/>
  <c r="C3122" i="2"/>
  <c r="B3122" i="2"/>
  <c r="A3122" i="2"/>
  <c r="K3121" i="2"/>
  <c r="J3121" i="2"/>
  <c r="I3121" i="2"/>
  <c r="H3121" i="2"/>
  <c r="G3121" i="2"/>
  <c r="F3121" i="2"/>
  <c r="E3121" i="2"/>
  <c r="D3121" i="2"/>
  <c r="C3121" i="2"/>
  <c r="B3121" i="2"/>
  <c r="A3121" i="2"/>
  <c r="K3120" i="2"/>
  <c r="J3120" i="2"/>
  <c r="I3120" i="2"/>
  <c r="H3120" i="2"/>
  <c r="G3120" i="2"/>
  <c r="F3120" i="2"/>
  <c r="E3120" i="2"/>
  <c r="D3120" i="2"/>
  <c r="C3120" i="2"/>
  <c r="B3120" i="2"/>
  <c r="A3120" i="2"/>
  <c r="K3119" i="2"/>
  <c r="J3119" i="2"/>
  <c r="I3119" i="2"/>
  <c r="H3119" i="2"/>
  <c r="G3119" i="2"/>
  <c r="F3119" i="2"/>
  <c r="E3119" i="2"/>
  <c r="D3119" i="2"/>
  <c r="C3119" i="2"/>
  <c r="B3119" i="2"/>
  <c r="A3119" i="2"/>
  <c r="K3118" i="2"/>
  <c r="J3118" i="2"/>
  <c r="I3118" i="2"/>
  <c r="H3118" i="2"/>
  <c r="G3118" i="2"/>
  <c r="F3118" i="2"/>
  <c r="E3118" i="2"/>
  <c r="D3118" i="2"/>
  <c r="C3118" i="2"/>
  <c r="B3118" i="2"/>
  <c r="A3118" i="2"/>
  <c r="K3117" i="2"/>
  <c r="J3117" i="2"/>
  <c r="I3117" i="2"/>
  <c r="H3117" i="2"/>
  <c r="G3117" i="2"/>
  <c r="F3117" i="2"/>
  <c r="E3117" i="2"/>
  <c r="D3117" i="2"/>
  <c r="C3117" i="2"/>
  <c r="B3117" i="2"/>
  <c r="A3117" i="2"/>
  <c r="K3116" i="2"/>
  <c r="J3116" i="2"/>
  <c r="I3116" i="2"/>
  <c r="H3116" i="2"/>
  <c r="G3116" i="2"/>
  <c r="F3116" i="2"/>
  <c r="E3116" i="2"/>
  <c r="D3116" i="2"/>
  <c r="C3116" i="2"/>
  <c r="B3116" i="2"/>
  <c r="A3116" i="2"/>
  <c r="K3115" i="2"/>
  <c r="J3115" i="2"/>
  <c r="I3115" i="2"/>
  <c r="H3115" i="2"/>
  <c r="G3115" i="2"/>
  <c r="F3115" i="2"/>
  <c r="E3115" i="2"/>
  <c r="D3115" i="2"/>
  <c r="C3115" i="2"/>
  <c r="B3115" i="2"/>
  <c r="A3115" i="2"/>
  <c r="K3114" i="2"/>
  <c r="J3114" i="2"/>
  <c r="I3114" i="2"/>
  <c r="H3114" i="2"/>
  <c r="G3114" i="2"/>
  <c r="F3114" i="2"/>
  <c r="E3114" i="2"/>
  <c r="D3114" i="2"/>
  <c r="C3114" i="2"/>
  <c r="B3114" i="2"/>
  <c r="A3114" i="2"/>
  <c r="K3113" i="2"/>
  <c r="J3113" i="2"/>
  <c r="I3113" i="2"/>
  <c r="H3113" i="2"/>
  <c r="G3113" i="2"/>
  <c r="F3113" i="2"/>
  <c r="E3113" i="2"/>
  <c r="D3113" i="2"/>
  <c r="C3113" i="2"/>
  <c r="B3113" i="2"/>
  <c r="A3113" i="2"/>
  <c r="K3112" i="2"/>
  <c r="J3112" i="2"/>
  <c r="I3112" i="2"/>
  <c r="H3112" i="2"/>
  <c r="G3112" i="2"/>
  <c r="F3112" i="2"/>
  <c r="E3112" i="2"/>
  <c r="D3112" i="2"/>
  <c r="C3112" i="2"/>
  <c r="B3112" i="2"/>
  <c r="A3112" i="2"/>
  <c r="K3111" i="2"/>
  <c r="J3111" i="2"/>
  <c r="I3111" i="2"/>
  <c r="H3111" i="2"/>
  <c r="G3111" i="2"/>
  <c r="F3111" i="2"/>
  <c r="E3111" i="2"/>
  <c r="D3111" i="2"/>
  <c r="C3111" i="2"/>
  <c r="B3111" i="2"/>
  <c r="A3111" i="2"/>
  <c r="K3110" i="2"/>
  <c r="J3110" i="2"/>
  <c r="I3110" i="2"/>
  <c r="H3110" i="2"/>
  <c r="G3110" i="2"/>
  <c r="F3110" i="2"/>
  <c r="E3110" i="2"/>
  <c r="D3110" i="2"/>
  <c r="C3110" i="2"/>
  <c r="B3110" i="2"/>
  <c r="A3110" i="2"/>
  <c r="K3109" i="2"/>
  <c r="J3109" i="2"/>
  <c r="I3109" i="2"/>
  <c r="H3109" i="2"/>
  <c r="G3109" i="2"/>
  <c r="F3109" i="2"/>
  <c r="E3109" i="2"/>
  <c r="D3109" i="2"/>
  <c r="C3109" i="2"/>
  <c r="B3109" i="2"/>
  <c r="A3109" i="2"/>
  <c r="K3108" i="2"/>
  <c r="J3108" i="2"/>
  <c r="I3108" i="2"/>
  <c r="H3108" i="2"/>
  <c r="G3108" i="2"/>
  <c r="F3108" i="2"/>
  <c r="E3108" i="2"/>
  <c r="D3108" i="2"/>
  <c r="C3108" i="2"/>
  <c r="B3108" i="2"/>
  <c r="A3108" i="2"/>
  <c r="K3107" i="2"/>
  <c r="J3107" i="2"/>
  <c r="I3107" i="2"/>
  <c r="H3107" i="2"/>
  <c r="G3107" i="2"/>
  <c r="F3107" i="2"/>
  <c r="E3107" i="2"/>
  <c r="D3107" i="2"/>
  <c r="C3107" i="2"/>
  <c r="B3107" i="2"/>
  <c r="A3107" i="2"/>
  <c r="K3106" i="2"/>
  <c r="J3106" i="2"/>
  <c r="I3106" i="2"/>
  <c r="H3106" i="2"/>
  <c r="G3106" i="2"/>
  <c r="F3106" i="2"/>
  <c r="E3106" i="2"/>
  <c r="D3106" i="2"/>
  <c r="C3106" i="2"/>
  <c r="B3106" i="2"/>
  <c r="A3106" i="2"/>
  <c r="K3105" i="2"/>
  <c r="J3105" i="2"/>
  <c r="I3105" i="2"/>
  <c r="H3105" i="2"/>
  <c r="G3105" i="2"/>
  <c r="F3105" i="2"/>
  <c r="E3105" i="2"/>
  <c r="D3105" i="2"/>
  <c r="C3105" i="2"/>
  <c r="B3105" i="2"/>
  <c r="A3105" i="2"/>
  <c r="K3104" i="2"/>
  <c r="J3104" i="2"/>
  <c r="I3104" i="2"/>
  <c r="H3104" i="2"/>
  <c r="G3104" i="2"/>
  <c r="F3104" i="2"/>
  <c r="E3104" i="2"/>
  <c r="D3104" i="2"/>
  <c r="C3104" i="2"/>
  <c r="B3104" i="2"/>
  <c r="A3104" i="2"/>
  <c r="K3103" i="2"/>
  <c r="J3103" i="2"/>
  <c r="I3103" i="2"/>
  <c r="H3103" i="2"/>
  <c r="G3103" i="2"/>
  <c r="F3103" i="2"/>
  <c r="E3103" i="2"/>
  <c r="D3103" i="2"/>
  <c r="C3103" i="2"/>
  <c r="B3103" i="2"/>
  <c r="A3103" i="2"/>
  <c r="K3102" i="2"/>
  <c r="J3102" i="2"/>
  <c r="I3102" i="2"/>
  <c r="H3102" i="2"/>
  <c r="G3102" i="2"/>
  <c r="F3102" i="2"/>
  <c r="E3102" i="2"/>
  <c r="D3102" i="2"/>
  <c r="C3102" i="2"/>
  <c r="B3102" i="2"/>
  <c r="A3102" i="2"/>
  <c r="K3101" i="2"/>
  <c r="J3101" i="2"/>
  <c r="I3101" i="2"/>
  <c r="H3101" i="2"/>
  <c r="G3101" i="2"/>
  <c r="F3101" i="2"/>
  <c r="E3101" i="2"/>
  <c r="D3101" i="2"/>
  <c r="C3101" i="2"/>
  <c r="B3101" i="2"/>
  <c r="A3101" i="2"/>
  <c r="K3100" i="2"/>
  <c r="J3100" i="2"/>
  <c r="I3100" i="2"/>
  <c r="H3100" i="2"/>
  <c r="G3100" i="2"/>
  <c r="F3100" i="2"/>
  <c r="E3100" i="2"/>
  <c r="D3100" i="2"/>
  <c r="C3100" i="2"/>
  <c r="B3100" i="2"/>
  <c r="A3100" i="2"/>
  <c r="K3099" i="2"/>
  <c r="J3099" i="2"/>
  <c r="I3099" i="2"/>
  <c r="H3099" i="2"/>
  <c r="G3099" i="2"/>
  <c r="F3099" i="2"/>
  <c r="E3099" i="2"/>
  <c r="D3099" i="2"/>
  <c r="C3099" i="2"/>
  <c r="B3099" i="2"/>
  <c r="A3099" i="2"/>
  <c r="K3098" i="2"/>
  <c r="J3098" i="2"/>
  <c r="I3098" i="2"/>
  <c r="H3098" i="2"/>
  <c r="G3098" i="2"/>
  <c r="F3098" i="2"/>
  <c r="E3098" i="2"/>
  <c r="D3098" i="2"/>
  <c r="C3098" i="2"/>
  <c r="B3098" i="2"/>
  <c r="A3098" i="2"/>
  <c r="K3097" i="2"/>
  <c r="J3097" i="2"/>
  <c r="I3097" i="2"/>
  <c r="H3097" i="2"/>
  <c r="G3097" i="2"/>
  <c r="F3097" i="2"/>
  <c r="E3097" i="2"/>
  <c r="D3097" i="2"/>
  <c r="C3097" i="2"/>
  <c r="B3097" i="2"/>
  <c r="A3097" i="2"/>
  <c r="K3096" i="2"/>
  <c r="J3096" i="2"/>
  <c r="I3096" i="2"/>
  <c r="H3096" i="2"/>
  <c r="G3096" i="2"/>
  <c r="F3096" i="2"/>
  <c r="E3096" i="2"/>
  <c r="D3096" i="2"/>
  <c r="C3096" i="2"/>
  <c r="B3096" i="2"/>
  <c r="A3096" i="2"/>
  <c r="K3095" i="2"/>
  <c r="J3095" i="2"/>
  <c r="I3095" i="2"/>
  <c r="H3095" i="2"/>
  <c r="G3095" i="2"/>
  <c r="F3095" i="2"/>
  <c r="E3095" i="2"/>
  <c r="D3095" i="2"/>
  <c r="C3095" i="2"/>
  <c r="B3095" i="2"/>
  <c r="A3095" i="2"/>
  <c r="K3094" i="2"/>
  <c r="J3094" i="2"/>
  <c r="I3094" i="2"/>
  <c r="H3094" i="2"/>
  <c r="G3094" i="2"/>
  <c r="F3094" i="2"/>
  <c r="E3094" i="2"/>
  <c r="D3094" i="2"/>
  <c r="C3094" i="2"/>
  <c r="B3094" i="2"/>
  <c r="A3094" i="2"/>
  <c r="K3093" i="2"/>
  <c r="J3093" i="2"/>
  <c r="I3093" i="2"/>
  <c r="H3093" i="2"/>
  <c r="G3093" i="2"/>
  <c r="F3093" i="2"/>
  <c r="E3093" i="2"/>
  <c r="D3093" i="2"/>
  <c r="C3093" i="2"/>
  <c r="B3093" i="2"/>
  <c r="A3093" i="2"/>
  <c r="K3092" i="2"/>
  <c r="J3092" i="2"/>
  <c r="I3092" i="2"/>
  <c r="H3092" i="2"/>
  <c r="G3092" i="2"/>
  <c r="F3092" i="2"/>
  <c r="E3092" i="2"/>
  <c r="D3092" i="2"/>
  <c r="C3092" i="2"/>
  <c r="B3092" i="2"/>
  <c r="A3092" i="2"/>
  <c r="K3091" i="2"/>
  <c r="J3091" i="2"/>
  <c r="I3091" i="2"/>
  <c r="H3091" i="2"/>
  <c r="G3091" i="2"/>
  <c r="F3091" i="2"/>
  <c r="E3091" i="2"/>
  <c r="D3091" i="2"/>
  <c r="C3091" i="2"/>
  <c r="B3091" i="2"/>
  <c r="A3091" i="2"/>
  <c r="K3090" i="2"/>
  <c r="J3090" i="2"/>
  <c r="I3090" i="2"/>
  <c r="H3090" i="2"/>
  <c r="G3090" i="2"/>
  <c r="F3090" i="2"/>
  <c r="E3090" i="2"/>
  <c r="D3090" i="2"/>
  <c r="C3090" i="2"/>
  <c r="B3090" i="2"/>
  <c r="A3090" i="2"/>
  <c r="K3089" i="2"/>
  <c r="J3089" i="2"/>
  <c r="I3089" i="2"/>
  <c r="H3089" i="2"/>
  <c r="G3089" i="2"/>
  <c r="F3089" i="2"/>
  <c r="E3089" i="2"/>
  <c r="D3089" i="2"/>
  <c r="C3089" i="2"/>
  <c r="B3089" i="2"/>
  <c r="A3089" i="2"/>
  <c r="K3088" i="2"/>
  <c r="J3088" i="2"/>
  <c r="I3088" i="2"/>
  <c r="H3088" i="2"/>
  <c r="G3088" i="2"/>
  <c r="F3088" i="2"/>
  <c r="E3088" i="2"/>
  <c r="D3088" i="2"/>
  <c r="C3088" i="2"/>
  <c r="B3088" i="2"/>
  <c r="A3088" i="2"/>
  <c r="K3087" i="2"/>
  <c r="J3087" i="2"/>
  <c r="I3087" i="2"/>
  <c r="H3087" i="2"/>
  <c r="G3087" i="2"/>
  <c r="F3087" i="2"/>
  <c r="E3087" i="2"/>
  <c r="D3087" i="2"/>
  <c r="C3087" i="2"/>
  <c r="B3087" i="2"/>
  <c r="A3087" i="2"/>
  <c r="K3086" i="2"/>
  <c r="J3086" i="2"/>
  <c r="I3086" i="2"/>
  <c r="H3086" i="2"/>
  <c r="G3086" i="2"/>
  <c r="F3086" i="2"/>
  <c r="E3086" i="2"/>
  <c r="D3086" i="2"/>
  <c r="C3086" i="2"/>
  <c r="B3086" i="2"/>
  <c r="A3086" i="2"/>
  <c r="K3085" i="2"/>
  <c r="J3085" i="2"/>
  <c r="I3085" i="2"/>
  <c r="H3085" i="2"/>
  <c r="G3085" i="2"/>
  <c r="F3085" i="2"/>
  <c r="E3085" i="2"/>
  <c r="D3085" i="2"/>
  <c r="C3085" i="2"/>
  <c r="B3085" i="2"/>
  <c r="A3085" i="2"/>
  <c r="K3084" i="2"/>
  <c r="J3084" i="2"/>
  <c r="I3084" i="2"/>
  <c r="H3084" i="2"/>
  <c r="G3084" i="2"/>
  <c r="F3084" i="2"/>
  <c r="E3084" i="2"/>
  <c r="D3084" i="2"/>
  <c r="C3084" i="2"/>
  <c r="B3084" i="2"/>
  <c r="A3084" i="2"/>
  <c r="K3083" i="2"/>
  <c r="J3083" i="2"/>
  <c r="I3083" i="2"/>
  <c r="H3083" i="2"/>
  <c r="G3083" i="2"/>
  <c r="F3083" i="2"/>
  <c r="E3083" i="2"/>
  <c r="D3083" i="2"/>
  <c r="C3083" i="2"/>
  <c r="B3083" i="2"/>
  <c r="A3083" i="2"/>
  <c r="K3082" i="2"/>
  <c r="J3082" i="2"/>
  <c r="I3082" i="2"/>
  <c r="H3082" i="2"/>
  <c r="G3082" i="2"/>
  <c r="F3082" i="2"/>
  <c r="E3082" i="2"/>
  <c r="D3082" i="2"/>
  <c r="C3082" i="2"/>
  <c r="B3082" i="2"/>
  <c r="A3082" i="2"/>
  <c r="K3081" i="2"/>
  <c r="J3081" i="2"/>
  <c r="I3081" i="2"/>
  <c r="H3081" i="2"/>
  <c r="G3081" i="2"/>
  <c r="F3081" i="2"/>
  <c r="E3081" i="2"/>
  <c r="D3081" i="2"/>
  <c r="C3081" i="2"/>
  <c r="B3081" i="2"/>
  <c r="A3081" i="2"/>
  <c r="K3080" i="2"/>
  <c r="J3080" i="2"/>
  <c r="I3080" i="2"/>
  <c r="H3080" i="2"/>
  <c r="G3080" i="2"/>
  <c r="F3080" i="2"/>
  <c r="E3080" i="2"/>
  <c r="D3080" i="2"/>
  <c r="C3080" i="2"/>
  <c r="B3080" i="2"/>
  <c r="A3080" i="2"/>
  <c r="K3079" i="2"/>
  <c r="J3079" i="2"/>
  <c r="I3079" i="2"/>
  <c r="H3079" i="2"/>
  <c r="G3079" i="2"/>
  <c r="F3079" i="2"/>
  <c r="E3079" i="2"/>
  <c r="D3079" i="2"/>
  <c r="C3079" i="2"/>
  <c r="B3079" i="2"/>
  <c r="A3079" i="2"/>
  <c r="K3078" i="2"/>
  <c r="J3078" i="2"/>
  <c r="I3078" i="2"/>
  <c r="H3078" i="2"/>
  <c r="G3078" i="2"/>
  <c r="F3078" i="2"/>
  <c r="E3078" i="2"/>
  <c r="D3078" i="2"/>
  <c r="C3078" i="2"/>
  <c r="B3078" i="2"/>
  <c r="A3078" i="2"/>
  <c r="K3077" i="2"/>
  <c r="J3077" i="2"/>
  <c r="I3077" i="2"/>
  <c r="H3077" i="2"/>
  <c r="G3077" i="2"/>
  <c r="F3077" i="2"/>
  <c r="E3077" i="2"/>
  <c r="D3077" i="2"/>
  <c r="C3077" i="2"/>
  <c r="B3077" i="2"/>
  <c r="A3077" i="2"/>
  <c r="K3076" i="2"/>
  <c r="J3076" i="2"/>
  <c r="I3076" i="2"/>
  <c r="H3076" i="2"/>
  <c r="G3076" i="2"/>
  <c r="F3076" i="2"/>
  <c r="E3076" i="2"/>
  <c r="D3076" i="2"/>
  <c r="C3076" i="2"/>
  <c r="B3076" i="2"/>
  <c r="A3076" i="2"/>
  <c r="K3075" i="2"/>
  <c r="J3075" i="2"/>
  <c r="I3075" i="2"/>
  <c r="H3075" i="2"/>
  <c r="G3075" i="2"/>
  <c r="F3075" i="2"/>
  <c r="E3075" i="2"/>
  <c r="D3075" i="2"/>
  <c r="C3075" i="2"/>
  <c r="B3075" i="2"/>
  <c r="A3075" i="2"/>
  <c r="K3074" i="2"/>
  <c r="J3074" i="2"/>
  <c r="I3074" i="2"/>
  <c r="H3074" i="2"/>
  <c r="G3074" i="2"/>
  <c r="F3074" i="2"/>
  <c r="E3074" i="2"/>
  <c r="D3074" i="2"/>
  <c r="C3074" i="2"/>
  <c r="B3074" i="2"/>
  <c r="A3074" i="2"/>
  <c r="K3073" i="2"/>
  <c r="J3073" i="2"/>
  <c r="I3073" i="2"/>
  <c r="H3073" i="2"/>
  <c r="G3073" i="2"/>
  <c r="F3073" i="2"/>
  <c r="E3073" i="2"/>
  <c r="D3073" i="2"/>
  <c r="C3073" i="2"/>
  <c r="B3073" i="2"/>
  <c r="A3073" i="2"/>
  <c r="K3072" i="2"/>
  <c r="J3072" i="2"/>
  <c r="I3072" i="2"/>
  <c r="H3072" i="2"/>
  <c r="G3072" i="2"/>
  <c r="F3072" i="2"/>
  <c r="E3072" i="2"/>
  <c r="D3072" i="2"/>
  <c r="C3072" i="2"/>
  <c r="B3072" i="2"/>
  <c r="A3072" i="2"/>
  <c r="K3071" i="2"/>
  <c r="J3071" i="2"/>
  <c r="I3071" i="2"/>
  <c r="H3071" i="2"/>
  <c r="G3071" i="2"/>
  <c r="F3071" i="2"/>
  <c r="E3071" i="2"/>
  <c r="D3071" i="2"/>
  <c r="C3071" i="2"/>
  <c r="B3071" i="2"/>
  <c r="A3071" i="2"/>
  <c r="K3070" i="2"/>
  <c r="J3070" i="2"/>
  <c r="I3070" i="2"/>
  <c r="H3070" i="2"/>
  <c r="G3070" i="2"/>
  <c r="F3070" i="2"/>
  <c r="E3070" i="2"/>
  <c r="D3070" i="2"/>
  <c r="C3070" i="2"/>
  <c r="B3070" i="2"/>
  <c r="A3070" i="2"/>
  <c r="K3069" i="2"/>
  <c r="J3069" i="2"/>
  <c r="I3069" i="2"/>
  <c r="H3069" i="2"/>
  <c r="G3069" i="2"/>
  <c r="F3069" i="2"/>
  <c r="E3069" i="2"/>
  <c r="D3069" i="2"/>
  <c r="C3069" i="2"/>
  <c r="B3069" i="2"/>
  <c r="A3069" i="2"/>
  <c r="K3068" i="2"/>
  <c r="J3068" i="2"/>
  <c r="I3068" i="2"/>
  <c r="H3068" i="2"/>
  <c r="G3068" i="2"/>
  <c r="F3068" i="2"/>
  <c r="E3068" i="2"/>
  <c r="D3068" i="2"/>
  <c r="C3068" i="2"/>
  <c r="B3068" i="2"/>
  <c r="A3068" i="2"/>
  <c r="K3067" i="2"/>
  <c r="J3067" i="2"/>
  <c r="I3067" i="2"/>
  <c r="H3067" i="2"/>
  <c r="G3067" i="2"/>
  <c r="F3067" i="2"/>
  <c r="E3067" i="2"/>
  <c r="D3067" i="2"/>
  <c r="C3067" i="2"/>
  <c r="B3067" i="2"/>
  <c r="A3067" i="2"/>
  <c r="K3066" i="2"/>
  <c r="J3066" i="2"/>
  <c r="I3066" i="2"/>
  <c r="H3066" i="2"/>
  <c r="G3066" i="2"/>
  <c r="F3066" i="2"/>
  <c r="E3066" i="2"/>
  <c r="D3066" i="2"/>
  <c r="C3066" i="2"/>
  <c r="B3066" i="2"/>
  <c r="A3066" i="2"/>
  <c r="K3065" i="2"/>
  <c r="J3065" i="2"/>
  <c r="I3065" i="2"/>
  <c r="H3065" i="2"/>
  <c r="G3065" i="2"/>
  <c r="F3065" i="2"/>
  <c r="E3065" i="2"/>
  <c r="D3065" i="2"/>
  <c r="C3065" i="2"/>
  <c r="B3065" i="2"/>
  <c r="A3065" i="2"/>
  <c r="K3064" i="2"/>
  <c r="J3064" i="2"/>
  <c r="I3064" i="2"/>
  <c r="H3064" i="2"/>
  <c r="G3064" i="2"/>
  <c r="F3064" i="2"/>
  <c r="E3064" i="2"/>
  <c r="D3064" i="2"/>
  <c r="C3064" i="2"/>
  <c r="B3064" i="2"/>
  <c r="A3064" i="2"/>
  <c r="K3063" i="2"/>
  <c r="J3063" i="2"/>
  <c r="I3063" i="2"/>
  <c r="H3063" i="2"/>
  <c r="G3063" i="2"/>
  <c r="F3063" i="2"/>
  <c r="E3063" i="2"/>
  <c r="D3063" i="2"/>
  <c r="C3063" i="2"/>
  <c r="B3063" i="2"/>
  <c r="A3063" i="2"/>
  <c r="K3062" i="2"/>
  <c r="J3062" i="2"/>
  <c r="I3062" i="2"/>
  <c r="H3062" i="2"/>
  <c r="G3062" i="2"/>
  <c r="F3062" i="2"/>
  <c r="E3062" i="2"/>
  <c r="D3062" i="2"/>
  <c r="C3062" i="2"/>
  <c r="B3062" i="2"/>
  <c r="A3062" i="2"/>
  <c r="K3061" i="2"/>
  <c r="J3061" i="2"/>
  <c r="I3061" i="2"/>
  <c r="H3061" i="2"/>
  <c r="G3061" i="2"/>
  <c r="F3061" i="2"/>
  <c r="E3061" i="2"/>
  <c r="D3061" i="2"/>
  <c r="C3061" i="2"/>
  <c r="B3061" i="2"/>
  <c r="A3061" i="2"/>
  <c r="K3060" i="2"/>
  <c r="J3060" i="2"/>
  <c r="I3060" i="2"/>
  <c r="H3060" i="2"/>
  <c r="G3060" i="2"/>
  <c r="F3060" i="2"/>
  <c r="E3060" i="2"/>
  <c r="D3060" i="2"/>
  <c r="C3060" i="2"/>
  <c r="B3060" i="2"/>
  <c r="A3060" i="2"/>
  <c r="K3059" i="2"/>
  <c r="J3059" i="2"/>
  <c r="I3059" i="2"/>
  <c r="H3059" i="2"/>
  <c r="G3059" i="2"/>
  <c r="F3059" i="2"/>
  <c r="E3059" i="2"/>
  <c r="D3059" i="2"/>
  <c r="C3059" i="2"/>
  <c r="B3059" i="2"/>
  <c r="A3059" i="2"/>
  <c r="K3058" i="2"/>
  <c r="J3058" i="2"/>
  <c r="I3058" i="2"/>
  <c r="H3058" i="2"/>
  <c r="G3058" i="2"/>
  <c r="F3058" i="2"/>
  <c r="E3058" i="2"/>
  <c r="D3058" i="2"/>
  <c r="C3058" i="2"/>
  <c r="B3058" i="2"/>
  <c r="A3058" i="2"/>
  <c r="K3057" i="2"/>
  <c r="J3057" i="2"/>
  <c r="I3057" i="2"/>
  <c r="H3057" i="2"/>
  <c r="G3057" i="2"/>
  <c r="F3057" i="2"/>
  <c r="E3057" i="2"/>
  <c r="D3057" i="2"/>
  <c r="C3057" i="2"/>
  <c r="B3057" i="2"/>
  <c r="A3057" i="2"/>
  <c r="K3056" i="2"/>
  <c r="J3056" i="2"/>
  <c r="I3056" i="2"/>
  <c r="H3056" i="2"/>
  <c r="G3056" i="2"/>
  <c r="F3056" i="2"/>
  <c r="E3056" i="2"/>
  <c r="D3056" i="2"/>
  <c r="C3056" i="2"/>
  <c r="B3056" i="2"/>
  <c r="A3056" i="2"/>
  <c r="K3055" i="2"/>
  <c r="J3055" i="2"/>
  <c r="I3055" i="2"/>
  <c r="H3055" i="2"/>
  <c r="G3055" i="2"/>
  <c r="F3055" i="2"/>
  <c r="E3055" i="2"/>
  <c r="D3055" i="2"/>
  <c r="C3055" i="2"/>
  <c r="B3055" i="2"/>
  <c r="A3055" i="2"/>
  <c r="K3054" i="2"/>
  <c r="J3054" i="2"/>
  <c r="I3054" i="2"/>
  <c r="H3054" i="2"/>
  <c r="G3054" i="2"/>
  <c r="F3054" i="2"/>
  <c r="E3054" i="2"/>
  <c r="D3054" i="2"/>
  <c r="C3054" i="2"/>
  <c r="B3054" i="2"/>
  <c r="A3054" i="2"/>
  <c r="K3053" i="2"/>
  <c r="J3053" i="2"/>
  <c r="I3053" i="2"/>
  <c r="H3053" i="2"/>
  <c r="G3053" i="2"/>
  <c r="F3053" i="2"/>
  <c r="E3053" i="2"/>
  <c r="D3053" i="2"/>
  <c r="C3053" i="2"/>
  <c r="B3053" i="2"/>
  <c r="A3053" i="2"/>
  <c r="K3052" i="2"/>
  <c r="J3052" i="2"/>
  <c r="I3052" i="2"/>
  <c r="H3052" i="2"/>
  <c r="G3052" i="2"/>
  <c r="F3052" i="2"/>
  <c r="E3052" i="2"/>
  <c r="D3052" i="2"/>
  <c r="C3052" i="2"/>
  <c r="B3052" i="2"/>
  <c r="A3052" i="2"/>
  <c r="K3051" i="2"/>
  <c r="J3051" i="2"/>
  <c r="I3051" i="2"/>
  <c r="H3051" i="2"/>
  <c r="G3051" i="2"/>
  <c r="F3051" i="2"/>
  <c r="E3051" i="2"/>
  <c r="D3051" i="2"/>
  <c r="C3051" i="2"/>
  <c r="B3051" i="2"/>
  <c r="A3051" i="2"/>
  <c r="K3050" i="2"/>
  <c r="J3050" i="2"/>
  <c r="I3050" i="2"/>
  <c r="H3050" i="2"/>
  <c r="G3050" i="2"/>
  <c r="F3050" i="2"/>
  <c r="E3050" i="2"/>
  <c r="D3050" i="2"/>
  <c r="C3050" i="2"/>
  <c r="B3050" i="2"/>
  <c r="A3050" i="2"/>
  <c r="K3049" i="2"/>
  <c r="J3049" i="2"/>
  <c r="I3049" i="2"/>
  <c r="H3049" i="2"/>
  <c r="G3049" i="2"/>
  <c r="F3049" i="2"/>
  <c r="E3049" i="2"/>
  <c r="D3049" i="2"/>
  <c r="C3049" i="2"/>
  <c r="B3049" i="2"/>
  <c r="A3049" i="2"/>
  <c r="K3048" i="2"/>
  <c r="J3048" i="2"/>
  <c r="I3048" i="2"/>
  <c r="H3048" i="2"/>
  <c r="G3048" i="2"/>
  <c r="F3048" i="2"/>
  <c r="E3048" i="2"/>
  <c r="D3048" i="2"/>
  <c r="C3048" i="2"/>
  <c r="B3048" i="2"/>
  <c r="A3048" i="2"/>
  <c r="K3047" i="2"/>
  <c r="J3047" i="2"/>
  <c r="I3047" i="2"/>
  <c r="H3047" i="2"/>
  <c r="G3047" i="2"/>
  <c r="F3047" i="2"/>
  <c r="E3047" i="2"/>
  <c r="D3047" i="2"/>
  <c r="C3047" i="2"/>
  <c r="B3047" i="2"/>
  <c r="A3047" i="2"/>
  <c r="K3046" i="2"/>
  <c r="J3046" i="2"/>
  <c r="I3046" i="2"/>
  <c r="H3046" i="2"/>
  <c r="G3046" i="2"/>
  <c r="F3046" i="2"/>
  <c r="E3046" i="2"/>
  <c r="D3046" i="2"/>
  <c r="C3046" i="2"/>
  <c r="B3046" i="2"/>
  <c r="A3046" i="2"/>
  <c r="K3045" i="2"/>
  <c r="J3045" i="2"/>
  <c r="I3045" i="2"/>
  <c r="H3045" i="2"/>
  <c r="G3045" i="2"/>
  <c r="F3045" i="2"/>
  <c r="E3045" i="2"/>
  <c r="D3045" i="2"/>
  <c r="C3045" i="2"/>
  <c r="B3045" i="2"/>
  <c r="A3045" i="2"/>
  <c r="K3044" i="2"/>
  <c r="J3044" i="2"/>
  <c r="I3044" i="2"/>
  <c r="H3044" i="2"/>
  <c r="G3044" i="2"/>
  <c r="F3044" i="2"/>
  <c r="E3044" i="2"/>
  <c r="D3044" i="2"/>
  <c r="C3044" i="2"/>
  <c r="B3044" i="2"/>
  <c r="A3044" i="2"/>
  <c r="K3043" i="2"/>
  <c r="J3043" i="2"/>
  <c r="I3043" i="2"/>
  <c r="H3043" i="2"/>
  <c r="G3043" i="2"/>
  <c r="F3043" i="2"/>
  <c r="E3043" i="2"/>
  <c r="D3043" i="2"/>
  <c r="C3043" i="2"/>
  <c r="B3043" i="2"/>
  <c r="A3043" i="2"/>
  <c r="K3042" i="2"/>
  <c r="J3042" i="2"/>
  <c r="I3042" i="2"/>
  <c r="H3042" i="2"/>
  <c r="G3042" i="2"/>
  <c r="F3042" i="2"/>
  <c r="E3042" i="2"/>
  <c r="D3042" i="2"/>
  <c r="C3042" i="2"/>
  <c r="B3042" i="2"/>
  <c r="A3042" i="2"/>
  <c r="K3041" i="2"/>
  <c r="J3041" i="2"/>
  <c r="I3041" i="2"/>
  <c r="H3041" i="2"/>
  <c r="G3041" i="2"/>
  <c r="F3041" i="2"/>
  <c r="E3041" i="2"/>
  <c r="D3041" i="2"/>
  <c r="C3041" i="2"/>
  <c r="B3041" i="2"/>
  <c r="A3041" i="2"/>
  <c r="K3040" i="2"/>
  <c r="J3040" i="2"/>
  <c r="I3040" i="2"/>
  <c r="H3040" i="2"/>
  <c r="G3040" i="2"/>
  <c r="F3040" i="2"/>
  <c r="E3040" i="2"/>
  <c r="D3040" i="2"/>
  <c r="C3040" i="2"/>
  <c r="B3040" i="2"/>
  <c r="A3040" i="2"/>
  <c r="K3039" i="2"/>
  <c r="J3039" i="2"/>
  <c r="I3039" i="2"/>
  <c r="H3039" i="2"/>
  <c r="G3039" i="2"/>
  <c r="F3039" i="2"/>
  <c r="E3039" i="2"/>
  <c r="D3039" i="2"/>
  <c r="C3039" i="2"/>
  <c r="B3039" i="2"/>
  <c r="A3039" i="2"/>
  <c r="K3038" i="2"/>
  <c r="J3038" i="2"/>
  <c r="I3038" i="2"/>
  <c r="H3038" i="2"/>
  <c r="G3038" i="2"/>
  <c r="F3038" i="2"/>
  <c r="E3038" i="2"/>
  <c r="D3038" i="2"/>
  <c r="C3038" i="2"/>
  <c r="B3038" i="2"/>
  <c r="A3038" i="2"/>
  <c r="K3037" i="2"/>
  <c r="J3037" i="2"/>
  <c r="I3037" i="2"/>
  <c r="H3037" i="2"/>
  <c r="G3037" i="2"/>
  <c r="F3037" i="2"/>
  <c r="E3037" i="2"/>
  <c r="D3037" i="2"/>
  <c r="C3037" i="2"/>
  <c r="B3037" i="2"/>
  <c r="A3037" i="2"/>
  <c r="K3036" i="2"/>
  <c r="J3036" i="2"/>
  <c r="I3036" i="2"/>
  <c r="H3036" i="2"/>
  <c r="G3036" i="2"/>
  <c r="F3036" i="2"/>
  <c r="E3036" i="2"/>
  <c r="D3036" i="2"/>
  <c r="C3036" i="2"/>
  <c r="B3036" i="2"/>
  <c r="A3036" i="2"/>
  <c r="K3035" i="2"/>
  <c r="J3035" i="2"/>
  <c r="I3035" i="2"/>
  <c r="H3035" i="2"/>
  <c r="G3035" i="2"/>
  <c r="F3035" i="2"/>
  <c r="E3035" i="2"/>
  <c r="D3035" i="2"/>
  <c r="C3035" i="2"/>
  <c r="B3035" i="2"/>
  <c r="A3035" i="2"/>
  <c r="K3034" i="2"/>
  <c r="J3034" i="2"/>
  <c r="I3034" i="2"/>
  <c r="H3034" i="2"/>
  <c r="G3034" i="2"/>
  <c r="F3034" i="2"/>
  <c r="E3034" i="2"/>
  <c r="D3034" i="2"/>
  <c r="C3034" i="2"/>
  <c r="B3034" i="2"/>
  <c r="A3034" i="2"/>
  <c r="K3033" i="2"/>
  <c r="J3033" i="2"/>
  <c r="I3033" i="2"/>
  <c r="H3033" i="2"/>
  <c r="G3033" i="2"/>
  <c r="F3033" i="2"/>
  <c r="E3033" i="2"/>
  <c r="D3033" i="2"/>
  <c r="C3033" i="2"/>
  <c r="B3033" i="2"/>
  <c r="A3033" i="2"/>
  <c r="K3032" i="2"/>
  <c r="J3032" i="2"/>
  <c r="I3032" i="2"/>
  <c r="H3032" i="2"/>
  <c r="G3032" i="2"/>
  <c r="F3032" i="2"/>
  <c r="E3032" i="2"/>
  <c r="D3032" i="2"/>
  <c r="C3032" i="2"/>
  <c r="B3032" i="2"/>
  <c r="A3032" i="2"/>
  <c r="K3031" i="2"/>
  <c r="J3031" i="2"/>
  <c r="I3031" i="2"/>
  <c r="H3031" i="2"/>
  <c r="G3031" i="2"/>
  <c r="F3031" i="2"/>
  <c r="E3031" i="2"/>
  <c r="D3031" i="2"/>
  <c r="C3031" i="2"/>
  <c r="B3031" i="2"/>
  <c r="A3031" i="2"/>
  <c r="K3030" i="2"/>
  <c r="J3030" i="2"/>
  <c r="I3030" i="2"/>
  <c r="H3030" i="2"/>
  <c r="G3030" i="2"/>
  <c r="F3030" i="2"/>
  <c r="E3030" i="2"/>
  <c r="D3030" i="2"/>
  <c r="C3030" i="2"/>
  <c r="B3030" i="2"/>
  <c r="A3030" i="2"/>
  <c r="K3029" i="2"/>
  <c r="J3029" i="2"/>
  <c r="I3029" i="2"/>
  <c r="H3029" i="2"/>
  <c r="G3029" i="2"/>
  <c r="F3029" i="2"/>
  <c r="E3029" i="2"/>
  <c r="D3029" i="2"/>
  <c r="C3029" i="2"/>
  <c r="B3029" i="2"/>
  <c r="A3029" i="2"/>
  <c r="K3028" i="2"/>
  <c r="J3028" i="2"/>
  <c r="I3028" i="2"/>
  <c r="H3028" i="2"/>
  <c r="G3028" i="2"/>
  <c r="F3028" i="2"/>
  <c r="E3028" i="2"/>
  <c r="D3028" i="2"/>
  <c r="C3028" i="2"/>
  <c r="B3028" i="2"/>
  <c r="A3028" i="2"/>
  <c r="K3027" i="2"/>
  <c r="J3027" i="2"/>
  <c r="I3027" i="2"/>
  <c r="H3027" i="2"/>
  <c r="G3027" i="2"/>
  <c r="F3027" i="2"/>
  <c r="E3027" i="2"/>
  <c r="D3027" i="2"/>
  <c r="C3027" i="2"/>
  <c r="B3027" i="2"/>
  <c r="A3027" i="2"/>
  <c r="K3026" i="2"/>
  <c r="J3026" i="2"/>
  <c r="I3026" i="2"/>
  <c r="H3026" i="2"/>
  <c r="G3026" i="2"/>
  <c r="F3026" i="2"/>
  <c r="E3026" i="2"/>
  <c r="D3026" i="2"/>
  <c r="C3026" i="2"/>
  <c r="B3026" i="2"/>
  <c r="A3026" i="2"/>
  <c r="K3025" i="2"/>
  <c r="J3025" i="2"/>
  <c r="I3025" i="2"/>
  <c r="H3025" i="2"/>
  <c r="G3025" i="2"/>
  <c r="F3025" i="2"/>
  <c r="E3025" i="2"/>
  <c r="D3025" i="2"/>
  <c r="C3025" i="2"/>
  <c r="B3025" i="2"/>
  <c r="A3025" i="2"/>
  <c r="K3024" i="2"/>
  <c r="J3024" i="2"/>
  <c r="I3024" i="2"/>
  <c r="H3024" i="2"/>
  <c r="G3024" i="2"/>
  <c r="F3024" i="2"/>
  <c r="E3024" i="2"/>
  <c r="D3024" i="2"/>
  <c r="C3024" i="2"/>
  <c r="B3024" i="2"/>
  <c r="A3024" i="2"/>
  <c r="K3023" i="2"/>
  <c r="J3023" i="2"/>
  <c r="I3023" i="2"/>
  <c r="H3023" i="2"/>
  <c r="G3023" i="2"/>
  <c r="F3023" i="2"/>
  <c r="E3023" i="2"/>
  <c r="D3023" i="2"/>
  <c r="C3023" i="2"/>
  <c r="B3023" i="2"/>
  <c r="A3023" i="2"/>
  <c r="K3022" i="2"/>
  <c r="J3022" i="2"/>
  <c r="I3022" i="2"/>
  <c r="H3022" i="2"/>
  <c r="G3022" i="2"/>
  <c r="F3022" i="2"/>
  <c r="E3022" i="2"/>
  <c r="D3022" i="2"/>
  <c r="C3022" i="2"/>
  <c r="B3022" i="2"/>
  <c r="A3022" i="2"/>
  <c r="K3021" i="2"/>
  <c r="J3021" i="2"/>
  <c r="I3021" i="2"/>
  <c r="H3021" i="2"/>
  <c r="G3021" i="2"/>
  <c r="F3021" i="2"/>
  <c r="E3021" i="2"/>
  <c r="D3021" i="2"/>
  <c r="C3021" i="2"/>
  <c r="B3021" i="2"/>
  <c r="A3021" i="2"/>
  <c r="K3020" i="2"/>
  <c r="J3020" i="2"/>
  <c r="I3020" i="2"/>
  <c r="H3020" i="2"/>
  <c r="G3020" i="2"/>
  <c r="F3020" i="2"/>
  <c r="E3020" i="2"/>
  <c r="D3020" i="2"/>
  <c r="C3020" i="2"/>
  <c r="B3020" i="2"/>
  <c r="A3020" i="2"/>
  <c r="K3019" i="2"/>
  <c r="J3019" i="2"/>
  <c r="I3019" i="2"/>
  <c r="H3019" i="2"/>
  <c r="G3019" i="2"/>
  <c r="F3019" i="2"/>
  <c r="E3019" i="2"/>
  <c r="D3019" i="2"/>
  <c r="C3019" i="2"/>
  <c r="B3019" i="2"/>
  <c r="A3019" i="2"/>
  <c r="K3018" i="2"/>
  <c r="J3018" i="2"/>
  <c r="I3018" i="2"/>
  <c r="H3018" i="2"/>
  <c r="G3018" i="2"/>
  <c r="F3018" i="2"/>
  <c r="E3018" i="2"/>
  <c r="D3018" i="2"/>
  <c r="C3018" i="2"/>
  <c r="B3018" i="2"/>
  <c r="A3018" i="2"/>
  <c r="K3017" i="2"/>
  <c r="J3017" i="2"/>
  <c r="I3017" i="2"/>
  <c r="H3017" i="2"/>
  <c r="G3017" i="2"/>
  <c r="F3017" i="2"/>
  <c r="E3017" i="2"/>
  <c r="D3017" i="2"/>
  <c r="C3017" i="2"/>
  <c r="B3017" i="2"/>
  <c r="A3017" i="2"/>
  <c r="K3016" i="2"/>
  <c r="J3016" i="2"/>
  <c r="I3016" i="2"/>
  <c r="H3016" i="2"/>
  <c r="G3016" i="2"/>
  <c r="F3016" i="2"/>
  <c r="E3016" i="2"/>
  <c r="D3016" i="2"/>
  <c r="C3016" i="2"/>
  <c r="B3016" i="2"/>
  <c r="A3016" i="2"/>
  <c r="K3015" i="2"/>
  <c r="J3015" i="2"/>
  <c r="I3015" i="2"/>
  <c r="H3015" i="2"/>
  <c r="G3015" i="2"/>
  <c r="F3015" i="2"/>
  <c r="E3015" i="2"/>
  <c r="D3015" i="2"/>
  <c r="C3015" i="2"/>
  <c r="B3015" i="2"/>
  <c r="A3015" i="2"/>
  <c r="K3014" i="2"/>
  <c r="J3014" i="2"/>
  <c r="I3014" i="2"/>
  <c r="H3014" i="2"/>
  <c r="G3014" i="2"/>
  <c r="F3014" i="2"/>
  <c r="E3014" i="2"/>
  <c r="D3014" i="2"/>
  <c r="C3014" i="2"/>
  <c r="B3014" i="2"/>
  <c r="A3014" i="2"/>
  <c r="K3013" i="2"/>
  <c r="J3013" i="2"/>
  <c r="I3013" i="2"/>
  <c r="H3013" i="2"/>
  <c r="G3013" i="2"/>
  <c r="F3013" i="2"/>
  <c r="E3013" i="2"/>
  <c r="D3013" i="2"/>
  <c r="C3013" i="2"/>
  <c r="B3013" i="2"/>
  <c r="A3013" i="2"/>
  <c r="K3012" i="2"/>
  <c r="J3012" i="2"/>
  <c r="I3012" i="2"/>
  <c r="H3012" i="2"/>
  <c r="G3012" i="2"/>
  <c r="F3012" i="2"/>
  <c r="E3012" i="2"/>
  <c r="D3012" i="2"/>
  <c r="C3012" i="2"/>
  <c r="B3012" i="2"/>
  <c r="A3012" i="2"/>
  <c r="K3011" i="2"/>
  <c r="J3011" i="2"/>
  <c r="I3011" i="2"/>
  <c r="H3011" i="2"/>
  <c r="G3011" i="2"/>
  <c r="F3011" i="2"/>
  <c r="E3011" i="2"/>
  <c r="D3011" i="2"/>
  <c r="C3011" i="2"/>
  <c r="B3011" i="2"/>
  <c r="A3011" i="2"/>
  <c r="K3010" i="2"/>
  <c r="J3010" i="2"/>
  <c r="I3010" i="2"/>
  <c r="H3010" i="2"/>
  <c r="G3010" i="2"/>
  <c r="F3010" i="2"/>
  <c r="E3010" i="2"/>
  <c r="D3010" i="2"/>
  <c r="C3010" i="2"/>
  <c r="B3010" i="2"/>
  <c r="A3010" i="2"/>
  <c r="K3009" i="2"/>
  <c r="J3009" i="2"/>
  <c r="I3009" i="2"/>
  <c r="H3009" i="2"/>
  <c r="G3009" i="2"/>
  <c r="F3009" i="2"/>
  <c r="E3009" i="2"/>
  <c r="D3009" i="2"/>
  <c r="C3009" i="2"/>
  <c r="B3009" i="2"/>
  <c r="A3009" i="2"/>
  <c r="K3008" i="2"/>
  <c r="J3008" i="2"/>
  <c r="I3008" i="2"/>
  <c r="H3008" i="2"/>
  <c r="G3008" i="2"/>
  <c r="F3008" i="2"/>
  <c r="E3008" i="2"/>
  <c r="D3008" i="2"/>
  <c r="C3008" i="2"/>
  <c r="B3008" i="2"/>
  <c r="A3008" i="2"/>
  <c r="K3007" i="2"/>
  <c r="J3007" i="2"/>
  <c r="I3007" i="2"/>
  <c r="H3007" i="2"/>
  <c r="G3007" i="2"/>
  <c r="F3007" i="2"/>
  <c r="E3007" i="2"/>
  <c r="D3007" i="2"/>
  <c r="C3007" i="2"/>
  <c r="B3007" i="2"/>
  <c r="A3007" i="2"/>
  <c r="K3006" i="2"/>
  <c r="J3006" i="2"/>
  <c r="I3006" i="2"/>
  <c r="H3006" i="2"/>
  <c r="G3006" i="2"/>
  <c r="F3006" i="2"/>
  <c r="E3006" i="2"/>
  <c r="D3006" i="2"/>
  <c r="C3006" i="2"/>
  <c r="B3006" i="2"/>
  <c r="A3006" i="2"/>
  <c r="K3005" i="2"/>
  <c r="J3005" i="2"/>
  <c r="I3005" i="2"/>
  <c r="H3005" i="2"/>
  <c r="G3005" i="2"/>
  <c r="F3005" i="2"/>
  <c r="E3005" i="2"/>
  <c r="D3005" i="2"/>
  <c r="C3005" i="2"/>
  <c r="B3005" i="2"/>
  <c r="A3005" i="2"/>
  <c r="K3004" i="2"/>
  <c r="J3004" i="2"/>
  <c r="I3004" i="2"/>
  <c r="H3004" i="2"/>
  <c r="G3004" i="2"/>
  <c r="F3004" i="2"/>
  <c r="E3004" i="2"/>
  <c r="D3004" i="2"/>
  <c r="C3004" i="2"/>
  <c r="B3004" i="2"/>
  <c r="A3004" i="2"/>
  <c r="K3003" i="2"/>
  <c r="J3003" i="2"/>
  <c r="I3003" i="2"/>
  <c r="H3003" i="2"/>
  <c r="G3003" i="2"/>
  <c r="F3003" i="2"/>
  <c r="E3003" i="2"/>
  <c r="D3003" i="2"/>
  <c r="C3003" i="2"/>
  <c r="B3003" i="2"/>
  <c r="A3003" i="2"/>
  <c r="K3002" i="2"/>
  <c r="J3002" i="2"/>
  <c r="I3002" i="2"/>
  <c r="H3002" i="2"/>
  <c r="G3002" i="2"/>
  <c r="F3002" i="2"/>
  <c r="E3002" i="2"/>
  <c r="D3002" i="2"/>
  <c r="C3002" i="2"/>
  <c r="B3002" i="2"/>
  <c r="A3002" i="2"/>
  <c r="K3001" i="2"/>
  <c r="J3001" i="2"/>
  <c r="I3001" i="2"/>
  <c r="H3001" i="2"/>
  <c r="G3001" i="2"/>
  <c r="F3001" i="2"/>
  <c r="E3001" i="2"/>
  <c r="D3001" i="2"/>
  <c r="C3001" i="2"/>
  <c r="B3001" i="2"/>
  <c r="A3001" i="2"/>
  <c r="K3000" i="2"/>
  <c r="J3000" i="2"/>
  <c r="I3000" i="2"/>
  <c r="H3000" i="2"/>
  <c r="G3000" i="2"/>
  <c r="F3000" i="2"/>
  <c r="E3000" i="2"/>
  <c r="D3000" i="2"/>
  <c r="C3000" i="2"/>
  <c r="B3000" i="2"/>
  <c r="A3000" i="2"/>
  <c r="K2999" i="2"/>
  <c r="J2999" i="2"/>
  <c r="I2999" i="2"/>
  <c r="H2999" i="2"/>
  <c r="G2999" i="2"/>
  <c r="F2999" i="2"/>
  <c r="E2999" i="2"/>
  <c r="D2999" i="2"/>
  <c r="C2999" i="2"/>
  <c r="B2999" i="2"/>
  <c r="A2999" i="2"/>
  <c r="K2998" i="2"/>
  <c r="J2998" i="2"/>
  <c r="I2998" i="2"/>
  <c r="H2998" i="2"/>
  <c r="G2998" i="2"/>
  <c r="F2998" i="2"/>
  <c r="E2998" i="2"/>
  <c r="D2998" i="2"/>
  <c r="C2998" i="2"/>
  <c r="B2998" i="2"/>
  <c r="A2998" i="2"/>
  <c r="K2997" i="2"/>
  <c r="J2997" i="2"/>
  <c r="I2997" i="2"/>
  <c r="H2997" i="2"/>
  <c r="G2997" i="2"/>
  <c r="F2997" i="2"/>
  <c r="E2997" i="2"/>
  <c r="D2997" i="2"/>
  <c r="C2997" i="2"/>
  <c r="B2997" i="2"/>
  <c r="A2997" i="2"/>
  <c r="K2996" i="2"/>
  <c r="J2996" i="2"/>
  <c r="I2996" i="2"/>
  <c r="H2996" i="2"/>
  <c r="G2996" i="2"/>
  <c r="F2996" i="2"/>
  <c r="E2996" i="2"/>
  <c r="D2996" i="2"/>
  <c r="C2996" i="2"/>
  <c r="B2996" i="2"/>
  <c r="A2996" i="2"/>
  <c r="K2995" i="2"/>
  <c r="J2995" i="2"/>
  <c r="I2995" i="2"/>
  <c r="H2995" i="2"/>
  <c r="G2995" i="2"/>
  <c r="F2995" i="2"/>
  <c r="E2995" i="2"/>
  <c r="D2995" i="2"/>
  <c r="C2995" i="2"/>
  <c r="B2995" i="2"/>
  <c r="A2995" i="2"/>
  <c r="K2994" i="2"/>
  <c r="J2994" i="2"/>
  <c r="I2994" i="2"/>
  <c r="H2994" i="2"/>
  <c r="G2994" i="2"/>
  <c r="F2994" i="2"/>
  <c r="E2994" i="2"/>
  <c r="D2994" i="2"/>
  <c r="C2994" i="2"/>
  <c r="B2994" i="2"/>
  <c r="A2994" i="2"/>
  <c r="K2993" i="2"/>
  <c r="J2993" i="2"/>
  <c r="I2993" i="2"/>
  <c r="H2993" i="2"/>
  <c r="G2993" i="2"/>
  <c r="F2993" i="2"/>
  <c r="E2993" i="2"/>
  <c r="D2993" i="2"/>
  <c r="C2993" i="2"/>
  <c r="B2993" i="2"/>
  <c r="A2993" i="2"/>
  <c r="K2992" i="2"/>
  <c r="J2992" i="2"/>
  <c r="I2992" i="2"/>
  <c r="H2992" i="2"/>
  <c r="G2992" i="2"/>
  <c r="F2992" i="2"/>
  <c r="E2992" i="2"/>
  <c r="D2992" i="2"/>
  <c r="C2992" i="2"/>
  <c r="B2992" i="2"/>
  <c r="A2992" i="2"/>
  <c r="K2991" i="2"/>
  <c r="J2991" i="2"/>
  <c r="I2991" i="2"/>
  <c r="H2991" i="2"/>
  <c r="G2991" i="2"/>
  <c r="F2991" i="2"/>
  <c r="E2991" i="2"/>
  <c r="D2991" i="2"/>
  <c r="C2991" i="2"/>
  <c r="B2991" i="2"/>
  <c r="A2991" i="2"/>
  <c r="K2990" i="2"/>
  <c r="J2990" i="2"/>
  <c r="I2990" i="2"/>
  <c r="H2990" i="2"/>
  <c r="G2990" i="2"/>
  <c r="F2990" i="2"/>
  <c r="E2990" i="2"/>
  <c r="D2990" i="2"/>
  <c r="C2990" i="2"/>
  <c r="B2990" i="2"/>
  <c r="A2990" i="2"/>
  <c r="K2989" i="2"/>
  <c r="J2989" i="2"/>
  <c r="I2989" i="2"/>
  <c r="H2989" i="2"/>
  <c r="G2989" i="2"/>
  <c r="F2989" i="2"/>
  <c r="E2989" i="2"/>
  <c r="D2989" i="2"/>
  <c r="C2989" i="2"/>
  <c r="B2989" i="2"/>
  <c r="A2989" i="2"/>
  <c r="K2988" i="2"/>
  <c r="J2988" i="2"/>
  <c r="I2988" i="2"/>
  <c r="H2988" i="2"/>
  <c r="G2988" i="2"/>
  <c r="F2988" i="2"/>
  <c r="E2988" i="2"/>
  <c r="D2988" i="2"/>
  <c r="C2988" i="2"/>
  <c r="B2988" i="2"/>
  <c r="A2988" i="2"/>
  <c r="K2987" i="2"/>
  <c r="J2987" i="2"/>
  <c r="I2987" i="2"/>
  <c r="H2987" i="2"/>
  <c r="G2987" i="2"/>
  <c r="F2987" i="2"/>
  <c r="E2987" i="2"/>
  <c r="D2987" i="2"/>
  <c r="C2987" i="2"/>
  <c r="B2987" i="2"/>
  <c r="A2987" i="2"/>
  <c r="K2986" i="2"/>
  <c r="J2986" i="2"/>
  <c r="I2986" i="2"/>
  <c r="H2986" i="2"/>
  <c r="G2986" i="2"/>
  <c r="F2986" i="2"/>
  <c r="E2986" i="2"/>
  <c r="D2986" i="2"/>
  <c r="C2986" i="2"/>
  <c r="B2986" i="2"/>
  <c r="A2986" i="2"/>
  <c r="K2985" i="2"/>
  <c r="J2985" i="2"/>
  <c r="I2985" i="2"/>
  <c r="H2985" i="2"/>
  <c r="G2985" i="2"/>
  <c r="F2985" i="2"/>
  <c r="E2985" i="2"/>
  <c r="D2985" i="2"/>
  <c r="C2985" i="2"/>
  <c r="B2985" i="2"/>
  <c r="A2985" i="2"/>
  <c r="K2984" i="2"/>
  <c r="J2984" i="2"/>
  <c r="I2984" i="2"/>
  <c r="H2984" i="2"/>
  <c r="G2984" i="2"/>
  <c r="F2984" i="2"/>
  <c r="E2984" i="2"/>
  <c r="D2984" i="2"/>
  <c r="C2984" i="2"/>
  <c r="B2984" i="2"/>
  <c r="A2984" i="2"/>
  <c r="K2983" i="2"/>
  <c r="J2983" i="2"/>
  <c r="I2983" i="2"/>
  <c r="H2983" i="2"/>
  <c r="G2983" i="2"/>
  <c r="F2983" i="2"/>
  <c r="E2983" i="2"/>
  <c r="D2983" i="2"/>
  <c r="C2983" i="2"/>
  <c r="B2983" i="2"/>
  <c r="A2983" i="2"/>
  <c r="K2982" i="2"/>
  <c r="J2982" i="2"/>
  <c r="I2982" i="2"/>
  <c r="H2982" i="2"/>
  <c r="G2982" i="2"/>
  <c r="F2982" i="2"/>
  <c r="E2982" i="2"/>
  <c r="D2982" i="2"/>
  <c r="C2982" i="2"/>
  <c r="B2982" i="2"/>
  <c r="A2982" i="2"/>
  <c r="K2981" i="2"/>
  <c r="J2981" i="2"/>
  <c r="I2981" i="2"/>
  <c r="H2981" i="2"/>
  <c r="G2981" i="2"/>
  <c r="F2981" i="2"/>
  <c r="E2981" i="2"/>
  <c r="D2981" i="2"/>
  <c r="C2981" i="2"/>
  <c r="B2981" i="2"/>
  <c r="A2981" i="2"/>
  <c r="K2980" i="2"/>
  <c r="J2980" i="2"/>
  <c r="I2980" i="2"/>
  <c r="H2980" i="2"/>
  <c r="G2980" i="2"/>
  <c r="F2980" i="2"/>
  <c r="E2980" i="2"/>
  <c r="D2980" i="2"/>
  <c r="C2980" i="2"/>
  <c r="B2980" i="2"/>
  <c r="A2980" i="2"/>
  <c r="K2979" i="2"/>
  <c r="J2979" i="2"/>
  <c r="I2979" i="2"/>
  <c r="H2979" i="2"/>
  <c r="G2979" i="2"/>
  <c r="F2979" i="2"/>
  <c r="E2979" i="2"/>
  <c r="D2979" i="2"/>
  <c r="C2979" i="2"/>
  <c r="B2979" i="2"/>
  <c r="A2979" i="2"/>
  <c r="K2978" i="2"/>
  <c r="J2978" i="2"/>
  <c r="I2978" i="2"/>
  <c r="H2978" i="2"/>
  <c r="G2978" i="2"/>
  <c r="F2978" i="2"/>
  <c r="E2978" i="2"/>
  <c r="D2978" i="2"/>
  <c r="C2978" i="2"/>
  <c r="B2978" i="2"/>
  <c r="A2978" i="2"/>
  <c r="K2977" i="2"/>
  <c r="J2977" i="2"/>
  <c r="I2977" i="2"/>
  <c r="H2977" i="2"/>
  <c r="G2977" i="2"/>
  <c r="F2977" i="2"/>
  <c r="E2977" i="2"/>
  <c r="D2977" i="2"/>
  <c r="C2977" i="2"/>
  <c r="B2977" i="2"/>
  <c r="A2977" i="2"/>
  <c r="K2976" i="2"/>
  <c r="J2976" i="2"/>
  <c r="I2976" i="2"/>
  <c r="H2976" i="2"/>
  <c r="G2976" i="2"/>
  <c r="F2976" i="2"/>
  <c r="E2976" i="2"/>
  <c r="D2976" i="2"/>
  <c r="C2976" i="2"/>
  <c r="B2976" i="2"/>
  <c r="A2976" i="2"/>
  <c r="K2975" i="2"/>
  <c r="J2975" i="2"/>
  <c r="I2975" i="2"/>
  <c r="H2975" i="2"/>
  <c r="G2975" i="2"/>
  <c r="F2975" i="2"/>
  <c r="E2975" i="2"/>
  <c r="D2975" i="2"/>
  <c r="C2975" i="2"/>
  <c r="B2975" i="2"/>
  <c r="A2975" i="2"/>
  <c r="K2974" i="2"/>
  <c r="J2974" i="2"/>
  <c r="I2974" i="2"/>
  <c r="H2974" i="2"/>
  <c r="G2974" i="2"/>
  <c r="F2974" i="2"/>
  <c r="E2974" i="2"/>
  <c r="D2974" i="2"/>
  <c r="C2974" i="2"/>
  <c r="B2974" i="2"/>
  <c r="A2974" i="2"/>
  <c r="K2973" i="2"/>
  <c r="J2973" i="2"/>
  <c r="I2973" i="2"/>
  <c r="H2973" i="2"/>
  <c r="G2973" i="2"/>
  <c r="F2973" i="2"/>
  <c r="E2973" i="2"/>
  <c r="D2973" i="2"/>
  <c r="C2973" i="2"/>
  <c r="B2973" i="2"/>
  <c r="A2973" i="2"/>
  <c r="K2972" i="2"/>
  <c r="J2972" i="2"/>
  <c r="I2972" i="2"/>
  <c r="H2972" i="2"/>
  <c r="G2972" i="2"/>
  <c r="F2972" i="2"/>
  <c r="E2972" i="2"/>
  <c r="D2972" i="2"/>
  <c r="C2972" i="2"/>
  <c r="B2972" i="2"/>
  <c r="A2972" i="2"/>
  <c r="K2971" i="2"/>
  <c r="J2971" i="2"/>
  <c r="I2971" i="2"/>
  <c r="H2971" i="2"/>
  <c r="G2971" i="2"/>
  <c r="F2971" i="2"/>
  <c r="E2971" i="2"/>
  <c r="D2971" i="2"/>
  <c r="C2971" i="2"/>
  <c r="B2971" i="2"/>
  <c r="A2971" i="2"/>
  <c r="K2970" i="2"/>
  <c r="J2970" i="2"/>
  <c r="I2970" i="2"/>
  <c r="H2970" i="2"/>
  <c r="G2970" i="2"/>
  <c r="F2970" i="2"/>
  <c r="E2970" i="2"/>
  <c r="D2970" i="2"/>
  <c r="C2970" i="2"/>
  <c r="B2970" i="2"/>
  <c r="A2970" i="2"/>
  <c r="K2969" i="2"/>
  <c r="J2969" i="2"/>
  <c r="I2969" i="2"/>
  <c r="H2969" i="2"/>
  <c r="G2969" i="2"/>
  <c r="F2969" i="2"/>
  <c r="E2969" i="2"/>
  <c r="D2969" i="2"/>
  <c r="C2969" i="2"/>
  <c r="B2969" i="2"/>
  <c r="A2969" i="2"/>
  <c r="K2968" i="2"/>
  <c r="J2968" i="2"/>
  <c r="I2968" i="2"/>
  <c r="H2968" i="2"/>
  <c r="G2968" i="2"/>
  <c r="F2968" i="2"/>
  <c r="E2968" i="2"/>
  <c r="D2968" i="2"/>
  <c r="C2968" i="2"/>
  <c r="B2968" i="2"/>
  <c r="A2968" i="2"/>
  <c r="K2967" i="2"/>
  <c r="J2967" i="2"/>
  <c r="I2967" i="2"/>
  <c r="H2967" i="2"/>
  <c r="G2967" i="2"/>
  <c r="F2967" i="2"/>
  <c r="E2967" i="2"/>
  <c r="D2967" i="2"/>
  <c r="C2967" i="2"/>
  <c r="B2967" i="2"/>
  <c r="A2967" i="2"/>
  <c r="K2966" i="2"/>
  <c r="J2966" i="2"/>
  <c r="I2966" i="2"/>
  <c r="H2966" i="2"/>
  <c r="G2966" i="2"/>
  <c r="F2966" i="2"/>
  <c r="E2966" i="2"/>
  <c r="D2966" i="2"/>
  <c r="C2966" i="2"/>
  <c r="B2966" i="2"/>
  <c r="A2966" i="2"/>
  <c r="K2965" i="2"/>
  <c r="J2965" i="2"/>
  <c r="I2965" i="2"/>
  <c r="H2965" i="2"/>
  <c r="G2965" i="2"/>
  <c r="F2965" i="2"/>
  <c r="E2965" i="2"/>
  <c r="D2965" i="2"/>
  <c r="C2965" i="2"/>
  <c r="B2965" i="2"/>
  <c r="A2965" i="2"/>
  <c r="K2964" i="2"/>
  <c r="J2964" i="2"/>
  <c r="I2964" i="2"/>
  <c r="H2964" i="2"/>
  <c r="G2964" i="2"/>
  <c r="F2964" i="2"/>
  <c r="E2964" i="2"/>
  <c r="D2964" i="2"/>
  <c r="C2964" i="2"/>
  <c r="B2964" i="2"/>
  <c r="A2964" i="2"/>
  <c r="K2963" i="2"/>
  <c r="J2963" i="2"/>
  <c r="I2963" i="2"/>
  <c r="H2963" i="2"/>
  <c r="G2963" i="2"/>
  <c r="F2963" i="2"/>
  <c r="E2963" i="2"/>
  <c r="D2963" i="2"/>
  <c r="C2963" i="2"/>
  <c r="B2963" i="2"/>
  <c r="A2963" i="2"/>
  <c r="K2962" i="2"/>
  <c r="J2962" i="2"/>
  <c r="I2962" i="2"/>
  <c r="H2962" i="2"/>
  <c r="G2962" i="2"/>
  <c r="F2962" i="2"/>
  <c r="E2962" i="2"/>
  <c r="D2962" i="2"/>
  <c r="C2962" i="2"/>
  <c r="B2962" i="2"/>
  <c r="A2962" i="2"/>
  <c r="K2961" i="2"/>
  <c r="J2961" i="2"/>
  <c r="I2961" i="2"/>
  <c r="H2961" i="2"/>
  <c r="G2961" i="2"/>
  <c r="F2961" i="2"/>
  <c r="E2961" i="2"/>
  <c r="D2961" i="2"/>
  <c r="C2961" i="2"/>
  <c r="B2961" i="2"/>
  <c r="A2961" i="2"/>
  <c r="K2960" i="2"/>
  <c r="J2960" i="2"/>
  <c r="I2960" i="2"/>
  <c r="H2960" i="2"/>
  <c r="G2960" i="2"/>
  <c r="F2960" i="2"/>
  <c r="E2960" i="2"/>
  <c r="D2960" i="2"/>
  <c r="C2960" i="2"/>
  <c r="B2960" i="2"/>
  <c r="A2960" i="2"/>
  <c r="K2959" i="2"/>
  <c r="J2959" i="2"/>
  <c r="I2959" i="2"/>
  <c r="H2959" i="2"/>
  <c r="G2959" i="2"/>
  <c r="F2959" i="2"/>
  <c r="E2959" i="2"/>
  <c r="D2959" i="2"/>
  <c r="C2959" i="2"/>
  <c r="B2959" i="2"/>
  <c r="A2959" i="2"/>
  <c r="K2958" i="2"/>
  <c r="J2958" i="2"/>
  <c r="I2958" i="2"/>
  <c r="H2958" i="2"/>
  <c r="G2958" i="2"/>
  <c r="F2958" i="2"/>
  <c r="E2958" i="2"/>
  <c r="D2958" i="2"/>
  <c r="C2958" i="2"/>
  <c r="B2958" i="2"/>
  <c r="A2958" i="2"/>
  <c r="K2957" i="2"/>
  <c r="J2957" i="2"/>
  <c r="I2957" i="2"/>
  <c r="H2957" i="2"/>
  <c r="G2957" i="2"/>
  <c r="F2957" i="2"/>
  <c r="E2957" i="2"/>
  <c r="D2957" i="2"/>
  <c r="C2957" i="2"/>
  <c r="B2957" i="2"/>
  <c r="A2957" i="2"/>
  <c r="K2956" i="2"/>
  <c r="J2956" i="2"/>
  <c r="I2956" i="2"/>
  <c r="H2956" i="2"/>
  <c r="G2956" i="2"/>
  <c r="F2956" i="2"/>
  <c r="E2956" i="2"/>
  <c r="D2956" i="2"/>
  <c r="C2956" i="2"/>
  <c r="B2956" i="2"/>
  <c r="A2956" i="2"/>
  <c r="K2955" i="2"/>
  <c r="J2955" i="2"/>
  <c r="I2955" i="2"/>
  <c r="H2955" i="2"/>
  <c r="G2955" i="2"/>
  <c r="F2955" i="2"/>
  <c r="E2955" i="2"/>
  <c r="D2955" i="2"/>
  <c r="C2955" i="2"/>
  <c r="B2955" i="2"/>
  <c r="A2955" i="2"/>
  <c r="K2954" i="2"/>
  <c r="J2954" i="2"/>
  <c r="I2954" i="2"/>
  <c r="H2954" i="2"/>
  <c r="G2954" i="2"/>
  <c r="F2954" i="2"/>
  <c r="E2954" i="2"/>
  <c r="D2954" i="2"/>
  <c r="C2954" i="2"/>
  <c r="B2954" i="2"/>
  <c r="A2954" i="2"/>
  <c r="K2953" i="2"/>
  <c r="J2953" i="2"/>
  <c r="I2953" i="2"/>
  <c r="H2953" i="2"/>
  <c r="G2953" i="2"/>
  <c r="F2953" i="2"/>
  <c r="E2953" i="2"/>
  <c r="D2953" i="2"/>
  <c r="C2953" i="2"/>
  <c r="B2953" i="2"/>
  <c r="A2953" i="2"/>
  <c r="K2952" i="2"/>
  <c r="J2952" i="2"/>
  <c r="I2952" i="2"/>
  <c r="H2952" i="2"/>
  <c r="G2952" i="2"/>
  <c r="F2952" i="2"/>
  <c r="E2952" i="2"/>
  <c r="D2952" i="2"/>
  <c r="C2952" i="2"/>
  <c r="B2952" i="2"/>
  <c r="A2952" i="2"/>
  <c r="K2951" i="2"/>
  <c r="J2951" i="2"/>
  <c r="I2951" i="2"/>
  <c r="H2951" i="2"/>
  <c r="G2951" i="2"/>
  <c r="F2951" i="2"/>
  <c r="E2951" i="2"/>
  <c r="D2951" i="2"/>
  <c r="C2951" i="2"/>
  <c r="B2951" i="2"/>
  <c r="A2951" i="2"/>
  <c r="K2950" i="2"/>
  <c r="J2950" i="2"/>
  <c r="I2950" i="2"/>
  <c r="H2950" i="2"/>
  <c r="G2950" i="2"/>
  <c r="F2950" i="2"/>
  <c r="E2950" i="2"/>
  <c r="D2950" i="2"/>
  <c r="C2950" i="2"/>
  <c r="B2950" i="2"/>
  <c r="A2950" i="2"/>
  <c r="K2949" i="2"/>
  <c r="J2949" i="2"/>
  <c r="I2949" i="2"/>
  <c r="H2949" i="2"/>
  <c r="G2949" i="2"/>
  <c r="F2949" i="2"/>
  <c r="E2949" i="2"/>
  <c r="D2949" i="2"/>
  <c r="C2949" i="2"/>
  <c r="B2949" i="2"/>
  <c r="A2949" i="2"/>
  <c r="K2948" i="2"/>
  <c r="J2948" i="2"/>
  <c r="I2948" i="2"/>
  <c r="H2948" i="2"/>
  <c r="G2948" i="2"/>
  <c r="F2948" i="2"/>
  <c r="E2948" i="2"/>
  <c r="D2948" i="2"/>
  <c r="C2948" i="2"/>
  <c r="B2948" i="2"/>
  <c r="A2948" i="2"/>
  <c r="K2947" i="2"/>
  <c r="J2947" i="2"/>
  <c r="I2947" i="2"/>
  <c r="H2947" i="2"/>
  <c r="G2947" i="2"/>
  <c r="F2947" i="2"/>
  <c r="E2947" i="2"/>
  <c r="D2947" i="2"/>
  <c r="C2947" i="2"/>
  <c r="B2947" i="2"/>
  <c r="A2947" i="2"/>
  <c r="K2946" i="2"/>
  <c r="J2946" i="2"/>
  <c r="I2946" i="2"/>
  <c r="H2946" i="2"/>
  <c r="G2946" i="2"/>
  <c r="F2946" i="2"/>
  <c r="E2946" i="2"/>
  <c r="D2946" i="2"/>
  <c r="C2946" i="2"/>
  <c r="B2946" i="2"/>
  <c r="A2946" i="2"/>
  <c r="K2945" i="2"/>
  <c r="J2945" i="2"/>
  <c r="I2945" i="2"/>
  <c r="H2945" i="2"/>
  <c r="G2945" i="2"/>
  <c r="F2945" i="2"/>
  <c r="E2945" i="2"/>
  <c r="D2945" i="2"/>
  <c r="C2945" i="2"/>
  <c r="B2945" i="2"/>
  <c r="A2945" i="2"/>
  <c r="K2944" i="2"/>
  <c r="J2944" i="2"/>
  <c r="I2944" i="2"/>
  <c r="H2944" i="2"/>
  <c r="G2944" i="2"/>
  <c r="F2944" i="2"/>
  <c r="E2944" i="2"/>
  <c r="D2944" i="2"/>
  <c r="C2944" i="2"/>
  <c r="B2944" i="2"/>
  <c r="A2944" i="2"/>
  <c r="K2943" i="2"/>
  <c r="J2943" i="2"/>
  <c r="I2943" i="2"/>
  <c r="H2943" i="2"/>
  <c r="G2943" i="2"/>
  <c r="F2943" i="2"/>
  <c r="E2943" i="2"/>
  <c r="D2943" i="2"/>
  <c r="C2943" i="2"/>
  <c r="B2943" i="2"/>
  <c r="A2943" i="2"/>
  <c r="K2942" i="2"/>
  <c r="J2942" i="2"/>
  <c r="I2942" i="2"/>
  <c r="H2942" i="2"/>
  <c r="G2942" i="2"/>
  <c r="F2942" i="2"/>
  <c r="E2942" i="2"/>
  <c r="D2942" i="2"/>
  <c r="C2942" i="2"/>
  <c r="B2942" i="2"/>
  <c r="A2942" i="2"/>
  <c r="K2941" i="2"/>
  <c r="J2941" i="2"/>
  <c r="I2941" i="2"/>
  <c r="H2941" i="2"/>
  <c r="G2941" i="2"/>
  <c r="F2941" i="2"/>
  <c r="E2941" i="2"/>
  <c r="D2941" i="2"/>
  <c r="C2941" i="2"/>
  <c r="B2941" i="2"/>
  <c r="A2941" i="2"/>
  <c r="K2940" i="2"/>
  <c r="J2940" i="2"/>
  <c r="I2940" i="2"/>
  <c r="H2940" i="2"/>
  <c r="G2940" i="2"/>
  <c r="F2940" i="2"/>
  <c r="E2940" i="2"/>
  <c r="D2940" i="2"/>
  <c r="C2940" i="2"/>
  <c r="B2940" i="2"/>
  <c r="A2940" i="2"/>
  <c r="K2939" i="2"/>
  <c r="J2939" i="2"/>
  <c r="I2939" i="2"/>
  <c r="H2939" i="2"/>
  <c r="G2939" i="2"/>
  <c r="F2939" i="2"/>
  <c r="E2939" i="2"/>
  <c r="D2939" i="2"/>
  <c r="C2939" i="2"/>
  <c r="B2939" i="2"/>
  <c r="A2939" i="2"/>
  <c r="K2938" i="2"/>
  <c r="J2938" i="2"/>
  <c r="I2938" i="2"/>
  <c r="H2938" i="2"/>
  <c r="G2938" i="2"/>
  <c r="F2938" i="2"/>
  <c r="E2938" i="2"/>
  <c r="D2938" i="2"/>
  <c r="C2938" i="2"/>
  <c r="B2938" i="2"/>
  <c r="A2938" i="2"/>
  <c r="K2937" i="2"/>
  <c r="J2937" i="2"/>
  <c r="I2937" i="2"/>
  <c r="H2937" i="2"/>
  <c r="G2937" i="2"/>
  <c r="F2937" i="2"/>
  <c r="E2937" i="2"/>
  <c r="D2937" i="2"/>
  <c r="C2937" i="2"/>
  <c r="B2937" i="2"/>
  <c r="A2937" i="2"/>
  <c r="K2936" i="2"/>
  <c r="J2936" i="2"/>
  <c r="I2936" i="2"/>
  <c r="H2936" i="2"/>
  <c r="G2936" i="2"/>
  <c r="F2936" i="2"/>
  <c r="E2936" i="2"/>
  <c r="D2936" i="2"/>
  <c r="C2936" i="2"/>
  <c r="B2936" i="2"/>
  <c r="A2936" i="2"/>
  <c r="K2935" i="2"/>
  <c r="J2935" i="2"/>
  <c r="I2935" i="2"/>
  <c r="H2935" i="2"/>
  <c r="G2935" i="2"/>
  <c r="F2935" i="2"/>
  <c r="E2935" i="2"/>
  <c r="D2935" i="2"/>
  <c r="C2935" i="2"/>
  <c r="B2935" i="2"/>
  <c r="A2935" i="2"/>
  <c r="K2934" i="2"/>
  <c r="J2934" i="2"/>
  <c r="I2934" i="2"/>
  <c r="H2934" i="2"/>
  <c r="G2934" i="2"/>
  <c r="F2934" i="2"/>
  <c r="E2934" i="2"/>
  <c r="D2934" i="2"/>
  <c r="C2934" i="2"/>
  <c r="B2934" i="2"/>
  <c r="A2934" i="2"/>
  <c r="K2933" i="2"/>
  <c r="J2933" i="2"/>
  <c r="I2933" i="2"/>
  <c r="H2933" i="2"/>
  <c r="G2933" i="2"/>
  <c r="F2933" i="2"/>
  <c r="E2933" i="2"/>
  <c r="D2933" i="2"/>
  <c r="C2933" i="2"/>
  <c r="B2933" i="2"/>
  <c r="A2933" i="2"/>
  <c r="K2932" i="2"/>
  <c r="J2932" i="2"/>
  <c r="I2932" i="2"/>
  <c r="H2932" i="2"/>
  <c r="G2932" i="2"/>
  <c r="F2932" i="2"/>
  <c r="E2932" i="2"/>
  <c r="D2932" i="2"/>
  <c r="C2932" i="2"/>
  <c r="B2932" i="2"/>
  <c r="A2932" i="2"/>
  <c r="K2931" i="2"/>
  <c r="J2931" i="2"/>
  <c r="I2931" i="2"/>
  <c r="H2931" i="2"/>
  <c r="G2931" i="2"/>
  <c r="F2931" i="2"/>
  <c r="E2931" i="2"/>
  <c r="D2931" i="2"/>
  <c r="C2931" i="2"/>
  <c r="B2931" i="2"/>
  <c r="A2931" i="2"/>
  <c r="K2930" i="2"/>
  <c r="J2930" i="2"/>
  <c r="I2930" i="2"/>
  <c r="H2930" i="2"/>
  <c r="G2930" i="2"/>
  <c r="F2930" i="2"/>
  <c r="E2930" i="2"/>
  <c r="D2930" i="2"/>
  <c r="C2930" i="2"/>
  <c r="B2930" i="2"/>
  <c r="A2930" i="2"/>
  <c r="K2929" i="2"/>
  <c r="J2929" i="2"/>
  <c r="I2929" i="2"/>
  <c r="H2929" i="2"/>
  <c r="G2929" i="2"/>
  <c r="F2929" i="2"/>
  <c r="E2929" i="2"/>
  <c r="D2929" i="2"/>
  <c r="C2929" i="2"/>
  <c r="B2929" i="2"/>
  <c r="A2929" i="2"/>
  <c r="K2928" i="2"/>
  <c r="J2928" i="2"/>
  <c r="I2928" i="2"/>
  <c r="H2928" i="2"/>
  <c r="G2928" i="2"/>
  <c r="F2928" i="2"/>
  <c r="E2928" i="2"/>
  <c r="D2928" i="2"/>
  <c r="C2928" i="2"/>
  <c r="B2928" i="2"/>
  <c r="A2928" i="2"/>
  <c r="K2927" i="2"/>
  <c r="J2927" i="2"/>
  <c r="I2927" i="2"/>
  <c r="H2927" i="2"/>
  <c r="G2927" i="2"/>
  <c r="F2927" i="2"/>
  <c r="E2927" i="2"/>
  <c r="D2927" i="2"/>
  <c r="C2927" i="2"/>
  <c r="B2927" i="2"/>
  <c r="A2927" i="2"/>
  <c r="K2926" i="2"/>
  <c r="J2926" i="2"/>
  <c r="I2926" i="2"/>
  <c r="H2926" i="2"/>
  <c r="G2926" i="2"/>
  <c r="F2926" i="2"/>
  <c r="E2926" i="2"/>
  <c r="D2926" i="2"/>
  <c r="C2926" i="2"/>
  <c r="B2926" i="2"/>
  <c r="A2926" i="2"/>
  <c r="K2925" i="2"/>
  <c r="J2925" i="2"/>
  <c r="I2925" i="2"/>
  <c r="H2925" i="2"/>
  <c r="G2925" i="2"/>
  <c r="F2925" i="2"/>
  <c r="E2925" i="2"/>
  <c r="D2925" i="2"/>
  <c r="C2925" i="2"/>
  <c r="B2925" i="2"/>
  <c r="A2925" i="2"/>
  <c r="K2924" i="2"/>
  <c r="J2924" i="2"/>
  <c r="I2924" i="2"/>
  <c r="H2924" i="2"/>
  <c r="G2924" i="2"/>
  <c r="F2924" i="2"/>
  <c r="E2924" i="2"/>
  <c r="D2924" i="2"/>
  <c r="C2924" i="2"/>
  <c r="B2924" i="2"/>
  <c r="A2924" i="2"/>
  <c r="K2923" i="2"/>
  <c r="J2923" i="2"/>
  <c r="I2923" i="2"/>
  <c r="H2923" i="2"/>
  <c r="G2923" i="2"/>
  <c r="F2923" i="2"/>
  <c r="E2923" i="2"/>
  <c r="D2923" i="2"/>
  <c r="C2923" i="2"/>
  <c r="B2923" i="2"/>
  <c r="A2923" i="2"/>
  <c r="K2922" i="2"/>
  <c r="J2922" i="2"/>
  <c r="I2922" i="2"/>
  <c r="H2922" i="2"/>
  <c r="G2922" i="2"/>
  <c r="F2922" i="2"/>
  <c r="E2922" i="2"/>
  <c r="D2922" i="2"/>
  <c r="C2922" i="2"/>
  <c r="B2922" i="2"/>
  <c r="A2922" i="2"/>
  <c r="K2921" i="2"/>
  <c r="J2921" i="2"/>
  <c r="I2921" i="2"/>
  <c r="H2921" i="2"/>
  <c r="G2921" i="2"/>
  <c r="F2921" i="2"/>
  <c r="E2921" i="2"/>
  <c r="D2921" i="2"/>
  <c r="C2921" i="2"/>
  <c r="B2921" i="2"/>
  <c r="A2921" i="2"/>
  <c r="K2920" i="2"/>
  <c r="J2920" i="2"/>
  <c r="I2920" i="2"/>
  <c r="H2920" i="2"/>
  <c r="G2920" i="2"/>
  <c r="F2920" i="2"/>
  <c r="E2920" i="2"/>
  <c r="D2920" i="2"/>
  <c r="C2920" i="2"/>
  <c r="B2920" i="2"/>
  <c r="A2920" i="2"/>
  <c r="K2919" i="2"/>
  <c r="J2919" i="2"/>
  <c r="I2919" i="2"/>
  <c r="H2919" i="2"/>
  <c r="G2919" i="2"/>
  <c r="F2919" i="2"/>
  <c r="E2919" i="2"/>
  <c r="D2919" i="2"/>
  <c r="C2919" i="2"/>
  <c r="B2919" i="2"/>
  <c r="A2919" i="2"/>
  <c r="K2918" i="2"/>
  <c r="J2918" i="2"/>
  <c r="I2918" i="2"/>
  <c r="H2918" i="2"/>
  <c r="G2918" i="2"/>
  <c r="F2918" i="2"/>
  <c r="E2918" i="2"/>
  <c r="D2918" i="2"/>
  <c r="C2918" i="2"/>
  <c r="B2918" i="2"/>
  <c r="A2918" i="2"/>
  <c r="K2917" i="2"/>
  <c r="J2917" i="2"/>
  <c r="I2917" i="2"/>
  <c r="H2917" i="2"/>
  <c r="G2917" i="2"/>
  <c r="F2917" i="2"/>
  <c r="E2917" i="2"/>
  <c r="D2917" i="2"/>
  <c r="C2917" i="2"/>
  <c r="B2917" i="2"/>
  <c r="A2917" i="2"/>
  <c r="K2916" i="2"/>
  <c r="J2916" i="2"/>
  <c r="I2916" i="2"/>
  <c r="H2916" i="2"/>
  <c r="G2916" i="2"/>
  <c r="F2916" i="2"/>
  <c r="E2916" i="2"/>
  <c r="D2916" i="2"/>
  <c r="C2916" i="2"/>
  <c r="B2916" i="2"/>
  <c r="A2916" i="2"/>
  <c r="K2915" i="2"/>
  <c r="J2915" i="2"/>
  <c r="I2915" i="2"/>
  <c r="H2915" i="2"/>
  <c r="G2915" i="2"/>
  <c r="F2915" i="2"/>
  <c r="E2915" i="2"/>
  <c r="D2915" i="2"/>
  <c r="C2915" i="2"/>
  <c r="B2915" i="2"/>
  <c r="A2915" i="2"/>
  <c r="K2914" i="2"/>
  <c r="J2914" i="2"/>
  <c r="I2914" i="2"/>
  <c r="H2914" i="2"/>
  <c r="G2914" i="2"/>
  <c r="F2914" i="2"/>
  <c r="E2914" i="2"/>
  <c r="D2914" i="2"/>
  <c r="C2914" i="2"/>
  <c r="B2914" i="2"/>
  <c r="A2914" i="2"/>
  <c r="K2913" i="2"/>
  <c r="J2913" i="2"/>
  <c r="I2913" i="2"/>
  <c r="H2913" i="2"/>
  <c r="G2913" i="2"/>
  <c r="F2913" i="2"/>
  <c r="E2913" i="2"/>
  <c r="D2913" i="2"/>
  <c r="C2913" i="2"/>
  <c r="B2913" i="2"/>
  <c r="A2913" i="2"/>
  <c r="K2912" i="2"/>
  <c r="J2912" i="2"/>
  <c r="I2912" i="2"/>
  <c r="H2912" i="2"/>
  <c r="G2912" i="2"/>
  <c r="F2912" i="2"/>
  <c r="E2912" i="2"/>
  <c r="D2912" i="2"/>
  <c r="C2912" i="2"/>
  <c r="B2912" i="2"/>
  <c r="A2912" i="2"/>
  <c r="K2911" i="2"/>
  <c r="J2911" i="2"/>
  <c r="I2911" i="2"/>
  <c r="H2911" i="2"/>
  <c r="G2911" i="2"/>
  <c r="F2911" i="2"/>
  <c r="E2911" i="2"/>
  <c r="D2911" i="2"/>
  <c r="C2911" i="2"/>
  <c r="B2911" i="2"/>
  <c r="A2911" i="2"/>
  <c r="K2910" i="2"/>
  <c r="J2910" i="2"/>
  <c r="I2910" i="2"/>
  <c r="H2910" i="2"/>
  <c r="G2910" i="2"/>
  <c r="F2910" i="2"/>
  <c r="E2910" i="2"/>
  <c r="D2910" i="2"/>
  <c r="C2910" i="2"/>
  <c r="B2910" i="2"/>
  <c r="A2910" i="2"/>
  <c r="K2909" i="2"/>
  <c r="J2909" i="2"/>
  <c r="I2909" i="2"/>
  <c r="H2909" i="2"/>
  <c r="G2909" i="2"/>
  <c r="F2909" i="2"/>
  <c r="E2909" i="2"/>
  <c r="D2909" i="2"/>
  <c r="C2909" i="2"/>
  <c r="B2909" i="2"/>
  <c r="A2909" i="2"/>
  <c r="K2908" i="2"/>
  <c r="J2908" i="2"/>
  <c r="I2908" i="2"/>
  <c r="H2908" i="2"/>
  <c r="G2908" i="2"/>
  <c r="F2908" i="2"/>
  <c r="E2908" i="2"/>
  <c r="D2908" i="2"/>
  <c r="C2908" i="2"/>
  <c r="B2908" i="2"/>
  <c r="A2908" i="2"/>
  <c r="K2907" i="2"/>
  <c r="J2907" i="2"/>
  <c r="I2907" i="2"/>
  <c r="H2907" i="2"/>
  <c r="G2907" i="2"/>
  <c r="F2907" i="2"/>
  <c r="E2907" i="2"/>
  <c r="D2907" i="2"/>
  <c r="C2907" i="2"/>
  <c r="B2907" i="2"/>
  <c r="A2907" i="2"/>
  <c r="K2906" i="2"/>
  <c r="J2906" i="2"/>
  <c r="I2906" i="2"/>
  <c r="H2906" i="2"/>
  <c r="G2906" i="2"/>
  <c r="F2906" i="2"/>
  <c r="E2906" i="2"/>
  <c r="D2906" i="2"/>
  <c r="C2906" i="2"/>
  <c r="B2906" i="2"/>
  <c r="A2906" i="2"/>
  <c r="K2905" i="2"/>
  <c r="J2905" i="2"/>
  <c r="I2905" i="2"/>
  <c r="H2905" i="2"/>
  <c r="G2905" i="2"/>
  <c r="F2905" i="2"/>
  <c r="E2905" i="2"/>
  <c r="D2905" i="2"/>
  <c r="C2905" i="2"/>
  <c r="B2905" i="2"/>
  <c r="A2905" i="2"/>
  <c r="K2904" i="2"/>
  <c r="J2904" i="2"/>
  <c r="I2904" i="2"/>
  <c r="H2904" i="2"/>
  <c r="G2904" i="2"/>
  <c r="F2904" i="2"/>
  <c r="E2904" i="2"/>
  <c r="D2904" i="2"/>
  <c r="C2904" i="2"/>
  <c r="B2904" i="2"/>
  <c r="A2904" i="2"/>
  <c r="K2903" i="2"/>
  <c r="J2903" i="2"/>
  <c r="I2903" i="2"/>
  <c r="H2903" i="2"/>
  <c r="G2903" i="2"/>
  <c r="F2903" i="2"/>
  <c r="E2903" i="2"/>
  <c r="D2903" i="2"/>
  <c r="C2903" i="2"/>
  <c r="B2903" i="2"/>
  <c r="A2903" i="2"/>
  <c r="K2902" i="2"/>
  <c r="J2902" i="2"/>
  <c r="I2902" i="2"/>
  <c r="H2902" i="2"/>
  <c r="G2902" i="2"/>
  <c r="F2902" i="2"/>
  <c r="E2902" i="2"/>
  <c r="D2902" i="2"/>
  <c r="C2902" i="2"/>
  <c r="B2902" i="2"/>
  <c r="A2902" i="2"/>
  <c r="K2901" i="2"/>
  <c r="J2901" i="2"/>
  <c r="I2901" i="2"/>
  <c r="H2901" i="2"/>
  <c r="G2901" i="2"/>
  <c r="F2901" i="2"/>
  <c r="E2901" i="2"/>
  <c r="D2901" i="2"/>
  <c r="C2901" i="2"/>
  <c r="B2901" i="2"/>
  <c r="A2901" i="2"/>
  <c r="K2900" i="2"/>
  <c r="J2900" i="2"/>
  <c r="I2900" i="2"/>
  <c r="H2900" i="2"/>
  <c r="G2900" i="2"/>
  <c r="F2900" i="2"/>
  <c r="E2900" i="2"/>
  <c r="D2900" i="2"/>
  <c r="C2900" i="2"/>
  <c r="B2900" i="2"/>
  <c r="A2900" i="2"/>
  <c r="K2899" i="2"/>
  <c r="J2899" i="2"/>
  <c r="I2899" i="2"/>
  <c r="H2899" i="2"/>
  <c r="G2899" i="2"/>
  <c r="F2899" i="2"/>
  <c r="E2899" i="2"/>
  <c r="D2899" i="2"/>
  <c r="C2899" i="2"/>
  <c r="B2899" i="2"/>
  <c r="A2899" i="2"/>
  <c r="K2898" i="2"/>
  <c r="J2898" i="2"/>
  <c r="I2898" i="2"/>
  <c r="H2898" i="2"/>
  <c r="G2898" i="2"/>
  <c r="F2898" i="2"/>
  <c r="E2898" i="2"/>
  <c r="D2898" i="2"/>
  <c r="C2898" i="2"/>
  <c r="B2898" i="2"/>
  <c r="A2898" i="2"/>
  <c r="K2897" i="2"/>
  <c r="J2897" i="2"/>
  <c r="I2897" i="2"/>
  <c r="H2897" i="2"/>
  <c r="G2897" i="2"/>
  <c r="F2897" i="2"/>
  <c r="E2897" i="2"/>
  <c r="D2897" i="2"/>
  <c r="C2897" i="2"/>
  <c r="B2897" i="2"/>
  <c r="A2897" i="2"/>
  <c r="K2896" i="2"/>
  <c r="J2896" i="2"/>
  <c r="I2896" i="2"/>
  <c r="H2896" i="2"/>
  <c r="G2896" i="2"/>
  <c r="F2896" i="2"/>
  <c r="E2896" i="2"/>
  <c r="D2896" i="2"/>
  <c r="C2896" i="2"/>
  <c r="B2896" i="2"/>
  <c r="A2896" i="2"/>
  <c r="K2895" i="2"/>
  <c r="J2895" i="2"/>
  <c r="I2895" i="2"/>
  <c r="H2895" i="2"/>
  <c r="G2895" i="2"/>
  <c r="F2895" i="2"/>
  <c r="E2895" i="2"/>
  <c r="D2895" i="2"/>
  <c r="C2895" i="2"/>
  <c r="B2895" i="2"/>
  <c r="A2895" i="2"/>
  <c r="K2894" i="2"/>
  <c r="J2894" i="2"/>
  <c r="I2894" i="2"/>
  <c r="H2894" i="2"/>
  <c r="G2894" i="2"/>
  <c r="F2894" i="2"/>
  <c r="E2894" i="2"/>
  <c r="D2894" i="2"/>
  <c r="C2894" i="2"/>
  <c r="B2894" i="2"/>
  <c r="A2894" i="2"/>
  <c r="K2893" i="2"/>
  <c r="J2893" i="2"/>
  <c r="I2893" i="2"/>
  <c r="H2893" i="2"/>
  <c r="G2893" i="2"/>
  <c r="F2893" i="2"/>
  <c r="E2893" i="2"/>
  <c r="D2893" i="2"/>
  <c r="C2893" i="2"/>
  <c r="B2893" i="2"/>
  <c r="A2893" i="2"/>
  <c r="K2892" i="2"/>
  <c r="J2892" i="2"/>
  <c r="I2892" i="2"/>
  <c r="H2892" i="2"/>
  <c r="G2892" i="2"/>
  <c r="F2892" i="2"/>
  <c r="E2892" i="2"/>
  <c r="D2892" i="2"/>
  <c r="C2892" i="2"/>
  <c r="B2892" i="2"/>
  <c r="A2892" i="2"/>
  <c r="K2891" i="2"/>
  <c r="J2891" i="2"/>
  <c r="I2891" i="2"/>
  <c r="H2891" i="2"/>
  <c r="G2891" i="2"/>
  <c r="F2891" i="2"/>
  <c r="E2891" i="2"/>
  <c r="D2891" i="2"/>
  <c r="C2891" i="2"/>
  <c r="B2891" i="2"/>
  <c r="A2891" i="2"/>
  <c r="K2890" i="2"/>
  <c r="J2890" i="2"/>
  <c r="I2890" i="2"/>
  <c r="H2890" i="2"/>
  <c r="G2890" i="2"/>
  <c r="F2890" i="2"/>
  <c r="E2890" i="2"/>
  <c r="D2890" i="2"/>
  <c r="C2890" i="2"/>
  <c r="B2890" i="2"/>
  <c r="A2890" i="2"/>
  <c r="K2889" i="2"/>
  <c r="J2889" i="2"/>
  <c r="I2889" i="2"/>
  <c r="H2889" i="2"/>
  <c r="G2889" i="2"/>
  <c r="F2889" i="2"/>
  <c r="E2889" i="2"/>
  <c r="D2889" i="2"/>
  <c r="C2889" i="2"/>
  <c r="B2889" i="2"/>
  <c r="A2889" i="2"/>
  <c r="K2888" i="2"/>
  <c r="J2888" i="2"/>
  <c r="I2888" i="2"/>
  <c r="H2888" i="2"/>
  <c r="G2888" i="2"/>
  <c r="F2888" i="2"/>
  <c r="E2888" i="2"/>
  <c r="D2888" i="2"/>
  <c r="C2888" i="2"/>
  <c r="B2888" i="2"/>
  <c r="A2888" i="2"/>
  <c r="K2887" i="2"/>
  <c r="J2887" i="2"/>
  <c r="I2887" i="2"/>
  <c r="H2887" i="2"/>
  <c r="G2887" i="2"/>
  <c r="F2887" i="2"/>
  <c r="E2887" i="2"/>
  <c r="D2887" i="2"/>
  <c r="C2887" i="2"/>
  <c r="B2887" i="2"/>
  <c r="A2887" i="2"/>
  <c r="K2886" i="2"/>
  <c r="J2886" i="2"/>
  <c r="I2886" i="2"/>
  <c r="H2886" i="2"/>
  <c r="G2886" i="2"/>
  <c r="F2886" i="2"/>
  <c r="E2886" i="2"/>
  <c r="D2886" i="2"/>
  <c r="C2886" i="2"/>
  <c r="B2886" i="2"/>
  <c r="A2886" i="2"/>
  <c r="K2885" i="2"/>
  <c r="J2885" i="2"/>
  <c r="I2885" i="2"/>
  <c r="H2885" i="2"/>
  <c r="G2885" i="2"/>
  <c r="F2885" i="2"/>
  <c r="E2885" i="2"/>
  <c r="D2885" i="2"/>
  <c r="C2885" i="2"/>
  <c r="B2885" i="2"/>
  <c r="A2885" i="2"/>
  <c r="K2884" i="2"/>
  <c r="J2884" i="2"/>
  <c r="I2884" i="2"/>
  <c r="H2884" i="2"/>
  <c r="G2884" i="2"/>
  <c r="F2884" i="2"/>
  <c r="E2884" i="2"/>
  <c r="D2884" i="2"/>
  <c r="C2884" i="2"/>
  <c r="B2884" i="2"/>
  <c r="A2884" i="2"/>
  <c r="K2883" i="2"/>
  <c r="J2883" i="2"/>
  <c r="I2883" i="2"/>
  <c r="H2883" i="2"/>
  <c r="G2883" i="2"/>
  <c r="F2883" i="2"/>
  <c r="E2883" i="2"/>
  <c r="D2883" i="2"/>
  <c r="C2883" i="2"/>
  <c r="B2883" i="2"/>
  <c r="A2883" i="2"/>
  <c r="K2882" i="2"/>
  <c r="J2882" i="2"/>
  <c r="I2882" i="2"/>
  <c r="H2882" i="2"/>
  <c r="G2882" i="2"/>
  <c r="F2882" i="2"/>
  <c r="E2882" i="2"/>
  <c r="D2882" i="2"/>
  <c r="C2882" i="2"/>
  <c r="B2882" i="2"/>
  <c r="A2882" i="2"/>
  <c r="K2881" i="2"/>
  <c r="J2881" i="2"/>
  <c r="I2881" i="2"/>
  <c r="H2881" i="2"/>
  <c r="G2881" i="2"/>
  <c r="F2881" i="2"/>
  <c r="E2881" i="2"/>
  <c r="D2881" i="2"/>
  <c r="C2881" i="2"/>
  <c r="B2881" i="2"/>
  <c r="A2881" i="2"/>
  <c r="K2880" i="2"/>
  <c r="J2880" i="2"/>
  <c r="I2880" i="2"/>
  <c r="H2880" i="2"/>
  <c r="G2880" i="2"/>
  <c r="F2880" i="2"/>
  <c r="E2880" i="2"/>
  <c r="D2880" i="2"/>
  <c r="C2880" i="2"/>
  <c r="B2880" i="2"/>
  <c r="A2880" i="2"/>
  <c r="K2879" i="2"/>
  <c r="J2879" i="2"/>
  <c r="I2879" i="2"/>
  <c r="H2879" i="2"/>
  <c r="G2879" i="2"/>
  <c r="F2879" i="2"/>
  <c r="E2879" i="2"/>
  <c r="D2879" i="2"/>
  <c r="C2879" i="2"/>
  <c r="B2879" i="2"/>
  <c r="A2879" i="2"/>
  <c r="K2878" i="2"/>
  <c r="J2878" i="2"/>
  <c r="I2878" i="2"/>
  <c r="H2878" i="2"/>
  <c r="G2878" i="2"/>
  <c r="F2878" i="2"/>
  <c r="E2878" i="2"/>
  <c r="D2878" i="2"/>
  <c r="C2878" i="2"/>
  <c r="B2878" i="2"/>
  <c r="A2878" i="2"/>
  <c r="K2877" i="2"/>
  <c r="J2877" i="2"/>
  <c r="I2877" i="2"/>
  <c r="H2877" i="2"/>
  <c r="G2877" i="2"/>
  <c r="F2877" i="2"/>
  <c r="E2877" i="2"/>
  <c r="D2877" i="2"/>
  <c r="C2877" i="2"/>
  <c r="B2877" i="2"/>
  <c r="A2877" i="2"/>
  <c r="K2876" i="2"/>
  <c r="J2876" i="2"/>
  <c r="I2876" i="2"/>
  <c r="H2876" i="2"/>
  <c r="G2876" i="2"/>
  <c r="F2876" i="2"/>
  <c r="E2876" i="2"/>
  <c r="D2876" i="2"/>
  <c r="C2876" i="2"/>
  <c r="B2876" i="2"/>
  <c r="A2876" i="2"/>
  <c r="K2875" i="2"/>
  <c r="J2875" i="2"/>
  <c r="I2875" i="2"/>
  <c r="H2875" i="2"/>
  <c r="G2875" i="2"/>
  <c r="F2875" i="2"/>
  <c r="E2875" i="2"/>
  <c r="D2875" i="2"/>
  <c r="C2875" i="2"/>
  <c r="B2875" i="2"/>
  <c r="A2875" i="2"/>
  <c r="K2874" i="2"/>
  <c r="J2874" i="2"/>
  <c r="I2874" i="2"/>
  <c r="H2874" i="2"/>
  <c r="G2874" i="2"/>
  <c r="F2874" i="2"/>
  <c r="E2874" i="2"/>
  <c r="D2874" i="2"/>
  <c r="C2874" i="2"/>
  <c r="B2874" i="2"/>
  <c r="A2874" i="2"/>
  <c r="K2873" i="2"/>
  <c r="J2873" i="2"/>
  <c r="I2873" i="2"/>
  <c r="H2873" i="2"/>
  <c r="G2873" i="2"/>
  <c r="F2873" i="2"/>
  <c r="E2873" i="2"/>
  <c r="D2873" i="2"/>
  <c r="C2873" i="2"/>
  <c r="B2873" i="2"/>
  <c r="A2873" i="2"/>
  <c r="K2872" i="2"/>
  <c r="J2872" i="2"/>
  <c r="I2872" i="2"/>
  <c r="H2872" i="2"/>
  <c r="G2872" i="2"/>
  <c r="F2872" i="2"/>
  <c r="E2872" i="2"/>
  <c r="D2872" i="2"/>
  <c r="C2872" i="2"/>
  <c r="B2872" i="2"/>
  <c r="A2872" i="2"/>
  <c r="K2871" i="2"/>
  <c r="J2871" i="2"/>
  <c r="I2871" i="2"/>
  <c r="H2871" i="2"/>
  <c r="G2871" i="2"/>
  <c r="F2871" i="2"/>
  <c r="E2871" i="2"/>
  <c r="D2871" i="2"/>
  <c r="C2871" i="2"/>
  <c r="B2871" i="2"/>
  <c r="A2871" i="2"/>
  <c r="K2870" i="2"/>
  <c r="J2870" i="2"/>
  <c r="I2870" i="2"/>
  <c r="H2870" i="2"/>
  <c r="G2870" i="2"/>
  <c r="F2870" i="2"/>
  <c r="E2870" i="2"/>
  <c r="D2870" i="2"/>
  <c r="C2870" i="2"/>
  <c r="B2870" i="2"/>
  <c r="A2870" i="2"/>
  <c r="K2869" i="2"/>
  <c r="J2869" i="2"/>
  <c r="I2869" i="2"/>
  <c r="H2869" i="2"/>
  <c r="G2869" i="2"/>
  <c r="F2869" i="2"/>
  <c r="E2869" i="2"/>
  <c r="D2869" i="2"/>
  <c r="C2869" i="2"/>
  <c r="B2869" i="2"/>
  <c r="A2869" i="2"/>
  <c r="K2868" i="2"/>
  <c r="J2868" i="2"/>
  <c r="I2868" i="2"/>
  <c r="H2868" i="2"/>
  <c r="G2868" i="2"/>
  <c r="F2868" i="2"/>
  <c r="E2868" i="2"/>
  <c r="D2868" i="2"/>
  <c r="C2868" i="2"/>
  <c r="B2868" i="2"/>
  <c r="A2868" i="2"/>
  <c r="K2867" i="2"/>
  <c r="J2867" i="2"/>
  <c r="I2867" i="2"/>
  <c r="H2867" i="2"/>
  <c r="G2867" i="2"/>
  <c r="F2867" i="2"/>
  <c r="E2867" i="2"/>
  <c r="D2867" i="2"/>
  <c r="C2867" i="2"/>
  <c r="B2867" i="2"/>
  <c r="A2867" i="2"/>
  <c r="K2866" i="2"/>
  <c r="J2866" i="2"/>
  <c r="I2866" i="2"/>
  <c r="H2866" i="2"/>
  <c r="G2866" i="2"/>
  <c r="F2866" i="2"/>
  <c r="E2866" i="2"/>
  <c r="D2866" i="2"/>
  <c r="C2866" i="2"/>
  <c r="B2866" i="2"/>
  <c r="A2866" i="2"/>
  <c r="K2865" i="2"/>
  <c r="J2865" i="2"/>
  <c r="I2865" i="2"/>
  <c r="H2865" i="2"/>
  <c r="G2865" i="2"/>
  <c r="F2865" i="2"/>
  <c r="E2865" i="2"/>
  <c r="D2865" i="2"/>
  <c r="C2865" i="2"/>
  <c r="B2865" i="2"/>
  <c r="A2865" i="2"/>
  <c r="K2864" i="2"/>
  <c r="J2864" i="2"/>
  <c r="I2864" i="2"/>
  <c r="H2864" i="2"/>
  <c r="G2864" i="2"/>
  <c r="F2864" i="2"/>
  <c r="E2864" i="2"/>
  <c r="D2864" i="2"/>
  <c r="C2864" i="2"/>
  <c r="B2864" i="2"/>
  <c r="A2864" i="2"/>
  <c r="K2863" i="2"/>
  <c r="J2863" i="2"/>
  <c r="I2863" i="2"/>
  <c r="H2863" i="2"/>
  <c r="G2863" i="2"/>
  <c r="F2863" i="2"/>
  <c r="E2863" i="2"/>
  <c r="D2863" i="2"/>
  <c r="C2863" i="2"/>
  <c r="B2863" i="2"/>
  <c r="A2863" i="2"/>
  <c r="K2862" i="2"/>
  <c r="J2862" i="2"/>
  <c r="I2862" i="2"/>
  <c r="H2862" i="2"/>
  <c r="G2862" i="2"/>
  <c r="F2862" i="2"/>
  <c r="E2862" i="2"/>
  <c r="D2862" i="2"/>
  <c r="C2862" i="2"/>
  <c r="B2862" i="2"/>
  <c r="A2862" i="2"/>
  <c r="K2861" i="2"/>
  <c r="J2861" i="2"/>
  <c r="I2861" i="2"/>
  <c r="H2861" i="2"/>
  <c r="G2861" i="2"/>
  <c r="F2861" i="2"/>
  <c r="E2861" i="2"/>
  <c r="D2861" i="2"/>
  <c r="C2861" i="2"/>
  <c r="B2861" i="2"/>
  <c r="A2861" i="2"/>
  <c r="K2860" i="2"/>
  <c r="J2860" i="2"/>
  <c r="I2860" i="2"/>
  <c r="H2860" i="2"/>
  <c r="G2860" i="2"/>
  <c r="F2860" i="2"/>
  <c r="E2860" i="2"/>
  <c r="D2860" i="2"/>
  <c r="C2860" i="2"/>
  <c r="B2860" i="2"/>
  <c r="A2860" i="2"/>
  <c r="K2859" i="2"/>
  <c r="J2859" i="2"/>
  <c r="I2859" i="2"/>
  <c r="H2859" i="2"/>
  <c r="G2859" i="2"/>
  <c r="F2859" i="2"/>
  <c r="E2859" i="2"/>
  <c r="D2859" i="2"/>
  <c r="C2859" i="2"/>
  <c r="B2859" i="2"/>
  <c r="A2859" i="2"/>
  <c r="K2858" i="2"/>
  <c r="J2858" i="2"/>
  <c r="I2858" i="2"/>
  <c r="H2858" i="2"/>
  <c r="G2858" i="2"/>
  <c r="F2858" i="2"/>
  <c r="E2858" i="2"/>
  <c r="D2858" i="2"/>
  <c r="C2858" i="2"/>
  <c r="B2858" i="2"/>
  <c r="A2858" i="2"/>
  <c r="K2857" i="2"/>
  <c r="J2857" i="2"/>
  <c r="I2857" i="2"/>
  <c r="H2857" i="2"/>
  <c r="G2857" i="2"/>
  <c r="F2857" i="2"/>
  <c r="E2857" i="2"/>
  <c r="D2857" i="2"/>
  <c r="C2857" i="2"/>
  <c r="B2857" i="2"/>
  <c r="A2857" i="2"/>
  <c r="K2856" i="2"/>
  <c r="J2856" i="2"/>
  <c r="I2856" i="2"/>
  <c r="H2856" i="2"/>
  <c r="G2856" i="2"/>
  <c r="F2856" i="2"/>
  <c r="E2856" i="2"/>
  <c r="D2856" i="2"/>
  <c r="C2856" i="2"/>
  <c r="B2856" i="2"/>
  <c r="A2856" i="2"/>
  <c r="K2855" i="2"/>
  <c r="J2855" i="2"/>
  <c r="I2855" i="2"/>
  <c r="H2855" i="2"/>
  <c r="G2855" i="2"/>
  <c r="F2855" i="2"/>
  <c r="E2855" i="2"/>
  <c r="D2855" i="2"/>
  <c r="C2855" i="2"/>
  <c r="B2855" i="2"/>
  <c r="A2855" i="2"/>
  <c r="K2854" i="2"/>
  <c r="J2854" i="2"/>
  <c r="I2854" i="2"/>
  <c r="H2854" i="2"/>
  <c r="G2854" i="2"/>
  <c r="F2854" i="2"/>
  <c r="E2854" i="2"/>
  <c r="D2854" i="2"/>
  <c r="C2854" i="2"/>
  <c r="B2854" i="2"/>
  <c r="A2854" i="2"/>
  <c r="K2853" i="2"/>
  <c r="J2853" i="2"/>
  <c r="I2853" i="2"/>
  <c r="H2853" i="2"/>
  <c r="G2853" i="2"/>
  <c r="F2853" i="2"/>
  <c r="E2853" i="2"/>
  <c r="D2853" i="2"/>
  <c r="C2853" i="2"/>
  <c r="B2853" i="2"/>
  <c r="A2853" i="2"/>
  <c r="K2852" i="2"/>
  <c r="J2852" i="2"/>
  <c r="I2852" i="2"/>
  <c r="H2852" i="2"/>
  <c r="G2852" i="2"/>
  <c r="F2852" i="2"/>
  <c r="E2852" i="2"/>
  <c r="D2852" i="2"/>
  <c r="C2852" i="2"/>
  <c r="B2852" i="2"/>
  <c r="A2852" i="2"/>
  <c r="K2851" i="2"/>
  <c r="J2851" i="2"/>
  <c r="I2851" i="2"/>
  <c r="H2851" i="2"/>
  <c r="G2851" i="2"/>
  <c r="F2851" i="2"/>
  <c r="E2851" i="2"/>
  <c r="D2851" i="2"/>
  <c r="C2851" i="2"/>
  <c r="B2851" i="2"/>
  <c r="A2851" i="2"/>
  <c r="K2850" i="2"/>
  <c r="J2850" i="2"/>
  <c r="I2850" i="2"/>
  <c r="H2850" i="2"/>
  <c r="G2850" i="2"/>
  <c r="F2850" i="2"/>
  <c r="E2850" i="2"/>
  <c r="D2850" i="2"/>
  <c r="C2850" i="2"/>
  <c r="B2850" i="2"/>
  <c r="A2850" i="2"/>
  <c r="K2849" i="2"/>
  <c r="J2849" i="2"/>
  <c r="I2849" i="2"/>
  <c r="H2849" i="2"/>
  <c r="G2849" i="2"/>
  <c r="F2849" i="2"/>
  <c r="E2849" i="2"/>
  <c r="D2849" i="2"/>
  <c r="C2849" i="2"/>
  <c r="B2849" i="2"/>
  <c r="A2849" i="2"/>
  <c r="K2848" i="2"/>
  <c r="J2848" i="2"/>
  <c r="I2848" i="2"/>
  <c r="H2848" i="2"/>
  <c r="G2848" i="2"/>
  <c r="F2848" i="2"/>
  <c r="E2848" i="2"/>
  <c r="D2848" i="2"/>
  <c r="C2848" i="2"/>
  <c r="B2848" i="2"/>
  <c r="A2848" i="2"/>
  <c r="K2847" i="2"/>
  <c r="J2847" i="2"/>
  <c r="I2847" i="2"/>
  <c r="H2847" i="2"/>
  <c r="G2847" i="2"/>
  <c r="F2847" i="2"/>
  <c r="E2847" i="2"/>
  <c r="D2847" i="2"/>
  <c r="C2847" i="2"/>
  <c r="B2847" i="2"/>
  <c r="A2847" i="2"/>
  <c r="K2846" i="2"/>
  <c r="J2846" i="2"/>
  <c r="I2846" i="2"/>
  <c r="H2846" i="2"/>
  <c r="G2846" i="2"/>
  <c r="F2846" i="2"/>
  <c r="E2846" i="2"/>
  <c r="D2846" i="2"/>
  <c r="C2846" i="2"/>
  <c r="B2846" i="2"/>
  <c r="A2846" i="2"/>
  <c r="K2845" i="2"/>
  <c r="J2845" i="2"/>
  <c r="I2845" i="2"/>
  <c r="H2845" i="2"/>
  <c r="G2845" i="2"/>
  <c r="F2845" i="2"/>
  <c r="E2845" i="2"/>
  <c r="D2845" i="2"/>
  <c r="C2845" i="2"/>
  <c r="B2845" i="2"/>
  <c r="A2845" i="2"/>
  <c r="K2844" i="2"/>
  <c r="J2844" i="2"/>
  <c r="I2844" i="2"/>
  <c r="H2844" i="2"/>
  <c r="G2844" i="2"/>
  <c r="F2844" i="2"/>
  <c r="E2844" i="2"/>
  <c r="D2844" i="2"/>
  <c r="C2844" i="2"/>
  <c r="B2844" i="2"/>
  <c r="A2844" i="2"/>
  <c r="K2843" i="2"/>
  <c r="J2843" i="2"/>
  <c r="I2843" i="2"/>
  <c r="H2843" i="2"/>
  <c r="G2843" i="2"/>
  <c r="F2843" i="2"/>
  <c r="E2843" i="2"/>
  <c r="D2843" i="2"/>
  <c r="C2843" i="2"/>
  <c r="B2843" i="2"/>
  <c r="A2843" i="2"/>
  <c r="K2842" i="2"/>
  <c r="J2842" i="2"/>
  <c r="I2842" i="2"/>
  <c r="H2842" i="2"/>
  <c r="G2842" i="2"/>
  <c r="F2842" i="2"/>
  <c r="E2842" i="2"/>
  <c r="D2842" i="2"/>
  <c r="C2842" i="2"/>
  <c r="B2842" i="2"/>
  <c r="A2842" i="2"/>
  <c r="K2841" i="2"/>
  <c r="J2841" i="2"/>
  <c r="I2841" i="2"/>
  <c r="H2841" i="2"/>
  <c r="G2841" i="2"/>
  <c r="F2841" i="2"/>
  <c r="E2841" i="2"/>
  <c r="D2841" i="2"/>
  <c r="C2841" i="2"/>
  <c r="B2841" i="2"/>
  <c r="A2841" i="2"/>
  <c r="K2840" i="2"/>
  <c r="J2840" i="2"/>
  <c r="I2840" i="2"/>
  <c r="H2840" i="2"/>
  <c r="G2840" i="2"/>
  <c r="F2840" i="2"/>
  <c r="E2840" i="2"/>
  <c r="D2840" i="2"/>
  <c r="C2840" i="2"/>
  <c r="B2840" i="2"/>
  <c r="A2840" i="2"/>
  <c r="K2839" i="2"/>
  <c r="J2839" i="2"/>
  <c r="I2839" i="2"/>
  <c r="H2839" i="2"/>
  <c r="G2839" i="2"/>
  <c r="F2839" i="2"/>
  <c r="E2839" i="2"/>
  <c r="D2839" i="2"/>
  <c r="C2839" i="2"/>
  <c r="B2839" i="2"/>
  <c r="A2839" i="2"/>
  <c r="K2838" i="2"/>
  <c r="J2838" i="2"/>
  <c r="I2838" i="2"/>
  <c r="H2838" i="2"/>
  <c r="G2838" i="2"/>
  <c r="F2838" i="2"/>
  <c r="E2838" i="2"/>
  <c r="D2838" i="2"/>
  <c r="C2838" i="2"/>
  <c r="B2838" i="2"/>
  <c r="A2838" i="2"/>
  <c r="K2837" i="2"/>
  <c r="J2837" i="2"/>
  <c r="I2837" i="2"/>
  <c r="H2837" i="2"/>
  <c r="G2837" i="2"/>
  <c r="F2837" i="2"/>
  <c r="E2837" i="2"/>
  <c r="D2837" i="2"/>
  <c r="C2837" i="2"/>
  <c r="B2837" i="2"/>
  <c r="A2837" i="2"/>
  <c r="K2836" i="2"/>
  <c r="J2836" i="2"/>
  <c r="I2836" i="2"/>
  <c r="H2836" i="2"/>
  <c r="G2836" i="2"/>
  <c r="F2836" i="2"/>
  <c r="E2836" i="2"/>
  <c r="D2836" i="2"/>
  <c r="C2836" i="2"/>
  <c r="B2836" i="2"/>
  <c r="A2836" i="2"/>
  <c r="K2835" i="2"/>
  <c r="J2835" i="2"/>
  <c r="I2835" i="2"/>
  <c r="H2835" i="2"/>
  <c r="G2835" i="2"/>
  <c r="F2835" i="2"/>
  <c r="E2835" i="2"/>
  <c r="D2835" i="2"/>
  <c r="C2835" i="2"/>
  <c r="B2835" i="2"/>
  <c r="A2835" i="2"/>
  <c r="K2834" i="2"/>
  <c r="J2834" i="2"/>
  <c r="I2834" i="2"/>
  <c r="H2834" i="2"/>
  <c r="G2834" i="2"/>
  <c r="F2834" i="2"/>
  <c r="E2834" i="2"/>
  <c r="D2834" i="2"/>
  <c r="C2834" i="2"/>
  <c r="B2834" i="2"/>
  <c r="A2834" i="2"/>
  <c r="K2833" i="2"/>
  <c r="J2833" i="2"/>
  <c r="I2833" i="2"/>
  <c r="H2833" i="2"/>
  <c r="G2833" i="2"/>
  <c r="F2833" i="2"/>
  <c r="E2833" i="2"/>
  <c r="D2833" i="2"/>
  <c r="C2833" i="2"/>
  <c r="B2833" i="2"/>
  <c r="A2833" i="2"/>
  <c r="K2832" i="2"/>
  <c r="J2832" i="2"/>
  <c r="I2832" i="2"/>
  <c r="H2832" i="2"/>
  <c r="G2832" i="2"/>
  <c r="F2832" i="2"/>
  <c r="E2832" i="2"/>
  <c r="D2832" i="2"/>
  <c r="C2832" i="2"/>
  <c r="B2832" i="2"/>
  <c r="A2832" i="2"/>
  <c r="K2831" i="2"/>
  <c r="J2831" i="2"/>
  <c r="I2831" i="2"/>
  <c r="H2831" i="2"/>
  <c r="G2831" i="2"/>
  <c r="F2831" i="2"/>
  <c r="E2831" i="2"/>
  <c r="D2831" i="2"/>
  <c r="C2831" i="2"/>
  <c r="B2831" i="2"/>
  <c r="A2831" i="2"/>
  <c r="K2830" i="2"/>
  <c r="J2830" i="2"/>
  <c r="I2830" i="2"/>
  <c r="H2830" i="2"/>
  <c r="G2830" i="2"/>
  <c r="F2830" i="2"/>
  <c r="E2830" i="2"/>
  <c r="D2830" i="2"/>
  <c r="C2830" i="2"/>
  <c r="B2830" i="2"/>
  <c r="A2830" i="2"/>
  <c r="K2829" i="2"/>
  <c r="J2829" i="2"/>
  <c r="I2829" i="2"/>
  <c r="H2829" i="2"/>
  <c r="G2829" i="2"/>
  <c r="F2829" i="2"/>
  <c r="E2829" i="2"/>
  <c r="D2829" i="2"/>
  <c r="C2829" i="2"/>
  <c r="B2829" i="2"/>
  <c r="A2829" i="2"/>
  <c r="K2828" i="2"/>
  <c r="J2828" i="2"/>
  <c r="I2828" i="2"/>
  <c r="H2828" i="2"/>
  <c r="G2828" i="2"/>
  <c r="F2828" i="2"/>
  <c r="E2828" i="2"/>
  <c r="D2828" i="2"/>
  <c r="C2828" i="2"/>
  <c r="B2828" i="2"/>
  <c r="A2828" i="2"/>
  <c r="K2827" i="2"/>
  <c r="J2827" i="2"/>
  <c r="I2827" i="2"/>
  <c r="H2827" i="2"/>
  <c r="G2827" i="2"/>
  <c r="F2827" i="2"/>
  <c r="E2827" i="2"/>
  <c r="D2827" i="2"/>
  <c r="C2827" i="2"/>
  <c r="B2827" i="2"/>
  <c r="A2827" i="2"/>
  <c r="K2826" i="2"/>
  <c r="J2826" i="2"/>
  <c r="I2826" i="2"/>
  <c r="H2826" i="2"/>
  <c r="G2826" i="2"/>
  <c r="F2826" i="2"/>
  <c r="E2826" i="2"/>
  <c r="D2826" i="2"/>
  <c r="C2826" i="2"/>
  <c r="B2826" i="2"/>
  <c r="A2826" i="2"/>
  <c r="K2825" i="2"/>
  <c r="J2825" i="2"/>
  <c r="I2825" i="2"/>
  <c r="H2825" i="2"/>
  <c r="G2825" i="2"/>
  <c r="F2825" i="2"/>
  <c r="E2825" i="2"/>
  <c r="D2825" i="2"/>
  <c r="C2825" i="2"/>
  <c r="B2825" i="2"/>
  <c r="A2825" i="2"/>
  <c r="K2824" i="2"/>
  <c r="J2824" i="2"/>
  <c r="I2824" i="2"/>
  <c r="H2824" i="2"/>
  <c r="G2824" i="2"/>
  <c r="F2824" i="2"/>
  <c r="E2824" i="2"/>
  <c r="D2824" i="2"/>
  <c r="C2824" i="2"/>
  <c r="B2824" i="2"/>
  <c r="A2824" i="2"/>
  <c r="K2823" i="2"/>
  <c r="J2823" i="2"/>
  <c r="I2823" i="2"/>
  <c r="H2823" i="2"/>
  <c r="G2823" i="2"/>
  <c r="F2823" i="2"/>
  <c r="E2823" i="2"/>
  <c r="D2823" i="2"/>
  <c r="C2823" i="2"/>
  <c r="B2823" i="2"/>
  <c r="A2823" i="2"/>
  <c r="K2822" i="2"/>
  <c r="J2822" i="2"/>
  <c r="I2822" i="2"/>
  <c r="H2822" i="2"/>
  <c r="G2822" i="2"/>
  <c r="F2822" i="2"/>
  <c r="E2822" i="2"/>
  <c r="D2822" i="2"/>
  <c r="C2822" i="2"/>
  <c r="B2822" i="2"/>
  <c r="A2822" i="2"/>
  <c r="K2821" i="2"/>
  <c r="J2821" i="2"/>
  <c r="I2821" i="2"/>
  <c r="H2821" i="2"/>
  <c r="G2821" i="2"/>
  <c r="F2821" i="2"/>
  <c r="E2821" i="2"/>
  <c r="D2821" i="2"/>
  <c r="C2821" i="2"/>
  <c r="B2821" i="2"/>
  <c r="A2821" i="2"/>
  <c r="K2820" i="2"/>
  <c r="J2820" i="2"/>
  <c r="I2820" i="2"/>
  <c r="H2820" i="2"/>
  <c r="G2820" i="2"/>
  <c r="F2820" i="2"/>
  <c r="E2820" i="2"/>
  <c r="D2820" i="2"/>
  <c r="C2820" i="2"/>
  <c r="B2820" i="2"/>
  <c r="A2820" i="2"/>
  <c r="K2819" i="2"/>
  <c r="J2819" i="2"/>
  <c r="I2819" i="2"/>
  <c r="H2819" i="2"/>
  <c r="G2819" i="2"/>
  <c r="F2819" i="2"/>
  <c r="E2819" i="2"/>
  <c r="D2819" i="2"/>
  <c r="C2819" i="2"/>
  <c r="B2819" i="2"/>
  <c r="A2819" i="2"/>
  <c r="K2818" i="2"/>
  <c r="J2818" i="2"/>
  <c r="I2818" i="2"/>
  <c r="H2818" i="2"/>
  <c r="G2818" i="2"/>
  <c r="F2818" i="2"/>
  <c r="E2818" i="2"/>
  <c r="D2818" i="2"/>
  <c r="C2818" i="2"/>
  <c r="B2818" i="2"/>
  <c r="A2818" i="2"/>
  <c r="K2817" i="2"/>
  <c r="J2817" i="2"/>
  <c r="I2817" i="2"/>
  <c r="H2817" i="2"/>
  <c r="G2817" i="2"/>
  <c r="F2817" i="2"/>
  <c r="E2817" i="2"/>
  <c r="D2817" i="2"/>
  <c r="C2817" i="2"/>
  <c r="B2817" i="2"/>
  <c r="A2817" i="2"/>
  <c r="K2816" i="2"/>
  <c r="J2816" i="2"/>
  <c r="I2816" i="2"/>
  <c r="H2816" i="2"/>
  <c r="G2816" i="2"/>
  <c r="F2816" i="2"/>
  <c r="E2816" i="2"/>
  <c r="D2816" i="2"/>
  <c r="C2816" i="2"/>
  <c r="B2816" i="2"/>
  <c r="A2816" i="2"/>
  <c r="K2815" i="2"/>
  <c r="J2815" i="2"/>
  <c r="I2815" i="2"/>
  <c r="H2815" i="2"/>
  <c r="G2815" i="2"/>
  <c r="F2815" i="2"/>
  <c r="E2815" i="2"/>
  <c r="D2815" i="2"/>
  <c r="C2815" i="2"/>
  <c r="B2815" i="2"/>
  <c r="A2815" i="2"/>
  <c r="K2814" i="2"/>
  <c r="J2814" i="2"/>
  <c r="I2814" i="2"/>
  <c r="H2814" i="2"/>
  <c r="G2814" i="2"/>
  <c r="F2814" i="2"/>
  <c r="E2814" i="2"/>
  <c r="D2814" i="2"/>
  <c r="C2814" i="2"/>
  <c r="B2814" i="2"/>
  <c r="A2814" i="2"/>
  <c r="K2813" i="2"/>
  <c r="J2813" i="2"/>
  <c r="I2813" i="2"/>
  <c r="H2813" i="2"/>
  <c r="G2813" i="2"/>
  <c r="F2813" i="2"/>
  <c r="E2813" i="2"/>
  <c r="D2813" i="2"/>
  <c r="C2813" i="2"/>
  <c r="B2813" i="2"/>
  <c r="A2813" i="2"/>
  <c r="K2812" i="2"/>
  <c r="J2812" i="2"/>
  <c r="I2812" i="2"/>
  <c r="H2812" i="2"/>
  <c r="G2812" i="2"/>
  <c r="F2812" i="2"/>
  <c r="E2812" i="2"/>
  <c r="D2812" i="2"/>
  <c r="C2812" i="2"/>
  <c r="B2812" i="2"/>
  <c r="A2812" i="2"/>
  <c r="K2811" i="2"/>
  <c r="J2811" i="2"/>
  <c r="I2811" i="2"/>
  <c r="H2811" i="2"/>
  <c r="G2811" i="2"/>
  <c r="F2811" i="2"/>
  <c r="E2811" i="2"/>
  <c r="D2811" i="2"/>
  <c r="C2811" i="2"/>
  <c r="B2811" i="2"/>
  <c r="A2811" i="2"/>
  <c r="K2810" i="2"/>
  <c r="J2810" i="2"/>
  <c r="I2810" i="2"/>
  <c r="H2810" i="2"/>
  <c r="G2810" i="2"/>
  <c r="F2810" i="2"/>
  <c r="E2810" i="2"/>
  <c r="D2810" i="2"/>
  <c r="C2810" i="2"/>
  <c r="B2810" i="2"/>
  <c r="A2810" i="2"/>
  <c r="K2809" i="2"/>
  <c r="J2809" i="2"/>
  <c r="I2809" i="2"/>
  <c r="H2809" i="2"/>
  <c r="G2809" i="2"/>
  <c r="F2809" i="2"/>
  <c r="E2809" i="2"/>
  <c r="D2809" i="2"/>
  <c r="C2809" i="2"/>
  <c r="B2809" i="2"/>
  <c r="A2809" i="2"/>
  <c r="K2808" i="2"/>
  <c r="J2808" i="2"/>
  <c r="I2808" i="2"/>
  <c r="H2808" i="2"/>
  <c r="G2808" i="2"/>
  <c r="F2808" i="2"/>
  <c r="E2808" i="2"/>
  <c r="D2808" i="2"/>
  <c r="C2808" i="2"/>
  <c r="B2808" i="2"/>
  <c r="A2808" i="2"/>
  <c r="K2807" i="2"/>
  <c r="J2807" i="2"/>
  <c r="I2807" i="2"/>
  <c r="H2807" i="2"/>
  <c r="G2807" i="2"/>
  <c r="F2807" i="2"/>
  <c r="E2807" i="2"/>
  <c r="D2807" i="2"/>
  <c r="C2807" i="2"/>
  <c r="B2807" i="2"/>
  <c r="A2807" i="2"/>
  <c r="K2806" i="2"/>
  <c r="J2806" i="2"/>
  <c r="I2806" i="2"/>
  <c r="H2806" i="2"/>
  <c r="G2806" i="2"/>
  <c r="F2806" i="2"/>
  <c r="E2806" i="2"/>
  <c r="D2806" i="2"/>
  <c r="C2806" i="2"/>
  <c r="B2806" i="2"/>
  <c r="A2806" i="2"/>
  <c r="K2805" i="2"/>
  <c r="J2805" i="2"/>
  <c r="I2805" i="2"/>
  <c r="H2805" i="2"/>
  <c r="G2805" i="2"/>
  <c r="F2805" i="2"/>
  <c r="E2805" i="2"/>
  <c r="D2805" i="2"/>
  <c r="C2805" i="2"/>
  <c r="B2805" i="2"/>
  <c r="A2805" i="2"/>
  <c r="K2804" i="2"/>
  <c r="J2804" i="2"/>
  <c r="I2804" i="2"/>
  <c r="H2804" i="2"/>
  <c r="G2804" i="2"/>
  <c r="F2804" i="2"/>
  <c r="E2804" i="2"/>
  <c r="D2804" i="2"/>
  <c r="C2804" i="2"/>
  <c r="B2804" i="2"/>
  <c r="A2804" i="2"/>
  <c r="K2803" i="2"/>
  <c r="J2803" i="2"/>
  <c r="I2803" i="2"/>
  <c r="H2803" i="2"/>
  <c r="G2803" i="2"/>
  <c r="F2803" i="2"/>
  <c r="E2803" i="2"/>
  <c r="D2803" i="2"/>
  <c r="C2803" i="2"/>
  <c r="B2803" i="2"/>
  <c r="A2803" i="2"/>
  <c r="K2802" i="2"/>
  <c r="J2802" i="2"/>
  <c r="I2802" i="2"/>
  <c r="H2802" i="2"/>
  <c r="G2802" i="2"/>
  <c r="F2802" i="2"/>
  <c r="E2802" i="2"/>
  <c r="D2802" i="2"/>
  <c r="C2802" i="2"/>
  <c r="B2802" i="2"/>
  <c r="A2802" i="2"/>
  <c r="K2801" i="2"/>
  <c r="J2801" i="2"/>
  <c r="I2801" i="2"/>
  <c r="H2801" i="2"/>
  <c r="G2801" i="2"/>
  <c r="F2801" i="2"/>
  <c r="E2801" i="2"/>
  <c r="D2801" i="2"/>
  <c r="C2801" i="2"/>
  <c r="B2801" i="2"/>
  <c r="A2801" i="2"/>
  <c r="K2800" i="2"/>
  <c r="J2800" i="2"/>
  <c r="I2800" i="2"/>
  <c r="H2800" i="2"/>
  <c r="G2800" i="2"/>
  <c r="F2800" i="2"/>
  <c r="E2800" i="2"/>
  <c r="D2800" i="2"/>
  <c r="C2800" i="2"/>
  <c r="B2800" i="2"/>
  <c r="A2800" i="2"/>
  <c r="K2799" i="2"/>
  <c r="J2799" i="2"/>
  <c r="I2799" i="2"/>
  <c r="H2799" i="2"/>
  <c r="G2799" i="2"/>
  <c r="F2799" i="2"/>
  <c r="E2799" i="2"/>
  <c r="D2799" i="2"/>
  <c r="C2799" i="2"/>
  <c r="B2799" i="2"/>
  <c r="A2799" i="2"/>
  <c r="K2798" i="2"/>
  <c r="J2798" i="2"/>
  <c r="I2798" i="2"/>
  <c r="H2798" i="2"/>
  <c r="G2798" i="2"/>
  <c r="F2798" i="2"/>
  <c r="E2798" i="2"/>
  <c r="D2798" i="2"/>
  <c r="C2798" i="2"/>
  <c r="B2798" i="2"/>
  <c r="A2798" i="2"/>
  <c r="K2797" i="2"/>
  <c r="J2797" i="2"/>
  <c r="I2797" i="2"/>
  <c r="H2797" i="2"/>
  <c r="G2797" i="2"/>
  <c r="F2797" i="2"/>
  <c r="E2797" i="2"/>
  <c r="D2797" i="2"/>
  <c r="C2797" i="2"/>
  <c r="B2797" i="2"/>
  <c r="A2797" i="2"/>
  <c r="K2796" i="2"/>
  <c r="J2796" i="2"/>
  <c r="I2796" i="2"/>
  <c r="H2796" i="2"/>
  <c r="G2796" i="2"/>
  <c r="F2796" i="2"/>
  <c r="E2796" i="2"/>
  <c r="D2796" i="2"/>
  <c r="C2796" i="2"/>
  <c r="B2796" i="2"/>
  <c r="A2796" i="2"/>
  <c r="K2795" i="2"/>
  <c r="J2795" i="2"/>
  <c r="I2795" i="2"/>
  <c r="H2795" i="2"/>
  <c r="G2795" i="2"/>
  <c r="F2795" i="2"/>
  <c r="E2795" i="2"/>
  <c r="D2795" i="2"/>
  <c r="C2795" i="2"/>
  <c r="B2795" i="2"/>
  <c r="A2795" i="2"/>
  <c r="K2794" i="2"/>
  <c r="J2794" i="2"/>
  <c r="I2794" i="2"/>
  <c r="H2794" i="2"/>
  <c r="G2794" i="2"/>
  <c r="F2794" i="2"/>
  <c r="E2794" i="2"/>
  <c r="D2794" i="2"/>
  <c r="C2794" i="2"/>
  <c r="B2794" i="2"/>
  <c r="A2794" i="2"/>
  <c r="K2793" i="2"/>
  <c r="J2793" i="2"/>
  <c r="I2793" i="2"/>
  <c r="H2793" i="2"/>
  <c r="G2793" i="2"/>
  <c r="F2793" i="2"/>
  <c r="E2793" i="2"/>
  <c r="D2793" i="2"/>
  <c r="C2793" i="2"/>
  <c r="B2793" i="2"/>
  <c r="A2793" i="2"/>
  <c r="K2792" i="2"/>
  <c r="J2792" i="2"/>
  <c r="I2792" i="2"/>
  <c r="H2792" i="2"/>
  <c r="G2792" i="2"/>
  <c r="F2792" i="2"/>
  <c r="E2792" i="2"/>
  <c r="D2792" i="2"/>
  <c r="C2792" i="2"/>
  <c r="B2792" i="2"/>
  <c r="A2792" i="2"/>
  <c r="K2791" i="2"/>
  <c r="J2791" i="2"/>
  <c r="I2791" i="2"/>
  <c r="H2791" i="2"/>
  <c r="G2791" i="2"/>
  <c r="F2791" i="2"/>
  <c r="E2791" i="2"/>
  <c r="D2791" i="2"/>
  <c r="C2791" i="2"/>
  <c r="B2791" i="2"/>
  <c r="A2791" i="2"/>
  <c r="K2790" i="2"/>
  <c r="J2790" i="2"/>
  <c r="I2790" i="2"/>
  <c r="H2790" i="2"/>
  <c r="G2790" i="2"/>
  <c r="F2790" i="2"/>
  <c r="E2790" i="2"/>
  <c r="D2790" i="2"/>
  <c r="C2790" i="2"/>
  <c r="B2790" i="2"/>
  <c r="A2790" i="2"/>
  <c r="K2789" i="2"/>
  <c r="J2789" i="2"/>
  <c r="I2789" i="2"/>
  <c r="H2789" i="2"/>
  <c r="G2789" i="2"/>
  <c r="F2789" i="2"/>
  <c r="E2789" i="2"/>
  <c r="D2789" i="2"/>
  <c r="C2789" i="2"/>
  <c r="B2789" i="2"/>
  <c r="A2789" i="2"/>
  <c r="K2788" i="2"/>
  <c r="J2788" i="2"/>
  <c r="I2788" i="2"/>
  <c r="H2788" i="2"/>
  <c r="G2788" i="2"/>
  <c r="F2788" i="2"/>
  <c r="E2788" i="2"/>
  <c r="D2788" i="2"/>
  <c r="C2788" i="2"/>
  <c r="B2788" i="2"/>
  <c r="A2788" i="2"/>
  <c r="K2787" i="2"/>
  <c r="J2787" i="2"/>
  <c r="I2787" i="2"/>
  <c r="H2787" i="2"/>
  <c r="G2787" i="2"/>
  <c r="F2787" i="2"/>
  <c r="E2787" i="2"/>
  <c r="D2787" i="2"/>
  <c r="C2787" i="2"/>
  <c r="B2787" i="2"/>
  <c r="A2787" i="2"/>
  <c r="K2786" i="2"/>
  <c r="J2786" i="2"/>
  <c r="I2786" i="2"/>
  <c r="H2786" i="2"/>
  <c r="G2786" i="2"/>
  <c r="F2786" i="2"/>
  <c r="E2786" i="2"/>
  <c r="D2786" i="2"/>
  <c r="C2786" i="2"/>
  <c r="B2786" i="2"/>
  <c r="A2786" i="2"/>
  <c r="K2785" i="2"/>
  <c r="J2785" i="2"/>
  <c r="I2785" i="2"/>
  <c r="H2785" i="2"/>
  <c r="G2785" i="2"/>
  <c r="F2785" i="2"/>
  <c r="E2785" i="2"/>
  <c r="D2785" i="2"/>
  <c r="C2785" i="2"/>
  <c r="B2785" i="2"/>
  <c r="A2785" i="2"/>
  <c r="K2784" i="2"/>
  <c r="J2784" i="2"/>
  <c r="I2784" i="2"/>
  <c r="H2784" i="2"/>
  <c r="G2784" i="2"/>
  <c r="F2784" i="2"/>
  <c r="E2784" i="2"/>
  <c r="D2784" i="2"/>
  <c r="C2784" i="2"/>
  <c r="B2784" i="2"/>
  <c r="A2784" i="2"/>
  <c r="K2783" i="2"/>
  <c r="J2783" i="2"/>
  <c r="I2783" i="2"/>
  <c r="H2783" i="2"/>
  <c r="G2783" i="2"/>
  <c r="F2783" i="2"/>
  <c r="E2783" i="2"/>
  <c r="D2783" i="2"/>
  <c r="C2783" i="2"/>
  <c r="B2783" i="2"/>
  <c r="A2783" i="2"/>
  <c r="K2782" i="2"/>
  <c r="J2782" i="2"/>
  <c r="I2782" i="2"/>
  <c r="H2782" i="2"/>
  <c r="G2782" i="2"/>
  <c r="F2782" i="2"/>
  <c r="E2782" i="2"/>
  <c r="D2782" i="2"/>
  <c r="C2782" i="2"/>
  <c r="B2782" i="2"/>
  <c r="A2782" i="2"/>
  <c r="K2781" i="2"/>
  <c r="J2781" i="2"/>
  <c r="I2781" i="2"/>
  <c r="H2781" i="2"/>
  <c r="G2781" i="2"/>
  <c r="F2781" i="2"/>
  <c r="E2781" i="2"/>
  <c r="D2781" i="2"/>
  <c r="C2781" i="2"/>
  <c r="B2781" i="2"/>
  <c r="A2781" i="2"/>
  <c r="K2780" i="2"/>
  <c r="J2780" i="2"/>
  <c r="I2780" i="2"/>
  <c r="H2780" i="2"/>
  <c r="G2780" i="2"/>
  <c r="F2780" i="2"/>
  <c r="E2780" i="2"/>
  <c r="D2780" i="2"/>
  <c r="C2780" i="2"/>
  <c r="B2780" i="2"/>
  <c r="A2780" i="2"/>
  <c r="K2779" i="2"/>
  <c r="J2779" i="2"/>
  <c r="I2779" i="2"/>
  <c r="H2779" i="2"/>
  <c r="G2779" i="2"/>
  <c r="F2779" i="2"/>
  <c r="E2779" i="2"/>
  <c r="D2779" i="2"/>
  <c r="C2779" i="2"/>
  <c r="B2779" i="2"/>
  <c r="A2779" i="2"/>
  <c r="K2778" i="2"/>
  <c r="J2778" i="2"/>
  <c r="I2778" i="2"/>
  <c r="H2778" i="2"/>
  <c r="G2778" i="2"/>
  <c r="F2778" i="2"/>
  <c r="E2778" i="2"/>
  <c r="D2778" i="2"/>
  <c r="C2778" i="2"/>
  <c r="B2778" i="2"/>
  <c r="A2778" i="2"/>
  <c r="K2777" i="2"/>
  <c r="J2777" i="2"/>
  <c r="I2777" i="2"/>
  <c r="H2777" i="2"/>
  <c r="G2777" i="2"/>
  <c r="F2777" i="2"/>
  <c r="E2777" i="2"/>
  <c r="D2777" i="2"/>
  <c r="C2777" i="2"/>
  <c r="B2777" i="2"/>
  <c r="A2777" i="2"/>
  <c r="K2776" i="2"/>
  <c r="J2776" i="2"/>
  <c r="I2776" i="2"/>
  <c r="H2776" i="2"/>
  <c r="G2776" i="2"/>
  <c r="F2776" i="2"/>
  <c r="E2776" i="2"/>
  <c r="D2776" i="2"/>
  <c r="C2776" i="2"/>
  <c r="B2776" i="2"/>
  <c r="A2776" i="2"/>
  <c r="K2775" i="2"/>
  <c r="J2775" i="2"/>
  <c r="I2775" i="2"/>
  <c r="H2775" i="2"/>
  <c r="G2775" i="2"/>
  <c r="F2775" i="2"/>
  <c r="E2775" i="2"/>
  <c r="D2775" i="2"/>
  <c r="C2775" i="2"/>
  <c r="B2775" i="2"/>
  <c r="A2775" i="2"/>
  <c r="K2774" i="2"/>
  <c r="J2774" i="2"/>
  <c r="I2774" i="2"/>
  <c r="H2774" i="2"/>
  <c r="G2774" i="2"/>
  <c r="F2774" i="2"/>
  <c r="E2774" i="2"/>
  <c r="D2774" i="2"/>
  <c r="C2774" i="2"/>
  <c r="B2774" i="2"/>
  <c r="A2774" i="2"/>
  <c r="K2773" i="2"/>
  <c r="J2773" i="2"/>
  <c r="I2773" i="2"/>
  <c r="H2773" i="2"/>
  <c r="G2773" i="2"/>
  <c r="F2773" i="2"/>
  <c r="E2773" i="2"/>
  <c r="D2773" i="2"/>
  <c r="C2773" i="2"/>
  <c r="B2773" i="2"/>
  <c r="A2773" i="2"/>
  <c r="K2772" i="2"/>
  <c r="J2772" i="2"/>
  <c r="I2772" i="2"/>
  <c r="H2772" i="2"/>
  <c r="G2772" i="2"/>
  <c r="F2772" i="2"/>
  <c r="E2772" i="2"/>
  <c r="D2772" i="2"/>
  <c r="C2772" i="2"/>
  <c r="B2772" i="2"/>
  <c r="A2772" i="2"/>
  <c r="K2771" i="2"/>
  <c r="J2771" i="2"/>
  <c r="I2771" i="2"/>
  <c r="H2771" i="2"/>
  <c r="G2771" i="2"/>
  <c r="F2771" i="2"/>
  <c r="E2771" i="2"/>
  <c r="D2771" i="2"/>
  <c r="C2771" i="2"/>
  <c r="B2771" i="2"/>
  <c r="A2771" i="2"/>
  <c r="K2770" i="2"/>
  <c r="J2770" i="2"/>
  <c r="I2770" i="2"/>
  <c r="H2770" i="2"/>
  <c r="G2770" i="2"/>
  <c r="F2770" i="2"/>
  <c r="E2770" i="2"/>
  <c r="D2770" i="2"/>
  <c r="C2770" i="2"/>
  <c r="B2770" i="2"/>
  <c r="A2770" i="2"/>
  <c r="K2769" i="2"/>
  <c r="J2769" i="2"/>
  <c r="I2769" i="2"/>
  <c r="H2769" i="2"/>
  <c r="G2769" i="2"/>
  <c r="F2769" i="2"/>
  <c r="E2769" i="2"/>
  <c r="D2769" i="2"/>
  <c r="C2769" i="2"/>
  <c r="B2769" i="2"/>
  <c r="A2769" i="2"/>
  <c r="K2768" i="2"/>
  <c r="J2768" i="2"/>
  <c r="I2768" i="2"/>
  <c r="H2768" i="2"/>
  <c r="G2768" i="2"/>
  <c r="F2768" i="2"/>
  <c r="E2768" i="2"/>
  <c r="D2768" i="2"/>
  <c r="C2768" i="2"/>
  <c r="B2768" i="2"/>
  <c r="A2768" i="2"/>
  <c r="K2767" i="2"/>
  <c r="J2767" i="2"/>
  <c r="I2767" i="2"/>
  <c r="H2767" i="2"/>
  <c r="G2767" i="2"/>
  <c r="F2767" i="2"/>
  <c r="E2767" i="2"/>
  <c r="D2767" i="2"/>
  <c r="C2767" i="2"/>
  <c r="B2767" i="2"/>
  <c r="A2767" i="2"/>
  <c r="K2766" i="2"/>
  <c r="J2766" i="2"/>
  <c r="I2766" i="2"/>
  <c r="H2766" i="2"/>
  <c r="G2766" i="2"/>
  <c r="F2766" i="2"/>
  <c r="E2766" i="2"/>
  <c r="D2766" i="2"/>
  <c r="C2766" i="2"/>
  <c r="B2766" i="2"/>
  <c r="A2766" i="2"/>
  <c r="K2765" i="2"/>
  <c r="J2765" i="2"/>
  <c r="I2765" i="2"/>
  <c r="H2765" i="2"/>
  <c r="G2765" i="2"/>
  <c r="F2765" i="2"/>
  <c r="E2765" i="2"/>
  <c r="D2765" i="2"/>
  <c r="C2765" i="2"/>
  <c r="B2765" i="2"/>
  <c r="A2765" i="2"/>
  <c r="K2764" i="2"/>
  <c r="J2764" i="2"/>
  <c r="I2764" i="2"/>
  <c r="H2764" i="2"/>
  <c r="G2764" i="2"/>
  <c r="F2764" i="2"/>
  <c r="E2764" i="2"/>
  <c r="D2764" i="2"/>
  <c r="C2764" i="2"/>
  <c r="B2764" i="2"/>
  <c r="A2764" i="2"/>
  <c r="K2763" i="2"/>
  <c r="J2763" i="2"/>
  <c r="I2763" i="2"/>
  <c r="H2763" i="2"/>
  <c r="G2763" i="2"/>
  <c r="F2763" i="2"/>
  <c r="E2763" i="2"/>
  <c r="D2763" i="2"/>
  <c r="C2763" i="2"/>
  <c r="B2763" i="2"/>
  <c r="A2763" i="2"/>
  <c r="K2762" i="2"/>
  <c r="J2762" i="2"/>
  <c r="I2762" i="2"/>
  <c r="H2762" i="2"/>
  <c r="G2762" i="2"/>
  <c r="F2762" i="2"/>
  <c r="E2762" i="2"/>
  <c r="D2762" i="2"/>
  <c r="C2762" i="2"/>
  <c r="B2762" i="2"/>
  <c r="A2762" i="2"/>
  <c r="K2761" i="2"/>
  <c r="J2761" i="2"/>
  <c r="I2761" i="2"/>
  <c r="H2761" i="2"/>
  <c r="G2761" i="2"/>
  <c r="F2761" i="2"/>
  <c r="E2761" i="2"/>
  <c r="D2761" i="2"/>
  <c r="C2761" i="2"/>
  <c r="B2761" i="2"/>
  <c r="A2761" i="2"/>
  <c r="K2760" i="2"/>
  <c r="J2760" i="2"/>
  <c r="I2760" i="2"/>
  <c r="H2760" i="2"/>
  <c r="G2760" i="2"/>
  <c r="F2760" i="2"/>
  <c r="E2760" i="2"/>
  <c r="D2760" i="2"/>
  <c r="C2760" i="2"/>
  <c r="B2760" i="2"/>
  <c r="A2760" i="2"/>
  <c r="K2759" i="2"/>
  <c r="J2759" i="2"/>
  <c r="I2759" i="2"/>
  <c r="H2759" i="2"/>
  <c r="G2759" i="2"/>
  <c r="F2759" i="2"/>
  <c r="E2759" i="2"/>
  <c r="D2759" i="2"/>
  <c r="C2759" i="2"/>
  <c r="B2759" i="2"/>
  <c r="A2759" i="2"/>
  <c r="K2758" i="2"/>
  <c r="J2758" i="2"/>
  <c r="I2758" i="2"/>
  <c r="H2758" i="2"/>
  <c r="G2758" i="2"/>
  <c r="F2758" i="2"/>
  <c r="E2758" i="2"/>
  <c r="D2758" i="2"/>
  <c r="C2758" i="2"/>
  <c r="B2758" i="2"/>
  <c r="A2758" i="2"/>
  <c r="K2757" i="2"/>
  <c r="J2757" i="2"/>
  <c r="I2757" i="2"/>
  <c r="H2757" i="2"/>
  <c r="G2757" i="2"/>
  <c r="F2757" i="2"/>
  <c r="E2757" i="2"/>
  <c r="D2757" i="2"/>
  <c r="C2757" i="2"/>
  <c r="B2757" i="2"/>
  <c r="A2757" i="2"/>
  <c r="K2756" i="2"/>
  <c r="J2756" i="2"/>
  <c r="I2756" i="2"/>
  <c r="H2756" i="2"/>
  <c r="G2756" i="2"/>
  <c r="F2756" i="2"/>
  <c r="E2756" i="2"/>
  <c r="D2756" i="2"/>
  <c r="C2756" i="2"/>
  <c r="B2756" i="2"/>
  <c r="A2756" i="2"/>
  <c r="K2755" i="2"/>
  <c r="J2755" i="2"/>
  <c r="I2755" i="2"/>
  <c r="H2755" i="2"/>
  <c r="G2755" i="2"/>
  <c r="F2755" i="2"/>
  <c r="E2755" i="2"/>
  <c r="D2755" i="2"/>
  <c r="C2755" i="2"/>
  <c r="B2755" i="2"/>
  <c r="A2755" i="2"/>
  <c r="K2754" i="2"/>
  <c r="J2754" i="2"/>
  <c r="I2754" i="2"/>
  <c r="H2754" i="2"/>
  <c r="G2754" i="2"/>
  <c r="F2754" i="2"/>
  <c r="E2754" i="2"/>
  <c r="D2754" i="2"/>
  <c r="C2754" i="2"/>
  <c r="B2754" i="2"/>
  <c r="A2754" i="2"/>
  <c r="K2753" i="2"/>
  <c r="J2753" i="2"/>
  <c r="I2753" i="2"/>
  <c r="H2753" i="2"/>
  <c r="G2753" i="2"/>
  <c r="F2753" i="2"/>
  <c r="E2753" i="2"/>
  <c r="D2753" i="2"/>
  <c r="C2753" i="2"/>
  <c r="B2753" i="2"/>
  <c r="A2753" i="2"/>
  <c r="K2752" i="2"/>
  <c r="J2752" i="2"/>
  <c r="I2752" i="2"/>
  <c r="H2752" i="2"/>
  <c r="G2752" i="2"/>
  <c r="F2752" i="2"/>
  <c r="E2752" i="2"/>
  <c r="D2752" i="2"/>
  <c r="C2752" i="2"/>
  <c r="B2752" i="2"/>
  <c r="A2752" i="2"/>
  <c r="K2751" i="2"/>
  <c r="J2751" i="2"/>
  <c r="I2751" i="2"/>
  <c r="H2751" i="2"/>
  <c r="G2751" i="2"/>
  <c r="F2751" i="2"/>
  <c r="E2751" i="2"/>
  <c r="D2751" i="2"/>
  <c r="C2751" i="2"/>
  <c r="B2751" i="2"/>
  <c r="A2751" i="2"/>
  <c r="K2750" i="2"/>
  <c r="J2750" i="2"/>
  <c r="I2750" i="2"/>
  <c r="H2750" i="2"/>
  <c r="G2750" i="2"/>
  <c r="F2750" i="2"/>
  <c r="E2750" i="2"/>
  <c r="D2750" i="2"/>
  <c r="C2750" i="2"/>
  <c r="B2750" i="2"/>
  <c r="A2750" i="2"/>
  <c r="K2749" i="2"/>
  <c r="J2749" i="2"/>
  <c r="I2749" i="2"/>
  <c r="H2749" i="2"/>
  <c r="G2749" i="2"/>
  <c r="F2749" i="2"/>
  <c r="E2749" i="2"/>
  <c r="D2749" i="2"/>
  <c r="C2749" i="2"/>
  <c r="B2749" i="2"/>
  <c r="A2749" i="2"/>
  <c r="K2748" i="2"/>
  <c r="J2748" i="2"/>
  <c r="I2748" i="2"/>
  <c r="H2748" i="2"/>
  <c r="G2748" i="2"/>
  <c r="F2748" i="2"/>
  <c r="E2748" i="2"/>
  <c r="D2748" i="2"/>
  <c r="C2748" i="2"/>
  <c r="B2748" i="2"/>
  <c r="A2748" i="2"/>
  <c r="K2747" i="2"/>
  <c r="J2747" i="2"/>
  <c r="I2747" i="2"/>
  <c r="H2747" i="2"/>
  <c r="G2747" i="2"/>
  <c r="F2747" i="2"/>
  <c r="E2747" i="2"/>
  <c r="D2747" i="2"/>
  <c r="C2747" i="2"/>
  <c r="B2747" i="2"/>
  <c r="A2747" i="2"/>
  <c r="K2746" i="2"/>
  <c r="J2746" i="2"/>
  <c r="I2746" i="2"/>
  <c r="H2746" i="2"/>
  <c r="G2746" i="2"/>
  <c r="F2746" i="2"/>
  <c r="E2746" i="2"/>
  <c r="D2746" i="2"/>
  <c r="C2746" i="2"/>
  <c r="B2746" i="2"/>
  <c r="A2746" i="2"/>
  <c r="K2745" i="2"/>
  <c r="J2745" i="2"/>
  <c r="I2745" i="2"/>
  <c r="H2745" i="2"/>
  <c r="G2745" i="2"/>
  <c r="F2745" i="2"/>
  <c r="E2745" i="2"/>
  <c r="D2745" i="2"/>
  <c r="C2745" i="2"/>
  <c r="B2745" i="2"/>
  <c r="A2745" i="2"/>
  <c r="K2744" i="2"/>
  <c r="J2744" i="2"/>
  <c r="I2744" i="2"/>
  <c r="H2744" i="2"/>
  <c r="G2744" i="2"/>
  <c r="F2744" i="2"/>
  <c r="E2744" i="2"/>
  <c r="D2744" i="2"/>
  <c r="C2744" i="2"/>
  <c r="B2744" i="2"/>
  <c r="A2744" i="2"/>
  <c r="K2743" i="2"/>
  <c r="J2743" i="2"/>
  <c r="I2743" i="2"/>
  <c r="H2743" i="2"/>
  <c r="G2743" i="2"/>
  <c r="F2743" i="2"/>
  <c r="E2743" i="2"/>
  <c r="D2743" i="2"/>
  <c r="C2743" i="2"/>
  <c r="B2743" i="2"/>
  <c r="A2743" i="2"/>
  <c r="K2742" i="2"/>
  <c r="J2742" i="2"/>
  <c r="I2742" i="2"/>
  <c r="H2742" i="2"/>
  <c r="G2742" i="2"/>
  <c r="F2742" i="2"/>
  <c r="E2742" i="2"/>
  <c r="D2742" i="2"/>
  <c r="C2742" i="2"/>
  <c r="B2742" i="2"/>
  <c r="A2742" i="2"/>
  <c r="K2741" i="2"/>
  <c r="J2741" i="2"/>
  <c r="I2741" i="2"/>
  <c r="H2741" i="2"/>
  <c r="G2741" i="2"/>
  <c r="F2741" i="2"/>
  <c r="E2741" i="2"/>
  <c r="D2741" i="2"/>
  <c r="C2741" i="2"/>
  <c r="B2741" i="2"/>
  <c r="A2741" i="2"/>
  <c r="K2740" i="2"/>
  <c r="J2740" i="2"/>
  <c r="I2740" i="2"/>
  <c r="H2740" i="2"/>
  <c r="G2740" i="2"/>
  <c r="F2740" i="2"/>
  <c r="E2740" i="2"/>
  <c r="D2740" i="2"/>
  <c r="C2740" i="2"/>
  <c r="B2740" i="2"/>
  <c r="A2740" i="2"/>
  <c r="K2739" i="2"/>
  <c r="J2739" i="2"/>
  <c r="I2739" i="2"/>
  <c r="H2739" i="2"/>
  <c r="G2739" i="2"/>
  <c r="F2739" i="2"/>
  <c r="E2739" i="2"/>
  <c r="D2739" i="2"/>
  <c r="C2739" i="2"/>
  <c r="B2739" i="2"/>
  <c r="A2739" i="2"/>
  <c r="K2738" i="2"/>
  <c r="J2738" i="2"/>
  <c r="I2738" i="2"/>
  <c r="H2738" i="2"/>
  <c r="G2738" i="2"/>
  <c r="F2738" i="2"/>
  <c r="E2738" i="2"/>
  <c r="D2738" i="2"/>
  <c r="C2738" i="2"/>
  <c r="B2738" i="2"/>
  <c r="A2738" i="2"/>
  <c r="K2737" i="2"/>
  <c r="J2737" i="2"/>
  <c r="I2737" i="2"/>
  <c r="H2737" i="2"/>
  <c r="G2737" i="2"/>
  <c r="F2737" i="2"/>
  <c r="E2737" i="2"/>
  <c r="D2737" i="2"/>
  <c r="C2737" i="2"/>
  <c r="B2737" i="2"/>
  <c r="A2737" i="2"/>
  <c r="K2736" i="2"/>
  <c r="J2736" i="2"/>
  <c r="I2736" i="2"/>
  <c r="H2736" i="2"/>
  <c r="G2736" i="2"/>
  <c r="F2736" i="2"/>
  <c r="E2736" i="2"/>
  <c r="D2736" i="2"/>
  <c r="C2736" i="2"/>
  <c r="B2736" i="2"/>
  <c r="A2736" i="2"/>
  <c r="K2735" i="2"/>
  <c r="J2735" i="2"/>
  <c r="I2735" i="2"/>
  <c r="H2735" i="2"/>
  <c r="G2735" i="2"/>
  <c r="F2735" i="2"/>
  <c r="E2735" i="2"/>
  <c r="D2735" i="2"/>
  <c r="C2735" i="2"/>
  <c r="B2735" i="2"/>
  <c r="A2735" i="2"/>
  <c r="K2734" i="2"/>
  <c r="J2734" i="2"/>
  <c r="I2734" i="2"/>
  <c r="H2734" i="2"/>
  <c r="G2734" i="2"/>
  <c r="F2734" i="2"/>
  <c r="E2734" i="2"/>
  <c r="D2734" i="2"/>
  <c r="C2734" i="2"/>
  <c r="B2734" i="2"/>
  <c r="A2734" i="2"/>
  <c r="K2733" i="2"/>
  <c r="J2733" i="2"/>
  <c r="I2733" i="2"/>
  <c r="H2733" i="2"/>
  <c r="G2733" i="2"/>
  <c r="F2733" i="2"/>
  <c r="E2733" i="2"/>
  <c r="D2733" i="2"/>
  <c r="C2733" i="2"/>
  <c r="B2733" i="2"/>
  <c r="A2733" i="2"/>
  <c r="K2732" i="2"/>
  <c r="J2732" i="2"/>
  <c r="I2732" i="2"/>
  <c r="H2732" i="2"/>
  <c r="G2732" i="2"/>
  <c r="F2732" i="2"/>
  <c r="E2732" i="2"/>
  <c r="D2732" i="2"/>
  <c r="C2732" i="2"/>
  <c r="B2732" i="2"/>
  <c r="A2732" i="2"/>
  <c r="K2731" i="2"/>
  <c r="J2731" i="2"/>
  <c r="I2731" i="2"/>
  <c r="H2731" i="2"/>
  <c r="G2731" i="2"/>
  <c r="F2731" i="2"/>
  <c r="E2731" i="2"/>
  <c r="D2731" i="2"/>
  <c r="C2731" i="2"/>
  <c r="B2731" i="2"/>
  <c r="A2731" i="2"/>
  <c r="K2730" i="2"/>
  <c r="J2730" i="2"/>
  <c r="I2730" i="2"/>
  <c r="H2730" i="2"/>
  <c r="G2730" i="2"/>
  <c r="F2730" i="2"/>
  <c r="E2730" i="2"/>
  <c r="D2730" i="2"/>
  <c r="C2730" i="2"/>
  <c r="B2730" i="2"/>
  <c r="A2730" i="2"/>
  <c r="K2729" i="2"/>
  <c r="J2729" i="2"/>
  <c r="I2729" i="2"/>
  <c r="H2729" i="2"/>
  <c r="G2729" i="2"/>
  <c r="F2729" i="2"/>
  <c r="E2729" i="2"/>
  <c r="D2729" i="2"/>
  <c r="C2729" i="2"/>
  <c r="B2729" i="2"/>
  <c r="A2729" i="2"/>
  <c r="K2728" i="2"/>
  <c r="J2728" i="2"/>
  <c r="I2728" i="2"/>
  <c r="H2728" i="2"/>
  <c r="G2728" i="2"/>
  <c r="F2728" i="2"/>
  <c r="E2728" i="2"/>
  <c r="D2728" i="2"/>
  <c r="C2728" i="2"/>
  <c r="B2728" i="2"/>
  <c r="A2728" i="2"/>
  <c r="K2727" i="2"/>
  <c r="J2727" i="2"/>
  <c r="I2727" i="2"/>
  <c r="H2727" i="2"/>
  <c r="G2727" i="2"/>
  <c r="F2727" i="2"/>
  <c r="E2727" i="2"/>
  <c r="D2727" i="2"/>
  <c r="C2727" i="2"/>
  <c r="B2727" i="2"/>
  <c r="A2727" i="2"/>
  <c r="K2726" i="2"/>
  <c r="J2726" i="2"/>
  <c r="I2726" i="2"/>
  <c r="H2726" i="2"/>
  <c r="G2726" i="2"/>
  <c r="F2726" i="2"/>
  <c r="E2726" i="2"/>
  <c r="D2726" i="2"/>
  <c r="C2726" i="2"/>
  <c r="B2726" i="2"/>
  <c r="A2726" i="2"/>
  <c r="K2725" i="2"/>
  <c r="J2725" i="2"/>
  <c r="I2725" i="2"/>
  <c r="H2725" i="2"/>
  <c r="G2725" i="2"/>
  <c r="F2725" i="2"/>
  <c r="E2725" i="2"/>
  <c r="D2725" i="2"/>
  <c r="C2725" i="2"/>
  <c r="B2725" i="2"/>
  <c r="A2725" i="2"/>
  <c r="K2724" i="2"/>
  <c r="J2724" i="2"/>
  <c r="I2724" i="2"/>
  <c r="H2724" i="2"/>
  <c r="G2724" i="2"/>
  <c r="F2724" i="2"/>
  <c r="E2724" i="2"/>
  <c r="D2724" i="2"/>
  <c r="C2724" i="2"/>
  <c r="B2724" i="2"/>
  <c r="A2724" i="2"/>
  <c r="K2723" i="2"/>
  <c r="J2723" i="2"/>
  <c r="I2723" i="2"/>
  <c r="H2723" i="2"/>
  <c r="G2723" i="2"/>
  <c r="F2723" i="2"/>
  <c r="E2723" i="2"/>
  <c r="D2723" i="2"/>
  <c r="C2723" i="2"/>
  <c r="B2723" i="2"/>
  <c r="A2723" i="2"/>
  <c r="K2722" i="2"/>
  <c r="J2722" i="2"/>
  <c r="I2722" i="2"/>
  <c r="H2722" i="2"/>
  <c r="G2722" i="2"/>
  <c r="F2722" i="2"/>
  <c r="E2722" i="2"/>
  <c r="D2722" i="2"/>
  <c r="C2722" i="2"/>
  <c r="B2722" i="2"/>
  <c r="A2722" i="2"/>
  <c r="K2721" i="2"/>
  <c r="J2721" i="2"/>
  <c r="I2721" i="2"/>
  <c r="H2721" i="2"/>
  <c r="G2721" i="2"/>
  <c r="F2721" i="2"/>
  <c r="E2721" i="2"/>
  <c r="D2721" i="2"/>
  <c r="C2721" i="2"/>
  <c r="B2721" i="2"/>
  <c r="A2721" i="2"/>
  <c r="K2720" i="2"/>
  <c r="J2720" i="2"/>
  <c r="I2720" i="2"/>
  <c r="H2720" i="2"/>
  <c r="G2720" i="2"/>
  <c r="F2720" i="2"/>
  <c r="E2720" i="2"/>
  <c r="D2720" i="2"/>
  <c r="C2720" i="2"/>
  <c r="B2720" i="2"/>
  <c r="A2720" i="2"/>
  <c r="K2719" i="2"/>
  <c r="J2719" i="2"/>
  <c r="I2719" i="2"/>
  <c r="H2719" i="2"/>
  <c r="G2719" i="2"/>
  <c r="F2719" i="2"/>
  <c r="E2719" i="2"/>
  <c r="D2719" i="2"/>
  <c r="C2719" i="2"/>
  <c r="B2719" i="2"/>
  <c r="A2719" i="2"/>
  <c r="K2718" i="2"/>
  <c r="J2718" i="2"/>
  <c r="I2718" i="2"/>
  <c r="H2718" i="2"/>
  <c r="G2718" i="2"/>
  <c r="F2718" i="2"/>
  <c r="E2718" i="2"/>
  <c r="D2718" i="2"/>
  <c r="C2718" i="2"/>
  <c r="B2718" i="2"/>
  <c r="A2718" i="2"/>
  <c r="K2717" i="2"/>
  <c r="J2717" i="2"/>
  <c r="I2717" i="2"/>
  <c r="H2717" i="2"/>
  <c r="G2717" i="2"/>
  <c r="F2717" i="2"/>
  <c r="E2717" i="2"/>
  <c r="D2717" i="2"/>
  <c r="C2717" i="2"/>
  <c r="B2717" i="2"/>
  <c r="A2717" i="2"/>
  <c r="K2716" i="2"/>
  <c r="J2716" i="2"/>
  <c r="I2716" i="2"/>
  <c r="H2716" i="2"/>
  <c r="G2716" i="2"/>
  <c r="F2716" i="2"/>
  <c r="E2716" i="2"/>
  <c r="D2716" i="2"/>
  <c r="C2716" i="2"/>
  <c r="B2716" i="2"/>
  <c r="A2716" i="2"/>
  <c r="K2715" i="2"/>
  <c r="J2715" i="2"/>
  <c r="I2715" i="2"/>
  <c r="H2715" i="2"/>
  <c r="G2715" i="2"/>
  <c r="F2715" i="2"/>
  <c r="E2715" i="2"/>
  <c r="D2715" i="2"/>
  <c r="C2715" i="2"/>
  <c r="B2715" i="2"/>
  <c r="A2715" i="2"/>
  <c r="K2714" i="2"/>
  <c r="J2714" i="2"/>
  <c r="I2714" i="2"/>
  <c r="H2714" i="2"/>
  <c r="G2714" i="2"/>
  <c r="F2714" i="2"/>
  <c r="E2714" i="2"/>
  <c r="D2714" i="2"/>
  <c r="C2714" i="2"/>
  <c r="B2714" i="2"/>
  <c r="A2714" i="2"/>
  <c r="K2713" i="2"/>
  <c r="J2713" i="2"/>
  <c r="I2713" i="2"/>
  <c r="H2713" i="2"/>
  <c r="G2713" i="2"/>
  <c r="F2713" i="2"/>
  <c r="E2713" i="2"/>
  <c r="D2713" i="2"/>
  <c r="C2713" i="2"/>
  <c r="B2713" i="2"/>
  <c r="A2713" i="2"/>
  <c r="K2712" i="2"/>
  <c r="J2712" i="2"/>
  <c r="I2712" i="2"/>
  <c r="H2712" i="2"/>
  <c r="G2712" i="2"/>
  <c r="F2712" i="2"/>
  <c r="E2712" i="2"/>
  <c r="D2712" i="2"/>
  <c r="C2712" i="2"/>
  <c r="B2712" i="2"/>
  <c r="A2712" i="2"/>
  <c r="K2711" i="2"/>
  <c r="J2711" i="2"/>
  <c r="I2711" i="2"/>
  <c r="H2711" i="2"/>
  <c r="G2711" i="2"/>
  <c r="F2711" i="2"/>
  <c r="E2711" i="2"/>
  <c r="D2711" i="2"/>
  <c r="C2711" i="2"/>
  <c r="B2711" i="2"/>
  <c r="A2711" i="2"/>
  <c r="K2710" i="2"/>
  <c r="J2710" i="2"/>
  <c r="I2710" i="2"/>
  <c r="H2710" i="2"/>
  <c r="G2710" i="2"/>
  <c r="F2710" i="2"/>
  <c r="E2710" i="2"/>
  <c r="D2710" i="2"/>
  <c r="C2710" i="2"/>
  <c r="B2710" i="2"/>
  <c r="A2710" i="2"/>
  <c r="K2709" i="2"/>
  <c r="J2709" i="2"/>
  <c r="I2709" i="2"/>
  <c r="H2709" i="2"/>
  <c r="G2709" i="2"/>
  <c r="F2709" i="2"/>
  <c r="E2709" i="2"/>
  <c r="D2709" i="2"/>
  <c r="C2709" i="2"/>
  <c r="B2709" i="2"/>
  <c r="A2709" i="2"/>
  <c r="K2708" i="2"/>
  <c r="J2708" i="2"/>
  <c r="I2708" i="2"/>
  <c r="H2708" i="2"/>
  <c r="G2708" i="2"/>
  <c r="F2708" i="2"/>
  <c r="E2708" i="2"/>
  <c r="D2708" i="2"/>
  <c r="C2708" i="2"/>
  <c r="B2708" i="2"/>
  <c r="A2708" i="2"/>
  <c r="K2707" i="2"/>
  <c r="J2707" i="2"/>
  <c r="I2707" i="2"/>
  <c r="H2707" i="2"/>
  <c r="G2707" i="2"/>
  <c r="F2707" i="2"/>
  <c r="E2707" i="2"/>
  <c r="D2707" i="2"/>
  <c r="C2707" i="2"/>
  <c r="B2707" i="2"/>
  <c r="A2707" i="2"/>
  <c r="K2706" i="2"/>
  <c r="J2706" i="2"/>
  <c r="I2706" i="2"/>
  <c r="H2706" i="2"/>
  <c r="G2706" i="2"/>
  <c r="F2706" i="2"/>
  <c r="E2706" i="2"/>
  <c r="D2706" i="2"/>
  <c r="C2706" i="2"/>
  <c r="B2706" i="2"/>
  <c r="A2706" i="2"/>
  <c r="K2705" i="2"/>
  <c r="J2705" i="2"/>
  <c r="I2705" i="2"/>
  <c r="H2705" i="2"/>
  <c r="G2705" i="2"/>
  <c r="F2705" i="2"/>
  <c r="E2705" i="2"/>
  <c r="D2705" i="2"/>
  <c r="C2705" i="2"/>
  <c r="B2705" i="2"/>
  <c r="A2705" i="2"/>
  <c r="K2704" i="2"/>
  <c r="J2704" i="2"/>
  <c r="I2704" i="2"/>
  <c r="H2704" i="2"/>
  <c r="G2704" i="2"/>
  <c r="F2704" i="2"/>
  <c r="E2704" i="2"/>
  <c r="D2704" i="2"/>
  <c r="C2704" i="2"/>
  <c r="B2704" i="2"/>
  <c r="A2704" i="2"/>
  <c r="K2703" i="2"/>
  <c r="J2703" i="2"/>
  <c r="I2703" i="2"/>
  <c r="H2703" i="2"/>
  <c r="G2703" i="2"/>
  <c r="F2703" i="2"/>
  <c r="E2703" i="2"/>
  <c r="D2703" i="2"/>
  <c r="C2703" i="2"/>
  <c r="B2703" i="2"/>
  <c r="A2703" i="2"/>
  <c r="K2702" i="2"/>
  <c r="J2702" i="2"/>
  <c r="I2702" i="2"/>
  <c r="H2702" i="2"/>
  <c r="G2702" i="2"/>
  <c r="F2702" i="2"/>
  <c r="E2702" i="2"/>
  <c r="D2702" i="2"/>
  <c r="C2702" i="2"/>
  <c r="B2702" i="2"/>
  <c r="A2702" i="2"/>
  <c r="K2701" i="2"/>
  <c r="J2701" i="2"/>
  <c r="I2701" i="2"/>
  <c r="H2701" i="2"/>
  <c r="G2701" i="2"/>
  <c r="F2701" i="2"/>
  <c r="E2701" i="2"/>
  <c r="D2701" i="2"/>
  <c r="C2701" i="2"/>
  <c r="B2701" i="2"/>
  <c r="A2701" i="2"/>
  <c r="K2700" i="2"/>
  <c r="J2700" i="2"/>
  <c r="I2700" i="2"/>
  <c r="H2700" i="2"/>
  <c r="G2700" i="2"/>
  <c r="F2700" i="2"/>
  <c r="E2700" i="2"/>
  <c r="D2700" i="2"/>
  <c r="C2700" i="2"/>
  <c r="B2700" i="2"/>
  <c r="A2700" i="2"/>
  <c r="K2699" i="2"/>
  <c r="J2699" i="2"/>
  <c r="I2699" i="2"/>
  <c r="H2699" i="2"/>
  <c r="G2699" i="2"/>
  <c r="F2699" i="2"/>
  <c r="E2699" i="2"/>
  <c r="D2699" i="2"/>
  <c r="C2699" i="2"/>
  <c r="B2699" i="2"/>
  <c r="A2699" i="2"/>
  <c r="K2698" i="2"/>
  <c r="J2698" i="2"/>
  <c r="I2698" i="2"/>
  <c r="H2698" i="2"/>
  <c r="G2698" i="2"/>
  <c r="F2698" i="2"/>
  <c r="E2698" i="2"/>
  <c r="D2698" i="2"/>
  <c r="C2698" i="2"/>
  <c r="B2698" i="2"/>
  <c r="A2698" i="2"/>
  <c r="K2697" i="2"/>
  <c r="J2697" i="2"/>
  <c r="I2697" i="2"/>
  <c r="H2697" i="2"/>
  <c r="G2697" i="2"/>
  <c r="F2697" i="2"/>
  <c r="E2697" i="2"/>
  <c r="D2697" i="2"/>
  <c r="C2697" i="2"/>
  <c r="B2697" i="2"/>
  <c r="A2697" i="2"/>
  <c r="K2696" i="2"/>
  <c r="J2696" i="2"/>
  <c r="I2696" i="2"/>
  <c r="H2696" i="2"/>
  <c r="G2696" i="2"/>
  <c r="F2696" i="2"/>
  <c r="E2696" i="2"/>
  <c r="D2696" i="2"/>
  <c r="C2696" i="2"/>
  <c r="B2696" i="2"/>
  <c r="A2696" i="2"/>
  <c r="K2695" i="2"/>
  <c r="J2695" i="2"/>
  <c r="I2695" i="2"/>
  <c r="H2695" i="2"/>
  <c r="G2695" i="2"/>
  <c r="F2695" i="2"/>
  <c r="E2695" i="2"/>
  <c r="D2695" i="2"/>
  <c r="C2695" i="2"/>
  <c r="B2695" i="2"/>
  <c r="A2695" i="2"/>
  <c r="K2694" i="2"/>
  <c r="J2694" i="2"/>
  <c r="I2694" i="2"/>
  <c r="H2694" i="2"/>
  <c r="G2694" i="2"/>
  <c r="F2694" i="2"/>
  <c r="E2694" i="2"/>
  <c r="D2694" i="2"/>
  <c r="C2694" i="2"/>
  <c r="B2694" i="2"/>
  <c r="A2694" i="2"/>
  <c r="K2693" i="2"/>
  <c r="J2693" i="2"/>
  <c r="I2693" i="2"/>
  <c r="H2693" i="2"/>
  <c r="G2693" i="2"/>
  <c r="F2693" i="2"/>
  <c r="E2693" i="2"/>
  <c r="D2693" i="2"/>
  <c r="C2693" i="2"/>
  <c r="B2693" i="2"/>
  <c r="A2693" i="2"/>
  <c r="K2692" i="2"/>
  <c r="J2692" i="2"/>
  <c r="I2692" i="2"/>
  <c r="H2692" i="2"/>
  <c r="G2692" i="2"/>
  <c r="F2692" i="2"/>
  <c r="E2692" i="2"/>
  <c r="D2692" i="2"/>
  <c r="C2692" i="2"/>
  <c r="B2692" i="2"/>
  <c r="A2692" i="2"/>
  <c r="K2691" i="2"/>
  <c r="J2691" i="2"/>
  <c r="I2691" i="2"/>
  <c r="H2691" i="2"/>
  <c r="G2691" i="2"/>
  <c r="F2691" i="2"/>
  <c r="E2691" i="2"/>
  <c r="D2691" i="2"/>
  <c r="C2691" i="2"/>
  <c r="B2691" i="2"/>
  <c r="A2691" i="2"/>
  <c r="K2690" i="2"/>
  <c r="J2690" i="2"/>
  <c r="I2690" i="2"/>
  <c r="H2690" i="2"/>
  <c r="G2690" i="2"/>
  <c r="F2690" i="2"/>
  <c r="E2690" i="2"/>
  <c r="D2690" i="2"/>
  <c r="C2690" i="2"/>
  <c r="B2690" i="2"/>
  <c r="A2690" i="2"/>
  <c r="K2689" i="2"/>
  <c r="J2689" i="2"/>
  <c r="I2689" i="2"/>
  <c r="H2689" i="2"/>
  <c r="G2689" i="2"/>
  <c r="F2689" i="2"/>
  <c r="E2689" i="2"/>
  <c r="D2689" i="2"/>
  <c r="C2689" i="2"/>
  <c r="B2689" i="2"/>
  <c r="A2689" i="2"/>
  <c r="K2688" i="2"/>
  <c r="J2688" i="2"/>
  <c r="I2688" i="2"/>
  <c r="H2688" i="2"/>
  <c r="G2688" i="2"/>
  <c r="F2688" i="2"/>
  <c r="E2688" i="2"/>
  <c r="D2688" i="2"/>
  <c r="C2688" i="2"/>
  <c r="B2688" i="2"/>
  <c r="A2688" i="2"/>
  <c r="K2687" i="2"/>
  <c r="J2687" i="2"/>
  <c r="I2687" i="2"/>
  <c r="H2687" i="2"/>
  <c r="G2687" i="2"/>
  <c r="F2687" i="2"/>
  <c r="E2687" i="2"/>
  <c r="D2687" i="2"/>
  <c r="C2687" i="2"/>
  <c r="B2687" i="2"/>
  <c r="A2687" i="2"/>
  <c r="K2686" i="2"/>
  <c r="J2686" i="2"/>
  <c r="I2686" i="2"/>
  <c r="H2686" i="2"/>
  <c r="G2686" i="2"/>
  <c r="F2686" i="2"/>
  <c r="E2686" i="2"/>
  <c r="D2686" i="2"/>
  <c r="C2686" i="2"/>
  <c r="B2686" i="2"/>
  <c r="A2686" i="2"/>
  <c r="K2685" i="2"/>
  <c r="J2685" i="2"/>
  <c r="I2685" i="2"/>
  <c r="H2685" i="2"/>
  <c r="G2685" i="2"/>
  <c r="F2685" i="2"/>
  <c r="E2685" i="2"/>
  <c r="D2685" i="2"/>
  <c r="C2685" i="2"/>
  <c r="B2685" i="2"/>
  <c r="A2685" i="2"/>
  <c r="K2684" i="2"/>
  <c r="J2684" i="2"/>
  <c r="I2684" i="2"/>
  <c r="H2684" i="2"/>
  <c r="G2684" i="2"/>
  <c r="F2684" i="2"/>
  <c r="E2684" i="2"/>
  <c r="D2684" i="2"/>
  <c r="C2684" i="2"/>
  <c r="B2684" i="2"/>
  <c r="A2684" i="2"/>
  <c r="K2683" i="2"/>
  <c r="J2683" i="2"/>
  <c r="I2683" i="2"/>
  <c r="H2683" i="2"/>
  <c r="G2683" i="2"/>
  <c r="F2683" i="2"/>
  <c r="E2683" i="2"/>
  <c r="D2683" i="2"/>
  <c r="C2683" i="2"/>
  <c r="B2683" i="2"/>
  <c r="A2683" i="2"/>
  <c r="K2682" i="2"/>
  <c r="J2682" i="2"/>
  <c r="I2682" i="2"/>
  <c r="H2682" i="2"/>
  <c r="G2682" i="2"/>
  <c r="F2682" i="2"/>
  <c r="E2682" i="2"/>
  <c r="D2682" i="2"/>
  <c r="C2682" i="2"/>
  <c r="B2682" i="2"/>
  <c r="A2682" i="2"/>
  <c r="K2681" i="2"/>
  <c r="J2681" i="2"/>
  <c r="I2681" i="2"/>
  <c r="H2681" i="2"/>
  <c r="G2681" i="2"/>
  <c r="F2681" i="2"/>
  <c r="E2681" i="2"/>
  <c r="D2681" i="2"/>
  <c r="C2681" i="2"/>
  <c r="B2681" i="2"/>
  <c r="A2681" i="2"/>
  <c r="K2680" i="2"/>
  <c r="J2680" i="2"/>
  <c r="I2680" i="2"/>
  <c r="H2680" i="2"/>
  <c r="G2680" i="2"/>
  <c r="F2680" i="2"/>
  <c r="E2680" i="2"/>
  <c r="D2680" i="2"/>
  <c r="C2680" i="2"/>
  <c r="B2680" i="2"/>
  <c r="A2680" i="2"/>
  <c r="K2679" i="2"/>
  <c r="J2679" i="2"/>
  <c r="I2679" i="2"/>
  <c r="H2679" i="2"/>
  <c r="G2679" i="2"/>
  <c r="F2679" i="2"/>
  <c r="E2679" i="2"/>
  <c r="D2679" i="2"/>
  <c r="C2679" i="2"/>
  <c r="B2679" i="2"/>
  <c r="A2679" i="2"/>
  <c r="K2678" i="2"/>
  <c r="J2678" i="2"/>
  <c r="I2678" i="2"/>
  <c r="H2678" i="2"/>
  <c r="G2678" i="2"/>
  <c r="F2678" i="2"/>
  <c r="E2678" i="2"/>
  <c r="D2678" i="2"/>
  <c r="C2678" i="2"/>
  <c r="B2678" i="2"/>
  <c r="A2678" i="2"/>
  <c r="K2677" i="2"/>
  <c r="J2677" i="2"/>
  <c r="I2677" i="2"/>
  <c r="H2677" i="2"/>
  <c r="G2677" i="2"/>
  <c r="F2677" i="2"/>
  <c r="E2677" i="2"/>
  <c r="D2677" i="2"/>
  <c r="C2677" i="2"/>
  <c r="B2677" i="2"/>
  <c r="A2677" i="2"/>
  <c r="K2676" i="2"/>
  <c r="J2676" i="2"/>
  <c r="I2676" i="2"/>
  <c r="H2676" i="2"/>
  <c r="G2676" i="2"/>
  <c r="F2676" i="2"/>
  <c r="E2676" i="2"/>
  <c r="D2676" i="2"/>
  <c r="C2676" i="2"/>
  <c r="B2676" i="2"/>
  <c r="A2676" i="2"/>
  <c r="K2675" i="2"/>
  <c r="J2675" i="2"/>
  <c r="I2675" i="2"/>
  <c r="H2675" i="2"/>
  <c r="G2675" i="2"/>
  <c r="F2675" i="2"/>
  <c r="E2675" i="2"/>
  <c r="D2675" i="2"/>
  <c r="C2675" i="2"/>
  <c r="B2675" i="2"/>
  <c r="A2675" i="2"/>
  <c r="K2674" i="2"/>
  <c r="J2674" i="2"/>
  <c r="I2674" i="2"/>
  <c r="H2674" i="2"/>
  <c r="G2674" i="2"/>
  <c r="F2674" i="2"/>
  <c r="E2674" i="2"/>
  <c r="D2674" i="2"/>
  <c r="C2674" i="2"/>
  <c r="B2674" i="2"/>
  <c r="A2674" i="2"/>
  <c r="K2673" i="2"/>
  <c r="J2673" i="2"/>
  <c r="I2673" i="2"/>
  <c r="H2673" i="2"/>
  <c r="G2673" i="2"/>
  <c r="F2673" i="2"/>
  <c r="E2673" i="2"/>
  <c r="D2673" i="2"/>
  <c r="C2673" i="2"/>
  <c r="B2673" i="2"/>
  <c r="A2673" i="2"/>
  <c r="K2672" i="2"/>
  <c r="J2672" i="2"/>
  <c r="I2672" i="2"/>
  <c r="H2672" i="2"/>
  <c r="G2672" i="2"/>
  <c r="F2672" i="2"/>
  <c r="E2672" i="2"/>
  <c r="D2672" i="2"/>
  <c r="C2672" i="2"/>
  <c r="B2672" i="2"/>
  <c r="A2672" i="2"/>
  <c r="K2671" i="2"/>
  <c r="J2671" i="2"/>
  <c r="I2671" i="2"/>
  <c r="H2671" i="2"/>
  <c r="G2671" i="2"/>
  <c r="F2671" i="2"/>
  <c r="E2671" i="2"/>
  <c r="D2671" i="2"/>
  <c r="C2671" i="2"/>
  <c r="B2671" i="2"/>
  <c r="A2671" i="2"/>
  <c r="K2670" i="2"/>
  <c r="J2670" i="2"/>
  <c r="I2670" i="2"/>
  <c r="H2670" i="2"/>
  <c r="G2670" i="2"/>
  <c r="F2670" i="2"/>
  <c r="E2670" i="2"/>
  <c r="D2670" i="2"/>
  <c r="C2670" i="2"/>
  <c r="B2670" i="2"/>
  <c r="A2670" i="2"/>
  <c r="K2669" i="2"/>
  <c r="J2669" i="2"/>
  <c r="I2669" i="2"/>
  <c r="H2669" i="2"/>
  <c r="G2669" i="2"/>
  <c r="F2669" i="2"/>
  <c r="E2669" i="2"/>
  <c r="D2669" i="2"/>
  <c r="C2669" i="2"/>
  <c r="B2669" i="2"/>
  <c r="A2669" i="2"/>
  <c r="K2668" i="2"/>
  <c r="J2668" i="2"/>
  <c r="I2668" i="2"/>
  <c r="H2668" i="2"/>
  <c r="G2668" i="2"/>
  <c r="F2668" i="2"/>
  <c r="E2668" i="2"/>
  <c r="D2668" i="2"/>
  <c r="C2668" i="2"/>
  <c r="B2668" i="2"/>
  <c r="A2668" i="2"/>
  <c r="K2667" i="2"/>
  <c r="J2667" i="2"/>
  <c r="I2667" i="2"/>
  <c r="H2667" i="2"/>
  <c r="G2667" i="2"/>
  <c r="F2667" i="2"/>
  <c r="E2667" i="2"/>
  <c r="D2667" i="2"/>
  <c r="C2667" i="2"/>
  <c r="B2667" i="2"/>
  <c r="A2667" i="2"/>
  <c r="K2666" i="2"/>
  <c r="J2666" i="2"/>
  <c r="I2666" i="2"/>
  <c r="H2666" i="2"/>
  <c r="G2666" i="2"/>
  <c r="F2666" i="2"/>
  <c r="E2666" i="2"/>
  <c r="D2666" i="2"/>
  <c r="C2666" i="2"/>
  <c r="B2666" i="2"/>
  <c r="A2666" i="2"/>
  <c r="K2665" i="2"/>
  <c r="J2665" i="2"/>
  <c r="I2665" i="2"/>
  <c r="H2665" i="2"/>
  <c r="G2665" i="2"/>
  <c r="F2665" i="2"/>
  <c r="E2665" i="2"/>
  <c r="D2665" i="2"/>
  <c r="C2665" i="2"/>
  <c r="B2665" i="2"/>
  <c r="A2665" i="2"/>
  <c r="K2664" i="2"/>
  <c r="J2664" i="2"/>
  <c r="I2664" i="2"/>
  <c r="H2664" i="2"/>
  <c r="G2664" i="2"/>
  <c r="F2664" i="2"/>
  <c r="E2664" i="2"/>
  <c r="D2664" i="2"/>
  <c r="C2664" i="2"/>
  <c r="B2664" i="2"/>
  <c r="A2664" i="2"/>
  <c r="K2663" i="2"/>
  <c r="J2663" i="2"/>
  <c r="I2663" i="2"/>
  <c r="H2663" i="2"/>
  <c r="G2663" i="2"/>
  <c r="F2663" i="2"/>
  <c r="E2663" i="2"/>
  <c r="D2663" i="2"/>
  <c r="C2663" i="2"/>
  <c r="B2663" i="2"/>
  <c r="A2663" i="2"/>
  <c r="K2662" i="2"/>
  <c r="J2662" i="2"/>
  <c r="I2662" i="2"/>
  <c r="H2662" i="2"/>
  <c r="G2662" i="2"/>
  <c r="F2662" i="2"/>
  <c r="E2662" i="2"/>
  <c r="D2662" i="2"/>
  <c r="C2662" i="2"/>
  <c r="B2662" i="2"/>
  <c r="A2662" i="2"/>
  <c r="K2661" i="2"/>
  <c r="J2661" i="2"/>
  <c r="I2661" i="2"/>
  <c r="H2661" i="2"/>
  <c r="G2661" i="2"/>
  <c r="F2661" i="2"/>
  <c r="E2661" i="2"/>
  <c r="D2661" i="2"/>
  <c r="C2661" i="2"/>
  <c r="B2661" i="2"/>
  <c r="A2661" i="2"/>
  <c r="K2660" i="2"/>
  <c r="J2660" i="2"/>
  <c r="I2660" i="2"/>
  <c r="H2660" i="2"/>
  <c r="G2660" i="2"/>
  <c r="F2660" i="2"/>
  <c r="E2660" i="2"/>
  <c r="D2660" i="2"/>
  <c r="C2660" i="2"/>
  <c r="B2660" i="2"/>
  <c r="A2660" i="2"/>
  <c r="K2659" i="2"/>
  <c r="J2659" i="2"/>
  <c r="I2659" i="2"/>
  <c r="H2659" i="2"/>
  <c r="G2659" i="2"/>
  <c r="F2659" i="2"/>
  <c r="E2659" i="2"/>
  <c r="D2659" i="2"/>
  <c r="C2659" i="2"/>
  <c r="B2659" i="2"/>
  <c r="A2659" i="2"/>
  <c r="K2658" i="2"/>
  <c r="J2658" i="2"/>
  <c r="I2658" i="2"/>
  <c r="H2658" i="2"/>
  <c r="G2658" i="2"/>
  <c r="F2658" i="2"/>
  <c r="E2658" i="2"/>
  <c r="D2658" i="2"/>
  <c r="C2658" i="2"/>
  <c r="B2658" i="2"/>
  <c r="A2658" i="2"/>
  <c r="K2657" i="2"/>
  <c r="J2657" i="2"/>
  <c r="I2657" i="2"/>
  <c r="H2657" i="2"/>
  <c r="G2657" i="2"/>
  <c r="F2657" i="2"/>
  <c r="E2657" i="2"/>
  <c r="D2657" i="2"/>
  <c r="C2657" i="2"/>
  <c r="B2657" i="2"/>
  <c r="A2657" i="2"/>
  <c r="K2656" i="2"/>
  <c r="J2656" i="2"/>
  <c r="I2656" i="2"/>
  <c r="H2656" i="2"/>
  <c r="G2656" i="2"/>
  <c r="F2656" i="2"/>
  <c r="E2656" i="2"/>
  <c r="D2656" i="2"/>
  <c r="C2656" i="2"/>
  <c r="B2656" i="2"/>
  <c r="A2656" i="2"/>
  <c r="K2655" i="2"/>
  <c r="J2655" i="2"/>
  <c r="I2655" i="2"/>
  <c r="H2655" i="2"/>
  <c r="G2655" i="2"/>
  <c r="F2655" i="2"/>
  <c r="E2655" i="2"/>
  <c r="D2655" i="2"/>
  <c r="C2655" i="2"/>
  <c r="B2655" i="2"/>
  <c r="A2655" i="2"/>
  <c r="K2654" i="2"/>
  <c r="J2654" i="2"/>
  <c r="I2654" i="2"/>
  <c r="H2654" i="2"/>
  <c r="G2654" i="2"/>
  <c r="F2654" i="2"/>
  <c r="E2654" i="2"/>
  <c r="D2654" i="2"/>
  <c r="C2654" i="2"/>
  <c r="B2654" i="2"/>
  <c r="A2654" i="2"/>
  <c r="K2653" i="2"/>
  <c r="J2653" i="2"/>
  <c r="I2653" i="2"/>
  <c r="H2653" i="2"/>
  <c r="G2653" i="2"/>
  <c r="F2653" i="2"/>
  <c r="E2653" i="2"/>
  <c r="D2653" i="2"/>
  <c r="C2653" i="2"/>
  <c r="B2653" i="2"/>
  <c r="A2653" i="2"/>
  <c r="K2652" i="2"/>
  <c r="J2652" i="2"/>
  <c r="I2652" i="2"/>
  <c r="H2652" i="2"/>
  <c r="G2652" i="2"/>
  <c r="F2652" i="2"/>
  <c r="E2652" i="2"/>
  <c r="D2652" i="2"/>
  <c r="C2652" i="2"/>
  <c r="B2652" i="2"/>
  <c r="A2652" i="2"/>
  <c r="K2651" i="2"/>
  <c r="J2651" i="2"/>
  <c r="I2651" i="2"/>
  <c r="H2651" i="2"/>
  <c r="G2651" i="2"/>
  <c r="F2651" i="2"/>
  <c r="E2651" i="2"/>
  <c r="D2651" i="2"/>
  <c r="C2651" i="2"/>
  <c r="B2651" i="2"/>
  <c r="A2651" i="2"/>
  <c r="K2650" i="2"/>
  <c r="J2650" i="2"/>
  <c r="I2650" i="2"/>
  <c r="H2650" i="2"/>
  <c r="G2650" i="2"/>
  <c r="F2650" i="2"/>
  <c r="E2650" i="2"/>
  <c r="D2650" i="2"/>
  <c r="C2650" i="2"/>
  <c r="B2650" i="2"/>
  <c r="A2650" i="2"/>
  <c r="K2649" i="2"/>
  <c r="J2649" i="2"/>
  <c r="I2649" i="2"/>
  <c r="H2649" i="2"/>
  <c r="G2649" i="2"/>
  <c r="F2649" i="2"/>
  <c r="E2649" i="2"/>
  <c r="D2649" i="2"/>
  <c r="C2649" i="2"/>
  <c r="B2649" i="2"/>
  <c r="A2649" i="2"/>
  <c r="K2648" i="2"/>
  <c r="J2648" i="2"/>
  <c r="I2648" i="2"/>
  <c r="H2648" i="2"/>
  <c r="G2648" i="2"/>
  <c r="F2648" i="2"/>
  <c r="E2648" i="2"/>
  <c r="D2648" i="2"/>
  <c r="C2648" i="2"/>
  <c r="B2648" i="2"/>
  <c r="A2648" i="2"/>
  <c r="K2647" i="2"/>
  <c r="J2647" i="2"/>
  <c r="I2647" i="2"/>
  <c r="H2647" i="2"/>
  <c r="G2647" i="2"/>
  <c r="F2647" i="2"/>
  <c r="E2647" i="2"/>
  <c r="D2647" i="2"/>
  <c r="C2647" i="2"/>
  <c r="B2647" i="2"/>
  <c r="A2647" i="2"/>
  <c r="K2646" i="2"/>
  <c r="J2646" i="2"/>
  <c r="I2646" i="2"/>
  <c r="H2646" i="2"/>
  <c r="G2646" i="2"/>
  <c r="F2646" i="2"/>
  <c r="E2646" i="2"/>
  <c r="D2646" i="2"/>
  <c r="C2646" i="2"/>
  <c r="B2646" i="2"/>
  <c r="A2646" i="2"/>
  <c r="K2645" i="2"/>
  <c r="J2645" i="2"/>
  <c r="I2645" i="2"/>
  <c r="H2645" i="2"/>
  <c r="G2645" i="2"/>
  <c r="F2645" i="2"/>
  <c r="E2645" i="2"/>
  <c r="D2645" i="2"/>
  <c r="C2645" i="2"/>
  <c r="B2645" i="2"/>
  <c r="A2645" i="2"/>
  <c r="K2644" i="2"/>
  <c r="J2644" i="2"/>
  <c r="I2644" i="2"/>
  <c r="H2644" i="2"/>
  <c r="G2644" i="2"/>
  <c r="F2644" i="2"/>
  <c r="E2644" i="2"/>
  <c r="D2644" i="2"/>
  <c r="C2644" i="2"/>
  <c r="B2644" i="2"/>
  <c r="A2644" i="2"/>
  <c r="K2643" i="2"/>
  <c r="J2643" i="2"/>
  <c r="I2643" i="2"/>
  <c r="H2643" i="2"/>
  <c r="G2643" i="2"/>
  <c r="F2643" i="2"/>
  <c r="E2643" i="2"/>
  <c r="D2643" i="2"/>
  <c r="C2643" i="2"/>
  <c r="B2643" i="2"/>
  <c r="A2643" i="2"/>
  <c r="K2642" i="2"/>
  <c r="J2642" i="2"/>
  <c r="I2642" i="2"/>
  <c r="H2642" i="2"/>
  <c r="G2642" i="2"/>
  <c r="F2642" i="2"/>
  <c r="E2642" i="2"/>
  <c r="D2642" i="2"/>
  <c r="C2642" i="2"/>
  <c r="B2642" i="2"/>
  <c r="A2642" i="2"/>
  <c r="K2641" i="2"/>
  <c r="J2641" i="2"/>
  <c r="I2641" i="2"/>
  <c r="H2641" i="2"/>
  <c r="G2641" i="2"/>
  <c r="F2641" i="2"/>
  <c r="E2641" i="2"/>
  <c r="D2641" i="2"/>
  <c r="C2641" i="2"/>
  <c r="B2641" i="2"/>
  <c r="A2641" i="2"/>
  <c r="K2640" i="2"/>
  <c r="J2640" i="2"/>
  <c r="I2640" i="2"/>
  <c r="H2640" i="2"/>
  <c r="G2640" i="2"/>
  <c r="F2640" i="2"/>
  <c r="E2640" i="2"/>
  <c r="D2640" i="2"/>
  <c r="C2640" i="2"/>
  <c r="B2640" i="2"/>
  <c r="A2640" i="2"/>
  <c r="K2639" i="2"/>
  <c r="J2639" i="2"/>
  <c r="I2639" i="2"/>
  <c r="H2639" i="2"/>
  <c r="G2639" i="2"/>
  <c r="F2639" i="2"/>
  <c r="E2639" i="2"/>
  <c r="D2639" i="2"/>
  <c r="C2639" i="2"/>
  <c r="B2639" i="2"/>
  <c r="A2639" i="2"/>
  <c r="K2638" i="2"/>
  <c r="J2638" i="2"/>
  <c r="I2638" i="2"/>
  <c r="H2638" i="2"/>
  <c r="G2638" i="2"/>
  <c r="F2638" i="2"/>
  <c r="E2638" i="2"/>
  <c r="D2638" i="2"/>
  <c r="C2638" i="2"/>
  <c r="B2638" i="2"/>
  <c r="A2638" i="2"/>
  <c r="K2637" i="2"/>
  <c r="J2637" i="2"/>
  <c r="I2637" i="2"/>
  <c r="H2637" i="2"/>
  <c r="G2637" i="2"/>
  <c r="F2637" i="2"/>
  <c r="E2637" i="2"/>
  <c r="D2637" i="2"/>
  <c r="C2637" i="2"/>
  <c r="B2637" i="2"/>
  <c r="A2637" i="2"/>
  <c r="K2636" i="2"/>
  <c r="J2636" i="2"/>
  <c r="I2636" i="2"/>
  <c r="H2636" i="2"/>
  <c r="G2636" i="2"/>
  <c r="F2636" i="2"/>
  <c r="E2636" i="2"/>
  <c r="D2636" i="2"/>
  <c r="C2636" i="2"/>
  <c r="B2636" i="2"/>
  <c r="A2636" i="2"/>
  <c r="K2635" i="2"/>
  <c r="J2635" i="2"/>
  <c r="I2635" i="2"/>
  <c r="H2635" i="2"/>
  <c r="G2635" i="2"/>
  <c r="F2635" i="2"/>
  <c r="E2635" i="2"/>
  <c r="D2635" i="2"/>
  <c r="C2635" i="2"/>
  <c r="B2635" i="2"/>
  <c r="A2635" i="2"/>
  <c r="K2634" i="2"/>
  <c r="J2634" i="2"/>
  <c r="I2634" i="2"/>
  <c r="H2634" i="2"/>
  <c r="G2634" i="2"/>
  <c r="F2634" i="2"/>
  <c r="E2634" i="2"/>
  <c r="D2634" i="2"/>
  <c r="C2634" i="2"/>
  <c r="B2634" i="2"/>
  <c r="A2634" i="2"/>
  <c r="K2633" i="2"/>
  <c r="J2633" i="2"/>
  <c r="I2633" i="2"/>
  <c r="H2633" i="2"/>
  <c r="G2633" i="2"/>
  <c r="F2633" i="2"/>
  <c r="E2633" i="2"/>
  <c r="D2633" i="2"/>
  <c r="C2633" i="2"/>
  <c r="B2633" i="2"/>
  <c r="A2633" i="2"/>
  <c r="K2632" i="2"/>
  <c r="J2632" i="2"/>
  <c r="I2632" i="2"/>
  <c r="H2632" i="2"/>
  <c r="G2632" i="2"/>
  <c r="F2632" i="2"/>
  <c r="E2632" i="2"/>
  <c r="D2632" i="2"/>
  <c r="C2632" i="2"/>
  <c r="B2632" i="2"/>
  <c r="A2632" i="2"/>
  <c r="K2631" i="2"/>
  <c r="J2631" i="2"/>
  <c r="I2631" i="2"/>
  <c r="H2631" i="2"/>
  <c r="G2631" i="2"/>
  <c r="F2631" i="2"/>
  <c r="E2631" i="2"/>
  <c r="D2631" i="2"/>
  <c r="C2631" i="2"/>
  <c r="B2631" i="2"/>
  <c r="A2631" i="2"/>
  <c r="K2630" i="2"/>
  <c r="J2630" i="2"/>
  <c r="I2630" i="2"/>
  <c r="H2630" i="2"/>
  <c r="G2630" i="2"/>
  <c r="F2630" i="2"/>
  <c r="E2630" i="2"/>
  <c r="D2630" i="2"/>
  <c r="C2630" i="2"/>
  <c r="B2630" i="2"/>
  <c r="A2630" i="2"/>
  <c r="K2629" i="2"/>
  <c r="J2629" i="2"/>
  <c r="I2629" i="2"/>
  <c r="H2629" i="2"/>
  <c r="G2629" i="2"/>
  <c r="F2629" i="2"/>
  <c r="E2629" i="2"/>
  <c r="D2629" i="2"/>
  <c r="C2629" i="2"/>
  <c r="B2629" i="2"/>
  <c r="A2629" i="2"/>
  <c r="K2628" i="2"/>
  <c r="J2628" i="2"/>
  <c r="I2628" i="2"/>
  <c r="H2628" i="2"/>
  <c r="G2628" i="2"/>
  <c r="F2628" i="2"/>
  <c r="E2628" i="2"/>
  <c r="D2628" i="2"/>
  <c r="C2628" i="2"/>
  <c r="B2628" i="2"/>
  <c r="A2628" i="2"/>
  <c r="K2627" i="2"/>
  <c r="J2627" i="2"/>
  <c r="I2627" i="2"/>
  <c r="H2627" i="2"/>
  <c r="G2627" i="2"/>
  <c r="F2627" i="2"/>
  <c r="E2627" i="2"/>
  <c r="D2627" i="2"/>
  <c r="C2627" i="2"/>
  <c r="B2627" i="2"/>
  <c r="A2627" i="2"/>
  <c r="K2626" i="2"/>
  <c r="J2626" i="2"/>
  <c r="I2626" i="2"/>
  <c r="H2626" i="2"/>
  <c r="G2626" i="2"/>
  <c r="F2626" i="2"/>
  <c r="E2626" i="2"/>
  <c r="D2626" i="2"/>
  <c r="C2626" i="2"/>
  <c r="B2626" i="2"/>
  <c r="A2626" i="2"/>
  <c r="K2625" i="2"/>
  <c r="J2625" i="2"/>
  <c r="I2625" i="2"/>
  <c r="H2625" i="2"/>
  <c r="G2625" i="2"/>
  <c r="F2625" i="2"/>
  <c r="E2625" i="2"/>
  <c r="D2625" i="2"/>
  <c r="C2625" i="2"/>
  <c r="B2625" i="2"/>
  <c r="A2625" i="2"/>
  <c r="K2624" i="2"/>
  <c r="J2624" i="2"/>
  <c r="I2624" i="2"/>
  <c r="H2624" i="2"/>
  <c r="G2624" i="2"/>
  <c r="F2624" i="2"/>
  <c r="E2624" i="2"/>
  <c r="D2624" i="2"/>
  <c r="C2624" i="2"/>
  <c r="B2624" i="2"/>
  <c r="A2624" i="2"/>
  <c r="K2623" i="2"/>
  <c r="J2623" i="2"/>
  <c r="I2623" i="2"/>
  <c r="H2623" i="2"/>
  <c r="G2623" i="2"/>
  <c r="F2623" i="2"/>
  <c r="E2623" i="2"/>
  <c r="D2623" i="2"/>
  <c r="C2623" i="2"/>
  <c r="B2623" i="2"/>
  <c r="A2623" i="2"/>
  <c r="K2622" i="2"/>
  <c r="J2622" i="2"/>
  <c r="I2622" i="2"/>
  <c r="H2622" i="2"/>
  <c r="G2622" i="2"/>
  <c r="F2622" i="2"/>
  <c r="E2622" i="2"/>
  <c r="D2622" i="2"/>
  <c r="C2622" i="2"/>
  <c r="B2622" i="2"/>
  <c r="A2622" i="2"/>
  <c r="K2621" i="2"/>
  <c r="J2621" i="2"/>
  <c r="I2621" i="2"/>
  <c r="H2621" i="2"/>
  <c r="G2621" i="2"/>
  <c r="F2621" i="2"/>
  <c r="E2621" i="2"/>
  <c r="D2621" i="2"/>
  <c r="C2621" i="2"/>
  <c r="B2621" i="2"/>
  <c r="A2621" i="2"/>
  <c r="K2620" i="2"/>
  <c r="J2620" i="2"/>
  <c r="I2620" i="2"/>
  <c r="H2620" i="2"/>
  <c r="G2620" i="2"/>
  <c r="F2620" i="2"/>
  <c r="E2620" i="2"/>
  <c r="D2620" i="2"/>
  <c r="C2620" i="2"/>
  <c r="B2620" i="2"/>
  <c r="A2620" i="2"/>
  <c r="K2619" i="2"/>
  <c r="J2619" i="2"/>
  <c r="I2619" i="2"/>
  <c r="H2619" i="2"/>
  <c r="G2619" i="2"/>
  <c r="F2619" i="2"/>
  <c r="E2619" i="2"/>
  <c r="D2619" i="2"/>
  <c r="C2619" i="2"/>
  <c r="B2619" i="2"/>
  <c r="A2619" i="2"/>
  <c r="K2618" i="2"/>
  <c r="J2618" i="2"/>
  <c r="I2618" i="2"/>
  <c r="H2618" i="2"/>
  <c r="G2618" i="2"/>
  <c r="F2618" i="2"/>
  <c r="E2618" i="2"/>
  <c r="D2618" i="2"/>
  <c r="C2618" i="2"/>
  <c r="B2618" i="2"/>
  <c r="A2618" i="2"/>
  <c r="K2617" i="2"/>
  <c r="J2617" i="2"/>
  <c r="I2617" i="2"/>
  <c r="H2617" i="2"/>
  <c r="G2617" i="2"/>
  <c r="F2617" i="2"/>
  <c r="E2617" i="2"/>
  <c r="D2617" i="2"/>
  <c r="C2617" i="2"/>
  <c r="B2617" i="2"/>
  <c r="A2617" i="2"/>
  <c r="K2616" i="2"/>
  <c r="J2616" i="2"/>
  <c r="I2616" i="2"/>
  <c r="H2616" i="2"/>
  <c r="G2616" i="2"/>
  <c r="F2616" i="2"/>
  <c r="E2616" i="2"/>
  <c r="D2616" i="2"/>
  <c r="C2616" i="2"/>
  <c r="B2616" i="2"/>
  <c r="A2616" i="2"/>
  <c r="K2615" i="2"/>
  <c r="J2615" i="2"/>
  <c r="I2615" i="2"/>
  <c r="H2615" i="2"/>
  <c r="G2615" i="2"/>
  <c r="F2615" i="2"/>
  <c r="E2615" i="2"/>
  <c r="D2615" i="2"/>
  <c r="C2615" i="2"/>
  <c r="B2615" i="2"/>
  <c r="A2615" i="2"/>
  <c r="K2614" i="2"/>
  <c r="J2614" i="2"/>
  <c r="I2614" i="2"/>
  <c r="H2614" i="2"/>
  <c r="G2614" i="2"/>
  <c r="F2614" i="2"/>
  <c r="E2614" i="2"/>
  <c r="D2614" i="2"/>
  <c r="C2614" i="2"/>
  <c r="B2614" i="2"/>
  <c r="A2614" i="2"/>
  <c r="K2613" i="2"/>
  <c r="J2613" i="2"/>
  <c r="I2613" i="2"/>
  <c r="H2613" i="2"/>
  <c r="G2613" i="2"/>
  <c r="F2613" i="2"/>
  <c r="E2613" i="2"/>
  <c r="D2613" i="2"/>
  <c r="C2613" i="2"/>
  <c r="B2613" i="2"/>
  <c r="A2613" i="2"/>
  <c r="K2612" i="2"/>
  <c r="J2612" i="2"/>
  <c r="I2612" i="2"/>
  <c r="H2612" i="2"/>
  <c r="G2612" i="2"/>
  <c r="F2612" i="2"/>
  <c r="E2612" i="2"/>
  <c r="D2612" i="2"/>
  <c r="C2612" i="2"/>
  <c r="B2612" i="2"/>
  <c r="A2612" i="2"/>
  <c r="K2611" i="2"/>
  <c r="J2611" i="2"/>
  <c r="I2611" i="2"/>
  <c r="H2611" i="2"/>
  <c r="G2611" i="2"/>
  <c r="F2611" i="2"/>
  <c r="E2611" i="2"/>
  <c r="D2611" i="2"/>
  <c r="C2611" i="2"/>
  <c r="B2611" i="2"/>
  <c r="A2611" i="2"/>
  <c r="K2610" i="2"/>
  <c r="J2610" i="2"/>
  <c r="I2610" i="2"/>
  <c r="H2610" i="2"/>
  <c r="G2610" i="2"/>
  <c r="F2610" i="2"/>
  <c r="E2610" i="2"/>
  <c r="D2610" i="2"/>
  <c r="C2610" i="2"/>
  <c r="B2610" i="2"/>
  <c r="A2610" i="2"/>
  <c r="K2609" i="2"/>
  <c r="J2609" i="2"/>
  <c r="I2609" i="2"/>
  <c r="H2609" i="2"/>
  <c r="G2609" i="2"/>
  <c r="F2609" i="2"/>
  <c r="E2609" i="2"/>
  <c r="D2609" i="2"/>
  <c r="C2609" i="2"/>
  <c r="B2609" i="2"/>
  <c r="A2609" i="2"/>
  <c r="K2608" i="2"/>
  <c r="J2608" i="2"/>
  <c r="I2608" i="2"/>
  <c r="H2608" i="2"/>
  <c r="G2608" i="2"/>
  <c r="F2608" i="2"/>
  <c r="E2608" i="2"/>
  <c r="D2608" i="2"/>
  <c r="C2608" i="2"/>
  <c r="B2608" i="2"/>
  <c r="A2608" i="2"/>
  <c r="K2607" i="2"/>
  <c r="J2607" i="2"/>
  <c r="I2607" i="2"/>
  <c r="H2607" i="2"/>
  <c r="G2607" i="2"/>
  <c r="F2607" i="2"/>
  <c r="E2607" i="2"/>
  <c r="D2607" i="2"/>
  <c r="C2607" i="2"/>
  <c r="B2607" i="2"/>
  <c r="A2607" i="2"/>
  <c r="K2606" i="2"/>
  <c r="J2606" i="2"/>
  <c r="I2606" i="2"/>
  <c r="H2606" i="2"/>
  <c r="G2606" i="2"/>
  <c r="F2606" i="2"/>
  <c r="E2606" i="2"/>
  <c r="D2606" i="2"/>
  <c r="C2606" i="2"/>
  <c r="B2606" i="2"/>
  <c r="A2606" i="2"/>
  <c r="K2605" i="2"/>
  <c r="J2605" i="2"/>
  <c r="I2605" i="2"/>
  <c r="H2605" i="2"/>
  <c r="G2605" i="2"/>
  <c r="F2605" i="2"/>
  <c r="E2605" i="2"/>
  <c r="D2605" i="2"/>
  <c r="C2605" i="2"/>
  <c r="B2605" i="2"/>
  <c r="A2605" i="2"/>
  <c r="K2604" i="2"/>
  <c r="J2604" i="2"/>
  <c r="I2604" i="2"/>
  <c r="H2604" i="2"/>
  <c r="G2604" i="2"/>
  <c r="F2604" i="2"/>
  <c r="E2604" i="2"/>
  <c r="D2604" i="2"/>
  <c r="C2604" i="2"/>
  <c r="B2604" i="2"/>
  <c r="A2604" i="2"/>
  <c r="K2603" i="2"/>
  <c r="J2603" i="2"/>
  <c r="I2603" i="2"/>
  <c r="H2603" i="2"/>
  <c r="G2603" i="2"/>
  <c r="F2603" i="2"/>
  <c r="E2603" i="2"/>
  <c r="D2603" i="2"/>
  <c r="C2603" i="2"/>
  <c r="B2603" i="2"/>
  <c r="A2603" i="2"/>
  <c r="K2602" i="2"/>
  <c r="J2602" i="2"/>
  <c r="I2602" i="2"/>
  <c r="H2602" i="2"/>
  <c r="G2602" i="2"/>
  <c r="F2602" i="2"/>
  <c r="E2602" i="2"/>
  <c r="D2602" i="2"/>
  <c r="C2602" i="2"/>
  <c r="B2602" i="2"/>
  <c r="A2602" i="2"/>
  <c r="K2601" i="2"/>
  <c r="J2601" i="2"/>
  <c r="I2601" i="2"/>
  <c r="H2601" i="2"/>
  <c r="G2601" i="2"/>
  <c r="F2601" i="2"/>
  <c r="E2601" i="2"/>
  <c r="D2601" i="2"/>
  <c r="C2601" i="2"/>
  <c r="B2601" i="2"/>
  <c r="A2601" i="2"/>
  <c r="K2600" i="2"/>
  <c r="J2600" i="2"/>
  <c r="I2600" i="2"/>
  <c r="H2600" i="2"/>
  <c r="G2600" i="2"/>
  <c r="F2600" i="2"/>
  <c r="E2600" i="2"/>
  <c r="D2600" i="2"/>
  <c r="C2600" i="2"/>
  <c r="B2600" i="2"/>
  <c r="A2600" i="2"/>
  <c r="K2599" i="2"/>
  <c r="J2599" i="2"/>
  <c r="I2599" i="2"/>
  <c r="H2599" i="2"/>
  <c r="G2599" i="2"/>
  <c r="F2599" i="2"/>
  <c r="E2599" i="2"/>
  <c r="D2599" i="2"/>
  <c r="C2599" i="2"/>
  <c r="B2599" i="2"/>
  <c r="A2599" i="2"/>
  <c r="K2598" i="2"/>
  <c r="J2598" i="2"/>
  <c r="I2598" i="2"/>
  <c r="H2598" i="2"/>
  <c r="G2598" i="2"/>
  <c r="F2598" i="2"/>
  <c r="E2598" i="2"/>
  <c r="D2598" i="2"/>
  <c r="C2598" i="2"/>
  <c r="B2598" i="2"/>
  <c r="A2598" i="2"/>
  <c r="K2597" i="2"/>
  <c r="J2597" i="2"/>
  <c r="I2597" i="2"/>
  <c r="H2597" i="2"/>
  <c r="G2597" i="2"/>
  <c r="F2597" i="2"/>
  <c r="E2597" i="2"/>
  <c r="D2597" i="2"/>
  <c r="C2597" i="2"/>
  <c r="B2597" i="2"/>
  <c r="A2597" i="2"/>
  <c r="K2596" i="2"/>
  <c r="J2596" i="2"/>
  <c r="I2596" i="2"/>
  <c r="H2596" i="2"/>
  <c r="G2596" i="2"/>
  <c r="F2596" i="2"/>
  <c r="E2596" i="2"/>
  <c r="D2596" i="2"/>
  <c r="C2596" i="2"/>
  <c r="B2596" i="2"/>
  <c r="A2596" i="2"/>
  <c r="K2595" i="2"/>
  <c r="J2595" i="2"/>
  <c r="I2595" i="2"/>
  <c r="H2595" i="2"/>
  <c r="G2595" i="2"/>
  <c r="F2595" i="2"/>
  <c r="E2595" i="2"/>
  <c r="D2595" i="2"/>
  <c r="C2595" i="2"/>
  <c r="B2595" i="2"/>
  <c r="A2595" i="2"/>
  <c r="K2594" i="2"/>
  <c r="J2594" i="2"/>
  <c r="I2594" i="2"/>
  <c r="H2594" i="2"/>
  <c r="G2594" i="2"/>
  <c r="F2594" i="2"/>
  <c r="E2594" i="2"/>
  <c r="D2594" i="2"/>
  <c r="C2594" i="2"/>
  <c r="B2594" i="2"/>
  <c r="A2594" i="2"/>
  <c r="K2593" i="2"/>
  <c r="J2593" i="2"/>
  <c r="I2593" i="2"/>
  <c r="H2593" i="2"/>
  <c r="G2593" i="2"/>
  <c r="F2593" i="2"/>
  <c r="E2593" i="2"/>
  <c r="D2593" i="2"/>
  <c r="C2593" i="2"/>
  <c r="B2593" i="2"/>
  <c r="A2593" i="2"/>
  <c r="K2592" i="2"/>
  <c r="J2592" i="2"/>
  <c r="I2592" i="2"/>
  <c r="H2592" i="2"/>
  <c r="G2592" i="2"/>
  <c r="F2592" i="2"/>
  <c r="E2592" i="2"/>
  <c r="D2592" i="2"/>
  <c r="C2592" i="2"/>
  <c r="B2592" i="2"/>
  <c r="A2592" i="2"/>
  <c r="K2591" i="2"/>
  <c r="J2591" i="2"/>
  <c r="I2591" i="2"/>
  <c r="H2591" i="2"/>
  <c r="G2591" i="2"/>
  <c r="F2591" i="2"/>
  <c r="E2591" i="2"/>
  <c r="D2591" i="2"/>
  <c r="C2591" i="2"/>
  <c r="B2591" i="2"/>
  <c r="A2591" i="2"/>
  <c r="K2590" i="2"/>
  <c r="J2590" i="2"/>
  <c r="I2590" i="2"/>
  <c r="H2590" i="2"/>
  <c r="G2590" i="2"/>
  <c r="F2590" i="2"/>
  <c r="E2590" i="2"/>
  <c r="D2590" i="2"/>
  <c r="C2590" i="2"/>
  <c r="B2590" i="2"/>
  <c r="A2590" i="2"/>
  <c r="K2589" i="2"/>
  <c r="J2589" i="2"/>
  <c r="I2589" i="2"/>
  <c r="H2589" i="2"/>
  <c r="G2589" i="2"/>
  <c r="F2589" i="2"/>
  <c r="E2589" i="2"/>
  <c r="D2589" i="2"/>
  <c r="C2589" i="2"/>
  <c r="B2589" i="2"/>
  <c r="A2589" i="2"/>
  <c r="K2588" i="2"/>
  <c r="J2588" i="2"/>
  <c r="I2588" i="2"/>
  <c r="H2588" i="2"/>
  <c r="G2588" i="2"/>
  <c r="F2588" i="2"/>
  <c r="E2588" i="2"/>
  <c r="D2588" i="2"/>
  <c r="C2588" i="2"/>
  <c r="B2588" i="2"/>
  <c r="A2588" i="2"/>
  <c r="K2587" i="2"/>
  <c r="J2587" i="2"/>
  <c r="I2587" i="2"/>
  <c r="H2587" i="2"/>
  <c r="G2587" i="2"/>
  <c r="F2587" i="2"/>
  <c r="E2587" i="2"/>
  <c r="D2587" i="2"/>
  <c r="C2587" i="2"/>
  <c r="B2587" i="2"/>
  <c r="A2587" i="2"/>
  <c r="K2586" i="2"/>
  <c r="J2586" i="2"/>
  <c r="I2586" i="2"/>
  <c r="H2586" i="2"/>
  <c r="G2586" i="2"/>
  <c r="F2586" i="2"/>
  <c r="E2586" i="2"/>
  <c r="D2586" i="2"/>
  <c r="C2586" i="2"/>
  <c r="B2586" i="2"/>
  <c r="A2586" i="2"/>
  <c r="K2585" i="2"/>
  <c r="J2585" i="2"/>
  <c r="I2585" i="2"/>
  <c r="H2585" i="2"/>
  <c r="G2585" i="2"/>
  <c r="F2585" i="2"/>
  <c r="E2585" i="2"/>
  <c r="D2585" i="2"/>
  <c r="C2585" i="2"/>
  <c r="B2585" i="2"/>
  <c r="A2585" i="2"/>
  <c r="K2584" i="2"/>
  <c r="J2584" i="2"/>
  <c r="I2584" i="2"/>
  <c r="H2584" i="2"/>
  <c r="G2584" i="2"/>
  <c r="F2584" i="2"/>
  <c r="E2584" i="2"/>
  <c r="D2584" i="2"/>
  <c r="C2584" i="2"/>
  <c r="B2584" i="2"/>
  <c r="A2584" i="2"/>
  <c r="K2583" i="2"/>
  <c r="J2583" i="2"/>
  <c r="I2583" i="2"/>
  <c r="H2583" i="2"/>
  <c r="G2583" i="2"/>
  <c r="F2583" i="2"/>
  <c r="E2583" i="2"/>
  <c r="D2583" i="2"/>
  <c r="C2583" i="2"/>
  <c r="B2583" i="2"/>
  <c r="A2583" i="2"/>
  <c r="K2582" i="2"/>
  <c r="J2582" i="2"/>
  <c r="I2582" i="2"/>
  <c r="H2582" i="2"/>
  <c r="G2582" i="2"/>
  <c r="F2582" i="2"/>
  <c r="E2582" i="2"/>
  <c r="D2582" i="2"/>
  <c r="C2582" i="2"/>
  <c r="B2582" i="2"/>
  <c r="A2582" i="2"/>
  <c r="K2581" i="2"/>
  <c r="J2581" i="2"/>
  <c r="I2581" i="2"/>
  <c r="H2581" i="2"/>
  <c r="G2581" i="2"/>
  <c r="F2581" i="2"/>
  <c r="E2581" i="2"/>
  <c r="D2581" i="2"/>
  <c r="C2581" i="2"/>
  <c r="B2581" i="2"/>
  <c r="A2581" i="2"/>
  <c r="K2580" i="2"/>
  <c r="J2580" i="2"/>
  <c r="I2580" i="2"/>
  <c r="H2580" i="2"/>
  <c r="G2580" i="2"/>
  <c r="F2580" i="2"/>
  <c r="E2580" i="2"/>
  <c r="D2580" i="2"/>
  <c r="C2580" i="2"/>
  <c r="B2580" i="2"/>
  <c r="A2580" i="2"/>
  <c r="K2579" i="2"/>
  <c r="J2579" i="2"/>
  <c r="I2579" i="2"/>
  <c r="H2579" i="2"/>
  <c r="G2579" i="2"/>
  <c r="F2579" i="2"/>
  <c r="E2579" i="2"/>
  <c r="D2579" i="2"/>
  <c r="C2579" i="2"/>
  <c r="B2579" i="2"/>
  <c r="A2579" i="2"/>
  <c r="K2578" i="2"/>
  <c r="J2578" i="2"/>
  <c r="I2578" i="2"/>
  <c r="H2578" i="2"/>
  <c r="G2578" i="2"/>
  <c r="F2578" i="2"/>
  <c r="E2578" i="2"/>
  <c r="D2578" i="2"/>
  <c r="C2578" i="2"/>
  <c r="B2578" i="2"/>
  <c r="A2578" i="2"/>
  <c r="K2577" i="2"/>
  <c r="J2577" i="2"/>
  <c r="I2577" i="2"/>
  <c r="H2577" i="2"/>
  <c r="G2577" i="2"/>
  <c r="F2577" i="2"/>
  <c r="E2577" i="2"/>
  <c r="D2577" i="2"/>
  <c r="C2577" i="2"/>
  <c r="B2577" i="2"/>
  <c r="A2577" i="2"/>
  <c r="K2576" i="2"/>
  <c r="J2576" i="2"/>
  <c r="I2576" i="2"/>
  <c r="H2576" i="2"/>
  <c r="G2576" i="2"/>
  <c r="F2576" i="2"/>
  <c r="E2576" i="2"/>
  <c r="D2576" i="2"/>
  <c r="C2576" i="2"/>
  <c r="B2576" i="2"/>
  <c r="A2576" i="2"/>
  <c r="K2575" i="2"/>
  <c r="J2575" i="2"/>
  <c r="I2575" i="2"/>
  <c r="H2575" i="2"/>
  <c r="G2575" i="2"/>
  <c r="F2575" i="2"/>
  <c r="E2575" i="2"/>
  <c r="D2575" i="2"/>
  <c r="C2575" i="2"/>
  <c r="B2575" i="2"/>
  <c r="A2575" i="2"/>
  <c r="K2574" i="2"/>
  <c r="J2574" i="2"/>
  <c r="I2574" i="2"/>
  <c r="H2574" i="2"/>
  <c r="G2574" i="2"/>
  <c r="F2574" i="2"/>
  <c r="E2574" i="2"/>
  <c r="D2574" i="2"/>
  <c r="C2574" i="2"/>
  <c r="B2574" i="2"/>
  <c r="A2574" i="2"/>
  <c r="K2573" i="2"/>
  <c r="J2573" i="2"/>
  <c r="I2573" i="2"/>
  <c r="H2573" i="2"/>
  <c r="G2573" i="2"/>
  <c r="F2573" i="2"/>
  <c r="E2573" i="2"/>
  <c r="D2573" i="2"/>
  <c r="C2573" i="2"/>
  <c r="B2573" i="2"/>
  <c r="A2573" i="2"/>
  <c r="K2572" i="2"/>
  <c r="J2572" i="2"/>
  <c r="I2572" i="2"/>
  <c r="H2572" i="2"/>
  <c r="G2572" i="2"/>
  <c r="F2572" i="2"/>
  <c r="E2572" i="2"/>
  <c r="D2572" i="2"/>
  <c r="C2572" i="2"/>
  <c r="B2572" i="2"/>
  <c r="A2572" i="2"/>
  <c r="K2571" i="2"/>
  <c r="J2571" i="2"/>
  <c r="I2571" i="2"/>
  <c r="H2571" i="2"/>
  <c r="G2571" i="2"/>
  <c r="F2571" i="2"/>
  <c r="E2571" i="2"/>
  <c r="D2571" i="2"/>
  <c r="C2571" i="2"/>
  <c r="B2571" i="2"/>
  <c r="A2571" i="2"/>
  <c r="K2570" i="2"/>
  <c r="J2570" i="2"/>
  <c r="I2570" i="2"/>
  <c r="H2570" i="2"/>
  <c r="G2570" i="2"/>
  <c r="F2570" i="2"/>
  <c r="E2570" i="2"/>
  <c r="D2570" i="2"/>
  <c r="C2570" i="2"/>
  <c r="B2570" i="2"/>
  <c r="A2570" i="2"/>
  <c r="K2569" i="2"/>
  <c r="J2569" i="2"/>
  <c r="I2569" i="2"/>
  <c r="H2569" i="2"/>
  <c r="G2569" i="2"/>
  <c r="F2569" i="2"/>
  <c r="E2569" i="2"/>
  <c r="D2569" i="2"/>
  <c r="C2569" i="2"/>
  <c r="B2569" i="2"/>
  <c r="A2569" i="2"/>
  <c r="K2568" i="2"/>
  <c r="J2568" i="2"/>
  <c r="I2568" i="2"/>
  <c r="H2568" i="2"/>
  <c r="G2568" i="2"/>
  <c r="F2568" i="2"/>
  <c r="E2568" i="2"/>
  <c r="D2568" i="2"/>
  <c r="C2568" i="2"/>
  <c r="B2568" i="2"/>
  <c r="A2568" i="2"/>
  <c r="K2567" i="2"/>
  <c r="J2567" i="2"/>
  <c r="I2567" i="2"/>
  <c r="H2567" i="2"/>
  <c r="G2567" i="2"/>
  <c r="F2567" i="2"/>
  <c r="E2567" i="2"/>
  <c r="D2567" i="2"/>
  <c r="C2567" i="2"/>
  <c r="B2567" i="2"/>
  <c r="A2567" i="2"/>
  <c r="K2566" i="2"/>
  <c r="J2566" i="2"/>
  <c r="I2566" i="2"/>
  <c r="H2566" i="2"/>
  <c r="G2566" i="2"/>
  <c r="F2566" i="2"/>
  <c r="E2566" i="2"/>
  <c r="D2566" i="2"/>
  <c r="C2566" i="2"/>
  <c r="B2566" i="2"/>
  <c r="A2566" i="2"/>
  <c r="K2565" i="2"/>
  <c r="J2565" i="2"/>
  <c r="I2565" i="2"/>
  <c r="H2565" i="2"/>
  <c r="G2565" i="2"/>
  <c r="F2565" i="2"/>
  <c r="E2565" i="2"/>
  <c r="D2565" i="2"/>
  <c r="C2565" i="2"/>
  <c r="B2565" i="2"/>
  <c r="A2565" i="2"/>
  <c r="K2564" i="2"/>
  <c r="J2564" i="2"/>
  <c r="I2564" i="2"/>
  <c r="H2564" i="2"/>
  <c r="G2564" i="2"/>
  <c r="F2564" i="2"/>
  <c r="E2564" i="2"/>
  <c r="D2564" i="2"/>
  <c r="C2564" i="2"/>
  <c r="B2564" i="2"/>
  <c r="A2564" i="2"/>
  <c r="K2563" i="2"/>
  <c r="J2563" i="2"/>
  <c r="I2563" i="2"/>
  <c r="H2563" i="2"/>
  <c r="G2563" i="2"/>
  <c r="F2563" i="2"/>
  <c r="E2563" i="2"/>
  <c r="D2563" i="2"/>
  <c r="C2563" i="2"/>
  <c r="B2563" i="2"/>
  <c r="A2563" i="2"/>
  <c r="K2562" i="2"/>
  <c r="J2562" i="2"/>
  <c r="I2562" i="2"/>
  <c r="H2562" i="2"/>
  <c r="G2562" i="2"/>
  <c r="F2562" i="2"/>
  <c r="E2562" i="2"/>
  <c r="D2562" i="2"/>
  <c r="C2562" i="2"/>
  <c r="B2562" i="2"/>
  <c r="A2562" i="2"/>
  <c r="K2561" i="2"/>
  <c r="J2561" i="2"/>
  <c r="I2561" i="2"/>
  <c r="H2561" i="2"/>
  <c r="G2561" i="2"/>
  <c r="F2561" i="2"/>
  <c r="E2561" i="2"/>
  <c r="D2561" i="2"/>
  <c r="C2561" i="2"/>
  <c r="B2561" i="2"/>
  <c r="A2561" i="2"/>
  <c r="K2560" i="2"/>
  <c r="J2560" i="2"/>
  <c r="I2560" i="2"/>
  <c r="H2560" i="2"/>
  <c r="G2560" i="2"/>
  <c r="F2560" i="2"/>
  <c r="E2560" i="2"/>
  <c r="D2560" i="2"/>
  <c r="C2560" i="2"/>
  <c r="B2560" i="2"/>
  <c r="A2560" i="2"/>
  <c r="K2559" i="2"/>
  <c r="J2559" i="2"/>
  <c r="I2559" i="2"/>
  <c r="H2559" i="2"/>
  <c r="G2559" i="2"/>
  <c r="F2559" i="2"/>
  <c r="E2559" i="2"/>
  <c r="D2559" i="2"/>
  <c r="C2559" i="2"/>
  <c r="B2559" i="2"/>
  <c r="A2559" i="2"/>
  <c r="K2558" i="2"/>
  <c r="J2558" i="2"/>
  <c r="I2558" i="2"/>
  <c r="H2558" i="2"/>
  <c r="G2558" i="2"/>
  <c r="F2558" i="2"/>
  <c r="E2558" i="2"/>
  <c r="D2558" i="2"/>
  <c r="C2558" i="2"/>
  <c r="B2558" i="2"/>
  <c r="A2558" i="2"/>
  <c r="K2557" i="2"/>
  <c r="J2557" i="2"/>
  <c r="I2557" i="2"/>
  <c r="H2557" i="2"/>
  <c r="G2557" i="2"/>
  <c r="F2557" i="2"/>
  <c r="E2557" i="2"/>
  <c r="D2557" i="2"/>
  <c r="C2557" i="2"/>
  <c r="B2557" i="2"/>
  <c r="A2557" i="2"/>
  <c r="K2556" i="2"/>
  <c r="J2556" i="2"/>
  <c r="I2556" i="2"/>
  <c r="H2556" i="2"/>
  <c r="G2556" i="2"/>
  <c r="F2556" i="2"/>
  <c r="E2556" i="2"/>
  <c r="D2556" i="2"/>
  <c r="C2556" i="2"/>
  <c r="B2556" i="2"/>
  <c r="A2556" i="2"/>
  <c r="K2555" i="2"/>
  <c r="J2555" i="2"/>
  <c r="I2555" i="2"/>
  <c r="H2555" i="2"/>
  <c r="G2555" i="2"/>
  <c r="F2555" i="2"/>
  <c r="E2555" i="2"/>
  <c r="D2555" i="2"/>
  <c r="C2555" i="2"/>
  <c r="B2555" i="2"/>
  <c r="A2555" i="2"/>
  <c r="K2554" i="2"/>
  <c r="J2554" i="2"/>
  <c r="I2554" i="2"/>
  <c r="H2554" i="2"/>
  <c r="G2554" i="2"/>
  <c r="F2554" i="2"/>
  <c r="E2554" i="2"/>
  <c r="D2554" i="2"/>
  <c r="C2554" i="2"/>
  <c r="B2554" i="2"/>
  <c r="A2554" i="2"/>
  <c r="K2553" i="2"/>
  <c r="J2553" i="2"/>
  <c r="I2553" i="2"/>
  <c r="H2553" i="2"/>
  <c r="G2553" i="2"/>
  <c r="F2553" i="2"/>
  <c r="E2553" i="2"/>
  <c r="D2553" i="2"/>
  <c r="C2553" i="2"/>
  <c r="B2553" i="2"/>
  <c r="A2553" i="2"/>
  <c r="K2552" i="2"/>
  <c r="J2552" i="2"/>
  <c r="I2552" i="2"/>
  <c r="H2552" i="2"/>
  <c r="G2552" i="2"/>
  <c r="F2552" i="2"/>
  <c r="E2552" i="2"/>
  <c r="D2552" i="2"/>
  <c r="C2552" i="2"/>
  <c r="B2552" i="2"/>
  <c r="A2552" i="2"/>
  <c r="K2551" i="2"/>
  <c r="J2551" i="2"/>
  <c r="I2551" i="2"/>
  <c r="H2551" i="2"/>
  <c r="G2551" i="2"/>
  <c r="F2551" i="2"/>
  <c r="E2551" i="2"/>
  <c r="D2551" i="2"/>
  <c r="C2551" i="2"/>
  <c r="B2551" i="2"/>
  <c r="A2551" i="2"/>
  <c r="K2550" i="2"/>
  <c r="J2550" i="2"/>
  <c r="I2550" i="2"/>
  <c r="H2550" i="2"/>
  <c r="G2550" i="2"/>
  <c r="F2550" i="2"/>
  <c r="E2550" i="2"/>
  <c r="D2550" i="2"/>
  <c r="C2550" i="2"/>
  <c r="B2550" i="2"/>
  <c r="A2550" i="2"/>
  <c r="K2549" i="2"/>
  <c r="J2549" i="2"/>
  <c r="I2549" i="2"/>
  <c r="H2549" i="2"/>
  <c r="G2549" i="2"/>
  <c r="F2549" i="2"/>
  <c r="E2549" i="2"/>
  <c r="D2549" i="2"/>
  <c r="C2549" i="2"/>
  <c r="B2549" i="2"/>
  <c r="A2549" i="2"/>
  <c r="K2548" i="2"/>
  <c r="J2548" i="2"/>
  <c r="I2548" i="2"/>
  <c r="H2548" i="2"/>
  <c r="G2548" i="2"/>
  <c r="F2548" i="2"/>
  <c r="E2548" i="2"/>
  <c r="D2548" i="2"/>
  <c r="C2548" i="2"/>
  <c r="B2548" i="2"/>
  <c r="A2548" i="2"/>
  <c r="K2547" i="2"/>
  <c r="J2547" i="2"/>
  <c r="I2547" i="2"/>
  <c r="H2547" i="2"/>
  <c r="G2547" i="2"/>
  <c r="F2547" i="2"/>
  <c r="E2547" i="2"/>
  <c r="D2547" i="2"/>
  <c r="C2547" i="2"/>
  <c r="B2547" i="2"/>
  <c r="A2547" i="2"/>
  <c r="K2546" i="2"/>
  <c r="J2546" i="2"/>
  <c r="I2546" i="2"/>
  <c r="H2546" i="2"/>
  <c r="G2546" i="2"/>
  <c r="F2546" i="2"/>
  <c r="E2546" i="2"/>
  <c r="D2546" i="2"/>
  <c r="C2546" i="2"/>
  <c r="B2546" i="2"/>
  <c r="A2546" i="2"/>
  <c r="K2545" i="2"/>
  <c r="J2545" i="2"/>
  <c r="I2545" i="2"/>
  <c r="H2545" i="2"/>
  <c r="G2545" i="2"/>
  <c r="F2545" i="2"/>
  <c r="E2545" i="2"/>
  <c r="D2545" i="2"/>
  <c r="C2545" i="2"/>
  <c r="B2545" i="2"/>
  <c r="A2545" i="2"/>
  <c r="K2544" i="2"/>
  <c r="J2544" i="2"/>
  <c r="I2544" i="2"/>
  <c r="H2544" i="2"/>
  <c r="G2544" i="2"/>
  <c r="F2544" i="2"/>
  <c r="E2544" i="2"/>
  <c r="D2544" i="2"/>
  <c r="C2544" i="2"/>
  <c r="B2544" i="2"/>
  <c r="A2544" i="2"/>
  <c r="K2543" i="2"/>
  <c r="J2543" i="2"/>
  <c r="I2543" i="2"/>
  <c r="H2543" i="2"/>
  <c r="G2543" i="2"/>
  <c r="F2543" i="2"/>
  <c r="E2543" i="2"/>
  <c r="D2543" i="2"/>
  <c r="C2543" i="2"/>
  <c r="B2543" i="2"/>
  <c r="A2543" i="2"/>
  <c r="K2542" i="2"/>
  <c r="J2542" i="2"/>
  <c r="I2542" i="2"/>
  <c r="H2542" i="2"/>
  <c r="G2542" i="2"/>
  <c r="F2542" i="2"/>
  <c r="E2542" i="2"/>
  <c r="D2542" i="2"/>
  <c r="C2542" i="2"/>
  <c r="B2542" i="2"/>
  <c r="A2542" i="2"/>
  <c r="K2541" i="2"/>
  <c r="J2541" i="2"/>
  <c r="I2541" i="2"/>
  <c r="H2541" i="2"/>
  <c r="G2541" i="2"/>
  <c r="F2541" i="2"/>
  <c r="E2541" i="2"/>
  <c r="D2541" i="2"/>
  <c r="C2541" i="2"/>
  <c r="B2541" i="2"/>
  <c r="A2541" i="2"/>
  <c r="K2540" i="2"/>
  <c r="J2540" i="2"/>
  <c r="I2540" i="2"/>
  <c r="H2540" i="2"/>
  <c r="G2540" i="2"/>
  <c r="F2540" i="2"/>
  <c r="E2540" i="2"/>
  <c r="D2540" i="2"/>
  <c r="C2540" i="2"/>
  <c r="B2540" i="2"/>
  <c r="A2540" i="2"/>
  <c r="K2539" i="2"/>
  <c r="J2539" i="2"/>
  <c r="I2539" i="2"/>
  <c r="H2539" i="2"/>
  <c r="G2539" i="2"/>
  <c r="F2539" i="2"/>
  <c r="E2539" i="2"/>
  <c r="D2539" i="2"/>
  <c r="C2539" i="2"/>
  <c r="B2539" i="2"/>
  <c r="A2539" i="2"/>
  <c r="K2538" i="2"/>
  <c r="J2538" i="2"/>
  <c r="I2538" i="2"/>
  <c r="H2538" i="2"/>
  <c r="G2538" i="2"/>
  <c r="F2538" i="2"/>
  <c r="E2538" i="2"/>
  <c r="D2538" i="2"/>
  <c r="C2538" i="2"/>
  <c r="B2538" i="2"/>
  <c r="A2538" i="2"/>
  <c r="K2537" i="2"/>
  <c r="J2537" i="2"/>
  <c r="I2537" i="2"/>
  <c r="H2537" i="2"/>
  <c r="G2537" i="2"/>
  <c r="F2537" i="2"/>
  <c r="E2537" i="2"/>
  <c r="D2537" i="2"/>
  <c r="C2537" i="2"/>
  <c r="B2537" i="2"/>
  <c r="A2537" i="2"/>
  <c r="K2536" i="2"/>
  <c r="J2536" i="2"/>
  <c r="I2536" i="2"/>
  <c r="H2536" i="2"/>
  <c r="G2536" i="2"/>
  <c r="F2536" i="2"/>
  <c r="E2536" i="2"/>
  <c r="D2536" i="2"/>
  <c r="C2536" i="2"/>
  <c r="B2536" i="2"/>
  <c r="A2536" i="2"/>
  <c r="K2535" i="2"/>
  <c r="J2535" i="2"/>
  <c r="I2535" i="2"/>
  <c r="H2535" i="2"/>
  <c r="G2535" i="2"/>
  <c r="F2535" i="2"/>
  <c r="E2535" i="2"/>
  <c r="D2535" i="2"/>
  <c r="C2535" i="2"/>
  <c r="B2535" i="2"/>
  <c r="A2535" i="2"/>
  <c r="K2534" i="2"/>
  <c r="J2534" i="2"/>
  <c r="I2534" i="2"/>
  <c r="H2534" i="2"/>
  <c r="G2534" i="2"/>
  <c r="F2534" i="2"/>
  <c r="E2534" i="2"/>
  <c r="D2534" i="2"/>
  <c r="C2534" i="2"/>
  <c r="B2534" i="2"/>
  <c r="A2534" i="2"/>
  <c r="K2533" i="2"/>
  <c r="J2533" i="2"/>
  <c r="I2533" i="2"/>
  <c r="H2533" i="2"/>
  <c r="G2533" i="2"/>
  <c r="F2533" i="2"/>
  <c r="E2533" i="2"/>
  <c r="D2533" i="2"/>
  <c r="C2533" i="2"/>
  <c r="B2533" i="2"/>
  <c r="A2533" i="2"/>
  <c r="K2532" i="2"/>
  <c r="J2532" i="2"/>
  <c r="I2532" i="2"/>
  <c r="H2532" i="2"/>
  <c r="G2532" i="2"/>
  <c r="F2532" i="2"/>
  <c r="E2532" i="2"/>
  <c r="D2532" i="2"/>
  <c r="C2532" i="2"/>
  <c r="B2532" i="2"/>
  <c r="A2532" i="2"/>
  <c r="K2531" i="2"/>
  <c r="J2531" i="2"/>
  <c r="I2531" i="2"/>
  <c r="H2531" i="2"/>
  <c r="G2531" i="2"/>
  <c r="F2531" i="2"/>
  <c r="E2531" i="2"/>
  <c r="D2531" i="2"/>
  <c r="C2531" i="2"/>
  <c r="B2531" i="2"/>
  <c r="A2531" i="2"/>
  <c r="K2530" i="2"/>
  <c r="J2530" i="2"/>
  <c r="I2530" i="2"/>
  <c r="H2530" i="2"/>
  <c r="G2530" i="2"/>
  <c r="F2530" i="2"/>
  <c r="E2530" i="2"/>
  <c r="D2530" i="2"/>
  <c r="C2530" i="2"/>
  <c r="B2530" i="2"/>
  <c r="A2530" i="2"/>
  <c r="K2529" i="2"/>
  <c r="J2529" i="2"/>
  <c r="I2529" i="2"/>
  <c r="H2529" i="2"/>
  <c r="G2529" i="2"/>
  <c r="F2529" i="2"/>
  <c r="E2529" i="2"/>
  <c r="D2529" i="2"/>
  <c r="C2529" i="2"/>
  <c r="B2529" i="2"/>
  <c r="A2529" i="2"/>
  <c r="K2528" i="2"/>
  <c r="J2528" i="2"/>
  <c r="I2528" i="2"/>
  <c r="H2528" i="2"/>
  <c r="G2528" i="2"/>
  <c r="F2528" i="2"/>
  <c r="E2528" i="2"/>
  <c r="D2528" i="2"/>
  <c r="C2528" i="2"/>
  <c r="B2528" i="2"/>
  <c r="A2528" i="2"/>
  <c r="K2527" i="2"/>
  <c r="J2527" i="2"/>
  <c r="I2527" i="2"/>
  <c r="H2527" i="2"/>
  <c r="G2527" i="2"/>
  <c r="F2527" i="2"/>
  <c r="E2527" i="2"/>
  <c r="D2527" i="2"/>
  <c r="C2527" i="2"/>
  <c r="B2527" i="2"/>
  <c r="A2527" i="2"/>
  <c r="K2526" i="2"/>
  <c r="J2526" i="2"/>
  <c r="I2526" i="2"/>
  <c r="H2526" i="2"/>
  <c r="G2526" i="2"/>
  <c r="F2526" i="2"/>
  <c r="E2526" i="2"/>
  <c r="D2526" i="2"/>
  <c r="C2526" i="2"/>
  <c r="B2526" i="2"/>
  <c r="A2526" i="2"/>
  <c r="K2525" i="2"/>
  <c r="J2525" i="2"/>
  <c r="I2525" i="2"/>
  <c r="H2525" i="2"/>
  <c r="G2525" i="2"/>
  <c r="F2525" i="2"/>
  <c r="E2525" i="2"/>
  <c r="D2525" i="2"/>
  <c r="C2525" i="2"/>
  <c r="B2525" i="2"/>
  <c r="A2525" i="2"/>
  <c r="K2524" i="2"/>
  <c r="J2524" i="2"/>
  <c r="I2524" i="2"/>
  <c r="H2524" i="2"/>
  <c r="G2524" i="2"/>
  <c r="F2524" i="2"/>
  <c r="E2524" i="2"/>
  <c r="D2524" i="2"/>
  <c r="C2524" i="2"/>
  <c r="B2524" i="2"/>
  <c r="A2524" i="2"/>
  <c r="K2523" i="2"/>
  <c r="J2523" i="2"/>
  <c r="I2523" i="2"/>
  <c r="H2523" i="2"/>
  <c r="G2523" i="2"/>
  <c r="F2523" i="2"/>
  <c r="E2523" i="2"/>
  <c r="D2523" i="2"/>
  <c r="C2523" i="2"/>
  <c r="B2523" i="2"/>
  <c r="A2523" i="2"/>
  <c r="K2522" i="2"/>
  <c r="J2522" i="2"/>
  <c r="I2522" i="2"/>
  <c r="H2522" i="2"/>
  <c r="G2522" i="2"/>
  <c r="F2522" i="2"/>
  <c r="E2522" i="2"/>
  <c r="D2522" i="2"/>
  <c r="C2522" i="2"/>
  <c r="B2522" i="2"/>
  <c r="A2522" i="2"/>
  <c r="K2521" i="2"/>
  <c r="J2521" i="2"/>
  <c r="I2521" i="2"/>
  <c r="H2521" i="2"/>
  <c r="G2521" i="2"/>
  <c r="F2521" i="2"/>
  <c r="E2521" i="2"/>
  <c r="D2521" i="2"/>
  <c r="C2521" i="2"/>
  <c r="B2521" i="2"/>
  <c r="A2521" i="2"/>
  <c r="K2520" i="2"/>
  <c r="J2520" i="2"/>
  <c r="I2520" i="2"/>
  <c r="H2520" i="2"/>
  <c r="G2520" i="2"/>
  <c r="F2520" i="2"/>
  <c r="E2520" i="2"/>
  <c r="D2520" i="2"/>
  <c r="C2520" i="2"/>
  <c r="B2520" i="2"/>
  <c r="A2520" i="2"/>
  <c r="K2519" i="2"/>
  <c r="J2519" i="2"/>
  <c r="I2519" i="2"/>
  <c r="H2519" i="2"/>
  <c r="G2519" i="2"/>
  <c r="F2519" i="2"/>
  <c r="E2519" i="2"/>
  <c r="D2519" i="2"/>
  <c r="C2519" i="2"/>
  <c r="B2519" i="2"/>
  <c r="A2519" i="2"/>
  <c r="K2518" i="2"/>
  <c r="J2518" i="2"/>
  <c r="I2518" i="2"/>
  <c r="H2518" i="2"/>
  <c r="G2518" i="2"/>
  <c r="F2518" i="2"/>
  <c r="E2518" i="2"/>
  <c r="D2518" i="2"/>
  <c r="C2518" i="2"/>
  <c r="B2518" i="2"/>
  <c r="A2518" i="2"/>
  <c r="K2517" i="2"/>
  <c r="J2517" i="2"/>
  <c r="I2517" i="2"/>
  <c r="H2517" i="2"/>
  <c r="G2517" i="2"/>
  <c r="F2517" i="2"/>
  <c r="E2517" i="2"/>
  <c r="D2517" i="2"/>
  <c r="C2517" i="2"/>
  <c r="B2517" i="2"/>
  <c r="A2517" i="2"/>
  <c r="K2516" i="2"/>
  <c r="J2516" i="2"/>
  <c r="I2516" i="2"/>
  <c r="H2516" i="2"/>
  <c r="G2516" i="2"/>
  <c r="F2516" i="2"/>
  <c r="E2516" i="2"/>
  <c r="D2516" i="2"/>
  <c r="C2516" i="2"/>
  <c r="B2516" i="2"/>
  <c r="A2516" i="2"/>
  <c r="K2515" i="2"/>
  <c r="J2515" i="2"/>
  <c r="I2515" i="2"/>
  <c r="H2515" i="2"/>
  <c r="G2515" i="2"/>
  <c r="F2515" i="2"/>
  <c r="E2515" i="2"/>
  <c r="D2515" i="2"/>
  <c r="C2515" i="2"/>
  <c r="B2515" i="2"/>
  <c r="A2515" i="2"/>
  <c r="K2514" i="2"/>
  <c r="J2514" i="2"/>
  <c r="I2514" i="2"/>
  <c r="H2514" i="2"/>
  <c r="G2514" i="2"/>
  <c r="F2514" i="2"/>
  <c r="E2514" i="2"/>
  <c r="D2514" i="2"/>
  <c r="C2514" i="2"/>
  <c r="B2514" i="2"/>
  <c r="A2514" i="2"/>
  <c r="K2513" i="2"/>
  <c r="J2513" i="2"/>
  <c r="I2513" i="2"/>
  <c r="H2513" i="2"/>
  <c r="G2513" i="2"/>
  <c r="F2513" i="2"/>
  <c r="E2513" i="2"/>
  <c r="D2513" i="2"/>
  <c r="C2513" i="2"/>
  <c r="B2513" i="2"/>
  <c r="A2513" i="2"/>
  <c r="K2512" i="2"/>
  <c r="J2512" i="2"/>
  <c r="I2512" i="2"/>
  <c r="H2512" i="2"/>
  <c r="G2512" i="2"/>
  <c r="F2512" i="2"/>
  <c r="E2512" i="2"/>
  <c r="D2512" i="2"/>
  <c r="C2512" i="2"/>
  <c r="B2512" i="2"/>
  <c r="A2512" i="2"/>
  <c r="K2511" i="2"/>
  <c r="J2511" i="2"/>
  <c r="I2511" i="2"/>
  <c r="H2511" i="2"/>
  <c r="G2511" i="2"/>
  <c r="F2511" i="2"/>
  <c r="E2511" i="2"/>
  <c r="D2511" i="2"/>
  <c r="C2511" i="2"/>
  <c r="B2511" i="2"/>
  <c r="A2511" i="2"/>
  <c r="K2510" i="2"/>
  <c r="J2510" i="2"/>
  <c r="I2510" i="2"/>
  <c r="H2510" i="2"/>
  <c r="G2510" i="2"/>
  <c r="F2510" i="2"/>
  <c r="E2510" i="2"/>
  <c r="D2510" i="2"/>
  <c r="C2510" i="2"/>
  <c r="B2510" i="2"/>
  <c r="A2510" i="2"/>
  <c r="K2509" i="2"/>
  <c r="J2509" i="2"/>
  <c r="I2509" i="2"/>
  <c r="H2509" i="2"/>
  <c r="G2509" i="2"/>
  <c r="F2509" i="2"/>
  <c r="E2509" i="2"/>
  <c r="D2509" i="2"/>
  <c r="C2509" i="2"/>
  <c r="B2509" i="2"/>
  <c r="A2509" i="2"/>
  <c r="K2508" i="2"/>
  <c r="J2508" i="2"/>
  <c r="I2508" i="2"/>
  <c r="H2508" i="2"/>
  <c r="G2508" i="2"/>
  <c r="F2508" i="2"/>
  <c r="E2508" i="2"/>
  <c r="D2508" i="2"/>
  <c r="C2508" i="2"/>
  <c r="B2508" i="2"/>
  <c r="A2508" i="2"/>
  <c r="K2507" i="2"/>
  <c r="J2507" i="2"/>
  <c r="I2507" i="2"/>
  <c r="H2507" i="2"/>
  <c r="G2507" i="2"/>
  <c r="F2507" i="2"/>
  <c r="E2507" i="2"/>
  <c r="D2507" i="2"/>
  <c r="C2507" i="2"/>
  <c r="B2507" i="2"/>
  <c r="A2507" i="2"/>
  <c r="K2506" i="2"/>
  <c r="J2506" i="2"/>
  <c r="I2506" i="2"/>
  <c r="H2506" i="2"/>
  <c r="G2506" i="2"/>
  <c r="F2506" i="2"/>
  <c r="E2506" i="2"/>
  <c r="D2506" i="2"/>
  <c r="C2506" i="2"/>
  <c r="B2506" i="2"/>
  <c r="A2506" i="2"/>
  <c r="K2505" i="2"/>
  <c r="J2505" i="2"/>
  <c r="I2505" i="2"/>
  <c r="H2505" i="2"/>
  <c r="G2505" i="2"/>
  <c r="F2505" i="2"/>
  <c r="E2505" i="2"/>
  <c r="D2505" i="2"/>
  <c r="C2505" i="2"/>
  <c r="B2505" i="2"/>
  <c r="A2505" i="2"/>
  <c r="K2504" i="2"/>
  <c r="J2504" i="2"/>
  <c r="I2504" i="2"/>
  <c r="H2504" i="2"/>
  <c r="G2504" i="2"/>
  <c r="F2504" i="2"/>
  <c r="E2504" i="2"/>
  <c r="D2504" i="2"/>
  <c r="C2504" i="2"/>
  <c r="B2504" i="2"/>
  <c r="A2504" i="2"/>
  <c r="K2503" i="2"/>
  <c r="J2503" i="2"/>
  <c r="I2503" i="2"/>
  <c r="H2503" i="2"/>
  <c r="G2503" i="2"/>
  <c r="F2503" i="2"/>
  <c r="E2503" i="2"/>
  <c r="D2503" i="2"/>
  <c r="C2503" i="2"/>
  <c r="B2503" i="2"/>
  <c r="A2503" i="2"/>
  <c r="K2502" i="2"/>
  <c r="J2502" i="2"/>
  <c r="I2502" i="2"/>
  <c r="H2502" i="2"/>
  <c r="G2502" i="2"/>
  <c r="F2502" i="2"/>
  <c r="E2502" i="2"/>
  <c r="D2502" i="2"/>
  <c r="C2502" i="2"/>
  <c r="B2502" i="2"/>
  <c r="A2502" i="2"/>
  <c r="K2501" i="2"/>
  <c r="J2501" i="2"/>
  <c r="I2501" i="2"/>
  <c r="H2501" i="2"/>
  <c r="G2501" i="2"/>
  <c r="F2501" i="2"/>
  <c r="E2501" i="2"/>
  <c r="D2501" i="2"/>
  <c r="C2501" i="2"/>
  <c r="B2501" i="2"/>
  <c r="A2501" i="2"/>
  <c r="K2500" i="2"/>
  <c r="J2500" i="2"/>
  <c r="I2500" i="2"/>
  <c r="H2500" i="2"/>
  <c r="G2500" i="2"/>
  <c r="F2500" i="2"/>
  <c r="E2500" i="2"/>
  <c r="D2500" i="2"/>
  <c r="C2500" i="2"/>
  <c r="B2500" i="2"/>
  <c r="A2500" i="2"/>
  <c r="K2499" i="2"/>
  <c r="J2499" i="2"/>
  <c r="I2499" i="2"/>
  <c r="H2499" i="2"/>
  <c r="G2499" i="2"/>
  <c r="F2499" i="2"/>
  <c r="E2499" i="2"/>
  <c r="D2499" i="2"/>
  <c r="C2499" i="2"/>
  <c r="B2499" i="2"/>
  <c r="A2499" i="2"/>
  <c r="K2498" i="2"/>
  <c r="J2498" i="2"/>
  <c r="I2498" i="2"/>
  <c r="H2498" i="2"/>
  <c r="G2498" i="2"/>
  <c r="F2498" i="2"/>
  <c r="E2498" i="2"/>
  <c r="D2498" i="2"/>
  <c r="C2498" i="2"/>
  <c r="B2498" i="2"/>
  <c r="A2498" i="2"/>
  <c r="K2497" i="2"/>
  <c r="J2497" i="2"/>
  <c r="I2497" i="2"/>
  <c r="H2497" i="2"/>
  <c r="G2497" i="2"/>
  <c r="F2497" i="2"/>
  <c r="E2497" i="2"/>
  <c r="D2497" i="2"/>
  <c r="C2497" i="2"/>
  <c r="B2497" i="2"/>
  <c r="A2497" i="2"/>
  <c r="K2496" i="2"/>
  <c r="J2496" i="2"/>
  <c r="I2496" i="2"/>
  <c r="H2496" i="2"/>
  <c r="G2496" i="2"/>
  <c r="F2496" i="2"/>
  <c r="E2496" i="2"/>
  <c r="D2496" i="2"/>
  <c r="C2496" i="2"/>
  <c r="B2496" i="2"/>
  <c r="A2496" i="2"/>
  <c r="K2495" i="2"/>
  <c r="J2495" i="2"/>
  <c r="I2495" i="2"/>
  <c r="H2495" i="2"/>
  <c r="G2495" i="2"/>
  <c r="F2495" i="2"/>
  <c r="E2495" i="2"/>
  <c r="D2495" i="2"/>
  <c r="C2495" i="2"/>
  <c r="B2495" i="2"/>
  <c r="A2495" i="2"/>
  <c r="K2494" i="2"/>
  <c r="J2494" i="2"/>
  <c r="I2494" i="2"/>
  <c r="H2494" i="2"/>
  <c r="G2494" i="2"/>
  <c r="F2494" i="2"/>
  <c r="E2494" i="2"/>
  <c r="D2494" i="2"/>
  <c r="C2494" i="2"/>
  <c r="B2494" i="2"/>
  <c r="A2494" i="2"/>
  <c r="K2493" i="2"/>
  <c r="J2493" i="2"/>
  <c r="I2493" i="2"/>
  <c r="H2493" i="2"/>
  <c r="G2493" i="2"/>
  <c r="F2493" i="2"/>
  <c r="E2493" i="2"/>
  <c r="D2493" i="2"/>
  <c r="C2493" i="2"/>
  <c r="B2493" i="2"/>
  <c r="A2493" i="2"/>
  <c r="K2492" i="2"/>
  <c r="J2492" i="2"/>
  <c r="I2492" i="2"/>
  <c r="H2492" i="2"/>
  <c r="G2492" i="2"/>
  <c r="F2492" i="2"/>
  <c r="E2492" i="2"/>
  <c r="D2492" i="2"/>
  <c r="C2492" i="2"/>
  <c r="B2492" i="2"/>
  <c r="A2492" i="2"/>
  <c r="K2491" i="2"/>
  <c r="J2491" i="2"/>
  <c r="I2491" i="2"/>
  <c r="H2491" i="2"/>
  <c r="G2491" i="2"/>
  <c r="F2491" i="2"/>
  <c r="E2491" i="2"/>
  <c r="D2491" i="2"/>
  <c r="C2491" i="2"/>
  <c r="B2491" i="2"/>
  <c r="A2491" i="2"/>
  <c r="K2490" i="2"/>
  <c r="J2490" i="2"/>
  <c r="I2490" i="2"/>
  <c r="H2490" i="2"/>
  <c r="G2490" i="2"/>
  <c r="F2490" i="2"/>
  <c r="E2490" i="2"/>
  <c r="D2490" i="2"/>
  <c r="C2490" i="2"/>
  <c r="B2490" i="2"/>
  <c r="A2490" i="2"/>
  <c r="K2489" i="2"/>
  <c r="J2489" i="2"/>
  <c r="I2489" i="2"/>
  <c r="H2489" i="2"/>
  <c r="G2489" i="2"/>
  <c r="F2489" i="2"/>
  <c r="E2489" i="2"/>
  <c r="D2489" i="2"/>
  <c r="C2489" i="2"/>
  <c r="B2489" i="2"/>
  <c r="A2489" i="2"/>
  <c r="K2488" i="2"/>
  <c r="J2488" i="2"/>
  <c r="I2488" i="2"/>
  <c r="H2488" i="2"/>
  <c r="G2488" i="2"/>
  <c r="F2488" i="2"/>
  <c r="E2488" i="2"/>
  <c r="D2488" i="2"/>
  <c r="C2488" i="2"/>
  <c r="B2488" i="2"/>
  <c r="A2488" i="2"/>
  <c r="K2487" i="2"/>
  <c r="J2487" i="2"/>
  <c r="I2487" i="2"/>
  <c r="H2487" i="2"/>
  <c r="G2487" i="2"/>
  <c r="F2487" i="2"/>
  <c r="E2487" i="2"/>
  <c r="D2487" i="2"/>
  <c r="C2487" i="2"/>
  <c r="B2487" i="2"/>
  <c r="A2487" i="2"/>
  <c r="K2486" i="2"/>
  <c r="J2486" i="2"/>
  <c r="I2486" i="2"/>
  <c r="H2486" i="2"/>
  <c r="G2486" i="2"/>
  <c r="F2486" i="2"/>
  <c r="E2486" i="2"/>
  <c r="D2486" i="2"/>
  <c r="C2486" i="2"/>
  <c r="B2486" i="2"/>
  <c r="A2486" i="2"/>
  <c r="K2485" i="2"/>
  <c r="J2485" i="2"/>
  <c r="I2485" i="2"/>
  <c r="H2485" i="2"/>
  <c r="G2485" i="2"/>
  <c r="F2485" i="2"/>
  <c r="E2485" i="2"/>
  <c r="D2485" i="2"/>
  <c r="C2485" i="2"/>
  <c r="B2485" i="2"/>
  <c r="A2485" i="2"/>
  <c r="K2484" i="2"/>
  <c r="J2484" i="2"/>
  <c r="I2484" i="2"/>
  <c r="H2484" i="2"/>
  <c r="G2484" i="2"/>
  <c r="F2484" i="2"/>
  <c r="E2484" i="2"/>
  <c r="D2484" i="2"/>
  <c r="C2484" i="2"/>
  <c r="B2484" i="2"/>
  <c r="A2484" i="2"/>
  <c r="K2483" i="2"/>
  <c r="J2483" i="2"/>
  <c r="I2483" i="2"/>
  <c r="H2483" i="2"/>
  <c r="G2483" i="2"/>
  <c r="F2483" i="2"/>
  <c r="E2483" i="2"/>
  <c r="D2483" i="2"/>
  <c r="C2483" i="2"/>
  <c r="B2483" i="2"/>
  <c r="A2483" i="2"/>
  <c r="K2482" i="2"/>
  <c r="J2482" i="2"/>
  <c r="I2482" i="2"/>
  <c r="H2482" i="2"/>
  <c r="G2482" i="2"/>
  <c r="F2482" i="2"/>
  <c r="E2482" i="2"/>
  <c r="D2482" i="2"/>
  <c r="C2482" i="2"/>
  <c r="B2482" i="2"/>
  <c r="A2482" i="2"/>
  <c r="K2481" i="2"/>
  <c r="J2481" i="2"/>
  <c r="I2481" i="2"/>
  <c r="H2481" i="2"/>
  <c r="G2481" i="2"/>
  <c r="F2481" i="2"/>
  <c r="E2481" i="2"/>
  <c r="D2481" i="2"/>
  <c r="C2481" i="2"/>
  <c r="B2481" i="2"/>
  <c r="A2481" i="2"/>
  <c r="K2480" i="2"/>
  <c r="J2480" i="2"/>
  <c r="I2480" i="2"/>
  <c r="H2480" i="2"/>
  <c r="G2480" i="2"/>
  <c r="F2480" i="2"/>
  <c r="E2480" i="2"/>
  <c r="D2480" i="2"/>
  <c r="C2480" i="2"/>
  <c r="B2480" i="2"/>
  <c r="A2480" i="2"/>
  <c r="K2479" i="2"/>
  <c r="J2479" i="2"/>
  <c r="I2479" i="2"/>
  <c r="H2479" i="2"/>
  <c r="G2479" i="2"/>
  <c r="F2479" i="2"/>
  <c r="E2479" i="2"/>
  <c r="D2479" i="2"/>
  <c r="C2479" i="2"/>
  <c r="B2479" i="2"/>
  <c r="A2479" i="2"/>
  <c r="K2478" i="2"/>
  <c r="J2478" i="2"/>
  <c r="I2478" i="2"/>
  <c r="H2478" i="2"/>
  <c r="G2478" i="2"/>
  <c r="F2478" i="2"/>
  <c r="E2478" i="2"/>
  <c r="D2478" i="2"/>
  <c r="C2478" i="2"/>
  <c r="B2478" i="2"/>
  <c r="A2478" i="2"/>
  <c r="K2477" i="2"/>
  <c r="J2477" i="2"/>
  <c r="I2477" i="2"/>
  <c r="H2477" i="2"/>
  <c r="G2477" i="2"/>
  <c r="F2477" i="2"/>
  <c r="E2477" i="2"/>
  <c r="D2477" i="2"/>
  <c r="C2477" i="2"/>
  <c r="B2477" i="2"/>
  <c r="A2477" i="2"/>
  <c r="K2476" i="2"/>
  <c r="J2476" i="2"/>
  <c r="I2476" i="2"/>
  <c r="H2476" i="2"/>
  <c r="G2476" i="2"/>
  <c r="F2476" i="2"/>
  <c r="E2476" i="2"/>
  <c r="D2476" i="2"/>
  <c r="C2476" i="2"/>
  <c r="B2476" i="2"/>
  <c r="A2476" i="2"/>
  <c r="K2475" i="2"/>
  <c r="J2475" i="2"/>
  <c r="I2475" i="2"/>
  <c r="H2475" i="2"/>
  <c r="G2475" i="2"/>
  <c r="F2475" i="2"/>
  <c r="E2475" i="2"/>
  <c r="D2475" i="2"/>
  <c r="C2475" i="2"/>
  <c r="B2475" i="2"/>
  <c r="A2475" i="2"/>
  <c r="K2474" i="2"/>
  <c r="J2474" i="2"/>
  <c r="I2474" i="2"/>
  <c r="H2474" i="2"/>
  <c r="G2474" i="2"/>
  <c r="F2474" i="2"/>
  <c r="E2474" i="2"/>
  <c r="D2474" i="2"/>
  <c r="C2474" i="2"/>
  <c r="B2474" i="2"/>
  <c r="A2474" i="2"/>
  <c r="K2473" i="2"/>
  <c r="J2473" i="2"/>
  <c r="I2473" i="2"/>
  <c r="H2473" i="2"/>
  <c r="G2473" i="2"/>
  <c r="F2473" i="2"/>
  <c r="E2473" i="2"/>
  <c r="D2473" i="2"/>
  <c r="C2473" i="2"/>
  <c r="B2473" i="2"/>
  <c r="A2473" i="2"/>
  <c r="K2472" i="2"/>
  <c r="J2472" i="2"/>
  <c r="I2472" i="2"/>
  <c r="H2472" i="2"/>
  <c r="G2472" i="2"/>
  <c r="F2472" i="2"/>
  <c r="E2472" i="2"/>
  <c r="D2472" i="2"/>
  <c r="C2472" i="2"/>
  <c r="B2472" i="2"/>
  <c r="A2472" i="2"/>
  <c r="K2471" i="2"/>
  <c r="J2471" i="2"/>
  <c r="I2471" i="2"/>
  <c r="H2471" i="2"/>
  <c r="G2471" i="2"/>
  <c r="F2471" i="2"/>
  <c r="E2471" i="2"/>
  <c r="D2471" i="2"/>
  <c r="C2471" i="2"/>
  <c r="B2471" i="2"/>
  <c r="A2471" i="2"/>
  <c r="K2470" i="2"/>
  <c r="J2470" i="2"/>
  <c r="I2470" i="2"/>
  <c r="H2470" i="2"/>
  <c r="G2470" i="2"/>
  <c r="F2470" i="2"/>
  <c r="E2470" i="2"/>
  <c r="D2470" i="2"/>
  <c r="C2470" i="2"/>
  <c r="B2470" i="2"/>
  <c r="A2470" i="2"/>
  <c r="K2469" i="2"/>
  <c r="J2469" i="2"/>
  <c r="I2469" i="2"/>
  <c r="H2469" i="2"/>
  <c r="G2469" i="2"/>
  <c r="F2469" i="2"/>
  <c r="E2469" i="2"/>
  <c r="D2469" i="2"/>
  <c r="C2469" i="2"/>
  <c r="B2469" i="2"/>
  <c r="A2469" i="2"/>
  <c r="K2468" i="2"/>
  <c r="J2468" i="2"/>
  <c r="I2468" i="2"/>
  <c r="H2468" i="2"/>
  <c r="G2468" i="2"/>
  <c r="F2468" i="2"/>
  <c r="E2468" i="2"/>
  <c r="D2468" i="2"/>
  <c r="C2468" i="2"/>
  <c r="B2468" i="2"/>
  <c r="A2468" i="2"/>
  <c r="K2467" i="2"/>
  <c r="J2467" i="2"/>
  <c r="I2467" i="2"/>
  <c r="H2467" i="2"/>
  <c r="G2467" i="2"/>
  <c r="F2467" i="2"/>
  <c r="E2467" i="2"/>
  <c r="D2467" i="2"/>
  <c r="C2467" i="2"/>
  <c r="B2467" i="2"/>
  <c r="A2467" i="2"/>
  <c r="K2466" i="2"/>
  <c r="J2466" i="2"/>
  <c r="I2466" i="2"/>
  <c r="H2466" i="2"/>
  <c r="G2466" i="2"/>
  <c r="F2466" i="2"/>
  <c r="E2466" i="2"/>
  <c r="D2466" i="2"/>
  <c r="C2466" i="2"/>
  <c r="B2466" i="2"/>
  <c r="A2466" i="2"/>
  <c r="K2465" i="2"/>
  <c r="J2465" i="2"/>
  <c r="I2465" i="2"/>
  <c r="H2465" i="2"/>
  <c r="G2465" i="2"/>
  <c r="F2465" i="2"/>
  <c r="E2465" i="2"/>
  <c r="D2465" i="2"/>
  <c r="C2465" i="2"/>
  <c r="B2465" i="2"/>
  <c r="A2465" i="2"/>
  <c r="K2464" i="2"/>
  <c r="J2464" i="2"/>
  <c r="I2464" i="2"/>
  <c r="H2464" i="2"/>
  <c r="G2464" i="2"/>
  <c r="F2464" i="2"/>
  <c r="E2464" i="2"/>
  <c r="D2464" i="2"/>
  <c r="C2464" i="2"/>
  <c r="B2464" i="2"/>
  <c r="A2464" i="2"/>
  <c r="K2463" i="2"/>
  <c r="J2463" i="2"/>
  <c r="I2463" i="2"/>
  <c r="H2463" i="2"/>
  <c r="G2463" i="2"/>
  <c r="F2463" i="2"/>
  <c r="E2463" i="2"/>
  <c r="D2463" i="2"/>
  <c r="C2463" i="2"/>
  <c r="B2463" i="2"/>
  <c r="A2463" i="2"/>
  <c r="K2462" i="2"/>
  <c r="J2462" i="2"/>
  <c r="I2462" i="2"/>
  <c r="H2462" i="2"/>
  <c r="G2462" i="2"/>
  <c r="F2462" i="2"/>
  <c r="E2462" i="2"/>
  <c r="D2462" i="2"/>
  <c r="C2462" i="2"/>
  <c r="B2462" i="2"/>
  <c r="A2462" i="2"/>
  <c r="K2461" i="2"/>
  <c r="J2461" i="2"/>
  <c r="I2461" i="2"/>
  <c r="H2461" i="2"/>
  <c r="G2461" i="2"/>
  <c r="F2461" i="2"/>
  <c r="E2461" i="2"/>
  <c r="D2461" i="2"/>
  <c r="C2461" i="2"/>
  <c r="B2461" i="2"/>
  <c r="A2461" i="2"/>
  <c r="K2460" i="2"/>
  <c r="J2460" i="2"/>
  <c r="I2460" i="2"/>
  <c r="H2460" i="2"/>
  <c r="G2460" i="2"/>
  <c r="F2460" i="2"/>
  <c r="E2460" i="2"/>
  <c r="D2460" i="2"/>
  <c r="C2460" i="2"/>
  <c r="B2460" i="2"/>
  <c r="A2460" i="2"/>
  <c r="K2459" i="2"/>
  <c r="J2459" i="2"/>
  <c r="I2459" i="2"/>
  <c r="H2459" i="2"/>
  <c r="G2459" i="2"/>
  <c r="F2459" i="2"/>
  <c r="E2459" i="2"/>
  <c r="D2459" i="2"/>
  <c r="C2459" i="2"/>
  <c r="B2459" i="2"/>
  <c r="A2459" i="2"/>
  <c r="K2458" i="2"/>
  <c r="J2458" i="2"/>
  <c r="I2458" i="2"/>
  <c r="H2458" i="2"/>
  <c r="G2458" i="2"/>
  <c r="F2458" i="2"/>
  <c r="E2458" i="2"/>
  <c r="D2458" i="2"/>
  <c r="C2458" i="2"/>
  <c r="B2458" i="2"/>
  <c r="A2458" i="2"/>
  <c r="K2457" i="2"/>
  <c r="J2457" i="2"/>
  <c r="I2457" i="2"/>
  <c r="H2457" i="2"/>
  <c r="G2457" i="2"/>
  <c r="F2457" i="2"/>
  <c r="E2457" i="2"/>
  <c r="D2457" i="2"/>
  <c r="C2457" i="2"/>
  <c r="B2457" i="2"/>
  <c r="A2457" i="2"/>
  <c r="K2456" i="2"/>
  <c r="J2456" i="2"/>
  <c r="I2456" i="2"/>
  <c r="H2456" i="2"/>
  <c r="G2456" i="2"/>
  <c r="F2456" i="2"/>
  <c r="E2456" i="2"/>
  <c r="D2456" i="2"/>
  <c r="C2456" i="2"/>
  <c r="B2456" i="2"/>
  <c r="A2456" i="2"/>
  <c r="K2455" i="2"/>
  <c r="J2455" i="2"/>
  <c r="I2455" i="2"/>
  <c r="H2455" i="2"/>
  <c r="G2455" i="2"/>
  <c r="F2455" i="2"/>
  <c r="E2455" i="2"/>
  <c r="D2455" i="2"/>
  <c r="C2455" i="2"/>
  <c r="B2455" i="2"/>
  <c r="A2455" i="2"/>
  <c r="K2454" i="2"/>
  <c r="J2454" i="2"/>
  <c r="I2454" i="2"/>
  <c r="H2454" i="2"/>
  <c r="G2454" i="2"/>
  <c r="F2454" i="2"/>
  <c r="E2454" i="2"/>
  <c r="D2454" i="2"/>
  <c r="C2454" i="2"/>
  <c r="B2454" i="2"/>
  <c r="A2454" i="2"/>
  <c r="K2453" i="2"/>
  <c r="J2453" i="2"/>
  <c r="I2453" i="2"/>
  <c r="H2453" i="2"/>
  <c r="G2453" i="2"/>
  <c r="F2453" i="2"/>
  <c r="E2453" i="2"/>
  <c r="D2453" i="2"/>
  <c r="C2453" i="2"/>
  <c r="B2453" i="2"/>
  <c r="A2453" i="2"/>
  <c r="K2452" i="2"/>
  <c r="J2452" i="2"/>
  <c r="I2452" i="2"/>
  <c r="H2452" i="2"/>
  <c r="G2452" i="2"/>
  <c r="F2452" i="2"/>
  <c r="E2452" i="2"/>
  <c r="D2452" i="2"/>
  <c r="C2452" i="2"/>
  <c r="B2452" i="2"/>
  <c r="A2452" i="2"/>
  <c r="K2451" i="2"/>
  <c r="J2451" i="2"/>
  <c r="I2451" i="2"/>
  <c r="H2451" i="2"/>
  <c r="G2451" i="2"/>
  <c r="F2451" i="2"/>
  <c r="E2451" i="2"/>
  <c r="D2451" i="2"/>
  <c r="C2451" i="2"/>
  <c r="B2451" i="2"/>
  <c r="A2451" i="2"/>
  <c r="K2450" i="2"/>
  <c r="J2450" i="2"/>
  <c r="I2450" i="2"/>
  <c r="H2450" i="2"/>
  <c r="G2450" i="2"/>
  <c r="F2450" i="2"/>
  <c r="E2450" i="2"/>
  <c r="D2450" i="2"/>
  <c r="C2450" i="2"/>
  <c r="B2450" i="2"/>
  <c r="A2450" i="2"/>
  <c r="K2449" i="2"/>
  <c r="J2449" i="2"/>
  <c r="I2449" i="2"/>
  <c r="H2449" i="2"/>
  <c r="G2449" i="2"/>
  <c r="F2449" i="2"/>
  <c r="E2449" i="2"/>
  <c r="D2449" i="2"/>
  <c r="C2449" i="2"/>
  <c r="B2449" i="2"/>
  <c r="A2449" i="2"/>
  <c r="K2448" i="2"/>
  <c r="J2448" i="2"/>
  <c r="I2448" i="2"/>
  <c r="H2448" i="2"/>
  <c r="G2448" i="2"/>
  <c r="F2448" i="2"/>
  <c r="E2448" i="2"/>
  <c r="D2448" i="2"/>
  <c r="C2448" i="2"/>
  <c r="B2448" i="2"/>
  <c r="A2448" i="2"/>
  <c r="K2447" i="2"/>
  <c r="J2447" i="2"/>
  <c r="I2447" i="2"/>
  <c r="H2447" i="2"/>
  <c r="G2447" i="2"/>
  <c r="F2447" i="2"/>
  <c r="E2447" i="2"/>
  <c r="D2447" i="2"/>
  <c r="C2447" i="2"/>
  <c r="B2447" i="2"/>
  <c r="A2447" i="2"/>
  <c r="K2446" i="2"/>
  <c r="J2446" i="2"/>
  <c r="I2446" i="2"/>
  <c r="H2446" i="2"/>
  <c r="G2446" i="2"/>
  <c r="F2446" i="2"/>
  <c r="E2446" i="2"/>
  <c r="D2446" i="2"/>
  <c r="C2446" i="2"/>
  <c r="B2446" i="2"/>
  <c r="A2446" i="2"/>
  <c r="K2445" i="2"/>
  <c r="J2445" i="2"/>
  <c r="I2445" i="2"/>
  <c r="H2445" i="2"/>
  <c r="G2445" i="2"/>
  <c r="F2445" i="2"/>
  <c r="E2445" i="2"/>
  <c r="D2445" i="2"/>
  <c r="C2445" i="2"/>
  <c r="B2445" i="2"/>
  <c r="A2445" i="2"/>
  <c r="K2444" i="2"/>
  <c r="J2444" i="2"/>
  <c r="I2444" i="2"/>
  <c r="H2444" i="2"/>
  <c r="G2444" i="2"/>
  <c r="F2444" i="2"/>
  <c r="E2444" i="2"/>
  <c r="D2444" i="2"/>
  <c r="C2444" i="2"/>
  <c r="B2444" i="2"/>
  <c r="A2444" i="2"/>
  <c r="K2443" i="2"/>
  <c r="J2443" i="2"/>
  <c r="I2443" i="2"/>
  <c r="H2443" i="2"/>
  <c r="G2443" i="2"/>
  <c r="F2443" i="2"/>
  <c r="E2443" i="2"/>
  <c r="D2443" i="2"/>
  <c r="C2443" i="2"/>
  <c r="B2443" i="2"/>
  <c r="A2443" i="2"/>
  <c r="K2442" i="2"/>
  <c r="J2442" i="2"/>
  <c r="I2442" i="2"/>
  <c r="H2442" i="2"/>
  <c r="G2442" i="2"/>
  <c r="F2442" i="2"/>
  <c r="E2442" i="2"/>
  <c r="D2442" i="2"/>
  <c r="C2442" i="2"/>
  <c r="B2442" i="2"/>
  <c r="A2442" i="2"/>
  <c r="K2441" i="2"/>
  <c r="J2441" i="2"/>
  <c r="I2441" i="2"/>
  <c r="H2441" i="2"/>
  <c r="G2441" i="2"/>
  <c r="F2441" i="2"/>
  <c r="E2441" i="2"/>
  <c r="D2441" i="2"/>
  <c r="C2441" i="2"/>
  <c r="B2441" i="2"/>
  <c r="A2441" i="2"/>
  <c r="K2440" i="2"/>
  <c r="J2440" i="2"/>
  <c r="I2440" i="2"/>
  <c r="H2440" i="2"/>
  <c r="G2440" i="2"/>
  <c r="F2440" i="2"/>
  <c r="E2440" i="2"/>
  <c r="D2440" i="2"/>
  <c r="C2440" i="2"/>
  <c r="B2440" i="2"/>
  <c r="A2440" i="2"/>
  <c r="K2439" i="2"/>
  <c r="J2439" i="2"/>
  <c r="I2439" i="2"/>
  <c r="H2439" i="2"/>
  <c r="G2439" i="2"/>
  <c r="F2439" i="2"/>
  <c r="E2439" i="2"/>
  <c r="D2439" i="2"/>
  <c r="C2439" i="2"/>
  <c r="B2439" i="2"/>
  <c r="A2439" i="2"/>
  <c r="K2438" i="2"/>
  <c r="J2438" i="2"/>
  <c r="I2438" i="2"/>
  <c r="H2438" i="2"/>
  <c r="G2438" i="2"/>
  <c r="F2438" i="2"/>
  <c r="E2438" i="2"/>
  <c r="D2438" i="2"/>
  <c r="C2438" i="2"/>
  <c r="B2438" i="2"/>
  <c r="A2438" i="2"/>
  <c r="K2437" i="2"/>
  <c r="J2437" i="2"/>
  <c r="I2437" i="2"/>
  <c r="H2437" i="2"/>
  <c r="G2437" i="2"/>
  <c r="F2437" i="2"/>
  <c r="E2437" i="2"/>
  <c r="D2437" i="2"/>
  <c r="C2437" i="2"/>
  <c r="B2437" i="2"/>
  <c r="A2437" i="2"/>
  <c r="K2436" i="2"/>
  <c r="J2436" i="2"/>
  <c r="I2436" i="2"/>
  <c r="H2436" i="2"/>
  <c r="G2436" i="2"/>
  <c r="F2436" i="2"/>
  <c r="E2436" i="2"/>
  <c r="D2436" i="2"/>
  <c r="C2436" i="2"/>
  <c r="B2436" i="2"/>
  <c r="A2436" i="2"/>
  <c r="K2435" i="2"/>
  <c r="J2435" i="2"/>
  <c r="I2435" i="2"/>
  <c r="H2435" i="2"/>
  <c r="G2435" i="2"/>
  <c r="F2435" i="2"/>
  <c r="E2435" i="2"/>
  <c r="D2435" i="2"/>
  <c r="C2435" i="2"/>
  <c r="B2435" i="2"/>
  <c r="A2435" i="2"/>
  <c r="K2434" i="2"/>
  <c r="J2434" i="2"/>
  <c r="I2434" i="2"/>
  <c r="H2434" i="2"/>
  <c r="G2434" i="2"/>
  <c r="F2434" i="2"/>
  <c r="E2434" i="2"/>
  <c r="D2434" i="2"/>
  <c r="C2434" i="2"/>
  <c r="B2434" i="2"/>
  <c r="A2434" i="2"/>
  <c r="K2433" i="2"/>
  <c r="J2433" i="2"/>
  <c r="I2433" i="2"/>
  <c r="H2433" i="2"/>
  <c r="G2433" i="2"/>
  <c r="F2433" i="2"/>
  <c r="E2433" i="2"/>
  <c r="D2433" i="2"/>
  <c r="C2433" i="2"/>
  <c r="B2433" i="2"/>
  <c r="A2433" i="2"/>
  <c r="K2432" i="2"/>
  <c r="J2432" i="2"/>
  <c r="I2432" i="2"/>
  <c r="H2432" i="2"/>
  <c r="G2432" i="2"/>
  <c r="F2432" i="2"/>
  <c r="E2432" i="2"/>
  <c r="D2432" i="2"/>
  <c r="C2432" i="2"/>
  <c r="B2432" i="2"/>
  <c r="A2432" i="2"/>
  <c r="K2431" i="2"/>
  <c r="J2431" i="2"/>
  <c r="I2431" i="2"/>
  <c r="H2431" i="2"/>
  <c r="G2431" i="2"/>
  <c r="F2431" i="2"/>
  <c r="E2431" i="2"/>
  <c r="D2431" i="2"/>
  <c r="C2431" i="2"/>
  <c r="B2431" i="2"/>
  <c r="A2431" i="2"/>
  <c r="K2430" i="2"/>
  <c r="J2430" i="2"/>
  <c r="I2430" i="2"/>
  <c r="H2430" i="2"/>
  <c r="G2430" i="2"/>
  <c r="F2430" i="2"/>
  <c r="E2430" i="2"/>
  <c r="D2430" i="2"/>
  <c r="C2430" i="2"/>
  <c r="B2430" i="2"/>
  <c r="A2430" i="2"/>
  <c r="K2429" i="2"/>
  <c r="J2429" i="2"/>
  <c r="I2429" i="2"/>
  <c r="H2429" i="2"/>
  <c r="G2429" i="2"/>
  <c r="F2429" i="2"/>
  <c r="E2429" i="2"/>
  <c r="D2429" i="2"/>
  <c r="C2429" i="2"/>
  <c r="B2429" i="2"/>
  <c r="A2429" i="2"/>
  <c r="K2428" i="2"/>
  <c r="J2428" i="2"/>
  <c r="I2428" i="2"/>
  <c r="H2428" i="2"/>
  <c r="G2428" i="2"/>
  <c r="F2428" i="2"/>
  <c r="E2428" i="2"/>
  <c r="D2428" i="2"/>
  <c r="C2428" i="2"/>
  <c r="B2428" i="2"/>
  <c r="A2428" i="2"/>
  <c r="K2427" i="2"/>
  <c r="J2427" i="2"/>
  <c r="I2427" i="2"/>
  <c r="H2427" i="2"/>
  <c r="G2427" i="2"/>
  <c r="F2427" i="2"/>
  <c r="E2427" i="2"/>
  <c r="D2427" i="2"/>
  <c r="C2427" i="2"/>
  <c r="B2427" i="2"/>
  <c r="A2427" i="2"/>
  <c r="K2426" i="2"/>
  <c r="J2426" i="2"/>
  <c r="I2426" i="2"/>
  <c r="H2426" i="2"/>
  <c r="G2426" i="2"/>
  <c r="F2426" i="2"/>
  <c r="E2426" i="2"/>
  <c r="D2426" i="2"/>
  <c r="C2426" i="2"/>
  <c r="B2426" i="2"/>
  <c r="A2426" i="2"/>
  <c r="K2425" i="2"/>
  <c r="J2425" i="2"/>
  <c r="I2425" i="2"/>
  <c r="H2425" i="2"/>
  <c r="G2425" i="2"/>
  <c r="F2425" i="2"/>
  <c r="E2425" i="2"/>
  <c r="D2425" i="2"/>
  <c r="C2425" i="2"/>
  <c r="B2425" i="2"/>
  <c r="A2425" i="2"/>
  <c r="K2424" i="2"/>
  <c r="J2424" i="2"/>
  <c r="I2424" i="2"/>
  <c r="H2424" i="2"/>
  <c r="G2424" i="2"/>
  <c r="F2424" i="2"/>
  <c r="E2424" i="2"/>
  <c r="D2424" i="2"/>
  <c r="C2424" i="2"/>
  <c r="B2424" i="2"/>
  <c r="A2424" i="2"/>
  <c r="K2423" i="2"/>
  <c r="J2423" i="2"/>
  <c r="I2423" i="2"/>
  <c r="H2423" i="2"/>
  <c r="G2423" i="2"/>
  <c r="F2423" i="2"/>
  <c r="E2423" i="2"/>
  <c r="D2423" i="2"/>
  <c r="C2423" i="2"/>
  <c r="B2423" i="2"/>
  <c r="A2423" i="2"/>
  <c r="K2422" i="2"/>
  <c r="J2422" i="2"/>
  <c r="I2422" i="2"/>
  <c r="H2422" i="2"/>
  <c r="G2422" i="2"/>
  <c r="F2422" i="2"/>
  <c r="E2422" i="2"/>
  <c r="D2422" i="2"/>
  <c r="C2422" i="2"/>
  <c r="B2422" i="2"/>
  <c r="A2422" i="2"/>
  <c r="K2421" i="2"/>
  <c r="J2421" i="2"/>
  <c r="I2421" i="2"/>
  <c r="H2421" i="2"/>
  <c r="G2421" i="2"/>
  <c r="F2421" i="2"/>
  <c r="E2421" i="2"/>
  <c r="D2421" i="2"/>
  <c r="C2421" i="2"/>
  <c r="B2421" i="2"/>
  <c r="A2421" i="2"/>
  <c r="K2420" i="2"/>
  <c r="J2420" i="2"/>
  <c r="I2420" i="2"/>
  <c r="H2420" i="2"/>
  <c r="G2420" i="2"/>
  <c r="F2420" i="2"/>
  <c r="E2420" i="2"/>
  <c r="D2420" i="2"/>
  <c r="C2420" i="2"/>
  <c r="B2420" i="2"/>
  <c r="A2420" i="2"/>
  <c r="K2419" i="2"/>
  <c r="J2419" i="2"/>
  <c r="I2419" i="2"/>
  <c r="H2419" i="2"/>
  <c r="G2419" i="2"/>
  <c r="F2419" i="2"/>
  <c r="E2419" i="2"/>
  <c r="D2419" i="2"/>
  <c r="C2419" i="2"/>
  <c r="B2419" i="2"/>
  <c r="A2419" i="2"/>
  <c r="K2418" i="2"/>
  <c r="J2418" i="2"/>
  <c r="I2418" i="2"/>
  <c r="H2418" i="2"/>
  <c r="G2418" i="2"/>
  <c r="F2418" i="2"/>
  <c r="E2418" i="2"/>
  <c r="D2418" i="2"/>
  <c r="C2418" i="2"/>
  <c r="B2418" i="2"/>
  <c r="A2418" i="2"/>
  <c r="K2417" i="2"/>
  <c r="J2417" i="2"/>
  <c r="I2417" i="2"/>
  <c r="H2417" i="2"/>
  <c r="G2417" i="2"/>
  <c r="F2417" i="2"/>
  <c r="E2417" i="2"/>
  <c r="D2417" i="2"/>
  <c r="C2417" i="2"/>
  <c r="B2417" i="2"/>
  <c r="A2417" i="2"/>
  <c r="K2416" i="2"/>
  <c r="J2416" i="2"/>
  <c r="I2416" i="2"/>
  <c r="H2416" i="2"/>
  <c r="G2416" i="2"/>
  <c r="F2416" i="2"/>
  <c r="E2416" i="2"/>
  <c r="D2416" i="2"/>
  <c r="C2416" i="2"/>
  <c r="B2416" i="2"/>
  <c r="A2416" i="2"/>
  <c r="K2415" i="2"/>
  <c r="J2415" i="2"/>
  <c r="I2415" i="2"/>
  <c r="H2415" i="2"/>
  <c r="G2415" i="2"/>
  <c r="F2415" i="2"/>
  <c r="E2415" i="2"/>
  <c r="D2415" i="2"/>
  <c r="C2415" i="2"/>
  <c r="B2415" i="2"/>
  <c r="A2415" i="2"/>
  <c r="K2414" i="2"/>
  <c r="J2414" i="2"/>
  <c r="I2414" i="2"/>
  <c r="H2414" i="2"/>
  <c r="G2414" i="2"/>
  <c r="F2414" i="2"/>
  <c r="E2414" i="2"/>
  <c r="D2414" i="2"/>
  <c r="C2414" i="2"/>
  <c r="B2414" i="2"/>
  <c r="A2414" i="2"/>
  <c r="K2413" i="2"/>
  <c r="J2413" i="2"/>
  <c r="I2413" i="2"/>
  <c r="H2413" i="2"/>
  <c r="G2413" i="2"/>
  <c r="F2413" i="2"/>
  <c r="E2413" i="2"/>
  <c r="D2413" i="2"/>
  <c r="C2413" i="2"/>
  <c r="B2413" i="2"/>
  <c r="A2413" i="2"/>
  <c r="K2412" i="2"/>
  <c r="J2412" i="2"/>
  <c r="I2412" i="2"/>
  <c r="H2412" i="2"/>
  <c r="G2412" i="2"/>
  <c r="F2412" i="2"/>
  <c r="E2412" i="2"/>
  <c r="D2412" i="2"/>
  <c r="C2412" i="2"/>
  <c r="B2412" i="2"/>
  <c r="A2412" i="2"/>
  <c r="K2411" i="2"/>
  <c r="J2411" i="2"/>
  <c r="I2411" i="2"/>
  <c r="H2411" i="2"/>
  <c r="G2411" i="2"/>
  <c r="F2411" i="2"/>
  <c r="E2411" i="2"/>
  <c r="D2411" i="2"/>
  <c r="C2411" i="2"/>
  <c r="B2411" i="2"/>
  <c r="A2411" i="2"/>
  <c r="K2410" i="2"/>
  <c r="J2410" i="2"/>
  <c r="I2410" i="2"/>
  <c r="H2410" i="2"/>
  <c r="G2410" i="2"/>
  <c r="F2410" i="2"/>
  <c r="E2410" i="2"/>
  <c r="D2410" i="2"/>
  <c r="C2410" i="2"/>
  <c r="B2410" i="2"/>
  <c r="A2410" i="2"/>
  <c r="K2409" i="2"/>
  <c r="J2409" i="2"/>
  <c r="I2409" i="2"/>
  <c r="H2409" i="2"/>
  <c r="G2409" i="2"/>
  <c r="F2409" i="2"/>
  <c r="E2409" i="2"/>
  <c r="D2409" i="2"/>
  <c r="C2409" i="2"/>
  <c r="B2409" i="2"/>
  <c r="A2409" i="2"/>
  <c r="K2408" i="2"/>
  <c r="J2408" i="2"/>
  <c r="I2408" i="2"/>
  <c r="H2408" i="2"/>
  <c r="G2408" i="2"/>
  <c r="F2408" i="2"/>
  <c r="E2408" i="2"/>
  <c r="D2408" i="2"/>
  <c r="C2408" i="2"/>
  <c r="B2408" i="2"/>
  <c r="A2408" i="2"/>
  <c r="K2407" i="2"/>
  <c r="J2407" i="2"/>
  <c r="I2407" i="2"/>
  <c r="H2407" i="2"/>
  <c r="G2407" i="2"/>
  <c r="F2407" i="2"/>
  <c r="E2407" i="2"/>
  <c r="D2407" i="2"/>
  <c r="C2407" i="2"/>
  <c r="B2407" i="2"/>
  <c r="A2407" i="2"/>
  <c r="K2406" i="2"/>
  <c r="J2406" i="2"/>
  <c r="I2406" i="2"/>
  <c r="H2406" i="2"/>
  <c r="G2406" i="2"/>
  <c r="F2406" i="2"/>
  <c r="E2406" i="2"/>
  <c r="D2406" i="2"/>
  <c r="C2406" i="2"/>
  <c r="B2406" i="2"/>
  <c r="A2406" i="2"/>
  <c r="K2405" i="2"/>
  <c r="J2405" i="2"/>
  <c r="I2405" i="2"/>
  <c r="H2405" i="2"/>
  <c r="G2405" i="2"/>
  <c r="F2405" i="2"/>
  <c r="E2405" i="2"/>
  <c r="D2405" i="2"/>
  <c r="C2405" i="2"/>
  <c r="B2405" i="2"/>
  <c r="A2405" i="2"/>
  <c r="K2404" i="2"/>
  <c r="J2404" i="2"/>
  <c r="I2404" i="2"/>
  <c r="H2404" i="2"/>
  <c r="G2404" i="2"/>
  <c r="F2404" i="2"/>
  <c r="E2404" i="2"/>
  <c r="D2404" i="2"/>
  <c r="C2404" i="2"/>
  <c r="B2404" i="2"/>
  <c r="A2404" i="2"/>
  <c r="K2403" i="2"/>
  <c r="J2403" i="2"/>
  <c r="I2403" i="2"/>
  <c r="H2403" i="2"/>
  <c r="G2403" i="2"/>
  <c r="F2403" i="2"/>
  <c r="E2403" i="2"/>
  <c r="D2403" i="2"/>
  <c r="C2403" i="2"/>
  <c r="B2403" i="2"/>
  <c r="A2403" i="2"/>
  <c r="K2402" i="2"/>
  <c r="J2402" i="2"/>
  <c r="I2402" i="2"/>
  <c r="H2402" i="2"/>
  <c r="G2402" i="2"/>
  <c r="F2402" i="2"/>
  <c r="E2402" i="2"/>
  <c r="D2402" i="2"/>
  <c r="C2402" i="2"/>
  <c r="B2402" i="2"/>
  <c r="A2402" i="2"/>
  <c r="K2401" i="2"/>
  <c r="J2401" i="2"/>
  <c r="I2401" i="2"/>
  <c r="H2401" i="2"/>
  <c r="G2401" i="2"/>
  <c r="F2401" i="2"/>
  <c r="E2401" i="2"/>
  <c r="D2401" i="2"/>
  <c r="C2401" i="2"/>
  <c r="B2401" i="2"/>
  <c r="A2401" i="2"/>
  <c r="K2400" i="2"/>
  <c r="J2400" i="2"/>
  <c r="I2400" i="2"/>
  <c r="H2400" i="2"/>
  <c r="G2400" i="2"/>
  <c r="F2400" i="2"/>
  <c r="E2400" i="2"/>
  <c r="D2400" i="2"/>
  <c r="C2400" i="2"/>
  <c r="B2400" i="2"/>
  <c r="A2400" i="2"/>
  <c r="K2399" i="2"/>
  <c r="J2399" i="2"/>
  <c r="I2399" i="2"/>
  <c r="H2399" i="2"/>
  <c r="G2399" i="2"/>
  <c r="F2399" i="2"/>
  <c r="E2399" i="2"/>
  <c r="D2399" i="2"/>
  <c r="C2399" i="2"/>
  <c r="B2399" i="2"/>
  <c r="A2399" i="2"/>
  <c r="K2398" i="2"/>
  <c r="J2398" i="2"/>
  <c r="I2398" i="2"/>
  <c r="H2398" i="2"/>
  <c r="G2398" i="2"/>
  <c r="F2398" i="2"/>
  <c r="E2398" i="2"/>
  <c r="D2398" i="2"/>
  <c r="C2398" i="2"/>
  <c r="B2398" i="2"/>
  <c r="A2398" i="2"/>
  <c r="K2397" i="2"/>
  <c r="J2397" i="2"/>
  <c r="I2397" i="2"/>
  <c r="H2397" i="2"/>
  <c r="G2397" i="2"/>
  <c r="F2397" i="2"/>
  <c r="E2397" i="2"/>
  <c r="D2397" i="2"/>
  <c r="C2397" i="2"/>
  <c r="B2397" i="2"/>
  <c r="A2397" i="2"/>
  <c r="K2396" i="2"/>
  <c r="J2396" i="2"/>
  <c r="I2396" i="2"/>
  <c r="H2396" i="2"/>
  <c r="G2396" i="2"/>
  <c r="F2396" i="2"/>
  <c r="E2396" i="2"/>
  <c r="D2396" i="2"/>
  <c r="C2396" i="2"/>
  <c r="B2396" i="2"/>
  <c r="A2396" i="2"/>
  <c r="K2395" i="2"/>
  <c r="J2395" i="2"/>
  <c r="I2395" i="2"/>
  <c r="H2395" i="2"/>
  <c r="G2395" i="2"/>
  <c r="F2395" i="2"/>
  <c r="E2395" i="2"/>
  <c r="D2395" i="2"/>
  <c r="C2395" i="2"/>
  <c r="B2395" i="2"/>
  <c r="A2395" i="2"/>
  <c r="K2394" i="2"/>
  <c r="J2394" i="2"/>
  <c r="I2394" i="2"/>
  <c r="H2394" i="2"/>
  <c r="G2394" i="2"/>
  <c r="F2394" i="2"/>
  <c r="E2394" i="2"/>
  <c r="D2394" i="2"/>
  <c r="C2394" i="2"/>
  <c r="B2394" i="2"/>
  <c r="A2394" i="2"/>
  <c r="K2393" i="2"/>
  <c r="J2393" i="2"/>
  <c r="I2393" i="2"/>
  <c r="H2393" i="2"/>
  <c r="G2393" i="2"/>
  <c r="F2393" i="2"/>
  <c r="E2393" i="2"/>
  <c r="D2393" i="2"/>
  <c r="C2393" i="2"/>
  <c r="B2393" i="2"/>
  <c r="A2393" i="2"/>
  <c r="K2392" i="2"/>
  <c r="J2392" i="2"/>
  <c r="I2392" i="2"/>
  <c r="H2392" i="2"/>
  <c r="G2392" i="2"/>
  <c r="F2392" i="2"/>
  <c r="E2392" i="2"/>
  <c r="D2392" i="2"/>
  <c r="C2392" i="2"/>
  <c r="B2392" i="2"/>
  <c r="A2392" i="2"/>
  <c r="K2391" i="2"/>
  <c r="J2391" i="2"/>
  <c r="I2391" i="2"/>
  <c r="H2391" i="2"/>
  <c r="G2391" i="2"/>
  <c r="F2391" i="2"/>
  <c r="E2391" i="2"/>
  <c r="D2391" i="2"/>
  <c r="C2391" i="2"/>
  <c r="B2391" i="2"/>
  <c r="A2391" i="2"/>
  <c r="K2390" i="2"/>
  <c r="J2390" i="2"/>
  <c r="I2390" i="2"/>
  <c r="H2390" i="2"/>
  <c r="G2390" i="2"/>
  <c r="F2390" i="2"/>
  <c r="E2390" i="2"/>
  <c r="D2390" i="2"/>
  <c r="C2390" i="2"/>
  <c r="B2390" i="2"/>
  <c r="A2390" i="2"/>
  <c r="K2389" i="2"/>
  <c r="J2389" i="2"/>
  <c r="I2389" i="2"/>
  <c r="H2389" i="2"/>
  <c r="G2389" i="2"/>
  <c r="F2389" i="2"/>
  <c r="E2389" i="2"/>
  <c r="D2389" i="2"/>
  <c r="C2389" i="2"/>
  <c r="B2389" i="2"/>
  <c r="A2389" i="2"/>
  <c r="K2388" i="2"/>
  <c r="J2388" i="2"/>
  <c r="I2388" i="2"/>
  <c r="H2388" i="2"/>
  <c r="G2388" i="2"/>
  <c r="F2388" i="2"/>
  <c r="E2388" i="2"/>
  <c r="D2388" i="2"/>
  <c r="C2388" i="2"/>
  <c r="B2388" i="2"/>
  <c r="A2388" i="2"/>
  <c r="K2387" i="2"/>
  <c r="J2387" i="2"/>
  <c r="I2387" i="2"/>
  <c r="H2387" i="2"/>
  <c r="G2387" i="2"/>
  <c r="F2387" i="2"/>
  <c r="E2387" i="2"/>
  <c r="D2387" i="2"/>
  <c r="C2387" i="2"/>
  <c r="B2387" i="2"/>
  <c r="A2387" i="2"/>
  <c r="K2386" i="2"/>
  <c r="J2386" i="2"/>
  <c r="I2386" i="2"/>
  <c r="H2386" i="2"/>
  <c r="G2386" i="2"/>
  <c r="F2386" i="2"/>
  <c r="E2386" i="2"/>
  <c r="D2386" i="2"/>
  <c r="C2386" i="2"/>
  <c r="B2386" i="2"/>
  <c r="A2386" i="2"/>
  <c r="K2385" i="2"/>
  <c r="J2385" i="2"/>
  <c r="I2385" i="2"/>
  <c r="H2385" i="2"/>
  <c r="G2385" i="2"/>
  <c r="F2385" i="2"/>
  <c r="E2385" i="2"/>
  <c r="D2385" i="2"/>
  <c r="C2385" i="2"/>
  <c r="B2385" i="2"/>
  <c r="A2385" i="2"/>
  <c r="K2384" i="2"/>
  <c r="J2384" i="2"/>
  <c r="I2384" i="2"/>
  <c r="H2384" i="2"/>
  <c r="G2384" i="2"/>
  <c r="F2384" i="2"/>
  <c r="E2384" i="2"/>
  <c r="D2384" i="2"/>
  <c r="C2384" i="2"/>
  <c r="B2384" i="2"/>
  <c r="A2384" i="2"/>
  <c r="K2383" i="2"/>
  <c r="J2383" i="2"/>
  <c r="I2383" i="2"/>
  <c r="H2383" i="2"/>
  <c r="G2383" i="2"/>
  <c r="F2383" i="2"/>
  <c r="E2383" i="2"/>
  <c r="D2383" i="2"/>
  <c r="C2383" i="2"/>
  <c r="B2383" i="2"/>
  <c r="A2383" i="2"/>
  <c r="K2382" i="2"/>
  <c r="J2382" i="2"/>
  <c r="I2382" i="2"/>
  <c r="H2382" i="2"/>
  <c r="G2382" i="2"/>
  <c r="F2382" i="2"/>
  <c r="E2382" i="2"/>
  <c r="D2382" i="2"/>
  <c r="C2382" i="2"/>
  <c r="B2382" i="2"/>
  <c r="A2382" i="2"/>
  <c r="K2381" i="2"/>
  <c r="J2381" i="2"/>
  <c r="I2381" i="2"/>
  <c r="H2381" i="2"/>
  <c r="G2381" i="2"/>
  <c r="F2381" i="2"/>
  <c r="E2381" i="2"/>
  <c r="D2381" i="2"/>
  <c r="C2381" i="2"/>
  <c r="B2381" i="2"/>
  <c r="A2381" i="2"/>
  <c r="K2380" i="2"/>
  <c r="J2380" i="2"/>
  <c r="I2380" i="2"/>
  <c r="H2380" i="2"/>
  <c r="G2380" i="2"/>
  <c r="F2380" i="2"/>
  <c r="E2380" i="2"/>
  <c r="D2380" i="2"/>
  <c r="C2380" i="2"/>
  <c r="B2380" i="2"/>
  <c r="A2380" i="2"/>
  <c r="K2379" i="2"/>
  <c r="J2379" i="2"/>
  <c r="I2379" i="2"/>
  <c r="H2379" i="2"/>
  <c r="G2379" i="2"/>
  <c r="F2379" i="2"/>
  <c r="E2379" i="2"/>
  <c r="D2379" i="2"/>
  <c r="C2379" i="2"/>
  <c r="B2379" i="2"/>
  <c r="A2379" i="2"/>
  <c r="K2378" i="2"/>
  <c r="J2378" i="2"/>
  <c r="I2378" i="2"/>
  <c r="H2378" i="2"/>
  <c r="G2378" i="2"/>
  <c r="F2378" i="2"/>
  <c r="E2378" i="2"/>
  <c r="D2378" i="2"/>
  <c r="C2378" i="2"/>
  <c r="B2378" i="2"/>
  <c r="A2378" i="2"/>
  <c r="K2377" i="2"/>
  <c r="J2377" i="2"/>
  <c r="I2377" i="2"/>
  <c r="H2377" i="2"/>
  <c r="G2377" i="2"/>
  <c r="F2377" i="2"/>
  <c r="E2377" i="2"/>
  <c r="D2377" i="2"/>
  <c r="C2377" i="2"/>
  <c r="B2377" i="2"/>
  <c r="A2377" i="2"/>
  <c r="K2376" i="2"/>
  <c r="J2376" i="2"/>
  <c r="I2376" i="2"/>
  <c r="H2376" i="2"/>
  <c r="G2376" i="2"/>
  <c r="F2376" i="2"/>
  <c r="E2376" i="2"/>
  <c r="D2376" i="2"/>
  <c r="C2376" i="2"/>
  <c r="B2376" i="2"/>
  <c r="A2376" i="2"/>
  <c r="K2375" i="2"/>
  <c r="J2375" i="2"/>
  <c r="I2375" i="2"/>
  <c r="H2375" i="2"/>
  <c r="G2375" i="2"/>
  <c r="F2375" i="2"/>
  <c r="E2375" i="2"/>
  <c r="D2375" i="2"/>
  <c r="C2375" i="2"/>
  <c r="B2375" i="2"/>
  <c r="A2375" i="2"/>
  <c r="K2374" i="2"/>
  <c r="J2374" i="2"/>
  <c r="I2374" i="2"/>
  <c r="H2374" i="2"/>
  <c r="G2374" i="2"/>
  <c r="F2374" i="2"/>
  <c r="E2374" i="2"/>
  <c r="D2374" i="2"/>
  <c r="C2374" i="2"/>
  <c r="B2374" i="2"/>
  <c r="A2374" i="2"/>
  <c r="K2373" i="2"/>
  <c r="J2373" i="2"/>
  <c r="I2373" i="2"/>
  <c r="H2373" i="2"/>
  <c r="G2373" i="2"/>
  <c r="F2373" i="2"/>
  <c r="E2373" i="2"/>
  <c r="D2373" i="2"/>
  <c r="C2373" i="2"/>
  <c r="B2373" i="2"/>
  <c r="A2373" i="2"/>
  <c r="K2372" i="2"/>
  <c r="J2372" i="2"/>
  <c r="I2372" i="2"/>
  <c r="H2372" i="2"/>
  <c r="G2372" i="2"/>
  <c r="F2372" i="2"/>
  <c r="E2372" i="2"/>
  <c r="D2372" i="2"/>
  <c r="C2372" i="2"/>
  <c r="B2372" i="2"/>
  <c r="A2372" i="2"/>
  <c r="K2371" i="2"/>
  <c r="J2371" i="2"/>
  <c r="I2371" i="2"/>
  <c r="H2371" i="2"/>
  <c r="G2371" i="2"/>
  <c r="F2371" i="2"/>
  <c r="E2371" i="2"/>
  <c r="D2371" i="2"/>
  <c r="C2371" i="2"/>
  <c r="B2371" i="2"/>
  <c r="A2371" i="2"/>
  <c r="K2370" i="2"/>
  <c r="J2370" i="2"/>
  <c r="I2370" i="2"/>
  <c r="H2370" i="2"/>
  <c r="G2370" i="2"/>
  <c r="F2370" i="2"/>
  <c r="E2370" i="2"/>
  <c r="D2370" i="2"/>
  <c r="C2370" i="2"/>
  <c r="B2370" i="2"/>
  <c r="A2370" i="2"/>
  <c r="K2369" i="2"/>
  <c r="J2369" i="2"/>
  <c r="I2369" i="2"/>
  <c r="H2369" i="2"/>
  <c r="G2369" i="2"/>
  <c r="F2369" i="2"/>
  <c r="E2369" i="2"/>
  <c r="D2369" i="2"/>
  <c r="C2369" i="2"/>
  <c r="B2369" i="2"/>
  <c r="A2369" i="2"/>
  <c r="K2368" i="2"/>
  <c r="J2368" i="2"/>
  <c r="I2368" i="2"/>
  <c r="H2368" i="2"/>
  <c r="G2368" i="2"/>
  <c r="F2368" i="2"/>
  <c r="E2368" i="2"/>
  <c r="D2368" i="2"/>
  <c r="C2368" i="2"/>
  <c r="B2368" i="2"/>
  <c r="A2368" i="2"/>
  <c r="K2367" i="2"/>
  <c r="J2367" i="2"/>
  <c r="I2367" i="2"/>
  <c r="H2367" i="2"/>
  <c r="G2367" i="2"/>
  <c r="F2367" i="2"/>
  <c r="E2367" i="2"/>
  <c r="D2367" i="2"/>
  <c r="C2367" i="2"/>
  <c r="B2367" i="2"/>
  <c r="A2367" i="2"/>
  <c r="K2366" i="2"/>
  <c r="J2366" i="2"/>
  <c r="I2366" i="2"/>
  <c r="H2366" i="2"/>
  <c r="G2366" i="2"/>
  <c r="F2366" i="2"/>
  <c r="E2366" i="2"/>
  <c r="D2366" i="2"/>
  <c r="C2366" i="2"/>
  <c r="B2366" i="2"/>
  <c r="A2366" i="2"/>
  <c r="K2365" i="2"/>
  <c r="J2365" i="2"/>
  <c r="I2365" i="2"/>
  <c r="H2365" i="2"/>
  <c r="G2365" i="2"/>
  <c r="F2365" i="2"/>
  <c r="E2365" i="2"/>
  <c r="D2365" i="2"/>
  <c r="C2365" i="2"/>
  <c r="B2365" i="2"/>
  <c r="A2365" i="2"/>
  <c r="K2364" i="2"/>
  <c r="J2364" i="2"/>
  <c r="I2364" i="2"/>
  <c r="H2364" i="2"/>
  <c r="G2364" i="2"/>
  <c r="F2364" i="2"/>
  <c r="E2364" i="2"/>
  <c r="D2364" i="2"/>
  <c r="C2364" i="2"/>
  <c r="B2364" i="2"/>
  <c r="A2364" i="2"/>
  <c r="K2363" i="2"/>
  <c r="J2363" i="2"/>
  <c r="I2363" i="2"/>
  <c r="H2363" i="2"/>
  <c r="G2363" i="2"/>
  <c r="F2363" i="2"/>
  <c r="E2363" i="2"/>
  <c r="D2363" i="2"/>
  <c r="C2363" i="2"/>
  <c r="B2363" i="2"/>
  <c r="A2363" i="2"/>
  <c r="K2362" i="2"/>
  <c r="J2362" i="2"/>
  <c r="I2362" i="2"/>
  <c r="H2362" i="2"/>
  <c r="G2362" i="2"/>
  <c r="F2362" i="2"/>
  <c r="E2362" i="2"/>
  <c r="D2362" i="2"/>
  <c r="C2362" i="2"/>
  <c r="B2362" i="2"/>
  <c r="A2362" i="2"/>
  <c r="K2361" i="2"/>
  <c r="J2361" i="2"/>
  <c r="I2361" i="2"/>
  <c r="H2361" i="2"/>
  <c r="G2361" i="2"/>
  <c r="F2361" i="2"/>
  <c r="E2361" i="2"/>
  <c r="D2361" i="2"/>
  <c r="C2361" i="2"/>
  <c r="B2361" i="2"/>
  <c r="A2361" i="2"/>
  <c r="K2360" i="2"/>
  <c r="J2360" i="2"/>
  <c r="I2360" i="2"/>
  <c r="H2360" i="2"/>
  <c r="G2360" i="2"/>
  <c r="F2360" i="2"/>
  <c r="E2360" i="2"/>
  <c r="D2360" i="2"/>
  <c r="C2360" i="2"/>
  <c r="B2360" i="2"/>
  <c r="A2360" i="2"/>
  <c r="K2359" i="2"/>
  <c r="J2359" i="2"/>
  <c r="I2359" i="2"/>
  <c r="H2359" i="2"/>
  <c r="G2359" i="2"/>
  <c r="F2359" i="2"/>
  <c r="E2359" i="2"/>
  <c r="D2359" i="2"/>
  <c r="C2359" i="2"/>
  <c r="B2359" i="2"/>
  <c r="A2359" i="2"/>
  <c r="K2358" i="2"/>
  <c r="J2358" i="2"/>
  <c r="I2358" i="2"/>
  <c r="H2358" i="2"/>
  <c r="G2358" i="2"/>
  <c r="F2358" i="2"/>
  <c r="E2358" i="2"/>
  <c r="D2358" i="2"/>
  <c r="C2358" i="2"/>
  <c r="B2358" i="2"/>
  <c r="A2358" i="2"/>
  <c r="K2357" i="2"/>
  <c r="J2357" i="2"/>
  <c r="I2357" i="2"/>
  <c r="H2357" i="2"/>
  <c r="G2357" i="2"/>
  <c r="F2357" i="2"/>
  <c r="E2357" i="2"/>
  <c r="D2357" i="2"/>
  <c r="C2357" i="2"/>
  <c r="B2357" i="2"/>
  <c r="A2357" i="2"/>
  <c r="K2356" i="2"/>
  <c r="J2356" i="2"/>
  <c r="I2356" i="2"/>
  <c r="H2356" i="2"/>
  <c r="G2356" i="2"/>
  <c r="F2356" i="2"/>
  <c r="E2356" i="2"/>
  <c r="D2356" i="2"/>
  <c r="C2356" i="2"/>
  <c r="B2356" i="2"/>
  <c r="A2356" i="2"/>
  <c r="K2355" i="2"/>
  <c r="J2355" i="2"/>
  <c r="I2355" i="2"/>
  <c r="H2355" i="2"/>
  <c r="G2355" i="2"/>
  <c r="F2355" i="2"/>
  <c r="E2355" i="2"/>
  <c r="D2355" i="2"/>
  <c r="C2355" i="2"/>
  <c r="B2355" i="2"/>
  <c r="A2355" i="2"/>
  <c r="K2354" i="2"/>
  <c r="J2354" i="2"/>
  <c r="I2354" i="2"/>
  <c r="H2354" i="2"/>
  <c r="G2354" i="2"/>
  <c r="F2354" i="2"/>
  <c r="E2354" i="2"/>
  <c r="D2354" i="2"/>
  <c r="C2354" i="2"/>
  <c r="B2354" i="2"/>
  <c r="A2354" i="2"/>
  <c r="K2353" i="2"/>
  <c r="J2353" i="2"/>
  <c r="I2353" i="2"/>
  <c r="H2353" i="2"/>
  <c r="G2353" i="2"/>
  <c r="F2353" i="2"/>
  <c r="E2353" i="2"/>
  <c r="D2353" i="2"/>
  <c r="C2353" i="2"/>
  <c r="B2353" i="2"/>
  <c r="A2353" i="2"/>
  <c r="K2352" i="2"/>
  <c r="J2352" i="2"/>
  <c r="I2352" i="2"/>
  <c r="H2352" i="2"/>
  <c r="G2352" i="2"/>
  <c r="F2352" i="2"/>
  <c r="E2352" i="2"/>
  <c r="D2352" i="2"/>
  <c r="C2352" i="2"/>
  <c r="B2352" i="2"/>
  <c r="A2352" i="2"/>
  <c r="K2351" i="2"/>
  <c r="J2351" i="2"/>
  <c r="I2351" i="2"/>
  <c r="H2351" i="2"/>
  <c r="G2351" i="2"/>
  <c r="F2351" i="2"/>
  <c r="E2351" i="2"/>
  <c r="D2351" i="2"/>
  <c r="C2351" i="2"/>
  <c r="B2351" i="2"/>
  <c r="A2351" i="2"/>
  <c r="K2350" i="2"/>
  <c r="J2350" i="2"/>
  <c r="I2350" i="2"/>
  <c r="H2350" i="2"/>
  <c r="G2350" i="2"/>
  <c r="F2350" i="2"/>
  <c r="E2350" i="2"/>
  <c r="D2350" i="2"/>
  <c r="C2350" i="2"/>
  <c r="B2350" i="2"/>
  <c r="A2350" i="2"/>
  <c r="K2349" i="2"/>
  <c r="J2349" i="2"/>
  <c r="I2349" i="2"/>
  <c r="H2349" i="2"/>
  <c r="G2349" i="2"/>
  <c r="F2349" i="2"/>
  <c r="E2349" i="2"/>
  <c r="D2349" i="2"/>
  <c r="C2349" i="2"/>
  <c r="B2349" i="2"/>
  <c r="A2349" i="2"/>
  <c r="K2348" i="2"/>
  <c r="J2348" i="2"/>
  <c r="I2348" i="2"/>
  <c r="H2348" i="2"/>
  <c r="G2348" i="2"/>
  <c r="F2348" i="2"/>
  <c r="E2348" i="2"/>
  <c r="D2348" i="2"/>
  <c r="C2348" i="2"/>
  <c r="B2348" i="2"/>
  <c r="A2348" i="2"/>
  <c r="K2347" i="2"/>
  <c r="J2347" i="2"/>
  <c r="I2347" i="2"/>
  <c r="H2347" i="2"/>
  <c r="G2347" i="2"/>
  <c r="F2347" i="2"/>
  <c r="E2347" i="2"/>
  <c r="D2347" i="2"/>
  <c r="C2347" i="2"/>
  <c r="B2347" i="2"/>
  <c r="A2347" i="2"/>
  <c r="K2346" i="2"/>
  <c r="J2346" i="2"/>
  <c r="I2346" i="2"/>
  <c r="H2346" i="2"/>
  <c r="G2346" i="2"/>
  <c r="F2346" i="2"/>
  <c r="E2346" i="2"/>
  <c r="D2346" i="2"/>
  <c r="C2346" i="2"/>
  <c r="B2346" i="2"/>
  <c r="A2346" i="2"/>
  <c r="K2345" i="2"/>
  <c r="J2345" i="2"/>
  <c r="I2345" i="2"/>
  <c r="H2345" i="2"/>
  <c r="G2345" i="2"/>
  <c r="F2345" i="2"/>
  <c r="E2345" i="2"/>
  <c r="D2345" i="2"/>
  <c r="C2345" i="2"/>
  <c r="B2345" i="2"/>
  <c r="A2345" i="2"/>
  <c r="K2344" i="2"/>
  <c r="J2344" i="2"/>
  <c r="I2344" i="2"/>
  <c r="H2344" i="2"/>
  <c r="G2344" i="2"/>
  <c r="F2344" i="2"/>
  <c r="E2344" i="2"/>
  <c r="D2344" i="2"/>
  <c r="C2344" i="2"/>
  <c r="B2344" i="2"/>
  <c r="A2344" i="2"/>
  <c r="K2343" i="2"/>
  <c r="J2343" i="2"/>
  <c r="I2343" i="2"/>
  <c r="H2343" i="2"/>
  <c r="G2343" i="2"/>
  <c r="F2343" i="2"/>
  <c r="E2343" i="2"/>
  <c r="D2343" i="2"/>
  <c r="C2343" i="2"/>
  <c r="B2343" i="2"/>
  <c r="A2343" i="2"/>
  <c r="K2342" i="2"/>
  <c r="J2342" i="2"/>
  <c r="I2342" i="2"/>
  <c r="H2342" i="2"/>
  <c r="G2342" i="2"/>
  <c r="F2342" i="2"/>
  <c r="E2342" i="2"/>
  <c r="D2342" i="2"/>
  <c r="C2342" i="2"/>
  <c r="B2342" i="2"/>
  <c r="A2342" i="2"/>
  <c r="K2341" i="2"/>
  <c r="J2341" i="2"/>
  <c r="I2341" i="2"/>
  <c r="H2341" i="2"/>
  <c r="G2341" i="2"/>
  <c r="F2341" i="2"/>
  <c r="E2341" i="2"/>
  <c r="D2341" i="2"/>
  <c r="C2341" i="2"/>
  <c r="B2341" i="2"/>
  <c r="A2341" i="2"/>
  <c r="K2340" i="2"/>
  <c r="J2340" i="2"/>
  <c r="I2340" i="2"/>
  <c r="H2340" i="2"/>
  <c r="G2340" i="2"/>
  <c r="F2340" i="2"/>
  <c r="E2340" i="2"/>
  <c r="D2340" i="2"/>
  <c r="C2340" i="2"/>
  <c r="B2340" i="2"/>
  <c r="A2340" i="2"/>
  <c r="K2339" i="2"/>
  <c r="J2339" i="2"/>
  <c r="I2339" i="2"/>
  <c r="H2339" i="2"/>
  <c r="G2339" i="2"/>
  <c r="F2339" i="2"/>
  <c r="E2339" i="2"/>
  <c r="D2339" i="2"/>
  <c r="C2339" i="2"/>
  <c r="B2339" i="2"/>
  <c r="A2339" i="2"/>
  <c r="K2338" i="2"/>
  <c r="J2338" i="2"/>
  <c r="I2338" i="2"/>
  <c r="H2338" i="2"/>
  <c r="G2338" i="2"/>
  <c r="F2338" i="2"/>
  <c r="E2338" i="2"/>
  <c r="D2338" i="2"/>
  <c r="C2338" i="2"/>
  <c r="B2338" i="2"/>
  <c r="A2338" i="2"/>
  <c r="K2337" i="2"/>
  <c r="J2337" i="2"/>
  <c r="I2337" i="2"/>
  <c r="H2337" i="2"/>
  <c r="G2337" i="2"/>
  <c r="F2337" i="2"/>
  <c r="E2337" i="2"/>
  <c r="D2337" i="2"/>
  <c r="C2337" i="2"/>
  <c r="B2337" i="2"/>
  <c r="A2337" i="2"/>
  <c r="K2336" i="2"/>
  <c r="J2336" i="2"/>
  <c r="I2336" i="2"/>
  <c r="H2336" i="2"/>
  <c r="G2336" i="2"/>
  <c r="F2336" i="2"/>
  <c r="E2336" i="2"/>
  <c r="D2336" i="2"/>
  <c r="C2336" i="2"/>
  <c r="B2336" i="2"/>
  <c r="A2336" i="2"/>
  <c r="K2335" i="2"/>
  <c r="J2335" i="2"/>
  <c r="I2335" i="2"/>
  <c r="H2335" i="2"/>
  <c r="G2335" i="2"/>
  <c r="F2335" i="2"/>
  <c r="E2335" i="2"/>
  <c r="D2335" i="2"/>
  <c r="C2335" i="2"/>
  <c r="B2335" i="2"/>
  <c r="A2335" i="2"/>
  <c r="K2334" i="2"/>
  <c r="J2334" i="2"/>
  <c r="I2334" i="2"/>
  <c r="H2334" i="2"/>
  <c r="G2334" i="2"/>
  <c r="F2334" i="2"/>
  <c r="E2334" i="2"/>
  <c r="D2334" i="2"/>
  <c r="C2334" i="2"/>
  <c r="B2334" i="2"/>
  <c r="A2334" i="2"/>
  <c r="K2333" i="2"/>
  <c r="J2333" i="2"/>
  <c r="I2333" i="2"/>
  <c r="H2333" i="2"/>
  <c r="G2333" i="2"/>
  <c r="F2333" i="2"/>
  <c r="E2333" i="2"/>
  <c r="D2333" i="2"/>
  <c r="C2333" i="2"/>
  <c r="B2333" i="2"/>
  <c r="A2333" i="2"/>
  <c r="K2332" i="2"/>
  <c r="J2332" i="2"/>
  <c r="I2332" i="2"/>
  <c r="H2332" i="2"/>
  <c r="G2332" i="2"/>
  <c r="F2332" i="2"/>
  <c r="E2332" i="2"/>
  <c r="D2332" i="2"/>
  <c r="C2332" i="2"/>
  <c r="B2332" i="2"/>
  <c r="A2332" i="2"/>
  <c r="K2331" i="2"/>
  <c r="J2331" i="2"/>
  <c r="I2331" i="2"/>
  <c r="H2331" i="2"/>
  <c r="G2331" i="2"/>
  <c r="F2331" i="2"/>
  <c r="E2331" i="2"/>
  <c r="D2331" i="2"/>
  <c r="C2331" i="2"/>
  <c r="B2331" i="2"/>
  <c r="A2331" i="2"/>
  <c r="K2330" i="2"/>
  <c r="J2330" i="2"/>
  <c r="I2330" i="2"/>
  <c r="H2330" i="2"/>
  <c r="G2330" i="2"/>
  <c r="F2330" i="2"/>
  <c r="E2330" i="2"/>
  <c r="D2330" i="2"/>
  <c r="C2330" i="2"/>
  <c r="B2330" i="2"/>
  <c r="A2330" i="2"/>
  <c r="K2329" i="2"/>
  <c r="J2329" i="2"/>
  <c r="I2329" i="2"/>
  <c r="H2329" i="2"/>
  <c r="G2329" i="2"/>
  <c r="F2329" i="2"/>
  <c r="E2329" i="2"/>
  <c r="D2329" i="2"/>
  <c r="C2329" i="2"/>
  <c r="B2329" i="2"/>
  <c r="A2329" i="2"/>
  <c r="K2328" i="2"/>
  <c r="J2328" i="2"/>
  <c r="I2328" i="2"/>
  <c r="H2328" i="2"/>
  <c r="G2328" i="2"/>
  <c r="F2328" i="2"/>
  <c r="E2328" i="2"/>
  <c r="D2328" i="2"/>
  <c r="C2328" i="2"/>
  <c r="B2328" i="2"/>
  <c r="A2328" i="2"/>
  <c r="K2327" i="2"/>
  <c r="J2327" i="2"/>
  <c r="I2327" i="2"/>
  <c r="H2327" i="2"/>
  <c r="G2327" i="2"/>
  <c r="F2327" i="2"/>
  <c r="E2327" i="2"/>
  <c r="D2327" i="2"/>
  <c r="C2327" i="2"/>
  <c r="B2327" i="2"/>
  <c r="A2327" i="2"/>
  <c r="K2326" i="2"/>
  <c r="J2326" i="2"/>
  <c r="I2326" i="2"/>
  <c r="H2326" i="2"/>
  <c r="G2326" i="2"/>
  <c r="F2326" i="2"/>
  <c r="E2326" i="2"/>
  <c r="D2326" i="2"/>
  <c r="C2326" i="2"/>
  <c r="B2326" i="2"/>
  <c r="A2326" i="2"/>
  <c r="K2325" i="2"/>
  <c r="J2325" i="2"/>
  <c r="I2325" i="2"/>
  <c r="H2325" i="2"/>
  <c r="G2325" i="2"/>
  <c r="F2325" i="2"/>
  <c r="E2325" i="2"/>
  <c r="D2325" i="2"/>
  <c r="C2325" i="2"/>
  <c r="B2325" i="2"/>
  <c r="A2325" i="2"/>
  <c r="K2324" i="2"/>
  <c r="J2324" i="2"/>
  <c r="I2324" i="2"/>
  <c r="H2324" i="2"/>
  <c r="G2324" i="2"/>
  <c r="F2324" i="2"/>
  <c r="E2324" i="2"/>
  <c r="D2324" i="2"/>
  <c r="C2324" i="2"/>
  <c r="B2324" i="2"/>
  <c r="A2324" i="2"/>
  <c r="K2323" i="2"/>
  <c r="J2323" i="2"/>
  <c r="I2323" i="2"/>
  <c r="H2323" i="2"/>
  <c r="G2323" i="2"/>
  <c r="F2323" i="2"/>
  <c r="E2323" i="2"/>
  <c r="D2323" i="2"/>
  <c r="C2323" i="2"/>
  <c r="B2323" i="2"/>
  <c r="A2323" i="2"/>
  <c r="K2322" i="2"/>
  <c r="J2322" i="2"/>
  <c r="I2322" i="2"/>
  <c r="H2322" i="2"/>
  <c r="G2322" i="2"/>
  <c r="F2322" i="2"/>
  <c r="E2322" i="2"/>
  <c r="D2322" i="2"/>
  <c r="C2322" i="2"/>
  <c r="B2322" i="2"/>
  <c r="A2322" i="2"/>
  <c r="K2321" i="2"/>
  <c r="J2321" i="2"/>
  <c r="I2321" i="2"/>
  <c r="H2321" i="2"/>
  <c r="G2321" i="2"/>
  <c r="F2321" i="2"/>
  <c r="E2321" i="2"/>
  <c r="D2321" i="2"/>
  <c r="C2321" i="2"/>
  <c r="B2321" i="2"/>
  <c r="A2321" i="2"/>
  <c r="K2320" i="2"/>
  <c r="J2320" i="2"/>
  <c r="I2320" i="2"/>
  <c r="H2320" i="2"/>
  <c r="G2320" i="2"/>
  <c r="F2320" i="2"/>
  <c r="E2320" i="2"/>
  <c r="D2320" i="2"/>
  <c r="C2320" i="2"/>
  <c r="B2320" i="2"/>
  <c r="A2320" i="2"/>
  <c r="K2319" i="2"/>
  <c r="J2319" i="2"/>
  <c r="I2319" i="2"/>
  <c r="H2319" i="2"/>
  <c r="G2319" i="2"/>
  <c r="F2319" i="2"/>
  <c r="E2319" i="2"/>
  <c r="D2319" i="2"/>
  <c r="C2319" i="2"/>
  <c r="B2319" i="2"/>
  <c r="A2319" i="2"/>
  <c r="K2318" i="2"/>
  <c r="J2318" i="2"/>
  <c r="I2318" i="2"/>
  <c r="H2318" i="2"/>
  <c r="G2318" i="2"/>
  <c r="F2318" i="2"/>
  <c r="E2318" i="2"/>
  <c r="D2318" i="2"/>
  <c r="C2318" i="2"/>
  <c r="B2318" i="2"/>
  <c r="A2318" i="2"/>
  <c r="K2317" i="2"/>
  <c r="J2317" i="2"/>
  <c r="I2317" i="2"/>
  <c r="H2317" i="2"/>
  <c r="G2317" i="2"/>
  <c r="F2317" i="2"/>
  <c r="E2317" i="2"/>
  <c r="D2317" i="2"/>
  <c r="C2317" i="2"/>
  <c r="B2317" i="2"/>
  <c r="A2317" i="2"/>
  <c r="K2316" i="2"/>
  <c r="J2316" i="2"/>
  <c r="I2316" i="2"/>
  <c r="H2316" i="2"/>
  <c r="G2316" i="2"/>
  <c r="F2316" i="2"/>
  <c r="E2316" i="2"/>
  <c r="D2316" i="2"/>
  <c r="C2316" i="2"/>
  <c r="B2316" i="2"/>
  <c r="A2316" i="2"/>
  <c r="K2315" i="2"/>
  <c r="J2315" i="2"/>
  <c r="I2315" i="2"/>
  <c r="H2315" i="2"/>
  <c r="G2315" i="2"/>
  <c r="F2315" i="2"/>
  <c r="E2315" i="2"/>
  <c r="D2315" i="2"/>
  <c r="C2315" i="2"/>
  <c r="B2315" i="2"/>
  <c r="A2315" i="2"/>
  <c r="K2314" i="2"/>
  <c r="J2314" i="2"/>
  <c r="I2314" i="2"/>
  <c r="H2314" i="2"/>
  <c r="G2314" i="2"/>
  <c r="F2314" i="2"/>
  <c r="E2314" i="2"/>
  <c r="D2314" i="2"/>
  <c r="C2314" i="2"/>
  <c r="B2314" i="2"/>
  <c r="A2314" i="2"/>
  <c r="K2313" i="2"/>
  <c r="J2313" i="2"/>
  <c r="I2313" i="2"/>
  <c r="H2313" i="2"/>
  <c r="G2313" i="2"/>
  <c r="F2313" i="2"/>
  <c r="E2313" i="2"/>
  <c r="D2313" i="2"/>
  <c r="C2313" i="2"/>
  <c r="B2313" i="2"/>
  <c r="A2313" i="2"/>
  <c r="K2312" i="2"/>
  <c r="J2312" i="2"/>
  <c r="I2312" i="2"/>
  <c r="H2312" i="2"/>
  <c r="G2312" i="2"/>
  <c r="F2312" i="2"/>
  <c r="E2312" i="2"/>
  <c r="D2312" i="2"/>
  <c r="C2312" i="2"/>
  <c r="B2312" i="2"/>
  <c r="A2312" i="2"/>
  <c r="K2311" i="2"/>
  <c r="J2311" i="2"/>
  <c r="I2311" i="2"/>
  <c r="H2311" i="2"/>
  <c r="G2311" i="2"/>
  <c r="F2311" i="2"/>
  <c r="E2311" i="2"/>
  <c r="D2311" i="2"/>
  <c r="C2311" i="2"/>
  <c r="B2311" i="2"/>
  <c r="A2311" i="2"/>
  <c r="K2310" i="2"/>
  <c r="J2310" i="2"/>
  <c r="I2310" i="2"/>
  <c r="H2310" i="2"/>
  <c r="G2310" i="2"/>
  <c r="F2310" i="2"/>
  <c r="E2310" i="2"/>
  <c r="D2310" i="2"/>
  <c r="C2310" i="2"/>
  <c r="B2310" i="2"/>
  <c r="A2310" i="2"/>
  <c r="K2309" i="2"/>
  <c r="J2309" i="2"/>
  <c r="I2309" i="2"/>
  <c r="H2309" i="2"/>
  <c r="G2309" i="2"/>
  <c r="F2309" i="2"/>
  <c r="E2309" i="2"/>
  <c r="D2309" i="2"/>
  <c r="C2309" i="2"/>
  <c r="B2309" i="2"/>
  <c r="A2309" i="2"/>
  <c r="K2308" i="2"/>
  <c r="J2308" i="2"/>
  <c r="I2308" i="2"/>
  <c r="H2308" i="2"/>
  <c r="G2308" i="2"/>
  <c r="F2308" i="2"/>
  <c r="E2308" i="2"/>
  <c r="D2308" i="2"/>
  <c r="C2308" i="2"/>
  <c r="B2308" i="2"/>
  <c r="A2308" i="2"/>
  <c r="K2307" i="2"/>
  <c r="J2307" i="2"/>
  <c r="I2307" i="2"/>
  <c r="H2307" i="2"/>
  <c r="G2307" i="2"/>
  <c r="F2307" i="2"/>
  <c r="E2307" i="2"/>
  <c r="D2307" i="2"/>
  <c r="C2307" i="2"/>
  <c r="B2307" i="2"/>
  <c r="A2307" i="2"/>
  <c r="K2306" i="2"/>
  <c r="J2306" i="2"/>
  <c r="I2306" i="2"/>
  <c r="H2306" i="2"/>
  <c r="G2306" i="2"/>
  <c r="F2306" i="2"/>
  <c r="E2306" i="2"/>
  <c r="D2306" i="2"/>
  <c r="C2306" i="2"/>
  <c r="B2306" i="2"/>
  <c r="A2306" i="2"/>
  <c r="K2305" i="2"/>
  <c r="J2305" i="2"/>
  <c r="I2305" i="2"/>
  <c r="H2305" i="2"/>
  <c r="G2305" i="2"/>
  <c r="F2305" i="2"/>
  <c r="E2305" i="2"/>
  <c r="D2305" i="2"/>
  <c r="C2305" i="2"/>
  <c r="B2305" i="2"/>
  <c r="A2305" i="2"/>
  <c r="K2304" i="2"/>
  <c r="J2304" i="2"/>
  <c r="I2304" i="2"/>
  <c r="H2304" i="2"/>
  <c r="G2304" i="2"/>
  <c r="F2304" i="2"/>
  <c r="E2304" i="2"/>
  <c r="D2304" i="2"/>
  <c r="C2304" i="2"/>
  <c r="B2304" i="2"/>
  <c r="A2304" i="2"/>
  <c r="K2303" i="2"/>
  <c r="J2303" i="2"/>
  <c r="I2303" i="2"/>
  <c r="H2303" i="2"/>
  <c r="G2303" i="2"/>
  <c r="F2303" i="2"/>
  <c r="E2303" i="2"/>
  <c r="D2303" i="2"/>
  <c r="C2303" i="2"/>
  <c r="B2303" i="2"/>
  <c r="A2303" i="2"/>
  <c r="K2302" i="2"/>
  <c r="J2302" i="2"/>
  <c r="I2302" i="2"/>
  <c r="H2302" i="2"/>
  <c r="G2302" i="2"/>
  <c r="F2302" i="2"/>
  <c r="E2302" i="2"/>
  <c r="D2302" i="2"/>
  <c r="C2302" i="2"/>
  <c r="B2302" i="2"/>
  <c r="A2302" i="2"/>
  <c r="K2301" i="2"/>
  <c r="J2301" i="2"/>
  <c r="I2301" i="2"/>
  <c r="H2301" i="2"/>
  <c r="G2301" i="2"/>
  <c r="F2301" i="2"/>
  <c r="E2301" i="2"/>
  <c r="D2301" i="2"/>
  <c r="C2301" i="2"/>
  <c r="B2301" i="2"/>
  <c r="A2301" i="2"/>
  <c r="K2300" i="2"/>
  <c r="J2300" i="2"/>
  <c r="I2300" i="2"/>
  <c r="H2300" i="2"/>
  <c r="G2300" i="2"/>
  <c r="F2300" i="2"/>
  <c r="E2300" i="2"/>
  <c r="D2300" i="2"/>
  <c r="C2300" i="2"/>
  <c r="B2300" i="2"/>
  <c r="A2300" i="2"/>
  <c r="K2299" i="2"/>
  <c r="J2299" i="2"/>
  <c r="I2299" i="2"/>
  <c r="H2299" i="2"/>
  <c r="G2299" i="2"/>
  <c r="F2299" i="2"/>
  <c r="E2299" i="2"/>
  <c r="D2299" i="2"/>
  <c r="C2299" i="2"/>
  <c r="B2299" i="2"/>
  <c r="A2299" i="2"/>
  <c r="K2298" i="2"/>
  <c r="J2298" i="2"/>
  <c r="I2298" i="2"/>
  <c r="H2298" i="2"/>
  <c r="G2298" i="2"/>
  <c r="F2298" i="2"/>
  <c r="E2298" i="2"/>
  <c r="D2298" i="2"/>
  <c r="C2298" i="2"/>
  <c r="B2298" i="2"/>
  <c r="A2298" i="2"/>
  <c r="K2297" i="2"/>
  <c r="J2297" i="2"/>
  <c r="I2297" i="2"/>
  <c r="H2297" i="2"/>
  <c r="G2297" i="2"/>
  <c r="F2297" i="2"/>
  <c r="E2297" i="2"/>
  <c r="D2297" i="2"/>
  <c r="C2297" i="2"/>
  <c r="B2297" i="2"/>
  <c r="A2297" i="2"/>
  <c r="K2296" i="2"/>
  <c r="J2296" i="2"/>
  <c r="I2296" i="2"/>
  <c r="H2296" i="2"/>
  <c r="G2296" i="2"/>
  <c r="F2296" i="2"/>
  <c r="E2296" i="2"/>
  <c r="D2296" i="2"/>
  <c r="C2296" i="2"/>
  <c r="B2296" i="2"/>
  <c r="A2296" i="2"/>
  <c r="K2295" i="2"/>
  <c r="J2295" i="2"/>
  <c r="I2295" i="2"/>
  <c r="H2295" i="2"/>
  <c r="G2295" i="2"/>
  <c r="F2295" i="2"/>
  <c r="E2295" i="2"/>
  <c r="D2295" i="2"/>
  <c r="C2295" i="2"/>
  <c r="B2295" i="2"/>
  <c r="A2295" i="2"/>
  <c r="K2294" i="2"/>
  <c r="J2294" i="2"/>
  <c r="I2294" i="2"/>
  <c r="H2294" i="2"/>
  <c r="G2294" i="2"/>
  <c r="F2294" i="2"/>
  <c r="E2294" i="2"/>
  <c r="D2294" i="2"/>
  <c r="C2294" i="2"/>
  <c r="B2294" i="2"/>
  <c r="A2294" i="2"/>
  <c r="K2293" i="2"/>
  <c r="J2293" i="2"/>
  <c r="I2293" i="2"/>
  <c r="H2293" i="2"/>
  <c r="G2293" i="2"/>
  <c r="F2293" i="2"/>
  <c r="E2293" i="2"/>
  <c r="D2293" i="2"/>
  <c r="C2293" i="2"/>
  <c r="B2293" i="2"/>
  <c r="A2293" i="2"/>
  <c r="K2292" i="2"/>
  <c r="J2292" i="2"/>
  <c r="I2292" i="2"/>
  <c r="H2292" i="2"/>
  <c r="G2292" i="2"/>
  <c r="F2292" i="2"/>
  <c r="E2292" i="2"/>
  <c r="D2292" i="2"/>
  <c r="C2292" i="2"/>
  <c r="B2292" i="2"/>
  <c r="A2292" i="2"/>
  <c r="K2291" i="2"/>
  <c r="J2291" i="2"/>
  <c r="I2291" i="2"/>
  <c r="H2291" i="2"/>
  <c r="G2291" i="2"/>
  <c r="F2291" i="2"/>
  <c r="E2291" i="2"/>
  <c r="D2291" i="2"/>
  <c r="C2291" i="2"/>
  <c r="B2291" i="2"/>
  <c r="A2291" i="2"/>
  <c r="K2290" i="2"/>
  <c r="J2290" i="2"/>
  <c r="I2290" i="2"/>
  <c r="H2290" i="2"/>
  <c r="G2290" i="2"/>
  <c r="F2290" i="2"/>
  <c r="E2290" i="2"/>
  <c r="D2290" i="2"/>
  <c r="C2290" i="2"/>
  <c r="B2290" i="2"/>
  <c r="A2290" i="2"/>
  <c r="K2289" i="2"/>
  <c r="J2289" i="2"/>
  <c r="I2289" i="2"/>
  <c r="H2289" i="2"/>
  <c r="G2289" i="2"/>
  <c r="F2289" i="2"/>
  <c r="E2289" i="2"/>
  <c r="D2289" i="2"/>
  <c r="C2289" i="2"/>
  <c r="B2289" i="2"/>
  <c r="A2289" i="2"/>
  <c r="K2288" i="2"/>
  <c r="J2288" i="2"/>
  <c r="I2288" i="2"/>
  <c r="H2288" i="2"/>
  <c r="G2288" i="2"/>
  <c r="F2288" i="2"/>
  <c r="E2288" i="2"/>
  <c r="D2288" i="2"/>
  <c r="C2288" i="2"/>
  <c r="B2288" i="2"/>
  <c r="A2288" i="2"/>
  <c r="K2287" i="2"/>
  <c r="J2287" i="2"/>
  <c r="I2287" i="2"/>
  <c r="H2287" i="2"/>
  <c r="G2287" i="2"/>
  <c r="F2287" i="2"/>
  <c r="E2287" i="2"/>
  <c r="D2287" i="2"/>
  <c r="C2287" i="2"/>
  <c r="B2287" i="2"/>
  <c r="A2287" i="2"/>
  <c r="K2286" i="2"/>
  <c r="J2286" i="2"/>
  <c r="I2286" i="2"/>
  <c r="H2286" i="2"/>
  <c r="G2286" i="2"/>
  <c r="F2286" i="2"/>
  <c r="E2286" i="2"/>
  <c r="D2286" i="2"/>
  <c r="C2286" i="2"/>
  <c r="B2286" i="2"/>
  <c r="A2286" i="2"/>
  <c r="K2285" i="2"/>
  <c r="J2285" i="2"/>
  <c r="I2285" i="2"/>
  <c r="H2285" i="2"/>
  <c r="G2285" i="2"/>
  <c r="F2285" i="2"/>
  <c r="E2285" i="2"/>
  <c r="D2285" i="2"/>
  <c r="C2285" i="2"/>
  <c r="B2285" i="2"/>
  <c r="A2285" i="2"/>
  <c r="K2284" i="2"/>
  <c r="J2284" i="2"/>
  <c r="I2284" i="2"/>
  <c r="H2284" i="2"/>
  <c r="G2284" i="2"/>
  <c r="F2284" i="2"/>
  <c r="E2284" i="2"/>
  <c r="D2284" i="2"/>
  <c r="C2284" i="2"/>
  <c r="B2284" i="2"/>
  <c r="A2284" i="2"/>
  <c r="K2283" i="2"/>
  <c r="J2283" i="2"/>
  <c r="I2283" i="2"/>
  <c r="H2283" i="2"/>
  <c r="G2283" i="2"/>
  <c r="F2283" i="2"/>
  <c r="E2283" i="2"/>
  <c r="D2283" i="2"/>
  <c r="C2283" i="2"/>
  <c r="B2283" i="2"/>
  <c r="A2283" i="2"/>
  <c r="K2282" i="2"/>
  <c r="J2282" i="2"/>
  <c r="I2282" i="2"/>
  <c r="H2282" i="2"/>
  <c r="G2282" i="2"/>
  <c r="F2282" i="2"/>
  <c r="E2282" i="2"/>
  <c r="D2282" i="2"/>
  <c r="C2282" i="2"/>
  <c r="B2282" i="2"/>
  <c r="A2282" i="2"/>
  <c r="K2281" i="2"/>
  <c r="J2281" i="2"/>
  <c r="I2281" i="2"/>
  <c r="H2281" i="2"/>
  <c r="G2281" i="2"/>
  <c r="F2281" i="2"/>
  <c r="E2281" i="2"/>
  <c r="D2281" i="2"/>
  <c r="C2281" i="2"/>
  <c r="B2281" i="2"/>
  <c r="A2281" i="2"/>
  <c r="K2280" i="2"/>
  <c r="J2280" i="2"/>
  <c r="I2280" i="2"/>
  <c r="H2280" i="2"/>
  <c r="G2280" i="2"/>
  <c r="F2280" i="2"/>
  <c r="E2280" i="2"/>
  <c r="D2280" i="2"/>
  <c r="C2280" i="2"/>
  <c r="B2280" i="2"/>
  <c r="A2280" i="2"/>
  <c r="K2279" i="2"/>
  <c r="J2279" i="2"/>
  <c r="I2279" i="2"/>
  <c r="H2279" i="2"/>
  <c r="G2279" i="2"/>
  <c r="F2279" i="2"/>
  <c r="E2279" i="2"/>
  <c r="D2279" i="2"/>
  <c r="C2279" i="2"/>
  <c r="B2279" i="2"/>
  <c r="A2279" i="2"/>
  <c r="K2278" i="2"/>
  <c r="J2278" i="2"/>
  <c r="I2278" i="2"/>
  <c r="H2278" i="2"/>
  <c r="G2278" i="2"/>
  <c r="F2278" i="2"/>
  <c r="E2278" i="2"/>
  <c r="D2278" i="2"/>
  <c r="C2278" i="2"/>
  <c r="B2278" i="2"/>
  <c r="A2278" i="2"/>
  <c r="K2277" i="2"/>
  <c r="J2277" i="2"/>
  <c r="I2277" i="2"/>
  <c r="H2277" i="2"/>
  <c r="G2277" i="2"/>
  <c r="F2277" i="2"/>
  <c r="E2277" i="2"/>
  <c r="D2277" i="2"/>
  <c r="C2277" i="2"/>
  <c r="B2277" i="2"/>
  <c r="A2277" i="2"/>
  <c r="K2276" i="2"/>
  <c r="J2276" i="2"/>
  <c r="I2276" i="2"/>
  <c r="H2276" i="2"/>
  <c r="G2276" i="2"/>
  <c r="F2276" i="2"/>
  <c r="E2276" i="2"/>
  <c r="D2276" i="2"/>
  <c r="C2276" i="2"/>
  <c r="B2276" i="2"/>
  <c r="A2276" i="2"/>
  <c r="K2275" i="2"/>
  <c r="J2275" i="2"/>
  <c r="I2275" i="2"/>
  <c r="H2275" i="2"/>
  <c r="G2275" i="2"/>
  <c r="F2275" i="2"/>
  <c r="E2275" i="2"/>
  <c r="D2275" i="2"/>
  <c r="C2275" i="2"/>
  <c r="B2275" i="2"/>
  <c r="A2275" i="2"/>
  <c r="K2274" i="2"/>
  <c r="J2274" i="2"/>
  <c r="I2274" i="2"/>
  <c r="H2274" i="2"/>
  <c r="G2274" i="2"/>
  <c r="F2274" i="2"/>
  <c r="E2274" i="2"/>
  <c r="D2274" i="2"/>
  <c r="C2274" i="2"/>
  <c r="B2274" i="2"/>
  <c r="A2274" i="2"/>
  <c r="K2273" i="2"/>
  <c r="J2273" i="2"/>
  <c r="I2273" i="2"/>
  <c r="H2273" i="2"/>
  <c r="G2273" i="2"/>
  <c r="F2273" i="2"/>
  <c r="E2273" i="2"/>
  <c r="D2273" i="2"/>
  <c r="C2273" i="2"/>
  <c r="B2273" i="2"/>
  <c r="A2273" i="2"/>
  <c r="K2272" i="2"/>
  <c r="J2272" i="2"/>
  <c r="I2272" i="2"/>
  <c r="H2272" i="2"/>
  <c r="G2272" i="2"/>
  <c r="F2272" i="2"/>
  <c r="E2272" i="2"/>
  <c r="D2272" i="2"/>
  <c r="C2272" i="2"/>
  <c r="B2272" i="2"/>
  <c r="A2272" i="2"/>
  <c r="K2271" i="2"/>
  <c r="J2271" i="2"/>
  <c r="I2271" i="2"/>
  <c r="H2271" i="2"/>
  <c r="G2271" i="2"/>
  <c r="F2271" i="2"/>
  <c r="E2271" i="2"/>
  <c r="D2271" i="2"/>
  <c r="C2271" i="2"/>
  <c r="B2271" i="2"/>
  <c r="A2271" i="2"/>
  <c r="K2270" i="2"/>
  <c r="J2270" i="2"/>
  <c r="I2270" i="2"/>
  <c r="H2270" i="2"/>
  <c r="G2270" i="2"/>
  <c r="F2270" i="2"/>
  <c r="E2270" i="2"/>
  <c r="D2270" i="2"/>
  <c r="C2270" i="2"/>
  <c r="B2270" i="2"/>
  <c r="A2270" i="2"/>
  <c r="K2269" i="2"/>
  <c r="J2269" i="2"/>
  <c r="I2269" i="2"/>
  <c r="H2269" i="2"/>
  <c r="G2269" i="2"/>
  <c r="F2269" i="2"/>
  <c r="E2269" i="2"/>
  <c r="D2269" i="2"/>
  <c r="C2269" i="2"/>
  <c r="B2269" i="2"/>
  <c r="A2269" i="2"/>
  <c r="K2268" i="2"/>
  <c r="J2268" i="2"/>
  <c r="I2268" i="2"/>
  <c r="H2268" i="2"/>
  <c r="G2268" i="2"/>
  <c r="F2268" i="2"/>
  <c r="E2268" i="2"/>
  <c r="D2268" i="2"/>
  <c r="C2268" i="2"/>
  <c r="B2268" i="2"/>
  <c r="A2268" i="2"/>
  <c r="K2267" i="2"/>
  <c r="J2267" i="2"/>
  <c r="I2267" i="2"/>
  <c r="H2267" i="2"/>
  <c r="G2267" i="2"/>
  <c r="F2267" i="2"/>
  <c r="E2267" i="2"/>
  <c r="D2267" i="2"/>
  <c r="C2267" i="2"/>
  <c r="B2267" i="2"/>
  <c r="A2267" i="2"/>
  <c r="K2266" i="2"/>
  <c r="J2266" i="2"/>
  <c r="I2266" i="2"/>
  <c r="H2266" i="2"/>
  <c r="G2266" i="2"/>
  <c r="F2266" i="2"/>
  <c r="E2266" i="2"/>
  <c r="D2266" i="2"/>
  <c r="C2266" i="2"/>
  <c r="B2266" i="2"/>
  <c r="A2266" i="2"/>
  <c r="K2265" i="2"/>
  <c r="J2265" i="2"/>
  <c r="I2265" i="2"/>
  <c r="H2265" i="2"/>
  <c r="G2265" i="2"/>
  <c r="F2265" i="2"/>
  <c r="E2265" i="2"/>
  <c r="D2265" i="2"/>
  <c r="C2265" i="2"/>
  <c r="B2265" i="2"/>
  <c r="A2265" i="2"/>
  <c r="K2264" i="2"/>
  <c r="J2264" i="2"/>
  <c r="I2264" i="2"/>
  <c r="H2264" i="2"/>
  <c r="G2264" i="2"/>
  <c r="F2264" i="2"/>
  <c r="E2264" i="2"/>
  <c r="D2264" i="2"/>
  <c r="C2264" i="2"/>
  <c r="B2264" i="2"/>
  <c r="A2264" i="2"/>
  <c r="K2263" i="2"/>
  <c r="J2263" i="2"/>
  <c r="I2263" i="2"/>
  <c r="H2263" i="2"/>
  <c r="G2263" i="2"/>
  <c r="F2263" i="2"/>
  <c r="E2263" i="2"/>
  <c r="D2263" i="2"/>
  <c r="C2263" i="2"/>
  <c r="B2263" i="2"/>
  <c r="A2263" i="2"/>
  <c r="K2262" i="2"/>
  <c r="J2262" i="2"/>
  <c r="I2262" i="2"/>
  <c r="H2262" i="2"/>
  <c r="G2262" i="2"/>
  <c r="F2262" i="2"/>
  <c r="E2262" i="2"/>
  <c r="D2262" i="2"/>
  <c r="C2262" i="2"/>
  <c r="B2262" i="2"/>
  <c r="A2262" i="2"/>
  <c r="K2261" i="2"/>
  <c r="J2261" i="2"/>
  <c r="I2261" i="2"/>
  <c r="H2261" i="2"/>
  <c r="G2261" i="2"/>
  <c r="F2261" i="2"/>
  <c r="E2261" i="2"/>
  <c r="D2261" i="2"/>
  <c r="C2261" i="2"/>
  <c r="B2261" i="2"/>
  <c r="A2261" i="2"/>
  <c r="K2260" i="2"/>
  <c r="J2260" i="2"/>
  <c r="I2260" i="2"/>
  <c r="H2260" i="2"/>
  <c r="G2260" i="2"/>
  <c r="F2260" i="2"/>
  <c r="E2260" i="2"/>
  <c r="D2260" i="2"/>
  <c r="C2260" i="2"/>
  <c r="B2260" i="2"/>
  <c r="A2260" i="2"/>
  <c r="K2259" i="2"/>
  <c r="J2259" i="2"/>
  <c r="I2259" i="2"/>
  <c r="H2259" i="2"/>
  <c r="G2259" i="2"/>
  <c r="F2259" i="2"/>
  <c r="E2259" i="2"/>
  <c r="D2259" i="2"/>
  <c r="C2259" i="2"/>
  <c r="B2259" i="2"/>
  <c r="A2259" i="2"/>
  <c r="K2258" i="2"/>
  <c r="J2258" i="2"/>
  <c r="I2258" i="2"/>
  <c r="H2258" i="2"/>
  <c r="G2258" i="2"/>
  <c r="F2258" i="2"/>
  <c r="E2258" i="2"/>
  <c r="D2258" i="2"/>
  <c r="C2258" i="2"/>
  <c r="B2258" i="2"/>
  <c r="A2258" i="2"/>
  <c r="K2257" i="2"/>
  <c r="J2257" i="2"/>
  <c r="I2257" i="2"/>
  <c r="H2257" i="2"/>
  <c r="G2257" i="2"/>
  <c r="F2257" i="2"/>
  <c r="E2257" i="2"/>
  <c r="D2257" i="2"/>
  <c r="C2257" i="2"/>
  <c r="B2257" i="2"/>
  <c r="A2257" i="2"/>
  <c r="K2256" i="2"/>
  <c r="J2256" i="2"/>
  <c r="I2256" i="2"/>
  <c r="H2256" i="2"/>
  <c r="G2256" i="2"/>
  <c r="F2256" i="2"/>
  <c r="E2256" i="2"/>
  <c r="D2256" i="2"/>
  <c r="C2256" i="2"/>
  <c r="B2256" i="2"/>
  <c r="A2256" i="2"/>
  <c r="K2255" i="2"/>
  <c r="J2255" i="2"/>
  <c r="I2255" i="2"/>
  <c r="H2255" i="2"/>
  <c r="G2255" i="2"/>
  <c r="F2255" i="2"/>
  <c r="E2255" i="2"/>
  <c r="D2255" i="2"/>
  <c r="C2255" i="2"/>
  <c r="B2255" i="2"/>
  <c r="A2255" i="2"/>
  <c r="K2254" i="2"/>
  <c r="J2254" i="2"/>
  <c r="I2254" i="2"/>
  <c r="H2254" i="2"/>
  <c r="G2254" i="2"/>
  <c r="F2254" i="2"/>
  <c r="E2254" i="2"/>
  <c r="D2254" i="2"/>
  <c r="C2254" i="2"/>
  <c r="B2254" i="2"/>
  <c r="A2254" i="2"/>
  <c r="K2253" i="2"/>
  <c r="J2253" i="2"/>
  <c r="I2253" i="2"/>
  <c r="H2253" i="2"/>
  <c r="G2253" i="2"/>
  <c r="F2253" i="2"/>
  <c r="E2253" i="2"/>
  <c r="D2253" i="2"/>
  <c r="C2253" i="2"/>
  <c r="B2253" i="2"/>
  <c r="A2253" i="2"/>
  <c r="K2252" i="2"/>
  <c r="J2252" i="2"/>
  <c r="I2252" i="2"/>
  <c r="H2252" i="2"/>
  <c r="G2252" i="2"/>
  <c r="F2252" i="2"/>
  <c r="E2252" i="2"/>
  <c r="D2252" i="2"/>
  <c r="C2252" i="2"/>
  <c r="B2252" i="2"/>
  <c r="A2252" i="2"/>
  <c r="K2251" i="2"/>
  <c r="J2251" i="2"/>
  <c r="I2251" i="2"/>
  <c r="H2251" i="2"/>
  <c r="G2251" i="2"/>
  <c r="F2251" i="2"/>
  <c r="E2251" i="2"/>
  <c r="D2251" i="2"/>
  <c r="C2251" i="2"/>
  <c r="B2251" i="2"/>
  <c r="A2251" i="2"/>
  <c r="K2250" i="2"/>
  <c r="J2250" i="2"/>
  <c r="I2250" i="2"/>
  <c r="H2250" i="2"/>
  <c r="G2250" i="2"/>
  <c r="F2250" i="2"/>
  <c r="E2250" i="2"/>
  <c r="D2250" i="2"/>
  <c r="C2250" i="2"/>
  <c r="B2250" i="2"/>
  <c r="A2250" i="2"/>
  <c r="K2249" i="2"/>
  <c r="J2249" i="2"/>
  <c r="I2249" i="2"/>
  <c r="H2249" i="2"/>
  <c r="G2249" i="2"/>
  <c r="F2249" i="2"/>
  <c r="E2249" i="2"/>
  <c r="D2249" i="2"/>
  <c r="C2249" i="2"/>
  <c r="B2249" i="2"/>
  <c r="A2249" i="2"/>
  <c r="K2248" i="2"/>
  <c r="J2248" i="2"/>
  <c r="I2248" i="2"/>
  <c r="H2248" i="2"/>
  <c r="G2248" i="2"/>
  <c r="F2248" i="2"/>
  <c r="E2248" i="2"/>
  <c r="D2248" i="2"/>
  <c r="C2248" i="2"/>
  <c r="B2248" i="2"/>
  <c r="A2248" i="2"/>
  <c r="K2247" i="2"/>
  <c r="J2247" i="2"/>
  <c r="I2247" i="2"/>
  <c r="H2247" i="2"/>
  <c r="G2247" i="2"/>
  <c r="F2247" i="2"/>
  <c r="E2247" i="2"/>
  <c r="D2247" i="2"/>
  <c r="C2247" i="2"/>
  <c r="B2247" i="2"/>
  <c r="A2247" i="2"/>
  <c r="K2246" i="2"/>
  <c r="J2246" i="2"/>
  <c r="I2246" i="2"/>
  <c r="H2246" i="2"/>
  <c r="G2246" i="2"/>
  <c r="F2246" i="2"/>
  <c r="E2246" i="2"/>
  <c r="D2246" i="2"/>
  <c r="C2246" i="2"/>
  <c r="B2246" i="2"/>
  <c r="A2246" i="2"/>
  <c r="K2245" i="2"/>
  <c r="J2245" i="2"/>
  <c r="I2245" i="2"/>
  <c r="H2245" i="2"/>
  <c r="G2245" i="2"/>
  <c r="F2245" i="2"/>
  <c r="E2245" i="2"/>
  <c r="D2245" i="2"/>
  <c r="C2245" i="2"/>
  <c r="B2245" i="2"/>
  <c r="A2245" i="2"/>
  <c r="K2244" i="2"/>
  <c r="J2244" i="2"/>
  <c r="I2244" i="2"/>
  <c r="H2244" i="2"/>
  <c r="G2244" i="2"/>
  <c r="F2244" i="2"/>
  <c r="E2244" i="2"/>
  <c r="D2244" i="2"/>
  <c r="C2244" i="2"/>
  <c r="B2244" i="2"/>
  <c r="A2244" i="2"/>
  <c r="K2243" i="2"/>
  <c r="J2243" i="2"/>
  <c r="I2243" i="2"/>
  <c r="H2243" i="2"/>
  <c r="G2243" i="2"/>
  <c r="F2243" i="2"/>
  <c r="E2243" i="2"/>
  <c r="D2243" i="2"/>
  <c r="C2243" i="2"/>
  <c r="B2243" i="2"/>
  <c r="A2243" i="2"/>
  <c r="K2242" i="2"/>
  <c r="J2242" i="2"/>
  <c r="I2242" i="2"/>
  <c r="H2242" i="2"/>
  <c r="G2242" i="2"/>
  <c r="F2242" i="2"/>
  <c r="E2242" i="2"/>
  <c r="D2242" i="2"/>
  <c r="C2242" i="2"/>
  <c r="B2242" i="2"/>
  <c r="A2242" i="2"/>
  <c r="K2241" i="2"/>
  <c r="J2241" i="2"/>
  <c r="I2241" i="2"/>
  <c r="H2241" i="2"/>
  <c r="G2241" i="2"/>
  <c r="F2241" i="2"/>
  <c r="E2241" i="2"/>
  <c r="D2241" i="2"/>
  <c r="C2241" i="2"/>
  <c r="B2241" i="2"/>
  <c r="A2241" i="2"/>
  <c r="K2240" i="2"/>
  <c r="J2240" i="2"/>
  <c r="I2240" i="2"/>
  <c r="H2240" i="2"/>
  <c r="G2240" i="2"/>
  <c r="F2240" i="2"/>
  <c r="E2240" i="2"/>
  <c r="D2240" i="2"/>
  <c r="C2240" i="2"/>
  <c r="B2240" i="2"/>
  <c r="A2240" i="2"/>
  <c r="K2239" i="2"/>
  <c r="J2239" i="2"/>
  <c r="I2239" i="2"/>
  <c r="H2239" i="2"/>
  <c r="G2239" i="2"/>
  <c r="F2239" i="2"/>
  <c r="E2239" i="2"/>
  <c r="D2239" i="2"/>
  <c r="C2239" i="2"/>
  <c r="B2239" i="2"/>
  <c r="A2239" i="2"/>
  <c r="K2238" i="2"/>
  <c r="J2238" i="2"/>
  <c r="I2238" i="2"/>
  <c r="H2238" i="2"/>
  <c r="G2238" i="2"/>
  <c r="F2238" i="2"/>
  <c r="E2238" i="2"/>
  <c r="D2238" i="2"/>
  <c r="C2238" i="2"/>
  <c r="B2238" i="2"/>
  <c r="A2238" i="2"/>
  <c r="K2237" i="2"/>
  <c r="J2237" i="2"/>
  <c r="I2237" i="2"/>
  <c r="H2237" i="2"/>
  <c r="G2237" i="2"/>
  <c r="F2237" i="2"/>
  <c r="E2237" i="2"/>
  <c r="D2237" i="2"/>
  <c r="C2237" i="2"/>
  <c r="B2237" i="2"/>
  <c r="A2237" i="2"/>
  <c r="K2236" i="2"/>
  <c r="J2236" i="2"/>
  <c r="I2236" i="2"/>
  <c r="H2236" i="2"/>
  <c r="G2236" i="2"/>
  <c r="F2236" i="2"/>
  <c r="E2236" i="2"/>
  <c r="D2236" i="2"/>
  <c r="C2236" i="2"/>
  <c r="B2236" i="2"/>
  <c r="A2236" i="2"/>
  <c r="K2235" i="2"/>
  <c r="J2235" i="2"/>
  <c r="I2235" i="2"/>
  <c r="H2235" i="2"/>
  <c r="G2235" i="2"/>
  <c r="F2235" i="2"/>
  <c r="E2235" i="2"/>
  <c r="D2235" i="2"/>
  <c r="C2235" i="2"/>
  <c r="B2235" i="2"/>
  <c r="A2235" i="2"/>
  <c r="K2234" i="2"/>
  <c r="J2234" i="2"/>
  <c r="I2234" i="2"/>
  <c r="H2234" i="2"/>
  <c r="G2234" i="2"/>
  <c r="F2234" i="2"/>
  <c r="E2234" i="2"/>
  <c r="D2234" i="2"/>
  <c r="C2234" i="2"/>
  <c r="B2234" i="2"/>
  <c r="A2234" i="2"/>
  <c r="K2233" i="2"/>
  <c r="J2233" i="2"/>
  <c r="I2233" i="2"/>
  <c r="H2233" i="2"/>
  <c r="G2233" i="2"/>
  <c r="F2233" i="2"/>
  <c r="E2233" i="2"/>
  <c r="D2233" i="2"/>
  <c r="C2233" i="2"/>
  <c r="B2233" i="2"/>
  <c r="A2233" i="2"/>
  <c r="K2232" i="2"/>
  <c r="J2232" i="2"/>
  <c r="I2232" i="2"/>
  <c r="H2232" i="2"/>
  <c r="G2232" i="2"/>
  <c r="F2232" i="2"/>
  <c r="E2232" i="2"/>
  <c r="D2232" i="2"/>
  <c r="C2232" i="2"/>
  <c r="B2232" i="2"/>
  <c r="A2232" i="2"/>
  <c r="K2231" i="2"/>
  <c r="J2231" i="2"/>
  <c r="I2231" i="2"/>
  <c r="H2231" i="2"/>
  <c r="G2231" i="2"/>
  <c r="F2231" i="2"/>
  <c r="E2231" i="2"/>
  <c r="D2231" i="2"/>
  <c r="C2231" i="2"/>
  <c r="B2231" i="2"/>
  <c r="A2231" i="2"/>
  <c r="K2230" i="2"/>
  <c r="J2230" i="2"/>
  <c r="I2230" i="2"/>
  <c r="H2230" i="2"/>
  <c r="G2230" i="2"/>
  <c r="F2230" i="2"/>
  <c r="E2230" i="2"/>
  <c r="D2230" i="2"/>
  <c r="C2230" i="2"/>
  <c r="B2230" i="2"/>
  <c r="A2230" i="2"/>
  <c r="K2229" i="2"/>
  <c r="J2229" i="2"/>
  <c r="I2229" i="2"/>
  <c r="H2229" i="2"/>
  <c r="G2229" i="2"/>
  <c r="F2229" i="2"/>
  <c r="E2229" i="2"/>
  <c r="D2229" i="2"/>
  <c r="C2229" i="2"/>
  <c r="B2229" i="2"/>
  <c r="A2229" i="2"/>
  <c r="K2228" i="2"/>
  <c r="J2228" i="2"/>
  <c r="I2228" i="2"/>
  <c r="H2228" i="2"/>
  <c r="G2228" i="2"/>
  <c r="F2228" i="2"/>
  <c r="E2228" i="2"/>
  <c r="D2228" i="2"/>
  <c r="C2228" i="2"/>
  <c r="B2228" i="2"/>
  <c r="A2228" i="2"/>
  <c r="K2227" i="2"/>
  <c r="J2227" i="2"/>
  <c r="I2227" i="2"/>
  <c r="H2227" i="2"/>
  <c r="G2227" i="2"/>
  <c r="F2227" i="2"/>
  <c r="E2227" i="2"/>
  <c r="D2227" i="2"/>
  <c r="C2227" i="2"/>
  <c r="B2227" i="2"/>
  <c r="A2227" i="2"/>
  <c r="K2226" i="2"/>
  <c r="J2226" i="2"/>
  <c r="I2226" i="2"/>
  <c r="H2226" i="2"/>
  <c r="G2226" i="2"/>
  <c r="F2226" i="2"/>
  <c r="E2226" i="2"/>
  <c r="D2226" i="2"/>
  <c r="C2226" i="2"/>
  <c r="B2226" i="2"/>
  <c r="A2226" i="2"/>
  <c r="K2225" i="2"/>
  <c r="J2225" i="2"/>
  <c r="I2225" i="2"/>
  <c r="H2225" i="2"/>
  <c r="G2225" i="2"/>
  <c r="F2225" i="2"/>
  <c r="E2225" i="2"/>
  <c r="D2225" i="2"/>
  <c r="C2225" i="2"/>
  <c r="B2225" i="2"/>
  <c r="A2225" i="2"/>
  <c r="K2224" i="2"/>
  <c r="J2224" i="2"/>
  <c r="I2224" i="2"/>
  <c r="H2224" i="2"/>
  <c r="G2224" i="2"/>
  <c r="F2224" i="2"/>
  <c r="E2224" i="2"/>
  <c r="D2224" i="2"/>
  <c r="C2224" i="2"/>
  <c r="B2224" i="2"/>
  <c r="A2224" i="2"/>
  <c r="K2223" i="2"/>
  <c r="J2223" i="2"/>
  <c r="I2223" i="2"/>
  <c r="H2223" i="2"/>
  <c r="G2223" i="2"/>
  <c r="F2223" i="2"/>
  <c r="E2223" i="2"/>
  <c r="D2223" i="2"/>
  <c r="C2223" i="2"/>
  <c r="B2223" i="2"/>
  <c r="A2223" i="2"/>
  <c r="K2222" i="2"/>
  <c r="J2222" i="2"/>
  <c r="I2222" i="2"/>
  <c r="H2222" i="2"/>
  <c r="G2222" i="2"/>
  <c r="F2222" i="2"/>
  <c r="E2222" i="2"/>
  <c r="D2222" i="2"/>
  <c r="C2222" i="2"/>
  <c r="B2222" i="2"/>
  <c r="A2222" i="2"/>
  <c r="K2221" i="2"/>
  <c r="J2221" i="2"/>
  <c r="I2221" i="2"/>
  <c r="H2221" i="2"/>
  <c r="G2221" i="2"/>
  <c r="F2221" i="2"/>
  <c r="E2221" i="2"/>
  <c r="D2221" i="2"/>
  <c r="C2221" i="2"/>
  <c r="B2221" i="2"/>
  <c r="A2221" i="2"/>
  <c r="K2220" i="2"/>
  <c r="J2220" i="2"/>
  <c r="I2220" i="2"/>
  <c r="H2220" i="2"/>
  <c r="G2220" i="2"/>
  <c r="F2220" i="2"/>
  <c r="E2220" i="2"/>
  <c r="D2220" i="2"/>
  <c r="C2220" i="2"/>
  <c r="B2220" i="2"/>
  <c r="A2220" i="2"/>
  <c r="K2219" i="2"/>
  <c r="J2219" i="2"/>
  <c r="I2219" i="2"/>
  <c r="H2219" i="2"/>
  <c r="G2219" i="2"/>
  <c r="F2219" i="2"/>
  <c r="E2219" i="2"/>
  <c r="D2219" i="2"/>
  <c r="C2219" i="2"/>
  <c r="B2219" i="2"/>
  <c r="A2219" i="2"/>
  <c r="K2218" i="2"/>
  <c r="J2218" i="2"/>
  <c r="I2218" i="2"/>
  <c r="H2218" i="2"/>
  <c r="G2218" i="2"/>
  <c r="F2218" i="2"/>
  <c r="E2218" i="2"/>
  <c r="D2218" i="2"/>
  <c r="C2218" i="2"/>
  <c r="B2218" i="2"/>
  <c r="A2218" i="2"/>
  <c r="K2217" i="2"/>
  <c r="J2217" i="2"/>
  <c r="I2217" i="2"/>
  <c r="H2217" i="2"/>
  <c r="G2217" i="2"/>
  <c r="F2217" i="2"/>
  <c r="E2217" i="2"/>
  <c r="D2217" i="2"/>
  <c r="C2217" i="2"/>
  <c r="B2217" i="2"/>
  <c r="A2217" i="2"/>
  <c r="K2216" i="2"/>
  <c r="J2216" i="2"/>
  <c r="I2216" i="2"/>
  <c r="H2216" i="2"/>
  <c r="G2216" i="2"/>
  <c r="F2216" i="2"/>
  <c r="E2216" i="2"/>
  <c r="D2216" i="2"/>
  <c r="C2216" i="2"/>
  <c r="B2216" i="2"/>
  <c r="A2216" i="2"/>
  <c r="K2215" i="2"/>
  <c r="J2215" i="2"/>
  <c r="I2215" i="2"/>
  <c r="H2215" i="2"/>
  <c r="G2215" i="2"/>
  <c r="F2215" i="2"/>
  <c r="E2215" i="2"/>
  <c r="D2215" i="2"/>
  <c r="C2215" i="2"/>
  <c r="B2215" i="2"/>
  <c r="A2215" i="2"/>
  <c r="K2214" i="2"/>
  <c r="J2214" i="2"/>
  <c r="I2214" i="2"/>
  <c r="H2214" i="2"/>
  <c r="G2214" i="2"/>
  <c r="F2214" i="2"/>
  <c r="E2214" i="2"/>
  <c r="D2214" i="2"/>
  <c r="C2214" i="2"/>
  <c r="B2214" i="2"/>
  <c r="A2214" i="2"/>
  <c r="K2213" i="2"/>
  <c r="J2213" i="2"/>
  <c r="I2213" i="2"/>
  <c r="H2213" i="2"/>
  <c r="G2213" i="2"/>
  <c r="F2213" i="2"/>
  <c r="E2213" i="2"/>
  <c r="D2213" i="2"/>
  <c r="C2213" i="2"/>
  <c r="B2213" i="2"/>
  <c r="A2213" i="2"/>
  <c r="K2212" i="2"/>
  <c r="J2212" i="2"/>
  <c r="I2212" i="2"/>
  <c r="H2212" i="2"/>
  <c r="G2212" i="2"/>
  <c r="F2212" i="2"/>
  <c r="E2212" i="2"/>
  <c r="D2212" i="2"/>
  <c r="C2212" i="2"/>
  <c r="B2212" i="2"/>
  <c r="A2212" i="2"/>
  <c r="K2211" i="2"/>
  <c r="J2211" i="2"/>
  <c r="I2211" i="2"/>
  <c r="H2211" i="2"/>
  <c r="G2211" i="2"/>
  <c r="F2211" i="2"/>
  <c r="E2211" i="2"/>
  <c r="D2211" i="2"/>
  <c r="C2211" i="2"/>
  <c r="B2211" i="2"/>
  <c r="A2211" i="2"/>
  <c r="K2210" i="2"/>
  <c r="J2210" i="2"/>
  <c r="I2210" i="2"/>
  <c r="H2210" i="2"/>
  <c r="G2210" i="2"/>
  <c r="F2210" i="2"/>
  <c r="E2210" i="2"/>
  <c r="D2210" i="2"/>
  <c r="C2210" i="2"/>
  <c r="B2210" i="2"/>
  <c r="A2210" i="2"/>
  <c r="K2209" i="2"/>
  <c r="J2209" i="2"/>
  <c r="I2209" i="2"/>
  <c r="H2209" i="2"/>
  <c r="G2209" i="2"/>
  <c r="F2209" i="2"/>
  <c r="E2209" i="2"/>
  <c r="D2209" i="2"/>
  <c r="C2209" i="2"/>
  <c r="B2209" i="2"/>
  <c r="A2209" i="2"/>
  <c r="K2208" i="2"/>
  <c r="J2208" i="2"/>
  <c r="I2208" i="2"/>
  <c r="H2208" i="2"/>
  <c r="G2208" i="2"/>
  <c r="F2208" i="2"/>
  <c r="E2208" i="2"/>
  <c r="D2208" i="2"/>
  <c r="C2208" i="2"/>
  <c r="B2208" i="2"/>
  <c r="A2208" i="2"/>
  <c r="K2207" i="2"/>
  <c r="J2207" i="2"/>
  <c r="I2207" i="2"/>
  <c r="H2207" i="2"/>
  <c r="G2207" i="2"/>
  <c r="F2207" i="2"/>
  <c r="E2207" i="2"/>
  <c r="D2207" i="2"/>
  <c r="C2207" i="2"/>
  <c r="B2207" i="2"/>
  <c r="A2207" i="2"/>
  <c r="K2206" i="2"/>
  <c r="J2206" i="2"/>
  <c r="I2206" i="2"/>
  <c r="H2206" i="2"/>
  <c r="G2206" i="2"/>
  <c r="F2206" i="2"/>
  <c r="E2206" i="2"/>
  <c r="D2206" i="2"/>
  <c r="C2206" i="2"/>
  <c r="B2206" i="2"/>
  <c r="A2206" i="2"/>
  <c r="K2205" i="2"/>
  <c r="J2205" i="2"/>
  <c r="I2205" i="2"/>
  <c r="H2205" i="2"/>
  <c r="G2205" i="2"/>
  <c r="F2205" i="2"/>
  <c r="E2205" i="2"/>
  <c r="D2205" i="2"/>
  <c r="C2205" i="2"/>
  <c r="B2205" i="2"/>
  <c r="A2205" i="2"/>
  <c r="K2204" i="2"/>
  <c r="J2204" i="2"/>
  <c r="I2204" i="2"/>
  <c r="H2204" i="2"/>
  <c r="G2204" i="2"/>
  <c r="F2204" i="2"/>
  <c r="E2204" i="2"/>
  <c r="D2204" i="2"/>
  <c r="C2204" i="2"/>
  <c r="B2204" i="2"/>
  <c r="A2204" i="2"/>
  <c r="K2203" i="2"/>
  <c r="J2203" i="2"/>
  <c r="I2203" i="2"/>
  <c r="H2203" i="2"/>
  <c r="G2203" i="2"/>
  <c r="F2203" i="2"/>
  <c r="E2203" i="2"/>
  <c r="D2203" i="2"/>
  <c r="C2203" i="2"/>
  <c r="B2203" i="2"/>
  <c r="A2203" i="2"/>
  <c r="K2202" i="2"/>
  <c r="J2202" i="2"/>
  <c r="I2202" i="2"/>
  <c r="H2202" i="2"/>
  <c r="G2202" i="2"/>
  <c r="F2202" i="2"/>
  <c r="E2202" i="2"/>
  <c r="D2202" i="2"/>
  <c r="C2202" i="2"/>
  <c r="B2202" i="2"/>
  <c r="A2202" i="2"/>
  <c r="K2201" i="2"/>
  <c r="J2201" i="2"/>
  <c r="I2201" i="2"/>
  <c r="H2201" i="2"/>
  <c r="G2201" i="2"/>
  <c r="F2201" i="2"/>
  <c r="E2201" i="2"/>
  <c r="D2201" i="2"/>
  <c r="C2201" i="2"/>
  <c r="B2201" i="2"/>
  <c r="A2201" i="2"/>
  <c r="K2200" i="2"/>
  <c r="J2200" i="2"/>
  <c r="I2200" i="2"/>
  <c r="H2200" i="2"/>
  <c r="G2200" i="2"/>
  <c r="F2200" i="2"/>
  <c r="E2200" i="2"/>
  <c r="D2200" i="2"/>
  <c r="C2200" i="2"/>
  <c r="B2200" i="2"/>
  <c r="A2200" i="2"/>
  <c r="K2199" i="2"/>
  <c r="J2199" i="2"/>
  <c r="I2199" i="2"/>
  <c r="H2199" i="2"/>
  <c r="G2199" i="2"/>
  <c r="F2199" i="2"/>
  <c r="E2199" i="2"/>
  <c r="D2199" i="2"/>
  <c r="C2199" i="2"/>
  <c r="B2199" i="2"/>
  <c r="A2199" i="2"/>
  <c r="K2198" i="2"/>
  <c r="J2198" i="2"/>
  <c r="I2198" i="2"/>
  <c r="H2198" i="2"/>
  <c r="G2198" i="2"/>
  <c r="F2198" i="2"/>
  <c r="E2198" i="2"/>
  <c r="D2198" i="2"/>
  <c r="C2198" i="2"/>
  <c r="B2198" i="2"/>
  <c r="A2198" i="2"/>
  <c r="K2197" i="2"/>
  <c r="J2197" i="2"/>
  <c r="I2197" i="2"/>
  <c r="H2197" i="2"/>
  <c r="G2197" i="2"/>
  <c r="F2197" i="2"/>
  <c r="E2197" i="2"/>
  <c r="D2197" i="2"/>
  <c r="C2197" i="2"/>
  <c r="B2197" i="2"/>
  <c r="A2197" i="2"/>
  <c r="K2196" i="2"/>
  <c r="J2196" i="2"/>
  <c r="I2196" i="2"/>
  <c r="H2196" i="2"/>
  <c r="G2196" i="2"/>
  <c r="F2196" i="2"/>
  <c r="E2196" i="2"/>
  <c r="D2196" i="2"/>
  <c r="C2196" i="2"/>
  <c r="B2196" i="2"/>
  <c r="A2196" i="2"/>
  <c r="K2195" i="2"/>
  <c r="J2195" i="2"/>
  <c r="I2195" i="2"/>
  <c r="H2195" i="2"/>
  <c r="G2195" i="2"/>
  <c r="F2195" i="2"/>
  <c r="E2195" i="2"/>
  <c r="D2195" i="2"/>
  <c r="C2195" i="2"/>
  <c r="B2195" i="2"/>
  <c r="A2195" i="2"/>
  <c r="K2194" i="2"/>
  <c r="J2194" i="2"/>
  <c r="I2194" i="2"/>
  <c r="H2194" i="2"/>
  <c r="G2194" i="2"/>
  <c r="F2194" i="2"/>
  <c r="E2194" i="2"/>
  <c r="D2194" i="2"/>
  <c r="C2194" i="2"/>
  <c r="B2194" i="2"/>
  <c r="A2194" i="2"/>
  <c r="K2193" i="2"/>
  <c r="J2193" i="2"/>
  <c r="I2193" i="2"/>
  <c r="H2193" i="2"/>
  <c r="G2193" i="2"/>
  <c r="F2193" i="2"/>
  <c r="E2193" i="2"/>
  <c r="D2193" i="2"/>
  <c r="C2193" i="2"/>
  <c r="B2193" i="2"/>
  <c r="A2193" i="2"/>
  <c r="K2192" i="2"/>
  <c r="J2192" i="2"/>
  <c r="I2192" i="2"/>
  <c r="H2192" i="2"/>
  <c r="G2192" i="2"/>
  <c r="F2192" i="2"/>
  <c r="E2192" i="2"/>
  <c r="D2192" i="2"/>
  <c r="C2192" i="2"/>
  <c r="B2192" i="2"/>
  <c r="A2192" i="2"/>
  <c r="K2191" i="2"/>
  <c r="J2191" i="2"/>
  <c r="I2191" i="2"/>
  <c r="H2191" i="2"/>
  <c r="G2191" i="2"/>
  <c r="F2191" i="2"/>
  <c r="E2191" i="2"/>
  <c r="D2191" i="2"/>
  <c r="C2191" i="2"/>
  <c r="B2191" i="2"/>
  <c r="A2191" i="2"/>
  <c r="K2190" i="2"/>
  <c r="J2190" i="2"/>
  <c r="I2190" i="2"/>
  <c r="H2190" i="2"/>
  <c r="G2190" i="2"/>
  <c r="F2190" i="2"/>
  <c r="E2190" i="2"/>
  <c r="D2190" i="2"/>
  <c r="C2190" i="2"/>
  <c r="B2190" i="2"/>
  <c r="A2190" i="2"/>
  <c r="K2189" i="2"/>
  <c r="J2189" i="2"/>
  <c r="I2189" i="2"/>
  <c r="H2189" i="2"/>
  <c r="G2189" i="2"/>
  <c r="F2189" i="2"/>
  <c r="E2189" i="2"/>
  <c r="D2189" i="2"/>
  <c r="C2189" i="2"/>
  <c r="B2189" i="2"/>
  <c r="A2189" i="2"/>
  <c r="K2188" i="2"/>
  <c r="J2188" i="2"/>
  <c r="I2188" i="2"/>
  <c r="H2188" i="2"/>
  <c r="G2188" i="2"/>
  <c r="F2188" i="2"/>
  <c r="E2188" i="2"/>
  <c r="D2188" i="2"/>
  <c r="C2188" i="2"/>
  <c r="B2188" i="2"/>
  <c r="A2188" i="2"/>
  <c r="K2187" i="2"/>
  <c r="J2187" i="2"/>
  <c r="I2187" i="2"/>
  <c r="H2187" i="2"/>
  <c r="G2187" i="2"/>
  <c r="F2187" i="2"/>
  <c r="E2187" i="2"/>
  <c r="D2187" i="2"/>
  <c r="C2187" i="2"/>
  <c r="B2187" i="2"/>
  <c r="A2187" i="2"/>
  <c r="K2186" i="2"/>
  <c r="J2186" i="2"/>
  <c r="I2186" i="2"/>
  <c r="H2186" i="2"/>
  <c r="G2186" i="2"/>
  <c r="F2186" i="2"/>
  <c r="E2186" i="2"/>
  <c r="D2186" i="2"/>
  <c r="C2186" i="2"/>
  <c r="B2186" i="2"/>
  <c r="A2186" i="2"/>
  <c r="K2185" i="2"/>
  <c r="J2185" i="2"/>
  <c r="I2185" i="2"/>
  <c r="H2185" i="2"/>
  <c r="G2185" i="2"/>
  <c r="F2185" i="2"/>
  <c r="E2185" i="2"/>
  <c r="D2185" i="2"/>
  <c r="C2185" i="2"/>
  <c r="B2185" i="2"/>
  <c r="A2185" i="2"/>
  <c r="K2184" i="2"/>
  <c r="J2184" i="2"/>
  <c r="I2184" i="2"/>
  <c r="H2184" i="2"/>
  <c r="G2184" i="2"/>
  <c r="F2184" i="2"/>
  <c r="E2184" i="2"/>
  <c r="D2184" i="2"/>
  <c r="C2184" i="2"/>
  <c r="B2184" i="2"/>
  <c r="A2184" i="2"/>
  <c r="K2183" i="2"/>
  <c r="J2183" i="2"/>
  <c r="I2183" i="2"/>
  <c r="H2183" i="2"/>
  <c r="G2183" i="2"/>
  <c r="F2183" i="2"/>
  <c r="E2183" i="2"/>
  <c r="D2183" i="2"/>
  <c r="C2183" i="2"/>
  <c r="B2183" i="2"/>
  <c r="A2183" i="2"/>
  <c r="K2182" i="2"/>
  <c r="J2182" i="2"/>
  <c r="I2182" i="2"/>
  <c r="H2182" i="2"/>
  <c r="G2182" i="2"/>
  <c r="F2182" i="2"/>
  <c r="E2182" i="2"/>
  <c r="D2182" i="2"/>
  <c r="C2182" i="2"/>
  <c r="B2182" i="2"/>
  <c r="A2182" i="2"/>
  <c r="K2181" i="2"/>
  <c r="J2181" i="2"/>
  <c r="I2181" i="2"/>
  <c r="H2181" i="2"/>
  <c r="G2181" i="2"/>
  <c r="F2181" i="2"/>
  <c r="E2181" i="2"/>
  <c r="D2181" i="2"/>
  <c r="C2181" i="2"/>
  <c r="B2181" i="2"/>
  <c r="A2181" i="2"/>
  <c r="K2180" i="2"/>
  <c r="J2180" i="2"/>
  <c r="I2180" i="2"/>
  <c r="H2180" i="2"/>
  <c r="G2180" i="2"/>
  <c r="F2180" i="2"/>
  <c r="E2180" i="2"/>
  <c r="D2180" i="2"/>
  <c r="C2180" i="2"/>
  <c r="B2180" i="2"/>
  <c r="A2180" i="2"/>
  <c r="K2179" i="2"/>
  <c r="J2179" i="2"/>
  <c r="I2179" i="2"/>
  <c r="H2179" i="2"/>
  <c r="G2179" i="2"/>
  <c r="F2179" i="2"/>
  <c r="E2179" i="2"/>
  <c r="D2179" i="2"/>
  <c r="C2179" i="2"/>
  <c r="B2179" i="2"/>
  <c r="A2179" i="2"/>
  <c r="K2178" i="2"/>
  <c r="J2178" i="2"/>
  <c r="I2178" i="2"/>
  <c r="H2178" i="2"/>
  <c r="G2178" i="2"/>
  <c r="F2178" i="2"/>
  <c r="E2178" i="2"/>
  <c r="D2178" i="2"/>
  <c r="C2178" i="2"/>
  <c r="B2178" i="2"/>
  <c r="A2178" i="2"/>
  <c r="K2177" i="2"/>
  <c r="J2177" i="2"/>
  <c r="I2177" i="2"/>
  <c r="H2177" i="2"/>
  <c r="G2177" i="2"/>
  <c r="F2177" i="2"/>
  <c r="E2177" i="2"/>
  <c r="D2177" i="2"/>
  <c r="C2177" i="2"/>
  <c r="B2177" i="2"/>
  <c r="A2177" i="2"/>
  <c r="K2176" i="2"/>
  <c r="J2176" i="2"/>
  <c r="I2176" i="2"/>
  <c r="H2176" i="2"/>
  <c r="G2176" i="2"/>
  <c r="F2176" i="2"/>
  <c r="E2176" i="2"/>
  <c r="D2176" i="2"/>
  <c r="C2176" i="2"/>
  <c r="B2176" i="2"/>
  <c r="A2176" i="2"/>
  <c r="K2175" i="2"/>
  <c r="J2175" i="2"/>
  <c r="I2175" i="2"/>
  <c r="H2175" i="2"/>
  <c r="G2175" i="2"/>
  <c r="F2175" i="2"/>
  <c r="E2175" i="2"/>
  <c r="D2175" i="2"/>
  <c r="C2175" i="2"/>
  <c r="B2175" i="2"/>
  <c r="A2175" i="2"/>
  <c r="K2174" i="2"/>
  <c r="J2174" i="2"/>
  <c r="I2174" i="2"/>
  <c r="H2174" i="2"/>
  <c r="G2174" i="2"/>
  <c r="F2174" i="2"/>
  <c r="E2174" i="2"/>
  <c r="D2174" i="2"/>
  <c r="C2174" i="2"/>
  <c r="B2174" i="2"/>
  <c r="A2174" i="2"/>
  <c r="K2173" i="2"/>
  <c r="J2173" i="2"/>
  <c r="I2173" i="2"/>
  <c r="H2173" i="2"/>
  <c r="G2173" i="2"/>
  <c r="F2173" i="2"/>
  <c r="E2173" i="2"/>
  <c r="D2173" i="2"/>
  <c r="C2173" i="2"/>
  <c r="B2173" i="2"/>
  <c r="A2173" i="2"/>
  <c r="K2172" i="2"/>
  <c r="J2172" i="2"/>
  <c r="I2172" i="2"/>
  <c r="H2172" i="2"/>
  <c r="G2172" i="2"/>
  <c r="F2172" i="2"/>
  <c r="E2172" i="2"/>
  <c r="D2172" i="2"/>
  <c r="C2172" i="2"/>
  <c r="B2172" i="2"/>
  <c r="A2172" i="2"/>
  <c r="K2171" i="2"/>
  <c r="J2171" i="2"/>
  <c r="I2171" i="2"/>
  <c r="H2171" i="2"/>
  <c r="G2171" i="2"/>
  <c r="F2171" i="2"/>
  <c r="E2171" i="2"/>
  <c r="D2171" i="2"/>
  <c r="C2171" i="2"/>
  <c r="B2171" i="2"/>
  <c r="A2171" i="2"/>
  <c r="K2170" i="2"/>
  <c r="J2170" i="2"/>
  <c r="I2170" i="2"/>
  <c r="H2170" i="2"/>
  <c r="G2170" i="2"/>
  <c r="F2170" i="2"/>
  <c r="E2170" i="2"/>
  <c r="D2170" i="2"/>
  <c r="C2170" i="2"/>
  <c r="B2170" i="2"/>
  <c r="A2170" i="2"/>
  <c r="K2169" i="2"/>
  <c r="J2169" i="2"/>
  <c r="I2169" i="2"/>
  <c r="H2169" i="2"/>
  <c r="G2169" i="2"/>
  <c r="F2169" i="2"/>
  <c r="E2169" i="2"/>
  <c r="D2169" i="2"/>
  <c r="C2169" i="2"/>
  <c r="B2169" i="2"/>
  <c r="A2169" i="2"/>
  <c r="K2168" i="2"/>
  <c r="J2168" i="2"/>
  <c r="I2168" i="2"/>
  <c r="H2168" i="2"/>
  <c r="G2168" i="2"/>
  <c r="F2168" i="2"/>
  <c r="E2168" i="2"/>
  <c r="D2168" i="2"/>
  <c r="C2168" i="2"/>
  <c r="B2168" i="2"/>
  <c r="A2168" i="2"/>
  <c r="K2167" i="2"/>
  <c r="J2167" i="2"/>
  <c r="I2167" i="2"/>
  <c r="H2167" i="2"/>
  <c r="G2167" i="2"/>
  <c r="F2167" i="2"/>
  <c r="E2167" i="2"/>
  <c r="D2167" i="2"/>
  <c r="C2167" i="2"/>
  <c r="B2167" i="2"/>
  <c r="A2167" i="2"/>
  <c r="K2166" i="2"/>
  <c r="J2166" i="2"/>
  <c r="I2166" i="2"/>
  <c r="H2166" i="2"/>
  <c r="G2166" i="2"/>
  <c r="F2166" i="2"/>
  <c r="E2166" i="2"/>
  <c r="D2166" i="2"/>
  <c r="C2166" i="2"/>
  <c r="B2166" i="2"/>
  <c r="A2166" i="2"/>
  <c r="K2165" i="2"/>
  <c r="J2165" i="2"/>
  <c r="I2165" i="2"/>
  <c r="H2165" i="2"/>
  <c r="G2165" i="2"/>
  <c r="F2165" i="2"/>
  <c r="E2165" i="2"/>
  <c r="D2165" i="2"/>
  <c r="C2165" i="2"/>
  <c r="B2165" i="2"/>
  <c r="A2165" i="2"/>
  <c r="K2164" i="2"/>
  <c r="J2164" i="2"/>
  <c r="I2164" i="2"/>
  <c r="H2164" i="2"/>
  <c r="G2164" i="2"/>
  <c r="F2164" i="2"/>
  <c r="E2164" i="2"/>
  <c r="D2164" i="2"/>
  <c r="C2164" i="2"/>
  <c r="B2164" i="2"/>
  <c r="A2164" i="2"/>
  <c r="K2163" i="2"/>
  <c r="J2163" i="2"/>
  <c r="I2163" i="2"/>
  <c r="H2163" i="2"/>
  <c r="G2163" i="2"/>
  <c r="F2163" i="2"/>
  <c r="E2163" i="2"/>
  <c r="D2163" i="2"/>
  <c r="C2163" i="2"/>
  <c r="B2163" i="2"/>
  <c r="A2163" i="2"/>
  <c r="K2162" i="2"/>
  <c r="J2162" i="2"/>
  <c r="I2162" i="2"/>
  <c r="H2162" i="2"/>
  <c r="G2162" i="2"/>
  <c r="F2162" i="2"/>
  <c r="E2162" i="2"/>
  <c r="D2162" i="2"/>
  <c r="C2162" i="2"/>
  <c r="B2162" i="2"/>
  <c r="A2162" i="2"/>
  <c r="K2161" i="2"/>
  <c r="J2161" i="2"/>
  <c r="I2161" i="2"/>
  <c r="H2161" i="2"/>
  <c r="G2161" i="2"/>
  <c r="F2161" i="2"/>
  <c r="E2161" i="2"/>
  <c r="D2161" i="2"/>
  <c r="C2161" i="2"/>
  <c r="B2161" i="2"/>
  <c r="A2161" i="2"/>
  <c r="K2160" i="2"/>
  <c r="J2160" i="2"/>
  <c r="I2160" i="2"/>
  <c r="H2160" i="2"/>
  <c r="G2160" i="2"/>
  <c r="F2160" i="2"/>
  <c r="E2160" i="2"/>
  <c r="D2160" i="2"/>
  <c r="C2160" i="2"/>
  <c r="B2160" i="2"/>
  <c r="A2160" i="2"/>
  <c r="K2159" i="2"/>
  <c r="J2159" i="2"/>
  <c r="I2159" i="2"/>
  <c r="H2159" i="2"/>
  <c r="G2159" i="2"/>
  <c r="F2159" i="2"/>
  <c r="E2159" i="2"/>
  <c r="D2159" i="2"/>
  <c r="C2159" i="2"/>
  <c r="B2159" i="2"/>
  <c r="A2159" i="2"/>
  <c r="K2158" i="2"/>
  <c r="J2158" i="2"/>
  <c r="I2158" i="2"/>
  <c r="H2158" i="2"/>
  <c r="G2158" i="2"/>
  <c r="F2158" i="2"/>
  <c r="E2158" i="2"/>
  <c r="D2158" i="2"/>
  <c r="C2158" i="2"/>
  <c r="B2158" i="2"/>
  <c r="A2158" i="2"/>
  <c r="K2157" i="2"/>
  <c r="J2157" i="2"/>
  <c r="I2157" i="2"/>
  <c r="H2157" i="2"/>
  <c r="G2157" i="2"/>
  <c r="F2157" i="2"/>
  <c r="E2157" i="2"/>
  <c r="D2157" i="2"/>
  <c r="C2157" i="2"/>
  <c r="B2157" i="2"/>
  <c r="A2157" i="2"/>
  <c r="K2156" i="2"/>
  <c r="J2156" i="2"/>
  <c r="I2156" i="2"/>
  <c r="H2156" i="2"/>
  <c r="G2156" i="2"/>
  <c r="F2156" i="2"/>
  <c r="E2156" i="2"/>
  <c r="D2156" i="2"/>
  <c r="C2156" i="2"/>
  <c r="B2156" i="2"/>
  <c r="A2156" i="2"/>
  <c r="K2155" i="2"/>
  <c r="J2155" i="2"/>
  <c r="I2155" i="2"/>
  <c r="H2155" i="2"/>
  <c r="G2155" i="2"/>
  <c r="F2155" i="2"/>
  <c r="E2155" i="2"/>
  <c r="D2155" i="2"/>
  <c r="C2155" i="2"/>
  <c r="B2155" i="2"/>
  <c r="A2155" i="2"/>
  <c r="K2154" i="2"/>
  <c r="J2154" i="2"/>
  <c r="I2154" i="2"/>
  <c r="H2154" i="2"/>
  <c r="G2154" i="2"/>
  <c r="F2154" i="2"/>
  <c r="E2154" i="2"/>
  <c r="D2154" i="2"/>
  <c r="C2154" i="2"/>
  <c r="B2154" i="2"/>
  <c r="A2154" i="2"/>
  <c r="K2153" i="2"/>
  <c r="J2153" i="2"/>
  <c r="I2153" i="2"/>
  <c r="H2153" i="2"/>
  <c r="G2153" i="2"/>
  <c r="F2153" i="2"/>
  <c r="E2153" i="2"/>
  <c r="D2153" i="2"/>
  <c r="C2153" i="2"/>
  <c r="B2153" i="2"/>
  <c r="A2153" i="2"/>
  <c r="K2152" i="2"/>
  <c r="J2152" i="2"/>
  <c r="I2152" i="2"/>
  <c r="H2152" i="2"/>
  <c r="G2152" i="2"/>
  <c r="F2152" i="2"/>
  <c r="E2152" i="2"/>
  <c r="D2152" i="2"/>
  <c r="C2152" i="2"/>
  <c r="B2152" i="2"/>
  <c r="A2152" i="2"/>
  <c r="K2151" i="2"/>
  <c r="J2151" i="2"/>
  <c r="I2151" i="2"/>
  <c r="H2151" i="2"/>
  <c r="G2151" i="2"/>
  <c r="F2151" i="2"/>
  <c r="E2151" i="2"/>
  <c r="D2151" i="2"/>
  <c r="C2151" i="2"/>
  <c r="B2151" i="2"/>
  <c r="A2151" i="2"/>
  <c r="K2150" i="2"/>
  <c r="J2150" i="2"/>
  <c r="I2150" i="2"/>
  <c r="H2150" i="2"/>
  <c r="G2150" i="2"/>
  <c r="F2150" i="2"/>
  <c r="E2150" i="2"/>
  <c r="D2150" i="2"/>
  <c r="C2150" i="2"/>
  <c r="B2150" i="2"/>
  <c r="A2150" i="2"/>
  <c r="K2149" i="2"/>
  <c r="J2149" i="2"/>
  <c r="I2149" i="2"/>
  <c r="H2149" i="2"/>
  <c r="G2149" i="2"/>
  <c r="F2149" i="2"/>
  <c r="E2149" i="2"/>
  <c r="D2149" i="2"/>
  <c r="C2149" i="2"/>
  <c r="B2149" i="2"/>
  <c r="A2149" i="2"/>
  <c r="K2148" i="2"/>
  <c r="J2148" i="2"/>
  <c r="I2148" i="2"/>
  <c r="H2148" i="2"/>
  <c r="G2148" i="2"/>
  <c r="F2148" i="2"/>
  <c r="E2148" i="2"/>
  <c r="D2148" i="2"/>
  <c r="C2148" i="2"/>
  <c r="B2148" i="2"/>
  <c r="A2148" i="2"/>
  <c r="K2147" i="2"/>
  <c r="J2147" i="2"/>
  <c r="I2147" i="2"/>
  <c r="H2147" i="2"/>
  <c r="G2147" i="2"/>
  <c r="F2147" i="2"/>
  <c r="E2147" i="2"/>
  <c r="D2147" i="2"/>
  <c r="C2147" i="2"/>
  <c r="B2147" i="2"/>
  <c r="A2147" i="2"/>
  <c r="K2146" i="2"/>
  <c r="J2146" i="2"/>
  <c r="I2146" i="2"/>
  <c r="H2146" i="2"/>
  <c r="G2146" i="2"/>
  <c r="F2146" i="2"/>
  <c r="E2146" i="2"/>
  <c r="D2146" i="2"/>
  <c r="C2146" i="2"/>
  <c r="B2146" i="2"/>
  <c r="A2146" i="2"/>
  <c r="K2145" i="2"/>
  <c r="J2145" i="2"/>
  <c r="I2145" i="2"/>
  <c r="H2145" i="2"/>
  <c r="G2145" i="2"/>
  <c r="F2145" i="2"/>
  <c r="E2145" i="2"/>
  <c r="D2145" i="2"/>
  <c r="C2145" i="2"/>
  <c r="B2145" i="2"/>
  <c r="A2145" i="2"/>
  <c r="K2144" i="2"/>
  <c r="J2144" i="2"/>
  <c r="I2144" i="2"/>
  <c r="H2144" i="2"/>
  <c r="G2144" i="2"/>
  <c r="F2144" i="2"/>
  <c r="E2144" i="2"/>
  <c r="D2144" i="2"/>
  <c r="C2144" i="2"/>
  <c r="B2144" i="2"/>
  <c r="A2144" i="2"/>
  <c r="K2143" i="2"/>
  <c r="J2143" i="2"/>
  <c r="I2143" i="2"/>
  <c r="H2143" i="2"/>
  <c r="G2143" i="2"/>
  <c r="F2143" i="2"/>
  <c r="E2143" i="2"/>
  <c r="D2143" i="2"/>
  <c r="C2143" i="2"/>
  <c r="B2143" i="2"/>
  <c r="A2143" i="2"/>
  <c r="K2142" i="2"/>
  <c r="J2142" i="2"/>
  <c r="I2142" i="2"/>
  <c r="H2142" i="2"/>
  <c r="G2142" i="2"/>
  <c r="F2142" i="2"/>
  <c r="E2142" i="2"/>
  <c r="D2142" i="2"/>
  <c r="C2142" i="2"/>
  <c r="B2142" i="2"/>
  <c r="A2142" i="2"/>
  <c r="K2141" i="2"/>
  <c r="J2141" i="2"/>
  <c r="I2141" i="2"/>
  <c r="H2141" i="2"/>
  <c r="G2141" i="2"/>
  <c r="F2141" i="2"/>
  <c r="E2141" i="2"/>
  <c r="D2141" i="2"/>
  <c r="C2141" i="2"/>
  <c r="B2141" i="2"/>
  <c r="A2141" i="2"/>
  <c r="K2140" i="2"/>
  <c r="J2140" i="2"/>
  <c r="I2140" i="2"/>
  <c r="H2140" i="2"/>
  <c r="G2140" i="2"/>
  <c r="F2140" i="2"/>
  <c r="E2140" i="2"/>
  <c r="D2140" i="2"/>
  <c r="C2140" i="2"/>
  <c r="B2140" i="2"/>
  <c r="A2140" i="2"/>
  <c r="K2139" i="2"/>
  <c r="J2139" i="2"/>
  <c r="I2139" i="2"/>
  <c r="H2139" i="2"/>
  <c r="G2139" i="2"/>
  <c r="F2139" i="2"/>
  <c r="E2139" i="2"/>
  <c r="D2139" i="2"/>
  <c r="C2139" i="2"/>
  <c r="B2139" i="2"/>
  <c r="A2139" i="2"/>
  <c r="K2138" i="2"/>
  <c r="J2138" i="2"/>
  <c r="I2138" i="2"/>
  <c r="H2138" i="2"/>
  <c r="G2138" i="2"/>
  <c r="F2138" i="2"/>
  <c r="E2138" i="2"/>
  <c r="D2138" i="2"/>
  <c r="C2138" i="2"/>
  <c r="B2138" i="2"/>
  <c r="A2138" i="2"/>
  <c r="K2137" i="2"/>
  <c r="J2137" i="2"/>
  <c r="I2137" i="2"/>
  <c r="H2137" i="2"/>
  <c r="G2137" i="2"/>
  <c r="F2137" i="2"/>
  <c r="E2137" i="2"/>
  <c r="D2137" i="2"/>
  <c r="C2137" i="2"/>
  <c r="B2137" i="2"/>
  <c r="A2137" i="2"/>
  <c r="K2136" i="2"/>
  <c r="J2136" i="2"/>
  <c r="I2136" i="2"/>
  <c r="H2136" i="2"/>
  <c r="G2136" i="2"/>
  <c r="F2136" i="2"/>
  <c r="E2136" i="2"/>
  <c r="D2136" i="2"/>
  <c r="C2136" i="2"/>
  <c r="B2136" i="2"/>
  <c r="A2136" i="2"/>
  <c r="K2135" i="2"/>
  <c r="J2135" i="2"/>
  <c r="I2135" i="2"/>
  <c r="H2135" i="2"/>
  <c r="G2135" i="2"/>
  <c r="F2135" i="2"/>
  <c r="E2135" i="2"/>
  <c r="D2135" i="2"/>
  <c r="C2135" i="2"/>
  <c r="B2135" i="2"/>
  <c r="A2135" i="2"/>
  <c r="K2134" i="2"/>
  <c r="J2134" i="2"/>
  <c r="I2134" i="2"/>
  <c r="H2134" i="2"/>
  <c r="G2134" i="2"/>
  <c r="F2134" i="2"/>
  <c r="E2134" i="2"/>
  <c r="D2134" i="2"/>
  <c r="C2134" i="2"/>
  <c r="B2134" i="2"/>
  <c r="A2134" i="2"/>
  <c r="K2133" i="2"/>
  <c r="J2133" i="2"/>
  <c r="I2133" i="2"/>
  <c r="H2133" i="2"/>
  <c r="G2133" i="2"/>
  <c r="F2133" i="2"/>
  <c r="E2133" i="2"/>
  <c r="D2133" i="2"/>
  <c r="C2133" i="2"/>
  <c r="B2133" i="2"/>
  <c r="A2133" i="2"/>
  <c r="K2132" i="2"/>
  <c r="J2132" i="2"/>
  <c r="I2132" i="2"/>
  <c r="H2132" i="2"/>
  <c r="G2132" i="2"/>
  <c r="F2132" i="2"/>
  <c r="E2132" i="2"/>
  <c r="D2132" i="2"/>
  <c r="C2132" i="2"/>
  <c r="B2132" i="2"/>
  <c r="A2132" i="2"/>
  <c r="K2131" i="2"/>
  <c r="J2131" i="2"/>
  <c r="I2131" i="2"/>
  <c r="H2131" i="2"/>
  <c r="G2131" i="2"/>
  <c r="F2131" i="2"/>
  <c r="E2131" i="2"/>
  <c r="D2131" i="2"/>
  <c r="C2131" i="2"/>
  <c r="B2131" i="2"/>
  <c r="A2131" i="2"/>
  <c r="K2130" i="2"/>
  <c r="J2130" i="2"/>
  <c r="I2130" i="2"/>
  <c r="H2130" i="2"/>
  <c r="G2130" i="2"/>
  <c r="F2130" i="2"/>
  <c r="E2130" i="2"/>
  <c r="D2130" i="2"/>
  <c r="C2130" i="2"/>
  <c r="B2130" i="2"/>
  <c r="A2130" i="2"/>
  <c r="K2129" i="2"/>
  <c r="J2129" i="2"/>
  <c r="I2129" i="2"/>
  <c r="H2129" i="2"/>
  <c r="G2129" i="2"/>
  <c r="F2129" i="2"/>
  <c r="E2129" i="2"/>
  <c r="D2129" i="2"/>
  <c r="C2129" i="2"/>
  <c r="B2129" i="2"/>
  <c r="A2129" i="2"/>
  <c r="K2128" i="2"/>
  <c r="J2128" i="2"/>
  <c r="I2128" i="2"/>
  <c r="H2128" i="2"/>
  <c r="G2128" i="2"/>
  <c r="F2128" i="2"/>
  <c r="E2128" i="2"/>
  <c r="D2128" i="2"/>
  <c r="C2128" i="2"/>
  <c r="B2128" i="2"/>
  <c r="A2128" i="2"/>
  <c r="K2127" i="2"/>
  <c r="J2127" i="2"/>
  <c r="I2127" i="2"/>
  <c r="H2127" i="2"/>
  <c r="G2127" i="2"/>
  <c r="F2127" i="2"/>
  <c r="E2127" i="2"/>
  <c r="D2127" i="2"/>
  <c r="C2127" i="2"/>
  <c r="B2127" i="2"/>
  <c r="A2127" i="2"/>
  <c r="K2126" i="2"/>
  <c r="J2126" i="2"/>
  <c r="I2126" i="2"/>
  <c r="H2126" i="2"/>
  <c r="G2126" i="2"/>
  <c r="F2126" i="2"/>
  <c r="E2126" i="2"/>
  <c r="D2126" i="2"/>
  <c r="C2126" i="2"/>
  <c r="B2126" i="2"/>
  <c r="A2126" i="2"/>
  <c r="K2125" i="2"/>
  <c r="J2125" i="2"/>
  <c r="I2125" i="2"/>
  <c r="H2125" i="2"/>
  <c r="G2125" i="2"/>
  <c r="F2125" i="2"/>
  <c r="E2125" i="2"/>
  <c r="D2125" i="2"/>
  <c r="C2125" i="2"/>
  <c r="B2125" i="2"/>
  <c r="A2125" i="2"/>
  <c r="K2124" i="2"/>
  <c r="J2124" i="2"/>
  <c r="I2124" i="2"/>
  <c r="H2124" i="2"/>
  <c r="G2124" i="2"/>
  <c r="F2124" i="2"/>
  <c r="E2124" i="2"/>
  <c r="D2124" i="2"/>
  <c r="C2124" i="2"/>
  <c r="B2124" i="2"/>
  <c r="A2124" i="2"/>
  <c r="K2123" i="2"/>
  <c r="J2123" i="2"/>
  <c r="I2123" i="2"/>
  <c r="H2123" i="2"/>
  <c r="G2123" i="2"/>
  <c r="F2123" i="2"/>
  <c r="E2123" i="2"/>
  <c r="D2123" i="2"/>
  <c r="C2123" i="2"/>
  <c r="B2123" i="2"/>
  <c r="A2123" i="2"/>
  <c r="K2122" i="2"/>
  <c r="J2122" i="2"/>
  <c r="I2122" i="2"/>
  <c r="H2122" i="2"/>
  <c r="G2122" i="2"/>
  <c r="F2122" i="2"/>
  <c r="E2122" i="2"/>
  <c r="D2122" i="2"/>
  <c r="C2122" i="2"/>
  <c r="B2122" i="2"/>
  <c r="A2122" i="2"/>
  <c r="K2121" i="2"/>
  <c r="J2121" i="2"/>
  <c r="I2121" i="2"/>
  <c r="H2121" i="2"/>
  <c r="G2121" i="2"/>
  <c r="F2121" i="2"/>
  <c r="E2121" i="2"/>
  <c r="D2121" i="2"/>
  <c r="C2121" i="2"/>
  <c r="B2121" i="2"/>
  <c r="A2121" i="2"/>
  <c r="K2120" i="2"/>
  <c r="J2120" i="2"/>
  <c r="I2120" i="2"/>
  <c r="H2120" i="2"/>
  <c r="G2120" i="2"/>
  <c r="F2120" i="2"/>
  <c r="E2120" i="2"/>
  <c r="D2120" i="2"/>
  <c r="C2120" i="2"/>
  <c r="B2120" i="2"/>
  <c r="A2120" i="2"/>
  <c r="K2119" i="2"/>
  <c r="J2119" i="2"/>
  <c r="I2119" i="2"/>
  <c r="H2119" i="2"/>
  <c r="G2119" i="2"/>
  <c r="F2119" i="2"/>
  <c r="E2119" i="2"/>
  <c r="D2119" i="2"/>
  <c r="C2119" i="2"/>
  <c r="B2119" i="2"/>
  <c r="A2119" i="2"/>
  <c r="K2118" i="2"/>
  <c r="J2118" i="2"/>
  <c r="I2118" i="2"/>
  <c r="H2118" i="2"/>
  <c r="G2118" i="2"/>
  <c r="F2118" i="2"/>
  <c r="E2118" i="2"/>
  <c r="D2118" i="2"/>
  <c r="C2118" i="2"/>
  <c r="B2118" i="2"/>
  <c r="A2118" i="2"/>
  <c r="K2117" i="2"/>
  <c r="J2117" i="2"/>
  <c r="I2117" i="2"/>
  <c r="H2117" i="2"/>
  <c r="G2117" i="2"/>
  <c r="F2117" i="2"/>
  <c r="E2117" i="2"/>
  <c r="D2117" i="2"/>
  <c r="C2117" i="2"/>
  <c r="B2117" i="2"/>
  <c r="A2117" i="2"/>
  <c r="K2116" i="2"/>
  <c r="J2116" i="2"/>
  <c r="I2116" i="2"/>
  <c r="H2116" i="2"/>
  <c r="G2116" i="2"/>
  <c r="F2116" i="2"/>
  <c r="E2116" i="2"/>
  <c r="D2116" i="2"/>
  <c r="C2116" i="2"/>
  <c r="B2116" i="2"/>
  <c r="A2116" i="2"/>
  <c r="K2115" i="2"/>
  <c r="J2115" i="2"/>
  <c r="I2115" i="2"/>
  <c r="H2115" i="2"/>
  <c r="G2115" i="2"/>
  <c r="F2115" i="2"/>
  <c r="E2115" i="2"/>
  <c r="D2115" i="2"/>
  <c r="C2115" i="2"/>
  <c r="B2115" i="2"/>
  <c r="A2115" i="2"/>
  <c r="K2114" i="2"/>
  <c r="J2114" i="2"/>
  <c r="I2114" i="2"/>
  <c r="H2114" i="2"/>
  <c r="G2114" i="2"/>
  <c r="F2114" i="2"/>
  <c r="E2114" i="2"/>
  <c r="D2114" i="2"/>
  <c r="C2114" i="2"/>
  <c r="B2114" i="2"/>
  <c r="A2114" i="2"/>
  <c r="K2113" i="2"/>
  <c r="J2113" i="2"/>
  <c r="I2113" i="2"/>
  <c r="H2113" i="2"/>
  <c r="G2113" i="2"/>
  <c r="F2113" i="2"/>
  <c r="E2113" i="2"/>
  <c r="D2113" i="2"/>
  <c r="C2113" i="2"/>
  <c r="B2113" i="2"/>
  <c r="A2113" i="2"/>
  <c r="K2112" i="2"/>
  <c r="J2112" i="2"/>
  <c r="I2112" i="2"/>
  <c r="H2112" i="2"/>
  <c r="G2112" i="2"/>
  <c r="F2112" i="2"/>
  <c r="E2112" i="2"/>
  <c r="D2112" i="2"/>
  <c r="C2112" i="2"/>
  <c r="B2112" i="2"/>
  <c r="A2112" i="2"/>
  <c r="K2111" i="2"/>
  <c r="J2111" i="2"/>
  <c r="I2111" i="2"/>
  <c r="H2111" i="2"/>
  <c r="G2111" i="2"/>
  <c r="F2111" i="2"/>
  <c r="E2111" i="2"/>
  <c r="D2111" i="2"/>
  <c r="C2111" i="2"/>
  <c r="B2111" i="2"/>
  <c r="A2111" i="2"/>
  <c r="K2110" i="2"/>
  <c r="J2110" i="2"/>
  <c r="I2110" i="2"/>
  <c r="H2110" i="2"/>
  <c r="G2110" i="2"/>
  <c r="F2110" i="2"/>
  <c r="E2110" i="2"/>
  <c r="D2110" i="2"/>
  <c r="C2110" i="2"/>
  <c r="B2110" i="2"/>
  <c r="A2110" i="2"/>
  <c r="K2109" i="2"/>
  <c r="J2109" i="2"/>
  <c r="I2109" i="2"/>
  <c r="H2109" i="2"/>
  <c r="G2109" i="2"/>
  <c r="F2109" i="2"/>
  <c r="E2109" i="2"/>
  <c r="D2109" i="2"/>
  <c r="C2109" i="2"/>
  <c r="B2109" i="2"/>
  <c r="A2109" i="2"/>
  <c r="K2108" i="2"/>
  <c r="J2108" i="2"/>
  <c r="I2108" i="2"/>
  <c r="H2108" i="2"/>
  <c r="G2108" i="2"/>
  <c r="F2108" i="2"/>
  <c r="E2108" i="2"/>
  <c r="D2108" i="2"/>
  <c r="C2108" i="2"/>
  <c r="B2108" i="2"/>
  <c r="A2108" i="2"/>
  <c r="K2107" i="2"/>
  <c r="J2107" i="2"/>
  <c r="I2107" i="2"/>
  <c r="H2107" i="2"/>
  <c r="G2107" i="2"/>
  <c r="F2107" i="2"/>
  <c r="E2107" i="2"/>
  <c r="D2107" i="2"/>
  <c r="C2107" i="2"/>
  <c r="B2107" i="2"/>
  <c r="A2107" i="2"/>
  <c r="K2106" i="2"/>
  <c r="J2106" i="2"/>
  <c r="I2106" i="2"/>
  <c r="H2106" i="2"/>
  <c r="G2106" i="2"/>
  <c r="F2106" i="2"/>
  <c r="E2106" i="2"/>
  <c r="D2106" i="2"/>
  <c r="C2106" i="2"/>
  <c r="B2106" i="2"/>
  <c r="A2106" i="2"/>
  <c r="K2105" i="2"/>
  <c r="J2105" i="2"/>
  <c r="I2105" i="2"/>
  <c r="H2105" i="2"/>
  <c r="G2105" i="2"/>
  <c r="F2105" i="2"/>
  <c r="E2105" i="2"/>
  <c r="D2105" i="2"/>
  <c r="C2105" i="2"/>
  <c r="B2105" i="2"/>
  <c r="A2105" i="2"/>
  <c r="K2104" i="2"/>
  <c r="J2104" i="2"/>
  <c r="I2104" i="2"/>
  <c r="H2104" i="2"/>
  <c r="G2104" i="2"/>
  <c r="F2104" i="2"/>
  <c r="E2104" i="2"/>
  <c r="D2104" i="2"/>
  <c r="C2104" i="2"/>
  <c r="B2104" i="2"/>
  <c r="A2104" i="2"/>
  <c r="K2103" i="2"/>
  <c r="J2103" i="2"/>
  <c r="I2103" i="2"/>
  <c r="H2103" i="2"/>
  <c r="G2103" i="2"/>
  <c r="F2103" i="2"/>
  <c r="E2103" i="2"/>
  <c r="D2103" i="2"/>
  <c r="C2103" i="2"/>
  <c r="B2103" i="2"/>
  <c r="A2103" i="2"/>
  <c r="K2102" i="2"/>
  <c r="J2102" i="2"/>
  <c r="I2102" i="2"/>
  <c r="H2102" i="2"/>
  <c r="G2102" i="2"/>
  <c r="F2102" i="2"/>
  <c r="E2102" i="2"/>
  <c r="D2102" i="2"/>
  <c r="C2102" i="2"/>
  <c r="B2102" i="2"/>
  <c r="A2102" i="2"/>
  <c r="K2101" i="2"/>
  <c r="J2101" i="2"/>
  <c r="I2101" i="2"/>
  <c r="H2101" i="2"/>
  <c r="G2101" i="2"/>
  <c r="F2101" i="2"/>
  <c r="E2101" i="2"/>
  <c r="D2101" i="2"/>
  <c r="C2101" i="2"/>
  <c r="B2101" i="2"/>
  <c r="A2101" i="2"/>
  <c r="K2100" i="2"/>
  <c r="J2100" i="2"/>
  <c r="I2100" i="2"/>
  <c r="H2100" i="2"/>
  <c r="G2100" i="2"/>
  <c r="F2100" i="2"/>
  <c r="E2100" i="2"/>
  <c r="D2100" i="2"/>
  <c r="C2100" i="2"/>
  <c r="B2100" i="2"/>
  <c r="A2100" i="2"/>
  <c r="K2099" i="2"/>
  <c r="J2099" i="2"/>
  <c r="I2099" i="2"/>
  <c r="H2099" i="2"/>
  <c r="G2099" i="2"/>
  <c r="F2099" i="2"/>
  <c r="E2099" i="2"/>
  <c r="D2099" i="2"/>
  <c r="C2099" i="2"/>
  <c r="B2099" i="2"/>
  <c r="A2099" i="2"/>
  <c r="K2098" i="2"/>
  <c r="J2098" i="2"/>
  <c r="I2098" i="2"/>
  <c r="H2098" i="2"/>
  <c r="G2098" i="2"/>
  <c r="F2098" i="2"/>
  <c r="E2098" i="2"/>
  <c r="D2098" i="2"/>
  <c r="C2098" i="2"/>
  <c r="B2098" i="2"/>
  <c r="A2098" i="2"/>
  <c r="K2097" i="2"/>
  <c r="J2097" i="2"/>
  <c r="I2097" i="2"/>
  <c r="H2097" i="2"/>
  <c r="G2097" i="2"/>
  <c r="F2097" i="2"/>
  <c r="E2097" i="2"/>
  <c r="D2097" i="2"/>
  <c r="C2097" i="2"/>
  <c r="B2097" i="2"/>
  <c r="A2097" i="2"/>
  <c r="K2096" i="2"/>
  <c r="J2096" i="2"/>
  <c r="I2096" i="2"/>
  <c r="H2096" i="2"/>
  <c r="G2096" i="2"/>
  <c r="F2096" i="2"/>
  <c r="E2096" i="2"/>
  <c r="D2096" i="2"/>
  <c r="C2096" i="2"/>
  <c r="B2096" i="2"/>
  <c r="A2096" i="2"/>
  <c r="K2095" i="2"/>
  <c r="J2095" i="2"/>
  <c r="I2095" i="2"/>
  <c r="H2095" i="2"/>
  <c r="G2095" i="2"/>
  <c r="F2095" i="2"/>
  <c r="E2095" i="2"/>
  <c r="D2095" i="2"/>
  <c r="C2095" i="2"/>
  <c r="B2095" i="2"/>
  <c r="A2095" i="2"/>
  <c r="K2094" i="2"/>
  <c r="J2094" i="2"/>
  <c r="I2094" i="2"/>
  <c r="H2094" i="2"/>
  <c r="G2094" i="2"/>
  <c r="F2094" i="2"/>
  <c r="E2094" i="2"/>
  <c r="D2094" i="2"/>
  <c r="C2094" i="2"/>
  <c r="B2094" i="2"/>
  <c r="A2094" i="2"/>
  <c r="K2093" i="2"/>
  <c r="J2093" i="2"/>
  <c r="I2093" i="2"/>
  <c r="H2093" i="2"/>
  <c r="G2093" i="2"/>
  <c r="F2093" i="2"/>
  <c r="E2093" i="2"/>
  <c r="D2093" i="2"/>
  <c r="C2093" i="2"/>
  <c r="B2093" i="2"/>
  <c r="A2093" i="2"/>
  <c r="K2092" i="2"/>
  <c r="J2092" i="2"/>
  <c r="I2092" i="2"/>
  <c r="H2092" i="2"/>
  <c r="G2092" i="2"/>
  <c r="F2092" i="2"/>
  <c r="E2092" i="2"/>
  <c r="D2092" i="2"/>
  <c r="C2092" i="2"/>
  <c r="B2092" i="2"/>
  <c r="A2092" i="2"/>
  <c r="K2091" i="2"/>
  <c r="J2091" i="2"/>
  <c r="I2091" i="2"/>
  <c r="H2091" i="2"/>
  <c r="G2091" i="2"/>
  <c r="F2091" i="2"/>
  <c r="E2091" i="2"/>
  <c r="D2091" i="2"/>
  <c r="C2091" i="2"/>
  <c r="B2091" i="2"/>
  <c r="A2091" i="2"/>
  <c r="K2090" i="2"/>
  <c r="J2090" i="2"/>
  <c r="I2090" i="2"/>
  <c r="H2090" i="2"/>
  <c r="G2090" i="2"/>
  <c r="F2090" i="2"/>
  <c r="E2090" i="2"/>
  <c r="D2090" i="2"/>
  <c r="C2090" i="2"/>
  <c r="B2090" i="2"/>
  <c r="A2090" i="2"/>
  <c r="K2089" i="2"/>
  <c r="J2089" i="2"/>
  <c r="I2089" i="2"/>
  <c r="H2089" i="2"/>
  <c r="G2089" i="2"/>
  <c r="F2089" i="2"/>
  <c r="E2089" i="2"/>
  <c r="D2089" i="2"/>
  <c r="C2089" i="2"/>
  <c r="B2089" i="2"/>
  <c r="A2089" i="2"/>
  <c r="K2088" i="2"/>
  <c r="J2088" i="2"/>
  <c r="I2088" i="2"/>
  <c r="H2088" i="2"/>
  <c r="G2088" i="2"/>
  <c r="F2088" i="2"/>
  <c r="E2088" i="2"/>
  <c r="D2088" i="2"/>
  <c r="C2088" i="2"/>
  <c r="B2088" i="2"/>
  <c r="A2088" i="2"/>
  <c r="K2087" i="2"/>
  <c r="J2087" i="2"/>
  <c r="I2087" i="2"/>
  <c r="H2087" i="2"/>
  <c r="G2087" i="2"/>
  <c r="F2087" i="2"/>
  <c r="E2087" i="2"/>
  <c r="D2087" i="2"/>
  <c r="C2087" i="2"/>
  <c r="B2087" i="2"/>
  <c r="A2087" i="2"/>
  <c r="K2086" i="2"/>
  <c r="J2086" i="2"/>
  <c r="I2086" i="2"/>
  <c r="H2086" i="2"/>
  <c r="G2086" i="2"/>
  <c r="F2086" i="2"/>
  <c r="E2086" i="2"/>
  <c r="D2086" i="2"/>
  <c r="C2086" i="2"/>
  <c r="B2086" i="2"/>
  <c r="A2086" i="2"/>
  <c r="K2085" i="2"/>
  <c r="J2085" i="2"/>
  <c r="I2085" i="2"/>
  <c r="H2085" i="2"/>
  <c r="G2085" i="2"/>
  <c r="F2085" i="2"/>
  <c r="E2085" i="2"/>
  <c r="D2085" i="2"/>
  <c r="C2085" i="2"/>
  <c r="B2085" i="2"/>
  <c r="A2085" i="2"/>
  <c r="K2084" i="2"/>
  <c r="J2084" i="2"/>
  <c r="I2084" i="2"/>
  <c r="H2084" i="2"/>
  <c r="G2084" i="2"/>
  <c r="F2084" i="2"/>
  <c r="E2084" i="2"/>
  <c r="D2084" i="2"/>
  <c r="C2084" i="2"/>
  <c r="B2084" i="2"/>
  <c r="A2084" i="2"/>
  <c r="K2083" i="2"/>
  <c r="J2083" i="2"/>
  <c r="I2083" i="2"/>
  <c r="H2083" i="2"/>
  <c r="G2083" i="2"/>
  <c r="F2083" i="2"/>
  <c r="E2083" i="2"/>
  <c r="D2083" i="2"/>
  <c r="C2083" i="2"/>
  <c r="B2083" i="2"/>
  <c r="A2083" i="2"/>
  <c r="K2082" i="2"/>
  <c r="J2082" i="2"/>
  <c r="I2082" i="2"/>
  <c r="H2082" i="2"/>
  <c r="G2082" i="2"/>
  <c r="F2082" i="2"/>
  <c r="E2082" i="2"/>
  <c r="D2082" i="2"/>
  <c r="C2082" i="2"/>
  <c r="B2082" i="2"/>
  <c r="A2082" i="2"/>
  <c r="K2081" i="2"/>
  <c r="J2081" i="2"/>
  <c r="I2081" i="2"/>
  <c r="H2081" i="2"/>
  <c r="G2081" i="2"/>
  <c r="F2081" i="2"/>
  <c r="E2081" i="2"/>
  <c r="D2081" i="2"/>
  <c r="C2081" i="2"/>
  <c r="B2081" i="2"/>
  <c r="A2081" i="2"/>
  <c r="K2080" i="2"/>
  <c r="J2080" i="2"/>
  <c r="I2080" i="2"/>
  <c r="H2080" i="2"/>
  <c r="G2080" i="2"/>
  <c r="F2080" i="2"/>
  <c r="E2080" i="2"/>
  <c r="D2080" i="2"/>
  <c r="C2080" i="2"/>
  <c r="B2080" i="2"/>
  <c r="A2080" i="2"/>
  <c r="K2079" i="2"/>
  <c r="J2079" i="2"/>
  <c r="I2079" i="2"/>
  <c r="H2079" i="2"/>
  <c r="G2079" i="2"/>
  <c r="F2079" i="2"/>
  <c r="E2079" i="2"/>
  <c r="D2079" i="2"/>
  <c r="C2079" i="2"/>
  <c r="B2079" i="2"/>
  <c r="A2079" i="2"/>
  <c r="K2078" i="2"/>
  <c r="J2078" i="2"/>
  <c r="I2078" i="2"/>
  <c r="H2078" i="2"/>
  <c r="G2078" i="2"/>
  <c r="F2078" i="2"/>
  <c r="E2078" i="2"/>
  <c r="D2078" i="2"/>
  <c r="C2078" i="2"/>
  <c r="B2078" i="2"/>
  <c r="A2078" i="2"/>
  <c r="K2077" i="2"/>
  <c r="J2077" i="2"/>
  <c r="I2077" i="2"/>
  <c r="H2077" i="2"/>
  <c r="G2077" i="2"/>
  <c r="F2077" i="2"/>
  <c r="E2077" i="2"/>
  <c r="D2077" i="2"/>
  <c r="C2077" i="2"/>
  <c r="B2077" i="2"/>
  <c r="A2077" i="2"/>
  <c r="K2076" i="2"/>
  <c r="J2076" i="2"/>
  <c r="I2076" i="2"/>
  <c r="H2076" i="2"/>
  <c r="G2076" i="2"/>
  <c r="F2076" i="2"/>
  <c r="E2076" i="2"/>
  <c r="D2076" i="2"/>
  <c r="C2076" i="2"/>
  <c r="B2076" i="2"/>
  <c r="A2076" i="2"/>
  <c r="K2075" i="2"/>
  <c r="J2075" i="2"/>
  <c r="I2075" i="2"/>
  <c r="H2075" i="2"/>
  <c r="G2075" i="2"/>
  <c r="F2075" i="2"/>
  <c r="E2075" i="2"/>
  <c r="D2075" i="2"/>
  <c r="C2075" i="2"/>
  <c r="B2075" i="2"/>
  <c r="A2075" i="2"/>
  <c r="K2074" i="2"/>
  <c r="J2074" i="2"/>
  <c r="I2074" i="2"/>
  <c r="H2074" i="2"/>
  <c r="G2074" i="2"/>
  <c r="F2074" i="2"/>
  <c r="E2074" i="2"/>
  <c r="D2074" i="2"/>
  <c r="C2074" i="2"/>
  <c r="B2074" i="2"/>
  <c r="A2074" i="2"/>
  <c r="K2073" i="2"/>
  <c r="J2073" i="2"/>
  <c r="I2073" i="2"/>
  <c r="H2073" i="2"/>
  <c r="G2073" i="2"/>
  <c r="F2073" i="2"/>
  <c r="E2073" i="2"/>
  <c r="D2073" i="2"/>
  <c r="C2073" i="2"/>
  <c r="B2073" i="2"/>
  <c r="A2073" i="2"/>
  <c r="K2072" i="2"/>
  <c r="J2072" i="2"/>
  <c r="I2072" i="2"/>
  <c r="H2072" i="2"/>
  <c r="G2072" i="2"/>
  <c r="F2072" i="2"/>
  <c r="E2072" i="2"/>
  <c r="D2072" i="2"/>
  <c r="C2072" i="2"/>
  <c r="B2072" i="2"/>
  <c r="A2072" i="2"/>
  <c r="K2071" i="2"/>
  <c r="J2071" i="2"/>
  <c r="I2071" i="2"/>
  <c r="H2071" i="2"/>
  <c r="G2071" i="2"/>
  <c r="F2071" i="2"/>
  <c r="E2071" i="2"/>
  <c r="D2071" i="2"/>
  <c r="C2071" i="2"/>
  <c r="B2071" i="2"/>
  <c r="A2071" i="2"/>
  <c r="K2070" i="2"/>
  <c r="J2070" i="2"/>
  <c r="I2070" i="2"/>
  <c r="H2070" i="2"/>
  <c r="G2070" i="2"/>
  <c r="F2070" i="2"/>
  <c r="E2070" i="2"/>
  <c r="D2070" i="2"/>
  <c r="C2070" i="2"/>
  <c r="B2070" i="2"/>
  <c r="A2070" i="2"/>
  <c r="K2069" i="2"/>
  <c r="J2069" i="2"/>
  <c r="I2069" i="2"/>
  <c r="H2069" i="2"/>
  <c r="G2069" i="2"/>
  <c r="F2069" i="2"/>
  <c r="E2069" i="2"/>
  <c r="D2069" i="2"/>
  <c r="C2069" i="2"/>
  <c r="B2069" i="2"/>
  <c r="A2069" i="2"/>
  <c r="K2068" i="2"/>
  <c r="J2068" i="2"/>
  <c r="I2068" i="2"/>
  <c r="H2068" i="2"/>
  <c r="G2068" i="2"/>
  <c r="F2068" i="2"/>
  <c r="E2068" i="2"/>
  <c r="D2068" i="2"/>
  <c r="C2068" i="2"/>
  <c r="B2068" i="2"/>
  <c r="A2068" i="2"/>
  <c r="K2067" i="2"/>
  <c r="J2067" i="2"/>
  <c r="I2067" i="2"/>
  <c r="H2067" i="2"/>
  <c r="G2067" i="2"/>
  <c r="F2067" i="2"/>
  <c r="E2067" i="2"/>
  <c r="D2067" i="2"/>
  <c r="C2067" i="2"/>
  <c r="B2067" i="2"/>
  <c r="A2067" i="2"/>
  <c r="K2066" i="2"/>
  <c r="J2066" i="2"/>
  <c r="I2066" i="2"/>
  <c r="H2066" i="2"/>
  <c r="G2066" i="2"/>
  <c r="F2066" i="2"/>
  <c r="E2066" i="2"/>
  <c r="D2066" i="2"/>
  <c r="C2066" i="2"/>
  <c r="B2066" i="2"/>
  <c r="A2066" i="2"/>
  <c r="K2065" i="2"/>
  <c r="J2065" i="2"/>
  <c r="I2065" i="2"/>
  <c r="H2065" i="2"/>
  <c r="G2065" i="2"/>
  <c r="F2065" i="2"/>
  <c r="E2065" i="2"/>
  <c r="D2065" i="2"/>
  <c r="C2065" i="2"/>
  <c r="B2065" i="2"/>
  <c r="A2065" i="2"/>
  <c r="K2064" i="2"/>
  <c r="J2064" i="2"/>
  <c r="I2064" i="2"/>
  <c r="H2064" i="2"/>
  <c r="G2064" i="2"/>
  <c r="F2064" i="2"/>
  <c r="E2064" i="2"/>
  <c r="D2064" i="2"/>
  <c r="C2064" i="2"/>
  <c r="B2064" i="2"/>
  <c r="A2064" i="2"/>
  <c r="K2063" i="2"/>
  <c r="J2063" i="2"/>
  <c r="I2063" i="2"/>
  <c r="H2063" i="2"/>
  <c r="G2063" i="2"/>
  <c r="F2063" i="2"/>
  <c r="E2063" i="2"/>
  <c r="D2063" i="2"/>
  <c r="C2063" i="2"/>
  <c r="B2063" i="2"/>
  <c r="A2063" i="2"/>
  <c r="K2062" i="2"/>
  <c r="J2062" i="2"/>
  <c r="I2062" i="2"/>
  <c r="H2062" i="2"/>
  <c r="G2062" i="2"/>
  <c r="F2062" i="2"/>
  <c r="E2062" i="2"/>
  <c r="D2062" i="2"/>
  <c r="C2062" i="2"/>
  <c r="B2062" i="2"/>
  <c r="A2062" i="2"/>
  <c r="K2061" i="2"/>
  <c r="J2061" i="2"/>
  <c r="I2061" i="2"/>
  <c r="H2061" i="2"/>
  <c r="G2061" i="2"/>
  <c r="F2061" i="2"/>
  <c r="E2061" i="2"/>
  <c r="D2061" i="2"/>
  <c r="C2061" i="2"/>
  <c r="B2061" i="2"/>
  <c r="A2061" i="2"/>
  <c r="K2060" i="2"/>
  <c r="J2060" i="2"/>
  <c r="I2060" i="2"/>
  <c r="H2060" i="2"/>
  <c r="G2060" i="2"/>
  <c r="F2060" i="2"/>
  <c r="E2060" i="2"/>
  <c r="D2060" i="2"/>
  <c r="C2060" i="2"/>
  <c r="B2060" i="2"/>
  <c r="A2060" i="2"/>
  <c r="K2059" i="2"/>
  <c r="J2059" i="2"/>
  <c r="I2059" i="2"/>
  <c r="H2059" i="2"/>
  <c r="G2059" i="2"/>
  <c r="F2059" i="2"/>
  <c r="E2059" i="2"/>
  <c r="D2059" i="2"/>
  <c r="C2059" i="2"/>
  <c r="B2059" i="2"/>
  <c r="A2059" i="2"/>
  <c r="K2058" i="2"/>
  <c r="J2058" i="2"/>
  <c r="I2058" i="2"/>
  <c r="H2058" i="2"/>
  <c r="G2058" i="2"/>
  <c r="F2058" i="2"/>
  <c r="E2058" i="2"/>
  <c r="D2058" i="2"/>
  <c r="C2058" i="2"/>
  <c r="B2058" i="2"/>
  <c r="A2058" i="2"/>
  <c r="K2057" i="2"/>
  <c r="J2057" i="2"/>
  <c r="I2057" i="2"/>
  <c r="H2057" i="2"/>
  <c r="G2057" i="2"/>
  <c r="F2057" i="2"/>
  <c r="E2057" i="2"/>
  <c r="D2057" i="2"/>
  <c r="C2057" i="2"/>
  <c r="B2057" i="2"/>
  <c r="A2057" i="2"/>
  <c r="K2056" i="2"/>
  <c r="J2056" i="2"/>
  <c r="I2056" i="2"/>
  <c r="H2056" i="2"/>
  <c r="G2056" i="2"/>
  <c r="F2056" i="2"/>
  <c r="E2056" i="2"/>
  <c r="D2056" i="2"/>
  <c r="C2056" i="2"/>
  <c r="B2056" i="2"/>
  <c r="A2056" i="2"/>
  <c r="K2055" i="2"/>
  <c r="J2055" i="2"/>
  <c r="I2055" i="2"/>
  <c r="H2055" i="2"/>
  <c r="G2055" i="2"/>
  <c r="F2055" i="2"/>
  <c r="E2055" i="2"/>
  <c r="D2055" i="2"/>
  <c r="C2055" i="2"/>
  <c r="B2055" i="2"/>
  <c r="A2055" i="2"/>
  <c r="K2054" i="2"/>
  <c r="J2054" i="2"/>
  <c r="I2054" i="2"/>
  <c r="H2054" i="2"/>
  <c r="G2054" i="2"/>
  <c r="F2054" i="2"/>
  <c r="E2054" i="2"/>
  <c r="D2054" i="2"/>
  <c r="C2054" i="2"/>
  <c r="B2054" i="2"/>
  <c r="A2054" i="2"/>
  <c r="K2053" i="2"/>
  <c r="J2053" i="2"/>
  <c r="I2053" i="2"/>
  <c r="H2053" i="2"/>
  <c r="G2053" i="2"/>
  <c r="F2053" i="2"/>
  <c r="E2053" i="2"/>
  <c r="D2053" i="2"/>
  <c r="C2053" i="2"/>
  <c r="B2053" i="2"/>
  <c r="A2053" i="2"/>
  <c r="K2052" i="2"/>
  <c r="J2052" i="2"/>
  <c r="I2052" i="2"/>
  <c r="H2052" i="2"/>
  <c r="G2052" i="2"/>
  <c r="F2052" i="2"/>
  <c r="E2052" i="2"/>
  <c r="D2052" i="2"/>
  <c r="C2052" i="2"/>
  <c r="B2052" i="2"/>
  <c r="A2052" i="2"/>
  <c r="K2051" i="2"/>
  <c r="J2051" i="2"/>
  <c r="I2051" i="2"/>
  <c r="H2051" i="2"/>
  <c r="G2051" i="2"/>
  <c r="F2051" i="2"/>
  <c r="E2051" i="2"/>
  <c r="D2051" i="2"/>
  <c r="C2051" i="2"/>
  <c r="B2051" i="2"/>
  <c r="A2051" i="2"/>
  <c r="K2050" i="2"/>
  <c r="J2050" i="2"/>
  <c r="I2050" i="2"/>
  <c r="H2050" i="2"/>
  <c r="G2050" i="2"/>
  <c r="F2050" i="2"/>
  <c r="E2050" i="2"/>
  <c r="D2050" i="2"/>
  <c r="C2050" i="2"/>
  <c r="B2050" i="2"/>
  <c r="A2050" i="2"/>
  <c r="K2049" i="2"/>
  <c r="J2049" i="2"/>
  <c r="I2049" i="2"/>
  <c r="H2049" i="2"/>
  <c r="G2049" i="2"/>
  <c r="F2049" i="2"/>
  <c r="E2049" i="2"/>
  <c r="D2049" i="2"/>
  <c r="C2049" i="2"/>
  <c r="B2049" i="2"/>
  <c r="A2049" i="2"/>
  <c r="K2048" i="2"/>
  <c r="J2048" i="2"/>
  <c r="I2048" i="2"/>
  <c r="H2048" i="2"/>
  <c r="G2048" i="2"/>
  <c r="F2048" i="2"/>
  <c r="E2048" i="2"/>
  <c r="D2048" i="2"/>
  <c r="C2048" i="2"/>
  <c r="B2048" i="2"/>
  <c r="A2048" i="2"/>
  <c r="K2047" i="2"/>
  <c r="J2047" i="2"/>
  <c r="I2047" i="2"/>
  <c r="H2047" i="2"/>
  <c r="G2047" i="2"/>
  <c r="F2047" i="2"/>
  <c r="E2047" i="2"/>
  <c r="D2047" i="2"/>
  <c r="C2047" i="2"/>
  <c r="B2047" i="2"/>
  <c r="A2047" i="2"/>
  <c r="K2046" i="2"/>
  <c r="J2046" i="2"/>
  <c r="I2046" i="2"/>
  <c r="H2046" i="2"/>
  <c r="G2046" i="2"/>
  <c r="F2046" i="2"/>
  <c r="E2046" i="2"/>
  <c r="D2046" i="2"/>
  <c r="C2046" i="2"/>
  <c r="B2046" i="2"/>
  <c r="A2046" i="2"/>
  <c r="K2045" i="2"/>
  <c r="J2045" i="2"/>
  <c r="I2045" i="2"/>
  <c r="H2045" i="2"/>
  <c r="G2045" i="2"/>
  <c r="F2045" i="2"/>
  <c r="E2045" i="2"/>
  <c r="D2045" i="2"/>
  <c r="C2045" i="2"/>
  <c r="B2045" i="2"/>
  <c r="A2045" i="2"/>
  <c r="K2044" i="2"/>
  <c r="J2044" i="2"/>
  <c r="I2044" i="2"/>
  <c r="H2044" i="2"/>
  <c r="G2044" i="2"/>
  <c r="F2044" i="2"/>
  <c r="E2044" i="2"/>
  <c r="D2044" i="2"/>
  <c r="C2044" i="2"/>
  <c r="B2044" i="2"/>
  <c r="A2044" i="2"/>
  <c r="K2043" i="2"/>
  <c r="J2043" i="2"/>
  <c r="I2043" i="2"/>
  <c r="H2043" i="2"/>
  <c r="G2043" i="2"/>
  <c r="F2043" i="2"/>
  <c r="E2043" i="2"/>
  <c r="D2043" i="2"/>
  <c r="C2043" i="2"/>
  <c r="B2043" i="2"/>
  <c r="A2043" i="2"/>
  <c r="K2042" i="2"/>
  <c r="J2042" i="2"/>
  <c r="I2042" i="2"/>
  <c r="H2042" i="2"/>
  <c r="G2042" i="2"/>
  <c r="F2042" i="2"/>
  <c r="E2042" i="2"/>
  <c r="D2042" i="2"/>
  <c r="C2042" i="2"/>
  <c r="B2042" i="2"/>
  <c r="A2042" i="2"/>
  <c r="K2041" i="2"/>
  <c r="J2041" i="2"/>
  <c r="I2041" i="2"/>
  <c r="H2041" i="2"/>
  <c r="G2041" i="2"/>
  <c r="F2041" i="2"/>
  <c r="E2041" i="2"/>
  <c r="D2041" i="2"/>
  <c r="C2041" i="2"/>
  <c r="B2041" i="2"/>
  <c r="A2041" i="2"/>
  <c r="K2040" i="2"/>
  <c r="J2040" i="2"/>
  <c r="I2040" i="2"/>
  <c r="H2040" i="2"/>
  <c r="G2040" i="2"/>
  <c r="F2040" i="2"/>
  <c r="E2040" i="2"/>
  <c r="D2040" i="2"/>
  <c r="C2040" i="2"/>
  <c r="B2040" i="2"/>
  <c r="A2040" i="2"/>
  <c r="K2039" i="2"/>
  <c r="J2039" i="2"/>
  <c r="I2039" i="2"/>
  <c r="H2039" i="2"/>
  <c r="G2039" i="2"/>
  <c r="F2039" i="2"/>
  <c r="E2039" i="2"/>
  <c r="D2039" i="2"/>
  <c r="C2039" i="2"/>
  <c r="B2039" i="2"/>
  <c r="A2039" i="2"/>
  <c r="K2038" i="2"/>
  <c r="J2038" i="2"/>
  <c r="I2038" i="2"/>
  <c r="H2038" i="2"/>
  <c r="G2038" i="2"/>
  <c r="F2038" i="2"/>
  <c r="E2038" i="2"/>
  <c r="D2038" i="2"/>
  <c r="C2038" i="2"/>
  <c r="B2038" i="2"/>
  <c r="A2038" i="2"/>
  <c r="K2037" i="2"/>
  <c r="J2037" i="2"/>
  <c r="I2037" i="2"/>
  <c r="H2037" i="2"/>
  <c r="G2037" i="2"/>
  <c r="F2037" i="2"/>
  <c r="E2037" i="2"/>
  <c r="D2037" i="2"/>
  <c r="C2037" i="2"/>
  <c r="B2037" i="2"/>
  <c r="A2037" i="2"/>
  <c r="K2036" i="2"/>
  <c r="J2036" i="2"/>
  <c r="I2036" i="2"/>
  <c r="H2036" i="2"/>
  <c r="G2036" i="2"/>
  <c r="F2036" i="2"/>
  <c r="E2036" i="2"/>
  <c r="D2036" i="2"/>
  <c r="C2036" i="2"/>
  <c r="B2036" i="2"/>
  <c r="A2036" i="2"/>
  <c r="K2035" i="2"/>
  <c r="J2035" i="2"/>
  <c r="I2035" i="2"/>
  <c r="H2035" i="2"/>
  <c r="G2035" i="2"/>
  <c r="F2035" i="2"/>
  <c r="E2035" i="2"/>
  <c r="D2035" i="2"/>
  <c r="C2035" i="2"/>
  <c r="B2035" i="2"/>
  <c r="A2035" i="2"/>
  <c r="K2034" i="2"/>
  <c r="J2034" i="2"/>
  <c r="I2034" i="2"/>
  <c r="H2034" i="2"/>
  <c r="G2034" i="2"/>
  <c r="F2034" i="2"/>
  <c r="E2034" i="2"/>
  <c r="D2034" i="2"/>
  <c r="C2034" i="2"/>
  <c r="B2034" i="2"/>
  <c r="A2034" i="2"/>
  <c r="K2033" i="2"/>
  <c r="J2033" i="2"/>
  <c r="I2033" i="2"/>
  <c r="H2033" i="2"/>
  <c r="G2033" i="2"/>
  <c r="F2033" i="2"/>
  <c r="E2033" i="2"/>
  <c r="D2033" i="2"/>
  <c r="C2033" i="2"/>
  <c r="B2033" i="2"/>
  <c r="A2033" i="2"/>
  <c r="K2032" i="2"/>
  <c r="J2032" i="2"/>
  <c r="I2032" i="2"/>
  <c r="H2032" i="2"/>
  <c r="G2032" i="2"/>
  <c r="F2032" i="2"/>
  <c r="E2032" i="2"/>
  <c r="D2032" i="2"/>
  <c r="C2032" i="2"/>
  <c r="B2032" i="2"/>
  <c r="A2032" i="2"/>
  <c r="K2031" i="2"/>
  <c r="J2031" i="2"/>
  <c r="I2031" i="2"/>
  <c r="H2031" i="2"/>
  <c r="G2031" i="2"/>
  <c r="F2031" i="2"/>
  <c r="E2031" i="2"/>
  <c r="D2031" i="2"/>
  <c r="C2031" i="2"/>
  <c r="B2031" i="2"/>
  <c r="A2031" i="2"/>
  <c r="K2030" i="2"/>
  <c r="J2030" i="2"/>
  <c r="I2030" i="2"/>
  <c r="H2030" i="2"/>
  <c r="G2030" i="2"/>
  <c r="F2030" i="2"/>
  <c r="E2030" i="2"/>
  <c r="D2030" i="2"/>
  <c r="C2030" i="2"/>
  <c r="B2030" i="2"/>
  <c r="A2030" i="2"/>
  <c r="K2029" i="2"/>
  <c r="J2029" i="2"/>
  <c r="I2029" i="2"/>
  <c r="H2029" i="2"/>
  <c r="G2029" i="2"/>
  <c r="F2029" i="2"/>
  <c r="E2029" i="2"/>
  <c r="D2029" i="2"/>
  <c r="C2029" i="2"/>
  <c r="B2029" i="2"/>
  <c r="A2029" i="2"/>
  <c r="K2028" i="2"/>
  <c r="J2028" i="2"/>
  <c r="I2028" i="2"/>
  <c r="H2028" i="2"/>
  <c r="G2028" i="2"/>
  <c r="F2028" i="2"/>
  <c r="E2028" i="2"/>
  <c r="D2028" i="2"/>
  <c r="C2028" i="2"/>
  <c r="B2028" i="2"/>
  <c r="A2028" i="2"/>
  <c r="K2027" i="2"/>
  <c r="J2027" i="2"/>
  <c r="I2027" i="2"/>
  <c r="H2027" i="2"/>
  <c r="G2027" i="2"/>
  <c r="F2027" i="2"/>
  <c r="E2027" i="2"/>
  <c r="D2027" i="2"/>
  <c r="C2027" i="2"/>
  <c r="B2027" i="2"/>
  <c r="A2027" i="2"/>
  <c r="K2026" i="2"/>
  <c r="J2026" i="2"/>
  <c r="I2026" i="2"/>
  <c r="H2026" i="2"/>
  <c r="G2026" i="2"/>
  <c r="F2026" i="2"/>
  <c r="E2026" i="2"/>
  <c r="D2026" i="2"/>
  <c r="C2026" i="2"/>
  <c r="B2026" i="2"/>
  <c r="A2026" i="2"/>
  <c r="K2025" i="2"/>
  <c r="J2025" i="2"/>
  <c r="I2025" i="2"/>
  <c r="H2025" i="2"/>
  <c r="G2025" i="2"/>
  <c r="F2025" i="2"/>
  <c r="E2025" i="2"/>
  <c r="D2025" i="2"/>
  <c r="C2025" i="2"/>
  <c r="B2025" i="2"/>
  <c r="A2025" i="2"/>
  <c r="K2024" i="2"/>
  <c r="J2024" i="2"/>
  <c r="I2024" i="2"/>
  <c r="H2024" i="2"/>
  <c r="G2024" i="2"/>
  <c r="F2024" i="2"/>
  <c r="E2024" i="2"/>
  <c r="D2024" i="2"/>
  <c r="C2024" i="2"/>
  <c r="B2024" i="2"/>
  <c r="A2024" i="2"/>
  <c r="K2023" i="2"/>
  <c r="J2023" i="2"/>
  <c r="I2023" i="2"/>
  <c r="H2023" i="2"/>
  <c r="G2023" i="2"/>
  <c r="F2023" i="2"/>
  <c r="E2023" i="2"/>
  <c r="D2023" i="2"/>
  <c r="C2023" i="2"/>
  <c r="B2023" i="2"/>
  <c r="A2023" i="2"/>
  <c r="K2022" i="2"/>
  <c r="J2022" i="2"/>
  <c r="I2022" i="2"/>
  <c r="H2022" i="2"/>
  <c r="G2022" i="2"/>
  <c r="F2022" i="2"/>
  <c r="E2022" i="2"/>
  <c r="D2022" i="2"/>
  <c r="C2022" i="2"/>
  <c r="B2022" i="2"/>
  <c r="A2022" i="2"/>
  <c r="K2021" i="2"/>
  <c r="J2021" i="2"/>
  <c r="I2021" i="2"/>
  <c r="H2021" i="2"/>
  <c r="G2021" i="2"/>
  <c r="F2021" i="2"/>
  <c r="E2021" i="2"/>
  <c r="D2021" i="2"/>
  <c r="C2021" i="2"/>
  <c r="B2021" i="2"/>
  <c r="A2021" i="2"/>
  <c r="K2020" i="2"/>
  <c r="J2020" i="2"/>
  <c r="I2020" i="2"/>
  <c r="H2020" i="2"/>
  <c r="G2020" i="2"/>
  <c r="F2020" i="2"/>
  <c r="E2020" i="2"/>
  <c r="D2020" i="2"/>
  <c r="C2020" i="2"/>
  <c r="B2020" i="2"/>
  <c r="A2020" i="2"/>
  <c r="K2019" i="2"/>
  <c r="J2019" i="2"/>
  <c r="I2019" i="2"/>
  <c r="H2019" i="2"/>
  <c r="G2019" i="2"/>
  <c r="F2019" i="2"/>
  <c r="E2019" i="2"/>
  <c r="D2019" i="2"/>
  <c r="C2019" i="2"/>
  <c r="B2019" i="2"/>
  <c r="A2019" i="2"/>
  <c r="K2018" i="2"/>
  <c r="J2018" i="2"/>
  <c r="I2018" i="2"/>
  <c r="H2018" i="2"/>
  <c r="G2018" i="2"/>
  <c r="F2018" i="2"/>
  <c r="E2018" i="2"/>
  <c r="D2018" i="2"/>
  <c r="C2018" i="2"/>
  <c r="B2018" i="2"/>
  <c r="A2018" i="2"/>
  <c r="K2017" i="2"/>
  <c r="J2017" i="2"/>
  <c r="I2017" i="2"/>
  <c r="H2017" i="2"/>
  <c r="G2017" i="2"/>
  <c r="F2017" i="2"/>
  <c r="E2017" i="2"/>
  <c r="D2017" i="2"/>
  <c r="C2017" i="2"/>
  <c r="B2017" i="2"/>
  <c r="A2017" i="2"/>
  <c r="K2016" i="2"/>
  <c r="J2016" i="2"/>
  <c r="I2016" i="2"/>
  <c r="H2016" i="2"/>
  <c r="G2016" i="2"/>
  <c r="F2016" i="2"/>
  <c r="E2016" i="2"/>
  <c r="D2016" i="2"/>
  <c r="C2016" i="2"/>
  <c r="B2016" i="2"/>
  <c r="A2016" i="2"/>
  <c r="K2015" i="2"/>
  <c r="J2015" i="2"/>
  <c r="I2015" i="2"/>
  <c r="H2015" i="2"/>
  <c r="G2015" i="2"/>
  <c r="F2015" i="2"/>
  <c r="E2015" i="2"/>
  <c r="D2015" i="2"/>
  <c r="C2015" i="2"/>
  <c r="B2015" i="2"/>
  <c r="A2015" i="2"/>
  <c r="K2014" i="2"/>
  <c r="J2014" i="2"/>
  <c r="I2014" i="2"/>
  <c r="H2014" i="2"/>
  <c r="G2014" i="2"/>
  <c r="F2014" i="2"/>
  <c r="E2014" i="2"/>
  <c r="D2014" i="2"/>
  <c r="C2014" i="2"/>
  <c r="B2014" i="2"/>
  <c r="A2014" i="2"/>
  <c r="K2013" i="2"/>
  <c r="J2013" i="2"/>
  <c r="I2013" i="2"/>
  <c r="H2013" i="2"/>
  <c r="G2013" i="2"/>
  <c r="F2013" i="2"/>
  <c r="E2013" i="2"/>
  <c r="D2013" i="2"/>
  <c r="C2013" i="2"/>
  <c r="B2013" i="2"/>
  <c r="A2013" i="2"/>
  <c r="K2012" i="2"/>
  <c r="J2012" i="2"/>
  <c r="I2012" i="2"/>
  <c r="H2012" i="2"/>
  <c r="G2012" i="2"/>
  <c r="F2012" i="2"/>
  <c r="E2012" i="2"/>
  <c r="D2012" i="2"/>
  <c r="C2012" i="2"/>
  <c r="B2012" i="2"/>
  <c r="A2012" i="2"/>
  <c r="K2011" i="2"/>
  <c r="J2011" i="2"/>
  <c r="I2011" i="2"/>
  <c r="H2011" i="2"/>
  <c r="G2011" i="2"/>
  <c r="F2011" i="2"/>
  <c r="E2011" i="2"/>
  <c r="D2011" i="2"/>
  <c r="C2011" i="2"/>
  <c r="B2011" i="2"/>
  <c r="A2011" i="2"/>
  <c r="K2010" i="2"/>
  <c r="J2010" i="2"/>
  <c r="I2010" i="2"/>
  <c r="H2010" i="2"/>
  <c r="G2010" i="2"/>
  <c r="F2010" i="2"/>
  <c r="E2010" i="2"/>
  <c r="D2010" i="2"/>
  <c r="C2010" i="2"/>
  <c r="B2010" i="2"/>
  <c r="A2010" i="2"/>
  <c r="K2009" i="2"/>
  <c r="J2009" i="2"/>
  <c r="I2009" i="2"/>
  <c r="H2009" i="2"/>
  <c r="G2009" i="2"/>
  <c r="F2009" i="2"/>
  <c r="E2009" i="2"/>
  <c r="D2009" i="2"/>
  <c r="C2009" i="2"/>
  <c r="B2009" i="2"/>
  <c r="A2009" i="2"/>
  <c r="K2008" i="2"/>
  <c r="J2008" i="2"/>
  <c r="I2008" i="2"/>
  <c r="H2008" i="2"/>
  <c r="G2008" i="2"/>
  <c r="F2008" i="2"/>
  <c r="E2008" i="2"/>
  <c r="D2008" i="2"/>
  <c r="C2008" i="2"/>
  <c r="B2008" i="2"/>
  <c r="A2008" i="2"/>
  <c r="K2007" i="2"/>
  <c r="J2007" i="2"/>
  <c r="I2007" i="2"/>
  <c r="H2007" i="2"/>
  <c r="G2007" i="2"/>
  <c r="F2007" i="2"/>
  <c r="E2007" i="2"/>
  <c r="D2007" i="2"/>
  <c r="C2007" i="2"/>
  <c r="B2007" i="2"/>
  <c r="A2007" i="2"/>
  <c r="K2006" i="2"/>
  <c r="J2006" i="2"/>
  <c r="I2006" i="2"/>
  <c r="H2006" i="2"/>
  <c r="G2006" i="2"/>
  <c r="F2006" i="2"/>
  <c r="E2006" i="2"/>
  <c r="D2006" i="2"/>
  <c r="C2006" i="2"/>
  <c r="B2006" i="2"/>
  <c r="A2006" i="2"/>
  <c r="K2005" i="2"/>
  <c r="J2005" i="2"/>
  <c r="I2005" i="2"/>
  <c r="H2005" i="2"/>
  <c r="G2005" i="2"/>
  <c r="F2005" i="2"/>
  <c r="E2005" i="2"/>
  <c r="D2005" i="2"/>
  <c r="C2005" i="2"/>
  <c r="B2005" i="2"/>
  <c r="A2005" i="2"/>
  <c r="K2004" i="2"/>
  <c r="J2004" i="2"/>
  <c r="I2004" i="2"/>
  <c r="H2004" i="2"/>
  <c r="G2004" i="2"/>
  <c r="F2004" i="2"/>
  <c r="E2004" i="2"/>
  <c r="D2004" i="2"/>
  <c r="C2004" i="2"/>
  <c r="B2004" i="2"/>
  <c r="A2004" i="2"/>
  <c r="K2003" i="2"/>
  <c r="J2003" i="2"/>
  <c r="I2003" i="2"/>
  <c r="H2003" i="2"/>
  <c r="G2003" i="2"/>
  <c r="F2003" i="2"/>
  <c r="E2003" i="2"/>
  <c r="D2003" i="2"/>
  <c r="C2003" i="2"/>
  <c r="B2003" i="2"/>
  <c r="A2003" i="2"/>
  <c r="K2002" i="2"/>
  <c r="J2002" i="2"/>
  <c r="I2002" i="2"/>
  <c r="H2002" i="2"/>
  <c r="G2002" i="2"/>
  <c r="F2002" i="2"/>
  <c r="E2002" i="2"/>
  <c r="D2002" i="2"/>
  <c r="C2002" i="2"/>
  <c r="B2002" i="2"/>
  <c r="A2002" i="2"/>
  <c r="K2001" i="2"/>
  <c r="J2001" i="2"/>
  <c r="I2001" i="2"/>
  <c r="H2001" i="2"/>
  <c r="G2001" i="2"/>
  <c r="F2001" i="2"/>
  <c r="E2001" i="2"/>
  <c r="D2001" i="2"/>
  <c r="C2001" i="2"/>
  <c r="B2001" i="2"/>
  <c r="A2001" i="2"/>
  <c r="K2000" i="2"/>
  <c r="J2000" i="2"/>
  <c r="I2000" i="2"/>
  <c r="H2000" i="2"/>
  <c r="G2000" i="2"/>
  <c r="F2000" i="2"/>
  <c r="E2000" i="2"/>
  <c r="D2000" i="2"/>
  <c r="C2000" i="2"/>
  <c r="B2000" i="2"/>
  <c r="A2000" i="2"/>
  <c r="K1999" i="2"/>
  <c r="J1999" i="2"/>
  <c r="I1999" i="2"/>
  <c r="H1999" i="2"/>
  <c r="G1999" i="2"/>
  <c r="F1999" i="2"/>
  <c r="E1999" i="2"/>
  <c r="D1999" i="2"/>
  <c r="C1999" i="2"/>
  <c r="B1999" i="2"/>
  <c r="A1999" i="2"/>
  <c r="K1998" i="2"/>
  <c r="J1998" i="2"/>
  <c r="I1998" i="2"/>
  <c r="H1998" i="2"/>
  <c r="G1998" i="2"/>
  <c r="F1998" i="2"/>
  <c r="E1998" i="2"/>
  <c r="D1998" i="2"/>
  <c r="C1998" i="2"/>
  <c r="B1998" i="2"/>
  <c r="A1998" i="2"/>
  <c r="K1997" i="2"/>
  <c r="J1997" i="2"/>
  <c r="I1997" i="2"/>
  <c r="H1997" i="2"/>
  <c r="G1997" i="2"/>
  <c r="F1997" i="2"/>
  <c r="E1997" i="2"/>
  <c r="D1997" i="2"/>
  <c r="C1997" i="2"/>
  <c r="B1997" i="2"/>
  <c r="A1997" i="2"/>
  <c r="K1996" i="2"/>
  <c r="J1996" i="2"/>
  <c r="I1996" i="2"/>
  <c r="H1996" i="2"/>
  <c r="G1996" i="2"/>
  <c r="F1996" i="2"/>
  <c r="E1996" i="2"/>
  <c r="D1996" i="2"/>
  <c r="C1996" i="2"/>
  <c r="B1996" i="2"/>
  <c r="A1996" i="2"/>
  <c r="K1995" i="2"/>
  <c r="J1995" i="2"/>
  <c r="I1995" i="2"/>
  <c r="H1995" i="2"/>
  <c r="G1995" i="2"/>
  <c r="F1995" i="2"/>
  <c r="E1995" i="2"/>
  <c r="D1995" i="2"/>
  <c r="C1995" i="2"/>
  <c r="B1995" i="2"/>
  <c r="A1995" i="2"/>
  <c r="K1994" i="2"/>
  <c r="J1994" i="2"/>
  <c r="I1994" i="2"/>
  <c r="H1994" i="2"/>
  <c r="G1994" i="2"/>
  <c r="F1994" i="2"/>
  <c r="E1994" i="2"/>
  <c r="D1994" i="2"/>
  <c r="C1994" i="2"/>
  <c r="B1994" i="2"/>
  <c r="A1994" i="2"/>
  <c r="K1993" i="2"/>
  <c r="J1993" i="2"/>
  <c r="I1993" i="2"/>
  <c r="H1993" i="2"/>
  <c r="G1993" i="2"/>
  <c r="F1993" i="2"/>
  <c r="E1993" i="2"/>
  <c r="D1993" i="2"/>
  <c r="C1993" i="2"/>
  <c r="B1993" i="2"/>
  <c r="A1993" i="2"/>
  <c r="K1992" i="2"/>
  <c r="J1992" i="2"/>
  <c r="I1992" i="2"/>
  <c r="H1992" i="2"/>
  <c r="G1992" i="2"/>
  <c r="F1992" i="2"/>
  <c r="E1992" i="2"/>
  <c r="D1992" i="2"/>
  <c r="C1992" i="2"/>
  <c r="B1992" i="2"/>
  <c r="A1992" i="2"/>
  <c r="K1991" i="2"/>
  <c r="J1991" i="2"/>
  <c r="I1991" i="2"/>
  <c r="H1991" i="2"/>
  <c r="G1991" i="2"/>
  <c r="F1991" i="2"/>
  <c r="E1991" i="2"/>
  <c r="D1991" i="2"/>
  <c r="C1991" i="2"/>
  <c r="B1991" i="2"/>
  <c r="A1991" i="2"/>
  <c r="K1990" i="2"/>
  <c r="J1990" i="2"/>
  <c r="I1990" i="2"/>
  <c r="H1990" i="2"/>
  <c r="G1990" i="2"/>
  <c r="F1990" i="2"/>
  <c r="E1990" i="2"/>
  <c r="D1990" i="2"/>
  <c r="C1990" i="2"/>
  <c r="B1990" i="2"/>
  <c r="A1990" i="2"/>
  <c r="K1989" i="2"/>
  <c r="J1989" i="2"/>
  <c r="I1989" i="2"/>
  <c r="H1989" i="2"/>
  <c r="G1989" i="2"/>
  <c r="F1989" i="2"/>
  <c r="E1989" i="2"/>
  <c r="D1989" i="2"/>
  <c r="C1989" i="2"/>
  <c r="B1989" i="2"/>
  <c r="A1989" i="2"/>
  <c r="K1988" i="2"/>
  <c r="J1988" i="2"/>
  <c r="I1988" i="2"/>
  <c r="H1988" i="2"/>
  <c r="G1988" i="2"/>
  <c r="F1988" i="2"/>
  <c r="E1988" i="2"/>
  <c r="D1988" i="2"/>
  <c r="C1988" i="2"/>
  <c r="B1988" i="2"/>
  <c r="A1988" i="2"/>
  <c r="K1987" i="2"/>
  <c r="J1987" i="2"/>
  <c r="I1987" i="2"/>
  <c r="H1987" i="2"/>
  <c r="G1987" i="2"/>
  <c r="F1987" i="2"/>
  <c r="E1987" i="2"/>
  <c r="D1987" i="2"/>
  <c r="C1987" i="2"/>
  <c r="B1987" i="2"/>
  <c r="A1987" i="2"/>
  <c r="K1986" i="2"/>
  <c r="J1986" i="2"/>
  <c r="I1986" i="2"/>
  <c r="H1986" i="2"/>
  <c r="G1986" i="2"/>
  <c r="F1986" i="2"/>
  <c r="E1986" i="2"/>
  <c r="D1986" i="2"/>
  <c r="C1986" i="2"/>
  <c r="B1986" i="2"/>
  <c r="A1986" i="2"/>
  <c r="K1985" i="2"/>
  <c r="J1985" i="2"/>
  <c r="I1985" i="2"/>
  <c r="H1985" i="2"/>
  <c r="G1985" i="2"/>
  <c r="F1985" i="2"/>
  <c r="E1985" i="2"/>
  <c r="D1985" i="2"/>
  <c r="C1985" i="2"/>
  <c r="B1985" i="2"/>
  <c r="A1985" i="2"/>
  <c r="K1984" i="2"/>
  <c r="J1984" i="2"/>
  <c r="I1984" i="2"/>
  <c r="H1984" i="2"/>
  <c r="G1984" i="2"/>
  <c r="F1984" i="2"/>
  <c r="E1984" i="2"/>
  <c r="D1984" i="2"/>
  <c r="C1984" i="2"/>
  <c r="B1984" i="2"/>
  <c r="A1984" i="2"/>
  <c r="K1983" i="2"/>
  <c r="J1983" i="2"/>
  <c r="I1983" i="2"/>
  <c r="H1983" i="2"/>
  <c r="G1983" i="2"/>
  <c r="F1983" i="2"/>
  <c r="E1983" i="2"/>
  <c r="D1983" i="2"/>
  <c r="C1983" i="2"/>
  <c r="B1983" i="2"/>
  <c r="A1983" i="2"/>
  <c r="K1982" i="2"/>
  <c r="J1982" i="2"/>
  <c r="I1982" i="2"/>
  <c r="H1982" i="2"/>
  <c r="G1982" i="2"/>
  <c r="F1982" i="2"/>
  <c r="E1982" i="2"/>
  <c r="D1982" i="2"/>
  <c r="C1982" i="2"/>
  <c r="B1982" i="2"/>
  <c r="A1982" i="2"/>
  <c r="K1981" i="2"/>
  <c r="J1981" i="2"/>
  <c r="I1981" i="2"/>
  <c r="H1981" i="2"/>
  <c r="G1981" i="2"/>
  <c r="F1981" i="2"/>
  <c r="E1981" i="2"/>
  <c r="D1981" i="2"/>
  <c r="C1981" i="2"/>
  <c r="B1981" i="2"/>
  <c r="A1981" i="2"/>
  <c r="K1980" i="2"/>
  <c r="J1980" i="2"/>
  <c r="I1980" i="2"/>
  <c r="H1980" i="2"/>
  <c r="G1980" i="2"/>
  <c r="F1980" i="2"/>
  <c r="E1980" i="2"/>
  <c r="D1980" i="2"/>
  <c r="C1980" i="2"/>
  <c r="B1980" i="2"/>
  <c r="A1980" i="2"/>
  <c r="K1979" i="2"/>
  <c r="J1979" i="2"/>
  <c r="I1979" i="2"/>
  <c r="H1979" i="2"/>
  <c r="G1979" i="2"/>
  <c r="F1979" i="2"/>
  <c r="E1979" i="2"/>
  <c r="D1979" i="2"/>
  <c r="C1979" i="2"/>
  <c r="B1979" i="2"/>
  <c r="A1979" i="2"/>
  <c r="K1978" i="2"/>
  <c r="J1978" i="2"/>
  <c r="I1978" i="2"/>
  <c r="H1978" i="2"/>
  <c r="G1978" i="2"/>
  <c r="F1978" i="2"/>
  <c r="E1978" i="2"/>
  <c r="D1978" i="2"/>
  <c r="C1978" i="2"/>
  <c r="B1978" i="2"/>
  <c r="A1978" i="2"/>
  <c r="K1977" i="2"/>
  <c r="J1977" i="2"/>
  <c r="I1977" i="2"/>
  <c r="H1977" i="2"/>
  <c r="G1977" i="2"/>
  <c r="F1977" i="2"/>
  <c r="E1977" i="2"/>
  <c r="D1977" i="2"/>
  <c r="C1977" i="2"/>
  <c r="B1977" i="2"/>
  <c r="A1977" i="2"/>
  <c r="K1976" i="2"/>
  <c r="J1976" i="2"/>
  <c r="I1976" i="2"/>
  <c r="H1976" i="2"/>
  <c r="G1976" i="2"/>
  <c r="F1976" i="2"/>
  <c r="E1976" i="2"/>
  <c r="D1976" i="2"/>
  <c r="C1976" i="2"/>
  <c r="B1976" i="2"/>
  <c r="A1976" i="2"/>
  <c r="K1975" i="2"/>
  <c r="J1975" i="2"/>
  <c r="I1975" i="2"/>
  <c r="H1975" i="2"/>
  <c r="G1975" i="2"/>
  <c r="F1975" i="2"/>
  <c r="E1975" i="2"/>
  <c r="D1975" i="2"/>
  <c r="C1975" i="2"/>
  <c r="B1975" i="2"/>
  <c r="A1975" i="2"/>
  <c r="K1974" i="2"/>
  <c r="J1974" i="2"/>
  <c r="I1974" i="2"/>
  <c r="H1974" i="2"/>
  <c r="G1974" i="2"/>
  <c r="F1974" i="2"/>
  <c r="E1974" i="2"/>
  <c r="D1974" i="2"/>
  <c r="C1974" i="2"/>
  <c r="B1974" i="2"/>
  <c r="A1974" i="2"/>
  <c r="K1973" i="2"/>
  <c r="J1973" i="2"/>
  <c r="I1973" i="2"/>
  <c r="H1973" i="2"/>
  <c r="G1973" i="2"/>
  <c r="F1973" i="2"/>
  <c r="E1973" i="2"/>
  <c r="D1973" i="2"/>
  <c r="C1973" i="2"/>
  <c r="B1973" i="2"/>
  <c r="A1973" i="2"/>
  <c r="K1972" i="2"/>
  <c r="J1972" i="2"/>
  <c r="I1972" i="2"/>
  <c r="H1972" i="2"/>
  <c r="G1972" i="2"/>
  <c r="F1972" i="2"/>
  <c r="E1972" i="2"/>
  <c r="D1972" i="2"/>
  <c r="C1972" i="2"/>
  <c r="B1972" i="2"/>
  <c r="A1972" i="2"/>
  <c r="K1971" i="2"/>
  <c r="J1971" i="2"/>
  <c r="I1971" i="2"/>
  <c r="H1971" i="2"/>
  <c r="G1971" i="2"/>
  <c r="F1971" i="2"/>
  <c r="E1971" i="2"/>
  <c r="D1971" i="2"/>
  <c r="C1971" i="2"/>
  <c r="B1971" i="2"/>
  <c r="A1971" i="2"/>
  <c r="K1970" i="2"/>
  <c r="J1970" i="2"/>
  <c r="I1970" i="2"/>
  <c r="H1970" i="2"/>
  <c r="G1970" i="2"/>
  <c r="F1970" i="2"/>
  <c r="E1970" i="2"/>
  <c r="D1970" i="2"/>
  <c r="C1970" i="2"/>
  <c r="B1970" i="2"/>
  <c r="A1970" i="2"/>
  <c r="K1969" i="2"/>
  <c r="J1969" i="2"/>
  <c r="I1969" i="2"/>
  <c r="H1969" i="2"/>
  <c r="G1969" i="2"/>
  <c r="F1969" i="2"/>
  <c r="E1969" i="2"/>
  <c r="D1969" i="2"/>
  <c r="C1969" i="2"/>
  <c r="B1969" i="2"/>
  <c r="A1969" i="2"/>
  <c r="K1968" i="2"/>
  <c r="J1968" i="2"/>
  <c r="I1968" i="2"/>
  <c r="H1968" i="2"/>
  <c r="G1968" i="2"/>
  <c r="F1968" i="2"/>
  <c r="E1968" i="2"/>
  <c r="D1968" i="2"/>
  <c r="C1968" i="2"/>
  <c r="B1968" i="2"/>
  <c r="A1968" i="2"/>
  <c r="K1967" i="2"/>
  <c r="J1967" i="2"/>
  <c r="I1967" i="2"/>
  <c r="H1967" i="2"/>
  <c r="G1967" i="2"/>
  <c r="F1967" i="2"/>
  <c r="E1967" i="2"/>
  <c r="D1967" i="2"/>
  <c r="C1967" i="2"/>
  <c r="B1967" i="2"/>
  <c r="A1967" i="2"/>
  <c r="K1966" i="2"/>
  <c r="J1966" i="2"/>
  <c r="I1966" i="2"/>
  <c r="H1966" i="2"/>
  <c r="G1966" i="2"/>
  <c r="F1966" i="2"/>
  <c r="E1966" i="2"/>
  <c r="D1966" i="2"/>
  <c r="C1966" i="2"/>
  <c r="B1966" i="2"/>
  <c r="A1966" i="2"/>
  <c r="K1965" i="2"/>
  <c r="J1965" i="2"/>
  <c r="I1965" i="2"/>
  <c r="H1965" i="2"/>
  <c r="G1965" i="2"/>
  <c r="F1965" i="2"/>
  <c r="E1965" i="2"/>
  <c r="D1965" i="2"/>
  <c r="C1965" i="2"/>
  <c r="B1965" i="2"/>
  <c r="A1965" i="2"/>
  <c r="K1964" i="2"/>
  <c r="J1964" i="2"/>
  <c r="I1964" i="2"/>
  <c r="H1964" i="2"/>
  <c r="G1964" i="2"/>
  <c r="F1964" i="2"/>
  <c r="E1964" i="2"/>
  <c r="D1964" i="2"/>
  <c r="C1964" i="2"/>
  <c r="B1964" i="2"/>
  <c r="A1964" i="2"/>
  <c r="K1963" i="2"/>
  <c r="J1963" i="2"/>
  <c r="I1963" i="2"/>
  <c r="H1963" i="2"/>
  <c r="G1963" i="2"/>
  <c r="F1963" i="2"/>
  <c r="E1963" i="2"/>
  <c r="D1963" i="2"/>
  <c r="C1963" i="2"/>
  <c r="B1963" i="2"/>
  <c r="A1963" i="2"/>
  <c r="K1962" i="2"/>
  <c r="J1962" i="2"/>
  <c r="I1962" i="2"/>
  <c r="H1962" i="2"/>
  <c r="G1962" i="2"/>
  <c r="F1962" i="2"/>
  <c r="E1962" i="2"/>
  <c r="D1962" i="2"/>
  <c r="C1962" i="2"/>
  <c r="B1962" i="2"/>
  <c r="A1962" i="2"/>
  <c r="K1961" i="2"/>
  <c r="J1961" i="2"/>
  <c r="I1961" i="2"/>
  <c r="H1961" i="2"/>
  <c r="G1961" i="2"/>
  <c r="F1961" i="2"/>
  <c r="E1961" i="2"/>
  <c r="D1961" i="2"/>
  <c r="C1961" i="2"/>
  <c r="B1961" i="2"/>
  <c r="A1961" i="2"/>
  <c r="K1960" i="2"/>
  <c r="J1960" i="2"/>
  <c r="I1960" i="2"/>
  <c r="H1960" i="2"/>
  <c r="G1960" i="2"/>
  <c r="F1960" i="2"/>
  <c r="E1960" i="2"/>
  <c r="D1960" i="2"/>
  <c r="C1960" i="2"/>
  <c r="B1960" i="2"/>
  <c r="A1960" i="2"/>
  <c r="K1959" i="2"/>
  <c r="J1959" i="2"/>
  <c r="I1959" i="2"/>
  <c r="H1959" i="2"/>
  <c r="G1959" i="2"/>
  <c r="F1959" i="2"/>
  <c r="E1959" i="2"/>
  <c r="D1959" i="2"/>
  <c r="C1959" i="2"/>
  <c r="B1959" i="2"/>
  <c r="A1959" i="2"/>
  <c r="K1958" i="2"/>
  <c r="J1958" i="2"/>
  <c r="I1958" i="2"/>
  <c r="H1958" i="2"/>
  <c r="G1958" i="2"/>
  <c r="F1958" i="2"/>
  <c r="E1958" i="2"/>
  <c r="D1958" i="2"/>
  <c r="C1958" i="2"/>
  <c r="B1958" i="2"/>
  <c r="A1958" i="2"/>
  <c r="K1957" i="2"/>
  <c r="J1957" i="2"/>
  <c r="I1957" i="2"/>
  <c r="H1957" i="2"/>
  <c r="G1957" i="2"/>
  <c r="F1957" i="2"/>
  <c r="E1957" i="2"/>
  <c r="D1957" i="2"/>
  <c r="C1957" i="2"/>
  <c r="B1957" i="2"/>
  <c r="A1957" i="2"/>
  <c r="K1956" i="2"/>
  <c r="J1956" i="2"/>
  <c r="I1956" i="2"/>
  <c r="H1956" i="2"/>
  <c r="G1956" i="2"/>
  <c r="F1956" i="2"/>
  <c r="E1956" i="2"/>
  <c r="D1956" i="2"/>
  <c r="C1956" i="2"/>
  <c r="B1956" i="2"/>
  <c r="A1956" i="2"/>
  <c r="K1955" i="2"/>
  <c r="J1955" i="2"/>
  <c r="I1955" i="2"/>
  <c r="H1955" i="2"/>
  <c r="G1955" i="2"/>
  <c r="F1955" i="2"/>
  <c r="E1955" i="2"/>
  <c r="D1955" i="2"/>
  <c r="C1955" i="2"/>
  <c r="B1955" i="2"/>
  <c r="A1955" i="2"/>
  <c r="K1954" i="2"/>
  <c r="J1954" i="2"/>
  <c r="I1954" i="2"/>
  <c r="H1954" i="2"/>
  <c r="G1954" i="2"/>
  <c r="F1954" i="2"/>
  <c r="E1954" i="2"/>
  <c r="D1954" i="2"/>
  <c r="C1954" i="2"/>
  <c r="B1954" i="2"/>
  <c r="A1954" i="2"/>
  <c r="K1953" i="2"/>
  <c r="J1953" i="2"/>
  <c r="I1953" i="2"/>
  <c r="H1953" i="2"/>
  <c r="G1953" i="2"/>
  <c r="F1953" i="2"/>
  <c r="E1953" i="2"/>
  <c r="D1953" i="2"/>
  <c r="C1953" i="2"/>
  <c r="B1953" i="2"/>
  <c r="A1953" i="2"/>
  <c r="K1952" i="2"/>
  <c r="J1952" i="2"/>
  <c r="I1952" i="2"/>
  <c r="H1952" i="2"/>
  <c r="G1952" i="2"/>
  <c r="F1952" i="2"/>
  <c r="E1952" i="2"/>
  <c r="D1952" i="2"/>
  <c r="C1952" i="2"/>
  <c r="B1952" i="2"/>
  <c r="A1952" i="2"/>
  <c r="K1951" i="2"/>
  <c r="J1951" i="2"/>
  <c r="I1951" i="2"/>
  <c r="H1951" i="2"/>
  <c r="G1951" i="2"/>
  <c r="F1951" i="2"/>
  <c r="E1951" i="2"/>
  <c r="D1951" i="2"/>
  <c r="C1951" i="2"/>
  <c r="B1951" i="2"/>
  <c r="A1951" i="2"/>
  <c r="K1950" i="2"/>
  <c r="J1950" i="2"/>
  <c r="I1950" i="2"/>
  <c r="H1950" i="2"/>
  <c r="G1950" i="2"/>
  <c r="F1950" i="2"/>
  <c r="E1950" i="2"/>
  <c r="D1950" i="2"/>
  <c r="C1950" i="2"/>
  <c r="B1950" i="2"/>
  <c r="A1950" i="2"/>
  <c r="K1949" i="2"/>
  <c r="J1949" i="2"/>
  <c r="I1949" i="2"/>
  <c r="H1949" i="2"/>
  <c r="G1949" i="2"/>
  <c r="F1949" i="2"/>
  <c r="E1949" i="2"/>
  <c r="D1949" i="2"/>
  <c r="C1949" i="2"/>
  <c r="B1949" i="2"/>
  <c r="A1949" i="2"/>
  <c r="K1948" i="2"/>
  <c r="J1948" i="2"/>
  <c r="I1948" i="2"/>
  <c r="H1948" i="2"/>
  <c r="G1948" i="2"/>
  <c r="F1948" i="2"/>
  <c r="E1948" i="2"/>
  <c r="D1948" i="2"/>
  <c r="C1948" i="2"/>
  <c r="B1948" i="2"/>
  <c r="A1948" i="2"/>
  <c r="K1947" i="2"/>
  <c r="J1947" i="2"/>
  <c r="I1947" i="2"/>
  <c r="H1947" i="2"/>
  <c r="G1947" i="2"/>
  <c r="F1947" i="2"/>
  <c r="E1947" i="2"/>
  <c r="D1947" i="2"/>
  <c r="C1947" i="2"/>
  <c r="B1947" i="2"/>
  <c r="A1947" i="2"/>
  <c r="K1946" i="2"/>
  <c r="J1946" i="2"/>
  <c r="I1946" i="2"/>
  <c r="H1946" i="2"/>
  <c r="G1946" i="2"/>
  <c r="F1946" i="2"/>
  <c r="E1946" i="2"/>
  <c r="D1946" i="2"/>
  <c r="C1946" i="2"/>
  <c r="B1946" i="2"/>
  <c r="A1946" i="2"/>
  <c r="K1945" i="2"/>
  <c r="J1945" i="2"/>
  <c r="I1945" i="2"/>
  <c r="H1945" i="2"/>
  <c r="G1945" i="2"/>
  <c r="F1945" i="2"/>
  <c r="E1945" i="2"/>
  <c r="D1945" i="2"/>
  <c r="C1945" i="2"/>
  <c r="B1945" i="2"/>
  <c r="A1945" i="2"/>
  <c r="K1944" i="2"/>
  <c r="J1944" i="2"/>
  <c r="I1944" i="2"/>
  <c r="H1944" i="2"/>
  <c r="G1944" i="2"/>
  <c r="F1944" i="2"/>
  <c r="E1944" i="2"/>
  <c r="D1944" i="2"/>
  <c r="C1944" i="2"/>
  <c r="B1944" i="2"/>
  <c r="A1944" i="2"/>
  <c r="K1943" i="2"/>
  <c r="J1943" i="2"/>
  <c r="I1943" i="2"/>
  <c r="H1943" i="2"/>
  <c r="G1943" i="2"/>
  <c r="F1943" i="2"/>
  <c r="E1943" i="2"/>
  <c r="D1943" i="2"/>
  <c r="C1943" i="2"/>
  <c r="B1943" i="2"/>
  <c r="A1943" i="2"/>
  <c r="K1942" i="2"/>
  <c r="J1942" i="2"/>
  <c r="I1942" i="2"/>
  <c r="H1942" i="2"/>
  <c r="G1942" i="2"/>
  <c r="F1942" i="2"/>
  <c r="E1942" i="2"/>
  <c r="D1942" i="2"/>
  <c r="C1942" i="2"/>
  <c r="B1942" i="2"/>
  <c r="A1942" i="2"/>
  <c r="K1941" i="2"/>
  <c r="J1941" i="2"/>
  <c r="I1941" i="2"/>
  <c r="H1941" i="2"/>
  <c r="G1941" i="2"/>
  <c r="F1941" i="2"/>
  <c r="E1941" i="2"/>
  <c r="D1941" i="2"/>
  <c r="C1941" i="2"/>
  <c r="B1941" i="2"/>
  <c r="A1941" i="2"/>
  <c r="K1940" i="2"/>
  <c r="J1940" i="2"/>
  <c r="I1940" i="2"/>
  <c r="H1940" i="2"/>
  <c r="G1940" i="2"/>
  <c r="F1940" i="2"/>
  <c r="E1940" i="2"/>
  <c r="D1940" i="2"/>
  <c r="C1940" i="2"/>
  <c r="B1940" i="2"/>
  <c r="A1940" i="2"/>
  <c r="K1939" i="2"/>
  <c r="J1939" i="2"/>
  <c r="I1939" i="2"/>
  <c r="H1939" i="2"/>
  <c r="G1939" i="2"/>
  <c r="F1939" i="2"/>
  <c r="E1939" i="2"/>
  <c r="D1939" i="2"/>
  <c r="C1939" i="2"/>
  <c r="B1939" i="2"/>
  <c r="A1939" i="2"/>
  <c r="K1938" i="2"/>
  <c r="J1938" i="2"/>
  <c r="I1938" i="2"/>
  <c r="H1938" i="2"/>
  <c r="G1938" i="2"/>
  <c r="F1938" i="2"/>
  <c r="E1938" i="2"/>
  <c r="D1938" i="2"/>
  <c r="C1938" i="2"/>
  <c r="B1938" i="2"/>
  <c r="A1938" i="2"/>
  <c r="K1937" i="2"/>
  <c r="J1937" i="2"/>
  <c r="I1937" i="2"/>
  <c r="H1937" i="2"/>
  <c r="G1937" i="2"/>
  <c r="F1937" i="2"/>
  <c r="E1937" i="2"/>
  <c r="D1937" i="2"/>
  <c r="C1937" i="2"/>
  <c r="B1937" i="2"/>
  <c r="A1937" i="2"/>
  <c r="K1936" i="2"/>
  <c r="J1936" i="2"/>
  <c r="I1936" i="2"/>
  <c r="H1936" i="2"/>
  <c r="G1936" i="2"/>
  <c r="F1936" i="2"/>
  <c r="E1936" i="2"/>
  <c r="D1936" i="2"/>
  <c r="C1936" i="2"/>
  <c r="B1936" i="2"/>
  <c r="A1936" i="2"/>
  <c r="K1935" i="2"/>
  <c r="J1935" i="2"/>
  <c r="I1935" i="2"/>
  <c r="H1935" i="2"/>
  <c r="G1935" i="2"/>
  <c r="F1935" i="2"/>
  <c r="E1935" i="2"/>
  <c r="D1935" i="2"/>
  <c r="C1935" i="2"/>
  <c r="B1935" i="2"/>
  <c r="A1935" i="2"/>
  <c r="K1934" i="2"/>
  <c r="J1934" i="2"/>
  <c r="I1934" i="2"/>
  <c r="H1934" i="2"/>
  <c r="G1934" i="2"/>
  <c r="F1934" i="2"/>
  <c r="E1934" i="2"/>
  <c r="D1934" i="2"/>
  <c r="C1934" i="2"/>
  <c r="B1934" i="2"/>
  <c r="A1934" i="2"/>
  <c r="K1933" i="2"/>
  <c r="J1933" i="2"/>
  <c r="I1933" i="2"/>
  <c r="H1933" i="2"/>
  <c r="G1933" i="2"/>
  <c r="F1933" i="2"/>
  <c r="E1933" i="2"/>
  <c r="D1933" i="2"/>
  <c r="C1933" i="2"/>
  <c r="B1933" i="2"/>
  <c r="A1933" i="2"/>
  <c r="K1932" i="2"/>
  <c r="J1932" i="2"/>
  <c r="I1932" i="2"/>
  <c r="H1932" i="2"/>
  <c r="G1932" i="2"/>
  <c r="F1932" i="2"/>
  <c r="E1932" i="2"/>
  <c r="D1932" i="2"/>
  <c r="C1932" i="2"/>
  <c r="B1932" i="2"/>
  <c r="A1932" i="2"/>
  <c r="K1931" i="2"/>
  <c r="J1931" i="2"/>
  <c r="I1931" i="2"/>
  <c r="H1931" i="2"/>
  <c r="G1931" i="2"/>
  <c r="F1931" i="2"/>
  <c r="E1931" i="2"/>
  <c r="D1931" i="2"/>
  <c r="C1931" i="2"/>
  <c r="B1931" i="2"/>
  <c r="A1931" i="2"/>
  <c r="K1930" i="2"/>
  <c r="J1930" i="2"/>
  <c r="I1930" i="2"/>
  <c r="H1930" i="2"/>
  <c r="G1930" i="2"/>
  <c r="F1930" i="2"/>
  <c r="E1930" i="2"/>
  <c r="D1930" i="2"/>
  <c r="C1930" i="2"/>
  <c r="B1930" i="2"/>
  <c r="A1930" i="2"/>
  <c r="K1929" i="2"/>
  <c r="J1929" i="2"/>
  <c r="I1929" i="2"/>
  <c r="H1929" i="2"/>
  <c r="G1929" i="2"/>
  <c r="F1929" i="2"/>
  <c r="E1929" i="2"/>
  <c r="D1929" i="2"/>
  <c r="C1929" i="2"/>
  <c r="B1929" i="2"/>
  <c r="A1929" i="2"/>
  <c r="K1928" i="2"/>
  <c r="J1928" i="2"/>
  <c r="I1928" i="2"/>
  <c r="H1928" i="2"/>
  <c r="G1928" i="2"/>
  <c r="F1928" i="2"/>
  <c r="E1928" i="2"/>
  <c r="D1928" i="2"/>
  <c r="C1928" i="2"/>
  <c r="B1928" i="2"/>
  <c r="A1928" i="2"/>
  <c r="K1927" i="2"/>
  <c r="J1927" i="2"/>
  <c r="I1927" i="2"/>
  <c r="H1927" i="2"/>
  <c r="G1927" i="2"/>
  <c r="F1927" i="2"/>
  <c r="E1927" i="2"/>
  <c r="D1927" i="2"/>
  <c r="C1927" i="2"/>
  <c r="B1927" i="2"/>
  <c r="A1927" i="2"/>
  <c r="K1926" i="2"/>
  <c r="J1926" i="2"/>
  <c r="I1926" i="2"/>
  <c r="H1926" i="2"/>
  <c r="G1926" i="2"/>
  <c r="F1926" i="2"/>
  <c r="E1926" i="2"/>
  <c r="D1926" i="2"/>
  <c r="C1926" i="2"/>
  <c r="B1926" i="2"/>
  <c r="A1926" i="2"/>
  <c r="K1925" i="2"/>
  <c r="J1925" i="2"/>
  <c r="I1925" i="2"/>
  <c r="H1925" i="2"/>
  <c r="G1925" i="2"/>
  <c r="F1925" i="2"/>
  <c r="E1925" i="2"/>
  <c r="D1925" i="2"/>
  <c r="C1925" i="2"/>
  <c r="B1925" i="2"/>
  <c r="A1925" i="2"/>
  <c r="K1924" i="2"/>
  <c r="J1924" i="2"/>
  <c r="I1924" i="2"/>
  <c r="H1924" i="2"/>
  <c r="G1924" i="2"/>
  <c r="F1924" i="2"/>
  <c r="E1924" i="2"/>
  <c r="D1924" i="2"/>
  <c r="C1924" i="2"/>
  <c r="B1924" i="2"/>
  <c r="A1924" i="2"/>
  <c r="K1923" i="2"/>
  <c r="J1923" i="2"/>
  <c r="I1923" i="2"/>
  <c r="H1923" i="2"/>
  <c r="G1923" i="2"/>
  <c r="F1923" i="2"/>
  <c r="E1923" i="2"/>
  <c r="D1923" i="2"/>
  <c r="C1923" i="2"/>
  <c r="B1923" i="2"/>
  <c r="A1923" i="2"/>
  <c r="K1922" i="2"/>
  <c r="J1922" i="2"/>
  <c r="I1922" i="2"/>
  <c r="H1922" i="2"/>
  <c r="G1922" i="2"/>
  <c r="F1922" i="2"/>
  <c r="E1922" i="2"/>
  <c r="D1922" i="2"/>
  <c r="C1922" i="2"/>
  <c r="B1922" i="2"/>
  <c r="A1922" i="2"/>
  <c r="K1921" i="2"/>
  <c r="J1921" i="2"/>
  <c r="I1921" i="2"/>
  <c r="H1921" i="2"/>
  <c r="G1921" i="2"/>
  <c r="F1921" i="2"/>
  <c r="E1921" i="2"/>
  <c r="D1921" i="2"/>
  <c r="C1921" i="2"/>
  <c r="B1921" i="2"/>
  <c r="A1921" i="2"/>
  <c r="K1920" i="2"/>
  <c r="J1920" i="2"/>
  <c r="I1920" i="2"/>
  <c r="H1920" i="2"/>
  <c r="G1920" i="2"/>
  <c r="F1920" i="2"/>
  <c r="E1920" i="2"/>
  <c r="D1920" i="2"/>
  <c r="C1920" i="2"/>
  <c r="B1920" i="2"/>
  <c r="A1920" i="2"/>
  <c r="K1919" i="2"/>
  <c r="J1919" i="2"/>
  <c r="I1919" i="2"/>
  <c r="H1919" i="2"/>
  <c r="G1919" i="2"/>
  <c r="F1919" i="2"/>
  <c r="E1919" i="2"/>
  <c r="D1919" i="2"/>
  <c r="C1919" i="2"/>
  <c r="B1919" i="2"/>
  <c r="A1919" i="2"/>
  <c r="K1918" i="2"/>
  <c r="J1918" i="2"/>
  <c r="I1918" i="2"/>
  <c r="H1918" i="2"/>
  <c r="G1918" i="2"/>
  <c r="F1918" i="2"/>
  <c r="E1918" i="2"/>
  <c r="D1918" i="2"/>
  <c r="C1918" i="2"/>
  <c r="B1918" i="2"/>
  <c r="A1918" i="2"/>
  <c r="K1917" i="2"/>
  <c r="J1917" i="2"/>
  <c r="I1917" i="2"/>
  <c r="H1917" i="2"/>
  <c r="G1917" i="2"/>
  <c r="F1917" i="2"/>
  <c r="E1917" i="2"/>
  <c r="D1917" i="2"/>
  <c r="C1917" i="2"/>
  <c r="B1917" i="2"/>
  <c r="A1917" i="2"/>
  <c r="K1916" i="2"/>
  <c r="J1916" i="2"/>
  <c r="I1916" i="2"/>
  <c r="H1916" i="2"/>
  <c r="G1916" i="2"/>
  <c r="F1916" i="2"/>
  <c r="E1916" i="2"/>
  <c r="D1916" i="2"/>
  <c r="C1916" i="2"/>
  <c r="B1916" i="2"/>
  <c r="A1916" i="2"/>
  <c r="K1915" i="2"/>
  <c r="J1915" i="2"/>
  <c r="I1915" i="2"/>
  <c r="H1915" i="2"/>
  <c r="G1915" i="2"/>
  <c r="F1915" i="2"/>
  <c r="E1915" i="2"/>
  <c r="D1915" i="2"/>
  <c r="C1915" i="2"/>
  <c r="B1915" i="2"/>
  <c r="A1915" i="2"/>
  <c r="K1914" i="2"/>
  <c r="J1914" i="2"/>
  <c r="I1914" i="2"/>
  <c r="H1914" i="2"/>
  <c r="G1914" i="2"/>
  <c r="F1914" i="2"/>
  <c r="E1914" i="2"/>
  <c r="D1914" i="2"/>
  <c r="C1914" i="2"/>
  <c r="B1914" i="2"/>
  <c r="A1914" i="2"/>
  <c r="K1913" i="2"/>
  <c r="J1913" i="2"/>
  <c r="I1913" i="2"/>
  <c r="H1913" i="2"/>
  <c r="G1913" i="2"/>
  <c r="F1913" i="2"/>
  <c r="E1913" i="2"/>
  <c r="D1913" i="2"/>
  <c r="C1913" i="2"/>
  <c r="B1913" i="2"/>
  <c r="A1913" i="2"/>
  <c r="K1912" i="2"/>
  <c r="J1912" i="2"/>
  <c r="I1912" i="2"/>
  <c r="H1912" i="2"/>
  <c r="G1912" i="2"/>
  <c r="F1912" i="2"/>
  <c r="E1912" i="2"/>
  <c r="D1912" i="2"/>
  <c r="C1912" i="2"/>
  <c r="B1912" i="2"/>
  <c r="A1912" i="2"/>
  <c r="K1911" i="2"/>
  <c r="J1911" i="2"/>
  <c r="I1911" i="2"/>
  <c r="H1911" i="2"/>
  <c r="G1911" i="2"/>
  <c r="F1911" i="2"/>
  <c r="E1911" i="2"/>
  <c r="D1911" i="2"/>
  <c r="C1911" i="2"/>
  <c r="B1911" i="2"/>
  <c r="A1911" i="2"/>
  <c r="K1910" i="2"/>
  <c r="J1910" i="2"/>
  <c r="I1910" i="2"/>
  <c r="H1910" i="2"/>
  <c r="G1910" i="2"/>
  <c r="F1910" i="2"/>
  <c r="E1910" i="2"/>
  <c r="D1910" i="2"/>
  <c r="C1910" i="2"/>
  <c r="B1910" i="2"/>
  <c r="A1910" i="2"/>
  <c r="K1909" i="2"/>
  <c r="J1909" i="2"/>
  <c r="I1909" i="2"/>
  <c r="H1909" i="2"/>
  <c r="G1909" i="2"/>
  <c r="F1909" i="2"/>
  <c r="E1909" i="2"/>
  <c r="D1909" i="2"/>
  <c r="C1909" i="2"/>
  <c r="B1909" i="2"/>
  <c r="A1909" i="2"/>
  <c r="K1908" i="2"/>
  <c r="J1908" i="2"/>
  <c r="I1908" i="2"/>
  <c r="H1908" i="2"/>
  <c r="G1908" i="2"/>
  <c r="F1908" i="2"/>
  <c r="E1908" i="2"/>
  <c r="D1908" i="2"/>
  <c r="C1908" i="2"/>
  <c r="B1908" i="2"/>
  <c r="A1908" i="2"/>
  <c r="K1907" i="2"/>
  <c r="J1907" i="2"/>
  <c r="I1907" i="2"/>
  <c r="H1907" i="2"/>
  <c r="G1907" i="2"/>
  <c r="F1907" i="2"/>
  <c r="E1907" i="2"/>
  <c r="D1907" i="2"/>
  <c r="C1907" i="2"/>
  <c r="B1907" i="2"/>
  <c r="A1907" i="2"/>
  <c r="K1906" i="2"/>
  <c r="J1906" i="2"/>
  <c r="I1906" i="2"/>
  <c r="H1906" i="2"/>
  <c r="G1906" i="2"/>
  <c r="F1906" i="2"/>
  <c r="E1906" i="2"/>
  <c r="D1906" i="2"/>
  <c r="C1906" i="2"/>
  <c r="B1906" i="2"/>
  <c r="A1906" i="2"/>
  <c r="K1905" i="2"/>
  <c r="J1905" i="2"/>
  <c r="I1905" i="2"/>
  <c r="H1905" i="2"/>
  <c r="G1905" i="2"/>
  <c r="F1905" i="2"/>
  <c r="E1905" i="2"/>
  <c r="D1905" i="2"/>
  <c r="C1905" i="2"/>
  <c r="B1905" i="2"/>
  <c r="A1905" i="2"/>
  <c r="K1904" i="2"/>
  <c r="J1904" i="2"/>
  <c r="I1904" i="2"/>
  <c r="H1904" i="2"/>
  <c r="G1904" i="2"/>
  <c r="F1904" i="2"/>
  <c r="E1904" i="2"/>
  <c r="D1904" i="2"/>
  <c r="C1904" i="2"/>
  <c r="B1904" i="2"/>
  <c r="A1904" i="2"/>
  <c r="K1903" i="2"/>
  <c r="J1903" i="2"/>
  <c r="I1903" i="2"/>
  <c r="H1903" i="2"/>
  <c r="G1903" i="2"/>
  <c r="F1903" i="2"/>
  <c r="E1903" i="2"/>
  <c r="D1903" i="2"/>
  <c r="C1903" i="2"/>
  <c r="B1903" i="2"/>
  <c r="A1903" i="2"/>
  <c r="K1902" i="2"/>
  <c r="J1902" i="2"/>
  <c r="I1902" i="2"/>
  <c r="H1902" i="2"/>
  <c r="G1902" i="2"/>
  <c r="F1902" i="2"/>
  <c r="E1902" i="2"/>
  <c r="D1902" i="2"/>
  <c r="C1902" i="2"/>
  <c r="B1902" i="2"/>
  <c r="A1902" i="2"/>
  <c r="K1901" i="2"/>
  <c r="J1901" i="2"/>
  <c r="I1901" i="2"/>
  <c r="H1901" i="2"/>
  <c r="G1901" i="2"/>
  <c r="F1901" i="2"/>
  <c r="E1901" i="2"/>
  <c r="D1901" i="2"/>
  <c r="C1901" i="2"/>
  <c r="B1901" i="2"/>
  <c r="A1901" i="2"/>
  <c r="K1900" i="2"/>
  <c r="J1900" i="2"/>
  <c r="I1900" i="2"/>
  <c r="H1900" i="2"/>
  <c r="G1900" i="2"/>
  <c r="F1900" i="2"/>
  <c r="E1900" i="2"/>
  <c r="D1900" i="2"/>
  <c r="C1900" i="2"/>
  <c r="B1900" i="2"/>
  <c r="A1900" i="2"/>
  <c r="K1899" i="2"/>
  <c r="J1899" i="2"/>
  <c r="I1899" i="2"/>
  <c r="H1899" i="2"/>
  <c r="G1899" i="2"/>
  <c r="F1899" i="2"/>
  <c r="E1899" i="2"/>
  <c r="D1899" i="2"/>
  <c r="C1899" i="2"/>
  <c r="B1899" i="2"/>
  <c r="A1899" i="2"/>
  <c r="K1898" i="2"/>
  <c r="J1898" i="2"/>
  <c r="I1898" i="2"/>
  <c r="H1898" i="2"/>
  <c r="G1898" i="2"/>
  <c r="F1898" i="2"/>
  <c r="E1898" i="2"/>
  <c r="D1898" i="2"/>
  <c r="C1898" i="2"/>
  <c r="B1898" i="2"/>
  <c r="A1898" i="2"/>
  <c r="K1897" i="2"/>
  <c r="J1897" i="2"/>
  <c r="I1897" i="2"/>
  <c r="H1897" i="2"/>
  <c r="G1897" i="2"/>
  <c r="F1897" i="2"/>
  <c r="E1897" i="2"/>
  <c r="D1897" i="2"/>
  <c r="C1897" i="2"/>
  <c r="B1897" i="2"/>
  <c r="A1897" i="2"/>
  <c r="K1896" i="2"/>
  <c r="J1896" i="2"/>
  <c r="I1896" i="2"/>
  <c r="H1896" i="2"/>
  <c r="G1896" i="2"/>
  <c r="F1896" i="2"/>
  <c r="E1896" i="2"/>
  <c r="D1896" i="2"/>
  <c r="C1896" i="2"/>
  <c r="B1896" i="2"/>
  <c r="A1896" i="2"/>
  <c r="K1895" i="2"/>
  <c r="J1895" i="2"/>
  <c r="I1895" i="2"/>
  <c r="H1895" i="2"/>
  <c r="G1895" i="2"/>
  <c r="F1895" i="2"/>
  <c r="E1895" i="2"/>
  <c r="D1895" i="2"/>
  <c r="C1895" i="2"/>
  <c r="B1895" i="2"/>
  <c r="A1895" i="2"/>
  <c r="K1894" i="2"/>
  <c r="J1894" i="2"/>
  <c r="I1894" i="2"/>
  <c r="H1894" i="2"/>
  <c r="G1894" i="2"/>
  <c r="F1894" i="2"/>
  <c r="E1894" i="2"/>
  <c r="D1894" i="2"/>
  <c r="C1894" i="2"/>
  <c r="B1894" i="2"/>
  <c r="A1894" i="2"/>
  <c r="K1893" i="2"/>
  <c r="J1893" i="2"/>
  <c r="I1893" i="2"/>
  <c r="H1893" i="2"/>
  <c r="G1893" i="2"/>
  <c r="F1893" i="2"/>
  <c r="E1893" i="2"/>
  <c r="D1893" i="2"/>
  <c r="C1893" i="2"/>
  <c r="B1893" i="2"/>
  <c r="A1893" i="2"/>
  <c r="K1892" i="2"/>
  <c r="J1892" i="2"/>
  <c r="I1892" i="2"/>
  <c r="H1892" i="2"/>
  <c r="G1892" i="2"/>
  <c r="F1892" i="2"/>
  <c r="E1892" i="2"/>
  <c r="D1892" i="2"/>
  <c r="C1892" i="2"/>
  <c r="B1892" i="2"/>
  <c r="A1892" i="2"/>
  <c r="K1891" i="2"/>
  <c r="J1891" i="2"/>
  <c r="I1891" i="2"/>
  <c r="H1891" i="2"/>
  <c r="G1891" i="2"/>
  <c r="F1891" i="2"/>
  <c r="E1891" i="2"/>
  <c r="D1891" i="2"/>
  <c r="C1891" i="2"/>
  <c r="B1891" i="2"/>
  <c r="A1891" i="2"/>
  <c r="K1890" i="2"/>
  <c r="J1890" i="2"/>
  <c r="I1890" i="2"/>
  <c r="H1890" i="2"/>
  <c r="G1890" i="2"/>
  <c r="F1890" i="2"/>
  <c r="E1890" i="2"/>
  <c r="D1890" i="2"/>
  <c r="C1890" i="2"/>
  <c r="B1890" i="2"/>
  <c r="A1890" i="2"/>
  <c r="K1889" i="2"/>
  <c r="J1889" i="2"/>
  <c r="I1889" i="2"/>
  <c r="H1889" i="2"/>
  <c r="G1889" i="2"/>
  <c r="F1889" i="2"/>
  <c r="E1889" i="2"/>
  <c r="D1889" i="2"/>
  <c r="C1889" i="2"/>
  <c r="B1889" i="2"/>
  <c r="A1889" i="2"/>
  <c r="K1888" i="2"/>
  <c r="J1888" i="2"/>
  <c r="I1888" i="2"/>
  <c r="H1888" i="2"/>
  <c r="G1888" i="2"/>
  <c r="F1888" i="2"/>
  <c r="E1888" i="2"/>
  <c r="D1888" i="2"/>
  <c r="C1888" i="2"/>
  <c r="B1888" i="2"/>
  <c r="A1888" i="2"/>
  <c r="K1887" i="2"/>
  <c r="J1887" i="2"/>
  <c r="I1887" i="2"/>
  <c r="H1887" i="2"/>
  <c r="G1887" i="2"/>
  <c r="F1887" i="2"/>
  <c r="E1887" i="2"/>
  <c r="D1887" i="2"/>
  <c r="C1887" i="2"/>
  <c r="B1887" i="2"/>
  <c r="A1887" i="2"/>
  <c r="K1886" i="2"/>
  <c r="J1886" i="2"/>
  <c r="I1886" i="2"/>
  <c r="H1886" i="2"/>
  <c r="G1886" i="2"/>
  <c r="F1886" i="2"/>
  <c r="E1886" i="2"/>
  <c r="D1886" i="2"/>
  <c r="C1886" i="2"/>
  <c r="B1886" i="2"/>
  <c r="A1886" i="2"/>
  <c r="K1885" i="2"/>
  <c r="J1885" i="2"/>
  <c r="I1885" i="2"/>
  <c r="H1885" i="2"/>
  <c r="G1885" i="2"/>
  <c r="F1885" i="2"/>
  <c r="E1885" i="2"/>
  <c r="D1885" i="2"/>
  <c r="C1885" i="2"/>
  <c r="B1885" i="2"/>
  <c r="A1885" i="2"/>
  <c r="K1884" i="2"/>
  <c r="J1884" i="2"/>
  <c r="I1884" i="2"/>
  <c r="H1884" i="2"/>
  <c r="G1884" i="2"/>
  <c r="F1884" i="2"/>
  <c r="E1884" i="2"/>
  <c r="D1884" i="2"/>
  <c r="C1884" i="2"/>
  <c r="B1884" i="2"/>
  <c r="A1884" i="2"/>
  <c r="K1883" i="2"/>
  <c r="J1883" i="2"/>
  <c r="I1883" i="2"/>
  <c r="H1883" i="2"/>
  <c r="G1883" i="2"/>
  <c r="F1883" i="2"/>
  <c r="E1883" i="2"/>
  <c r="D1883" i="2"/>
  <c r="C1883" i="2"/>
  <c r="B1883" i="2"/>
  <c r="A1883" i="2"/>
  <c r="K1882" i="2"/>
  <c r="J1882" i="2"/>
  <c r="I1882" i="2"/>
  <c r="H1882" i="2"/>
  <c r="G1882" i="2"/>
  <c r="F1882" i="2"/>
  <c r="E1882" i="2"/>
  <c r="D1882" i="2"/>
  <c r="C1882" i="2"/>
  <c r="B1882" i="2"/>
  <c r="A1882" i="2"/>
  <c r="K1881" i="2"/>
  <c r="J1881" i="2"/>
  <c r="I1881" i="2"/>
  <c r="H1881" i="2"/>
  <c r="G1881" i="2"/>
  <c r="F1881" i="2"/>
  <c r="E1881" i="2"/>
  <c r="D1881" i="2"/>
  <c r="C1881" i="2"/>
  <c r="B1881" i="2"/>
  <c r="A1881" i="2"/>
  <c r="K1880" i="2"/>
  <c r="J1880" i="2"/>
  <c r="I1880" i="2"/>
  <c r="H1880" i="2"/>
  <c r="G1880" i="2"/>
  <c r="F1880" i="2"/>
  <c r="E1880" i="2"/>
  <c r="D1880" i="2"/>
  <c r="C1880" i="2"/>
  <c r="B1880" i="2"/>
  <c r="A1880" i="2"/>
  <c r="K1879" i="2"/>
  <c r="J1879" i="2"/>
  <c r="I1879" i="2"/>
  <c r="H1879" i="2"/>
  <c r="G1879" i="2"/>
  <c r="F1879" i="2"/>
  <c r="E1879" i="2"/>
  <c r="D1879" i="2"/>
  <c r="C1879" i="2"/>
  <c r="B1879" i="2"/>
  <c r="A1879" i="2"/>
  <c r="K1878" i="2"/>
  <c r="J1878" i="2"/>
  <c r="I1878" i="2"/>
  <c r="H1878" i="2"/>
  <c r="G1878" i="2"/>
  <c r="F1878" i="2"/>
  <c r="E1878" i="2"/>
  <c r="D1878" i="2"/>
  <c r="C1878" i="2"/>
  <c r="B1878" i="2"/>
  <c r="A1878" i="2"/>
  <c r="K1877" i="2"/>
  <c r="J1877" i="2"/>
  <c r="I1877" i="2"/>
  <c r="H1877" i="2"/>
  <c r="G1877" i="2"/>
  <c r="F1877" i="2"/>
  <c r="E1877" i="2"/>
  <c r="D1877" i="2"/>
  <c r="C1877" i="2"/>
  <c r="B1877" i="2"/>
  <c r="A1877" i="2"/>
  <c r="K1876" i="2"/>
  <c r="J1876" i="2"/>
  <c r="I1876" i="2"/>
  <c r="H1876" i="2"/>
  <c r="G1876" i="2"/>
  <c r="F1876" i="2"/>
  <c r="E1876" i="2"/>
  <c r="D1876" i="2"/>
  <c r="C1876" i="2"/>
  <c r="B1876" i="2"/>
  <c r="A1876" i="2"/>
  <c r="K1875" i="2"/>
  <c r="J1875" i="2"/>
  <c r="I1875" i="2"/>
  <c r="H1875" i="2"/>
  <c r="G1875" i="2"/>
  <c r="F1875" i="2"/>
  <c r="E1875" i="2"/>
  <c r="D1875" i="2"/>
  <c r="C1875" i="2"/>
  <c r="B1875" i="2"/>
  <c r="A1875" i="2"/>
  <c r="K1874" i="2"/>
  <c r="J1874" i="2"/>
  <c r="I1874" i="2"/>
  <c r="H1874" i="2"/>
  <c r="G1874" i="2"/>
  <c r="F1874" i="2"/>
  <c r="E1874" i="2"/>
  <c r="D1874" i="2"/>
  <c r="C1874" i="2"/>
  <c r="B1874" i="2"/>
  <c r="A1874" i="2"/>
  <c r="K1873" i="2"/>
  <c r="J1873" i="2"/>
  <c r="I1873" i="2"/>
  <c r="H1873" i="2"/>
  <c r="G1873" i="2"/>
  <c r="F1873" i="2"/>
  <c r="E1873" i="2"/>
  <c r="D1873" i="2"/>
  <c r="C1873" i="2"/>
  <c r="B1873" i="2"/>
  <c r="A1873" i="2"/>
  <c r="K1872" i="2"/>
  <c r="J1872" i="2"/>
  <c r="I1872" i="2"/>
  <c r="H1872" i="2"/>
  <c r="G1872" i="2"/>
  <c r="F1872" i="2"/>
  <c r="E1872" i="2"/>
  <c r="D1872" i="2"/>
  <c r="C1872" i="2"/>
  <c r="B1872" i="2"/>
  <c r="A1872" i="2"/>
  <c r="K1871" i="2"/>
  <c r="J1871" i="2"/>
  <c r="I1871" i="2"/>
  <c r="H1871" i="2"/>
  <c r="G1871" i="2"/>
  <c r="F1871" i="2"/>
  <c r="E1871" i="2"/>
  <c r="D1871" i="2"/>
  <c r="C1871" i="2"/>
  <c r="B1871" i="2"/>
  <c r="A1871" i="2"/>
  <c r="K1870" i="2"/>
  <c r="J1870" i="2"/>
  <c r="I1870" i="2"/>
  <c r="H1870" i="2"/>
  <c r="G1870" i="2"/>
  <c r="F1870" i="2"/>
  <c r="E1870" i="2"/>
  <c r="D1870" i="2"/>
  <c r="C1870" i="2"/>
  <c r="B1870" i="2"/>
  <c r="A1870" i="2"/>
  <c r="K1869" i="2"/>
  <c r="J1869" i="2"/>
  <c r="I1869" i="2"/>
  <c r="H1869" i="2"/>
  <c r="G1869" i="2"/>
  <c r="F1869" i="2"/>
  <c r="E1869" i="2"/>
  <c r="D1869" i="2"/>
  <c r="C1869" i="2"/>
  <c r="B1869" i="2"/>
  <c r="A1869" i="2"/>
  <c r="K1868" i="2"/>
  <c r="J1868" i="2"/>
  <c r="I1868" i="2"/>
  <c r="H1868" i="2"/>
  <c r="G1868" i="2"/>
  <c r="F1868" i="2"/>
  <c r="E1868" i="2"/>
  <c r="D1868" i="2"/>
  <c r="C1868" i="2"/>
  <c r="B1868" i="2"/>
  <c r="A1868" i="2"/>
  <c r="K1867" i="2"/>
  <c r="J1867" i="2"/>
  <c r="I1867" i="2"/>
  <c r="H1867" i="2"/>
  <c r="G1867" i="2"/>
  <c r="F1867" i="2"/>
  <c r="E1867" i="2"/>
  <c r="D1867" i="2"/>
  <c r="C1867" i="2"/>
  <c r="B1867" i="2"/>
  <c r="A1867" i="2"/>
  <c r="K1866" i="2"/>
  <c r="J1866" i="2"/>
  <c r="I1866" i="2"/>
  <c r="H1866" i="2"/>
  <c r="G1866" i="2"/>
  <c r="F1866" i="2"/>
  <c r="E1866" i="2"/>
  <c r="D1866" i="2"/>
  <c r="C1866" i="2"/>
  <c r="B1866" i="2"/>
  <c r="A1866" i="2"/>
  <c r="K1865" i="2"/>
  <c r="J1865" i="2"/>
  <c r="I1865" i="2"/>
  <c r="H1865" i="2"/>
  <c r="G1865" i="2"/>
  <c r="F1865" i="2"/>
  <c r="E1865" i="2"/>
  <c r="D1865" i="2"/>
  <c r="C1865" i="2"/>
  <c r="B1865" i="2"/>
  <c r="A1865" i="2"/>
  <c r="K1864" i="2"/>
  <c r="J1864" i="2"/>
  <c r="I1864" i="2"/>
  <c r="H1864" i="2"/>
  <c r="G1864" i="2"/>
  <c r="F1864" i="2"/>
  <c r="E1864" i="2"/>
  <c r="D1864" i="2"/>
  <c r="C1864" i="2"/>
  <c r="B1864" i="2"/>
  <c r="A1864" i="2"/>
  <c r="K1863" i="2"/>
  <c r="J1863" i="2"/>
  <c r="I1863" i="2"/>
  <c r="H1863" i="2"/>
  <c r="G1863" i="2"/>
  <c r="F1863" i="2"/>
  <c r="E1863" i="2"/>
  <c r="D1863" i="2"/>
  <c r="C1863" i="2"/>
  <c r="B1863" i="2"/>
  <c r="A1863" i="2"/>
  <c r="K1862" i="2"/>
  <c r="J1862" i="2"/>
  <c r="I1862" i="2"/>
  <c r="H1862" i="2"/>
  <c r="G1862" i="2"/>
  <c r="F1862" i="2"/>
  <c r="E1862" i="2"/>
  <c r="D1862" i="2"/>
  <c r="C1862" i="2"/>
  <c r="B1862" i="2"/>
  <c r="A1862" i="2"/>
  <c r="K1861" i="2"/>
  <c r="J1861" i="2"/>
  <c r="I1861" i="2"/>
  <c r="H1861" i="2"/>
  <c r="G1861" i="2"/>
  <c r="F1861" i="2"/>
  <c r="E1861" i="2"/>
  <c r="D1861" i="2"/>
  <c r="C1861" i="2"/>
  <c r="B1861" i="2"/>
  <c r="A1861" i="2"/>
  <c r="K1860" i="2"/>
  <c r="J1860" i="2"/>
  <c r="I1860" i="2"/>
  <c r="H1860" i="2"/>
  <c r="G1860" i="2"/>
  <c r="F1860" i="2"/>
  <c r="E1860" i="2"/>
  <c r="D1860" i="2"/>
  <c r="C1860" i="2"/>
  <c r="B1860" i="2"/>
  <c r="A1860" i="2"/>
  <c r="K1859" i="2"/>
  <c r="J1859" i="2"/>
  <c r="I1859" i="2"/>
  <c r="H1859" i="2"/>
  <c r="G1859" i="2"/>
  <c r="F1859" i="2"/>
  <c r="E1859" i="2"/>
  <c r="D1859" i="2"/>
  <c r="C1859" i="2"/>
  <c r="B1859" i="2"/>
  <c r="A1859" i="2"/>
  <c r="K1858" i="2"/>
  <c r="J1858" i="2"/>
  <c r="I1858" i="2"/>
  <c r="H1858" i="2"/>
  <c r="G1858" i="2"/>
  <c r="F1858" i="2"/>
  <c r="E1858" i="2"/>
  <c r="D1858" i="2"/>
  <c r="C1858" i="2"/>
  <c r="B1858" i="2"/>
  <c r="A1858" i="2"/>
  <c r="K1857" i="2"/>
  <c r="J1857" i="2"/>
  <c r="I1857" i="2"/>
  <c r="H1857" i="2"/>
  <c r="G1857" i="2"/>
  <c r="F1857" i="2"/>
  <c r="E1857" i="2"/>
  <c r="D1857" i="2"/>
  <c r="C1857" i="2"/>
  <c r="B1857" i="2"/>
  <c r="A1857" i="2"/>
  <c r="K1856" i="2"/>
  <c r="J1856" i="2"/>
  <c r="I1856" i="2"/>
  <c r="H1856" i="2"/>
  <c r="G1856" i="2"/>
  <c r="F1856" i="2"/>
  <c r="E1856" i="2"/>
  <c r="D1856" i="2"/>
  <c r="C1856" i="2"/>
  <c r="B1856" i="2"/>
  <c r="A1856" i="2"/>
  <c r="K1855" i="2"/>
  <c r="J1855" i="2"/>
  <c r="I1855" i="2"/>
  <c r="H1855" i="2"/>
  <c r="G1855" i="2"/>
  <c r="F1855" i="2"/>
  <c r="E1855" i="2"/>
  <c r="D1855" i="2"/>
  <c r="C1855" i="2"/>
  <c r="B1855" i="2"/>
  <c r="A1855" i="2"/>
  <c r="K1854" i="2"/>
  <c r="J1854" i="2"/>
  <c r="I1854" i="2"/>
  <c r="H1854" i="2"/>
  <c r="G1854" i="2"/>
  <c r="F1854" i="2"/>
  <c r="E1854" i="2"/>
  <c r="D1854" i="2"/>
  <c r="C1854" i="2"/>
  <c r="B1854" i="2"/>
  <c r="A1854" i="2"/>
  <c r="K1853" i="2"/>
  <c r="J1853" i="2"/>
  <c r="I1853" i="2"/>
  <c r="H1853" i="2"/>
  <c r="G1853" i="2"/>
  <c r="F1853" i="2"/>
  <c r="E1853" i="2"/>
  <c r="D1853" i="2"/>
  <c r="C1853" i="2"/>
  <c r="B1853" i="2"/>
  <c r="A1853" i="2"/>
  <c r="K1852" i="2"/>
  <c r="J1852" i="2"/>
  <c r="I1852" i="2"/>
  <c r="H1852" i="2"/>
  <c r="G1852" i="2"/>
  <c r="F1852" i="2"/>
  <c r="E1852" i="2"/>
  <c r="D1852" i="2"/>
  <c r="C1852" i="2"/>
  <c r="B1852" i="2"/>
  <c r="A1852" i="2"/>
  <c r="K1851" i="2"/>
  <c r="J1851" i="2"/>
  <c r="I1851" i="2"/>
  <c r="H1851" i="2"/>
  <c r="G1851" i="2"/>
  <c r="F1851" i="2"/>
  <c r="E1851" i="2"/>
  <c r="D1851" i="2"/>
  <c r="C1851" i="2"/>
  <c r="B1851" i="2"/>
  <c r="A1851" i="2"/>
  <c r="K1850" i="2"/>
  <c r="J1850" i="2"/>
  <c r="I1850" i="2"/>
  <c r="H1850" i="2"/>
  <c r="G1850" i="2"/>
  <c r="F1850" i="2"/>
  <c r="E1850" i="2"/>
  <c r="D1850" i="2"/>
  <c r="C1850" i="2"/>
  <c r="B1850" i="2"/>
  <c r="A1850" i="2"/>
  <c r="K1849" i="2"/>
  <c r="J1849" i="2"/>
  <c r="I1849" i="2"/>
  <c r="H1849" i="2"/>
  <c r="G1849" i="2"/>
  <c r="F1849" i="2"/>
  <c r="E1849" i="2"/>
  <c r="D1849" i="2"/>
  <c r="C1849" i="2"/>
  <c r="B1849" i="2"/>
  <c r="A1849" i="2"/>
  <c r="K1848" i="2"/>
  <c r="J1848" i="2"/>
  <c r="I1848" i="2"/>
  <c r="H1848" i="2"/>
  <c r="G1848" i="2"/>
  <c r="F1848" i="2"/>
  <c r="E1848" i="2"/>
  <c r="D1848" i="2"/>
  <c r="C1848" i="2"/>
  <c r="B1848" i="2"/>
  <c r="A1848" i="2"/>
  <c r="K1847" i="2"/>
  <c r="J1847" i="2"/>
  <c r="I1847" i="2"/>
  <c r="H1847" i="2"/>
  <c r="G1847" i="2"/>
  <c r="F1847" i="2"/>
  <c r="E1847" i="2"/>
  <c r="D1847" i="2"/>
  <c r="C1847" i="2"/>
  <c r="B1847" i="2"/>
  <c r="A1847" i="2"/>
  <c r="K1846" i="2"/>
  <c r="J1846" i="2"/>
  <c r="I1846" i="2"/>
  <c r="H1846" i="2"/>
  <c r="G1846" i="2"/>
  <c r="F1846" i="2"/>
  <c r="E1846" i="2"/>
  <c r="D1846" i="2"/>
  <c r="C1846" i="2"/>
  <c r="B1846" i="2"/>
  <c r="A1846" i="2"/>
  <c r="K1845" i="2"/>
  <c r="J1845" i="2"/>
  <c r="I1845" i="2"/>
  <c r="H1845" i="2"/>
  <c r="G1845" i="2"/>
  <c r="F1845" i="2"/>
  <c r="E1845" i="2"/>
  <c r="D1845" i="2"/>
  <c r="C1845" i="2"/>
  <c r="B1845" i="2"/>
  <c r="A1845" i="2"/>
  <c r="K1844" i="2"/>
  <c r="J1844" i="2"/>
  <c r="I1844" i="2"/>
  <c r="H1844" i="2"/>
  <c r="G1844" i="2"/>
  <c r="F1844" i="2"/>
  <c r="E1844" i="2"/>
  <c r="D1844" i="2"/>
  <c r="C1844" i="2"/>
  <c r="B1844" i="2"/>
  <c r="A1844" i="2"/>
  <c r="K1843" i="2"/>
  <c r="J1843" i="2"/>
  <c r="I1843" i="2"/>
  <c r="H1843" i="2"/>
  <c r="G1843" i="2"/>
  <c r="F1843" i="2"/>
  <c r="E1843" i="2"/>
  <c r="D1843" i="2"/>
  <c r="C1843" i="2"/>
  <c r="B1843" i="2"/>
  <c r="A1843" i="2"/>
  <c r="K1842" i="2"/>
  <c r="J1842" i="2"/>
  <c r="I1842" i="2"/>
  <c r="H1842" i="2"/>
  <c r="G1842" i="2"/>
  <c r="F1842" i="2"/>
  <c r="E1842" i="2"/>
  <c r="D1842" i="2"/>
  <c r="C1842" i="2"/>
  <c r="B1842" i="2"/>
  <c r="A1842" i="2"/>
  <c r="K1841" i="2"/>
  <c r="J1841" i="2"/>
  <c r="I1841" i="2"/>
  <c r="H1841" i="2"/>
  <c r="G1841" i="2"/>
  <c r="F1841" i="2"/>
  <c r="E1841" i="2"/>
  <c r="D1841" i="2"/>
  <c r="C1841" i="2"/>
  <c r="B1841" i="2"/>
  <c r="A1841" i="2"/>
  <c r="K1840" i="2"/>
  <c r="J1840" i="2"/>
  <c r="I1840" i="2"/>
  <c r="H1840" i="2"/>
  <c r="G1840" i="2"/>
  <c r="F1840" i="2"/>
  <c r="E1840" i="2"/>
  <c r="D1840" i="2"/>
  <c r="C1840" i="2"/>
  <c r="B1840" i="2"/>
  <c r="A1840" i="2"/>
  <c r="K1839" i="2"/>
  <c r="J1839" i="2"/>
  <c r="I1839" i="2"/>
  <c r="H1839" i="2"/>
  <c r="G1839" i="2"/>
  <c r="F1839" i="2"/>
  <c r="E1839" i="2"/>
  <c r="D1839" i="2"/>
  <c r="C1839" i="2"/>
  <c r="B1839" i="2"/>
  <c r="A1839" i="2"/>
  <c r="K1838" i="2"/>
  <c r="J1838" i="2"/>
  <c r="I1838" i="2"/>
  <c r="H1838" i="2"/>
  <c r="G1838" i="2"/>
  <c r="F1838" i="2"/>
  <c r="E1838" i="2"/>
  <c r="D1838" i="2"/>
  <c r="C1838" i="2"/>
  <c r="B1838" i="2"/>
  <c r="A1838" i="2"/>
  <c r="K1837" i="2"/>
  <c r="J1837" i="2"/>
  <c r="I1837" i="2"/>
  <c r="H1837" i="2"/>
  <c r="G1837" i="2"/>
  <c r="F1837" i="2"/>
  <c r="E1837" i="2"/>
  <c r="D1837" i="2"/>
  <c r="C1837" i="2"/>
  <c r="B1837" i="2"/>
  <c r="A1837" i="2"/>
  <c r="K1836" i="2"/>
  <c r="J1836" i="2"/>
  <c r="I1836" i="2"/>
  <c r="H1836" i="2"/>
  <c r="G1836" i="2"/>
  <c r="F1836" i="2"/>
  <c r="E1836" i="2"/>
  <c r="D1836" i="2"/>
  <c r="C1836" i="2"/>
  <c r="B1836" i="2"/>
  <c r="A1836" i="2"/>
  <c r="K1835" i="2"/>
  <c r="J1835" i="2"/>
  <c r="I1835" i="2"/>
  <c r="H1835" i="2"/>
  <c r="G1835" i="2"/>
  <c r="F1835" i="2"/>
  <c r="E1835" i="2"/>
  <c r="D1835" i="2"/>
  <c r="C1835" i="2"/>
  <c r="B1835" i="2"/>
  <c r="A1835" i="2"/>
  <c r="K1834" i="2"/>
  <c r="J1834" i="2"/>
  <c r="I1834" i="2"/>
  <c r="H1834" i="2"/>
  <c r="G1834" i="2"/>
  <c r="F1834" i="2"/>
  <c r="E1834" i="2"/>
  <c r="D1834" i="2"/>
  <c r="C1834" i="2"/>
  <c r="B1834" i="2"/>
  <c r="A1834" i="2"/>
  <c r="K1833" i="2"/>
  <c r="J1833" i="2"/>
  <c r="I1833" i="2"/>
  <c r="H1833" i="2"/>
  <c r="G1833" i="2"/>
  <c r="F1833" i="2"/>
  <c r="E1833" i="2"/>
  <c r="D1833" i="2"/>
  <c r="C1833" i="2"/>
  <c r="B1833" i="2"/>
  <c r="A1833" i="2"/>
  <c r="K1832" i="2"/>
  <c r="J1832" i="2"/>
  <c r="I1832" i="2"/>
  <c r="H1832" i="2"/>
  <c r="G1832" i="2"/>
  <c r="F1832" i="2"/>
  <c r="E1832" i="2"/>
  <c r="D1832" i="2"/>
  <c r="C1832" i="2"/>
  <c r="B1832" i="2"/>
  <c r="A1832" i="2"/>
  <c r="K1831" i="2"/>
  <c r="J1831" i="2"/>
  <c r="I1831" i="2"/>
  <c r="H1831" i="2"/>
  <c r="G1831" i="2"/>
  <c r="F1831" i="2"/>
  <c r="E1831" i="2"/>
  <c r="D1831" i="2"/>
  <c r="C1831" i="2"/>
  <c r="B1831" i="2"/>
  <c r="A1831" i="2"/>
  <c r="K1830" i="2"/>
  <c r="J1830" i="2"/>
  <c r="I1830" i="2"/>
  <c r="H1830" i="2"/>
  <c r="G1830" i="2"/>
  <c r="F1830" i="2"/>
  <c r="E1830" i="2"/>
  <c r="D1830" i="2"/>
  <c r="C1830" i="2"/>
  <c r="B1830" i="2"/>
  <c r="A1830" i="2"/>
  <c r="K1829" i="2"/>
  <c r="J1829" i="2"/>
  <c r="I1829" i="2"/>
  <c r="H1829" i="2"/>
  <c r="G1829" i="2"/>
  <c r="F1829" i="2"/>
  <c r="E1829" i="2"/>
  <c r="D1829" i="2"/>
  <c r="C1829" i="2"/>
  <c r="B1829" i="2"/>
  <c r="A1829" i="2"/>
  <c r="K1828" i="2"/>
  <c r="J1828" i="2"/>
  <c r="I1828" i="2"/>
  <c r="H1828" i="2"/>
  <c r="G1828" i="2"/>
  <c r="F1828" i="2"/>
  <c r="E1828" i="2"/>
  <c r="D1828" i="2"/>
  <c r="C1828" i="2"/>
  <c r="B1828" i="2"/>
  <c r="A1828" i="2"/>
  <c r="K1827" i="2"/>
  <c r="J1827" i="2"/>
  <c r="I1827" i="2"/>
  <c r="H1827" i="2"/>
  <c r="G1827" i="2"/>
  <c r="F1827" i="2"/>
  <c r="E1827" i="2"/>
  <c r="D1827" i="2"/>
  <c r="C1827" i="2"/>
  <c r="B1827" i="2"/>
  <c r="A1827" i="2"/>
  <c r="K1826" i="2"/>
  <c r="J1826" i="2"/>
  <c r="I1826" i="2"/>
  <c r="H1826" i="2"/>
  <c r="G1826" i="2"/>
  <c r="F1826" i="2"/>
  <c r="E1826" i="2"/>
  <c r="D1826" i="2"/>
  <c r="C1826" i="2"/>
  <c r="B1826" i="2"/>
  <c r="A1826" i="2"/>
  <c r="K1825" i="2"/>
  <c r="J1825" i="2"/>
  <c r="I1825" i="2"/>
  <c r="H1825" i="2"/>
  <c r="G1825" i="2"/>
  <c r="F1825" i="2"/>
  <c r="E1825" i="2"/>
  <c r="D1825" i="2"/>
  <c r="C1825" i="2"/>
  <c r="B1825" i="2"/>
  <c r="A1825" i="2"/>
  <c r="K1824" i="2"/>
  <c r="J1824" i="2"/>
  <c r="I1824" i="2"/>
  <c r="H1824" i="2"/>
  <c r="G1824" i="2"/>
  <c r="F1824" i="2"/>
  <c r="E1824" i="2"/>
  <c r="D1824" i="2"/>
  <c r="C1824" i="2"/>
  <c r="B1824" i="2"/>
  <c r="A1824" i="2"/>
  <c r="K1823" i="2"/>
  <c r="J1823" i="2"/>
  <c r="I1823" i="2"/>
  <c r="H1823" i="2"/>
  <c r="G1823" i="2"/>
  <c r="F1823" i="2"/>
  <c r="E1823" i="2"/>
  <c r="D1823" i="2"/>
  <c r="C1823" i="2"/>
  <c r="B1823" i="2"/>
  <c r="A1823" i="2"/>
  <c r="K1822" i="2"/>
  <c r="J1822" i="2"/>
  <c r="I1822" i="2"/>
  <c r="H1822" i="2"/>
  <c r="G1822" i="2"/>
  <c r="F1822" i="2"/>
  <c r="E1822" i="2"/>
  <c r="D1822" i="2"/>
  <c r="C1822" i="2"/>
  <c r="B1822" i="2"/>
  <c r="A1822" i="2"/>
  <c r="K1821" i="2"/>
  <c r="J1821" i="2"/>
  <c r="I1821" i="2"/>
  <c r="H1821" i="2"/>
  <c r="G1821" i="2"/>
  <c r="F1821" i="2"/>
  <c r="E1821" i="2"/>
  <c r="D1821" i="2"/>
  <c r="C1821" i="2"/>
  <c r="B1821" i="2"/>
  <c r="A1821" i="2"/>
  <c r="K1820" i="2"/>
  <c r="J1820" i="2"/>
  <c r="I1820" i="2"/>
  <c r="H1820" i="2"/>
  <c r="G1820" i="2"/>
  <c r="F1820" i="2"/>
  <c r="E1820" i="2"/>
  <c r="D1820" i="2"/>
  <c r="C1820" i="2"/>
  <c r="B1820" i="2"/>
  <c r="A1820" i="2"/>
  <c r="K1819" i="2"/>
  <c r="J1819" i="2"/>
  <c r="I1819" i="2"/>
  <c r="H1819" i="2"/>
  <c r="G1819" i="2"/>
  <c r="F1819" i="2"/>
  <c r="E1819" i="2"/>
  <c r="D1819" i="2"/>
  <c r="C1819" i="2"/>
  <c r="B1819" i="2"/>
  <c r="A1819" i="2"/>
  <c r="K1818" i="2"/>
  <c r="J1818" i="2"/>
  <c r="I1818" i="2"/>
  <c r="H1818" i="2"/>
  <c r="G1818" i="2"/>
  <c r="F1818" i="2"/>
  <c r="E1818" i="2"/>
  <c r="D1818" i="2"/>
  <c r="C1818" i="2"/>
  <c r="B1818" i="2"/>
  <c r="A1818" i="2"/>
  <c r="K1817" i="2"/>
  <c r="J1817" i="2"/>
  <c r="I1817" i="2"/>
  <c r="H1817" i="2"/>
  <c r="G1817" i="2"/>
  <c r="F1817" i="2"/>
  <c r="E1817" i="2"/>
  <c r="D1817" i="2"/>
  <c r="C1817" i="2"/>
  <c r="B1817" i="2"/>
  <c r="A1817" i="2"/>
  <c r="K1816" i="2"/>
  <c r="J1816" i="2"/>
  <c r="I1816" i="2"/>
  <c r="H1816" i="2"/>
  <c r="G1816" i="2"/>
  <c r="F1816" i="2"/>
  <c r="E1816" i="2"/>
  <c r="D1816" i="2"/>
  <c r="C1816" i="2"/>
  <c r="B1816" i="2"/>
  <c r="A1816" i="2"/>
  <c r="K1815" i="2"/>
  <c r="J1815" i="2"/>
  <c r="I1815" i="2"/>
  <c r="H1815" i="2"/>
  <c r="G1815" i="2"/>
  <c r="F1815" i="2"/>
  <c r="E1815" i="2"/>
  <c r="D1815" i="2"/>
  <c r="C1815" i="2"/>
  <c r="B1815" i="2"/>
  <c r="A1815" i="2"/>
  <c r="K1814" i="2"/>
  <c r="J1814" i="2"/>
  <c r="I1814" i="2"/>
  <c r="H1814" i="2"/>
  <c r="G1814" i="2"/>
  <c r="F1814" i="2"/>
  <c r="E1814" i="2"/>
  <c r="D1814" i="2"/>
  <c r="C1814" i="2"/>
  <c r="B1814" i="2"/>
  <c r="A1814" i="2"/>
  <c r="K1813" i="2"/>
  <c r="J1813" i="2"/>
  <c r="I1813" i="2"/>
  <c r="H1813" i="2"/>
  <c r="G1813" i="2"/>
  <c r="F1813" i="2"/>
  <c r="E1813" i="2"/>
  <c r="D1813" i="2"/>
  <c r="C1813" i="2"/>
  <c r="B1813" i="2"/>
  <c r="A1813" i="2"/>
  <c r="K1812" i="2"/>
  <c r="J1812" i="2"/>
  <c r="I1812" i="2"/>
  <c r="H1812" i="2"/>
  <c r="G1812" i="2"/>
  <c r="F1812" i="2"/>
  <c r="E1812" i="2"/>
  <c r="D1812" i="2"/>
  <c r="C1812" i="2"/>
  <c r="B1812" i="2"/>
  <c r="A1812" i="2"/>
  <c r="K1811" i="2"/>
  <c r="J1811" i="2"/>
  <c r="I1811" i="2"/>
  <c r="H1811" i="2"/>
  <c r="G1811" i="2"/>
  <c r="F1811" i="2"/>
  <c r="E1811" i="2"/>
  <c r="D1811" i="2"/>
  <c r="C1811" i="2"/>
  <c r="B1811" i="2"/>
  <c r="A1811" i="2"/>
  <c r="K1810" i="2"/>
  <c r="J1810" i="2"/>
  <c r="I1810" i="2"/>
  <c r="H1810" i="2"/>
  <c r="G1810" i="2"/>
  <c r="F1810" i="2"/>
  <c r="E1810" i="2"/>
  <c r="D1810" i="2"/>
  <c r="C1810" i="2"/>
  <c r="B1810" i="2"/>
  <c r="A1810" i="2"/>
  <c r="K1809" i="2"/>
  <c r="J1809" i="2"/>
  <c r="I1809" i="2"/>
  <c r="H1809" i="2"/>
  <c r="G1809" i="2"/>
  <c r="F1809" i="2"/>
  <c r="E1809" i="2"/>
  <c r="D1809" i="2"/>
  <c r="C1809" i="2"/>
  <c r="B1809" i="2"/>
  <c r="A1809" i="2"/>
  <c r="K1808" i="2"/>
  <c r="J1808" i="2"/>
  <c r="I1808" i="2"/>
  <c r="H1808" i="2"/>
  <c r="G1808" i="2"/>
  <c r="F1808" i="2"/>
  <c r="E1808" i="2"/>
  <c r="D1808" i="2"/>
  <c r="C1808" i="2"/>
  <c r="B1808" i="2"/>
  <c r="A1808" i="2"/>
  <c r="K1807" i="2"/>
  <c r="J1807" i="2"/>
  <c r="I1807" i="2"/>
  <c r="H1807" i="2"/>
  <c r="G1807" i="2"/>
  <c r="F1807" i="2"/>
  <c r="E1807" i="2"/>
  <c r="D1807" i="2"/>
  <c r="C1807" i="2"/>
  <c r="B1807" i="2"/>
  <c r="A1807" i="2"/>
  <c r="K1806" i="2"/>
  <c r="J1806" i="2"/>
  <c r="I1806" i="2"/>
  <c r="H1806" i="2"/>
  <c r="G1806" i="2"/>
  <c r="F1806" i="2"/>
  <c r="E1806" i="2"/>
  <c r="D1806" i="2"/>
  <c r="C1806" i="2"/>
  <c r="B1806" i="2"/>
  <c r="A1806" i="2"/>
  <c r="K1805" i="2"/>
  <c r="J1805" i="2"/>
  <c r="I1805" i="2"/>
  <c r="H1805" i="2"/>
  <c r="G1805" i="2"/>
  <c r="F1805" i="2"/>
  <c r="E1805" i="2"/>
  <c r="D1805" i="2"/>
  <c r="C1805" i="2"/>
  <c r="B1805" i="2"/>
  <c r="A1805" i="2"/>
  <c r="K1804" i="2"/>
  <c r="J1804" i="2"/>
  <c r="I1804" i="2"/>
  <c r="H1804" i="2"/>
  <c r="G1804" i="2"/>
  <c r="F1804" i="2"/>
  <c r="E1804" i="2"/>
  <c r="D1804" i="2"/>
  <c r="C1804" i="2"/>
  <c r="B1804" i="2"/>
  <c r="A1804" i="2"/>
  <c r="K1803" i="2"/>
  <c r="J1803" i="2"/>
  <c r="I1803" i="2"/>
  <c r="H1803" i="2"/>
  <c r="G1803" i="2"/>
  <c r="F1803" i="2"/>
  <c r="E1803" i="2"/>
  <c r="D1803" i="2"/>
  <c r="C1803" i="2"/>
  <c r="B1803" i="2"/>
  <c r="A1803" i="2"/>
  <c r="K1802" i="2"/>
  <c r="J1802" i="2"/>
  <c r="I1802" i="2"/>
  <c r="H1802" i="2"/>
  <c r="G1802" i="2"/>
  <c r="F1802" i="2"/>
  <c r="E1802" i="2"/>
  <c r="D1802" i="2"/>
  <c r="C1802" i="2"/>
  <c r="B1802" i="2"/>
  <c r="A1802" i="2"/>
  <c r="K1801" i="2"/>
  <c r="J1801" i="2"/>
  <c r="I1801" i="2"/>
  <c r="H1801" i="2"/>
  <c r="G1801" i="2"/>
  <c r="F1801" i="2"/>
  <c r="E1801" i="2"/>
  <c r="D1801" i="2"/>
  <c r="C1801" i="2"/>
  <c r="B1801" i="2"/>
  <c r="A1801" i="2"/>
  <c r="K1800" i="2"/>
  <c r="J1800" i="2"/>
  <c r="I1800" i="2"/>
  <c r="H1800" i="2"/>
  <c r="G1800" i="2"/>
  <c r="F1800" i="2"/>
  <c r="E1800" i="2"/>
  <c r="D1800" i="2"/>
  <c r="C1800" i="2"/>
  <c r="B1800" i="2"/>
  <c r="A1800" i="2"/>
  <c r="K1799" i="2"/>
  <c r="J1799" i="2"/>
  <c r="I1799" i="2"/>
  <c r="H1799" i="2"/>
  <c r="G1799" i="2"/>
  <c r="F1799" i="2"/>
  <c r="E1799" i="2"/>
  <c r="D1799" i="2"/>
  <c r="C1799" i="2"/>
  <c r="B1799" i="2"/>
  <c r="A1799" i="2"/>
  <c r="K1798" i="2"/>
  <c r="J1798" i="2"/>
  <c r="I1798" i="2"/>
  <c r="H1798" i="2"/>
  <c r="G1798" i="2"/>
  <c r="F1798" i="2"/>
  <c r="E1798" i="2"/>
  <c r="D1798" i="2"/>
  <c r="C1798" i="2"/>
  <c r="B1798" i="2"/>
  <c r="A1798" i="2"/>
  <c r="K1797" i="2"/>
  <c r="J1797" i="2"/>
  <c r="I1797" i="2"/>
  <c r="H1797" i="2"/>
  <c r="G1797" i="2"/>
  <c r="F1797" i="2"/>
  <c r="E1797" i="2"/>
  <c r="D1797" i="2"/>
  <c r="C1797" i="2"/>
  <c r="B1797" i="2"/>
  <c r="A1797" i="2"/>
  <c r="K1796" i="2"/>
  <c r="J1796" i="2"/>
  <c r="I1796" i="2"/>
  <c r="H1796" i="2"/>
  <c r="G1796" i="2"/>
  <c r="F1796" i="2"/>
  <c r="E1796" i="2"/>
  <c r="D1796" i="2"/>
  <c r="C1796" i="2"/>
  <c r="B1796" i="2"/>
  <c r="A1796" i="2"/>
  <c r="K1795" i="2"/>
  <c r="J1795" i="2"/>
  <c r="I1795" i="2"/>
  <c r="H1795" i="2"/>
  <c r="G1795" i="2"/>
  <c r="F1795" i="2"/>
  <c r="E1795" i="2"/>
  <c r="D1795" i="2"/>
  <c r="C1795" i="2"/>
  <c r="B1795" i="2"/>
  <c r="A1795" i="2"/>
  <c r="K1794" i="2"/>
  <c r="J1794" i="2"/>
  <c r="I1794" i="2"/>
  <c r="H1794" i="2"/>
  <c r="G1794" i="2"/>
  <c r="F1794" i="2"/>
  <c r="E1794" i="2"/>
  <c r="D1794" i="2"/>
  <c r="C1794" i="2"/>
  <c r="B1794" i="2"/>
  <c r="A1794" i="2"/>
  <c r="K1793" i="2"/>
  <c r="J1793" i="2"/>
  <c r="I1793" i="2"/>
  <c r="H1793" i="2"/>
  <c r="G1793" i="2"/>
  <c r="F1793" i="2"/>
  <c r="E1793" i="2"/>
  <c r="D1793" i="2"/>
  <c r="C1793" i="2"/>
  <c r="B1793" i="2"/>
  <c r="A1793" i="2"/>
  <c r="K1792" i="2"/>
  <c r="J1792" i="2"/>
  <c r="I1792" i="2"/>
  <c r="H1792" i="2"/>
  <c r="G1792" i="2"/>
  <c r="F1792" i="2"/>
  <c r="E1792" i="2"/>
  <c r="D1792" i="2"/>
  <c r="C1792" i="2"/>
  <c r="B1792" i="2"/>
  <c r="A1792" i="2"/>
  <c r="K1791" i="2"/>
  <c r="J1791" i="2"/>
  <c r="I1791" i="2"/>
  <c r="H1791" i="2"/>
  <c r="G1791" i="2"/>
  <c r="F1791" i="2"/>
  <c r="E1791" i="2"/>
  <c r="D1791" i="2"/>
  <c r="C1791" i="2"/>
  <c r="B1791" i="2"/>
  <c r="A1791" i="2"/>
  <c r="K1790" i="2"/>
  <c r="J1790" i="2"/>
  <c r="I1790" i="2"/>
  <c r="H1790" i="2"/>
  <c r="G1790" i="2"/>
  <c r="F1790" i="2"/>
  <c r="E1790" i="2"/>
  <c r="D1790" i="2"/>
  <c r="C1790" i="2"/>
  <c r="B1790" i="2"/>
  <c r="A1790" i="2"/>
  <c r="K1789" i="2"/>
  <c r="J1789" i="2"/>
  <c r="I1789" i="2"/>
  <c r="H1789" i="2"/>
  <c r="G1789" i="2"/>
  <c r="F1789" i="2"/>
  <c r="E1789" i="2"/>
  <c r="D1789" i="2"/>
  <c r="C1789" i="2"/>
  <c r="B1789" i="2"/>
  <c r="A1789" i="2"/>
  <c r="K1788" i="2"/>
  <c r="J1788" i="2"/>
  <c r="I1788" i="2"/>
  <c r="H1788" i="2"/>
  <c r="G1788" i="2"/>
  <c r="F1788" i="2"/>
  <c r="E1788" i="2"/>
  <c r="D1788" i="2"/>
  <c r="C1788" i="2"/>
  <c r="B1788" i="2"/>
  <c r="A1788" i="2"/>
  <c r="K1787" i="2"/>
  <c r="J1787" i="2"/>
  <c r="I1787" i="2"/>
  <c r="H1787" i="2"/>
  <c r="G1787" i="2"/>
  <c r="F1787" i="2"/>
  <c r="E1787" i="2"/>
  <c r="D1787" i="2"/>
  <c r="C1787" i="2"/>
  <c r="B1787" i="2"/>
  <c r="A1787" i="2"/>
  <c r="K1786" i="2"/>
  <c r="J1786" i="2"/>
  <c r="I1786" i="2"/>
  <c r="H1786" i="2"/>
  <c r="G1786" i="2"/>
  <c r="F1786" i="2"/>
  <c r="E1786" i="2"/>
  <c r="D1786" i="2"/>
  <c r="C1786" i="2"/>
  <c r="B1786" i="2"/>
  <c r="A1786" i="2"/>
  <c r="K1785" i="2"/>
  <c r="J1785" i="2"/>
  <c r="I1785" i="2"/>
  <c r="H1785" i="2"/>
  <c r="G1785" i="2"/>
  <c r="F1785" i="2"/>
  <c r="E1785" i="2"/>
  <c r="D1785" i="2"/>
  <c r="C1785" i="2"/>
  <c r="B1785" i="2"/>
  <c r="A1785" i="2"/>
  <c r="K1784" i="2"/>
  <c r="J1784" i="2"/>
  <c r="I1784" i="2"/>
  <c r="H1784" i="2"/>
  <c r="G1784" i="2"/>
  <c r="F1784" i="2"/>
  <c r="E1784" i="2"/>
  <c r="D1784" i="2"/>
  <c r="C1784" i="2"/>
  <c r="B1784" i="2"/>
  <c r="A1784" i="2"/>
  <c r="K1783" i="2"/>
  <c r="J1783" i="2"/>
  <c r="I1783" i="2"/>
  <c r="H1783" i="2"/>
  <c r="G1783" i="2"/>
  <c r="F1783" i="2"/>
  <c r="E1783" i="2"/>
  <c r="D1783" i="2"/>
  <c r="C1783" i="2"/>
  <c r="B1783" i="2"/>
  <c r="A1783" i="2"/>
  <c r="K1782" i="2"/>
  <c r="J1782" i="2"/>
  <c r="I1782" i="2"/>
  <c r="H1782" i="2"/>
  <c r="G1782" i="2"/>
  <c r="F1782" i="2"/>
  <c r="E1782" i="2"/>
  <c r="D1782" i="2"/>
  <c r="C1782" i="2"/>
  <c r="B1782" i="2"/>
  <c r="A1782" i="2"/>
  <c r="K1781" i="2"/>
  <c r="J1781" i="2"/>
  <c r="I1781" i="2"/>
  <c r="H1781" i="2"/>
  <c r="G1781" i="2"/>
  <c r="F1781" i="2"/>
  <c r="E1781" i="2"/>
  <c r="D1781" i="2"/>
  <c r="C1781" i="2"/>
  <c r="B1781" i="2"/>
  <c r="A1781" i="2"/>
  <c r="K1780" i="2"/>
  <c r="J1780" i="2"/>
  <c r="I1780" i="2"/>
  <c r="H1780" i="2"/>
  <c r="G1780" i="2"/>
  <c r="F1780" i="2"/>
  <c r="E1780" i="2"/>
  <c r="D1780" i="2"/>
  <c r="C1780" i="2"/>
  <c r="B1780" i="2"/>
  <c r="A1780" i="2"/>
  <c r="K1779" i="2"/>
  <c r="J1779" i="2"/>
  <c r="I1779" i="2"/>
  <c r="H1779" i="2"/>
  <c r="G1779" i="2"/>
  <c r="F1779" i="2"/>
  <c r="E1779" i="2"/>
  <c r="D1779" i="2"/>
  <c r="C1779" i="2"/>
  <c r="B1779" i="2"/>
  <c r="A1779" i="2"/>
  <c r="K1778" i="2"/>
  <c r="J1778" i="2"/>
  <c r="I1778" i="2"/>
  <c r="H1778" i="2"/>
  <c r="G1778" i="2"/>
  <c r="F1778" i="2"/>
  <c r="E1778" i="2"/>
  <c r="D1778" i="2"/>
  <c r="C1778" i="2"/>
  <c r="B1778" i="2"/>
  <c r="A1778" i="2"/>
  <c r="K1777" i="2"/>
  <c r="J1777" i="2"/>
  <c r="I1777" i="2"/>
  <c r="H1777" i="2"/>
  <c r="G1777" i="2"/>
  <c r="F1777" i="2"/>
  <c r="E1777" i="2"/>
  <c r="D1777" i="2"/>
  <c r="C1777" i="2"/>
  <c r="B1777" i="2"/>
  <c r="A1777" i="2"/>
  <c r="K1776" i="2"/>
  <c r="J1776" i="2"/>
  <c r="I1776" i="2"/>
  <c r="H1776" i="2"/>
  <c r="G1776" i="2"/>
  <c r="F1776" i="2"/>
  <c r="E1776" i="2"/>
  <c r="D1776" i="2"/>
  <c r="C1776" i="2"/>
  <c r="B1776" i="2"/>
  <c r="A1776" i="2"/>
  <c r="K1775" i="2"/>
  <c r="J1775" i="2"/>
  <c r="I1775" i="2"/>
  <c r="H1775" i="2"/>
  <c r="G1775" i="2"/>
  <c r="F1775" i="2"/>
  <c r="E1775" i="2"/>
  <c r="D1775" i="2"/>
  <c r="C1775" i="2"/>
  <c r="B1775" i="2"/>
  <c r="A1775" i="2"/>
  <c r="K1774" i="2"/>
  <c r="J1774" i="2"/>
  <c r="I1774" i="2"/>
  <c r="H1774" i="2"/>
  <c r="G1774" i="2"/>
  <c r="F1774" i="2"/>
  <c r="E1774" i="2"/>
  <c r="D1774" i="2"/>
  <c r="C1774" i="2"/>
  <c r="B1774" i="2"/>
  <c r="A1774" i="2"/>
  <c r="K1773" i="2"/>
  <c r="J1773" i="2"/>
  <c r="I1773" i="2"/>
  <c r="H1773" i="2"/>
  <c r="G1773" i="2"/>
  <c r="F1773" i="2"/>
  <c r="E1773" i="2"/>
  <c r="D1773" i="2"/>
  <c r="C1773" i="2"/>
  <c r="B1773" i="2"/>
  <c r="A1773" i="2"/>
  <c r="K1772" i="2"/>
  <c r="J1772" i="2"/>
  <c r="I1772" i="2"/>
  <c r="H1772" i="2"/>
  <c r="G1772" i="2"/>
  <c r="F1772" i="2"/>
  <c r="E1772" i="2"/>
  <c r="D1772" i="2"/>
  <c r="C1772" i="2"/>
  <c r="B1772" i="2"/>
  <c r="A1772" i="2"/>
  <c r="K1771" i="2"/>
  <c r="J1771" i="2"/>
  <c r="I1771" i="2"/>
  <c r="H1771" i="2"/>
  <c r="G1771" i="2"/>
  <c r="F1771" i="2"/>
  <c r="E1771" i="2"/>
  <c r="D1771" i="2"/>
  <c r="C1771" i="2"/>
  <c r="B1771" i="2"/>
  <c r="A1771" i="2"/>
  <c r="K1770" i="2"/>
  <c r="J1770" i="2"/>
  <c r="I1770" i="2"/>
  <c r="H1770" i="2"/>
  <c r="G1770" i="2"/>
  <c r="F1770" i="2"/>
  <c r="E1770" i="2"/>
  <c r="D1770" i="2"/>
  <c r="C1770" i="2"/>
  <c r="B1770" i="2"/>
  <c r="A1770" i="2"/>
  <c r="K1769" i="2"/>
  <c r="J1769" i="2"/>
  <c r="I1769" i="2"/>
  <c r="H1769" i="2"/>
  <c r="G1769" i="2"/>
  <c r="F1769" i="2"/>
  <c r="E1769" i="2"/>
  <c r="D1769" i="2"/>
  <c r="C1769" i="2"/>
  <c r="B1769" i="2"/>
  <c r="A1769" i="2"/>
  <c r="K1768" i="2"/>
  <c r="J1768" i="2"/>
  <c r="I1768" i="2"/>
  <c r="H1768" i="2"/>
  <c r="G1768" i="2"/>
  <c r="F1768" i="2"/>
  <c r="E1768" i="2"/>
  <c r="D1768" i="2"/>
  <c r="C1768" i="2"/>
  <c r="B1768" i="2"/>
  <c r="A1768" i="2"/>
  <c r="K1767" i="2"/>
  <c r="J1767" i="2"/>
  <c r="I1767" i="2"/>
  <c r="H1767" i="2"/>
  <c r="G1767" i="2"/>
  <c r="F1767" i="2"/>
  <c r="E1767" i="2"/>
  <c r="D1767" i="2"/>
  <c r="C1767" i="2"/>
  <c r="B1767" i="2"/>
  <c r="A1767" i="2"/>
  <c r="K1766" i="2"/>
  <c r="J1766" i="2"/>
  <c r="I1766" i="2"/>
  <c r="H1766" i="2"/>
  <c r="G1766" i="2"/>
  <c r="F1766" i="2"/>
  <c r="E1766" i="2"/>
  <c r="D1766" i="2"/>
  <c r="C1766" i="2"/>
  <c r="B1766" i="2"/>
  <c r="A1766" i="2"/>
  <c r="K1765" i="2"/>
  <c r="J1765" i="2"/>
  <c r="I1765" i="2"/>
  <c r="H1765" i="2"/>
  <c r="G1765" i="2"/>
  <c r="F1765" i="2"/>
  <c r="E1765" i="2"/>
  <c r="D1765" i="2"/>
  <c r="C1765" i="2"/>
  <c r="B1765" i="2"/>
  <c r="A1765" i="2"/>
  <c r="K1764" i="2"/>
  <c r="J1764" i="2"/>
  <c r="I1764" i="2"/>
  <c r="H1764" i="2"/>
  <c r="G1764" i="2"/>
  <c r="F1764" i="2"/>
  <c r="E1764" i="2"/>
  <c r="D1764" i="2"/>
  <c r="C1764" i="2"/>
  <c r="B1764" i="2"/>
  <c r="A1764" i="2"/>
  <c r="K1763" i="2"/>
  <c r="J1763" i="2"/>
  <c r="I1763" i="2"/>
  <c r="H1763" i="2"/>
  <c r="G1763" i="2"/>
  <c r="F1763" i="2"/>
  <c r="E1763" i="2"/>
  <c r="D1763" i="2"/>
  <c r="C1763" i="2"/>
  <c r="B1763" i="2"/>
  <c r="A1763" i="2"/>
  <c r="K1762" i="2"/>
  <c r="J1762" i="2"/>
  <c r="I1762" i="2"/>
  <c r="H1762" i="2"/>
  <c r="G1762" i="2"/>
  <c r="F1762" i="2"/>
  <c r="E1762" i="2"/>
  <c r="D1762" i="2"/>
  <c r="C1762" i="2"/>
  <c r="B1762" i="2"/>
  <c r="A1762" i="2"/>
  <c r="K1761" i="2"/>
  <c r="J1761" i="2"/>
  <c r="I1761" i="2"/>
  <c r="H1761" i="2"/>
  <c r="G1761" i="2"/>
  <c r="F1761" i="2"/>
  <c r="E1761" i="2"/>
  <c r="D1761" i="2"/>
  <c r="C1761" i="2"/>
  <c r="B1761" i="2"/>
  <c r="A1761" i="2"/>
  <c r="K1760" i="2"/>
  <c r="J1760" i="2"/>
  <c r="I1760" i="2"/>
  <c r="H1760" i="2"/>
  <c r="G1760" i="2"/>
  <c r="F1760" i="2"/>
  <c r="E1760" i="2"/>
  <c r="D1760" i="2"/>
  <c r="C1760" i="2"/>
  <c r="B1760" i="2"/>
  <c r="A1760" i="2"/>
  <c r="K1759" i="2"/>
  <c r="J1759" i="2"/>
  <c r="I1759" i="2"/>
  <c r="H1759" i="2"/>
  <c r="G1759" i="2"/>
  <c r="F1759" i="2"/>
  <c r="E1759" i="2"/>
  <c r="D1759" i="2"/>
  <c r="C1759" i="2"/>
  <c r="B1759" i="2"/>
  <c r="A1759" i="2"/>
  <c r="K1758" i="2"/>
  <c r="J1758" i="2"/>
  <c r="I1758" i="2"/>
  <c r="H1758" i="2"/>
  <c r="G1758" i="2"/>
  <c r="F1758" i="2"/>
  <c r="E1758" i="2"/>
  <c r="D1758" i="2"/>
  <c r="C1758" i="2"/>
  <c r="B1758" i="2"/>
  <c r="A1758" i="2"/>
  <c r="K1757" i="2"/>
  <c r="J1757" i="2"/>
  <c r="I1757" i="2"/>
  <c r="H1757" i="2"/>
  <c r="G1757" i="2"/>
  <c r="F1757" i="2"/>
  <c r="E1757" i="2"/>
  <c r="D1757" i="2"/>
  <c r="C1757" i="2"/>
  <c r="B1757" i="2"/>
  <c r="A1757" i="2"/>
  <c r="K1756" i="2"/>
  <c r="J1756" i="2"/>
  <c r="I1756" i="2"/>
  <c r="H1756" i="2"/>
  <c r="G1756" i="2"/>
  <c r="F1756" i="2"/>
  <c r="E1756" i="2"/>
  <c r="D1756" i="2"/>
  <c r="C1756" i="2"/>
  <c r="B1756" i="2"/>
  <c r="A1756" i="2"/>
  <c r="K1755" i="2"/>
  <c r="J1755" i="2"/>
  <c r="I1755" i="2"/>
  <c r="H1755" i="2"/>
  <c r="G1755" i="2"/>
  <c r="F1755" i="2"/>
  <c r="E1755" i="2"/>
  <c r="D1755" i="2"/>
  <c r="C1755" i="2"/>
  <c r="B1755" i="2"/>
  <c r="A1755" i="2"/>
  <c r="K1754" i="2"/>
  <c r="J1754" i="2"/>
  <c r="I1754" i="2"/>
  <c r="H1754" i="2"/>
  <c r="G1754" i="2"/>
  <c r="F1754" i="2"/>
  <c r="E1754" i="2"/>
  <c r="D1754" i="2"/>
  <c r="C1754" i="2"/>
  <c r="B1754" i="2"/>
  <c r="A1754" i="2"/>
  <c r="K1753" i="2"/>
  <c r="J1753" i="2"/>
  <c r="I1753" i="2"/>
  <c r="H1753" i="2"/>
  <c r="G1753" i="2"/>
  <c r="F1753" i="2"/>
  <c r="E1753" i="2"/>
  <c r="D1753" i="2"/>
  <c r="C1753" i="2"/>
  <c r="B1753" i="2"/>
  <c r="A1753" i="2"/>
  <c r="K1752" i="2"/>
  <c r="J1752" i="2"/>
  <c r="I1752" i="2"/>
  <c r="H1752" i="2"/>
  <c r="G1752" i="2"/>
  <c r="F1752" i="2"/>
  <c r="E1752" i="2"/>
  <c r="D1752" i="2"/>
  <c r="C1752" i="2"/>
  <c r="B1752" i="2"/>
  <c r="A1752" i="2"/>
  <c r="K1751" i="2"/>
  <c r="J1751" i="2"/>
  <c r="I1751" i="2"/>
  <c r="H1751" i="2"/>
  <c r="G1751" i="2"/>
  <c r="F1751" i="2"/>
  <c r="E1751" i="2"/>
  <c r="D1751" i="2"/>
  <c r="C1751" i="2"/>
  <c r="B1751" i="2"/>
  <c r="A1751" i="2"/>
  <c r="K1750" i="2"/>
  <c r="J1750" i="2"/>
  <c r="I1750" i="2"/>
  <c r="H1750" i="2"/>
  <c r="G1750" i="2"/>
  <c r="F1750" i="2"/>
  <c r="E1750" i="2"/>
  <c r="D1750" i="2"/>
  <c r="C1750" i="2"/>
  <c r="B1750" i="2"/>
  <c r="A1750" i="2"/>
  <c r="K1749" i="2"/>
  <c r="J1749" i="2"/>
  <c r="I1749" i="2"/>
  <c r="H1749" i="2"/>
  <c r="G1749" i="2"/>
  <c r="F1749" i="2"/>
  <c r="E1749" i="2"/>
  <c r="D1749" i="2"/>
  <c r="C1749" i="2"/>
  <c r="B1749" i="2"/>
  <c r="A1749" i="2"/>
  <c r="K1748" i="2"/>
  <c r="J1748" i="2"/>
  <c r="I1748" i="2"/>
  <c r="H1748" i="2"/>
  <c r="G1748" i="2"/>
  <c r="F1748" i="2"/>
  <c r="E1748" i="2"/>
  <c r="D1748" i="2"/>
  <c r="C1748" i="2"/>
  <c r="B1748" i="2"/>
  <c r="A1748" i="2"/>
  <c r="K1747" i="2"/>
  <c r="J1747" i="2"/>
  <c r="I1747" i="2"/>
  <c r="H1747" i="2"/>
  <c r="G1747" i="2"/>
  <c r="F1747" i="2"/>
  <c r="E1747" i="2"/>
  <c r="D1747" i="2"/>
  <c r="C1747" i="2"/>
  <c r="B1747" i="2"/>
  <c r="A1747" i="2"/>
  <c r="K1746" i="2"/>
  <c r="J1746" i="2"/>
  <c r="I1746" i="2"/>
  <c r="H1746" i="2"/>
  <c r="G1746" i="2"/>
  <c r="F1746" i="2"/>
  <c r="E1746" i="2"/>
  <c r="D1746" i="2"/>
  <c r="C1746" i="2"/>
  <c r="B1746" i="2"/>
  <c r="A1746" i="2"/>
  <c r="K1745" i="2"/>
  <c r="J1745" i="2"/>
  <c r="I1745" i="2"/>
  <c r="H1745" i="2"/>
  <c r="G1745" i="2"/>
  <c r="F1745" i="2"/>
  <c r="E1745" i="2"/>
  <c r="D1745" i="2"/>
  <c r="C1745" i="2"/>
  <c r="B1745" i="2"/>
  <c r="A1745" i="2"/>
  <c r="K1744" i="2"/>
  <c r="J1744" i="2"/>
  <c r="I1744" i="2"/>
  <c r="H1744" i="2"/>
  <c r="G1744" i="2"/>
  <c r="F1744" i="2"/>
  <c r="E1744" i="2"/>
  <c r="D1744" i="2"/>
  <c r="C1744" i="2"/>
  <c r="B1744" i="2"/>
  <c r="A1744" i="2"/>
  <c r="K1743" i="2"/>
  <c r="J1743" i="2"/>
  <c r="I1743" i="2"/>
  <c r="H1743" i="2"/>
  <c r="G1743" i="2"/>
  <c r="F1743" i="2"/>
  <c r="E1743" i="2"/>
  <c r="D1743" i="2"/>
  <c r="C1743" i="2"/>
  <c r="B1743" i="2"/>
  <c r="A1743" i="2"/>
  <c r="K1742" i="2"/>
  <c r="J1742" i="2"/>
  <c r="I1742" i="2"/>
  <c r="H1742" i="2"/>
  <c r="G1742" i="2"/>
  <c r="F1742" i="2"/>
  <c r="E1742" i="2"/>
  <c r="D1742" i="2"/>
  <c r="C1742" i="2"/>
  <c r="B1742" i="2"/>
  <c r="A1742" i="2"/>
  <c r="K1741" i="2"/>
  <c r="J1741" i="2"/>
  <c r="I1741" i="2"/>
  <c r="H1741" i="2"/>
  <c r="G1741" i="2"/>
  <c r="F1741" i="2"/>
  <c r="E1741" i="2"/>
  <c r="D1741" i="2"/>
  <c r="C1741" i="2"/>
  <c r="B1741" i="2"/>
  <c r="A1741" i="2"/>
  <c r="K1740" i="2"/>
  <c r="J1740" i="2"/>
  <c r="I1740" i="2"/>
  <c r="H1740" i="2"/>
  <c r="G1740" i="2"/>
  <c r="F1740" i="2"/>
  <c r="E1740" i="2"/>
  <c r="D1740" i="2"/>
  <c r="C1740" i="2"/>
  <c r="B1740" i="2"/>
  <c r="A1740" i="2"/>
  <c r="K1739" i="2"/>
  <c r="J1739" i="2"/>
  <c r="I1739" i="2"/>
  <c r="H1739" i="2"/>
  <c r="G1739" i="2"/>
  <c r="F1739" i="2"/>
  <c r="E1739" i="2"/>
  <c r="D1739" i="2"/>
  <c r="C1739" i="2"/>
  <c r="B1739" i="2"/>
  <c r="A1739" i="2"/>
  <c r="K1738" i="2"/>
  <c r="J1738" i="2"/>
  <c r="I1738" i="2"/>
  <c r="H1738" i="2"/>
  <c r="G1738" i="2"/>
  <c r="F1738" i="2"/>
  <c r="E1738" i="2"/>
  <c r="D1738" i="2"/>
  <c r="C1738" i="2"/>
  <c r="B1738" i="2"/>
  <c r="A1738" i="2"/>
  <c r="K1737" i="2"/>
  <c r="J1737" i="2"/>
  <c r="I1737" i="2"/>
  <c r="H1737" i="2"/>
  <c r="G1737" i="2"/>
  <c r="F1737" i="2"/>
  <c r="E1737" i="2"/>
  <c r="D1737" i="2"/>
  <c r="C1737" i="2"/>
  <c r="B1737" i="2"/>
  <c r="A1737" i="2"/>
  <c r="K1736" i="2"/>
  <c r="J1736" i="2"/>
  <c r="I1736" i="2"/>
  <c r="H1736" i="2"/>
  <c r="G1736" i="2"/>
  <c r="F1736" i="2"/>
  <c r="E1736" i="2"/>
  <c r="D1736" i="2"/>
  <c r="C1736" i="2"/>
  <c r="B1736" i="2"/>
  <c r="A1736" i="2"/>
  <c r="K1735" i="2"/>
  <c r="J1735" i="2"/>
  <c r="I1735" i="2"/>
  <c r="H1735" i="2"/>
  <c r="G1735" i="2"/>
  <c r="F1735" i="2"/>
  <c r="E1735" i="2"/>
  <c r="D1735" i="2"/>
  <c r="C1735" i="2"/>
  <c r="B1735" i="2"/>
  <c r="A1735" i="2"/>
  <c r="K1734" i="2"/>
  <c r="J1734" i="2"/>
  <c r="I1734" i="2"/>
  <c r="H1734" i="2"/>
  <c r="G1734" i="2"/>
  <c r="F1734" i="2"/>
  <c r="E1734" i="2"/>
  <c r="D1734" i="2"/>
  <c r="C1734" i="2"/>
  <c r="B1734" i="2"/>
  <c r="A1734" i="2"/>
  <c r="K1733" i="2"/>
  <c r="J1733" i="2"/>
  <c r="I1733" i="2"/>
  <c r="H1733" i="2"/>
  <c r="G1733" i="2"/>
  <c r="F1733" i="2"/>
  <c r="E1733" i="2"/>
  <c r="D1733" i="2"/>
  <c r="C1733" i="2"/>
  <c r="B1733" i="2"/>
  <c r="A1733" i="2"/>
  <c r="K1732" i="2"/>
  <c r="J1732" i="2"/>
  <c r="I1732" i="2"/>
  <c r="H1732" i="2"/>
  <c r="G1732" i="2"/>
  <c r="F1732" i="2"/>
  <c r="E1732" i="2"/>
  <c r="D1732" i="2"/>
  <c r="C1732" i="2"/>
  <c r="B1732" i="2"/>
  <c r="A1732" i="2"/>
  <c r="K1731" i="2"/>
  <c r="J1731" i="2"/>
  <c r="I1731" i="2"/>
  <c r="H1731" i="2"/>
  <c r="G1731" i="2"/>
  <c r="F1731" i="2"/>
  <c r="E1731" i="2"/>
  <c r="D1731" i="2"/>
  <c r="C1731" i="2"/>
  <c r="B1731" i="2"/>
  <c r="A1731" i="2"/>
  <c r="K1730" i="2"/>
  <c r="J1730" i="2"/>
  <c r="I1730" i="2"/>
  <c r="H1730" i="2"/>
  <c r="G1730" i="2"/>
  <c r="F1730" i="2"/>
  <c r="E1730" i="2"/>
  <c r="D1730" i="2"/>
  <c r="C1730" i="2"/>
  <c r="B1730" i="2"/>
  <c r="A1730" i="2"/>
  <c r="K1729" i="2"/>
  <c r="J1729" i="2"/>
  <c r="I1729" i="2"/>
  <c r="H1729" i="2"/>
  <c r="G1729" i="2"/>
  <c r="F1729" i="2"/>
  <c r="E1729" i="2"/>
  <c r="D1729" i="2"/>
  <c r="C1729" i="2"/>
  <c r="B1729" i="2"/>
  <c r="A1729" i="2"/>
  <c r="K1728" i="2"/>
  <c r="J1728" i="2"/>
  <c r="I1728" i="2"/>
  <c r="H1728" i="2"/>
  <c r="G1728" i="2"/>
  <c r="F1728" i="2"/>
  <c r="E1728" i="2"/>
  <c r="D1728" i="2"/>
  <c r="C1728" i="2"/>
  <c r="B1728" i="2"/>
  <c r="A1728" i="2"/>
  <c r="K1727" i="2"/>
  <c r="J1727" i="2"/>
  <c r="I1727" i="2"/>
  <c r="H1727" i="2"/>
  <c r="G1727" i="2"/>
  <c r="F1727" i="2"/>
  <c r="E1727" i="2"/>
  <c r="D1727" i="2"/>
  <c r="C1727" i="2"/>
  <c r="B1727" i="2"/>
  <c r="A1727" i="2"/>
  <c r="K1726" i="2"/>
  <c r="J1726" i="2"/>
  <c r="I1726" i="2"/>
  <c r="H1726" i="2"/>
  <c r="G1726" i="2"/>
  <c r="F1726" i="2"/>
  <c r="E1726" i="2"/>
  <c r="D1726" i="2"/>
  <c r="C1726" i="2"/>
  <c r="B1726" i="2"/>
  <c r="A1726" i="2"/>
  <c r="K1725" i="2"/>
  <c r="J1725" i="2"/>
  <c r="I1725" i="2"/>
  <c r="H1725" i="2"/>
  <c r="G1725" i="2"/>
  <c r="F1725" i="2"/>
  <c r="E1725" i="2"/>
  <c r="D1725" i="2"/>
  <c r="C1725" i="2"/>
  <c r="B1725" i="2"/>
  <c r="A1725" i="2"/>
  <c r="K1724" i="2"/>
  <c r="J1724" i="2"/>
  <c r="I1724" i="2"/>
  <c r="H1724" i="2"/>
  <c r="G1724" i="2"/>
  <c r="F1724" i="2"/>
  <c r="E1724" i="2"/>
  <c r="D1724" i="2"/>
  <c r="C1724" i="2"/>
  <c r="B1724" i="2"/>
  <c r="A1724" i="2"/>
  <c r="K1723" i="2"/>
  <c r="J1723" i="2"/>
  <c r="I1723" i="2"/>
  <c r="H1723" i="2"/>
  <c r="G1723" i="2"/>
  <c r="F1723" i="2"/>
  <c r="E1723" i="2"/>
  <c r="D1723" i="2"/>
  <c r="C1723" i="2"/>
  <c r="B1723" i="2"/>
  <c r="A1723" i="2"/>
  <c r="K1722" i="2"/>
  <c r="J1722" i="2"/>
  <c r="I1722" i="2"/>
  <c r="H1722" i="2"/>
  <c r="G1722" i="2"/>
  <c r="F1722" i="2"/>
  <c r="E1722" i="2"/>
  <c r="D1722" i="2"/>
  <c r="C1722" i="2"/>
  <c r="B1722" i="2"/>
  <c r="A1722" i="2"/>
  <c r="K1721" i="2"/>
  <c r="J1721" i="2"/>
  <c r="I1721" i="2"/>
  <c r="H1721" i="2"/>
  <c r="G1721" i="2"/>
  <c r="F1721" i="2"/>
  <c r="E1721" i="2"/>
  <c r="D1721" i="2"/>
  <c r="C1721" i="2"/>
  <c r="B1721" i="2"/>
  <c r="A1721" i="2"/>
  <c r="K1720" i="2"/>
  <c r="J1720" i="2"/>
  <c r="I1720" i="2"/>
  <c r="H1720" i="2"/>
  <c r="G1720" i="2"/>
  <c r="F1720" i="2"/>
  <c r="E1720" i="2"/>
  <c r="D1720" i="2"/>
  <c r="C1720" i="2"/>
  <c r="B1720" i="2"/>
  <c r="A1720" i="2"/>
  <c r="K1719" i="2"/>
  <c r="J1719" i="2"/>
  <c r="I1719" i="2"/>
  <c r="H1719" i="2"/>
  <c r="G1719" i="2"/>
  <c r="F1719" i="2"/>
  <c r="E1719" i="2"/>
  <c r="D1719" i="2"/>
  <c r="C1719" i="2"/>
  <c r="B1719" i="2"/>
  <c r="A1719" i="2"/>
  <c r="K1718" i="2"/>
  <c r="J1718" i="2"/>
  <c r="I1718" i="2"/>
  <c r="H1718" i="2"/>
  <c r="G1718" i="2"/>
  <c r="F1718" i="2"/>
  <c r="E1718" i="2"/>
  <c r="D1718" i="2"/>
  <c r="C1718" i="2"/>
  <c r="B1718" i="2"/>
  <c r="A1718" i="2"/>
  <c r="K1717" i="2"/>
  <c r="J1717" i="2"/>
  <c r="I1717" i="2"/>
  <c r="H1717" i="2"/>
  <c r="G1717" i="2"/>
  <c r="F1717" i="2"/>
  <c r="E1717" i="2"/>
  <c r="D1717" i="2"/>
  <c r="C1717" i="2"/>
  <c r="B1717" i="2"/>
  <c r="A1717" i="2"/>
  <c r="K1716" i="2"/>
  <c r="J1716" i="2"/>
  <c r="I1716" i="2"/>
  <c r="H1716" i="2"/>
  <c r="G1716" i="2"/>
  <c r="F1716" i="2"/>
  <c r="E1716" i="2"/>
  <c r="D1716" i="2"/>
  <c r="C1716" i="2"/>
  <c r="B1716" i="2"/>
  <c r="A1716" i="2"/>
  <c r="K1715" i="2"/>
  <c r="J1715" i="2"/>
  <c r="I1715" i="2"/>
  <c r="H1715" i="2"/>
  <c r="G1715" i="2"/>
  <c r="F1715" i="2"/>
  <c r="E1715" i="2"/>
  <c r="D1715" i="2"/>
  <c r="C1715" i="2"/>
  <c r="B1715" i="2"/>
  <c r="A1715" i="2"/>
  <c r="K1714" i="2"/>
  <c r="J1714" i="2"/>
  <c r="I1714" i="2"/>
  <c r="H1714" i="2"/>
  <c r="G1714" i="2"/>
  <c r="F1714" i="2"/>
  <c r="E1714" i="2"/>
  <c r="D1714" i="2"/>
  <c r="C1714" i="2"/>
  <c r="B1714" i="2"/>
  <c r="A1714" i="2"/>
  <c r="K1713" i="2"/>
  <c r="J1713" i="2"/>
  <c r="I1713" i="2"/>
  <c r="H1713" i="2"/>
  <c r="G1713" i="2"/>
  <c r="F1713" i="2"/>
  <c r="E1713" i="2"/>
  <c r="D1713" i="2"/>
  <c r="C1713" i="2"/>
  <c r="B1713" i="2"/>
  <c r="A1713" i="2"/>
  <c r="K1712" i="2"/>
  <c r="J1712" i="2"/>
  <c r="I1712" i="2"/>
  <c r="H1712" i="2"/>
  <c r="G1712" i="2"/>
  <c r="F1712" i="2"/>
  <c r="E1712" i="2"/>
  <c r="D1712" i="2"/>
  <c r="C1712" i="2"/>
  <c r="B1712" i="2"/>
  <c r="A1712" i="2"/>
  <c r="K1711" i="2"/>
  <c r="J1711" i="2"/>
  <c r="I1711" i="2"/>
  <c r="H1711" i="2"/>
  <c r="G1711" i="2"/>
  <c r="F1711" i="2"/>
  <c r="E1711" i="2"/>
  <c r="D1711" i="2"/>
  <c r="C1711" i="2"/>
  <c r="B1711" i="2"/>
  <c r="A1711" i="2"/>
  <c r="K1710" i="2"/>
  <c r="J1710" i="2"/>
  <c r="I1710" i="2"/>
  <c r="H1710" i="2"/>
  <c r="G1710" i="2"/>
  <c r="F1710" i="2"/>
  <c r="E1710" i="2"/>
  <c r="D1710" i="2"/>
  <c r="C1710" i="2"/>
  <c r="B1710" i="2"/>
  <c r="A1710" i="2"/>
  <c r="K1709" i="2"/>
  <c r="J1709" i="2"/>
  <c r="I1709" i="2"/>
  <c r="H1709" i="2"/>
  <c r="G1709" i="2"/>
  <c r="F1709" i="2"/>
  <c r="E1709" i="2"/>
  <c r="D1709" i="2"/>
  <c r="C1709" i="2"/>
  <c r="B1709" i="2"/>
  <c r="A1709" i="2"/>
  <c r="K1708" i="2"/>
  <c r="J1708" i="2"/>
  <c r="I1708" i="2"/>
  <c r="H1708" i="2"/>
  <c r="G1708" i="2"/>
  <c r="F1708" i="2"/>
  <c r="E1708" i="2"/>
  <c r="D1708" i="2"/>
  <c r="C1708" i="2"/>
  <c r="B1708" i="2"/>
  <c r="A1708" i="2"/>
  <c r="K1707" i="2"/>
  <c r="J1707" i="2"/>
  <c r="I1707" i="2"/>
  <c r="H1707" i="2"/>
  <c r="G1707" i="2"/>
  <c r="F1707" i="2"/>
  <c r="E1707" i="2"/>
  <c r="D1707" i="2"/>
  <c r="C1707" i="2"/>
  <c r="B1707" i="2"/>
  <c r="A1707" i="2"/>
  <c r="K1706" i="2"/>
  <c r="J1706" i="2"/>
  <c r="I1706" i="2"/>
  <c r="H1706" i="2"/>
  <c r="G1706" i="2"/>
  <c r="F1706" i="2"/>
  <c r="E1706" i="2"/>
  <c r="D1706" i="2"/>
  <c r="C1706" i="2"/>
  <c r="B1706" i="2"/>
  <c r="A1706" i="2"/>
  <c r="K1705" i="2"/>
  <c r="J1705" i="2"/>
  <c r="I1705" i="2"/>
  <c r="H1705" i="2"/>
  <c r="G1705" i="2"/>
  <c r="F1705" i="2"/>
  <c r="E1705" i="2"/>
  <c r="D1705" i="2"/>
  <c r="C1705" i="2"/>
  <c r="B1705" i="2"/>
  <c r="A1705" i="2"/>
  <c r="K1704" i="2"/>
  <c r="J1704" i="2"/>
  <c r="I1704" i="2"/>
  <c r="H1704" i="2"/>
  <c r="G1704" i="2"/>
  <c r="F1704" i="2"/>
  <c r="E1704" i="2"/>
  <c r="D1704" i="2"/>
  <c r="C1704" i="2"/>
  <c r="B1704" i="2"/>
  <c r="A1704" i="2"/>
  <c r="K1703" i="2"/>
  <c r="J1703" i="2"/>
  <c r="I1703" i="2"/>
  <c r="H1703" i="2"/>
  <c r="G1703" i="2"/>
  <c r="F1703" i="2"/>
  <c r="E1703" i="2"/>
  <c r="D1703" i="2"/>
  <c r="C1703" i="2"/>
  <c r="B1703" i="2"/>
  <c r="A1703" i="2"/>
  <c r="K1702" i="2"/>
  <c r="J1702" i="2"/>
  <c r="I1702" i="2"/>
  <c r="H1702" i="2"/>
  <c r="G1702" i="2"/>
  <c r="F1702" i="2"/>
  <c r="E1702" i="2"/>
  <c r="D1702" i="2"/>
  <c r="C1702" i="2"/>
  <c r="B1702" i="2"/>
  <c r="A1702" i="2"/>
  <c r="K1701" i="2"/>
  <c r="J1701" i="2"/>
  <c r="I1701" i="2"/>
  <c r="H1701" i="2"/>
  <c r="G1701" i="2"/>
  <c r="F1701" i="2"/>
  <c r="E1701" i="2"/>
  <c r="D1701" i="2"/>
  <c r="C1701" i="2"/>
  <c r="B1701" i="2"/>
  <c r="A1701" i="2"/>
  <c r="K1700" i="2"/>
  <c r="J1700" i="2"/>
  <c r="I1700" i="2"/>
  <c r="H1700" i="2"/>
  <c r="G1700" i="2"/>
  <c r="F1700" i="2"/>
  <c r="E1700" i="2"/>
  <c r="D1700" i="2"/>
  <c r="C1700" i="2"/>
  <c r="B1700" i="2"/>
  <c r="A1700" i="2"/>
  <c r="K1699" i="2"/>
  <c r="J1699" i="2"/>
  <c r="I1699" i="2"/>
  <c r="H1699" i="2"/>
  <c r="G1699" i="2"/>
  <c r="F1699" i="2"/>
  <c r="E1699" i="2"/>
  <c r="D1699" i="2"/>
  <c r="C1699" i="2"/>
  <c r="B1699" i="2"/>
  <c r="A1699" i="2"/>
  <c r="K1698" i="2"/>
  <c r="J1698" i="2"/>
  <c r="I1698" i="2"/>
  <c r="H1698" i="2"/>
  <c r="G1698" i="2"/>
  <c r="F1698" i="2"/>
  <c r="E1698" i="2"/>
  <c r="D1698" i="2"/>
  <c r="C1698" i="2"/>
  <c r="B1698" i="2"/>
  <c r="A1698" i="2"/>
  <c r="K1697" i="2"/>
  <c r="J1697" i="2"/>
  <c r="I1697" i="2"/>
  <c r="H1697" i="2"/>
  <c r="G1697" i="2"/>
  <c r="F1697" i="2"/>
  <c r="E1697" i="2"/>
  <c r="D1697" i="2"/>
  <c r="C1697" i="2"/>
  <c r="B1697" i="2"/>
  <c r="A1697" i="2"/>
  <c r="K1696" i="2"/>
  <c r="J1696" i="2"/>
  <c r="I1696" i="2"/>
  <c r="H1696" i="2"/>
  <c r="G1696" i="2"/>
  <c r="F1696" i="2"/>
  <c r="E1696" i="2"/>
  <c r="D1696" i="2"/>
  <c r="C1696" i="2"/>
  <c r="B1696" i="2"/>
  <c r="A1696" i="2"/>
  <c r="K1695" i="2"/>
  <c r="J1695" i="2"/>
  <c r="I1695" i="2"/>
  <c r="H1695" i="2"/>
  <c r="G1695" i="2"/>
  <c r="F1695" i="2"/>
  <c r="E1695" i="2"/>
  <c r="D1695" i="2"/>
  <c r="C1695" i="2"/>
  <c r="B1695" i="2"/>
  <c r="A1695" i="2"/>
  <c r="K1694" i="2"/>
  <c r="J1694" i="2"/>
  <c r="I1694" i="2"/>
  <c r="H1694" i="2"/>
  <c r="G1694" i="2"/>
  <c r="F1694" i="2"/>
  <c r="E1694" i="2"/>
  <c r="D1694" i="2"/>
  <c r="C1694" i="2"/>
  <c r="B1694" i="2"/>
  <c r="A1694" i="2"/>
  <c r="K1693" i="2"/>
  <c r="J1693" i="2"/>
  <c r="I1693" i="2"/>
  <c r="H1693" i="2"/>
  <c r="G1693" i="2"/>
  <c r="F1693" i="2"/>
  <c r="E1693" i="2"/>
  <c r="D1693" i="2"/>
  <c r="C1693" i="2"/>
  <c r="B1693" i="2"/>
  <c r="A1693" i="2"/>
  <c r="K1692" i="2"/>
  <c r="J1692" i="2"/>
  <c r="I1692" i="2"/>
  <c r="H1692" i="2"/>
  <c r="G1692" i="2"/>
  <c r="F1692" i="2"/>
  <c r="E1692" i="2"/>
  <c r="D1692" i="2"/>
  <c r="C1692" i="2"/>
  <c r="B1692" i="2"/>
  <c r="A1692" i="2"/>
  <c r="K1691" i="2"/>
  <c r="J1691" i="2"/>
  <c r="I1691" i="2"/>
  <c r="H1691" i="2"/>
  <c r="G1691" i="2"/>
  <c r="F1691" i="2"/>
  <c r="E1691" i="2"/>
  <c r="D1691" i="2"/>
  <c r="C1691" i="2"/>
  <c r="B1691" i="2"/>
  <c r="A1691" i="2"/>
  <c r="K1690" i="2"/>
  <c r="J1690" i="2"/>
  <c r="I1690" i="2"/>
  <c r="H1690" i="2"/>
  <c r="G1690" i="2"/>
  <c r="F1690" i="2"/>
  <c r="E1690" i="2"/>
  <c r="D1690" i="2"/>
  <c r="C1690" i="2"/>
  <c r="B1690" i="2"/>
  <c r="A1690" i="2"/>
  <c r="K1689" i="2"/>
  <c r="J1689" i="2"/>
  <c r="I1689" i="2"/>
  <c r="H1689" i="2"/>
  <c r="G1689" i="2"/>
  <c r="F1689" i="2"/>
  <c r="E1689" i="2"/>
  <c r="D1689" i="2"/>
  <c r="C1689" i="2"/>
  <c r="B1689" i="2"/>
  <c r="A1689" i="2"/>
  <c r="K1688" i="2"/>
  <c r="J1688" i="2"/>
  <c r="I1688" i="2"/>
  <c r="H1688" i="2"/>
  <c r="G1688" i="2"/>
  <c r="F1688" i="2"/>
  <c r="E1688" i="2"/>
  <c r="D1688" i="2"/>
  <c r="C1688" i="2"/>
  <c r="B1688" i="2"/>
  <c r="A1688" i="2"/>
  <c r="K1687" i="2"/>
  <c r="J1687" i="2"/>
  <c r="I1687" i="2"/>
  <c r="H1687" i="2"/>
  <c r="G1687" i="2"/>
  <c r="F1687" i="2"/>
  <c r="E1687" i="2"/>
  <c r="D1687" i="2"/>
  <c r="C1687" i="2"/>
  <c r="B1687" i="2"/>
  <c r="A1687" i="2"/>
  <c r="K1686" i="2"/>
  <c r="J1686" i="2"/>
  <c r="I1686" i="2"/>
  <c r="H1686" i="2"/>
  <c r="G1686" i="2"/>
  <c r="F1686" i="2"/>
  <c r="E1686" i="2"/>
  <c r="D1686" i="2"/>
  <c r="C1686" i="2"/>
  <c r="B1686" i="2"/>
  <c r="A1686" i="2"/>
  <c r="K1685" i="2"/>
  <c r="J1685" i="2"/>
  <c r="I1685" i="2"/>
  <c r="H1685" i="2"/>
  <c r="G1685" i="2"/>
  <c r="F1685" i="2"/>
  <c r="E1685" i="2"/>
  <c r="D1685" i="2"/>
  <c r="C1685" i="2"/>
  <c r="B1685" i="2"/>
  <c r="A1685" i="2"/>
  <c r="K1684" i="2"/>
  <c r="J1684" i="2"/>
  <c r="I1684" i="2"/>
  <c r="H1684" i="2"/>
  <c r="G1684" i="2"/>
  <c r="F1684" i="2"/>
  <c r="E1684" i="2"/>
  <c r="D1684" i="2"/>
  <c r="C1684" i="2"/>
  <c r="B1684" i="2"/>
  <c r="A1684" i="2"/>
  <c r="K1683" i="2"/>
  <c r="J1683" i="2"/>
  <c r="I1683" i="2"/>
  <c r="H1683" i="2"/>
  <c r="G1683" i="2"/>
  <c r="F1683" i="2"/>
  <c r="E1683" i="2"/>
  <c r="D1683" i="2"/>
  <c r="C1683" i="2"/>
  <c r="B1683" i="2"/>
  <c r="A1683" i="2"/>
  <c r="K1682" i="2"/>
  <c r="J1682" i="2"/>
  <c r="I1682" i="2"/>
  <c r="H1682" i="2"/>
  <c r="G1682" i="2"/>
  <c r="F1682" i="2"/>
  <c r="E1682" i="2"/>
  <c r="D1682" i="2"/>
  <c r="C1682" i="2"/>
  <c r="B1682" i="2"/>
  <c r="A1682" i="2"/>
  <c r="K1681" i="2"/>
  <c r="J1681" i="2"/>
  <c r="I1681" i="2"/>
  <c r="H1681" i="2"/>
  <c r="G1681" i="2"/>
  <c r="F1681" i="2"/>
  <c r="E1681" i="2"/>
  <c r="D1681" i="2"/>
  <c r="C1681" i="2"/>
  <c r="B1681" i="2"/>
  <c r="A1681" i="2"/>
  <c r="K1680" i="2"/>
  <c r="J1680" i="2"/>
  <c r="I1680" i="2"/>
  <c r="H1680" i="2"/>
  <c r="G1680" i="2"/>
  <c r="F1680" i="2"/>
  <c r="E1680" i="2"/>
  <c r="D1680" i="2"/>
  <c r="C1680" i="2"/>
  <c r="B1680" i="2"/>
  <c r="A1680" i="2"/>
  <c r="K1679" i="2"/>
  <c r="J1679" i="2"/>
  <c r="I1679" i="2"/>
  <c r="H1679" i="2"/>
  <c r="G1679" i="2"/>
  <c r="F1679" i="2"/>
  <c r="E1679" i="2"/>
  <c r="D1679" i="2"/>
  <c r="C1679" i="2"/>
  <c r="B1679" i="2"/>
  <c r="A1679" i="2"/>
  <c r="K1678" i="2"/>
  <c r="J1678" i="2"/>
  <c r="I1678" i="2"/>
  <c r="H1678" i="2"/>
  <c r="G1678" i="2"/>
  <c r="F1678" i="2"/>
  <c r="E1678" i="2"/>
  <c r="D1678" i="2"/>
  <c r="C1678" i="2"/>
  <c r="B1678" i="2"/>
  <c r="A1678" i="2"/>
  <c r="K1677" i="2"/>
  <c r="J1677" i="2"/>
  <c r="I1677" i="2"/>
  <c r="H1677" i="2"/>
  <c r="G1677" i="2"/>
  <c r="F1677" i="2"/>
  <c r="E1677" i="2"/>
  <c r="D1677" i="2"/>
  <c r="C1677" i="2"/>
  <c r="B1677" i="2"/>
  <c r="A1677" i="2"/>
  <c r="K1676" i="2"/>
  <c r="J1676" i="2"/>
  <c r="I1676" i="2"/>
  <c r="H1676" i="2"/>
  <c r="G1676" i="2"/>
  <c r="F1676" i="2"/>
  <c r="E1676" i="2"/>
  <c r="D1676" i="2"/>
  <c r="C1676" i="2"/>
  <c r="B1676" i="2"/>
  <c r="A1676" i="2"/>
  <c r="K1675" i="2"/>
  <c r="J1675" i="2"/>
  <c r="I1675" i="2"/>
  <c r="H1675" i="2"/>
  <c r="G1675" i="2"/>
  <c r="F1675" i="2"/>
  <c r="E1675" i="2"/>
  <c r="D1675" i="2"/>
  <c r="C1675" i="2"/>
  <c r="B1675" i="2"/>
  <c r="A1675" i="2"/>
  <c r="K1674" i="2"/>
  <c r="J1674" i="2"/>
  <c r="I1674" i="2"/>
  <c r="H1674" i="2"/>
  <c r="G1674" i="2"/>
  <c r="F1674" i="2"/>
  <c r="E1674" i="2"/>
  <c r="D1674" i="2"/>
  <c r="C1674" i="2"/>
  <c r="B1674" i="2"/>
  <c r="A1674" i="2"/>
  <c r="K1673" i="2"/>
  <c r="J1673" i="2"/>
  <c r="I1673" i="2"/>
  <c r="H1673" i="2"/>
  <c r="G1673" i="2"/>
  <c r="F1673" i="2"/>
  <c r="E1673" i="2"/>
  <c r="D1673" i="2"/>
  <c r="C1673" i="2"/>
  <c r="B1673" i="2"/>
  <c r="A1673" i="2"/>
  <c r="K1672" i="2"/>
  <c r="J1672" i="2"/>
  <c r="I1672" i="2"/>
  <c r="H1672" i="2"/>
  <c r="G1672" i="2"/>
  <c r="F1672" i="2"/>
  <c r="E1672" i="2"/>
  <c r="D1672" i="2"/>
  <c r="C1672" i="2"/>
  <c r="B1672" i="2"/>
  <c r="A1672" i="2"/>
  <c r="K1671" i="2"/>
  <c r="J1671" i="2"/>
  <c r="I1671" i="2"/>
  <c r="H1671" i="2"/>
  <c r="G1671" i="2"/>
  <c r="F1671" i="2"/>
  <c r="E1671" i="2"/>
  <c r="D1671" i="2"/>
  <c r="C1671" i="2"/>
  <c r="B1671" i="2"/>
  <c r="A1671" i="2"/>
  <c r="K1670" i="2"/>
  <c r="J1670" i="2"/>
  <c r="I1670" i="2"/>
  <c r="H1670" i="2"/>
  <c r="G1670" i="2"/>
  <c r="F1670" i="2"/>
  <c r="E1670" i="2"/>
  <c r="D1670" i="2"/>
  <c r="C1670" i="2"/>
  <c r="B1670" i="2"/>
  <c r="A1670" i="2"/>
  <c r="K1669" i="2"/>
  <c r="J1669" i="2"/>
  <c r="I1669" i="2"/>
  <c r="H1669" i="2"/>
  <c r="G1669" i="2"/>
  <c r="F1669" i="2"/>
  <c r="E1669" i="2"/>
  <c r="D1669" i="2"/>
  <c r="C1669" i="2"/>
  <c r="B1669" i="2"/>
  <c r="A1669" i="2"/>
  <c r="K1668" i="2"/>
  <c r="J1668" i="2"/>
  <c r="I1668" i="2"/>
  <c r="H1668" i="2"/>
  <c r="G1668" i="2"/>
  <c r="F1668" i="2"/>
  <c r="E1668" i="2"/>
  <c r="D1668" i="2"/>
  <c r="C1668" i="2"/>
  <c r="B1668" i="2"/>
  <c r="A1668" i="2"/>
  <c r="K1667" i="2"/>
  <c r="J1667" i="2"/>
  <c r="I1667" i="2"/>
  <c r="H1667" i="2"/>
  <c r="G1667" i="2"/>
  <c r="F1667" i="2"/>
  <c r="E1667" i="2"/>
  <c r="D1667" i="2"/>
  <c r="C1667" i="2"/>
  <c r="B1667" i="2"/>
  <c r="A1667" i="2"/>
  <c r="K1666" i="2"/>
  <c r="J1666" i="2"/>
  <c r="I1666" i="2"/>
  <c r="H1666" i="2"/>
  <c r="G1666" i="2"/>
  <c r="F1666" i="2"/>
  <c r="E1666" i="2"/>
  <c r="D1666" i="2"/>
  <c r="C1666" i="2"/>
  <c r="B1666" i="2"/>
  <c r="A1666" i="2"/>
  <c r="K1665" i="2"/>
  <c r="J1665" i="2"/>
  <c r="I1665" i="2"/>
  <c r="H1665" i="2"/>
  <c r="G1665" i="2"/>
  <c r="F1665" i="2"/>
  <c r="E1665" i="2"/>
  <c r="D1665" i="2"/>
  <c r="C1665" i="2"/>
  <c r="B1665" i="2"/>
  <c r="A1665" i="2"/>
  <c r="K1664" i="2"/>
  <c r="J1664" i="2"/>
  <c r="I1664" i="2"/>
  <c r="H1664" i="2"/>
  <c r="G1664" i="2"/>
  <c r="F1664" i="2"/>
  <c r="E1664" i="2"/>
  <c r="D1664" i="2"/>
  <c r="C1664" i="2"/>
  <c r="B1664" i="2"/>
  <c r="A1664" i="2"/>
  <c r="K1663" i="2"/>
  <c r="J1663" i="2"/>
  <c r="I1663" i="2"/>
  <c r="H1663" i="2"/>
  <c r="G1663" i="2"/>
  <c r="F1663" i="2"/>
  <c r="E1663" i="2"/>
  <c r="D1663" i="2"/>
  <c r="C1663" i="2"/>
  <c r="B1663" i="2"/>
  <c r="A1663" i="2"/>
  <c r="K1662" i="2"/>
  <c r="J1662" i="2"/>
  <c r="I1662" i="2"/>
  <c r="H1662" i="2"/>
  <c r="G1662" i="2"/>
  <c r="F1662" i="2"/>
  <c r="E1662" i="2"/>
  <c r="D1662" i="2"/>
  <c r="C1662" i="2"/>
  <c r="B1662" i="2"/>
  <c r="A1662" i="2"/>
  <c r="K1661" i="2"/>
  <c r="J1661" i="2"/>
  <c r="I1661" i="2"/>
  <c r="H1661" i="2"/>
  <c r="G1661" i="2"/>
  <c r="F1661" i="2"/>
  <c r="E1661" i="2"/>
  <c r="D1661" i="2"/>
  <c r="C1661" i="2"/>
  <c r="B1661" i="2"/>
  <c r="A1661" i="2"/>
  <c r="K1660" i="2"/>
  <c r="J1660" i="2"/>
  <c r="I1660" i="2"/>
  <c r="H1660" i="2"/>
  <c r="G1660" i="2"/>
  <c r="F1660" i="2"/>
  <c r="E1660" i="2"/>
  <c r="D1660" i="2"/>
  <c r="C1660" i="2"/>
  <c r="B1660" i="2"/>
  <c r="A1660" i="2"/>
  <c r="K1659" i="2"/>
  <c r="J1659" i="2"/>
  <c r="I1659" i="2"/>
  <c r="H1659" i="2"/>
  <c r="G1659" i="2"/>
  <c r="F1659" i="2"/>
  <c r="E1659" i="2"/>
  <c r="D1659" i="2"/>
  <c r="C1659" i="2"/>
  <c r="B1659" i="2"/>
  <c r="A1659" i="2"/>
  <c r="K1658" i="2"/>
  <c r="J1658" i="2"/>
  <c r="I1658" i="2"/>
  <c r="H1658" i="2"/>
  <c r="G1658" i="2"/>
  <c r="F1658" i="2"/>
  <c r="E1658" i="2"/>
  <c r="D1658" i="2"/>
  <c r="C1658" i="2"/>
  <c r="B1658" i="2"/>
  <c r="A1658" i="2"/>
  <c r="K1657" i="2"/>
  <c r="J1657" i="2"/>
  <c r="I1657" i="2"/>
  <c r="H1657" i="2"/>
  <c r="G1657" i="2"/>
  <c r="F1657" i="2"/>
  <c r="E1657" i="2"/>
  <c r="D1657" i="2"/>
  <c r="C1657" i="2"/>
  <c r="B1657" i="2"/>
  <c r="A1657" i="2"/>
  <c r="K1656" i="2"/>
  <c r="J1656" i="2"/>
  <c r="I1656" i="2"/>
  <c r="H1656" i="2"/>
  <c r="G1656" i="2"/>
  <c r="F1656" i="2"/>
  <c r="E1656" i="2"/>
  <c r="D1656" i="2"/>
  <c r="C1656" i="2"/>
  <c r="B1656" i="2"/>
  <c r="A1656" i="2"/>
  <c r="K1655" i="2"/>
  <c r="J1655" i="2"/>
  <c r="I1655" i="2"/>
  <c r="H1655" i="2"/>
  <c r="G1655" i="2"/>
  <c r="F1655" i="2"/>
  <c r="E1655" i="2"/>
  <c r="D1655" i="2"/>
  <c r="C1655" i="2"/>
  <c r="B1655" i="2"/>
  <c r="A1655" i="2"/>
  <c r="K1654" i="2"/>
  <c r="J1654" i="2"/>
  <c r="I1654" i="2"/>
  <c r="H1654" i="2"/>
  <c r="G1654" i="2"/>
  <c r="F1654" i="2"/>
  <c r="E1654" i="2"/>
  <c r="D1654" i="2"/>
  <c r="C1654" i="2"/>
  <c r="B1654" i="2"/>
  <c r="A1654" i="2"/>
  <c r="K1653" i="2"/>
  <c r="J1653" i="2"/>
  <c r="I1653" i="2"/>
  <c r="H1653" i="2"/>
  <c r="G1653" i="2"/>
  <c r="F1653" i="2"/>
  <c r="E1653" i="2"/>
  <c r="D1653" i="2"/>
  <c r="C1653" i="2"/>
  <c r="B1653" i="2"/>
  <c r="A1653" i="2"/>
  <c r="K1652" i="2"/>
  <c r="J1652" i="2"/>
  <c r="I1652" i="2"/>
  <c r="H1652" i="2"/>
  <c r="G1652" i="2"/>
  <c r="F1652" i="2"/>
  <c r="E1652" i="2"/>
  <c r="D1652" i="2"/>
  <c r="C1652" i="2"/>
  <c r="B1652" i="2"/>
  <c r="A1652" i="2"/>
  <c r="K1651" i="2"/>
  <c r="J1651" i="2"/>
  <c r="I1651" i="2"/>
  <c r="H1651" i="2"/>
  <c r="G1651" i="2"/>
  <c r="F1651" i="2"/>
  <c r="E1651" i="2"/>
  <c r="D1651" i="2"/>
  <c r="C1651" i="2"/>
  <c r="B1651" i="2"/>
  <c r="A1651" i="2"/>
  <c r="K1650" i="2"/>
  <c r="J1650" i="2"/>
  <c r="I1650" i="2"/>
  <c r="H1650" i="2"/>
  <c r="G1650" i="2"/>
  <c r="F1650" i="2"/>
  <c r="E1650" i="2"/>
  <c r="D1650" i="2"/>
  <c r="C1650" i="2"/>
  <c r="B1650" i="2"/>
  <c r="A1650" i="2"/>
  <c r="K1649" i="2"/>
  <c r="J1649" i="2"/>
  <c r="I1649" i="2"/>
  <c r="H1649" i="2"/>
  <c r="G1649" i="2"/>
  <c r="F1649" i="2"/>
  <c r="E1649" i="2"/>
  <c r="D1649" i="2"/>
  <c r="C1649" i="2"/>
  <c r="B1649" i="2"/>
  <c r="A1649" i="2"/>
  <c r="K1648" i="2"/>
  <c r="J1648" i="2"/>
  <c r="I1648" i="2"/>
  <c r="H1648" i="2"/>
  <c r="G1648" i="2"/>
  <c r="F1648" i="2"/>
  <c r="E1648" i="2"/>
  <c r="D1648" i="2"/>
  <c r="C1648" i="2"/>
  <c r="B1648" i="2"/>
  <c r="A1648" i="2"/>
  <c r="K1647" i="2"/>
  <c r="J1647" i="2"/>
  <c r="I1647" i="2"/>
  <c r="H1647" i="2"/>
  <c r="G1647" i="2"/>
  <c r="F1647" i="2"/>
  <c r="E1647" i="2"/>
  <c r="D1647" i="2"/>
  <c r="C1647" i="2"/>
  <c r="B1647" i="2"/>
  <c r="A1647" i="2"/>
  <c r="K1646" i="2"/>
  <c r="J1646" i="2"/>
  <c r="I1646" i="2"/>
  <c r="H1646" i="2"/>
  <c r="G1646" i="2"/>
  <c r="F1646" i="2"/>
  <c r="E1646" i="2"/>
  <c r="D1646" i="2"/>
  <c r="C1646" i="2"/>
  <c r="B1646" i="2"/>
  <c r="A1646" i="2"/>
  <c r="K1645" i="2"/>
  <c r="J1645" i="2"/>
  <c r="I1645" i="2"/>
  <c r="H1645" i="2"/>
  <c r="G1645" i="2"/>
  <c r="F1645" i="2"/>
  <c r="E1645" i="2"/>
  <c r="D1645" i="2"/>
  <c r="C1645" i="2"/>
  <c r="B1645" i="2"/>
  <c r="A1645" i="2"/>
  <c r="K1644" i="2"/>
  <c r="J1644" i="2"/>
  <c r="I1644" i="2"/>
  <c r="H1644" i="2"/>
  <c r="G1644" i="2"/>
  <c r="F1644" i="2"/>
  <c r="E1644" i="2"/>
  <c r="D1644" i="2"/>
  <c r="C1644" i="2"/>
  <c r="B1644" i="2"/>
  <c r="A1644" i="2"/>
  <c r="K1643" i="2"/>
  <c r="J1643" i="2"/>
  <c r="I1643" i="2"/>
  <c r="H1643" i="2"/>
  <c r="G1643" i="2"/>
  <c r="F1643" i="2"/>
  <c r="E1643" i="2"/>
  <c r="D1643" i="2"/>
  <c r="C1643" i="2"/>
  <c r="B1643" i="2"/>
  <c r="A1643" i="2"/>
  <c r="K1642" i="2"/>
  <c r="J1642" i="2"/>
  <c r="I1642" i="2"/>
  <c r="H1642" i="2"/>
  <c r="G1642" i="2"/>
  <c r="F1642" i="2"/>
  <c r="E1642" i="2"/>
  <c r="D1642" i="2"/>
  <c r="C1642" i="2"/>
  <c r="B1642" i="2"/>
  <c r="A1642" i="2"/>
  <c r="K1641" i="2"/>
  <c r="J1641" i="2"/>
  <c r="I1641" i="2"/>
  <c r="H1641" i="2"/>
  <c r="G1641" i="2"/>
  <c r="F1641" i="2"/>
  <c r="E1641" i="2"/>
  <c r="D1641" i="2"/>
  <c r="C1641" i="2"/>
  <c r="B1641" i="2"/>
  <c r="A1641" i="2"/>
  <c r="K1640" i="2"/>
  <c r="J1640" i="2"/>
  <c r="I1640" i="2"/>
  <c r="H1640" i="2"/>
  <c r="G1640" i="2"/>
  <c r="F1640" i="2"/>
  <c r="E1640" i="2"/>
  <c r="D1640" i="2"/>
  <c r="C1640" i="2"/>
  <c r="B1640" i="2"/>
  <c r="A1640" i="2"/>
  <c r="K1639" i="2"/>
  <c r="J1639" i="2"/>
  <c r="I1639" i="2"/>
  <c r="H1639" i="2"/>
  <c r="G1639" i="2"/>
  <c r="F1639" i="2"/>
  <c r="E1639" i="2"/>
  <c r="D1639" i="2"/>
  <c r="C1639" i="2"/>
  <c r="B1639" i="2"/>
  <c r="A1639" i="2"/>
  <c r="K1638" i="2"/>
  <c r="J1638" i="2"/>
  <c r="I1638" i="2"/>
  <c r="H1638" i="2"/>
  <c r="G1638" i="2"/>
  <c r="F1638" i="2"/>
  <c r="E1638" i="2"/>
  <c r="D1638" i="2"/>
  <c r="C1638" i="2"/>
  <c r="B1638" i="2"/>
  <c r="A1638" i="2"/>
  <c r="K1637" i="2"/>
  <c r="J1637" i="2"/>
  <c r="I1637" i="2"/>
  <c r="H1637" i="2"/>
  <c r="G1637" i="2"/>
  <c r="F1637" i="2"/>
  <c r="E1637" i="2"/>
  <c r="D1637" i="2"/>
  <c r="C1637" i="2"/>
  <c r="B1637" i="2"/>
  <c r="A1637" i="2"/>
  <c r="K1636" i="2"/>
  <c r="J1636" i="2"/>
  <c r="I1636" i="2"/>
  <c r="H1636" i="2"/>
  <c r="G1636" i="2"/>
  <c r="F1636" i="2"/>
  <c r="E1636" i="2"/>
  <c r="D1636" i="2"/>
  <c r="C1636" i="2"/>
  <c r="B1636" i="2"/>
  <c r="A1636" i="2"/>
  <c r="K1635" i="2"/>
  <c r="J1635" i="2"/>
  <c r="I1635" i="2"/>
  <c r="H1635" i="2"/>
  <c r="G1635" i="2"/>
  <c r="F1635" i="2"/>
  <c r="E1635" i="2"/>
  <c r="D1635" i="2"/>
  <c r="C1635" i="2"/>
  <c r="B1635" i="2"/>
  <c r="A1635" i="2"/>
  <c r="K1634" i="2"/>
  <c r="J1634" i="2"/>
  <c r="I1634" i="2"/>
  <c r="H1634" i="2"/>
  <c r="G1634" i="2"/>
  <c r="F1634" i="2"/>
  <c r="E1634" i="2"/>
  <c r="D1634" i="2"/>
  <c r="C1634" i="2"/>
  <c r="B1634" i="2"/>
  <c r="A1634" i="2"/>
  <c r="K1633" i="2"/>
  <c r="J1633" i="2"/>
  <c r="I1633" i="2"/>
  <c r="H1633" i="2"/>
  <c r="G1633" i="2"/>
  <c r="F1633" i="2"/>
  <c r="E1633" i="2"/>
  <c r="D1633" i="2"/>
  <c r="C1633" i="2"/>
  <c r="B1633" i="2"/>
  <c r="A1633" i="2"/>
  <c r="K1632" i="2"/>
  <c r="J1632" i="2"/>
  <c r="I1632" i="2"/>
  <c r="H1632" i="2"/>
  <c r="G1632" i="2"/>
  <c r="F1632" i="2"/>
  <c r="E1632" i="2"/>
  <c r="D1632" i="2"/>
  <c r="C1632" i="2"/>
  <c r="B1632" i="2"/>
  <c r="A1632" i="2"/>
  <c r="K1631" i="2"/>
  <c r="J1631" i="2"/>
  <c r="I1631" i="2"/>
  <c r="H1631" i="2"/>
  <c r="G1631" i="2"/>
  <c r="F1631" i="2"/>
  <c r="E1631" i="2"/>
  <c r="D1631" i="2"/>
  <c r="C1631" i="2"/>
  <c r="B1631" i="2"/>
  <c r="A1631" i="2"/>
  <c r="K1630" i="2"/>
  <c r="J1630" i="2"/>
  <c r="I1630" i="2"/>
  <c r="H1630" i="2"/>
  <c r="G1630" i="2"/>
  <c r="F1630" i="2"/>
  <c r="E1630" i="2"/>
  <c r="D1630" i="2"/>
  <c r="C1630" i="2"/>
  <c r="B1630" i="2"/>
  <c r="A1630" i="2"/>
  <c r="K1629" i="2"/>
  <c r="J1629" i="2"/>
  <c r="I1629" i="2"/>
  <c r="H1629" i="2"/>
  <c r="G1629" i="2"/>
  <c r="F1629" i="2"/>
  <c r="E1629" i="2"/>
  <c r="D1629" i="2"/>
  <c r="C1629" i="2"/>
  <c r="B1629" i="2"/>
  <c r="A1629" i="2"/>
  <c r="K1628" i="2"/>
  <c r="J1628" i="2"/>
  <c r="I1628" i="2"/>
  <c r="H1628" i="2"/>
  <c r="G1628" i="2"/>
  <c r="F1628" i="2"/>
  <c r="E1628" i="2"/>
  <c r="D1628" i="2"/>
  <c r="C1628" i="2"/>
  <c r="B1628" i="2"/>
  <c r="A1628" i="2"/>
  <c r="K1627" i="2"/>
  <c r="J1627" i="2"/>
  <c r="I1627" i="2"/>
  <c r="H1627" i="2"/>
  <c r="G1627" i="2"/>
  <c r="F1627" i="2"/>
  <c r="E1627" i="2"/>
  <c r="D1627" i="2"/>
  <c r="C1627" i="2"/>
  <c r="B1627" i="2"/>
  <c r="A1627" i="2"/>
  <c r="K1626" i="2"/>
  <c r="J1626" i="2"/>
  <c r="I1626" i="2"/>
  <c r="H1626" i="2"/>
  <c r="G1626" i="2"/>
  <c r="F1626" i="2"/>
  <c r="E1626" i="2"/>
  <c r="D1626" i="2"/>
  <c r="C1626" i="2"/>
  <c r="B1626" i="2"/>
  <c r="A1626" i="2"/>
  <c r="K1625" i="2"/>
  <c r="J1625" i="2"/>
  <c r="I1625" i="2"/>
  <c r="H1625" i="2"/>
  <c r="G1625" i="2"/>
  <c r="F1625" i="2"/>
  <c r="E1625" i="2"/>
  <c r="D1625" i="2"/>
  <c r="C1625" i="2"/>
  <c r="B1625" i="2"/>
  <c r="A1625" i="2"/>
  <c r="K1624" i="2"/>
  <c r="J1624" i="2"/>
  <c r="I1624" i="2"/>
  <c r="H1624" i="2"/>
  <c r="G1624" i="2"/>
  <c r="F1624" i="2"/>
  <c r="E1624" i="2"/>
  <c r="D1624" i="2"/>
  <c r="C1624" i="2"/>
  <c r="B1624" i="2"/>
  <c r="A1624" i="2"/>
  <c r="K1623" i="2"/>
  <c r="J1623" i="2"/>
  <c r="I1623" i="2"/>
  <c r="H1623" i="2"/>
  <c r="G1623" i="2"/>
  <c r="F1623" i="2"/>
  <c r="E1623" i="2"/>
  <c r="D1623" i="2"/>
  <c r="C1623" i="2"/>
  <c r="B1623" i="2"/>
  <c r="A1623" i="2"/>
  <c r="K1622" i="2"/>
  <c r="J1622" i="2"/>
  <c r="I1622" i="2"/>
  <c r="H1622" i="2"/>
  <c r="G1622" i="2"/>
  <c r="F1622" i="2"/>
  <c r="E1622" i="2"/>
  <c r="D1622" i="2"/>
  <c r="C1622" i="2"/>
  <c r="B1622" i="2"/>
  <c r="A1622" i="2"/>
  <c r="K1621" i="2"/>
  <c r="J1621" i="2"/>
  <c r="I1621" i="2"/>
  <c r="H1621" i="2"/>
  <c r="G1621" i="2"/>
  <c r="F1621" i="2"/>
  <c r="E1621" i="2"/>
  <c r="D1621" i="2"/>
  <c r="C1621" i="2"/>
  <c r="B1621" i="2"/>
  <c r="A1621" i="2"/>
  <c r="K1620" i="2"/>
  <c r="J1620" i="2"/>
  <c r="I1620" i="2"/>
  <c r="H1620" i="2"/>
  <c r="G1620" i="2"/>
  <c r="F1620" i="2"/>
  <c r="E1620" i="2"/>
  <c r="D1620" i="2"/>
  <c r="C1620" i="2"/>
  <c r="B1620" i="2"/>
  <c r="A1620" i="2"/>
  <c r="K1619" i="2"/>
  <c r="J1619" i="2"/>
  <c r="I1619" i="2"/>
  <c r="H1619" i="2"/>
  <c r="G1619" i="2"/>
  <c r="F1619" i="2"/>
  <c r="E1619" i="2"/>
  <c r="D1619" i="2"/>
  <c r="C1619" i="2"/>
  <c r="B1619" i="2"/>
  <c r="A1619" i="2"/>
  <c r="K1618" i="2"/>
  <c r="J1618" i="2"/>
  <c r="I1618" i="2"/>
  <c r="H1618" i="2"/>
  <c r="G1618" i="2"/>
  <c r="F1618" i="2"/>
  <c r="E1618" i="2"/>
  <c r="D1618" i="2"/>
  <c r="C1618" i="2"/>
  <c r="B1618" i="2"/>
  <c r="A1618" i="2"/>
  <c r="K1617" i="2"/>
  <c r="J1617" i="2"/>
  <c r="I1617" i="2"/>
  <c r="H1617" i="2"/>
  <c r="G1617" i="2"/>
  <c r="F1617" i="2"/>
  <c r="E1617" i="2"/>
  <c r="D1617" i="2"/>
  <c r="C1617" i="2"/>
  <c r="B1617" i="2"/>
  <c r="A1617" i="2"/>
  <c r="K1616" i="2"/>
  <c r="J1616" i="2"/>
  <c r="I1616" i="2"/>
  <c r="H1616" i="2"/>
  <c r="G1616" i="2"/>
  <c r="F1616" i="2"/>
  <c r="E1616" i="2"/>
  <c r="D1616" i="2"/>
  <c r="C1616" i="2"/>
  <c r="B1616" i="2"/>
  <c r="A1616" i="2"/>
  <c r="K1615" i="2"/>
  <c r="J1615" i="2"/>
  <c r="I1615" i="2"/>
  <c r="H1615" i="2"/>
  <c r="G1615" i="2"/>
  <c r="F1615" i="2"/>
  <c r="E1615" i="2"/>
  <c r="D1615" i="2"/>
  <c r="C1615" i="2"/>
  <c r="B1615" i="2"/>
  <c r="A1615" i="2"/>
  <c r="K1614" i="2"/>
  <c r="J1614" i="2"/>
  <c r="I1614" i="2"/>
  <c r="H1614" i="2"/>
  <c r="G1614" i="2"/>
  <c r="F1614" i="2"/>
  <c r="E1614" i="2"/>
  <c r="D1614" i="2"/>
  <c r="C1614" i="2"/>
  <c r="B1614" i="2"/>
  <c r="A1614" i="2"/>
  <c r="K1613" i="2"/>
  <c r="J1613" i="2"/>
  <c r="I1613" i="2"/>
  <c r="H1613" i="2"/>
  <c r="G1613" i="2"/>
  <c r="F1613" i="2"/>
  <c r="E1613" i="2"/>
  <c r="D1613" i="2"/>
  <c r="C1613" i="2"/>
  <c r="B1613" i="2"/>
  <c r="A1613" i="2"/>
  <c r="K1612" i="2"/>
  <c r="J1612" i="2"/>
  <c r="I1612" i="2"/>
  <c r="H1612" i="2"/>
  <c r="G1612" i="2"/>
  <c r="F1612" i="2"/>
  <c r="E1612" i="2"/>
  <c r="D1612" i="2"/>
  <c r="C1612" i="2"/>
  <c r="B1612" i="2"/>
  <c r="A1612" i="2"/>
  <c r="K1611" i="2"/>
  <c r="J1611" i="2"/>
  <c r="I1611" i="2"/>
  <c r="H1611" i="2"/>
  <c r="G1611" i="2"/>
  <c r="F1611" i="2"/>
  <c r="E1611" i="2"/>
  <c r="D1611" i="2"/>
  <c r="C1611" i="2"/>
  <c r="B1611" i="2"/>
  <c r="A1611" i="2"/>
  <c r="K1610" i="2"/>
  <c r="J1610" i="2"/>
  <c r="I1610" i="2"/>
  <c r="H1610" i="2"/>
  <c r="G1610" i="2"/>
  <c r="F1610" i="2"/>
  <c r="E1610" i="2"/>
  <c r="D1610" i="2"/>
  <c r="C1610" i="2"/>
  <c r="B1610" i="2"/>
  <c r="A1610" i="2"/>
  <c r="K1609" i="2"/>
  <c r="J1609" i="2"/>
  <c r="I1609" i="2"/>
  <c r="H1609" i="2"/>
  <c r="G1609" i="2"/>
  <c r="F1609" i="2"/>
  <c r="E1609" i="2"/>
  <c r="D1609" i="2"/>
  <c r="C1609" i="2"/>
  <c r="B1609" i="2"/>
  <c r="A1609" i="2"/>
  <c r="K1608" i="2"/>
  <c r="J1608" i="2"/>
  <c r="I1608" i="2"/>
  <c r="H1608" i="2"/>
  <c r="G1608" i="2"/>
  <c r="F1608" i="2"/>
  <c r="E1608" i="2"/>
  <c r="D1608" i="2"/>
  <c r="C1608" i="2"/>
  <c r="B1608" i="2"/>
  <c r="A1608" i="2"/>
  <c r="K1607" i="2"/>
  <c r="J1607" i="2"/>
  <c r="I1607" i="2"/>
  <c r="H1607" i="2"/>
  <c r="G1607" i="2"/>
  <c r="F1607" i="2"/>
  <c r="E1607" i="2"/>
  <c r="D1607" i="2"/>
  <c r="C1607" i="2"/>
  <c r="B1607" i="2"/>
  <c r="A1607" i="2"/>
  <c r="K1606" i="2"/>
  <c r="J1606" i="2"/>
  <c r="I1606" i="2"/>
  <c r="H1606" i="2"/>
  <c r="G1606" i="2"/>
  <c r="F1606" i="2"/>
  <c r="E1606" i="2"/>
  <c r="D1606" i="2"/>
  <c r="C1606" i="2"/>
  <c r="B1606" i="2"/>
  <c r="A1606" i="2"/>
  <c r="K1605" i="2"/>
  <c r="J1605" i="2"/>
  <c r="I1605" i="2"/>
  <c r="H1605" i="2"/>
  <c r="G1605" i="2"/>
  <c r="F1605" i="2"/>
  <c r="E1605" i="2"/>
  <c r="D1605" i="2"/>
  <c r="C1605" i="2"/>
  <c r="B1605" i="2"/>
  <c r="A1605" i="2"/>
  <c r="K1604" i="2"/>
  <c r="J1604" i="2"/>
  <c r="I1604" i="2"/>
  <c r="H1604" i="2"/>
  <c r="G1604" i="2"/>
  <c r="F1604" i="2"/>
  <c r="E1604" i="2"/>
  <c r="D1604" i="2"/>
  <c r="C1604" i="2"/>
  <c r="B1604" i="2"/>
  <c r="A1604" i="2"/>
  <c r="K1603" i="2"/>
  <c r="J1603" i="2"/>
  <c r="I1603" i="2"/>
  <c r="H1603" i="2"/>
  <c r="G1603" i="2"/>
  <c r="F1603" i="2"/>
  <c r="E1603" i="2"/>
  <c r="D1603" i="2"/>
  <c r="C1603" i="2"/>
  <c r="B1603" i="2"/>
  <c r="A1603" i="2"/>
  <c r="K1602" i="2"/>
  <c r="J1602" i="2"/>
  <c r="I1602" i="2"/>
  <c r="H1602" i="2"/>
  <c r="G1602" i="2"/>
  <c r="F1602" i="2"/>
  <c r="E1602" i="2"/>
  <c r="D1602" i="2"/>
  <c r="C1602" i="2"/>
  <c r="B1602" i="2"/>
  <c r="A1602" i="2"/>
  <c r="K1601" i="2"/>
  <c r="J1601" i="2"/>
  <c r="I1601" i="2"/>
  <c r="H1601" i="2"/>
  <c r="G1601" i="2"/>
  <c r="F1601" i="2"/>
  <c r="E1601" i="2"/>
  <c r="D1601" i="2"/>
  <c r="C1601" i="2"/>
  <c r="B1601" i="2"/>
  <c r="A1601" i="2"/>
  <c r="K1600" i="2"/>
  <c r="J1600" i="2"/>
  <c r="I1600" i="2"/>
  <c r="H1600" i="2"/>
  <c r="G1600" i="2"/>
  <c r="F1600" i="2"/>
  <c r="E1600" i="2"/>
  <c r="D1600" i="2"/>
  <c r="C1600" i="2"/>
  <c r="B1600" i="2"/>
  <c r="A1600" i="2"/>
  <c r="K1599" i="2"/>
  <c r="J1599" i="2"/>
  <c r="I1599" i="2"/>
  <c r="H1599" i="2"/>
  <c r="G1599" i="2"/>
  <c r="F1599" i="2"/>
  <c r="E1599" i="2"/>
  <c r="D1599" i="2"/>
  <c r="C1599" i="2"/>
  <c r="B1599" i="2"/>
  <c r="A1599" i="2"/>
  <c r="K1598" i="2"/>
  <c r="J1598" i="2"/>
  <c r="I1598" i="2"/>
  <c r="H1598" i="2"/>
  <c r="G1598" i="2"/>
  <c r="F1598" i="2"/>
  <c r="E1598" i="2"/>
  <c r="D1598" i="2"/>
  <c r="C1598" i="2"/>
  <c r="B1598" i="2"/>
  <c r="A1598" i="2"/>
  <c r="K1597" i="2"/>
  <c r="J1597" i="2"/>
  <c r="I1597" i="2"/>
  <c r="H1597" i="2"/>
  <c r="G1597" i="2"/>
  <c r="F1597" i="2"/>
  <c r="E1597" i="2"/>
  <c r="D1597" i="2"/>
  <c r="C1597" i="2"/>
  <c r="B1597" i="2"/>
  <c r="A1597" i="2"/>
  <c r="K1596" i="2"/>
  <c r="J1596" i="2"/>
  <c r="I1596" i="2"/>
  <c r="H1596" i="2"/>
  <c r="G1596" i="2"/>
  <c r="F1596" i="2"/>
  <c r="E1596" i="2"/>
  <c r="D1596" i="2"/>
  <c r="C1596" i="2"/>
  <c r="B1596" i="2"/>
  <c r="A1596" i="2"/>
  <c r="K1595" i="2"/>
  <c r="J1595" i="2"/>
  <c r="I1595" i="2"/>
  <c r="H1595" i="2"/>
  <c r="G1595" i="2"/>
  <c r="F1595" i="2"/>
  <c r="E1595" i="2"/>
  <c r="D1595" i="2"/>
  <c r="C1595" i="2"/>
  <c r="B1595" i="2"/>
  <c r="A1595" i="2"/>
  <c r="K1594" i="2"/>
  <c r="J1594" i="2"/>
  <c r="I1594" i="2"/>
  <c r="H1594" i="2"/>
  <c r="G1594" i="2"/>
  <c r="F1594" i="2"/>
  <c r="E1594" i="2"/>
  <c r="D1594" i="2"/>
  <c r="C1594" i="2"/>
  <c r="B1594" i="2"/>
  <c r="A1594" i="2"/>
  <c r="K1593" i="2"/>
  <c r="J1593" i="2"/>
  <c r="I1593" i="2"/>
  <c r="H1593" i="2"/>
  <c r="G1593" i="2"/>
  <c r="F1593" i="2"/>
  <c r="E1593" i="2"/>
  <c r="D1593" i="2"/>
  <c r="C1593" i="2"/>
  <c r="B1593" i="2"/>
  <c r="A1593" i="2"/>
  <c r="K1592" i="2"/>
  <c r="J1592" i="2"/>
  <c r="I1592" i="2"/>
  <c r="H1592" i="2"/>
  <c r="G1592" i="2"/>
  <c r="F1592" i="2"/>
  <c r="E1592" i="2"/>
  <c r="D1592" i="2"/>
  <c r="C1592" i="2"/>
  <c r="B1592" i="2"/>
  <c r="A1592" i="2"/>
  <c r="K1591" i="2"/>
  <c r="J1591" i="2"/>
  <c r="I1591" i="2"/>
  <c r="H1591" i="2"/>
  <c r="G1591" i="2"/>
  <c r="F1591" i="2"/>
  <c r="E1591" i="2"/>
  <c r="D1591" i="2"/>
  <c r="C1591" i="2"/>
  <c r="B1591" i="2"/>
  <c r="A1591" i="2"/>
  <c r="K1590" i="2"/>
  <c r="J1590" i="2"/>
  <c r="I1590" i="2"/>
  <c r="H1590" i="2"/>
  <c r="G1590" i="2"/>
  <c r="F1590" i="2"/>
  <c r="E1590" i="2"/>
  <c r="D1590" i="2"/>
  <c r="C1590" i="2"/>
  <c r="B1590" i="2"/>
  <c r="A1590" i="2"/>
  <c r="K1589" i="2"/>
  <c r="J1589" i="2"/>
  <c r="I1589" i="2"/>
  <c r="H1589" i="2"/>
  <c r="G1589" i="2"/>
  <c r="F1589" i="2"/>
  <c r="E1589" i="2"/>
  <c r="D1589" i="2"/>
  <c r="C1589" i="2"/>
  <c r="B1589" i="2"/>
  <c r="A1589" i="2"/>
  <c r="K1588" i="2"/>
  <c r="J1588" i="2"/>
  <c r="I1588" i="2"/>
  <c r="H1588" i="2"/>
  <c r="G1588" i="2"/>
  <c r="F1588" i="2"/>
  <c r="E1588" i="2"/>
  <c r="D1588" i="2"/>
  <c r="C1588" i="2"/>
  <c r="B1588" i="2"/>
  <c r="A1588" i="2"/>
  <c r="K1587" i="2"/>
  <c r="J1587" i="2"/>
  <c r="I1587" i="2"/>
  <c r="H1587" i="2"/>
  <c r="G1587" i="2"/>
  <c r="F1587" i="2"/>
  <c r="E1587" i="2"/>
  <c r="D1587" i="2"/>
  <c r="C1587" i="2"/>
  <c r="B1587" i="2"/>
  <c r="A1587" i="2"/>
  <c r="K1586" i="2"/>
  <c r="J1586" i="2"/>
  <c r="I1586" i="2"/>
  <c r="H1586" i="2"/>
  <c r="G1586" i="2"/>
  <c r="F1586" i="2"/>
  <c r="E1586" i="2"/>
  <c r="D1586" i="2"/>
  <c r="C1586" i="2"/>
  <c r="B1586" i="2"/>
  <c r="A1586" i="2"/>
  <c r="K1585" i="2"/>
  <c r="J1585" i="2"/>
  <c r="I1585" i="2"/>
  <c r="H1585" i="2"/>
  <c r="G1585" i="2"/>
  <c r="F1585" i="2"/>
  <c r="E1585" i="2"/>
  <c r="D1585" i="2"/>
  <c r="C1585" i="2"/>
  <c r="B1585" i="2"/>
  <c r="A1585" i="2"/>
  <c r="K1584" i="2"/>
  <c r="J1584" i="2"/>
  <c r="I1584" i="2"/>
  <c r="H1584" i="2"/>
  <c r="G1584" i="2"/>
  <c r="F1584" i="2"/>
  <c r="E1584" i="2"/>
  <c r="D1584" i="2"/>
  <c r="C1584" i="2"/>
  <c r="B1584" i="2"/>
  <c r="A1584" i="2"/>
  <c r="K1583" i="2"/>
  <c r="J1583" i="2"/>
  <c r="I1583" i="2"/>
  <c r="H1583" i="2"/>
  <c r="G1583" i="2"/>
  <c r="F1583" i="2"/>
  <c r="E1583" i="2"/>
  <c r="D1583" i="2"/>
  <c r="C1583" i="2"/>
  <c r="B1583" i="2"/>
  <c r="A1583" i="2"/>
  <c r="K1582" i="2"/>
  <c r="J1582" i="2"/>
  <c r="I1582" i="2"/>
  <c r="H1582" i="2"/>
  <c r="G1582" i="2"/>
  <c r="F1582" i="2"/>
  <c r="E1582" i="2"/>
  <c r="D1582" i="2"/>
  <c r="C1582" i="2"/>
  <c r="B1582" i="2"/>
  <c r="A1582" i="2"/>
  <c r="K1581" i="2"/>
  <c r="J1581" i="2"/>
  <c r="I1581" i="2"/>
  <c r="H1581" i="2"/>
  <c r="G1581" i="2"/>
  <c r="F1581" i="2"/>
  <c r="E1581" i="2"/>
  <c r="D1581" i="2"/>
  <c r="C1581" i="2"/>
  <c r="B1581" i="2"/>
  <c r="A1581" i="2"/>
  <c r="K1580" i="2"/>
  <c r="J1580" i="2"/>
  <c r="I1580" i="2"/>
  <c r="H1580" i="2"/>
  <c r="G1580" i="2"/>
  <c r="F1580" i="2"/>
  <c r="E1580" i="2"/>
  <c r="D1580" i="2"/>
  <c r="C1580" i="2"/>
  <c r="B1580" i="2"/>
  <c r="A1580" i="2"/>
  <c r="K1579" i="2"/>
  <c r="J1579" i="2"/>
  <c r="I1579" i="2"/>
  <c r="H1579" i="2"/>
  <c r="G1579" i="2"/>
  <c r="F1579" i="2"/>
  <c r="E1579" i="2"/>
  <c r="D1579" i="2"/>
  <c r="C1579" i="2"/>
  <c r="B1579" i="2"/>
  <c r="A1579" i="2"/>
  <c r="K1578" i="2"/>
  <c r="J1578" i="2"/>
  <c r="I1578" i="2"/>
  <c r="H1578" i="2"/>
  <c r="G1578" i="2"/>
  <c r="F1578" i="2"/>
  <c r="E1578" i="2"/>
  <c r="D1578" i="2"/>
  <c r="C1578" i="2"/>
  <c r="B1578" i="2"/>
  <c r="A1578" i="2"/>
  <c r="K1577" i="2"/>
  <c r="J1577" i="2"/>
  <c r="I1577" i="2"/>
  <c r="H1577" i="2"/>
  <c r="G1577" i="2"/>
  <c r="F1577" i="2"/>
  <c r="E1577" i="2"/>
  <c r="D1577" i="2"/>
  <c r="C1577" i="2"/>
  <c r="B1577" i="2"/>
  <c r="A1577" i="2"/>
  <c r="K1576" i="2"/>
  <c r="J1576" i="2"/>
  <c r="I1576" i="2"/>
  <c r="H1576" i="2"/>
  <c r="G1576" i="2"/>
  <c r="F1576" i="2"/>
  <c r="E1576" i="2"/>
  <c r="D1576" i="2"/>
  <c r="C1576" i="2"/>
  <c r="B1576" i="2"/>
  <c r="A1576" i="2"/>
  <c r="K1575" i="2"/>
  <c r="J1575" i="2"/>
  <c r="I1575" i="2"/>
  <c r="H1575" i="2"/>
  <c r="G1575" i="2"/>
  <c r="F1575" i="2"/>
  <c r="E1575" i="2"/>
  <c r="D1575" i="2"/>
  <c r="C1575" i="2"/>
  <c r="B1575" i="2"/>
  <c r="A1575" i="2"/>
  <c r="K1574" i="2"/>
  <c r="J1574" i="2"/>
  <c r="I1574" i="2"/>
  <c r="H1574" i="2"/>
  <c r="G1574" i="2"/>
  <c r="F1574" i="2"/>
  <c r="E1574" i="2"/>
  <c r="D1574" i="2"/>
  <c r="C1574" i="2"/>
  <c r="B1574" i="2"/>
  <c r="A1574" i="2"/>
  <c r="K1573" i="2"/>
  <c r="J1573" i="2"/>
  <c r="I1573" i="2"/>
  <c r="H1573" i="2"/>
  <c r="G1573" i="2"/>
  <c r="F1573" i="2"/>
  <c r="E1573" i="2"/>
  <c r="D1573" i="2"/>
  <c r="C1573" i="2"/>
  <c r="B1573" i="2"/>
  <c r="A1573" i="2"/>
  <c r="K1572" i="2"/>
  <c r="J1572" i="2"/>
  <c r="I1572" i="2"/>
  <c r="H1572" i="2"/>
  <c r="G1572" i="2"/>
  <c r="F1572" i="2"/>
  <c r="E1572" i="2"/>
  <c r="D1572" i="2"/>
  <c r="C1572" i="2"/>
  <c r="B1572" i="2"/>
  <c r="A1572" i="2"/>
  <c r="K1571" i="2"/>
  <c r="J1571" i="2"/>
  <c r="I1571" i="2"/>
  <c r="H1571" i="2"/>
  <c r="G1571" i="2"/>
  <c r="F1571" i="2"/>
  <c r="E1571" i="2"/>
  <c r="D1571" i="2"/>
  <c r="C1571" i="2"/>
  <c r="B1571" i="2"/>
  <c r="A1571" i="2"/>
  <c r="K1570" i="2"/>
  <c r="J1570" i="2"/>
  <c r="I1570" i="2"/>
  <c r="H1570" i="2"/>
  <c r="G1570" i="2"/>
  <c r="F1570" i="2"/>
  <c r="E1570" i="2"/>
  <c r="D1570" i="2"/>
  <c r="C1570" i="2"/>
  <c r="B1570" i="2"/>
  <c r="A1570" i="2"/>
  <c r="K1569" i="2"/>
  <c r="J1569" i="2"/>
  <c r="I1569" i="2"/>
  <c r="H1569" i="2"/>
  <c r="G1569" i="2"/>
  <c r="F1569" i="2"/>
  <c r="E1569" i="2"/>
  <c r="D1569" i="2"/>
  <c r="C1569" i="2"/>
  <c r="B1569" i="2"/>
  <c r="A1569" i="2"/>
  <c r="K1568" i="2"/>
  <c r="J1568" i="2"/>
  <c r="I1568" i="2"/>
  <c r="H1568" i="2"/>
  <c r="G1568" i="2"/>
  <c r="F1568" i="2"/>
  <c r="E1568" i="2"/>
  <c r="D1568" i="2"/>
  <c r="C1568" i="2"/>
  <c r="B1568" i="2"/>
  <c r="A1568" i="2"/>
  <c r="K1567" i="2"/>
  <c r="J1567" i="2"/>
  <c r="I1567" i="2"/>
  <c r="H1567" i="2"/>
  <c r="G1567" i="2"/>
  <c r="F1567" i="2"/>
  <c r="E1567" i="2"/>
  <c r="D1567" i="2"/>
  <c r="C1567" i="2"/>
  <c r="B1567" i="2"/>
  <c r="A1567" i="2"/>
  <c r="K1566" i="2"/>
  <c r="J1566" i="2"/>
  <c r="I1566" i="2"/>
  <c r="H1566" i="2"/>
  <c r="G1566" i="2"/>
  <c r="F1566" i="2"/>
  <c r="E1566" i="2"/>
  <c r="D1566" i="2"/>
  <c r="C1566" i="2"/>
  <c r="B1566" i="2"/>
  <c r="A1566" i="2"/>
  <c r="K1565" i="2"/>
  <c r="J1565" i="2"/>
  <c r="I1565" i="2"/>
  <c r="H1565" i="2"/>
  <c r="G1565" i="2"/>
  <c r="F1565" i="2"/>
  <c r="E1565" i="2"/>
  <c r="D1565" i="2"/>
  <c r="C1565" i="2"/>
  <c r="B1565" i="2"/>
  <c r="A1565" i="2"/>
  <c r="K1564" i="2"/>
  <c r="J1564" i="2"/>
  <c r="I1564" i="2"/>
  <c r="H1564" i="2"/>
  <c r="G1564" i="2"/>
  <c r="F1564" i="2"/>
  <c r="E1564" i="2"/>
  <c r="D1564" i="2"/>
  <c r="C1564" i="2"/>
  <c r="B1564" i="2"/>
  <c r="A1564" i="2"/>
  <c r="K1563" i="2"/>
  <c r="J1563" i="2"/>
  <c r="I1563" i="2"/>
  <c r="H1563" i="2"/>
  <c r="G1563" i="2"/>
  <c r="F1563" i="2"/>
  <c r="E1563" i="2"/>
  <c r="D1563" i="2"/>
  <c r="C1563" i="2"/>
  <c r="B1563" i="2"/>
  <c r="A1563" i="2"/>
  <c r="K1562" i="2"/>
  <c r="J1562" i="2"/>
  <c r="I1562" i="2"/>
  <c r="H1562" i="2"/>
  <c r="G1562" i="2"/>
  <c r="F1562" i="2"/>
  <c r="E1562" i="2"/>
  <c r="D1562" i="2"/>
  <c r="C1562" i="2"/>
  <c r="B1562" i="2"/>
  <c r="A1562" i="2"/>
  <c r="K1561" i="2"/>
  <c r="J1561" i="2"/>
  <c r="I1561" i="2"/>
  <c r="H1561" i="2"/>
  <c r="G1561" i="2"/>
  <c r="F1561" i="2"/>
  <c r="E1561" i="2"/>
  <c r="D1561" i="2"/>
  <c r="C1561" i="2"/>
  <c r="B1561" i="2"/>
  <c r="A1561" i="2"/>
  <c r="K1560" i="2"/>
  <c r="J1560" i="2"/>
  <c r="I1560" i="2"/>
  <c r="H1560" i="2"/>
  <c r="G1560" i="2"/>
  <c r="F1560" i="2"/>
  <c r="E1560" i="2"/>
  <c r="D1560" i="2"/>
  <c r="C1560" i="2"/>
  <c r="B1560" i="2"/>
  <c r="A1560" i="2"/>
  <c r="K1559" i="2"/>
  <c r="J1559" i="2"/>
  <c r="I1559" i="2"/>
  <c r="H1559" i="2"/>
  <c r="G1559" i="2"/>
  <c r="F1559" i="2"/>
  <c r="E1559" i="2"/>
  <c r="D1559" i="2"/>
  <c r="C1559" i="2"/>
  <c r="B1559" i="2"/>
  <c r="A1559" i="2"/>
  <c r="K1558" i="2"/>
  <c r="J1558" i="2"/>
  <c r="I1558" i="2"/>
  <c r="H1558" i="2"/>
  <c r="G1558" i="2"/>
  <c r="F1558" i="2"/>
  <c r="E1558" i="2"/>
  <c r="D1558" i="2"/>
  <c r="C1558" i="2"/>
  <c r="B1558" i="2"/>
  <c r="A1558" i="2"/>
  <c r="K1557" i="2"/>
  <c r="J1557" i="2"/>
  <c r="I1557" i="2"/>
  <c r="H1557" i="2"/>
  <c r="G1557" i="2"/>
  <c r="F1557" i="2"/>
  <c r="E1557" i="2"/>
  <c r="D1557" i="2"/>
  <c r="C1557" i="2"/>
  <c r="B1557" i="2"/>
  <c r="A1557" i="2"/>
  <c r="K1556" i="2"/>
  <c r="J1556" i="2"/>
  <c r="I1556" i="2"/>
  <c r="H1556" i="2"/>
  <c r="G1556" i="2"/>
  <c r="F1556" i="2"/>
  <c r="E1556" i="2"/>
  <c r="D1556" i="2"/>
  <c r="C1556" i="2"/>
  <c r="B1556" i="2"/>
  <c r="A1556" i="2"/>
  <c r="K1555" i="2"/>
  <c r="J1555" i="2"/>
  <c r="I1555" i="2"/>
  <c r="H1555" i="2"/>
  <c r="G1555" i="2"/>
  <c r="F1555" i="2"/>
  <c r="E1555" i="2"/>
  <c r="D1555" i="2"/>
  <c r="C1555" i="2"/>
  <c r="B1555" i="2"/>
  <c r="A1555" i="2"/>
  <c r="K1554" i="2"/>
  <c r="J1554" i="2"/>
  <c r="I1554" i="2"/>
  <c r="H1554" i="2"/>
  <c r="G1554" i="2"/>
  <c r="F1554" i="2"/>
  <c r="E1554" i="2"/>
  <c r="D1554" i="2"/>
  <c r="C1554" i="2"/>
  <c r="B1554" i="2"/>
  <c r="A1554" i="2"/>
  <c r="K1553" i="2"/>
  <c r="J1553" i="2"/>
  <c r="I1553" i="2"/>
  <c r="H1553" i="2"/>
  <c r="G1553" i="2"/>
  <c r="F1553" i="2"/>
  <c r="E1553" i="2"/>
  <c r="D1553" i="2"/>
  <c r="C1553" i="2"/>
  <c r="B1553" i="2"/>
  <c r="A1553" i="2"/>
  <c r="K1552" i="2"/>
  <c r="J1552" i="2"/>
  <c r="I1552" i="2"/>
  <c r="H1552" i="2"/>
  <c r="G1552" i="2"/>
  <c r="F1552" i="2"/>
  <c r="E1552" i="2"/>
  <c r="D1552" i="2"/>
  <c r="C1552" i="2"/>
  <c r="B1552" i="2"/>
  <c r="A1552" i="2"/>
  <c r="K1551" i="2"/>
  <c r="J1551" i="2"/>
  <c r="I1551" i="2"/>
  <c r="H1551" i="2"/>
  <c r="G1551" i="2"/>
  <c r="F1551" i="2"/>
  <c r="E1551" i="2"/>
  <c r="D1551" i="2"/>
  <c r="C1551" i="2"/>
  <c r="B1551" i="2"/>
  <c r="A1551" i="2"/>
  <c r="K1550" i="2"/>
  <c r="J1550" i="2"/>
  <c r="I1550" i="2"/>
  <c r="H1550" i="2"/>
  <c r="G1550" i="2"/>
  <c r="F1550" i="2"/>
  <c r="E1550" i="2"/>
  <c r="D1550" i="2"/>
  <c r="C1550" i="2"/>
  <c r="B1550" i="2"/>
  <c r="A1550" i="2"/>
  <c r="K1549" i="2"/>
  <c r="J1549" i="2"/>
  <c r="I1549" i="2"/>
  <c r="H1549" i="2"/>
  <c r="G1549" i="2"/>
  <c r="F1549" i="2"/>
  <c r="E1549" i="2"/>
  <c r="D1549" i="2"/>
  <c r="C1549" i="2"/>
  <c r="B1549" i="2"/>
  <c r="A1549" i="2"/>
  <c r="K1548" i="2"/>
  <c r="J1548" i="2"/>
  <c r="I1548" i="2"/>
  <c r="H1548" i="2"/>
  <c r="G1548" i="2"/>
  <c r="F1548" i="2"/>
  <c r="E1548" i="2"/>
  <c r="D1548" i="2"/>
  <c r="C1548" i="2"/>
  <c r="B1548" i="2"/>
  <c r="A1548" i="2"/>
  <c r="K1547" i="2"/>
  <c r="J1547" i="2"/>
  <c r="I1547" i="2"/>
  <c r="H1547" i="2"/>
  <c r="G1547" i="2"/>
  <c r="F1547" i="2"/>
  <c r="E1547" i="2"/>
  <c r="D1547" i="2"/>
  <c r="C1547" i="2"/>
  <c r="B1547" i="2"/>
  <c r="A1547" i="2"/>
  <c r="K1546" i="2"/>
  <c r="J1546" i="2"/>
  <c r="I1546" i="2"/>
  <c r="H1546" i="2"/>
  <c r="G1546" i="2"/>
  <c r="F1546" i="2"/>
  <c r="E1546" i="2"/>
  <c r="D1546" i="2"/>
  <c r="C1546" i="2"/>
  <c r="B1546" i="2"/>
  <c r="A1546" i="2"/>
  <c r="K1545" i="2"/>
  <c r="J1545" i="2"/>
  <c r="I1545" i="2"/>
  <c r="H1545" i="2"/>
  <c r="G1545" i="2"/>
  <c r="F1545" i="2"/>
  <c r="E1545" i="2"/>
  <c r="D1545" i="2"/>
  <c r="C1545" i="2"/>
  <c r="B1545" i="2"/>
  <c r="A1545" i="2"/>
  <c r="K1544" i="2"/>
  <c r="J1544" i="2"/>
  <c r="I1544" i="2"/>
  <c r="H1544" i="2"/>
  <c r="G1544" i="2"/>
  <c r="F1544" i="2"/>
  <c r="E1544" i="2"/>
  <c r="D1544" i="2"/>
  <c r="C1544" i="2"/>
  <c r="B1544" i="2"/>
  <c r="A1544" i="2"/>
  <c r="K1543" i="2"/>
  <c r="J1543" i="2"/>
  <c r="I1543" i="2"/>
  <c r="H1543" i="2"/>
  <c r="G1543" i="2"/>
  <c r="F1543" i="2"/>
  <c r="E1543" i="2"/>
  <c r="D1543" i="2"/>
  <c r="C1543" i="2"/>
  <c r="B1543" i="2"/>
  <c r="A1543" i="2"/>
  <c r="K1542" i="2"/>
  <c r="J1542" i="2"/>
  <c r="I1542" i="2"/>
  <c r="H1542" i="2"/>
  <c r="G1542" i="2"/>
  <c r="F1542" i="2"/>
  <c r="E1542" i="2"/>
  <c r="D1542" i="2"/>
  <c r="C1542" i="2"/>
  <c r="B1542" i="2"/>
  <c r="A1542" i="2"/>
  <c r="K1541" i="2"/>
  <c r="J1541" i="2"/>
  <c r="I1541" i="2"/>
  <c r="H1541" i="2"/>
  <c r="G1541" i="2"/>
  <c r="F1541" i="2"/>
  <c r="E1541" i="2"/>
  <c r="D1541" i="2"/>
  <c r="C1541" i="2"/>
  <c r="B1541" i="2"/>
  <c r="A1541" i="2"/>
  <c r="K1540" i="2"/>
  <c r="J1540" i="2"/>
  <c r="I1540" i="2"/>
  <c r="H1540" i="2"/>
  <c r="G1540" i="2"/>
  <c r="F1540" i="2"/>
  <c r="E1540" i="2"/>
  <c r="D1540" i="2"/>
  <c r="C1540" i="2"/>
  <c r="B1540" i="2"/>
  <c r="A1540" i="2"/>
  <c r="K1539" i="2"/>
  <c r="J1539" i="2"/>
  <c r="I1539" i="2"/>
  <c r="H1539" i="2"/>
  <c r="G1539" i="2"/>
  <c r="F1539" i="2"/>
  <c r="E1539" i="2"/>
  <c r="D1539" i="2"/>
  <c r="C1539" i="2"/>
  <c r="B1539" i="2"/>
  <c r="A1539" i="2"/>
  <c r="K1538" i="2"/>
  <c r="J1538" i="2"/>
  <c r="I1538" i="2"/>
  <c r="H1538" i="2"/>
  <c r="G1538" i="2"/>
  <c r="F1538" i="2"/>
  <c r="E1538" i="2"/>
  <c r="D1538" i="2"/>
  <c r="C1538" i="2"/>
  <c r="B1538" i="2"/>
  <c r="A1538" i="2"/>
  <c r="K1537" i="2"/>
  <c r="J1537" i="2"/>
  <c r="I1537" i="2"/>
  <c r="H1537" i="2"/>
  <c r="G1537" i="2"/>
  <c r="F1537" i="2"/>
  <c r="E1537" i="2"/>
  <c r="D1537" i="2"/>
  <c r="C1537" i="2"/>
  <c r="B1537" i="2"/>
  <c r="A1537" i="2"/>
  <c r="K1536" i="2"/>
  <c r="J1536" i="2"/>
  <c r="I1536" i="2"/>
  <c r="H1536" i="2"/>
  <c r="G1536" i="2"/>
  <c r="F1536" i="2"/>
  <c r="E1536" i="2"/>
  <c r="D1536" i="2"/>
  <c r="C1536" i="2"/>
  <c r="B1536" i="2"/>
  <c r="A1536" i="2"/>
  <c r="K1535" i="2"/>
  <c r="J1535" i="2"/>
  <c r="I1535" i="2"/>
  <c r="H1535" i="2"/>
  <c r="G1535" i="2"/>
  <c r="F1535" i="2"/>
  <c r="E1535" i="2"/>
  <c r="D1535" i="2"/>
  <c r="C1535" i="2"/>
  <c r="B1535" i="2"/>
  <c r="A1535" i="2"/>
  <c r="K1534" i="2"/>
  <c r="J1534" i="2"/>
  <c r="I1534" i="2"/>
  <c r="H1534" i="2"/>
  <c r="G1534" i="2"/>
  <c r="F1534" i="2"/>
  <c r="E1534" i="2"/>
  <c r="D1534" i="2"/>
  <c r="C1534" i="2"/>
  <c r="B1534" i="2"/>
  <c r="A1534" i="2"/>
  <c r="K1533" i="2"/>
  <c r="J1533" i="2"/>
  <c r="I1533" i="2"/>
  <c r="H1533" i="2"/>
  <c r="G1533" i="2"/>
  <c r="F1533" i="2"/>
  <c r="E1533" i="2"/>
  <c r="D1533" i="2"/>
  <c r="C1533" i="2"/>
  <c r="B1533" i="2"/>
  <c r="A1533" i="2"/>
  <c r="K1532" i="2"/>
  <c r="J1532" i="2"/>
  <c r="I1532" i="2"/>
  <c r="H1532" i="2"/>
  <c r="G1532" i="2"/>
  <c r="F1532" i="2"/>
  <c r="E1532" i="2"/>
  <c r="D1532" i="2"/>
  <c r="C1532" i="2"/>
  <c r="B1532" i="2"/>
  <c r="A1532" i="2"/>
  <c r="K1531" i="2"/>
  <c r="J1531" i="2"/>
  <c r="I1531" i="2"/>
  <c r="H1531" i="2"/>
  <c r="G1531" i="2"/>
  <c r="F1531" i="2"/>
  <c r="E1531" i="2"/>
  <c r="D1531" i="2"/>
  <c r="C1531" i="2"/>
  <c r="B1531" i="2"/>
  <c r="A1531" i="2"/>
  <c r="K1530" i="2"/>
  <c r="J1530" i="2"/>
  <c r="I1530" i="2"/>
  <c r="H1530" i="2"/>
  <c r="G1530" i="2"/>
  <c r="F1530" i="2"/>
  <c r="E1530" i="2"/>
  <c r="D1530" i="2"/>
  <c r="C1530" i="2"/>
  <c r="B1530" i="2"/>
  <c r="A1530" i="2"/>
  <c r="K1529" i="2"/>
  <c r="J1529" i="2"/>
  <c r="I1529" i="2"/>
  <c r="H1529" i="2"/>
  <c r="G1529" i="2"/>
  <c r="F1529" i="2"/>
  <c r="E1529" i="2"/>
  <c r="D1529" i="2"/>
  <c r="C1529" i="2"/>
  <c r="B1529" i="2"/>
  <c r="A1529" i="2"/>
  <c r="K1528" i="2"/>
  <c r="J1528" i="2"/>
  <c r="I1528" i="2"/>
  <c r="H1528" i="2"/>
  <c r="G1528" i="2"/>
  <c r="F1528" i="2"/>
  <c r="E1528" i="2"/>
  <c r="D1528" i="2"/>
  <c r="C1528" i="2"/>
  <c r="B1528" i="2"/>
  <c r="A1528" i="2"/>
  <c r="K1527" i="2"/>
  <c r="J1527" i="2"/>
  <c r="I1527" i="2"/>
  <c r="H1527" i="2"/>
  <c r="G1527" i="2"/>
  <c r="F1527" i="2"/>
  <c r="E1527" i="2"/>
  <c r="D1527" i="2"/>
  <c r="C1527" i="2"/>
  <c r="B1527" i="2"/>
  <c r="A1527" i="2"/>
  <c r="K1526" i="2"/>
  <c r="J1526" i="2"/>
  <c r="I1526" i="2"/>
  <c r="H1526" i="2"/>
  <c r="G1526" i="2"/>
  <c r="F1526" i="2"/>
  <c r="E1526" i="2"/>
  <c r="D1526" i="2"/>
  <c r="C1526" i="2"/>
  <c r="B1526" i="2"/>
  <c r="A1526" i="2"/>
  <c r="K1525" i="2"/>
  <c r="J1525" i="2"/>
  <c r="I1525" i="2"/>
  <c r="H1525" i="2"/>
  <c r="G1525" i="2"/>
  <c r="F1525" i="2"/>
  <c r="E1525" i="2"/>
  <c r="D1525" i="2"/>
  <c r="C1525" i="2"/>
  <c r="B1525" i="2"/>
  <c r="A1525" i="2"/>
  <c r="K1524" i="2"/>
  <c r="J1524" i="2"/>
  <c r="I1524" i="2"/>
  <c r="H1524" i="2"/>
  <c r="G1524" i="2"/>
  <c r="F1524" i="2"/>
  <c r="E1524" i="2"/>
  <c r="D1524" i="2"/>
  <c r="C1524" i="2"/>
  <c r="B1524" i="2"/>
  <c r="A1524" i="2"/>
  <c r="K1523" i="2"/>
  <c r="J1523" i="2"/>
  <c r="I1523" i="2"/>
  <c r="H1523" i="2"/>
  <c r="G1523" i="2"/>
  <c r="F1523" i="2"/>
  <c r="E1523" i="2"/>
  <c r="D1523" i="2"/>
  <c r="C1523" i="2"/>
  <c r="B1523" i="2"/>
  <c r="A1523" i="2"/>
  <c r="K1522" i="2"/>
  <c r="J1522" i="2"/>
  <c r="I1522" i="2"/>
  <c r="H1522" i="2"/>
  <c r="G1522" i="2"/>
  <c r="F1522" i="2"/>
  <c r="E1522" i="2"/>
  <c r="D1522" i="2"/>
  <c r="C1522" i="2"/>
  <c r="B1522" i="2"/>
  <c r="A1522" i="2"/>
  <c r="K1521" i="2"/>
  <c r="J1521" i="2"/>
  <c r="I1521" i="2"/>
  <c r="H1521" i="2"/>
  <c r="G1521" i="2"/>
  <c r="F1521" i="2"/>
  <c r="E1521" i="2"/>
  <c r="D1521" i="2"/>
  <c r="C1521" i="2"/>
  <c r="B1521" i="2"/>
  <c r="A1521" i="2"/>
  <c r="K1520" i="2"/>
  <c r="J1520" i="2"/>
  <c r="I1520" i="2"/>
  <c r="H1520" i="2"/>
  <c r="G1520" i="2"/>
  <c r="F1520" i="2"/>
  <c r="E1520" i="2"/>
  <c r="D1520" i="2"/>
  <c r="C1520" i="2"/>
  <c r="B1520" i="2"/>
  <c r="A1520" i="2"/>
  <c r="K1519" i="2"/>
  <c r="J1519" i="2"/>
  <c r="I1519" i="2"/>
  <c r="H1519" i="2"/>
  <c r="G1519" i="2"/>
  <c r="F1519" i="2"/>
  <c r="E1519" i="2"/>
  <c r="D1519" i="2"/>
  <c r="C1519" i="2"/>
  <c r="B1519" i="2"/>
  <c r="A1519" i="2"/>
  <c r="K1518" i="2"/>
  <c r="J1518" i="2"/>
  <c r="I1518" i="2"/>
  <c r="H1518" i="2"/>
  <c r="G1518" i="2"/>
  <c r="F1518" i="2"/>
  <c r="E1518" i="2"/>
  <c r="D1518" i="2"/>
  <c r="C1518" i="2"/>
  <c r="B1518" i="2"/>
  <c r="A1518" i="2"/>
  <c r="K1517" i="2"/>
  <c r="J1517" i="2"/>
  <c r="I1517" i="2"/>
  <c r="H1517" i="2"/>
  <c r="G1517" i="2"/>
  <c r="F1517" i="2"/>
  <c r="E1517" i="2"/>
  <c r="D1517" i="2"/>
  <c r="C1517" i="2"/>
  <c r="B1517" i="2"/>
  <c r="A1517" i="2"/>
  <c r="K1516" i="2"/>
  <c r="J1516" i="2"/>
  <c r="I1516" i="2"/>
  <c r="H1516" i="2"/>
  <c r="G1516" i="2"/>
  <c r="F1516" i="2"/>
  <c r="E1516" i="2"/>
  <c r="D1516" i="2"/>
  <c r="C1516" i="2"/>
  <c r="B1516" i="2"/>
  <c r="A1516" i="2"/>
  <c r="K1515" i="2"/>
  <c r="J1515" i="2"/>
  <c r="I1515" i="2"/>
  <c r="H1515" i="2"/>
  <c r="G1515" i="2"/>
  <c r="F1515" i="2"/>
  <c r="E1515" i="2"/>
  <c r="D1515" i="2"/>
  <c r="C1515" i="2"/>
  <c r="B1515" i="2"/>
  <c r="A1515" i="2"/>
  <c r="K1514" i="2"/>
  <c r="J1514" i="2"/>
  <c r="I1514" i="2"/>
  <c r="H1514" i="2"/>
  <c r="G1514" i="2"/>
  <c r="F1514" i="2"/>
  <c r="E1514" i="2"/>
  <c r="D1514" i="2"/>
  <c r="C1514" i="2"/>
  <c r="B1514" i="2"/>
  <c r="A1514" i="2"/>
  <c r="K1513" i="2"/>
  <c r="J1513" i="2"/>
  <c r="I1513" i="2"/>
  <c r="H1513" i="2"/>
  <c r="G1513" i="2"/>
  <c r="F1513" i="2"/>
  <c r="E1513" i="2"/>
  <c r="D1513" i="2"/>
  <c r="C1513" i="2"/>
  <c r="B1513" i="2"/>
  <c r="A1513" i="2"/>
  <c r="K1512" i="2"/>
  <c r="J1512" i="2"/>
  <c r="I1512" i="2"/>
  <c r="H1512" i="2"/>
  <c r="G1512" i="2"/>
  <c r="F1512" i="2"/>
  <c r="E1512" i="2"/>
  <c r="D1512" i="2"/>
  <c r="C1512" i="2"/>
  <c r="B1512" i="2"/>
  <c r="A1512" i="2"/>
  <c r="K1511" i="2"/>
  <c r="J1511" i="2"/>
  <c r="I1511" i="2"/>
  <c r="H1511" i="2"/>
  <c r="G1511" i="2"/>
  <c r="F1511" i="2"/>
  <c r="E1511" i="2"/>
  <c r="D1511" i="2"/>
  <c r="C1511" i="2"/>
  <c r="B1511" i="2"/>
  <c r="A1511" i="2"/>
  <c r="K1510" i="2"/>
  <c r="J1510" i="2"/>
  <c r="I1510" i="2"/>
  <c r="H1510" i="2"/>
  <c r="G1510" i="2"/>
  <c r="F1510" i="2"/>
  <c r="E1510" i="2"/>
  <c r="D1510" i="2"/>
  <c r="C1510" i="2"/>
  <c r="B1510" i="2"/>
  <c r="A1510" i="2"/>
  <c r="K1509" i="2"/>
  <c r="J1509" i="2"/>
  <c r="I1509" i="2"/>
  <c r="H1509" i="2"/>
  <c r="G1509" i="2"/>
  <c r="F1509" i="2"/>
  <c r="E1509" i="2"/>
  <c r="D1509" i="2"/>
  <c r="C1509" i="2"/>
  <c r="B1509" i="2"/>
  <c r="A1509" i="2"/>
  <c r="K1508" i="2"/>
  <c r="J1508" i="2"/>
  <c r="I1508" i="2"/>
  <c r="H1508" i="2"/>
  <c r="G1508" i="2"/>
  <c r="F1508" i="2"/>
  <c r="E1508" i="2"/>
  <c r="D1508" i="2"/>
  <c r="C1508" i="2"/>
  <c r="B1508" i="2"/>
  <c r="A1508" i="2"/>
  <c r="K1507" i="2"/>
  <c r="J1507" i="2"/>
  <c r="I1507" i="2"/>
  <c r="H1507" i="2"/>
  <c r="G1507" i="2"/>
  <c r="F1507" i="2"/>
  <c r="E1507" i="2"/>
  <c r="D1507" i="2"/>
  <c r="C1507" i="2"/>
  <c r="B1507" i="2"/>
  <c r="A1507" i="2"/>
  <c r="K1506" i="2"/>
  <c r="J1506" i="2"/>
  <c r="I1506" i="2"/>
  <c r="H1506" i="2"/>
  <c r="G1506" i="2"/>
  <c r="F1506" i="2"/>
  <c r="E1506" i="2"/>
  <c r="D1506" i="2"/>
  <c r="C1506" i="2"/>
  <c r="B1506" i="2"/>
  <c r="A1506" i="2"/>
  <c r="K1505" i="2"/>
  <c r="J1505" i="2"/>
  <c r="I1505" i="2"/>
  <c r="H1505" i="2"/>
  <c r="G1505" i="2"/>
  <c r="F1505" i="2"/>
  <c r="E1505" i="2"/>
  <c r="D1505" i="2"/>
  <c r="C1505" i="2"/>
  <c r="B1505" i="2"/>
  <c r="A1505" i="2"/>
  <c r="K1504" i="2"/>
  <c r="J1504" i="2"/>
  <c r="I1504" i="2"/>
  <c r="H1504" i="2"/>
  <c r="G1504" i="2"/>
  <c r="F1504" i="2"/>
  <c r="E1504" i="2"/>
  <c r="D1504" i="2"/>
  <c r="C1504" i="2"/>
  <c r="B1504" i="2"/>
  <c r="A1504" i="2"/>
  <c r="K1503" i="2"/>
  <c r="J1503" i="2"/>
  <c r="I1503" i="2"/>
  <c r="H1503" i="2"/>
  <c r="G1503" i="2"/>
  <c r="F1503" i="2"/>
  <c r="E1503" i="2"/>
  <c r="D1503" i="2"/>
  <c r="C1503" i="2"/>
  <c r="B1503" i="2"/>
  <c r="A1503" i="2"/>
  <c r="K1502" i="2"/>
  <c r="J1502" i="2"/>
  <c r="I1502" i="2"/>
  <c r="H1502" i="2"/>
  <c r="G1502" i="2"/>
  <c r="F1502" i="2"/>
  <c r="E1502" i="2"/>
  <c r="D1502" i="2"/>
  <c r="C1502" i="2"/>
  <c r="B1502" i="2"/>
  <c r="A1502" i="2"/>
  <c r="K1501" i="2"/>
  <c r="J1501" i="2"/>
  <c r="I1501" i="2"/>
  <c r="H1501" i="2"/>
  <c r="G1501" i="2"/>
  <c r="F1501" i="2"/>
  <c r="E1501" i="2"/>
  <c r="D1501" i="2"/>
  <c r="C1501" i="2"/>
  <c r="B1501" i="2"/>
  <c r="A1501" i="2"/>
  <c r="K1500" i="2"/>
  <c r="J1500" i="2"/>
  <c r="I1500" i="2"/>
  <c r="H1500" i="2"/>
  <c r="G1500" i="2"/>
  <c r="F1500" i="2"/>
  <c r="E1500" i="2"/>
  <c r="D1500" i="2"/>
  <c r="C1500" i="2"/>
  <c r="B1500" i="2"/>
  <c r="A1500" i="2"/>
  <c r="K1499" i="2"/>
  <c r="J1499" i="2"/>
  <c r="I1499" i="2"/>
  <c r="H1499" i="2"/>
  <c r="G1499" i="2"/>
  <c r="F1499" i="2"/>
  <c r="E1499" i="2"/>
  <c r="D1499" i="2"/>
  <c r="C1499" i="2"/>
  <c r="B1499" i="2"/>
  <c r="A1499" i="2"/>
  <c r="K1498" i="2"/>
  <c r="J1498" i="2"/>
  <c r="I1498" i="2"/>
  <c r="H1498" i="2"/>
  <c r="G1498" i="2"/>
  <c r="F1498" i="2"/>
  <c r="E1498" i="2"/>
  <c r="D1498" i="2"/>
  <c r="C1498" i="2"/>
  <c r="B1498" i="2"/>
  <c r="A1498" i="2"/>
  <c r="K1497" i="2"/>
  <c r="J1497" i="2"/>
  <c r="I1497" i="2"/>
  <c r="H1497" i="2"/>
  <c r="G1497" i="2"/>
  <c r="F1497" i="2"/>
  <c r="E1497" i="2"/>
  <c r="D1497" i="2"/>
  <c r="C1497" i="2"/>
  <c r="B1497" i="2"/>
  <c r="A1497" i="2"/>
  <c r="K1496" i="2"/>
  <c r="J1496" i="2"/>
  <c r="I1496" i="2"/>
  <c r="H1496" i="2"/>
  <c r="G1496" i="2"/>
  <c r="F1496" i="2"/>
  <c r="E1496" i="2"/>
  <c r="D1496" i="2"/>
  <c r="C1496" i="2"/>
  <c r="B1496" i="2"/>
  <c r="A1496" i="2"/>
  <c r="K1495" i="2"/>
  <c r="J1495" i="2"/>
  <c r="I1495" i="2"/>
  <c r="H1495" i="2"/>
  <c r="G1495" i="2"/>
  <c r="F1495" i="2"/>
  <c r="E1495" i="2"/>
  <c r="D1495" i="2"/>
  <c r="C1495" i="2"/>
  <c r="B1495" i="2"/>
  <c r="A1495" i="2"/>
  <c r="K1494" i="2"/>
  <c r="J1494" i="2"/>
  <c r="I1494" i="2"/>
  <c r="H1494" i="2"/>
  <c r="G1494" i="2"/>
  <c r="F1494" i="2"/>
  <c r="E1494" i="2"/>
  <c r="D1494" i="2"/>
  <c r="C1494" i="2"/>
  <c r="B1494" i="2"/>
  <c r="A1494" i="2"/>
  <c r="K1493" i="2"/>
  <c r="J1493" i="2"/>
  <c r="I1493" i="2"/>
  <c r="H1493" i="2"/>
  <c r="G1493" i="2"/>
  <c r="F1493" i="2"/>
  <c r="E1493" i="2"/>
  <c r="D1493" i="2"/>
  <c r="C1493" i="2"/>
  <c r="B1493" i="2"/>
  <c r="A1493" i="2"/>
  <c r="K1492" i="2"/>
  <c r="J1492" i="2"/>
  <c r="I1492" i="2"/>
  <c r="H1492" i="2"/>
  <c r="G1492" i="2"/>
  <c r="F1492" i="2"/>
  <c r="E1492" i="2"/>
  <c r="D1492" i="2"/>
  <c r="C1492" i="2"/>
  <c r="B1492" i="2"/>
  <c r="A1492" i="2"/>
  <c r="K1491" i="2"/>
  <c r="J1491" i="2"/>
  <c r="I1491" i="2"/>
  <c r="H1491" i="2"/>
  <c r="G1491" i="2"/>
  <c r="F1491" i="2"/>
  <c r="E1491" i="2"/>
  <c r="D1491" i="2"/>
  <c r="C1491" i="2"/>
  <c r="B1491" i="2"/>
  <c r="A1491" i="2"/>
  <c r="K1490" i="2"/>
  <c r="J1490" i="2"/>
  <c r="I1490" i="2"/>
  <c r="H1490" i="2"/>
  <c r="G1490" i="2"/>
  <c r="F1490" i="2"/>
  <c r="E1490" i="2"/>
  <c r="D1490" i="2"/>
  <c r="C1490" i="2"/>
  <c r="B1490" i="2"/>
  <c r="A1490" i="2"/>
  <c r="K1489" i="2"/>
  <c r="J1489" i="2"/>
  <c r="I1489" i="2"/>
  <c r="H1489" i="2"/>
  <c r="G1489" i="2"/>
  <c r="F1489" i="2"/>
  <c r="E1489" i="2"/>
  <c r="D1489" i="2"/>
  <c r="C1489" i="2"/>
  <c r="B1489" i="2"/>
  <c r="A1489" i="2"/>
  <c r="K1488" i="2"/>
  <c r="J1488" i="2"/>
  <c r="I1488" i="2"/>
  <c r="H1488" i="2"/>
  <c r="G1488" i="2"/>
  <c r="F1488" i="2"/>
  <c r="E1488" i="2"/>
  <c r="D1488" i="2"/>
  <c r="C1488" i="2"/>
  <c r="B1488" i="2"/>
  <c r="A1488" i="2"/>
  <c r="K1487" i="2"/>
  <c r="J1487" i="2"/>
  <c r="I1487" i="2"/>
  <c r="H1487" i="2"/>
  <c r="G1487" i="2"/>
  <c r="F1487" i="2"/>
  <c r="E1487" i="2"/>
  <c r="D1487" i="2"/>
  <c r="C1487" i="2"/>
  <c r="B1487" i="2"/>
  <c r="A1487" i="2"/>
  <c r="K1486" i="2"/>
  <c r="J1486" i="2"/>
  <c r="I1486" i="2"/>
  <c r="H1486" i="2"/>
  <c r="G1486" i="2"/>
  <c r="F1486" i="2"/>
  <c r="E1486" i="2"/>
  <c r="D1486" i="2"/>
  <c r="C1486" i="2"/>
  <c r="B1486" i="2"/>
  <c r="A1486" i="2"/>
  <c r="K1485" i="2"/>
  <c r="J1485" i="2"/>
  <c r="I1485" i="2"/>
  <c r="H1485" i="2"/>
  <c r="G1485" i="2"/>
  <c r="F1485" i="2"/>
  <c r="E1485" i="2"/>
  <c r="D1485" i="2"/>
  <c r="C1485" i="2"/>
  <c r="B1485" i="2"/>
  <c r="A1485" i="2"/>
  <c r="K1484" i="2"/>
  <c r="J1484" i="2"/>
  <c r="I1484" i="2"/>
  <c r="H1484" i="2"/>
  <c r="G1484" i="2"/>
  <c r="F1484" i="2"/>
  <c r="E1484" i="2"/>
  <c r="D1484" i="2"/>
  <c r="C1484" i="2"/>
  <c r="B1484" i="2"/>
  <c r="A1484" i="2"/>
  <c r="K1483" i="2"/>
  <c r="J1483" i="2"/>
  <c r="I1483" i="2"/>
  <c r="H1483" i="2"/>
  <c r="G1483" i="2"/>
  <c r="F1483" i="2"/>
  <c r="E1483" i="2"/>
  <c r="D1483" i="2"/>
  <c r="C1483" i="2"/>
  <c r="B1483" i="2"/>
  <c r="A1483" i="2"/>
  <c r="K1482" i="2"/>
  <c r="J1482" i="2"/>
  <c r="I1482" i="2"/>
  <c r="H1482" i="2"/>
  <c r="G1482" i="2"/>
  <c r="F1482" i="2"/>
  <c r="E1482" i="2"/>
  <c r="D1482" i="2"/>
  <c r="C1482" i="2"/>
  <c r="B1482" i="2"/>
  <c r="A1482" i="2"/>
  <c r="K1481" i="2"/>
  <c r="J1481" i="2"/>
  <c r="I1481" i="2"/>
  <c r="H1481" i="2"/>
  <c r="G1481" i="2"/>
  <c r="F1481" i="2"/>
  <c r="E1481" i="2"/>
  <c r="D1481" i="2"/>
  <c r="C1481" i="2"/>
  <c r="B1481" i="2"/>
  <c r="A1481" i="2"/>
  <c r="K1480" i="2"/>
  <c r="J1480" i="2"/>
  <c r="I1480" i="2"/>
  <c r="H1480" i="2"/>
  <c r="G1480" i="2"/>
  <c r="F1480" i="2"/>
  <c r="E1480" i="2"/>
  <c r="D1480" i="2"/>
  <c r="C1480" i="2"/>
  <c r="B1480" i="2"/>
  <c r="A1480" i="2"/>
  <c r="K1479" i="2"/>
  <c r="J1479" i="2"/>
  <c r="I1479" i="2"/>
  <c r="H1479" i="2"/>
  <c r="G1479" i="2"/>
  <c r="F1479" i="2"/>
  <c r="E1479" i="2"/>
  <c r="D1479" i="2"/>
  <c r="C1479" i="2"/>
  <c r="B1479" i="2"/>
  <c r="A1479" i="2"/>
  <c r="K1478" i="2"/>
  <c r="J1478" i="2"/>
  <c r="I1478" i="2"/>
  <c r="H1478" i="2"/>
  <c r="G1478" i="2"/>
  <c r="F1478" i="2"/>
  <c r="E1478" i="2"/>
  <c r="D1478" i="2"/>
  <c r="C1478" i="2"/>
  <c r="B1478" i="2"/>
  <c r="A1478" i="2"/>
  <c r="K1477" i="2"/>
  <c r="J1477" i="2"/>
  <c r="I1477" i="2"/>
  <c r="H1477" i="2"/>
  <c r="G1477" i="2"/>
  <c r="F1477" i="2"/>
  <c r="E1477" i="2"/>
  <c r="D1477" i="2"/>
  <c r="C1477" i="2"/>
  <c r="B1477" i="2"/>
  <c r="A1477" i="2"/>
  <c r="K1476" i="2"/>
  <c r="J1476" i="2"/>
  <c r="I1476" i="2"/>
  <c r="H1476" i="2"/>
  <c r="G1476" i="2"/>
  <c r="F1476" i="2"/>
  <c r="E1476" i="2"/>
  <c r="D1476" i="2"/>
  <c r="C1476" i="2"/>
  <c r="B1476" i="2"/>
  <c r="A1476" i="2"/>
  <c r="K1475" i="2"/>
  <c r="J1475" i="2"/>
  <c r="I1475" i="2"/>
  <c r="H1475" i="2"/>
  <c r="G1475" i="2"/>
  <c r="F1475" i="2"/>
  <c r="E1475" i="2"/>
  <c r="D1475" i="2"/>
  <c r="C1475" i="2"/>
  <c r="B1475" i="2"/>
  <c r="A1475" i="2"/>
  <c r="K1474" i="2"/>
  <c r="J1474" i="2"/>
  <c r="I1474" i="2"/>
  <c r="H1474" i="2"/>
  <c r="G1474" i="2"/>
  <c r="F1474" i="2"/>
  <c r="E1474" i="2"/>
  <c r="D1474" i="2"/>
  <c r="C1474" i="2"/>
  <c r="B1474" i="2"/>
  <c r="A1474" i="2"/>
  <c r="K1473" i="2"/>
  <c r="J1473" i="2"/>
  <c r="I1473" i="2"/>
  <c r="H1473" i="2"/>
  <c r="G1473" i="2"/>
  <c r="F1473" i="2"/>
  <c r="E1473" i="2"/>
  <c r="D1473" i="2"/>
  <c r="C1473" i="2"/>
  <c r="B1473" i="2"/>
  <c r="A1473" i="2"/>
  <c r="K1472" i="2"/>
  <c r="J1472" i="2"/>
  <c r="I1472" i="2"/>
  <c r="H1472" i="2"/>
  <c r="G1472" i="2"/>
  <c r="F1472" i="2"/>
  <c r="E1472" i="2"/>
  <c r="D1472" i="2"/>
  <c r="C1472" i="2"/>
  <c r="B1472" i="2"/>
  <c r="A1472" i="2"/>
  <c r="K1471" i="2"/>
  <c r="J1471" i="2"/>
  <c r="I1471" i="2"/>
  <c r="H1471" i="2"/>
  <c r="G1471" i="2"/>
  <c r="F1471" i="2"/>
  <c r="E1471" i="2"/>
  <c r="D1471" i="2"/>
  <c r="C1471" i="2"/>
  <c r="B1471" i="2"/>
  <c r="A1471" i="2"/>
  <c r="K1470" i="2"/>
  <c r="J1470" i="2"/>
  <c r="I1470" i="2"/>
  <c r="H1470" i="2"/>
  <c r="G1470" i="2"/>
  <c r="F1470" i="2"/>
  <c r="E1470" i="2"/>
  <c r="D1470" i="2"/>
  <c r="C1470" i="2"/>
  <c r="B1470" i="2"/>
  <c r="A1470" i="2"/>
  <c r="K1469" i="2"/>
  <c r="J1469" i="2"/>
  <c r="I1469" i="2"/>
  <c r="H1469" i="2"/>
  <c r="G1469" i="2"/>
  <c r="F1469" i="2"/>
  <c r="E1469" i="2"/>
  <c r="D1469" i="2"/>
  <c r="C1469" i="2"/>
  <c r="B1469" i="2"/>
  <c r="A1469" i="2"/>
  <c r="K1468" i="2"/>
  <c r="J1468" i="2"/>
  <c r="I1468" i="2"/>
  <c r="H1468" i="2"/>
  <c r="G1468" i="2"/>
  <c r="F1468" i="2"/>
  <c r="E1468" i="2"/>
  <c r="D1468" i="2"/>
  <c r="C1468" i="2"/>
  <c r="B1468" i="2"/>
  <c r="A1468" i="2"/>
  <c r="K1467" i="2"/>
  <c r="J1467" i="2"/>
  <c r="I1467" i="2"/>
  <c r="H1467" i="2"/>
  <c r="G1467" i="2"/>
  <c r="F1467" i="2"/>
  <c r="E1467" i="2"/>
  <c r="D1467" i="2"/>
  <c r="C1467" i="2"/>
  <c r="B1467" i="2"/>
  <c r="A1467" i="2"/>
  <c r="K1466" i="2"/>
  <c r="J1466" i="2"/>
  <c r="I1466" i="2"/>
  <c r="H1466" i="2"/>
  <c r="G1466" i="2"/>
  <c r="F1466" i="2"/>
  <c r="E1466" i="2"/>
  <c r="D1466" i="2"/>
  <c r="C1466" i="2"/>
  <c r="B1466" i="2"/>
  <c r="A1466" i="2"/>
  <c r="K1465" i="2"/>
  <c r="J1465" i="2"/>
  <c r="I1465" i="2"/>
  <c r="H1465" i="2"/>
  <c r="G1465" i="2"/>
  <c r="F1465" i="2"/>
  <c r="E1465" i="2"/>
  <c r="D1465" i="2"/>
  <c r="C1465" i="2"/>
  <c r="B1465" i="2"/>
  <c r="A1465" i="2"/>
  <c r="K1464" i="2"/>
  <c r="J1464" i="2"/>
  <c r="I1464" i="2"/>
  <c r="H1464" i="2"/>
  <c r="G1464" i="2"/>
  <c r="F1464" i="2"/>
  <c r="E1464" i="2"/>
  <c r="D1464" i="2"/>
  <c r="C1464" i="2"/>
  <c r="B1464" i="2"/>
  <c r="A1464" i="2"/>
  <c r="K1463" i="2"/>
  <c r="J1463" i="2"/>
  <c r="I1463" i="2"/>
  <c r="H1463" i="2"/>
  <c r="G1463" i="2"/>
  <c r="F1463" i="2"/>
  <c r="E1463" i="2"/>
  <c r="D1463" i="2"/>
  <c r="C1463" i="2"/>
  <c r="B1463" i="2"/>
  <c r="A1463" i="2"/>
  <c r="K1462" i="2"/>
  <c r="J1462" i="2"/>
  <c r="I1462" i="2"/>
  <c r="H1462" i="2"/>
  <c r="G1462" i="2"/>
  <c r="F1462" i="2"/>
  <c r="E1462" i="2"/>
  <c r="D1462" i="2"/>
  <c r="C1462" i="2"/>
  <c r="B1462" i="2"/>
  <c r="A1462" i="2"/>
  <c r="K1461" i="2"/>
  <c r="J1461" i="2"/>
  <c r="I1461" i="2"/>
  <c r="H1461" i="2"/>
  <c r="G1461" i="2"/>
  <c r="F1461" i="2"/>
  <c r="E1461" i="2"/>
  <c r="D1461" i="2"/>
  <c r="C1461" i="2"/>
  <c r="B1461" i="2"/>
  <c r="A1461" i="2"/>
  <c r="K1460" i="2"/>
  <c r="J1460" i="2"/>
  <c r="I1460" i="2"/>
  <c r="H1460" i="2"/>
  <c r="G1460" i="2"/>
  <c r="F1460" i="2"/>
  <c r="E1460" i="2"/>
  <c r="D1460" i="2"/>
  <c r="C1460" i="2"/>
  <c r="B1460" i="2"/>
  <c r="A1460" i="2"/>
  <c r="K1459" i="2"/>
  <c r="J1459" i="2"/>
  <c r="I1459" i="2"/>
  <c r="H1459" i="2"/>
  <c r="G1459" i="2"/>
  <c r="F1459" i="2"/>
  <c r="E1459" i="2"/>
  <c r="D1459" i="2"/>
  <c r="C1459" i="2"/>
  <c r="B1459" i="2"/>
  <c r="A1459" i="2"/>
  <c r="K1458" i="2"/>
  <c r="J1458" i="2"/>
  <c r="I1458" i="2"/>
  <c r="H1458" i="2"/>
  <c r="G1458" i="2"/>
  <c r="F1458" i="2"/>
  <c r="E1458" i="2"/>
  <c r="D1458" i="2"/>
  <c r="C1458" i="2"/>
  <c r="B1458" i="2"/>
  <c r="A1458" i="2"/>
  <c r="K1457" i="2"/>
  <c r="J1457" i="2"/>
  <c r="I1457" i="2"/>
  <c r="H1457" i="2"/>
  <c r="G1457" i="2"/>
  <c r="F1457" i="2"/>
  <c r="E1457" i="2"/>
  <c r="D1457" i="2"/>
  <c r="C1457" i="2"/>
  <c r="B1457" i="2"/>
  <c r="A1457" i="2"/>
  <c r="K1456" i="2"/>
  <c r="J1456" i="2"/>
  <c r="I1456" i="2"/>
  <c r="H1456" i="2"/>
  <c r="G1456" i="2"/>
  <c r="F1456" i="2"/>
  <c r="E1456" i="2"/>
  <c r="D1456" i="2"/>
  <c r="C1456" i="2"/>
  <c r="B1456" i="2"/>
  <c r="A1456" i="2"/>
  <c r="K1455" i="2"/>
  <c r="J1455" i="2"/>
  <c r="I1455" i="2"/>
  <c r="H1455" i="2"/>
  <c r="G1455" i="2"/>
  <c r="F1455" i="2"/>
  <c r="E1455" i="2"/>
  <c r="D1455" i="2"/>
  <c r="C1455" i="2"/>
  <c r="B1455" i="2"/>
  <c r="A1455" i="2"/>
  <c r="K1454" i="2"/>
  <c r="J1454" i="2"/>
  <c r="I1454" i="2"/>
  <c r="H1454" i="2"/>
  <c r="G1454" i="2"/>
  <c r="F1454" i="2"/>
  <c r="E1454" i="2"/>
  <c r="D1454" i="2"/>
  <c r="C1454" i="2"/>
  <c r="B1454" i="2"/>
  <c r="A1454" i="2"/>
  <c r="K1453" i="2"/>
  <c r="J1453" i="2"/>
  <c r="I1453" i="2"/>
  <c r="H1453" i="2"/>
  <c r="G1453" i="2"/>
  <c r="F1453" i="2"/>
  <c r="E1453" i="2"/>
  <c r="D1453" i="2"/>
  <c r="C1453" i="2"/>
  <c r="B1453" i="2"/>
  <c r="A1453" i="2"/>
  <c r="K1452" i="2"/>
  <c r="J1452" i="2"/>
  <c r="I1452" i="2"/>
  <c r="H1452" i="2"/>
  <c r="G1452" i="2"/>
  <c r="F1452" i="2"/>
  <c r="E1452" i="2"/>
  <c r="D1452" i="2"/>
  <c r="C1452" i="2"/>
  <c r="B1452" i="2"/>
  <c r="A1452" i="2"/>
  <c r="K1451" i="2"/>
  <c r="J1451" i="2"/>
  <c r="I1451" i="2"/>
  <c r="H1451" i="2"/>
  <c r="G1451" i="2"/>
  <c r="F1451" i="2"/>
  <c r="E1451" i="2"/>
  <c r="D1451" i="2"/>
  <c r="C1451" i="2"/>
  <c r="B1451" i="2"/>
  <c r="A1451" i="2"/>
  <c r="K1450" i="2"/>
  <c r="J1450" i="2"/>
  <c r="I1450" i="2"/>
  <c r="H1450" i="2"/>
  <c r="G1450" i="2"/>
  <c r="F1450" i="2"/>
  <c r="E1450" i="2"/>
  <c r="D1450" i="2"/>
  <c r="C1450" i="2"/>
  <c r="B1450" i="2"/>
  <c r="A1450" i="2"/>
  <c r="K1449" i="2"/>
  <c r="J1449" i="2"/>
  <c r="I1449" i="2"/>
  <c r="H1449" i="2"/>
  <c r="G1449" i="2"/>
  <c r="F1449" i="2"/>
  <c r="E1449" i="2"/>
  <c r="D1449" i="2"/>
  <c r="C1449" i="2"/>
  <c r="B1449" i="2"/>
  <c r="A1449" i="2"/>
  <c r="K1448" i="2"/>
  <c r="J1448" i="2"/>
  <c r="I1448" i="2"/>
  <c r="H1448" i="2"/>
  <c r="G1448" i="2"/>
  <c r="F1448" i="2"/>
  <c r="E1448" i="2"/>
  <c r="D1448" i="2"/>
  <c r="C1448" i="2"/>
  <c r="B1448" i="2"/>
  <c r="A1448" i="2"/>
  <c r="K1447" i="2"/>
  <c r="J1447" i="2"/>
  <c r="I1447" i="2"/>
  <c r="H1447" i="2"/>
  <c r="G1447" i="2"/>
  <c r="F1447" i="2"/>
  <c r="E1447" i="2"/>
  <c r="D1447" i="2"/>
  <c r="C1447" i="2"/>
  <c r="B1447" i="2"/>
  <c r="A1447" i="2"/>
  <c r="K1446" i="2"/>
  <c r="J1446" i="2"/>
  <c r="I1446" i="2"/>
  <c r="H1446" i="2"/>
  <c r="G1446" i="2"/>
  <c r="F1446" i="2"/>
  <c r="E1446" i="2"/>
  <c r="D1446" i="2"/>
  <c r="C1446" i="2"/>
  <c r="B1446" i="2"/>
  <c r="A1446" i="2"/>
  <c r="K1445" i="2"/>
  <c r="J1445" i="2"/>
  <c r="I1445" i="2"/>
  <c r="H1445" i="2"/>
  <c r="G1445" i="2"/>
  <c r="F1445" i="2"/>
  <c r="E1445" i="2"/>
  <c r="D1445" i="2"/>
  <c r="C1445" i="2"/>
  <c r="B1445" i="2"/>
  <c r="A1445" i="2"/>
  <c r="K1444" i="2"/>
  <c r="J1444" i="2"/>
  <c r="I1444" i="2"/>
  <c r="H1444" i="2"/>
  <c r="G1444" i="2"/>
  <c r="F1444" i="2"/>
  <c r="E1444" i="2"/>
  <c r="D1444" i="2"/>
  <c r="C1444" i="2"/>
  <c r="B1444" i="2"/>
  <c r="A1444" i="2"/>
  <c r="K1443" i="2"/>
  <c r="J1443" i="2"/>
  <c r="I1443" i="2"/>
  <c r="H1443" i="2"/>
  <c r="G1443" i="2"/>
  <c r="F1443" i="2"/>
  <c r="E1443" i="2"/>
  <c r="D1443" i="2"/>
  <c r="C1443" i="2"/>
  <c r="B1443" i="2"/>
  <c r="A1443" i="2"/>
  <c r="K1442" i="2"/>
  <c r="J1442" i="2"/>
  <c r="I1442" i="2"/>
  <c r="H1442" i="2"/>
  <c r="G1442" i="2"/>
  <c r="F1442" i="2"/>
  <c r="E1442" i="2"/>
  <c r="D1442" i="2"/>
  <c r="C1442" i="2"/>
  <c r="B1442" i="2"/>
  <c r="A1442" i="2"/>
  <c r="K1441" i="2"/>
  <c r="J1441" i="2"/>
  <c r="I1441" i="2"/>
  <c r="H1441" i="2"/>
  <c r="G1441" i="2"/>
  <c r="F1441" i="2"/>
  <c r="E1441" i="2"/>
  <c r="D1441" i="2"/>
  <c r="C1441" i="2"/>
  <c r="B1441" i="2"/>
  <c r="A1441" i="2"/>
  <c r="K1440" i="2"/>
  <c r="J1440" i="2"/>
  <c r="I1440" i="2"/>
  <c r="H1440" i="2"/>
  <c r="G1440" i="2"/>
  <c r="F1440" i="2"/>
  <c r="E1440" i="2"/>
  <c r="D1440" i="2"/>
  <c r="C1440" i="2"/>
  <c r="B1440" i="2"/>
  <c r="A1440" i="2"/>
  <c r="K1439" i="2"/>
  <c r="J1439" i="2"/>
  <c r="I1439" i="2"/>
  <c r="H1439" i="2"/>
  <c r="G1439" i="2"/>
  <c r="F1439" i="2"/>
  <c r="E1439" i="2"/>
  <c r="D1439" i="2"/>
  <c r="C1439" i="2"/>
  <c r="B1439" i="2"/>
  <c r="A1439" i="2"/>
  <c r="K1438" i="2"/>
  <c r="J1438" i="2"/>
  <c r="I1438" i="2"/>
  <c r="H1438" i="2"/>
  <c r="G1438" i="2"/>
  <c r="F1438" i="2"/>
  <c r="E1438" i="2"/>
  <c r="D1438" i="2"/>
  <c r="C1438" i="2"/>
  <c r="B1438" i="2"/>
  <c r="A1438" i="2"/>
  <c r="K1437" i="2"/>
  <c r="J1437" i="2"/>
  <c r="I1437" i="2"/>
  <c r="H1437" i="2"/>
  <c r="G1437" i="2"/>
  <c r="F1437" i="2"/>
  <c r="E1437" i="2"/>
  <c r="D1437" i="2"/>
  <c r="C1437" i="2"/>
  <c r="B1437" i="2"/>
  <c r="A1437" i="2"/>
  <c r="K1436" i="2"/>
  <c r="J1436" i="2"/>
  <c r="I1436" i="2"/>
  <c r="H1436" i="2"/>
  <c r="G1436" i="2"/>
  <c r="F1436" i="2"/>
  <c r="E1436" i="2"/>
  <c r="D1436" i="2"/>
  <c r="C1436" i="2"/>
  <c r="B1436" i="2"/>
  <c r="A1436" i="2"/>
  <c r="K1435" i="2"/>
  <c r="J1435" i="2"/>
  <c r="I1435" i="2"/>
  <c r="H1435" i="2"/>
  <c r="G1435" i="2"/>
  <c r="F1435" i="2"/>
  <c r="E1435" i="2"/>
  <c r="D1435" i="2"/>
  <c r="C1435" i="2"/>
  <c r="B1435" i="2"/>
  <c r="A1435" i="2"/>
  <c r="K1434" i="2"/>
  <c r="J1434" i="2"/>
  <c r="I1434" i="2"/>
  <c r="H1434" i="2"/>
  <c r="G1434" i="2"/>
  <c r="F1434" i="2"/>
  <c r="E1434" i="2"/>
  <c r="D1434" i="2"/>
  <c r="C1434" i="2"/>
  <c r="B1434" i="2"/>
  <c r="A1434" i="2"/>
  <c r="K1433" i="2"/>
  <c r="J1433" i="2"/>
  <c r="I1433" i="2"/>
  <c r="H1433" i="2"/>
  <c r="G1433" i="2"/>
  <c r="F1433" i="2"/>
  <c r="E1433" i="2"/>
  <c r="D1433" i="2"/>
  <c r="C1433" i="2"/>
  <c r="B1433" i="2"/>
  <c r="A1433" i="2"/>
  <c r="K1432" i="2"/>
  <c r="J1432" i="2"/>
  <c r="I1432" i="2"/>
  <c r="H1432" i="2"/>
  <c r="G1432" i="2"/>
  <c r="F1432" i="2"/>
  <c r="E1432" i="2"/>
  <c r="D1432" i="2"/>
  <c r="C1432" i="2"/>
  <c r="B1432" i="2"/>
  <c r="A1432" i="2"/>
  <c r="K1431" i="2"/>
  <c r="J1431" i="2"/>
  <c r="I1431" i="2"/>
  <c r="H1431" i="2"/>
  <c r="G1431" i="2"/>
  <c r="F1431" i="2"/>
  <c r="E1431" i="2"/>
  <c r="D1431" i="2"/>
  <c r="C1431" i="2"/>
  <c r="B1431" i="2"/>
  <c r="A1431" i="2"/>
  <c r="K1430" i="2"/>
  <c r="J1430" i="2"/>
  <c r="I1430" i="2"/>
  <c r="H1430" i="2"/>
  <c r="G1430" i="2"/>
  <c r="F1430" i="2"/>
  <c r="E1430" i="2"/>
  <c r="D1430" i="2"/>
  <c r="C1430" i="2"/>
  <c r="B1430" i="2"/>
  <c r="A1430" i="2"/>
  <c r="K1429" i="2"/>
  <c r="J1429" i="2"/>
  <c r="I1429" i="2"/>
  <c r="H1429" i="2"/>
  <c r="G1429" i="2"/>
  <c r="F1429" i="2"/>
  <c r="E1429" i="2"/>
  <c r="D1429" i="2"/>
  <c r="C1429" i="2"/>
  <c r="B1429" i="2"/>
  <c r="A1429" i="2"/>
  <c r="K1428" i="2"/>
  <c r="J1428" i="2"/>
  <c r="I1428" i="2"/>
  <c r="H1428" i="2"/>
  <c r="G1428" i="2"/>
  <c r="F1428" i="2"/>
  <c r="E1428" i="2"/>
  <c r="D1428" i="2"/>
  <c r="C1428" i="2"/>
  <c r="B1428" i="2"/>
  <c r="A1428" i="2"/>
  <c r="K1427" i="2"/>
  <c r="J1427" i="2"/>
  <c r="I1427" i="2"/>
  <c r="H1427" i="2"/>
  <c r="G1427" i="2"/>
  <c r="F1427" i="2"/>
  <c r="E1427" i="2"/>
  <c r="D1427" i="2"/>
  <c r="C1427" i="2"/>
  <c r="B1427" i="2"/>
  <c r="A1427" i="2"/>
  <c r="K1426" i="2"/>
  <c r="J1426" i="2"/>
  <c r="I1426" i="2"/>
  <c r="H1426" i="2"/>
  <c r="G1426" i="2"/>
  <c r="F1426" i="2"/>
  <c r="E1426" i="2"/>
  <c r="D1426" i="2"/>
  <c r="C1426" i="2"/>
  <c r="B1426" i="2"/>
  <c r="A1426" i="2"/>
  <c r="K1425" i="2"/>
  <c r="J1425" i="2"/>
  <c r="I1425" i="2"/>
  <c r="H1425" i="2"/>
  <c r="G1425" i="2"/>
  <c r="F1425" i="2"/>
  <c r="E1425" i="2"/>
  <c r="D1425" i="2"/>
  <c r="C1425" i="2"/>
  <c r="B1425" i="2"/>
  <c r="A1425" i="2"/>
  <c r="K1424" i="2"/>
  <c r="J1424" i="2"/>
  <c r="I1424" i="2"/>
  <c r="H1424" i="2"/>
  <c r="G1424" i="2"/>
  <c r="F1424" i="2"/>
  <c r="E1424" i="2"/>
  <c r="D1424" i="2"/>
  <c r="C1424" i="2"/>
  <c r="B1424" i="2"/>
  <c r="A1424" i="2"/>
  <c r="K1423" i="2"/>
  <c r="J1423" i="2"/>
  <c r="I1423" i="2"/>
  <c r="H1423" i="2"/>
  <c r="G1423" i="2"/>
  <c r="F1423" i="2"/>
  <c r="E1423" i="2"/>
  <c r="D1423" i="2"/>
  <c r="C1423" i="2"/>
  <c r="B1423" i="2"/>
  <c r="A1423" i="2"/>
  <c r="K1422" i="2"/>
  <c r="J1422" i="2"/>
  <c r="I1422" i="2"/>
  <c r="H1422" i="2"/>
  <c r="G1422" i="2"/>
  <c r="F1422" i="2"/>
  <c r="E1422" i="2"/>
  <c r="D1422" i="2"/>
  <c r="C1422" i="2"/>
  <c r="B1422" i="2"/>
  <c r="A1422" i="2"/>
  <c r="K1421" i="2"/>
  <c r="J1421" i="2"/>
  <c r="I1421" i="2"/>
  <c r="H1421" i="2"/>
  <c r="G1421" i="2"/>
  <c r="F1421" i="2"/>
  <c r="E1421" i="2"/>
  <c r="D1421" i="2"/>
  <c r="C1421" i="2"/>
  <c r="B1421" i="2"/>
  <c r="A1421" i="2"/>
  <c r="K1420" i="2"/>
  <c r="J1420" i="2"/>
  <c r="I1420" i="2"/>
  <c r="H1420" i="2"/>
  <c r="G1420" i="2"/>
  <c r="F1420" i="2"/>
  <c r="E1420" i="2"/>
  <c r="D1420" i="2"/>
  <c r="C1420" i="2"/>
  <c r="B1420" i="2"/>
  <c r="A1420" i="2"/>
  <c r="K1419" i="2"/>
  <c r="J1419" i="2"/>
  <c r="I1419" i="2"/>
  <c r="H1419" i="2"/>
  <c r="G1419" i="2"/>
  <c r="F1419" i="2"/>
  <c r="E1419" i="2"/>
  <c r="D1419" i="2"/>
  <c r="C1419" i="2"/>
  <c r="B1419" i="2"/>
  <c r="A1419" i="2"/>
  <c r="K1418" i="2"/>
  <c r="J1418" i="2"/>
  <c r="I1418" i="2"/>
  <c r="H1418" i="2"/>
  <c r="G1418" i="2"/>
  <c r="F1418" i="2"/>
  <c r="E1418" i="2"/>
  <c r="D1418" i="2"/>
  <c r="C1418" i="2"/>
  <c r="B1418" i="2"/>
  <c r="A1418" i="2"/>
  <c r="K1417" i="2"/>
  <c r="J1417" i="2"/>
  <c r="I1417" i="2"/>
  <c r="H1417" i="2"/>
  <c r="G1417" i="2"/>
  <c r="F1417" i="2"/>
  <c r="E1417" i="2"/>
  <c r="D1417" i="2"/>
  <c r="C1417" i="2"/>
  <c r="B1417" i="2"/>
  <c r="A1417" i="2"/>
  <c r="K1416" i="2"/>
  <c r="J1416" i="2"/>
  <c r="I1416" i="2"/>
  <c r="H1416" i="2"/>
  <c r="G1416" i="2"/>
  <c r="F1416" i="2"/>
  <c r="E1416" i="2"/>
  <c r="D1416" i="2"/>
  <c r="C1416" i="2"/>
  <c r="B1416" i="2"/>
  <c r="A1416" i="2"/>
  <c r="K1415" i="2"/>
  <c r="J1415" i="2"/>
  <c r="I1415" i="2"/>
  <c r="H1415" i="2"/>
  <c r="G1415" i="2"/>
  <c r="F1415" i="2"/>
  <c r="E1415" i="2"/>
  <c r="D1415" i="2"/>
  <c r="C1415" i="2"/>
  <c r="B1415" i="2"/>
  <c r="A1415" i="2"/>
  <c r="K1414" i="2"/>
  <c r="J1414" i="2"/>
  <c r="I1414" i="2"/>
  <c r="H1414" i="2"/>
  <c r="G1414" i="2"/>
  <c r="F1414" i="2"/>
  <c r="E1414" i="2"/>
  <c r="D1414" i="2"/>
  <c r="C1414" i="2"/>
  <c r="B1414" i="2"/>
  <c r="A1414" i="2"/>
  <c r="K1413" i="2"/>
  <c r="J1413" i="2"/>
  <c r="I1413" i="2"/>
  <c r="H1413" i="2"/>
  <c r="G1413" i="2"/>
  <c r="F1413" i="2"/>
  <c r="E1413" i="2"/>
  <c r="D1413" i="2"/>
  <c r="C1413" i="2"/>
  <c r="B1413" i="2"/>
  <c r="A1413" i="2"/>
  <c r="K1412" i="2"/>
  <c r="J1412" i="2"/>
  <c r="I1412" i="2"/>
  <c r="H1412" i="2"/>
  <c r="G1412" i="2"/>
  <c r="F1412" i="2"/>
  <c r="E1412" i="2"/>
  <c r="D1412" i="2"/>
  <c r="C1412" i="2"/>
  <c r="B1412" i="2"/>
  <c r="A1412" i="2"/>
  <c r="K1411" i="2"/>
  <c r="J1411" i="2"/>
  <c r="I1411" i="2"/>
  <c r="H1411" i="2"/>
  <c r="G1411" i="2"/>
  <c r="F1411" i="2"/>
  <c r="E1411" i="2"/>
  <c r="D1411" i="2"/>
  <c r="C1411" i="2"/>
  <c r="B1411" i="2"/>
  <c r="A1411" i="2"/>
  <c r="K1410" i="2"/>
  <c r="J1410" i="2"/>
  <c r="I1410" i="2"/>
  <c r="H1410" i="2"/>
  <c r="G1410" i="2"/>
  <c r="F1410" i="2"/>
  <c r="E1410" i="2"/>
  <c r="D1410" i="2"/>
  <c r="C1410" i="2"/>
  <c r="B1410" i="2"/>
  <c r="A1410" i="2"/>
  <c r="K1409" i="2"/>
  <c r="J1409" i="2"/>
  <c r="I1409" i="2"/>
  <c r="H1409" i="2"/>
  <c r="G1409" i="2"/>
  <c r="F1409" i="2"/>
  <c r="E1409" i="2"/>
  <c r="D1409" i="2"/>
  <c r="C1409" i="2"/>
  <c r="B1409" i="2"/>
  <c r="A1409" i="2"/>
  <c r="K1408" i="2"/>
  <c r="J1408" i="2"/>
  <c r="I1408" i="2"/>
  <c r="H1408" i="2"/>
  <c r="G1408" i="2"/>
  <c r="F1408" i="2"/>
  <c r="E1408" i="2"/>
  <c r="D1408" i="2"/>
  <c r="C1408" i="2"/>
  <c r="B1408" i="2"/>
  <c r="A1408" i="2"/>
  <c r="K1407" i="2"/>
  <c r="J1407" i="2"/>
  <c r="I1407" i="2"/>
  <c r="H1407" i="2"/>
  <c r="G1407" i="2"/>
  <c r="F1407" i="2"/>
  <c r="E1407" i="2"/>
  <c r="D1407" i="2"/>
  <c r="C1407" i="2"/>
  <c r="B1407" i="2"/>
  <c r="A1407" i="2"/>
  <c r="K1406" i="2"/>
  <c r="J1406" i="2"/>
  <c r="I1406" i="2"/>
  <c r="H1406" i="2"/>
  <c r="G1406" i="2"/>
  <c r="F1406" i="2"/>
  <c r="E1406" i="2"/>
  <c r="D1406" i="2"/>
  <c r="C1406" i="2"/>
  <c r="B1406" i="2"/>
  <c r="A1406" i="2"/>
  <c r="K1405" i="2"/>
  <c r="J1405" i="2"/>
  <c r="I1405" i="2"/>
  <c r="H1405" i="2"/>
  <c r="G1405" i="2"/>
  <c r="F1405" i="2"/>
  <c r="E1405" i="2"/>
  <c r="D1405" i="2"/>
  <c r="C1405" i="2"/>
  <c r="B1405" i="2"/>
  <c r="A1405" i="2"/>
  <c r="K1404" i="2"/>
  <c r="J1404" i="2"/>
  <c r="I1404" i="2"/>
  <c r="H1404" i="2"/>
  <c r="G1404" i="2"/>
  <c r="F1404" i="2"/>
  <c r="E1404" i="2"/>
  <c r="D1404" i="2"/>
  <c r="C1404" i="2"/>
  <c r="B1404" i="2"/>
  <c r="A1404" i="2"/>
  <c r="K1403" i="2"/>
  <c r="J1403" i="2"/>
  <c r="I1403" i="2"/>
  <c r="H1403" i="2"/>
  <c r="G1403" i="2"/>
  <c r="F1403" i="2"/>
  <c r="E1403" i="2"/>
  <c r="D1403" i="2"/>
  <c r="C1403" i="2"/>
  <c r="B1403" i="2"/>
  <c r="A1403" i="2"/>
  <c r="K1402" i="2"/>
  <c r="J1402" i="2"/>
  <c r="I1402" i="2"/>
  <c r="H1402" i="2"/>
  <c r="G1402" i="2"/>
  <c r="F1402" i="2"/>
  <c r="E1402" i="2"/>
  <c r="D1402" i="2"/>
  <c r="C1402" i="2"/>
  <c r="B1402" i="2"/>
  <c r="A1402" i="2"/>
  <c r="K1401" i="2"/>
  <c r="J1401" i="2"/>
  <c r="I1401" i="2"/>
  <c r="H1401" i="2"/>
  <c r="G1401" i="2"/>
  <c r="F1401" i="2"/>
  <c r="E1401" i="2"/>
  <c r="D1401" i="2"/>
  <c r="C1401" i="2"/>
  <c r="B1401" i="2"/>
  <c r="A1401" i="2"/>
  <c r="K1400" i="2"/>
  <c r="J1400" i="2"/>
  <c r="I1400" i="2"/>
  <c r="H1400" i="2"/>
  <c r="G1400" i="2"/>
  <c r="F1400" i="2"/>
  <c r="E1400" i="2"/>
  <c r="D1400" i="2"/>
  <c r="C1400" i="2"/>
  <c r="B1400" i="2"/>
  <c r="A1400" i="2"/>
  <c r="K1399" i="2"/>
  <c r="J1399" i="2"/>
  <c r="I1399" i="2"/>
  <c r="H1399" i="2"/>
  <c r="G1399" i="2"/>
  <c r="F1399" i="2"/>
  <c r="E1399" i="2"/>
  <c r="D1399" i="2"/>
  <c r="C1399" i="2"/>
  <c r="B1399" i="2"/>
  <c r="A1399" i="2"/>
  <c r="K1398" i="2"/>
  <c r="J1398" i="2"/>
  <c r="I1398" i="2"/>
  <c r="H1398" i="2"/>
  <c r="G1398" i="2"/>
  <c r="F1398" i="2"/>
  <c r="E1398" i="2"/>
  <c r="D1398" i="2"/>
  <c r="C1398" i="2"/>
  <c r="B1398" i="2"/>
  <c r="A1398" i="2"/>
  <c r="K1397" i="2"/>
  <c r="J1397" i="2"/>
  <c r="I1397" i="2"/>
  <c r="H1397" i="2"/>
  <c r="G1397" i="2"/>
  <c r="F1397" i="2"/>
  <c r="E1397" i="2"/>
  <c r="D1397" i="2"/>
  <c r="C1397" i="2"/>
  <c r="B1397" i="2"/>
  <c r="A1397" i="2"/>
  <c r="K1396" i="2"/>
  <c r="J1396" i="2"/>
  <c r="I1396" i="2"/>
  <c r="H1396" i="2"/>
  <c r="G1396" i="2"/>
  <c r="F1396" i="2"/>
  <c r="E1396" i="2"/>
  <c r="D1396" i="2"/>
  <c r="C1396" i="2"/>
  <c r="B1396" i="2"/>
  <c r="A1396" i="2"/>
  <c r="K1395" i="2"/>
  <c r="J1395" i="2"/>
  <c r="I1395" i="2"/>
  <c r="H1395" i="2"/>
  <c r="G1395" i="2"/>
  <c r="F1395" i="2"/>
  <c r="E1395" i="2"/>
  <c r="D1395" i="2"/>
  <c r="C1395" i="2"/>
  <c r="B1395" i="2"/>
  <c r="A1395" i="2"/>
  <c r="K1394" i="2"/>
  <c r="J1394" i="2"/>
  <c r="I1394" i="2"/>
  <c r="H1394" i="2"/>
  <c r="G1394" i="2"/>
  <c r="F1394" i="2"/>
  <c r="E1394" i="2"/>
  <c r="D1394" i="2"/>
  <c r="C1394" i="2"/>
  <c r="B1394" i="2"/>
  <c r="A1394" i="2"/>
  <c r="K1393" i="2"/>
  <c r="J1393" i="2"/>
  <c r="I1393" i="2"/>
  <c r="H1393" i="2"/>
  <c r="G1393" i="2"/>
  <c r="F1393" i="2"/>
  <c r="E1393" i="2"/>
  <c r="D1393" i="2"/>
  <c r="C1393" i="2"/>
  <c r="B1393" i="2"/>
  <c r="A1393" i="2"/>
  <c r="K1392" i="2"/>
  <c r="J1392" i="2"/>
  <c r="I1392" i="2"/>
  <c r="H1392" i="2"/>
  <c r="G1392" i="2"/>
  <c r="F1392" i="2"/>
  <c r="E1392" i="2"/>
  <c r="D1392" i="2"/>
  <c r="C1392" i="2"/>
  <c r="B1392" i="2"/>
  <c r="A1392" i="2"/>
  <c r="K1391" i="2"/>
  <c r="J1391" i="2"/>
  <c r="I1391" i="2"/>
  <c r="H1391" i="2"/>
  <c r="G1391" i="2"/>
  <c r="F1391" i="2"/>
  <c r="E1391" i="2"/>
  <c r="D1391" i="2"/>
  <c r="C1391" i="2"/>
  <c r="B1391" i="2"/>
  <c r="A1391" i="2"/>
  <c r="K1390" i="2"/>
  <c r="J1390" i="2"/>
  <c r="I1390" i="2"/>
  <c r="H1390" i="2"/>
  <c r="G1390" i="2"/>
  <c r="F1390" i="2"/>
  <c r="E1390" i="2"/>
  <c r="D1390" i="2"/>
  <c r="C1390" i="2"/>
  <c r="B1390" i="2"/>
  <c r="A1390" i="2"/>
  <c r="K1389" i="2"/>
  <c r="J1389" i="2"/>
  <c r="I1389" i="2"/>
  <c r="H1389" i="2"/>
  <c r="G1389" i="2"/>
  <c r="F1389" i="2"/>
  <c r="E1389" i="2"/>
  <c r="D1389" i="2"/>
  <c r="C1389" i="2"/>
  <c r="B1389" i="2"/>
  <c r="A1389" i="2"/>
  <c r="K1388" i="2"/>
  <c r="J1388" i="2"/>
  <c r="I1388" i="2"/>
  <c r="H1388" i="2"/>
  <c r="G1388" i="2"/>
  <c r="F1388" i="2"/>
  <c r="E1388" i="2"/>
  <c r="D1388" i="2"/>
  <c r="C1388" i="2"/>
  <c r="B1388" i="2"/>
  <c r="A1388" i="2"/>
  <c r="K1387" i="2"/>
  <c r="J1387" i="2"/>
  <c r="I1387" i="2"/>
  <c r="H1387" i="2"/>
  <c r="G1387" i="2"/>
  <c r="F1387" i="2"/>
  <c r="E1387" i="2"/>
  <c r="D1387" i="2"/>
  <c r="C1387" i="2"/>
  <c r="B1387" i="2"/>
  <c r="A1387" i="2"/>
  <c r="K1386" i="2"/>
  <c r="J1386" i="2"/>
  <c r="I1386" i="2"/>
  <c r="H1386" i="2"/>
  <c r="G1386" i="2"/>
  <c r="F1386" i="2"/>
  <c r="E1386" i="2"/>
  <c r="D1386" i="2"/>
  <c r="C1386" i="2"/>
  <c r="B1386" i="2"/>
  <c r="A1386" i="2"/>
  <c r="K1385" i="2"/>
  <c r="J1385" i="2"/>
  <c r="I1385" i="2"/>
  <c r="H1385" i="2"/>
  <c r="G1385" i="2"/>
  <c r="F1385" i="2"/>
  <c r="E1385" i="2"/>
  <c r="D1385" i="2"/>
  <c r="C1385" i="2"/>
  <c r="B1385" i="2"/>
  <c r="A1385" i="2"/>
  <c r="K1384" i="2"/>
  <c r="J1384" i="2"/>
  <c r="I1384" i="2"/>
  <c r="H1384" i="2"/>
  <c r="G1384" i="2"/>
  <c r="F1384" i="2"/>
  <c r="E1384" i="2"/>
  <c r="D1384" i="2"/>
  <c r="C1384" i="2"/>
  <c r="B1384" i="2"/>
  <c r="A1384" i="2"/>
  <c r="K1383" i="2"/>
  <c r="J1383" i="2"/>
  <c r="I1383" i="2"/>
  <c r="H1383" i="2"/>
  <c r="G1383" i="2"/>
  <c r="F1383" i="2"/>
  <c r="E1383" i="2"/>
  <c r="D1383" i="2"/>
  <c r="C1383" i="2"/>
  <c r="B1383" i="2"/>
  <c r="A1383" i="2"/>
  <c r="K1382" i="2"/>
  <c r="J1382" i="2"/>
  <c r="I1382" i="2"/>
  <c r="H1382" i="2"/>
  <c r="G1382" i="2"/>
  <c r="F1382" i="2"/>
  <c r="E1382" i="2"/>
  <c r="D1382" i="2"/>
  <c r="C1382" i="2"/>
  <c r="B1382" i="2"/>
  <c r="A1382" i="2"/>
  <c r="K1381" i="2"/>
  <c r="J1381" i="2"/>
  <c r="I1381" i="2"/>
  <c r="H1381" i="2"/>
  <c r="G1381" i="2"/>
  <c r="F1381" i="2"/>
  <c r="E1381" i="2"/>
  <c r="D1381" i="2"/>
  <c r="C1381" i="2"/>
  <c r="B1381" i="2"/>
  <c r="A1381" i="2"/>
  <c r="K1380" i="2"/>
  <c r="J1380" i="2"/>
  <c r="I1380" i="2"/>
  <c r="H1380" i="2"/>
  <c r="G1380" i="2"/>
  <c r="F1380" i="2"/>
  <c r="E1380" i="2"/>
  <c r="D1380" i="2"/>
  <c r="C1380" i="2"/>
  <c r="B1380" i="2"/>
  <c r="A1380" i="2"/>
  <c r="K1379" i="2"/>
  <c r="J1379" i="2"/>
  <c r="I1379" i="2"/>
  <c r="H1379" i="2"/>
  <c r="G1379" i="2"/>
  <c r="F1379" i="2"/>
  <c r="E1379" i="2"/>
  <c r="D1379" i="2"/>
  <c r="C1379" i="2"/>
  <c r="B1379" i="2"/>
  <c r="A1379" i="2"/>
  <c r="K1378" i="2"/>
  <c r="J1378" i="2"/>
  <c r="I1378" i="2"/>
  <c r="H1378" i="2"/>
  <c r="G1378" i="2"/>
  <c r="F1378" i="2"/>
  <c r="E1378" i="2"/>
  <c r="D1378" i="2"/>
  <c r="C1378" i="2"/>
  <c r="B1378" i="2"/>
  <c r="A1378" i="2"/>
  <c r="K1377" i="2"/>
  <c r="J1377" i="2"/>
  <c r="I1377" i="2"/>
  <c r="H1377" i="2"/>
  <c r="G1377" i="2"/>
  <c r="F1377" i="2"/>
  <c r="E1377" i="2"/>
  <c r="D1377" i="2"/>
  <c r="C1377" i="2"/>
  <c r="B1377" i="2"/>
  <c r="A1377" i="2"/>
  <c r="K1376" i="2"/>
  <c r="J1376" i="2"/>
  <c r="I1376" i="2"/>
  <c r="H1376" i="2"/>
  <c r="G1376" i="2"/>
  <c r="F1376" i="2"/>
  <c r="E1376" i="2"/>
  <c r="D1376" i="2"/>
  <c r="C1376" i="2"/>
  <c r="B1376" i="2"/>
  <c r="A1376" i="2"/>
  <c r="K1375" i="2"/>
  <c r="J1375" i="2"/>
  <c r="I1375" i="2"/>
  <c r="H1375" i="2"/>
  <c r="G1375" i="2"/>
  <c r="F1375" i="2"/>
  <c r="E1375" i="2"/>
  <c r="D1375" i="2"/>
  <c r="C1375" i="2"/>
  <c r="B1375" i="2"/>
  <c r="A1375" i="2"/>
  <c r="K1374" i="2"/>
  <c r="J1374" i="2"/>
  <c r="I1374" i="2"/>
  <c r="H1374" i="2"/>
  <c r="G1374" i="2"/>
  <c r="F1374" i="2"/>
  <c r="E1374" i="2"/>
  <c r="D1374" i="2"/>
  <c r="C1374" i="2"/>
  <c r="B1374" i="2"/>
  <c r="A1374" i="2"/>
  <c r="K1373" i="2"/>
  <c r="J1373" i="2"/>
  <c r="I1373" i="2"/>
  <c r="H1373" i="2"/>
  <c r="G1373" i="2"/>
  <c r="F1373" i="2"/>
  <c r="E1373" i="2"/>
  <c r="D1373" i="2"/>
  <c r="C1373" i="2"/>
  <c r="B1373" i="2"/>
  <c r="A1373" i="2"/>
  <c r="K1372" i="2"/>
  <c r="J1372" i="2"/>
  <c r="I1372" i="2"/>
  <c r="H1372" i="2"/>
  <c r="G1372" i="2"/>
  <c r="F1372" i="2"/>
  <c r="E1372" i="2"/>
  <c r="D1372" i="2"/>
  <c r="C1372" i="2"/>
  <c r="B1372" i="2"/>
  <c r="A1372" i="2"/>
  <c r="K1371" i="2"/>
  <c r="J1371" i="2"/>
  <c r="I1371" i="2"/>
  <c r="H1371" i="2"/>
  <c r="G1371" i="2"/>
  <c r="F1371" i="2"/>
  <c r="E1371" i="2"/>
  <c r="D1371" i="2"/>
  <c r="C1371" i="2"/>
  <c r="B1371" i="2"/>
  <c r="A1371" i="2"/>
  <c r="K1370" i="2"/>
  <c r="J1370" i="2"/>
  <c r="I1370" i="2"/>
  <c r="H1370" i="2"/>
  <c r="G1370" i="2"/>
  <c r="F1370" i="2"/>
  <c r="E1370" i="2"/>
  <c r="D1370" i="2"/>
  <c r="C1370" i="2"/>
  <c r="B1370" i="2"/>
  <c r="A1370" i="2"/>
  <c r="K1369" i="2"/>
  <c r="J1369" i="2"/>
  <c r="I1369" i="2"/>
  <c r="H1369" i="2"/>
  <c r="G1369" i="2"/>
  <c r="F1369" i="2"/>
  <c r="E1369" i="2"/>
  <c r="D1369" i="2"/>
  <c r="C1369" i="2"/>
  <c r="B1369" i="2"/>
  <c r="A1369" i="2"/>
  <c r="K1368" i="2"/>
  <c r="J1368" i="2"/>
  <c r="I1368" i="2"/>
  <c r="H1368" i="2"/>
  <c r="G1368" i="2"/>
  <c r="F1368" i="2"/>
  <c r="E1368" i="2"/>
  <c r="D1368" i="2"/>
  <c r="C1368" i="2"/>
  <c r="B1368" i="2"/>
  <c r="A1368" i="2"/>
  <c r="K1367" i="2"/>
  <c r="J1367" i="2"/>
  <c r="I1367" i="2"/>
  <c r="H1367" i="2"/>
  <c r="G1367" i="2"/>
  <c r="F1367" i="2"/>
  <c r="E1367" i="2"/>
  <c r="D1367" i="2"/>
  <c r="C1367" i="2"/>
  <c r="B1367" i="2"/>
  <c r="A1367" i="2"/>
  <c r="K1366" i="2"/>
  <c r="J1366" i="2"/>
  <c r="I1366" i="2"/>
  <c r="H1366" i="2"/>
  <c r="G1366" i="2"/>
  <c r="F1366" i="2"/>
  <c r="E1366" i="2"/>
  <c r="D1366" i="2"/>
  <c r="C1366" i="2"/>
  <c r="B1366" i="2"/>
  <c r="A1366" i="2"/>
  <c r="K1365" i="2"/>
  <c r="J1365" i="2"/>
  <c r="I1365" i="2"/>
  <c r="H1365" i="2"/>
  <c r="G1365" i="2"/>
  <c r="F1365" i="2"/>
  <c r="E1365" i="2"/>
  <c r="D1365" i="2"/>
  <c r="C1365" i="2"/>
  <c r="B1365" i="2"/>
  <c r="A1365" i="2"/>
  <c r="K1364" i="2"/>
  <c r="J1364" i="2"/>
  <c r="I1364" i="2"/>
  <c r="H1364" i="2"/>
  <c r="G1364" i="2"/>
  <c r="F1364" i="2"/>
  <c r="E1364" i="2"/>
  <c r="D1364" i="2"/>
  <c r="C1364" i="2"/>
  <c r="B1364" i="2"/>
  <c r="A1364" i="2"/>
  <c r="K1363" i="2"/>
  <c r="J1363" i="2"/>
  <c r="I1363" i="2"/>
  <c r="H1363" i="2"/>
  <c r="G1363" i="2"/>
  <c r="F1363" i="2"/>
  <c r="E1363" i="2"/>
  <c r="D1363" i="2"/>
  <c r="C1363" i="2"/>
  <c r="B1363" i="2"/>
  <c r="A1363" i="2"/>
  <c r="K1362" i="2"/>
  <c r="J1362" i="2"/>
  <c r="I1362" i="2"/>
  <c r="H1362" i="2"/>
  <c r="G1362" i="2"/>
  <c r="F1362" i="2"/>
  <c r="E1362" i="2"/>
  <c r="D1362" i="2"/>
  <c r="C1362" i="2"/>
  <c r="B1362" i="2"/>
  <c r="A1362" i="2"/>
  <c r="K1361" i="2"/>
  <c r="J1361" i="2"/>
  <c r="I1361" i="2"/>
  <c r="H1361" i="2"/>
  <c r="G1361" i="2"/>
  <c r="F1361" i="2"/>
  <c r="E1361" i="2"/>
  <c r="D1361" i="2"/>
  <c r="C1361" i="2"/>
  <c r="B1361" i="2"/>
  <c r="A1361" i="2"/>
  <c r="K1360" i="2"/>
  <c r="J1360" i="2"/>
  <c r="I1360" i="2"/>
  <c r="H1360" i="2"/>
  <c r="G1360" i="2"/>
  <c r="F1360" i="2"/>
  <c r="E1360" i="2"/>
  <c r="D1360" i="2"/>
  <c r="C1360" i="2"/>
  <c r="B1360" i="2"/>
  <c r="A1360" i="2"/>
  <c r="K1359" i="2"/>
  <c r="J1359" i="2"/>
  <c r="I1359" i="2"/>
  <c r="H1359" i="2"/>
  <c r="G1359" i="2"/>
  <c r="F1359" i="2"/>
  <c r="E1359" i="2"/>
  <c r="D1359" i="2"/>
  <c r="C1359" i="2"/>
  <c r="B1359" i="2"/>
  <c r="A1359" i="2"/>
  <c r="K1358" i="2"/>
  <c r="J1358" i="2"/>
  <c r="I1358" i="2"/>
  <c r="H1358" i="2"/>
  <c r="G1358" i="2"/>
  <c r="F1358" i="2"/>
  <c r="E1358" i="2"/>
  <c r="D1358" i="2"/>
  <c r="C1358" i="2"/>
  <c r="B1358" i="2"/>
  <c r="A1358" i="2"/>
  <c r="K1357" i="2"/>
  <c r="J1357" i="2"/>
  <c r="I1357" i="2"/>
  <c r="H1357" i="2"/>
  <c r="G1357" i="2"/>
  <c r="F1357" i="2"/>
  <c r="E1357" i="2"/>
  <c r="D1357" i="2"/>
  <c r="C1357" i="2"/>
  <c r="B1357" i="2"/>
  <c r="A1357" i="2"/>
  <c r="K1356" i="2"/>
  <c r="J1356" i="2"/>
  <c r="I1356" i="2"/>
  <c r="H1356" i="2"/>
  <c r="G1356" i="2"/>
  <c r="F1356" i="2"/>
  <c r="E1356" i="2"/>
  <c r="D1356" i="2"/>
  <c r="C1356" i="2"/>
  <c r="B1356" i="2"/>
  <c r="A1356" i="2"/>
  <c r="K1355" i="2"/>
  <c r="J1355" i="2"/>
  <c r="I1355" i="2"/>
  <c r="H1355" i="2"/>
  <c r="G1355" i="2"/>
  <c r="F1355" i="2"/>
  <c r="E1355" i="2"/>
  <c r="D1355" i="2"/>
  <c r="C1355" i="2"/>
  <c r="B1355" i="2"/>
  <c r="A1355" i="2"/>
  <c r="K1354" i="2"/>
  <c r="J1354" i="2"/>
  <c r="I1354" i="2"/>
  <c r="H1354" i="2"/>
  <c r="G1354" i="2"/>
  <c r="F1354" i="2"/>
  <c r="E1354" i="2"/>
  <c r="D1354" i="2"/>
  <c r="C1354" i="2"/>
  <c r="B1354" i="2"/>
  <c r="A1354" i="2"/>
  <c r="K1353" i="2"/>
  <c r="J1353" i="2"/>
  <c r="I1353" i="2"/>
  <c r="H1353" i="2"/>
  <c r="G1353" i="2"/>
  <c r="F1353" i="2"/>
  <c r="E1353" i="2"/>
  <c r="D1353" i="2"/>
  <c r="C1353" i="2"/>
  <c r="B1353" i="2"/>
  <c r="A1353" i="2"/>
  <c r="K1352" i="2"/>
  <c r="J1352" i="2"/>
  <c r="I1352" i="2"/>
  <c r="H1352" i="2"/>
  <c r="G1352" i="2"/>
  <c r="F1352" i="2"/>
  <c r="E1352" i="2"/>
  <c r="D1352" i="2"/>
  <c r="C1352" i="2"/>
  <c r="B1352" i="2"/>
  <c r="A1352" i="2"/>
  <c r="K1351" i="2"/>
  <c r="J1351" i="2"/>
  <c r="I1351" i="2"/>
  <c r="H1351" i="2"/>
  <c r="G1351" i="2"/>
  <c r="F1351" i="2"/>
  <c r="E1351" i="2"/>
  <c r="D1351" i="2"/>
  <c r="C1351" i="2"/>
  <c r="B1351" i="2"/>
  <c r="A1351" i="2"/>
  <c r="K1350" i="2"/>
  <c r="J1350" i="2"/>
  <c r="I1350" i="2"/>
  <c r="H1350" i="2"/>
  <c r="G1350" i="2"/>
  <c r="F1350" i="2"/>
  <c r="E1350" i="2"/>
  <c r="D1350" i="2"/>
  <c r="C1350" i="2"/>
  <c r="B1350" i="2"/>
  <c r="A1350" i="2"/>
  <c r="K1349" i="2"/>
  <c r="J1349" i="2"/>
  <c r="I1349" i="2"/>
  <c r="H1349" i="2"/>
  <c r="G1349" i="2"/>
  <c r="F1349" i="2"/>
  <c r="E1349" i="2"/>
  <c r="D1349" i="2"/>
  <c r="C1349" i="2"/>
  <c r="B1349" i="2"/>
  <c r="A1349" i="2"/>
  <c r="K1348" i="2"/>
  <c r="J1348" i="2"/>
  <c r="I1348" i="2"/>
  <c r="H1348" i="2"/>
  <c r="G1348" i="2"/>
  <c r="F1348" i="2"/>
  <c r="E1348" i="2"/>
  <c r="D1348" i="2"/>
  <c r="C1348" i="2"/>
  <c r="B1348" i="2"/>
  <c r="A1348" i="2"/>
  <c r="K1347" i="2"/>
  <c r="J1347" i="2"/>
  <c r="I1347" i="2"/>
  <c r="H1347" i="2"/>
  <c r="G1347" i="2"/>
  <c r="F1347" i="2"/>
  <c r="E1347" i="2"/>
  <c r="D1347" i="2"/>
  <c r="C1347" i="2"/>
  <c r="B1347" i="2"/>
  <c r="A1347" i="2"/>
  <c r="K1346" i="2"/>
  <c r="J1346" i="2"/>
  <c r="I1346" i="2"/>
  <c r="H1346" i="2"/>
  <c r="G1346" i="2"/>
  <c r="F1346" i="2"/>
  <c r="E1346" i="2"/>
  <c r="D1346" i="2"/>
  <c r="C1346" i="2"/>
  <c r="B1346" i="2"/>
  <c r="A1346" i="2"/>
  <c r="K1345" i="2"/>
  <c r="J1345" i="2"/>
  <c r="I1345" i="2"/>
  <c r="H1345" i="2"/>
  <c r="G1345" i="2"/>
  <c r="F1345" i="2"/>
  <c r="E1345" i="2"/>
  <c r="D1345" i="2"/>
  <c r="C1345" i="2"/>
  <c r="B1345" i="2"/>
  <c r="A1345" i="2"/>
  <c r="K1344" i="2"/>
  <c r="J1344" i="2"/>
  <c r="I1344" i="2"/>
  <c r="H1344" i="2"/>
  <c r="G1344" i="2"/>
  <c r="F1344" i="2"/>
  <c r="E1344" i="2"/>
  <c r="D1344" i="2"/>
  <c r="C1344" i="2"/>
  <c r="B1344" i="2"/>
  <c r="A1344" i="2"/>
  <c r="K1343" i="2"/>
  <c r="J1343" i="2"/>
  <c r="I1343" i="2"/>
  <c r="H1343" i="2"/>
  <c r="G1343" i="2"/>
  <c r="F1343" i="2"/>
  <c r="E1343" i="2"/>
  <c r="D1343" i="2"/>
  <c r="C1343" i="2"/>
  <c r="B1343" i="2"/>
  <c r="A1343" i="2"/>
  <c r="K1342" i="2"/>
  <c r="J1342" i="2"/>
  <c r="I1342" i="2"/>
  <c r="H1342" i="2"/>
  <c r="G1342" i="2"/>
  <c r="F1342" i="2"/>
  <c r="E1342" i="2"/>
  <c r="D1342" i="2"/>
  <c r="C1342" i="2"/>
  <c r="B1342" i="2"/>
  <c r="A1342" i="2"/>
  <c r="K1341" i="2"/>
  <c r="J1341" i="2"/>
  <c r="I1341" i="2"/>
  <c r="H1341" i="2"/>
  <c r="G1341" i="2"/>
  <c r="F1341" i="2"/>
  <c r="E1341" i="2"/>
  <c r="D1341" i="2"/>
  <c r="C1341" i="2"/>
  <c r="B1341" i="2"/>
  <c r="A1341" i="2"/>
  <c r="K1340" i="2"/>
  <c r="J1340" i="2"/>
  <c r="I1340" i="2"/>
  <c r="H1340" i="2"/>
  <c r="G1340" i="2"/>
  <c r="F1340" i="2"/>
  <c r="E1340" i="2"/>
  <c r="D1340" i="2"/>
  <c r="C1340" i="2"/>
  <c r="B1340" i="2"/>
  <c r="A1340" i="2"/>
  <c r="K1339" i="2"/>
  <c r="J1339" i="2"/>
  <c r="I1339" i="2"/>
  <c r="H1339" i="2"/>
  <c r="G1339" i="2"/>
  <c r="F1339" i="2"/>
  <c r="E1339" i="2"/>
  <c r="D1339" i="2"/>
  <c r="C1339" i="2"/>
  <c r="B1339" i="2"/>
  <c r="A1339" i="2"/>
  <c r="K1338" i="2"/>
  <c r="J1338" i="2"/>
  <c r="I1338" i="2"/>
  <c r="H1338" i="2"/>
  <c r="G1338" i="2"/>
  <c r="F1338" i="2"/>
  <c r="E1338" i="2"/>
  <c r="D1338" i="2"/>
  <c r="C1338" i="2"/>
  <c r="B1338" i="2"/>
  <c r="A1338" i="2"/>
  <c r="K1337" i="2"/>
  <c r="J1337" i="2"/>
  <c r="I1337" i="2"/>
  <c r="H1337" i="2"/>
  <c r="G1337" i="2"/>
  <c r="F1337" i="2"/>
  <c r="E1337" i="2"/>
  <c r="D1337" i="2"/>
  <c r="C1337" i="2"/>
  <c r="B1337" i="2"/>
  <c r="A1337" i="2"/>
  <c r="K1336" i="2"/>
  <c r="J1336" i="2"/>
  <c r="I1336" i="2"/>
  <c r="H1336" i="2"/>
  <c r="G1336" i="2"/>
  <c r="F1336" i="2"/>
  <c r="E1336" i="2"/>
  <c r="D1336" i="2"/>
  <c r="C1336" i="2"/>
  <c r="B1336" i="2"/>
  <c r="A1336" i="2"/>
  <c r="K1335" i="2"/>
  <c r="J1335" i="2"/>
  <c r="I1335" i="2"/>
  <c r="H1335" i="2"/>
  <c r="G1335" i="2"/>
  <c r="F1335" i="2"/>
  <c r="E1335" i="2"/>
  <c r="D1335" i="2"/>
  <c r="C1335" i="2"/>
  <c r="B1335" i="2"/>
  <c r="A1335" i="2"/>
  <c r="K1334" i="2"/>
  <c r="J1334" i="2"/>
  <c r="I1334" i="2"/>
  <c r="H1334" i="2"/>
  <c r="G1334" i="2"/>
  <c r="F1334" i="2"/>
  <c r="E1334" i="2"/>
  <c r="D1334" i="2"/>
  <c r="C1334" i="2"/>
  <c r="B1334" i="2"/>
  <c r="A1334" i="2"/>
  <c r="K1333" i="2"/>
  <c r="J1333" i="2"/>
  <c r="I1333" i="2"/>
  <c r="H1333" i="2"/>
  <c r="G1333" i="2"/>
  <c r="F1333" i="2"/>
  <c r="E1333" i="2"/>
  <c r="D1333" i="2"/>
  <c r="C1333" i="2"/>
  <c r="B1333" i="2"/>
  <c r="A1333" i="2"/>
  <c r="K1332" i="2"/>
  <c r="J1332" i="2"/>
  <c r="I1332" i="2"/>
  <c r="H1332" i="2"/>
  <c r="G1332" i="2"/>
  <c r="F1332" i="2"/>
  <c r="E1332" i="2"/>
  <c r="D1332" i="2"/>
  <c r="C1332" i="2"/>
  <c r="B1332" i="2"/>
  <c r="A1332" i="2"/>
  <c r="K1331" i="2"/>
  <c r="J1331" i="2"/>
  <c r="I1331" i="2"/>
  <c r="H1331" i="2"/>
  <c r="G1331" i="2"/>
  <c r="F1331" i="2"/>
  <c r="E1331" i="2"/>
  <c r="D1331" i="2"/>
  <c r="C1331" i="2"/>
  <c r="B1331" i="2"/>
  <c r="A1331" i="2"/>
  <c r="K1330" i="2"/>
  <c r="J1330" i="2"/>
  <c r="I1330" i="2"/>
  <c r="H1330" i="2"/>
  <c r="G1330" i="2"/>
  <c r="F1330" i="2"/>
  <c r="E1330" i="2"/>
  <c r="D1330" i="2"/>
  <c r="C1330" i="2"/>
  <c r="B1330" i="2"/>
  <c r="A1330" i="2"/>
  <c r="K1329" i="2"/>
  <c r="J1329" i="2"/>
  <c r="I1329" i="2"/>
  <c r="H1329" i="2"/>
  <c r="G1329" i="2"/>
  <c r="F1329" i="2"/>
  <c r="E1329" i="2"/>
  <c r="D1329" i="2"/>
  <c r="C1329" i="2"/>
  <c r="B1329" i="2"/>
  <c r="A1329" i="2"/>
  <c r="K1328" i="2"/>
  <c r="J1328" i="2"/>
  <c r="I1328" i="2"/>
  <c r="H1328" i="2"/>
  <c r="G1328" i="2"/>
  <c r="F1328" i="2"/>
  <c r="E1328" i="2"/>
  <c r="D1328" i="2"/>
  <c r="C1328" i="2"/>
  <c r="B1328" i="2"/>
  <c r="A1328" i="2"/>
  <c r="K1327" i="2"/>
  <c r="J1327" i="2"/>
  <c r="I1327" i="2"/>
  <c r="H1327" i="2"/>
  <c r="G1327" i="2"/>
  <c r="F1327" i="2"/>
  <c r="E1327" i="2"/>
  <c r="D1327" i="2"/>
  <c r="C1327" i="2"/>
  <c r="B1327" i="2"/>
  <c r="A1327" i="2"/>
  <c r="K1326" i="2"/>
  <c r="J1326" i="2"/>
  <c r="I1326" i="2"/>
  <c r="H1326" i="2"/>
  <c r="G1326" i="2"/>
  <c r="F1326" i="2"/>
  <c r="E1326" i="2"/>
  <c r="D1326" i="2"/>
  <c r="C1326" i="2"/>
  <c r="B1326" i="2"/>
  <c r="A1326" i="2"/>
  <c r="K1325" i="2"/>
  <c r="J1325" i="2"/>
  <c r="I1325" i="2"/>
  <c r="H1325" i="2"/>
  <c r="G1325" i="2"/>
  <c r="F1325" i="2"/>
  <c r="E1325" i="2"/>
  <c r="D1325" i="2"/>
  <c r="C1325" i="2"/>
  <c r="B1325" i="2"/>
  <c r="A1325" i="2"/>
  <c r="K1324" i="2"/>
  <c r="J1324" i="2"/>
  <c r="I1324" i="2"/>
  <c r="H1324" i="2"/>
  <c r="G1324" i="2"/>
  <c r="F1324" i="2"/>
  <c r="E1324" i="2"/>
  <c r="D1324" i="2"/>
  <c r="C1324" i="2"/>
  <c r="B1324" i="2"/>
  <c r="A1324" i="2"/>
  <c r="K1323" i="2"/>
  <c r="J1323" i="2"/>
  <c r="I1323" i="2"/>
  <c r="H1323" i="2"/>
  <c r="G1323" i="2"/>
  <c r="F1323" i="2"/>
  <c r="E1323" i="2"/>
  <c r="D1323" i="2"/>
  <c r="C1323" i="2"/>
  <c r="B1323" i="2"/>
  <c r="A1323" i="2"/>
  <c r="K1322" i="2"/>
  <c r="J1322" i="2"/>
  <c r="I1322" i="2"/>
  <c r="H1322" i="2"/>
  <c r="G1322" i="2"/>
  <c r="F1322" i="2"/>
  <c r="E1322" i="2"/>
  <c r="D1322" i="2"/>
  <c r="C1322" i="2"/>
  <c r="B1322" i="2"/>
  <c r="A1322" i="2"/>
  <c r="K1321" i="2"/>
  <c r="J1321" i="2"/>
  <c r="I1321" i="2"/>
  <c r="H1321" i="2"/>
  <c r="G1321" i="2"/>
  <c r="F1321" i="2"/>
  <c r="E1321" i="2"/>
  <c r="D1321" i="2"/>
  <c r="C1321" i="2"/>
  <c r="B1321" i="2"/>
  <c r="A1321" i="2"/>
  <c r="K1320" i="2"/>
  <c r="J1320" i="2"/>
  <c r="I1320" i="2"/>
  <c r="H1320" i="2"/>
  <c r="G1320" i="2"/>
  <c r="F1320" i="2"/>
  <c r="E1320" i="2"/>
  <c r="D1320" i="2"/>
  <c r="C1320" i="2"/>
  <c r="B1320" i="2"/>
  <c r="A1320" i="2"/>
  <c r="K1319" i="2"/>
  <c r="J1319" i="2"/>
  <c r="I1319" i="2"/>
  <c r="H1319" i="2"/>
  <c r="G1319" i="2"/>
  <c r="F1319" i="2"/>
  <c r="E1319" i="2"/>
  <c r="D1319" i="2"/>
  <c r="C1319" i="2"/>
  <c r="B1319" i="2"/>
  <c r="A1319" i="2"/>
  <c r="K1318" i="2"/>
  <c r="J1318" i="2"/>
  <c r="I1318" i="2"/>
  <c r="H1318" i="2"/>
  <c r="G1318" i="2"/>
  <c r="F1318" i="2"/>
  <c r="E1318" i="2"/>
  <c r="D1318" i="2"/>
  <c r="C1318" i="2"/>
  <c r="B1318" i="2"/>
  <c r="A1318" i="2"/>
  <c r="K1317" i="2"/>
  <c r="J1317" i="2"/>
  <c r="I1317" i="2"/>
  <c r="H1317" i="2"/>
  <c r="G1317" i="2"/>
  <c r="F1317" i="2"/>
  <c r="E1317" i="2"/>
  <c r="D1317" i="2"/>
  <c r="C1317" i="2"/>
  <c r="B1317" i="2"/>
  <c r="A1317" i="2"/>
  <c r="K1316" i="2"/>
  <c r="J1316" i="2"/>
  <c r="I1316" i="2"/>
  <c r="H1316" i="2"/>
  <c r="G1316" i="2"/>
  <c r="F1316" i="2"/>
  <c r="E1316" i="2"/>
  <c r="D1316" i="2"/>
  <c r="C1316" i="2"/>
  <c r="B1316" i="2"/>
  <c r="A1316" i="2"/>
  <c r="K1315" i="2"/>
  <c r="J1315" i="2"/>
  <c r="I1315" i="2"/>
  <c r="H1315" i="2"/>
  <c r="G1315" i="2"/>
  <c r="F1315" i="2"/>
  <c r="E1315" i="2"/>
  <c r="D1315" i="2"/>
  <c r="C1315" i="2"/>
  <c r="B1315" i="2"/>
  <c r="A1315" i="2"/>
  <c r="K1314" i="2"/>
  <c r="J1314" i="2"/>
  <c r="I1314" i="2"/>
  <c r="H1314" i="2"/>
  <c r="G1314" i="2"/>
  <c r="F1314" i="2"/>
  <c r="E1314" i="2"/>
  <c r="D1314" i="2"/>
  <c r="C1314" i="2"/>
  <c r="B1314" i="2"/>
  <c r="A1314" i="2"/>
  <c r="K1313" i="2"/>
  <c r="J1313" i="2"/>
  <c r="I1313" i="2"/>
  <c r="H1313" i="2"/>
  <c r="G1313" i="2"/>
  <c r="F1313" i="2"/>
  <c r="E1313" i="2"/>
  <c r="D1313" i="2"/>
  <c r="C1313" i="2"/>
  <c r="B1313" i="2"/>
  <c r="A1313" i="2"/>
  <c r="K1312" i="2"/>
  <c r="J1312" i="2"/>
  <c r="I1312" i="2"/>
  <c r="H1312" i="2"/>
  <c r="G1312" i="2"/>
  <c r="F1312" i="2"/>
  <c r="E1312" i="2"/>
  <c r="D1312" i="2"/>
  <c r="C1312" i="2"/>
  <c r="B1312" i="2"/>
  <c r="A1312" i="2"/>
  <c r="K1311" i="2"/>
  <c r="J1311" i="2"/>
  <c r="I1311" i="2"/>
  <c r="H1311" i="2"/>
  <c r="G1311" i="2"/>
  <c r="F1311" i="2"/>
  <c r="E1311" i="2"/>
  <c r="D1311" i="2"/>
  <c r="C1311" i="2"/>
  <c r="B1311" i="2"/>
  <c r="A1311" i="2"/>
  <c r="K1310" i="2"/>
  <c r="J1310" i="2"/>
  <c r="I1310" i="2"/>
  <c r="H1310" i="2"/>
  <c r="G1310" i="2"/>
  <c r="F1310" i="2"/>
  <c r="E1310" i="2"/>
  <c r="D1310" i="2"/>
  <c r="C1310" i="2"/>
  <c r="B1310" i="2"/>
  <c r="A1310" i="2"/>
  <c r="K1309" i="2"/>
  <c r="J1309" i="2"/>
  <c r="I1309" i="2"/>
  <c r="H1309" i="2"/>
  <c r="G1309" i="2"/>
  <c r="F1309" i="2"/>
  <c r="E1309" i="2"/>
  <c r="D1309" i="2"/>
  <c r="C1309" i="2"/>
  <c r="B1309" i="2"/>
  <c r="A1309" i="2"/>
  <c r="K1308" i="2"/>
  <c r="J1308" i="2"/>
  <c r="I1308" i="2"/>
  <c r="H1308" i="2"/>
  <c r="G1308" i="2"/>
  <c r="F1308" i="2"/>
  <c r="E1308" i="2"/>
  <c r="D1308" i="2"/>
  <c r="C1308" i="2"/>
  <c r="B1308" i="2"/>
  <c r="A1308" i="2"/>
  <c r="K1307" i="2"/>
  <c r="J1307" i="2"/>
  <c r="I1307" i="2"/>
  <c r="H1307" i="2"/>
  <c r="G1307" i="2"/>
  <c r="F1307" i="2"/>
  <c r="E1307" i="2"/>
  <c r="D1307" i="2"/>
  <c r="C1307" i="2"/>
  <c r="B1307" i="2"/>
  <c r="A1307" i="2"/>
  <c r="K1306" i="2"/>
  <c r="J1306" i="2"/>
  <c r="I1306" i="2"/>
  <c r="H1306" i="2"/>
  <c r="G1306" i="2"/>
  <c r="F1306" i="2"/>
  <c r="E1306" i="2"/>
  <c r="D1306" i="2"/>
  <c r="C1306" i="2"/>
  <c r="B1306" i="2"/>
  <c r="A1306" i="2"/>
  <c r="K1305" i="2"/>
  <c r="J1305" i="2"/>
  <c r="I1305" i="2"/>
  <c r="H1305" i="2"/>
  <c r="G1305" i="2"/>
  <c r="F1305" i="2"/>
  <c r="E1305" i="2"/>
  <c r="D1305" i="2"/>
  <c r="C1305" i="2"/>
  <c r="B1305" i="2"/>
  <c r="A1305" i="2"/>
  <c r="K1304" i="2"/>
  <c r="J1304" i="2"/>
  <c r="I1304" i="2"/>
  <c r="H1304" i="2"/>
  <c r="G1304" i="2"/>
  <c r="F1304" i="2"/>
  <c r="E1304" i="2"/>
  <c r="D1304" i="2"/>
  <c r="C1304" i="2"/>
  <c r="B1304" i="2"/>
  <c r="A1304" i="2"/>
  <c r="K1303" i="2"/>
  <c r="J1303" i="2"/>
  <c r="I1303" i="2"/>
  <c r="H1303" i="2"/>
  <c r="G1303" i="2"/>
  <c r="F1303" i="2"/>
  <c r="E1303" i="2"/>
  <c r="D1303" i="2"/>
  <c r="C1303" i="2"/>
  <c r="B1303" i="2"/>
  <c r="A1303" i="2"/>
  <c r="K1302" i="2"/>
  <c r="J1302" i="2"/>
  <c r="I1302" i="2"/>
  <c r="H1302" i="2"/>
  <c r="G1302" i="2"/>
  <c r="F1302" i="2"/>
  <c r="E1302" i="2"/>
  <c r="D1302" i="2"/>
  <c r="C1302" i="2"/>
  <c r="B1302" i="2"/>
  <c r="A1302" i="2"/>
  <c r="K1301" i="2"/>
  <c r="J1301" i="2"/>
  <c r="I1301" i="2"/>
  <c r="H1301" i="2"/>
  <c r="G1301" i="2"/>
  <c r="F1301" i="2"/>
  <c r="E1301" i="2"/>
  <c r="D1301" i="2"/>
  <c r="C1301" i="2"/>
  <c r="B1301" i="2"/>
  <c r="A1301" i="2"/>
  <c r="K1300" i="2"/>
  <c r="J1300" i="2"/>
  <c r="I1300" i="2"/>
  <c r="H1300" i="2"/>
  <c r="G1300" i="2"/>
  <c r="F1300" i="2"/>
  <c r="E1300" i="2"/>
  <c r="D1300" i="2"/>
  <c r="C1300" i="2"/>
  <c r="B1300" i="2"/>
  <c r="A1300" i="2"/>
  <c r="K1299" i="2"/>
  <c r="J1299" i="2"/>
  <c r="I1299" i="2"/>
  <c r="H1299" i="2"/>
  <c r="G1299" i="2"/>
  <c r="F1299" i="2"/>
  <c r="E1299" i="2"/>
  <c r="D1299" i="2"/>
  <c r="C1299" i="2"/>
  <c r="B1299" i="2"/>
  <c r="A1299" i="2"/>
  <c r="K1298" i="2"/>
  <c r="J1298" i="2"/>
  <c r="I1298" i="2"/>
  <c r="H1298" i="2"/>
  <c r="G1298" i="2"/>
  <c r="F1298" i="2"/>
  <c r="E1298" i="2"/>
  <c r="D1298" i="2"/>
  <c r="C1298" i="2"/>
  <c r="B1298" i="2"/>
  <c r="A1298" i="2"/>
  <c r="K1297" i="2"/>
  <c r="J1297" i="2"/>
  <c r="I1297" i="2"/>
  <c r="H1297" i="2"/>
  <c r="G1297" i="2"/>
  <c r="F1297" i="2"/>
  <c r="E1297" i="2"/>
  <c r="D1297" i="2"/>
  <c r="C1297" i="2"/>
  <c r="B1297" i="2"/>
  <c r="A1297" i="2"/>
  <c r="K1296" i="2"/>
  <c r="J1296" i="2"/>
  <c r="I1296" i="2"/>
  <c r="H1296" i="2"/>
  <c r="G1296" i="2"/>
  <c r="F1296" i="2"/>
  <c r="E1296" i="2"/>
  <c r="D1296" i="2"/>
  <c r="C1296" i="2"/>
  <c r="B1296" i="2"/>
  <c r="A1296" i="2"/>
  <c r="K1295" i="2"/>
  <c r="J1295" i="2"/>
  <c r="I1295" i="2"/>
  <c r="H1295" i="2"/>
  <c r="G1295" i="2"/>
  <c r="F1295" i="2"/>
  <c r="E1295" i="2"/>
  <c r="D1295" i="2"/>
  <c r="C1295" i="2"/>
  <c r="B1295" i="2"/>
  <c r="A1295" i="2"/>
  <c r="K1294" i="2"/>
  <c r="J1294" i="2"/>
  <c r="I1294" i="2"/>
  <c r="H1294" i="2"/>
  <c r="G1294" i="2"/>
  <c r="F1294" i="2"/>
  <c r="E1294" i="2"/>
  <c r="D1294" i="2"/>
  <c r="C1294" i="2"/>
  <c r="B1294" i="2"/>
  <c r="A1294" i="2"/>
  <c r="K1293" i="2"/>
  <c r="J1293" i="2"/>
  <c r="I1293" i="2"/>
  <c r="H1293" i="2"/>
  <c r="G1293" i="2"/>
  <c r="F1293" i="2"/>
  <c r="E1293" i="2"/>
  <c r="D1293" i="2"/>
  <c r="C1293" i="2"/>
  <c r="B1293" i="2"/>
  <c r="A1293" i="2"/>
  <c r="K1292" i="2"/>
  <c r="J1292" i="2"/>
  <c r="I1292" i="2"/>
  <c r="H1292" i="2"/>
  <c r="G1292" i="2"/>
  <c r="F1292" i="2"/>
  <c r="E1292" i="2"/>
  <c r="D1292" i="2"/>
  <c r="C1292" i="2"/>
  <c r="B1292" i="2"/>
  <c r="A1292" i="2"/>
  <c r="K1291" i="2"/>
  <c r="J1291" i="2"/>
  <c r="I1291" i="2"/>
  <c r="H1291" i="2"/>
  <c r="G1291" i="2"/>
  <c r="F1291" i="2"/>
  <c r="E1291" i="2"/>
  <c r="D1291" i="2"/>
  <c r="C1291" i="2"/>
  <c r="B1291" i="2"/>
  <c r="A1291" i="2"/>
  <c r="K1290" i="2"/>
  <c r="J1290" i="2"/>
  <c r="I1290" i="2"/>
  <c r="H1290" i="2"/>
  <c r="G1290" i="2"/>
  <c r="F1290" i="2"/>
  <c r="E1290" i="2"/>
  <c r="D1290" i="2"/>
  <c r="C1290" i="2"/>
  <c r="B1290" i="2"/>
  <c r="A1290" i="2"/>
  <c r="K1289" i="2"/>
  <c r="J1289" i="2"/>
  <c r="I1289" i="2"/>
  <c r="H1289" i="2"/>
  <c r="G1289" i="2"/>
  <c r="F1289" i="2"/>
  <c r="E1289" i="2"/>
  <c r="D1289" i="2"/>
  <c r="C1289" i="2"/>
  <c r="B1289" i="2"/>
  <c r="A1289" i="2"/>
  <c r="K1288" i="2"/>
  <c r="J1288" i="2"/>
  <c r="I1288" i="2"/>
  <c r="H1288" i="2"/>
  <c r="G1288" i="2"/>
  <c r="F1288" i="2"/>
  <c r="E1288" i="2"/>
  <c r="D1288" i="2"/>
  <c r="C1288" i="2"/>
  <c r="B1288" i="2"/>
  <c r="A1288" i="2"/>
  <c r="K1287" i="2"/>
  <c r="J1287" i="2"/>
  <c r="I1287" i="2"/>
  <c r="H1287" i="2"/>
  <c r="G1287" i="2"/>
  <c r="F1287" i="2"/>
  <c r="E1287" i="2"/>
  <c r="D1287" i="2"/>
  <c r="C1287" i="2"/>
  <c r="B1287" i="2"/>
  <c r="A1287" i="2"/>
  <c r="K1286" i="2"/>
  <c r="J1286" i="2"/>
  <c r="I1286" i="2"/>
  <c r="H1286" i="2"/>
  <c r="G1286" i="2"/>
  <c r="F1286" i="2"/>
  <c r="E1286" i="2"/>
  <c r="D1286" i="2"/>
  <c r="C1286" i="2"/>
  <c r="B1286" i="2"/>
  <c r="A1286" i="2"/>
  <c r="K1285" i="2"/>
  <c r="J1285" i="2"/>
  <c r="I1285" i="2"/>
  <c r="H1285" i="2"/>
  <c r="G1285" i="2"/>
  <c r="F1285" i="2"/>
  <c r="E1285" i="2"/>
  <c r="D1285" i="2"/>
  <c r="C1285" i="2"/>
  <c r="B1285" i="2"/>
  <c r="A1285" i="2"/>
  <c r="K1284" i="2"/>
  <c r="J1284" i="2"/>
  <c r="I1284" i="2"/>
  <c r="H1284" i="2"/>
  <c r="G1284" i="2"/>
  <c r="F1284" i="2"/>
  <c r="E1284" i="2"/>
  <c r="D1284" i="2"/>
  <c r="C1284" i="2"/>
  <c r="B1284" i="2"/>
  <c r="A1284" i="2"/>
  <c r="K1283" i="2"/>
  <c r="J1283" i="2"/>
  <c r="I1283" i="2"/>
  <c r="H1283" i="2"/>
  <c r="G1283" i="2"/>
  <c r="F1283" i="2"/>
  <c r="E1283" i="2"/>
  <c r="D1283" i="2"/>
  <c r="C1283" i="2"/>
  <c r="B1283" i="2"/>
  <c r="A1283" i="2"/>
  <c r="K1282" i="2"/>
  <c r="J1282" i="2"/>
  <c r="I1282" i="2"/>
  <c r="H1282" i="2"/>
  <c r="G1282" i="2"/>
  <c r="F1282" i="2"/>
  <c r="E1282" i="2"/>
  <c r="D1282" i="2"/>
  <c r="C1282" i="2"/>
  <c r="B1282" i="2"/>
  <c r="A1282" i="2"/>
  <c r="K1281" i="2"/>
  <c r="J1281" i="2"/>
  <c r="I1281" i="2"/>
  <c r="H1281" i="2"/>
  <c r="G1281" i="2"/>
  <c r="F1281" i="2"/>
  <c r="E1281" i="2"/>
  <c r="D1281" i="2"/>
  <c r="C1281" i="2"/>
  <c r="B1281" i="2"/>
  <c r="A1281" i="2"/>
  <c r="K1280" i="2"/>
  <c r="J1280" i="2"/>
  <c r="I1280" i="2"/>
  <c r="H1280" i="2"/>
  <c r="G1280" i="2"/>
  <c r="F1280" i="2"/>
  <c r="E1280" i="2"/>
  <c r="D1280" i="2"/>
  <c r="C1280" i="2"/>
  <c r="B1280" i="2"/>
  <c r="A1280" i="2"/>
  <c r="K1279" i="2"/>
  <c r="J1279" i="2"/>
  <c r="I1279" i="2"/>
  <c r="H1279" i="2"/>
  <c r="G1279" i="2"/>
  <c r="F1279" i="2"/>
  <c r="E1279" i="2"/>
  <c r="D1279" i="2"/>
  <c r="C1279" i="2"/>
  <c r="B1279" i="2"/>
  <c r="A1279" i="2"/>
  <c r="K1278" i="2"/>
  <c r="J1278" i="2"/>
  <c r="I1278" i="2"/>
  <c r="H1278" i="2"/>
  <c r="G1278" i="2"/>
  <c r="F1278" i="2"/>
  <c r="E1278" i="2"/>
  <c r="D1278" i="2"/>
  <c r="C1278" i="2"/>
  <c r="B1278" i="2"/>
  <c r="A1278" i="2"/>
  <c r="K1277" i="2"/>
  <c r="J1277" i="2"/>
  <c r="I1277" i="2"/>
  <c r="H1277" i="2"/>
  <c r="G1277" i="2"/>
  <c r="F1277" i="2"/>
  <c r="E1277" i="2"/>
  <c r="D1277" i="2"/>
  <c r="C1277" i="2"/>
  <c r="B1277" i="2"/>
  <c r="A1277" i="2"/>
  <c r="K1276" i="2"/>
  <c r="J1276" i="2"/>
  <c r="I1276" i="2"/>
  <c r="H1276" i="2"/>
  <c r="G1276" i="2"/>
  <c r="F1276" i="2"/>
  <c r="E1276" i="2"/>
  <c r="D1276" i="2"/>
  <c r="C1276" i="2"/>
  <c r="B1276" i="2"/>
  <c r="A1276" i="2"/>
  <c r="K1275" i="2"/>
  <c r="J1275" i="2"/>
  <c r="I1275" i="2"/>
  <c r="H1275" i="2"/>
  <c r="G1275" i="2"/>
  <c r="F1275" i="2"/>
  <c r="E1275" i="2"/>
  <c r="D1275" i="2"/>
  <c r="C1275" i="2"/>
  <c r="B1275" i="2"/>
  <c r="A1275" i="2"/>
  <c r="K1274" i="2"/>
  <c r="J1274" i="2"/>
  <c r="I1274" i="2"/>
  <c r="H1274" i="2"/>
  <c r="G1274" i="2"/>
  <c r="F1274" i="2"/>
  <c r="E1274" i="2"/>
  <c r="D1274" i="2"/>
  <c r="C1274" i="2"/>
  <c r="B1274" i="2"/>
  <c r="A1274" i="2"/>
  <c r="K1273" i="2"/>
  <c r="J1273" i="2"/>
  <c r="I1273" i="2"/>
  <c r="H1273" i="2"/>
  <c r="G1273" i="2"/>
  <c r="F1273" i="2"/>
  <c r="E1273" i="2"/>
  <c r="D1273" i="2"/>
  <c r="C1273" i="2"/>
  <c r="B1273" i="2"/>
  <c r="A1273" i="2"/>
  <c r="K1272" i="2"/>
  <c r="J1272" i="2"/>
  <c r="I1272" i="2"/>
  <c r="H1272" i="2"/>
  <c r="G1272" i="2"/>
  <c r="F1272" i="2"/>
  <c r="E1272" i="2"/>
  <c r="D1272" i="2"/>
  <c r="C1272" i="2"/>
  <c r="B1272" i="2"/>
  <c r="A1272" i="2"/>
  <c r="K1271" i="2"/>
  <c r="J1271" i="2"/>
  <c r="I1271" i="2"/>
  <c r="H1271" i="2"/>
  <c r="G1271" i="2"/>
  <c r="F1271" i="2"/>
  <c r="E1271" i="2"/>
  <c r="D1271" i="2"/>
  <c r="C1271" i="2"/>
  <c r="B1271" i="2"/>
  <c r="A1271" i="2"/>
  <c r="K1270" i="2"/>
  <c r="J1270" i="2"/>
  <c r="I1270" i="2"/>
  <c r="H1270" i="2"/>
  <c r="G1270" i="2"/>
  <c r="F1270" i="2"/>
  <c r="E1270" i="2"/>
  <c r="D1270" i="2"/>
  <c r="C1270" i="2"/>
  <c r="B1270" i="2"/>
  <c r="A1270" i="2"/>
  <c r="K1269" i="2"/>
  <c r="J1269" i="2"/>
  <c r="I1269" i="2"/>
  <c r="H1269" i="2"/>
  <c r="G1269" i="2"/>
  <c r="F1269" i="2"/>
  <c r="E1269" i="2"/>
  <c r="D1269" i="2"/>
  <c r="C1269" i="2"/>
  <c r="B1269" i="2"/>
  <c r="A1269" i="2"/>
  <c r="K1268" i="2"/>
  <c r="J1268" i="2"/>
  <c r="I1268" i="2"/>
  <c r="H1268" i="2"/>
  <c r="G1268" i="2"/>
  <c r="F1268" i="2"/>
  <c r="E1268" i="2"/>
  <c r="D1268" i="2"/>
  <c r="C1268" i="2"/>
  <c r="B1268" i="2"/>
  <c r="A1268" i="2"/>
  <c r="K1267" i="2"/>
  <c r="J1267" i="2"/>
  <c r="I1267" i="2"/>
  <c r="H1267" i="2"/>
  <c r="G1267" i="2"/>
  <c r="F1267" i="2"/>
  <c r="E1267" i="2"/>
  <c r="D1267" i="2"/>
  <c r="C1267" i="2"/>
  <c r="B1267" i="2"/>
  <c r="A1267" i="2"/>
  <c r="K1266" i="2"/>
  <c r="J1266" i="2"/>
  <c r="I1266" i="2"/>
  <c r="H1266" i="2"/>
  <c r="G1266" i="2"/>
  <c r="F1266" i="2"/>
  <c r="E1266" i="2"/>
  <c r="D1266" i="2"/>
  <c r="C1266" i="2"/>
  <c r="B1266" i="2"/>
  <c r="A1266" i="2"/>
  <c r="K1265" i="2"/>
  <c r="J1265" i="2"/>
  <c r="I1265" i="2"/>
  <c r="H1265" i="2"/>
  <c r="G1265" i="2"/>
  <c r="F1265" i="2"/>
  <c r="E1265" i="2"/>
  <c r="D1265" i="2"/>
  <c r="C1265" i="2"/>
  <c r="B1265" i="2"/>
  <c r="A1265" i="2"/>
  <c r="K1264" i="2"/>
  <c r="J1264" i="2"/>
  <c r="I1264" i="2"/>
  <c r="H1264" i="2"/>
  <c r="G1264" i="2"/>
  <c r="F1264" i="2"/>
  <c r="E1264" i="2"/>
  <c r="D1264" i="2"/>
  <c r="C1264" i="2"/>
  <c r="B1264" i="2"/>
  <c r="A1264" i="2"/>
  <c r="K1263" i="2"/>
  <c r="J1263" i="2"/>
  <c r="I1263" i="2"/>
  <c r="H1263" i="2"/>
  <c r="G1263" i="2"/>
  <c r="F1263" i="2"/>
  <c r="E1263" i="2"/>
  <c r="D1263" i="2"/>
  <c r="C1263" i="2"/>
  <c r="B1263" i="2"/>
  <c r="A1263" i="2"/>
  <c r="K1262" i="2"/>
  <c r="J1262" i="2"/>
  <c r="I1262" i="2"/>
  <c r="H1262" i="2"/>
  <c r="G1262" i="2"/>
  <c r="F1262" i="2"/>
  <c r="E1262" i="2"/>
  <c r="D1262" i="2"/>
  <c r="C1262" i="2"/>
  <c r="B1262" i="2"/>
  <c r="A1262" i="2"/>
  <c r="K1261" i="2"/>
  <c r="J1261" i="2"/>
  <c r="I1261" i="2"/>
  <c r="H1261" i="2"/>
  <c r="G1261" i="2"/>
  <c r="F1261" i="2"/>
  <c r="E1261" i="2"/>
  <c r="D1261" i="2"/>
  <c r="C1261" i="2"/>
  <c r="B1261" i="2"/>
  <c r="A1261" i="2"/>
  <c r="K1260" i="2"/>
  <c r="J1260" i="2"/>
  <c r="I1260" i="2"/>
  <c r="H1260" i="2"/>
  <c r="G1260" i="2"/>
  <c r="F1260" i="2"/>
  <c r="E1260" i="2"/>
  <c r="D1260" i="2"/>
  <c r="C1260" i="2"/>
  <c r="B1260" i="2"/>
  <c r="A1260" i="2"/>
  <c r="K1259" i="2"/>
  <c r="J1259" i="2"/>
  <c r="I1259" i="2"/>
  <c r="H1259" i="2"/>
  <c r="G1259" i="2"/>
  <c r="F1259" i="2"/>
  <c r="E1259" i="2"/>
  <c r="D1259" i="2"/>
  <c r="C1259" i="2"/>
  <c r="B1259" i="2"/>
  <c r="A1259" i="2"/>
  <c r="K1258" i="2"/>
  <c r="J1258" i="2"/>
  <c r="I1258" i="2"/>
  <c r="H1258" i="2"/>
  <c r="G1258" i="2"/>
  <c r="F1258" i="2"/>
  <c r="E1258" i="2"/>
  <c r="D1258" i="2"/>
  <c r="C1258" i="2"/>
  <c r="B1258" i="2"/>
  <c r="A1258" i="2"/>
  <c r="K1257" i="2"/>
  <c r="J1257" i="2"/>
  <c r="I1257" i="2"/>
  <c r="H1257" i="2"/>
  <c r="G1257" i="2"/>
  <c r="F1257" i="2"/>
  <c r="E1257" i="2"/>
  <c r="D1257" i="2"/>
  <c r="C1257" i="2"/>
  <c r="B1257" i="2"/>
  <c r="A1257" i="2"/>
  <c r="K1256" i="2"/>
  <c r="J1256" i="2"/>
  <c r="I1256" i="2"/>
  <c r="H1256" i="2"/>
  <c r="G1256" i="2"/>
  <c r="F1256" i="2"/>
  <c r="E1256" i="2"/>
  <c r="D1256" i="2"/>
  <c r="C1256" i="2"/>
  <c r="B1256" i="2"/>
  <c r="A1256" i="2"/>
  <c r="K1255" i="2"/>
  <c r="J1255" i="2"/>
  <c r="I1255" i="2"/>
  <c r="H1255" i="2"/>
  <c r="G1255" i="2"/>
  <c r="F1255" i="2"/>
  <c r="E1255" i="2"/>
  <c r="D1255" i="2"/>
  <c r="C1255" i="2"/>
  <c r="B1255" i="2"/>
  <c r="A1255" i="2"/>
  <c r="K1254" i="2"/>
  <c r="J1254" i="2"/>
  <c r="I1254" i="2"/>
  <c r="H1254" i="2"/>
  <c r="G1254" i="2"/>
  <c r="F1254" i="2"/>
  <c r="E1254" i="2"/>
  <c r="D1254" i="2"/>
  <c r="C1254" i="2"/>
  <c r="B1254" i="2"/>
  <c r="A1254" i="2"/>
  <c r="K1253" i="2"/>
  <c r="J1253" i="2"/>
  <c r="I1253" i="2"/>
  <c r="H1253" i="2"/>
  <c r="G1253" i="2"/>
  <c r="F1253" i="2"/>
  <c r="E1253" i="2"/>
  <c r="D1253" i="2"/>
  <c r="C1253" i="2"/>
  <c r="B1253" i="2"/>
  <c r="A1253" i="2"/>
  <c r="K1252" i="2"/>
  <c r="J1252" i="2"/>
  <c r="I1252" i="2"/>
  <c r="H1252" i="2"/>
  <c r="G1252" i="2"/>
  <c r="F1252" i="2"/>
  <c r="E1252" i="2"/>
  <c r="D1252" i="2"/>
  <c r="C1252" i="2"/>
  <c r="B1252" i="2"/>
  <c r="A1252" i="2"/>
  <c r="K1251" i="2"/>
  <c r="J1251" i="2"/>
  <c r="I1251" i="2"/>
  <c r="H1251" i="2"/>
  <c r="G1251" i="2"/>
  <c r="F1251" i="2"/>
  <c r="E1251" i="2"/>
  <c r="D1251" i="2"/>
  <c r="C1251" i="2"/>
  <c r="B1251" i="2"/>
  <c r="A1251" i="2"/>
  <c r="K1250" i="2"/>
  <c r="J1250" i="2"/>
  <c r="I1250" i="2"/>
  <c r="H1250" i="2"/>
  <c r="G1250" i="2"/>
  <c r="F1250" i="2"/>
  <c r="E1250" i="2"/>
  <c r="D1250" i="2"/>
  <c r="C1250" i="2"/>
  <c r="B1250" i="2"/>
  <c r="A1250" i="2"/>
  <c r="K1249" i="2"/>
  <c r="J1249" i="2"/>
  <c r="I1249" i="2"/>
  <c r="H1249" i="2"/>
  <c r="G1249" i="2"/>
  <c r="F1249" i="2"/>
  <c r="E1249" i="2"/>
  <c r="D1249" i="2"/>
  <c r="C1249" i="2"/>
  <c r="B1249" i="2"/>
  <c r="A1249" i="2"/>
  <c r="K1248" i="2"/>
  <c r="J1248" i="2"/>
  <c r="I1248" i="2"/>
  <c r="H1248" i="2"/>
  <c r="G1248" i="2"/>
  <c r="F1248" i="2"/>
  <c r="E1248" i="2"/>
  <c r="D1248" i="2"/>
  <c r="C1248" i="2"/>
  <c r="B1248" i="2"/>
  <c r="A1248" i="2"/>
  <c r="K1247" i="2"/>
  <c r="J1247" i="2"/>
  <c r="I1247" i="2"/>
  <c r="H1247" i="2"/>
  <c r="G1247" i="2"/>
  <c r="F1247" i="2"/>
  <c r="E1247" i="2"/>
  <c r="D1247" i="2"/>
  <c r="C1247" i="2"/>
  <c r="B1247" i="2"/>
  <c r="A1247" i="2"/>
  <c r="K1246" i="2"/>
  <c r="J1246" i="2"/>
  <c r="I1246" i="2"/>
  <c r="H1246" i="2"/>
  <c r="G1246" i="2"/>
  <c r="F1246" i="2"/>
  <c r="E1246" i="2"/>
  <c r="D1246" i="2"/>
  <c r="C1246" i="2"/>
  <c r="B1246" i="2"/>
  <c r="A1246" i="2"/>
  <c r="K1245" i="2"/>
  <c r="J1245" i="2"/>
  <c r="I1245" i="2"/>
  <c r="H1245" i="2"/>
  <c r="G1245" i="2"/>
  <c r="F1245" i="2"/>
  <c r="E1245" i="2"/>
  <c r="D1245" i="2"/>
  <c r="C1245" i="2"/>
  <c r="B1245" i="2"/>
  <c r="A1245" i="2"/>
  <c r="K1244" i="2"/>
  <c r="J1244" i="2"/>
  <c r="I1244" i="2"/>
  <c r="H1244" i="2"/>
  <c r="G1244" i="2"/>
  <c r="F1244" i="2"/>
  <c r="E1244" i="2"/>
  <c r="D1244" i="2"/>
  <c r="C1244" i="2"/>
  <c r="B1244" i="2"/>
  <c r="A1244" i="2"/>
  <c r="K1243" i="2"/>
  <c r="J1243" i="2"/>
  <c r="I1243" i="2"/>
  <c r="H1243" i="2"/>
  <c r="G1243" i="2"/>
  <c r="F1243" i="2"/>
  <c r="E1243" i="2"/>
  <c r="D1243" i="2"/>
  <c r="C1243" i="2"/>
  <c r="B1243" i="2"/>
  <c r="A1243" i="2"/>
  <c r="K1242" i="2"/>
  <c r="J1242" i="2"/>
  <c r="I1242" i="2"/>
  <c r="H1242" i="2"/>
  <c r="G1242" i="2"/>
  <c r="F1242" i="2"/>
  <c r="E1242" i="2"/>
  <c r="D1242" i="2"/>
  <c r="C1242" i="2"/>
  <c r="B1242" i="2"/>
  <c r="A1242" i="2"/>
  <c r="K1241" i="2"/>
  <c r="J1241" i="2"/>
  <c r="I1241" i="2"/>
  <c r="H1241" i="2"/>
  <c r="G1241" i="2"/>
  <c r="F1241" i="2"/>
  <c r="E1241" i="2"/>
  <c r="D1241" i="2"/>
  <c r="C1241" i="2"/>
  <c r="B1241" i="2"/>
  <c r="A1241" i="2"/>
  <c r="K1240" i="2"/>
  <c r="J1240" i="2"/>
  <c r="I1240" i="2"/>
  <c r="H1240" i="2"/>
  <c r="G1240" i="2"/>
  <c r="F1240" i="2"/>
  <c r="E1240" i="2"/>
  <c r="D1240" i="2"/>
  <c r="C1240" i="2"/>
  <c r="B1240" i="2"/>
  <c r="A1240" i="2"/>
  <c r="K1239" i="2"/>
  <c r="J1239" i="2"/>
  <c r="I1239" i="2"/>
  <c r="H1239" i="2"/>
  <c r="G1239" i="2"/>
  <c r="F1239" i="2"/>
  <c r="E1239" i="2"/>
  <c r="D1239" i="2"/>
  <c r="C1239" i="2"/>
  <c r="B1239" i="2"/>
  <c r="A1239" i="2"/>
  <c r="K1238" i="2"/>
  <c r="J1238" i="2"/>
  <c r="I1238" i="2"/>
  <c r="H1238" i="2"/>
  <c r="G1238" i="2"/>
  <c r="F1238" i="2"/>
  <c r="E1238" i="2"/>
  <c r="D1238" i="2"/>
  <c r="C1238" i="2"/>
  <c r="B1238" i="2"/>
  <c r="A1238" i="2"/>
  <c r="K1237" i="2"/>
  <c r="J1237" i="2"/>
  <c r="I1237" i="2"/>
  <c r="H1237" i="2"/>
  <c r="G1237" i="2"/>
  <c r="F1237" i="2"/>
  <c r="E1237" i="2"/>
  <c r="D1237" i="2"/>
  <c r="C1237" i="2"/>
  <c r="B1237" i="2"/>
  <c r="A1237" i="2"/>
  <c r="K1236" i="2"/>
  <c r="J1236" i="2"/>
  <c r="I1236" i="2"/>
  <c r="H1236" i="2"/>
  <c r="G1236" i="2"/>
  <c r="F1236" i="2"/>
  <c r="E1236" i="2"/>
  <c r="D1236" i="2"/>
  <c r="C1236" i="2"/>
  <c r="B1236" i="2"/>
  <c r="A1236" i="2"/>
  <c r="K1235" i="2"/>
  <c r="J1235" i="2"/>
  <c r="I1235" i="2"/>
  <c r="H1235" i="2"/>
  <c r="G1235" i="2"/>
  <c r="F1235" i="2"/>
  <c r="E1235" i="2"/>
  <c r="D1235" i="2"/>
  <c r="C1235" i="2"/>
  <c r="B1235" i="2"/>
  <c r="A1235" i="2"/>
  <c r="K1234" i="2"/>
  <c r="J1234" i="2"/>
  <c r="I1234" i="2"/>
  <c r="H1234" i="2"/>
  <c r="G1234" i="2"/>
  <c r="F1234" i="2"/>
  <c r="E1234" i="2"/>
  <c r="D1234" i="2"/>
  <c r="C1234" i="2"/>
  <c r="B1234" i="2"/>
  <c r="A1234" i="2"/>
  <c r="K1233" i="2"/>
  <c r="J1233" i="2"/>
  <c r="I1233" i="2"/>
  <c r="H1233" i="2"/>
  <c r="G1233" i="2"/>
  <c r="F1233" i="2"/>
  <c r="E1233" i="2"/>
  <c r="D1233" i="2"/>
  <c r="C1233" i="2"/>
  <c r="B1233" i="2"/>
  <c r="A1233" i="2"/>
  <c r="K1232" i="2"/>
  <c r="J1232" i="2"/>
  <c r="I1232" i="2"/>
  <c r="H1232" i="2"/>
  <c r="G1232" i="2"/>
  <c r="F1232" i="2"/>
  <c r="E1232" i="2"/>
  <c r="D1232" i="2"/>
  <c r="C1232" i="2"/>
  <c r="B1232" i="2"/>
  <c r="A1232" i="2"/>
  <c r="K1231" i="2"/>
  <c r="J1231" i="2"/>
  <c r="I1231" i="2"/>
  <c r="H1231" i="2"/>
  <c r="G1231" i="2"/>
  <c r="F1231" i="2"/>
  <c r="E1231" i="2"/>
  <c r="D1231" i="2"/>
  <c r="C1231" i="2"/>
  <c r="B1231" i="2"/>
  <c r="A1231" i="2"/>
  <c r="K1230" i="2"/>
  <c r="J1230" i="2"/>
  <c r="I1230" i="2"/>
  <c r="H1230" i="2"/>
  <c r="G1230" i="2"/>
  <c r="F1230" i="2"/>
  <c r="E1230" i="2"/>
  <c r="D1230" i="2"/>
  <c r="C1230" i="2"/>
  <c r="B1230" i="2"/>
  <c r="A1230" i="2"/>
  <c r="K1229" i="2"/>
  <c r="J1229" i="2"/>
  <c r="I1229" i="2"/>
  <c r="H1229" i="2"/>
  <c r="G1229" i="2"/>
  <c r="F1229" i="2"/>
  <c r="E1229" i="2"/>
  <c r="D1229" i="2"/>
  <c r="C1229" i="2"/>
  <c r="B1229" i="2"/>
  <c r="A1229" i="2"/>
  <c r="K1228" i="2"/>
  <c r="J1228" i="2"/>
  <c r="I1228" i="2"/>
  <c r="H1228" i="2"/>
  <c r="G1228" i="2"/>
  <c r="F1228" i="2"/>
  <c r="E1228" i="2"/>
  <c r="D1228" i="2"/>
  <c r="C1228" i="2"/>
  <c r="B1228" i="2"/>
  <c r="A1228" i="2"/>
  <c r="K1227" i="2"/>
  <c r="J1227" i="2"/>
  <c r="I1227" i="2"/>
  <c r="H1227" i="2"/>
  <c r="G1227" i="2"/>
  <c r="F1227" i="2"/>
  <c r="E1227" i="2"/>
  <c r="D1227" i="2"/>
  <c r="C1227" i="2"/>
  <c r="B1227" i="2"/>
  <c r="A1227" i="2"/>
  <c r="K1226" i="2"/>
  <c r="J1226" i="2"/>
  <c r="I1226" i="2"/>
  <c r="H1226" i="2"/>
  <c r="G1226" i="2"/>
  <c r="F1226" i="2"/>
  <c r="E1226" i="2"/>
  <c r="D1226" i="2"/>
  <c r="C1226" i="2"/>
  <c r="B1226" i="2"/>
  <c r="A1226" i="2"/>
  <c r="K1225" i="2"/>
  <c r="J1225" i="2"/>
  <c r="I1225" i="2"/>
  <c r="H1225" i="2"/>
  <c r="G1225" i="2"/>
  <c r="F1225" i="2"/>
  <c r="E1225" i="2"/>
  <c r="D1225" i="2"/>
  <c r="C1225" i="2"/>
  <c r="B1225" i="2"/>
  <c r="A1225" i="2"/>
  <c r="K1224" i="2"/>
  <c r="J1224" i="2"/>
  <c r="I1224" i="2"/>
  <c r="H1224" i="2"/>
  <c r="G1224" i="2"/>
  <c r="F1224" i="2"/>
  <c r="E1224" i="2"/>
  <c r="D1224" i="2"/>
  <c r="C1224" i="2"/>
  <c r="B1224" i="2"/>
  <c r="A1224" i="2"/>
  <c r="K1223" i="2"/>
  <c r="J1223" i="2"/>
  <c r="I1223" i="2"/>
  <c r="H1223" i="2"/>
  <c r="G1223" i="2"/>
  <c r="F1223" i="2"/>
  <c r="E1223" i="2"/>
  <c r="D1223" i="2"/>
  <c r="C1223" i="2"/>
  <c r="B1223" i="2"/>
  <c r="A1223" i="2"/>
  <c r="K1222" i="2"/>
  <c r="J1222" i="2"/>
  <c r="I1222" i="2"/>
  <c r="H1222" i="2"/>
  <c r="G1222" i="2"/>
  <c r="F1222" i="2"/>
  <c r="E1222" i="2"/>
  <c r="D1222" i="2"/>
  <c r="C1222" i="2"/>
  <c r="B1222" i="2"/>
  <c r="A1222" i="2"/>
  <c r="K1221" i="2"/>
  <c r="J1221" i="2"/>
  <c r="I1221" i="2"/>
  <c r="H1221" i="2"/>
  <c r="G1221" i="2"/>
  <c r="F1221" i="2"/>
  <c r="E1221" i="2"/>
  <c r="D1221" i="2"/>
  <c r="C1221" i="2"/>
  <c r="B1221" i="2"/>
  <c r="A1221" i="2"/>
  <c r="K1220" i="2"/>
  <c r="J1220" i="2"/>
  <c r="I1220" i="2"/>
  <c r="H1220" i="2"/>
  <c r="G1220" i="2"/>
  <c r="F1220" i="2"/>
  <c r="E1220" i="2"/>
  <c r="D1220" i="2"/>
  <c r="C1220" i="2"/>
  <c r="B1220" i="2"/>
  <c r="A1220" i="2"/>
  <c r="K1219" i="2"/>
  <c r="J1219" i="2"/>
  <c r="I1219" i="2"/>
  <c r="H1219" i="2"/>
  <c r="G1219" i="2"/>
  <c r="F1219" i="2"/>
  <c r="E1219" i="2"/>
  <c r="D1219" i="2"/>
  <c r="C1219" i="2"/>
  <c r="B1219" i="2"/>
  <c r="A1219" i="2"/>
  <c r="K1218" i="2"/>
  <c r="J1218" i="2"/>
  <c r="I1218" i="2"/>
  <c r="H1218" i="2"/>
  <c r="G1218" i="2"/>
  <c r="F1218" i="2"/>
  <c r="E1218" i="2"/>
  <c r="D1218" i="2"/>
  <c r="C1218" i="2"/>
  <c r="B1218" i="2"/>
  <c r="A1218" i="2"/>
  <c r="K1217" i="2"/>
  <c r="J1217" i="2"/>
  <c r="I1217" i="2"/>
  <c r="H1217" i="2"/>
  <c r="G1217" i="2"/>
  <c r="F1217" i="2"/>
  <c r="E1217" i="2"/>
  <c r="D1217" i="2"/>
  <c r="C1217" i="2"/>
  <c r="B1217" i="2"/>
  <c r="A1217" i="2"/>
  <c r="K1216" i="2"/>
  <c r="J1216" i="2"/>
  <c r="I1216" i="2"/>
  <c r="H1216" i="2"/>
  <c r="G1216" i="2"/>
  <c r="F1216" i="2"/>
  <c r="E1216" i="2"/>
  <c r="D1216" i="2"/>
  <c r="C1216" i="2"/>
  <c r="B1216" i="2"/>
  <c r="A1216" i="2"/>
  <c r="K1215" i="2"/>
  <c r="J1215" i="2"/>
  <c r="I1215" i="2"/>
  <c r="H1215" i="2"/>
  <c r="G1215" i="2"/>
  <c r="F1215" i="2"/>
  <c r="E1215" i="2"/>
  <c r="D1215" i="2"/>
  <c r="C1215" i="2"/>
  <c r="B1215" i="2"/>
  <c r="A1215" i="2"/>
  <c r="K1214" i="2"/>
  <c r="J1214" i="2"/>
  <c r="I1214" i="2"/>
  <c r="H1214" i="2"/>
  <c r="G1214" i="2"/>
  <c r="F1214" i="2"/>
  <c r="E1214" i="2"/>
  <c r="D1214" i="2"/>
  <c r="C1214" i="2"/>
  <c r="B1214" i="2"/>
  <c r="A1214" i="2"/>
  <c r="K1213" i="2"/>
  <c r="J1213" i="2"/>
  <c r="I1213" i="2"/>
  <c r="H1213" i="2"/>
  <c r="G1213" i="2"/>
  <c r="F1213" i="2"/>
  <c r="E1213" i="2"/>
  <c r="D1213" i="2"/>
  <c r="C1213" i="2"/>
  <c r="B1213" i="2"/>
  <c r="A1213" i="2"/>
  <c r="K1212" i="2"/>
  <c r="J1212" i="2"/>
  <c r="I1212" i="2"/>
  <c r="H1212" i="2"/>
  <c r="G1212" i="2"/>
  <c r="F1212" i="2"/>
  <c r="E1212" i="2"/>
  <c r="D1212" i="2"/>
  <c r="C1212" i="2"/>
  <c r="B1212" i="2"/>
  <c r="A1212" i="2"/>
  <c r="K1211" i="2"/>
  <c r="J1211" i="2"/>
  <c r="I1211" i="2"/>
  <c r="H1211" i="2"/>
  <c r="G1211" i="2"/>
  <c r="F1211" i="2"/>
  <c r="E1211" i="2"/>
  <c r="D1211" i="2"/>
  <c r="C1211" i="2"/>
  <c r="B1211" i="2"/>
  <c r="A1211" i="2"/>
  <c r="K1210" i="2"/>
  <c r="J1210" i="2"/>
  <c r="I1210" i="2"/>
  <c r="H1210" i="2"/>
  <c r="G1210" i="2"/>
  <c r="F1210" i="2"/>
  <c r="E1210" i="2"/>
  <c r="D1210" i="2"/>
  <c r="C1210" i="2"/>
  <c r="B1210" i="2"/>
  <c r="A1210" i="2"/>
  <c r="K1209" i="2"/>
  <c r="J1209" i="2"/>
  <c r="I1209" i="2"/>
  <c r="H1209" i="2"/>
  <c r="G1209" i="2"/>
  <c r="F1209" i="2"/>
  <c r="E1209" i="2"/>
  <c r="D1209" i="2"/>
  <c r="C1209" i="2"/>
  <c r="B1209" i="2"/>
  <c r="A1209" i="2"/>
  <c r="K1208" i="2"/>
  <c r="J1208" i="2"/>
  <c r="I1208" i="2"/>
  <c r="H1208" i="2"/>
  <c r="G1208" i="2"/>
  <c r="F1208" i="2"/>
  <c r="E1208" i="2"/>
  <c r="D1208" i="2"/>
  <c r="C1208" i="2"/>
  <c r="B1208" i="2"/>
  <c r="A1208" i="2"/>
  <c r="K1207" i="2"/>
  <c r="J1207" i="2"/>
  <c r="I1207" i="2"/>
  <c r="H1207" i="2"/>
  <c r="G1207" i="2"/>
  <c r="F1207" i="2"/>
  <c r="E1207" i="2"/>
  <c r="D1207" i="2"/>
  <c r="C1207" i="2"/>
  <c r="B1207" i="2"/>
  <c r="A1207" i="2"/>
  <c r="K1206" i="2"/>
  <c r="J1206" i="2"/>
  <c r="I1206" i="2"/>
  <c r="H1206" i="2"/>
  <c r="G1206" i="2"/>
  <c r="F1206" i="2"/>
  <c r="E1206" i="2"/>
  <c r="D1206" i="2"/>
  <c r="C1206" i="2"/>
  <c r="B1206" i="2"/>
  <c r="A1206" i="2"/>
  <c r="K1205" i="2"/>
  <c r="J1205" i="2"/>
  <c r="I1205" i="2"/>
  <c r="H1205" i="2"/>
  <c r="G1205" i="2"/>
  <c r="F1205" i="2"/>
  <c r="E1205" i="2"/>
  <c r="D1205" i="2"/>
  <c r="C1205" i="2"/>
  <c r="B1205" i="2"/>
  <c r="A1205" i="2"/>
  <c r="K1204" i="2"/>
  <c r="J1204" i="2"/>
  <c r="I1204" i="2"/>
  <c r="H1204" i="2"/>
  <c r="G1204" i="2"/>
  <c r="F1204" i="2"/>
  <c r="E1204" i="2"/>
  <c r="D1204" i="2"/>
  <c r="C1204" i="2"/>
  <c r="B1204" i="2"/>
  <c r="A1204" i="2"/>
  <c r="K1203" i="2"/>
  <c r="J1203" i="2"/>
  <c r="I1203" i="2"/>
  <c r="H1203" i="2"/>
  <c r="G1203" i="2"/>
  <c r="F1203" i="2"/>
  <c r="E1203" i="2"/>
  <c r="D1203" i="2"/>
  <c r="C1203" i="2"/>
  <c r="B1203" i="2"/>
  <c r="A1203" i="2"/>
  <c r="K1202" i="2"/>
  <c r="J1202" i="2"/>
  <c r="I1202" i="2"/>
  <c r="H1202" i="2"/>
  <c r="G1202" i="2"/>
  <c r="F1202" i="2"/>
  <c r="E1202" i="2"/>
  <c r="D1202" i="2"/>
  <c r="C1202" i="2"/>
  <c r="B1202" i="2"/>
  <c r="A1202" i="2"/>
  <c r="K1201" i="2"/>
  <c r="J1201" i="2"/>
  <c r="I1201" i="2"/>
  <c r="H1201" i="2"/>
  <c r="G1201" i="2"/>
  <c r="F1201" i="2"/>
  <c r="E1201" i="2"/>
  <c r="D1201" i="2"/>
  <c r="C1201" i="2"/>
  <c r="B1201" i="2"/>
  <c r="A1201" i="2"/>
  <c r="K1200" i="2"/>
  <c r="J1200" i="2"/>
  <c r="I1200" i="2"/>
  <c r="H1200" i="2"/>
  <c r="G1200" i="2"/>
  <c r="F1200" i="2"/>
  <c r="E1200" i="2"/>
  <c r="D1200" i="2"/>
  <c r="C1200" i="2"/>
  <c r="B1200" i="2"/>
  <c r="A1200" i="2"/>
  <c r="K1199" i="2"/>
  <c r="J1199" i="2"/>
  <c r="I1199" i="2"/>
  <c r="H1199" i="2"/>
  <c r="G1199" i="2"/>
  <c r="F1199" i="2"/>
  <c r="E1199" i="2"/>
  <c r="D1199" i="2"/>
  <c r="C1199" i="2"/>
  <c r="B1199" i="2"/>
  <c r="A1199" i="2"/>
  <c r="K1198" i="2"/>
  <c r="J1198" i="2"/>
  <c r="I1198" i="2"/>
  <c r="H1198" i="2"/>
  <c r="G1198" i="2"/>
  <c r="F1198" i="2"/>
  <c r="E1198" i="2"/>
  <c r="D1198" i="2"/>
  <c r="C1198" i="2"/>
  <c r="B1198" i="2"/>
  <c r="A1198" i="2"/>
  <c r="K1197" i="2"/>
  <c r="J1197" i="2"/>
  <c r="I1197" i="2"/>
  <c r="H1197" i="2"/>
  <c r="G1197" i="2"/>
  <c r="F1197" i="2"/>
  <c r="E1197" i="2"/>
  <c r="D1197" i="2"/>
  <c r="C1197" i="2"/>
  <c r="B1197" i="2"/>
  <c r="A1197" i="2"/>
  <c r="K1196" i="2"/>
  <c r="J1196" i="2"/>
  <c r="I1196" i="2"/>
  <c r="H1196" i="2"/>
  <c r="G1196" i="2"/>
  <c r="F1196" i="2"/>
  <c r="E1196" i="2"/>
  <c r="D1196" i="2"/>
  <c r="C1196" i="2"/>
  <c r="B1196" i="2"/>
  <c r="A1196" i="2"/>
  <c r="K1195" i="2"/>
  <c r="J1195" i="2"/>
  <c r="I1195" i="2"/>
  <c r="H1195" i="2"/>
  <c r="G1195" i="2"/>
  <c r="F1195" i="2"/>
  <c r="E1195" i="2"/>
  <c r="D1195" i="2"/>
  <c r="C1195" i="2"/>
  <c r="B1195" i="2"/>
  <c r="A1195" i="2"/>
  <c r="K1194" i="2"/>
  <c r="J1194" i="2"/>
  <c r="I1194" i="2"/>
  <c r="H1194" i="2"/>
  <c r="G1194" i="2"/>
  <c r="F1194" i="2"/>
  <c r="E1194" i="2"/>
  <c r="D1194" i="2"/>
  <c r="C1194" i="2"/>
  <c r="B1194" i="2"/>
  <c r="A1194" i="2"/>
  <c r="K1193" i="2"/>
  <c r="J1193" i="2"/>
  <c r="I1193" i="2"/>
  <c r="H1193" i="2"/>
  <c r="G1193" i="2"/>
  <c r="F1193" i="2"/>
  <c r="E1193" i="2"/>
  <c r="D1193" i="2"/>
  <c r="C1193" i="2"/>
  <c r="B1193" i="2"/>
  <c r="A1193" i="2"/>
  <c r="K1192" i="2"/>
  <c r="J1192" i="2"/>
  <c r="I1192" i="2"/>
  <c r="H1192" i="2"/>
  <c r="G1192" i="2"/>
  <c r="F1192" i="2"/>
  <c r="E1192" i="2"/>
  <c r="D1192" i="2"/>
  <c r="C1192" i="2"/>
  <c r="B1192" i="2"/>
  <c r="A1192" i="2"/>
  <c r="K1191" i="2"/>
  <c r="J1191" i="2"/>
  <c r="I1191" i="2"/>
  <c r="H1191" i="2"/>
  <c r="G1191" i="2"/>
  <c r="F1191" i="2"/>
  <c r="E1191" i="2"/>
  <c r="D1191" i="2"/>
  <c r="C1191" i="2"/>
  <c r="B1191" i="2"/>
  <c r="A1191" i="2"/>
  <c r="K1190" i="2"/>
  <c r="J1190" i="2"/>
  <c r="I1190" i="2"/>
  <c r="H1190" i="2"/>
  <c r="G1190" i="2"/>
  <c r="F1190" i="2"/>
  <c r="E1190" i="2"/>
  <c r="D1190" i="2"/>
  <c r="C1190" i="2"/>
  <c r="B1190" i="2"/>
  <c r="A1190" i="2"/>
  <c r="K1189" i="2"/>
  <c r="J1189" i="2"/>
  <c r="I1189" i="2"/>
  <c r="H1189" i="2"/>
  <c r="G1189" i="2"/>
  <c r="F1189" i="2"/>
  <c r="E1189" i="2"/>
  <c r="D1189" i="2"/>
  <c r="C1189" i="2"/>
  <c r="B1189" i="2"/>
  <c r="A1189" i="2"/>
  <c r="K1188" i="2"/>
  <c r="J1188" i="2"/>
  <c r="I1188" i="2"/>
  <c r="H1188" i="2"/>
  <c r="G1188" i="2"/>
  <c r="F1188" i="2"/>
  <c r="E1188" i="2"/>
  <c r="D1188" i="2"/>
  <c r="C1188" i="2"/>
  <c r="B1188" i="2"/>
  <c r="A1188" i="2"/>
  <c r="K1187" i="2"/>
  <c r="J1187" i="2"/>
  <c r="I1187" i="2"/>
  <c r="H1187" i="2"/>
  <c r="G1187" i="2"/>
  <c r="F1187" i="2"/>
  <c r="E1187" i="2"/>
  <c r="D1187" i="2"/>
  <c r="C1187" i="2"/>
  <c r="B1187" i="2"/>
  <c r="A1187" i="2"/>
  <c r="K1186" i="2"/>
  <c r="J1186" i="2"/>
  <c r="I1186" i="2"/>
  <c r="H1186" i="2"/>
  <c r="G1186" i="2"/>
  <c r="F1186" i="2"/>
  <c r="E1186" i="2"/>
  <c r="D1186" i="2"/>
  <c r="C1186" i="2"/>
  <c r="B1186" i="2"/>
  <c r="A1186" i="2"/>
  <c r="K1185" i="2"/>
  <c r="J1185" i="2"/>
  <c r="I1185" i="2"/>
  <c r="H1185" i="2"/>
  <c r="G1185" i="2"/>
  <c r="F1185" i="2"/>
  <c r="E1185" i="2"/>
  <c r="D1185" i="2"/>
  <c r="C1185" i="2"/>
  <c r="B1185" i="2"/>
  <c r="A1185" i="2"/>
  <c r="K1184" i="2"/>
  <c r="J1184" i="2"/>
  <c r="I1184" i="2"/>
  <c r="H1184" i="2"/>
  <c r="G1184" i="2"/>
  <c r="F1184" i="2"/>
  <c r="E1184" i="2"/>
  <c r="D1184" i="2"/>
  <c r="C1184" i="2"/>
  <c r="B1184" i="2"/>
  <c r="A1184" i="2"/>
  <c r="K1183" i="2"/>
  <c r="J1183" i="2"/>
  <c r="I1183" i="2"/>
  <c r="H1183" i="2"/>
  <c r="G1183" i="2"/>
  <c r="F1183" i="2"/>
  <c r="E1183" i="2"/>
  <c r="D1183" i="2"/>
  <c r="C1183" i="2"/>
  <c r="B1183" i="2"/>
  <c r="A1183" i="2"/>
  <c r="K1182" i="2"/>
  <c r="J1182" i="2"/>
  <c r="I1182" i="2"/>
  <c r="H1182" i="2"/>
  <c r="G1182" i="2"/>
  <c r="F1182" i="2"/>
  <c r="E1182" i="2"/>
  <c r="D1182" i="2"/>
  <c r="C1182" i="2"/>
  <c r="B1182" i="2"/>
  <c r="A1182" i="2"/>
  <c r="K1181" i="2"/>
  <c r="J1181" i="2"/>
  <c r="I1181" i="2"/>
  <c r="H1181" i="2"/>
  <c r="G1181" i="2"/>
  <c r="F1181" i="2"/>
  <c r="E1181" i="2"/>
  <c r="D1181" i="2"/>
  <c r="C1181" i="2"/>
  <c r="B1181" i="2"/>
  <c r="A1181" i="2"/>
  <c r="K1180" i="2"/>
  <c r="J1180" i="2"/>
  <c r="I1180" i="2"/>
  <c r="H1180" i="2"/>
  <c r="G1180" i="2"/>
  <c r="F1180" i="2"/>
  <c r="E1180" i="2"/>
  <c r="D1180" i="2"/>
  <c r="C1180" i="2"/>
  <c r="B1180" i="2"/>
  <c r="A1180" i="2"/>
  <c r="K1179" i="2"/>
  <c r="J1179" i="2"/>
  <c r="I1179" i="2"/>
  <c r="H1179" i="2"/>
  <c r="G1179" i="2"/>
  <c r="F1179" i="2"/>
  <c r="E1179" i="2"/>
  <c r="D1179" i="2"/>
  <c r="C1179" i="2"/>
  <c r="B1179" i="2"/>
  <c r="A1179" i="2"/>
  <c r="K1178" i="2"/>
  <c r="J1178" i="2"/>
  <c r="I1178" i="2"/>
  <c r="H1178" i="2"/>
  <c r="G1178" i="2"/>
  <c r="F1178" i="2"/>
  <c r="E1178" i="2"/>
  <c r="D1178" i="2"/>
  <c r="C1178" i="2"/>
  <c r="B1178" i="2"/>
  <c r="A1178" i="2"/>
  <c r="K1177" i="2"/>
  <c r="J1177" i="2"/>
  <c r="I1177" i="2"/>
  <c r="H1177" i="2"/>
  <c r="G1177" i="2"/>
  <c r="F1177" i="2"/>
  <c r="E1177" i="2"/>
  <c r="D1177" i="2"/>
  <c r="C1177" i="2"/>
  <c r="B1177" i="2"/>
  <c r="A1177" i="2"/>
  <c r="K1176" i="2"/>
  <c r="J1176" i="2"/>
  <c r="I1176" i="2"/>
  <c r="H1176" i="2"/>
  <c r="G1176" i="2"/>
  <c r="F1176" i="2"/>
  <c r="E1176" i="2"/>
  <c r="D1176" i="2"/>
  <c r="C1176" i="2"/>
  <c r="B1176" i="2"/>
  <c r="A1176" i="2"/>
  <c r="K1175" i="2"/>
  <c r="J1175" i="2"/>
  <c r="I1175" i="2"/>
  <c r="H1175" i="2"/>
  <c r="G1175" i="2"/>
  <c r="F1175" i="2"/>
  <c r="E1175" i="2"/>
  <c r="D1175" i="2"/>
  <c r="C1175" i="2"/>
  <c r="B1175" i="2"/>
  <c r="A1175" i="2"/>
  <c r="K1174" i="2"/>
  <c r="J1174" i="2"/>
  <c r="I1174" i="2"/>
  <c r="H1174" i="2"/>
  <c r="G1174" i="2"/>
  <c r="F1174" i="2"/>
  <c r="E1174" i="2"/>
  <c r="D1174" i="2"/>
  <c r="C1174" i="2"/>
  <c r="B1174" i="2"/>
  <c r="A1174" i="2"/>
  <c r="K1173" i="2"/>
  <c r="J1173" i="2"/>
  <c r="I1173" i="2"/>
  <c r="H1173" i="2"/>
  <c r="G1173" i="2"/>
  <c r="F1173" i="2"/>
  <c r="E1173" i="2"/>
  <c r="D1173" i="2"/>
  <c r="C1173" i="2"/>
  <c r="B1173" i="2"/>
  <c r="A1173" i="2"/>
  <c r="K1172" i="2"/>
  <c r="J1172" i="2"/>
  <c r="I1172" i="2"/>
  <c r="H1172" i="2"/>
  <c r="G1172" i="2"/>
  <c r="F1172" i="2"/>
  <c r="E1172" i="2"/>
  <c r="D1172" i="2"/>
  <c r="C1172" i="2"/>
  <c r="B1172" i="2"/>
  <c r="A1172" i="2"/>
  <c r="K1171" i="2"/>
  <c r="J1171" i="2"/>
  <c r="I1171" i="2"/>
  <c r="H1171" i="2"/>
  <c r="G1171" i="2"/>
  <c r="F1171" i="2"/>
  <c r="E1171" i="2"/>
  <c r="D1171" i="2"/>
  <c r="C1171" i="2"/>
  <c r="B1171" i="2"/>
  <c r="A1171" i="2"/>
  <c r="K1170" i="2"/>
  <c r="J1170" i="2"/>
  <c r="I1170" i="2"/>
  <c r="H1170" i="2"/>
  <c r="G1170" i="2"/>
  <c r="F1170" i="2"/>
  <c r="E1170" i="2"/>
  <c r="D1170" i="2"/>
  <c r="C1170" i="2"/>
  <c r="B1170" i="2"/>
  <c r="A1170" i="2"/>
  <c r="K1169" i="2"/>
  <c r="J1169" i="2"/>
  <c r="I1169" i="2"/>
  <c r="H1169" i="2"/>
  <c r="G1169" i="2"/>
  <c r="F1169" i="2"/>
  <c r="E1169" i="2"/>
  <c r="D1169" i="2"/>
  <c r="C1169" i="2"/>
  <c r="B1169" i="2"/>
  <c r="A1169" i="2"/>
  <c r="K1168" i="2"/>
  <c r="J1168" i="2"/>
  <c r="I1168" i="2"/>
  <c r="H1168" i="2"/>
  <c r="G1168" i="2"/>
  <c r="F1168" i="2"/>
  <c r="E1168" i="2"/>
  <c r="D1168" i="2"/>
  <c r="C1168" i="2"/>
  <c r="B1168" i="2"/>
  <c r="A1168" i="2"/>
  <c r="K1167" i="2"/>
  <c r="J1167" i="2"/>
  <c r="I1167" i="2"/>
  <c r="H1167" i="2"/>
  <c r="G1167" i="2"/>
  <c r="F1167" i="2"/>
  <c r="E1167" i="2"/>
  <c r="D1167" i="2"/>
  <c r="C1167" i="2"/>
  <c r="B1167" i="2"/>
  <c r="A1167" i="2"/>
  <c r="K1166" i="2"/>
  <c r="J1166" i="2"/>
  <c r="I1166" i="2"/>
  <c r="H1166" i="2"/>
  <c r="G1166" i="2"/>
  <c r="F1166" i="2"/>
  <c r="E1166" i="2"/>
  <c r="D1166" i="2"/>
  <c r="C1166" i="2"/>
  <c r="B1166" i="2"/>
  <c r="A1166" i="2"/>
  <c r="K1165" i="2"/>
  <c r="J1165" i="2"/>
  <c r="I1165" i="2"/>
  <c r="H1165" i="2"/>
  <c r="G1165" i="2"/>
  <c r="F1165" i="2"/>
  <c r="E1165" i="2"/>
  <c r="D1165" i="2"/>
  <c r="C1165" i="2"/>
  <c r="B1165" i="2"/>
  <c r="A1165" i="2"/>
  <c r="K1164" i="2"/>
  <c r="J1164" i="2"/>
  <c r="I1164" i="2"/>
  <c r="H1164" i="2"/>
  <c r="G1164" i="2"/>
  <c r="F1164" i="2"/>
  <c r="E1164" i="2"/>
  <c r="D1164" i="2"/>
  <c r="C1164" i="2"/>
  <c r="B1164" i="2"/>
  <c r="A1164" i="2"/>
  <c r="K1163" i="2"/>
  <c r="J1163" i="2"/>
  <c r="I1163" i="2"/>
  <c r="H1163" i="2"/>
  <c r="G1163" i="2"/>
  <c r="F1163" i="2"/>
  <c r="E1163" i="2"/>
  <c r="D1163" i="2"/>
  <c r="C1163" i="2"/>
  <c r="B1163" i="2"/>
  <c r="A1163" i="2"/>
  <c r="K1162" i="2"/>
  <c r="J1162" i="2"/>
  <c r="I1162" i="2"/>
  <c r="H1162" i="2"/>
  <c r="G1162" i="2"/>
  <c r="F1162" i="2"/>
  <c r="E1162" i="2"/>
  <c r="D1162" i="2"/>
  <c r="C1162" i="2"/>
  <c r="B1162" i="2"/>
  <c r="A1162" i="2"/>
  <c r="K1161" i="2"/>
  <c r="J1161" i="2"/>
  <c r="I1161" i="2"/>
  <c r="H1161" i="2"/>
  <c r="G1161" i="2"/>
  <c r="F1161" i="2"/>
  <c r="E1161" i="2"/>
  <c r="D1161" i="2"/>
  <c r="C1161" i="2"/>
  <c r="B1161" i="2"/>
  <c r="A1161" i="2"/>
  <c r="K1160" i="2"/>
  <c r="J1160" i="2"/>
  <c r="I1160" i="2"/>
  <c r="H1160" i="2"/>
  <c r="G1160" i="2"/>
  <c r="F1160" i="2"/>
  <c r="E1160" i="2"/>
  <c r="D1160" i="2"/>
  <c r="C1160" i="2"/>
  <c r="B1160" i="2"/>
  <c r="A1160" i="2"/>
  <c r="K1159" i="2"/>
  <c r="J1159" i="2"/>
  <c r="I1159" i="2"/>
  <c r="H1159" i="2"/>
  <c r="G1159" i="2"/>
  <c r="F1159" i="2"/>
  <c r="E1159" i="2"/>
  <c r="D1159" i="2"/>
  <c r="C1159" i="2"/>
  <c r="B1159" i="2"/>
  <c r="A1159" i="2"/>
  <c r="K1158" i="2"/>
  <c r="J1158" i="2"/>
  <c r="I1158" i="2"/>
  <c r="H1158" i="2"/>
  <c r="G1158" i="2"/>
  <c r="F1158" i="2"/>
  <c r="E1158" i="2"/>
  <c r="D1158" i="2"/>
  <c r="C1158" i="2"/>
  <c r="B1158" i="2"/>
  <c r="A1158" i="2"/>
  <c r="K1157" i="2"/>
  <c r="J1157" i="2"/>
  <c r="I1157" i="2"/>
  <c r="H1157" i="2"/>
  <c r="G1157" i="2"/>
  <c r="F1157" i="2"/>
  <c r="E1157" i="2"/>
  <c r="D1157" i="2"/>
  <c r="C1157" i="2"/>
  <c r="B1157" i="2"/>
  <c r="A1157" i="2"/>
  <c r="K1156" i="2"/>
  <c r="J1156" i="2"/>
  <c r="I1156" i="2"/>
  <c r="H1156" i="2"/>
  <c r="G1156" i="2"/>
  <c r="F1156" i="2"/>
  <c r="E1156" i="2"/>
  <c r="D1156" i="2"/>
  <c r="C1156" i="2"/>
  <c r="B1156" i="2"/>
  <c r="A1156" i="2"/>
  <c r="K1155" i="2"/>
  <c r="J1155" i="2"/>
  <c r="I1155" i="2"/>
  <c r="H1155" i="2"/>
  <c r="G1155" i="2"/>
  <c r="F1155" i="2"/>
  <c r="E1155" i="2"/>
  <c r="D1155" i="2"/>
  <c r="C1155" i="2"/>
  <c r="B1155" i="2"/>
  <c r="A1155" i="2"/>
  <c r="K1154" i="2"/>
  <c r="J1154" i="2"/>
  <c r="I1154" i="2"/>
  <c r="H1154" i="2"/>
  <c r="G1154" i="2"/>
  <c r="F1154" i="2"/>
  <c r="E1154" i="2"/>
  <c r="D1154" i="2"/>
  <c r="C1154" i="2"/>
  <c r="B1154" i="2"/>
  <c r="A1154" i="2"/>
  <c r="K1153" i="2"/>
  <c r="J1153" i="2"/>
  <c r="I1153" i="2"/>
  <c r="H1153" i="2"/>
  <c r="G1153" i="2"/>
  <c r="F1153" i="2"/>
  <c r="E1153" i="2"/>
  <c r="D1153" i="2"/>
  <c r="C1153" i="2"/>
  <c r="B1153" i="2"/>
  <c r="A1153" i="2"/>
  <c r="K1152" i="2"/>
  <c r="J1152" i="2"/>
  <c r="I1152" i="2"/>
  <c r="H1152" i="2"/>
  <c r="G1152" i="2"/>
  <c r="F1152" i="2"/>
  <c r="E1152" i="2"/>
  <c r="D1152" i="2"/>
  <c r="C1152" i="2"/>
  <c r="B1152" i="2"/>
  <c r="A1152" i="2"/>
  <c r="K1151" i="2"/>
  <c r="J1151" i="2"/>
  <c r="I1151" i="2"/>
  <c r="H1151" i="2"/>
  <c r="G1151" i="2"/>
  <c r="F1151" i="2"/>
  <c r="E1151" i="2"/>
  <c r="D1151" i="2"/>
  <c r="C1151" i="2"/>
  <c r="B1151" i="2"/>
  <c r="A1151" i="2"/>
  <c r="K1150" i="2"/>
  <c r="J1150" i="2"/>
  <c r="I1150" i="2"/>
  <c r="H1150" i="2"/>
  <c r="G1150" i="2"/>
  <c r="F1150" i="2"/>
  <c r="E1150" i="2"/>
  <c r="D1150" i="2"/>
  <c r="C1150" i="2"/>
  <c r="B1150" i="2"/>
  <c r="A1150" i="2"/>
  <c r="K1149" i="2"/>
  <c r="J1149" i="2"/>
  <c r="I1149" i="2"/>
  <c r="H1149" i="2"/>
  <c r="G1149" i="2"/>
  <c r="F1149" i="2"/>
  <c r="E1149" i="2"/>
  <c r="D1149" i="2"/>
  <c r="C1149" i="2"/>
  <c r="B1149" i="2"/>
  <c r="A1149" i="2"/>
  <c r="K1148" i="2"/>
  <c r="J1148" i="2"/>
  <c r="I1148" i="2"/>
  <c r="H1148" i="2"/>
  <c r="G1148" i="2"/>
  <c r="F1148" i="2"/>
  <c r="E1148" i="2"/>
  <c r="D1148" i="2"/>
  <c r="C1148" i="2"/>
  <c r="B1148" i="2"/>
  <c r="A1148" i="2"/>
  <c r="K1147" i="2"/>
  <c r="J1147" i="2"/>
  <c r="I1147" i="2"/>
  <c r="H1147" i="2"/>
  <c r="G1147" i="2"/>
  <c r="F1147" i="2"/>
  <c r="E1147" i="2"/>
  <c r="D1147" i="2"/>
  <c r="C1147" i="2"/>
  <c r="B1147" i="2"/>
  <c r="A1147" i="2"/>
  <c r="K1146" i="2"/>
  <c r="J1146" i="2"/>
  <c r="I1146" i="2"/>
  <c r="H1146" i="2"/>
  <c r="G1146" i="2"/>
  <c r="F1146" i="2"/>
  <c r="E1146" i="2"/>
  <c r="D1146" i="2"/>
  <c r="C1146" i="2"/>
  <c r="B1146" i="2"/>
  <c r="A1146" i="2"/>
  <c r="K1145" i="2"/>
  <c r="J1145" i="2"/>
  <c r="I1145" i="2"/>
  <c r="H1145" i="2"/>
  <c r="G1145" i="2"/>
  <c r="F1145" i="2"/>
  <c r="E1145" i="2"/>
  <c r="D1145" i="2"/>
  <c r="C1145" i="2"/>
  <c r="B1145" i="2"/>
  <c r="A1145" i="2"/>
  <c r="K1144" i="2"/>
  <c r="J1144" i="2"/>
  <c r="I1144" i="2"/>
  <c r="H1144" i="2"/>
  <c r="G1144" i="2"/>
  <c r="F1144" i="2"/>
  <c r="E1144" i="2"/>
  <c r="D1144" i="2"/>
  <c r="C1144" i="2"/>
  <c r="B1144" i="2"/>
  <c r="A1144" i="2"/>
  <c r="K1143" i="2"/>
  <c r="J1143" i="2"/>
  <c r="I1143" i="2"/>
  <c r="H1143" i="2"/>
  <c r="G1143" i="2"/>
  <c r="F1143" i="2"/>
  <c r="E1143" i="2"/>
  <c r="D1143" i="2"/>
  <c r="C1143" i="2"/>
  <c r="B1143" i="2"/>
  <c r="A1143" i="2"/>
  <c r="K1142" i="2"/>
  <c r="J1142" i="2"/>
  <c r="I1142" i="2"/>
  <c r="H1142" i="2"/>
  <c r="G1142" i="2"/>
  <c r="F1142" i="2"/>
  <c r="E1142" i="2"/>
  <c r="D1142" i="2"/>
  <c r="C1142" i="2"/>
  <c r="B1142" i="2"/>
  <c r="A1142" i="2"/>
  <c r="K1141" i="2"/>
  <c r="J1141" i="2"/>
  <c r="I1141" i="2"/>
  <c r="H1141" i="2"/>
  <c r="G1141" i="2"/>
  <c r="F1141" i="2"/>
  <c r="E1141" i="2"/>
  <c r="D1141" i="2"/>
  <c r="C1141" i="2"/>
  <c r="B1141" i="2"/>
  <c r="A1141" i="2"/>
  <c r="K1140" i="2"/>
  <c r="J1140" i="2"/>
  <c r="I1140" i="2"/>
  <c r="H1140" i="2"/>
  <c r="G1140" i="2"/>
  <c r="F1140" i="2"/>
  <c r="E1140" i="2"/>
  <c r="D1140" i="2"/>
  <c r="C1140" i="2"/>
  <c r="B1140" i="2"/>
  <c r="A1140" i="2"/>
  <c r="K1139" i="2"/>
  <c r="J1139" i="2"/>
  <c r="I1139" i="2"/>
  <c r="H1139" i="2"/>
  <c r="G1139" i="2"/>
  <c r="F1139" i="2"/>
  <c r="E1139" i="2"/>
  <c r="D1139" i="2"/>
  <c r="C1139" i="2"/>
  <c r="B1139" i="2"/>
  <c r="A1139" i="2"/>
  <c r="K1138" i="2"/>
  <c r="J1138" i="2"/>
  <c r="I1138" i="2"/>
  <c r="H1138" i="2"/>
  <c r="G1138" i="2"/>
  <c r="F1138" i="2"/>
  <c r="E1138" i="2"/>
  <c r="D1138" i="2"/>
  <c r="C1138" i="2"/>
  <c r="B1138" i="2"/>
  <c r="A1138" i="2"/>
  <c r="K1137" i="2"/>
  <c r="J1137" i="2"/>
  <c r="I1137" i="2"/>
  <c r="H1137" i="2"/>
  <c r="G1137" i="2"/>
  <c r="F1137" i="2"/>
  <c r="E1137" i="2"/>
  <c r="D1137" i="2"/>
  <c r="C1137" i="2"/>
  <c r="B1137" i="2"/>
  <c r="A1137" i="2"/>
  <c r="K1136" i="2"/>
  <c r="J1136" i="2"/>
  <c r="I1136" i="2"/>
  <c r="H1136" i="2"/>
  <c r="G1136" i="2"/>
  <c r="F1136" i="2"/>
  <c r="E1136" i="2"/>
  <c r="D1136" i="2"/>
  <c r="C1136" i="2"/>
  <c r="B1136" i="2"/>
  <c r="A1136" i="2"/>
  <c r="K1135" i="2"/>
  <c r="J1135" i="2"/>
  <c r="I1135" i="2"/>
  <c r="H1135" i="2"/>
  <c r="G1135" i="2"/>
  <c r="F1135" i="2"/>
  <c r="E1135" i="2"/>
  <c r="D1135" i="2"/>
  <c r="C1135" i="2"/>
  <c r="B1135" i="2"/>
  <c r="A1135" i="2"/>
  <c r="K1134" i="2"/>
  <c r="J1134" i="2"/>
  <c r="I1134" i="2"/>
  <c r="H1134" i="2"/>
  <c r="G1134" i="2"/>
  <c r="F1134" i="2"/>
  <c r="E1134" i="2"/>
  <c r="D1134" i="2"/>
  <c r="C1134" i="2"/>
  <c r="B1134" i="2"/>
  <c r="A1134" i="2"/>
  <c r="K1133" i="2"/>
  <c r="J1133" i="2"/>
  <c r="I1133" i="2"/>
  <c r="H1133" i="2"/>
  <c r="G1133" i="2"/>
  <c r="F1133" i="2"/>
  <c r="E1133" i="2"/>
  <c r="D1133" i="2"/>
  <c r="C1133" i="2"/>
  <c r="B1133" i="2"/>
  <c r="A1133" i="2"/>
  <c r="K1132" i="2"/>
  <c r="J1132" i="2"/>
  <c r="I1132" i="2"/>
  <c r="H1132" i="2"/>
  <c r="G1132" i="2"/>
  <c r="F1132" i="2"/>
  <c r="E1132" i="2"/>
  <c r="D1132" i="2"/>
  <c r="C1132" i="2"/>
  <c r="B1132" i="2"/>
  <c r="A1132" i="2"/>
  <c r="K1131" i="2"/>
  <c r="J1131" i="2"/>
  <c r="I1131" i="2"/>
  <c r="H1131" i="2"/>
  <c r="G1131" i="2"/>
  <c r="F1131" i="2"/>
  <c r="E1131" i="2"/>
  <c r="D1131" i="2"/>
  <c r="C1131" i="2"/>
  <c r="B1131" i="2"/>
  <c r="A1131" i="2"/>
  <c r="K1130" i="2"/>
  <c r="J1130" i="2"/>
  <c r="I1130" i="2"/>
  <c r="H1130" i="2"/>
  <c r="G1130" i="2"/>
  <c r="F1130" i="2"/>
  <c r="E1130" i="2"/>
  <c r="D1130" i="2"/>
  <c r="C1130" i="2"/>
  <c r="B1130" i="2"/>
  <c r="A1130" i="2"/>
  <c r="K1129" i="2"/>
  <c r="J1129" i="2"/>
  <c r="I1129" i="2"/>
  <c r="H1129" i="2"/>
  <c r="G1129" i="2"/>
  <c r="F1129" i="2"/>
  <c r="E1129" i="2"/>
  <c r="D1129" i="2"/>
  <c r="C1129" i="2"/>
  <c r="B1129" i="2"/>
  <c r="A1129" i="2"/>
  <c r="K1128" i="2"/>
  <c r="J1128" i="2"/>
  <c r="I1128" i="2"/>
  <c r="H1128" i="2"/>
  <c r="G1128" i="2"/>
  <c r="F1128" i="2"/>
  <c r="E1128" i="2"/>
  <c r="D1128" i="2"/>
  <c r="C1128" i="2"/>
  <c r="B1128" i="2"/>
  <c r="A1128" i="2"/>
  <c r="K1127" i="2"/>
  <c r="J1127" i="2"/>
  <c r="I1127" i="2"/>
  <c r="H1127" i="2"/>
  <c r="G1127" i="2"/>
  <c r="F1127" i="2"/>
  <c r="E1127" i="2"/>
  <c r="D1127" i="2"/>
  <c r="C1127" i="2"/>
  <c r="B1127" i="2"/>
  <c r="A1127" i="2"/>
  <c r="K1126" i="2"/>
  <c r="J1126" i="2"/>
  <c r="I1126" i="2"/>
  <c r="H1126" i="2"/>
  <c r="G1126" i="2"/>
  <c r="F1126" i="2"/>
  <c r="E1126" i="2"/>
  <c r="D1126" i="2"/>
  <c r="C1126" i="2"/>
  <c r="B1126" i="2"/>
  <c r="A1126" i="2"/>
  <c r="K1125" i="2"/>
  <c r="J1125" i="2"/>
  <c r="I1125" i="2"/>
  <c r="H1125" i="2"/>
  <c r="G1125" i="2"/>
  <c r="F1125" i="2"/>
  <c r="E1125" i="2"/>
  <c r="D1125" i="2"/>
  <c r="C1125" i="2"/>
  <c r="B1125" i="2"/>
  <c r="A1125" i="2"/>
  <c r="K1124" i="2"/>
  <c r="J1124" i="2"/>
  <c r="I1124" i="2"/>
  <c r="H1124" i="2"/>
  <c r="G1124" i="2"/>
  <c r="F1124" i="2"/>
  <c r="E1124" i="2"/>
  <c r="D1124" i="2"/>
  <c r="C1124" i="2"/>
  <c r="B1124" i="2"/>
  <c r="A1124" i="2"/>
  <c r="K1123" i="2"/>
  <c r="J1123" i="2"/>
  <c r="I1123" i="2"/>
  <c r="H1123" i="2"/>
  <c r="G1123" i="2"/>
  <c r="F1123" i="2"/>
  <c r="E1123" i="2"/>
  <c r="D1123" i="2"/>
  <c r="C1123" i="2"/>
  <c r="B1123" i="2"/>
  <c r="A1123" i="2"/>
  <c r="K1122" i="2"/>
  <c r="J1122" i="2"/>
  <c r="I1122" i="2"/>
  <c r="H1122" i="2"/>
  <c r="G1122" i="2"/>
  <c r="F1122" i="2"/>
  <c r="E1122" i="2"/>
  <c r="D1122" i="2"/>
  <c r="C1122" i="2"/>
  <c r="B1122" i="2"/>
  <c r="A1122" i="2"/>
  <c r="K1121" i="2"/>
  <c r="J1121" i="2"/>
  <c r="I1121" i="2"/>
  <c r="H1121" i="2"/>
  <c r="G1121" i="2"/>
  <c r="F1121" i="2"/>
  <c r="E1121" i="2"/>
  <c r="D1121" i="2"/>
  <c r="C1121" i="2"/>
  <c r="B1121" i="2"/>
  <c r="A1121" i="2"/>
  <c r="K1120" i="2"/>
  <c r="J1120" i="2"/>
  <c r="I1120" i="2"/>
  <c r="H1120" i="2"/>
  <c r="G1120" i="2"/>
  <c r="F1120" i="2"/>
  <c r="E1120" i="2"/>
  <c r="D1120" i="2"/>
  <c r="C1120" i="2"/>
  <c r="B1120" i="2"/>
  <c r="A1120" i="2"/>
  <c r="K1119" i="2"/>
  <c r="J1119" i="2"/>
  <c r="I1119" i="2"/>
  <c r="H1119" i="2"/>
  <c r="G1119" i="2"/>
  <c r="F1119" i="2"/>
  <c r="E1119" i="2"/>
  <c r="D1119" i="2"/>
  <c r="C1119" i="2"/>
  <c r="B1119" i="2"/>
  <c r="A1119" i="2"/>
  <c r="K1118" i="2"/>
  <c r="J1118" i="2"/>
  <c r="I1118" i="2"/>
  <c r="H1118" i="2"/>
  <c r="G1118" i="2"/>
  <c r="F1118" i="2"/>
  <c r="E1118" i="2"/>
  <c r="D1118" i="2"/>
  <c r="C1118" i="2"/>
  <c r="B1118" i="2"/>
  <c r="A1118" i="2"/>
  <c r="K1117" i="2"/>
  <c r="J1117" i="2"/>
  <c r="I1117" i="2"/>
  <c r="H1117" i="2"/>
  <c r="G1117" i="2"/>
  <c r="F1117" i="2"/>
  <c r="E1117" i="2"/>
  <c r="D1117" i="2"/>
  <c r="C1117" i="2"/>
  <c r="B1117" i="2"/>
  <c r="A1117" i="2"/>
  <c r="K1116" i="2"/>
  <c r="J1116" i="2"/>
  <c r="I1116" i="2"/>
  <c r="H1116" i="2"/>
  <c r="G1116" i="2"/>
  <c r="F1116" i="2"/>
  <c r="E1116" i="2"/>
  <c r="D1116" i="2"/>
  <c r="C1116" i="2"/>
  <c r="B1116" i="2"/>
  <c r="A1116" i="2"/>
  <c r="K1115" i="2"/>
  <c r="J1115" i="2"/>
  <c r="I1115" i="2"/>
  <c r="H1115" i="2"/>
  <c r="G1115" i="2"/>
  <c r="F1115" i="2"/>
  <c r="E1115" i="2"/>
  <c r="D1115" i="2"/>
  <c r="C1115" i="2"/>
  <c r="B1115" i="2"/>
  <c r="A1115" i="2"/>
  <c r="K1114" i="2"/>
  <c r="J1114" i="2"/>
  <c r="I1114" i="2"/>
  <c r="H1114" i="2"/>
  <c r="G1114" i="2"/>
  <c r="F1114" i="2"/>
  <c r="E1114" i="2"/>
  <c r="D1114" i="2"/>
  <c r="C1114" i="2"/>
  <c r="B1114" i="2"/>
  <c r="A1114" i="2"/>
  <c r="K1113" i="2"/>
  <c r="J1113" i="2"/>
  <c r="I1113" i="2"/>
  <c r="H1113" i="2"/>
  <c r="G1113" i="2"/>
  <c r="F1113" i="2"/>
  <c r="E1113" i="2"/>
  <c r="D1113" i="2"/>
  <c r="C1113" i="2"/>
  <c r="B1113" i="2"/>
  <c r="A1113" i="2"/>
  <c r="K1112" i="2"/>
  <c r="J1112" i="2"/>
  <c r="I1112" i="2"/>
  <c r="H1112" i="2"/>
  <c r="G1112" i="2"/>
  <c r="F1112" i="2"/>
  <c r="E1112" i="2"/>
  <c r="D1112" i="2"/>
  <c r="C1112" i="2"/>
  <c r="B1112" i="2"/>
  <c r="A1112" i="2"/>
  <c r="K1111" i="2"/>
  <c r="J1111" i="2"/>
  <c r="I1111" i="2"/>
  <c r="H1111" i="2"/>
  <c r="G1111" i="2"/>
  <c r="F1111" i="2"/>
  <c r="E1111" i="2"/>
  <c r="D1111" i="2"/>
  <c r="C1111" i="2"/>
  <c r="B1111" i="2"/>
  <c r="A1111" i="2"/>
  <c r="K1110" i="2"/>
  <c r="J1110" i="2"/>
  <c r="I1110" i="2"/>
  <c r="H1110" i="2"/>
  <c r="G1110" i="2"/>
  <c r="F1110" i="2"/>
  <c r="E1110" i="2"/>
  <c r="D1110" i="2"/>
  <c r="C1110" i="2"/>
  <c r="B1110" i="2"/>
  <c r="A1110" i="2"/>
  <c r="K1109" i="2"/>
  <c r="J1109" i="2"/>
  <c r="I1109" i="2"/>
  <c r="H1109" i="2"/>
  <c r="G1109" i="2"/>
  <c r="F1109" i="2"/>
  <c r="E1109" i="2"/>
  <c r="D1109" i="2"/>
  <c r="C1109" i="2"/>
  <c r="B1109" i="2"/>
  <c r="A1109" i="2"/>
  <c r="K1108" i="2"/>
  <c r="J1108" i="2"/>
  <c r="I1108" i="2"/>
  <c r="H1108" i="2"/>
  <c r="G1108" i="2"/>
  <c r="F1108" i="2"/>
  <c r="E1108" i="2"/>
  <c r="D1108" i="2"/>
  <c r="C1108" i="2"/>
  <c r="B1108" i="2"/>
  <c r="A1108" i="2"/>
  <c r="K1107" i="2"/>
  <c r="J1107" i="2"/>
  <c r="I1107" i="2"/>
  <c r="H1107" i="2"/>
  <c r="G1107" i="2"/>
  <c r="F1107" i="2"/>
  <c r="E1107" i="2"/>
  <c r="D1107" i="2"/>
  <c r="C1107" i="2"/>
  <c r="B1107" i="2"/>
  <c r="A1107" i="2"/>
  <c r="K1106" i="2"/>
  <c r="J1106" i="2"/>
  <c r="I1106" i="2"/>
  <c r="H1106" i="2"/>
  <c r="G1106" i="2"/>
  <c r="F1106" i="2"/>
  <c r="E1106" i="2"/>
  <c r="D1106" i="2"/>
  <c r="C1106" i="2"/>
  <c r="B1106" i="2"/>
  <c r="A1106" i="2"/>
  <c r="K1105" i="2"/>
  <c r="J1105" i="2"/>
  <c r="I1105" i="2"/>
  <c r="H1105" i="2"/>
  <c r="G1105" i="2"/>
  <c r="F1105" i="2"/>
  <c r="E1105" i="2"/>
  <c r="D1105" i="2"/>
  <c r="C1105" i="2"/>
  <c r="B1105" i="2"/>
  <c r="A1105" i="2"/>
  <c r="K1104" i="2"/>
  <c r="J1104" i="2"/>
  <c r="I1104" i="2"/>
  <c r="H1104" i="2"/>
  <c r="G1104" i="2"/>
  <c r="F1104" i="2"/>
  <c r="E1104" i="2"/>
  <c r="D1104" i="2"/>
  <c r="C1104" i="2"/>
  <c r="B1104" i="2"/>
  <c r="A1104" i="2"/>
  <c r="K1103" i="2"/>
  <c r="J1103" i="2"/>
  <c r="I1103" i="2"/>
  <c r="H1103" i="2"/>
  <c r="G1103" i="2"/>
  <c r="F1103" i="2"/>
  <c r="E1103" i="2"/>
  <c r="D1103" i="2"/>
  <c r="C1103" i="2"/>
  <c r="B1103" i="2"/>
  <c r="A1103" i="2"/>
  <c r="K1102" i="2"/>
  <c r="J1102" i="2"/>
  <c r="I1102" i="2"/>
  <c r="H1102" i="2"/>
  <c r="G1102" i="2"/>
  <c r="F1102" i="2"/>
  <c r="E1102" i="2"/>
  <c r="D1102" i="2"/>
  <c r="C1102" i="2"/>
  <c r="B1102" i="2"/>
  <c r="A1102" i="2"/>
  <c r="K1101" i="2"/>
  <c r="J1101" i="2"/>
  <c r="I1101" i="2"/>
  <c r="H1101" i="2"/>
  <c r="G1101" i="2"/>
  <c r="F1101" i="2"/>
  <c r="E1101" i="2"/>
  <c r="D1101" i="2"/>
  <c r="C1101" i="2"/>
  <c r="B1101" i="2"/>
  <c r="A1101" i="2"/>
  <c r="K1100" i="2"/>
  <c r="J1100" i="2"/>
  <c r="I1100" i="2"/>
  <c r="H1100" i="2"/>
  <c r="G1100" i="2"/>
  <c r="F1100" i="2"/>
  <c r="E1100" i="2"/>
  <c r="D1100" i="2"/>
  <c r="C1100" i="2"/>
  <c r="B1100" i="2"/>
  <c r="A1100" i="2"/>
  <c r="K1099" i="2"/>
  <c r="J1099" i="2"/>
  <c r="I1099" i="2"/>
  <c r="H1099" i="2"/>
  <c r="G1099" i="2"/>
  <c r="F1099" i="2"/>
  <c r="E1099" i="2"/>
  <c r="D1099" i="2"/>
  <c r="C1099" i="2"/>
  <c r="B1099" i="2"/>
  <c r="A1099" i="2"/>
  <c r="K1098" i="2"/>
  <c r="J1098" i="2"/>
  <c r="I1098" i="2"/>
  <c r="H1098" i="2"/>
  <c r="G1098" i="2"/>
  <c r="F1098" i="2"/>
  <c r="E1098" i="2"/>
  <c r="D1098" i="2"/>
  <c r="C1098" i="2"/>
  <c r="B1098" i="2"/>
  <c r="A1098" i="2"/>
  <c r="K1097" i="2"/>
  <c r="J1097" i="2"/>
  <c r="I1097" i="2"/>
  <c r="H1097" i="2"/>
  <c r="G1097" i="2"/>
  <c r="F1097" i="2"/>
  <c r="E1097" i="2"/>
  <c r="D1097" i="2"/>
  <c r="C1097" i="2"/>
  <c r="B1097" i="2"/>
  <c r="A1097" i="2"/>
  <c r="K1096" i="2"/>
  <c r="J1096" i="2"/>
  <c r="I1096" i="2"/>
  <c r="H1096" i="2"/>
  <c r="G1096" i="2"/>
  <c r="F1096" i="2"/>
  <c r="E1096" i="2"/>
  <c r="D1096" i="2"/>
  <c r="C1096" i="2"/>
  <c r="B1096" i="2"/>
  <c r="A1096" i="2"/>
  <c r="K1095" i="2"/>
  <c r="J1095" i="2"/>
  <c r="I1095" i="2"/>
  <c r="H1095" i="2"/>
  <c r="G1095" i="2"/>
  <c r="F1095" i="2"/>
  <c r="E1095" i="2"/>
  <c r="D1095" i="2"/>
  <c r="C1095" i="2"/>
  <c r="B1095" i="2"/>
  <c r="A1095" i="2"/>
  <c r="K1094" i="2"/>
  <c r="J1094" i="2"/>
  <c r="I1094" i="2"/>
  <c r="H1094" i="2"/>
  <c r="G1094" i="2"/>
  <c r="F1094" i="2"/>
  <c r="E1094" i="2"/>
  <c r="D1094" i="2"/>
  <c r="C1094" i="2"/>
  <c r="B1094" i="2"/>
  <c r="A1094" i="2"/>
  <c r="K1093" i="2"/>
  <c r="J1093" i="2"/>
  <c r="I1093" i="2"/>
  <c r="H1093" i="2"/>
  <c r="G1093" i="2"/>
  <c r="F1093" i="2"/>
  <c r="E1093" i="2"/>
  <c r="D1093" i="2"/>
  <c r="C1093" i="2"/>
  <c r="B1093" i="2"/>
  <c r="A1093" i="2"/>
  <c r="K1092" i="2"/>
  <c r="J1092" i="2"/>
  <c r="I1092" i="2"/>
  <c r="H1092" i="2"/>
  <c r="G1092" i="2"/>
  <c r="F1092" i="2"/>
  <c r="E1092" i="2"/>
  <c r="D1092" i="2"/>
  <c r="C1092" i="2"/>
  <c r="B1092" i="2"/>
  <c r="A1092" i="2"/>
  <c r="K1091" i="2"/>
  <c r="J1091" i="2"/>
  <c r="I1091" i="2"/>
  <c r="H1091" i="2"/>
  <c r="G1091" i="2"/>
  <c r="F1091" i="2"/>
  <c r="E1091" i="2"/>
  <c r="D1091" i="2"/>
  <c r="C1091" i="2"/>
  <c r="B1091" i="2"/>
  <c r="A1091" i="2"/>
  <c r="K1090" i="2"/>
  <c r="J1090" i="2"/>
  <c r="I1090" i="2"/>
  <c r="H1090" i="2"/>
  <c r="G1090" i="2"/>
  <c r="F1090" i="2"/>
  <c r="E1090" i="2"/>
  <c r="D1090" i="2"/>
  <c r="C1090" i="2"/>
  <c r="B1090" i="2"/>
  <c r="A1090" i="2"/>
  <c r="K1089" i="2"/>
  <c r="J1089" i="2"/>
  <c r="I1089" i="2"/>
  <c r="H1089" i="2"/>
  <c r="G1089" i="2"/>
  <c r="F1089" i="2"/>
  <c r="E1089" i="2"/>
  <c r="D1089" i="2"/>
  <c r="C1089" i="2"/>
  <c r="B1089" i="2"/>
  <c r="A1089" i="2"/>
  <c r="K1088" i="2"/>
  <c r="J1088" i="2"/>
  <c r="I1088" i="2"/>
  <c r="H1088" i="2"/>
  <c r="G1088" i="2"/>
  <c r="F1088" i="2"/>
  <c r="E1088" i="2"/>
  <c r="D1088" i="2"/>
  <c r="C1088" i="2"/>
  <c r="B1088" i="2"/>
  <c r="A1088" i="2"/>
  <c r="K1087" i="2"/>
  <c r="J1087" i="2"/>
  <c r="I1087" i="2"/>
  <c r="H1087" i="2"/>
  <c r="G1087" i="2"/>
  <c r="F1087" i="2"/>
  <c r="E1087" i="2"/>
  <c r="D1087" i="2"/>
  <c r="C1087" i="2"/>
  <c r="B1087" i="2"/>
  <c r="A1087" i="2"/>
  <c r="K1086" i="2"/>
  <c r="J1086" i="2"/>
  <c r="I1086" i="2"/>
  <c r="H1086" i="2"/>
  <c r="G1086" i="2"/>
  <c r="F1086" i="2"/>
  <c r="E1086" i="2"/>
  <c r="D1086" i="2"/>
  <c r="C1086" i="2"/>
  <c r="B1086" i="2"/>
  <c r="A1086" i="2"/>
  <c r="K1085" i="2"/>
  <c r="J1085" i="2"/>
  <c r="I1085" i="2"/>
  <c r="H1085" i="2"/>
  <c r="G1085" i="2"/>
  <c r="F1085" i="2"/>
  <c r="E1085" i="2"/>
  <c r="D1085" i="2"/>
  <c r="C1085" i="2"/>
  <c r="B1085" i="2"/>
  <c r="A1085" i="2"/>
  <c r="K1084" i="2"/>
  <c r="J1084" i="2"/>
  <c r="I1084" i="2"/>
  <c r="H1084" i="2"/>
  <c r="G1084" i="2"/>
  <c r="F1084" i="2"/>
  <c r="E1084" i="2"/>
  <c r="D1084" i="2"/>
  <c r="C1084" i="2"/>
  <c r="B1084" i="2"/>
  <c r="A1084" i="2"/>
  <c r="K1083" i="2"/>
  <c r="J1083" i="2"/>
  <c r="I1083" i="2"/>
  <c r="H1083" i="2"/>
  <c r="G1083" i="2"/>
  <c r="F1083" i="2"/>
  <c r="E1083" i="2"/>
  <c r="D1083" i="2"/>
  <c r="C1083" i="2"/>
  <c r="B1083" i="2"/>
  <c r="A1083" i="2"/>
  <c r="K1082" i="2"/>
  <c r="J1082" i="2"/>
  <c r="I1082" i="2"/>
  <c r="H1082" i="2"/>
  <c r="G1082" i="2"/>
  <c r="F1082" i="2"/>
  <c r="E1082" i="2"/>
  <c r="D1082" i="2"/>
  <c r="C1082" i="2"/>
  <c r="B1082" i="2"/>
  <c r="A1082" i="2"/>
  <c r="K1081" i="2"/>
  <c r="J1081" i="2"/>
  <c r="I1081" i="2"/>
  <c r="H1081" i="2"/>
  <c r="G1081" i="2"/>
  <c r="F1081" i="2"/>
  <c r="E1081" i="2"/>
  <c r="D1081" i="2"/>
  <c r="C1081" i="2"/>
  <c r="B1081" i="2"/>
  <c r="A1081" i="2"/>
  <c r="K1080" i="2"/>
  <c r="J1080" i="2"/>
  <c r="I1080" i="2"/>
  <c r="H1080" i="2"/>
  <c r="G1080" i="2"/>
  <c r="F1080" i="2"/>
  <c r="E1080" i="2"/>
  <c r="D1080" i="2"/>
  <c r="C1080" i="2"/>
  <c r="B1080" i="2"/>
  <c r="A1080" i="2"/>
  <c r="K1079" i="2"/>
  <c r="J1079" i="2"/>
  <c r="I1079" i="2"/>
  <c r="H1079" i="2"/>
  <c r="G1079" i="2"/>
  <c r="F1079" i="2"/>
  <c r="E1079" i="2"/>
  <c r="D1079" i="2"/>
  <c r="C1079" i="2"/>
  <c r="B1079" i="2"/>
  <c r="A1079" i="2"/>
  <c r="K1078" i="2"/>
  <c r="J1078" i="2"/>
  <c r="I1078" i="2"/>
  <c r="H1078" i="2"/>
  <c r="G1078" i="2"/>
  <c r="F1078" i="2"/>
  <c r="E1078" i="2"/>
  <c r="D1078" i="2"/>
  <c r="C1078" i="2"/>
  <c r="B1078" i="2"/>
  <c r="A1078" i="2"/>
  <c r="K1077" i="2"/>
  <c r="J1077" i="2"/>
  <c r="I1077" i="2"/>
  <c r="H1077" i="2"/>
  <c r="G1077" i="2"/>
  <c r="F1077" i="2"/>
  <c r="E1077" i="2"/>
  <c r="D1077" i="2"/>
  <c r="C1077" i="2"/>
  <c r="B1077" i="2"/>
  <c r="A1077" i="2"/>
  <c r="K1076" i="2"/>
  <c r="J1076" i="2"/>
  <c r="I1076" i="2"/>
  <c r="H1076" i="2"/>
  <c r="G1076" i="2"/>
  <c r="F1076" i="2"/>
  <c r="E1076" i="2"/>
  <c r="D1076" i="2"/>
  <c r="C1076" i="2"/>
  <c r="B1076" i="2"/>
  <c r="A1076" i="2"/>
  <c r="K1075" i="2"/>
  <c r="J1075" i="2"/>
  <c r="I1075" i="2"/>
  <c r="H1075" i="2"/>
  <c r="G1075" i="2"/>
  <c r="F1075" i="2"/>
  <c r="E1075" i="2"/>
  <c r="D1075" i="2"/>
  <c r="C1075" i="2"/>
  <c r="B1075" i="2"/>
  <c r="A1075" i="2"/>
  <c r="K1074" i="2"/>
  <c r="J1074" i="2"/>
  <c r="I1074" i="2"/>
  <c r="H1074" i="2"/>
  <c r="G1074" i="2"/>
  <c r="F1074" i="2"/>
  <c r="E1074" i="2"/>
  <c r="D1074" i="2"/>
  <c r="C1074" i="2"/>
  <c r="B1074" i="2"/>
  <c r="A1074" i="2"/>
  <c r="K1073" i="2"/>
  <c r="J1073" i="2"/>
  <c r="I1073" i="2"/>
  <c r="H1073" i="2"/>
  <c r="G1073" i="2"/>
  <c r="F1073" i="2"/>
  <c r="E1073" i="2"/>
  <c r="D1073" i="2"/>
  <c r="C1073" i="2"/>
  <c r="B1073" i="2"/>
  <c r="A1073" i="2"/>
  <c r="K1072" i="2"/>
  <c r="J1072" i="2"/>
  <c r="I1072" i="2"/>
  <c r="H1072" i="2"/>
  <c r="G1072" i="2"/>
  <c r="F1072" i="2"/>
  <c r="E1072" i="2"/>
  <c r="D1072" i="2"/>
  <c r="C1072" i="2"/>
  <c r="B1072" i="2"/>
  <c r="A1072" i="2"/>
  <c r="K1071" i="2"/>
  <c r="J1071" i="2"/>
  <c r="I1071" i="2"/>
  <c r="H1071" i="2"/>
  <c r="G1071" i="2"/>
  <c r="F1071" i="2"/>
  <c r="E1071" i="2"/>
  <c r="D1071" i="2"/>
  <c r="C1071" i="2"/>
  <c r="B1071" i="2"/>
  <c r="A1071" i="2"/>
  <c r="K1070" i="2"/>
  <c r="J1070" i="2"/>
  <c r="I1070" i="2"/>
  <c r="H1070" i="2"/>
  <c r="G1070" i="2"/>
  <c r="F1070" i="2"/>
  <c r="E1070" i="2"/>
  <c r="D1070" i="2"/>
  <c r="C1070" i="2"/>
  <c r="B1070" i="2"/>
  <c r="A1070" i="2"/>
  <c r="K1069" i="2"/>
  <c r="J1069" i="2"/>
  <c r="I1069" i="2"/>
  <c r="H1069" i="2"/>
  <c r="G1069" i="2"/>
  <c r="F1069" i="2"/>
  <c r="E1069" i="2"/>
  <c r="D1069" i="2"/>
  <c r="C1069" i="2"/>
  <c r="B1069" i="2"/>
  <c r="A1069" i="2"/>
  <c r="K1068" i="2"/>
  <c r="J1068" i="2"/>
  <c r="I1068" i="2"/>
  <c r="H1068" i="2"/>
  <c r="G1068" i="2"/>
  <c r="F1068" i="2"/>
  <c r="E1068" i="2"/>
  <c r="D1068" i="2"/>
  <c r="C1068" i="2"/>
  <c r="B1068" i="2"/>
  <c r="A1068" i="2"/>
  <c r="K1067" i="2"/>
  <c r="J1067" i="2"/>
  <c r="I1067" i="2"/>
  <c r="H1067" i="2"/>
  <c r="G1067" i="2"/>
  <c r="F1067" i="2"/>
  <c r="E1067" i="2"/>
  <c r="D1067" i="2"/>
  <c r="C1067" i="2"/>
  <c r="B1067" i="2"/>
  <c r="A1067" i="2"/>
  <c r="K1066" i="2"/>
  <c r="J1066" i="2"/>
  <c r="I1066" i="2"/>
  <c r="H1066" i="2"/>
  <c r="G1066" i="2"/>
  <c r="F1066" i="2"/>
  <c r="E1066" i="2"/>
  <c r="D1066" i="2"/>
  <c r="C1066" i="2"/>
  <c r="B1066" i="2"/>
  <c r="A1066" i="2"/>
  <c r="K1065" i="2"/>
  <c r="J1065" i="2"/>
  <c r="I1065" i="2"/>
  <c r="H1065" i="2"/>
  <c r="G1065" i="2"/>
  <c r="F1065" i="2"/>
  <c r="E1065" i="2"/>
  <c r="D1065" i="2"/>
  <c r="C1065" i="2"/>
  <c r="B1065" i="2"/>
  <c r="A1065" i="2"/>
  <c r="K1064" i="2"/>
  <c r="J1064" i="2"/>
  <c r="I1064" i="2"/>
  <c r="H1064" i="2"/>
  <c r="G1064" i="2"/>
  <c r="F1064" i="2"/>
  <c r="E1064" i="2"/>
  <c r="D1064" i="2"/>
  <c r="C1064" i="2"/>
  <c r="B1064" i="2"/>
  <c r="A1064" i="2"/>
  <c r="K1063" i="2"/>
  <c r="J1063" i="2"/>
  <c r="I1063" i="2"/>
  <c r="H1063" i="2"/>
  <c r="G1063" i="2"/>
  <c r="F1063" i="2"/>
  <c r="E1063" i="2"/>
  <c r="D1063" i="2"/>
  <c r="C1063" i="2"/>
  <c r="B1063" i="2"/>
  <c r="A1063" i="2"/>
  <c r="K1062" i="2"/>
  <c r="J1062" i="2"/>
  <c r="I1062" i="2"/>
  <c r="H1062" i="2"/>
  <c r="G1062" i="2"/>
  <c r="F1062" i="2"/>
  <c r="E1062" i="2"/>
  <c r="D1062" i="2"/>
  <c r="C1062" i="2"/>
  <c r="B1062" i="2"/>
  <c r="A1062" i="2"/>
  <c r="K1061" i="2"/>
  <c r="J1061" i="2"/>
  <c r="I1061" i="2"/>
  <c r="H1061" i="2"/>
  <c r="G1061" i="2"/>
  <c r="F1061" i="2"/>
  <c r="E1061" i="2"/>
  <c r="D1061" i="2"/>
  <c r="C1061" i="2"/>
  <c r="B1061" i="2"/>
  <c r="A1061" i="2"/>
  <c r="K1060" i="2"/>
  <c r="J1060" i="2"/>
  <c r="I1060" i="2"/>
  <c r="H1060" i="2"/>
  <c r="G1060" i="2"/>
  <c r="F1060" i="2"/>
  <c r="E1060" i="2"/>
  <c r="D1060" i="2"/>
  <c r="C1060" i="2"/>
  <c r="B1060" i="2"/>
  <c r="A1060" i="2"/>
  <c r="K1059" i="2"/>
  <c r="J1059" i="2"/>
  <c r="I1059" i="2"/>
  <c r="H1059" i="2"/>
  <c r="G1059" i="2"/>
  <c r="F1059" i="2"/>
  <c r="E1059" i="2"/>
  <c r="D1059" i="2"/>
  <c r="C1059" i="2"/>
  <c r="B1059" i="2"/>
  <c r="A1059" i="2"/>
  <c r="K1058" i="2"/>
  <c r="J1058" i="2"/>
  <c r="I1058" i="2"/>
  <c r="H1058" i="2"/>
  <c r="G1058" i="2"/>
  <c r="F1058" i="2"/>
  <c r="E1058" i="2"/>
  <c r="D1058" i="2"/>
  <c r="C1058" i="2"/>
  <c r="B1058" i="2"/>
  <c r="A1058" i="2"/>
  <c r="K1057" i="2"/>
  <c r="J1057" i="2"/>
  <c r="I1057" i="2"/>
  <c r="H1057" i="2"/>
  <c r="G1057" i="2"/>
  <c r="F1057" i="2"/>
  <c r="E1057" i="2"/>
  <c r="D1057" i="2"/>
  <c r="C1057" i="2"/>
  <c r="B1057" i="2"/>
  <c r="A1057" i="2"/>
  <c r="K1056" i="2"/>
  <c r="J1056" i="2"/>
  <c r="I1056" i="2"/>
  <c r="H1056" i="2"/>
  <c r="G1056" i="2"/>
  <c r="F1056" i="2"/>
  <c r="E1056" i="2"/>
  <c r="D1056" i="2"/>
  <c r="C1056" i="2"/>
  <c r="B1056" i="2"/>
  <c r="A1056" i="2"/>
  <c r="K1055" i="2"/>
  <c r="J1055" i="2"/>
  <c r="I1055" i="2"/>
  <c r="H1055" i="2"/>
  <c r="G1055" i="2"/>
  <c r="F1055" i="2"/>
  <c r="E1055" i="2"/>
  <c r="D1055" i="2"/>
  <c r="C1055" i="2"/>
  <c r="B1055" i="2"/>
  <c r="A1055" i="2"/>
  <c r="K1054" i="2"/>
  <c r="J1054" i="2"/>
  <c r="I1054" i="2"/>
  <c r="H1054" i="2"/>
  <c r="G1054" i="2"/>
  <c r="F1054" i="2"/>
  <c r="E1054" i="2"/>
  <c r="D1054" i="2"/>
  <c r="C1054" i="2"/>
  <c r="B1054" i="2"/>
  <c r="A1054" i="2"/>
  <c r="K1053" i="2"/>
  <c r="J1053" i="2"/>
  <c r="I1053" i="2"/>
  <c r="H1053" i="2"/>
  <c r="G1053" i="2"/>
  <c r="F1053" i="2"/>
  <c r="E1053" i="2"/>
  <c r="D1053" i="2"/>
  <c r="C1053" i="2"/>
  <c r="B1053" i="2"/>
  <c r="A1053" i="2"/>
  <c r="K1052" i="2"/>
  <c r="J1052" i="2"/>
  <c r="I1052" i="2"/>
  <c r="H1052" i="2"/>
  <c r="G1052" i="2"/>
  <c r="F1052" i="2"/>
  <c r="E1052" i="2"/>
  <c r="D1052" i="2"/>
  <c r="C1052" i="2"/>
  <c r="B1052" i="2"/>
  <c r="A1052" i="2"/>
  <c r="K1051" i="2"/>
  <c r="J1051" i="2"/>
  <c r="I1051" i="2"/>
  <c r="H1051" i="2"/>
  <c r="G1051" i="2"/>
  <c r="F1051" i="2"/>
  <c r="E1051" i="2"/>
  <c r="D1051" i="2"/>
  <c r="C1051" i="2"/>
  <c r="B1051" i="2"/>
  <c r="A1051" i="2"/>
  <c r="K1050" i="2"/>
  <c r="J1050" i="2"/>
  <c r="I1050" i="2"/>
  <c r="H1050" i="2"/>
  <c r="G1050" i="2"/>
  <c r="F1050" i="2"/>
  <c r="E1050" i="2"/>
  <c r="D1050" i="2"/>
  <c r="C1050" i="2"/>
  <c r="B1050" i="2"/>
  <c r="A1050" i="2"/>
  <c r="K1049" i="2"/>
  <c r="J1049" i="2"/>
  <c r="I1049" i="2"/>
  <c r="H1049" i="2"/>
  <c r="G1049" i="2"/>
  <c r="F1049" i="2"/>
  <c r="E1049" i="2"/>
  <c r="D1049" i="2"/>
  <c r="C1049" i="2"/>
  <c r="B1049" i="2"/>
  <c r="A1049" i="2"/>
  <c r="K1048" i="2"/>
  <c r="J1048" i="2"/>
  <c r="I1048" i="2"/>
  <c r="H1048" i="2"/>
  <c r="G1048" i="2"/>
  <c r="F1048" i="2"/>
  <c r="E1048" i="2"/>
  <c r="D1048" i="2"/>
  <c r="C1048" i="2"/>
  <c r="B1048" i="2"/>
  <c r="A1048" i="2"/>
  <c r="K1047" i="2"/>
  <c r="J1047" i="2"/>
  <c r="I1047" i="2"/>
  <c r="H1047" i="2"/>
  <c r="G1047" i="2"/>
  <c r="F1047" i="2"/>
  <c r="E1047" i="2"/>
  <c r="D1047" i="2"/>
  <c r="C1047" i="2"/>
  <c r="B1047" i="2"/>
  <c r="A1047" i="2"/>
  <c r="K1046" i="2"/>
  <c r="J1046" i="2"/>
  <c r="I1046" i="2"/>
  <c r="H1046" i="2"/>
  <c r="G1046" i="2"/>
  <c r="F1046" i="2"/>
  <c r="E1046" i="2"/>
  <c r="D1046" i="2"/>
  <c r="C1046" i="2"/>
  <c r="B1046" i="2"/>
  <c r="A1046" i="2"/>
  <c r="K1045" i="2"/>
  <c r="J1045" i="2"/>
  <c r="I1045" i="2"/>
  <c r="H1045" i="2"/>
  <c r="G1045" i="2"/>
  <c r="F1045" i="2"/>
  <c r="E1045" i="2"/>
  <c r="D1045" i="2"/>
  <c r="C1045" i="2"/>
  <c r="B1045" i="2"/>
  <c r="A1045" i="2"/>
  <c r="K1044" i="2"/>
  <c r="J1044" i="2"/>
  <c r="I1044" i="2"/>
  <c r="H1044" i="2"/>
  <c r="G1044" i="2"/>
  <c r="F1044" i="2"/>
  <c r="E1044" i="2"/>
  <c r="D1044" i="2"/>
  <c r="C1044" i="2"/>
  <c r="B1044" i="2"/>
  <c r="A1044" i="2"/>
  <c r="K1043" i="2"/>
  <c r="J1043" i="2"/>
  <c r="I1043" i="2"/>
  <c r="H1043" i="2"/>
  <c r="G1043" i="2"/>
  <c r="F1043" i="2"/>
  <c r="E1043" i="2"/>
  <c r="D1043" i="2"/>
  <c r="C1043" i="2"/>
  <c r="B1043" i="2"/>
  <c r="A1043" i="2"/>
  <c r="K1042" i="2"/>
  <c r="J1042" i="2"/>
  <c r="I1042" i="2"/>
  <c r="H1042" i="2"/>
  <c r="G1042" i="2"/>
  <c r="F1042" i="2"/>
  <c r="E1042" i="2"/>
  <c r="D1042" i="2"/>
  <c r="C1042" i="2"/>
  <c r="B1042" i="2"/>
  <c r="A1042" i="2"/>
  <c r="K1041" i="2"/>
  <c r="J1041" i="2"/>
  <c r="I1041" i="2"/>
  <c r="H1041" i="2"/>
  <c r="G1041" i="2"/>
  <c r="F1041" i="2"/>
  <c r="E1041" i="2"/>
  <c r="D1041" i="2"/>
  <c r="C1041" i="2"/>
  <c r="B1041" i="2"/>
  <c r="A1041" i="2"/>
  <c r="K1040" i="2"/>
  <c r="J1040" i="2"/>
  <c r="I1040" i="2"/>
  <c r="H1040" i="2"/>
  <c r="G1040" i="2"/>
  <c r="F1040" i="2"/>
  <c r="E1040" i="2"/>
  <c r="D1040" i="2"/>
  <c r="C1040" i="2"/>
  <c r="B1040" i="2"/>
  <c r="A1040" i="2"/>
  <c r="K1039" i="2"/>
  <c r="J1039" i="2"/>
  <c r="I1039" i="2"/>
  <c r="H1039" i="2"/>
  <c r="G1039" i="2"/>
  <c r="F1039" i="2"/>
  <c r="E1039" i="2"/>
  <c r="D1039" i="2"/>
  <c r="C1039" i="2"/>
  <c r="B1039" i="2"/>
  <c r="A1039" i="2"/>
  <c r="K1038" i="2"/>
  <c r="J1038" i="2"/>
  <c r="I1038" i="2"/>
  <c r="H1038" i="2"/>
  <c r="G1038" i="2"/>
  <c r="F1038" i="2"/>
  <c r="E1038" i="2"/>
  <c r="D1038" i="2"/>
  <c r="C1038" i="2"/>
  <c r="B1038" i="2"/>
  <c r="A1038" i="2"/>
  <c r="K1037" i="2"/>
  <c r="J1037" i="2"/>
  <c r="I1037" i="2"/>
  <c r="H1037" i="2"/>
  <c r="G1037" i="2"/>
  <c r="F1037" i="2"/>
  <c r="E1037" i="2"/>
  <c r="D1037" i="2"/>
  <c r="C1037" i="2"/>
  <c r="B1037" i="2"/>
  <c r="A1037" i="2"/>
  <c r="K1036" i="2"/>
  <c r="J1036" i="2"/>
  <c r="I1036" i="2"/>
  <c r="H1036" i="2"/>
  <c r="G1036" i="2"/>
  <c r="F1036" i="2"/>
  <c r="E1036" i="2"/>
  <c r="D1036" i="2"/>
  <c r="C1036" i="2"/>
  <c r="B1036" i="2"/>
  <c r="A1036" i="2"/>
  <c r="K1035" i="2"/>
  <c r="J1035" i="2"/>
  <c r="I1035" i="2"/>
  <c r="H1035" i="2"/>
  <c r="G1035" i="2"/>
  <c r="F1035" i="2"/>
  <c r="E1035" i="2"/>
  <c r="D1035" i="2"/>
  <c r="C1035" i="2"/>
  <c r="B1035" i="2"/>
  <c r="A1035" i="2"/>
  <c r="K1034" i="2"/>
  <c r="J1034" i="2"/>
  <c r="I1034" i="2"/>
  <c r="H1034" i="2"/>
  <c r="G1034" i="2"/>
  <c r="F1034" i="2"/>
  <c r="E1034" i="2"/>
  <c r="D1034" i="2"/>
  <c r="C1034" i="2"/>
  <c r="B1034" i="2"/>
  <c r="A1034" i="2"/>
  <c r="K1033" i="2"/>
  <c r="J1033" i="2"/>
  <c r="I1033" i="2"/>
  <c r="H1033" i="2"/>
  <c r="G1033" i="2"/>
  <c r="F1033" i="2"/>
  <c r="E1033" i="2"/>
  <c r="D1033" i="2"/>
  <c r="C1033" i="2"/>
  <c r="B1033" i="2"/>
  <c r="A1033" i="2"/>
  <c r="K1032" i="2"/>
  <c r="J1032" i="2"/>
  <c r="I1032" i="2"/>
  <c r="H1032" i="2"/>
  <c r="G1032" i="2"/>
  <c r="F1032" i="2"/>
  <c r="E1032" i="2"/>
  <c r="D1032" i="2"/>
  <c r="C1032" i="2"/>
  <c r="B1032" i="2"/>
  <c r="A1032" i="2"/>
  <c r="K1031" i="2"/>
  <c r="J1031" i="2"/>
  <c r="I1031" i="2"/>
  <c r="H1031" i="2"/>
  <c r="G1031" i="2"/>
  <c r="F1031" i="2"/>
  <c r="E1031" i="2"/>
  <c r="D1031" i="2"/>
  <c r="C1031" i="2"/>
  <c r="B1031" i="2"/>
  <c r="A1031" i="2"/>
  <c r="K1030" i="2"/>
  <c r="J1030" i="2"/>
  <c r="I1030" i="2"/>
  <c r="H1030" i="2"/>
  <c r="G1030" i="2"/>
  <c r="F1030" i="2"/>
  <c r="E1030" i="2"/>
  <c r="D1030" i="2"/>
  <c r="C1030" i="2"/>
  <c r="B1030" i="2"/>
  <c r="A1030" i="2"/>
  <c r="K1029" i="2"/>
  <c r="J1029" i="2"/>
  <c r="I1029" i="2"/>
  <c r="H1029" i="2"/>
  <c r="G1029" i="2"/>
  <c r="F1029" i="2"/>
  <c r="E1029" i="2"/>
  <c r="D1029" i="2"/>
  <c r="C1029" i="2"/>
  <c r="B1029" i="2"/>
  <c r="A1029" i="2"/>
  <c r="K1028" i="2"/>
  <c r="J1028" i="2"/>
  <c r="I1028" i="2"/>
  <c r="H1028" i="2"/>
  <c r="G1028" i="2"/>
  <c r="F1028" i="2"/>
  <c r="E1028" i="2"/>
  <c r="D1028" i="2"/>
  <c r="C1028" i="2"/>
  <c r="B1028" i="2"/>
  <c r="A1028" i="2"/>
  <c r="K1027" i="2"/>
  <c r="J1027" i="2"/>
  <c r="I1027" i="2"/>
  <c r="H1027" i="2"/>
  <c r="G1027" i="2"/>
  <c r="F1027" i="2"/>
  <c r="E1027" i="2"/>
  <c r="D1027" i="2"/>
  <c r="C1027" i="2"/>
  <c r="B1027" i="2"/>
  <c r="A1027" i="2"/>
  <c r="K1026" i="2"/>
  <c r="J1026" i="2"/>
  <c r="I1026" i="2"/>
  <c r="H1026" i="2"/>
  <c r="G1026" i="2"/>
  <c r="F1026" i="2"/>
  <c r="E1026" i="2"/>
  <c r="D1026" i="2"/>
  <c r="C1026" i="2"/>
  <c r="B1026" i="2"/>
  <c r="A1026" i="2"/>
  <c r="K1025" i="2"/>
  <c r="J1025" i="2"/>
  <c r="I1025" i="2"/>
  <c r="H1025" i="2"/>
  <c r="G1025" i="2"/>
  <c r="F1025" i="2"/>
  <c r="E1025" i="2"/>
  <c r="D1025" i="2"/>
  <c r="C1025" i="2"/>
  <c r="B1025" i="2"/>
  <c r="A1025" i="2"/>
  <c r="K1024" i="2"/>
  <c r="J1024" i="2"/>
  <c r="I1024" i="2"/>
  <c r="H1024" i="2"/>
  <c r="G1024" i="2"/>
  <c r="F1024" i="2"/>
  <c r="E1024" i="2"/>
  <c r="D1024" i="2"/>
  <c r="C1024" i="2"/>
  <c r="B1024" i="2"/>
  <c r="A1024" i="2"/>
  <c r="K1023" i="2"/>
  <c r="J1023" i="2"/>
  <c r="I1023" i="2"/>
  <c r="H1023" i="2"/>
  <c r="G1023" i="2"/>
  <c r="F1023" i="2"/>
  <c r="E1023" i="2"/>
  <c r="D1023" i="2"/>
  <c r="C1023" i="2"/>
  <c r="B1023" i="2"/>
  <c r="A1023" i="2"/>
  <c r="K1022" i="2"/>
  <c r="J1022" i="2"/>
  <c r="I1022" i="2"/>
  <c r="H1022" i="2"/>
  <c r="G1022" i="2"/>
  <c r="F1022" i="2"/>
  <c r="E1022" i="2"/>
  <c r="D1022" i="2"/>
  <c r="C1022" i="2"/>
  <c r="B1022" i="2"/>
  <c r="A1022" i="2"/>
  <c r="K1021" i="2"/>
  <c r="J1021" i="2"/>
  <c r="I1021" i="2"/>
  <c r="H1021" i="2"/>
  <c r="G1021" i="2"/>
  <c r="F1021" i="2"/>
  <c r="E1021" i="2"/>
  <c r="D1021" i="2"/>
  <c r="C1021" i="2"/>
  <c r="B1021" i="2"/>
  <c r="A1021" i="2"/>
  <c r="K1020" i="2"/>
  <c r="J1020" i="2"/>
  <c r="I1020" i="2"/>
  <c r="H1020" i="2"/>
  <c r="G1020" i="2"/>
  <c r="F1020" i="2"/>
  <c r="E1020" i="2"/>
  <c r="D1020" i="2"/>
  <c r="C1020" i="2"/>
  <c r="B1020" i="2"/>
  <c r="A1020" i="2"/>
  <c r="K1019" i="2"/>
  <c r="J1019" i="2"/>
  <c r="I1019" i="2"/>
  <c r="H1019" i="2"/>
  <c r="G1019" i="2"/>
  <c r="F1019" i="2"/>
  <c r="E1019" i="2"/>
  <c r="D1019" i="2"/>
  <c r="C1019" i="2"/>
  <c r="B1019" i="2"/>
  <c r="A1019" i="2"/>
  <c r="K1018" i="2"/>
  <c r="J1018" i="2"/>
  <c r="I1018" i="2"/>
  <c r="H1018" i="2"/>
  <c r="G1018" i="2"/>
  <c r="F1018" i="2"/>
  <c r="E1018" i="2"/>
  <c r="D1018" i="2"/>
  <c r="C1018" i="2"/>
  <c r="B1018" i="2"/>
  <c r="A1018" i="2"/>
  <c r="K1017" i="2"/>
  <c r="J1017" i="2"/>
  <c r="I1017" i="2"/>
  <c r="H1017" i="2"/>
  <c r="G1017" i="2"/>
  <c r="F1017" i="2"/>
  <c r="E1017" i="2"/>
  <c r="D1017" i="2"/>
  <c r="C1017" i="2"/>
  <c r="B1017" i="2"/>
  <c r="A1017" i="2"/>
  <c r="K1016" i="2"/>
  <c r="J1016" i="2"/>
  <c r="I1016" i="2"/>
  <c r="H1016" i="2"/>
  <c r="G1016" i="2"/>
  <c r="F1016" i="2"/>
  <c r="E1016" i="2"/>
  <c r="D1016" i="2"/>
  <c r="C1016" i="2"/>
  <c r="B1016" i="2"/>
  <c r="A1016" i="2"/>
  <c r="K1015" i="2"/>
  <c r="J1015" i="2"/>
  <c r="I1015" i="2"/>
  <c r="H1015" i="2"/>
  <c r="G1015" i="2"/>
  <c r="F1015" i="2"/>
  <c r="E1015" i="2"/>
  <c r="D1015" i="2"/>
  <c r="C1015" i="2"/>
  <c r="B1015" i="2"/>
  <c r="A1015" i="2"/>
  <c r="K1014" i="2"/>
  <c r="J1014" i="2"/>
  <c r="I1014" i="2"/>
  <c r="H1014" i="2"/>
  <c r="G1014" i="2"/>
  <c r="F1014" i="2"/>
  <c r="E1014" i="2"/>
  <c r="D1014" i="2"/>
  <c r="C1014" i="2"/>
  <c r="B1014" i="2"/>
  <c r="A1014" i="2"/>
  <c r="K1013" i="2"/>
  <c r="J1013" i="2"/>
  <c r="I1013" i="2"/>
  <c r="H1013" i="2"/>
  <c r="G1013" i="2"/>
  <c r="F1013" i="2"/>
  <c r="E1013" i="2"/>
  <c r="D1013" i="2"/>
  <c r="C1013" i="2"/>
  <c r="B1013" i="2"/>
  <c r="A1013" i="2"/>
  <c r="K1012" i="2"/>
  <c r="J1012" i="2"/>
  <c r="I1012" i="2"/>
  <c r="H1012" i="2"/>
  <c r="G1012" i="2"/>
  <c r="F1012" i="2"/>
  <c r="E1012" i="2"/>
  <c r="D1012" i="2"/>
  <c r="C1012" i="2"/>
  <c r="B1012" i="2"/>
  <c r="A1012" i="2"/>
  <c r="K1011" i="2"/>
  <c r="J1011" i="2"/>
  <c r="I1011" i="2"/>
  <c r="H1011" i="2"/>
  <c r="G1011" i="2"/>
  <c r="F1011" i="2"/>
  <c r="E1011" i="2"/>
  <c r="D1011" i="2"/>
  <c r="C1011" i="2"/>
  <c r="B1011" i="2"/>
  <c r="A1011" i="2"/>
  <c r="K1010" i="2"/>
  <c r="J1010" i="2"/>
  <c r="I1010" i="2"/>
  <c r="H1010" i="2"/>
  <c r="G1010" i="2"/>
  <c r="F1010" i="2"/>
  <c r="E1010" i="2"/>
  <c r="D1010" i="2"/>
  <c r="C1010" i="2"/>
  <c r="B1010" i="2"/>
  <c r="A1010" i="2"/>
  <c r="K1009" i="2"/>
  <c r="J1009" i="2"/>
  <c r="I1009" i="2"/>
  <c r="H1009" i="2"/>
  <c r="G1009" i="2"/>
  <c r="F1009" i="2"/>
  <c r="E1009" i="2"/>
  <c r="D1009" i="2"/>
  <c r="C1009" i="2"/>
  <c r="B1009" i="2"/>
  <c r="A1009" i="2"/>
  <c r="K1008" i="2"/>
  <c r="J1008" i="2"/>
  <c r="I1008" i="2"/>
  <c r="H1008" i="2"/>
  <c r="G1008" i="2"/>
  <c r="F1008" i="2"/>
  <c r="E1008" i="2"/>
  <c r="D1008" i="2"/>
  <c r="C1008" i="2"/>
  <c r="B1008" i="2"/>
  <c r="A1008" i="2"/>
  <c r="K1007" i="2"/>
  <c r="J1007" i="2"/>
  <c r="I1007" i="2"/>
  <c r="H1007" i="2"/>
  <c r="G1007" i="2"/>
  <c r="F1007" i="2"/>
  <c r="E1007" i="2"/>
  <c r="D1007" i="2"/>
  <c r="C1007" i="2"/>
  <c r="B1007" i="2"/>
  <c r="A1007" i="2"/>
  <c r="K1006" i="2"/>
  <c r="J1006" i="2"/>
  <c r="I1006" i="2"/>
  <c r="H1006" i="2"/>
  <c r="G1006" i="2"/>
  <c r="F1006" i="2"/>
  <c r="E1006" i="2"/>
  <c r="D1006" i="2"/>
  <c r="C1006" i="2"/>
  <c r="B1006" i="2"/>
  <c r="A1006" i="2"/>
  <c r="K1005" i="2"/>
  <c r="J1005" i="2"/>
  <c r="I1005" i="2"/>
  <c r="H1005" i="2"/>
  <c r="G1005" i="2"/>
  <c r="F1005" i="2"/>
  <c r="E1005" i="2"/>
  <c r="D1005" i="2"/>
  <c r="C1005" i="2"/>
  <c r="B1005" i="2"/>
  <c r="A1005" i="2"/>
  <c r="K1004" i="2"/>
  <c r="J1004" i="2"/>
  <c r="I1004" i="2"/>
  <c r="H1004" i="2"/>
  <c r="G1004" i="2"/>
  <c r="F1004" i="2"/>
  <c r="E1004" i="2"/>
  <c r="D1004" i="2"/>
  <c r="C1004" i="2"/>
  <c r="B1004" i="2"/>
  <c r="A1004" i="2"/>
  <c r="K1003" i="2"/>
  <c r="J1003" i="2"/>
  <c r="I1003" i="2"/>
  <c r="H1003" i="2"/>
  <c r="G1003" i="2"/>
  <c r="F1003" i="2"/>
  <c r="E1003" i="2"/>
  <c r="D1003" i="2"/>
  <c r="C1003" i="2"/>
  <c r="B1003" i="2"/>
  <c r="A1003" i="2"/>
  <c r="K1002" i="2"/>
  <c r="J1002" i="2"/>
  <c r="I1002" i="2"/>
  <c r="H1002" i="2"/>
  <c r="G1002" i="2"/>
  <c r="F1002" i="2"/>
  <c r="E1002" i="2"/>
  <c r="D1002" i="2"/>
  <c r="C1002" i="2"/>
  <c r="B1002" i="2"/>
  <c r="A1002" i="2"/>
  <c r="K1001" i="2"/>
  <c r="J1001" i="2"/>
  <c r="I1001" i="2"/>
  <c r="H1001" i="2"/>
  <c r="G1001" i="2"/>
  <c r="F1001" i="2"/>
  <c r="E1001" i="2"/>
  <c r="D1001" i="2"/>
  <c r="C1001" i="2"/>
  <c r="B1001" i="2"/>
  <c r="A1001" i="2"/>
  <c r="K1000" i="2"/>
  <c r="J1000" i="2"/>
  <c r="I1000" i="2"/>
  <c r="H1000" i="2"/>
  <c r="G1000" i="2"/>
  <c r="F1000" i="2"/>
  <c r="E1000" i="2"/>
  <c r="D1000" i="2"/>
  <c r="C1000" i="2"/>
  <c r="B1000" i="2"/>
  <c r="A1000" i="2"/>
  <c r="K999" i="2"/>
  <c r="J999" i="2"/>
  <c r="I999" i="2"/>
  <c r="H999" i="2"/>
  <c r="G999" i="2"/>
  <c r="F999" i="2"/>
  <c r="E999" i="2"/>
  <c r="D999" i="2"/>
  <c r="C999" i="2"/>
  <c r="B999" i="2"/>
  <c r="A999" i="2"/>
  <c r="K998" i="2"/>
  <c r="J998" i="2"/>
  <c r="I998" i="2"/>
  <c r="H998" i="2"/>
  <c r="G998" i="2"/>
  <c r="F998" i="2"/>
  <c r="E998" i="2"/>
  <c r="D998" i="2"/>
  <c r="C998" i="2"/>
  <c r="B998" i="2"/>
  <c r="A998" i="2"/>
  <c r="K997" i="2"/>
  <c r="J997" i="2"/>
  <c r="I997" i="2"/>
  <c r="H997" i="2"/>
  <c r="G997" i="2"/>
  <c r="F997" i="2"/>
  <c r="E997" i="2"/>
  <c r="D997" i="2"/>
  <c r="C997" i="2"/>
  <c r="B997" i="2"/>
  <c r="A997" i="2"/>
  <c r="K996" i="2"/>
  <c r="J996" i="2"/>
  <c r="I996" i="2"/>
  <c r="H996" i="2"/>
  <c r="G996" i="2"/>
  <c r="F996" i="2"/>
  <c r="E996" i="2"/>
  <c r="D996" i="2"/>
  <c r="C996" i="2"/>
  <c r="B996" i="2"/>
  <c r="A996" i="2"/>
  <c r="K995" i="2"/>
  <c r="J995" i="2"/>
  <c r="I995" i="2"/>
  <c r="H995" i="2"/>
  <c r="G995" i="2"/>
  <c r="F995" i="2"/>
  <c r="E995" i="2"/>
  <c r="D995" i="2"/>
  <c r="C995" i="2"/>
  <c r="B995" i="2"/>
  <c r="A995" i="2"/>
  <c r="K994" i="2"/>
  <c r="J994" i="2"/>
  <c r="I994" i="2"/>
  <c r="H994" i="2"/>
  <c r="G994" i="2"/>
  <c r="F994" i="2"/>
  <c r="E994" i="2"/>
  <c r="D994" i="2"/>
  <c r="C994" i="2"/>
  <c r="B994" i="2"/>
  <c r="A994" i="2"/>
  <c r="K993" i="2"/>
  <c r="J993" i="2"/>
  <c r="I993" i="2"/>
  <c r="H993" i="2"/>
  <c r="G993" i="2"/>
  <c r="F993" i="2"/>
  <c r="E993" i="2"/>
  <c r="D993" i="2"/>
  <c r="C993" i="2"/>
  <c r="B993" i="2"/>
  <c r="A993" i="2"/>
  <c r="K992" i="2"/>
  <c r="J992" i="2"/>
  <c r="I992" i="2"/>
  <c r="H992" i="2"/>
  <c r="G992" i="2"/>
  <c r="F992" i="2"/>
  <c r="E992" i="2"/>
  <c r="D992" i="2"/>
  <c r="C992" i="2"/>
  <c r="B992" i="2"/>
  <c r="A992" i="2"/>
  <c r="K991" i="2"/>
  <c r="J991" i="2"/>
  <c r="I991" i="2"/>
  <c r="H991" i="2"/>
  <c r="G991" i="2"/>
  <c r="F991" i="2"/>
  <c r="E991" i="2"/>
  <c r="D991" i="2"/>
  <c r="C991" i="2"/>
  <c r="B991" i="2"/>
  <c r="A991" i="2"/>
  <c r="K990" i="2"/>
  <c r="J990" i="2"/>
  <c r="I990" i="2"/>
  <c r="H990" i="2"/>
  <c r="G990" i="2"/>
  <c r="F990" i="2"/>
  <c r="E990" i="2"/>
  <c r="D990" i="2"/>
  <c r="C990" i="2"/>
  <c r="B990" i="2"/>
  <c r="A990" i="2"/>
  <c r="K989" i="2"/>
  <c r="J989" i="2"/>
  <c r="I989" i="2"/>
  <c r="H989" i="2"/>
  <c r="G989" i="2"/>
  <c r="F989" i="2"/>
  <c r="E989" i="2"/>
  <c r="D989" i="2"/>
  <c r="C989" i="2"/>
  <c r="B989" i="2"/>
  <c r="A989" i="2"/>
  <c r="K988" i="2"/>
  <c r="J988" i="2"/>
  <c r="I988" i="2"/>
  <c r="H988" i="2"/>
  <c r="G988" i="2"/>
  <c r="F988" i="2"/>
  <c r="E988" i="2"/>
  <c r="D988" i="2"/>
  <c r="C988" i="2"/>
  <c r="B988" i="2"/>
  <c r="A988" i="2"/>
  <c r="K987" i="2"/>
  <c r="J987" i="2"/>
  <c r="I987" i="2"/>
  <c r="H987" i="2"/>
  <c r="G987" i="2"/>
  <c r="F987" i="2"/>
  <c r="E987" i="2"/>
  <c r="D987" i="2"/>
  <c r="C987" i="2"/>
  <c r="B987" i="2"/>
  <c r="A987" i="2"/>
  <c r="K986" i="2"/>
  <c r="J986" i="2"/>
  <c r="I986" i="2"/>
  <c r="H986" i="2"/>
  <c r="G986" i="2"/>
  <c r="F986" i="2"/>
  <c r="E986" i="2"/>
  <c r="D986" i="2"/>
  <c r="C986" i="2"/>
  <c r="B986" i="2"/>
  <c r="A986" i="2"/>
  <c r="K985" i="2"/>
  <c r="J985" i="2"/>
  <c r="I985" i="2"/>
  <c r="H985" i="2"/>
  <c r="G985" i="2"/>
  <c r="F985" i="2"/>
  <c r="E985" i="2"/>
  <c r="D985" i="2"/>
  <c r="C985" i="2"/>
  <c r="B985" i="2"/>
  <c r="A985" i="2"/>
  <c r="K984" i="2"/>
  <c r="J984" i="2"/>
  <c r="I984" i="2"/>
  <c r="H984" i="2"/>
  <c r="G984" i="2"/>
  <c r="F984" i="2"/>
  <c r="E984" i="2"/>
  <c r="D984" i="2"/>
  <c r="C984" i="2"/>
  <c r="B984" i="2"/>
  <c r="A984" i="2"/>
  <c r="K983" i="2"/>
  <c r="J983" i="2"/>
  <c r="I983" i="2"/>
  <c r="H983" i="2"/>
  <c r="G983" i="2"/>
  <c r="F983" i="2"/>
  <c r="E983" i="2"/>
  <c r="D983" i="2"/>
  <c r="C983" i="2"/>
  <c r="B983" i="2"/>
  <c r="A983" i="2"/>
  <c r="K982" i="2"/>
  <c r="J982" i="2"/>
  <c r="I982" i="2"/>
  <c r="H982" i="2"/>
  <c r="G982" i="2"/>
  <c r="F982" i="2"/>
  <c r="E982" i="2"/>
  <c r="D982" i="2"/>
  <c r="C982" i="2"/>
  <c r="B982" i="2"/>
  <c r="A982" i="2"/>
  <c r="K981" i="2"/>
  <c r="J981" i="2"/>
  <c r="I981" i="2"/>
  <c r="H981" i="2"/>
  <c r="G981" i="2"/>
  <c r="F981" i="2"/>
  <c r="E981" i="2"/>
  <c r="D981" i="2"/>
  <c r="C981" i="2"/>
  <c r="B981" i="2"/>
  <c r="A981" i="2"/>
  <c r="K980" i="2"/>
  <c r="J980" i="2"/>
  <c r="I980" i="2"/>
  <c r="H980" i="2"/>
  <c r="G980" i="2"/>
  <c r="F980" i="2"/>
  <c r="E980" i="2"/>
  <c r="D980" i="2"/>
  <c r="C980" i="2"/>
  <c r="B980" i="2"/>
  <c r="A980" i="2"/>
  <c r="K979" i="2"/>
  <c r="J979" i="2"/>
  <c r="I979" i="2"/>
  <c r="H979" i="2"/>
  <c r="G979" i="2"/>
  <c r="F979" i="2"/>
  <c r="E979" i="2"/>
  <c r="D979" i="2"/>
  <c r="C979" i="2"/>
  <c r="B979" i="2"/>
  <c r="A979" i="2"/>
  <c r="K978" i="2"/>
  <c r="J978" i="2"/>
  <c r="I978" i="2"/>
  <c r="H978" i="2"/>
  <c r="G978" i="2"/>
  <c r="F978" i="2"/>
  <c r="E978" i="2"/>
  <c r="D978" i="2"/>
  <c r="C978" i="2"/>
  <c r="B978" i="2"/>
  <c r="A978" i="2"/>
  <c r="K977" i="2"/>
  <c r="J977" i="2"/>
  <c r="I977" i="2"/>
  <c r="H977" i="2"/>
  <c r="G977" i="2"/>
  <c r="F977" i="2"/>
  <c r="E977" i="2"/>
  <c r="D977" i="2"/>
  <c r="C977" i="2"/>
  <c r="B977" i="2"/>
  <c r="A977" i="2"/>
  <c r="K976" i="2"/>
  <c r="J976" i="2"/>
  <c r="I976" i="2"/>
  <c r="H976" i="2"/>
  <c r="G976" i="2"/>
  <c r="F976" i="2"/>
  <c r="E976" i="2"/>
  <c r="D976" i="2"/>
  <c r="C976" i="2"/>
  <c r="B976" i="2"/>
  <c r="A976" i="2"/>
  <c r="K975" i="2"/>
  <c r="J975" i="2"/>
  <c r="I975" i="2"/>
  <c r="H975" i="2"/>
  <c r="G975" i="2"/>
  <c r="F975" i="2"/>
  <c r="E975" i="2"/>
  <c r="D975" i="2"/>
  <c r="C975" i="2"/>
  <c r="B975" i="2"/>
  <c r="A975" i="2"/>
  <c r="K974" i="2"/>
  <c r="J974" i="2"/>
  <c r="I974" i="2"/>
  <c r="H974" i="2"/>
  <c r="G974" i="2"/>
  <c r="F974" i="2"/>
  <c r="E974" i="2"/>
  <c r="D974" i="2"/>
  <c r="C974" i="2"/>
  <c r="B974" i="2"/>
  <c r="A974" i="2"/>
  <c r="K973" i="2"/>
  <c r="J973" i="2"/>
  <c r="I973" i="2"/>
  <c r="H973" i="2"/>
  <c r="G973" i="2"/>
  <c r="F973" i="2"/>
  <c r="E973" i="2"/>
  <c r="D973" i="2"/>
  <c r="C973" i="2"/>
  <c r="B973" i="2"/>
  <c r="A973" i="2"/>
  <c r="K972" i="2"/>
  <c r="J972" i="2"/>
  <c r="I972" i="2"/>
  <c r="H972" i="2"/>
  <c r="G972" i="2"/>
  <c r="F972" i="2"/>
  <c r="E972" i="2"/>
  <c r="D972" i="2"/>
  <c r="C972" i="2"/>
  <c r="B972" i="2"/>
  <c r="A972" i="2"/>
  <c r="K971" i="2"/>
  <c r="J971" i="2"/>
  <c r="I971" i="2"/>
  <c r="H971" i="2"/>
  <c r="G971" i="2"/>
  <c r="F971" i="2"/>
  <c r="E971" i="2"/>
  <c r="D971" i="2"/>
  <c r="C971" i="2"/>
  <c r="B971" i="2"/>
  <c r="A971" i="2"/>
  <c r="K970" i="2"/>
  <c r="J970" i="2"/>
  <c r="I970" i="2"/>
  <c r="H970" i="2"/>
  <c r="G970" i="2"/>
  <c r="F970" i="2"/>
  <c r="E970" i="2"/>
  <c r="D970" i="2"/>
  <c r="C970" i="2"/>
  <c r="B970" i="2"/>
  <c r="A970" i="2"/>
  <c r="K969" i="2"/>
  <c r="J969" i="2"/>
  <c r="I969" i="2"/>
  <c r="H969" i="2"/>
  <c r="G969" i="2"/>
  <c r="F969" i="2"/>
  <c r="E969" i="2"/>
  <c r="D969" i="2"/>
  <c r="C969" i="2"/>
  <c r="B969" i="2"/>
  <c r="A969" i="2"/>
  <c r="K968" i="2"/>
  <c r="J968" i="2"/>
  <c r="I968" i="2"/>
  <c r="H968" i="2"/>
  <c r="G968" i="2"/>
  <c r="F968" i="2"/>
  <c r="E968" i="2"/>
  <c r="D968" i="2"/>
  <c r="C968" i="2"/>
  <c r="B968" i="2"/>
  <c r="A968" i="2"/>
  <c r="K967" i="2"/>
  <c r="J967" i="2"/>
  <c r="I967" i="2"/>
  <c r="H967" i="2"/>
  <c r="G967" i="2"/>
  <c r="F967" i="2"/>
  <c r="E967" i="2"/>
  <c r="D967" i="2"/>
  <c r="C967" i="2"/>
  <c r="B967" i="2"/>
  <c r="A967" i="2"/>
  <c r="K966" i="2"/>
  <c r="J966" i="2"/>
  <c r="I966" i="2"/>
  <c r="H966" i="2"/>
  <c r="G966" i="2"/>
  <c r="F966" i="2"/>
  <c r="E966" i="2"/>
  <c r="D966" i="2"/>
  <c r="C966" i="2"/>
  <c r="B966" i="2"/>
  <c r="A966" i="2"/>
  <c r="K965" i="2"/>
  <c r="J965" i="2"/>
  <c r="I965" i="2"/>
  <c r="H965" i="2"/>
  <c r="G965" i="2"/>
  <c r="F965" i="2"/>
  <c r="E965" i="2"/>
  <c r="D965" i="2"/>
  <c r="C965" i="2"/>
  <c r="B965" i="2"/>
  <c r="A965" i="2"/>
  <c r="K964" i="2"/>
  <c r="J964" i="2"/>
  <c r="I964" i="2"/>
  <c r="H964" i="2"/>
  <c r="G964" i="2"/>
  <c r="F964" i="2"/>
  <c r="E964" i="2"/>
  <c r="D964" i="2"/>
  <c r="C964" i="2"/>
  <c r="B964" i="2"/>
  <c r="A964" i="2"/>
  <c r="K963" i="2"/>
  <c r="J963" i="2"/>
  <c r="I963" i="2"/>
  <c r="H963" i="2"/>
  <c r="G963" i="2"/>
  <c r="F963" i="2"/>
  <c r="E963" i="2"/>
  <c r="D963" i="2"/>
  <c r="C963" i="2"/>
  <c r="B963" i="2"/>
  <c r="A963" i="2"/>
  <c r="K962" i="2"/>
  <c r="J962" i="2"/>
  <c r="I962" i="2"/>
  <c r="H962" i="2"/>
  <c r="G962" i="2"/>
  <c r="F962" i="2"/>
  <c r="E962" i="2"/>
  <c r="D962" i="2"/>
  <c r="C962" i="2"/>
  <c r="B962" i="2"/>
  <c r="A962" i="2"/>
  <c r="K961" i="2"/>
  <c r="J961" i="2"/>
  <c r="I961" i="2"/>
  <c r="H961" i="2"/>
  <c r="G961" i="2"/>
  <c r="F961" i="2"/>
  <c r="E961" i="2"/>
  <c r="D961" i="2"/>
  <c r="C961" i="2"/>
  <c r="B961" i="2"/>
  <c r="A961" i="2"/>
  <c r="K960" i="2"/>
  <c r="J960" i="2"/>
  <c r="I960" i="2"/>
  <c r="H960" i="2"/>
  <c r="G960" i="2"/>
  <c r="F960" i="2"/>
  <c r="E960" i="2"/>
  <c r="D960" i="2"/>
  <c r="C960" i="2"/>
  <c r="B960" i="2"/>
  <c r="A960" i="2"/>
  <c r="K959" i="2"/>
  <c r="J959" i="2"/>
  <c r="I959" i="2"/>
  <c r="H959" i="2"/>
  <c r="G959" i="2"/>
  <c r="F959" i="2"/>
  <c r="E959" i="2"/>
  <c r="D959" i="2"/>
  <c r="C959" i="2"/>
  <c r="B959" i="2"/>
  <c r="A959" i="2"/>
  <c r="K958" i="2"/>
  <c r="J958" i="2"/>
  <c r="I958" i="2"/>
  <c r="H958" i="2"/>
  <c r="G958" i="2"/>
  <c r="F958" i="2"/>
  <c r="E958" i="2"/>
  <c r="D958" i="2"/>
  <c r="C958" i="2"/>
  <c r="B958" i="2"/>
  <c r="A958" i="2"/>
  <c r="K957" i="2"/>
  <c r="J957" i="2"/>
  <c r="I957" i="2"/>
  <c r="H957" i="2"/>
  <c r="G957" i="2"/>
  <c r="F957" i="2"/>
  <c r="E957" i="2"/>
  <c r="D957" i="2"/>
  <c r="C957" i="2"/>
  <c r="B957" i="2"/>
  <c r="A957" i="2"/>
  <c r="K956" i="2"/>
  <c r="J956" i="2"/>
  <c r="I956" i="2"/>
  <c r="H956" i="2"/>
  <c r="G956" i="2"/>
  <c r="F956" i="2"/>
  <c r="E956" i="2"/>
  <c r="D956" i="2"/>
  <c r="C956" i="2"/>
  <c r="B956" i="2"/>
  <c r="A956" i="2"/>
  <c r="K955" i="2"/>
  <c r="J955" i="2"/>
  <c r="I955" i="2"/>
  <c r="H955" i="2"/>
  <c r="G955" i="2"/>
  <c r="F955" i="2"/>
  <c r="E955" i="2"/>
  <c r="D955" i="2"/>
  <c r="C955" i="2"/>
  <c r="B955" i="2"/>
  <c r="A955" i="2"/>
  <c r="K954" i="2"/>
  <c r="J954" i="2"/>
  <c r="I954" i="2"/>
  <c r="H954" i="2"/>
  <c r="G954" i="2"/>
  <c r="F954" i="2"/>
  <c r="E954" i="2"/>
  <c r="D954" i="2"/>
  <c r="C954" i="2"/>
  <c r="B954" i="2"/>
  <c r="A954" i="2"/>
  <c r="K953" i="2"/>
  <c r="J953" i="2"/>
  <c r="I953" i="2"/>
  <c r="H953" i="2"/>
  <c r="G953" i="2"/>
  <c r="F953" i="2"/>
  <c r="E953" i="2"/>
  <c r="D953" i="2"/>
  <c r="C953" i="2"/>
  <c r="B953" i="2"/>
  <c r="A953" i="2"/>
  <c r="K952" i="2"/>
  <c r="J952" i="2"/>
  <c r="I952" i="2"/>
  <c r="H952" i="2"/>
  <c r="G952" i="2"/>
  <c r="F952" i="2"/>
  <c r="E952" i="2"/>
  <c r="D952" i="2"/>
  <c r="C952" i="2"/>
  <c r="B952" i="2"/>
  <c r="A952" i="2"/>
  <c r="K951" i="2"/>
  <c r="J951" i="2"/>
  <c r="I951" i="2"/>
  <c r="H951" i="2"/>
  <c r="G951" i="2"/>
  <c r="F951" i="2"/>
  <c r="E951" i="2"/>
  <c r="D951" i="2"/>
  <c r="C951" i="2"/>
  <c r="B951" i="2"/>
  <c r="A951" i="2"/>
  <c r="K950" i="2"/>
  <c r="J950" i="2"/>
  <c r="I950" i="2"/>
  <c r="H950" i="2"/>
  <c r="G950" i="2"/>
  <c r="F950" i="2"/>
  <c r="E950" i="2"/>
  <c r="D950" i="2"/>
  <c r="C950" i="2"/>
  <c r="B950" i="2"/>
  <c r="A950" i="2"/>
  <c r="K949" i="2"/>
  <c r="J949" i="2"/>
  <c r="I949" i="2"/>
  <c r="H949" i="2"/>
  <c r="G949" i="2"/>
  <c r="F949" i="2"/>
  <c r="E949" i="2"/>
  <c r="D949" i="2"/>
  <c r="C949" i="2"/>
  <c r="B949" i="2"/>
  <c r="A949" i="2"/>
  <c r="K948" i="2"/>
  <c r="J948" i="2"/>
  <c r="I948" i="2"/>
  <c r="H948" i="2"/>
  <c r="G948" i="2"/>
  <c r="F948" i="2"/>
  <c r="E948" i="2"/>
  <c r="D948" i="2"/>
  <c r="C948" i="2"/>
  <c r="B948" i="2"/>
  <c r="A948" i="2"/>
  <c r="K947" i="2"/>
  <c r="J947" i="2"/>
  <c r="I947" i="2"/>
  <c r="H947" i="2"/>
  <c r="G947" i="2"/>
  <c r="F947" i="2"/>
  <c r="E947" i="2"/>
  <c r="D947" i="2"/>
  <c r="C947" i="2"/>
  <c r="B947" i="2"/>
  <c r="A947" i="2"/>
  <c r="K946" i="2"/>
  <c r="J946" i="2"/>
  <c r="I946" i="2"/>
  <c r="H946" i="2"/>
  <c r="G946" i="2"/>
  <c r="F946" i="2"/>
  <c r="E946" i="2"/>
  <c r="D946" i="2"/>
  <c r="C946" i="2"/>
  <c r="B946" i="2"/>
  <c r="A946" i="2"/>
  <c r="K945" i="2"/>
  <c r="J945" i="2"/>
  <c r="I945" i="2"/>
  <c r="H945" i="2"/>
  <c r="G945" i="2"/>
  <c r="F945" i="2"/>
  <c r="E945" i="2"/>
  <c r="D945" i="2"/>
  <c r="C945" i="2"/>
  <c r="B945" i="2"/>
  <c r="A945" i="2"/>
  <c r="K944" i="2"/>
  <c r="J944" i="2"/>
  <c r="I944" i="2"/>
  <c r="H944" i="2"/>
  <c r="G944" i="2"/>
  <c r="F944" i="2"/>
  <c r="E944" i="2"/>
  <c r="D944" i="2"/>
  <c r="C944" i="2"/>
  <c r="B944" i="2"/>
  <c r="A944" i="2"/>
  <c r="K943" i="2"/>
  <c r="J943" i="2"/>
  <c r="I943" i="2"/>
  <c r="H943" i="2"/>
  <c r="G943" i="2"/>
  <c r="F943" i="2"/>
  <c r="E943" i="2"/>
  <c r="D943" i="2"/>
  <c r="C943" i="2"/>
  <c r="B943" i="2"/>
  <c r="A943" i="2"/>
  <c r="K942" i="2"/>
  <c r="J942" i="2"/>
  <c r="I942" i="2"/>
  <c r="H942" i="2"/>
  <c r="G942" i="2"/>
  <c r="F942" i="2"/>
  <c r="E942" i="2"/>
  <c r="D942" i="2"/>
  <c r="C942" i="2"/>
  <c r="B942" i="2"/>
  <c r="A942" i="2"/>
  <c r="K941" i="2"/>
  <c r="J941" i="2"/>
  <c r="I941" i="2"/>
  <c r="H941" i="2"/>
  <c r="G941" i="2"/>
  <c r="F941" i="2"/>
  <c r="E941" i="2"/>
  <c r="D941" i="2"/>
  <c r="C941" i="2"/>
  <c r="B941" i="2"/>
  <c r="A941" i="2"/>
  <c r="K940" i="2"/>
  <c r="J940" i="2"/>
  <c r="I940" i="2"/>
  <c r="H940" i="2"/>
  <c r="G940" i="2"/>
  <c r="F940" i="2"/>
  <c r="E940" i="2"/>
  <c r="D940" i="2"/>
  <c r="C940" i="2"/>
  <c r="B940" i="2"/>
  <c r="A940" i="2"/>
  <c r="K939" i="2"/>
  <c r="J939" i="2"/>
  <c r="I939" i="2"/>
  <c r="H939" i="2"/>
  <c r="G939" i="2"/>
  <c r="F939" i="2"/>
  <c r="E939" i="2"/>
  <c r="D939" i="2"/>
  <c r="C939" i="2"/>
  <c r="B939" i="2"/>
  <c r="A939" i="2"/>
  <c r="K938" i="2"/>
  <c r="J938" i="2"/>
  <c r="I938" i="2"/>
  <c r="H938" i="2"/>
  <c r="G938" i="2"/>
  <c r="F938" i="2"/>
  <c r="E938" i="2"/>
  <c r="D938" i="2"/>
  <c r="C938" i="2"/>
  <c r="B938" i="2"/>
  <c r="A938" i="2"/>
  <c r="K937" i="2"/>
  <c r="J937" i="2"/>
  <c r="I937" i="2"/>
  <c r="H937" i="2"/>
  <c r="G937" i="2"/>
  <c r="F937" i="2"/>
  <c r="E937" i="2"/>
  <c r="D937" i="2"/>
  <c r="C937" i="2"/>
  <c r="B937" i="2"/>
  <c r="A937" i="2"/>
  <c r="K936" i="2"/>
  <c r="J936" i="2"/>
  <c r="I936" i="2"/>
  <c r="H936" i="2"/>
  <c r="G936" i="2"/>
  <c r="F936" i="2"/>
  <c r="E936" i="2"/>
  <c r="D936" i="2"/>
  <c r="C936" i="2"/>
  <c r="B936" i="2"/>
  <c r="A936" i="2"/>
  <c r="K935" i="2"/>
  <c r="J935" i="2"/>
  <c r="I935" i="2"/>
  <c r="H935" i="2"/>
  <c r="G935" i="2"/>
  <c r="F935" i="2"/>
  <c r="E935" i="2"/>
  <c r="D935" i="2"/>
  <c r="C935" i="2"/>
  <c r="B935" i="2"/>
  <c r="A935" i="2"/>
  <c r="K934" i="2"/>
  <c r="J934" i="2"/>
  <c r="I934" i="2"/>
  <c r="H934" i="2"/>
  <c r="G934" i="2"/>
  <c r="F934" i="2"/>
  <c r="E934" i="2"/>
  <c r="D934" i="2"/>
  <c r="C934" i="2"/>
  <c r="B934" i="2"/>
  <c r="A934" i="2"/>
  <c r="K933" i="2"/>
  <c r="J933" i="2"/>
  <c r="I933" i="2"/>
  <c r="H933" i="2"/>
  <c r="G933" i="2"/>
  <c r="F933" i="2"/>
  <c r="E933" i="2"/>
  <c r="D933" i="2"/>
  <c r="C933" i="2"/>
  <c r="B933" i="2"/>
  <c r="A933" i="2"/>
  <c r="K932" i="2"/>
  <c r="J932" i="2"/>
  <c r="I932" i="2"/>
  <c r="H932" i="2"/>
  <c r="G932" i="2"/>
  <c r="F932" i="2"/>
  <c r="E932" i="2"/>
  <c r="D932" i="2"/>
  <c r="C932" i="2"/>
  <c r="B932" i="2"/>
  <c r="A932" i="2"/>
  <c r="K931" i="2"/>
  <c r="J931" i="2"/>
  <c r="I931" i="2"/>
  <c r="H931" i="2"/>
  <c r="G931" i="2"/>
  <c r="F931" i="2"/>
  <c r="E931" i="2"/>
  <c r="D931" i="2"/>
  <c r="C931" i="2"/>
  <c r="B931" i="2"/>
  <c r="A931" i="2"/>
  <c r="K930" i="2"/>
  <c r="J930" i="2"/>
  <c r="I930" i="2"/>
  <c r="H930" i="2"/>
  <c r="G930" i="2"/>
  <c r="F930" i="2"/>
  <c r="E930" i="2"/>
  <c r="D930" i="2"/>
  <c r="C930" i="2"/>
  <c r="B930" i="2"/>
  <c r="A930" i="2"/>
  <c r="K929" i="2"/>
  <c r="J929" i="2"/>
  <c r="I929" i="2"/>
  <c r="H929" i="2"/>
  <c r="G929" i="2"/>
  <c r="F929" i="2"/>
  <c r="E929" i="2"/>
  <c r="D929" i="2"/>
  <c r="C929" i="2"/>
  <c r="B929" i="2"/>
  <c r="A929" i="2"/>
  <c r="K928" i="2"/>
  <c r="J928" i="2"/>
  <c r="I928" i="2"/>
  <c r="H928" i="2"/>
  <c r="G928" i="2"/>
  <c r="F928" i="2"/>
  <c r="E928" i="2"/>
  <c r="D928" i="2"/>
  <c r="C928" i="2"/>
  <c r="B928" i="2"/>
  <c r="A928" i="2"/>
  <c r="K927" i="2"/>
  <c r="J927" i="2"/>
  <c r="I927" i="2"/>
  <c r="H927" i="2"/>
  <c r="G927" i="2"/>
  <c r="F927" i="2"/>
  <c r="E927" i="2"/>
  <c r="D927" i="2"/>
  <c r="C927" i="2"/>
  <c r="B927" i="2"/>
  <c r="A927" i="2"/>
  <c r="K926" i="2"/>
  <c r="J926" i="2"/>
  <c r="I926" i="2"/>
  <c r="H926" i="2"/>
  <c r="G926" i="2"/>
  <c r="F926" i="2"/>
  <c r="E926" i="2"/>
  <c r="D926" i="2"/>
  <c r="C926" i="2"/>
  <c r="B926" i="2"/>
  <c r="A926" i="2"/>
  <c r="K925" i="2"/>
  <c r="J925" i="2"/>
  <c r="I925" i="2"/>
  <c r="H925" i="2"/>
  <c r="G925" i="2"/>
  <c r="F925" i="2"/>
  <c r="E925" i="2"/>
  <c r="D925" i="2"/>
  <c r="C925" i="2"/>
  <c r="B925" i="2"/>
  <c r="A925" i="2"/>
  <c r="K924" i="2"/>
  <c r="J924" i="2"/>
  <c r="I924" i="2"/>
  <c r="H924" i="2"/>
  <c r="G924" i="2"/>
  <c r="F924" i="2"/>
  <c r="E924" i="2"/>
  <c r="D924" i="2"/>
  <c r="C924" i="2"/>
  <c r="B924" i="2"/>
  <c r="A924" i="2"/>
  <c r="K923" i="2"/>
  <c r="J923" i="2"/>
  <c r="I923" i="2"/>
  <c r="H923" i="2"/>
  <c r="G923" i="2"/>
  <c r="F923" i="2"/>
  <c r="E923" i="2"/>
  <c r="D923" i="2"/>
  <c r="C923" i="2"/>
  <c r="B923" i="2"/>
  <c r="A923" i="2"/>
  <c r="K922" i="2"/>
  <c r="J922" i="2"/>
  <c r="I922" i="2"/>
  <c r="H922" i="2"/>
  <c r="G922" i="2"/>
  <c r="F922" i="2"/>
  <c r="E922" i="2"/>
  <c r="D922" i="2"/>
  <c r="C922" i="2"/>
  <c r="B922" i="2"/>
  <c r="A922" i="2"/>
  <c r="K921" i="2"/>
  <c r="J921" i="2"/>
  <c r="I921" i="2"/>
  <c r="H921" i="2"/>
  <c r="G921" i="2"/>
  <c r="F921" i="2"/>
  <c r="E921" i="2"/>
  <c r="D921" i="2"/>
  <c r="C921" i="2"/>
  <c r="B921" i="2"/>
  <c r="A921" i="2"/>
  <c r="K920" i="2"/>
  <c r="J920" i="2"/>
  <c r="I920" i="2"/>
  <c r="H920" i="2"/>
  <c r="G920" i="2"/>
  <c r="F920" i="2"/>
  <c r="E920" i="2"/>
  <c r="D920" i="2"/>
  <c r="C920" i="2"/>
  <c r="B920" i="2"/>
  <c r="A920" i="2"/>
  <c r="K919" i="2"/>
  <c r="J919" i="2"/>
  <c r="I919" i="2"/>
  <c r="H919" i="2"/>
  <c r="G919" i="2"/>
  <c r="F919" i="2"/>
  <c r="E919" i="2"/>
  <c r="D919" i="2"/>
  <c r="C919" i="2"/>
  <c r="B919" i="2"/>
  <c r="A919" i="2"/>
  <c r="K918" i="2"/>
  <c r="J918" i="2"/>
  <c r="I918" i="2"/>
  <c r="H918" i="2"/>
  <c r="G918" i="2"/>
  <c r="F918" i="2"/>
  <c r="E918" i="2"/>
  <c r="D918" i="2"/>
  <c r="C918" i="2"/>
  <c r="B918" i="2"/>
  <c r="A918" i="2"/>
  <c r="K917" i="2"/>
  <c r="J917" i="2"/>
  <c r="I917" i="2"/>
  <c r="H917" i="2"/>
  <c r="G917" i="2"/>
  <c r="F917" i="2"/>
  <c r="E917" i="2"/>
  <c r="D917" i="2"/>
  <c r="C917" i="2"/>
  <c r="B917" i="2"/>
  <c r="A917" i="2"/>
  <c r="K916" i="2"/>
  <c r="J916" i="2"/>
  <c r="I916" i="2"/>
  <c r="H916" i="2"/>
  <c r="G916" i="2"/>
  <c r="F916" i="2"/>
  <c r="E916" i="2"/>
  <c r="D916" i="2"/>
  <c r="C916" i="2"/>
  <c r="B916" i="2"/>
  <c r="A916" i="2"/>
  <c r="K915" i="2"/>
  <c r="J915" i="2"/>
  <c r="I915" i="2"/>
  <c r="H915" i="2"/>
  <c r="G915" i="2"/>
  <c r="F915" i="2"/>
  <c r="E915" i="2"/>
  <c r="D915" i="2"/>
  <c r="C915" i="2"/>
  <c r="B915" i="2"/>
  <c r="A915" i="2"/>
  <c r="K914" i="2"/>
  <c r="J914" i="2"/>
  <c r="I914" i="2"/>
  <c r="H914" i="2"/>
  <c r="G914" i="2"/>
  <c r="F914" i="2"/>
  <c r="E914" i="2"/>
  <c r="D914" i="2"/>
  <c r="C914" i="2"/>
  <c r="B914" i="2"/>
  <c r="A914" i="2"/>
  <c r="K913" i="2"/>
  <c r="J913" i="2"/>
  <c r="I913" i="2"/>
  <c r="H913" i="2"/>
  <c r="G913" i="2"/>
  <c r="F913" i="2"/>
  <c r="E913" i="2"/>
  <c r="D913" i="2"/>
  <c r="C913" i="2"/>
  <c r="B913" i="2"/>
  <c r="A913" i="2"/>
  <c r="K912" i="2"/>
  <c r="J912" i="2"/>
  <c r="I912" i="2"/>
  <c r="H912" i="2"/>
  <c r="G912" i="2"/>
  <c r="F912" i="2"/>
  <c r="E912" i="2"/>
  <c r="D912" i="2"/>
  <c r="C912" i="2"/>
  <c r="B912" i="2"/>
  <c r="A912" i="2"/>
  <c r="K911" i="2"/>
  <c r="J911" i="2"/>
  <c r="I911" i="2"/>
  <c r="H911" i="2"/>
  <c r="G911" i="2"/>
  <c r="F911" i="2"/>
  <c r="E911" i="2"/>
  <c r="D911" i="2"/>
  <c r="C911" i="2"/>
  <c r="B911" i="2"/>
  <c r="A911" i="2"/>
  <c r="K910" i="2"/>
  <c r="J910" i="2"/>
  <c r="I910" i="2"/>
  <c r="H910" i="2"/>
  <c r="G910" i="2"/>
  <c r="F910" i="2"/>
  <c r="E910" i="2"/>
  <c r="D910" i="2"/>
  <c r="C910" i="2"/>
  <c r="B910" i="2"/>
  <c r="A910" i="2"/>
  <c r="K909" i="2"/>
  <c r="J909" i="2"/>
  <c r="I909" i="2"/>
  <c r="H909" i="2"/>
  <c r="G909" i="2"/>
  <c r="F909" i="2"/>
  <c r="E909" i="2"/>
  <c r="D909" i="2"/>
  <c r="C909" i="2"/>
  <c r="B909" i="2"/>
  <c r="A909" i="2"/>
  <c r="K908" i="2"/>
  <c r="J908" i="2"/>
  <c r="I908" i="2"/>
  <c r="H908" i="2"/>
  <c r="G908" i="2"/>
  <c r="F908" i="2"/>
  <c r="E908" i="2"/>
  <c r="D908" i="2"/>
  <c r="C908" i="2"/>
  <c r="B908" i="2"/>
  <c r="A908" i="2"/>
  <c r="K907" i="2"/>
  <c r="J907" i="2"/>
  <c r="I907" i="2"/>
  <c r="H907" i="2"/>
  <c r="G907" i="2"/>
  <c r="F907" i="2"/>
  <c r="E907" i="2"/>
  <c r="D907" i="2"/>
  <c r="C907" i="2"/>
  <c r="B907" i="2"/>
  <c r="A907" i="2"/>
  <c r="K906" i="2"/>
  <c r="J906" i="2"/>
  <c r="I906" i="2"/>
  <c r="H906" i="2"/>
  <c r="G906" i="2"/>
  <c r="F906" i="2"/>
  <c r="E906" i="2"/>
  <c r="D906" i="2"/>
  <c r="C906" i="2"/>
  <c r="B906" i="2"/>
  <c r="A906" i="2"/>
  <c r="K905" i="2"/>
  <c r="J905" i="2"/>
  <c r="I905" i="2"/>
  <c r="H905" i="2"/>
  <c r="G905" i="2"/>
  <c r="F905" i="2"/>
  <c r="E905" i="2"/>
  <c r="D905" i="2"/>
  <c r="C905" i="2"/>
  <c r="B905" i="2"/>
  <c r="A905" i="2"/>
  <c r="K904" i="2"/>
  <c r="J904" i="2"/>
  <c r="I904" i="2"/>
  <c r="H904" i="2"/>
  <c r="G904" i="2"/>
  <c r="F904" i="2"/>
  <c r="E904" i="2"/>
  <c r="D904" i="2"/>
  <c r="C904" i="2"/>
  <c r="B904" i="2"/>
  <c r="A904" i="2"/>
  <c r="K903" i="2"/>
  <c r="J903" i="2"/>
  <c r="I903" i="2"/>
  <c r="H903" i="2"/>
  <c r="G903" i="2"/>
  <c r="F903" i="2"/>
  <c r="E903" i="2"/>
  <c r="D903" i="2"/>
  <c r="C903" i="2"/>
  <c r="B903" i="2"/>
  <c r="A903" i="2"/>
  <c r="K902" i="2"/>
  <c r="J902" i="2"/>
  <c r="I902" i="2"/>
  <c r="H902" i="2"/>
  <c r="G902" i="2"/>
  <c r="F902" i="2"/>
  <c r="E902" i="2"/>
  <c r="D902" i="2"/>
  <c r="C902" i="2"/>
  <c r="B902" i="2"/>
  <c r="A902" i="2"/>
  <c r="K901" i="2"/>
  <c r="J901" i="2"/>
  <c r="I901" i="2"/>
  <c r="H901" i="2"/>
  <c r="G901" i="2"/>
  <c r="F901" i="2"/>
  <c r="E901" i="2"/>
  <c r="D901" i="2"/>
  <c r="C901" i="2"/>
  <c r="B901" i="2"/>
  <c r="A901" i="2"/>
  <c r="K900" i="2"/>
  <c r="J900" i="2"/>
  <c r="I900" i="2"/>
  <c r="H900" i="2"/>
  <c r="G900" i="2"/>
  <c r="F900" i="2"/>
  <c r="E900" i="2"/>
  <c r="D900" i="2"/>
  <c r="C900" i="2"/>
  <c r="B900" i="2"/>
  <c r="A900" i="2"/>
  <c r="K899" i="2"/>
  <c r="J899" i="2"/>
  <c r="I899" i="2"/>
  <c r="H899" i="2"/>
  <c r="G899" i="2"/>
  <c r="F899" i="2"/>
  <c r="E899" i="2"/>
  <c r="D899" i="2"/>
  <c r="C899" i="2"/>
  <c r="B899" i="2"/>
  <c r="A899" i="2"/>
  <c r="K898" i="2"/>
  <c r="J898" i="2"/>
  <c r="I898" i="2"/>
  <c r="H898" i="2"/>
  <c r="G898" i="2"/>
  <c r="F898" i="2"/>
  <c r="E898" i="2"/>
  <c r="D898" i="2"/>
  <c r="C898" i="2"/>
  <c r="B898" i="2"/>
  <c r="A898" i="2"/>
  <c r="K897" i="2"/>
  <c r="J897" i="2"/>
  <c r="I897" i="2"/>
  <c r="H897" i="2"/>
  <c r="G897" i="2"/>
  <c r="F897" i="2"/>
  <c r="E897" i="2"/>
  <c r="D897" i="2"/>
  <c r="C897" i="2"/>
  <c r="B897" i="2"/>
  <c r="A897" i="2"/>
  <c r="K896" i="2"/>
  <c r="J896" i="2"/>
  <c r="I896" i="2"/>
  <c r="H896" i="2"/>
  <c r="G896" i="2"/>
  <c r="F896" i="2"/>
  <c r="E896" i="2"/>
  <c r="D896" i="2"/>
  <c r="C896" i="2"/>
  <c r="B896" i="2"/>
  <c r="A896" i="2"/>
  <c r="K895" i="2"/>
  <c r="J895" i="2"/>
  <c r="I895" i="2"/>
  <c r="H895" i="2"/>
  <c r="G895" i="2"/>
  <c r="F895" i="2"/>
  <c r="E895" i="2"/>
  <c r="D895" i="2"/>
  <c r="C895" i="2"/>
  <c r="B895" i="2"/>
  <c r="A895" i="2"/>
  <c r="K894" i="2"/>
  <c r="J894" i="2"/>
  <c r="I894" i="2"/>
  <c r="H894" i="2"/>
  <c r="G894" i="2"/>
  <c r="F894" i="2"/>
  <c r="E894" i="2"/>
  <c r="D894" i="2"/>
  <c r="C894" i="2"/>
  <c r="B894" i="2"/>
  <c r="A894" i="2"/>
  <c r="K893" i="2"/>
  <c r="J893" i="2"/>
  <c r="I893" i="2"/>
  <c r="H893" i="2"/>
  <c r="G893" i="2"/>
  <c r="F893" i="2"/>
  <c r="E893" i="2"/>
  <c r="D893" i="2"/>
  <c r="C893" i="2"/>
  <c r="B893" i="2"/>
  <c r="A893" i="2"/>
  <c r="K892" i="2"/>
  <c r="J892" i="2"/>
  <c r="I892" i="2"/>
  <c r="H892" i="2"/>
  <c r="G892" i="2"/>
  <c r="F892" i="2"/>
  <c r="E892" i="2"/>
  <c r="D892" i="2"/>
  <c r="C892" i="2"/>
  <c r="B892" i="2"/>
  <c r="A892" i="2"/>
  <c r="K891" i="2"/>
  <c r="J891" i="2"/>
  <c r="I891" i="2"/>
  <c r="H891" i="2"/>
  <c r="G891" i="2"/>
  <c r="F891" i="2"/>
  <c r="E891" i="2"/>
  <c r="D891" i="2"/>
  <c r="C891" i="2"/>
  <c r="B891" i="2"/>
  <c r="A891" i="2"/>
  <c r="K890" i="2"/>
  <c r="J890" i="2"/>
  <c r="I890" i="2"/>
  <c r="H890" i="2"/>
  <c r="G890" i="2"/>
  <c r="F890" i="2"/>
  <c r="E890" i="2"/>
  <c r="D890" i="2"/>
  <c r="C890" i="2"/>
  <c r="B890" i="2"/>
  <c r="A890" i="2"/>
  <c r="K889" i="2"/>
  <c r="J889" i="2"/>
  <c r="I889" i="2"/>
  <c r="H889" i="2"/>
  <c r="G889" i="2"/>
  <c r="F889" i="2"/>
  <c r="E889" i="2"/>
  <c r="D889" i="2"/>
  <c r="C889" i="2"/>
  <c r="B889" i="2"/>
  <c r="A889" i="2"/>
  <c r="K888" i="2"/>
  <c r="J888" i="2"/>
  <c r="I888" i="2"/>
  <c r="H888" i="2"/>
  <c r="G888" i="2"/>
  <c r="F888" i="2"/>
  <c r="E888" i="2"/>
  <c r="D888" i="2"/>
  <c r="C888" i="2"/>
  <c r="B888" i="2"/>
  <c r="A888" i="2"/>
  <c r="K887" i="2"/>
  <c r="J887" i="2"/>
  <c r="I887" i="2"/>
  <c r="H887" i="2"/>
  <c r="G887" i="2"/>
  <c r="F887" i="2"/>
  <c r="E887" i="2"/>
  <c r="D887" i="2"/>
  <c r="C887" i="2"/>
  <c r="B887" i="2"/>
  <c r="A887" i="2"/>
  <c r="K886" i="2"/>
  <c r="J886" i="2"/>
  <c r="I886" i="2"/>
  <c r="H886" i="2"/>
  <c r="G886" i="2"/>
  <c r="F886" i="2"/>
  <c r="E886" i="2"/>
  <c r="D886" i="2"/>
  <c r="C886" i="2"/>
  <c r="B886" i="2"/>
  <c r="A886" i="2"/>
  <c r="K885" i="2"/>
  <c r="J885" i="2"/>
  <c r="I885" i="2"/>
  <c r="H885" i="2"/>
  <c r="G885" i="2"/>
  <c r="F885" i="2"/>
  <c r="E885" i="2"/>
  <c r="D885" i="2"/>
  <c r="C885" i="2"/>
  <c r="B885" i="2"/>
  <c r="A885" i="2"/>
  <c r="K884" i="2"/>
  <c r="J884" i="2"/>
  <c r="I884" i="2"/>
  <c r="H884" i="2"/>
  <c r="G884" i="2"/>
  <c r="F884" i="2"/>
  <c r="E884" i="2"/>
  <c r="D884" i="2"/>
  <c r="C884" i="2"/>
  <c r="B884" i="2"/>
  <c r="A884" i="2"/>
  <c r="K883" i="2"/>
  <c r="J883" i="2"/>
  <c r="I883" i="2"/>
  <c r="H883" i="2"/>
  <c r="G883" i="2"/>
  <c r="F883" i="2"/>
  <c r="E883" i="2"/>
  <c r="D883" i="2"/>
  <c r="C883" i="2"/>
  <c r="B883" i="2"/>
  <c r="A883" i="2"/>
  <c r="K882" i="2"/>
  <c r="J882" i="2"/>
  <c r="I882" i="2"/>
  <c r="H882" i="2"/>
  <c r="G882" i="2"/>
  <c r="F882" i="2"/>
  <c r="E882" i="2"/>
  <c r="D882" i="2"/>
  <c r="C882" i="2"/>
  <c r="B882" i="2"/>
  <c r="A882" i="2"/>
  <c r="K881" i="2"/>
  <c r="J881" i="2"/>
  <c r="I881" i="2"/>
  <c r="H881" i="2"/>
  <c r="G881" i="2"/>
  <c r="F881" i="2"/>
  <c r="E881" i="2"/>
  <c r="D881" i="2"/>
  <c r="C881" i="2"/>
  <c r="B881" i="2"/>
  <c r="A881" i="2"/>
  <c r="K880" i="2"/>
  <c r="J880" i="2"/>
  <c r="I880" i="2"/>
  <c r="H880" i="2"/>
  <c r="G880" i="2"/>
  <c r="F880" i="2"/>
  <c r="E880" i="2"/>
  <c r="D880" i="2"/>
  <c r="C880" i="2"/>
  <c r="B880" i="2"/>
  <c r="A880" i="2"/>
  <c r="K879" i="2"/>
  <c r="J879" i="2"/>
  <c r="I879" i="2"/>
  <c r="H879" i="2"/>
  <c r="G879" i="2"/>
  <c r="F879" i="2"/>
  <c r="E879" i="2"/>
  <c r="D879" i="2"/>
  <c r="C879" i="2"/>
  <c r="B879" i="2"/>
  <c r="A879" i="2"/>
  <c r="K878" i="2"/>
  <c r="J878" i="2"/>
  <c r="I878" i="2"/>
  <c r="H878" i="2"/>
  <c r="G878" i="2"/>
  <c r="F878" i="2"/>
  <c r="E878" i="2"/>
  <c r="D878" i="2"/>
  <c r="C878" i="2"/>
  <c r="B878" i="2"/>
  <c r="A878" i="2"/>
  <c r="K877" i="2"/>
  <c r="J877" i="2"/>
  <c r="I877" i="2"/>
  <c r="H877" i="2"/>
  <c r="G877" i="2"/>
  <c r="F877" i="2"/>
  <c r="E877" i="2"/>
  <c r="D877" i="2"/>
  <c r="C877" i="2"/>
  <c r="B877" i="2"/>
  <c r="A877" i="2"/>
  <c r="K876" i="2"/>
  <c r="J876" i="2"/>
  <c r="I876" i="2"/>
  <c r="H876" i="2"/>
  <c r="G876" i="2"/>
  <c r="F876" i="2"/>
  <c r="E876" i="2"/>
  <c r="D876" i="2"/>
  <c r="C876" i="2"/>
  <c r="B876" i="2"/>
  <c r="A876" i="2"/>
  <c r="K875" i="2"/>
  <c r="J875" i="2"/>
  <c r="I875" i="2"/>
  <c r="H875" i="2"/>
  <c r="G875" i="2"/>
  <c r="F875" i="2"/>
  <c r="E875" i="2"/>
  <c r="D875" i="2"/>
  <c r="C875" i="2"/>
  <c r="B875" i="2"/>
  <c r="A875" i="2"/>
  <c r="K874" i="2"/>
  <c r="J874" i="2"/>
  <c r="I874" i="2"/>
  <c r="H874" i="2"/>
  <c r="G874" i="2"/>
  <c r="F874" i="2"/>
  <c r="E874" i="2"/>
  <c r="D874" i="2"/>
  <c r="C874" i="2"/>
  <c r="B874" i="2"/>
  <c r="A874" i="2"/>
  <c r="K873" i="2"/>
  <c r="J873" i="2"/>
  <c r="I873" i="2"/>
  <c r="H873" i="2"/>
  <c r="G873" i="2"/>
  <c r="F873" i="2"/>
  <c r="E873" i="2"/>
  <c r="D873" i="2"/>
  <c r="C873" i="2"/>
  <c r="B873" i="2"/>
  <c r="A873" i="2"/>
  <c r="K872" i="2"/>
  <c r="J872" i="2"/>
  <c r="I872" i="2"/>
  <c r="H872" i="2"/>
  <c r="G872" i="2"/>
  <c r="F872" i="2"/>
  <c r="E872" i="2"/>
  <c r="D872" i="2"/>
  <c r="C872" i="2"/>
  <c r="B872" i="2"/>
  <c r="A872" i="2"/>
  <c r="K871" i="2"/>
  <c r="J871" i="2"/>
  <c r="I871" i="2"/>
  <c r="H871" i="2"/>
  <c r="G871" i="2"/>
  <c r="F871" i="2"/>
  <c r="E871" i="2"/>
  <c r="D871" i="2"/>
  <c r="C871" i="2"/>
  <c r="B871" i="2"/>
  <c r="A871" i="2"/>
  <c r="K870" i="2"/>
  <c r="J870" i="2"/>
  <c r="I870" i="2"/>
  <c r="H870" i="2"/>
  <c r="G870" i="2"/>
  <c r="F870" i="2"/>
  <c r="E870" i="2"/>
  <c r="D870" i="2"/>
  <c r="C870" i="2"/>
  <c r="B870" i="2"/>
  <c r="A870" i="2"/>
  <c r="K869" i="2"/>
  <c r="J869" i="2"/>
  <c r="I869" i="2"/>
  <c r="H869" i="2"/>
  <c r="G869" i="2"/>
  <c r="F869" i="2"/>
  <c r="E869" i="2"/>
  <c r="D869" i="2"/>
  <c r="C869" i="2"/>
  <c r="B869" i="2"/>
  <c r="A869" i="2"/>
  <c r="K868" i="2"/>
  <c r="J868" i="2"/>
  <c r="I868" i="2"/>
  <c r="H868" i="2"/>
  <c r="G868" i="2"/>
  <c r="F868" i="2"/>
  <c r="E868" i="2"/>
  <c r="D868" i="2"/>
  <c r="C868" i="2"/>
  <c r="B868" i="2"/>
  <c r="A868" i="2"/>
  <c r="K867" i="2"/>
  <c r="J867" i="2"/>
  <c r="I867" i="2"/>
  <c r="H867" i="2"/>
  <c r="G867" i="2"/>
  <c r="F867" i="2"/>
  <c r="E867" i="2"/>
  <c r="D867" i="2"/>
  <c r="C867" i="2"/>
  <c r="B867" i="2"/>
  <c r="A867" i="2"/>
  <c r="K866" i="2"/>
  <c r="J866" i="2"/>
  <c r="I866" i="2"/>
  <c r="H866" i="2"/>
  <c r="G866" i="2"/>
  <c r="F866" i="2"/>
  <c r="E866" i="2"/>
  <c r="D866" i="2"/>
  <c r="C866" i="2"/>
  <c r="B866" i="2"/>
  <c r="A866" i="2"/>
  <c r="K865" i="2"/>
  <c r="J865" i="2"/>
  <c r="I865" i="2"/>
  <c r="H865" i="2"/>
  <c r="G865" i="2"/>
  <c r="F865" i="2"/>
  <c r="E865" i="2"/>
  <c r="D865" i="2"/>
  <c r="C865" i="2"/>
  <c r="B865" i="2"/>
  <c r="A865" i="2"/>
  <c r="K864" i="2"/>
  <c r="J864" i="2"/>
  <c r="I864" i="2"/>
  <c r="H864" i="2"/>
  <c r="G864" i="2"/>
  <c r="F864" i="2"/>
  <c r="E864" i="2"/>
  <c r="D864" i="2"/>
  <c r="C864" i="2"/>
  <c r="B864" i="2"/>
  <c r="A864" i="2"/>
  <c r="K863" i="2"/>
  <c r="J863" i="2"/>
  <c r="I863" i="2"/>
  <c r="H863" i="2"/>
  <c r="G863" i="2"/>
  <c r="F863" i="2"/>
  <c r="E863" i="2"/>
  <c r="D863" i="2"/>
  <c r="C863" i="2"/>
  <c r="B863" i="2"/>
  <c r="A863" i="2"/>
  <c r="K862" i="2"/>
  <c r="J862" i="2"/>
  <c r="I862" i="2"/>
  <c r="H862" i="2"/>
  <c r="G862" i="2"/>
  <c r="F862" i="2"/>
  <c r="E862" i="2"/>
  <c r="D862" i="2"/>
  <c r="C862" i="2"/>
  <c r="B862" i="2"/>
  <c r="A862" i="2"/>
  <c r="K861" i="2"/>
  <c r="J861" i="2"/>
  <c r="I861" i="2"/>
  <c r="H861" i="2"/>
  <c r="G861" i="2"/>
  <c r="F861" i="2"/>
  <c r="E861" i="2"/>
  <c r="D861" i="2"/>
  <c r="C861" i="2"/>
  <c r="B861" i="2"/>
  <c r="A861" i="2"/>
  <c r="K860" i="2"/>
  <c r="J860" i="2"/>
  <c r="I860" i="2"/>
  <c r="H860" i="2"/>
  <c r="G860" i="2"/>
  <c r="F860" i="2"/>
  <c r="E860" i="2"/>
  <c r="D860" i="2"/>
  <c r="C860" i="2"/>
  <c r="B860" i="2"/>
  <c r="A860" i="2"/>
  <c r="K859" i="2"/>
  <c r="J859" i="2"/>
  <c r="I859" i="2"/>
  <c r="H859" i="2"/>
  <c r="G859" i="2"/>
  <c r="F859" i="2"/>
  <c r="E859" i="2"/>
  <c r="D859" i="2"/>
  <c r="C859" i="2"/>
  <c r="B859" i="2"/>
  <c r="A859" i="2"/>
  <c r="K858" i="2"/>
  <c r="J858" i="2"/>
  <c r="I858" i="2"/>
  <c r="H858" i="2"/>
  <c r="G858" i="2"/>
  <c r="F858" i="2"/>
  <c r="E858" i="2"/>
  <c r="D858" i="2"/>
  <c r="C858" i="2"/>
  <c r="B858" i="2"/>
  <c r="A858" i="2"/>
  <c r="K857" i="2"/>
  <c r="J857" i="2"/>
  <c r="I857" i="2"/>
  <c r="H857" i="2"/>
  <c r="G857" i="2"/>
  <c r="F857" i="2"/>
  <c r="E857" i="2"/>
  <c r="D857" i="2"/>
  <c r="C857" i="2"/>
  <c r="B857" i="2"/>
  <c r="A857" i="2"/>
  <c r="K856" i="2"/>
  <c r="J856" i="2"/>
  <c r="I856" i="2"/>
  <c r="H856" i="2"/>
  <c r="G856" i="2"/>
  <c r="F856" i="2"/>
  <c r="E856" i="2"/>
  <c r="D856" i="2"/>
  <c r="C856" i="2"/>
  <c r="B856" i="2"/>
  <c r="A856" i="2"/>
  <c r="K855" i="2"/>
  <c r="J855" i="2"/>
  <c r="I855" i="2"/>
  <c r="H855" i="2"/>
  <c r="G855" i="2"/>
  <c r="F855" i="2"/>
  <c r="E855" i="2"/>
  <c r="D855" i="2"/>
  <c r="C855" i="2"/>
  <c r="B855" i="2"/>
  <c r="A855" i="2"/>
  <c r="K854" i="2"/>
  <c r="J854" i="2"/>
  <c r="I854" i="2"/>
  <c r="H854" i="2"/>
  <c r="G854" i="2"/>
  <c r="F854" i="2"/>
  <c r="E854" i="2"/>
  <c r="D854" i="2"/>
  <c r="C854" i="2"/>
  <c r="B854" i="2"/>
  <c r="A854" i="2"/>
  <c r="K853" i="2"/>
  <c r="J853" i="2"/>
  <c r="I853" i="2"/>
  <c r="H853" i="2"/>
  <c r="G853" i="2"/>
  <c r="F853" i="2"/>
  <c r="E853" i="2"/>
  <c r="D853" i="2"/>
  <c r="C853" i="2"/>
  <c r="B853" i="2"/>
  <c r="A853" i="2"/>
  <c r="K852" i="2"/>
  <c r="J852" i="2"/>
  <c r="I852" i="2"/>
  <c r="H852" i="2"/>
  <c r="G852" i="2"/>
  <c r="F852" i="2"/>
  <c r="E852" i="2"/>
  <c r="D852" i="2"/>
  <c r="C852" i="2"/>
  <c r="B852" i="2"/>
  <c r="A852" i="2"/>
  <c r="K851" i="2"/>
  <c r="J851" i="2"/>
  <c r="I851" i="2"/>
  <c r="H851" i="2"/>
  <c r="G851" i="2"/>
  <c r="F851" i="2"/>
  <c r="E851" i="2"/>
  <c r="D851" i="2"/>
  <c r="C851" i="2"/>
  <c r="B851" i="2"/>
  <c r="A851" i="2"/>
  <c r="K850" i="2"/>
  <c r="J850" i="2"/>
  <c r="I850" i="2"/>
  <c r="H850" i="2"/>
  <c r="G850" i="2"/>
  <c r="F850" i="2"/>
  <c r="E850" i="2"/>
  <c r="D850" i="2"/>
  <c r="C850" i="2"/>
  <c r="B850" i="2"/>
  <c r="A850" i="2"/>
  <c r="K849" i="2"/>
  <c r="J849" i="2"/>
  <c r="I849" i="2"/>
  <c r="H849" i="2"/>
  <c r="G849" i="2"/>
  <c r="F849" i="2"/>
  <c r="E849" i="2"/>
  <c r="D849" i="2"/>
  <c r="C849" i="2"/>
  <c r="B849" i="2"/>
  <c r="A849" i="2"/>
  <c r="K848" i="2"/>
  <c r="J848" i="2"/>
  <c r="I848" i="2"/>
  <c r="H848" i="2"/>
  <c r="G848" i="2"/>
  <c r="F848" i="2"/>
  <c r="E848" i="2"/>
  <c r="D848" i="2"/>
  <c r="C848" i="2"/>
  <c r="B848" i="2"/>
  <c r="A848" i="2"/>
  <c r="K847" i="2"/>
  <c r="J847" i="2"/>
  <c r="I847" i="2"/>
  <c r="H847" i="2"/>
  <c r="G847" i="2"/>
  <c r="F847" i="2"/>
  <c r="E847" i="2"/>
  <c r="D847" i="2"/>
  <c r="C847" i="2"/>
  <c r="B847" i="2"/>
  <c r="A847" i="2"/>
  <c r="K846" i="2"/>
  <c r="J846" i="2"/>
  <c r="I846" i="2"/>
  <c r="H846" i="2"/>
  <c r="G846" i="2"/>
  <c r="F846" i="2"/>
  <c r="E846" i="2"/>
  <c r="D846" i="2"/>
  <c r="C846" i="2"/>
  <c r="B846" i="2"/>
  <c r="A846" i="2"/>
  <c r="K845" i="2"/>
  <c r="J845" i="2"/>
  <c r="I845" i="2"/>
  <c r="H845" i="2"/>
  <c r="G845" i="2"/>
  <c r="F845" i="2"/>
  <c r="E845" i="2"/>
  <c r="D845" i="2"/>
  <c r="C845" i="2"/>
  <c r="B845" i="2"/>
  <c r="A845" i="2"/>
  <c r="K844" i="2"/>
  <c r="J844" i="2"/>
  <c r="I844" i="2"/>
  <c r="H844" i="2"/>
  <c r="G844" i="2"/>
  <c r="F844" i="2"/>
  <c r="E844" i="2"/>
  <c r="D844" i="2"/>
  <c r="C844" i="2"/>
  <c r="B844" i="2"/>
  <c r="A844" i="2"/>
  <c r="K843" i="2"/>
  <c r="J843" i="2"/>
  <c r="I843" i="2"/>
  <c r="H843" i="2"/>
  <c r="G843" i="2"/>
  <c r="F843" i="2"/>
  <c r="E843" i="2"/>
  <c r="D843" i="2"/>
  <c r="C843" i="2"/>
  <c r="B843" i="2"/>
  <c r="A843" i="2"/>
  <c r="K842" i="2"/>
  <c r="J842" i="2"/>
  <c r="I842" i="2"/>
  <c r="H842" i="2"/>
  <c r="G842" i="2"/>
  <c r="F842" i="2"/>
  <c r="E842" i="2"/>
  <c r="D842" i="2"/>
  <c r="C842" i="2"/>
  <c r="B842" i="2"/>
  <c r="A842" i="2"/>
  <c r="K841" i="2"/>
  <c r="J841" i="2"/>
  <c r="I841" i="2"/>
  <c r="H841" i="2"/>
  <c r="G841" i="2"/>
  <c r="F841" i="2"/>
  <c r="E841" i="2"/>
  <c r="D841" i="2"/>
  <c r="C841" i="2"/>
  <c r="B841" i="2"/>
  <c r="A841" i="2"/>
  <c r="K840" i="2"/>
  <c r="J840" i="2"/>
  <c r="I840" i="2"/>
  <c r="H840" i="2"/>
  <c r="G840" i="2"/>
  <c r="F840" i="2"/>
  <c r="E840" i="2"/>
  <c r="D840" i="2"/>
  <c r="C840" i="2"/>
  <c r="B840" i="2"/>
  <c r="A840" i="2"/>
  <c r="K839" i="2"/>
  <c r="J839" i="2"/>
  <c r="I839" i="2"/>
  <c r="H839" i="2"/>
  <c r="G839" i="2"/>
  <c r="F839" i="2"/>
  <c r="E839" i="2"/>
  <c r="D839" i="2"/>
  <c r="C839" i="2"/>
  <c r="B839" i="2"/>
  <c r="A839" i="2"/>
  <c r="K838" i="2"/>
  <c r="J838" i="2"/>
  <c r="I838" i="2"/>
  <c r="H838" i="2"/>
  <c r="G838" i="2"/>
  <c r="F838" i="2"/>
  <c r="E838" i="2"/>
  <c r="D838" i="2"/>
  <c r="C838" i="2"/>
  <c r="B838" i="2"/>
  <c r="A838" i="2"/>
  <c r="K837" i="2"/>
  <c r="J837" i="2"/>
  <c r="I837" i="2"/>
  <c r="H837" i="2"/>
  <c r="G837" i="2"/>
  <c r="F837" i="2"/>
  <c r="E837" i="2"/>
  <c r="D837" i="2"/>
  <c r="C837" i="2"/>
  <c r="B837" i="2"/>
  <c r="A837" i="2"/>
  <c r="K836" i="2"/>
  <c r="J836" i="2"/>
  <c r="I836" i="2"/>
  <c r="H836" i="2"/>
  <c r="G836" i="2"/>
  <c r="F836" i="2"/>
  <c r="E836" i="2"/>
  <c r="D836" i="2"/>
  <c r="C836" i="2"/>
  <c r="B836" i="2"/>
  <c r="A836" i="2"/>
  <c r="K835" i="2"/>
  <c r="J835" i="2"/>
  <c r="I835" i="2"/>
  <c r="H835" i="2"/>
  <c r="G835" i="2"/>
  <c r="F835" i="2"/>
  <c r="E835" i="2"/>
  <c r="D835" i="2"/>
  <c r="C835" i="2"/>
  <c r="B835" i="2"/>
  <c r="A835" i="2"/>
  <c r="K834" i="2"/>
  <c r="J834" i="2"/>
  <c r="I834" i="2"/>
  <c r="H834" i="2"/>
  <c r="G834" i="2"/>
  <c r="F834" i="2"/>
  <c r="E834" i="2"/>
  <c r="D834" i="2"/>
  <c r="C834" i="2"/>
  <c r="B834" i="2"/>
  <c r="A834" i="2"/>
  <c r="K833" i="2"/>
  <c r="J833" i="2"/>
  <c r="I833" i="2"/>
  <c r="H833" i="2"/>
  <c r="G833" i="2"/>
  <c r="F833" i="2"/>
  <c r="E833" i="2"/>
  <c r="D833" i="2"/>
  <c r="C833" i="2"/>
  <c r="B833" i="2"/>
  <c r="A833" i="2"/>
  <c r="K832" i="2"/>
  <c r="J832" i="2"/>
  <c r="I832" i="2"/>
  <c r="H832" i="2"/>
  <c r="G832" i="2"/>
  <c r="F832" i="2"/>
  <c r="E832" i="2"/>
  <c r="D832" i="2"/>
  <c r="C832" i="2"/>
  <c r="B832" i="2"/>
  <c r="A832" i="2"/>
  <c r="K831" i="2"/>
  <c r="J831" i="2"/>
  <c r="I831" i="2"/>
  <c r="H831" i="2"/>
  <c r="G831" i="2"/>
  <c r="F831" i="2"/>
  <c r="E831" i="2"/>
  <c r="D831" i="2"/>
  <c r="C831" i="2"/>
  <c r="B831" i="2"/>
  <c r="A831" i="2"/>
  <c r="K830" i="2"/>
  <c r="J830" i="2"/>
  <c r="I830" i="2"/>
  <c r="H830" i="2"/>
  <c r="G830" i="2"/>
  <c r="F830" i="2"/>
  <c r="E830" i="2"/>
  <c r="D830" i="2"/>
  <c r="C830" i="2"/>
  <c r="B830" i="2"/>
  <c r="A830" i="2"/>
  <c r="K829" i="2"/>
  <c r="J829" i="2"/>
  <c r="I829" i="2"/>
  <c r="H829" i="2"/>
  <c r="G829" i="2"/>
  <c r="F829" i="2"/>
  <c r="E829" i="2"/>
  <c r="D829" i="2"/>
  <c r="C829" i="2"/>
  <c r="B829" i="2"/>
  <c r="A829" i="2"/>
  <c r="K828" i="2"/>
  <c r="J828" i="2"/>
  <c r="I828" i="2"/>
  <c r="H828" i="2"/>
  <c r="G828" i="2"/>
  <c r="F828" i="2"/>
  <c r="E828" i="2"/>
  <c r="D828" i="2"/>
  <c r="C828" i="2"/>
  <c r="B828" i="2"/>
  <c r="A828" i="2"/>
  <c r="K827" i="2"/>
  <c r="J827" i="2"/>
  <c r="I827" i="2"/>
  <c r="H827" i="2"/>
  <c r="G827" i="2"/>
  <c r="F827" i="2"/>
  <c r="E827" i="2"/>
  <c r="D827" i="2"/>
  <c r="C827" i="2"/>
  <c r="B827" i="2"/>
  <c r="A827" i="2"/>
  <c r="K826" i="2"/>
  <c r="J826" i="2"/>
  <c r="I826" i="2"/>
  <c r="H826" i="2"/>
  <c r="G826" i="2"/>
  <c r="F826" i="2"/>
  <c r="E826" i="2"/>
  <c r="D826" i="2"/>
  <c r="C826" i="2"/>
  <c r="B826" i="2"/>
  <c r="A826" i="2"/>
  <c r="K825" i="2"/>
  <c r="J825" i="2"/>
  <c r="I825" i="2"/>
  <c r="H825" i="2"/>
  <c r="G825" i="2"/>
  <c r="F825" i="2"/>
  <c r="E825" i="2"/>
  <c r="D825" i="2"/>
  <c r="C825" i="2"/>
  <c r="B825" i="2"/>
  <c r="A825" i="2"/>
  <c r="K824" i="2"/>
  <c r="J824" i="2"/>
  <c r="I824" i="2"/>
  <c r="H824" i="2"/>
  <c r="G824" i="2"/>
  <c r="F824" i="2"/>
  <c r="E824" i="2"/>
  <c r="D824" i="2"/>
  <c r="C824" i="2"/>
  <c r="B824" i="2"/>
  <c r="A824" i="2"/>
  <c r="K823" i="2"/>
  <c r="J823" i="2"/>
  <c r="I823" i="2"/>
  <c r="H823" i="2"/>
  <c r="G823" i="2"/>
  <c r="F823" i="2"/>
  <c r="E823" i="2"/>
  <c r="D823" i="2"/>
  <c r="C823" i="2"/>
  <c r="B823" i="2"/>
  <c r="A823" i="2"/>
  <c r="K822" i="2"/>
  <c r="J822" i="2"/>
  <c r="I822" i="2"/>
  <c r="H822" i="2"/>
  <c r="G822" i="2"/>
  <c r="F822" i="2"/>
  <c r="E822" i="2"/>
  <c r="D822" i="2"/>
  <c r="C822" i="2"/>
  <c r="B822" i="2"/>
  <c r="A822" i="2"/>
  <c r="K821" i="2"/>
  <c r="J821" i="2"/>
  <c r="I821" i="2"/>
  <c r="H821" i="2"/>
  <c r="G821" i="2"/>
  <c r="F821" i="2"/>
  <c r="E821" i="2"/>
  <c r="D821" i="2"/>
  <c r="C821" i="2"/>
  <c r="B821" i="2"/>
  <c r="A821" i="2"/>
  <c r="K820" i="2"/>
  <c r="J820" i="2"/>
  <c r="I820" i="2"/>
  <c r="H820" i="2"/>
  <c r="G820" i="2"/>
  <c r="F820" i="2"/>
  <c r="E820" i="2"/>
  <c r="D820" i="2"/>
  <c r="C820" i="2"/>
  <c r="B820" i="2"/>
  <c r="A820" i="2"/>
  <c r="K819" i="2"/>
  <c r="J819" i="2"/>
  <c r="I819" i="2"/>
  <c r="H819" i="2"/>
  <c r="G819" i="2"/>
  <c r="F819" i="2"/>
  <c r="E819" i="2"/>
  <c r="D819" i="2"/>
  <c r="C819" i="2"/>
  <c r="B819" i="2"/>
  <c r="A819" i="2"/>
  <c r="K818" i="2"/>
  <c r="J818" i="2"/>
  <c r="I818" i="2"/>
  <c r="H818" i="2"/>
  <c r="G818" i="2"/>
  <c r="F818" i="2"/>
  <c r="E818" i="2"/>
  <c r="D818" i="2"/>
  <c r="C818" i="2"/>
  <c r="B818" i="2"/>
  <c r="A818" i="2"/>
  <c r="K817" i="2"/>
  <c r="J817" i="2"/>
  <c r="I817" i="2"/>
  <c r="H817" i="2"/>
  <c r="G817" i="2"/>
  <c r="F817" i="2"/>
  <c r="E817" i="2"/>
  <c r="D817" i="2"/>
  <c r="C817" i="2"/>
  <c r="B817" i="2"/>
  <c r="A817" i="2"/>
  <c r="K816" i="2"/>
  <c r="J816" i="2"/>
  <c r="I816" i="2"/>
  <c r="H816" i="2"/>
  <c r="G816" i="2"/>
  <c r="F816" i="2"/>
  <c r="E816" i="2"/>
  <c r="D816" i="2"/>
  <c r="C816" i="2"/>
  <c r="B816" i="2"/>
  <c r="A816" i="2"/>
  <c r="K815" i="2"/>
  <c r="J815" i="2"/>
  <c r="I815" i="2"/>
  <c r="H815" i="2"/>
  <c r="G815" i="2"/>
  <c r="F815" i="2"/>
  <c r="E815" i="2"/>
  <c r="D815" i="2"/>
  <c r="C815" i="2"/>
  <c r="B815" i="2"/>
  <c r="A815" i="2"/>
  <c r="K814" i="2"/>
  <c r="J814" i="2"/>
  <c r="I814" i="2"/>
  <c r="H814" i="2"/>
  <c r="G814" i="2"/>
  <c r="F814" i="2"/>
  <c r="E814" i="2"/>
  <c r="D814" i="2"/>
  <c r="C814" i="2"/>
  <c r="B814" i="2"/>
  <c r="A814" i="2"/>
  <c r="K813" i="2"/>
  <c r="J813" i="2"/>
  <c r="I813" i="2"/>
  <c r="H813" i="2"/>
  <c r="G813" i="2"/>
  <c r="F813" i="2"/>
  <c r="E813" i="2"/>
  <c r="D813" i="2"/>
  <c r="C813" i="2"/>
  <c r="B813" i="2"/>
  <c r="A813" i="2"/>
  <c r="K812" i="2"/>
  <c r="J812" i="2"/>
  <c r="I812" i="2"/>
  <c r="H812" i="2"/>
  <c r="G812" i="2"/>
  <c r="F812" i="2"/>
  <c r="E812" i="2"/>
  <c r="D812" i="2"/>
  <c r="C812" i="2"/>
  <c r="B812" i="2"/>
  <c r="A812" i="2"/>
  <c r="K811" i="2"/>
  <c r="J811" i="2"/>
  <c r="I811" i="2"/>
  <c r="H811" i="2"/>
  <c r="G811" i="2"/>
  <c r="F811" i="2"/>
  <c r="E811" i="2"/>
  <c r="D811" i="2"/>
  <c r="C811" i="2"/>
  <c r="B811" i="2"/>
  <c r="A811" i="2"/>
  <c r="K810" i="2"/>
  <c r="J810" i="2"/>
  <c r="I810" i="2"/>
  <c r="H810" i="2"/>
  <c r="G810" i="2"/>
  <c r="F810" i="2"/>
  <c r="E810" i="2"/>
  <c r="D810" i="2"/>
  <c r="C810" i="2"/>
  <c r="B810" i="2"/>
  <c r="A810" i="2"/>
  <c r="K809" i="2"/>
  <c r="J809" i="2"/>
  <c r="I809" i="2"/>
  <c r="H809" i="2"/>
  <c r="G809" i="2"/>
  <c r="F809" i="2"/>
  <c r="E809" i="2"/>
  <c r="D809" i="2"/>
  <c r="C809" i="2"/>
  <c r="B809" i="2"/>
  <c r="A809" i="2"/>
  <c r="K808" i="2"/>
  <c r="J808" i="2"/>
  <c r="I808" i="2"/>
  <c r="H808" i="2"/>
  <c r="G808" i="2"/>
  <c r="F808" i="2"/>
  <c r="E808" i="2"/>
  <c r="D808" i="2"/>
  <c r="C808" i="2"/>
  <c r="B808" i="2"/>
  <c r="A808" i="2"/>
  <c r="K807" i="2"/>
  <c r="J807" i="2"/>
  <c r="I807" i="2"/>
  <c r="H807" i="2"/>
  <c r="G807" i="2"/>
  <c r="F807" i="2"/>
  <c r="E807" i="2"/>
  <c r="D807" i="2"/>
  <c r="C807" i="2"/>
  <c r="B807" i="2"/>
  <c r="A807" i="2"/>
  <c r="K806" i="2"/>
  <c r="J806" i="2"/>
  <c r="I806" i="2"/>
  <c r="H806" i="2"/>
  <c r="G806" i="2"/>
  <c r="F806" i="2"/>
  <c r="E806" i="2"/>
  <c r="D806" i="2"/>
  <c r="C806" i="2"/>
  <c r="B806" i="2"/>
  <c r="A806" i="2"/>
  <c r="K805" i="2"/>
  <c r="J805" i="2"/>
  <c r="I805" i="2"/>
  <c r="H805" i="2"/>
  <c r="G805" i="2"/>
  <c r="F805" i="2"/>
  <c r="E805" i="2"/>
  <c r="D805" i="2"/>
  <c r="C805" i="2"/>
  <c r="B805" i="2"/>
  <c r="A805" i="2"/>
  <c r="K804" i="2"/>
  <c r="J804" i="2"/>
  <c r="I804" i="2"/>
  <c r="H804" i="2"/>
  <c r="G804" i="2"/>
  <c r="F804" i="2"/>
  <c r="E804" i="2"/>
  <c r="D804" i="2"/>
  <c r="C804" i="2"/>
  <c r="B804" i="2"/>
  <c r="A804" i="2"/>
  <c r="K803" i="2"/>
  <c r="J803" i="2"/>
  <c r="I803" i="2"/>
  <c r="H803" i="2"/>
  <c r="G803" i="2"/>
  <c r="F803" i="2"/>
  <c r="E803" i="2"/>
  <c r="D803" i="2"/>
  <c r="C803" i="2"/>
  <c r="B803" i="2"/>
  <c r="A803" i="2"/>
  <c r="K802" i="2"/>
  <c r="J802" i="2"/>
  <c r="I802" i="2"/>
  <c r="H802" i="2"/>
  <c r="G802" i="2"/>
  <c r="F802" i="2"/>
  <c r="E802" i="2"/>
  <c r="D802" i="2"/>
  <c r="C802" i="2"/>
  <c r="B802" i="2"/>
  <c r="A802" i="2"/>
  <c r="K801" i="2"/>
  <c r="J801" i="2"/>
  <c r="I801" i="2"/>
  <c r="H801" i="2"/>
  <c r="G801" i="2"/>
  <c r="F801" i="2"/>
  <c r="E801" i="2"/>
  <c r="D801" i="2"/>
  <c r="C801" i="2"/>
  <c r="B801" i="2"/>
  <c r="A801" i="2"/>
  <c r="K800" i="2"/>
  <c r="J800" i="2"/>
  <c r="I800" i="2"/>
  <c r="H800" i="2"/>
  <c r="G800" i="2"/>
  <c r="F800" i="2"/>
  <c r="E800" i="2"/>
  <c r="D800" i="2"/>
  <c r="C800" i="2"/>
  <c r="B800" i="2"/>
  <c r="A800" i="2"/>
  <c r="K799" i="2"/>
  <c r="J799" i="2"/>
  <c r="I799" i="2"/>
  <c r="H799" i="2"/>
  <c r="G799" i="2"/>
  <c r="F799" i="2"/>
  <c r="E799" i="2"/>
  <c r="D799" i="2"/>
  <c r="C799" i="2"/>
  <c r="B799" i="2"/>
  <c r="A799" i="2"/>
  <c r="K798" i="2"/>
  <c r="J798" i="2"/>
  <c r="I798" i="2"/>
  <c r="H798" i="2"/>
  <c r="G798" i="2"/>
  <c r="F798" i="2"/>
  <c r="E798" i="2"/>
  <c r="D798" i="2"/>
  <c r="C798" i="2"/>
  <c r="B798" i="2"/>
  <c r="A798" i="2"/>
  <c r="K797" i="2"/>
  <c r="J797" i="2"/>
  <c r="I797" i="2"/>
  <c r="H797" i="2"/>
  <c r="G797" i="2"/>
  <c r="F797" i="2"/>
  <c r="E797" i="2"/>
  <c r="D797" i="2"/>
  <c r="C797" i="2"/>
  <c r="B797" i="2"/>
  <c r="A797" i="2"/>
  <c r="K796" i="2"/>
  <c r="J796" i="2"/>
  <c r="I796" i="2"/>
  <c r="H796" i="2"/>
  <c r="G796" i="2"/>
  <c r="F796" i="2"/>
  <c r="E796" i="2"/>
  <c r="D796" i="2"/>
  <c r="C796" i="2"/>
  <c r="B796" i="2"/>
  <c r="A796" i="2"/>
  <c r="K795" i="2"/>
  <c r="J795" i="2"/>
  <c r="I795" i="2"/>
  <c r="H795" i="2"/>
  <c r="G795" i="2"/>
  <c r="F795" i="2"/>
  <c r="E795" i="2"/>
  <c r="D795" i="2"/>
  <c r="C795" i="2"/>
  <c r="B795" i="2"/>
  <c r="A795" i="2"/>
  <c r="K794" i="2"/>
  <c r="J794" i="2"/>
  <c r="I794" i="2"/>
  <c r="H794" i="2"/>
  <c r="G794" i="2"/>
  <c r="F794" i="2"/>
  <c r="E794" i="2"/>
  <c r="D794" i="2"/>
  <c r="C794" i="2"/>
  <c r="B794" i="2"/>
  <c r="A794" i="2"/>
  <c r="K793" i="2"/>
  <c r="J793" i="2"/>
  <c r="I793" i="2"/>
  <c r="H793" i="2"/>
  <c r="G793" i="2"/>
  <c r="F793" i="2"/>
  <c r="E793" i="2"/>
  <c r="D793" i="2"/>
  <c r="C793" i="2"/>
  <c r="B793" i="2"/>
  <c r="A793" i="2"/>
  <c r="K792" i="2"/>
  <c r="J792" i="2"/>
  <c r="I792" i="2"/>
  <c r="H792" i="2"/>
  <c r="G792" i="2"/>
  <c r="F792" i="2"/>
  <c r="E792" i="2"/>
  <c r="D792" i="2"/>
  <c r="C792" i="2"/>
  <c r="B792" i="2"/>
  <c r="A792" i="2"/>
  <c r="K791" i="2"/>
  <c r="J791" i="2"/>
  <c r="I791" i="2"/>
  <c r="H791" i="2"/>
  <c r="G791" i="2"/>
  <c r="F791" i="2"/>
  <c r="E791" i="2"/>
  <c r="D791" i="2"/>
  <c r="C791" i="2"/>
  <c r="B791" i="2"/>
  <c r="A791" i="2"/>
  <c r="K790" i="2"/>
  <c r="J790" i="2"/>
  <c r="I790" i="2"/>
  <c r="H790" i="2"/>
  <c r="G790" i="2"/>
  <c r="F790" i="2"/>
  <c r="E790" i="2"/>
  <c r="D790" i="2"/>
  <c r="C790" i="2"/>
  <c r="B790" i="2"/>
  <c r="A790" i="2"/>
  <c r="K789" i="2"/>
  <c r="J789" i="2"/>
  <c r="I789" i="2"/>
  <c r="H789" i="2"/>
  <c r="G789" i="2"/>
  <c r="F789" i="2"/>
  <c r="E789" i="2"/>
  <c r="D789" i="2"/>
  <c r="C789" i="2"/>
  <c r="B789" i="2"/>
  <c r="A789" i="2"/>
  <c r="K788" i="2"/>
  <c r="J788" i="2"/>
  <c r="I788" i="2"/>
  <c r="H788" i="2"/>
  <c r="G788" i="2"/>
  <c r="F788" i="2"/>
  <c r="E788" i="2"/>
  <c r="D788" i="2"/>
  <c r="C788" i="2"/>
  <c r="B788" i="2"/>
  <c r="A788" i="2"/>
  <c r="K787" i="2"/>
  <c r="J787" i="2"/>
  <c r="I787" i="2"/>
  <c r="H787" i="2"/>
  <c r="G787" i="2"/>
  <c r="F787" i="2"/>
  <c r="E787" i="2"/>
  <c r="D787" i="2"/>
  <c r="C787" i="2"/>
  <c r="B787" i="2"/>
  <c r="A787" i="2"/>
  <c r="K786" i="2"/>
  <c r="J786" i="2"/>
  <c r="I786" i="2"/>
  <c r="H786" i="2"/>
  <c r="G786" i="2"/>
  <c r="F786" i="2"/>
  <c r="E786" i="2"/>
  <c r="D786" i="2"/>
  <c r="C786" i="2"/>
  <c r="B786" i="2"/>
  <c r="A786" i="2"/>
  <c r="K785" i="2"/>
  <c r="J785" i="2"/>
  <c r="I785" i="2"/>
  <c r="H785" i="2"/>
  <c r="G785" i="2"/>
  <c r="F785" i="2"/>
  <c r="E785" i="2"/>
  <c r="D785" i="2"/>
  <c r="C785" i="2"/>
  <c r="B785" i="2"/>
  <c r="A785" i="2"/>
  <c r="K784" i="2"/>
  <c r="J784" i="2"/>
  <c r="I784" i="2"/>
  <c r="H784" i="2"/>
  <c r="G784" i="2"/>
  <c r="F784" i="2"/>
  <c r="E784" i="2"/>
  <c r="D784" i="2"/>
  <c r="C784" i="2"/>
  <c r="B784" i="2"/>
  <c r="A784" i="2"/>
  <c r="K783" i="2"/>
  <c r="J783" i="2"/>
  <c r="I783" i="2"/>
  <c r="H783" i="2"/>
  <c r="G783" i="2"/>
  <c r="F783" i="2"/>
  <c r="E783" i="2"/>
  <c r="D783" i="2"/>
  <c r="C783" i="2"/>
  <c r="B783" i="2"/>
  <c r="A783" i="2"/>
  <c r="K782" i="2"/>
  <c r="J782" i="2"/>
  <c r="I782" i="2"/>
  <c r="H782" i="2"/>
  <c r="G782" i="2"/>
  <c r="F782" i="2"/>
  <c r="E782" i="2"/>
  <c r="D782" i="2"/>
  <c r="C782" i="2"/>
  <c r="B782" i="2"/>
  <c r="A782" i="2"/>
  <c r="K781" i="2"/>
  <c r="J781" i="2"/>
  <c r="I781" i="2"/>
  <c r="H781" i="2"/>
  <c r="G781" i="2"/>
  <c r="F781" i="2"/>
  <c r="E781" i="2"/>
  <c r="D781" i="2"/>
  <c r="C781" i="2"/>
  <c r="B781" i="2"/>
  <c r="A781" i="2"/>
  <c r="K780" i="2"/>
  <c r="J780" i="2"/>
  <c r="I780" i="2"/>
  <c r="H780" i="2"/>
  <c r="G780" i="2"/>
  <c r="F780" i="2"/>
  <c r="E780" i="2"/>
  <c r="D780" i="2"/>
  <c r="C780" i="2"/>
  <c r="B780" i="2"/>
  <c r="A780" i="2"/>
  <c r="K779" i="2"/>
  <c r="J779" i="2"/>
  <c r="I779" i="2"/>
  <c r="H779" i="2"/>
  <c r="G779" i="2"/>
  <c r="F779" i="2"/>
  <c r="E779" i="2"/>
  <c r="D779" i="2"/>
  <c r="C779" i="2"/>
  <c r="B779" i="2"/>
  <c r="A779" i="2"/>
  <c r="K778" i="2"/>
  <c r="J778" i="2"/>
  <c r="I778" i="2"/>
  <c r="H778" i="2"/>
  <c r="G778" i="2"/>
  <c r="F778" i="2"/>
  <c r="E778" i="2"/>
  <c r="D778" i="2"/>
  <c r="C778" i="2"/>
  <c r="B778" i="2"/>
  <c r="A778" i="2"/>
  <c r="K777" i="2"/>
  <c r="J777" i="2"/>
  <c r="I777" i="2"/>
  <c r="H777" i="2"/>
  <c r="G777" i="2"/>
  <c r="F777" i="2"/>
  <c r="E777" i="2"/>
  <c r="D777" i="2"/>
  <c r="C777" i="2"/>
  <c r="B777" i="2"/>
  <c r="A777" i="2"/>
  <c r="K776" i="2"/>
  <c r="J776" i="2"/>
  <c r="I776" i="2"/>
  <c r="H776" i="2"/>
  <c r="G776" i="2"/>
  <c r="F776" i="2"/>
  <c r="E776" i="2"/>
  <c r="D776" i="2"/>
  <c r="C776" i="2"/>
  <c r="B776" i="2"/>
  <c r="A776" i="2"/>
  <c r="K775" i="2"/>
  <c r="J775" i="2"/>
  <c r="I775" i="2"/>
  <c r="H775" i="2"/>
  <c r="G775" i="2"/>
  <c r="F775" i="2"/>
  <c r="E775" i="2"/>
  <c r="D775" i="2"/>
  <c r="C775" i="2"/>
  <c r="B775" i="2"/>
  <c r="A775" i="2"/>
  <c r="K774" i="2"/>
  <c r="J774" i="2"/>
  <c r="I774" i="2"/>
  <c r="H774" i="2"/>
  <c r="G774" i="2"/>
  <c r="F774" i="2"/>
  <c r="E774" i="2"/>
  <c r="D774" i="2"/>
  <c r="C774" i="2"/>
  <c r="B774" i="2"/>
  <c r="A774" i="2"/>
  <c r="K773" i="2"/>
  <c r="J773" i="2"/>
  <c r="I773" i="2"/>
  <c r="H773" i="2"/>
  <c r="G773" i="2"/>
  <c r="F773" i="2"/>
  <c r="E773" i="2"/>
  <c r="D773" i="2"/>
  <c r="C773" i="2"/>
  <c r="B773" i="2"/>
  <c r="A773" i="2"/>
  <c r="K772" i="2"/>
  <c r="J772" i="2"/>
  <c r="I772" i="2"/>
  <c r="H772" i="2"/>
  <c r="G772" i="2"/>
  <c r="F772" i="2"/>
  <c r="E772" i="2"/>
  <c r="D772" i="2"/>
  <c r="C772" i="2"/>
  <c r="B772" i="2"/>
  <c r="A772" i="2"/>
  <c r="K771" i="2"/>
  <c r="J771" i="2"/>
  <c r="I771" i="2"/>
  <c r="H771" i="2"/>
  <c r="G771" i="2"/>
  <c r="F771" i="2"/>
  <c r="E771" i="2"/>
  <c r="D771" i="2"/>
  <c r="C771" i="2"/>
  <c r="B771" i="2"/>
  <c r="A771" i="2"/>
  <c r="K770" i="2"/>
  <c r="J770" i="2"/>
  <c r="I770" i="2"/>
  <c r="H770" i="2"/>
  <c r="G770" i="2"/>
  <c r="F770" i="2"/>
  <c r="E770" i="2"/>
  <c r="D770" i="2"/>
  <c r="C770" i="2"/>
  <c r="B770" i="2"/>
  <c r="A770" i="2"/>
  <c r="K769" i="2"/>
  <c r="J769" i="2"/>
  <c r="I769" i="2"/>
  <c r="H769" i="2"/>
  <c r="G769" i="2"/>
  <c r="F769" i="2"/>
  <c r="E769" i="2"/>
  <c r="D769" i="2"/>
  <c r="C769" i="2"/>
  <c r="B769" i="2"/>
  <c r="A769" i="2"/>
  <c r="K768" i="2"/>
  <c r="J768" i="2"/>
  <c r="I768" i="2"/>
  <c r="H768" i="2"/>
  <c r="G768" i="2"/>
  <c r="F768" i="2"/>
  <c r="E768" i="2"/>
  <c r="D768" i="2"/>
  <c r="C768" i="2"/>
  <c r="B768" i="2"/>
  <c r="A768" i="2"/>
  <c r="K767" i="2"/>
  <c r="J767" i="2"/>
  <c r="I767" i="2"/>
  <c r="H767" i="2"/>
  <c r="G767" i="2"/>
  <c r="F767" i="2"/>
  <c r="E767" i="2"/>
  <c r="D767" i="2"/>
  <c r="C767" i="2"/>
  <c r="B767" i="2"/>
  <c r="A767" i="2"/>
  <c r="K766" i="2"/>
  <c r="J766" i="2"/>
  <c r="I766" i="2"/>
  <c r="H766" i="2"/>
  <c r="G766" i="2"/>
  <c r="F766" i="2"/>
  <c r="E766" i="2"/>
  <c r="D766" i="2"/>
  <c r="C766" i="2"/>
  <c r="B766" i="2"/>
  <c r="A766" i="2"/>
  <c r="K765" i="2"/>
  <c r="J765" i="2"/>
  <c r="I765" i="2"/>
  <c r="H765" i="2"/>
  <c r="G765" i="2"/>
  <c r="F765" i="2"/>
  <c r="E765" i="2"/>
  <c r="D765" i="2"/>
  <c r="C765" i="2"/>
  <c r="B765" i="2"/>
  <c r="A765" i="2"/>
  <c r="K764" i="2"/>
  <c r="J764" i="2"/>
  <c r="I764" i="2"/>
  <c r="H764" i="2"/>
  <c r="G764" i="2"/>
  <c r="F764" i="2"/>
  <c r="E764" i="2"/>
  <c r="D764" i="2"/>
  <c r="C764" i="2"/>
  <c r="B764" i="2"/>
  <c r="A764" i="2"/>
  <c r="K763" i="2"/>
  <c r="J763" i="2"/>
  <c r="I763" i="2"/>
  <c r="H763" i="2"/>
  <c r="G763" i="2"/>
  <c r="F763" i="2"/>
  <c r="E763" i="2"/>
  <c r="D763" i="2"/>
  <c r="C763" i="2"/>
  <c r="B763" i="2"/>
  <c r="A763" i="2"/>
  <c r="K762" i="2"/>
  <c r="J762" i="2"/>
  <c r="I762" i="2"/>
  <c r="H762" i="2"/>
  <c r="G762" i="2"/>
  <c r="F762" i="2"/>
  <c r="E762" i="2"/>
  <c r="D762" i="2"/>
  <c r="C762" i="2"/>
  <c r="B762" i="2"/>
  <c r="A762" i="2"/>
  <c r="K761" i="2"/>
  <c r="J761" i="2"/>
  <c r="I761" i="2"/>
  <c r="H761" i="2"/>
  <c r="G761" i="2"/>
  <c r="F761" i="2"/>
  <c r="E761" i="2"/>
  <c r="D761" i="2"/>
  <c r="C761" i="2"/>
  <c r="B761" i="2"/>
  <c r="A761" i="2"/>
  <c r="K760" i="2"/>
  <c r="J760" i="2"/>
  <c r="I760" i="2"/>
  <c r="H760" i="2"/>
  <c r="G760" i="2"/>
  <c r="F760" i="2"/>
  <c r="E760" i="2"/>
  <c r="D760" i="2"/>
  <c r="C760" i="2"/>
  <c r="B760" i="2"/>
  <c r="A760" i="2"/>
  <c r="K759" i="2"/>
  <c r="J759" i="2"/>
  <c r="I759" i="2"/>
  <c r="H759" i="2"/>
  <c r="G759" i="2"/>
  <c r="F759" i="2"/>
  <c r="E759" i="2"/>
  <c r="D759" i="2"/>
  <c r="C759" i="2"/>
  <c r="B759" i="2"/>
  <c r="A759" i="2"/>
  <c r="K758" i="2"/>
  <c r="J758" i="2"/>
  <c r="I758" i="2"/>
  <c r="H758" i="2"/>
  <c r="G758" i="2"/>
  <c r="F758" i="2"/>
  <c r="E758" i="2"/>
  <c r="D758" i="2"/>
  <c r="C758" i="2"/>
  <c r="B758" i="2"/>
  <c r="A758" i="2"/>
  <c r="K757" i="2"/>
  <c r="J757" i="2"/>
  <c r="I757" i="2"/>
  <c r="H757" i="2"/>
  <c r="G757" i="2"/>
  <c r="F757" i="2"/>
  <c r="E757" i="2"/>
  <c r="D757" i="2"/>
  <c r="C757" i="2"/>
  <c r="B757" i="2"/>
  <c r="A757" i="2"/>
  <c r="K756" i="2"/>
  <c r="J756" i="2"/>
  <c r="I756" i="2"/>
  <c r="H756" i="2"/>
  <c r="G756" i="2"/>
  <c r="F756" i="2"/>
  <c r="E756" i="2"/>
  <c r="D756" i="2"/>
  <c r="C756" i="2"/>
  <c r="B756" i="2"/>
  <c r="A756" i="2"/>
  <c r="K755" i="2"/>
  <c r="J755" i="2"/>
  <c r="I755" i="2"/>
  <c r="H755" i="2"/>
  <c r="G755" i="2"/>
  <c r="F755" i="2"/>
  <c r="E755" i="2"/>
  <c r="D755" i="2"/>
  <c r="C755" i="2"/>
  <c r="B755" i="2"/>
  <c r="A755" i="2"/>
  <c r="K754" i="2"/>
  <c r="J754" i="2"/>
  <c r="I754" i="2"/>
  <c r="H754" i="2"/>
  <c r="G754" i="2"/>
  <c r="F754" i="2"/>
  <c r="E754" i="2"/>
  <c r="D754" i="2"/>
  <c r="C754" i="2"/>
  <c r="B754" i="2"/>
  <c r="A754" i="2"/>
  <c r="K753" i="2"/>
  <c r="J753" i="2"/>
  <c r="I753" i="2"/>
  <c r="H753" i="2"/>
  <c r="G753" i="2"/>
  <c r="F753" i="2"/>
  <c r="E753" i="2"/>
  <c r="D753" i="2"/>
  <c r="C753" i="2"/>
  <c r="B753" i="2"/>
  <c r="A753" i="2"/>
  <c r="K752" i="2"/>
  <c r="J752" i="2"/>
  <c r="I752" i="2"/>
  <c r="H752" i="2"/>
  <c r="G752" i="2"/>
  <c r="F752" i="2"/>
  <c r="E752" i="2"/>
  <c r="D752" i="2"/>
  <c r="C752" i="2"/>
  <c r="B752" i="2"/>
  <c r="A752" i="2"/>
  <c r="K751" i="2"/>
  <c r="J751" i="2"/>
  <c r="I751" i="2"/>
  <c r="H751" i="2"/>
  <c r="G751" i="2"/>
  <c r="F751" i="2"/>
  <c r="E751" i="2"/>
  <c r="D751" i="2"/>
  <c r="C751" i="2"/>
  <c r="B751" i="2"/>
  <c r="A751" i="2"/>
  <c r="K750" i="2"/>
  <c r="J750" i="2"/>
  <c r="I750" i="2"/>
  <c r="H750" i="2"/>
  <c r="G750" i="2"/>
  <c r="F750" i="2"/>
  <c r="E750" i="2"/>
  <c r="D750" i="2"/>
  <c r="C750" i="2"/>
  <c r="B750" i="2"/>
  <c r="A750" i="2"/>
  <c r="K749" i="2"/>
  <c r="J749" i="2"/>
  <c r="I749" i="2"/>
  <c r="H749" i="2"/>
  <c r="G749" i="2"/>
  <c r="F749" i="2"/>
  <c r="E749" i="2"/>
  <c r="D749" i="2"/>
  <c r="C749" i="2"/>
  <c r="B749" i="2"/>
  <c r="A749" i="2"/>
  <c r="K748" i="2"/>
  <c r="J748" i="2"/>
  <c r="I748" i="2"/>
  <c r="H748" i="2"/>
  <c r="G748" i="2"/>
  <c r="F748" i="2"/>
  <c r="E748" i="2"/>
  <c r="D748" i="2"/>
  <c r="C748" i="2"/>
  <c r="B748" i="2"/>
  <c r="A748" i="2"/>
  <c r="K747" i="2"/>
  <c r="J747" i="2"/>
  <c r="I747" i="2"/>
  <c r="H747" i="2"/>
  <c r="G747" i="2"/>
  <c r="F747" i="2"/>
  <c r="E747" i="2"/>
  <c r="D747" i="2"/>
  <c r="C747" i="2"/>
  <c r="B747" i="2"/>
  <c r="A747" i="2"/>
  <c r="K746" i="2"/>
  <c r="J746" i="2"/>
  <c r="I746" i="2"/>
  <c r="H746" i="2"/>
  <c r="G746" i="2"/>
  <c r="F746" i="2"/>
  <c r="E746" i="2"/>
  <c r="D746" i="2"/>
  <c r="C746" i="2"/>
  <c r="B746" i="2"/>
  <c r="A746" i="2"/>
  <c r="K745" i="2"/>
  <c r="J745" i="2"/>
  <c r="I745" i="2"/>
  <c r="H745" i="2"/>
  <c r="G745" i="2"/>
  <c r="F745" i="2"/>
  <c r="E745" i="2"/>
  <c r="D745" i="2"/>
  <c r="C745" i="2"/>
  <c r="B745" i="2"/>
  <c r="A745" i="2"/>
  <c r="K744" i="2"/>
  <c r="J744" i="2"/>
  <c r="I744" i="2"/>
  <c r="H744" i="2"/>
  <c r="G744" i="2"/>
  <c r="F744" i="2"/>
  <c r="E744" i="2"/>
  <c r="D744" i="2"/>
  <c r="C744" i="2"/>
  <c r="B744" i="2"/>
  <c r="A744" i="2"/>
  <c r="K743" i="2"/>
  <c r="J743" i="2"/>
  <c r="I743" i="2"/>
  <c r="H743" i="2"/>
  <c r="G743" i="2"/>
  <c r="F743" i="2"/>
  <c r="E743" i="2"/>
  <c r="D743" i="2"/>
  <c r="C743" i="2"/>
  <c r="B743" i="2"/>
  <c r="A743" i="2"/>
  <c r="K742" i="2"/>
  <c r="J742" i="2"/>
  <c r="I742" i="2"/>
  <c r="H742" i="2"/>
  <c r="G742" i="2"/>
  <c r="F742" i="2"/>
  <c r="E742" i="2"/>
  <c r="D742" i="2"/>
  <c r="C742" i="2"/>
  <c r="B742" i="2"/>
  <c r="A742" i="2"/>
  <c r="K741" i="2"/>
  <c r="J741" i="2"/>
  <c r="I741" i="2"/>
  <c r="H741" i="2"/>
  <c r="G741" i="2"/>
  <c r="F741" i="2"/>
  <c r="E741" i="2"/>
  <c r="D741" i="2"/>
  <c r="C741" i="2"/>
  <c r="B741" i="2"/>
  <c r="A741" i="2"/>
  <c r="K740" i="2"/>
  <c r="J740" i="2"/>
  <c r="I740" i="2"/>
  <c r="H740" i="2"/>
  <c r="G740" i="2"/>
  <c r="F740" i="2"/>
  <c r="E740" i="2"/>
  <c r="D740" i="2"/>
  <c r="C740" i="2"/>
  <c r="B740" i="2"/>
  <c r="A740" i="2"/>
  <c r="K739" i="2"/>
  <c r="J739" i="2"/>
  <c r="I739" i="2"/>
  <c r="H739" i="2"/>
  <c r="G739" i="2"/>
  <c r="F739" i="2"/>
  <c r="E739" i="2"/>
  <c r="D739" i="2"/>
  <c r="C739" i="2"/>
  <c r="B739" i="2"/>
  <c r="A739" i="2"/>
  <c r="K738" i="2"/>
  <c r="J738" i="2"/>
  <c r="I738" i="2"/>
  <c r="H738" i="2"/>
  <c r="G738" i="2"/>
  <c r="F738" i="2"/>
  <c r="E738" i="2"/>
  <c r="D738" i="2"/>
  <c r="C738" i="2"/>
  <c r="B738" i="2"/>
  <c r="A738" i="2"/>
  <c r="K737" i="2"/>
  <c r="J737" i="2"/>
  <c r="I737" i="2"/>
  <c r="H737" i="2"/>
  <c r="G737" i="2"/>
  <c r="F737" i="2"/>
  <c r="E737" i="2"/>
  <c r="D737" i="2"/>
  <c r="C737" i="2"/>
  <c r="B737" i="2"/>
  <c r="A737" i="2"/>
  <c r="K736" i="2"/>
  <c r="J736" i="2"/>
  <c r="I736" i="2"/>
  <c r="H736" i="2"/>
  <c r="G736" i="2"/>
  <c r="F736" i="2"/>
  <c r="E736" i="2"/>
  <c r="D736" i="2"/>
  <c r="C736" i="2"/>
  <c r="B736" i="2"/>
  <c r="A736" i="2"/>
  <c r="K735" i="2"/>
  <c r="J735" i="2"/>
  <c r="I735" i="2"/>
  <c r="H735" i="2"/>
  <c r="G735" i="2"/>
  <c r="F735" i="2"/>
  <c r="E735" i="2"/>
  <c r="D735" i="2"/>
  <c r="C735" i="2"/>
  <c r="B735" i="2"/>
  <c r="A735" i="2"/>
  <c r="K734" i="2"/>
  <c r="J734" i="2"/>
  <c r="I734" i="2"/>
  <c r="H734" i="2"/>
  <c r="G734" i="2"/>
  <c r="F734" i="2"/>
  <c r="E734" i="2"/>
  <c r="D734" i="2"/>
  <c r="C734" i="2"/>
  <c r="B734" i="2"/>
  <c r="A734" i="2"/>
  <c r="K733" i="2"/>
  <c r="J733" i="2"/>
  <c r="I733" i="2"/>
  <c r="H733" i="2"/>
  <c r="G733" i="2"/>
  <c r="F733" i="2"/>
  <c r="E733" i="2"/>
  <c r="D733" i="2"/>
  <c r="C733" i="2"/>
  <c r="B733" i="2"/>
  <c r="A733" i="2"/>
  <c r="K732" i="2"/>
  <c r="J732" i="2"/>
  <c r="I732" i="2"/>
  <c r="H732" i="2"/>
  <c r="G732" i="2"/>
  <c r="F732" i="2"/>
  <c r="E732" i="2"/>
  <c r="D732" i="2"/>
  <c r="C732" i="2"/>
  <c r="B732" i="2"/>
  <c r="A732" i="2"/>
  <c r="K731" i="2"/>
  <c r="J731" i="2"/>
  <c r="I731" i="2"/>
  <c r="H731" i="2"/>
  <c r="G731" i="2"/>
  <c r="F731" i="2"/>
  <c r="E731" i="2"/>
  <c r="D731" i="2"/>
  <c r="C731" i="2"/>
  <c r="B731" i="2"/>
  <c r="A731" i="2"/>
  <c r="K730" i="2"/>
  <c r="J730" i="2"/>
  <c r="I730" i="2"/>
  <c r="H730" i="2"/>
  <c r="G730" i="2"/>
  <c r="F730" i="2"/>
  <c r="E730" i="2"/>
  <c r="D730" i="2"/>
  <c r="C730" i="2"/>
  <c r="B730" i="2"/>
  <c r="A730" i="2"/>
  <c r="K729" i="2"/>
  <c r="J729" i="2"/>
  <c r="I729" i="2"/>
  <c r="H729" i="2"/>
  <c r="G729" i="2"/>
  <c r="F729" i="2"/>
  <c r="E729" i="2"/>
  <c r="D729" i="2"/>
  <c r="C729" i="2"/>
  <c r="B729" i="2"/>
  <c r="A729" i="2"/>
  <c r="K728" i="2"/>
  <c r="J728" i="2"/>
  <c r="I728" i="2"/>
  <c r="H728" i="2"/>
  <c r="G728" i="2"/>
  <c r="F728" i="2"/>
  <c r="E728" i="2"/>
  <c r="D728" i="2"/>
  <c r="C728" i="2"/>
  <c r="B728" i="2"/>
  <c r="A728" i="2"/>
  <c r="K727" i="2"/>
  <c r="J727" i="2"/>
  <c r="I727" i="2"/>
  <c r="H727" i="2"/>
  <c r="G727" i="2"/>
  <c r="F727" i="2"/>
  <c r="E727" i="2"/>
  <c r="D727" i="2"/>
  <c r="C727" i="2"/>
  <c r="B727" i="2"/>
  <c r="A727" i="2"/>
  <c r="K726" i="2"/>
  <c r="J726" i="2"/>
  <c r="I726" i="2"/>
  <c r="H726" i="2"/>
  <c r="G726" i="2"/>
  <c r="F726" i="2"/>
  <c r="E726" i="2"/>
  <c r="D726" i="2"/>
  <c r="C726" i="2"/>
  <c r="B726" i="2"/>
  <c r="A726" i="2"/>
  <c r="K725" i="2"/>
  <c r="J725" i="2"/>
  <c r="I725" i="2"/>
  <c r="H725" i="2"/>
  <c r="G725" i="2"/>
  <c r="F725" i="2"/>
  <c r="E725" i="2"/>
  <c r="D725" i="2"/>
  <c r="C725" i="2"/>
  <c r="B725" i="2"/>
  <c r="A725" i="2"/>
  <c r="K724" i="2"/>
  <c r="J724" i="2"/>
  <c r="I724" i="2"/>
  <c r="H724" i="2"/>
  <c r="G724" i="2"/>
  <c r="F724" i="2"/>
  <c r="E724" i="2"/>
  <c r="D724" i="2"/>
  <c r="C724" i="2"/>
  <c r="B724" i="2"/>
  <c r="A724" i="2"/>
  <c r="K723" i="2"/>
  <c r="J723" i="2"/>
  <c r="I723" i="2"/>
  <c r="H723" i="2"/>
  <c r="G723" i="2"/>
  <c r="F723" i="2"/>
  <c r="E723" i="2"/>
  <c r="D723" i="2"/>
  <c r="C723" i="2"/>
  <c r="B723" i="2"/>
  <c r="A723" i="2"/>
  <c r="K722" i="2"/>
  <c r="J722" i="2"/>
  <c r="I722" i="2"/>
  <c r="H722" i="2"/>
  <c r="G722" i="2"/>
  <c r="F722" i="2"/>
  <c r="E722" i="2"/>
  <c r="D722" i="2"/>
  <c r="C722" i="2"/>
  <c r="B722" i="2"/>
  <c r="A722" i="2"/>
  <c r="K721" i="2"/>
  <c r="J721" i="2"/>
  <c r="I721" i="2"/>
  <c r="H721" i="2"/>
  <c r="G721" i="2"/>
  <c r="F721" i="2"/>
  <c r="E721" i="2"/>
  <c r="D721" i="2"/>
  <c r="C721" i="2"/>
  <c r="B721" i="2"/>
  <c r="A721" i="2"/>
  <c r="K720" i="2"/>
  <c r="J720" i="2"/>
  <c r="I720" i="2"/>
  <c r="H720" i="2"/>
  <c r="G720" i="2"/>
  <c r="F720" i="2"/>
  <c r="E720" i="2"/>
  <c r="D720" i="2"/>
  <c r="C720" i="2"/>
  <c r="B720" i="2"/>
  <c r="A720" i="2"/>
  <c r="K719" i="2"/>
  <c r="J719" i="2"/>
  <c r="I719" i="2"/>
  <c r="H719" i="2"/>
  <c r="G719" i="2"/>
  <c r="F719" i="2"/>
  <c r="E719" i="2"/>
  <c r="D719" i="2"/>
  <c r="C719" i="2"/>
  <c r="B719" i="2"/>
  <c r="A719" i="2"/>
  <c r="K718" i="2"/>
  <c r="J718" i="2"/>
  <c r="I718" i="2"/>
  <c r="H718" i="2"/>
  <c r="G718" i="2"/>
  <c r="F718" i="2"/>
  <c r="E718" i="2"/>
  <c r="D718" i="2"/>
  <c r="C718" i="2"/>
  <c r="B718" i="2"/>
  <c r="A718" i="2"/>
  <c r="K717" i="2"/>
  <c r="J717" i="2"/>
  <c r="I717" i="2"/>
  <c r="H717" i="2"/>
  <c r="G717" i="2"/>
  <c r="F717" i="2"/>
  <c r="E717" i="2"/>
  <c r="D717" i="2"/>
  <c r="C717" i="2"/>
  <c r="B717" i="2"/>
  <c r="A717" i="2"/>
  <c r="K716" i="2"/>
  <c r="J716" i="2"/>
  <c r="I716" i="2"/>
  <c r="H716" i="2"/>
  <c r="G716" i="2"/>
  <c r="F716" i="2"/>
  <c r="E716" i="2"/>
  <c r="D716" i="2"/>
  <c r="C716" i="2"/>
  <c r="B716" i="2"/>
  <c r="A716" i="2"/>
  <c r="K715" i="2"/>
  <c r="J715" i="2"/>
  <c r="I715" i="2"/>
  <c r="H715" i="2"/>
  <c r="G715" i="2"/>
  <c r="F715" i="2"/>
  <c r="E715" i="2"/>
  <c r="D715" i="2"/>
  <c r="C715" i="2"/>
  <c r="B715" i="2"/>
  <c r="A715" i="2"/>
  <c r="K714" i="2"/>
  <c r="J714" i="2"/>
  <c r="I714" i="2"/>
  <c r="H714" i="2"/>
  <c r="G714" i="2"/>
  <c r="F714" i="2"/>
  <c r="E714" i="2"/>
  <c r="D714" i="2"/>
  <c r="C714" i="2"/>
  <c r="B714" i="2"/>
  <c r="A714" i="2"/>
  <c r="K713" i="2"/>
  <c r="J713" i="2"/>
  <c r="I713" i="2"/>
  <c r="H713" i="2"/>
  <c r="G713" i="2"/>
  <c r="F713" i="2"/>
  <c r="E713" i="2"/>
  <c r="D713" i="2"/>
  <c r="C713" i="2"/>
  <c r="B713" i="2"/>
  <c r="A713" i="2"/>
  <c r="K712" i="2"/>
  <c r="J712" i="2"/>
  <c r="I712" i="2"/>
  <c r="H712" i="2"/>
  <c r="G712" i="2"/>
  <c r="F712" i="2"/>
  <c r="E712" i="2"/>
  <c r="D712" i="2"/>
  <c r="C712" i="2"/>
  <c r="B712" i="2"/>
  <c r="A712" i="2"/>
  <c r="K711" i="2"/>
  <c r="J711" i="2"/>
  <c r="I711" i="2"/>
  <c r="H711" i="2"/>
  <c r="G711" i="2"/>
  <c r="F711" i="2"/>
  <c r="E711" i="2"/>
  <c r="D711" i="2"/>
  <c r="C711" i="2"/>
  <c r="B711" i="2"/>
  <c r="A711" i="2"/>
  <c r="K710" i="2"/>
  <c r="J710" i="2"/>
  <c r="I710" i="2"/>
  <c r="H710" i="2"/>
  <c r="G710" i="2"/>
  <c r="F710" i="2"/>
  <c r="E710" i="2"/>
  <c r="D710" i="2"/>
  <c r="C710" i="2"/>
  <c r="B710" i="2"/>
  <c r="A710" i="2"/>
  <c r="K709" i="2"/>
  <c r="J709" i="2"/>
  <c r="I709" i="2"/>
  <c r="H709" i="2"/>
  <c r="G709" i="2"/>
  <c r="F709" i="2"/>
  <c r="E709" i="2"/>
  <c r="D709" i="2"/>
  <c r="C709" i="2"/>
  <c r="B709" i="2"/>
  <c r="A709" i="2"/>
  <c r="K708" i="2"/>
  <c r="J708" i="2"/>
  <c r="I708" i="2"/>
  <c r="H708" i="2"/>
  <c r="G708" i="2"/>
  <c r="F708" i="2"/>
  <c r="E708" i="2"/>
  <c r="D708" i="2"/>
  <c r="C708" i="2"/>
  <c r="B708" i="2"/>
  <c r="A708" i="2"/>
  <c r="K707" i="2"/>
  <c r="J707" i="2"/>
  <c r="I707" i="2"/>
  <c r="H707" i="2"/>
  <c r="G707" i="2"/>
  <c r="F707" i="2"/>
  <c r="E707" i="2"/>
  <c r="D707" i="2"/>
  <c r="C707" i="2"/>
  <c r="B707" i="2"/>
  <c r="A707" i="2"/>
  <c r="K706" i="2"/>
  <c r="J706" i="2"/>
  <c r="I706" i="2"/>
  <c r="H706" i="2"/>
  <c r="G706" i="2"/>
  <c r="F706" i="2"/>
  <c r="E706" i="2"/>
  <c r="D706" i="2"/>
  <c r="C706" i="2"/>
  <c r="B706" i="2"/>
  <c r="A706" i="2"/>
  <c r="K705" i="2"/>
  <c r="J705" i="2"/>
  <c r="I705" i="2"/>
  <c r="H705" i="2"/>
  <c r="G705" i="2"/>
  <c r="F705" i="2"/>
  <c r="E705" i="2"/>
  <c r="D705" i="2"/>
  <c r="C705" i="2"/>
  <c r="B705" i="2"/>
  <c r="A705" i="2"/>
  <c r="K704" i="2"/>
  <c r="J704" i="2"/>
  <c r="I704" i="2"/>
  <c r="H704" i="2"/>
  <c r="G704" i="2"/>
  <c r="F704" i="2"/>
  <c r="E704" i="2"/>
  <c r="D704" i="2"/>
  <c r="C704" i="2"/>
  <c r="B704" i="2"/>
  <c r="A704" i="2"/>
  <c r="K703" i="2"/>
  <c r="J703" i="2"/>
  <c r="I703" i="2"/>
  <c r="H703" i="2"/>
  <c r="G703" i="2"/>
  <c r="F703" i="2"/>
  <c r="E703" i="2"/>
  <c r="D703" i="2"/>
  <c r="C703" i="2"/>
  <c r="B703" i="2"/>
  <c r="A703" i="2"/>
  <c r="K702" i="2"/>
  <c r="J702" i="2"/>
  <c r="I702" i="2"/>
  <c r="H702" i="2"/>
  <c r="G702" i="2"/>
  <c r="F702" i="2"/>
  <c r="E702" i="2"/>
  <c r="D702" i="2"/>
  <c r="C702" i="2"/>
  <c r="B702" i="2"/>
  <c r="A702" i="2"/>
  <c r="K701" i="2"/>
  <c r="J701" i="2"/>
  <c r="I701" i="2"/>
  <c r="H701" i="2"/>
  <c r="G701" i="2"/>
  <c r="F701" i="2"/>
  <c r="E701" i="2"/>
  <c r="D701" i="2"/>
  <c r="C701" i="2"/>
  <c r="B701" i="2"/>
  <c r="A701" i="2"/>
  <c r="K700" i="2"/>
  <c r="J700" i="2"/>
  <c r="I700" i="2"/>
  <c r="H700" i="2"/>
  <c r="G700" i="2"/>
  <c r="F700" i="2"/>
  <c r="E700" i="2"/>
  <c r="D700" i="2"/>
  <c r="C700" i="2"/>
  <c r="B700" i="2"/>
  <c r="A700" i="2"/>
  <c r="K699" i="2"/>
  <c r="J699" i="2"/>
  <c r="I699" i="2"/>
  <c r="H699" i="2"/>
  <c r="G699" i="2"/>
  <c r="F699" i="2"/>
  <c r="E699" i="2"/>
  <c r="D699" i="2"/>
  <c r="C699" i="2"/>
  <c r="B699" i="2"/>
  <c r="A699" i="2"/>
  <c r="K698" i="2"/>
  <c r="J698" i="2"/>
  <c r="I698" i="2"/>
  <c r="H698" i="2"/>
  <c r="G698" i="2"/>
  <c r="F698" i="2"/>
  <c r="E698" i="2"/>
  <c r="D698" i="2"/>
  <c r="C698" i="2"/>
  <c r="B698" i="2"/>
  <c r="A698" i="2"/>
  <c r="K697" i="2"/>
  <c r="J697" i="2"/>
  <c r="I697" i="2"/>
  <c r="H697" i="2"/>
  <c r="G697" i="2"/>
  <c r="F697" i="2"/>
  <c r="E697" i="2"/>
  <c r="D697" i="2"/>
  <c r="C697" i="2"/>
  <c r="B697" i="2"/>
  <c r="A697" i="2"/>
  <c r="K696" i="2"/>
  <c r="J696" i="2"/>
  <c r="I696" i="2"/>
  <c r="H696" i="2"/>
  <c r="G696" i="2"/>
  <c r="F696" i="2"/>
  <c r="E696" i="2"/>
  <c r="D696" i="2"/>
  <c r="C696" i="2"/>
  <c r="B696" i="2"/>
  <c r="A696" i="2"/>
  <c r="K695" i="2"/>
  <c r="J695" i="2"/>
  <c r="I695" i="2"/>
  <c r="H695" i="2"/>
  <c r="G695" i="2"/>
  <c r="F695" i="2"/>
  <c r="E695" i="2"/>
  <c r="D695" i="2"/>
  <c r="C695" i="2"/>
  <c r="B695" i="2"/>
  <c r="A695" i="2"/>
  <c r="K694" i="2"/>
  <c r="J694" i="2"/>
  <c r="I694" i="2"/>
  <c r="H694" i="2"/>
  <c r="G694" i="2"/>
  <c r="F694" i="2"/>
  <c r="E694" i="2"/>
  <c r="D694" i="2"/>
  <c r="C694" i="2"/>
  <c r="B694" i="2"/>
  <c r="A694" i="2"/>
  <c r="K693" i="2"/>
  <c r="J693" i="2"/>
  <c r="I693" i="2"/>
  <c r="H693" i="2"/>
  <c r="G693" i="2"/>
  <c r="F693" i="2"/>
  <c r="E693" i="2"/>
  <c r="D693" i="2"/>
  <c r="C693" i="2"/>
  <c r="B693" i="2"/>
  <c r="A693" i="2"/>
  <c r="K692" i="2"/>
  <c r="J692" i="2"/>
  <c r="I692" i="2"/>
  <c r="H692" i="2"/>
  <c r="G692" i="2"/>
  <c r="F692" i="2"/>
  <c r="E692" i="2"/>
  <c r="D692" i="2"/>
  <c r="C692" i="2"/>
  <c r="B692" i="2"/>
  <c r="A692" i="2"/>
  <c r="K691" i="2"/>
  <c r="J691" i="2"/>
  <c r="I691" i="2"/>
  <c r="H691" i="2"/>
  <c r="G691" i="2"/>
  <c r="F691" i="2"/>
  <c r="E691" i="2"/>
  <c r="D691" i="2"/>
  <c r="C691" i="2"/>
  <c r="B691" i="2"/>
  <c r="A691" i="2"/>
  <c r="K690" i="2"/>
  <c r="J690" i="2"/>
  <c r="I690" i="2"/>
  <c r="H690" i="2"/>
  <c r="G690" i="2"/>
  <c r="F690" i="2"/>
  <c r="E690" i="2"/>
  <c r="D690" i="2"/>
  <c r="C690" i="2"/>
  <c r="B690" i="2"/>
  <c r="A690" i="2"/>
  <c r="K689" i="2"/>
  <c r="J689" i="2"/>
  <c r="I689" i="2"/>
  <c r="H689" i="2"/>
  <c r="G689" i="2"/>
  <c r="F689" i="2"/>
  <c r="E689" i="2"/>
  <c r="D689" i="2"/>
  <c r="C689" i="2"/>
  <c r="B689" i="2"/>
  <c r="A689" i="2"/>
  <c r="K688" i="2"/>
  <c r="J688" i="2"/>
  <c r="I688" i="2"/>
  <c r="H688" i="2"/>
  <c r="G688" i="2"/>
  <c r="F688" i="2"/>
  <c r="E688" i="2"/>
  <c r="D688" i="2"/>
  <c r="C688" i="2"/>
  <c r="B688" i="2"/>
  <c r="A688" i="2"/>
  <c r="K687" i="2"/>
  <c r="J687" i="2"/>
  <c r="I687" i="2"/>
  <c r="H687" i="2"/>
  <c r="G687" i="2"/>
  <c r="F687" i="2"/>
  <c r="E687" i="2"/>
  <c r="D687" i="2"/>
  <c r="C687" i="2"/>
  <c r="B687" i="2"/>
  <c r="A687" i="2"/>
  <c r="K686" i="2"/>
  <c r="J686" i="2"/>
  <c r="I686" i="2"/>
  <c r="H686" i="2"/>
  <c r="G686" i="2"/>
  <c r="F686" i="2"/>
  <c r="E686" i="2"/>
  <c r="D686" i="2"/>
  <c r="C686" i="2"/>
  <c r="B686" i="2"/>
  <c r="A686" i="2"/>
  <c r="K685" i="2"/>
  <c r="J685" i="2"/>
  <c r="I685" i="2"/>
  <c r="H685" i="2"/>
  <c r="G685" i="2"/>
  <c r="F685" i="2"/>
  <c r="E685" i="2"/>
  <c r="D685" i="2"/>
  <c r="C685" i="2"/>
  <c r="B685" i="2"/>
  <c r="A685" i="2"/>
  <c r="K684" i="2"/>
  <c r="J684" i="2"/>
  <c r="I684" i="2"/>
  <c r="H684" i="2"/>
  <c r="G684" i="2"/>
  <c r="F684" i="2"/>
  <c r="E684" i="2"/>
  <c r="D684" i="2"/>
  <c r="C684" i="2"/>
  <c r="B684" i="2"/>
  <c r="A684" i="2"/>
  <c r="K683" i="2"/>
  <c r="J683" i="2"/>
  <c r="I683" i="2"/>
  <c r="H683" i="2"/>
  <c r="G683" i="2"/>
  <c r="F683" i="2"/>
  <c r="E683" i="2"/>
  <c r="D683" i="2"/>
  <c r="C683" i="2"/>
  <c r="B683" i="2"/>
  <c r="A683" i="2"/>
  <c r="K682" i="2"/>
  <c r="J682" i="2"/>
  <c r="I682" i="2"/>
  <c r="H682" i="2"/>
  <c r="G682" i="2"/>
  <c r="F682" i="2"/>
  <c r="E682" i="2"/>
  <c r="D682" i="2"/>
  <c r="C682" i="2"/>
  <c r="B682" i="2"/>
  <c r="A682" i="2"/>
  <c r="K681" i="2"/>
  <c r="J681" i="2"/>
  <c r="I681" i="2"/>
  <c r="H681" i="2"/>
  <c r="G681" i="2"/>
  <c r="F681" i="2"/>
  <c r="E681" i="2"/>
  <c r="D681" i="2"/>
  <c r="C681" i="2"/>
  <c r="B681" i="2"/>
  <c r="A681" i="2"/>
  <c r="K680" i="2"/>
  <c r="J680" i="2"/>
  <c r="I680" i="2"/>
  <c r="H680" i="2"/>
  <c r="G680" i="2"/>
  <c r="F680" i="2"/>
  <c r="E680" i="2"/>
  <c r="D680" i="2"/>
  <c r="C680" i="2"/>
  <c r="B680" i="2"/>
  <c r="A680" i="2"/>
  <c r="K679" i="2"/>
  <c r="J679" i="2"/>
  <c r="I679" i="2"/>
  <c r="H679" i="2"/>
  <c r="G679" i="2"/>
  <c r="F679" i="2"/>
  <c r="E679" i="2"/>
  <c r="D679" i="2"/>
  <c r="C679" i="2"/>
  <c r="B679" i="2"/>
  <c r="A679" i="2"/>
  <c r="K678" i="2"/>
  <c r="J678" i="2"/>
  <c r="I678" i="2"/>
  <c r="H678" i="2"/>
  <c r="G678" i="2"/>
  <c r="F678" i="2"/>
  <c r="E678" i="2"/>
  <c r="D678" i="2"/>
  <c r="C678" i="2"/>
  <c r="B678" i="2"/>
  <c r="A678" i="2"/>
  <c r="K677" i="2"/>
  <c r="J677" i="2"/>
  <c r="I677" i="2"/>
  <c r="H677" i="2"/>
  <c r="G677" i="2"/>
  <c r="F677" i="2"/>
  <c r="E677" i="2"/>
  <c r="D677" i="2"/>
  <c r="C677" i="2"/>
  <c r="B677" i="2"/>
  <c r="A677" i="2"/>
  <c r="K676" i="2"/>
  <c r="J676" i="2"/>
  <c r="I676" i="2"/>
  <c r="H676" i="2"/>
  <c r="G676" i="2"/>
  <c r="F676" i="2"/>
  <c r="E676" i="2"/>
  <c r="D676" i="2"/>
  <c r="C676" i="2"/>
  <c r="B676" i="2"/>
  <c r="A676" i="2"/>
  <c r="K675" i="2"/>
  <c r="J675" i="2"/>
  <c r="I675" i="2"/>
  <c r="H675" i="2"/>
  <c r="G675" i="2"/>
  <c r="F675" i="2"/>
  <c r="E675" i="2"/>
  <c r="D675" i="2"/>
  <c r="C675" i="2"/>
  <c r="B675" i="2"/>
  <c r="A675" i="2"/>
  <c r="K674" i="2"/>
  <c r="J674" i="2"/>
  <c r="I674" i="2"/>
  <c r="H674" i="2"/>
  <c r="G674" i="2"/>
  <c r="F674" i="2"/>
  <c r="E674" i="2"/>
  <c r="D674" i="2"/>
  <c r="C674" i="2"/>
  <c r="B674" i="2"/>
  <c r="A674" i="2"/>
  <c r="K673" i="2"/>
  <c r="J673" i="2"/>
  <c r="I673" i="2"/>
  <c r="H673" i="2"/>
  <c r="G673" i="2"/>
  <c r="F673" i="2"/>
  <c r="E673" i="2"/>
  <c r="D673" i="2"/>
  <c r="C673" i="2"/>
  <c r="B673" i="2"/>
  <c r="A673" i="2"/>
  <c r="K672" i="2"/>
  <c r="J672" i="2"/>
  <c r="I672" i="2"/>
  <c r="H672" i="2"/>
  <c r="G672" i="2"/>
  <c r="F672" i="2"/>
  <c r="E672" i="2"/>
  <c r="D672" i="2"/>
  <c r="C672" i="2"/>
  <c r="B672" i="2"/>
  <c r="A672" i="2"/>
  <c r="K671" i="2"/>
  <c r="J671" i="2"/>
  <c r="I671" i="2"/>
  <c r="H671" i="2"/>
  <c r="G671" i="2"/>
  <c r="F671" i="2"/>
  <c r="E671" i="2"/>
  <c r="D671" i="2"/>
  <c r="C671" i="2"/>
  <c r="B671" i="2"/>
  <c r="A671" i="2"/>
  <c r="K670" i="2"/>
  <c r="J670" i="2"/>
  <c r="I670" i="2"/>
  <c r="H670" i="2"/>
  <c r="G670" i="2"/>
  <c r="F670" i="2"/>
  <c r="E670" i="2"/>
  <c r="D670" i="2"/>
  <c r="C670" i="2"/>
  <c r="B670" i="2"/>
  <c r="A670" i="2"/>
  <c r="K669" i="2"/>
  <c r="J669" i="2"/>
  <c r="I669" i="2"/>
  <c r="H669" i="2"/>
  <c r="G669" i="2"/>
  <c r="F669" i="2"/>
  <c r="E669" i="2"/>
  <c r="D669" i="2"/>
  <c r="C669" i="2"/>
  <c r="B669" i="2"/>
  <c r="A669" i="2"/>
  <c r="K668" i="2"/>
  <c r="J668" i="2"/>
  <c r="I668" i="2"/>
  <c r="H668" i="2"/>
  <c r="G668" i="2"/>
  <c r="F668" i="2"/>
  <c r="E668" i="2"/>
  <c r="D668" i="2"/>
  <c r="C668" i="2"/>
  <c r="B668" i="2"/>
  <c r="A668" i="2"/>
  <c r="K667" i="2"/>
  <c r="J667" i="2"/>
  <c r="I667" i="2"/>
  <c r="H667" i="2"/>
  <c r="G667" i="2"/>
  <c r="F667" i="2"/>
  <c r="E667" i="2"/>
  <c r="D667" i="2"/>
  <c r="C667" i="2"/>
  <c r="B667" i="2"/>
  <c r="A667" i="2"/>
  <c r="K666" i="2"/>
  <c r="J666" i="2"/>
  <c r="I666" i="2"/>
  <c r="H666" i="2"/>
  <c r="G666" i="2"/>
  <c r="F666" i="2"/>
  <c r="E666" i="2"/>
  <c r="D666" i="2"/>
  <c r="C666" i="2"/>
  <c r="B666" i="2"/>
  <c r="A666" i="2"/>
  <c r="K665" i="2"/>
  <c r="J665" i="2"/>
  <c r="I665" i="2"/>
  <c r="H665" i="2"/>
  <c r="G665" i="2"/>
  <c r="F665" i="2"/>
  <c r="E665" i="2"/>
  <c r="D665" i="2"/>
  <c r="C665" i="2"/>
  <c r="B665" i="2"/>
  <c r="A665" i="2"/>
  <c r="K664" i="2"/>
  <c r="J664" i="2"/>
  <c r="I664" i="2"/>
  <c r="H664" i="2"/>
  <c r="G664" i="2"/>
  <c r="F664" i="2"/>
  <c r="E664" i="2"/>
  <c r="D664" i="2"/>
  <c r="C664" i="2"/>
  <c r="B664" i="2"/>
  <c r="A664" i="2"/>
  <c r="K663" i="2"/>
  <c r="J663" i="2"/>
  <c r="I663" i="2"/>
  <c r="H663" i="2"/>
  <c r="G663" i="2"/>
  <c r="F663" i="2"/>
  <c r="E663" i="2"/>
  <c r="D663" i="2"/>
  <c r="C663" i="2"/>
  <c r="B663" i="2"/>
  <c r="A663" i="2"/>
  <c r="K662" i="2"/>
  <c r="J662" i="2"/>
  <c r="I662" i="2"/>
  <c r="H662" i="2"/>
  <c r="G662" i="2"/>
  <c r="F662" i="2"/>
  <c r="E662" i="2"/>
  <c r="D662" i="2"/>
  <c r="C662" i="2"/>
  <c r="B662" i="2"/>
  <c r="A662" i="2"/>
  <c r="K661" i="2"/>
  <c r="J661" i="2"/>
  <c r="I661" i="2"/>
  <c r="H661" i="2"/>
  <c r="G661" i="2"/>
  <c r="F661" i="2"/>
  <c r="E661" i="2"/>
  <c r="D661" i="2"/>
  <c r="C661" i="2"/>
  <c r="B661" i="2"/>
  <c r="A661" i="2"/>
  <c r="K660" i="2"/>
  <c r="J660" i="2"/>
  <c r="I660" i="2"/>
  <c r="H660" i="2"/>
  <c r="G660" i="2"/>
  <c r="F660" i="2"/>
  <c r="E660" i="2"/>
  <c r="D660" i="2"/>
  <c r="C660" i="2"/>
  <c r="B660" i="2"/>
  <c r="A660" i="2"/>
  <c r="K659" i="2"/>
  <c r="J659" i="2"/>
  <c r="I659" i="2"/>
  <c r="H659" i="2"/>
  <c r="G659" i="2"/>
  <c r="F659" i="2"/>
  <c r="E659" i="2"/>
  <c r="D659" i="2"/>
  <c r="C659" i="2"/>
  <c r="B659" i="2"/>
  <c r="A659" i="2"/>
  <c r="K658" i="2"/>
  <c r="J658" i="2"/>
  <c r="I658" i="2"/>
  <c r="H658" i="2"/>
  <c r="G658" i="2"/>
  <c r="F658" i="2"/>
  <c r="E658" i="2"/>
  <c r="D658" i="2"/>
  <c r="C658" i="2"/>
  <c r="B658" i="2"/>
  <c r="A658" i="2"/>
  <c r="K657" i="2"/>
  <c r="J657" i="2"/>
  <c r="I657" i="2"/>
  <c r="H657" i="2"/>
  <c r="G657" i="2"/>
  <c r="F657" i="2"/>
  <c r="E657" i="2"/>
  <c r="D657" i="2"/>
  <c r="C657" i="2"/>
  <c r="B657" i="2"/>
  <c r="A657" i="2"/>
  <c r="K656" i="2"/>
  <c r="J656" i="2"/>
  <c r="I656" i="2"/>
  <c r="H656" i="2"/>
  <c r="G656" i="2"/>
  <c r="F656" i="2"/>
  <c r="E656" i="2"/>
  <c r="D656" i="2"/>
  <c r="C656" i="2"/>
  <c r="B656" i="2"/>
  <c r="A656" i="2"/>
  <c r="K655" i="2"/>
  <c r="J655" i="2"/>
  <c r="I655" i="2"/>
  <c r="H655" i="2"/>
  <c r="G655" i="2"/>
  <c r="F655" i="2"/>
  <c r="E655" i="2"/>
  <c r="D655" i="2"/>
  <c r="C655" i="2"/>
  <c r="B655" i="2"/>
  <c r="A655" i="2"/>
  <c r="K654" i="2"/>
  <c r="J654" i="2"/>
  <c r="I654" i="2"/>
  <c r="H654" i="2"/>
  <c r="G654" i="2"/>
  <c r="F654" i="2"/>
  <c r="E654" i="2"/>
  <c r="D654" i="2"/>
  <c r="C654" i="2"/>
  <c r="B654" i="2"/>
  <c r="A654" i="2"/>
  <c r="K653" i="2"/>
  <c r="J653" i="2"/>
  <c r="I653" i="2"/>
  <c r="H653" i="2"/>
  <c r="G653" i="2"/>
  <c r="F653" i="2"/>
  <c r="E653" i="2"/>
  <c r="D653" i="2"/>
  <c r="C653" i="2"/>
  <c r="B653" i="2"/>
  <c r="A653" i="2"/>
  <c r="K652" i="2"/>
  <c r="J652" i="2"/>
  <c r="I652" i="2"/>
  <c r="H652" i="2"/>
  <c r="G652" i="2"/>
  <c r="F652" i="2"/>
  <c r="E652" i="2"/>
  <c r="D652" i="2"/>
  <c r="C652" i="2"/>
  <c r="B652" i="2"/>
  <c r="A652" i="2"/>
  <c r="K651" i="2"/>
  <c r="J651" i="2"/>
  <c r="I651" i="2"/>
  <c r="H651" i="2"/>
  <c r="G651" i="2"/>
  <c r="F651" i="2"/>
  <c r="E651" i="2"/>
  <c r="D651" i="2"/>
  <c r="C651" i="2"/>
  <c r="B651" i="2"/>
  <c r="A651" i="2"/>
  <c r="K650" i="2"/>
  <c r="J650" i="2"/>
  <c r="I650" i="2"/>
  <c r="H650" i="2"/>
  <c r="G650" i="2"/>
  <c r="F650" i="2"/>
  <c r="E650" i="2"/>
  <c r="D650" i="2"/>
  <c r="C650" i="2"/>
  <c r="B650" i="2"/>
  <c r="A650" i="2"/>
  <c r="K649" i="2"/>
  <c r="J649" i="2"/>
  <c r="I649" i="2"/>
  <c r="H649" i="2"/>
  <c r="G649" i="2"/>
  <c r="F649" i="2"/>
  <c r="E649" i="2"/>
  <c r="D649" i="2"/>
  <c r="C649" i="2"/>
  <c r="B649" i="2"/>
  <c r="A649" i="2"/>
  <c r="K648" i="2"/>
  <c r="J648" i="2"/>
  <c r="I648" i="2"/>
  <c r="H648" i="2"/>
  <c r="G648" i="2"/>
  <c r="F648" i="2"/>
  <c r="E648" i="2"/>
  <c r="D648" i="2"/>
  <c r="C648" i="2"/>
  <c r="B648" i="2"/>
  <c r="A648" i="2"/>
  <c r="K647" i="2"/>
  <c r="J647" i="2"/>
  <c r="I647" i="2"/>
  <c r="H647" i="2"/>
  <c r="G647" i="2"/>
  <c r="F647" i="2"/>
  <c r="E647" i="2"/>
  <c r="D647" i="2"/>
  <c r="C647" i="2"/>
  <c r="B647" i="2"/>
  <c r="A647" i="2"/>
  <c r="K646" i="2"/>
  <c r="J646" i="2"/>
  <c r="I646" i="2"/>
  <c r="H646" i="2"/>
  <c r="G646" i="2"/>
  <c r="F646" i="2"/>
  <c r="E646" i="2"/>
  <c r="D646" i="2"/>
  <c r="C646" i="2"/>
  <c r="B646" i="2"/>
  <c r="A646" i="2"/>
  <c r="K645" i="2"/>
  <c r="J645" i="2"/>
  <c r="I645" i="2"/>
  <c r="H645" i="2"/>
  <c r="G645" i="2"/>
  <c r="F645" i="2"/>
  <c r="E645" i="2"/>
  <c r="D645" i="2"/>
  <c r="C645" i="2"/>
  <c r="B645" i="2"/>
  <c r="A645" i="2"/>
  <c r="K644" i="2"/>
  <c r="J644" i="2"/>
  <c r="I644" i="2"/>
  <c r="H644" i="2"/>
  <c r="G644" i="2"/>
  <c r="F644" i="2"/>
  <c r="E644" i="2"/>
  <c r="D644" i="2"/>
  <c r="C644" i="2"/>
  <c r="B644" i="2"/>
  <c r="A644" i="2"/>
  <c r="K643" i="2"/>
  <c r="J643" i="2"/>
  <c r="I643" i="2"/>
  <c r="H643" i="2"/>
  <c r="G643" i="2"/>
  <c r="F643" i="2"/>
  <c r="E643" i="2"/>
  <c r="D643" i="2"/>
  <c r="C643" i="2"/>
  <c r="B643" i="2"/>
  <c r="A643" i="2"/>
  <c r="K642" i="2"/>
  <c r="J642" i="2"/>
  <c r="I642" i="2"/>
  <c r="H642" i="2"/>
  <c r="G642" i="2"/>
  <c r="F642" i="2"/>
  <c r="E642" i="2"/>
  <c r="D642" i="2"/>
  <c r="C642" i="2"/>
  <c r="B642" i="2"/>
  <c r="A642" i="2"/>
  <c r="K641" i="2"/>
  <c r="J641" i="2"/>
  <c r="I641" i="2"/>
  <c r="H641" i="2"/>
  <c r="G641" i="2"/>
  <c r="F641" i="2"/>
  <c r="E641" i="2"/>
  <c r="D641" i="2"/>
  <c r="C641" i="2"/>
  <c r="B641" i="2"/>
  <c r="A641" i="2"/>
  <c r="K640" i="2"/>
  <c r="J640" i="2"/>
  <c r="I640" i="2"/>
  <c r="H640" i="2"/>
  <c r="G640" i="2"/>
  <c r="F640" i="2"/>
  <c r="E640" i="2"/>
  <c r="D640" i="2"/>
  <c r="C640" i="2"/>
  <c r="B640" i="2"/>
  <c r="A640" i="2"/>
  <c r="K639" i="2"/>
  <c r="J639" i="2"/>
  <c r="I639" i="2"/>
  <c r="H639" i="2"/>
  <c r="G639" i="2"/>
  <c r="F639" i="2"/>
  <c r="E639" i="2"/>
  <c r="D639" i="2"/>
  <c r="C639" i="2"/>
  <c r="B639" i="2"/>
  <c r="A639" i="2"/>
  <c r="K638" i="2"/>
  <c r="J638" i="2"/>
  <c r="I638" i="2"/>
  <c r="H638" i="2"/>
  <c r="G638" i="2"/>
  <c r="F638" i="2"/>
  <c r="E638" i="2"/>
  <c r="D638" i="2"/>
  <c r="C638" i="2"/>
  <c r="B638" i="2"/>
  <c r="A638" i="2"/>
  <c r="K637" i="2"/>
  <c r="J637" i="2"/>
  <c r="I637" i="2"/>
  <c r="H637" i="2"/>
  <c r="G637" i="2"/>
  <c r="F637" i="2"/>
  <c r="E637" i="2"/>
  <c r="D637" i="2"/>
  <c r="C637" i="2"/>
  <c r="B637" i="2"/>
  <c r="A637" i="2"/>
  <c r="K636" i="2"/>
  <c r="J636" i="2"/>
  <c r="I636" i="2"/>
  <c r="H636" i="2"/>
  <c r="G636" i="2"/>
  <c r="F636" i="2"/>
  <c r="E636" i="2"/>
  <c r="D636" i="2"/>
  <c r="C636" i="2"/>
  <c r="B636" i="2"/>
  <c r="A636" i="2"/>
  <c r="K635" i="2"/>
  <c r="J635" i="2"/>
  <c r="I635" i="2"/>
  <c r="H635" i="2"/>
  <c r="G635" i="2"/>
  <c r="F635" i="2"/>
  <c r="E635" i="2"/>
  <c r="D635" i="2"/>
  <c r="C635" i="2"/>
  <c r="B635" i="2"/>
  <c r="A635" i="2"/>
  <c r="K634" i="2"/>
  <c r="J634" i="2"/>
  <c r="I634" i="2"/>
  <c r="H634" i="2"/>
  <c r="G634" i="2"/>
  <c r="F634" i="2"/>
  <c r="E634" i="2"/>
  <c r="D634" i="2"/>
  <c r="C634" i="2"/>
  <c r="B634" i="2"/>
  <c r="A634" i="2"/>
  <c r="K633" i="2"/>
  <c r="J633" i="2"/>
  <c r="I633" i="2"/>
  <c r="H633" i="2"/>
  <c r="G633" i="2"/>
  <c r="F633" i="2"/>
  <c r="E633" i="2"/>
  <c r="D633" i="2"/>
  <c r="C633" i="2"/>
  <c r="B633" i="2"/>
  <c r="A633" i="2"/>
  <c r="K632" i="2"/>
  <c r="J632" i="2"/>
  <c r="I632" i="2"/>
  <c r="H632" i="2"/>
  <c r="G632" i="2"/>
  <c r="F632" i="2"/>
  <c r="E632" i="2"/>
  <c r="D632" i="2"/>
  <c r="C632" i="2"/>
  <c r="B632" i="2"/>
  <c r="A632" i="2"/>
  <c r="K631" i="2"/>
  <c r="J631" i="2"/>
  <c r="I631" i="2"/>
  <c r="H631" i="2"/>
  <c r="G631" i="2"/>
  <c r="F631" i="2"/>
  <c r="E631" i="2"/>
  <c r="D631" i="2"/>
  <c r="C631" i="2"/>
  <c r="B631" i="2"/>
  <c r="A631" i="2"/>
  <c r="K630" i="2"/>
  <c r="J630" i="2"/>
  <c r="I630" i="2"/>
  <c r="H630" i="2"/>
  <c r="G630" i="2"/>
  <c r="F630" i="2"/>
  <c r="E630" i="2"/>
  <c r="D630" i="2"/>
  <c r="C630" i="2"/>
  <c r="B630" i="2"/>
  <c r="A630" i="2"/>
  <c r="K629" i="2"/>
  <c r="J629" i="2"/>
  <c r="I629" i="2"/>
  <c r="H629" i="2"/>
  <c r="G629" i="2"/>
  <c r="F629" i="2"/>
  <c r="E629" i="2"/>
  <c r="D629" i="2"/>
  <c r="C629" i="2"/>
  <c r="B629" i="2"/>
  <c r="A629" i="2"/>
  <c r="K628" i="2"/>
  <c r="J628" i="2"/>
  <c r="I628" i="2"/>
  <c r="H628" i="2"/>
  <c r="G628" i="2"/>
  <c r="F628" i="2"/>
  <c r="E628" i="2"/>
  <c r="D628" i="2"/>
  <c r="C628" i="2"/>
  <c r="B628" i="2"/>
  <c r="A628" i="2"/>
  <c r="K627" i="2"/>
  <c r="J627" i="2"/>
  <c r="I627" i="2"/>
  <c r="H627" i="2"/>
  <c r="G627" i="2"/>
  <c r="F627" i="2"/>
  <c r="E627" i="2"/>
  <c r="D627" i="2"/>
  <c r="C627" i="2"/>
  <c r="B627" i="2"/>
  <c r="A627" i="2"/>
  <c r="K626" i="2"/>
  <c r="J626" i="2"/>
  <c r="I626" i="2"/>
  <c r="H626" i="2"/>
  <c r="G626" i="2"/>
  <c r="F626" i="2"/>
  <c r="E626" i="2"/>
  <c r="D626" i="2"/>
  <c r="C626" i="2"/>
  <c r="B626" i="2"/>
  <c r="A626" i="2"/>
  <c r="K625" i="2"/>
  <c r="J625" i="2"/>
  <c r="I625" i="2"/>
  <c r="H625" i="2"/>
  <c r="G625" i="2"/>
  <c r="F625" i="2"/>
  <c r="E625" i="2"/>
  <c r="D625" i="2"/>
  <c r="C625" i="2"/>
  <c r="B625" i="2"/>
  <c r="A625" i="2"/>
  <c r="K624" i="2"/>
  <c r="J624" i="2"/>
  <c r="I624" i="2"/>
  <c r="H624" i="2"/>
  <c r="G624" i="2"/>
  <c r="F624" i="2"/>
  <c r="E624" i="2"/>
  <c r="D624" i="2"/>
  <c r="C624" i="2"/>
  <c r="B624" i="2"/>
  <c r="A624" i="2"/>
  <c r="K623" i="2"/>
  <c r="J623" i="2"/>
  <c r="I623" i="2"/>
  <c r="H623" i="2"/>
  <c r="G623" i="2"/>
  <c r="F623" i="2"/>
  <c r="E623" i="2"/>
  <c r="D623" i="2"/>
  <c r="C623" i="2"/>
  <c r="B623" i="2"/>
  <c r="A623" i="2"/>
  <c r="K622" i="2"/>
  <c r="J622" i="2"/>
  <c r="I622" i="2"/>
  <c r="H622" i="2"/>
  <c r="G622" i="2"/>
  <c r="F622" i="2"/>
  <c r="E622" i="2"/>
  <c r="D622" i="2"/>
  <c r="C622" i="2"/>
  <c r="B622" i="2"/>
  <c r="A622" i="2"/>
  <c r="K621" i="2"/>
  <c r="J621" i="2"/>
  <c r="I621" i="2"/>
  <c r="H621" i="2"/>
  <c r="G621" i="2"/>
  <c r="F621" i="2"/>
  <c r="E621" i="2"/>
  <c r="D621" i="2"/>
  <c r="C621" i="2"/>
  <c r="B621" i="2"/>
  <c r="A621" i="2"/>
  <c r="K620" i="2"/>
  <c r="J620" i="2"/>
  <c r="I620" i="2"/>
  <c r="H620" i="2"/>
  <c r="G620" i="2"/>
  <c r="F620" i="2"/>
  <c r="E620" i="2"/>
  <c r="D620" i="2"/>
  <c r="C620" i="2"/>
  <c r="B620" i="2"/>
  <c r="A620" i="2"/>
  <c r="K619" i="2"/>
  <c r="J619" i="2"/>
  <c r="I619" i="2"/>
  <c r="H619" i="2"/>
  <c r="G619" i="2"/>
  <c r="F619" i="2"/>
  <c r="E619" i="2"/>
  <c r="D619" i="2"/>
  <c r="C619" i="2"/>
  <c r="B619" i="2"/>
  <c r="A619" i="2"/>
  <c r="K618" i="2"/>
  <c r="J618" i="2"/>
  <c r="I618" i="2"/>
  <c r="H618" i="2"/>
  <c r="G618" i="2"/>
  <c r="F618" i="2"/>
  <c r="E618" i="2"/>
  <c r="D618" i="2"/>
  <c r="C618" i="2"/>
  <c r="B618" i="2"/>
  <c r="A618" i="2"/>
  <c r="K617" i="2"/>
  <c r="J617" i="2"/>
  <c r="I617" i="2"/>
  <c r="H617" i="2"/>
  <c r="G617" i="2"/>
  <c r="F617" i="2"/>
  <c r="E617" i="2"/>
  <c r="D617" i="2"/>
  <c r="C617" i="2"/>
  <c r="B617" i="2"/>
  <c r="A617" i="2"/>
  <c r="K616" i="2"/>
  <c r="J616" i="2"/>
  <c r="I616" i="2"/>
  <c r="H616" i="2"/>
  <c r="G616" i="2"/>
  <c r="F616" i="2"/>
  <c r="E616" i="2"/>
  <c r="D616" i="2"/>
  <c r="C616" i="2"/>
  <c r="B616" i="2"/>
  <c r="A616" i="2"/>
  <c r="K615" i="2"/>
  <c r="J615" i="2"/>
  <c r="I615" i="2"/>
  <c r="H615" i="2"/>
  <c r="G615" i="2"/>
  <c r="F615" i="2"/>
  <c r="E615" i="2"/>
  <c r="D615" i="2"/>
  <c r="C615" i="2"/>
  <c r="B615" i="2"/>
  <c r="A615" i="2"/>
  <c r="K614" i="2"/>
  <c r="J614" i="2"/>
  <c r="I614" i="2"/>
  <c r="H614" i="2"/>
  <c r="G614" i="2"/>
  <c r="F614" i="2"/>
  <c r="E614" i="2"/>
  <c r="D614" i="2"/>
  <c r="C614" i="2"/>
  <c r="B614" i="2"/>
  <c r="A614" i="2"/>
  <c r="K613" i="2"/>
  <c r="J613" i="2"/>
  <c r="I613" i="2"/>
  <c r="H613" i="2"/>
  <c r="G613" i="2"/>
  <c r="F613" i="2"/>
  <c r="E613" i="2"/>
  <c r="D613" i="2"/>
  <c r="C613" i="2"/>
  <c r="B613" i="2"/>
  <c r="A613" i="2"/>
  <c r="K612" i="2"/>
  <c r="J612" i="2"/>
  <c r="I612" i="2"/>
  <c r="H612" i="2"/>
  <c r="G612" i="2"/>
  <c r="F612" i="2"/>
  <c r="E612" i="2"/>
  <c r="D612" i="2"/>
  <c r="C612" i="2"/>
  <c r="B612" i="2"/>
  <c r="A612" i="2"/>
  <c r="K611" i="2"/>
  <c r="J611" i="2"/>
  <c r="I611" i="2"/>
  <c r="H611" i="2"/>
  <c r="G611" i="2"/>
  <c r="F611" i="2"/>
  <c r="E611" i="2"/>
  <c r="D611" i="2"/>
  <c r="C611" i="2"/>
  <c r="B611" i="2"/>
  <c r="A611" i="2"/>
  <c r="K610" i="2"/>
  <c r="J610" i="2"/>
  <c r="I610" i="2"/>
  <c r="H610" i="2"/>
  <c r="G610" i="2"/>
  <c r="F610" i="2"/>
  <c r="E610" i="2"/>
  <c r="D610" i="2"/>
  <c r="C610" i="2"/>
  <c r="B610" i="2"/>
  <c r="A610" i="2"/>
  <c r="K609" i="2"/>
  <c r="J609" i="2"/>
  <c r="I609" i="2"/>
  <c r="H609" i="2"/>
  <c r="G609" i="2"/>
  <c r="F609" i="2"/>
  <c r="E609" i="2"/>
  <c r="D609" i="2"/>
  <c r="C609" i="2"/>
  <c r="B609" i="2"/>
  <c r="A609" i="2"/>
  <c r="K608" i="2"/>
  <c r="J608" i="2"/>
  <c r="I608" i="2"/>
  <c r="H608" i="2"/>
  <c r="G608" i="2"/>
  <c r="F608" i="2"/>
  <c r="E608" i="2"/>
  <c r="D608" i="2"/>
  <c r="C608" i="2"/>
  <c r="B608" i="2"/>
  <c r="A608" i="2"/>
  <c r="K607" i="2"/>
  <c r="J607" i="2"/>
  <c r="I607" i="2"/>
  <c r="H607" i="2"/>
  <c r="G607" i="2"/>
  <c r="F607" i="2"/>
  <c r="E607" i="2"/>
  <c r="D607" i="2"/>
  <c r="C607" i="2"/>
  <c r="B607" i="2"/>
  <c r="A607" i="2"/>
  <c r="K606" i="2"/>
  <c r="J606" i="2"/>
  <c r="I606" i="2"/>
  <c r="H606" i="2"/>
  <c r="G606" i="2"/>
  <c r="F606" i="2"/>
  <c r="E606" i="2"/>
  <c r="D606" i="2"/>
  <c r="C606" i="2"/>
  <c r="B606" i="2"/>
  <c r="A606" i="2"/>
  <c r="K605" i="2"/>
  <c r="J605" i="2"/>
  <c r="I605" i="2"/>
  <c r="H605" i="2"/>
  <c r="G605" i="2"/>
  <c r="F605" i="2"/>
  <c r="E605" i="2"/>
  <c r="D605" i="2"/>
  <c r="C605" i="2"/>
  <c r="B605" i="2"/>
  <c r="A605" i="2"/>
  <c r="K604" i="2"/>
  <c r="J604" i="2"/>
  <c r="I604" i="2"/>
  <c r="H604" i="2"/>
  <c r="G604" i="2"/>
  <c r="F604" i="2"/>
  <c r="E604" i="2"/>
  <c r="D604" i="2"/>
  <c r="C604" i="2"/>
  <c r="B604" i="2"/>
  <c r="A604" i="2"/>
  <c r="K603" i="2"/>
  <c r="J603" i="2"/>
  <c r="I603" i="2"/>
  <c r="H603" i="2"/>
  <c r="G603" i="2"/>
  <c r="F603" i="2"/>
  <c r="E603" i="2"/>
  <c r="D603" i="2"/>
  <c r="C603" i="2"/>
  <c r="B603" i="2"/>
  <c r="A603" i="2"/>
  <c r="K602" i="2"/>
  <c r="J602" i="2"/>
  <c r="I602" i="2"/>
  <c r="H602" i="2"/>
  <c r="G602" i="2"/>
  <c r="F602" i="2"/>
  <c r="E602" i="2"/>
  <c r="D602" i="2"/>
  <c r="C602" i="2"/>
  <c r="B602" i="2"/>
  <c r="A602" i="2"/>
  <c r="K601" i="2"/>
  <c r="J601" i="2"/>
  <c r="I601" i="2"/>
  <c r="H601" i="2"/>
  <c r="G601" i="2"/>
  <c r="F601" i="2"/>
  <c r="E601" i="2"/>
  <c r="D601" i="2"/>
  <c r="C601" i="2"/>
  <c r="B601" i="2"/>
  <c r="A601" i="2"/>
  <c r="K600" i="2"/>
  <c r="J600" i="2"/>
  <c r="I600" i="2"/>
  <c r="H600" i="2"/>
  <c r="G600" i="2"/>
  <c r="F600" i="2"/>
  <c r="E600" i="2"/>
  <c r="D600" i="2"/>
  <c r="C600" i="2"/>
  <c r="B600" i="2"/>
  <c r="A600" i="2"/>
  <c r="K599" i="2"/>
  <c r="J599" i="2"/>
  <c r="I599" i="2"/>
  <c r="H599" i="2"/>
  <c r="G599" i="2"/>
  <c r="F599" i="2"/>
  <c r="E599" i="2"/>
  <c r="D599" i="2"/>
  <c r="C599" i="2"/>
  <c r="B599" i="2"/>
  <c r="A599" i="2"/>
  <c r="K598" i="2"/>
  <c r="J598" i="2"/>
  <c r="I598" i="2"/>
  <c r="H598" i="2"/>
  <c r="G598" i="2"/>
  <c r="F598" i="2"/>
  <c r="E598" i="2"/>
  <c r="D598" i="2"/>
  <c r="C598" i="2"/>
  <c r="B598" i="2"/>
  <c r="A598" i="2"/>
  <c r="K597" i="2"/>
  <c r="J597" i="2"/>
  <c r="I597" i="2"/>
  <c r="H597" i="2"/>
  <c r="G597" i="2"/>
  <c r="F597" i="2"/>
  <c r="E597" i="2"/>
  <c r="D597" i="2"/>
  <c r="C597" i="2"/>
  <c r="B597" i="2"/>
  <c r="A597" i="2"/>
  <c r="K596" i="2"/>
  <c r="J596" i="2"/>
  <c r="I596" i="2"/>
  <c r="H596" i="2"/>
  <c r="G596" i="2"/>
  <c r="F596" i="2"/>
  <c r="E596" i="2"/>
  <c r="D596" i="2"/>
  <c r="C596" i="2"/>
  <c r="B596" i="2"/>
  <c r="A596" i="2"/>
  <c r="K595" i="2"/>
  <c r="J595" i="2"/>
  <c r="I595" i="2"/>
  <c r="H595" i="2"/>
  <c r="G595" i="2"/>
  <c r="F595" i="2"/>
  <c r="E595" i="2"/>
  <c r="D595" i="2"/>
  <c r="C595" i="2"/>
  <c r="B595" i="2"/>
  <c r="A595" i="2"/>
  <c r="K594" i="2"/>
  <c r="J594" i="2"/>
  <c r="I594" i="2"/>
  <c r="H594" i="2"/>
  <c r="G594" i="2"/>
  <c r="F594" i="2"/>
  <c r="E594" i="2"/>
  <c r="D594" i="2"/>
  <c r="C594" i="2"/>
  <c r="B594" i="2"/>
  <c r="A594" i="2"/>
  <c r="K593" i="2"/>
  <c r="J593" i="2"/>
  <c r="I593" i="2"/>
  <c r="H593" i="2"/>
  <c r="G593" i="2"/>
  <c r="F593" i="2"/>
  <c r="E593" i="2"/>
  <c r="D593" i="2"/>
  <c r="C593" i="2"/>
  <c r="B593" i="2"/>
  <c r="A593" i="2"/>
  <c r="K592" i="2"/>
  <c r="J592" i="2"/>
  <c r="I592" i="2"/>
  <c r="H592" i="2"/>
  <c r="G592" i="2"/>
  <c r="F592" i="2"/>
  <c r="E592" i="2"/>
  <c r="D592" i="2"/>
  <c r="C592" i="2"/>
  <c r="B592" i="2"/>
  <c r="A592" i="2"/>
  <c r="K591" i="2"/>
  <c r="J591" i="2"/>
  <c r="I591" i="2"/>
  <c r="H591" i="2"/>
  <c r="G591" i="2"/>
  <c r="F591" i="2"/>
  <c r="E591" i="2"/>
  <c r="D591" i="2"/>
  <c r="C591" i="2"/>
  <c r="B591" i="2"/>
  <c r="A591" i="2"/>
  <c r="K590" i="2"/>
  <c r="J590" i="2"/>
  <c r="I590" i="2"/>
  <c r="H590" i="2"/>
  <c r="G590" i="2"/>
  <c r="F590" i="2"/>
  <c r="E590" i="2"/>
  <c r="D590" i="2"/>
  <c r="C590" i="2"/>
  <c r="B590" i="2"/>
  <c r="A590" i="2"/>
  <c r="K589" i="2"/>
  <c r="J589" i="2"/>
  <c r="I589" i="2"/>
  <c r="H589" i="2"/>
  <c r="G589" i="2"/>
  <c r="F589" i="2"/>
  <c r="E589" i="2"/>
  <c r="D589" i="2"/>
  <c r="C589" i="2"/>
  <c r="B589" i="2"/>
  <c r="A589" i="2"/>
  <c r="K588" i="2"/>
  <c r="J588" i="2"/>
  <c r="I588" i="2"/>
  <c r="H588" i="2"/>
  <c r="G588" i="2"/>
  <c r="F588" i="2"/>
  <c r="E588" i="2"/>
  <c r="D588" i="2"/>
  <c r="C588" i="2"/>
  <c r="B588" i="2"/>
  <c r="A588" i="2"/>
  <c r="K587" i="2"/>
  <c r="J587" i="2"/>
  <c r="I587" i="2"/>
  <c r="H587" i="2"/>
  <c r="G587" i="2"/>
  <c r="F587" i="2"/>
  <c r="E587" i="2"/>
  <c r="D587" i="2"/>
  <c r="C587" i="2"/>
  <c r="B587" i="2"/>
  <c r="A587" i="2"/>
  <c r="K586" i="2"/>
  <c r="J586" i="2"/>
  <c r="I586" i="2"/>
  <c r="H586" i="2"/>
  <c r="G586" i="2"/>
  <c r="F586" i="2"/>
  <c r="E586" i="2"/>
  <c r="D586" i="2"/>
  <c r="C586" i="2"/>
  <c r="B586" i="2"/>
  <c r="A586" i="2"/>
  <c r="K585" i="2"/>
  <c r="J585" i="2"/>
  <c r="I585" i="2"/>
  <c r="H585" i="2"/>
  <c r="G585" i="2"/>
  <c r="F585" i="2"/>
  <c r="E585" i="2"/>
  <c r="D585" i="2"/>
  <c r="C585" i="2"/>
  <c r="B585" i="2"/>
  <c r="A585" i="2"/>
  <c r="K584" i="2"/>
  <c r="J584" i="2"/>
  <c r="I584" i="2"/>
  <c r="H584" i="2"/>
  <c r="G584" i="2"/>
  <c r="F584" i="2"/>
  <c r="E584" i="2"/>
  <c r="D584" i="2"/>
  <c r="C584" i="2"/>
  <c r="B584" i="2"/>
  <c r="A584" i="2"/>
  <c r="K583" i="2"/>
  <c r="J583" i="2"/>
  <c r="I583" i="2"/>
  <c r="H583" i="2"/>
  <c r="G583" i="2"/>
  <c r="F583" i="2"/>
  <c r="E583" i="2"/>
  <c r="D583" i="2"/>
  <c r="C583" i="2"/>
  <c r="B583" i="2"/>
  <c r="A583" i="2"/>
  <c r="K582" i="2"/>
  <c r="J582" i="2"/>
  <c r="I582" i="2"/>
  <c r="H582" i="2"/>
  <c r="G582" i="2"/>
  <c r="F582" i="2"/>
  <c r="E582" i="2"/>
  <c r="D582" i="2"/>
  <c r="C582" i="2"/>
  <c r="B582" i="2"/>
  <c r="A582" i="2"/>
  <c r="K581" i="2"/>
  <c r="J581" i="2"/>
  <c r="I581" i="2"/>
  <c r="H581" i="2"/>
  <c r="G581" i="2"/>
  <c r="F581" i="2"/>
  <c r="E581" i="2"/>
  <c r="D581" i="2"/>
  <c r="C581" i="2"/>
  <c r="B581" i="2"/>
  <c r="A581" i="2"/>
  <c r="K580" i="2"/>
  <c r="J580" i="2"/>
  <c r="I580" i="2"/>
  <c r="H580" i="2"/>
  <c r="G580" i="2"/>
  <c r="F580" i="2"/>
  <c r="E580" i="2"/>
  <c r="D580" i="2"/>
  <c r="C580" i="2"/>
  <c r="B580" i="2"/>
  <c r="A580" i="2"/>
  <c r="K579" i="2"/>
  <c r="J579" i="2"/>
  <c r="I579" i="2"/>
  <c r="H579" i="2"/>
  <c r="G579" i="2"/>
  <c r="F579" i="2"/>
  <c r="E579" i="2"/>
  <c r="D579" i="2"/>
  <c r="C579" i="2"/>
  <c r="B579" i="2"/>
  <c r="A579" i="2"/>
  <c r="K578" i="2"/>
  <c r="J578" i="2"/>
  <c r="I578" i="2"/>
  <c r="H578" i="2"/>
  <c r="G578" i="2"/>
  <c r="F578" i="2"/>
  <c r="E578" i="2"/>
  <c r="D578" i="2"/>
  <c r="C578" i="2"/>
  <c r="B578" i="2"/>
  <c r="A578" i="2"/>
  <c r="K577" i="2"/>
  <c r="J577" i="2"/>
  <c r="I577" i="2"/>
  <c r="H577" i="2"/>
  <c r="G577" i="2"/>
  <c r="F577" i="2"/>
  <c r="E577" i="2"/>
  <c r="D577" i="2"/>
  <c r="C577" i="2"/>
  <c r="B577" i="2"/>
  <c r="A577" i="2"/>
  <c r="K576" i="2"/>
  <c r="J576" i="2"/>
  <c r="I576" i="2"/>
  <c r="H576" i="2"/>
  <c r="G576" i="2"/>
  <c r="F576" i="2"/>
  <c r="E576" i="2"/>
  <c r="D576" i="2"/>
  <c r="C576" i="2"/>
  <c r="B576" i="2"/>
  <c r="A576" i="2"/>
  <c r="K575" i="2"/>
  <c r="J575" i="2"/>
  <c r="I575" i="2"/>
  <c r="H575" i="2"/>
  <c r="G575" i="2"/>
  <c r="F575" i="2"/>
  <c r="E575" i="2"/>
  <c r="D575" i="2"/>
  <c r="C575" i="2"/>
  <c r="B575" i="2"/>
  <c r="A575" i="2"/>
  <c r="K574" i="2"/>
  <c r="J574" i="2"/>
  <c r="I574" i="2"/>
  <c r="H574" i="2"/>
  <c r="G574" i="2"/>
  <c r="F574" i="2"/>
  <c r="E574" i="2"/>
  <c r="D574" i="2"/>
  <c r="C574" i="2"/>
  <c r="B574" i="2"/>
  <c r="A574" i="2"/>
  <c r="K573" i="2"/>
  <c r="J573" i="2"/>
  <c r="I573" i="2"/>
  <c r="H573" i="2"/>
  <c r="G573" i="2"/>
  <c r="F573" i="2"/>
  <c r="E573" i="2"/>
  <c r="D573" i="2"/>
  <c r="C573" i="2"/>
  <c r="B573" i="2"/>
  <c r="A573" i="2"/>
  <c r="K572" i="2"/>
  <c r="J572" i="2"/>
  <c r="I572" i="2"/>
  <c r="H572" i="2"/>
  <c r="G572" i="2"/>
  <c r="F572" i="2"/>
  <c r="E572" i="2"/>
  <c r="D572" i="2"/>
  <c r="C572" i="2"/>
  <c r="B572" i="2"/>
  <c r="A572" i="2"/>
  <c r="K571" i="2"/>
  <c r="J571" i="2"/>
  <c r="I571" i="2"/>
  <c r="H571" i="2"/>
  <c r="G571" i="2"/>
  <c r="F571" i="2"/>
  <c r="E571" i="2"/>
  <c r="D571" i="2"/>
  <c r="C571" i="2"/>
  <c r="B571" i="2"/>
  <c r="A571" i="2"/>
  <c r="K570" i="2"/>
  <c r="J570" i="2"/>
  <c r="I570" i="2"/>
  <c r="H570" i="2"/>
  <c r="G570" i="2"/>
  <c r="F570" i="2"/>
  <c r="E570" i="2"/>
  <c r="D570" i="2"/>
  <c r="C570" i="2"/>
  <c r="B570" i="2"/>
  <c r="A570" i="2"/>
  <c r="K569" i="2"/>
  <c r="J569" i="2"/>
  <c r="I569" i="2"/>
  <c r="H569" i="2"/>
  <c r="G569" i="2"/>
  <c r="F569" i="2"/>
  <c r="E569" i="2"/>
  <c r="D569" i="2"/>
  <c r="C569" i="2"/>
  <c r="B569" i="2"/>
  <c r="A569" i="2"/>
  <c r="K568" i="2"/>
  <c r="J568" i="2"/>
  <c r="I568" i="2"/>
  <c r="H568" i="2"/>
  <c r="G568" i="2"/>
  <c r="F568" i="2"/>
  <c r="E568" i="2"/>
  <c r="D568" i="2"/>
  <c r="C568" i="2"/>
  <c r="B568" i="2"/>
  <c r="A568" i="2"/>
  <c r="K567" i="2"/>
  <c r="J567" i="2"/>
  <c r="I567" i="2"/>
  <c r="H567" i="2"/>
  <c r="G567" i="2"/>
  <c r="F567" i="2"/>
  <c r="E567" i="2"/>
  <c r="D567" i="2"/>
  <c r="C567" i="2"/>
  <c r="B567" i="2"/>
  <c r="A567" i="2"/>
  <c r="K566" i="2"/>
  <c r="J566" i="2"/>
  <c r="I566" i="2"/>
  <c r="H566" i="2"/>
  <c r="G566" i="2"/>
  <c r="F566" i="2"/>
  <c r="E566" i="2"/>
  <c r="D566" i="2"/>
  <c r="C566" i="2"/>
  <c r="B566" i="2"/>
  <c r="A566" i="2"/>
  <c r="K565" i="2"/>
  <c r="J565" i="2"/>
  <c r="I565" i="2"/>
  <c r="H565" i="2"/>
  <c r="G565" i="2"/>
  <c r="F565" i="2"/>
  <c r="E565" i="2"/>
  <c r="D565" i="2"/>
  <c r="C565" i="2"/>
  <c r="B565" i="2"/>
  <c r="A565" i="2"/>
  <c r="K564" i="2"/>
  <c r="J564" i="2"/>
  <c r="I564" i="2"/>
  <c r="H564" i="2"/>
  <c r="G564" i="2"/>
  <c r="F564" i="2"/>
  <c r="E564" i="2"/>
  <c r="D564" i="2"/>
  <c r="C564" i="2"/>
  <c r="B564" i="2"/>
  <c r="A564" i="2"/>
  <c r="K563" i="2"/>
  <c r="J563" i="2"/>
  <c r="I563" i="2"/>
  <c r="H563" i="2"/>
  <c r="G563" i="2"/>
  <c r="F563" i="2"/>
  <c r="E563" i="2"/>
  <c r="D563" i="2"/>
  <c r="C563" i="2"/>
  <c r="B563" i="2"/>
  <c r="A563" i="2"/>
  <c r="K562" i="2"/>
  <c r="J562" i="2"/>
  <c r="I562" i="2"/>
  <c r="H562" i="2"/>
  <c r="G562" i="2"/>
  <c r="F562" i="2"/>
  <c r="E562" i="2"/>
  <c r="D562" i="2"/>
  <c r="C562" i="2"/>
  <c r="B562" i="2"/>
  <c r="A562" i="2"/>
  <c r="K561" i="2"/>
  <c r="J561" i="2"/>
  <c r="I561" i="2"/>
  <c r="H561" i="2"/>
  <c r="G561" i="2"/>
  <c r="F561" i="2"/>
  <c r="E561" i="2"/>
  <c r="D561" i="2"/>
  <c r="C561" i="2"/>
  <c r="B561" i="2"/>
  <c r="A561" i="2"/>
  <c r="K560" i="2"/>
  <c r="J560" i="2"/>
  <c r="I560" i="2"/>
  <c r="H560" i="2"/>
  <c r="G560" i="2"/>
  <c r="F560" i="2"/>
  <c r="E560" i="2"/>
  <c r="D560" i="2"/>
  <c r="C560" i="2"/>
  <c r="B560" i="2"/>
  <c r="A560" i="2"/>
  <c r="K559" i="2"/>
  <c r="J559" i="2"/>
  <c r="I559" i="2"/>
  <c r="H559" i="2"/>
  <c r="G559" i="2"/>
  <c r="F559" i="2"/>
  <c r="E559" i="2"/>
  <c r="D559" i="2"/>
  <c r="C559" i="2"/>
  <c r="B559" i="2"/>
  <c r="A559" i="2"/>
  <c r="K558" i="2"/>
  <c r="J558" i="2"/>
  <c r="I558" i="2"/>
  <c r="H558" i="2"/>
  <c r="G558" i="2"/>
  <c r="F558" i="2"/>
  <c r="E558" i="2"/>
  <c r="D558" i="2"/>
  <c r="C558" i="2"/>
  <c r="B558" i="2"/>
  <c r="A558" i="2"/>
  <c r="K557" i="2"/>
  <c r="J557" i="2"/>
  <c r="I557" i="2"/>
  <c r="H557" i="2"/>
  <c r="G557" i="2"/>
  <c r="F557" i="2"/>
  <c r="E557" i="2"/>
  <c r="D557" i="2"/>
  <c r="C557" i="2"/>
  <c r="B557" i="2"/>
  <c r="A557" i="2"/>
  <c r="K556" i="2"/>
  <c r="J556" i="2"/>
  <c r="I556" i="2"/>
  <c r="H556" i="2"/>
  <c r="G556" i="2"/>
  <c r="F556" i="2"/>
  <c r="E556" i="2"/>
  <c r="D556" i="2"/>
  <c r="C556" i="2"/>
  <c r="B556" i="2"/>
  <c r="A556" i="2"/>
  <c r="K555" i="2"/>
  <c r="J555" i="2"/>
  <c r="I555" i="2"/>
  <c r="H555" i="2"/>
  <c r="G555" i="2"/>
  <c r="F555" i="2"/>
  <c r="E555" i="2"/>
  <c r="D555" i="2"/>
  <c r="C555" i="2"/>
  <c r="B555" i="2"/>
  <c r="A555" i="2"/>
  <c r="K554" i="2"/>
  <c r="J554" i="2"/>
  <c r="I554" i="2"/>
  <c r="H554" i="2"/>
  <c r="G554" i="2"/>
  <c r="F554" i="2"/>
  <c r="E554" i="2"/>
  <c r="D554" i="2"/>
  <c r="C554" i="2"/>
  <c r="B554" i="2"/>
  <c r="A554" i="2"/>
  <c r="K553" i="2"/>
  <c r="J553" i="2"/>
  <c r="I553" i="2"/>
  <c r="H553" i="2"/>
  <c r="G553" i="2"/>
  <c r="F553" i="2"/>
  <c r="E553" i="2"/>
  <c r="D553" i="2"/>
  <c r="C553" i="2"/>
  <c r="B553" i="2"/>
  <c r="A553" i="2"/>
  <c r="K552" i="2"/>
  <c r="J552" i="2"/>
  <c r="I552" i="2"/>
  <c r="H552" i="2"/>
  <c r="G552" i="2"/>
  <c r="F552" i="2"/>
  <c r="E552" i="2"/>
  <c r="D552" i="2"/>
  <c r="C552" i="2"/>
  <c r="B552" i="2"/>
  <c r="A552" i="2"/>
  <c r="K551" i="2"/>
  <c r="J551" i="2"/>
  <c r="I551" i="2"/>
  <c r="H551" i="2"/>
  <c r="G551" i="2"/>
  <c r="F551" i="2"/>
  <c r="E551" i="2"/>
  <c r="D551" i="2"/>
  <c r="C551" i="2"/>
  <c r="B551" i="2"/>
  <c r="A551" i="2"/>
  <c r="K550" i="2"/>
  <c r="J550" i="2"/>
  <c r="I550" i="2"/>
  <c r="H550" i="2"/>
  <c r="G550" i="2"/>
  <c r="F550" i="2"/>
  <c r="E550" i="2"/>
  <c r="D550" i="2"/>
  <c r="C550" i="2"/>
  <c r="B550" i="2"/>
  <c r="A550" i="2"/>
  <c r="K549" i="2"/>
  <c r="J549" i="2"/>
  <c r="I549" i="2"/>
  <c r="H549" i="2"/>
  <c r="G549" i="2"/>
  <c r="F549" i="2"/>
  <c r="E549" i="2"/>
  <c r="D549" i="2"/>
  <c r="C549" i="2"/>
  <c r="B549" i="2"/>
  <c r="A549" i="2"/>
  <c r="K548" i="2"/>
  <c r="J548" i="2"/>
  <c r="I548" i="2"/>
  <c r="H548" i="2"/>
  <c r="G548" i="2"/>
  <c r="F548" i="2"/>
  <c r="E548" i="2"/>
  <c r="D548" i="2"/>
  <c r="C548" i="2"/>
  <c r="B548" i="2"/>
  <c r="A548" i="2"/>
  <c r="K547" i="2"/>
  <c r="J547" i="2"/>
  <c r="I547" i="2"/>
  <c r="H547" i="2"/>
  <c r="G547" i="2"/>
  <c r="F547" i="2"/>
  <c r="E547" i="2"/>
  <c r="D547" i="2"/>
  <c r="C547" i="2"/>
  <c r="B547" i="2"/>
  <c r="A547" i="2"/>
  <c r="K546" i="2"/>
  <c r="J546" i="2"/>
  <c r="I546" i="2"/>
  <c r="H546" i="2"/>
  <c r="G546" i="2"/>
  <c r="F546" i="2"/>
  <c r="E546" i="2"/>
  <c r="D546" i="2"/>
  <c r="C546" i="2"/>
  <c r="B546" i="2"/>
  <c r="A546" i="2"/>
  <c r="K545" i="2"/>
  <c r="J545" i="2"/>
  <c r="I545" i="2"/>
  <c r="H545" i="2"/>
  <c r="G545" i="2"/>
  <c r="F545" i="2"/>
  <c r="E545" i="2"/>
  <c r="D545" i="2"/>
  <c r="C545" i="2"/>
  <c r="B545" i="2"/>
  <c r="A545" i="2"/>
  <c r="K544" i="2"/>
  <c r="J544" i="2"/>
  <c r="I544" i="2"/>
  <c r="H544" i="2"/>
  <c r="G544" i="2"/>
  <c r="F544" i="2"/>
  <c r="E544" i="2"/>
  <c r="D544" i="2"/>
  <c r="C544" i="2"/>
  <c r="B544" i="2"/>
  <c r="A544" i="2"/>
  <c r="K543" i="2"/>
  <c r="J543" i="2"/>
  <c r="I543" i="2"/>
  <c r="H543" i="2"/>
  <c r="G543" i="2"/>
  <c r="F543" i="2"/>
  <c r="E543" i="2"/>
  <c r="D543" i="2"/>
  <c r="C543" i="2"/>
  <c r="B543" i="2"/>
  <c r="A543" i="2"/>
  <c r="K542" i="2"/>
  <c r="J542" i="2"/>
  <c r="I542" i="2"/>
  <c r="H542" i="2"/>
  <c r="G542" i="2"/>
  <c r="F542" i="2"/>
  <c r="E542" i="2"/>
  <c r="D542" i="2"/>
  <c r="C542" i="2"/>
  <c r="B542" i="2"/>
  <c r="A542" i="2"/>
  <c r="K541" i="2"/>
  <c r="J541" i="2"/>
  <c r="I541" i="2"/>
  <c r="H541" i="2"/>
  <c r="G541" i="2"/>
  <c r="F541" i="2"/>
  <c r="E541" i="2"/>
  <c r="D541" i="2"/>
  <c r="C541" i="2"/>
  <c r="B541" i="2"/>
  <c r="A541" i="2"/>
  <c r="K540" i="2"/>
  <c r="J540" i="2"/>
  <c r="I540" i="2"/>
  <c r="H540" i="2"/>
  <c r="G540" i="2"/>
  <c r="F540" i="2"/>
  <c r="E540" i="2"/>
  <c r="D540" i="2"/>
  <c r="C540" i="2"/>
  <c r="B540" i="2"/>
  <c r="A540" i="2"/>
  <c r="K539" i="2"/>
  <c r="J539" i="2"/>
  <c r="I539" i="2"/>
  <c r="H539" i="2"/>
  <c r="G539" i="2"/>
  <c r="F539" i="2"/>
  <c r="E539" i="2"/>
  <c r="D539" i="2"/>
  <c r="C539" i="2"/>
  <c r="B539" i="2"/>
  <c r="A539" i="2"/>
  <c r="K538" i="2"/>
  <c r="J538" i="2"/>
  <c r="I538" i="2"/>
  <c r="H538" i="2"/>
  <c r="G538" i="2"/>
  <c r="F538" i="2"/>
  <c r="E538" i="2"/>
  <c r="D538" i="2"/>
  <c r="C538" i="2"/>
  <c r="B538" i="2"/>
  <c r="A538" i="2"/>
  <c r="K537" i="2"/>
  <c r="J537" i="2"/>
  <c r="I537" i="2"/>
  <c r="H537" i="2"/>
  <c r="G537" i="2"/>
  <c r="F537" i="2"/>
  <c r="E537" i="2"/>
  <c r="D537" i="2"/>
  <c r="C537" i="2"/>
  <c r="B537" i="2"/>
  <c r="A537" i="2"/>
  <c r="K536" i="2"/>
  <c r="J536" i="2"/>
  <c r="I536" i="2"/>
  <c r="H536" i="2"/>
  <c r="G536" i="2"/>
  <c r="F536" i="2"/>
  <c r="E536" i="2"/>
  <c r="D536" i="2"/>
  <c r="C536" i="2"/>
  <c r="B536" i="2"/>
  <c r="A536" i="2"/>
  <c r="K535" i="2"/>
  <c r="J535" i="2"/>
  <c r="I535" i="2"/>
  <c r="H535" i="2"/>
  <c r="G535" i="2"/>
  <c r="F535" i="2"/>
  <c r="E535" i="2"/>
  <c r="D535" i="2"/>
  <c r="C535" i="2"/>
  <c r="B535" i="2"/>
  <c r="A535" i="2"/>
  <c r="K534" i="2"/>
  <c r="J534" i="2"/>
  <c r="I534" i="2"/>
  <c r="H534" i="2"/>
  <c r="G534" i="2"/>
  <c r="F534" i="2"/>
  <c r="E534" i="2"/>
  <c r="D534" i="2"/>
  <c r="C534" i="2"/>
  <c r="B534" i="2"/>
  <c r="A534" i="2"/>
  <c r="K533" i="2"/>
  <c r="J533" i="2"/>
  <c r="I533" i="2"/>
  <c r="H533" i="2"/>
  <c r="G533" i="2"/>
  <c r="F533" i="2"/>
  <c r="E533" i="2"/>
  <c r="D533" i="2"/>
  <c r="C533" i="2"/>
  <c r="B533" i="2"/>
  <c r="A533" i="2"/>
  <c r="K532" i="2"/>
  <c r="J532" i="2"/>
  <c r="I532" i="2"/>
  <c r="H532" i="2"/>
  <c r="G532" i="2"/>
  <c r="F532" i="2"/>
  <c r="E532" i="2"/>
  <c r="D532" i="2"/>
  <c r="C532" i="2"/>
  <c r="B532" i="2"/>
  <c r="A532" i="2"/>
  <c r="K531" i="2"/>
  <c r="J531" i="2"/>
  <c r="I531" i="2"/>
  <c r="H531" i="2"/>
  <c r="G531" i="2"/>
  <c r="F531" i="2"/>
  <c r="E531" i="2"/>
  <c r="D531" i="2"/>
  <c r="C531" i="2"/>
  <c r="B531" i="2"/>
  <c r="A531" i="2"/>
  <c r="K530" i="2"/>
  <c r="J530" i="2"/>
  <c r="I530" i="2"/>
  <c r="H530" i="2"/>
  <c r="G530" i="2"/>
  <c r="F530" i="2"/>
  <c r="E530" i="2"/>
  <c r="D530" i="2"/>
  <c r="C530" i="2"/>
  <c r="B530" i="2"/>
  <c r="A530" i="2"/>
  <c r="K529" i="2"/>
  <c r="J529" i="2"/>
  <c r="I529" i="2"/>
  <c r="H529" i="2"/>
  <c r="G529" i="2"/>
  <c r="F529" i="2"/>
  <c r="E529" i="2"/>
  <c r="D529" i="2"/>
  <c r="C529" i="2"/>
  <c r="B529" i="2"/>
  <c r="A529" i="2"/>
  <c r="K528" i="2"/>
  <c r="J528" i="2"/>
  <c r="I528" i="2"/>
  <c r="H528" i="2"/>
  <c r="G528" i="2"/>
  <c r="F528" i="2"/>
  <c r="E528" i="2"/>
  <c r="D528" i="2"/>
  <c r="C528" i="2"/>
  <c r="B528" i="2"/>
  <c r="A528" i="2"/>
  <c r="K527" i="2"/>
  <c r="J527" i="2"/>
  <c r="I527" i="2"/>
  <c r="H527" i="2"/>
  <c r="G527" i="2"/>
  <c r="F527" i="2"/>
  <c r="E527" i="2"/>
  <c r="D527" i="2"/>
  <c r="C527" i="2"/>
  <c r="B527" i="2"/>
  <c r="A527" i="2"/>
  <c r="K526" i="2"/>
  <c r="J526" i="2"/>
  <c r="I526" i="2"/>
  <c r="H526" i="2"/>
  <c r="G526" i="2"/>
  <c r="F526" i="2"/>
  <c r="E526" i="2"/>
  <c r="D526" i="2"/>
  <c r="C526" i="2"/>
  <c r="B526" i="2"/>
  <c r="A526" i="2"/>
  <c r="K525" i="2"/>
  <c r="J525" i="2"/>
  <c r="I525" i="2"/>
  <c r="H525" i="2"/>
  <c r="G525" i="2"/>
  <c r="F525" i="2"/>
  <c r="E525" i="2"/>
  <c r="D525" i="2"/>
  <c r="C525" i="2"/>
  <c r="B525" i="2"/>
  <c r="A525" i="2"/>
  <c r="K524" i="2"/>
  <c r="J524" i="2"/>
  <c r="I524" i="2"/>
  <c r="H524" i="2"/>
  <c r="G524" i="2"/>
  <c r="F524" i="2"/>
  <c r="E524" i="2"/>
  <c r="D524" i="2"/>
  <c r="C524" i="2"/>
  <c r="B524" i="2"/>
  <c r="A524" i="2"/>
  <c r="K523" i="2"/>
  <c r="J523" i="2"/>
  <c r="I523" i="2"/>
  <c r="H523" i="2"/>
  <c r="G523" i="2"/>
  <c r="F523" i="2"/>
  <c r="E523" i="2"/>
  <c r="D523" i="2"/>
  <c r="C523" i="2"/>
  <c r="B523" i="2"/>
  <c r="A523" i="2"/>
  <c r="K522" i="2"/>
  <c r="J522" i="2"/>
  <c r="I522" i="2"/>
  <c r="H522" i="2"/>
  <c r="G522" i="2"/>
  <c r="F522" i="2"/>
  <c r="E522" i="2"/>
  <c r="D522" i="2"/>
  <c r="C522" i="2"/>
  <c r="B522" i="2"/>
  <c r="A522" i="2"/>
  <c r="K521" i="2"/>
  <c r="J521" i="2"/>
  <c r="I521" i="2"/>
  <c r="H521" i="2"/>
  <c r="G521" i="2"/>
  <c r="F521" i="2"/>
  <c r="E521" i="2"/>
  <c r="D521" i="2"/>
  <c r="C521" i="2"/>
  <c r="B521" i="2"/>
  <c r="A521" i="2"/>
  <c r="K520" i="2"/>
  <c r="J520" i="2"/>
  <c r="I520" i="2"/>
  <c r="H520" i="2"/>
  <c r="G520" i="2"/>
  <c r="F520" i="2"/>
  <c r="E520" i="2"/>
  <c r="D520" i="2"/>
  <c r="C520" i="2"/>
  <c r="B520" i="2"/>
  <c r="A520" i="2"/>
  <c r="K519" i="2"/>
  <c r="J519" i="2"/>
  <c r="I519" i="2"/>
  <c r="H519" i="2"/>
  <c r="G519" i="2"/>
  <c r="F519" i="2"/>
  <c r="E519" i="2"/>
  <c r="D519" i="2"/>
  <c r="C519" i="2"/>
  <c r="B519" i="2"/>
  <c r="A519" i="2"/>
  <c r="K518" i="2"/>
  <c r="J518" i="2"/>
  <c r="I518" i="2"/>
  <c r="H518" i="2"/>
  <c r="G518" i="2"/>
  <c r="F518" i="2"/>
  <c r="E518" i="2"/>
  <c r="D518" i="2"/>
  <c r="C518" i="2"/>
  <c r="B518" i="2"/>
  <c r="A518" i="2"/>
  <c r="K517" i="2"/>
  <c r="J517" i="2"/>
  <c r="I517" i="2"/>
  <c r="H517" i="2"/>
  <c r="G517" i="2"/>
  <c r="F517" i="2"/>
  <c r="E517" i="2"/>
  <c r="D517" i="2"/>
  <c r="C517" i="2"/>
  <c r="B517" i="2"/>
  <c r="A517" i="2"/>
  <c r="K516" i="2"/>
  <c r="J516" i="2"/>
  <c r="I516" i="2"/>
  <c r="H516" i="2"/>
  <c r="G516" i="2"/>
  <c r="F516" i="2"/>
  <c r="E516" i="2"/>
  <c r="D516" i="2"/>
  <c r="C516" i="2"/>
  <c r="B516" i="2"/>
  <c r="A516" i="2"/>
  <c r="K515" i="2"/>
  <c r="J515" i="2"/>
  <c r="I515" i="2"/>
  <c r="H515" i="2"/>
  <c r="G515" i="2"/>
  <c r="F515" i="2"/>
  <c r="E515" i="2"/>
  <c r="D515" i="2"/>
  <c r="C515" i="2"/>
  <c r="B515" i="2"/>
  <c r="A515" i="2"/>
  <c r="K514" i="2"/>
  <c r="J514" i="2"/>
  <c r="I514" i="2"/>
  <c r="H514" i="2"/>
  <c r="G514" i="2"/>
  <c r="F514" i="2"/>
  <c r="E514" i="2"/>
  <c r="D514" i="2"/>
  <c r="C514" i="2"/>
  <c r="B514" i="2"/>
  <c r="A514" i="2"/>
  <c r="K513" i="2"/>
  <c r="J513" i="2"/>
  <c r="I513" i="2"/>
  <c r="H513" i="2"/>
  <c r="G513" i="2"/>
  <c r="F513" i="2"/>
  <c r="E513" i="2"/>
  <c r="D513" i="2"/>
  <c r="C513" i="2"/>
  <c r="B513" i="2"/>
  <c r="A513" i="2"/>
  <c r="K512" i="2"/>
  <c r="J512" i="2"/>
  <c r="I512" i="2"/>
  <c r="H512" i="2"/>
  <c r="G512" i="2"/>
  <c r="F512" i="2"/>
  <c r="E512" i="2"/>
  <c r="D512" i="2"/>
  <c r="C512" i="2"/>
  <c r="B512" i="2"/>
  <c r="A512" i="2"/>
  <c r="K511" i="2"/>
  <c r="J511" i="2"/>
  <c r="I511" i="2"/>
  <c r="H511" i="2"/>
  <c r="G511" i="2"/>
  <c r="F511" i="2"/>
  <c r="E511" i="2"/>
  <c r="D511" i="2"/>
  <c r="C511" i="2"/>
  <c r="B511" i="2"/>
  <c r="A511" i="2"/>
  <c r="K510" i="2"/>
  <c r="J510" i="2"/>
  <c r="I510" i="2"/>
  <c r="H510" i="2"/>
  <c r="G510" i="2"/>
  <c r="F510" i="2"/>
  <c r="E510" i="2"/>
  <c r="D510" i="2"/>
  <c r="C510" i="2"/>
  <c r="B510" i="2"/>
  <c r="A510" i="2"/>
  <c r="K509" i="2"/>
  <c r="J509" i="2"/>
  <c r="I509" i="2"/>
  <c r="H509" i="2"/>
  <c r="G509" i="2"/>
  <c r="F509" i="2"/>
  <c r="E509" i="2"/>
  <c r="D509" i="2"/>
  <c r="C509" i="2"/>
  <c r="B509" i="2"/>
  <c r="A509" i="2"/>
  <c r="K508" i="2"/>
  <c r="J508" i="2"/>
  <c r="I508" i="2"/>
  <c r="H508" i="2"/>
  <c r="G508" i="2"/>
  <c r="F508" i="2"/>
  <c r="E508" i="2"/>
  <c r="D508" i="2"/>
  <c r="C508" i="2"/>
  <c r="B508" i="2"/>
  <c r="A508" i="2"/>
  <c r="K507" i="2"/>
  <c r="J507" i="2"/>
  <c r="I507" i="2"/>
  <c r="H507" i="2"/>
  <c r="G507" i="2"/>
  <c r="F507" i="2"/>
  <c r="E507" i="2"/>
  <c r="D507" i="2"/>
  <c r="C507" i="2"/>
  <c r="B507" i="2"/>
  <c r="A507" i="2"/>
  <c r="K506" i="2"/>
  <c r="J506" i="2"/>
  <c r="I506" i="2"/>
  <c r="H506" i="2"/>
  <c r="G506" i="2"/>
  <c r="F506" i="2"/>
  <c r="E506" i="2"/>
  <c r="D506" i="2"/>
  <c r="C506" i="2"/>
  <c r="B506" i="2"/>
  <c r="A506" i="2"/>
  <c r="K505" i="2"/>
  <c r="J505" i="2"/>
  <c r="I505" i="2"/>
  <c r="H505" i="2"/>
  <c r="G505" i="2"/>
  <c r="F505" i="2"/>
  <c r="E505" i="2"/>
  <c r="D505" i="2"/>
  <c r="C505" i="2"/>
  <c r="B505" i="2"/>
  <c r="A505" i="2"/>
  <c r="K504" i="2"/>
  <c r="J504" i="2"/>
  <c r="I504" i="2"/>
  <c r="H504" i="2"/>
  <c r="G504" i="2"/>
  <c r="F504" i="2"/>
  <c r="E504" i="2"/>
  <c r="D504" i="2"/>
  <c r="C504" i="2"/>
  <c r="B504" i="2"/>
  <c r="A504" i="2"/>
  <c r="K503" i="2"/>
  <c r="J503" i="2"/>
  <c r="I503" i="2"/>
  <c r="H503" i="2"/>
  <c r="G503" i="2"/>
  <c r="F503" i="2"/>
  <c r="E503" i="2"/>
  <c r="D503" i="2"/>
  <c r="C503" i="2"/>
  <c r="B503" i="2"/>
  <c r="A503" i="2"/>
  <c r="K502" i="2"/>
  <c r="J502" i="2"/>
  <c r="I502" i="2"/>
  <c r="H502" i="2"/>
  <c r="G502" i="2"/>
  <c r="F502" i="2"/>
  <c r="E502" i="2"/>
  <c r="D502" i="2"/>
  <c r="C502" i="2"/>
  <c r="B502" i="2"/>
  <c r="A502" i="2"/>
  <c r="K501" i="2"/>
  <c r="J501" i="2"/>
  <c r="I501" i="2"/>
  <c r="H501" i="2"/>
  <c r="G501" i="2"/>
  <c r="F501" i="2"/>
  <c r="E501" i="2"/>
  <c r="D501" i="2"/>
  <c r="C501" i="2"/>
  <c r="B501" i="2"/>
  <c r="A501" i="2"/>
  <c r="K500" i="2"/>
  <c r="J500" i="2"/>
  <c r="I500" i="2"/>
  <c r="H500" i="2"/>
  <c r="G500" i="2"/>
  <c r="F500" i="2"/>
  <c r="E500" i="2"/>
  <c r="D500" i="2"/>
  <c r="C500" i="2"/>
  <c r="B500" i="2"/>
  <c r="A500" i="2"/>
  <c r="K499" i="2"/>
  <c r="J499" i="2"/>
  <c r="I499" i="2"/>
  <c r="H499" i="2"/>
  <c r="G499" i="2"/>
  <c r="F499" i="2"/>
  <c r="E499" i="2"/>
  <c r="D499" i="2"/>
  <c r="C499" i="2"/>
  <c r="B499" i="2"/>
  <c r="A499" i="2"/>
  <c r="K498" i="2"/>
  <c r="J498" i="2"/>
  <c r="I498" i="2"/>
  <c r="H498" i="2"/>
  <c r="G498" i="2"/>
  <c r="F498" i="2"/>
  <c r="E498" i="2"/>
  <c r="D498" i="2"/>
  <c r="C498" i="2"/>
  <c r="B498" i="2"/>
  <c r="A498" i="2"/>
  <c r="K497" i="2"/>
  <c r="J497" i="2"/>
  <c r="I497" i="2"/>
  <c r="H497" i="2"/>
  <c r="G497" i="2"/>
  <c r="F497" i="2"/>
  <c r="E497" i="2"/>
  <c r="D497" i="2"/>
  <c r="C497" i="2"/>
  <c r="B497" i="2"/>
  <c r="A497" i="2"/>
  <c r="K496" i="2"/>
  <c r="J496" i="2"/>
  <c r="I496" i="2"/>
  <c r="H496" i="2"/>
  <c r="G496" i="2"/>
  <c r="F496" i="2"/>
  <c r="E496" i="2"/>
  <c r="D496" i="2"/>
  <c r="C496" i="2"/>
  <c r="B496" i="2"/>
  <c r="A496" i="2"/>
  <c r="K495" i="2"/>
  <c r="J495" i="2"/>
  <c r="I495" i="2"/>
  <c r="H495" i="2"/>
  <c r="G495" i="2"/>
  <c r="F495" i="2"/>
  <c r="E495" i="2"/>
  <c r="D495" i="2"/>
  <c r="C495" i="2"/>
  <c r="B495" i="2"/>
  <c r="A495" i="2"/>
  <c r="K494" i="2"/>
  <c r="J494" i="2"/>
  <c r="I494" i="2"/>
  <c r="H494" i="2"/>
  <c r="G494" i="2"/>
  <c r="F494" i="2"/>
  <c r="E494" i="2"/>
  <c r="D494" i="2"/>
  <c r="C494" i="2"/>
  <c r="B494" i="2"/>
  <c r="A494" i="2"/>
  <c r="K493" i="2"/>
  <c r="J493" i="2"/>
  <c r="I493" i="2"/>
  <c r="H493" i="2"/>
  <c r="G493" i="2"/>
  <c r="F493" i="2"/>
  <c r="E493" i="2"/>
  <c r="D493" i="2"/>
  <c r="C493" i="2"/>
  <c r="B493" i="2"/>
  <c r="A493" i="2"/>
  <c r="K492" i="2"/>
  <c r="J492" i="2"/>
  <c r="I492" i="2"/>
  <c r="H492" i="2"/>
  <c r="G492" i="2"/>
  <c r="F492" i="2"/>
  <c r="E492" i="2"/>
  <c r="D492" i="2"/>
  <c r="C492" i="2"/>
  <c r="B492" i="2"/>
  <c r="A492" i="2"/>
  <c r="K491" i="2"/>
  <c r="J491" i="2"/>
  <c r="I491" i="2"/>
  <c r="H491" i="2"/>
  <c r="G491" i="2"/>
  <c r="F491" i="2"/>
  <c r="E491" i="2"/>
  <c r="D491" i="2"/>
  <c r="C491" i="2"/>
  <c r="B491" i="2"/>
  <c r="A491" i="2"/>
  <c r="K490" i="2"/>
  <c r="J490" i="2"/>
  <c r="I490" i="2"/>
  <c r="H490" i="2"/>
  <c r="G490" i="2"/>
  <c r="F490" i="2"/>
  <c r="E490" i="2"/>
  <c r="D490" i="2"/>
  <c r="C490" i="2"/>
  <c r="B490" i="2"/>
  <c r="A490" i="2"/>
  <c r="K489" i="2"/>
  <c r="J489" i="2"/>
  <c r="I489" i="2"/>
  <c r="H489" i="2"/>
  <c r="G489" i="2"/>
  <c r="F489" i="2"/>
  <c r="E489" i="2"/>
  <c r="D489" i="2"/>
  <c r="C489" i="2"/>
  <c r="B489" i="2"/>
  <c r="A489" i="2"/>
  <c r="K488" i="2"/>
  <c r="J488" i="2"/>
  <c r="I488" i="2"/>
  <c r="H488" i="2"/>
  <c r="G488" i="2"/>
  <c r="F488" i="2"/>
  <c r="E488" i="2"/>
  <c r="D488" i="2"/>
  <c r="C488" i="2"/>
  <c r="B488" i="2"/>
  <c r="A488" i="2"/>
  <c r="K487" i="2"/>
  <c r="J487" i="2"/>
  <c r="I487" i="2"/>
  <c r="H487" i="2"/>
  <c r="G487" i="2"/>
  <c r="F487" i="2"/>
  <c r="E487" i="2"/>
  <c r="D487" i="2"/>
  <c r="C487" i="2"/>
  <c r="B487" i="2"/>
  <c r="A487" i="2"/>
  <c r="K486" i="2"/>
  <c r="J486" i="2"/>
  <c r="I486" i="2"/>
  <c r="H486" i="2"/>
  <c r="G486" i="2"/>
  <c r="F486" i="2"/>
  <c r="E486" i="2"/>
  <c r="D486" i="2"/>
  <c r="C486" i="2"/>
  <c r="B486" i="2"/>
  <c r="A486" i="2"/>
  <c r="K485" i="2"/>
  <c r="J485" i="2"/>
  <c r="I485" i="2"/>
  <c r="H485" i="2"/>
  <c r="G485" i="2"/>
  <c r="F485" i="2"/>
  <c r="E485" i="2"/>
  <c r="D485" i="2"/>
  <c r="C485" i="2"/>
  <c r="B485" i="2"/>
  <c r="A485" i="2"/>
  <c r="K484" i="2"/>
  <c r="J484" i="2"/>
  <c r="I484" i="2"/>
  <c r="H484" i="2"/>
  <c r="G484" i="2"/>
  <c r="F484" i="2"/>
  <c r="E484" i="2"/>
  <c r="D484" i="2"/>
  <c r="C484" i="2"/>
  <c r="B484" i="2"/>
  <c r="A484" i="2"/>
  <c r="K483" i="2"/>
  <c r="J483" i="2"/>
  <c r="I483" i="2"/>
  <c r="H483" i="2"/>
  <c r="G483" i="2"/>
  <c r="F483" i="2"/>
  <c r="E483" i="2"/>
  <c r="D483" i="2"/>
  <c r="C483" i="2"/>
  <c r="B483" i="2"/>
  <c r="A483" i="2"/>
  <c r="K482" i="2"/>
  <c r="J482" i="2"/>
  <c r="I482" i="2"/>
  <c r="H482" i="2"/>
  <c r="G482" i="2"/>
  <c r="F482" i="2"/>
  <c r="E482" i="2"/>
  <c r="D482" i="2"/>
  <c r="C482" i="2"/>
  <c r="B482" i="2"/>
  <c r="A482" i="2"/>
  <c r="K481" i="2"/>
  <c r="J481" i="2"/>
  <c r="I481" i="2"/>
  <c r="H481" i="2"/>
  <c r="G481" i="2"/>
  <c r="F481" i="2"/>
  <c r="E481" i="2"/>
  <c r="D481" i="2"/>
  <c r="C481" i="2"/>
  <c r="B481" i="2"/>
  <c r="A481" i="2"/>
  <c r="K480" i="2"/>
  <c r="J480" i="2"/>
  <c r="I480" i="2"/>
  <c r="H480" i="2"/>
  <c r="G480" i="2"/>
  <c r="F480" i="2"/>
  <c r="E480" i="2"/>
  <c r="D480" i="2"/>
  <c r="C480" i="2"/>
  <c r="B480" i="2"/>
  <c r="A480" i="2"/>
  <c r="K479" i="2"/>
  <c r="J479" i="2"/>
  <c r="I479" i="2"/>
  <c r="H479" i="2"/>
  <c r="G479" i="2"/>
  <c r="F479" i="2"/>
  <c r="E479" i="2"/>
  <c r="D479" i="2"/>
  <c r="C479" i="2"/>
  <c r="B479" i="2"/>
  <c r="A479" i="2"/>
  <c r="K478" i="2"/>
  <c r="J478" i="2"/>
  <c r="I478" i="2"/>
  <c r="H478" i="2"/>
  <c r="G478" i="2"/>
  <c r="F478" i="2"/>
  <c r="E478" i="2"/>
  <c r="D478" i="2"/>
  <c r="C478" i="2"/>
  <c r="B478" i="2"/>
  <c r="A478" i="2"/>
  <c r="K477" i="2"/>
  <c r="J477" i="2"/>
  <c r="I477" i="2"/>
  <c r="H477" i="2"/>
  <c r="G477" i="2"/>
  <c r="F477" i="2"/>
  <c r="E477" i="2"/>
  <c r="D477" i="2"/>
  <c r="C477" i="2"/>
  <c r="B477" i="2"/>
  <c r="A477" i="2"/>
  <c r="K476" i="2"/>
  <c r="J476" i="2"/>
  <c r="I476" i="2"/>
  <c r="H476" i="2"/>
  <c r="G476" i="2"/>
  <c r="F476" i="2"/>
  <c r="E476" i="2"/>
  <c r="D476" i="2"/>
  <c r="C476" i="2"/>
  <c r="B476" i="2"/>
  <c r="A476" i="2"/>
  <c r="K475" i="2"/>
  <c r="J475" i="2"/>
  <c r="I475" i="2"/>
  <c r="H475" i="2"/>
  <c r="G475" i="2"/>
  <c r="F475" i="2"/>
  <c r="E475" i="2"/>
  <c r="D475" i="2"/>
  <c r="C475" i="2"/>
  <c r="B475" i="2"/>
  <c r="A475" i="2"/>
  <c r="K474" i="2"/>
  <c r="J474" i="2"/>
  <c r="I474" i="2"/>
  <c r="H474" i="2"/>
  <c r="G474" i="2"/>
  <c r="F474" i="2"/>
  <c r="E474" i="2"/>
  <c r="D474" i="2"/>
  <c r="C474" i="2"/>
  <c r="B474" i="2"/>
  <c r="A474" i="2"/>
  <c r="K473" i="2"/>
  <c r="J473" i="2"/>
  <c r="I473" i="2"/>
  <c r="H473" i="2"/>
  <c r="G473" i="2"/>
  <c r="F473" i="2"/>
  <c r="E473" i="2"/>
  <c r="D473" i="2"/>
  <c r="C473" i="2"/>
  <c r="B473" i="2"/>
  <c r="A473" i="2"/>
  <c r="K472" i="2"/>
  <c r="J472" i="2"/>
  <c r="I472" i="2"/>
  <c r="H472" i="2"/>
  <c r="G472" i="2"/>
  <c r="F472" i="2"/>
  <c r="E472" i="2"/>
  <c r="D472" i="2"/>
  <c r="C472" i="2"/>
  <c r="B472" i="2"/>
  <c r="A472" i="2"/>
  <c r="K471" i="2"/>
  <c r="J471" i="2"/>
  <c r="I471" i="2"/>
  <c r="H471" i="2"/>
  <c r="G471" i="2"/>
  <c r="F471" i="2"/>
  <c r="E471" i="2"/>
  <c r="D471" i="2"/>
  <c r="C471" i="2"/>
  <c r="B471" i="2"/>
  <c r="A471" i="2"/>
  <c r="K470" i="2"/>
  <c r="J470" i="2"/>
  <c r="I470" i="2"/>
  <c r="H470" i="2"/>
  <c r="G470" i="2"/>
  <c r="F470" i="2"/>
  <c r="E470" i="2"/>
  <c r="D470" i="2"/>
  <c r="C470" i="2"/>
  <c r="B470" i="2"/>
  <c r="A470" i="2"/>
  <c r="K469" i="2"/>
  <c r="J469" i="2"/>
  <c r="I469" i="2"/>
  <c r="H469" i="2"/>
  <c r="G469" i="2"/>
  <c r="F469" i="2"/>
  <c r="E469" i="2"/>
  <c r="D469" i="2"/>
  <c r="C469" i="2"/>
  <c r="B469" i="2"/>
  <c r="A469" i="2"/>
  <c r="K468" i="2"/>
  <c r="J468" i="2"/>
  <c r="I468" i="2"/>
  <c r="H468" i="2"/>
  <c r="G468" i="2"/>
  <c r="F468" i="2"/>
  <c r="E468" i="2"/>
  <c r="D468" i="2"/>
  <c r="C468" i="2"/>
  <c r="B468" i="2"/>
  <c r="A468" i="2"/>
  <c r="K467" i="2"/>
  <c r="J467" i="2"/>
  <c r="I467" i="2"/>
  <c r="H467" i="2"/>
  <c r="G467" i="2"/>
  <c r="F467" i="2"/>
  <c r="E467" i="2"/>
  <c r="D467" i="2"/>
  <c r="C467" i="2"/>
  <c r="B467" i="2"/>
  <c r="A467" i="2"/>
  <c r="K466" i="2"/>
  <c r="J466" i="2"/>
  <c r="I466" i="2"/>
  <c r="H466" i="2"/>
  <c r="G466" i="2"/>
  <c r="F466" i="2"/>
  <c r="E466" i="2"/>
  <c r="D466" i="2"/>
  <c r="C466" i="2"/>
  <c r="B466" i="2"/>
  <c r="A466" i="2"/>
  <c r="K465" i="2"/>
  <c r="J465" i="2"/>
  <c r="I465" i="2"/>
  <c r="H465" i="2"/>
  <c r="G465" i="2"/>
  <c r="F465" i="2"/>
  <c r="E465" i="2"/>
  <c r="D465" i="2"/>
  <c r="C465" i="2"/>
  <c r="B465" i="2"/>
  <c r="A465" i="2"/>
  <c r="K464" i="2"/>
  <c r="J464" i="2"/>
  <c r="I464" i="2"/>
  <c r="H464" i="2"/>
  <c r="G464" i="2"/>
  <c r="F464" i="2"/>
  <c r="E464" i="2"/>
  <c r="D464" i="2"/>
  <c r="C464" i="2"/>
  <c r="B464" i="2"/>
  <c r="A464" i="2"/>
  <c r="K463" i="2"/>
  <c r="J463" i="2"/>
  <c r="I463" i="2"/>
  <c r="H463" i="2"/>
  <c r="G463" i="2"/>
  <c r="F463" i="2"/>
  <c r="E463" i="2"/>
  <c r="D463" i="2"/>
  <c r="C463" i="2"/>
  <c r="B463" i="2"/>
  <c r="A463" i="2"/>
  <c r="K462" i="2"/>
  <c r="J462" i="2"/>
  <c r="I462" i="2"/>
  <c r="H462" i="2"/>
  <c r="G462" i="2"/>
  <c r="F462" i="2"/>
  <c r="E462" i="2"/>
  <c r="D462" i="2"/>
  <c r="C462" i="2"/>
  <c r="B462" i="2"/>
  <c r="A462" i="2"/>
  <c r="K461" i="2"/>
  <c r="J461" i="2"/>
  <c r="I461" i="2"/>
  <c r="H461" i="2"/>
  <c r="G461" i="2"/>
  <c r="F461" i="2"/>
  <c r="E461" i="2"/>
  <c r="D461" i="2"/>
  <c r="C461" i="2"/>
  <c r="B461" i="2"/>
  <c r="A461" i="2"/>
  <c r="K460" i="2"/>
  <c r="J460" i="2"/>
  <c r="I460" i="2"/>
  <c r="H460" i="2"/>
  <c r="G460" i="2"/>
  <c r="F460" i="2"/>
  <c r="E460" i="2"/>
  <c r="D460" i="2"/>
  <c r="C460" i="2"/>
  <c r="B460" i="2"/>
  <c r="A460" i="2"/>
  <c r="K459" i="2"/>
  <c r="J459" i="2"/>
  <c r="I459" i="2"/>
  <c r="H459" i="2"/>
  <c r="G459" i="2"/>
  <c r="F459" i="2"/>
  <c r="E459" i="2"/>
  <c r="D459" i="2"/>
  <c r="C459" i="2"/>
  <c r="B459" i="2"/>
  <c r="A459" i="2"/>
  <c r="K458" i="2"/>
  <c r="J458" i="2"/>
  <c r="I458" i="2"/>
  <c r="H458" i="2"/>
  <c r="G458" i="2"/>
  <c r="F458" i="2"/>
  <c r="E458" i="2"/>
  <c r="D458" i="2"/>
  <c r="C458" i="2"/>
  <c r="B458" i="2"/>
  <c r="A458" i="2"/>
  <c r="K457" i="2"/>
  <c r="J457" i="2"/>
  <c r="I457" i="2"/>
  <c r="H457" i="2"/>
  <c r="G457" i="2"/>
  <c r="F457" i="2"/>
  <c r="E457" i="2"/>
  <c r="D457" i="2"/>
  <c r="C457" i="2"/>
  <c r="B457" i="2"/>
  <c r="A457" i="2"/>
  <c r="K456" i="2"/>
  <c r="J456" i="2"/>
  <c r="I456" i="2"/>
  <c r="H456" i="2"/>
  <c r="G456" i="2"/>
  <c r="F456" i="2"/>
  <c r="E456" i="2"/>
  <c r="D456" i="2"/>
  <c r="C456" i="2"/>
  <c r="B456" i="2"/>
  <c r="A456" i="2"/>
  <c r="K455" i="2"/>
  <c r="J455" i="2"/>
  <c r="I455" i="2"/>
  <c r="H455" i="2"/>
  <c r="G455" i="2"/>
  <c r="F455" i="2"/>
  <c r="E455" i="2"/>
  <c r="D455" i="2"/>
  <c r="C455" i="2"/>
  <c r="B455" i="2"/>
  <c r="A455" i="2"/>
  <c r="K454" i="2"/>
  <c r="J454" i="2"/>
  <c r="I454" i="2"/>
  <c r="H454" i="2"/>
  <c r="G454" i="2"/>
  <c r="F454" i="2"/>
  <c r="E454" i="2"/>
  <c r="D454" i="2"/>
  <c r="C454" i="2"/>
  <c r="B454" i="2"/>
  <c r="A454" i="2"/>
  <c r="K453" i="2"/>
  <c r="J453" i="2"/>
  <c r="I453" i="2"/>
  <c r="H453" i="2"/>
  <c r="G453" i="2"/>
  <c r="F453" i="2"/>
  <c r="E453" i="2"/>
  <c r="D453" i="2"/>
  <c r="C453" i="2"/>
  <c r="B453" i="2"/>
  <c r="A453" i="2"/>
  <c r="K452" i="2"/>
  <c r="J452" i="2"/>
  <c r="I452" i="2"/>
  <c r="H452" i="2"/>
  <c r="G452" i="2"/>
  <c r="F452" i="2"/>
  <c r="E452" i="2"/>
  <c r="D452" i="2"/>
  <c r="C452" i="2"/>
  <c r="B452" i="2"/>
  <c r="A452" i="2"/>
  <c r="K451" i="2"/>
  <c r="J451" i="2"/>
  <c r="I451" i="2"/>
  <c r="H451" i="2"/>
  <c r="G451" i="2"/>
  <c r="F451" i="2"/>
  <c r="E451" i="2"/>
  <c r="D451" i="2"/>
  <c r="C451" i="2"/>
  <c r="B451" i="2"/>
  <c r="A451" i="2"/>
  <c r="K450" i="2"/>
  <c r="J450" i="2"/>
  <c r="I450" i="2"/>
  <c r="H450" i="2"/>
  <c r="G450" i="2"/>
  <c r="F450" i="2"/>
  <c r="E450" i="2"/>
  <c r="D450" i="2"/>
  <c r="C450" i="2"/>
  <c r="B450" i="2"/>
  <c r="A450" i="2"/>
  <c r="K449" i="2"/>
  <c r="J449" i="2"/>
  <c r="I449" i="2"/>
  <c r="H449" i="2"/>
  <c r="G449" i="2"/>
  <c r="F449" i="2"/>
  <c r="E449" i="2"/>
  <c r="D449" i="2"/>
  <c r="C449" i="2"/>
  <c r="B449" i="2"/>
  <c r="A449" i="2"/>
  <c r="K448" i="2"/>
  <c r="J448" i="2"/>
  <c r="I448" i="2"/>
  <c r="H448" i="2"/>
  <c r="G448" i="2"/>
  <c r="F448" i="2"/>
  <c r="E448" i="2"/>
  <c r="D448" i="2"/>
  <c r="C448" i="2"/>
  <c r="B448" i="2"/>
  <c r="A448" i="2"/>
  <c r="K447" i="2"/>
  <c r="J447" i="2"/>
  <c r="I447" i="2"/>
  <c r="H447" i="2"/>
  <c r="G447" i="2"/>
  <c r="F447" i="2"/>
  <c r="E447" i="2"/>
  <c r="D447" i="2"/>
  <c r="C447" i="2"/>
  <c r="B447" i="2"/>
  <c r="A447" i="2"/>
  <c r="K446" i="2"/>
  <c r="J446" i="2"/>
  <c r="I446" i="2"/>
  <c r="H446" i="2"/>
  <c r="G446" i="2"/>
  <c r="F446" i="2"/>
  <c r="E446" i="2"/>
  <c r="D446" i="2"/>
  <c r="C446" i="2"/>
  <c r="B446" i="2"/>
  <c r="A446" i="2"/>
  <c r="K445" i="2"/>
  <c r="J445" i="2"/>
  <c r="I445" i="2"/>
  <c r="H445" i="2"/>
  <c r="G445" i="2"/>
  <c r="F445" i="2"/>
  <c r="E445" i="2"/>
  <c r="D445" i="2"/>
  <c r="C445" i="2"/>
  <c r="B445" i="2"/>
  <c r="A445" i="2"/>
  <c r="K444" i="2"/>
  <c r="J444" i="2"/>
  <c r="I444" i="2"/>
  <c r="H444" i="2"/>
  <c r="G444" i="2"/>
  <c r="F444" i="2"/>
  <c r="E444" i="2"/>
  <c r="D444" i="2"/>
  <c r="C444" i="2"/>
  <c r="B444" i="2"/>
  <c r="A444" i="2"/>
  <c r="K443" i="2"/>
  <c r="J443" i="2"/>
  <c r="I443" i="2"/>
  <c r="H443" i="2"/>
  <c r="G443" i="2"/>
  <c r="F443" i="2"/>
  <c r="E443" i="2"/>
  <c r="D443" i="2"/>
  <c r="C443" i="2"/>
  <c r="B443" i="2"/>
  <c r="A443" i="2"/>
  <c r="K442" i="2"/>
  <c r="J442" i="2"/>
  <c r="I442" i="2"/>
  <c r="H442" i="2"/>
  <c r="G442" i="2"/>
  <c r="F442" i="2"/>
  <c r="E442" i="2"/>
  <c r="D442" i="2"/>
  <c r="C442" i="2"/>
  <c r="B442" i="2"/>
  <c r="A442" i="2"/>
  <c r="K441" i="2"/>
  <c r="J441" i="2"/>
  <c r="I441" i="2"/>
  <c r="H441" i="2"/>
  <c r="G441" i="2"/>
  <c r="F441" i="2"/>
  <c r="E441" i="2"/>
  <c r="D441" i="2"/>
  <c r="C441" i="2"/>
  <c r="B441" i="2"/>
  <c r="A441" i="2"/>
  <c r="K440" i="2"/>
  <c r="J440" i="2"/>
  <c r="I440" i="2"/>
  <c r="H440" i="2"/>
  <c r="G440" i="2"/>
  <c r="F440" i="2"/>
  <c r="E440" i="2"/>
  <c r="D440" i="2"/>
  <c r="C440" i="2"/>
  <c r="B440" i="2"/>
  <c r="A440" i="2"/>
  <c r="K439" i="2"/>
  <c r="J439" i="2"/>
  <c r="I439" i="2"/>
  <c r="H439" i="2"/>
  <c r="G439" i="2"/>
  <c r="F439" i="2"/>
  <c r="E439" i="2"/>
  <c r="D439" i="2"/>
  <c r="C439" i="2"/>
  <c r="B439" i="2"/>
  <c r="A439" i="2"/>
  <c r="K438" i="2"/>
  <c r="J438" i="2"/>
  <c r="I438" i="2"/>
  <c r="H438" i="2"/>
  <c r="G438" i="2"/>
  <c r="F438" i="2"/>
  <c r="E438" i="2"/>
  <c r="D438" i="2"/>
  <c r="C438" i="2"/>
  <c r="B438" i="2"/>
  <c r="A438" i="2"/>
  <c r="K437" i="2"/>
  <c r="J437" i="2"/>
  <c r="I437" i="2"/>
  <c r="H437" i="2"/>
  <c r="G437" i="2"/>
  <c r="F437" i="2"/>
  <c r="E437" i="2"/>
  <c r="D437" i="2"/>
  <c r="C437" i="2"/>
  <c r="B437" i="2"/>
  <c r="A437" i="2"/>
  <c r="K436" i="2"/>
  <c r="J436" i="2"/>
  <c r="I436" i="2"/>
  <c r="H436" i="2"/>
  <c r="G436" i="2"/>
  <c r="F436" i="2"/>
  <c r="E436" i="2"/>
  <c r="D436" i="2"/>
  <c r="C436" i="2"/>
  <c r="B436" i="2"/>
  <c r="A436" i="2"/>
  <c r="K435" i="2"/>
  <c r="J435" i="2"/>
  <c r="I435" i="2"/>
  <c r="H435" i="2"/>
  <c r="G435" i="2"/>
  <c r="F435" i="2"/>
  <c r="E435" i="2"/>
  <c r="D435" i="2"/>
  <c r="C435" i="2"/>
  <c r="B435" i="2"/>
  <c r="A435" i="2"/>
  <c r="K434" i="2"/>
  <c r="J434" i="2"/>
  <c r="I434" i="2"/>
  <c r="H434" i="2"/>
  <c r="G434" i="2"/>
  <c r="F434" i="2"/>
  <c r="E434" i="2"/>
  <c r="D434" i="2"/>
  <c r="C434" i="2"/>
  <c r="B434" i="2"/>
  <c r="A434" i="2"/>
  <c r="K433" i="2"/>
  <c r="J433" i="2"/>
  <c r="I433" i="2"/>
  <c r="H433" i="2"/>
  <c r="G433" i="2"/>
  <c r="F433" i="2"/>
  <c r="E433" i="2"/>
  <c r="D433" i="2"/>
  <c r="C433" i="2"/>
  <c r="B433" i="2"/>
  <c r="A433" i="2"/>
  <c r="K432" i="2"/>
  <c r="J432" i="2"/>
  <c r="I432" i="2"/>
  <c r="H432" i="2"/>
  <c r="G432" i="2"/>
  <c r="F432" i="2"/>
  <c r="E432" i="2"/>
  <c r="D432" i="2"/>
  <c r="C432" i="2"/>
  <c r="B432" i="2"/>
  <c r="A432" i="2"/>
  <c r="K431" i="2"/>
  <c r="J431" i="2"/>
  <c r="I431" i="2"/>
  <c r="H431" i="2"/>
  <c r="G431" i="2"/>
  <c r="F431" i="2"/>
  <c r="E431" i="2"/>
  <c r="D431" i="2"/>
  <c r="C431" i="2"/>
  <c r="B431" i="2"/>
  <c r="A431" i="2"/>
  <c r="K430" i="2"/>
  <c r="J430" i="2"/>
  <c r="I430" i="2"/>
  <c r="H430" i="2"/>
  <c r="G430" i="2"/>
  <c r="F430" i="2"/>
  <c r="E430" i="2"/>
  <c r="D430" i="2"/>
  <c r="C430" i="2"/>
  <c r="B430" i="2"/>
  <c r="A430" i="2"/>
  <c r="K429" i="2"/>
  <c r="J429" i="2"/>
  <c r="I429" i="2"/>
  <c r="H429" i="2"/>
  <c r="G429" i="2"/>
  <c r="F429" i="2"/>
  <c r="E429" i="2"/>
  <c r="D429" i="2"/>
  <c r="C429" i="2"/>
  <c r="B429" i="2"/>
  <c r="A429" i="2"/>
  <c r="K428" i="2"/>
  <c r="J428" i="2"/>
  <c r="I428" i="2"/>
  <c r="H428" i="2"/>
  <c r="G428" i="2"/>
  <c r="F428" i="2"/>
  <c r="E428" i="2"/>
  <c r="D428" i="2"/>
  <c r="C428" i="2"/>
  <c r="B428" i="2"/>
  <c r="A428" i="2"/>
  <c r="K427" i="2"/>
  <c r="J427" i="2"/>
  <c r="I427" i="2"/>
  <c r="H427" i="2"/>
  <c r="G427" i="2"/>
  <c r="F427" i="2"/>
  <c r="E427" i="2"/>
  <c r="D427" i="2"/>
  <c r="C427" i="2"/>
  <c r="B427" i="2"/>
  <c r="A427" i="2"/>
  <c r="K426" i="2"/>
  <c r="J426" i="2"/>
  <c r="I426" i="2"/>
  <c r="H426" i="2"/>
  <c r="G426" i="2"/>
  <c r="F426" i="2"/>
  <c r="E426" i="2"/>
  <c r="D426" i="2"/>
  <c r="C426" i="2"/>
  <c r="B426" i="2"/>
  <c r="A426" i="2"/>
  <c r="K425" i="2"/>
  <c r="J425" i="2"/>
  <c r="I425" i="2"/>
  <c r="H425" i="2"/>
  <c r="G425" i="2"/>
  <c r="F425" i="2"/>
  <c r="E425" i="2"/>
  <c r="D425" i="2"/>
  <c r="C425" i="2"/>
  <c r="B425" i="2"/>
  <c r="A425" i="2"/>
  <c r="K424" i="2"/>
  <c r="J424" i="2"/>
  <c r="I424" i="2"/>
  <c r="H424" i="2"/>
  <c r="G424" i="2"/>
  <c r="F424" i="2"/>
  <c r="E424" i="2"/>
  <c r="D424" i="2"/>
  <c r="C424" i="2"/>
  <c r="B424" i="2"/>
  <c r="A424" i="2"/>
  <c r="K423" i="2"/>
  <c r="J423" i="2"/>
  <c r="I423" i="2"/>
  <c r="H423" i="2"/>
  <c r="G423" i="2"/>
  <c r="F423" i="2"/>
  <c r="E423" i="2"/>
  <c r="D423" i="2"/>
  <c r="C423" i="2"/>
  <c r="B423" i="2"/>
  <c r="A423" i="2"/>
  <c r="K422" i="2"/>
  <c r="J422" i="2"/>
  <c r="I422" i="2"/>
  <c r="H422" i="2"/>
  <c r="G422" i="2"/>
  <c r="F422" i="2"/>
  <c r="E422" i="2"/>
  <c r="D422" i="2"/>
  <c r="C422" i="2"/>
  <c r="B422" i="2"/>
  <c r="A422" i="2"/>
  <c r="K421" i="2"/>
  <c r="J421" i="2"/>
  <c r="I421" i="2"/>
  <c r="H421" i="2"/>
  <c r="G421" i="2"/>
  <c r="F421" i="2"/>
  <c r="E421" i="2"/>
  <c r="D421" i="2"/>
  <c r="C421" i="2"/>
  <c r="B421" i="2"/>
  <c r="A421" i="2"/>
  <c r="K420" i="2"/>
  <c r="J420" i="2"/>
  <c r="I420" i="2"/>
  <c r="H420" i="2"/>
  <c r="G420" i="2"/>
  <c r="F420" i="2"/>
  <c r="E420" i="2"/>
  <c r="D420" i="2"/>
  <c r="C420" i="2"/>
  <c r="B420" i="2"/>
  <c r="A420" i="2"/>
  <c r="K419" i="2"/>
  <c r="J419" i="2"/>
  <c r="I419" i="2"/>
  <c r="H419" i="2"/>
  <c r="G419" i="2"/>
  <c r="F419" i="2"/>
  <c r="E419" i="2"/>
  <c r="D419" i="2"/>
  <c r="C419" i="2"/>
  <c r="B419" i="2"/>
  <c r="A419" i="2"/>
  <c r="K418" i="2"/>
  <c r="J418" i="2"/>
  <c r="I418" i="2"/>
  <c r="H418" i="2"/>
  <c r="G418" i="2"/>
  <c r="F418" i="2"/>
  <c r="E418" i="2"/>
  <c r="D418" i="2"/>
  <c r="C418" i="2"/>
  <c r="B418" i="2"/>
  <c r="A418" i="2"/>
  <c r="K417" i="2"/>
  <c r="J417" i="2"/>
  <c r="I417" i="2"/>
  <c r="H417" i="2"/>
  <c r="G417" i="2"/>
  <c r="F417" i="2"/>
  <c r="E417" i="2"/>
  <c r="D417" i="2"/>
  <c r="C417" i="2"/>
  <c r="B417" i="2"/>
  <c r="A417" i="2"/>
  <c r="K416" i="2"/>
  <c r="J416" i="2"/>
  <c r="I416" i="2"/>
  <c r="H416" i="2"/>
  <c r="G416" i="2"/>
  <c r="F416" i="2"/>
  <c r="E416" i="2"/>
  <c r="D416" i="2"/>
  <c r="C416" i="2"/>
  <c r="B416" i="2"/>
  <c r="A416" i="2"/>
  <c r="K415" i="2"/>
  <c r="J415" i="2"/>
  <c r="I415" i="2"/>
  <c r="H415" i="2"/>
  <c r="G415" i="2"/>
  <c r="F415" i="2"/>
  <c r="E415" i="2"/>
  <c r="D415" i="2"/>
  <c r="C415" i="2"/>
  <c r="B415" i="2"/>
  <c r="A415" i="2"/>
  <c r="K414" i="2"/>
  <c r="J414" i="2"/>
  <c r="I414" i="2"/>
  <c r="H414" i="2"/>
  <c r="G414" i="2"/>
  <c r="F414" i="2"/>
  <c r="E414" i="2"/>
  <c r="D414" i="2"/>
  <c r="C414" i="2"/>
  <c r="B414" i="2"/>
  <c r="A414" i="2"/>
  <c r="K413" i="2"/>
  <c r="J413" i="2"/>
  <c r="I413" i="2"/>
  <c r="H413" i="2"/>
  <c r="G413" i="2"/>
  <c r="F413" i="2"/>
  <c r="E413" i="2"/>
  <c r="D413" i="2"/>
  <c r="C413" i="2"/>
  <c r="B413" i="2"/>
  <c r="A413" i="2"/>
  <c r="K412" i="2"/>
  <c r="J412" i="2"/>
  <c r="I412" i="2"/>
  <c r="H412" i="2"/>
  <c r="G412" i="2"/>
  <c r="F412" i="2"/>
  <c r="E412" i="2"/>
  <c r="D412" i="2"/>
  <c r="C412" i="2"/>
  <c r="B412" i="2"/>
  <c r="A412" i="2"/>
  <c r="K411" i="2"/>
  <c r="J411" i="2"/>
  <c r="I411" i="2"/>
  <c r="H411" i="2"/>
  <c r="G411" i="2"/>
  <c r="F411" i="2"/>
  <c r="E411" i="2"/>
  <c r="D411" i="2"/>
  <c r="C411" i="2"/>
  <c r="B411" i="2"/>
  <c r="A411" i="2"/>
  <c r="K410" i="2"/>
  <c r="J410" i="2"/>
  <c r="I410" i="2"/>
  <c r="H410" i="2"/>
  <c r="G410" i="2"/>
  <c r="F410" i="2"/>
  <c r="E410" i="2"/>
  <c r="D410" i="2"/>
  <c r="C410" i="2"/>
  <c r="B410" i="2"/>
  <c r="A410" i="2"/>
  <c r="K409" i="2"/>
  <c r="J409" i="2"/>
  <c r="I409" i="2"/>
  <c r="H409" i="2"/>
  <c r="G409" i="2"/>
  <c r="F409" i="2"/>
  <c r="E409" i="2"/>
  <c r="D409" i="2"/>
  <c r="C409" i="2"/>
  <c r="B409" i="2"/>
  <c r="A409" i="2"/>
  <c r="K408" i="2"/>
  <c r="J408" i="2"/>
  <c r="I408" i="2"/>
  <c r="H408" i="2"/>
  <c r="G408" i="2"/>
  <c r="F408" i="2"/>
  <c r="E408" i="2"/>
  <c r="D408" i="2"/>
  <c r="C408" i="2"/>
  <c r="B408" i="2"/>
  <c r="A408" i="2"/>
  <c r="K407" i="2"/>
  <c r="J407" i="2"/>
  <c r="I407" i="2"/>
  <c r="H407" i="2"/>
  <c r="G407" i="2"/>
  <c r="F407" i="2"/>
  <c r="E407" i="2"/>
  <c r="D407" i="2"/>
  <c r="C407" i="2"/>
  <c r="B407" i="2"/>
  <c r="A407" i="2"/>
  <c r="K406" i="2"/>
  <c r="J406" i="2"/>
  <c r="I406" i="2"/>
  <c r="H406" i="2"/>
  <c r="G406" i="2"/>
  <c r="F406" i="2"/>
  <c r="E406" i="2"/>
  <c r="D406" i="2"/>
  <c r="C406" i="2"/>
  <c r="B406" i="2"/>
  <c r="A406" i="2"/>
  <c r="K405" i="2"/>
  <c r="J405" i="2"/>
  <c r="I405" i="2"/>
  <c r="H405" i="2"/>
  <c r="G405" i="2"/>
  <c r="F405" i="2"/>
  <c r="E405" i="2"/>
  <c r="D405" i="2"/>
  <c r="C405" i="2"/>
  <c r="B405" i="2"/>
  <c r="A405" i="2"/>
  <c r="K404" i="2"/>
  <c r="J404" i="2"/>
  <c r="I404" i="2"/>
  <c r="H404" i="2"/>
  <c r="G404" i="2"/>
  <c r="F404" i="2"/>
  <c r="E404" i="2"/>
  <c r="D404" i="2"/>
  <c r="C404" i="2"/>
  <c r="B404" i="2"/>
  <c r="A404" i="2"/>
  <c r="K403" i="2"/>
  <c r="J403" i="2"/>
  <c r="I403" i="2"/>
  <c r="H403" i="2"/>
  <c r="G403" i="2"/>
  <c r="F403" i="2"/>
  <c r="E403" i="2"/>
  <c r="D403" i="2"/>
  <c r="C403" i="2"/>
  <c r="B403" i="2"/>
  <c r="A403" i="2"/>
  <c r="K402" i="2"/>
  <c r="J402" i="2"/>
  <c r="I402" i="2"/>
  <c r="H402" i="2"/>
  <c r="G402" i="2"/>
  <c r="F402" i="2"/>
  <c r="E402" i="2"/>
  <c r="D402" i="2"/>
  <c r="C402" i="2"/>
  <c r="B402" i="2"/>
  <c r="A402" i="2"/>
  <c r="K401" i="2"/>
  <c r="J401" i="2"/>
  <c r="I401" i="2"/>
  <c r="H401" i="2"/>
  <c r="G401" i="2"/>
  <c r="F401" i="2"/>
  <c r="E401" i="2"/>
  <c r="D401" i="2"/>
  <c r="C401" i="2"/>
  <c r="B401" i="2"/>
  <c r="A401" i="2"/>
  <c r="K400" i="2"/>
  <c r="J400" i="2"/>
  <c r="I400" i="2"/>
  <c r="H400" i="2"/>
  <c r="G400" i="2"/>
  <c r="F400" i="2"/>
  <c r="E400" i="2"/>
  <c r="D400" i="2"/>
  <c r="C400" i="2"/>
  <c r="B400" i="2"/>
  <c r="A400" i="2"/>
  <c r="K399" i="2"/>
  <c r="J399" i="2"/>
  <c r="I399" i="2"/>
  <c r="H399" i="2"/>
  <c r="G399" i="2"/>
  <c r="F399" i="2"/>
  <c r="E399" i="2"/>
  <c r="D399" i="2"/>
  <c r="C399" i="2"/>
  <c r="B399" i="2"/>
  <c r="A399" i="2"/>
  <c r="K398" i="2"/>
  <c r="J398" i="2"/>
  <c r="I398" i="2"/>
  <c r="H398" i="2"/>
  <c r="G398" i="2"/>
  <c r="F398" i="2"/>
  <c r="E398" i="2"/>
  <c r="D398" i="2"/>
  <c r="C398" i="2"/>
  <c r="B398" i="2"/>
  <c r="A398" i="2"/>
  <c r="K397" i="2"/>
  <c r="J397" i="2"/>
  <c r="I397" i="2"/>
  <c r="H397" i="2"/>
  <c r="G397" i="2"/>
  <c r="F397" i="2"/>
  <c r="E397" i="2"/>
  <c r="D397" i="2"/>
  <c r="C397" i="2"/>
  <c r="B397" i="2"/>
  <c r="A397" i="2"/>
  <c r="K396" i="2"/>
  <c r="J396" i="2"/>
  <c r="I396" i="2"/>
  <c r="H396" i="2"/>
  <c r="G396" i="2"/>
  <c r="F396" i="2"/>
  <c r="E396" i="2"/>
  <c r="D396" i="2"/>
  <c r="C396" i="2"/>
  <c r="B396" i="2"/>
  <c r="A396" i="2"/>
  <c r="K395" i="2"/>
  <c r="J395" i="2"/>
  <c r="I395" i="2"/>
  <c r="H395" i="2"/>
  <c r="G395" i="2"/>
  <c r="F395" i="2"/>
  <c r="E395" i="2"/>
  <c r="D395" i="2"/>
  <c r="C395" i="2"/>
  <c r="B395" i="2"/>
  <c r="A395" i="2"/>
  <c r="K394" i="2"/>
  <c r="J394" i="2"/>
  <c r="I394" i="2"/>
  <c r="H394" i="2"/>
  <c r="G394" i="2"/>
  <c r="F394" i="2"/>
  <c r="E394" i="2"/>
  <c r="D394" i="2"/>
  <c r="C394" i="2"/>
  <c r="B394" i="2"/>
  <c r="A394" i="2"/>
  <c r="K393" i="2"/>
  <c r="J393" i="2"/>
  <c r="I393" i="2"/>
  <c r="H393" i="2"/>
  <c r="G393" i="2"/>
  <c r="F393" i="2"/>
  <c r="E393" i="2"/>
  <c r="D393" i="2"/>
  <c r="C393" i="2"/>
  <c r="B393" i="2"/>
  <c r="A393" i="2"/>
  <c r="K392" i="2"/>
  <c r="J392" i="2"/>
  <c r="I392" i="2"/>
  <c r="H392" i="2"/>
  <c r="G392" i="2"/>
  <c r="F392" i="2"/>
  <c r="E392" i="2"/>
  <c r="D392" i="2"/>
  <c r="C392" i="2"/>
  <c r="B392" i="2"/>
  <c r="A392" i="2"/>
  <c r="K391" i="2"/>
  <c r="J391" i="2"/>
  <c r="I391" i="2"/>
  <c r="H391" i="2"/>
  <c r="G391" i="2"/>
  <c r="F391" i="2"/>
  <c r="E391" i="2"/>
  <c r="D391" i="2"/>
  <c r="C391" i="2"/>
  <c r="B391" i="2"/>
  <c r="A391" i="2"/>
  <c r="K390" i="2"/>
  <c r="J390" i="2"/>
  <c r="I390" i="2"/>
  <c r="H390" i="2"/>
  <c r="G390" i="2"/>
  <c r="F390" i="2"/>
  <c r="E390" i="2"/>
  <c r="D390" i="2"/>
  <c r="C390" i="2"/>
  <c r="B390" i="2"/>
  <c r="A390" i="2"/>
  <c r="K389" i="2"/>
  <c r="J389" i="2"/>
  <c r="I389" i="2"/>
  <c r="H389" i="2"/>
  <c r="G389" i="2"/>
  <c r="F389" i="2"/>
  <c r="E389" i="2"/>
  <c r="D389" i="2"/>
  <c r="C389" i="2"/>
  <c r="B389" i="2"/>
  <c r="A389" i="2"/>
  <c r="K388" i="2"/>
  <c r="J388" i="2"/>
  <c r="I388" i="2"/>
  <c r="H388" i="2"/>
  <c r="G388" i="2"/>
  <c r="F388" i="2"/>
  <c r="E388" i="2"/>
  <c r="D388" i="2"/>
  <c r="C388" i="2"/>
  <c r="B388" i="2"/>
  <c r="A388" i="2"/>
  <c r="K387" i="2"/>
  <c r="J387" i="2"/>
  <c r="I387" i="2"/>
  <c r="H387" i="2"/>
  <c r="G387" i="2"/>
  <c r="F387" i="2"/>
  <c r="E387" i="2"/>
  <c r="D387" i="2"/>
  <c r="C387" i="2"/>
  <c r="B387" i="2"/>
  <c r="A387" i="2"/>
  <c r="K386" i="2"/>
  <c r="J386" i="2"/>
  <c r="I386" i="2"/>
  <c r="H386" i="2"/>
  <c r="G386" i="2"/>
  <c r="F386" i="2"/>
  <c r="E386" i="2"/>
  <c r="D386" i="2"/>
  <c r="C386" i="2"/>
  <c r="B386" i="2"/>
  <c r="A386" i="2"/>
  <c r="K385" i="2"/>
  <c r="J385" i="2"/>
  <c r="I385" i="2"/>
  <c r="H385" i="2"/>
  <c r="G385" i="2"/>
  <c r="F385" i="2"/>
  <c r="E385" i="2"/>
  <c r="D385" i="2"/>
  <c r="C385" i="2"/>
  <c r="B385" i="2"/>
  <c r="A385" i="2"/>
  <c r="K384" i="2"/>
  <c r="J384" i="2"/>
  <c r="I384" i="2"/>
  <c r="H384" i="2"/>
  <c r="G384" i="2"/>
  <c r="F384" i="2"/>
  <c r="E384" i="2"/>
  <c r="D384" i="2"/>
  <c r="C384" i="2"/>
  <c r="B384" i="2"/>
  <c r="A384" i="2"/>
  <c r="K383" i="2"/>
  <c r="J383" i="2"/>
  <c r="I383" i="2"/>
  <c r="H383" i="2"/>
  <c r="G383" i="2"/>
  <c r="F383" i="2"/>
  <c r="E383" i="2"/>
  <c r="D383" i="2"/>
  <c r="C383" i="2"/>
  <c r="B383" i="2"/>
  <c r="A383" i="2"/>
  <c r="K382" i="2"/>
  <c r="J382" i="2"/>
  <c r="I382" i="2"/>
  <c r="H382" i="2"/>
  <c r="G382" i="2"/>
  <c r="F382" i="2"/>
  <c r="E382" i="2"/>
  <c r="D382" i="2"/>
  <c r="C382" i="2"/>
  <c r="B382" i="2"/>
  <c r="A382" i="2"/>
  <c r="K381" i="2"/>
  <c r="J381" i="2"/>
  <c r="I381" i="2"/>
  <c r="H381" i="2"/>
  <c r="G381" i="2"/>
  <c r="F381" i="2"/>
  <c r="E381" i="2"/>
  <c r="D381" i="2"/>
  <c r="C381" i="2"/>
  <c r="B381" i="2"/>
  <c r="A381" i="2"/>
  <c r="K380" i="2"/>
  <c r="J380" i="2"/>
  <c r="I380" i="2"/>
  <c r="H380" i="2"/>
  <c r="G380" i="2"/>
  <c r="F380" i="2"/>
  <c r="E380" i="2"/>
  <c r="D380" i="2"/>
  <c r="C380" i="2"/>
  <c r="B380" i="2"/>
  <c r="A380" i="2"/>
  <c r="K379" i="2"/>
  <c r="J379" i="2"/>
  <c r="I379" i="2"/>
  <c r="H379" i="2"/>
  <c r="G379" i="2"/>
  <c r="F379" i="2"/>
  <c r="E379" i="2"/>
  <c r="D379" i="2"/>
  <c r="C379" i="2"/>
  <c r="B379" i="2"/>
  <c r="A379" i="2"/>
  <c r="K378" i="2"/>
  <c r="J378" i="2"/>
  <c r="I378" i="2"/>
  <c r="H378" i="2"/>
  <c r="G378" i="2"/>
  <c r="F378" i="2"/>
  <c r="E378" i="2"/>
  <c r="D378" i="2"/>
  <c r="C378" i="2"/>
  <c r="B378" i="2"/>
  <c r="A378" i="2"/>
  <c r="K377" i="2"/>
  <c r="J377" i="2"/>
  <c r="I377" i="2"/>
  <c r="H377" i="2"/>
  <c r="G377" i="2"/>
  <c r="F377" i="2"/>
  <c r="E377" i="2"/>
  <c r="D377" i="2"/>
  <c r="C377" i="2"/>
  <c r="B377" i="2"/>
  <c r="A377" i="2"/>
  <c r="K376" i="2"/>
  <c r="J376" i="2"/>
  <c r="I376" i="2"/>
  <c r="H376" i="2"/>
  <c r="G376" i="2"/>
  <c r="F376" i="2"/>
  <c r="E376" i="2"/>
  <c r="D376" i="2"/>
  <c r="C376" i="2"/>
  <c r="B376" i="2"/>
  <c r="A376" i="2"/>
  <c r="K375" i="2"/>
  <c r="J375" i="2"/>
  <c r="I375" i="2"/>
  <c r="H375" i="2"/>
  <c r="G375" i="2"/>
  <c r="F375" i="2"/>
  <c r="E375" i="2"/>
  <c r="D375" i="2"/>
  <c r="C375" i="2"/>
  <c r="B375" i="2"/>
  <c r="A375" i="2"/>
  <c r="K374" i="2"/>
  <c r="J374" i="2"/>
  <c r="I374" i="2"/>
  <c r="H374" i="2"/>
  <c r="G374" i="2"/>
  <c r="F374" i="2"/>
  <c r="E374" i="2"/>
  <c r="D374" i="2"/>
  <c r="C374" i="2"/>
  <c r="B374" i="2"/>
  <c r="A374" i="2"/>
  <c r="K373" i="2"/>
  <c r="J373" i="2"/>
  <c r="I373" i="2"/>
  <c r="H373" i="2"/>
  <c r="G373" i="2"/>
  <c r="F373" i="2"/>
  <c r="E373" i="2"/>
  <c r="D373" i="2"/>
  <c r="C373" i="2"/>
  <c r="B373" i="2"/>
  <c r="A373" i="2"/>
  <c r="K372" i="2"/>
  <c r="J372" i="2"/>
  <c r="I372" i="2"/>
  <c r="H372" i="2"/>
  <c r="G372" i="2"/>
  <c r="F372" i="2"/>
  <c r="E372" i="2"/>
  <c r="D372" i="2"/>
  <c r="C372" i="2"/>
  <c r="B372" i="2"/>
  <c r="A372" i="2"/>
  <c r="K371" i="2"/>
  <c r="J371" i="2"/>
  <c r="I371" i="2"/>
  <c r="H371" i="2"/>
  <c r="G371" i="2"/>
  <c r="F371" i="2"/>
  <c r="E371" i="2"/>
  <c r="D371" i="2"/>
  <c r="C371" i="2"/>
  <c r="B371" i="2"/>
  <c r="A371" i="2"/>
  <c r="K370" i="2"/>
  <c r="J370" i="2"/>
  <c r="I370" i="2"/>
  <c r="H370" i="2"/>
  <c r="G370" i="2"/>
  <c r="F370" i="2"/>
  <c r="E370" i="2"/>
  <c r="D370" i="2"/>
  <c r="C370" i="2"/>
  <c r="B370" i="2"/>
  <c r="A370" i="2"/>
  <c r="K369" i="2"/>
  <c r="J369" i="2"/>
  <c r="I369" i="2"/>
  <c r="H369" i="2"/>
  <c r="G369" i="2"/>
  <c r="F369" i="2"/>
  <c r="E369" i="2"/>
  <c r="D369" i="2"/>
  <c r="C369" i="2"/>
  <c r="B369" i="2"/>
  <c r="A369" i="2"/>
  <c r="K368" i="2"/>
  <c r="J368" i="2"/>
  <c r="I368" i="2"/>
  <c r="H368" i="2"/>
  <c r="G368" i="2"/>
  <c r="F368" i="2"/>
  <c r="E368" i="2"/>
  <c r="D368" i="2"/>
  <c r="C368" i="2"/>
  <c r="B368" i="2"/>
  <c r="A368" i="2"/>
  <c r="K367" i="2"/>
  <c r="J367" i="2"/>
  <c r="I367" i="2"/>
  <c r="H367" i="2"/>
  <c r="G367" i="2"/>
  <c r="F367" i="2"/>
  <c r="E367" i="2"/>
  <c r="D367" i="2"/>
  <c r="C367" i="2"/>
  <c r="B367" i="2"/>
  <c r="A367" i="2"/>
  <c r="K366" i="2"/>
  <c r="J366" i="2"/>
  <c r="I366" i="2"/>
  <c r="H366" i="2"/>
  <c r="G366" i="2"/>
  <c r="F366" i="2"/>
  <c r="E366" i="2"/>
  <c r="D366" i="2"/>
  <c r="C366" i="2"/>
  <c r="B366" i="2"/>
  <c r="A366" i="2"/>
  <c r="K365" i="2"/>
  <c r="J365" i="2"/>
  <c r="I365" i="2"/>
  <c r="H365" i="2"/>
  <c r="G365" i="2"/>
  <c r="F365" i="2"/>
  <c r="E365" i="2"/>
  <c r="D365" i="2"/>
  <c r="C365" i="2"/>
  <c r="B365" i="2"/>
  <c r="A365" i="2"/>
  <c r="K364" i="2"/>
  <c r="J364" i="2"/>
  <c r="I364" i="2"/>
  <c r="H364" i="2"/>
  <c r="G364" i="2"/>
  <c r="F364" i="2"/>
  <c r="E364" i="2"/>
  <c r="D364" i="2"/>
  <c r="C364" i="2"/>
  <c r="B364" i="2"/>
  <c r="A364" i="2"/>
  <c r="K363" i="2"/>
  <c r="J363" i="2"/>
  <c r="I363" i="2"/>
  <c r="H363" i="2"/>
  <c r="G363" i="2"/>
  <c r="F363" i="2"/>
  <c r="E363" i="2"/>
  <c r="D363" i="2"/>
  <c r="C363" i="2"/>
  <c r="B363" i="2"/>
  <c r="A363" i="2"/>
  <c r="K362" i="2"/>
  <c r="J362" i="2"/>
  <c r="I362" i="2"/>
  <c r="H362" i="2"/>
  <c r="G362" i="2"/>
  <c r="F362" i="2"/>
  <c r="E362" i="2"/>
  <c r="D362" i="2"/>
  <c r="C362" i="2"/>
  <c r="B362" i="2"/>
  <c r="A362" i="2"/>
  <c r="K361" i="2"/>
  <c r="J361" i="2"/>
  <c r="I361" i="2"/>
  <c r="H361" i="2"/>
  <c r="G361" i="2"/>
  <c r="F361" i="2"/>
  <c r="E361" i="2"/>
  <c r="D361" i="2"/>
  <c r="C361" i="2"/>
  <c r="B361" i="2"/>
  <c r="A361" i="2"/>
  <c r="K360" i="2"/>
  <c r="J360" i="2"/>
  <c r="I360" i="2"/>
  <c r="H360" i="2"/>
  <c r="G360" i="2"/>
  <c r="F360" i="2"/>
  <c r="E360" i="2"/>
  <c r="D360" i="2"/>
  <c r="C360" i="2"/>
  <c r="B360" i="2"/>
  <c r="A360" i="2"/>
  <c r="K359" i="2"/>
  <c r="J359" i="2"/>
  <c r="I359" i="2"/>
  <c r="H359" i="2"/>
  <c r="G359" i="2"/>
  <c r="F359" i="2"/>
  <c r="E359" i="2"/>
  <c r="D359" i="2"/>
  <c r="C359" i="2"/>
  <c r="B359" i="2"/>
  <c r="A359" i="2"/>
  <c r="K358" i="2"/>
  <c r="J358" i="2"/>
  <c r="I358" i="2"/>
  <c r="H358" i="2"/>
  <c r="G358" i="2"/>
  <c r="F358" i="2"/>
  <c r="E358" i="2"/>
  <c r="D358" i="2"/>
  <c r="C358" i="2"/>
  <c r="B358" i="2"/>
  <c r="A358" i="2"/>
  <c r="K357" i="2"/>
  <c r="J357" i="2"/>
  <c r="I357" i="2"/>
  <c r="H357" i="2"/>
  <c r="G357" i="2"/>
  <c r="F357" i="2"/>
  <c r="E357" i="2"/>
  <c r="D357" i="2"/>
  <c r="C357" i="2"/>
  <c r="B357" i="2"/>
  <c r="A357" i="2"/>
  <c r="K356" i="2"/>
  <c r="J356" i="2"/>
  <c r="I356" i="2"/>
  <c r="H356" i="2"/>
  <c r="G356" i="2"/>
  <c r="F356" i="2"/>
  <c r="E356" i="2"/>
  <c r="D356" i="2"/>
  <c r="C356" i="2"/>
  <c r="B356" i="2"/>
  <c r="A356" i="2"/>
  <c r="K355" i="2"/>
  <c r="J355" i="2"/>
  <c r="I355" i="2"/>
  <c r="H355" i="2"/>
  <c r="G355" i="2"/>
  <c r="F355" i="2"/>
  <c r="E355" i="2"/>
  <c r="D355" i="2"/>
  <c r="C355" i="2"/>
  <c r="B355" i="2"/>
  <c r="A355" i="2"/>
  <c r="K354" i="2"/>
  <c r="J354" i="2"/>
  <c r="I354" i="2"/>
  <c r="H354" i="2"/>
  <c r="G354" i="2"/>
  <c r="F354" i="2"/>
  <c r="E354" i="2"/>
  <c r="D354" i="2"/>
  <c r="C354" i="2"/>
  <c r="B354" i="2"/>
  <c r="A354" i="2"/>
  <c r="K353" i="2"/>
  <c r="J353" i="2"/>
  <c r="I353" i="2"/>
  <c r="H353" i="2"/>
  <c r="G353" i="2"/>
  <c r="F353" i="2"/>
  <c r="E353" i="2"/>
  <c r="D353" i="2"/>
  <c r="C353" i="2"/>
  <c r="B353" i="2"/>
  <c r="A353" i="2"/>
  <c r="K352" i="2"/>
  <c r="J352" i="2"/>
  <c r="I352" i="2"/>
  <c r="H352" i="2"/>
  <c r="G352" i="2"/>
  <c r="F352" i="2"/>
  <c r="E352" i="2"/>
  <c r="D352" i="2"/>
  <c r="C352" i="2"/>
  <c r="B352" i="2"/>
  <c r="A352" i="2"/>
  <c r="K351" i="2"/>
  <c r="J351" i="2"/>
  <c r="I351" i="2"/>
  <c r="H351" i="2"/>
  <c r="G351" i="2"/>
  <c r="F351" i="2"/>
  <c r="E351" i="2"/>
  <c r="D351" i="2"/>
  <c r="C351" i="2"/>
  <c r="B351" i="2"/>
  <c r="A351" i="2"/>
  <c r="K350" i="2"/>
  <c r="J350" i="2"/>
  <c r="I350" i="2"/>
  <c r="H350" i="2"/>
  <c r="G350" i="2"/>
  <c r="F350" i="2"/>
  <c r="E350" i="2"/>
  <c r="D350" i="2"/>
  <c r="C350" i="2"/>
  <c r="B350" i="2"/>
  <c r="A350" i="2"/>
  <c r="K349" i="2"/>
  <c r="J349" i="2"/>
  <c r="I349" i="2"/>
  <c r="H349" i="2"/>
  <c r="G349" i="2"/>
  <c r="F349" i="2"/>
  <c r="E349" i="2"/>
  <c r="D349" i="2"/>
  <c r="C349" i="2"/>
  <c r="B349" i="2"/>
  <c r="A349" i="2"/>
  <c r="K348" i="2"/>
  <c r="J348" i="2"/>
  <c r="I348" i="2"/>
  <c r="H348" i="2"/>
  <c r="G348" i="2"/>
  <c r="F348" i="2"/>
  <c r="E348" i="2"/>
  <c r="D348" i="2"/>
  <c r="C348" i="2"/>
  <c r="B348" i="2"/>
  <c r="A348" i="2"/>
  <c r="K347" i="2"/>
  <c r="J347" i="2"/>
  <c r="I347" i="2"/>
  <c r="H347" i="2"/>
  <c r="G347" i="2"/>
  <c r="F347" i="2"/>
  <c r="E347" i="2"/>
  <c r="D347" i="2"/>
  <c r="C347" i="2"/>
  <c r="B347" i="2"/>
  <c r="A347" i="2"/>
  <c r="K346" i="2"/>
  <c r="J346" i="2"/>
  <c r="I346" i="2"/>
  <c r="H346" i="2"/>
  <c r="G346" i="2"/>
  <c r="F346" i="2"/>
  <c r="E346" i="2"/>
  <c r="D346" i="2"/>
  <c r="C346" i="2"/>
  <c r="B346" i="2"/>
  <c r="A346" i="2"/>
  <c r="K345" i="2"/>
  <c r="J345" i="2"/>
  <c r="I345" i="2"/>
  <c r="H345" i="2"/>
  <c r="G345" i="2"/>
  <c r="F345" i="2"/>
  <c r="E345" i="2"/>
  <c r="D345" i="2"/>
  <c r="C345" i="2"/>
  <c r="B345" i="2"/>
  <c r="A345" i="2"/>
  <c r="K344" i="2"/>
  <c r="J344" i="2"/>
  <c r="I344" i="2"/>
  <c r="H344" i="2"/>
  <c r="G344" i="2"/>
  <c r="F344" i="2"/>
  <c r="E344" i="2"/>
  <c r="D344" i="2"/>
  <c r="C344" i="2"/>
  <c r="B344" i="2"/>
  <c r="A344" i="2"/>
  <c r="K343" i="2"/>
  <c r="J343" i="2"/>
  <c r="I343" i="2"/>
  <c r="H343" i="2"/>
  <c r="G343" i="2"/>
  <c r="F343" i="2"/>
  <c r="E343" i="2"/>
  <c r="D343" i="2"/>
  <c r="C343" i="2"/>
  <c r="B343" i="2"/>
  <c r="A343" i="2"/>
  <c r="K342" i="2"/>
  <c r="J342" i="2"/>
  <c r="I342" i="2"/>
  <c r="H342" i="2"/>
  <c r="G342" i="2"/>
  <c r="F342" i="2"/>
  <c r="E342" i="2"/>
  <c r="D342" i="2"/>
  <c r="C342" i="2"/>
  <c r="B342" i="2"/>
  <c r="A342" i="2"/>
  <c r="K341" i="2"/>
  <c r="J341" i="2"/>
  <c r="I341" i="2"/>
  <c r="H341" i="2"/>
  <c r="G341" i="2"/>
  <c r="F341" i="2"/>
  <c r="E341" i="2"/>
  <c r="D341" i="2"/>
  <c r="C341" i="2"/>
  <c r="B341" i="2"/>
  <c r="A341" i="2"/>
  <c r="K340" i="2"/>
  <c r="J340" i="2"/>
  <c r="I340" i="2"/>
  <c r="H340" i="2"/>
  <c r="G340" i="2"/>
  <c r="F340" i="2"/>
  <c r="E340" i="2"/>
  <c r="D340" i="2"/>
  <c r="C340" i="2"/>
  <c r="B340" i="2"/>
  <c r="A340" i="2"/>
  <c r="K339" i="2"/>
  <c r="J339" i="2"/>
  <c r="I339" i="2"/>
  <c r="H339" i="2"/>
  <c r="G339" i="2"/>
  <c r="F339" i="2"/>
  <c r="E339" i="2"/>
  <c r="D339" i="2"/>
  <c r="C339" i="2"/>
  <c r="B339" i="2"/>
  <c r="A339" i="2"/>
  <c r="K338" i="2"/>
  <c r="J338" i="2"/>
  <c r="I338" i="2"/>
  <c r="H338" i="2"/>
  <c r="G338" i="2"/>
  <c r="F338" i="2"/>
  <c r="E338" i="2"/>
  <c r="D338" i="2"/>
  <c r="C338" i="2"/>
  <c r="B338" i="2"/>
  <c r="A338" i="2"/>
  <c r="K337" i="2"/>
  <c r="J337" i="2"/>
  <c r="I337" i="2"/>
  <c r="H337" i="2"/>
  <c r="G337" i="2"/>
  <c r="F337" i="2"/>
  <c r="E337" i="2"/>
  <c r="D337" i="2"/>
  <c r="C337" i="2"/>
  <c r="B337" i="2"/>
  <c r="A337" i="2"/>
  <c r="K336" i="2"/>
  <c r="J336" i="2"/>
  <c r="I336" i="2"/>
  <c r="H336" i="2"/>
  <c r="G336" i="2"/>
  <c r="F336" i="2"/>
  <c r="E336" i="2"/>
  <c r="D336" i="2"/>
  <c r="C336" i="2"/>
  <c r="B336" i="2"/>
  <c r="A336" i="2"/>
  <c r="K335" i="2"/>
  <c r="J335" i="2"/>
  <c r="I335" i="2"/>
  <c r="H335" i="2"/>
  <c r="G335" i="2"/>
  <c r="F335" i="2"/>
  <c r="E335" i="2"/>
  <c r="D335" i="2"/>
  <c r="C335" i="2"/>
  <c r="B335" i="2"/>
  <c r="A335" i="2"/>
  <c r="K334" i="2"/>
  <c r="J334" i="2"/>
  <c r="I334" i="2"/>
  <c r="H334" i="2"/>
  <c r="G334" i="2"/>
  <c r="F334" i="2"/>
  <c r="E334" i="2"/>
  <c r="D334" i="2"/>
  <c r="C334" i="2"/>
  <c r="B334" i="2"/>
  <c r="A334" i="2"/>
  <c r="K333" i="2"/>
  <c r="J333" i="2"/>
  <c r="I333" i="2"/>
  <c r="H333" i="2"/>
  <c r="G333" i="2"/>
  <c r="F333" i="2"/>
  <c r="E333" i="2"/>
  <c r="D333" i="2"/>
  <c r="C333" i="2"/>
  <c r="B333" i="2"/>
  <c r="A333" i="2"/>
  <c r="K332" i="2"/>
  <c r="J332" i="2"/>
  <c r="I332" i="2"/>
  <c r="H332" i="2"/>
  <c r="G332" i="2"/>
  <c r="F332" i="2"/>
  <c r="E332" i="2"/>
  <c r="D332" i="2"/>
  <c r="C332" i="2"/>
  <c r="B332" i="2"/>
  <c r="A332" i="2"/>
  <c r="K331" i="2"/>
  <c r="J331" i="2"/>
  <c r="I331" i="2"/>
  <c r="H331" i="2"/>
  <c r="G331" i="2"/>
  <c r="F331" i="2"/>
  <c r="E331" i="2"/>
  <c r="D331" i="2"/>
  <c r="C331" i="2"/>
  <c r="B331" i="2"/>
  <c r="A331" i="2"/>
  <c r="K330" i="2"/>
  <c r="J330" i="2"/>
  <c r="I330" i="2"/>
  <c r="H330" i="2"/>
  <c r="G330" i="2"/>
  <c r="F330" i="2"/>
  <c r="E330" i="2"/>
  <c r="D330" i="2"/>
  <c r="C330" i="2"/>
  <c r="B330" i="2"/>
  <c r="A330" i="2"/>
  <c r="K329" i="2"/>
  <c r="J329" i="2"/>
  <c r="I329" i="2"/>
  <c r="H329" i="2"/>
  <c r="G329" i="2"/>
  <c r="F329" i="2"/>
  <c r="E329" i="2"/>
  <c r="D329" i="2"/>
  <c r="C329" i="2"/>
  <c r="B329" i="2"/>
  <c r="A329" i="2"/>
  <c r="K328" i="2"/>
  <c r="J328" i="2"/>
  <c r="I328" i="2"/>
  <c r="H328" i="2"/>
  <c r="G328" i="2"/>
  <c r="F328" i="2"/>
  <c r="E328" i="2"/>
  <c r="D328" i="2"/>
  <c r="C328" i="2"/>
  <c r="B328" i="2"/>
  <c r="A328" i="2"/>
  <c r="K327" i="2"/>
  <c r="J327" i="2"/>
  <c r="I327" i="2"/>
  <c r="H327" i="2"/>
  <c r="G327" i="2"/>
  <c r="F327" i="2"/>
  <c r="E327" i="2"/>
  <c r="D327" i="2"/>
  <c r="C327" i="2"/>
  <c r="B327" i="2"/>
  <c r="A327" i="2"/>
  <c r="K326" i="2"/>
  <c r="J326" i="2"/>
  <c r="I326" i="2"/>
  <c r="H326" i="2"/>
  <c r="G326" i="2"/>
  <c r="F326" i="2"/>
  <c r="E326" i="2"/>
  <c r="D326" i="2"/>
  <c r="C326" i="2"/>
  <c r="B326" i="2"/>
  <c r="A326" i="2"/>
  <c r="K325" i="2"/>
  <c r="J325" i="2"/>
  <c r="I325" i="2"/>
  <c r="H325" i="2"/>
  <c r="G325" i="2"/>
  <c r="F325" i="2"/>
  <c r="E325" i="2"/>
  <c r="D325" i="2"/>
  <c r="C325" i="2"/>
  <c r="B325" i="2"/>
  <c r="A325" i="2"/>
  <c r="K324" i="2"/>
  <c r="J324" i="2"/>
  <c r="I324" i="2"/>
  <c r="H324" i="2"/>
  <c r="G324" i="2"/>
  <c r="F324" i="2"/>
  <c r="E324" i="2"/>
  <c r="D324" i="2"/>
  <c r="C324" i="2"/>
  <c r="B324" i="2"/>
  <c r="A324" i="2"/>
  <c r="K323" i="2"/>
  <c r="J323" i="2"/>
  <c r="I323" i="2"/>
  <c r="H323" i="2"/>
  <c r="G323" i="2"/>
  <c r="F323" i="2"/>
  <c r="E323" i="2"/>
  <c r="D323" i="2"/>
  <c r="C323" i="2"/>
  <c r="B323" i="2"/>
  <c r="A323" i="2"/>
  <c r="K322" i="2"/>
  <c r="J322" i="2"/>
  <c r="I322" i="2"/>
  <c r="H322" i="2"/>
  <c r="G322" i="2"/>
  <c r="F322" i="2"/>
  <c r="E322" i="2"/>
  <c r="D322" i="2"/>
  <c r="C322" i="2"/>
  <c r="B322" i="2"/>
  <c r="A322" i="2"/>
  <c r="K321" i="2"/>
  <c r="J321" i="2"/>
  <c r="I321" i="2"/>
  <c r="H321" i="2"/>
  <c r="G321" i="2"/>
  <c r="F321" i="2"/>
  <c r="E321" i="2"/>
  <c r="D321" i="2"/>
  <c r="C321" i="2"/>
  <c r="B321" i="2"/>
  <c r="A321" i="2"/>
  <c r="K320" i="2"/>
  <c r="J320" i="2"/>
  <c r="I320" i="2"/>
  <c r="H320" i="2"/>
  <c r="G320" i="2"/>
  <c r="F320" i="2"/>
  <c r="E320" i="2"/>
  <c r="D320" i="2"/>
  <c r="C320" i="2"/>
  <c r="B320" i="2"/>
  <c r="A320" i="2"/>
  <c r="K319" i="2"/>
  <c r="J319" i="2"/>
  <c r="I319" i="2"/>
  <c r="H319" i="2"/>
  <c r="G319" i="2"/>
  <c r="F319" i="2"/>
  <c r="E319" i="2"/>
  <c r="D319" i="2"/>
  <c r="C319" i="2"/>
  <c r="B319" i="2"/>
  <c r="A319" i="2"/>
  <c r="K318" i="2"/>
  <c r="J318" i="2"/>
  <c r="I318" i="2"/>
  <c r="H318" i="2"/>
  <c r="G318" i="2"/>
  <c r="F318" i="2"/>
  <c r="E318" i="2"/>
  <c r="D318" i="2"/>
  <c r="C318" i="2"/>
  <c r="B318" i="2"/>
  <c r="A318" i="2"/>
  <c r="K317" i="2"/>
  <c r="J317" i="2"/>
  <c r="I317" i="2"/>
  <c r="H317" i="2"/>
  <c r="G317" i="2"/>
  <c r="F317" i="2"/>
  <c r="E317" i="2"/>
  <c r="D317" i="2"/>
  <c r="C317" i="2"/>
  <c r="B317" i="2"/>
  <c r="A317" i="2"/>
  <c r="K316" i="2"/>
  <c r="J316" i="2"/>
  <c r="I316" i="2"/>
  <c r="H316" i="2"/>
  <c r="G316" i="2"/>
  <c r="F316" i="2"/>
  <c r="E316" i="2"/>
  <c r="D316" i="2"/>
  <c r="C316" i="2"/>
  <c r="B316" i="2"/>
  <c r="A316" i="2"/>
  <c r="K315" i="2"/>
  <c r="J315" i="2"/>
  <c r="I315" i="2"/>
  <c r="H315" i="2"/>
  <c r="G315" i="2"/>
  <c r="F315" i="2"/>
  <c r="E315" i="2"/>
  <c r="D315" i="2"/>
  <c r="C315" i="2"/>
  <c r="B315" i="2"/>
  <c r="A315" i="2"/>
  <c r="K314" i="2"/>
  <c r="J314" i="2"/>
  <c r="I314" i="2"/>
  <c r="H314" i="2"/>
  <c r="G314" i="2"/>
  <c r="F314" i="2"/>
  <c r="E314" i="2"/>
  <c r="D314" i="2"/>
  <c r="C314" i="2"/>
  <c r="B314" i="2"/>
  <c r="A314" i="2"/>
  <c r="K313" i="2"/>
  <c r="J313" i="2"/>
  <c r="I313" i="2"/>
  <c r="H313" i="2"/>
  <c r="G313" i="2"/>
  <c r="F313" i="2"/>
  <c r="E313" i="2"/>
  <c r="D313" i="2"/>
  <c r="C313" i="2"/>
  <c r="B313" i="2"/>
  <c r="A313" i="2"/>
  <c r="K312" i="2"/>
  <c r="J312" i="2"/>
  <c r="I312" i="2"/>
  <c r="H312" i="2"/>
  <c r="G312" i="2"/>
  <c r="F312" i="2"/>
  <c r="E312" i="2"/>
  <c r="D312" i="2"/>
  <c r="C312" i="2"/>
  <c r="B312" i="2"/>
  <c r="A312" i="2"/>
  <c r="K311" i="2"/>
  <c r="J311" i="2"/>
  <c r="I311" i="2"/>
  <c r="H311" i="2"/>
  <c r="G311" i="2"/>
  <c r="F311" i="2"/>
  <c r="E311" i="2"/>
  <c r="D311" i="2"/>
  <c r="C311" i="2"/>
  <c r="B311" i="2"/>
  <c r="A311" i="2"/>
  <c r="K310" i="2"/>
  <c r="J310" i="2"/>
  <c r="I310" i="2"/>
  <c r="H310" i="2"/>
  <c r="G310" i="2"/>
  <c r="F310" i="2"/>
  <c r="E310" i="2"/>
  <c r="D310" i="2"/>
  <c r="C310" i="2"/>
  <c r="B310" i="2"/>
  <c r="A310" i="2"/>
  <c r="K309" i="2"/>
  <c r="J309" i="2"/>
  <c r="I309" i="2"/>
  <c r="H309" i="2"/>
  <c r="G309" i="2"/>
  <c r="F309" i="2"/>
  <c r="E309" i="2"/>
  <c r="D309" i="2"/>
  <c r="C309" i="2"/>
  <c r="B309" i="2"/>
  <c r="A309" i="2"/>
  <c r="K308" i="2"/>
  <c r="J308" i="2"/>
  <c r="I308" i="2"/>
  <c r="H308" i="2"/>
  <c r="G308" i="2"/>
  <c r="F308" i="2"/>
  <c r="E308" i="2"/>
  <c r="D308" i="2"/>
  <c r="C308" i="2"/>
  <c r="B308" i="2"/>
  <c r="A308" i="2"/>
  <c r="K307" i="2"/>
  <c r="J307" i="2"/>
  <c r="I307" i="2"/>
  <c r="H307" i="2"/>
  <c r="G307" i="2"/>
  <c r="F307" i="2"/>
  <c r="E307" i="2"/>
  <c r="D307" i="2"/>
  <c r="C307" i="2"/>
  <c r="B307" i="2"/>
  <c r="A307" i="2"/>
  <c r="K306" i="2"/>
  <c r="J306" i="2"/>
  <c r="I306" i="2"/>
  <c r="H306" i="2"/>
  <c r="G306" i="2"/>
  <c r="F306" i="2"/>
  <c r="E306" i="2"/>
  <c r="D306" i="2"/>
  <c r="C306" i="2"/>
  <c r="B306" i="2"/>
  <c r="A306" i="2"/>
  <c r="K305" i="2"/>
  <c r="J305" i="2"/>
  <c r="I305" i="2"/>
  <c r="H305" i="2"/>
  <c r="G305" i="2"/>
  <c r="F305" i="2"/>
  <c r="E305" i="2"/>
  <c r="D305" i="2"/>
  <c r="C305" i="2"/>
  <c r="B305" i="2"/>
  <c r="A305" i="2"/>
  <c r="K304" i="2"/>
  <c r="J304" i="2"/>
  <c r="I304" i="2"/>
  <c r="H304" i="2"/>
  <c r="G304" i="2"/>
  <c r="F304" i="2"/>
  <c r="E304" i="2"/>
  <c r="D304" i="2"/>
  <c r="C304" i="2"/>
  <c r="B304" i="2"/>
  <c r="A304" i="2"/>
  <c r="K303" i="2"/>
  <c r="J303" i="2"/>
  <c r="I303" i="2"/>
  <c r="H303" i="2"/>
  <c r="G303" i="2"/>
  <c r="F303" i="2"/>
  <c r="E303" i="2"/>
  <c r="D303" i="2"/>
  <c r="C303" i="2"/>
  <c r="B303" i="2"/>
  <c r="A303" i="2"/>
  <c r="K302" i="2"/>
  <c r="J302" i="2"/>
  <c r="I302" i="2"/>
  <c r="H302" i="2"/>
  <c r="G302" i="2"/>
  <c r="F302" i="2"/>
  <c r="E302" i="2"/>
  <c r="D302" i="2"/>
  <c r="C302" i="2"/>
  <c r="B302" i="2"/>
  <c r="A302" i="2"/>
  <c r="K301" i="2"/>
  <c r="J301" i="2"/>
  <c r="I301" i="2"/>
  <c r="H301" i="2"/>
  <c r="G301" i="2"/>
  <c r="F301" i="2"/>
  <c r="E301" i="2"/>
  <c r="D301" i="2"/>
  <c r="C301" i="2"/>
  <c r="B301" i="2"/>
  <c r="A301" i="2"/>
  <c r="K300" i="2"/>
  <c r="J300" i="2"/>
  <c r="I300" i="2"/>
  <c r="H300" i="2"/>
  <c r="G300" i="2"/>
  <c r="F300" i="2"/>
  <c r="E300" i="2"/>
  <c r="D300" i="2"/>
  <c r="C300" i="2"/>
  <c r="B300" i="2"/>
  <c r="A300" i="2"/>
  <c r="K299" i="2"/>
  <c r="J299" i="2"/>
  <c r="I299" i="2"/>
  <c r="H299" i="2"/>
  <c r="G299" i="2"/>
  <c r="F299" i="2"/>
  <c r="E299" i="2"/>
  <c r="D299" i="2"/>
  <c r="C299" i="2"/>
  <c r="B299" i="2"/>
  <c r="A299" i="2"/>
  <c r="K298" i="2"/>
  <c r="J298" i="2"/>
  <c r="I298" i="2"/>
  <c r="H298" i="2"/>
  <c r="G298" i="2"/>
  <c r="F298" i="2"/>
  <c r="E298" i="2"/>
  <c r="D298" i="2"/>
  <c r="C298" i="2"/>
  <c r="B298" i="2"/>
  <c r="A298" i="2"/>
  <c r="K297" i="2"/>
  <c r="J297" i="2"/>
  <c r="I297" i="2"/>
  <c r="H297" i="2"/>
  <c r="G297" i="2"/>
  <c r="F297" i="2"/>
  <c r="E297" i="2"/>
  <c r="D297" i="2"/>
  <c r="C297" i="2"/>
  <c r="B297" i="2"/>
  <c r="A297" i="2"/>
  <c r="K296" i="2"/>
  <c r="J296" i="2"/>
  <c r="I296" i="2"/>
  <c r="H296" i="2"/>
  <c r="G296" i="2"/>
  <c r="F296" i="2"/>
  <c r="E296" i="2"/>
  <c r="D296" i="2"/>
  <c r="C296" i="2"/>
  <c r="B296" i="2"/>
  <c r="A296" i="2"/>
  <c r="K295" i="2"/>
  <c r="J295" i="2"/>
  <c r="I295" i="2"/>
  <c r="H295" i="2"/>
  <c r="G295" i="2"/>
  <c r="F295" i="2"/>
  <c r="E295" i="2"/>
  <c r="D295" i="2"/>
  <c r="C295" i="2"/>
  <c r="B295" i="2"/>
  <c r="A295" i="2"/>
  <c r="K294" i="2"/>
  <c r="J294" i="2"/>
  <c r="I294" i="2"/>
  <c r="H294" i="2"/>
  <c r="G294" i="2"/>
  <c r="F294" i="2"/>
  <c r="E294" i="2"/>
  <c r="D294" i="2"/>
  <c r="C294" i="2"/>
  <c r="B294" i="2"/>
  <c r="A294" i="2"/>
  <c r="K293" i="2"/>
  <c r="J293" i="2"/>
  <c r="I293" i="2"/>
  <c r="H293" i="2"/>
  <c r="G293" i="2"/>
  <c r="F293" i="2"/>
  <c r="E293" i="2"/>
  <c r="D293" i="2"/>
  <c r="C293" i="2"/>
  <c r="B293" i="2"/>
  <c r="A293" i="2"/>
  <c r="K292" i="2"/>
  <c r="J292" i="2"/>
  <c r="I292" i="2"/>
  <c r="H292" i="2"/>
  <c r="G292" i="2"/>
  <c r="F292" i="2"/>
  <c r="E292" i="2"/>
  <c r="D292" i="2"/>
  <c r="C292" i="2"/>
  <c r="B292" i="2"/>
  <c r="A292" i="2"/>
  <c r="K291" i="2"/>
  <c r="J291" i="2"/>
  <c r="I291" i="2"/>
  <c r="H291" i="2"/>
  <c r="G291" i="2"/>
  <c r="F291" i="2"/>
  <c r="E291" i="2"/>
  <c r="D291" i="2"/>
  <c r="C291" i="2"/>
  <c r="B291" i="2"/>
  <c r="A291" i="2"/>
  <c r="K290" i="2"/>
  <c r="J290" i="2"/>
  <c r="I290" i="2"/>
  <c r="H290" i="2"/>
  <c r="G290" i="2"/>
  <c r="F290" i="2"/>
  <c r="E290" i="2"/>
  <c r="D290" i="2"/>
  <c r="C290" i="2"/>
  <c r="B290" i="2"/>
  <c r="A290" i="2"/>
  <c r="K289" i="2"/>
  <c r="J289" i="2"/>
  <c r="I289" i="2"/>
  <c r="H289" i="2"/>
  <c r="G289" i="2"/>
  <c r="F289" i="2"/>
  <c r="E289" i="2"/>
  <c r="D289" i="2"/>
  <c r="C289" i="2"/>
  <c r="B289" i="2"/>
  <c r="A289" i="2"/>
  <c r="K288" i="2"/>
  <c r="J288" i="2"/>
  <c r="I288" i="2"/>
  <c r="H288" i="2"/>
  <c r="G288" i="2"/>
  <c r="F288" i="2"/>
  <c r="E288" i="2"/>
  <c r="D288" i="2"/>
  <c r="C288" i="2"/>
  <c r="B288" i="2"/>
  <c r="A288" i="2"/>
  <c r="K287" i="2"/>
  <c r="J287" i="2"/>
  <c r="I287" i="2"/>
  <c r="H287" i="2"/>
  <c r="G287" i="2"/>
  <c r="F287" i="2"/>
  <c r="E287" i="2"/>
  <c r="D287" i="2"/>
  <c r="C287" i="2"/>
  <c r="B287" i="2"/>
  <c r="A287" i="2"/>
  <c r="K286" i="2"/>
  <c r="J286" i="2"/>
  <c r="I286" i="2"/>
  <c r="H286" i="2"/>
  <c r="G286" i="2"/>
  <c r="F286" i="2"/>
  <c r="E286" i="2"/>
  <c r="D286" i="2"/>
  <c r="C286" i="2"/>
  <c r="B286" i="2"/>
  <c r="A286" i="2"/>
  <c r="K285" i="2"/>
  <c r="J285" i="2"/>
  <c r="I285" i="2"/>
  <c r="H285" i="2"/>
  <c r="G285" i="2"/>
  <c r="F285" i="2"/>
  <c r="E285" i="2"/>
  <c r="D285" i="2"/>
  <c r="C285" i="2"/>
  <c r="B285" i="2"/>
  <c r="A285" i="2"/>
  <c r="K284" i="2"/>
  <c r="J284" i="2"/>
  <c r="I284" i="2"/>
  <c r="H284" i="2"/>
  <c r="G284" i="2"/>
  <c r="F284" i="2"/>
  <c r="E284" i="2"/>
  <c r="D284" i="2"/>
  <c r="C284" i="2"/>
  <c r="B284" i="2"/>
  <c r="A284" i="2"/>
  <c r="K283" i="2"/>
  <c r="J283" i="2"/>
  <c r="I283" i="2"/>
  <c r="H283" i="2"/>
  <c r="G283" i="2"/>
  <c r="F283" i="2"/>
  <c r="E283" i="2"/>
  <c r="D283" i="2"/>
  <c r="C283" i="2"/>
  <c r="B283" i="2"/>
  <c r="A283" i="2"/>
  <c r="K282" i="2"/>
  <c r="J282" i="2"/>
  <c r="I282" i="2"/>
  <c r="H282" i="2"/>
  <c r="G282" i="2"/>
  <c r="F282" i="2"/>
  <c r="E282" i="2"/>
  <c r="D282" i="2"/>
  <c r="C282" i="2"/>
  <c r="B282" i="2"/>
  <c r="A282" i="2"/>
  <c r="K281" i="2"/>
  <c r="J281" i="2"/>
  <c r="I281" i="2"/>
  <c r="H281" i="2"/>
  <c r="G281" i="2"/>
  <c r="F281" i="2"/>
  <c r="E281" i="2"/>
  <c r="D281" i="2"/>
  <c r="C281" i="2"/>
  <c r="B281" i="2"/>
  <c r="A281" i="2"/>
  <c r="K280" i="2"/>
  <c r="J280" i="2"/>
  <c r="I280" i="2"/>
  <c r="H280" i="2"/>
  <c r="G280" i="2"/>
  <c r="F280" i="2"/>
  <c r="E280" i="2"/>
  <c r="D280" i="2"/>
  <c r="C280" i="2"/>
  <c r="B280" i="2"/>
  <c r="A280" i="2"/>
  <c r="K279" i="2"/>
  <c r="J279" i="2"/>
  <c r="I279" i="2"/>
  <c r="H279" i="2"/>
  <c r="G279" i="2"/>
  <c r="F279" i="2"/>
  <c r="E279" i="2"/>
  <c r="D279" i="2"/>
  <c r="C279" i="2"/>
  <c r="B279" i="2"/>
  <c r="A279" i="2"/>
  <c r="K278" i="2"/>
  <c r="J278" i="2"/>
  <c r="I278" i="2"/>
  <c r="H278" i="2"/>
  <c r="G278" i="2"/>
  <c r="F278" i="2"/>
  <c r="E278" i="2"/>
  <c r="D278" i="2"/>
  <c r="C278" i="2"/>
  <c r="B278" i="2"/>
  <c r="A278" i="2"/>
  <c r="K277" i="2"/>
  <c r="J277" i="2"/>
  <c r="I277" i="2"/>
  <c r="H277" i="2"/>
  <c r="G277" i="2"/>
  <c r="F277" i="2"/>
  <c r="E277" i="2"/>
  <c r="D277" i="2"/>
  <c r="C277" i="2"/>
  <c r="B277" i="2"/>
  <c r="A277" i="2"/>
  <c r="K276" i="2"/>
  <c r="J276" i="2"/>
  <c r="I276" i="2"/>
  <c r="H276" i="2"/>
  <c r="G276" i="2"/>
  <c r="F276" i="2"/>
  <c r="E276" i="2"/>
  <c r="D276" i="2"/>
  <c r="C276" i="2"/>
  <c r="B276" i="2"/>
  <c r="A276" i="2"/>
  <c r="K275" i="2"/>
  <c r="J275" i="2"/>
  <c r="I275" i="2"/>
  <c r="H275" i="2"/>
  <c r="G275" i="2"/>
  <c r="F275" i="2"/>
  <c r="E275" i="2"/>
  <c r="D275" i="2"/>
  <c r="C275" i="2"/>
  <c r="B275" i="2"/>
  <c r="A275" i="2"/>
  <c r="K274" i="2"/>
  <c r="J274" i="2"/>
  <c r="I274" i="2"/>
  <c r="H274" i="2"/>
  <c r="G274" i="2"/>
  <c r="F274" i="2"/>
  <c r="E274" i="2"/>
  <c r="D274" i="2"/>
  <c r="C274" i="2"/>
  <c r="B274" i="2"/>
  <c r="A274" i="2"/>
  <c r="K273" i="2"/>
  <c r="J273" i="2"/>
  <c r="I273" i="2"/>
  <c r="H273" i="2"/>
  <c r="G273" i="2"/>
  <c r="F273" i="2"/>
  <c r="E273" i="2"/>
  <c r="D273" i="2"/>
  <c r="C273" i="2"/>
  <c r="B273" i="2"/>
  <c r="A273" i="2"/>
  <c r="K272" i="2"/>
  <c r="J272" i="2"/>
  <c r="I272" i="2"/>
  <c r="H272" i="2"/>
  <c r="G272" i="2"/>
  <c r="F272" i="2"/>
  <c r="E272" i="2"/>
  <c r="D272" i="2"/>
  <c r="C272" i="2"/>
  <c r="B272" i="2"/>
  <c r="A272" i="2"/>
  <c r="K271" i="2"/>
  <c r="J271" i="2"/>
  <c r="I271" i="2"/>
  <c r="H271" i="2"/>
  <c r="G271" i="2"/>
  <c r="F271" i="2"/>
  <c r="E271" i="2"/>
  <c r="D271" i="2"/>
  <c r="C271" i="2"/>
  <c r="B271" i="2"/>
  <c r="A271" i="2"/>
  <c r="K270" i="2"/>
  <c r="J270" i="2"/>
  <c r="I270" i="2"/>
  <c r="H270" i="2"/>
  <c r="G270" i="2"/>
  <c r="F270" i="2"/>
  <c r="E270" i="2"/>
  <c r="D270" i="2"/>
  <c r="C270" i="2"/>
  <c r="B270" i="2"/>
  <c r="A270" i="2"/>
  <c r="K269" i="2"/>
  <c r="J269" i="2"/>
  <c r="I269" i="2"/>
  <c r="H269" i="2"/>
  <c r="G269" i="2"/>
  <c r="F269" i="2"/>
  <c r="E269" i="2"/>
  <c r="D269" i="2"/>
  <c r="C269" i="2"/>
  <c r="B269" i="2"/>
  <c r="A269" i="2"/>
  <c r="K268" i="2"/>
  <c r="J268" i="2"/>
  <c r="I268" i="2"/>
  <c r="H268" i="2"/>
  <c r="G268" i="2"/>
  <c r="F268" i="2"/>
  <c r="E268" i="2"/>
  <c r="D268" i="2"/>
  <c r="C268" i="2"/>
  <c r="B268" i="2"/>
  <c r="A268" i="2"/>
  <c r="K267" i="2"/>
  <c r="J267" i="2"/>
  <c r="I267" i="2"/>
  <c r="H267" i="2"/>
  <c r="G267" i="2"/>
  <c r="F267" i="2"/>
  <c r="E267" i="2"/>
  <c r="D267" i="2"/>
  <c r="C267" i="2"/>
  <c r="B267" i="2"/>
  <c r="A267" i="2"/>
  <c r="K266" i="2"/>
  <c r="J266" i="2"/>
  <c r="I266" i="2"/>
  <c r="H266" i="2"/>
  <c r="G266" i="2"/>
  <c r="F266" i="2"/>
  <c r="E266" i="2"/>
  <c r="D266" i="2"/>
  <c r="C266" i="2"/>
  <c r="B266" i="2"/>
  <c r="A266" i="2"/>
  <c r="K265" i="2"/>
  <c r="J265" i="2"/>
  <c r="I265" i="2"/>
  <c r="H265" i="2"/>
  <c r="G265" i="2"/>
  <c r="F265" i="2"/>
  <c r="E265" i="2"/>
  <c r="D265" i="2"/>
  <c r="C265" i="2"/>
  <c r="B265" i="2"/>
  <c r="A265" i="2"/>
  <c r="K264" i="2"/>
  <c r="J264" i="2"/>
  <c r="I264" i="2"/>
  <c r="H264" i="2"/>
  <c r="G264" i="2"/>
  <c r="F264" i="2"/>
  <c r="E264" i="2"/>
  <c r="D264" i="2"/>
  <c r="C264" i="2"/>
  <c r="B264" i="2"/>
  <c r="A264" i="2"/>
  <c r="K263" i="2"/>
  <c r="J263" i="2"/>
  <c r="I263" i="2"/>
  <c r="H263" i="2"/>
  <c r="G263" i="2"/>
  <c r="F263" i="2"/>
  <c r="E263" i="2"/>
  <c r="D263" i="2"/>
  <c r="C263" i="2"/>
  <c r="B263" i="2"/>
  <c r="A263" i="2"/>
  <c r="K262" i="2"/>
  <c r="J262" i="2"/>
  <c r="I262" i="2"/>
  <c r="H262" i="2"/>
  <c r="G262" i="2"/>
  <c r="F262" i="2"/>
  <c r="E262" i="2"/>
  <c r="D262" i="2"/>
  <c r="C262" i="2"/>
  <c r="B262" i="2"/>
  <c r="A262" i="2"/>
  <c r="K261" i="2"/>
  <c r="J261" i="2"/>
  <c r="I261" i="2"/>
  <c r="H261" i="2"/>
  <c r="G261" i="2"/>
  <c r="F261" i="2"/>
  <c r="E261" i="2"/>
  <c r="D261" i="2"/>
  <c r="C261" i="2"/>
  <c r="B261" i="2"/>
  <c r="A261" i="2"/>
  <c r="K260" i="2"/>
  <c r="J260" i="2"/>
  <c r="I260" i="2"/>
  <c r="H260" i="2"/>
  <c r="G260" i="2"/>
  <c r="F260" i="2"/>
  <c r="E260" i="2"/>
  <c r="D260" i="2"/>
  <c r="C260" i="2"/>
  <c r="B260" i="2"/>
  <c r="A260" i="2"/>
  <c r="K259" i="2"/>
  <c r="J259" i="2"/>
  <c r="I259" i="2"/>
  <c r="H259" i="2"/>
  <c r="G259" i="2"/>
  <c r="F259" i="2"/>
  <c r="E259" i="2"/>
  <c r="D259" i="2"/>
  <c r="C259" i="2"/>
  <c r="B259" i="2"/>
  <c r="A259" i="2"/>
  <c r="K258" i="2"/>
  <c r="J258" i="2"/>
  <c r="I258" i="2"/>
  <c r="H258" i="2"/>
  <c r="G258" i="2"/>
  <c r="F258" i="2"/>
  <c r="E258" i="2"/>
  <c r="D258" i="2"/>
  <c r="C258" i="2"/>
  <c r="B258" i="2"/>
  <c r="A258" i="2"/>
  <c r="K257" i="2"/>
  <c r="J257" i="2"/>
  <c r="I257" i="2"/>
  <c r="H257" i="2"/>
  <c r="G257" i="2"/>
  <c r="F257" i="2"/>
  <c r="E257" i="2"/>
  <c r="D257" i="2"/>
  <c r="C257" i="2"/>
  <c r="B257" i="2"/>
  <c r="A257" i="2"/>
  <c r="K256" i="2"/>
  <c r="J256" i="2"/>
  <c r="I256" i="2"/>
  <c r="H256" i="2"/>
  <c r="G256" i="2"/>
  <c r="F256" i="2"/>
  <c r="E256" i="2"/>
  <c r="D256" i="2"/>
  <c r="C256" i="2"/>
  <c r="B256" i="2"/>
  <c r="A256" i="2"/>
  <c r="K255" i="2"/>
  <c r="J255" i="2"/>
  <c r="I255" i="2"/>
  <c r="H255" i="2"/>
  <c r="G255" i="2"/>
  <c r="F255" i="2"/>
  <c r="E255" i="2"/>
  <c r="D255" i="2"/>
  <c r="C255" i="2"/>
  <c r="B255" i="2"/>
  <c r="A255" i="2"/>
  <c r="K254" i="2"/>
  <c r="J254" i="2"/>
  <c r="I254" i="2"/>
  <c r="H254" i="2"/>
  <c r="G254" i="2"/>
  <c r="F254" i="2"/>
  <c r="E254" i="2"/>
  <c r="D254" i="2"/>
  <c r="C254" i="2"/>
  <c r="B254" i="2"/>
  <c r="A254" i="2"/>
  <c r="K253" i="2"/>
  <c r="J253" i="2"/>
  <c r="I253" i="2"/>
  <c r="H253" i="2"/>
  <c r="G253" i="2"/>
  <c r="F253" i="2"/>
  <c r="E253" i="2"/>
  <c r="D253" i="2"/>
  <c r="C253" i="2"/>
  <c r="B253" i="2"/>
  <c r="A253" i="2"/>
  <c r="K252" i="2"/>
  <c r="J252" i="2"/>
  <c r="I252" i="2"/>
  <c r="H252" i="2"/>
  <c r="G252" i="2"/>
  <c r="F252" i="2"/>
  <c r="E252" i="2"/>
  <c r="D252" i="2"/>
  <c r="C252" i="2"/>
  <c r="B252" i="2"/>
  <c r="A252" i="2"/>
  <c r="K251" i="2"/>
  <c r="J251" i="2"/>
  <c r="I251" i="2"/>
  <c r="H251" i="2"/>
  <c r="G251" i="2"/>
  <c r="F251" i="2"/>
  <c r="E251" i="2"/>
  <c r="D251" i="2"/>
  <c r="C251" i="2"/>
  <c r="B251" i="2"/>
  <c r="A251" i="2"/>
  <c r="K250" i="2"/>
  <c r="J250" i="2"/>
  <c r="I250" i="2"/>
  <c r="H250" i="2"/>
  <c r="G250" i="2"/>
  <c r="F250" i="2"/>
  <c r="E250" i="2"/>
  <c r="D250" i="2"/>
  <c r="C250" i="2"/>
  <c r="B250" i="2"/>
  <c r="A250" i="2"/>
  <c r="K249" i="2"/>
  <c r="J249" i="2"/>
  <c r="I249" i="2"/>
  <c r="H249" i="2"/>
  <c r="G249" i="2"/>
  <c r="F249" i="2"/>
  <c r="E249" i="2"/>
  <c r="D249" i="2"/>
  <c r="C249" i="2"/>
  <c r="B249" i="2"/>
  <c r="A249" i="2"/>
  <c r="K248" i="2"/>
  <c r="J248" i="2"/>
  <c r="I248" i="2"/>
  <c r="H248" i="2"/>
  <c r="G248" i="2"/>
  <c r="F248" i="2"/>
  <c r="E248" i="2"/>
  <c r="D248" i="2"/>
  <c r="C248" i="2"/>
  <c r="B248" i="2"/>
  <c r="A248" i="2"/>
  <c r="K247" i="2"/>
  <c r="J247" i="2"/>
  <c r="I247" i="2"/>
  <c r="H247" i="2"/>
  <c r="G247" i="2"/>
  <c r="F247" i="2"/>
  <c r="E247" i="2"/>
  <c r="D247" i="2"/>
  <c r="C247" i="2"/>
  <c r="B247" i="2"/>
  <c r="A247" i="2"/>
  <c r="K246" i="2"/>
  <c r="J246" i="2"/>
  <c r="I246" i="2"/>
  <c r="H246" i="2"/>
  <c r="G246" i="2"/>
  <c r="F246" i="2"/>
  <c r="E246" i="2"/>
  <c r="D246" i="2"/>
  <c r="C246" i="2"/>
  <c r="B246" i="2"/>
  <c r="A246" i="2"/>
  <c r="K245" i="2"/>
  <c r="J245" i="2"/>
  <c r="I245" i="2"/>
  <c r="H245" i="2"/>
  <c r="G245" i="2"/>
  <c r="F245" i="2"/>
  <c r="E245" i="2"/>
  <c r="D245" i="2"/>
  <c r="C245" i="2"/>
  <c r="B245" i="2"/>
  <c r="A245" i="2"/>
  <c r="K244" i="2"/>
  <c r="J244" i="2"/>
  <c r="I244" i="2"/>
  <c r="H244" i="2"/>
  <c r="G244" i="2"/>
  <c r="F244" i="2"/>
  <c r="E244" i="2"/>
  <c r="D244" i="2"/>
  <c r="C244" i="2"/>
  <c r="B244" i="2"/>
  <c r="A244" i="2"/>
  <c r="K243" i="2"/>
  <c r="J243" i="2"/>
  <c r="I243" i="2"/>
  <c r="H243" i="2"/>
  <c r="G243" i="2"/>
  <c r="F243" i="2"/>
  <c r="E243" i="2"/>
  <c r="D243" i="2"/>
  <c r="C243" i="2"/>
  <c r="B243" i="2"/>
  <c r="A243" i="2"/>
  <c r="K242" i="2"/>
  <c r="J242" i="2"/>
  <c r="I242" i="2"/>
  <c r="H242" i="2"/>
  <c r="G242" i="2"/>
  <c r="F242" i="2"/>
  <c r="E242" i="2"/>
  <c r="D242" i="2"/>
  <c r="C242" i="2"/>
  <c r="B242" i="2"/>
  <c r="A242" i="2"/>
  <c r="K241" i="2"/>
  <c r="J241" i="2"/>
  <c r="I241" i="2"/>
  <c r="H241" i="2"/>
  <c r="G241" i="2"/>
  <c r="F241" i="2"/>
  <c r="E241" i="2"/>
  <c r="D241" i="2"/>
  <c r="C241" i="2"/>
  <c r="B241" i="2"/>
  <c r="A241" i="2"/>
  <c r="K240" i="2"/>
  <c r="J240" i="2"/>
  <c r="I240" i="2"/>
  <c r="H240" i="2"/>
  <c r="G240" i="2"/>
  <c r="F240" i="2"/>
  <c r="E240" i="2"/>
  <c r="D240" i="2"/>
  <c r="C240" i="2"/>
  <c r="B240" i="2"/>
  <c r="A240" i="2"/>
  <c r="K239" i="2"/>
  <c r="J239" i="2"/>
  <c r="I239" i="2"/>
  <c r="H239" i="2"/>
  <c r="G239" i="2"/>
  <c r="F239" i="2"/>
  <c r="E239" i="2"/>
  <c r="D239" i="2"/>
  <c r="C239" i="2"/>
  <c r="B239" i="2"/>
  <c r="A239" i="2"/>
  <c r="K238" i="2"/>
  <c r="J238" i="2"/>
  <c r="I238" i="2"/>
  <c r="H238" i="2"/>
  <c r="G238" i="2"/>
  <c r="F238" i="2"/>
  <c r="E238" i="2"/>
  <c r="D238" i="2"/>
  <c r="C238" i="2"/>
  <c r="B238" i="2"/>
  <c r="A238" i="2"/>
  <c r="K237" i="2"/>
  <c r="J237" i="2"/>
  <c r="I237" i="2"/>
  <c r="H237" i="2"/>
  <c r="G237" i="2"/>
  <c r="F237" i="2"/>
  <c r="E237" i="2"/>
  <c r="D237" i="2"/>
  <c r="C237" i="2"/>
  <c r="B237" i="2"/>
  <c r="A237" i="2"/>
  <c r="K236" i="2"/>
  <c r="J236" i="2"/>
  <c r="I236" i="2"/>
  <c r="H236" i="2"/>
  <c r="G236" i="2"/>
  <c r="F236" i="2"/>
  <c r="E236" i="2"/>
  <c r="D236" i="2"/>
  <c r="C236" i="2"/>
  <c r="B236" i="2"/>
  <c r="A236" i="2"/>
  <c r="K235" i="2"/>
  <c r="J235" i="2"/>
  <c r="I235" i="2"/>
  <c r="H235" i="2"/>
  <c r="G235" i="2"/>
  <c r="F235" i="2"/>
  <c r="E235" i="2"/>
  <c r="D235" i="2"/>
  <c r="C235" i="2"/>
  <c r="B235" i="2"/>
  <c r="A235" i="2"/>
  <c r="K234" i="2"/>
  <c r="J234" i="2"/>
  <c r="I234" i="2"/>
  <c r="H234" i="2"/>
  <c r="G234" i="2"/>
  <c r="F234" i="2"/>
  <c r="E234" i="2"/>
  <c r="D234" i="2"/>
  <c r="C234" i="2"/>
  <c r="B234" i="2"/>
  <c r="A234" i="2"/>
  <c r="K233" i="2"/>
  <c r="J233" i="2"/>
  <c r="I233" i="2"/>
  <c r="H233" i="2"/>
  <c r="G233" i="2"/>
  <c r="F233" i="2"/>
  <c r="E233" i="2"/>
  <c r="D233" i="2"/>
  <c r="C233" i="2"/>
  <c r="B233" i="2"/>
  <c r="A233" i="2"/>
  <c r="K232" i="2"/>
  <c r="J232" i="2"/>
  <c r="I232" i="2"/>
  <c r="H232" i="2"/>
  <c r="G232" i="2"/>
  <c r="F232" i="2"/>
  <c r="E232" i="2"/>
  <c r="D232" i="2"/>
  <c r="C232" i="2"/>
  <c r="B232" i="2"/>
  <c r="A232" i="2"/>
  <c r="K231" i="2"/>
  <c r="J231" i="2"/>
  <c r="I231" i="2"/>
  <c r="H231" i="2"/>
  <c r="G231" i="2"/>
  <c r="F231" i="2"/>
  <c r="E231" i="2"/>
  <c r="D231" i="2"/>
  <c r="C231" i="2"/>
  <c r="B231" i="2"/>
  <c r="A231" i="2"/>
  <c r="K230" i="2"/>
  <c r="J230" i="2"/>
  <c r="I230" i="2"/>
  <c r="H230" i="2"/>
  <c r="G230" i="2"/>
  <c r="F230" i="2"/>
  <c r="E230" i="2"/>
  <c r="D230" i="2"/>
  <c r="C230" i="2"/>
  <c r="B230" i="2"/>
  <c r="A230" i="2"/>
  <c r="K229" i="2"/>
  <c r="J229" i="2"/>
  <c r="I229" i="2"/>
  <c r="H229" i="2"/>
  <c r="G229" i="2"/>
  <c r="F229" i="2"/>
  <c r="E229" i="2"/>
  <c r="D229" i="2"/>
  <c r="C229" i="2"/>
  <c r="B229" i="2"/>
  <c r="A229" i="2"/>
  <c r="K228" i="2"/>
  <c r="J228" i="2"/>
  <c r="I228" i="2"/>
  <c r="H228" i="2"/>
  <c r="G228" i="2"/>
  <c r="F228" i="2"/>
  <c r="E228" i="2"/>
  <c r="D228" i="2"/>
  <c r="C228" i="2"/>
  <c r="B228" i="2"/>
  <c r="A228" i="2"/>
  <c r="K227" i="2"/>
  <c r="J227" i="2"/>
  <c r="I227" i="2"/>
  <c r="H227" i="2"/>
  <c r="G227" i="2"/>
  <c r="F227" i="2"/>
  <c r="E227" i="2"/>
  <c r="D227" i="2"/>
  <c r="C227" i="2"/>
  <c r="B227" i="2"/>
  <c r="A227" i="2"/>
  <c r="K226" i="2"/>
  <c r="J226" i="2"/>
  <c r="I226" i="2"/>
  <c r="H226" i="2"/>
  <c r="G226" i="2"/>
  <c r="F226" i="2"/>
  <c r="E226" i="2"/>
  <c r="D226" i="2"/>
  <c r="C226" i="2"/>
  <c r="B226" i="2"/>
  <c r="A226" i="2"/>
  <c r="K225" i="2"/>
  <c r="J225" i="2"/>
  <c r="I225" i="2"/>
  <c r="H225" i="2"/>
  <c r="G225" i="2"/>
  <c r="F225" i="2"/>
  <c r="E225" i="2"/>
  <c r="D225" i="2"/>
  <c r="C225" i="2"/>
  <c r="B225" i="2"/>
  <c r="A225" i="2"/>
  <c r="K224" i="2"/>
  <c r="J224" i="2"/>
  <c r="I224" i="2"/>
  <c r="H224" i="2"/>
  <c r="G224" i="2"/>
  <c r="F224" i="2"/>
  <c r="E224" i="2"/>
  <c r="D224" i="2"/>
  <c r="C224" i="2"/>
  <c r="B224" i="2"/>
  <c r="A224" i="2"/>
  <c r="K223" i="2"/>
  <c r="J223" i="2"/>
  <c r="I223" i="2"/>
  <c r="H223" i="2"/>
  <c r="G223" i="2"/>
  <c r="F223" i="2"/>
  <c r="E223" i="2"/>
  <c r="D223" i="2"/>
  <c r="C223" i="2"/>
  <c r="B223" i="2"/>
  <c r="A223" i="2"/>
  <c r="K222" i="2"/>
  <c r="J222" i="2"/>
  <c r="I222" i="2"/>
  <c r="H222" i="2"/>
  <c r="G222" i="2"/>
  <c r="F222" i="2"/>
  <c r="E222" i="2"/>
  <c r="D222" i="2"/>
  <c r="C222" i="2"/>
  <c r="B222" i="2"/>
  <c r="A222" i="2"/>
  <c r="K221" i="2"/>
  <c r="J221" i="2"/>
  <c r="I221" i="2"/>
  <c r="H221" i="2"/>
  <c r="G221" i="2"/>
  <c r="F221" i="2"/>
  <c r="E221" i="2"/>
  <c r="D221" i="2"/>
  <c r="C221" i="2"/>
  <c r="B221" i="2"/>
  <c r="A221" i="2"/>
  <c r="K220" i="2"/>
  <c r="J220" i="2"/>
  <c r="I220" i="2"/>
  <c r="H220" i="2"/>
  <c r="G220" i="2"/>
  <c r="F220" i="2"/>
  <c r="E220" i="2"/>
  <c r="D220" i="2"/>
  <c r="C220" i="2"/>
  <c r="B220" i="2"/>
  <c r="A220" i="2"/>
  <c r="K219" i="2"/>
  <c r="J219" i="2"/>
  <c r="I219" i="2"/>
  <c r="H219" i="2"/>
  <c r="G219" i="2"/>
  <c r="F219" i="2"/>
  <c r="E219" i="2"/>
  <c r="D219" i="2"/>
  <c r="C219" i="2"/>
  <c r="B219" i="2"/>
  <c r="A219" i="2"/>
  <c r="K218" i="2"/>
  <c r="J218" i="2"/>
  <c r="I218" i="2"/>
  <c r="H218" i="2"/>
  <c r="G218" i="2"/>
  <c r="F218" i="2"/>
  <c r="E218" i="2"/>
  <c r="D218" i="2"/>
  <c r="C218" i="2"/>
  <c r="B218" i="2"/>
  <c r="A218" i="2"/>
  <c r="K217" i="2"/>
  <c r="J217" i="2"/>
  <c r="I217" i="2"/>
  <c r="H217" i="2"/>
  <c r="G217" i="2"/>
  <c r="F217" i="2"/>
  <c r="E217" i="2"/>
  <c r="D217" i="2"/>
  <c r="C217" i="2"/>
  <c r="B217" i="2"/>
  <c r="A217" i="2"/>
  <c r="K216" i="2"/>
  <c r="J216" i="2"/>
  <c r="I216" i="2"/>
  <c r="H216" i="2"/>
  <c r="G216" i="2"/>
  <c r="F216" i="2"/>
  <c r="E216" i="2"/>
  <c r="D216" i="2"/>
  <c r="C216" i="2"/>
  <c r="B216" i="2"/>
  <c r="A216" i="2"/>
  <c r="K215" i="2"/>
  <c r="J215" i="2"/>
  <c r="I215" i="2"/>
  <c r="H215" i="2"/>
  <c r="G215" i="2"/>
  <c r="F215" i="2"/>
  <c r="E215" i="2"/>
  <c r="D215" i="2"/>
  <c r="C215" i="2"/>
  <c r="B215" i="2"/>
  <c r="A215" i="2"/>
  <c r="K214" i="2"/>
  <c r="J214" i="2"/>
  <c r="I214" i="2"/>
  <c r="H214" i="2"/>
  <c r="G214" i="2"/>
  <c r="F214" i="2"/>
  <c r="E214" i="2"/>
  <c r="D214" i="2"/>
  <c r="C214" i="2"/>
  <c r="B214" i="2"/>
  <c r="A214" i="2"/>
  <c r="K213" i="2"/>
  <c r="J213" i="2"/>
  <c r="I213" i="2"/>
  <c r="H213" i="2"/>
  <c r="G213" i="2"/>
  <c r="F213" i="2"/>
  <c r="E213" i="2"/>
  <c r="D213" i="2"/>
  <c r="C213" i="2"/>
  <c r="B213" i="2"/>
  <c r="A213" i="2"/>
  <c r="K212" i="2"/>
  <c r="J212" i="2"/>
  <c r="I212" i="2"/>
  <c r="H212" i="2"/>
  <c r="G212" i="2"/>
  <c r="F212" i="2"/>
  <c r="E212" i="2"/>
  <c r="D212" i="2"/>
  <c r="C212" i="2"/>
  <c r="B212" i="2"/>
  <c r="A212" i="2"/>
  <c r="K211" i="2"/>
  <c r="J211" i="2"/>
  <c r="I211" i="2"/>
  <c r="H211" i="2"/>
  <c r="G211" i="2"/>
  <c r="F211" i="2"/>
  <c r="E211" i="2"/>
  <c r="D211" i="2"/>
  <c r="C211" i="2"/>
  <c r="B211" i="2"/>
  <c r="A211" i="2"/>
  <c r="K210" i="2"/>
  <c r="J210" i="2"/>
  <c r="I210" i="2"/>
  <c r="H210" i="2"/>
  <c r="G210" i="2"/>
  <c r="F210" i="2"/>
  <c r="E210" i="2"/>
  <c r="D210" i="2"/>
  <c r="C210" i="2"/>
  <c r="B210" i="2"/>
  <c r="A210" i="2"/>
  <c r="K209" i="2"/>
  <c r="J209" i="2"/>
  <c r="I209" i="2"/>
  <c r="H209" i="2"/>
  <c r="G209" i="2"/>
  <c r="F209" i="2"/>
  <c r="E209" i="2"/>
  <c r="D209" i="2"/>
  <c r="C209" i="2"/>
  <c r="B209" i="2"/>
  <c r="A209" i="2"/>
  <c r="K208" i="2"/>
  <c r="J208" i="2"/>
  <c r="I208" i="2"/>
  <c r="H208" i="2"/>
  <c r="G208" i="2"/>
  <c r="F208" i="2"/>
  <c r="E208" i="2"/>
  <c r="D208" i="2"/>
  <c r="C208" i="2"/>
  <c r="B208" i="2"/>
  <c r="A208" i="2"/>
  <c r="K207" i="2"/>
  <c r="J207" i="2"/>
  <c r="I207" i="2"/>
  <c r="H207" i="2"/>
  <c r="G207" i="2"/>
  <c r="F207" i="2"/>
  <c r="E207" i="2"/>
  <c r="D207" i="2"/>
  <c r="C207" i="2"/>
  <c r="B207" i="2"/>
  <c r="A207" i="2"/>
  <c r="K206" i="2"/>
  <c r="J206" i="2"/>
  <c r="I206" i="2"/>
  <c r="H206" i="2"/>
  <c r="G206" i="2"/>
  <c r="F206" i="2"/>
  <c r="E206" i="2"/>
  <c r="D206" i="2"/>
  <c r="C206" i="2"/>
  <c r="B206" i="2"/>
  <c r="A206" i="2"/>
  <c r="K205" i="2"/>
  <c r="J205" i="2"/>
  <c r="I205" i="2"/>
  <c r="H205" i="2"/>
  <c r="G205" i="2"/>
  <c r="F205" i="2"/>
  <c r="E205" i="2"/>
  <c r="D205" i="2"/>
  <c r="C205" i="2"/>
  <c r="B205" i="2"/>
  <c r="A205" i="2"/>
  <c r="K204" i="2"/>
  <c r="J204" i="2"/>
  <c r="I204" i="2"/>
  <c r="H204" i="2"/>
  <c r="G204" i="2"/>
  <c r="F204" i="2"/>
  <c r="E204" i="2"/>
  <c r="D204" i="2"/>
  <c r="C204" i="2"/>
  <c r="B204" i="2"/>
  <c r="A204" i="2"/>
  <c r="K203" i="2"/>
  <c r="J203" i="2"/>
  <c r="I203" i="2"/>
  <c r="H203" i="2"/>
  <c r="G203" i="2"/>
  <c r="F203" i="2"/>
  <c r="E203" i="2"/>
  <c r="D203" i="2"/>
  <c r="C203" i="2"/>
  <c r="B203" i="2"/>
  <c r="A203" i="2"/>
  <c r="K202" i="2"/>
  <c r="J202" i="2"/>
  <c r="I202" i="2"/>
  <c r="H202" i="2"/>
  <c r="G202" i="2"/>
  <c r="F202" i="2"/>
  <c r="E202" i="2"/>
  <c r="D202" i="2"/>
  <c r="C202" i="2"/>
  <c r="B202" i="2"/>
  <c r="A202" i="2"/>
  <c r="K201" i="2"/>
  <c r="J201" i="2"/>
  <c r="I201" i="2"/>
  <c r="H201" i="2"/>
  <c r="G201" i="2"/>
  <c r="F201" i="2"/>
  <c r="E201" i="2"/>
  <c r="D201" i="2"/>
  <c r="C201" i="2"/>
  <c r="B201" i="2"/>
  <c r="A201" i="2"/>
  <c r="K200" i="2"/>
  <c r="J200" i="2"/>
  <c r="I200" i="2"/>
  <c r="H200" i="2"/>
  <c r="G200" i="2"/>
  <c r="F200" i="2"/>
  <c r="E200" i="2"/>
  <c r="D200" i="2"/>
  <c r="C200" i="2"/>
  <c r="B200" i="2"/>
  <c r="A200" i="2"/>
  <c r="K199" i="2"/>
  <c r="J199" i="2"/>
  <c r="I199" i="2"/>
  <c r="H199" i="2"/>
  <c r="G199" i="2"/>
  <c r="F199" i="2"/>
  <c r="E199" i="2"/>
  <c r="D199" i="2"/>
  <c r="C199" i="2"/>
  <c r="B199" i="2"/>
  <c r="A199" i="2"/>
  <c r="K198" i="2"/>
  <c r="J198" i="2"/>
  <c r="I198" i="2"/>
  <c r="H198" i="2"/>
  <c r="G198" i="2"/>
  <c r="F198" i="2"/>
  <c r="E198" i="2"/>
  <c r="D198" i="2"/>
  <c r="C198" i="2"/>
  <c r="B198" i="2"/>
  <c r="A198" i="2"/>
  <c r="K197" i="2"/>
  <c r="J197" i="2"/>
  <c r="I197" i="2"/>
  <c r="H197" i="2"/>
  <c r="G197" i="2"/>
  <c r="F197" i="2"/>
  <c r="E197" i="2"/>
  <c r="D197" i="2"/>
  <c r="C197" i="2"/>
  <c r="B197" i="2"/>
  <c r="A197" i="2"/>
  <c r="K196" i="2"/>
  <c r="J196" i="2"/>
  <c r="I196" i="2"/>
  <c r="H196" i="2"/>
  <c r="G196" i="2"/>
  <c r="F196" i="2"/>
  <c r="E196" i="2"/>
  <c r="D196" i="2"/>
  <c r="C196" i="2"/>
  <c r="B196" i="2"/>
  <c r="A196" i="2"/>
  <c r="K195" i="2"/>
  <c r="J195" i="2"/>
  <c r="I195" i="2"/>
  <c r="H195" i="2"/>
  <c r="G195" i="2"/>
  <c r="F195" i="2"/>
  <c r="E195" i="2"/>
  <c r="D195" i="2"/>
  <c r="C195" i="2"/>
  <c r="B195" i="2"/>
  <c r="A195" i="2"/>
  <c r="K194" i="2"/>
  <c r="J194" i="2"/>
  <c r="I194" i="2"/>
  <c r="H194" i="2"/>
  <c r="G194" i="2"/>
  <c r="F194" i="2"/>
  <c r="E194" i="2"/>
  <c r="D194" i="2"/>
  <c r="C194" i="2"/>
  <c r="B194" i="2"/>
  <c r="A194" i="2"/>
  <c r="K193" i="2"/>
  <c r="J193" i="2"/>
  <c r="I193" i="2"/>
  <c r="H193" i="2"/>
  <c r="G193" i="2"/>
  <c r="F193" i="2"/>
  <c r="E193" i="2"/>
  <c r="D193" i="2"/>
  <c r="C193" i="2"/>
  <c r="B193" i="2"/>
  <c r="A193" i="2"/>
  <c r="K192" i="2"/>
  <c r="J192" i="2"/>
  <c r="I192" i="2"/>
  <c r="H192" i="2"/>
  <c r="G192" i="2"/>
  <c r="F192" i="2"/>
  <c r="E192" i="2"/>
  <c r="D192" i="2"/>
  <c r="C192" i="2"/>
  <c r="B192" i="2"/>
  <c r="A192" i="2"/>
  <c r="K191" i="2"/>
  <c r="J191" i="2"/>
  <c r="I191" i="2"/>
  <c r="H191" i="2"/>
  <c r="G191" i="2"/>
  <c r="F191" i="2"/>
  <c r="E191" i="2"/>
  <c r="D191" i="2"/>
  <c r="C191" i="2"/>
  <c r="B191" i="2"/>
  <c r="A191" i="2"/>
  <c r="K190" i="2"/>
  <c r="J190" i="2"/>
  <c r="I190" i="2"/>
  <c r="H190" i="2"/>
  <c r="G190" i="2"/>
  <c r="F190" i="2"/>
  <c r="E190" i="2"/>
  <c r="D190" i="2"/>
  <c r="C190" i="2"/>
  <c r="B190" i="2"/>
  <c r="A190" i="2"/>
  <c r="K189" i="2"/>
  <c r="J189" i="2"/>
  <c r="I189" i="2"/>
  <c r="H189" i="2"/>
  <c r="G189" i="2"/>
  <c r="F189" i="2"/>
  <c r="E189" i="2"/>
  <c r="D189" i="2"/>
  <c r="C189" i="2"/>
  <c r="B189" i="2"/>
  <c r="A189" i="2"/>
  <c r="K188" i="2"/>
  <c r="J188" i="2"/>
  <c r="I188" i="2"/>
  <c r="H188" i="2"/>
  <c r="G188" i="2"/>
  <c r="F188" i="2"/>
  <c r="E188" i="2"/>
  <c r="D188" i="2"/>
  <c r="C188" i="2"/>
  <c r="B188" i="2"/>
  <c r="A188" i="2"/>
  <c r="K187" i="2"/>
  <c r="J187" i="2"/>
  <c r="I187" i="2"/>
  <c r="H187" i="2"/>
  <c r="G187" i="2"/>
  <c r="F187" i="2"/>
  <c r="E187" i="2"/>
  <c r="D187" i="2"/>
  <c r="C187" i="2"/>
  <c r="B187" i="2"/>
  <c r="A187" i="2"/>
  <c r="K186" i="2"/>
  <c r="J186" i="2"/>
  <c r="I186" i="2"/>
  <c r="H186" i="2"/>
  <c r="G186" i="2"/>
  <c r="F186" i="2"/>
  <c r="E186" i="2"/>
  <c r="D186" i="2"/>
  <c r="C186" i="2"/>
  <c r="B186" i="2"/>
  <c r="A186" i="2"/>
  <c r="K185" i="2"/>
  <c r="J185" i="2"/>
  <c r="I185" i="2"/>
  <c r="H185" i="2"/>
  <c r="G185" i="2"/>
  <c r="F185" i="2"/>
  <c r="E185" i="2"/>
  <c r="D185" i="2"/>
  <c r="C185" i="2"/>
  <c r="B185" i="2"/>
  <c r="A185" i="2"/>
  <c r="K184" i="2"/>
  <c r="J184" i="2"/>
  <c r="I184" i="2"/>
  <c r="H184" i="2"/>
  <c r="G184" i="2"/>
  <c r="F184" i="2"/>
  <c r="E184" i="2"/>
  <c r="D184" i="2"/>
  <c r="C184" i="2"/>
  <c r="B184" i="2"/>
  <c r="A184" i="2"/>
  <c r="K183" i="2"/>
  <c r="J183" i="2"/>
  <c r="I183" i="2"/>
  <c r="H183" i="2"/>
  <c r="G183" i="2"/>
  <c r="F183" i="2"/>
  <c r="E183" i="2"/>
  <c r="D183" i="2"/>
  <c r="C183" i="2"/>
  <c r="B183" i="2"/>
  <c r="A183" i="2"/>
  <c r="K182" i="2"/>
  <c r="J182" i="2"/>
  <c r="I182" i="2"/>
  <c r="H182" i="2"/>
  <c r="G182" i="2"/>
  <c r="F182" i="2"/>
  <c r="E182" i="2"/>
  <c r="D182" i="2"/>
  <c r="C182" i="2"/>
  <c r="B182" i="2"/>
  <c r="A182" i="2"/>
  <c r="K181" i="2"/>
  <c r="J181" i="2"/>
  <c r="I181" i="2"/>
  <c r="H181" i="2"/>
  <c r="G181" i="2"/>
  <c r="F181" i="2"/>
  <c r="E181" i="2"/>
  <c r="D181" i="2"/>
  <c r="C181" i="2"/>
  <c r="B181" i="2"/>
  <c r="A181" i="2"/>
  <c r="K180" i="2"/>
  <c r="J180" i="2"/>
  <c r="I180" i="2"/>
  <c r="H180" i="2"/>
  <c r="G180" i="2"/>
  <c r="F180" i="2"/>
  <c r="E180" i="2"/>
  <c r="D180" i="2"/>
  <c r="C180" i="2"/>
  <c r="B180" i="2"/>
  <c r="A180" i="2"/>
  <c r="K179" i="2"/>
  <c r="J179" i="2"/>
  <c r="I179" i="2"/>
  <c r="H179" i="2"/>
  <c r="G179" i="2"/>
  <c r="F179" i="2"/>
  <c r="E179" i="2"/>
  <c r="D179" i="2"/>
  <c r="C179" i="2"/>
  <c r="B179" i="2"/>
  <c r="A179" i="2"/>
  <c r="K178" i="2"/>
  <c r="J178" i="2"/>
  <c r="I178" i="2"/>
  <c r="H178" i="2"/>
  <c r="G178" i="2"/>
  <c r="F178" i="2"/>
  <c r="E178" i="2"/>
  <c r="D178" i="2"/>
  <c r="C178" i="2"/>
  <c r="B178" i="2"/>
  <c r="A178" i="2"/>
  <c r="K177" i="2"/>
  <c r="J177" i="2"/>
  <c r="I177" i="2"/>
  <c r="H177" i="2"/>
  <c r="G177" i="2"/>
  <c r="F177" i="2"/>
  <c r="E177" i="2"/>
  <c r="D177" i="2"/>
  <c r="C177" i="2"/>
  <c r="B177" i="2"/>
  <c r="A177" i="2"/>
  <c r="K176" i="2"/>
  <c r="J176" i="2"/>
  <c r="I176" i="2"/>
  <c r="H176" i="2"/>
  <c r="G176" i="2"/>
  <c r="F176" i="2"/>
  <c r="E176" i="2"/>
  <c r="D176" i="2"/>
  <c r="C176" i="2"/>
  <c r="B176" i="2"/>
  <c r="A176" i="2"/>
  <c r="K175" i="2"/>
  <c r="J175" i="2"/>
  <c r="I175" i="2"/>
  <c r="H175" i="2"/>
  <c r="G175" i="2"/>
  <c r="F175" i="2"/>
  <c r="E175" i="2"/>
  <c r="D175" i="2"/>
  <c r="C175" i="2"/>
  <c r="B175" i="2"/>
  <c r="A175" i="2"/>
  <c r="K174" i="2"/>
  <c r="J174" i="2"/>
  <c r="I174" i="2"/>
  <c r="H174" i="2"/>
  <c r="G174" i="2"/>
  <c r="F174" i="2"/>
  <c r="E174" i="2"/>
  <c r="D174" i="2"/>
  <c r="C174" i="2"/>
  <c r="B174" i="2"/>
  <c r="A174" i="2"/>
  <c r="K173" i="2"/>
  <c r="J173" i="2"/>
  <c r="I173" i="2"/>
  <c r="H173" i="2"/>
  <c r="G173" i="2"/>
  <c r="F173" i="2"/>
  <c r="E173" i="2"/>
  <c r="D173" i="2"/>
  <c r="C173" i="2"/>
  <c r="B173" i="2"/>
  <c r="A173" i="2"/>
  <c r="K172" i="2"/>
  <c r="J172" i="2"/>
  <c r="I172" i="2"/>
  <c r="H172" i="2"/>
  <c r="G172" i="2"/>
  <c r="F172" i="2"/>
  <c r="E172" i="2"/>
  <c r="D172" i="2"/>
  <c r="C172" i="2"/>
  <c r="B172" i="2"/>
  <c r="A172" i="2"/>
  <c r="K171" i="2"/>
  <c r="J171" i="2"/>
  <c r="I171" i="2"/>
  <c r="H171" i="2"/>
  <c r="G171" i="2"/>
  <c r="F171" i="2"/>
  <c r="E171" i="2"/>
  <c r="D171" i="2"/>
  <c r="C171" i="2"/>
  <c r="B171" i="2"/>
  <c r="A171" i="2"/>
  <c r="K170" i="2"/>
  <c r="J170" i="2"/>
  <c r="I170" i="2"/>
  <c r="H170" i="2"/>
  <c r="G170" i="2"/>
  <c r="F170" i="2"/>
  <c r="E170" i="2"/>
  <c r="D170" i="2"/>
  <c r="C170" i="2"/>
  <c r="B170" i="2"/>
  <c r="A170" i="2"/>
  <c r="K169" i="2"/>
  <c r="J169" i="2"/>
  <c r="I169" i="2"/>
  <c r="H169" i="2"/>
  <c r="G169" i="2"/>
  <c r="F169" i="2"/>
  <c r="E169" i="2"/>
  <c r="D169" i="2"/>
  <c r="C169" i="2"/>
  <c r="B169" i="2"/>
  <c r="A169" i="2"/>
  <c r="K168" i="2"/>
  <c r="J168" i="2"/>
  <c r="I168" i="2"/>
  <c r="H168" i="2"/>
  <c r="G168" i="2"/>
  <c r="F168" i="2"/>
  <c r="E168" i="2"/>
  <c r="D168" i="2"/>
  <c r="C168" i="2"/>
  <c r="B168" i="2"/>
  <c r="A168" i="2"/>
  <c r="K167" i="2"/>
  <c r="J167" i="2"/>
  <c r="I167" i="2"/>
  <c r="H167" i="2"/>
  <c r="G167" i="2"/>
  <c r="F167" i="2"/>
  <c r="E167" i="2"/>
  <c r="D167" i="2"/>
  <c r="C167" i="2"/>
  <c r="B167" i="2"/>
  <c r="A167" i="2"/>
  <c r="K166" i="2"/>
  <c r="J166" i="2"/>
  <c r="I166" i="2"/>
  <c r="H166" i="2"/>
  <c r="G166" i="2"/>
  <c r="F166" i="2"/>
  <c r="E166" i="2"/>
  <c r="D166" i="2"/>
  <c r="C166" i="2"/>
  <c r="B166" i="2"/>
  <c r="A166" i="2"/>
  <c r="K165" i="2"/>
  <c r="J165" i="2"/>
  <c r="I165" i="2"/>
  <c r="H165" i="2"/>
  <c r="G165" i="2"/>
  <c r="F165" i="2"/>
  <c r="E165" i="2"/>
  <c r="D165" i="2"/>
  <c r="C165" i="2"/>
  <c r="B165" i="2"/>
  <c r="A165" i="2"/>
  <c r="K164" i="2"/>
  <c r="J164" i="2"/>
  <c r="I164" i="2"/>
  <c r="H164" i="2"/>
  <c r="G164" i="2"/>
  <c r="F164" i="2"/>
  <c r="E164" i="2"/>
  <c r="D164" i="2"/>
  <c r="C164" i="2"/>
  <c r="B164" i="2"/>
  <c r="A164" i="2"/>
  <c r="K163" i="2"/>
  <c r="J163" i="2"/>
  <c r="I163" i="2"/>
  <c r="H163" i="2"/>
  <c r="G163" i="2"/>
  <c r="F163" i="2"/>
  <c r="E163" i="2"/>
  <c r="D163" i="2"/>
  <c r="C163" i="2"/>
  <c r="B163" i="2"/>
  <c r="A163" i="2"/>
  <c r="K162" i="2"/>
  <c r="J162" i="2"/>
  <c r="I162" i="2"/>
  <c r="H162" i="2"/>
  <c r="G162" i="2"/>
  <c r="F162" i="2"/>
  <c r="E162" i="2"/>
  <c r="D162" i="2"/>
  <c r="C162" i="2"/>
  <c r="B162" i="2"/>
  <c r="A162" i="2"/>
  <c r="K161" i="2"/>
  <c r="J161" i="2"/>
  <c r="I161" i="2"/>
  <c r="H161" i="2"/>
  <c r="G161" i="2"/>
  <c r="F161" i="2"/>
  <c r="E161" i="2"/>
  <c r="D161" i="2"/>
  <c r="C161" i="2"/>
  <c r="B161" i="2"/>
  <c r="A161" i="2"/>
  <c r="K160" i="2"/>
  <c r="J160" i="2"/>
  <c r="I160" i="2"/>
  <c r="H160" i="2"/>
  <c r="G160" i="2"/>
  <c r="F160" i="2"/>
  <c r="E160" i="2"/>
  <c r="D160" i="2"/>
  <c r="C160" i="2"/>
  <c r="B160" i="2"/>
  <c r="A160" i="2"/>
  <c r="K159" i="2"/>
  <c r="J159" i="2"/>
  <c r="I159" i="2"/>
  <c r="H159" i="2"/>
  <c r="G159" i="2"/>
  <c r="F159" i="2"/>
  <c r="E159" i="2"/>
  <c r="D159" i="2"/>
  <c r="C159" i="2"/>
  <c r="B159" i="2"/>
  <c r="A159" i="2"/>
  <c r="K158" i="2"/>
  <c r="J158" i="2"/>
  <c r="I158" i="2"/>
  <c r="H158" i="2"/>
  <c r="G158" i="2"/>
  <c r="F158" i="2"/>
  <c r="E158" i="2"/>
  <c r="D158" i="2"/>
  <c r="C158" i="2"/>
  <c r="B158" i="2"/>
  <c r="A158" i="2"/>
  <c r="K157" i="2"/>
  <c r="J157" i="2"/>
  <c r="I157" i="2"/>
  <c r="H157" i="2"/>
  <c r="G157" i="2"/>
  <c r="F157" i="2"/>
  <c r="E157" i="2"/>
  <c r="D157" i="2"/>
  <c r="C157" i="2"/>
  <c r="B157" i="2"/>
  <c r="A157" i="2"/>
  <c r="K156" i="2"/>
  <c r="J156" i="2"/>
  <c r="I156" i="2"/>
  <c r="H156" i="2"/>
  <c r="G156" i="2"/>
  <c r="F156" i="2"/>
  <c r="E156" i="2"/>
  <c r="D156" i="2"/>
  <c r="C156" i="2"/>
  <c r="B156" i="2"/>
  <c r="A156" i="2"/>
  <c r="K155" i="2"/>
  <c r="J155" i="2"/>
  <c r="I155" i="2"/>
  <c r="H155" i="2"/>
  <c r="G155" i="2"/>
  <c r="F155" i="2"/>
  <c r="E155" i="2"/>
  <c r="D155" i="2"/>
  <c r="C155" i="2"/>
  <c r="B155" i="2"/>
  <c r="A155" i="2"/>
  <c r="K154" i="2"/>
  <c r="J154" i="2"/>
  <c r="I154" i="2"/>
  <c r="H154" i="2"/>
  <c r="G154" i="2"/>
  <c r="F154" i="2"/>
  <c r="E154" i="2"/>
  <c r="D154" i="2"/>
  <c r="C154" i="2"/>
  <c r="B154" i="2"/>
  <c r="A154" i="2"/>
  <c r="K153" i="2"/>
  <c r="J153" i="2"/>
  <c r="I153" i="2"/>
  <c r="H153" i="2"/>
  <c r="G153" i="2"/>
  <c r="F153" i="2"/>
  <c r="E153" i="2"/>
  <c r="D153" i="2"/>
  <c r="C153" i="2"/>
  <c r="B153" i="2"/>
  <c r="A153" i="2"/>
  <c r="K152" i="2"/>
  <c r="J152" i="2"/>
  <c r="I152" i="2"/>
  <c r="H152" i="2"/>
  <c r="G152" i="2"/>
  <c r="F152" i="2"/>
  <c r="E152" i="2"/>
  <c r="D152" i="2"/>
  <c r="C152" i="2"/>
  <c r="B152" i="2"/>
  <c r="A152" i="2"/>
  <c r="K151" i="2"/>
  <c r="J151" i="2"/>
  <c r="I151" i="2"/>
  <c r="H151" i="2"/>
  <c r="G151" i="2"/>
  <c r="F151" i="2"/>
  <c r="E151" i="2"/>
  <c r="D151" i="2"/>
  <c r="C151" i="2"/>
  <c r="B151" i="2"/>
  <c r="A151" i="2"/>
  <c r="K150" i="2"/>
  <c r="J150" i="2"/>
  <c r="I150" i="2"/>
  <c r="H150" i="2"/>
  <c r="G150" i="2"/>
  <c r="F150" i="2"/>
  <c r="E150" i="2"/>
  <c r="D150" i="2"/>
  <c r="C150" i="2"/>
  <c r="B150" i="2"/>
  <c r="A150" i="2"/>
  <c r="K149" i="2"/>
  <c r="J149" i="2"/>
  <c r="I149" i="2"/>
  <c r="H149" i="2"/>
  <c r="G149" i="2"/>
  <c r="F149" i="2"/>
  <c r="E149" i="2"/>
  <c r="D149" i="2"/>
  <c r="C149" i="2"/>
  <c r="B149" i="2"/>
  <c r="A149" i="2"/>
  <c r="K148" i="2"/>
  <c r="J148" i="2"/>
  <c r="I148" i="2"/>
  <c r="H148" i="2"/>
  <c r="G148" i="2"/>
  <c r="F148" i="2"/>
  <c r="E148" i="2"/>
  <c r="D148" i="2"/>
  <c r="C148" i="2"/>
  <c r="B148" i="2"/>
  <c r="A148" i="2"/>
  <c r="K147" i="2"/>
  <c r="J147" i="2"/>
  <c r="I147" i="2"/>
  <c r="H147" i="2"/>
  <c r="G147" i="2"/>
  <c r="F147" i="2"/>
  <c r="E147" i="2"/>
  <c r="D147" i="2"/>
  <c r="C147" i="2"/>
  <c r="B147" i="2"/>
  <c r="A147" i="2"/>
  <c r="K146" i="2"/>
  <c r="J146" i="2"/>
  <c r="I146" i="2"/>
  <c r="H146" i="2"/>
  <c r="G146" i="2"/>
  <c r="F146" i="2"/>
  <c r="E146" i="2"/>
  <c r="D146" i="2"/>
  <c r="C146" i="2"/>
  <c r="B146" i="2"/>
  <c r="A146" i="2"/>
  <c r="K145" i="2"/>
  <c r="J145" i="2"/>
  <c r="I145" i="2"/>
  <c r="H145" i="2"/>
  <c r="G145" i="2"/>
  <c r="F145" i="2"/>
  <c r="E145" i="2"/>
  <c r="D145" i="2"/>
  <c r="C145" i="2"/>
  <c r="B145" i="2"/>
  <c r="A145" i="2"/>
  <c r="K144" i="2"/>
  <c r="J144" i="2"/>
  <c r="I144" i="2"/>
  <c r="H144" i="2"/>
  <c r="G144" i="2"/>
  <c r="F144" i="2"/>
  <c r="E144" i="2"/>
  <c r="D144" i="2"/>
  <c r="C144" i="2"/>
  <c r="B144" i="2"/>
  <c r="A144" i="2"/>
  <c r="K143" i="2"/>
  <c r="J143" i="2"/>
  <c r="I143" i="2"/>
  <c r="H143" i="2"/>
  <c r="G143" i="2"/>
  <c r="F143" i="2"/>
  <c r="E143" i="2"/>
  <c r="D143" i="2"/>
  <c r="C143" i="2"/>
  <c r="B143" i="2"/>
  <c r="A143" i="2"/>
  <c r="K142" i="2"/>
  <c r="J142" i="2"/>
  <c r="I142" i="2"/>
  <c r="H142" i="2"/>
  <c r="G142" i="2"/>
  <c r="F142" i="2"/>
  <c r="E142" i="2"/>
  <c r="D142" i="2"/>
  <c r="C142" i="2"/>
  <c r="B142" i="2"/>
  <c r="A142" i="2"/>
  <c r="K141" i="2"/>
  <c r="J141" i="2"/>
  <c r="I141" i="2"/>
  <c r="H141" i="2"/>
  <c r="G141" i="2"/>
  <c r="F141" i="2"/>
  <c r="E141" i="2"/>
  <c r="D141" i="2"/>
  <c r="C141" i="2"/>
  <c r="B141" i="2"/>
  <c r="A141" i="2"/>
  <c r="K140" i="2"/>
  <c r="J140" i="2"/>
  <c r="I140" i="2"/>
  <c r="H140" i="2"/>
  <c r="G140" i="2"/>
  <c r="F140" i="2"/>
  <c r="E140" i="2"/>
  <c r="D140" i="2"/>
  <c r="C140" i="2"/>
  <c r="B140" i="2"/>
  <c r="A140" i="2"/>
  <c r="K139" i="2"/>
  <c r="J139" i="2"/>
  <c r="I139" i="2"/>
  <c r="H139" i="2"/>
  <c r="G139" i="2"/>
  <c r="F139" i="2"/>
  <c r="E139" i="2"/>
  <c r="D139" i="2"/>
  <c r="C139" i="2"/>
  <c r="B139" i="2"/>
  <c r="A139" i="2"/>
  <c r="K138" i="2"/>
  <c r="J138" i="2"/>
  <c r="I138" i="2"/>
  <c r="H138" i="2"/>
  <c r="G138" i="2"/>
  <c r="F138" i="2"/>
  <c r="E138" i="2"/>
  <c r="D138" i="2"/>
  <c r="C138" i="2"/>
  <c r="B138" i="2"/>
  <c r="A138" i="2"/>
  <c r="K137" i="2"/>
  <c r="J137" i="2"/>
  <c r="I137" i="2"/>
  <c r="H137" i="2"/>
  <c r="G137" i="2"/>
  <c r="F137" i="2"/>
  <c r="E137" i="2"/>
  <c r="D137" i="2"/>
  <c r="C137" i="2"/>
  <c r="B137" i="2"/>
  <c r="A137" i="2"/>
  <c r="K136" i="2"/>
  <c r="J136" i="2"/>
  <c r="I136" i="2"/>
  <c r="H136" i="2"/>
  <c r="G136" i="2"/>
  <c r="F136" i="2"/>
  <c r="E136" i="2"/>
  <c r="D136" i="2"/>
  <c r="C136" i="2"/>
  <c r="B136" i="2"/>
  <c r="A136" i="2"/>
  <c r="K135" i="2"/>
  <c r="J135" i="2"/>
  <c r="I135" i="2"/>
  <c r="H135" i="2"/>
  <c r="G135" i="2"/>
  <c r="F135" i="2"/>
  <c r="E135" i="2"/>
  <c r="D135" i="2"/>
  <c r="C135" i="2"/>
  <c r="B135" i="2"/>
  <c r="A135" i="2"/>
  <c r="K134" i="2"/>
  <c r="J134" i="2"/>
  <c r="I134" i="2"/>
  <c r="H134" i="2"/>
  <c r="G134" i="2"/>
  <c r="F134" i="2"/>
  <c r="E134" i="2"/>
  <c r="D134" i="2"/>
  <c r="C134" i="2"/>
  <c r="B134" i="2"/>
  <c r="A134" i="2"/>
  <c r="K133" i="2"/>
  <c r="J133" i="2"/>
  <c r="I133" i="2"/>
  <c r="H133" i="2"/>
  <c r="G133" i="2"/>
  <c r="F133" i="2"/>
  <c r="E133" i="2"/>
  <c r="D133" i="2"/>
  <c r="C133" i="2"/>
  <c r="B133" i="2"/>
  <c r="A133" i="2"/>
  <c r="K132" i="2"/>
  <c r="J132" i="2"/>
  <c r="I132" i="2"/>
  <c r="H132" i="2"/>
  <c r="G132" i="2"/>
  <c r="F132" i="2"/>
  <c r="E132" i="2"/>
  <c r="D132" i="2"/>
  <c r="C132" i="2"/>
  <c r="B132" i="2"/>
  <c r="A132" i="2"/>
  <c r="K131" i="2"/>
  <c r="J131" i="2"/>
  <c r="I131" i="2"/>
  <c r="H131" i="2"/>
  <c r="G131" i="2"/>
  <c r="F131" i="2"/>
  <c r="E131" i="2"/>
  <c r="D131" i="2"/>
  <c r="C131" i="2"/>
  <c r="B131" i="2"/>
  <c r="A131" i="2"/>
  <c r="K130" i="2"/>
  <c r="J130" i="2"/>
  <c r="I130" i="2"/>
  <c r="H130" i="2"/>
  <c r="G130" i="2"/>
  <c r="F130" i="2"/>
  <c r="E130" i="2"/>
  <c r="D130" i="2"/>
  <c r="C130" i="2"/>
  <c r="B130" i="2"/>
  <c r="A130" i="2"/>
  <c r="K129" i="2"/>
  <c r="J129" i="2"/>
  <c r="I129" i="2"/>
  <c r="H129" i="2"/>
  <c r="G129" i="2"/>
  <c r="F129" i="2"/>
  <c r="E129" i="2"/>
  <c r="D129" i="2"/>
  <c r="C129" i="2"/>
  <c r="B129" i="2"/>
  <c r="A129" i="2"/>
  <c r="K128" i="2"/>
  <c r="J128" i="2"/>
  <c r="I128" i="2"/>
  <c r="H128" i="2"/>
  <c r="G128" i="2"/>
  <c r="F128" i="2"/>
  <c r="E128" i="2"/>
  <c r="D128" i="2"/>
  <c r="C128" i="2"/>
  <c r="B128" i="2"/>
  <c r="A128" i="2"/>
  <c r="K127" i="2"/>
  <c r="J127" i="2"/>
  <c r="I127" i="2"/>
  <c r="H127" i="2"/>
  <c r="G127" i="2"/>
  <c r="F127" i="2"/>
  <c r="E127" i="2"/>
  <c r="D127" i="2"/>
  <c r="C127" i="2"/>
  <c r="B127" i="2"/>
  <c r="A127" i="2"/>
  <c r="K126" i="2"/>
  <c r="J126" i="2"/>
  <c r="I126" i="2"/>
  <c r="H126" i="2"/>
  <c r="G126" i="2"/>
  <c r="F126" i="2"/>
  <c r="E126" i="2"/>
  <c r="D126" i="2"/>
  <c r="C126" i="2"/>
  <c r="B126" i="2"/>
  <c r="A126" i="2"/>
  <c r="K125" i="2"/>
  <c r="J125" i="2"/>
  <c r="I125" i="2"/>
  <c r="H125" i="2"/>
  <c r="G125" i="2"/>
  <c r="F125" i="2"/>
  <c r="E125" i="2"/>
  <c r="D125" i="2"/>
  <c r="C125" i="2"/>
  <c r="B125" i="2"/>
  <c r="A125" i="2"/>
  <c r="K124" i="2"/>
  <c r="J124" i="2"/>
  <c r="I124" i="2"/>
  <c r="H124" i="2"/>
  <c r="G124" i="2"/>
  <c r="F124" i="2"/>
  <c r="E124" i="2"/>
  <c r="D124" i="2"/>
  <c r="C124" i="2"/>
  <c r="B124" i="2"/>
  <c r="A124" i="2"/>
  <c r="K123" i="2"/>
  <c r="J123" i="2"/>
  <c r="I123" i="2"/>
  <c r="H123" i="2"/>
  <c r="G123" i="2"/>
  <c r="F123" i="2"/>
  <c r="E123" i="2"/>
  <c r="D123" i="2"/>
  <c r="C123" i="2"/>
  <c r="B123" i="2"/>
  <c r="A123" i="2"/>
  <c r="K122" i="2"/>
  <c r="J122" i="2"/>
  <c r="I122" i="2"/>
  <c r="H122" i="2"/>
  <c r="G122" i="2"/>
  <c r="F122" i="2"/>
  <c r="E122" i="2"/>
  <c r="D122" i="2"/>
  <c r="C122" i="2"/>
  <c r="B122" i="2"/>
  <c r="A122" i="2"/>
  <c r="K121" i="2"/>
  <c r="J121" i="2"/>
  <c r="I121" i="2"/>
  <c r="H121" i="2"/>
  <c r="G121" i="2"/>
  <c r="F121" i="2"/>
  <c r="E121" i="2"/>
  <c r="D121" i="2"/>
  <c r="C121" i="2"/>
  <c r="B121" i="2"/>
  <c r="A121" i="2"/>
  <c r="K120" i="2"/>
  <c r="J120" i="2"/>
  <c r="I120" i="2"/>
  <c r="H120" i="2"/>
  <c r="G120" i="2"/>
  <c r="F120" i="2"/>
  <c r="E120" i="2"/>
  <c r="D120" i="2"/>
  <c r="C120" i="2"/>
  <c r="B120" i="2"/>
  <c r="A120" i="2"/>
  <c r="K119" i="2"/>
  <c r="J119" i="2"/>
  <c r="I119" i="2"/>
  <c r="H119" i="2"/>
  <c r="G119" i="2"/>
  <c r="F119" i="2"/>
  <c r="E119" i="2"/>
  <c r="D119" i="2"/>
  <c r="C119" i="2"/>
  <c r="B119" i="2"/>
  <c r="A119" i="2"/>
  <c r="K118" i="2"/>
  <c r="J118" i="2"/>
  <c r="I118" i="2"/>
  <c r="H118" i="2"/>
  <c r="G118" i="2"/>
  <c r="F118" i="2"/>
  <c r="E118" i="2"/>
  <c r="D118" i="2"/>
  <c r="C118" i="2"/>
  <c r="B118" i="2"/>
  <c r="A118" i="2"/>
  <c r="K117" i="2"/>
  <c r="J117" i="2"/>
  <c r="I117" i="2"/>
  <c r="H117" i="2"/>
  <c r="G117" i="2"/>
  <c r="F117" i="2"/>
  <c r="E117" i="2"/>
  <c r="D117" i="2"/>
  <c r="C117" i="2"/>
  <c r="B117" i="2"/>
  <c r="A117" i="2"/>
  <c r="K116" i="2"/>
  <c r="J116" i="2"/>
  <c r="I116" i="2"/>
  <c r="H116" i="2"/>
  <c r="G116" i="2"/>
  <c r="F116" i="2"/>
  <c r="E116" i="2"/>
  <c r="D116" i="2"/>
  <c r="C116" i="2"/>
  <c r="B116" i="2"/>
  <c r="A116" i="2"/>
  <c r="K115" i="2"/>
  <c r="J115" i="2"/>
  <c r="I115" i="2"/>
  <c r="H115" i="2"/>
  <c r="G115" i="2"/>
  <c r="F115" i="2"/>
  <c r="E115" i="2"/>
  <c r="D115" i="2"/>
  <c r="C115" i="2"/>
  <c r="B115" i="2"/>
  <c r="A115" i="2"/>
  <c r="K114" i="2"/>
  <c r="J114" i="2"/>
  <c r="I114" i="2"/>
  <c r="H114" i="2"/>
  <c r="G114" i="2"/>
  <c r="F114" i="2"/>
  <c r="E114" i="2"/>
  <c r="D114" i="2"/>
  <c r="C114" i="2"/>
  <c r="B114" i="2"/>
  <c r="A114" i="2"/>
  <c r="K113" i="2"/>
  <c r="J113" i="2"/>
  <c r="I113" i="2"/>
  <c r="H113" i="2"/>
  <c r="G113" i="2"/>
  <c r="F113" i="2"/>
  <c r="E113" i="2"/>
  <c r="D113" i="2"/>
  <c r="C113" i="2"/>
  <c r="B113" i="2"/>
  <c r="A113" i="2"/>
  <c r="K112" i="2"/>
  <c r="J112" i="2"/>
  <c r="I112" i="2"/>
  <c r="H112" i="2"/>
  <c r="G112" i="2"/>
  <c r="F112" i="2"/>
  <c r="E112" i="2"/>
  <c r="D112" i="2"/>
  <c r="C112" i="2"/>
  <c r="B112" i="2"/>
  <c r="A112" i="2"/>
  <c r="K111" i="2"/>
  <c r="J111" i="2"/>
  <c r="I111" i="2"/>
  <c r="H111" i="2"/>
  <c r="G111" i="2"/>
  <c r="F111" i="2"/>
  <c r="E111" i="2"/>
  <c r="D111" i="2"/>
  <c r="C111" i="2"/>
  <c r="B111" i="2"/>
  <c r="A111" i="2"/>
  <c r="K110" i="2"/>
  <c r="J110" i="2"/>
  <c r="I110" i="2"/>
  <c r="H110" i="2"/>
  <c r="G110" i="2"/>
  <c r="F110" i="2"/>
  <c r="E110" i="2"/>
  <c r="D110" i="2"/>
  <c r="C110" i="2"/>
  <c r="B110" i="2"/>
  <c r="A110" i="2"/>
  <c r="K109" i="2"/>
  <c r="J109" i="2"/>
  <c r="I109" i="2"/>
  <c r="H109" i="2"/>
  <c r="G109" i="2"/>
  <c r="F109" i="2"/>
  <c r="E109" i="2"/>
  <c r="D109" i="2"/>
  <c r="C109" i="2"/>
  <c r="B109" i="2"/>
  <c r="A109" i="2"/>
  <c r="K108" i="2"/>
  <c r="J108" i="2"/>
  <c r="I108" i="2"/>
  <c r="H108" i="2"/>
  <c r="G108" i="2"/>
  <c r="F108" i="2"/>
  <c r="E108" i="2"/>
  <c r="D108" i="2"/>
  <c r="C108" i="2"/>
  <c r="B108" i="2"/>
  <c r="A108" i="2"/>
  <c r="K107" i="2"/>
  <c r="J107" i="2"/>
  <c r="I107" i="2"/>
  <c r="H107" i="2"/>
  <c r="G107" i="2"/>
  <c r="F107" i="2"/>
  <c r="E107" i="2"/>
  <c r="D107" i="2"/>
  <c r="C107" i="2"/>
  <c r="B107" i="2"/>
  <c r="A107" i="2"/>
  <c r="K106" i="2"/>
  <c r="J106" i="2"/>
  <c r="I106" i="2"/>
  <c r="H106" i="2"/>
  <c r="G106" i="2"/>
  <c r="F106" i="2"/>
  <c r="E106" i="2"/>
  <c r="D106" i="2"/>
  <c r="C106" i="2"/>
  <c r="B106" i="2"/>
  <c r="A106" i="2"/>
  <c r="K105" i="2"/>
  <c r="J105" i="2"/>
  <c r="I105" i="2"/>
  <c r="H105" i="2"/>
  <c r="G105" i="2"/>
  <c r="F105" i="2"/>
  <c r="E105" i="2"/>
  <c r="D105" i="2"/>
  <c r="C105" i="2"/>
  <c r="B105" i="2"/>
  <c r="A105" i="2"/>
  <c r="K104" i="2"/>
  <c r="J104" i="2"/>
  <c r="I104" i="2"/>
  <c r="H104" i="2"/>
  <c r="G104" i="2"/>
  <c r="F104" i="2"/>
  <c r="E104" i="2"/>
  <c r="D104" i="2"/>
  <c r="C104" i="2"/>
  <c r="B104" i="2"/>
  <c r="A104" i="2"/>
  <c r="K103" i="2"/>
  <c r="J103" i="2"/>
  <c r="I103" i="2"/>
  <c r="H103" i="2"/>
  <c r="G103" i="2"/>
  <c r="F103" i="2"/>
  <c r="E103" i="2"/>
  <c r="D103" i="2"/>
  <c r="C103" i="2"/>
  <c r="B103" i="2"/>
  <c r="A103" i="2"/>
  <c r="K102" i="2"/>
  <c r="J102" i="2"/>
  <c r="I102" i="2"/>
  <c r="H102" i="2"/>
  <c r="G102" i="2"/>
  <c r="F102" i="2"/>
  <c r="E102" i="2"/>
  <c r="D102" i="2"/>
  <c r="C102" i="2"/>
  <c r="B102" i="2"/>
  <c r="A102" i="2"/>
  <c r="K101" i="2"/>
  <c r="J101" i="2"/>
  <c r="I101" i="2"/>
  <c r="H101" i="2"/>
  <c r="G101" i="2"/>
  <c r="F101" i="2"/>
  <c r="E101" i="2"/>
  <c r="D101" i="2"/>
  <c r="C101" i="2"/>
  <c r="B101" i="2"/>
  <c r="A101" i="2"/>
  <c r="K100" i="2"/>
  <c r="J100" i="2"/>
  <c r="I100" i="2"/>
  <c r="H100" i="2"/>
  <c r="G100" i="2"/>
  <c r="F100" i="2"/>
  <c r="E100" i="2"/>
  <c r="D100" i="2"/>
  <c r="C100" i="2"/>
  <c r="B100" i="2"/>
  <c r="A100" i="2"/>
  <c r="K99" i="2"/>
  <c r="J99" i="2"/>
  <c r="I99" i="2"/>
  <c r="H99" i="2"/>
  <c r="G99" i="2"/>
  <c r="F99" i="2"/>
  <c r="E99" i="2"/>
  <c r="D99" i="2"/>
  <c r="C99" i="2"/>
  <c r="B99" i="2"/>
  <c r="A99" i="2"/>
  <c r="K98" i="2"/>
  <c r="J98" i="2"/>
  <c r="I98" i="2"/>
  <c r="H98" i="2"/>
  <c r="G98" i="2"/>
  <c r="F98" i="2"/>
  <c r="E98" i="2"/>
  <c r="D98" i="2"/>
  <c r="C98" i="2"/>
  <c r="B98" i="2"/>
  <c r="A98" i="2"/>
  <c r="K97" i="2"/>
  <c r="J97" i="2"/>
  <c r="I97" i="2"/>
  <c r="H97" i="2"/>
  <c r="G97" i="2"/>
  <c r="F97" i="2"/>
  <c r="E97" i="2"/>
  <c r="D97" i="2"/>
  <c r="C97" i="2"/>
  <c r="B97" i="2"/>
  <c r="A97" i="2"/>
  <c r="K96" i="2"/>
  <c r="J96" i="2"/>
  <c r="I96" i="2"/>
  <c r="H96" i="2"/>
  <c r="G96" i="2"/>
  <c r="F96" i="2"/>
  <c r="E96" i="2"/>
  <c r="D96" i="2"/>
  <c r="C96" i="2"/>
  <c r="B96" i="2"/>
  <c r="A96" i="2"/>
  <c r="K95" i="2"/>
  <c r="J95" i="2"/>
  <c r="I95" i="2"/>
  <c r="H95" i="2"/>
  <c r="G95" i="2"/>
  <c r="F95" i="2"/>
  <c r="E95" i="2"/>
  <c r="D95" i="2"/>
  <c r="C95" i="2"/>
  <c r="B95" i="2"/>
  <c r="A95" i="2"/>
  <c r="K94" i="2"/>
  <c r="J94" i="2"/>
  <c r="I94" i="2"/>
  <c r="H94" i="2"/>
  <c r="G94" i="2"/>
  <c r="F94" i="2"/>
  <c r="E94" i="2"/>
  <c r="D94" i="2"/>
  <c r="C94" i="2"/>
  <c r="B94" i="2"/>
  <c r="A94" i="2"/>
  <c r="K93" i="2"/>
  <c r="J93" i="2"/>
  <c r="I93" i="2"/>
  <c r="H93" i="2"/>
  <c r="G93" i="2"/>
  <c r="F93" i="2"/>
  <c r="E93" i="2"/>
  <c r="D93" i="2"/>
  <c r="C93" i="2"/>
  <c r="B93" i="2"/>
  <c r="A93" i="2"/>
  <c r="K92" i="2"/>
  <c r="J92" i="2"/>
  <c r="I92" i="2"/>
  <c r="H92" i="2"/>
  <c r="G92" i="2"/>
  <c r="F92" i="2"/>
  <c r="E92" i="2"/>
  <c r="D92" i="2"/>
  <c r="C92" i="2"/>
  <c r="B92" i="2"/>
  <c r="A92" i="2"/>
  <c r="K91" i="2"/>
  <c r="J91" i="2"/>
  <c r="I91" i="2"/>
  <c r="H91" i="2"/>
  <c r="G91" i="2"/>
  <c r="F91" i="2"/>
  <c r="E91" i="2"/>
  <c r="D91" i="2"/>
  <c r="C91" i="2"/>
  <c r="B91" i="2"/>
  <c r="A91" i="2"/>
  <c r="K90" i="2"/>
  <c r="J90" i="2"/>
  <c r="I90" i="2"/>
  <c r="H90" i="2"/>
  <c r="G90" i="2"/>
  <c r="F90" i="2"/>
  <c r="E90" i="2"/>
  <c r="D90" i="2"/>
  <c r="C90" i="2"/>
  <c r="B90" i="2"/>
  <c r="A90" i="2"/>
  <c r="K89" i="2"/>
  <c r="J89" i="2"/>
  <c r="I89" i="2"/>
  <c r="H89" i="2"/>
  <c r="G89" i="2"/>
  <c r="F89" i="2"/>
  <c r="E89" i="2"/>
  <c r="D89" i="2"/>
  <c r="C89" i="2"/>
  <c r="B89" i="2"/>
  <c r="A89" i="2"/>
  <c r="K88" i="2"/>
  <c r="J88" i="2"/>
  <c r="I88" i="2"/>
  <c r="H88" i="2"/>
  <c r="G88" i="2"/>
  <c r="F88" i="2"/>
  <c r="E88" i="2"/>
  <c r="D88" i="2"/>
  <c r="C88" i="2"/>
  <c r="B88" i="2"/>
  <c r="A88" i="2"/>
  <c r="K87" i="2"/>
  <c r="J87" i="2"/>
  <c r="I87" i="2"/>
  <c r="H87" i="2"/>
  <c r="G87" i="2"/>
  <c r="F87" i="2"/>
  <c r="E87" i="2"/>
  <c r="D87" i="2"/>
  <c r="C87" i="2"/>
  <c r="B87" i="2"/>
  <c r="A87" i="2"/>
  <c r="K86" i="2"/>
  <c r="J86" i="2"/>
  <c r="I86" i="2"/>
  <c r="H86" i="2"/>
  <c r="G86" i="2"/>
  <c r="F86" i="2"/>
  <c r="E86" i="2"/>
  <c r="D86" i="2"/>
  <c r="C86" i="2"/>
  <c r="B86" i="2"/>
  <c r="A86" i="2"/>
  <c r="K85" i="2"/>
  <c r="J85" i="2"/>
  <c r="I85" i="2"/>
  <c r="H85" i="2"/>
  <c r="G85" i="2"/>
  <c r="F85" i="2"/>
  <c r="E85" i="2"/>
  <c r="D85" i="2"/>
  <c r="C85" i="2"/>
  <c r="B85" i="2"/>
  <c r="A85" i="2"/>
  <c r="K84" i="2"/>
  <c r="J84" i="2"/>
  <c r="I84" i="2"/>
  <c r="H84" i="2"/>
  <c r="G84" i="2"/>
  <c r="F84" i="2"/>
  <c r="E84" i="2"/>
  <c r="D84" i="2"/>
  <c r="C84" i="2"/>
  <c r="B84" i="2"/>
  <c r="A84" i="2"/>
  <c r="K83" i="2"/>
  <c r="J83" i="2"/>
  <c r="I83" i="2"/>
  <c r="H83" i="2"/>
  <c r="G83" i="2"/>
  <c r="F83" i="2"/>
  <c r="E83" i="2"/>
  <c r="D83" i="2"/>
  <c r="C83" i="2"/>
  <c r="B83" i="2"/>
  <c r="A83" i="2"/>
  <c r="K82" i="2"/>
  <c r="J82" i="2"/>
  <c r="I82" i="2"/>
  <c r="H82" i="2"/>
  <c r="G82" i="2"/>
  <c r="F82" i="2"/>
  <c r="E82" i="2"/>
  <c r="D82" i="2"/>
  <c r="C82" i="2"/>
  <c r="B82" i="2"/>
  <c r="A82" i="2"/>
  <c r="K81" i="2"/>
  <c r="J81" i="2"/>
  <c r="I81" i="2"/>
  <c r="H81" i="2"/>
  <c r="G81" i="2"/>
  <c r="F81" i="2"/>
  <c r="E81" i="2"/>
  <c r="D81" i="2"/>
  <c r="C81" i="2"/>
  <c r="B81" i="2"/>
  <c r="A81" i="2"/>
  <c r="K80" i="2"/>
  <c r="J80" i="2"/>
  <c r="I80" i="2"/>
  <c r="H80" i="2"/>
  <c r="G80" i="2"/>
  <c r="F80" i="2"/>
  <c r="E80" i="2"/>
  <c r="D80" i="2"/>
  <c r="C80" i="2"/>
  <c r="B80" i="2"/>
  <c r="A80" i="2"/>
  <c r="K79" i="2"/>
  <c r="J79" i="2"/>
  <c r="I79" i="2"/>
  <c r="H79" i="2"/>
  <c r="G79" i="2"/>
  <c r="F79" i="2"/>
  <c r="E79" i="2"/>
  <c r="D79" i="2"/>
  <c r="C79" i="2"/>
  <c r="B79" i="2"/>
  <c r="A79" i="2"/>
  <c r="K78" i="2"/>
  <c r="J78" i="2"/>
  <c r="I78" i="2"/>
  <c r="H78" i="2"/>
  <c r="G78" i="2"/>
  <c r="F78" i="2"/>
  <c r="E78" i="2"/>
  <c r="D78" i="2"/>
  <c r="C78" i="2"/>
  <c r="B78" i="2"/>
  <c r="A78" i="2"/>
  <c r="K77" i="2"/>
  <c r="J77" i="2"/>
  <c r="I77" i="2"/>
  <c r="H77" i="2"/>
  <c r="G77" i="2"/>
  <c r="F77" i="2"/>
  <c r="E77" i="2"/>
  <c r="D77" i="2"/>
  <c r="C77" i="2"/>
  <c r="B77" i="2"/>
  <c r="A77" i="2"/>
  <c r="K76" i="2"/>
  <c r="J76" i="2"/>
  <c r="I76" i="2"/>
  <c r="H76" i="2"/>
  <c r="G76" i="2"/>
  <c r="F76" i="2"/>
  <c r="E76" i="2"/>
  <c r="D76" i="2"/>
  <c r="C76" i="2"/>
  <c r="B76" i="2"/>
  <c r="A76" i="2"/>
  <c r="K75" i="2"/>
  <c r="J75" i="2"/>
  <c r="I75" i="2"/>
  <c r="H75" i="2"/>
  <c r="G75" i="2"/>
  <c r="F75" i="2"/>
  <c r="E75" i="2"/>
  <c r="D75" i="2"/>
  <c r="C75" i="2"/>
  <c r="B75" i="2"/>
  <c r="A75" i="2"/>
  <c r="K74" i="2"/>
  <c r="J74" i="2"/>
  <c r="I74" i="2"/>
  <c r="H74" i="2"/>
  <c r="G74" i="2"/>
  <c r="F74" i="2"/>
  <c r="E74" i="2"/>
  <c r="D74" i="2"/>
  <c r="C74" i="2"/>
  <c r="B74" i="2"/>
  <c r="A74" i="2"/>
  <c r="K73" i="2"/>
  <c r="J73" i="2"/>
  <c r="I73" i="2"/>
  <c r="H73" i="2"/>
  <c r="G73" i="2"/>
  <c r="F73" i="2"/>
  <c r="E73" i="2"/>
  <c r="D73" i="2"/>
  <c r="C73" i="2"/>
  <c r="B73" i="2"/>
  <c r="A73" i="2"/>
  <c r="K72" i="2"/>
  <c r="J72" i="2"/>
  <c r="I72" i="2"/>
  <c r="H72" i="2"/>
  <c r="G72" i="2"/>
  <c r="F72" i="2"/>
  <c r="E72" i="2"/>
  <c r="D72" i="2"/>
  <c r="C72" i="2"/>
  <c r="B72" i="2"/>
  <c r="A72" i="2"/>
  <c r="K71" i="2"/>
  <c r="J71" i="2"/>
  <c r="I71" i="2"/>
  <c r="H71" i="2"/>
  <c r="G71" i="2"/>
  <c r="F71" i="2"/>
  <c r="E71" i="2"/>
  <c r="D71" i="2"/>
  <c r="C71" i="2"/>
  <c r="B71" i="2"/>
  <c r="A71" i="2"/>
  <c r="K70" i="2"/>
  <c r="J70" i="2"/>
  <c r="I70" i="2"/>
  <c r="H70" i="2"/>
  <c r="G70" i="2"/>
  <c r="F70" i="2"/>
  <c r="E70" i="2"/>
  <c r="D70" i="2"/>
  <c r="C70" i="2"/>
  <c r="B70" i="2"/>
  <c r="A70" i="2"/>
  <c r="K69" i="2"/>
  <c r="J69" i="2"/>
  <c r="I69" i="2"/>
  <c r="H69" i="2"/>
  <c r="G69" i="2"/>
  <c r="F69" i="2"/>
  <c r="E69" i="2"/>
  <c r="D69" i="2"/>
  <c r="C69" i="2"/>
  <c r="B69" i="2"/>
  <c r="A69" i="2"/>
  <c r="K68" i="2"/>
  <c r="J68" i="2"/>
  <c r="I68" i="2"/>
  <c r="H68" i="2"/>
  <c r="G68" i="2"/>
  <c r="F68" i="2"/>
  <c r="E68" i="2"/>
  <c r="D68" i="2"/>
  <c r="C68" i="2"/>
  <c r="B68" i="2"/>
  <c r="A68" i="2"/>
  <c r="K67" i="2"/>
  <c r="J67" i="2"/>
  <c r="I67" i="2"/>
  <c r="H67" i="2"/>
  <c r="G67" i="2"/>
  <c r="F67" i="2"/>
  <c r="E67" i="2"/>
  <c r="D67" i="2"/>
  <c r="C67" i="2"/>
  <c r="B67" i="2"/>
  <c r="A67" i="2"/>
  <c r="K66" i="2"/>
  <c r="J66" i="2"/>
  <c r="I66" i="2"/>
  <c r="H66" i="2"/>
  <c r="G66" i="2"/>
  <c r="F66" i="2"/>
  <c r="E66" i="2"/>
  <c r="D66" i="2"/>
  <c r="C66" i="2"/>
  <c r="B66" i="2"/>
  <c r="A66" i="2"/>
  <c r="K65" i="2"/>
  <c r="J65" i="2"/>
  <c r="I65" i="2"/>
  <c r="H65" i="2"/>
  <c r="G65" i="2"/>
  <c r="F65" i="2"/>
  <c r="E65" i="2"/>
  <c r="D65" i="2"/>
  <c r="C65" i="2"/>
  <c r="B65" i="2"/>
  <c r="A65" i="2"/>
  <c r="K64" i="2"/>
  <c r="J64" i="2"/>
  <c r="I64" i="2"/>
  <c r="H64" i="2"/>
  <c r="G64" i="2"/>
  <c r="F64" i="2"/>
  <c r="E64" i="2"/>
  <c r="D64" i="2"/>
  <c r="C64" i="2"/>
  <c r="B64" i="2"/>
  <c r="A64" i="2"/>
  <c r="K63" i="2"/>
  <c r="J63" i="2"/>
  <c r="I63" i="2"/>
  <c r="H63" i="2"/>
  <c r="G63" i="2"/>
  <c r="F63" i="2"/>
  <c r="E63" i="2"/>
  <c r="D63" i="2"/>
  <c r="C63" i="2"/>
  <c r="B63" i="2"/>
  <c r="A63" i="2"/>
  <c r="K62" i="2"/>
  <c r="J62" i="2"/>
  <c r="I62" i="2"/>
  <c r="H62" i="2"/>
  <c r="G62" i="2"/>
  <c r="F62" i="2"/>
  <c r="E62" i="2"/>
  <c r="D62" i="2"/>
  <c r="C62" i="2"/>
  <c r="B62" i="2"/>
  <c r="A62" i="2"/>
  <c r="K61" i="2"/>
  <c r="J61" i="2"/>
  <c r="I61" i="2"/>
  <c r="H61" i="2"/>
  <c r="G61" i="2"/>
  <c r="F61" i="2"/>
  <c r="E61" i="2"/>
  <c r="D61" i="2"/>
  <c r="C61" i="2"/>
  <c r="B61" i="2"/>
  <c r="A61" i="2"/>
  <c r="K60" i="2"/>
  <c r="J60" i="2"/>
  <c r="I60" i="2"/>
  <c r="H60" i="2"/>
  <c r="G60" i="2"/>
  <c r="F60" i="2"/>
  <c r="E60" i="2"/>
  <c r="D60" i="2"/>
  <c r="C60" i="2"/>
  <c r="B60" i="2"/>
  <c r="A60" i="2"/>
  <c r="K59" i="2"/>
  <c r="J59" i="2"/>
  <c r="I59" i="2"/>
  <c r="H59" i="2"/>
  <c r="G59" i="2"/>
  <c r="F59" i="2"/>
  <c r="E59" i="2"/>
  <c r="D59" i="2"/>
  <c r="C59" i="2"/>
  <c r="B59" i="2"/>
  <c r="A59" i="2"/>
  <c r="K58" i="2"/>
  <c r="J58" i="2"/>
  <c r="I58" i="2"/>
  <c r="H58" i="2"/>
  <c r="G58" i="2"/>
  <c r="F58" i="2"/>
  <c r="E58" i="2"/>
  <c r="D58" i="2"/>
  <c r="C58" i="2"/>
  <c r="B58" i="2"/>
  <c r="A58" i="2"/>
  <c r="K57" i="2"/>
  <c r="J57" i="2"/>
  <c r="I57" i="2"/>
  <c r="H57" i="2"/>
  <c r="G57" i="2"/>
  <c r="F57" i="2"/>
  <c r="E57" i="2"/>
  <c r="D57" i="2"/>
  <c r="C57" i="2"/>
  <c r="B57" i="2"/>
  <c r="A57" i="2"/>
  <c r="K56" i="2"/>
  <c r="J56" i="2"/>
  <c r="I56" i="2"/>
  <c r="H56" i="2"/>
  <c r="G56" i="2"/>
  <c r="F56" i="2"/>
  <c r="E56" i="2"/>
  <c r="D56" i="2"/>
  <c r="C56" i="2"/>
  <c r="B56" i="2"/>
  <c r="A56" i="2"/>
  <c r="K55" i="2"/>
  <c r="J55" i="2"/>
  <c r="I55" i="2"/>
  <c r="H55" i="2"/>
  <c r="G55" i="2"/>
  <c r="F55" i="2"/>
  <c r="E55" i="2"/>
  <c r="D55" i="2"/>
  <c r="C55" i="2"/>
  <c r="B55" i="2"/>
  <c r="A55" i="2"/>
  <c r="K54" i="2"/>
  <c r="J54" i="2"/>
  <c r="I54" i="2"/>
  <c r="H54" i="2"/>
  <c r="G54" i="2"/>
  <c r="F54" i="2"/>
  <c r="E54" i="2"/>
  <c r="D54" i="2"/>
  <c r="C54" i="2"/>
  <c r="B54" i="2"/>
  <c r="A54" i="2"/>
  <c r="K53" i="2"/>
  <c r="J53" i="2"/>
  <c r="I53" i="2"/>
  <c r="H53" i="2"/>
  <c r="G53" i="2"/>
  <c r="F53" i="2"/>
  <c r="E53" i="2"/>
  <c r="D53" i="2"/>
  <c r="C53" i="2"/>
  <c r="B53" i="2"/>
  <c r="A53" i="2"/>
  <c r="K52" i="2"/>
  <c r="J52" i="2"/>
  <c r="I52" i="2"/>
  <c r="H52" i="2"/>
  <c r="G52" i="2"/>
  <c r="F52" i="2"/>
  <c r="E52" i="2"/>
  <c r="D52" i="2"/>
  <c r="C52" i="2"/>
  <c r="B52" i="2"/>
  <c r="A52" i="2"/>
  <c r="K51" i="2"/>
  <c r="J51" i="2"/>
  <c r="I51" i="2"/>
  <c r="H51" i="2"/>
  <c r="G51" i="2"/>
  <c r="F51" i="2"/>
  <c r="E51" i="2"/>
  <c r="D51" i="2"/>
  <c r="C51" i="2"/>
  <c r="B51" i="2"/>
  <c r="A51" i="2"/>
  <c r="K50" i="2"/>
  <c r="J50" i="2"/>
  <c r="I50" i="2"/>
  <c r="H50" i="2"/>
  <c r="G50" i="2"/>
  <c r="F50" i="2"/>
  <c r="E50" i="2"/>
  <c r="D50" i="2"/>
  <c r="C50" i="2"/>
  <c r="B50" i="2"/>
  <c r="A50" i="2"/>
  <c r="K49" i="2"/>
  <c r="J49" i="2"/>
  <c r="I49" i="2"/>
  <c r="H49" i="2"/>
  <c r="G49" i="2"/>
  <c r="F49" i="2"/>
  <c r="E49" i="2"/>
  <c r="D49" i="2"/>
  <c r="C49" i="2"/>
  <c r="B49" i="2"/>
  <c r="A49" i="2"/>
  <c r="K48" i="2"/>
  <c r="J48" i="2"/>
  <c r="I48" i="2"/>
  <c r="H48" i="2"/>
  <c r="G48" i="2"/>
  <c r="F48" i="2"/>
  <c r="E48" i="2"/>
  <c r="D48" i="2"/>
  <c r="C48" i="2"/>
  <c r="B48" i="2"/>
  <c r="A48" i="2"/>
  <c r="K47" i="2"/>
  <c r="J47" i="2"/>
  <c r="I47" i="2"/>
  <c r="H47" i="2"/>
  <c r="G47" i="2"/>
  <c r="F47" i="2"/>
  <c r="E47" i="2"/>
  <c r="D47" i="2"/>
  <c r="C47" i="2"/>
  <c r="B47" i="2"/>
  <c r="A47" i="2"/>
  <c r="K46" i="2"/>
  <c r="J46" i="2"/>
  <c r="I46" i="2"/>
  <c r="H46" i="2"/>
  <c r="G46" i="2"/>
  <c r="F46" i="2"/>
  <c r="E46" i="2"/>
  <c r="D46" i="2"/>
  <c r="C46" i="2"/>
  <c r="B46" i="2"/>
  <c r="A46" i="2"/>
  <c r="K45" i="2"/>
  <c r="J45" i="2"/>
  <c r="I45" i="2"/>
  <c r="H45" i="2"/>
  <c r="G45" i="2"/>
  <c r="F45" i="2"/>
  <c r="E45" i="2"/>
  <c r="D45" i="2"/>
  <c r="C45" i="2"/>
  <c r="B45" i="2"/>
  <c r="A45" i="2"/>
  <c r="K44" i="2"/>
  <c r="J44" i="2"/>
  <c r="I44" i="2"/>
  <c r="H44" i="2"/>
  <c r="G44" i="2"/>
  <c r="F44" i="2"/>
  <c r="E44" i="2"/>
  <c r="D44" i="2"/>
  <c r="C44" i="2"/>
  <c r="B44" i="2"/>
  <c r="A44" i="2"/>
  <c r="K43" i="2"/>
  <c r="J43" i="2"/>
  <c r="I43" i="2"/>
  <c r="H43" i="2"/>
  <c r="G43" i="2"/>
  <c r="F43" i="2"/>
  <c r="E43" i="2"/>
  <c r="D43" i="2"/>
  <c r="C43" i="2"/>
  <c r="B43" i="2"/>
  <c r="A43" i="2"/>
  <c r="K42" i="2"/>
  <c r="J42" i="2"/>
  <c r="I42" i="2"/>
  <c r="H42" i="2"/>
  <c r="G42" i="2"/>
  <c r="F42" i="2"/>
  <c r="E42" i="2"/>
  <c r="D42" i="2"/>
  <c r="C42" i="2"/>
  <c r="B42" i="2"/>
  <c r="A42" i="2"/>
  <c r="K41" i="2"/>
  <c r="J41" i="2"/>
  <c r="I41" i="2"/>
  <c r="H41" i="2"/>
  <c r="G41" i="2"/>
  <c r="F41" i="2"/>
  <c r="E41" i="2"/>
  <c r="D41" i="2"/>
  <c r="C41" i="2"/>
  <c r="B41" i="2"/>
  <c r="A41" i="2"/>
  <c r="K40" i="2"/>
  <c r="J40" i="2"/>
  <c r="I40" i="2"/>
  <c r="H40" i="2"/>
  <c r="G40" i="2"/>
  <c r="F40" i="2"/>
  <c r="E40" i="2"/>
  <c r="D40" i="2"/>
  <c r="C40" i="2"/>
  <c r="B40" i="2"/>
  <c r="A40" i="2"/>
  <c r="K39" i="2"/>
  <c r="J39" i="2"/>
  <c r="I39" i="2"/>
  <c r="H39" i="2"/>
  <c r="G39" i="2"/>
  <c r="F39" i="2"/>
  <c r="E39" i="2"/>
  <c r="D39" i="2"/>
  <c r="C39" i="2"/>
  <c r="B39" i="2"/>
  <c r="A39" i="2"/>
  <c r="K38" i="2"/>
  <c r="J38" i="2"/>
  <c r="I38" i="2"/>
  <c r="H38" i="2"/>
  <c r="G38" i="2"/>
  <c r="F38" i="2"/>
  <c r="E38" i="2"/>
  <c r="D38" i="2"/>
  <c r="C38" i="2"/>
  <c r="B38" i="2"/>
  <c r="A38" i="2"/>
  <c r="K37" i="2"/>
  <c r="J37" i="2"/>
  <c r="I37" i="2"/>
  <c r="H37" i="2"/>
  <c r="G37" i="2"/>
  <c r="F37" i="2"/>
  <c r="E37" i="2"/>
  <c r="D37" i="2"/>
  <c r="C37" i="2"/>
  <c r="B37" i="2"/>
  <c r="A37" i="2"/>
  <c r="K36" i="2"/>
  <c r="J36" i="2"/>
  <c r="I36" i="2"/>
  <c r="H36" i="2"/>
  <c r="G36" i="2"/>
  <c r="F36" i="2"/>
  <c r="E36" i="2"/>
  <c r="D36" i="2"/>
  <c r="C36" i="2"/>
  <c r="B36" i="2"/>
  <c r="A36" i="2"/>
  <c r="K35" i="2"/>
  <c r="J35" i="2"/>
  <c r="I35" i="2"/>
  <c r="H35" i="2"/>
  <c r="G35" i="2"/>
  <c r="F35" i="2"/>
  <c r="E35" i="2"/>
  <c r="D35" i="2"/>
  <c r="C35" i="2"/>
  <c r="B35" i="2"/>
  <c r="A35" i="2"/>
  <c r="K34" i="2"/>
  <c r="J34" i="2"/>
  <c r="I34" i="2"/>
  <c r="H34" i="2"/>
  <c r="G34" i="2"/>
  <c r="F34" i="2"/>
  <c r="E34" i="2"/>
  <c r="D34" i="2"/>
  <c r="C34" i="2"/>
  <c r="B34" i="2"/>
  <c r="A34" i="2"/>
  <c r="K33" i="2"/>
  <c r="J33" i="2"/>
  <c r="I33" i="2"/>
  <c r="H33" i="2"/>
  <c r="G33" i="2"/>
  <c r="F33" i="2"/>
  <c r="E33" i="2"/>
  <c r="D33" i="2"/>
  <c r="C33" i="2"/>
  <c r="B33" i="2"/>
  <c r="A33" i="2"/>
  <c r="K32" i="2"/>
  <c r="J32" i="2"/>
  <c r="I32" i="2"/>
  <c r="H32" i="2"/>
  <c r="G32" i="2"/>
  <c r="F32" i="2"/>
  <c r="E32" i="2"/>
  <c r="D32" i="2"/>
  <c r="C32" i="2"/>
  <c r="B32" i="2"/>
  <c r="A32" i="2"/>
  <c r="K31" i="2"/>
  <c r="J31" i="2"/>
  <c r="I31" i="2"/>
  <c r="H31" i="2"/>
  <c r="G31" i="2"/>
  <c r="F31" i="2"/>
  <c r="E31" i="2"/>
  <c r="D31" i="2"/>
  <c r="C31" i="2"/>
  <c r="B31" i="2"/>
  <c r="A31" i="2"/>
  <c r="K30" i="2"/>
  <c r="J30" i="2"/>
  <c r="I30" i="2"/>
  <c r="H30" i="2"/>
  <c r="G30" i="2"/>
  <c r="F30" i="2"/>
  <c r="E30" i="2"/>
  <c r="D30" i="2"/>
  <c r="C30" i="2"/>
  <c r="B30" i="2"/>
  <c r="A30" i="2"/>
  <c r="K29" i="2"/>
  <c r="J29" i="2"/>
  <c r="I29" i="2"/>
  <c r="H29" i="2"/>
  <c r="G29" i="2"/>
  <c r="F29" i="2"/>
  <c r="E29" i="2"/>
  <c r="D29" i="2"/>
  <c r="C29" i="2"/>
  <c r="B29" i="2"/>
  <c r="A29" i="2"/>
  <c r="K28" i="2"/>
  <c r="J28" i="2"/>
  <c r="I28" i="2"/>
  <c r="H28" i="2"/>
  <c r="G28" i="2"/>
  <c r="F28" i="2"/>
  <c r="E28" i="2"/>
  <c r="D28" i="2"/>
  <c r="C28" i="2"/>
  <c r="B28" i="2"/>
  <c r="A28" i="2"/>
  <c r="K27" i="2"/>
  <c r="J27" i="2"/>
  <c r="I27" i="2"/>
  <c r="H27" i="2"/>
  <c r="G27" i="2"/>
  <c r="F27" i="2"/>
  <c r="E27" i="2"/>
  <c r="D27" i="2"/>
  <c r="C27" i="2"/>
  <c r="B27" i="2"/>
  <c r="A27" i="2"/>
  <c r="K26" i="2"/>
  <c r="J26" i="2"/>
  <c r="I26" i="2"/>
  <c r="H26" i="2"/>
  <c r="G26" i="2"/>
  <c r="F26" i="2"/>
  <c r="E26" i="2"/>
  <c r="D26" i="2"/>
  <c r="C26" i="2"/>
  <c r="B26" i="2"/>
  <c r="A26" i="2"/>
  <c r="K25" i="2"/>
  <c r="J25" i="2"/>
  <c r="I25" i="2"/>
  <c r="H25" i="2"/>
  <c r="G25" i="2"/>
  <c r="F25" i="2"/>
  <c r="E25" i="2"/>
  <c r="D25" i="2"/>
  <c r="C25" i="2"/>
  <c r="B25" i="2"/>
  <c r="A25" i="2"/>
  <c r="K24" i="2"/>
  <c r="J24" i="2"/>
  <c r="I24" i="2"/>
  <c r="H24" i="2"/>
  <c r="G24" i="2"/>
  <c r="F24" i="2"/>
  <c r="E24" i="2"/>
  <c r="D24" i="2"/>
  <c r="C24" i="2"/>
  <c r="B24" i="2"/>
  <c r="A24" i="2"/>
  <c r="K23" i="2"/>
  <c r="J23" i="2"/>
  <c r="I23" i="2"/>
  <c r="H23" i="2"/>
  <c r="G23" i="2"/>
  <c r="F23" i="2"/>
  <c r="E23" i="2"/>
  <c r="D23" i="2"/>
  <c r="C23" i="2"/>
  <c r="B23" i="2"/>
  <c r="A23" i="2"/>
  <c r="K22" i="2"/>
  <c r="J22" i="2"/>
  <c r="I22" i="2"/>
  <c r="H22" i="2"/>
  <c r="G22" i="2"/>
  <c r="F22" i="2"/>
  <c r="E22" i="2"/>
  <c r="D22" i="2"/>
  <c r="C22" i="2"/>
  <c r="B22" i="2"/>
  <c r="A22" i="2"/>
  <c r="K21" i="2"/>
  <c r="J21" i="2"/>
  <c r="I21" i="2"/>
  <c r="H21" i="2"/>
  <c r="G21" i="2"/>
  <c r="F21" i="2"/>
  <c r="E21" i="2"/>
  <c r="D21" i="2"/>
  <c r="C21" i="2"/>
  <c r="B21" i="2"/>
  <c r="A21" i="2"/>
  <c r="K20" i="2"/>
  <c r="J20" i="2"/>
  <c r="I20" i="2"/>
  <c r="H20" i="2"/>
  <c r="G20" i="2"/>
  <c r="F20" i="2"/>
  <c r="E20" i="2"/>
  <c r="D20" i="2"/>
  <c r="C20" i="2"/>
  <c r="B20" i="2"/>
  <c r="A20" i="2"/>
  <c r="K19" i="2"/>
  <c r="J19" i="2"/>
  <c r="I19" i="2"/>
  <c r="H19" i="2"/>
  <c r="G19" i="2"/>
  <c r="F19" i="2"/>
  <c r="E19" i="2"/>
  <c r="D19" i="2"/>
  <c r="C19" i="2"/>
  <c r="B19" i="2"/>
  <c r="A19" i="2"/>
  <c r="K18" i="2"/>
  <c r="J18" i="2"/>
  <c r="I18" i="2"/>
  <c r="H18" i="2"/>
  <c r="G18" i="2"/>
  <c r="F18" i="2"/>
  <c r="E18" i="2"/>
  <c r="D18" i="2"/>
  <c r="C18" i="2"/>
  <c r="B18" i="2"/>
  <c r="A18" i="2"/>
  <c r="K17" i="2"/>
  <c r="J17" i="2"/>
  <c r="I17" i="2"/>
  <c r="H17" i="2"/>
  <c r="G17" i="2"/>
  <c r="F17" i="2"/>
  <c r="E17" i="2"/>
  <c r="D17" i="2"/>
  <c r="C17" i="2"/>
  <c r="B17" i="2"/>
  <c r="A17" i="2"/>
  <c r="K16" i="2"/>
  <c r="J16" i="2"/>
  <c r="I16" i="2"/>
  <c r="H16" i="2"/>
  <c r="G16" i="2"/>
  <c r="F16" i="2"/>
  <c r="E16" i="2"/>
  <c r="D16" i="2"/>
  <c r="C16" i="2"/>
  <c r="B16" i="2"/>
  <c r="A16" i="2"/>
  <c r="K15" i="2"/>
  <c r="J15" i="2"/>
  <c r="I15" i="2"/>
  <c r="H15" i="2"/>
  <c r="G15" i="2"/>
  <c r="F15" i="2"/>
  <c r="E15" i="2"/>
  <c r="D15" i="2"/>
  <c r="C15" i="2"/>
  <c r="B15" i="2"/>
  <c r="A15" i="2"/>
  <c r="K14" i="2"/>
  <c r="J14" i="2"/>
  <c r="I14" i="2"/>
  <c r="H14" i="2"/>
  <c r="G14" i="2"/>
  <c r="F14" i="2"/>
  <c r="E14" i="2"/>
  <c r="D14" i="2"/>
  <c r="C14" i="2"/>
  <c r="B14" i="2"/>
  <c r="A14" i="2"/>
  <c r="K13" i="2"/>
  <c r="J13" i="2"/>
  <c r="I13" i="2"/>
  <c r="H13" i="2"/>
  <c r="G13" i="2"/>
  <c r="F13" i="2"/>
  <c r="E13" i="2"/>
  <c r="D13" i="2"/>
  <c r="C13" i="2"/>
  <c r="B13" i="2"/>
  <c r="A13" i="2"/>
  <c r="K12" i="2"/>
  <c r="J12" i="2"/>
  <c r="I12" i="2"/>
  <c r="H12" i="2"/>
  <c r="G12" i="2"/>
  <c r="F12" i="2"/>
  <c r="E12" i="2"/>
  <c r="D12" i="2"/>
  <c r="C12" i="2"/>
  <c r="B12" i="2"/>
  <c r="A12" i="2"/>
  <c r="J11" i="2"/>
  <c r="I11" i="2"/>
  <c r="H11" i="2"/>
  <c r="G11" i="2"/>
  <c r="F11" i="2"/>
  <c r="E11" i="2"/>
  <c r="D11" i="2"/>
  <c r="C11" i="2"/>
  <c r="B11" i="2"/>
  <c r="A11" i="2"/>
  <c r="K10" i="2"/>
  <c r="J10" i="2"/>
  <c r="I10" i="2"/>
  <c r="H10" i="2"/>
  <c r="G10" i="2"/>
  <c r="F10" i="2"/>
  <c r="E10" i="2"/>
  <c r="D10" i="2"/>
  <c r="C10" i="2"/>
  <c r="B10" i="2"/>
  <c r="A10" i="2"/>
  <c r="K9" i="2"/>
  <c r="J9" i="2"/>
  <c r="I9" i="2"/>
  <c r="H9" i="2"/>
  <c r="G9" i="2"/>
  <c r="F9" i="2"/>
  <c r="E9" i="2"/>
  <c r="D9" i="2"/>
  <c r="C9" i="2"/>
  <c r="B9" i="2"/>
  <c r="A9" i="2"/>
  <c r="K8" i="2"/>
  <c r="J8" i="2"/>
  <c r="I8" i="2"/>
  <c r="H8" i="2"/>
  <c r="G8" i="2"/>
  <c r="F8" i="2"/>
  <c r="E8" i="2"/>
  <c r="D8" i="2"/>
  <c r="C8" i="2"/>
  <c r="B8" i="2"/>
  <c r="A8" i="2"/>
  <c r="K7" i="2"/>
  <c r="J7" i="2"/>
  <c r="I7" i="2"/>
  <c r="H7" i="2"/>
  <c r="G7" i="2"/>
  <c r="F7" i="2"/>
  <c r="E7" i="2"/>
  <c r="D7" i="2"/>
  <c r="C7" i="2"/>
  <c r="B7" i="2"/>
  <c r="A7" i="2"/>
  <c r="K6" i="2"/>
  <c r="J6" i="2"/>
  <c r="I6" i="2"/>
  <c r="H6" i="2"/>
  <c r="G6" i="2"/>
  <c r="F6" i="2"/>
  <c r="E6" i="2"/>
  <c r="D6" i="2"/>
  <c r="C6" i="2"/>
  <c r="B6" i="2"/>
  <c r="A6" i="2"/>
  <c r="K5" i="2"/>
  <c r="J5" i="2"/>
  <c r="I5" i="2"/>
  <c r="H5" i="2"/>
  <c r="G5" i="2"/>
  <c r="F5" i="2"/>
  <c r="E5" i="2"/>
  <c r="D5" i="2"/>
  <c r="C5" i="2"/>
  <c r="B5" i="2"/>
  <c r="A5" i="2"/>
  <c r="K4" i="2"/>
  <c r="J4" i="2"/>
  <c r="I4" i="2"/>
  <c r="H4" i="2"/>
  <c r="G4" i="2"/>
  <c r="F4" i="2"/>
  <c r="E4" i="2"/>
  <c r="D4" i="2"/>
  <c r="C4" i="2"/>
  <c r="B4" i="2"/>
  <c r="A4" i="2"/>
  <c r="K3" i="2"/>
  <c r="J3" i="2"/>
  <c r="I3" i="2"/>
  <c r="H3" i="2"/>
  <c r="G3" i="2"/>
  <c r="F3" i="2"/>
  <c r="E3" i="2"/>
  <c r="D3" i="2"/>
  <c r="C3" i="2"/>
  <c r="B3" i="2"/>
  <c r="A3" i="2"/>
  <c r="K2" i="2"/>
  <c r="J2" i="2"/>
  <c r="I2" i="2"/>
  <c r="H2" i="2"/>
  <c r="G2" i="2"/>
  <c r="F2" i="2"/>
  <c r="E2" i="2"/>
  <c r="D2" i="2"/>
  <c r="C2" i="2" l="1"/>
  <c r="B2" i="2"/>
  <c r="A2" i="2"/>
  <c r="R8117" i="1"/>
  <c r="R8116" i="1"/>
  <c r="R8115" i="1"/>
  <c r="R8114" i="1"/>
  <c r="R8113" i="1"/>
  <c r="R8112" i="1"/>
  <c r="R8111" i="1"/>
  <c r="R8110" i="1"/>
  <c r="R8109" i="1"/>
  <c r="S8109" i="1" s="1"/>
  <c r="R8108" i="1"/>
  <c r="R8107" i="1"/>
  <c r="R8106" i="1"/>
  <c r="R8105" i="1"/>
  <c r="R8104" i="1"/>
  <c r="R8103" i="1"/>
  <c r="S8103" i="1" s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S8084" i="1" s="1"/>
  <c r="R8083" i="1"/>
  <c r="R8082" i="1"/>
  <c r="R8081" i="1"/>
  <c r="R8080" i="1"/>
  <c r="R8079" i="1"/>
  <c r="R8078" i="1"/>
  <c r="R8077" i="1"/>
  <c r="R8076" i="1"/>
  <c r="R8075" i="1"/>
  <c r="R8074" i="1"/>
  <c r="S8074" i="1" s="1"/>
  <c r="R8073" i="1"/>
  <c r="R8072" i="1"/>
  <c r="R8071" i="1"/>
  <c r="R8070" i="1"/>
  <c r="S8070" i="1" s="1"/>
  <c r="R8069" i="1"/>
  <c r="R8068" i="1"/>
  <c r="R8067" i="1"/>
  <c r="R8066" i="1"/>
  <c r="R8065" i="1"/>
  <c r="R8064" i="1"/>
  <c r="R8063" i="1"/>
  <c r="R8062" i="1"/>
  <c r="R8061" i="1"/>
  <c r="R8060" i="1"/>
  <c r="S8060" i="1" s="1"/>
  <c r="R8059" i="1"/>
  <c r="R8058" i="1"/>
  <c r="R8057" i="1"/>
  <c r="R8056" i="1"/>
  <c r="R8055" i="1"/>
  <c r="R8054" i="1"/>
  <c r="R8053" i="1"/>
  <c r="S8053" i="1" s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S8039" i="1" s="1"/>
  <c r="R8038" i="1"/>
  <c r="R8037" i="1"/>
  <c r="R8036" i="1"/>
  <c r="R8035" i="1"/>
  <c r="S8035" i="1" s="1"/>
  <c r="R8034" i="1"/>
  <c r="R8033" i="1"/>
  <c r="R8032" i="1"/>
  <c r="R8031" i="1"/>
  <c r="R8030" i="1"/>
  <c r="S8030" i="1" s="1"/>
  <c r="R8029" i="1"/>
  <c r="R8028" i="1"/>
  <c r="R8027" i="1"/>
  <c r="S8027" i="1" s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S8003" i="1" s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S7986" i="1" s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S7961" i="1" s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S7890" i="1" s="1"/>
  <c r="R7889" i="1"/>
  <c r="R7888" i="1"/>
  <c r="R7887" i="1"/>
  <c r="R7886" i="1"/>
  <c r="S7886" i="1" s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S7864" i="1" s="1"/>
  <c r="R7863" i="1"/>
  <c r="S7863" i="1" s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S7843" i="1" s="1"/>
  <c r="R7842" i="1"/>
  <c r="R7841" i="1"/>
  <c r="R7840" i="1"/>
  <c r="R7839" i="1"/>
  <c r="R7838" i="1"/>
  <c r="S7838" i="1" s="1"/>
  <c r="R7837" i="1"/>
  <c r="S7837" i="1" s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S7794" i="1" s="1"/>
  <c r="R7793" i="1"/>
  <c r="R7792" i="1"/>
  <c r="R7791" i="1"/>
  <c r="R7790" i="1"/>
  <c r="R7789" i="1"/>
  <c r="R7788" i="1"/>
  <c r="R7787" i="1"/>
  <c r="R7786" i="1"/>
  <c r="R7785" i="1"/>
  <c r="R7784" i="1"/>
  <c r="R7783" i="1"/>
  <c r="S7783" i="1" s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S7749" i="1" s="1"/>
  <c r="R7748" i="1"/>
  <c r="R7747" i="1"/>
  <c r="R7746" i="1"/>
  <c r="R7745" i="1"/>
  <c r="R7744" i="1"/>
  <c r="R7743" i="1"/>
  <c r="R7742" i="1"/>
  <c r="S7742" i="1" s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S7729" i="1" s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S7683" i="1" s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S7457" i="1" s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S7439" i="1" s="1"/>
  <c r="R7438" i="1"/>
  <c r="R7437" i="1"/>
  <c r="R7436" i="1"/>
  <c r="R7435" i="1"/>
  <c r="R7434" i="1"/>
  <c r="R7433" i="1"/>
  <c r="R7432" i="1"/>
  <c r="R7431" i="1"/>
  <c r="S7431" i="1" s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S7365" i="1" s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S7331" i="1" s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S7317" i="1" s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S7259" i="1" s="1"/>
  <c r="R7258" i="1"/>
  <c r="R7257" i="1"/>
  <c r="R7256" i="1"/>
  <c r="R7255" i="1"/>
  <c r="R7254" i="1"/>
  <c r="R7253" i="1"/>
  <c r="R7252" i="1"/>
  <c r="R7251" i="1"/>
  <c r="S7251" i="1" s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S7239" i="1" s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S6752" i="1" s="1"/>
  <c r="R6751" i="1"/>
  <c r="R6750" i="1"/>
  <c r="R6749" i="1"/>
  <c r="R6748" i="1"/>
  <c r="R6747" i="1"/>
  <c r="R6746" i="1"/>
  <c r="R6745" i="1"/>
  <c r="R6744" i="1"/>
  <c r="S6744" i="1" s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S6724" i="1" s="1"/>
  <c r="R6723" i="1"/>
  <c r="S6723" i="1" s="1"/>
  <c r="R6722" i="1"/>
  <c r="R6721" i="1"/>
  <c r="R6720" i="1"/>
  <c r="R6719" i="1"/>
  <c r="S6719" i="1" s="1"/>
  <c r="R6718" i="1"/>
  <c r="S6718" i="1" s="1"/>
  <c r="R6717" i="1"/>
  <c r="R6716" i="1"/>
  <c r="R6715" i="1"/>
  <c r="R6714" i="1"/>
  <c r="R6713" i="1"/>
  <c r="R6712" i="1"/>
  <c r="R6711" i="1"/>
  <c r="R6710" i="1"/>
  <c r="S6710" i="1" s="1"/>
  <c r="R6709" i="1"/>
  <c r="R6708" i="1"/>
  <c r="S6708" i="1" s="1"/>
  <c r="R6707" i="1"/>
  <c r="R6706" i="1"/>
  <c r="R6705" i="1"/>
  <c r="S6705" i="1" s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S6678" i="1" s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S6665" i="1" s="1"/>
  <c r="R6664" i="1"/>
  <c r="R6663" i="1"/>
  <c r="R6662" i="1"/>
  <c r="R6661" i="1"/>
  <c r="R6660" i="1"/>
  <c r="R6659" i="1"/>
  <c r="R6658" i="1"/>
  <c r="R6657" i="1"/>
  <c r="R6656" i="1"/>
  <c r="R6655" i="1"/>
  <c r="S6655" i="1" s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S6619" i="1" s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S6589" i="1" s="1"/>
  <c r="R6588" i="1"/>
  <c r="R6587" i="1"/>
  <c r="R6586" i="1"/>
  <c r="R6585" i="1"/>
  <c r="R6584" i="1"/>
  <c r="R6583" i="1"/>
  <c r="R6582" i="1"/>
  <c r="R6581" i="1"/>
  <c r="S6581" i="1" s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S6554" i="1" s="1"/>
  <c r="R6553" i="1"/>
  <c r="R6552" i="1"/>
  <c r="R6551" i="1"/>
  <c r="R6550" i="1"/>
  <c r="R6549" i="1"/>
  <c r="R6548" i="1"/>
  <c r="S6548" i="1" s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S6534" i="1" s="1"/>
  <c r="R6533" i="1"/>
  <c r="S6533" i="1" s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S6408" i="1" s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S6347" i="1" s="1"/>
  <c r="R6346" i="1"/>
  <c r="R6345" i="1"/>
  <c r="R6344" i="1"/>
  <c r="S6344" i="1" s="1"/>
  <c r="R6343" i="1"/>
  <c r="R6342" i="1"/>
  <c r="R6341" i="1"/>
  <c r="R6340" i="1"/>
  <c r="R6339" i="1"/>
  <c r="R6338" i="1"/>
  <c r="S6338" i="1" s="1"/>
  <c r="R6337" i="1"/>
  <c r="R6336" i="1"/>
  <c r="S6336" i="1" s="1"/>
  <c r="R6335" i="1"/>
  <c r="S6335" i="1" s="1"/>
  <c r="R6334" i="1"/>
  <c r="R6333" i="1"/>
  <c r="S6333" i="1" s="1"/>
  <c r="R6332" i="1"/>
  <c r="S6332" i="1" s="1"/>
  <c r="R6331" i="1"/>
  <c r="R6330" i="1"/>
  <c r="R6329" i="1"/>
  <c r="R6328" i="1"/>
  <c r="S6328" i="1" s="1"/>
  <c r="R6327" i="1"/>
  <c r="R6326" i="1"/>
  <c r="R6325" i="1"/>
  <c r="S6325" i="1" s="1"/>
  <c r="R6324" i="1"/>
  <c r="S6324" i="1" s="1"/>
  <c r="R6323" i="1"/>
  <c r="R6322" i="1"/>
  <c r="R6321" i="1"/>
  <c r="R6320" i="1"/>
  <c r="R6319" i="1"/>
  <c r="R6318" i="1"/>
  <c r="S6318" i="1" s="1"/>
  <c r="R6317" i="1"/>
  <c r="R6316" i="1"/>
  <c r="R6315" i="1"/>
  <c r="S6315" i="1" s="1"/>
  <c r="R6314" i="1"/>
  <c r="R6313" i="1"/>
  <c r="R6312" i="1"/>
  <c r="R6311" i="1"/>
  <c r="S6311" i="1" s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S6296" i="1" s="1"/>
  <c r="R6295" i="1"/>
  <c r="R6294" i="1"/>
  <c r="S6294" i="1" s="1"/>
  <c r="R6293" i="1"/>
  <c r="S6293" i="1" s="1"/>
  <c r="R6292" i="1"/>
  <c r="R6291" i="1"/>
  <c r="R6290" i="1"/>
  <c r="S6290" i="1" s="1"/>
  <c r="R6289" i="1"/>
  <c r="R6288" i="1"/>
  <c r="R6287" i="1"/>
  <c r="R6286" i="1"/>
  <c r="S6286" i="1" s="1"/>
  <c r="R6285" i="1"/>
  <c r="R6284" i="1"/>
  <c r="R6283" i="1"/>
  <c r="R6282" i="1"/>
  <c r="R6281" i="1"/>
  <c r="S6281" i="1" s="1"/>
  <c r="R6280" i="1"/>
  <c r="S6280" i="1" s="1"/>
  <c r="R6279" i="1"/>
  <c r="R6278" i="1"/>
  <c r="R6277" i="1"/>
  <c r="R6276" i="1"/>
  <c r="R6275" i="1"/>
  <c r="S6275" i="1" s="1"/>
  <c r="R6274" i="1"/>
  <c r="R6273" i="1"/>
  <c r="R6272" i="1"/>
  <c r="R6271" i="1"/>
  <c r="R6270" i="1"/>
  <c r="R6269" i="1"/>
  <c r="R6268" i="1"/>
  <c r="R6267" i="1"/>
  <c r="R6266" i="1"/>
  <c r="R6265" i="1"/>
  <c r="S6265" i="1" s="1"/>
  <c r="R6264" i="1"/>
  <c r="R6263" i="1"/>
  <c r="R6262" i="1"/>
  <c r="R6261" i="1"/>
  <c r="R6260" i="1"/>
  <c r="R6259" i="1"/>
  <c r="R6258" i="1"/>
  <c r="S6258" i="1" s="1"/>
  <c r="R6257" i="1"/>
  <c r="R6256" i="1"/>
  <c r="R6255" i="1"/>
  <c r="R6254" i="1"/>
  <c r="R6253" i="1"/>
  <c r="S6253" i="1" s="1"/>
  <c r="R6252" i="1"/>
  <c r="S6252" i="1" s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S6239" i="1" s="1"/>
  <c r="R6238" i="1"/>
  <c r="S6238" i="1" s="1"/>
  <c r="R6237" i="1"/>
  <c r="R6236" i="1"/>
  <c r="R6235" i="1"/>
  <c r="R6234" i="1"/>
  <c r="S6234" i="1" s="1"/>
  <c r="R6233" i="1"/>
  <c r="R6232" i="1"/>
  <c r="R6231" i="1"/>
  <c r="R6230" i="1"/>
  <c r="S6230" i="1" s="1"/>
  <c r="R6229" i="1"/>
  <c r="R6228" i="1"/>
  <c r="S6228" i="1" s="1"/>
  <c r="R6227" i="1"/>
  <c r="R6226" i="1"/>
  <c r="R6225" i="1"/>
  <c r="S6225" i="1" s="1"/>
  <c r="R6224" i="1"/>
  <c r="R6223" i="1"/>
  <c r="R6222" i="1"/>
  <c r="S6222" i="1" s="1"/>
  <c r="R6221" i="1"/>
  <c r="R6220" i="1"/>
  <c r="R6219" i="1"/>
  <c r="R6218" i="1"/>
  <c r="R6217" i="1"/>
  <c r="R6216" i="1"/>
  <c r="S6216" i="1" s="1"/>
  <c r="R6215" i="1"/>
  <c r="R6214" i="1"/>
  <c r="S6214" i="1" s="1"/>
  <c r="R6213" i="1"/>
  <c r="S6213" i="1" s="1"/>
  <c r="R6212" i="1"/>
  <c r="R6211" i="1"/>
  <c r="S6211" i="1" s="1"/>
  <c r="R6210" i="1"/>
  <c r="R6209" i="1"/>
  <c r="R6208" i="1"/>
  <c r="R6207" i="1"/>
  <c r="R6206" i="1"/>
  <c r="R6205" i="1"/>
  <c r="R6204" i="1"/>
  <c r="R6203" i="1"/>
  <c r="R6202" i="1"/>
  <c r="S6202" i="1" s="1"/>
  <c r="R6201" i="1"/>
  <c r="R6200" i="1"/>
  <c r="S6200" i="1" s="1"/>
  <c r="R6199" i="1"/>
  <c r="R6198" i="1"/>
  <c r="R6197" i="1"/>
  <c r="R6196" i="1"/>
  <c r="S6196" i="1" s="1"/>
  <c r="R6195" i="1"/>
  <c r="S6195" i="1" s="1"/>
  <c r="R6194" i="1"/>
  <c r="R6193" i="1"/>
  <c r="S6193" i="1" s="1"/>
  <c r="R6192" i="1"/>
  <c r="R6191" i="1"/>
  <c r="R6190" i="1"/>
  <c r="R6189" i="1"/>
  <c r="R6188" i="1"/>
  <c r="S6188" i="1" s="1"/>
  <c r="R6187" i="1"/>
  <c r="R6186" i="1"/>
  <c r="S6186" i="1" s="1"/>
  <c r="R6185" i="1"/>
  <c r="R6184" i="1"/>
  <c r="R6183" i="1"/>
  <c r="R6182" i="1"/>
  <c r="R6181" i="1"/>
  <c r="R6180" i="1"/>
  <c r="R6179" i="1"/>
  <c r="R6178" i="1"/>
  <c r="S6178" i="1" s="1"/>
  <c r="R6177" i="1"/>
  <c r="R6176" i="1"/>
  <c r="R6175" i="1"/>
  <c r="R6174" i="1"/>
  <c r="S6174" i="1" s="1"/>
  <c r="R6173" i="1"/>
  <c r="S6173" i="1" s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S6049" i="1" s="1"/>
  <c r="R6048" i="1"/>
  <c r="R6047" i="1"/>
  <c r="R6046" i="1"/>
  <c r="S6046" i="1" s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S5996" i="1" s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S5983" i="1" s="1"/>
  <c r="R5982" i="1"/>
  <c r="R5981" i="1"/>
  <c r="R5980" i="1"/>
  <c r="R5979" i="1"/>
  <c r="R5978" i="1"/>
  <c r="R5977" i="1"/>
  <c r="R5976" i="1"/>
  <c r="R5975" i="1"/>
  <c r="S5975" i="1" s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S5960" i="1" s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S5899" i="1" s="1"/>
  <c r="R5898" i="1"/>
  <c r="R5897" i="1"/>
  <c r="R5896" i="1"/>
  <c r="R5895" i="1"/>
  <c r="S5895" i="1" s="1"/>
  <c r="R5894" i="1"/>
  <c r="R5893" i="1"/>
  <c r="S5893" i="1" s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S5868" i="1" s="1"/>
  <c r="R5867" i="1"/>
  <c r="R5866" i="1"/>
  <c r="R5865" i="1"/>
  <c r="R5864" i="1"/>
  <c r="R5863" i="1"/>
  <c r="R5862" i="1"/>
  <c r="S5862" i="1" s="1"/>
  <c r="R5861" i="1"/>
  <c r="R5860" i="1"/>
  <c r="R5859" i="1"/>
  <c r="R5858" i="1"/>
  <c r="R5857" i="1"/>
  <c r="R5856" i="1"/>
  <c r="R5855" i="1"/>
  <c r="S5855" i="1" s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S5692" i="1" s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S5678" i="1" s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S5564" i="1" s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S5535" i="1" s="1"/>
  <c r="R5534" i="1"/>
  <c r="S5534" i="1" s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S5475" i="1" s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S5421" i="1" s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S5376" i="1" s="1"/>
  <c r="R5375" i="1"/>
  <c r="R5374" i="1"/>
  <c r="R5373" i="1"/>
  <c r="R5372" i="1"/>
  <c r="R5371" i="1"/>
  <c r="R5370" i="1"/>
  <c r="R5369" i="1"/>
  <c r="R5368" i="1"/>
  <c r="S5368" i="1" s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S5228" i="1" s="1"/>
  <c r="R5227" i="1"/>
  <c r="R5226" i="1"/>
  <c r="R5225" i="1"/>
  <c r="R5224" i="1"/>
  <c r="R5223" i="1"/>
  <c r="R5222" i="1"/>
  <c r="R5221" i="1"/>
  <c r="R5220" i="1"/>
  <c r="R5219" i="1"/>
  <c r="S5219" i="1" s="1"/>
  <c r="R5218" i="1"/>
  <c r="R5217" i="1"/>
  <c r="R5216" i="1"/>
  <c r="R5215" i="1"/>
  <c r="R5214" i="1"/>
  <c r="S5214" i="1" s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S5198" i="1" s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S5171" i="1" s="1"/>
  <c r="R5170" i="1"/>
  <c r="R5169" i="1"/>
  <c r="R5168" i="1"/>
  <c r="R5167" i="1"/>
  <c r="R5166" i="1"/>
  <c r="R5165" i="1"/>
  <c r="R5164" i="1"/>
  <c r="R5163" i="1"/>
  <c r="R5162" i="1"/>
  <c r="R5161" i="1"/>
  <c r="S5161" i="1" s="1"/>
  <c r="R5160" i="1"/>
  <c r="R5159" i="1"/>
  <c r="S5159" i="1" s="1"/>
  <c r="R5158" i="1"/>
  <c r="R5157" i="1"/>
  <c r="R5156" i="1"/>
  <c r="R5155" i="1"/>
  <c r="R5154" i="1"/>
  <c r="S5154" i="1" s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S5137" i="1" s="1"/>
  <c r="R5136" i="1"/>
  <c r="R5135" i="1"/>
  <c r="R5134" i="1"/>
  <c r="R5133" i="1"/>
  <c r="R5132" i="1"/>
  <c r="S5132" i="1" s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S5067" i="1" s="1"/>
  <c r="R5066" i="1"/>
  <c r="R5065" i="1"/>
  <c r="R5064" i="1"/>
  <c r="R5063" i="1"/>
  <c r="S5063" i="1" s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S4824" i="1" s="1"/>
  <c r="R4823" i="1"/>
  <c r="R4822" i="1"/>
  <c r="R4821" i="1"/>
  <c r="R4820" i="1"/>
  <c r="R4819" i="1"/>
  <c r="R4818" i="1"/>
  <c r="R4817" i="1"/>
  <c r="R4816" i="1"/>
  <c r="R4815" i="1"/>
  <c r="R4814" i="1"/>
  <c r="S4814" i="1" s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S4674" i="1" s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S4638" i="1" s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S4607" i="1" s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S4210" i="1" s="1"/>
  <c r="R4209" i="1"/>
  <c r="R4208" i="1"/>
  <c r="R4207" i="1"/>
  <c r="R4206" i="1"/>
  <c r="R4205" i="1"/>
  <c r="R4204" i="1"/>
  <c r="S4204" i="1" s="1"/>
  <c r="R4203" i="1"/>
  <c r="R4202" i="1"/>
  <c r="S4202" i="1" s="1"/>
  <c r="R4201" i="1"/>
  <c r="S4201" i="1" s="1"/>
  <c r="R4200" i="1"/>
  <c r="R4199" i="1"/>
  <c r="R4198" i="1"/>
  <c r="R4197" i="1"/>
  <c r="R4196" i="1"/>
  <c r="R4195" i="1"/>
  <c r="R4194" i="1"/>
  <c r="R4193" i="1"/>
  <c r="R4192" i="1"/>
  <c r="R4191" i="1"/>
  <c r="R4190" i="1"/>
  <c r="S4190" i="1" s="1"/>
  <c r="R4189" i="1"/>
  <c r="R4188" i="1"/>
  <c r="R4187" i="1"/>
  <c r="R4186" i="1"/>
  <c r="R4185" i="1"/>
  <c r="R4184" i="1"/>
  <c r="S4184" i="1" s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S4159" i="1" s="1"/>
  <c r="R4158" i="1"/>
  <c r="R4157" i="1"/>
  <c r="R4156" i="1"/>
  <c r="R4155" i="1"/>
  <c r="R4154" i="1"/>
  <c r="R4153" i="1"/>
  <c r="R4152" i="1"/>
  <c r="R4151" i="1"/>
  <c r="R4150" i="1"/>
  <c r="R4149" i="1"/>
  <c r="S4149" i="1" s="1"/>
  <c r="R4148" i="1"/>
  <c r="R4147" i="1"/>
  <c r="S4147" i="1" s="1"/>
  <c r="R4146" i="1"/>
  <c r="R4145" i="1"/>
  <c r="R4144" i="1"/>
  <c r="R4143" i="1"/>
  <c r="R4142" i="1"/>
  <c r="R4141" i="1"/>
  <c r="R4140" i="1"/>
  <c r="R4139" i="1"/>
  <c r="R4138" i="1"/>
  <c r="S4138" i="1" s="1"/>
  <c r="R4137" i="1"/>
  <c r="R4136" i="1"/>
  <c r="R4135" i="1"/>
  <c r="S4135" i="1" s="1"/>
  <c r="R4134" i="1"/>
  <c r="R4133" i="1"/>
  <c r="R4132" i="1"/>
  <c r="R4131" i="1"/>
  <c r="R4130" i="1"/>
  <c r="R4129" i="1"/>
  <c r="R4128" i="1"/>
  <c r="R4127" i="1"/>
  <c r="R4126" i="1"/>
  <c r="S4126" i="1" s="1"/>
  <c r="R4125" i="1"/>
  <c r="R4124" i="1"/>
  <c r="R4123" i="1"/>
  <c r="R4122" i="1"/>
  <c r="S4122" i="1" s="1"/>
  <c r="R4121" i="1"/>
  <c r="R4120" i="1"/>
  <c r="R4119" i="1"/>
  <c r="R4118" i="1"/>
  <c r="R4117" i="1"/>
  <c r="R4116" i="1"/>
  <c r="R4115" i="1"/>
  <c r="R4114" i="1"/>
  <c r="S4114" i="1" s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S4097" i="1" s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S4082" i="1" s="1"/>
  <c r="R4081" i="1"/>
  <c r="R4080" i="1"/>
  <c r="R4079" i="1"/>
  <c r="R4078" i="1"/>
  <c r="R4077" i="1"/>
  <c r="R4076" i="1"/>
  <c r="S4076" i="1" s="1"/>
  <c r="R4075" i="1"/>
  <c r="R4074" i="1"/>
  <c r="R4073" i="1"/>
  <c r="R4072" i="1"/>
  <c r="S4072" i="1" s="1"/>
  <c r="R4071" i="1"/>
  <c r="R4070" i="1"/>
  <c r="R4069" i="1"/>
  <c r="R4068" i="1"/>
  <c r="R4067" i="1"/>
  <c r="R4066" i="1"/>
  <c r="S4066" i="1" s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S4041" i="1" s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S3488" i="1" s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S3129" i="1" s="1"/>
  <c r="R3128" i="1"/>
  <c r="R3127" i="1"/>
  <c r="S3127" i="1" s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S3109" i="1" s="1"/>
  <c r="R3108" i="1"/>
  <c r="R3107" i="1"/>
  <c r="S3107" i="1" s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S3089" i="1" s="1"/>
  <c r="R3088" i="1"/>
  <c r="R3087" i="1"/>
  <c r="R3086" i="1"/>
  <c r="S3086" i="1" s="1"/>
  <c r="R3085" i="1"/>
  <c r="S3085" i="1" s="1"/>
  <c r="R3084" i="1"/>
  <c r="R3083" i="1"/>
  <c r="R3082" i="1"/>
  <c r="R3081" i="1"/>
  <c r="R3080" i="1"/>
  <c r="R3079" i="1"/>
  <c r="S3079" i="1" s="1"/>
  <c r="R3078" i="1"/>
  <c r="R3077" i="1"/>
  <c r="R3076" i="1"/>
  <c r="R3075" i="1"/>
  <c r="R3074" i="1"/>
  <c r="S3074" i="1" s="1"/>
  <c r="R3073" i="1"/>
  <c r="R3072" i="1"/>
  <c r="R3071" i="1"/>
  <c r="S3071" i="1" s="1"/>
  <c r="R3070" i="1"/>
  <c r="R3069" i="1"/>
  <c r="R3068" i="1"/>
  <c r="R3067" i="1"/>
  <c r="R3066" i="1"/>
  <c r="R3065" i="1"/>
  <c r="S3065" i="1" s="1"/>
  <c r="R3064" i="1"/>
  <c r="R3063" i="1"/>
  <c r="R3062" i="1"/>
  <c r="R3061" i="1"/>
  <c r="R3060" i="1"/>
  <c r="R3059" i="1"/>
  <c r="R3058" i="1"/>
  <c r="R3057" i="1"/>
  <c r="R3056" i="1"/>
  <c r="R3055" i="1"/>
  <c r="S3055" i="1" s="1"/>
  <c r="R3054" i="1"/>
  <c r="S3054" i="1" s="1"/>
  <c r="R3053" i="1"/>
  <c r="R3052" i="1"/>
  <c r="R3051" i="1"/>
  <c r="R3050" i="1"/>
  <c r="R3049" i="1"/>
  <c r="R3048" i="1"/>
  <c r="R3047" i="1"/>
  <c r="R3046" i="1"/>
  <c r="R3045" i="1"/>
  <c r="S3045" i="1" s="1"/>
  <c r="R3044" i="1"/>
  <c r="R3043" i="1"/>
  <c r="R3042" i="1"/>
  <c r="R3041" i="1"/>
  <c r="R3040" i="1"/>
  <c r="S3040" i="1" s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S3016" i="1" s="1"/>
  <c r="R3015" i="1"/>
  <c r="R3014" i="1"/>
  <c r="R3013" i="1"/>
  <c r="R3012" i="1"/>
  <c r="R3011" i="1"/>
  <c r="S3011" i="1" s="1"/>
  <c r="R3010" i="1"/>
  <c r="R3009" i="1"/>
  <c r="R3008" i="1"/>
  <c r="R3007" i="1"/>
  <c r="R3006" i="1"/>
  <c r="S3006" i="1" s="1"/>
  <c r="R3005" i="1"/>
  <c r="R3004" i="1"/>
  <c r="R3003" i="1"/>
  <c r="R3002" i="1"/>
  <c r="R3001" i="1"/>
  <c r="R3000" i="1"/>
  <c r="S3000" i="1" s="1"/>
  <c r="R2999" i="1"/>
  <c r="R2998" i="1"/>
  <c r="R2997" i="1"/>
  <c r="S2997" i="1" s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S2970" i="1" s="1"/>
  <c r="R2969" i="1"/>
  <c r="S2969" i="1" s="1"/>
  <c r="R2968" i="1"/>
  <c r="R2967" i="1"/>
  <c r="R2966" i="1"/>
  <c r="S2966" i="1" s="1"/>
  <c r="R2965" i="1"/>
  <c r="S2965" i="1" s="1"/>
  <c r="R2964" i="1"/>
  <c r="R2963" i="1"/>
  <c r="R2962" i="1"/>
  <c r="R2961" i="1"/>
  <c r="R2960" i="1"/>
  <c r="S2960" i="1" s="1"/>
  <c r="R2959" i="1"/>
  <c r="R2958" i="1"/>
  <c r="R2957" i="1"/>
  <c r="R2956" i="1"/>
  <c r="R2955" i="1"/>
  <c r="R2954" i="1"/>
  <c r="R2953" i="1"/>
  <c r="R2952" i="1"/>
  <c r="R2951" i="1"/>
  <c r="S2951" i="1" s="1"/>
  <c r="R2950" i="1"/>
  <c r="R2949" i="1"/>
  <c r="R2948" i="1"/>
  <c r="R2947" i="1"/>
  <c r="S2947" i="1" s="1"/>
  <c r="R2946" i="1"/>
  <c r="R2945" i="1"/>
  <c r="R2944" i="1"/>
  <c r="S2944" i="1" s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S2928" i="1" s="1"/>
  <c r="R2927" i="1"/>
  <c r="R2926" i="1"/>
  <c r="R2925" i="1"/>
  <c r="R2924" i="1"/>
  <c r="R2923" i="1"/>
  <c r="S2923" i="1" s="1"/>
  <c r="R2922" i="1"/>
  <c r="R2921" i="1"/>
  <c r="R2920" i="1"/>
  <c r="R2919" i="1"/>
  <c r="R2918" i="1"/>
  <c r="R2917" i="1"/>
  <c r="R2916" i="1"/>
  <c r="R2915" i="1"/>
  <c r="R2914" i="1"/>
  <c r="R2913" i="1"/>
  <c r="R2912" i="1"/>
  <c r="S2912" i="1" s="1"/>
  <c r="R2911" i="1"/>
  <c r="R2910" i="1"/>
  <c r="R2909" i="1"/>
  <c r="R2908" i="1"/>
  <c r="R2907" i="1"/>
  <c r="S2907" i="1" s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S2885" i="1" s="1"/>
  <c r="R2884" i="1"/>
  <c r="R2883" i="1"/>
  <c r="R2882" i="1"/>
  <c r="R2881" i="1"/>
  <c r="S2881" i="1" s="1"/>
  <c r="R2880" i="1"/>
  <c r="R2879" i="1"/>
  <c r="R2878" i="1"/>
  <c r="R2877" i="1"/>
  <c r="R2876" i="1"/>
  <c r="S2876" i="1" s="1"/>
  <c r="R2875" i="1"/>
  <c r="R2874" i="1"/>
  <c r="R2873" i="1"/>
  <c r="R2872" i="1"/>
  <c r="R2871" i="1"/>
  <c r="S2871" i="1" s="1"/>
  <c r="R2870" i="1"/>
  <c r="R2869" i="1"/>
  <c r="R2868" i="1"/>
  <c r="S2868" i="1" s="1"/>
  <c r="R2867" i="1"/>
  <c r="R2866" i="1"/>
  <c r="R2865" i="1"/>
  <c r="S2865" i="1" s="1"/>
  <c r="R2864" i="1"/>
  <c r="R2863" i="1"/>
  <c r="R2862" i="1"/>
  <c r="R2861" i="1"/>
  <c r="R2860" i="1"/>
  <c r="R2859" i="1"/>
  <c r="R2858" i="1"/>
  <c r="S2858" i="1" s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S2842" i="1" s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S2449" i="1" s="1"/>
  <c r="R2448" i="1"/>
  <c r="R2447" i="1"/>
  <c r="R2446" i="1"/>
  <c r="R2445" i="1"/>
  <c r="R2444" i="1"/>
  <c r="R2443" i="1"/>
  <c r="R2442" i="1"/>
  <c r="R2441" i="1"/>
  <c r="R2440" i="1"/>
  <c r="R2439" i="1"/>
  <c r="R2438" i="1"/>
  <c r="S2438" i="1" s="1"/>
  <c r="R2437" i="1"/>
  <c r="R2436" i="1"/>
  <c r="R2435" i="1"/>
  <c r="R2434" i="1"/>
  <c r="R2433" i="1"/>
  <c r="R2432" i="1"/>
  <c r="R2431" i="1"/>
  <c r="R2430" i="1"/>
  <c r="S2430" i="1" s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S2407" i="1" s="1"/>
  <c r="R2406" i="1"/>
  <c r="S2406" i="1" s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S2359" i="1" s="1"/>
  <c r="R2358" i="1"/>
  <c r="R2357" i="1"/>
  <c r="R2356" i="1"/>
  <c r="S2356" i="1" s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S2340" i="1" s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S2282" i="1" s="1"/>
  <c r="R2281" i="1"/>
  <c r="R2280" i="1"/>
  <c r="R2279" i="1"/>
  <c r="S2279" i="1" s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S2249" i="1" s="1"/>
  <c r="R2248" i="1"/>
  <c r="R2247" i="1"/>
  <c r="R2246" i="1"/>
  <c r="R2245" i="1"/>
  <c r="R2244" i="1"/>
  <c r="R2243" i="1"/>
  <c r="S2243" i="1" s="1"/>
  <c r="R2242" i="1"/>
  <c r="S2242" i="1" s="1"/>
  <c r="R2241" i="1"/>
  <c r="R2240" i="1"/>
  <c r="R2239" i="1"/>
  <c r="R2238" i="1"/>
  <c r="S2238" i="1" s="1"/>
  <c r="R2237" i="1"/>
  <c r="R2236" i="1"/>
  <c r="R2235" i="1"/>
  <c r="R2234" i="1"/>
  <c r="S2234" i="1" s="1"/>
  <c r="R2233" i="1"/>
  <c r="R2232" i="1"/>
  <c r="R2231" i="1"/>
  <c r="R2230" i="1"/>
  <c r="R2229" i="1"/>
  <c r="R2228" i="1"/>
  <c r="R2227" i="1"/>
  <c r="S2227" i="1" s="1"/>
  <c r="R2226" i="1"/>
  <c r="R2225" i="1"/>
  <c r="S2225" i="1" s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S1869" i="1" s="1"/>
  <c r="R1868" i="1"/>
  <c r="S1868" i="1" s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S1585" i="1" s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S1535" i="1" s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S1518" i="1" s="1"/>
  <c r="R1517" i="1"/>
  <c r="R1516" i="1"/>
  <c r="R1515" i="1"/>
  <c r="R1514" i="1"/>
  <c r="R1513" i="1"/>
  <c r="S1513" i="1" s="1"/>
  <c r="R1512" i="1"/>
  <c r="S1512" i="1" s="1"/>
  <c r="R1511" i="1"/>
  <c r="S1511" i="1" s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S1498" i="1" s="1"/>
  <c r="R1497" i="1"/>
  <c r="R1496" i="1"/>
  <c r="R1495" i="1"/>
  <c r="R1494" i="1"/>
  <c r="R1493" i="1"/>
  <c r="R1492" i="1"/>
  <c r="S1492" i="1" s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S1478" i="1" s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S1460" i="1" s="1"/>
  <c r="R1459" i="1"/>
  <c r="R1458" i="1"/>
  <c r="R1457" i="1"/>
  <c r="R1456" i="1"/>
  <c r="R1455" i="1"/>
  <c r="R1454" i="1"/>
  <c r="R1453" i="1"/>
  <c r="R1452" i="1"/>
  <c r="R1451" i="1"/>
  <c r="R1450" i="1"/>
  <c r="S1450" i="1" s="1"/>
  <c r="R1449" i="1"/>
  <c r="R1448" i="1"/>
  <c r="R1447" i="1"/>
  <c r="R1446" i="1"/>
  <c r="R1445" i="1"/>
  <c r="R1444" i="1"/>
  <c r="S1444" i="1" s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S1430" i="1" s="1"/>
  <c r="R1429" i="1"/>
  <c r="R1428" i="1"/>
  <c r="R1427" i="1"/>
  <c r="R1426" i="1"/>
  <c r="R1425" i="1"/>
  <c r="R1424" i="1"/>
  <c r="R1423" i="1"/>
  <c r="R1422" i="1"/>
  <c r="R1421" i="1"/>
  <c r="S1421" i="1" s="1"/>
  <c r="R1420" i="1"/>
  <c r="S1420" i="1" s="1"/>
  <c r="R1419" i="1"/>
  <c r="R1418" i="1"/>
  <c r="R1417" i="1"/>
  <c r="R1416" i="1"/>
  <c r="R1415" i="1"/>
  <c r="S1415" i="1" s="1"/>
  <c r="R1414" i="1"/>
  <c r="S1414" i="1" s="1"/>
  <c r="R1413" i="1"/>
  <c r="R1412" i="1"/>
  <c r="R1411" i="1"/>
  <c r="R1410" i="1"/>
  <c r="R1409" i="1"/>
  <c r="R1408" i="1"/>
  <c r="S1408" i="1" s="1"/>
  <c r="R1407" i="1"/>
  <c r="R1406" i="1"/>
  <c r="R1405" i="1"/>
  <c r="R1404" i="1"/>
  <c r="R1403" i="1"/>
  <c r="R1402" i="1"/>
  <c r="R1401" i="1"/>
  <c r="S1401" i="1" s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S1376" i="1" s="1"/>
  <c r="R1375" i="1"/>
  <c r="R1374" i="1"/>
  <c r="R1373" i="1"/>
  <c r="R1372" i="1"/>
  <c r="R1371" i="1"/>
  <c r="R1370" i="1"/>
  <c r="R1369" i="1"/>
  <c r="S1369" i="1" s="1"/>
  <c r="R1368" i="1"/>
  <c r="R1367" i="1"/>
  <c r="R1366" i="1"/>
  <c r="R1365" i="1"/>
  <c r="R1364" i="1"/>
  <c r="R1363" i="1"/>
  <c r="R1362" i="1"/>
  <c r="R1361" i="1"/>
  <c r="S1361" i="1" s="1"/>
  <c r="R1360" i="1"/>
  <c r="R1359" i="1"/>
  <c r="S1359" i="1" s="1"/>
  <c r="R1358" i="1"/>
  <c r="R1357" i="1"/>
  <c r="R1356" i="1"/>
  <c r="R1355" i="1"/>
  <c r="R1354" i="1"/>
  <c r="R1353" i="1"/>
  <c r="R1352" i="1"/>
  <c r="R1351" i="1"/>
  <c r="S1351" i="1" s="1"/>
  <c r="R1350" i="1"/>
  <c r="R1349" i="1"/>
  <c r="R1348" i="1"/>
  <c r="R1347" i="1"/>
  <c r="S1347" i="1" s="1"/>
  <c r="R1346" i="1"/>
  <c r="R1345" i="1"/>
  <c r="R1344" i="1"/>
  <c r="S1344" i="1" s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S1331" i="1" s="1"/>
  <c r="R1330" i="1"/>
  <c r="S1330" i="1" s="1"/>
  <c r="R1329" i="1"/>
  <c r="R1328" i="1"/>
  <c r="S1328" i="1" s="1"/>
  <c r="R1327" i="1"/>
  <c r="R1326" i="1"/>
  <c r="R1325" i="1"/>
  <c r="R1324" i="1"/>
  <c r="R1323" i="1"/>
  <c r="R1322" i="1"/>
  <c r="R1321" i="1"/>
  <c r="R1320" i="1"/>
  <c r="S1320" i="1" s="1"/>
  <c r="R1319" i="1"/>
  <c r="R1318" i="1"/>
  <c r="R1317" i="1"/>
  <c r="S1317" i="1" s="1"/>
  <c r="R1316" i="1"/>
  <c r="S1316" i="1" s="1"/>
  <c r="R1315" i="1"/>
  <c r="R1314" i="1"/>
  <c r="R1313" i="1"/>
  <c r="R1312" i="1"/>
  <c r="R1311" i="1"/>
  <c r="S1311" i="1" s="1"/>
  <c r="R1310" i="1"/>
  <c r="R1309" i="1"/>
  <c r="R1308" i="1"/>
  <c r="S1308" i="1" s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S1294" i="1" s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S1252" i="1" s="1"/>
  <c r="R1251" i="1"/>
  <c r="R1250" i="1"/>
  <c r="R1249" i="1"/>
  <c r="R1248" i="1"/>
  <c r="R1247" i="1"/>
  <c r="R1246" i="1"/>
  <c r="R1245" i="1"/>
  <c r="S1245" i="1" s="1"/>
  <c r="R1244" i="1"/>
  <c r="R1243" i="1"/>
  <c r="R1242" i="1"/>
  <c r="R1241" i="1"/>
  <c r="S1241" i="1" s="1"/>
  <c r="R1240" i="1"/>
  <c r="S1240" i="1" s="1"/>
  <c r="R1239" i="1"/>
  <c r="R1238" i="1"/>
  <c r="S1238" i="1" s="1"/>
  <c r="R1237" i="1"/>
  <c r="S1237" i="1" s="1"/>
  <c r="R1236" i="1"/>
  <c r="R1235" i="1"/>
  <c r="R1234" i="1"/>
  <c r="R1233" i="1"/>
  <c r="R1232" i="1"/>
  <c r="R1231" i="1"/>
  <c r="S1231" i="1" s="1"/>
  <c r="R1230" i="1"/>
  <c r="R1229" i="1"/>
  <c r="R1228" i="1"/>
  <c r="R1227" i="1"/>
  <c r="S1227" i="1" s="1"/>
  <c r="R1226" i="1"/>
  <c r="R1225" i="1"/>
  <c r="R1224" i="1"/>
  <c r="R1223" i="1"/>
  <c r="S1223" i="1" s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S1201" i="1" s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S1178" i="1" s="1"/>
  <c r="R1177" i="1"/>
  <c r="R1176" i="1"/>
  <c r="R1175" i="1"/>
  <c r="R1174" i="1"/>
  <c r="R1173" i="1"/>
  <c r="S1173" i="1" s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S954" i="1" s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S619" i="1" s="1"/>
  <c r="R618" i="1"/>
  <c r="R617" i="1"/>
  <c r="R616" i="1"/>
  <c r="R615" i="1"/>
  <c r="R614" i="1"/>
  <c r="R613" i="1"/>
  <c r="R612" i="1"/>
  <c r="R611" i="1"/>
  <c r="R610" i="1"/>
  <c r="S610" i="1" s="1"/>
  <c r="R609" i="1"/>
  <c r="R608" i="1"/>
  <c r="R607" i="1"/>
  <c r="R606" i="1"/>
  <c r="R605" i="1"/>
  <c r="S605" i="1" s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S571" i="1" s="1"/>
  <c r="R570" i="1"/>
  <c r="R569" i="1"/>
  <c r="R568" i="1"/>
  <c r="R567" i="1"/>
  <c r="R566" i="1"/>
  <c r="R565" i="1"/>
  <c r="R564" i="1"/>
  <c r="R563" i="1"/>
  <c r="S563" i="1" s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S545" i="1" s="1"/>
  <c r="R544" i="1"/>
  <c r="R543" i="1"/>
  <c r="R542" i="1"/>
  <c r="R541" i="1"/>
  <c r="R540" i="1"/>
  <c r="R539" i="1"/>
  <c r="R538" i="1"/>
  <c r="R537" i="1"/>
  <c r="R536" i="1"/>
  <c r="R535" i="1"/>
  <c r="S535" i="1" s="1"/>
  <c r="R534" i="1"/>
  <c r="R533" i="1"/>
  <c r="R532" i="1"/>
  <c r="R531" i="1"/>
  <c r="R530" i="1"/>
  <c r="R529" i="1"/>
  <c r="R528" i="1"/>
  <c r="S528" i="1" s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S511" i="1" s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S486" i="1" s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S435" i="1" s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S413" i="1" s="1"/>
  <c r="R412" i="1"/>
  <c r="S412" i="1" s="1"/>
  <c r="R411" i="1"/>
  <c r="R410" i="1"/>
  <c r="R409" i="1"/>
  <c r="R408" i="1"/>
  <c r="R407" i="1"/>
  <c r="S407" i="1" s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U2440" i="1"/>
  <c r="U5333" i="1"/>
  <c r="U877" i="1"/>
  <c r="U5828" i="1"/>
  <c r="U4508" i="1"/>
  <c r="U3770" i="1"/>
  <c r="U5090" i="1"/>
  <c r="U6825" i="1"/>
  <c r="U515" i="1"/>
  <c r="U7305" i="1"/>
  <c r="U5991" i="1"/>
  <c r="U7431" i="1"/>
  <c r="U6527" i="1"/>
  <c r="U7204" i="1"/>
  <c r="U2640" i="1"/>
  <c r="U1241" i="1"/>
  <c r="U4078" i="1"/>
  <c r="U4275" i="1"/>
  <c r="U2016" i="1"/>
  <c r="U3779" i="1"/>
  <c r="U6306" i="1"/>
  <c r="U988" i="1"/>
  <c r="U4650" i="1"/>
  <c r="U6220" i="1"/>
  <c r="U2321" i="1"/>
  <c r="U4477" i="1"/>
  <c r="U4964" i="1"/>
  <c r="U5989" i="1"/>
  <c r="U550" i="1"/>
  <c r="U3232" i="1"/>
  <c r="U7351" i="1"/>
  <c r="U5528" i="1"/>
  <c r="U2586" i="1"/>
  <c r="U4397" i="1"/>
  <c r="U5501" i="1"/>
  <c r="U7524" i="1"/>
  <c r="U5064" i="1"/>
  <c r="U4450" i="1"/>
  <c r="U6073" i="1"/>
  <c r="U6568" i="1"/>
  <c r="U5446" i="1"/>
  <c r="U1049" i="1"/>
  <c r="U4880" i="1"/>
  <c r="U4090" i="1"/>
  <c r="U7341" i="1"/>
  <c r="U619" i="1"/>
  <c r="U6488" i="1"/>
  <c r="U2984" i="1"/>
  <c r="U4739" i="1"/>
  <c r="U4593" i="1"/>
  <c r="U4926" i="1"/>
  <c r="U5406" i="1"/>
  <c r="U2665" i="1"/>
  <c r="U1962" i="1"/>
  <c r="U2709" i="1"/>
  <c r="U1648" i="1"/>
  <c r="U2044" i="1"/>
  <c r="U561" i="1"/>
  <c r="U7460" i="1"/>
  <c r="U243" i="1"/>
  <c r="U1978" i="1"/>
  <c r="U2324" i="1"/>
  <c r="U6539" i="1"/>
  <c r="U3958" i="1"/>
  <c r="U6721" i="1"/>
  <c r="U1573" i="1"/>
  <c r="U3819" i="1"/>
  <c r="U7519" i="1"/>
  <c r="U4151" i="1"/>
  <c r="U5853" i="1"/>
  <c r="U5373" i="1"/>
  <c r="U4547" i="1"/>
  <c r="U5174" i="1"/>
  <c r="U1767" i="1"/>
  <c r="U1400" i="1"/>
  <c r="U7103" i="1"/>
  <c r="U3869" i="1"/>
  <c r="U2413" i="1"/>
  <c r="U2316" i="1"/>
  <c r="U296" i="1"/>
  <c r="U963" i="1"/>
  <c r="U972" i="1"/>
  <c r="U5440" i="1"/>
  <c r="U778" i="1"/>
  <c r="U6547" i="1"/>
  <c r="U2309" i="1"/>
  <c r="U7420" i="1"/>
  <c r="U2476" i="1"/>
  <c r="U1659" i="1"/>
  <c r="U275" i="1"/>
  <c r="U3222" i="1"/>
  <c r="U1949" i="1"/>
  <c r="U423" i="1"/>
  <c r="U1583" i="1"/>
  <c r="U7944" i="1"/>
  <c r="U7554" i="1"/>
  <c r="U4040" i="1"/>
  <c r="U5459" i="1"/>
  <c r="U3020" i="1"/>
  <c r="U4526" i="1"/>
  <c r="U6891" i="1"/>
  <c r="U4580" i="1"/>
  <c r="U1524" i="1"/>
  <c r="U4135" i="1"/>
  <c r="U3540" i="1"/>
  <c r="U3785" i="1"/>
  <c r="U6764" i="1"/>
  <c r="U3265" i="1"/>
  <c r="U5499" i="1"/>
  <c r="U7149" i="1"/>
  <c r="U5519" i="1"/>
  <c r="U459" i="1"/>
  <c r="U7621" i="1"/>
  <c r="U7338" i="1"/>
  <c r="U489" i="1"/>
  <c r="U2815" i="1"/>
  <c r="U1327" i="1"/>
  <c r="U3659" i="1"/>
  <c r="U5161" i="1"/>
  <c r="U5361" i="1"/>
  <c r="U2385" i="1"/>
  <c r="U2519" i="1"/>
  <c r="U3199" i="1"/>
  <c r="U4124" i="1"/>
  <c r="U3755" i="1"/>
  <c r="U85" i="1"/>
  <c r="U6925" i="1"/>
  <c r="U6307" i="1"/>
  <c r="U7296" i="1"/>
  <c r="U4919" i="1"/>
  <c r="U3805" i="1"/>
  <c r="U3003" i="1"/>
  <c r="U2265" i="1"/>
  <c r="U1398" i="1"/>
  <c r="U7628" i="1"/>
  <c r="U6893" i="1"/>
  <c r="U4358" i="1"/>
  <c r="U5767" i="1"/>
  <c r="U2552" i="1"/>
  <c r="U4079" i="1"/>
  <c r="U4434" i="1"/>
  <c r="U128" i="1"/>
  <c r="U539" i="1"/>
  <c r="U3264" i="1"/>
  <c r="U413" i="1"/>
  <c r="U1108" i="1"/>
  <c r="U4137" i="1"/>
  <c r="U5131" i="1"/>
  <c r="U2174" i="1"/>
  <c r="U971" i="1"/>
  <c r="U7160" i="1"/>
  <c r="U5299" i="1"/>
  <c r="U4406" i="1"/>
  <c r="U2932" i="1"/>
  <c r="U429" i="1"/>
  <c r="U7039" i="1"/>
  <c r="U1704" i="1"/>
  <c r="U2216" i="1"/>
  <c r="U4541" i="1"/>
  <c r="U3862" i="1"/>
  <c r="U6391" i="1"/>
  <c r="U6794" i="1"/>
  <c r="U1173" i="1"/>
  <c r="U5390" i="1"/>
  <c r="U4793" i="1"/>
  <c r="U4861" i="1"/>
  <c r="U3873" i="1"/>
  <c r="U801" i="1"/>
  <c r="U3717" i="1"/>
  <c r="U2337" i="1"/>
  <c r="U7932" i="1"/>
  <c r="U2509" i="1"/>
  <c r="U1406" i="1"/>
  <c r="U3066" i="1"/>
  <c r="U30" i="1"/>
  <c r="U7730" i="1"/>
  <c r="U3995" i="1"/>
  <c r="U7800" i="1"/>
  <c r="U4562" i="1"/>
  <c r="U3000" i="1"/>
  <c r="U5351" i="1"/>
  <c r="U3590" i="1"/>
  <c r="U5842" i="1"/>
  <c r="U4472" i="1"/>
  <c r="U3448" i="1"/>
  <c r="U2077" i="1"/>
  <c r="U7429" i="1"/>
  <c r="U1421" i="1"/>
  <c r="U3649" i="1"/>
  <c r="U2551" i="1"/>
  <c r="U2266" i="1"/>
  <c r="U5635" i="1"/>
  <c r="U5297" i="1"/>
  <c r="U4696" i="1"/>
  <c r="U7180" i="1"/>
  <c r="U1966" i="1"/>
  <c r="U2426" i="1"/>
  <c r="U4604" i="1"/>
  <c r="U809" i="1"/>
  <c r="U4403" i="1"/>
  <c r="U3285" i="1"/>
  <c r="U448" i="1"/>
  <c r="U5215" i="1"/>
  <c r="U5781" i="1"/>
  <c r="U1632" i="1"/>
  <c r="U6892" i="1"/>
  <c r="U507" i="1"/>
  <c r="U6452" i="1"/>
  <c r="U7970" i="1"/>
  <c r="U6816" i="1"/>
  <c r="U3702" i="1"/>
  <c r="U6368" i="1"/>
  <c r="U6068" i="1"/>
  <c r="U8114" i="1"/>
  <c r="U6809" i="1"/>
  <c r="U4089" i="1"/>
  <c r="U7269" i="1"/>
  <c r="U2100" i="1"/>
  <c r="U6858" i="1"/>
  <c r="U6249" i="1"/>
  <c r="U7154" i="1"/>
  <c r="U4144" i="1"/>
  <c r="U2338" i="1"/>
  <c r="U2646" i="1"/>
  <c r="U4499" i="1"/>
  <c r="U4476" i="1"/>
  <c r="U7007" i="1"/>
  <c r="U6720" i="1"/>
  <c r="U436" i="1"/>
  <c r="U2160" i="1"/>
  <c r="U1954" i="1"/>
  <c r="U6014" i="1"/>
  <c r="U7226" i="1"/>
  <c r="U7364" i="1"/>
  <c r="U5053" i="1"/>
  <c r="U4969" i="1"/>
  <c r="U2853" i="1"/>
  <c r="U939" i="1"/>
  <c r="U5312" i="1"/>
  <c r="U260" i="1"/>
  <c r="U5290" i="1"/>
  <c r="U4310" i="1"/>
  <c r="U5494" i="1"/>
  <c r="U1454" i="1"/>
  <c r="U4405" i="1"/>
  <c r="U5410" i="1"/>
  <c r="U8040" i="1"/>
  <c r="U6134" i="1"/>
  <c r="U596" i="1"/>
  <c r="U2907" i="1"/>
  <c r="U8053" i="1"/>
  <c r="U6571" i="1"/>
  <c r="U7575" i="1"/>
  <c r="U2275" i="1"/>
  <c r="U3113" i="1"/>
  <c r="U853" i="1"/>
  <c r="U2233" i="1"/>
  <c r="U8106" i="1"/>
  <c r="U7578" i="1"/>
  <c r="U4244" i="1"/>
  <c r="U3556" i="1"/>
  <c r="U613" i="1"/>
  <c r="U5583" i="1"/>
  <c r="U1298" i="1"/>
  <c r="U5702" i="1"/>
  <c r="U2834" i="1"/>
  <c r="U2968" i="1"/>
  <c r="U6551" i="1"/>
  <c r="U7301" i="1"/>
  <c r="U2322" i="1"/>
  <c r="U6365" i="1"/>
  <c r="U2610" i="1"/>
  <c r="U6396" i="1"/>
  <c r="U4103" i="1"/>
  <c r="U3148" i="1"/>
  <c r="U4384" i="1"/>
  <c r="U3599" i="1"/>
  <c r="U6111" i="1"/>
  <c r="U7381" i="1"/>
  <c r="U1222" i="1"/>
  <c r="U2034" i="1"/>
  <c r="U3773" i="1"/>
  <c r="U274" i="1"/>
  <c r="U5058" i="1"/>
  <c r="U3007" i="1"/>
  <c r="U6796" i="1"/>
  <c r="U1618" i="1"/>
  <c r="U3174" i="1"/>
  <c r="U7114" i="1"/>
  <c r="U7622" i="1"/>
  <c r="U1256" i="1"/>
  <c r="U8043" i="1"/>
  <c r="U6545" i="1"/>
  <c r="U5795" i="1"/>
  <c r="U5101" i="1"/>
  <c r="U1382" i="1"/>
  <c r="U3691" i="1"/>
  <c r="U4112" i="1"/>
  <c r="U2067" i="1"/>
  <c r="U6589" i="1"/>
  <c r="U7133" i="1"/>
  <c r="U917" i="1"/>
  <c r="U1171" i="1"/>
  <c r="U50" i="1"/>
  <c r="U4960" i="1"/>
  <c r="U3643" i="1"/>
  <c r="U2158" i="1"/>
  <c r="U5895" i="1"/>
  <c r="U3018" i="1"/>
  <c r="U4068" i="1"/>
  <c r="U2421" i="1"/>
  <c r="U5056" i="1"/>
  <c r="U7870" i="1"/>
  <c r="U4081" i="1"/>
  <c r="U7352" i="1"/>
  <c r="U859" i="1"/>
  <c r="U2436" i="1"/>
  <c r="U5471" i="1"/>
  <c r="U5766" i="1"/>
  <c r="U1196" i="1"/>
  <c r="U6352" i="1"/>
  <c r="U3035" i="1"/>
  <c r="U6296" i="1"/>
  <c r="U2461" i="1"/>
  <c r="U435" i="1"/>
  <c r="U4036" i="1"/>
  <c r="U7461" i="1"/>
  <c r="U4782" i="1"/>
  <c r="U3656" i="1"/>
  <c r="U170" i="1"/>
  <c r="U5588" i="1"/>
  <c r="U67" i="1"/>
  <c r="U6808" i="1"/>
  <c r="U826" i="1"/>
  <c r="U3194" i="1"/>
  <c r="U1595" i="1"/>
  <c r="U7571" i="1"/>
  <c r="U2290" i="1"/>
  <c r="U4083" i="1"/>
  <c r="U4316" i="1"/>
  <c r="U456" i="1"/>
  <c r="U5914" i="1"/>
  <c r="U587" i="1"/>
  <c r="U2169" i="1"/>
  <c r="U6102" i="1"/>
  <c r="U2663" i="1"/>
  <c r="U3947" i="1"/>
  <c r="U5341" i="1"/>
  <c r="U4367" i="1"/>
  <c r="U2194" i="1"/>
  <c r="U6004" i="1"/>
  <c r="U203" i="1"/>
  <c r="U6761" i="1"/>
  <c r="U3569" i="1"/>
  <c r="U4285" i="1"/>
  <c r="U6544" i="1"/>
  <c r="U7648" i="1"/>
  <c r="U5959" i="1"/>
  <c r="U4401" i="1"/>
  <c r="U5443" i="1"/>
  <c r="U7619" i="1"/>
  <c r="U5691" i="1"/>
  <c r="U4770" i="1"/>
  <c r="U755" i="1"/>
  <c r="U5117" i="1"/>
  <c r="U5779" i="1"/>
  <c r="U2782" i="1"/>
  <c r="U175" i="1"/>
  <c r="U2584" i="1"/>
  <c r="U5644" i="1"/>
  <c r="U905" i="1"/>
  <c r="U1809" i="1"/>
  <c r="U4317" i="1"/>
  <c r="U2330" i="1"/>
  <c r="U5551" i="1"/>
  <c r="U205" i="1"/>
  <c r="U482" i="1"/>
  <c r="U1465" i="1"/>
  <c r="U3320" i="1"/>
  <c r="U4819" i="1"/>
  <c r="U692" i="1"/>
  <c r="U5404" i="1"/>
  <c r="U523" i="1"/>
  <c r="U1902" i="1"/>
  <c r="U2022" i="1"/>
  <c r="U804" i="1"/>
  <c r="U2593" i="1"/>
  <c r="U5864" i="1"/>
  <c r="U2007" i="1"/>
  <c r="U5540" i="1"/>
  <c r="U7483" i="1"/>
  <c r="U7056" i="1"/>
  <c r="U7190" i="1"/>
  <c r="U342" i="1"/>
  <c r="U5319" i="1"/>
  <c r="U5360" i="1"/>
  <c r="U5342" i="1"/>
  <c r="U7060" i="1"/>
  <c r="U7067" i="1"/>
  <c r="U6775" i="1"/>
  <c r="U5899" i="1"/>
  <c r="U5620" i="1"/>
  <c r="U3230" i="1"/>
  <c r="U7499" i="1"/>
  <c r="U3045" i="1"/>
  <c r="U7344" i="1"/>
  <c r="U3252" i="1"/>
  <c r="U7100" i="1"/>
  <c r="U5140" i="1"/>
  <c r="U6133" i="1"/>
  <c r="U7595" i="1"/>
  <c r="U7401" i="1"/>
  <c r="U7470" i="1"/>
  <c r="U2792" i="1"/>
  <c r="U3973" i="1"/>
  <c r="U6244" i="1"/>
  <c r="U1089" i="1"/>
  <c r="U6533" i="1"/>
  <c r="U4683" i="1"/>
  <c r="U2755" i="1"/>
  <c r="U4616" i="1"/>
  <c r="U4687" i="1"/>
  <c r="U7413" i="1"/>
  <c r="U3751" i="1"/>
  <c r="U6086" i="1"/>
  <c r="U4439" i="1"/>
  <c r="U4740" i="1"/>
  <c r="U2671" i="1"/>
  <c r="U2908" i="1"/>
  <c r="U888" i="1"/>
  <c r="U5382" i="1"/>
  <c r="U1197" i="1"/>
  <c r="U3780" i="1"/>
  <c r="U147" i="1"/>
  <c r="U338" i="1"/>
  <c r="U2963" i="1"/>
  <c r="U5482" i="1"/>
  <c r="U191" i="1"/>
  <c r="U4589" i="1"/>
  <c r="U934" i="1"/>
  <c r="U7036" i="1"/>
  <c r="U2614" i="1"/>
  <c r="U7650" i="1"/>
  <c r="U5596" i="1"/>
  <c r="U5413" i="1"/>
  <c r="U4389" i="1"/>
  <c r="U3987" i="1"/>
  <c r="U4776" i="1"/>
  <c r="U4268" i="1"/>
  <c r="U6217" i="1"/>
  <c r="U6898" i="1"/>
  <c r="U2923" i="1"/>
  <c r="U5016" i="1"/>
  <c r="U3291" i="1"/>
  <c r="U7085" i="1"/>
  <c r="U1615" i="1"/>
  <c r="U3585" i="1"/>
  <c r="U6480" i="1"/>
  <c r="U1568" i="1"/>
  <c r="U2207" i="1"/>
  <c r="U1417" i="1"/>
  <c r="U464" i="1"/>
  <c r="U6906" i="1"/>
  <c r="U2865" i="1"/>
  <c r="U3766" i="1"/>
  <c r="U7900" i="1"/>
  <c r="U3710" i="1"/>
  <c r="U3185" i="1"/>
  <c r="U7484" i="1"/>
  <c r="U7291" i="1"/>
  <c r="U4347" i="1"/>
  <c r="U7339" i="1"/>
  <c r="U5931" i="1"/>
  <c r="U2654" i="1"/>
  <c r="U7968" i="1"/>
  <c r="U1998" i="1"/>
  <c r="U7710" i="1"/>
  <c r="U1687" i="1"/>
  <c r="U2328" i="1"/>
  <c r="U1817" i="1"/>
  <c r="U5178" i="1"/>
  <c r="U2023" i="1"/>
  <c r="U4408" i="1"/>
  <c r="U6115" i="1"/>
  <c r="U5038" i="1"/>
  <c r="U4791" i="1"/>
  <c r="U7795" i="1"/>
  <c r="U1035" i="1"/>
  <c r="U1031" i="1"/>
  <c r="U7419" i="1"/>
  <c r="U751" i="1"/>
  <c r="U6496" i="1"/>
  <c r="U3245" i="1"/>
  <c r="U7823" i="1"/>
  <c r="U1985" i="1"/>
  <c r="U3703" i="1"/>
  <c r="U2447" i="1"/>
  <c r="U4559" i="1"/>
  <c r="U5377" i="1"/>
  <c r="U7894" i="1"/>
  <c r="U3962" i="1"/>
  <c r="U409" i="1"/>
  <c r="U852" i="1"/>
  <c r="U109" i="1"/>
  <c r="U7558" i="1"/>
  <c r="U3015" i="1"/>
  <c r="U4943" i="1"/>
  <c r="U3837" i="1"/>
  <c r="U4755" i="1"/>
  <c r="U3765" i="1"/>
  <c r="U1023" i="1"/>
  <c r="U6294" i="1"/>
  <c r="U479" i="1"/>
  <c r="U1529" i="1"/>
  <c r="U2600" i="1"/>
  <c r="U4516" i="1"/>
  <c r="U7574" i="1"/>
  <c r="U1679" i="1"/>
  <c r="U5672" i="1"/>
  <c r="U2270" i="1"/>
  <c r="U447" i="1"/>
  <c r="U5698" i="1"/>
  <c r="U4927" i="1"/>
  <c r="U1516" i="1"/>
  <c r="U3611" i="1"/>
  <c r="U3631" i="1"/>
  <c r="U5194" i="1"/>
  <c r="U293" i="1"/>
  <c r="U3781" i="1"/>
  <c r="U254" i="1"/>
  <c r="U3312" i="1"/>
  <c r="U6492" i="1"/>
  <c r="U6144" i="1"/>
  <c r="U7526" i="1"/>
  <c r="U1182" i="1"/>
  <c r="U3688" i="1"/>
  <c r="U6982" i="1"/>
  <c r="U4784" i="1"/>
  <c r="U1300" i="1"/>
  <c r="U4378" i="1"/>
  <c r="U7727" i="1"/>
  <c r="U7561" i="1"/>
  <c r="U7639" i="1"/>
  <c r="U2214" i="1"/>
  <c r="U5808" i="1"/>
  <c r="U3393" i="1"/>
  <c r="U110" i="1"/>
  <c r="U5221" i="1"/>
  <c r="U3074" i="1"/>
  <c r="U6979" i="1"/>
  <c r="U6784" i="1"/>
  <c r="U555" i="1"/>
  <c r="U657" i="1"/>
  <c r="U5288" i="1"/>
  <c r="U6414" i="1"/>
  <c r="U6635" i="1"/>
  <c r="U7733" i="1"/>
  <c r="U477" i="1"/>
  <c r="U6300" i="1"/>
  <c r="U7585" i="1"/>
  <c r="U2429" i="1"/>
  <c r="U6686" i="1"/>
  <c r="U3500" i="1"/>
  <c r="U3701" i="1"/>
  <c r="U3366" i="1"/>
  <c r="U82" i="1"/>
  <c r="U1946" i="1"/>
  <c r="U7904" i="1"/>
  <c r="U7656" i="1"/>
  <c r="U2167" i="1"/>
  <c r="U93" i="1"/>
  <c r="U5467" i="1"/>
  <c r="U3889" i="1"/>
  <c r="U659" i="1"/>
  <c r="U4269" i="1"/>
  <c r="U2165" i="1"/>
  <c r="U3723" i="1"/>
  <c r="U8023" i="1"/>
  <c r="U5529" i="1"/>
  <c r="U3274" i="1"/>
  <c r="U6683" i="1"/>
  <c r="U364" i="1"/>
  <c r="U4727" i="1"/>
  <c r="U8035" i="1"/>
  <c r="U7407" i="1"/>
  <c r="U7722" i="1"/>
  <c r="U1972" i="1"/>
  <c r="U1044" i="1"/>
  <c r="U2415" i="1"/>
  <c r="U1157" i="1"/>
  <c r="U1160" i="1"/>
  <c r="U7038" i="1"/>
  <c r="U2012" i="1"/>
  <c r="U1326" i="1"/>
  <c r="U4822" i="1"/>
  <c r="U590" i="1"/>
  <c r="U261" i="1"/>
  <c r="U571" i="1"/>
  <c r="U1329" i="1"/>
  <c r="U1859" i="1"/>
  <c r="U5503" i="1"/>
  <c r="U6194" i="1"/>
  <c r="U7053" i="1"/>
  <c r="U1198" i="1"/>
  <c r="U5724" i="1"/>
  <c r="U2225" i="1"/>
  <c r="U1056" i="1"/>
  <c r="U2416" i="1"/>
  <c r="U3507" i="1"/>
  <c r="U250" i="1"/>
  <c r="U7456" i="1"/>
  <c r="U4840" i="1"/>
  <c r="U3792" i="1"/>
  <c r="U4929" i="1"/>
  <c r="U2192" i="1"/>
  <c r="U3091" i="1"/>
  <c r="U2565" i="1"/>
  <c r="U487" i="1"/>
  <c r="U7347" i="1"/>
  <c r="U4424" i="1"/>
  <c r="U3943" i="1"/>
  <c r="U6632" i="1"/>
  <c r="U4356" i="1"/>
  <c r="U529" i="1"/>
  <c r="U2758" i="1"/>
  <c r="U1793" i="1"/>
  <c r="U3474" i="1"/>
  <c r="U4928" i="1"/>
  <c r="U1549" i="1"/>
  <c r="U511" i="1"/>
  <c r="U3092" i="1"/>
  <c r="U2910" i="1"/>
  <c r="U4979" i="1"/>
  <c r="U709" i="1"/>
  <c r="U2841" i="1"/>
  <c r="U3861" i="1"/>
  <c r="U1825" i="1"/>
  <c r="U3088" i="1"/>
  <c r="U6789" i="1"/>
  <c r="U5368" i="1"/>
  <c r="U5809" i="1"/>
  <c r="U4314" i="1"/>
  <c r="U3736" i="1"/>
  <c r="U7708" i="1"/>
  <c r="U7448" i="1"/>
  <c r="U5836" i="1"/>
  <c r="U6682" i="1"/>
  <c r="U3034" i="1"/>
  <c r="U4897" i="1"/>
  <c r="U6661" i="1"/>
  <c r="U186" i="1"/>
  <c r="U1338" i="1"/>
  <c r="U5889" i="1"/>
  <c r="U6699" i="1"/>
  <c r="U7557" i="1"/>
  <c r="U2295" i="1"/>
  <c r="U745" i="1"/>
  <c r="U1378" i="1"/>
  <c r="U3379" i="1"/>
  <c r="U3551" i="1"/>
  <c r="U468" i="1"/>
  <c r="U5326" i="1"/>
  <c r="U6178" i="1"/>
  <c r="U1462" i="1"/>
  <c r="U4419" i="1"/>
  <c r="U6006" i="1"/>
  <c r="U3714" i="1"/>
  <c r="U5757" i="1"/>
  <c r="U1611" i="1"/>
  <c r="U2768" i="1"/>
  <c r="U3767" i="1"/>
  <c r="U5222" i="1"/>
  <c r="U4293" i="1"/>
  <c r="U4958" i="1"/>
  <c r="U4262" i="1"/>
  <c r="U1681" i="1"/>
  <c r="U1328" i="1"/>
  <c r="U4602" i="1"/>
  <c r="U3221" i="1"/>
  <c r="U4238" i="1"/>
  <c r="U2970" i="1"/>
  <c r="U3648" i="1"/>
  <c r="U5952" i="1"/>
  <c r="U2935" i="1"/>
  <c r="U2843" i="1"/>
  <c r="U1692" i="1"/>
  <c r="U3220" i="1"/>
  <c r="U6405" i="1"/>
  <c r="U5925" i="1"/>
  <c r="U6948" i="1"/>
  <c r="U6366" i="1"/>
  <c r="U3667" i="1"/>
  <c r="U4296" i="1"/>
  <c r="U4535" i="1"/>
  <c r="U7326" i="1"/>
  <c r="U4425" i="1"/>
  <c r="U4094" i="1"/>
  <c r="U1763" i="1"/>
  <c r="U6521" i="1"/>
  <c r="U2573" i="1"/>
  <c r="U3664" i="1"/>
  <c r="U965" i="1"/>
  <c r="U7453" i="1"/>
  <c r="U2688" i="1"/>
  <c r="U4455" i="1"/>
  <c r="U7745" i="1"/>
  <c r="U6170" i="1"/>
  <c r="U4543" i="1"/>
  <c r="U2958" i="1"/>
  <c r="U3280" i="1"/>
  <c r="U6830" i="1"/>
  <c r="U7637" i="1"/>
  <c r="U7454" i="1"/>
  <c r="U625" i="1"/>
  <c r="U6900" i="1"/>
  <c r="U4140" i="1"/>
  <c r="U3134" i="1"/>
  <c r="U7076" i="1"/>
  <c r="U2256" i="1"/>
  <c r="U881" i="1"/>
  <c r="U7102" i="1"/>
  <c r="U7108" i="1"/>
  <c r="U1897" i="1"/>
  <c r="U687" i="1"/>
  <c r="U2977" i="1"/>
  <c r="U4632" i="1"/>
  <c r="U3727" i="1"/>
  <c r="U1840" i="1"/>
  <c r="U5092" i="1"/>
  <c r="U2867" i="1"/>
  <c r="U7777" i="1"/>
  <c r="U7176" i="1"/>
  <c r="U3796" i="1"/>
  <c r="U5384" i="1"/>
  <c r="U4747" i="1"/>
  <c r="U3949" i="1"/>
  <c r="U3528" i="1"/>
  <c r="U3716" i="1"/>
  <c r="U7189" i="1"/>
  <c r="U404" i="1"/>
  <c r="U6085" i="1"/>
  <c r="U3169" i="1"/>
  <c r="U6159" i="1"/>
  <c r="U3244" i="1"/>
  <c r="U6482" i="1"/>
  <c r="U167" i="1"/>
  <c r="U5534" i="1"/>
  <c r="U6780" i="1"/>
  <c r="U5263" i="1"/>
  <c r="U8109" i="1"/>
  <c r="U1795" i="1"/>
  <c r="U197" i="1"/>
  <c r="U1015" i="1"/>
  <c r="U5933" i="1"/>
  <c r="U4605" i="1"/>
  <c r="U7395" i="1"/>
  <c r="U717" i="1"/>
  <c r="U6483" i="1"/>
  <c r="U5283" i="1"/>
  <c r="U6792" i="1"/>
  <c r="U1678" i="1"/>
  <c r="U98" i="1"/>
  <c r="U6231" i="1"/>
  <c r="U3847" i="1"/>
  <c r="U4050" i="1"/>
  <c r="U3606" i="1"/>
  <c r="U144" i="1"/>
  <c r="U5132" i="1"/>
  <c r="U1444" i="1"/>
  <c r="U6642" i="1"/>
  <c r="U3695" i="1"/>
  <c r="U6669" i="1"/>
  <c r="U7620" i="1"/>
  <c r="U5664" i="1"/>
  <c r="U7083" i="1"/>
  <c r="U7522" i="1"/>
  <c r="U4145" i="1"/>
  <c r="U2699" i="1"/>
  <c r="U1904" i="1"/>
  <c r="U247" i="1"/>
  <c r="U6604" i="1"/>
  <c r="U7376" i="1"/>
  <c r="U3029" i="1"/>
  <c r="U6092" i="1"/>
  <c r="U8014" i="1"/>
  <c r="U1537" i="1"/>
  <c r="U2946" i="1"/>
  <c r="U6103" i="1"/>
  <c r="U8031" i="1"/>
  <c r="U2563" i="1"/>
  <c r="U1194" i="1"/>
  <c r="U7502" i="1"/>
  <c r="U3612" i="1"/>
  <c r="U33" i="1"/>
  <c r="U1037" i="1"/>
  <c r="U4335" i="1"/>
  <c r="U223" i="1"/>
  <c r="U5024" i="1"/>
  <c r="U278" i="1"/>
  <c r="U5928" i="1"/>
  <c r="U3757" i="1"/>
  <c r="U1837" i="1"/>
  <c r="U3469" i="1"/>
  <c r="U2862" i="1"/>
  <c r="U4503" i="1"/>
  <c r="U5553" i="1"/>
  <c r="U4729" i="1"/>
  <c r="U1874" i="1"/>
  <c r="U4297" i="1"/>
  <c r="U3650" i="1"/>
  <c r="U7330" i="1"/>
  <c r="U6790" i="1"/>
  <c r="U6295" i="1"/>
  <c r="U5414" i="1"/>
  <c r="U4948" i="1"/>
  <c r="U1901" i="1"/>
  <c r="U5657" i="1"/>
  <c r="U3004" i="1"/>
  <c r="U4387" i="1"/>
  <c r="U6501" i="1"/>
  <c r="U379" i="1"/>
  <c r="U334" i="1"/>
  <c r="U3669" i="1"/>
  <c r="U4792" i="1"/>
  <c r="U6223" i="1"/>
  <c r="U5197" i="1"/>
  <c r="U4761" i="1"/>
  <c r="U5559" i="1"/>
  <c r="U1178" i="1"/>
  <c r="U327" i="1"/>
  <c r="U3775" i="1"/>
  <c r="U3760" i="1"/>
  <c r="U6135" i="1"/>
  <c r="U3899" i="1"/>
  <c r="U7342" i="1"/>
  <c r="U7579" i="1"/>
  <c r="U2333" i="1"/>
  <c r="U6518" i="1"/>
  <c r="U1509" i="1"/>
  <c r="U51" i="1"/>
  <c r="U2582" i="1"/>
  <c r="U6837" i="1"/>
  <c r="U7495" i="1"/>
  <c r="U4678" i="1"/>
  <c r="U4794" i="1"/>
  <c r="U1908" i="1"/>
  <c r="U4772" i="1"/>
  <c r="U6594" i="1"/>
  <c r="U919" i="1"/>
  <c r="U950" i="1"/>
  <c r="U3293" i="1"/>
  <c r="U1956" i="1"/>
  <c r="U4395" i="1"/>
  <c r="U3178" i="1"/>
  <c r="U6903" i="1"/>
  <c r="U7491" i="1"/>
  <c r="U3259" i="1"/>
  <c r="U2647" i="1"/>
  <c r="U1355" i="1"/>
  <c r="U7090" i="1"/>
  <c r="U6119" i="1"/>
  <c r="U851" i="1"/>
  <c r="U6719" i="1"/>
  <c r="U3096" i="1"/>
  <c r="U3661" i="1"/>
  <c r="U6079" i="1"/>
  <c r="U6718" i="1"/>
  <c r="U2111" i="1"/>
  <c r="U4150" i="1"/>
  <c r="U2494" i="1"/>
  <c r="U1769" i="1"/>
  <c r="U5668" i="1"/>
  <c r="U5634" i="1"/>
  <c r="U7081" i="1"/>
  <c r="U4147" i="1"/>
  <c r="U7086" i="1"/>
  <c r="U7826" i="1"/>
  <c r="U6187" i="1"/>
  <c r="U6267" i="1"/>
  <c r="U5028" i="1"/>
  <c r="U2676" i="1"/>
  <c r="U3307" i="1"/>
  <c r="U1228" i="1"/>
  <c r="U1643" i="1"/>
  <c r="U3277" i="1"/>
  <c r="U4053" i="1"/>
  <c r="U7893" i="1"/>
  <c r="U5385" i="1"/>
  <c r="U2530" i="1"/>
  <c r="U164" i="1"/>
  <c r="U4324" i="1"/>
  <c r="U7973" i="1"/>
  <c r="U3814" i="1"/>
  <c r="U1869" i="1"/>
  <c r="U2616" i="1"/>
  <c r="U1592" i="1"/>
  <c r="U3856" i="1"/>
  <c r="U1363" i="1"/>
  <c r="U3589" i="1"/>
  <c r="U4348" i="1"/>
  <c r="U6905" i="1"/>
  <c r="U4491" i="1"/>
  <c r="U135" i="1"/>
  <c r="U4808" i="1"/>
  <c r="U1818" i="1"/>
  <c r="U1431" i="1"/>
  <c r="U7820" i="1"/>
  <c r="U1647" i="1"/>
  <c r="U5160" i="1"/>
  <c r="U5942" i="1"/>
  <c r="U5001" i="1"/>
  <c r="U557" i="1"/>
  <c r="U1299" i="1"/>
  <c r="U3498" i="1"/>
  <c r="U6606" i="1"/>
  <c r="U912" i="1"/>
  <c r="U6067" i="1"/>
  <c r="U3051" i="1"/>
  <c r="U1552" i="1"/>
  <c r="U5176" i="1"/>
  <c r="U6517" i="1"/>
  <c r="U4858" i="1"/>
  <c r="U6197" i="1"/>
  <c r="U616" i="1"/>
  <c r="U6697" i="1"/>
  <c r="U1764" i="1"/>
  <c r="U3830" i="1"/>
  <c r="U569" i="1"/>
  <c r="U8070" i="1"/>
  <c r="U4283" i="1"/>
  <c r="U355" i="1"/>
  <c r="U8024" i="1"/>
  <c r="U281" i="1"/>
  <c r="U7891" i="1"/>
  <c r="U158" i="1"/>
  <c r="U1229" i="1"/>
  <c r="U7831" i="1"/>
  <c r="U3205" i="1"/>
  <c r="U7951" i="1"/>
  <c r="U5302" i="1"/>
  <c r="U862" i="1"/>
  <c r="U472" i="1"/>
  <c r="U2473" i="1"/>
  <c r="U3926" i="1"/>
  <c r="U2000" i="1"/>
  <c r="U5556" i="1"/>
  <c r="U2580" i="1"/>
  <c r="U7504" i="1"/>
  <c r="U5734" i="1"/>
  <c r="U7451" i="1"/>
  <c r="U5496" i="1"/>
  <c r="U6240" i="1"/>
  <c r="U6728" i="1"/>
  <c r="U6981" i="1"/>
  <c r="U8099" i="1"/>
  <c r="U6010" i="1"/>
  <c r="U297" i="1"/>
  <c r="U6930" i="1"/>
  <c r="U2472" i="1"/>
  <c r="U3067" i="1"/>
  <c r="U1566" i="1"/>
  <c r="U7975" i="1"/>
  <c r="U7017" i="1"/>
  <c r="U2944" i="1"/>
  <c r="U7490" i="1"/>
  <c r="U8072" i="1"/>
  <c r="U5359" i="1"/>
  <c r="U807" i="1"/>
  <c r="U1054" i="1"/>
  <c r="U7641" i="1"/>
  <c r="U4495" i="1"/>
  <c r="U8094" i="1"/>
  <c r="U7608" i="1"/>
  <c r="U6039" i="1"/>
  <c r="U2813" i="1"/>
  <c r="U5099" i="1"/>
  <c r="U6109" i="1"/>
  <c r="U5409" i="1"/>
  <c r="U350" i="1"/>
  <c r="U5345" i="1"/>
  <c r="U6693" i="1"/>
  <c r="U4936" i="1"/>
  <c r="U2050" i="1"/>
  <c r="U3087" i="1"/>
  <c r="U6027" i="1"/>
  <c r="U3875" i="1"/>
  <c r="U503" i="1"/>
  <c r="U6723" i="1"/>
  <c r="U5950" i="1"/>
  <c r="U7634" i="1"/>
  <c r="U7861" i="1"/>
  <c r="U2274" i="1"/>
  <c r="U2825" i="1"/>
  <c r="U7834" i="1"/>
  <c r="U3502" i="1"/>
  <c r="U2953" i="1"/>
  <c r="U7012" i="1"/>
  <c r="U1711" i="1"/>
  <c r="U6338" i="1"/>
  <c r="U6156" i="1"/>
  <c r="U8049" i="1"/>
  <c r="U5004" i="1"/>
  <c r="U1494" i="1"/>
  <c r="U7506" i="1"/>
  <c r="U5770" i="1"/>
  <c r="U5027" i="1"/>
  <c r="U2795" i="1"/>
  <c r="U1279" i="1"/>
  <c r="U2578" i="1"/>
  <c r="U7711" i="1"/>
  <c r="U7093" i="1"/>
  <c r="U1963" i="1"/>
  <c r="U2975" i="1"/>
  <c r="U3998" i="1"/>
  <c r="U6725" i="1"/>
  <c r="U4786" i="1"/>
  <c r="U746" i="1"/>
  <c r="U6599" i="1"/>
  <c r="U2635" i="1"/>
  <c r="U45" i="1"/>
  <c r="U4993" i="1"/>
  <c r="U5875" i="1"/>
  <c r="U419" i="1"/>
  <c r="U1787" i="1"/>
  <c r="U5513" i="1"/>
  <c r="U921" i="1"/>
  <c r="U1779" i="1"/>
  <c r="U5976" i="1"/>
  <c r="U2568" i="1"/>
  <c r="U3866" i="1"/>
  <c r="U1053" i="1"/>
  <c r="U5592" i="1"/>
  <c r="U5774" i="1"/>
  <c r="U1851" i="1"/>
  <c r="U1202" i="1"/>
  <c r="U2245" i="1"/>
  <c r="U7928" i="1"/>
  <c r="U5068" i="1"/>
  <c r="U3969" i="1"/>
  <c r="U3394" i="1"/>
  <c r="U4766" i="1"/>
  <c r="U4518" i="1"/>
  <c r="U4431" i="1"/>
  <c r="U7073" i="1"/>
  <c r="U207" i="1"/>
  <c r="U519" i="1"/>
  <c r="U7828" i="1"/>
  <c r="U2856" i="1"/>
  <c r="U1091" i="1"/>
  <c r="U3851" i="1"/>
  <c r="U6998" i="1"/>
  <c r="U3933" i="1"/>
  <c r="U5433" i="1"/>
  <c r="U6684" i="1"/>
  <c r="U3308" i="1"/>
  <c r="U3936" i="1"/>
  <c r="U3037" i="1"/>
  <c r="U7566" i="1"/>
  <c r="U7091" i="1"/>
  <c r="U3546" i="1"/>
  <c r="U6848" i="1"/>
  <c r="U794" i="1"/>
  <c r="U2137" i="1"/>
  <c r="U2043" i="1"/>
  <c r="U5805" i="1"/>
  <c r="U3960" i="1"/>
  <c r="U7751" i="1"/>
  <c r="U7583" i="1"/>
  <c r="U8059" i="1"/>
  <c r="U4452" i="1"/>
  <c r="U3996" i="1"/>
  <c r="U739" i="1"/>
  <c r="U6941" i="1"/>
  <c r="U978" i="1"/>
  <c r="U138" i="1"/>
  <c r="U193" i="1"/>
  <c r="U199" i="1"/>
  <c r="U3486" i="1"/>
  <c r="U6822" i="1"/>
  <c r="U2317" i="1"/>
  <c r="U3124" i="1"/>
  <c r="U6963" i="1"/>
  <c r="U3097" i="1"/>
  <c r="U3772" i="1"/>
  <c r="U7138" i="1"/>
  <c r="U5231" i="1"/>
  <c r="U5909" i="1"/>
  <c r="U2836" i="1"/>
  <c r="U59" i="1"/>
  <c r="U4076" i="1"/>
  <c r="U4746" i="1"/>
  <c r="U400" i="1"/>
  <c r="U1420" i="1"/>
  <c r="U749" i="1"/>
  <c r="U5638" i="1"/>
  <c r="U3414" i="1"/>
  <c r="U4534" i="1"/>
  <c r="U5070" i="1"/>
  <c r="U7373" i="1"/>
  <c r="U4841" i="1"/>
  <c r="U3848" i="1"/>
  <c r="U7147" i="1"/>
  <c r="U7940" i="1"/>
  <c r="U5367" i="1"/>
  <c r="U4352" i="1"/>
  <c r="U5968" i="1"/>
  <c r="U5810" i="1"/>
  <c r="U4638" i="1"/>
  <c r="U7426" i="1"/>
  <c r="U2497" i="1"/>
  <c r="U3941" i="1"/>
  <c r="U1137" i="1"/>
  <c r="U1415" i="1"/>
  <c r="U4662" i="1"/>
  <c r="U635" i="1"/>
  <c r="U5073" i="1"/>
  <c r="U1563" i="1"/>
  <c r="U5832" i="1"/>
  <c r="U1637" i="1"/>
  <c r="U18" i="1"/>
  <c r="U7988" i="1"/>
  <c r="U4179" i="1"/>
  <c r="U1811" i="1"/>
  <c r="U2267" i="1"/>
  <c r="U7910" i="1"/>
  <c r="U5869" i="1"/>
  <c r="U7978" i="1"/>
  <c r="U4363" i="1"/>
  <c r="U5479" i="1"/>
  <c r="U3271" i="1"/>
  <c r="U2390" i="1"/>
  <c r="U6209" i="1"/>
  <c r="U2839" i="1"/>
  <c r="U446" i="1"/>
  <c r="U72" i="1"/>
  <c r="U4442" i="1"/>
  <c r="U2905" i="1"/>
  <c r="U5956" i="1"/>
  <c r="U2479" i="1"/>
  <c r="U1385" i="1"/>
  <c r="U991" i="1"/>
  <c r="U664" i="1"/>
  <c r="U2126" i="1"/>
  <c r="U1341" i="1"/>
  <c r="U3217" i="1"/>
  <c r="U3625" i="1"/>
  <c r="U3150" i="1"/>
  <c r="U2973" i="1"/>
  <c r="U1798" i="1"/>
  <c r="U4286" i="1"/>
  <c r="U5383" i="1"/>
  <c r="U4485" i="1"/>
  <c r="U3870" i="1"/>
  <c r="U1076" i="1"/>
  <c r="U8110" i="1"/>
  <c r="U4423" i="1"/>
  <c r="U6700" i="1"/>
  <c r="U4507" i="1"/>
  <c r="U3161" i="1"/>
  <c r="U4224" i="1"/>
  <c r="U2969" i="1"/>
  <c r="U760" i="1"/>
  <c r="U7974" i="1"/>
  <c r="U6316" i="1"/>
  <c r="U1921" i="1"/>
  <c r="U6026" i="1"/>
  <c r="U3064" i="1"/>
  <c r="U6759" i="1"/>
  <c r="U4228" i="1"/>
  <c r="U2949" i="1"/>
  <c r="U6595" i="1"/>
  <c r="U235" i="1"/>
  <c r="U797" i="1"/>
  <c r="U6543" i="1"/>
  <c r="U7905" i="1"/>
  <c r="U1304" i="1"/>
  <c r="U7507" i="1"/>
  <c r="U8069" i="1"/>
  <c r="U1224" i="1"/>
  <c r="U4970" i="1"/>
  <c r="U1858" i="1"/>
  <c r="U1865" i="1"/>
  <c r="U6566" i="1"/>
  <c r="U1596" i="1"/>
  <c r="U7771" i="1"/>
  <c r="U1663" i="1"/>
  <c r="U2468" i="1"/>
  <c r="U2258" i="1"/>
  <c r="U6774" i="1"/>
  <c r="U2332" i="1"/>
  <c r="U4994" i="1"/>
  <c r="U1177" i="1"/>
  <c r="U7497" i="1"/>
  <c r="U2308" i="1"/>
  <c r="U8008" i="1"/>
  <c r="U3598" i="1"/>
  <c r="U1952" i="1"/>
  <c r="U8004" i="1"/>
  <c r="U1631" i="1"/>
  <c r="U6202" i="1"/>
  <c r="U5012" i="1"/>
  <c r="U5652" i="1"/>
  <c r="U6943" i="1"/>
  <c r="U7333" i="1"/>
  <c r="U1066" i="1"/>
  <c r="U4475" i="1"/>
  <c r="U2033" i="1"/>
  <c r="U968" i="1"/>
  <c r="U1435" i="1"/>
  <c r="U5143" i="1"/>
  <c r="U930" i="1"/>
  <c r="U2031" i="1"/>
  <c r="U2184" i="1"/>
  <c r="U3468" i="1"/>
  <c r="U2460" i="1"/>
  <c r="U4062" i="1"/>
  <c r="U740" i="1"/>
  <c r="U5659" i="1"/>
  <c r="U7655" i="1"/>
  <c r="U1296" i="1"/>
  <c r="U7298" i="1"/>
  <c r="U7162" i="1"/>
  <c r="U7804" i="1"/>
  <c r="U1254" i="1"/>
  <c r="U2536" i="1"/>
  <c r="U1505" i="1"/>
  <c r="U4351" i="1"/>
  <c r="U1830" i="1"/>
  <c r="U2060" i="1"/>
  <c r="U340" i="1"/>
  <c r="U3972" i="1"/>
  <c r="U6530" i="1"/>
  <c r="U2356" i="1"/>
  <c r="U7198" i="1"/>
  <c r="U6266" i="1"/>
  <c r="U4867" i="1"/>
  <c r="U2518" i="1"/>
  <c r="U3970" i="1"/>
  <c r="U451" i="1"/>
  <c r="U4156" i="1"/>
  <c r="U5320" i="1"/>
  <c r="U6853" i="1"/>
  <c r="U1212" i="1"/>
  <c r="U4675" i="1"/>
  <c r="U1975" i="1"/>
  <c r="U3683" i="1"/>
  <c r="U1680" i="1"/>
  <c r="U4698" i="1"/>
  <c r="U4249" i="1"/>
  <c r="U7178" i="1"/>
  <c r="U7551" i="1"/>
  <c r="U2992" i="1"/>
  <c r="U6741" i="1"/>
  <c r="U4438" i="1"/>
  <c r="U3432" i="1"/>
  <c r="U7063" i="1"/>
  <c r="U795" i="1"/>
  <c r="U89" i="1"/>
  <c r="U1895" i="1"/>
  <c r="U3310" i="1"/>
  <c r="U440" i="1"/>
  <c r="U6762" i="1"/>
  <c r="U4203" i="1"/>
  <c r="U5762" i="1"/>
  <c r="U8045" i="1"/>
  <c r="U7185" i="1"/>
  <c r="U1009" i="1"/>
  <c r="U484" i="1"/>
  <c r="U7938" i="1"/>
  <c r="U7679" i="1"/>
  <c r="U5681" i="1"/>
  <c r="U7992" i="1"/>
  <c r="U5262" i="1"/>
  <c r="U4077" i="1"/>
  <c r="U7956" i="1"/>
  <c r="U7695" i="1"/>
  <c r="U3012" i="1"/>
  <c r="U4309" i="1"/>
  <c r="U4305" i="1"/>
  <c r="U1210" i="1"/>
  <c r="U2001" i="1"/>
  <c r="U196" i="1"/>
  <c r="U6175" i="1"/>
  <c r="U1930" i="1"/>
  <c r="U2581" i="1"/>
  <c r="U1225" i="1"/>
  <c r="U3397" i="1"/>
  <c r="U1669" i="1"/>
  <c r="U2366" i="1"/>
  <c r="U1846" i="1"/>
  <c r="U2334" i="1"/>
  <c r="U1172" i="1"/>
  <c r="U4017" i="1"/>
  <c r="U4760" i="1"/>
  <c r="U2619" i="1"/>
  <c r="U7345" i="1"/>
  <c r="U2718" i="1"/>
  <c r="U163" i="1"/>
  <c r="U5547" i="1"/>
  <c r="U2669" i="1"/>
  <c r="U3179" i="1"/>
  <c r="U1599" i="1"/>
  <c r="U6980" i="1"/>
  <c r="U1290" i="1"/>
  <c r="U113" i="1"/>
  <c r="U3944" i="1"/>
  <c r="U4357" i="1"/>
  <c r="U127" i="1"/>
  <c r="U1390" i="1"/>
  <c r="U1380" i="1"/>
  <c r="U3376" i="1"/>
  <c r="U1950" i="1"/>
  <c r="U6288" i="1"/>
  <c r="U4245" i="1"/>
  <c r="U4340" i="1"/>
  <c r="U7925" i="1"/>
  <c r="U5912" i="1"/>
  <c r="U7582" i="1"/>
  <c r="U4458" i="1"/>
  <c r="U7498" i="1"/>
  <c r="U7151" i="1"/>
  <c r="U1011" i="1"/>
  <c r="U4781" i="1"/>
  <c r="U2042" i="1"/>
  <c r="U5389" i="1"/>
  <c r="U476" i="1"/>
  <c r="U7216" i="1"/>
  <c r="U6751" i="1"/>
  <c r="U5260" i="1"/>
  <c r="U1345" i="1"/>
  <c r="U6859" i="1"/>
  <c r="U5102" i="1"/>
  <c r="U3311" i="1"/>
  <c r="U6862" i="1"/>
  <c r="U6418" i="1"/>
  <c r="U4575" i="1"/>
  <c r="U2599" i="1"/>
  <c r="U737" i="1"/>
  <c r="U5292" i="1"/>
  <c r="U6440" i="1"/>
  <c r="U412" i="1"/>
  <c r="U2090" i="1"/>
  <c r="U6284" i="1"/>
  <c r="U6961" i="1"/>
  <c r="U5937" i="1"/>
  <c r="U2604" i="1"/>
  <c r="U4080" i="1"/>
  <c r="U1740" i="1"/>
  <c r="U1136" i="1"/>
  <c r="U6190" i="1"/>
  <c r="U3430" i="1"/>
  <c r="U6342" i="1"/>
  <c r="U4234" i="1"/>
  <c r="U1646" i="1"/>
  <c r="U1119" i="1"/>
  <c r="U7385" i="1"/>
  <c r="U2858" i="1"/>
  <c r="U5910" i="1"/>
  <c r="U3670" i="1"/>
  <c r="U1743" i="1"/>
  <c r="U4682" i="1"/>
  <c r="U3382" i="1"/>
  <c r="U3885" i="1"/>
  <c r="U1523" i="1"/>
  <c r="U3816" i="1"/>
  <c r="U2727" i="1"/>
  <c r="U1036" i="1"/>
  <c r="U3700" i="1"/>
  <c r="U7306" i="1"/>
  <c r="U7563" i="1"/>
  <c r="U7" i="1"/>
  <c r="U2703" i="1"/>
  <c r="U2745" i="1"/>
  <c r="U3219" i="1"/>
  <c r="U2439" i="1"/>
  <c r="U5238" i="1"/>
  <c r="U2617" i="1"/>
  <c r="U6373" i="1"/>
  <c r="U983" i="1"/>
  <c r="U3086" i="1"/>
  <c r="U7205" i="1"/>
  <c r="U5106" i="1"/>
  <c r="U4711" i="1"/>
  <c r="U5990" i="1"/>
  <c r="U7989" i="1"/>
  <c r="U7082" i="1"/>
  <c r="U1890" i="1"/>
  <c r="U4515" i="1"/>
  <c r="U5002" i="1"/>
  <c r="U7268" i="1"/>
  <c r="U2319" i="1"/>
  <c r="U1496" i="1"/>
  <c r="U516" i="1"/>
  <c r="U6717" i="1"/>
  <c r="U6716" i="1"/>
  <c r="U1813" i="1"/>
  <c r="U4321" i="1"/>
  <c r="U8051" i="1"/>
  <c r="U5282" i="1"/>
  <c r="U2800" i="1"/>
  <c r="U3373" i="1"/>
  <c r="U4757" i="1"/>
  <c r="U425" i="1"/>
  <c r="U7274" i="1"/>
  <c r="U5973" i="1"/>
  <c r="U3850" i="1"/>
  <c r="U2093" i="1"/>
  <c r="U394" i="1"/>
  <c r="U4047" i="1"/>
  <c r="U323" i="1"/>
  <c r="U4236" i="1"/>
  <c r="U2840" i="1"/>
  <c r="U2601" i="1"/>
  <c r="U856" i="1"/>
  <c r="U367" i="1"/>
  <c r="U7667" i="1"/>
  <c r="U4502" i="1"/>
  <c r="U3959" i="1"/>
  <c r="U5566" i="1"/>
  <c r="U58" i="1"/>
  <c r="U1797" i="1"/>
  <c r="U3321" i="1"/>
  <c r="U7741" i="1"/>
  <c r="U3153" i="1"/>
  <c r="U1124" i="1"/>
  <c r="U5736" i="1"/>
  <c r="U3953" i="1"/>
  <c r="U7841" i="1"/>
  <c r="U7749" i="1"/>
  <c r="U8097" i="1"/>
  <c r="U4010" i="1"/>
  <c r="U7316" i="1"/>
  <c r="U3327" i="1"/>
  <c r="U6603" i="1"/>
  <c r="U211" i="1"/>
  <c r="U5065" i="1"/>
  <c r="U3216" i="1"/>
  <c r="U6425" i="1"/>
  <c r="U1145" i="1"/>
  <c r="U2789" i="1"/>
  <c r="U6019" i="1"/>
  <c r="U5233" i="1"/>
  <c r="U7604" i="1"/>
  <c r="U6106" i="1"/>
  <c r="U3600" i="1"/>
  <c r="U1233" i="1"/>
  <c r="U4775" i="1"/>
  <c r="U5908" i="1"/>
  <c r="U6032" i="1"/>
  <c r="U8074" i="1"/>
  <c r="U7873" i="1"/>
  <c r="U1336" i="1"/>
  <c r="U1413" i="1"/>
  <c r="U8092" i="1"/>
  <c r="U7577" i="1"/>
  <c r="U1893" i="1"/>
  <c r="U7206" i="1"/>
  <c r="U6348" i="1"/>
  <c r="U8061" i="1"/>
  <c r="U3487" i="1"/>
  <c r="U7790" i="1"/>
  <c r="U761" i="1"/>
  <c r="U6715" i="1"/>
  <c r="U3209" i="1"/>
  <c r="U7920" i="1"/>
  <c r="U1350" i="1"/>
  <c r="U3028" i="1"/>
  <c r="U2624" i="1"/>
  <c r="U7058" i="1"/>
  <c r="U5901" i="1"/>
  <c r="U3499" i="1"/>
  <c r="U2983" i="1"/>
  <c r="U3541" i="1"/>
  <c r="U5735" i="1"/>
  <c r="U5874" i="1"/>
  <c r="U4246" i="1"/>
  <c r="U7706" i="1"/>
  <c r="U2592" i="1"/>
  <c r="U2147" i="1"/>
  <c r="U4102" i="1"/>
  <c r="U2679" i="1"/>
  <c r="U1107" i="1"/>
  <c r="U4028" i="1"/>
  <c r="U6224" i="1"/>
  <c r="U7020" i="1"/>
  <c r="U1530" i="1"/>
  <c r="U1791" i="1"/>
  <c r="U5417" i="1"/>
  <c r="U1433" i="1"/>
  <c r="U3628" i="1"/>
  <c r="U3145" i="1"/>
  <c r="U948" i="1"/>
  <c r="U684" i="1"/>
  <c r="U6177" i="1"/>
  <c r="U4913" i="1"/>
  <c r="U1944" i="1"/>
  <c r="U318" i="1"/>
  <c r="U5870" i="1"/>
  <c r="U5229" i="1"/>
  <c r="U7095" i="1"/>
  <c r="U4718" i="1"/>
  <c r="U762" i="1"/>
  <c r="U3364" i="1"/>
  <c r="U2826" i="1"/>
  <c r="U5574" i="1"/>
  <c r="U7603" i="1"/>
  <c r="U3346" i="1"/>
  <c r="U5612" i="1"/>
  <c r="U2682" i="1"/>
  <c r="U6305" i="1"/>
  <c r="U4205" i="1"/>
  <c r="U2805" i="1"/>
  <c r="U1705" i="1"/>
  <c r="U6403" i="1"/>
  <c r="U2188" i="1"/>
  <c r="U1411" i="1"/>
  <c r="U3424" i="1"/>
  <c r="U1237" i="1"/>
  <c r="U3666" i="1"/>
  <c r="U1344" i="1"/>
  <c r="U148" i="1"/>
  <c r="U7209" i="1"/>
  <c r="U3295" i="1"/>
  <c r="U5580" i="1"/>
  <c r="U5169" i="1"/>
  <c r="U7837" i="1"/>
  <c r="U5155" i="1"/>
  <c r="U3416" i="1"/>
  <c r="U6714" i="1"/>
  <c r="U7421" i="1"/>
  <c r="U4169" i="1"/>
  <c r="U3582" i="1"/>
  <c r="U6372" i="1"/>
  <c r="U7471" i="1"/>
  <c r="U3945" i="1"/>
  <c r="U5712" i="1"/>
  <c r="U3603" i="1"/>
  <c r="U1727" i="1"/>
  <c r="U3496" i="1"/>
  <c r="U3834" i="1"/>
  <c r="U5863" i="1"/>
  <c r="U902" i="1"/>
  <c r="U3743" i="1"/>
  <c r="U2662" i="1"/>
  <c r="U3375" i="1"/>
  <c r="U5150" i="1"/>
  <c r="U6264" i="1"/>
  <c r="U3383" i="1"/>
  <c r="U5769" i="1"/>
  <c r="U3057" i="1"/>
  <c r="U3750" i="1"/>
  <c r="U2014" i="1"/>
  <c r="U7153" i="1"/>
  <c r="U8027" i="1"/>
  <c r="U2306" i="1"/>
  <c r="U4649" i="1"/>
  <c r="U1673" i="1"/>
  <c r="U4454" i="1"/>
  <c r="U3061" i="1"/>
  <c r="U6800" i="1"/>
  <c r="U6139" i="1"/>
  <c r="U2382" i="1"/>
  <c r="U1803" i="1"/>
  <c r="U3782" i="1"/>
  <c r="U3117" i="1"/>
  <c r="U2288" i="1"/>
  <c r="U7327" i="1"/>
  <c r="U4086" i="1"/>
  <c r="U1502" i="1"/>
  <c r="U6713" i="1"/>
  <c r="U117" i="1"/>
  <c r="U858" i="1"/>
  <c r="U4530" i="1"/>
  <c r="U5407" i="1"/>
  <c r="U7323" i="1"/>
  <c r="U1335" i="1"/>
  <c r="U7040" i="1"/>
  <c r="U2491" i="1"/>
  <c r="U773" i="1"/>
  <c r="U4088" i="1"/>
  <c r="U3208" i="1"/>
  <c r="U7394" i="1"/>
  <c r="U4613" i="1"/>
  <c r="U1470" i="1"/>
  <c r="U1395" i="1"/>
  <c r="U4436" i="1"/>
  <c r="U6432" i="1"/>
  <c r="U5728" i="1"/>
  <c r="U421" i="1"/>
  <c r="U4024" i="1"/>
  <c r="U1749" i="1"/>
  <c r="U1455" i="1"/>
  <c r="U6301" i="1"/>
  <c r="U1383" i="1"/>
  <c r="U6633" i="1"/>
  <c r="U6616" i="1"/>
  <c r="U2739" i="1"/>
  <c r="U6161" i="1"/>
  <c r="U4218" i="1"/>
  <c r="U1620" i="1"/>
  <c r="U2347" i="1"/>
  <c r="U631" i="1"/>
  <c r="U7981" i="1"/>
  <c r="U4986" i="1"/>
  <c r="U7908" i="1"/>
  <c r="U2900" i="1"/>
  <c r="U382" i="1"/>
  <c r="U5719" i="1"/>
  <c r="U3368" i="1"/>
  <c r="U6959" i="1"/>
  <c r="U6171" i="1"/>
  <c r="U6413" i="1"/>
  <c r="U3207" i="1"/>
  <c r="U1001" i="1"/>
  <c r="U4624" i="1"/>
  <c r="U6012" i="1"/>
  <c r="U7785" i="1"/>
  <c r="U6591" i="1"/>
  <c r="U2602" i="1"/>
  <c r="U2896" i="1"/>
  <c r="U2636" i="1"/>
  <c r="U1180" i="1"/>
  <c r="U7969" i="1"/>
  <c r="U4311" i="1"/>
  <c r="U3392" i="1"/>
  <c r="U696" i="1"/>
  <c r="U5542" i="1"/>
  <c r="U7949" i="1"/>
  <c r="U2190" i="1"/>
  <c r="U2284" i="1"/>
  <c r="U5645" i="1"/>
  <c r="U1367" i="1"/>
  <c r="U7331" i="1"/>
  <c r="U1364" i="1"/>
  <c r="U5453" i="1"/>
  <c r="U4877" i="1"/>
  <c r="U2343" i="1"/>
  <c r="U7934" i="1"/>
  <c r="U6272" i="1"/>
  <c r="U406" i="1"/>
  <c r="U5492" i="1"/>
  <c r="U4741" i="1"/>
  <c r="U4531" i="1"/>
  <c r="U3634" i="1"/>
  <c r="U1958" i="1"/>
  <c r="U7528" i="1"/>
  <c r="U1217" i="1"/>
  <c r="U7766" i="1"/>
  <c r="U605" i="1"/>
  <c r="U8079" i="1"/>
  <c r="U3120" i="1"/>
  <c r="U6636" i="1"/>
  <c r="U3052" i="1"/>
  <c r="U3609" i="1"/>
  <c r="U683" i="1"/>
  <c r="U10" i="1"/>
  <c r="U3818" i="1"/>
  <c r="U5954" i="1"/>
  <c r="U5198" i="1"/>
  <c r="U1169" i="1"/>
  <c r="U5462" i="1"/>
  <c r="U4685" i="1"/>
  <c r="U4578" i="1"/>
  <c r="U593" i="1"/>
  <c r="U2700" i="1"/>
  <c r="U222" i="1"/>
  <c r="U1220" i="1"/>
  <c r="U7869" i="1"/>
  <c r="U4833" i="1"/>
  <c r="U6065" i="1"/>
  <c r="U3479" i="1"/>
  <c r="U38" i="1"/>
  <c r="U5882" i="1"/>
  <c r="U3627" i="1"/>
  <c r="U8018" i="1"/>
  <c r="U556" i="1"/>
  <c r="U1863" i="1"/>
  <c r="U2318" i="1"/>
  <c r="U5051" i="1"/>
  <c r="U4029" i="1"/>
  <c r="U672" i="1"/>
  <c r="U3084" i="1"/>
  <c r="U3555" i="1"/>
  <c r="U7872" i="1"/>
  <c r="U6670" i="1"/>
  <c r="U5472" i="1"/>
  <c r="U7922" i="1"/>
  <c r="U5193" i="1"/>
  <c r="U8009" i="1"/>
  <c r="U5662" i="1"/>
  <c r="U8056" i="1"/>
  <c r="U997" i="1"/>
  <c r="U966" i="1"/>
  <c r="U1574" i="1"/>
  <c r="U1693" i="1"/>
  <c r="U1535" i="1"/>
  <c r="U6455" i="1"/>
  <c r="U5861" i="1"/>
  <c r="U3325" i="1"/>
  <c r="U1542" i="1"/>
  <c r="U5777" i="1"/>
  <c r="U7295" i="1"/>
  <c r="U3260" i="1"/>
  <c r="U3457" i="1"/>
  <c r="U1283" i="1"/>
  <c r="U3016" i="1"/>
  <c r="U4193" i="1"/>
  <c r="U4989" i="1"/>
  <c r="U2911" i="1"/>
  <c r="U3342" i="1"/>
  <c r="U3739" i="1"/>
  <c r="U633" i="1"/>
  <c r="U7930" i="1"/>
  <c r="U7037" i="1"/>
  <c r="U2374" i="1"/>
  <c r="U7550" i="1"/>
  <c r="U3290" i="1"/>
  <c r="U3857" i="1"/>
  <c r="U6053" i="1"/>
  <c r="U5431" i="1"/>
  <c r="U115" i="1"/>
  <c r="U6276" i="1"/>
  <c r="U4898" i="1"/>
  <c r="U1216" i="1"/>
  <c r="U2598" i="1"/>
  <c r="U7111" i="1"/>
  <c r="U3495" i="1"/>
  <c r="U574" i="1"/>
  <c r="U1929" i="1"/>
  <c r="U4882" i="1"/>
  <c r="U3256" i="1"/>
  <c r="U1112" i="1"/>
  <c r="U4609" i="1"/>
  <c r="U3652" i="1"/>
  <c r="U5498" i="1"/>
  <c r="U7845" i="1"/>
  <c r="U7913" i="1"/>
  <c r="U1799" i="1"/>
  <c r="U6362" i="1"/>
  <c r="U5994" i="1"/>
  <c r="U6129" i="1"/>
  <c r="U1426" i="1"/>
  <c r="U370" i="1"/>
  <c r="U5306" i="1"/>
  <c r="U3783" i="1"/>
  <c r="U656" i="1"/>
  <c r="U6193" i="1"/>
  <c r="U747" i="1"/>
  <c r="U3213" i="1"/>
  <c r="U1992" i="1"/>
  <c r="U567" i="1"/>
  <c r="U7855" i="1"/>
  <c r="U7222" i="1"/>
  <c r="U4572" i="1"/>
  <c r="U5405" i="1"/>
  <c r="U4243" i="1"/>
  <c r="U7300" i="1"/>
  <c r="U2064" i="1"/>
  <c r="U5095" i="1"/>
  <c r="U182" i="1"/>
  <c r="U4014" i="1"/>
  <c r="U1472" i="1"/>
  <c r="U5986" i="1"/>
  <c r="U5332" i="1"/>
  <c r="U3820" i="1"/>
  <c r="U7924" i="1"/>
  <c r="U1867" i="1"/>
  <c r="U8112" i="1"/>
  <c r="U1570" i="1"/>
  <c r="U1833" i="1"/>
  <c r="U3234" i="1"/>
  <c r="U2133" i="1"/>
  <c r="U1492" i="1"/>
  <c r="U4289" i="1"/>
  <c r="U1388" i="1"/>
  <c r="U2355" i="1"/>
  <c r="U7762" i="1"/>
  <c r="U2397" i="1"/>
  <c r="U7888" i="1"/>
  <c r="U3523" i="1"/>
  <c r="U3417" i="1"/>
  <c r="U509" i="1"/>
  <c r="U43" i="1"/>
  <c r="U7343" i="1"/>
  <c r="U1989" i="1"/>
  <c r="U1807" i="1"/>
  <c r="U5340" i="1"/>
  <c r="U3951" i="1"/>
  <c r="U1531" i="1"/>
  <c r="U316" i="1"/>
  <c r="U6996" i="1"/>
  <c r="U4537" i="1"/>
  <c r="U2952" i="1"/>
  <c r="U3564" i="1"/>
  <c r="U817" i="1"/>
  <c r="U1266" i="1"/>
  <c r="U2206" i="1"/>
  <c r="U6158" i="1"/>
  <c r="U504" i="1"/>
  <c r="U1666" i="1"/>
  <c r="U2567" i="1"/>
  <c r="U2876" i="1"/>
  <c r="U1149" i="1"/>
  <c r="U7411" i="1"/>
  <c r="U6211" i="1"/>
  <c r="U3181" i="1"/>
  <c r="U4568" i="1"/>
  <c r="U4561" i="1"/>
  <c r="U3548" i="1"/>
  <c r="U7171" i="1"/>
  <c r="U4704" i="1"/>
  <c r="U5074" i="1"/>
  <c r="U976" i="1"/>
  <c r="U5797" i="1"/>
  <c r="U7158" i="1"/>
  <c r="U312" i="1"/>
  <c r="U682" i="1"/>
  <c r="U2823" i="1"/>
  <c r="U4513" i="1"/>
  <c r="U5854" i="1"/>
  <c r="U7854" i="1"/>
  <c r="U328" i="1"/>
  <c r="U1291" i="1"/>
  <c r="U2320" i="1"/>
  <c r="U2812" i="1"/>
  <c r="U1789" i="1"/>
  <c r="U624" i="1"/>
  <c r="U662" i="1"/>
  <c r="U2719" i="1"/>
  <c r="U603" i="1"/>
  <c r="U452" i="1"/>
  <c r="U4097" i="1"/>
  <c r="U2329" i="1"/>
  <c r="U1955" i="1"/>
  <c r="U244" i="1"/>
  <c r="U7383" i="1"/>
  <c r="U2933" i="1"/>
  <c r="U2179" i="1"/>
  <c r="U3810" i="1"/>
  <c r="U691" i="1"/>
  <c r="U7402" i="1"/>
  <c r="U7990" i="1"/>
  <c r="U5046" i="1"/>
  <c r="U8086" i="1"/>
  <c r="U2927" i="1"/>
  <c r="U3749" i="1"/>
  <c r="U4192" i="1"/>
  <c r="U2524" i="1"/>
  <c r="U5555" i="1"/>
  <c r="U2198" i="1"/>
  <c r="U6843" i="1"/>
  <c r="U6498" i="1"/>
  <c r="U2498" i="1"/>
  <c r="U3492" i="1"/>
  <c r="U7744" i="1"/>
  <c r="U256" i="1"/>
  <c r="U2976" i="1"/>
  <c r="U6519" i="1"/>
  <c r="U5370" i="1"/>
  <c r="U2257" i="1"/>
  <c r="U1773" i="1"/>
  <c r="U5796" i="1"/>
  <c r="U7202" i="1"/>
  <c r="U7906" i="1"/>
  <c r="U6712" i="1"/>
  <c r="U2576" i="1"/>
  <c r="U1521" i="1"/>
  <c r="U4868" i="1"/>
  <c r="U3112" i="1"/>
  <c r="U7121" i="1"/>
  <c r="U4997" i="1"/>
  <c r="U2798" i="1"/>
  <c r="U5224" i="1"/>
  <c r="U3146" i="1"/>
  <c r="U4532" i="1"/>
  <c r="U262" i="1"/>
  <c r="U7415" i="1"/>
  <c r="U7954" i="1"/>
  <c r="U2811" i="1"/>
  <c r="U4284" i="1"/>
  <c r="U6429" i="1"/>
  <c r="U4544" i="1"/>
  <c r="U426" i="1"/>
  <c r="U3168" i="1"/>
  <c r="U5275" i="1"/>
  <c r="U81" i="1"/>
  <c r="U5017" i="1"/>
  <c r="U3997" i="1"/>
  <c r="U4914" i="1"/>
  <c r="U4957" i="1"/>
  <c r="U3272" i="1"/>
  <c r="U2691" i="1"/>
  <c r="U5785" i="1"/>
  <c r="U3408" i="1"/>
  <c r="U3802" i="1"/>
  <c r="U352" i="1"/>
  <c r="U626" i="1"/>
  <c r="U4691" i="1"/>
  <c r="U3313" i="1"/>
  <c r="U7292" i="1"/>
  <c r="U4654" i="1"/>
  <c r="U2481" i="1"/>
  <c r="U445" i="1"/>
  <c r="U4319" i="1"/>
  <c r="U4016" i="1"/>
  <c r="U6355" i="1"/>
  <c r="U5463" i="1"/>
  <c r="U1571" i="1"/>
  <c r="U7227" i="1"/>
  <c r="U6412" i="1"/>
  <c r="U4860" i="1"/>
  <c r="U4524" i="1"/>
  <c r="U3314" i="1"/>
  <c r="U3957" i="1"/>
  <c r="U4966" i="1"/>
  <c r="U6711" i="1"/>
  <c r="U1581" i="1"/>
  <c r="U2945" i="1"/>
  <c r="U2761" i="1"/>
  <c r="U4184" i="1"/>
  <c r="U6415" i="1"/>
  <c r="U351" i="1"/>
  <c r="U4258" i="1"/>
  <c r="U7697" i="1"/>
  <c r="U1164" i="1"/>
  <c r="U4225" i="1"/>
  <c r="U3573" i="1"/>
  <c r="U5871" i="1"/>
  <c r="U4922" i="1"/>
  <c r="U3809" i="1"/>
  <c r="U4722" i="1"/>
  <c r="U5666" i="1"/>
  <c r="U892" i="1"/>
  <c r="U7213" i="1"/>
  <c r="U5996" i="1"/>
  <c r="U2882" i="1"/>
  <c r="U6549" i="1"/>
  <c r="U5839" i="1"/>
  <c r="U311" i="1"/>
  <c r="U3521" i="1"/>
  <c r="U5393" i="1"/>
  <c r="U2369" i="1"/>
  <c r="U7485" i="1"/>
  <c r="U5107" i="1"/>
  <c r="U5201" i="1"/>
  <c r="U3891" i="1"/>
  <c r="U5477" i="1"/>
  <c r="U8042" i="1"/>
  <c r="U7612" i="1"/>
  <c r="U5167" i="1"/>
  <c r="U1884" i="1"/>
  <c r="U2276" i="1"/>
  <c r="U2515" i="1"/>
  <c r="U578" i="1"/>
  <c r="U5548" i="1"/>
  <c r="U7183" i="1"/>
  <c r="U2860" i="1"/>
  <c r="U264" i="1"/>
  <c r="U6621" i="1"/>
  <c r="U7436" i="1"/>
  <c r="U1396" i="1"/>
  <c r="U1604" i="1"/>
  <c r="U1725" i="1"/>
  <c r="U6834" i="1"/>
  <c r="U3731" i="1"/>
  <c r="U62" i="1"/>
  <c r="U7104" i="1"/>
  <c r="U3660" i="1"/>
  <c r="U7765" i="1"/>
  <c r="U155" i="1"/>
  <c r="U3263" i="1"/>
  <c r="U160" i="1"/>
  <c r="U7057" i="1"/>
  <c r="U870" i="1"/>
  <c r="U2370" i="1"/>
  <c r="U181" i="1"/>
  <c r="U1436" i="1"/>
  <c r="U1166" i="1"/>
  <c r="U1914" i="1"/>
  <c r="U1826" i="1"/>
  <c r="U1776" i="1"/>
  <c r="U7596" i="1"/>
  <c r="U5242" i="1"/>
  <c r="U658" i="1"/>
  <c r="U7194" i="1"/>
  <c r="U398" i="1"/>
  <c r="U4680" i="1"/>
  <c r="U6691" i="1"/>
  <c r="U7796" i="1"/>
  <c r="U3298" i="1"/>
  <c r="U6928" i="1"/>
  <c r="U2548" i="1"/>
  <c r="U3742" i="1"/>
  <c r="U725" i="1"/>
  <c r="U2906" i="1"/>
  <c r="U2502" i="1"/>
  <c r="U4631" i="1"/>
  <c r="U4802" i="1"/>
  <c r="U6724" i="1"/>
  <c r="U3501" i="1"/>
  <c r="U736" i="1"/>
  <c r="U408" i="1"/>
  <c r="U7814" i="1"/>
  <c r="U2724" i="1"/>
  <c r="U461" i="1"/>
  <c r="U2278" i="1"/>
  <c r="U1429" i="1"/>
  <c r="U993" i="1"/>
  <c r="U3778" i="1"/>
  <c r="U6427" i="1"/>
  <c r="U1161" i="1"/>
  <c r="U166" i="1"/>
  <c r="U8033" i="1"/>
  <c r="U2074" i="1"/>
  <c r="U288" i="1"/>
  <c r="U4688" i="1"/>
  <c r="U1022" i="1"/>
  <c r="U679" i="1"/>
  <c r="U455" i="1"/>
  <c r="U767" i="1"/>
  <c r="U1844" i="1"/>
  <c r="U2392" i="1"/>
  <c r="U5848" i="1"/>
  <c r="U7827" i="1"/>
  <c r="U1828" i="1"/>
  <c r="U1829" i="1"/>
  <c r="U4183" i="1"/>
  <c r="U6327" i="1"/>
  <c r="U4573" i="1"/>
  <c r="U1831" i="1"/>
  <c r="U55" i="1"/>
  <c r="U4622" i="1"/>
  <c r="U6804" i="1"/>
  <c r="U6838" i="1"/>
  <c r="U4728" i="1"/>
  <c r="U7474" i="1"/>
  <c r="U753" i="1"/>
  <c r="U4250" i="1"/>
  <c r="U2080" i="1"/>
  <c r="U6749" i="1"/>
  <c r="U530" i="1"/>
  <c r="U1281" i="1"/>
  <c r="U1204" i="1"/>
  <c r="U5126" i="1"/>
  <c r="U302" i="1"/>
  <c r="U4697" i="1"/>
  <c r="U4725" i="1"/>
  <c r="U6727" i="1"/>
  <c r="U2817" i="1"/>
  <c r="U2609" i="1"/>
  <c r="U629" i="1"/>
  <c r="U3927" i="1"/>
  <c r="U6376" i="1"/>
  <c r="U401" i="1"/>
  <c r="U3058" i="1"/>
  <c r="U2603" i="1"/>
  <c r="U2368" i="1"/>
  <c r="U2931" i="1"/>
  <c r="U173" i="1"/>
  <c r="U3027" i="1"/>
  <c r="U7016" i="1"/>
  <c r="U4430" i="1"/>
  <c r="U6506" i="1"/>
  <c r="U742" i="1"/>
  <c r="U5939" i="1"/>
  <c r="U4978" i="1"/>
  <c r="U4837" i="1"/>
  <c r="U390" i="1"/>
  <c r="U6710" i="1"/>
  <c r="U6605" i="1"/>
  <c r="U3827" i="1"/>
  <c r="U1519" i="1"/>
  <c r="U952" i="1"/>
  <c r="U1953" i="1"/>
  <c r="U307" i="1"/>
  <c r="U7581" i="1"/>
  <c r="U2242" i="1"/>
  <c r="U7428" i="1"/>
  <c r="U1105" i="1"/>
  <c r="U5643" i="1"/>
  <c r="U4270" i="1"/>
  <c r="U3478" i="1"/>
  <c r="U6812" i="1"/>
  <c r="U5133" i="1"/>
  <c r="U7400" i="1"/>
  <c r="U4946" i="1"/>
  <c r="U2287" i="1"/>
  <c r="U4463" i="1"/>
  <c r="U3210" i="1"/>
  <c r="U6500" i="1"/>
  <c r="U2273" i="1"/>
  <c r="U6895" i="1"/>
  <c r="U206" i="1"/>
  <c r="U1567" i="1"/>
  <c r="U3491" i="1"/>
  <c r="U6476" i="1"/>
  <c r="U7547" i="1"/>
  <c r="U1871" i="1"/>
  <c r="U1866" i="1"/>
  <c r="U1189" i="1"/>
  <c r="U1905" i="1"/>
  <c r="U393" i="1"/>
  <c r="U1260" i="1"/>
  <c r="U5575" i="1"/>
  <c r="U1880" i="1"/>
  <c r="U2086" i="1"/>
  <c r="U497" i="1"/>
  <c r="U1121" i="1"/>
  <c r="U103" i="1"/>
  <c r="U1525" i="1"/>
  <c r="U3965" i="1"/>
  <c r="U4398" i="1"/>
  <c r="U2594" i="1"/>
  <c r="U4497" i="1"/>
  <c r="U7433" i="1"/>
  <c r="U1120" i="1"/>
  <c r="U7702" i="1"/>
  <c r="U3979" i="1"/>
  <c r="U2743" i="1"/>
  <c r="U2226" i="1"/>
  <c r="U5083" i="1"/>
  <c r="U1097" i="1"/>
  <c r="U5502" i="1"/>
  <c r="U1377" i="1"/>
  <c r="U6114" i="1"/>
  <c r="U3470" i="1"/>
  <c r="U2344" i="1"/>
  <c r="U1043" i="1"/>
  <c r="U462" i="1"/>
  <c r="U2920" i="1"/>
  <c r="U4748" i="1"/>
  <c r="U1969" i="1"/>
  <c r="U2503" i="1"/>
  <c r="U2828" i="1"/>
  <c r="U3125" i="1"/>
  <c r="U2186" i="1"/>
  <c r="U4633" i="1"/>
  <c r="U5298" i="1"/>
  <c r="U4195" i="1"/>
  <c r="U2089" i="1"/>
  <c r="U1123" i="1"/>
  <c r="U2746" i="1"/>
  <c r="U686" i="1"/>
  <c r="U5694" i="1"/>
  <c r="U3518" i="1"/>
  <c r="U7833" i="1"/>
  <c r="U6196" i="1"/>
  <c r="U5079" i="1"/>
  <c r="U3105" i="1"/>
  <c r="U4827" i="1"/>
  <c r="U2870" i="1"/>
  <c r="U2187" i="1"/>
  <c r="U5036" i="1"/>
  <c r="U7001" i="1"/>
  <c r="U7903" i="1"/>
  <c r="U7683" i="1"/>
  <c r="U5708" i="1"/>
  <c r="U168" i="1"/>
  <c r="U2467" i="1"/>
  <c r="U7440" i="1"/>
  <c r="U4125" i="1"/>
  <c r="U4045" i="1"/>
  <c r="U6356" i="1"/>
  <c r="U4148" i="1"/>
  <c r="U3839" i="1"/>
  <c r="U720" i="1"/>
  <c r="U7994" i="1"/>
  <c r="U3155" i="1"/>
  <c r="U4409" i="1"/>
  <c r="U6753" i="1"/>
  <c r="U5209" i="1"/>
  <c r="U3752" i="1"/>
  <c r="U3370" i="1"/>
  <c r="U3075" i="1"/>
  <c r="U7907" i="1"/>
  <c r="U8116" i="1"/>
  <c r="U2470" i="1"/>
  <c r="U750" i="1"/>
  <c r="U3696" i="1"/>
  <c r="U5835" i="1"/>
  <c r="U4364" i="1"/>
  <c r="U4119" i="1"/>
  <c r="U7911" i="1"/>
  <c r="U8005" i="1"/>
  <c r="U7015" i="1"/>
  <c r="U7042" i="1"/>
  <c r="U2065" i="1"/>
  <c r="U2644" i="1"/>
  <c r="U6510" i="1"/>
  <c r="U6188" i="1"/>
  <c r="U4373" i="1"/>
  <c r="U3559" i="1"/>
  <c r="U2236" i="1"/>
  <c r="U2342" i="1"/>
  <c r="U6436" i="1"/>
  <c r="U2180" i="1"/>
  <c r="U6865" i="1"/>
  <c r="U4255" i="1"/>
  <c r="U5687" i="1"/>
  <c r="U2246" i="1"/>
  <c r="U5738" i="1"/>
  <c r="U7588" i="1"/>
  <c r="U6354" i="1"/>
  <c r="U3095" i="1"/>
  <c r="U5395" i="1"/>
  <c r="U6426" i="1"/>
  <c r="U5400" i="1"/>
  <c r="U7739" i="1"/>
  <c r="U8016" i="1"/>
  <c r="U1359" i="1"/>
  <c r="U1068" i="1"/>
  <c r="U4940" i="1"/>
  <c r="U284" i="1"/>
  <c r="U3439" i="1"/>
  <c r="U915" i="1"/>
  <c r="U2448" i="1"/>
  <c r="U6179" i="1"/>
  <c r="U5030" i="1"/>
  <c r="U2810" i="1"/>
  <c r="U7567" i="1"/>
  <c r="U2985" i="1"/>
  <c r="U2352" i="1"/>
  <c r="U867" i="1"/>
  <c r="U5929" i="1"/>
  <c r="U1551" i="1"/>
  <c r="U873" i="1"/>
  <c r="U954" i="1"/>
  <c r="U2026" i="1"/>
  <c r="U7399" i="1"/>
  <c r="U5537" i="1"/>
  <c r="U2793" i="1"/>
  <c r="U6046" i="1"/>
  <c r="U5619" i="1"/>
  <c r="U3257" i="1"/>
  <c r="U5412" i="1"/>
  <c r="U941" i="1"/>
  <c r="U2224" i="1"/>
  <c r="U5394" i="1"/>
  <c r="U2850" i="1"/>
  <c r="U372" i="1"/>
  <c r="U6074" i="1"/>
  <c r="U7003" i="1"/>
  <c r="U4884" i="1"/>
  <c r="U5867" i="1"/>
  <c r="U2974" i="1"/>
  <c r="U1365" i="1"/>
  <c r="U6546" i="1"/>
  <c r="U6542" i="1"/>
  <c r="U2560" i="1"/>
  <c r="U2032" i="1"/>
  <c r="U465" i="1"/>
  <c r="U6929" i="1"/>
  <c r="U7272" i="1"/>
  <c r="U6917" i="1"/>
  <c r="U7152" i="1"/>
  <c r="U956" i="1"/>
  <c r="U7961" i="1"/>
  <c r="U2615" i="1"/>
  <c r="U362" i="1"/>
  <c r="U3283" i="1"/>
  <c r="U6291" i="1"/>
  <c r="U2613" i="1"/>
  <c r="U1092" i="1"/>
  <c r="U6849" i="1"/>
  <c r="U5703" i="1"/>
  <c r="U3154" i="1"/>
  <c r="U8041" i="1"/>
  <c r="U7161" i="1"/>
  <c r="U4945" i="1"/>
  <c r="U2972" i="1"/>
  <c r="U4890" i="1"/>
  <c r="U5608" i="1"/>
  <c r="U6063" i="1"/>
  <c r="U6765" i="1"/>
  <c r="U1730" i="1"/>
  <c r="U1249" i="1"/>
  <c r="U2261" i="1"/>
  <c r="U2542" i="1"/>
  <c r="U4817" i="1"/>
  <c r="U7725" i="1"/>
  <c r="U2117" i="1"/>
  <c r="U2612" i="1"/>
  <c r="U766" i="1"/>
  <c r="U4647" i="1"/>
  <c r="U263" i="1"/>
  <c r="U7355" i="1"/>
  <c r="U4892" i="1"/>
  <c r="U4694" i="1"/>
  <c r="U3472" i="1"/>
  <c r="U7074" i="1"/>
  <c r="U331" i="1"/>
  <c r="U7049" i="1"/>
  <c r="U6535" i="1"/>
  <c r="U6626" i="1"/>
  <c r="U1448" i="1"/>
  <c r="U6149" i="1"/>
  <c r="U377" i="1"/>
  <c r="U3023" i="1"/>
  <c r="U2705" i="1"/>
  <c r="U5799" i="1"/>
  <c r="U4676" i="1"/>
  <c r="U8025" i="1"/>
  <c r="U527" i="1"/>
  <c r="U2079" i="1"/>
  <c r="U7852" i="1"/>
  <c r="U2172" i="1"/>
  <c r="U4343" i="1"/>
  <c r="U2124" i="1"/>
  <c r="U2507" i="1"/>
  <c r="U7544" i="1"/>
  <c r="U7758" i="1"/>
  <c r="U6602" i="1"/>
  <c r="U6044" i="1"/>
  <c r="U3160" i="1"/>
  <c r="U6380" i="1"/>
  <c r="U187" i="1"/>
  <c r="U7241" i="1"/>
  <c r="U810" i="1"/>
  <c r="U6219" i="1"/>
  <c r="U3579" i="1"/>
  <c r="U101" i="1"/>
  <c r="U3761" i="1"/>
  <c r="U5992" i="1"/>
  <c r="U6912" i="1"/>
  <c r="U2950" i="1"/>
  <c r="U4565" i="1"/>
  <c r="U5456" i="1"/>
  <c r="U5533" i="1"/>
  <c r="U6882" i="1"/>
  <c r="U1468" i="1"/>
  <c r="U2358" i="1"/>
  <c r="U1586" i="1"/>
  <c r="U7359" i="1"/>
  <c r="U814" i="1"/>
  <c r="U5483" i="1"/>
  <c r="U7527" i="1"/>
  <c r="U3261" i="1"/>
  <c r="U6586" i="1"/>
  <c r="U384" i="1"/>
  <c r="U8105" i="1"/>
  <c r="U2307" i="1"/>
  <c r="U610" i="1"/>
  <c r="U2018" i="1"/>
  <c r="U7764" i="1"/>
  <c r="U8054" i="1"/>
  <c r="U1146" i="1"/>
  <c r="U6" i="1"/>
  <c r="U6057" i="1"/>
  <c r="U6361" i="1"/>
  <c r="U5245" i="1"/>
  <c r="U7980" i="1"/>
  <c r="U1508" i="1"/>
  <c r="U1457" i="1"/>
  <c r="U6888" i="1"/>
  <c r="U1039" i="1"/>
  <c r="U796" i="1"/>
  <c r="U2957" i="1"/>
  <c r="U7880" i="1"/>
  <c r="U961" i="1"/>
  <c r="U1450" i="1"/>
  <c r="U6983" i="1"/>
  <c r="U5522" i="1"/>
  <c r="U584" i="1"/>
  <c r="U3191" i="1"/>
  <c r="U695" i="1"/>
  <c r="U861" i="1"/>
  <c r="U3676" i="1"/>
  <c r="U291" i="1"/>
  <c r="U6155" i="1"/>
  <c r="U6358" i="1"/>
  <c r="U1546" i="1"/>
  <c r="U7717" i="1"/>
  <c r="U4035" i="1"/>
  <c r="U707" i="1"/>
  <c r="U2360" i="1"/>
  <c r="U7200" i="1"/>
  <c r="U7437" i="1"/>
  <c r="U2162" i="1"/>
  <c r="U4468" i="1"/>
  <c r="U217" i="1"/>
  <c r="U3488" i="1"/>
  <c r="U2959" i="1"/>
  <c r="U7365" i="1"/>
  <c r="U3530" i="1"/>
  <c r="U2575" i="1"/>
  <c r="U7299" i="1"/>
  <c r="U1745" i="1"/>
  <c r="U5489" i="1"/>
  <c r="U1780" i="1"/>
  <c r="U1083" i="1"/>
  <c r="U3675" i="1"/>
  <c r="U791" i="1"/>
  <c r="U3630" i="1"/>
  <c r="U6466" i="1"/>
  <c r="U7046" i="1"/>
  <c r="U7977" i="1"/>
  <c r="U5591" i="1"/>
  <c r="U7396" i="1"/>
  <c r="U6781" i="1"/>
  <c r="U2298" i="1"/>
  <c r="U5122" i="1"/>
  <c r="U4433" i="1"/>
  <c r="U7659" i="1"/>
  <c r="U3356" i="1"/>
  <c r="U6422" i="1"/>
  <c r="U816" i="1"/>
  <c r="U27" i="1"/>
  <c r="U7252" i="1"/>
  <c r="U863" i="1"/>
  <c r="U6919" i="1"/>
  <c r="U1215" i="1"/>
  <c r="U3549" i="1"/>
  <c r="U1084" i="1"/>
  <c r="U7282" i="1"/>
  <c r="U7682" i="1"/>
  <c r="U2081" i="1"/>
  <c r="U190" i="1"/>
  <c r="U5119" i="1"/>
  <c r="U4380" i="1"/>
  <c r="U349" i="1"/>
  <c r="U8064" i="1"/>
  <c r="U5975" i="1"/>
  <c r="U992" i="1"/>
  <c r="U5011" i="1"/>
  <c r="U4536" i="1"/>
  <c r="U279" i="1"/>
  <c r="U8075" i="1"/>
  <c r="U4878" i="1"/>
  <c r="U7830" i="1"/>
  <c r="U6299" i="1"/>
  <c r="U2674" i="1"/>
  <c r="U4362" i="1"/>
  <c r="U6003" i="1"/>
  <c r="U7825" i="1"/>
  <c r="U4091" i="1"/>
  <c r="U2804" i="1"/>
  <c r="U2259" i="1"/>
  <c r="U1078" i="1"/>
  <c r="U1029" i="1"/>
  <c r="U4615" i="1"/>
  <c r="U3211" i="1"/>
  <c r="U7287" i="1"/>
  <c r="U5585" i="1"/>
  <c r="U6750" i="1"/>
  <c r="U2085" i="1"/>
  <c r="U7224" i="1"/>
  <c r="U230" i="1"/>
  <c r="U5356" i="1"/>
  <c r="U1714" i="1"/>
  <c r="U6993" i="1"/>
  <c r="U6323" i="1"/>
  <c r="U5970" i="1"/>
  <c r="U6916" i="1"/>
  <c r="U2921" i="1"/>
  <c r="U6230" i="1"/>
  <c r="U7043" i="1"/>
  <c r="U5212" i="1"/>
  <c r="U3454" i="1"/>
  <c r="U6857" i="1"/>
  <c r="U7807" i="1"/>
  <c r="U1315" i="1"/>
  <c r="U6560" i="1"/>
  <c r="U7753" i="1"/>
  <c r="U5334" i="1"/>
  <c r="U5903" i="1"/>
  <c r="U299" i="1"/>
  <c r="U7148" i="1"/>
  <c r="U1522" i="1"/>
  <c r="U150" i="1"/>
  <c r="U3668" i="1"/>
  <c r="U3784" i="1"/>
  <c r="U1476" i="1"/>
  <c r="U7418" i="1"/>
  <c r="U1034" i="1"/>
  <c r="U7340" i="1"/>
  <c r="U7236" i="1"/>
  <c r="U4703" i="1"/>
  <c r="U1353" i="1"/>
  <c r="U6064" i="1"/>
  <c r="U231" i="1"/>
  <c r="U4642" i="1"/>
  <c r="U8047" i="1"/>
  <c r="U2526" i="1"/>
  <c r="U3711" i="1"/>
  <c r="U5103" i="1"/>
  <c r="U2291" i="1"/>
  <c r="U4271" i="1"/>
  <c r="U1317" i="1"/>
  <c r="U248" i="1"/>
  <c r="U5067" i="1"/>
  <c r="U5072" i="1"/>
  <c r="U5278" i="1"/>
  <c r="U7061" i="1"/>
  <c r="U7486" i="1"/>
  <c r="U344" i="1"/>
  <c r="U1887" i="1"/>
  <c r="U2750" i="1"/>
  <c r="U1889" i="1"/>
  <c r="U2540" i="1"/>
  <c r="U3480" i="1"/>
  <c r="U3401" i="1"/>
  <c r="U4500" i="1"/>
  <c r="U926" i="1"/>
  <c r="U4816" i="1"/>
  <c r="U3610" i="1"/>
  <c r="U7642" i="1"/>
  <c r="U4004" i="1"/>
  <c r="U701" i="1"/>
  <c r="U202" i="1"/>
  <c r="U6120" i="1"/>
  <c r="U7798" i="1"/>
  <c r="U3331" i="1"/>
  <c r="U4207" i="1"/>
  <c r="U5129" i="1"/>
  <c r="U6597" i="1"/>
  <c r="U2142" i="1"/>
  <c r="U5737" i="1"/>
  <c r="U710" i="1"/>
  <c r="U102" i="1"/>
  <c r="U813" i="1"/>
  <c r="U977" i="1"/>
  <c r="U2200" i="1"/>
  <c r="U621" i="1"/>
  <c r="U5461" i="1"/>
  <c r="U3287" i="1"/>
  <c r="U6475" i="1"/>
  <c r="U2857" i="1"/>
  <c r="U341" i="1"/>
  <c r="U4519" i="1"/>
  <c r="U1151" i="1"/>
  <c r="U7475" i="1"/>
  <c r="U2433" i="1"/>
  <c r="U5985" i="1"/>
  <c r="U1295" i="1"/>
  <c r="U4992" i="1"/>
  <c r="U1269" i="1"/>
  <c r="U4667" i="1"/>
  <c r="U2134" i="1"/>
  <c r="U4139" i="1"/>
  <c r="U3438" i="1"/>
  <c r="U4355" i="1"/>
  <c r="U3326" i="1"/>
  <c r="U4071" i="1"/>
  <c r="U4985" i="1"/>
  <c r="U5764" i="1"/>
  <c r="U1722" i="1"/>
  <c r="U7422" i="1"/>
  <c r="U7594" i="1"/>
  <c r="U1891" i="1"/>
  <c r="U2024" i="1"/>
  <c r="U7026" i="1"/>
  <c r="U4185" i="1"/>
  <c r="U5305" i="1"/>
  <c r="U1018" i="1"/>
  <c r="U5144" i="1"/>
  <c r="U7283" i="1"/>
  <c r="U1082" i="1"/>
  <c r="U537" i="1"/>
  <c r="U4753" i="1"/>
  <c r="U4628" i="1"/>
  <c r="U4306" i="1"/>
  <c r="U781" i="1"/>
  <c r="U84" i="1"/>
  <c r="U3872" i="1"/>
  <c r="U4797" i="1"/>
  <c r="U5357" i="1"/>
  <c r="U4614" i="1"/>
  <c r="U5900" i="1"/>
  <c r="U3913" i="1"/>
  <c r="U3267" i="1"/>
  <c r="U7019" i="1"/>
  <c r="U161" i="1"/>
  <c r="U6275" i="1"/>
  <c r="U6974" i="1"/>
  <c r="U3912" i="1"/>
  <c r="U6481" i="1"/>
  <c r="U667" i="1"/>
  <c r="U4421" i="1"/>
  <c r="U7856" i="1"/>
  <c r="U6331" i="1"/>
  <c r="U6938" i="1"/>
  <c r="U5801" i="1"/>
  <c r="U111" i="1"/>
  <c r="U3033" i="1"/>
  <c r="U4610" i="1"/>
  <c r="U6950" i="1"/>
  <c r="U2272" i="1"/>
  <c r="U6349" i="1"/>
  <c r="U1598" i="1"/>
  <c r="U7756" i="1"/>
  <c r="U1309" i="1"/>
  <c r="U2725" i="1"/>
  <c r="U6885" i="1"/>
  <c r="U822" i="1"/>
  <c r="U1612" i="1"/>
  <c r="U6130" i="1"/>
  <c r="U3581" i="1"/>
  <c r="U1498" i="1"/>
  <c r="U4142" i="1"/>
  <c r="U2178" i="1"/>
  <c r="U7328" i="1"/>
  <c r="U2869" i="1"/>
  <c r="U87" i="1"/>
  <c r="U6995" i="1"/>
  <c r="U1117" i="1"/>
  <c r="U6552" i="1"/>
  <c r="U623" i="1"/>
  <c r="U4121" i="1"/>
  <c r="U6398" i="1"/>
  <c r="U4796" i="1"/>
  <c r="U7008" i="1"/>
  <c r="U3360" i="1"/>
  <c r="U5450" i="1"/>
  <c r="U7850" i="1"/>
  <c r="U2241" i="1"/>
  <c r="U65" i="1"/>
  <c r="U7529" i="1"/>
  <c r="U714" i="1"/>
  <c r="U4315" i="1"/>
  <c r="U2595" i="1"/>
  <c r="U2325" i="1"/>
  <c r="U5186" i="1"/>
  <c r="U5216" i="1"/>
  <c r="U1753" i="1"/>
  <c r="U1979" i="1"/>
  <c r="U4987" i="1"/>
  <c r="U2045" i="1"/>
  <c r="U2239" i="1"/>
  <c r="U8003" i="1"/>
  <c r="U2304" i="1"/>
  <c r="U1073" i="1"/>
  <c r="U6955" i="1"/>
  <c r="U1906" i="1"/>
  <c r="U547" i="1"/>
  <c r="U2506" i="1"/>
  <c r="U490" i="1"/>
  <c r="U2736" i="1"/>
  <c r="U4895" i="1"/>
  <c r="U7243" i="1"/>
  <c r="U4344" i="1"/>
  <c r="U7286" i="1"/>
  <c r="U5962" i="1"/>
  <c r="U4199" i="1"/>
  <c r="U6262" i="1"/>
  <c r="U3858" i="1"/>
  <c r="U5838" i="1"/>
  <c r="U8002" i="1"/>
  <c r="U6341" i="1"/>
  <c r="U3980" i="1"/>
  <c r="U7560" i="1"/>
  <c r="U4967" i="1"/>
  <c r="U3525" i="1"/>
  <c r="U1534" i="1"/>
  <c r="U2138" i="1"/>
  <c r="U2015" i="1"/>
  <c r="U3636" i="1"/>
  <c r="U6154" i="1"/>
  <c r="U2376" i="1"/>
  <c r="U2456" i="1"/>
  <c r="U6581" i="1"/>
  <c r="U979" i="1"/>
  <c r="U2485" i="1"/>
  <c r="U6508" i="1"/>
  <c r="U5043" i="1"/>
  <c r="U7196" i="1"/>
  <c r="U3229" i="1"/>
  <c r="U5331" i="1"/>
  <c r="U2087" i="1"/>
  <c r="U2294" i="1"/>
  <c r="U2776" i="1"/>
  <c r="U2574" i="1"/>
  <c r="U4163" i="1"/>
  <c r="U2832" i="1"/>
  <c r="U4726" i="1"/>
  <c r="U7211" i="1"/>
  <c r="U7817" i="1"/>
  <c r="U3282" i="1"/>
  <c r="U356" i="1"/>
  <c r="U83" i="1"/>
  <c r="U1898" i="1"/>
  <c r="U5761" i="1"/>
  <c r="U1055" i="1"/>
  <c r="U1405" i="1"/>
  <c r="U1781" i="1"/>
  <c r="U5887" i="1"/>
  <c r="U501" i="1"/>
  <c r="U1805" i="1"/>
  <c r="U2302" i="1"/>
  <c r="U1515" i="1"/>
  <c r="U3294" i="1"/>
  <c r="U7914" i="1"/>
  <c r="U1361" i="1"/>
  <c r="U6247" i="1"/>
  <c r="U4323" i="1"/>
  <c r="U6182" i="1"/>
  <c r="U2495" i="1"/>
  <c r="U4209" i="1"/>
  <c r="U7657" i="1"/>
  <c r="U5220" i="1"/>
  <c r="U4101" i="1"/>
  <c r="U6407" i="1"/>
  <c r="U5428" i="1"/>
  <c r="U7723" i="1"/>
  <c r="U3038" i="1"/>
  <c r="U7375" i="1"/>
  <c r="U2684" i="1"/>
  <c r="U6756" i="1"/>
  <c r="U2786" i="1"/>
  <c r="U3984" i="1"/>
  <c r="U4157" i="1"/>
  <c r="U6572" i="1"/>
  <c r="U1755" i="1"/>
  <c r="U3006" i="1"/>
  <c r="U6399" i="1"/>
  <c r="U7116" i="1"/>
  <c r="U7892" i="1"/>
  <c r="U7663" i="1"/>
  <c r="U2835" i="1"/>
  <c r="U3545" i="1"/>
  <c r="U5240" i="1"/>
  <c r="U793" i="1"/>
  <c r="U531" i="1"/>
  <c r="U3014" i="1"/>
  <c r="U4261" i="1"/>
  <c r="U7735" i="1"/>
  <c r="U6377" i="1"/>
  <c r="U6814" i="1"/>
  <c r="U4612" i="1"/>
  <c r="U1302" i="1"/>
  <c r="U2897" i="1"/>
  <c r="U5535" i="1"/>
  <c r="U7054" i="1"/>
  <c r="U6899" i="1"/>
  <c r="U1103" i="1"/>
  <c r="U7137" i="1"/>
  <c r="U848" i="1"/>
  <c r="U7107" i="1"/>
  <c r="U1028" i="1"/>
  <c r="U3175" i="1"/>
  <c r="U6952" i="1"/>
  <c r="U2264" i="1"/>
  <c r="U4127" i="1"/>
  <c r="U7794" i="1"/>
  <c r="U2704" i="1"/>
  <c r="U6459" i="1"/>
  <c r="U4417" i="1"/>
  <c r="U6257" i="1"/>
  <c r="U2204" i="1"/>
  <c r="U142" i="1"/>
  <c r="U2386" i="1"/>
  <c r="U2661" i="1"/>
  <c r="U4030" i="1"/>
  <c r="U5512" i="1"/>
  <c r="U5602" i="1"/>
  <c r="U5430" i="1"/>
  <c r="U2955" i="1"/>
  <c r="U4803" i="1"/>
  <c r="U5829" i="1"/>
  <c r="U887" i="1"/>
  <c r="U7625" i="1"/>
  <c r="U3910" i="1"/>
  <c r="U1657" i="1"/>
  <c r="U7240" i="1"/>
  <c r="U860" i="1"/>
  <c r="U2407" i="1"/>
  <c r="U6835" i="1"/>
  <c r="U3763" i="1"/>
  <c r="U546" i="1"/>
  <c r="U4074" i="1"/>
  <c r="U6464" i="1"/>
  <c r="U5274" i="1"/>
  <c r="U7310" i="1"/>
  <c r="U322" i="1"/>
  <c r="U711" i="1"/>
  <c r="U2670" i="1"/>
  <c r="U5059" i="1"/>
  <c r="U4368" i="1"/>
  <c r="U4597" i="1"/>
  <c r="U1575" i="1"/>
  <c r="U678" i="1"/>
  <c r="U512" i="1"/>
  <c r="U3235" i="1"/>
  <c r="U7946" i="1"/>
  <c r="U1864" i="1"/>
  <c r="U1265" i="1"/>
  <c r="U558" i="1"/>
  <c r="U7979" i="1"/>
  <c r="U3812" i="1"/>
  <c r="U5062" i="1"/>
  <c r="U2851" i="1"/>
  <c r="U2148" i="1"/>
  <c r="U6116" i="1"/>
  <c r="U6654" i="1"/>
  <c r="U937" i="1"/>
  <c r="U8073" i="1"/>
  <c r="U3658" i="1"/>
  <c r="U1913" i="1"/>
  <c r="U6628" i="1"/>
  <c r="U6876" i="1"/>
  <c r="U1008" i="1"/>
  <c r="U2371" i="1"/>
  <c r="U4133" i="1"/>
  <c r="U3149" i="1"/>
  <c r="U5717" i="1"/>
  <c r="U4057" i="1"/>
  <c r="U4617" i="1"/>
  <c r="U2917" i="1"/>
  <c r="U1894" i="1"/>
  <c r="U2585" i="1"/>
  <c r="U2315" i="1"/>
  <c r="U8082" i="1"/>
  <c r="U6779" i="1"/>
  <c r="U5137" i="1"/>
  <c r="U1209" i="1"/>
  <c r="U7606" i="1"/>
  <c r="U4686" i="1"/>
  <c r="U4828" i="1"/>
  <c r="U1446" i="1"/>
  <c r="U7144" i="1"/>
  <c r="U6984" i="1"/>
  <c r="U2484" i="1"/>
  <c r="U3047" i="1"/>
  <c r="U7362" i="1"/>
  <c r="U6973" i="1"/>
  <c r="U3142" i="1"/>
  <c r="U1205" i="1"/>
  <c r="U6297" i="1"/>
  <c r="U2238" i="1"/>
  <c r="U6421" i="1"/>
  <c r="U3994" i="1"/>
  <c r="U483" i="1"/>
  <c r="U3299" i="1"/>
  <c r="U6894" i="1"/>
  <c r="U2721" i="1"/>
  <c r="U2512" i="1"/>
  <c r="U704" i="1"/>
  <c r="U7743" i="1"/>
  <c r="U933" i="1"/>
  <c r="U719" i="1"/>
  <c r="U1885" i="1"/>
  <c r="U1185" i="1"/>
  <c r="U3395" i="1"/>
  <c r="U4996" i="1"/>
  <c r="U1373" i="1"/>
  <c r="U7680" i="1"/>
  <c r="U1099" i="1"/>
  <c r="U5833" i="1"/>
  <c r="U4331" i="1"/>
  <c r="U7084" i="1"/>
  <c r="U4976" i="1"/>
  <c r="U844" i="1"/>
  <c r="U4705" i="1"/>
  <c r="U765" i="1"/>
  <c r="U2105" i="1"/>
  <c r="U3184" i="1"/>
  <c r="U1067" i="1"/>
  <c r="U2449" i="1"/>
  <c r="U2253" i="1"/>
  <c r="U1591" i="1"/>
  <c r="U6746" i="1"/>
  <c r="U1720" i="1"/>
  <c r="U1252" i="1"/>
  <c r="U2375" i="1"/>
  <c r="U371" i="1"/>
  <c r="U1964" i="1"/>
  <c r="U3776" i="1"/>
  <c r="U3882" i="1"/>
  <c r="U2202" i="1"/>
  <c r="U6110" i="1"/>
  <c r="U1702" i="1"/>
  <c r="U1323" i="1"/>
  <c r="U1701" i="1"/>
  <c r="U5831" i="1"/>
  <c r="U5969" i="1"/>
  <c r="U2170" i="1"/>
  <c r="U5758" i="1"/>
  <c r="U841" i="1"/>
  <c r="U2733" i="1"/>
  <c r="U2501" i="1"/>
  <c r="U1808" i="1"/>
  <c r="U1607" i="1"/>
  <c r="U2508" i="1"/>
  <c r="U6907" i="1"/>
  <c r="U2899" i="1"/>
  <c r="U6143" i="1"/>
  <c r="U3898" i="1"/>
  <c r="U7463" i="1"/>
  <c r="U6788" i="1"/>
  <c r="U3090" i="1"/>
  <c r="U3571" i="1"/>
  <c r="U4634" i="1"/>
  <c r="U4129" i="1"/>
  <c r="U3447" i="1"/>
  <c r="U1782" i="1"/>
  <c r="U2230" i="1"/>
  <c r="U6040" i="1"/>
  <c r="U1270" i="1"/>
  <c r="U7713" i="1"/>
  <c r="U1990" i="1"/>
  <c r="U3694" i="1"/>
  <c r="U282" i="1"/>
  <c r="U1423" i="1"/>
  <c r="U361" i="1"/>
  <c r="U5112" i="1"/>
  <c r="U2855" i="1"/>
  <c r="U7489" i="1"/>
  <c r="U4630" i="1"/>
  <c r="U1877" i="1"/>
  <c r="U298" i="1"/>
  <c r="U5507" i="1"/>
  <c r="U4550" i="1"/>
  <c r="U227" i="1"/>
  <c r="U4063" i="1"/>
  <c r="U2069" i="1"/>
  <c r="U5526" i="1"/>
  <c r="U7174" i="1"/>
  <c r="U5237" i="1"/>
  <c r="U2686" i="1"/>
  <c r="U3922" i="1"/>
  <c r="U4909" i="1"/>
  <c r="U6820" i="1"/>
  <c r="U208" i="1"/>
  <c r="U2474" i="1"/>
  <c r="U237" i="1"/>
  <c r="U4162" i="1"/>
  <c r="U1017" i="1"/>
  <c r="U329" i="1"/>
  <c r="U2489" i="1"/>
  <c r="U7064" i="1"/>
  <c r="U2790" i="1"/>
  <c r="U6142" i="1"/>
  <c r="U4453" i="1"/>
  <c r="U5695" i="1"/>
  <c r="U3315" i="1"/>
  <c r="U7417" i="1"/>
  <c r="U3938" i="1"/>
  <c r="U6172" i="1"/>
  <c r="U6881" i="1"/>
  <c r="U4213" i="1"/>
  <c r="U6319" i="1"/>
  <c r="U3243" i="1"/>
  <c r="U4490" i="1"/>
  <c r="U1762" i="1"/>
  <c r="U5304" i="1"/>
  <c r="U5639" i="1"/>
  <c r="U4166" i="1"/>
  <c r="U3266" i="1"/>
  <c r="U6863" i="1"/>
  <c r="U3963" i="1"/>
  <c r="U3275" i="1"/>
  <c r="U2155" i="1"/>
  <c r="U7895" i="1"/>
  <c r="U5096" i="1"/>
  <c r="U2229" i="1"/>
  <c r="U838" i="1"/>
  <c r="U149" i="1"/>
  <c r="U7616" i="1"/>
  <c r="U7586" i="1"/>
  <c r="U2171" i="1"/>
  <c r="U6173" i="1"/>
  <c r="U4291" i="1"/>
  <c r="U3279" i="1"/>
  <c r="U5524" i="1"/>
  <c r="U1945" i="1"/>
  <c r="U6593" i="1"/>
  <c r="U2399" i="1"/>
  <c r="U6419" i="1"/>
  <c r="U7242" i="1"/>
  <c r="U7770" i="1"/>
  <c r="U1114" i="1"/>
  <c r="U2605" i="1"/>
  <c r="U648" i="1"/>
  <c r="U7302" i="1"/>
  <c r="U1005" i="1"/>
  <c r="U5142" i="1"/>
  <c r="U6431" i="1"/>
  <c r="U4932" i="1"/>
  <c r="U5609" i="1"/>
  <c r="U7660" i="1"/>
  <c r="U5732" i="1"/>
  <c r="U744" i="1"/>
  <c r="U306" i="1"/>
  <c r="U681" i="1"/>
  <c r="U4904" i="1"/>
  <c r="U6777" i="1"/>
  <c r="U3674" i="1"/>
  <c r="U6253" i="1"/>
  <c r="U2185" i="1"/>
  <c r="U4501" i="1"/>
  <c r="U2824" i="1"/>
  <c r="U1935" i="1"/>
  <c r="U3758" i="1"/>
  <c r="U119" i="1"/>
  <c r="U7075" i="1"/>
  <c r="U1882" i="1"/>
  <c r="U6450" i="1"/>
  <c r="U2533" i="1"/>
  <c r="U5886" i="1"/>
  <c r="U6537" i="1"/>
  <c r="U3759" i="1"/>
  <c r="U1738" i="1"/>
  <c r="U2606" i="1"/>
  <c r="U2457" i="1"/>
  <c r="U2781" i="1"/>
  <c r="U2019" i="1"/>
  <c r="U162" i="1"/>
  <c r="U3570" i="1"/>
  <c r="U6138" i="1"/>
  <c r="U5525" i="1"/>
  <c r="U5851" i="1"/>
  <c r="U693" i="1"/>
  <c r="U8017" i="1"/>
  <c r="U5768" i="1"/>
  <c r="U1729" i="1"/>
  <c r="U368" i="1"/>
  <c r="U4977" i="1"/>
  <c r="U4584" i="1"/>
  <c r="U1392" i="1"/>
  <c r="U3053" i="1"/>
  <c r="U3343" i="1"/>
  <c r="U6869" i="1"/>
  <c r="U1656" i="1"/>
  <c r="U6585" i="1"/>
  <c r="U8078" i="1"/>
  <c r="U3411" i="1"/>
  <c r="U5893" i="1"/>
  <c r="U4853" i="1"/>
  <c r="U4951" i="1"/>
  <c r="U7688" i="1"/>
  <c r="U3330" i="1"/>
  <c r="U2650" i="1"/>
  <c r="U7696" i="1"/>
  <c r="U5253" i="1"/>
  <c r="U3166" i="1"/>
  <c r="U6904" i="1"/>
  <c r="U3642" i="1"/>
  <c r="U3684" i="1"/>
  <c r="U6914" i="1"/>
  <c r="U3065" i="1"/>
  <c r="U3347" i="1"/>
  <c r="U5718" i="1"/>
  <c r="U6428" i="1"/>
  <c r="U5246" i="1"/>
  <c r="U2269" i="1"/>
  <c r="U5420" i="1"/>
  <c r="U2446" i="1"/>
  <c r="U7556" i="1"/>
  <c r="U7788" i="1"/>
  <c r="U3586" i="1"/>
  <c r="U1081" i="1"/>
  <c r="U3881" i="1"/>
  <c r="U2008" i="1"/>
  <c r="U5003" i="1"/>
  <c r="U7598" i="1"/>
  <c r="U4546" i="1"/>
  <c r="U6844" i="1"/>
  <c r="U5249" i="1"/>
  <c r="U3008" i="1"/>
  <c r="U1195" i="1"/>
  <c r="U1633" i="1"/>
  <c r="U7346" i="1"/>
  <c r="U4197" i="1"/>
  <c r="U1982" i="1"/>
  <c r="U3316" i="1"/>
  <c r="U7099" i="1"/>
  <c r="U6090" i="1"/>
  <c r="U1449" i="1"/>
  <c r="U854" i="1"/>
  <c r="U6923" i="1"/>
  <c r="U5594" i="1"/>
  <c r="U6150" i="1"/>
  <c r="U7731" i="1"/>
  <c r="U4052" i="1"/>
  <c r="U5747" i="1"/>
  <c r="U4606" i="1"/>
  <c r="U5218" i="1"/>
  <c r="U5057" i="1"/>
  <c r="U8098" i="1"/>
  <c r="U100" i="1"/>
  <c r="U6339" i="1"/>
  <c r="U973" i="1"/>
  <c r="U5134" i="1"/>
  <c r="U4155" i="1"/>
  <c r="U7838" i="1"/>
  <c r="U1487" i="1"/>
  <c r="U4807" i="1"/>
  <c r="U1152" i="1"/>
  <c r="U6333" i="1"/>
  <c r="U6315" i="1"/>
  <c r="U3452" i="1"/>
  <c r="U94" i="1"/>
  <c r="U1778" i="1"/>
  <c r="U4369" i="1"/>
  <c r="U3884" i="1"/>
  <c r="U3391" i="1"/>
  <c r="U5751" i="1"/>
  <c r="U7883" i="1"/>
  <c r="U5598" i="1"/>
  <c r="U6494" i="1"/>
  <c r="U6457" i="1"/>
  <c r="U2478" i="1"/>
  <c r="U137" i="1"/>
  <c r="U7313" i="1"/>
  <c r="U5924" i="1"/>
  <c r="U4679" i="1"/>
  <c r="U2116" i="1"/>
  <c r="U3017" i="1"/>
  <c r="U3914" i="1"/>
  <c r="U6449" i="1"/>
  <c r="U7215" i="1"/>
  <c r="U7589" i="1"/>
  <c r="U5892" i="1"/>
  <c r="U2638" i="1"/>
  <c r="U157" i="1"/>
  <c r="U6613" i="1"/>
  <c r="U1777" i="1"/>
  <c r="U1156" i="1"/>
  <c r="U2738" i="1"/>
  <c r="U7921" i="1"/>
  <c r="U2084" i="1"/>
  <c r="U8012" i="1"/>
  <c r="U2384" i="1"/>
  <c r="U3281" i="1"/>
  <c r="U3740" i="1"/>
  <c r="U1959" i="1"/>
  <c r="U1634" i="1"/>
  <c r="U6773" i="1"/>
  <c r="U702" i="1"/>
  <c r="U6883" i="1"/>
  <c r="U96" i="1"/>
  <c r="U894" i="1"/>
  <c r="U2227" i="1"/>
  <c r="U5841" i="1"/>
  <c r="U698" i="1"/>
  <c r="U1247" i="1"/>
  <c r="U7262" i="1"/>
  <c r="U1555" i="1"/>
  <c r="U4933" i="1"/>
  <c r="U6125" i="1"/>
  <c r="U7669" i="1"/>
  <c r="U4577" i="1"/>
  <c r="U6536" i="1"/>
  <c r="U6199" i="1"/>
  <c r="U2919" i="1"/>
  <c r="U7089" i="1"/>
  <c r="U2529" i="1"/>
  <c r="U3369" i="1"/>
  <c r="U6041" i="1"/>
  <c r="U145" i="1"/>
  <c r="U945" i="1"/>
  <c r="U784" i="1"/>
  <c r="U4385" i="1"/>
  <c r="U1850" i="1"/>
  <c r="U7909" i="1"/>
  <c r="U4974" i="1"/>
  <c r="U2988" i="1"/>
  <c r="U2268" i="1"/>
  <c r="U2458" i="1"/>
  <c r="U6242" i="1"/>
  <c r="U6252" i="1"/>
  <c r="U8013" i="1"/>
  <c r="U4494" i="1"/>
  <c r="U143" i="1"/>
  <c r="U4346" i="1"/>
  <c r="U6471" i="1"/>
  <c r="U6504" i="1"/>
  <c r="U4838" i="1"/>
  <c r="U7662" i="1"/>
  <c r="U7877" i="1"/>
  <c r="U1349" i="1"/>
  <c r="U1070" i="1"/>
  <c r="U7377" i="1"/>
  <c r="U2954" i="1"/>
  <c r="U830" i="1"/>
  <c r="U7191" i="1"/>
  <c r="U7187" i="1"/>
  <c r="U7044" i="1"/>
  <c r="U6507" i="1"/>
  <c r="U5881" i="1"/>
  <c r="U4232" i="1"/>
  <c r="U7317" i="1"/>
  <c r="U669" i="1"/>
  <c r="U2232" i="1"/>
  <c r="U6851" i="1"/>
  <c r="U5506" i="1"/>
  <c r="U770" i="1"/>
  <c r="U4798" i="1"/>
  <c r="U5772" i="1"/>
  <c r="U7849" i="1"/>
  <c r="U7336" i="1"/>
  <c r="U2252" i="1"/>
  <c r="U7141" i="1"/>
  <c r="U7793" i="1"/>
  <c r="U4528" i="1"/>
  <c r="U3531" i="1"/>
  <c r="U1967" i="1"/>
  <c r="U7427" i="1"/>
  <c r="U23" i="1"/>
  <c r="U5421" i="1"/>
  <c r="U4857" i="1"/>
  <c r="U713" i="1"/>
  <c r="U4394" i="1"/>
  <c r="U3127" i="1"/>
  <c r="U6008" i="1"/>
  <c r="U7303" i="1"/>
  <c r="U1827" i="1"/>
  <c r="U4034" i="1"/>
  <c r="U2247" i="1"/>
  <c r="U7721" i="1"/>
  <c r="U1533" i="1"/>
  <c r="U7565" i="1"/>
  <c r="U7318" i="1"/>
  <c r="U3013" i="1"/>
  <c r="U481" i="1"/>
  <c r="U7779" i="1"/>
  <c r="U671" i="1"/>
  <c r="U5868" i="1"/>
  <c r="U7392" i="1"/>
  <c r="U4845" i="1"/>
  <c r="U71" i="1"/>
  <c r="U1845" i="1"/>
  <c r="U1239" i="1"/>
  <c r="U3859" i="1"/>
  <c r="U1577" i="1"/>
  <c r="U1438" i="1"/>
  <c r="U4842" i="1"/>
  <c r="U3616" i="1"/>
  <c r="U5850" i="1"/>
  <c r="U4194" i="1"/>
  <c r="U1774" i="1"/>
  <c r="U7398" i="1"/>
  <c r="U6886" i="1"/>
  <c r="U4972" i="1"/>
  <c r="U3198" i="1"/>
  <c r="U2660" i="1"/>
  <c r="U3874" i="1"/>
  <c r="U7784" i="1"/>
  <c r="U3629" i="1"/>
  <c r="U7309" i="1"/>
  <c r="U6239" i="1"/>
  <c r="U3286" i="1"/>
  <c r="U6615" i="1"/>
  <c r="U2854" i="1"/>
  <c r="U6754" i="1"/>
  <c r="U122" i="1"/>
  <c r="U2341" i="1"/>
  <c r="U6783" i="1"/>
  <c r="U872" i="1"/>
  <c r="U1735" i="1"/>
  <c r="U5337" i="1"/>
  <c r="U259" i="1"/>
  <c r="U2428" i="1"/>
  <c r="U3056" i="1"/>
  <c r="U828" i="1"/>
  <c r="U7728" i="1"/>
  <c r="U7898" i="1"/>
  <c r="U4754" i="1"/>
  <c r="U5624" i="1"/>
  <c r="U2962" i="1"/>
  <c r="U542" i="1"/>
  <c r="U7875" i="1"/>
  <c r="U2466" i="1"/>
  <c r="U7562" i="1"/>
  <c r="U7184" i="1"/>
  <c r="U2641" i="1"/>
  <c r="U5376" i="1"/>
  <c r="U1019" i="1"/>
  <c r="U3956" i="1"/>
  <c r="U5623" i="1"/>
  <c r="U5071" i="1"/>
  <c r="U6505" i="1"/>
  <c r="U3937" i="1"/>
  <c r="U6962" i="1"/>
  <c r="U8046" i="1"/>
  <c r="U3554" i="1"/>
  <c r="U3871" i="1"/>
  <c r="U1331" i="1"/>
  <c r="U6576" i="1"/>
  <c r="U4839" i="1"/>
  <c r="U357" i="1"/>
  <c r="U295" i="1"/>
  <c r="U3296" i="1"/>
  <c r="U6123" i="1"/>
  <c r="U4484" i="1"/>
  <c r="U4230" i="1"/>
  <c r="U66" i="1"/>
  <c r="U8052" i="1"/>
  <c r="U7408" i="1"/>
  <c r="U5349" i="1"/>
  <c r="U2881" i="1"/>
  <c r="U4227" i="1"/>
  <c r="U3935" i="1"/>
  <c r="U6797" i="1"/>
  <c r="U3975" i="1"/>
  <c r="U3046" i="1"/>
  <c r="U5816" i="1"/>
  <c r="U3011" i="1"/>
  <c r="U1768" i="1"/>
  <c r="U914" i="1"/>
  <c r="U5436" i="1"/>
  <c r="U7101" i="1"/>
  <c r="U4836" i="1"/>
  <c r="U4011" i="1"/>
  <c r="U2401" i="1"/>
  <c r="U7926" i="1"/>
  <c r="U6619" i="1"/>
  <c r="U7640" i="1"/>
  <c r="U1004" i="1"/>
  <c r="U4591" i="1"/>
  <c r="U932" i="1"/>
  <c r="U5366" i="1"/>
  <c r="U449" i="1"/>
  <c r="U6424" i="1"/>
  <c r="U2357" i="1"/>
  <c r="U1047" i="1"/>
  <c r="U4295" i="1"/>
  <c r="U4361" i="1"/>
  <c r="U6446" i="1"/>
  <c r="U3386" i="1"/>
  <c r="U6189" i="1"/>
  <c r="U1466" i="1"/>
  <c r="U2668" i="1"/>
  <c r="U5244" i="1"/>
  <c r="U2203" i="1"/>
  <c r="U6582" i="1"/>
  <c r="U1006" i="1"/>
  <c r="U6702" i="1"/>
  <c r="U3692" i="1"/>
  <c r="U2822" i="1"/>
  <c r="U5033" i="1"/>
  <c r="U7409" i="1"/>
  <c r="U2874" i="1"/>
  <c r="U5391" i="1"/>
  <c r="U2871" i="1"/>
  <c r="U3793" i="1"/>
  <c r="U2667" i="1"/>
  <c r="U1184" i="1"/>
  <c r="U663" i="1"/>
  <c r="U1737" i="1"/>
  <c r="U3040" i="1"/>
  <c r="U5963" i="1"/>
  <c r="U3567" i="1"/>
  <c r="U1439" i="1"/>
  <c r="U3924" i="1"/>
  <c r="U1126" i="1"/>
  <c r="U2694" i="1"/>
  <c r="U3892" i="1"/>
  <c r="U3380" i="1"/>
  <c r="U6213" i="1"/>
  <c r="U5656" i="1"/>
  <c r="U2849" i="1"/>
  <c r="U3079" i="1"/>
  <c r="U6887" i="1"/>
  <c r="U4107" i="1"/>
  <c r="U8090" i="1"/>
  <c r="U5980" i="1"/>
  <c r="U1766" i="1"/>
  <c r="U5438" i="1"/>
  <c r="U2418" i="1"/>
  <c r="U2541" i="1"/>
  <c r="U7071" i="1"/>
  <c r="U179" i="1"/>
  <c r="U5457" i="1"/>
  <c r="U4921" i="1"/>
  <c r="U4834" i="1"/>
  <c r="U6786" i="1"/>
  <c r="U1325" i="1"/>
  <c r="U1876" i="1"/>
  <c r="U5744" i="1"/>
  <c r="U5790" i="1"/>
  <c r="U962" i="1"/>
  <c r="U3338" i="1"/>
  <c r="U4337" i="1"/>
  <c r="U6946" i="1"/>
  <c r="U1802" i="1"/>
  <c r="U4588" i="1"/>
  <c r="U5807" i="1"/>
  <c r="U3811" i="1"/>
  <c r="U4847" i="1"/>
  <c r="U3410" i="1"/>
  <c r="U3624" i="1"/>
  <c r="U1399" i="1"/>
  <c r="U7041" i="1"/>
  <c r="U1824" i="1"/>
  <c r="U430" i="1"/>
  <c r="U4" i="1"/>
  <c r="U7935" i="1"/>
  <c r="U8076" i="1"/>
  <c r="U3813" i="1"/>
  <c r="U3907" i="1"/>
  <c r="U5113" i="1"/>
  <c r="U1085" i="1"/>
  <c r="U4689" i="1"/>
  <c r="U1262" i="1"/>
  <c r="U642" i="1"/>
  <c r="U699" i="1"/>
  <c r="U6131" i="1"/>
  <c r="U3060" i="1"/>
  <c r="U3119" i="1"/>
  <c r="U6453" i="1"/>
  <c r="U5379" i="1"/>
  <c r="U4829" i="1"/>
  <c r="U6799" i="1"/>
  <c r="U6374" i="1"/>
  <c r="U5776" i="1"/>
  <c r="U4752" i="1"/>
  <c r="U1071" i="1"/>
  <c r="U4636" i="1"/>
  <c r="U732" i="1"/>
  <c r="U7531" i="1"/>
  <c r="U6866" i="1"/>
  <c r="U5587" i="1"/>
  <c r="U1183" i="1"/>
  <c r="U5075" i="1"/>
  <c r="U3212" i="1"/>
  <c r="U5539" i="1"/>
  <c r="U415" i="1"/>
  <c r="U6033" i="1"/>
  <c r="U7384" i="1"/>
  <c r="U7325" i="1"/>
  <c r="U7564" i="1"/>
  <c r="U4007" i="1"/>
  <c r="U5441" i="1"/>
  <c r="U5208" i="1"/>
  <c r="U4903" i="1"/>
  <c r="U5055" i="1"/>
  <c r="U1422" i="1"/>
  <c r="U5363" i="1"/>
  <c r="U2465" i="1"/>
  <c r="U2643" i="1"/>
  <c r="U7651" i="1"/>
  <c r="U2075" i="1"/>
  <c r="U1358" i="1"/>
  <c r="U7432" i="1"/>
  <c r="U1875" i="1"/>
  <c r="U3384" i="1"/>
  <c r="U2035" i="1"/>
  <c r="U5793" i="1"/>
  <c r="U2872" i="1"/>
  <c r="U4859" i="1"/>
  <c r="U6181" i="1"/>
  <c r="U5518" i="1"/>
  <c r="U6722" i="1"/>
  <c r="U3822" i="1"/>
  <c r="U5256" i="1"/>
  <c r="U4644" i="1"/>
  <c r="U2994" i="1"/>
  <c r="U2094" i="1"/>
  <c r="U3427" i="1"/>
  <c r="U4449" i="1"/>
  <c r="U1892" i="1"/>
  <c r="U5269" i="1"/>
  <c r="U1292" i="1"/>
  <c r="U4988" i="1"/>
  <c r="U7726" i="1"/>
  <c r="U4109" i="1"/>
  <c r="U6815" i="1"/>
  <c r="U4033" i="1"/>
  <c r="U8095" i="1"/>
  <c r="U488" i="1"/>
  <c r="U4085" i="1"/>
  <c r="U1244" i="1"/>
  <c r="U1464" i="1"/>
  <c r="U6176" i="1"/>
  <c r="U287" i="1"/>
  <c r="U5170" i="1"/>
  <c r="U6383" i="1"/>
  <c r="U2150" i="1"/>
  <c r="U5365" i="1"/>
  <c r="U1716" i="1"/>
  <c r="U3463" i="1"/>
  <c r="U6840" i="1"/>
  <c r="U513" i="1"/>
  <c r="U1130" i="1"/>
  <c r="U5427" i="1"/>
  <c r="U7117" i="1"/>
  <c r="U201" i="1"/>
  <c r="U1860" i="1"/>
  <c r="U3156" i="1"/>
  <c r="U6709" i="1"/>
  <c r="U7759" i="1"/>
  <c r="U7631" i="1"/>
  <c r="U4673" i="1"/>
  <c r="U383" i="1"/>
  <c r="U2039" i="1"/>
  <c r="U5294" i="1"/>
  <c r="U397" i="1"/>
  <c r="U6071" i="1"/>
  <c r="U4533" i="1"/>
  <c r="U7860" i="1"/>
  <c r="U4645" i="1"/>
  <c r="U5913" i="1"/>
  <c r="U3890" i="1"/>
  <c r="U1941" i="1"/>
  <c r="U6094" i="1"/>
  <c r="U7993" i="1"/>
  <c r="U6100" i="1"/>
  <c r="U2794" i="1"/>
  <c r="U768" i="1"/>
  <c r="U6698" i="1"/>
  <c r="U1306" i="1"/>
  <c r="U3318" i="1"/>
  <c r="U1132" i="1"/>
  <c r="U4281" i="1"/>
  <c r="U1597" i="1"/>
  <c r="U8055" i="1"/>
  <c r="U6238" i="1"/>
  <c r="U1960" i="1"/>
  <c r="U2999" i="1"/>
  <c r="U358" i="1"/>
  <c r="U834" i="1"/>
  <c r="U1443" i="1"/>
  <c r="U1339" i="1"/>
  <c r="U2201" i="1"/>
  <c r="U1616" i="1"/>
  <c r="U1313" i="1"/>
  <c r="U5966" i="1"/>
  <c r="U3952" i="1"/>
  <c r="U5273" i="1"/>
  <c r="U7128" i="1"/>
  <c r="U7219" i="1"/>
  <c r="U4585" i="1"/>
  <c r="U6343" i="1"/>
  <c r="U2041" i="1"/>
  <c r="U2875" i="1"/>
  <c r="U7348" i="1"/>
  <c r="U5671" i="1"/>
  <c r="U6681" i="1"/>
  <c r="U7851" i="1"/>
  <c r="U995" i="1"/>
  <c r="U3173" i="1"/>
  <c r="U1750" i="1"/>
  <c r="U317" i="1"/>
  <c r="U4529" i="1"/>
  <c r="U5173" i="1"/>
  <c r="U4279" i="1"/>
  <c r="U255" i="1"/>
  <c r="U4563" i="1"/>
  <c r="U938" i="1"/>
  <c r="U1418" i="1"/>
  <c r="U1230" i="1"/>
  <c r="U29" i="1"/>
  <c r="U5111" i="1"/>
  <c r="U3415" i="1"/>
  <c r="U5669" i="1"/>
  <c r="U6317" i="1"/>
  <c r="U2406" i="1"/>
  <c r="U3576" i="1"/>
  <c r="U1708" i="1"/>
  <c r="U6735" i="1"/>
  <c r="U534" i="1"/>
  <c r="U4856" i="1"/>
  <c r="U776" i="1"/>
  <c r="U1062" i="1"/>
  <c r="U292" i="1"/>
  <c r="U7876" i="1"/>
  <c r="U3114" i="1"/>
  <c r="U3080" i="1"/>
  <c r="U1689" i="1"/>
  <c r="U1135" i="1"/>
  <c r="U5105" i="1"/>
  <c r="U4370" i="1"/>
  <c r="U7006" i="1"/>
  <c r="U733" i="1"/>
  <c r="U1278" i="1"/>
  <c r="U1569" i="1"/>
  <c r="U214" i="1"/>
  <c r="U5120" i="1"/>
  <c r="U4330" i="1"/>
  <c r="U7719" i="1"/>
  <c r="U3748" i="1"/>
  <c r="U1109" i="1"/>
  <c r="U3718" i="1"/>
  <c r="U6662" i="1"/>
  <c r="U6013" i="1"/>
  <c r="U1796" i="1"/>
  <c r="U1623" i="1"/>
  <c r="U4789" i="1"/>
  <c r="U3725" i="1"/>
  <c r="U2892" i="1"/>
  <c r="U7525" i="1"/>
  <c r="U6386" i="1"/>
  <c r="U5782" i="1"/>
  <c r="U1236" i="1"/>
  <c r="U4671" i="1"/>
  <c r="U1251" i="1"/>
  <c r="U3180" i="1"/>
  <c r="U5444" i="1"/>
  <c r="U1751" i="1"/>
  <c r="U1334" i="1"/>
  <c r="U3143" i="1"/>
  <c r="U130" i="1"/>
  <c r="U880" i="1"/>
  <c r="U5527" i="1"/>
  <c r="U1412" i="1"/>
  <c r="U3406" i="1"/>
  <c r="U984" i="1"/>
  <c r="U1539" i="1"/>
  <c r="U7029" i="1"/>
  <c r="U3022" i="1"/>
  <c r="U3897" i="1"/>
  <c r="U4869" i="1"/>
  <c r="U5323" i="1"/>
  <c r="U5281" i="1"/>
  <c r="U1238" i="1"/>
  <c r="U1219" i="1"/>
  <c r="U2431" i="1"/>
  <c r="U1242" i="1"/>
  <c r="U389" i="1"/>
  <c r="U3437" i="1"/>
  <c r="U5048" i="1"/>
  <c r="U4117" i="1"/>
  <c r="U5554" i="1"/>
  <c r="U7066" i="1"/>
  <c r="U7150" i="1"/>
  <c r="U3597" i="1"/>
  <c r="U6136" i="1"/>
  <c r="U3247" i="1"/>
  <c r="U6298" i="1"/>
  <c r="U7801" i="1"/>
  <c r="U1608" i="1"/>
  <c r="U5974" i="1"/>
  <c r="U3798" i="1"/>
  <c r="U5788" i="1"/>
  <c r="U4493" i="1"/>
  <c r="U7947" i="1"/>
  <c r="U3026" i="1"/>
  <c r="U3568" i="1"/>
  <c r="U7673" i="1"/>
  <c r="U1742" i="1"/>
  <c r="U7034" i="1"/>
  <c r="U5415" i="1"/>
  <c r="U6966" i="1"/>
  <c r="U5858" i="1"/>
  <c r="U4848" i="1"/>
  <c r="U4247" i="1"/>
  <c r="U7284" i="1"/>
  <c r="U5213" i="1"/>
  <c r="U4141" i="1"/>
  <c r="U6439" i="1"/>
  <c r="U5353" i="1"/>
  <c r="U3828" i="1"/>
  <c r="U4415" i="1"/>
  <c r="U2774" i="1"/>
  <c r="U4911" i="1"/>
  <c r="U7123" i="1"/>
  <c r="U6766" i="1"/>
  <c r="U7221" i="1"/>
  <c r="U3578" i="1"/>
  <c r="U4328" i="1"/>
  <c r="U1758" i="1"/>
  <c r="U2182" i="1"/>
  <c r="U280" i="1"/>
  <c r="U1553" i="1"/>
  <c r="U6256" i="1"/>
  <c r="U2788" i="1"/>
  <c r="U6567" i="1"/>
  <c r="U3841" i="1"/>
  <c r="U4813" i="1"/>
  <c r="U7600" i="1"/>
  <c r="U2591" i="1"/>
  <c r="U1886" i="1"/>
  <c r="U6152" i="1"/>
  <c r="U5287" i="1"/>
  <c r="U6634" i="1"/>
  <c r="U1384" i="1"/>
  <c r="U3506" i="1"/>
  <c r="U4069" i="1"/>
  <c r="U2118" i="1"/>
  <c r="U6757" i="1"/>
  <c r="U589" i="1"/>
  <c r="U434" i="1"/>
  <c r="U3072" i="1"/>
  <c r="U1548" i="1"/>
  <c r="U975" i="1"/>
  <c r="U7858" i="1"/>
  <c r="U5818" i="1"/>
  <c r="U121" i="1"/>
  <c r="U2196" i="1"/>
  <c r="U789" i="1"/>
  <c r="U6639" i="1"/>
  <c r="U6922" i="1"/>
  <c r="U3130" i="1"/>
  <c r="U5813" i="1"/>
  <c r="U4655" i="1"/>
  <c r="U2522" i="1"/>
  <c r="U779" i="1"/>
  <c r="U5536" i="1"/>
  <c r="U6395" i="1"/>
  <c r="U4963" i="1"/>
  <c r="U271" i="1"/>
  <c r="U2280" i="1"/>
  <c r="U647" i="1"/>
  <c r="U3706" i="1"/>
  <c r="U6747" i="1"/>
  <c r="U8071" i="1"/>
  <c r="U3227" i="1"/>
  <c r="U6752" i="1"/>
  <c r="U1072" i="1"/>
  <c r="U8117" i="1"/>
  <c r="U820" i="1"/>
  <c r="U2814" i="1"/>
  <c r="U337" i="1"/>
  <c r="U7736" i="1"/>
  <c r="U3653" i="1"/>
  <c r="U6854" i="1"/>
  <c r="U1065" i="1"/>
  <c r="U637" i="1"/>
  <c r="U3976" i="1"/>
  <c r="U5480" i="1"/>
  <c r="U2119" i="1"/>
  <c r="U1848" i="1"/>
  <c r="U4110" i="1"/>
  <c r="U5674" i="1"/>
  <c r="U1788" i="1"/>
  <c r="U60" i="1"/>
  <c r="U3537" i="1"/>
  <c r="U2209" i="1"/>
  <c r="U4031" i="1"/>
  <c r="U5621" i="1"/>
  <c r="U326" i="1"/>
  <c r="U3918" i="1"/>
  <c r="U4042" i="1"/>
  <c r="U5560" i="1"/>
  <c r="U4695" i="1"/>
  <c r="U1167" i="1"/>
  <c r="U6631" i="1"/>
  <c r="U6058" i="1"/>
  <c r="U1922" i="1"/>
  <c r="U890" i="1"/>
  <c r="U2123" i="1"/>
  <c r="U3151" i="1"/>
  <c r="U4684" i="1"/>
  <c r="U2391" i="1"/>
  <c r="U4812" i="1"/>
  <c r="U743" i="1"/>
  <c r="U333" i="1"/>
  <c r="U6868" i="1"/>
  <c r="U3475" i="1"/>
  <c r="U1404" i="1"/>
  <c r="U1838" i="1"/>
  <c r="U6897" i="1"/>
  <c r="U4075" i="1"/>
  <c r="U5678" i="1"/>
  <c r="U4413" i="1"/>
  <c r="U4177" i="1"/>
  <c r="U6742" i="1"/>
  <c r="U439" i="1"/>
  <c r="U6283" i="1"/>
  <c r="U1425" i="1"/>
  <c r="U2940" i="1"/>
  <c r="U2715" i="1"/>
  <c r="U1507" i="1"/>
  <c r="U8103" i="1"/>
  <c r="U6344" i="1"/>
  <c r="U2350" i="1"/>
  <c r="U1870" i="1"/>
  <c r="U4990" i="1"/>
  <c r="U2630" i="1"/>
  <c r="U2036" i="1"/>
  <c r="U3940" i="1"/>
  <c r="U1804" i="1"/>
  <c r="U4366" i="1"/>
  <c r="U5313" i="1"/>
  <c r="U731" i="1"/>
  <c r="U2088" i="1"/>
  <c r="U1694" i="1"/>
  <c r="U3301" i="1"/>
  <c r="U4505" i="1"/>
  <c r="U1684" i="1"/>
  <c r="U3164" i="1"/>
  <c r="U272" i="1"/>
  <c r="U735" i="1"/>
  <c r="U4965" i="1"/>
  <c r="U5505" i="1"/>
  <c r="U7538" i="1"/>
  <c r="U893" i="1"/>
  <c r="U1272" i="1"/>
  <c r="U3741" i="1"/>
  <c r="U3043" i="1"/>
  <c r="U811" i="1"/>
  <c r="U32" i="1"/>
  <c r="U3493" i="1"/>
  <c r="U2564" i="1"/>
  <c r="U2078" i="1"/>
  <c r="U1621" i="1"/>
  <c r="U3992" i="1"/>
  <c r="U1218" i="1"/>
  <c r="U6093" i="1"/>
  <c r="U359" i="1"/>
  <c r="U4582" i="1"/>
  <c r="U1843" i="1"/>
  <c r="U126" i="1"/>
  <c r="U1617" i="1"/>
  <c r="U564" i="1"/>
  <c r="U4143" i="1"/>
  <c r="U1414" i="1"/>
  <c r="U2690" i="1"/>
  <c r="U6755" i="1"/>
  <c r="U4104" i="1"/>
  <c r="U6614" i="1"/>
  <c r="U2838" i="1"/>
  <c r="U7487" i="1"/>
  <c r="U7972" i="1"/>
  <c r="U5187" i="1"/>
  <c r="U5642" i="1"/>
  <c r="U1293" i="1"/>
  <c r="U1440" i="1"/>
  <c r="U7668" i="1"/>
  <c r="U1208" i="1"/>
  <c r="U4801" i="1"/>
  <c r="U1732" i="1"/>
  <c r="U7767" i="1"/>
  <c r="U332" i="1"/>
  <c r="U2693" i="1"/>
  <c r="U7998" i="1"/>
  <c r="U2981" i="1"/>
  <c r="U2234" i="1"/>
  <c r="U4267" i="1"/>
  <c r="U4506" i="1"/>
  <c r="U7088" i="1"/>
  <c r="U2101" i="1"/>
  <c r="U3402" i="1"/>
  <c r="U8085" i="1"/>
  <c r="U5693" i="1"/>
  <c r="U6744" i="1"/>
  <c r="U6101" i="1"/>
  <c r="U3241" i="1"/>
  <c r="U5866" i="1"/>
  <c r="U3228" i="1"/>
  <c r="U241" i="1"/>
  <c r="U6208" i="1"/>
  <c r="U246" i="1"/>
  <c r="U2037" i="1"/>
  <c r="U4278" i="1"/>
  <c r="U2651" i="1"/>
  <c r="U2345" i="1"/>
  <c r="U708" i="1"/>
  <c r="U5097" i="1"/>
  <c r="U20" i="1"/>
  <c r="U4611" i="1"/>
  <c r="U7633" i="1"/>
  <c r="U5917" i="1"/>
  <c r="U3921" i="1"/>
  <c r="U3434" i="1"/>
  <c r="U6329" i="1"/>
  <c r="U1721" i="1"/>
  <c r="U7105" i="1"/>
  <c r="U7288" i="1"/>
  <c r="U6529" i="1"/>
  <c r="U7505" i="1"/>
  <c r="U2048" i="1"/>
  <c r="U6258" i="1"/>
  <c r="U2263" i="1"/>
  <c r="U1129" i="1"/>
  <c r="U5622" i="1"/>
  <c r="U7532" i="1"/>
  <c r="U4672" i="1"/>
  <c r="U3418" i="1"/>
  <c r="U7324" i="1"/>
  <c r="U6117" i="1"/>
  <c r="U2139" i="1"/>
  <c r="U543" i="1"/>
  <c r="U769" i="1"/>
  <c r="U6081" i="1"/>
  <c r="U7159" i="1"/>
  <c r="U5821" i="1"/>
  <c r="U2711" i="1"/>
  <c r="U3147" i="1"/>
  <c r="U5606" i="1"/>
  <c r="U2796" i="1"/>
  <c r="U6400" i="1"/>
  <c r="U3171" i="1"/>
  <c r="U7290" i="1"/>
  <c r="U2005" i="1"/>
  <c r="U2398" i="1"/>
  <c r="U3039" i="1"/>
  <c r="U927" i="1"/>
  <c r="U1713" i="1"/>
  <c r="U1881" i="1"/>
  <c r="U5988" i="1"/>
  <c r="U831" i="1"/>
  <c r="U7358" i="1"/>
  <c r="U1707" i="1"/>
  <c r="U3268" i="1"/>
  <c r="U6937" i="1"/>
  <c r="U2011" i="1"/>
  <c r="U8081" i="1"/>
  <c r="U3081" i="1"/>
  <c r="U600" i="1"/>
  <c r="U6180" i="1"/>
  <c r="U5151" i="1"/>
  <c r="U2163" i="1"/>
  <c r="U4674" i="1"/>
  <c r="U88" i="1"/>
  <c r="U533" i="1"/>
  <c r="U5633" i="1"/>
  <c r="U1090" i="1"/>
  <c r="U3458" i="1"/>
  <c r="U5692" i="1"/>
  <c r="U3911" i="1"/>
  <c r="U3966" i="1"/>
  <c r="U2030" i="1"/>
  <c r="U1511" i="1"/>
  <c r="U4440" i="1"/>
  <c r="U3103" i="1"/>
  <c r="U188" i="1"/>
  <c r="U4303" i="1"/>
  <c r="U7447" i="1"/>
  <c r="U7897" i="1"/>
  <c r="U52" i="1"/>
  <c r="U7124" i="1"/>
  <c r="U3451" i="1"/>
  <c r="U6034" i="1"/>
  <c r="U4811" i="1"/>
  <c r="U599" i="1"/>
  <c r="U2414" i="1"/>
  <c r="U2250" i="1"/>
  <c r="U4350" i="1"/>
  <c r="U1456" i="1"/>
  <c r="U729" i="1"/>
  <c r="U4241" i="1"/>
  <c r="U857" i="1"/>
  <c r="U7030" i="1"/>
  <c r="U7592" i="1"/>
  <c r="U5611" i="1"/>
  <c r="U5723" i="1"/>
  <c r="U1075" i="1"/>
  <c r="U7808" i="1"/>
  <c r="U7818" i="1"/>
  <c r="U6940" i="1"/>
  <c r="U79" i="1"/>
  <c r="U7156" i="1"/>
  <c r="U7199" i="1"/>
  <c r="U6485" i="1"/>
  <c r="U2996" i="1"/>
  <c r="U1691" i="1"/>
  <c r="U5563" i="1"/>
  <c r="U7718" i="1"/>
  <c r="U7261" i="1"/>
  <c r="U4815" i="1"/>
  <c r="U6578" i="1"/>
  <c r="U6095" i="1"/>
  <c r="U3440" i="1"/>
  <c r="U4923" i="1"/>
  <c r="U5021" i="1"/>
  <c r="U5628" i="1"/>
  <c r="U5025" i="1"/>
  <c r="U738" i="1"/>
  <c r="U1970" i="1"/>
  <c r="U7540" i="1"/>
  <c r="U3690" i="1"/>
  <c r="U6321" i="1"/>
  <c r="U2166" i="1"/>
  <c r="U5710" i="1"/>
  <c r="U5572" i="1"/>
  <c r="U5066" i="1"/>
  <c r="U2942" i="1"/>
  <c r="U114" i="1"/>
  <c r="U4272" i="1"/>
  <c r="U5873" i="1"/>
  <c r="U7720" i="1"/>
  <c r="U1025" i="1"/>
  <c r="U6541" i="1"/>
  <c r="U5318" i="1"/>
  <c r="U1924" i="1"/>
  <c r="U8001" i="1"/>
  <c r="U3141" i="1"/>
  <c r="U1806" i="1"/>
  <c r="U4669" i="1"/>
  <c r="U3730" i="1"/>
  <c r="U2445" i="1"/>
  <c r="U6234" i="1"/>
  <c r="U7000" i="1"/>
  <c r="U6351" i="1"/>
  <c r="U2066" i="1"/>
  <c r="U2403" i="1"/>
  <c r="U3258" i="1"/>
  <c r="U6972" i="1"/>
  <c r="U1601" i="1"/>
  <c r="U4396" i="1"/>
  <c r="U1917" i="1"/>
  <c r="U13" i="1"/>
  <c r="U6793" i="1"/>
  <c r="U4032" i="1"/>
  <c r="U650" i="1"/>
  <c r="U3920" i="1"/>
  <c r="U4023" i="1"/>
  <c r="U4055" i="1"/>
  <c r="U6939" i="1"/>
  <c r="U7455" i="1"/>
  <c r="U3102" i="1"/>
  <c r="U4769" i="1"/>
  <c r="U6878" i="1"/>
  <c r="U6038" i="1"/>
  <c r="U69" i="1"/>
  <c r="U883" i="1"/>
  <c r="U4732" i="1"/>
  <c r="U7939" i="1"/>
  <c r="U7217" i="1"/>
  <c r="U5284" i="1"/>
  <c r="U2964" i="1"/>
  <c r="U2991" i="1"/>
  <c r="U2809" i="1"/>
  <c r="U782" i="1"/>
  <c r="U1926" i="1"/>
  <c r="U6290" i="1"/>
  <c r="U5449" i="1"/>
  <c r="U3698" i="1"/>
  <c r="U3732" i="1"/>
  <c r="U2181" i="1"/>
  <c r="U7614" i="1"/>
  <c r="U2336" i="1"/>
  <c r="U1416" i="1"/>
  <c r="U3671" i="1"/>
  <c r="U7692" i="1"/>
  <c r="U5289" i="1"/>
  <c r="U6516" i="1"/>
  <c r="U2271" i="1"/>
  <c r="U2535" i="1"/>
  <c r="U3602" i="1"/>
  <c r="U1610" i="1"/>
  <c r="U4320" i="1"/>
  <c r="U3412" i="1"/>
  <c r="U4517" i="1"/>
  <c r="U7782" i="1"/>
  <c r="U4724" i="1"/>
  <c r="U2539" i="1"/>
  <c r="U7220" i="1"/>
  <c r="U1408" i="1"/>
  <c r="U3929" i="1"/>
  <c r="U4886" i="1"/>
  <c r="U3002" i="1"/>
  <c r="U1503" i="1"/>
  <c r="U5452" i="1"/>
  <c r="U2627" i="1"/>
  <c r="U1697" i="1"/>
  <c r="U3971" i="1"/>
  <c r="U7277" i="1"/>
  <c r="U5660" i="1"/>
  <c r="U3562" i="1"/>
  <c r="U4051" i="1"/>
  <c r="U4788" i="1"/>
  <c r="U2254" i="1"/>
  <c r="U6270" i="1"/>
  <c r="U3974" i="1"/>
  <c r="U3774" i="1"/>
  <c r="U7732" i="1"/>
  <c r="U5579" i="1"/>
  <c r="U4376" i="1"/>
  <c r="U4618" i="1"/>
  <c r="U5455" i="1"/>
  <c r="U6347" i="1"/>
  <c r="U4188" i="1"/>
  <c r="U2863" i="1"/>
  <c r="U1437" i="1"/>
  <c r="U2281" i="1"/>
  <c r="U1486" i="1"/>
  <c r="U4629" i="1"/>
  <c r="U6987" i="1"/>
  <c r="U5182" i="1"/>
  <c r="U899" i="1"/>
  <c r="U7131" i="1"/>
  <c r="U5802" i="1"/>
  <c r="U253" i="1"/>
  <c r="U1174" i="1"/>
  <c r="U6493" i="1"/>
  <c r="U875" i="1"/>
  <c r="U5677" i="1"/>
  <c r="U373" i="1"/>
  <c r="U286" i="1"/>
  <c r="U1587" i="1"/>
  <c r="U7962" i="1"/>
  <c r="U5481" i="1"/>
  <c r="U7335" i="1"/>
  <c r="U7760" i="1"/>
  <c r="U2884" i="1"/>
  <c r="U4487" i="1"/>
  <c r="U1602" i="1"/>
  <c r="U6375" i="1"/>
  <c r="U730" i="1"/>
  <c r="U3193" i="1"/>
  <c r="U3292" i="1"/>
  <c r="U3187" i="1"/>
  <c r="U2348" i="1"/>
  <c r="U4953" i="1"/>
  <c r="U908" i="1"/>
  <c r="U7247" i="1"/>
  <c r="U3842" i="1"/>
  <c r="U104" i="1"/>
  <c r="U3737" i="1"/>
  <c r="U2454" i="1"/>
  <c r="U6836" i="1"/>
  <c r="U1682" i="1"/>
  <c r="U360" i="1"/>
  <c r="U7991" i="1"/>
  <c r="U6165" i="1"/>
  <c r="U3522" i="1"/>
  <c r="U1288" i="1"/>
  <c r="U3358" i="1"/>
  <c r="U1424" i="1"/>
  <c r="U675" i="1"/>
  <c r="U4178" i="1"/>
  <c r="U5184" i="1"/>
  <c r="U957" i="1"/>
  <c r="U7382" i="1"/>
  <c r="U3693" i="1"/>
  <c r="U1501" i="1"/>
  <c r="U4388" i="1"/>
  <c r="U5822" i="1"/>
  <c r="U5127" i="1"/>
  <c r="U607" i="1"/>
  <c r="U6108" i="1"/>
  <c r="U5435" i="1"/>
  <c r="U3059" i="1"/>
  <c r="U1700" i="1"/>
  <c r="U4392" i="1"/>
  <c r="U7971" i="1"/>
  <c r="U78" i="1"/>
  <c r="U1718" i="1"/>
  <c r="U437" i="1"/>
  <c r="U4665" i="1"/>
  <c r="U6871" i="1"/>
  <c r="U1733" i="1"/>
  <c r="U2554" i="1"/>
  <c r="U6729" i="1"/>
  <c r="U5403" i="1"/>
  <c r="U1739" i="1"/>
  <c r="U1041" i="1"/>
  <c r="U6285" i="1"/>
  <c r="U7443" i="1"/>
  <c r="U184" i="1"/>
  <c r="U5181" i="1"/>
  <c r="U6037" i="1"/>
  <c r="U6214" i="1"/>
  <c r="U7754" i="1"/>
  <c r="U552" i="1"/>
  <c r="U2303" i="1"/>
  <c r="U2062" i="1"/>
  <c r="U7716" i="1"/>
  <c r="U6060" i="1"/>
  <c r="U5019" i="1"/>
  <c r="U3513" i="1"/>
  <c r="U2040" i="1"/>
  <c r="U7805" i="1"/>
  <c r="U7958" i="1"/>
  <c r="U5191" i="1"/>
  <c r="U6970" i="1"/>
  <c r="U5834" i="1"/>
  <c r="U628" i="1"/>
  <c r="U2754" i="1"/>
  <c r="U4763" i="1"/>
  <c r="U7129" i="1"/>
  <c r="U6596" i="1"/>
  <c r="U3001" i="1"/>
  <c r="U3790" i="1"/>
  <c r="U2215" i="1"/>
  <c r="U335" i="1"/>
  <c r="U3909" i="1"/>
  <c r="U5437" i="1"/>
  <c r="U4447" i="1"/>
  <c r="U936" i="1"/>
  <c r="U1250" i="1"/>
  <c r="U8091" i="1"/>
  <c r="U1175" i="1"/>
  <c r="U6600" i="1"/>
  <c r="U4058" i="1"/>
  <c r="U2637" i="1"/>
  <c r="U2645" i="1"/>
  <c r="U1736" i="1"/>
  <c r="U2735" i="1"/>
  <c r="U2132" i="1"/>
  <c r="U1163" i="1"/>
  <c r="U5780" i="1"/>
  <c r="U2553" i="1"/>
  <c r="U2183" i="1"/>
  <c r="U4509" i="1"/>
  <c r="U1540" i="1"/>
  <c r="U4765" i="1"/>
  <c r="U592" i="1"/>
  <c r="U2673" i="1"/>
  <c r="U438" i="1"/>
  <c r="U7126" i="1"/>
  <c r="U1517" i="1"/>
  <c r="U7624" i="1"/>
  <c r="U661" i="1"/>
  <c r="U7824" i="1"/>
  <c r="U6584" i="1"/>
  <c r="U2998" i="1"/>
  <c r="U5000" i="1"/>
  <c r="U5104" i="1"/>
  <c r="U2396" i="1"/>
  <c r="U4138" i="1"/>
  <c r="U7293" i="1"/>
  <c r="U909" i="1"/>
  <c r="U6976" i="1"/>
  <c r="U1013" i="1"/>
  <c r="U2655" i="1"/>
  <c r="U3069" i="1"/>
  <c r="U1303" i="1"/>
  <c r="U3494" i="1"/>
  <c r="U551" i="1"/>
  <c r="U6336" i="1"/>
  <c r="U3895" i="1"/>
  <c r="U3583" i="1"/>
  <c r="U56" i="1"/>
  <c r="U4548" i="1"/>
  <c r="U1629" i="1"/>
  <c r="U6990" i="1"/>
  <c r="U3192" i="1"/>
  <c r="U8102" i="1"/>
  <c r="U2389" i="1"/>
  <c r="U4106" i="1"/>
  <c r="U5228" i="1"/>
  <c r="U3333" i="1"/>
  <c r="U3505" i="1"/>
  <c r="U3894" i="1"/>
  <c r="U3519" i="1"/>
  <c r="U5338" i="1"/>
  <c r="U2556" i="1"/>
  <c r="U2110" i="1"/>
  <c r="U4304" i="1"/>
  <c r="U3297" i="1"/>
  <c r="U5690" i="1"/>
  <c r="U7280" i="1"/>
  <c r="U2868" i="1"/>
  <c r="U5165" i="1"/>
  <c r="U2441" i="1"/>
  <c r="U5679" i="1"/>
  <c r="U763" i="1"/>
  <c r="U1191" i="1"/>
  <c r="U4738" i="1"/>
  <c r="U5442" i="1"/>
  <c r="U1168" i="1"/>
  <c r="U2417" i="1"/>
  <c r="U3407" i="1"/>
  <c r="U724" i="1"/>
  <c r="U3126" i="1"/>
  <c r="U4980" i="1"/>
  <c r="U80" i="1"/>
  <c r="U1706" i="1"/>
  <c r="U3106" i="1"/>
  <c r="U4093" i="1"/>
  <c r="U2164" i="1"/>
  <c r="U3605" i="1"/>
  <c r="U2677" i="1"/>
  <c r="U5378" i="1"/>
  <c r="U3100" i="1"/>
  <c r="U3515" i="1"/>
  <c r="U411" i="1"/>
  <c r="U6617" i="1"/>
  <c r="U3332" i="1"/>
  <c r="U4799" i="1"/>
  <c r="U6379" i="1"/>
  <c r="U1951" i="1"/>
  <c r="U805" i="1"/>
  <c r="U3202" i="1"/>
  <c r="U251" i="1"/>
  <c r="U475" i="1"/>
  <c r="U276" i="1"/>
  <c r="U7163" i="1"/>
  <c r="U3" i="1"/>
  <c r="U6203" i="1"/>
  <c r="U4251" i="1"/>
  <c r="U5597" i="1"/>
  <c r="U3677" i="1"/>
  <c r="U124" i="1"/>
  <c r="U8050" i="1"/>
  <c r="U177" i="1"/>
  <c r="U6509" i="1"/>
  <c r="U5044" i="1"/>
  <c r="U508" i="1"/>
  <c r="U2577" i="1"/>
  <c r="U6618" i="1"/>
  <c r="U7263" i="1"/>
  <c r="U6620" i="1"/>
  <c r="U3534" i="1"/>
  <c r="U6555" i="1"/>
  <c r="U3832" i="1"/>
  <c r="U5227" i="1"/>
  <c r="U1162" i="1"/>
  <c r="U8036" i="1"/>
  <c r="U575" i="1"/>
  <c r="U4968" i="1"/>
  <c r="U2569" i="1"/>
  <c r="U6271" i="1"/>
  <c r="U2353" i="1"/>
  <c r="U7638" i="1"/>
  <c r="U5226" i="1"/>
  <c r="U1696" i="1"/>
  <c r="U226" i="1"/>
  <c r="U570" i="1"/>
  <c r="U2363" i="1"/>
  <c r="U2648" i="1"/>
  <c r="U6609" i="1"/>
  <c r="U2243" i="1"/>
  <c r="U5124" i="1"/>
  <c r="U1757" i="1"/>
  <c r="U21" i="1"/>
  <c r="U7177" i="1"/>
  <c r="U6030" i="1"/>
  <c r="U1939" i="1"/>
  <c r="U2707" i="1"/>
  <c r="U123" i="1"/>
  <c r="U651" i="1"/>
  <c r="U6337" i="1"/>
  <c r="U7192" i="1"/>
  <c r="U7885" i="1"/>
  <c r="U5514" i="1"/>
  <c r="U4118" i="1"/>
  <c r="U3657" i="1"/>
  <c r="U7142" i="1"/>
  <c r="U5545" i="1"/>
  <c r="U6942" i="1"/>
  <c r="U1301" i="1"/>
  <c r="U7755" i="1"/>
  <c r="U4000" i="1"/>
  <c r="U3121" i="1"/>
  <c r="U3428" i="1"/>
  <c r="U1386" i="1"/>
  <c r="U4277" i="1"/>
  <c r="U353" i="1"/>
  <c r="U6587" i="1"/>
  <c r="U8028" i="1"/>
  <c r="U4273" i="1"/>
  <c r="U7729" i="1"/>
  <c r="U5700" i="1"/>
  <c r="U5883" i="1"/>
  <c r="U6933" i="1"/>
  <c r="U3699" i="1"/>
  <c r="U2797" i="1"/>
  <c r="U3512" i="1"/>
  <c r="U4217" i="1"/>
  <c r="U4941" i="1"/>
  <c r="U7580" i="1"/>
  <c r="U4414" i="1"/>
  <c r="U1488" i="1"/>
  <c r="U7265" i="1"/>
  <c r="U6846" i="1"/>
  <c r="U4233" i="1"/>
  <c r="U545" i="1"/>
  <c r="U7982" i="1"/>
  <c r="U5061" i="1"/>
  <c r="U5424" i="1"/>
  <c r="U5049" i="1"/>
  <c r="U3123" i="1"/>
  <c r="U5196" i="1"/>
  <c r="U5225" i="1"/>
  <c r="U3939" i="1"/>
  <c r="U1819" i="1"/>
  <c r="U3186" i="1"/>
  <c r="U2393" i="1"/>
  <c r="U1122" i="1"/>
  <c r="U6511" i="1"/>
  <c r="U1410" i="1"/>
  <c r="U3508" i="1"/>
  <c r="U500" i="1"/>
  <c r="U1822" i="1"/>
  <c r="U6011" i="1"/>
  <c r="U1862" i="1"/>
  <c r="U712" i="1"/>
  <c r="U5336" i="1"/>
  <c r="U6932" i="1"/>
  <c r="U6051" i="1"/>
  <c r="U5280" i="1"/>
  <c r="U5998" i="1"/>
  <c r="U3768" i="1"/>
  <c r="U7635" i="1"/>
  <c r="U5010" i="1"/>
  <c r="U6949" i="1"/>
  <c r="U6763" i="1"/>
  <c r="U4756" i="1"/>
  <c r="U6186" i="1"/>
  <c r="U6280" i="1"/>
  <c r="U1275" i="1"/>
  <c r="U4152" i="1"/>
  <c r="U6845" i="1"/>
  <c r="U4099" i="1"/>
  <c r="U2626" i="1"/>
  <c r="U524" i="1"/>
  <c r="U3817" i="1"/>
  <c r="U7815" i="1"/>
  <c r="U5604" i="1"/>
  <c r="U4774" i="1"/>
  <c r="U6430" i="1"/>
  <c r="U3982" i="1"/>
  <c r="U6473" i="1"/>
  <c r="U7611" i="1"/>
  <c r="U3745" i="1"/>
  <c r="U3788" i="1"/>
  <c r="U7125" i="1"/>
  <c r="U1324" i="1"/>
  <c r="U6824" i="1"/>
  <c r="U5445" i="1"/>
  <c r="U4627" i="1"/>
  <c r="U1227" i="1"/>
  <c r="U4920" i="1"/>
  <c r="U6768" i="1"/>
  <c r="U2947" i="1"/>
  <c r="U153" i="1"/>
  <c r="U74" i="1"/>
  <c r="U75" i="1"/>
  <c r="U5943" i="1"/>
  <c r="U6128" i="1"/>
  <c r="U3206" i="1"/>
  <c r="U2989" i="1"/>
  <c r="U5654" i="1"/>
  <c r="U5739" i="1"/>
  <c r="U268" i="1"/>
  <c r="U3786" i="1"/>
  <c r="U3262" i="1"/>
  <c r="U4663" i="1"/>
  <c r="U4354" i="1"/>
  <c r="U6078" i="1"/>
  <c r="U4830" i="1"/>
  <c r="U2844" i="1"/>
  <c r="U1088" i="1"/>
  <c r="U2373" i="1"/>
  <c r="U118" i="1"/>
  <c r="U63" i="1"/>
  <c r="U4302" i="1"/>
  <c r="U4952" i="1"/>
  <c r="U1703" i="1"/>
  <c r="U7813" i="1"/>
  <c r="U4146" i="1"/>
  <c r="U7294" i="1"/>
  <c r="U5013" i="1"/>
  <c r="U622" i="1"/>
  <c r="U1289" i="1"/>
  <c r="U3443" i="1"/>
  <c r="U6810" i="1"/>
  <c r="U1752" i="1"/>
  <c r="U3542" i="1"/>
  <c r="U6185" i="1"/>
  <c r="U579" i="1"/>
  <c r="U1458" i="1"/>
  <c r="U5411" i="1"/>
  <c r="U225" i="1"/>
  <c r="U6192" i="1"/>
  <c r="U3190" i="1"/>
  <c r="U3934" i="1"/>
  <c r="U670" i="1"/>
  <c r="U3964" i="1"/>
  <c r="U6162" i="1"/>
  <c r="U506" i="1"/>
  <c r="U7843" i="1"/>
  <c r="U5497" i="1"/>
  <c r="U2510" i="1"/>
  <c r="U2889" i="1"/>
  <c r="U1086" i="1"/>
  <c r="U2028" i="1"/>
  <c r="U5823" i="1"/>
  <c r="U906" i="1"/>
  <c r="U5670" i="1"/>
  <c r="U5849" i="1"/>
  <c r="U2122" i="1"/>
  <c r="U2098" i="1"/>
  <c r="U3510" i="1"/>
  <c r="U6303" i="1"/>
  <c r="U5063" i="1"/>
  <c r="U5347" i="1"/>
  <c r="U2762" i="1"/>
  <c r="U1116" i="1"/>
  <c r="U2513" i="1"/>
  <c r="U2367" i="1"/>
  <c r="U1040" i="1"/>
  <c r="U7601" i="1"/>
  <c r="U3867" i="1"/>
  <c r="U5311" i="1"/>
  <c r="U6212" i="1"/>
  <c r="U2729" i="1"/>
  <c r="U1153" i="1"/>
  <c r="U6167" i="1"/>
  <c r="U1931" i="1"/>
  <c r="U690" i="1"/>
  <c r="U1947" i="1"/>
  <c r="U2140" i="1"/>
  <c r="U2766" i="1"/>
  <c r="U1370" i="1"/>
  <c r="U2057" i="1"/>
  <c r="U6847" i="1"/>
  <c r="U2597" i="1"/>
  <c r="U4504" i="1"/>
  <c r="U4087" i="1"/>
  <c r="U4623" i="1"/>
  <c r="U3041" i="1"/>
  <c r="U493" i="1"/>
  <c r="U6031" i="1"/>
  <c r="U4865" i="1"/>
  <c r="U3278" i="1"/>
  <c r="U5862" i="1"/>
  <c r="U6776" i="1"/>
  <c r="U4702" i="1"/>
  <c r="U7307" i="1"/>
  <c r="U1660" i="1"/>
  <c r="U2997" i="1"/>
  <c r="U5035" i="1"/>
  <c r="U706" i="1"/>
  <c r="U2831" i="1"/>
  <c r="U1594" i="1"/>
  <c r="U2890" i="1"/>
  <c r="U3640" i="1"/>
  <c r="U835" i="1"/>
  <c r="U7048" i="1"/>
  <c r="U7752" i="1"/>
  <c r="U2505" i="1"/>
  <c r="U920" i="1"/>
  <c r="U6324" i="1"/>
  <c r="U232" i="1"/>
  <c r="U2545" i="1"/>
  <c r="U7653" i="1"/>
  <c r="U849" i="1"/>
  <c r="U2459" i="1"/>
  <c r="U528" i="1"/>
  <c r="U3626" i="1"/>
  <c r="U2886" i="1"/>
  <c r="U3633" i="1"/>
  <c r="U2532" i="1"/>
  <c r="U7050" i="1"/>
  <c r="U4318" i="1"/>
  <c r="U1933" i="1"/>
  <c r="U1744" i="1"/>
  <c r="U4956" i="1"/>
  <c r="U7761" i="1"/>
  <c r="U7106" i="1"/>
  <c r="U3300" i="1"/>
  <c r="U2301" i="1"/>
  <c r="U6381" i="1"/>
  <c r="U5786" i="1"/>
  <c r="U4899" i="1"/>
  <c r="U6678" i="1"/>
  <c r="U431" i="1"/>
  <c r="U6999" i="1"/>
  <c r="U7070" i="1"/>
  <c r="U1957" i="1"/>
  <c r="U878" i="1"/>
  <c r="U7927" i="1"/>
  <c r="U5082" i="1"/>
  <c r="U6652" i="1"/>
  <c r="U3334" i="1"/>
  <c r="U7950" i="1"/>
  <c r="U5811" i="1"/>
  <c r="U5495" i="1"/>
  <c r="U1045" i="1"/>
  <c r="U7840" i="1"/>
  <c r="U3362" i="1"/>
  <c r="U1012" i="1"/>
  <c r="U4256" i="1"/>
  <c r="U1771" i="1"/>
  <c r="U2534" i="1"/>
  <c r="U6668" i="1"/>
  <c r="U7986" i="1"/>
  <c r="U5709" i="1"/>
  <c r="U4520" i="1"/>
  <c r="U5651" i="1"/>
  <c r="U4226" i="1"/>
  <c r="U1079" i="1"/>
  <c r="U3503" i="1"/>
  <c r="U3136" i="1"/>
  <c r="U1115" i="1"/>
  <c r="U5491" i="1"/>
  <c r="U5138" i="1"/>
  <c r="U402" i="1"/>
  <c r="U3824" i="1"/>
  <c r="U6833" i="1"/>
  <c r="U1246" i="1"/>
  <c r="U2002" i="1"/>
  <c r="U3999" i="1"/>
  <c r="U7170" i="1"/>
  <c r="U4521" i="1"/>
  <c r="U6145" i="1"/>
  <c r="U5419" i="1"/>
  <c r="U6664" i="1"/>
  <c r="U5783" i="1"/>
  <c r="U1999" i="1"/>
  <c r="U7169" i="1"/>
  <c r="U2713" i="1"/>
  <c r="U4961" i="1"/>
  <c r="U2435" i="1"/>
  <c r="U2555" i="1"/>
  <c r="U496" i="1"/>
  <c r="U5530" i="1"/>
  <c r="U2438" i="1"/>
  <c r="U4552" i="1"/>
  <c r="U4126" i="1"/>
  <c r="U5600" i="1"/>
  <c r="U8000" i="1"/>
  <c r="U1726" i="1"/>
  <c r="U4473" i="1"/>
  <c r="U319" i="1"/>
  <c r="U5470" i="1"/>
  <c r="U204" i="1"/>
  <c r="U212" i="1"/>
  <c r="U5125" i="1"/>
  <c r="U2767" i="1"/>
  <c r="U4764" i="1"/>
  <c r="U2108" i="1"/>
  <c r="U7757" i="1"/>
  <c r="U6335" i="1"/>
  <c r="U466" i="1"/>
  <c r="U4274" i="1"/>
  <c r="U3619" i="1"/>
  <c r="U420" i="1"/>
  <c r="U4570" i="1"/>
  <c r="U2995" i="1"/>
  <c r="U5432" i="1"/>
  <c r="U986" i="1"/>
  <c r="U4863" i="1"/>
  <c r="U5344" i="1"/>
  <c r="U5856" i="1"/>
  <c r="U5984" i="1"/>
  <c r="U3645" i="1"/>
  <c r="U5688" i="1"/>
  <c r="U1277" i="1"/>
  <c r="U7094" i="1"/>
  <c r="U1347" i="1"/>
  <c r="U774" i="1"/>
  <c r="U833" i="1"/>
  <c r="U2842" i="1"/>
  <c r="U7786" i="1"/>
  <c r="U4404" i="1"/>
  <c r="U4949" i="1"/>
  <c r="U7859" i="1"/>
  <c r="U146" i="1"/>
  <c r="U392" i="1"/>
  <c r="U901" i="1"/>
  <c r="U8066" i="1"/>
  <c r="U1253" i="1"/>
  <c r="U2103" i="1"/>
  <c r="U6061" i="1"/>
  <c r="U3846" i="1"/>
  <c r="U6273" i="1"/>
  <c r="U2879" i="1"/>
  <c r="U5859" i="1"/>
  <c r="U517" i="1"/>
  <c r="U35" i="1"/>
  <c r="U1856" i="1"/>
  <c r="U7963" i="1"/>
  <c r="U4371" i="1"/>
  <c r="U2631" i="1"/>
  <c r="U1649" i="1"/>
  <c r="U2496" i="1"/>
  <c r="U2785" i="1"/>
  <c r="U1576" i="1"/>
  <c r="U4488" i="1"/>
  <c r="U1991" i="1"/>
  <c r="U7610" i="1"/>
  <c r="U1878" i="1"/>
  <c r="U2971" i="1"/>
  <c r="U3928" i="1"/>
  <c r="U2427" i="1"/>
  <c r="U772" i="1"/>
  <c r="U2394" i="1"/>
  <c r="U5789" i="1"/>
  <c r="U4353" i="1"/>
  <c r="U3587" i="1"/>
  <c r="U5207" i="1"/>
  <c r="U2404" i="1"/>
  <c r="U5927" i="1"/>
  <c r="U7545" i="1"/>
  <c r="U2543" i="1"/>
  <c r="U5396" i="1"/>
  <c r="U7414" i="1"/>
  <c r="U1207" i="1"/>
  <c r="U7821" i="1"/>
  <c r="U4525" i="1"/>
  <c r="U7477" i="1"/>
  <c r="U133" i="1"/>
  <c r="U7208" i="1"/>
  <c r="U3189" i="1"/>
  <c r="U7500" i="1"/>
  <c r="U3195" i="1"/>
  <c r="U601" i="1"/>
  <c r="U2777" i="1"/>
  <c r="U2453" i="1"/>
  <c r="U7615" i="1"/>
  <c r="U2937" i="1"/>
  <c r="U6195" i="1"/>
  <c r="U4160" i="1"/>
  <c r="U4115" i="1"/>
  <c r="U758" i="1"/>
  <c r="U1653" i="1"/>
  <c r="U4717" i="1"/>
  <c r="U5800" i="1"/>
  <c r="U5277" i="1"/>
  <c r="U6420" i="1"/>
  <c r="U4824" i="1"/>
  <c r="U1474" i="1"/>
  <c r="U6525" i="1"/>
  <c r="U6910" i="1"/>
  <c r="U2846" i="1"/>
  <c r="U1002" i="1"/>
  <c r="U3019" i="1"/>
  <c r="U783" i="1"/>
  <c r="U7022" i="1"/>
  <c r="U2450" i="1"/>
  <c r="U5301" i="1"/>
  <c r="U6813" i="1"/>
  <c r="U2145" i="1"/>
  <c r="U1402" i="1"/>
  <c r="U6667" i="1"/>
  <c r="U7132" i="1"/>
  <c r="U2571" i="1"/>
  <c r="U3138" i="1"/>
  <c r="U999" i="1"/>
  <c r="U5164" i="1"/>
  <c r="U4372" i="1"/>
  <c r="U3481" i="1"/>
  <c r="U3497" i="1"/>
  <c r="U5392" i="1"/>
  <c r="U2764" i="1"/>
  <c r="U7853" i="1"/>
  <c r="U1294" i="1"/>
  <c r="U2547" i="1"/>
  <c r="U2928" i="1"/>
  <c r="U5" i="1"/>
  <c r="U1903" i="1"/>
  <c r="U5045" i="1"/>
  <c r="U6124" i="1"/>
  <c r="U36" i="1"/>
  <c r="U4758" i="1"/>
  <c r="U4586" i="1"/>
  <c r="U6660" i="1"/>
  <c r="U827" i="1"/>
  <c r="U2410" i="1"/>
  <c r="U6577" i="1"/>
  <c r="U7999" i="1"/>
  <c r="U6956" i="1"/>
  <c r="U1606" i="1"/>
  <c r="U2131" i="1"/>
  <c r="U7747" i="1"/>
  <c r="U3167" i="1"/>
  <c r="U6554" i="1"/>
  <c r="U7689" i="1"/>
  <c r="U213" i="1"/>
  <c r="U4038" i="1"/>
  <c r="U4571" i="1"/>
  <c r="U7629" i="1"/>
  <c r="U5918" i="1"/>
  <c r="U6328" i="1"/>
  <c r="U1143" i="1"/>
  <c r="U6964" i="1"/>
  <c r="U1314" i="1"/>
  <c r="U5177" i="1"/>
  <c r="U6261" i="1"/>
  <c r="U6345" i="1"/>
  <c r="U7887" i="1"/>
  <c r="U47" i="1"/>
  <c r="U4065" i="1"/>
  <c r="U1562" i="1"/>
  <c r="U5680" i="1"/>
  <c r="U5069" i="1"/>
  <c r="U2993" i="1"/>
  <c r="U2120" i="1"/>
  <c r="U5148" i="1"/>
  <c r="U6268" i="1"/>
  <c r="U5891" i="1"/>
  <c r="U3152" i="1"/>
  <c r="U1937" i="1"/>
  <c r="U1868" i="1"/>
  <c r="U3021" i="1"/>
  <c r="U4804" i="1"/>
  <c r="U4329" i="1"/>
  <c r="U1815" i="1"/>
  <c r="U4432" i="1"/>
  <c r="U385" i="1"/>
  <c r="U1307" i="1"/>
  <c r="U974" i="1"/>
  <c r="U6839" i="1"/>
  <c r="U7472" i="1"/>
  <c r="U526" i="1"/>
  <c r="U4021" i="1"/>
  <c r="U3371" i="1"/>
  <c r="U2956" i="1"/>
  <c r="U2210" i="1"/>
  <c r="U3577" i="1"/>
  <c r="U1104" i="1"/>
  <c r="U6607" i="1"/>
  <c r="U5114" i="1"/>
  <c r="U6416" i="1"/>
  <c r="U2696" i="1"/>
  <c r="U989" i="1"/>
  <c r="U7671" i="1"/>
  <c r="U790" i="1"/>
  <c r="U180" i="1"/>
  <c r="U4777" i="1"/>
  <c r="U5759" i="1"/>
  <c r="U7664" i="1"/>
  <c r="U2310" i="1"/>
  <c r="U2672" i="1"/>
  <c r="U5599" i="1"/>
  <c r="U990" i="1"/>
  <c r="U4566" i="1"/>
  <c r="U7361" i="1"/>
  <c r="U3608" i="1"/>
  <c r="U7513" i="1"/>
  <c r="U4779" i="1"/>
  <c r="U6569" i="1"/>
  <c r="U6610" i="1"/>
  <c r="U7380" i="1"/>
  <c r="U3231" i="1"/>
  <c r="U2689" i="1"/>
  <c r="U5236" i="1"/>
  <c r="U3687" i="1"/>
  <c r="U4916" i="1"/>
  <c r="U3946" i="1"/>
  <c r="U3348" i="1"/>
  <c r="U427" i="1"/>
  <c r="U6872" i="1"/>
  <c r="U7535" i="1"/>
  <c r="U802" i="1"/>
  <c r="U7239" i="1"/>
  <c r="U923" i="1"/>
  <c r="U7514" i="1"/>
  <c r="U5684" i="1"/>
  <c r="U6310" i="1"/>
  <c r="U6246" i="1"/>
  <c r="U6772" i="1"/>
  <c r="U1873" i="1"/>
  <c r="U3955" i="1"/>
  <c r="U6048" i="1"/>
  <c r="U1452" i="1"/>
  <c r="U4826" i="1"/>
  <c r="U955" i="1"/>
  <c r="U1916" i="1"/>
  <c r="U4668" i="1"/>
  <c r="U6672" i="1"/>
  <c r="U6250" i="1"/>
  <c r="U6404" i="1"/>
  <c r="U494" i="1"/>
  <c r="U6443" i="1"/>
  <c r="U673" i="1"/>
  <c r="U6024" i="1"/>
  <c r="U4626" i="1"/>
  <c r="U5593" i="1"/>
  <c r="U7763" i="1"/>
  <c r="U577" i="1"/>
  <c r="U3196" i="1"/>
  <c r="U2488" i="1"/>
  <c r="U5020" i="1"/>
  <c r="U5743" i="1"/>
  <c r="U2517" i="1"/>
  <c r="U1971" i="1"/>
  <c r="U2159" i="1"/>
  <c r="U234" i="1"/>
  <c r="U821" i="1"/>
  <c r="U1311" i="1"/>
  <c r="U7259" i="1"/>
  <c r="U1190" i="1"/>
  <c r="U2877" i="1"/>
  <c r="U7175" i="1"/>
  <c r="U1144" i="1"/>
  <c r="U3336" i="1"/>
  <c r="U31" i="1"/>
  <c r="U1231" i="1"/>
  <c r="U3288" i="1"/>
  <c r="U2383" i="1"/>
  <c r="U2520" i="1"/>
  <c r="U1943" i="1"/>
  <c r="U7464" i="1"/>
  <c r="U7670" i="1"/>
  <c r="U4326" i="1"/>
  <c r="U5520" i="1"/>
  <c r="U3446" i="1"/>
  <c r="U2544" i="1"/>
  <c r="U8011" i="1"/>
  <c r="U2017" i="1"/>
  <c r="U5696" i="1"/>
  <c r="U2527" i="1"/>
  <c r="U1636" i="1"/>
  <c r="U7863" i="1"/>
  <c r="U345" i="1"/>
  <c r="U2217" i="1"/>
  <c r="U5397" i="1"/>
  <c r="U5157" i="1"/>
  <c r="U7690" i="1"/>
  <c r="U8029" i="1"/>
  <c r="U2898" i="1"/>
  <c r="U4266" i="1"/>
  <c r="U929" i="1"/>
  <c r="U5508" i="1"/>
  <c r="U7062" i="1"/>
  <c r="U1186" i="1"/>
  <c r="U4242" i="1"/>
  <c r="U172" i="1"/>
  <c r="U4955" i="1"/>
  <c r="U8107" i="1"/>
  <c r="U5972" i="1"/>
  <c r="U7773" i="1"/>
  <c r="U2902" i="1"/>
  <c r="U576" i="1"/>
  <c r="U1628" i="1"/>
  <c r="U6388" i="1"/>
  <c r="U3111" i="1"/>
  <c r="U1273" i="1"/>
  <c r="U5745" i="1"/>
  <c r="U4800" i="1"/>
  <c r="U6001" i="1"/>
  <c r="U5846" i="1"/>
  <c r="U4105" i="1"/>
  <c r="U520" i="1"/>
  <c r="U1588" i="1"/>
  <c r="U7334" i="1"/>
  <c r="U3532" i="1"/>
  <c r="U1094" i="1"/>
  <c r="U4768" i="1"/>
  <c r="U3032" i="1"/>
  <c r="U4027" i="1"/>
  <c r="U2525" i="1"/>
  <c r="U8100" i="1"/>
  <c r="U174" i="1"/>
  <c r="U7701" i="1"/>
  <c r="U7238" i="1"/>
  <c r="U7356" i="1"/>
  <c r="U4441" i="1"/>
  <c r="U6411" i="1"/>
  <c r="U1584" i="1"/>
  <c r="U800" i="1"/>
  <c r="U4635" i="1"/>
  <c r="U1409" i="1"/>
  <c r="U1427" i="1"/>
  <c r="U967" i="1"/>
  <c r="U2717" i="1"/>
  <c r="U4336" i="1"/>
  <c r="U2112" i="1"/>
  <c r="U7087" i="1"/>
  <c r="U7775" i="1"/>
  <c r="U6465" i="1"/>
  <c r="U112" i="1"/>
  <c r="U3078" i="1"/>
  <c r="U3915" i="1"/>
  <c r="U2146" i="1"/>
  <c r="U8111" i="1"/>
  <c r="U815" i="1"/>
  <c r="U219" i="1"/>
  <c r="U5175" i="1"/>
  <c r="U369" i="1"/>
  <c r="U4866" i="1"/>
  <c r="U3829" i="1"/>
  <c r="U1919" i="1"/>
  <c r="U638" i="1"/>
  <c r="U5538" i="1"/>
  <c r="U5327" i="1"/>
  <c r="U4872" i="1"/>
  <c r="U5451" i="1"/>
  <c r="U6279" i="1"/>
  <c r="U896" i="1"/>
  <c r="U6260" i="1"/>
  <c r="U5629" i="1"/>
  <c r="U7917" i="1"/>
  <c r="U6902" i="1"/>
  <c r="U2702" i="1"/>
  <c r="U378" i="1"/>
  <c r="U3403" i="1"/>
  <c r="U8113" i="1"/>
  <c r="U3746" i="1"/>
  <c r="U2681" i="1"/>
  <c r="U6469" i="1"/>
  <c r="U5686" i="1"/>
  <c r="U5860" i="1"/>
  <c r="U5473" i="1"/>
  <c r="U6674" i="1"/>
  <c r="U1912" i="1"/>
  <c r="U2340" i="1"/>
  <c r="U1997" i="1"/>
  <c r="U837" i="1"/>
  <c r="U6153" i="1"/>
  <c r="U6920" i="1"/>
  <c r="U6651" i="1"/>
  <c r="U4542" i="1"/>
  <c r="U2559" i="1"/>
  <c r="U1354" i="1"/>
  <c r="U5876" i="1"/>
  <c r="U3323" i="1"/>
  <c r="U5726" i="1"/>
  <c r="U3916" i="1"/>
  <c r="U1379" i="1"/>
  <c r="U2893" i="1"/>
  <c r="U3756" i="1"/>
  <c r="U4189" i="1"/>
  <c r="U152" i="1"/>
  <c r="U6842" i="1"/>
  <c r="U3009" i="1"/>
  <c r="U6222" i="1"/>
  <c r="U3218" i="1"/>
  <c r="U925" i="1"/>
  <c r="U4707" i="1"/>
  <c r="U2634" i="1"/>
  <c r="U2557" i="1"/>
  <c r="U450" i="1"/>
  <c r="U866" i="1"/>
  <c r="U2773" i="1"/>
  <c r="U1981" i="1"/>
  <c r="U676" i="1"/>
  <c r="U4462" i="1"/>
  <c r="U6320" i="1"/>
  <c r="U4149" i="1"/>
  <c r="U2114" i="1"/>
  <c r="U1477" i="1"/>
  <c r="U5375" i="1"/>
  <c r="U4365" i="1"/>
  <c r="U4111" i="1"/>
  <c r="U4835" i="1"/>
  <c r="U6758" i="1"/>
  <c r="U4186" i="1"/>
  <c r="U652" i="1"/>
  <c r="U602" i="1"/>
  <c r="U7618" i="1"/>
  <c r="U40" i="1"/>
  <c r="U3613" i="1"/>
  <c r="U4947" i="1"/>
  <c r="U5460" i="1"/>
  <c r="U7678" i="1"/>
  <c r="U843" i="1"/>
  <c r="U1545" i="1"/>
  <c r="U7879" i="1"/>
  <c r="U4991" i="1"/>
  <c r="U6875" i="1"/>
  <c r="U2197" i="1"/>
  <c r="U6023" i="1"/>
  <c r="U5009" i="1"/>
  <c r="U4066" i="1"/>
  <c r="U7462" i="1"/>
  <c r="U19" i="1"/>
  <c r="U3089" i="1"/>
  <c r="U257" i="1"/>
  <c r="U5733" i="1"/>
  <c r="U6233" i="1"/>
  <c r="U6708" i="1"/>
  <c r="U4553" i="1"/>
  <c r="U4427" i="1"/>
  <c r="U3139" i="1"/>
  <c r="U315" i="1"/>
  <c r="U2692" i="1"/>
  <c r="U4460" i="1"/>
  <c r="U7703" i="1"/>
  <c r="U1467" i="1"/>
  <c r="U4254" i="1"/>
  <c r="U5080" i="1"/>
  <c r="U4855" i="1"/>
  <c r="U2966" i="1"/>
  <c r="U2213" i="1"/>
  <c r="U5475" i="1"/>
  <c r="U3140" i="1"/>
  <c r="U2443" i="1"/>
  <c r="U4327" i="1"/>
  <c r="U3744" i="1"/>
  <c r="U4762" i="1"/>
  <c r="U7230" i="1"/>
  <c r="U2444" i="1"/>
  <c r="U4435" i="1"/>
  <c r="U6884" i="1"/>
  <c r="U2379" i="1"/>
  <c r="U4287" i="1"/>
  <c r="U3709" i="1"/>
  <c r="U916" i="1"/>
  <c r="U7430" i="1"/>
  <c r="U7439" i="1"/>
  <c r="U3269" i="1"/>
  <c r="U6205" i="1"/>
  <c r="U6478" i="1"/>
  <c r="U1024" i="1"/>
  <c r="U2649" i="1"/>
  <c r="U6707" i="1"/>
  <c r="U3961" i="1"/>
  <c r="U1176" i="1"/>
  <c r="U6523" i="1"/>
  <c r="U3682" i="1"/>
  <c r="U5380" i="1"/>
  <c r="U2331" i="1"/>
  <c r="U6245" i="1"/>
  <c r="U4587" i="1"/>
  <c r="U5118" i="1"/>
  <c r="U7467" i="1"/>
  <c r="U7559" i="1"/>
  <c r="U4598" i="1"/>
  <c r="U2053" i="1"/>
  <c r="U5653" i="1"/>
  <c r="U5408" i="1"/>
  <c r="U3673" i="1"/>
  <c r="U5141" i="1"/>
  <c r="U2909" i="1"/>
  <c r="U5458" i="1"/>
  <c r="U6646" i="1"/>
  <c r="U3115" i="1"/>
  <c r="U3686" i="1"/>
  <c r="U3552" i="1"/>
  <c r="U7521" i="1"/>
  <c r="U5307" i="1"/>
  <c r="U2293" i="1"/>
  <c r="U6489" i="1"/>
  <c r="U7626" i="1"/>
  <c r="U2154" i="1"/>
  <c r="U6924" i="1"/>
  <c r="U4693" i="1"/>
  <c r="U5454" i="1"/>
  <c r="U6944" i="1"/>
  <c r="U5697" i="1"/>
  <c r="U7836" i="1"/>
  <c r="U2395" i="1"/>
  <c r="U6826" i="1"/>
  <c r="U3473" i="1"/>
  <c r="U1554" i="1"/>
  <c r="U2847" i="1"/>
  <c r="U7021" i="1"/>
  <c r="U4082" i="1"/>
  <c r="U865" i="1"/>
  <c r="U4263" i="1"/>
  <c r="U1836" i="1"/>
  <c r="U2778" i="1"/>
  <c r="U2521" i="1"/>
  <c r="U424" i="1"/>
  <c r="U129" i="1"/>
  <c r="U4478" i="1"/>
  <c r="U4523" i="1"/>
  <c r="U615" i="1"/>
  <c r="U6444" i="1"/>
  <c r="U68" i="1"/>
  <c r="U1481" i="1"/>
  <c r="U6665" i="1"/>
  <c r="U3808" i="1"/>
  <c r="U4569" i="1"/>
  <c r="U6491" i="1"/>
  <c r="U4342" i="1"/>
  <c r="U5042" i="1"/>
  <c r="U5582" i="1"/>
  <c r="U6141" i="1"/>
  <c r="U61" i="1"/>
  <c r="U6490" i="1"/>
  <c r="U2885" i="1"/>
  <c r="U3419" i="1"/>
  <c r="U5763" i="1"/>
  <c r="U441" i="1"/>
  <c r="U1896" i="1"/>
  <c r="U3163" i="1"/>
  <c r="U2283" i="1"/>
  <c r="U46" i="1"/>
  <c r="U2765" i="1"/>
  <c r="U1495" i="1"/>
  <c r="U7278" i="1"/>
  <c r="U3807" i="1"/>
  <c r="U5166" i="1"/>
  <c r="U4601" i="1"/>
  <c r="U5316" i="1"/>
  <c r="U1387" i="1"/>
  <c r="U6322" i="1"/>
  <c r="U4465" i="1"/>
  <c r="U3632" i="1"/>
  <c r="U26" i="1"/>
  <c r="U1786" i="1"/>
  <c r="U1746" i="1"/>
  <c r="U2943" i="1"/>
  <c r="U4785" i="1"/>
  <c r="U4510" i="1"/>
  <c r="U16" i="1"/>
  <c r="U3341" i="1"/>
  <c r="U5967" i="1"/>
  <c r="U4474" i="1"/>
  <c r="U2372" i="1"/>
  <c r="U7523" i="1"/>
  <c r="U6936" i="1"/>
  <c r="U3183" i="1"/>
  <c r="U2387" i="1"/>
  <c r="U5673" i="1"/>
  <c r="U7112" i="1"/>
  <c r="U6225" i="1"/>
  <c r="U1469" i="1"/>
  <c r="U2723" i="1"/>
  <c r="U6382" i="1"/>
  <c r="U2054" i="1"/>
  <c r="U1665" i="1"/>
  <c r="U4013" i="1"/>
  <c r="U4025" i="1"/>
  <c r="U4237" i="1"/>
  <c r="U3729" i="1"/>
  <c r="U7737" i="1"/>
  <c r="U3436" i="1"/>
  <c r="U1783" i="1"/>
  <c r="U1485" i="1"/>
  <c r="U5720" i="1"/>
  <c r="U845" i="1"/>
  <c r="U2362" i="1"/>
  <c r="U1671" i="1"/>
  <c r="U1463" i="1"/>
  <c r="U3932" i="1"/>
  <c r="U2878" i="1"/>
  <c r="U7542" i="1"/>
  <c r="U7774" i="1"/>
  <c r="U5944" i="1"/>
  <c r="U864" i="1"/>
  <c r="U7966" i="1"/>
  <c r="U4653" i="1"/>
  <c r="U4924" i="1"/>
  <c r="U4171" i="1"/>
  <c r="U2833" i="1"/>
  <c r="U2914" i="1"/>
  <c r="U1500" i="1"/>
  <c r="U4771" i="1"/>
  <c r="U1471" i="1"/>
  <c r="U5005" i="1"/>
  <c r="U4555" i="1"/>
  <c r="U5617" i="1"/>
  <c r="U6598" i="1"/>
  <c r="U5879" i="1"/>
  <c r="U273" i="1"/>
  <c r="U1193" i="1"/>
  <c r="U1645" i="1"/>
  <c r="U5546" i="1"/>
  <c r="U2299" i="1"/>
  <c r="U7482" i="1"/>
  <c r="U960" i="1"/>
  <c r="U2289" i="1"/>
  <c r="U7889" i="1"/>
  <c r="U3170" i="1"/>
  <c r="U2359" i="1"/>
  <c r="U1356" i="1"/>
  <c r="U1900" i="1"/>
  <c r="U1243" i="1"/>
  <c r="U5243" i="1"/>
  <c r="U2052" i="1"/>
  <c r="U4850" i="1"/>
  <c r="U6985" i="1"/>
  <c r="U4467" i="1"/>
  <c r="U4280" i="1"/>
  <c r="U5252" i="1"/>
  <c r="U1221" i="1"/>
  <c r="U7212" i="1"/>
  <c r="U3561" i="1"/>
  <c r="U2620" i="1"/>
  <c r="U4044" i="1"/>
  <c r="U6441" i="1"/>
  <c r="U8038" i="1"/>
  <c r="U1918" i="1"/>
  <c r="U5907" i="1"/>
  <c r="U1658" i="1"/>
  <c r="U6553" i="1"/>
  <c r="U236" i="1"/>
  <c r="U1460" i="1"/>
  <c r="U54" i="1"/>
  <c r="U3526" i="1"/>
  <c r="U1814" i="1"/>
  <c r="U4742" i="1"/>
  <c r="U1111" i="1"/>
  <c r="U640" i="1"/>
  <c r="U803" i="1"/>
  <c r="U4159" i="1"/>
  <c r="U1925" i="1"/>
  <c r="U6497" i="1"/>
  <c r="U538" i="1"/>
  <c r="U3157" i="1"/>
  <c r="U242" i="1"/>
  <c r="U7919" i="1"/>
  <c r="U3350" i="1"/>
  <c r="U1765" i="1"/>
  <c r="U1654" i="1"/>
  <c r="U964" i="1"/>
  <c r="U4067" i="1"/>
  <c r="U6687" i="1"/>
  <c r="U4912" i="1"/>
  <c r="U5932" i="1"/>
  <c r="U4692" i="1"/>
  <c r="U2558" i="1"/>
  <c r="U3985" i="1"/>
  <c r="U6823" i="1"/>
  <c r="U6994" i="1"/>
  <c r="U2930" i="1"/>
  <c r="U7587" i="1"/>
  <c r="U4891" i="1"/>
  <c r="U7712" i="1"/>
  <c r="U2235" i="1"/>
  <c r="U7672" i="1"/>
  <c r="U3930" i="1"/>
  <c r="U3990" i="1"/>
  <c r="U7065" i="1"/>
  <c r="U2055" i="1"/>
  <c r="U6706" i="1"/>
  <c r="U4619" i="1"/>
  <c r="U3132" i="1"/>
  <c r="U1333" i="1"/>
  <c r="U6050" i="1"/>
  <c r="U5163" i="1"/>
  <c r="U7568" i="1"/>
  <c r="U407" i="1"/>
  <c r="U4699" i="1"/>
  <c r="U6748" i="1"/>
  <c r="U4998" i="1"/>
  <c r="U3377" i="1"/>
  <c r="U6056" i="1"/>
  <c r="U2195" i="1"/>
  <c r="U721" i="1"/>
  <c r="U4420" i="1"/>
  <c r="U125" i="1"/>
  <c r="U2859" i="1"/>
  <c r="U5683" i="1"/>
  <c r="U5511" i="1"/>
  <c r="U4448" i="1"/>
  <c r="U391" i="1"/>
  <c r="U7354" i="1"/>
  <c r="U980" i="1"/>
  <c r="U2829" i="1"/>
  <c r="U885" i="1"/>
  <c r="U1907" i="1"/>
  <c r="U1772" i="1"/>
  <c r="U5517" i="1"/>
  <c r="U4849" i="1"/>
  <c r="U6255" i="1"/>
  <c r="U3557" i="1"/>
  <c r="U2895" i="1"/>
  <c r="U3329" i="1"/>
  <c r="U4595" i="1"/>
  <c r="U7552" i="1"/>
  <c r="U5110" i="1"/>
  <c r="U1101" i="1"/>
  <c r="U4026" i="1"/>
  <c r="U444" i="1"/>
  <c r="U2528" i="1"/>
  <c r="U5026" i="1"/>
  <c r="U4307" i="1"/>
  <c r="U8062" i="1"/>
  <c r="U17" i="1"/>
  <c r="U6630" i="1"/>
  <c r="U387" i="1"/>
  <c r="U1000" i="1"/>
  <c r="U6017" i="1"/>
  <c r="U4567" i="1"/>
  <c r="U6736" i="1"/>
  <c r="U4852" i="1"/>
  <c r="U1100" i="1"/>
  <c r="U4443" i="1"/>
  <c r="U700" i="1"/>
  <c r="U5309" i="1"/>
  <c r="U3305" i="1"/>
  <c r="U310" i="1"/>
  <c r="U474" i="1"/>
  <c r="U4479" i="1"/>
  <c r="U7403" i="1"/>
  <c r="U665" i="1"/>
  <c r="U388" i="1"/>
  <c r="U1585" i="1"/>
  <c r="U8108" i="1"/>
  <c r="U4661" i="1"/>
  <c r="U432" i="1"/>
  <c r="U1520" i="1"/>
  <c r="U6934" i="1"/>
  <c r="U2313" i="1"/>
  <c r="U5955" i="1"/>
  <c r="U14" i="1"/>
  <c r="U7442" i="1"/>
  <c r="U627" i="1"/>
  <c r="U4312" i="1"/>
  <c r="U3214" i="1"/>
  <c r="U53" i="1"/>
  <c r="U3025" i="1"/>
  <c r="U76" i="1"/>
  <c r="U697" i="1"/>
  <c r="U1206" i="1"/>
  <c r="U4594" i="1"/>
  <c r="U7207" i="1"/>
  <c r="U7781" i="1"/>
  <c r="U3031" i="1"/>
  <c r="U7918" i="1"/>
  <c r="U4377" i="1"/>
  <c r="U91" i="1"/>
  <c r="U1974" i="1"/>
  <c r="U7644" i="1"/>
  <c r="U3804" i="1"/>
  <c r="U3550" i="1"/>
  <c r="U718" i="1"/>
  <c r="U5894" i="1"/>
  <c r="U6767" i="1"/>
  <c r="U4181" i="1"/>
  <c r="U443" i="1"/>
  <c r="U2852" i="1"/>
  <c r="U3044" i="1"/>
  <c r="U5241" i="1"/>
  <c r="U5060" i="1"/>
  <c r="U1719" i="1"/>
  <c r="U4934" i="1"/>
  <c r="U3082" i="1"/>
  <c r="U3128" i="1"/>
  <c r="U1909" i="1"/>
  <c r="U2639" i="1"/>
  <c r="U2493" i="1"/>
  <c r="U4514" i="1"/>
  <c r="U5993" i="1"/>
  <c r="U7590" i="1"/>
  <c r="U4428" i="1"/>
  <c r="U6694" i="1"/>
  <c r="U4122" i="1"/>
  <c r="U2807" i="1"/>
  <c r="U7197" i="1"/>
  <c r="U467" i="1"/>
  <c r="U4182" i="1"/>
  <c r="U1717" i="1"/>
  <c r="U1010" i="1"/>
  <c r="U3340" i="1"/>
  <c r="U898" i="1"/>
  <c r="U3076" i="1"/>
  <c r="U6091" i="1"/>
  <c r="U1234" i="1"/>
  <c r="U6841" i="1"/>
  <c r="U1140" i="1"/>
  <c r="U3697" i="1"/>
  <c r="U4167" i="1"/>
  <c r="U1150" i="1"/>
  <c r="U5938" i="1"/>
  <c r="U7264" i="1"/>
  <c r="U1063" i="1"/>
  <c r="U3954" i="1"/>
  <c r="U674" i="1"/>
  <c r="U5730" i="1"/>
  <c r="U608" i="1"/>
  <c r="U1635" i="1"/>
  <c r="U562" i="1"/>
  <c r="U5951" i="1"/>
  <c r="U5983" i="1"/>
  <c r="U2073" i="1"/>
  <c r="U4870" i="1"/>
  <c r="U3724" i="1"/>
  <c r="U5426" i="1"/>
  <c r="U4429" i="1"/>
  <c r="U1113" i="1"/>
  <c r="U2806" i="1"/>
  <c r="U5205" i="1"/>
  <c r="U6915" i="1"/>
  <c r="U5022" i="1"/>
  <c r="U2531" i="1"/>
  <c r="U2734" i="1"/>
  <c r="U3833" i="1"/>
  <c r="U7809" i="1"/>
  <c r="U3797" i="1"/>
  <c r="U7948" i="1"/>
  <c r="U2714" i="1"/>
  <c r="U7955" i="1"/>
  <c r="U1695" i="1"/>
  <c r="U764" i="1"/>
  <c r="U1578" i="1"/>
  <c r="U4173" i="1"/>
  <c r="U7848" i="1"/>
  <c r="U3396" i="1"/>
  <c r="U4888" i="1"/>
  <c r="U609" i="1"/>
  <c r="U1976" i="1"/>
  <c r="U5949" i="1"/>
  <c r="U6730" i="1"/>
  <c r="U3853" i="1"/>
  <c r="U3738" i="1"/>
  <c r="U1965" i="1"/>
  <c r="U5845" i="1"/>
  <c r="U6625" i="1"/>
  <c r="U4092" i="1"/>
  <c r="U2296" i="1"/>
  <c r="U5486" i="1"/>
  <c r="U4975" i="1"/>
  <c r="U374" i="1"/>
  <c r="U1042" i="1"/>
  <c r="U4843" i="1"/>
  <c r="U486" i="1"/>
  <c r="U5474" i="1"/>
  <c r="U6689" i="1"/>
  <c r="U7707" i="1"/>
  <c r="U8006" i="1"/>
  <c r="U6623" i="1"/>
  <c r="U2471" i="1"/>
  <c r="U4690" i="1"/>
  <c r="U1920" i="1"/>
  <c r="U5742" i="1"/>
  <c r="U6913" i="1"/>
  <c r="U5663" i="1"/>
  <c r="U6745" i="1"/>
  <c r="U3663" i="1"/>
  <c r="U1351" i="1"/>
  <c r="U266" i="1"/>
  <c r="U6931" i="1"/>
  <c r="U1179" i="1"/>
  <c r="U6997" i="1"/>
  <c r="U532" i="1"/>
  <c r="U414" i="1"/>
  <c r="U5707" i="1"/>
  <c r="U4538" i="1"/>
  <c r="U6927" i="1"/>
  <c r="U7933" i="1"/>
  <c r="U6191" i="1"/>
  <c r="U3363" i="1"/>
  <c r="U2104" i="1"/>
  <c r="U5840" i="1"/>
  <c r="U3678" i="1"/>
  <c r="U2726" i="1"/>
  <c r="U2607" i="1"/>
  <c r="U644" i="1"/>
  <c r="U428" i="1"/>
  <c r="U734" i="1"/>
  <c r="U7654" i="1"/>
  <c r="U2305" i="1"/>
  <c r="U2664" i="1"/>
  <c r="U4590" i="1"/>
  <c r="U1321" i="1"/>
  <c r="U1255" i="1"/>
  <c r="U771" i="1"/>
  <c r="U4862" i="1"/>
  <c r="U1489" i="1"/>
  <c r="U5343" i="1"/>
  <c r="U1579" i="1"/>
  <c r="U7386" i="1"/>
  <c r="U5214" i="1"/>
  <c r="U2579" i="1"/>
  <c r="U4128" i="1"/>
  <c r="U4778" i="1"/>
  <c r="U140" i="1"/>
  <c r="U521" i="1"/>
  <c r="U6817" i="1"/>
  <c r="U5827" i="1"/>
  <c r="U2628" i="1"/>
  <c r="U7134" i="1"/>
  <c r="U2537" i="1"/>
  <c r="U5296" i="1"/>
  <c r="U2175" i="1"/>
  <c r="U6695" i="1"/>
  <c r="U3344" i="1"/>
  <c r="U3843" i="1"/>
  <c r="U4264" i="1"/>
  <c r="U86" i="1"/>
  <c r="U463" i="1"/>
  <c r="U5958" i="1"/>
  <c r="U3529" i="1"/>
  <c r="U723" i="1"/>
  <c r="U5248" i="1"/>
  <c r="U4012" i="1"/>
  <c r="U6163" i="1"/>
  <c r="U1938" i="1"/>
  <c r="U7229" i="1"/>
  <c r="U5300" i="1"/>
  <c r="U7792" i="1"/>
  <c r="U5085" i="1"/>
  <c r="U6737" i="1"/>
  <c r="U5541" i="1"/>
  <c r="U5584" i="1"/>
  <c r="U4844" i="1"/>
  <c r="U7329" i="1"/>
  <c r="U3248" i="1"/>
  <c r="U2412" i="1"/>
  <c r="U5500" i="1"/>
  <c r="U5259" i="1"/>
  <c r="U6394" i="1"/>
  <c r="U1366" i="1"/>
  <c r="U7573" i="1"/>
  <c r="U8010" i="1"/>
  <c r="U252" i="1"/>
  <c r="U107" i="1"/>
  <c r="U6042" i="1"/>
  <c r="U1098" i="1"/>
  <c r="U7244" i="1"/>
  <c r="U5324" i="1"/>
  <c r="U4512" i="1"/>
  <c r="U2409" i="1"/>
  <c r="U6657" i="1"/>
  <c r="U3459" i="1"/>
  <c r="U7390" i="1"/>
  <c r="U2156" i="1"/>
  <c r="U7997" i="1"/>
  <c r="U3991" i="1"/>
  <c r="U634" i="1"/>
  <c r="U473" i="1"/>
  <c r="U3387" i="1"/>
  <c r="U1403" i="1"/>
  <c r="U2277" i="1"/>
  <c r="U2346" i="1"/>
  <c r="U4999" i="1"/>
  <c r="U3465" i="1"/>
  <c r="U7724" i="1"/>
  <c r="U1159" i="1"/>
  <c r="U842" i="1"/>
  <c r="U267" i="1"/>
  <c r="U6690" i="1"/>
  <c r="U5722" i="1"/>
  <c r="U514" i="1"/>
  <c r="U5266" i="1"/>
  <c r="U4735" i="1"/>
  <c r="U376" i="1"/>
  <c r="U3787" i="1"/>
  <c r="U1430" i="1"/>
  <c r="U7052" i="1"/>
  <c r="U5372" i="1"/>
  <c r="U8032" i="1"/>
  <c r="U728" i="1"/>
  <c r="U7028" i="1"/>
  <c r="U5516" i="1"/>
  <c r="U5271" i="1"/>
  <c r="U2680" i="1"/>
  <c r="U7255" i="1"/>
  <c r="U1372" i="1"/>
  <c r="U2642" i="1"/>
  <c r="U1199" i="1"/>
  <c r="U4925" i="1"/>
  <c r="U6015" i="1"/>
  <c r="U365" i="1"/>
  <c r="U2058" i="1"/>
  <c r="U2837" i="1"/>
  <c r="U6992" i="1"/>
  <c r="U5857" i="1"/>
  <c r="U3068" i="1"/>
  <c r="U6918" i="1"/>
  <c r="U1915" i="1"/>
  <c r="U7941" i="1"/>
  <c r="U5386" i="1"/>
  <c r="U4019" i="1"/>
  <c r="U2731" i="1"/>
  <c r="U998" i="1"/>
  <c r="U7360" i="1"/>
  <c r="U1226" i="1"/>
  <c r="U666" i="1"/>
  <c r="U3050" i="1"/>
  <c r="U3637" i="1"/>
  <c r="U2021" i="1"/>
  <c r="U5014" i="1"/>
  <c r="U7146" i="1"/>
  <c r="U2161" i="1"/>
  <c r="U8039" i="1"/>
  <c r="U454" i="1"/>
  <c r="U4942" i="1"/>
  <c r="U2924" i="1"/>
  <c r="U1888" i="1"/>
  <c r="U4652" i="1"/>
  <c r="U884" i="1"/>
  <c r="U1248" i="1"/>
  <c r="U2570" i="1"/>
  <c r="U105" i="1"/>
  <c r="U3055" i="1"/>
  <c r="U2490" i="1"/>
  <c r="U4558" i="1"/>
  <c r="U5230" i="1"/>
  <c r="U134" i="1"/>
  <c r="U5601" i="1"/>
  <c r="U580" i="1"/>
  <c r="U5826" i="1"/>
  <c r="U6269" i="1"/>
  <c r="U3558" i="1"/>
  <c r="U1560" i="1"/>
  <c r="U2351" i="1"/>
  <c r="U4046" i="1"/>
  <c r="U6696" i="1"/>
  <c r="U2500" i="1"/>
  <c r="U2771" i="1"/>
  <c r="U5896" i="1"/>
  <c r="U5185" i="1"/>
  <c r="U4240" i="1"/>
  <c r="U3704" i="1"/>
  <c r="U1841" i="1"/>
  <c r="U3455" i="1"/>
  <c r="U1305" i="1"/>
  <c r="U1526" i="1"/>
  <c r="U6901" i="1"/>
  <c r="U4809" i="1"/>
  <c r="U3462" i="1"/>
  <c r="U2866" i="1"/>
  <c r="U2223" i="1"/>
  <c r="U2939" i="1"/>
  <c r="U4381" i="1"/>
  <c r="U5172" i="1"/>
  <c r="U132" i="1"/>
  <c r="U1686" i="1"/>
  <c r="U7681" i="1"/>
  <c r="U5448" i="1"/>
  <c r="U1394" i="1"/>
  <c r="U1748" i="1"/>
  <c r="U5076" i="1"/>
  <c r="U1558" i="1"/>
  <c r="U6087" i="1"/>
  <c r="U5200" i="1"/>
  <c r="U8067" i="1"/>
  <c r="U5625" i="1"/>
  <c r="U705" i="1"/>
  <c r="U5586" i="1"/>
  <c r="U3986" i="1"/>
  <c r="U5916" i="1"/>
  <c r="U2240" i="1"/>
  <c r="U2779" i="1"/>
  <c r="U5676" i="1"/>
  <c r="U694" i="1"/>
  <c r="U2901" i="1"/>
  <c r="U7803" i="1"/>
  <c r="U1110" i="1"/>
  <c r="U8048" i="1"/>
  <c r="U5731" i="1"/>
  <c r="U1257" i="1"/>
  <c r="U7079" i="1"/>
  <c r="U3734" i="1"/>
  <c r="U1051" i="1"/>
  <c r="U4482" i="1"/>
  <c r="U6867" i="1"/>
  <c r="U6502" i="1"/>
  <c r="U1106" i="1"/>
  <c r="U6806" i="1"/>
  <c r="U3255" i="1"/>
  <c r="U2046" i="1"/>
  <c r="U1504" i="1"/>
  <c r="U3538" i="1"/>
  <c r="U5885" i="1"/>
  <c r="U2004" i="1"/>
  <c r="U544" i="1"/>
  <c r="U5418" i="1"/>
  <c r="U6864" i="1"/>
  <c r="U5158" i="1"/>
  <c r="U6183" i="1"/>
  <c r="U418" i="1"/>
  <c r="U1141" i="1"/>
  <c r="U6406" i="1"/>
  <c r="U285" i="1"/>
  <c r="U4061" i="1"/>
  <c r="U4551" i="1"/>
  <c r="U560" i="1"/>
  <c r="U726" i="1"/>
  <c r="U6072" i="1"/>
  <c r="U7492" i="1"/>
  <c r="U4383" i="1"/>
  <c r="U7256" i="1"/>
  <c r="U2550" i="1"/>
  <c r="U3942" i="1"/>
  <c r="U7135" i="1"/>
  <c r="U4345" i="1"/>
  <c r="U5029" i="1"/>
  <c r="U2708" i="1"/>
  <c r="U4731" i="1"/>
  <c r="U1854" i="1"/>
  <c r="U2741" i="1"/>
  <c r="U5135" i="1"/>
  <c r="U1371" i="1"/>
  <c r="U330" i="1"/>
  <c r="U3490" i="1"/>
  <c r="U2629" i="1"/>
  <c r="U2411" i="1"/>
  <c r="U4399" i="1"/>
  <c r="U2913" i="1"/>
  <c r="U7072" i="1"/>
  <c r="U1790" i="1"/>
  <c r="U6096" i="1"/>
  <c r="U4253" i="1"/>
  <c r="U4657" i="1"/>
  <c r="U6035" i="1"/>
  <c r="U5934" i="1"/>
  <c r="U2730" i="1"/>
  <c r="U1834" i="1"/>
  <c r="U6314" i="1"/>
  <c r="U2742" i="1"/>
  <c r="U4422" i="1"/>
  <c r="U6829" i="1"/>
  <c r="U4938" i="1"/>
  <c r="U5791" i="1"/>
  <c r="U4114" i="1"/>
  <c r="U2978" i="1"/>
  <c r="U7746" i="1"/>
  <c r="U6122" i="1"/>
  <c r="U4744" i="1"/>
  <c r="U346" i="1"/>
  <c r="U3048" i="1"/>
  <c r="U4522" i="1"/>
  <c r="U2405" i="1"/>
  <c r="U3887" i="1"/>
  <c r="U6705" i="1"/>
  <c r="U2801" i="1"/>
  <c r="U1499" i="1"/>
  <c r="U2987" i="1"/>
  <c r="U7862" i="1"/>
  <c r="U1528" i="1"/>
  <c r="U6538" i="1"/>
  <c r="U1668" i="1"/>
  <c r="U5279" i="1"/>
  <c r="U1760" i="1"/>
  <c r="U1685" i="1"/>
  <c r="U6570" i="1"/>
  <c r="U3794" i="1"/>
  <c r="U5088" i="1"/>
  <c r="U2965" i="1"/>
  <c r="U2365" i="1"/>
  <c r="U6503" i="1"/>
  <c r="U7517" i="1"/>
  <c r="U2960" i="1"/>
  <c r="U1639" i="1"/>
  <c r="U1672" i="1"/>
  <c r="U1264" i="1"/>
  <c r="U618" i="1"/>
  <c r="U2312" i="1"/>
  <c r="U2059" i="1"/>
  <c r="U1518" i="1"/>
  <c r="U3968" i="1"/>
  <c r="U5590" i="1"/>
  <c r="U2658" i="1"/>
  <c r="U2827" i="1"/>
  <c r="U2326" i="1"/>
  <c r="U1357" i="1"/>
  <c r="U5478" i="1"/>
  <c r="U5614" i="1"/>
  <c r="U6644" i="1"/>
  <c r="U1263" i="1"/>
  <c r="U3429" i="1"/>
  <c r="U7210" i="1"/>
  <c r="U324" i="1"/>
  <c r="U4917" i="1"/>
  <c r="U7677" i="1"/>
  <c r="U1491" i="1"/>
  <c r="U7273" i="1"/>
  <c r="U4658" i="1"/>
  <c r="U1016" i="1"/>
  <c r="U3593" i="1"/>
  <c r="U6622" i="1"/>
  <c r="U3349" i="1"/>
  <c r="U7572" i="1"/>
  <c r="U2013" i="1"/>
  <c r="U7510" i="1"/>
  <c r="U505" i="1"/>
  <c r="U3322" i="1"/>
  <c r="U304" i="1"/>
  <c r="U1027" i="1"/>
  <c r="U3239" i="1"/>
  <c r="U6870" i="1"/>
  <c r="U6791" i="1"/>
  <c r="U1690" i="1"/>
  <c r="U8022" i="1"/>
  <c r="U2113" i="1"/>
  <c r="U5615" i="1"/>
  <c r="U2990" i="1"/>
  <c r="U6526" i="1"/>
  <c r="U1754" i="1"/>
  <c r="U3390" i="1"/>
  <c r="U2099" i="1"/>
  <c r="U4325" i="1"/>
  <c r="U7476" i="1"/>
  <c r="U5434" i="1"/>
  <c r="U7984" i="1"/>
  <c r="U4096" i="1"/>
  <c r="U6832" i="1"/>
  <c r="U1348" i="1"/>
  <c r="U5558" i="1"/>
  <c r="U8034" i="1"/>
  <c r="U4116" i="1"/>
  <c r="U5964" i="1"/>
  <c r="U4136" i="1"/>
  <c r="U3925" i="1"/>
  <c r="U6957" i="1"/>
  <c r="U4231" i="1"/>
  <c r="U2961" i="1"/>
  <c r="U1839" i="1"/>
  <c r="U7899" i="1"/>
  <c r="U3826" i="1"/>
  <c r="U5561" i="1"/>
  <c r="U6515" i="1"/>
  <c r="U5247" i="1"/>
  <c r="U405" i="1"/>
  <c r="U4464" i="1"/>
  <c r="U7267" i="1"/>
  <c r="U2572" i="1"/>
  <c r="U2887" i="1"/>
  <c r="U4132" i="1"/>
  <c r="U7714" i="1"/>
  <c r="U7314" i="1"/>
  <c r="U4211" i="1"/>
  <c r="U5485" i="1"/>
  <c r="U2562" i="1"/>
  <c r="U4805" i="1"/>
  <c r="U4457" i="1"/>
  <c r="U7738" i="1"/>
  <c r="U1095" i="1"/>
  <c r="U1973" i="1"/>
  <c r="U5648" i="1"/>
  <c r="U5041" i="1"/>
  <c r="U3466" i="1"/>
  <c r="U2153" i="1"/>
  <c r="U7676" i="1"/>
  <c r="U4823" i="1"/>
  <c r="U1267" i="1"/>
  <c r="U2452" i="1"/>
  <c r="U5550" i="1"/>
  <c r="U3536" i="1"/>
  <c r="U4165" i="1"/>
  <c r="U522" i="1"/>
  <c r="U5740" i="1"/>
  <c r="U7225" i="1"/>
  <c r="U4206" i="1"/>
  <c r="U953" i="1"/>
  <c r="U4221" i="1"/>
  <c r="U7865" i="1"/>
  <c r="U4906" i="1"/>
  <c r="U3131" i="1"/>
  <c r="U3806" i="1"/>
  <c r="U2" i="1"/>
  <c r="U4411" i="1"/>
  <c r="U5947" i="1"/>
  <c r="U7516" i="1"/>
  <c r="U4749" i="1"/>
  <c r="U4795" i="1"/>
  <c r="U1060" i="1"/>
  <c r="U2082" i="1"/>
  <c r="U1287" i="1"/>
  <c r="U7275" i="1"/>
  <c r="U156" i="1"/>
  <c r="U2442" i="1"/>
  <c r="U1622" i="1"/>
  <c r="U5217" i="1"/>
  <c r="U643" i="1"/>
  <c r="U5543" i="1"/>
  <c r="U6357" i="1"/>
  <c r="U1340" i="1"/>
  <c r="U668" i="1"/>
  <c r="U6574" i="1"/>
  <c r="U6557" i="1"/>
  <c r="U6292" i="1"/>
  <c r="U1080" i="1"/>
  <c r="U6524" i="1"/>
  <c r="U7882" i="1"/>
  <c r="U6562" i="1"/>
  <c r="U7164" i="1"/>
  <c r="U6353" i="1"/>
  <c r="U5830" i="1"/>
  <c r="U1849" i="1"/>
  <c r="U4120" i="1"/>
  <c r="U1683" i="1"/>
  <c r="U5171" i="1"/>
  <c r="U3905" i="1"/>
  <c r="U2803" i="1"/>
  <c r="U3442" i="1"/>
  <c r="U639" i="1"/>
  <c r="U7661" i="1"/>
  <c r="U3423" i="1"/>
  <c r="U4349" i="1"/>
  <c r="U2128" i="1"/>
  <c r="U4187" i="1"/>
  <c r="U7967" i="1"/>
  <c r="U1580" i="1"/>
  <c r="U7646" i="1"/>
  <c r="U4322" i="1"/>
  <c r="U1911" i="1"/>
  <c r="U4386" i="1"/>
  <c r="U1741" i="1"/>
  <c r="U4545" i="1"/>
  <c r="U8083" i="1"/>
  <c r="U6075" i="1"/>
  <c r="U5794" i="1"/>
  <c r="U4341" i="1"/>
  <c r="U1544" i="1"/>
  <c r="U6701" i="1"/>
  <c r="U3337" i="1"/>
  <c r="U3203" i="1"/>
  <c r="U5646" i="1"/>
  <c r="U70" i="1"/>
  <c r="U3876" i="1"/>
  <c r="U5965" i="1"/>
  <c r="U5544" i="1"/>
  <c r="U2102" i="1"/>
  <c r="U2056" i="1"/>
  <c r="U7740" i="1"/>
  <c r="U5291" i="1"/>
  <c r="U499" i="1"/>
  <c r="U3591" i="1"/>
  <c r="U6499" i="1"/>
  <c r="U654" i="1"/>
  <c r="U3352" i="1"/>
  <c r="U7957" i="1"/>
  <c r="U606" i="1"/>
  <c r="U2821" i="1"/>
  <c r="U7976" i="1"/>
  <c r="U8089" i="1"/>
  <c r="U3049" i="1"/>
  <c r="U5040" i="1"/>
  <c r="U5493" i="1"/>
  <c r="U3647" i="1"/>
  <c r="U1792" i="1"/>
  <c r="U5254" i="1"/>
  <c r="U7445" i="1"/>
  <c r="U6580" i="1"/>
  <c r="U289" i="1"/>
  <c r="U677" i="1"/>
  <c r="U5268" i="1"/>
  <c r="U6879" i="1"/>
  <c r="U5982" i="1"/>
  <c r="U5037" i="1"/>
  <c r="U1590" i="1"/>
  <c r="U5490" i="1"/>
  <c r="U1200" i="1"/>
  <c r="U3309" i="1"/>
  <c r="U759" i="1"/>
  <c r="U6325" i="1"/>
  <c r="U3071" i="1"/>
  <c r="U5504" i="1"/>
  <c r="U1259" i="1"/>
  <c r="U178" i="1"/>
  <c r="U4820" i="1"/>
  <c r="U399" i="1"/>
  <c r="U2432" i="1"/>
  <c r="U492" i="1"/>
  <c r="U498" i="1"/>
  <c r="U5961" i="1"/>
  <c r="U5388" i="1"/>
  <c r="U2339" i="1"/>
  <c r="U3509" i="1"/>
  <c r="U6184" i="1"/>
  <c r="U1923" i="1"/>
  <c r="U1638" i="1"/>
  <c r="U3896" i="1"/>
  <c r="U5647" i="1"/>
  <c r="U7237" i="1"/>
  <c r="U5675" i="1"/>
  <c r="U7450" i="1"/>
  <c r="U3520" i="1"/>
  <c r="U891" i="1"/>
  <c r="U5465" i="1"/>
  <c r="U6216" i="1"/>
  <c r="U5906" i="1"/>
  <c r="U4060" i="1"/>
  <c r="U1936" i="1"/>
  <c r="U5130" i="1"/>
  <c r="U2625" i="1"/>
  <c r="U2888" i="1"/>
  <c r="U6089" i="1"/>
  <c r="U2566" i="1"/>
  <c r="U2818" i="1"/>
  <c r="U7546" i="1"/>
  <c r="U4072" i="1"/>
  <c r="U2653" i="1"/>
  <c r="U632" i="1"/>
  <c r="U541" i="1"/>
  <c r="U2894" i="1"/>
  <c r="U4641" i="1"/>
  <c r="U6877" i="1"/>
  <c r="U7201" i="1"/>
  <c r="U1391" i="1"/>
  <c r="U3063" i="1"/>
  <c r="U6676" i="1"/>
  <c r="U6821" i="1"/>
  <c r="U4780" i="1"/>
  <c r="U3715" i="1"/>
  <c r="U7937" i="1"/>
  <c r="U3733" i="1"/>
  <c r="U1048" i="1"/>
  <c r="U396" i="1"/>
  <c r="U2173" i="1"/>
  <c r="U4556" i="1"/>
  <c r="U5979" i="1"/>
  <c r="U4260" i="1"/>
  <c r="U1271" i="1"/>
  <c r="U1282" i="1"/>
  <c r="U6069" i="1"/>
  <c r="U3864" i="1"/>
  <c r="U2462" i="1"/>
  <c r="U2740" i="1"/>
  <c r="U536" i="1"/>
  <c r="U559" i="1"/>
  <c r="U7750" i="1"/>
  <c r="U7890" i="1"/>
  <c r="U7617" i="1"/>
  <c r="U6627" i="1"/>
  <c r="U7276" i="1"/>
  <c r="U5804" i="1"/>
  <c r="U3464" i="1"/>
  <c r="U7270" i="1"/>
  <c r="U171" i="1"/>
  <c r="U868" i="1"/>
  <c r="U8080" i="1"/>
  <c r="U7597" i="1"/>
  <c r="U4720" i="1"/>
  <c r="U981" i="1"/>
  <c r="U7715" i="1"/>
  <c r="U617" i="1"/>
  <c r="U5109" i="1"/>
  <c r="U7503" i="1"/>
  <c r="U2434" i="1"/>
  <c r="U3110" i="1"/>
  <c r="U2934" i="1"/>
  <c r="U5034" i="1"/>
  <c r="U313" i="1"/>
  <c r="U2115" i="1"/>
  <c r="U2588" i="1"/>
  <c r="U2751" i="1"/>
  <c r="U7508" i="1"/>
  <c r="U553" i="1"/>
  <c r="U7378" i="1"/>
  <c r="U1297" i="1"/>
  <c r="U3685" i="1"/>
  <c r="U4902" i="1"/>
  <c r="U1181" i="1"/>
  <c r="U2922" i="1"/>
  <c r="U572" i="1"/>
  <c r="U3073" i="1"/>
  <c r="U7465" i="1"/>
  <c r="U6588" i="1"/>
  <c r="U4130" i="1"/>
  <c r="U309" i="1"/>
  <c r="U7511" i="1"/>
  <c r="U7195" i="1"/>
  <c r="U3388" i="1"/>
  <c r="U4001" i="1"/>
  <c r="U7943" i="1"/>
  <c r="U1102" i="1"/>
  <c r="U5825" i="1"/>
  <c r="U3754" i="1"/>
  <c r="U6513" i="1"/>
  <c r="U5139" i="1"/>
  <c r="U5981" i="1"/>
  <c r="U8" i="1"/>
  <c r="U7700" i="1"/>
  <c r="U1026" i="1"/>
  <c r="U4300" i="1"/>
  <c r="U1609" i="1"/>
  <c r="U4153" i="1"/>
  <c r="U1407" i="1"/>
  <c r="U3422" i="1"/>
  <c r="U7627" i="1"/>
  <c r="U5115" i="1"/>
  <c r="U6807" i="1"/>
  <c r="U3575" i="1"/>
  <c r="U7687" i="1"/>
  <c r="U320" i="1"/>
  <c r="U5447" i="1"/>
  <c r="U554" i="1"/>
  <c r="U4154" i="1"/>
  <c r="U7952" i="1"/>
  <c r="U4734" i="1"/>
  <c r="U3413" i="1"/>
  <c r="U2096" i="1"/>
  <c r="U4064" i="1"/>
  <c r="U7279" i="1"/>
  <c r="U5314" i="1"/>
  <c r="U6688" i="1"/>
  <c r="U2480" i="1"/>
  <c r="U549" i="1"/>
  <c r="U7787" i="1"/>
  <c r="U7233" i="1"/>
  <c r="U5814" i="1"/>
  <c r="U4564" i="1"/>
  <c r="U2482" i="1"/>
  <c r="U1245" i="1"/>
  <c r="U2618" i="1"/>
  <c r="U6802" i="1"/>
  <c r="U7553" i="1"/>
  <c r="U3795" i="1"/>
  <c r="U6608" i="1"/>
  <c r="U6650" i="1"/>
  <c r="U5257" i="1"/>
  <c r="U5784" i="1"/>
  <c r="U6565" i="1"/>
  <c r="U6277" i="1"/>
  <c r="U4576" i="1"/>
  <c r="U7912" i="1"/>
  <c r="U7155" i="1"/>
  <c r="U7699" i="1"/>
  <c r="U5466" i="1"/>
  <c r="U1600" i="1"/>
  <c r="U6656" i="1"/>
  <c r="U7452" i="1"/>
  <c r="U2388" i="1"/>
  <c r="U1661" i="1"/>
  <c r="U3289" i="1"/>
  <c r="U2657" i="1"/>
  <c r="U6132" i="1"/>
  <c r="U3511" i="1"/>
  <c r="U6166" i="1"/>
  <c r="U1655" i="1"/>
  <c r="U1603" i="1"/>
  <c r="U2292" i="1"/>
  <c r="U3543" i="1"/>
  <c r="U2799" i="1"/>
  <c r="U777" i="1"/>
  <c r="U7167" i="1"/>
  <c r="U2364" i="1"/>
  <c r="U4596" i="1"/>
  <c r="U6968" i="1"/>
  <c r="U3085" i="1"/>
  <c r="U7867" i="1"/>
  <c r="U7494" i="1"/>
  <c r="U3705" i="1"/>
  <c r="U7055" i="1"/>
  <c r="U6908" i="1"/>
  <c r="U829" i="1"/>
  <c r="U7228" i="1"/>
  <c r="U3722" i="1"/>
  <c r="U4901" i="1"/>
  <c r="U6243" i="1"/>
  <c r="U7304" i="1"/>
  <c r="U6461" i="1"/>
  <c r="U5469" i="1"/>
  <c r="U2757" i="1"/>
  <c r="U2873" i="1"/>
  <c r="U850" i="1"/>
  <c r="U4459" i="1"/>
  <c r="U1165" i="1"/>
  <c r="U7812" i="1"/>
  <c r="U2561" i="1"/>
  <c r="U7203" i="1"/>
  <c r="U5153" i="1"/>
  <c r="U422" i="1"/>
  <c r="U6146" i="1"/>
  <c r="U5425" i="1"/>
  <c r="U1451" i="1"/>
  <c r="U2083" i="1"/>
  <c r="U5195" i="1"/>
  <c r="U6778" i="1"/>
  <c r="U2262" i="1"/>
  <c r="U748" i="1"/>
  <c r="U4640" i="1"/>
  <c r="U6486" i="1"/>
  <c r="U7466" i="1"/>
  <c r="U7368" i="1"/>
  <c r="U3712" i="1"/>
  <c r="U6389" i="1"/>
  <c r="U1342" i="1"/>
  <c r="U6359" i="1"/>
  <c r="U2880" i="1"/>
  <c r="U5369" i="1"/>
  <c r="U2071" i="1"/>
  <c r="U4592" i="1"/>
  <c r="U3324" i="1"/>
  <c r="U582" i="1"/>
  <c r="U7478" i="1"/>
  <c r="U3868" i="1"/>
  <c r="U4265" i="1"/>
  <c r="U1624" i="1"/>
  <c r="U4873" i="1"/>
  <c r="U1447" i="1"/>
  <c r="U5423" i="1"/>
  <c r="U6965" i="1"/>
  <c r="U7942" i="1"/>
  <c r="U876" i="1"/>
  <c r="U7027" i="1"/>
  <c r="U7285" i="1"/>
  <c r="U6643" i="1"/>
  <c r="U1506" i="1"/>
  <c r="U4908" i="1"/>
  <c r="U1514" i="1"/>
  <c r="U3860" i="1"/>
  <c r="U7599" i="1"/>
  <c r="U3791" i="1"/>
  <c r="U786" i="1"/>
  <c r="U2747" i="1"/>
  <c r="U2168" i="1"/>
  <c r="U5276" i="1"/>
  <c r="U907" i="1"/>
  <c r="U3651" i="1"/>
  <c r="U799" i="1"/>
  <c r="U265" i="1"/>
  <c r="U6988" i="1"/>
  <c r="U321" i="1"/>
  <c r="U2419" i="1"/>
  <c r="U416" i="1"/>
  <c r="U3931" i="1"/>
  <c r="U3010" i="1"/>
  <c r="U7258" i="1"/>
  <c r="U4973" i="1"/>
  <c r="U2516" i="1"/>
  <c r="U1133" i="1"/>
  <c r="U4390" i="1"/>
  <c r="U6704" i="1"/>
  <c r="U5921" i="1"/>
  <c r="U5272" i="1"/>
  <c r="U2675" i="1"/>
  <c r="U4292" i="1"/>
  <c r="U6556" i="1"/>
  <c r="U4288" i="1"/>
  <c r="U1810" i="1"/>
  <c r="U5116" i="1"/>
  <c r="U3420" i="1"/>
  <c r="U7816" i="1"/>
  <c r="U210" i="1"/>
  <c r="U7530" i="1"/>
  <c r="U7025" i="1"/>
  <c r="U2756" i="1"/>
  <c r="U5232" i="1"/>
  <c r="U5286" i="1"/>
  <c r="U5084" i="1"/>
  <c r="U169" i="1"/>
  <c r="U5258" i="1"/>
  <c r="U3253" i="1"/>
  <c r="U3815" i="1"/>
  <c r="U6200" i="1"/>
  <c r="U3621" i="1"/>
  <c r="U2549" i="1"/>
  <c r="U4020" i="1"/>
  <c r="U2400" i="1"/>
  <c r="U7822" i="1"/>
  <c r="U7819" i="1"/>
  <c r="U325" i="1"/>
  <c r="U8065" i="1"/>
  <c r="U5401" i="1"/>
  <c r="U4825" i="1"/>
  <c r="U2251" i="1"/>
  <c r="U6022" i="1"/>
  <c r="U4737" i="1"/>
  <c r="U5803" i="1"/>
  <c r="U249" i="1"/>
  <c r="U5202" i="1"/>
  <c r="U5086" i="1"/>
  <c r="U6978" i="1"/>
  <c r="U4511" i="1"/>
  <c r="U7783" i="1"/>
  <c r="U3560" i="1"/>
  <c r="U2770" i="1"/>
  <c r="U2354" i="1"/>
  <c r="U2948" i="1"/>
  <c r="U874" i="1"/>
  <c r="U4818" i="1"/>
  <c r="U6232" i="1"/>
  <c r="U4426" i="1"/>
  <c r="U6861" i="1"/>
  <c r="U1362" i="1"/>
  <c r="U5815" i="1"/>
  <c r="U189" i="1"/>
  <c r="U5250" i="1"/>
  <c r="U7509" i="1"/>
  <c r="U4574" i="1"/>
  <c r="U3162" i="1"/>
  <c r="U3005" i="1"/>
  <c r="U2848" i="1"/>
  <c r="U1214" i="1"/>
  <c r="U1057" i="1"/>
  <c r="U6798" i="1"/>
  <c r="U453" i="1"/>
  <c r="U2967" i="1"/>
  <c r="U3514" i="1"/>
  <c r="U3484" i="1"/>
  <c r="U4879" i="1"/>
  <c r="U7166" i="1"/>
  <c r="U270" i="1"/>
  <c r="U2659" i="1"/>
  <c r="U913" i="1"/>
  <c r="U6281" i="1"/>
  <c r="U4944" i="1"/>
  <c r="U6760" i="1"/>
  <c r="U1927" i="1"/>
  <c r="U131" i="1"/>
  <c r="U4751" i="1"/>
  <c r="U64" i="1"/>
  <c r="U7929" i="1"/>
  <c r="U6782" i="1"/>
  <c r="U1285" i="1"/>
  <c r="U7915" i="1"/>
  <c r="U2791" i="1"/>
  <c r="U2248" i="1"/>
  <c r="U2590" i="1"/>
  <c r="U7569" i="1"/>
  <c r="U5223" i="1"/>
  <c r="U6739" i="1"/>
  <c r="U5689" i="1"/>
  <c r="U139" i="1"/>
  <c r="U7923" i="1"/>
  <c r="U4883" i="1"/>
  <c r="U6052" i="1"/>
  <c r="U7182" i="1"/>
  <c r="U6740" i="1"/>
  <c r="U1934" i="1"/>
  <c r="U5488" i="1"/>
  <c r="U4935" i="1"/>
  <c r="U5087" i="1"/>
  <c r="U1493" i="1"/>
  <c r="U7254" i="1"/>
  <c r="U433" i="1"/>
  <c r="U1482" i="1"/>
  <c r="U4971" i="1"/>
  <c r="U566" i="1"/>
  <c r="U3903" i="1"/>
  <c r="U7881" i="1"/>
  <c r="U756" i="1"/>
  <c r="U1428" i="1"/>
  <c r="U92" i="1"/>
  <c r="U3070" i="1"/>
  <c r="U6385" i="1"/>
  <c r="U5685" i="1"/>
  <c r="U7647" i="1"/>
  <c r="U5778" i="1"/>
  <c r="U5754" i="1"/>
  <c r="U7548" i="1"/>
  <c r="U1033" i="1"/>
  <c r="U1640" i="1"/>
  <c r="U5641" i="1"/>
  <c r="U42" i="1"/>
  <c r="U1572" i="1"/>
  <c r="U4910" i="1"/>
  <c r="U4643" i="1"/>
  <c r="U7249" i="1"/>
  <c r="U1536" i="1"/>
  <c r="U5128" i="1"/>
  <c r="U5665" i="1"/>
  <c r="U2469" i="1"/>
  <c r="U7266" i="1"/>
  <c r="U2136" i="1"/>
  <c r="U685" i="1"/>
  <c r="U6520" i="1"/>
  <c r="U2349" i="1"/>
  <c r="U7570" i="1"/>
  <c r="U5374" i="1"/>
  <c r="U2864" i="1"/>
  <c r="U6229" i="1"/>
  <c r="U6592" i="1"/>
  <c r="U1131" i="1"/>
  <c r="U4235" i="1"/>
  <c r="U1879" i="1"/>
  <c r="U1064" i="1"/>
  <c r="U3967" i="1"/>
  <c r="U2633" i="1"/>
  <c r="U5701" i="1"/>
  <c r="U1473" i="1"/>
  <c r="U6648" i="1"/>
  <c r="U5798" i="1"/>
  <c r="U4276" i="1"/>
  <c r="U2706" i="1"/>
  <c r="U8087" i="1"/>
  <c r="U6304" i="1"/>
  <c r="U3825" i="1"/>
  <c r="U4313" i="1"/>
  <c r="U3158" i="1"/>
  <c r="U1007" i="1"/>
  <c r="U7591" i="1"/>
  <c r="U949" i="1"/>
  <c r="U3177" i="1"/>
  <c r="U2775" i="1"/>
  <c r="U1240" i="1"/>
  <c r="U7248" i="1"/>
  <c r="U1821" i="1"/>
  <c r="U2191" i="1"/>
  <c r="U3101" i="1"/>
  <c r="U3566" i="1"/>
  <c r="U1712" i="1"/>
  <c r="U1987" i="1"/>
  <c r="U4374" i="1"/>
  <c r="U3524" i="1"/>
  <c r="U7127" i="1"/>
  <c r="U3572" i="1"/>
  <c r="U7515" i="1"/>
  <c r="U1942" i="1"/>
  <c r="U4461" i="1"/>
  <c r="U4995" i="1"/>
  <c r="U4444" i="1"/>
  <c r="U2106" i="1"/>
  <c r="U1855" i="1"/>
  <c r="U7705" i="1"/>
  <c r="U1527" i="1"/>
  <c r="U7534" i="1"/>
  <c r="U4889" i="1"/>
  <c r="U2710" i="1"/>
  <c r="U3880" i="1"/>
  <c r="U6463" i="1"/>
  <c r="U5920" i="1"/>
  <c r="U5564" i="1"/>
  <c r="U3378" i="1"/>
  <c r="U5183" i="1"/>
  <c r="U6312" i="1"/>
  <c r="U4549" i="1"/>
  <c r="U5930" i="1"/>
  <c r="U7674" i="1"/>
  <c r="U258" i="1"/>
  <c r="U3726" i="1"/>
  <c r="U6127" i="1"/>
  <c r="U5667" i="1"/>
  <c r="U8026" i="1"/>
  <c r="U4223" i="1"/>
  <c r="U3201" i="1"/>
  <c r="U5285" i="1"/>
  <c r="U6287" i="1"/>
  <c r="U4736" i="1"/>
  <c r="U6561" i="1"/>
  <c r="U7068" i="1"/>
  <c r="U780" i="1"/>
  <c r="U3104" i="1"/>
  <c r="U5267" i="1"/>
  <c r="U4983" i="1"/>
  <c r="U7096" i="1"/>
  <c r="U4418" i="1"/>
  <c r="U3617" i="1"/>
  <c r="U4637" i="1"/>
  <c r="U305" i="1"/>
  <c r="U7878" i="1"/>
  <c r="U4954" i="1"/>
  <c r="U836" i="1"/>
  <c r="U4456" i="1"/>
  <c r="U2129" i="1"/>
  <c r="U6445" i="1"/>
  <c r="U2986" i="1"/>
  <c r="U485" i="1"/>
  <c r="U6850" i="1"/>
  <c r="U7874" i="1"/>
  <c r="U7488" i="1"/>
  <c r="U7130" i="1"/>
  <c r="U4881" i="1"/>
  <c r="U1069" i="1"/>
  <c r="U5023" i="1"/>
  <c r="U6451" i="1"/>
  <c r="U6148" i="1"/>
  <c r="U1932" i="1"/>
  <c r="U4481" i="1"/>
  <c r="U2211" i="1"/>
  <c r="U1613" i="1"/>
  <c r="U3771" i="1"/>
  <c r="U7119" i="1"/>
  <c r="U4959" i="1"/>
  <c r="U2455" i="1"/>
  <c r="U3365" i="1"/>
  <c r="U2916" i="1"/>
  <c r="U7078" i="1"/>
  <c r="U4018" i="1"/>
  <c r="U1192" i="1"/>
  <c r="U6856" i="1"/>
  <c r="U6401" i="1"/>
  <c r="U5957" i="1"/>
  <c r="U5330" i="1"/>
  <c r="U660" i="1"/>
  <c r="U381" i="1"/>
  <c r="U4015" i="1"/>
  <c r="U3172" i="1"/>
  <c r="U1316" i="1"/>
  <c r="U2769" i="1"/>
  <c r="U5261" i="1"/>
  <c r="U1910" i="1"/>
  <c r="U151" i="1"/>
  <c r="U4446" i="1"/>
  <c r="U3339" i="1"/>
  <c r="U1801" i="1"/>
  <c r="U1310" i="1"/>
  <c r="U3735" i="1"/>
  <c r="U6540" i="1"/>
  <c r="U614" i="1"/>
  <c r="U6278" i="1"/>
  <c r="U1369" i="1"/>
  <c r="U7541" i="1"/>
  <c r="U1201" i="1"/>
  <c r="U2697" i="1"/>
  <c r="U5328" i="1"/>
  <c r="U5211" i="1"/>
  <c r="U2219" i="1"/>
  <c r="U7748" i="1"/>
  <c r="U1698" i="1"/>
  <c r="U4054" i="1"/>
  <c r="U5091" i="1"/>
  <c r="U7320" i="1"/>
  <c r="U3888" i="1"/>
  <c r="U1118" i="1"/>
  <c r="U6703" i="1"/>
  <c r="U5890" i="1"/>
  <c r="U97" i="1"/>
  <c r="U3801" i="1"/>
  <c r="U5716" i="1"/>
  <c r="U7776" i="1"/>
  <c r="U495" i="1"/>
  <c r="U2135" i="1"/>
  <c r="U6528" i="1"/>
  <c r="U4851" i="1"/>
  <c r="U6218" i="1"/>
  <c r="U1564" i="1"/>
  <c r="U7459" i="1"/>
  <c r="U2701" i="1"/>
  <c r="U6827" i="1"/>
  <c r="U6265" i="1"/>
  <c r="U1461" i="1"/>
  <c r="U6282" i="1"/>
  <c r="U7405" i="1"/>
  <c r="U6098" i="1"/>
  <c r="U5727" i="1"/>
  <c r="U6254" i="1"/>
  <c r="U4982" i="1"/>
  <c r="U6641" i="1"/>
  <c r="U7416" i="1"/>
  <c r="U5746" i="1"/>
  <c r="U1274" i="1"/>
  <c r="U6311" i="1"/>
  <c r="U2546" i="1"/>
  <c r="U417" i="1"/>
  <c r="U5255" i="1"/>
  <c r="U2152" i="1"/>
  <c r="U7799" i="1"/>
  <c r="U6332" i="1"/>
  <c r="U3385" i="1"/>
  <c r="U4252" i="1"/>
  <c r="U1541" i="1"/>
  <c r="U1368" i="1"/>
  <c r="U7223" i="1"/>
  <c r="U5721" i="1"/>
  <c r="U2072" i="1"/>
  <c r="U4190" i="1"/>
  <c r="U1360" i="1"/>
  <c r="U386" i="1"/>
  <c r="U7864" i="1"/>
  <c r="U5476" i="1"/>
  <c r="U1059" i="1"/>
  <c r="U4583" i="1"/>
  <c r="U5100" i="1"/>
  <c r="U4402" i="1"/>
  <c r="U120" i="1"/>
  <c r="U2772" i="1"/>
  <c r="U1561" i="1"/>
  <c r="U229" i="1"/>
  <c r="U3708" i="1"/>
  <c r="U4721" i="1"/>
  <c r="U116" i="1"/>
  <c r="U12" i="1"/>
  <c r="U4041" i="1"/>
  <c r="U7018" i="1"/>
  <c r="U2820" i="1"/>
  <c r="U5054" i="1"/>
  <c r="U1077" i="1"/>
  <c r="U594" i="1"/>
  <c r="U4382" i="1"/>
  <c r="U3923" i="1"/>
  <c r="U5006" i="1"/>
  <c r="U7555" i="1"/>
  <c r="U7363" i="1"/>
  <c r="U4560" i="1"/>
  <c r="U4714" i="1"/>
  <c r="U7371" i="1"/>
  <c r="U4700" i="1"/>
  <c r="U7768" i="1"/>
  <c r="U5820" i="1"/>
  <c r="U6889" i="1"/>
  <c r="U4579" i="1"/>
  <c r="U49" i="1"/>
  <c r="U518" i="1"/>
  <c r="U7501" i="1"/>
  <c r="U1652" i="1"/>
  <c r="U3144" i="1"/>
  <c r="U2335" i="1"/>
  <c r="U2611" i="1"/>
  <c r="U7446" i="1"/>
  <c r="U7369" i="1"/>
  <c r="U3240" i="1"/>
  <c r="U5640" i="1"/>
  <c r="U7253" i="1"/>
  <c r="U6945" i="1"/>
  <c r="U3108" i="1"/>
  <c r="U2936" i="1"/>
  <c r="U176" i="1"/>
  <c r="U5093" i="1"/>
  <c r="U5515" i="1"/>
  <c r="U2151" i="1"/>
  <c r="U2787" i="1"/>
  <c r="U4298" i="1"/>
  <c r="U6512" i="1"/>
  <c r="U5162" i="1"/>
  <c r="U7391" i="1"/>
  <c r="U4219" i="1"/>
  <c r="U3302" i="1"/>
  <c r="U3644" i="1"/>
  <c r="U5941" i="1"/>
  <c r="U3900" i="1"/>
  <c r="U7002" i="1"/>
  <c r="U5847" i="1"/>
  <c r="U4907" i="1"/>
  <c r="U7996" i="1"/>
  <c r="U5136" i="1"/>
  <c r="U7742" i="1"/>
  <c r="U5935" i="1"/>
  <c r="U6226" i="1"/>
  <c r="U3533" i="1"/>
  <c r="U7458" i="1"/>
  <c r="U535" i="1"/>
  <c r="U4174" i="1"/>
  <c r="U6467" i="1"/>
  <c r="U4108" i="1"/>
  <c r="U5571" i="1"/>
  <c r="U4620" i="1"/>
  <c r="U3588" i="1"/>
  <c r="U1134" i="1"/>
  <c r="U5919" i="1"/>
  <c r="U7332" i="1"/>
  <c r="U1128" i="1"/>
  <c r="U2819" i="1"/>
  <c r="U7886" i="1"/>
  <c r="U918" i="1"/>
  <c r="U1641" i="1"/>
  <c r="U940" i="1"/>
  <c r="U6043" i="1"/>
  <c r="U812" i="1"/>
  <c r="U703" i="1"/>
  <c r="U5219" i="1"/>
  <c r="U4962" i="1"/>
  <c r="U6007" i="1"/>
  <c r="U5364" i="1"/>
  <c r="U1664" i="1"/>
  <c r="U6107" i="1"/>
  <c r="U4204" i="1"/>
  <c r="U5607" i="1"/>
  <c r="U4471" i="1"/>
  <c r="U7829" i="1"/>
  <c r="U4905" i="1"/>
  <c r="U1761" i="1"/>
  <c r="U4730" i="1"/>
  <c r="U5865" i="1"/>
  <c r="U3361" i="1"/>
  <c r="U3539" i="1"/>
  <c r="U6016" i="1"/>
  <c r="U655" i="1"/>
  <c r="U3753" i="1"/>
  <c r="U9" i="1"/>
  <c r="U3345" i="1"/>
  <c r="U6121" i="1"/>
  <c r="U2149" i="1"/>
  <c r="U3865" i="1"/>
  <c r="U855" i="1"/>
  <c r="U6770" i="1"/>
  <c r="U7623" i="1"/>
  <c r="U1170" i="1"/>
  <c r="U5339" i="1"/>
  <c r="U5303" i="1"/>
  <c r="U5310" i="1"/>
  <c r="U2583" i="1"/>
  <c r="U3238" i="1"/>
  <c r="U136" i="1"/>
  <c r="U3988" i="1"/>
  <c r="U5487" i="1"/>
  <c r="U7789" i="1"/>
  <c r="U6009" i="1"/>
  <c r="U897" i="1"/>
  <c r="U680" i="1"/>
  <c r="U5348" i="1"/>
  <c r="U5531" i="1"/>
  <c r="U6330" i="1"/>
  <c r="U2720" i="1"/>
  <c r="U2744" i="1"/>
  <c r="U2475" i="1"/>
  <c r="U5888" i="1"/>
  <c r="U3948" i="1"/>
  <c r="U480" i="1"/>
  <c r="U4400" i="1"/>
  <c r="U4412" i="1"/>
  <c r="U620" i="1"/>
  <c r="U3662" i="1"/>
  <c r="U1670" i="1"/>
  <c r="U775" i="1"/>
  <c r="U2759" i="1"/>
  <c r="U6228" i="1"/>
  <c r="U4677" i="1"/>
  <c r="U2208" i="1"/>
  <c r="U4937" i="1"/>
  <c r="U7179" i="1"/>
  <c r="U7214" i="1"/>
  <c r="U7811" i="1"/>
  <c r="U6055" i="1"/>
  <c r="U2063" i="1"/>
  <c r="U7435" i="1"/>
  <c r="U6573" i="1"/>
  <c r="U2486" i="1"/>
  <c r="U611" i="1"/>
  <c r="U5953" i="1"/>
  <c r="U7931" i="1"/>
  <c r="U4282" i="1"/>
  <c r="U6477" i="1"/>
  <c r="U7257" i="1"/>
  <c r="U3831" i="1"/>
  <c r="U2125" i="1"/>
  <c r="U6564" i="1"/>
  <c r="U4070" i="1"/>
  <c r="U2010" i="1"/>
  <c r="U5948" i="1"/>
  <c r="U5147" i="1"/>
  <c r="U6140" i="1"/>
  <c r="U3399" i="1"/>
  <c r="U2237" i="1"/>
  <c r="U5007" i="1"/>
  <c r="U5787" i="1"/>
  <c r="U2220" i="1"/>
  <c r="U6160" i="1"/>
  <c r="U7959" i="1"/>
  <c r="U7734" i="1"/>
  <c r="U1756" i="1"/>
  <c r="U4831" i="1"/>
  <c r="U2883" i="1"/>
  <c r="U269" i="1"/>
  <c r="U2121" i="1"/>
  <c r="U3596" i="1"/>
  <c r="U7693" i="1"/>
  <c r="U6953" i="1"/>
  <c r="U3681" i="1"/>
  <c r="U6248" i="1"/>
  <c r="U3584" i="1"/>
  <c r="U5872" i="1"/>
  <c r="U7810" i="1"/>
  <c r="U7357" i="1"/>
  <c r="U7145" i="1"/>
  <c r="U2915" i="1"/>
  <c r="U6975" i="1"/>
  <c r="U1996" i="1"/>
  <c r="U6969" i="1"/>
  <c r="U2029" i="1"/>
  <c r="U6215" i="1"/>
  <c r="U7311" i="1"/>
  <c r="U7033" i="1"/>
  <c r="U5837" i="1"/>
  <c r="U4483" i="1"/>
  <c r="U3381" i="1"/>
  <c r="U2752" i="1"/>
  <c r="U245" i="1"/>
  <c r="U2425" i="1"/>
  <c r="U6977" i="1"/>
  <c r="U7136" i="1"/>
  <c r="U6112" i="1"/>
  <c r="U568" i="1"/>
  <c r="U7404" i="1"/>
  <c r="U90" i="1"/>
  <c r="U4712" i="1"/>
  <c r="U2027" i="1"/>
  <c r="U5387" i="1"/>
  <c r="U1547" i="1"/>
  <c r="U4864" i="1"/>
  <c r="U4257" i="1"/>
  <c r="U7172" i="1"/>
  <c r="U3665" i="1"/>
  <c r="U2177" i="1"/>
  <c r="U6113" i="1"/>
  <c r="U7235" i="1"/>
  <c r="U4716" i="1"/>
  <c r="U525" i="1"/>
  <c r="U3335" i="1"/>
  <c r="U6126" i="1"/>
  <c r="U7846" i="1"/>
  <c r="U5627" i="1"/>
  <c r="U3109" i="1"/>
  <c r="U4759" i="1"/>
  <c r="U7080" i="1"/>
  <c r="U4338" i="1"/>
  <c r="U3116" i="1"/>
  <c r="U4709" i="1"/>
  <c r="U3919" i="1"/>
  <c r="U3118" i="1"/>
  <c r="U6169" i="1"/>
  <c r="U3367" i="1"/>
  <c r="U2144" i="1"/>
  <c r="U4557" i="1"/>
  <c r="U3989" i="1"/>
  <c r="U1993" i="1"/>
  <c r="U6896" i="1"/>
  <c r="U5264" i="1"/>
  <c r="U4360" i="1"/>
  <c r="U3879" i="1"/>
  <c r="U4670" i="1"/>
  <c r="U2666" i="1"/>
  <c r="U4554" i="1"/>
  <c r="U6785" i="1"/>
  <c r="U586" i="1"/>
  <c r="U5354" i="1"/>
  <c r="U7839" i="1"/>
  <c r="U5750" i="1"/>
  <c r="U1995" i="1"/>
  <c r="U6206" i="1"/>
  <c r="U6005" i="1"/>
  <c r="U1835" i="1"/>
  <c r="U4750" i="1"/>
  <c r="U931" i="1"/>
  <c r="U4049" i="1"/>
  <c r="U1677" i="1"/>
  <c r="U3981" i="1"/>
  <c r="U1147" i="1"/>
  <c r="U646" i="1"/>
  <c r="U1538" i="1"/>
  <c r="U4229" i="1"/>
  <c r="U2068" i="1"/>
  <c r="U4832" i="1"/>
  <c r="U5154" i="1"/>
  <c r="U6018" i="1"/>
  <c r="U3042" i="1"/>
  <c r="U6828" i="1"/>
  <c r="U3276" i="1"/>
  <c r="U7193" i="1"/>
  <c r="U1899" i="1"/>
  <c r="U6346" i="1"/>
  <c r="U1284" i="1"/>
  <c r="U5704" i="1"/>
  <c r="U3433" i="1"/>
  <c r="U4084" i="1"/>
  <c r="U6522" i="1"/>
  <c r="U6049" i="1"/>
  <c r="U1948" i="1"/>
  <c r="U4723" i="1"/>
  <c r="U1710" i="1"/>
  <c r="U6579" i="1"/>
  <c r="U1432" i="1"/>
  <c r="U4854" i="1"/>
  <c r="U34" i="1"/>
  <c r="U5817" i="1"/>
  <c r="U2808" i="1"/>
  <c r="U5741" i="1"/>
  <c r="U8088" i="1"/>
  <c r="U6921" i="1"/>
  <c r="U4215" i="1"/>
  <c r="U3901" i="1"/>
  <c r="U2061" i="1"/>
  <c r="U7051" i="1"/>
  <c r="U4821" i="1"/>
  <c r="U1675" i="1"/>
  <c r="U5618" i="1"/>
  <c r="U3803" i="1"/>
  <c r="U882" i="1"/>
  <c r="U1532" i="1"/>
  <c r="U5199" i="1"/>
  <c r="U6062" i="1"/>
  <c r="U6532" i="1"/>
  <c r="U4893" i="1"/>
  <c r="U7520" i="1"/>
  <c r="U343" i="1"/>
  <c r="U7778" i="1"/>
  <c r="U5576" i="1"/>
  <c r="U7387" i="1"/>
  <c r="U6137" i="1"/>
  <c r="U3623" i="1"/>
  <c r="U996" i="1"/>
  <c r="U2728" i="1"/>
  <c r="U4489" i="1"/>
  <c r="U5995" i="1"/>
  <c r="U7218" i="1"/>
  <c r="U4301" i="1"/>
  <c r="U2753" i="1"/>
  <c r="U4743" i="1"/>
  <c r="U3844" i="1"/>
  <c r="U2286" i="1"/>
  <c r="U2687" i="1"/>
  <c r="U6479" i="1"/>
  <c r="U7537" i="1"/>
  <c r="U3328" i="1"/>
  <c r="U6991" i="1"/>
  <c r="U6795" i="1"/>
  <c r="U6487" i="1"/>
  <c r="U4200" i="1"/>
  <c r="U5589" i="1"/>
  <c r="U1550" i="1"/>
  <c r="U4846" i="1"/>
  <c r="U5699" i="1"/>
  <c r="U5179" i="1"/>
  <c r="U4113" i="1"/>
  <c r="U6174" i="1"/>
  <c r="U6210" i="1"/>
  <c r="U5032" i="1"/>
  <c r="U1441" i="1"/>
  <c r="U4222" i="1"/>
  <c r="U8063" i="1"/>
  <c r="U2951" i="1"/>
  <c r="U7691" i="1"/>
  <c r="U5081" i="1"/>
  <c r="U6433" i="1"/>
  <c r="U3489" i="1"/>
  <c r="U159" i="1"/>
  <c r="U6118" i="1"/>
  <c r="U4648" i="1"/>
  <c r="U4527" i="1"/>
  <c r="U192" i="1"/>
  <c r="U7013" i="1"/>
  <c r="U752" i="1"/>
  <c r="U5902" i="1"/>
  <c r="U563" i="1"/>
  <c r="U7987" i="1"/>
  <c r="U1852" i="1"/>
  <c r="U4930" i="1"/>
  <c r="U2623" i="1"/>
  <c r="U283" i="1"/>
  <c r="U4410" i="1"/>
  <c r="U2845" i="1"/>
  <c r="U970" i="1"/>
  <c r="U2861" i="1"/>
  <c r="U6629" i="1"/>
  <c r="U7636" i="1"/>
  <c r="U5610" i="1"/>
  <c r="U5905" i="1"/>
  <c r="U7077" i="1"/>
  <c r="U3421" i="1"/>
  <c r="U6235" i="1"/>
  <c r="U5987" i="1"/>
  <c r="U6025" i="1"/>
  <c r="U5922" i="1"/>
  <c r="U727" i="1"/>
  <c r="U6066" i="1"/>
  <c r="U4008" i="1"/>
  <c r="U946" i="1"/>
  <c r="U6743" i="1"/>
  <c r="U7157" i="1"/>
  <c r="U6201" i="1"/>
  <c r="U4005" i="1"/>
  <c r="U1605" i="1"/>
  <c r="U1734" i="1"/>
  <c r="U4603" i="1"/>
  <c r="U7512" i="1"/>
  <c r="U6801" i="1"/>
  <c r="U3849" i="1"/>
  <c r="U3908" i="1"/>
  <c r="U7857" i="1"/>
  <c r="U1052" i="1"/>
  <c r="U2381" i="1"/>
  <c r="U6434" i="1"/>
  <c r="U3444" i="1"/>
  <c r="U6237" i="1"/>
  <c r="U239" i="1"/>
  <c r="U6369" i="1"/>
  <c r="U2076" i="1"/>
  <c r="U5753" i="1"/>
  <c r="U3950" i="1"/>
  <c r="U2222" i="1"/>
  <c r="U6397" i="1"/>
  <c r="U4984" i="1"/>
  <c r="U7168" i="1"/>
  <c r="U1381" i="1"/>
  <c r="U2589" i="1"/>
  <c r="U6084" i="1"/>
  <c r="U6671" i="1"/>
  <c r="U303" i="1"/>
  <c r="U1093" i="1"/>
  <c r="U24" i="1"/>
  <c r="U7271" i="1"/>
  <c r="U3477" i="1"/>
  <c r="U4625" i="1"/>
  <c r="U2038" i="1"/>
  <c r="U5509" i="1"/>
  <c r="U3236" i="1"/>
  <c r="U3225" i="1"/>
  <c r="U301" i="1"/>
  <c r="U5352" i="1"/>
  <c r="U1127" i="1"/>
  <c r="U641" i="1"/>
  <c r="U7120" i="1"/>
  <c r="U3353" i="1"/>
  <c r="U165" i="1"/>
  <c r="U565" i="1"/>
  <c r="U3840" i="1"/>
  <c r="U6679" i="1"/>
  <c r="U6334" i="1"/>
  <c r="U5192" i="1"/>
  <c r="U7023" i="1"/>
  <c r="U1484" i="1"/>
  <c r="U2003" i="1"/>
  <c r="U4713" i="1"/>
  <c r="U2538" i="1"/>
  <c r="U5613" i="1"/>
  <c r="U3435" i="1"/>
  <c r="U3197" i="1"/>
  <c r="U363" i="1"/>
  <c r="U7165" i="1"/>
  <c r="U185" i="1"/>
  <c r="U2511" i="1"/>
  <c r="U5945" i="1"/>
  <c r="U4783" i="1"/>
  <c r="U7115" i="1"/>
  <c r="U3254" i="1"/>
  <c r="U889" i="1"/>
  <c r="U3133" i="1"/>
  <c r="U3544" i="1"/>
  <c r="U3304" i="1"/>
  <c r="U1650" i="1"/>
  <c r="U6083" i="1"/>
  <c r="U5168" i="1"/>
  <c r="U5145" i="1"/>
  <c r="U3223" i="1"/>
  <c r="U3604" i="1"/>
  <c r="U215" i="1"/>
  <c r="U7024" i="1"/>
  <c r="U4621" i="1"/>
  <c r="U48" i="1"/>
  <c r="U8057" i="1"/>
  <c r="U6947" i="1"/>
  <c r="U7832" i="1"/>
  <c r="U4022" i="1"/>
  <c r="U2221" i="1"/>
  <c r="U1630" i="1"/>
  <c r="U5999" i="1"/>
  <c r="U5946" i="1"/>
  <c r="U2408" i="1"/>
  <c r="U510" i="1"/>
  <c r="U4767" i="1"/>
  <c r="U4100" i="1"/>
  <c r="U1759" i="1"/>
  <c r="U7605" i="1"/>
  <c r="U1375" i="1"/>
  <c r="U5752" i="1"/>
  <c r="U3485" i="1"/>
  <c r="U5682" i="1"/>
  <c r="U6207" i="1"/>
  <c r="U5940" i="1"/>
  <c r="U410" i="1"/>
  <c r="U3099" i="1"/>
  <c r="U6241" i="1"/>
  <c r="U6971" i="1"/>
  <c r="U6286" i="1"/>
  <c r="U4339" i="1"/>
  <c r="U3317" i="1"/>
  <c r="U5568" i="1"/>
  <c r="U3516" i="1"/>
  <c r="U4581" i="1"/>
  <c r="U195" i="1"/>
  <c r="U2596" i="1"/>
  <c r="U5877" i="1"/>
  <c r="U2929" i="1"/>
  <c r="U7370" i="1"/>
  <c r="U6259" i="1"/>
  <c r="U1614" i="1"/>
  <c r="U3357" i="1"/>
  <c r="U7434" i="1"/>
  <c r="U3574" i="1"/>
  <c r="U7367" i="1"/>
  <c r="U8104" i="1"/>
  <c r="U4666" i="1"/>
  <c r="U5180" i="1"/>
  <c r="U7047" i="1"/>
  <c r="U2231" i="1"/>
  <c r="U6423" i="1"/>
  <c r="U6692" i="1"/>
  <c r="U4646" i="1"/>
  <c r="U1332" i="1"/>
  <c r="U4480" i="1"/>
  <c r="U1211" i="1"/>
  <c r="U1139" i="1"/>
  <c r="U987" i="1"/>
  <c r="U2051" i="1"/>
  <c r="U2737" i="1"/>
  <c r="U1497" i="1"/>
  <c r="U6274" i="1"/>
  <c r="U6954" i="1"/>
  <c r="U3273" i="1"/>
  <c r="U7315" i="1"/>
  <c r="U6157" i="1"/>
  <c r="U3679" i="1"/>
  <c r="U6293" i="1"/>
  <c r="U4437" i="1"/>
  <c r="U1812" i="1"/>
  <c r="U7965" i="1"/>
  <c r="U2176" i="1"/>
  <c r="U7901" i="1"/>
  <c r="U4466" i="1"/>
  <c r="U7709" i="1"/>
  <c r="U5047" i="1"/>
  <c r="U2009" i="1"/>
  <c r="U3580" i="1"/>
  <c r="U5149" i="1"/>
  <c r="U2685" i="1"/>
  <c r="U1148" i="1"/>
  <c r="U2716" i="1"/>
  <c r="U4198" i="1"/>
  <c r="U1389" i="1"/>
  <c r="U15" i="1"/>
  <c r="U823" i="1"/>
  <c r="U839" i="1"/>
  <c r="U5210" i="1"/>
  <c r="U1187" i="1"/>
  <c r="U3226" i="1"/>
  <c r="U7139" i="1"/>
  <c r="U366" i="1"/>
  <c r="U5398" i="1"/>
  <c r="U6363" i="1"/>
  <c r="U6732" i="1"/>
  <c r="U2260" i="1"/>
  <c r="U886" i="1"/>
  <c r="U6097" i="1"/>
  <c r="U37" i="1"/>
  <c r="U7438" i="1"/>
  <c r="U5050" i="1"/>
  <c r="U7234" i="1"/>
  <c r="U4486" i="1"/>
  <c r="U3137" i="1"/>
  <c r="U1688" i="1"/>
  <c r="U5532" i="1"/>
  <c r="U3594" i="1"/>
  <c r="U2749" i="1"/>
  <c r="U3823" i="1"/>
  <c r="U7871" i="1"/>
  <c r="U1785" i="1"/>
  <c r="U3165" i="1"/>
  <c r="U6456" i="1"/>
  <c r="U3615" i="1"/>
  <c r="U1699" i="1"/>
  <c r="U879" i="1"/>
  <c r="U4496" i="1"/>
  <c r="U1258" i="1"/>
  <c r="U7140" i="1"/>
  <c r="U5936" i="1"/>
  <c r="U969" i="1"/>
  <c r="U6070" i="1"/>
  <c r="U6313" i="1"/>
  <c r="U5714" i="1"/>
  <c r="U6204" i="1"/>
  <c r="U2244" i="1"/>
  <c r="U7985" i="1"/>
  <c r="U2891" i="1"/>
  <c r="U1731" i="1"/>
  <c r="U2025" i="1"/>
  <c r="U478" i="1"/>
  <c r="U4259" i="1"/>
  <c r="U573" i="1"/>
  <c r="U5308" i="1"/>
  <c r="U716" i="1"/>
  <c r="U6803" i="1"/>
  <c r="U4359" i="1"/>
  <c r="U347" i="1"/>
  <c r="U5468" i="1"/>
  <c r="U2430" i="1"/>
  <c r="U6447" i="1"/>
  <c r="U5570" i="1"/>
  <c r="U1346" i="1"/>
  <c r="U2249" i="1"/>
  <c r="U5755" i="1"/>
  <c r="U847" i="1"/>
  <c r="U8077" i="1"/>
  <c r="U4469" i="1"/>
  <c r="U1589" i="1"/>
  <c r="U7945" i="1"/>
  <c r="U928" i="1"/>
  <c r="U4745" i="1"/>
  <c r="U871" i="1"/>
  <c r="U4918" i="1"/>
  <c r="U7842" i="1"/>
  <c r="U6387" i="1"/>
  <c r="U4875" i="1"/>
  <c r="U3354" i="1"/>
  <c r="U757" i="1"/>
  <c r="U2492" i="1"/>
  <c r="U4039" i="1"/>
  <c r="U5089" i="1"/>
  <c r="U294" i="1"/>
  <c r="U11" i="1"/>
  <c r="U6685" i="1"/>
  <c r="U2130" i="1"/>
  <c r="U5725" i="1"/>
  <c r="U6384" i="1"/>
  <c r="U1747" i="1"/>
  <c r="U141" i="1"/>
  <c r="U1308" i="1"/>
  <c r="U1280" i="1"/>
  <c r="U6021" i="1"/>
  <c r="U1374" i="1"/>
  <c r="U6659" i="1"/>
  <c r="U290" i="1"/>
  <c r="U1513" i="1"/>
  <c r="U1058" i="1"/>
  <c r="U233" i="1"/>
  <c r="U6663" i="1"/>
  <c r="U4048" i="1"/>
  <c r="U5715" i="1"/>
  <c r="U6647" i="1"/>
  <c r="U540" i="1"/>
  <c r="U2464" i="1"/>
  <c r="U4332" i="1"/>
  <c r="U7684" i="1"/>
  <c r="U1322" i="1"/>
  <c r="U2297" i="1"/>
  <c r="U2279" i="1"/>
  <c r="U5189" i="1"/>
  <c r="U2255" i="1"/>
  <c r="U1003" i="1"/>
  <c r="U5775" i="1"/>
  <c r="U3565" i="1"/>
  <c r="U1724" i="1"/>
  <c r="U3535" i="1"/>
  <c r="U2722" i="1"/>
  <c r="U7481" i="1"/>
  <c r="U4407" i="1"/>
  <c r="U7231" i="1"/>
  <c r="U216" i="1"/>
  <c r="U5706" i="1"/>
  <c r="U5658" i="1"/>
  <c r="U1490" i="1"/>
  <c r="U1820" i="1"/>
  <c r="U4814" i="1"/>
  <c r="U3977" i="1"/>
  <c r="U4710" i="1"/>
  <c r="U6738" i="1"/>
  <c r="U808" i="1"/>
  <c r="U6000" i="1"/>
  <c r="U924" i="1"/>
  <c r="U6733" i="1"/>
  <c r="U1397" i="1"/>
  <c r="U1483" i="1"/>
  <c r="U7698" i="1"/>
  <c r="U7251" i="1"/>
  <c r="U630" i="1"/>
  <c r="U4161" i="1"/>
  <c r="U1276" i="1"/>
  <c r="U7630" i="1"/>
  <c r="U5626" i="1"/>
  <c r="U6655" i="1"/>
  <c r="U7983" i="1"/>
  <c r="U6029" i="1"/>
  <c r="U3595" i="1"/>
  <c r="U3707" i="1"/>
  <c r="U825" i="1"/>
  <c r="U6350" i="1"/>
  <c r="U4719" i="1"/>
  <c r="U6649" i="1"/>
  <c r="U3614" i="1"/>
  <c r="U2380" i="1"/>
  <c r="U2938" i="1"/>
  <c r="U3453" i="1"/>
  <c r="U5329" i="1"/>
  <c r="U7536" i="1"/>
  <c r="U3902" i="1"/>
  <c r="U1330" i="1"/>
  <c r="U5358" i="1"/>
  <c r="U5632" i="1"/>
  <c r="U5265" i="1"/>
  <c r="U2780" i="1"/>
  <c r="U1479" i="1"/>
  <c r="U1986" i="1"/>
  <c r="U3129" i="1"/>
  <c r="U7297" i="1"/>
  <c r="U7059" i="1"/>
  <c r="U5878" i="1"/>
  <c r="U6460" i="1"/>
  <c r="U3680" i="1"/>
  <c r="U6935" i="1"/>
  <c r="U7652" i="1"/>
  <c r="U754" i="1"/>
  <c r="U741" i="1"/>
  <c r="U6637" i="1"/>
  <c r="U7188" i="1"/>
  <c r="U73" i="1"/>
  <c r="U6673" i="1"/>
  <c r="U3405" i="1"/>
  <c r="U7425" i="1"/>
  <c r="U1337" i="1"/>
  <c r="U220" i="1"/>
  <c r="U240" i="1"/>
  <c r="U470" i="1"/>
  <c r="U3224" i="1"/>
  <c r="U6099" i="1"/>
  <c r="U6318" i="1"/>
  <c r="U7797" i="1"/>
  <c r="U5362" i="1"/>
  <c r="U3409" i="1"/>
  <c r="U792" i="1"/>
  <c r="U4216" i="1"/>
  <c r="U3978" i="1"/>
  <c r="U1709" i="1"/>
  <c r="U7643" i="1"/>
  <c r="U3083" i="1"/>
  <c r="U2712" i="1"/>
  <c r="U7473" i="1"/>
  <c r="U4196" i="1"/>
  <c r="U4176" i="1"/>
  <c r="U8093" i="1"/>
  <c r="U1794" i="1"/>
  <c r="U6926" i="1"/>
  <c r="U1320" i="1"/>
  <c r="U597" i="1"/>
  <c r="U8058" i="1"/>
  <c r="U904" i="1"/>
  <c r="U2097" i="1"/>
  <c r="U6638" i="1"/>
  <c r="U2327" i="1"/>
  <c r="U3306" i="1"/>
  <c r="U1853" i="1"/>
  <c r="U458" i="1"/>
  <c r="U7423" i="1"/>
  <c r="U8015" i="1"/>
  <c r="U1125" i="1"/>
  <c r="U3204" i="1"/>
  <c r="U5562" i="1"/>
  <c r="U5108" i="1"/>
  <c r="U1261" i="1"/>
  <c r="U7004" i="1"/>
  <c r="U6534" i="1"/>
  <c r="U5756" i="1"/>
  <c r="U1203" i="1"/>
  <c r="U1784" i="1"/>
  <c r="U2980" i="1"/>
  <c r="U1286" i="1"/>
  <c r="U1235" i="1"/>
  <c r="U2903" i="1"/>
  <c r="U903" i="1"/>
  <c r="U6147" i="1"/>
  <c r="U77" i="1"/>
  <c r="U5521" i="1"/>
  <c r="U2361" i="1"/>
  <c r="U4540" i="1"/>
  <c r="U6677" i="1"/>
  <c r="U6408" i="1"/>
  <c r="U7602" i="1"/>
  <c r="U1842" i="1"/>
  <c r="U8096" i="1"/>
  <c r="U5159" i="1"/>
  <c r="U41" i="1"/>
  <c r="U7686" i="1"/>
  <c r="U7884" i="1"/>
  <c r="U5190" i="1"/>
  <c r="U3098" i="1"/>
  <c r="U6151" i="1"/>
  <c r="U4708" i="1"/>
  <c r="U1723" i="1"/>
  <c r="U6860" i="1"/>
  <c r="U7143" i="1"/>
  <c r="U3983" i="1"/>
  <c r="U6852" i="1"/>
  <c r="U3720" i="1"/>
  <c r="U7802" i="1"/>
  <c r="U5824" i="1"/>
  <c r="U5251" i="1"/>
  <c r="U806" i="1"/>
  <c r="U1453" i="1"/>
  <c r="U4871" i="1"/>
  <c r="U5008" i="1"/>
  <c r="U8115" i="1"/>
  <c r="U7441" i="1"/>
  <c r="U3188" i="1"/>
  <c r="U6227" i="1"/>
  <c r="U4874" i="1"/>
  <c r="U5748" i="1"/>
  <c r="U8020" i="1"/>
  <c r="U7406" i="1"/>
  <c r="U1232" i="1"/>
  <c r="U5078" i="1"/>
  <c r="U6640" i="1"/>
  <c r="U3777" i="1"/>
  <c r="U3476" i="1"/>
  <c r="U942" i="1"/>
  <c r="U5852" i="1"/>
  <c r="U2424" i="1"/>
  <c r="U6601" i="1"/>
  <c r="U6289" i="1"/>
  <c r="U4887" i="1"/>
  <c r="U2020" i="1"/>
  <c r="U7675" i="1"/>
  <c r="U6236" i="1"/>
  <c r="U1861" i="1"/>
  <c r="U8030" i="1"/>
  <c r="U6340" i="1"/>
  <c r="U4170" i="1"/>
  <c r="U5381" i="1"/>
  <c r="U1401" i="1"/>
  <c r="U3404" i="1"/>
  <c r="U1158" i="1"/>
  <c r="U1061" i="1"/>
  <c r="U604" i="1"/>
  <c r="U5557" i="1"/>
  <c r="U3467" i="1"/>
  <c r="U7995" i="1"/>
  <c r="U2587" i="1"/>
  <c r="U4043" i="1"/>
  <c r="U6989" i="1"/>
  <c r="U3993" i="1"/>
  <c r="U3747" i="1"/>
  <c r="U4191" i="1"/>
  <c r="U5569" i="1"/>
  <c r="U3728" i="1"/>
  <c r="U3351" i="1"/>
  <c r="U3441" i="1"/>
  <c r="U3719" i="1"/>
  <c r="U1442" i="1"/>
  <c r="U7964" i="1"/>
  <c r="U6986" i="1"/>
  <c r="U6390" i="1"/>
  <c r="U4498" i="1"/>
  <c r="U1188" i="1"/>
  <c r="U1312" i="1"/>
  <c r="U7780" i="1"/>
  <c r="U7397" i="1"/>
  <c r="U1087" i="1"/>
  <c r="U2608" i="1"/>
  <c r="U8044" i="1"/>
  <c r="U636" i="1"/>
  <c r="U3233" i="1"/>
  <c r="U6105" i="1"/>
  <c r="U5915" i="1"/>
  <c r="U8060" i="1"/>
  <c r="U5923" i="1"/>
  <c r="U4701" i="1"/>
  <c r="U4210" i="1"/>
  <c r="U5123" i="1"/>
  <c r="U7389" i="1"/>
  <c r="U3284" i="1"/>
  <c r="U3425" i="1"/>
  <c r="U3835" i="1"/>
  <c r="U1543" i="1"/>
  <c r="U277" i="1"/>
  <c r="U2402" i="1"/>
  <c r="U3527" i="1"/>
  <c r="U2732" i="1"/>
  <c r="U6458" i="1"/>
  <c r="U7468" i="1"/>
  <c r="U4539" i="1"/>
  <c r="U5573" i="1"/>
  <c r="U1625" i="1"/>
  <c r="U1512" i="1"/>
  <c r="U2006" i="1"/>
  <c r="U3906" i="1"/>
  <c r="U1857" i="1"/>
  <c r="U375" i="1"/>
  <c r="U1593" i="1"/>
  <c r="U6726" i="1"/>
  <c r="U2314" i="1"/>
  <c r="U1038" i="1"/>
  <c r="U5636" i="1"/>
  <c r="U1651" i="1"/>
  <c r="U4416" i="1"/>
  <c r="U1832" i="1"/>
  <c r="U3450" i="1"/>
  <c r="U5346" i="1"/>
  <c r="U4248" i="1"/>
  <c r="U300" i="1"/>
  <c r="U1475" i="1"/>
  <c r="U3398" i="1"/>
  <c r="U787" i="1"/>
  <c r="U5018" i="1"/>
  <c r="U6435" i="1"/>
  <c r="U5146" i="1"/>
  <c r="U2514" i="1"/>
  <c r="U715" i="1"/>
  <c r="U4656" i="1"/>
  <c r="U3800" i="1"/>
  <c r="U6221" i="1"/>
  <c r="U403" i="1"/>
  <c r="U7122" i="1"/>
  <c r="U1559" i="1"/>
  <c r="U1674" i="1"/>
  <c r="U5595" i="1"/>
  <c r="U2912" i="1"/>
  <c r="U5188" i="1"/>
  <c r="U6442" i="1"/>
  <c r="U5031" i="1"/>
  <c r="U6104" i="1"/>
  <c r="U3093" i="1"/>
  <c r="U5239" i="1"/>
  <c r="U3893" i="1"/>
  <c r="U7281" i="1"/>
  <c r="U3246" i="1"/>
  <c r="U3547" i="1"/>
  <c r="U5765" i="1"/>
  <c r="U3601" i="1"/>
  <c r="U5812" i="1"/>
  <c r="U1961" i="1"/>
  <c r="U6076" i="1"/>
  <c r="U4651" i="1"/>
  <c r="U5577" i="1"/>
  <c r="U5315" i="1"/>
  <c r="U1582" i="1"/>
  <c r="U6495" i="1"/>
  <c r="U5819" i="1"/>
  <c r="U7645" i="1"/>
  <c r="U3482" i="1"/>
  <c r="U4003" i="1"/>
  <c r="U2378" i="1"/>
  <c r="U6263" i="1"/>
  <c r="U943" i="1"/>
  <c r="U3639" i="1"/>
  <c r="U1376" i="1"/>
  <c r="U2784" i="1"/>
  <c r="U4810" i="1"/>
  <c r="U4180" i="1"/>
  <c r="U7533" i="1"/>
  <c r="U6531" i="1"/>
  <c r="U1154" i="1"/>
  <c r="U7319" i="1"/>
  <c r="U5552" i="1"/>
  <c r="U5439" i="1"/>
  <c r="U3200" i="1"/>
  <c r="U7321" i="1"/>
  <c r="U7632" i="1"/>
  <c r="U6470" i="1"/>
  <c r="U1627" i="1"/>
  <c r="U2941" i="1"/>
  <c r="U3836" i="1"/>
  <c r="U1940" i="1"/>
  <c r="U5630" i="1"/>
  <c r="U4915" i="1"/>
  <c r="U6548" i="1"/>
  <c r="U5422" i="1"/>
  <c r="U7649" i="1"/>
  <c r="U224" i="1"/>
  <c r="U585" i="1"/>
  <c r="U6028" i="1"/>
  <c r="U6873" i="1"/>
  <c r="U4308" i="1"/>
  <c r="U2926" i="1"/>
  <c r="U4056" i="1"/>
  <c r="U6198" i="1"/>
  <c r="U5098" i="1"/>
  <c r="U2763" i="1"/>
  <c r="U2816" i="1"/>
  <c r="U7847" i="1"/>
  <c r="U8037" i="1"/>
  <c r="U6583" i="1"/>
  <c r="U1030" i="1"/>
  <c r="U2049" i="1"/>
  <c r="U6611" i="1"/>
  <c r="U6437" i="1"/>
  <c r="U3769" i="1"/>
  <c r="U7118" i="1"/>
  <c r="U2377" i="1"/>
  <c r="U7110" i="1"/>
  <c r="U7449" i="1"/>
  <c r="U4175" i="1"/>
  <c r="U7312" i="1"/>
  <c r="U2783" i="1"/>
  <c r="U6612" i="1"/>
  <c r="U5631" i="1"/>
  <c r="U5855" i="1"/>
  <c r="U6251" i="1"/>
  <c r="U6409" i="1"/>
  <c r="U5904" i="1"/>
  <c r="U3789" i="1"/>
  <c r="U6831" i="1"/>
  <c r="U1994" i="1"/>
  <c r="U3182" i="1"/>
  <c r="U2904" i="1"/>
  <c r="U8007" i="1"/>
  <c r="U6890" i="1"/>
  <c r="U1983" i="1"/>
  <c r="U548" i="1"/>
  <c r="U840" i="1"/>
  <c r="U5523" i="1"/>
  <c r="U1667" i="1"/>
  <c r="U1393" i="1"/>
  <c r="U3654" i="1"/>
  <c r="U3917" i="1"/>
  <c r="U6036" i="1"/>
  <c r="U395" i="1"/>
  <c r="U7109" i="1"/>
  <c r="U2199" i="1"/>
  <c r="U3159" i="1"/>
  <c r="U6088" i="1"/>
  <c r="U4095" i="1"/>
  <c r="U4333" i="1"/>
  <c r="U4470" i="1"/>
  <c r="U5711" i="1"/>
  <c r="U4131" i="1"/>
  <c r="U4896" i="1"/>
  <c r="U2982" i="1"/>
  <c r="U7806" i="1"/>
  <c r="U2143" i="1"/>
  <c r="U1619" i="1"/>
  <c r="U2802" i="1"/>
  <c r="U5844" i="1"/>
  <c r="U183" i="1"/>
  <c r="U209" i="1"/>
  <c r="U2621" i="1"/>
  <c r="U2504" i="1"/>
  <c r="U2918" i="1"/>
  <c r="U4894" i="1"/>
  <c r="U3460" i="1"/>
  <c r="U3431" i="1"/>
  <c r="U6438" i="1"/>
  <c r="U3883" i="1"/>
  <c r="U3077" i="1"/>
  <c r="U4208" i="1"/>
  <c r="U6805" i="1"/>
  <c r="U4002" i="1"/>
  <c r="U7496" i="1"/>
  <c r="U6960" i="1"/>
  <c r="U4212" i="1"/>
  <c r="U5960" i="1"/>
  <c r="U5484" i="1"/>
  <c r="U6367" i="1"/>
  <c r="U7246" i="1"/>
  <c r="U4876" i="1"/>
  <c r="U7069" i="1"/>
  <c r="U6787" i="1"/>
  <c r="U3553" i="1"/>
  <c r="U3176" i="1"/>
  <c r="U7665" i="1"/>
  <c r="U3107" i="1"/>
  <c r="U1816" i="1"/>
  <c r="U3607" i="1"/>
  <c r="U6472" i="1"/>
  <c r="U4009" i="1"/>
  <c r="U7412" i="1"/>
  <c r="U2285" i="1"/>
  <c r="U3713" i="1"/>
  <c r="U7032" i="1"/>
  <c r="U3563" i="1"/>
  <c r="U4098" i="1"/>
  <c r="U3449" i="1"/>
  <c r="U2830" i="1"/>
  <c r="U5978" i="1"/>
  <c r="U6454" i="1"/>
  <c r="U944" i="1"/>
  <c r="U1715" i="1"/>
  <c r="U6951" i="1"/>
  <c r="U1883" i="1"/>
  <c r="U6484" i="1"/>
  <c r="U3242" i="1"/>
  <c r="U4664" i="1"/>
  <c r="U5510" i="1"/>
  <c r="U4706" i="1"/>
  <c r="U3250" i="1"/>
  <c r="U6818" i="1"/>
  <c r="U1980" i="1"/>
  <c r="U7593" i="1"/>
  <c r="U314" i="1"/>
  <c r="U7393" i="1"/>
  <c r="U3094" i="1"/>
  <c r="U689" i="1"/>
  <c r="U612" i="1"/>
  <c r="U7457" i="1"/>
  <c r="U3249" i="1"/>
  <c r="U106" i="1"/>
  <c r="U5971" i="1"/>
  <c r="U4600" i="1"/>
  <c r="U380" i="1"/>
  <c r="U6020" i="1"/>
  <c r="U2107" i="1"/>
  <c r="U4158" i="1"/>
  <c r="U6370" i="1"/>
  <c r="U4608" i="1"/>
  <c r="U3504" i="1"/>
  <c r="U2698" i="1"/>
  <c r="U6874" i="1"/>
  <c r="U7769" i="1"/>
  <c r="U6417" i="1"/>
  <c r="U7098" i="1"/>
  <c r="U7666" i="1"/>
  <c r="U6514" i="1"/>
  <c r="U6002" i="1"/>
  <c r="U3852" i="1"/>
  <c r="U7374" i="1"/>
  <c r="U1014" i="1"/>
  <c r="U308" i="1"/>
  <c r="U1268" i="1"/>
  <c r="U6308" i="1"/>
  <c r="U2300" i="1"/>
  <c r="U3135" i="1"/>
  <c r="U6880" i="1"/>
  <c r="U7685" i="1"/>
  <c r="U4164" i="1"/>
  <c r="U1032" i="1"/>
  <c r="U6371" i="1"/>
  <c r="U3821" i="1"/>
  <c r="U3024" i="1"/>
  <c r="U3877" i="1"/>
  <c r="U6164" i="1"/>
  <c r="U1676" i="1"/>
  <c r="U3799" i="1"/>
  <c r="U1872" i="1"/>
  <c r="U7353" i="1"/>
  <c r="U3845" i="1"/>
  <c r="U2422" i="1"/>
  <c r="U1480" i="1"/>
  <c r="U6077" i="1"/>
  <c r="U4168" i="1"/>
  <c r="U6563" i="1"/>
  <c r="U22" i="1"/>
  <c r="U8021" i="1"/>
  <c r="U7388" i="1"/>
  <c r="U824" i="1"/>
  <c r="U5335" i="1"/>
  <c r="U2205" i="1"/>
  <c r="U2070" i="1"/>
  <c r="U5771" i="1"/>
  <c r="U2092" i="1"/>
  <c r="U1155" i="1"/>
  <c r="U1050" i="1"/>
  <c r="U2109" i="1"/>
  <c r="U591" i="1"/>
  <c r="U1770" i="1"/>
  <c r="U3355" i="1"/>
  <c r="U1020" i="1"/>
  <c r="U3270" i="1"/>
  <c r="U2127" i="1"/>
  <c r="U354" i="1"/>
  <c r="U2157" i="1"/>
  <c r="U339" i="1"/>
  <c r="U3036" i="1"/>
  <c r="U469" i="1"/>
  <c r="U3838" i="1"/>
  <c r="U5977" i="1"/>
  <c r="U935" i="1"/>
  <c r="U8068" i="1"/>
  <c r="U5729" i="1"/>
  <c r="U1434" i="1"/>
  <c r="U1096" i="1"/>
  <c r="U5295" i="1"/>
  <c r="U4201" i="1"/>
  <c r="U7576" i="1"/>
  <c r="U2311" i="1"/>
  <c r="U5052" i="1"/>
  <c r="U2925" i="1"/>
  <c r="U3372" i="1"/>
  <c r="U4375" i="1"/>
  <c r="U108" i="1"/>
  <c r="U5897" i="1"/>
  <c r="U5773" i="1"/>
  <c r="U5321" i="1"/>
  <c r="U3764" i="1"/>
  <c r="U228" i="1"/>
  <c r="U649" i="1"/>
  <c r="U3303" i="1"/>
  <c r="U7250" i="1"/>
  <c r="U1557" i="1"/>
  <c r="U6448" i="1"/>
  <c r="U2463" i="1"/>
  <c r="U7410" i="1"/>
  <c r="U2451" i="1"/>
  <c r="U4451" i="1"/>
  <c r="U3461" i="1"/>
  <c r="U7518" i="1"/>
  <c r="U3374" i="1"/>
  <c r="U7694" i="1"/>
  <c r="U1644" i="1"/>
  <c r="U491" i="1"/>
  <c r="U5549" i="1"/>
  <c r="U3122" i="1"/>
  <c r="U1021" i="1"/>
  <c r="U4659" i="1"/>
  <c r="U1642" i="1"/>
  <c r="U4981" i="1"/>
  <c r="U1984" i="1"/>
  <c r="U2047" i="1"/>
  <c r="U2423" i="1"/>
  <c r="U4073" i="1"/>
  <c r="U2282" i="1"/>
  <c r="U911" i="1"/>
  <c r="U2189" i="1"/>
  <c r="U6045" i="1"/>
  <c r="U221" i="1"/>
  <c r="U1318" i="1"/>
  <c r="U5156" i="1"/>
  <c r="U7322" i="1"/>
  <c r="U7609" i="1"/>
  <c r="U7113" i="1"/>
  <c r="U5565" i="1"/>
  <c r="U869" i="1"/>
  <c r="U7469" i="1"/>
  <c r="U7607" i="1"/>
  <c r="U1343" i="1"/>
  <c r="U4393" i="1"/>
  <c r="U6059" i="1"/>
  <c r="U6731" i="1"/>
  <c r="U336" i="1"/>
  <c r="U7366" i="1"/>
  <c r="U7011" i="1"/>
  <c r="U982" i="1"/>
  <c r="U6474" i="1"/>
  <c r="U7308" i="1"/>
  <c r="U442" i="1"/>
  <c r="U832" i="1"/>
  <c r="U8101" i="1"/>
  <c r="U1223" i="1"/>
  <c r="U2437" i="1"/>
  <c r="U5616" i="1"/>
  <c r="U5603" i="1"/>
  <c r="U6558" i="1"/>
  <c r="U653" i="1"/>
  <c r="U688" i="1"/>
  <c r="U7092" i="1"/>
  <c r="U4787" i="1"/>
  <c r="U6819" i="1"/>
  <c r="U4123" i="1"/>
  <c r="U6309" i="1"/>
  <c r="U3456" i="1"/>
  <c r="U2748" i="1"/>
  <c r="U4172" i="1"/>
  <c r="U3622" i="1"/>
  <c r="U4806" i="1"/>
  <c r="U1138" i="1"/>
  <c r="U1556" i="1"/>
  <c r="U7916" i="1"/>
  <c r="U5325" i="1"/>
  <c r="U7349" i="1"/>
  <c r="U5371" i="1"/>
  <c r="U6468" i="1"/>
  <c r="U57" i="1"/>
  <c r="U6771" i="1"/>
  <c r="U2678" i="1"/>
  <c r="U7260" i="1"/>
  <c r="U5713" i="1"/>
  <c r="U1352" i="1"/>
  <c r="U3319" i="1"/>
  <c r="U154" i="1"/>
  <c r="U7031" i="1"/>
  <c r="U2760" i="1"/>
  <c r="U3426" i="1"/>
  <c r="U4599" i="1"/>
  <c r="U4492" i="1"/>
  <c r="U7379" i="1"/>
  <c r="U1928" i="1"/>
  <c r="U1445" i="1"/>
  <c r="U5234" i="1"/>
  <c r="U5293" i="1"/>
  <c r="U2141" i="1"/>
  <c r="U2523" i="1"/>
  <c r="U6590" i="1"/>
  <c r="U1459" i="1"/>
  <c r="U4059" i="1"/>
  <c r="U5270" i="1"/>
  <c r="U6360" i="1"/>
  <c r="U2218" i="1"/>
  <c r="U5317" i="1"/>
  <c r="U7791" i="1"/>
  <c r="U3863" i="1"/>
  <c r="U4391" i="1"/>
  <c r="U5749" i="1"/>
  <c r="U4334" i="1"/>
  <c r="U6082" i="1"/>
  <c r="U6410" i="1"/>
  <c r="U3638" i="1"/>
  <c r="U3904" i="1"/>
  <c r="U947" i="1"/>
  <c r="U1213" i="1"/>
  <c r="U7232" i="1"/>
  <c r="U3592" i="1"/>
  <c r="U7186" i="1"/>
  <c r="U4773" i="1"/>
  <c r="U5039" i="1"/>
  <c r="U6302" i="1"/>
  <c r="U5649" i="1"/>
  <c r="U4379" i="1"/>
  <c r="U922" i="1"/>
  <c r="U895" i="1"/>
  <c r="U3237" i="1"/>
  <c r="U2652" i="1"/>
  <c r="U2683" i="1"/>
  <c r="U6326" i="1"/>
  <c r="U3762" i="1"/>
  <c r="U6402" i="1"/>
  <c r="U4660" i="1"/>
  <c r="U3855" i="1"/>
  <c r="U5399" i="1"/>
  <c r="U7493" i="1"/>
  <c r="U7936" i="1"/>
  <c r="U4037" i="1"/>
  <c r="U958" i="1"/>
  <c r="U3620" i="1"/>
  <c r="U5605" i="1"/>
  <c r="U1662" i="1"/>
  <c r="U7772" i="1"/>
  <c r="U5997" i="1"/>
  <c r="U5880" i="1"/>
  <c r="U7035" i="1"/>
  <c r="U218" i="1"/>
  <c r="U4134" i="1"/>
  <c r="U2695" i="1"/>
  <c r="U5015" i="1"/>
  <c r="U7173" i="1"/>
  <c r="U5926" i="1"/>
  <c r="U8084" i="1"/>
  <c r="U25" i="1"/>
  <c r="U788" i="1"/>
  <c r="U3030" i="1"/>
  <c r="U6550" i="1"/>
  <c r="U583" i="1"/>
  <c r="U3517" i="1"/>
  <c r="U2323" i="1"/>
  <c r="U4220" i="1"/>
  <c r="U6855" i="1"/>
  <c r="U5884" i="1"/>
  <c r="U6675" i="1"/>
  <c r="U7045" i="1"/>
  <c r="U238" i="1"/>
  <c r="U6168" i="1"/>
  <c r="U5898" i="1"/>
  <c r="U5661" i="1"/>
  <c r="U5578" i="1"/>
  <c r="U348" i="1"/>
  <c r="U4239" i="1"/>
  <c r="U4715" i="1"/>
  <c r="U6054" i="1"/>
  <c r="U7960" i="1"/>
  <c r="U5637" i="1"/>
  <c r="U3886" i="1"/>
  <c r="U722" i="1"/>
  <c r="U7014" i="1"/>
  <c r="U7444" i="1"/>
  <c r="U595" i="1"/>
  <c r="U2228" i="1"/>
  <c r="U7896" i="1"/>
  <c r="U7005" i="1"/>
  <c r="U4885" i="1"/>
  <c r="U3721" i="1"/>
  <c r="U4445" i="1"/>
  <c r="U6658" i="1"/>
  <c r="U7245" i="1"/>
  <c r="U7704" i="1"/>
  <c r="U3215" i="1"/>
  <c r="U5650" i="1"/>
  <c r="U39" i="1"/>
  <c r="U785" i="1"/>
  <c r="U7181" i="1"/>
  <c r="U6645" i="1"/>
  <c r="U1823" i="1"/>
  <c r="U6811" i="1"/>
  <c r="U6047" i="1"/>
  <c r="U5203" i="1"/>
  <c r="U2477" i="1"/>
  <c r="U6378" i="1"/>
  <c r="U5760" i="1"/>
  <c r="U1728" i="1"/>
  <c r="U5235" i="1"/>
  <c r="U1800" i="1"/>
  <c r="U6909" i="1"/>
  <c r="U588" i="1"/>
  <c r="U5121" i="1"/>
  <c r="U3646" i="1"/>
  <c r="U3689" i="1"/>
  <c r="U5705" i="1"/>
  <c r="U502" i="1"/>
  <c r="U2212" i="1"/>
  <c r="U7953" i="1"/>
  <c r="U1847" i="1"/>
  <c r="U1419" i="1"/>
  <c r="U2193" i="1"/>
  <c r="U7868" i="1"/>
  <c r="U5152" i="1"/>
  <c r="U951" i="1"/>
  <c r="U4733" i="1"/>
  <c r="U4931" i="1"/>
  <c r="U28" i="1"/>
  <c r="U5355" i="1"/>
  <c r="U2095" i="1"/>
  <c r="U460" i="1"/>
  <c r="U6653" i="1"/>
  <c r="U2656" i="1"/>
  <c r="U7350" i="1"/>
  <c r="U4006" i="1"/>
  <c r="U5402" i="1"/>
  <c r="U7539" i="1"/>
  <c r="U4214" i="1"/>
  <c r="U7866" i="1"/>
  <c r="U3359" i="1"/>
  <c r="U4299" i="1"/>
  <c r="U3618" i="1"/>
  <c r="U5077" i="1"/>
  <c r="U6575" i="1"/>
  <c r="U2499" i="1"/>
  <c r="U5581" i="1"/>
  <c r="U985" i="1"/>
  <c r="U5806" i="1"/>
  <c r="U7289" i="1"/>
  <c r="U900" i="1"/>
  <c r="U3641" i="1"/>
  <c r="U1510" i="1"/>
  <c r="U3635" i="1"/>
  <c r="U645" i="1"/>
  <c r="U3445" i="1"/>
  <c r="U2483" i="1"/>
  <c r="U4607" i="1"/>
  <c r="U5429" i="1"/>
  <c r="U1046" i="1"/>
  <c r="U3054" i="1"/>
  <c r="U5206" i="1"/>
  <c r="U2622" i="1"/>
  <c r="U7480" i="1"/>
  <c r="U7543" i="1"/>
  <c r="U7010" i="1"/>
  <c r="U6364" i="1"/>
  <c r="U4290" i="1"/>
  <c r="U3483" i="1"/>
  <c r="U5843" i="1"/>
  <c r="U7549" i="1"/>
  <c r="U2420" i="1"/>
  <c r="U1142" i="1"/>
  <c r="U6769" i="1"/>
  <c r="U457" i="1"/>
  <c r="U5464" i="1"/>
  <c r="U6680" i="1"/>
  <c r="U7337" i="1"/>
  <c r="U7479" i="1"/>
  <c r="U5911" i="1"/>
  <c r="U471" i="1"/>
  <c r="U1988" i="1"/>
  <c r="U6967" i="1"/>
  <c r="U3471" i="1"/>
  <c r="U99" i="1"/>
  <c r="U6559" i="1"/>
  <c r="U1968" i="1"/>
  <c r="U2091" i="1"/>
  <c r="U598" i="1"/>
  <c r="U5350" i="1"/>
  <c r="U994" i="1"/>
  <c r="U200" i="1"/>
  <c r="U4790" i="1"/>
  <c r="U6392" i="1"/>
  <c r="U4950" i="1"/>
  <c r="U819" i="1"/>
  <c r="U6958" i="1"/>
  <c r="U7835" i="1"/>
  <c r="U7658" i="1"/>
  <c r="U5322" i="1"/>
  <c r="U7097" i="1"/>
  <c r="U1319" i="1"/>
  <c r="U798" i="1"/>
  <c r="U3672" i="1"/>
  <c r="U4681" i="1"/>
  <c r="U1626" i="1"/>
  <c r="U6911" i="1"/>
  <c r="U3400" i="1"/>
  <c r="U6393" i="1"/>
  <c r="U2487" i="1"/>
  <c r="U2632" i="1"/>
  <c r="U194" i="1"/>
  <c r="U7372" i="1"/>
  <c r="U959" i="1"/>
  <c r="U7584" i="1"/>
  <c r="U1478" i="1"/>
  <c r="U2979" i="1"/>
  <c r="U3854" i="1"/>
  <c r="U3878" i="1"/>
  <c r="U4639" i="1"/>
  <c r="U7844" i="1"/>
  <c r="U6734" i="1"/>
  <c r="U846" i="1"/>
  <c r="U3655" i="1"/>
  <c r="U7424" i="1"/>
  <c r="U4294" i="1"/>
  <c r="U6624" i="1"/>
  <c r="U5094" i="1"/>
  <c r="U3389" i="1"/>
  <c r="U4202" i="1"/>
  <c r="U818" i="1"/>
  <c r="U1775" i="1"/>
  <c r="U4900" i="1"/>
  <c r="U581" i="1"/>
  <c r="U7613" i="1"/>
  <c r="U5567" i="1"/>
  <c r="U6462" i="1"/>
  <c r="U1565" i="1"/>
  <c r="U1074" i="1"/>
  <c r="U3251" i="1"/>
  <c r="U6080" i="1"/>
  <c r="U3062" i="1"/>
  <c r="U910" i="1"/>
  <c r="U5655" i="1"/>
  <c r="U44" i="1"/>
  <c r="U5416" i="1"/>
  <c r="U5792" i="1"/>
  <c r="U7902" i="1"/>
  <c r="U7009" i="1"/>
  <c r="U198" i="1"/>
  <c r="U8019" i="1"/>
  <c r="U4939" i="1"/>
  <c r="U5204" i="1"/>
  <c r="U6666" i="1"/>
  <c r="U1977" i="1"/>
  <c r="U95" i="1"/>
  <c r="V581" i="1" l="1"/>
  <c r="V3062" i="1"/>
  <c r="V198" i="1"/>
  <c r="V1977" i="1"/>
  <c r="V6666" i="1"/>
  <c r="V4202" i="1"/>
  <c r="V5416" i="1"/>
  <c r="V1565" i="1"/>
  <c r="V6734" i="1"/>
  <c r="V5350" i="1"/>
  <c r="V4607" i="1"/>
  <c r="V4939" i="1"/>
  <c r="V5094" i="1"/>
  <c r="V8019" i="1"/>
  <c r="V910" i="1"/>
  <c r="V7613" i="1"/>
  <c r="V6624" i="1"/>
  <c r="V3878" i="1"/>
  <c r="V2632" i="1"/>
  <c r="V798" i="1"/>
  <c r="V4950" i="1"/>
  <c r="V1968" i="1"/>
  <c r="V7479" i="1"/>
  <c r="V7549" i="1"/>
  <c r="V2622" i="1"/>
  <c r="V645" i="1"/>
  <c r="V5581" i="1"/>
  <c r="V4214" i="1"/>
  <c r="V2095" i="1"/>
  <c r="V2193" i="1"/>
  <c r="V3646" i="1"/>
  <c r="V6378" i="1"/>
  <c r="V785" i="1"/>
  <c r="V3721" i="1"/>
  <c r="V722" i="1"/>
  <c r="V5578" i="1"/>
  <c r="V6855" i="1"/>
  <c r="V25" i="1"/>
  <c r="V7035" i="1"/>
  <c r="V4037" i="1"/>
  <c r="V6326" i="1"/>
  <c r="V6302" i="1"/>
  <c r="V3904" i="1"/>
  <c r="V7791" i="1"/>
  <c r="V2523" i="1"/>
  <c r="V4599" i="1"/>
  <c r="V7260" i="1"/>
  <c r="V7916" i="1"/>
  <c r="V6309" i="1"/>
  <c r="V5603" i="1"/>
  <c r="V6474" i="1"/>
  <c r="V1343" i="1"/>
  <c r="V5156" i="1"/>
  <c r="V2423" i="1"/>
  <c r="V5549" i="1"/>
  <c r="V2451" i="1"/>
  <c r="V228" i="1"/>
  <c r="V2925" i="1"/>
  <c r="V5729" i="1"/>
  <c r="V2157" i="1"/>
  <c r="V2109" i="1"/>
  <c r="V824" i="1"/>
  <c r="V2422" i="1"/>
  <c r="V3024" i="1"/>
  <c r="V2300" i="1"/>
  <c r="V6514" i="1"/>
  <c r="V4608" i="1"/>
  <c r="V106" i="1"/>
  <c r="V7593" i="1"/>
  <c r="V6484" i="1"/>
  <c r="V3449" i="1"/>
  <c r="V6472" i="1"/>
  <c r="V7069" i="1"/>
  <c r="V7496" i="1"/>
  <c r="V3460" i="1"/>
  <c r="V2802" i="1"/>
  <c r="V4470" i="1"/>
  <c r="V6036" i="1"/>
  <c r="V1983" i="1"/>
  <c r="V5904" i="1"/>
  <c r="V4175" i="1"/>
  <c r="V2049" i="1"/>
  <c r="V6198" i="1"/>
  <c r="V7649" i="1"/>
  <c r="V1627" i="1"/>
  <c r="V1154" i="1"/>
  <c r="V943" i="1"/>
  <c r="V1582" i="1"/>
  <c r="V5765" i="1"/>
  <c r="V5031" i="1"/>
  <c r="V403" i="1"/>
  <c r="V5018" i="1"/>
  <c r="V1832" i="1"/>
  <c r="V375" i="1"/>
  <c r="V7468" i="1"/>
  <c r="V3425" i="1"/>
  <c r="V5915" i="1"/>
  <c r="V2487" i="1"/>
  <c r="V6559" i="1"/>
  <c r="V5206" i="1"/>
  <c r="V7539" i="1"/>
  <c r="V5121" i="1"/>
  <c r="V39" i="1"/>
  <c r="V3886" i="1"/>
  <c r="V4220" i="1"/>
  <c r="V5880" i="1"/>
  <c r="V2683" i="1"/>
  <c r="V3638" i="1"/>
  <c r="V2141" i="1"/>
  <c r="V3426" i="1"/>
  <c r="V2678" i="1"/>
  <c r="V1556" i="1"/>
  <c r="V4123" i="1"/>
  <c r="V5616" i="1"/>
  <c r="V982" i="1"/>
  <c r="V7607" i="1"/>
  <c r="V1318" i="1"/>
  <c r="V2047" i="1"/>
  <c r="V491" i="1"/>
  <c r="V7410" i="1"/>
  <c r="V3764" i="1"/>
  <c r="V5052" i="1"/>
  <c r="V8068" i="1"/>
  <c r="V354" i="1"/>
  <c r="V1050" i="1"/>
  <c r="V7388" i="1"/>
  <c r="V3845" i="1"/>
  <c r="V3821" i="1"/>
  <c r="V6308" i="1"/>
  <c r="V7666" i="1"/>
  <c r="V6370" i="1"/>
  <c r="V3249" i="1"/>
  <c r="V1980" i="1"/>
  <c r="V1883" i="1"/>
  <c r="V4098" i="1"/>
  <c r="V3607" i="1"/>
  <c r="V4876" i="1"/>
  <c r="V4002" i="1"/>
  <c r="V4894" i="1"/>
  <c r="V1619" i="1"/>
  <c r="V4333" i="1"/>
  <c r="V3917" i="1"/>
  <c r="V6890" i="1"/>
  <c r="V6409" i="1"/>
  <c r="V7449" i="1"/>
  <c r="V1030" i="1"/>
  <c r="V4056" i="1"/>
  <c r="V5422" i="1"/>
  <c r="V6470" i="1"/>
  <c r="V6531" i="1"/>
  <c r="V6263" i="1"/>
  <c r="V5315" i="1"/>
  <c r="V3547" i="1"/>
  <c r="V6442" i="1"/>
  <c r="V6221" i="1"/>
  <c r="V787" i="1"/>
  <c r="V4416" i="1"/>
  <c r="V1857" i="1"/>
  <c r="V6458" i="1"/>
  <c r="V3284" i="1"/>
  <c r="V6105" i="1"/>
  <c r="V1312" i="1"/>
  <c r="V3441" i="1"/>
  <c r="V4043" i="1"/>
  <c r="V3404" i="1"/>
  <c r="V7675" i="1"/>
  <c r="V3476" i="1"/>
  <c r="V4874" i="1"/>
  <c r="V806" i="1"/>
  <c r="V6860" i="1"/>
  <c r="V41" i="1"/>
  <c r="V2361" i="1"/>
  <c r="V2980" i="1"/>
  <c r="V5562" i="1"/>
  <c r="V2327" i="1"/>
  <c r="V1794" i="1"/>
  <c r="V1709" i="1"/>
  <c r="V6099" i="1"/>
  <c r="V6673" i="1"/>
  <c r="V3680" i="1"/>
  <c r="V2780" i="1"/>
  <c r="V3453" i="1"/>
  <c r="V3854" i="1"/>
  <c r="V6392" i="1"/>
  <c r="V5843" i="1"/>
  <c r="V2499" i="1"/>
  <c r="V1419" i="1"/>
  <c r="V2477" i="1"/>
  <c r="V4885" i="1"/>
  <c r="V5661" i="1"/>
  <c r="V8084" i="1"/>
  <c r="V7936" i="1"/>
  <c r="V5039" i="1"/>
  <c r="V5317" i="1"/>
  <c r="V7009" i="1"/>
  <c r="V6080" i="1"/>
  <c r="V4900" i="1"/>
  <c r="V7424" i="1"/>
  <c r="V2979" i="1"/>
  <c r="V6393" i="1"/>
  <c r="V7097" i="1"/>
  <c r="V4790" i="1"/>
  <c r="V99" i="1"/>
  <c r="V6680" i="1"/>
  <c r="V3483" i="1"/>
  <c r="V3054" i="1"/>
  <c r="V1510" i="1"/>
  <c r="V6575" i="1"/>
  <c r="V5402" i="1"/>
  <c r="V28" i="1"/>
  <c r="V1847" i="1"/>
  <c r="V588" i="1"/>
  <c r="V5203" i="1"/>
  <c r="V5650" i="1"/>
  <c r="V7005" i="1"/>
  <c r="V5637" i="1"/>
  <c r="V5898" i="1"/>
  <c r="V2323" i="1"/>
  <c r="V5926" i="1"/>
  <c r="V5997" i="1"/>
  <c r="V7493" i="1"/>
  <c r="V2652" i="1"/>
  <c r="V4773" i="1"/>
  <c r="V6410" i="1"/>
  <c r="V2218" i="1"/>
  <c r="V5293" i="1"/>
  <c r="V2760" i="1"/>
  <c r="V6771" i="1"/>
  <c r="V1138" i="1"/>
  <c r="V6819" i="1"/>
  <c r="V2437" i="1"/>
  <c r="V7011" i="1"/>
  <c r="V7469" i="1"/>
  <c r="V221" i="1"/>
  <c r="V1984" i="1"/>
  <c r="V1644" i="1"/>
  <c r="V2463" i="1"/>
  <c r="V5321" i="1"/>
  <c r="V2311" i="1"/>
  <c r="V935" i="1"/>
  <c r="V2127" i="1"/>
  <c r="V1155" i="1"/>
  <c r="V8021" i="1"/>
  <c r="V7353" i="1"/>
  <c r="V6371" i="1"/>
  <c r="V1268" i="1"/>
  <c r="V7098" i="1"/>
  <c r="V4158" i="1"/>
  <c r="V7457" i="1"/>
  <c r="V6818" i="1"/>
  <c r="V6951" i="1"/>
  <c r="V3563" i="1"/>
  <c r="V1816" i="1"/>
  <c r="V7246" i="1"/>
  <c r="V6805" i="1"/>
  <c r="V2918" i="1"/>
  <c r="V2143" i="1"/>
  <c r="V4095" i="1"/>
  <c r="V3654" i="1"/>
  <c r="V8007" i="1"/>
  <c r="V6251" i="1"/>
  <c r="V7110" i="1"/>
  <c r="V6583" i="1"/>
  <c r="V2926" i="1"/>
  <c r="V6548" i="1"/>
  <c r="V7632" i="1"/>
  <c r="V7533" i="1"/>
  <c r="V2378" i="1"/>
  <c r="V5577" i="1"/>
  <c r="V3246" i="1"/>
  <c r="V5188" i="1"/>
  <c r="V3800" i="1"/>
  <c r="V4294" i="1"/>
  <c r="V1319" i="1"/>
  <c r="V7337" i="1"/>
  <c r="V3635" i="1"/>
  <c r="V5355" i="1"/>
  <c r="V95" i="1"/>
  <c r="V7902" i="1"/>
  <c r="V3251" i="1"/>
  <c r="V1775" i="1"/>
  <c r="V3655" i="1"/>
  <c r="V1478" i="1"/>
  <c r="V3400" i="1"/>
  <c r="V5322" i="1"/>
  <c r="V200" i="1"/>
  <c r="V3471" i="1"/>
  <c r="V5464" i="1"/>
  <c r="V4290" i="1"/>
  <c r="V1046" i="1"/>
  <c r="V3641" i="1"/>
  <c r="V5077" i="1"/>
  <c r="V4006" i="1"/>
  <c r="V4931" i="1"/>
  <c r="V7953" i="1"/>
  <c r="V6909" i="1"/>
  <c r="V6047" i="1"/>
  <c r="V3215" i="1"/>
  <c r="V7896" i="1"/>
  <c r="V7960" i="1"/>
  <c r="V6168" i="1"/>
  <c r="V3517" i="1"/>
  <c r="V7173" i="1"/>
  <c r="V7772" i="1"/>
  <c r="V5399" i="1"/>
  <c r="V3237" i="1"/>
  <c r="V7186" i="1"/>
  <c r="V6082" i="1"/>
  <c r="V6360" i="1"/>
  <c r="V5234" i="1"/>
  <c r="V7031" i="1"/>
  <c r="V57" i="1"/>
  <c r="V4806" i="1"/>
  <c r="V4787" i="1"/>
  <c r="V1223" i="1"/>
  <c r="V7366" i="1"/>
  <c r="V869" i="1"/>
  <c r="V6045" i="1"/>
  <c r="V4981" i="1"/>
  <c r="V7694" i="1"/>
  <c r="V6448" i="1"/>
  <c r="V5773" i="1"/>
  <c r="V7576" i="1"/>
  <c r="V5977" i="1"/>
  <c r="V3270" i="1"/>
  <c r="V2092" i="1"/>
  <c r="V22" i="1"/>
  <c r="V1872" i="1"/>
  <c r="V1032" i="1"/>
  <c r="V308" i="1"/>
  <c r="V6417" i="1"/>
  <c r="V2107" i="1"/>
  <c r="V612" i="1"/>
  <c r="V3250" i="1"/>
  <c r="V1715" i="1"/>
  <c r="V7032" i="1"/>
  <c r="V3107" i="1"/>
  <c r="V6367" i="1"/>
  <c r="V4208" i="1"/>
  <c r="V2504" i="1"/>
  <c r="V7806" i="1"/>
  <c r="V6088" i="1"/>
  <c r="V1393" i="1"/>
  <c r="V2904" i="1"/>
  <c r="V5855" i="1"/>
  <c r="V2377" i="1"/>
  <c r="V8037" i="1"/>
  <c r="V4308" i="1"/>
  <c r="V4915" i="1"/>
  <c r="V7321" i="1"/>
  <c r="V4180" i="1"/>
  <c r="V4003" i="1"/>
  <c r="V4651" i="1"/>
  <c r="V7281" i="1"/>
  <c r="V2912" i="1"/>
  <c r="V4656" i="1"/>
  <c r="V1475" i="1"/>
  <c r="V5636" i="1"/>
  <c r="V2006" i="1"/>
  <c r="V3527" i="1"/>
  <c r="V5123" i="1"/>
  <c r="V5792" i="1"/>
  <c r="V1074" i="1"/>
  <c r="V818" i="1"/>
  <c r="V846" i="1"/>
  <c r="V7584" i="1"/>
  <c r="V6911" i="1"/>
  <c r="V7658" i="1"/>
  <c r="V994" i="1"/>
  <c r="V6967" i="1"/>
  <c r="V457" i="1"/>
  <c r="V6364" i="1"/>
  <c r="V5429" i="1"/>
  <c r="V900" i="1"/>
  <c r="V3618" i="1"/>
  <c r="V7350" i="1"/>
  <c r="V4733" i="1"/>
  <c r="V2212" i="1"/>
  <c r="V1800" i="1"/>
  <c r="V6811" i="1"/>
  <c r="V7704" i="1"/>
  <c r="V2228" i="1"/>
  <c r="V6054" i="1"/>
  <c r="V238" i="1"/>
  <c r="V583" i="1"/>
  <c r="V5015" i="1"/>
  <c r="V1662" i="1"/>
  <c r="V3855" i="1"/>
  <c r="V895" i="1"/>
  <c r="V3592" i="1"/>
  <c r="V4334" i="1"/>
  <c r="V5270" i="1"/>
  <c r="V1445" i="1"/>
  <c r="V154" i="1"/>
  <c r="V6468" i="1"/>
  <c r="V3622" i="1"/>
  <c r="V7092" i="1"/>
  <c r="V8101" i="1"/>
  <c r="V336" i="1"/>
  <c r="V5565" i="1"/>
  <c r="V2189" i="1"/>
  <c r="V1642" i="1"/>
  <c r="V3374" i="1"/>
  <c r="V1557" i="1"/>
  <c r="V5897" i="1"/>
  <c r="V4201" i="1"/>
  <c r="V3838" i="1"/>
  <c r="V1020" i="1"/>
  <c r="V5771" i="1"/>
  <c r="V6563" i="1"/>
  <c r="V3799" i="1"/>
  <c r="V4164" i="1"/>
  <c r="V1014" i="1"/>
  <c r="V7769" i="1"/>
  <c r="V6020" i="1"/>
  <c r="V689" i="1"/>
  <c r="V4706" i="1"/>
  <c r="V944" i="1"/>
  <c r="V3713" i="1"/>
  <c r="V7665" i="1"/>
  <c r="V5484" i="1"/>
  <c r="V3077" i="1"/>
  <c r="V2621" i="1"/>
  <c r="V2982" i="1"/>
  <c r="V3159" i="1"/>
  <c r="V1667" i="1"/>
  <c r="V3182" i="1"/>
  <c r="V5631" i="1"/>
  <c r="V7118" i="1"/>
  <c r="V7847" i="1"/>
  <c r="V6873" i="1"/>
  <c r="V5630" i="1"/>
  <c r="V3200" i="1"/>
  <c r="V4810" i="1"/>
  <c r="V3482" i="1"/>
  <c r="V6076" i="1"/>
  <c r="V3893" i="1"/>
  <c r="V5595" i="1"/>
  <c r="V715" i="1"/>
  <c r="V300" i="1"/>
  <c r="V1038" i="1"/>
  <c r="V1512" i="1"/>
  <c r="V2402" i="1"/>
  <c r="V4210" i="1"/>
  <c r="V8044" i="1"/>
  <c r="V6390" i="1"/>
  <c r="V5569" i="1"/>
  <c r="V3467" i="1"/>
  <c r="V4170" i="1"/>
  <c r="V7835" i="1"/>
  <c r="V7010" i="1"/>
  <c r="V4299" i="1"/>
  <c r="V951" i="1"/>
  <c r="V5235" i="1"/>
  <c r="V1823" i="1"/>
  <c r="V7245" i="1"/>
  <c r="V595" i="1"/>
  <c r="V4715" i="1"/>
  <c r="V7045" i="1"/>
  <c r="V6550" i="1"/>
  <c r="V2695" i="1"/>
  <c r="V5605" i="1"/>
  <c r="V4660" i="1"/>
  <c r="V922" i="1"/>
  <c r="V7232" i="1"/>
  <c r="V5749" i="1"/>
  <c r="V4059" i="1"/>
  <c r="V1928" i="1"/>
  <c r="V3319" i="1"/>
  <c r="V5371" i="1"/>
  <c r="V4172" i="1"/>
  <c r="V688" i="1"/>
  <c r="V832" i="1"/>
  <c r="V6731" i="1"/>
  <c r="V7113" i="1"/>
  <c r="V911" i="1"/>
  <c r="V4659" i="1"/>
  <c r="V7518" i="1"/>
  <c r="V7250" i="1"/>
  <c r="V108" i="1"/>
  <c r="V5295" i="1"/>
  <c r="V469" i="1"/>
  <c r="V3355" i="1"/>
  <c r="V2070" i="1"/>
  <c r="V4168" i="1"/>
  <c r="V1676" i="1"/>
  <c r="V7685" i="1"/>
  <c r="V7374" i="1"/>
  <c r="V6874" i="1"/>
  <c r="V380" i="1"/>
  <c r="V3094" i="1"/>
  <c r="V5510" i="1"/>
  <c r="V6454" i="1"/>
  <c r="V2285" i="1"/>
  <c r="V3176" i="1"/>
  <c r="V5960" i="1"/>
  <c r="V3883" i="1"/>
  <c r="V209" i="1"/>
  <c r="V4896" i="1"/>
  <c r="V2199" i="1"/>
  <c r="V5523" i="1"/>
  <c r="V1994" i="1"/>
  <c r="V6612" i="1"/>
  <c r="V3769" i="1"/>
  <c r="V2816" i="1"/>
  <c r="V6028" i="1"/>
  <c r="V1940" i="1"/>
  <c r="V5439" i="1"/>
  <c r="V2784" i="1"/>
  <c r="V7645" i="1"/>
  <c r="V1961" i="1"/>
  <c r="V5239" i="1"/>
  <c r="V1674" i="1"/>
  <c r="V2514" i="1"/>
  <c r="V4248" i="1"/>
  <c r="V2314" i="1"/>
  <c r="V1625" i="1"/>
  <c r="V277" i="1"/>
  <c r="V4701" i="1"/>
  <c r="V2608" i="1"/>
  <c r="V6986" i="1"/>
  <c r="V4191" i="1"/>
  <c r="V5557" i="1"/>
  <c r="V6340" i="1"/>
  <c r="V6601" i="1"/>
  <c r="V1232" i="1"/>
  <c r="V8115" i="1"/>
  <c r="V3720" i="1"/>
  <c r="V3098" i="1"/>
  <c r="V7602" i="1"/>
  <c r="V903" i="1"/>
  <c r="V6534" i="1"/>
  <c r="V7423" i="1"/>
  <c r="V8058" i="1"/>
  <c r="V7473" i="1"/>
  <c r="V1626" i="1"/>
  <c r="V6769" i="1"/>
  <c r="V2656" i="1"/>
  <c r="V502" i="1"/>
  <c r="V5204" i="1"/>
  <c r="V44" i="1"/>
  <c r="V6462" i="1"/>
  <c r="V3389" i="1"/>
  <c r="V7844" i="1"/>
  <c r="V7372" i="1"/>
  <c r="V4681" i="1"/>
  <c r="V6958" i="1"/>
  <c r="V598" i="1"/>
  <c r="V471" i="1"/>
  <c r="V1142" i="1"/>
  <c r="V7543" i="1"/>
  <c r="V2483" i="1"/>
  <c r="V5806" i="1"/>
  <c r="V3359" i="1"/>
  <c r="V6653" i="1"/>
  <c r="V5152" i="1"/>
  <c r="V5705" i="1"/>
  <c r="V1728" i="1"/>
  <c r="V6645" i="1"/>
  <c r="V6658" i="1"/>
  <c r="V7444" i="1"/>
  <c r="V4239" i="1"/>
  <c r="V6675" i="1"/>
  <c r="V3030" i="1"/>
  <c r="V4134" i="1"/>
  <c r="V3620" i="1"/>
  <c r="V6402" i="1"/>
  <c r="V4379" i="1"/>
  <c r="V1213" i="1"/>
  <c r="V4391" i="1"/>
  <c r="V1459" i="1"/>
  <c r="V7379" i="1"/>
  <c r="V1352" i="1"/>
  <c r="V7349" i="1"/>
  <c r="V2748" i="1"/>
  <c r="V653" i="1"/>
  <c r="V442" i="1"/>
  <c r="V6059" i="1"/>
  <c r="V7609" i="1"/>
  <c r="V2282" i="1"/>
  <c r="V1021" i="1"/>
  <c r="V3461" i="1"/>
  <c r="V3303" i="1"/>
  <c r="V4375" i="1"/>
  <c r="V1096" i="1"/>
  <c r="V3036" i="1"/>
  <c r="V1770" i="1"/>
  <c r="V2205" i="1"/>
  <c r="V6077" i="1"/>
  <c r="V6164" i="1"/>
  <c r="V6880" i="1"/>
  <c r="V3852" i="1"/>
  <c r="V2698" i="1"/>
  <c r="V4600" i="1"/>
  <c r="V7393" i="1"/>
  <c r="V4664" i="1"/>
  <c r="V5978" i="1"/>
  <c r="V7412" i="1"/>
  <c r="V3553" i="1"/>
  <c r="V4212" i="1"/>
  <c r="V6438" i="1"/>
  <c r="V183" i="1"/>
  <c r="V4131" i="1"/>
  <c r="V7109" i="1"/>
  <c r="V840" i="1"/>
  <c r="V6831" i="1"/>
  <c r="V2783" i="1"/>
  <c r="V6437" i="1"/>
  <c r="V2763" i="1"/>
  <c r="V585" i="1"/>
  <c r="V3836" i="1"/>
  <c r="V5552" i="1"/>
  <c r="V1376" i="1"/>
  <c r="V5819" i="1"/>
  <c r="V5812" i="1"/>
  <c r="V3093" i="1"/>
  <c r="V1559" i="1"/>
  <c r="V5146" i="1"/>
  <c r="V5346" i="1"/>
  <c r="V6726" i="1"/>
  <c r="V5573" i="1"/>
  <c r="V1543" i="1"/>
  <c r="V959" i="1"/>
  <c r="V1988" i="1"/>
  <c r="V7289" i="1"/>
  <c r="V5655" i="1"/>
  <c r="V5567" i="1"/>
  <c r="V4639" i="1"/>
  <c r="V194" i="1"/>
  <c r="V3672" i="1"/>
  <c r="V819" i="1"/>
  <c r="V2091" i="1"/>
  <c r="V5911" i="1"/>
  <c r="V2420" i="1"/>
  <c r="V7480" i="1"/>
  <c r="V3445" i="1"/>
  <c r="V985" i="1"/>
  <c r="V7866" i="1"/>
  <c r="V460" i="1"/>
  <c r="V7868" i="1"/>
  <c r="V3689" i="1"/>
  <c r="V5760" i="1"/>
  <c r="V7181" i="1"/>
  <c r="V4445" i="1"/>
  <c r="V7014" i="1"/>
  <c r="V348" i="1"/>
  <c r="V5884" i="1"/>
  <c r="V788" i="1"/>
  <c r="V218" i="1"/>
  <c r="V958" i="1"/>
  <c r="V3762" i="1"/>
  <c r="V5649" i="1"/>
  <c r="V947" i="1"/>
  <c r="V3863" i="1"/>
  <c r="V6590" i="1"/>
  <c r="V4492" i="1"/>
  <c r="V5713" i="1"/>
  <c r="V5325" i="1"/>
  <c r="V3456" i="1"/>
  <c r="V6558" i="1"/>
  <c r="V7308" i="1"/>
  <c r="V4393" i="1"/>
  <c r="V7322" i="1"/>
  <c r="V4073" i="1"/>
  <c r="V3122" i="1"/>
  <c r="V4451" i="1"/>
  <c r="V649" i="1"/>
  <c r="V3372" i="1"/>
  <c r="V1434" i="1"/>
  <c r="V339" i="1"/>
  <c r="V591" i="1"/>
  <c r="V5335" i="1"/>
  <c r="V1480" i="1"/>
  <c r="V3877" i="1"/>
  <c r="V3135" i="1"/>
  <c r="V6002" i="1"/>
  <c r="V3504" i="1"/>
  <c r="V5971" i="1"/>
  <c r="V314" i="1"/>
  <c r="V3242" i="1"/>
  <c r="V2830" i="1"/>
  <c r="V4009" i="1"/>
  <c r="V6787" i="1"/>
  <c r="V6960" i="1"/>
  <c r="V3431" i="1"/>
  <c r="V5844" i="1"/>
  <c r="V5711" i="1"/>
  <c r="V395" i="1"/>
  <c r="V548" i="1"/>
  <c r="V3789" i="1"/>
  <c r="V7312" i="1"/>
  <c r="V6611" i="1"/>
  <c r="V5098" i="1"/>
  <c r="V224" i="1"/>
  <c r="V2941" i="1"/>
  <c r="V7319" i="1"/>
  <c r="V3639" i="1"/>
  <c r="V6495" i="1"/>
  <c r="V3601" i="1"/>
  <c r="V6104" i="1"/>
  <c r="V7122" i="1"/>
  <c r="V6435" i="1"/>
  <c r="V3450" i="1"/>
  <c r="V1593" i="1"/>
  <c r="V4539" i="1"/>
  <c r="V3835" i="1"/>
  <c r="V8060" i="1"/>
  <c r="V7397" i="1"/>
  <c r="V1442" i="1"/>
  <c r="V3993" i="1"/>
  <c r="V1061" i="1"/>
  <c r="V1861" i="1"/>
  <c r="V5852" i="1"/>
  <c r="V8020" i="1"/>
  <c r="V7780" i="1"/>
  <c r="V3719" i="1"/>
  <c r="V6989" i="1"/>
  <c r="V1158" i="1"/>
  <c r="V6236" i="1"/>
  <c r="V942" i="1"/>
  <c r="V5748" i="1"/>
  <c r="V1453" i="1"/>
  <c r="V7143" i="1"/>
  <c r="V7686" i="1"/>
  <c r="V4540" i="1"/>
  <c r="V1286" i="1"/>
  <c r="V5108" i="1"/>
  <c r="V3306" i="1"/>
  <c r="V6926" i="1"/>
  <c r="V7643" i="1"/>
  <c r="V6318" i="1"/>
  <c r="V3405" i="1"/>
  <c r="V6935" i="1"/>
  <c r="V1479" i="1"/>
  <c r="V5329" i="1"/>
  <c r="V825" i="1"/>
  <c r="V1276" i="1"/>
  <c r="V924" i="1"/>
  <c r="V1490" i="1"/>
  <c r="V3535" i="1"/>
  <c r="V2297" i="1"/>
  <c r="V4048" i="1"/>
  <c r="V6021" i="1"/>
  <c r="V6685" i="1"/>
  <c r="V4875" i="1"/>
  <c r="V1589" i="1"/>
  <c r="V6447" i="1"/>
  <c r="V573" i="1"/>
  <c r="V6204" i="1"/>
  <c r="V4496" i="1"/>
  <c r="V3823" i="1"/>
  <c r="V5050" i="1"/>
  <c r="V5398" i="1"/>
  <c r="V15" i="1"/>
  <c r="V2009" i="1"/>
  <c r="V4437" i="1"/>
  <c r="V1497" i="1"/>
  <c r="V4646" i="1"/>
  <c r="V7367" i="1"/>
  <c r="V5877" i="1"/>
  <c r="V6286" i="1"/>
  <c r="V3485" i="1"/>
  <c r="V2408" i="1"/>
  <c r="V8057" i="1"/>
  <c r="V5168" i="1"/>
  <c r="V7115" i="1"/>
  <c r="V3435" i="1"/>
  <c r="V6334" i="1"/>
  <c r="V1127" i="1"/>
  <c r="V3477" i="1"/>
  <c r="V1381" i="1"/>
  <c r="V6369" i="1"/>
  <c r="V3908" i="1"/>
  <c r="V6201" i="1"/>
  <c r="V6025" i="1"/>
  <c r="V6629" i="1"/>
  <c r="V1852" i="1"/>
  <c r="V4648" i="1"/>
  <c r="V8063" i="1"/>
  <c r="V5699" i="1"/>
  <c r="V3328" i="1"/>
  <c r="V4301" i="1"/>
  <c r="V7387" i="1"/>
  <c r="V5199" i="1"/>
  <c r="V2061" i="1"/>
  <c r="V34" i="1"/>
  <c r="V6522" i="1"/>
  <c r="V3276" i="1"/>
  <c r="V1538" i="1"/>
  <c r="V1835" i="1"/>
  <c r="V6785" i="1"/>
  <c r="V1993" i="1"/>
  <c r="V4709" i="1"/>
  <c r="V6126" i="1"/>
  <c r="V7172" i="1"/>
  <c r="V7404" i="1"/>
  <c r="V3381" i="1"/>
  <c r="V1996" i="1"/>
  <c r="V6248" i="1"/>
  <c r="V4831" i="1"/>
  <c r="V2237" i="1"/>
  <c r="V2125" i="1"/>
  <c r="V2486" i="1"/>
  <c r="V4937" i="1"/>
  <c r="V620" i="1"/>
  <c r="V2720" i="1"/>
  <c r="V5487" i="1"/>
  <c r="V1170" i="1"/>
  <c r="V9" i="1"/>
  <c r="V1761" i="1"/>
  <c r="V5364" i="1"/>
  <c r="V1641" i="1"/>
  <c r="V3588" i="1"/>
  <c r="V3533" i="1"/>
  <c r="V7002" i="1"/>
  <c r="V6512" i="1"/>
  <c r="V3108" i="1"/>
  <c r="V2335" i="1"/>
  <c r="V5820" i="1"/>
  <c r="V5006" i="1"/>
  <c r="V4041" i="1"/>
  <c r="V120" i="1"/>
  <c r="V1360" i="1"/>
  <c r="V3385" i="1"/>
  <c r="V1274" i="1"/>
  <c r="V7405" i="1"/>
  <c r="V6218" i="1"/>
  <c r="V97" i="1"/>
  <c r="V1698" i="1"/>
  <c r="V1369" i="1"/>
  <c r="V4446" i="1"/>
  <c r="V381" i="1"/>
  <c r="V7078" i="1"/>
  <c r="V2211" i="1"/>
  <c r="V7130" i="1"/>
  <c r="V4456" i="1"/>
  <c r="V7096" i="1"/>
  <c r="V6287" i="1"/>
  <c r="V258" i="1"/>
  <c r="V5920" i="1"/>
  <c r="V1855" i="1"/>
  <c r="V7127" i="1"/>
  <c r="V1821" i="1"/>
  <c r="V3158" i="1"/>
  <c r="V6648" i="1"/>
  <c r="V1131" i="1"/>
  <c r="V685" i="1"/>
  <c r="V4643" i="1"/>
  <c r="V5754" i="1"/>
  <c r="V756" i="1"/>
  <c r="V1493" i="1"/>
  <c r="V4883" i="1"/>
  <c r="V2248" i="1"/>
  <c r="V131" i="1"/>
  <c r="V7166" i="1"/>
  <c r="V1214" i="1"/>
  <c r="V5815" i="1"/>
  <c r="V2354" i="1"/>
  <c r="V249" i="1"/>
  <c r="V325" i="1"/>
  <c r="V3815" i="1"/>
  <c r="V7025" i="1"/>
  <c r="V6556" i="1"/>
  <c r="V2516" i="1"/>
  <c r="V6988" i="1"/>
  <c r="V786" i="1"/>
  <c r="V7285" i="1"/>
  <c r="V1624" i="1"/>
  <c r="V5369" i="1"/>
  <c r="V6486" i="1"/>
  <c r="V5425" i="1"/>
  <c r="V4459" i="1"/>
  <c r="V4901" i="1"/>
  <c r="V7867" i="1"/>
  <c r="V3543" i="1"/>
  <c r="V3289" i="1"/>
  <c r="V7155" i="1"/>
  <c r="V6608" i="1"/>
  <c r="V5814" i="1"/>
  <c r="V4064" i="1"/>
  <c r="V320" i="1"/>
  <c r="V4153" i="1"/>
  <c r="V6513" i="1"/>
  <c r="V7511" i="1"/>
  <c r="V1181" i="1"/>
  <c r="V2588" i="1"/>
  <c r="V5109" i="1"/>
  <c r="V171" i="1"/>
  <c r="V7750" i="1"/>
  <c r="V1271" i="1"/>
  <c r="V7937" i="1"/>
  <c r="V6877" i="1"/>
  <c r="V2818" i="1"/>
  <c r="V5906" i="1"/>
  <c r="V5647" i="1"/>
  <c r="V5961" i="1"/>
  <c r="V5504" i="1"/>
  <c r="V5037" i="1"/>
  <c r="V5254" i="1"/>
  <c r="V2821" i="1"/>
  <c r="V5291" i="1"/>
  <c r="V5646" i="1"/>
  <c r="V8083" i="1"/>
  <c r="V7967" i="1"/>
  <c r="V2803" i="1"/>
  <c r="V7164" i="1"/>
  <c r="V668" i="1"/>
  <c r="V156" i="1"/>
  <c r="V5947" i="1"/>
  <c r="V953" i="1"/>
  <c r="V2452" i="1"/>
  <c r="V1973" i="1"/>
  <c r="V7314" i="1"/>
  <c r="V5247" i="1"/>
  <c r="V6957" i="1"/>
  <c r="V6832" i="1"/>
  <c r="V1754" i="1"/>
  <c r="V6870" i="1"/>
  <c r="V7572" i="1"/>
  <c r="V7677" i="1"/>
  <c r="V5478" i="1"/>
  <c r="V2059" i="1"/>
  <c r="V6503" i="1"/>
  <c r="V5279" i="1"/>
  <c r="V6705" i="1"/>
  <c r="V7746" i="1"/>
  <c r="V6314" i="1"/>
  <c r="V1790" i="1"/>
  <c r="V1371" i="1"/>
  <c r="V7135" i="1"/>
  <c r="V560" i="1"/>
  <c r="V5158" i="1"/>
  <c r="V2046" i="1"/>
  <c r="V3734" i="1"/>
  <c r="V694" i="1"/>
  <c r="V5625" i="1"/>
  <c r="V5448" i="1"/>
  <c r="V2866" i="1"/>
  <c r="V3704" i="1"/>
  <c r="V2351" i="1"/>
  <c r="V5230" i="1"/>
  <c r="V4652" i="1"/>
  <c r="V5014" i="1"/>
  <c r="V2731" i="1"/>
  <c r="V6992" i="1"/>
  <c r="V1372" i="1"/>
  <c r="V5372" i="1"/>
  <c r="V5722" i="1"/>
  <c r="V2346" i="1"/>
  <c r="V2156" i="1"/>
  <c r="V1098" i="1"/>
  <c r="V5259" i="1"/>
  <c r="V6737" i="1"/>
  <c r="V5248" i="1"/>
  <c r="V3344" i="1"/>
  <c r="V6817" i="1"/>
  <c r="V1579" i="1"/>
  <c r="V2664" i="1"/>
  <c r="V3678" i="1"/>
  <c r="V5707" i="1"/>
  <c r="V3663" i="1"/>
  <c r="V6623" i="1"/>
  <c r="V374" i="1"/>
  <c r="V3738" i="1"/>
  <c r="V7848" i="1"/>
  <c r="V3797" i="1"/>
  <c r="V2806" i="1"/>
  <c r="V5951" i="1"/>
  <c r="V7264" i="1"/>
  <c r="V6091" i="1"/>
  <c r="V7197" i="1"/>
  <c r="V2493" i="1"/>
  <c r="V5241" i="1"/>
  <c r="V3550" i="1"/>
  <c r="V7781" i="1"/>
  <c r="V3214" i="1"/>
  <c r="V1520" i="1"/>
  <c r="V4479" i="1"/>
  <c r="V4852" i="1"/>
  <c r="V8062" i="1"/>
  <c r="V7552" i="1"/>
  <c r="V1772" i="1"/>
  <c r="V5511" i="1"/>
  <c r="V3377" i="1"/>
  <c r="V1333" i="1"/>
  <c r="V7672" i="1"/>
  <c r="V3985" i="1"/>
  <c r="V1654" i="1"/>
  <c r="V1925" i="1"/>
  <c r="V54" i="1"/>
  <c r="V6441" i="1"/>
  <c r="V4467" i="1"/>
  <c r="V2359" i="1"/>
  <c r="V1645" i="1"/>
  <c r="V1471" i="1"/>
  <c r="V7966" i="1"/>
  <c r="V1671" i="1"/>
  <c r="V3729" i="1"/>
  <c r="V1469" i="1"/>
  <c r="V2372" i="1"/>
  <c r="V1746" i="1"/>
  <c r="V4601" i="1"/>
  <c r="V3163" i="1"/>
  <c r="V6141" i="1"/>
  <c r="V1481" i="1"/>
  <c r="V2521" i="1"/>
  <c r="V1554" i="1"/>
  <c r="V4693" i="1"/>
  <c r="V3552" i="1"/>
  <c r="V5408" i="1"/>
  <c r="V6245" i="1"/>
  <c r="V2649" i="1"/>
  <c r="V3709" i="1"/>
  <c r="V3744" i="1"/>
  <c r="V5080" i="1"/>
  <c r="V4427" i="1"/>
  <c r="V7462" i="1"/>
  <c r="V1545" i="1"/>
  <c r="V602" i="1"/>
  <c r="V1477" i="1"/>
  <c r="V866" i="1"/>
  <c r="V3009" i="1"/>
  <c r="V5726" i="1"/>
  <c r="V6153" i="1"/>
  <c r="V5686" i="1"/>
  <c r="V6902" i="1"/>
  <c r="V5327" i="1"/>
  <c r="V219" i="1"/>
  <c r="V7775" i="1"/>
  <c r="V4635" i="1"/>
  <c r="V174" i="1"/>
  <c r="V7334" i="1"/>
  <c r="V1273" i="1"/>
  <c r="V8107" i="1"/>
  <c r="V4266" i="1"/>
  <c r="V7863" i="1"/>
  <c r="V5520" i="1"/>
  <c r="V1231" i="1"/>
  <c r="V1311" i="1"/>
  <c r="V2488" i="1"/>
  <c r="V6443" i="1"/>
  <c r="V4826" i="1"/>
  <c r="V5684" i="1"/>
  <c r="V3348" i="1"/>
  <c r="V6610" i="1"/>
  <c r="V5599" i="1"/>
  <c r="V7671" i="1"/>
  <c r="V2210" i="1"/>
  <c r="V1307" i="1"/>
  <c r="V1937" i="1"/>
  <c r="V3707" i="1"/>
  <c r="V4161" i="1"/>
  <c r="V6000" i="1"/>
  <c r="V5658" i="1"/>
  <c r="V1724" i="1"/>
  <c r="V1322" i="1"/>
  <c r="V6663" i="1"/>
  <c r="V1280" i="1"/>
  <c r="V11" i="1"/>
  <c r="V6387" i="1"/>
  <c r="V4469" i="1"/>
  <c r="V2430" i="1"/>
  <c r="V4259" i="1"/>
  <c r="V5714" i="1"/>
  <c r="V879" i="1"/>
  <c r="V2749" i="1"/>
  <c r="V7438" i="1"/>
  <c r="V366" i="1"/>
  <c r="V1389" i="1"/>
  <c r="V5047" i="1"/>
  <c r="V6293" i="1"/>
  <c r="V2737" i="1"/>
  <c r="V6692" i="1"/>
  <c r="V3574" i="1"/>
  <c r="V2596" i="1"/>
  <c r="V6971" i="1"/>
  <c r="V5752" i="1"/>
  <c r="V5946" i="1"/>
  <c r="V48" i="1"/>
  <c r="V6083" i="1"/>
  <c r="V4783" i="1"/>
  <c r="V5613" i="1"/>
  <c r="V6679" i="1"/>
  <c r="V5352" i="1"/>
  <c r="V7271" i="1"/>
  <c r="V7168" i="1"/>
  <c r="V239" i="1"/>
  <c r="V3849" i="1"/>
  <c r="V7157" i="1"/>
  <c r="V5987" i="1"/>
  <c r="V2861" i="1"/>
  <c r="V7987" i="1"/>
  <c r="V6118" i="1"/>
  <c r="V4222" i="1"/>
  <c r="V4846" i="1"/>
  <c r="V7537" i="1"/>
  <c r="V7218" i="1"/>
  <c r="V5576" i="1"/>
  <c r="V1532" i="1"/>
  <c r="V3901" i="1"/>
  <c r="V4854" i="1"/>
  <c r="V4084" i="1"/>
  <c r="V6828" i="1"/>
  <c r="V646" i="1"/>
  <c r="V6005" i="1"/>
  <c r="V4554" i="1"/>
  <c r="V3989" i="1"/>
  <c r="V3116" i="1"/>
  <c r="V3335" i="1"/>
  <c r="V4257" i="1"/>
  <c r="V568" i="1"/>
  <c r="V4483" i="1"/>
  <c r="V6975" i="1"/>
  <c r="V3681" i="1"/>
  <c r="V1756" i="1"/>
  <c r="V3399" i="1"/>
  <c r="V3831" i="1"/>
  <c r="V6573" i="1"/>
  <c r="V2208" i="1"/>
  <c r="V4412" i="1"/>
  <c r="V6330" i="1"/>
  <c r="V3988" i="1"/>
  <c r="V7623" i="1"/>
  <c r="V3753" i="1"/>
  <c r="V4905" i="1"/>
  <c r="V6007" i="1"/>
  <c r="V918" i="1"/>
  <c r="V4620" i="1"/>
  <c r="V6226" i="1"/>
  <c r="V3900" i="1"/>
  <c r="V4298" i="1"/>
  <c r="V6945" i="1"/>
  <c r="V3144" i="1"/>
  <c r="V7768" i="1"/>
  <c r="V3923" i="1"/>
  <c r="V12" i="1"/>
  <c r="V4402" i="1"/>
  <c r="V4190" i="1"/>
  <c r="V6332" i="1"/>
  <c r="V5746" i="1"/>
  <c r="V6282" i="1"/>
  <c r="V4851" i="1"/>
  <c r="V5890" i="1"/>
  <c r="V7748" i="1"/>
  <c r="V6278" i="1"/>
  <c r="V151" i="1"/>
  <c r="V660" i="1"/>
  <c r="V2916" i="1"/>
  <c r="V4481" i="1"/>
  <c r="V7488" i="1"/>
  <c r="V836" i="1"/>
  <c r="V4983" i="1"/>
  <c r="V5285" i="1"/>
  <c r="V7674" i="1"/>
  <c r="V6463" i="1"/>
  <c r="V2106" i="1"/>
  <c r="V3524" i="1"/>
  <c r="V7248" i="1"/>
  <c r="V4313" i="1"/>
  <c r="V1473" i="1"/>
  <c r="V6592" i="1"/>
  <c r="V2136" i="1"/>
  <c r="V4910" i="1"/>
  <c r="V5778" i="1"/>
  <c r="V7881" i="1"/>
  <c r="V5087" i="1"/>
  <c r="V7923" i="1"/>
  <c r="V2791" i="1"/>
  <c r="V1927" i="1"/>
  <c r="V4879" i="1"/>
  <c r="V2848" i="1"/>
  <c r="V1362" i="1"/>
  <c r="V2770" i="1"/>
  <c r="V5803" i="1"/>
  <c r="V7819" i="1"/>
  <c r="V3253" i="1"/>
  <c r="V7530" i="1"/>
  <c r="V4292" i="1"/>
  <c r="V4973" i="1"/>
  <c r="V265" i="1"/>
  <c r="V3791" i="1"/>
  <c r="V7027" i="1"/>
  <c r="V4265" i="1"/>
  <c r="V2880" i="1"/>
  <c r="V4640" i="1"/>
  <c r="V6146" i="1"/>
  <c r="V850" i="1"/>
  <c r="V3722" i="1"/>
  <c r="V3085" i="1"/>
  <c r="V2292" i="1"/>
  <c r="V1661" i="1"/>
  <c r="V7912" i="1"/>
  <c r="V3795" i="1"/>
  <c r="V7233" i="1"/>
  <c r="V2096" i="1"/>
  <c r="V7687" i="1"/>
  <c r="V1609" i="1"/>
  <c r="V3754" i="1"/>
  <c r="V309" i="1"/>
  <c r="V4902" i="1"/>
  <c r="V2115" i="1"/>
  <c r="V617" i="1"/>
  <c r="V7270" i="1"/>
  <c r="V559" i="1"/>
  <c r="V4260" i="1"/>
  <c r="V3715" i="1"/>
  <c r="V4641" i="1"/>
  <c r="V2566" i="1"/>
  <c r="V6216" i="1"/>
  <c r="V3896" i="1"/>
  <c r="V498" i="1"/>
  <c r="V3071" i="1"/>
  <c r="V5982" i="1"/>
  <c r="V1792" i="1"/>
  <c r="V606" i="1"/>
  <c r="V7740" i="1"/>
  <c r="V3203" i="1"/>
  <c r="V4545" i="1"/>
  <c r="V4187" i="1"/>
  <c r="V3905" i="1"/>
  <c r="V6562" i="1"/>
  <c r="V1340" i="1"/>
  <c r="V7275" i="1"/>
  <c r="V4411" i="1"/>
  <c r="V4206" i="1"/>
  <c r="V1267" i="1"/>
  <c r="V1095" i="1"/>
  <c r="V7714" i="1"/>
  <c r="V6515" i="1"/>
  <c r="V3925" i="1"/>
  <c r="V4096" i="1"/>
  <c r="V6526" i="1"/>
  <c r="V3239" i="1"/>
  <c r="V3349" i="1"/>
  <c r="V4917" i="1"/>
  <c r="V1357" i="1"/>
  <c r="V2312" i="1"/>
  <c r="V2365" i="1"/>
  <c r="V1668" i="1"/>
  <c r="V3887" i="1"/>
  <c r="V2978" i="1"/>
  <c r="V1834" i="1"/>
  <c r="V7072" i="1"/>
  <c r="V5135" i="1"/>
  <c r="V3942" i="1"/>
  <c r="V4551" i="1"/>
  <c r="V6864" i="1"/>
  <c r="V3255" i="1"/>
  <c r="V7079" i="1"/>
  <c r="V5676" i="1"/>
  <c r="V8067" i="1"/>
  <c r="V7681" i="1"/>
  <c r="V3462" i="1"/>
  <c r="V4240" i="1"/>
  <c r="V1560" i="1"/>
  <c r="V4558" i="1"/>
  <c r="V1888" i="1"/>
  <c r="V2021" i="1"/>
  <c r="V4019" i="1"/>
  <c r="V2837" i="1"/>
  <c r="V7255" i="1"/>
  <c r="V7052" i="1"/>
  <c r="V6690" i="1"/>
  <c r="V2277" i="1"/>
  <c r="V7390" i="1"/>
  <c r="V6042" i="1"/>
  <c r="V5500" i="1"/>
  <c r="V5085" i="1"/>
  <c r="V723" i="1"/>
  <c r="V6695" i="1"/>
  <c r="V521" i="1"/>
  <c r="V5343" i="1"/>
  <c r="V2305" i="1"/>
  <c r="V5840" i="1"/>
  <c r="V414" i="1"/>
  <c r="V6745" i="1"/>
  <c r="V8006" i="1"/>
  <c r="V4975" i="1"/>
  <c r="V3853" i="1"/>
  <c r="V4173" i="1"/>
  <c r="V7809" i="1"/>
  <c r="V1113" i="1"/>
  <c r="V562" i="1"/>
  <c r="V5938" i="1"/>
  <c r="V3076" i="1"/>
  <c r="V2807" i="1"/>
  <c r="V2639" i="1"/>
  <c r="V3044" i="1"/>
  <c r="V3804" i="1"/>
  <c r="V7207" i="1"/>
  <c r="V4312" i="1"/>
  <c r="V432" i="1"/>
  <c r="V474" i="1"/>
  <c r="V6736" i="1"/>
  <c r="V4307" i="1"/>
  <c r="V4595" i="1"/>
  <c r="V1907" i="1"/>
  <c r="V5683" i="1"/>
  <c r="V4998" i="1"/>
  <c r="V3132" i="1"/>
  <c r="V2235" i="1"/>
  <c r="V2558" i="1"/>
  <c r="V1765" i="1"/>
  <c r="V4159" i="1"/>
  <c r="V1460" i="1"/>
  <c r="V4044" i="1"/>
  <c r="V6985" i="1"/>
  <c r="V3170" i="1"/>
  <c r="V1193" i="1"/>
  <c r="V4771" i="1"/>
  <c r="V864" i="1"/>
  <c r="V2362" i="1"/>
  <c r="V4237" i="1"/>
  <c r="V6225" i="1"/>
  <c r="V4474" i="1"/>
  <c r="V1786" i="1"/>
  <c r="V5166" i="1"/>
  <c r="V1896" i="1"/>
  <c r="V5582" i="1"/>
  <c r="V68" i="1"/>
  <c r="V2778" i="1"/>
  <c r="V3473" i="1"/>
  <c r="V6924" i="1"/>
  <c r="V3686" i="1"/>
  <c r="V5653" i="1"/>
  <c r="V2331" i="1"/>
  <c r="V1024" i="1"/>
  <c r="V4287" i="1"/>
  <c r="V4327" i="1"/>
  <c r="V4254" i="1"/>
  <c r="V4553" i="1"/>
  <c r="V4066" i="1"/>
  <c r="V843" i="1"/>
  <c r="V652" i="1"/>
  <c r="V2114" i="1"/>
  <c r="V450" i="1"/>
  <c r="V6842" i="1"/>
  <c r="V3323" i="1"/>
  <c r="V837" i="1"/>
  <c r="V6469" i="1"/>
  <c r="V7917" i="1"/>
  <c r="V5538" i="1"/>
  <c r="V815" i="1"/>
  <c r="V7087" i="1"/>
  <c r="V800" i="1"/>
  <c r="V8100" i="1"/>
  <c r="V1588" i="1"/>
  <c r="V3111" i="1"/>
  <c r="V4955" i="1"/>
  <c r="V2898" i="1"/>
  <c r="V1636" i="1"/>
  <c r="V4326" i="1"/>
  <c r="V31" i="1"/>
  <c r="V821" i="1"/>
  <c r="V3196" i="1"/>
  <c r="V494" i="1"/>
  <c r="V1452" i="1"/>
  <c r="V7514" i="1"/>
  <c r="V3946" i="1"/>
  <c r="V6569" i="1"/>
  <c r="V2672" i="1"/>
  <c r="V989" i="1"/>
  <c r="V2956" i="1"/>
  <c r="V385" i="1"/>
  <c r="V3152" i="1"/>
  <c r="V1562" i="1"/>
  <c r="V6964" i="1"/>
  <c r="V7689" i="1"/>
  <c r="V6577" i="1"/>
  <c r="V5045" i="1"/>
  <c r="V5392" i="1"/>
  <c r="V7132" i="1"/>
  <c r="V783" i="1"/>
  <c r="V6420" i="1"/>
  <c r="V6195" i="1"/>
  <c r="V3189" i="1"/>
  <c r="V5396" i="1"/>
  <c r="V5789" i="1"/>
  <c r="V1991" i="1"/>
  <c r="V7963" i="1"/>
  <c r="V3398" i="1"/>
  <c r="V1651" i="1"/>
  <c r="V3906" i="1"/>
  <c r="V2732" i="1"/>
  <c r="V7389" i="1"/>
  <c r="V3233" i="1"/>
  <c r="V1188" i="1"/>
  <c r="V3351" i="1"/>
  <c r="V2587" i="1"/>
  <c r="V1401" i="1"/>
  <c r="V2020" i="1"/>
  <c r="V3777" i="1"/>
  <c r="V6227" i="1"/>
  <c r="V5251" i="1"/>
  <c r="V1723" i="1"/>
  <c r="V5159" i="1"/>
  <c r="V5521" i="1"/>
  <c r="V1784" i="1"/>
  <c r="V3204" i="1"/>
  <c r="V6638" i="1"/>
  <c r="V8093" i="1"/>
  <c r="V3978" i="1"/>
  <c r="V3224" i="1"/>
  <c r="V73" i="1"/>
  <c r="V6460" i="1"/>
  <c r="V5265" i="1"/>
  <c r="V2938" i="1"/>
  <c r="V3595" i="1"/>
  <c r="V630" i="1"/>
  <c r="V808" i="1"/>
  <c r="V5706" i="1"/>
  <c r="V3565" i="1"/>
  <c r="V7684" i="1"/>
  <c r="V233" i="1"/>
  <c r="V1308" i="1"/>
  <c r="V294" i="1"/>
  <c r="V7842" i="1"/>
  <c r="V8077" i="1"/>
  <c r="V5468" i="1"/>
  <c r="V478" i="1"/>
  <c r="V6313" i="1"/>
  <c r="V1699" i="1"/>
  <c r="V3594" i="1"/>
  <c r="V37" i="1"/>
  <c r="V7139" i="1"/>
  <c r="V4198" i="1"/>
  <c r="V7709" i="1"/>
  <c r="V3679" i="1"/>
  <c r="V2051" i="1"/>
  <c r="V6423" i="1"/>
  <c r="V7434" i="1"/>
  <c r="V195" i="1"/>
  <c r="V6241" i="1"/>
  <c r="V1375" i="1"/>
  <c r="V5999" i="1"/>
  <c r="V4621" i="1"/>
  <c r="V1650" i="1"/>
  <c r="V5945" i="1"/>
  <c r="V2538" i="1"/>
  <c r="V3840" i="1"/>
  <c r="V301" i="1"/>
  <c r="V24" i="1"/>
  <c r="V4984" i="1"/>
  <c r="V6237" i="1"/>
  <c r="V6801" i="1"/>
  <c r="V6743" i="1"/>
  <c r="V6235" i="1"/>
  <c r="V970" i="1"/>
  <c r="V563" i="1"/>
  <c r="V159" i="1"/>
  <c r="V1441" i="1"/>
  <c r="V1550" i="1"/>
  <c r="V6479" i="1"/>
  <c r="V5995" i="1"/>
  <c r="V7778" i="1"/>
  <c r="V882" i="1"/>
  <c r="V4215" i="1"/>
  <c r="V1432" i="1"/>
  <c r="V3433" i="1"/>
  <c r="V3042" i="1"/>
  <c r="V1147" i="1"/>
  <c r="V6206" i="1"/>
  <c r="V2666" i="1"/>
  <c r="V4557" i="1"/>
  <c r="V4338" i="1"/>
  <c r="V525" i="1"/>
  <c r="V4864" i="1"/>
  <c r="V6112" i="1"/>
  <c r="V5837" i="1"/>
  <c r="V2915" i="1"/>
  <c r="V6953" i="1"/>
  <c r="V7734" i="1"/>
  <c r="V6140" i="1"/>
  <c r="V7257" i="1"/>
  <c r="V7435" i="1"/>
  <c r="V4677" i="1"/>
  <c r="V4400" i="1"/>
  <c r="V5531" i="1"/>
  <c r="V136" i="1"/>
  <c r="V6770" i="1"/>
  <c r="V655" i="1"/>
  <c r="V7829" i="1"/>
  <c r="V4962" i="1"/>
  <c r="V7886" i="1"/>
  <c r="V5571" i="1"/>
  <c r="V5935" i="1"/>
  <c r="V5941" i="1"/>
  <c r="V2787" i="1"/>
  <c r="V7253" i="1"/>
  <c r="V1652" i="1"/>
  <c r="V4700" i="1"/>
  <c r="V4382" i="1"/>
  <c r="V116" i="1"/>
  <c r="V5100" i="1"/>
  <c r="V2072" i="1"/>
  <c r="V7799" i="1"/>
  <c r="V7416" i="1"/>
  <c r="V1461" i="1"/>
  <c r="V6528" i="1"/>
  <c r="V6703" i="1"/>
  <c r="V2219" i="1"/>
  <c r="V614" i="1"/>
  <c r="V1910" i="1"/>
  <c r="V5330" i="1"/>
  <c r="V3365" i="1"/>
  <c r="V1932" i="1"/>
  <c r="V7874" i="1"/>
  <c r="V4954" i="1"/>
  <c r="V5267" i="1"/>
  <c r="V3201" i="1"/>
  <c r="V5930" i="1"/>
  <c r="V3880" i="1"/>
  <c r="V4444" i="1"/>
  <c r="V4374" i="1"/>
  <c r="V1240" i="1"/>
  <c r="V3825" i="1"/>
  <c r="V5701" i="1"/>
  <c r="V6229" i="1"/>
  <c r="V7266" i="1"/>
  <c r="V1572" i="1"/>
  <c r="V7647" i="1"/>
  <c r="V3903" i="1"/>
  <c r="V4935" i="1"/>
  <c r="V139" i="1"/>
  <c r="V7915" i="1"/>
  <c r="V6760" i="1"/>
  <c r="V3484" i="1"/>
  <c r="V3005" i="1"/>
  <c r="V6861" i="1"/>
  <c r="V3560" i="1"/>
  <c r="V4737" i="1"/>
  <c r="V7822" i="1"/>
  <c r="V5258" i="1"/>
  <c r="V210" i="1"/>
  <c r="V2675" i="1"/>
  <c r="V7258" i="1"/>
  <c r="V799" i="1"/>
  <c r="V7599" i="1"/>
  <c r="V876" i="1"/>
  <c r="V3868" i="1"/>
  <c r="V6359" i="1"/>
  <c r="V748" i="1"/>
  <c r="V422" i="1"/>
  <c r="V2873" i="1"/>
  <c r="V7228" i="1"/>
  <c r="V6968" i="1"/>
  <c r="V1603" i="1"/>
  <c r="V2388" i="1"/>
  <c r="V4576" i="1"/>
  <c r="V7553" i="1"/>
  <c r="V7787" i="1"/>
  <c r="V3413" i="1"/>
  <c r="V3575" i="1"/>
  <c r="V4300" i="1"/>
  <c r="V5825" i="1"/>
  <c r="V4130" i="1"/>
  <c r="V3685" i="1"/>
  <c r="V313" i="1"/>
  <c r="V7715" i="1"/>
  <c r="V3464" i="1"/>
  <c r="V536" i="1"/>
  <c r="V5979" i="1"/>
  <c r="V4780" i="1"/>
  <c r="V2894" i="1"/>
  <c r="V6089" i="1"/>
  <c r="V5465" i="1"/>
  <c r="V1638" i="1"/>
  <c r="V492" i="1"/>
  <c r="V6325" i="1"/>
  <c r="V6879" i="1"/>
  <c r="V3647" i="1"/>
  <c r="V7957" i="1"/>
  <c r="V2056" i="1"/>
  <c r="V3337" i="1"/>
  <c r="V1741" i="1"/>
  <c r="V2128" i="1"/>
  <c r="V5171" i="1"/>
  <c r="V7882" i="1"/>
  <c r="V6357" i="1"/>
  <c r="V1287" i="1"/>
  <c r="V2" i="1"/>
  <c r="V7225" i="1"/>
  <c r="V4823" i="1"/>
  <c r="V7738" i="1"/>
  <c r="V4132" i="1"/>
  <c r="V5561" i="1"/>
  <c r="V4136" i="1"/>
  <c r="V7984" i="1"/>
  <c r="V2990" i="1"/>
  <c r="V1027" i="1"/>
  <c r="V6622" i="1"/>
  <c r="V324" i="1"/>
  <c r="V2326" i="1"/>
  <c r="V618" i="1"/>
  <c r="V2965" i="1"/>
  <c r="V6538" i="1"/>
  <c r="V2405" i="1"/>
  <c r="V4114" i="1"/>
  <c r="V2730" i="1"/>
  <c r="V2913" i="1"/>
  <c r="V2741" i="1"/>
  <c r="V2550" i="1"/>
  <c r="V4061" i="1"/>
  <c r="V5418" i="1"/>
  <c r="V6806" i="1"/>
  <c r="V1257" i="1"/>
  <c r="V2779" i="1"/>
  <c r="V5200" i="1"/>
  <c r="V1686" i="1"/>
  <c r="V4809" i="1"/>
  <c r="V5185" i="1"/>
  <c r="V3558" i="1"/>
  <c r="V2490" i="1"/>
  <c r="V2924" i="1"/>
  <c r="V3637" i="1"/>
  <c r="V5386" i="1"/>
  <c r="V2058" i="1"/>
  <c r="V2680" i="1"/>
  <c r="V1430" i="1"/>
  <c r="V267" i="1"/>
  <c r="V1403" i="1"/>
  <c r="V3459" i="1"/>
  <c r="V107" i="1"/>
  <c r="V2412" i="1"/>
  <c r="V7792" i="1"/>
  <c r="V3529" i="1"/>
  <c r="V2175" i="1"/>
  <c r="V140" i="1"/>
  <c r="V1489" i="1"/>
  <c r="V7654" i="1"/>
  <c r="V2104" i="1"/>
  <c r="V532" i="1"/>
  <c r="V5663" i="1"/>
  <c r="V7707" i="1"/>
  <c r="V5486" i="1"/>
  <c r="V6730" i="1"/>
  <c r="V1578" i="1"/>
  <c r="V3833" i="1"/>
  <c r="V4429" i="1"/>
  <c r="V1635" i="1"/>
  <c r="V1150" i="1"/>
  <c r="V898" i="1"/>
  <c r="V4122" i="1"/>
  <c r="V1909" i="1"/>
  <c r="V2852" i="1"/>
  <c r="V7644" i="1"/>
  <c r="V4594" i="1"/>
  <c r="V627" i="1"/>
  <c r="V4661" i="1"/>
  <c r="V310" i="1"/>
  <c r="V4567" i="1"/>
  <c r="V5026" i="1"/>
  <c r="V3329" i="1"/>
  <c r="V885" i="1"/>
  <c r="V2859" i="1"/>
  <c r="V6748" i="1"/>
  <c r="V4619" i="1"/>
  <c r="V7712" i="1"/>
  <c r="V4692" i="1"/>
  <c r="V3350" i="1"/>
  <c r="V803" i="1"/>
  <c r="V236" i="1"/>
  <c r="V2620" i="1"/>
  <c r="V4850" i="1"/>
  <c r="V7889" i="1"/>
  <c r="V273" i="1"/>
  <c r="V1500" i="1"/>
  <c r="V5944" i="1"/>
  <c r="V845" i="1"/>
  <c r="V4025" i="1"/>
  <c r="V7112" i="1"/>
  <c r="V5967" i="1"/>
  <c r="V26" i="1"/>
  <c r="V3807" i="1"/>
  <c r="V441" i="1"/>
  <c r="V5042" i="1"/>
  <c r="V6444" i="1"/>
  <c r="V1836" i="1"/>
  <c r="V6826" i="1"/>
  <c r="V2154" i="1"/>
  <c r="V3115" i="1"/>
  <c r="V2053" i="1"/>
  <c r="V5380" i="1"/>
  <c r="V6478" i="1"/>
  <c r="V2379" i="1"/>
  <c r="V2443" i="1"/>
  <c r="V1467" i="1"/>
  <c r="V6708" i="1"/>
  <c r="V5009" i="1"/>
  <c r="V7678" i="1"/>
  <c r="V4186" i="1"/>
  <c r="V4149" i="1"/>
  <c r="V2557" i="1"/>
  <c r="V152" i="1"/>
  <c r="V5876" i="1"/>
  <c r="V1997" i="1"/>
  <c r="V2681" i="1"/>
  <c r="V5629" i="1"/>
  <c r="V638" i="1"/>
  <c r="V8111" i="1"/>
  <c r="V2112" i="1"/>
  <c r="V1584" i="1"/>
  <c r="V2525" i="1"/>
  <c r="V520" i="1"/>
  <c r="V6388" i="1"/>
  <c r="V172" i="1"/>
  <c r="V8029" i="1"/>
  <c r="V2527" i="1"/>
  <c r="V7670" i="1"/>
  <c r="V3336" i="1"/>
  <c r="V234" i="1"/>
  <c r="V577" i="1"/>
  <c r="V6404" i="1"/>
  <c r="V6048" i="1"/>
  <c r="V923" i="1"/>
  <c r="V4916" i="1"/>
  <c r="V4779" i="1"/>
  <c r="V2310" i="1"/>
  <c r="V2696" i="1"/>
  <c r="V3371" i="1"/>
  <c r="V4432" i="1"/>
  <c r="V636" i="1"/>
  <c r="V4498" i="1"/>
  <c r="V3728" i="1"/>
  <c r="V7995" i="1"/>
  <c r="V5381" i="1"/>
  <c r="V4887" i="1"/>
  <c r="V6640" i="1"/>
  <c r="V3188" i="1"/>
  <c r="V5824" i="1"/>
  <c r="V4708" i="1"/>
  <c r="V8096" i="1"/>
  <c r="V77" i="1"/>
  <c r="V1203" i="1"/>
  <c r="V1125" i="1"/>
  <c r="V2097" i="1"/>
  <c r="V4176" i="1"/>
  <c r="V4216" i="1"/>
  <c r="V470" i="1"/>
  <c r="V7188" i="1"/>
  <c r="V5878" i="1"/>
  <c r="V5632" i="1"/>
  <c r="V2380" i="1"/>
  <c r="V6029" i="1"/>
  <c r="V7251" i="1"/>
  <c r="V6738" i="1"/>
  <c r="V216" i="1"/>
  <c r="V5775" i="1"/>
  <c r="V4332" i="1"/>
  <c r="V1058" i="1"/>
  <c r="V141" i="1"/>
  <c r="V5089" i="1"/>
  <c r="V4918" i="1"/>
  <c r="V847" i="1"/>
  <c r="V347" i="1"/>
  <c r="V2025" i="1"/>
  <c r="V6070" i="1"/>
  <c r="V3615" i="1"/>
  <c r="V5532" i="1"/>
  <c r="V6097" i="1"/>
  <c r="V3226" i="1"/>
  <c r="V2716" i="1"/>
  <c r="V4466" i="1"/>
  <c r="V6157" i="1"/>
  <c r="V987" i="1"/>
  <c r="V2231" i="1"/>
  <c r="V3357" i="1"/>
  <c r="V4581" i="1"/>
  <c r="V3099" i="1"/>
  <c r="V7605" i="1"/>
  <c r="V1630" i="1"/>
  <c r="V7024" i="1"/>
  <c r="V3304" i="1"/>
  <c r="V2511" i="1"/>
  <c r="V4713" i="1"/>
  <c r="V565" i="1"/>
  <c r="V3225" i="1"/>
  <c r="V1093" i="1"/>
  <c r="V6397" i="1"/>
  <c r="V3444" i="1"/>
  <c r="V7512" i="1"/>
  <c r="V946" i="1"/>
  <c r="V3421" i="1"/>
  <c r="V2845" i="1"/>
  <c r="V5902" i="1"/>
  <c r="V3489" i="1"/>
  <c r="V5032" i="1"/>
  <c r="V5589" i="1"/>
  <c r="V2687" i="1"/>
  <c r="V4489" i="1"/>
  <c r="V343" i="1"/>
  <c r="V3803" i="1"/>
  <c r="V6921" i="1"/>
  <c r="V6579" i="1"/>
  <c r="V5704" i="1"/>
  <c r="V6018" i="1"/>
  <c r="V3981" i="1"/>
  <c r="V1995" i="1"/>
  <c r="V4670" i="1"/>
  <c r="V2144" i="1"/>
  <c r="V7080" i="1"/>
  <c r="V4716" i="1"/>
  <c r="V1547" i="1"/>
  <c r="V7136" i="1"/>
  <c r="V7033" i="1"/>
  <c r="V7145" i="1"/>
  <c r="V7693" i="1"/>
  <c r="V7959" i="1"/>
  <c r="V5147" i="1"/>
  <c r="V6477" i="1"/>
  <c r="V2063" i="1"/>
  <c r="V6228" i="1"/>
  <c r="V480" i="1"/>
  <c r="V5348" i="1"/>
  <c r="V3238" i="1"/>
  <c r="V855" i="1"/>
  <c r="V6016" i="1"/>
  <c r="V4471" i="1"/>
  <c r="V5219" i="1"/>
  <c r="V2819" i="1"/>
  <c r="V4108" i="1"/>
  <c r="V7742" i="1"/>
  <c r="V3644" i="1"/>
  <c r="V2151" i="1"/>
  <c r="V5640" i="1"/>
  <c r="V7501" i="1"/>
  <c r="V7371" i="1"/>
  <c r="V594" i="1"/>
  <c r="V4721" i="1"/>
  <c r="V4583" i="1"/>
  <c r="V5721" i="1"/>
  <c r="V2152" i="1"/>
  <c r="V6641" i="1"/>
  <c r="V6265" i="1"/>
  <c r="V2135" i="1"/>
  <c r="V1118" i="1"/>
  <c r="V5211" i="1"/>
  <c r="V6540" i="1"/>
  <c r="V5261" i="1"/>
  <c r="V5957" i="1"/>
  <c r="V2455" i="1"/>
  <c r="V6148" i="1"/>
  <c r="V6850" i="1"/>
  <c r="V7878" i="1"/>
  <c r="V3104" i="1"/>
  <c r="V4223" i="1"/>
  <c r="V4549" i="1"/>
  <c r="V2710" i="1"/>
  <c r="V4995" i="1"/>
  <c r="V1987" i="1"/>
  <c r="V2775" i="1"/>
  <c r="V6304" i="1"/>
  <c r="V2633" i="1"/>
  <c r="V2864" i="1"/>
  <c r="V2469" i="1"/>
  <c r="V42" i="1"/>
  <c r="V5685" i="1"/>
  <c r="V566" i="1"/>
  <c r="V5488" i="1"/>
  <c r="V5689" i="1"/>
  <c r="V1285" i="1"/>
  <c r="V4944" i="1"/>
  <c r="V3514" i="1"/>
  <c r="V3162" i="1"/>
  <c r="V4426" i="1"/>
  <c r="V7783" i="1"/>
  <c r="V6022" i="1"/>
  <c r="V2400" i="1"/>
  <c r="V169" i="1"/>
  <c r="V7816" i="1"/>
  <c r="V5272" i="1"/>
  <c r="V3010" i="1"/>
  <c r="V3651" i="1"/>
  <c r="V3860" i="1"/>
  <c r="V7942" i="1"/>
  <c r="V7478" i="1"/>
  <c r="V1342" i="1"/>
  <c r="V2262" i="1"/>
  <c r="V5153" i="1"/>
  <c r="V2757" i="1"/>
  <c r="V829" i="1"/>
  <c r="V4596" i="1"/>
  <c r="V1655" i="1"/>
  <c r="V7452" i="1"/>
  <c r="V6277" i="1"/>
  <c r="V6802" i="1"/>
  <c r="V549" i="1"/>
  <c r="V4734" i="1"/>
  <c r="V6807" i="1"/>
  <c r="V1026" i="1"/>
  <c r="V1102" i="1"/>
  <c r="V6588" i="1"/>
  <c r="V1297" i="1"/>
  <c r="V5034" i="1"/>
  <c r="V981" i="1"/>
  <c r="V5804" i="1"/>
  <c r="V2740" i="1"/>
  <c r="V4556" i="1"/>
  <c r="V6821" i="1"/>
  <c r="V541" i="1"/>
  <c r="V2888" i="1"/>
  <c r="V891" i="1"/>
  <c r="V1923" i="1"/>
  <c r="V2432" i="1"/>
  <c r="V759" i="1"/>
  <c r="V5268" i="1"/>
  <c r="V5493" i="1"/>
  <c r="V3352" i="1"/>
  <c r="V2102" i="1"/>
  <c r="V6701" i="1"/>
  <c r="V4386" i="1"/>
  <c r="V4349" i="1"/>
  <c r="V1683" i="1"/>
  <c r="V6524" i="1"/>
  <c r="V5543" i="1"/>
  <c r="V2082" i="1"/>
  <c r="V3806" i="1"/>
  <c r="V5740" i="1"/>
  <c r="V7676" i="1"/>
  <c r="V4457" i="1"/>
  <c r="V2887" i="1"/>
  <c r="V3826" i="1"/>
  <c r="V5964" i="1"/>
  <c r="V5434" i="1"/>
  <c r="V5615" i="1"/>
  <c r="V304" i="1"/>
  <c r="V3593" i="1"/>
  <c r="V7210" i="1"/>
  <c r="V2827" i="1"/>
  <c r="V1264" i="1"/>
  <c r="V5088" i="1"/>
  <c r="V1528" i="1"/>
  <c r="V4522" i="1"/>
  <c r="V5791" i="1"/>
  <c r="V5934" i="1"/>
  <c r="V4399" i="1"/>
  <c r="V1854" i="1"/>
  <c r="V7256" i="1"/>
  <c r="V285" i="1"/>
  <c r="V544" i="1"/>
  <c r="V1106" i="1"/>
  <c r="V5731" i="1"/>
  <c r="V2240" i="1"/>
  <c r="V6087" i="1"/>
  <c r="V132" i="1"/>
  <c r="V6901" i="1"/>
  <c r="V5896" i="1"/>
  <c r="V6269" i="1"/>
  <c r="V3055" i="1"/>
  <c r="V4942" i="1"/>
  <c r="V3050" i="1"/>
  <c r="V7941" i="1"/>
  <c r="V365" i="1"/>
  <c r="V5271" i="1"/>
  <c r="V3787" i="1"/>
  <c r="V842" i="1"/>
  <c r="V3387" i="1"/>
  <c r="V6657" i="1"/>
  <c r="V252" i="1"/>
  <c r="V3248" i="1"/>
  <c r="V5300" i="1"/>
  <c r="V5958" i="1"/>
  <c r="V5296" i="1"/>
  <c r="V4778" i="1"/>
  <c r="V4862" i="1"/>
  <c r="V734" i="1"/>
  <c r="V3363" i="1"/>
  <c r="V6997" i="1"/>
  <c r="V6913" i="1"/>
  <c r="V6689" i="1"/>
  <c r="V2296" i="1"/>
  <c r="V5949" i="1"/>
  <c r="V764" i="1"/>
  <c r="V2734" i="1"/>
  <c r="V5426" i="1"/>
  <c r="V608" i="1"/>
  <c r="V4167" i="1"/>
  <c r="V3340" i="1"/>
  <c r="V6694" i="1"/>
  <c r="V3128" i="1"/>
  <c r="V443" i="1"/>
  <c r="V1974" i="1"/>
  <c r="V1206" i="1"/>
  <c r="V7442" i="1"/>
  <c r="V8108" i="1"/>
  <c r="V3305" i="1"/>
  <c r="V6017" i="1"/>
  <c r="V2528" i="1"/>
  <c r="V2895" i="1"/>
  <c r="V2829" i="1"/>
  <c r="V125" i="1"/>
  <c r="V4699" i="1"/>
  <c r="V6706" i="1"/>
  <c r="V4891" i="1"/>
  <c r="V5932" i="1"/>
  <c r="V7919" i="1"/>
  <c r="V640" i="1"/>
  <c r="V6553" i="1"/>
  <c r="V3561" i="1"/>
  <c r="V2052" i="1"/>
  <c r="V2289" i="1"/>
  <c r="V5879" i="1"/>
  <c r="V2914" i="1"/>
  <c r="V7774" i="1"/>
  <c r="V5720" i="1"/>
  <c r="V4013" i="1"/>
  <c r="V5673" i="1"/>
  <c r="V3341" i="1"/>
  <c r="V3632" i="1"/>
  <c r="V7278" i="1"/>
  <c r="V5763" i="1"/>
  <c r="V4342" i="1"/>
  <c r="V615" i="1"/>
  <c r="V4263" i="1"/>
  <c r="V2395" i="1"/>
  <c r="V7626" i="1"/>
  <c r="V6646" i="1"/>
  <c r="V4598" i="1"/>
  <c r="V3682" i="1"/>
  <c r="V6205" i="1"/>
  <c r="V6884" i="1"/>
  <c r="V3140" i="1"/>
  <c r="V7703" i="1"/>
  <c r="V6233" i="1"/>
  <c r="V6023" i="1"/>
  <c r="V5460" i="1"/>
  <c r="V6758" i="1"/>
  <c r="V6320" i="1"/>
  <c r="V2634" i="1"/>
  <c r="V4189" i="1"/>
  <c r="V1354" i="1"/>
  <c r="V2340" i="1"/>
  <c r="V3746" i="1"/>
  <c r="V6260" i="1"/>
  <c r="V1919" i="1"/>
  <c r="V2146" i="1"/>
  <c r="V4336" i="1"/>
  <c r="V6411" i="1"/>
  <c r="V4027" i="1"/>
  <c r="V4105" i="1"/>
  <c r="V1628" i="1"/>
  <c r="V4242" i="1"/>
  <c r="V7690" i="1"/>
  <c r="V5696" i="1"/>
  <c r="V7464" i="1"/>
  <c r="V1144" i="1"/>
  <c r="V2159" i="1"/>
  <c r="V7763" i="1"/>
  <c r="V6250" i="1"/>
  <c r="V3955" i="1"/>
  <c r="V7239" i="1"/>
  <c r="V3687" i="1"/>
  <c r="V7513" i="1"/>
  <c r="V7664" i="1"/>
  <c r="V6289" i="1"/>
  <c r="V5078" i="1"/>
  <c r="V7441" i="1"/>
  <c r="V7802" i="1"/>
  <c r="V6151" i="1"/>
  <c r="V1842" i="1"/>
  <c r="V6147" i="1"/>
  <c r="V5756" i="1"/>
  <c r="V8015" i="1"/>
  <c r="V904" i="1"/>
  <c r="V4196" i="1"/>
  <c r="V792" i="1"/>
  <c r="V240" i="1"/>
  <c r="V6637" i="1"/>
  <c r="V7059" i="1"/>
  <c r="V5358" i="1"/>
  <c r="V3614" i="1"/>
  <c r="V7983" i="1"/>
  <c r="V7698" i="1"/>
  <c r="V4710" i="1"/>
  <c r="V7231" i="1"/>
  <c r="V1003" i="1"/>
  <c r="V2464" i="1"/>
  <c r="V1513" i="1"/>
  <c r="V1747" i="1"/>
  <c r="V4039" i="1"/>
  <c r="V871" i="1"/>
  <c r="V5755" i="1"/>
  <c r="V4359" i="1"/>
  <c r="V1731" i="1"/>
  <c r="V969" i="1"/>
  <c r="V6456" i="1"/>
  <c r="V1688" i="1"/>
  <c r="V886" i="1"/>
  <c r="V1187" i="1"/>
  <c r="V1148" i="1"/>
  <c r="V7901" i="1"/>
  <c r="V7315" i="1"/>
  <c r="V1139" i="1"/>
  <c r="V7047" i="1"/>
  <c r="V1614" i="1"/>
  <c r="V3516" i="1"/>
  <c r="V410" i="1"/>
  <c r="V1759" i="1"/>
  <c r="V2221" i="1"/>
  <c r="V215" i="1"/>
  <c r="V3544" i="1"/>
  <c r="V185" i="1"/>
  <c r="V2003" i="1"/>
  <c r="V165" i="1"/>
  <c r="V3236" i="1"/>
  <c r="V303" i="1"/>
  <c r="V2222" i="1"/>
  <c r="V6434" i="1"/>
  <c r="V4603" i="1"/>
  <c r="V4008" i="1"/>
  <c r="V7077" i="1"/>
  <c r="V4410" i="1"/>
  <c r="V752" i="1"/>
  <c r="V6433" i="1"/>
  <c r="V6210" i="1"/>
  <c r="V4200" i="1"/>
  <c r="V2286" i="1"/>
  <c r="V2728" i="1"/>
  <c r="V7520" i="1"/>
  <c r="V5618" i="1"/>
  <c r="V8088" i="1"/>
  <c r="V1710" i="1"/>
  <c r="V1284" i="1"/>
  <c r="V5154" i="1"/>
  <c r="V1677" i="1"/>
  <c r="V5750" i="1"/>
  <c r="V3879" i="1"/>
  <c r="V3367" i="1"/>
  <c r="V4759" i="1"/>
  <c r="V7235" i="1"/>
  <c r="V5387" i="1"/>
  <c r="V6977" i="1"/>
  <c r="V7311" i="1"/>
  <c r="V7357" i="1"/>
  <c r="V3596" i="1"/>
  <c r="V6160" i="1"/>
  <c r="V5948" i="1"/>
  <c r="V4282" i="1"/>
  <c r="V6055" i="1"/>
  <c r="V2759" i="1"/>
  <c r="V3948" i="1"/>
  <c r="V680" i="1"/>
  <c r="V2583" i="1"/>
  <c r="V3865" i="1"/>
  <c r="V3539" i="1"/>
  <c r="V5607" i="1"/>
  <c r="V703" i="1"/>
  <c r="V1128" i="1"/>
  <c r="V6467" i="1"/>
  <c r="V5136" i="1"/>
  <c r="V3302" i="1"/>
  <c r="V5515" i="1"/>
  <c r="V3240" i="1"/>
  <c r="V518" i="1"/>
  <c r="V4714" i="1"/>
  <c r="V1077" i="1"/>
  <c r="V3708" i="1"/>
  <c r="V1059" i="1"/>
  <c r="V7223" i="1"/>
  <c r="V5255" i="1"/>
  <c r="V4982" i="1"/>
  <c r="V6827" i="1"/>
  <c r="V495" i="1"/>
  <c r="V3888" i="1"/>
  <c r="V5328" i="1"/>
  <c r="V3735" i="1"/>
  <c r="V2769" i="1"/>
  <c r="V6401" i="1"/>
  <c r="V4959" i="1"/>
  <c r="V6451" i="1"/>
  <c r="V485" i="1"/>
  <c r="V305" i="1"/>
  <c r="V780" i="1"/>
  <c r="V8026" i="1"/>
  <c r="V6312" i="1"/>
  <c r="V4889" i="1"/>
  <c r="V4461" i="1"/>
  <c r="V1712" i="1"/>
  <c r="V3177" i="1"/>
  <c r="V8087" i="1"/>
  <c r="V3967" i="1"/>
  <c r="V5374" i="1"/>
  <c r="V5665" i="1"/>
  <c r="V5641" i="1"/>
  <c r="V6385" i="1"/>
  <c r="V4971" i="1"/>
  <c r="V1934" i="1"/>
  <c r="V6739" i="1"/>
  <c r="V6782" i="1"/>
  <c r="V6281" i="1"/>
  <c r="V2967" i="1"/>
  <c r="V4574" i="1"/>
  <c r="V6232" i="1"/>
  <c r="V4511" i="1"/>
  <c r="V2251" i="1"/>
  <c r="V4020" i="1"/>
  <c r="V5084" i="1"/>
  <c r="V3420" i="1"/>
  <c r="V5921" i="1"/>
  <c r="V3931" i="1"/>
  <c r="V907" i="1"/>
  <c r="V1514" i="1"/>
  <c r="V6965" i="1"/>
  <c r="V582" i="1"/>
  <c r="V6389" i="1"/>
  <c r="V6778" i="1"/>
  <c r="V7203" i="1"/>
  <c r="V5469" i="1"/>
  <c r="V6908" i="1"/>
  <c r="V2364" i="1"/>
  <c r="V6166" i="1"/>
  <c r="V6656" i="1"/>
  <c r="V6565" i="1"/>
  <c r="V2618" i="1"/>
  <c r="V2480" i="1"/>
  <c r="V7952" i="1"/>
  <c r="V5115" i="1"/>
  <c r="V7700" i="1"/>
  <c r="V7943" i="1"/>
  <c r="V7465" i="1"/>
  <c r="V7378" i="1"/>
  <c r="V2934" i="1"/>
  <c r="V4720" i="1"/>
  <c r="V7276" i="1"/>
  <c r="V2462" i="1"/>
  <c r="V2173" i="1"/>
  <c r="V6676" i="1"/>
  <c r="V632" i="1"/>
  <c r="V2625" i="1"/>
  <c r="V3520" i="1"/>
  <c r="V6184" i="1"/>
  <c r="V399" i="1"/>
  <c r="V3309" i="1"/>
  <c r="V677" i="1"/>
  <c r="V5040" i="1"/>
  <c r="V654" i="1"/>
  <c r="V5544" i="1"/>
  <c r="V1544" i="1"/>
  <c r="V1911" i="1"/>
  <c r="V3423" i="1"/>
  <c r="V4120" i="1"/>
  <c r="V1080" i="1"/>
  <c r="V643" i="1"/>
  <c r="V1060" i="1"/>
  <c r="V3131" i="1"/>
  <c r="V522" i="1"/>
  <c r="V2153" i="1"/>
  <c r="V4805" i="1"/>
  <c r="V2572" i="1"/>
  <c r="V7899" i="1"/>
  <c r="V4116" i="1"/>
  <c r="V7476" i="1"/>
  <c r="V2113" i="1"/>
  <c r="V3322" i="1"/>
  <c r="V1016" i="1"/>
  <c r="V3429" i="1"/>
  <c r="V2658" i="1"/>
  <c r="V1672" i="1"/>
  <c r="V3794" i="1"/>
  <c r="V7862" i="1"/>
  <c r="V3048" i="1"/>
  <c r="V4938" i="1"/>
  <c r="V6035" i="1"/>
  <c r="V2411" i="1"/>
  <c r="V4731" i="1"/>
  <c r="V4383" i="1"/>
  <c r="V6406" i="1"/>
  <c r="V2004" i="1"/>
  <c r="V6502" i="1"/>
  <c r="V8048" i="1"/>
  <c r="V5916" i="1"/>
  <c r="V1558" i="1"/>
  <c r="V5172" i="1"/>
  <c r="V1526" i="1"/>
  <c r="V2771" i="1"/>
  <c r="V5826" i="1"/>
  <c r="V105" i="1"/>
  <c r="V454" i="1"/>
  <c r="V666" i="1"/>
  <c r="V1915" i="1"/>
  <c r="V6015" i="1"/>
  <c r="V5516" i="1"/>
  <c r="V376" i="1"/>
  <c r="V1159" i="1"/>
  <c r="V473" i="1"/>
  <c r="V2409" i="1"/>
  <c r="V8010" i="1"/>
  <c r="V7329" i="1"/>
  <c r="V7229" i="1"/>
  <c r="V463" i="1"/>
  <c r="V2537" i="1"/>
  <c r="V4128" i="1"/>
  <c r="V771" i="1"/>
  <c r="V428" i="1"/>
  <c r="V6191" i="1"/>
  <c r="V1179" i="1"/>
  <c r="V5742" i="1"/>
  <c r="V5474" i="1"/>
  <c r="V4092" i="1"/>
  <c r="V1976" i="1"/>
  <c r="V1695" i="1"/>
  <c r="V2531" i="1"/>
  <c r="V3724" i="1"/>
  <c r="V5730" i="1"/>
  <c r="V3697" i="1"/>
  <c r="V1010" i="1"/>
  <c r="V4428" i="1"/>
  <c r="V3082" i="1"/>
  <c r="V4181" i="1"/>
  <c r="V91" i="1"/>
  <c r="V697" i="1"/>
  <c r="V14" i="1"/>
  <c r="V1585" i="1"/>
  <c r="V5309" i="1"/>
  <c r="V1000" i="1"/>
  <c r="V444" i="1"/>
  <c r="V3557" i="1"/>
  <c r="V980" i="1"/>
  <c r="V4420" i="1"/>
  <c r="V407" i="1"/>
  <c r="V2055" i="1"/>
  <c r="V7587" i="1"/>
  <c r="V4912" i="1"/>
  <c r="V242" i="1"/>
  <c r="V1111" i="1"/>
  <c r="V1658" i="1"/>
  <c r="V7212" i="1"/>
  <c r="V5243" i="1"/>
  <c r="V960" i="1"/>
  <c r="V6598" i="1"/>
  <c r="V2833" i="1"/>
  <c r="V7542" i="1"/>
  <c r="V1485" i="1"/>
  <c r="V1665" i="1"/>
  <c r="V2387" i="1"/>
  <c r="V16" i="1"/>
  <c r="V4465" i="1"/>
  <c r="V1495" i="1"/>
  <c r="V3419" i="1"/>
  <c r="V6491" i="1"/>
  <c r="V4523" i="1"/>
  <c r="V865" i="1"/>
  <c r="V7836" i="1"/>
  <c r="V6489" i="1"/>
  <c r="V5458" i="1"/>
  <c r="V7559" i="1"/>
  <c r="V6523" i="1"/>
  <c r="V3269" i="1"/>
  <c r="V4435" i="1"/>
  <c r="V5475" i="1"/>
  <c r="V4460" i="1"/>
  <c r="V5733" i="1"/>
  <c r="V2197" i="1"/>
  <c r="V4947" i="1"/>
  <c r="V4835" i="1"/>
  <c r="V4462" i="1"/>
  <c r="V4707" i="1"/>
  <c r="V3756" i="1"/>
  <c r="V2559" i="1"/>
  <c r="V1912" i="1"/>
  <c r="V8113" i="1"/>
  <c r="V896" i="1"/>
  <c r="V3829" i="1"/>
  <c r="V3915" i="1"/>
  <c r="V2717" i="1"/>
  <c r="V4441" i="1"/>
  <c r="V3032" i="1"/>
  <c r="V5846" i="1"/>
  <c r="V576" i="1"/>
  <c r="V1186" i="1"/>
  <c r="V5157" i="1"/>
  <c r="V2017" i="1"/>
  <c r="V1943" i="1"/>
  <c r="V7175" i="1"/>
  <c r="V1971" i="1"/>
  <c r="V5593" i="1"/>
  <c r="V6672" i="1"/>
  <c r="V1873" i="1"/>
  <c r="V802" i="1"/>
  <c r="V5236" i="1"/>
  <c r="V3608" i="1"/>
  <c r="V5759" i="1"/>
  <c r="V5114" i="1"/>
  <c r="V526" i="1"/>
  <c r="V4329" i="1"/>
  <c r="V3409" i="1"/>
  <c r="V220" i="1"/>
  <c r="V741" i="1"/>
  <c r="V7297" i="1"/>
  <c r="V1330" i="1"/>
  <c r="V6649" i="1"/>
  <c r="V6655" i="1"/>
  <c r="V1483" i="1"/>
  <c r="V3977" i="1"/>
  <c r="V4407" i="1"/>
  <c r="V2255" i="1"/>
  <c r="V540" i="1"/>
  <c r="V290" i="1"/>
  <c r="V6384" i="1"/>
  <c r="V2492" i="1"/>
  <c r="V4745" i="1"/>
  <c r="V2249" i="1"/>
  <c r="V6803" i="1"/>
  <c r="V2891" i="1"/>
  <c r="V5936" i="1"/>
  <c r="V3165" i="1"/>
  <c r="V3137" i="1"/>
  <c r="V2260" i="1"/>
  <c r="V5210" i="1"/>
  <c r="V2685" i="1"/>
  <c r="V2176" i="1"/>
  <c r="V3273" i="1"/>
  <c r="V1211" i="1"/>
  <c r="V5180" i="1"/>
  <c r="V6259" i="1"/>
  <c r="V5568" i="1"/>
  <c r="V5940" i="1"/>
  <c r="V4100" i="1"/>
  <c r="V4022" i="1"/>
  <c r="V3604" i="1"/>
  <c r="V3133" i="1"/>
  <c r="V7165" i="1"/>
  <c r="V1484" i="1"/>
  <c r="V3353" i="1"/>
  <c r="V5509" i="1"/>
  <c r="V6671" i="1"/>
  <c r="V3950" i="1"/>
  <c r="V2381" i="1"/>
  <c r="V1734" i="1"/>
  <c r="V6066" i="1"/>
  <c r="V5905" i="1"/>
  <c r="V283" i="1"/>
  <c r="V7013" i="1"/>
  <c r="V5081" i="1"/>
  <c r="V6174" i="1"/>
  <c r="V6487" i="1"/>
  <c r="V3844" i="1"/>
  <c r="V996" i="1"/>
  <c r="V4893" i="1"/>
  <c r="V1675" i="1"/>
  <c r="V5741" i="1"/>
  <c r="V4723" i="1"/>
  <c r="V6346" i="1"/>
  <c r="V4832" i="1"/>
  <c r="V4049" i="1"/>
  <c r="V7839" i="1"/>
  <c r="V4360" i="1"/>
  <c r="V6169" i="1"/>
  <c r="V3109" i="1"/>
  <c r="V6113" i="1"/>
  <c r="V2027" i="1"/>
  <c r="V2425" i="1"/>
  <c r="V6215" i="1"/>
  <c r="V7810" i="1"/>
  <c r="V2121" i="1"/>
  <c r="V2220" i="1"/>
  <c r="V2010" i="1"/>
  <c r="V7931" i="1"/>
  <c r="V7811" i="1"/>
  <c r="V775" i="1"/>
  <c r="V5888" i="1"/>
  <c r="V897" i="1"/>
  <c r="V5310" i="1"/>
  <c r="V2149" i="1"/>
  <c r="V3361" i="1"/>
  <c r="V4204" i="1"/>
  <c r="V812" i="1"/>
  <c r="V7332" i="1"/>
  <c r="V4174" i="1"/>
  <c r="V7996" i="1"/>
  <c r="V4219" i="1"/>
  <c r="V5093" i="1"/>
  <c r="V7369" i="1"/>
  <c r="V49" i="1"/>
  <c r="V4560" i="1"/>
  <c r="V5054" i="1"/>
  <c r="V229" i="1"/>
  <c r="V5476" i="1"/>
  <c r="V1368" i="1"/>
  <c r="V417" i="1"/>
  <c r="V6254" i="1"/>
  <c r="V2701" i="1"/>
  <c r="V7776" i="1"/>
  <c r="V7320" i="1"/>
  <c r="V2697" i="1"/>
  <c r="V1310" i="1"/>
  <c r="V1316" i="1"/>
  <c r="V6856" i="1"/>
  <c r="V7119" i="1"/>
  <c r="V5023" i="1"/>
  <c r="V2986" i="1"/>
  <c r="V4637" i="1"/>
  <c r="V7068" i="1"/>
  <c r="V5667" i="1"/>
  <c r="V5183" i="1"/>
  <c r="V7534" i="1"/>
  <c r="V1942" i="1"/>
  <c r="V3566" i="1"/>
  <c r="V949" i="1"/>
  <c r="V2706" i="1"/>
  <c r="V1064" i="1"/>
  <c r="V7570" i="1"/>
  <c r="V5128" i="1"/>
  <c r="V1640" i="1"/>
  <c r="V3070" i="1"/>
  <c r="V1482" i="1"/>
  <c r="V6740" i="1"/>
  <c r="V5223" i="1"/>
  <c r="V7929" i="1"/>
  <c r="V913" i="1"/>
  <c r="V453" i="1"/>
  <c r="V7509" i="1"/>
  <c r="V4818" i="1"/>
  <c r="V6978" i="1"/>
  <c r="V4825" i="1"/>
  <c r="V2549" i="1"/>
  <c r="V5286" i="1"/>
  <c r="V5116" i="1"/>
  <c r="V6704" i="1"/>
  <c r="V416" i="1"/>
  <c r="V5276" i="1"/>
  <c r="V4908" i="1"/>
  <c r="V5423" i="1"/>
  <c r="V3324" i="1"/>
  <c r="V3712" i="1"/>
  <c r="V5195" i="1"/>
  <c r="V2561" i="1"/>
  <c r="V6461" i="1"/>
  <c r="V7055" i="1"/>
  <c r="V7167" i="1"/>
  <c r="V3511" i="1"/>
  <c r="V1600" i="1"/>
  <c r="V5784" i="1"/>
  <c r="V1245" i="1"/>
  <c r="V6688" i="1"/>
  <c r="V4154" i="1"/>
  <c r="V7627" i="1"/>
  <c r="V8" i="1"/>
  <c r="V4001" i="1"/>
  <c r="V3073" i="1"/>
  <c r="V553" i="1"/>
  <c r="V3110" i="1"/>
  <c r="V7597" i="1"/>
  <c r="V6627" i="1"/>
  <c r="V3864" i="1"/>
  <c r="V396" i="1"/>
  <c r="V3063" i="1"/>
  <c r="V2653" i="1"/>
  <c r="V5130" i="1"/>
  <c r="V7450" i="1"/>
  <c r="V3509" i="1"/>
  <c r="V4820" i="1"/>
  <c r="V1200" i="1"/>
  <c r="V289" i="1"/>
  <c r="V3049" i="1"/>
  <c r="V6499" i="1"/>
  <c r="V5965" i="1"/>
  <c r="V4341" i="1"/>
  <c r="V4322" i="1"/>
  <c r="V7661" i="1"/>
  <c r="V1849" i="1"/>
  <c r="V6292" i="1"/>
  <c r="V5217" i="1"/>
  <c r="V4795" i="1"/>
  <c r="V4906" i="1"/>
  <c r="V4165" i="1"/>
  <c r="V3466" i="1"/>
  <c r="V2562" i="1"/>
  <c r="V7267" i="1"/>
  <c r="V1839" i="1"/>
  <c r="V8034" i="1"/>
  <c r="V4325" i="1"/>
  <c r="V8022" i="1"/>
  <c r="V505" i="1"/>
  <c r="V4658" i="1"/>
  <c r="V1263" i="1"/>
  <c r="V5590" i="1"/>
  <c r="V1639" i="1"/>
  <c r="V6570" i="1"/>
  <c r="V2987" i="1"/>
  <c r="V346" i="1"/>
  <c r="V6829" i="1"/>
  <c r="V4657" i="1"/>
  <c r="V2629" i="1"/>
  <c r="V2708" i="1"/>
  <c r="V7492" i="1"/>
  <c r="V1141" i="1"/>
  <c r="V5885" i="1"/>
  <c r="V6867" i="1"/>
  <c r="V1110" i="1"/>
  <c r="V3986" i="1"/>
  <c r="V5076" i="1"/>
  <c r="V4381" i="1"/>
  <c r="V1305" i="1"/>
  <c r="V2500" i="1"/>
  <c r="V580" i="1"/>
  <c r="V2570" i="1"/>
  <c r="V8039" i="1"/>
  <c r="V1226" i="1"/>
  <c r="V6918" i="1"/>
  <c r="V4925" i="1"/>
  <c r="V7028" i="1"/>
  <c r="V4735" i="1"/>
  <c r="V7724" i="1"/>
  <c r="V634" i="1"/>
  <c r="V4512" i="1"/>
  <c r="V7573" i="1"/>
  <c r="V4844" i="1"/>
  <c r="V1938" i="1"/>
  <c r="V86" i="1"/>
  <c r="V7134" i="1"/>
  <c r="V2579" i="1"/>
  <c r="V1255" i="1"/>
  <c r="V644" i="1"/>
  <c r="V7933" i="1"/>
  <c r="V6931" i="1"/>
  <c r="V1920" i="1"/>
  <c r="V486" i="1"/>
  <c r="V6625" i="1"/>
  <c r="V609" i="1"/>
  <c r="V7955" i="1"/>
  <c r="V5022" i="1"/>
  <c r="V4870" i="1"/>
  <c r="V674" i="1"/>
  <c r="V1140" i="1"/>
  <c r="V1717" i="1"/>
  <c r="V7590" i="1"/>
  <c r="V4934" i="1"/>
  <c r="V6767" i="1"/>
  <c r="V4377" i="1"/>
  <c r="V76" i="1"/>
  <c r="V5955" i="1"/>
  <c r="V388" i="1"/>
  <c r="V700" i="1"/>
  <c r="V387" i="1"/>
  <c r="V4026" i="1"/>
  <c r="V6255" i="1"/>
  <c r="V7354" i="1"/>
  <c r="V721" i="1"/>
  <c r="V7568" i="1"/>
  <c r="V7065" i="1"/>
  <c r="V2930" i="1"/>
  <c r="V6687" i="1"/>
  <c r="V3157" i="1"/>
  <c r="V4742" i="1"/>
  <c r="V5907" i="1"/>
  <c r="V1221" i="1"/>
  <c r="V1243" i="1"/>
  <c r="V7482" i="1"/>
  <c r="V5617" i="1"/>
  <c r="V4171" i="1"/>
  <c r="V2878" i="1"/>
  <c r="V1783" i="1"/>
  <c r="V2054" i="1"/>
  <c r="V3183" i="1"/>
  <c r="V4510" i="1"/>
  <c r="V6322" i="1"/>
  <c r="V2765" i="1"/>
  <c r="V2885" i="1"/>
  <c r="V4569" i="1"/>
  <c r="V4478" i="1"/>
  <c r="V4082" i="1"/>
  <c r="V5697" i="1"/>
  <c r="V2293" i="1"/>
  <c r="V2909" i="1"/>
  <c r="V7467" i="1"/>
  <c r="V1176" i="1"/>
  <c r="V7439" i="1"/>
  <c r="V2444" i="1"/>
  <c r="V2213" i="1"/>
  <c r="V2692" i="1"/>
  <c r="V257" i="1"/>
  <c r="V6875" i="1"/>
  <c r="V3613" i="1"/>
  <c r="V4111" i="1"/>
  <c r="V676" i="1"/>
  <c r="V925" i="1"/>
  <c r="V2893" i="1"/>
  <c r="V4542" i="1"/>
  <c r="V6674" i="1"/>
  <c r="V3403" i="1"/>
  <c r="V6279" i="1"/>
  <c r="V4866" i="1"/>
  <c r="V3078" i="1"/>
  <c r="V967" i="1"/>
  <c r="V7356" i="1"/>
  <c r="V4768" i="1"/>
  <c r="V6001" i="1"/>
  <c r="V2902" i="1"/>
  <c r="V7062" i="1"/>
  <c r="V5397" i="1"/>
  <c r="V8011" i="1"/>
  <c r="V2520" i="1"/>
  <c r="V2877" i="1"/>
  <c r="V2517" i="1"/>
  <c r="V4626" i="1"/>
  <c r="V4668" i="1"/>
  <c r="V6772" i="1"/>
  <c r="V7535" i="1"/>
  <c r="V2689" i="1"/>
  <c r="V7361" i="1"/>
  <c r="V4777" i="1"/>
  <c r="V6607" i="1"/>
  <c r="V7472" i="1"/>
  <c r="V4804" i="1"/>
  <c r="V2120" i="1"/>
  <c r="V6345" i="1"/>
  <c r="V7629" i="1"/>
  <c r="V2131" i="1"/>
  <c r="V4586" i="1"/>
  <c r="V2547" i="1"/>
  <c r="V5923" i="1"/>
  <c r="V1087" i="1"/>
  <c r="V7964" i="1"/>
  <c r="V3747" i="1"/>
  <c r="V604" i="1"/>
  <c r="V8030" i="1"/>
  <c r="V2424" i="1"/>
  <c r="V7406" i="1"/>
  <c r="V5008" i="1"/>
  <c r="V6852" i="1"/>
  <c r="V5190" i="1"/>
  <c r="V6408" i="1"/>
  <c r="V2903" i="1"/>
  <c r="V7004" i="1"/>
  <c r="V458" i="1"/>
  <c r="V597" i="1"/>
  <c r="V2712" i="1"/>
  <c r="V5362" i="1"/>
  <c r="V1337" i="1"/>
  <c r="V754" i="1"/>
  <c r="V3129" i="1"/>
  <c r="V3902" i="1"/>
  <c r="V4719" i="1"/>
  <c r="V5626" i="1"/>
  <c r="V1397" i="1"/>
  <c r="V4814" i="1"/>
  <c r="V7481" i="1"/>
  <c r="V5189" i="1"/>
  <c r="V6647" i="1"/>
  <c r="V6659" i="1"/>
  <c r="V5725" i="1"/>
  <c r="V757" i="1"/>
  <c r="V928" i="1"/>
  <c r="V1346" i="1"/>
  <c r="V716" i="1"/>
  <c r="V7985" i="1"/>
  <c r="V7140" i="1"/>
  <c r="V1785" i="1"/>
  <c r="V4486" i="1"/>
  <c r="V6732" i="1"/>
  <c r="V839" i="1"/>
  <c r="V5149" i="1"/>
  <c r="V7965" i="1"/>
  <c r="V6954" i="1"/>
  <c r="V4480" i="1"/>
  <c r="V4666" i="1"/>
  <c r="V7370" i="1"/>
  <c r="V3317" i="1"/>
  <c r="V6207" i="1"/>
  <c r="V4767" i="1"/>
  <c r="V7832" i="1"/>
  <c r="V3223" i="1"/>
  <c r="V889" i="1"/>
  <c r="V363" i="1"/>
  <c r="V7023" i="1"/>
  <c r="V7120" i="1"/>
  <c r="V2038" i="1"/>
  <c r="V6084" i="1"/>
  <c r="V5753" i="1"/>
  <c r="V1052" i="1"/>
  <c r="V1605" i="1"/>
  <c r="V727" i="1"/>
  <c r="V5610" i="1"/>
  <c r="V2623" i="1"/>
  <c r="V192" i="1"/>
  <c r="V7691" i="1"/>
  <c r="V4113" i="1"/>
  <c r="V6795" i="1"/>
  <c r="V4743" i="1"/>
  <c r="V3623" i="1"/>
  <c r="V6532" i="1"/>
  <c r="V4821" i="1"/>
  <c r="V2808" i="1"/>
  <c r="V1948" i="1"/>
  <c r="V1899" i="1"/>
  <c r="V2068" i="1"/>
  <c r="V931" i="1"/>
  <c r="V5354" i="1"/>
  <c r="V5264" i="1"/>
  <c r="V3118" i="1"/>
  <c r="V5627" i="1"/>
  <c r="V2177" i="1"/>
  <c r="V4712" i="1"/>
  <c r="V245" i="1"/>
  <c r="V2029" i="1"/>
  <c r="V5872" i="1"/>
  <c r="V269" i="1"/>
  <c r="V5787" i="1"/>
  <c r="V4070" i="1"/>
  <c r="V5953" i="1"/>
  <c r="V7214" i="1"/>
  <c r="V1670" i="1"/>
  <c r="V2475" i="1"/>
  <c r="V6009" i="1"/>
  <c r="V5303" i="1"/>
  <c r="V6121" i="1"/>
  <c r="V5865" i="1"/>
  <c r="V6107" i="1"/>
  <c r="V6043" i="1"/>
  <c r="V5919" i="1"/>
  <c r="V535" i="1"/>
  <c r="V4907" i="1"/>
  <c r="V7391" i="1"/>
  <c r="V176" i="1"/>
  <c r="V7446" i="1"/>
  <c r="V4579" i="1"/>
  <c r="V7363" i="1"/>
  <c r="V2820" i="1"/>
  <c r="V1561" i="1"/>
  <c r="V7864" i="1"/>
  <c r="V1541" i="1"/>
  <c r="V2546" i="1"/>
  <c r="V5727" i="1"/>
  <c r="V7459" i="1"/>
  <c r="V5716" i="1"/>
  <c r="V5091" i="1"/>
  <c r="V1201" i="1"/>
  <c r="V1801" i="1"/>
  <c r="V3172" i="1"/>
  <c r="V1192" i="1"/>
  <c r="V3771" i="1"/>
  <c r="V1069" i="1"/>
  <c r="V6445" i="1"/>
  <c r="V3617" i="1"/>
  <c r="V6561" i="1"/>
  <c r="V6127" i="1"/>
  <c r="V3378" i="1"/>
  <c r="V1527" i="1"/>
  <c r="V7515" i="1"/>
  <c r="V3101" i="1"/>
  <c r="V7591" i="1"/>
  <c r="V4276" i="1"/>
  <c r="V1879" i="1"/>
  <c r="V2349" i="1"/>
  <c r="V1536" i="1"/>
  <c r="V1033" i="1"/>
  <c r="V92" i="1"/>
  <c r="V433" i="1"/>
  <c r="V7182" i="1"/>
  <c r="V7569" i="1"/>
  <c r="V64" i="1"/>
  <c r="V2659" i="1"/>
  <c r="V6798" i="1"/>
  <c r="V5250" i="1"/>
  <c r="V874" i="1"/>
  <c r="V5086" i="1"/>
  <c r="V5401" i="1"/>
  <c r="V3621" i="1"/>
  <c r="V5232" i="1"/>
  <c r="V1810" i="1"/>
  <c r="V4390" i="1"/>
  <c r="V2419" i="1"/>
  <c r="V2168" i="1"/>
  <c r="V1506" i="1"/>
  <c r="V1447" i="1"/>
  <c r="V4592" i="1"/>
  <c r="V7368" i="1"/>
  <c r="V2083" i="1"/>
  <c r="V7812" i="1"/>
  <c r="V7304" i="1"/>
  <c r="V3705" i="1"/>
  <c r="V777" i="1"/>
  <c r="V6132" i="1"/>
  <c r="V5466" i="1"/>
  <c r="V5257" i="1"/>
  <c r="V2482" i="1"/>
  <c r="V5314" i="1"/>
  <c r="V554" i="1"/>
  <c r="V3422" i="1"/>
  <c r="V5981" i="1"/>
  <c r="V3388" i="1"/>
  <c r="V572" i="1"/>
  <c r="V7508" i="1"/>
  <c r="V2434" i="1"/>
  <c r="V8080" i="1"/>
  <c r="V7617" i="1"/>
  <c r="V6069" i="1"/>
  <c r="V1048" i="1"/>
  <c r="V1391" i="1"/>
  <c r="V4072" i="1"/>
  <c r="V1936" i="1"/>
  <c r="V5675" i="1"/>
  <c r="V2339" i="1"/>
  <c r="V178" i="1"/>
  <c r="V5490" i="1"/>
  <c r="V6580" i="1"/>
  <c r="V8089" i="1"/>
  <c r="V3591" i="1"/>
  <c r="V3876" i="1"/>
  <c r="V5794" i="1"/>
  <c r="V7646" i="1"/>
  <c r="V639" i="1"/>
  <c r="V5830" i="1"/>
  <c r="V6557" i="1"/>
  <c r="V1622" i="1"/>
  <c r="V4749" i="1"/>
  <c r="V7865" i="1"/>
  <c r="V3536" i="1"/>
  <c r="V5041" i="1"/>
  <c r="V5485" i="1"/>
  <c r="V4464" i="1"/>
  <c r="V2961" i="1"/>
  <c r="V5558" i="1"/>
  <c r="V2099" i="1"/>
  <c r="V1690" i="1"/>
  <c r="V7510" i="1"/>
  <c r="V7273" i="1"/>
  <c r="V6644" i="1"/>
  <c r="V3968" i="1"/>
  <c r="V2960" i="1"/>
  <c r="V1685" i="1"/>
  <c r="V1499" i="1"/>
  <c r="V4744" i="1"/>
  <c r="V4422" i="1"/>
  <c r="V4253" i="1"/>
  <c r="V3490" i="1"/>
  <c r="V5029" i="1"/>
  <c r="V6072" i="1"/>
  <c r="V418" i="1"/>
  <c r="V3538" i="1"/>
  <c r="V4482" i="1"/>
  <c r="V7803" i="1"/>
  <c r="V5586" i="1"/>
  <c r="V1748" i="1"/>
  <c r="V2939" i="1"/>
  <c r="V3455" i="1"/>
  <c r="V6696" i="1"/>
  <c r="V5601" i="1"/>
  <c r="V1248" i="1"/>
  <c r="V2161" i="1"/>
  <c r="V7360" i="1"/>
  <c r="V3068" i="1"/>
  <c r="V1199" i="1"/>
  <c r="V728" i="1"/>
  <c r="V5266" i="1"/>
  <c r="V3465" i="1"/>
  <c r="V3991" i="1"/>
  <c r="V5324" i="1"/>
  <c r="V1366" i="1"/>
  <c r="V5584" i="1"/>
  <c r="V6163" i="1"/>
  <c r="V4264" i="1"/>
  <c r="V2628" i="1"/>
  <c r="V5214" i="1"/>
  <c r="V1321" i="1"/>
  <c r="V2607" i="1"/>
  <c r="V6927" i="1"/>
  <c r="V266" i="1"/>
  <c r="V4690" i="1"/>
  <c r="V4843" i="1"/>
  <c r="V5845" i="1"/>
  <c r="V4888" i="1"/>
  <c r="V2714" i="1"/>
  <c r="V6915" i="1"/>
  <c r="V2073" i="1"/>
  <c r="V3954" i="1"/>
  <c r="V6841" i="1"/>
  <c r="V4182" i="1"/>
  <c r="V5993" i="1"/>
  <c r="V1719" i="1"/>
  <c r="V5894" i="1"/>
  <c r="V7918" i="1"/>
  <c r="V3025" i="1"/>
  <c r="V2313" i="1"/>
  <c r="V665" i="1"/>
  <c r="V4443" i="1"/>
  <c r="V6630" i="1"/>
  <c r="V1101" i="1"/>
  <c r="V4849" i="1"/>
  <c r="V391" i="1"/>
  <c r="V2195" i="1"/>
  <c r="V5163" i="1"/>
  <c r="V3990" i="1"/>
  <c r="V6994" i="1"/>
  <c r="V4067" i="1"/>
  <c r="V538" i="1"/>
  <c r="V1814" i="1"/>
  <c r="V1918" i="1"/>
  <c r="V5252" i="1"/>
  <c r="V1900" i="1"/>
  <c r="V2299" i="1"/>
  <c r="V4555" i="1"/>
  <c r="V4924" i="1"/>
  <c r="V3932" i="1"/>
  <c r="V3436" i="1"/>
  <c r="V6382" i="1"/>
  <c r="V6936" i="1"/>
  <c r="V4785" i="1"/>
  <c r="V1387" i="1"/>
  <c r="V46" i="1"/>
  <c r="V6490" i="1"/>
  <c r="V3808" i="1"/>
  <c r="V129" i="1"/>
  <c r="V7021" i="1"/>
  <c r="V6944" i="1"/>
  <c r="V5307" i="1"/>
  <c r="V5141" i="1"/>
  <c r="V5118" i="1"/>
  <c r="V3961" i="1"/>
  <c r="V7430" i="1"/>
  <c r="V7230" i="1"/>
  <c r="V2966" i="1"/>
  <c r="V315" i="1"/>
  <c r="V3089" i="1"/>
  <c r="V4991" i="1"/>
  <c r="V40" i="1"/>
  <c r="V4365" i="1"/>
  <c r="V1981" i="1"/>
  <c r="V3218" i="1"/>
  <c r="V1379" i="1"/>
  <c r="V6651" i="1"/>
  <c r="V5473" i="1"/>
  <c r="V378" i="1"/>
  <c r="V5451" i="1"/>
  <c r="V369" i="1"/>
  <c r="V112" i="1"/>
  <c r="V1427" i="1"/>
  <c r="V7238" i="1"/>
  <c r="V1094" i="1"/>
  <c r="V4800" i="1"/>
  <c r="V7773" i="1"/>
  <c r="V5508" i="1"/>
  <c r="V2217" i="1"/>
  <c r="V2544" i="1"/>
  <c r="V2383" i="1"/>
  <c r="V1190" i="1"/>
  <c r="V5743" i="1"/>
  <c r="V6024" i="1"/>
  <c r="V1916" i="1"/>
  <c r="V6246" i="1"/>
  <c r="V6872" i="1"/>
  <c r="V3231" i="1"/>
  <c r="V4566" i="1"/>
  <c r="V180" i="1"/>
  <c r="V1104" i="1"/>
  <c r="V6839" i="1"/>
  <c r="V3021" i="1"/>
  <c r="V4871" i="1"/>
  <c r="V3983" i="1"/>
  <c r="V7884" i="1"/>
  <c r="V6677" i="1"/>
  <c r="V1235" i="1"/>
  <c r="V1261" i="1"/>
  <c r="V1853" i="1"/>
  <c r="V1320" i="1"/>
  <c r="V3083" i="1"/>
  <c r="V7797" i="1"/>
  <c r="V7425" i="1"/>
  <c r="V7652" i="1"/>
  <c r="V1986" i="1"/>
  <c r="V7536" i="1"/>
  <c r="V6350" i="1"/>
  <c r="V7630" i="1"/>
  <c r="V6733" i="1"/>
  <c r="V1820" i="1"/>
  <c r="V2722" i="1"/>
  <c r="V2279" i="1"/>
  <c r="V5715" i="1"/>
  <c r="V1374" i="1"/>
  <c r="V2130" i="1"/>
  <c r="V3354" i="1"/>
  <c r="V7945" i="1"/>
  <c r="V5570" i="1"/>
  <c r="V5308" i="1"/>
  <c r="V2244" i="1"/>
  <c r="V1258" i="1"/>
  <c r="V7871" i="1"/>
  <c r="V7234" i="1"/>
  <c r="V6363" i="1"/>
  <c r="V823" i="1"/>
  <c r="V3580" i="1"/>
  <c r="V1812" i="1"/>
  <c r="V6274" i="1"/>
  <c r="V1332" i="1"/>
  <c r="V8104" i="1"/>
  <c r="V2929" i="1"/>
  <c r="V4339" i="1"/>
  <c r="V5682" i="1"/>
  <c r="V510" i="1"/>
  <c r="V6947" i="1"/>
  <c r="V5145" i="1"/>
  <c r="V3254" i="1"/>
  <c r="V3197" i="1"/>
  <c r="V5192" i="1"/>
  <c r="V641" i="1"/>
  <c r="V4625" i="1"/>
  <c r="V2589" i="1"/>
  <c r="V2076" i="1"/>
  <c r="V7857" i="1"/>
  <c r="V4005" i="1"/>
  <c r="V5922" i="1"/>
  <c r="V7636" i="1"/>
  <c r="V4930" i="1"/>
  <c r="V4527" i="1"/>
  <c r="V2951" i="1"/>
  <c r="V5179" i="1"/>
  <c r="V6991" i="1"/>
  <c r="V2753" i="1"/>
  <c r="V6137" i="1"/>
  <c r="V6062" i="1"/>
  <c r="V7051" i="1"/>
  <c r="V5817" i="1"/>
  <c r="V6049" i="1"/>
  <c r="V7193" i="1"/>
  <c r="V4229" i="1"/>
  <c r="V4750" i="1"/>
  <c r="V586" i="1"/>
  <c r="V6896" i="1"/>
  <c r="V3919" i="1"/>
  <c r="V7846" i="1"/>
  <c r="V3665" i="1"/>
  <c r="V90" i="1"/>
  <c r="V2752" i="1"/>
  <c r="V6969" i="1"/>
  <c r="V3584" i="1"/>
  <c r="V2883" i="1"/>
  <c r="V5007" i="1"/>
  <c r="V6564" i="1"/>
  <c r="V611" i="1"/>
  <c r="V7179" i="1"/>
  <c r="V3662" i="1"/>
  <c r="V2744" i="1"/>
  <c r="V7789" i="1"/>
  <c r="V5339" i="1"/>
  <c r="V3345" i="1"/>
  <c r="V4730" i="1"/>
  <c r="V1664" i="1"/>
  <c r="V940" i="1"/>
  <c r="V1134" i="1"/>
  <c r="V7458" i="1"/>
  <c r="V5847" i="1"/>
  <c r="V5162" i="1"/>
  <c r="V2936" i="1"/>
  <c r="V2611" i="1"/>
  <c r="V6889" i="1"/>
  <c r="V7555" i="1"/>
  <c r="V7018" i="1"/>
  <c r="V2772" i="1"/>
  <c r="V386" i="1"/>
  <c r="V4252" i="1"/>
  <c r="V6311" i="1"/>
  <c r="V6098" i="1"/>
  <c r="V1564" i="1"/>
  <c r="V3801" i="1"/>
  <c r="V4054" i="1"/>
  <c r="V7541" i="1"/>
  <c r="V3339" i="1"/>
  <c r="V4015" i="1"/>
  <c r="V4018" i="1"/>
  <c r="V1613" i="1"/>
  <c r="V4881" i="1"/>
  <c r="V2129" i="1"/>
  <c r="V4418" i="1"/>
  <c r="V4736" i="1"/>
  <c r="V3726" i="1"/>
  <c r="V5564" i="1"/>
  <c r="V7705" i="1"/>
  <c r="V3572" i="1"/>
  <c r="V2191" i="1"/>
  <c r="V1007" i="1"/>
  <c r="V5798" i="1"/>
  <c r="V4235" i="1"/>
  <c r="V6520" i="1"/>
  <c r="V7249" i="1"/>
  <c r="V7548" i="1"/>
  <c r="V1428" i="1"/>
  <c r="V7254" i="1"/>
  <c r="V6052" i="1"/>
  <c r="V2590" i="1"/>
  <c r="V4751" i="1"/>
  <c r="V270" i="1"/>
  <c r="V1057" i="1"/>
  <c r="V189" i="1"/>
  <c r="V2948" i="1"/>
  <c r="V5202" i="1"/>
  <c r="V8065" i="1"/>
  <c r="V6200" i="1"/>
  <c r="V2756" i="1"/>
  <c r="V4288" i="1"/>
  <c r="V1133" i="1"/>
  <c r="V321" i="1"/>
  <c r="V2747" i="1"/>
  <c r="V6643" i="1"/>
  <c r="V4873" i="1"/>
  <c r="V2071" i="1"/>
  <c r="V7466" i="1"/>
  <c r="V1451" i="1"/>
  <c r="V1165" i="1"/>
  <c r="V6243" i="1"/>
  <c r="V7494" i="1"/>
  <c r="V2799" i="1"/>
  <c r="V2657" i="1"/>
  <c r="V7699" i="1"/>
  <c r="V6650" i="1"/>
  <c r="V4564" i="1"/>
  <c r="V7279" i="1"/>
  <c r="V5447" i="1"/>
  <c r="V1407" i="1"/>
  <c r="V5139" i="1"/>
  <c r="V7195" i="1"/>
  <c r="V2922" i="1"/>
  <c r="V2751" i="1"/>
  <c r="V7503" i="1"/>
  <c r="V868" i="1"/>
  <c r="V7890" i="1"/>
  <c r="V1282" i="1"/>
  <c r="V3733" i="1"/>
  <c r="V7201" i="1"/>
  <c r="V7546" i="1"/>
  <c r="V4060" i="1"/>
  <c r="V7237" i="1"/>
  <c r="V5388" i="1"/>
  <c r="V1259" i="1"/>
  <c r="V1590" i="1"/>
  <c r="V7445" i="1"/>
  <c r="V7976" i="1"/>
  <c r="V499" i="1"/>
  <c r="V70" i="1"/>
  <c r="V6075" i="1"/>
  <c r="V1580" i="1"/>
  <c r="V3442" i="1"/>
  <c r="V6353" i="1"/>
  <c r="V6574" i="1"/>
  <c r="V2442" i="1"/>
  <c r="V7516" i="1"/>
  <c r="V4221" i="1"/>
  <c r="V5550" i="1"/>
  <c r="V5648" i="1"/>
  <c r="V4211" i="1"/>
  <c r="V405" i="1"/>
  <c r="V4231" i="1"/>
  <c r="V1348" i="1"/>
  <c r="V3390" i="1"/>
  <c r="V6791" i="1"/>
  <c r="V2013" i="1"/>
  <c r="V1491" i="1"/>
  <c r="V5614" i="1"/>
  <c r="V1518" i="1"/>
  <c r="V7517" i="1"/>
  <c r="V1760" i="1"/>
  <c r="V2801" i="1"/>
  <c r="V6122" i="1"/>
  <c r="V2742" i="1"/>
  <c r="V6096" i="1"/>
  <c r="V330" i="1"/>
  <c r="V4345" i="1"/>
  <c r="V726" i="1"/>
  <c r="V6183" i="1"/>
  <c r="V1504" i="1"/>
  <c r="V1051" i="1"/>
  <c r="V2901" i="1"/>
  <c r="V705" i="1"/>
  <c r="V1394" i="1"/>
  <c r="V2223" i="1"/>
  <c r="V1841" i="1"/>
  <c r="V4046" i="1"/>
  <c r="V134" i="1"/>
  <c r="V884" i="1"/>
  <c r="V7146" i="1"/>
  <c r="V998" i="1"/>
  <c r="V5857" i="1"/>
  <c r="V2642" i="1"/>
  <c r="V8032" i="1"/>
  <c r="V514" i="1"/>
  <c r="V4999" i="1"/>
  <c r="V7997" i="1"/>
  <c r="V7244" i="1"/>
  <c r="V6394" i="1"/>
  <c r="V5541" i="1"/>
  <c r="V4012" i="1"/>
  <c r="V3843" i="1"/>
  <c r="V5827" i="1"/>
  <c r="V7386" i="1"/>
  <c r="V4590" i="1"/>
  <c r="V2726" i="1"/>
  <c r="V4538" i="1"/>
  <c r="V1351" i="1"/>
  <c r="V2471" i="1"/>
  <c r="V1042" i="1"/>
  <c r="V1965" i="1"/>
  <c r="V3396" i="1"/>
  <c r="V7948" i="1"/>
  <c r="V5205" i="1"/>
  <c r="V5983" i="1"/>
  <c r="V1063" i="1"/>
  <c r="V1234" i="1"/>
  <c r="V467" i="1"/>
  <c r="V4514" i="1"/>
  <c r="V5060" i="1"/>
  <c r="V718" i="1"/>
  <c r="V3031" i="1"/>
  <c r="V53" i="1"/>
  <c r="V6934" i="1"/>
  <c r="V7403" i="1"/>
  <c r="V1100" i="1"/>
  <c r="V17" i="1"/>
  <c r="V5110" i="1"/>
  <c r="V5517" i="1"/>
  <c r="V4448" i="1"/>
  <c r="V6056" i="1"/>
  <c r="V6050" i="1"/>
  <c r="V3930" i="1"/>
  <c r="V6823" i="1"/>
  <c r="V964" i="1"/>
  <c r="V6497" i="1"/>
  <c r="V3526" i="1"/>
  <c r="V8038" i="1"/>
  <c r="V4280" i="1"/>
  <c r="V1356" i="1"/>
  <c r="V5546" i="1"/>
  <c r="V5005" i="1"/>
  <c r="V4653" i="1"/>
  <c r="V1463" i="1"/>
  <c r="V7737" i="1"/>
  <c r="V2723" i="1"/>
  <c r="V7523" i="1"/>
  <c r="V2943" i="1"/>
  <c r="V5316" i="1"/>
  <c r="V2283" i="1"/>
  <c r="V61" i="1"/>
  <c r="V6665" i="1"/>
  <c r="V424" i="1"/>
  <c r="V2847" i="1"/>
  <c r="V5454" i="1"/>
  <c r="V7521" i="1"/>
  <c r="V3673" i="1"/>
  <c r="V4587" i="1"/>
  <c r="V6707" i="1"/>
  <c r="V916" i="1"/>
  <c r="V4762" i="1"/>
  <c r="V4855" i="1"/>
  <c r="V3139" i="1"/>
  <c r="V19" i="1"/>
  <c r="V7879" i="1"/>
  <c r="V7618" i="1"/>
  <c r="V5375" i="1"/>
  <c r="V2773" i="1"/>
  <c r="V6222" i="1"/>
  <c r="V3916" i="1"/>
  <c r="V6920" i="1"/>
  <c r="V5860" i="1"/>
  <c r="V2702" i="1"/>
  <c r="V4872" i="1"/>
  <c r="V5175" i="1"/>
  <c r="V6465" i="1"/>
  <c r="V1409" i="1"/>
  <c r="V7701" i="1"/>
  <c r="V3532" i="1"/>
  <c r="V5745" i="1"/>
  <c r="V5972" i="1"/>
  <c r="V929" i="1"/>
  <c r="V345" i="1"/>
  <c r="V3446" i="1"/>
  <c r="V3288" i="1"/>
  <c r="V7259" i="1"/>
  <c r="V5020" i="1"/>
  <c r="V673" i="1"/>
  <c r="V955" i="1"/>
  <c r="V6310" i="1"/>
  <c r="V427" i="1"/>
  <c r="V7380" i="1"/>
  <c r="V990" i="1"/>
  <c r="V790" i="1"/>
  <c r="V3577" i="1"/>
  <c r="V974" i="1"/>
  <c r="V1868" i="1"/>
  <c r="V5069" i="1"/>
  <c r="V5177" i="1"/>
  <c r="V4038" i="1"/>
  <c r="V6956" i="1"/>
  <c r="V36" i="1"/>
  <c r="V7853" i="1"/>
  <c r="V3138" i="1"/>
  <c r="V2450" i="1"/>
  <c r="V1474" i="1"/>
  <c r="V4115" i="1"/>
  <c r="V3195" i="1"/>
  <c r="V1207" i="1"/>
  <c r="V3587" i="1"/>
  <c r="V5680" i="1"/>
  <c r="V1314" i="1"/>
  <c r="V213" i="1"/>
  <c r="V7999" i="1"/>
  <c r="V6124" i="1"/>
  <c r="V2764" i="1"/>
  <c r="V2571" i="1"/>
  <c r="V7022" i="1"/>
  <c r="V4824" i="1"/>
  <c r="V4160" i="1"/>
  <c r="V7500" i="1"/>
  <c r="V7414" i="1"/>
  <c r="V4353" i="1"/>
  <c r="V7610" i="1"/>
  <c r="V4371" i="1"/>
  <c r="V3846" i="1"/>
  <c r="V7859" i="1"/>
  <c r="V7094" i="1"/>
  <c r="V986" i="1"/>
  <c r="V6335" i="1"/>
  <c r="V5470" i="1"/>
  <c r="V2438" i="1"/>
  <c r="V1999" i="1"/>
  <c r="V2002" i="1"/>
  <c r="V3136" i="1"/>
  <c r="V6668" i="1"/>
  <c r="V5495" i="1"/>
  <c r="V1957" i="1"/>
  <c r="V2301" i="1"/>
  <c r="V7050" i="1"/>
  <c r="V7653" i="1"/>
  <c r="V835" i="1"/>
  <c r="V1660" i="1"/>
  <c r="V493" i="1"/>
  <c r="V1370" i="1"/>
  <c r="V2729" i="1"/>
  <c r="V1116" i="1"/>
  <c r="V5849" i="1"/>
  <c r="V5497" i="1"/>
  <c r="V6192" i="1"/>
  <c r="V6810" i="1"/>
  <c r="V1703" i="1"/>
  <c r="V4830" i="1"/>
  <c r="V5654" i="1"/>
  <c r="V2947" i="1"/>
  <c r="V7125" i="1"/>
  <c r="V5604" i="1"/>
  <c r="V1275" i="1"/>
  <c r="V3768" i="1"/>
  <c r="V6011" i="1"/>
  <c r="V3186" i="1"/>
  <c r="V5061" i="1"/>
  <c r="V7580" i="1"/>
  <c r="V5700" i="1"/>
  <c r="V3428" i="1"/>
  <c r="V3657" i="1"/>
  <c r="V2707" i="1"/>
  <c r="V6609" i="1"/>
  <c r="V2353" i="1"/>
  <c r="V3832" i="1"/>
  <c r="V5044" i="1"/>
  <c r="V6203" i="1"/>
  <c r="V1951" i="1"/>
  <c r="V5378" i="1"/>
  <c r="V4980" i="1"/>
  <c r="V1191" i="1"/>
  <c r="V3297" i="1"/>
  <c r="V3333" i="1"/>
  <c r="V4548" i="1"/>
  <c r="V3069" i="1"/>
  <c r="V5104" i="1"/>
  <c r="V7126" i="1"/>
  <c r="V2553" i="1"/>
  <c r="V4058" i="1"/>
  <c r="V3909" i="1"/>
  <c r="V2754" i="1"/>
  <c r="V3513" i="1"/>
  <c r="V6214" i="1"/>
  <c r="V5403" i="1"/>
  <c r="V78" i="1"/>
  <c r="V5127" i="1"/>
  <c r="V4178" i="1"/>
  <c r="V360" i="1"/>
  <c r="V908" i="1"/>
  <c r="V1602" i="1"/>
  <c r="V286" i="1"/>
  <c r="V7131" i="1"/>
  <c r="V2863" i="1"/>
  <c r="V3774" i="1"/>
  <c r="V7277" i="1"/>
  <c r="V3929" i="1"/>
  <c r="V4320" i="1"/>
  <c r="V3671" i="1"/>
  <c r="V6290" i="1"/>
  <c r="V7939" i="1"/>
  <c r="V7455" i="1"/>
  <c r="V13" i="1"/>
  <c r="V6351" i="1"/>
  <c r="V8001" i="1"/>
  <c r="V114" i="1"/>
  <c r="V7540" i="1"/>
  <c r="V6095" i="1"/>
  <c r="V6485" i="1"/>
  <c r="V5723" i="1"/>
  <c r="V4350" i="1"/>
  <c r="V52" i="1"/>
  <c r="V2030" i="1"/>
  <c r="V88" i="1"/>
  <c r="V2011" i="1"/>
  <c r="V1713" i="1"/>
  <c r="V2796" i="1"/>
  <c r="V543" i="1"/>
  <c r="V1129" i="1"/>
  <c r="V1721" i="1"/>
  <c r="V5097" i="1"/>
  <c r="V241" i="1"/>
  <c r="V3402" i="1"/>
  <c r="V2693" i="1"/>
  <c r="V1293" i="1"/>
  <c r="V6755" i="1"/>
  <c r="V4582" i="1"/>
  <c r="V3493" i="1"/>
  <c r="V5505" i="1"/>
  <c r="V1694" i="1"/>
  <c r="V2630" i="1"/>
  <c r="V2940" i="1"/>
  <c r="V4075" i="1"/>
  <c r="V4812" i="1"/>
  <c r="V6631" i="1"/>
  <c r="V4031" i="1"/>
  <c r="V2119" i="1"/>
  <c r="V337" i="1"/>
  <c r="V6747" i="1"/>
  <c r="V779" i="1"/>
  <c r="V2196" i="1"/>
  <c r="V589" i="1"/>
  <c r="V6152" i="1"/>
  <c r="V6256" i="1"/>
  <c r="V6766" i="1"/>
  <c r="V4141" i="1"/>
  <c r="V7034" i="1"/>
  <c r="V3798" i="1"/>
  <c r="V7150" i="1"/>
  <c r="V2431" i="1"/>
  <c r="V7029" i="1"/>
  <c r="V3143" i="1"/>
  <c r="V5782" i="1"/>
  <c r="V6013" i="1"/>
  <c r="V214" i="1"/>
  <c r="V1689" i="1"/>
  <c r="V534" i="1"/>
  <c r="V5111" i="1"/>
  <c r="V5173" i="1"/>
  <c r="V5671" i="1"/>
  <c r="V5273" i="1"/>
  <c r="V834" i="1"/>
  <c r="V1132" i="1"/>
  <c r="V6094" i="1"/>
  <c r="V397" i="1"/>
  <c r="V3156" i="1"/>
  <c r="V3463" i="1"/>
  <c r="V1464" i="1"/>
  <c r="V7726" i="1"/>
  <c r="V2994" i="1"/>
  <c r="V2872" i="1"/>
  <c r="V7651" i="1"/>
  <c r="V5441" i="1"/>
  <c r="V3212" i="1"/>
  <c r="V1071" i="1"/>
  <c r="V3119" i="1"/>
  <c r="V5113" i="1"/>
  <c r="V7041" i="1"/>
  <c r="V1802" i="1"/>
  <c r="V1325" i="1"/>
  <c r="V2418" i="1"/>
  <c r="V2849" i="1"/>
  <c r="V1439" i="1"/>
  <c r="V3793" i="1"/>
  <c r="V6702" i="1"/>
  <c r="V3386" i="1"/>
  <c r="V5366" i="1"/>
  <c r="V4011" i="1"/>
  <c r="V3046" i="1"/>
  <c r="V8052" i="1"/>
  <c r="V4839" i="1"/>
  <c r="V6505" i="1"/>
  <c r="V7562" i="1"/>
  <c r="V7728" i="1"/>
  <c r="V6783" i="1"/>
  <c r="V7309" i="1"/>
  <c r="V7398" i="1"/>
  <c r="V3859" i="1"/>
  <c r="V7779" i="1"/>
  <c r="V4034" i="1"/>
  <c r="V5421" i="1"/>
  <c r="V2252" i="1"/>
  <c r="V2232" i="1"/>
  <c r="V7191" i="1"/>
  <c r="V4838" i="1"/>
  <c r="V6242" i="1"/>
  <c r="V784" i="1"/>
  <c r="V6199" i="1"/>
  <c r="V1247" i="1"/>
  <c r="V6773" i="1"/>
  <c r="V7921" i="1"/>
  <c r="V7589" i="1"/>
  <c r="V7313" i="1"/>
  <c r="V3391" i="1"/>
  <c r="V1152" i="1"/>
  <c r="V100" i="1"/>
  <c r="V6150" i="1"/>
  <c r="V1982" i="1"/>
  <c r="V4546" i="1"/>
  <c r="V7556" i="1"/>
  <c r="V3065" i="1"/>
  <c r="V2650" i="1"/>
  <c r="V6585" i="1"/>
  <c r="V368" i="1"/>
  <c r="V3570" i="1"/>
  <c r="V6537" i="1"/>
  <c r="V1935" i="1"/>
  <c r="V681" i="1"/>
  <c r="V5142" i="1"/>
  <c r="V6419" i="1"/>
  <c r="V2171" i="1"/>
  <c r="V2155" i="1"/>
  <c r="V1762" i="1"/>
  <c r="V7417" i="1"/>
  <c r="V329" i="1"/>
  <c r="V3922" i="1"/>
  <c r="V4550" i="1"/>
  <c r="V361" i="1"/>
  <c r="V2230" i="1"/>
  <c r="V7463" i="1"/>
  <c r="V2501" i="1"/>
  <c r="V1323" i="1"/>
  <c r="V2375" i="1"/>
  <c r="V3184" i="1"/>
  <c r="V5833" i="1"/>
  <c r="V719" i="1"/>
  <c r="V483" i="1"/>
  <c r="V7362" i="1"/>
  <c r="V7606" i="1"/>
  <c r="V2917" i="1"/>
  <c r="V6876" i="1"/>
  <c r="V2148" i="1"/>
  <c r="V7946" i="1"/>
  <c r="V2670" i="1"/>
  <c r="V3763" i="1"/>
  <c r="V887" i="1"/>
  <c r="V2661" i="1"/>
  <c r="V7794" i="1"/>
  <c r="V7137" i="1"/>
  <c r="V6814" i="1"/>
  <c r="V3545" i="1"/>
  <c r="V6572" i="1"/>
  <c r="V7723" i="1"/>
  <c r="V6182" i="1"/>
  <c r="V1805" i="1"/>
  <c r="V83" i="1"/>
  <c r="V2574" i="1"/>
  <c r="V6508" i="1"/>
  <c r="V2015" i="1"/>
  <c r="V8002" i="1"/>
  <c r="V7243" i="1"/>
  <c r="V1073" i="1"/>
  <c r="V5216" i="1"/>
  <c r="V2241" i="1"/>
  <c r="V623" i="1"/>
  <c r="V4142" i="1"/>
  <c r="V1309" i="1"/>
  <c r="V111" i="1"/>
  <c r="V3912" i="1"/>
  <c r="V4614" i="1"/>
  <c r="V4753" i="1"/>
  <c r="V7026" i="1"/>
  <c r="V4071" i="1"/>
  <c r="V4992" i="1"/>
  <c r="V2857" i="1"/>
  <c r="V102" i="1"/>
  <c r="V7798" i="1"/>
  <c r="V926" i="1"/>
  <c r="V344" i="1"/>
  <c r="V4271" i="1"/>
  <c r="V6064" i="1"/>
  <c r="V3784" i="1"/>
  <c r="V7753" i="1"/>
  <c r="V6230" i="1"/>
  <c r="V230" i="1"/>
  <c r="V1029" i="1"/>
  <c r="V2674" i="1"/>
  <c r="V992" i="1"/>
  <c r="V7682" i="1"/>
  <c r="V27" i="1"/>
  <c r="V6781" i="1"/>
  <c r="V3675" i="1"/>
  <c r="V7365" i="1"/>
  <c r="V2360" i="1"/>
  <c r="V3676" i="1"/>
  <c r="V961" i="1"/>
  <c r="V7980" i="1"/>
  <c r="V2018" i="1"/>
  <c r="V5483" i="1"/>
  <c r="V5456" i="1"/>
  <c r="V6219" i="1"/>
  <c r="V7758" i="1"/>
  <c r="V527" i="1"/>
  <c r="V1448" i="1"/>
  <c r="V4892" i="1"/>
  <c r="V4817" i="1"/>
  <c r="V4890" i="1"/>
  <c r="V1092" i="1"/>
  <c r="V7152" i="1"/>
  <c r="V6546" i="1"/>
  <c r="V2850" i="1"/>
  <c r="V2793" i="1"/>
  <c r="V867" i="1"/>
  <c r="V915" i="1"/>
  <c r="V686" i="1"/>
  <c r="V55" i="1"/>
  <c r="V288" i="1"/>
  <c r="V445" i="1"/>
  <c r="V452" i="1"/>
  <c r="V43" i="1"/>
  <c r="V567" i="1"/>
  <c r="V370" i="1"/>
  <c r="V683" i="1"/>
  <c r="V382" i="1"/>
  <c r="V367" i="1"/>
  <c r="V451" i="1"/>
  <c r="V72" i="1"/>
  <c r="V419" i="1"/>
  <c r="V158" i="1"/>
  <c r="V135" i="1"/>
  <c r="V278" i="1"/>
  <c r="V144" i="1"/>
  <c r="V523" i="1"/>
  <c r="V587" i="1"/>
  <c r="V507" i="1"/>
  <c r="V30" i="1"/>
  <c r="V539" i="1"/>
  <c r="V6061" i="1"/>
  <c r="V4949" i="1"/>
  <c r="V1277" i="1"/>
  <c r="V5432" i="1"/>
  <c r="V7757" i="1"/>
  <c r="V319" i="1"/>
  <c r="V5530" i="1"/>
  <c r="V5783" i="1"/>
  <c r="V1246" i="1"/>
  <c r="V3503" i="1"/>
  <c r="V2534" i="1"/>
  <c r="V5811" i="1"/>
  <c r="V7070" i="1"/>
  <c r="V3300" i="1"/>
  <c r="V2532" i="1"/>
  <c r="V2545" i="1"/>
  <c r="V3640" i="1"/>
  <c r="V7307" i="1"/>
  <c r="V3041" i="1"/>
  <c r="V2766" i="1"/>
  <c r="V6212" i="1"/>
  <c r="V2762" i="1"/>
  <c r="V5670" i="1"/>
  <c r="V7843" i="1"/>
  <c r="V225" i="1"/>
  <c r="V3443" i="1"/>
  <c r="V4952" i="1"/>
  <c r="V6078" i="1"/>
  <c r="V2989" i="1"/>
  <c r="V6768" i="1"/>
  <c r="V3788" i="1"/>
  <c r="V7815" i="1"/>
  <c r="V6280" i="1"/>
  <c r="V5998" i="1"/>
  <c r="V1822" i="1"/>
  <c r="V1819" i="1"/>
  <c r="V7982" i="1"/>
  <c r="V4941" i="1"/>
  <c r="V7729" i="1"/>
  <c r="V3121" i="1"/>
  <c r="V4118" i="1"/>
  <c r="V1939" i="1"/>
  <c r="V2648" i="1"/>
  <c r="V6271" i="1"/>
  <c r="V6555" i="1"/>
  <c r="V6509" i="1"/>
  <c r="V3" i="1"/>
  <c r="V6379" i="1"/>
  <c r="V2677" i="1"/>
  <c r="V3126" i="1"/>
  <c r="V763" i="1"/>
  <c r="V4304" i="1"/>
  <c r="V5228" i="1"/>
  <c r="V56" i="1"/>
  <c r="V2655" i="1"/>
  <c r="V5000" i="1"/>
  <c r="V438" i="1"/>
  <c r="V5780" i="1"/>
  <c r="V6600" i="1"/>
  <c r="V335" i="1"/>
  <c r="V628" i="1"/>
  <c r="V5019" i="1"/>
  <c r="V6037" i="1"/>
  <c r="V6729" i="1"/>
  <c r="V7971" i="1"/>
  <c r="V5822" i="1"/>
  <c r="V675" i="1"/>
  <c r="V1682" i="1"/>
  <c r="V4953" i="1"/>
  <c r="V4487" i="1"/>
  <c r="V373" i="1"/>
  <c r="V899" i="1"/>
  <c r="V4188" i="1"/>
  <c r="V3974" i="1"/>
  <c r="V3971" i="1"/>
  <c r="V1408" i="1"/>
  <c r="V1610" i="1"/>
  <c r="V1416" i="1"/>
  <c r="V1926" i="1"/>
  <c r="V4732" i="1"/>
  <c r="V6939" i="1"/>
  <c r="V1917" i="1"/>
  <c r="V7000" i="1"/>
  <c r="V1924" i="1"/>
  <c r="V2942" i="1"/>
  <c r="V1970" i="1"/>
  <c r="V6578" i="1"/>
  <c r="V7199" i="1"/>
  <c r="V5611" i="1"/>
  <c r="V2250" i="1"/>
  <c r="V7897" i="1"/>
  <c r="V3966" i="1"/>
  <c r="V4674" i="1"/>
  <c r="V6937" i="1"/>
  <c r="V927" i="1"/>
  <c r="V5606" i="1"/>
  <c r="V2139" i="1"/>
  <c r="V2263" i="1"/>
  <c r="V6329" i="1"/>
  <c r="V708" i="1"/>
  <c r="V3228" i="1"/>
  <c r="V2101" i="1"/>
  <c r="V332" i="1"/>
  <c r="V5642" i="1"/>
  <c r="V2690" i="1"/>
  <c r="V359" i="1"/>
  <c r="V32" i="1"/>
  <c r="V4965" i="1"/>
  <c r="V2088" i="1"/>
  <c r="V4990" i="1"/>
  <c r="V1425" i="1"/>
  <c r="V6897" i="1"/>
  <c r="V2391" i="1"/>
  <c r="V1167" i="1"/>
  <c r="V2209" i="1"/>
  <c r="V5480" i="1"/>
  <c r="V2814" i="1"/>
  <c r="V3706" i="1"/>
  <c r="V2522" i="1"/>
  <c r="V121" i="1"/>
  <c r="V6757" i="1"/>
  <c r="V1886" i="1"/>
  <c r="V1553" i="1"/>
  <c r="V7123" i="1"/>
  <c r="V5213" i="1"/>
  <c r="V1742" i="1"/>
  <c r="V5974" i="1"/>
  <c r="V7066" i="1"/>
  <c r="V1219" i="1"/>
  <c r="V1539" i="1"/>
  <c r="V1334" i="1"/>
  <c r="V6386" i="1"/>
  <c r="V6662" i="1"/>
  <c r="V1569" i="1"/>
  <c r="V3080" i="1"/>
  <c r="V6735" i="1"/>
  <c r="V29" i="1"/>
  <c r="V4529" i="1"/>
  <c r="V7348" i="1"/>
  <c r="V3952" i="1"/>
  <c r="V358" i="1"/>
  <c r="V3318" i="1"/>
  <c r="V1941" i="1"/>
  <c r="V5294" i="1"/>
  <c r="V1860" i="1"/>
  <c r="V1716" i="1"/>
  <c r="V1244" i="1"/>
  <c r="V4988" i="1"/>
  <c r="V4644" i="1"/>
  <c r="V5793" i="1"/>
  <c r="V2643" i="1"/>
  <c r="V4007" i="1"/>
  <c r="V5075" i="1"/>
  <c r="V4752" i="1"/>
  <c r="V3060" i="1"/>
  <c r="V3907" i="1"/>
  <c r="V1399" i="1"/>
  <c r="V6946" i="1"/>
  <c r="V6786" i="1"/>
  <c r="V5438" i="1"/>
  <c r="V5656" i="1"/>
  <c r="V3567" i="1"/>
  <c r="V2871" i="1"/>
  <c r="V1006" i="1"/>
  <c r="V6446" i="1"/>
  <c r="V932" i="1"/>
  <c r="V4836" i="1"/>
  <c r="V3975" i="1"/>
  <c r="V66" i="1"/>
  <c r="V6576" i="1"/>
  <c r="V5071" i="1"/>
  <c r="V2466" i="1"/>
  <c r="V828" i="1"/>
  <c r="V2341" i="1"/>
  <c r="V3629" i="1"/>
  <c r="V1774" i="1"/>
  <c r="V1239" i="1"/>
  <c r="V481" i="1"/>
  <c r="V1827" i="1"/>
  <c r="V23" i="1"/>
  <c r="V7336" i="1"/>
  <c r="V669" i="1"/>
  <c r="V830" i="1"/>
  <c r="V6504" i="1"/>
  <c r="V2458" i="1"/>
  <c r="V945" i="1"/>
  <c r="V6536" i="1"/>
  <c r="V698" i="1"/>
  <c r="V1634" i="1"/>
  <c r="V2738" i="1"/>
  <c r="V7215" i="1"/>
  <c r="V137" i="1"/>
  <c r="V3884" i="1"/>
  <c r="V4807" i="1"/>
  <c r="V8098" i="1"/>
  <c r="V5594" i="1"/>
  <c r="V4197" i="1"/>
  <c r="V7598" i="1"/>
  <c r="V2446" i="1"/>
  <c r="V6914" i="1"/>
  <c r="V3330" i="1"/>
  <c r="V1656" i="1"/>
  <c r="V1729" i="1"/>
  <c r="V162" i="1"/>
  <c r="V5886" i="1"/>
  <c r="V2824" i="1"/>
  <c r="V306" i="1"/>
  <c r="V1005" i="1"/>
  <c r="V2399" i="1"/>
  <c r="V7586" i="1"/>
  <c r="V3275" i="1"/>
  <c r="V4490" i="1"/>
  <c r="V3315" i="1"/>
  <c r="V1017" i="1"/>
  <c r="V2686" i="1"/>
  <c r="V5507" i="1"/>
  <c r="V1423" i="1"/>
  <c r="V1782" i="1"/>
  <c r="V3898" i="1"/>
  <c r="V2733" i="1"/>
  <c r="V1702" i="1"/>
  <c r="V1252" i="1"/>
  <c r="V2105" i="1"/>
  <c r="V1099" i="1"/>
  <c r="V933" i="1"/>
  <c r="V3994" i="1"/>
  <c r="V3047" i="1"/>
  <c r="V1209" i="1"/>
  <c r="V4617" i="1"/>
  <c r="V6628" i="1"/>
  <c r="V2851" i="1"/>
  <c r="V3235" i="1"/>
  <c r="V711" i="1"/>
  <c r="V6835" i="1"/>
  <c r="V5829" i="1"/>
  <c r="V2386" i="1"/>
  <c r="V4127" i="1"/>
  <c r="V1103" i="1"/>
  <c r="V6377" i="1"/>
  <c r="V2835" i="1"/>
  <c r="V4157" i="1"/>
  <c r="V5428" i="1"/>
  <c r="V4323" i="1"/>
  <c r="V501" i="1"/>
  <c r="V356" i="1"/>
  <c r="V2776" i="1"/>
  <c r="V2485" i="1"/>
  <c r="V2138" i="1"/>
  <c r="V5838" i="1"/>
  <c r="V4895" i="1"/>
  <c r="V2304" i="1"/>
  <c r="V5186" i="1"/>
  <c r="V7850" i="1"/>
  <c r="V6552" i="1"/>
  <c r="V1498" i="1"/>
  <c r="V7756" i="1"/>
  <c r="V5801" i="1"/>
  <c r="V6974" i="1"/>
  <c r="V5357" i="1"/>
  <c r="V537" i="1"/>
  <c r="V2024" i="1"/>
  <c r="V3326" i="1"/>
  <c r="V1295" i="1"/>
  <c r="V6475" i="1"/>
  <c r="V710" i="1"/>
  <c r="V6120" i="1"/>
  <c r="V4500" i="1"/>
  <c r="V7486" i="1"/>
  <c r="V2291" i="1"/>
  <c r="V1353" i="1"/>
  <c r="V3668" i="1"/>
  <c r="V6560" i="1"/>
  <c r="V2921" i="1"/>
  <c r="V7224" i="1"/>
  <c r="V1078" i="1"/>
  <c r="V6299" i="1"/>
  <c r="V5975" i="1"/>
  <c r="V7282" i="1"/>
  <c r="V816" i="1"/>
  <c r="V7396" i="1"/>
  <c r="V1083" i="1"/>
  <c r="V2959" i="1"/>
  <c r="V707" i="1"/>
  <c r="V861" i="1"/>
  <c r="V7880" i="1"/>
  <c r="V5245" i="1"/>
  <c r="V610" i="1"/>
  <c r="V814" i="1"/>
  <c r="V4565" i="1"/>
  <c r="V810" i="1"/>
  <c r="V7544" i="1"/>
  <c r="V8025" i="1"/>
  <c r="V6626" i="1"/>
  <c r="V7355" i="1"/>
  <c r="V2542" i="1"/>
  <c r="V2972" i="1"/>
  <c r="V2613" i="1"/>
  <c r="V6917" i="1"/>
  <c r="V1365" i="1"/>
  <c r="V5394" i="1"/>
  <c r="V5537" i="1"/>
  <c r="V2352" i="1"/>
  <c r="V3439" i="1"/>
  <c r="V6426" i="1"/>
  <c r="V168" i="1"/>
  <c r="V393" i="1"/>
  <c r="V401" i="1"/>
  <c r="V62" i="1"/>
  <c r="V264" i="1"/>
  <c r="V81" i="1"/>
  <c r="V603" i="1"/>
  <c r="V328" i="1"/>
  <c r="V316" i="1"/>
  <c r="V762" i="1"/>
  <c r="V340" i="1"/>
  <c r="V446" i="1"/>
  <c r="V519" i="1"/>
  <c r="V472" i="1"/>
  <c r="V327" i="1"/>
  <c r="V334" i="1"/>
  <c r="V511" i="1"/>
  <c r="V571" i="1"/>
  <c r="V364" i="1"/>
  <c r="V659" i="1"/>
  <c r="V82" i="1"/>
  <c r="V409" i="1"/>
  <c r="V464" i="1"/>
  <c r="V191" i="1"/>
  <c r="V128" i="1"/>
  <c r="V85" i="1"/>
  <c r="V619" i="1"/>
  <c r="V5891" i="1"/>
  <c r="V4065" i="1"/>
  <c r="V1143" i="1"/>
  <c r="V6554" i="1"/>
  <c r="V2410" i="1"/>
  <c r="V1903" i="1"/>
  <c r="V3497" i="1"/>
  <c r="V6667" i="1"/>
  <c r="V3019" i="1"/>
  <c r="V5277" i="1"/>
  <c r="V2937" i="1"/>
  <c r="V7208" i="1"/>
  <c r="V2543" i="1"/>
  <c r="V2394" i="1"/>
  <c r="V4488" i="1"/>
  <c r="V1856" i="1"/>
  <c r="V2103" i="1"/>
  <c r="V4404" i="1"/>
  <c r="V5688" i="1"/>
  <c r="V2995" i="1"/>
  <c r="V2108" i="1"/>
  <c r="V4473" i="1"/>
  <c r="V496" i="1"/>
  <c r="V6664" i="1"/>
  <c r="V6833" i="1"/>
  <c r="V1079" i="1"/>
  <c r="V1771" i="1"/>
  <c r="V7950" i="1"/>
  <c r="V6999" i="1"/>
  <c r="V7106" i="1"/>
  <c r="V3633" i="1"/>
  <c r="V232" i="1"/>
  <c r="V2890" i="1"/>
  <c r="V4702" i="1"/>
  <c r="V4623" i="1"/>
  <c r="V2140" i="1"/>
  <c r="V5311" i="1"/>
  <c r="V5347" i="1"/>
  <c r="V906" i="1"/>
  <c r="V506" i="1"/>
  <c r="V5411" i="1"/>
  <c r="V1289" i="1"/>
  <c r="V4302" i="1"/>
  <c r="V4354" i="1"/>
  <c r="V3206" i="1"/>
  <c r="V4920" i="1"/>
  <c r="V3745" i="1"/>
  <c r="V3817" i="1"/>
  <c r="V6186" i="1"/>
  <c r="V5280" i="1"/>
  <c r="V500" i="1"/>
  <c r="V3939" i="1"/>
  <c r="V545" i="1"/>
  <c r="V4217" i="1"/>
  <c r="V4273" i="1"/>
  <c r="V4000" i="1"/>
  <c r="V5514" i="1"/>
  <c r="V6030" i="1"/>
  <c r="V2363" i="1"/>
  <c r="V2569" i="1"/>
  <c r="V3534" i="1"/>
  <c r="V177" i="1"/>
  <c r="V7163" i="1"/>
  <c r="V4799" i="1"/>
  <c r="V3605" i="1"/>
  <c r="V724" i="1"/>
  <c r="V5679" i="1"/>
  <c r="V2110" i="1"/>
  <c r="V4106" i="1"/>
  <c r="V3583" i="1"/>
  <c r="V1013" i="1"/>
  <c r="V2998" i="1"/>
  <c r="V2673" i="1"/>
  <c r="V1163" i="1"/>
  <c r="V1175" i="1"/>
  <c r="V2215" i="1"/>
  <c r="V5834" i="1"/>
  <c r="V6060" i="1"/>
  <c r="V5181" i="1"/>
  <c r="V2554" i="1"/>
  <c r="V4392" i="1"/>
  <c r="V4388" i="1"/>
  <c r="V1424" i="1"/>
  <c r="V6836" i="1"/>
  <c r="V2348" i="1"/>
  <c r="V2884" i="1"/>
  <c r="V5677" i="1"/>
  <c r="V5182" i="1"/>
  <c r="V6347" i="1"/>
  <c r="V6270" i="1"/>
  <c r="V1697" i="1"/>
  <c r="V7220" i="1"/>
  <c r="V3602" i="1"/>
  <c r="V2336" i="1"/>
  <c r="V782" i="1"/>
  <c r="V883" i="1"/>
  <c r="V4055" i="1"/>
  <c r="V4396" i="1"/>
  <c r="V6234" i="1"/>
  <c r="V5318" i="1"/>
  <c r="V5066" i="1"/>
  <c r="V738" i="1"/>
  <c r="V4815" i="1"/>
  <c r="V7156" i="1"/>
  <c r="V7592" i="1"/>
  <c r="V2414" i="1"/>
  <c r="V7447" i="1"/>
  <c r="V3911" i="1"/>
  <c r="V2163" i="1"/>
  <c r="V3268" i="1"/>
  <c r="V3039" i="1"/>
  <c r="V3147" i="1"/>
  <c r="V6117" i="1"/>
  <c r="V6258" i="1"/>
  <c r="V3434" i="1"/>
  <c r="V2345" i="1"/>
  <c r="V5866" i="1"/>
  <c r="V7088" i="1"/>
  <c r="V7767" i="1"/>
  <c r="V5187" i="1"/>
  <c r="V1414" i="1"/>
  <c r="V6093" i="1"/>
  <c r="V811" i="1"/>
  <c r="V735" i="1"/>
  <c r="V731" i="1"/>
  <c r="V1870" i="1"/>
  <c r="V6283" i="1"/>
  <c r="V1838" i="1"/>
  <c r="V4684" i="1"/>
  <c r="V4695" i="1"/>
  <c r="V3537" i="1"/>
  <c r="V3976" i="1"/>
  <c r="V820" i="1"/>
  <c r="V647" i="1"/>
  <c r="V4655" i="1"/>
  <c r="V5818" i="1"/>
  <c r="V2118" i="1"/>
  <c r="V2591" i="1"/>
  <c r="V280" i="1"/>
  <c r="V4911" i="1"/>
  <c r="V7284" i="1"/>
  <c r="V7673" i="1"/>
  <c r="V1608" i="1"/>
  <c r="V5554" i="1"/>
  <c r="V1238" i="1"/>
  <c r="V984" i="1"/>
  <c r="V1751" i="1"/>
  <c r="V7525" i="1"/>
  <c r="V3718" i="1"/>
  <c r="V1278" i="1"/>
  <c r="V3114" i="1"/>
  <c r="V1708" i="1"/>
  <c r="V1230" i="1"/>
  <c r="V317" i="1"/>
  <c r="V2875" i="1"/>
  <c r="V5966" i="1"/>
  <c r="V2999" i="1"/>
  <c r="V1306" i="1"/>
  <c r="V3890" i="1"/>
  <c r="V2039" i="1"/>
  <c r="V201" i="1"/>
  <c r="V5365" i="1"/>
  <c r="V4085" i="1"/>
  <c r="V1292" i="1"/>
  <c r="V5256" i="1"/>
  <c r="V2035" i="1"/>
  <c r="V2465" i="1"/>
  <c r="V7564" i="1"/>
  <c r="V1183" i="1"/>
  <c r="V5776" i="1"/>
  <c r="V6131" i="1"/>
  <c r="V3813" i="1"/>
  <c r="V3624" i="1"/>
  <c r="V4337" i="1"/>
  <c r="V4834" i="1"/>
  <c r="V1766" i="1"/>
  <c r="V6213" i="1"/>
  <c r="V5963" i="1"/>
  <c r="V5391" i="1"/>
  <c r="V6582" i="1"/>
  <c r="V4361" i="1"/>
  <c r="V4591" i="1"/>
  <c r="V7101" i="1"/>
  <c r="V6797" i="1"/>
  <c r="V4230" i="1"/>
  <c r="V1331" i="1"/>
  <c r="V5623" i="1"/>
  <c r="V7875" i="1"/>
  <c r="V3056" i="1"/>
  <c r="V122" i="1"/>
  <c r="V7784" i="1"/>
  <c r="V4194" i="1"/>
  <c r="V1845" i="1"/>
  <c r="V3013" i="1"/>
  <c r="V7303" i="1"/>
  <c r="V7427" i="1"/>
  <c r="V7849" i="1"/>
  <c r="V7317" i="1"/>
  <c r="V2954" i="1"/>
  <c r="V6471" i="1"/>
  <c r="V2268" i="1"/>
  <c r="V145" i="1"/>
  <c r="V4577" i="1"/>
  <c r="V5841" i="1"/>
  <c r="V1959" i="1"/>
  <c r="V1156" i="1"/>
  <c r="V6449" i="1"/>
  <c r="V2478" i="1"/>
  <c r="V4369" i="1"/>
  <c r="V1487" i="1"/>
  <c r="V5057" i="1"/>
  <c r="V6923" i="1"/>
  <c r="V7346" i="1"/>
  <c r="V5003" i="1"/>
  <c r="V5420" i="1"/>
  <c r="V3684" i="1"/>
  <c r="V7688" i="1"/>
  <c r="V6869" i="1"/>
  <c r="V5768" i="1"/>
  <c r="V2019" i="1"/>
  <c r="V2533" i="1"/>
  <c r="V4501" i="1"/>
  <c r="V744" i="1"/>
  <c r="V7302" i="1"/>
  <c r="V6593" i="1"/>
  <c r="V7616" i="1"/>
  <c r="V3963" i="1"/>
  <c r="V3243" i="1"/>
  <c r="V5695" i="1"/>
  <c r="V4162" i="1"/>
  <c r="V5237" i="1"/>
  <c r="V298" i="1"/>
  <c r="V282" i="1"/>
  <c r="V3447" i="1"/>
  <c r="V6143" i="1"/>
  <c r="V841" i="1"/>
  <c r="V6110" i="1"/>
  <c r="V1720" i="1"/>
  <c r="V765" i="1"/>
  <c r="V7680" i="1"/>
  <c r="V7743" i="1"/>
  <c r="V6421" i="1"/>
  <c r="V2484" i="1"/>
  <c r="V5137" i="1"/>
  <c r="V4057" i="1"/>
  <c r="V1913" i="1"/>
  <c r="V5062" i="1"/>
  <c r="V512" i="1"/>
  <c r="V322" i="1"/>
  <c r="V2407" i="1"/>
  <c r="V4803" i="1"/>
  <c r="V142" i="1"/>
  <c r="V2264" i="1"/>
  <c r="V6899" i="1"/>
  <c r="V7735" i="1"/>
  <c r="V7663" i="1"/>
  <c r="V3984" i="1"/>
  <c r="V6407" i="1"/>
  <c r="V6247" i="1"/>
  <c r="V5887" i="1"/>
  <c r="V3282" i="1"/>
  <c r="V2294" i="1"/>
  <c r="V979" i="1"/>
  <c r="V1534" i="1"/>
  <c r="V3858" i="1"/>
  <c r="V2736" i="1"/>
  <c r="V8003" i="1"/>
  <c r="V2325" i="1"/>
  <c r="V5450" i="1"/>
  <c r="V1117" i="1"/>
  <c r="V3581" i="1"/>
  <c r="V1598" i="1"/>
  <c r="V6938" i="1"/>
  <c r="V6275" i="1"/>
  <c r="V4797" i="1"/>
  <c r="V1082" i="1"/>
  <c r="V1891" i="1"/>
  <c r="V4355" i="1"/>
  <c r="V5985" i="1"/>
  <c r="V3287" i="1"/>
  <c r="V5737" i="1"/>
  <c r="V202" i="1"/>
  <c r="V3401" i="1"/>
  <c r="V7061" i="1"/>
  <c r="V5103" i="1"/>
  <c r="V4703" i="1"/>
  <c r="V150" i="1"/>
  <c r="V1315" i="1"/>
  <c r="V6916" i="1"/>
  <c r="V2085" i="1"/>
  <c r="V2259" i="1"/>
  <c r="V7830" i="1"/>
  <c r="V8064" i="1"/>
  <c r="V1084" i="1"/>
  <c r="V6422" i="1"/>
  <c r="V5591" i="1"/>
  <c r="V1780" i="1"/>
  <c r="V3488" i="1"/>
  <c r="V4035" i="1"/>
  <c r="V695" i="1"/>
  <c r="V2957" i="1"/>
  <c r="V6361" i="1"/>
  <c r="V2307" i="1"/>
  <c r="V7359" i="1"/>
  <c r="V2950" i="1"/>
  <c r="V7241" i="1"/>
  <c r="V2507" i="1"/>
  <c r="V4676" i="1"/>
  <c r="V6535" i="1"/>
  <c r="V263" i="1"/>
  <c r="V2261" i="1"/>
  <c r="V4945" i="1"/>
  <c r="V6291" i="1"/>
  <c r="V7272" i="1"/>
  <c r="V284" i="1"/>
  <c r="V103" i="1"/>
  <c r="V206" i="1"/>
  <c r="V302" i="1"/>
  <c r="V461" i="1"/>
  <c r="V421" i="1"/>
  <c r="V412" i="1"/>
  <c r="V440" i="1"/>
  <c r="V199" i="1"/>
  <c r="V207" i="1"/>
  <c r="V297" i="1"/>
  <c r="V281" i="1"/>
  <c r="V379" i="1"/>
  <c r="V223" i="1"/>
  <c r="V468" i="1"/>
  <c r="V261" i="1"/>
  <c r="V456" i="1"/>
  <c r="V435" i="1"/>
  <c r="V436" i="1"/>
  <c r="V423" i="1"/>
  <c r="V550" i="1"/>
  <c r="V6416" i="1"/>
  <c r="V4021" i="1"/>
  <c r="V1815" i="1"/>
  <c r="V6268" i="1"/>
  <c r="V47" i="1"/>
  <c r="V6328" i="1"/>
  <c r="V3167" i="1"/>
  <c r="V827" i="1"/>
  <c r="V5" i="1"/>
  <c r="V3481" i="1"/>
  <c r="V1402" i="1"/>
  <c r="V1002" i="1"/>
  <c r="V5800" i="1"/>
  <c r="V7615" i="1"/>
  <c r="V133" i="1"/>
  <c r="V7545" i="1"/>
  <c r="V772" i="1"/>
  <c r="V1576" i="1"/>
  <c r="V35" i="1"/>
  <c r="V1253" i="1"/>
  <c r="V7786" i="1"/>
  <c r="V3645" i="1"/>
  <c r="V4570" i="1"/>
  <c r="V4764" i="1"/>
  <c r="V1726" i="1"/>
  <c r="V2555" i="1"/>
  <c r="V5419" i="1"/>
  <c r="V3824" i="1"/>
  <c r="V4226" i="1"/>
  <c r="V4256" i="1"/>
  <c r="V3334" i="1"/>
  <c r="V431" i="1"/>
  <c r="V7761" i="1"/>
  <c r="V2886" i="1"/>
  <c r="V6324" i="1"/>
  <c r="V1594" i="1"/>
  <c r="V6776" i="1"/>
  <c r="V4087" i="1"/>
  <c r="V1947" i="1"/>
  <c r="V3867" i="1"/>
  <c r="V5063" i="1"/>
  <c r="V5823" i="1"/>
  <c r="V6162" i="1"/>
  <c r="V1458" i="1"/>
  <c r="V622" i="1"/>
  <c r="V63" i="1"/>
  <c r="V4663" i="1"/>
  <c r="V6128" i="1"/>
  <c r="V1227" i="1"/>
  <c r="V7611" i="1"/>
  <c r="V524" i="1"/>
  <c r="V4756" i="1"/>
  <c r="V6051" i="1"/>
  <c r="V3508" i="1"/>
  <c r="V5225" i="1"/>
  <c r="V4233" i="1"/>
  <c r="V3512" i="1"/>
  <c r="V8028" i="1"/>
  <c r="V7755" i="1"/>
  <c r="V7885" i="1"/>
  <c r="V7177" i="1"/>
  <c r="V570" i="1"/>
  <c r="V4968" i="1"/>
  <c r="V6620" i="1"/>
  <c r="V8050" i="1"/>
  <c r="V276" i="1"/>
  <c r="V3332" i="1"/>
  <c r="V2164" i="1"/>
  <c r="V3407" i="1"/>
  <c r="V2441" i="1"/>
  <c r="V2556" i="1"/>
  <c r="V2389" i="1"/>
  <c r="V3895" i="1"/>
  <c r="V6976" i="1"/>
  <c r="V6584" i="1"/>
  <c r="V592" i="1"/>
  <c r="V2132" i="1"/>
  <c r="V8091" i="1"/>
  <c r="V3790" i="1"/>
  <c r="V6970" i="1"/>
  <c r="V7716" i="1"/>
  <c r="V184" i="1"/>
  <c r="V1733" i="1"/>
  <c r="V1700" i="1"/>
  <c r="V1501" i="1"/>
  <c r="V3358" i="1"/>
  <c r="V2454" i="1"/>
  <c r="V3187" i="1"/>
  <c r="V7760" i="1"/>
  <c r="V875" i="1"/>
  <c r="V6987" i="1"/>
  <c r="V5455" i="1"/>
  <c r="V2254" i="1"/>
  <c r="V2627" i="1"/>
  <c r="V2539" i="1"/>
  <c r="V2535" i="1"/>
  <c r="V7614" i="1"/>
  <c r="V2809" i="1"/>
  <c r="V69" i="1"/>
  <c r="V4023" i="1"/>
  <c r="V1601" i="1"/>
  <c r="V2445" i="1"/>
  <c r="V6541" i="1"/>
  <c r="V5572" i="1"/>
  <c r="V5025" i="1"/>
  <c r="V7261" i="1"/>
  <c r="V79" i="1"/>
  <c r="V7030" i="1"/>
  <c r="V599" i="1"/>
  <c r="V4303" i="1"/>
  <c r="V5692" i="1"/>
  <c r="V5151" i="1"/>
  <c r="V1707" i="1"/>
  <c r="V2398" i="1"/>
  <c r="V2711" i="1"/>
  <c r="V7324" i="1"/>
  <c r="V2048" i="1"/>
  <c r="V3921" i="1"/>
  <c r="V2651" i="1"/>
  <c r="V3241" i="1"/>
  <c r="V4506" i="1"/>
  <c r="V1732" i="1"/>
  <c r="V7972" i="1"/>
  <c r="V4143" i="1"/>
  <c r="V1218" i="1"/>
  <c r="V3043" i="1"/>
  <c r="V272" i="1"/>
  <c r="V5313" i="1"/>
  <c r="V2350" i="1"/>
  <c r="V439" i="1"/>
  <c r="V1404" i="1"/>
  <c r="V3151" i="1"/>
  <c r="V5560" i="1"/>
  <c r="V60" i="1"/>
  <c r="V637" i="1"/>
  <c r="V8117" i="1"/>
  <c r="V2280" i="1"/>
  <c r="V5813" i="1"/>
  <c r="V7858" i="1"/>
  <c r="V4069" i="1"/>
  <c r="V7600" i="1"/>
  <c r="V2182" i="1"/>
  <c r="V2774" i="1"/>
  <c r="V4247" i="1"/>
  <c r="V3568" i="1"/>
  <c r="V7801" i="1"/>
  <c r="V4117" i="1"/>
  <c r="V5281" i="1"/>
  <c r="V3406" i="1"/>
  <c r="V5444" i="1"/>
  <c r="V2892" i="1"/>
  <c r="V1109" i="1"/>
  <c r="V733" i="1"/>
  <c r="V7876" i="1"/>
  <c r="V3576" i="1"/>
  <c r="V1418" i="1"/>
  <c r="V1750" i="1"/>
  <c r="V2041" i="1"/>
  <c r="V1313" i="1"/>
  <c r="V1960" i="1"/>
  <c r="V6698" i="1"/>
  <c r="V5913" i="1"/>
  <c r="V383" i="1"/>
  <c r="V7117" i="1"/>
  <c r="V2150" i="1"/>
  <c r="V488" i="1"/>
  <c r="V5269" i="1"/>
  <c r="V3822" i="1"/>
  <c r="V3384" i="1"/>
  <c r="V5363" i="1"/>
  <c r="V7325" i="1"/>
  <c r="V5587" i="1"/>
  <c r="V6374" i="1"/>
  <c r="V699" i="1"/>
  <c r="V8076" i="1"/>
  <c r="V3410" i="1"/>
  <c r="V3338" i="1"/>
  <c r="V4921" i="1"/>
  <c r="V5980" i="1"/>
  <c r="V3380" i="1"/>
  <c r="V3040" i="1"/>
  <c r="V2874" i="1"/>
  <c r="V2203" i="1"/>
  <c r="V4295" i="1"/>
  <c r="V1004" i="1"/>
  <c r="V5436" i="1"/>
  <c r="V3935" i="1"/>
  <c r="V4484" i="1"/>
  <c r="V3871" i="1"/>
  <c r="V3956" i="1"/>
  <c r="V542" i="1"/>
  <c r="V2428" i="1"/>
  <c r="V6754" i="1"/>
  <c r="V3874" i="1"/>
  <c r="V5850" i="1"/>
  <c r="V71" i="1"/>
  <c r="V7318" i="1"/>
  <c r="V6008" i="1"/>
  <c r="V1967" i="1"/>
  <c r="V5772" i="1"/>
  <c r="V4232" i="1"/>
  <c r="V7377" i="1"/>
  <c r="V4346" i="1"/>
  <c r="V2988" i="1"/>
  <c r="V6041" i="1"/>
  <c r="V7669" i="1"/>
  <c r="V2227" i="1"/>
  <c r="V3740" i="1"/>
  <c r="V1777" i="1"/>
  <c r="V3914" i="1"/>
  <c r="V6457" i="1"/>
  <c r="V1778" i="1"/>
  <c r="V7838" i="1"/>
  <c r="V5218" i="1"/>
  <c r="V854" i="1"/>
  <c r="V1633" i="1"/>
  <c r="V2008" i="1"/>
  <c r="V2269" i="1"/>
  <c r="V3642" i="1"/>
  <c r="V4951" i="1"/>
  <c r="V3343" i="1"/>
  <c r="V8017" i="1"/>
  <c r="V2781" i="1"/>
  <c r="V6450" i="1"/>
  <c r="V2185" i="1"/>
  <c r="V5732" i="1"/>
  <c r="V648" i="1"/>
  <c r="V1945" i="1"/>
  <c r="V149" i="1"/>
  <c r="V6863" i="1"/>
  <c r="V6319" i="1"/>
  <c r="V4453" i="1"/>
  <c r="V237" i="1"/>
  <c r="V7174" i="1"/>
  <c r="V1877" i="1"/>
  <c r="V3694" i="1"/>
  <c r="V4129" i="1"/>
  <c r="V2899" i="1"/>
  <c r="V5758" i="1"/>
  <c r="V2202" i="1"/>
  <c r="V6746" i="1"/>
  <c r="V4705" i="1"/>
  <c r="V1373" i="1"/>
  <c r="V704" i="1"/>
  <c r="V2238" i="1"/>
  <c r="V6984" i="1"/>
  <c r="V6779" i="1"/>
  <c r="V5717" i="1"/>
  <c r="V3658" i="1"/>
  <c r="V3812" i="1"/>
  <c r="V678" i="1"/>
  <c r="V7310" i="1"/>
  <c r="V860" i="1"/>
  <c r="V2955" i="1"/>
  <c r="V2204" i="1"/>
  <c r="V6952" i="1"/>
  <c r="V7054" i="1"/>
  <c r="V4261" i="1"/>
  <c r="V7892" i="1"/>
  <c r="V2786" i="1"/>
  <c r="V4101" i="1"/>
  <c r="V1361" i="1"/>
  <c r="V1781" i="1"/>
  <c r="V7817" i="1"/>
  <c r="V2087" i="1"/>
  <c r="V6581" i="1"/>
  <c r="V3525" i="1"/>
  <c r="V6262" i="1"/>
  <c r="V490" i="1"/>
  <c r="V2239" i="1"/>
  <c r="V2595" i="1"/>
  <c r="V3360" i="1"/>
  <c r="V6995" i="1"/>
  <c r="V6130" i="1"/>
  <c r="V6349" i="1"/>
  <c r="V6331" i="1"/>
  <c r="V161" i="1"/>
  <c r="V3872" i="1"/>
  <c r="V7283" i="1"/>
  <c r="V7594" i="1"/>
  <c r="V3438" i="1"/>
  <c r="V2433" i="1"/>
  <c r="V5461" i="1"/>
  <c r="V2142" i="1"/>
  <c r="V701" i="1"/>
  <c r="V3480" i="1"/>
  <c r="V5278" i="1"/>
  <c r="V3711" i="1"/>
  <c r="V7236" i="1"/>
  <c r="V1522" i="1"/>
  <c r="V7807" i="1"/>
  <c r="V5970" i="1"/>
  <c r="V6750" i="1"/>
  <c r="V2804" i="1"/>
  <c r="V4878" i="1"/>
  <c r="V349" i="1"/>
  <c r="V3549" i="1"/>
  <c r="V3356" i="1"/>
  <c r="V7977" i="1"/>
  <c r="V5489" i="1"/>
  <c r="V217" i="1"/>
  <c r="V7717" i="1"/>
  <c r="V3191" i="1"/>
  <c r="V796" i="1"/>
  <c r="V6057" i="1"/>
  <c r="V8105" i="1"/>
  <c r="V1586" i="1"/>
  <c r="V6912" i="1"/>
  <c r="V187" i="1"/>
  <c r="V2124" i="1"/>
  <c r="V5799" i="1"/>
  <c r="V7049" i="1"/>
  <c r="V4647" i="1"/>
  <c r="V1249" i="1"/>
  <c r="V7161" i="1"/>
  <c r="V3283" i="1"/>
  <c r="V6929" i="1"/>
  <c r="V5867" i="1"/>
  <c r="V941" i="1"/>
  <c r="V2026" i="1"/>
  <c r="V7567" i="1"/>
  <c r="V390" i="1"/>
  <c r="V166" i="1"/>
  <c r="V160" i="1"/>
  <c r="V262" i="1"/>
  <c r="V662" i="1"/>
  <c r="V747" i="1"/>
  <c r="V58" i="1"/>
  <c r="V127" i="1"/>
  <c r="V235" i="1"/>
  <c r="V400" i="1"/>
  <c r="V193" i="1"/>
  <c r="V45" i="1"/>
  <c r="V247" i="1"/>
  <c r="V404" i="1"/>
  <c r="V590" i="1"/>
  <c r="V755" i="1"/>
  <c r="V67" i="1"/>
  <c r="V243" i="1"/>
  <c r="V5148" i="1"/>
  <c r="V7887" i="1"/>
  <c r="V5918" i="1"/>
  <c r="V7747" i="1"/>
  <c r="V6660" i="1"/>
  <c r="V2928" i="1"/>
  <c r="V4372" i="1"/>
  <c r="V2145" i="1"/>
  <c r="V2846" i="1"/>
  <c r="V4717" i="1"/>
  <c r="V2453" i="1"/>
  <c r="V7477" i="1"/>
  <c r="V5927" i="1"/>
  <c r="V2427" i="1"/>
  <c r="V2785" i="1"/>
  <c r="V517" i="1"/>
  <c r="V8066" i="1"/>
  <c r="V2842" i="1"/>
  <c r="V5984" i="1"/>
  <c r="V420" i="1"/>
  <c r="V2767" i="1"/>
  <c r="V8000" i="1"/>
  <c r="V2435" i="1"/>
  <c r="V6145" i="1"/>
  <c r="V402" i="1"/>
  <c r="V5651" i="1"/>
  <c r="V1012" i="1"/>
  <c r="V6652" i="1"/>
  <c r="V6678" i="1"/>
  <c r="V4956" i="1"/>
  <c r="V3626" i="1"/>
  <c r="V920" i="1"/>
  <c r="V2831" i="1"/>
  <c r="V5862" i="1"/>
  <c r="V4504" i="1"/>
  <c r="V690" i="1"/>
  <c r="V7601" i="1"/>
  <c r="V6303" i="1"/>
  <c r="V2028" i="1"/>
  <c r="V3964" i="1"/>
  <c r="V579" i="1"/>
  <c r="V5013" i="1"/>
  <c r="V118" i="1"/>
  <c r="V3262" i="1"/>
  <c r="V5943" i="1"/>
  <c r="V4627" i="1"/>
  <c r="V6473" i="1"/>
  <c r="V2626" i="1"/>
  <c r="V6763" i="1"/>
  <c r="V6932" i="1"/>
  <c r="V1410" i="1"/>
  <c r="V5196" i="1"/>
  <c r="V6846" i="1"/>
  <c r="V2797" i="1"/>
  <c r="V6587" i="1"/>
  <c r="V1301" i="1"/>
  <c r="V7192" i="1"/>
  <c r="V21" i="1"/>
  <c r="V226" i="1"/>
  <c r="V575" i="1"/>
  <c r="V7263" i="1"/>
  <c r="V124" i="1"/>
  <c r="V475" i="1"/>
  <c r="V6617" i="1"/>
  <c r="V4093" i="1"/>
  <c r="V2417" i="1"/>
  <c r="V5165" i="1"/>
  <c r="V5338" i="1"/>
  <c r="V8102" i="1"/>
  <c r="V6336" i="1"/>
  <c r="V909" i="1"/>
  <c r="V7824" i="1"/>
  <c r="V4765" i="1"/>
  <c r="V2735" i="1"/>
  <c r="V1250" i="1"/>
  <c r="V3001" i="1"/>
  <c r="V5191" i="1"/>
  <c r="V2062" i="1"/>
  <c r="V7443" i="1"/>
  <c r="V6871" i="1"/>
  <c r="V3059" i="1"/>
  <c r="V3693" i="1"/>
  <c r="V1288" i="1"/>
  <c r="V3737" i="1"/>
  <c r="V3292" i="1"/>
  <c r="V7335" i="1"/>
  <c r="V6493" i="1"/>
  <c r="V4629" i="1"/>
  <c r="V4618" i="1"/>
  <c r="V4788" i="1"/>
  <c r="V5452" i="1"/>
  <c r="V4724" i="1"/>
  <c r="V2271" i="1"/>
  <c r="V2181" i="1"/>
  <c r="V2991" i="1"/>
  <c r="V6038" i="1"/>
  <c r="V3920" i="1"/>
  <c r="V6972" i="1"/>
  <c r="V3730" i="1"/>
  <c r="V1025" i="1"/>
  <c r="V5710" i="1"/>
  <c r="V5628" i="1"/>
  <c r="V7718" i="1"/>
  <c r="V6940" i="1"/>
  <c r="V857" i="1"/>
  <c r="V4811" i="1"/>
  <c r="V188" i="1"/>
  <c r="V3458" i="1"/>
  <c r="V6180" i="1"/>
  <c r="V7358" i="1"/>
  <c r="V2005" i="1"/>
  <c r="V5821" i="1"/>
  <c r="V3418" i="1"/>
  <c r="V7505" i="1"/>
  <c r="V5917" i="1"/>
  <c r="V4278" i="1"/>
  <c r="V6101" i="1"/>
  <c r="V4267" i="1"/>
  <c r="V4801" i="1"/>
  <c r="V7487" i="1"/>
  <c r="V564" i="1"/>
  <c r="V3992" i="1"/>
  <c r="V3741" i="1"/>
  <c r="V3164" i="1"/>
  <c r="V4366" i="1"/>
  <c r="V6344" i="1"/>
  <c r="V6742" i="1"/>
  <c r="V3475" i="1"/>
  <c r="V2123" i="1"/>
  <c r="V4042" i="1"/>
  <c r="V1788" i="1"/>
  <c r="V1065" i="1"/>
  <c r="V1072" i="1"/>
  <c r="V271" i="1"/>
  <c r="V3130" i="1"/>
  <c r="V975" i="1"/>
  <c r="V3506" i="1"/>
  <c r="V4813" i="1"/>
  <c r="V1758" i="1"/>
  <c r="V4415" i="1"/>
  <c r="V4848" i="1"/>
  <c r="V3026" i="1"/>
  <c r="V6298" i="1"/>
  <c r="V5048" i="1"/>
  <c r="V5323" i="1"/>
  <c r="V1412" i="1"/>
  <c r="V3180" i="1"/>
  <c r="V3725" i="1"/>
  <c r="V3748" i="1"/>
  <c r="V7006" i="1"/>
  <c r="V292" i="1"/>
  <c r="V2406" i="1"/>
  <c r="V938" i="1"/>
  <c r="V3173" i="1"/>
  <c r="V6343" i="1"/>
  <c r="V1616" i="1"/>
  <c r="V6238" i="1"/>
  <c r="V768" i="1"/>
  <c r="V4645" i="1"/>
  <c r="V4673" i="1"/>
  <c r="V5427" i="1"/>
  <c r="V6383" i="1"/>
  <c r="V8095" i="1"/>
  <c r="V1892" i="1"/>
  <c r="V6722" i="1"/>
  <c r="V1875" i="1"/>
  <c r="V1422" i="1"/>
  <c r="V7384" i="1"/>
  <c r="V6866" i="1"/>
  <c r="V6799" i="1"/>
  <c r="V642" i="1"/>
  <c r="V7935" i="1"/>
  <c r="V4847" i="1"/>
  <c r="V962" i="1"/>
  <c r="V5457" i="1"/>
  <c r="V8090" i="1"/>
  <c r="V3892" i="1"/>
  <c r="V1737" i="1"/>
  <c r="V7409" i="1"/>
  <c r="V5244" i="1"/>
  <c r="V1047" i="1"/>
  <c r="V7640" i="1"/>
  <c r="V914" i="1"/>
  <c r="V4227" i="1"/>
  <c r="V6123" i="1"/>
  <c r="V3554" i="1"/>
  <c r="V1019" i="1"/>
  <c r="V2962" i="1"/>
  <c r="V259" i="1"/>
  <c r="V2854" i="1"/>
  <c r="V2660" i="1"/>
  <c r="V3616" i="1"/>
  <c r="V4845" i="1"/>
  <c r="V7565" i="1"/>
  <c r="V3127" i="1"/>
  <c r="V3531" i="1"/>
  <c r="V4798" i="1"/>
  <c r="V5881" i="1"/>
  <c r="V1070" i="1"/>
  <c r="V143" i="1"/>
  <c r="V4974" i="1"/>
  <c r="V3369" i="1"/>
  <c r="V6125" i="1"/>
  <c r="V894" i="1"/>
  <c r="V3281" i="1"/>
  <c r="V6613" i="1"/>
  <c r="V3017" i="1"/>
  <c r="V6494" i="1"/>
  <c r="V94" i="1"/>
  <c r="V4155" i="1"/>
  <c r="V4606" i="1"/>
  <c r="V1449" i="1"/>
  <c r="V1195" i="1"/>
  <c r="V3881" i="1"/>
  <c r="V5246" i="1"/>
  <c r="V6904" i="1"/>
  <c r="V4853" i="1"/>
  <c r="V3053" i="1"/>
  <c r="V693" i="1"/>
  <c r="V2457" i="1"/>
  <c r="V1882" i="1"/>
  <c r="V6253" i="1"/>
  <c r="V7660" i="1"/>
  <c r="V2605" i="1"/>
  <c r="V5524" i="1"/>
  <c r="V838" i="1"/>
  <c r="V3266" i="1"/>
  <c r="V4213" i="1"/>
  <c r="V6142" i="1"/>
  <c r="V2474" i="1"/>
  <c r="V5526" i="1"/>
  <c r="V4630" i="1"/>
  <c r="V1990" i="1"/>
  <c r="V4634" i="1"/>
  <c r="V6907" i="1"/>
  <c r="V2170" i="1"/>
  <c r="V3882" i="1"/>
  <c r="V1591" i="1"/>
  <c r="V844" i="1"/>
  <c r="V4996" i="1"/>
  <c r="V2512" i="1"/>
  <c r="V6297" i="1"/>
  <c r="V7144" i="1"/>
  <c r="V8082" i="1"/>
  <c r="V3149" i="1"/>
  <c r="V8073" i="1"/>
  <c r="V7979" i="1"/>
  <c r="V1575" i="1"/>
  <c r="V5274" i="1"/>
  <c r="V7240" i="1"/>
  <c r="V5430" i="1"/>
  <c r="V6257" i="1"/>
  <c r="V3175" i="1"/>
  <c r="V5535" i="1"/>
  <c r="V3014" i="1"/>
  <c r="V7116" i="1"/>
  <c r="V6756" i="1"/>
  <c r="V5220" i="1"/>
  <c r="V7914" i="1"/>
  <c r="V1405" i="1"/>
  <c r="V7211" i="1"/>
  <c r="V5331" i="1"/>
  <c r="V2456" i="1"/>
  <c r="V4967" i="1"/>
  <c r="V4199" i="1"/>
  <c r="V2506" i="1"/>
  <c r="V2045" i="1"/>
  <c r="V4315" i="1"/>
  <c r="V7008" i="1"/>
  <c r="V87" i="1"/>
  <c r="V1612" i="1"/>
  <c r="V2272" i="1"/>
  <c r="V7856" i="1"/>
  <c r="V7019" i="1"/>
  <c r="V84" i="1"/>
  <c r="V5144" i="1"/>
  <c r="V7422" i="1"/>
  <c r="V4139" i="1"/>
  <c r="V7475" i="1"/>
  <c r="V621" i="1"/>
  <c r="V6597" i="1"/>
  <c r="V4004" i="1"/>
  <c r="V2540" i="1"/>
  <c r="V5072" i="1"/>
  <c r="V2526" i="1"/>
  <c r="V7340" i="1"/>
  <c r="V7148" i="1"/>
  <c r="V6857" i="1"/>
  <c r="V6323" i="1"/>
  <c r="V5585" i="1"/>
  <c r="V4091" i="1"/>
  <c r="V8075" i="1"/>
  <c r="V4380" i="1"/>
  <c r="V1215" i="1"/>
  <c r="V7659" i="1"/>
  <c r="V7046" i="1"/>
  <c r="V1745" i="1"/>
  <c r="V4468" i="1"/>
  <c r="V1546" i="1"/>
  <c r="V584" i="1"/>
  <c r="V1039" i="1"/>
  <c r="V6" i="1"/>
  <c r="V384" i="1"/>
  <c r="V331" i="1"/>
  <c r="V362" i="1"/>
  <c r="V465" i="1"/>
  <c r="V497" i="1"/>
  <c r="V307" i="1"/>
  <c r="V173" i="1"/>
  <c r="V455" i="1"/>
  <c r="V311" i="1"/>
  <c r="V426" i="1"/>
  <c r="V244" i="1"/>
  <c r="V117" i="1"/>
  <c r="V211" i="1"/>
  <c r="V425" i="1"/>
  <c r="V7" i="1"/>
  <c r="V635" i="1"/>
  <c r="V138" i="1"/>
  <c r="V503" i="1"/>
  <c r="V350" i="1"/>
  <c r="V355" i="1"/>
  <c r="V186" i="1"/>
  <c r="V93" i="1"/>
  <c r="V110" i="1"/>
  <c r="V338" i="1"/>
  <c r="V274" i="1"/>
  <c r="V429" i="1"/>
  <c r="V489" i="1"/>
  <c r="V5164" i="1"/>
  <c r="V6813" i="1"/>
  <c r="V6910" i="1"/>
  <c r="V1653" i="1"/>
  <c r="V2777" i="1"/>
  <c r="V4525" i="1"/>
  <c r="V2404" i="1"/>
  <c r="V3928" i="1"/>
  <c r="V2496" i="1"/>
  <c r="V5859" i="1"/>
  <c r="V901" i="1"/>
  <c r="V833" i="1"/>
  <c r="V5856" i="1"/>
  <c r="V3619" i="1"/>
  <c r="V5125" i="1"/>
  <c r="V5600" i="1"/>
  <c r="V4961" i="1"/>
  <c r="V4521" i="1"/>
  <c r="V5138" i="1"/>
  <c r="V4520" i="1"/>
  <c r="V3362" i="1"/>
  <c r="V5082" i="1"/>
  <c r="V4899" i="1"/>
  <c r="V1744" i="1"/>
  <c r="V528" i="1"/>
  <c r="V2505" i="1"/>
  <c r="V706" i="1"/>
  <c r="V3278" i="1"/>
  <c r="V2597" i="1"/>
  <c r="V1931" i="1"/>
  <c r="V1040" i="1"/>
  <c r="V3510" i="1"/>
  <c r="V1086" i="1"/>
  <c r="V670" i="1"/>
  <c r="V6185" i="1"/>
  <c r="V7294" i="1"/>
  <c r="V2373" i="1"/>
  <c r="V3786" i="1"/>
  <c r="V75" i="1"/>
  <c r="V5445" i="1"/>
  <c r="V3982" i="1"/>
  <c r="V4099" i="1"/>
  <c r="V6949" i="1"/>
  <c r="V5336" i="1"/>
  <c r="V6511" i="1"/>
  <c r="V3123" i="1"/>
  <c r="V7265" i="1"/>
  <c r="V3699" i="1"/>
  <c r="V353" i="1"/>
  <c r="V6942" i="1"/>
  <c r="V6337" i="1"/>
  <c r="V1757" i="1"/>
  <c r="V1696" i="1"/>
  <c r="V8036" i="1"/>
  <c r="V6618" i="1"/>
  <c r="V3677" i="1"/>
  <c r="V251" i="1"/>
  <c r="V411" i="1"/>
  <c r="V3106" i="1"/>
  <c r="V1168" i="1"/>
  <c r="V2868" i="1"/>
  <c r="V3519" i="1"/>
  <c r="V3192" i="1"/>
  <c r="V551" i="1"/>
  <c r="V7293" i="1"/>
  <c r="V661" i="1"/>
  <c r="V1540" i="1"/>
  <c r="V1736" i="1"/>
  <c r="V936" i="1"/>
  <c r="V6596" i="1"/>
  <c r="V7958" i="1"/>
  <c r="V2303" i="1"/>
  <c r="V6285" i="1"/>
  <c r="V4665" i="1"/>
  <c r="V5435" i="1"/>
  <c r="V7382" i="1"/>
  <c r="V3522" i="1"/>
  <c r="V104" i="1"/>
  <c r="V3193" i="1"/>
  <c r="V5481" i="1"/>
  <c r="V1174" i="1"/>
  <c r="V1486" i="1"/>
  <c r="V4376" i="1"/>
  <c r="V4051" i="1"/>
  <c r="V1503" i="1"/>
  <c r="V7782" i="1"/>
  <c r="V6516" i="1"/>
  <c r="V3732" i="1"/>
  <c r="V2964" i="1"/>
  <c r="V6878" i="1"/>
  <c r="V650" i="1"/>
  <c r="V3258" i="1"/>
  <c r="V4669" i="1"/>
  <c r="V7720" i="1"/>
  <c r="V2166" i="1"/>
  <c r="V5021" i="1"/>
  <c r="V5563" i="1"/>
  <c r="V7818" i="1"/>
  <c r="V4241" i="1"/>
  <c r="V6034" i="1"/>
  <c r="V3103" i="1"/>
  <c r="V1090" i="1"/>
  <c r="V600" i="1"/>
  <c r="V831" i="1"/>
  <c r="V7290" i="1"/>
  <c r="V7159" i="1"/>
  <c r="V4672" i="1"/>
  <c r="V6529" i="1"/>
  <c r="V7633" i="1"/>
  <c r="V2037" i="1"/>
  <c r="V6744" i="1"/>
  <c r="V2234" i="1"/>
  <c r="V1208" i="1"/>
  <c r="V2838" i="1"/>
  <c r="V1617" i="1"/>
  <c r="V1621" i="1"/>
  <c r="V1272" i="1"/>
  <c r="V1684" i="1"/>
  <c r="V1804" i="1"/>
  <c r="V8103" i="1"/>
  <c r="V4177" i="1"/>
  <c r="V6868" i="1"/>
  <c r="V890" i="1"/>
  <c r="V3918" i="1"/>
  <c r="V5674" i="1"/>
  <c r="V6854" i="1"/>
  <c r="V6752" i="1"/>
  <c r="V4963" i="1"/>
  <c r="V6922" i="1"/>
  <c r="V1548" i="1"/>
  <c r="V1384" i="1"/>
  <c r="V3841" i="1"/>
  <c r="V4328" i="1"/>
  <c r="V3828" i="1"/>
  <c r="V5858" i="1"/>
  <c r="V7947" i="1"/>
  <c r="V3247" i="1"/>
  <c r="V3437" i="1"/>
  <c r="V4869" i="1"/>
  <c r="V5527" i="1"/>
  <c r="V1251" i="1"/>
  <c r="V4789" i="1"/>
  <c r="V7719" i="1"/>
  <c r="V4370" i="1"/>
  <c r="V1062" i="1"/>
  <c r="V6317" i="1"/>
  <c r="V4563" i="1"/>
  <c r="V995" i="1"/>
  <c r="V4585" i="1"/>
  <c r="V2201" i="1"/>
  <c r="V8055" i="1"/>
  <c r="V2794" i="1"/>
  <c r="V7860" i="1"/>
  <c r="V7631" i="1"/>
  <c r="V1130" i="1"/>
  <c r="V5170" i="1"/>
  <c r="V4033" i="1"/>
  <c r="V4449" i="1"/>
  <c r="V5518" i="1"/>
  <c r="V7432" i="1"/>
  <c r="V5055" i="1"/>
  <c r="V6033" i="1"/>
  <c r="V7531" i="1"/>
  <c r="V4829" i="1"/>
  <c r="V1262" i="1"/>
  <c r="V4" i="1"/>
  <c r="V3811" i="1"/>
  <c r="V5790" i="1"/>
  <c r="V179" i="1"/>
  <c r="V4107" i="1"/>
  <c r="V2694" i="1"/>
  <c r="V663" i="1"/>
  <c r="V5033" i="1"/>
  <c r="V2668" i="1"/>
  <c r="V2357" i="1"/>
  <c r="V6619" i="1"/>
  <c r="V1768" i="1"/>
  <c r="V2881" i="1"/>
  <c r="V3296" i="1"/>
  <c r="V8046" i="1"/>
  <c r="V5376" i="1"/>
  <c r="V5624" i="1"/>
  <c r="V5337" i="1"/>
  <c r="V6615" i="1"/>
  <c r="V3198" i="1"/>
  <c r="V4842" i="1"/>
  <c r="V7392" i="1"/>
  <c r="V1533" i="1"/>
  <c r="V4394" i="1"/>
  <c r="V4528" i="1"/>
  <c r="V770" i="1"/>
  <c r="V6507" i="1"/>
  <c r="V1349" i="1"/>
  <c r="V4494" i="1"/>
  <c r="V7909" i="1"/>
  <c r="V2529" i="1"/>
  <c r="V4933" i="1"/>
  <c r="V96" i="1"/>
  <c r="V2384" i="1"/>
  <c r="V157" i="1"/>
  <c r="V2116" i="1"/>
  <c r="V5598" i="1"/>
  <c r="V3452" i="1"/>
  <c r="V5134" i="1"/>
  <c r="V5747" i="1"/>
  <c r="V6090" i="1"/>
  <c r="V3008" i="1"/>
  <c r="V1081" i="1"/>
  <c r="V6428" i="1"/>
  <c r="V3166" i="1"/>
  <c r="V5893" i="1"/>
  <c r="V1392" i="1"/>
  <c r="V5851" i="1"/>
  <c r="V2606" i="1"/>
  <c r="V7075" i="1"/>
  <c r="V3674" i="1"/>
  <c r="V5609" i="1"/>
  <c r="V1114" i="1"/>
  <c r="V3279" i="1"/>
  <c r="V2229" i="1"/>
  <c r="V4166" i="1"/>
  <c r="V6881" i="1"/>
  <c r="V2790" i="1"/>
  <c r="V208" i="1"/>
  <c r="V2069" i="1"/>
  <c r="V7489" i="1"/>
  <c r="V7713" i="1"/>
  <c r="V3571" i="1"/>
  <c r="V2508" i="1"/>
  <c r="V5969" i="1"/>
  <c r="V3776" i="1"/>
  <c r="V2253" i="1"/>
  <c r="V4976" i="1"/>
  <c r="V3395" i="1"/>
  <c r="V2721" i="1"/>
  <c r="V1205" i="1"/>
  <c r="V1446" i="1"/>
  <c r="V2315" i="1"/>
  <c r="V4133" i="1"/>
  <c r="V937" i="1"/>
  <c r="V558" i="1"/>
  <c r="V4597" i="1"/>
  <c r="V6464" i="1"/>
  <c r="V1657" i="1"/>
  <c r="V5602" i="1"/>
  <c r="V4417" i="1"/>
  <c r="V1028" i="1"/>
  <c r="V2897" i="1"/>
  <c r="V531" i="1"/>
  <c r="V6399" i="1"/>
  <c r="V2684" i="1"/>
  <c r="V7657" i="1"/>
  <c r="V3294" i="1"/>
  <c r="V1055" i="1"/>
  <c r="V4726" i="1"/>
  <c r="V3229" i="1"/>
  <c r="V2376" i="1"/>
  <c r="V7560" i="1"/>
  <c r="V5962" i="1"/>
  <c r="V547" i="1"/>
  <c r="V4987" i="1"/>
  <c r="V714" i="1"/>
  <c r="V4796" i="1"/>
  <c r="V2869" i="1"/>
  <c r="V822" i="1"/>
  <c r="V6950" i="1"/>
  <c r="V4421" i="1"/>
  <c r="V3267" i="1"/>
  <c r="V781" i="1"/>
  <c r="V1018" i="1"/>
  <c r="V1722" i="1"/>
  <c r="V2134" i="1"/>
  <c r="V1151" i="1"/>
  <c r="V2200" i="1"/>
  <c r="V5129" i="1"/>
  <c r="V7642" i="1"/>
  <c r="V1889" i="1"/>
  <c r="V5067" i="1"/>
  <c r="V8047" i="1"/>
  <c r="V1034" i="1"/>
  <c r="V299" i="1"/>
  <c r="V3454" i="1"/>
  <c r="V6993" i="1"/>
  <c r="V7287" i="1"/>
  <c r="V7825" i="1"/>
  <c r="V279" i="1"/>
  <c r="V5119" i="1"/>
  <c r="V6919" i="1"/>
  <c r="V4433" i="1"/>
  <c r="V6466" i="1"/>
  <c r="V7299" i="1"/>
  <c r="V2162" i="1"/>
  <c r="V6358" i="1"/>
  <c r="V5522" i="1"/>
  <c r="V6888" i="1"/>
  <c r="V1146" i="1"/>
  <c r="V6586" i="1"/>
  <c r="V1468" i="1"/>
  <c r="V3761" i="1"/>
  <c r="V3160" i="1"/>
  <c r="V2172" i="1"/>
  <c r="V3023" i="1"/>
  <c r="V7074" i="1"/>
  <c r="V2612" i="1"/>
  <c r="V6765" i="1"/>
  <c r="V3154" i="1"/>
  <c r="V2615" i="1"/>
  <c r="V2032" i="1"/>
  <c r="V7003" i="1"/>
  <c r="V3257" i="1"/>
  <c r="V873" i="1"/>
  <c r="V408" i="1"/>
  <c r="V398" i="1"/>
  <c r="V155" i="1"/>
  <c r="V578" i="1"/>
  <c r="V351" i="1"/>
  <c r="V222" i="1"/>
  <c r="V631" i="1"/>
  <c r="V323" i="1"/>
  <c r="V163" i="1"/>
  <c r="V196" i="1"/>
  <c r="V89" i="1"/>
  <c r="V164" i="1"/>
  <c r="V33" i="1"/>
  <c r="V98" i="1"/>
  <c r="V167" i="1"/>
  <c r="V487" i="1"/>
  <c r="V250" i="1"/>
  <c r="V254" i="1"/>
  <c r="V147" i="1"/>
  <c r="V342" i="1"/>
  <c r="V170" i="1"/>
  <c r="V448" i="1"/>
  <c r="V275" i="1"/>
  <c r="V2993" i="1"/>
  <c r="V6261" i="1"/>
  <c r="V4571" i="1"/>
  <c r="V1606" i="1"/>
  <c r="V4758" i="1"/>
  <c r="V1294" i="1"/>
  <c r="V999" i="1"/>
  <c r="V5301" i="1"/>
  <c r="V6525" i="1"/>
  <c r="V758" i="1"/>
  <c r="V601" i="1"/>
  <c r="V7821" i="1"/>
  <c r="V5207" i="1"/>
  <c r="V2971" i="1"/>
  <c r="V1649" i="1"/>
  <c r="V2879" i="1"/>
  <c r="V392" i="1"/>
  <c r="V774" i="1"/>
  <c r="V5344" i="1"/>
  <c r="V4274" i="1"/>
  <c r="V212" i="1"/>
  <c r="V4126" i="1"/>
  <c r="V2713" i="1"/>
  <c r="V7170" i="1"/>
  <c r="V5491" i="1"/>
  <c r="V5709" i="1"/>
  <c r="V7840" i="1"/>
  <c r="V7927" i="1"/>
  <c r="V5786" i="1"/>
  <c r="V1933" i="1"/>
  <c r="V2459" i="1"/>
  <c r="V7752" i="1"/>
  <c r="V5035" i="1"/>
  <c r="V4865" i="1"/>
  <c r="V6847" i="1"/>
  <c r="V6167" i="1"/>
  <c r="V2367" i="1"/>
  <c r="V2098" i="1"/>
  <c r="V2889" i="1"/>
  <c r="V3934" i="1"/>
  <c r="V3542" i="1"/>
  <c r="V4146" i="1"/>
  <c r="V1088" i="1"/>
  <c r="V268" i="1"/>
  <c r="V74" i="1"/>
  <c r="V6824" i="1"/>
  <c r="V6430" i="1"/>
  <c r="V6845" i="1"/>
  <c r="V5010" i="1"/>
  <c r="V712" i="1"/>
  <c r="V1122" i="1"/>
  <c r="V5049" i="1"/>
  <c r="V1488" i="1"/>
  <c r="V6933" i="1"/>
  <c r="V4277" i="1"/>
  <c r="V5545" i="1"/>
  <c r="V651" i="1"/>
  <c r="V5124" i="1"/>
  <c r="V5226" i="1"/>
  <c r="V1162" i="1"/>
  <c r="V2577" i="1"/>
  <c r="V5597" i="1"/>
  <c r="V3202" i="1"/>
  <c r="V3515" i="1"/>
  <c r="V1706" i="1"/>
  <c r="V5442" i="1"/>
  <c r="V7280" i="1"/>
  <c r="V3894" i="1"/>
  <c r="V6990" i="1"/>
  <c r="V3494" i="1"/>
  <c r="V4138" i="1"/>
  <c r="V7624" i="1"/>
  <c r="V4509" i="1"/>
  <c r="V2645" i="1"/>
  <c r="V4447" i="1"/>
  <c r="V7129" i="1"/>
  <c r="V7805" i="1"/>
  <c r="V552" i="1"/>
  <c r="V1041" i="1"/>
  <c r="V437" i="1"/>
  <c r="V6108" i="1"/>
  <c r="V957" i="1"/>
  <c r="V6165" i="1"/>
  <c r="V3842" i="1"/>
  <c r="V730" i="1"/>
  <c r="V7962" i="1"/>
  <c r="V253" i="1"/>
  <c r="V2281" i="1"/>
  <c r="V5579" i="1"/>
  <c r="V3562" i="1"/>
  <c r="V3002" i="1"/>
  <c r="V4517" i="1"/>
  <c r="V5289" i="1"/>
  <c r="V3698" i="1"/>
  <c r="V5284" i="1"/>
  <c r="V4769" i="1"/>
  <c r="V4032" i="1"/>
  <c r="V2403" i="1"/>
  <c r="V1806" i="1"/>
  <c r="V5873" i="1"/>
  <c r="V6321" i="1"/>
  <c r="V4923" i="1"/>
  <c r="V1691" i="1"/>
  <c r="V7808" i="1"/>
  <c r="V729" i="1"/>
  <c r="V3451" i="1"/>
  <c r="V4440" i="1"/>
  <c r="V5633" i="1"/>
  <c r="V3081" i="1"/>
  <c r="V5988" i="1"/>
  <c r="V3171" i="1"/>
  <c r="V6081" i="1"/>
  <c r="V7532" i="1"/>
  <c r="V7288" i="1"/>
  <c r="V4611" i="1"/>
  <c r="V246" i="1"/>
  <c r="V5693" i="1"/>
  <c r="V2981" i="1"/>
  <c r="V7668" i="1"/>
  <c r="V6614" i="1"/>
  <c r="V126" i="1"/>
  <c r="V2078" i="1"/>
  <c r="V893" i="1"/>
  <c r="V4505" i="1"/>
  <c r="V3940" i="1"/>
  <c r="V1507" i="1"/>
  <c r="V4413" i="1"/>
  <c r="V333" i="1"/>
  <c r="V1922" i="1"/>
  <c r="V326" i="1"/>
  <c r="V4110" i="1"/>
  <c r="V3653" i="1"/>
  <c r="V3227" i="1"/>
  <c r="V6395" i="1"/>
  <c r="V6639" i="1"/>
  <c r="V3072" i="1"/>
  <c r="V6634" i="1"/>
  <c r="V6567" i="1"/>
  <c r="V3578" i="1"/>
  <c r="V5353" i="1"/>
  <c r="V6966" i="1"/>
  <c r="V4493" i="1"/>
  <c r="V6136" i="1"/>
  <c r="V389" i="1"/>
  <c r="V3897" i="1"/>
  <c r="V880" i="1"/>
  <c r="V4671" i="1"/>
  <c r="V1623" i="1"/>
  <c r="V4330" i="1"/>
  <c r="V5105" i="1"/>
  <c r="V776" i="1"/>
  <c r="V5669" i="1"/>
  <c r="V255" i="1"/>
  <c r="V7851" i="1"/>
  <c r="V7219" i="1"/>
  <c r="V1339" i="1"/>
  <c r="V1597" i="1"/>
  <c r="V6100" i="1"/>
  <c r="V4533" i="1"/>
  <c r="V7759" i="1"/>
  <c r="V513" i="1"/>
  <c r="V287" i="1"/>
  <c r="V6815" i="1"/>
  <c r="V3427" i="1"/>
  <c r="V6181" i="1"/>
  <c r="V1358" i="1"/>
  <c r="V4903" i="1"/>
  <c r="V415" i="1"/>
  <c r="V732" i="1"/>
  <c r="V5379" i="1"/>
  <c r="V4689" i="1"/>
  <c r="V430" i="1"/>
  <c r="V5807" i="1"/>
  <c r="V5744" i="1"/>
  <c r="V7071" i="1"/>
  <c r="V6887" i="1"/>
  <c r="V1126" i="1"/>
  <c r="V1184" i="1"/>
  <c r="V2822" i="1"/>
  <c r="V1466" i="1"/>
  <c r="V6424" i="1"/>
  <c r="V7926" i="1"/>
  <c r="V3011" i="1"/>
  <c r="V5349" i="1"/>
  <c r="V295" i="1"/>
  <c r="V6962" i="1"/>
  <c r="V2641" i="1"/>
  <c r="V4754" i="1"/>
  <c r="V1735" i="1"/>
  <c r="V3286" i="1"/>
  <c r="V4972" i="1"/>
  <c r="V1438" i="1"/>
  <c r="V5868" i="1"/>
  <c r="V7721" i="1"/>
  <c r="V713" i="1"/>
  <c r="V7793" i="1"/>
  <c r="V5506" i="1"/>
  <c r="V7044" i="1"/>
  <c r="V7877" i="1"/>
  <c r="V8013" i="1"/>
  <c r="V1850" i="1"/>
  <c r="V7089" i="1"/>
  <c r="V1555" i="1"/>
  <c r="V6883" i="1"/>
  <c r="V8012" i="1"/>
  <c r="V2638" i="1"/>
  <c r="V4679" i="1"/>
  <c r="V7883" i="1"/>
  <c r="V6315" i="1"/>
  <c r="V973" i="1"/>
  <c r="V4052" i="1"/>
  <c r="V7099" i="1"/>
  <c r="V5249" i="1"/>
  <c r="V3586" i="1"/>
  <c r="V5718" i="1"/>
  <c r="V5253" i="1"/>
  <c r="V3411" i="1"/>
  <c r="V4584" i="1"/>
  <c r="V5525" i="1"/>
  <c r="V1738" i="1"/>
  <c r="V119" i="1"/>
  <c r="V6777" i="1"/>
  <c r="V4932" i="1"/>
  <c r="V7770" i="1"/>
  <c r="V4291" i="1"/>
  <c r="V5096" i="1"/>
  <c r="V5639" i="1"/>
  <c r="V6172" i="1"/>
  <c r="V7064" i="1"/>
  <c r="V6820" i="1"/>
  <c r="V4063" i="1"/>
  <c r="V2855" i="1"/>
  <c r="V1270" i="1"/>
  <c r="V3090" i="1"/>
  <c r="V1607" i="1"/>
  <c r="V5831" i="1"/>
  <c r="V1964" i="1"/>
  <c r="V2449" i="1"/>
  <c r="V7084" i="1"/>
  <c r="V1185" i="1"/>
  <c r="V6894" i="1"/>
  <c r="V3142" i="1"/>
  <c r="V4828" i="1"/>
  <c r="V2585" i="1"/>
  <c r="V2371" i="1"/>
  <c r="V6654" i="1"/>
  <c r="V1265" i="1"/>
  <c r="V4368" i="1"/>
  <c r="V4074" i="1"/>
  <c r="V3910" i="1"/>
  <c r="V5512" i="1"/>
  <c r="V6459" i="1"/>
  <c r="V7107" i="1"/>
  <c r="V1302" i="1"/>
  <c r="V793" i="1"/>
  <c r="V3006" i="1"/>
  <c r="V7375" i="1"/>
  <c r="V4209" i="1"/>
  <c r="V1515" i="1"/>
  <c r="V5761" i="1"/>
  <c r="V2832" i="1"/>
  <c r="V7196" i="1"/>
  <c r="V6154" i="1"/>
  <c r="V3980" i="1"/>
  <c r="V7286" i="1"/>
  <c r="V1906" i="1"/>
  <c r="V1979" i="1"/>
  <c r="V7529" i="1"/>
  <c r="V6398" i="1"/>
  <c r="V7328" i="1"/>
  <c r="V6885" i="1"/>
  <c r="V4610" i="1"/>
  <c r="V667" i="1"/>
  <c r="V3913" i="1"/>
  <c r="V4306" i="1"/>
  <c r="V5305" i="1"/>
  <c r="V5764" i="1"/>
  <c r="V4667" i="1"/>
  <c r="V4519" i="1"/>
  <c r="V977" i="1"/>
  <c r="V4207" i="1"/>
  <c r="V3610" i="1"/>
  <c r="V2750" i="1"/>
  <c r="V248" i="1"/>
  <c r="V4642" i="1"/>
  <c r="V7418" i="1"/>
  <c r="V5903" i="1"/>
  <c r="V5212" i="1"/>
  <c r="V1714" i="1"/>
  <c r="V3211" i="1"/>
  <c r="V6003" i="1"/>
  <c r="V4536" i="1"/>
  <c r="V190" i="1"/>
  <c r="V863" i="1"/>
  <c r="V5122" i="1"/>
  <c r="V3630" i="1"/>
  <c r="V2575" i="1"/>
  <c r="V7437" i="1"/>
  <c r="V6155" i="1"/>
  <c r="V6983" i="1"/>
  <c r="V1457" i="1"/>
  <c r="V8054" i="1"/>
  <c r="V3261" i="1"/>
  <c r="V6882" i="1"/>
  <c r="V101" i="1"/>
  <c r="V6044" i="1"/>
  <c r="V7852" i="1"/>
  <c r="V377" i="1"/>
  <c r="V3472" i="1"/>
  <c r="V2117" i="1"/>
  <c r="V6063" i="1"/>
  <c r="V5703" i="1"/>
  <c r="V7961" i="1"/>
  <c r="V2560" i="1"/>
  <c r="V6074" i="1"/>
  <c r="V5619" i="1"/>
  <c r="V1551" i="1"/>
  <c r="V6179" i="1"/>
  <c r="V462" i="1"/>
  <c r="V530" i="1"/>
  <c r="V626" i="1"/>
  <c r="V682" i="1"/>
  <c r="V115" i="1"/>
  <c r="V148" i="1"/>
  <c r="V318" i="1"/>
  <c r="V113" i="1"/>
  <c r="V59" i="1"/>
  <c r="V746" i="1"/>
  <c r="V447" i="1"/>
  <c r="V479" i="1"/>
  <c r="V482" i="1"/>
  <c r="V413" i="1"/>
  <c r="V515" i="1"/>
  <c r="V1878" i="1"/>
  <c r="V2631" i="1"/>
  <c r="V6273" i="1"/>
  <c r="V146" i="1"/>
  <c r="V1347" i="1"/>
  <c r="V4863" i="1"/>
  <c r="V466" i="1"/>
  <c r="V204" i="1"/>
  <c r="V4552" i="1"/>
  <c r="V7169" i="1"/>
  <c r="V3999" i="1"/>
  <c r="V1115" i="1"/>
  <c r="V7986" i="1"/>
  <c r="V1045" i="1"/>
  <c r="V878" i="1"/>
  <c r="V6381" i="1"/>
  <c r="V4318" i="1"/>
  <c r="V849" i="1"/>
  <c r="V7048" i="1"/>
  <c r="V2997" i="1"/>
  <c r="V6031" i="1"/>
  <c r="V2057" i="1"/>
  <c r="V1153" i="1"/>
  <c r="V2513" i="1"/>
  <c r="V2122" i="1"/>
  <c r="V2510" i="1"/>
  <c r="V3190" i="1"/>
  <c r="V1752" i="1"/>
  <c r="V7813" i="1"/>
  <c r="V2844" i="1"/>
  <c r="V5739" i="1"/>
  <c r="V153" i="1"/>
  <c r="V1324" i="1"/>
  <c r="V4774" i="1"/>
  <c r="V4152" i="1"/>
  <c r="V7635" i="1"/>
  <c r="V1862" i="1"/>
  <c r="V2393" i="1"/>
  <c r="V5424" i="1"/>
  <c r="V4414" i="1"/>
  <c r="V5883" i="1"/>
  <c r="V1386" i="1"/>
  <c r="V7142" i="1"/>
  <c r="V123" i="1"/>
  <c r="V2243" i="1"/>
  <c r="V7638" i="1"/>
  <c r="V5227" i="1"/>
  <c r="V508" i="1"/>
  <c r="V4251" i="1"/>
  <c r="V805" i="1"/>
  <c r="V3100" i="1"/>
  <c r="V80" i="1"/>
  <c r="V4738" i="1"/>
  <c r="V5690" i="1"/>
  <c r="V3505" i="1"/>
  <c r="V1629" i="1"/>
  <c r="V1303" i="1"/>
  <c r="V2396" i="1"/>
  <c r="V1517" i="1"/>
  <c r="V2183" i="1"/>
  <c r="V2637" i="1"/>
  <c r="V5437" i="1"/>
  <c r="V4763" i="1"/>
  <c r="V2040" i="1"/>
  <c r="V7754" i="1"/>
  <c r="V1739" i="1"/>
  <c r="V1718" i="1"/>
  <c r="V607" i="1"/>
  <c r="V5184" i="1"/>
  <c r="V7991" i="1"/>
  <c r="V7247" i="1"/>
  <c r="V6375" i="1"/>
  <c r="V1587" i="1"/>
  <c r="V5802" i="1"/>
  <c r="V1437" i="1"/>
  <c r="V7732" i="1"/>
  <c r="V5660" i="1"/>
  <c r="V4886" i="1"/>
  <c r="V3412" i="1"/>
  <c r="V7692" i="1"/>
  <c r="V5449" i="1"/>
  <c r="V7217" i="1"/>
  <c r="V3102" i="1"/>
  <c r="V6793" i="1"/>
  <c r="V2066" i="1"/>
  <c r="V3141" i="1"/>
  <c r="V4272" i="1"/>
  <c r="V3690" i="1"/>
  <c r="V3440" i="1"/>
  <c r="V2996" i="1"/>
  <c r="V1075" i="1"/>
  <c r="V1456" i="1"/>
  <c r="V7124" i="1"/>
  <c r="V1511" i="1"/>
  <c r="V533" i="1"/>
  <c r="V8081" i="1"/>
  <c r="V1881" i="1"/>
  <c r="V6400" i="1"/>
  <c r="V769" i="1"/>
  <c r="V5622" i="1"/>
  <c r="V7105" i="1"/>
  <c r="V20" i="1"/>
  <c r="V6208" i="1"/>
  <c r="V8085" i="1"/>
  <c r="V7998" i="1"/>
  <c r="V1440" i="1"/>
  <c r="V4104" i="1"/>
  <c r="V1843" i="1"/>
  <c r="V2564" i="1"/>
  <c r="V7538" i="1"/>
  <c r="V3301" i="1"/>
  <c r="V2036" i="1"/>
  <c r="V2715" i="1"/>
  <c r="V5678" i="1"/>
  <c r="V743" i="1"/>
  <c r="V6058" i="1"/>
  <c r="V5621" i="1"/>
  <c r="V1848" i="1"/>
  <c r="V7736" i="1"/>
  <c r="V8071" i="1"/>
  <c r="V5536" i="1"/>
  <c r="V789" i="1"/>
  <c r="V434" i="1"/>
  <c r="V5287" i="1"/>
  <c r="V2788" i="1"/>
  <c r="V7221" i="1"/>
  <c r="V6439" i="1"/>
  <c r="V5415" i="1"/>
  <c r="V5788" i="1"/>
  <c r="V3597" i="1"/>
  <c r="V1242" i="1"/>
  <c r="V3022" i="1"/>
  <c r="V130" i="1"/>
  <c r="V1236" i="1"/>
  <c r="V1796" i="1"/>
  <c r="V5120" i="1"/>
  <c r="V1135" i="1"/>
  <c r="V4856" i="1"/>
  <c r="V3415" i="1"/>
  <c r="V4279" i="1"/>
  <c r="V6681" i="1"/>
  <c r="V7128" i="1"/>
  <c r="V1443" i="1"/>
  <c r="V4281" i="1"/>
  <c r="V7993" i="1"/>
  <c r="V6071" i="1"/>
  <c r="V6709" i="1"/>
  <c r="V6840" i="1"/>
  <c r="V6176" i="1"/>
  <c r="V4109" i="1"/>
  <c r="V2094" i="1"/>
  <c r="V4859" i="1"/>
  <c r="V2075" i="1"/>
  <c r="V5208" i="1"/>
  <c r="V5539" i="1"/>
  <c r="V4636" i="1"/>
  <c r="V6453" i="1"/>
  <c r="V1085" i="1"/>
  <c r="V1824" i="1"/>
  <c r="V4588" i="1"/>
  <c r="V1876" i="1"/>
  <c r="V2541" i="1"/>
  <c r="V3079" i="1"/>
  <c r="V3924" i="1"/>
  <c r="V2667" i="1"/>
  <c r="V3692" i="1"/>
  <c r="V6189" i="1"/>
  <c r="V449" i="1"/>
  <c r="V2401" i="1"/>
  <c r="V5816" i="1"/>
  <c r="V7408" i="1"/>
  <c r="V357" i="1"/>
  <c r="V3937" i="1"/>
  <c r="V7184" i="1"/>
  <c r="V7898" i="1"/>
  <c r="V872" i="1"/>
  <c r="V6239" i="1"/>
  <c r="V6886" i="1"/>
  <c r="V1577" i="1"/>
  <c r="V671" i="1"/>
  <c r="V2247" i="1"/>
  <c r="V4857" i="1"/>
  <c r="V7141" i="1"/>
  <c r="V6851" i="1"/>
  <c r="V7187" i="1"/>
  <c r="V7662" i="1"/>
  <c r="V6252" i="1"/>
  <c r="V4385" i="1"/>
  <c r="V2919" i="1"/>
  <c r="V7262" i="1"/>
  <c r="V702" i="1"/>
  <c r="V2084" i="1"/>
  <c r="V5892" i="1"/>
  <c r="V5924" i="1"/>
  <c r="V5751" i="1"/>
  <c r="V6333" i="1"/>
  <c r="V6339" i="1"/>
  <c r="V7731" i="1"/>
  <c r="V3316" i="1"/>
  <c r="V6844" i="1"/>
  <c r="V7788" i="1"/>
  <c r="V3347" i="1"/>
  <c r="V7696" i="1"/>
  <c r="V8078" i="1"/>
  <c r="V4977" i="1"/>
  <c r="V6138" i="1"/>
  <c r="V3759" i="1"/>
  <c r="V3758" i="1"/>
  <c r="V4904" i="1"/>
  <c r="V6431" i="1"/>
  <c r="V7242" i="1"/>
  <c r="V6173" i="1"/>
  <c r="V7895" i="1"/>
  <c r="V5304" i="1"/>
  <c r="V3938" i="1"/>
  <c r="V2489" i="1"/>
  <c r="V4909" i="1"/>
  <c r="V227" i="1"/>
  <c r="V5112" i="1"/>
  <c r="V6040" i="1"/>
  <c r="V6788" i="1"/>
  <c r="V1808" i="1"/>
  <c r="V1701" i="1"/>
  <c r="V371" i="1"/>
  <c r="V1067" i="1"/>
  <c r="V4331" i="1"/>
  <c r="V1885" i="1"/>
  <c r="V3299" i="1"/>
  <c r="V6973" i="1"/>
  <c r="V4686" i="1"/>
  <c r="V1894" i="1"/>
  <c r="V1008" i="1"/>
  <c r="V6116" i="1"/>
  <c r="V1864" i="1"/>
  <c r="V5059" i="1"/>
  <c r="V546" i="1"/>
  <c r="V7625" i="1"/>
  <c r="V4030" i="1"/>
  <c r="V2704" i="1"/>
  <c r="V848" i="1"/>
  <c r="V4612" i="1"/>
  <c r="V5240" i="1"/>
  <c r="V1755" i="1"/>
  <c r="V3038" i="1"/>
  <c r="V2495" i="1"/>
  <c r="V2302" i="1"/>
  <c r="V1898" i="1"/>
  <c r="V4163" i="1"/>
  <c r="V5043" i="1"/>
  <c r="V3636" i="1"/>
  <c r="V6341" i="1"/>
  <c r="V4344" i="1"/>
  <c r="V6955" i="1"/>
  <c r="V1753" i="1"/>
  <c r="V65" i="1"/>
  <c r="V4121" i="1"/>
  <c r="V2178" i="1"/>
  <c r="V2725" i="1"/>
  <c r="V3033" i="1"/>
  <c r="V6481" i="1"/>
  <c r="V5900" i="1"/>
  <c r="V4628" i="1"/>
  <c r="V4185" i="1"/>
  <c r="V4985" i="1"/>
  <c r="V1269" i="1"/>
  <c r="V341" i="1"/>
  <c r="V813" i="1"/>
  <c r="V3331" i="1"/>
  <c r="V4816" i="1"/>
  <c r="V1887" i="1"/>
  <c r="V1317" i="1"/>
  <c r="V231" i="1"/>
  <c r="V1476" i="1"/>
  <c r="V5334" i="1"/>
  <c r="V7043" i="1"/>
  <c r="V5356" i="1"/>
  <c r="V4615" i="1"/>
  <c r="V4362" i="1"/>
  <c r="V5011" i="1"/>
  <c r="V2081" i="1"/>
  <c r="V7252" i="1"/>
  <c r="V2298" i="1"/>
  <c r="V791" i="1"/>
  <c r="V3530" i="1"/>
  <c r="V7200" i="1"/>
  <c r="V291" i="1"/>
  <c r="V1450" i="1"/>
  <c r="V1508" i="1"/>
  <c r="V7764" i="1"/>
  <c r="V7527" i="1"/>
  <c r="V5533" i="1"/>
  <c r="V3579" i="1"/>
  <c r="V6602" i="1"/>
  <c r="V2079" i="1"/>
  <c r="V6149" i="1"/>
  <c r="V4694" i="1"/>
  <c r="V7725" i="1"/>
  <c r="V5608" i="1"/>
  <c r="V6849" i="1"/>
  <c r="V956" i="1"/>
  <c r="V6542" i="1"/>
  <c r="V372" i="1"/>
  <c r="V6046" i="1"/>
  <c r="V5929" i="1"/>
  <c r="V2448" i="1"/>
  <c r="V7739" i="1"/>
  <c r="V2246" i="1"/>
  <c r="V3559" i="1"/>
  <c r="V8005" i="1"/>
  <c r="V8116" i="1"/>
  <c r="V3155" i="1"/>
  <c r="V7440" i="1"/>
  <c r="V2187" i="1"/>
  <c r="V5694" i="1"/>
  <c r="V2186" i="1"/>
  <c r="V658" i="1"/>
  <c r="V181" i="1"/>
  <c r="V352" i="1"/>
  <c r="V256" i="1"/>
  <c r="V691" i="1"/>
  <c r="V312" i="1"/>
  <c r="V182" i="1"/>
  <c r="V574" i="1"/>
  <c r="V38" i="1"/>
  <c r="V10" i="1"/>
  <c r="V406" i="1"/>
  <c r="V394" i="1"/>
  <c r="V18" i="1"/>
  <c r="V739" i="1"/>
  <c r="V51" i="1"/>
  <c r="V197" i="1"/>
  <c r="V555" i="1"/>
  <c r="V293" i="1"/>
  <c r="V109" i="1"/>
  <c r="V205" i="1"/>
  <c r="V175" i="1"/>
  <c r="V203" i="1"/>
  <c r="V50" i="1"/>
  <c r="V260" i="1"/>
  <c r="V459" i="1"/>
  <c r="V296" i="1"/>
  <c r="V5400" i="1"/>
  <c r="V5687" i="1"/>
  <c r="V4373" i="1"/>
  <c r="V7911" i="1"/>
  <c r="V7907" i="1"/>
  <c r="V7994" i="1"/>
  <c r="V2467" i="1"/>
  <c r="V2870" i="1"/>
  <c r="V3125" i="1"/>
  <c r="V2344" i="1"/>
  <c r="V2743" i="1"/>
  <c r="V3965" i="1"/>
  <c r="V1260" i="1"/>
  <c r="V3491" i="1"/>
  <c r="V2287" i="1"/>
  <c r="V1105" i="1"/>
  <c r="V3827" i="1"/>
  <c r="V6506" i="1"/>
  <c r="V3058" i="1"/>
  <c r="V4725" i="1"/>
  <c r="V2080" i="1"/>
  <c r="V5848" i="1"/>
  <c r="V1429" i="1"/>
  <c r="V6724" i="1"/>
  <c r="V6928" i="1"/>
  <c r="V5242" i="1"/>
  <c r="V2370" i="1"/>
  <c r="V7104" i="1"/>
  <c r="V6621" i="1"/>
  <c r="V1884" i="1"/>
  <c r="V7485" i="1"/>
  <c r="V5996" i="1"/>
  <c r="V3573" i="1"/>
  <c r="V2761" i="1"/>
  <c r="V4860" i="1"/>
  <c r="V3802" i="1"/>
  <c r="V5017" i="1"/>
  <c r="V2811" i="1"/>
  <c r="V4997" i="1"/>
  <c r="V7202" i="1"/>
  <c r="V7744" i="1"/>
  <c r="V4192" i="1"/>
  <c r="V3810" i="1"/>
  <c r="V1291" i="1"/>
  <c r="V7158" i="1"/>
  <c r="V4568" i="1"/>
  <c r="V504" i="1"/>
  <c r="V6996" i="1"/>
  <c r="V1388" i="1"/>
  <c r="V1867" i="1"/>
  <c r="V5095" i="1"/>
  <c r="V5498" i="1"/>
  <c r="V3495" i="1"/>
  <c r="V6053" i="1"/>
  <c r="V3739" i="1"/>
  <c r="V3260" i="1"/>
  <c r="V1693" i="1"/>
  <c r="V7922" i="1"/>
  <c r="V5051" i="1"/>
  <c r="V3479" i="1"/>
  <c r="V4578" i="1"/>
  <c r="V1217" i="1"/>
  <c r="V6272" i="1"/>
  <c r="V5645" i="1"/>
  <c r="V7969" i="1"/>
  <c r="V4624" i="1"/>
  <c r="V4218" i="1"/>
  <c r="V1749" i="1"/>
  <c r="V4613" i="1"/>
  <c r="V7323" i="1"/>
  <c r="V7327" i="1"/>
  <c r="V3061" i="1"/>
  <c r="V3750" i="1"/>
  <c r="V3743" i="1"/>
  <c r="V3945" i="1"/>
  <c r="V5155" i="1"/>
  <c r="V3666" i="1"/>
  <c r="V4205" i="1"/>
  <c r="V3364" i="1"/>
  <c r="V4913" i="1"/>
  <c r="V1791" i="1"/>
  <c r="V2147" i="1"/>
  <c r="V3499" i="1"/>
  <c r="V6715" i="1"/>
  <c r="V7577" i="1"/>
  <c r="V4775" i="1"/>
  <c r="V1145" i="1"/>
  <c r="V4010" i="1"/>
  <c r="V7741" i="1"/>
  <c r="V2093" i="1"/>
  <c r="V5282" i="1"/>
  <c r="V2319" i="1"/>
  <c r="V4711" i="1"/>
  <c r="V2439" i="1"/>
  <c r="V1036" i="1"/>
  <c r="V3670" i="1"/>
  <c r="V3430" i="1"/>
  <c r="V6284" i="1"/>
  <c r="V6418" i="1"/>
  <c r="V7216" i="1"/>
  <c r="V4458" i="1"/>
  <c r="V3376" i="1"/>
  <c r="V6980" i="1"/>
  <c r="V2619" i="1"/>
  <c r="V3397" i="1"/>
  <c r="V4305" i="1"/>
  <c r="V5681" i="1"/>
  <c r="V4203" i="1"/>
  <c r="V3432" i="1"/>
  <c r="V1680" i="1"/>
  <c r="V3972" i="1"/>
  <c r="V7804" i="1"/>
  <c r="V2460" i="1"/>
  <c r="V2033" i="1"/>
  <c r="V1631" i="1"/>
  <c r="V4994" i="1"/>
  <c r="V6566" i="1"/>
  <c r="V7905" i="1"/>
  <c r="V3064" i="1"/>
  <c r="V3161" i="1"/>
  <c r="V5383" i="1"/>
  <c r="V2126" i="1"/>
  <c r="V7978" i="1"/>
  <c r="V1637" i="1"/>
  <c r="V3941" i="1"/>
  <c r="V7940" i="1"/>
  <c r="V5638" i="1"/>
  <c r="V5909" i="1"/>
  <c r="V6822" i="1"/>
  <c r="V3996" i="1"/>
  <c r="V2137" i="1"/>
  <c r="V3308" i="1"/>
  <c r="V7828" i="1"/>
  <c r="V3969" i="1"/>
  <c r="V1053" i="1"/>
  <c r="V6725" i="1"/>
  <c r="V2795" i="1"/>
  <c r="V6338" i="1"/>
  <c r="V7861" i="1"/>
  <c r="V2050" i="1"/>
  <c r="V2813" i="1"/>
  <c r="V5359" i="1"/>
  <c r="V2472" i="1"/>
  <c r="V5496" i="1"/>
  <c r="V2473" i="1"/>
  <c r="V3830" i="1"/>
  <c r="V1552" i="1"/>
  <c r="V5001" i="1"/>
  <c r="V2616" i="1"/>
  <c r="V7893" i="1"/>
  <c r="V6267" i="1"/>
  <c r="V1769" i="1"/>
  <c r="V6719" i="1"/>
  <c r="V6903" i="1"/>
  <c r="V4772" i="1"/>
  <c r="V1509" i="1"/>
  <c r="V3775" i="1"/>
  <c r="V3669" i="1"/>
  <c r="V4948" i="1"/>
  <c r="V4729" i="1"/>
  <c r="V1194" i="1"/>
  <c r="V3029" i="1"/>
  <c r="V7083" i="1"/>
  <c r="V5283" i="1"/>
  <c r="V1795" i="1"/>
  <c r="V6159" i="1"/>
  <c r="V4747" i="1"/>
  <c r="V3727" i="1"/>
  <c r="V2256" i="1"/>
  <c r="V6830" i="1"/>
  <c r="V7453" i="1"/>
  <c r="V7326" i="1"/>
  <c r="V3220" i="1"/>
  <c r="V3221" i="1"/>
  <c r="V3767" i="1"/>
  <c r="V6178" i="1"/>
  <c r="V7557" i="1"/>
  <c r="V6682" i="1"/>
  <c r="V6789" i="1"/>
  <c r="V3092" i="1"/>
  <c r="V4356" i="1"/>
  <c r="V2192" i="1"/>
  <c r="V1056" i="1"/>
  <c r="V1329" i="1"/>
  <c r="V1160" i="1"/>
  <c r="V4727" i="1"/>
  <c r="V4269" i="1"/>
  <c r="V1946" i="1"/>
  <c r="V6300" i="1"/>
  <c r="V6784" i="1"/>
  <c r="V7639" i="1"/>
  <c r="V1182" i="1"/>
  <c r="V5194" i="1"/>
  <c r="V5672" i="1"/>
  <c r="V1023" i="1"/>
  <c r="V852" i="1"/>
  <c r="V1985" i="1"/>
  <c r="V7795" i="1"/>
  <c r="V2328" i="1"/>
  <c r="V4347" i="1"/>
  <c r="V6906" i="1"/>
  <c r="V7085" i="1"/>
  <c r="V3987" i="1"/>
  <c r="V4589" i="1"/>
  <c r="V5382" i="1"/>
  <c r="V7413" i="1"/>
  <c r="V3973" i="1"/>
  <c r="V3252" i="1"/>
  <c r="V7067" i="1"/>
  <c r="V7483" i="1"/>
  <c r="V5551" i="1"/>
  <c r="V2782" i="1"/>
  <c r="V4401" i="1"/>
  <c r="V6004" i="1"/>
  <c r="V3194" i="1"/>
  <c r="V7461" i="1"/>
  <c r="V5766" i="1"/>
  <c r="V2421" i="1"/>
  <c r="V1171" i="1"/>
  <c r="V5101" i="1"/>
  <c r="V1618" i="1"/>
  <c r="V7381" i="1"/>
  <c r="V6365" i="1"/>
  <c r="V5583" i="1"/>
  <c r="V3113" i="1"/>
  <c r="V8040" i="1"/>
  <c r="V5312" i="1"/>
  <c r="V1954" i="1"/>
  <c r="V2338" i="1"/>
  <c r="V6809" i="1"/>
  <c r="V809" i="1"/>
  <c r="V2266" i="1"/>
  <c r="V5842" i="1"/>
  <c r="V3873" i="1"/>
  <c r="V4541" i="1"/>
  <c r="V7160" i="1"/>
  <c r="V7628" i="1"/>
  <c r="V6925" i="1"/>
  <c r="V5161" i="1"/>
  <c r="V5519" i="1"/>
  <c r="V1524" i="1"/>
  <c r="V7944" i="1"/>
  <c r="V7420" i="1"/>
  <c r="V2316" i="1"/>
  <c r="V5373" i="1"/>
  <c r="V6539" i="1"/>
  <c r="V2709" i="1"/>
  <c r="V6488" i="1"/>
  <c r="V6073" i="1"/>
  <c r="V7351" i="1"/>
  <c r="V4650" i="1"/>
  <c r="V2640" i="1"/>
  <c r="V5090" i="1"/>
  <c r="V4255" i="1"/>
  <c r="V6188" i="1"/>
  <c r="V4119" i="1"/>
  <c r="V3075" i="1"/>
  <c r="V720" i="1"/>
  <c r="V4827" i="1"/>
  <c r="V2746" i="1"/>
  <c r="V2828" i="1"/>
  <c r="V3470" i="1"/>
  <c r="V3979" i="1"/>
  <c r="V1525" i="1"/>
  <c r="V1567" i="1"/>
  <c r="V4946" i="1"/>
  <c r="V7428" i="1"/>
  <c r="V6605" i="1"/>
  <c r="V4430" i="1"/>
  <c r="V4697" i="1"/>
  <c r="V4250" i="1"/>
  <c r="V1831" i="1"/>
  <c r="V2392" i="1"/>
  <c r="V2074" i="1"/>
  <c r="V2278" i="1"/>
  <c r="V4802" i="1"/>
  <c r="V3298" i="1"/>
  <c r="V7596" i="1"/>
  <c r="V870" i="1"/>
  <c r="V5167" i="1"/>
  <c r="V2369" i="1"/>
  <c r="V7213" i="1"/>
  <c r="V4225" i="1"/>
  <c r="V2945" i="1"/>
  <c r="V6412" i="1"/>
  <c r="V2481" i="1"/>
  <c r="V3408" i="1"/>
  <c r="V7954" i="1"/>
  <c r="V7121" i="1"/>
  <c r="V5796" i="1"/>
  <c r="V3492" i="1"/>
  <c r="V3749" i="1"/>
  <c r="V2179" i="1"/>
  <c r="V5797" i="1"/>
  <c r="V3181" i="1"/>
  <c r="V6158" i="1"/>
  <c r="V509" i="1"/>
  <c r="V4289" i="1"/>
  <c r="V7924" i="1"/>
  <c r="V2064" i="1"/>
  <c r="V1992" i="1"/>
  <c r="V1426" i="1"/>
  <c r="V3652" i="1"/>
  <c r="V7111" i="1"/>
  <c r="V3857" i="1"/>
  <c r="V3342" i="1"/>
  <c r="V7295" i="1"/>
  <c r="V1574" i="1"/>
  <c r="V5472" i="1"/>
  <c r="V2318" i="1"/>
  <c r="V6065" i="1"/>
  <c r="V4685" i="1"/>
  <c r="V3609" i="1"/>
  <c r="V7528" i="1"/>
  <c r="V7934" i="1"/>
  <c r="V2284" i="1"/>
  <c r="V1180" i="1"/>
  <c r="V1001" i="1"/>
  <c r="V2900" i="1"/>
  <c r="V6161" i="1"/>
  <c r="V4024" i="1"/>
  <c r="V7394" i="1"/>
  <c r="V5407" i="1"/>
  <c r="V2288" i="1"/>
  <c r="V4454" i="1"/>
  <c r="V3057" i="1"/>
  <c r="V902" i="1"/>
  <c r="V7471" i="1"/>
  <c r="V7837" i="1"/>
  <c r="V1237" i="1"/>
  <c r="V6305" i="1"/>
  <c r="V6177" i="1"/>
  <c r="V1530" i="1"/>
  <c r="V2592" i="1"/>
  <c r="V5901" i="1"/>
  <c r="V761" i="1"/>
  <c r="V8092" i="1"/>
  <c r="V1233" i="1"/>
  <c r="V6425" i="1"/>
  <c r="V8097" i="1"/>
  <c r="V3321" i="1"/>
  <c r="V856" i="1"/>
  <c r="V3850" i="1"/>
  <c r="V8051" i="1"/>
  <c r="V7268" i="1"/>
  <c r="V5106" i="1"/>
  <c r="V3219" i="1"/>
  <c r="V2727" i="1"/>
  <c r="V5910" i="1"/>
  <c r="V6190" i="1"/>
  <c r="V2090" i="1"/>
  <c r="V6862" i="1"/>
  <c r="V476" i="1"/>
  <c r="V7582" i="1"/>
  <c r="V1380" i="1"/>
  <c r="V1599" i="1"/>
  <c r="V4760" i="1"/>
  <c r="V1225" i="1"/>
  <c r="V4309" i="1"/>
  <c r="V7679" i="1"/>
  <c r="V6762" i="1"/>
  <c r="V4438" i="1"/>
  <c r="V3683" i="1"/>
  <c r="V3970" i="1"/>
  <c r="V7162" i="1"/>
  <c r="V3468" i="1"/>
  <c r="V4475" i="1"/>
  <c r="V8004" i="1"/>
  <c r="V2332" i="1"/>
  <c r="V1865" i="1"/>
  <c r="V6543" i="1"/>
  <c r="V6026" i="1"/>
  <c r="V4507" i="1"/>
  <c r="V4286" i="1"/>
  <c r="V664" i="1"/>
  <c r="V5869" i="1"/>
  <c r="V5832" i="1"/>
  <c r="V2497" i="1"/>
  <c r="V7147" i="1"/>
  <c r="V749" i="1"/>
  <c r="V5231" i="1"/>
  <c r="V3486" i="1"/>
  <c r="V4452" i="1"/>
  <c r="V794" i="1"/>
  <c r="V6684" i="1"/>
  <c r="V5068" i="1"/>
  <c r="V3866" i="1"/>
  <c r="V5875" i="1"/>
  <c r="V3998" i="1"/>
  <c r="V5027" i="1"/>
  <c r="V1711" i="1"/>
  <c r="V7634" i="1"/>
  <c r="V4936" i="1"/>
  <c r="V6039" i="1"/>
  <c r="V8072" i="1"/>
  <c r="V6930" i="1"/>
  <c r="V7451" i="1"/>
  <c r="V7891" i="1"/>
  <c r="V1764" i="1"/>
  <c r="V3051" i="1"/>
  <c r="V5942" i="1"/>
  <c r="V4491" i="1"/>
  <c r="V1869" i="1"/>
  <c r="V4053" i="1"/>
  <c r="V6187" i="1"/>
  <c r="V2494" i="1"/>
  <c r="V851" i="1"/>
  <c r="V3178" i="1"/>
  <c r="V1908" i="1"/>
  <c r="V6518" i="1"/>
  <c r="V5414" i="1"/>
  <c r="V5553" i="1"/>
  <c r="V5024" i="1"/>
  <c r="V2563" i="1"/>
  <c r="V7376" i="1"/>
  <c r="V5664" i="1"/>
  <c r="V3606" i="1"/>
  <c r="V6483" i="1"/>
  <c r="V8109" i="1"/>
  <c r="V3169" i="1"/>
  <c r="V5384" i="1"/>
  <c r="V4632" i="1"/>
  <c r="V7076" i="1"/>
  <c r="V3280" i="1"/>
  <c r="V965" i="1"/>
  <c r="V4535" i="1"/>
  <c r="V1692" i="1"/>
  <c r="V4602" i="1"/>
  <c r="V2768" i="1"/>
  <c r="V5326" i="1"/>
  <c r="V6699" i="1"/>
  <c r="V5836" i="1"/>
  <c r="V3088" i="1"/>
  <c r="V6632" i="1"/>
  <c r="V4929" i="1"/>
  <c r="V2225" i="1"/>
  <c r="V1157" i="1"/>
  <c r="V477" i="1"/>
  <c r="V6979" i="1"/>
  <c r="V7561" i="1"/>
  <c r="V7526" i="1"/>
  <c r="V3631" i="1"/>
  <c r="V1679" i="1"/>
  <c r="V3765" i="1"/>
  <c r="V7823" i="1"/>
  <c r="V4791" i="1"/>
  <c r="V1687" i="1"/>
  <c r="V7291" i="1"/>
  <c r="V3291" i="1"/>
  <c r="V4389" i="1"/>
  <c r="V888" i="1"/>
  <c r="V4687" i="1"/>
  <c r="V2792" i="1"/>
  <c r="V7344" i="1"/>
  <c r="V7060" i="1"/>
  <c r="V5540" i="1"/>
  <c r="V5404" i="1"/>
  <c r="V2330" i="1"/>
  <c r="V5779" i="1"/>
  <c r="V5959" i="1"/>
  <c r="V2194" i="1"/>
  <c r="V5914" i="1"/>
  <c r="V826" i="1"/>
  <c r="V4036" i="1"/>
  <c r="V5471" i="1"/>
  <c r="V4068" i="1"/>
  <c r="V917" i="1"/>
  <c r="V5795" i="1"/>
  <c r="V6796" i="1"/>
  <c r="V6111" i="1"/>
  <c r="V2322" i="1"/>
  <c r="V613" i="1"/>
  <c r="V2275" i="1"/>
  <c r="V5410" i="1"/>
  <c r="V939" i="1"/>
  <c r="V2160" i="1"/>
  <c r="V4144" i="1"/>
  <c r="V8114" i="1"/>
  <c r="V6892" i="1"/>
  <c r="V4604" i="1"/>
  <c r="V2551" i="1"/>
  <c r="V3590" i="1"/>
  <c r="V3066" i="1"/>
  <c r="V4861" i="1"/>
  <c r="V2216" i="1"/>
  <c r="V971" i="1"/>
  <c r="V1398" i="1"/>
  <c r="V3659" i="1"/>
  <c r="V7149" i="1"/>
  <c r="V4580" i="1"/>
  <c r="V1583" i="1"/>
  <c r="V2309" i="1"/>
  <c r="V2413" i="1"/>
  <c r="V5853" i="1"/>
  <c r="V2324" i="1"/>
  <c r="V1962" i="1"/>
  <c r="V4450" i="1"/>
  <c r="V3232" i="1"/>
  <c r="V988" i="1"/>
  <c r="V7204" i="1"/>
  <c r="V3770" i="1"/>
  <c r="V2974" i="1"/>
  <c r="V2224" i="1"/>
  <c r="V7399" i="1"/>
  <c r="V2985" i="1"/>
  <c r="V5395" i="1"/>
  <c r="V6865" i="1"/>
  <c r="V6510" i="1"/>
  <c r="V4364" i="1"/>
  <c r="V3370" i="1"/>
  <c r="V3839" i="1"/>
  <c r="V5708" i="1"/>
  <c r="V3105" i="1"/>
  <c r="V1123" i="1"/>
  <c r="V2503" i="1"/>
  <c r="V6114" i="1"/>
  <c r="V7702" i="1"/>
  <c r="V1905" i="1"/>
  <c r="V7400" i="1"/>
  <c r="V2242" i="1"/>
  <c r="V6710" i="1"/>
  <c r="V7016" i="1"/>
  <c r="V6376" i="1"/>
  <c r="V753" i="1"/>
  <c r="V4573" i="1"/>
  <c r="V1844" i="1"/>
  <c r="V8033" i="1"/>
  <c r="V4631" i="1"/>
  <c r="V7796" i="1"/>
  <c r="V1776" i="1"/>
  <c r="V7057" i="1"/>
  <c r="V3731" i="1"/>
  <c r="V2860" i="1"/>
  <c r="V7612" i="1"/>
  <c r="V5393" i="1"/>
  <c r="V892" i="1"/>
  <c r="V1164" i="1"/>
  <c r="V1581" i="1"/>
  <c r="V7227" i="1"/>
  <c r="V4654" i="1"/>
  <c r="V5785" i="1"/>
  <c r="V5275" i="1"/>
  <c r="V7415" i="1"/>
  <c r="V3112" i="1"/>
  <c r="V1773" i="1"/>
  <c r="V2498" i="1"/>
  <c r="V2927" i="1"/>
  <c r="V2933" i="1"/>
  <c r="V2719" i="1"/>
  <c r="V7854" i="1"/>
  <c r="V976" i="1"/>
  <c r="V6211" i="1"/>
  <c r="V2206" i="1"/>
  <c r="V1531" i="1"/>
  <c r="V3417" i="1"/>
  <c r="V1492" i="1"/>
  <c r="V3820" i="1"/>
  <c r="V7300" i="1"/>
  <c r="V3213" i="1"/>
  <c r="V6129" i="1"/>
  <c r="V4609" i="1"/>
  <c r="V2598" i="1"/>
  <c r="V3290" i="1"/>
  <c r="V2911" i="1"/>
  <c r="V5777" i="1"/>
  <c r="V966" i="1"/>
  <c r="V6670" i="1"/>
  <c r="V1863" i="1"/>
  <c r="V4833" i="1"/>
  <c r="V5462" i="1"/>
  <c r="V3052" i="1"/>
  <c r="V1958" i="1"/>
  <c r="V2343" i="1"/>
  <c r="V2190" i="1"/>
  <c r="V2636" i="1"/>
  <c r="V3207" i="1"/>
  <c r="V7908" i="1"/>
  <c r="V2739" i="1"/>
  <c r="V3208" i="1"/>
  <c r="V4530" i="1"/>
  <c r="V3117" i="1"/>
  <c r="V1673" i="1"/>
  <c r="V5769" i="1"/>
  <c r="V5863" i="1"/>
  <c r="V6372" i="1"/>
  <c r="V5169" i="1"/>
  <c r="V3424" i="1"/>
  <c r="V2682" i="1"/>
  <c r="V4718" i="1"/>
  <c r="V684" i="1"/>
  <c r="V7020" i="1"/>
  <c r="V7706" i="1"/>
  <c r="V7058" i="1"/>
  <c r="V7790" i="1"/>
  <c r="V1413" i="1"/>
  <c r="V3600" i="1"/>
  <c r="V3216" i="1"/>
  <c r="V7749" i="1"/>
  <c r="V1797" i="1"/>
  <c r="V2601" i="1"/>
  <c r="V5973" i="1"/>
  <c r="V4321" i="1"/>
  <c r="V5002" i="1"/>
  <c r="V7205" i="1"/>
  <c r="V2745" i="1"/>
  <c r="V3816" i="1"/>
  <c r="V2858" i="1"/>
  <c r="V1136" i="1"/>
  <c r="V3311" i="1"/>
  <c r="V5389" i="1"/>
  <c r="V5912" i="1"/>
  <c r="V1390" i="1"/>
  <c r="V3179" i="1"/>
  <c r="V4017" i="1"/>
  <c r="V2581" i="1"/>
  <c r="V3012" i="1"/>
  <c r="V7938" i="1"/>
  <c r="V6741" i="1"/>
  <c r="V1975" i="1"/>
  <c r="V2518" i="1"/>
  <c r="V2060" i="1"/>
  <c r="V7298" i="1"/>
  <c r="V2184" i="1"/>
  <c r="V1066" i="1"/>
  <c r="V1952" i="1"/>
  <c r="V6774" i="1"/>
  <c r="V1858" i="1"/>
  <c r="V797" i="1"/>
  <c r="V1921" i="1"/>
  <c r="V6700" i="1"/>
  <c r="V1798" i="1"/>
  <c r="V991" i="1"/>
  <c r="V2839" i="1"/>
  <c r="V7910" i="1"/>
  <c r="V1563" i="1"/>
  <c r="V7426" i="1"/>
  <c r="V3848" i="1"/>
  <c r="V1420" i="1"/>
  <c r="V7138" i="1"/>
  <c r="V8059" i="1"/>
  <c r="V6848" i="1"/>
  <c r="V5433" i="1"/>
  <c r="V7928" i="1"/>
  <c r="V2568" i="1"/>
  <c r="V4993" i="1"/>
  <c r="V2975" i="1"/>
  <c r="V5770" i="1"/>
  <c r="V7012" i="1"/>
  <c r="V5950" i="1"/>
  <c r="V6693" i="1"/>
  <c r="V7608" i="1"/>
  <c r="V7490" i="1"/>
  <c r="V5734" i="1"/>
  <c r="V862" i="1"/>
  <c r="V6697" i="1"/>
  <c r="V6067" i="1"/>
  <c r="V5160" i="1"/>
  <c r="V6905" i="1"/>
  <c r="V3814" i="1"/>
  <c r="V3277" i="1"/>
  <c r="V7826" i="1"/>
  <c r="V4150" i="1"/>
  <c r="V6119" i="1"/>
  <c r="V4395" i="1"/>
  <c r="V4794" i="1"/>
  <c r="V2333" i="1"/>
  <c r="V1178" i="1"/>
  <c r="V6295" i="1"/>
  <c r="V4503" i="1"/>
  <c r="V8031" i="1"/>
  <c r="V6604" i="1"/>
  <c r="V7620" i="1"/>
  <c r="V4050" i="1"/>
  <c r="V717" i="1"/>
  <c r="V5263" i="1"/>
  <c r="V6085" i="1"/>
  <c r="V3796" i="1"/>
  <c r="V2977" i="1"/>
  <c r="V3134" i="1"/>
  <c r="V2958" i="1"/>
  <c r="V3664" i="1"/>
  <c r="V4296" i="1"/>
  <c r="V2843" i="1"/>
  <c r="V1328" i="1"/>
  <c r="V1611" i="1"/>
  <c r="V5889" i="1"/>
  <c r="V7448" i="1"/>
  <c r="V1825" i="1"/>
  <c r="V1549" i="1"/>
  <c r="V3943" i="1"/>
  <c r="V3792" i="1"/>
  <c r="V5724" i="1"/>
  <c r="V2415" i="1"/>
  <c r="V6683" i="1"/>
  <c r="V3889" i="1"/>
  <c r="V3366" i="1"/>
  <c r="V7733" i="1"/>
  <c r="V3074" i="1"/>
  <c r="V7727" i="1"/>
  <c r="V6144" i="1"/>
  <c r="V3611" i="1"/>
  <c r="V7574" i="1"/>
  <c r="V4755" i="1"/>
  <c r="V3962" i="1"/>
  <c r="V3245" i="1"/>
  <c r="V5038" i="1"/>
  <c r="V7710" i="1"/>
  <c r="V7484" i="1"/>
  <c r="V1417" i="1"/>
  <c r="V5016" i="1"/>
  <c r="V5413" i="1"/>
  <c r="V5482" i="1"/>
  <c r="V2908" i="1"/>
  <c r="V4616" i="1"/>
  <c r="V7470" i="1"/>
  <c r="V3045" i="1"/>
  <c r="V5342" i="1"/>
  <c r="V2007" i="1"/>
  <c r="V692" i="1"/>
  <c r="V4317" i="1"/>
  <c r="V5117" i="1"/>
  <c r="V7648" i="1"/>
  <c r="V4367" i="1"/>
  <c r="V6808" i="1"/>
  <c r="V2436" i="1"/>
  <c r="V3018" i="1"/>
  <c r="V7133" i="1"/>
  <c r="V6545" i="1"/>
  <c r="V3007" i="1"/>
  <c r="V3599" i="1"/>
  <c r="V7301" i="1"/>
  <c r="V3556" i="1"/>
  <c r="V7575" i="1"/>
  <c r="V4405" i="1"/>
  <c r="V2853" i="1"/>
  <c r="V7154" i="1"/>
  <c r="V6068" i="1"/>
  <c r="V1632" i="1"/>
  <c r="V2426" i="1"/>
  <c r="V3649" i="1"/>
  <c r="V5351" i="1"/>
  <c r="V1406" i="1"/>
  <c r="V4793" i="1"/>
  <c r="V1704" i="1"/>
  <c r="V2174" i="1"/>
  <c r="V4434" i="1"/>
  <c r="V2265" i="1"/>
  <c r="V3755" i="1"/>
  <c r="V1327" i="1"/>
  <c r="V5499" i="1"/>
  <c r="V6891" i="1"/>
  <c r="V6547" i="1"/>
  <c r="V3869" i="1"/>
  <c r="V4151" i="1"/>
  <c r="V1978" i="1"/>
  <c r="V2665" i="1"/>
  <c r="V7341" i="1"/>
  <c r="V5064" i="1"/>
  <c r="V6306" i="1"/>
  <c r="V6527" i="1"/>
  <c r="V4508" i="1"/>
  <c r="V4940" i="1"/>
  <c r="V3095" i="1"/>
  <c r="V2180" i="1"/>
  <c r="V2644" i="1"/>
  <c r="V5835" i="1"/>
  <c r="V3752" i="1"/>
  <c r="V4148" i="1"/>
  <c r="V7683" i="1"/>
  <c r="V5079" i="1"/>
  <c r="V2089" i="1"/>
  <c r="V1969" i="1"/>
  <c r="V1377" i="1"/>
  <c r="V1120" i="1"/>
  <c r="V1121" i="1"/>
  <c r="V1189" i="1"/>
  <c r="V6895" i="1"/>
  <c r="V5133" i="1"/>
  <c r="V7581" i="1"/>
  <c r="V3027" i="1"/>
  <c r="V3927" i="1"/>
  <c r="V5126" i="1"/>
  <c r="V7474" i="1"/>
  <c r="V6327" i="1"/>
  <c r="V767" i="1"/>
  <c r="V2724" i="1"/>
  <c r="V2502" i="1"/>
  <c r="V6691" i="1"/>
  <c r="V1826" i="1"/>
  <c r="V6834" i="1"/>
  <c r="V7183" i="1"/>
  <c r="V8042" i="1"/>
  <c r="V3521" i="1"/>
  <c r="V5666" i="1"/>
  <c r="V7697" i="1"/>
  <c r="V6711" i="1"/>
  <c r="V1571" i="1"/>
  <c r="V7292" i="1"/>
  <c r="V2691" i="1"/>
  <c r="V3168" i="1"/>
  <c r="V4868" i="1"/>
  <c r="V2257" i="1"/>
  <c r="V6498" i="1"/>
  <c r="V8086" i="1"/>
  <c r="V7383" i="1"/>
  <c r="V5854" i="1"/>
  <c r="V5074" i="1"/>
  <c r="V7411" i="1"/>
  <c r="V1266" i="1"/>
  <c r="V3951" i="1"/>
  <c r="V3523" i="1"/>
  <c r="V2133" i="1"/>
  <c r="V5332" i="1"/>
  <c r="V4243" i="1"/>
  <c r="V5994" i="1"/>
  <c r="V1112" i="1"/>
  <c r="V1216" i="1"/>
  <c r="V7550" i="1"/>
  <c r="V4989" i="1"/>
  <c r="V1542" i="1"/>
  <c r="V997" i="1"/>
  <c r="V7872" i="1"/>
  <c r="V556" i="1"/>
  <c r="V7869" i="1"/>
  <c r="V1169" i="1"/>
  <c r="V6636" i="1"/>
  <c r="V3634" i="1"/>
  <c r="V4877" i="1"/>
  <c r="V7949" i="1"/>
  <c r="V2896" i="1"/>
  <c r="V6413" i="1"/>
  <c r="V4986" i="1"/>
  <c r="V6616" i="1"/>
  <c r="V5728" i="1"/>
  <c r="V4088" i="1"/>
  <c r="V858" i="1"/>
  <c r="V3782" i="1"/>
  <c r="V4649" i="1"/>
  <c r="V3383" i="1"/>
  <c r="V3834" i="1"/>
  <c r="V3582" i="1"/>
  <c r="V5580" i="1"/>
  <c r="V1411" i="1"/>
  <c r="V5612" i="1"/>
  <c r="V7095" i="1"/>
  <c r="V948" i="1"/>
  <c r="V6224" i="1"/>
  <c r="V4246" i="1"/>
  <c r="V2624" i="1"/>
  <c r="V3487" i="1"/>
  <c r="V1336" i="1"/>
  <c r="V6106" i="1"/>
  <c r="V5065" i="1"/>
  <c r="V7841" i="1"/>
  <c r="V2840" i="1"/>
  <c r="V7274" i="1"/>
  <c r="V1813" i="1"/>
  <c r="V4515" i="1"/>
  <c r="V3086" i="1"/>
  <c r="V2703" i="1"/>
  <c r="V1523" i="1"/>
  <c r="V7385" i="1"/>
  <c r="V1740" i="1"/>
  <c r="V6440" i="1"/>
  <c r="V5102" i="1"/>
  <c r="V2042" i="1"/>
  <c r="V7925" i="1"/>
  <c r="V2669" i="1"/>
  <c r="V1172" i="1"/>
  <c r="V1930" i="1"/>
  <c r="V7695" i="1"/>
  <c r="V484" i="1"/>
  <c r="V3310" i="1"/>
  <c r="V2992" i="1"/>
  <c r="V4675" i="1"/>
  <c r="V4867" i="1"/>
  <c r="V1830" i="1"/>
  <c r="V1296" i="1"/>
  <c r="V2031" i="1"/>
  <c r="V7333" i="1"/>
  <c r="V3598" i="1"/>
  <c r="V2258" i="1"/>
  <c r="V4970" i="1"/>
  <c r="V6316" i="1"/>
  <c r="V4423" i="1"/>
  <c r="V2973" i="1"/>
  <c r="V1385" i="1"/>
  <c r="V6209" i="1"/>
  <c r="V2267" i="1"/>
  <c r="V5073" i="1"/>
  <c r="V4638" i="1"/>
  <c r="V4841" i="1"/>
  <c r="V3772" i="1"/>
  <c r="V7583" i="1"/>
  <c r="V3546" i="1"/>
  <c r="V3933" i="1"/>
  <c r="V7073" i="1"/>
  <c r="V2245" i="1"/>
  <c r="V5976" i="1"/>
  <c r="V1963" i="1"/>
  <c r="V7506" i="1"/>
  <c r="V2953" i="1"/>
  <c r="V6723" i="1"/>
  <c r="V5345" i="1"/>
  <c r="V8094" i="1"/>
  <c r="V2944" i="1"/>
  <c r="V6010" i="1"/>
  <c r="V7504" i="1"/>
  <c r="V5302" i="1"/>
  <c r="V8024" i="1"/>
  <c r="V616" i="1"/>
  <c r="V912" i="1"/>
  <c r="V1647" i="1"/>
  <c r="V4348" i="1"/>
  <c r="V7973" i="1"/>
  <c r="V1643" i="1"/>
  <c r="V7086" i="1"/>
  <c r="V2111" i="1"/>
  <c r="V7090" i="1"/>
  <c r="V1956" i="1"/>
  <c r="V4678" i="1"/>
  <c r="V7579" i="1"/>
  <c r="V5559" i="1"/>
  <c r="V6501" i="1"/>
  <c r="V6790" i="1"/>
  <c r="V2862" i="1"/>
  <c r="V4335" i="1"/>
  <c r="V6103" i="1"/>
  <c r="V6669" i="1"/>
  <c r="V3847" i="1"/>
  <c r="V7395" i="1"/>
  <c r="V6780" i="1"/>
  <c r="V7176" i="1"/>
  <c r="V687" i="1"/>
  <c r="V4140" i="1"/>
  <c r="V4543" i="1"/>
  <c r="V2573" i="1"/>
  <c r="V3667" i="1"/>
  <c r="V2935" i="1"/>
  <c r="V1681" i="1"/>
  <c r="V5757" i="1"/>
  <c r="V3551" i="1"/>
  <c r="V1338" i="1"/>
  <c r="V7708" i="1"/>
  <c r="V3861" i="1"/>
  <c r="V4928" i="1"/>
  <c r="V4424" i="1"/>
  <c r="V4840" i="1"/>
  <c r="V1198" i="1"/>
  <c r="V1044" i="1"/>
  <c r="V3274" i="1"/>
  <c r="V5467" i="1"/>
  <c r="V3701" i="1"/>
  <c r="V6635" i="1"/>
  <c r="V5221" i="1"/>
  <c r="V4378" i="1"/>
  <c r="V6492" i="1"/>
  <c r="V1516" i="1"/>
  <c r="V4516" i="1"/>
  <c r="V3837" i="1"/>
  <c r="V7894" i="1"/>
  <c r="V6496" i="1"/>
  <c r="V6115" i="1"/>
  <c r="V1998" i="1"/>
  <c r="V3185" i="1"/>
  <c r="V2207" i="1"/>
  <c r="V2923" i="1"/>
  <c r="V5596" i="1"/>
  <c r="V2963" i="1"/>
  <c r="V2671" i="1"/>
  <c r="V2755" i="1"/>
  <c r="V7401" i="1"/>
  <c r="V7499" i="1"/>
  <c r="V5360" i="1"/>
  <c r="V5864" i="1"/>
  <c r="V4819" i="1"/>
  <c r="V1809" i="1"/>
  <c r="V6544" i="1"/>
  <c r="V5341" i="1"/>
  <c r="V4316" i="1"/>
  <c r="V2461" i="1"/>
  <c r="V859" i="1"/>
  <c r="V5895" i="1"/>
  <c r="V6589" i="1"/>
  <c r="V8043" i="1"/>
  <c r="V5058" i="1"/>
  <c r="V4384" i="1"/>
  <c r="V6551" i="1"/>
  <c r="V4244" i="1"/>
  <c r="V6571" i="1"/>
  <c r="V1454" i="1"/>
  <c r="V4969" i="1"/>
  <c r="V6720" i="1"/>
  <c r="V6249" i="1"/>
  <c r="V6368" i="1"/>
  <c r="V5781" i="1"/>
  <c r="V1966" i="1"/>
  <c r="V1421" i="1"/>
  <c r="V3000" i="1"/>
  <c r="V2509" i="1"/>
  <c r="V5390" i="1"/>
  <c r="V7039" i="1"/>
  <c r="V5131" i="1"/>
  <c r="V4079" i="1"/>
  <c r="V3003" i="1"/>
  <c r="V4124" i="1"/>
  <c r="V2815" i="1"/>
  <c r="V3265" i="1"/>
  <c r="V4526" i="1"/>
  <c r="V1949" i="1"/>
  <c r="V778" i="1"/>
  <c r="V7103" i="1"/>
  <c r="V7519" i="1"/>
  <c r="V5406" i="1"/>
  <c r="V4090" i="1"/>
  <c r="V7524" i="1"/>
  <c r="V5989" i="1"/>
  <c r="V3779" i="1"/>
  <c r="V7431" i="1"/>
  <c r="V5828" i="1"/>
  <c r="V2358" i="1"/>
  <c r="V5992" i="1"/>
  <c r="V6380" i="1"/>
  <c r="V4343" i="1"/>
  <c r="V2705" i="1"/>
  <c r="V766" i="1"/>
  <c r="V1730" i="1"/>
  <c r="V8041" i="1"/>
  <c r="V4884" i="1"/>
  <c r="V5412" i="1"/>
  <c r="V954" i="1"/>
  <c r="V2810" i="1"/>
  <c r="V1068" i="1"/>
  <c r="V6354" i="1"/>
  <c r="V6436" i="1"/>
  <c r="V2065" i="1"/>
  <c r="V3696" i="1"/>
  <c r="V5209" i="1"/>
  <c r="V6356" i="1"/>
  <c r="V7903" i="1"/>
  <c r="V6196" i="1"/>
  <c r="V4195" i="1"/>
  <c r="V4748" i="1"/>
  <c r="V5502" i="1"/>
  <c r="V7433" i="1"/>
  <c r="V1866" i="1"/>
  <c r="V2273" i="1"/>
  <c r="V6812" i="1"/>
  <c r="V4837" i="1"/>
  <c r="V629" i="1"/>
  <c r="V1204" i="1"/>
  <c r="V4728" i="1"/>
  <c r="V4183" i="1"/>
  <c r="V1161" i="1"/>
  <c r="V7814" i="1"/>
  <c r="V2906" i="1"/>
  <c r="V4680" i="1"/>
  <c r="V1914" i="1"/>
  <c r="V3263" i="1"/>
  <c r="V1725" i="1"/>
  <c r="V5548" i="1"/>
  <c r="V5477" i="1"/>
  <c r="V4722" i="1"/>
  <c r="V4258" i="1"/>
  <c r="V4966" i="1"/>
  <c r="V5463" i="1"/>
  <c r="V3313" i="1"/>
  <c r="V3272" i="1"/>
  <c r="V4532" i="1"/>
  <c r="V1521" i="1"/>
  <c r="V5370" i="1"/>
  <c r="V6843" i="1"/>
  <c r="V5046" i="1"/>
  <c r="V624" i="1"/>
  <c r="V4513" i="1"/>
  <c r="V4704" i="1"/>
  <c r="V1149" i="1"/>
  <c r="V817" i="1"/>
  <c r="V5340" i="1"/>
  <c r="V7888" i="1"/>
  <c r="V3234" i="1"/>
  <c r="V5986" i="1"/>
  <c r="V5405" i="1"/>
  <c r="V6193" i="1"/>
  <c r="V6362" i="1"/>
  <c r="V3256" i="1"/>
  <c r="V4898" i="1"/>
  <c r="V2374" i="1"/>
  <c r="V4193" i="1"/>
  <c r="V3325" i="1"/>
  <c r="V8056" i="1"/>
  <c r="V3555" i="1"/>
  <c r="V8018" i="1"/>
  <c r="V1220" i="1"/>
  <c r="V5198" i="1"/>
  <c r="V3120" i="1"/>
  <c r="V4531" i="1"/>
  <c r="V5453" i="1"/>
  <c r="V5542" i="1"/>
  <c r="V2602" i="1"/>
  <c r="V6171" i="1"/>
  <c r="V7981" i="1"/>
  <c r="V6633" i="1"/>
  <c r="V6432" i="1"/>
  <c r="V773" i="1"/>
  <c r="V1803" i="1"/>
  <c r="V2306" i="1"/>
  <c r="V6264" i="1"/>
  <c r="V3496" i="1"/>
  <c r="V4169" i="1"/>
  <c r="V3295" i="1"/>
  <c r="V2188" i="1"/>
  <c r="V3346" i="1"/>
  <c r="V5229" i="1"/>
  <c r="V3145" i="1"/>
  <c r="V4028" i="1"/>
  <c r="V5874" i="1"/>
  <c r="V3028" i="1"/>
  <c r="V8061" i="1"/>
  <c r="V7873" i="1"/>
  <c r="V7604" i="1"/>
  <c r="V3953" i="1"/>
  <c r="V5566" i="1"/>
  <c r="V4236" i="1"/>
  <c r="V6716" i="1"/>
  <c r="V1890" i="1"/>
  <c r="V983" i="1"/>
  <c r="V3885" i="1"/>
  <c r="V1119" i="1"/>
  <c r="V4080" i="1"/>
  <c r="V5292" i="1"/>
  <c r="V6859" i="1"/>
  <c r="V4781" i="1"/>
  <c r="V4340" i="1"/>
  <c r="V4357" i="1"/>
  <c r="V5547" i="1"/>
  <c r="V2334" i="1"/>
  <c r="V6175" i="1"/>
  <c r="V7956" i="1"/>
  <c r="V1009" i="1"/>
  <c r="V1895" i="1"/>
  <c r="V7551" i="1"/>
  <c r="V1212" i="1"/>
  <c r="V6266" i="1"/>
  <c r="V4351" i="1"/>
  <c r="V7655" i="1"/>
  <c r="V930" i="1"/>
  <c r="V6943" i="1"/>
  <c r="V8008" i="1"/>
  <c r="V2468" i="1"/>
  <c r="V1224" i="1"/>
  <c r="V6595" i="1"/>
  <c r="V7974" i="1"/>
  <c r="V8110" i="1"/>
  <c r="V3150" i="1"/>
  <c r="V2479" i="1"/>
  <c r="V2390" i="1"/>
  <c r="V1811" i="1"/>
  <c r="V5810" i="1"/>
  <c r="V7373" i="1"/>
  <c r="V4746" i="1"/>
  <c r="V3097" i="1"/>
  <c r="V7751" i="1"/>
  <c r="V7091" i="1"/>
  <c r="V6998" i="1"/>
  <c r="V4431" i="1"/>
  <c r="V1202" i="1"/>
  <c r="V1779" i="1"/>
  <c r="V2635" i="1"/>
  <c r="V7093" i="1"/>
  <c r="V1494" i="1"/>
  <c r="V3502" i="1"/>
  <c r="V4495" i="1"/>
  <c r="V7017" i="1"/>
  <c r="V8099" i="1"/>
  <c r="V2580" i="1"/>
  <c r="V7951" i="1"/>
  <c r="V6197" i="1"/>
  <c r="V6606" i="1"/>
  <c r="V7820" i="1"/>
  <c r="V3589" i="1"/>
  <c r="V4324" i="1"/>
  <c r="V1228" i="1"/>
  <c r="V4147" i="1"/>
  <c r="V6718" i="1"/>
  <c r="V1355" i="1"/>
  <c r="V3293" i="1"/>
  <c r="V7495" i="1"/>
  <c r="V7342" i="1"/>
  <c r="V4761" i="1"/>
  <c r="V4387" i="1"/>
  <c r="V7330" i="1"/>
  <c r="V3469" i="1"/>
  <c r="V1037" i="1"/>
  <c r="V2946" i="1"/>
  <c r="V1904" i="1"/>
  <c r="V3695" i="1"/>
  <c r="V6231" i="1"/>
  <c r="V4605" i="1"/>
  <c r="V5534" i="1"/>
  <c r="V7189" i="1"/>
  <c r="V7777" i="1"/>
  <c r="V1897" i="1"/>
  <c r="V6900" i="1"/>
  <c r="V6170" i="1"/>
  <c r="V6521" i="1"/>
  <c r="V6366" i="1"/>
  <c r="V5952" i="1"/>
  <c r="V4262" i="1"/>
  <c r="V3714" i="1"/>
  <c r="V3379" i="1"/>
  <c r="V3736" i="1"/>
  <c r="V2841" i="1"/>
  <c r="V3474" i="1"/>
  <c r="V7347" i="1"/>
  <c r="V7456" i="1"/>
  <c r="V7053" i="1"/>
  <c r="V4822" i="1"/>
  <c r="V1972" i="1"/>
  <c r="V5529" i="1"/>
  <c r="V3500" i="1"/>
  <c r="V6414" i="1"/>
  <c r="V1300" i="1"/>
  <c r="V3312" i="1"/>
  <c r="V4927" i="1"/>
  <c r="V2600" i="1"/>
  <c r="V4943" i="1"/>
  <c r="V5377" i="1"/>
  <c r="V751" i="1"/>
  <c r="V4408" i="1"/>
  <c r="V7968" i="1"/>
  <c r="V3710" i="1"/>
  <c r="V1568" i="1"/>
  <c r="V6898" i="1"/>
  <c r="V7650" i="1"/>
  <c r="V4740" i="1"/>
  <c r="V4683" i="1"/>
  <c r="V7595" i="1"/>
  <c r="V3230" i="1"/>
  <c r="V5319" i="1"/>
  <c r="V2593" i="1"/>
  <c r="V3320" i="1"/>
  <c r="V905" i="1"/>
  <c r="V4770" i="1"/>
  <c r="V4285" i="1"/>
  <c r="V3947" i="1"/>
  <c r="V4083" i="1"/>
  <c r="V5588" i="1"/>
  <c r="V6296" i="1"/>
  <c r="V7352" i="1"/>
  <c r="V2158" i="1"/>
  <c r="V2067" i="1"/>
  <c r="V1256" i="1"/>
  <c r="V3148" i="1"/>
  <c r="V2968" i="1"/>
  <c r="V7578" i="1"/>
  <c r="V8053" i="1"/>
  <c r="V5494" i="1"/>
  <c r="V5053" i="1"/>
  <c r="V7007" i="1"/>
  <c r="V6858" i="1"/>
  <c r="V3702" i="1"/>
  <c r="V5215" i="1"/>
  <c r="V7180" i="1"/>
  <c r="V7429" i="1"/>
  <c r="V4562" i="1"/>
  <c r="V7932" i="1"/>
  <c r="V1173" i="1"/>
  <c r="V4137" i="1"/>
  <c r="V2552" i="1"/>
  <c r="V3805" i="1"/>
  <c r="V3199" i="1"/>
  <c r="V6764" i="1"/>
  <c r="V3020" i="1"/>
  <c r="V3222" i="1"/>
  <c r="V5440" i="1"/>
  <c r="V1400" i="1"/>
  <c r="V3819" i="1"/>
  <c r="V7460" i="1"/>
  <c r="V4926" i="1"/>
  <c r="V4880" i="1"/>
  <c r="V5501" i="1"/>
  <c r="V4964" i="1"/>
  <c r="V2016" i="1"/>
  <c r="V5991" i="1"/>
  <c r="V877" i="1"/>
  <c r="V5030" i="1"/>
  <c r="V1359" i="1"/>
  <c r="V7588" i="1"/>
  <c r="V2342" i="1"/>
  <c r="V7042" i="1"/>
  <c r="V750" i="1"/>
  <c r="V6753" i="1"/>
  <c r="V4045" i="1"/>
  <c r="V7001" i="1"/>
  <c r="V7833" i="1"/>
  <c r="V5298" i="1"/>
  <c r="V2920" i="1"/>
  <c r="V1097" i="1"/>
  <c r="V4497" i="1"/>
  <c r="V2086" i="1"/>
  <c r="V1871" i="1"/>
  <c r="V6500" i="1"/>
  <c r="V3478" i="1"/>
  <c r="V1953" i="1"/>
  <c r="V4978" i="1"/>
  <c r="V2931" i="1"/>
  <c r="V2609" i="1"/>
  <c r="V1281" i="1"/>
  <c r="V6838" i="1"/>
  <c r="V1829" i="1"/>
  <c r="V679" i="1"/>
  <c r="V6427" i="1"/>
  <c r="V725" i="1"/>
  <c r="V1166" i="1"/>
  <c r="V1604" i="1"/>
  <c r="V3891" i="1"/>
  <c r="V5839" i="1"/>
  <c r="V3809" i="1"/>
  <c r="V3957" i="1"/>
  <c r="V6355" i="1"/>
  <c r="V4691" i="1"/>
  <c r="V4957" i="1"/>
  <c r="V4544" i="1"/>
  <c r="V3146" i="1"/>
  <c r="V2576" i="1"/>
  <c r="V6519" i="1"/>
  <c r="V2198" i="1"/>
  <c r="V7990" i="1"/>
  <c r="V1955" i="1"/>
  <c r="V1789" i="1"/>
  <c r="V2823" i="1"/>
  <c r="V7171" i="1"/>
  <c r="V2876" i="1"/>
  <c r="V3564" i="1"/>
  <c r="V1807" i="1"/>
  <c r="V2397" i="1"/>
  <c r="V1833" i="1"/>
  <c r="V1472" i="1"/>
  <c r="V4572" i="1"/>
  <c r="V656" i="1"/>
  <c r="V1799" i="1"/>
  <c r="V4882" i="1"/>
  <c r="V6276" i="1"/>
  <c r="V7037" i="1"/>
  <c r="V3016" i="1"/>
  <c r="V5861" i="1"/>
  <c r="V5662" i="1"/>
  <c r="V3084" i="1"/>
  <c r="V3627" i="1"/>
  <c r="V5954" i="1"/>
  <c r="V8079" i="1"/>
  <c r="V4741" i="1"/>
  <c r="V1364" i="1"/>
  <c r="V696" i="1"/>
  <c r="V6591" i="1"/>
  <c r="V6959" i="1"/>
  <c r="V1383" i="1"/>
  <c r="V4436" i="1"/>
  <c r="V2491" i="1"/>
  <c r="V6713" i="1"/>
  <c r="V2382" i="1"/>
  <c r="V8027" i="1"/>
  <c r="V5150" i="1"/>
  <c r="V1727" i="1"/>
  <c r="V7421" i="1"/>
  <c r="V7209" i="1"/>
  <c r="V6403" i="1"/>
  <c r="V7603" i="1"/>
  <c r="V5870" i="1"/>
  <c r="V3628" i="1"/>
  <c r="V1107" i="1"/>
  <c r="V5735" i="1"/>
  <c r="V1350" i="1"/>
  <c r="V6348" i="1"/>
  <c r="V8074" i="1"/>
  <c r="V5233" i="1"/>
  <c r="V6603" i="1"/>
  <c r="V5736" i="1"/>
  <c r="V3959" i="1"/>
  <c r="V4757" i="1"/>
  <c r="V6717" i="1"/>
  <c r="V7082" i="1"/>
  <c r="V6373" i="1"/>
  <c r="V7563" i="1"/>
  <c r="V3382" i="1"/>
  <c r="V1646" i="1"/>
  <c r="V2604" i="1"/>
  <c r="V737" i="1"/>
  <c r="V1345" i="1"/>
  <c r="V1011" i="1"/>
  <c r="V4245" i="1"/>
  <c r="V3944" i="1"/>
  <c r="V1846" i="1"/>
  <c r="V4077" i="1"/>
  <c r="V7185" i="1"/>
  <c r="V7178" i="1"/>
  <c r="V6853" i="1"/>
  <c r="V7198" i="1"/>
  <c r="V1505" i="1"/>
  <c r="V5659" i="1"/>
  <c r="V5143" i="1"/>
  <c r="V5652" i="1"/>
  <c r="V2308" i="1"/>
  <c r="V1663" i="1"/>
  <c r="V8069" i="1"/>
  <c r="V2949" i="1"/>
  <c r="V760" i="1"/>
  <c r="V1076" i="1"/>
  <c r="V3625" i="1"/>
  <c r="V5956" i="1"/>
  <c r="V3271" i="1"/>
  <c r="V4179" i="1"/>
  <c r="V4662" i="1"/>
  <c r="V5968" i="1"/>
  <c r="V5070" i="1"/>
  <c r="V4076" i="1"/>
  <c r="V6963" i="1"/>
  <c r="V978" i="1"/>
  <c r="V3960" i="1"/>
  <c r="V7566" i="1"/>
  <c r="V3851" i="1"/>
  <c r="V4518" i="1"/>
  <c r="V1851" i="1"/>
  <c r="V921" i="1"/>
  <c r="V6599" i="1"/>
  <c r="V7711" i="1"/>
  <c r="V5004" i="1"/>
  <c r="V7834" i="1"/>
  <c r="V3875" i="1"/>
  <c r="V5409" i="1"/>
  <c r="V7641" i="1"/>
  <c r="V7975" i="1"/>
  <c r="V6981" i="1"/>
  <c r="V5556" i="1"/>
  <c r="V3205" i="1"/>
  <c r="V4283" i="1"/>
  <c r="V4858" i="1"/>
  <c r="V3498" i="1"/>
  <c r="V1431" i="1"/>
  <c r="V1363" i="1"/>
  <c r="V3307" i="1"/>
  <c r="V7081" i="1"/>
  <c r="V6079" i="1"/>
  <c r="V2647" i="1"/>
  <c r="V950" i="1"/>
  <c r="V6837" i="1"/>
  <c r="V3899" i="1"/>
  <c r="V5197" i="1"/>
  <c r="V3004" i="1"/>
  <c r="V3650" i="1"/>
  <c r="V1837" i="1"/>
  <c r="V1537" i="1"/>
  <c r="V2699" i="1"/>
  <c r="V6642" i="1"/>
  <c r="V5933" i="1"/>
  <c r="V3716" i="1"/>
  <c r="V2867" i="1"/>
  <c r="V7108" i="1"/>
  <c r="V625" i="1"/>
  <c r="V7745" i="1"/>
  <c r="V1763" i="1"/>
  <c r="V6948" i="1"/>
  <c r="V3648" i="1"/>
  <c r="V4958" i="1"/>
  <c r="V6006" i="1"/>
  <c r="V1378" i="1"/>
  <c r="V6661" i="1"/>
  <c r="V4314" i="1"/>
  <c r="V709" i="1"/>
  <c r="V1793" i="1"/>
  <c r="V6194" i="1"/>
  <c r="V1326" i="1"/>
  <c r="V7722" i="1"/>
  <c r="V8023" i="1"/>
  <c r="V2167" i="1"/>
  <c r="V6686" i="1"/>
  <c r="V5288" i="1"/>
  <c r="V3393" i="1"/>
  <c r="V4784" i="1"/>
  <c r="V5698" i="1"/>
  <c r="V1529" i="1"/>
  <c r="V3015" i="1"/>
  <c r="V4559" i="1"/>
  <c r="V7419" i="1"/>
  <c r="V2023" i="1"/>
  <c r="V2654" i="1"/>
  <c r="V7900" i="1"/>
  <c r="V6480" i="1"/>
  <c r="V6217" i="1"/>
  <c r="V2614" i="1"/>
  <c r="V4439" i="1"/>
  <c r="V6533" i="1"/>
  <c r="V6133" i="1"/>
  <c r="V5620" i="1"/>
  <c r="V804" i="1"/>
  <c r="V1465" i="1"/>
  <c r="V5644" i="1"/>
  <c r="V5691" i="1"/>
  <c r="V3569" i="1"/>
  <c r="V2663" i="1"/>
  <c r="V2290" i="1"/>
  <c r="V3035" i="1"/>
  <c r="V4081" i="1"/>
  <c r="V3643" i="1"/>
  <c r="V4112" i="1"/>
  <c r="V7622" i="1"/>
  <c r="V3773" i="1"/>
  <c r="V4103" i="1"/>
  <c r="V2834" i="1"/>
  <c r="V8106" i="1"/>
  <c r="V2907" i="1"/>
  <c r="V4310" i="1"/>
  <c r="V7364" i="1"/>
  <c r="V4476" i="1"/>
  <c r="V2100" i="1"/>
  <c r="V6816" i="1"/>
  <c r="V4696" i="1"/>
  <c r="V2077" i="1"/>
  <c r="V7800" i="1"/>
  <c r="V2337" i="1"/>
  <c r="V6794" i="1"/>
  <c r="V2932" i="1"/>
  <c r="V1108" i="1"/>
  <c r="V5767" i="1"/>
  <c r="V4919" i="1"/>
  <c r="V2519" i="1"/>
  <c r="V7338" i="1"/>
  <c r="V3785" i="1"/>
  <c r="V5459" i="1"/>
  <c r="V972" i="1"/>
  <c r="V1767" i="1"/>
  <c r="V1573" i="1"/>
  <c r="V561" i="1"/>
  <c r="V4593" i="1"/>
  <c r="V1049" i="1"/>
  <c r="V4397" i="1"/>
  <c r="V4477" i="1"/>
  <c r="V4275" i="1"/>
  <c r="V7305" i="1"/>
  <c r="V5333" i="1"/>
  <c r="V8016" i="1"/>
  <c r="V5738" i="1"/>
  <c r="V2236" i="1"/>
  <c r="V7015" i="1"/>
  <c r="V2470" i="1"/>
  <c r="V4409" i="1"/>
  <c r="V4125" i="1"/>
  <c r="V5036" i="1"/>
  <c r="V3518" i="1"/>
  <c r="V4633" i="1"/>
  <c r="V5083" i="1"/>
  <c r="V2594" i="1"/>
  <c r="V1880" i="1"/>
  <c r="V7547" i="1"/>
  <c r="V3210" i="1"/>
  <c r="V4270" i="1"/>
  <c r="V952" i="1"/>
  <c r="V5939" i="1"/>
  <c r="V2368" i="1"/>
  <c r="V2817" i="1"/>
  <c r="V6804" i="1"/>
  <c r="V1828" i="1"/>
  <c r="V1022" i="1"/>
  <c r="V3778" i="1"/>
  <c r="V736" i="1"/>
  <c r="V3742" i="1"/>
  <c r="V7194" i="1"/>
  <c r="V1436" i="1"/>
  <c r="V7765" i="1"/>
  <c r="V1396" i="1"/>
  <c r="V2515" i="1"/>
  <c r="V5201" i="1"/>
  <c r="V6549" i="1"/>
  <c r="V4922" i="1"/>
  <c r="V6415" i="1"/>
  <c r="V3314" i="1"/>
  <c r="V4016" i="1"/>
  <c r="V4914" i="1"/>
  <c r="V6429" i="1"/>
  <c r="V5224" i="1"/>
  <c r="V6712" i="1"/>
  <c r="V2976" i="1"/>
  <c r="V5555" i="1"/>
  <c r="V7402" i="1"/>
  <c r="V2329" i="1"/>
  <c r="V2812" i="1"/>
  <c r="V3548" i="1"/>
  <c r="V2567" i="1"/>
  <c r="V2952" i="1"/>
  <c r="V1989" i="1"/>
  <c r="V7762" i="1"/>
  <c r="V1570" i="1"/>
  <c r="V4014" i="1"/>
  <c r="V7222" i="1"/>
  <c r="V3783" i="1"/>
  <c r="V7913" i="1"/>
  <c r="V1929" i="1"/>
  <c r="V7930" i="1"/>
  <c r="V1283" i="1"/>
  <c r="V6455" i="1"/>
  <c r="V8009" i="1"/>
  <c r="V672" i="1"/>
  <c r="V5882" i="1"/>
  <c r="V2700" i="1"/>
  <c r="V3818" i="1"/>
  <c r="V605" i="1"/>
  <c r="V5492" i="1"/>
  <c r="V7331" i="1"/>
  <c r="V3392" i="1"/>
  <c r="V7785" i="1"/>
  <c r="V3368" i="1"/>
  <c r="V2347" i="1"/>
  <c r="V6301" i="1"/>
  <c r="V1395" i="1"/>
  <c r="V7040" i="1"/>
  <c r="V1502" i="1"/>
  <c r="V6139" i="1"/>
  <c r="V7153" i="1"/>
  <c r="V3375" i="1"/>
  <c r="V3603" i="1"/>
  <c r="V6714" i="1"/>
  <c r="V1705" i="1"/>
  <c r="V5574" i="1"/>
  <c r="V1433" i="1"/>
  <c r="V2679" i="1"/>
  <c r="V3541" i="1"/>
  <c r="V7920" i="1"/>
  <c r="V7206" i="1"/>
  <c r="V6032" i="1"/>
  <c r="V6019" i="1"/>
  <c r="V3327" i="1"/>
  <c r="V1124" i="1"/>
  <c r="V4502" i="1"/>
  <c r="V4047" i="1"/>
  <c r="V3373" i="1"/>
  <c r="V516" i="1"/>
  <c r="V7989" i="1"/>
  <c r="V2617" i="1"/>
  <c r="V7306" i="1"/>
  <c r="V4682" i="1"/>
  <c r="V4234" i="1"/>
  <c r="V5937" i="1"/>
  <c r="V2599" i="1"/>
  <c r="V5260" i="1"/>
  <c r="V7151" i="1"/>
  <c r="V6288" i="1"/>
  <c r="V2718" i="1"/>
  <c r="V2366" i="1"/>
  <c r="V2001" i="1"/>
  <c r="V5262" i="1"/>
  <c r="V8045" i="1"/>
  <c r="V795" i="1"/>
  <c r="V4249" i="1"/>
  <c r="V5320" i="1"/>
  <c r="V2356" i="1"/>
  <c r="V2536" i="1"/>
  <c r="V740" i="1"/>
  <c r="V1435" i="1"/>
  <c r="V5012" i="1"/>
  <c r="V7497" i="1"/>
  <c r="V7771" i="1"/>
  <c r="V7507" i="1"/>
  <c r="V4228" i="1"/>
  <c r="V2969" i="1"/>
  <c r="V3870" i="1"/>
  <c r="V3217" i="1"/>
  <c r="V2905" i="1"/>
  <c r="V5479" i="1"/>
  <c r="V7988" i="1"/>
  <c r="V1415" i="1"/>
  <c r="V4352" i="1"/>
  <c r="V4534" i="1"/>
  <c r="V3124" i="1"/>
  <c r="V6941" i="1"/>
  <c r="V5805" i="1"/>
  <c r="V3037" i="1"/>
  <c r="V1091" i="1"/>
  <c r="V4766" i="1"/>
  <c r="V5774" i="1"/>
  <c r="V5513" i="1"/>
  <c r="V2578" i="1"/>
  <c r="V8049" i="1"/>
  <c r="V2825" i="1"/>
  <c r="V6027" i="1"/>
  <c r="V6109" i="1"/>
  <c r="V1054" i="1"/>
  <c r="V1566" i="1"/>
  <c r="V6728" i="1"/>
  <c r="V2000" i="1"/>
  <c r="V7831" i="1"/>
  <c r="V8070" i="1"/>
  <c r="V6517" i="1"/>
  <c r="V1299" i="1"/>
  <c r="V1818" i="1"/>
  <c r="V3856" i="1"/>
  <c r="V2530" i="1"/>
  <c r="V2676" i="1"/>
  <c r="V5634" i="1"/>
  <c r="V3661" i="1"/>
  <c r="V3259" i="1"/>
  <c r="V919" i="1"/>
  <c r="V2582" i="1"/>
  <c r="V6135" i="1"/>
  <c r="V6223" i="1"/>
  <c r="V5657" i="1"/>
  <c r="V4297" i="1"/>
  <c r="V3757" i="1"/>
  <c r="V3612" i="1"/>
  <c r="V8014" i="1"/>
  <c r="V4145" i="1"/>
  <c r="V1444" i="1"/>
  <c r="V1678" i="1"/>
  <c r="V1015" i="1"/>
  <c r="V6482" i="1"/>
  <c r="V3528" i="1"/>
  <c r="V5092" i="1"/>
  <c r="V7102" i="1"/>
  <c r="V7454" i="1"/>
  <c r="V4455" i="1"/>
  <c r="V4094" i="1"/>
  <c r="V5925" i="1"/>
  <c r="V2970" i="1"/>
  <c r="V4293" i="1"/>
  <c r="V4419" i="1"/>
  <c r="V745" i="1"/>
  <c r="V4897" i="1"/>
  <c r="V5809" i="1"/>
  <c r="V4979" i="1"/>
  <c r="V2758" i="1"/>
  <c r="V2565" i="1"/>
  <c r="V3507" i="1"/>
  <c r="V5503" i="1"/>
  <c r="V2012" i="1"/>
  <c r="V7407" i="1"/>
  <c r="V3723" i="1"/>
  <c r="V7656" i="1"/>
  <c r="V2429" i="1"/>
  <c r="V657" i="1"/>
  <c r="V5808" i="1"/>
  <c r="V6982" i="1"/>
  <c r="V3781" i="1"/>
  <c r="V7558" i="1"/>
  <c r="V2447" i="1"/>
  <c r="V1031" i="1"/>
  <c r="V5178" i="1"/>
  <c r="V5931" i="1"/>
  <c r="V3766" i="1"/>
  <c r="V3585" i="1"/>
  <c r="V4268" i="1"/>
  <c r="V7036" i="1"/>
  <c r="V3780" i="1"/>
  <c r="V6086" i="1"/>
  <c r="V1089" i="1"/>
  <c r="V5140" i="1"/>
  <c r="V5899" i="1"/>
  <c r="V7190" i="1"/>
  <c r="V2022" i="1"/>
  <c r="V2584" i="1"/>
  <c r="V7619" i="1"/>
  <c r="V6761" i="1"/>
  <c r="V6102" i="1"/>
  <c r="V7571" i="1"/>
  <c r="V3656" i="1"/>
  <c r="V6352" i="1"/>
  <c r="V7870" i="1"/>
  <c r="V4960" i="1"/>
  <c r="V3691" i="1"/>
  <c r="V7114" i="1"/>
  <c r="V2034" i="1"/>
  <c r="V6396" i="1"/>
  <c r="V5702" i="1"/>
  <c r="V2233" i="1"/>
  <c r="V596" i="1"/>
  <c r="V5290" i="1"/>
  <c r="V7226" i="1"/>
  <c r="V4499" i="1"/>
  <c r="V7269" i="1"/>
  <c r="V7970" i="1"/>
  <c r="V3285" i="1"/>
  <c r="V5297" i="1"/>
  <c r="V3448" i="1"/>
  <c r="V3995" i="1"/>
  <c r="V3717" i="1"/>
  <c r="V6391" i="1"/>
  <c r="V4406" i="1"/>
  <c r="V4358" i="1"/>
  <c r="V7296" i="1"/>
  <c r="V2385" i="1"/>
  <c r="V7621" i="1"/>
  <c r="V3540" i="1"/>
  <c r="V4040" i="1"/>
  <c r="V1659" i="1"/>
  <c r="V963" i="1"/>
  <c r="V5174" i="1"/>
  <c r="V6721" i="1"/>
  <c r="V2044" i="1"/>
  <c r="V4739" i="1"/>
  <c r="V5446" i="1"/>
  <c r="V2586" i="1"/>
  <c r="V2321" i="1"/>
  <c r="V4078" i="1"/>
  <c r="V2440" i="1"/>
  <c r="V1043" i="1"/>
  <c r="V2226" i="1"/>
  <c r="V4398" i="1"/>
  <c r="V5575" i="1"/>
  <c r="V6476" i="1"/>
  <c r="V4463" i="1"/>
  <c r="V5643" i="1"/>
  <c r="V1519" i="1"/>
  <c r="V742" i="1"/>
  <c r="V2603" i="1"/>
  <c r="V6727" i="1"/>
  <c r="V6749" i="1"/>
  <c r="V4622" i="1"/>
  <c r="V7827" i="1"/>
  <c r="V4688" i="1"/>
  <c r="V993" i="1"/>
  <c r="V3501" i="1"/>
  <c r="V2548" i="1"/>
  <c r="V3660" i="1"/>
  <c r="V7436" i="1"/>
  <c r="V2276" i="1"/>
  <c r="V5107" i="1"/>
  <c r="V2882" i="1"/>
  <c r="V5871" i="1"/>
  <c r="V4184" i="1"/>
  <c r="V4524" i="1"/>
  <c r="V4319" i="1"/>
  <c r="V3997" i="1"/>
  <c r="V4284" i="1"/>
  <c r="V2798" i="1"/>
  <c r="V7906" i="1"/>
  <c r="V2524" i="1"/>
  <c r="V4097" i="1"/>
  <c r="V2320" i="1"/>
  <c r="V4561" i="1"/>
  <c r="V1666" i="1"/>
  <c r="V4537" i="1"/>
  <c r="V7343" i="1"/>
  <c r="V2355" i="1"/>
  <c r="V8112" i="1"/>
  <c r="V7855" i="1"/>
  <c r="V5306" i="1"/>
  <c r="V7845" i="1"/>
  <c r="V5431" i="1"/>
  <c r="V633" i="1"/>
  <c r="V3457" i="1"/>
  <c r="V1535" i="1"/>
  <c r="V5193" i="1"/>
  <c r="V4029" i="1"/>
  <c r="V593" i="1"/>
  <c r="V7766" i="1"/>
  <c r="V1367" i="1"/>
  <c r="V4311" i="1"/>
  <c r="V6012" i="1"/>
  <c r="V5719" i="1"/>
  <c r="V1620" i="1"/>
  <c r="V1455" i="1"/>
  <c r="V1470" i="1"/>
  <c r="V1335" i="1"/>
  <c r="V4086" i="1"/>
  <c r="V6800" i="1"/>
  <c r="V2014" i="1"/>
  <c r="V2662" i="1"/>
  <c r="V5712" i="1"/>
  <c r="V3416" i="1"/>
  <c r="V1344" i="1"/>
  <c r="V2805" i="1"/>
  <c r="V2826" i="1"/>
  <c r="V1944" i="1"/>
  <c r="V5417" i="1"/>
  <c r="V4102" i="1"/>
  <c r="V2983" i="1"/>
  <c r="V3209" i="1"/>
  <c r="V1893" i="1"/>
  <c r="V5908" i="1"/>
  <c r="V2789" i="1"/>
  <c r="V7316" i="1"/>
  <c r="V3153" i="1"/>
  <c r="V7667" i="1"/>
  <c r="V2800" i="1"/>
  <c r="V1496" i="1"/>
  <c r="V5990" i="1"/>
  <c r="V5238" i="1"/>
  <c r="V3700" i="1"/>
  <c r="V1743" i="1"/>
  <c r="V6342" i="1"/>
  <c r="V6961" i="1"/>
  <c r="V4575" i="1"/>
  <c r="V6751" i="1"/>
  <c r="V7498" i="1"/>
  <c r="V1950" i="1"/>
  <c r="V1290" i="1"/>
  <c r="V7345" i="1"/>
  <c r="V1669" i="1"/>
  <c r="V1210" i="1"/>
  <c r="V7992" i="1"/>
  <c r="V5762" i="1"/>
  <c r="V7063" i="1"/>
  <c r="V4698" i="1"/>
  <c r="V4156" i="1"/>
  <c r="V6530" i="1"/>
  <c r="V1254" i="1"/>
  <c r="V4062" i="1"/>
  <c r="V968" i="1"/>
  <c r="V6202" i="1"/>
  <c r="V1177" i="1"/>
  <c r="V1596" i="1"/>
  <c r="V1304" i="1"/>
  <c r="V6759" i="1"/>
  <c r="V4224" i="1"/>
  <c r="V4485" i="1"/>
  <c r="V1341" i="1"/>
  <c r="V4442" i="1"/>
  <c r="V4363" i="1"/>
  <c r="V1137" i="1"/>
  <c r="V5367" i="1"/>
  <c r="V3414" i="1"/>
  <c r="V2836" i="1"/>
  <c r="V2317" i="1"/>
  <c r="V2043" i="1"/>
  <c r="V3936" i="1"/>
  <c r="V2856" i="1"/>
  <c r="V3394" i="1"/>
  <c r="V5592" i="1"/>
  <c r="V1787" i="1"/>
  <c r="V4786" i="1"/>
  <c r="V1279" i="1"/>
  <c r="V6156" i="1"/>
  <c r="V2274" i="1"/>
  <c r="V3087" i="1"/>
  <c r="V5099" i="1"/>
  <c r="V807" i="1"/>
  <c r="V3067" i="1"/>
  <c r="V6240" i="1"/>
  <c r="V3926" i="1"/>
  <c r="V1229" i="1"/>
  <c r="V569" i="1"/>
  <c r="V5176" i="1"/>
  <c r="V557" i="1"/>
  <c r="V4808" i="1"/>
  <c r="V1592" i="1"/>
  <c r="V5385" i="1"/>
  <c r="V5028" i="1"/>
  <c r="V5668" i="1"/>
  <c r="V3096" i="1"/>
  <c r="V7491" i="1"/>
  <c r="V6594" i="1"/>
  <c r="V3760" i="1"/>
  <c r="V4792" i="1"/>
  <c r="V1901" i="1"/>
  <c r="V1874" i="1"/>
  <c r="V5928" i="1"/>
  <c r="V7502" i="1"/>
  <c r="V6092" i="1"/>
  <c r="V7522" i="1"/>
  <c r="V5132" i="1"/>
  <c r="V6792" i="1"/>
  <c r="V3244" i="1"/>
  <c r="V3949" i="1"/>
  <c r="V1840" i="1"/>
  <c r="V881" i="1"/>
  <c r="V7637" i="1"/>
  <c r="V2688" i="1"/>
  <c r="V4425" i="1"/>
  <c r="V6405" i="1"/>
  <c r="V4238" i="1"/>
  <c r="V5222" i="1"/>
  <c r="V1462" i="1"/>
  <c r="V2295" i="1"/>
  <c r="V3034" i="1"/>
  <c r="V5368" i="1"/>
  <c r="V2910" i="1"/>
  <c r="V529" i="1"/>
  <c r="V3091" i="1"/>
  <c r="V2416" i="1"/>
  <c r="V1859" i="1"/>
  <c r="V7038" i="1"/>
  <c r="V8035" i="1"/>
  <c r="V2165" i="1"/>
  <c r="V7904" i="1"/>
  <c r="V7585" i="1"/>
  <c r="V2214" i="1"/>
  <c r="V3688" i="1"/>
  <c r="V2270" i="1"/>
  <c r="V6294" i="1"/>
  <c r="V3703" i="1"/>
  <c r="V1035" i="1"/>
  <c r="V1817" i="1"/>
  <c r="V7339" i="1"/>
  <c r="V2865" i="1"/>
  <c r="V1615" i="1"/>
  <c r="V4776" i="1"/>
  <c r="V934" i="1"/>
  <c r="V1197" i="1"/>
  <c r="V3751" i="1"/>
  <c r="V6244" i="1"/>
  <c r="V7100" i="1"/>
  <c r="V6775" i="1"/>
  <c r="V7056" i="1"/>
  <c r="V1902" i="1"/>
  <c r="V5443" i="1"/>
  <c r="V2169" i="1"/>
  <c r="V1595" i="1"/>
  <c r="V4782" i="1"/>
  <c r="V1196" i="1"/>
  <c r="V5056" i="1"/>
  <c r="V1382" i="1"/>
  <c r="V3174" i="1"/>
  <c r="V1222" i="1"/>
  <c r="V2610" i="1"/>
  <c r="V1298" i="1"/>
  <c r="V853" i="1"/>
  <c r="V6134" i="1"/>
  <c r="V6014" i="1"/>
  <c r="V2646" i="1"/>
  <c r="V4089" i="1"/>
  <c r="V6452" i="1"/>
  <c r="V4403" i="1"/>
  <c r="V5635" i="1"/>
  <c r="V4472" i="1"/>
  <c r="V7730" i="1"/>
  <c r="V801" i="1"/>
  <c r="V3862" i="1"/>
  <c r="V5299" i="1"/>
  <c r="V3264" i="1"/>
  <c r="V6893" i="1"/>
  <c r="V6307" i="1"/>
  <c r="V5361" i="1"/>
  <c r="V4135" i="1"/>
  <c r="V7554" i="1"/>
  <c r="V2476" i="1"/>
  <c r="V4547" i="1"/>
  <c r="V3958" i="1"/>
  <c r="V1648" i="1"/>
  <c r="V2984" i="1"/>
  <c r="V6568" i="1"/>
  <c r="V5528" i="1"/>
  <c r="V6220" i="1"/>
  <c r="V1241" i="1"/>
  <c r="V6825" i="1"/>
  <c r="S564" i="1"/>
  <c r="S2" i="1"/>
  <c r="S4" i="1"/>
  <c r="S7" i="1"/>
  <c r="S23" i="1"/>
  <c r="S47" i="1"/>
  <c r="S63" i="1"/>
  <c r="S79" i="1"/>
  <c r="S87" i="1"/>
  <c r="S111" i="1"/>
  <c r="S127" i="1"/>
  <c r="S143" i="1"/>
  <c r="S159" i="1"/>
  <c r="S175" i="1"/>
  <c r="S191" i="1"/>
  <c r="S207" i="1"/>
  <c r="S223" i="1"/>
  <c r="S231" i="1"/>
  <c r="S247" i="1"/>
  <c r="S263" i="1"/>
  <c r="S279" i="1"/>
  <c r="S295" i="1"/>
  <c r="S311" i="1"/>
  <c r="S8" i="1"/>
  <c r="S16" i="1"/>
  <c r="S24" i="1"/>
  <c r="S32" i="1"/>
  <c r="S40" i="1"/>
  <c r="S48" i="1"/>
  <c r="S56" i="1"/>
  <c r="S64" i="1"/>
  <c r="S72" i="1"/>
  <c r="S80" i="1"/>
  <c r="S88" i="1"/>
  <c r="S96" i="1"/>
  <c r="S104" i="1"/>
  <c r="S112" i="1"/>
  <c r="S120" i="1"/>
  <c r="S128" i="1"/>
  <c r="S136" i="1"/>
  <c r="S144" i="1"/>
  <c r="S152" i="1"/>
  <c r="S160" i="1"/>
  <c r="S168" i="1"/>
  <c r="S176" i="1"/>
  <c r="S184" i="1"/>
  <c r="S192" i="1"/>
  <c r="S200" i="1"/>
  <c r="S208" i="1"/>
  <c r="S216" i="1"/>
  <c r="S224" i="1"/>
  <c r="S232" i="1"/>
  <c r="S240" i="1"/>
  <c r="S248" i="1"/>
  <c r="S256" i="1"/>
  <c r="S264" i="1"/>
  <c r="S272" i="1"/>
  <c r="S280" i="1"/>
  <c r="S288" i="1"/>
  <c r="S440" i="1"/>
  <c r="S472" i="1"/>
  <c r="S952" i="1"/>
  <c r="S984" i="1"/>
  <c r="S15" i="1"/>
  <c r="S31" i="1"/>
  <c r="S39" i="1"/>
  <c r="S55" i="1"/>
  <c r="S71" i="1"/>
  <c r="S95" i="1"/>
  <c r="S103" i="1"/>
  <c r="S119" i="1"/>
  <c r="S135" i="1"/>
  <c r="S151" i="1"/>
  <c r="S167" i="1"/>
  <c r="S183" i="1"/>
  <c r="S199" i="1"/>
  <c r="S215" i="1"/>
  <c r="S239" i="1"/>
  <c r="S255" i="1"/>
  <c r="S271" i="1"/>
  <c r="S287" i="1"/>
  <c r="S303" i="1"/>
  <c r="S10" i="1"/>
  <c r="S18" i="1"/>
  <c r="S26" i="1"/>
  <c r="S34" i="1"/>
  <c r="S42" i="1"/>
  <c r="S50" i="1"/>
  <c r="S58" i="1"/>
  <c r="S66" i="1"/>
  <c r="S74" i="1"/>
  <c r="S82" i="1"/>
  <c r="S90" i="1"/>
  <c r="S98" i="1"/>
  <c r="S106" i="1"/>
  <c r="S114" i="1"/>
  <c r="S122" i="1"/>
  <c r="S130" i="1"/>
  <c r="S146" i="1"/>
  <c r="S154" i="1"/>
  <c r="S162" i="1"/>
  <c r="S170" i="1"/>
  <c r="S178" i="1"/>
  <c r="S186" i="1"/>
  <c r="S194" i="1"/>
  <c r="S202" i="1"/>
  <c r="S210" i="1"/>
  <c r="S218" i="1"/>
  <c r="S226" i="1"/>
  <c r="S234" i="1"/>
  <c r="S242" i="1"/>
  <c r="S250" i="1"/>
  <c r="S258" i="1"/>
  <c r="S266" i="1"/>
  <c r="S274" i="1"/>
  <c r="S282" i="1"/>
  <c r="S290" i="1"/>
  <c r="S298" i="1"/>
  <c r="S306" i="1"/>
  <c r="S314" i="1"/>
  <c r="S322" i="1"/>
  <c r="S330" i="1"/>
  <c r="S338" i="1"/>
  <c r="S346" i="1"/>
  <c r="S354" i="1"/>
  <c r="S362" i="1"/>
  <c r="S370" i="1"/>
  <c r="S378" i="1"/>
  <c r="S386" i="1"/>
  <c r="S394" i="1"/>
  <c r="S402" i="1"/>
  <c r="S410" i="1"/>
  <c r="S418" i="1"/>
  <c r="S426" i="1"/>
  <c r="S434" i="1"/>
  <c r="S442" i="1"/>
  <c r="S450" i="1"/>
  <c r="S458" i="1"/>
  <c r="S466" i="1"/>
  <c r="S474" i="1"/>
  <c r="S482" i="1"/>
  <c r="S490" i="1"/>
  <c r="S498" i="1"/>
  <c r="S506" i="1"/>
  <c r="S514" i="1"/>
  <c r="S522" i="1"/>
  <c r="S530" i="1"/>
  <c r="S538" i="1"/>
  <c r="S546" i="1"/>
  <c r="S554" i="1"/>
  <c r="S562" i="1"/>
  <c r="S570" i="1"/>
  <c r="S578" i="1"/>
  <c r="S586" i="1"/>
  <c r="S594" i="1"/>
  <c r="S602" i="1"/>
  <c r="S618" i="1"/>
  <c r="S626" i="1"/>
  <c r="S634" i="1"/>
  <c r="S642" i="1"/>
  <c r="S650" i="1"/>
  <c r="S658" i="1"/>
  <c r="S666" i="1"/>
  <c r="S674" i="1"/>
  <c r="S682" i="1"/>
  <c r="S690" i="1"/>
  <c r="S698" i="1"/>
  <c r="S706" i="1"/>
  <c r="S714" i="1"/>
  <c r="S722" i="1"/>
  <c r="S730" i="1"/>
  <c r="S738" i="1"/>
  <c r="S746" i="1"/>
  <c r="S754" i="1"/>
  <c r="S762" i="1"/>
  <c r="S770" i="1"/>
  <c r="S778" i="1"/>
  <c r="S786" i="1"/>
  <c r="S794" i="1"/>
  <c r="S802" i="1"/>
  <c r="S810" i="1"/>
  <c r="S818" i="1"/>
  <c r="S826" i="1"/>
  <c r="S834" i="1"/>
  <c r="S842" i="1"/>
  <c r="S850" i="1"/>
  <c r="S858" i="1"/>
  <c r="S866" i="1"/>
  <c r="S874" i="1"/>
  <c r="S882" i="1"/>
  <c r="S890" i="1"/>
  <c r="S898" i="1"/>
  <c r="S906" i="1"/>
  <c r="S914" i="1"/>
  <c r="S922" i="1"/>
  <c r="S930" i="1"/>
  <c r="S938" i="1"/>
  <c r="S946" i="1"/>
  <c r="S962" i="1"/>
  <c r="S970" i="1"/>
  <c r="S978" i="1"/>
  <c r="S986" i="1"/>
  <c r="S994" i="1"/>
  <c r="S1002" i="1"/>
  <c r="S1010" i="1"/>
  <c r="S1018" i="1"/>
  <c r="S1026" i="1"/>
  <c r="S1034" i="1"/>
  <c r="S1042" i="1"/>
  <c r="S1050" i="1"/>
  <c r="S1058" i="1"/>
  <c r="S1066" i="1"/>
  <c r="S1074" i="1"/>
  <c r="S1082" i="1"/>
  <c r="S1090" i="1"/>
  <c r="S1098" i="1"/>
  <c r="S1106" i="1"/>
  <c r="S1114" i="1"/>
  <c r="S1122" i="1"/>
  <c r="S1130" i="1"/>
  <c r="S1138" i="1"/>
  <c r="S1146" i="1"/>
  <c r="S1154" i="1"/>
  <c r="S1162" i="1"/>
  <c r="S1170" i="1"/>
  <c r="S1186" i="1"/>
  <c r="S1194" i="1"/>
  <c r="S1202" i="1"/>
  <c r="S1210" i="1"/>
  <c r="S1218" i="1"/>
  <c r="S1226" i="1"/>
  <c r="S1234" i="1"/>
  <c r="S1242" i="1"/>
  <c r="S1250" i="1"/>
  <c r="S1258" i="1"/>
  <c r="S1266" i="1"/>
  <c r="S1274" i="1"/>
  <c r="S1282" i="1"/>
  <c r="S1290" i="1"/>
  <c r="S1298" i="1"/>
  <c r="S1306" i="1"/>
  <c r="S1314" i="1"/>
  <c r="S1322" i="1"/>
  <c r="S1338" i="1"/>
  <c r="S1346" i="1"/>
  <c r="S1354" i="1"/>
  <c r="S1362" i="1"/>
  <c r="S1370" i="1"/>
  <c r="S1378" i="1"/>
  <c r="S1386" i="1"/>
  <c r="S1394" i="1"/>
  <c r="S1402" i="1"/>
  <c r="S1410" i="1"/>
  <c r="S1418" i="1"/>
  <c r="S1426" i="1"/>
  <c r="S1434" i="1"/>
  <c r="S1442" i="1"/>
  <c r="S1458" i="1"/>
  <c r="S1466" i="1"/>
  <c r="S1474" i="1"/>
  <c r="S1482" i="1"/>
  <c r="S1490" i="1"/>
  <c r="S1506" i="1"/>
  <c r="S1514" i="1"/>
  <c r="S1522" i="1"/>
  <c r="S1530" i="1"/>
  <c r="S1538" i="1"/>
  <c r="S1546" i="1"/>
  <c r="S1554" i="1"/>
  <c r="S1562" i="1"/>
  <c r="S1570" i="1"/>
  <c r="S1578" i="1"/>
  <c r="S1586" i="1"/>
  <c r="S1594" i="1"/>
  <c r="S1602" i="1"/>
  <c r="S1610" i="1"/>
  <c r="S1618" i="1"/>
  <c r="S1626" i="1"/>
  <c r="S1634" i="1"/>
  <c r="S1642" i="1"/>
  <c r="S1650" i="1"/>
  <c r="S1658" i="1"/>
  <c r="S1666" i="1"/>
  <c r="S1674" i="1"/>
  <c r="S1682" i="1"/>
  <c r="S1690" i="1"/>
  <c r="S1698" i="1"/>
  <c r="S1706" i="1"/>
  <c r="S1714" i="1"/>
  <c r="S1722" i="1"/>
  <c r="S1730" i="1"/>
  <c r="S1738" i="1"/>
  <c r="S1746" i="1"/>
  <c r="S1754" i="1"/>
  <c r="S1762" i="1"/>
  <c r="S1770" i="1"/>
  <c r="S1778" i="1"/>
  <c r="S1786" i="1"/>
  <c r="S1794" i="1"/>
  <c r="S1802" i="1"/>
  <c r="S1810" i="1"/>
  <c r="S1818" i="1"/>
  <c r="S1826" i="1"/>
  <c r="S1834" i="1"/>
  <c r="S1842" i="1"/>
  <c r="S1850" i="1"/>
  <c r="S1858" i="1"/>
  <c r="S1866" i="1"/>
  <c r="S1874" i="1"/>
  <c r="S1882" i="1"/>
  <c r="S1890" i="1"/>
  <c r="S1898" i="1"/>
  <c r="S1906" i="1"/>
  <c r="S1914" i="1"/>
  <c r="S1922" i="1"/>
  <c r="S1930" i="1"/>
  <c r="S1938" i="1"/>
  <c r="S1946" i="1"/>
  <c r="S1954" i="1"/>
  <c r="S1962" i="1"/>
  <c r="S1970" i="1"/>
  <c r="S1978" i="1"/>
  <c r="S1986" i="1"/>
  <c r="S1994" i="1"/>
  <c r="S2002" i="1"/>
  <c r="S2010" i="1"/>
  <c r="S2018" i="1"/>
  <c r="S2026" i="1"/>
  <c r="S2034" i="1"/>
  <c r="S2042" i="1"/>
  <c r="S2050" i="1"/>
  <c r="S2058" i="1"/>
  <c r="S2066" i="1"/>
  <c r="S2074" i="1"/>
  <c r="S2082" i="1"/>
  <c r="S2090" i="1"/>
  <c r="S2098" i="1"/>
  <c r="S2106" i="1"/>
  <c r="S2114" i="1"/>
  <c r="S2122" i="1"/>
  <c r="S2130" i="1"/>
  <c r="S2138" i="1"/>
  <c r="S2146" i="1"/>
  <c r="S2154" i="1"/>
  <c r="S2162" i="1"/>
  <c r="S2170" i="1"/>
  <c r="S2178" i="1"/>
  <c r="S2186" i="1"/>
  <c r="S2194" i="1"/>
  <c r="S2202" i="1"/>
  <c r="S2210" i="1"/>
  <c r="S2218" i="1"/>
  <c r="S2226" i="1"/>
  <c r="S2250" i="1"/>
  <c r="S2258" i="1"/>
  <c r="S2266" i="1"/>
  <c r="S2274" i="1"/>
  <c r="S2290" i="1"/>
  <c r="S2298" i="1"/>
  <c r="S2306" i="1"/>
  <c r="S2314" i="1"/>
  <c r="S2322" i="1"/>
  <c r="S2330" i="1"/>
  <c r="S2338" i="1"/>
  <c r="S2346" i="1"/>
  <c r="S2354" i="1"/>
  <c r="S2362" i="1"/>
  <c r="S2370" i="1"/>
  <c r="S2378" i="1"/>
  <c r="S2386" i="1"/>
  <c r="S2394" i="1"/>
  <c r="S2402" i="1"/>
  <c r="S2410" i="1"/>
  <c r="S2418" i="1"/>
  <c r="S2426" i="1"/>
  <c r="S2434" i="1"/>
  <c r="S2442" i="1"/>
  <c r="S2450" i="1"/>
  <c r="S2458" i="1"/>
  <c r="S2466" i="1"/>
  <c r="S2474" i="1"/>
  <c r="S2482" i="1"/>
  <c r="S2490" i="1"/>
  <c r="S2498" i="1"/>
  <c r="S2506" i="1"/>
  <c r="S2514" i="1"/>
  <c r="S2522" i="1"/>
  <c r="S2530" i="1"/>
  <c r="S2538" i="1"/>
  <c r="S2546" i="1"/>
  <c r="S2554" i="1"/>
  <c r="S2562" i="1"/>
  <c r="S2570" i="1"/>
  <c r="S2578" i="1"/>
  <c r="S2586" i="1"/>
  <c r="S2594" i="1"/>
  <c r="S2602" i="1"/>
  <c r="S2610" i="1"/>
  <c r="S2618" i="1"/>
  <c r="S2626" i="1"/>
  <c r="S2634" i="1"/>
  <c r="S2642" i="1"/>
  <c r="S2650" i="1"/>
  <c r="S2658" i="1"/>
  <c r="S2666" i="1"/>
  <c r="S2674" i="1"/>
  <c r="S2682" i="1"/>
  <c r="S2690" i="1"/>
  <c r="S2698" i="1"/>
  <c r="S2706" i="1"/>
  <c r="S2714" i="1"/>
  <c r="S2722" i="1"/>
  <c r="S2730" i="1"/>
  <c r="S2738" i="1"/>
  <c r="S2746" i="1"/>
  <c r="S2754" i="1"/>
  <c r="S2762" i="1"/>
  <c r="S2770" i="1"/>
  <c r="S2778" i="1"/>
  <c r="S2786" i="1"/>
  <c r="S2794" i="1"/>
  <c r="S2802" i="1"/>
  <c r="S2810" i="1"/>
  <c r="S2818" i="1"/>
  <c r="S2826" i="1"/>
  <c r="S2834" i="1"/>
  <c r="S2850" i="1"/>
  <c r="S2866" i="1"/>
  <c r="S2874" i="1"/>
  <c r="S2882" i="1"/>
  <c r="S2890" i="1"/>
  <c r="S2898" i="1"/>
  <c r="S2906" i="1"/>
  <c r="S2914" i="1"/>
  <c r="S2922" i="1"/>
  <c r="S2930" i="1"/>
  <c r="S2938" i="1"/>
  <c r="S2946" i="1"/>
  <c r="S2954" i="1"/>
  <c r="S2962" i="1"/>
  <c r="S2978" i="1"/>
  <c r="S2986" i="1"/>
  <c r="S2994" i="1"/>
  <c r="S3002" i="1"/>
  <c r="S3010" i="1"/>
  <c r="S3018" i="1"/>
  <c r="S3026" i="1"/>
  <c r="S3034" i="1"/>
  <c r="S3042" i="1"/>
  <c r="S3050" i="1"/>
  <c r="S3058" i="1"/>
  <c r="S3066" i="1"/>
  <c r="S3082" i="1"/>
  <c r="S3090" i="1"/>
  <c r="S3098" i="1"/>
  <c r="S3106" i="1"/>
  <c r="S3114" i="1"/>
  <c r="S3122" i="1"/>
  <c r="S3130" i="1"/>
  <c r="S3138" i="1"/>
  <c r="S3146" i="1"/>
  <c r="S3154" i="1"/>
  <c r="S3162" i="1"/>
  <c r="S3170" i="1"/>
  <c r="S3178" i="1"/>
  <c r="S3186" i="1"/>
  <c r="S3194" i="1"/>
  <c r="S3202" i="1"/>
  <c r="S3210" i="1"/>
  <c r="S3218" i="1"/>
  <c r="S3226" i="1"/>
  <c r="S3234" i="1"/>
  <c r="S3242" i="1"/>
  <c r="S3250" i="1"/>
  <c r="S3258" i="1"/>
  <c r="S3266" i="1"/>
  <c r="S3274" i="1"/>
  <c r="S3282" i="1"/>
  <c r="S3290" i="1"/>
  <c r="S3298" i="1"/>
  <c r="S3306" i="1"/>
  <c r="S3314" i="1"/>
  <c r="S3322" i="1"/>
  <c r="S3330" i="1"/>
  <c r="S3338" i="1"/>
  <c r="S3346" i="1"/>
  <c r="S3354" i="1"/>
  <c r="S3362" i="1"/>
  <c r="S3370" i="1"/>
  <c r="S3378" i="1"/>
  <c r="S3386" i="1"/>
  <c r="S3394" i="1"/>
  <c r="S3402" i="1"/>
  <c r="S3410" i="1"/>
  <c r="S3418" i="1"/>
  <c r="S3426" i="1"/>
  <c r="S3434" i="1"/>
  <c r="S3442" i="1"/>
  <c r="S3450" i="1"/>
  <c r="S138" i="1"/>
  <c r="S12" i="1"/>
  <c r="S20" i="1"/>
  <c r="S28" i="1"/>
  <c r="S36" i="1"/>
  <c r="S44" i="1"/>
  <c r="S52" i="1"/>
  <c r="S60" i="1"/>
  <c r="S68" i="1"/>
  <c r="S76" i="1"/>
  <c r="S84" i="1"/>
  <c r="S92" i="1"/>
  <c r="S100" i="1"/>
  <c r="S108" i="1"/>
  <c r="S116" i="1"/>
  <c r="S124" i="1"/>
  <c r="S132" i="1"/>
  <c r="S140" i="1"/>
  <c r="S148" i="1"/>
  <c r="S156" i="1"/>
  <c r="S164" i="1"/>
  <c r="S172" i="1"/>
  <c r="S180" i="1"/>
  <c r="S188" i="1"/>
  <c r="S196" i="1"/>
  <c r="S204" i="1"/>
  <c r="S212" i="1"/>
  <c r="S220" i="1"/>
  <c r="S228" i="1"/>
  <c r="S236" i="1"/>
  <c r="S244" i="1"/>
  <c r="S252" i="1"/>
  <c r="S260" i="1"/>
  <c r="S268" i="1"/>
  <c r="S276" i="1"/>
  <c r="S284" i="1"/>
  <c r="S292" i="1"/>
  <c r="S300" i="1"/>
  <c r="S308" i="1"/>
  <c r="S316" i="1"/>
  <c r="S324" i="1"/>
  <c r="S332" i="1"/>
  <c r="S340" i="1"/>
  <c r="S348" i="1"/>
  <c r="S356" i="1"/>
  <c r="S364" i="1"/>
  <c r="S372" i="1"/>
  <c r="S380" i="1"/>
  <c r="S388" i="1"/>
  <c r="S396" i="1"/>
  <c r="S404" i="1"/>
  <c r="S420" i="1"/>
  <c r="S428" i="1"/>
  <c r="S436" i="1"/>
  <c r="S444" i="1"/>
  <c r="S452" i="1"/>
  <c r="S460" i="1"/>
  <c r="S468" i="1"/>
  <c r="S476" i="1"/>
  <c r="S484" i="1"/>
  <c r="S492" i="1"/>
  <c r="S500" i="1"/>
  <c r="S508" i="1"/>
  <c r="S516" i="1"/>
  <c r="S524" i="1"/>
  <c r="S532" i="1"/>
  <c r="S540" i="1"/>
  <c r="S548" i="1"/>
  <c r="S556" i="1"/>
  <c r="S572" i="1"/>
  <c r="S580" i="1"/>
  <c r="S588" i="1"/>
  <c r="S596" i="1"/>
  <c r="S604" i="1"/>
  <c r="S612" i="1"/>
  <c r="S620" i="1"/>
  <c r="S628" i="1"/>
  <c r="S636" i="1"/>
  <c r="S644" i="1"/>
  <c r="S652" i="1"/>
  <c r="S660" i="1"/>
  <c r="S668" i="1"/>
  <c r="S676" i="1"/>
  <c r="S684" i="1"/>
  <c r="S692" i="1"/>
  <c r="S700" i="1"/>
  <c r="S708" i="1"/>
  <c r="S716" i="1"/>
  <c r="S724" i="1"/>
  <c r="S732" i="1"/>
  <c r="S740" i="1"/>
  <c r="S748" i="1"/>
  <c r="S756" i="1"/>
  <c r="S764" i="1"/>
  <c r="S772" i="1"/>
  <c r="S780" i="1"/>
  <c r="S788" i="1"/>
  <c r="S796" i="1"/>
  <c r="S804" i="1"/>
  <c r="S812" i="1"/>
  <c r="S820" i="1"/>
  <c r="S828" i="1"/>
  <c r="S836" i="1"/>
  <c r="S844" i="1"/>
  <c r="S852" i="1"/>
  <c r="S860" i="1"/>
  <c r="S868" i="1"/>
  <c r="S876" i="1"/>
  <c r="S884" i="1"/>
  <c r="S892" i="1"/>
  <c r="S900" i="1"/>
  <c r="S908" i="1"/>
  <c r="S916" i="1"/>
  <c r="S924" i="1"/>
  <c r="S932" i="1"/>
  <c r="S940" i="1"/>
  <c r="S948" i="1"/>
  <c r="S956" i="1"/>
  <c r="S964" i="1"/>
  <c r="S972" i="1"/>
  <c r="S980" i="1"/>
  <c r="S988" i="1"/>
  <c r="S996" i="1"/>
  <c r="S1004" i="1"/>
  <c r="S1012" i="1"/>
  <c r="S1020" i="1"/>
  <c r="S1028" i="1"/>
  <c r="S1036" i="1"/>
  <c r="S1044" i="1"/>
  <c r="S1052" i="1"/>
  <c r="S1060" i="1"/>
  <c r="S1068" i="1"/>
  <c r="S1076" i="1"/>
  <c r="S1084" i="1"/>
  <c r="S1092" i="1"/>
  <c r="S1100" i="1"/>
  <c r="S1108" i="1"/>
  <c r="S1116" i="1"/>
  <c r="S1124" i="1"/>
  <c r="S1132" i="1"/>
  <c r="S1140" i="1"/>
  <c r="S1148" i="1"/>
  <c r="S1156" i="1"/>
  <c r="S1164" i="1"/>
  <c r="S1172" i="1"/>
  <c r="S1180" i="1"/>
  <c r="S1188" i="1"/>
  <c r="S1196" i="1"/>
  <c r="S1204" i="1"/>
  <c r="S1212" i="1"/>
  <c r="S1220" i="1"/>
  <c r="S1228" i="1"/>
  <c r="S1236" i="1"/>
  <c r="S1244" i="1"/>
  <c r="S1260" i="1"/>
  <c r="S1268" i="1"/>
  <c r="S1276" i="1"/>
  <c r="S1284" i="1"/>
  <c r="S1292" i="1"/>
  <c r="S1300" i="1"/>
  <c r="S1324" i="1"/>
  <c r="S1332" i="1"/>
  <c r="S1340" i="1"/>
  <c r="S1348" i="1"/>
  <c r="S1356" i="1"/>
  <c r="S1364" i="1"/>
  <c r="S1372" i="1"/>
  <c r="S1380" i="1"/>
  <c r="S1388" i="1"/>
  <c r="S1396" i="1"/>
  <c r="S1404" i="1"/>
  <c r="S1412" i="1"/>
  <c r="S1428" i="1"/>
  <c r="S1436" i="1"/>
  <c r="S1452" i="1"/>
  <c r="S1468" i="1"/>
  <c r="S1476" i="1"/>
  <c r="S1484" i="1"/>
  <c r="S1500" i="1"/>
  <c r="S1508" i="1"/>
  <c r="S1516" i="1"/>
  <c r="S1524" i="1"/>
  <c r="S1532" i="1"/>
  <c r="S1540" i="1"/>
  <c r="S1548" i="1"/>
  <c r="S1556" i="1"/>
  <c r="S1564" i="1"/>
  <c r="S1572" i="1"/>
  <c r="S1580" i="1"/>
  <c r="S1588" i="1"/>
  <c r="S1596" i="1"/>
  <c r="S1604" i="1"/>
  <c r="S1612" i="1"/>
  <c r="S1620" i="1"/>
  <c r="S1628" i="1"/>
  <c r="S1636" i="1"/>
  <c r="S1644" i="1"/>
  <c r="S1652" i="1"/>
  <c r="S1660" i="1"/>
  <c r="S1668" i="1"/>
  <c r="S1676" i="1"/>
  <c r="S1684" i="1"/>
  <c r="S1692" i="1"/>
  <c r="S1700" i="1"/>
  <c r="S1708" i="1"/>
  <c r="S1716" i="1"/>
  <c r="S1724" i="1"/>
  <c r="S1732" i="1"/>
  <c r="S1740" i="1"/>
  <c r="S1748" i="1"/>
  <c r="S1756" i="1"/>
  <c r="S1764" i="1"/>
  <c r="S1772" i="1"/>
  <c r="S1780" i="1"/>
  <c r="S1788" i="1"/>
  <c r="S1796" i="1"/>
  <c r="S1804" i="1"/>
  <c r="S1812" i="1"/>
  <c r="S1820" i="1"/>
  <c r="S1828" i="1"/>
  <c r="S1836" i="1"/>
  <c r="S1844" i="1"/>
  <c r="S1852" i="1"/>
  <c r="S1860" i="1"/>
  <c r="S1876" i="1"/>
  <c r="S1884" i="1"/>
  <c r="S1892" i="1"/>
  <c r="S1900" i="1"/>
  <c r="S1908" i="1"/>
  <c r="S1916" i="1"/>
  <c r="S1924" i="1"/>
  <c r="S1932" i="1"/>
  <c r="S1940" i="1"/>
  <c r="S1948" i="1"/>
  <c r="S1956" i="1"/>
  <c r="S1964" i="1"/>
  <c r="S1972" i="1"/>
  <c r="S1980" i="1"/>
  <c r="S1988" i="1"/>
  <c r="S1996" i="1"/>
  <c r="S2004" i="1"/>
  <c r="S2012" i="1"/>
  <c r="S2020" i="1"/>
  <c r="S2028" i="1"/>
  <c r="S2036" i="1"/>
  <c r="S2044" i="1"/>
  <c r="S2052" i="1"/>
  <c r="S2060" i="1"/>
  <c r="S2068" i="1"/>
  <c r="S2076" i="1"/>
  <c r="S2084" i="1"/>
  <c r="S2092" i="1"/>
  <c r="S2100" i="1"/>
  <c r="S2108" i="1"/>
  <c r="S2116" i="1"/>
  <c r="S2124" i="1"/>
  <c r="S2132" i="1"/>
  <c r="S2140" i="1"/>
  <c r="S2148" i="1"/>
  <c r="S2156" i="1"/>
  <c r="S2164" i="1"/>
  <c r="S2172" i="1"/>
  <c r="S2180" i="1"/>
  <c r="S2188" i="1"/>
  <c r="S2196" i="1"/>
  <c r="S2204" i="1"/>
  <c r="S2212" i="1"/>
  <c r="S2220" i="1"/>
  <c r="S2228" i="1"/>
  <c r="S2236" i="1"/>
  <c r="S2244" i="1"/>
  <c r="S2252" i="1"/>
  <c r="S2260" i="1"/>
  <c r="S2268" i="1"/>
  <c r="S2276" i="1"/>
  <c r="S2284" i="1"/>
  <c r="S2292" i="1"/>
  <c r="S2300" i="1"/>
  <c r="S2308" i="1"/>
  <c r="S2316" i="1"/>
  <c r="S2324" i="1"/>
  <c r="S2332" i="1"/>
  <c r="S2348" i="1"/>
  <c r="S2364" i="1"/>
  <c r="S2372" i="1"/>
  <c r="S2380" i="1"/>
  <c r="S2388" i="1"/>
  <c r="S2396" i="1"/>
  <c r="S2404" i="1"/>
  <c r="S2412" i="1"/>
  <c r="S2420" i="1"/>
  <c r="S2428" i="1"/>
  <c r="S2436" i="1"/>
  <c r="S2444" i="1"/>
  <c r="S2452" i="1"/>
  <c r="S2460" i="1"/>
  <c r="S2468" i="1"/>
  <c r="S2476" i="1"/>
  <c r="S2484" i="1"/>
  <c r="S2492" i="1"/>
  <c r="S2500" i="1"/>
  <c r="S2508" i="1"/>
  <c r="S2516" i="1"/>
  <c r="S2524" i="1"/>
  <c r="S2532" i="1"/>
  <c r="S2540" i="1"/>
  <c r="S2548" i="1"/>
  <c r="S2556" i="1"/>
  <c r="S2564" i="1"/>
  <c r="S2572" i="1"/>
  <c r="S2580" i="1"/>
  <c r="S2588" i="1"/>
  <c r="S2596" i="1"/>
  <c r="S2604" i="1"/>
  <c r="S2612" i="1"/>
  <c r="S2620" i="1"/>
  <c r="S2628" i="1"/>
  <c r="S2636" i="1"/>
  <c r="S2644" i="1"/>
  <c r="S2652" i="1"/>
  <c r="S2660" i="1"/>
  <c r="S2668" i="1"/>
  <c r="S2676" i="1"/>
  <c r="S2684" i="1"/>
  <c r="S2692" i="1"/>
  <c r="S2700" i="1"/>
  <c r="S2708" i="1"/>
  <c r="S2716" i="1"/>
  <c r="S2724" i="1"/>
  <c r="S2732" i="1"/>
  <c r="S2740" i="1"/>
  <c r="S2748" i="1"/>
  <c r="S2756" i="1"/>
  <c r="S2764" i="1"/>
  <c r="S2772" i="1"/>
  <c r="S2780" i="1"/>
  <c r="S2788" i="1"/>
  <c r="S2796" i="1"/>
  <c r="S2804" i="1"/>
  <c r="S2812" i="1"/>
  <c r="S2820" i="1"/>
  <c r="S2828" i="1"/>
  <c r="S2836" i="1"/>
  <c r="S2844" i="1"/>
  <c r="S2852" i="1"/>
  <c r="S2860" i="1"/>
  <c r="S2884" i="1"/>
  <c r="S2892" i="1"/>
  <c r="S2900" i="1"/>
  <c r="S2908" i="1"/>
  <c r="S2916" i="1"/>
  <c r="S2924" i="1"/>
  <c r="S2932" i="1"/>
  <c r="S2940" i="1"/>
  <c r="S2948" i="1"/>
  <c r="S2956" i="1"/>
  <c r="S2964" i="1"/>
  <c r="S2972" i="1"/>
  <c r="S2980" i="1"/>
  <c r="S2988" i="1"/>
  <c r="S2996" i="1"/>
  <c r="S3004" i="1"/>
  <c r="S3012" i="1"/>
  <c r="S3020" i="1"/>
  <c r="S3028" i="1"/>
  <c r="S3036" i="1"/>
  <c r="S3044" i="1"/>
  <c r="S3052" i="1"/>
  <c r="S3060" i="1"/>
  <c r="S3068" i="1"/>
  <c r="S3076" i="1"/>
  <c r="S3084" i="1"/>
  <c r="S3092" i="1"/>
  <c r="S3100" i="1"/>
  <c r="S3108" i="1"/>
  <c r="S3116" i="1"/>
  <c r="S3124" i="1"/>
  <c r="S3132" i="1"/>
  <c r="S3140" i="1"/>
  <c r="S3148" i="1"/>
  <c r="S3156" i="1"/>
  <c r="S3164" i="1"/>
  <c r="S3172" i="1"/>
  <c r="S3180" i="1"/>
  <c r="S3188" i="1"/>
  <c r="S3196" i="1"/>
  <c r="S3204" i="1"/>
  <c r="S3212" i="1"/>
  <c r="S3220" i="1"/>
  <c r="S3228" i="1"/>
  <c r="S3236" i="1"/>
  <c r="S3244" i="1"/>
  <c r="S3252" i="1"/>
  <c r="S3260" i="1"/>
  <c r="S3268" i="1"/>
  <c r="S3276" i="1"/>
  <c r="S3284" i="1"/>
  <c r="S3292" i="1"/>
  <c r="S3300" i="1"/>
  <c r="S3308" i="1"/>
  <c r="S3316" i="1"/>
  <c r="S3324" i="1"/>
  <c r="S3332" i="1"/>
  <c r="S3340" i="1"/>
  <c r="S3348" i="1"/>
  <c r="S3356" i="1"/>
  <c r="S3364" i="1"/>
  <c r="S3372" i="1"/>
  <c r="S3380" i="1"/>
  <c r="S3388" i="1"/>
  <c r="S3396" i="1"/>
  <c r="S3404" i="1"/>
  <c r="S3412" i="1"/>
  <c r="S3420" i="1"/>
  <c r="S3428" i="1"/>
  <c r="S3436" i="1"/>
  <c r="S3444" i="1"/>
  <c r="S3452" i="1"/>
  <c r="S3460" i="1"/>
  <c r="S3468" i="1"/>
  <c r="S3476" i="1"/>
  <c r="S3484" i="1"/>
  <c r="S3492" i="1"/>
  <c r="S3500" i="1"/>
  <c r="S3508" i="1"/>
  <c r="S3516" i="1"/>
  <c r="S3524" i="1"/>
  <c r="S3532" i="1"/>
  <c r="S3540" i="1"/>
  <c r="S3548" i="1"/>
  <c r="S3556" i="1"/>
  <c r="S3564" i="1"/>
  <c r="S3572" i="1"/>
  <c r="S3580" i="1"/>
  <c r="S3588" i="1"/>
  <c r="S3596" i="1"/>
  <c r="S3604" i="1"/>
  <c r="S3612" i="1"/>
  <c r="S3620" i="1"/>
  <c r="S3628" i="1"/>
  <c r="S3636" i="1"/>
  <c r="S3644" i="1"/>
  <c r="S3652" i="1"/>
  <c r="S3660" i="1"/>
  <c r="S3668" i="1"/>
  <c r="S3676" i="1"/>
  <c r="S3684" i="1"/>
  <c r="S3692" i="1"/>
  <c r="S3700" i="1"/>
  <c r="S3708" i="1"/>
  <c r="S3716" i="1"/>
  <c r="S3724" i="1"/>
  <c r="S3732" i="1"/>
  <c r="S3740" i="1"/>
  <c r="S3748" i="1"/>
  <c r="S3756" i="1"/>
  <c r="S3764" i="1"/>
  <c r="S3772" i="1"/>
  <c r="S3780" i="1"/>
  <c r="S3788" i="1"/>
  <c r="S3796" i="1"/>
  <c r="S3804" i="1"/>
  <c r="S3812" i="1"/>
  <c r="S3820" i="1"/>
  <c r="S3828" i="1"/>
  <c r="S3836" i="1"/>
  <c r="S3844" i="1"/>
  <c r="S3852" i="1"/>
  <c r="S3860" i="1"/>
  <c r="S3868" i="1"/>
  <c r="S3876" i="1"/>
  <c r="S3884" i="1"/>
  <c r="S3892" i="1"/>
  <c r="S3900" i="1"/>
  <c r="S3908" i="1"/>
  <c r="S3916" i="1"/>
  <c r="S3924" i="1"/>
  <c r="S3932" i="1"/>
  <c r="S3940" i="1"/>
  <c r="S3948" i="1"/>
  <c r="S3956" i="1"/>
  <c r="S3964" i="1"/>
  <c r="S3972" i="1"/>
  <c r="S3980" i="1"/>
  <c r="S3988" i="1"/>
  <c r="S3996" i="1"/>
  <c r="S4004" i="1"/>
  <c r="S4012" i="1"/>
  <c r="S4020" i="1"/>
  <c r="S4028" i="1"/>
  <c r="S4036" i="1"/>
  <c r="S4044" i="1"/>
  <c r="S4052" i="1"/>
  <c r="S4060" i="1"/>
  <c r="S4068" i="1"/>
  <c r="S4084" i="1"/>
  <c r="S4092" i="1"/>
  <c r="S4100" i="1"/>
  <c r="S4108" i="1"/>
  <c r="S4116" i="1"/>
  <c r="S4124" i="1"/>
  <c r="S4132" i="1"/>
  <c r="S4140" i="1"/>
  <c r="S4148" i="1"/>
  <c r="S4156" i="1"/>
  <c r="S4164" i="1"/>
  <c r="S4172" i="1"/>
  <c r="S4180" i="1"/>
  <c r="S4188" i="1"/>
  <c r="S4196" i="1"/>
  <c r="S4212" i="1"/>
  <c r="S4220" i="1"/>
  <c r="S4228" i="1"/>
  <c r="S4236" i="1"/>
  <c r="S4244" i="1"/>
  <c r="S4252" i="1"/>
  <c r="S4260" i="1"/>
  <c r="S4268" i="1"/>
  <c r="S4276" i="1"/>
  <c r="S4284" i="1"/>
  <c r="S4292" i="1"/>
  <c r="S4300" i="1"/>
  <c r="S4308" i="1"/>
  <c r="S4316" i="1"/>
  <c r="S4324" i="1"/>
  <c r="S4332" i="1"/>
  <c r="S4340" i="1"/>
  <c r="S4348" i="1"/>
  <c r="S4356" i="1"/>
  <c r="S4364" i="1"/>
  <c r="S4372" i="1"/>
  <c r="S4380" i="1"/>
  <c r="S4388" i="1"/>
  <c r="S4396" i="1"/>
  <c r="S4404" i="1"/>
  <c r="S4412" i="1"/>
  <c r="S4420" i="1"/>
  <c r="S4428" i="1"/>
  <c r="S4436" i="1"/>
  <c r="S4444" i="1"/>
  <c r="S5" i="1"/>
  <c r="S13" i="1"/>
  <c r="S21" i="1"/>
  <c r="S29" i="1"/>
  <c r="S37" i="1"/>
  <c r="S45" i="1"/>
  <c r="S53" i="1"/>
  <c r="S61" i="1"/>
  <c r="S69" i="1"/>
  <c r="S77" i="1"/>
  <c r="S85" i="1"/>
  <c r="S93" i="1"/>
  <c r="S101" i="1"/>
  <c r="S109" i="1"/>
  <c r="S117" i="1"/>
  <c r="S125" i="1"/>
  <c r="S133" i="1"/>
  <c r="S141" i="1"/>
  <c r="S149" i="1"/>
  <c r="S157" i="1"/>
  <c r="S165" i="1"/>
  <c r="S173" i="1"/>
  <c r="S181" i="1"/>
  <c r="S189" i="1"/>
  <c r="S197" i="1"/>
  <c r="S205" i="1"/>
  <c r="S213" i="1"/>
  <c r="S221" i="1"/>
  <c r="S229" i="1"/>
  <c r="S237" i="1"/>
  <c r="S245" i="1"/>
  <c r="S253" i="1"/>
  <c r="S261" i="1"/>
  <c r="S269" i="1"/>
  <c r="S277" i="1"/>
  <c r="S285" i="1"/>
  <c r="S293" i="1"/>
  <c r="S301" i="1"/>
  <c r="S309" i="1"/>
  <c r="S317" i="1"/>
  <c r="S325" i="1"/>
  <c r="S333" i="1"/>
  <c r="S341" i="1"/>
  <c r="S349" i="1"/>
  <c r="S357" i="1"/>
  <c r="S365" i="1"/>
  <c r="S373" i="1"/>
  <c r="S381" i="1"/>
  <c r="S389" i="1"/>
  <c r="S397" i="1"/>
  <c r="S405" i="1"/>
  <c r="S421" i="1"/>
  <c r="S429" i="1"/>
  <c r="S437" i="1"/>
  <c r="S445" i="1"/>
  <c r="S453" i="1"/>
  <c r="S461" i="1"/>
  <c r="S469" i="1"/>
  <c r="S477" i="1"/>
  <c r="S485" i="1"/>
  <c r="S493" i="1"/>
  <c r="S501" i="1"/>
  <c r="S509" i="1"/>
  <c r="S517" i="1"/>
  <c r="S525" i="1"/>
  <c r="S533" i="1"/>
  <c r="S541" i="1"/>
  <c r="S549" i="1"/>
  <c r="S557" i="1"/>
  <c r="S565" i="1"/>
  <c r="S573" i="1"/>
  <c r="S581" i="1"/>
  <c r="S589" i="1"/>
  <c r="S597" i="1"/>
  <c r="S613" i="1"/>
  <c r="S621" i="1"/>
  <c r="S629" i="1"/>
  <c r="S637" i="1"/>
  <c r="S645" i="1"/>
  <c r="S653" i="1"/>
  <c r="S661" i="1"/>
  <c r="S669" i="1"/>
  <c r="S677" i="1"/>
  <c r="S3" i="1"/>
  <c r="S11" i="1"/>
  <c r="S19" i="1"/>
  <c r="S27" i="1"/>
  <c r="S35" i="1"/>
  <c r="S43" i="1"/>
  <c r="S51" i="1"/>
  <c r="S59" i="1"/>
  <c r="S67" i="1"/>
  <c r="S75" i="1"/>
  <c r="S83" i="1"/>
  <c r="S91" i="1"/>
  <c r="S99" i="1"/>
  <c r="S107" i="1"/>
  <c r="S115" i="1"/>
  <c r="S123" i="1"/>
  <c r="S131" i="1"/>
  <c r="S139" i="1"/>
  <c r="S147" i="1"/>
  <c r="S155" i="1"/>
  <c r="S163" i="1"/>
  <c r="S171" i="1"/>
  <c r="S179" i="1"/>
  <c r="S187" i="1"/>
  <c r="S195" i="1"/>
  <c r="S203" i="1"/>
  <c r="S211" i="1"/>
  <c r="S219" i="1"/>
  <c r="S227" i="1"/>
  <c r="S235" i="1"/>
  <c r="S243" i="1"/>
  <c r="S251" i="1"/>
  <c r="S259" i="1"/>
  <c r="S267" i="1"/>
  <c r="S275" i="1"/>
  <c r="S283" i="1"/>
  <c r="S291" i="1"/>
  <c r="S299" i="1"/>
  <c r="S307" i="1"/>
  <c r="S315" i="1"/>
  <c r="S323" i="1"/>
  <c r="S331" i="1"/>
  <c r="S339" i="1"/>
  <c r="S347" i="1"/>
  <c r="S355" i="1"/>
  <c r="S363" i="1"/>
  <c r="S371" i="1"/>
  <c r="S379" i="1"/>
  <c r="S387" i="1"/>
  <c r="S395" i="1"/>
  <c r="S403" i="1"/>
  <c r="S411" i="1"/>
  <c r="S419" i="1"/>
  <c r="S427" i="1"/>
  <c r="S443" i="1"/>
  <c r="S451" i="1"/>
  <c r="S459" i="1"/>
  <c r="S467" i="1"/>
  <c r="S475" i="1"/>
  <c r="S483" i="1"/>
  <c r="S491" i="1"/>
  <c r="S499" i="1"/>
  <c r="S507" i="1"/>
  <c r="S515" i="1"/>
  <c r="S523" i="1"/>
  <c r="S531" i="1"/>
  <c r="S539" i="1"/>
  <c r="S547" i="1"/>
  <c r="S555" i="1"/>
  <c r="S579" i="1"/>
  <c r="S587" i="1"/>
  <c r="S595" i="1"/>
  <c r="S603" i="1"/>
  <c r="S611" i="1"/>
  <c r="S627" i="1"/>
  <c r="S635" i="1"/>
  <c r="S643" i="1"/>
  <c r="S651" i="1"/>
  <c r="S659" i="1"/>
  <c r="S667" i="1"/>
  <c r="S675" i="1"/>
  <c r="S683" i="1"/>
  <c r="S691" i="1"/>
  <c r="S699" i="1"/>
  <c r="S707" i="1"/>
  <c r="S715" i="1"/>
  <c r="S723" i="1"/>
  <c r="S731" i="1"/>
  <c r="S739" i="1"/>
  <c r="S747" i="1"/>
  <c r="S755" i="1"/>
  <c r="S763" i="1"/>
  <c r="S771" i="1"/>
  <c r="S779" i="1"/>
  <c r="S787" i="1"/>
  <c r="S795" i="1"/>
  <c r="S803" i="1"/>
  <c r="S811" i="1"/>
  <c r="S819" i="1"/>
  <c r="S827" i="1"/>
  <c r="S835" i="1"/>
  <c r="S843" i="1"/>
  <c r="S851" i="1"/>
  <c r="S859" i="1"/>
  <c r="S867" i="1"/>
  <c r="S875" i="1"/>
  <c r="S883" i="1"/>
  <c r="S891" i="1"/>
  <c r="S899" i="1"/>
  <c r="S907" i="1"/>
  <c r="S915" i="1"/>
  <c r="S923" i="1"/>
  <c r="S931" i="1"/>
  <c r="S939" i="1"/>
  <c r="S947" i="1"/>
  <c r="S955" i="1"/>
  <c r="S963" i="1"/>
  <c r="S971" i="1"/>
  <c r="S979" i="1"/>
  <c r="S987" i="1"/>
  <c r="S995" i="1"/>
  <c r="S1003" i="1"/>
  <c r="S1011" i="1"/>
  <c r="S1019" i="1"/>
  <c r="S1027" i="1"/>
  <c r="S1035" i="1"/>
  <c r="S1043" i="1"/>
  <c r="S1051" i="1"/>
  <c r="S1059" i="1"/>
  <c r="S1067" i="1"/>
  <c r="S1075" i="1"/>
  <c r="S1083" i="1"/>
  <c r="S1091" i="1"/>
  <c r="S1099" i="1"/>
  <c r="S1107" i="1"/>
  <c r="S1115" i="1"/>
  <c r="S1123" i="1"/>
  <c r="S1131" i="1"/>
  <c r="S1139" i="1"/>
  <c r="S1147" i="1"/>
  <c r="S1155" i="1"/>
  <c r="S1163" i="1"/>
  <c r="S1171" i="1"/>
  <c r="S1179" i="1"/>
  <c r="S1187" i="1"/>
  <c r="S1195" i="1"/>
  <c r="S1203" i="1"/>
  <c r="S1211" i="1"/>
  <c r="S1219" i="1"/>
  <c r="S1235" i="1"/>
  <c r="S1243" i="1"/>
  <c r="S1251" i="1"/>
  <c r="S1259" i="1"/>
  <c r="S1267" i="1"/>
  <c r="S1275" i="1"/>
  <c r="S1283" i="1"/>
  <c r="S1291" i="1"/>
  <c r="S1299" i="1"/>
  <c r="S1307" i="1"/>
  <c r="S1315" i="1"/>
  <c r="S1323" i="1"/>
  <c r="S1339" i="1"/>
  <c r="S1355" i="1"/>
  <c r="S1363" i="1"/>
  <c r="S1371" i="1"/>
  <c r="S1379" i="1"/>
  <c r="S1387" i="1"/>
  <c r="S1395" i="1"/>
  <c r="S1403" i="1"/>
  <c r="S1411" i="1"/>
  <c r="S1419" i="1"/>
  <c r="S1427" i="1"/>
  <c r="S1435" i="1"/>
  <c r="S1443" i="1"/>
  <c r="S1451" i="1"/>
  <c r="S1459" i="1"/>
  <c r="S1467" i="1"/>
  <c r="S1475" i="1"/>
  <c r="S1483" i="1"/>
  <c r="S1491" i="1"/>
  <c r="S1499" i="1"/>
  <c r="S1507" i="1"/>
  <c r="S1515" i="1"/>
  <c r="S1523" i="1"/>
  <c r="S1531" i="1"/>
  <c r="S1539" i="1"/>
  <c r="S1547" i="1"/>
  <c r="S1555" i="1"/>
  <c r="S1563" i="1"/>
  <c r="S1571" i="1"/>
  <c r="S1579" i="1"/>
  <c r="S1587" i="1"/>
  <c r="S1595" i="1"/>
  <c r="S1603" i="1"/>
  <c r="S1611" i="1"/>
  <c r="S1619" i="1"/>
  <c r="S1627" i="1"/>
  <c r="S1635" i="1"/>
  <c r="S1643" i="1"/>
  <c r="S1651" i="1"/>
  <c r="S1659" i="1"/>
  <c r="S1667" i="1"/>
  <c r="S1675" i="1"/>
  <c r="S1683" i="1"/>
  <c r="S1691" i="1"/>
  <c r="S1699" i="1"/>
  <c r="S1707" i="1"/>
  <c r="S1715" i="1"/>
  <c r="S1723" i="1"/>
  <c r="S1731" i="1"/>
  <c r="S1739" i="1"/>
  <c r="S1747" i="1"/>
  <c r="S1755" i="1"/>
  <c r="S1763" i="1"/>
  <c r="S1771" i="1"/>
  <c r="S1779" i="1"/>
  <c r="S1787" i="1"/>
  <c r="S1795" i="1"/>
  <c r="S1803" i="1"/>
  <c r="S1811" i="1"/>
  <c r="S1819" i="1"/>
  <c r="S1827" i="1"/>
  <c r="S1835" i="1"/>
  <c r="S1843" i="1"/>
  <c r="S1851" i="1"/>
  <c r="S1859" i="1"/>
  <c r="S1867" i="1"/>
  <c r="S1875" i="1"/>
  <c r="S1883" i="1"/>
  <c r="S1891" i="1"/>
  <c r="S1899" i="1"/>
  <c r="S1907" i="1"/>
  <c r="S1915" i="1"/>
  <c r="S1923" i="1"/>
  <c r="S1931" i="1"/>
  <c r="S1939" i="1"/>
  <c r="S1947" i="1"/>
  <c r="S1955" i="1"/>
  <c r="S1963" i="1"/>
  <c r="S1971" i="1"/>
  <c r="S1979" i="1"/>
  <c r="S1987" i="1"/>
  <c r="S1995" i="1"/>
  <c r="S4452" i="1"/>
  <c r="S4460" i="1"/>
  <c r="S4468" i="1"/>
  <c r="S4476" i="1"/>
  <c r="S4484" i="1"/>
  <c r="S4492" i="1"/>
  <c r="S4500" i="1"/>
  <c r="S4508" i="1"/>
  <c r="S4516" i="1"/>
  <c r="S4524" i="1"/>
  <c r="S4532" i="1"/>
  <c r="S4540" i="1"/>
  <c r="S4548" i="1"/>
  <c r="S4556" i="1"/>
  <c r="S4564" i="1"/>
  <c r="S4572" i="1"/>
  <c r="S4580" i="1"/>
  <c r="S4588" i="1"/>
  <c r="S4596" i="1"/>
  <c r="S4604" i="1"/>
  <c r="S4612" i="1"/>
  <c r="S4620" i="1"/>
  <c r="S4628" i="1"/>
  <c r="S4636" i="1"/>
  <c r="S4644" i="1"/>
  <c r="S4652" i="1"/>
  <c r="S4660" i="1"/>
  <c r="S4668" i="1"/>
  <c r="S4676" i="1"/>
  <c r="S4684" i="1"/>
  <c r="S4692" i="1"/>
  <c r="S4700" i="1"/>
  <c r="S4708" i="1"/>
  <c r="S4716" i="1"/>
  <c r="S4724" i="1"/>
  <c r="S4732" i="1"/>
  <c r="S4740" i="1"/>
  <c r="S4748" i="1"/>
  <c r="S4756" i="1"/>
  <c r="S4764" i="1"/>
  <c r="S4772" i="1"/>
  <c r="S4780" i="1"/>
  <c r="S4788" i="1"/>
  <c r="S4796" i="1"/>
  <c r="S4804" i="1"/>
  <c r="S4812" i="1"/>
  <c r="S4820" i="1"/>
  <c r="S4828" i="1"/>
  <c r="S4836" i="1"/>
  <c r="S4844" i="1"/>
  <c r="S4852" i="1"/>
  <c r="S4860" i="1"/>
  <c r="S4868" i="1"/>
  <c r="S4876" i="1"/>
  <c r="S4884" i="1"/>
  <c r="S4892" i="1"/>
  <c r="S4900" i="1"/>
  <c r="S4908" i="1"/>
  <c r="S4916" i="1"/>
  <c r="S4924" i="1"/>
  <c r="S4932" i="1"/>
  <c r="S4940" i="1"/>
  <c r="S4948" i="1"/>
  <c r="S4956" i="1"/>
  <c r="S4964" i="1"/>
  <c r="S4972" i="1"/>
  <c r="S4980" i="1"/>
  <c r="S4988" i="1"/>
  <c r="S4996" i="1"/>
  <c r="S5004" i="1"/>
  <c r="S5012" i="1"/>
  <c r="S5020" i="1"/>
  <c r="S5028" i="1"/>
  <c r="S5036" i="1"/>
  <c r="S5044" i="1"/>
  <c r="S5052" i="1"/>
  <c r="S5060" i="1"/>
  <c r="S5068" i="1"/>
  <c r="S5076" i="1"/>
  <c r="S5084" i="1"/>
  <c r="S5092" i="1"/>
  <c r="S5100" i="1"/>
  <c r="S5108" i="1"/>
  <c r="S5116" i="1"/>
  <c r="S5124" i="1"/>
  <c r="S5140" i="1"/>
  <c r="S5148" i="1"/>
  <c r="S5156" i="1"/>
  <c r="S5164" i="1"/>
  <c r="S5172" i="1"/>
  <c r="S5180" i="1"/>
  <c r="S5188" i="1"/>
  <c r="S5196" i="1"/>
  <c r="S5204" i="1"/>
  <c r="S5212" i="1"/>
  <c r="S5220" i="1"/>
  <c r="S5236" i="1"/>
  <c r="S5244" i="1"/>
  <c r="S5252" i="1"/>
  <c r="S5260" i="1"/>
  <c r="S5268" i="1"/>
  <c r="S5276" i="1"/>
  <c r="S5284" i="1"/>
  <c r="S5292" i="1"/>
  <c r="S5300" i="1"/>
  <c r="S5308" i="1"/>
  <c r="S5316" i="1"/>
  <c r="S5324" i="1"/>
  <c r="S5332" i="1"/>
  <c r="S5340" i="1"/>
  <c r="S5348" i="1"/>
  <c r="S5356" i="1"/>
  <c r="S5364" i="1"/>
  <c r="S5372" i="1"/>
  <c r="S5380" i="1"/>
  <c r="S5388" i="1"/>
  <c r="S5396" i="1"/>
  <c r="S5404" i="1"/>
  <c r="S5412" i="1"/>
  <c r="S5420" i="1"/>
  <c r="S5428" i="1"/>
  <c r="S5436" i="1"/>
  <c r="S5444" i="1"/>
  <c r="S5452" i="1"/>
  <c r="S5460" i="1"/>
  <c r="S5468" i="1"/>
  <c r="S5476" i="1"/>
  <c r="S5484" i="1"/>
  <c r="S5492" i="1"/>
  <c r="S5500" i="1"/>
  <c r="S5508" i="1"/>
  <c r="S5516" i="1"/>
  <c r="S5524" i="1"/>
  <c r="S5532" i="1"/>
  <c r="S685" i="1"/>
  <c r="S693" i="1"/>
  <c r="S701" i="1"/>
  <c r="S709" i="1"/>
  <c r="S717" i="1"/>
  <c r="S725" i="1"/>
  <c r="S733" i="1"/>
  <c r="S741" i="1"/>
  <c r="S749" i="1"/>
  <c r="S757" i="1"/>
  <c r="S765" i="1"/>
  <c r="S773" i="1"/>
  <c r="S781" i="1"/>
  <c r="S789" i="1"/>
  <c r="S797" i="1"/>
  <c r="S805" i="1"/>
  <c r="S813" i="1"/>
  <c r="S821" i="1"/>
  <c r="S829" i="1"/>
  <c r="S837" i="1"/>
  <c r="S845" i="1"/>
  <c r="S853" i="1"/>
  <c r="S861" i="1"/>
  <c r="S869" i="1"/>
  <c r="S877" i="1"/>
  <c r="S885" i="1"/>
  <c r="S893" i="1"/>
  <c r="S901" i="1"/>
  <c r="S909" i="1"/>
  <c r="S917" i="1"/>
  <c r="S925" i="1"/>
  <c r="S933" i="1"/>
  <c r="S941" i="1"/>
  <c r="S949" i="1"/>
  <c r="S957" i="1"/>
  <c r="S965" i="1"/>
  <c r="S973" i="1"/>
  <c r="S981" i="1"/>
  <c r="S989" i="1"/>
  <c r="S997" i="1"/>
  <c r="S1005" i="1"/>
  <c r="S1013" i="1"/>
  <c r="S1021" i="1"/>
  <c r="S1029" i="1"/>
  <c r="S1037" i="1"/>
  <c r="S1045" i="1"/>
  <c r="S1053" i="1"/>
  <c r="S1061" i="1"/>
  <c r="S1069" i="1"/>
  <c r="S1077" i="1"/>
  <c r="S1085" i="1"/>
  <c r="S1093" i="1"/>
  <c r="S1101" i="1"/>
  <c r="S1109" i="1"/>
  <c r="S1117" i="1"/>
  <c r="S1125" i="1"/>
  <c r="S1133" i="1"/>
  <c r="S1141" i="1"/>
  <c r="S1149" i="1"/>
  <c r="S1157" i="1"/>
  <c r="S1165" i="1"/>
  <c r="S1181" i="1"/>
  <c r="S1189" i="1"/>
  <c r="S1197" i="1"/>
  <c r="S1205" i="1"/>
  <c r="S1213" i="1"/>
  <c r="S1221" i="1"/>
  <c r="S1229" i="1"/>
  <c r="S1253" i="1"/>
  <c r="S1261" i="1"/>
  <c r="S1269" i="1"/>
  <c r="S1277" i="1"/>
  <c r="S1285" i="1"/>
  <c r="S1293" i="1"/>
  <c r="S1301" i="1"/>
  <c r="S1309" i="1"/>
  <c r="S1325" i="1"/>
  <c r="S1333" i="1"/>
  <c r="S1341" i="1"/>
  <c r="S1349" i="1"/>
  <c r="S1357" i="1"/>
  <c r="S1365" i="1"/>
  <c r="S1373" i="1"/>
  <c r="S1381" i="1"/>
  <c r="S1389" i="1"/>
  <c r="S1397" i="1"/>
  <c r="S1405" i="1"/>
  <c r="S1413" i="1"/>
  <c r="S1429" i="1"/>
  <c r="S1437" i="1"/>
  <c r="S1445" i="1"/>
  <c r="S1453" i="1"/>
  <c r="S1461" i="1"/>
  <c r="S1469" i="1"/>
  <c r="S1477" i="1"/>
  <c r="S1485" i="1"/>
  <c r="S1493" i="1"/>
  <c r="S1501" i="1"/>
  <c r="S1509" i="1"/>
  <c r="S1517" i="1"/>
  <c r="S1525" i="1"/>
  <c r="S1533" i="1"/>
  <c r="S1541" i="1"/>
  <c r="S1549" i="1"/>
  <c r="S1557" i="1"/>
  <c r="S1565" i="1"/>
  <c r="S1573" i="1"/>
  <c r="S1581" i="1"/>
  <c r="S1589" i="1"/>
  <c r="S1597" i="1"/>
  <c r="S1605" i="1"/>
  <c r="S1613" i="1"/>
  <c r="S1621" i="1"/>
  <c r="S1629" i="1"/>
  <c r="S1637" i="1"/>
  <c r="S1645" i="1"/>
  <c r="S1653" i="1"/>
  <c r="S1661" i="1"/>
  <c r="S1669" i="1"/>
  <c r="S1677" i="1"/>
  <c r="S1685" i="1"/>
  <c r="S1693" i="1"/>
  <c r="S1701" i="1"/>
  <c r="S1709" i="1"/>
  <c r="S1717" i="1"/>
  <c r="S1725" i="1"/>
  <c r="S1733" i="1"/>
  <c r="S1741" i="1"/>
  <c r="S1749" i="1"/>
  <c r="S1757" i="1"/>
  <c r="S1765" i="1"/>
  <c r="S1773" i="1"/>
  <c r="S1781" i="1"/>
  <c r="S1789" i="1"/>
  <c r="S1797" i="1"/>
  <c r="S1805" i="1"/>
  <c r="S1813" i="1"/>
  <c r="S1821" i="1"/>
  <c r="S1829" i="1"/>
  <c r="S1837" i="1"/>
  <c r="S1845" i="1"/>
  <c r="S1853" i="1"/>
  <c r="S1861" i="1"/>
  <c r="S1877" i="1"/>
  <c r="S1885" i="1"/>
  <c r="S1893" i="1"/>
  <c r="S1901" i="1"/>
  <c r="S1909" i="1"/>
  <c r="S1917" i="1"/>
  <c r="S1925" i="1"/>
  <c r="S1933" i="1"/>
  <c r="S1941" i="1"/>
  <c r="S1949" i="1"/>
  <c r="S1957" i="1"/>
  <c r="S1965" i="1"/>
  <c r="S1973" i="1"/>
  <c r="S1981" i="1"/>
  <c r="S1989" i="1"/>
  <c r="S1997" i="1"/>
  <c r="S2005" i="1"/>
  <c r="S2013" i="1"/>
  <c r="S2021" i="1"/>
  <c r="S2029" i="1"/>
  <c r="S2037" i="1"/>
  <c r="S2045" i="1"/>
  <c r="S2053" i="1"/>
  <c r="S2061" i="1"/>
  <c r="S2069" i="1"/>
  <c r="S2077" i="1"/>
  <c r="S2085" i="1"/>
  <c r="S2093" i="1"/>
  <c r="S2101" i="1"/>
  <c r="S2109" i="1"/>
  <c r="S2117" i="1"/>
  <c r="S2125" i="1"/>
  <c r="S2133" i="1"/>
  <c r="S2141" i="1"/>
  <c r="S2149" i="1"/>
  <c r="S2157" i="1"/>
  <c r="S2165" i="1"/>
  <c r="S2173" i="1"/>
  <c r="S2181" i="1"/>
  <c r="S2189" i="1"/>
  <c r="S2197" i="1"/>
  <c r="S2205" i="1"/>
  <c r="S2213" i="1"/>
  <c r="S2221" i="1"/>
  <c r="S2229" i="1"/>
  <c r="S2237" i="1"/>
  <c r="S2245" i="1"/>
  <c r="S2253" i="1"/>
  <c r="S2261" i="1"/>
  <c r="S2269" i="1"/>
  <c r="S2277" i="1"/>
  <c r="S2285" i="1"/>
  <c r="S2293" i="1"/>
  <c r="S2301" i="1"/>
  <c r="S2309" i="1"/>
  <c r="S2317" i="1"/>
  <c r="S2325" i="1"/>
  <c r="S2333" i="1"/>
  <c r="S2341" i="1"/>
  <c r="S2349" i="1"/>
  <c r="S2357" i="1"/>
  <c r="S2365" i="1"/>
  <c r="S2373" i="1"/>
  <c r="S2381" i="1"/>
  <c r="S2389" i="1"/>
  <c r="S2397" i="1"/>
  <c r="S2405" i="1"/>
  <c r="S2413" i="1"/>
  <c r="S2421" i="1"/>
  <c r="S2429" i="1"/>
  <c r="S2437" i="1"/>
  <c r="S2445" i="1"/>
  <c r="S2453" i="1"/>
  <c r="S2461" i="1"/>
  <c r="S2469" i="1"/>
  <c r="S2477" i="1"/>
  <c r="S2485" i="1"/>
  <c r="S2493" i="1"/>
  <c r="S2501" i="1"/>
  <c r="S2509" i="1"/>
  <c r="S2517" i="1"/>
  <c r="S2525" i="1"/>
  <c r="S2533" i="1"/>
  <c r="S2541" i="1"/>
  <c r="S2549" i="1"/>
  <c r="S2557" i="1"/>
  <c r="S2565" i="1"/>
  <c r="S2573" i="1"/>
  <c r="S2581" i="1"/>
  <c r="S2589" i="1"/>
  <c r="S2597" i="1"/>
  <c r="S2605" i="1"/>
  <c r="S2613" i="1"/>
  <c r="S2621" i="1"/>
  <c r="S2629" i="1"/>
  <c r="S2637" i="1"/>
  <c r="S2645" i="1"/>
  <c r="S2653" i="1"/>
  <c r="S2661" i="1"/>
  <c r="S2669" i="1"/>
  <c r="S2677" i="1"/>
  <c r="S2685" i="1"/>
  <c r="S2693" i="1"/>
  <c r="S2701" i="1"/>
  <c r="S2709" i="1"/>
  <c r="S2717" i="1"/>
  <c r="S2725" i="1"/>
  <c r="S2733" i="1"/>
  <c r="S2741" i="1"/>
  <c r="S2749" i="1"/>
  <c r="S2757" i="1"/>
  <c r="S2765" i="1"/>
  <c r="S2773" i="1"/>
  <c r="S2781" i="1"/>
  <c r="S2789" i="1"/>
  <c r="S2797" i="1"/>
  <c r="S2805" i="1"/>
  <c r="S2813" i="1"/>
  <c r="S2821" i="1"/>
  <c r="S2829" i="1"/>
  <c r="S2837" i="1"/>
  <c r="S2845" i="1"/>
  <c r="S2853" i="1"/>
  <c r="S2861" i="1"/>
  <c r="S2869" i="1"/>
  <c r="S2877" i="1"/>
  <c r="S2893" i="1"/>
  <c r="S2901" i="1"/>
  <c r="S2909" i="1"/>
  <c r="S2917" i="1"/>
  <c r="S2925" i="1"/>
  <c r="S2933" i="1"/>
  <c r="S2941" i="1"/>
  <c r="S2949" i="1"/>
  <c r="S2957" i="1"/>
  <c r="S2973" i="1"/>
  <c r="S2981" i="1"/>
  <c r="S2989" i="1"/>
  <c r="S3005" i="1"/>
  <c r="S3013" i="1"/>
  <c r="S3021" i="1"/>
  <c r="S3029" i="1"/>
  <c r="S3037" i="1"/>
  <c r="S3053" i="1"/>
  <c r="S3061" i="1"/>
  <c r="S3069" i="1"/>
  <c r="S3077" i="1"/>
  <c r="S3093" i="1"/>
  <c r="S3101" i="1"/>
  <c r="S3117" i="1"/>
  <c r="S3125" i="1"/>
  <c r="S3133" i="1"/>
  <c r="S3141" i="1"/>
  <c r="S3149" i="1"/>
  <c r="S3157" i="1"/>
  <c r="S3165" i="1"/>
  <c r="S3173" i="1"/>
  <c r="S3181" i="1"/>
  <c r="S3189" i="1"/>
  <c r="S6" i="1"/>
  <c r="S14" i="1"/>
  <c r="S22" i="1"/>
  <c r="S30" i="1"/>
  <c r="S38" i="1"/>
  <c r="S46" i="1"/>
  <c r="S54" i="1"/>
  <c r="S62" i="1"/>
  <c r="S70" i="1"/>
  <c r="S78" i="1"/>
  <c r="S86" i="1"/>
  <c r="S94" i="1"/>
  <c r="S102" i="1"/>
  <c r="S110" i="1"/>
  <c r="S118" i="1"/>
  <c r="S126" i="1"/>
  <c r="S134" i="1"/>
  <c r="S142" i="1"/>
  <c r="S150" i="1"/>
  <c r="S158" i="1"/>
  <c r="S166" i="1"/>
  <c r="S174" i="1"/>
  <c r="S182" i="1"/>
  <c r="S190" i="1"/>
  <c r="S198" i="1"/>
  <c r="S206" i="1"/>
  <c r="S214" i="1"/>
  <c r="S222" i="1"/>
  <c r="S230" i="1"/>
  <c r="S238" i="1"/>
  <c r="S246" i="1"/>
  <c r="S254" i="1"/>
  <c r="S262" i="1"/>
  <c r="S270" i="1"/>
  <c r="S278" i="1"/>
  <c r="S286" i="1"/>
  <c r="S294" i="1"/>
  <c r="S302" i="1"/>
  <c r="S310" i="1"/>
  <c r="S318" i="1"/>
  <c r="S326" i="1"/>
  <c r="S334" i="1"/>
  <c r="S342" i="1"/>
  <c r="S350" i="1"/>
  <c r="S358" i="1"/>
  <c r="S366" i="1"/>
  <c r="S374" i="1"/>
  <c r="S382" i="1"/>
  <c r="S390" i="1"/>
  <c r="S398" i="1"/>
  <c r="S406" i="1"/>
  <c r="S414" i="1"/>
  <c r="S422" i="1"/>
  <c r="S430" i="1"/>
  <c r="S438" i="1"/>
  <c r="S446" i="1"/>
  <c r="S454" i="1"/>
  <c r="S462" i="1"/>
  <c r="S470" i="1"/>
  <c r="S478" i="1"/>
  <c r="S494" i="1"/>
  <c r="S502" i="1"/>
  <c r="S510" i="1"/>
  <c r="S518" i="1"/>
  <c r="S526" i="1"/>
  <c r="S534" i="1"/>
  <c r="S542" i="1"/>
  <c r="S550" i="1"/>
  <c r="S558" i="1"/>
  <c r="S566" i="1"/>
  <c r="S574" i="1"/>
  <c r="S582" i="1"/>
  <c r="S590" i="1"/>
  <c r="S598" i="1"/>
  <c r="S606" i="1"/>
  <c r="S614" i="1"/>
  <c r="S622" i="1"/>
  <c r="S630" i="1"/>
  <c r="S638" i="1"/>
  <c r="S646" i="1"/>
  <c r="S654" i="1"/>
  <c r="S662" i="1"/>
  <c r="S670" i="1"/>
  <c r="S678" i="1"/>
  <c r="S686" i="1"/>
  <c r="S694" i="1"/>
  <c r="S702" i="1"/>
  <c r="S710" i="1"/>
  <c r="S718" i="1"/>
  <c r="S726" i="1"/>
  <c r="S734" i="1"/>
  <c r="S742" i="1"/>
  <c r="S750" i="1"/>
  <c r="S758" i="1"/>
  <c r="S766" i="1"/>
  <c r="S774" i="1"/>
  <c r="S782" i="1"/>
  <c r="S790" i="1"/>
  <c r="S798" i="1"/>
  <c r="S806" i="1"/>
  <c r="S814" i="1"/>
  <c r="S822" i="1"/>
  <c r="S830" i="1"/>
  <c r="S838" i="1"/>
  <c r="S846" i="1"/>
  <c r="S854" i="1"/>
  <c r="S862" i="1"/>
  <c r="S870" i="1"/>
  <c r="S878" i="1"/>
  <c r="S886" i="1"/>
  <c r="S894" i="1"/>
  <c r="S902" i="1"/>
  <c r="S910" i="1"/>
  <c r="S918" i="1"/>
  <c r="S926" i="1"/>
  <c r="S934" i="1"/>
  <c r="S942" i="1"/>
  <c r="S950" i="1"/>
  <c r="S958" i="1"/>
  <c r="S966" i="1"/>
  <c r="S974" i="1"/>
  <c r="S982" i="1"/>
  <c r="S990" i="1"/>
  <c r="S998" i="1"/>
  <c r="S1006" i="1"/>
  <c r="S1014" i="1"/>
  <c r="S1022" i="1"/>
  <c r="S1030" i="1"/>
  <c r="S1038" i="1"/>
  <c r="S1046" i="1"/>
  <c r="S1054" i="1"/>
  <c r="S1062" i="1"/>
  <c r="S1070" i="1"/>
  <c r="S1078" i="1"/>
  <c r="S1086" i="1"/>
  <c r="S1094" i="1"/>
  <c r="S1102" i="1"/>
  <c r="S1110" i="1"/>
  <c r="S1118" i="1"/>
  <c r="S1126" i="1"/>
  <c r="S1134" i="1"/>
  <c r="S1142" i="1"/>
  <c r="S1150" i="1"/>
  <c r="S1158" i="1"/>
  <c r="S1166" i="1"/>
  <c r="S1174" i="1"/>
  <c r="S1182" i="1"/>
  <c r="S1190" i="1"/>
  <c r="S1198" i="1"/>
  <c r="S1206" i="1"/>
  <c r="S1214" i="1"/>
  <c r="S1222" i="1"/>
  <c r="S1230" i="1"/>
  <c r="S1246" i="1"/>
  <c r="S1254" i="1"/>
  <c r="S1262" i="1"/>
  <c r="S1270" i="1"/>
  <c r="S1278" i="1"/>
  <c r="S1286" i="1"/>
  <c r="S1302" i="1"/>
  <c r="S1310" i="1"/>
  <c r="S1318" i="1"/>
  <c r="S1326" i="1"/>
  <c r="S1334" i="1"/>
  <c r="S1342" i="1"/>
  <c r="S1350" i="1"/>
  <c r="S1358" i="1"/>
  <c r="S1366" i="1"/>
  <c r="S1374" i="1"/>
  <c r="S1382" i="1"/>
  <c r="S1390" i="1"/>
  <c r="S1398" i="1"/>
  <c r="S1406" i="1"/>
  <c r="S1422" i="1"/>
  <c r="S1438" i="1"/>
  <c r="S1446" i="1"/>
  <c r="S1454" i="1"/>
  <c r="S1462" i="1"/>
  <c r="S1470" i="1"/>
  <c r="S1486" i="1"/>
  <c r="S1494" i="1"/>
  <c r="S1502" i="1"/>
  <c r="S1510" i="1"/>
  <c r="S1526" i="1"/>
  <c r="S1534" i="1"/>
  <c r="S1542" i="1"/>
  <c r="S1550" i="1"/>
  <c r="S1558" i="1"/>
  <c r="S1566" i="1"/>
  <c r="S1574" i="1"/>
  <c r="S1582" i="1"/>
  <c r="S1590" i="1"/>
  <c r="S1598" i="1"/>
  <c r="S1606" i="1"/>
  <c r="S1614" i="1"/>
  <c r="S1622" i="1"/>
  <c r="S1630" i="1"/>
  <c r="S1638" i="1"/>
  <c r="S1646" i="1"/>
  <c r="S1654" i="1"/>
  <c r="S1662" i="1"/>
  <c r="S1670" i="1"/>
  <c r="S1678" i="1"/>
  <c r="S1686" i="1"/>
  <c r="S1694" i="1"/>
  <c r="S1702" i="1"/>
  <c r="S1710" i="1"/>
  <c r="S1718" i="1"/>
  <c r="S1726" i="1"/>
  <c r="S1734" i="1"/>
  <c r="S1742" i="1"/>
  <c r="S1750" i="1"/>
  <c r="S1758" i="1"/>
  <c r="S1766" i="1"/>
  <c r="S1774" i="1"/>
  <c r="S1782" i="1"/>
  <c r="S1790" i="1"/>
  <c r="S1798" i="1"/>
  <c r="S1806" i="1"/>
  <c r="S319" i="1"/>
  <c r="S327" i="1"/>
  <c r="S335" i="1"/>
  <c r="S343" i="1"/>
  <c r="S351" i="1"/>
  <c r="S359" i="1"/>
  <c r="S367" i="1"/>
  <c r="S375" i="1"/>
  <c r="S383" i="1"/>
  <c r="S391" i="1"/>
  <c r="S399" i="1"/>
  <c r="S415" i="1"/>
  <c r="S423" i="1"/>
  <c r="S431" i="1"/>
  <c r="S439" i="1"/>
  <c r="S447" i="1"/>
  <c r="S455" i="1"/>
  <c r="S463" i="1"/>
  <c r="S471" i="1"/>
  <c r="S479" i="1"/>
  <c r="S487" i="1"/>
  <c r="S495" i="1"/>
  <c r="S503" i="1"/>
  <c r="S519" i="1"/>
  <c r="S527" i="1"/>
  <c r="S543" i="1"/>
  <c r="S551" i="1"/>
  <c r="S559" i="1"/>
  <c r="S567" i="1"/>
  <c r="S575" i="1"/>
  <c r="S583" i="1"/>
  <c r="S591" i="1"/>
  <c r="S599" i="1"/>
  <c r="S607" i="1"/>
  <c r="S615" i="1"/>
  <c r="S623" i="1"/>
  <c r="S631" i="1"/>
  <c r="S639" i="1"/>
  <c r="S647" i="1"/>
  <c r="S655" i="1"/>
  <c r="S663" i="1"/>
  <c r="S671" i="1"/>
  <c r="S679" i="1"/>
  <c r="S687" i="1"/>
  <c r="S695" i="1"/>
  <c r="S703" i="1"/>
  <c r="S711" i="1"/>
  <c r="S719" i="1"/>
  <c r="S727" i="1"/>
  <c r="S735" i="1"/>
  <c r="S743" i="1"/>
  <c r="S751" i="1"/>
  <c r="S759" i="1"/>
  <c r="S767" i="1"/>
  <c r="S775" i="1"/>
  <c r="S783" i="1"/>
  <c r="S791" i="1"/>
  <c r="S799" i="1"/>
  <c r="S807" i="1"/>
  <c r="S815" i="1"/>
  <c r="S823" i="1"/>
  <c r="S831" i="1"/>
  <c r="S839" i="1"/>
  <c r="S847" i="1"/>
  <c r="S855" i="1"/>
  <c r="S863" i="1"/>
  <c r="S871" i="1"/>
  <c r="S879" i="1"/>
  <c r="S887" i="1"/>
  <c r="S895" i="1"/>
  <c r="S903" i="1"/>
  <c r="S911" i="1"/>
  <c r="S919" i="1"/>
  <c r="S927" i="1"/>
  <c r="S935" i="1"/>
  <c r="S943" i="1"/>
  <c r="S951" i="1"/>
  <c r="S959" i="1"/>
  <c r="S967" i="1"/>
  <c r="S975" i="1"/>
  <c r="S983" i="1"/>
  <c r="S991" i="1"/>
  <c r="S999" i="1"/>
  <c r="S1007" i="1"/>
  <c r="S1015" i="1"/>
  <c r="S1023" i="1"/>
  <c r="S1031" i="1"/>
  <c r="S1039" i="1"/>
  <c r="S1047" i="1"/>
  <c r="S1055" i="1"/>
  <c r="S1063" i="1"/>
  <c r="S1071" i="1"/>
  <c r="S1079" i="1"/>
  <c r="S1087" i="1"/>
  <c r="S1095" i="1"/>
  <c r="S1103" i="1"/>
  <c r="S1111" i="1"/>
  <c r="S1119" i="1"/>
  <c r="S1127" i="1"/>
  <c r="S1135" i="1"/>
  <c r="S1143" i="1"/>
  <c r="S1151" i="1"/>
  <c r="S1159" i="1"/>
  <c r="S1167" i="1"/>
  <c r="S1175" i="1"/>
  <c r="S1183" i="1"/>
  <c r="S1191" i="1"/>
  <c r="S1199" i="1"/>
  <c r="S1207" i="1"/>
  <c r="S1215" i="1"/>
  <c r="S1463" i="1"/>
  <c r="S1591" i="1"/>
  <c r="S1975" i="1"/>
  <c r="S2103" i="1"/>
  <c r="S296" i="1"/>
  <c r="S304" i="1"/>
  <c r="S312" i="1"/>
  <c r="S320" i="1"/>
  <c r="S328" i="1"/>
  <c r="S336" i="1"/>
  <c r="S344" i="1"/>
  <c r="S352" i="1"/>
  <c r="S360" i="1"/>
  <c r="S368" i="1"/>
  <c r="S376" i="1"/>
  <c r="S384" i="1"/>
  <c r="S392" i="1"/>
  <c r="S400" i="1"/>
  <c r="S408" i="1"/>
  <c r="S416" i="1"/>
  <c r="S424" i="1"/>
  <c r="S432" i="1"/>
  <c r="S448" i="1"/>
  <c r="S456" i="1"/>
  <c r="S464" i="1"/>
  <c r="S480" i="1"/>
  <c r="S488" i="1"/>
  <c r="S496" i="1"/>
  <c r="S504" i="1"/>
  <c r="S512" i="1"/>
  <c r="S520" i="1"/>
  <c r="S536" i="1"/>
  <c r="S544" i="1"/>
  <c r="S552" i="1"/>
  <c r="S560" i="1"/>
  <c r="S568" i="1"/>
  <c r="S576" i="1"/>
  <c r="S584" i="1"/>
  <c r="S592" i="1"/>
  <c r="S600" i="1"/>
  <c r="S608" i="1"/>
  <c r="S616" i="1"/>
  <c r="S624" i="1"/>
  <c r="S632" i="1"/>
  <c r="S640" i="1"/>
  <c r="S648" i="1"/>
  <c r="S656" i="1"/>
  <c r="S664" i="1"/>
  <c r="S672" i="1"/>
  <c r="S680" i="1"/>
  <c r="S688" i="1"/>
  <c r="S696" i="1"/>
  <c r="S704" i="1"/>
  <c r="S712" i="1"/>
  <c r="S720" i="1"/>
  <c r="S728" i="1"/>
  <c r="S736" i="1"/>
  <c r="S744" i="1"/>
  <c r="S752" i="1"/>
  <c r="S760" i="1"/>
  <c r="S768" i="1"/>
  <c r="S776" i="1"/>
  <c r="S784" i="1"/>
  <c r="S792" i="1"/>
  <c r="S800" i="1"/>
  <c r="S808" i="1"/>
  <c r="S816" i="1"/>
  <c r="S824" i="1"/>
  <c r="S832" i="1"/>
  <c r="S840" i="1"/>
  <c r="S848" i="1"/>
  <c r="S856" i="1"/>
  <c r="S864" i="1"/>
  <c r="S872" i="1"/>
  <c r="S880" i="1"/>
  <c r="S888" i="1"/>
  <c r="S896" i="1"/>
  <c r="S904" i="1"/>
  <c r="S912" i="1"/>
  <c r="S920" i="1"/>
  <c r="S928" i="1"/>
  <c r="S936" i="1"/>
  <c r="S944" i="1"/>
  <c r="S960" i="1"/>
  <c r="S968" i="1"/>
  <c r="S976" i="1"/>
  <c r="S992" i="1"/>
  <c r="S1000" i="1"/>
  <c r="S1008" i="1"/>
  <c r="S1016" i="1"/>
  <c r="S1024" i="1"/>
  <c r="S1032" i="1"/>
  <c r="S1040" i="1"/>
  <c r="S1048" i="1"/>
  <c r="S1056" i="1"/>
  <c r="S1064" i="1"/>
  <c r="S1072" i="1"/>
  <c r="S1080" i="1"/>
  <c r="S1088" i="1"/>
  <c r="S1096" i="1"/>
  <c r="S1104" i="1"/>
  <c r="S1112" i="1"/>
  <c r="S1120" i="1"/>
  <c r="S1128" i="1"/>
  <c r="S1136" i="1"/>
  <c r="S1144" i="1"/>
  <c r="S1152" i="1"/>
  <c r="S1160" i="1"/>
  <c r="S1168" i="1"/>
  <c r="S1176" i="1"/>
  <c r="S1184" i="1"/>
  <c r="S1192" i="1"/>
  <c r="S1200" i="1"/>
  <c r="S1208" i="1"/>
  <c r="S1216" i="1"/>
  <c r="S1224" i="1"/>
  <c r="S1232" i="1"/>
  <c r="S1248" i="1"/>
  <c r="S1256" i="1"/>
  <c r="S1264" i="1"/>
  <c r="S1272" i="1"/>
  <c r="S1280" i="1"/>
  <c r="S1288" i="1"/>
  <c r="S1296" i="1"/>
  <c r="S1304" i="1"/>
  <c r="S1312" i="1"/>
  <c r="S1336" i="1"/>
  <c r="S1352" i="1"/>
  <c r="S1360" i="1"/>
  <c r="S1368" i="1"/>
  <c r="S1384" i="1"/>
  <c r="S1392" i="1"/>
  <c r="S1400" i="1"/>
  <c r="S1416" i="1"/>
  <c r="S1424" i="1"/>
  <c r="S1432" i="1"/>
  <c r="S1440" i="1"/>
  <c r="S1448" i="1"/>
  <c r="S1456" i="1"/>
  <c r="S1464" i="1"/>
  <c r="S1472" i="1"/>
  <c r="S1480" i="1"/>
  <c r="S1488" i="1"/>
  <c r="S1496" i="1"/>
  <c r="S1504" i="1"/>
  <c r="S1520" i="1"/>
  <c r="S1528" i="1"/>
  <c r="S1536" i="1"/>
  <c r="S1544" i="1"/>
  <c r="S1552" i="1"/>
  <c r="S1560" i="1"/>
  <c r="S1568" i="1"/>
  <c r="S1576" i="1"/>
  <c r="S1584" i="1"/>
  <c r="S1592" i="1"/>
  <c r="S1600" i="1"/>
  <c r="S1608" i="1"/>
  <c r="S1616" i="1"/>
  <c r="S1624" i="1"/>
  <c r="S1632" i="1"/>
  <c r="S1640" i="1"/>
  <c r="S1648" i="1"/>
  <c r="S1656" i="1"/>
  <c r="S1664" i="1"/>
  <c r="S1672" i="1"/>
  <c r="S1680" i="1"/>
  <c r="S1688" i="1"/>
  <c r="S1696" i="1"/>
  <c r="S1704" i="1"/>
  <c r="S1712" i="1"/>
  <c r="S1720" i="1"/>
  <c r="S1728" i="1"/>
  <c r="S1736" i="1"/>
  <c r="S1744" i="1"/>
  <c r="S1752" i="1"/>
  <c r="S1760" i="1"/>
  <c r="S1768" i="1"/>
  <c r="S1776" i="1"/>
  <c r="S1784" i="1"/>
  <c r="S1792" i="1"/>
  <c r="S1800" i="1"/>
  <c r="S1808" i="1"/>
  <c r="S1816" i="1"/>
  <c r="S1824" i="1"/>
  <c r="S1832" i="1"/>
  <c r="S1840" i="1"/>
  <c r="S1848" i="1"/>
  <c r="S1856" i="1"/>
  <c r="S1864" i="1"/>
  <c r="S1872" i="1"/>
  <c r="S1880" i="1"/>
  <c r="S1888" i="1"/>
  <c r="S1896" i="1"/>
  <c r="S1904" i="1"/>
  <c r="S1912" i="1"/>
  <c r="S1920" i="1"/>
  <c r="S1928" i="1"/>
  <c r="S1936" i="1"/>
  <c r="S1944" i="1"/>
  <c r="S1952" i="1"/>
  <c r="S1960" i="1"/>
  <c r="S1968" i="1"/>
  <c r="S1976" i="1"/>
  <c r="S1984" i="1"/>
  <c r="S1992" i="1"/>
  <c r="S2000" i="1"/>
  <c r="S2008" i="1"/>
  <c r="S2016" i="1"/>
  <c r="S2024" i="1"/>
  <c r="S2032" i="1"/>
  <c r="S2040" i="1"/>
  <c r="S2048" i="1"/>
  <c r="S2056" i="1"/>
  <c r="S2064" i="1"/>
  <c r="S2072" i="1"/>
  <c r="S2080" i="1"/>
  <c r="S2088" i="1"/>
  <c r="S2096" i="1"/>
  <c r="S2104" i="1"/>
  <c r="S2112" i="1"/>
  <c r="S2120" i="1"/>
  <c r="S2128" i="1"/>
  <c r="S2136" i="1"/>
  <c r="S2144" i="1"/>
  <c r="S2152" i="1"/>
  <c r="S2160" i="1"/>
  <c r="S2168" i="1"/>
  <c r="S2176" i="1"/>
  <c r="S2184" i="1"/>
  <c r="S2192" i="1"/>
  <c r="S2200" i="1"/>
  <c r="S2208" i="1"/>
  <c r="S2216" i="1"/>
  <c r="S2224" i="1"/>
  <c r="S2232" i="1"/>
  <c r="S2240" i="1"/>
  <c r="S2248" i="1"/>
  <c r="S2256" i="1"/>
  <c r="S2264" i="1"/>
  <c r="S2272" i="1"/>
  <c r="S2280" i="1"/>
  <c r="S2288" i="1"/>
  <c r="S2296" i="1"/>
  <c r="S2304" i="1"/>
  <c r="S2312" i="1"/>
  <c r="S2320" i="1"/>
  <c r="S2328" i="1"/>
  <c r="S2336" i="1"/>
  <c r="S2344" i="1"/>
  <c r="S2352" i="1"/>
  <c r="S2360" i="1"/>
  <c r="S2368" i="1"/>
  <c r="S2376" i="1"/>
  <c r="S2384" i="1"/>
  <c r="S2392" i="1"/>
  <c r="S2400" i="1"/>
  <c r="S2408" i="1"/>
  <c r="S2416" i="1"/>
  <c r="S2424" i="1"/>
  <c r="S2432" i="1"/>
  <c r="S2440" i="1"/>
  <c r="S2448" i="1"/>
  <c r="S2456" i="1"/>
  <c r="S2464" i="1"/>
  <c r="S2472" i="1"/>
  <c r="S2480" i="1"/>
  <c r="S2488" i="1"/>
  <c r="S2496" i="1"/>
  <c r="S2504" i="1"/>
  <c r="S2512" i="1"/>
  <c r="S2520" i="1"/>
  <c r="S2528" i="1"/>
  <c r="S2536" i="1"/>
  <c r="S2544" i="1"/>
  <c r="S2552" i="1"/>
  <c r="S2560" i="1"/>
  <c r="S2568" i="1"/>
  <c r="S2576" i="1"/>
  <c r="S2584" i="1"/>
  <c r="S2592" i="1"/>
  <c r="S2600" i="1"/>
  <c r="S2608" i="1"/>
  <c r="S2616" i="1"/>
  <c r="S2624" i="1"/>
  <c r="S2632" i="1"/>
  <c r="S2640" i="1"/>
  <c r="S2648" i="1"/>
  <c r="S2656" i="1"/>
  <c r="S2664" i="1"/>
  <c r="S2672" i="1"/>
  <c r="S2680" i="1"/>
  <c r="S2688" i="1"/>
  <c r="S2696" i="1"/>
  <c r="S2704" i="1"/>
  <c r="S2712" i="1"/>
  <c r="S2720" i="1"/>
  <c r="S2728" i="1"/>
  <c r="S2736" i="1"/>
  <c r="S2744" i="1"/>
  <c r="S2752" i="1"/>
  <c r="S2760" i="1"/>
  <c r="S2768" i="1"/>
  <c r="S2776" i="1"/>
  <c r="S2784" i="1"/>
  <c r="S2792" i="1"/>
  <c r="S2800" i="1"/>
  <c r="S2808" i="1"/>
  <c r="S2816" i="1"/>
  <c r="S2824" i="1"/>
  <c r="S2832" i="1"/>
  <c r="S2840" i="1"/>
  <c r="S2848" i="1"/>
  <c r="S2856" i="1"/>
  <c r="S2864" i="1"/>
  <c r="S2872" i="1"/>
  <c r="S2880" i="1"/>
  <c r="S2888" i="1"/>
  <c r="S2896" i="1"/>
  <c r="S2904" i="1"/>
  <c r="S2920" i="1"/>
  <c r="S2936" i="1"/>
  <c r="S2952" i="1"/>
  <c r="S2968" i="1"/>
  <c r="S2976" i="1"/>
  <c r="S2984" i="1"/>
  <c r="S2992" i="1"/>
  <c r="S3008" i="1"/>
  <c r="S3024" i="1"/>
  <c r="S3032" i="1"/>
  <c r="S3048" i="1"/>
  <c r="S3056" i="1"/>
  <c r="S3064" i="1"/>
  <c r="S3072" i="1"/>
  <c r="S3080" i="1"/>
  <c r="S3088" i="1"/>
  <c r="S3096" i="1"/>
  <c r="S3104" i="1"/>
  <c r="S3112" i="1"/>
  <c r="S3120" i="1"/>
  <c r="S3128" i="1"/>
  <c r="S3136" i="1"/>
  <c r="S3144" i="1"/>
  <c r="S3152" i="1"/>
  <c r="S3160" i="1"/>
  <c r="S9" i="1"/>
  <c r="S17" i="1"/>
  <c r="S25" i="1"/>
  <c r="S33" i="1"/>
  <c r="S41" i="1"/>
  <c r="S49" i="1"/>
  <c r="S57" i="1"/>
  <c r="S65" i="1"/>
  <c r="S73" i="1"/>
  <c r="S81" i="1"/>
  <c r="S89" i="1"/>
  <c r="S97" i="1"/>
  <c r="S105" i="1"/>
  <c r="S113" i="1"/>
  <c r="S121" i="1"/>
  <c r="S129" i="1"/>
  <c r="S137" i="1"/>
  <c r="S145" i="1"/>
  <c r="S153" i="1"/>
  <c r="S161" i="1"/>
  <c r="S169" i="1"/>
  <c r="S177" i="1"/>
  <c r="S185" i="1"/>
  <c r="S193" i="1"/>
  <c r="S201" i="1"/>
  <c r="S209" i="1"/>
  <c r="S217" i="1"/>
  <c r="S225" i="1"/>
  <c r="S233" i="1"/>
  <c r="S241" i="1"/>
  <c r="S249" i="1"/>
  <c r="S257" i="1"/>
  <c r="S265" i="1"/>
  <c r="S273" i="1"/>
  <c r="S281" i="1"/>
  <c r="S289" i="1"/>
  <c r="S297" i="1"/>
  <c r="S305" i="1"/>
  <c r="S313" i="1"/>
  <c r="S321" i="1"/>
  <c r="S329" i="1"/>
  <c r="S337" i="1"/>
  <c r="S345" i="1"/>
  <c r="S353" i="1"/>
  <c r="S361" i="1"/>
  <c r="S369" i="1"/>
  <c r="S377" i="1"/>
  <c r="S385" i="1"/>
  <c r="S393" i="1"/>
  <c r="S401" i="1"/>
  <c r="S409" i="1"/>
  <c r="S417" i="1"/>
  <c r="S425" i="1"/>
  <c r="S433" i="1"/>
  <c r="S441" i="1"/>
  <c r="S449" i="1"/>
  <c r="S457" i="1"/>
  <c r="S465" i="1"/>
  <c r="S473" i="1"/>
  <c r="S481" i="1"/>
  <c r="S489" i="1"/>
  <c r="S497" i="1"/>
  <c r="S505" i="1"/>
  <c r="S513" i="1"/>
  <c r="S521" i="1"/>
  <c r="S529" i="1"/>
  <c r="S537" i="1"/>
  <c r="S553" i="1"/>
  <c r="S561" i="1"/>
  <c r="S569" i="1"/>
  <c r="S577" i="1"/>
  <c r="S585" i="1"/>
  <c r="S593" i="1"/>
  <c r="S601" i="1"/>
  <c r="S609" i="1"/>
  <c r="S617" i="1"/>
  <c r="S625" i="1"/>
  <c r="S633" i="1"/>
  <c r="S641" i="1"/>
  <c r="S649" i="1"/>
  <c r="S657" i="1"/>
  <c r="S665" i="1"/>
  <c r="S673" i="1"/>
  <c r="S681" i="1"/>
  <c r="S689" i="1"/>
  <c r="S697" i="1"/>
  <c r="S705" i="1"/>
  <c r="S713" i="1"/>
  <c r="S721" i="1"/>
  <c r="S729" i="1"/>
  <c r="S737" i="1"/>
  <c r="S745" i="1"/>
  <c r="S753" i="1"/>
  <c r="S761" i="1"/>
  <c r="S769" i="1"/>
  <c r="S777" i="1"/>
  <c r="S785" i="1"/>
  <c r="S793" i="1"/>
  <c r="S801" i="1"/>
  <c r="S809" i="1"/>
  <c r="S817" i="1"/>
  <c r="S825" i="1"/>
  <c r="S833" i="1"/>
  <c r="S841" i="1"/>
  <c r="S849" i="1"/>
  <c r="S857" i="1"/>
  <c r="S865" i="1"/>
  <c r="S873" i="1"/>
  <c r="S881" i="1"/>
  <c r="S889" i="1"/>
  <c r="S897" i="1"/>
  <c r="S905" i="1"/>
  <c r="S913" i="1"/>
  <c r="S921" i="1"/>
  <c r="S929" i="1"/>
  <c r="S1814" i="1"/>
  <c r="S1822" i="1"/>
  <c r="S1830" i="1"/>
  <c r="S1838" i="1"/>
  <c r="S1846" i="1"/>
  <c r="S1854" i="1"/>
  <c r="S1862" i="1"/>
  <c r="S1870" i="1"/>
  <c r="S1878" i="1"/>
  <c r="S1886" i="1"/>
  <c r="S1894" i="1"/>
  <c r="S1902" i="1"/>
  <c r="S1910" i="1"/>
  <c r="S1918" i="1"/>
  <c r="S1926" i="1"/>
  <c r="S1934" i="1"/>
  <c r="S1942" i="1"/>
  <c r="S1950" i="1"/>
  <c r="S1958" i="1"/>
  <c r="S1966" i="1"/>
  <c r="S1974" i="1"/>
  <c r="S1982" i="1"/>
  <c r="S1990" i="1"/>
  <c r="S1998" i="1"/>
  <c r="S2006" i="1"/>
  <c r="S2014" i="1"/>
  <c r="S2022" i="1"/>
  <c r="S2030" i="1"/>
  <c r="S2038" i="1"/>
  <c r="S2046" i="1"/>
  <c r="S2054" i="1"/>
  <c r="S2062" i="1"/>
  <c r="S2070" i="1"/>
  <c r="S2078" i="1"/>
  <c r="S2086" i="1"/>
  <c r="S2094" i="1"/>
  <c r="S2102" i="1"/>
  <c r="S2110" i="1"/>
  <c r="S2118" i="1"/>
  <c r="S2126" i="1"/>
  <c r="S2134" i="1"/>
  <c r="S2142" i="1"/>
  <c r="S2150" i="1"/>
  <c r="S2158" i="1"/>
  <c r="S2166" i="1"/>
  <c r="S2174" i="1"/>
  <c r="S2182" i="1"/>
  <c r="S2190" i="1"/>
  <c r="S2198" i="1"/>
  <c r="S2206" i="1"/>
  <c r="S2214" i="1"/>
  <c r="S2222" i="1"/>
  <c r="S2230" i="1"/>
  <c r="S2246" i="1"/>
  <c r="S2254" i="1"/>
  <c r="S2262" i="1"/>
  <c r="S2270" i="1"/>
  <c r="S2278" i="1"/>
  <c r="S2286" i="1"/>
  <c r="S2294" i="1"/>
  <c r="S2302" i="1"/>
  <c r="S2310" i="1"/>
  <c r="S2318" i="1"/>
  <c r="S2326" i="1"/>
  <c r="S2334" i="1"/>
  <c r="S2342" i="1"/>
  <c r="S2350" i="1"/>
  <c r="S2358" i="1"/>
  <c r="S2366" i="1"/>
  <c r="S2374" i="1"/>
  <c r="S2382" i="1"/>
  <c r="S2390" i="1"/>
  <c r="S2398" i="1"/>
  <c r="S2414" i="1"/>
  <c r="S2422" i="1"/>
  <c r="S2446" i="1"/>
  <c r="S2454" i="1"/>
  <c r="S2462" i="1"/>
  <c r="S2470" i="1"/>
  <c r="S2478" i="1"/>
  <c r="S2486" i="1"/>
  <c r="S2494" i="1"/>
  <c r="S2502" i="1"/>
  <c r="S2510" i="1"/>
  <c r="S2518" i="1"/>
  <c r="S2526" i="1"/>
  <c r="S2534" i="1"/>
  <c r="S2542" i="1"/>
  <c r="S2550" i="1"/>
  <c r="S2558" i="1"/>
  <c r="S2566" i="1"/>
  <c r="S2574" i="1"/>
  <c r="S2582" i="1"/>
  <c r="S2590" i="1"/>
  <c r="S2598" i="1"/>
  <c r="S2606" i="1"/>
  <c r="S2614" i="1"/>
  <c r="S2622" i="1"/>
  <c r="S2630" i="1"/>
  <c r="S2638" i="1"/>
  <c r="S2646" i="1"/>
  <c r="S2654" i="1"/>
  <c r="S2662" i="1"/>
  <c r="S2670" i="1"/>
  <c r="S2678" i="1"/>
  <c r="S2686" i="1"/>
  <c r="S2694" i="1"/>
  <c r="S2702" i="1"/>
  <c r="S2710" i="1"/>
  <c r="S2718" i="1"/>
  <c r="S2726" i="1"/>
  <c r="S2734" i="1"/>
  <c r="S2742" i="1"/>
  <c r="S2750" i="1"/>
  <c r="S2758" i="1"/>
  <c r="S2766" i="1"/>
  <c r="S2774" i="1"/>
  <c r="S2782" i="1"/>
  <c r="S2790" i="1"/>
  <c r="S2798" i="1"/>
  <c r="S2806" i="1"/>
  <c r="S2814" i="1"/>
  <c r="S2822" i="1"/>
  <c r="S2830" i="1"/>
  <c r="S2838" i="1"/>
  <c r="S2846" i="1"/>
  <c r="S2854" i="1"/>
  <c r="S2862" i="1"/>
  <c r="S2870" i="1"/>
  <c r="S2878" i="1"/>
  <c r="S2886" i="1"/>
  <c r="S2894" i="1"/>
  <c r="S2902" i="1"/>
  <c r="S2910" i="1"/>
  <c r="S2918" i="1"/>
  <c r="S2926" i="1"/>
  <c r="S2934" i="1"/>
  <c r="S2942" i="1"/>
  <c r="S2950" i="1"/>
  <c r="S2958" i="1"/>
  <c r="S2974" i="1"/>
  <c r="S2982" i="1"/>
  <c r="S2990" i="1"/>
  <c r="S2998" i="1"/>
  <c r="S3014" i="1"/>
  <c r="S3022" i="1"/>
  <c r="S3030" i="1"/>
  <c r="S3038" i="1"/>
  <c r="S3046" i="1"/>
  <c r="S3062" i="1"/>
  <c r="S3070" i="1"/>
  <c r="S3078" i="1"/>
  <c r="S3094" i="1"/>
  <c r="S3102" i="1"/>
  <c r="S3110" i="1"/>
  <c r="S3118" i="1"/>
  <c r="S3126" i="1"/>
  <c r="S3134" i="1"/>
  <c r="S3142" i="1"/>
  <c r="S3150" i="1"/>
  <c r="S3158" i="1"/>
  <c r="S3166" i="1"/>
  <c r="S3174" i="1"/>
  <c r="S3182" i="1"/>
  <c r="S3190" i="1"/>
  <c r="S3198" i="1"/>
  <c r="S3206" i="1"/>
  <c r="S3214" i="1"/>
  <c r="S3222" i="1"/>
  <c r="S3230" i="1"/>
  <c r="S3238" i="1"/>
  <c r="S3246" i="1"/>
  <c r="S3254" i="1"/>
  <c r="S3262" i="1"/>
  <c r="S3270" i="1"/>
  <c r="S3278" i="1"/>
  <c r="S3286" i="1"/>
  <c r="S3294" i="1"/>
  <c r="S3302" i="1"/>
  <c r="S3310" i="1"/>
  <c r="S3318" i="1"/>
  <c r="S3326" i="1"/>
  <c r="S3334" i="1"/>
  <c r="S3342" i="1"/>
  <c r="S3350" i="1"/>
  <c r="S3358" i="1"/>
  <c r="S3366" i="1"/>
  <c r="S3374" i="1"/>
  <c r="S3382" i="1"/>
  <c r="S3390" i="1"/>
  <c r="S3398" i="1"/>
  <c r="S3406" i="1"/>
  <c r="S3414" i="1"/>
  <c r="S3422" i="1"/>
  <c r="S3430" i="1"/>
  <c r="S3438" i="1"/>
  <c r="S3446" i="1"/>
  <c r="S3454" i="1"/>
  <c r="S3462" i="1"/>
  <c r="S3470" i="1"/>
  <c r="S3478" i="1"/>
  <c r="S3486" i="1"/>
  <c r="S3494" i="1"/>
  <c r="S3502" i="1"/>
  <c r="S3510" i="1"/>
  <c r="S3518" i="1"/>
  <c r="S3526" i="1"/>
  <c r="S3534" i="1"/>
  <c r="S3542" i="1"/>
  <c r="S3550" i="1"/>
  <c r="S3558" i="1"/>
  <c r="S3566" i="1"/>
  <c r="S3574" i="1"/>
  <c r="S3582" i="1"/>
  <c r="S3590" i="1"/>
  <c r="S3598" i="1"/>
  <c r="S3606" i="1"/>
  <c r="S3614" i="1"/>
  <c r="S3622" i="1"/>
  <c r="S3630" i="1"/>
  <c r="S3638" i="1"/>
  <c r="S3646" i="1"/>
  <c r="S3654" i="1"/>
  <c r="S3662" i="1"/>
  <c r="S3670" i="1"/>
  <c r="S3678" i="1"/>
  <c r="S3686" i="1"/>
  <c r="S3694" i="1"/>
  <c r="S3702" i="1"/>
  <c r="S3710" i="1"/>
  <c r="S3718" i="1"/>
  <c r="S3726" i="1"/>
  <c r="S3734" i="1"/>
  <c r="S3742" i="1"/>
  <c r="S3750" i="1"/>
  <c r="S3758" i="1"/>
  <c r="S3766" i="1"/>
  <c r="S3774" i="1"/>
  <c r="S3782" i="1"/>
  <c r="S3790" i="1"/>
  <c r="S3798" i="1"/>
  <c r="S3806" i="1"/>
  <c r="S3814" i="1"/>
  <c r="S3822" i="1"/>
  <c r="S3830" i="1"/>
  <c r="S3838" i="1"/>
  <c r="S3846" i="1"/>
  <c r="S3854" i="1"/>
  <c r="S3862" i="1"/>
  <c r="S3870" i="1"/>
  <c r="S3878" i="1"/>
  <c r="S3886" i="1"/>
  <c r="S3894" i="1"/>
  <c r="S3902" i="1"/>
  <c r="S3910" i="1"/>
  <c r="S3918" i="1"/>
  <c r="S3926" i="1"/>
  <c r="S3934" i="1"/>
  <c r="S3942" i="1"/>
  <c r="S3950" i="1"/>
  <c r="S3958" i="1"/>
  <c r="S3966" i="1"/>
  <c r="S3974" i="1"/>
  <c r="S3982" i="1"/>
  <c r="S3990" i="1"/>
  <c r="S3998" i="1"/>
  <c r="S4006" i="1"/>
  <c r="S4014" i="1"/>
  <c r="S4022" i="1"/>
  <c r="S4030" i="1"/>
  <c r="S4038" i="1"/>
  <c r="S4046" i="1"/>
  <c r="S4054" i="1"/>
  <c r="S4062" i="1"/>
  <c r="S4070" i="1"/>
  <c r="S4078" i="1"/>
  <c r="S4086" i="1"/>
  <c r="S4094" i="1"/>
  <c r="S4102" i="1"/>
  <c r="S4110" i="1"/>
  <c r="S4118" i="1"/>
  <c r="S4134" i="1"/>
  <c r="S4142" i="1"/>
  <c r="S4150" i="1"/>
  <c r="S4158" i="1"/>
  <c r="S4166" i="1"/>
  <c r="S4174" i="1"/>
  <c r="S4182" i="1"/>
  <c r="S4198" i="1"/>
  <c r="S4206" i="1"/>
  <c r="S4214" i="1"/>
  <c r="S4222" i="1"/>
  <c r="S4230" i="1"/>
  <c r="S4238" i="1"/>
  <c r="S4246" i="1"/>
  <c r="S4254" i="1"/>
  <c r="S4262" i="1"/>
  <c r="S4270" i="1"/>
  <c r="S4278" i="1"/>
  <c r="S4286" i="1"/>
  <c r="S4294" i="1"/>
  <c r="S4302" i="1"/>
  <c r="S4310" i="1"/>
  <c r="S4318" i="1"/>
  <c r="S4326" i="1"/>
  <c r="S4334" i="1"/>
  <c r="S4342" i="1"/>
  <c r="S4350" i="1"/>
  <c r="S4358" i="1"/>
  <c r="S4366" i="1"/>
  <c r="S4374" i="1"/>
  <c r="S4382" i="1"/>
  <c r="S4390" i="1"/>
  <c r="S4398" i="1"/>
  <c r="S4406" i="1"/>
  <c r="S4414" i="1"/>
  <c r="S4422" i="1"/>
  <c r="S4430" i="1"/>
  <c r="S4438" i="1"/>
  <c r="S4446" i="1"/>
  <c r="S4454" i="1"/>
  <c r="S4462" i="1"/>
  <c r="S4470" i="1"/>
  <c r="S4478" i="1"/>
  <c r="S4486" i="1"/>
  <c r="S4494" i="1"/>
  <c r="S4502" i="1"/>
  <c r="S4510" i="1"/>
  <c r="S4518" i="1"/>
  <c r="S4526" i="1"/>
  <c r="S4534" i="1"/>
  <c r="S4542" i="1"/>
  <c r="S4550" i="1"/>
  <c r="S4558" i="1"/>
  <c r="S4566" i="1"/>
  <c r="S4574" i="1"/>
  <c r="S4582" i="1"/>
  <c r="S4590" i="1"/>
  <c r="S1239" i="1"/>
  <c r="S1247" i="1"/>
  <c r="S1255" i="1"/>
  <c r="S1263" i="1"/>
  <c r="S1271" i="1"/>
  <c r="S1279" i="1"/>
  <c r="S1287" i="1"/>
  <c r="S1295" i="1"/>
  <c r="S1303" i="1"/>
  <c r="S1319" i="1"/>
  <c r="S1327" i="1"/>
  <c r="S1335" i="1"/>
  <c r="S1343" i="1"/>
  <c r="S1367" i="1"/>
  <c r="S1375" i="1"/>
  <c r="S1383" i="1"/>
  <c r="S1391" i="1"/>
  <c r="S1399" i="1"/>
  <c r="S1407" i="1"/>
  <c r="S1423" i="1"/>
  <c r="S1431" i="1"/>
  <c r="S1439" i="1"/>
  <c r="S1447" i="1"/>
  <c r="S1455" i="1"/>
  <c r="S1471" i="1"/>
  <c r="S1479" i="1"/>
  <c r="S1487" i="1"/>
  <c r="S1495" i="1"/>
  <c r="S1503" i="1"/>
  <c r="S1519" i="1"/>
  <c r="S1527" i="1"/>
  <c r="S1543" i="1"/>
  <c r="S1551" i="1"/>
  <c r="S1559" i="1"/>
  <c r="S1567" i="1"/>
  <c r="S1575" i="1"/>
  <c r="S1583" i="1"/>
  <c r="S1599" i="1"/>
  <c r="S1607" i="1"/>
  <c r="S1615" i="1"/>
  <c r="S1623" i="1"/>
  <c r="S1631" i="1"/>
  <c r="S1639" i="1"/>
  <c r="S1647" i="1"/>
  <c r="S1655" i="1"/>
  <c r="S1663" i="1"/>
  <c r="S1671" i="1"/>
  <c r="S1679" i="1"/>
  <c r="S1687" i="1"/>
  <c r="S1695" i="1"/>
  <c r="S1703" i="1"/>
  <c r="S1711" i="1"/>
  <c r="S1719" i="1"/>
  <c r="S1727" i="1"/>
  <c r="S1735" i="1"/>
  <c r="S1743" i="1"/>
  <c r="S1751" i="1"/>
  <c r="S1759" i="1"/>
  <c r="S1767" i="1"/>
  <c r="S1775" i="1"/>
  <c r="S1783" i="1"/>
  <c r="S1791" i="1"/>
  <c r="S1799" i="1"/>
  <c r="S1807" i="1"/>
  <c r="S1815" i="1"/>
  <c r="S1823" i="1"/>
  <c r="S1831" i="1"/>
  <c r="S1839" i="1"/>
  <c r="S1847" i="1"/>
  <c r="S1855" i="1"/>
  <c r="S1863" i="1"/>
  <c r="S1871" i="1"/>
  <c r="S1879" i="1"/>
  <c r="S1887" i="1"/>
  <c r="S1895" i="1"/>
  <c r="S1903" i="1"/>
  <c r="S1911" i="1"/>
  <c r="S1919" i="1"/>
  <c r="S1927" i="1"/>
  <c r="S1935" i="1"/>
  <c r="S1943" i="1"/>
  <c r="S1951" i="1"/>
  <c r="S1959" i="1"/>
  <c r="S1967" i="1"/>
  <c r="S1983" i="1"/>
  <c r="S1991" i="1"/>
  <c r="S1999" i="1"/>
  <c r="S2007" i="1"/>
  <c r="S2015" i="1"/>
  <c r="S2023" i="1"/>
  <c r="S2031" i="1"/>
  <c r="S2039" i="1"/>
  <c r="S2047" i="1"/>
  <c r="S2055" i="1"/>
  <c r="S2063" i="1"/>
  <c r="S2071" i="1"/>
  <c r="S2079" i="1"/>
  <c r="S2087" i="1"/>
  <c r="S2095" i="1"/>
  <c r="S2111" i="1"/>
  <c r="S2119" i="1"/>
  <c r="S2127" i="1"/>
  <c r="S2135" i="1"/>
  <c r="S2143" i="1"/>
  <c r="S2151" i="1"/>
  <c r="S2159" i="1"/>
  <c r="S2167" i="1"/>
  <c r="S2175" i="1"/>
  <c r="S2183" i="1"/>
  <c r="S2191" i="1"/>
  <c r="S2199" i="1"/>
  <c r="S2207" i="1"/>
  <c r="S2215" i="1"/>
  <c r="S2223" i="1"/>
  <c r="S2231" i="1"/>
  <c r="S2239" i="1"/>
  <c r="S2247" i="1"/>
  <c r="S2255" i="1"/>
  <c r="S2263" i="1"/>
  <c r="S2271" i="1"/>
  <c r="S2287" i="1"/>
  <c r="S2295" i="1"/>
  <c r="S2303" i="1"/>
  <c r="S2311" i="1"/>
  <c r="S2319" i="1"/>
  <c r="S2327" i="1"/>
  <c r="S2335" i="1"/>
  <c r="S2343" i="1"/>
  <c r="S2351" i="1"/>
  <c r="S2367" i="1"/>
  <c r="S2375" i="1"/>
  <c r="S2383" i="1"/>
  <c r="S2391" i="1"/>
  <c r="S2399" i="1"/>
  <c r="S2415" i="1"/>
  <c r="S2423" i="1"/>
  <c r="S2431" i="1"/>
  <c r="S2439" i="1"/>
  <c r="S2447" i="1"/>
  <c r="S2455" i="1"/>
  <c r="S2463" i="1"/>
  <c r="S2471" i="1"/>
  <c r="S2479" i="1"/>
  <c r="S2487" i="1"/>
  <c r="S2495" i="1"/>
  <c r="S2503" i="1"/>
  <c r="S2511" i="1"/>
  <c r="S2519" i="1"/>
  <c r="S2527" i="1"/>
  <c r="S2535" i="1"/>
  <c r="S2543" i="1"/>
  <c r="S2551" i="1"/>
  <c r="S2559" i="1"/>
  <c r="S2567" i="1"/>
  <c r="S2575" i="1"/>
  <c r="S2583" i="1"/>
  <c r="S2591" i="1"/>
  <c r="S2599" i="1"/>
  <c r="S2607" i="1"/>
  <c r="S2615" i="1"/>
  <c r="S2623" i="1"/>
  <c r="S2631" i="1"/>
  <c r="S2639" i="1"/>
  <c r="S2647" i="1"/>
  <c r="S2655" i="1"/>
  <c r="S2663" i="1"/>
  <c r="S2671" i="1"/>
  <c r="S2679" i="1"/>
  <c r="S2687" i="1"/>
  <c r="S2695" i="1"/>
  <c r="S2703" i="1"/>
  <c r="S2711" i="1"/>
  <c r="S2719" i="1"/>
  <c r="S2727" i="1"/>
  <c r="S2735" i="1"/>
  <c r="S2743" i="1"/>
  <c r="S2751" i="1"/>
  <c r="S2759" i="1"/>
  <c r="S2767" i="1"/>
  <c r="S2775" i="1"/>
  <c r="S2783" i="1"/>
  <c r="S2791" i="1"/>
  <c r="S2799" i="1"/>
  <c r="S2807" i="1"/>
  <c r="S2815" i="1"/>
  <c r="S2823" i="1"/>
  <c r="S2831" i="1"/>
  <c r="S2839" i="1"/>
  <c r="S2847" i="1"/>
  <c r="S2855" i="1"/>
  <c r="S2863" i="1"/>
  <c r="S2879" i="1"/>
  <c r="S2887" i="1"/>
  <c r="S2895" i="1"/>
  <c r="S2903" i="1"/>
  <c r="S2911" i="1"/>
  <c r="S2919" i="1"/>
  <c r="S2927" i="1"/>
  <c r="S2935" i="1"/>
  <c r="S2943" i="1"/>
  <c r="S2959" i="1"/>
  <c r="S2967" i="1"/>
  <c r="S2975" i="1"/>
  <c r="S2983" i="1"/>
  <c r="S2991" i="1"/>
  <c r="S2999" i="1"/>
  <c r="S3007" i="1"/>
  <c r="S3015" i="1"/>
  <c r="S3023" i="1"/>
  <c r="S3031" i="1"/>
  <c r="S3039" i="1"/>
  <c r="S3047" i="1"/>
  <c r="S3063" i="1"/>
  <c r="S3087" i="1"/>
  <c r="S3095" i="1"/>
  <c r="S3103" i="1"/>
  <c r="S3111" i="1"/>
  <c r="S3119" i="1"/>
  <c r="S3135" i="1"/>
  <c r="S3143" i="1"/>
  <c r="S3151" i="1"/>
  <c r="S3159" i="1"/>
  <c r="S3167" i="1"/>
  <c r="S3175" i="1"/>
  <c r="S3183" i="1"/>
  <c r="S3191" i="1"/>
  <c r="S3199" i="1"/>
  <c r="S3207" i="1"/>
  <c r="S3215" i="1"/>
  <c r="S3223" i="1"/>
  <c r="S3231" i="1"/>
  <c r="S3239" i="1"/>
  <c r="S3247" i="1"/>
  <c r="S3255" i="1"/>
  <c r="S3263" i="1"/>
  <c r="S3271" i="1"/>
  <c r="S3279" i="1"/>
  <c r="S3287" i="1"/>
  <c r="S3295" i="1"/>
  <c r="S3303" i="1"/>
  <c r="S3311" i="1"/>
  <c r="S3319" i="1"/>
  <c r="S3327" i="1"/>
  <c r="S3335" i="1"/>
  <c r="S3343" i="1"/>
  <c r="S3351" i="1"/>
  <c r="S3359" i="1"/>
  <c r="S3367" i="1"/>
  <c r="S3375" i="1"/>
  <c r="S3383" i="1"/>
  <c r="S3391" i="1"/>
  <c r="S3399" i="1"/>
  <c r="S3407" i="1"/>
  <c r="S3415" i="1"/>
  <c r="S3423" i="1"/>
  <c r="S3431" i="1"/>
  <c r="S3439" i="1"/>
  <c r="S3447" i="1"/>
  <c r="S3455" i="1"/>
  <c r="S3463" i="1"/>
  <c r="S3471" i="1"/>
  <c r="S3479" i="1"/>
  <c r="S3487" i="1"/>
  <c r="S3495" i="1"/>
  <c r="S3503" i="1"/>
  <c r="S3511" i="1"/>
  <c r="S3519" i="1"/>
  <c r="S3527" i="1"/>
  <c r="S3535" i="1"/>
  <c r="S3543" i="1"/>
  <c r="S3551" i="1"/>
  <c r="S3559" i="1"/>
  <c r="S3567" i="1"/>
  <c r="S3575" i="1"/>
  <c r="S3583" i="1"/>
  <c r="S3591" i="1"/>
  <c r="S3599" i="1"/>
  <c r="S3607" i="1"/>
  <c r="S3615" i="1"/>
  <c r="S3623" i="1"/>
  <c r="S3631" i="1"/>
  <c r="S3639" i="1"/>
  <c r="S3647" i="1"/>
  <c r="S3655" i="1"/>
  <c r="S3663" i="1"/>
  <c r="S3168" i="1"/>
  <c r="S3176" i="1"/>
  <c r="S3184" i="1"/>
  <c r="S3192" i="1"/>
  <c r="S3200" i="1"/>
  <c r="S3208" i="1"/>
  <c r="S3216" i="1"/>
  <c r="S3224" i="1"/>
  <c r="S3232" i="1"/>
  <c r="S3240" i="1"/>
  <c r="S3248" i="1"/>
  <c r="S3256" i="1"/>
  <c r="S3264" i="1"/>
  <c r="S3272" i="1"/>
  <c r="S3280" i="1"/>
  <c r="S3288" i="1"/>
  <c r="S3296" i="1"/>
  <c r="S3304" i="1"/>
  <c r="S3312" i="1"/>
  <c r="S3320" i="1"/>
  <c r="S3328" i="1"/>
  <c r="S3336" i="1"/>
  <c r="S3344" i="1"/>
  <c r="S3352" i="1"/>
  <c r="S3360" i="1"/>
  <c r="S3368" i="1"/>
  <c r="S3376" i="1"/>
  <c r="S3384" i="1"/>
  <c r="S3392" i="1"/>
  <c r="S3400" i="1"/>
  <c r="S3408" i="1"/>
  <c r="S3416" i="1"/>
  <c r="S3424" i="1"/>
  <c r="S3432" i="1"/>
  <c r="S3440" i="1"/>
  <c r="S3448" i="1"/>
  <c r="S3456" i="1"/>
  <c r="S3464" i="1"/>
  <c r="S3472" i="1"/>
  <c r="S3480" i="1"/>
  <c r="S3496" i="1"/>
  <c r="S3504" i="1"/>
  <c r="S3512" i="1"/>
  <c r="S3520" i="1"/>
  <c r="S3528" i="1"/>
  <c r="S3536" i="1"/>
  <c r="S3544" i="1"/>
  <c r="S3552" i="1"/>
  <c r="S3560" i="1"/>
  <c r="S3568" i="1"/>
  <c r="S3576" i="1"/>
  <c r="S3584" i="1"/>
  <c r="S3592" i="1"/>
  <c r="S3600" i="1"/>
  <c r="S3608" i="1"/>
  <c r="S3616" i="1"/>
  <c r="S3624" i="1"/>
  <c r="S3632" i="1"/>
  <c r="S3640" i="1"/>
  <c r="S3648" i="1"/>
  <c r="S3656" i="1"/>
  <c r="S3664" i="1"/>
  <c r="S3672" i="1"/>
  <c r="S3680" i="1"/>
  <c r="S3688" i="1"/>
  <c r="S3696" i="1"/>
  <c r="S3704" i="1"/>
  <c r="S3712" i="1"/>
  <c r="S3720" i="1"/>
  <c r="S3728" i="1"/>
  <c r="S3736" i="1"/>
  <c r="S3744" i="1"/>
  <c r="S3752" i="1"/>
  <c r="S3760" i="1"/>
  <c r="S3768" i="1"/>
  <c r="S3776" i="1"/>
  <c r="S3784" i="1"/>
  <c r="S3792" i="1"/>
  <c r="S3800" i="1"/>
  <c r="S3808" i="1"/>
  <c r="S3816" i="1"/>
  <c r="S3824" i="1"/>
  <c r="S3832" i="1"/>
  <c r="S3840" i="1"/>
  <c r="S3848" i="1"/>
  <c r="S3856" i="1"/>
  <c r="S3864" i="1"/>
  <c r="S3872" i="1"/>
  <c r="S3880" i="1"/>
  <c r="S3888" i="1"/>
  <c r="S3896" i="1"/>
  <c r="S3904" i="1"/>
  <c r="S3912" i="1"/>
  <c r="S3920" i="1"/>
  <c r="S3928" i="1"/>
  <c r="S3936" i="1"/>
  <c r="S3944" i="1"/>
  <c r="S3952" i="1"/>
  <c r="S3960" i="1"/>
  <c r="S3968" i="1"/>
  <c r="S3976" i="1"/>
  <c r="S3984" i="1"/>
  <c r="S3992" i="1"/>
  <c r="S4000" i="1"/>
  <c r="S4008" i="1"/>
  <c r="S4016" i="1"/>
  <c r="S4024" i="1"/>
  <c r="S4032" i="1"/>
  <c r="S4040" i="1"/>
  <c r="S4048" i="1"/>
  <c r="S4056" i="1"/>
  <c r="S4064" i="1"/>
  <c r="S4080" i="1"/>
  <c r="S4088" i="1"/>
  <c r="S4096" i="1"/>
  <c r="S4104" i="1"/>
  <c r="S4112" i="1"/>
  <c r="S4120" i="1"/>
  <c r="S4128" i="1"/>
  <c r="S4136" i="1"/>
  <c r="S4144" i="1"/>
  <c r="S4152" i="1"/>
  <c r="S4160" i="1"/>
  <c r="S4168" i="1"/>
  <c r="S4176" i="1"/>
  <c r="S4192" i="1"/>
  <c r="S4200" i="1"/>
  <c r="S4208" i="1"/>
  <c r="S4216" i="1"/>
  <c r="S4224" i="1"/>
  <c r="S4232" i="1"/>
  <c r="S4240" i="1"/>
  <c r="S4248" i="1"/>
  <c r="S4256" i="1"/>
  <c r="S4264" i="1"/>
  <c r="S4272" i="1"/>
  <c r="S4280" i="1"/>
  <c r="S4288" i="1"/>
  <c r="S4296" i="1"/>
  <c r="S4304" i="1"/>
  <c r="S4312" i="1"/>
  <c r="S4320" i="1"/>
  <c r="S4328" i="1"/>
  <c r="S4336" i="1"/>
  <c r="S4344" i="1"/>
  <c r="S4352" i="1"/>
  <c r="S4360" i="1"/>
  <c r="S4368" i="1"/>
  <c r="S4376" i="1"/>
  <c r="S4384" i="1"/>
  <c r="S4392" i="1"/>
  <c r="S4400" i="1"/>
  <c r="S4408" i="1"/>
  <c r="S4416" i="1"/>
  <c r="S4424" i="1"/>
  <c r="S4432" i="1"/>
  <c r="S4440" i="1"/>
  <c r="S4448" i="1"/>
  <c r="S4456" i="1"/>
  <c r="S4464" i="1"/>
  <c r="S4472" i="1"/>
  <c r="S4480" i="1"/>
  <c r="S4488" i="1"/>
  <c r="S4496" i="1"/>
  <c r="S4504" i="1"/>
  <c r="S4512" i="1"/>
  <c r="S4520" i="1"/>
  <c r="S4528" i="1"/>
  <c r="S4536" i="1"/>
  <c r="S4544" i="1"/>
  <c r="S4552" i="1"/>
  <c r="S4560" i="1"/>
  <c r="S4568" i="1"/>
  <c r="S4576" i="1"/>
  <c r="S4584" i="1"/>
  <c r="S4592" i="1"/>
  <c r="S4600" i="1"/>
  <c r="S4608" i="1"/>
  <c r="S4616" i="1"/>
  <c r="S4624" i="1"/>
  <c r="S4632" i="1"/>
  <c r="S4640" i="1"/>
  <c r="S4648" i="1"/>
  <c r="S4656" i="1"/>
  <c r="S4664" i="1"/>
  <c r="S4672" i="1"/>
  <c r="S4680" i="1"/>
  <c r="S4688" i="1"/>
  <c r="S4696" i="1"/>
  <c r="S4704" i="1"/>
  <c r="S4712" i="1"/>
  <c r="S4720" i="1"/>
  <c r="S4728" i="1"/>
  <c r="S4736" i="1"/>
  <c r="S4744" i="1"/>
  <c r="S4752" i="1"/>
  <c r="S4760" i="1"/>
  <c r="S4768" i="1"/>
  <c r="S4776" i="1"/>
  <c r="S4784" i="1"/>
  <c r="S4792" i="1"/>
  <c r="S4800" i="1"/>
  <c r="S4808" i="1"/>
  <c r="S4816" i="1"/>
  <c r="S4832" i="1"/>
  <c r="S4840" i="1"/>
  <c r="S4848" i="1"/>
  <c r="S4856" i="1"/>
  <c r="S4864" i="1"/>
  <c r="S4872" i="1"/>
  <c r="S4880" i="1"/>
  <c r="S4888" i="1"/>
  <c r="S4896" i="1"/>
  <c r="S4904" i="1"/>
  <c r="S4912" i="1"/>
  <c r="S4920" i="1"/>
  <c r="S4928" i="1"/>
  <c r="S4936" i="1"/>
  <c r="S4944" i="1"/>
  <c r="S4952" i="1"/>
  <c r="S4960" i="1"/>
  <c r="S4968" i="1"/>
  <c r="S4976" i="1"/>
  <c r="S4984" i="1"/>
  <c r="S4992" i="1"/>
  <c r="S5000" i="1"/>
  <c r="S5008" i="1"/>
  <c r="S5016" i="1"/>
  <c r="S5024" i="1"/>
  <c r="S5032" i="1"/>
  <c r="S5040" i="1"/>
  <c r="S5048" i="1"/>
  <c r="S5056" i="1"/>
  <c r="S5064" i="1"/>
  <c r="S5072" i="1"/>
  <c r="S5080" i="1"/>
  <c r="S5088" i="1"/>
  <c r="S5096" i="1"/>
  <c r="S5104" i="1"/>
  <c r="S5112" i="1"/>
  <c r="S5120" i="1"/>
  <c r="S5128" i="1"/>
  <c r="S5136" i="1"/>
  <c r="S5144" i="1"/>
  <c r="S5152" i="1"/>
  <c r="S5160" i="1"/>
  <c r="S5168" i="1"/>
  <c r="S5176" i="1"/>
  <c r="S5184" i="1"/>
  <c r="S5192" i="1"/>
  <c r="S5200" i="1"/>
  <c r="S5208" i="1"/>
  <c r="S5216" i="1"/>
  <c r="S5224" i="1"/>
  <c r="S5232" i="1"/>
  <c r="S5240" i="1"/>
  <c r="S5248" i="1"/>
  <c r="S5256" i="1"/>
  <c r="S5264" i="1"/>
  <c r="S5272" i="1"/>
  <c r="S5280" i="1"/>
  <c r="S5288" i="1"/>
  <c r="S5296" i="1"/>
  <c r="S5304" i="1"/>
  <c r="S5312" i="1"/>
  <c r="S5320" i="1"/>
  <c r="S5328" i="1"/>
  <c r="S5336" i="1"/>
  <c r="S5344" i="1"/>
  <c r="S5352" i="1"/>
  <c r="S5360" i="1"/>
  <c r="S5384" i="1"/>
  <c r="S5392" i="1"/>
  <c r="S5400" i="1"/>
  <c r="S5408" i="1"/>
  <c r="S5416" i="1"/>
  <c r="S5424" i="1"/>
  <c r="S5432" i="1"/>
  <c r="S5440" i="1"/>
  <c r="S5448" i="1"/>
  <c r="S5456" i="1"/>
  <c r="S5464" i="1"/>
  <c r="S5472" i="1"/>
  <c r="S5480" i="1"/>
  <c r="S5488" i="1"/>
  <c r="S5496" i="1"/>
  <c r="S5504" i="1"/>
  <c r="S5512" i="1"/>
  <c r="S5520" i="1"/>
  <c r="S5528" i="1"/>
  <c r="S5536" i="1"/>
  <c r="S5544" i="1"/>
  <c r="S5552" i="1"/>
  <c r="S5560" i="1"/>
  <c r="S5568" i="1"/>
  <c r="S5576" i="1"/>
  <c r="S5584" i="1"/>
  <c r="S5592" i="1"/>
  <c r="S5600" i="1"/>
  <c r="S5608" i="1"/>
  <c r="S5616" i="1"/>
  <c r="S5624" i="1"/>
  <c r="S5632" i="1"/>
  <c r="S5640" i="1"/>
  <c r="S5648" i="1"/>
  <c r="S5656" i="1"/>
  <c r="S5664" i="1"/>
  <c r="S5672" i="1"/>
  <c r="S5680" i="1"/>
  <c r="S5688" i="1"/>
  <c r="S5696" i="1"/>
  <c r="S5704" i="1"/>
  <c r="S5712" i="1"/>
  <c r="S5720" i="1"/>
  <c r="S5728" i="1"/>
  <c r="S5736" i="1"/>
  <c r="S5744" i="1"/>
  <c r="S5752" i="1"/>
  <c r="S5760" i="1"/>
  <c r="S5768" i="1"/>
  <c r="S5776" i="1"/>
  <c r="S5784" i="1"/>
  <c r="S937" i="1"/>
  <c r="S945" i="1"/>
  <c r="S953" i="1"/>
  <c r="S961" i="1"/>
  <c r="S969" i="1"/>
  <c r="S977" i="1"/>
  <c r="S985" i="1"/>
  <c r="S993" i="1"/>
  <c r="S1001" i="1"/>
  <c r="S1009" i="1"/>
  <c r="S1017" i="1"/>
  <c r="S1025" i="1"/>
  <c r="S1033" i="1"/>
  <c r="S1041" i="1"/>
  <c r="S1049" i="1"/>
  <c r="S1057" i="1"/>
  <c r="S1065" i="1"/>
  <c r="S1073" i="1"/>
  <c r="S1081" i="1"/>
  <c r="S1089" i="1"/>
  <c r="S1097" i="1"/>
  <c r="S1105" i="1"/>
  <c r="S1113" i="1"/>
  <c r="S1121" i="1"/>
  <c r="S1129" i="1"/>
  <c r="S1137" i="1"/>
  <c r="S1145" i="1"/>
  <c r="S1153" i="1"/>
  <c r="S1161" i="1"/>
  <c r="S1169" i="1"/>
  <c r="S1177" i="1"/>
  <c r="S1185" i="1"/>
  <c r="S1193" i="1"/>
  <c r="S1209" i="1"/>
  <c r="S1217" i="1"/>
  <c r="S1225" i="1"/>
  <c r="S1233" i="1"/>
  <c r="S1249" i="1"/>
  <c r="S1257" i="1"/>
  <c r="S1265" i="1"/>
  <c r="S1273" i="1"/>
  <c r="S1281" i="1"/>
  <c r="S1289" i="1"/>
  <c r="S1297" i="1"/>
  <c r="S1305" i="1"/>
  <c r="S1313" i="1"/>
  <c r="S1321" i="1"/>
  <c r="S1329" i="1"/>
  <c r="S1337" i="1"/>
  <c r="S1345" i="1"/>
  <c r="S1353" i="1"/>
  <c r="S1377" i="1"/>
  <c r="S1385" i="1"/>
  <c r="S1393" i="1"/>
  <c r="S1409" i="1"/>
  <c r="S1417" i="1"/>
  <c r="S1425" i="1"/>
  <c r="S1433" i="1"/>
  <c r="S1441" i="1"/>
  <c r="S1449" i="1"/>
  <c r="S1457" i="1"/>
  <c r="S1465" i="1"/>
  <c r="S1473" i="1"/>
  <c r="S1481" i="1"/>
  <c r="S1489" i="1"/>
  <c r="S1497" i="1"/>
  <c r="S1505" i="1"/>
  <c r="S1521" i="1"/>
  <c r="S1529" i="1"/>
  <c r="S1537" i="1"/>
  <c r="S1545" i="1"/>
  <c r="S1553" i="1"/>
  <c r="S1561" i="1"/>
  <c r="S1569" i="1"/>
  <c r="S1577" i="1"/>
  <c r="S1593" i="1"/>
  <c r="S1601" i="1"/>
  <c r="S1609" i="1"/>
  <c r="S1617" i="1"/>
  <c r="S1625" i="1"/>
  <c r="S1633" i="1"/>
  <c r="S1641" i="1"/>
  <c r="S1649" i="1"/>
  <c r="S1657" i="1"/>
  <c r="S1665" i="1"/>
  <c r="S1673" i="1"/>
  <c r="S1681" i="1"/>
  <c r="S1689" i="1"/>
  <c r="S1697" i="1"/>
  <c r="S1705" i="1"/>
  <c r="S1713" i="1"/>
  <c r="S1721" i="1"/>
  <c r="S1729" i="1"/>
  <c r="S1737" i="1"/>
  <c r="S1745" i="1"/>
  <c r="S1753" i="1"/>
  <c r="S1761" i="1"/>
  <c r="S1769" i="1"/>
  <c r="S1777" i="1"/>
  <c r="S1785" i="1"/>
  <c r="S1793" i="1"/>
  <c r="S1801" i="1"/>
  <c r="S1809" i="1"/>
  <c r="S1817" i="1"/>
  <c r="S1825" i="1"/>
  <c r="S1833" i="1"/>
  <c r="S1841" i="1"/>
  <c r="S1849" i="1"/>
  <c r="S1857" i="1"/>
  <c r="S1865" i="1"/>
  <c r="S1873" i="1"/>
  <c r="S1881" i="1"/>
  <c r="S1889" i="1"/>
  <c r="S1897" i="1"/>
  <c r="S1905" i="1"/>
  <c r="S1913" i="1"/>
  <c r="S1921" i="1"/>
  <c r="S1929" i="1"/>
  <c r="S1937" i="1"/>
  <c r="S1945" i="1"/>
  <c r="S1953" i="1"/>
  <c r="S1961" i="1"/>
  <c r="S1969" i="1"/>
  <c r="S1977" i="1"/>
  <c r="S1985" i="1"/>
  <c r="S1993" i="1"/>
  <c r="S2001" i="1"/>
  <c r="S2009" i="1"/>
  <c r="S2017" i="1"/>
  <c r="S2025" i="1"/>
  <c r="S2033" i="1"/>
  <c r="S2041" i="1"/>
  <c r="S2049" i="1"/>
  <c r="S2057" i="1"/>
  <c r="S2065" i="1"/>
  <c r="S2073" i="1"/>
  <c r="S2081" i="1"/>
  <c r="S2089" i="1"/>
  <c r="S2097" i="1"/>
  <c r="S2105" i="1"/>
  <c r="S2113" i="1"/>
  <c r="S2121" i="1"/>
  <c r="S2129" i="1"/>
  <c r="S2137" i="1"/>
  <c r="S2145" i="1"/>
  <c r="S2153" i="1"/>
  <c r="S2161" i="1"/>
  <c r="S2169" i="1"/>
  <c r="S2177" i="1"/>
  <c r="S2185" i="1"/>
  <c r="S2193" i="1"/>
  <c r="S2201" i="1"/>
  <c r="S2209" i="1"/>
  <c r="S2217" i="1"/>
  <c r="S2233" i="1"/>
  <c r="S2241" i="1"/>
  <c r="S2257" i="1"/>
  <c r="S2265" i="1"/>
  <c r="S2273" i="1"/>
  <c r="S2281" i="1"/>
  <c r="S2289" i="1"/>
  <c r="S2297" i="1"/>
  <c r="S2305" i="1"/>
  <c r="S2313" i="1"/>
  <c r="S2321" i="1"/>
  <c r="S2329" i="1"/>
  <c r="S2337" i="1"/>
  <c r="S2345" i="1"/>
  <c r="S2353" i="1"/>
  <c r="S2361" i="1"/>
  <c r="S2369" i="1"/>
  <c r="S2377" i="1"/>
  <c r="S2385" i="1"/>
  <c r="S2393" i="1"/>
  <c r="S2401" i="1"/>
  <c r="S2409" i="1"/>
  <c r="S2417" i="1"/>
  <c r="S2425" i="1"/>
  <c r="S2433" i="1"/>
  <c r="S2441" i="1"/>
  <c r="S2457" i="1"/>
  <c r="S2465" i="1"/>
  <c r="S2473" i="1"/>
  <c r="S2481" i="1"/>
  <c r="S2489" i="1"/>
  <c r="S2497" i="1"/>
  <c r="S2505" i="1"/>
  <c r="S2513" i="1"/>
  <c r="S2521" i="1"/>
  <c r="S2529" i="1"/>
  <c r="S2537" i="1"/>
  <c r="S2545" i="1"/>
  <c r="S2553" i="1"/>
  <c r="S2561" i="1"/>
  <c r="S2569" i="1"/>
  <c r="S2577" i="1"/>
  <c r="S2585" i="1"/>
  <c r="S2593" i="1"/>
  <c r="S2601" i="1"/>
  <c r="S2609" i="1"/>
  <c r="S2617" i="1"/>
  <c r="S2625" i="1"/>
  <c r="S2633" i="1"/>
  <c r="S2641" i="1"/>
  <c r="S2649" i="1"/>
  <c r="S2657" i="1"/>
  <c r="S2665" i="1"/>
  <c r="S2673" i="1"/>
  <c r="S2681" i="1"/>
  <c r="S2689" i="1"/>
  <c r="S2697" i="1"/>
  <c r="S2705" i="1"/>
  <c r="S2713" i="1"/>
  <c r="S2721" i="1"/>
  <c r="S2729" i="1"/>
  <c r="S2737" i="1"/>
  <c r="S2745" i="1"/>
  <c r="S2753" i="1"/>
  <c r="S2761" i="1"/>
  <c r="S2769" i="1"/>
  <c r="S2777" i="1"/>
  <c r="S2785" i="1"/>
  <c r="S2793" i="1"/>
  <c r="S2801" i="1"/>
  <c r="S2809" i="1"/>
  <c r="S2817" i="1"/>
  <c r="S2825" i="1"/>
  <c r="S2833" i="1"/>
  <c r="S2841" i="1"/>
  <c r="S2849" i="1"/>
  <c r="S2857" i="1"/>
  <c r="S2873" i="1"/>
  <c r="S2889" i="1"/>
  <c r="S2897" i="1"/>
  <c r="S2905" i="1"/>
  <c r="S2913" i="1"/>
  <c r="S2921" i="1"/>
  <c r="S2929" i="1"/>
  <c r="S2937" i="1"/>
  <c r="S2945" i="1"/>
  <c r="S2953" i="1"/>
  <c r="S2961" i="1"/>
  <c r="S2977" i="1"/>
  <c r="S2985" i="1"/>
  <c r="S2993" i="1"/>
  <c r="S3001" i="1"/>
  <c r="S3009" i="1"/>
  <c r="S3017" i="1"/>
  <c r="S3025" i="1"/>
  <c r="S3033" i="1"/>
  <c r="S3041" i="1"/>
  <c r="S3049" i="1"/>
  <c r="S3057" i="1"/>
  <c r="S3073" i="1"/>
  <c r="S3081" i="1"/>
  <c r="S3097" i="1"/>
  <c r="S3105" i="1"/>
  <c r="S3113" i="1"/>
  <c r="S3121" i="1"/>
  <c r="S3137" i="1"/>
  <c r="S3145" i="1"/>
  <c r="S3153" i="1"/>
  <c r="S3161" i="1"/>
  <c r="S3169" i="1"/>
  <c r="S3177" i="1"/>
  <c r="S3185" i="1"/>
  <c r="S3193" i="1"/>
  <c r="S3201" i="1"/>
  <c r="S3209" i="1"/>
  <c r="S3217" i="1"/>
  <c r="S3225" i="1"/>
  <c r="S3233" i="1"/>
  <c r="S3241" i="1"/>
  <c r="S3249" i="1"/>
  <c r="S3257" i="1"/>
  <c r="S3265" i="1"/>
  <c r="S3273" i="1"/>
  <c r="S3281" i="1"/>
  <c r="S3289" i="1"/>
  <c r="S3297" i="1"/>
  <c r="S3305" i="1"/>
  <c r="S3313" i="1"/>
  <c r="S3321" i="1"/>
  <c r="S3329" i="1"/>
  <c r="S3337" i="1"/>
  <c r="S3345" i="1"/>
  <c r="S3353" i="1"/>
  <c r="S3361" i="1"/>
  <c r="S3369" i="1"/>
  <c r="S3377" i="1"/>
  <c r="S3385" i="1"/>
  <c r="S3393" i="1"/>
  <c r="S3401" i="1"/>
  <c r="S3409" i="1"/>
  <c r="S3417" i="1"/>
  <c r="S3425" i="1"/>
  <c r="S3433" i="1"/>
  <c r="S3441" i="1"/>
  <c r="S3449" i="1"/>
  <c r="S3457" i="1"/>
  <c r="S3465" i="1"/>
  <c r="S3473" i="1"/>
  <c r="S3481" i="1"/>
  <c r="S3489" i="1"/>
  <c r="S3497" i="1"/>
  <c r="S3505" i="1"/>
  <c r="S3513" i="1"/>
  <c r="S3521" i="1"/>
  <c r="S3529" i="1"/>
  <c r="S3537" i="1"/>
  <c r="S3545" i="1"/>
  <c r="S3553" i="1"/>
  <c r="S3561" i="1"/>
  <c r="S3569" i="1"/>
  <c r="S3577" i="1"/>
  <c r="S3585" i="1"/>
  <c r="S3593" i="1"/>
  <c r="S3601" i="1"/>
  <c r="S3609" i="1"/>
  <c r="S3458" i="1"/>
  <c r="S3466" i="1"/>
  <c r="S3474" i="1"/>
  <c r="S3482" i="1"/>
  <c r="S3490" i="1"/>
  <c r="S3498" i="1"/>
  <c r="S3506" i="1"/>
  <c r="S3514" i="1"/>
  <c r="S3522" i="1"/>
  <c r="S3530" i="1"/>
  <c r="S3538" i="1"/>
  <c r="S3546" i="1"/>
  <c r="S3554" i="1"/>
  <c r="S3562" i="1"/>
  <c r="S3570" i="1"/>
  <c r="S3578" i="1"/>
  <c r="S3586" i="1"/>
  <c r="S3594" i="1"/>
  <c r="S3602" i="1"/>
  <c r="S3610" i="1"/>
  <c r="S3618" i="1"/>
  <c r="S3626" i="1"/>
  <c r="S3634" i="1"/>
  <c r="S3642" i="1"/>
  <c r="S3650" i="1"/>
  <c r="S3658" i="1"/>
  <c r="S3666" i="1"/>
  <c r="S3674" i="1"/>
  <c r="S3682" i="1"/>
  <c r="S3690" i="1"/>
  <c r="S3698" i="1"/>
  <c r="S3706" i="1"/>
  <c r="S3714" i="1"/>
  <c r="S3722" i="1"/>
  <c r="S3730" i="1"/>
  <c r="S3738" i="1"/>
  <c r="S3746" i="1"/>
  <c r="S3754" i="1"/>
  <c r="S3762" i="1"/>
  <c r="S3770" i="1"/>
  <c r="S3778" i="1"/>
  <c r="S3786" i="1"/>
  <c r="S3794" i="1"/>
  <c r="S3802" i="1"/>
  <c r="S3810" i="1"/>
  <c r="S3818" i="1"/>
  <c r="S3826" i="1"/>
  <c r="S3834" i="1"/>
  <c r="S3842" i="1"/>
  <c r="S3850" i="1"/>
  <c r="S3858" i="1"/>
  <c r="S3866" i="1"/>
  <c r="S3874" i="1"/>
  <c r="S3882" i="1"/>
  <c r="S3890" i="1"/>
  <c r="S3898" i="1"/>
  <c r="S3906" i="1"/>
  <c r="S3914" i="1"/>
  <c r="S3922" i="1"/>
  <c r="S3930" i="1"/>
  <c r="S3938" i="1"/>
  <c r="S3946" i="1"/>
  <c r="S3954" i="1"/>
  <c r="S3962" i="1"/>
  <c r="S3970" i="1"/>
  <c r="S3978" i="1"/>
  <c r="S3986" i="1"/>
  <c r="S3994" i="1"/>
  <c r="S4002" i="1"/>
  <c r="S4010" i="1"/>
  <c r="S4018" i="1"/>
  <c r="S4026" i="1"/>
  <c r="S4034" i="1"/>
  <c r="S4042" i="1"/>
  <c r="S4050" i="1"/>
  <c r="S4058" i="1"/>
  <c r="S4074" i="1"/>
  <c r="S4090" i="1"/>
  <c r="S4098" i="1"/>
  <c r="S4106" i="1"/>
  <c r="S4130" i="1"/>
  <c r="S4146" i="1"/>
  <c r="S4154" i="1"/>
  <c r="S4162" i="1"/>
  <c r="S4170" i="1"/>
  <c r="S4178" i="1"/>
  <c r="S4186" i="1"/>
  <c r="S4194" i="1"/>
  <c r="S4218" i="1"/>
  <c r="S4226" i="1"/>
  <c r="S4234" i="1"/>
  <c r="S4242" i="1"/>
  <c r="S4250" i="1"/>
  <c r="S4258" i="1"/>
  <c r="S4266" i="1"/>
  <c r="S4274" i="1"/>
  <c r="S4282" i="1"/>
  <c r="S4290" i="1"/>
  <c r="S4298" i="1"/>
  <c r="S4306" i="1"/>
  <c r="S4314" i="1"/>
  <c r="S4322" i="1"/>
  <c r="S4330" i="1"/>
  <c r="S4338" i="1"/>
  <c r="S4346" i="1"/>
  <c r="S4354" i="1"/>
  <c r="S4362" i="1"/>
  <c r="S4370" i="1"/>
  <c r="S4378" i="1"/>
  <c r="S4386" i="1"/>
  <c r="S4394" i="1"/>
  <c r="S4402" i="1"/>
  <c r="S4410" i="1"/>
  <c r="S4418" i="1"/>
  <c r="S4426" i="1"/>
  <c r="S4434" i="1"/>
  <c r="S4442" i="1"/>
  <c r="S4450" i="1"/>
  <c r="S4458" i="1"/>
  <c r="S4466" i="1"/>
  <c r="S4474" i="1"/>
  <c r="S4482" i="1"/>
  <c r="S4490" i="1"/>
  <c r="S4498" i="1"/>
  <c r="S4506" i="1"/>
  <c r="S4514" i="1"/>
  <c r="S4522" i="1"/>
  <c r="S4530" i="1"/>
  <c r="S4538" i="1"/>
  <c r="S4546" i="1"/>
  <c r="S4554" i="1"/>
  <c r="S4562" i="1"/>
  <c r="S4570" i="1"/>
  <c r="S4578" i="1"/>
  <c r="S4586" i="1"/>
  <c r="S4594" i="1"/>
  <c r="S4602" i="1"/>
  <c r="S4610" i="1"/>
  <c r="S4618" i="1"/>
  <c r="S4626" i="1"/>
  <c r="S4634" i="1"/>
  <c r="S4642" i="1"/>
  <c r="S4650" i="1"/>
  <c r="S4658" i="1"/>
  <c r="S4666" i="1"/>
  <c r="S4682" i="1"/>
  <c r="S4690" i="1"/>
  <c r="S4698" i="1"/>
  <c r="S4706" i="1"/>
  <c r="S4714" i="1"/>
  <c r="S4722" i="1"/>
  <c r="S4730" i="1"/>
  <c r="S4738" i="1"/>
  <c r="S4746" i="1"/>
  <c r="S4754" i="1"/>
  <c r="S4762" i="1"/>
  <c r="S4770" i="1"/>
  <c r="S4778" i="1"/>
  <c r="S4786" i="1"/>
  <c r="S4794" i="1"/>
  <c r="S4802" i="1"/>
  <c r="S4810" i="1"/>
  <c r="S4818" i="1"/>
  <c r="S4826" i="1"/>
  <c r="S4834" i="1"/>
  <c r="S4842" i="1"/>
  <c r="S4850" i="1"/>
  <c r="S4858" i="1"/>
  <c r="S4866" i="1"/>
  <c r="S4874" i="1"/>
  <c r="S4882" i="1"/>
  <c r="S4890" i="1"/>
  <c r="S4898" i="1"/>
  <c r="S4906" i="1"/>
  <c r="S4914" i="1"/>
  <c r="S4922" i="1"/>
  <c r="S4930" i="1"/>
  <c r="S4938" i="1"/>
  <c r="S4946" i="1"/>
  <c r="S4954" i="1"/>
  <c r="S4962" i="1"/>
  <c r="S4970" i="1"/>
  <c r="S4978" i="1"/>
  <c r="S4986" i="1"/>
  <c r="S4994" i="1"/>
  <c r="S5002" i="1"/>
  <c r="S5010" i="1"/>
  <c r="S5018" i="1"/>
  <c r="S5026" i="1"/>
  <c r="S5034" i="1"/>
  <c r="S5042" i="1"/>
  <c r="S5050" i="1"/>
  <c r="S5058" i="1"/>
  <c r="S5066" i="1"/>
  <c r="S5074" i="1"/>
  <c r="S5082" i="1"/>
  <c r="S5090" i="1"/>
  <c r="S5098" i="1"/>
  <c r="S5106" i="1"/>
  <c r="S5114" i="1"/>
  <c r="S5122" i="1"/>
  <c r="S5130" i="1"/>
  <c r="S5138" i="1"/>
  <c r="S5146" i="1"/>
  <c r="S5162" i="1"/>
  <c r="S5170" i="1"/>
  <c r="S5178" i="1"/>
  <c r="S5186" i="1"/>
  <c r="S5194" i="1"/>
  <c r="S5202" i="1"/>
  <c r="S5210" i="1"/>
  <c r="S5218" i="1"/>
  <c r="S5226" i="1"/>
  <c r="S5234" i="1"/>
  <c r="S5242" i="1"/>
  <c r="S5250" i="1"/>
  <c r="S5258" i="1"/>
  <c r="S5266" i="1"/>
  <c r="S5274" i="1"/>
  <c r="S5282" i="1"/>
  <c r="S5290" i="1"/>
  <c r="S5298" i="1"/>
  <c r="S5306" i="1"/>
  <c r="S5314" i="1"/>
  <c r="S5322" i="1"/>
  <c r="S5330" i="1"/>
  <c r="S5338" i="1"/>
  <c r="S5346" i="1"/>
  <c r="S5354" i="1"/>
  <c r="S5362" i="1"/>
  <c r="S5370" i="1"/>
  <c r="S5378" i="1"/>
  <c r="S5386" i="1"/>
  <c r="S5394" i="1"/>
  <c r="S5402" i="1"/>
  <c r="S5410" i="1"/>
  <c r="S5418" i="1"/>
  <c r="S5426" i="1"/>
  <c r="S5434" i="1"/>
  <c r="S5442" i="1"/>
  <c r="S5450" i="1"/>
  <c r="S5458" i="1"/>
  <c r="S5466" i="1"/>
  <c r="S5474" i="1"/>
  <c r="S5482" i="1"/>
  <c r="S5490" i="1"/>
  <c r="S5498" i="1"/>
  <c r="S5506" i="1"/>
  <c r="S5514" i="1"/>
  <c r="S5522" i="1"/>
  <c r="S5530" i="1"/>
  <c r="S5538" i="1"/>
  <c r="S5546" i="1"/>
  <c r="S5554" i="1"/>
  <c r="S5562" i="1"/>
  <c r="S5570" i="1"/>
  <c r="S5578" i="1"/>
  <c r="S5586" i="1"/>
  <c r="S5594" i="1"/>
  <c r="S5602" i="1"/>
  <c r="S5610" i="1"/>
  <c r="S5618" i="1"/>
  <c r="S5626" i="1"/>
  <c r="S5634" i="1"/>
  <c r="S5642" i="1"/>
  <c r="S5650" i="1"/>
  <c r="S5658" i="1"/>
  <c r="S5666" i="1"/>
  <c r="S5674" i="1"/>
  <c r="S5682" i="1"/>
  <c r="S5690" i="1"/>
  <c r="S5698" i="1"/>
  <c r="S5706" i="1"/>
  <c r="S5714" i="1"/>
  <c r="S5722" i="1"/>
  <c r="S5730" i="1"/>
  <c r="S5738" i="1"/>
  <c r="S5746" i="1"/>
  <c r="S5754" i="1"/>
  <c r="S5762" i="1"/>
  <c r="S5770" i="1"/>
  <c r="S5778" i="1"/>
  <c r="S5786" i="1"/>
  <c r="S5794" i="1"/>
  <c r="S5802" i="1"/>
  <c r="S5810" i="1"/>
  <c r="S5818" i="1"/>
  <c r="S5826" i="1"/>
  <c r="S5834" i="1"/>
  <c r="S5842" i="1"/>
  <c r="S5850" i="1"/>
  <c r="S5858" i="1"/>
  <c r="S5866" i="1"/>
  <c r="S5874" i="1"/>
  <c r="S5882" i="1"/>
  <c r="S5890" i="1"/>
  <c r="S5898" i="1"/>
  <c r="S5906" i="1"/>
  <c r="S5914" i="1"/>
  <c r="S5922" i="1"/>
  <c r="S5930" i="1"/>
  <c r="S5938" i="1"/>
  <c r="S5946" i="1"/>
  <c r="S5954" i="1"/>
  <c r="S5962" i="1"/>
  <c r="S5970" i="1"/>
  <c r="S5978" i="1"/>
  <c r="S5986" i="1"/>
  <c r="S5994" i="1"/>
  <c r="S6002" i="1"/>
  <c r="S6010" i="1"/>
  <c r="S6018" i="1"/>
  <c r="S6026" i="1"/>
  <c r="S6034" i="1"/>
  <c r="S2003" i="1"/>
  <c r="S2011" i="1"/>
  <c r="S2019" i="1"/>
  <c r="S2027" i="1"/>
  <c r="S2035" i="1"/>
  <c r="S2043" i="1"/>
  <c r="S2051" i="1"/>
  <c r="S2059" i="1"/>
  <c r="S2067" i="1"/>
  <c r="S2075" i="1"/>
  <c r="S2083" i="1"/>
  <c r="S2091" i="1"/>
  <c r="S2099" i="1"/>
  <c r="S2107" i="1"/>
  <c r="S2115" i="1"/>
  <c r="S2123" i="1"/>
  <c r="S2131" i="1"/>
  <c r="S2139" i="1"/>
  <c r="S2147" i="1"/>
  <c r="S2155" i="1"/>
  <c r="S2163" i="1"/>
  <c r="S2171" i="1"/>
  <c r="S2179" i="1"/>
  <c r="S2187" i="1"/>
  <c r="S2195" i="1"/>
  <c r="S2203" i="1"/>
  <c r="S2211" i="1"/>
  <c r="S2219" i="1"/>
  <c r="S2235" i="1"/>
  <c r="S2251" i="1"/>
  <c r="S2259" i="1"/>
  <c r="S2267" i="1"/>
  <c r="S2275" i="1"/>
  <c r="S2283" i="1"/>
  <c r="S2291" i="1"/>
  <c r="S2299" i="1"/>
  <c r="S2307" i="1"/>
  <c r="S2315" i="1"/>
  <c r="S2323" i="1"/>
  <c r="S2331" i="1"/>
  <c r="S2339" i="1"/>
  <c r="S2347" i="1"/>
  <c r="S2355" i="1"/>
  <c r="S2363" i="1"/>
  <c r="S2371" i="1"/>
  <c r="S2379" i="1"/>
  <c r="S2387" i="1"/>
  <c r="S2395" i="1"/>
  <c r="S2403" i="1"/>
  <c r="S2411" i="1"/>
  <c r="S2419" i="1"/>
  <c r="S2427" i="1"/>
  <c r="S2435" i="1"/>
  <c r="S2443" i="1"/>
  <c r="S2451" i="1"/>
  <c r="S2459" i="1"/>
  <c r="S2467" i="1"/>
  <c r="S2475" i="1"/>
  <c r="S2483" i="1"/>
  <c r="S2491" i="1"/>
  <c r="S2499" i="1"/>
  <c r="S2507" i="1"/>
  <c r="S2515" i="1"/>
  <c r="S2523" i="1"/>
  <c r="S2531" i="1"/>
  <c r="S2539" i="1"/>
  <c r="S2547" i="1"/>
  <c r="S2555" i="1"/>
  <c r="S2563" i="1"/>
  <c r="S2571" i="1"/>
  <c r="S2579" i="1"/>
  <c r="S2587" i="1"/>
  <c r="S2595" i="1"/>
  <c r="S2603" i="1"/>
  <c r="S2611" i="1"/>
  <c r="S2619" i="1"/>
  <c r="S2627" i="1"/>
  <c r="S2635" i="1"/>
  <c r="S2643" i="1"/>
  <c r="S2651" i="1"/>
  <c r="S2659" i="1"/>
  <c r="S2667" i="1"/>
  <c r="S2675" i="1"/>
  <c r="S2683" i="1"/>
  <c r="S2691" i="1"/>
  <c r="S2699" i="1"/>
  <c r="S2707" i="1"/>
  <c r="S2715" i="1"/>
  <c r="S2723" i="1"/>
  <c r="S2731" i="1"/>
  <c r="S2739" i="1"/>
  <c r="S2747" i="1"/>
  <c r="S2755" i="1"/>
  <c r="S2763" i="1"/>
  <c r="S2771" i="1"/>
  <c r="S2779" i="1"/>
  <c r="S2787" i="1"/>
  <c r="S2795" i="1"/>
  <c r="S2803" i="1"/>
  <c r="S2811" i="1"/>
  <c r="S2819" i="1"/>
  <c r="S2827" i="1"/>
  <c r="S2835" i="1"/>
  <c r="S2843" i="1"/>
  <c r="S2851" i="1"/>
  <c r="S2859" i="1"/>
  <c r="S2867" i="1"/>
  <c r="S2875" i="1"/>
  <c r="S2883" i="1"/>
  <c r="S2891" i="1"/>
  <c r="S2899" i="1"/>
  <c r="S2915" i="1"/>
  <c r="S2931" i="1"/>
  <c r="S2939" i="1"/>
  <c r="S2955" i="1"/>
  <c r="S2963" i="1"/>
  <c r="S2971" i="1"/>
  <c r="S2979" i="1"/>
  <c r="S2987" i="1"/>
  <c r="S2995" i="1"/>
  <c r="S3003" i="1"/>
  <c r="S3019" i="1"/>
  <c r="S3027" i="1"/>
  <c r="S3035" i="1"/>
  <c r="S3043" i="1"/>
  <c r="S3051" i="1"/>
  <c r="S3059" i="1"/>
  <c r="S3067" i="1"/>
  <c r="S3075" i="1"/>
  <c r="S3083" i="1"/>
  <c r="S3091" i="1"/>
  <c r="S3099" i="1"/>
  <c r="S3115" i="1"/>
  <c r="S3123" i="1"/>
  <c r="S3131" i="1"/>
  <c r="S3139" i="1"/>
  <c r="S3147" i="1"/>
  <c r="S3155" i="1"/>
  <c r="S3163" i="1"/>
  <c r="S3171" i="1"/>
  <c r="S3179" i="1"/>
  <c r="S3187" i="1"/>
  <c r="S3195" i="1"/>
  <c r="S3203" i="1"/>
  <c r="S3211" i="1"/>
  <c r="S3219" i="1"/>
  <c r="S3227" i="1"/>
  <c r="S3235" i="1"/>
  <c r="S3243" i="1"/>
  <c r="S3251" i="1"/>
  <c r="S3259" i="1"/>
  <c r="S3267" i="1"/>
  <c r="S3275" i="1"/>
  <c r="S3283" i="1"/>
  <c r="S3291" i="1"/>
  <c r="S3299" i="1"/>
  <c r="S3307" i="1"/>
  <c r="S3315" i="1"/>
  <c r="S3323" i="1"/>
  <c r="S3331" i="1"/>
  <c r="S3339" i="1"/>
  <c r="S3347" i="1"/>
  <c r="S3355" i="1"/>
  <c r="S3363" i="1"/>
  <c r="S3371" i="1"/>
  <c r="S3379" i="1"/>
  <c r="S3387" i="1"/>
  <c r="S3395" i="1"/>
  <c r="S3403" i="1"/>
  <c r="S3411" i="1"/>
  <c r="S3419" i="1"/>
  <c r="S3427" i="1"/>
  <c r="S3435" i="1"/>
  <c r="S3443" i="1"/>
  <c r="S3451" i="1"/>
  <c r="S3459" i="1"/>
  <c r="S3467" i="1"/>
  <c r="S3475" i="1"/>
  <c r="S3483" i="1"/>
  <c r="S3491" i="1"/>
  <c r="S3499" i="1"/>
  <c r="S3507" i="1"/>
  <c r="S3515" i="1"/>
  <c r="S3523" i="1"/>
  <c r="S3531" i="1"/>
  <c r="S3539" i="1"/>
  <c r="S3547" i="1"/>
  <c r="S3555" i="1"/>
  <c r="S3563" i="1"/>
  <c r="S3571" i="1"/>
  <c r="S3579" i="1"/>
  <c r="S3587" i="1"/>
  <c r="S3595" i="1"/>
  <c r="S3603" i="1"/>
  <c r="S3611" i="1"/>
  <c r="S3619" i="1"/>
  <c r="S3627" i="1"/>
  <c r="S3635" i="1"/>
  <c r="S3643" i="1"/>
  <c r="S3651" i="1"/>
  <c r="S3659" i="1"/>
  <c r="S3667" i="1"/>
  <c r="S3675" i="1"/>
  <c r="S3683" i="1"/>
  <c r="S3691" i="1"/>
  <c r="S3699" i="1"/>
  <c r="S3707" i="1"/>
  <c r="S3715" i="1"/>
  <c r="S3723" i="1"/>
  <c r="S3731" i="1"/>
  <c r="S3739" i="1"/>
  <c r="S3747" i="1"/>
  <c r="S3755" i="1"/>
  <c r="S3763" i="1"/>
  <c r="S3771" i="1"/>
  <c r="S3779" i="1"/>
  <c r="S3787" i="1"/>
  <c r="S3795" i="1"/>
  <c r="S3803" i="1"/>
  <c r="S3811" i="1"/>
  <c r="S3819" i="1"/>
  <c r="S3827" i="1"/>
  <c r="S3835" i="1"/>
  <c r="S3843" i="1"/>
  <c r="S3851" i="1"/>
  <c r="S3859" i="1"/>
  <c r="S3867" i="1"/>
  <c r="S3875" i="1"/>
  <c r="S3883" i="1"/>
  <c r="S3891" i="1"/>
  <c r="S3899" i="1"/>
  <c r="S3907" i="1"/>
  <c r="S3915" i="1"/>
  <c r="S3923" i="1"/>
  <c r="S3931" i="1"/>
  <c r="S3939" i="1"/>
  <c r="S3947" i="1"/>
  <c r="S3955" i="1"/>
  <c r="S3963" i="1"/>
  <c r="S3971" i="1"/>
  <c r="S3979" i="1"/>
  <c r="S3987" i="1"/>
  <c r="S3995" i="1"/>
  <c r="S4003" i="1"/>
  <c r="S4011" i="1"/>
  <c r="S4019" i="1"/>
  <c r="S4027" i="1"/>
  <c r="S4035" i="1"/>
  <c r="S4043" i="1"/>
  <c r="S4051" i="1"/>
  <c r="S4059" i="1"/>
  <c r="S4067" i="1"/>
  <c r="S4075" i="1"/>
  <c r="S4083" i="1"/>
  <c r="S4091" i="1"/>
  <c r="S4099" i="1"/>
  <c r="S4107" i="1"/>
  <c r="S4115" i="1"/>
  <c r="S4123" i="1"/>
  <c r="S4131" i="1"/>
  <c r="S4139" i="1"/>
  <c r="S4155" i="1"/>
  <c r="S4163" i="1"/>
  <c r="S4171" i="1"/>
  <c r="S4179" i="1"/>
  <c r="S4187" i="1"/>
  <c r="S4195" i="1"/>
  <c r="S4203" i="1"/>
  <c r="S4211" i="1"/>
  <c r="S4219" i="1"/>
  <c r="S4227" i="1"/>
  <c r="S4235" i="1"/>
  <c r="S4243" i="1"/>
  <c r="S4251" i="1"/>
  <c r="S4259" i="1"/>
  <c r="S4267" i="1"/>
  <c r="S4275" i="1"/>
  <c r="S4283" i="1"/>
  <c r="S4291" i="1"/>
  <c r="S4299" i="1"/>
  <c r="S4307" i="1"/>
  <c r="S4315" i="1"/>
  <c r="S4323" i="1"/>
  <c r="S4331" i="1"/>
  <c r="S4339" i="1"/>
  <c r="S4347" i="1"/>
  <c r="S4355" i="1"/>
  <c r="S4363" i="1"/>
  <c r="S4371" i="1"/>
  <c r="S4379" i="1"/>
  <c r="S4387" i="1"/>
  <c r="S4395" i="1"/>
  <c r="S4403" i="1"/>
  <c r="S4411" i="1"/>
  <c r="S4419" i="1"/>
  <c r="S4427" i="1"/>
  <c r="S4435" i="1"/>
  <c r="S4443" i="1"/>
  <c r="S4451" i="1"/>
  <c r="S4459" i="1"/>
  <c r="S4467" i="1"/>
  <c r="S4475" i="1"/>
  <c r="S4483" i="1"/>
  <c r="S4491" i="1"/>
  <c r="S4499" i="1"/>
  <c r="S4507" i="1"/>
  <c r="S3617" i="1"/>
  <c r="S3625" i="1"/>
  <c r="S3633" i="1"/>
  <c r="S3641" i="1"/>
  <c r="S3649" i="1"/>
  <c r="S3657" i="1"/>
  <c r="S3665" i="1"/>
  <c r="S3673" i="1"/>
  <c r="S3681" i="1"/>
  <c r="S3689" i="1"/>
  <c r="S3697" i="1"/>
  <c r="S3705" i="1"/>
  <c r="S3713" i="1"/>
  <c r="S3721" i="1"/>
  <c r="S3729" i="1"/>
  <c r="S3737" i="1"/>
  <c r="S3745" i="1"/>
  <c r="S3753" i="1"/>
  <c r="S3761" i="1"/>
  <c r="S3769" i="1"/>
  <c r="S3777" i="1"/>
  <c r="S3785" i="1"/>
  <c r="S3793" i="1"/>
  <c r="S3801" i="1"/>
  <c r="S3809" i="1"/>
  <c r="S3817" i="1"/>
  <c r="S3825" i="1"/>
  <c r="S3833" i="1"/>
  <c r="S3841" i="1"/>
  <c r="S3849" i="1"/>
  <c r="S3857" i="1"/>
  <c r="S3865" i="1"/>
  <c r="S3873" i="1"/>
  <c r="S3881" i="1"/>
  <c r="S3889" i="1"/>
  <c r="S3897" i="1"/>
  <c r="S3905" i="1"/>
  <c r="S3913" i="1"/>
  <c r="S3921" i="1"/>
  <c r="S3929" i="1"/>
  <c r="S3937" i="1"/>
  <c r="S3945" i="1"/>
  <c r="S3953" i="1"/>
  <c r="S3961" i="1"/>
  <c r="S3969" i="1"/>
  <c r="S3977" i="1"/>
  <c r="S3985" i="1"/>
  <c r="S3993" i="1"/>
  <c r="S4001" i="1"/>
  <c r="S4009" i="1"/>
  <c r="S4017" i="1"/>
  <c r="S4025" i="1"/>
  <c r="S4033" i="1"/>
  <c r="S4049" i="1"/>
  <c r="S4057" i="1"/>
  <c r="S4065" i="1"/>
  <c r="S4073" i="1"/>
  <c r="S4081" i="1"/>
  <c r="S4089" i="1"/>
  <c r="S4105" i="1"/>
  <c r="S4113" i="1"/>
  <c r="S4121" i="1"/>
  <c r="S4129" i="1"/>
  <c r="S4137" i="1"/>
  <c r="S4145" i="1"/>
  <c r="S4153" i="1"/>
  <c r="S4161" i="1"/>
  <c r="S4169" i="1"/>
  <c r="S4177" i="1"/>
  <c r="S4185" i="1"/>
  <c r="S4193" i="1"/>
  <c r="S4209" i="1"/>
  <c r="S4217" i="1"/>
  <c r="S4225" i="1"/>
  <c r="S4233" i="1"/>
  <c r="S4241" i="1"/>
  <c r="S4249" i="1"/>
  <c r="S4257" i="1"/>
  <c r="S4265" i="1"/>
  <c r="S4273" i="1"/>
  <c r="S4281" i="1"/>
  <c r="S4289" i="1"/>
  <c r="S4297" i="1"/>
  <c r="S4305" i="1"/>
  <c r="S4313" i="1"/>
  <c r="S4321" i="1"/>
  <c r="S4329" i="1"/>
  <c r="S4337" i="1"/>
  <c r="S4345" i="1"/>
  <c r="S4353" i="1"/>
  <c r="S4361" i="1"/>
  <c r="S4369" i="1"/>
  <c r="S4377" i="1"/>
  <c r="S4385" i="1"/>
  <c r="S4393" i="1"/>
  <c r="S4401" i="1"/>
  <c r="S4409" i="1"/>
  <c r="S4417" i="1"/>
  <c r="S4425" i="1"/>
  <c r="S4433" i="1"/>
  <c r="S4441" i="1"/>
  <c r="S4449" i="1"/>
  <c r="S4457" i="1"/>
  <c r="S4465" i="1"/>
  <c r="S4473" i="1"/>
  <c r="S4481" i="1"/>
  <c r="S4489" i="1"/>
  <c r="S4497" i="1"/>
  <c r="S4505" i="1"/>
  <c r="S4513" i="1"/>
  <c r="S4521" i="1"/>
  <c r="S4529" i="1"/>
  <c r="S4537" i="1"/>
  <c r="S4545" i="1"/>
  <c r="S4553" i="1"/>
  <c r="S4561" i="1"/>
  <c r="S4569" i="1"/>
  <c r="S4577" i="1"/>
  <c r="S4585" i="1"/>
  <c r="S4593" i="1"/>
  <c r="S4601" i="1"/>
  <c r="S4609" i="1"/>
  <c r="S4617" i="1"/>
  <c r="S4625" i="1"/>
  <c r="S4633" i="1"/>
  <c r="S4641" i="1"/>
  <c r="S4649" i="1"/>
  <c r="S4657" i="1"/>
  <c r="S4665" i="1"/>
  <c r="S4673" i="1"/>
  <c r="S4681" i="1"/>
  <c r="S4689" i="1"/>
  <c r="S4697" i="1"/>
  <c r="S4705" i="1"/>
  <c r="S4713" i="1"/>
  <c r="S4721" i="1"/>
  <c r="S4729" i="1"/>
  <c r="S4737" i="1"/>
  <c r="S4745" i="1"/>
  <c r="S4753" i="1"/>
  <c r="S4761" i="1"/>
  <c r="S4769" i="1"/>
  <c r="S4777" i="1"/>
  <c r="S4785" i="1"/>
  <c r="S4793" i="1"/>
  <c r="S4801" i="1"/>
  <c r="S4809" i="1"/>
  <c r="S4817" i="1"/>
  <c r="S4825" i="1"/>
  <c r="S4833" i="1"/>
  <c r="S4841" i="1"/>
  <c r="S4849" i="1"/>
  <c r="S4857" i="1"/>
  <c r="S4865" i="1"/>
  <c r="S4873" i="1"/>
  <c r="S4881" i="1"/>
  <c r="S4889" i="1"/>
  <c r="S4897" i="1"/>
  <c r="S4905" i="1"/>
  <c r="S4913" i="1"/>
  <c r="S4921" i="1"/>
  <c r="S4929" i="1"/>
  <c r="S4937" i="1"/>
  <c r="S4945" i="1"/>
  <c r="S4953" i="1"/>
  <c r="S4961" i="1"/>
  <c r="S4969" i="1"/>
  <c r="S4977" i="1"/>
  <c r="S4985" i="1"/>
  <c r="S4993" i="1"/>
  <c r="S5001" i="1"/>
  <c r="S5009" i="1"/>
  <c r="S5017" i="1"/>
  <c r="S5025" i="1"/>
  <c r="S5033" i="1"/>
  <c r="S5041" i="1"/>
  <c r="S5049" i="1"/>
  <c r="S5057" i="1"/>
  <c r="S5065" i="1"/>
  <c r="S5073" i="1"/>
  <c r="S5081" i="1"/>
  <c r="S5089" i="1"/>
  <c r="S5097" i="1"/>
  <c r="S5105" i="1"/>
  <c r="S5113" i="1"/>
  <c r="S5121" i="1"/>
  <c r="S5129" i="1"/>
  <c r="S5145" i="1"/>
  <c r="S5153" i="1"/>
  <c r="S5169" i="1"/>
  <c r="S5177" i="1"/>
  <c r="S5185" i="1"/>
  <c r="S5193" i="1"/>
  <c r="S5201" i="1"/>
  <c r="S5209" i="1"/>
  <c r="S5217" i="1"/>
  <c r="S5225" i="1"/>
  <c r="S5233" i="1"/>
  <c r="S5241" i="1"/>
  <c r="S5249" i="1"/>
  <c r="S5257" i="1"/>
  <c r="S5265" i="1"/>
  <c r="S5273" i="1"/>
  <c r="S5281" i="1"/>
  <c r="S5289" i="1"/>
  <c r="S5297" i="1"/>
  <c r="S5305" i="1"/>
  <c r="S5313" i="1"/>
  <c r="S5321" i="1"/>
  <c r="S5329" i="1"/>
  <c r="S5337" i="1"/>
  <c r="S5345" i="1"/>
  <c r="S5353" i="1"/>
  <c r="S5361" i="1"/>
  <c r="S5369" i="1"/>
  <c r="S5377" i="1"/>
  <c r="S5385" i="1"/>
  <c r="S5393" i="1"/>
  <c r="S5401" i="1"/>
  <c r="S5409" i="1"/>
  <c r="S5417" i="1"/>
  <c r="S5425" i="1"/>
  <c r="S5433" i="1"/>
  <c r="S5441" i="1"/>
  <c r="S5449" i="1"/>
  <c r="S5457" i="1"/>
  <c r="S5465" i="1"/>
  <c r="S5473" i="1"/>
  <c r="S5481" i="1"/>
  <c r="S5489" i="1"/>
  <c r="S5497" i="1"/>
  <c r="S5505" i="1"/>
  <c r="S5513" i="1"/>
  <c r="S5521" i="1"/>
  <c r="S5529" i="1"/>
  <c r="S5537" i="1"/>
  <c r="S5545" i="1"/>
  <c r="S5553" i="1"/>
  <c r="S5561" i="1"/>
  <c r="S5569" i="1"/>
  <c r="S5577" i="1"/>
  <c r="S5585" i="1"/>
  <c r="S5593" i="1"/>
  <c r="S5601" i="1"/>
  <c r="S5609" i="1"/>
  <c r="S5617" i="1"/>
  <c r="S5625" i="1"/>
  <c r="S5633" i="1"/>
  <c r="S5641" i="1"/>
  <c r="S5649" i="1"/>
  <c r="S5657" i="1"/>
  <c r="S5665" i="1"/>
  <c r="S5673" i="1"/>
  <c r="S5681" i="1"/>
  <c r="S5689" i="1"/>
  <c r="S5697" i="1"/>
  <c r="S5705" i="1"/>
  <c r="S5713" i="1"/>
  <c r="S5721" i="1"/>
  <c r="S5729" i="1"/>
  <c r="S5737" i="1"/>
  <c r="S5745" i="1"/>
  <c r="S5753" i="1"/>
  <c r="S5761" i="1"/>
  <c r="S5769" i="1"/>
  <c r="S5777" i="1"/>
  <c r="S5785" i="1"/>
  <c r="S5793" i="1"/>
  <c r="S5801" i="1"/>
  <c r="S5809" i="1"/>
  <c r="S5817" i="1"/>
  <c r="S5825" i="1"/>
  <c r="S5833" i="1"/>
  <c r="S5841" i="1"/>
  <c r="S5849" i="1"/>
  <c r="S5857" i="1"/>
  <c r="S5865" i="1"/>
  <c r="S5873" i="1"/>
  <c r="S5881" i="1"/>
  <c r="S5889" i="1"/>
  <c r="S5897" i="1"/>
  <c r="S5905" i="1"/>
  <c r="S5913" i="1"/>
  <c r="S5921" i="1"/>
  <c r="S5929" i="1"/>
  <c r="S5937" i="1"/>
  <c r="S5945" i="1"/>
  <c r="S5953" i="1"/>
  <c r="S5961" i="1"/>
  <c r="S5969" i="1"/>
  <c r="S5977" i="1"/>
  <c r="S5985" i="1"/>
  <c r="S5993" i="1"/>
  <c r="S6001" i="1"/>
  <c r="S6009" i="1"/>
  <c r="S6017" i="1"/>
  <c r="S6025" i="1"/>
  <c r="S6033" i="1"/>
  <c r="S6041" i="1"/>
  <c r="S4515" i="1"/>
  <c r="S4523" i="1"/>
  <c r="S4531" i="1"/>
  <c r="S4539" i="1"/>
  <c r="S4547" i="1"/>
  <c r="S4555" i="1"/>
  <c r="S4563" i="1"/>
  <c r="S4571" i="1"/>
  <c r="S4579" i="1"/>
  <c r="S4587" i="1"/>
  <c r="S4595" i="1"/>
  <c r="S4603" i="1"/>
  <c r="S4611" i="1"/>
  <c r="S4619" i="1"/>
  <c r="S4627" i="1"/>
  <c r="S4635" i="1"/>
  <c r="S4643" i="1"/>
  <c r="S4651" i="1"/>
  <c r="S4659" i="1"/>
  <c r="S4667" i="1"/>
  <c r="S4675" i="1"/>
  <c r="S4683" i="1"/>
  <c r="S4691" i="1"/>
  <c r="S4699" i="1"/>
  <c r="S4707" i="1"/>
  <c r="S4715" i="1"/>
  <c r="S4723" i="1"/>
  <c r="S4731" i="1"/>
  <c r="S4739" i="1"/>
  <c r="S4747" i="1"/>
  <c r="S4755" i="1"/>
  <c r="S4763" i="1"/>
  <c r="S4771" i="1"/>
  <c r="S4779" i="1"/>
  <c r="S4787" i="1"/>
  <c r="S4795" i="1"/>
  <c r="S4803" i="1"/>
  <c r="S4811" i="1"/>
  <c r="S4819" i="1"/>
  <c r="S4827" i="1"/>
  <c r="S4835" i="1"/>
  <c r="S4843" i="1"/>
  <c r="S4851" i="1"/>
  <c r="S4859" i="1"/>
  <c r="S4867" i="1"/>
  <c r="S4875" i="1"/>
  <c r="S4883" i="1"/>
  <c r="S4891" i="1"/>
  <c r="S4899" i="1"/>
  <c r="S4907" i="1"/>
  <c r="S4915" i="1"/>
  <c r="S4923" i="1"/>
  <c r="S4931" i="1"/>
  <c r="S4939" i="1"/>
  <c r="S4947" i="1"/>
  <c r="S4955" i="1"/>
  <c r="S4963" i="1"/>
  <c r="S4971" i="1"/>
  <c r="S4979" i="1"/>
  <c r="S4987" i="1"/>
  <c r="S4995" i="1"/>
  <c r="S5003" i="1"/>
  <c r="S5011" i="1"/>
  <c r="S5019" i="1"/>
  <c r="S5027" i="1"/>
  <c r="S5035" i="1"/>
  <c r="S5043" i="1"/>
  <c r="S5051" i="1"/>
  <c r="S5059" i="1"/>
  <c r="S5075" i="1"/>
  <c r="S5083" i="1"/>
  <c r="S5091" i="1"/>
  <c r="S5099" i="1"/>
  <c r="S5107" i="1"/>
  <c r="S5115" i="1"/>
  <c r="S5123" i="1"/>
  <c r="S5131" i="1"/>
  <c r="S5139" i="1"/>
  <c r="S5147" i="1"/>
  <c r="S5155" i="1"/>
  <c r="S5163" i="1"/>
  <c r="S5179" i="1"/>
  <c r="S5187" i="1"/>
  <c r="S5195" i="1"/>
  <c r="S5203" i="1"/>
  <c r="S5211" i="1"/>
  <c r="S5227" i="1"/>
  <c r="S5235" i="1"/>
  <c r="S5243" i="1"/>
  <c r="S5251" i="1"/>
  <c r="S5259" i="1"/>
  <c r="S5267" i="1"/>
  <c r="S5275" i="1"/>
  <c r="S5283" i="1"/>
  <c r="S5291" i="1"/>
  <c r="S5299" i="1"/>
  <c r="S5307" i="1"/>
  <c r="S5315" i="1"/>
  <c r="S5323" i="1"/>
  <c r="S5331" i="1"/>
  <c r="S5339" i="1"/>
  <c r="S5347" i="1"/>
  <c r="S5355" i="1"/>
  <c r="S5363" i="1"/>
  <c r="S5371" i="1"/>
  <c r="S5379" i="1"/>
  <c r="S5387" i="1"/>
  <c r="S5395" i="1"/>
  <c r="S5403" i="1"/>
  <c r="S5411" i="1"/>
  <c r="S5419" i="1"/>
  <c r="S5427" i="1"/>
  <c r="S5435" i="1"/>
  <c r="S5443" i="1"/>
  <c r="S5451" i="1"/>
  <c r="S5459" i="1"/>
  <c r="S5467" i="1"/>
  <c r="S5483" i="1"/>
  <c r="S5491" i="1"/>
  <c r="S5499" i="1"/>
  <c r="S5507" i="1"/>
  <c r="S5515" i="1"/>
  <c r="S5523" i="1"/>
  <c r="S5531" i="1"/>
  <c r="S5539" i="1"/>
  <c r="S5547" i="1"/>
  <c r="S5555" i="1"/>
  <c r="S5563" i="1"/>
  <c r="S5571" i="1"/>
  <c r="S5579" i="1"/>
  <c r="S5587" i="1"/>
  <c r="S5595" i="1"/>
  <c r="S5603" i="1"/>
  <c r="S5611" i="1"/>
  <c r="S5619" i="1"/>
  <c r="S5627" i="1"/>
  <c r="S5635" i="1"/>
  <c r="S5643" i="1"/>
  <c r="S5651" i="1"/>
  <c r="S5659" i="1"/>
  <c r="S5667" i="1"/>
  <c r="S5675" i="1"/>
  <c r="S5683" i="1"/>
  <c r="S5691" i="1"/>
  <c r="S5699" i="1"/>
  <c r="S5707" i="1"/>
  <c r="S5715" i="1"/>
  <c r="S5723" i="1"/>
  <c r="S5731" i="1"/>
  <c r="S5739" i="1"/>
  <c r="S5747" i="1"/>
  <c r="S5755" i="1"/>
  <c r="S5763" i="1"/>
  <c r="S5771" i="1"/>
  <c r="S5779" i="1"/>
  <c r="S5787" i="1"/>
  <c r="S5795" i="1"/>
  <c r="S5803" i="1"/>
  <c r="S5811" i="1"/>
  <c r="S5819" i="1"/>
  <c r="S5827" i="1"/>
  <c r="S5835" i="1"/>
  <c r="S5843" i="1"/>
  <c r="S5851" i="1"/>
  <c r="S5859" i="1"/>
  <c r="S5867" i="1"/>
  <c r="S5875" i="1"/>
  <c r="S5883" i="1"/>
  <c r="S5891" i="1"/>
  <c r="S5907" i="1"/>
  <c r="S5915" i="1"/>
  <c r="S5923" i="1"/>
  <c r="S5931" i="1"/>
  <c r="S5939" i="1"/>
  <c r="S5947" i="1"/>
  <c r="S5955" i="1"/>
  <c r="S5963" i="1"/>
  <c r="S5971" i="1"/>
  <c r="S5979" i="1"/>
  <c r="S5987" i="1"/>
  <c r="S5995" i="1"/>
  <c r="S6003" i="1"/>
  <c r="S6011" i="1"/>
  <c r="S6019" i="1"/>
  <c r="S6027" i="1"/>
  <c r="S6035" i="1"/>
  <c r="S6043" i="1"/>
  <c r="S6051" i="1"/>
  <c r="S6059" i="1"/>
  <c r="S6067" i="1"/>
  <c r="S6075" i="1"/>
  <c r="S6083" i="1"/>
  <c r="S6091" i="1"/>
  <c r="S6099" i="1"/>
  <c r="S6107" i="1"/>
  <c r="S6115" i="1"/>
  <c r="S6123" i="1"/>
  <c r="S6131" i="1"/>
  <c r="S6139" i="1"/>
  <c r="S6147" i="1"/>
  <c r="S6155" i="1"/>
  <c r="S6163" i="1"/>
  <c r="S6171" i="1"/>
  <c r="S6179" i="1"/>
  <c r="S6187" i="1"/>
  <c r="S6203" i="1"/>
  <c r="S6219" i="1"/>
  <c r="S6227" i="1"/>
  <c r="S6235" i="1"/>
  <c r="S6243" i="1"/>
  <c r="S6251" i="1"/>
  <c r="S6259" i="1"/>
  <c r="S6267" i="1"/>
  <c r="S6283" i="1"/>
  <c r="S6291" i="1"/>
  <c r="S6299" i="1"/>
  <c r="S6307" i="1"/>
  <c r="S6323" i="1"/>
  <c r="S6331" i="1"/>
  <c r="S6339" i="1"/>
  <c r="S6355" i="1"/>
  <c r="S6363" i="1"/>
  <c r="S6371" i="1"/>
  <c r="S6379" i="1"/>
  <c r="S6387" i="1"/>
  <c r="S6395" i="1"/>
  <c r="S6403" i="1"/>
  <c r="S6411" i="1"/>
  <c r="S6419" i="1"/>
  <c r="S6427" i="1"/>
  <c r="S6435" i="1"/>
  <c r="S6443" i="1"/>
  <c r="S6451" i="1"/>
  <c r="S6459" i="1"/>
  <c r="S6467" i="1"/>
  <c r="S6475" i="1"/>
  <c r="S6483" i="1"/>
  <c r="S6491" i="1"/>
  <c r="S6499" i="1"/>
  <c r="S6507" i="1"/>
  <c r="S6515" i="1"/>
  <c r="S6523" i="1"/>
  <c r="S6531" i="1"/>
  <c r="S6539" i="1"/>
  <c r="S6547" i="1"/>
  <c r="S6555" i="1"/>
  <c r="S6563" i="1"/>
  <c r="S6571" i="1"/>
  <c r="S6579" i="1"/>
  <c r="S6587" i="1"/>
  <c r="S6595" i="1"/>
  <c r="S6603" i="1"/>
  <c r="S6611" i="1"/>
  <c r="S6627" i="1"/>
  <c r="S6635" i="1"/>
  <c r="S6643" i="1"/>
  <c r="S6651" i="1"/>
  <c r="S6659" i="1"/>
  <c r="S6667" i="1"/>
  <c r="S6675" i="1"/>
  <c r="S6683" i="1"/>
  <c r="S6691" i="1"/>
  <c r="S6699" i="1"/>
  <c r="S6707" i="1"/>
  <c r="S6715" i="1"/>
  <c r="S6731" i="1"/>
  <c r="S6739" i="1"/>
  <c r="S6747" i="1"/>
  <c r="S6755" i="1"/>
  <c r="S6763" i="1"/>
  <c r="S6771" i="1"/>
  <c r="S6779" i="1"/>
  <c r="S6787" i="1"/>
  <c r="S6795" i="1"/>
  <c r="S6803" i="1"/>
  <c r="S6811" i="1"/>
  <c r="S6819" i="1"/>
  <c r="S6827" i="1"/>
  <c r="S6835" i="1"/>
  <c r="S6843" i="1"/>
  <c r="S5540" i="1"/>
  <c r="S5548" i="1"/>
  <c r="S5556" i="1"/>
  <c r="S5572" i="1"/>
  <c r="S5580" i="1"/>
  <c r="S5588" i="1"/>
  <c r="S5596" i="1"/>
  <c r="S5604" i="1"/>
  <c r="S5612" i="1"/>
  <c r="S5620" i="1"/>
  <c r="S5628" i="1"/>
  <c r="S5636" i="1"/>
  <c r="S5644" i="1"/>
  <c r="S5652" i="1"/>
  <c r="S5660" i="1"/>
  <c r="S5668" i="1"/>
  <c r="S5676" i="1"/>
  <c r="S5684" i="1"/>
  <c r="S5700" i="1"/>
  <c r="S5708" i="1"/>
  <c r="S5716" i="1"/>
  <c r="S5724" i="1"/>
  <c r="S5732" i="1"/>
  <c r="S5740" i="1"/>
  <c r="S5748" i="1"/>
  <c r="S5756" i="1"/>
  <c r="S5764" i="1"/>
  <c r="S5772" i="1"/>
  <c r="S5780" i="1"/>
  <c r="S5788" i="1"/>
  <c r="S5796" i="1"/>
  <c r="S5804" i="1"/>
  <c r="S5812" i="1"/>
  <c r="S5820" i="1"/>
  <c r="S5828" i="1"/>
  <c r="S5836" i="1"/>
  <c r="S5844" i="1"/>
  <c r="S5852" i="1"/>
  <c r="S5860" i="1"/>
  <c r="S5876" i="1"/>
  <c r="S5884" i="1"/>
  <c r="S5892" i="1"/>
  <c r="S5900" i="1"/>
  <c r="S5908" i="1"/>
  <c r="S5916" i="1"/>
  <c r="S5924" i="1"/>
  <c r="S5932" i="1"/>
  <c r="S5940" i="1"/>
  <c r="S5948" i="1"/>
  <c r="S5956" i="1"/>
  <c r="S5964" i="1"/>
  <c r="S5972" i="1"/>
  <c r="S5980" i="1"/>
  <c r="S5988" i="1"/>
  <c r="S6004" i="1"/>
  <c r="S6012" i="1"/>
  <c r="S6020" i="1"/>
  <c r="S6028" i="1"/>
  <c r="S6036" i="1"/>
  <c r="S6044" i="1"/>
  <c r="S6052" i="1"/>
  <c r="S6060" i="1"/>
  <c r="S6068" i="1"/>
  <c r="S6076" i="1"/>
  <c r="S6084" i="1"/>
  <c r="S6092" i="1"/>
  <c r="S6100" i="1"/>
  <c r="S6108" i="1"/>
  <c r="S6116" i="1"/>
  <c r="S6124" i="1"/>
  <c r="S6132" i="1"/>
  <c r="S6140" i="1"/>
  <c r="S6148" i="1"/>
  <c r="S6156" i="1"/>
  <c r="S6164" i="1"/>
  <c r="S6172" i="1"/>
  <c r="S6180" i="1"/>
  <c r="S6204" i="1"/>
  <c r="S6212" i="1"/>
  <c r="S6220" i="1"/>
  <c r="S6236" i="1"/>
  <c r="S6244" i="1"/>
  <c r="S6260" i="1"/>
  <c r="S6268" i="1"/>
  <c r="S6276" i="1"/>
  <c r="S6284" i="1"/>
  <c r="S6292" i="1"/>
  <c r="S6300" i="1"/>
  <c r="S6308" i="1"/>
  <c r="S6316" i="1"/>
  <c r="S6340" i="1"/>
  <c r="S6348" i="1"/>
  <c r="S6356" i="1"/>
  <c r="S6364" i="1"/>
  <c r="S6372" i="1"/>
  <c r="S6380" i="1"/>
  <c r="S6388" i="1"/>
  <c r="S6396" i="1"/>
  <c r="S6404" i="1"/>
  <c r="S6412" i="1"/>
  <c r="S6420" i="1"/>
  <c r="S6428" i="1"/>
  <c r="S6436" i="1"/>
  <c r="S6444" i="1"/>
  <c r="S6452" i="1"/>
  <c r="S6460" i="1"/>
  <c r="S6468" i="1"/>
  <c r="S6476" i="1"/>
  <c r="S6484" i="1"/>
  <c r="S6492" i="1"/>
  <c r="S6500" i="1"/>
  <c r="S6508" i="1"/>
  <c r="S6516" i="1"/>
  <c r="S6524" i="1"/>
  <c r="S6532" i="1"/>
  <c r="S6540" i="1"/>
  <c r="S6556" i="1"/>
  <c r="S6564" i="1"/>
  <c r="S6572" i="1"/>
  <c r="S6580" i="1"/>
  <c r="S6588" i="1"/>
  <c r="S6596" i="1"/>
  <c r="S6604" i="1"/>
  <c r="S6612" i="1"/>
  <c r="S6620" i="1"/>
  <c r="S6628" i="1"/>
  <c r="S6636" i="1"/>
  <c r="S6644" i="1"/>
  <c r="S6652" i="1"/>
  <c r="S6660" i="1"/>
  <c r="S6668" i="1"/>
  <c r="S6676" i="1"/>
  <c r="S6684" i="1"/>
  <c r="S6692" i="1"/>
  <c r="S6700" i="1"/>
  <c r="S6716" i="1"/>
  <c r="S6732" i="1"/>
  <c r="S6740" i="1"/>
  <c r="S6748" i="1"/>
  <c r="S6756" i="1"/>
  <c r="S6764" i="1"/>
  <c r="S6772" i="1"/>
  <c r="S6780" i="1"/>
  <c r="S6788" i="1"/>
  <c r="S6796" i="1"/>
  <c r="S6804" i="1"/>
  <c r="S6812" i="1"/>
  <c r="S6820" i="1"/>
  <c r="S6828" i="1"/>
  <c r="S6836" i="1"/>
  <c r="S6844" i="1"/>
  <c r="S6852" i="1"/>
  <c r="S6860" i="1"/>
  <c r="S6868" i="1"/>
  <c r="S6876" i="1"/>
  <c r="S6884" i="1"/>
  <c r="S6892" i="1"/>
  <c r="S6900" i="1"/>
  <c r="S6908" i="1"/>
  <c r="S6916" i="1"/>
  <c r="S6924" i="1"/>
  <c r="S6932" i="1"/>
  <c r="S6940" i="1"/>
  <c r="S6948" i="1"/>
  <c r="S6956" i="1"/>
  <c r="S6964" i="1"/>
  <c r="S6972" i="1"/>
  <c r="S6980" i="1"/>
  <c r="S6988" i="1"/>
  <c r="S6996" i="1"/>
  <c r="S7004" i="1"/>
  <c r="S7012" i="1"/>
  <c r="S7020" i="1"/>
  <c r="S7028" i="1"/>
  <c r="S7036" i="1"/>
  <c r="S7044" i="1"/>
  <c r="S7052" i="1"/>
  <c r="S7060" i="1"/>
  <c r="S7068" i="1"/>
  <c r="S7076" i="1"/>
  <c r="S7084" i="1"/>
  <c r="S7092" i="1"/>
  <c r="S7100" i="1"/>
  <c r="S7108" i="1"/>
  <c r="S7116" i="1"/>
  <c r="S7124" i="1"/>
  <c r="S7132" i="1"/>
  <c r="S7140" i="1"/>
  <c r="S7148" i="1"/>
  <c r="S7156" i="1"/>
  <c r="S7164" i="1"/>
  <c r="S7172" i="1"/>
  <c r="S7180" i="1"/>
  <c r="S7188" i="1"/>
  <c r="S7196" i="1"/>
  <c r="S7204" i="1"/>
  <c r="S7212" i="1"/>
  <c r="S7220" i="1"/>
  <c r="S7228" i="1"/>
  <c r="S7236" i="1"/>
  <c r="S7244" i="1"/>
  <c r="S7252" i="1"/>
  <c r="S7260" i="1"/>
  <c r="S7268" i="1"/>
  <c r="S7276" i="1"/>
  <c r="S7284" i="1"/>
  <c r="S7292" i="1"/>
  <c r="S7300" i="1"/>
  <c r="S7308" i="1"/>
  <c r="S7316" i="1"/>
  <c r="S7324" i="1"/>
  <c r="S7332" i="1"/>
  <c r="S7340" i="1"/>
  <c r="S7348" i="1"/>
  <c r="S7356" i="1"/>
  <c r="S7364" i="1"/>
  <c r="S7372" i="1"/>
  <c r="S7380" i="1"/>
  <c r="S7388" i="1"/>
  <c r="S7396" i="1"/>
  <c r="S7404" i="1"/>
  <c r="S7412" i="1"/>
  <c r="S7420" i="1"/>
  <c r="S7428" i="1"/>
  <c r="S7436" i="1"/>
  <c r="S7444" i="1"/>
  <c r="S7452" i="1"/>
  <c r="S7460" i="1"/>
  <c r="S7468" i="1"/>
  <c r="S7476" i="1"/>
  <c r="S7484" i="1"/>
  <c r="S7492" i="1"/>
  <c r="S7500" i="1"/>
  <c r="S7508" i="1"/>
  <c r="S7516" i="1"/>
  <c r="S7524" i="1"/>
  <c r="S7532" i="1"/>
  <c r="S7540" i="1"/>
  <c r="S7548" i="1"/>
  <c r="S7556" i="1"/>
  <c r="S7564" i="1"/>
  <c r="S7572" i="1"/>
  <c r="S7580" i="1"/>
  <c r="S7588" i="1"/>
  <c r="S7596" i="1"/>
  <c r="S7604" i="1"/>
  <c r="S7612" i="1"/>
  <c r="S7620" i="1"/>
  <c r="S7628" i="1"/>
  <c r="S7636" i="1"/>
  <c r="S7644" i="1"/>
  <c r="S7652" i="1"/>
  <c r="S7660" i="1"/>
  <c r="S7668" i="1"/>
  <c r="S7676" i="1"/>
  <c r="S7684" i="1"/>
  <c r="S7692" i="1"/>
  <c r="S7700" i="1"/>
  <c r="S7708" i="1"/>
  <c r="S7716" i="1"/>
  <c r="S7724" i="1"/>
  <c r="S7732" i="1"/>
  <c r="S7740" i="1"/>
  <c r="S7748" i="1"/>
  <c r="S7756" i="1"/>
  <c r="S7764" i="1"/>
  <c r="S7772" i="1"/>
  <c r="S7780" i="1"/>
  <c r="S7788" i="1"/>
  <c r="S7796" i="1"/>
  <c r="S7804" i="1"/>
  <c r="S7812" i="1"/>
  <c r="S7820" i="1"/>
  <c r="S7828" i="1"/>
  <c r="S7836" i="1"/>
  <c r="S7844" i="1"/>
  <c r="S7852" i="1"/>
  <c r="S7860" i="1"/>
  <c r="S7868" i="1"/>
  <c r="S7876" i="1"/>
  <c r="S7884" i="1"/>
  <c r="S7892" i="1"/>
  <c r="S7900" i="1"/>
  <c r="S7908" i="1"/>
  <c r="S7916" i="1"/>
  <c r="S7924" i="1"/>
  <c r="S7932" i="1"/>
  <c r="S7940" i="1"/>
  <c r="S7948" i="1"/>
  <c r="S7956" i="1"/>
  <c r="S7964" i="1"/>
  <c r="S7972" i="1"/>
  <c r="S7980" i="1"/>
  <c r="S7988" i="1"/>
  <c r="S7996" i="1"/>
  <c r="S8004" i="1"/>
  <c r="S8012" i="1"/>
  <c r="S8020" i="1"/>
  <c r="S8028" i="1"/>
  <c r="S8036" i="1"/>
  <c r="S8044" i="1"/>
  <c r="S8052" i="1"/>
  <c r="S8068" i="1"/>
  <c r="S8076" i="1"/>
  <c r="S8092" i="1"/>
  <c r="S8100" i="1"/>
  <c r="S8108" i="1"/>
  <c r="S8116" i="1"/>
  <c r="S3197" i="1"/>
  <c r="S3205" i="1"/>
  <c r="S3213" i="1"/>
  <c r="S3221" i="1"/>
  <c r="S3229" i="1"/>
  <c r="S3237" i="1"/>
  <c r="S3245" i="1"/>
  <c r="S3253" i="1"/>
  <c r="S3261" i="1"/>
  <c r="S3269" i="1"/>
  <c r="S3277" i="1"/>
  <c r="S3285" i="1"/>
  <c r="S3293" i="1"/>
  <c r="S3301" i="1"/>
  <c r="S3309" i="1"/>
  <c r="S3317" i="1"/>
  <c r="S3325" i="1"/>
  <c r="S3333" i="1"/>
  <c r="S3341" i="1"/>
  <c r="S3349" i="1"/>
  <c r="S3357" i="1"/>
  <c r="S3365" i="1"/>
  <c r="S3373" i="1"/>
  <c r="S3381" i="1"/>
  <c r="S3389" i="1"/>
  <c r="S3397" i="1"/>
  <c r="S3405" i="1"/>
  <c r="S3413" i="1"/>
  <c r="S3421" i="1"/>
  <c r="S3429" i="1"/>
  <c r="S3437" i="1"/>
  <c r="S3445" i="1"/>
  <c r="S3453" i="1"/>
  <c r="S3461" i="1"/>
  <c r="S3469" i="1"/>
  <c r="S3477" i="1"/>
  <c r="S3485" i="1"/>
  <c r="S3493" i="1"/>
  <c r="S3501" i="1"/>
  <c r="S3509" i="1"/>
  <c r="S3517" i="1"/>
  <c r="S3525" i="1"/>
  <c r="S3533" i="1"/>
  <c r="S3541" i="1"/>
  <c r="S3549" i="1"/>
  <c r="S3557" i="1"/>
  <c r="S3565" i="1"/>
  <c r="S3573" i="1"/>
  <c r="S3581" i="1"/>
  <c r="S3589" i="1"/>
  <c r="S3597" i="1"/>
  <c r="S3605" i="1"/>
  <c r="S3613" i="1"/>
  <c r="S3621" i="1"/>
  <c r="S3629" i="1"/>
  <c r="S3637" i="1"/>
  <c r="S3645" i="1"/>
  <c r="S3653" i="1"/>
  <c r="S3661" i="1"/>
  <c r="S3669" i="1"/>
  <c r="S3677" i="1"/>
  <c r="S3685" i="1"/>
  <c r="S3693" i="1"/>
  <c r="S3701" i="1"/>
  <c r="S3709" i="1"/>
  <c r="S3717" i="1"/>
  <c r="S3725" i="1"/>
  <c r="S3733" i="1"/>
  <c r="S3741" i="1"/>
  <c r="S3749" i="1"/>
  <c r="S3757" i="1"/>
  <c r="S3765" i="1"/>
  <c r="S3773" i="1"/>
  <c r="S3781" i="1"/>
  <c r="S3789" i="1"/>
  <c r="S3797" i="1"/>
  <c r="S3805" i="1"/>
  <c r="S3813" i="1"/>
  <c r="S3821" i="1"/>
  <c r="S3829" i="1"/>
  <c r="S3837" i="1"/>
  <c r="S3845" i="1"/>
  <c r="S3853" i="1"/>
  <c r="S3861" i="1"/>
  <c r="S3869" i="1"/>
  <c r="S3877" i="1"/>
  <c r="S3885" i="1"/>
  <c r="S3893" i="1"/>
  <c r="S3901" i="1"/>
  <c r="S3909" i="1"/>
  <c r="S3917" i="1"/>
  <c r="S3925" i="1"/>
  <c r="S3933" i="1"/>
  <c r="S3941" i="1"/>
  <c r="S3949" i="1"/>
  <c r="S3957" i="1"/>
  <c r="S3965" i="1"/>
  <c r="S3973" i="1"/>
  <c r="S3981" i="1"/>
  <c r="S3989" i="1"/>
  <c r="S3997" i="1"/>
  <c r="S4005" i="1"/>
  <c r="S4013" i="1"/>
  <c r="S4021" i="1"/>
  <c r="S4029" i="1"/>
  <c r="S4037" i="1"/>
  <c r="S4045" i="1"/>
  <c r="S4053" i="1"/>
  <c r="S4061" i="1"/>
  <c r="S4069" i="1"/>
  <c r="S4077" i="1"/>
  <c r="S4085" i="1"/>
  <c r="S4093" i="1"/>
  <c r="S4101" i="1"/>
  <c r="S4109" i="1"/>
  <c r="S4117" i="1"/>
  <c r="S4125" i="1"/>
  <c r="S4133" i="1"/>
  <c r="S4141" i="1"/>
  <c r="S4157" i="1"/>
  <c r="S4165" i="1"/>
  <c r="S4173" i="1"/>
  <c r="S4181" i="1"/>
  <c r="S4189" i="1"/>
  <c r="S4197" i="1"/>
  <c r="S4205" i="1"/>
  <c r="S4213" i="1"/>
  <c r="S4221" i="1"/>
  <c r="S4229" i="1"/>
  <c r="S4237" i="1"/>
  <c r="S4245" i="1"/>
  <c r="S4253" i="1"/>
  <c r="S4261" i="1"/>
  <c r="S4269" i="1"/>
  <c r="S4277" i="1"/>
  <c r="S4285" i="1"/>
  <c r="S4293" i="1"/>
  <c r="S4301" i="1"/>
  <c r="S4309" i="1"/>
  <c r="S4317" i="1"/>
  <c r="S4325" i="1"/>
  <c r="S4333" i="1"/>
  <c r="S4341" i="1"/>
  <c r="S4349" i="1"/>
  <c r="S4357" i="1"/>
  <c r="S4365" i="1"/>
  <c r="S4373" i="1"/>
  <c r="S4381" i="1"/>
  <c r="S4389" i="1"/>
  <c r="S4397" i="1"/>
  <c r="S4405" i="1"/>
  <c r="S4413" i="1"/>
  <c r="S4421" i="1"/>
  <c r="S4429" i="1"/>
  <c r="S4437" i="1"/>
  <c r="S4445" i="1"/>
  <c r="S4453" i="1"/>
  <c r="S4461" i="1"/>
  <c r="S4469" i="1"/>
  <c r="S4477" i="1"/>
  <c r="S4485" i="1"/>
  <c r="S4493" i="1"/>
  <c r="S4501" i="1"/>
  <c r="S4509" i="1"/>
  <c r="S4517" i="1"/>
  <c r="S4525" i="1"/>
  <c r="S4533" i="1"/>
  <c r="S4541" i="1"/>
  <c r="S4549" i="1"/>
  <c r="S4557" i="1"/>
  <c r="S4565" i="1"/>
  <c r="S4573" i="1"/>
  <c r="S4581" i="1"/>
  <c r="S4589" i="1"/>
  <c r="S4597" i="1"/>
  <c r="S4605" i="1"/>
  <c r="S4613" i="1"/>
  <c r="S4621" i="1"/>
  <c r="S4629" i="1"/>
  <c r="S4637" i="1"/>
  <c r="S4645" i="1"/>
  <c r="S4653" i="1"/>
  <c r="S4661" i="1"/>
  <c r="S4669" i="1"/>
  <c r="S4677" i="1"/>
  <c r="S4685" i="1"/>
  <c r="S4693" i="1"/>
  <c r="S4701" i="1"/>
  <c r="S4709" i="1"/>
  <c r="S4717" i="1"/>
  <c r="S4725" i="1"/>
  <c r="S4733" i="1"/>
  <c r="S4741" i="1"/>
  <c r="S4749" i="1"/>
  <c r="S4757" i="1"/>
  <c r="S4765" i="1"/>
  <c r="S4773" i="1"/>
  <c r="S4781" i="1"/>
  <c r="S4789" i="1"/>
  <c r="S4797" i="1"/>
  <c r="S4805" i="1"/>
  <c r="S4813" i="1"/>
  <c r="S4821" i="1"/>
  <c r="S4829" i="1"/>
  <c r="S4837" i="1"/>
  <c r="S4845" i="1"/>
  <c r="S4853" i="1"/>
  <c r="S4861" i="1"/>
  <c r="S4869" i="1"/>
  <c r="S4877" i="1"/>
  <c r="S4885" i="1"/>
  <c r="S4893" i="1"/>
  <c r="S4901" i="1"/>
  <c r="S4909" i="1"/>
  <c r="S4917" i="1"/>
  <c r="S4925" i="1"/>
  <c r="S4933" i="1"/>
  <c r="S4941" i="1"/>
  <c r="S4949" i="1"/>
  <c r="S4957" i="1"/>
  <c r="S4965" i="1"/>
  <c r="S4973" i="1"/>
  <c r="S4981" i="1"/>
  <c r="S4989" i="1"/>
  <c r="S4997" i="1"/>
  <c r="S5005" i="1"/>
  <c r="S5013" i="1"/>
  <c r="S5021" i="1"/>
  <c r="S5029" i="1"/>
  <c r="S5037" i="1"/>
  <c r="S5045" i="1"/>
  <c r="S5053" i="1"/>
  <c r="S5061" i="1"/>
  <c r="S5069" i="1"/>
  <c r="S5077" i="1"/>
  <c r="S5085" i="1"/>
  <c r="S5093" i="1"/>
  <c r="S5101" i="1"/>
  <c r="S5109" i="1"/>
  <c r="S5117" i="1"/>
  <c r="S5125" i="1"/>
  <c r="S5133" i="1"/>
  <c r="S5141" i="1"/>
  <c r="S5149" i="1"/>
  <c r="S5157" i="1"/>
  <c r="S5165" i="1"/>
  <c r="S5173" i="1"/>
  <c r="S5181" i="1"/>
  <c r="S5189" i="1"/>
  <c r="S5197" i="1"/>
  <c r="S5205" i="1"/>
  <c r="S5213" i="1"/>
  <c r="S5221" i="1"/>
  <c r="S5229" i="1"/>
  <c r="S5237" i="1"/>
  <c r="S5245" i="1"/>
  <c r="S5253" i="1"/>
  <c r="S5261" i="1"/>
  <c r="S5269" i="1"/>
  <c r="S5277" i="1"/>
  <c r="S5285" i="1"/>
  <c r="S5293" i="1"/>
  <c r="S5301" i="1"/>
  <c r="S5309" i="1"/>
  <c r="S5317" i="1"/>
  <c r="S5325" i="1"/>
  <c r="S5333" i="1"/>
  <c r="S5341" i="1"/>
  <c r="S5349" i="1"/>
  <c r="S5357" i="1"/>
  <c r="S5365" i="1"/>
  <c r="S5373" i="1"/>
  <c r="S5381" i="1"/>
  <c r="S5389" i="1"/>
  <c r="S5397" i="1"/>
  <c r="S5405" i="1"/>
  <c r="S5413" i="1"/>
  <c r="S5429" i="1"/>
  <c r="S5437" i="1"/>
  <c r="S5445" i="1"/>
  <c r="S5453" i="1"/>
  <c r="S5461" i="1"/>
  <c r="S5469" i="1"/>
  <c r="S5477" i="1"/>
  <c r="S5485" i="1"/>
  <c r="S5493" i="1"/>
  <c r="S5501" i="1"/>
  <c r="S5509" i="1"/>
  <c r="S5517" i="1"/>
  <c r="S5525" i="1"/>
  <c r="S5533" i="1"/>
  <c r="S5541" i="1"/>
  <c r="S5549" i="1"/>
  <c r="S5557" i="1"/>
  <c r="S5565" i="1"/>
  <c r="S5573" i="1"/>
  <c r="S5581" i="1"/>
  <c r="S5589" i="1"/>
  <c r="S5597" i="1"/>
  <c r="S5605" i="1"/>
  <c r="S5613" i="1"/>
  <c r="S5621" i="1"/>
  <c r="S5629" i="1"/>
  <c r="S5637" i="1"/>
  <c r="S5645" i="1"/>
  <c r="S5653" i="1"/>
  <c r="S5661" i="1"/>
  <c r="S5669" i="1"/>
  <c r="S5677" i="1"/>
  <c r="S5685" i="1"/>
  <c r="S5693" i="1"/>
  <c r="S5701" i="1"/>
  <c r="S5709" i="1"/>
  <c r="S5717" i="1"/>
  <c r="S5725" i="1"/>
  <c r="S5733" i="1"/>
  <c r="S5741" i="1"/>
  <c r="S5749" i="1"/>
  <c r="S5757" i="1"/>
  <c r="S5765" i="1"/>
  <c r="S5773" i="1"/>
  <c r="S5781" i="1"/>
  <c r="S5789" i="1"/>
  <c r="S5797" i="1"/>
  <c r="S5805" i="1"/>
  <c r="S5813" i="1"/>
  <c r="S5821" i="1"/>
  <c r="S5829" i="1"/>
  <c r="S5837" i="1"/>
  <c r="S5845" i="1"/>
  <c r="S4598" i="1"/>
  <c r="S4606" i="1"/>
  <c r="S4614" i="1"/>
  <c r="S4622" i="1"/>
  <c r="S4630" i="1"/>
  <c r="S4646" i="1"/>
  <c r="S4654" i="1"/>
  <c r="S4662" i="1"/>
  <c r="S4670" i="1"/>
  <c r="S4678" i="1"/>
  <c r="S4686" i="1"/>
  <c r="S4694" i="1"/>
  <c r="S4702" i="1"/>
  <c r="S4710" i="1"/>
  <c r="S4718" i="1"/>
  <c r="S4726" i="1"/>
  <c r="S4734" i="1"/>
  <c r="S4742" i="1"/>
  <c r="S4750" i="1"/>
  <c r="S4758" i="1"/>
  <c r="S4766" i="1"/>
  <c r="S4774" i="1"/>
  <c r="S4782" i="1"/>
  <c r="S4790" i="1"/>
  <c r="S4798" i="1"/>
  <c r="S4806" i="1"/>
  <c r="S4822" i="1"/>
  <c r="S4830" i="1"/>
  <c r="S4838" i="1"/>
  <c r="S4846" i="1"/>
  <c r="S4854" i="1"/>
  <c r="S4862" i="1"/>
  <c r="S4870" i="1"/>
  <c r="S4878" i="1"/>
  <c r="S4886" i="1"/>
  <c r="S4894" i="1"/>
  <c r="S4902" i="1"/>
  <c r="S4910" i="1"/>
  <c r="S4918" i="1"/>
  <c r="S4926" i="1"/>
  <c r="S4934" i="1"/>
  <c r="S4942" i="1"/>
  <c r="S4950" i="1"/>
  <c r="S4958" i="1"/>
  <c r="S4966" i="1"/>
  <c r="S4974" i="1"/>
  <c r="S4982" i="1"/>
  <c r="S4990" i="1"/>
  <c r="S4998" i="1"/>
  <c r="S5006" i="1"/>
  <c r="S5014" i="1"/>
  <c r="S5022" i="1"/>
  <c r="S5030" i="1"/>
  <c r="S5038" i="1"/>
  <c r="S5046" i="1"/>
  <c r="S5054" i="1"/>
  <c r="S5062" i="1"/>
  <c r="S5070" i="1"/>
  <c r="S5078" i="1"/>
  <c r="S5086" i="1"/>
  <c r="S5094" i="1"/>
  <c r="S5102" i="1"/>
  <c r="S5110" i="1"/>
  <c r="S5118" i="1"/>
  <c r="S5126" i="1"/>
  <c r="S5134" i="1"/>
  <c r="S5142" i="1"/>
  <c r="S5150" i="1"/>
  <c r="S5158" i="1"/>
  <c r="S5166" i="1"/>
  <c r="S5174" i="1"/>
  <c r="S5182" i="1"/>
  <c r="S5190" i="1"/>
  <c r="S5206" i="1"/>
  <c r="S5222" i="1"/>
  <c r="S5230" i="1"/>
  <c r="S5238" i="1"/>
  <c r="S5246" i="1"/>
  <c r="S5254" i="1"/>
  <c r="S5262" i="1"/>
  <c r="S5270" i="1"/>
  <c r="S5278" i="1"/>
  <c r="S5286" i="1"/>
  <c r="S5294" i="1"/>
  <c r="S5302" i="1"/>
  <c r="S5310" i="1"/>
  <c r="S5318" i="1"/>
  <c r="S5326" i="1"/>
  <c r="S5334" i="1"/>
  <c r="S5342" i="1"/>
  <c r="S5350" i="1"/>
  <c r="S5358" i="1"/>
  <c r="S5366" i="1"/>
  <c r="S5374" i="1"/>
  <c r="S5382" i="1"/>
  <c r="S5390" i="1"/>
  <c r="S5398" i="1"/>
  <c r="S5406" i="1"/>
  <c r="S5414" i="1"/>
  <c r="S5422" i="1"/>
  <c r="S5430" i="1"/>
  <c r="S5438" i="1"/>
  <c r="S5446" i="1"/>
  <c r="S5454" i="1"/>
  <c r="S5462" i="1"/>
  <c r="S5470" i="1"/>
  <c r="S5478" i="1"/>
  <c r="S5486" i="1"/>
  <c r="S5494" i="1"/>
  <c r="S5502" i="1"/>
  <c r="S5510" i="1"/>
  <c r="S5518" i="1"/>
  <c r="S5526" i="1"/>
  <c r="S5542" i="1"/>
  <c r="S5550" i="1"/>
  <c r="S5558" i="1"/>
  <c r="S5566" i="1"/>
  <c r="S5574" i="1"/>
  <c r="S5582" i="1"/>
  <c r="S5590" i="1"/>
  <c r="S5598" i="1"/>
  <c r="S5606" i="1"/>
  <c r="S5614" i="1"/>
  <c r="S5622" i="1"/>
  <c r="S5630" i="1"/>
  <c r="S5638" i="1"/>
  <c r="S5646" i="1"/>
  <c r="S5654" i="1"/>
  <c r="S5662" i="1"/>
  <c r="S5670" i="1"/>
  <c r="S5686" i="1"/>
  <c r="S5694" i="1"/>
  <c r="S5702" i="1"/>
  <c r="S5710" i="1"/>
  <c r="S5718" i="1"/>
  <c r="S5726" i="1"/>
  <c r="S5734" i="1"/>
  <c r="S5742" i="1"/>
  <c r="S5750" i="1"/>
  <c r="S5758" i="1"/>
  <c r="S5766" i="1"/>
  <c r="S5774" i="1"/>
  <c r="S5782" i="1"/>
  <c r="S5790" i="1"/>
  <c r="S5798" i="1"/>
  <c r="S5806" i="1"/>
  <c r="S5814" i="1"/>
  <c r="S5822" i="1"/>
  <c r="S5830" i="1"/>
  <c r="S5838" i="1"/>
  <c r="S5846" i="1"/>
  <c r="S5854" i="1"/>
  <c r="S5870" i="1"/>
  <c r="S5878" i="1"/>
  <c r="S5886" i="1"/>
  <c r="S5894" i="1"/>
  <c r="S5902" i="1"/>
  <c r="S5910" i="1"/>
  <c r="S5918" i="1"/>
  <c r="S5926" i="1"/>
  <c r="S5934" i="1"/>
  <c r="S5942" i="1"/>
  <c r="S5950" i="1"/>
  <c r="S5958" i="1"/>
  <c r="S5966" i="1"/>
  <c r="S5974" i="1"/>
  <c r="S5982" i="1"/>
  <c r="S5990" i="1"/>
  <c r="S5998" i="1"/>
  <c r="S6006" i="1"/>
  <c r="S6014" i="1"/>
  <c r="S6022" i="1"/>
  <c r="S6030" i="1"/>
  <c r="S6038" i="1"/>
  <c r="S6054" i="1"/>
  <c r="S6062" i="1"/>
  <c r="S6070" i="1"/>
  <c r="S6078" i="1"/>
  <c r="S6086" i="1"/>
  <c r="S6094" i="1"/>
  <c r="S6102" i="1"/>
  <c r="S6110" i="1"/>
  <c r="S6118" i="1"/>
  <c r="S6126" i="1"/>
  <c r="S6134" i="1"/>
  <c r="S6142" i="1"/>
  <c r="S6150" i="1"/>
  <c r="S6158" i="1"/>
  <c r="S6166" i="1"/>
  <c r="S6182" i="1"/>
  <c r="S6190" i="1"/>
  <c r="S6198" i="1"/>
  <c r="S6206" i="1"/>
  <c r="S6246" i="1"/>
  <c r="S6254" i="1"/>
  <c r="S6262" i="1"/>
  <c r="S6270" i="1"/>
  <c r="S6278" i="1"/>
  <c r="S6302" i="1"/>
  <c r="S6310" i="1"/>
  <c r="S6326" i="1"/>
  <c r="S6334" i="1"/>
  <c r="S6342" i="1"/>
  <c r="S6350" i="1"/>
  <c r="S6358" i="1"/>
  <c r="S6366" i="1"/>
  <c r="S6374" i="1"/>
  <c r="S6382" i="1"/>
  <c r="S6390" i="1"/>
  <c r="S6398" i="1"/>
  <c r="S6406" i="1"/>
  <c r="S6414" i="1"/>
  <c r="S6422" i="1"/>
  <c r="S6430" i="1"/>
  <c r="S6438" i="1"/>
  <c r="S6446" i="1"/>
  <c r="S6454" i="1"/>
  <c r="S6462" i="1"/>
  <c r="S6470" i="1"/>
  <c r="S6478" i="1"/>
  <c r="S6486" i="1"/>
  <c r="S6494" i="1"/>
  <c r="S6502" i="1"/>
  <c r="S6510" i="1"/>
  <c r="S6518" i="1"/>
  <c r="S6526" i="1"/>
  <c r="S6542" i="1"/>
  <c r="S6550" i="1"/>
  <c r="S6558" i="1"/>
  <c r="S6566" i="1"/>
  <c r="S6574" i="1"/>
  <c r="S6582" i="1"/>
  <c r="S6590" i="1"/>
  <c r="S6598" i="1"/>
  <c r="S6606" i="1"/>
  <c r="S6614" i="1"/>
  <c r="S6622" i="1"/>
  <c r="S6630" i="1"/>
  <c r="S6638" i="1"/>
  <c r="S6646" i="1"/>
  <c r="S6654" i="1"/>
  <c r="S6662" i="1"/>
  <c r="S6670" i="1"/>
  <c r="S6686" i="1"/>
  <c r="S6694" i="1"/>
  <c r="S6702" i="1"/>
  <c r="S6726" i="1"/>
  <c r="S6734" i="1"/>
  <c r="S6742" i="1"/>
  <c r="S6750" i="1"/>
  <c r="S6758" i="1"/>
  <c r="S6766" i="1"/>
  <c r="S6774" i="1"/>
  <c r="S6782" i="1"/>
  <c r="S6790" i="1"/>
  <c r="S6798" i="1"/>
  <c r="S6806" i="1"/>
  <c r="S6814" i="1"/>
  <c r="S6822" i="1"/>
  <c r="S6830" i="1"/>
  <c r="S6838" i="1"/>
  <c r="S6846" i="1"/>
  <c r="S6854" i="1"/>
  <c r="S6862" i="1"/>
  <c r="S6870" i="1"/>
  <c r="S6878" i="1"/>
  <c r="S6886" i="1"/>
  <c r="S6894" i="1"/>
  <c r="S6902" i="1"/>
  <c r="S6910" i="1"/>
  <c r="S6918" i="1"/>
  <c r="S6926" i="1"/>
  <c r="S6934" i="1"/>
  <c r="S6942" i="1"/>
  <c r="S6950" i="1"/>
  <c r="S6958" i="1"/>
  <c r="S6966" i="1"/>
  <c r="S6974" i="1"/>
  <c r="S6982" i="1"/>
  <c r="S6990" i="1"/>
  <c r="S6998" i="1"/>
  <c r="S7006" i="1"/>
  <c r="S7014" i="1"/>
  <c r="S7022" i="1"/>
  <c r="S7030" i="1"/>
  <c r="S7038" i="1"/>
  <c r="S7046" i="1"/>
  <c r="S7054" i="1"/>
  <c r="S7062" i="1"/>
  <c r="S7070" i="1"/>
  <c r="S7078" i="1"/>
  <c r="S7086" i="1"/>
  <c r="S7094" i="1"/>
  <c r="S7102" i="1"/>
  <c r="S7110" i="1"/>
  <c r="S7118" i="1"/>
  <c r="S7126" i="1"/>
  <c r="S7134" i="1"/>
  <c r="S7142" i="1"/>
  <c r="S7150" i="1"/>
  <c r="S7158" i="1"/>
  <c r="S7166" i="1"/>
  <c r="S7174" i="1"/>
  <c r="S7182" i="1"/>
  <c r="S7190" i="1"/>
  <c r="S7198" i="1"/>
  <c r="S3671" i="1"/>
  <c r="S3679" i="1"/>
  <c r="S3687" i="1"/>
  <c r="S3695" i="1"/>
  <c r="S3703" i="1"/>
  <c r="S3711" i="1"/>
  <c r="S3719" i="1"/>
  <c r="S3727" i="1"/>
  <c r="S3735" i="1"/>
  <c r="S3743" i="1"/>
  <c r="S3751" i="1"/>
  <c r="S3759" i="1"/>
  <c r="S3767" i="1"/>
  <c r="S3775" i="1"/>
  <c r="S3783" i="1"/>
  <c r="S3791" i="1"/>
  <c r="S3799" i="1"/>
  <c r="S3807" i="1"/>
  <c r="S3815" i="1"/>
  <c r="S3823" i="1"/>
  <c r="S3831" i="1"/>
  <c r="S3839" i="1"/>
  <c r="S3847" i="1"/>
  <c r="S3855" i="1"/>
  <c r="S3863" i="1"/>
  <c r="S3871" i="1"/>
  <c r="S3879" i="1"/>
  <c r="S3887" i="1"/>
  <c r="S3895" i="1"/>
  <c r="S3903" i="1"/>
  <c r="S3911" i="1"/>
  <c r="S3919" i="1"/>
  <c r="S3927" i="1"/>
  <c r="S3935" i="1"/>
  <c r="S3943" i="1"/>
  <c r="S3951" i="1"/>
  <c r="S3959" i="1"/>
  <c r="S3967" i="1"/>
  <c r="S3975" i="1"/>
  <c r="S3983" i="1"/>
  <c r="S3991" i="1"/>
  <c r="S3999" i="1"/>
  <c r="S4007" i="1"/>
  <c r="S4015" i="1"/>
  <c r="S4023" i="1"/>
  <c r="S4031" i="1"/>
  <c r="S4039" i="1"/>
  <c r="S4047" i="1"/>
  <c r="S4055" i="1"/>
  <c r="S4063" i="1"/>
  <c r="S4071" i="1"/>
  <c r="S4079" i="1"/>
  <c r="S4087" i="1"/>
  <c r="S4095" i="1"/>
  <c r="S4103" i="1"/>
  <c r="S4111" i="1"/>
  <c r="S4119" i="1"/>
  <c r="S4127" i="1"/>
  <c r="S4143" i="1"/>
  <c r="S4151" i="1"/>
  <c r="S4167" i="1"/>
  <c r="S4175" i="1"/>
  <c r="S4183" i="1"/>
  <c r="S4191" i="1"/>
  <c r="S4199" i="1"/>
  <c r="S4207" i="1"/>
  <c r="S4215" i="1"/>
  <c r="S4223" i="1"/>
  <c r="S4231" i="1"/>
  <c r="S4239" i="1"/>
  <c r="S4247" i="1"/>
  <c r="S4255" i="1"/>
  <c r="S4263" i="1"/>
  <c r="S4271" i="1"/>
  <c r="S4279" i="1"/>
  <c r="S4287" i="1"/>
  <c r="S4295" i="1"/>
  <c r="S4303" i="1"/>
  <c r="S4311" i="1"/>
  <c r="S4319" i="1"/>
  <c r="S4327" i="1"/>
  <c r="S4335" i="1"/>
  <c r="S4343" i="1"/>
  <c r="S4351" i="1"/>
  <c r="S4359" i="1"/>
  <c r="S4367" i="1"/>
  <c r="S4375" i="1"/>
  <c r="S4383" i="1"/>
  <c r="S4391" i="1"/>
  <c r="S4399" i="1"/>
  <c r="S4407" i="1"/>
  <c r="S4415" i="1"/>
  <c r="S4423" i="1"/>
  <c r="S4431" i="1"/>
  <c r="S4439" i="1"/>
  <c r="S4447" i="1"/>
  <c r="S4455" i="1"/>
  <c r="S4463" i="1"/>
  <c r="S4471" i="1"/>
  <c r="S4479" i="1"/>
  <c r="S4487" i="1"/>
  <c r="S4495" i="1"/>
  <c r="S4503" i="1"/>
  <c r="S4511" i="1"/>
  <c r="S4519" i="1"/>
  <c r="S4527" i="1"/>
  <c r="S4535" i="1"/>
  <c r="S4543" i="1"/>
  <c r="S4551" i="1"/>
  <c r="S4559" i="1"/>
  <c r="S4567" i="1"/>
  <c r="S4575" i="1"/>
  <c r="S4583" i="1"/>
  <c r="S4591" i="1"/>
  <c r="S4599" i="1"/>
  <c r="S4615" i="1"/>
  <c r="S4623" i="1"/>
  <c r="S4631" i="1"/>
  <c r="S4639" i="1"/>
  <c r="S4647" i="1"/>
  <c r="S4655" i="1"/>
  <c r="S4663" i="1"/>
  <c r="S4671" i="1"/>
  <c r="S4679" i="1"/>
  <c r="S4687" i="1"/>
  <c r="S4695" i="1"/>
  <c r="S4703" i="1"/>
  <c r="S4711" i="1"/>
  <c r="S4719" i="1"/>
  <c r="S4727" i="1"/>
  <c r="S4735" i="1"/>
  <c r="S4743" i="1"/>
  <c r="S4751" i="1"/>
  <c r="S4759" i="1"/>
  <c r="S4767" i="1"/>
  <c r="S4775" i="1"/>
  <c r="S4783" i="1"/>
  <c r="S4791" i="1"/>
  <c r="S4799" i="1"/>
  <c r="S4807" i="1"/>
  <c r="S4815" i="1"/>
  <c r="S4823" i="1"/>
  <c r="S4831" i="1"/>
  <c r="S4839" i="1"/>
  <c r="S4847" i="1"/>
  <c r="S4855" i="1"/>
  <c r="S4863" i="1"/>
  <c r="S4871" i="1"/>
  <c r="S4879" i="1"/>
  <c r="S4887" i="1"/>
  <c r="S4895" i="1"/>
  <c r="S4903" i="1"/>
  <c r="S4911" i="1"/>
  <c r="S4919" i="1"/>
  <c r="S4927" i="1"/>
  <c r="S4935" i="1"/>
  <c r="S4943" i="1"/>
  <c r="S4951" i="1"/>
  <c r="S4959" i="1"/>
  <c r="S4967" i="1"/>
  <c r="S4975" i="1"/>
  <c r="S4983" i="1"/>
  <c r="S4991" i="1"/>
  <c r="S4999" i="1"/>
  <c r="S5007" i="1"/>
  <c r="S5015" i="1"/>
  <c r="S5023" i="1"/>
  <c r="S5031" i="1"/>
  <c r="S5039" i="1"/>
  <c r="S5047" i="1"/>
  <c r="S5055" i="1"/>
  <c r="S5071" i="1"/>
  <c r="S5079" i="1"/>
  <c r="S5087" i="1"/>
  <c r="S5095" i="1"/>
  <c r="S5103" i="1"/>
  <c r="S5111" i="1"/>
  <c r="S5119" i="1"/>
  <c r="S5127" i="1"/>
  <c r="S5135" i="1"/>
  <c r="S5143" i="1"/>
  <c r="S5151" i="1"/>
  <c r="S5167" i="1"/>
  <c r="S5175" i="1"/>
  <c r="S5183" i="1"/>
  <c r="S5191" i="1"/>
  <c r="S5199" i="1"/>
  <c r="S5207" i="1"/>
  <c r="S5215" i="1"/>
  <c r="S5223" i="1"/>
  <c r="S5231" i="1"/>
  <c r="S5239" i="1"/>
  <c r="S5247" i="1"/>
  <c r="S5255" i="1"/>
  <c r="S5263" i="1"/>
  <c r="S5271" i="1"/>
  <c r="S5279" i="1"/>
  <c r="S5287" i="1"/>
  <c r="S5295" i="1"/>
  <c r="S5303" i="1"/>
  <c r="S5311" i="1"/>
  <c r="S5319" i="1"/>
  <c r="S5327" i="1"/>
  <c r="S5335" i="1"/>
  <c r="S5343" i="1"/>
  <c r="S5351" i="1"/>
  <c r="S5359" i="1"/>
  <c r="S5367" i="1"/>
  <c r="S5375" i="1"/>
  <c r="S5383" i="1"/>
  <c r="S5391" i="1"/>
  <c r="S5399" i="1"/>
  <c r="S5407" i="1"/>
  <c r="S5415" i="1"/>
  <c r="S5423" i="1"/>
  <c r="S5431" i="1"/>
  <c r="S5439" i="1"/>
  <c r="S5447" i="1"/>
  <c r="S5455" i="1"/>
  <c r="S5463" i="1"/>
  <c r="S5471" i="1"/>
  <c r="S5479" i="1"/>
  <c r="S5487" i="1"/>
  <c r="S5495" i="1"/>
  <c r="S5503" i="1"/>
  <c r="S5511" i="1"/>
  <c r="S5519" i="1"/>
  <c r="S5527" i="1"/>
  <c r="S5543" i="1"/>
  <c r="S5551" i="1"/>
  <c r="S5559" i="1"/>
  <c r="S5567" i="1"/>
  <c r="S5575" i="1"/>
  <c r="S5583" i="1"/>
  <c r="S5591" i="1"/>
  <c r="S5599" i="1"/>
  <c r="S5607" i="1"/>
  <c r="S5615" i="1"/>
  <c r="S5623" i="1"/>
  <c r="S5631" i="1"/>
  <c r="S5639" i="1"/>
  <c r="S5647" i="1"/>
  <c r="S5655" i="1"/>
  <c r="S5663" i="1"/>
  <c r="S5671" i="1"/>
  <c r="S5679" i="1"/>
  <c r="S5687" i="1"/>
  <c r="S5695" i="1"/>
  <c r="S5703" i="1"/>
  <c r="S5711" i="1"/>
  <c r="S5719" i="1"/>
  <c r="S5727" i="1"/>
  <c r="S5735" i="1"/>
  <c r="S5743" i="1"/>
  <c r="S5751" i="1"/>
  <c r="S5759" i="1"/>
  <c r="S5767" i="1"/>
  <c r="S5775" i="1"/>
  <c r="S5783" i="1"/>
  <c r="S5791" i="1"/>
  <c r="S5799" i="1"/>
  <c r="S5807" i="1"/>
  <c r="S5815" i="1"/>
  <c r="S5823" i="1"/>
  <c r="S5831" i="1"/>
  <c r="S5839" i="1"/>
  <c r="S5847" i="1"/>
  <c r="S5863" i="1"/>
  <c r="S5871" i="1"/>
  <c r="S5879" i="1"/>
  <c r="S5887" i="1"/>
  <c r="S5903" i="1"/>
  <c r="S5911" i="1"/>
  <c r="S5919" i="1"/>
  <c r="S5927" i="1"/>
  <c r="S5935" i="1"/>
  <c r="S5943" i="1"/>
  <c r="S5951" i="1"/>
  <c r="S5959" i="1"/>
  <c r="S5967" i="1"/>
  <c r="S5991" i="1"/>
  <c r="S5999" i="1"/>
  <c r="S6007" i="1"/>
  <c r="S6015" i="1"/>
  <c r="S6023" i="1"/>
  <c r="S6031" i="1"/>
  <c r="S6039" i="1"/>
  <c r="S5853" i="1"/>
  <c r="S5861" i="1"/>
  <c r="S5869" i="1"/>
  <c r="S5877" i="1"/>
  <c r="S5885" i="1"/>
  <c r="S5901" i="1"/>
  <c r="S5909" i="1"/>
  <c r="S5917" i="1"/>
  <c r="S5925" i="1"/>
  <c r="S5933" i="1"/>
  <c r="S5941" i="1"/>
  <c r="S5949" i="1"/>
  <c r="S5957" i="1"/>
  <c r="S5965" i="1"/>
  <c r="S5973" i="1"/>
  <c r="S5981" i="1"/>
  <c r="S5989" i="1"/>
  <c r="S5997" i="1"/>
  <c r="S6005" i="1"/>
  <c r="S6013" i="1"/>
  <c r="S6021" i="1"/>
  <c r="S6029" i="1"/>
  <c r="S6037" i="1"/>
  <c r="S6045" i="1"/>
  <c r="S6053" i="1"/>
  <c r="S6061" i="1"/>
  <c r="S6069" i="1"/>
  <c r="S6077" i="1"/>
  <c r="S6085" i="1"/>
  <c r="S6093" i="1"/>
  <c r="S6101" i="1"/>
  <c r="S6109" i="1"/>
  <c r="S6117" i="1"/>
  <c r="S6125" i="1"/>
  <c r="S6133" i="1"/>
  <c r="S6141" i="1"/>
  <c r="S6149" i="1"/>
  <c r="S6157" i="1"/>
  <c r="S6165" i="1"/>
  <c r="S6181" i="1"/>
  <c r="S6189" i="1"/>
  <c r="S6197" i="1"/>
  <c r="S6205" i="1"/>
  <c r="S6221" i="1"/>
  <c r="S6229" i="1"/>
  <c r="S6237" i="1"/>
  <c r="S6245" i="1"/>
  <c r="S6261" i="1"/>
  <c r="S6269" i="1"/>
  <c r="S6277" i="1"/>
  <c r="S6285" i="1"/>
  <c r="S6301" i="1"/>
  <c r="S6309" i="1"/>
  <c r="S6317" i="1"/>
  <c r="S6341" i="1"/>
  <c r="S6349" i="1"/>
  <c r="S6357" i="1"/>
  <c r="S6365" i="1"/>
  <c r="S6373" i="1"/>
  <c r="S6381" i="1"/>
  <c r="S6389" i="1"/>
  <c r="S6397" i="1"/>
  <c r="S6405" i="1"/>
  <c r="S6413" i="1"/>
  <c r="S6421" i="1"/>
  <c r="S6429" i="1"/>
  <c r="S6437" i="1"/>
  <c r="S6445" i="1"/>
  <c r="S6453" i="1"/>
  <c r="S6461" i="1"/>
  <c r="S6469" i="1"/>
  <c r="S6477" i="1"/>
  <c r="S6485" i="1"/>
  <c r="S6493" i="1"/>
  <c r="S6501" i="1"/>
  <c r="S6509" i="1"/>
  <c r="S6517" i="1"/>
  <c r="S6525" i="1"/>
  <c r="S6541" i="1"/>
  <c r="S6549" i="1"/>
  <c r="S6557" i="1"/>
  <c r="S6565" i="1"/>
  <c r="S6573" i="1"/>
  <c r="S6597" i="1"/>
  <c r="S6605" i="1"/>
  <c r="S6613" i="1"/>
  <c r="S6621" i="1"/>
  <c r="S6629" i="1"/>
  <c r="S6637" i="1"/>
  <c r="S6645" i="1"/>
  <c r="S6653" i="1"/>
  <c r="S6661" i="1"/>
  <c r="S6669" i="1"/>
  <c r="S6677" i="1"/>
  <c r="S6685" i="1"/>
  <c r="S6693" i="1"/>
  <c r="S6701" i="1"/>
  <c r="S6709" i="1"/>
  <c r="S6717" i="1"/>
  <c r="S6725" i="1"/>
  <c r="S6733" i="1"/>
  <c r="S6741" i="1"/>
  <c r="S6749" i="1"/>
  <c r="S6757" i="1"/>
  <c r="S6765" i="1"/>
  <c r="S6773" i="1"/>
  <c r="S6781" i="1"/>
  <c r="S6789" i="1"/>
  <c r="S6797" i="1"/>
  <c r="S6805" i="1"/>
  <c r="S6813" i="1"/>
  <c r="S6821" i="1"/>
  <c r="S6829" i="1"/>
  <c r="S6837" i="1"/>
  <c r="S6845" i="1"/>
  <c r="S6853" i="1"/>
  <c r="S6861" i="1"/>
  <c r="S6869" i="1"/>
  <c r="S6877" i="1"/>
  <c r="S6885" i="1"/>
  <c r="S6893" i="1"/>
  <c r="S6901" i="1"/>
  <c r="S6909" i="1"/>
  <c r="S6917" i="1"/>
  <c r="S6925" i="1"/>
  <c r="S7206" i="1"/>
  <c r="S7214" i="1"/>
  <c r="S7222" i="1"/>
  <c r="S7230" i="1"/>
  <c r="S7238" i="1"/>
  <c r="S7246" i="1"/>
  <c r="S7254" i="1"/>
  <c r="S7262" i="1"/>
  <c r="S7270" i="1"/>
  <c r="S7278" i="1"/>
  <c r="S7286" i="1"/>
  <c r="S7294" i="1"/>
  <c r="S7302" i="1"/>
  <c r="S7310" i="1"/>
  <c r="S7318" i="1"/>
  <c r="S7326" i="1"/>
  <c r="S7334" i="1"/>
  <c r="S7342" i="1"/>
  <c r="S7350" i="1"/>
  <c r="S7358" i="1"/>
  <c r="S7366" i="1"/>
  <c r="S7374" i="1"/>
  <c r="S7382" i="1"/>
  <c r="S7390" i="1"/>
  <c r="S7398" i="1"/>
  <c r="S7406" i="1"/>
  <c r="S7414" i="1"/>
  <c r="S7422" i="1"/>
  <c r="S7430" i="1"/>
  <c r="S7438" i="1"/>
  <c r="S7446" i="1"/>
  <c r="S7454" i="1"/>
  <c r="S7462" i="1"/>
  <c r="S7470" i="1"/>
  <c r="S7478" i="1"/>
  <c r="S7486" i="1"/>
  <c r="S7494" i="1"/>
  <c r="S7502" i="1"/>
  <c r="S7510" i="1"/>
  <c r="S7518" i="1"/>
  <c r="S7526" i="1"/>
  <c r="S7534" i="1"/>
  <c r="S7542" i="1"/>
  <c r="S7550" i="1"/>
  <c r="S7558" i="1"/>
  <c r="S7566" i="1"/>
  <c r="S7574" i="1"/>
  <c r="S7582" i="1"/>
  <c r="S7590" i="1"/>
  <c r="S7598" i="1"/>
  <c r="S7606" i="1"/>
  <c r="S7614" i="1"/>
  <c r="S7622" i="1"/>
  <c r="S7630" i="1"/>
  <c r="S7638" i="1"/>
  <c r="S7646" i="1"/>
  <c r="S7654" i="1"/>
  <c r="S7662" i="1"/>
  <c r="S7670" i="1"/>
  <c r="S7678" i="1"/>
  <c r="S7686" i="1"/>
  <c r="S7694" i="1"/>
  <c r="S7702" i="1"/>
  <c r="S7710" i="1"/>
  <c r="S7718" i="1"/>
  <c r="S7726" i="1"/>
  <c r="S7734" i="1"/>
  <c r="S7750" i="1"/>
  <c r="S7758" i="1"/>
  <c r="S7766" i="1"/>
  <c r="S7774" i="1"/>
  <c r="S7782" i="1"/>
  <c r="S7790" i="1"/>
  <c r="S7798" i="1"/>
  <c r="S7806" i="1"/>
  <c r="S7814" i="1"/>
  <c r="S7822" i="1"/>
  <c r="S7830" i="1"/>
  <c r="S7846" i="1"/>
  <c r="S7854" i="1"/>
  <c r="S7862" i="1"/>
  <c r="S7870" i="1"/>
  <c r="S7878" i="1"/>
  <c r="S7894" i="1"/>
  <c r="S7902" i="1"/>
  <c r="S7910" i="1"/>
  <c r="S7918" i="1"/>
  <c r="S7926" i="1"/>
  <c r="S7934" i="1"/>
  <c r="S7942" i="1"/>
  <c r="S7950" i="1"/>
  <c r="S7958" i="1"/>
  <c r="S7966" i="1"/>
  <c r="S7974" i="1"/>
  <c r="S7982" i="1"/>
  <c r="S7990" i="1"/>
  <c r="S7998" i="1"/>
  <c r="S8006" i="1"/>
  <c r="S8014" i="1"/>
  <c r="S8022" i="1"/>
  <c r="S8038" i="1"/>
  <c r="S8046" i="1"/>
  <c r="S8054" i="1"/>
  <c r="S8062" i="1"/>
  <c r="S8078" i="1"/>
  <c r="S8086" i="1"/>
  <c r="S8094" i="1"/>
  <c r="S8102" i="1"/>
  <c r="S8110" i="1"/>
  <c r="S6047" i="1"/>
  <c r="S6055" i="1"/>
  <c r="S6063" i="1"/>
  <c r="S6071" i="1"/>
  <c r="S6079" i="1"/>
  <c r="S6087" i="1"/>
  <c r="S6095" i="1"/>
  <c r="S6103" i="1"/>
  <c r="S6111" i="1"/>
  <c r="S6119" i="1"/>
  <c r="S6127" i="1"/>
  <c r="S6135" i="1"/>
  <c r="S6143" i="1"/>
  <c r="S6151" i="1"/>
  <c r="S6159" i="1"/>
  <c r="S6167" i="1"/>
  <c r="S6175" i="1"/>
  <c r="S6183" i="1"/>
  <c r="S6191" i="1"/>
  <c r="S6199" i="1"/>
  <c r="S6207" i="1"/>
  <c r="S6215" i="1"/>
  <c r="S6223" i="1"/>
  <c r="S6231" i="1"/>
  <c r="S6247" i="1"/>
  <c r="S6255" i="1"/>
  <c r="S6263" i="1"/>
  <c r="S6271" i="1"/>
  <c r="S6279" i="1"/>
  <c r="S6287" i="1"/>
  <c r="S6295" i="1"/>
  <c r="S6303" i="1"/>
  <c r="S6319" i="1"/>
  <c r="S6327" i="1"/>
  <c r="S6343" i="1"/>
  <c r="S6351" i="1"/>
  <c r="S6359" i="1"/>
  <c r="S6367" i="1"/>
  <c r="S6375" i="1"/>
  <c r="S6383" i="1"/>
  <c r="S6391" i="1"/>
  <c r="S6399" i="1"/>
  <c r="S6407" i="1"/>
  <c r="S6415" i="1"/>
  <c r="S6423" i="1"/>
  <c r="S6431" i="1"/>
  <c r="S6439" i="1"/>
  <c r="S6447" i="1"/>
  <c r="S6455" i="1"/>
  <c r="S6463" i="1"/>
  <c r="S6471" i="1"/>
  <c r="S6479" i="1"/>
  <c r="S6487" i="1"/>
  <c r="S6495" i="1"/>
  <c r="S6503" i="1"/>
  <c r="S6511" i="1"/>
  <c r="S6519" i="1"/>
  <c r="S6527" i="1"/>
  <c r="S6535" i="1"/>
  <c r="S6543" i="1"/>
  <c r="S6551" i="1"/>
  <c r="S6559" i="1"/>
  <c r="S6567" i="1"/>
  <c r="S6575" i="1"/>
  <c r="S6583" i="1"/>
  <c r="S6591" i="1"/>
  <c r="S6599" i="1"/>
  <c r="S6607" i="1"/>
  <c r="S6615" i="1"/>
  <c r="S6623" i="1"/>
  <c r="S6631" i="1"/>
  <c r="S6639" i="1"/>
  <c r="S6647" i="1"/>
  <c r="S6663" i="1"/>
  <c r="S6671" i="1"/>
  <c r="S6679" i="1"/>
  <c r="S6687" i="1"/>
  <c r="S6695" i="1"/>
  <c r="S6703" i="1"/>
  <c r="S6711" i="1"/>
  <c r="S6727" i="1"/>
  <c r="S6735" i="1"/>
  <c r="S6743" i="1"/>
  <c r="S6751" i="1"/>
  <c r="S6759" i="1"/>
  <c r="S6767" i="1"/>
  <c r="S6775" i="1"/>
  <c r="S6783" i="1"/>
  <c r="S6791" i="1"/>
  <c r="S6799" i="1"/>
  <c r="S6807" i="1"/>
  <c r="S6815" i="1"/>
  <c r="S6823" i="1"/>
  <c r="S6831" i="1"/>
  <c r="S6839" i="1"/>
  <c r="S6847" i="1"/>
  <c r="S6855" i="1"/>
  <c r="S6863" i="1"/>
  <c r="S6871" i="1"/>
  <c r="S6879" i="1"/>
  <c r="S6887" i="1"/>
  <c r="S5792" i="1"/>
  <c r="S5800" i="1"/>
  <c r="S5808" i="1"/>
  <c r="S5816" i="1"/>
  <c r="S5824" i="1"/>
  <c r="S5832" i="1"/>
  <c r="S5840" i="1"/>
  <c r="S5848" i="1"/>
  <c r="S5856" i="1"/>
  <c r="S5864" i="1"/>
  <c r="S5872" i="1"/>
  <c r="S5880" i="1"/>
  <c r="S5888" i="1"/>
  <c r="S5896" i="1"/>
  <c r="S5904" i="1"/>
  <c r="S5912" i="1"/>
  <c r="S5920" i="1"/>
  <c r="S5928" i="1"/>
  <c r="S5936" i="1"/>
  <c r="S5944" i="1"/>
  <c r="S5952" i="1"/>
  <c r="S5968" i="1"/>
  <c r="S5976" i="1"/>
  <c r="S5984" i="1"/>
  <c r="S5992" i="1"/>
  <c r="S6000" i="1"/>
  <c r="S6008" i="1"/>
  <c r="S6016" i="1"/>
  <c r="S6024" i="1"/>
  <c r="S6032" i="1"/>
  <c r="S6040" i="1"/>
  <c r="S6048" i="1"/>
  <c r="S6056" i="1"/>
  <c r="S6064" i="1"/>
  <c r="S6072" i="1"/>
  <c r="S6080" i="1"/>
  <c r="S6088" i="1"/>
  <c r="S6096" i="1"/>
  <c r="S6104" i="1"/>
  <c r="S6112" i="1"/>
  <c r="S6120" i="1"/>
  <c r="S6128" i="1"/>
  <c r="S6136" i="1"/>
  <c r="S6144" i="1"/>
  <c r="S6152" i="1"/>
  <c r="S6160" i="1"/>
  <c r="S6168" i="1"/>
  <c r="S6176" i="1"/>
  <c r="S6184" i="1"/>
  <c r="S6192" i="1"/>
  <c r="S6208" i="1"/>
  <c r="S6224" i="1"/>
  <c r="S6232" i="1"/>
  <c r="S6240" i="1"/>
  <c r="S6248" i="1"/>
  <c r="S6256" i="1"/>
  <c r="S6264" i="1"/>
  <c r="S6272" i="1"/>
  <c r="S6288" i="1"/>
  <c r="S6304" i="1"/>
  <c r="S6312" i="1"/>
  <c r="S6320" i="1"/>
  <c r="S6352" i="1"/>
  <c r="S6360" i="1"/>
  <c r="S6368" i="1"/>
  <c r="S6376" i="1"/>
  <c r="S6384" i="1"/>
  <c r="S6392" i="1"/>
  <c r="S6400" i="1"/>
  <c r="S6416" i="1"/>
  <c r="S6424" i="1"/>
  <c r="S6432" i="1"/>
  <c r="S6440" i="1"/>
  <c r="S6448" i="1"/>
  <c r="S6456" i="1"/>
  <c r="S6464" i="1"/>
  <c r="S6472" i="1"/>
  <c r="S6480" i="1"/>
  <c r="S6488" i="1"/>
  <c r="S6496" i="1"/>
  <c r="S6504" i="1"/>
  <c r="S6512" i="1"/>
  <c r="S6520" i="1"/>
  <c r="S6528" i="1"/>
  <c r="S6536" i="1"/>
  <c r="S6544" i="1"/>
  <c r="S6552" i="1"/>
  <c r="S6560" i="1"/>
  <c r="S6568" i="1"/>
  <c r="S6576" i="1"/>
  <c r="S6584" i="1"/>
  <c r="S6592" i="1"/>
  <c r="S6600" i="1"/>
  <c r="S6608" i="1"/>
  <c r="S6616" i="1"/>
  <c r="S6624" i="1"/>
  <c r="S6632" i="1"/>
  <c r="S6640" i="1"/>
  <c r="S6648" i="1"/>
  <c r="S6656" i="1"/>
  <c r="S6664" i="1"/>
  <c r="S6672" i="1"/>
  <c r="S6680" i="1"/>
  <c r="S6688" i="1"/>
  <c r="S6696" i="1"/>
  <c r="S6704" i="1"/>
  <c r="S6712" i="1"/>
  <c r="S6720" i="1"/>
  <c r="S6728" i="1"/>
  <c r="S6736" i="1"/>
  <c r="S6760" i="1"/>
  <c r="S6768" i="1"/>
  <c r="S6776" i="1"/>
  <c r="S6784" i="1"/>
  <c r="S6792" i="1"/>
  <c r="S6800" i="1"/>
  <c r="S6808" i="1"/>
  <c r="S6816" i="1"/>
  <c r="S6824" i="1"/>
  <c r="S6832" i="1"/>
  <c r="S6840" i="1"/>
  <c r="S6057" i="1"/>
  <c r="S6065" i="1"/>
  <c r="S6073" i="1"/>
  <c r="S6081" i="1"/>
  <c r="S6089" i="1"/>
  <c r="S6097" i="1"/>
  <c r="S6105" i="1"/>
  <c r="S6113" i="1"/>
  <c r="S6121" i="1"/>
  <c r="S6129" i="1"/>
  <c r="S6137" i="1"/>
  <c r="S6145" i="1"/>
  <c r="S6153" i="1"/>
  <c r="S6161" i="1"/>
  <c r="S6169" i="1"/>
  <c r="S6177" i="1"/>
  <c r="S6185" i="1"/>
  <c r="S6201" i="1"/>
  <c r="S6209" i="1"/>
  <c r="S6217" i="1"/>
  <c r="S6233" i="1"/>
  <c r="S6241" i="1"/>
  <c r="S6249" i="1"/>
  <c r="S6257" i="1"/>
  <c r="S6273" i="1"/>
  <c r="S6289" i="1"/>
  <c r="S6297" i="1"/>
  <c r="S6305" i="1"/>
  <c r="S6313" i="1"/>
  <c r="S6321" i="1"/>
  <c r="S6329" i="1"/>
  <c r="S6337" i="1"/>
  <c r="S6345" i="1"/>
  <c r="S6353" i="1"/>
  <c r="S6361" i="1"/>
  <c r="S6369" i="1"/>
  <c r="S6377" i="1"/>
  <c r="S6385" i="1"/>
  <c r="S6393" i="1"/>
  <c r="S6401" i="1"/>
  <c r="S6409" i="1"/>
  <c r="S6417" i="1"/>
  <c r="S6425" i="1"/>
  <c r="S6433" i="1"/>
  <c r="S6441" i="1"/>
  <c r="S6449" i="1"/>
  <c r="S6457" i="1"/>
  <c r="S6465" i="1"/>
  <c r="S6473" i="1"/>
  <c r="S6481" i="1"/>
  <c r="S6489" i="1"/>
  <c r="S6497" i="1"/>
  <c r="S6505" i="1"/>
  <c r="S6513" i="1"/>
  <c r="S6521" i="1"/>
  <c r="S6529" i="1"/>
  <c r="S6537" i="1"/>
  <c r="S6545" i="1"/>
  <c r="S6553" i="1"/>
  <c r="S6561" i="1"/>
  <c r="S6569" i="1"/>
  <c r="S6577" i="1"/>
  <c r="S6585" i="1"/>
  <c r="S6593" i="1"/>
  <c r="S6601" i="1"/>
  <c r="S6609" i="1"/>
  <c r="S6617" i="1"/>
  <c r="S6625" i="1"/>
  <c r="S6633" i="1"/>
  <c r="S6641" i="1"/>
  <c r="S6649" i="1"/>
  <c r="S6657" i="1"/>
  <c r="S6673" i="1"/>
  <c r="S6681" i="1"/>
  <c r="S6689" i="1"/>
  <c r="S6697" i="1"/>
  <c r="S6713" i="1"/>
  <c r="S6721" i="1"/>
  <c r="S6729" i="1"/>
  <c r="S6737" i="1"/>
  <c r="S6745" i="1"/>
  <c r="S6753" i="1"/>
  <c r="S6761" i="1"/>
  <c r="S6769" i="1"/>
  <c r="S6777" i="1"/>
  <c r="S6785" i="1"/>
  <c r="S6793" i="1"/>
  <c r="S6801" i="1"/>
  <c r="S6809" i="1"/>
  <c r="S6817" i="1"/>
  <c r="S6825" i="1"/>
  <c r="S6833" i="1"/>
  <c r="S6841" i="1"/>
  <c r="S6849" i="1"/>
  <c r="S6042" i="1"/>
  <c r="S6050" i="1"/>
  <c r="S6058" i="1"/>
  <c r="S6066" i="1"/>
  <c r="S6074" i="1"/>
  <c r="S6082" i="1"/>
  <c r="S6090" i="1"/>
  <c r="S6098" i="1"/>
  <c r="S6106" i="1"/>
  <c r="S6114" i="1"/>
  <c r="S6122" i="1"/>
  <c r="S6130" i="1"/>
  <c r="S6138" i="1"/>
  <c r="S6146" i="1"/>
  <c r="S6154" i="1"/>
  <c r="S6162" i="1"/>
  <c r="S6170" i="1"/>
  <c r="S6194" i="1"/>
  <c r="S6210" i="1"/>
  <c r="S6218" i="1"/>
  <c r="S6226" i="1"/>
  <c r="S6242" i="1"/>
  <c r="S6250" i="1"/>
  <c r="S6266" i="1"/>
  <c r="S6274" i="1"/>
  <c r="S6282" i="1"/>
  <c r="S6298" i="1"/>
  <c r="S6306" i="1"/>
  <c r="S6314" i="1"/>
  <c r="S6322" i="1"/>
  <c r="S6330" i="1"/>
  <c r="S6346" i="1"/>
  <c r="S6354" i="1"/>
  <c r="S6362" i="1"/>
  <c r="S6370" i="1"/>
  <c r="S6378" i="1"/>
  <c r="S6386" i="1"/>
  <c r="S6394" i="1"/>
  <c r="S6402" i="1"/>
  <c r="S6410" i="1"/>
  <c r="S6418" i="1"/>
  <c r="S6426" i="1"/>
  <c r="S6434" i="1"/>
  <c r="S6442" i="1"/>
  <c r="S6450" i="1"/>
  <c r="S6458" i="1"/>
  <c r="S6466" i="1"/>
  <c r="S6474" i="1"/>
  <c r="S6482" i="1"/>
  <c r="S6490" i="1"/>
  <c r="S6498" i="1"/>
  <c r="S6506" i="1"/>
  <c r="S6514" i="1"/>
  <c r="S6522" i="1"/>
  <c r="S6530" i="1"/>
  <c r="S6538" i="1"/>
  <c r="S6546" i="1"/>
  <c r="S6562" i="1"/>
  <c r="S6570" i="1"/>
  <c r="S6578" i="1"/>
  <c r="S6586" i="1"/>
  <c r="S6594" i="1"/>
  <c r="S6602" i="1"/>
  <c r="S6610" i="1"/>
  <c r="S6618" i="1"/>
  <c r="S6626" i="1"/>
  <c r="S6634" i="1"/>
  <c r="S6642" i="1"/>
  <c r="S6650" i="1"/>
  <c r="S6658" i="1"/>
  <c r="S6666" i="1"/>
  <c r="S6674" i="1"/>
  <c r="S6682" i="1"/>
  <c r="S6690" i="1"/>
  <c r="S6698" i="1"/>
  <c r="S6706" i="1"/>
  <c r="S6714" i="1"/>
  <c r="S6722" i="1"/>
  <c r="S6730" i="1"/>
  <c r="S6738" i="1"/>
  <c r="S6746" i="1"/>
  <c r="S6754" i="1"/>
  <c r="S6762" i="1"/>
  <c r="S6770" i="1"/>
  <c r="S6778" i="1"/>
  <c r="S6786" i="1"/>
  <c r="S6794" i="1"/>
  <c r="S6802" i="1"/>
  <c r="S6810" i="1"/>
  <c r="S6818" i="1"/>
  <c r="S6826" i="1"/>
  <c r="S6834" i="1"/>
  <c r="S6842" i="1"/>
  <c r="S6850" i="1"/>
  <c r="S6933" i="1"/>
  <c r="S6941" i="1"/>
  <c r="S6949" i="1"/>
  <c r="S6957" i="1"/>
  <c r="S6965" i="1"/>
  <c r="S6973" i="1"/>
  <c r="S6981" i="1"/>
  <c r="S6989" i="1"/>
  <c r="S6997" i="1"/>
  <c r="S7005" i="1"/>
  <c r="S7013" i="1"/>
  <c r="S7021" i="1"/>
  <c r="S7029" i="1"/>
  <c r="S7037" i="1"/>
  <c r="S7045" i="1"/>
  <c r="S7053" i="1"/>
  <c r="S7061" i="1"/>
  <c r="S7069" i="1"/>
  <c r="S7077" i="1"/>
  <c r="S7085" i="1"/>
  <c r="S7093" i="1"/>
  <c r="S7101" i="1"/>
  <c r="S7109" i="1"/>
  <c r="S7117" i="1"/>
  <c r="S7125" i="1"/>
  <c r="S7133" i="1"/>
  <c r="S7141" i="1"/>
  <c r="S7149" i="1"/>
  <c r="S7157" i="1"/>
  <c r="S7165" i="1"/>
  <c r="S7173" i="1"/>
  <c r="S7181" i="1"/>
  <c r="S7189" i="1"/>
  <c r="S7197" i="1"/>
  <c r="S7205" i="1"/>
  <c r="S7213" i="1"/>
  <c r="S7221" i="1"/>
  <c r="S7229" i="1"/>
  <c r="S7237" i="1"/>
  <c r="S7245" i="1"/>
  <c r="S7253" i="1"/>
  <c r="S7261" i="1"/>
  <c r="S7269" i="1"/>
  <c r="S7277" i="1"/>
  <c r="S7285" i="1"/>
  <c r="S7293" i="1"/>
  <c r="S7301" i="1"/>
  <c r="S7309" i="1"/>
  <c r="S7325" i="1"/>
  <c r="S7333" i="1"/>
  <c r="S7341" i="1"/>
  <c r="S7349" i="1"/>
  <c r="S7357" i="1"/>
  <c r="S7373" i="1"/>
  <c r="S7381" i="1"/>
  <c r="S7389" i="1"/>
  <c r="S7397" i="1"/>
  <c r="S7405" i="1"/>
  <c r="S7413" i="1"/>
  <c r="S7421" i="1"/>
  <c r="S7429" i="1"/>
  <c r="S7437" i="1"/>
  <c r="S7445" i="1"/>
  <c r="S7453" i="1"/>
  <c r="S7461" i="1"/>
  <c r="S7469" i="1"/>
  <c r="S7477" i="1"/>
  <c r="S7485" i="1"/>
  <c r="S7493" i="1"/>
  <c r="S7501" i="1"/>
  <c r="S7509" i="1"/>
  <c r="S7517" i="1"/>
  <c r="S7525" i="1"/>
  <c r="S7533" i="1"/>
  <c r="S7541" i="1"/>
  <c r="S7549" i="1"/>
  <c r="S7557" i="1"/>
  <c r="S7565" i="1"/>
  <c r="S7573" i="1"/>
  <c r="S7581" i="1"/>
  <c r="S7589" i="1"/>
  <c r="S7597" i="1"/>
  <c r="S7605" i="1"/>
  <c r="S7613" i="1"/>
  <c r="S7621" i="1"/>
  <c r="S7629" i="1"/>
  <c r="S7637" i="1"/>
  <c r="S7645" i="1"/>
  <c r="S7653" i="1"/>
  <c r="S7661" i="1"/>
  <c r="S7669" i="1"/>
  <c r="S7677" i="1"/>
  <c r="S7685" i="1"/>
  <c r="S7693" i="1"/>
  <c r="S7701" i="1"/>
  <c r="S7709" i="1"/>
  <c r="S7717" i="1"/>
  <c r="S7725" i="1"/>
  <c r="S7733" i="1"/>
  <c r="S7741" i="1"/>
  <c r="S7757" i="1"/>
  <c r="S7765" i="1"/>
  <c r="S7773" i="1"/>
  <c r="S7781" i="1"/>
  <c r="S7789" i="1"/>
  <c r="S7797" i="1"/>
  <c r="S7805" i="1"/>
  <c r="S7813" i="1"/>
  <c r="S7821" i="1"/>
  <c r="S7829" i="1"/>
  <c r="S7845" i="1"/>
  <c r="S7853" i="1"/>
  <c r="S7861" i="1"/>
  <c r="S7869" i="1"/>
  <c r="S7877" i="1"/>
  <c r="S7885" i="1"/>
  <c r="S7893" i="1"/>
  <c r="S7901" i="1"/>
  <c r="S7909" i="1"/>
  <c r="S7917" i="1"/>
  <c r="S7925" i="1"/>
  <c r="S7933" i="1"/>
  <c r="S7941" i="1"/>
  <c r="S7949" i="1"/>
  <c r="S7957" i="1"/>
  <c r="S7965" i="1"/>
  <c r="S7973" i="1"/>
  <c r="S7981" i="1"/>
  <c r="S7989" i="1"/>
  <c r="S7997" i="1"/>
  <c r="S8005" i="1"/>
  <c r="S8013" i="1"/>
  <c r="S8021" i="1"/>
  <c r="S8029" i="1"/>
  <c r="S8037" i="1"/>
  <c r="S8045" i="1"/>
  <c r="S8061" i="1"/>
  <c r="S8069" i="1"/>
  <c r="S8077" i="1"/>
  <c r="S8085" i="1"/>
  <c r="S8093" i="1"/>
  <c r="S8101" i="1"/>
  <c r="S8117" i="1"/>
  <c r="S6895" i="1"/>
  <c r="S6903" i="1"/>
  <c r="S6911" i="1"/>
  <c r="S6919" i="1"/>
  <c r="S6927" i="1"/>
  <c r="S6935" i="1"/>
  <c r="S6943" i="1"/>
  <c r="S6951" i="1"/>
  <c r="S6959" i="1"/>
  <c r="S6967" i="1"/>
  <c r="S6975" i="1"/>
  <c r="S6983" i="1"/>
  <c r="S6991" i="1"/>
  <c r="S6999" i="1"/>
  <c r="S7007" i="1"/>
  <c r="S7015" i="1"/>
  <c r="S7023" i="1"/>
  <c r="S7031" i="1"/>
  <c r="S7039" i="1"/>
  <c r="S7047" i="1"/>
  <c r="S7055" i="1"/>
  <c r="S7063" i="1"/>
  <c r="S7071" i="1"/>
  <c r="S7079" i="1"/>
  <c r="S7087" i="1"/>
  <c r="S7095" i="1"/>
  <c r="S7103" i="1"/>
  <c r="S7111" i="1"/>
  <c r="S7119" i="1"/>
  <c r="S7127" i="1"/>
  <c r="S7135" i="1"/>
  <c r="S7143" i="1"/>
  <c r="S7151" i="1"/>
  <c r="S7159" i="1"/>
  <c r="S7167" i="1"/>
  <c r="S7175" i="1"/>
  <c r="S7183" i="1"/>
  <c r="S7191" i="1"/>
  <c r="S7199" i="1"/>
  <c r="S7207" i="1"/>
  <c r="S7215" i="1"/>
  <c r="S7223" i="1"/>
  <c r="S7231" i="1"/>
  <c r="S7247" i="1"/>
  <c r="S7255" i="1"/>
  <c r="S7263" i="1"/>
  <c r="S7271" i="1"/>
  <c r="S7279" i="1"/>
  <c r="S7287" i="1"/>
  <c r="S7295" i="1"/>
  <c r="S7303" i="1"/>
  <c r="S7311" i="1"/>
  <c r="S7319" i="1"/>
  <c r="S7327" i="1"/>
  <c r="S7335" i="1"/>
  <c r="S7343" i="1"/>
  <c r="S7351" i="1"/>
  <c r="S7359" i="1"/>
  <c r="S7367" i="1"/>
  <c r="S7375" i="1"/>
  <c r="S7383" i="1"/>
  <c r="S7391" i="1"/>
  <c r="S7399" i="1"/>
  <c r="S7407" i="1"/>
  <c r="S7415" i="1"/>
  <c r="S7423" i="1"/>
  <c r="S7447" i="1"/>
  <c r="S7455" i="1"/>
  <c r="S7463" i="1"/>
  <c r="S7471" i="1"/>
  <c r="S7479" i="1"/>
  <c r="S7487" i="1"/>
  <c r="S7495" i="1"/>
  <c r="S7503" i="1"/>
  <c r="S7511" i="1"/>
  <c r="S7519" i="1"/>
  <c r="S7527" i="1"/>
  <c r="S7535" i="1"/>
  <c r="S7543" i="1"/>
  <c r="S7551" i="1"/>
  <c r="S7559" i="1"/>
  <c r="S7567" i="1"/>
  <c r="S7575" i="1"/>
  <c r="S7583" i="1"/>
  <c r="S7591" i="1"/>
  <c r="S7599" i="1"/>
  <c r="S7607" i="1"/>
  <c r="S7615" i="1"/>
  <c r="S7623" i="1"/>
  <c r="S7631" i="1"/>
  <c r="S7639" i="1"/>
  <c r="S7647" i="1"/>
  <c r="S7655" i="1"/>
  <c r="S7663" i="1"/>
  <c r="S7671" i="1"/>
  <c r="S7679" i="1"/>
  <c r="S7687" i="1"/>
  <c r="S7695" i="1"/>
  <c r="S7703" i="1"/>
  <c r="S7711" i="1"/>
  <c r="S7719" i="1"/>
  <c r="S7727" i="1"/>
  <c r="S7735" i="1"/>
  <c r="S7743" i="1"/>
  <c r="S7751" i="1"/>
  <c r="S7759" i="1"/>
  <c r="S7767" i="1"/>
  <c r="S7775" i="1"/>
  <c r="S7791" i="1"/>
  <c r="S7799" i="1"/>
  <c r="S7807" i="1"/>
  <c r="S7815" i="1"/>
  <c r="S7823" i="1"/>
  <c r="S7831" i="1"/>
  <c r="S7839" i="1"/>
  <c r="S7847" i="1"/>
  <c r="S7855" i="1"/>
  <c r="S7871" i="1"/>
  <c r="S7879" i="1"/>
  <c r="S7887" i="1"/>
  <c r="S7895" i="1"/>
  <c r="S7903" i="1"/>
  <c r="S7911" i="1"/>
  <c r="S7919" i="1"/>
  <c r="S7927" i="1"/>
  <c r="S7935" i="1"/>
  <c r="S7943" i="1"/>
  <c r="S7951" i="1"/>
  <c r="S7959" i="1"/>
  <c r="S7967" i="1"/>
  <c r="S7975" i="1"/>
  <c r="S7983" i="1"/>
  <c r="S7991" i="1"/>
  <c r="S7999" i="1"/>
  <c r="S8007" i="1"/>
  <c r="S8015" i="1"/>
  <c r="S8023" i="1"/>
  <c r="S8031" i="1"/>
  <c r="S8047" i="1"/>
  <c r="S8055" i="1"/>
  <c r="S8063" i="1"/>
  <c r="S8071" i="1"/>
  <c r="S8079" i="1"/>
  <c r="S8087" i="1"/>
  <c r="S8095" i="1"/>
  <c r="S8111" i="1"/>
  <c r="S6848" i="1"/>
  <c r="S6856" i="1"/>
  <c r="S6864" i="1"/>
  <c r="S6872" i="1"/>
  <c r="S6880" i="1"/>
  <c r="S6888" i="1"/>
  <c r="S6896" i="1"/>
  <c r="S6904" i="1"/>
  <c r="S6912" i="1"/>
  <c r="S6920" i="1"/>
  <c r="S6928" i="1"/>
  <c r="S6936" i="1"/>
  <c r="S6944" i="1"/>
  <c r="S6952" i="1"/>
  <c r="S6960" i="1"/>
  <c r="S6968" i="1"/>
  <c r="S6976" i="1"/>
  <c r="S6984" i="1"/>
  <c r="S6992" i="1"/>
  <c r="S7000" i="1"/>
  <c r="S7008" i="1"/>
  <c r="S7016" i="1"/>
  <c r="S7024" i="1"/>
  <c r="S7032" i="1"/>
  <c r="S7040" i="1"/>
  <c r="S7048" i="1"/>
  <c r="S7056" i="1"/>
  <c r="S7064" i="1"/>
  <c r="S7072" i="1"/>
  <c r="S7080" i="1"/>
  <c r="S7088" i="1"/>
  <c r="S7096" i="1"/>
  <c r="S7104" i="1"/>
  <c r="S7112" i="1"/>
  <c r="S7120" i="1"/>
  <c r="S7128" i="1"/>
  <c r="S7136" i="1"/>
  <c r="S7144" i="1"/>
  <c r="S7152" i="1"/>
  <c r="S7160" i="1"/>
  <c r="S7168" i="1"/>
  <c r="S7176" i="1"/>
  <c r="S7184" i="1"/>
  <c r="S7192" i="1"/>
  <c r="S7200" i="1"/>
  <c r="S7208" i="1"/>
  <c r="S7216" i="1"/>
  <c r="S7224" i="1"/>
  <c r="S7232" i="1"/>
  <c r="S7240" i="1"/>
  <c r="S7248" i="1"/>
  <c r="S7256" i="1"/>
  <c r="S7264" i="1"/>
  <c r="S7272" i="1"/>
  <c r="S7280" i="1"/>
  <c r="S7288" i="1"/>
  <c r="S7296" i="1"/>
  <c r="S7304" i="1"/>
  <c r="S7312" i="1"/>
  <c r="S7320" i="1"/>
  <c r="S7328" i="1"/>
  <c r="S7336" i="1"/>
  <c r="S7344" i="1"/>
  <c r="S7352" i="1"/>
  <c r="S7360" i="1"/>
  <c r="S7368" i="1"/>
  <c r="S7376" i="1"/>
  <c r="S7384" i="1"/>
  <c r="S7392" i="1"/>
  <c r="S7400" i="1"/>
  <c r="S7408" i="1"/>
  <c r="S7416" i="1"/>
  <c r="S7424" i="1"/>
  <c r="S7432" i="1"/>
  <c r="S7440" i="1"/>
  <c r="S7448" i="1"/>
  <c r="S7456" i="1"/>
  <c r="S7464" i="1"/>
  <c r="S7472" i="1"/>
  <c r="S7480" i="1"/>
  <c r="S7488" i="1"/>
  <c r="S7496" i="1"/>
  <c r="S7504" i="1"/>
  <c r="S7512" i="1"/>
  <c r="S7520" i="1"/>
  <c r="S7528" i="1"/>
  <c r="S7536" i="1"/>
  <c r="S7544" i="1"/>
  <c r="S7552" i="1"/>
  <c r="S7560" i="1"/>
  <c r="S7568" i="1"/>
  <c r="S7576" i="1"/>
  <c r="S7584" i="1"/>
  <c r="S7592" i="1"/>
  <c r="S7600" i="1"/>
  <c r="S7608" i="1"/>
  <c r="S7616" i="1"/>
  <c r="S7624" i="1"/>
  <c r="S7632" i="1"/>
  <c r="S7640" i="1"/>
  <c r="S7648" i="1"/>
  <c r="S7656" i="1"/>
  <c r="S7664" i="1"/>
  <c r="S7672" i="1"/>
  <c r="S7680" i="1"/>
  <c r="S7688" i="1"/>
  <c r="S7696" i="1"/>
  <c r="S7704" i="1"/>
  <c r="S7712" i="1"/>
  <c r="S7720" i="1"/>
  <c r="S7728" i="1"/>
  <c r="S7736" i="1"/>
  <c r="S7744" i="1"/>
  <c r="S7752" i="1"/>
  <c r="S7760" i="1"/>
  <c r="S7768" i="1"/>
  <c r="S7776" i="1"/>
  <c r="S7784" i="1"/>
  <c r="S7792" i="1"/>
  <c r="S7800" i="1"/>
  <c r="S7808" i="1"/>
  <c r="S7816" i="1"/>
  <c r="S7824" i="1"/>
  <c r="S7832" i="1"/>
  <c r="S7840" i="1"/>
  <c r="S7848" i="1"/>
  <c r="S7856" i="1"/>
  <c r="S7872" i="1"/>
  <c r="S7880" i="1"/>
  <c r="S7888" i="1"/>
  <c r="S7896" i="1"/>
  <c r="S7904" i="1"/>
  <c r="S7912" i="1"/>
  <c r="S7920" i="1"/>
  <c r="S7928" i="1"/>
  <c r="S7936" i="1"/>
  <c r="S7944" i="1"/>
  <c r="S7952" i="1"/>
  <c r="S7960" i="1"/>
  <c r="S7968" i="1"/>
  <c r="S7976" i="1"/>
  <c r="S7984" i="1"/>
  <c r="S7992" i="1"/>
  <c r="S8000" i="1"/>
  <c r="S8008" i="1"/>
  <c r="S8016" i="1"/>
  <c r="S8024" i="1"/>
  <c r="S8032" i="1"/>
  <c r="S8040" i="1"/>
  <c r="S8048" i="1"/>
  <c r="S8056" i="1"/>
  <c r="S8064" i="1"/>
  <c r="S8072" i="1"/>
  <c r="S8080" i="1"/>
  <c r="S8088" i="1"/>
  <c r="S8096" i="1"/>
  <c r="S8104" i="1"/>
  <c r="S8112" i="1"/>
  <c r="S6857" i="1"/>
  <c r="S6865" i="1"/>
  <c r="S6873" i="1"/>
  <c r="S6881" i="1"/>
  <c r="S6889" i="1"/>
  <c r="S6897" i="1"/>
  <c r="S6905" i="1"/>
  <c r="S6913" i="1"/>
  <c r="S6921" i="1"/>
  <c r="S6929" i="1"/>
  <c r="S6937" i="1"/>
  <c r="S6945" i="1"/>
  <c r="S6953" i="1"/>
  <c r="S6961" i="1"/>
  <c r="S6969" i="1"/>
  <c r="S6977" i="1"/>
  <c r="S6985" i="1"/>
  <c r="S6993" i="1"/>
  <c r="S7001" i="1"/>
  <c r="S7009" i="1"/>
  <c r="S7017" i="1"/>
  <c r="S7025" i="1"/>
  <c r="S7033" i="1"/>
  <c r="S7041" i="1"/>
  <c r="S7049" i="1"/>
  <c r="S7057" i="1"/>
  <c r="S7065" i="1"/>
  <c r="S7073" i="1"/>
  <c r="S7081" i="1"/>
  <c r="S7089" i="1"/>
  <c r="S7097" i="1"/>
  <c r="S7105" i="1"/>
  <c r="S7113" i="1"/>
  <c r="S7121" i="1"/>
  <c r="S7129" i="1"/>
  <c r="S7137" i="1"/>
  <c r="S7145" i="1"/>
  <c r="S7153" i="1"/>
  <c r="S7161" i="1"/>
  <c r="S7169" i="1"/>
  <c r="S7177" i="1"/>
  <c r="S7185" i="1"/>
  <c r="S7193" i="1"/>
  <c r="S7201" i="1"/>
  <c r="S7209" i="1"/>
  <c r="S7217" i="1"/>
  <c r="S7225" i="1"/>
  <c r="S7233" i="1"/>
  <c r="S7241" i="1"/>
  <c r="S7249" i="1"/>
  <c r="S7257" i="1"/>
  <c r="S7265" i="1"/>
  <c r="S7273" i="1"/>
  <c r="S7281" i="1"/>
  <c r="S7289" i="1"/>
  <c r="S7297" i="1"/>
  <c r="S7305" i="1"/>
  <c r="S7313" i="1"/>
  <c r="S7321" i="1"/>
  <c r="S7329" i="1"/>
  <c r="S7337" i="1"/>
  <c r="S7345" i="1"/>
  <c r="S7353" i="1"/>
  <c r="S7361" i="1"/>
  <c r="S7369" i="1"/>
  <c r="S7377" i="1"/>
  <c r="S7385" i="1"/>
  <c r="S7393" i="1"/>
  <c r="S7401" i="1"/>
  <c r="S7409" i="1"/>
  <c r="S7417" i="1"/>
  <c r="S7425" i="1"/>
  <c r="S7433" i="1"/>
  <c r="S7441" i="1"/>
  <c r="S7449" i="1"/>
  <c r="S7465" i="1"/>
  <c r="S7473" i="1"/>
  <c r="S7481" i="1"/>
  <c r="S7489" i="1"/>
  <c r="S7497" i="1"/>
  <c r="S7505" i="1"/>
  <c r="S7513" i="1"/>
  <c r="S7521" i="1"/>
  <c r="S7529" i="1"/>
  <c r="S7537" i="1"/>
  <c r="S7545" i="1"/>
  <c r="S7553" i="1"/>
  <c r="S7561" i="1"/>
  <c r="S7569" i="1"/>
  <c r="S7577" i="1"/>
  <c r="S7585" i="1"/>
  <c r="S7593" i="1"/>
  <c r="S7601" i="1"/>
  <c r="S7609" i="1"/>
  <c r="S7617" i="1"/>
  <c r="S7625" i="1"/>
  <c r="S7633" i="1"/>
  <c r="S7641" i="1"/>
  <c r="S7649" i="1"/>
  <c r="S7657" i="1"/>
  <c r="S7665" i="1"/>
  <c r="S7673" i="1"/>
  <c r="S7681" i="1"/>
  <c r="S7689" i="1"/>
  <c r="S7697" i="1"/>
  <c r="S7705" i="1"/>
  <c r="S7713" i="1"/>
  <c r="S7721" i="1"/>
  <c r="S7737" i="1"/>
  <c r="S7745" i="1"/>
  <c r="S7753" i="1"/>
  <c r="S7761" i="1"/>
  <c r="S7769" i="1"/>
  <c r="S7777" i="1"/>
  <c r="S7785" i="1"/>
  <c r="S7793" i="1"/>
  <c r="S7801" i="1"/>
  <c r="S7809" i="1"/>
  <c r="S7817" i="1"/>
  <c r="S7825" i="1"/>
  <c r="S7833" i="1"/>
  <c r="S7841" i="1"/>
  <c r="S7849" i="1"/>
  <c r="S7857" i="1"/>
  <c r="S7865" i="1"/>
  <c r="S7873" i="1"/>
  <c r="S7881" i="1"/>
  <c r="S7889" i="1"/>
  <c r="S7897" i="1"/>
  <c r="S7905" i="1"/>
  <c r="S7913" i="1"/>
  <c r="S7921" i="1"/>
  <c r="S7929" i="1"/>
  <c r="S7937" i="1"/>
  <c r="S7945" i="1"/>
  <c r="S7953" i="1"/>
  <c r="S7969" i="1"/>
  <c r="S7977" i="1"/>
  <c r="S7985" i="1"/>
  <c r="S7993" i="1"/>
  <c r="S8001" i="1"/>
  <c r="S8009" i="1"/>
  <c r="S8017" i="1"/>
  <c r="S8025" i="1"/>
  <c r="S8033" i="1"/>
  <c r="S8041" i="1"/>
  <c r="S8049" i="1"/>
  <c r="S8057" i="1"/>
  <c r="S8065" i="1"/>
  <c r="S8073" i="1"/>
  <c r="S8081" i="1"/>
  <c r="S8089" i="1"/>
  <c r="S8097" i="1"/>
  <c r="S8105" i="1"/>
  <c r="S8113" i="1"/>
  <c r="S6858" i="1"/>
  <c r="S6866" i="1"/>
  <c r="S6874" i="1"/>
  <c r="S6882" i="1"/>
  <c r="S6890" i="1"/>
  <c r="S6898" i="1"/>
  <c r="S6906" i="1"/>
  <c r="S6914" i="1"/>
  <c r="S6922" i="1"/>
  <c r="S6930" i="1"/>
  <c r="S6938" i="1"/>
  <c r="S6946" i="1"/>
  <c r="S6954" i="1"/>
  <c r="S6962" i="1"/>
  <c r="S6970" i="1"/>
  <c r="S6978" i="1"/>
  <c r="S6986" i="1"/>
  <c r="S6994" i="1"/>
  <c r="S7002" i="1"/>
  <c r="S7010" i="1"/>
  <c r="S7018" i="1"/>
  <c r="S7026" i="1"/>
  <c r="S7034" i="1"/>
  <c r="S7042" i="1"/>
  <c r="S7050" i="1"/>
  <c r="S7058" i="1"/>
  <c r="S7066" i="1"/>
  <c r="S7074" i="1"/>
  <c r="S7082" i="1"/>
  <c r="S7090" i="1"/>
  <c r="S7098" i="1"/>
  <c r="S7106" i="1"/>
  <c r="S7114" i="1"/>
  <c r="S7122" i="1"/>
  <c r="S7130" i="1"/>
  <c r="S7138" i="1"/>
  <c r="S7146" i="1"/>
  <c r="S7154" i="1"/>
  <c r="S7162" i="1"/>
  <c r="S7170" i="1"/>
  <c r="S7178" i="1"/>
  <c r="S7186" i="1"/>
  <c r="S7194" i="1"/>
  <c r="S7202" i="1"/>
  <c r="S7210" i="1"/>
  <c r="S7218" i="1"/>
  <c r="S7226" i="1"/>
  <c r="S7234" i="1"/>
  <c r="S7242" i="1"/>
  <c r="S7250" i="1"/>
  <c r="S7258" i="1"/>
  <c r="S7266" i="1"/>
  <c r="S7274" i="1"/>
  <c r="S7282" i="1"/>
  <c r="S7290" i="1"/>
  <c r="S7298" i="1"/>
  <c r="S7306" i="1"/>
  <c r="S7314" i="1"/>
  <c r="S7322" i="1"/>
  <c r="S7330" i="1"/>
  <c r="S7338" i="1"/>
  <c r="S7346" i="1"/>
  <c r="S7354" i="1"/>
  <c r="S7362" i="1"/>
  <c r="S7370" i="1"/>
  <c r="S7378" i="1"/>
  <c r="S7386" i="1"/>
  <c r="S7394" i="1"/>
  <c r="S7402" i="1"/>
  <c r="S7410" i="1"/>
  <c r="S7418" i="1"/>
  <c r="S7426" i="1"/>
  <c r="S7434" i="1"/>
  <c r="S7442" i="1"/>
  <c r="S7450" i="1"/>
  <c r="S7458" i="1"/>
  <c r="S7466" i="1"/>
  <c r="S7474" i="1"/>
  <c r="S7482" i="1"/>
  <c r="S7490" i="1"/>
  <c r="S7498" i="1"/>
  <c r="S7506" i="1"/>
  <c r="S7514" i="1"/>
  <c r="S7522" i="1"/>
  <c r="S7530" i="1"/>
  <c r="S7538" i="1"/>
  <c r="S7546" i="1"/>
  <c r="S7554" i="1"/>
  <c r="S7562" i="1"/>
  <c r="S7570" i="1"/>
  <c r="S7578" i="1"/>
  <c r="S7586" i="1"/>
  <c r="S7594" i="1"/>
  <c r="S7602" i="1"/>
  <c r="S7610" i="1"/>
  <c r="S7618" i="1"/>
  <c r="S7626" i="1"/>
  <c r="S7634" i="1"/>
  <c r="S7642" i="1"/>
  <c r="S7650" i="1"/>
  <c r="S7658" i="1"/>
  <c r="S7666" i="1"/>
  <c r="S7674" i="1"/>
  <c r="S7682" i="1"/>
  <c r="S7690" i="1"/>
  <c r="S7698" i="1"/>
  <c r="S7706" i="1"/>
  <c r="S7714" i="1"/>
  <c r="S7722" i="1"/>
  <c r="S7730" i="1"/>
  <c r="S7738" i="1"/>
  <c r="S7746" i="1"/>
  <c r="S7754" i="1"/>
  <c r="S7762" i="1"/>
  <c r="S7770" i="1"/>
  <c r="S7778" i="1"/>
  <c r="S7786" i="1"/>
  <c r="S7802" i="1"/>
  <c r="S7810" i="1"/>
  <c r="S7818" i="1"/>
  <c r="S7826" i="1"/>
  <c r="S7834" i="1"/>
  <c r="S7842" i="1"/>
  <c r="S7850" i="1"/>
  <c r="S7858" i="1"/>
  <c r="S7866" i="1"/>
  <c r="S7874" i="1"/>
  <c r="S7882" i="1"/>
  <c r="S7898" i="1"/>
  <c r="S7906" i="1"/>
  <c r="S7914" i="1"/>
  <c r="S7922" i="1"/>
  <c r="S7930" i="1"/>
  <c r="S7938" i="1"/>
  <c r="S7946" i="1"/>
  <c r="S7954" i="1"/>
  <c r="S7962" i="1"/>
  <c r="S7970" i="1"/>
  <c r="S7978" i="1"/>
  <c r="S7994" i="1"/>
  <c r="S8002" i="1"/>
  <c r="S8010" i="1"/>
  <c r="S8018" i="1"/>
  <c r="S8026" i="1"/>
  <c r="S8034" i="1"/>
  <c r="S8042" i="1"/>
  <c r="S8050" i="1"/>
  <c r="S8058" i="1"/>
  <c r="S8066" i="1"/>
  <c r="S8082" i="1"/>
  <c r="S8090" i="1"/>
  <c r="S8098" i="1"/>
  <c r="S8106" i="1"/>
  <c r="S8114" i="1"/>
  <c r="S6851" i="1"/>
  <c r="S6859" i="1"/>
  <c r="S6867" i="1"/>
  <c r="S6875" i="1"/>
  <c r="S6883" i="1"/>
  <c r="S6891" i="1"/>
  <c r="S6899" i="1"/>
  <c r="S6907" i="1"/>
  <c r="S6915" i="1"/>
  <c r="S6923" i="1"/>
  <c r="S6931" i="1"/>
  <c r="S6939" i="1"/>
  <c r="S6947" i="1"/>
  <c r="S6955" i="1"/>
  <c r="S6963" i="1"/>
  <c r="S6971" i="1"/>
  <c r="S6979" i="1"/>
  <c r="S6987" i="1"/>
  <c r="S6995" i="1"/>
  <c r="S7003" i="1"/>
  <c r="S7011" i="1"/>
  <c r="S7019" i="1"/>
  <c r="S7027" i="1"/>
  <c r="S7035" i="1"/>
  <c r="S7043" i="1"/>
  <c r="S7051" i="1"/>
  <c r="S7059" i="1"/>
  <c r="S7067" i="1"/>
  <c r="S7075" i="1"/>
  <c r="S7083" i="1"/>
  <c r="S7091" i="1"/>
  <c r="S7099" i="1"/>
  <c r="S7107" i="1"/>
  <c r="S7115" i="1"/>
  <c r="S7123" i="1"/>
  <c r="S7131" i="1"/>
  <c r="S7139" i="1"/>
  <c r="S7147" i="1"/>
  <c r="S7155" i="1"/>
  <c r="S7163" i="1"/>
  <c r="S7171" i="1"/>
  <c r="S7179" i="1"/>
  <c r="S7187" i="1"/>
  <c r="S7195" i="1"/>
  <c r="S7203" i="1"/>
  <c r="S7211" i="1"/>
  <c r="S7219" i="1"/>
  <c r="S7227" i="1"/>
  <c r="S7235" i="1"/>
  <c r="S7243" i="1"/>
  <c r="S7267" i="1"/>
  <c r="S7275" i="1"/>
  <c r="S7283" i="1"/>
  <c r="S7291" i="1"/>
  <c r="S7299" i="1"/>
  <c r="S7307" i="1"/>
  <c r="S7315" i="1"/>
  <c r="S7323" i="1"/>
  <c r="S7339" i="1"/>
  <c r="S7347" i="1"/>
  <c r="S7355" i="1"/>
  <c r="S7363" i="1"/>
  <c r="S7371" i="1"/>
  <c r="S7379" i="1"/>
  <c r="S7387" i="1"/>
  <c r="S7395" i="1"/>
  <c r="S7403" i="1"/>
  <c r="S7411" i="1"/>
  <c r="S7419" i="1"/>
  <c r="S7427" i="1"/>
  <c r="S7435" i="1"/>
  <c r="S7443" i="1"/>
  <c r="S7451" i="1"/>
  <c r="S7459" i="1"/>
  <c r="S7467" i="1"/>
  <c r="S7475" i="1"/>
  <c r="S7483" i="1"/>
  <c r="S7491" i="1"/>
  <c r="S7499" i="1"/>
  <c r="S7507" i="1"/>
  <c r="S7515" i="1"/>
  <c r="S7523" i="1"/>
  <c r="S7531" i="1"/>
  <c r="S7539" i="1"/>
  <c r="S7547" i="1"/>
  <c r="S7555" i="1"/>
  <c r="S7563" i="1"/>
  <c r="S7571" i="1"/>
  <c r="S7579" i="1"/>
  <c r="S7587" i="1"/>
  <c r="S7595" i="1"/>
  <c r="S7603" i="1"/>
  <c r="S7611" i="1"/>
  <c r="S7619" i="1"/>
  <c r="S7627" i="1"/>
  <c r="S7635" i="1"/>
  <c r="S7643" i="1"/>
  <c r="S7651" i="1"/>
  <c r="S7659" i="1"/>
  <c r="S7667" i="1"/>
  <c r="S7675" i="1"/>
  <c r="S7691" i="1"/>
  <c r="S7699" i="1"/>
  <c r="S7707" i="1"/>
  <c r="S7715" i="1"/>
  <c r="S7723" i="1"/>
  <c r="S7731" i="1"/>
  <c r="S7739" i="1"/>
  <c r="S7747" i="1"/>
  <c r="S7755" i="1"/>
  <c r="S7763" i="1"/>
  <c r="S7771" i="1"/>
  <c r="S7779" i="1"/>
  <c r="S7787" i="1"/>
  <c r="S7795" i="1"/>
  <c r="S7803" i="1"/>
  <c r="S7811" i="1"/>
  <c r="S7819" i="1"/>
  <c r="S7827" i="1"/>
  <c r="S7835" i="1"/>
  <c r="S7851" i="1"/>
  <c r="S7859" i="1"/>
  <c r="S7867" i="1"/>
  <c r="S7875" i="1"/>
  <c r="S7883" i="1"/>
  <c r="S7891" i="1"/>
  <c r="S7899" i="1"/>
  <c r="S7907" i="1"/>
  <c r="S7915" i="1"/>
  <c r="S7923" i="1"/>
  <c r="S7931" i="1"/>
  <c r="S7939" i="1"/>
  <c r="S7947" i="1"/>
  <c r="S7955" i="1"/>
  <c r="S7963" i="1"/>
  <c r="S7971" i="1"/>
  <c r="S7979" i="1"/>
  <c r="S7987" i="1"/>
  <c r="S7995" i="1"/>
  <c r="S8011" i="1"/>
  <c r="S8019" i="1"/>
  <c r="S8043" i="1"/>
  <c r="S8051" i="1"/>
  <c r="S8059" i="1"/>
  <c r="S8067" i="1"/>
  <c r="S8075" i="1"/>
  <c r="S8083" i="1"/>
  <c r="S8091" i="1"/>
  <c r="S8099" i="1"/>
  <c r="S8107" i="1"/>
  <c r="S8115" i="1"/>
  <c r="T7691" i="1" l="1"/>
  <c r="W7691" i="1" s="1"/>
  <c r="Y7691" i="1" s="1"/>
  <c r="T7083" i="1"/>
  <c r="W7083" i="1" s="1"/>
  <c r="Y7083" i="1" s="1"/>
  <c r="T7746" i="1"/>
  <c r="W7746" i="1" s="1"/>
  <c r="Y7746" i="1" s="1"/>
  <c r="T7298" i="1"/>
  <c r="W7298" i="1" s="1"/>
  <c r="Y7298" i="1" s="1"/>
  <c r="T7985" i="1"/>
  <c r="W7985" i="1" s="1"/>
  <c r="Y7985" i="1" s="1"/>
  <c r="T7521" i="1"/>
  <c r="W7521" i="1" s="1"/>
  <c r="Y7521" i="1" s="1"/>
  <c r="T7001" i="1"/>
  <c r="W7001" i="1" s="1"/>
  <c r="Y7001" i="1" s="1"/>
  <c r="T7744" i="1"/>
  <c r="W7744" i="1" s="1"/>
  <c r="Y7744" i="1" s="1"/>
  <c r="T7915" i="1"/>
  <c r="W7915" i="1" s="1"/>
  <c r="Y7915" i="1" s="1"/>
  <c r="T7715" i="1"/>
  <c r="W7715" i="1" s="1"/>
  <c r="Y7715" i="1" s="1"/>
  <c r="T7579" i="1"/>
  <c r="W7579" i="1" s="1"/>
  <c r="Y7579" i="1" s="1"/>
  <c r="T7451" i="1"/>
  <c r="W7451" i="1" s="1"/>
  <c r="Y7451" i="1" s="1"/>
  <c r="T7315" i="1"/>
  <c r="W7315" i="1" s="1"/>
  <c r="Y7315" i="1" s="1"/>
  <c r="T7171" i="1"/>
  <c r="W7171" i="1" s="1"/>
  <c r="Y7171" i="1" s="1"/>
  <c r="T7043" i="1"/>
  <c r="W7043" i="1" s="1"/>
  <c r="Y7043" i="1" s="1"/>
  <c r="T6915" i="1"/>
  <c r="W6915" i="1" s="1"/>
  <c r="Y6915" i="1" s="1"/>
  <c r="T8050" i="1"/>
  <c r="W8050" i="1" s="1"/>
  <c r="Y8050" i="1" s="1"/>
  <c r="T7914" i="1"/>
  <c r="W7914" i="1" s="1"/>
  <c r="Y7914" i="1" s="1"/>
  <c r="T7770" i="1"/>
  <c r="W7770" i="1" s="1"/>
  <c r="Y7770" i="1" s="1"/>
  <c r="T7642" i="1"/>
  <c r="W7642" i="1" s="1"/>
  <c r="Y7642" i="1" s="1"/>
  <c r="T8059" i="1"/>
  <c r="W8059" i="1" s="1"/>
  <c r="Y8059" i="1" s="1"/>
  <c r="T7971" i="1"/>
  <c r="W7971" i="1" s="1"/>
  <c r="Y7971" i="1" s="1"/>
  <c r="T7907" i="1"/>
  <c r="W7907" i="1" s="1"/>
  <c r="Y7907" i="1" s="1"/>
  <c r="T7835" i="1"/>
  <c r="W7835" i="1" s="1"/>
  <c r="Y7835" i="1" s="1"/>
  <c r="T7771" i="1"/>
  <c r="W7771" i="1" s="1"/>
  <c r="Y7771" i="1" s="1"/>
  <c r="T7707" i="1"/>
  <c r="W7707" i="1" s="1"/>
  <c r="Y7707" i="1" s="1"/>
  <c r="T7635" i="1"/>
  <c r="W7635" i="1" s="1"/>
  <c r="Y7635" i="1" s="1"/>
  <c r="T7571" i="1"/>
  <c r="W7571" i="1" s="1"/>
  <c r="Y7571" i="1" s="1"/>
  <c r="T7507" i="1"/>
  <c r="W7507" i="1" s="1"/>
  <c r="Y7507" i="1" s="1"/>
  <c r="T7443" i="1"/>
  <c r="W7443" i="1" s="1"/>
  <c r="Y7443" i="1" s="1"/>
  <c r="T7379" i="1"/>
  <c r="W7379" i="1" s="1"/>
  <c r="Y7379" i="1" s="1"/>
  <c r="T7307" i="1"/>
  <c r="W7307" i="1" s="1"/>
  <c r="Y7307" i="1" s="1"/>
  <c r="T7227" i="1"/>
  <c r="W7227" i="1" s="1"/>
  <c r="Y7227" i="1" s="1"/>
  <c r="T7163" i="1"/>
  <c r="W7163" i="1" s="1"/>
  <c r="Y7163" i="1" s="1"/>
  <c r="T7099" i="1"/>
  <c r="W7099" i="1" s="1"/>
  <c r="Y7099" i="1" s="1"/>
  <c r="T7035" i="1"/>
  <c r="W7035" i="1" s="1"/>
  <c r="Y7035" i="1" s="1"/>
  <c r="T6971" i="1"/>
  <c r="W6971" i="1" s="1"/>
  <c r="Y6971" i="1" s="1"/>
  <c r="T6907" i="1"/>
  <c r="W6907" i="1" s="1"/>
  <c r="Y6907" i="1" s="1"/>
  <c r="T8114" i="1"/>
  <c r="W8114" i="1" s="1"/>
  <c r="Y8114" i="1" s="1"/>
  <c r="T8042" i="1"/>
  <c r="W8042" i="1" s="1"/>
  <c r="Y8042" i="1" s="1"/>
  <c r="T7970" i="1"/>
  <c r="W7970" i="1" s="1"/>
  <c r="Y7970" i="1" s="1"/>
  <c r="T7906" i="1"/>
  <c r="W7906" i="1" s="1"/>
  <c r="Y7906" i="1" s="1"/>
  <c r="T7834" i="1"/>
  <c r="W7834" i="1" s="1"/>
  <c r="Y7834" i="1" s="1"/>
  <c r="T7762" i="1"/>
  <c r="W7762" i="1" s="1"/>
  <c r="Y7762" i="1" s="1"/>
  <c r="T7698" i="1"/>
  <c r="W7698" i="1" s="1"/>
  <c r="Y7698" i="1" s="1"/>
  <c r="T7634" i="1"/>
  <c r="W7634" i="1" s="1"/>
  <c r="Y7634" i="1" s="1"/>
  <c r="T7570" i="1"/>
  <c r="W7570" i="1" s="1"/>
  <c r="Y7570" i="1" s="1"/>
  <c r="T7506" i="1"/>
  <c r="W7506" i="1" s="1"/>
  <c r="Y7506" i="1" s="1"/>
  <c r="T7442" i="1"/>
  <c r="W7442" i="1" s="1"/>
  <c r="Y7442" i="1" s="1"/>
  <c r="T7378" i="1"/>
  <c r="W7378" i="1" s="1"/>
  <c r="Y7378" i="1" s="1"/>
  <c r="T7314" i="1"/>
  <c r="W7314" i="1" s="1"/>
  <c r="Y7314" i="1" s="1"/>
  <c r="T7250" i="1"/>
  <c r="W7250" i="1" s="1"/>
  <c r="Y7250" i="1" s="1"/>
  <c r="T7186" i="1"/>
  <c r="W7186" i="1" s="1"/>
  <c r="Y7186" i="1" s="1"/>
  <c r="T7122" i="1"/>
  <c r="W7122" i="1" s="1"/>
  <c r="Y7122" i="1" s="1"/>
  <c r="T7058" i="1"/>
  <c r="W7058" i="1" s="1"/>
  <c r="Y7058" i="1" s="1"/>
  <c r="T6994" i="1"/>
  <c r="W6994" i="1" s="1"/>
  <c r="Y6994" i="1" s="1"/>
  <c r="T6930" i="1"/>
  <c r="W6930" i="1" s="1"/>
  <c r="Y6930" i="1" s="1"/>
  <c r="T6866" i="1"/>
  <c r="W6866" i="1" s="1"/>
  <c r="Y6866" i="1" s="1"/>
  <c r="T8065" i="1"/>
  <c r="W8065" i="1" s="1"/>
  <c r="Y8065" i="1" s="1"/>
  <c r="T8001" i="1"/>
  <c r="W8001" i="1" s="1"/>
  <c r="Y8001" i="1" s="1"/>
  <c r="T7929" i="1"/>
  <c r="W7929" i="1" s="1"/>
  <c r="Y7929" i="1" s="1"/>
  <c r="T7865" i="1"/>
  <c r="W7865" i="1" s="1"/>
  <c r="Y7865" i="1" s="1"/>
  <c r="T7801" i="1"/>
  <c r="W7801" i="1" s="1"/>
  <c r="Y7801" i="1" s="1"/>
  <c r="T7737" i="1"/>
  <c r="W7737" i="1" s="1"/>
  <c r="Y7737" i="1" s="1"/>
  <c r="T7665" i="1"/>
  <c r="W7665" i="1" s="1"/>
  <c r="Y7665" i="1" s="1"/>
  <c r="T7601" i="1"/>
  <c r="W7601" i="1" s="1"/>
  <c r="Y7601" i="1" s="1"/>
  <c r="T7537" i="1"/>
  <c r="W7537" i="1" s="1"/>
  <c r="Y7537" i="1" s="1"/>
  <c r="T7473" i="1"/>
  <c r="W7473" i="1" s="1"/>
  <c r="Y7473" i="1" s="1"/>
  <c r="T7401" i="1"/>
  <c r="W7401" i="1" s="1"/>
  <c r="Y7401" i="1" s="1"/>
  <c r="T7337" i="1"/>
  <c r="W7337" i="1" s="1"/>
  <c r="Y7337" i="1" s="1"/>
  <c r="T7273" i="1"/>
  <c r="W7273" i="1" s="1"/>
  <c r="Y7273" i="1" s="1"/>
  <c r="T7209" i="1"/>
  <c r="W7209" i="1" s="1"/>
  <c r="Y7209" i="1" s="1"/>
  <c r="T7145" i="1"/>
  <c r="W7145" i="1" s="1"/>
  <c r="Y7145" i="1" s="1"/>
  <c r="T7081" i="1"/>
  <c r="W7081" i="1" s="1"/>
  <c r="Y7081" i="1" s="1"/>
  <c r="T7017" i="1"/>
  <c r="W7017" i="1" s="1"/>
  <c r="Y7017" i="1" s="1"/>
  <c r="T6953" i="1"/>
  <c r="W6953" i="1" s="1"/>
  <c r="Y6953" i="1" s="1"/>
  <c r="T6889" i="1"/>
  <c r="W6889" i="1" s="1"/>
  <c r="Y6889" i="1" s="1"/>
  <c r="T8088" i="1"/>
  <c r="W8088" i="1" s="1"/>
  <c r="Y8088" i="1" s="1"/>
  <c r="T8024" i="1"/>
  <c r="W8024" i="1" s="1"/>
  <c r="Y8024" i="1" s="1"/>
  <c r="T7960" i="1"/>
  <c r="W7960" i="1" s="1"/>
  <c r="Y7960" i="1" s="1"/>
  <c r="T7896" i="1"/>
  <c r="W7896" i="1" s="1"/>
  <c r="Y7896" i="1" s="1"/>
  <c r="T7824" i="1"/>
  <c r="W7824" i="1" s="1"/>
  <c r="Y7824" i="1" s="1"/>
  <c r="T7760" i="1"/>
  <c r="W7760" i="1" s="1"/>
  <c r="Y7760" i="1" s="1"/>
  <c r="T7696" i="1"/>
  <c r="W7696" i="1" s="1"/>
  <c r="Y7696" i="1" s="1"/>
  <c r="T563" i="1"/>
  <c r="W563" i="1" s="1"/>
  <c r="Y563" i="1" s="1"/>
  <c r="T7891" i="1"/>
  <c r="W7891" i="1" s="1"/>
  <c r="Y7891" i="1" s="1"/>
  <c r="T7427" i="1"/>
  <c r="W7427" i="1" s="1"/>
  <c r="Y7427" i="1" s="1"/>
  <c r="T8098" i="1"/>
  <c r="W8098" i="1" s="1"/>
  <c r="Y8098" i="1" s="1"/>
  <c r="T7618" i="1"/>
  <c r="W7618" i="1" s="1"/>
  <c r="Y7618" i="1" s="1"/>
  <c r="T7106" i="1"/>
  <c r="W7106" i="1" s="1"/>
  <c r="Y7106" i="1" s="1"/>
  <c r="T7785" i="1"/>
  <c r="W7785" i="1" s="1"/>
  <c r="Y7785" i="1" s="1"/>
  <c r="T7321" i="1"/>
  <c r="W7321" i="1" s="1"/>
  <c r="Y7321" i="1" s="1"/>
  <c r="T8072" i="1"/>
  <c r="W8072" i="1" s="1"/>
  <c r="Y8072" i="1" s="1"/>
  <c r="T7979" i="1"/>
  <c r="W7979" i="1" s="1"/>
  <c r="Y7979" i="1" s="1"/>
  <c r="T7779" i="1"/>
  <c r="W7779" i="1" s="1"/>
  <c r="Y7779" i="1" s="1"/>
  <c r="T8115" i="1"/>
  <c r="W8115" i="1" s="1"/>
  <c r="Y8115" i="1" s="1"/>
  <c r="T8051" i="1"/>
  <c r="W8051" i="1" s="1"/>
  <c r="Y8051" i="1" s="1"/>
  <c r="T7963" i="1"/>
  <c r="W7963" i="1" s="1"/>
  <c r="Y7963" i="1" s="1"/>
  <c r="T7899" i="1"/>
  <c r="W7899" i="1" s="1"/>
  <c r="Y7899" i="1" s="1"/>
  <c r="T7827" i="1"/>
  <c r="W7827" i="1" s="1"/>
  <c r="Y7827" i="1" s="1"/>
  <c r="T7763" i="1"/>
  <c r="W7763" i="1" s="1"/>
  <c r="Y7763" i="1" s="1"/>
  <c r="T7699" i="1"/>
  <c r="W7699" i="1" s="1"/>
  <c r="Y7699" i="1" s="1"/>
  <c r="T7627" i="1"/>
  <c r="W7627" i="1" s="1"/>
  <c r="Y7627" i="1" s="1"/>
  <c r="T7563" i="1"/>
  <c r="W7563" i="1" s="1"/>
  <c r="Y7563" i="1" s="1"/>
  <c r="T7499" i="1"/>
  <c r="W7499" i="1" s="1"/>
  <c r="Y7499" i="1" s="1"/>
  <c r="T7435" i="1"/>
  <c r="W7435" i="1" s="1"/>
  <c r="Y7435" i="1" s="1"/>
  <c r="T7371" i="1"/>
  <c r="W7371" i="1" s="1"/>
  <c r="Y7371" i="1" s="1"/>
  <c r="T7299" i="1"/>
  <c r="W7299" i="1" s="1"/>
  <c r="Y7299" i="1" s="1"/>
  <c r="T7219" i="1"/>
  <c r="W7219" i="1" s="1"/>
  <c r="Y7219" i="1" s="1"/>
  <c r="T7155" i="1"/>
  <c r="W7155" i="1" s="1"/>
  <c r="Y7155" i="1" s="1"/>
  <c r="T7091" i="1"/>
  <c r="W7091" i="1" s="1"/>
  <c r="Y7091" i="1" s="1"/>
  <c r="T7027" i="1"/>
  <c r="W7027" i="1" s="1"/>
  <c r="Y7027" i="1" s="1"/>
  <c r="T6963" i="1"/>
  <c r="W6963" i="1" s="1"/>
  <c r="Y6963" i="1" s="1"/>
  <c r="T6899" i="1"/>
  <c r="W6899" i="1" s="1"/>
  <c r="Y6899" i="1" s="1"/>
  <c r="T8106" i="1"/>
  <c r="W8106" i="1" s="1"/>
  <c r="Y8106" i="1" s="1"/>
  <c r="T8034" i="1"/>
  <c r="W8034" i="1" s="1"/>
  <c r="Y8034" i="1" s="1"/>
  <c r="T7962" i="1"/>
  <c r="W7962" i="1" s="1"/>
  <c r="Y7962" i="1" s="1"/>
  <c r="T7898" i="1"/>
  <c r="W7898" i="1" s="1"/>
  <c r="Y7898" i="1" s="1"/>
  <c r="T7826" i="1"/>
  <c r="W7826" i="1" s="1"/>
  <c r="Y7826" i="1" s="1"/>
  <c r="T7754" i="1"/>
  <c r="W7754" i="1" s="1"/>
  <c r="Y7754" i="1" s="1"/>
  <c r="T7690" i="1"/>
  <c r="W7690" i="1" s="1"/>
  <c r="Y7690" i="1" s="1"/>
  <c r="T7626" i="1"/>
  <c r="W7626" i="1" s="1"/>
  <c r="Y7626" i="1" s="1"/>
  <c r="T7562" i="1"/>
  <c r="W7562" i="1" s="1"/>
  <c r="Y7562" i="1" s="1"/>
  <c r="T7498" i="1"/>
  <c r="W7498" i="1" s="1"/>
  <c r="Y7498" i="1" s="1"/>
  <c r="T7434" i="1"/>
  <c r="W7434" i="1" s="1"/>
  <c r="Y7434" i="1" s="1"/>
  <c r="T7370" i="1"/>
  <c r="W7370" i="1" s="1"/>
  <c r="Y7370" i="1" s="1"/>
  <c r="T7306" i="1"/>
  <c r="W7306" i="1" s="1"/>
  <c r="Y7306" i="1" s="1"/>
  <c r="T7242" i="1"/>
  <c r="W7242" i="1" s="1"/>
  <c r="Y7242" i="1" s="1"/>
  <c r="T7178" i="1"/>
  <c r="W7178" i="1" s="1"/>
  <c r="Y7178" i="1" s="1"/>
  <c r="T7114" i="1"/>
  <c r="W7114" i="1" s="1"/>
  <c r="Y7114" i="1" s="1"/>
  <c r="T7050" i="1"/>
  <c r="W7050" i="1" s="1"/>
  <c r="Y7050" i="1" s="1"/>
  <c r="T6986" i="1"/>
  <c r="W6986" i="1" s="1"/>
  <c r="Y6986" i="1" s="1"/>
  <c r="T6922" i="1"/>
  <c r="W6922" i="1" s="1"/>
  <c r="Y6922" i="1" s="1"/>
  <c r="T6858" i="1"/>
  <c r="W6858" i="1" s="1"/>
  <c r="Y6858" i="1" s="1"/>
  <c r="T8057" i="1"/>
  <c r="W8057" i="1" s="1"/>
  <c r="Y8057" i="1" s="1"/>
  <c r="T7993" i="1"/>
  <c r="W7993" i="1" s="1"/>
  <c r="Y7993" i="1" s="1"/>
  <c r="T7921" i="1"/>
  <c r="W7921" i="1" s="1"/>
  <c r="Y7921" i="1" s="1"/>
  <c r="T7857" i="1"/>
  <c r="W7857" i="1" s="1"/>
  <c r="Y7857" i="1" s="1"/>
  <c r="T7793" i="1"/>
  <c r="W7793" i="1" s="1"/>
  <c r="Y7793" i="1" s="1"/>
  <c r="T7721" i="1"/>
  <c r="W7721" i="1" s="1"/>
  <c r="Y7721" i="1" s="1"/>
  <c r="T7657" i="1"/>
  <c r="W7657" i="1" s="1"/>
  <c r="Y7657" i="1" s="1"/>
  <c r="T7593" i="1"/>
  <c r="W7593" i="1" s="1"/>
  <c r="Y7593" i="1" s="1"/>
  <c r="T7529" i="1"/>
  <c r="W7529" i="1" s="1"/>
  <c r="Y7529" i="1" s="1"/>
  <c r="T7465" i="1"/>
  <c r="W7465" i="1" s="1"/>
  <c r="Y7465" i="1" s="1"/>
  <c r="T7393" i="1"/>
  <c r="W7393" i="1" s="1"/>
  <c r="Y7393" i="1" s="1"/>
  <c r="T7329" i="1"/>
  <c r="W7329" i="1" s="1"/>
  <c r="Y7329" i="1" s="1"/>
  <c r="T7265" i="1"/>
  <c r="W7265" i="1" s="1"/>
  <c r="Y7265" i="1" s="1"/>
  <c r="T7201" i="1"/>
  <c r="W7201" i="1" s="1"/>
  <c r="Y7201" i="1" s="1"/>
  <c r="T7137" i="1"/>
  <c r="W7137" i="1" s="1"/>
  <c r="Y7137" i="1" s="1"/>
  <c r="T7073" i="1"/>
  <c r="W7073" i="1" s="1"/>
  <c r="Y7073" i="1" s="1"/>
  <c r="T7009" i="1"/>
  <c r="W7009" i="1" s="1"/>
  <c r="Y7009" i="1" s="1"/>
  <c r="T6945" i="1"/>
  <c r="W6945" i="1" s="1"/>
  <c r="Y6945" i="1" s="1"/>
  <c r="T6881" i="1"/>
  <c r="W6881" i="1" s="1"/>
  <c r="Y6881" i="1" s="1"/>
  <c r="T8080" i="1"/>
  <c r="W8080" i="1" s="1"/>
  <c r="Y8080" i="1" s="1"/>
  <c r="T8016" i="1"/>
  <c r="W8016" i="1" s="1"/>
  <c r="Y8016" i="1" s="1"/>
  <c r="T7952" i="1"/>
  <c r="W7952" i="1" s="1"/>
  <c r="Y7952" i="1" s="1"/>
  <c r="T7888" i="1"/>
  <c r="W7888" i="1" s="1"/>
  <c r="Y7888" i="1" s="1"/>
  <c r="T7816" i="1"/>
  <c r="W7816" i="1" s="1"/>
  <c r="Y7816" i="1" s="1"/>
  <c r="T7752" i="1"/>
  <c r="W7752" i="1" s="1"/>
  <c r="Y7752" i="1" s="1"/>
  <c r="T7688" i="1"/>
  <c r="W7688" i="1" s="1"/>
  <c r="Y7688" i="1" s="1"/>
  <c r="T7624" i="1"/>
  <c r="W7624" i="1" s="1"/>
  <c r="Y7624" i="1" s="1"/>
  <c r="T7560" i="1"/>
  <c r="W7560" i="1" s="1"/>
  <c r="Y7560" i="1" s="1"/>
  <c r="T7496" i="1"/>
  <c r="W7496" i="1" s="1"/>
  <c r="Y7496" i="1" s="1"/>
  <c r="T7432" i="1"/>
  <c r="W7432" i="1" s="1"/>
  <c r="Y7432" i="1" s="1"/>
  <c r="T7368" i="1"/>
  <c r="W7368" i="1" s="1"/>
  <c r="Y7368" i="1" s="1"/>
  <c r="T7304" i="1"/>
  <c r="W7304" i="1" s="1"/>
  <c r="Y7304" i="1" s="1"/>
  <c r="T7240" i="1"/>
  <c r="W7240" i="1" s="1"/>
  <c r="Y7240" i="1" s="1"/>
  <c r="T7176" i="1"/>
  <c r="W7176" i="1" s="1"/>
  <c r="Y7176" i="1" s="1"/>
  <c r="T7112" i="1"/>
  <c r="W7112" i="1" s="1"/>
  <c r="Y7112" i="1" s="1"/>
  <c r="T7048" i="1"/>
  <c r="W7048" i="1" s="1"/>
  <c r="Y7048" i="1" s="1"/>
  <c r="T7819" i="1"/>
  <c r="W7819" i="1" s="1"/>
  <c r="Y7819" i="1" s="1"/>
  <c r="T7291" i="1"/>
  <c r="W7291" i="1" s="1"/>
  <c r="Y7291" i="1" s="1"/>
  <c r="T7882" i="1"/>
  <c r="W7882" i="1" s="1"/>
  <c r="Y7882" i="1" s="1"/>
  <c r="T7362" i="1"/>
  <c r="W7362" i="1" s="1"/>
  <c r="Y7362" i="1" s="1"/>
  <c r="T6914" i="1"/>
  <c r="W6914" i="1" s="1"/>
  <c r="Y6914" i="1" s="1"/>
  <c r="T7649" i="1"/>
  <c r="W7649" i="1" s="1"/>
  <c r="Y7649" i="1" s="1"/>
  <c r="T7065" i="1"/>
  <c r="W7065" i="1" s="1"/>
  <c r="Y7065" i="1" s="1"/>
  <c r="T7880" i="1"/>
  <c r="W7880" i="1" s="1"/>
  <c r="Y7880" i="1" s="1"/>
  <c r="T7424" i="1"/>
  <c r="W7424" i="1" s="1"/>
  <c r="Y7424" i="1" s="1"/>
  <c r="T7168" i="1"/>
  <c r="W7168" i="1" s="1"/>
  <c r="Y7168" i="1" s="1"/>
  <c r="T8047" i="1"/>
  <c r="W8047" i="1" s="1"/>
  <c r="Y8047" i="1" s="1"/>
  <c r="T7703" i="1"/>
  <c r="W7703" i="1" s="1"/>
  <c r="Y7703" i="1" s="1"/>
  <c r="T7367" i="1"/>
  <c r="W7367" i="1" s="1"/>
  <c r="Y7367" i="1" s="1"/>
  <c r="T7103" i="1"/>
  <c r="W7103" i="1" s="1"/>
  <c r="Y7103" i="1" s="1"/>
  <c r="T7039" i="1"/>
  <c r="W7039" i="1" s="1"/>
  <c r="Y7039" i="1" s="1"/>
  <c r="T6975" i="1"/>
  <c r="W6975" i="1" s="1"/>
  <c r="Y6975" i="1" s="1"/>
  <c r="T6911" i="1"/>
  <c r="W6911" i="1" s="1"/>
  <c r="Y6911" i="1" s="1"/>
  <c r="T8069" i="1"/>
  <c r="W8069" i="1" s="1"/>
  <c r="Y8069" i="1" s="1"/>
  <c r="T7997" i="1"/>
  <c r="W7997" i="1" s="1"/>
  <c r="Y7997" i="1" s="1"/>
  <c r="T7933" i="1"/>
  <c r="W7933" i="1" s="1"/>
  <c r="Y7933" i="1" s="1"/>
  <c r="T7869" i="1"/>
  <c r="W7869" i="1" s="1"/>
  <c r="Y7869" i="1" s="1"/>
  <c r="T7797" i="1"/>
  <c r="W7797" i="1" s="1"/>
  <c r="Y7797" i="1" s="1"/>
  <c r="T7725" i="1"/>
  <c r="W7725" i="1" s="1"/>
  <c r="Y7725" i="1" s="1"/>
  <c r="T7661" i="1"/>
  <c r="W7661" i="1" s="1"/>
  <c r="Y7661" i="1" s="1"/>
  <c r="T7597" i="1"/>
  <c r="W7597" i="1" s="1"/>
  <c r="Y7597" i="1" s="1"/>
  <c r="T7533" i="1"/>
  <c r="W7533" i="1" s="1"/>
  <c r="Y7533" i="1" s="1"/>
  <c r="T7469" i="1"/>
  <c r="W7469" i="1" s="1"/>
  <c r="Y7469" i="1" s="1"/>
  <c r="T7405" i="1"/>
  <c r="W7405" i="1" s="1"/>
  <c r="Y7405" i="1" s="1"/>
  <c r="T7333" i="1"/>
  <c r="W7333" i="1" s="1"/>
  <c r="Y7333" i="1" s="1"/>
  <c r="T7261" i="1"/>
  <c r="W7261" i="1" s="1"/>
  <c r="Y7261" i="1" s="1"/>
  <c r="T7197" i="1"/>
  <c r="W7197" i="1" s="1"/>
  <c r="Y7197" i="1" s="1"/>
  <c r="T7133" i="1"/>
  <c r="W7133" i="1" s="1"/>
  <c r="Y7133" i="1" s="1"/>
  <c r="T7069" i="1"/>
  <c r="W7069" i="1" s="1"/>
  <c r="Y7069" i="1" s="1"/>
  <c r="T7005" i="1"/>
  <c r="W7005" i="1" s="1"/>
  <c r="Y7005" i="1" s="1"/>
  <c r="T6941" i="1"/>
  <c r="W6941" i="1" s="1"/>
  <c r="Y6941" i="1" s="1"/>
  <c r="T6802" i="1"/>
  <c r="W6802" i="1" s="1"/>
  <c r="Y6802" i="1" s="1"/>
  <c r="T6738" i="1"/>
  <c r="W6738" i="1" s="1"/>
  <c r="Y6738" i="1" s="1"/>
  <c r="T6674" i="1"/>
  <c r="W6674" i="1" s="1"/>
  <c r="Y6674" i="1" s="1"/>
  <c r="T6610" i="1"/>
  <c r="W6610" i="1" s="1"/>
  <c r="Y6610" i="1" s="1"/>
  <c r="T6538" i="1"/>
  <c r="W6538" i="1" s="1"/>
  <c r="Y6538" i="1" s="1"/>
  <c r="T6474" i="1"/>
  <c r="W6474" i="1" s="1"/>
  <c r="Y6474" i="1" s="1"/>
  <c r="T6410" i="1"/>
  <c r="W6410" i="1" s="1"/>
  <c r="Y6410" i="1" s="1"/>
  <c r="T6346" i="1"/>
  <c r="W6346" i="1" s="1"/>
  <c r="Y6346" i="1" s="1"/>
  <c r="T6266" i="1"/>
  <c r="W6266" i="1" s="1"/>
  <c r="Y6266" i="1" s="1"/>
  <c r="T6162" i="1"/>
  <c r="W6162" i="1" s="1"/>
  <c r="Y6162" i="1" s="1"/>
  <c r="T6098" i="1"/>
  <c r="W6098" i="1" s="1"/>
  <c r="Y6098" i="1" s="1"/>
  <c r="T6849" i="1"/>
  <c r="W6849" i="1" s="1"/>
  <c r="Y6849" i="1" s="1"/>
  <c r="T6785" i="1"/>
  <c r="W6785" i="1" s="1"/>
  <c r="Y6785" i="1" s="1"/>
  <c r="T6721" i="1"/>
  <c r="W6721" i="1" s="1"/>
  <c r="Y6721" i="1" s="1"/>
  <c r="T6641" i="1"/>
  <c r="W6641" i="1" s="1"/>
  <c r="Y6641" i="1" s="1"/>
  <c r="T6577" i="1"/>
  <c r="W6577" i="1" s="1"/>
  <c r="Y6577" i="1" s="1"/>
  <c r="T6513" i="1"/>
  <c r="W6513" i="1" s="1"/>
  <c r="Y6513" i="1" s="1"/>
  <c r="T6449" i="1"/>
  <c r="W6449" i="1" s="1"/>
  <c r="Y6449" i="1" s="1"/>
  <c r="T6385" i="1"/>
  <c r="W6385" i="1" s="1"/>
  <c r="Y6385" i="1" s="1"/>
  <c r="T6321" i="1"/>
  <c r="W6321" i="1" s="1"/>
  <c r="Y6321" i="1" s="1"/>
  <c r="T6241" i="1"/>
  <c r="W6241" i="1" s="1"/>
  <c r="Y6241" i="1" s="1"/>
  <c r="T6161" i="1"/>
  <c r="W6161" i="1" s="1"/>
  <c r="Y6161" i="1" s="1"/>
  <c r="T6097" i="1"/>
  <c r="W6097" i="1" s="1"/>
  <c r="Y6097" i="1" s="1"/>
  <c r="T6824" i="1"/>
  <c r="W6824" i="1" s="1"/>
  <c r="Y6824" i="1" s="1"/>
  <c r="T6760" i="1"/>
  <c r="W6760" i="1" s="1"/>
  <c r="Y6760" i="1" s="1"/>
  <c r="T6680" i="1"/>
  <c r="W6680" i="1" s="1"/>
  <c r="Y6680" i="1" s="1"/>
  <c r="T6616" i="1"/>
  <c r="W6616" i="1" s="1"/>
  <c r="Y6616" i="1" s="1"/>
  <c r="T6552" i="1"/>
  <c r="W6552" i="1" s="1"/>
  <c r="Y6552" i="1" s="1"/>
  <c r="T6488" i="1"/>
  <c r="W6488" i="1" s="1"/>
  <c r="Y6488" i="1" s="1"/>
  <c r="T6424" i="1"/>
  <c r="W6424" i="1" s="1"/>
  <c r="Y6424" i="1" s="1"/>
  <c r="T6352" i="1"/>
  <c r="W6352" i="1" s="1"/>
  <c r="Y6352" i="1" s="1"/>
  <c r="T6248" i="1"/>
  <c r="W6248" i="1" s="1"/>
  <c r="Y6248" i="1" s="1"/>
  <c r="T6168" i="1"/>
  <c r="W6168" i="1" s="1"/>
  <c r="Y6168" i="1" s="1"/>
  <c r="T6104" i="1"/>
  <c r="W6104" i="1" s="1"/>
  <c r="Y6104" i="1" s="1"/>
  <c r="T6040" i="1"/>
  <c r="W6040" i="1" s="1"/>
  <c r="Y6040" i="1" s="1"/>
  <c r="T5976" i="1"/>
  <c r="W5976" i="1" s="1"/>
  <c r="Y5976" i="1" s="1"/>
  <c r="T5904" i="1"/>
  <c r="W5904" i="1" s="1"/>
  <c r="Y5904" i="1" s="1"/>
  <c r="T5840" i="1"/>
  <c r="W5840" i="1" s="1"/>
  <c r="Y5840" i="1" s="1"/>
  <c r="T6879" i="1"/>
  <c r="W6879" i="1" s="1"/>
  <c r="Y6879" i="1" s="1"/>
  <c r="T6815" i="1"/>
  <c r="W6815" i="1" s="1"/>
  <c r="Y6815" i="1" s="1"/>
  <c r="T6751" i="1"/>
  <c r="W6751" i="1" s="1"/>
  <c r="Y6751" i="1" s="1"/>
  <c r="T6679" i="1"/>
  <c r="W6679" i="1" s="1"/>
  <c r="Y6679" i="1" s="1"/>
  <c r="T6607" i="1"/>
  <c r="W6607" i="1" s="1"/>
  <c r="Y6607" i="1" s="1"/>
  <c r="T6543" i="1"/>
  <c r="W6543" i="1" s="1"/>
  <c r="Y6543" i="1" s="1"/>
  <c r="T6479" i="1"/>
  <c r="W6479" i="1" s="1"/>
  <c r="Y6479" i="1" s="1"/>
  <c r="T6415" i="1"/>
  <c r="W6415" i="1" s="1"/>
  <c r="Y6415" i="1" s="1"/>
  <c r="T6351" i="1"/>
  <c r="W6351" i="1" s="1"/>
  <c r="Y6351" i="1" s="1"/>
  <c r="T6271" i="1"/>
  <c r="W6271" i="1" s="1"/>
  <c r="Y6271" i="1" s="1"/>
  <c r="T6199" i="1"/>
  <c r="W6199" i="1" s="1"/>
  <c r="Y6199" i="1" s="1"/>
  <c r="T6135" i="1"/>
  <c r="W6135" i="1" s="1"/>
  <c r="Y6135" i="1" s="1"/>
  <c r="T8107" i="1"/>
  <c r="W8107" i="1" s="1"/>
  <c r="Y8107" i="1" s="1"/>
  <c r="T7555" i="1"/>
  <c r="W7555" i="1" s="1"/>
  <c r="Y7555" i="1" s="1"/>
  <c r="T7147" i="1"/>
  <c r="W7147" i="1" s="1"/>
  <c r="Y7147" i="1" s="1"/>
  <c r="T8026" i="1"/>
  <c r="W8026" i="1" s="1"/>
  <c r="Y8026" i="1" s="1"/>
  <c r="T7490" i="1"/>
  <c r="W7490" i="1" s="1"/>
  <c r="Y7490" i="1" s="1"/>
  <c r="T6978" i="1"/>
  <c r="W6978" i="1" s="1"/>
  <c r="Y6978" i="1" s="1"/>
  <c r="T7713" i="1"/>
  <c r="W7713" i="1" s="1"/>
  <c r="Y7713" i="1" s="1"/>
  <c r="T7193" i="1"/>
  <c r="W7193" i="1" s="1"/>
  <c r="Y7193" i="1" s="1"/>
  <c r="T7944" i="1"/>
  <c r="W7944" i="1" s="1"/>
  <c r="Y7944" i="1" s="1"/>
  <c r="T7552" i="1"/>
  <c r="W7552" i="1" s="1"/>
  <c r="Y7552" i="1" s="1"/>
  <c r="T7232" i="1"/>
  <c r="W7232" i="1" s="1"/>
  <c r="Y7232" i="1" s="1"/>
  <c r="T6912" i="1"/>
  <c r="W6912" i="1" s="1"/>
  <c r="Y6912" i="1" s="1"/>
  <c r="T7839" i="1"/>
  <c r="W7839" i="1" s="1"/>
  <c r="Y7839" i="1" s="1"/>
  <c r="T7511" i="1"/>
  <c r="W7511" i="1" s="1"/>
  <c r="Y7511" i="1" s="1"/>
  <c r="T7167" i="1"/>
  <c r="W7167" i="1" s="1"/>
  <c r="Y7167" i="1" s="1"/>
  <c r="T7947" i="1"/>
  <c r="W7947" i="1" s="1"/>
  <c r="Y7947" i="1" s="1"/>
  <c r="T7747" i="1"/>
  <c r="W7747" i="1" s="1"/>
  <c r="Y7747" i="1" s="1"/>
  <c r="T7547" i="1"/>
  <c r="W7547" i="1" s="1"/>
  <c r="Y7547" i="1" s="1"/>
  <c r="T7355" i="1"/>
  <c r="W7355" i="1" s="1"/>
  <c r="Y7355" i="1" s="1"/>
  <c r="T7283" i="1"/>
  <c r="W7283" i="1" s="1"/>
  <c r="Y7283" i="1" s="1"/>
  <c r="T7203" i="1"/>
  <c r="W7203" i="1" s="1"/>
  <c r="Y7203" i="1" s="1"/>
  <c r="T7139" i="1"/>
  <c r="W7139" i="1" s="1"/>
  <c r="Y7139" i="1" s="1"/>
  <c r="T7075" i="1"/>
  <c r="W7075" i="1" s="1"/>
  <c r="Y7075" i="1" s="1"/>
  <c r="T7011" i="1"/>
  <c r="W7011" i="1" s="1"/>
  <c r="Y7011" i="1" s="1"/>
  <c r="T6947" i="1"/>
  <c r="W6947" i="1" s="1"/>
  <c r="Y6947" i="1" s="1"/>
  <c r="T6883" i="1"/>
  <c r="W6883" i="1" s="1"/>
  <c r="Y6883" i="1" s="1"/>
  <c r="T8090" i="1"/>
  <c r="W8090" i="1" s="1"/>
  <c r="Y8090" i="1" s="1"/>
  <c r="T8018" i="1"/>
  <c r="W8018" i="1" s="1"/>
  <c r="Y8018" i="1" s="1"/>
  <c r="T7946" i="1"/>
  <c r="W7946" i="1" s="1"/>
  <c r="Y7946" i="1" s="1"/>
  <c r="T7874" i="1"/>
  <c r="W7874" i="1" s="1"/>
  <c r="Y7874" i="1" s="1"/>
  <c r="T7810" i="1"/>
  <c r="W7810" i="1" s="1"/>
  <c r="Y7810" i="1" s="1"/>
  <c r="T7738" i="1"/>
  <c r="W7738" i="1" s="1"/>
  <c r="Y7738" i="1" s="1"/>
  <c r="T7674" i="1"/>
  <c r="W7674" i="1" s="1"/>
  <c r="Y7674" i="1" s="1"/>
  <c r="T7610" i="1"/>
  <c r="W7610" i="1" s="1"/>
  <c r="Y7610" i="1" s="1"/>
  <c r="T7546" i="1"/>
  <c r="W7546" i="1" s="1"/>
  <c r="Y7546" i="1" s="1"/>
  <c r="T7482" i="1"/>
  <c r="W7482" i="1" s="1"/>
  <c r="Y7482" i="1" s="1"/>
  <c r="T7418" i="1"/>
  <c r="W7418" i="1" s="1"/>
  <c r="Y7418" i="1" s="1"/>
  <c r="T7354" i="1"/>
  <c r="W7354" i="1" s="1"/>
  <c r="Y7354" i="1" s="1"/>
  <c r="T7290" i="1"/>
  <c r="W7290" i="1" s="1"/>
  <c r="Y7290" i="1" s="1"/>
  <c r="T7226" i="1"/>
  <c r="W7226" i="1" s="1"/>
  <c r="Y7226" i="1" s="1"/>
  <c r="T7162" i="1"/>
  <c r="W7162" i="1" s="1"/>
  <c r="Y7162" i="1" s="1"/>
  <c r="T7098" i="1"/>
  <c r="W7098" i="1" s="1"/>
  <c r="Y7098" i="1" s="1"/>
  <c r="T7034" i="1"/>
  <c r="W7034" i="1" s="1"/>
  <c r="Y7034" i="1" s="1"/>
  <c r="T6970" i="1"/>
  <c r="W6970" i="1" s="1"/>
  <c r="Y6970" i="1" s="1"/>
  <c r="T6906" i="1"/>
  <c r="W6906" i="1" s="1"/>
  <c r="Y6906" i="1" s="1"/>
  <c r="T8105" i="1"/>
  <c r="W8105" i="1" s="1"/>
  <c r="Y8105" i="1" s="1"/>
  <c r="T8041" i="1"/>
  <c r="W8041" i="1" s="1"/>
  <c r="Y8041" i="1" s="1"/>
  <c r="T7977" i="1"/>
  <c r="W7977" i="1" s="1"/>
  <c r="Y7977" i="1" s="1"/>
  <c r="T7905" i="1"/>
  <c r="W7905" i="1" s="1"/>
  <c r="Y7905" i="1" s="1"/>
  <c r="T7841" i="1"/>
  <c r="W7841" i="1" s="1"/>
  <c r="Y7841" i="1" s="1"/>
  <c r="T7777" i="1"/>
  <c r="W7777" i="1" s="1"/>
  <c r="Y7777" i="1" s="1"/>
  <c r="T7705" i="1"/>
  <c r="W7705" i="1" s="1"/>
  <c r="Y7705" i="1" s="1"/>
  <c r="T7641" i="1"/>
  <c r="W7641" i="1" s="1"/>
  <c r="Y7641" i="1" s="1"/>
  <c r="T7577" i="1"/>
  <c r="W7577" i="1" s="1"/>
  <c r="Y7577" i="1" s="1"/>
  <c r="T7513" i="1"/>
  <c r="W7513" i="1" s="1"/>
  <c r="Y7513" i="1" s="1"/>
  <c r="T7441" i="1"/>
  <c r="W7441" i="1" s="1"/>
  <c r="Y7441" i="1" s="1"/>
  <c r="T7377" i="1"/>
  <c r="W7377" i="1" s="1"/>
  <c r="Y7377" i="1" s="1"/>
  <c r="T7313" i="1"/>
  <c r="W7313" i="1" s="1"/>
  <c r="Y7313" i="1" s="1"/>
  <c r="T7249" i="1"/>
  <c r="W7249" i="1" s="1"/>
  <c r="Y7249" i="1" s="1"/>
  <c r="T7185" i="1"/>
  <c r="W7185" i="1" s="1"/>
  <c r="Y7185" i="1" s="1"/>
  <c r="T7121" i="1"/>
  <c r="W7121" i="1" s="1"/>
  <c r="Y7121" i="1" s="1"/>
  <c r="T7057" i="1"/>
  <c r="W7057" i="1" s="1"/>
  <c r="Y7057" i="1" s="1"/>
  <c r="T6993" i="1"/>
  <c r="W6993" i="1" s="1"/>
  <c r="Y6993" i="1" s="1"/>
  <c r="T6929" i="1"/>
  <c r="W6929" i="1" s="1"/>
  <c r="Y6929" i="1" s="1"/>
  <c r="T6865" i="1"/>
  <c r="W6865" i="1" s="1"/>
  <c r="Y6865" i="1" s="1"/>
  <c r="T8064" i="1"/>
  <c r="W8064" i="1" s="1"/>
  <c r="Y8064" i="1" s="1"/>
  <c r="T8000" i="1"/>
  <c r="W8000" i="1" s="1"/>
  <c r="Y8000" i="1" s="1"/>
  <c r="T7936" i="1"/>
  <c r="W7936" i="1" s="1"/>
  <c r="Y7936" i="1" s="1"/>
  <c r="T7872" i="1"/>
  <c r="W7872" i="1" s="1"/>
  <c r="Y7872" i="1" s="1"/>
  <c r="T7800" i="1"/>
  <c r="W7800" i="1" s="1"/>
  <c r="Y7800" i="1" s="1"/>
  <c r="T7736" i="1"/>
  <c r="W7736" i="1" s="1"/>
  <c r="Y7736" i="1" s="1"/>
  <c r="T7672" i="1"/>
  <c r="W7672" i="1" s="1"/>
  <c r="Y7672" i="1" s="1"/>
  <c r="T7608" i="1"/>
  <c r="W7608" i="1" s="1"/>
  <c r="Y7608" i="1" s="1"/>
  <c r="T7544" i="1"/>
  <c r="W7544" i="1" s="1"/>
  <c r="Y7544" i="1" s="1"/>
  <c r="T7480" i="1"/>
  <c r="W7480" i="1" s="1"/>
  <c r="Y7480" i="1" s="1"/>
  <c r="T7416" i="1"/>
  <c r="W7416" i="1" s="1"/>
  <c r="Y7416" i="1" s="1"/>
  <c r="T7352" i="1"/>
  <c r="W7352" i="1" s="1"/>
  <c r="Y7352" i="1" s="1"/>
  <c r="T7288" i="1"/>
  <c r="W7288" i="1" s="1"/>
  <c r="Y7288" i="1" s="1"/>
  <c r="T7224" i="1"/>
  <c r="W7224" i="1" s="1"/>
  <c r="Y7224" i="1" s="1"/>
  <c r="T7160" i="1"/>
  <c r="W7160" i="1" s="1"/>
  <c r="Y7160" i="1" s="1"/>
  <c r="T7096" i="1"/>
  <c r="W7096" i="1" s="1"/>
  <c r="Y7096" i="1" s="1"/>
  <c r="T7032" i="1"/>
  <c r="W7032" i="1" s="1"/>
  <c r="Y7032" i="1" s="1"/>
  <c r="T6968" i="1"/>
  <c r="W6968" i="1" s="1"/>
  <c r="Y6968" i="1" s="1"/>
  <c r="T6904" i="1"/>
  <c r="W6904" i="1" s="1"/>
  <c r="Y6904" i="1" s="1"/>
  <c r="T8111" i="1"/>
  <c r="W8111" i="1" s="1"/>
  <c r="Y8111" i="1" s="1"/>
  <c r="T8031" i="1"/>
  <c r="W8031" i="1" s="1"/>
  <c r="Y8031" i="1" s="1"/>
  <c r="T7619" i="1"/>
  <c r="W7619" i="1" s="1"/>
  <c r="Y7619" i="1" s="1"/>
  <c r="T7019" i="1"/>
  <c r="W7019" i="1" s="1"/>
  <c r="Y7019" i="1" s="1"/>
  <c r="T7818" i="1"/>
  <c r="W7818" i="1" s="1"/>
  <c r="Y7818" i="1" s="1"/>
  <c r="T7234" i="1"/>
  <c r="W7234" i="1" s="1"/>
  <c r="Y7234" i="1" s="1"/>
  <c r="T8049" i="1"/>
  <c r="W8049" i="1" s="1"/>
  <c r="Y8049" i="1" s="1"/>
  <c r="T7449" i="1"/>
  <c r="W7449" i="1" s="1"/>
  <c r="Y7449" i="1" s="1"/>
  <c r="T6937" i="1"/>
  <c r="W6937" i="1" s="1"/>
  <c r="Y6937" i="1" s="1"/>
  <c r="T7680" i="1"/>
  <c r="W7680" i="1" s="1"/>
  <c r="Y7680" i="1" s="1"/>
  <c r="T7360" i="1"/>
  <c r="W7360" i="1" s="1"/>
  <c r="Y7360" i="1" s="1"/>
  <c r="T7040" i="1"/>
  <c r="W7040" i="1" s="1"/>
  <c r="Y7040" i="1" s="1"/>
  <c r="T7975" i="1"/>
  <c r="W7975" i="1" s="1"/>
  <c r="Y7975" i="1" s="1"/>
  <c r="T7639" i="1"/>
  <c r="W7639" i="1" s="1"/>
  <c r="Y7639" i="1" s="1"/>
  <c r="T7303" i="1"/>
  <c r="W7303" i="1" s="1"/>
  <c r="Y7303" i="1" s="1"/>
  <c r="T8099" i="1"/>
  <c r="W8099" i="1" s="1"/>
  <c r="Y8099" i="1" s="1"/>
  <c r="T7883" i="1"/>
  <c r="W7883" i="1" s="1"/>
  <c r="Y7883" i="1" s="1"/>
  <c r="T7675" i="1"/>
  <c r="W7675" i="1" s="1"/>
  <c r="Y7675" i="1" s="1"/>
  <c r="T7483" i="1"/>
  <c r="W7483" i="1" s="1"/>
  <c r="Y7483" i="1" s="1"/>
  <c r="T8091" i="1"/>
  <c r="W8091" i="1" s="1"/>
  <c r="Y8091" i="1" s="1"/>
  <c r="T7939" i="1"/>
  <c r="W7939" i="1" s="1"/>
  <c r="Y7939" i="1" s="1"/>
  <c r="T7803" i="1"/>
  <c r="W7803" i="1" s="1"/>
  <c r="Y7803" i="1" s="1"/>
  <c r="T7667" i="1"/>
  <c r="W7667" i="1" s="1"/>
  <c r="Y7667" i="1" s="1"/>
  <c r="T7603" i="1"/>
  <c r="W7603" i="1" s="1"/>
  <c r="Y7603" i="1" s="1"/>
  <c r="T7539" i="1"/>
  <c r="W7539" i="1" s="1"/>
  <c r="Y7539" i="1" s="1"/>
  <c r="T7475" i="1"/>
  <c r="W7475" i="1" s="1"/>
  <c r="Y7475" i="1" s="1"/>
  <c r="T7411" i="1"/>
  <c r="W7411" i="1" s="1"/>
  <c r="Y7411" i="1" s="1"/>
  <c r="T7347" i="1"/>
  <c r="W7347" i="1" s="1"/>
  <c r="Y7347" i="1" s="1"/>
  <c r="T7275" i="1"/>
  <c r="W7275" i="1" s="1"/>
  <c r="Y7275" i="1" s="1"/>
  <c r="T7195" i="1"/>
  <c r="W7195" i="1" s="1"/>
  <c r="Y7195" i="1" s="1"/>
  <c r="T7131" i="1"/>
  <c r="W7131" i="1" s="1"/>
  <c r="Y7131" i="1" s="1"/>
  <c r="T7067" i="1"/>
  <c r="W7067" i="1" s="1"/>
  <c r="Y7067" i="1" s="1"/>
  <c r="T7003" i="1"/>
  <c r="W7003" i="1" s="1"/>
  <c r="Y7003" i="1" s="1"/>
  <c r="T6939" i="1"/>
  <c r="W6939" i="1" s="1"/>
  <c r="Y6939" i="1" s="1"/>
  <c r="T6875" i="1"/>
  <c r="W6875" i="1" s="1"/>
  <c r="Y6875" i="1" s="1"/>
  <c r="T8082" i="1"/>
  <c r="W8082" i="1" s="1"/>
  <c r="Y8082" i="1" s="1"/>
  <c r="T8010" i="1"/>
  <c r="W8010" i="1" s="1"/>
  <c r="Y8010" i="1" s="1"/>
  <c r="T7938" i="1"/>
  <c r="W7938" i="1" s="1"/>
  <c r="Y7938" i="1" s="1"/>
  <c r="T7866" i="1"/>
  <c r="W7866" i="1" s="1"/>
  <c r="Y7866" i="1" s="1"/>
  <c r="T7802" i="1"/>
  <c r="W7802" i="1" s="1"/>
  <c r="Y7802" i="1" s="1"/>
  <c r="T7730" i="1"/>
  <c r="W7730" i="1" s="1"/>
  <c r="Y7730" i="1" s="1"/>
  <c r="T7666" i="1"/>
  <c r="W7666" i="1" s="1"/>
  <c r="Y7666" i="1" s="1"/>
  <c r="T7602" i="1"/>
  <c r="W7602" i="1" s="1"/>
  <c r="Y7602" i="1" s="1"/>
  <c r="T7538" i="1"/>
  <c r="W7538" i="1" s="1"/>
  <c r="Y7538" i="1" s="1"/>
  <c r="T7474" i="1"/>
  <c r="W7474" i="1" s="1"/>
  <c r="Y7474" i="1" s="1"/>
  <c r="T7410" i="1"/>
  <c r="W7410" i="1" s="1"/>
  <c r="Y7410" i="1" s="1"/>
  <c r="T7346" i="1"/>
  <c r="W7346" i="1" s="1"/>
  <c r="Y7346" i="1" s="1"/>
  <c r="T7282" i="1"/>
  <c r="W7282" i="1" s="1"/>
  <c r="Y7282" i="1" s="1"/>
  <c r="T7218" i="1"/>
  <c r="W7218" i="1" s="1"/>
  <c r="Y7218" i="1" s="1"/>
  <c r="T7154" i="1"/>
  <c r="W7154" i="1" s="1"/>
  <c r="Y7154" i="1" s="1"/>
  <c r="T7090" i="1"/>
  <c r="W7090" i="1" s="1"/>
  <c r="Y7090" i="1" s="1"/>
  <c r="T7026" i="1"/>
  <c r="W7026" i="1" s="1"/>
  <c r="Y7026" i="1" s="1"/>
  <c r="T6962" i="1"/>
  <c r="W6962" i="1" s="1"/>
  <c r="Y6962" i="1" s="1"/>
  <c r="T6898" i="1"/>
  <c r="W6898" i="1" s="1"/>
  <c r="Y6898" i="1" s="1"/>
  <c r="T8097" i="1"/>
  <c r="W8097" i="1" s="1"/>
  <c r="Y8097" i="1" s="1"/>
  <c r="T8033" i="1"/>
  <c r="W8033" i="1" s="1"/>
  <c r="Y8033" i="1" s="1"/>
  <c r="T7969" i="1"/>
  <c r="W7969" i="1" s="1"/>
  <c r="Y7969" i="1" s="1"/>
  <c r="T7897" i="1"/>
  <c r="W7897" i="1" s="1"/>
  <c r="Y7897" i="1" s="1"/>
  <c r="T7833" i="1"/>
  <c r="W7833" i="1" s="1"/>
  <c r="Y7833" i="1" s="1"/>
  <c r="T7769" i="1"/>
  <c r="W7769" i="1" s="1"/>
  <c r="Y7769" i="1" s="1"/>
  <c r="T7697" i="1"/>
  <c r="W7697" i="1" s="1"/>
  <c r="Y7697" i="1" s="1"/>
  <c r="T7633" i="1"/>
  <c r="W7633" i="1" s="1"/>
  <c r="Y7633" i="1" s="1"/>
  <c r="T7569" i="1"/>
  <c r="W7569" i="1" s="1"/>
  <c r="Y7569" i="1" s="1"/>
  <c r="T7505" i="1"/>
  <c r="W7505" i="1" s="1"/>
  <c r="Y7505" i="1" s="1"/>
  <c r="T7433" i="1"/>
  <c r="W7433" i="1" s="1"/>
  <c r="Y7433" i="1" s="1"/>
  <c r="T7369" i="1"/>
  <c r="W7369" i="1" s="1"/>
  <c r="Y7369" i="1" s="1"/>
  <c r="T7305" i="1"/>
  <c r="W7305" i="1" s="1"/>
  <c r="Y7305" i="1" s="1"/>
  <c r="T7241" i="1"/>
  <c r="W7241" i="1" s="1"/>
  <c r="Y7241" i="1" s="1"/>
  <c r="T7177" i="1"/>
  <c r="W7177" i="1" s="1"/>
  <c r="Y7177" i="1" s="1"/>
  <c r="T7113" i="1"/>
  <c r="W7113" i="1" s="1"/>
  <c r="Y7113" i="1" s="1"/>
  <c r="T7049" i="1"/>
  <c r="W7049" i="1" s="1"/>
  <c r="Y7049" i="1" s="1"/>
  <c r="T6985" i="1"/>
  <c r="W6985" i="1" s="1"/>
  <c r="Y6985" i="1" s="1"/>
  <c r="T6921" i="1"/>
  <c r="W6921" i="1" s="1"/>
  <c r="Y6921" i="1" s="1"/>
  <c r="T6857" i="1"/>
  <c r="W6857" i="1" s="1"/>
  <c r="Y6857" i="1" s="1"/>
  <c r="T8056" i="1"/>
  <c r="W8056" i="1" s="1"/>
  <c r="Y8056" i="1" s="1"/>
  <c r="T7992" i="1"/>
  <c r="W7992" i="1" s="1"/>
  <c r="Y7992" i="1" s="1"/>
  <c r="T7928" i="1"/>
  <c r="W7928" i="1" s="1"/>
  <c r="Y7928" i="1" s="1"/>
  <c r="T7856" i="1"/>
  <c r="W7856" i="1" s="1"/>
  <c r="Y7856" i="1" s="1"/>
  <c r="T7792" i="1"/>
  <c r="W7792" i="1" s="1"/>
  <c r="Y7792" i="1" s="1"/>
  <c r="T7728" i="1"/>
  <c r="W7728" i="1" s="1"/>
  <c r="Y7728" i="1" s="1"/>
  <c r="T7664" i="1"/>
  <c r="W7664" i="1" s="1"/>
  <c r="Y7664" i="1" s="1"/>
  <c r="T7600" i="1"/>
  <c r="W7600" i="1" s="1"/>
  <c r="Y7600" i="1" s="1"/>
  <c r="T7536" i="1"/>
  <c r="W7536" i="1" s="1"/>
  <c r="Y7536" i="1" s="1"/>
  <c r="T7472" i="1"/>
  <c r="W7472" i="1" s="1"/>
  <c r="Y7472" i="1" s="1"/>
  <c r="T7408" i="1"/>
  <c r="W7408" i="1" s="1"/>
  <c r="Y7408" i="1" s="1"/>
  <c r="T7344" i="1"/>
  <c r="W7344" i="1" s="1"/>
  <c r="Y7344" i="1" s="1"/>
  <c r="T7280" i="1"/>
  <c r="W7280" i="1" s="1"/>
  <c r="Y7280" i="1" s="1"/>
  <c r="T7955" i="1"/>
  <c r="W7955" i="1" s="1"/>
  <c r="Y7955" i="1" s="1"/>
  <c r="T7363" i="1"/>
  <c r="W7363" i="1" s="1"/>
  <c r="Y7363" i="1" s="1"/>
  <c r="T6891" i="1"/>
  <c r="W6891" i="1" s="1"/>
  <c r="Y6891" i="1" s="1"/>
  <c r="T7554" i="1"/>
  <c r="W7554" i="1" s="1"/>
  <c r="Y7554" i="1" s="1"/>
  <c r="T7042" i="1"/>
  <c r="W7042" i="1" s="1"/>
  <c r="Y7042" i="1" s="1"/>
  <c r="T7849" i="1"/>
  <c r="W7849" i="1" s="1"/>
  <c r="Y7849" i="1" s="1"/>
  <c r="T7257" i="1"/>
  <c r="W7257" i="1" s="1"/>
  <c r="Y7257" i="1" s="1"/>
  <c r="T8008" i="1"/>
  <c r="W8008" i="1" s="1"/>
  <c r="Y8008" i="1" s="1"/>
  <c r="T7616" i="1"/>
  <c r="W7616" i="1" s="1"/>
  <c r="Y7616" i="1" s="1"/>
  <c r="T7296" i="1"/>
  <c r="W7296" i="1" s="1"/>
  <c r="Y7296" i="1" s="1"/>
  <c r="T6976" i="1"/>
  <c r="W6976" i="1" s="1"/>
  <c r="Y6976" i="1" s="1"/>
  <c r="T7911" i="1"/>
  <c r="W7911" i="1" s="1"/>
  <c r="Y7911" i="1" s="1"/>
  <c r="T7575" i="1"/>
  <c r="W7575" i="1" s="1"/>
  <c r="Y7575" i="1" s="1"/>
  <c r="T7231" i="1"/>
  <c r="W7231" i="1" s="1"/>
  <c r="Y7231" i="1" s="1"/>
  <c r="T8019" i="1"/>
  <c r="W8019" i="1" s="1"/>
  <c r="Y8019" i="1" s="1"/>
  <c r="T7811" i="1"/>
  <c r="W7811" i="1" s="1"/>
  <c r="Y7811" i="1" s="1"/>
  <c r="T7611" i="1"/>
  <c r="W7611" i="1" s="1"/>
  <c r="Y7611" i="1" s="1"/>
  <c r="T7419" i="1"/>
  <c r="W7419" i="1" s="1"/>
  <c r="Y7419" i="1" s="1"/>
  <c r="T8011" i="1"/>
  <c r="W8011" i="1" s="1"/>
  <c r="Y8011" i="1" s="1"/>
  <c r="T7875" i="1"/>
  <c r="W7875" i="1" s="1"/>
  <c r="Y7875" i="1" s="1"/>
  <c r="T7739" i="1"/>
  <c r="W7739" i="1" s="1"/>
  <c r="Y7739" i="1" s="1"/>
  <c r="T8083" i="1"/>
  <c r="W8083" i="1" s="1"/>
  <c r="Y8083" i="1" s="1"/>
  <c r="T7995" i="1"/>
  <c r="W7995" i="1" s="1"/>
  <c r="Y7995" i="1" s="1"/>
  <c r="T7931" i="1"/>
  <c r="W7931" i="1" s="1"/>
  <c r="Y7931" i="1" s="1"/>
  <c r="T7867" i="1"/>
  <c r="W7867" i="1" s="1"/>
  <c r="Y7867" i="1" s="1"/>
  <c r="T7795" i="1"/>
  <c r="W7795" i="1" s="1"/>
  <c r="Y7795" i="1" s="1"/>
  <c r="T7731" i="1"/>
  <c r="W7731" i="1" s="1"/>
  <c r="Y7731" i="1" s="1"/>
  <c r="T7659" i="1"/>
  <c r="W7659" i="1" s="1"/>
  <c r="Y7659" i="1" s="1"/>
  <c r="T7595" i="1"/>
  <c r="W7595" i="1" s="1"/>
  <c r="Y7595" i="1" s="1"/>
  <c r="T7531" i="1"/>
  <c r="W7531" i="1" s="1"/>
  <c r="Y7531" i="1" s="1"/>
  <c r="T7467" i="1"/>
  <c r="W7467" i="1" s="1"/>
  <c r="Y7467" i="1" s="1"/>
  <c r="T7403" i="1"/>
  <c r="W7403" i="1" s="1"/>
  <c r="Y7403" i="1" s="1"/>
  <c r="T7339" i="1"/>
  <c r="W7339" i="1" s="1"/>
  <c r="Y7339" i="1" s="1"/>
  <c r="T7267" i="1"/>
  <c r="W7267" i="1" s="1"/>
  <c r="Y7267" i="1" s="1"/>
  <c r="T7187" i="1"/>
  <c r="W7187" i="1" s="1"/>
  <c r="Y7187" i="1" s="1"/>
  <c r="T7123" i="1"/>
  <c r="W7123" i="1" s="1"/>
  <c r="Y7123" i="1" s="1"/>
  <c r="T7059" i="1"/>
  <c r="W7059" i="1" s="1"/>
  <c r="Y7059" i="1" s="1"/>
  <c r="T6995" i="1"/>
  <c r="W6995" i="1" s="1"/>
  <c r="Y6995" i="1" s="1"/>
  <c r="T6931" i="1"/>
  <c r="W6931" i="1" s="1"/>
  <c r="Y6931" i="1" s="1"/>
  <c r="T6867" i="1"/>
  <c r="W6867" i="1" s="1"/>
  <c r="Y6867" i="1" s="1"/>
  <c r="T8066" i="1"/>
  <c r="W8066" i="1" s="1"/>
  <c r="Y8066" i="1" s="1"/>
  <c r="T8002" i="1"/>
  <c r="W8002" i="1" s="1"/>
  <c r="Y8002" i="1" s="1"/>
  <c r="T7930" i="1"/>
  <c r="W7930" i="1" s="1"/>
  <c r="Y7930" i="1" s="1"/>
  <c r="T7858" i="1"/>
  <c r="W7858" i="1" s="1"/>
  <c r="Y7858" i="1" s="1"/>
  <c r="T7786" i="1"/>
  <c r="W7786" i="1" s="1"/>
  <c r="Y7786" i="1" s="1"/>
  <c r="T7722" i="1"/>
  <c r="W7722" i="1" s="1"/>
  <c r="Y7722" i="1" s="1"/>
  <c r="T7658" i="1"/>
  <c r="W7658" i="1" s="1"/>
  <c r="Y7658" i="1" s="1"/>
  <c r="T7594" i="1"/>
  <c r="W7594" i="1" s="1"/>
  <c r="Y7594" i="1" s="1"/>
  <c r="T7530" i="1"/>
  <c r="W7530" i="1" s="1"/>
  <c r="Y7530" i="1" s="1"/>
  <c r="T7466" i="1"/>
  <c r="W7466" i="1" s="1"/>
  <c r="Y7466" i="1" s="1"/>
  <c r="T7402" i="1"/>
  <c r="W7402" i="1" s="1"/>
  <c r="Y7402" i="1" s="1"/>
  <c r="T7338" i="1"/>
  <c r="W7338" i="1" s="1"/>
  <c r="Y7338" i="1" s="1"/>
  <c r="T7274" i="1"/>
  <c r="W7274" i="1" s="1"/>
  <c r="Y7274" i="1" s="1"/>
  <c r="T7210" i="1"/>
  <c r="W7210" i="1" s="1"/>
  <c r="Y7210" i="1" s="1"/>
  <c r="T7146" i="1"/>
  <c r="W7146" i="1" s="1"/>
  <c r="Y7146" i="1" s="1"/>
  <c r="T7082" i="1"/>
  <c r="W7082" i="1" s="1"/>
  <c r="Y7082" i="1" s="1"/>
  <c r="T7018" i="1"/>
  <c r="W7018" i="1" s="1"/>
  <c r="Y7018" i="1" s="1"/>
  <c r="T6954" i="1"/>
  <c r="W6954" i="1" s="1"/>
  <c r="Y6954" i="1" s="1"/>
  <c r="T6890" i="1"/>
  <c r="W6890" i="1" s="1"/>
  <c r="Y6890" i="1" s="1"/>
  <c r="T8089" i="1"/>
  <c r="W8089" i="1" s="1"/>
  <c r="Y8089" i="1" s="1"/>
  <c r="T8025" i="1"/>
  <c r="W8025" i="1" s="1"/>
  <c r="Y8025" i="1" s="1"/>
  <c r="T7953" i="1"/>
  <c r="W7953" i="1" s="1"/>
  <c r="Y7953" i="1" s="1"/>
  <c r="T7889" i="1"/>
  <c r="W7889" i="1" s="1"/>
  <c r="Y7889" i="1" s="1"/>
  <c r="T7825" i="1"/>
  <c r="W7825" i="1" s="1"/>
  <c r="Y7825" i="1" s="1"/>
  <c r="T7761" i="1"/>
  <c r="W7761" i="1" s="1"/>
  <c r="Y7761" i="1" s="1"/>
  <c r="T7689" i="1"/>
  <c r="W7689" i="1" s="1"/>
  <c r="Y7689" i="1" s="1"/>
  <c r="T7625" i="1"/>
  <c r="W7625" i="1" s="1"/>
  <c r="Y7625" i="1" s="1"/>
  <c r="T7561" i="1"/>
  <c r="W7561" i="1" s="1"/>
  <c r="Y7561" i="1" s="1"/>
  <c r="T7497" i="1"/>
  <c r="W7497" i="1" s="1"/>
  <c r="Y7497" i="1" s="1"/>
  <c r="T7425" i="1"/>
  <c r="W7425" i="1" s="1"/>
  <c r="Y7425" i="1" s="1"/>
  <c r="T7361" i="1"/>
  <c r="W7361" i="1" s="1"/>
  <c r="Y7361" i="1" s="1"/>
  <c r="T7297" i="1"/>
  <c r="W7297" i="1" s="1"/>
  <c r="Y7297" i="1" s="1"/>
  <c r="T7233" i="1"/>
  <c r="W7233" i="1" s="1"/>
  <c r="Y7233" i="1" s="1"/>
  <c r="T7169" i="1"/>
  <c r="W7169" i="1" s="1"/>
  <c r="Y7169" i="1" s="1"/>
  <c r="T7105" i="1"/>
  <c r="W7105" i="1" s="1"/>
  <c r="Y7105" i="1" s="1"/>
  <c r="T7041" i="1"/>
  <c r="W7041" i="1" s="1"/>
  <c r="Y7041" i="1" s="1"/>
  <c r="T6977" i="1"/>
  <c r="W6977" i="1" s="1"/>
  <c r="Y6977" i="1" s="1"/>
  <c r="T6913" i="1"/>
  <c r="W6913" i="1" s="1"/>
  <c r="Y6913" i="1" s="1"/>
  <c r="T8112" i="1"/>
  <c r="W8112" i="1" s="1"/>
  <c r="Y8112" i="1" s="1"/>
  <c r="T8048" i="1"/>
  <c r="W8048" i="1" s="1"/>
  <c r="Y8048" i="1" s="1"/>
  <c r="T7984" i="1"/>
  <c r="W7984" i="1" s="1"/>
  <c r="Y7984" i="1" s="1"/>
  <c r="T7920" i="1"/>
  <c r="W7920" i="1" s="1"/>
  <c r="Y7920" i="1" s="1"/>
  <c r="T7848" i="1"/>
  <c r="W7848" i="1" s="1"/>
  <c r="Y7848" i="1" s="1"/>
  <c r="T7784" i="1"/>
  <c r="W7784" i="1" s="1"/>
  <c r="Y7784" i="1" s="1"/>
  <c r="T7720" i="1"/>
  <c r="W7720" i="1" s="1"/>
  <c r="Y7720" i="1" s="1"/>
  <c r="T7755" i="1"/>
  <c r="W7755" i="1" s="1"/>
  <c r="Y7755" i="1" s="1"/>
  <c r="T7211" i="1"/>
  <c r="W7211" i="1" s="1"/>
  <c r="Y7211" i="1" s="1"/>
  <c r="T7954" i="1"/>
  <c r="W7954" i="1" s="1"/>
  <c r="Y7954" i="1" s="1"/>
  <c r="T7426" i="1"/>
  <c r="W7426" i="1" s="1"/>
  <c r="Y7426" i="1" s="1"/>
  <c r="T8113" i="1"/>
  <c r="W8113" i="1" s="1"/>
  <c r="Y8113" i="1" s="1"/>
  <c r="T7585" i="1"/>
  <c r="W7585" i="1" s="1"/>
  <c r="Y7585" i="1" s="1"/>
  <c r="T7129" i="1"/>
  <c r="W7129" i="1" s="1"/>
  <c r="Y7129" i="1" s="1"/>
  <c r="T7808" i="1"/>
  <c r="W7808" i="1" s="1"/>
  <c r="Y7808" i="1" s="1"/>
  <c r="T7488" i="1"/>
  <c r="W7488" i="1" s="1"/>
  <c r="Y7488" i="1" s="1"/>
  <c r="T7104" i="1"/>
  <c r="W7104" i="1" s="1"/>
  <c r="Y7104" i="1" s="1"/>
  <c r="T6848" i="1"/>
  <c r="W6848" i="1" s="1"/>
  <c r="Y6848" i="1" s="1"/>
  <c r="T7767" i="1"/>
  <c r="W7767" i="1" s="1"/>
  <c r="Y7767" i="1" s="1"/>
  <c r="T7447" i="1"/>
  <c r="W7447" i="1" s="1"/>
  <c r="Y7447" i="1" s="1"/>
  <c r="T8075" i="1"/>
  <c r="W8075" i="1" s="1"/>
  <c r="Y8075" i="1" s="1"/>
  <c r="T7987" i="1"/>
  <c r="W7987" i="1" s="1"/>
  <c r="Y7987" i="1" s="1"/>
  <c r="T7923" i="1"/>
  <c r="W7923" i="1" s="1"/>
  <c r="Y7923" i="1" s="1"/>
  <c r="T7859" i="1"/>
  <c r="W7859" i="1" s="1"/>
  <c r="Y7859" i="1" s="1"/>
  <c r="T7787" i="1"/>
  <c r="W7787" i="1" s="1"/>
  <c r="Y7787" i="1" s="1"/>
  <c r="T7723" i="1"/>
  <c r="W7723" i="1" s="1"/>
  <c r="Y7723" i="1" s="1"/>
  <c r="T7651" i="1"/>
  <c r="W7651" i="1" s="1"/>
  <c r="Y7651" i="1" s="1"/>
  <c r="T7587" i="1"/>
  <c r="W7587" i="1" s="1"/>
  <c r="Y7587" i="1" s="1"/>
  <c r="T7523" i="1"/>
  <c r="W7523" i="1" s="1"/>
  <c r="Y7523" i="1" s="1"/>
  <c r="T7459" i="1"/>
  <c r="W7459" i="1" s="1"/>
  <c r="Y7459" i="1" s="1"/>
  <c r="T7395" i="1"/>
  <c r="W7395" i="1" s="1"/>
  <c r="Y7395" i="1" s="1"/>
  <c r="T7323" i="1"/>
  <c r="W7323" i="1" s="1"/>
  <c r="Y7323" i="1" s="1"/>
  <c r="T7243" i="1"/>
  <c r="W7243" i="1" s="1"/>
  <c r="Y7243" i="1" s="1"/>
  <c r="T7179" i="1"/>
  <c r="W7179" i="1" s="1"/>
  <c r="Y7179" i="1" s="1"/>
  <c r="T7115" i="1"/>
  <c r="W7115" i="1" s="1"/>
  <c r="Y7115" i="1" s="1"/>
  <c r="T7051" i="1"/>
  <c r="W7051" i="1" s="1"/>
  <c r="Y7051" i="1" s="1"/>
  <c r="T6987" i="1"/>
  <c r="W6987" i="1" s="1"/>
  <c r="Y6987" i="1" s="1"/>
  <c r="T6923" i="1"/>
  <c r="W6923" i="1" s="1"/>
  <c r="Y6923" i="1" s="1"/>
  <c r="T6859" i="1"/>
  <c r="W6859" i="1" s="1"/>
  <c r="Y6859" i="1" s="1"/>
  <c r="T8058" i="1"/>
  <c r="W8058" i="1" s="1"/>
  <c r="Y8058" i="1" s="1"/>
  <c r="T7994" i="1"/>
  <c r="W7994" i="1" s="1"/>
  <c r="Y7994" i="1" s="1"/>
  <c r="T7922" i="1"/>
  <c r="W7922" i="1" s="1"/>
  <c r="Y7922" i="1" s="1"/>
  <c r="T7850" i="1"/>
  <c r="W7850" i="1" s="1"/>
  <c r="Y7850" i="1" s="1"/>
  <c r="T7778" i="1"/>
  <c r="W7778" i="1" s="1"/>
  <c r="Y7778" i="1" s="1"/>
  <c r="T7714" i="1"/>
  <c r="W7714" i="1" s="1"/>
  <c r="Y7714" i="1" s="1"/>
  <c r="T7650" i="1"/>
  <c r="W7650" i="1" s="1"/>
  <c r="Y7650" i="1" s="1"/>
  <c r="T7586" i="1"/>
  <c r="W7586" i="1" s="1"/>
  <c r="Y7586" i="1" s="1"/>
  <c r="T7522" i="1"/>
  <c r="W7522" i="1" s="1"/>
  <c r="Y7522" i="1" s="1"/>
  <c r="T7458" i="1"/>
  <c r="W7458" i="1" s="1"/>
  <c r="Y7458" i="1" s="1"/>
  <c r="T7394" i="1"/>
  <c r="W7394" i="1" s="1"/>
  <c r="Y7394" i="1" s="1"/>
  <c r="T7330" i="1"/>
  <c r="W7330" i="1" s="1"/>
  <c r="Y7330" i="1" s="1"/>
  <c r="T7266" i="1"/>
  <c r="W7266" i="1" s="1"/>
  <c r="Y7266" i="1" s="1"/>
  <c r="T7202" i="1"/>
  <c r="W7202" i="1" s="1"/>
  <c r="Y7202" i="1" s="1"/>
  <c r="T7138" i="1"/>
  <c r="W7138" i="1" s="1"/>
  <c r="Y7138" i="1" s="1"/>
  <c r="T7074" i="1"/>
  <c r="W7074" i="1" s="1"/>
  <c r="Y7074" i="1" s="1"/>
  <c r="T7010" i="1"/>
  <c r="W7010" i="1" s="1"/>
  <c r="Y7010" i="1" s="1"/>
  <c r="T6946" i="1"/>
  <c r="W6946" i="1" s="1"/>
  <c r="Y6946" i="1" s="1"/>
  <c r="T6882" i="1"/>
  <c r="W6882" i="1" s="1"/>
  <c r="Y6882" i="1" s="1"/>
  <c r="T8081" i="1"/>
  <c r="W8081" i="1" s="1"/>
  <c r="Y8081" i="1" s="1"/>
  <c r="T8017" i="1"/>
  <c r="W8017" i="1" s="1"/>
  <c r="Y8017" i="1" s="1"/>
  <c r="T7945" i="1"/>
  <c r="W7945" i="1" s="1"/>
  <c r="Y7945" i="1" s="1"/>
  <c r="T7881" i="1"/>
  <c r="W7881" i="1" s="1"/>
  <c r="Y7881" i="1" s="1"/>
  <c r="T7817" i="1"/>
  <c r="W7817" i="1" s="1"/>
  <c r="Y7817" i="1" s="1"/>
  <c r="T7753" i="1"/>
  <c r="W7753" i="1" s="1"/>
  <c r="Y7753" i="1" s="1"/>
  <c r="T7681" i="1"/>
  <c r="W7681" i="1" s="1"/>
  <c r="Y7681" i="1" s="1"/>
  <c r="T7617" i="1"/>
  <c r="W7617" i="1" s="1"/>
  <c r="Y7617" i="1" s="1"/>
  <c r="T7553" i="1"/>
  <c r="W7553" i="1" s="1"/>
  <c r="Y7553" i="1" s="1"/>
  <c r="T7489" i="1"/>
  <c r="W7489" i="1" s="1"/>
  <c r="Y7489" i="1" s="1"/>
  <c r="T7417" i="1"/>
  <c r="W7417" i="1" s="1"/>
  <c r="Y7417" i="1" s="1"/>
  <c r="T7353" i="1"/>
  <c r="W7353" i="1" s="1"/>
  <c r="Y7353" i="1" s="1"/>
  <c r="T7289" i="1"/>
  <c r="W7289" i="1" s="1"/>
  <c r="Y7289" i="1" s="1"/>
  <c r="T7225" i="1"/>
  <c r="W7225" i="1" s="1"/>
  <c r="Y7225" i="1" s="1"/>
  <c r="T7161" i="1"/>
  <c r="W7161" i="1" s="1"/>
  <c r="Y7161" i="1" s="1"/>
  <c r="T7097" i="1"/>
  <c r="W7097" i="1" s="1"/>
  <c r="Y7097" i="1" s="1"/>
  <c r="T7033" i="1"/>
  <c r="W7033" i="1" s="1"/>
  <c r="Y7033" i="1" s="1"/>
  <c r="T6969" i="1"/>
  <c r="W6969" i="1" s="1"/>
  <c r="Y6969" i="1" s="1"/>
  <c r="T6905" i="1"/>
  <c r="W6905" i="1" s="1"/>
  <c r="Y6905" i="1" s="1"/>
  <c r="T8104" i="1"/>
  <c r="W8104" i="1" s="1"/>
  <c r="Y8104" i="1" s="1"/>
  <c r="T8040" i="1"/>
  <c r="W8040" i="1" s="1"/>
  <c r="Y8040" i="1" s="1"/>
  <c r="T7976" i="1"/>
  <c r="W7976" i="1" s="1"/>
  <c r="Y7976" i="1" s="1"/>
  <c r="T7912" i="1"/>
  <c r="W7912" i="1" s="1"/>
  <c r="Y7912" i="1" s="1"/>
  <c r="T7840" i="1"/>
  <c r="W7840" i="1" s="1"/>
  <c r="Y7840" i="1" s="1"/>
  <c r="T7776" i="1"/>
  <c r="W7776" i="1" s="1"/>
  <c r="Y7776" i="1" s="1"/>
  <c r="T7712" i="1"/>
  <c r="W7712" i="1" s="1"/>
  <c r="Y7712" i="1" s="1"/>
  <c r="T7648" i="1"/>
  <c r="W7648" i="1" s="1"/>
  <c r="Y7648" i="1" s="1"/>
  <c r="T7584" i="1"/>
  <c r="W7584" i="1" s="1"/>
  <c r="Y7584" i="1" s="1"/>
  <c r="T7520" i="1"/>
  <c r="W7520" i="1" s="1"/>
  <c r="Y7520" i="1" s="1"/>
  <c r="T7456" i="1"/>
  <c r="W7456" i="1" s="1"/>
  <c r="Y7456" i="1" s="1"/>
  <c r="T7392" i="1"/>
  <c r="W7392" i="1" s="1"/>
  <c r="Y7392" i="1" s="1"/>
  <c r="T7328" i="1"/>
  <c r="W7328" i="1" s="1"/>
  <c r="Y7328" i="1" s="1"/>
  <c r="T7264" i="1"/>
  <c r="W7264" i="1" s="1"/>
  <c r="Y7264" i="1" s="1"/>
  <c r="T7200" i="1"/>
  <c r="W7200" i="1" s="1"/>
  <c r="Y7200" i="1" s="1"/>
  <c r="T8043" i="1"/>
  <c r="W8043" i="1" s="1"/>
  <c r="Y8043" i="1" s="1"/>
  <c r="T7491" i="1"/>
  <c r="W7491" i="1" s="1"/>
  <c r="Y7491" i="1" s="1"/>
  <c r="T6955" i="1"/>
  <c r="W6955" i="1" s="1"/>
  <c r="Y6955" i="1" s="1"/>
  <c r="T7682" i="1"/>
  <c r="W7682" i="1" s="1"/>
  <c r="Y7682" i="1" s="1"/>
  <c r="T7170" i="1"/>
  <c r="W7170" i="1" s="1"/>
  <c r="Y7170" i="1" s="1"/>
  <c r="T7913" i="1"/>
  <c r="W7913" i="1" s="1"/>
  <c r="Y7913" i="1" s="1"/>
  <c r="T7385" i="1"/>
  <c r="W7385" i="1" s="1"/>
  <c r="Y7385" i="1" s="1"/>
  <c r="T6873" i="1"/>
  <c r="W6873" i="1" s="1"/>
  <c r="Y6873" i="1" s="1"/>
  <c r="T8067" i="1"/>
  <c r="W8067" i="1" s="1"/>
  <c r="Y8067" i="1" s="1"/>
  <c r="T7851" i="1"/>
  <c r="W7851" i="1" s="1"/>
  <c r="Y7851" i="1" s="1"/>
  <c r="T7643" i="1"/>
  <c r="W7643" i="1" s="1"/>
  <c r="Y7643" i="1" s="1"/>
  <c r="T7515" i="1"/>
  <c r="W7515" i="1" s="1"/>
  <c r="Y7515" i="1" s="1"/>
  <c r="T7387" i="1"/>
  <c r="W7387" i="1" s="1"/>
  <c r="Y7387" i="1" s="1"/>
  <c r="T7235" i="1"/>
  <c r="W7235" i="1" s="1"/>
  <c r="Y7235" i="1" s="1"/>
  <c r="T7107" i="1"/>
  <c r="W7107" i="1" s="1"/>
  <c r="Y7107" i="1" s="1"/>
  <c r="T6979" i="1"/>
  <c r="W6979" i="1" s="1"/>
  <c r="Y6979" i="1" s="1"/>
  <c r="T6851" i="1"/>
  <c r="W6851" i="1" s="1"/>
  <c r="Y6851" i="1" s="1"/>
  <c r="T7978" i="1"/>
  <c r="W7978" i="1" s="1"/>
  <c r="Y7978" i="1" s="1"/>
  <c r="T7842" i="1"/>
  <c r="W7842" i="1" s="1"/>
  <c r="Y7842" i="1" s="1"/>
  <c r="T7706" i="1"/>
  <c r="W7706" i="1" s="1"/>
  <c r="Y7706" i="1" s="1"/>
  <c r="T7578" i="1"/>
  <c r="W7578" i="1" s="1"/>
  <c r="Y7578" i="1" s="1"/>
  <c r="T7514" i="1"/>
  <c r="W7514" i="1" s="1"/>
  <c r="Y7514" i="1" s="1"/>
  <c r="T7450" i="1"/>
  <c r="W7450" i="1" s="1"/>
  <c r="Y7450" i="1" s="1"/>
  <c r="T7386" i="1"/>
  <c r="W7386" i="1" s="1"/>
  <c r="Y7386" i="1" s="1"/>
  <c r="T7322" i="1"/>
  <c r="W7322" i="1" s="1"/>
  <c r="Y7322" i="1" s="1"/>
  <c r="T7258" i="1"/>
  <c r="W7258" i="1" s="1"/>
  <c r="Y7258" i="1" s="1"/>
  <c r="T7194" i="1"/>
  <c r="W7194" i="1" s="1"/>
  <c r="Y7194" i="1" s="1"/>
  <c r="T7130" i="1"/>
  <c r="W7130" i="1" s="1"/>
  <c r="Y7130" i="1" s="1"/>
  <c r="T7066" i="1"/>
  <c r="W7066" i="1" s="1"/>
  <c r="Y7066" i="1" s="1"/>
  <c r="T7002" i="1"/>
  <c r="W7002" i="1" s="1"/>
  <c r="Y7002" i="1" s="1"/>
  <c r="T6938" i="1"/>
  <c r="W6938" i="1" s="1"/>
  <c r="Y6938" i="1" s="1"/>
  <c r="T6874" i="1"/>
  <c r="W6874" i="1" s="1"/>
  <c r="Y6874" i="1" s="1"/>
  <c r="T8073" i="1"/>
  <c r="W8073" i="1" s="1"/>
  <c r="Y8073" i="1" s="1"/>
  <c r="T8009" i="1"/>
  <c r="W8009" i="1" s="1"/>
  <c r="Y8009" i="1" s="1"/>
  <c r="T7937" i="1"/>
  <c r="W7937" i="1" s="1"/>
  <c r="Y7937" i="1" s="1"/>
  <c r="T7873" i="1"/>
  <c r="W7873" i="1" s="1"/>
  <c r="Y7873" i="1" s="1"/>
  <c r="T7809" i="1"/>
  <c r="W7809" i="1" s="1"/>
  <c r="Y7809" i="1" s="1"/>
  <c r="T7745" i="1"/>
  <c r="W7745" i="1" s="1"/>
  <c r="Y7745" i="1" s="1"/>
  <c r="T7673" i="1"/>
  <c r="W7673" i="1" s="1"/>
  <c r="Y7673" i="1" s="1"/>
  <c r="T7609" i="1"/>
  <c r="W7609" i="1" s="1"/>
  <c r="Y7609" i="1" s="1"/>
  <c r="T7545" i="1"/>
  <c r="W7545" i="1" s="1"/>
  <c r="Y7545" i="1" s="1"/>
  <c r="T7481" i="1"/>
  <c r="W7481" i="1" s="1"/>
  <c r="Y7481" i="1" s="1"/>
  <c r="T7409" i="1"/>
  <c r="W7409" i="1" s="1"/>
  <c r="Y7409" i="1" s="1"/>
  <c r="T7345" i="1"/>
  <c r="W7345" i="1" s="1"/>
  <c r="Y7345" i="1" s="1"/>
  <c r="T7281" i="1"/>
  <c r="W7281" i="1" s="1"/>
  <c r="Y7281" i="1" s="1"/>
  <c r="T7217" i="1"/>
  <c r="W7217" i="1" s="1"/>
  <c r="Y7217" i="1" s="1"/>
  <c r="T7153" i="1"/>
  <c r="W7153" i="1" s="1"/>
  <c r="Y7153" i="1" s="1"/>
  <c r="T7089" i="1"/>
  <c r="W7089" i="1" s="1"/>
  <c r="Y7089" i="1" s="1"/>
  <c r="T7025" i="1"/>
  <c r="W7025" i="1" s="1"/>
  <c r="Y7025" i="1" s="1"/>
  <c r="T6961" i="1"/>
  <c r="W6961" i="1" s="1"/>
  <c r="Y6961" i="1" s="1"/>
  <c r="T6897" i="1"/>
  <c r="W6897" i="1" s="1"/>
  <c r="Y6897" i="1" s="1"/>
  <c r="T8096" i="1"/>
  <c r="W8096" i="1" s="1"/>
  <c r="Y8096" i="1" s="1"/>
  <c r="T8032" i="1"/>
  <c r="W8032" i="1" s="1"/>
  <c r="Y8032" i="1" s="1"/>
  <c r="T7968" i="1"/>
  <c r="W7968" i="1" s="1"/>
  <c r="Y7968" i="1" s="1"/>
  <c r="T7904" i="1"/>
  <c r="W7904" i="1" s="1"/>
  <c r="Y7904" i="1" s="1"/>
  <c r="T7832" i="1"/>
  <c r="W7832" i="1" s="1"/>
  <c r="Y7832" i="1" s="1"/>
  <c r="T7768" i="1"/>
  <c r="W7768" i="1" s="1"/>
  <c r="Y7768" i="1" s="1"/>
  <c r="T7704" i="1"/>
  <c r="W7704" i="1" s="1"/>
  <c r="Y7704" i="1" s="1"/>
  <c r="T7640" i="1"/>
  <c r="W7640" i="1" s="1"/>
  <c r="Y7640" i="1" s="1"/>
  <c r="T7576" i="1"/>
  <c r="W7576" i="1" s="1"/>
  <c r="Y7576" i="1" s="1"/>
  <c r="T7512" i="1"/>
  <c r="W7512" i="1" s="1"/>
  <c r="Y7512" i="1" s="1"/>
  <c r="T7448" i="1"/>
  <c r="W7448" i="1" s="1"/>
  <c r="Y7448" i="1" s="1"/>
  <c r="T7384" i="1"/>
  <c r="W7384" i="1" s="1"/>
  <c r="Y7384" i="1" s="1"/>
  <c r="T7320" i="1"/>
  <c r="W7320" i="1" s="1"/>
  <c r="Y7320" i="1" s="1"/>
  <c r="T7256" i="1"/>
  <c r="W7256" i="1" s="1"/>
  <c r="Y7256" i="1" s="1"/>
  <c r="T7192" i="1"/>
  <c r="W7192" i="1" s="1"/>
  <c r="Y7192" i="1" s="1"/>
  <c r="T7128" i="1"/>
  <c r="W7128" i="1" s="1"/>
  <c r="Y7128" i="1" s="1"/>
  <c r="T7064" i="1"/>
  <c r="W7064" i="1" s="1"/>
  <c r="Y7064" i="1" s="1"/>
  <c r="T7000" i="1"/>
  <c r="W7000" i="1" s="1"/>
  <c r="Y7000" i="1" s="1"/>
  <c r="T6936" i="1"/>
  <c r="W6936" i="1" s="1"/>
  <c r="Y6936" i="1" s="1"/>
  <c r="T6872" i="1"/>
  <c r="W6872" i="1" s="1"/>
  <c r="Y6872" i="1" s="1"/>
  <c r="T8071" i="1"/>
  <c r="W8071" i="1" s="1"/>
  <c r="Y8071" i="1" s="1"/>
  <c r="T7999" i="1"/>
  <c r="W7999" i="1" s="1"/>
  <c r="Y7999" i="1" s="1"/>
  <c r="T7935" i="1"/>
  <c r="W7935" i="1" s="1"/>
  <c r="Y7935" i="1" s="1"/>
  <c r="T7871" i="1"/>
  <c r="W7871" i="1" s="1"/>
  <c r="Y7871" i="1" s="1"/>
  <c r="T7799" i="1"/>
  <c r="W7799" i="1" s="1"/>
  <c r="Y7799" i="1" s="1"/>
  <c r="T7727" i="1"/>
  <c r="W7727" i="1" s="1"/>
  <c r="Y7727" i="1" s="1"/>
  <c r="T7663" i="1"/>
  <c r="W7663" i="1" s="1"/>
  <c r="Y7663" i="1" s="1"/>
  <c r="T7599" i="1"/>
  <c r="W7599" i="1" s="1"/>
  <c r="Y7599" i="1" s="1"/>
  <c r="T7535" i="1"/>
  <c r="W7535" i="1" s="1"/>
  <c r="Y7535" i="1" s="1"/>
  <c r="T7471" i="1"/>
  <c r="W7471" i="1" s="1"/>
  <c r="Y7471" i="1" s="1"/>
  <c r="T7391" i="1"/>
  <c r="W7391" i="1" s="1"/>
  <c r="Y7391" i="1" s="1"/>
  <c r="T7327" i="1"/>
  <c r="W7327" i="1" s="1"/>
  <c r="Y7327" i="1" s="1"/>
  <c r="T7263" i="1"/>
  <c r="W7263" i="1" s="1"/>
  <c r="Y7263" i="1" s="1"/>
  <c r="T7191" i="1"/>
  <c r="W7191" i="1" s="1"/>
  <c r="Y7191" i="1" s="1"/>
  <c r="T1237" i="1"/>
  <c r="W1237" i="1" s="1"/>
  <c r="Y1237" i="1" s="1"/>
  <c r="T6071" i="1"/>
  <c r="W6071" i="1" s="1"/>
  <c r="Y6071" i="1" s="1"/>
  <c r="T8078" i="1"/>
  <c r="W8078" i="1" s="1"/>
  <c r="Y8078" i="1" s="1"/>
  <c r="T7998" i="1"/>
  <c r="W7998" i="1" s="1"/>
  <c r="Y7998" i="1" s="1"/>
  <c r="T7934" i="1"/>
  <c r="W7934" i="1" s="1"/>
  <c r="Y7934" i="1" s="1"/>
  <c r="T7862" i="1"/>
  <c r="W7862" i="1" s="1"/>
  <c r="Y7862" i="1" s="1"/>
  <c r="T7790" i="1"/>
  <c r="W7790" i="1" s="1"/>
  <c r="Y7790" i="1" s="1"/>
  <c r="T7718" i="1"/>
  <c r="W7718" i="1" s="1"/>
  <c r="Y7718" i="1" s="1"/>
  <c r="T7654" i="1"/>
  <c r="W7654" i="1" s="1"/>
  <c r="Y7654" i="1" s="1"/>
  <c r="T7590" i="1"/>
  <c r="W7590" i="1" s="1"/>
  <c r="Y7590" i="1" s="1"/>
  <c r="T7526" i="1"/>
  <c r="W7526" i="1" s="1"/>
  <c r="Y7526" i="1" s="1"/>
  <c r="T7462" i="1"/>
  <c r="W7462" i="1" s="1"/>
  <c r="Y7462" i="1" s="1"/>
  <c r="T7398" i="1"/>
  <c r="W7398" i="1" s="1"/>
  <c r="Y7398" i="1" s="1"/>
  <c r="T7334" i="1"/>
  <c r="W7334" i="1" s="1"/>
  <c r="Y7334" i="1" s="1"/>
  <c r="T7270" i="1"/>
  <c r="W7270" i="1" s="1"/>
  <c r="Y7270" i="1" s="1"/>
  <c r="T7206" i="1"/>
  <c r="W7206" i="1" s="1"/>
  <c r="Y7206" i="1" s="1"/>
  <c r="T6869" i="1"/>
  <c r="W6869" i="1" s="1"/>
  <c r="Y6869" i="1" s="1"/>
  <c r="T6805" i="1"/>
  <c r="W6805" i="1" s="1"/>
  <c r="Y6805" i="1" s="1"/>
  <c r="T6741" i="1"/>
  <c r="W6741" i="1" s="1"/>
  <c r="Y6741" i="1" s="1"/>
  <c r="T6677" i="1"/>
  <c r="W6677" i="1" s="1"/>
  <c r="Y6677" i="1" s="1"/>
  <c r="T6613" i="1"/>
  <c r="W6613" i="1" s="1"/>
  <c r="Y6613" i="1" s="1"/>
  <c r="T6525" i="1"/>
  <c r="W6525" i="1" s="1"/>
  <c r="Y6525" i="1" s="1"/>
  <c r="T6461" i="1"/>
  <c r="W6461" i="1" s="1"/>
  <c r="Y6461" i="1" s="1"/>
  <c r="T6397" i="1"/>
  <c r="W6397" i="1" s="1"/>
  <c r="Y6397" i="1" s="1"/>
  <c r="T6317" i="1"/>
  <c r="W6317" i="1" s="1"/>
  <c r="Y6317" i="1" s="1"/>
  <c r="T6237" i="1"/>
  <c r="W6237" i="1" s="1"/>
  <c r="Y6237" i="1" s="1"/>
  <c r="T6157" i="1"/>
  <c r="W6157" i="1" s="1"/>
  <c r="Y6157" i="1" s="1"/>
  <c r="T6093" i="1"/>
  <c r="W6093" i="1" s="1"/>
  <c r="Y6093" i="1" s="1"/>
  <c r="T6029" i="1"/>
  <c r="W6029" i="1" s="1"/>
  <c r="Y6029" i="1" s="1"/>
  <c r="T5965" i="1"/>
  <c r="W5965" i="1" s="1"/>
  <c r="Y5965" i="1" s="1"/>
  <c r="T5901" i="1"/>
  <c r="W5901" i="1" s="1"/>
  <c r="Y5901" i="1" s="1"/>
  <c r="T6023" i="1"/>
  <c r="W6023" i="1" s="1"/>
  <c r="Y6023" i="1" s="1"/>
  <c r="T5943" i="1"/>
  <c r="W5943" i="1" s="1"/>
  <c r="Y5943" i="1" s="1"/>
  <c r="T5871" i="1"/>
  <c r="W5871" i="1" s="1"/>
  <c r="Y5871" i="1" s="1"/>
  <c r="T5799" i="1"/>
  <c r="W5799" i="1" s="1"/>
  <c r="Y5799" i="1" s="1"/>
  <c r="T5735" i="1"/>
  <c r="W5735" i="1" s="1"/>
  <c r="Y5735" i="1" s="1"/>
  <c r="T5671" i="1"/>
  <c r="W5671" i="1" s="1"/>
  <c r="Y5671" i="1" s="1"/>
  <c r="T5607" i="1"/>
  <c r="W5607" i="1" s="1"/>
  <c r="Y5607" i="1" s="1"/>
  <c r="T5543" i="1"/>
  <c r="W5543" i="1" s="1"/>
  <c r="Y5543" i="1" s="1"/>
  <c r="T5471" i="1"/>
  <c r="W5471" i="1" s="1"/>
  <c r="Y5471" i="1" s="1"/>
  <c r="T5407" i="1"/>
  <c r="W5407" i="1" s="1"/>
  <c r="Y5407" i="1" s="1"/>
  <c r="T5343" i="1"/>
  <c r="W5343" i="1" s="1"/>
  <c r="Y5343" i="1" s="1"/>
  <c r="T5279" i="1"/>
  <c r="W5279" i="1" s="1"/>
  <c r="Y5279" i="1" s="1"/>
  <c r="T5215" i="1"/>
  <c r="W5215" i="1" s="1"/>
  <c r="Y5215" i="1" s="1"/>
  <c r="T5143" i="1"/>
  <c r="W5143" i="1" s="1"/>
  <c r="Y5143" i="1" s="1"/>
  <c r="T5079" i="1"/>
  <c r="W5079" i="1" s="1"/>
  <c r="Y5079" i="1" s="1"/>
  <c r="T5007" i="1"/>
  <c r="W5007" i="1" s="1"/>
  <c r="Y5007" i="1" s="1"/>
  <c r="T4943" i="1"/>
  <c r="W4943" i="1" s="1"/>
  <c r="Y4943" i="1" s="1"/>
  <c r="T4879" i="1"/>
  <c r="W4879" i="1" s="1"/>
  <c r="Y4879" i="1" s="1"/>
  <c r="T4815" i="1"/>
  <c r="W4815" i="1" s="1"/>
  <c r="Y4815" i="1" s="1"/>
  <c r="T4751" i="1"/>
  <c r="W4751" i="1" s="1"/>
  <c r="Y4751" i="1" s="1"/>
  <c r="T4687" i="1"/>
  <c r="W4687" i="1" s="1"/>
  <c r="Y4687" i="1" s="1"/>
  <c r="T4623" i="1"/>
  <c r="W4623" i="1" s="1"/>
  <c r="Y4623" i="1" s="1"/>
  <c r="T4551" i="1"/>
  <c r="W4551" i="1" s="1"/>
  <c r="Y4551" i="1" s="1"/>
  <c r="T4487" i="1"/>
  <c r="W4487" i="1" s="1"/>
  <c r="Y4487" i="1" s="1"/>
  <c r="T4423" i="1"/>
  <c r="W4423" i="1" s="1"/>
  <c r="Y4423" i="1" s="1"/>
  <c r="T4359" i="1"/>
  <c r="W4359" i="1" s="1"/>
  <c r="Y4359" i="1" s="1"/>
  <c r="T4295" i="1"/>
  <c r="W4295" i="1" s="1"/>
  <c r="Y4295" i="1" s="1"/>
  <c r="T4231" i="1"/>
  <c r="W4231" i="1" s="1"/>
  <c r="Y4231" i="1" s="1"/>
  <c r="T4167" i="1"/>
  <c r="W4167" i="1" s="1"/>
  <c r="Y4167" i="1" s="1"/>
  <c r="T4087" i="1"/>
  <c r="W4087" i="1" s="1"/>
  <c r="Y4087" i="1" s="1"/>
  <c r="T4023" i="1"/>
  <c r="W4023" i="1" s="1"/>
  <c r="Y4023" i="1" s="1"/>
  <c r="T3959" i="1"/>
  <c r="W3959" i="1" s="1"/>
  <c r="Y3959" i="1" s="1"/>
  <c r="T3895" i="1"/>
  <c r="W3895" i="1" s="1"/>
  <c r="Y3895" i="1" s="1"/>
  <c r="T3831" i="1"/>
  <c r="W3831" i="1" s="1"/>
  <c r="Y3831" i="1" s="1"/>
  <c r="T3767" i="1"/>
  <c r="W3767" i="1" s="1"/>
  <c r="Y3767" i="1" s="1"/>
  <c r="T3703" i="1"/>
  <c r="W3703" i="1" s="1"/>
  <c r="Y3703" i="1" s="1"/>
  <c r="T7174" i="1"/>
  <c r="W7174" i="1" s="1"/>
  <c r="Y7174" i="1" s="1"/>
  <c r="T7110" i="1"/>
  <c r="W7110" i="1" s="1"/>
  <c r="Y7110" i="1" s="1"/>
  <c r="T7046" i="1"/>
  <c r="W7046" i="1" s="1"/>
  <c r="Y7046" i="1" s="1"/>
  <c r="T6982" i="1"/>
  <c r="W6982" i="1" s="1"/>
  <c r="Y6982" i="1" s="1"/>
  <c r="T6918" i="1"/>
  <c r="W6918" i="1" s="1"/>
  <c r="Y6918" i="1" s="1"/>
  <c r="T6854" i="1"/>
  <c r="W6854" i="1" s="1"/>
  <c r="Y6854" i="1" s="1"/>
  <c r="T6790" i="1"/>
  <c r="W6790" i="1" s="1"/>
  <c r="Y6790" i="1" s="1"/>
  <c r="T6726" i="1"/>
  <c r="W6726" i="1" s="1"/>
  <c r="Y6726" i="1" s="1"/>
  <c r="T6638" i="1"/>
  <c r="W6638" i="1" s="1"/>
  <c r="Y6638" i="1" s="1"/>
  <c r="T6574" i="1"/>
  <c r="W6574" i="1" s="1"/>
  <c r="Y6574" i="1" s="1"/>
  <c r="T6502" i="1"/>
  <c r="W6502" i="1" s="1"/>
  <c r="Y6502" i="1" s="1"/>
  <c r="T6438" i="1"/>
  <c r="W6438" i="1" s="1"/>
  <c r="Y6438" i="1" s="1"/>
  <c r="T6374" i="1"/>
  <c r="W6374" i="1" s="1"/>
  <c r="Y6374" i="1" s="1"/>
  <c r="T6302" i="1"/>
  <c r="W6302" i="1" s="1"/>
  <c r="Y6302" i="1" s="1"/>
  <c r="T6190" i="1"/>
  <c r="W6190" i="1" s="1"/>
  <c r="Y6190" i="1" s="1"/>
  <c r="T6118" i="1"/>
  <c r="W6118" i="1" s="1"/>
  <c r="Y6118" i="1" s="1"/>
  <c r="T6054" i="1"/>
  <c r="W6054" i="1" s="1"/>
  <c r="Y6054" i="1" s="1"/>
  <c r="T5982" i="1"/>
  <c r="W5982" i="1" s="1"/>
  <c r="Y5982" i="1" s="1"/>
  <c r="T5918" i="1"/>
  <c r="W5918" i="1" s="1"/>
  <c r="Y5918" i="1" s="1"/>
  <c r="T5846" i="1"/>
  <c r="W5846" i="1" s="1"/>
  <c r="Y5846" i="1" s="1"/>
  <c r="T5782" i="1"/>
  <c r="W5782" i="1" s="1"/>
  <c r="Y5782" i="1" s="1"/>
  <c r="T5718" i="1"/>
  <c r="W5718" i="1" s="1"/>
  <c r="Y5718" i="1" s="1"/>
  <c r="T5646" i="1"/>
  <c r="W5646" i="1" s="1"/>
  <c r="Y5646" i="1" s="1"/>
  <c r="T5582" i="1"/>
  <c r="W5582" i="1" s="1"/>
  <c r="Y5582" i="1" s="1"/>
  <c r="T5510" i="1"/>
  <c r="W5510" i="1" s="1"/>
  <c r="Y5510" i="1" s="1"/>
  <c r="T5446" i="1"/>
  <c r="W5446" i="1" s="1"/>
  <c r="Y5446" i="1" s="1"/>
  <c r="T5382" i="1"/>
  <c r="W5382" i="1" s="1"/>
  <c r="Y5382" i="1" s="1"/>
  <c r="T5318" i="1"/>
  <c r="W5318" i="1" s="1"/>
  <c r="Y5318" i="1" s="1"/>
  <c r="T5254" i="1"/>
  <c r="W5254" i="1" s="1"/>
  <c r="Y5254" i="1" s="1"/>
  <c r="T5174" i="1"/>
  <c r="W5174" i="1" s="1"/>
  <c r="Y5174" i="1" s="1"/>
  <c r="T5110" i="1"/>
  <c r="W5110" i="1" s="1"/>
  <c r="Y5110" i="1" s="1"/>
  <c r="T5046" i="1"/>
  <c r="W5046" i="1" s="1"/>
  <c r="Y5046" i="1" s="1"/>
  <c r="T4982" i="1"/>
  <c r="W4982" i="1" s="1"/>
  <c r="Y4982" i="1" s="1"/>
  <c r="T4918" i="1"/>
  <c r="W4918" i="1" s="1"/>
  <c r="Y4918" i="1" s="1"/>
  <c r="T4854" i="1"/>
  <c r="W4854" i="1" s="1"/>
  <c r="Y4854" i="1" s="1"/>
  <c r="T4782" i="1"/>
  <c r="W4782" i="1" s="1"/>
  <c r="Y4782" i="1" s="1"/>
  <c r="T4718" i="1"/>
  <c r="W4718" i="1" s="1"/>
  <c r="Y4718" i="1" s="1"/>
  <c r="T4654" i="1"/>
  <c r="W4654" i="1" s="1"/>
  <c r="Y4654" i="1" s="1"/>
  <c r="T5837" i="1"/>
  <c r="W5837" i="1" s="1"/>
  <c r="Y5837" i="1" s="1"/>
  <c r="T5773" i="1"/>
  <c r="W5773" i="1" s="1"/>
  <c r="Y5773" i="1" s="1"/>
  <c r="T5709" i="1"/>
  <c r="W5709" i="1" s="1"/>
  <c r="Y5709" i="1" s="1"/>
  <c r="T5645" i="1"/>
  <c r="W5645" i="1" s="1"/>
  <c r="Y5645" i="1" s="1"/>
  <c r="T5581" i="1"/>
  <c r="W5581" i="1" s="1"/>
  <c r="Y5581" i="1" s="1"/>
  <c r="T5517" i="1"/>
  <c r="W5517" i="1" s="1"/>
  <c r="Y5517" i="1" s="1"/>
  <c r="T5453" i="1"/>
  <c r="W5453" i="1" s="1"/>
  <c r="Y5453" i="1" s="1"/>
  <c r="T5381" i="1"/>
  <c r="W5381" i="1" s="1"/>
  <c r="Y5381" i="1" s="1"/>
  <c r="T5317" i="1"/>
  <c r="W5317" i="1" s="1"/>
  <c r="Y5317" i="1" s="1"/>
  <c r="T5253" i="1"/>
  <c r="W5253" i="1" s="1"/>
  <c r="Y5253" i="1" s="1"/>
  <c r="T5189" i="1"/>
  <c r="W5189" i="1" s="1"/>
  <c r="Y5189" i="1" s="1"/>
  <c r="T5125" i="1"/>
  <c r="W5125" i="1" s="1"/>
  <c r="Y5125" i="1" s="1"/>
  <c r="T5061" i="1"/>
  <c r="W5061" i="1" s="1"/>
  <c r="Y5061" i="1" s="1"/>
  <c r="T4997" i="1"/>
  <c r="W4997" i="1" s="1"/>
  <c r="Y4997" i="1" s="1"/>
  <c r="T4933" i="1"/>
  <c r="W4933" i="1" s="1"/>
  <c r="Y4933" i="1" s="1"/>
  <c r="T4869" i="1"/>
  <c r="W4869" i="1" s="1"/>
  <c r="Y4869" i="1" s="1"/>
  <c r="T4805" i="1"/>
  <c r="W4805" i="1" s="1"/>
  <c r="Y4805" i="1" s="1"/>
  <c r="T4741" i="1"/>
  <c r="W4741" i="1" s="1"/>
  <c r="Y4741" i="1" s="1"/>
  <c r="T4677" i="1"/>
  <c r="W4677" i="1" s="1"/>
  <c r="Y4677" i="1" s="1"/>
  <c r="T4613" i="1"/>
  <c r="W4613" i="1" s="1"/>
  <c r="Y4613" i="1" s="1"/>
  <c r="T4549" i="1"/>
  <c r="W4549" i="1" s="1"/>
  <c r="Y4549" i="1" s="1"/>
  <c r="T4485" i="1"/>
  <c r="W4485" i="1" s="1"/>
  <c r="Y4485" i="1" s="1"/>
  <c r="T4421" i="1"/>
  <c r="W4421" i="1" s="1"/>
  <c r="Y4421" i="1" s="1"/>
  <c r="T4357" i="1"/>
  <c r="W4357" i="1" s="1"/>
  <c r="Y4357" i="1" s="1"/>
  <c r="T4293" i="1"/>
  <c r="W4293" i="1" s="1"/>
  <c r="Y4293" i="1" s="1"/>
  <c r="T4229" i="1"/>
  <c r="W4229" i="1" s="1"/>
  <c r="Y4229" i="1" s="1"/>
  <c r="T4165" i="1"/>
  <c r="W4165" i="1" s="1"/>
  <c r="Y4165" i="1" s="1"/>
  <c r="T4093" i="1"/>
  <c r="W4093" i="1" s="1"/>
  <c r="Y4093" i="1" s="1"/>
  <c r="T4029" i="1"/>
  <c r="W4029" i="1" s="1"/>
  <c r="Y4029" i="1" s="1"/>
  <c r="T3965" i="1"/>
  <c r="W3965" i="1" s="1"/>
  <c r="Y3965" i="1" s="1"/>
  <c r="T3901" i="1"/>
  <c r="W3901" i="1" s="1"/>
  <c r="Y3901" i="1" s="1"/>
  <c r="T3837" i="1"/>
  <c r="W3837" i="1" s="1"/>
  <c r="Y3837" i="1" s="1"/>
  <c r="T3773" i="1"/>
  <c r="W3773" i="1" s="1"/>
  <c r="Y3773" i="1" s="1"/>
  <c r="T3709" i="1"/>
  <c r="W3709" i="1" s="1"/>
  <c r="Y3709" i="1" s="1"/>
  <c r="T3645" i="1"/>
  <c r="W3645" i="1" s="1"/>
  <c r="Y3645" i="1" s="1"/>
  <c r="T3581" i="1"/>
  <c r="W3581" i="1" s="1"/>
  <c r="Y3581" i="1" s="1"/>
  <c r="T3517" i="1"/>
  <c r="W3517" i="1" s="1"/>
  <c r="Y3517" i="1" s="1"/>
  <c r="T3453" i="1"/>
  <c r="W3453" i="1" s="1"/>
  <c r="Y3453" i="1" s="1"/>
  <c r="T3389" i="1"/>
  <c r="W3389" i="1" s="1"/>
  <c r="Y3389" i="1" s="1"/>
  <c r="T3325" i="1"/>
  <c r="W3325" i="1" s="1"/>
  <c r="Y3325" i="1" s="1"/>
  <c r="T3261" i="1"/>
  <c r="W3261" i="1" s="1"/>
  <c r="Y3261" i="1" s="1"/>
  <c r="T3197" i="1"/>
  <c r="W3197" i="1" s="1"/>
  <c r="Y3197" i="1" s="1"/>
  <c r="T8044" i="1"/>
  <c r="W8044" i="1" s="1"/>
  <c r="Y8044" i="1" s="1"/>
  <c r="T7980" i="1"/>
  <c r="W7980" i="1" s="1"/>
  <c r="Y7980" i="1" s="1"/>
  <c r="T7916" i="1"/>
  <c r="W7916" i="1" s="1"/>
  <c r="Y7916" i="1" s="1"/>
  <c r="T7852" i="1"/>
  <c r="W7852" i="1" s="1"/>
  <c r="Y7852" i="1" s="1"/>
  <c r="T7788" i="1"/>
  <c r="W7788" i="1" s="1"/>
  <c r="Y7788" i="1" s="1"/>
  <c r="T7724" i="1"/>
  <c r="W7724" i="1" s="1"/>
  <c r="Y7724" i="1" s="1"/>
  <c r="T7660" i="1"/>
  <c r="W7660" i="1" s="1"/>
  <c r="Y7660" i="1" s="1"/>
  <c r="T7596" i="1"/>
  <c r="W7596" i="1" s="1"/>
  <c r="Y7596" i="1" s="1"/>
  <c r="T7532" i="1"/>
  <c r="W7532" i="1" s="1"/>
  <c r="Y7532" i="1" s="1"/>
  <c r="T7468" i="1"/>
  <c r="W7468" i="1" s="1"/>
  <c r="Y7468" i="1" s="1"/>
  <c r="T7404" i="1"/>
  <c r="W7404" i="1" s="1"/>
  <c r="Y7404" i="1" s="1"/>
  <c r="T7340" i="1"/>
  <c r="W7340" i="1" s="1"/>
  <c r="Y7340" i="1" s="1"/>
  <c r="T7276" i="1"/>
  <c r="W7276" i="1" s="1"/>
  <c r="Y7276" i="1" s="1"/>
  <c r="T7212" i="1"/>
  <c r="W7212" i="1" s="1"/>
  <c r="Y7212" i="1" s="1"/>
  <c r="T7148" i="1"/>
  <c r="W7148" i="1" s="1"/>
  <c r="Y7148" i="1" s="1"/>
  <c r="T7084" i="1"/>
  <c r="W7084" i="1" s="1"/>
  <c r="Y7084" i="1" s="1"/>
  <c r="T7020" i="1"/>
  <c r="W7020" i="1" s="1"/>
  <c r="Y7020" i="1" s="1"/>
  <c r="T6956" i="1"/>
  <c r="W6956" i="1" s="1"/>
  <c r="Y6956" i="1" s="1"/>
  <c r="T6892" i="1"/>
  <c r="W6892" i="1" s="1"/>
  <c r="Y6892" i="1" s="1"/>
  <c r="T6828" i="1"/>
  <c r="W6828" i="1" s="1"/>
  <c r="Y6828" i="1" s="1"/>
  <c r="T6764" i="1"/>
  <c r="W6764" i="1" s="1"/>
  <c r="Y6764" i="1" s="1"/>
  <c r="T6684" i="1"/>
  <c r="W6684" i="1" s="1"/>
  <c r="Y6684" i="1" s="1"/>
  <c r="T6620" i="1"/>
  <c r="W6620" i="1" s="1"/>
  <c r="Y6620" i="1" s="1"/>
  <c r="T6556" i="1"/>
  <c r="W6556" i="1" s="1"/>
  <c r="Y6556" i="1" s="1"/>
  <c r="T6484" i="1"/>
  <c r="W6484" i="1" s="1"/>
  <c r="Y6484" i="1" s="1"/>
  <c r="T6420" i="1"/>
  <c r="W6420" i="1" s="1"/>
  <c r="Y6420" i="1" s="1"/>
  <c r="T6356" i="1"/>
  <c r="W6356" i="1" s="1"/>
  <c r="Y6356" i="1" s="1"/>
  <c r="T6276" i="1"/>
  <c r="W6276" i="1" s="1"/>
  <c r="Y6276" i="1" s="1"/>
  <c r="T6180" i="1"/>
  <c r="W6180" i="1" s="1"/>
  <c r="Y6180" i="1" s="1"/>
  <c r="T6116" i="1"/>
  <c r="W6116" i="1" s="1"/>
  <c r="Y6116" i="1" s="1"/>
  <c r="T6052" i="1"/>
  <c r="W6052" i="1" s="1"/>
  <c r="Y6052" i="1" s="1"/>
  <c r="T5980" i="1"/>
  <c r="W5980" i="1" s="1"/>
  <c r="Y5980" i="1" s="1"/>
  <c r="T5916" i="1"/>
  <c r="W5916" i="1" s="1"/>
  <c r="Y5916" i="1" s="1"/>
  <c r="T5844" i="1"/>
  <c r="W5844" i="1" s="1"/>
  <c r="Y5844" i="1" s="1"/>
  <c r="T5780" i="1"/>
  <c r="W5780" i="1" s="1"/>
  <c r="Y5780" i="1" s="1"/>
  <c r="T5716" i="1"/>
  <c r="W5716" i="1" s="1"/>
  <c r="Y5716" i="1" s="1"/>
  <c r="T5644" i="1"/>
  <c r="W5644" i="1" s="1"/>
  <c r="Y5644" i="1" s="1"/>
  <c r="T5580" i="1"/>
  <c r="W5580" i="1" s="1"/>
  <c r="Y5580" i="1" s="1"/>
  <c r="T6819" i="1"/>
  <c r="W6819" i="1" s="1"/>
  <c r="Y6819" i="1" s="1"/>
  <c r="T6755" i="1"/>
  <c r="W6755" i="1" s="1"/>
  <c r="Y6755" i="1" s="1"/>
  <c r="T6683" i="1"/>
  <c r="W6683" i="1" s="1"/>
  <c r="Y6683" i="1" s="1"/>
  <c r="T6611" i="1"/>
  <c r="W6611" i="1" s="1"/>
  <c r="Y6611" i="1" s="1"/>
  <c r="T6547" i="1"/>
  <c r="W6547" i="1" s="1"/>
  <c r="Y6547" i="1" s="1"/>
  <c r="T6483" i="1"/>
  <c r="W6483" i="1" s="1"/>
  <c r="Y6483" i="1" s="1"/>
  <c r="T6419" i="1"/>
  <c r="W6419" i="1" s="1"/>
  <c r="Y6419" i="1" s="1"/>
  <c r="T6355" i="1"/>
  <c r="W6355" i="1" s="1"/>
  <c r="Y6355" i="1" s="1"/>
  <c r="T6267" i="1"/>
  <c r="W6267" i="1" s="1"/>
  <c r="Y6267" i="1" s="1"/>
  <c r="T6187" i="1"/>
  <c r="W6187" i="1" s="1"/>
  <c r="Y6187" i="1" s="1"/>
  <c r="T6123" i="1"/>
  <c r="W6123" i="1" s="1"/>
  <c r="Y6123" i="1" s="1"/>
  <c r="T6059" i="1"/>
  <c r="W6059" i="1" s="1"/>
  <c r="Y6059" i="1" s="1"/>
  <c r="T5995" i="1"/>
  <c r="W5995" i="1" s="1"/>
  <c r="Y5995" i="1" s="1"/>
  <c r="T5931" i="1"/>
  <c r="W5931" i="1" s="1"/>
  <c r="Y5931" i="1" s="1"/>
  <c r="T5859" i="1"/>
  <c r="W5859" i="1" s="1"/>
  <c r="Y5859" i="1" s="1"/>
  <c r="T5795" i="1"/>
  <c r="W5795" i="1" s="1"/>
  <c r="Y5795" i="1" s="1"/>
  <c r="T5731" i="1"/>
  <c r="W5731" i="1" s="1"/>
  <c r="Y5731" i="1" s="1"/>
  <c r="T5667" i="1"/>
  <c r="W5667" i="1" s="1"/>
  <c r="Y5667" i="1" s="1"/>
  <c r="T5603" i="1"/>
  <c r="W5603" i="1" s="1"/>
  <c r="Y5603" i="1" s="1"/>
  <c r="T5539" i="1"/>
  <c r="W5539" i="1" s="1"/>
  <c r="Y5539" i="1" s="1"/>
  <c r="T5467" i="1"/>
  <c r="W5467" i="1" s="1"/>
  <c r="Y5467" i="1" s="1"/>
  <c r="T5403" i="1"/>
  <c r="W5403" i="1" s="1"/>
  <c r="Y5403" i="1" s="1"/>
  <c r="T5339" i="1"/>
  <c r="W5339" i="1" s="1"/>
  <c r="Y5339" i="1" s="1"/>
  <c r="T5275" i="1"/>
  <c r="W5275" i="1" s="1"/>
  <c r="Y5275" i="1" s="1"/>
  <c r="T5203" i="1"/>
  <c r="W5203" i="1" s="1"/>
  <c r="Y5203" i="1" s="1"/>
  <c r="T5131" i="1"/>
  <c r="W5131" i="1" s="1"/>
  <c r="Y5131" i="1" s="1"/>
  <c r="T5059" i="1"/>
  <c r="W5059" i="1" s="1"/>
  <c r="Y5059" i="1" s="1"/>
  <c r="T4995" i="1"/>
  <c r="W4995" i="1" s="1"/>
  <c r="Y4995" i="1" s="1"/>
  <c r="T4931" i="1"/>
  <c r="W4931" i="1" s="1"/>
  <c r="Y4931" i="1" s="1"/>
  <c r="T4867" i="1"/>
  <c r="W4867" i="1" s="1"/>
  <c r="Y4867" i="1" s="1"/>
  <c r="T4803" i="1"/>
  <c r="W4803" i="1" s="1"/>
  <c r="Y4803" i="1" s="1"/>
  <c r="T4739" i="1"/>
  <c r="W4739" i="1" s="1"/>
  <c r="Y4739" i="1" s="1"/>
  <c r="T4675" i="1"/>
  <c r="W4675" i="1" s="1"/>
  <c r="Y4675" i="1" s="1"/>
  <c r="T4611" i="1"/>
  <c r="W4611" i="1" s="1"/>
  <c r="Y4611" i="1" s="1"/>
  <c r="T4547" i="1"/>
  <c r="W4547" i="1" s="1"/>
  <c r="Y4547" i="1" s="1"/>
  <c r="T6017" i="1"/>
  <c r="W6017" i="1" s="1"/>
  <c r="Y6017" i="1" s="1"/>
  <c r="T5953" i="1"/>
  <c r="W5953" i="1" s="1"/>
  <c r="Y5953" i="1" s="1"/>
  <c r="T5889" i="1"/>
  <c r="W5889" i="1" s="1"/>
  <c r="Y5889" i="1" s="1"/>
  <c r="T5825" i="1"/>
  <c r="W5825" i="1" s="1"/>
  <c r="Y5825" i="1" s="1"/>
  <c r="T5761" i="1"/>
  <c r="W5761" i="1" s="1"/>
  <c r="Y5761" i="1" s="1"/>
  <c r="T5697" i="1"/>
  <c r="W5697" i="1" s="1"/>
  <c r="Y5697" i="1" s="1"/>
  <c r="T5633" i="1"/>
  <c r="W5633" i="1" s="1"/>
  <c r="Y5633" i="1" s="1"/>
  <c r="T5569" i="1"/>
  <c r="W5569" i="1" s="1"/>
  <c r="Y5569" i="1" s="1"/>
  <c r="T5505" i="1"/>
  <c r="W5505" i="1" s="1"/>
  <c r="Y5505" i="1" s="1"/>
  <c r="T5441" i="1"/>
  <c r="W5441" i="1" s="1"/>
  <c r="Y5441" i="1" s="1"/>
  <c r="T5377" i="1"/>
  <c r="W5377" i="1" s="1"/>
  <c r="Y5377" i="1" s="1"/>
  <c r="T5313" i="1"/>
  <c r="W5313" i="1" s="1"/>
  <c r="Y5313" i="1" s="1"/>
  <c r="T5249" i="1"/>
  <c r="W5249" i="1" s="1"/>
  <c r="Y5249" i="1" s="1"/>
  <c r="T5185" i="1"/>
  <c r="W5185" i="1" s="1"/>
  <c r="Y5185" i="1" s="1"/>
  <c r="T5105" i="1"/>
  <c r="W5105" i="1" s="1"/>
  <c r="Y5105" i="1" s="1"/>
  <c r="T5041" i="1"/>
  <c r="W5041" i="1" s="1"/>
  <c r="Y5041" i="1" s="1"/>
  <c r="T4977" i="1"/>
  <c r="W4977" i="1" s="1"/>
  <c r="Y4977" i="1" s="1"/>
  <c r="T4913" i="1"/>
  <c r="W4913" i="1" s="1"/>
  <c r="Y4913" i="1" s="1"/>
  <c r="T4849" i="1"/>
  <c r="W4849" i="1" s="1"/>
  <c r="Y4849" i="1" s="1"/>
  <c r="T4785" i="1"/>
  <c r="W4785" i="1" s="1"/>
  <c r="Y4785" i="1" s="1"/>
  <c r="T4721" i="1"/>
  <c r="W4721" i="1" s="1"/>
  <c r="Y4721" i="1" s="1"/>
  <c r="T4657" i="1"/>
  <c r="W4657" i="1" s="1"/>
  <c r="Y4657" i="1" s="1"/>
  <c r="T4593" i="1"/>
  <c r="W4593" i="1" s="1"/>
  <c r="Y4593" i="1" s="1"/>
  <c r="T4529" i="1"/>
  <c r="W4529" i="1" s="1"/>
  <c r="Y4529" i="1" s="1"/>
  <c r="T4465" i="1"/>
  <c r="W4465" i="1" s="1"/>
  <c r="Y4465" i="1" s="1"/>
  <c r="T4401" i="1"/>
  <c r="W4401" i="1" s="1"/>
  <c r="Y4401" i="1" s="1"/>
  <c r="T4337" i="1"/>
  <c r="W4337" i="1" s="1"/>
  <c r="Y4337" i="1" s="1"/>
  <c r="T4273" i="1"/>
  <c r="W4273" i="1" s="1"/>
  <c r="Y4273" i="1" s="1"/>
  <c r="T4209" i="1"/>
  <c r="W4209" i="1" s="1"/>
  <c r="Y4209" i="1" s="1"/>
  <c r="T4137" i="1"/>
  <c r="W4137" i="1" s="1"/>
  <c r="Y4137" i="1" s="1"/>
  <c r="T4065" i="1"/>
  <c r="W4065" i="1" s="1"/>
  <c r="Y4065" i="1" s="1"/>
  <c r="T3993" i="1"/>
  <c r="W3993" i="1" s="1"/>
  <c r="Y3993" i="1" s="1"/>
  <c r="T3929" i="1"/>
  <c r="W3929" i="1" s="1"/>
  <c r="Y3929" i="1" s="1"/>
  <c r="T3865" i="1"/>
  <c r="W3865" i="1" s="1"/>
  <c r="Y3865" i="1" s="1"/>
  <c r="T3801" i="1"/>
  <c r="W3801" i="1" s="1"/>
  <c r="Y3801" i="1" s="1"/>
  <c r="T3737" i="1"/>
  <c r="W3737" i="1" s="1"/>
  <c r="Y3737" i="1" s="1"/>
  <c r="T3673" i="1"/>
  <c r="W3673" i="1" s="1"/>
  <c r="Y3673" i="1" s="1"/>
  <c r="T4507" i="1"/>
  <c r="W4507" i="1" s="1"/>
  <c r="Y4507" i="1" s="1"/>
  <c r="T4443" i="1"/>
  <c r="W4443" i="1" s="1"/>
  <c r="Y4443" i="1" s="1"/>
  <c r="T4379" i="1"/>
  <c r="W4379" i="1" s="1"/>
  <c r="Y4379" i="1" s="1"/>
  <c r="T4315" i="1"/>
  <c r="W4315" i="1" s="1"/>
  <c r="Y4315" i="1" s="1"/>
  <c r="T4251" i="1"/>
  <c r="W4251" i="1" s="1"/>
  <c r="Y4251" i="1" s="1"/>
  <c r="T4187" i="1"/>
  <c r="W4187" i="1" s="1"/>
  <c r="Y4187" i="1" s="1"/>
  <c r="T4115" i="1"/>
  <c r="W4115" i="1" s="1"/>
  <c r="Y4115" i="1" s="1"/>
  <c r="T4051" i="1"/>
  <c r="W4051" i="1" s="1"/>
  <c r="Y4051" i="1" s="1"/>
  <c r="T3987" i="1"/>
  <c r="W3987" i="1" s="1"/>
  <c r="Y3987" i="1" s="1"/>
  <c r="T3923" i="1"/>
  <c r="W3923" i="1" s="1"/>
  <c r="Y3923" i="1" s="1"/>
  <c r="T3859" i="1"/>
  <c r="W3859" i="1" s="1"/>
  <c r="Y3859" i="1" s="1"/>
  <c r="T3795" i="1"/>
  <c r="W3795" i="1" s="1"/>
  <c r="Y3795" i="1" s="1"/>
  <c r="T3731" i="1"/>
  <c r="W3731" i="1" s="1"/>
  <c r="Y3731" i="1" s="1"/>
  <c r="T3667" i="1"/>
  <c r="W3667" i="1" s="1"/>
  <c r="Y3667" i="1" s="1"/>
  <c r="T3603" i="1"/>
  <c r="W3603" i="1" s="1"/>
  <c r="Y3603" i="1" s="1"/>
  <c r="T3539" i="1"/>
  <c r="W3539" i="1" s="1"/>
  <c r="Y3539" i="1" s="1"/>
  <c r="T3475" i="1"/>
  <c r="W3475" i="1" s="1"/>
  <c r="Y3475" i="1" s="1"/>
  <c r="T3411" i="1"/>
  <c r="W3411" i="1" s="1"/>
  <c r="Y3411" i="1" s="1"/>
  <c r="T3347" i="1"/>
  <c r="W3347" i="1" s="1"/>
  <c r="Y3347" i="1" s="1"/>
  <c r="T3283" i="1"/>
  <c r="W3283" i="1" s="1"/>
  <c r="Y3283" i="1" s="1"/>
  <c r="T3219" i="1"/>
  <c r="W3219" i="1" s="1"/>
  <c r="Y3219" i="1" s="1"/>
  <c r="T3155" i="1"/>
  <c r="W3155" i="1" s="1"/>
  <c r="Y3155" i="1" s="1"/>
  <c r="T3083" i="1"/>
  <c r="W3083" i="1" s="1"/>
  <c r="Y3083" i="1" s="1"/>
  <c r="T3019" i="1"/>
  <c r="W3019" i="1" s="1"/>
  <c r="Y3019" i="1" s="1"/>
  <c r="T2939" i="1"/>
  <c r="W2939" i="1" s="1"/>
  <c r="Y2939" i="1" s="1"/>
  <c r="T2859" i="1"/>
  <c r="W2859" i="1" s="1"/>
  <c r="Y2859" i="1" s="1"/>
  <c r="T2795" i="1"/>
  <c r="W2795" i="1" s="1"/>
  <c r="Y2795" i="1" s="1"/>
  <c r="T2731" i="1"/>
  <c r="W2731" i="1" s="1"/>
  <c r="Y2731" i="1" s="1"/>
  <c r="T2667" i="1"/>
  <c r="W2667" i="1" s="1"/>
  <c r="Y2667" i="1" s="1"/>
  <c r="T2603" i="1"/>
  <c r="W2603" i="1" s="1"/>
  <c r="Y2603" i="1" s="1"/>
  <c r="T2539" i="1"/>
  <c r="W2539" i="1" s="1"/>
  <c r="Y2539" i="1" s="1"/>
  <c r="T2475" i="1"/>
  <c r="W2475" i="1" s="1"/>
  <c r="Y2475" i="1" s="1"/>
  <c r="T2411" i="1"/>
  <c r="W2411" i="1" s="1"/>
  <c r="Y2411" i="1" s="1"/>
  <c r="T2347" i="1"/>
  <c r="W2347" i="1" s="1"/>
  <c r="Y2347" i="1" s="1"/>
  <c r="T2283" i="1"/>
  <c r="W2283" i="1" s="1"/>
  <c r="Y2283" i="1" s="1"/>
  <c r="T2203" i="1"/>
  <c r="W2203" i="1" s="1"/>
  <c r="Y2203" i="1" s="1"/>
  <c r="T2139" i="1"/>
  <c r="W2139" i="1" s="1"/>
  <c r="Y2139" i="1" s="1"/>
  <c r="T2075" i="1"/>
  <c r="W2075" i="1" s="1"/>
  <c r="Y2075" i="1" s="1"/>
  <c r="T2011" i="1"/>
  <c r="W2011" i="1" s="1"/>
  <c r="Y2011" i="1" s="1"/>
  <c r="T5986" i="1"/>
  <c r="W5986" i="1" s="1"/>
  <c r="Y5986" i="1" s="1"/>
  <c r="T5922" i="1"/>
  <c r="W5922" i="1" s="1"/>
  <c r="Y5922" i="1" s="1"/>
  <c r="T5858" i="1"/>
  <c r="W5858" i="1" s="1"/>
  <c r="Y5858" i="1" s="1"/>
  <c r="T5794" i="1"/>
  <c r="W5794" i="1" s="1"/>
  <c r="Y5794" i="1" s="1"/>
  <c r="T5730" i="1"/>
  <c r="W5730" i="1" s="1"/>
  <c r="Y5730" i="1" s="1"/>
  <c r="T5666" i="1"/>
  <c r="W5666" i="1" s="1"/>
  <c r="Y5666" i="1" s="1"/>
  <c r="T5602" i="1"/>
  <c r="W5602" i="1" s="1"/>
  <c r="Y5602" i="1" s="1"/>
  <c r="T5538" i="1"/>
  <c r="W5538" i="1" s="1"/>
  <c r="Y5538" i="1" s="1"/>
  <c r="T5474" i="1"/>
  <c r="W5474" i="1" s="1"/>
  <c r="Y5474" i="1" s="1"/>
  <c r="T5410" i="1"/>
  <c r="W5410" i="1" s="1"/>
  <c r="Y5410" i="1" s="1"/>
  <c r="T5346" i="1"/>
  <c r="W5346" i="1" s="1"/>
  <c r="Y5346" i="1" s="1"/>
  <c r="T5282" i="1"/>
  <c r="W5282" i="1" s="1"/>
  <c r="Y5282" i="1" s="1"/>
  <c r="T5218" i="1"/>
  <c r="W5218" i="1" s="1"/>
  <c r="Y5218" i="1" s="1"/>
  <c r="T5146" i="1"/>
  <c r="W5146" i="1" s="1"/>
  <c r="Y5146" i="1" s="1"/>
  <c r="T5082" i="1"/>
  <c r="W5082" i="1" s="1"/>
  <c r="Y5082" i="1" s="1"/>
  <c r="T5018" i="1"/>
  <c r="W5018" i="1" s="1"/>
  <c r="Y5018" i="1" s="1"/>
  <c r="T4954" i="1"/>
  <c r="W4954" i="1" s="1"/>
  <c r="Y4954" i="1" s="1"/>
  <c r="T4890" i="1"/>
  <c r="W4890" i="1" s="1"/>
  <c r="Y4890" i="1" s="1"/>
  <c r="T4826" i="1"/>
  <c r="W4826" i="1" s="1"/>
  <c r="Y4826" i="1" s="1"/>
  <c r="T4762" i="1"/>
  <c r="W4762" i="1" s="1"/>
  <c r="Y4762" i="1" s="1"/>
  <c r="T4698" i="1"/>
  <c r="W4698" i="1" s="1"/>
  <c r="Y4698" i="1" s="1"/>
  <c r="T4626" i="1"/>
  <c r="W4626" i="1" s="1"/>
  <c r="Y4626" i="1" s="1"/>
  <c r="T4562" i="1"/>
  <c r="W4562" i="1" s="1"/>
  <c r="Y4562" i="1" s="1"/>
  <c r="T4498" i="1"/>
  <c r="W4498" i="1" s="1"/>
  <c r="Y4498" i="1" s="1"/>
  <c r="T4434" i="1"/>
  <c r="W4434" i="1" s="1"/>
  <c r="Y4434" i="1" s="1"/>
  <c r="T4370" i="1"/>
  <c r="W4370" i="1" s="1"/>
  <c r="Y4370" i="1" s="1"/>
  <c r="T4306" i="1"/>
  <c r="W4306" i="1" s="1"/>
  <c r="Y4306" i="1" s="1"/>
  <c r="T4242" i="1"/>
  <c r="W4242" i="1" s="1"/>
  <c r="Y4242" i="1" s="1"/>
  <c r="T4162" i="1"/>
  <c r="W4162" i="1" s="1"/>
  <c r="Y4162" i="1" s="1"/>
  <c r="T4058" i="1"/>
  <c r="W4058" i="1" s="1"/>
  <c r="Y4058" i="1" s="1"/>
  <c r="T3994" i="1"/>
  <c r="W3994" i="1" s="1"/>
  <c r="Y3994" i="1" s="1"/>
  <c r="T3930" i="1"/>
  <c r="W3930" i="1" s="1"/>
  <c r="Y3930" i="1" s="1"/>
  <c r="T3866" i="1"/>
  <c r="W3866" i="1" s="1"/>
  <c r="Y3866" i="1" s="1"/>
  <c r="T3802" i="1"/>
  <c r="W3802" i="1" s="1"/>
  <c r="Y3802" i="1" s="1"/>
  <c r="T3738" i="1"/>
  <c r="W3738" i="1" s="1"/>
  <c r="Y3738" i="1" s="1"/>
  <c r="T3674" i="1"/>
  <c r="W3674" i="1" s="1"/>
  <c r="Y3674" i="1" s="1"/>
  <c r="T3610" i="1"/>
  <c r="W3610" i="1" s="1"/>
  <c r="Y3610" i="1" s="1"/>
  <c r="T3546" i="1"/>
  <c r="W3546" i="1" s="1"/>
  <c r="Y3546" i="1" s="1"/>
  <c r="T3482" i="1"/>
  <c r="W3482" i="1" s="1"/>
  <c r="Y3482" i="1" s="1"/>
  <c r="T3577" i="1"/>
  <c r="W3577" i="1" s="1"/>
  <c r="Y3577" i="1" s="1"/>
  <c r="T3513" i="1"/>
  <c r="W3513" i="1" s="1"/>
  <c r="Y3513" i="1" s="1"/>
  <c r="T3449" i="1"/>
  <c r="W3449" i="1" s="1"/>
  <c r="Y3449" i="1" s="1"/>
  <c r="T3385" i="1"/>
  <c r="W3385" i="1" s="1"/>
  <c r="Y3385" i="1" s="1"/>
  <c r="T3321" i="1"/>
  <c r="W3321" i="1" s="1"/>
  <c r="Y3321" i="1" s="1"/>
  <c r="T3257" i="1"/>
  <c r="W3257" i="1" s="1"/>
  <c r="Y3257" i="1" s="1"/>
  <c r="T3193" i="1"/>
  <c r="W3193" i="1" s="1"/>
  <c r="Y3193" i="1" s="1"/>
  <c r="T3121" i="1"/>
  <c r="W3121" i="1" s="1"/>
  <c r="Y3121" i="1" s="1"/>
  <c r="T3041" i="1"/>
  <c r="W3041" i="1" s="1"/>
  <c r="Y3041" i="1" s="1"/>
  <c r="T2977" i="1"/>
  <c r="W2977" i="1" s="1"/>
  <c r="Y2977" i="1" s="1"/>
  <c r="T2905" i="1"/>
  <c r="W2905" i="1" s="1"/>
  <c r="Y2905" i="1" s="1"/>
  <c r="T2825" i="1"/>
  <c r="W2825" i="1" s="1"/>
  <c r="Y2825" i="1" s="1"/>
  <c r="T2761" i="1"/>
  <c r="W2761" i="1" s="1"/>
  <c r="Y2761" i="1" s="1"/>
  <c r="T2697" i="1"/>
  <c r="W2697" i="1" s="1"/>
  <c r="Y2697" i="1" s="1"/>
  <c r="T2633" i="1"/>
  <c r="W2633" i="1" s="1"/>
  <c r="Y2633" i="1" s="1"/>
  <c r="T2569" i="1"/>
  <c r="W2569" i="1" s="1"/>
  <c r="Y2569" i="1" s="1"/>
  <c r="T2505" i="1"/>
  <c r="W2505" i="1" s="1"/>
  <c r="Y2505" i="1" s="1"/>
  <c r="T2433" i="1"/>
  <c r="W2433" i="1" s="1"/>
  <c r="Y2433" i="1" s="1"/>
  <c r="T2369" i="1"/>
  <c r="W2369" i="1" s="1"/>
  <c r="Y2369" i="1" s="1"/>
  <c r="T2305" i="1"/>
  <c r="W2305" i="1" s="1"/>
  <c r="Y2305" i="1" s="1"/>
  <c r="T2233" i="1"/>
  <c r="W2233" i="1" s="1"/>
  <c r="Y2233" i="1" s="1"/>
  <c r="T2161" i="1"/>
  <c r="W2161" i="1" s="1"/>
  <c r="Y2161" i="1" s="1"/>
  <c r="T2097" i="1"/>
  <c r="W2097" i="1" s="1"/>
  <c r="Y2097" i="1" s="1"/>
  <c r="T2033" i="1"/>
  <c r="W2033" i="1" s="1"/>
  <c r="Y2033" i="1" s="1"/>
  <c r="T1969" i="1"/>
  <c r="W1969" i="1" s="1"/>
  <c r="Y1969" i="1" s="1"/>
  <c r="T1905" i="1"/>
  <c r="W1905" i="1" s="1"/>
  <c r="Y1905" i="1" s="1"/>
  <c r="T1841" i="1"/>
  <c r="W1841" i="1" s="1"/>
  <c r="Y1841" i="1" s="1"/>
  <c r="T1777" i="1"/>
  <c r="W1777" i="1" s="1"/>
  <c r="Y1777" i="1" s="1"/>
  <c r="T1713" i="1"/>
  <c r="W1713" i="1" s="1"/>
  <c r="Y1713" i="1" s="1"/>
  <c r="T1649" i="1"/>
  <c r="W1649" i="1" s="1"/>
  <c r="Y1649" i="1" s="1"/>
  <c r="T1577" i="1"/>
  <c r="W1577" i="1" s="1"/>
  <c r="Y1577" i="1" s="1"/>
  <c r="T1505" i="1"/>
  <c r="W1505" i="1" s="1"/>
  <c r="Y1505" i="1" s="1"/>
  <c r="T1441" i="1"/>
  <c r="W1441" i="1" s="1"/>
  <c r="Y1441" i="1" s="1"/>
  <c r="T1353" i="1"/>
  <c r="W1353" i="1" s="1"/>
  <c r="Y1353" i="1" s="1"/>
  <c r="T1289" i="1"/>
  <c r="W1289" i="1" s="1"/>
  <c r="Y1289" i="1" s="1"/>
  <c r="T1217" i="1"/>
  <c r="W1217" i="1" s="1"/>
  <c r="Y1217" i="1" s="1"/>
  <c r="T1145" i="1"/>
  <c r="W1145" i="1" s="1"/>
  <c r="Y1145" i="1" s="1"/>
  <c r="T1081" i="1"/>
  <c r="W1081" i="1" s="1"/>
  <c r="Y1081" i="1" s="1"/>
  <c r="T1017" i="1"/>
  <c r="W1017" i="1" s="1"/>
  <c r="Y1017" i="1" s="1"/>
  <c r="T953" i="1"/>
  <c r="W953" i="1" s="1"/>
  <c r="Y953" i="1" s="1"/>
  <c r="T5744" i="1"/>
  <c r="W5744" i="1" s="1"/>
  <c r="Y5744" i="1" s="1"/>
  <c r="T5680" i="1"/>
  <c r="W5680" i="1" s="1"/>
  <c r="Y5680" i="1" s="1"/>
  <c r="T5616" i="1"/>
  <c r="W5616" i="1" s="1"/>
  <c r="Y5616" i="1" s="1"/>
  <c r="T5552" i="1"/>
  <c r="W5552" i="1" s="1"/>
  <c r="Y5552" i="1" s="1"/>
  <c r="T5488" i="1"/>
  <c r="W5488" i="1" s="1"/>
  <c r="Y5488" i="1" s="1"/>
  <c r="T5424" i="1"/>
  <c r="W5424" i="1" s="1"/>
  <c r="Y5424" i="1" s="1"/>
  <c r="T5344" i="1"/>
  <c r="W5344" i="1" s="1"/>
  <c r="Y5344" i="1" s="1"/>
  <c r="T5280" i="1"/>
  <c r="W5280" i="1" s="1"/>
  <c r="Y5280" i="1" s="1"/>
  <c r="T5216" i="1"/>
  <c r="W5216" i="1" s="1"/>
  <c r="Y5216" i="1" s="1"/>
  <c r="T5152" i="1"/>
  <c r="W5152" i="1" s="1"/>
  <c r="Y5152" i="1" s="1"/>
  <c r="T5088" i="1"/>
  <c r="W5088" i="1" s="1"/>
  <c r="Y5088" i="1" s="1"/>
  <c r="T5024" i="1"/>
  <c r="W5024" i="1" s="1"/>
  <c r="Y5024" i="1" s="1"/>
  <c r="T4960" i="1"/>
  <c r="W4960" i="1" s="1"/>
  <c r="Y4960" i="1" s="1"/>
  <c r="T4896" i="1"/>
  <c r="W4896" i="1" s="1"/>
  <c r="Y4896" i="1" s="1"/>
  <c r="T4832" i="1"/>
  <c r="W4832" i="1" s="1"/>
  <c r="Y4832" i="1" s="1"/>
  <c r="T4760" i="1"/>
  <c r="W4760" i="1" s="1"/>
  <c r="Y4760" i="1" s="1"/>
  <c r="T4696" i="1"/>
  <c r="W4696" i="1" s="1"/>
  <c r="Y4696" i="1" s="1"/>
  <c r="T4632" i="1"/>
  <c r="W4632" i="1" s="1"/>
  <c r="Y4632" i="1" s="1"/>
  <c r="T4568" i="1"/>
  <c r="W4568" i="1" s="1"/>
  <c r="Y4568" i="1" s="1"/>
  <c r="T4504" i="1"/>
  <c r="W4504" i="1" s="1"/>
  <c r="Y4504" i="1" s="1"/>
  <c r="T4440" i="1"/>
  <c r="W4440" i="1" s="1"/>
  <c r="Y4440" i="1" s="1"/>
  <c r="T4376" i="1"/>
  <c r="W4376" i="1" s="1"/>
  <c r="Y4376" i="1" s="1"/>
  <c r="T4312" i="1"/>
  <c r="W4312" i="1" s="1"/>
  <c r="Y4312" i="1" s="1"/>
  <c r="T4248" i="1"/>
  <c r="W4248" i="1" s="1"/>
  <c r="Y4248" i="1" s="1"/>
  <c r="T4176" i="1"/>
  <c r="W4176" i="1" s="1"/>
  <c r="Y4176" i="1" s="1"/>
  <c r="T4112" i="1"/>
  <c r="W4112" i="1" s="1"/>
  <c r="Y4112" i="1" s="1"/>
  <c r="T4040" i="1"/>
  <c r="W4040" i="1" s="1"/>
  <c r="Y4040" i="1" s="1"/>
  <c r="T3976" i="1"/>
  <c r="W3976" i="1" s="1"/>
  <c r="Y3976" i="1" s="1"/>
  <c r="T3912" i="1"/>
  <c r="W3912" i="1" s="1"/>
  <c r="Y3912" i="1" s="1"/>
  <c r="T3848" i="1"/>
  <c r="W3848" i="1" s="1"/>
  <c r="Y3848" i="1" s="1"/>
  <c r="T3784" i="1"/>
  <c r="W3784" i="1" s="1"/>
  <c r="Y3784" i="1" s="1"/>
  <c r="T3720" i="1"/>
  <c r="W3720" i="1" s="1"/>
  <c r="Y3720" i="1" s="1"/>
  <c r="T3656" i="1"/>
  <c r="W3656" i="1" s="1"/>
  <c r="Y3656" i="1" s="1"/>
  <c r="T3592" i="1"/>
  <c r="W3592" i="1" s="1"/>
  <c r="Y3592" i="1" s="1"/>
  <c r="T3528" i="1"/>
  <c r="W3528" i="1" s="1"/>
  <c r="Y3528" i="1" s="1"/>
  <c r="T3456" i="1"/>
  <c r="W3456" i="1" s="1"/>
  <c r="Y3456" i="1" s="1"/>
  <c r="T3392" i="1"/>
  <c r="W3392" i="1" s="1"/>
  <c r="Y3392" i="1" s="1"/>
  <c r="T3328" i="1"/>
  <c r="W3328" i="1" s="1"/>
  <c r="Y3328" i="1" s="1"/>
  <c r="T3264" i="1"/>
  <c r="W3264" i="1" s="1"/>
  <c r="Y3264" i="1" s="1"/>
  <c r="T3200" i="1"/>
  <c r="W3200" i="1" s="1"/>
  <c r="Y3200" i="1" s="1"/>
  <c r="T3639" i="1"/>
  <c r="W3639" i="1" s="1"/>
  <c r="Y3639" i="1" s="1"/>
  <c r="T3575" i="1"/>
  <c r="W3575" i="1" s="1"/>
  <c r="Y3575" i="1" s="1"/>
  <c r="T3511" i="1"/>
  <c r="W3511" i="1" s="1"/>
  <c r="Y3511" i="1" s="1"/>
  <c r="T3447" i="1"/>
  <c r="W3447" i="1" s="1"/>
  <c r="Y3447" i="1" s="1"/>
  <c r="T3383" i="1"/>
  <c r="W3383" i="1" s="1"/>
  <c r="Y3383" i="1" s="1"/>
  <c r="T3319" i="1"/>
  <c r="W3319" i="1" s="1"/>
  <c r="Y3319" i="1" s="1"/>
  <c r="T3255" i="1"/>
  <c r="W3255" i="1" s="1"/>
  <c r="Y3255" i="1" s="1"/>
  <c r="T3191" i="1"/>
  <c r="W3191" i="1" s="1"/>
  <c r="Y3191" i="1" s="1"/>
  <c r="T3119" i="1"/>
  <c r="W3119" i="1" s="1"/>
  <c r="Y3119" i="1" s="1"/>
  <c r="T3031" i="1"/>
  <c r="W3031" i="1" s="1"/>
  <c r="Y3031" i="1" s="1"/>
  <c r="T2967" i="1"/>
  <c r="W2967" i="1" s="1"/>
  <c r="Y2967" i="1" s="1"/>
  <c r="T2895" i="1"/>
  <c r="W2895" i="1" s="1"/>
  <c r="Y2895" i="1" s="1"/>
  <c r="T2823" i="1"/>
  <c r="W2823" i="1" s="1"/>
  <c r="Y2823" i="1" s="1"/>
  <c r="T2759" i="1"/>
  <c r="W2759" i="1" s="1"/>
  <c r="Y2759" i="1" s="1"/>
  <c r="T2695" i="1"/>
  <c r="W2695" i="1" s="1"/>
  <c r="Y2695" i="1" s="1"/>
  <c r="T2631" i="1"/>
  <c r="W2631" i="1" s="1"/>
  <c r="Y2631" i="1" s="1"/>
  <c r="T2567" i="1"/>
  <c r="W2567" i="1" s="1"/>
  <c r="Y2567" i="1" s="1"/>
  <c r="T2503" i="1"/>
  <c r="W2503" i="1" s="1"/>
  <c r="Y2503" i="1" s="1"/>
  <c r="T2439" i="1"/>
  <c r="W2439" i="1" s="1"/>
  <c r="Y2439" i="1" s="1"/>
  <c r="T2367" i="1"/>
  <c r="W2367" i="1" s="1"/>
  <c r="Y2367" i="1" s="1"/>
  <c r="T2295" i="1"/>
  <c r="W2295" i="1" s="1"/>
  <c r="Y2295" i="1" s="1"/>
  <c r="T2223" i="1"/>
  <c r="W2223" i="1" s="1"/>
  <c r="Y2223" i="1" s="1"/>
  <c r="T2159" i="1"/>
  <c r="W2159" i="1" s="1"/>
  <c r="Y2159" i="1" s="1"/>
  <c r="T2087" i="1"/>
  <c r="W2087" i="1" s="1"/>
  <c r="Y2087" i="1" s="1"/>
  <c r="T2023" i="1"/>
  <c r="W2023" i="1" s="1"/>
  <c r="Y2023" i="1" s="1"/>
  <c r="T1951" i="1"/>
  <c r="W1951" i="1" s="1"/>
  <c r="Y1951" i="1" s="1"/>
  <c r="T1887" i="1"/>
  <c r="W1887" i="1" s="1"/>
  <c r="Y1887" i="1" s="1"/>
  <c r="T1823" i="1"/>
  <c r="W1823" i="1" s="1"/>
  <c r="Y1823" i="1" s="1"/>
  <c r="T1759" i="1"/>
  <c r="W1759" i="1" s="1"/>
  <c r="Y1759" i="1" s="1"/>
  <c r="T1695" i="1"/>
  <c r="W1695" i="1" s="1"/>
  <c r="Y1695" i="1" s="1"/>
  <c r="T1631" i="1"/>
  <c r="W1631" i="1" s="1"/>
  <c r="Y1631" i="1" s="1"/>
  <c r="T1559" i="1"/>
  <c r="W1559" i="1" s="1"/>
  <c r="Y1559" i="1" s="1"/>
  <c r="T1479" i="1"/>
  <c r="W1479" i="1" s="1"/>
  <c r="Y1479" i="1" s="1"/>
  <c r="T1399" i="1"/>
  <c r="W1399" i="1" s="1"/>
  <c r="Y1399" i="1" s="1"/>
  <c r="T1319" i="1"/>
  <c r="W1319" i="1" s="1"/>
  <c r="Y1319" i="1" s="1"/>
  <c r="T1247" i="1"/>
  <c r="W1247" i="1" s="1"/>
  <c r="Y1247" i="1" s="1"/>
  <c r="T4542" i="1"/>
  <c r="W4542" i="1" s="1"/>
  <c r="Y4542" i="1" s="1"/>
  <c r="T4478" i="1"/>
  <c r="W4478" i="1" s="1"/>
  <c r="Y4478" i="1" s="1"/>
  <c r="T4414" i="1"/>
  <c r="W4414" i="1" s="1"/>
  <c r="Y4414" i="1" s="1"/>
  <c r="T4350" i="1"/>
  <c r="W4350" i="1" s="1"/>
  <c r="Y4350" i="1" s="1"/>
  <c r="T4286" i="1"/>
  <c r="W4286" i="1" s="1"/>
  <c r="Y4286" i="1" s="1"/>
  <c r="T4222" i="1"/>
  <c r="W4222" i="1" s="1"/>
  <c r="Y4222" i="1" s="1"/>
  <c r="T4150" i="1"/>
  <c r="W4150" i="1" s="1"/>
  <c r="Y4150" i="1" s="1"/>
  <c r="T4078" i="1"/>
  <c r="W4078" i="1" s="1"/>
  <c r="Y4078" i="1" s="1"/>
  <c r="T4014" i="1"/>
  <c r="W4014" i="1" s="1"/>
  <c r="Y4014" i="1" s="1"/>
  <c r="T3950" i="1"/>
  <c r="W3950" i="1" s="1"/>
  <c r="Y3950" i="1" s="1"/>
  <c r="T3886" i="1"/>
  <c r="W3886" i="1" s="1"/>
  <c r="Y3886" i="1" s="1"/>
  <c r="T3822" i="1"/>
  <c r="W3822" i="1" s="1"/>
  <c r="Y3822" i="1" s="1"/>
  <c r="T3758" i="1"/>
  <c r="W3758" i="1" s="1"/>
  <c r="Y3758" i="1" s="1"/>
  <c r="T3694" i="1"/>
  <c r="W3694" i="1" s="1"/>
  <c r="Y3694" i="1" s="1"/>
  <c r="T3630" i="1"/>
  <c r="W3630" i="1" s="1"/>
  <c r="Y3630" i="1" s="1"/>
  <c r="T3566" i="1"/>
  <c r="W3566" i="1" s="1"/>
  <c r="Y3566" i="1" s="1"/>
  <c r="T3502" i="1"/>
  <c r="W3502" i="1" s="1"/>
  <c r="Y3502" i="1" s="1"/>
  <c r="T3438" i="1"/>
  <c r="W3438" i="1" s="1"/>
  <c r="Y3438" i="1" s="1"/>
  <c r="T3374" i="1"/>
  <c r="W3374" i="1" s="1"/>
  <c r="Y3374" i="1" s="1"/>
  <c r="T3310" i="1"/>
  <c r="W3310" i="1" s="1"/>
  <c r="Y3310" i="1" s="1"/>
  <c r="T3246" i="1"/>
  <c r="W3246" i="1" s="1"/>
  <c r="Y3246" i="1" s="1"/>
  <c r="T3182" i="1"/>
  <c r="W3182" i="1" s="1"/>
  <c r="Y3182" i="1" s="1"/>
  <c r="T3118" i="1"/>
  <c r="W3118" i="1" s="1"/>
  <c r="Y3118" i="1" s="1"/>
  <c r="T3038" i="1"/>
  <c r="W3038" i="1" s="1"/>
  <c r="Y3038" i="1" s="1"/>
  <c r="T2958" i="1"/>
  <c r="W2958" i="1" s="1"/>
  <c r="Y2958" i="1" s="1"/>
  <c r="T2894" i="1"/>
  <c r="W2894" i="1" s="1"/>
  <c r="Y2894" i="1" s="1"/>
  <c r="T2830" i="1"/>
  <c r="W2830" i="1" s="1"/>
  <c r="Y2830" i="1" s="1"/>
  <c r="T2766" i="1"/>
  <c r="W2766" i="1" s="1"/>
  <c r="Y2766" i="1" s="1"/>
  <c r="T2702" i="1"/>
  <c r="W2702" i="1" s="1"/>
  <c r="Y2702" i="1" s="1"/>
  <c r="T2638" i="1"/>
  <c r="W2638" i="1" s="1"/>
  <c r="Y2638" i="1" s="1"/>
  <c r="T2574" i="1"/>
  <c r="W2574" i="1" s="1"/>
  <c r="Y2574" i="1" s="1"/>
  <c r="T2510" i="1"/>
  <c r="W2510" i="1" s="1"/>
  <c r="Y2510" i="1" s="1"/>
  <c r="T2446" i="1"/>
  <c r="W2446" i="1" s="1"/>
  <c r="Y2446" i="1" s="1"/>
  <c r="T2358" i="1"/>
  <c r="W2358" i="1" s="1"/>
  <c r="Y2358" i="1" s="1"/>
  <c r="T2294" i="1"/>
  <c r="W2294" i="1" s="1"/>
  <c r="Y2294" i="1" s="1"/>
  <c r="T2222" i="1"/>
  <c r="W2222" i="1" s="1"/>
  <c r="Y2222" i="1" s="1"/>
  <c r="T2158" i="1"/>
  <c r="W2158" i="1" s="1"/>
  <c r="Y2158" i="1" s="1"/>
  <c r="T2094" i="1"/>
  <c r="W2094" i="1" s="1"/>
  <c r="Y2094" i="1" s="1"/>
  <c r="T2030" i="1"/>
  <c r="W2030" i="1" s="1"/>
  <c r="Y2030" i="1" s="1"/>
  <c r="T1966" i="1"/>
  <c r="W1966" i="1" s="1"/>
  <c r="Y1966" i="1" s="1"/>
  <c r="T1902" i="1"/>
  <c r="W1902" i="1" s="1"/>
  <c r="Y1902" i="1" s="1"/>
  <c r="T1838" i="1"/>
  <c r="W1838" i="1" s="1"/>
  <c r="Y1838" i="1" s="1"/>
  <c r="T897" i="1"/>
  <c r="W897" i="1" s="1"/>
  <c r="Y897" i="1" s="1"/>
  <c r="T833" i="1"/>
  <c r="W833" i="1" s="1"/>
  <c r="Y833" i="1" s="1"/>
  <c r="T769" i="1"/>
  <c r="W769" i="1" s="1"/>
  <c r="Y769" i="1" s="1"/>
  <c r="T705" i="1"/>
  <c r="W705" i="1" s="1"/>
  <c r="Y705" i="1" s="1"/>
  <c r="T641" i="1"/>
  <c r="W641" i="1" s="1"/>
  <c r="Y641" i="1" s="1"/>
  <c r="T577" i="1"/>
  <c r="W577" i="1" s="1"/>
  <c r="Y577" i="1" s="1"/>
  <c r="T505" i="1"/>
  <c r="W505" i="1" s="1"/>
  <c r="Y505" i="1" s="1"/>
  <c r="T441" i="1"/>
  <c r="W441" i="1" s="1"/>
  <c r="Y441" i="1" s="1"/>
  <c r="T377" i="1"/>
  <c r="W377" i="1" s="1"/>
  <c r="Y377" i="1" s="1"/>
  <c r="T313" i="1"/>
  <c r="W313" i="1" s="1"/>
  <c r="Y313" i="1" s="1"/>
  <c r="T249" i="1"/>
  <c r="W249" i="1" s="1"/>
  <c r="Y249" i="1" s="1"/>
  <c r="T185" i="1"/>
  <c r="W185" i="1" s="1"/>
  <c r="Y185" i="1" s="1"/>
  <c r="T121" i="1"/>
  <c r="W121" i="1" s="1"/>
  <c r="Y121" i="1" s="1"/>
  <c r="T57" i="1"/>
  <c r="W57" i="1" s="1"/>
  <c r="Y57" i="1" s="1"/>
  <c r="T3152" i="1"/>
  <c r="W3152" i="1" s="1"/>
  <c r="Y3152" i="1" s="1"/>
  <c r="T3088" i="1"/>
  <c r="W3088" i="1" s="1"/>
  <c r="Y3088" i="1" s="1"/>
  <c r="T3008" i="1"/>
  <c r="W3008" i="1" s="1"/>
  <c r="Y3008" i="1" s="1"/>
  <c r="T2904" i="1"/>
  <c r="W2904" i="1" s="1"/>
  <c r="Y2904" i="1" s="1"/>
  <c r="T2840" i="1"/>
  <c r="W2840" i="1" s="1"/>
  <c r="Y2840" i="1" s="1"/>
  <c r="T2776" i="1"/>
  <c r="W2776" i="1" s="1"/>
  <c r="Y2776" i="1" s="1"/>
  <c r="T2712" i="1"/>
  <c r="W2712" i="1" s="1"/>
  <c r="Y2712" i="1" s="1"/>
  <c r="T2648" i="1"/>
  <c r="W2648" i="1" s="1"/>
  <c r="Y2648" i="1" s="1"/>
  <c r="T2584" i="1"/>
  <c r="W2584" i="1" s="1"/>
  <c r="Y2584" i="1" s="1"/>
  <c r="T2520" i="1"/>
  <c r="W2520" i="1" s="1"/>
  <c r="Y2520" i="1" s="1"/>
  <c r="T2456" i="1"/>
  <c r="W2456" i="1" s="1"/>
  <c r="Y2456" i="1" s="1"/>
  <c r="T2392" i="1"/>
  <c r="W2392" i="1" s="1"/>
  <c r="Y2392" i="1" s="1"/>
  <c r="T2328" i="1"/>
  <c r="W2328" i="1" s="1"/>
  <c r="Y2328" i="1" s="1"/>
  <c r="T2264" i="1"/>
  <c r="W2264" i="1" s="1"/>
  <c r="Y2264" i="1" s="1"/>
  <c r="T2200" i="1"/>
  <c r="W2200" i="1" s="1"/>
  <c r="Y2200" i="1" s="1"/>
  <c r="T2136" i="1"/>
  <c r="W2136" i="1" s="1"/>
  <c r="Y2136" i="1" s="1"/>
  <c r="T2072" i="1"/>
  <c r="W2072" i="1" s="1"/>
  <c r="Y2072" i="1" s="1"/>
  <c r="T2008" i="1"/>
  <c r="W2008" i="1" s="1"/>
  <c r="Y2008" i="1" s="1"/>
  <c r="T1944" i="1"/>
  <c r="W1944" i="1" s="1"/>
  <c r="Y1944" i="1" s="1"/>
  <c r="T1880" i="1"/>
  <c r="W1880" i="1" s="1"/>
  <c r="Y1880" i="1" s="1"/>
  <c r="T1816" i="1"/>
  <c r="W1816" i="1" s="1"/>
  <c r="Y1816" i="1" s="1"/>
  <c r="T1752" i="1"/>
  <c r="W1752" i="1" s="1"/>
  <c r="Y1752" i="1" s="1"/>
  <c r="T1688" i="1"/>
  <c r="W1688" i="1" s="1"/>
  <c r="Y1688" i="1" s="1"/>
  <c r="T1624" i="1"/>
  <c r="W1624" i="1" s="1"/>
  <c r="Y1624" i="1" s="1"/>
  <c r="T1560" i="1"/>
  <c r="W1560" i="1" s="1"/>
  <c r="Y1560" i="1" s="1"/>
  <c r="T1488" i="1"/>
  <c r="W1488" i="1" s="1"/>
  <c r="Y1488" i="1" s="1"/>
  <c r="T1424" i="1"/>
  <c r="W1424" i="1" s="1"/>
  <c r="Y1424" i="1" s="1"/>
  <c r="T1336" i="1"/>
  <c r="W1336" i="1" s="1"/>
  <c r="Y1336" i="1" s="1"/>
  <c r="T1256" i="1"/>
  <c r="W1256" i="1" s="1"/>
  <c r="Y1256" i="1" s="1"/>
  <c r="T1184" i="1"/>
  <c r="W1184" i="1" s="1"/>
  <c r="Y1184" i="1" s="1"/>
  <c r="T1120" i="1"/>
  <c r="W1120" i="1" s="1"/>
  <c r="Y1120" i="1" s="1"/>
  <c r="T1056" i="1"/>
  <c r="W1056" i="1" s="1"/>
  <c r="Y1056" i="1" s="1"/>
  <c r="T992" i="1"/>
  <c r="W992" i="1" s="1"/>
  <c r="Y992" i="1" s="1"/>
  <c r="T912" i="1"/>
  <c r="W912" i="1" s="1"/>
  <c r="Y912" i="1" s="1"/>
  <c r="T848" i="1"/>
  <c r="W848" i="1" s="1"/>
  <c r="Y848" i="1" s="1"/>
  <c r="T784" i="1"/>
  <c r="W784" i="1" s="1"/>
  <c r="Y784" i="1" s="1"/>
  <c r="T720" i="1"/>
  <c r="W720" i="1" s="1"/>
  <c r="Y720" i="1" s="1"/>
  <c r="T656" i="1"/>
  <c r="W656" i="1" s="1"/>
  <c r="Y656" i="1" s="1"/>
  <c r="T592" i="1"/>
  <c r="W592" i="1" s="1"/>
  <c r="Y592" i="1" s="1"/>
  <c r="T520" i="1"/>
  <c r="W520" i="1" s="1"/>
  <c r="Y520" i="1" s="1"/>
  <c r="T448" i="1"/>
  <c r="W448" i="1" s="1"/>
  <c r="Y448" i="1" s="1"/>
  <c r="T376" i="1"/>
  <c r="W376" i="1" s="1"/>
  <c r="Y376" i="1" s="1"/>
  <c r="T312" i="1"/>
  <c r="W312" i="1" s="1"/>
  <c r="Y312" i="1" s="1"/>
  <c r="T1207" i="1"/>
  <c r="W1207" i="1" s="1"/>
  <c r="Y1207" i="1" s="1"/>
  <c r="T1143" i="1"/>
  <c r="W1143" i="1" s="1"/>
  <c r="Y1143" i="1" s="1"/>
  <c r="T1079" i="1"/>
  <c r="W1079" i="1" s="1"/>
  <c r="Y1079" i="1" s="1"/>
  <c r="T1015" i="1"/>
  <c r="W1015" i="1" s="1"/>
  <c r="Y1015" i="1" s="1"/>
  <c r="T951" i="1"/>
  <c r="W951" i="1" s="1"/>
  <c r="Y951" i="1" s="1"/>
  <c r="T887" i="1"/>
  <c r="W887" i="1" s="1"/>
  <c r="Y887" i="1" s="1"/>
  <c r="T823" i="1"/>
  <c r="W823" i="1" s="1"/>
  <c r="Y823" i="1" s="1"/>
  <c r="T759" i="1"/>
  <c r="W759" i="1" s="1"/>
  <c r="Y759" i="1" s="1"/>
  <c r="T695" i="1"/>
  <c r="W695" i="1" s="1"/>
  <c r="Y695" i="1" s="1"/>
  <c r="T631" i="1"/>
  <c r="W631" i="1" s="1"/>
  <c r="Y631" i="1" s="1"/>
  <c r="T567" i="1"/>
  <c r="W567" i="1" s="1"/>
  <c r="Y567" i="1" s="1"/>
  <c r="T487" i="1"/>
  <c r="W487" i="1" s="1"/>
  <c r="Y487" i="1" s="1"/>
  <c r="T423" i="1"/>
  <c r="W423" i="1" s="1"/>
  <c r="Y423" i="1" s="1"/>
  <c r="T351" i="1"/>
  <c r="W351" i="1" s="1"/>
  <c r="Y351" i="1" s="1"/>
  <c r="T1782" i="1"/>
  <c r="W1782" i="1" s="1"/>
  <c r="Y1782" i="1" s="1"/>
  <c r="T1718" i="1"/>
  <c r="W1718" i="1" s="1"/>
  <c r="Y1718" i="1" s="1"/>
  <c r="T1654" i="1"/>
  <c r="W1654" i="1" s="1"/>
  <c r="Y1654" i="1" s="1"/>
  <c r="T1590" i="1"/>
  <c r="W1590" i="1" s="1"/>
  <c r="Y1590" i="1" s="1"/>
  <c r="T1526" i="1"/>
  <c r="W1526" i="1" s="1"/>
  <c r="Y1526" i="1" s="1"/>
  <c r="T1446" i="1"/>
  <c r="W1446" i="1" s="1"/>
  <c r="Y1446" i="1" s="1"/>
  <c r="T1366" i="1"/>
  <c r="W1366" i="1" s="1"/>
  <c r="Y1366" i="1" s="1"/>
  <c r="T1302" i="1"/>
  <c r="W1302" i="1" s="1"/>
  <c r="Y1302" i="1" s="1"/>
  <c r="T1222" i="1"/>
  <c r="W1222" i="1" s="1"/>
  <c r="Y1222" i="1" s="1"/>
  <c r="T1158" i="1"/>
  <c r="W1158" i="1" s="1"/>
  <c r="Y1158" i="1" s="1"/>
  <c r="T1094" i="1"/>
  <c r="W1094" i="1" s="1"/>
  <c r="Y1094" i="1" s="1"/>
  <c r="T1030" i="1"/>
  <c r="W1030" i="1" s="1"/>
  <c r="Y1030" i="1" s="1"/>
  <c r="T966" i="1"/>
  <c r="W966" i="1" s="1"/>
  <c r="Y966" i="1" s="1"/>
  <c r="T902" i="1"/>
  <c r="W902" i="1" s="1"/>
  <c r="Y902" i="1" s="1"/>
  <c r="T838" i="1"/>
  <c r="W838" i="1" s="1"/>
  <c r="Y838" i="1" s="1"/>
  <c r="T774" i="1"/>
  <c r="W774" i="1" s="1"/>
  <c r="Y774" i="1" s="1"/>
  <c r="T710" i="1"/>
  <c r="W710" i="1" s="1"/>
  <c r="Y710" i="1" s="1"/>
  <c r="T646" i="1"/>
  <c r="W646" i="1" s="1"/>
  <c r="Y646" i="1" s="1"/>
  <c r="T582" i="1"/>
  <c r="W582" i="1" s="1"/>
  <c r="Y582" i="1" s="1"/>
  <c r="T518" i="1"/>
  <c r="W518" i="1" s="1"/>
  <c r="Y518" i="1" s="1"/>
  <c r="T446" i="1"/>
  <c r="W446" i="1" s="1"/>
  <c r="Y446" i="1" s="1"/>
  <c r="T382" i="1"/>
  <c r="W382" i="1" s="1"/>
  <c r="Y382" i="1" s="1"/>
  <c r="T318" i="1"/>
  <c r="W318" i="1" s="1"/>
  <c r="Y318" i="1" s="1"/>
  <c r="T254" i="1"/>
  <c r="W254" i="1" s="1"/>
  <c r="Y254" i="1" s="1"/>
  <c r="T190" i="1"/>
  <c r="W190" i="1" s="1"/>
  <c r="Y190" i="1" s="1"/>
  <c r="T126" i="1"/>
  <c r="W126" i="1" s="1"/>
  <c r="Y126" i="1" s="1"/>
  <c r="T62" i="1"/>
  <c r="W62" i="1" s="1"/>
  <c r="Y62" i="1" s="1"/>
  <c r="T3189" i="1"/>
  <c r="W3189" i="1" s="1"/>
  <c r="Y3189" i="1" s="1"/>
  <c r="T3125" i="1"/>
  <c r="W3125" i="1" s="1"/>
  <c r="Y3125" i="1" s="1"/>
  <c r="T3037" i="1"/>
  <c r="W3037" i="1" s="1"/>
  <c r="Y3037" i="1" s="1"/>
  <c r="T2957" i="1"/>
  <c r="W2957" i="1" s="1"/>
  <c r="Y2957" i="1" s="1"/>
  <c r="T2893" i="1"/>
  <c r="W2893" i="1" s="1"/>
  <c r="Y2893" i="1" s="1"/>
  <c r="T2821" i="1"/>
  <c r="W2821" i="1" s="1"/>
  <c r="Y2821" i="1" s="1"/>
  <c r="T2757" i="1"/>
  <c r="W2757" i="1" s="1"/>
  <c r="Y2757" i="1" s="1"/>
  <c r="T2693" i="1"/>
  <c r="W2693" i="1" s="1"/>
  <c r="Y2693" i="1" s="1"/>
  <c r="T2629" i="1"/>
  <c r="W2629" i="1" s="1"/>
  <c r="Y2629" i="1" s="1"/>
  <c r="T2565" i="1"/>
  <c r="W2565" i="1" s="1"/>
  <c r="Y2565" i="1" s="1"/>
  <c r="T2501" i="1"/>
  <c r="W2501" i="1" s="1"/>
  <c r="Y2501" i="1" s="1"/>
  <c r="T2437" i="1"/>
  <c r="W2437" i="1" s="1"/>
  <c r="Y2437" i="1" s="1"/>
  <c r="T2373" i="1"/>
  <c r="W2373" i="1" s="1"/>
  <c r="Y2373" i="1" s="1"/>
  <c r="T2309" i="1"/>
  <c r="W2309" i="1" s="1"/>
  <c r="Y2309" i="1" s="1"/>
  <c r="T2245" i="1"/>
  <c r="W2245" i="1" s="1"/>
  <c r="Y2245" i="1" s="1"/>
  <c r="T2181" i="1"/>
  <c r="W2181" i="1" s="1"/>
  <c r="Y2181" i="1" s="1"/>
  <c r="T2117" i="1"/>
  <c r="W2117" i="1" s="1"/>
  <c r="Y2117" i="1" s="1"/>
  <c r="T2053" i="1"/>
  <c r="W2053" i="1" s="1"/>
  <c r="Y2053" i="1" s="1"/>
  <c r="T1989" i="1"/>
  <c r="W1989" i="1" s="1"/>
  <c r="Y1989" i="1" s="1"/>
  <c r="T1925" i="1"/>
  <c r="W1925" i="1" s="1"/>
  <c r="Y1925" i="1" s="1"/>
  <c r="T1853" i="1"/>
  <c r="W1853" i="1" s="1"/>
  <c r="Y1853" i="1" s="1"/>
  <c r="T1789" i="1"/>
  <c r="W1789" i="1" s="1"/>
  <c r="Y1789" i="1" s="1"/>
  <c r="T1725" i="1"/>
  <c r="W1725" i="1" s="1"/>
  <c r="Y1725" i="1" s="1"/>
  <c r="T1661" i="1"/>
  <c r="W1661" i="1" s="1"/>
  <c r="Y1661" i="1" s="1"/>
  <c r="T1597" i="1"/>
  <c r="W1597" i="1" s="1"/>
  <c r="Y1597" i="1" s="1"/>
  <c r="T1533" i="1"/>
  <c r="W1533" i="1" s="1"/>
  <c r="Y1533" i="1" s="1"/>
  <c r="T1469" i="1"/>
  <c r="W1469" i="1" s="1"/>
  <c r="Y1469" i="1" s="1"/>
  <c r="T1397" i="1"/>
  <c r="W1397" i="1" s="1"/>
  <c r="Y1397" i="1" s="1"/>
  <c r="T1333" i="1"/>
  <c r="W1333" i="1" s="1"/>
  <c r="Y1333" i="1" s="1"/>
  <c r="T1261" i="1"/>
  <c r="W1261" i="1" s="1"/>
  <c r="Y1261" i="1" s="1"/>
  <c r="T1181" i="1"/>
  <c r="W1181" i="1" s="1"/>
  <c r="Y1181" i="1" s="1"/>
  <c r="T1109" i="1"/>
  <c r="W1109" i="1" s="1"/>
  <c r="Y1109" i="1" s="1"/>
  <c r="T1045" i="1"/>
  <c r="W1045" i="1" s="1"/>
  <c r="Y1045" i="1" s="1"/>
  <c r="T981" i="1"/>
  <c r="W981" i="1" s="1"/>
  <c r="Y981" i="1" s="1"/>
  <c r="T917" i="1"/>
  <c r="W917" i="1" s="1"/>
  <c r="Y917" i="1" s="1"/>
  <c r="T853" i="1"/>
  <c r="W853" i="1" s="1"/>
  <c r="Y853" i="1" s="1"/>
  <c r="T789" i="1"/>
  <c r="W789" i="1" s="1"/>
  <c r="Y789" i="1" s="1"/>
  <c r="T725" i="1"/>
  <c r="W725" i="1" s="1"/>
  <c r="Y725" i="1" s="1"/>
  <c r="T5516" i="1"/>
  <c r="W5516" i="1" s="1"/>
  <c r="Y5516" i="1" s="1"/>
  <c r="T5452" i="1"/>
  <c r="W5452" i="1" s="1"/>
  <c r="Y5452" i="1" s="1"/>
  <c r="T5388" i="1"/>
  <c r="W5388" i="1" s="1"/>
  <c r="Y5388" i="1" s="1"/>
  <c r="T5324" i="1"/>
  <c r="W5324" i="1" s="1"/>
  <c r="Y5324" i="1" s="1"/>
  <c r="T5260" i="1"/>
  <c r="W5260" i="1" s="1"/>
  <c r="Y5260" i="1" s="1"/>
  <c r="T5188" i="1"/>
  <c r="W5188" i="1" s="1"/>
  <c r="Y5188" i="1" s="1"/>
  <c r="T5116" i="1"/>
  <c r="W5116" i="1" s="1"/>
  <c r="Y5116" i="1" s="1"/>
  <c r="T5052" i="1"/>
  <c r="W5052" i="1" s="1"/>
  <c r="Y5052" i="1" s="1"/>
  <c r="T4988" i="1"/>
  <c r="W4988" i="1" s="1"/>
  <c r="Y4988" i="1" s="1"/>
  <c r="T4924" i="1"/>
  <c r="W4924" i="1" s="1"/>
  <c r="Y4924" i="1" s="1"/>
  <c r="T4860" i="1"/>
  <c r="W4860" i="1" s="1"/>
  <c r="Y4860" i="1" s="1"/>
  <c r="T4796" i="1"/>
  <c r="W4796" i="1" s="1"/>
  <c r="Y4796" i="1" s="1"/>
  <c r="T4732" i="1"/>
  <c r="W4732" i="1" s="1"/>
  <c r="Y4732" i="1" s="1"/>
  <c r="T4668" i="1"/>
  <c r="W4668" i="1" s="1"/>
  <c r="Y4668" i="1" s="1"/>
  <c r="T4604" i="1"/>
  <c r="W4604" i="1" s="1"/>
  <c r="Y4604" i="1" s="1"/>
  <c r="T4540" i="1"/>
  <c r="W4540" i="1" s="1"/>
  <c r="Y4540" i="1" s="1"/>
  <c r="T4476" i="1"/>
  <c r="W4476" i="1" s="1"/>
  <c r="Y4476" i="1" s="1"/>
  <c r="T1963" i="1"/>
  <c r="W1963" i="1" s="1"/>
  <c r="Y1963" i="1" s="1"/>
  <c r="T1899" i="1"/>
  <c r="W1899" i="1" s="1"/>
  <c r="Y1899" i="1" s="1"/>
  <c r="T1835" i="1"/>
  <c r="W1835" i="1" s="1"/>
  <c r="Y1835" i="1" s="1"/>
  <c r="T1771" i="1"/>
  <c r="W1771" i="1" s="1"/>
  <c r="Y1771" i="1" s="1"/>
  <c r="T1707" i="1"/>
  <c r="W1707" i="1" s="1"/>
  <c r="Y1707" i="1" s="1"/>
  <c r="T1643" i="1"/>
  <c r="W1643" i="1" s="1"/>
  <c r="Y1643" i="1" s="1"/>
  <c r="T1579" i="1"/>
  <c r="W1579" i="1" s="1"/>
  <c r="Y1579" i="1" s="1"/>
  <c r="T1515" i="1"/>
  <c r="W1515" i="1" s="1"/>
  <c r="Y1515" i="1" s="1"/>
  <c r="T1451" i="1"/>
  <c r="W1451" i="1" s="1"/>
  <c r="Y1451" i="1" s="1"/>
  <c r="T1387" i="1"/>
  <c r="W1387" i="1" s="1"/>
  <c r="Y1387" i="1" s="1"/>
  <c r="T1307" i="1"/>
  <c r="W1307" i="1" s="1"/>
  <c r="Y1307" i="1" s="1"/>
  <c r="T1243" i="1"/>
  <c r="W1243" i="1" s="1"/>
  <c r="Y1243" i="1" s="1"/>
  <c r="T1171" i="1"/>
  <c r="W1171" i="1" s="1"/>
  <c r="Y1171" i="1" s="1"/>
  <c r="T1107" i="1"/>
  <c r="W1107" i="1" s="1"/>
  <c r="Y1107" i="1" s="1"/>
  <c r="T1043" i="1"/>
  <c r="W1043" i="1" s="1"/>
  <c r="Y1043" i="1" s="1"/>
  <c r="T979" i="1"/>
  <c r="W979" i="1" s="1"/>
  <c r="Y979" i="1" s="1"/>
  <c r="T915" i="1"/>
  <c r="W915" i="1" s="1"/>
  <c r="Y915" i="1" s="1"/>
  <c r="T851" i="1"/>
  <c r="W851" i="1" s="1"/>
  <c r="Y851" i="1" s="1"/>
  <c r="T787" i="1"/>
  <c r="W787" i="1" s="1"/>
  <c r="Y787" i="1" s="1"/>
  <c r="T723" i="1"/>
  <c r="W723" i="1" s="1"/>
  <c r="Y723" i="1" s="1"/>
  <c r="T659" i="1"/>
  <c r="W659" i="1" s="1"/>
  <c r="Y659" i="1" s="1"/>
  <c r="T587" i="1"/>
  <c r="W587" i="1" s="1"/>
  <c r="Y587" i="1" s="1"/>
  <c r="T507" i="1"/>
  <c r="W507" i="1" s="1"/>
  <c r="Y507" i="1" s="1"/>
  <c r="T443" i="1"/>
  <c r="W443" i="1" s="1"/>
  <c r="Y443" i="1" s="1"/>
  <c r="T371" i="1"/>
  <c r="W371" i="1" s="1"/>
  <c r="Y371" i="1" s="1"/>
  <c r="T307" i="1"/>
  <c r="W307" i="1" s="1"/>
  <c r="Y307" i="1" s="1"/>
  <c r="T243" i="1"/>
  <c r="W243" i="1" s="1"/>
  <c r="Y243" i="1" s="1"/>
  <c r="T179" i="1"/>
  <c r="W179" i="1" s="1"/>
  <c r="Y179" i="1" s="1"/>
  <c r="T115" i="1"/>
  <c r="W115" i="1" s="1"/>
  <c r="Y115" i="1" s="1"/>
  <c r="T51" i="1"/>
  <c r="W51" i="1" s="1"/>
  <c r="Y51" i="1" s="1"/>
  <c r="T669" i="1"/>
  <c r="W669" i="1" s="1"/>
  <c r="Y669" i="1" s="1"/>
  <c r="T597" i="1"/>
  <c r="W597" i="1" s="1"/>
  <c r="Y597" i="1" s="1"/>
  <c r="T533" i="1"/>
  <c r="W533" i="1" s="1"/>
  <c r="Y533" i="1" s="1"/>
  <c r="T469" i="1"/>
  <c r="W469" i="1" s="1"/>
  <c r="Y469" i="1" s="1"/>
  <c r="T397" i="1"/>
  <c r="W397" i="1" s="1"/>
  <c r="Y397" i="1" s="1"/>
  <c r="T333" i="1"/>
  <c r="W333" i="1" s="1"/>
  <c r="Y333" i="1" s="1"/>
  <c r="T269" i="1"/>
  <c r="W269" i="1" s="1"/>
  <c r="Y269" i="1" s="1"/>
  <c r="T205" i="1"/>
  <c r="W205" i="1" s="1"/>
  <c r="Y205" i="1" s="1"/>
  <c r="T141" i="1"/>
  <c r="W141" i="1" s="1"/>
  <c r="Y141" i="1" s="1"/>
  <c r="T77" i="1"/>
  <c r="W77" i="1" s="1"/>
  <c r="Y77" i="1" s="1"/>
  <c r="T13" i="1"/>
  <c r="W13" i="1" s="1"/>
  <c r="Y13" i="1" s="1"/>
  <c r="T4396" i="1"/>
  <c r="W4396" i="1" s="1"/>
  <c r="Y4396" i="1" s="1"/>
  <c r="T4332" i="1"/>
  <c r="W4332" i="1" s="1"/>
  <c r="Y4332" i="1" s="1"/>
  <c r="T4268" i="1"/>
  <c r="W4268" i="1" s="1"/>
  <c r="Y4268" i="1" s="1"/>
  <c r="T4196" i="1"/>
  <c r="W4196" i="1" s="1"/>
  <c r="Y4196" i="1" s="1"/>
  <c r="T4132" i="1"/>
  <c r="W4132" i="1" s="1"/>
  <c r="Y4132" i="1" s="1"/>
  <c r="T4060" i="1"/>
  <c r="W4060" i="1" s="1"/>
  <c r="Y4060" i="1" s="1"/>
  <c r="T3996" i="1"/>
  <c r="W3996" i="1" s="1"/>
  <c r="Y3996" i="1" s="1"/>
  <c r="T3932" i="1"/>
  <c r="W3932" i="1" s="1"/>
  <c r="Y3932" i="1" s="1"/>
  <c r="T3868" i="1"/>
  <c r="W3868" i="1" s="1"/>
  <c r="Y3868" i="1" s="1"/>
  <c r="T3804" i="1"/>
  <c r="W3804" i="1" s="1"/>
  <c r="Y3804" i="1" s="1"/>
  <c r="T3740" i="1"/>
  <c r="W3740" i="1" s="1"/>
  <c r="Y3740" i="1" s="1"/>
  <c r="T3676" i="1"/>
  <c r="W3676" i="1" s="1"/>
  <c r="Y3676" i="1" s="1"/>
  <c r="T3612" i="1"/>
  <c r="W3612" i="1" s="1"/>
  <c r="Y3612" i="1" s="1"/>
  <c r="T3548" i="1"/>
  <c r="W3548" i="1" s="1"/>
  <c r="Y3548" i="1" s="1"/>
  <c r="T3484" i="1"/>
  <c r="W3484" i="1" s="1"/>
  <c r="Y3484" i="1" s="1"/>
  <c r="T3420" i="1"/>
  <c r="W3420" i="1" s="1"/>
  <c r="Y3420" i="1" s="1"/>
  <c r="T3356" i="1"/>
  <c r="W3356" i="1" s="1"/>
  <c r="Y3356" i="1" s="1"/>
  <c r="T3292" i="1"/>
  <c r="W3292" i="1" s="1"/>
  <c r="Y3292" i="1" s="1"/>
  <c r="T3228" i="1"/>
  <c r="W3228" i="1" s="1"/>
  <c r="Y3228" i="1" s="1"/>
  <c r="T3164" i="1"/>
  <c r="W3164" i="1" s="1"/>
  <c r="Y3164" i="1" s="1"/>
  <c r="T3100" i="1"/>
  <c r="W3100" i="1" s="1"/>
  <c r="Y3100" i="1" s="1"/>
  <c r="T3036" i="1"/>
  <c r="W3036" i="1" s="1"/>
  <c r="Y3036" i="1" s="1"/>
  <c r="T2972" i="1"/>
  <c r="W2972" i="1" s="1"/>
  <c r="Y2972" i="1" s="1"/>
  <c r="T2908" i="1"/>
  <c r="W2908" i="1" s="1"/>
  <c r="Y2908" i="1" s="1"/>
  <c r="T2828" i="1"/>
  <c r="W2828" i="1" s="1"/>
  <c r="Y2828" i="1" s="1"/>
  <c r="T2764" i="1"/>
  <c r="W2764" i="1" s="1"/>
  <c r="Y2764" i="1" s="1"/>
  <c r="T2700" i="1"/>
  <c r="W2700" i="1" s="1"/>
  <c r="Y2700" i="1" s="1"/>
  <c r="T2636" i="1"/>
  <c r="W2636" i="1" s="1"/>
  <c r="Y2636" i="1" s="1"/>
  <c r="T2572" i="1"/>
  <c r="W2572" i="1" s="1"/>
  <c r="Y2572" i="1" s="1"/>
  <c r="T2508" i="1"/>
  <c r="W2508" i="1" s="1"/>
  <c r="Y2508" i="1" s="1"/>
  <c r="T2444" i="1"/>
  <c r="W2444" i="1" s="1"/>
  <c r="Y2444" i="1" s="1"/>
  <c r="T2380" i="1"/>
  <c r="W2380" i="1" s="1"/>
  <c r="Y2380" i="1" s="1"/>
  <c r="T2300" i="1"/>
  <c r="W2300" i="1" s="1"/>
  <c r="Y2300" i="1" s="1"/>
  <c r="T2236" i="1"/>
  <c r="W2236" i="1" s="1"/>
  <c r="Y2236" i="1" s="1"/>
  <c r="T2172" i="1"/>
  <c r="W2172" i="1" s="1"/>
  <c r="Y2172" i="1" s="1"/>
  <c r="T2108" i="1"/>
  <c r="W2108" i="1" s="1"/>
  <c r="Y2108" i="1" s="1"/>
  <c r="T2044" i="1"/>
  <c r="W2044" i="1" s="1"/>
  <c r="Y2044" i="1" s="1"/>
  <c r="T1980" i="1"/>
  <c r="W1980" i="1" s="1"/>
  <c r="Y1980" i="1" s="1"/>
  <c r="T1916" i="1"/>
  <c r="W1916" i="1" s="1"/>
  <c r="Y1916" i="1" s="1"/>
  <c r="T1844" i="1"/>
  <c r="W1844" i="1" s="1"/>
  <c r="Y1844" i="1" s="1"/>
  <c r="T1780" i="1"/>
  <c r="W1780" i="1" s="1"/>
  <c r="Y1780" i="1" s="1"/>
  <c r="T1716" i="1"/>
  <c r="W1716" i="1" s="1"/>
  <c r="Y1716" i="1" s="1"/>
  <c r="T1652" i="1"/>
  <c r="W1652" i="1" s="1"/>
  <c r="Y1652" i="1" s="1"/>
  <c r="T1588" i="1"/>
  <c r="W1588" i="1" s="1"/>
  <c r="Y1588" i="1" s="1"/>
  <c r="T1524" i="1"/>
  <c r="W1524" i="1" s="1"/>
  <c r="Y1524" i="1" s="1"/>
  <c r="T1436" i="1"/>
  <c r="W1436" i="1" s="1"/>
  <c r="Y1436" i="1" s="1"/>
  <c r="T1364" i="1"/>
  <c r="W1364" i="1" s="1"/>
  <c r="Y1364" i="1" s="1"/>
  <c r="T1284" i="1"/>
  <c r="W1284" i="1" s="1"/>
  <c r="Y1284" i="1" s="1"/>
  <c r="T1212" i="1"/>
  <c r="W1212" i="1" s="1"/>
  <c r="Y1212" i="1" s="1"/>
  <c r="T1148" i="1"/>
  <c r="W1148" i="1" s="1"/>
  <c r="Y1148" i="1" s="1"/>
  <c r="T1084" i="1"/>
  <c r="W1084" i="1" s="1"/>
  <c r="Y1084" i="1" s="1"/>
  <c r="T1020" i="1"/>
  <c r="W1020" i="1" s="1"/>
  <c r="Y1020" i="1" s="1"/>
  <c r="T956" i="1"/>
  <c r="W956" i="1" s="1"/>
  <c r="Y956" i="1" s="1"/>
  <c r="T892" i="1"/>
  <c r="W892" i="1" s="1"/>
  <c r="Y892" i="1" s="1"/>
  <c r="T828" i="1"/>
  <c r="W828" i="1" s="1"/>
  <c r="Y828" i="1" s="1"/>
  <c r="T764" i="1"/>
  <c r="W764" i="1" s="1"/>
  <c r="Y764" i="1" s="1"/>
  <c r="T700" i="1"/>
  <c r="W700" i="1" s="1"/>
  <c r="Y700" i="1" s="1"/>
  <c r="T636" i="1"/>
  <c r="W636" i="1" s="1"/>
  <c r="Y636" i="1" s="1"/>
  <c r="T572" i="1"/>
  <c r="W572" i="1" s="1"/>
  <c r="Y572" i="1" s="1"/>
  <c r="T508" i="1"/>
  <c r="W508" i="1" s="1"/>
  <c r="Y508" i="1" s="1"/>
  <c r="T444" i="1"/>
  <c r="W444" i="1" s="1"/>
  <c r="Y444" i="1" s="1"/>
  <c r="T372" i="1"/>
  <c r="W372" i="1" s="1"/>
  <c r="Y372" i="1" s="1"/>
  <c r="T308" i="1"/>
  <c r="W308" i="1" s="1"/>
  <c r="Y308" i="1" s="1"/>
  <c r="T244" i="1"/>
  <c r="W244" i="1" s="1"/>
  <c r="Y244" i="1" s="1"/>
  <c r="T180" i="1"/>
  <c r="W180" i="1" s="1"/>
  <c r="Y180" i="1" s="1"/>
  <c r="T116" i="1"/>
  <c r="W116" i="1" s="1"/>
  <c r="Y116" i="1" s="1"/>
  <c r="T52" i="1"/>
  <c r="W52" i="1" s="1"/>
  <c r="Y52" i="1" s="1"/>
  <c r="T3442" i="1"/>
  <c r="W3442" i="1" s="1"/>
  <c r="Y3442" i="1" s="1"/>
  <c r="T3378" i="1"/>
  <c r="W3378" i="1" s="1"/>
  <c r="Y3378" i="1" s="1"/>
  <c r="T3314" i="1"/>
  <c r="W3314" i="1" s="1"/>
  <c r="Y3314" i="1" s="1"/>
  <c r="T3250" i="1"/>
  <c r="W3250" i="1" s="1"/>
  <c r="Y3250" i="1" s="1"/>
  <c r="T3186" i="1"/>
  <c r="W3186" i="1" s="1"/>
  <c r="Y3186" i="1" s="1"/>
  <c r="T3122" i="1"/>
  <c r="W3122" i="1" s="1"/>
  <c r="Y3122" i="1" s="1"/>
  <c r="T3050" i="1"/>
  <c r="W3050" i="1" s="1"/>
  <c r="Y3050" i="1" s="1"/>
  <c r="T2986" i="1"/>
  <c r="W2986" i="1" s="1"/>
  <c r="Y2986" i="1" s="1"/>
  <c r="T2914" i="1"/>
  <c r="W2914" i="1" s="1"/>
  <c r="Y2914" i="1" s="1"/>
  <c r="T2834" i="1"/>
  <c r="W2834" i="1" s="1"/>
  <c r="Y2834" i="1" s="1"/>
  <c r="T2770" i="1"/>
  <c r="W2770" i="1" s="1"/>
  <c r="Y2770" i="1" s="1"/>
  <c r="T2706" i="1"/>
  <c r="W2706" i="1" s="1"/>
  <c r="Y2706" i="1" s="1"/>
  <c r="T2642" i="1"/>
  <c r="W2642" i="1" s="1"/>
  <c r="Y2642" i="1" s="1"/>
  <c r="T2578" i="1"/>
  <c r="W2578" i="1" s="1"/>
  <c r="Y2578" i="1" s="1"/>
  <c r="T2514" i="1"/>
  <c r="W2514" i="1" s="1"/>
  <c r="Y2514" i="1" s="1"/>
  <c r="T2450" i="1"/>
  <c r="W2450" i="1" s="1"/>
  <c r="Y2450" i="1" s="1"/>
  <c r="T2386" i="1"/>
  <c r="W2386" i="1" s="1"/>
  <c r="Y2386" i="1" s="1"/>
  <c r="T2322" i="1"/>
  <c r="W2322" i="1" s="1"/>
  <c r="Y2322" i="1" s="1"/>
  <c r="T2250" i="1"/>
  <c r="W2250" i="1" s="1"/>
  <c r="Y2250" i="1" s="1"/>
  <c r="T2170" i="1"/>
  <c r="W2170" i="1" s="1"/>
  <c r="Y2170" i="1" s="1"/>
  <c r="T2106" i="1"/>
  <c r="W2106" i="1" s="1"/>
  <c r="Y2106" i="1" s="1"/>
  <c r="T2042" i="1"/>
  <c r="W2042" i="1" s="1"/>
  <c r="Y2042" i="1" s="1"/>
  <c r="T1978" i="1"/>
  <c r="W1978" i="1" s="1"/>
  <c r="Y1978" i="1" s="1"/>
  <c r="T1914" i="1"/>
  <c r="W1914" i="1" s="1"/>
  <c r="Y1914" i="1" s="1"/>
  <c r="T1850" i="1"/>
  <c r="W1850" i="1" s="1"/>
  <c r="Y1850" i="1" s="1"/>
  <c r="T1786" i="1"/>
  <c r="W1786" i="1" s="1"/>
  <c r="Y1786" i="1" s="1"/>
  <c r="T1722" i="1"/>
  <c r="W1722" i="1" s="1"/>
  <c r="Y1722" i="1" s="1"/>
  <c r="T1658" i="1"/>
  <c r="W1658" i="1" s="1"/>
  <c r="Y1658" i="1" s="1"/>
  <c r="T1594" i="1"/>
  <c r="W1594" i="1" s="1"/>
  <c r="Y1594" i="1" s="1"/>
  <c r="T1530" i="1"/>
  <c r="W1530" i="1" s="1"/>
  <c r="Y1530" i="1" s="1"/>
  <c r="T1458" i="1"/>
  <c r="W1458" i="1" s="1"/>
  <c r="Y1458" i="1" s="1"/>
  <c r="T1386" i="1"/>
  <c r="W1386" i="1" s="1"/>
  <c r="Y1386" i="1" s="1"/>
  <c r="T1314" i="1"/>
  <c r="W1314" i="1" s="1"/>
  <c r="Y1314" i="1" s="1"/>
  <c r="T1250" i="1"/>
  <c r="W1250" i="1" s="1"/>
  <c r="Y1250" i="1" s="1"/>
  <c r="T1186" i="1"/>
  <c r="W1186" i="1" s="1"/>
  <c r="Y1186" i="1" s="1"/>
  <c r="T1114" i="1"/>
  <c r="W1114" i="1" s="1"/>
  <c r="Y1114" i="1" s="1"/>
  <c r="T1050" i="1"/>
  <c r="W1050" i="1" s="1"/>
  <c r="Y1050" i="1" s="1"/>
  <c r="T986" i="1"/>
  <c r="W986" i="1" s="1"/>
  <c r="Y986" i="1" s="1"/>
  <c r="T914" i="1"/>
  <c r="W914" i="1" s="1"/>
  <c r="Y914" i="1" s="1"/>
  <c r="T850" i="1"/>
  <c r="W850" i="1" s="1"/>
  <c r="Y850" i="1" s="1"/>
  <c r="T786" i="1"/>
  <c r="W786" i="1" s="1"/>
  <c r="Y786" i="1" s="1"/>
  <c r="T722" i="1"/>
  <c r="W722" i="1" s="1"/>
  <c r="Y722" i="1" s="1"/>
  <c r="T658" i="1"/>
  <c r="W658" i="1" s="1"/>
  <c r="Y658" i="1" s="1"/>
  <c r="T586" i="1"/>
  <c r="W586" i="1" s="1"/>
  <c r="Y586" i="1" s="1"/>
  <c r="T522" i="1"/>
  <c r="W522" i="1" s="1"/>
  <c r="Y522" i="1" s="1"/>
  <c r="T458" i="1"/>
  <c r="W458" i="1" s="1"/>
  <c r="Y458" i="1" s="1"/>
  <c r="T394" i="1"/>
  <c r="W394" i="1" s="1"/>
  <c r="Y394" i="1" s="1"/>
  <c r="T330" i="1"/>
  <c r="W330" i="1" s="1"/>
  <c r="Y330" i="1" s="1"/>
  <c r="T266" i="1"/>
  <c r="W266" i="1" s="1"/>
  <c r="Y266" i="1" s="1"/>
  <c r="T202" i="1"/>
  <c r="W202" i="1" s="1"/>
  <c r="Y202" i="1" s="1"/>
  <c r="T130" i="1"/>
  <c r="W130" i="1" s="1"/>
  <c r="Y130" i="1" s="1"/>
  <c r="T66" i="1"/>
  <c r="W66" i="1" s="1"/>
  <c r="Y66" i="1" s="1"/>
  <c r="T183" i="1"/>
  <c r="W183" i="1" s="1"/>
  <c r="Y183" i="1" s="1"/>
  <c r="T55" i="1"/>
  <c r="W55" i="1" s="1"/>
  <c r="Y55" i="1" s="1"/>
  <c r="T288" i="1"/>
  <c r="W288" i="1" s="1"/>
  <c r="Y288" i="1" s="1"/>
  <c r="T224" i="1"/>
  <c r="W224" i="1" s="1"/>
  <c r="Y224" i="1" s="1"/>
  <c r="T160" i="1"/>
  <c r="W160" i="1" s="1"/>
  <c r="Y160" i="1" s="1"/>
  <c r="T96" i="1"/>
  <c r="W96" i="1" s="1"/>
  <c r="Y96" i="1" s="1"/>
  <c r="T32" i="1"/>
  <c r="W32" i="1" s="1"/>
  <c r="Y32" i="1" s="1"/>
  <c r="T247" i="1"/>
  <c r="W247" i="1" s="1"/>
  <c r="Y247" i="1" s="1"/>
  <c r="T127" i="1"/>
  <c r="W127" i="1" s="1"/>
  <c r="Y127" i="1" s="1"/>
  <c r="T4" i="1"/>
  <c r="W4" i="1" s="1"/>
  <c r="Y4" i="1" s="1"/>
  <c r="T6708" i="1"/>
  <c r="W6708" i="1" s="1"/>
  <c r="Y6708" i="1" s="1"/>
  <c r="T5996" i="1"/>
  <c r="W5996" i="1" s="1"/>
  <c r="Y5996" i="1" s="1"/>
  <c r="T2876" i="1"/>
  <c r="W2876" i="1" s="1"/>
  <c r="Y2876" i="1" s="1"/>
  <c r="T1420" i="1"/>
  <c r="W1420" i="1" s="1"/>
  <c r="Y1420" i="1" s="1"/>
  <c r="T7683" i="1"/>
  <c r="W7683" i="1" s="1"/>
  <c r="Y7683" i="1" s="1"/>
  <c r="T6275" i="1"/>
  <c r="W6275" i="1" s="1"/>
  <c r="Y6275" i="1" s="1"/>
  <c r="T4147" i="1"/>
  <c r="W4147" i="1" s="1"/>
  <c r="Y4147" i="1" s="1"/>
  <c r="T1347" i="1"/>
  <c r="W1347" i="1" s="1"/>
  <c r="Y1347" i="1" s="1"/>
  <c r="T7794" i="1"/>
  <c r="W7794" i="1" s="1"/>
  <c r="Y7794" i="1" s="1"/>
  <c r="T6178" i="1"/>
  <c r="W6178" i="1" s="1"/>
  <c r="Y6178" i="1" s="1"/>
  <c r="T4082" i="1"/>
  <c r="W4082" i="1" s="1"/>
  <c r="Y4082" i="1" s="1"/>
  <c r="T2234" i="1"/>
  <c r="W2234" i="1" s="1"/>
  <c r="Y2234" i="1" s="1"/>
  <c r="T6225" i="1"/>
  <c r="W6225" i="1" s="1"/>
  <c r="Y6225" i="1" s="1"/>
  <c r="T3129" i="1"/>
  <c r="W3129" i="1" s="1"/>
  <c r="Y3129" i="1" s="1"/>
  <c r="T2225" i="1"/>
  <c r="W2225" i="1" s="1"/>
  <c r="Y2225" i="1" s="1"/>
  <c r="T545" i="1"/>
  <c r="W545" i="1" s="1"/>
  <c r="Y545" i="1" s="1"/>
  <c r="T6296" i="1"/>
  <c r="W6296" i="1" s="1"/>
  <c r="Y6296" i="1" s="1"/>
  <c r="T4184" i="1"/>
  <c r="W4184" i="1" s="1"/>
  <c r="Y4184" i="1" s="1"/>
  <c r="T2928" i="1"/>
  <c r="W2928" i="1" s="1"/>
  <c r="Y2928" i="1" s="1"/>
  <c r="T1240" i="1"/>
  <c r="W1240" i="1" s="1"/>
  <c r="Y1240" i="1" s="1"/>
  <c r="T7239" i="1"/>
  <c r="W7239" i="1" s="1"/>
  <c r="Y7239" i="1" s="1"/>
  <c r="T5895" i="1"/>
  <c r="W5895" i="1" s="1"/>
  <c r="Y5895" i="1" s="1"/>
  <c r="T3127" i="1"/>
  <c r="W3127" i="1" s="1"/>
  <c r="Y3127" i="1" s="1"/>
  <c r="T2279" i="1"/>
  <c r="W2279" i="1" s="1"/>
  <c r="Y2279" i="1" s="1"/>
  <c r="T6710" i="1"/>
  <c r="W6710" i="1" s="1"/>
  <c r="Y6710" i="1" s="1"/>
  <c r="T6222" i="1"/>
  <c r="W6222" i="1" s="1"/>
  <c r="Y6222" i="1" s="1"/>
  <c r="T5198" i="1"/>
  <c r="W5198" i="1" s="1"/>
  <c r="Y5198" i="1" s="1"/>
  <c r="T1450" i="1"/>
  <c r="W1450" i="1" s="1"/>
  <c r="Y1450" i="1" s="1"/>
  <c r="T1415" i="1"/>
  <c r="W1415" i="1" s="1"/>
  <c r="Y1415" i="1" s="1"/>
  <c r="T407" i="1"/>
  <c r="W407" i="1" s="1"/>
  <c r="Y407" i="1" s="1"/>
  <c r="T2238" i="1"/>
  <c r="W2238" i="1" s="1"/>
  <c r="Y2238" i="1" s="1"/>
  <c r="T8109" i="1"/>
  <c r="W8109" i="1" s="1"/>
  <c r="Y8109" i="1" s="1"/>
  <c r="T6533" i="1"/>
  <c r="W6533" i="1" s="1"/>
  <c r="Y6533" i="1" s="1"/>
  <c r="T5421" i="1"/>
  <c r="W5421" i="1" s="1"/>
  <c r="Y5421" i="1" s="1"/>
  <c r="T1869" i="1"/>
  <c r="W1869" i="1" s="1"/>
  <c r="Y1869" i="1" s="1"/>
  <c r="T7967" i="1"/>
  <c r="W7967" i="1" s="1"/>
  <c r="Y7967" i="1" s="1"/>
  <c r="T7903" i="1"/>
  <c r="W7903" i="1" s="1"/>
  <c r="Y7903" i="1" s="1"/>
  <c r="T7831" i="1"/>
  <c r="W7831" i="1" s="1"/>
  <c r="Y7831" i="1" s="1"/>
  <c r="T7759" i="1"/>
  <c r="W7759" i="1" s="1"/>
  <c r="Y7759" i="1" s="1"/>
  <c r="T7695" i="1"/>
  <c r="W7695" i="1" s="1"/>
  <c r="Y7695" i="1" s="1"/>
  <c r="T7631" i="1"/>
  <c r="W7631" i="1" s="1"/>
  <c r="Y7631" i="1" s="1"/>
  <c r="T7567" i="1"/>
  <c r="W7567" i="1" s="1"/>
  <c r="Y7567" i="1" s="1"/>
  <c r="T7503" i="1"/>
  <c r="W7503" i="1" s="1"/>
  <c r="Y7503" i="1" s="1"/>
  <c r="T7423" i="1"/>
  <c r="W7423" i="1" s="1"/>
  <c r="Y7423" i="1" s="1"/>
  <c r="T7359" i="1"/>
  <c r="W7359" i="1" s="1"/>
  <c r="Y7359" i="1" s="1"/>
  <c r="T7295" i="1"/>
  <c r="W7295" i="1" s="1"/>
  <c r="Y7295" i="1" s="1"/>
  <c r="T7223" i="1"/>
  <c r="W7223" i="1" s="1"/>
  <c r="Y7223" i="1" s="1"/>
  <c r="T7159" i="1"/>
  <c r="W7159" i="1" s="1"/>
  <c r="Y7159" i="1" s="1"/>
  <c r="T7095" i="1"/>
  <c r="W7095" i="1" s="1"/>
  <c r="Y7095" i="1" s="1"/>
  <c r="T7031" i="1"/>
  <c r="W7031" i="1" s="1"/>
  <c r="Y7031" i="1" s="1"/>
  <c r="T6967" i="1"/>
  <c r="W6967" i="1" s="1"/>
  <c r="Y6967" i="1" s="1"/>
  <c r="T6903" i="1"/>
  <c r="W6903" i="1" s="1"/>
  <c r="Y6903" i="1" s="1"/>
  <c r="T8061" i="1"/>
  <c r="W8061" i="1" s="1"/>
  <c r="Y8061" i="1" s="1"/>
  <c r="T7989" i="1"/>
  <c r="W7989" i="1" s="1"/>
  <c r="Y7989" i="1" s="1"/>
  <c r="T7925" i="1"/>
  <c r="W7925" i="1" s="1"/>
  <c r="Y7925" i="1" s="1"/>
  <c r="T7861" i="1"/>
  <c r="W7861" i="1" s="1"/>
  <c r="Y7861" i="1" s="1"/>
  <c r="T7789" i="1"/>
  <c r="W7789" i="1" s="1"/>
  <c r="Y7789" i="1" s="1"/>
  <c r="T7717" i="1"/>
  <c r="W7717" i="1" s="1"/>
  <c r="Y7717" i="1" s="1"/>
  <c r="T7653" i="1"/>
  <c r="W7653" i="1" s="1"/>
  <c r="Y7653" i="1" s="1"/>
  <c r="T7589" i="1"/>
  <c r="W7589" i="1" s="1"/>
  <c r="Y7589" i="1" s="1"/>
  <c r="T7525" i="1"/>
  <c r="W7525" i="1" s="1"/>
  <c r="Y7525" i="1" s="1"/>
  <c r="T7461" i="1"/>
  <c r="W7461" i="1" s="1"/>
  <c r="Y7461" i="1" s="1"/>
  <c r="T7397" i="1"/>
  <c r="W7397" i="1" s="1"/>
  <c r="Y7397" i="1" s="1"/>
  <c r="T7325" i="1"/>
  <c r="W7325" i="1" s="1"/>
  <c r="Y7325" i="1" s="1"/>
  <c r="T7253" i="1"/>
  <c r="W7253" i="1" s="1"/>
  <c r="Y7253" i="1" s="1"/>
  <c r="T7189" i="1"/>
  <c r="W7189" i="1" s="1"/>
  <c r="Y7189" i="1" s="1"/>
  <c r="T7125" i="1"/>
  <c r="W7125" i="1" s="1"/>
  <c r="Y7125" i="1" s="1"/>
  <c r="T7061" i="1"/>
  <c r="W7061" i="1" s="1"/>
  <c r="Y7061" i="1" s="1"/>
  <c r="T6997" i="1"/>
  <c r="W6997" i="1" s="1"/>
  <c r="Y6997" i="1" s="1"/>
  <c r="T6933" i="1"/>
  <c r="W6933" i="1" s="1"/>
  <c r="Y6933" i="1" s="1"/>
  <c r="T6794" i="1"/>
  <c r="W6794" i="1" s="1"/>
  <c r="Y6794" i="1" s="1"/>
  <c r="T6730" i="1"/>
  <c r="W6730" i="1" s="1"/>
  <c r="Y6730" i="1" s="1"/>
  <c r="T6666" i="1"/>
  <c r="W6666" i="1" s="1"/>
  <c r="Y6666" i="1" s="1"/>
  <c r="T6602" i="1"/>
  <c r="W6602" i="1" s="1"/>
  <c r="Y6602" i="1" s="1"/>
  <c r="T6530" i="1"/>
  <c r="W6530" i="1" s="1"/>
  <c r="Y6530" i="1" s="1"/>
  <c r="T6466" i="1"/>
  <c r="W6466" i="1" s="1"/>
  <c r="Y6466" i="1" s="1"/>
  <c r="T6402" i="1"/>
  <c r="W6402" i="1" s="1"/>
  <c r="Y6402" i="1" s="1"/>
  <c r="T6330" i="1"/>
  <c r="W6330" i="1" s="1"/>
  <c r="Y6330" i="1" s="1"/>
  <c r="T6250" i="1"/>
  <c r="W6250" i="1" s="1"/>
  <c r="Y6250" i="1" s="1"/>
  <c r="T6154" i="1"/>
  <c r="W6154" i="1" s="1"/>
  <c r="Y6154" i="1" s="1"/>
  <c r="T6090" i="1"/>
  <c r="W6090" i="1" s="1"/>
  <c r="Y6090" i="1" s="1"/>
  <c r="T6841" i="1"/>
  <c r="W6841" i="1" s="1"/>
  <c r="Y6841" i="1" s="1"/>
  <c r="T6777" i="1"/>
  <c r="W6777" i="1" s="1"/>
  <c r="Y6777" i="1" s="1"/>
  <c r="T6713" i="1"/>
  <c r="W6713" i="1" s="1"/>
  <c r="Y6713" i="1" s="1"/>
  <c r="T6633" i="1"/>
  <c r="W6633" i="1" s="1"/>
  <c r="Y6633" i="1" s="1"/>
  <c r="T6569" i="1"/>
  <c r="W6569" i="1" s="1"/>
  <c r="Y6569" i="1" s="1"/>
  <c r="T6505" i="1"/>
  <c r="W6505" i="1" s="1"/>
  <c r="Y6505" i="1" s="1"/>
  <c r="T6441" i="1"/>
  <c r="W6441" i="1" s="1"/>
  <c r="Y6441" i="1" s="1"/>
  <c r="T6377" i="1"/>
  <c r="W6377" i="1" s="1"/>
  <c r="Y6377" i="1" s="1"/>
  <c r="T6313" i="1"/>
  <c r="W6313" i="1" s="1"/>
  <c r="Y6313" i="1" s="1"/>
  <c r="T6233" i="1"/>
  <c r="W6233" i="1" s="1"/>
  <c r="Y6233" i="1" s="1"/>
  <c r="T6153" i="1"/>
  <c r="W6153" i="1" s="1"/>
  <c r="Y6153" i="1" s="1"/>
  <c r="T6089" i="1"/>
  <c r="W6089" i="1" s="1"/>
  <c r="Y6089" i="1" s="1"/>
  <c r="T6816" i="1"/>
  <c r="W6816" i="1" s="1"/>
  <c r="Y6816" i="1" s="1"/>
  <c r="T6736" i="1"/>
  <c r="W6736" i="1" s="1"/>
  <c r="Y6736" i="1" s="1"/>
  <c r="T6672" i="1"/>
  <c r="W6672" i="1" s="1"/>
  <c r="Y6672" i="1" s="1"/>
  <c r="T6608" i="1"/>
  <c r="W6608" i="1" s="1"/>
  <c r="Y6608" i="1" s="1"/>
  <c r="T6544" i="1"/>
  <c r="W6544" i="1" s="1"/>
  <c r="Y6544" i="1" s="1"/>
  <c r="T6480" i="1"/>
  <c r="W6480" i="1" s="1"/>
  <c r="Y6480" i="1" s="1"/>
  <c r="T6416" i="1"/>
  <c r="W6416" i="1" s="1"/>
  <c r="Y6416" i="1" s="1"/>
  <c r="T6320" i="1"/>
  <c r="W6320" i="1" s="1"/>
  <c r="Y6320" i="1" s="1"/>
  <c r="T6240" i="1"/>
  <c r="W6240" i="1" s="1"/>
  <c r="Y6240" i="1" s="1"/>
  <c r="T6160" i="1"/>
  <c r="W6160" i="1" s="1"/>
  <c r="Y6160" i="1" s="1"/>
  <c r="T6096" i="1"/>
  <c r="W6096" i="1" s="1"/>
  <c r="Y6096" i="1" s="1"/>
  <c r="T6032" i="1"/>
  <c r="W6032" i="1" s="1"/>
  <c r="Y6032" i="1" s="1"/>
  <c r="T5968" i="1"/>
  <c r="W5968" i="1" s="1"/>
  <c r="Y5968" i="1" s="1"/>
  <c r="T5896" i="1"/>
  <c r="W5896" i="1" s="1"/>
  <c r="Y5896" i="1" s="1"/>
  <c r="T5832" i="1"/>
  <c r="W5832" i="1" s="1"/>
  <c r="Y5832" i="1" s="1"/>
  <c r="T6871" i="1"/>
  <c r="W6871" i="1" s="1"/>
  <c r="Y6871" i="1" s="1"/>
  <c r="T6807" i="1"/>
  <c r="W6807" i="1" s="1"/>
  <c r="Y6807" i="1" s="1"/>
  <c r="T6743" i="1"/>
  <c r="W6743" i="1" s="1"/>
  <c r="Y6743" i="1" s="1"/>
  <c r="T6671" i="1"/>
  <c r="W6671" i="1" s="1"/>
  <c r="Y6671" i="1" s="1"/>
  <c r="T6599" i="1"/>
  <c r="W6599" i="1" s="1"/>
  <c r="Y6599" i="1" s="1"/>
  <c r="T6535" i="1"/>
  <c r="W6535" i="1" s="1"/>
  <c r="Y6535" i="1" s="1"/>
  <c r="T6471" i="1"/>
  <c r="W6471" i="1" s="1"/>
  <c r="Y6471" i="1" s="1"/>
  <c r="T6407" i="1"/>
  <c r="W6407" i="1" s="1"/>
  <c r="Y6407" i="1" s="1"/>
  <c r="T6343" i="1"/>
  <c r="W6343" i="1" s="1"/>
  <c r="Y6343" i="1" s="1"/>
  <c r="T6263" i="1"/>
  <c r="W6263" i="1" s="1"/>
  <c r="Y6263" i="1" s="1"/>
  <c r="T6191" i="1"/>
  <c r="W6191" i="1" s="1"/>
  <c r="Y6191" i="1" s="1"/>
  <c r="T6127" i="1"/>
  <c r="W6127" i="1" s="1"/>
  <c r="Y6127" i="1" s="1"/>
  <c r="T6063" i="1"/>
  <c r="W6063" i="1" s="1"/>
  <c r="Y6063" i="1" s="1"/>
  <c r="T8062" i="1"/>
  <c r="W8062" i="1" s="1"/>
  <c r="Y8062" i="1" s="1"/>
  <c r="T7990" i="1"/>
  <c r="W7990" i="1" s="1"/>
  <c r="Y7990" i="1" s="1"/>
  <c r="T7926" i="1"/>
  <c r="W7926" i="1" s="1"/>
  <c r="Y7926" i="1" s="1"/>
  <c r="T7854" i="1"/>
  <c r="W7854" i="1" s="1"/>
  <c r="Y7854" i="1" s="1"/>
  <c r="T7782" i="1"/>
  <c r="W7782" i="1" s="1"/>
  <c r="Y7782" i="1" s="1"/>
  <c r="T7710" i="1"/>
  <c r="W7710" i="1" s="1"/>
  <c r="Y7710" i="1" s="1"/>
  <c r="T7646" i="1"/>
  <c r="W7646" i="1" s="1"/>
  <c r="Y7646" i="1" s="1"/>
  <c r="T7582" i="1"/>
  <c r="W7582" i="1" s="1"/>
  <c r="Y7582" i="1" s="1"/>
  <c r="T7518" i="1"/>
  <c r="W7518" i="1" s="1"/>
  <c r="Y7518" i="1" s="1"/>
  <c r="T7454" i="1"/>
  <c r="W7454" i="1" s="1"/>
  <c r="Y7454" i="1" s="1"/>
  <c r="T7390" i="1"/>
  <c r="W7390" i="1" s="1"/>
  <c r="Y7390" i="1" s="1"/>
  <c r="T7326" i="1"/>
  <c r="W7326" i="1" s="1"/>
  <c r="Y7326" i="1" s="1"/>
  <c r="T7262" i="1"/>
  <c r="W7262" i="1" s="1"/>
  <c r="Y7262" i="1" s="1"/>
  <c r="T6925" i="1"/>
  <c r="W6925" i="1" s="1"/>
  <c r="Y6925" i="1" s="1"/>
  <c r="T6861" i="1"/>
  <c r="W6861" i="1" s="1"/>
  <c r="Y6861" i="1" s="1"/>
  <c r="T6797" i="1"/>
  <c r="W6797" i="1" s="1"/>
  <c r="Y6797" i="1" s="1"/>
  <c r="T6733" i="1"/>
  <c r="W6733" i="1" s="1"/>
  <c r="Y6733" i="1" s="1"/>
  <c r="T6669" i="1"/>
  <c r="W6669" i="1" s="1"/>
  <c r="Y6669" i="1" s="1"/>
  <c r="T6605" i="1"/>
  <c r="W6605" i="1" s="1"/>
  <c r="Y6605" i="1" s="1"/>
  <c r="T6517" i="1"/>
  <c r="W6517" i="1" s="1"/>
  <c r="Y6517" i="1" s="1"/>
  <c r="T6453" i="1"/>
  <c r="W6453" i="1" s="1"/>
  <c r="Y6453" i="1" s="1"/>
  <c r="T6389" i="1"/>
  <c r="W6389" i="1" s="1"/>
  <c r="Y6389" i="1" s="1"/>
  <c r="T6309" i="1"/>
  <c r="W6309" i="1" s="1"/>
  <c r="Y6309" i="1" s="1"/>
  <c r="T6229" i="1"/>
  <c r="W6229" i="1" s="1"/>
  <c r="Y6229" i="1" s="1"/>
  <c r="T6149" i="1"/>
  <c r="W6149" i="1" s="1"/>
  <c r="Y6149" i="1" s="1"/>
  <c r="T6085" i="1"/>
  <c r="W6085" i="1" s="1"/>
  <c r="Y6085" i="1" s="1"/>
  <c r="T6021" i="1"/>
  <c r="W6021" i="1" s="1"/>
  <c r="Y6021" i="1" s="1"/>
  <c r="T5957" i="1"/>
  <c r="W5957" i="1" s="1"/>
  <c r="Y5957" i="1" s="1"/>
  <c r="T5885" i="1"/>
  <c r="W5885" i="1" s="1"/>
  <c r="Y5885" i="1" s="1"/>
  <c r="T6015" i="1"/>
  <c r="W6015" i="1" s="1"/>
  <c r="Y6015" i="1" s="1"/>
  <c r="T5935" i="1"/>
  <c r="W5935" i="1" s="1"/>
  <c r="Y5935" i="1" s="1"/>
  <c r="T5863" i="1"/>
  <c r="W5863" i="1" s="1"/>
  <c r="Y5863" i="1" s="1"/>
  <c r="T5791" i="1"/>
  <c r="W5791" i="1" s="1"/>
  <c r="Y5791" i="1" s="1"/>
  <c r="T5727" i="1"/>
  <c r="W5727" i="1" s="1"/>
  <c r="Y5727" i="1" s="1"/>
  <c r="T5663" i="1"/>
  <c r="W5663" i="1" s="1"/>
  <c r="Y5663" i="1" s="1"/>
  <c r="T5599" i="1"/>
  <c r="W5599" i="1" s="1"/>
  <c r="Y5599" i="1" s="1"/>
  <c r="T5527" i="1"/>
  <c r="W5527" i="1" s="1"/>
  <c r="Y5527" i="1" s="1"/>
  <c r="T5463" i="1"/>
  <c r="W5463" i="1" s="1"/>
  <c r="Y5463" i="1" s="1"/>
  <c r="T5399" i="1"/>
  <c r="W5399" i="1" s="1"/>
  <c r="Y5399" i="1" s="1"/>
  <c r="T5335" i="1"/>
  <c r="W5335" i="1" s="1"/>
  <c r="Y5335" i="1" s="1"/>
  <c r="T5271" i="1"/>
  <c r="W5271" i="1" s="1"/>
  <c r="Y5271" i="1" s="1"/>
  <c r="T5207" i="1"/>
  <c r="W5207" i="1" s="1"/>
  <c r="Y5207" i="1" s="1"/>
  <c r="T5135" i="1"/>
  <c r="W5135" i="1" s="1"/>
  <c r="Y5135" i="1" s="1"/>
  <c r="T5071" i="1"/>
  <c r="W5071" i="1" s="1"/>
  <c r="Y5071" i="1" s="1"/>
  <c r="T4999" i="1"/>
  <c r="W4999" i="1" s="1"/>
  <c r="Y4999" i="1" s="1"/>
  <c r="T4935" i="1"/>
  <c r="W4935" i="1" s="1"/>
  <c r="Y4935" i="1" s="1"/>
  <c r="T4871" i="1"/>
  <c r="W4871" i="1" s="1"/>
  <c r="Y4871" i="1" s="1"/>
  <c r="T4807" i="1"/>
  <c r="W4807" i="1" s="1"/>
  <c r="Y4807" i="1" s="1"/>
  <c r="T4743" i="1"/>
  <c r="W4743" i="1" s="1"/>
  <c r="Y4743" i="1" s="1"/>
  <c r="T4679" i="1"/>
  <c r="W4679" i="1" s="1"/>
  <c r="Y4679" i="1" s="1"/>
  <c r="T4615" i="1"/>
  <c r="W4615" i="1" s="1"/>
  <c r="Y4615" i="1" s="1"/>
  <c r="T4543" i="1"/>
  <c r="W4543" i="1" s="1"/>
  <c r="Y4543" i="1" s="1"/>
  <c r="T4479" i="1"/>
  <c r="W4479" i="1" s="1"/>
  <c r="Y4479" i="1" s="1"/>
  <c r="T4415" i="1"/>
  <c r="W4415" i="1" s="1"/>
  <c r="Y4415" i="1" s="1"/>
  <c r="T4351" i="1"/>
  <c r="W4351" i="1" s="1"/>
  <c r="Y4351" i="1" s="1"/>
  <c r="T4287" i="1"/>
  <c r="W4287" i="1" s="1"/>
  <c r="Y4287" i="1" s="1"/>
  <c r="T4223" i="1"/>
  <c r="W4223" i="1" s="1"/>
  <c r="Y4223" i="1" s="1"/>
  <c r="T4151" i="1"/>
  <c r="W4151" i="1" s="1"/>
  <c r="Y4151" i="1" s="1"/>
  <c r="T4079" i="1"/>
  <c r="W4079" i="1" s="1"/>
  <c r="Y4079" i="1" s="1"/>
  <c r="T4015" i="1"/>
  <c r="W4015" i="1" s="1"/>
  <c r="Y4015" i="1" s="1"/>
  <c r="T3951" i="1"/>
  <c r="W3951" i="1" s="1"/>
  <c r="Y3951" i="1" s="1"/>
  <c r="T3887" i="1"/>
  <c r="W3887" i="1" s="1"/>
  <c r="Y3887" i="1" s="1"/>
  <c r="T3823" i="1"/>
  <c r="W3823" i="1" s="1"/>
  <c r="Y3823" i="1" s="1"/>
  <c r="T3759" i="1"/>
  <c r="W3759" i="1" s="1"/>
  <c r="Y3759" i="1" s="1"/>
  <c r="T3695" i="1"/>
  <c r="W3695" i="1" s="1"/>
  <c r="Y3695" i="1" s="1"/>
  <c r="T7166" i="1"/>
  <c r="W7166" i="1" s="1"/>
  <c r="Y7166" i="1" s="1"/>
  <c r="T7102" i="1"/>
  <c r="W7102" i="1" s="1"/>
  <c r="Y7102" i="1" s="1"/>
  <c r="T7038" i="1"/>
  <c r="W7038" i="1" s="1"/>
  <c r="Y7038" i="1" s="1"/>
  <c r="T6974" i="1"/>
  <c r="W6974" i="1" s="1"/>
  <c r="Y6974" i="1" s="1"/>
  <c r="T6910" i="1"/>
  <c r="W6910" i="1" s="1"/>
  <c r="Y6910" i="1" s="1"/>
  <c r="T6846" i="1"/>
  <c r="W6846" i="1" s="1"/>
  <c r="Y6846" i="1" s="1"/>
  <c r="T6782" i="1"/>
  <c r="W6782" i="1" s="1"/>
  <c r="Y6782" i="1" s="1"/>
  <c r="T6702" i="1"/>
  <c r="W6702" i="1" s="1"/>
  <c r="Y6702" i="1" s="1"/>
  <c r="T6630" i="1"/>
  <c r="W6630" i="1" s="1"/>
  <c r="Y6630" i="1" s="1"/>
  <c r="T6566" i="1"/>
  <c r="W6566" i="1" s="1"/>
  <c r="Y6566" i="1" s="1"/>
  <c r="T6494" i="1"/>
  <c r="W6494" i="1" s="1"/>
  <c r="Y6494" i="1" s="1"/>
  <c r="T6430" i="1"/>
  <c r="W6430" i="1" s="1"/>
  <c r="Y6430" i="1" s="1"/>
  <c r="T6366" i="1"/>
  <c r="W6366" i="1" s="1"/>
  <c r="Y6366" i="1" s="1"/>
  <c r="T6278" i="1"/>
  <c r="W6278" i="1" s="1"/>
  <c r="Y6278" i="1" s="1"/>
  <c r="T6182" i="1"/>
  <c r="W6182" i="1" s="1"/>
  <c r="Y6182" i="1" s="1"/>
  <c r="T6110" i="1"/>
  <c r="W6110" i="1" s="1"/>
  <c r="Y6110" i="1" s="1"/>
  <c r="T6038" i="1"/>
  <c r="W6038" i="1" s="1"/>
  <c r="Y6038" i="1" s="1"/>
  <c r="T5974" i="1"/>
  <c r="W5974" i="1" s="1"/>
  <c r="Y5974" i="1" s="1"/>
  <c r="T5910" i="1"/>
  <c r="W5910" i="1" s="1"/>
  <c r="Y5910" i="1" s="1"/>
  <c r="T5838" i="1"/>
  <c r="W5838" i="1" s="1"/>
  <c r="Y5838" i="1" s="1"/>
  <c r="T5774" i="1"/>
  <c r="W5774" i="1" s="1"/>
  <c r="Y5774" i="1" s="1"/>
  <c r="T5710" i="1"/>
  <c r="W5710" i="1" s="1"/>
  <c r="Y5710" i="1" s="1"/>
  <c r="T5638" i="1"/>
  <c r="W5638" i="1" s="1"/>
  <c r="Y5638" i="1" s="1"/>
  <c r="T5574" i="1"/>
  <c r="W5574" i="1" s="1"/>
  <c r="Y5574" i="1" s="1"/>
  <c r="T5502" i="1"/>
  <c r="W5502" i="1" s="1"/>
  <c r="Y5502" i="1" s="1"/>
  <c r="T5438" i="1"/>
  <c r="W5438" i="1" s="1"/>
  <c r="Y5438" i="1" s="1"/>
  <c r="T5374" i="1"/>
  <c r="W5374" i="1" s="1"/>
  <c r="Y5374" i="1" s="1"/>
  <c r="T5310" i="1"/>
  <c r="W5310" i="1" s="1"/>
  <c r="Y5310" i="1" s="1"/>
  <c r="T5246" i="1"/>
  <c r="W5246" i="1" s="1"/>
  <c r="Y5246" i="1" s="1"/>
  <c r="T5166" i="1"/>
  <c r="W5166" i="1" s="1"/>
  <c r="Y5166" i="1" s="1"/>
  <c r="T5102" i="1"/>
  <c r="W5102" i="1" s="1"/>
  <c r="Y5102" i="1" s="1"/>
  <c r="T5038" i="1"/>
  <c r="W5038" i="1" s="1"/>
  <c r="Y5038" i="1" s="1"/>
  <c r="T4974" i="1"/>
  <c r="W4974" i="1" s="1"/>
  <c r="Y4974" i="1" s="1"/>
  <c r="T4910" i="1"/>
  <c r="W4910" i="1" s="1"/>
  <c r="Y4910" i="1" s="1"/>
  <c r="T4846" i="1"/>
  <c r="W4846" i="1" s="1"/>
  <c r="Y4846" i="1" s="1"/>
  <c r="T4774" i="1"/>
  <c r="W4774" i="1" s="1"/>
  <c r="Y4774" i="1" s="1"/>
  <c r="T4710" i="1"/>
  <c r="W4710" i="1" s="1"/>
  <c r="Y4710" i="1" s="1"/>
  <c r="T4646" i="1"/>
  <c r="W4646" i="1" s="1"/>
  <c r="Y4646" i="1" s="1"/>
  <c r="T5829" i="1"/>
  <c r="W5829" i="1" s="1"/>
  <c r="Y5829" i="1" s="1"/>
  <c r="T5765" i="1"/>
  <c r="W5765" i="1" s="1"/>
  <c r="Y5765" i="1" s="1"/>
  <c r="T5701" i="1"/>
  <c r="W5701" i="1" s="1"/>
  <c r="Y5701" i="1" s="1"/>
  <c r="T5637" i="1"/>
  <c r="W5637" i="1" s="1"/>
  <c r="Y5637" i="1" s="1"/>
  <c r="T5573" i="1"/>
  <c r="W5573" i="1" s="1"/>
  <c r="Y5573" i="1" s="1"/>
  <c r="T5509" i="1"/>
  <c r="W5509" i="1" s="1"/>
  <c r="Y5509" i="1" s="1"/>
  <c r="T5445" i="1"/>
  <c r="W5445" i="1" s="1"/>
  <c r="Y5445" i="1" s="1"/>
  <c r="T5373" i="1"/>
  <c r="W5373" i="1" s="1"/>
  <c r="Y5373" i="1" s="1"/>
  <c r="T5309" i="1"/>
  <c r="W5309" i="1" s="1"/>
  <c r="Y5309" i="1" s="1"/>
  <c r="T5245" i="1"/>
  <c r="W5245" i="1" s="1"/>
  <c r="Y5245" i="1" s="1"/>
  <c r="T5181" i="1"/>
  <c r="W5181" i="1" s="1"/>
  <c r="Y5181" i="1" s="1"/>
  <c r="T5117" i="1"/>
  <c r="W5117" i="1" s="1"/>
  <c r="Y5117" i="1" s="1"/>
  <c r="T5053" i="1"/>
  <c r="W5053" i="1" s="1"/>
  <c r="Y5053" i="1" s="1"/>
  <c r="T4989" i="1"/>
  <c r="W4989" i="1" s="1"/>
  <c r="Y4989" i="1" s="1"/>
  <c r="T4925" i="1"/>
  <c r="W4925" i="1" s="1"/>
  <c r="Y4925" i="1" s="1"/>
  <c r="T4861" i="1"/>
  <c r="W4861" i="1" s="1"/>
  <c r="Y4861" i="1" s="1"/>
  <c r="T4797" i="1"/>
  <c r="W4797" i="1" s="1"/>
  <c r="Y4797" i="1" s="1"/>
  <c r="T4733" i="1"/>
  <c r="W4733" i="1" s="1"/>
  <c r="Y4733" i="1" s="1"/>
  <c r="T4669" i="1"/>
  <c r="W4669" i="1" s="1"/>
  <c r="Y4669" i="1" s="1"/>
  <c r="T4605" i="1"/>
  <c r="W4605" i="1" s="1"/>
  <c r="Y4605" i="1" s="1"/>
  <c r="T4541" i="1"/>
  <c r="W4541" i="1" s="1"/>
  <c r="Y4541" i="1" s="1"/>
  <c r="T4477" i="1"/>
  <c r="W4477" i="1" s="1"/>
  <c r="Y4477" i="1" s="1"/>
  <c r="T4413" i="1"/>
  <c r="W4413" i="1" s="1"/>
  <c r="Y4413" i="1" s="1"/>
  <c r="T4349" i="1"/>
  <c r="W4349" i="1" s="1"/>
  <c r="Y4349" i="1" s="1"/>
  <c r="T4285" i="1"/>
  <c r="W4285" i="1" s="1"/>
  <c r="Y4285" i="1" s="1"/>
  <c r="T4221" i="1"/>
  <c r="W4221" i="1" s="1"/>
  <c r="Y4221" i="1" s="1"/>
  <c r="T4157" i="1"/>
  <c r="W4157" i="1" s="1"/>
  <c r="Y4157" i="1" s="1"/>
  <c r="T4085" i="1"/>
  <c r="W4085" i="1" s="1"/>
  <c r="Y4085" i="1" s="1"/>
  <c r="T4021" i="1"/>
  <c r="W4021" i="1" s="1"/>
  <c r="Y4021" i="1" s="1"/>
  <c r="T3957" i="1"/>
  <c r="W3957" i="1" s="1"/>
  <c r="Y3957" i="1" s="1"/>
  <c r="T3893" i="1"/>
  <c r="W3893" i="1" s="1"/>
  <c r="Y3893" i="1" s="1"/>
  <c r="T3829" i="1"/>
  <c r="W3829" i="1" s="1"/>
  <c r="Y3829" i="1" s="1"/>
  <c r="T3765" i="1"/>
  <c r="W3765" i="1" s="1"/>
  <c r="Y3765" i="1" s="1"/>
  <c r="T3701" i="1"/>
  <c r="W3701" i="1" s="1"/>
  <c r="Y3701" i="1" s="1"/>
  <c r="T3637" i="1"/>
  <c r="W3637" i="1" s="1"/>
  <c r="Y3637" i="1" s="1"/>
  <c r="T3573" i="1"/>
  <c r="W3573" i="1" s="1"/>
  <c r="Y3573" i="1" s="1"/>
  <c r="T3509" i="1"/>
  <c r="W3509" i="1" s="1"/>
  <c r="Y3509" i="1" s="1"/>
  <c r="T3445" i="1"/>
  <c r="W3445" i="1" s="1"/>
  <c r="Y3445" i="1" s="1"/>
  <c r="T3381" i="1"/>
  <c r="W3381" i="1" s="1"/>
  <c r="Y3381" i="1" s="1"/>
  <c r="T3317" i="1"/>
  <c r="W3317" i="1" s="1"/>
  <c r="Y3317" i="1" s="1"/>
  <c r="T3253" i="1"/>
  <c r="W3253" i="1" s="1"/>
  <c r="Y3253" i="1" s="1"/>
  <c r="T8116" i="1"/>
  <c r="W8116" i="1" s="1"/>
  <c r="Y8116" i="1" s="1"/>
  <c r="T8036" i="1"/>
  <c r="W8036" i="1" s="1"/>
  <c r="Y8036" i="1" s="1"/>
  <c r="T7972" i="1"/>
  <c r="W7972" i="1" s="1"/>
  <c r="Y7972" i="1" s="1"/>
  <c r="T7908" i="1"/>
  <c r="W7908" i="1" s="1"/>
  <c r="Y7908" i="1" s="1"/>
  <c r="T7844" i="1"/>
  <c r="W7844" i="1" s="1"/>
  <c r="Y7844" i="1" s="1"/>
  <c r="T7780" i="1"/>
  <c r="W7780" i="1" s="1"/>
  <c r="Y7780" i="1" s="1"/>
  <c r="T7716" i="1"/>
  <c r="W7716" i="1" s="1"/>
  <c r="Y7716" i="1" s="1"/>
  <c r="T7652" i="1"/>
  <c r="W7652" i="1" s="1"/>
  <c r="Y7652" i="1" s="1"/>
  <c r="T7588" i="1"/>
  <c r="W7588" i="1" s="1"/>
  <c r="Y7588" i="1" s="1"/>
  <c r="T7524" i="1"/>
  <c r="W7524" i="1" s="1"/>
  <c r="Y7524" i="1" s="1"/>
  <c r="T7460" i="1"/>
  <c r="W7460" i="1" s="1"/>
  <c r="Y7460" i="1" s="1"/>
  <c r="T7396" i="1"/>
  <c r="W7396" i="1" s="1"/>
  <c r="Y7396" i="1" s="1"/>
  <c r="T7332" i="1"/>
  <c r="W7332" i="1" s="1"/>
  <c r="Y7332" i="1" s="1"/>
  <c r="T7268" i="1"/>
  <c r="W7268" i="1" s="1"/>
  <c r="Y7268" i="1" s="1"/>
  <c r="T7204" i="1"/>
  <c r="W7204" i="1" s="1"/>
  <c r="Y7204" i="1" s="1"/>
  <c r="T7140" i="1"/>
  <c r="W7140" i="1" s="1"/>
  <c r="Y7140" i="1" s="1"/>
  <c r="T7076" i="1"/>
  <c r="W7076" i="1" s="1"/>
  <c r="Y7076" i="1" s="1"/>
  <c r="T7012" i="1"/>
  <c r="W7012" i="1" s="1"/>
  <c r="Y7012" i="1" s="1"/>
  <c r="T6948" i="1"/>
  <c r="W6948" i="1" s="1"/>
  <c r="Y6948" i="1" s="1"/>
  <c r="T6884" i="1"/>
  <c r="W6884" i="1" s="1"/>
  <c r="Y6884" i="1" s="1"/>
  <c r="T6820" i="1"/>
  <c r="W6820" i="1" s="1"/>
  <c r="Y6820" i="1" s="1"/>
  <c r="T6756" i="1"/>
  <c r="W6756" i="1" s="1"/>
  <c r="Y6756" i="1" s="1"/>
  <c r="T6676" i="1"/>
  <c r="W6676" i="1" s="1"/>
  <c r="Y6676" i="1" s="1"/>
  <c r="T6612" i="1"/>
  <c r="W6612" i="1" s="1"/>
  <c r="Y6612" i="1" s="1"/>
  <c r="T6540" i="1"/>
  <c r="W6540" i="1" s="1"/>
  <c r="Y6540" i="1" s="1"/>
  <c r="T6476" i="1"/>
  <c r="W6476" i="1" s="1"/>
  <c r="Y6476" i="1" s="1"/>
  <c r="T6412" i="1"/>
  <c r="W6412" i="1" s="1"/>
  <c r="Y6412" i="1" s="1"/>
  <c r="T6348" i="1"/>
  <c r="W6348" i="1" s="1"/>
  <c r="Y6348" i="1" s="1"/>
  <c r="T6268" i="1"/>
  <c r="W6268" i="1" s="1"/>
  <c r="Y6268" i="1" s="1"/>
  <c r="T6172" i="1"/>
  <c r="W6172" i="1" s="1"/>
  <c r="Y6172" i="1" s="1"/>
  <c r="T6108" i="1"/>
  <c r="W6108" i="1" s="1"/>
  <c r="Y6108" i="1" s="1"/>
  <c r="T6044" i="1"/>
  <c r="W6044" i="1" s="1"/>
  <c r="Y6044" i="1" s="1"/>
  <c r="T5972" i="1"/>
  <c r="W5972" i="1" s="1"/>
  <c r="Y5972" i="1" s="1"/>
  <c r="T5908" i="1"/>
  <c r="W5908" i="1" s="1"/>
  <c r="Y5908" i="1" s="1"/>
  <c r="T5836" i="1"/>
  <c r="W5836" i="1" s="1"/>
  <c r="Y5836" i="1" s="1"/>
  <c r="T5772" i="1"/>
  <c r="W5772" i="1" s="1"/>
  <c r="Y5772" i="1" s="1"/>
  <c r="T5708" i="1"/>
  <c r="W5708" i="1" s="1"/>
  <c r="Y5708" i="1" s="1"/>
  <c r="T5636" i="1"/>
  <c r="W5636" i="1" s="1"/>
  <c r="Y5636" i="1" s="1"/>
  <c r="T5572" i="1"/>
  <c r="W5572" i="1" s="1"/>
  <c r="Y5572" i="1" s="1"/>
  <c r="T6811" i="1"/>
  <c r="W6811" i="1" s="1"/>
  <c r="Y6811" i="1" s="1"/>
  <c r="T6747" i="1"/>
  <c r="W6747" i="1" s="1"/>
  <c r="Y6747" i="1" s="1"/>
  <c r="T6675" i="1"/>
  <c r="W6675" i="1" s="1"/>
  <c r="Y6675" i="1" s="1"/>
  <c r="T6603" i="1"/>
  <c r="W6603" i="1" s="1"/>
  <c r="Y6603" i="1" s="1"/>
  <c r="T6539" i="1"/>
  <c r="W6539" i="1" s="1"/>
  <c r="Y6539" i="1" s="1"/>
  <c r="T6475" i="1"/>
  <c r="W6475" i="1" s="1"/>
  <c r="Y6475" i="1" s="1"/>
  <c r="T6411" i="1"/>
  <c r="W6411" i="1" s="1"/>
  <c r="Y6411" i="1" s="1"/>
  <c r="T6339" i="1"/>
  <c r="W6339" i="1" s="1"/>
  <c r="Y6339" i="1" s="1"/>
  <c r="T6259" i="1"/>
  <c r="W6259" i="1" s="1"/>
  <c r="Y6259" i="1" s="1"/>
  <c r="T6179" i="1"/>
  <c r="W6179" i="1" s="1"/>
  <c r="Y6179" i="1" s="1"/>
  <c r="T6115" i="1"/>
  <c r="W6115" i="1" s="1"/>
  <c r="Y6115" i="1" s="1"/>
  <c r="T6051" i="1"/>
  <c r="W6051" i="1" s="1"/>
  <c r="Y6051" i="1" s="1"/>
  <c r="T5987" i="1"/>
  <c r="W5987" i="1" s="1"/>
  <c r="Y5987" i="1" s="1"/>
  <c r="T5923" i="1"/>
  <c r="W5923" i="1" s="1"/>
  <c r="Y5923" i="1" s="1"/>
  <c r="T5851" i="1"/>
  <c r="W5851" i="1" s="1"/>
  <c r="Y5851" i="1" s="1"/>
  <c r="T5787" i="1"/>
  <c r="W5787" i="1" s="1"/>
  <c r="Y5787" i="1" s="1"/>
  <c r="T5723" i="1"/>
  <c r="W5723" i="1" s="1"/>
  <c r="Y5723" i="1" s="1"/>
  <c r="T5659" i="1"/>
  <c r="W5659" i="1" s="1"/>
  <c r="Y5659" i="1" s="1"/>
  <c r="T5595" i="1"/>
  <c r="W5595" i="1" s="1"/>
  <c r="Y5595" i="1" s="1"/>
  <c r="T5531" i="1"/>
  <c r="W5531" i="1" s="1"/>
  <c r="Y5531" i="1" s="1"/>
  <c r="T5459" i="1"/>
  <c r="W5459" i="1" s="1"/>
  <c r="Y5459" i="1" s="1"/>
  <c r="T5395" i="1"/>
  <c r="W5395" i="1" s="1"/>
  <c r="Y5395" i="1" s="1"/>
  <c r="T5331" i="1"/>
  <c r="W5331" i="1" s="1"/>
  <c r="Y5331" i="1" s="1"/>
  <c r="T5267" i="1"/>
  <c r="W5267" i="1" s="1"/>
  <c r="Y5267" i="1" s="1"/>
  <c r="T5195" i="1"/>
  <c r="W5195" i="1" s="1"/>
  <c r="Y5195" i="1" s="1"/>
  <c r="T5123" i="1"/>
  <c r="W5123" i="1" s="1"/>
  <c r="Y5123" i="1" s="1"/>
  <c r="T5051" i="1"/>
  <c r="W5051" i="1" s="1"/>
  <c r="Y5051" i="1" s="1"/>
  <c r="T4987" i="1"/>
  <c r="W4987" i="1" s="1"/>
  <c r="Y4987" i="1" s="1"/>
  <c r="T4923" i="1"/>
  <c r="W4923" i="1" s="1"/>
  <c r="Y4923" i="1" s="1"/>
  <c r="T4859" i="1"/>
  <c r="W4859" i="1" s="1"/>
  <c r="Y4859" i="1" s="1"/>
  <c r="T4795" i="1"/>
  <c r="W4795" i="1" s="1"/>
  <c r="Y4795" i="1" s="1"/>
  <c r="T4731" i="1"/>
  <c r="W4731" i="1" s="1"/>
  <c r="Y4731" i="1" s="1"/>
  <c r="T4667" i="1"/>
  <c r="W4667" i="1" s="1"/>
  <c r="Y4667" i="1" s="1"/>
  <c r="T4603" i="1"/>
  <c r="W4603" i="1" s="1"/>
  <c r="Y4603" i="1" s="1"/>
  <c r="T4539" i="1"/>
  <c r="W4539" i="1" s="1"/>
  <c r="Y4539" i="1" s="1"/>
  <c r="T6009" i="1"/>
  <c r="W6009" i="1" s="1"/>
  <c r="Y6009" i="1" s="1"/>
  <c r="T5945" i="1"/>
  <c r="W5945" i="1" s="1"/>
  <c r="Y5945" i="1" s="1"/>
  <c r="T5881" i="1"/>
  <c r="W5881" i="1" s="1"/>
  <c r="Y5881" i="1" s="1"/>
  <c r="T5817" i="1"/>
  <c r="W5817" i="1" s="1"/>
  <c r="Y5817" i="1" s="1"/>
  <c r="T5753" i="1"/>
  <c r="W5753" i="1" s="1"/>
  <c r="Y5753" i="1" s="1"/>
  <c r="T5689" i="1"/>
  <c r="W5689" i="1" s="1"/>
  <c r="Y5689" i="1" s="1"/>
  <c r="T5625" i="1"/>
  <c r="W5625" i="1" s="1"/>
  <c r="Y5625" i="1" s="1"/>
  <c r="T5561" i="1"/>
  <c r="W5561" i="1" s="1"/>
  <c r="Y5561" i="1" s="1"/>
  <c r="T5497" i="1"/>
  <c r="W5497" i="1" s="1"/>
  <c r="Y5497" i="1" s="1"/>
  <c r="T5433" i="1"/>
  <c r="W5433" i="1" s="1"/>
  <c r="Y5433" i="1" s="1"/>
  <c r="T5369" i="1"/>
  <c r="W5369" i="1" s="1"/>
  <c r="Y5369" i="1" s="1"/>
  <c r="T5305" i="1"/>
  <c r="W5305" i="1" s="1"/>
  <c r="Y5305" i="1" s="1"/>
  <c r="T5241" i="1"/>
  <c r="W5241" i="1" s="1"/>
  <c r="Y5241" i="1" s="1"/>
  <c r="T5177" i="1"/>
  <c r="W5177" i="1" s="1"/>
  <c r="Y5177" i="1" s="1"/>
  <c r="T5097" i="1"/>
  <c r="W5097" i="1" s="1"/>
  <c r="Y5097" i="1" s="1"/>
  <c r="T5033" i="1"/>
  <c r="W5033" i="1" s="1"/>
  <c r="Y5033" i="1" s="1"/>
  <c r="T4969" i="1"/>
  <c r="W4969" i="1" s="1"/>
  <c r="Y4969" i="1" s="1"/>
  <c r="T4905" i="1"/>
  <c r="W4905" i="1" s="1"/>
  <c r="Y4905" i="1" s="1"/>
  <c r="T4841" i="1"/>
  <c r="W4841" i="1" s="1"/>
  <c r="Y4841" i="1" s="1"/>
  <c r="T4777" i="1"/>
  <c r="W4777" i="1" s="1"/>
  <c r="Y4777" i="1" s="1"/>
  <c r="T4713" i="1"/>
  <c r="W4713" i="1" s="1"/>
  <c r="Y4713" i="1" s="1"/>
  <c r="T4649" i="1"/>
  <c r="W4649" i="1" s="1"/>
  <c r="Y4649" i="1" s="1"/>
  <c r="T4585" i="1"/>
  <c r="W4585" i="1" s="1"/>
  <c r="Y4585" i="1" s="1"/>
  <c r="T4521" i="1"/>
  <c r="W4521" i="1" s="1"/>
  <c r="Y4521" i="1" s="1"/>
  <c r="T4457" i="1"/>
  <c r="W4457" i="1" s="1"/>
  <c r="Y4457" i="1" s="1"/>
  <c r="T4393" i="1"/>
  <c r="W4393" i="1" s="1"/>
  <c r="Y4393" i="1" s="1"/>
  <c r="T4329" i="1"/>
  <c r="W4329" i="1" s="1"/>
  <c r="Y4329" i="1" s="1"/>
  <c r="T4265" i="1"/>
  <c r="W4265" i="1" s="1"/>
  <c r="Y4265" i="1" s="1"/>
  <c r="T4193" i="1"/>
  <c r="W4193" i="1" s="1"/>
  <c r="Y4193" i="1" s="1"/>
  <c r="T4129" i="1"/>
  <c r="W4129" i="1" s="1"/>
  <c r="Y4129" i="1" s="1"/>
  <c r="T4057" i="1"/>
  <c r="W4057" i="1" s="1"/>
  <c r="Y4057" i="1" s="1"/>
  <c r="T3985" i="1"/>
  <c r="W3985" i="1" s="1"/>
  <c r="Y3985" i="1" s="1"/>
  <c r="T3921" i="1"/>
  <c r="W3921" i="1" s="1"/>
  <c r="Y3921" i="1" s="1"/>
  <c r="T3857" i="1"/>
  <c r="W3857" i="1" s="1"/>
  <c r="Y3857" i="1" s="1"/>
  <c r="T3793" i="1"/>
  <c r="W3793" i="1" s="1"/>
  <c r="Y3793" i="1" s="1"/>
  <c r="T3729" i="1"/>
  <c r="W3729" i="1" s="1"/>
  <c r="Y3729" i="1" s="1"/>
  <c r="T3665" i="1"/>
  <c r="W3665" i="1" s="1"/>
  <c r="Y3665" i="1" s="1"/>
  <c r="T4499" i="1"/>
  <c r="W4499" i="1" s="1"/>
  <c r="Y4499" i="1" s="1"/>
  <c r="T4435" i="1"/>
  <c r="W4435" i="1" s="1"/>
  <c r="Y4435" i="1" s="1"/>
  <c r="T4371" i="1"/>
  <c r="W4371" i="1" s="1"/>
  <c r="Y4371" i="1" s="1"/>
  <c r="T4307" i="1"/>
  <c r="W4307" i="1" s="1"/>
  <c r="Y4307" i="1" s="1"/>
  <c r="T4243" i="1"/>
  <c r="W4243" i="1" s="1"/>
  <c r="Y4243" i="1" s="1"/>
  <c r="T4179" i="1"/>
  <c r="W4179" i="1" s="1"/>
  <c r="Y4179" i="1" s="1"/>
  <c r="T4107" i="1"/>
  <c r="W4107" i="1" s="1"/>
  <c r="Y4107" i="1" s="1"/>
  <c r="T4043" i="1"/>
  <c r="W4043" i="1" s="1"/>
  <c r="Y4043" i="1" s="1"/>
  <c r="T3979" i="1"/>
  <c r="W3979" i="1" s="1"/>
  <c r="Y3979" i="1" s="1"/>
  <c r="T3915" i="1"/>
  <c r="W3915" i="1" s="1"/>
  <c r="Y3915" i="1" s="1"/>
  <c r="T3851" i="1"/>
  <c r="W3851" i="1" s="1"/>
  <c r="Y3851" i="1" s="1"/>
  <c r="T3787" i="1"/>
  <c r="W3787" i="1" s="1"/>
  <c r="Y3787" i="1" s="1"/>
  <c r="T3723" i="1"/>
  <c r="W3723" i="1" s="1"/>
  <c r="Y3723" i="1" s="1"/>
  <c r="T3659" i="1"/>
  <c r="W3659" i="1" s="1"/>
  <c r="Y3659" i="1" s="1"/>
  <c r="T3595" i="1"/>
  <c r="W3595" i="1" s="1"/>
  <c r="Y3595" i="1" s="1"/>
  <c r="T3531" i="1"/>
  <c r="W3531" i="1" s="1"/>
  <c r="Y3531" i="1" s="1"/>
  <c r="T3467" i="1"/>
  <c r="W3467" i="1" s="1"/>
  <c r="Y3467" i="1" s="1"/>
  <c r="T3403" i="1"/>
  <c r="W3403" i="1" s="1"/>
  <c r="Y3403" i="1" s="1"/>
  <c r="T3339" i="1"/>
  <c r="W3339" i="1" s="1"/>
  <c r="Y3339" i="1" s="1"/>
  <c r="T3275" i="1"/>
  <c r="W3275" i="1" s="1"/>
  <c r="Y3275" i="1" s="1"/>
  <c r="T3211" i="1"/>
  <c r="W3211" i="1" s="1"/>
  <c r="Y3211" i="1" s="1"/>
  <c r="T3147" i="1"/>
  <c r="W3147" i="1" s="1"/>
  <c r="Y3147" i="1" s="1"/>
  <c r="T3075" i="1"/>
  <c r="W3075" i="1" s="1"/>
  <c r="Y3075" i="1" s="1"/>
  <c r="T3003" i="1"/>
  <c r="W3003" i="1" s="1"/>
  <c r="Y3003" i="1" s="1"/>
  <c r="T2931" i="1"/>
  <c r="W2931" i="1" s="1"/>
  <c r="Y2931" i="1" s="1"/>
  <c r="T2851" i="1"/>
  <c r="W2851" i="1" s="1"/>
  <c r="Y2851" i="1" s="1"/>
  <c r="T2787" i="1"/>
  <c r="W2787" i="1" s="1"/>
  <c r="Y2787" i="1" s="1"/>
  <c r="T2723" i="1"/>
  <c r="W2723" i="1" s="1"/>
  <c r="Y2723" i="1" s="1"/>
  <c r="T2659" i="1"/>
  <c r="W2659" i="1" s="1"/>
  <c r="Y2659" i="1" s="1"/>
  <c r="T2595" i="1"/>
  <c r="W2595" i="1" s="1"/>
  <c r="Y2595" i="1" s="1"/>
  <c r="T2531" i="1"/>
  <c r="W2531" i="1" s="1"/>
  <c r="Y2531" i="1" s="1"/>
  <c r="T2467" i="1"/>
  <c r="W2467" i="1" s="1"/>
  <c r="Y2467" i="1" s="1"/>
  <c r="T2403" i="1"/>
  <c r="W2403" i="1" s="1"/>
  <c r="Y2403" i="1" s="1"/>
  <c r="T2339" i="1"/>
  <c r="W2339" i="1" s="1"/>
  <c r="Y2339" i="1" s="1"/>
  <c r="T2275" i="1"/>
  <c r="W2275" i="1" s="1"/>
  <c r="Y2275" i="1" s="1"/>
  <c r="T2195" i="1"/>
  <c r="W2195" i="1" s="1"/>
  <c r="Y2195" i="1" s="1"/>
  <c r="T2131" i="1"/>
  <c r="W2131" i="1" s="1"/>
  <c r="Y2131" i="1" s="1"/>
  <c r="T2067" i="1"/>
  <c r="W2067" i="1" s="1"/>
  <c r="Y2067" i="1" s="1"/>
  <c r="T2003" i="1"/>
  <c r="W2003" i="1" s="1"/>
  <c r="Y2003" i="1" s="1"/>
  <c r="T5978" i="1"/>
  <c r="W5978" i="1" s="1"/>
  <c r="Y5978" i="1" s="1"/>
  <c r="T5914" i="1"/>
  <c r="W5914" i="1" s="1"/>
  <c r="Y5914" i="1" s="1"/>
  <c r="T5850" i="1"/>
  <c r="W5850" i="1" s="1"/>
  <c r="Y5850" i="1" s="1"/>
  <c r="T5786" i="1"/>
  <c r="W5786" i="1" s="1"/>
  <c r="Y5786" i="1" s="1"/>
  <c r="T5722" i="1"/>
  <c r="W5722" i="1" s="1"/>
  <c r="Y5722" i="1" s="1"/>
  <c r="T5658" i="1"/>
  <c r="W5658" i="1" s="1"/>
  <c r="Y5658" i="1" s="1"/>
  <c r="T5594" i="1"/>
  <c r="W5594" i="1" s="1"/>
  <c r="Y5594" i="1" s="1"/>
  <c r="T5530" i="1"/>
  <c r="W5530" i="1" s="1"/>
  <c r="Y5530" i="1" s="1"/>
  <c r="T5466" i="1"/>
  <c r="W5466" i="1" s="1"/>
  <c r="Y5466" i="1" s="1"/>
  <c r="T5402" i="1"/>
  <c r="W5402" i="1" s="1"/>
  <c r="Y5402" i="1" s="1"/>
  <c r="T5338" i="1"/>
  <c r="W5338" i="1" s="1"/>
  <c r="Y5338" i="1" s="1"/>
  <c r="T5274" i="1"/>
  <c r="W5274" i="1" s="1"/>
  <c r="Y5274" i="1" s="1"/>
  <c r="T5210" i="1"/>
  <c r="W5210" i="1" s="1"/>
  <c r="Y5210" i="1" s="1"/>
  <c r="T5138" i="1"/>
  <c r="W5138" i="1" s="1"/>
  <c r="Y5138" i="1" s="1"/>
  <c r="T5074" i="1"/>
  <c r="W5074" i="1" s="1"/>
  <c r="Y5074" i="1" s="1"/>
  <c r="T5010" i="1"/>
  <c r="W5010" i="1" s="1"/>
  <c r="Y5010" i="1" s="1"/>
  <c r="T4946" i="1"/>
  <c r="W4946" i="1" s="1"/>
  <c r="Y4946" i="1" s="1"/>
  <c r="T4882" i="1"/>
  <c r="W4882" i="1" s="1"/>
  <c r="Y4882" i="1" s="1"/>
  <c r="T4818" i="1"/>
  <c r="W4818" i="1" s="1"/>
  <c r="Y4818" i="1" s="1"/>
  <c r="T4754" i="1"/>
  <c r="W4754" i="1" s="1"/>
  <c r="Y4754" i="1" s="1"/>
  <c r="T4690" i="1"/>
  <c r="W4690" i="1" s="1"/>
  <c r="Y4690" i="1" s="1"/>
  <c r="T4618" i="1"/>
  <c r="W4618" i="1" s="1"/>
  <c r="Y4618" i="1" s="1"/>
  <c r="T4554" i="1"/>
  <c r="W4554" i="1" s="1"/>
  <c r="Y4554" i="1" s="1"/>
  <c r="T4490" i="1"/>
  <c r="W4490" i="1" s="1"/>
  <c r="Y4490" i="1" s="1"/>
  <c r="T4426" i="1"/>
  <c r="W4426" i="1" s="1"/>
  <c r="Y4426" i="1" s="1"/>
  <c r="T4362" i="1"/>
  <c r="W4362" i="1" s="1"/>
  <c r="Y4362" i="1" s="1"/>
  <c r="T4298" i="1"/>
  <c r="W4298" i="1" s="1"/>
  <c r="Y4298" i="1" s="1"/>
  <c r="T4234" i="1"/>
  <c r="W4234" i="1" s="1"/>
  <c r="Y4234" i="1" s="1"/>
  <c r="T4154" i="1"/>
  <c r="W4154" i="1" s="1"/>
  <c r="Y4154" i="1" s="1"/>
  <c r="T4050" i="1"/>
  <c r="W4050" i="1" s="1"/>
  <c r="Y4050" i="1" s="1"/>
  <c r="T3986" i="1"/>
  <c r="W3986" i="1" s="1"/>
  <c r="Y3986" i="1" s="1"/>
  <c r="T3922" i="1"/>
  <c r="W3922" i="1" s="1"/>
  <c r="Y3922" i="1" s="1"/>
  <c r="T3858" i="1"/>
  <c r="W3858" i="1" s="1"/>
  <c r="Y3858" i="1" s="1"/>
  <c r="T3794" i="1"/>
  <c r="W3794" i="1" s="1"/>
  <c r="Y3794" i="1" s="1"/>
  <c r="T3730" i="1"/>
  <c r="W3730" i="1" s="1"/>
  <c r="Y3730" i="1" s="1"/>
  <c r="T3666" i="1"/>
  <c r="W3666" i="1" s="1"/>
  <c r="Y3666" i="1" s="1"/>
  <c r="T3602" i="1"/>
  <c r="W3602" i="1" s="1"/>
  <c r="Y3602" i="1" s="1"/>
  <c r="T3538" i="1"/>
  <c r="W3538" i="1" s="1"/>
  <c r="Y3538" i="1" s="1"/>
  <c r="T3474" i="1"/>
  <c r="W3474" i="1" s="1"/>
  <c r="Y3474" i="1" s="1"/>
  <c r="T3569" i="1"/>
  <c r="W3569" i="1" s="1"/>
  <c r="Y3569" i="1" s="1"/>
  <c r="T3505" i="1"/>
  <c r="W3505" i="1" s="1"/>
  <c r="Y3505" i="1" s="1"/>
  <c r="T3441" i="1"/>
  <c r="W3441" i="1" s="1"/>
  <c r="Y3441" i="1" s="1"/>
  <c r="T3377" i="1"/>
  <c r="W3377" i="1" s="1"/>
  <c r="Y3377" i="1" s="1"/>
  <c r="T3313" i="1"/>
  <c r="W3313" i="1" s="1"/>
  <c r="Y3313" i="1" s="1"/>
  <c r="T3249" i="1"/>
  <c r="W3249" i="1" s="1"/>
  <c r="Y3249" i="1" s="1"/>
  <c r="T3185" i="1"/>
  <c r="W3185" i="1" s="1"/>
  <c r="Y3185" i="1" s="1"/>
  <c r="T3113" i="1"/>
  <c r="W3113" i="1" s="1"/>
  <c r="Y3113" i="1" s="1"/>
  <c r="T3033" i="1"/>
  <c r="W3033" i="1" s="1"/>
  <c r="Y3033" i="1" s="1"/>
  <c r="T2961" i="1"/>
  <c r="W2961" i="1" s="1"/>
  <c r="Y2961" i="1" s="1"/>
  <c r="T2897" i="1"/>
  <c r="W2897" i="1" s="1"/>
  <c r="Y2897" i="1" s="1"/>
  <c r="T2817" i="1"/>
  <c r="W2817" i="1" s="1"/>
  <c r="Y2817" i="1" s="1"/>
  <c r="T2753" i="1"/>
  <c r="W2753" i="1" s="1"/>
  <c r="Y2753" i="1" s="1"/>
  <c r="T2689" i="1"/>
  <c r="W2689" i="1" s="1"/>
  <c r="Y2689" i="1" s="1"/>
  <c r="T2625" i="1"/>
  <c r="W2625" i="1" s="1"/>
  <c r="Y2625" i="1" s="1"/>
  <c r="T2561" i="1"/>
  <c r="W2561" i="1" s="1"/>
  <c r="Y2561" i="1" s="1"/>
  <c r="T2497" i="1"/>
  <c r="W2497" i="1" s="1"/>
  <c r="Y2497" i="1" s="1"/>
  <c r="T2425" i="1"/>
  <c r="W2425" i="1" s="1"/>
  <c r="Y2425" i="1" s="1"/>
  <c r="T2361" i="1"/>
  <c r="W2361" i="1" s="1"/>
  <c r="Y2361" i="1" s="1"/>
  <c r="T2297" i="1"/>
  <c r="W2297" i="1" s="1"/>
  <c r="Y2297" i="1" s="1"/>
  <c r="T2217" i="1"/>
  <c r="W2217" i="1" s="1"/>
  <c r="Y2217" i="1" s="1"/>
  <c r="T2153" i="1"/>
  <c r="W2153" i="1" s="1"/>
  <c r="Y2153" i="1" s="1"/>
  <c r="T2089" i="1"/>
  <c r="W2089" i="1" s="1"/>
  <c r="Y2089" i="1" s="1"/>
  <c r="T2025" i="1"/>
  <c r="W2025" i="1" s="1"/>
  <c r="Y2025" i="1" s="1"/>
  <c r="T1961" i="1"/>
  <c r="W1961" i="1" s="1"/>
  <c r="Y1961" i="1" s="1"/>
  <c r="T1897" i="1"/>
  <c r="W1897" i="1" s="1"/>
  <c r="Y1897" i="1" s="1"/>
  <c r="T1833" i="1"/>
  <c r="W1833" i="1" s="1"/>
  <c r="Y1833" i="1" s="1"/>
  <c r="T1769" i="1"/>
  <c r="W1769" i="1" s="1"/>
  <c r="Y1769" i="1" s="1"/>
  <c r="T1705" i="1"/>
  <c r="W1705" i="1" s="1"/>
  <c r="Y1705" i="1" s="1"/>
  <c r="T1641" i="1"/>
  <c r="W1641" i="1" s="1"/>
  <c r="Y1641" i="1" s="1"/>
  <c r="T1569" i="1"/>
  <c r="W1569" i="1" s="1"/>
  <c r="Y1569" i="1" s="1"/>
  <c r="T1497" i="1"/>
  <c r="W1497" i="1" s="1"/>
  <c r="Y1497" i="1" s="1"/>
  <c r="T1433" i="1"/>
  <c r="W1433" i="1" s="1"/>
  <c r="Y1433" i="1" s="1"/>
  <c r="T1345" i="1"/>
  <c r="W1345" i="1" s="1"/>
  <c r="Y1345" i="1" s="1"/>
  <c r="T1281" i="1"/>
  <c r="W1281" i="1" s="1"/>
  <c r="Y1281" i="1" s="1"/>
  <c r="T1209" i="1"/>
  <c r="W1209" i="1" s="1"/>
  <c r="Y1209" i="1" s="1"/>
  <c r="T1137" i="1"/>
  <c r="W1137" i="1" s="1"/>
  <c r="Y1137" i="1" s="1"/>
  <c r="T1073" i="1"/>
  <c r="W1073" i="1" s="1"/>
  <c r="Y1073" i="1" s="1"/>
  <c r="T1009" i="1"/>
  <c r="W1009" i="1" s="1"/>
  <c r="Y1009" i="1" s="1"/>
  <c r="T945" i="1"/>
  <c r="W945" i="1" s="1"/>
  <c r="Y945" i="1" s="1"/>
  <c r="T5736" i="1"/>
  <c r="W5736" i="1" s="1"/>
  <c r="Y5736" i="1" s="1"/>
  <c r="T5672" i="1"/>
  <c r="W5672" i="1" s="1"/>
  <c r="Y5672" i="1" s="1"/>
  <c r="T5608" i="1"/>
  <c r="W5608" i="1" s="1"/>
  <c r="Y5608" i="1" s="1"/>
  <c r="T5544" i="1"/>
  <c r="W5544" i="1" s="1"/>
  <c r="Y5544" i="1" s="1"/>
  <c r="T5480" i="1"/>
  <c r="W5480" i="1" s="1"/>
  <c r="Y5480" i="1" s="1"/>
  <c r="T5416" i="1"/>
  <c r="W5416" i="1" s="1"/>
  <c r="Y5416" i="1" s="1"/>
  <c r="T5336" i="1"/>
  <c r="W5336" i="1" s="1"/>
  <c r="Y5336" i="1" s="1"/>
  <c r="T5272" i="1"/>
  <c r="W5272" i="1" s="1"/>
  <c r="Y5272" i="1" s="1"/>
  <c r="T5208" i="1"/>
  <c r="W5208" i="1" s="1"/>
  <c r="Y5208" i="1" s="1"/>
  <c r="T5144" i="1"/>
  <c r="W5144" i="1" s="1"/>
  <c r="Y5144" i="1" s="1"/>
  <c r="T5080" i="1"/>
  <c r="W5080" i="1" s="1"/>
  <c r="Y5080" i="1" s="1"/>
  <c r="T5016" i="1"/>
  <c r="W5016" i="1" s="1"/>
  <c r="Y5016" i="1" s="1"/>
  <c r="T4952" i="1"/>
  <c r="W4952" i="1" s="1"/>
  <c r="Y4952" i="1" s="1"/>
  <c r="T4888" i="1"/>
  <c r="W4888" i="1" s="1"/>
  <c r="Y4888" i="1" s="1"/>
  <c r="T4816" i="1"/>
  <c r="W4816" i="1" s="1"/>
  <c r="Y4816" i="1" s="1"/>
  <c r="T4752" i="1"/>
  <c r="W4752" i="1" s="1"/>
  <c r="Y4752" i="1" s="1"/>
  <c r="T4688" i="1"/>
  <c r="W4688" i="1" s="1"/>
  <c r="Y4688" i="1" s="1"/>
  <c r="T4624" i="1"/>
  <c r="W4624" i="1" s="1"/>
  <c r="Y4624" i="1" s="1"/>
  <c r="T4560" i="1"/>
  <c r="W4560" i="1" s="1"/>
  <c r="Y4560" i="1" s="1"/>
  <c r="T4496" i="1"/>
  <c r="W4496" i="1" s="1"/>
  <c r="Y4496" i="1" s="1"/>
  <c r="T4432" i="1"/>
  <c r="W4432" i="1" s="1"/>
  <c r="Y4432" i="1" s="1"/>
  <c r="T4368" i="1"/>
  <c r="W4368" i="1" s="1"/>
  <c r="Y4368" i="1" s="1"/>
  <c r="T4304" i="1"/>
  <c r="W4304" i="1" s="1"/>
  <c r="Y4304" i="1" s="1"/>
  <c r="T4240" i="1"/>
  <c r="W4240" i="1" s="1"/>
  <c r="Y4240" i="1" s="1"/>
  <c r="T4168" i="1"/>
  <c r="W4168" i="1" s="1"/>
  <c r="Y4168" i="1" s="1"/>
  <c r="T4104" i="1"/>
  <c r="W4104" i="1" s="1"/>
  <c r="Y4104" i="1" s="1"/>
  <c r="T4032" i="1"/>
  <c r="W4032" i="1" s="1"/>
  <c r="Y4032" i="1" s="1"/>
  <c r="T3968" i="1"/>
  <c r="W3968" i="1" s="1"/>
  <c r="Y3968" i="1" s="1"/>
  <c r="T3904" i="1"/>
  <c r="W3904" i="1" s="1"/>
  <c r="Y3904" i="1" s="1"/>
  <c r="T3840" i="1"/>
  <c r="W3840" i="1" s="1"/>
  <c r="Y3840" i="1" s="1"/>
  <c r="T3776" i="1"/>
  <c r="W3776" i="1" s="1"/>
  <c r="Y3776" i="1" s="1"/>
  <c r="T3712" i="1"/>
  <c r="W3712" i="1" s="1"/>
  <c r="Y3712" i="1" s="1"/>
  <c r="T3648" i="1"/>
  <c r="W3648" i="1" s="1"/>
  <c r="Y3648" i="1" s="1"/>
  <c r="T3584" i="1"/>
  <c r="W3584" i="1" s="1"/>
  <c r="Y3584" i="1" s="1"/>
  <c r="T3520" i="1"/>
  <c r="W3520" i="1" s="1"/>
  <c r="Y3520" i="1" s="1"/>
  <c r="T3448" i="1"/>
  <c r="W3448" i="1" s="1"/>
  <c r="Y3448" i="1" s="1"/>
  <c r="T3384" i="1"/>
  <c r="W3384" i="1" s="1"/>
  <c r="Y3384" i="1" s="1"/>
  <c r="T3320" i="1"/>
  <c r="W3320" i="1" s="1"/>
  <c r="Y3320" i="1" s="1"/>
  <c r="T3256" i="1"/>
  <c r="W3256" i="1" s="1"/>
  <c r="Y3256" i="1" s="1"/>
  <c r="T3192" i="1"/>
  <c r="W3192" i="1" s="1"/>
  <c r="Y3192" i="1" s="1"/>
  <c r="T3631" i="1"/>
  <c r="W3631" i="1" s="1"/>
  <c r="Y3631" i="1" s="1"/>
  <c r="T3567" i="1"/>
  <c r="W3567" i="1" s="1"/>
  <c r="Y3567" i="1" s="1"/>
  <c r="T3503" i="1"/>
  <c r="W3503" i="1" s="1"/>
  <c r="Y3503" i="1" s="1"/>
  <c r="T3439" i="1"/>
  <c r="W3439" i="1" s="1"/>
  <c r="Y3439" i="1" s="1"/>
  <c r="T3375" i="1"/>
  <c r="W3375" i="1" s="1"/>
  <c r="Y3375" i="1" s="1"/>
  <c r="T3311" i="1"/>
  <c r="W3311" i="1" s="1"/>
  <c r="Y3311" i="1" s="1"/>
  <c r="T3247" i="1"/>
  <c r="W3247" i="1" s="1"/>
  <c r="Y3247" i="1" s="1"/>
  <c r="T3183" i="1"/>
  <c r="W3183" i="1" s="1"/>
  <c r="Y3183" i="1" s="1"/>
  <c r="T3111" i="1"/>
  <c r="W3111" i="1" s="1"/>
  <c r="Y3111" i="1" s="1"/>
  <c r="T3023" i="1"/>
  <c r="W3023" i="1" s="1"/>
  <c r="Y3023" i="1" s="1"/>
  <c r="T2959" i="1"/>
  <c r="W2959" i="1" s="1"/>
  <c r="Y2959" i="1" s="1"/>
  <c r="T2887" i="1"/>
  <c r="W2887" i="1" s="1"/>
  <c r="Y2887" i="1" s="1"/>
  <c r="T2815" i="1"/>
  <c r="W2815" i="1" s="1"/>
  <c r="Y2815" i="1" s="1"/>
  <c r="T2751" i="1"/>
  <c r="W2751" i="1" s="1"/>
  <c r="Y2751" i="1" s="1"/>
  <c r="T2687" i="1"/>
  <c r="W2687" i="1" s="1"/>
  <c r="Y2687" i="1" s="1"/>
  <c r="T2623" i="1"/>
  <c r="W2623" i="1" s="1"/>
  <c r="Y2623" i="1" s="1"/>
  <c r="T2559" i="1"/>
  <c r="W2559" i="1" s="1"/>
  <c r="Y2559" i="1" s="1"/>
  <c r="T2495" i="1"/>
  <c r="W2495" i="1" s="1"/>
  <c r="Y2495" i="1" s="1"/>
  <c r="T2431" i="1"/>
  <c r="W2431" i="1" s="1"/>
  <c r="Y2431" i="1" s="1"/>
  <c r="T2351" i="1"/>
  <c r="W2351" i="1" s="1"/>
  <c r="Y2351" i="1" s="1"/>
  <c r="T2287" i="1"/>
  <c r="W2287" i="1" s="1"/>
  <c r="Y2287" i="1" s="1"/>
  <c r="T2215" i="1"/>
  <c r="W2215" i="1" s="1"/>
  <c r="Y2215" i="1" s="1"/>
  <c r="T2151" i="1"/>
  <c r="W2151" i="1" s="1"/>
  <c r="Y2151" i="1" s="1"/>
  <c r="T2079" i="1"/>
  <c r="W2079" i="1" s="1"/>
  <c r="Y2079" i="1" s="1"/>
  <c r="T2015" i="1"/>
  <c r="W2015" i="1" s="1"/>
  <c r="Y2015" i="1" s="1"/>
  <c r="T1943" i="1"/>
  <c r="W1943" i="1" s="1"/>
  <c r="Y1943" i="1" s="1"/>
  <c r="T1879" i="1"/>
  <c r="W1879" i="1" s="1"/>
  <c r="Y1879" i="1" s="1"/>
  <c r="T1815" i="1"/>
  <c r="W1815" i="1" s="1"/>
  <c r="Y1815" i="1" s="1"/>
  <c r="T1751" i="1"/>
  <c r="W1751" i="1" s="1"/>
  <c r="Y1751" i="1" s="1"/>
  <c r="T1687" i="1"/>
  <c r="W1687" i="1" s="1"/>
  <c r="Y1687" i="1" s="1"/>
  <c r="T1623" i="1"/>
  <c r="W1623" i="1" s="1"/>
  <c r="Y1623" i="1" s="1"/>
  <c r="T1551" i="1"/>
  <c r="W1551" i="1" s="1"/>
  <c r="Y1551" i="1" s="1"/>
  <c r="T1471" i="1"/>
  <c r="W1471" i="1" s="1"/>
  <c r="Y1471" i="1" s="1"/>
  <c r="T1391" i="1"/>
  <c r="W1391" i="1" s="1"/>
  <c r="Y1391" i="1" s="1"/>
  <c r="T1303" i="1"/>
  <c r="W1303" i="1" s="1"/>
  <c r="Y1303" i="1" s="1"/>
  <c r="T1239" i="1"/>
  <c r="W1239" i="1" s="1"/>
  <c r="Y1239" i="1" s="1"/>
  <c r="T4534" i="1"/>
  <c r="W4534" i="1" s="1"/>
  <c r="Y4534" i="1" s="1"/>
  <c r="T4470" i="1"/>
  <c r="W4470" i="1" s="1"/>
  <c r="Y4470" i="1" s="1"/>
  <c r="T4406" i="1"/>
  <c r="W4406" i="1" s="1"/>
  <c r="Y4406" i="1" s="1"/>
  <c r="T4342" i="1"/>
  <c r="W4342" i="1" s="1"/>
  <c r="Y4342" i="1" s="1"/>
  <c r="T4278" i="1"/>
  <c r="W4278" i="1" s="1"/>
  <c r="Y4278" i="1" s="1"/>
  <c r="T4214" i="1"/>
  <c r="W4214" i="1" s="1"/>
  <c r="Y4214" i="1" s="1"/>
  <c r="T4142" i="1"/>
  <c r="W4142" i="1" s="1"/>
  <c r="Y4142" i="1" s="1"/>
  <c r="T4070" i="1"/>
  <c r="W4070" i="1" s="1"/>
  <c r="Y4070" i="1" s="1"/>
  <c r="T4006" i="1"/>
  <c r="W4006" i="1" s="1"/>
  <c r="Y4006" i="1" s="1"/>
  <c r="T3942" i="1"/>
  <c r="W3942" i="1" s="1"/>
  <c r="Y3942" i="1" s="1"/>
  <c r="T3878" i="1"/>
  <c r="W3878" i="1" s="1"/>
  <c r="Y3878" i="1" s="1"/>
  <c r="T3814" i="1"/>
  <c r="W3814" i="1" s="1"/>
  <c r="Y3814" i="1" s="1"/>
  <c r="T3750" i="1"/>
  <c r="W3750" i="1" s="1"/>
  <c r="Y3750" i="1" s="1"/>
  <c r="T3686" i="1"/>
  <c r="W3686" i="1" s="1"/>
  <c r="Y3686" i="1" s="1"/>
  <c r="T3622" i="1"/>
  <c r="W3622" i="1" s="1"/>
  <c r="Y3622" i="1" s="1"/>
  <c r="T3558" i="1"/>
  <c r="W3558" i="1" s="1"/>
  <c r="Y3558" i="1" s="1"/>
  <c r="T3494" i="1"/>
  <c r="W3494" i="1" s="1"/>
  <c r="Y3494" i="1" s="1"/>
  <c r="T3430" i="1"/>
  <c r="W3430" i="1" s="1"/>
  <c r="Y3430" i="1" s="1"/>
  <c r="T3366" i="1"/>
  <c r="W3366" i="1" s="1"/>
  <c r="Y3366" i="1" s="1"/>
  <c r="T3302" i="1"/>
  <c r="W3302" i="1" s="1"/>
  <c r="Y3302" i="1" s="1"/>
  <c r="T3238" i="1"/>
  <c r="W3238" i="1" s="1"/>
  <c r="Y3238" i="1" s="1"/>
  <c r="T3174" i="1"/>
  <c r="W3174" i="1" s="1"/>
  <c r="Y3174" i="1" s="1"/>
  <c r="T3110" i="1"/>
  <c r="W3110" i="1" s="1"/>
  <c r="Y3110" i="1" s="1"/>
  <c r="T3030" i="1"/>
  <c r="W3030" i="1" s="1"/>
  <c r="Y3030" i="1" s="1"/>
  <c r="T2950" i="1"/>
  <c r="W2950" i="1" s="1"/>
  <c r="Y2950" i="1" s="1"/>
  <c r="T2886" i="1"/>
  <c r="W2886" i="1" s="1"/>
  <c r="Y2886" i="1" s="1"/>
  <c r="T2822" i="1"/>
  <c r="W2822" i="1" s="1"/>
  <c r="Y2822" i="1" s="1"/>
  <c r="T2758" i="1"/>
  <c r="W2758" i="1" s="1"/>
  <c r="Y2758" i="1" s="1"/>
  <c r="T2694" i="1"/>
  <c r="W2694" i="1" s="1"/>
  <c r="Y2694" i="1" s="1"/>
  <c r="T2630" i="1"/>
  <c r="W2630" i="1" s="1"/>
  <c r="Y2630" i="1" s="1"/>
  <c r="T2566" i="1"/>
  <c r="W2566" i="1" s="1"/>
  <c r="Y2566" i="1" s="1"/>
  <c r="T2502" i="1"/>
  <c r="W2502" i="1" s="1"/>
  <c r="Y2502" i="1" s="1"/>
  <c r="T2422" i="1"/>
  <c r="W2422" i="1" s="1"/>
  <c r="Y2422" i="1" s="1"/>
  <c r="T2350" i="1"/>
  <c r="W2350" i="1" s="1"/>
  <c r="Y2350" i="1" s="1"/>
  <c r="T2286" i="1"/>
  <c r="W2286" i="1" s="1"/>
  <c r="Y2286" i="1" s="1"/>
  <c r="T2214" i="1"/>
  <c r="W2214" i="1" s="1"/>
  <c r="Y2214" i="1" s="1"/>
  <c r="T2150" i="1"/>
  <c r="W2150" i="1" s="1"/>
  <c r="Y2150" i="1" s="1"/>
  <c r="T2086" i="1"/>
  <c r="W2086" i="1" s="1"/>
  <c r="Y2086" i="1" s="1"/>
  <c r="T2022" i="1"/>
  <c r="W2022" i="1" s="1"/>
  <c r="Y2022" i="1" s="1"/>
  <c r="T1958" i="1"/>
  <c r="W1958" i="1" s="1"/>
  <c r="Y1958" i="1" s="1"/>
  <c r="T1894" i="1"/>
  <c r="W1894" i="1" s="1"/>
  <c r="Y1894" i="1" s="1"/>
  <c r="T1830" i="1"/>
  <c r="W1830" i="1" s="1"/>
  <c r="Y1830" i="1" s="1"/>
  <c r="T889" i="1"/>
  <c r="W889" i="1" s="1"/>
  <c r="Y889" i="1" s="1"/>
  <c r="T825" i="1"/>
  <c r="W825" i="1" s="1"/>
  <c r="Y825" i="1" s="1"/>
  <c r="T761" i="1"/>
  <c r="W761" i="1" s="1"/>
  <c r="Y761" i="1" s="1"/>
  <c r="T697" i="1"/>
  <c r="W697" i="1" s="1"/>
  <c r="Y697" i="1" s="1"/>
  <c r="T633" i="1"/>
  <c r="W633" i="1" s="1"/>
  <c r="Y633" i="1" s="1"/>
  <c r="T569" i="1"/>
  <c r="W569" i="1" s="1"/>
  <c r="Y569" i="1" s="1"/>
  <c r="T497" i="1"/>
  <c r="W497" i="1" s="1"/>
  <c r="Y497" i="1" s="1"/>
  <c r="T433" i="1"/>
  <c r="W433" i="1" s="1"/>
  <c r="Y433" i="1" s="1"/>
  <c r="T369" i="1"/>
  <c r="W369" i="1" s="1"/>
  <c r="Y369" i="1" s="1"/>
  <c r="T305" i="1"/>
  <c r="W305" i="1" s="1"/>
  <c r="Y305" i="1" s="1"/>
  <c r="T241" i="1"/>
  <c r="W241" i="1" s="1"/>
  <c r="Y241" i="1" s="1"/>
  <c r="T177" i="1"/>
  <c r="W177" i="1" s="1"/>
  <c r="Y177" i="1" s="1"/>
  <c r="T113" i="1"/>
  <c r="W113" i="1" s="1"/>
  <c r="Y113" i="1" s="1"/>
  <c r="T49" i="1"/>
  <c r="W49" i="1" s="1"/>
  <c r="Y49" i="1" s="1"/>
  <c r="T3144" i="1"/>
  <c r="W3144" i="1" s="1"/>
  <c r="Y3144" i="1" s="1"/>
  <c r="T3080" i="1"/>
  <c r="W3080" i="1" s="1"/>
  <c r="Y3080" i="1" s="1"/>
  <c r="T2992" i="1"/>
  <c r="W2992" i="1" s="1"/>
  <c r="Y2992" i="1" s="1"/>
  <c r="T2896" i="1"/>
  <c r="W2896" i="1" s="1"/>
  <c r="Y2896" i="1" s="1"/>
  <c r="T2832" i="1"/>
  <c r="W2832" i="1" s="1"/>
  <c r="Y2832" i="1" s="1"/>
  <c r="T2768" i="1"/>
  <c r="W2768" i="1" s="1"/>
  <c r="Y2768" i="1" s="1"/>
  <c r="T2704" i="1"/>
  <c r="W2704" i="1" s="1"/>
  <c r="Y2704" i="1" s="1"/>
  <c r="T2640" i="1"/>
  <c r="W2640" i="1" s="1"/>
  <c r="Y2640" i="1" s="1"/>
  <c r="T2576" i="1"/>
  <c r="W2576" i="1" s="1"/>
  <c r="Y2576" i="1" s="1"/>
  <c r="T2512" i="1"/>
  <c r="W2512" i="1" s="1"/>
  <c r="Y2512" i="1" s="1"/>
  <c r="T2448" i="1"/>
  <c r="W2448" i="1" s="1"/>
  <c r="Y2448" i="1" s="1"/>
  <c r="T2384" i="1"/>
  <c r="W2384" i="1" s="1"/>
  <c r="Y2384" i="1" s="1"/>
  <c r="T2320" i="1"/>
  <c r="W2320" i="1" s="1"/>
  <c r="Y2320" i="1" s="1"/>
  <c r="T2256" i="1"/>
  <c r="W2256" i="1" s="1"/>
  <c r="Y2256" i="1" s="1"/>
  <c r="T2192" i="1"/>
  <c r="W2192" i="1" s="1"/>
  <c r="Y2192" i="1" s="1"/>
  <c r="T2128" i="1"/>
  <c r="W2128" i="1" s="1"/>
  <c r="Y2128" i="1" s="1"/>
  <c r="T2064" i="1"/>
  <c r="W2064" i="1" s="1"/>
  <c r="Y2064" i="1" s="1"/>
  <c r="T2000" i="1"/>
  <c r="W2000" i="1" s="1"/>
  <c r="Y2000" i="1" s="1"/>
  <c r="T1936" i="1"/>
  <c r="W1936" i="1" s="1"/>
  <c r="Y1936" i="1" s="1"/>
  <c r="T1872" i="1"/>
  <c r="W1872" i="1" s="1"/>
  <c r="Y1872" i="1" s="1"/>
  <c r="T1808" i="1"/>
  <c r="W1808" i="1" s="1"/>
  <c r="Y1808" i="1" s="1"/>
  <c r="T1744" i="1"/>
  <c r="W1744" i="1" s="1"/>
  <c r="Y1744" i="1" s="1"/>
  <c r="T1680" i="1"/>
  <c r="W1680" i="1" s="1"/>
  <c r="Y1680" i="1" s="1"/>
  <c r="T1616" i="1"/>
  <c r="W1616" i="1" s="1"/>
  <c r="Y1616" i="1" s="1"/>
  <c r="T1552" i="1"/>
  <c r="W1552" i="1" s="1"/>
  <c r="Y1552" i="1" s="1"/>
  <c r="T1480" i="1"/>
  <c r="W1480" i="1" s="1"/>
  <c r="Y1480" i="1" s="1"/>
  <c r="T1416" i="1"/>
  <c r="W1416" i="1" s="1"/>
  <c r="Y1416" i="1" s="1"/>
  <c r="T1312" i="1"/>
  <c r="W1312" i="1" s="1"/>
  <c r="Y1312" i="1" s="1"/>
  <c r="T1248" i="1"/>
  <c r="W1248" i="1" s="1"/>
  <c r="Y1248" i="1" s="1"/>
  <c r="T1176" i="1"/>
  <c r="W1176" i="1" s="1"/>
  <c r="Y1176" i="1" s="1"/>
  <c r="T1112" i="1"/>
  <c r="W1112" i="1" s="1"/>
  <c r="Y1112" i="1" s="1"/>
  <c r="T1048" i="1"/>
  <c r="W1048" i="1" s="1"/>
  <c r="Y1048" i="1" s="1"/>
  <c r="T976" i="1"/>
  <c r="W976" i="1" s="1"/>
  <c r="Y976" i="1" s="1"/>
  <c r="T904" i="1"/>
  <c r="W904" i="1" s="1"/>
  <c r="Y904" i="1" s="1"/>
  <c r="T840" i="1"/>
  <c r="W840" i="1" s="1"/>
  <c r="Y840" i="1" s="1"/>
  <c r="T776" i="1"/>
  <c r="W776" i="1" s="1"/>
  <c r="Y776" i="1" s="1"/>
  <c r="T712" i="1"/>
  <c r="W712" i="1" s="1"/>
  <c r="Y712" i="1" s="1"/>
  <c r="T648" i="1"/>
  <c r="W648" i="1" s="1"/>
  <c r="Y648" i="1" s="1"/>
  <c r="T584" i="1"/>
  <c r="W584" i="1" s="1"/>
  <c r="Y584" i="1" s="1"/>
  <c r="T512" i="1"/>
  <c r="W512" i="1" s="1"/>
  <c r="Y512" i="1" s="1"/>
  <c r="T432" i="1"/>
  <c r="W432" i="1" s="1"/>
  <c r="Y432" i="1" s="1"/>
  <c r="T368" i="1"/>
  <c r="W368" i="1" s="1"/>
  <c r="Y368" i="1" s="1"/>
  <c r="T304" i="1"/>
  <c r="W304" i="1" s="1"/>
  <c r="Y304" i="1" s="1"/>
  <c r="T1199" i="1"/>
  <c r="W1199" i="1" s="1"/>
  <c r="Y1199" i="1" s="1"/>
  <c r="T1135" i="1"/>
  <c r="W1135" i="1" s="1"/>
  <c r="Y1135" i="1" s="1"/>
  <c r="T1071" i="1"/>
  <c r="W1071" i="1" s="1"/>
  <c r="Y1071" i="1" s="1"/>
  <c r="T1007" i="1"/>
  <c r="W1007" i="1" s="1"/>
  <c r="Y1007" i="1" s="1"/>
  <c r="T943" i="1"/>
  <c r="W943" i="1" s="1"/>
  <c r="Y943" i="1" s="1"/>
  <c r="T879" i="1"/>
  <c r="W879" i="1" s="1"/>
  <c r="Y879" i="1" s="1"/>
  <c r="T815" i="1"/>
  <c r="W815" i="1" s="1"/>
  <c r="Y815" i="1" s="1"/>
  <c r="T751" i="1"/>
  <c r="W751" i="1" s="1"/>
  <c r="Y751" i="1" s="1"/>
  <c r="T687" i="1"/>
  <c r="W687" i="1" s="1"/>
  <c r="Y687" i="1" s="1"/>
  <c r="T623" i="1"/>
  <c r="W623" i="1" s="1"/>
  <c r="Y623" i="1" s="1"/>
  <c r="T559" i="1"/>
  <c r="W559" i="1" s="1"/>
  <c r="Y559" i="1" s="1"/>
  <c r="T479" i="1"/>
  <c r="W479" i="1" s="1"/>
  <c r="Y479" i="1" s="1"/>
  <c r="T415" i="1"/>
  <c r="W415" i="1" s="1"/>
  <c r="Y415" i="1" s="1"/>
  <c r="T343" i="1"/>
  <c r="W343" i="1" s="1"/>
  <c r="Y343" i="1" s="1"/>
  <c r="T1774" i="1"/>
  <c r="W1774" i="1" s="1"/>
  <c r="Y1774" i="1" s="1"/>
  <c r="T1710" i="1"/>
  <c r="W1710" i="1" s="1"/>
  <c r="Y1710" i="1" s="1"/>
  <c r="T1646" i="1"/>
  <c r="W1646" i="1" s="1"/>
  <c r="Y1646" i="1" s="1"/>
  <c r="T1582" i="1"/>
  <c r="W1582" i="1" s="1"/>
  <c r="Y1582" i="1" s="1"/>
  <c r="T1510" i="1"/>
  <c r="W1510" i="1" s="1"/>
  <c r="Y1510" i="1" s="1"/>
  <c r="T1438" i="1"/>
  <c r="W1438" i="1" s="1"/>
  <c r="Y1438" i="1" s="1"/>
  <c r="T1358" i="1"/>
  <c r="W1358" i="1" s="1"/>
  <c r="Y1358" i="1" s="1"/>
  <c r="T1286" i="1"/>
  <c r="W1286" i="1" s="1"/>
  <c r="Y1286" i="1" s="1"/>
  <c r="T1214" i="1"/>
  <c r="W1214" i="1" s="1"/>
  <c r="Y1214" i="1" s="1"/>
  <c r="T1150" i="1"/>
  <c r="W1150" i="1" s="1"/>
  <c r="Y1150" i="1" s="1"/>
  <c r="T1086" i="1"/>
  <c r="W1086" i="1" s="1"/>
  <c r="Y1086" i="1" s="1"/>
  <c r="T1022" i="1"/>
  <c r="W1022" i="1" s="1"/>
  <c r="Y1022" i="1" s="1"/>
  <c r="T958" i="1"/>
  <c r="W958" i="1" s="1"/>
  <c r="Y958" i="1" s="1"/>
  <c r="T894" i="1"/>
  <c r="W894" i="1" s="1"/>
  <c r="Y894" i="1" s="1"/>
  <c r="T830" i="1"/>
  <c r="W830" i="1" s="1"/>
  <c r="Y830" i="1" s="1"/>
  <c r="T766" i="1"/>
  <c r="W766" i="1" s="1"/>
  <c r="Y766" i="1" s="1"/>
  <c r="T702" i="1"/>
  <c r="W702" i="1" s="1"/>
  <c r="Y702" i="1" s="1"/>
  <c r="T638" i="1"/>
  <c r="W638" i="1" s="1"/>
  <c r="Y638" i="1" s="1"/>
  <c r="T574" i="1"/>
  <c r="W574" i="1" s="1"/>
  <c r="Y574" i="1" s="1"/>
  <c r="T510" i="1"/>
  <c r="W510" i="1" s="1"/>
  <c r="Y510" i="1" s="1"/>
  <c r="T438" i="1"/>
  <c r="W438" i="1" s="1"/>
  <c r="Y438" i="1" s="1"/>
  <c r="T374" i="1"/>
  <c r="W374" i="1" s="1"/>
  <c r="Y374" i="1" s="1"/>
  <c r="T310" i="1"/>
  <c r="W310" i="1" s="1"/>
  <c r="Y310" i="1" s="1"/>
  <c r="T246" i="1"/>
  <c r="W246" i="1" s="1"/>
  <c r="Y246" i="1" s="1"/>
  <c r="T182" i="1"/>
  <c r="W182" i="1" s="1"/>
  <c r="Y182" i="1" s="1"/>
  <c r="T118" i="1"/>
  <c r="W118" i="1" s="1"/>
  <c r="Y118" i="1" s="1"/>
  <c r="T54" i="1"/>
  <c r="W54" i="1" s="1"/>
  <c r="Y54" i="1" s="1"/>
  <c r="T3181" i="1"/>
  <c r="W3181" i="1" s="1"/>
  <c r="Y3181" i="1" s="1"/>
  <c r="T3117" i="1"/>
  <c r="W3117" i="1" s="1"/>
  <c r="Y3117" i="1" s="1"/>
  <c r="T3029" i="1"/>
  <c r="W3029" i="1" s="1"/>
  <c r="Y3029" i="1" s="1"/>
  <c r="T2949" i="1"/>
  <c r="W2949" i="1" s="1"/>
  <c r="Y2949" i="1" s="1"/>
  <c r="T2877" i="1"/>
  <c r="W2877" i="1" s="1"/>
  <c r="Y2877" i="1" s="1"/>
  <c r="T2813" i="1"/>
  <c r="W2813" i="1" s="1"/>
  <c r="Y2813" i="1" s="1"/>
  <c r="T2749" i="1"/>
  <c r="W2749" i="1" s="1"/>
  <c r="Y2749" i="1" s="1"/>
  <c r="T2685" i="1"/>
  <c r="W2685" i="1" s="1"/>
  <c r="Y2685" i="1" s="1"/>
  <c r="T2621" i="1"/>
  <c r="W2621" i="1" s="1"/>
  <c r="Y2621" i="1" s="1"/>
  <c r="T2557" i="1"/>
  <c r="W2557" i="1" s="1"/>
  <c r="Y2557" i="1" s="1"/>
  <c r="T2493" i="1"/>
  <c r="W2493" i="1" s="1"/>
  <c r="Y2493" i="1" s="1"/>
  <c r="T2429" i="1"/>
  <c r="W2429" i="1" s="1"/>
  <c r="Y2429" i="1" s="1"/>
  <c r="T2365" i="1"/>
  <c r="W2365" i="1" s="1"/>
  <c r="Y2365" i="1" s="1"/>
  <c r="T2301" i="1"/>
  <c r="W2301" i="1" s="1"/>
  <c r="Y2301" i="1" s="1"/>
  <c r="T2237" i="1"/>
  <c r="W2237" i="1" s="1"/>
  <c r="Y2237" i="1" s="1"/>
  <c r="T2173" i="1"/>
  <c r="W2173" i="1" s="1"/>
  <c r="Y2173" i="1" s="1"/>
  <c r="T2109" i="1"/>
  <c r="W2109" i="1" s="1"/>
  <c r="Y2109" i="1" s="1"/>
  <c r="T2045" i="1"/>
  <c r="W2045" i="1" s="1"/>
  <c r="Y2045" i="1" s="1"/>
  <c r="T1981" i="1"/>
  <c r="W1981" i="1" s="1"/>
  <c r="Y1981" i="1" s="1"/>
  <c r="T1917" i="1"/>
  <c r="W1917" i="1" s="1"/>
  <c r="Y1917" i="1" s="1"/>
  <c r="T1845" i="1"/>
  <c r="W1845" i="1" s="1"/>
  <c r="Y1845" i="1" s="1"/>
  <c r="T1781" i="1"/>
  <c r="W1781" i="1" s="1"/>
  <c r="Y1781" i="1" s="1"/>
  <c r="T1717" i="1"/>
  <c r="W1717" i="1" s="1"/>
  <c r="Y1717" i="1" s="1"/>
  <c r="T1653" i="1"/>
  <c r="W1653" i="1" s="1"/>
  <c r="Y1653" i="1" s="1"/>
  <c r="T1589" i="1"/>
  <c r="W1589" i="1" s="1"/>
  <c r="Y1589" i="1" s="1"/>
  <c r="T1525" i="1"/>
  <c r="W1525" i="1" s="1"/>
  <c r="Y1525" i="1" s="1"/>
  <c r="T1461" i="1"/>
  <c r="W1461" i="1" s="1"/>
  <c r="Y1461" i="1" s="1"/>
  <c r="T1389" i="1"/>
  <c r="W1389" i="1" s="1"/>
  <c r="Y1389" i="1" s="1"/>
  <c r="T1325" i="1"/>
  <c r="W1325" i="1" s="1"/>
  <c r="Y1325" i="1" s="1"/>
  <c r="T1253" i="1"/>
  <c r="W1253" i="1" s="1"/>
  <c r="Y1253" i="1" s="1"/>
  <c r="T1165" i="1"/>
  <c r="W1165" i="1" s="1"/>
  <c r="Y1165" i="1" s="1"/>
  <c r="T1101" i="1"/>
  <c r="W1101" i="1" s="1"/>
  <c r="Y1101" i="1" s="1"/>
  <c r="T1037" i="1"/>
  <c r="W1037" i="1" s="1"/>
  <c r="Y1037" i="1" s="1"/>
  <c r="T973" i="1"/>
  <c r="W973" i="1" s="1"/>
  <c r="Y973" i="1" s="1"/>
  <c r="T909" i="1"/>
  <c r="W909" i="1" s="1"/>
  <c r="Y909" i="1" s="1"/>
  <c r="T845" i="1"/>
  <c r="W845" i="1" s="1"/>
  <c r="Y845" i="1" s="1"/>
  <c r="T781" i="1"/>
  <c r="W781" i="1" s="1"/>
  <c r="Y781" i="1" s="1"/>
  <c r="T717" i="1"/>
  <c r="W717" i="1" s="1"/>
  <c r="Y717" i="1" s="1"/>
  <c r="T5508" i="1"/>
  <c r="W5508" i="1" s="1"/>
  <c r="Y5508" i="1" s="1"/>
  <c r="T5444" i="1"/>
  <c r="W5444" i="1" s="1"/>
  <c r="Y5444" i="1" s="1"/>
  <c r="T5380" i="1"/>
  <c r="W5380" i="1" s="1"/>
  <c r="Y5380" i="1" s="1"/>
  <c r="T5316" i="1"/>
  <c r="W5316" i="1" s="1"/>
  <c r="Y5316" i="1" s="1"/>
  <c r="T5252" i="1"/>
  <c r="W5252" i="1" s="1"/>
  <c r="Y5252" i="1" s="1"/>
  <c r="T5180" i="1"/>
  <c r="W5180" i="1" s="1"/>
  <c r="Y5180" i="1" s="1"/>
  <c r="T5108" i="1"/>
  <c r="W5108" i="1" s="1"/>
  <c r="Y5108" i="1" s="1"/>
  <c r="T5044" i="1"/>
  <c r="W5044" i="1" s="1"/>
  <c r="Y5044" i="1" s="1"/>
  <c r="T4980" i="1"/>
  <c r="W4980" i="1" s="1"/>
  <c r="Y4980" i="1" s="1"/>
  <c r="T4916" i="1"/>
  <c r="W4916" i="1" s="1"/>
  <c r="Y4916" i="1" s="1"/>
  <c r="T4852" i="1"/>
  <c r="W4852" i="1" s="1"/>
  <c r="Y4852" i="1" s="1"/>
  <c r="T4788" i="1"/>
  <c r="W4788" i="1" s="1"/>
  <c r="Y4788" i="1" s="1"/>
  <c r="T4724" i="1"/>
  <c r="W4724" i="1" s="1"/>
  <c r="Y4724" i="1" s="1"/>
  <c r="T4660" i="1"/>
  <c r="W4660" i="1" s="1"/>
  <c r="Y4660" i="1" s="1"/>
  <c r="T4596" i="1"/>
  <c r="W4596" i="1" s="1"/>
  <c r="Y4596" i="1" s="1"/>
  <c r="T4532" i="1"/>
  <c r="W4532" i="1" s="1"/>
  <c r="Y4532" i="1" s="1"/>
  <c r="T4468" i="1"/>
  <c r="W4468" i="1" s="1"/>
  <c r="Y4468" i="1" s="1"/>
  <c r="T1955" i="1"/>
  <c r="W1955" i="1" s="1"/>
  <c r="Y1955" i="1" s="1"/>
  <c r="T1891" i="1"/>
  <c r="W1891" i="1" s="1"/>
  <c r="Y1891" i="1" s="1"/>
  <c r="T1827" i="1"/>
  <c r="W1827" i="1" s="1"/>
  <c r="Y1827" i="1" s="1"/>
  <c r="T1763" i="1"/>
  <c r="W1763" i="1" s="1"/>
  <c r="Y1763" i="1" s="1"/>
  <c r="T1699" i="1"/>
  <c r="W1699" i="1" s="1"/>
  <c r="Y1699" i="1" s="1"/>
  <c r="T1635" i="1"/>
  <c r="W1635" i="1" s="1"/>
  <c r="Y1635" i="1" s="1"/>
  <c r="T1571" i="1"/>
  <c r="W1571" i="1" s="1"/>
  <c r="Y1571" i="1" s="1"/>
  <c r="T1507" i="1"/>
  <c r="W1507" i="1" s="1"/>
  <c r="Y1507" i="1" s="1"/>
  <c r="T1443" i="1"/>
  <c r="W1443" i="1" s="1"/>
  <c r="Y1443" i="1" s="1"/>
  <c r="T1379" i="1"/>
  <c r="W1379" i="1" s="1"/>
  <c r="Y1379" i="1" s="1"/>
  <c r="T1299" i="1"/>
  <c r="W1299" i="1" s="1"/>
  <c r="Y1299" i="1" s="1"/>
  <c r="T1235" i="1"/>
  <c r="W1235" i="1" s="1"/>
  <c r="Y1235" i="1" s="1"/>
  <c r="T1163" i="1"/>
  <c r="W1163" i="1" s="1"/>
  <c r="Y1163" i="1" s="1"/>
  <c r="T1099" i="1"/>
  <c r="W1099" i="1" s="1"/>
  <c r="Y1099" i="1" s="1"/>
  <c r="T1035" i="1"/>
  <c r="W1035" i="1" s="1"/>
  <c r="Y1035" i="1" s="1"/>
  <c r="T971" i="1"/>
  <c r="W971" i="1" s="1"/>
  <c r="Y971" i="1" s="1"/>
  <c r="T907" i="1"/>
  <c r="W907" i="1" s="1"/>
  <c r="Y907" i="1" s="1"/>
  <c r="T843" i="1"/>
  <c r="W843" i="1" s="1"/>
  <c r="Y843" i="1" s="1"/>
  <c r="T779" i="1"/>
  <c r="W779" i="1" s="1"/>
  <c r="Y779" i="1" s="1"/>
  <c r="T715" i="1"/>
  <c r="W715" i="1" s="1"/>
  <c r="Y715" i="1" s="1"/>
  <c r="T651" i="1"/>
  <c r="W651" i="1" s="1"/>
  <c r="Y651" i="1" s="1"/>
  <c r="T579" i="1"/>
  <c r="W579" i="1" s="1"/>
  <c r="Y579" i="1" s="1"/>
  <c r="T499" i="1"/>
  <c r="W499" i="1" s="1"/>
  <c r="Y499" i="1" s="1"/>
  <c r="T427" i="1"/>
  <c r="W427" i="1" s="1"/>
  <c r="Y427" i="1" s="1"/>
  <c r="T363" i="1"/>
  <c r="W363" i="1" s="1"/>
  <c r="Y363" i="1" s="1"/>
  <c r="T299" i="1"/>
  <c r="W299" i="1" s="1"/>
  <c r="Y299" i="1" s="1"/>
  <c r="T235" i="1"/>
  <c r="W235" i="1" s="1"/>
  <c r="Y235" i="1" s="1"/>
  <c r="T171" i="1"/>
  <c r="W171" i="1" s="1"/>
  <c r="Y171" i="1" s="1"/>
  <c r="T107" i="1"/>
  <c r="W107" i="1" s="1"/>
  <c r="Y107" i="1" s="1"/>
  <c r="T43" i="1"/>
  <c r="W43" i="1" s="1"/>
  <c r="Y43" i="1" s="1"/>
  <c r="T661" i="1"/>
  <c r="W661" i="1" s="1"/>
  <c r="Y661" i="1" s="1"/>
  <c r="T589" i="1"/>
  <c r="W589" i="1" s="1"/>
  <c r="Y589" i="1" s="1"/>
  <c r="T525" i="1"/>
  <c r="W525" i="1" s="1"/>
  <c r="Y525" i="1" s="1"/>
  <c r="T461" i="1"/>
  <c r="W461" i="1" s="1"/>
  <c r="Y461" i="1" s="1"/>
  <c r="T389" i="1"/>
  <c r="W389" i="1" s="1"/>
  <c r="Y389" i="1" s="1"/>
  <c r="T325" i="1"/>
  <c r="W325" i="1" s="1"/>
  <c r="Y325" i="1" s="1"/>
  <c r="T261" i="1"/>
  <c r="W261" i="1" s="1"/>
  <c r="Y261" i="1" s="1"/>
  <c r="T197" i="1"/>
  <c r="W197" i="1" s="1"/>
  <c r="Y197" i="1" s="1"/>
  <c r="T133" i="1"/>
  <c r="W133" i="1" s="1"/>
  <c r="Y133" i="1" s="1"/>
  <c r="T69" i="1"/>
  <c r="W69" i="1" s="1"/>
  <c r="Y69" i="1" s="1"/>
  <c r="T5" i="1"/>
  <c r="W5" i="1" s="1"/>
  <c r="Y5" i="1" s="1"/>
  <c r="T4388" i="1"/>
  <c r="W4388" i="1" s="1"/>
  <c r="Y4388" i="1" s="1"/>
  <c r="T4324" i="1"/>
  <c r="W4324" i="1" s="1"/>
  <c r="Y4324" i="1" s="1"/>
  <c r="T4260" i="1"/>
  <c r="W4260" i="1" s="1"/>
  <c r="Y4260" i="1" s="1"/>
  <c r="T4188" i="1"/>
  <c r="W4188" i="1" s="1"/>
  <c r="Y4188" i="1" s="1"/>
  <c r="T4124" i="1"/>
  <c r="W4124" i="1" s="1"/>
  <c r="Y4124" i="1" s="1"/>
  <c r="T4052" i="1"/>
  <c r="W4052" i="1" s="1"/>
  <c r="Y4052" i="1" s="1"/>
  <c r="T3988" i="1"/>
  <c r="W3988" i="1" s="1"/>
  <c r="Y3988" i="1" s="1"/>
  <c r="T3924" i="1"/>
  <c r="W3924" i="1" s="1"/>
  <c r="Y3924" i="1" s="1"/>
  <c r="T3860" i="1"/>
  <c r="W3860" i="1" s="1"/>
  <c r="Y3860" i="1" s="1"/>
  <c r="T3796" i="1"/>
  <c r="W3796" i="1" s="1"/>
  <c r="Y3796" i="1" s="1"/>
  <c r="T3732" i="1"/>
  <c r="W3732" i="1" s="1"/>
  <c r="Y3732" i="1" s="1"/>
  <c r="T3668" i="1"/>
  <c r="W3668" i="1" s="1"/>
  <c r="Y3668" i="1" s="1"/>
  <c r="T3604" i="1"/>
  <c r="W3604" i="1" s="1"/>
  <c r="Y3604" i="1" s="1"/>
  <c r="T3540" i="1"/>
  <c r="W3540" i="1" s="1"/>
  <c r="Y3540" i="1" s="1"/>
  <c r="T3476" i="1"/>
  <c r="W3476" i="1" s="1"/>
  <c r="Y3476" i="1" s="1"/>
  <c r="T3412" i="1"/>
  <c r="W3412" i="1" s="1"/>
  <c r="Y3412" i="1" s="1"/>
  <c r="T3348" i="1"/>
  <c r="W3348" i="1" s="1"/>
  <c r="Y3348" i="1" s="1"/>
  <c r="T3284" i="1"/>
  <c r="W3284" i="1" s="1"/>
  <c r="Y3284" i="1" s="1"/>
  <c r="T3220" i="1"/>
  <c r="W3220" i="1" s="1"/>
  <c r="Y3220" i="1" s="1"/>
  <c r="T3156" i="1"/>
  <c r="W3156" i="1" s="1"/>
  <c r="Y3156" i="1" s="1"/>
  <c r="T3092" i="1"/>
  <c r="W3092" i="1" s="1"/>
  <c r="Y3092" i="1" s="1"/>
  <c r="T3028" i="1"/>
  <c r="W3028" i="1" s="1"/>
  <c r="Y3028" i="1" s="1"/>
  <c r="T2964" i="1"/>
  <c r="W2964" i="1" s="1"/>
  <c r="Y2964" i="1" s="1"/>
  <c r="T2900" i="1"/>
  <c r="W2900" i="1" s="1"/>
  <c r="Y2900" i="1" s="1"/>
  <c r="T2820" i="1"/>
  <c r="W2820" i="1" s="1"/>
  <c r="Y2820" i="1" s="1"/>
  <c r="T2756" i="1"/>
  <c r="W2756" i="1" s="1"/>
  <c r="Y2756" i="1" s="1"/>
  <c r="T2692" i="1"/>
  <c r="W2692" i="1" s="1"/>
  <c r="Y2692" i="1" s="1"/>
  <c r="T2628" i="1"/>
  <c r="W2628" i="1" s="1"/>
  <c r="Y2628" i="1" s="1"/>
  <c r="T2564" i="1"/>
  <c r="W2564" i="1" s="1"/>
  <c r="Y2564" i="1" s="1"/>
  <c r="T2500" i="1"/>
  <c r="W2500" i="1" s="1"/>
  <c r="Y2500" i="1" s="1"/>
  <c r="T2436" i="1"/>
  <c r="W2436" i="1" s="1"/>
  <c r="Y2436" i="1" s="1"/>
  <c r="T2372" i="1"/>
  <c r="W2372" i="1" s="1"/>
  <c r="Y2372" i="1" s="1"/>
  <c r="T2292" i="1"/>
  <c r="W2292" i="1" s="1"/>
  <c r="Y2292" i="1" s="1"/>
  <c r="T2228" i="1"/>
  <c r="W2228" i="1" s="1"/>
  <c r="Y2228" i="1" s="1"/>
  <c r="T2164" i="1"/>
  <c r="W2164" i="1" s="1"/>
  <c r="Y2164" i="1" s="1"/>
  <c r="T2100" i="1"/>
  <c r="W2100" i="1" s="1"/>
  <c r="Y2100" i="1" s="1"/>
  <c r="T2036" i="1"/>
  <c r="W2036" i="1" s="1"/>
  <c r="Y2036" i="1" s="1"/>
  <c r="T1972" i="1"/>
  <c r="W1972" i="1" s="1"/>
  <c r="Y1972" i="1" s="1"/>
  <c r="T1908" i="1"/>
  <c r="W1908" i="1" s="1"/>
  <c r="Y1908" i="1" s="1"/>
  <c r="T1836" i="1"/>
  <c r="W1836" i="1" s="1"/>
  <c r="Y1836" i="1" s="1"/>
  <c r="T1772" i="1"/>
  <c r="W1772" i="1" s="1"/>
  <c r="Y1772" i="1" s="1"/>
  <c r="T1708" i="1"/>
  <c r="W1708" i="1" s="1"/>
  <c r="Y1708" i="1" s="1"/>
  <c r="T1644" i="1"/>
  <c r="W1644" i="1" s="1"/>
  <c r="Y1644" i="1" s="1"/>
  <c r="T1580" i="1"/>
  <c r="W1580" i="1" s="1"/>
  <c r="Y1580" i="1" s="1"/>
  <c r="T1516" i="1"/>
  <c r="W1516" i="1" s="1"/>
  <c r="Y1516" i="1" s="1"/>
  <c r="T1428" i="1"/>
  <c r="W1428" i="1" s="1"/>
  <c r="Y1428" i="1" s="1"/>
  <c r="T1356" i="1"/>
  <c r="W1356" i="1" s="1"/>
  <c r="Y1356" i="1" s="1"/>
  <c r="T1276" i="1"/>
  <c r="W1276" i="1" s="1"/>
  <c r="Y1276" i="1" s="1"/>
  <c r="T1204" i="1"/>
  <c r="W1204" i="1" s="1"/>
  <c r="Y1204" i="1" s="1"/>
  <c r="T1140" i="1"/>
  <c r="W1140" i="1" s="1"/>
  <c r="Y1140" i="1" s="1"/>
  <c r="T1076" i="1"/>
  <c r="W1076" i="1" s="1"/>
  <c r="Y1076" i="1" s="1"/>
  <c r="T1012" i="1"/>
  <c r="W1012" i="1" s="1"/>
  <c r="Y1012" i="1" s="1"/>
  <c r="T948" i="1"/>
  <c r="W948" i="1" s="1"/>
  <c r="Y948" i="1" s="1"/>
  <c r="T884" i="1"/>
  <c r="W884" i="1" s="1"/>
  <c r="Y884" i="1" s="1"/>
  <c r="T820" i="1"/>
  <c r="W820" i="1" s="1"/>
  <c r="Y820" i="1" s="1"/>
  <c r="T756" i="1"/>
  <c r="W756" i="1" s="1"/>
  <c r="Y756" i="1" s="1"/>
  <c r="T692" i="1"/>
  <c r="W692" i="1" s="1"/>
  <c r="Y692" i="1" s="1"/>
  <c r="T628" i="1"/>
  <c r="W628" i="1" s="1"/>
  <c r="Y628" i="1" s="1"/>
  <c r="T564" i="1"/>
  <c r="W564" i="1" s="1"/>
  <c r="Y564" i="1" s="1"/>
  <c r="T500" i="1"/>
  <c r="W500" i="1" s="1"/>
  <c r="Y500" i="1" s="1"/>
  <c r="T436" i="1"/>
  <c r="W436" i="1" s="1"/>
  <c r="Y436" i="1" s="1"/>
  <c r="T364" i="1"/>
  <c r="W364" i="1" s="1"/>
  <c r="Y364" i="1" s="1"/>
  <c r="T300" i="1"/>
  <c r="W300" i="1" s="1"/>
  <c r="Y300" i="1" s="1"/>
  <c r="T236" i="1"/>
  <c r="W236" i="1" s="1"/>
  <c r="Y236" i="1" s="1"/>
  <c r="T172" i="1"/>
  <c r="W172" i="1" s="1"/>
  <c r="Y172" i="1" s="1"/>
  <c r="T108" i="1"/>
  <c r="W108" i="1" s="1"/>
  <c r="Y108" i="1" s="1"/>
  <c r="T44" i="1"/>
  <c r="W44" i="1" s="1"/>
  <c r="Y44" i="1" s="1"/>
  <c r="T3434" i="1"/>
  <c r="W3434" i="1" s="1"/>
  <c r="Y3434" i="1" s="1"/>
  <c r="T3370" i="1"/>
  <c r="W3370" i="1" s="1"/>
  <c r="Y3370" i="1" s="1"/>
  <c r="T3306" i="1"/>
  <c r="W3306" i="1" s="1"/>
  <c r="Y3306" i="1" s="1"/>
  <c r="T3242" i="1"/>
  <c r="W3242" i="1" s="1"/>
  <c r="Y3242" i="1" s="1"/>
  <c r="T3178" i="1"/>
  <c r="W3178" i="1" s="1"/>
  <c r="Y3178" i="1" s="1"/>
  <c r="T3114" i="1"/>
  <c r="W3114" i="1" s="1"/>
  <c r="Y3114" i="1" s="1"/>
  <c r="T3042" i="1"/>
  <c r="W3042" i="1" s="1"/>
  <c r="Y3042" i="1" s="1"/>
  <c r="T2978" i="1"/>
  <c r="W2978" i="1" s="1"/>
  <c r="Y2978" i="1" s="1"/>
  <c r="T2906" i="1"/>
  <c r="W2906" i="1" s="1"/>
  <c r="Y2906" i="1" s="1"/>
  <c r="T2826" i="1"/>
  <c r="W2826" i="1" s="1"/>
  <c r="Y2826" i="1" s="1"/>
  <c r="T2762" i="1"/>
  <c r="W2762" i="1" s="1"/>
  <c r="Y2762" i="1" s="1"/>
  <c r="T2698" i="1"/>
  <c r="W2698" i="1" s="1"/>
  <c r="Y2698" i="1" s="1"/>
  <c r="T2634" i="1"/>
  <c r="W2634" i="1" s="1"/>
  <c r="Y2634" i="1" s="1"/>
  <c r="T2570" i="1"/>
  <c r="W2570" i="1" s="1"/>
  <c r="Y2570" i="1" s="1"/>
  <c r="T2506" i="1"/>
  <c r="W2506" i="1" s="1"/>
  <c r="Y2506" i="1" s="1"/>
  <c r="T2442" i="1"/>
  <c r="W2442" i="1" s="1"/>
  <c r="Y2442" i="1" s="1"/>
  <c r="T2378" i="1"/>
  <c r="W2378" i="1" s="1"/>
  <c r="Y2378" i="1" s="1"/>
  <c r="T2314" i="1"/>
  <c r="W2314" i="1" s="1"/>
  <c r="Y2314" i="1" s="1"/>
  <c r="T2226" i="1"/>
  <c r="W2226" i="1" s="1"/>
  <c r="Y2226" i="1" s="1"/>
  <c r="T2162" i="1"/>
  <c r="W2162" i="1" s="1"/>
  <c r="Y2162" i="1" s="1"/>
  <c r="T2098" i="1"/>
  <c r="W2098" i="1" s="1"/>
  <c r="Y2098" i="1" s="1"/>
  <c r="T2034" i="1"/>
  <c r="W2034" i="1" s="1"/>
  <c r="Y2034" i="1" s="1"/>
  <c r="T1970" i="1"/>
  <c r="W1970" i="1" s="1"/>
  <c r="Y1970" i="1" s="1"/>
  <c r="T1906" i="1"/>
  <c r="W1906" i="1" s="1"/>
  <c r="Y1906" i="1" s="1"/>
  <c r="T1842" i="1"/>
  <c r="W1842" i="1" s="1"/>
  <c r="Y1842" i="1" s="1"/>
  <c r="T1778" i="1"/>
  <c r="W1778" i="1" s="1"/>
  <c r="Y1778" i="1" s="1"/>
  <c r="T1714" i="1"/>
  <c r="W1714" i="1" s="1"/>
  <c r="Y1714" i="1" s="1"/>
  <c r="T1650" i="1"/>
  <c r="W1650" i="1" s="1"/>
  <c r="Y1650" i="1" s="1"/>
  <c r="T1586" i="1"/>
  <c r="W1586" i="1" s="1"/>
  <c r="Y1586" i="1" s="1"/>
  <c r="T1522" i="1"/>
  <c r="W1522" i="1" s="1"/>
  <c r="Y1522" i="1" s="1"/>
  <c r="T1442" i="1"/>
  <c r="W1442" i="1" s="1"/>
  <c r="Y1442" i="1" s="1"/>
  <c r="T1378" i="1"/>
  <c r="W1378" i="1" s="1"/>
  <c r="Y1378" i="1" s="1"/>
  <c r="T1306" i="1"/>
  <c r="W1306" i="1" s="1"/>
  <c r="Y1306" i="1" s="1"/>
  <c r="T1242" i="1"/>
  <c r="W1242" i="1" s="1"/>
  <c r="Y1242" i="1" s="1"/>
  <c r="T1170" i="1"/>
  <c r="W1170" i="1" s="1"/>
  <c r="Y1170" i="1" s="1"/>
  <c r="T1106" i="1"/>
  <c r="W1106" i="1" s="1"/>
  <c r="Y1106" i="1" s="1"/>
  <c r="T1042" i="1"/>
  <c r="W1042" i="1" s="1"/>
  <c r="Y1042" i="1" s="1"/>
  <c r="T978" i="1"/>
  <c r="W978" i="1" s="1"/>
  <c r="Y978" i="1" s="1"/>
  <c r="T906" i="1"/>
  <c r="W906" i="1" s="1"/>
  <c r="Y906" i="1" s="1"/>
  <c r="T842" i="1"/>
  <c r="W842" i="1" s="1"/>
  <c r="Y842" i="1" s="1"/>
  <c r="T778" i="1"/>
  <c r="W778" i="1" s="1"/>
  <c r="Y778" i="1" s="1"/>
  <c r="T714" i="1"/>
  <c r="W714" i="1" s="1"/>
  <c r="Y714" i="1" s="1"/>
  <c r="T650" i="1"/>
  <c r="W650" i="1" s="1"/>
  <c r="Y650" i="1" s="1"/>
  <c r="T578" i="1"/>
  <c r="W578" i="1" s="1"/>
  <c r="Y578" i="1" s="1"/>
  <c r="T514" i="1"/>
  <c r="W514" i="1" s="1"/>
  <c r="Y514" i="1" s="1"/>
  <c r="T450" i="1"/>
  <c r="W450" i="1" s="1"/>
  <c r="Y450" i="1" s="1"/>
  <c r="T386" i="1"/>
  <c r="W386" i="1" s="1"/>
  <c r="Y386" i="1" s="1"/>
  <c r="T322" i="1"/>
  <c r="W322" i="1" s="1"/>
  <c r="Y322" i="1" s="1"/>
  <c r="T258" i="1"/>
  <c r="W258" i="1" s="1"/>
  <c r="Y258" i="1" s="1"/>
  <c r="T194" i="1"/>
  <c r="W194" i="1" s="1"/>
  <c r="Y194" i="1" s="1"/>
  <c r="T122" i="1"/>
  <c r="W122" i="1" s="1"/>
  <c r="Y122" i="1" s="1"/>
  <c r="T58" i="1"/>
  <c r="W58" i="1" s="1"/>
  <c r="Y58" i="1" s="1"/>
  <c r="T303" i="1"/>
  <c r="W303" i="1" s="1"/>
  <c r="Y303" i="1" s="1"/>
  <c r="T167" i="1"/>
  <c r="W167" i="1" s="1"/>
  <c r="Y167" i="1" s="1"/>
  <c r="T39" i="1"/>
  <c r="W39" i="1" s="1"/>
  <c r="Y39" i="1" s="1"/>
  <c r="T280" i="1"/>
  <c r="W280" i="1" s="1"/>
  <c r="Y280" i="1" s="1"/>
  <c r="T216" i="1"/>
  <c r="W216" i="1" s="1"/>
  <c r="Y216" i="1" s="1"/>
  <c r="T152" i="1"/>
  <c r="W152" i="1" s="1"/>
  <c r="Y152" i="1" s="1"/>
  <c r="T88" i="1"/>
  <c r="W88" i="1" s="1"/>
  <c r="Y88" i="1" s="1"/>
  <c r="T24" i="1"/>
  <c r="W24" i="1" s="1"/>
  <c r="Y24" i="1" s="1"/>
  <c r="T231" i="1"/>
  <c r="W231" i="1" s="1"/>
  <c r="Y231" i="1" s="1"/>
  <c r="T111" i="1"/>
  <c r="W111" i="1" s="1"/>
  <c r="Y111" i="1" s="1"/>
  <c r="T6548" i="1"/>
  <c r="W6548" i="1" s="1"/>
  <c r="Y6548" i="1" s="1"/>
  <c r="T5868" i="1"/>
  <c r="W5868" i="1" s="1"/>
  <c r="Y5868" i="1" s="1"/>
  <c r="T2868" i="1"/>
  <c r="W2868" i="1" s="1"/>
  <c r="Y2868" i="1" s="1"/>
  <c r="T1316" i="1"/>
  <c r="W1316" i="1" s="1"/>
  <c r="Y1316" i="1" s="1"/>
  <c r="T7331" i="1"/>
  <c r="W7331" i="1" s="1"/>
  <c r="Y7331" i="1" s="1"/>
  <c r="T6211" i="1"/>
  <c r="W6211" i="1" s="1"/>
  <c r="Y6211" i="1" s="1"/>
  <c r="T3107" i="1"/>
  <c r="W3107" i="1" s="1"/>
  <c r="Y3107" i="1" s="1"/>
  <c r="T1331" i="1"/>
  <c r="W1331" i="1" s="1"/>
  <c r="Y1331" i="1" s="1"/>
  <c r="T6554" i="1"/>
  <c r="W6554" i="1" s="1"/>
  <c r="Y6554" i="1" s="1"/>
  <c r="T5154" i="1"/>
  <c r="W5154" i="1" s="1"/>
  <c r="Y5154" i="1" s="1"/>
  <c r="T4066" i="1"/>
  <c r="W4066" i="1" s="1"/>
  <c r="Y4066" i="1" s="1"/>
  <c r="T7961" i="1"/>
  <c r="W7961" i="1" s="1"/>
  <c r="Y7961" i="1" s="1"/>
  <c r="T6193" i="1"/>
  <c r="W6193" i="1" s="1"/>
  <c r="Y6193" i="1" s="1"/>
  <c r="T3089" i="1"/>
  <c r="W3089" i="1" s="1"/>
  <c r="Y3089" i="1" s="1"/>
  <c r="T1585" i="1"/>
  <c r="W1585" i="1" s="1"/>
  <c r="Y1585" i="1" s="1"/>
  <c r="T7864" i="1"/>
  <c r="W7864" i="1" s="1"/>
  <c r="Y7864" i="1" s="1"/>
  <c r="T6280" i="1"/>
  <c r="W6280" i="1" s="1"/>
  <c r="Y6280" i="1" s="1"/>
  <c r="T4072" i="1"/>
  <c r="W4072" i="1" s="1"/>
  <c r="Y4072" i="1" s="1"/>
  <c r="T2912" i="1"/>
  <c r="W2912" i="1" s="1"/>
  <c r="Y2912" i="1" s="1"/>
  <c r="T528" i="1"/>
  <c r="W528" i="1" s="1"/>
  <c r="Y528" i="1" s="1"/>
  <c r="T6719" i="1"/>
  <c r="W6719" i="1" s="1"/>
  <c r="Y6719" i="1" s="1"/>
  <c r="T5855" i="1"/>
  <c r="W5855" i="1" s="1"/>
  <c r="Y5855" i="1" s="1"/>
  <c r="T3079" i="1"/>
  <c r="W3079" i="1" s="1"/>
  <c r="Y3079" i="1" s="1"/>
  <c r="T1535" i="1"/>
  <c r="W1535" i="1" s="1"/>
  <c r="Y1535" i="1" s="1"/>
  <c r="T6678" i="1"/>
  <c r="W6678" i="1" s="1"/>
  <c r="Y6678" i="1" s="1"/>
  <c r="T6214" i="1"/>
  <c r="W6214" i="1" s="1"/>
  <c r="Y6214" i="1" s="1"/>
  <c r="T4814" i="1"/>
  <c r="W4814" i="1" s="1"/>
  <c r="Y4814" i="1" s="1"/>
  <c r="T1330" i="1"/>
  <c r="W1330" i="1" s="1"/>
  <c r="Y1330" i="1" s="1"/>
  <c r="T1359" i="1"/>
  <c r="W1359" i="1" s="1"/>
  <c r="Y1359" i="1" s="1"/>
  <c r="T3086" i="1"/>
  <c r="W3086" i="1" s="1"/>
  <c r="Y3086" i="1" s="1"/>
  <c r="T1518" i="1"/>
  <c r="W1518" i="1" s="1"/>
  <c r="Y1518" i="1" s="1"/>
  <c r="T8053" i="1"/>
  <c r="W8053" i="1" s="1"/>
  <c r="Y8053" i="1" s="1"/>
  <c r="T6333" i="1"/>
  <c r="W6333" i="1" s="1"/>
  <c r="Y6333" i="1" s="1"/>
  <c r="T4149" i="1"/>
  <c r="W4149" i="1" s="1"/>
  <c r="Y4149" i="1" s="1"/>
  <c r="T1421" i="1"/>
  <c r="W1421" i="1" s="1"/>
  <c r="Y1421" i="1" s="1"/>
  <c r="T7216" i="1"/>
  <c r="W7216" i="1" s="1"/>
  <c r="Y7216" i="1" s="1"/>
  <c r="T7152" i="1"/>
  <c r="W7152" i="1" s="1"/>
  <c r="Y7152" i="1" s="1"/>
  <c r="T7088" i="1"/>
  <c r="W7088" i="1" s="1"/>
  <c r="Y7088" i="1" s="1"/>
  <c r="T7024" i="1"/>
  <c r="W7024" i="1" s="1"/>
  <c r="Y7024" i="1" s="1"/>
  <c r="T6960" i="1"/>
  <c r="W6960" i="1" s="1"/>
  <c r="Y6960" i="1" s="1"/>
  <c r="T6896" i="1"/>
  <c r="W6896" i="1" s="1"/>
  <c r="Y6896" i="1" s="1"/>
  <c r="T8095" i="1"/>
  <c r="W8095" i="1" s="1"/>
  <c r="Y8095" i="1" s="1"/>
  <c r="T8023" i="1"/>
  <c r="W8023" i="1" s="1"/>
  <c r="Y8023" i="1" s="1"/>
  <c r="T7959" i="1"/>
  <c r="W7959" i="1" s="1"/>
  <c r="Y7959" i="1" s="1"/>
  <c r="T7895" i="1"/>
  <c r="W7895" i="1" s="1"/>
  <c r="Y7895" i="1" s="1"/>
  <c r="T7823" i="1"/>
  <c r="W7823" i="1" s="1"/>
  <c r="Y7823" i="1" s="1"/>
  <c r="T7751" i="1"/>
  <c r="W7751" i="1" s="1"/>
  <c r="Y7751" i="1" s="1"/>
  <c r="T7687" i="1"/>
  <c r="W7687" i="1" s="1"/>
  <c r="Y7687" i="1" s="1"/>
  <c r="T7623" i="1"/>
  <c r="W7623" i="1" s="1"/>
  <c r="Y7623" i="1" s="1"/>
  <c r="T7559" i="1"/>
  <c r="W7559" i="1" s="1"/>
  <c r="Y7559" i="1" s="1"/>
  <c r="T7495" i="1"/>
  <c r="W7495" i="1" s="1"/>
  <c r="Y7495" i="1" s="1"/>
  <c r="T7415" i="1"/>
  <c r="W7415" i="1" s="1"/>
  <c r="Y7415" i="1" s="1"/>
  <c r="T7351" i="1"/>
  <c r="W7351" i="1" s="1"/>
  <c r="Y7351" i="1" s="1"/>
  <c r="T7287" i="1"/>
  <c r="W7287" i="1" s="1"/>
  <c r="Y7287" i="1" s="1"/>
  <c r="T7215" i="1"/>
  <c r="W7215" i="1" s="1"/>
  <c r="Y7215" i="1" s="1"/>
  <c r="T7151" i="1"/>
  <c r="W7151" i="1" s="1"/>
  <c r="Y7151" i="1" s="1"/>
  <c r="T7087" i="1"/>
  <c r="W7087" i="1" s="1"/>
  <c r="Y7087" i="1" s="1"/>
  <c r="T7023" i="1"/>
  <c r="W7023" i="1" s="1"/>
  <c r="Y7023" i="1" s="1"/>
  <c r="T6959" i="1"/>
  <c r="W6959" i="1" s="1"/>
  <c r="Y6959" i="1" s="1"/>
  <c r="T6895" i="1"/>
  <c r="W6895" i="1" s="1"/>
  <c r="Y6895" i="1" s="1"/>
  <c r="T8045" i="1"/>
  <c r="W8045" i="1" s="1"/>
  <c r="Y8045" i="1" s="1"/>
  <c r="T7981" i="1"/>
  <c r="W7981" i="1" s="1"/>
  <c r="Y7981" i="1" s="1"/>
  <c r="T7917" i="1"/>
  <c r="W7917" i="1" s="1"/>
  <c r="Y7917" i="1" s="1"/>
  <c r="T7853" i="1"/>
  <c r="W7853" i="1" s="1"/>
  <c r="Y7853" i="1" s="1"/>
  <c r="T7781" i="1"/>
  <c r="W7781" i="1" s="1"/>
  <c r="Y7781" i="1" s="1"/>
  <c r="T7709" i="1"/>
  <c r="W7709" i="1" s="1"/>
  <c r="Y7709" i="1" s="1"/>
  <c r="T7645" i="1"/>
  <c r="W7645" i="1" s="1"/>
  <c r="Y7645" i="1" s="1"/>
  <c r="T7581" i="1"/>
  <c r="W7581" i="1" s="1"/>
  <c r="Y7581" i="1" s="1"/>
  <c r="T7517" i="1"/>
  <c r="W7517" i="1" s="1"/>
  <c r="Y7517" i="1" s="1"/>
  <c r="T7453" i="1"/>
  <c r="W7453" i="1" s="1"/>
  <c r="Y7453" i="1" s="1"/>
  <c r="T7389" i="1"/>
  <c r="W7389" i="1" s="1"/>
  <c r="Y7389" i="1" s="1"/>
  <c r="T7309" i="1"/>
  <c r="W7309" i="1" s="1"/>
  <c r="Y7309" i="1" s="1"/>
  <c r="T7245" i="1"/>
  <c r="W7245" i="1" s="1"/>
  <c r="Y7245" i="1" s="1"/>
  <c r="T7181" i="1"/>
  <c r="W7181" i="1" s="1"/>
  <c r="Y7181" i="1" s="1"/>
  <c r="T7117" i="1"/>
  <c r="W7117" i="1" s="1"/>
  <c r="Y7117" i="1" s="1"/>
  <c r="T7053" i="1"/>
  <c r="W7053" i="1" s="1"/>
  <c r="Y7053" i="1" s="1"/>
  <c r="T6989" i="1"/>
  <c r="W6989" i="1" s="1"/>
  <c r="Y6989" i="1" s="1"/>
  <c r="T6850" i="1"/>
  <c r="W6850" i="1" s="1"/>
  <c r="Y6850" i="1" s="1"/>
  <c r="T6786" i="1"/>
  <c r="W6786" i="1" s="1"/>
  <c r="Y6786" i="1" s="1"/>
  <c r="T6722" i="1"/>
  <c r="W6722" i="1" s="1"/>
  <c r="Y6722" i="1" s="1"/>
  <c r="T6658" i="1"/>
  <c r="W6658" i="1" s="1"/>
  <c r="Y6658" i="1" s="1"/>
  <c r="T6594" i="1"/>
  <c r="W6594" i="1" s="1"/>
  <c r="Y6594" i="1" s="1"/>
  <c r="T6522" i="1"/>
  <c r="W6522" i="1" s="1"/>
  <c r="Y6522" i="1" s="1"/>
  <c r="T6458" i="1"/>
  <c r="W6458" i="1" s="1"/>
  <c r="Y6458" i="1" s="1"/>
  <c r="T6394" i="1"/>
  <c r="W6394" i="1" s="1"/>
  <c r="Y6394" i="1" s="1"/>
  <c r="T6322" i="1"/>
  <c r="W6322" i="1" s="1"/>
  <c r="Y6322" i="1" s="1"/>
  <c r="T6242" i="1"/>
  <c r="W6242" i="1" s="1"/>
  <c r="Y6242" i="1" s="1"/>
  <c r="T6146" i="1"/>
  <c r="W6146" i="1" s="1"/>
  <c r="Y6146" i="1" s="1"/>
  <c r="T6082" i="1"/>
  <c r="W6082" i="1" s="1"/>
  <c r="Y6082" i="1" s="1"/>
  <c r="T6833" i="1"/>
  <c r="W6833" i="1" s="1"/>
  <c r="Y6833" i="1" s="1"/>
  <c r="T6769" i="1"/>
  <c r="W6769" i="1" s="1"/>
  <c r="Y6769" i="1" s="1"/>
  <c r="T6697" i="1"/>
  <c r="W6697" i="1" s="1"/>
  <c r="Y6697" i="1" s="1"/>
  <c r="T6625" i="1"/>
  <c r="W6625" i="1" s="1"/>
  <c r="Y6625" i="1" s="1"/>
  <c r="T6561" i="1"/>
  <c r="W6561" i="1" s="1"/>
  <c r="Y6561" i="1" s="1"/>
  <c r="T6497" i="1"/>
  <c r="W6497" i="1" s="1"/>
  <c r="Y6497" i="1" s="1"/>
  <c r="T6433" i="1"/>
  <c r="W6433" i="1" s="1"/>
  <c r="Y6433" i="1" s="1"/>
  <c r="T6369" i="1"/>
  <c r="W6369" i="1" s="1"/>
  <c r="Y6369" i="1" s="1"/>
  <c r="T6305" i="1"/>
  <c r="W6305" i="1" s="1"/>
  <c r="Y6305" i="1" s="1"/>
  <c r="T6217" i="1"/>
  <c r="W6217" i="1" s="1"/>
  <c r="Y6217" i="1" s="1"/>
  <c r="T6145" i="1"/>
  <c r="W6145" i="1" s="1"/>
  <c r="Y6145" i="1" s="1"/>
  <c r="T6081" i="1"/>
  <c r="W6081" i="1" s="1"/>
  <c r="Y6081" i="1" s="1"/>
  <c r="T6808" i="1"/>
  <c r="W6808" i="1" s="1"/>
  <c r="Y6808" i="1" s="1"/>
  <c r="T6728" i="1"/>
  <c r="W6728" i="1" s="1"/>
  <c r="Y6728" i="1" s="1"/>
  <c r="T6664" i="1"/>
  <c r="W6664" i="1" s="1"/>
  <c r="Y6664" i="1" s="1"/>
  <c r="T6600" i="1"/>
  <c r="W6600" i="1" s="1"/>
  <c r="Y6600" i="1" s="1"/>
  <c r="T6536" i="1"/>
  <c r="W6536" i="1" s="1"/>
  <c r="Y6536" i="1" s="1"/>
  <c r="T6472" i="1"/>
  <c r="W6472" i="1" s="1"/>
  <c r="Y6472" i="1" s="1"/>
  <c r="T6400" i="1"/>
  <c r="W6400" i="1" s="1"/>
  <c r="Y6400" i="1" s="1"/>
  <c r="T6312" i="1"/>
  <c r="W6312" i="1" s="1"/>
  <c r="Y6312" i="1" s="1"/>
  <c r="T6232" i="1"/>
  <c r="W6232" i="1" s="1"/>
  <c r="Y6232" i="1" s="1"/>
  <c r="T6152" i="1"/>
  <c r="W6152" i="1" s="1"/>
  <c r="Y6152" i="1" s="1"/>
  <c r="T6088" i="1"/>
  <c r="W6088" i="1" s="1"/>
  <c r="Y6088" i="1" s="1"/>
  <c r="T6024" i="1"/>
  <c r="W6024" i="1" s="1"/>
  <c r="Y6024" i="1" s="1"/>
  <c r="T5952" i="1"/>
  <c r="W5952" i="1" s="1"/>
  <c r="Y5952" i="1" s="1"/>
  <c r="T5888" i="1"/>
  <c r="W5888" i="1" s="1"/>
  <c r="Y5888" i="1" s="1"/>
  <c r="T5824" i="1"/>
  <c r="W5824" i="1" s="1"/>
  <c r="Y5824" i="1" s="1"/>
  <c r="T6863" i="1"/>
  <c r="W6863" i="1" s="1"/>
  <c r="Y6863" i="1" s="1"/>
  <c r="T6799" i="1"/>
  <c r="W6799" i="1" s="1"/>
  <c r="Y6799" i="1" s="1"/>
  <c r="T6735" i="1"/>
  <c r="W6735" i="1" s="1"/>
  <c r="Y6735" i="1" s="1"/>
  <c r="T6663" i="1"/>
  <c r="W6663" i="1" s="1"/>
  <c r="Y6663" i="1" s="1"/>
  <c r="T6591" i="1"/>
  <c r="W6591" i="1" s="1"/>
  <c r="Y6591" i="1" s="1"/>
  <c r="T6527" i="1"/>
  <c r="W6527" i="1" s="1"/>
  <c r="Y6527" i="1" s="1"/>
  <c r="T6463" i="1"/>
  <c r="W6463" i="1" s="1"/>
  <c r="Y6463" i="1" s="1"/>
  <c r="T6399" i="1"/>
  <c r="W6399" i="1" s="1"/>
  <c r="Y6399" i="1" s="1"/>
  <c r="T6327" i="1"/>
  <c r="W6327" i="1" s="1"/>
  <c r="Y6327" i="1" s="1"/>
  <c r="T6255" i="1"/>
  <c r="W6255" i="1" s="1"/>
  <c r="Y6255" i="1" s="1"/>
  <c r="T6183" i="1"/>
  <c r="W6183" i="1" s="1"/>
  <c r="Y6183" i="1" s="1"/>
  <c r="T6119" i="1"/>
  <c r="W6119" i="1" s="1"/>
  <c r="Y6119" i="1" s="1"/>
  <c r="T6055" i="1"/>
  <c r="W6055" i="1" s="1"/>
  <c r="Y6055" i="1" s="1"/>
  <c r="T8054" i="1"/>
  <c r="W8054" i="1" s="1"/>
  <c r="Y8054" i="1" s="1"/>
  <c r="T7982" i="1"/>
  <c r="W7982" i="1" s="1"/>
  <c r="Y7982" i="1" s="1"/>
  <c r="T7918" i="1"/>
  <c r="W7918" i="1" s="1"/>
  <c r="Y7918" i="1" s="1"/>
  <c r="T7846" i="1"/>
  <c r="W7846" i="1" s="1"/>
  <c r="Y7846" i="1" s="1"/>
  <c r="T7774" i="1"/>
  <c r="W7774" i="1" s="1"/>
  <c r="Y7774" i="1" s="1"/>
  <c r="T7702" i="1"/>
  <c r="W7702" i="1" s="1"/>
  <c r="Y7702" i="1" s="1"/>
  <c r="T7638" i="1"/>
  <c r="W7638" i="1" s="1"/>
  <c r="Y7638" i="1" s="1"/>
  <c r="T7574" i="1"/>
  <c r="W7574" i="1" s="1"/>
  <c r="Y7574" i="1" s="1"/>
  <c r="T7510" i="1"/>
  <c r="W7510" i="1" s="1"/>
  <c r="Y7510" i="1" s="1"/>
  <c r="T7446" i="1"/>
  <c r="W7446" i="1" s="1"/>
  <c r="Y7446" i="1" s="1"/>
  <c r="T7382" i="1"/>
  <c r="W7382" i="1" s="1"/>
  <c r="Y7382" i="1" s="1"/>
  <c r="T7318" i="1"/>
  <c r="W7318" i="1" s="1"/>
  <c r="Y7318" i="1" s="1"/>
  <c r="T7254" i="1"/>
  <c r="W7254" i="1" s="1"/>
  <c r="Y7254" i="1" s="1"/>
  <c r="T6917" i="1"/>
  <c r="W6917" i="1" s="1"/>
  <c r="Y6917" i="1" s="1"/>
  <c r="T6853" i="1"/>
  <c r="W6853" i="1" s="1"/>
  <c r="Y6853" i="1" s="1"/>
  <c r="T6789" i="1"/>
  <c r="W6789" i="1" s="1"/>
  <c r="Y6789" i="1" s="1"/>
  <c r="T6725" i="1"/>
  <c r="W6725" i="1" s="1"/>
  <c r="Y6725" i="1" s="1"/>
  <c r="T6661" i="1"/>
  <c r="W6661" i="1" s="1"/>
  <c r="Y6661" i="1" s="1"/>
  <c r="T6597" i="1"/>
  <c r="W6597" i="1" s="1"/>
  <c r="Y6597" i="1" s="1"/>
  <c r="T6509" i="1"/>
  <c r="W6509" i="1" s="1"/>
  <c r="Y6509" i="1" s="1"/>
  <c r="T6445" i="1"/>
  <c r="W6445" i="1" s="1"/>
  <c r="Y6445" i="1" s="1"/>
  <c r="T6381" i="1"/>
  <c r="W6381" i="1" s="1"/>
  <c r="Y6381" i="1" s="1"/>
  <c r="T6301" i="1"/>
  <c r="W6301" i="1" s="1"/>
  <c r="Y6301" i="1" s="1"/>
  <c r="T6221" i="1"/>
  <c r="W6221" i="1" s="1"/>
  <c r="Y6221" i="1" s="1"/>
  <c r="T6141" i="1"/>
  <c r="W6141" i="1" s="1"/>
  <c r="Y6141" i="1" s="1"/>
  <c r="T6077" i="1"/>
  <c r="W6077" i="1" s="1"/>
  <c r="Y6077" i="1" s="1"/>
  <c r="T6013" i="1"/>
  <c r="W6013" i="1" s="1"/>
  <c r="Y6013" i="1" s="1"/>
  <c r="T5949" i="1"/>
  <c r="W5949" i="1" s="1"/>
  <c r="Y5949" i="1" s="1"/>
  <c r="T5877" i="1"/>
  <c r="W5877" i="1" s="1"/>
  <c r="Y5877" i="1" s="1"/>
  <c r="T6007" i="1"/>
  <c r="W6007" i="1" s="1"/>
  <c r="Y6007" i="1" s="1"/>
  <c r="T5927" i="1"/>
  <c r="W5927" i="1" s="1"/>
  <c r="Y5927" i="1" s="1"/>
  <c r="T5847" i="1"/>
  <c r="W5847" i="1" s="1"/>
  <c r="Y5847" i="1" s="1"/>
  <c r="T5783" i="1"/>
  <c r="W5783" i="1" s="1"/>
  <c r="Y5783" i="1" s="1"/>
  <c r="T5719" i="1"/>
  <c r="W5719" i="1" s="1"/>
  <c r="Y5719" i="1" s="1"/>
  <c r="T5655" i="1"/>
  <c r="W5655" i="1" s="1"/>
  <c r="Y5655" i="1" s="1"/>
  <c r="T5591" i="1"/>
  <c r="W5591" i="1" s="1"/>
  <c r="Y5591" i="1" s="1"/>
  <c r="T5519" i="1"/>
  <c r="W5519" i="1" s="1"/>
  <c r="Y5519" i="1" s="1"/>
  <c r="T5455" i="1"/>
  <c r="W5455" i="1" s="1"/>
  <c r="Y5455" i="1" s="1"/>
  <c r="T5391" i="1"/>
  <c r="W5391" i="1" s="1"/>
  <c r="Y5391" i="1" s="1"/>
  <c r="T5327" i="1"/>
  <c r="W5327" i="1" s="1"/>
  <c r="Y5327" i="1" s="1"/>
  <c r="T5263" i="1"/>
  <c r="W5263" i="1" s="1"/>
  <c r="Y5263" i="1" s="1"/>
  <c r="T5199" i="1"/>
  <c r="W5199" i="1" s="1"/>
  <c r="Y5199" i="1" s="1"/>
  <c r="T5127" i="1"/>
  <c r="W5127" i="1" s="1"/>
  <c r="Y5127" i="1" s="1"/>
  <c r="T5055" i="1"/>
  <c r="W5055" i="1" s="1"/>
  <c r="Y5055" i="1" s="1"/>
  <c r="T4991" i="1"/>
  <c r="W4991" i="1" s="1"/>
  <c r="Y4991" i="1" s="1"/>
  <c r="T4927" i="1"/>
  <c r="W4927" i="1" s="1"/>
  <c r="Y4927" i="1" s="1"/>
  <c r="T4863" i="1"/>
  <c r="W4863" i="1" s="1"/>
  <c r="Y4863" i="1" s="1"/>
  <c r="T4799" i="1"/>
  <c r="W4799" i="1" s="1"/>
  <c r="Y4799" i="1" s="1"/>
  <c r="T4735" i="1"/>
  <c r="W4735" i="1" s="1"/>
  <c r="Y4735" i="1" s="1"/>
  <c r="T4671" i="1"/>
  <c r="W4671" i="1" s="1"/>
  <c r="Y4671" i="1" s="1"/>
  <c r="T4599" i="1"/>
  <c r="W4599" i="1" s="1"/>
  <c r="Y4599" i="1" s="1"/>
  <c r="T4535" i="1"/>
  <c r="W4535" i="1" s="1"/>
  <c r="Y4535" i="1" s="1"/>
  <c r="T4471" i="1"/>
  <c r="W4471" i="1" s="1"/>
  <c r="Y4471" i="1" s="1"/>
  <c r="T4407" i="1"/>
  <c r="W4407" i="1" s="1"/>
  <c r="Y4407" i="1" s="1"/>
  <c r="T4343" i="1"/>
  <c r="W4343" i="1" s="1"/>
  <c r="Y4343" i="1" s="1"/>
  <c r="T4279" i="1"/>
  <c r="W4279" i="1" s="1"/>
  <c r="Y4279" i="1" s="1"/>
  <c r="T4215" i="1"/>
  <c r="W4215" i="1" s="1"/>
  <c r="Y4215" i="1" s="1"/>
  <c r="T4143" i="1"/>
  <c r="W4143" i="1" s="1"/>
  <c r="Y4143" i="1" s="1"/>
  <c r="T4071" i="1"/>
  <c r="W4071" i="1" s="1"/>
  <c r="Y4071" i="1" s="1"/>
  <c r="T4007" i="1"/>
  <c r="W4007" i="1" s="1"/>
  <c r="Y4007" i="1" s="1"/>
  <c r="T3943" i="1"/>
  <c r="W3943" i="1" s="1"/>
  <c r="Y3943" i="1" s="1"/>
  <c r="T3879" i="1"/>
  <c r="W3879" i="1" s="1"/>
  <c r="Y3879" i="1" s="1"/>
  <c r="T3815" i="1"/>
  <c r="W3815" i="1" s="1"/>
  <c r="Y3815" i="1" s="1"/>
  <c r="T3751" i="1"/>
  <c r="W3751" i="1" s="1"/>
  <c r="Y3751" i="1" s="1"/>
  <c r="T3687" i="1"/>
  <c r="W3687" i="1" s="1"/>
  <c r="Y3687" i="1" s="1"/>
  <c r="T7158" i="1"/>
  <c r="W7158" i="1" s="1"/>
  <c r="Y7158" i="1" s="1"/>
  <c r="T7094" i="1"/>
  <c r="W7094" i="1" s="1"/>
  <c r="Y7094" i="1" s="1"/>
  <c r="T7030" i="1"/>
  <c r="W7030" i="1" s="1"/>
  <c r="Y7030" i="1" s="1"/>
  <c r="T6966" i="1"/>
  <c r="W6966" i="1" s="1"/>
  <c r="Y6966" i="1" s="1"/>
  <c r="T6902" i="1"/>
  <c r="W6902" i="1" s="1"/>
  <c r="Y6902" i="1" s="1"/>
  <c r="T6838" i="1"/>
  <c r="W6838" i="1" s="1"/>
  <c r="Y6838" i="1" s="1"/>
  <c r="T6774" i="1"/>
  <c r="W6774" i="1" s="1"/>
  <c r="Y6774" i="1" s="1"/>
  <c r="T6694" i="1"/>
  <c r="W6694" i="1" s="1"/>
  <c r="Y6694" i="1" s="1"/>
  <c r="T6622" i="1"/>
  <c r="W6622" i="1" s="1"/>
  <c r="Y6622" i="1" s="1"/>
  <c r="T6558" i="1"/>
  <c r="W6558" i="1" s="1"/>
  <c r="Y6558" i="1" s="1"/>
  <c r="T6486" i="1"/>
  <c r="W6486" i="1" s="1"/>
  <c r="Y6486" i="1" s="1"/>
  <c r="T6422" i="1"/>
  <c r="W6422" i="1" s="1"/>
  <c r="Y6422" i="1" s="1"/>
  <c r="T6358" i="1"/>
  <c r="W6358" i="1" s="1"/>
  <c r="Y6358" i="1" s="1"/>
  <c r="T6270" i="1"/>
  <c r="W6270" i="1" s="1"/>
  <c r="Y6270" i="1" s="1"/>
  <c r="T6166" i="1"/>
  <c r="W6166" i="1" s="1"/>
  <c r="Y6166" i="1" s="1"/>
  <c r="T6102" i="1"/>
  <c r="W6102" i="1" s="1"/>
  <c r="Y6102" i="1" s="1"/>
  <c r="T6030" i="1"/>
  <c r="W6030" i="1" s="1"/>
  <c r="Y6030" i="1" s="1"/>
  <c r="T5966" i="1"/>
  <c r="W5966" i="1" s="1"/>
  <c r="Y5966" i="1" s="1"/>
  <c r="T5902" i="1"/>
  <c r="W5902" i="1" s="1"/>
  <c r="Y5902" i="1" s="1"/>
  <c r="T5830" i="1"/>
  <c r="W5830" i="1" s="1"/>
  <c r="Y5830" i="1" s="1"/>
  <c r="T5766" i="1"/>
  <c r="W5766" i="1" s="1"/>
  <c r="Y5766" i="1" s="1"/>
  <c r="T5702" i="1"/>
  <c r="W5702" i="1" s="1"/>
  <c r="Y5702" i="1" s="1"/>
  <c r="T5630" i="1"/>
  <c r="W5630" i="1" s="1"/>
  <c r="Y5630" i="1" s="1"/>
  <c r="T5566" i="1"/>
  <c r="W5566" i="1" s="1"/>
  <c r="Y5566" i="1" s="1"/>
  <c r="T5494" i="1"/>
  <c r="W5494" i="1" s="1"/>
  <c r="Y5494" i="1" s="1"/>
  <c r="T5430" i="1"/>
  <c r="W5430" i="1" s="1"/>
  <c r="Y5430" i="1" s="1"/>
  <c r="T5366" i="1"/>
  <c r="W5366" i="1" s="1"/>
  <c r="Y5366" i="1" s="1"/>
  <c r="T5302" i="1"/>
  <c r="W5302" i="1" s="1"/>
  <c r="Y5302" i="1" s="1"/>
  <c r="T5238" i="1"/>
  <c r="W5238" i="1" s="1"/>
  <c r="Y5238" i="1" s="1"/>
  <c r="T5158" i="1"/>
  <c r="W5158" i="1" s="1"/>
  <c r="Y5158" i="1" s="1"/>
  <c r="T5094" i="1"/>
  <c r="W5094" i="1" s="1"/>
  <c r="Y5094" i="1" s="1"/>
  <c r="T5030" i="1"/>
  <c r="W5030" i="1" s="1"/>
  <c r="Y5030" i="1" s="1"/>
  <c r="T4966" i="1"/>
  <c r="W4966" i="1" s="1"/>
  <c r="Y4966" i="1" s="1"/>
  <c r="T4902" i="1"/>
  <c r="W4902" i="1" s="1"/>
  <c r="Y4902" i="1" s="1"/>
  <c r="T4838" i="1"/>
  <c r="W4838" i="1" s="1"/>
  <c r="Y4838" i="1" s="1"/>
  <c r="T4766" i="1"/>
  <c r="W4766" i="1" s="1"/>
  <c r="Y4766" i="1" s="1"/>
  <c r="T4702" i="1"/>
  <c r="W4702" i="1" s="1"/>
  <c r="Y4702" i="1" s="1"/>
  <c r="T4630" i="1"/>
  <c r="W4630" i="1" s="1"/>
  <c r="Y4630" i="1" s="1"/>
  <c r="T5821" i="1"/>
  <c r="W5821" i="1" s="1"/>
  <c r="Y5821" i="1" s="1"/>
  <c r="T5757" i="1"/>
  <c r="W5757" i="1" s="1"/>
  <c r="Y5757" i="1" s="1"/>
  <c r="T5693" i="1"/>
  <c r="W5693" i="1" s="1"/>
  <c r="Y5693" i="1" s="1"/>
  <c r="T5629" i="1"/>
  <c r="W5629" i="1" s="1"/>
  <c r="Y5629" i="1" s="1"/>
  <c r="T5565" i="1"/>
  <c r="W5565" i="1" s="1"/>
  <c r="Y5565" i="1" s="1"/>
  <c r="T5501" i="1"/>
  <c r="W5501" i="1" s="1"/>
  <c r="Y5501" i="1" s="1"/>
  <c r="T5437" i="1"/>
  <c r="W5437" i="1" s="1"/>
  <c r="Y5437" i="1" s="1"/>
  <c r="T5365" i="1"/>
  <c r="W5365" i="1" s="1"/>
  <c r="Y5365" i="1" s="1"/>
  <c r="T5301" i="1"/>
  <c r="W5301" i="1" s="1"/>
  <c r="Y5301" i="1" s="1"/>
  <c r="T5237" i="1"/>
  <c r="W5237" i="1" s="1"/>
  <c r="Y5237" i="1" s="1"/>
  <c r="T5173" i="1"/>
  <c r="W5173" i="1" s="1"/>
  <c r="Y5173" i="1" s="1"/>
  <c r="T5109" i="1"/>
  <c r="W5109" i="1" s="1"/>
  <c r="Y5109" i="1" s="1"/>
  <c r="T5045" i="1"/>
  <c r="W5045" i="1" s="1"/>
  <c r="Y5045" i="1" s="1"/>
  <c r="T4981" i="1"/>
  <c r="W4981" i="1" s="1"/>
  <c r="Y4981" i="1" s="1"/>
  <c r="T4917" i="1"/>
  <c r="W4917" i="1" s="1"/>
  <c r="Y4917" i="1" s="1"/>
  <c r="T4853" i="1"/>
  <c r="W4853" i="1" s="1"/>
  <c r="Y4853" i="1" s="1"/>
  <c r="T4789" i="1"/>
  <c r="W4789" i="1" s="1"/>
  <c r="Y4789" i="1" s="1"/>
  <c r="T4725" i="1"/>
  <c r="W4725" i="1" s="1"/>
  <c r="Y4725" i="1" s="1"/>
  <c r="T4661" i="1"/>
  <c r="W4661" i="1" s="1"/>
  <c r="Y4661" i="1" s="1"/>
  <c r="T4597" i="1"/>
  <c r="W4597" i="1" s="1"/>
  <c r="Y4597" i="1" s="1"/>
  <c r="T4533" i="1"/>
  <c r="W4533" i="1" s="1"/>
  <c r="Y4533" i="1" s="1"/>
  <c r="T4469" i="1"/>
  <c r="W4469" i="1" s="1"/>
  <c r="Y4469" i="1" s="1"/>
  <c r="T4405" i="1"/>
  <c r="W4405" i="1" s="1"/>
  <c r="Y4405" i="1" s="1"/>
  <c r="T4341" i="1"/>
  <c r="W4341" i="1" s="1"/>
  <c r="Y4341" i="1" s="1"/>
  <c r="T4277" i="1"/>
  <c r="W4277" i="1" s="1"/>
  <c r="Y4277" i="1" s="1"/>
  <c r="T4213" i="1"/>
  <c r="W4213" i="1" s="1"/>
  <c r="Y4213" i="1" s="1"/>
  <c r="T4141" i="1"/>
  <c r="W4141" i="1" s="1"/>
  <c r="Y4141" i="1" s="1"/>
  <c r="T4077" i="1"/>
  <c r="W4077" i="1" s="1"/>
  <c r="Y4077" i="1" s="1"/>
  <c r="T4013" i="1"/>
  <c r="W4013" i="1" s="1"/>
  <c r="Y4013" i="1" s="1"/>
  <c r="T3949" i="1"/>
  <c r="W3949" i="1" s="1"/>
  <c r="Y3949" i="1" s="1"/>
  <c r="T3885" i="1"/>
  <c r="W3885" i="1" s="1"/>
  <c r="Y3885" i="1" s="1"/>
  <c r="T3821" i="1"/>
  <c r="W3821" i="1" s="1"/>
  <c r="Y3821" i="1" s="1"/>
  <c r="T3757" i="1"/>
  <c r="W3757" i="1" s="1"/>
  <c r="Y3757" i="1" s="1"/>
  <c r="T3693" i="1"/>
  <c r="W3693" i="1" s="1"/>
  <c r="Y3693" i="1" s="1"/>
  <c r="T3629" i="1"/>
  <c r="W3629" i="1" s="1"/>
  <c r="Y3629" i="1" s="1"/>
  <c r="T3565" i="1"/>
  <c r="W3565" i="1" s="1"/>
  <c r="Y3565" i="1" s="1"/>
  <c r="T3501" i="1"/>
  <c r="W3501" i="1" s="1"/>
  <c r="Y3501" i="1" s="1"/>
  <c r="T3437" i="1"/>
  <c r="W3437" i="1" s="1"/>
  <c r="Y3437" i="1" s="1"/>
  <c r="T3373" i="1"/>
  <c r="W3373" i="1" s="1"/>
  <c r="Y3373" i="1" s="1"/>
  <c r="T3309" i="1"/>
  <c r="W3309" i="1" s="1"/>
  <c r="Y3309" i="1" s="1"/>
  <c r="T3245" i="1"/>
  <c r="W3245" i="1" s="1"/>
  <c r="Y3245" i="1" s="1"/>
  <c r="T8108" i="1"/>
  <c r="W8108" i="1" s="1"/>
  <c r="Y8108" i="1" s="1"/>
  <c r="T8028" i="1"/>
  <c r="W8028" i="1" s="1"/>
  <c r="Y8028" i="1" s="1"/>
  <c r="T7964" i="1"/>
  <c r="W7964" i="1" s="1"/>
  <c r="Y7964" i="1" s="1"/>
  <c r="T7900" i="1"/>
  <c r="W7900" i="1" s="1"/>
  <c r="Y7900" i="1" s="1"/>
  <c r="T7836" i="1"/>
  <c r="W7836" i="1" s="1"/>
  <c r="Y7836" i="1" s="1"/>
  <c r="T7772" i="1"/>
  <c r="W7772" i="1" s="1"/>
  <c r="Y7772" i="1" s="1"/>
  <c r="T7708" i="1"/>
  <c r="W7708" i="1" s="1"/>
  <c r="Y7708" i="1" s="1"/>
  <c r="T7644" i="1"/>
  <c r="W7644" i="1" s="1"/>
  <c r="Y7644" i="1" s="1"/>
  <c r="T7580" i="1"/>
  <c r="W7580" i="1" s="1"/>
  <c r="Y7580" i="1" s="1"/>
  <c r="T7516" i="1"/>
  <c r="W7516" i="1" s="1"/>
  <c r="Y7516" i="1" s="1"/>
  <c r="T7452" i="1"/>
  <c r="W7452" i="1" s="1"/>
  <c r="Y7452" i="1" s="1"/>
  <c r="T7388" i="1"/>
  <c r="W7388" i="1" s="1"/>
  <c r="Y7388" i="1" s="1"/>
  <c r="T7324" i="1"/>
  <c r="W7324" i="1" s="1"/>
  <c r="Y7324" i="1" s="1"/>
  <c r="T7260" i="1"/>
  <c r="W7260" i="1" s="1"/>
  <c r="Y7260" i="1" s="1"/>
  <c r="T7196" i="1"/>
  <c r="W7196" i="1" s="1"/>
  <c r="Y7196" i="1" s="1"/>
  <c r="T7132" i="1"/>
  <c r="W7132" i="1" s="1"/>
  <c r="Y7132" i="1" s="1"/>
  <c r="T7068" i="1"/>
  <c r="W7068" i="1" s="1"/>
  <c r="Y7068" i="1" s="1"/>
  <c r="T7004" i="1"/>
  <c r="W7004" i="1" s="1"/>
  <c r="Y7004" i="1" s="1"/>
  <c r="T6940" i="1"/>
  <c r="W6940" i="1" s="1"/>
  <c r="Y6940" i="1" s="1"/>
  <c r="T6876" i="1"/>
  <c r="W6876" i="1" s="1"/>
  <c r="Y6876" i="1" s="1"/>
  <c r="T6812" i="1"/>
  <c r="W6812" i="1" s="1"/>
  <c r="Y6812" i="1" s="1"/>
  <c r="T6748" i="1"/>
  <c r="W6748" i="1" s="1"/>
  <c r="Y6748" i="1" s="1"/>
  <c r="T6668" i="1"/>
  <c r="W6668" i="1" s="1"/>
  <c r="Y6668" i="1" s="1"/>
  <c r="T6604" i="1"/>
  <c r="W6604" i="1" s="1"/>
  <c r="Y6604" i="1" s="1"/>
  <c r="T6532" i="1"/>
  <c r="W6532" i="1" s="1"/>
  <c r="Y6532" i="1" s="1"/>
  <c r="T6468" i="1"/>
  <c r="W6468" i="1" s="1"/>
  <c r="Y6468" i="1" s="1"/>
  <c r="T6404" i="1"/>
  <c r="W6404" i="1" s="1"/>
  <c r="Y6404" i="1" s="1"/>
  <c r="T6340" i="1"/>
  <c r="W6340" i="1" s="1"/>
  <c r="Y6340" i="1" s="1"/>
  <c r="T6260" i="1"/>
  <c r="W6260" i="1" s="1"/>
  <c r="Y6260" i="1" s="1"/>
  <c r="T6164" i="1"/>
  <c r="W6164" i="1" s="1"/>
  <c r="Y6164" i="1" s="1"/>
  <c r="T6100" i="1"/>
  <c r="W6100" i="1" s="1"/>
  <c r="Y6100" i="1" s="1"/>
  <c r="T6036" i="1"/>
  <c r="W6036" i="1" s="1"/>
  <c r="Y6036" i="1" s="1"/>
  <c r="T5964" i="1"/>
  <c r="W5964" i="1" s="1"/>
  <c r="Y5964" i="1" s="1"/>
  <c r="T5900" i="1"/>
  <c r="W5900" i="1" s="1"/>
  <c r="Y5900" i="1" s="1"/>
  <c r="T5828" i="1"/>
  <c r="W5828" i="1" s="1"/>
  <c r="Y5828" i="1" s="1"/>
  <c r="T5764" i="1"/>
  <c r="W5764" i="1" s="1"/>
  <c r="Y5764" i="1" s="1"/>
  <c r="T5700" i="1"/>
  <c r="W5700" i="1" s="1"/>
  <c r="Y5700" i="1" s="1"/>
  <c r="T5628" i="1"/>
  <c r="W5628" i="1" s="1"/>
  <c r="Y5628" i="1" s="1"/>
  <c r="T5556" i="1"/>
  <c r="W5556" i="1" s="1"/>
  <c r="Y5556" i="1" s="1"/>
  <c r="T6803" i="1"/>
  <c r="W6803" i="1" s="1"/>
  <c r="Y6803" i="1" s="1"/>
  <c r="T6739" i="1"/>
  <c r="W6739" i="1" s="1"/>
  <c r="Y6739" i="1" s="1"/>
  <c r="T6667" i="1"/>
  <c r="W6667" i="1" s="1"/>
  <c r="Y6667" i="1" s="1"/>
  <c r="T6595" i="1"/>
  <c r="W6595" i="1" s="1"/>
  <c r="Y6595" i="1" s="1"/>
  <c r="T6531" i="1"/>
  <c r="W6531" i="1" s="1"/>
  <c r="Y6531" i="1" s="1"/>
  <c r="T6467" i="1"/>
  <c r="W6467" i="1" s="1"/>
  <c r="Y6467" i="1" s="1"/>
  <c r="T6403" i="1"/>
  <c r="W6403" i="1" s="1"/>
  <c r="Y6403" i="1" s="1"/>
  <c r="T6331" i="1"/>
  <c r="W6331" i="1" s="1"/>
  <c r="Y6331" i="1" s="1"/>
  <c r="T6251" i="1"/>
  <c r="W6251" i="1" s="1"/>
  <c r="Y6251" i="1" s="1"/>
  <c r="T6171" i="1"/>
  <c r="W6171" i="1" s="1"/>
  <c r="Y6171" i="1" s="1"/>
  <c r="T6107" i="1"/>
  <c r="W6107" i="1" s="1"/>
  <c r="Y6107" i="1" s="1"/>
  <c r="T6043" i="1"/>
  <c r="W6043" i="1" s="1"/>
  <c r="Y6043" i="1" s="1"/>
  <c r="T5979" i="1"/>
  <c r="W5979" i="1" s="1"/>
  <c r="Y5979" i="1" s="1"/>
  <c r="T5915" i="1"/>
  <c r="W5915" i="1" s="1"/>
  <c r="Y5915" i="1" s="1"/>
  <c r="T5843" i="1"/>
  <c r="W5843" i="1" s="1"/>
  <c r="Y5843" i="1" s="1"/>
  <c r="T5779" i="1"/>
  <c r="W5779" i="1" s="1"/>
  <c r="Y5779" i="1" s="1"/>
  <c r="T5715" i="1"/>
  <c r="W5715" i="1" s="1"/>
  <c r="Y5715" i="1" s="1"/>
  <c r="T5651" i="1"/>
  <c r="W5651" i="1" s="1"/>
  <c r="Y5651" i="1" s="1"/>
  <c r="T5587" i="1"/>
  <c r="W5587" i="1" s="1"/>
  <c r="Y5587" i="1" s="1"/>
  <c r="T5523" i="1"/>
  <c r="W5523" i="1" s="1"/>
  <c r="Y5523" i="1" s="1"/>
  <c r="T5451" i="1"/>
  <c r="W5451" i="1" s="1"/>
  <c r="Y5451" i="1" s="1"/>
  <c r="T5387" i="1"/>
  <c r="W5387" i="1" s="1"/>
  <c r="Y5387" i="1" s="1"/>
  <c r="T5323" i="1"/>
  <c r="W5323" i="1" s="1"/>
  <c r="Y5323" i="1" s="1"/>
  <c r="T5259" i="1"/>
  <c r="W5259" i="1" s="1"/>
  <c r="Y5259" i="1" s="1"/>
  <c r="T5187" i="1"/>
  <c r="W5187" i="1" s="1"/>
  <c r="Y5187" i="1" s="1"/>
  <c r="T5115" i="1"/>
  <c r="W5115" i="1" s="1"/>
  <c r="Y5115" i="1" s="1"/>
  <c r="T5043" i="1"/>
  <c r="W5043" i="1" s="1"/>
  <c r="Y5043" i="1" s="1"/>
  <c r="T4979" i="1"/>
  <c r="W4979" i="1" s="1"/>
  <c r="Y4979" i="1" s="1"/>
  <c r="T4915" i="1"/>
  <c r="W4915" i="1" s="1"/>
  <c r="Y4915" i="1" s="1"/>
  <c r="T4851" i="1"/>
  <c r="W4851" i="1" s="1"/>
  <c r="Y4851" i="1" s="1"/>
  <c r="T4787" i="1"/>
  <c r="W4787" i="1" s="1"/>
  <c r="Y4787" i="1" s="1"/>
  <c r="T4723" i="1"/>
  <c r="W4723" i="1" s="1"/>
  <c r="Y4723" i="1" s="1"/>
  <c r="T4659" i="1"/>
  <c r="W4659" i="1" s="1"/>
  <c r="Y4659" i="1" s="1"/>
  <c r="T4595" i="1"/>
  <c r="W4595" i="1" s="1"/>
  <c r="Y4595" i="1" s="1"/>
  <c r="T4531" i="1"/>
  <c r="W4531" i="1" s="1"/>
  <c r="Y4531" i="1" s="1"/>
  <c r="T6001" i="1"/>
  <c r="W6001" i="1" s="1"/>
  <c r="Y6001" i="1" s="1"/>
  <c r="T5937" i="1"/>
  <c r="W5937" i="1" s="1"/>
  <c r="Y5937" i="1" s="1"/>
  <c r="T5873" i="1"/>
  <c r="W5873" i="1" s="1"/>
  <c r="Y5873" i="1" s="1"/>
  <c r="T5809" i="1"/>
  <c r="W5809" i="1" s="1"/>
  <c r="Y5809" i="1" s="1"/>
  <c r="T5745" i="1"/>
  <c r="W5745" i="1" s="1"/>
  <c r="Y5745" i="1" s="1"/>
  <c r="T5681" i="1"/>
  <c r="W5681" i="1" s="1"/>
  <c r="Y5681" i="1" s="1"/>
  <c r="T5617" i="1"/>
  <c r="W5617" i="1" s="1"/>
  <c r="Y5617" i="1" s="1"/>
  <c r="T5553" i="1"/>
  <c r="W5553" i="1" s="1"/>
  <c r="Y5553" i="1" s="1"/>
  <c r="T5489" i="1"/>
  <c r="W5489" i="1" s="1"/>
  <c r="Y5489" i="1" s="1"/>
  <c r="T5425" i="1"/>
  <c r="W5425" i="1" s="1"/>
  <c r="Y5425" i="1" s="1"/>
  <c r="T5361" i="1"/>
  <c r="W5361" i="1" s="1"/>
  <c r="Y5361" i="1" s="1"/>
  <c r="T5297" i="1"/>
  <c r="W5297" i="1" s="1"/>
  <c r="Y5297" i="1" s="1"/>
  <c r="T5233" i="1"/>
  <c r="W5233" i="1" s="1"/>
  <c r="Y5233" i="1" s="1"/>
  <c r="T5169" i="1"/>
  <c r="W5169" i="1" s="1"/>
  <c r="Y5169" i="1" s="1"/>
  <c r="T5089" i="1"/>
  <c r="W5089" i="1" s="1"/>
  <c r="Y5089" i="1" s="1"/>
  <c r="T5025" i="1"/>
  <c r="W5025" i="1" s="1"/>
  <c r="Y5025" i="1" s="1"/>
  <c r="T4961" i="1"/>
  <c r="W4961" i="1" s="1"/>
  <c r="Y4961" i="1" s="1"/>
  <c r="T4897" i="1"/>
  <c r="W4897" i="1" s="1"/>
  <c r="Y4897" i="1" s="1"/>
  <c r="T4833" i="1"/>
  <c r="W4833" i="1" s="1"/>
  <c r="Y4833" i="1" s="1"/>
  <c r="T4769" i="1"/>
  <c r="W4769" i="1" s="1"/>
  <c r="Y4769" i="1" s="1"/>
  <c r="T4705" i="1"/>
  <c r="W4705" i="1" s="1"/>
  <c r="Y4705" i="1" s="1"/>
  <c r="T4641" i="1"/>
  <c r="W4641" i="1" s="1"/>
  <c r="Y4641" i="1" s="1"/>
  <c r="T4577" i="1"/>
  <c r="W4577" i="1" s="1"/>
  <c r="Y4577" i="1" s="1"/>
  <c r="T4513" i="1"/>
  <c r="W4513" i="1" s="1"/>
  <c r="Y4513" i="1" s="1"/>
  <c r="T4449" i="1"/>
  <c r="W4449" i="1" s="1"/>
  <c r="Y4449" i="1" s="1"/>
  <c r="T4385" i="1"/>
  <c r="W4385" i="1" s="1"/>
  <c r="Y4385" i="1" s="1"/>
  <c r="T4321" i="1"/>
  <c r="W4321" i="1" s="1"/>
  <c r="Y4321" i="1" s="1"/>
  <c r="T4257" i="1"/>
  <c r="W4257" i="1" s="1"/>
  <c r="Y4257" i="1" s="1"/>
  <c r="T4185" i="1"/>
  <c r="W4185" i="1" s="1"/>
  <c r="Y4185" i="1" s="1"/>
  <c r="T4121" i="1"/>
  <c r="W4121" i="1" s="1"/>
  <c r="Y4121" i="1" s="1"/>
  <c r="T4049" i="1"/>
  <c r="W4049" i="1" s="1"/>
  <c r="Y4049" i="1" s="1"/>
  <c r="T3977" i="1"/>
  <c r="W3977" i="1" s="1"/>
  <c r="Y3977" i="1" s="1"/>
  <c r="T3913" i="1"/>
  <c r="W3913" i="1" s="1"/>
  <c r="Y3913" i="1" s="1"/>
  <c r="T3849" i="1"/>
  <c r="W3849" i="1" s="1"/>
  <c r="Y3849" i="1" s="1"/>
  <c r="T3785" i="1"/>
  <c r="W3785" i="1" s="1"/>
  <c r="Y3785" i="1" s="1"/>
  <c r="T3721" i="1"/>
  <c r="W3721" i="1" s="1"/>
  <c r="Y3721" i="1" s="1"/>
  <c r="T3657" i="1"/>
  <c r="W3657" i="1" s="1"/>
  <c r="Y3657" i="1" s="1"/>
  <c r="T4491" i="1"/>
  <c r="W4491" i="1" s="1"/>
  <c r="Y4491" i="1" s="1"/>
  <c r="T4427" i="1"/>
  <c r="W4427" i="1" s="1"/>
  <c r="Y4427" i="1" s="1"/>
  <c r="T4363" i="1"/>
  <c r="W4363" i="1" s="1"/>
  <c r="Y4363" i="1" s="1"/>
  <c r="T4299" i="1"/>
  <c r="W4299" i="1" s="1"/>
  <c r="Y4299" i="1" s="1"/>
  <c r="T4235" i="1"/>
  <c r="W4235" i="1" s="1"/>
  <c r="Y4235" i="1" s="1"/>
  <c r="T4171" i="1"/>
  <c r="W4171" i="1" s="1"/>
  <c r="Y4171" i="1" s="1"/>
  <c r="T4099" i="1"/>
  <c r="W4099" i="1" s="1"/>
  <c r="Y4099" i="1" s="1"/>
  <c r="T4035" i="1"/>
  <c r="W4035" i="1" s="1"/>
  <c r="Y4035" i="1" s="1"/>
  <c r="T3971" i="1"/>
  <c r="W3971" i="1" s="1"/>
  <c r="Y3971" i="1" s="1"/>
  <c r="T3907" i="1"/>
  <c r="W3907" i="1" s="1"/>
  <c r="Y3907" i="1" s="1"/>
  <c r="T3843" i="1"/>
  <c r="W3843" i="1" s="1"/>
  <c r="Y3843" i="1" s="1"/>
  <c r="T3779" i="1"/>
  <c r="W3779" i="1" s="1"/>
  <c r="Y3779" i="1" s="1"/>
  <c r="T3715" i="1"/>
  <c r="W3715" i="1" s="1"/>
  <c r="Y3715" i="1" s="1"/>
  <c r="T3651" i="1"/>
  <c r="W3651" i="1" s="1"/>
  <c r="Y3651" i="1" s="1"/>
  <c r="T3587" i="1"/>
  <c r="W3587" i="1" s="1"/>
  <c r="Y3587" i="1" s="1"/>
  <c r="T3523" i="1"/>
  <c r="W3523" i="1" s="1"/>
  <c r="Y3523" i="1" s="1"/>
  <c r="T3459" i="1"/>
  <c r="W3459" i="1" s="1"/>
  <c r="Y3459" i="1" s="1"/>
  <c r="T3395" i="1"/>
  <c r="W3395" i="1" s="1"/>
  <c r="Y3395" i="1" s="1"/>
  <c r="T3331" i="1"/>
  <c r="W3331" i="1" s="1"/>
  <c r="Y3331" i="1" s="1"/>
  <c r="T3267" i="1"/>
  <c r="W3267" i="1" s="1"/>
  <c r="Y3267" i="1" s="1"/>
  <c r="T3203" i="1"/>
  <c r="W3203" i="1" s="1"/>
  <c r="Y3203" i="1" s="1"/>
  <c r="T3139" i="1"/>
  <c r="W3139" i="1" s="1"/>
  <c r="Y3139" i="1" s="1"/>
  <c r="T3067" i="1"/>
  <c r="W3067" i="1" s="1"/>
  <c r="Y3067" i="1" s="1"/>
  <c r="T2995" i="1"/>
  <c r="W2995" i="1" s="1"/>
  <c r="Y2995" i="1" s="1"/>
  <c r="T2915" i="1"/>
  <c r="W2915" i="1" s="1"/>
  <c r="Y2915" i="1" s="1"/>
  <c r="T2843" i="1"/>
  <c r="W2843" i="1" s="1"/>
  <c r="Y2843" i="1" s="1"/>
  <c r="T2779" i="1"/>
  <c r="W2779" i="1" s="1"/>
  <c r="Y2779" i="1" s="1"/>
  <c r="T2715" i="1"/>
  <c r="W2715" i="1" s="1"/>
  <c r="Y2715" i="1" s="1"/>
  <c r="T2651" i="1"/>
  <c r="W2651" i="1" s="1"/>
  <c r="Y2651" i="1" s="1"/>
  <c r="T2587" i="1"/>
  <c r="W2587" i="1" s="1"/>
  <c r="Y2587" i="1" s="1"/>
  <c r="T2523" i="1"/>
  <c r="W2523" i="1" s="1"/>
  <c r="Y2523" i="1" s="1"/>
  <c r="T2459" i="1"/>
  <c r="W2459" i="1" s="1"/>
  <c r="Y2459" i="1" s="1"/>
  <c r="T2395" i="1"/>
  <c r="W2395" i="1" s="1"/>
  <c r="Y2395" i="1" s="1"/>
  <c r="T2331" i="1"/>
  <c r="W2331" i="1" s="1"/>
  <c r="Y2331" i="1" s="1"/>
  <c r="T2267" i="1"/>
  <c r="W2267" i="1" s="1"/>
  <c r="Y2267" i="1" s="1"/>
  <c r="T2187" i="1"/>
  <c r="W2187" i="1" s="1"/>
  <c r="Y2187" i="1" s="1"/>
  <c r="T2123" i="1"/>
  <c r="W2123" i="1" s="1"/>
  <c r="Y2123" i="1" s="1"/>
  <c r="T2059" i="1"/>
  <c r="W2059" i="1" s="1"/>
  <c r="Y2059" i="1" s="1"/>
  <c r="T6034" i="1"/>
  <c r="W6034" i="1" s="1"/>
  <c r="Y6034" i="1" s="1"/>
  <c r="T5970" i="1"/>
  <c r="W5970" i="1" s="1"/>
  <c r="Y5970" i="1" s="1"/>
  <c r="T5906" i="1"/>
  <c r="W5906" i="1" s="1"/>
  <c r="Y5906" i="1" s="1"/>
  <c r="T5842" i="1"/>
  <c r="W5842" i="1" s="1"/>
  <c r="Y5842" i="1" s="1"/>
  <c r="T5778" i="1"/>
  <c r="W5778" i="1" s="1"/>
  <c r="Y5778" i="1" s="1"/>
  <c r="T5714" i="1"/>
  <c r="W5714" i="1" s="1"/>
  <c r="Y5714" i="1" s="1"/>
  <c r="T5650" i="1"/>
  <c r="W5650" i="1" s="1"/>
  <c r="Y5650" i="1" s="1"/>
  <c r="T5586" i="1"/>
  <c r="W5586" i="1" s="1"/>
  <c r="Y5586" i="1" s="1"/>
  <c r="T5522" i="1"/>
  <c r="W5522" i="1" s="1"/>
  <c r="Y5522" i="1" s="1"/>
  <c r="T5458" i="1"/>
  <c r="W5458" i="1" s="1"/>
  <c r="Y5458" i="1" s="1"/>
  <c r="T5394" i="1"/>
  <c r="W5394" i="1" s="1"/>
  <c r="Y5394" i="1" s="1"/>
  <c r="T5330" i="1"/>
  <c r="W5330" i="1" s="1"/>
  <c r="Y5330" i="1" s="1"/>
  <c r="T5266" i="1"/>
  <c r="W5266" i="1" s="1"/>
  <c r="Y5266" i="1" s="1"/>
  <c r="T5202" i="1"/>
  <c r="W5202" i="1" s="1"/>
  <c r="Y5202" i="1" s="1"/>
  <c r="T5130" i="1"/>
  <c r="W5130" i="1" s="1"/>
  <c r="Y5130" i="1" s="1"/>
  <c r="T5066" i="1"/>
  <c r="W5066" i="1" s="1"/>
  <c r="Y5066" i="1" s="1"/>
  <c r="T5002" i="1"/>
  <c r="W5002" i="1" s="1"/>
  <c r="Y5002" i="1" s="1"/>
  <c r="T4938" i="1"/>
  <c r="W4938" i="1" s="1"/>
  <c r="Y4938" i="1" s="1"/>
  <c r="T4874" i="1"/>
  <c r="W4874" i="1" s="1"/>
  <c r="Y4874" i="1" s="1"/>
  <c r="T4810" i="1"/>
  <c r="W4810" i="1" s="1"/>
  <c r="Y4810" i="1" s="1"/>
  <c r="T4746" i="1"/>
  <c r="W4746" i="1" s="1"/>
  <c r="Y4746" i="1" s="1"/>
  <c r="T4682" i="1"/>
  <c r="W4682" i="1" s="1"/>
  <c r="Y4682" i="1" s="1"/>
  <c r="T4610" i="1"/>
  <c r="W4610" i="1" s="1"/>
  <c r="Y4610" i="1" s="1"/>
  <c r="T4546" i="1"/>
  <c r="W4546" i="1" s="1"/>
  <c r="Y4546" i="1" s="1"/>
  <c r="T4482" i="1"/>
  <c r="W4482" i="1" s="1"/>
  <c r="Y4482" i="1" s="1"/>
  <c r="T4418" i="1"/>
  <c r="W4418" i="1" s="1"/>
  <c r="Y4418" i="1" s="1"/>
  <c r="T4354" i="1"/>
  <c r="W4354" i="1" s="1"/>
  <c r="Y4354" i="1" s="1"/>
  <c r="T4290" i="1"/>
  <c r="W4290" i="1" s="1"/>
  <c r="Y4290" i="1" s="1"/>
  <c r="T4226" i="1"/>
  <c r="W4226" i="1" s="1"/>
  <c r="Y4226" i="1" s="1"/>
  <c r="T4146" i="1"/>
  <c r="W4146" i="1" s="1"/>
  <c r="Y4146" i="1" s="1"/>
  <c r="T4042" i="1"/>
  <c r="W4042" i="1" s="1"/>
  <c r="Y4042" i="1" s="1"/>
  <c r="T3978" i="1"/>
  <c r="W3978" i="1" s="1"/>
  <c r="Y3978" i="1" s="1"/>
  <c r="T3914" i="1"/>
  <c r="W3914" i="1" s="1"/>
  <c r="Y3914" i="1" s="1"/>
  <c r="T3850" i="1"/>
  <c r="W3850" i="1" s="1"/>
  <c r="Y3850" i="1" s="1"/>
  <c r="T3786" i="1"/>
  <c r="W3786" i="1" s="1"/>
  <c r="Y3786" i="1" s="1"/>
  <c r="T3722" i="1"/>
  <c r="W3722" i="1" s="1"/>
  <c r="Y3722" i="1" s="1"/>
  <c r="T3658" i="1"/>
  <c r="W3658" i="1" s="1"/>
  <c r="Y3658" i="1" s="1"/>
  <c r="T3594" i="1"/>
  <c r="W3594" i="1" s="1"/>
  <c r="Y3594" i="1" s="1"/>
  <c r="T3530" i="1"/>
  <c r="W3530" i="1" s="1"/>
  <c r="Y3530" i="1" s="1"/>
  <c r="T3466" i="1"/>
  <c r="W3466" i="1" s="1"/>
  <c r="Y3466" i="1" s="1"/>
  <c r="T3561" i="1"/>
  <c r="W3561" i="1" s="1"/>
  <c r="Y3561" i="1" s="1"/>
  <c r="T3497" i="1"/>
  <c r="W3497" i="1" s="1"/>
  <c r="Y3497" i="1" s="1"/>
  <c r="T3433" i="1"/>
  <c r="W3433" i="1" s="1"/>
  <c r="Y3433" i="1" s="1"/>
  <c r="T3369" i="1"/>
  <c r="W3369" i="1" s="1"/>
  <c r="Y3369" i="1" s="1"/>
  <c r="T3305" i="1"/>
  <c r="W3305" i="1" s="1"/>
  <c r="Y3305" i="1" s="1"/>
  <c r="T3241" i="1"/>
  <c r="W3241" i="1" s="1"/>
  <c r="Y3241" i="1" s="1"/>
  <c r="T3177" i="1"/>
  <c r="W3177" i="1" s="1"/>
  <c r="Y3177" i="1" s="1"/>
  <c r="T3105" i="1"/>
  <c r="W3105" i="1" s="1"/>
  <c r="Y3105" i="1" s="1"/>
  <c r="T3025" i="1"/>
  <c r="W3025" i="1" s="1"/>
  <c r="Y3025" i="1" s="1"/>
  <c r="T2953" i="1"/>
  <c r="W2953" i="1" s="1"/>
  <c r="Y2953" i="1" s="1"/>
  <c r="T2889" i="1"/>
  <c r="W2889" i="1" s="1"/>
  <c r="Y2889" i="1" s="1"/>
  <c r="T2809" i="1"/>
  <c r="W2809" i="1" s="1"/>
  <c r="Y2809" i="1" s="1"/>
  <c r="T2745" i="1"/>
  <c r="W2745" i="1" s="1"/>
  <c r="Y2745" i="1" s="1"/>
  <c r="T2681" i="1"/>
  <c r="W2681" i="1" s="1"/>
  <c r="Y2681" i="1" s="1"/>
  <c r="T2617" i="1"/>
  <c r="W2617" i="1" s="1"/>
  <c r="Y2617" i="1" s="1"/>
  <c r="T2553" i="1"/>
  <c r="W2553" i="1" s="1"/>
  <c r="Y2553" i="1" s="1"/>
  <c r="T2489" i="1"/>
  <c r="W2489" i="1" s="1"/>
  <c r="Y2489" i="1" s="1"/>
  <c r="T2417" i="1"/>
  <c r="W2417" i="1" s="1"/>
  <c r="Y2417" i="1" s="1"/>
  <c r="T2353" i="1"/>
  <c r="W2353" i="1" s="1"/>
  <c r="Y2353" i="1" s="1"/>
  <c r="T2289" i="1"/>
  <c r="W2289" i="1" s="1"/>
  <c r="Y2289" i="1" s="1"/>
  <c r="T2209" i="1"/>
  <c r="W2209" i="1" s="1"/>
  <c r="Y2209" i="1" s="1"/>
  <c r="T2145" i="1"/>
  <c r="W2145" i="1" s="1"/>
  <c r="Y2145" i="1" s="1"/>
  <c r="T2081" i="1"/>
  <c r="W2081" i="1" s="1"/>
  <c r="Y2081" i="1" s="1"/>
  <c r="T2017" i="1"/>
  <c r="W2017" i="1" s="1"/>
  <c r="Y2017" i="1" s="1"/>
  <c r="T1953" i="1"/>
  <c r="W1953" i="1" s="1"/>
  <c r="Y1953" i="1" s="1"/>
  <c r="T1889" i="1"/>
  <c r="W1889" i="1" s="1"/>
  <c r="Y1889" i="1" s="1"/>
  <c r="T1825" i="1"/>
  <c r="W1825" i="1" s="1"/>
  <c r="Y1825" i="1" s="1"/>
  <c r="T1761" i="1"/>
  <c r="W1761" i="1" s="1"/>
  <c r="Y1761" i="1" s="1"/>
  <c r="T1697" i="1"/>
  <c r="W1697" i="1" s="1"/>
  <c r="Y1697" i="1" s="1"/>
  <c r="T1633" i="1"/>
  <c r="W1633" i="1" s="1"/>
  <c r="Y1633" i="1" s="1"/>
  <c r="T1561" i="1"/>
  <c r="W1561" i="1" s="1"/>
  <c r="Y1561" i="1" s="1"/>
  <c r="T1489" i="1"/>
  <c r="W1489" i="1" s="1"/>
  <c r="Y1489" i="1" s="1"/>
  <c r="T1425" i="1"/>
  <c r="W1425" i="1" s="1"/>
  <c r="Y1425" i="1" s="1"/>
  <c r="T1337" i="1"/>
  <c r="W1337" i="1" s="1"/>
  <c r="Y1337" i="1" s="1"/>
  <c r="T1273" i="1"/>
  <c r="W1273" i="1" s="1"/>
  <c r="Y1273" i="1" s="1"/>
  <c r="T1193" i="1"/>
  <c r="W1193" i="1" s="1"/>
  <c r="Y1193" i="1" s="1"/>
  <c r="T1129" i="1"/>
  <c r="W1129" i="1" s="1"/>
  <c r="Y1129" i="1" s="1"/>
  <c r="T1065" i="1"/>
  <c r="W1065" i="1" s="1"/>
  <c r="Y1065" i="1" s="1"/>
  <c r="T1001" i="1"/>
  <c r="W1001" i="1" s="1"/>
  <c r="Y1001" i="1" s="1"/>
  <c r="T937" i="1"/>
  <c r="W937" i="1" s="1"/>
  <c r="Y937" i="1" s="1"/>
  <c r="T5728" i="1"/>
  <c r="W5728" i="1" s="1"/>
  <c r="Y5728" i="1" s="1"/>
  <c r="T5664" i="1"/>
  <c r="W5664" i="1" s="1"/>
  <c r="Y5664" i="1" s="1"/>
  <c r="T5600" i="1"/>
  <c r="W5600" i="1" s="1"/>
  <c r="Y5600" i="1" s="1"/>
  <c r="T5536" i="1"/>
  <c r="W5536" i="1" s="1"/>
  <c r="Y5536" i="1" s="1"/>
  <c r="T5472" i="1"/>
  <c r="W5472" i="1" s="1"/>
  <c r="Y5472" i="1" s="1"/>
  <c r="T5408" i="1"/>
  <c r="W5408" i="1" s="1"/>
  <c r="Y5408" i="1" s="1"/>
  <c r="T5328" i="1"/>
  <c r="W5328" i="1" s="1"/>
  <c r="Y5328" i="1" s="1"/>
  <c r="T5264" i="1"/>
  <c r="W5264" i="1" s="1"/>
  <c r="Y5264" i="1" s="1"/>
  <c r="T5200" i="1"/>
  <c r="W5200" i="1" s="1"/>
  <c r="Y5200" i="1" s="1"/>
  <c r="T5136" i="1"/>
  <c r="W5136" i="1" s="1"/>
  <c r="Y5136" i="1" s="1"/>
  <c r="T5072" i="1"/>
  <c r="W5072" i="1" s="1"/>
  <c r="Y5072" i="1" s="1"/>
  <c r="T5008" i="1"/>
  <c r="W5008" i="1" s="1"/>
  <c r="Y5008" i="1" s="1"/>
  <c r="T4944" i="1"/>
  <c r="W4944" i="1" s="1"/>
  <c r="Y4944" i="1" s="1"/>
  <c r="T4880" i="1"/>
  <c r="W4880" i="1" s="1"/>
  <c r="Y4880" i="1" s="1"/>
  <c r="T4808" i="1"/>
  <c r="W4808" i="1" s="1"/>
  <c r="Y4808" i="1" s="1"/>
  <c r="T4744" i="1"/>
  <c r="W4744" i="1" s="1"/>
  <c r="Y4744" i="1" s="1"/>
  <c r="T4680" i="1"/>
  <c r="W4680" i="1" s="1"/>
  <c r="Y4680" i="1" s="1"/>
  <c r="T4616" i="1"/>
  <c r="W4616" i="1" s="1"/>
  <c r="Y4616" i="1" s="1"/>
  <c r="T4552" i="1"/>
  <c r="W4552" i="1" s="1"/>
  <c r="Y4552" i="1" s="1"/>
  <c r="T4488" i="1"/>
  <c r="W4488" i="1" s="1"/>
  <c r="Y4488" i="1" s="1"/>
  <c r="T4424" i="1"/>
  <c r="W4424" i="1" s="1"/>
  <c r="Y4424" i="1" s="1"/>
  <c r="T4360" i="1"/>
  <c r="W4360" i="1" s="1"/>
  <c r="Y4360" i="1" s="1"/>
  <c r="T4296" i="1"/>
  <c r="W4296" i="1" s="1"/>
  <c r="Y4296" i="1" s="1"/>
  <c r="T4232" i="1"/>
  <c r="W4232" i="1" s="1"/>
  <c r="Y4232" i="1" s="1"/>
  <c r="T4160" i="1"/>
  <c r="W4160" i="1" s="1"/>
  <c r="Y4160" i="1" s="1"/>
  <c r="T4096" i="1"/>
  <c r="W4096" i="1" s="1"/>
  <c r="Y4096" i="1" s="1"/>
  <c r="T4024" i="1"/>
  <c r="W4024" i="1" s="1"/>
  <c r="Y4024" i="1" s="1"/>
  <c r="T3960" i="1"/>
  <c r="W3960" i="1" s="1"/>
  <c r="Y3960" i="1" s="1"/>
  <c r="T3896" i="1"/>
  <c r="W3896" i="1" s="1"/>
  <c r="Y3896" i="1" s="1"/>
  <c r="T3832" i="1"/>
  <c r="W3832" i="1" s="1"/>
  <c r="Y3832" i="1" s="1"/>
  <c r="T3768" i="1"/>
  <c r="W3768" i="1" s="1"/>
  <c r="Y3768" i="1" s="1"/>
  <c r="T3704" i="1"/>
  <c r="W3704" i="1" s="1"/>
  <c r="Y3704" i="1" s="1"/>
  <c r="T3640" i="1"/>
  <c r="W3640" i="1" s="1"/>
  <c r="Y3640" i="1" s="1"/>
  <c r="T3576" i="1"/>
  <c r="W3576" i="1" s="1"/>
  <c r="Y3576" i="1" s="1"/>
  <c r="T3512" i="1"/>
  <c r="W3512" i="1" s="1"/>
  <c r="Y3512" i="1" s="1"/>
  <c r="T3440" i="1"/>
  <c r="W3440" i="1" s="1"/>
  <c r="Y3440" i="1" s="1"/>
  <c r="T3376" i="1"/>
  <c r="W3376" i="1" s="1"/>
  <c r="Y3376" i="1" s="1"/>
  <c r="T3312" i="1"/>
  <c r="W3312" i="1" s="1"/>
  <c r="Y3312" i="1" s="1"/>
  <c r="T3248" i="1"/>
  <c r="W3248" i="1" s="1"/>
  <c r="Y3248" i="1" s="1"/>
  <c r="T3184" i="1"/>
  <c r="W3184" i="1" s="1"/>
  <c r="Y3184" i="1" s="1"/>
  <c r="T3623" i="1"/>
  <c r="W3623" i="1" s="1"/>
  <c r="Y3623" i="1" s="1"/>
  <c r="T3559" i="1"/>
  <c r="W3559" i="1" s="1"/>
  <c r="Y3559" i="1" s="1"/>
  <c r="T3495" i="1"/>
  <c r="W3495" i="1" s="1"/>
  <c r="Y3495" i="1" s="1"/>
  <c r="T3431" i="1"/>
  <c r="W3431" i="1" s="1"/>
  <c r="Y3431" i="1" s="1"/>
  <c r="T3367" i="1"/>
  <c r="W3367" i="1" s="1"/>
  <c r="Y3367" i="1" s="1"/>
  <c r="T3303" i="1"/>
  <c r="W3303" i="1" s="1"/>
  <c r="Y3303" i="1" s="1"/>
  <c r="T3239" i="1"/>
  <c r="W3239" i="1" s="1"/>
  <c r="Y3239" i="1" s="1"/>
  <c r="T3175" i="1"/>
  <c r="W3175" i="1" s="1"/>
  <c r="Y3175" i="1" s="1"/>
  <c r="T3103" i="1"/>
  <c r="W3103" i="1" s="1"/>
  <c r="Y3103" i="1" s="1"/>
  <c r="T3015" i="1"/>
  <c r="W3015" i="1" s="1"/>
  <c r="Y3015" i="1" s="1"/>
  <c r="T2943" i="1"/>
  <c r="W2943" i="1" s="1"/>
  <c r="Y2943" i="1" s="1"/>
  <c r="T2879" i="1"/>
  <c r="W2879" i="1" s="1"/>
  <c r="Y2879" i="1" s="1"/>
  <c r="T2807" i="1"/>
  <c r="W2807" i="1" s="1"/>
  <c r="Y2807" i="1" s="1"/>
  <c r="T2743" i="1"/>
  <c r="W2743" i="1" s="1"/>
  <c r="Y2743" i="1" s="1"/>
  <c r="T2679" i="1"/>
  <c r="W2679" i="1" s="1"/>
  <c r="Y2679" i="1" s="1"/>
  <c r="T2615" i="1"/>
  <c r="W2615" i="1" s="1"/>
  <c r="Y2615" i="1" s="1"/>
  <c r="T2551" i="1"/>
  <c r="W2551" i="1" s="1"/>
  <c r="Y2551" i="1" s="1"/>
  <c r="T2487" i="1"/>
  <c r="W2487" i="1" s="1"/>
  <c r="Y2487" i="1" s="1"/>
  <c r="T2423" i="1"/>
  <c r="W2423" i="1" s="1"/>
  <c r="Y2423" i="1" s="1"/>
  <c r="T2343" i="1"/>
  <c r="W2343" i="1" s="1"/>
  <c r="Y2343" i="1" s="1"/>
  <c r="T2271" i="1"/>
  <c r="W2271" i="1" s="1"/>
  <c r="Y2271" i="1" s="1"/>
  <c r="T2207" i="1"/>
  <c r="W2207" i="1" s="1"/>
  <c r="Y2207" i="1" s="1"/>
  <c r="T2143" i="1"/>
  <c r="W2143" i="1" s="1"/>
  <c r="Y2143" i="1" s="1"/>
  <c r="T2071" i="1"/>
  <c r="W2071" i="1" s="1"/>
  <c r="Y2071" i="1" s="1"/>
  <c r="T2007" i="1"/>
  <c r="W2007" i="1" s="1"/>
  <c r="Y2007" i="1" s="1"/>
  <c r="T1935" i="1"/>
  <c r="W1935" i="1" s="1"/>
  <c r="Y1935" i="1" s="1"/>
  <c r="T1871" i="1"/>
  <c r="W1871" i="1" s="1"/>
  <c r="Y1871" i="1" s="1"/>
  <c r="T1807" i="1"/>
  <c r="W1807" i="1" s="1"/>
  <c r="Y1807" i="1" s="1"/>
  <c r="T1743" i="1"/>
  <c r="W1743" i="1" s="1"/>
  <c r="Y1743" i="1" s="1"/>
  <c r="T1679" i="1"/>
  <c r="W1679" i="1" s="1"/>
  <c r="Y1679" i="1" s="1"/>
  <c r="T1615" i="1"/>
  <c r="W1615" i="1" s="1"/>
  <c r="Y1615" i="1" s="1"/>
  <c r="T1543" i="1"/>
  <c r="W1543" i="1" s="1"/>
  <c r="Y1543" i="1" s="1"/>
  <c r="T1455" i="1"/>
  <c r="W1455" i="1" s="1"/>
  <c r="Y1455" i="1" s="1"/>
  <c r="T1383" i="1"/>
  <c r="W1383" i="1" s="1"/>
  <c r="Y1383" i="1" s="1"/>
  <c r="T1295" i="1"/>
  <c r="W1295" i="1" s="1"/>
  <c r="Y1295" i="1" s="1"/>
  <c r="T4590" i="1"/>
  <c r="W4590" i="1" s="1"/>
  <c r="Y4590" i="1" s="1"/>
  <c r="T4526" i="1"/>
  <c r="W4526" i="1" s="1"/>
  <c r="Y4526" i="1" s="1"/>
  <c r="T4462" i="1"/>
  <c r="W4462" i="1" s="1"/>
  <c r="Y4462" i="1" s="1"/>
  <c r="T4398" i="1"/>
  <c r="W4398" i="1" s="1"/>
  <c r="Y4398" i="1" s="1"/>
  <c r="T4334" i="1"/>
  <c r="W4334" i="1" s="1"/>
  <c r="Y4334" i="1" s="1"/>
  <c r="T4270" i="1"/>
  <c r="W4270" i="1" s="1"/>
  <c r="Y4270" i="1" s="1"/>
  <c r="T4206" i="1"/>
  <c r="W4206" i="1" s="1"/>
  <c r="Y4206" i="1" s="1"/>
  <c r="T4134" i="1"/>
  <c r="W4134" i="1" s="1"/>
  <c r="Y4134" i="1" s="1"/>
  <c r="T4062" i="1"/>
  <c r="W4062" i="1" s="1"/>
  <c r="Y4062" i="1" s="1"/>
  <c r="T3998" i="1"/>
  <c r="W3998" i="1" s="1"/>
  <c r="Y3998" i="1" s="1"/>
  <c r="T3934" i="1"/>
  <c r="W3934" i="1" s="1"/>
  <c r="Y3934" i="1" s="1"/>
  <c r="T3870" i="1"/>
  <c r="W3870" i="1" s="1"/>
  <c r="Y3870" i="1" s="1"/>
  <c r="T3806" i="1"/>
  <c r="W3806" i="1" s="1"/>
  <c r="Y3806" i="1" s="1"/>
  <c r="T3742" i="1"/>
  <c r="W3742" i="1" s="1"/>
  <c r="Y3742" i="1" s="1"/>
  <c r="T3678" i="1"/>
  <c r="W3678" i="1" s="1"/>
  <c r="Y3678" i="1" s="1"/>
  <c r="T3614" i="1"/>
  <c r="W3614" i="1" s="1"/>
  <c r="Y3614" i="1" s="1"/>
  <c r="T3550" i="1"/>
  <c r="W3550" i="1" s="1"/>
  <c r="Y3550" i="1" s="1"/>
  <c r="T3486" i="1"/>
  <c r="W3486" i="1" s="1"/>
  <c r="Y3486" i="1" s="1"/>
  <c r="T3422" i="1"/>
  <c r="W3422" i="1" s="1"/>
  <c r="Y3422" i="1" s="1"/>
  <c r="T3358" i="1"/>
  <c r="W3358" i="1" s="1"/>
  <c r="Y3358" i="1" s="1"/>
  <c r="T3294" i="1"/>
  <c r="W3294" i="1" s="1"/>
  <c r="Y3294" i="1" s="1"/>
  <c r="T3230" i="1"/>
  <c r="W3230" i="1" s="1"/>
  <c r="Y3230" i="1" s="1"/>
  <c r="T3166" i="1"/>
  <c r="W3166" i="1" s="1"/>
  <c r="Y3166" i="1" s="1"/>
  <c r="T3102" i="1"/>
  <c r="W3102" i="1" s="1"/>
  <c r="Y3102" i="1" s="1"/>
  <c r="T3022" i="1"/>
  <c r="W3022" i="1" s="1"/>
  <c r="Y3022" i="1" s="1"/>
  <c r="T2942" i="1"/>
  <c r="W2942" i="1" s="1"/>
  <c r="Y2942" i="1" s="1"/>
  <c r="T2878" i="1"/>
  <c r="W2878" i="1" s="1"/>
  <c r="Y2878" i="1" s="1"/>
  <c r="T2814" i="1"/>
  <c r="W2814" i="1" s="1"/>
  <c r="Y2814" i="1" s="1"/>
  <c r="T2750" i="1"/>
  <c r="W2750" i="1" s="1"/>
  <c r="Y2750" i="1" s="1"/>
  <c r="T2686" i="1"/>
  <c r="W2686" i="1" s="1"/>
  <c r="Y2686" i="1" s="1"/>
  <c r="T2622" i="1"/>
  <c r="W2622" i="1" s="1"/>
  <c r="Y2622" i="1" s="1"/>
  <c r="T2558" i="1"/>
  <c r="W2558" i="1" s="1"/>
  <c r="Y2558" i="1" s="1"/>
  <c r="T2494" i="1"/>
  <c r="W2494" i="1" s="1"/>
  <c r="Y2494" i="1" s="1"/>
  <c r="T2414" i="1"/>
  <c r="W2414" i="1" s="1"/>
  <c r="Y2414" i="1" s="1"/>
  <c r="T2342" i="1"/>
  <c r="W2342" i="1" s="1"/>
  <c r="Y2342" i="1" s="1"/>
  <c r="T2278" i="1"/>
  <c r="W2278" i="1" s="1"/>
  <c r="Y2278" i="1" s="1"/>
  <c r="T2206" i="1"/>
  <c r="W2206" i="1" s="1"/>
  <c r="Y2206" i="1" s="1"/>
  <c r="T2142" i="1"/>
  <c r="W2142" i="1" s="1"/>
  <c r="Y2142" i="1" s="1"/>
  <c r="T2078" i="1"/>
  <c r="W2078" i="1" s="1"/>
  <c r="Y2078" i="1" s="1"/>
  <c r="T2014" i="1"/>
  <c r="W2014" i="1" s="1"/>
  <c r="Y2014" i="1" s="1"/>
  <c r="T1950" i="1"/>
  <c r="W1950" i="1" s="1"/>
  <c r="Y1950" i="1" s="1"/>
  <c r="T1886" i="1"/>
  <c r="W1886" i="1" s="1"/>
  <c r="Y1886" i="1" s="1"/>
  <c r="T1822" i="1"/>
  <c r="W1822" i="1" s="1"/>
  <c r="Y1822" i="1" s="1"/>
  <c r="T881" i="1"/>
  <c r="W881" i="1" s="1"/>
  <c r="Y881" i="1" s="1"/>
  <c r="T817" i="1"/>
  <c r="W817" i="1" s="1"/>
  <c r="Y817" i="1" s="1"/>
  <c r="T753" i="1"/>
  <c r="W753" i="1" s="1"/>
  <c r="Y753" i="1" s="1"/>
  <c r="T689" i="1"/>
  <c r="W689" i="1" s="1"/>
  <c r="Y689" i="1" s="1"/>
  <c r="T625" i="1"/>
  <c r="W625" i="1" s="1"/>
  <c r="Y625" i="1" s="1"/>
  <c r="T561" i="1"/>
  <c r="W561" i="1" s="1"/>
  <c r="Y561" i="1" s="1"/>
  <c r="T489" i="1"/>
  <c r="W489" i="1" s="1"/>
  <c r="Y489" i="1" s="1"/>
  <c r="T425" i="1"/>
  <c r="W425" i="1" s="1"/>
  <c r="Y425" i="1" s="1"/>
  <c r="T361" i="1"/>
  <c r="W361" i="1" s="1"/>
  <c r="Y361" i="1" s="1"/>
  <c r="T297" i="1"/>
  <c r="W297" i="1" s="1"/>
  <c r="Y297" i="1" s="1"/>
  <c r="T233" i="1"/>
  <c r="W233" i="1" s="1"/>
  <c r="Y233" i="1" s="1"/>
  <c r="T169" i="1"/>
  <c r="W169" i="1" s="1"/>
  <c r="Y169" i="1" s="1"/>
  <c r="T105" i="1"/>
  <c r="W105" i="1" s="1"/>
  <c r="Y105" i="1" s="1"/>
  <c r="T41" i="1"/>
  <c r="W41" i="1" s="1"/>
  <c r="Y41" i="1" s="1"/>
  <c r="T3136" i="1"/>
  <c r="W3136" i="1" s="1"/>
  <c r="Y3136" i="1" s="1"/>
  <c r="T3072" i="1"/>
  <c r="W3072" i="1" s="1"/>
  <c r="Y3072" i="1" s="1"/>
  <c r="T2984" i="1"/>
  <c r="W2984" i="1" s="1"/>
  <c r="Y2984" i="1" s="1"/>
  <c r="T2888" i="1"/>
  <c r="W2888" i="1" s="1"/>
  <c r="Y2888" i="1" s="1"/>
  <c r="T2824" i="1"/>
  <c r="W2824" i="1" s="1"/>
  <c r="Y2824" i="1" s="1"/>
  <c r="T2760" i="1"/>
  <c r="W2760" i="1" s="1"/>
  <c r="Y2760" i="1" s="1"/>
  <c r="T2696" i="1"/>
  <c r="W2696" i="1" s="1"/>
  <c r="Y2696" i="1" s="1"/>
  <c r="T2632" i="1"/>
  <c r="W2632" i="1" s="1"/>
  <c r="Y2632" i="1" s="1"/>
  <c r="T2568" i="1"/>
  <c r="W2568" i="1" s="1"/>
  <c r="Y2568" i="1" s="1"/>
  <c r="T2504" i="1"/>
  <c r="W2504" i="1" s="1"/>
  <c r="Y2504" i="1" s="1"/>
  <c r="T2440" i="1"/>
  <c r="W2440" i="1" s="1"/>
  <c r="Y2440" i="1" s="1"/>
  <c r="T2376" i="1"/>
  <c r="W2376" i="1" s="1"/>
  <c r="Y2376" i="1" s="1"/>
  <c r="T2312" i="1"/>
  <c r="W2312" i="1" s="1"/>
  <c r="Y2312" i="1" s="1"/>
  <c r="T2248" i="1"/>
  <c r="W2248" i="1" s="1"/>
  <c r="Y2248" i="1" s="1"/>
  <c r="T2184" i="1"/>
  <c r="W2184" i="1" s="1"/>
  <c r="Y2184" i="1" s="1"/>
  <c r="T2120" i="1"/>
  <c r="W2120" i="1" s="1"/>
  <c r="Y2120" i="1" s="1"/>
  <c r="T2056" i="1"/>
  <c r="W2056" i="1" s="1"/>
  <c r="Y2056" i="1" s="1"/>
  <c r="T1992" i="1"/>
  <c r="W1992" i="1" s="1"/>
  <c r="Y1992" i="1" s="1"/>
  <c r="T1928" i="1"/>
  <c r="W1928" i="1" s="1"/>
  <c r="Y1928" i="1" s="1"/>
  <c r="T1864" i="1"/>
  <c r="W1864" i="1" s="1"/>
  <c r="Y1864" i="1" s="1"/>
  <c r="T1800" i="1"/>
  <c r="W1800" i="1" s="1"/>
  <c r="Y1800" i="1" s="1"/>
  <c r="T1736" i="1"/>
  <c r="W1736" i="1" s="1"/>
  <c r="Y1736" i="1" s="1"/>
  <c r="T1672" i="1"/>
  <c r="W1672" i="1" s="1"/>
  <c r="Y1672" i="1" s="1"/>
  <c r="T1608" i="1"/>
  <c r="W1608" i="1" s="1"/>
  <c r="Y1608" i="1" s="1"/>
  <c r="T1544" i="1"/>
  <c r="W1544" i="1" s="1"/>
  <c r="Y1544" i="1" s="1"/>
  <c r="T1472" i="1"/>
  <c r="W1472" i="1" s="1"/>
  <c r="Y1472" i="1" s="1"/>
  <c r="T1400" i="1"/>
  <c r="W1400" i="1" s="1"/>
  <c r="Y1400" i="1" s="1"/>
  <c r="T1304" i="1"/>
  <c r="W1304" i="1" s="1"/>
  <c r="Y1304" i="1" s="1"/>
  <c r="T1232" i="1"/>
  <c r="W1232" i="1" s="1"/>
  <c r="Y1232" i="1" s="1"/>
  <c r="T1168" i="1"/>
  <c r="W1168" i="1" s="1"/>
  <c r="Y1168" i="1" s="1"/>
  <c r="T1104" i="1"/>
  <c r="W1104" i="1" s="1"/>
  <c r="Y1104" i="1" s="1"/>
  <c r="T1040" i="1"/>
  <c r="W1040" i="1" s="1"/>
  <c r="Y1040" i="1" s="1"/>
  <c r="T968" i="1"/>
  <c r="W968" i="1" s="1"/>
  <c r="Y968" i="1" s="1"/>
  <c r="T896" i="1"/>
  <c r="W896" i="1" s="1"/>
  <c r="Y896" i="1" s="1"/>
  <c r="T832" i="1"/>
  <c r="W832" i="1" s="1"/>
  <c r="Y832" i="1" s="1"/>
  <c r="T768" i="1"/>
  <c r="W768" i="1" s="1"/>
  <c r="Y768" i="1" s="1"/>
  <c r="T704" i="1"/>
  <c r="W704" i="1" s="1"/>
  <c r="Y704" i="1" s="1"/>
  <c r="T640" i="1"/>
  <c r="W640" i="1" s="1"/>
  <c r="Y640" i="1" s="1"/>
  <c r="T576" i="1"/>
  <c r="W576" i="1" s="1"/>
  <c r="Y576" i="1" s="1"/>
  <c r="T504" i="1"/>
  <c r="W504" i="1" s="1"/>
  <c r="Y504" i="1" s="1"/>
  <c r="T424" i="1"/>
  <c r="W424" i="1" s="1"/>
  <c r="Y424" i="1" s="1"/>
  <c r="T360" i="1"/>
  <c r="W360" i="1" s="1"/>
  <c r="Y360" i="1" s="1"/>
  <c r="T296" i="1"/>
  <c r="W296" i="1" s="1"/>
  <c r="Y296" i="1" s="1"/>
  <c r="T1191" i="1"/>
  <c r="W1191" i="1" s="1"/>
  <c r="Y1191" i="1" s="1"/>
  <c r="T1127" i="1"/>
  <c r="W1127" i="1" s="1"/>
  <c r="Y1127" i="1" s="1"/>
  <c r="T1063" i="1"/>
  <c r="W1063" i="1" s="1"/>
  <c r="Y1063" i="1" s="1"/>
  <c r="T999" i="1"/>
  <c r="W999" i="1" s="1"/>
  <c r="Y999" i="1" s="1"/>
  <c r="T935" i="1"/>
  <c r="W935" i="1" s="1"/>
  <c r="Y935" i="1" s="1"/>
  <c r="T871" i="1"/>
  <c r="W871" i="1" s="1"/>
  <c r="Y871" i="1" s="1"/>
  <c r="T807" i="1"/>
  <c r="W807" i="1" s="1"/>
  <c r="Y807" i="1" s="1"/>
  <c r="T743" i="1"/>
  <c r="W743" i="1" s="1"/>
  <c r="Y743" i="1" s="1"/>
  <c r="T679" i="1"/>
  <c r="W679" i="1" s="1"/>
  <c r="Y679" i="1" s="1"/>
  <c r="T615" i="1"/>
  <c r="W615" i="1" s="1"/>
  <c r="Y615" i="1" s="1"/>
  <c r="T551" i="1"/>
  <c r="W551" i="1" s="1"/>
  <c r="Y551" i="1" s="1"/>
  <c r="T471" i="1"/>
  <c r="W471" i="1" s="1"/>
  <c r="Y471" i="1" s="1"/>
  <c r="T399" i="1"/>
  <c r="W399" i="1" s="1"/>
  <c r="Y399" i="1" s="1"/>
  <c r="T335" i="1"/>
  <c r="W335" i="1" s="1"/>
  <c r="Y335" i="1" s="1"/>
  <c r="T1766" i="1"/>
  <c r="W1766" i="1" s="1"/>
  <c r="Y1766" i="1" s="1"/>
  <c r="T1702" i="1"/>
  <c r="W1702" i="1" s="1"/>
  <c r="Y1702" i="1" s="1"/>
  <c r="T1638" i="1"/>
  <c r="W1638" i="1" s="1"/>
  <c r="Y1638" i="1" s="1"/>
  <c r="T1574" i="1"/>
  <c r="W1574" i="1" s="1"/>
  <c r="Y1574" i="1" s="1"/>
  <c r="T1502" i="1"/>
  <c r="W1502" i="1" s="1"/>
  <c r="Y1502" i="1" s="1"/>
  <c r="T1422" i="1"/>
  <c r="W1422" i="1" s="1"/>
  <c r="Y1422" i="1" s="1"/>
  <c r="T1350" i="1"/>
  <c r="W1350" i="1" s="1"/>
  <c r="Y1350" i="1" s="1"/>
  <c r="T1278" i="1"/>
  <c r="W1278" i="1" s="1"/>
  <c r="Y1278" i="1" s="1"/>
  <c r="T1206" i="1"/>
  <c r="W1206" i="1" s="1"/>
  <c r="Y1206" i="1" s="1"/>
  <c r="T1142" i="1"/>
  <c r="W1142" i="1" s="1"/>
  <c r="Y1142" i="1" s="1"/>
  <c r="T1078" i="1"/>
  <c r="W1078" i="1" s="1"/>
  <c r="Y1078" i="1" s="1"/>
  <c r="T1014" i="1"/>
  <c r="W1014" i="1" s="1"/>
  <c r="Y1014" i="1" s="1"/>
  <c r="T950" i="1"/>
  <c r="W950" i="1" s="1"/>
  <c r="Y950" i="1" s="1"/>
  <c r="T886" i="1"/>
  <c r="W886" i="1" s="1"/>
  <c r="Y886" i="1" s="1"/>
  <c r="T822" i="1"/>
  <c r="W822" i="1" s="1"/>
  <c r="Y822" i="1" s="1"/>
  <c r="T758" i="1"/>
  <c r="W758" i="1" s="1"/>
  <c r="Y758" i="1" s="1"/>
  <c r="T694" i="1"/>
  <c r="W694" i="1" s="1"/>
  <c r="Y694" i="1" s="1"/>
  <c r="T630" i="1"/>
  <c r="W630" i="1" s="1"/>
  <c r="Y630" i="1" s="1"/>
  <c r="T566" i="1"/>
  <c r="W566" i="1" s="1"/>
  <c r="Y566" i="1" s="1"/>
  <c r="T502" i="1"/>
  <c r="W502" i="1" s="1"/>
  <c r="Y502" i="1" s="1"/>
  <c r="T430" i="1"/>
  <c r="W430" i="1" s="1"/>
  <c r="Y430" i="1" s="1"/>
  <c r="T366" i="1"/>
  <c r="W366" i="1" s="1"/>
  <c r="Y366" i="1" s="1"/>
  <c r="T302" i="1"/>
  <c r="W302" i="1" s="1"/>
  <c r="Y302" i="1" s="1"/>
  <c r="T238" i="1"/>
  <c r="W238" i="1" s="1"/>
  <c r="Y238" i="1" s="1"/>
  <c r="T174" i="1"/>
  <c r="W174" i="1" s="1"/>
  <c r="Y174" i="1" s="1"/>
  <c r="T110" i="1"/>
  <c r="W110" i="1" s="1"/>
  <c r="Y110" i="1" s="1"/>
  <c r="T46" i="1"/>
  <c r="W46" i="1" s="1"/>
  <c r="Y46" i="1" s="1"/>
  <c r="T3173" i="1"/>
  <c r="W3173" i="1" s="1"/>
  <c r="Y3173" i="1" s="1"/>
  <c r="T3101" i="1"/>
  <c r="W3101" i="1" s="1"/>
  <c r="Y3101" i="1" s="1"/>
  <c r="T3021" i="1"/>
  <c r="W3021" i="1" s="1"/>
  <c r="Y3021" i="1" s="1"/>
  <c r="T2941" i="1"/>
  <c r="W2941" i="1" s="1"/>
  <c r="Y2941" i="1" s="1"/>
  <c r="T2869" i="1"/>
  <c r="W2869" i="1" s="1"/>
  <c r="Y2869" i="1" s="1"/>
  <c r="T2805" i="1"/>
  <c r="W2805" i="1" s="1"/>
  <c r="Y2805" i="1" s="1"/>
  <c r="T2741" i="1"/>
  <c r="W2741" i="1" s="1"/>
  <c r="Y2741" i="1" s="1"/>
  <c r="T2677" i="1"/>
  <c r="W2677" i="1" s="1"/>
  <c r="Y2677" i="1" s="1"/>
  <c r="T2613" i="1"/>
  <c r="W2613" i="1" s="1"/>
  <c r="Y2613" i="1" s="1"/>
  <c r="T2549" i="1"/>
  <c r="W2549" i="1" s="1"/>
  <c r="Y2549" i="1" s="1"/>
  <c r="T2485" i="1"/>
  <c r="W2485" i="1" s="1"/>
  <c r="Y2485" i="1" s="1"/>
  <c r="T2421" i="1"/>
  <c r="W2421" i="1" s="1"/>
  <c r="Y2421" i="1" s="1"/>
  <c r="T2357" i="1"/>
  <c r="W2357" i="1" s="1"/>
  <c r="Y2357" i="1" s="1"/>
  <c r="T2293" i="1"/>
  <c r="W2293" i="1" s="1"/>
  <c r="Y2293" i="1" s="1"/>
  <c r="T2229" i="1"/>
  <c r="W2229" i="1" s="1"/>
  <c r="Y2229" i="1" s="1"/>
  <c r="T2165" i="1"/>
  <c r="W2165" i="1" s="1"/>
  <c r="Y2165" i="1" s="1"/>
  <c r="T2101" i="1"/>
  <c r="W2101" i="1" s="1"/>
  <c r="Y2101" i="1" s="1"/>
  <c r="T2037" i="1"/>
  <c r="W2037" i="1" s="1"/>
  <c r="Y2037" i="1" s="1"/>
  <c r="T1973" i="1"/>
  <c r="W1973" i="1" s="1"/>
  <c r="Y1973" i="1" s="1"/>
  <c r="T1909" i="1"/>
  <c r="W1909" i="1" s="1"/>
  <c r="Y1909" i="1" s="1"/>
  <c r="T1837" i="1"/>
  <c r="W1837" i="1" s="1"/>
  <c r="Y1837" i="1" s="1"/>
  <c r="T1773" i="1"/>
  <c r="W1773" i="1" s="1"/>
  <c r="Y1773" i="1" s="1"/>
  <c r="T1709" i="1"/>
  <c r="W1709" i="1" s="1"/>
  <c r="Y1709" i="1" s="1"/>
  <c r="T1645" i="1"/>
  <c r="W1645" i="1" s="1"/>
  <c r="Y1645" i="1" s="1"/>
  <c r="T1581" i="1"/>
  <c r="W1581" i="1" s="1"/>
  <c r="Y1581" i="1" s="1"/>
  <c r="T1517" i="1"/>
  <c r="W1517" i="1" s="1"/>
  <c r="Y1517" i="1" s="1"/>
  <c r="T1453" i="1"/>
  <c r="W1453" i="1" s="1"/>
  <c r="Y1453" i="1" s="1"/>
  <c r="T1381" i="1"/>
  <c r="W1381" i="1" s="1"/>
  <c r="Y1381" i="1" s="1"/>
  <c r="T1309" i="1"/>
  <c r="W1309" i="1" s="1"/>
  <c r="Y1309" i="1" s="1"/>
  <c r="T1229" i="1"/>
  <c r="W1229" i="1" s="1"/>
  <c r="Y1229" i="1" s="1"/>
  <c r="T1157" i="1"/>
  <c r="W1157" i="1" s="1"/>
  <c r="Y1157" i="1" s="1"/>
  <c r="T1093" i="1"/>
  <c r="W1093" i="1" s="1"/>
  <c r="Y1093" i="1" s="1"/>
  <c r="T1029" i="1"/>
  <c r="W1029" i="1" s="1"/>
  <c r="Y1029" i="1" s="1"/>
  <c r="T965" i="1"/>
  <c r="W965" i="1" s="1"/>
  <c r="Y965" i="1" s="1"/>
  <c r="T901" i="1"/>
  <c r="W901" i="1" s="1"/>
  <c r="Y901" i="1" s="1"/>
  <c r="T837" i="1"/>
  <c r="W837" i="1" s="1"/>
  <c r="Y837" i="1" s="1"/>
  <c r="T773" i="1"/>
  <c r="W773" i="1" s="1"/>
  <c r="Y773" i="1" s="1"/>
  <c r="T709" i="1"/>
  <c r="W709" i="1" s="1"/>
  <c r="Y709" i="1" s="1"/>
  <c r="T5500" i="1"/>
  <c r="W5500" i="1" s="1"/>
  <c r="Y5500" i="1" s="1"/>
  <c r="T5436" i="1"/>
  <c r="W5436" i="1" s="1"/>
  <c r="Y5436" i="1" s="1"/>
  <c r="T5372" i="1"/>
  <c r="W5372" i="1" s="1"/>
  <c r="Y5372" i="1" s="1"/>
  <c r="T5308" i="1"/>
  <c r="W5308" i="1" s="1"/>
  <c r="Y5308" i="1" s="1"/>
  <c r="T5244" i="1"/>
  <c r="W5244" i="1" s="1"/>
  <c r="Y5244" i="1" s="1"/>
  <c r="T5172" i="1"/>
  <c r="W5172" i="1" s="1"/>
  <c r="Y5172" i="1" s="1"/>
  <c r="T5100" i="1"/>
  <c r="W5100" i="1" s="1"/>
  <c r="Y5100" i="1" s="1"/>
  <c r="T5036" i="1"/>
  <c r="W5036" i="1" s="1"/>
  <c r="Y5036" i="1" s="1"/>
  <c r="T4972" i="1"/>
  <c r="W4972" i="1" s="1"/>
  <c r="Y4972" i="1" s="1"/>
  <c r="T4908" i="1"/>
  <c r="W4908" i="1" s="1"/>
  <c r="Y4908" i="1" s="1"/>
  <c r="T4844" i="1"/>
  <c r="W4844" i="1" s="1"/>
  <c r="Y4844" i="1" s="1"/>
  <c r="T4780" i="1"/>
  <c r="W4780" i="1" s="1"/>
  <c r="Y4780" i="1" s="1"/>
  <c r="T4716" i="1"/>
  <c r="W4716" i="1" s="1"/>
  <c r="Y4716" i="1" s="1"/>
  <c r="T4652" i="1"/>
  <c r="W4652" i="1" s="1"/>
  <c r="Y4652" i="1" s="1"/>
  <c r="T4588" i="1"/>
  <c r="W4588" i="1" s="1"/>
  <c r="Y4588" i="1" s="1"/>
  <c r="T4524" i="1"/>
  <c r="W4524" i="1" s="1"/>
  <c r="Y4524" i="1" s="1"/>
  <c r="T4460" i="1"/>
  <c r="W4460" i="1" s="1"/>
  <c r="Y4460" i="1" s="1"/>
  <c r="T1947" i="1"/>
  <c r="W1947" i="1" s="1"/>
  <c r="Y1947" i="1" s="1"/>
  <c r="T1883" i="1"/>
  <c r="W1883" i="1" s="1"/>
  <c r="Y1883" i="1" s="1"/>
  <c r="T1819" i="1"/>
  <c r="W1819" i="1" s="1"/>
  <c r="Y1819" i="1" s="1"/>
  <c r="T1755" i="1"/>
  <c r="W1755" i="1" s="1"/>
  <c r="Y1755" i="1" s="1"/>
  <c r="T1691" i="1"/>
  <c r="W1691" i="1" s="1"/>
  <c r="Y1691" i="1" s="1"/>
  <c r="T1627" i="1"/>
  <c r="W1627" i="1" s="1"/>
  <c r="Y1627" i="1" s="1"/>
  <c r="T1563" i="1"/>
  <c r="W1563" i="1" s="1"/>
  <c r="Y1563" i="1" s="1"/>
  <c r="T1499" i="1"/>
  <c r="W1499" i="1" s="1"/>
  <c r="Y1499" i="1" s="1"/>
  <c r="T1435" i="1"/>
  <c r="W1435" i="1" s="1"/>
  <c r="Y1435" i="1" s="1"/>
  <c r="T1371" i="1"/>
  <c r="W1371" i="1" s="1"/>
  <c r="Y1371" i="1" s="1"/>
  <c r="T1291" i="1"/>
  <c r="W1291" i="1" s="1"/>
  <c r="Y1291" i="1" s="1"/>
  <c r="T1219" i="1"/>
  <c r="W1219" i="1" s="1"/>
  <c r="Y1219" i="1" s="1"/>
  <c r="T1155" i="1"/>
  <c r="W1155" i="1" s="1"/>
  <c r="Y1155" i="1" s="1"/>
  <c r="T1091" i="1"/>
  <c r="W1091" i="1" s="1"/>
  <c r="Y1091" i="1" s="1"/>
  <c r="T1027" i="1"/>
  <c r="W1027" i="1" s="1"/>
  <c r="Y1027" i="1" s="1"/>
  <c r="T963" i="1"/>
  <c r="W963" i="1" s="1"/>
  <c r="Y963" i="1" s="1"/>
  <c r="T899" i="1"/>
  <c r="W899" i="1" s="1"/>
  <c r="Y899" i="1" s="1"/>
  <c r="T835" i="1"/>
  <c r="W835" i="1" s="1"/>
  <c r="Y835" i="1" s="1"/>
  <c r="T771" i="1"/>
  <c r="W771" i="1" s="1"/>
  <c r="Y771" i="1" s="1"/>
  <c r="T707" i="1"/>
  <c r="W707" i="1" s="1"/>
  <c r="Y707" i="1" s="1"/>
  <c r="T643" i="1"/>
  <c r="W643" i="1" s="1"/>
  <c r="Y643" i="1" s="1"/>
  <c r="T555" i="1"/>
  <c r="W555" i="1" s="1"/>
  <c r="Y555" i="1" s="1"/>
  <c r="T491" i="1"/>
  <c r="W491" i="1" s="1"/>
  <c r="Y491" i="1" s="1"/>
  <c r="T419" i="1"/>
  <c r="W419" i="1" s="1"/>
  <c r="Y419" i="1" s="1"/>
  <c r="T355" i="1"/>
  <c r="W355" i="1" s="1"/>
  <c r="Y355" i="1" s="1"/>
  <c r="T291" i="1"/>
  <c r="W291" i="1" s="1"/>
  <c r="Y291" i="1" s="1"/>
  <c r="T227" i="1"/>
  <c r="W227" i="1" s="1"/>
  <c r="Y227" i="1" s="1"/>
  <c r="T163" i="1"/>
  <c r="W163" i="1" s="1"/>
  <c r="Y163" i="1" s="1"/>
  <c r="T99" i="1"/>
  <c r="W99" i="1" s="1"/>
  <c r="Y99" i="1" s="1"/>
  <c r="T35" i="1"/>
  <c r="W35" i="1" s="1"/>
  <c r="Y35" i="1" s="1"/>
  <c r="T653" i="1"/>
  <c r="W653" i="1" s="1"/>
  <c r="Y653" i="1" s="1"/>
  <c r="T581" i="1"/>
  <c r="W581" i="1" s="1"/>
  <c r="Y581" i="1" s="1"/>
  <c r="T517" i="1"/>
  <c r="W517" i="1" s="1"/>
  <c r="Y517" i="1" s="1"/>
  <c r="T453" i="1"/>
  <c r="W453" i="1" s="1"/>
  <c r="Y453" i="1" s="1"/>
  <c r="T381" i="1"/>
  <c r="W381" i="1" s="1"/>
  <c r="Y381" i="1" s="1"/>
  <c r="T317" i="1"/>
  <c r="W317" i="1" s="1"/>
  <c r="Y317" i="1" s="1"/>
  <c r="T253" i="1"/>
  <c r="W253" i="1" s="1"/>
  <c r="Y253" i="1" s="1"/>
  <c r="T189" i="1"/>
  <c r="W189" i="1" s="1"/>
  <c r="Y189" i="1" s="1"/>
  <c r="T125" i="1"/>
  <c r="W125" i="1" s="1"/>
  <c r="Y125" i="1" s="1"/>
  <c r="T61" i="1"/>
  <c r="W61" i="1" s="1"/>
  <c r="Y61" i="1" s="1"/>
  <c r="T4444" i="1"/>
  <c r="W4444" i="1" s="1"/>
  <c r="Y4444" i="1" s="1"/>
  <c r="T4380" i="1"/>
  <c r="W4380" i="1" s="1"/>
  <c r="Y4380" i="1" s="1"/>
  <c r="T4316" i="1"/>
  <c r="W4316" i="1" s="1"/>
  <c r="Y4316" i="1" s="1"/>
  <c r="T4252" i="1"/>
  <c r="W4252" i="1" s="1"/>
  <c r="Y4252" i="1" s="1"/>
  <c r="T4180" i="1"/>
  <c r="W4180" i="1" s="1"/>
  <c r="Y4180" i="1" s="1"/>
  <c r="T4116" i="1"/>
  <c r="W4116" i="1" s="1"/>
  <c r="Y4116" i="1" s="1"/>
  <c r="T4044" i="1"/>
  <c r="W4044" i="1" s="1"/>
  <c r="Y4044" i="1" s="1"/>
  <c r="T3980" i="1"/>
  <c r="W3980" i="1" s="1"/>
  <c r="Y3980" i="1" s="1"/>
  <c r="T3916" i="1"/>
  <c r="W3916" i="1" s="1"/>
  <c r="Y3916" i="1" s="1"/>
  <c r="T3852" i="1"/>
  <c r="W3852" i="1" s="1"/>
  <c r="Y3852" i="1" s="1"/>
  <c r="T3788" i="1"/>
  <c r="W3788" i="1" s="1"/>
  <c r="Y3788" i="1" s="1"/>
  <c r="T3724" i="1"/>
  <c r="W3724" i="1" s="1"/>
  <c r="Y3724" i="1" s="1"/>
  <c r="T3660" i="1"/>
  <c r="W3660" i="1" s="1"/>
  <c r="Y3660" i="1" s="1"/>
  <c r="T3596" i="1"/>
  <c r="W3596" i="1" s="1"/>
  <c r="Y3596" i="1" s="1"/>
  <c r="T3532" i="1"/>
  <c r="W3532" i="1" s="1"/>
  <c r="Y3532" i="1" s="1"/>
  <c r="T3468" i="1"/>
  <c r="W3468" i="1" s="1"/>
  <c r="Y3468" i="1" s="1"/>
  <c r="T3404" i="1"/>
  <c r="W3404" i="1" s="1"/>
  <c r="Y3404" i="1" s="1"/>
  <c r="T3340" i="1"/>
  <c r="W3340" i="1" s="1"/>
  <c r="Y3340" i="1" s="1"/>
  <c r="T3276" i="1"/>
  <c r="W3276" i="1" s="1"/>
  <c r="Y3276" i="1" s="1"/>
  <c r="T3212" i="1"/>
  <c r="W3212" i="1" s="1"/>
  <c r="Y3212" i="1" s="1"/>
  <c r="T3148" i="1"/>
  <c r="W3148" i="1" s="1"/>
  <c r="Y3148" i="1" s="1"/>
  <c r="T3084" i="1"/>
  <c r="W3084" i="1" s="1"/>
  <c r="Y3084" i="1" s="1"/>
  <c r="T3020" i="1"/>
  <c r="W3020" i="1" s="1"/>
  <c r="Y3020" i="1" s="1"/>
  <c r="T2956" i="1"/>
  <c r="W2956" i="1" s="1"/>
  <c r="Y2956" i="1" s="1"/>
  <c r="T2892" i="1"/>
  <c r="W2892" i="1" s="1"/>
  <c r="Y2892" i="1" s="1"/>
  <c r="T2812" i="1"/>
  <c r="W2812" i="1" s="1"/>
  <c r="Y2812" i="1" s="1"/>
  <c r="T2748" i="1"/>
  <c r="W2748" i="1" s="1"/>
  <c r="Y2748" i="1" s="1"/>
  <c r="T2684" i="1"/>
  <c r="W2684" i="1" s="1"/>
  <c r="Y2684" i="1" s="1"/>
  <c r="T2620" i="1"/>
  <c r="W2620" i="1" s="1"/>
  <c r="Y2620" i="1" s="1"/>
  <c r="T2556" i="1"/>
  <c r="W2556" i="1" s="1"/>
  <c r="Y2556" i="1" s="1"/>
  <c r="T2492" i="1"/>
  <c r="W2492" i="1" s="1"/>
  <c r="Y2492" i="1" s="1"/>
  <c r="T2428" i="1"/>
  <c r="W2428" i="1" s="1"/>
  <c r="Y2428" i="1" s="1"/>
  <c r="T2364" i="1"/>
  <c r="W2364" i="1" s="1"/>
  <c r="Y2364" i="1" s="1"/>
  <c r="T2284" i="1"/>
  <c r="W2284" i="1" s="1"/>
  <c r="Y2284" i="1" s="1"/>
  <c r="T2220" i="1"/>
  <c r="W2220" i="1" s="1"/>
  <c r="Y2220" i="1" s="1"/>
  <c r="T2156" i="1"/>
  <c r="W2156" i="1" s="1"/>
  <c r="Y2156" i="1" s="1"/>
  <c r="T2092" i="1"/>
  <c r="W2092" i="1" s="1"/>
  <c r="Y2092" i="1" s="1"/>
  <c r="T2028" i="1"/>
  <c r="W2028" i="1" s="1"/>
  <c r="Y2028" i="1" s="1"/>
  <c r="T1964" i="1"/>
  <c r="W1964" i="1" s="1"/>
  <c r="Y1964" i="1" s="1"/>
  <c r="T1900" i="1"/>
  <c r="W1900" i="1" s="1"/>
  <c r="Y1900" i="1" s="1"/>
  <c r="T1828" i="1"/>
  <c r="W1828" i="1" s="1"/>
  <c r="Y1828" i="1" s="1"/>
  <c r="T1764" i="1"/>
  <c r="W1764" i="1" s="1"/>
  <c r="Y1764" i="1" s="1"/>
  <c r="T1700" i="1"/>
  <c r="W1700" i="1" s="1"/>
  <c r="Y1700" i="1" s="1"/>
  <c r="T1636" i="1"/>
  <c r="W1636" i="1" s="1"/>
  <c r="Y1636" i="1" s="1"/>
  <c r="T1572" i="1"/>
  <c r="W1572" i="1" s="1"/>
  <c r="Y1572" i="1" s="1"/>
  <c r="T1508" i="1"/>
  <c r="W1508" i="1" s="1"/>
  <c r="Y1508" i="1" s="1"/>
  <c r="T1412" i="1"/>
  <c r="W1412" i="1" s="1"/>
  <c r="Y1412" i="1" s="1"/>
  <c r="T1348" i="1"/>
  <c r="W1348" i="1" s="1"/>
  <c r="Y1348" i="1" s="1"/>
  <c r="T1268" i="1"/>
  <c r="W1268" i="1" s="1"/>
  <c r="Y1268" i="1" s="1"/>
  <c r="T1196" i="1"/>
  <c r="W1196" i="1" s="1"/>
  <c r="Y1196" i="1" s="1"/>
  <c r="T1132" i="1"/>
  <c r="W1132" i="1" s="1"/>
  <c r="Y1132" i="1" s="1"/>
  <c r="T1068" i="1"/>
  <c r="W1068" i="1" s="1"/>
  <c r="Y1068" i="1" s="1"/>
  <c r="T1004" i="1"/>
  <c r="W1004" i="1" s="1"/>
  <c r="Y1004" i="1" s="1"/>
  <c r="T940" i="1"/>
  <c r="W940" i="1" s="1"/>
  <c r="Y940" i="1" s="1"/>
  <c r="T876" i="1"/>
  <c r="W876" i="1" s="1"/>
  <c r="Y876" i="1" s="1"/>
  <c r="T812" i="1"/>
  <c r="W812" i="1" s="1"/>
  <c r="Y812" i="1" s="1"/>
  <c r="T748" i="1"/>
  <c r="W748" i="1" s="1"/>
  <c r="Y748" i="1" s="1"/>
  <c r="T684" i="1"/>
  <c r="W684" i="1" s="1"/>
  <c r="Y684" i="1" s="1"/>
  <c r="T620" i="1"/>
  <c r="W620" i="1" s="1"/>
  <c r="Y620" i="1" s="1"/>
  <c r="T556" i="1"/>
  <c r="W556" i="1" s="1"/>
  <c r="Y556" i="1" s="1"/>
  <c r="T492" i="1"/>
  <c r="W492" i="1" s="1"/>
  <c r="Y492" i="1" s="1"/>
  <c r="T428" i="1"/>
  <c r="W428" i="1" s="1"/>
  <c r="Y428" i="1" s="1"/>
  <c r="T356" i="1"/>
  <c r="W356" i="1" s="1"/>
  <c r="Y356" i="1" s="1"/>
  <c r="T292" i="1"/>
  <c r="W292" i="1" s="1"/>
  <c r="Y292" i="1" s="1"/>
  <c r="T228" i="1"/>
  <c r="W228" i="1" s="1"/>
  <c r="Y228" i="1" s="1"/>
  <c r="T164" i="1"/>
  <c r="W164" i="1" s="1"/>
  <c r="Y164" i="1" s="1"/>
  <c r="T100" i="1"/>
  <c r="W100" i="1" s="1"/>
  <c r="Y100" i="1" s="1"/>
  <c r="T36" i="1"/>
  <c r="W36" i="1" s="1"/>
  <c r="Y36" i="1" s="1"/>
  <c r="T3426" i="1"/>
  <c r="W3426" i="1" s="1"/>
  <c r="Y3426" i="1" s="1"/>
  <c r="T3362" i="1"/>
  <c r="W3362" i="1" s="1"/>
  <c r="Y3362" i="1" s="1"/>
  <c r="T3298" i="1"/>
  <c r="W3298" i="1" s="1"/>
  <c r="Y3298" i="1" s="1"/>
  <c r="T3234" i="1"/>
  <c r="W3234" i="1" s="1"/>
  <c r="Y3234" i="1" s="1"/>
  <c r="T3170" i="1"/>
  <c r="W3170" i="1" s="1"/>
  <c r="Y3170" i="1" s="1"/>
  <c r="T3106" i="1"/>
  <c r="W3106" i="1" s="1"/>
  <c r="Y3106" i="1" s="1"/>
  <c r="T3034" i="1"/>
  <c r="W3034" i="1" s="1"/>
  <c r="Y3034" i="1" s="1"/>
  <c r="T2962" i="1"/>
  <c r="W2962" i="1" s="1"/>
  <c r="Y2962" i="1" s="1"/>
  <c r="T2898" i="1"/>
  <c r="W2898" i="1" s="1"/>
  <c r="Y2898" i="1" s="1"/>
  <c r="T2818" i="1"/>
  <c r="W2818" i="1" s="1"/>
  <c r="Y2818" i="1" s="1"/>
  <c r="T2754" i="1"/>
  <c r="W2754" i="1" s="1"/>
  <c r="Y2754" i="1" s="1"/>
  <c r="T2690" i="1"/>
  <c r="W2690" i="1" s="1"/>
  <c r="Y2690" i="1" s="1"/>
  <c r="T2626" i="1"/>
  <c r="W2626" i="1" s="1"/>
  <c r="Y2626" i="1" s="1"/>
  <c r="T2562" i="1"/>
  <c r="W2562" i="1" s="1"/>
  <c r="Y2562" i="1" s="1"/>
  <c r="T2498" i="1"/>
  <c r="W2498" i="1" s="1"/>
  <c r="Y2498" i="1" s="1"/>
  <c r="T2434" i="1"/>
  <c r="W2434" i="1" s="1"/>
  <c r="Y2434" i="1" s="1"/>
  <c r="T2370" i="1"/>
  <c r="W2370" i="1" s="1"/>
  <c r="Y2370" i="1" s="1"/>
  <c r="T2306" i="1"/>
  <c r="W2306" i="1" s="1"/>
  <c r="Y2306" i="1" s="1"/>
  <c r="T2218" i="1"/>
  <c r="W2218" i="1" s="1"/>
  <c r="Y2218" i="1" s="1"/>
  <c r="T2154" i="1"/>
  <c r="W2154" i="1" s="1"/>
  <c r="Y2154" i="1" s="1"/>
  <c r="T2090" i="1"/>
  <c r="W2090" i="1" s="1"/>
  <c r="Y2090" i="1" s="1"/>
  <c r="T2026" i="1"/>
  <c r="W2026" i="1" s="1"/>
  <c r="Y2026" i="1" s="1"/>
  <c r="T1962" i="1"/>
  <c r="W1962" i="1" s="1"/>
  <c r="Y1962" i="1" s="1"/>
  <c r="T1898" i="1"/>
  <c r="W1898" i="1" s="1"/>
  <c r="Y1898" i="1" s="1"/>
  <c r="T1834" i="1"/>
  <c r="W1834" i="1" s="1"/>
  <c r="Y1834" i="1" s="1"/>
  <c r="T1770" i="1"/>
  <c r="W1770" i="1" s="1"/>
  <c r="Y1770" i="1" s="1"/>
  <c r="T1706" i="1"/>
  <c r="W1706" i="1" s="1"/>
  <c r="Y1706" i="1" s="1"/>
  <c r="T1642" i="1"/>
  <c r="W1642" i="1" s="1"/>
  <c r="Y1642" i="1" s="1"/>
  <c r="T1578" i="1"/>
  <c r="W1578" i="1" s="1"/>
  <c r="Y1578" i="1" s="1"/>
  <c r="T1514" i="1"/>
  <c r="W1514" i="1" s="1"/>
  <c r="Y1514" i="1" s="1"/>
  <c r="T1434" i="1"/>
  <c r="W1434" i="1" s="1"/>
  <c r="Y1434" i="1" s="1"/>
  <c r="T1370" i="1"/>
  <c r="W1370" i="1" s="1"/>
  <c r="Y1370" i="1" s="1"/>
  <c r="T1298" i="1"/>
  <c r="W1298" i="1" s="1"/>
  <c r="Y1298" i="1" s="1"/>
  <c r="T1234" i="1"/>
  <c r="W1234" i="1" s="1"/>
  <c r="Y1234" i="1" s="1"/>
  <c r="T1162" i="1"/>
  <c r="W1162" i="1" s="1"/>
  <c r="Y1162" i="1" s="1"/>
  <c r="T1098" i="1"/>
  <c r="W1098" i="1" s="1"/>
  <c r="Y1098" i="1" s="1"/>
  <c r="T1034" i="1"/>
  <c r="W1034" i="1" s="1"/>
  <c r="Y1034" i="1" s="1"/>
  <c r="T970" i="1"/>
  <c r="W970" i="1" s="1"/>
  <c r="Y970" i="1" s="1"/>
  <c r="T898" i="1"/>
  <c r="W898" i="1" s="1"/>
  <c r="Y898" i="1" s="1"/>
  <c r="T834" i="1"/>
  <c r="W834" i="1" s="1"/>
  <c r="Y834" i="1" s="1"/>
  <c r="T770" i="1"/>
  <c r="W770" i="1" s="1"/>
  <c r="Y770" i="1" s="1"/>
  <c r="T706" i="1"/>
  <c r="W706" i="1" s="1"/>
  <c r="Y706" i="1" s="1"/>
  <c r="T642" i="1"/>
  <c r="W642" i="1" s="1"/>
  <c r="Y642" i="1" s="1"/>
  <c r="T570" i="1"/>
  <c r="W570" i="1" s="1"/>
  <c r="Y570" i="1" s="1"/>
  <c r="T506" i="1"/>
  <c r="W506" i="1" s="1"/>
  <c r="Y506" i="1" s="1"/>
  <c r="T442" i="1"/>
  <c r="W442" i="1" s="1"/>
  <c r="Y442" i="1" s="1"/>
  <c r="T378" i="1"/>
  <c r="W378" i="1" s="1"/>
  <c r="Y378" i="1" s="1"/>
  <c r="T314" i="1"/>
  <c r="W314" i="1" s="1"/>
  <c r="Y314" i="1" s="1"/>
  <c r="T250" i="1"/>
  <c r="W250" i="1" s="1"/>
  <c r="Y250" i="1" s="1"/>
  <c r="T186" i="1"/>
  <c r="W186" i="1" s="1"/>
  <c r="Y186" i="1" s="1"/>
  <c r="T114" i="1"/>
  <c r="W114" i="1" s="1"/>
  <c r="Y114" i="1" s="1"/>
  <c r="T50" i="1"/>
  <c r="W50" i="1" s="1"/>
  <c r="Y50" i="1" s="1"/>
  <c r="T287" i="1"/>
  <c r="W287" i="1" s="1"/>
  <c r="Y287" i="1" s="1"/>
  <c r="T151" i="1"/>
  <c r="W151" i="1" s="1"/>
  <c r="Y151" i="1" s="1"/>
  <c r="T31" i="1"/>
  <c r="W31" i="1" s="1"/>
  <c r="Y31" i="1" s="1"/>
  <c r="T272" i="1"/>
  <c r="W272" i="1" s="1"/>
  <c r="Y272" i="1" s="1"/>
  <c r="T208" i="1"/>
  <c r="W208" i="1" s="1"/>
  <c r="Y208" i="1" s="1"/>
  <c r="T144" i="1"/>
  <c r="W144" i="1" s="1"/>
  <c r="Y144" i="1" s="1"/>
  <c r="T80" i="1"/>
  <c r="W80" i="1" s="1"/>
  <c r="Y80" i="1" s="1"/>
  <c r="T16" i="1"/>
  <c r="W16" i="1" s="1"/>
  <c r="Y16" i="1" s="1"/>
  <c r="T223" i="1"/>
  <c r="W223" i="1" s="1"/>
  <c r="Y223" i="1" s="1"/>
  <c r="T87" i="1"/>
  <c r="W87" i="1" s="1"/>
  <c r="Y87" i="1" s="1"/>
  <c r="T6332" i="1"/>
  <c r="W6332" i="1" s="1"/>
  <c r="Y6332" i="1" s="1"/>
  <c r="T5692" i="1"/>
  <c r="W5692" i="1" s="1"/>
  <c r="Y5692" i="1" s="1"/>
  <c r="T2356" i="1"/>
  <c r="W2356" i="1" s="1"/>
  <c r="Y2356" i="1" s="1"/>
  <c r="T1308" i="1"/>
  <c r="W1308" i="1" s="1"/>
  <c r="Y1308" i="1" s="1"/>
  <c r="T7259" i="1"/>
  <c r="W7259" i="1" s="1"/>
  <c r="Y7259" i="1" s="1"/>
  <c r="T6195" i="1"/>
  <c r="W6195" i="1" s="1"/>
  <c r="Y6195" i="1" s="1"/>
  <c r="T3011" i="1"/>
  <c r="W3011" i="1" s="1"/>
  <c r="Y3011" i="1" s="1"/>
  <c r="T1227" i="1"/>
  <c r="W1227" i="1" s="1"/>
  <c r="Y1227" i="1" s="1"/>
  <c r="T6338" i="1"/>
  <c r="W6338" i="1" s="1"/>
  <c r="Y6338" i="1" s="1"/>
  <c r="T4674" i="1"/>
  <c r="W4674" i="1" s="1"/>
  <c r="Y4674" i="1" s="1"/>
  <c r="T3074" i="1"/>
  <c r="W3074" i="1" s="1"/>
  <c r="Y3074" i="1" s="1"/>
  <c r="T7729" i="1"/>
  <c r="W7729" i="1" s="1"/>
  <c r="Y7729" i="1" s="1"/>
  <c r="T6049" i="1"/>
  <c r="W6049" i="1" s="1"/>
  <c r="Y6049" i="1" s="1"/>
  <c r="T3065" i="1"/>
  <c r="W3065" i="1" s="1"/>
  <c r="Y3065" i="1" s="1"/>
  <c r="T1513" i="1"/>
  <c r="W1513" i="1" s="1"/>
  <c r="Y1513" i="1" s="1"/>
  <c r="T6752" i="1"/>
  <c r="W6752" i="1" s="1"/>
  <c r="Y6752" i="1" s="1"/>
  <c r="T6216" i="1"/>
  <c r="W6216" i="1" s="1"/>
  <c r="Y6216" i="1" s="1"/>
  <c r="T3488" i="1"/>
  <c r="W3488" i="1" s="1"/>
  <c r="Y3488" i="1" s="1"/>
  <c r="T1512" i="1"/>
  <c r="W1512" i="1" s="1"/>
  <c r="Y1512" i="1" s="1"/>
  <c r="T8103" i="1"/>
  <c r="W8103" i="1" s="1"/>
  <c r="Y8103" i="1" s="1"/>
  <c r="T6655" i="1"/>
  <c r="W6655" i="1" s="1"/>
  <c r="Y6655" i="1" s="1"/>
  <c r="T5535" i="1"/>
  <c r="W5535" i="1" s="1"/>
  <c r="Y5535" i="1" s="1"/>
  <c r="T3071" i="1"/>
  <c r="W3071" i="1" s="1"/>
  <c r="Y3071" i="1" s="1"/>
  <c r="T8070" i="1"/>
  <c r="W8070" i="1" s="1"/>
  <c r="Y8070" i="1" s="1"/>
  <c r="T6534" i="1"/>
  <c r="W6534" i="1" s="1"/>
  <c r="Y6534" i="1" s="1"/>
  <c r="T6174" i="1"/>
  <c r="W6174" i="1" s="1"/>
  <c r="Y6174" i="1" s="1"/>
  <c r="T4638" i="1"/>
  <c r="W4638" i="1" s="1"/>
  <c r="Y4638" i="1" s="1"/>
  <c r="T1178" i="1"/>
  <c r="W1178" i="1" s="1"/>
  <c r="Y1178" i="1" s="1"/>
  <c r="T1351" i="1"/>
  <c r="W1351" i="1" s="1"/>
  <c r="Y1351" i="1" s="1"/>
  <c r="T3054" i="1"/>
  <c r="W3054" i="1" s="1"/>
  <c r="Y3054" i="1" s="1"/>
  <c r="T1478" i="1"/>
  <c r="W1478" i="1" s="1"/>
  <c r="Y1478" i="1" s="1"/>
  <c r="T7837" i="1"/>
  <c r="W7837" i="1" s="1"/>
  <c r="Y7837" i="1" s="1"/>
  <c r="T6325" i="1"/>
  <c r="W6325" i="1" s="1"/>
  <c r="Y6325" i="1" s="1"/>
  <c r="T3109" i="1"/>
  <c r="W3109" i="1" s="1"/>
  <c r="Y3109" i="1" s="1"/>
  <c r="T1317" i="1"/>
  <c r="W1317" i="1" s="1"/>
  <c r="Y1317" i="1" s="1"/>
  <c r="T7656" i="1"/>
  <c r="W7656" i="1" s="1"/>
  <c r="Y7656" i="1" s="1"/>
  <c r="T7592" i="1"/>
  <c r="W7592" i="1" s="1"/>
  <c r="Y7592" i="1" s="1"/>
  <c r="T7528" i="1"/>
  <c r="W7528" i="1" s="1"/>
  <c r="Y7528" i="1" s="1"/>
  <c r="T7464" i="1"/>
  <c r="W7464" i="1" s="1"/>
  <c r="Y7464" i="1" s="1"/>
  <c r="T7400" i="1"/>
  <c r="W7400" i="1" s="1"/>
  <c r="Y7400" i="1" s="1"/>
  <c r="T7336" i="1"/>
  <c r="W7336" i="1" s="1"/>
  <c r="Y7336" i="1" s="1"/>
  <c r="T7272" i="1"/>
  <c r="W7272" i="1" s="1"/>
  <c r="Y7272" i="1" s="1"/>
  <c r="T7208" i="1"/>
  <c r="W7208" i="1" s="1"/>
  <c r="Y7208" i="1" s="1"/>
  <c r="T7144" i="1"/>
  <c r="W7144" i="1" s="1"/>
  <c r="Y7144" i="1" s="1"/>
  <c r="T7080" i="1"/>
  <c r="W7080" i="1" s="1"/>
  <c r="Y7080" i="1" s="1"/>
  <c r="T7016" i="1"/>
  <c r="W7016" i="1" s="1"/>
  <c r="Y7016" i="1" s="1"/>
  <c r="T6952" i="1"/>
  <c r="W6952" i="1" s="1"/>
  <c r="Y6952" i="1" s="1"/>
  <c r="T6888" i="1"/>
  <c r="W6888" i="1" s="1"/>
  <c r="Y6888" i="1" s="1"/>
  <c r="T8087" i="1"/>
  <c r="W8087" i="1" s="1"/>
  <c r="Y8087" i="1" s="1"/>
  <c r="T8015" i="1"/>
  <c r="W8015" i="1" s="1"/>
  <c r="Y8015" i="1" s="1"/>
  <c r="T7951" i="1"/>
  <c r="W7951" i="1" s="1"/>
  <c r="Y7951" i="1" s="1"/>
  <c r="T7887" i="1"/>
  <c r="W7887" i="1" s="1"/>
  <c r="Y7887" i="1" s="1"/>
  <c r="T7815" i="1"/>
  <c r="W7815" i="1" s="1"/>
  <c r="Y7815" i="1" s="1"/>
  <c r="T7743" i="1"/>
  <c r="W7743" i="1" s="1"/>
  <c r="Y7743" i="1" s="1"/>
  <c r="T7679" i="1"/>
  <c r="W7679" i="1" s="1"/>
  <c r="Y7679" i="1" s="1"/>
  <c r="T7615" i="1"/>
  <c r="W7615" i="1" s="1"/>
  <c r="Y7615" i="1" s="1"/>
  <c r="T7551" i="1"/>
  <c r="W7551" i="1" s="1"/>
  <c r="Y7551" i="1" s="1"/>
  <c r="T7487" i="1"/>
  <c r="W7487" i="1" s="1"/>
  <c r="Y7487" i="1" s="1"/>
  <c r="T7407" i="1"/>
  <c r="W7407" i="1" s="1"/>
  <c r="Y7407" i="1" s="1"/>
  <c r="T7343" i="1"/>
  <c r="W7343" i="1" s="1"/>
  <c r="Y7343" i="1" s="1"/>
  <c r="T7279" i="1"/>
  <c r="W7279" i="1" s="1"/>
  <c r="Y7279" i="1" s="1"/>
  <c r="T7207" i="1"/>
  <c r="W7207" i="1" s="1"/>
  <c r="Y7207" i="1" s="1"/>
  <c r="T7143" i="1"/>
  <c r="W7143" i="1" s="1"/>
  <c r="Y7143" i="1" s="1"/>
  <c r="T7079" i="1"/>
  <c r="W7079" i="1" s="1"/>
  <c r="Y7079" i="1" s="1"/>
  <c r="T7015" i="1"/>
  <c r="W7015" i="1" s="1"/>
  <c r="Y7015" i="1" s="1"/>
  <c r="T6951" i="1"/>
  <c r="W6951" i="1" s="1"/>
  <c r="Y6951" i="1" s="1"/>
  <c r="T8117" i="1"/>
  <c r="W8117" i="1" s="1"/>
  <c r="Y8117" i="1" s="1"/>
  <c r="T8037" i="1"/>
  <c r="W8037" i="1" s="1"/>
  <c r="Y8037" i="1" s="1"/>
  <c r="T7973" i="1"/>
  <c r="W7973" i="1" s="1"/>
  <c r="Y7973" i="1" s="1"/>
  <c r="T7909" i="1"/>
  <c r="W7909" i="1" s="1"/>
  <c r="Y7909" i="1" s="1"/>
  <c r="T7845" i="1"/>
  <c r="W7845" i="1" s="1"/>
  <c r="Y7845" i="1" s="1"/>
  <c r="T7773" i="1"/>
  <c r="W7773" i="1" s="1"/>
  <c r="Y7773" i="1" s="1"/>
  <c r="T7701" i="1"/>
  <c r="W7701" i="1" s="1"/>
  <c r="Y7701" i="1" s="1"/>
  <c r="T7637" i="1"/>
  <c r="W7637" i="1" s="1"/>
  <c r="Y7637" i="1" s="1"/>
  <c r="T7573" i="1"/>
  <c r="W7573" i="1" s="1"/>
  <c r="Y7573" i="1" s="1"/>
  <c r="T7509" i="1"/>
  <c r="W7509" i="1" s="1"/>
  <c r="Y7509" i="1" s="1"/>
  <c r="T7445" i="1"/>
  <c r="W7445" i="1" s="1"/>
  <c r="Y7445" i="1" s="1"/>
  <c r="T7381" i="1"/>
  <c r="W7381" i="1" s="1"/>
  <c r="Y7381" i="1" s="1"/>
  <c r="T7301" i="1"/>
  <c r="W7301" i="1" s="1"/>
  <c r="Y7301" i="1" s="1"/>
  <c r="T7237" i="1"/>
  <c r="W7237" i="1" s="1"/>
  <c r="Y7237" i="1" s="1"/>
  <c r="T7173" i="1"/>
  <c r="W7173" i="1" s="1"/>
  <c r="Y7173" i="1" s="1"/>
  <c r="T7109" i="1"/>
  <c r="W7109" i="1" s="1"/>
  <c r="Y7109" i="1" s="1"/>
  <c r="T7045" i="1"/>
  <c r="W7045" i="1" s="1"/>
  <c r="Y7045" i="1" s="1"/>
  <c r="T6981" i="1"/>
  <c r="W6981" i="1" s="1"/>
  <c r="Y6981" i="1" s="1"/>
  <c r="T6842" i="1"/>
  <c r="W6842" i="1" s="1"/>
  <c r="Y6842" i="1" s="1"/>
  <c r="T6778" i="1"/>
  <c r="W6778" i="1" s="1"/>
  <c r="Y6778" i="1" s="1"/>
  <c r="T6714" i="1"/>
  <c r="W6714" i="1" s="1"/>
  <c r="Y6714" i="1" s="1"/>
  <c r="T6650" i="1"/>
  <c r="W6650" i="1" s="1"/>
  <c r="Y6650" i="1" s="1"/>
  <c r="T6586" i="1"/>
  <c r="W6586" i="1" s="1"/>
  <c r="Y6586" i="1" s="1"/>
  <c r="T6514" i="1"/>
  <c r="W6514" i="1" s="1"/>
  <c r="Y6514" i="1" s="1"/>
  <c r="T6450" i="1"/>
  <c r="W6450" i="1" s="1"/>
  <c r="Y6450" i="1" s="1"/>
  <c r="T6386" i="1"/>
  <c r="W6386" i="1" s="1"/>
  <c r="Y6386" i="1" s="1"/>
  <c r="T6314" i="1"/>
  <c r="W6314" i="1" s="1"/>
  <c r="Y6314" i="1" s="1"/>
  <c r="T6226" i="1"/>
  <c r="W6226" i="1" s="1"/>
  <c r="Y6226" i="1" s="1"/>
  <c r="T6138" i="1"/>
  <c r="W6138" i="1" s="1"/>
  <c r="Y6138" i="1" s="1"/>
  <c r="T6074" i="1"/>
  <c r="W6074" i="1" s="1"/>
  <c r="Y6074" i="1" s="1"/>
  <c r="T6825" i="1"/>
  <c r="W6825" i="1" s="1"/>
  <c r="Y6825" i="1" s="1"/>
  <c r="T6761" i="1"/>
  <c r="W6761" i="1" s="1"/>
  <c r="Y6761" i="1" s="1"/>
  <c r="T6689" i="1"/>
  <c r="W6689" i="1" s="1"/>
  <c r="Y6689" i="1" s="1"/>
  <c r="T6617" i="1"/>
  <c r="W6617" i="1" s="1"/>
  <c r="Y6617" i="1" s="1"/>
  <c r="T6553" i="1"/>
  <c r="W6553" i="1" s="1"/>
  <c r="Y6553" i="1" s="1"/>
  <c r="T6489" i="1"/>
  <c r="W6489" i="1" s="1"/>
  <c r="Y6489" i="1" s="1"/>
  <c r="T6425" i="1"/>
  <c r="W6425" i="1" s="1"/>
  <c r="Y6425" i="1" s="1"/>
  <c r="T6361" i="1"/>
  <c r="W6361" i="1" s="1"/>
  <c r="Y6361" i="1" s="1"/>
  <c r="T6297" i="1"/>
  <c r="W6297" i="1" s="1"/>
  <c r="Y6297" i="1" s="1"/>
  <c r="T6209" i="1"/>
  <c r="W6209" i="1" s="1"/>
  <c r="Y6209" i="1" s="1"/>
  <c r="T6137" i="1"/>
  <c r="W6137" i="1" s="1"/>
  <c r="Y6137" i="1" s="1"/>
  <c r="T6073" i="1"/>
  <c r="W6073" i="1" s="1"/>
  <c r="Y6073" i="1" s="1"/>
  <c r="T6800" i="1"/>
  <c r="W6800" i="1" s="1"/>
  <c r="Y6800" i="1" s="1"/>
  <c r="T6720" i="1"/>
  <c r="W6720" i="1" s="1"/>
  <c r="Y6720" i="1" s="1"/>
  <c r="T6656" i="1"/>
  <c r="W6656" i="1" s="1"/>
  <c r="Y6656" i="1" s="1"/>
  <c r="T6592" i="1"/>
  <c r="W6592" i="1" s="1"/>
  <c r="Y6592" i="1" s="1"/>
  <c r="T6528" i="1"/>
  <c r="W6528" i="1" s="1"/>
  <c r="Y6528" i="1" s="1"/>
  <c r="T6464" i="1"/>
  <c r="W6464" i="1" s="1"/>
  <c r="Y6464" i="1" s="1"/>
  <c r="T6392" i="1"/>
  <c r="W6392" i="1" s="1"/>
  <c r="Y6392" i="1" s="1"/>
  <c r="T6304" i="1"/>
  <c r="W6304" i="1" s="1"/>
  <c r="Y6304" i="1" s="1"/>
  <c r="T6224" i="1"/>
  <c r="W6224" i="1" s="1"/>
  <c r="Y6224" i="1" s="1"/>
  <c r="T6144" i="1"/>
  <c r="W6144" i="1" s="1"/>
  <c r="Y6144" i="1" s="1"/>
  <c r="T6080" i="1"/>
  <c r="W6080" i="1" s="1"/>
  <c r="Y6080" i="1" s="1"/>
  <c r="T6016" i="1"/>
  <c r="W6016" i="1" s="1"/>
  <c r="Y6016" i="1" s="1"/>
  <c r="T5944" i="1"/>
  <c r="W5944" i="1" s="1"/>
  <c r="Y5944" i="1" s="1"/>
  <c r="T5880" i="1"/>
  <c r="W5880" i="1" s="1"/>
  <c r="Y5880" i="1" s="1"/>
  <c r="T5816" i="1"/>
  <c r="W5816" i="1" s="1"/>
  <c r="Y5816" i="1" s="1"/>
  <c r="T6855" i="1"/>
  <c r="W6855" i="1" s="1"/>
  <c r="Y6855" i="1" s="1"/>
  <c r="T6791" i="1"/>
  <c r="W6791" i="1" s="1"/>
  <c r="Y6791" i="1" s="1"/>
  <c r="T6727" i="1"/>
  <c r="W6727" i="1" s="1"/>
  <c r="Y6727" i="1" s="1"/>
  <c r="T6647" i="1"/>
  <c r="W6647" i="1" s="1"/>
  <c r="Y6647" i="1" s="1"/>
  <c r="T6583" i="1"/>
  <c r="W6583" i="1" s="1"/>
  <c r="Y6583" i="1" s="1"/>
  <c r="T6519" i="1"/>
  <c r="W6519" i="1" s="1"/>
  <c r="Y6519" i="1" s="1"/>
  <c r="T6455" i="1"/>
  <c r="W6455" i="1" s="1"/>
  <c r="Y6455" i="1" s="1"/>
  <c r="T6391" i="1"/>
  <c r="W6391" i="1" s="1"/>
  <c r="Y6391" i="1" s="1"/>
  <c r="T6319" i="1"/>
  <c r="W6319" i="1" s="1"/>
  <c r="Y6319" i="1" s="1"/>
  <c r="T6247" i="1"/>
  <c r="W6247" i="1" s="1"/>
  <c r="Y6247" i="1" s="1"/>
  <c r="T6175" i="1"/>
  <c r="W6175" i="1" s="1"/>
  <c r="Y6175" i="1" s="1"/>
  <c r="T6111" i="1"/>
  <c r="W6111" i="1" s="1"/>
  <c r="Y6111" i="1" s="1"/>
  <c r="T6047" i="1"/>
  <c r="W6047" i="1" s="1"/>
  <c r="Y6047" i="1" s="1"/>
  <c r="T8046" i="1"/>
  <c r="W8046" i="1" s="1"/>
  <c r="Y8046" i="1" s="1"/>
  <c r="T7974" i="1"/>
  <c r="W7974" i="1" s="1"/>
  <c r="Y7974" i="1" s="1"/>
  <c r="T7910" i="1"/>
  <c r="W7910" i="1" s="1"/>
  <c r="Y7910" i="1" s="1"/>
  <c r="T7830" i="1"/>
  <c r="W7830" i="1" s="1"/>
  <c r="Y7830" i="1" s="1"/>
  <c r="T7766" i="1"/>
  <c r="W7766" i="1" s="1"/>
  <c r="Y7766" i="1" s="1"/>
  <c r="T7694" i="1"/>
  <c r="W7694" i="1" s="1"/>
  <c r="Y7694" i="1" s="1"/>
  <c r="T7630" i="1"/>
  <c r="W7630" i="1" s="1"/>
  <c r="Y7630" i="1" s="1"/>
  <c r="T7566" i="1"/>
  <c r="W7566" i="1" s="1"/>
  <c r="Y7566" i="1" s="1"/>
  <c r="T7502" i="1"/>
  <c r="W7502" i="1" s="1"/>
  <c r="Y7502" i="1" s="1"/>
  <c r="T7438" i="1"/>
  <c r="W7438" i="1" s="1"/>
  <c r="Y7438" i="1" s="1"/>
  <c r="T7374" i="1"/>
  <c r="W7374" i="1" s="1"/>
  <c r="Y7374" i="1" s="1"/>
  <c r="T7310" i="1"/>
  <c r="W7310" i="1" s="1"/>
  <c r="Y7310" i="1" s="1"/>
  <c r="T7246" i="1"/>
  <c r="W7246" i="1" s="1"/>
  <c r="Y7246" i="1" s="1"/>
  <c r="T6909" i="1"/>
  <c r="W6909" i="1" s="1"/>
  <c r="Y6909" i="1" s="1"/>
  <c r="T6845" i="1"/>
  <c r="W6845" i="1" s="1"/>
  <c r="Y6845" i="1" s="1"/>
  <c r="T6781" i="1"/>
  <c r="W6781" i="1" s="1"/>
  <c r="Y6781" i="1" s="1"/>
  <c r="T6717" i="1"/>
  <c r="W6717" i="1" s="1"/>
  <c r="Y6717" i="1" s="1"/>
  <c r="T6653" i="1"/>
  <c r="W6653" i="1" s="1"/>
  <c r="Y6653" i="1" s="1"/>
  <c r="T6573" i="1"/>
  <c r="W6573" i="1" s="1"/>
  <c r="Y6573" i="1" s="1"/>
  <c r="T6501" i="1"/>
  <c r="W6501" i="1" s="1"/>
  <c r="Y6501" i="1" s="1"/>
  <c r="T6437" i="1"/>
  <c r="W6437" i="1" s="1"/>
  <c r="Y6437" i="1" s="1"/>
  <c r="T6373" i="1"/>
  <c r="W6373" i="1" s="1"/>
  <c r="Y6373" i="1" s="1"/>
  <c r="T6285" i="1"/>
  <c r="W6285" i="1" s="1"/>
  <c r="Y6285" i="1" s="1"/>
  <c r="T6205" i="1"/>
  <c r="W6205" i="1" s="1"/>
  <c r="Y6205" i="1" s="1"/>
  <c r="T6133" i="1"/>
  <c r="W6133" i="1" s="1"/>
  <c r="Y6133" i="1" s="1"/>
  <c r="T6069" i="1"/>
  <c r="W6069" i="1" s="1"/>
  <c r="Y6069" i="1" s="1"/>
  <c r="T6005" i="1"/>
  <c r="W6005" i="1" s="1"/>
  <c r="Y6005" i="1" s="1"/>
  <c r="T5941" i="1"/>
  <c r="W5941" i="1" s="1"/>
  <c r="Y5941" i="1" s="1"/>
  <c r="T5869" i="1"/>
  <c r="W5869" i="1" s="1"/>
  <c r="Y5869" i="1" s="1"/>
  <c r="T5999" i="1"/>
  <c r="W5999" i="1" s="1"/>
  <c r="Y5999" i="1" s="1"/>
  <c r="T5919" i="1"/>
  <c r="W5919" i="1" s="1"/>
  <c r="Y5919" i="1" s="1"/>
  <c r="T5839" i="1"/>
  <c r="W5839" i="1" s="1"/>
  <c r="Y5839" i="1" s="1"/>
  <c r="T5775" i="1"/>
  <c r="W5775" i="1" s="1"/>
  <c r="Y5775" i="1" s="1"/>
  <c r="T5711" i="1"/>
  <c r="W5711" i="1" s="1"/>
  <c r="Y5711" i="1" s="1"/>
  <c r="T5647" i="1"/>
  <c r="W5647" i="1" s="1"/>
  <c r="Y5647" i="1" s="1"/>
  <c r="T5583" i="1"/>
  <c r="W5583" i="1" s="1"/>
  <c r="Y5583" i="1" s="1"/>
  <c r="T5511" i="1"/>
  <c r="W5511" i="1" s="1"/>
  <c r="Y5511" i="1" s="1"/>
  <c r="T5447" i="1"/>
  <c r="W5447" i="1" s="1"/>
  <c r="Y5447" i="1" s="1"/>
  <c r="T5383" i="1"/>
  <c r="W5383" i="1" s="1"/>
  <c r="Y5383" i="1" s="1"/>
  <c r="T5319" i="1"/>
  <c r="W5319" i="1" s="1"/>
  <c r="Y5319" i="1" s="1"/>
  <c r="T5255" i="1"/>
  <c r="W5255" i="1" s="1"/>
  <c r="Y5255" i="1" s="1"/>
  <c r="T5191" i="1"/>
  <c r="W5191" i="1" s="1"/>
  <c r="Y5191" i="1" s="1"/>
  <c r="T5119" i="1"/>
  <c r="W5119" i="1" s="1"/>
  <c r="Y5119" i="1" s="1"/>
  <c r="T5047" i="1"/>
  <c r="W5047" i="1" s="1"/>
  <c r="Y5047" i="1" s="1"/>
  <c r="T4983" i="1"/>
  <c r="W4983" i="1" s="1"/>
  <c r="Y4983" i="1" s="1"/>
  <c r="T4919" i="1"/>
  <c r="W4919" i="1" s="1"/>
  <c r="Y4919" i="1" s="1"/>
  <c r="T4855" i="1"/>
  <c r="W4855" i="1" s="1"/>
  <c r="Y4855" i="1" s="1"/>
  <c r="T4791" i="1"/>
  <c r="W4791" i="1" s="1"/>
  <c r="Y4791" i="1" s="1"/>
  <c r="T4727" i="1"/>
  <c r="W4727" i="1" s="1"/>
  <c r="Y4727" i="1" s="1"/>
  <c r="T4663" i="1"/>
  <c r="W4663" i="1" s="1"/>
  <c r="Y4663" i="1" s="1"/>
  <c r="T4591" i="1"/>
  <c r="W4591" i="1" s="1"/>
  <c r="Y4591" i="1" s="1"/>
  <c r="T4527" i="1"/>
  <c r="W4527" i="1" s="1"/>
  <c r="Y4527" i="1" s="1"/>
  <c r="T4463" i="1"/>
  <c r="W4463" i="1" s="1"/>
  <c r="Y4463" i="1" s="1"/>
  <c r="T4399" i="1"/>
  <c r="W4399" i="1" s="1"/>
  <c r="Y4399" i="1" s="1"/>
  <c r="T4335" i="1"/>
  <c r="W4335" i="1" s="1"/>
  <c r="Y4335" i="1" s="1"/>
  <c r="T4271" i="1"/>
  <c r="W4271" i="1" s="1"/>
  <c r="Y4271" i="1" s="1"/>
  <c r="T4207" i="1"/>
  <c r="W4207" i="1" s="1"/>
  <c r="Y4207" i="1" s="1"/>
  <c r="T4127" i="1"/>
  <c r="W4127" i="1" s="1"/>
  <c r="Y4127" i="1" s="1"/>
  <c r="T4063" i="1"/>
  <c r="W4063" i="1" s="1"/>
  <c r="Y4063" i="1" s="1"/>
  <c r="T3999" i="1"/>
  <c r="W3999" i="1" s="1"/>
  <c r="Y3999" i="1" s="1"/>
  <c r="T3935" i="1"/>
  <c r="W3935" i="1" s="1"/>
  <c r="Y3935" i="1" s="1"/>
  <c r="T3871" i="1"/>
  <c r="W3871" i="1" s="1"/>
  <c r="Y3871" i="1" s="1"/>
  <c r="T3807" i="1"/>
  <c r="W3807" i="1" s="1"/>
  <c r="Y3807" i="1" s="1"/>
  <c r="T3743" i="1"/>
  <c r="W3743" i="1" s="1"/>
  <c r="Y3743" i="1" s="1"/>
  <c r="T3679" i="1"/>
  <c r="W3679" i="1" s="1"/>
  <c r="Y3679" i="1" s="1"/>
  <c r="T7150" i="1"/>
  <c r="W7150" i="1" s="1"/>
  <c r="Y7150" i="1" s="1"/>
  <c r="T7086" i="1"/>
  <c r="W7086" i="1" s="1"/>
  <c r="Y7086" i="1" s="1"/>
  <c r="T7022" i="1"/>
  <c r="W7022" i="1" s="1"/>
  <c r="Y7022" i="1" s="1"/>
  <c r="T6958" i="1"/>
  <c r="W6958" i="1" s="1"/>
  <c r="Y6958" i="1" s="1"/>
  <c r="T6894" i="1"/>
  <c r="W6894" i="1" s="1"/>
  <c r="Y6894" i="1" s="1"/>
  <c r="T6830" i="1"/>
  <c r="W6830" i="1" s="1"/>
  <c r="Y6830" i="1" s="1"/>
  <c r="T6766" i="1"/>
  <c r="W6766" i="1" s="1"/>
  <c r="Y6766" i="1" s="1"/>
  <c r="T6686" i="1"/>
  <c r="W6686" i="1" s="1"/>
  <c r="Y6686" i="1" s="1"/>
  <c r="T6614" i="1"/>
  <c r="W6614" i="1" s="1"/>
  <c r="Y6614" i="1" s="1"/>
  <c r="T6550" i="1"/>
  <c r="W6550" i="1" s="1"/>
  <c r="Y6550" i="1" s="1"/>
  <c r="T6478" i="1"/>
  <c r="W6478" i="1" s="1"/>
  <c r="Y6478" i="1" s="1"/>
  <c r="T6414" i="1"/>
  <c r="W6414" i="1" s="1"/>
  <c r="Y6414" i="1" s="1"/>
  <c r="T6350" i="1"/>
  <c r="W6350" i="1" s="1"/>
  <c r="Y6350" i="1" s="1"/>
  <c r="T6262" i="1"/>
  <c r="W6262" i="1" s="1"/>
  <c r="Y6262" i="1" s="1"/>
  <c r="T6158" i="1"/>
  <c r="W6158" i="1" s="1"/>
  <c r="Y6158" i="1" s="1"/>
  <c r="T6094" i="1"/>
  <c r="W6094" i="1" s="1"/>
  <c r="Y6094" i="1" s="1"/>
  <c r="T6022" i="1"/>
  <c r="W6022" i="1" s="1"/>
  <c r="Y6022" i="1" s="1"/>
  <c r="T5958" i="1"/>
  <c r="W5958" i="1" s="1"/>
  <c r="Y5958" i="1" s="1"/>
  <c r="T5894" i="1"/>
  <c r="W5894" i="1" s="1"/>
  <c r="Y5894" i="1" s="1"/>
  <c r="T5822" i="1"/>
  <c r="W5822" i="1" s="1"/>
  <c r="Y5822" i="1" s="1"/>
  <c r="T5758" i="1"/>
  <c r="W5758" i="1" s="1"/>
  <c r="Y5758" i="1" s="1"/>
  <c r="T5694" i="1"/>
  <c r="W5694" i="1" s="1"/>
  <c r="Y5694" i="1" s="1"/>
  <c r="T5622" i="1"/>
  <c r="W5622" i="1" s="1"/>
  <c r="Y5622" i="1" s="1"/>
  <c r="T5558" i="1"/>
  <c r="W5558" i="1" s="1"/>
  <c r="Y5558" i="1" s="1"/>
  <c r="T5486" i="1"/>
  <c r="W5486" i="1" s="1"/>
  <c r="Y5486" i="1" s="1"/>
  <c r="T5422" i="1"/>
  <c r="W5422" i="1" s="1"/>
  <c r="Y5422" i="1" s="1"/>
  <c r="T5358" i="1"/>
  <c r="W5358" i="1" s="1"/>
  <c r="Y5358" i="1" s="1"/>
  <c r="T5294" i="1"/>
  <c r="W5294" i="1" s="1"/>
  <c r="Y5294" i="1" s="1"/>
  <c r="T5230" i="1"/>
  <c r="W5230" i="1" s="1"/>
  <c r="Y5230" i="1" s="1"/>
  <c r="T5150" i="1"/>
  <c r="W5150" i="1" s="1"/>
  <c r="Y5150" i="1" s="1"/>
  <c r="T5086" i="1"/>
  <c r="W5086" i="1" s="1"/>
  <c r="Y5086" i="1" s="1"/>
  <c r="T5022" i="1"/>
  <c r="W5022" i="1" s="1"/>
  <c r="Y5022" i="1" s="1"/>
  <c r="T4958" i="1"/>
  <c r="W4958" i="1" s="1"/>
  <c r="Y4958" i="1" s="1"/>
  <c r="T4894" i="1"/>
  <c r="W4894" i="1" s="1"/>
  <c r="Y4894" i="1" s="1"/>
  <c r="T4830" i="1"/>
  <c r="W4830" i="1" s="1"/>
  <c r="Y4830" i="1" s="1"/>
  <c r="T4758" i="1"/>
  <c r="W4758" i="1" s="1"/>
  <c r="Y4758" i="1" s="1"/>
  <c r="T4694" i="1"/>
  <c r="W4694" i="1" s="1"/>
  <c r="Y4694" i="1" s="1"/>
  <c r="T4622" i="1"/>
  <c r="W4622" i="1" s="1"/>
  <c r="Y4622" i="1" s="1"/>
  <c r="T5813" i="1"/>
  <c r="W5813" i="1" s="1"/>
  <c r="Y5813" i="1" s="1"/>
  <c r="T5749" i="1"/>
  <c r="W5749" i="1" s="1"/>
  <c r="Y5749" i="1" s="1"/>
  <c r="T5685" i="1"/>
  <c r="W5685" i="1" s="1"/>
  <c r="Y5685" i="1" s="1"/>
  <c r="T5621" i="1"/>
  <c r="W5621" i="1" s="1"/>
  <c r="Y5621" i="1" s="1"/>
  <c r="T5557" i="1"/>
  <c r="W5557" i="1" s="1"/>
  <c r="Y5557" i="1" s="1"/>
  <c r="T5493" i="1"/>
  <c r="W5493" i="1" s="1"/>
  <c r="Y5493" i="1" s="1"/>
  <c r="T5429" i="1"/>
  <c r="W5429" i="1" s="1"/>
  <c r="Y5429" i="1" s="1"/>
  <c r="T5357" i="1"/>
  <c r="W5357" i="1" s="1"/>
  <c r="Y5357" i="1" s="1"/>
  <c r="T5293" i="1"/>
  <c r="W5293" i="1" s="1"/>
  <c r="Y5293" i="1" s="1"/>
  <c r="T5229" i="1"/>
  <c r="W5229" i="1" s="1"/>
  <c r="Y5229" i="1" s="1"/>
  <c r="T5165" i="1"/>
  <c r="W5165" i="1" s="1"/>
  <c r="Y5165" i="1" s="1"/>
  <c r="T5101" i="1"/>
  <c r="W5101" i="1" s="1"/>
  <c r="Y5101" i="1" s="1"/>
  <c r="T5037" i="1"/>
  <c r="W5037" i="1" s="1"/>
  <c r="Y5037" i="1" s="1"/>
  <c r="T4973" i="1"/>
  <c r="W4973" i="1" s="1"/>
  <c r="Y4973" i="1" s="1"/>
  <c r="T4909" i="1"/>
  <c r="W4909" i="1" s="1"/>
  <c r="Y4909" i="1" s="1"/>
  <c r="T4845" i="1"/>
  <c r="W4845" i="1" s="1"/>
  <c r="Y4845" i="1" s="1"/>
  <c r="T4781" i="1"/>
  <c r="W4781" i="1" s="1"/>
  <c r="Y4781" i="1" s="1"/>
  <c r="T4717" i="1"/>
  <c r="W4717" i="1" s="1"/>
  <c r="Y4717" i="1" s="1"/>
  <c r="T4653" i="1"/>
  <c r="W4653" i="1" s="1"/>
  <c r="Y4653" i="1" s="1"/>
  <c r="T4589" i="1"/>
  <c r="W4589" i="1" s="1"/>
  <c r="Y4589" i="1" s="1"/>
  <c r="T4525" i="1"/>
  <c r="W4525" i="1" s="1"/>
  <c r="Y4525" i="1" s="1"/>
  <c r="T4461" i="1"/>
  <c r="W4461" i="1" s="1"/>
  <c r="Y4461" i="1" s="1"/>
  <c r="T4397" i="1"/>
  <c r="W4397" i="1" s="1"/>
  <c r="Y4397" i="1" s="1"/>
  <c r="T4333" i="1"/>
  <c r="W4333" i="1" s="1"/>
  <c r="Y4333" i="1" s="1"/>
  <c r="T4269" i="1"/>
  <c r="W4269" i="1" s="1"/>
  <c r="Y4269" i="1" s="1"/>
  <c r="T4205" i="1"/>
  <c r="W4205" i="1" s="1"/>
  <c r="Y4205" i="1" s="1"/>
  <c r="T4133" i="1"/>
  <c r="W4133" i="1" s="1"/>
  <c r="Y4133" i="1" s="1"/>
  <c r="T4069" i="1"/>
  <c r="W4069" i="1" s="1"/>
  <c r="Y4069" i="1" s="1"/>
  <c r="T4005" i="1"/>
  <c r="W4005" i="1" s="1"/>
  <c r="Y4005" i="1" s="1"/>
  <c r="T3941" i="1"/>
  <c r="W3941" i="1" s="1"/>
  <c r="Y3941" i="1" s="1"/>
  <c r="T3877" i="1"/>
  <c r="W3877" i="1" s="1"/>
  <c r="Y3877" i="1" s="1"/>
  <c r="T3813" i="1"/>
  <c r="W3813" i="1" s="1"/>
  <c r="Y3813" i="1" s="1"/>
  <c r="T3749" i="1"/>
  <c r="W3749" i="1" s="1"/>
  <c r="Y3749" i="1" s="1"/>
  <c r="T3685" i="1"/>
  <c r="W3685" i="1" s="1"/>
  <c r="Y3685" i="1" s="1"/>
  <c r="T3621" i="1"/>
  <c r="W3621" i="1" s="1"/>
  <c r="Y3621" i="1" s="1"/>
  <c r="T3557" i="1"/>
  <c r="W3557" i="1" s="1"/>
  <c r="Y3557" i="1" s="1"/>
  <c r="T3493" i="1"/>
  <c r="W3493" i="1" s="1"/>
  <c r="Y3493" i="1" s="1"/>
  <c r="T3429" i="1"/>
  <c r="W3429" i="1" s="1"/>
  <c r="Y3429" i="1" s="1"/>
  <c r="T3365" i="1"/>
  <c r="W3365" i="1" s="1"/>
  <c r="Y3365" i="1" s="1"/>
  <c r="T3301" i="1"/>
  <c r="W3301" i="1" s="1"/>
  <c r="Y3301" i="1" s="1"/>
  <c r="T3237" i="1"/>
  <c r="W3237" i="1" s="1"/>
  <c r="Y3237" i="1" s="1"/>
  <c r="T8100" i="1"/>
  <c r="W8100" i="1" s="1"/>
  <c r="Y8100" i="1" s="1"/>
  <c r="T8020" i="1"/>
  <c r="W8020" i="1" s="1"/>
  <c r="Y8020" i="1" s="1"/>
  <c r="T7956" i="1"/>
  <c r="W7956" i="1" s="1"/>
  <c r="Y7956" i="1" s="1"/>
  <c r="T7892" i="1"/>
  <c r="W7892" i="1" s="1"/>
  <c r="Y7892" i="1" s="1"/>
  <c r="T7828" i="1"/>
  <c r="W7828" i="1" s="1"/>
  <c r="Y7828" i="1" s="1"/>
  <c r="T7764" i="1"/>
  <c r="W7764" i="1" s="1"/>
  <c r="Y7764" i="1" s="1"/>
  <c r="T7700" i="1"/>
  <c r="W7700" i="1" s="1"/>
  <c r="Y7700" i="1" s="1"/>
  <c r="T7636" i="1"/>
  <c r="W7636" i="1" s="1"/>
  <c r="Y7636" i="1" s="1"/>
  <c r="T7572" i="1"/>
  <c r="W7572" i="1" s="1"/>
  <c r="Y7572" i="1" s="1"/>
  <c r="T7508" i="1"/>
  <c r="W7508" i="1" s="1"/>
  <c r="Y7508" i="1" s="1"/>
  <c r="T7444" i="1"/>
  <c r="W7444" i="1" s="1"/>
  <c r="Y7444" i="1" s="1"/>
  <c r="T7380" i="1"/>
  <c r="W7380" i="1" s="1"/>
  <c r="Y7380" i="1" s="1"/>
  <c r="T7316" i="1"/>
  <c r="W7316" i="1" s="1"/>
  <c r="Y7316" i="1" s="1"/>
  <c r="T7252" i="1"/>
  <c r="W7252" i="1" s="1"/>
  <c r="Y7252" i="1" s="1"/>
  <c r="T7188" i="1"/>
  <c r="W7188" i="1" s="1"/>
  <c r="Y7188" i="1" s="1"/>
  <c r="T7124" i="1"/>
  <c r="W7124" i="1" s="1"/>
  <c r="Y7124" i="1" s="1"/>
  <c r="T7060" i="1"/>
  <c r="W7060" i="1" s="1"/>
  <c r="Y7060" i="1" s="1"/>
  <c r="T6996" i="1"/>
  <c r="W6996" i="1" s="1"/>
  <c r="Y6996" i="1" s="1"/>
  <c r="T6932" i="1"/>
  <c r="W6932" i="1" s="1"/>
  <c r="Y6932" i="1" s="1"/>
  <c r="T6868" i="1"/>
  <c r="W6868" i="1" s="1"/>
  <c r="Y6868" i="1" s="1"/>
  <c r="T6804" i="1"/>
  <c r="W6804" i="1" s="1"/>
  <c r="Y6804" i="1" s="1"/>
  <c r="T6740" i="1"/>
  <c r="W6740" i="1" s="1"/>
  <c r="Y6740" i="1" s="1"/>
  <c r="T6660" i="1"/>
  <c r="W6660" i="1" s="1"/>
  <c r="Y6660" i="1" s="1"/>
  <c r="T6596" i="1"/>
  <c r="W6596" i="1" s="1"/>
  <c r="Y6596" i="1" s="1"/>
  <c r="T6524" i="1"/>
  <c r="W6524" i="1" s="1"/>
  <c r="Y6524" i="1" s="1"/>
  <c r="T6460" i="1"/>
  <c r="W6460" i="1" s="1"/>
  <c r="Y6460" i="1" s="1"/>
  <c r="T6396" i="1"/>
  <c r="W6396" i="1" s="1"/>
  <c r="Y6396" i="1" s="1"/>
  <c r="T6316" i="1"/>
  <c r="W6316" i="1" s="1"/>
  <c r="Y6316" i="1" s="1"/>
  <c r="T6244" i="1"/>
  <c r="W6244" i="1" s="1"/>
  <c r="Y6244" i="1" s="1"/>
  <c r="T6156" i="1"/>
  <c r="W6156" i="1" s="1"/>
  <c r="Y6156" i="1" s="1"/>
  <c r="T6092" i="1"/>
  <c r="W6092" i="1" s="1"/>
  <c r="Y6092" i="1" s="1"/>
  <c r="T6028" i="1"/>
  <c r="W6028" i="1" s="1"/>
  <c r="Y6028" i="1" s="1"/>
  <c r="T5956" i="1"/>
  <c r="W5956" i="1" s="1"/>
  <c r="Y5956" i="1" s="1"/>
  <c r="T5892" i="1"/>
  <c r="W5892" i="1" s="1"/>
  <c r="Y5892" i="1" s="1"/>
  <c r="T5820" i="1"/>
  <c r="W5820" i="1" s="1"/>
  <c r="Y5820" i="1" s="1"/>
  <c r="T5756" i="1"/>
  <c r="W5756" i="1" s="1"/>
  <c r="Y5756" i="1" s="1"/>
  <c r="T5684" i="1"/>
  <c r="W5684" i="1" s="1"/>
  <c r="Y5684" i="1" s="1"/>
  <c r="T5620" i="1"/>
  <c r="W5620" i="1" s="1"/>
  <c r="Y5620" i="1" s="1"/>
  <c r="T5548" i="1"/>
  <c r="W5548" i="1" s="1"/>
  <c r="Y5548" i="1" s="1"/>
  <c r="T6795" i="1"/>
  <c r="W6795" i="1" s="1"/>
  <c r="Y6795" i="1" s="1"/>
  <c r="T6731" i="1"/>
  <c r="W6731" i="1" s="1"/>
  <c r="Y6731" i="1" s="1"/>
  <c r="T6659" i="1"/>
  <c r="W6659" i="1" s="1"/>
  <c r="Y6659" i="1" s="1"/>
  <c r="T6587" i="1"/>
  <c r="W6587" i="1" s="1"/>
  <c r="Y6587" i="1" s="1"/>
  <c r="T6523" i="1"/>
  <c r="W6523" i="1" s="1"/>
  <c r="Y6523" i="1" s="1"/>
  <c r="T6459" i="1"/>
  <c r="W6459" i="1" s="1"/>
  <c r="Y6459" i="1" s="1"/>
  <c r="T6395" i="1"/>
  <c r="W6395" i="1" s="1"/>
  <c r="Y6395" i="1" s="1"/>
  <c r="T6323" i="1"/>
  <c r="W6323" i="1" s="1"/>
  <c r="Y6323" i="1" s="1"/>
  <c r="T6243" i="1"/>
  <c r="W6243" i="1" s="1"/>
  <c r="Y6243" i="1" s="1"/>
  <c r="T6163" i="1"/>
  <c r="W6163" i="1" s="1"/>
  <c r="Y6163" i="1" s="1"/>
  <c r="T6099" i="1"/>
  <c r="W6099" i="1" s="1"/>
  <c r="Y6099" i="1" s="1"/>
  <c r="T6035" i="1"/>
  <c r="W6035" i="1" s="1"/>
  <c r="Y6035" i="1" s="1"/>
  <c r="T5971" i="1"/>
  <c r="W5971" i="1" s="1"/>
  <c r="Y5971" i="1" s="1"/>
  <c r="T5907" i="1"/>
  <c r="W5907" i="1" s="1"/>
  <c r="Y5907" i="1" s="1"/>
  <c r="T5835" i="1"/>
  <c r="W5835" i="1" s="1"/>
  <c r="Y5835" i="1" s="1"/>
  <c r="T5771" i="1"/>
  <c r="W5771" i="1" s="1"/>
  <c r="Y5771" i="1" s="1"/>
  <c r="T5707" i="1"/>
  <c r="W5707" i="1" s="1"/>
  <c r="Y5707" i="1" s="1"/>
  <c r="T5643" i="1"/>
  <c r="W5643" i="1" s="1"/>
  <c r="Y5643" i="1" s="1"/>
  <c r="T5579" i="1"/>
  <c r="W5579" i="1" s="1"/>
  <c r="Y5579" i="1" s="1"/>
  <c r="T5515" i="1"/>
  <c r="W5515" i="1" s="1"/>
  <c r="Y5515" i="1" s="1"/>
  <c r="T5443" i="1"/>
  <c r="W5443" i="1" s="1"/>
  <c r="Y5443" i="1" s="1"/>
  <c r="T5379" i="1"/>
  <c r="W5379" i="1" s="1"/>
  <c r="Y5379" i="1" s="1"/>
  <c r="T5315" i="1"/>
  <c r="W5315" i="1" s="1"/>
  <c r="Y5315" i="1" s="1"/>
  <c r="T5251" i="1"/>
  <c r="W5251" i="1" s="1"/>
  <c r="Y5251" i="1" s="1"/>
  <c r="T5179" i="1"/>
  <c r="W5179" i="1" s="1"/>
  <c r="Y5179" i="1" s="1"/>
  <c r="T5107" i="1"/>
  <c r="W5107" i="1" s="1"/>
  <c r="Y5107" i="1" s="1"/>
  <c r="T5035" i="1"/>
  <c r="W5035" i="1" s="1"/>
  <c r="Y5035" i="1" s="1"/>
  <c r="T4971" i="1"/>
  <c r="W4971" i="1" s="1"/>
  <c r="Y4971" i="1" s="1"/>
  <c r="T4907" i="1"/>
  <c r="W4907" i="1" s="1"/>
  <c r="Y4907" i="1" s="1"/>
  <c r="T4843" i="1"/>
  <c r="W4843" i="1" s="1"/>
  <c r="Y4843" i="1" s="1"/>
  <c r="T4779" i="1"/>
  <c r="W4779" i="1" s="1"/>
  <c r="Y4779" i="1" s="1"/>
  <c r="T4715" i="1"/>
  <c r="W4715" i="1" s="1"/>
  <c r="Y4715" i="1" s="1"/>
  <c r="T4651" i="1"/>
  <c r="W4651" i="1" s="1"/>
  <c r="Y4651" i="1" s="1"/>
  <c r="T4587" i="1"/>
  <c r="W4587" i="1" s="1"/>
  <c r="Y4587" i="1" s="1"/>
  <c r="T4523" i="1"/>
  <c r="W4523" i="1" s="1"/>
  <c r="Y4523" i="1" s="1"/>
  <c r="T5993" i="1"/>
  <c r="W5993" i="1" s="1"/>
  <c r="Y5993" i="1" s="1"/>
  <c r="T5929" i="1"/>
  <c r="W5929" i="1" s="1"/>
  <c r="Y5929" i="1" s="1"/>
  <c r="T5865" i="1"/>
  <c r="W5865" i="1" s="1"/>
  <c r="Y5865" i="1" s="1"/>
  <c r="T5801" i="1"/>
  <c r="W5801" i="1" s="1"/>
  <c r="Y5801" i="1" s="1"/>
  <c r="T5737" i="1"/>
  <c r="W5737" i="1" s="1"/>
  <c r="Y5737" i="1" s="1"/>
  <c r="T5673" i="1"/>
  <c r="W5673" i="1" s="1"/>
  <c r="Y5673" i="1" s="1"/>
  <c r="T5609" i="1"/>
  <c r="W5609" i="1" s="1"/>
  <c r="Y5609" i="1" s="1"/>
  <c r="T5545" i="1"/>
  <c r="W5545" i="1" s="1"/>
  <c r="Y5545" i="1" s="1"/>
  <c r="T5481" i="1"/>
  <c r="W5481" i="1" s="1"/>
  <c r="Y5481" i="1" s="1"/>
  <c r="T5417" i="1"/>
  <c r="W5417" i="1" s="1"/>
  <c r="Y5417" i="1" s="1"/>
  <c r="T5353" i="1"/>
  <c r="W5353" i="1" s="1"/>
  <c r="Y5353" i="1" s="1"/>
  <c r="T5289" i="1"/>
  <c r="W5289" i="1" s="1"/>
  <c r="Y5289" i="1" s="1"/>
  <c r="T5225" i="1"/>
  <c r="W5225" i="1" s="1"/>
  <c r="Y5225" i="1" s="1"/>
  <c r="T5153" i="1"/>
  <c r="W5153" i="1" s="1"/>
  <c r="Y5153" i="1" s="1"/>
  <c r="T5081" i="1"/>
  <c r="W5081" i="1" s="1"/>
  <c r="Y5081" i="1" s="1"/>
  <c r="T5017" i="1"/>
  <c r="W5017" i="1" s="1"/>
  <c r="Y5017" i="1" s="1"/>
  <c r="T4953" i="1"/>
  <c r="W4953" i="1" s="1"/>
  <c r="Y4953" i="1" s="1"/>
  <c r="T4889" i="1"/>
  <c r="W4889" i="1" s="1"/>
  <c r="Y4889" i="1" s="1"/>
  <c r="T4825" i="1"/>
  <c r="W4825" i="1" s="1"/>
  <c r="Y4825" i="1" s="1"/>
  <c r="T4761" i="1"/>
  <c r="W4761" i="1" s="1"/>
  <c r="Y4761" i="1" s="1"/>
  <c r="T4697" i="1"/>
  <c r="W4697" i="1" s="1"/>
  <c r="Y4697" i="1" s="1"/>
  <c r="T4633" i="1"/>
  <c r="W4633" i="1" s="1"/>
  <c r="Y4633" i="1" s="1"/>
  <c r="T4569" i="1"/>
  <c r="W4569" i="1" s="1"/>
  <c r="Y4569" i="1" s="1"/>
  <c r="T4505" i="1"/>
  <c r="W4505" i="1" s="1"/>
  <c r="Y4505" i="1" s="1"/>
  <c r="T4441" i="1"/>
  <c r="W4441" i="1" s="1"/>
  <c r="Y4441" i="1" s="1"/>
  <c r="T4377" i="1"/>
  <c r="W4377" i="1" s="1"/>
  <c r="Y4377" i="1" s="1"/>
  <c r="T4313" i="1"/>
  <c r="W4313" i="1" s="1"/>
  <c r="Y4313" i="1" s="1"/>
  <c r="T4249" i="1"/>
  <c r="W4249" i="1" s="1"/>
  <c r="Y4249" i="1" s="1"/>
  <c r="T4177" i="1"/>
  <c r="W4177" i="1" s="1"/>
  <c r="Y4177" i="1" s="1"/>
  <c r="T4113" i="1"/>
  <c r="W4113" i="1" s="1"/>
  <c r="Y4113" i="1" s="1"/>
  <c r="T4033" i="1"/>
  <c r="W4033" i="1" s="1"/>
  <c r="Y4033" i="1" s="1"/>
  <c r="T3969" i="1"/>
  <c r="W3969" i="1" s="1"/>
  <c r="Y3969" i="1" s="1"/>
  <c r="T3905" i="1"/>
  <c r="W3905" i="1" s="1"/>
  <c r="Y3905" i="1" s="1"/>
  <c r="T3841" i="1"/>
  <c r="W3841" i="1" s="1"/>
  <c r="Y3841" i="1" s="1"/>
  <c r="T3777" i="1"/>
  <c r="W3777" i="1" s="1"/>
  <c r="Y3777" i="1" s="1"/>
  <c r="T3713" i="1"/>
  <c r="W3713" i="1" s="1"/>
  <c r="Y3713" i="1" s="1"/>
  <c r="T3649" i="1"/>
  <c r="W3649" i="1" s="1"/>
  <c r="Y3649" i="1" s="1"/>
  <c r="T4483" i="1"/>
  <c r="W4483" i="1" s="1"/>
  <c r="Y4483" i="1" s="1"/>
  <c r="T4419" i="1"/>
  <c r="W4419" i="1" s="1"/>
  <c r="Y4419" i="1" s="1"/>
  <c r="T4355" i="1"/>
  <c r="W4355" i="1" s="1"/>
  <c r="Y4355" i="1" s="1"/>
  <c r="T4291" i="1"/>
  <c r="W4291" i="1" s="1"/>
  <c r="Y4291" i="1" s="1"/>
  <c r="T4227" i="1"/>
  <c r="W4227" i="1" s="1"/>
  <c r="Y4227" i="1" s="1"/>
  <c r="T4163" i="1"/>
  <c r="W4163" i="1" s="1"/>
  <c r="Y4163" i="1" s="1"/>
  <c r="T4091" i="1"/>
  <c r="W4091" i="1" s="1"/>
  <c r="Y4091" i="1" s="1"/>
  <c r="T4027" i="1"/>
  <c r="W4027" i="1" s="1"/>
  <c r="Y4027" i="1" s="1"/>
  <c r="T3963" i="1"/>
  <c r="W3963" i="1" s="1"/>
  <c r="Y3963" i="1" s="1"/>
  <c r="T3899" i="1"/>
  <c r="W3899" i="1" s="1"/>
  <c r="Y3899" i="1" s="1"/>
  <c r="T3835" i="1"/>
  <c r="W3835" i="1" s="1"/>
  <c r="Y3835" i="1" s="1"/>
  <c r="T3771" i="1"/>
  <c r="W3771" i="1" s="1"/>
  <c r="Y3771" i="1" s="1"/>
  <c r="T3707" i="1"/>
  <c r="W3707" i="1" s="1"/>
  <c r="Y3707" i="1" s="1"/>
  <c r="T3643" i="1"/>
  <c r="W3643" i="1" s="1"/>
  <c r="Y3643" i="1" s="1"/>
  <c r="T3579" i="1"/>
  <c r="W3579" i="1" s="1"/>
  <c r="Y3579" i="1" s="1"/>
  <c r="T3515" i="1"/>
  <c r="W3515" i="1" s="1"/>
  <c r="Y3515" i="1" s="1"/>
  <c r="T3451" i="1"/>
  <c r="W3451" i="1" s="1"/>
  <c r="Y3451" i="1" s="1"/>
  <c r="T3387" i="1"/>
  <c r="W3387" i="1" s="1"/>
  <c r="Y3387" i="1" s="1"/>
  <c r="T3323" i="1"/>
  <c r="W3323" i="1" s="1"/>
  <c r="Y3323" i="1" s="1"/>
  <c r="T3259" i="1"/>
  <c r="W3259" i="1" s="1"/>
  <c r="Y3259" i="1" s="1"/>
  <c r="T3195" i="1"/>
  <c r="W3195" i="1" s="1"/>
  <c r="Y3195" i="1" s="1"/>
  <c r="T3131" i="1"/>
  <c r="W3131" i="1" s="1"/>
  <c r="Y3131" i="1" s="1"/>
  <c r="T3059" i="1"/>
  <c r="W3059" i="1" s="1"/>
  <c r="Y3059" i="1" s="1"/>
  <c r="T2987" i="1"/>
  <c r="W2987" i="1" s="1"/>
  <c r="Y2987" i="1" s="1"/>
  <c r="T2899" i="1"/>
  <c r="W2899" i="1" s="1"/>
  <c r="Y2899" i="1" s="1"/>
  <c r="T2835" i="1"/>
  <c r="W2835" i="1" s="1"/>
  <c r="Y2835" i="1" s="1"/>
  <c r="T2771" i="1"/>
  <c r="W2771" i="1" s="1"/>
  <c r="Y2771" i="1" s="1"/>
  <c r="T2707" i="1"/>
  <c r="W2707" i="1" s="1"/>
  <c r="Y2707" i="1" s="1"/>
  <c r="T2643" i="1"/>
  <c r="W2643" i="1" s="1"/>
  <c r="Y2643" i="1" s="1"/>
  <c r="T2579" i="1"/>
  <c r="W2579" i="1" s="1"/>
  <c r="Y2579" i="1" s="1"/>
  <c r="T2515" i="1"/>
  <c r="W2515" i="1" s="1"/>
  <c r="Y2515" i="1" s="1"/>
  <c r="T2451" i="1"/>
  <c r="W2451" i="1" s="1"/>
  <c r="Y2451" i="1" s="1"/>
  <c r="T2387" i="1"/>
  <c r="W2387" i="1" s="1"/>
  <c r="Y2387" i="1" s="1"/>
  <c r="T2323" i="1"/>
  <c r="W2323" i="1" s="1"/>
  <c r="Y2323" i="1" s="1"/>
  <c r="T2259" i="1"/>
  <c r="W2259" i="1" s="1"/>
  <c r="Y2259" i="1" s="1"/>
  <c r="T2179" i="1"/>
  <c r="W2179" i="1" s="1"/>
  <c r="Y2179" i="1" s="1"/>
  <c r="T2115" i="1"/>
  <c r="W2115" i="1" s="1"/>
  <c r="Y2115" i="1" s="1"/>
  <c r="T2051" i="1"/>
  <c r="W2051" i="1" s="1"/>
  <c r="Y2051" i="1" s="1"/>
  <c r="T6026" i="1"/>
  <c r="W6026" i="1" s="1"/>
  <c r="Y6026" i="1" s="1"/>
  <c r="T5962" i="1"/>
  <c r="W5962" i="1" s="1"/>
  <c r="Y5962" i="1" s="1"/>
  <c r="T5898" i="1"/>
  <c r="W5898" i="1" s="1"/>
  <c r="Y5898" i="1" s="1"/>
  <c r="T5834" i="1"/>
  <c r="W5834" i="1" s="1"/>
  <c r="Y5834" i="1" s="1"/>
  <c r="T5770" i="1"/>
  <c r="W5770" i="1" s="1"/>
  <c r="Y5770" i="1" s="1"/>
  <c r="T5706" i="1"/>
  <c r="W5706" i="1" s="1"/>
  <c r="Y5706" i="1" s="1"/>
  <c r="T5642" i="1"/>
  <c r="W5642" i="1" s="1"/>
  <c r="Y5642" i="1" s="1"/>
  <c r="T5578" i="1"/>
  <c r="W5578" i="1" s="1"/>
  <c r="Y5578" i="1" s="1"/>
  <c r="T5514" i="1"/>
  <c r="W5514" i="1" s="1"/>
  <c r="Y5514" i="1" s="1"/>
  <c r="T5450" i="1"/>
  <c r="W5450" i="1" s="1"/>
  <c r="Y5450" i="1" s="1"/>
  <c r="T5386" i="1"/>
  <c r="W5386" i="1" s="1"/>
  <c r="Y5386" i="1" s="1"/>
  <c r="T5322" i="1"/>
  <c r="W5322" i="1" s="1"/>
  <c r="Y5322" i="1" s="1"/>
  <c r="T5258" i="1"/>
  <c r="W5258" i="1" s="1"/>
  <c r="Y5258" i="1" s="1"/>
  <c r="T5194" i="1"/>
  <c r="W5194" i="1" s="1"/>
  <c r="Y5194" i="1" s="1"/>
  <c r="T5122" i="1"/>
  <c r="W5122" i="1" s="1"/>
  <c r="Y5122" i="1" s="1"/>
  <c r="T5058" i="1"/>
  <c r="W5058" i="1" s="1"/>
  <c r="Y5058" i="1" s="1"/>
  <c r="T4994" i="1"/>
  <c r="W4994" i="1" s="1"/>
  <c r="Y4994" i="1" s="1"/>
  <c r="T4930" i="1"/>
  <c r="W4930" i="1" s="1"/>
  <c r="Y4930" i="1" s="1"/>
  <c r="T4866" i="1"/>
  <c r="W4866" i="1" s="1"/>
  <c r="Y4866" i="1" s="1"/>
  <c r="T4802" i="1"/>
  <c r="W4802" i="1" s="1"/>
  <c r="Y4802" i="1" s="1"/>
  <c r="T4738" i="1"/>
  <c r="W4738" i="1" s="1"/>
  <c r="Y4738" i="1" s="1"/>
  <c r="T4666" i="1"/>
  <c r="W4666" i="1" s="1"/>
  <c r="Y4666" i="1" s="1"/>
  <c r="T4602" i="1"/>
  <c r="W4602" i="1" s="1"/>
  <c r="Y4602" i="1" s="1"/>
  <c r="T4538" i="1"/>
  <c r="W4538" i="1" s="1"/>
  <c r="Y4538" i="1" s="1"/>
  <c r="T4474" i="1"/>
  <c r="W4474" i="1" s="1"/>
  <c r="Y4474" i="1" s="1"/>
  <c r="T4410" i="1"/>
  <c r="W4410" i="1" s="1"/>
  <c r="Y4410" i="1" s="1"/>
  <c r="T4346" i="1"/>
  <c r="W4346" i="1" s="1"/>
  <c r="Y4346" i="1" s="1"/>
  <c r="T4282" i="1"/>
  <c r="W4282" i="1" s="1"/>
  <c r="Y4282" i="1" s="1"/>
  <c r="T4218" i="1"/>
  <c r="W4218" i="1" s="1"/>
  <c r="Y4218" i="1" s="1"/>
  <c r="T4130" i="1"/>
  <c r="W4130" i="1" s="1"/>
  <c r="Y4130" i="1" s="1"/>
  <c r="T4034" i="1"/>
  <c r="W4034" i="1" s="1"/>
  <c r="Y4034" i="1" s="1"/>
  <c r="T3970" i="1"/>
  <c r="W3970" i="1" s="1"/>
  <c r="Y3970" i="1" s="1"/>
  <c r="T3906" i="1"/>
  <c r="W3906" i="1" s="1"/>
  <c r="Y3906" i="1" s="1"/>
  <c r="T3842" i="1"/>
  <c r="W3842" i="1" s="1"/>
  <c r="Y3842" i="1" s="1"/>
  <c r="T3778" i="1"/>
  <c r="W3778" i="1" s="1"/>
  <c r="Y3778" i="1" s="1"/>
  <c r="T3714" i="1"/>
  <c r="W3714" i="1" s="1"/>
  <c r="Y3714" i="1" s="1"/>
  <c r="T3650" i="1"/>
  <c r="W3650" i="1" s="1"/>
  <c r="Y3650" i="1" s="1"/>
  <c r="T3586" i="1"/>
  <c r="W3586" i="1" s="1"/>
  <c r="Y3586" i="1" s="1"/>
  <c r="T3522" i="1"/>
  <c r="W3522" i="1" s="1"/>
  <c r="Y3522" i="1" s="1"/>
  <c r="T3458" i="1"/>
  <c r="W3458" i="1" s="1"/>
  <c r="Y3458" i="1" s="1"/>
  <c r="T3553" i="1"/>
  <c r="W3553" i="1" s="1"/>
  <c r="Y3553" i="1" s="1"/>
  <c r="T3489" i="1"/>
  <c r="W3489" i="1" s="1"/>
  <c r="Y3489" i="1" s="1"/>
  <c r="T3425" i="1"/>
  <c r="W3425" i="1" s="1"/>
  <c r="Y3425" i="1" s="1"/>
  <c r="T3361" i="1"/>
  <c r="W3361" i="1" s="1"/>
  <c r="Y3361" i="1" s="1"/>
  <c r="T3297" i="1"/>
  <c r="W3297" i="1" s="1"/>
  <c r="Y3297" i="1" s="1"/>
  <c r="T3233" i="1"/>
  <c r="W3233" i="1" s="1"/>
  <c r="Y3233" i="1" s="1"/>
  <c r="T3169" i="1"/>
  <c r="W3169" i="1" s="1"/>
  <c r="Y3169" i="1" s="1"/>
  <c r="T3097" i="1"/>
  <c r="W3097" i="1" s="1"/>
  <c r="Y3097" i="1" s="1"/>
  <c r="T3017" i="1"/>
  <c r="W3017" i="1" s="1"/>
  <c r="Y3017" i="1" s="1"/>
  <c r="T2945" i="1"/>
  <c r="W2945" i="1" s="1"/>
  <c r="Y2945" i="1" s="1"/>
  <c r="T2873" i="1"/>
  <c r="W2873" i="1" s="1"/>
  <c r="Y2873" i="1" s="1"/>
  <c r="T2801" i="1"/>
  <c r="W2801" i="1" s="1"/>
  <c r="Y2801" i="1" s="1"/>
  <c r="T2737" i="1"/>
  <c r="W2737" i="1" s="1"/>
  <c r="Y2737" i="1" s="1"/>
  <c r="T2673" i="1"/>
  <c r="W2673" i="1" s="1"/>
  <c r="Y2673" i="1" s="1"/>
  <c r="T2609" i="1"/>
  <c r="W2609" i="1" s="1"/>
  <c r="Y2609" i="1" s="1"/>
  <c r="T2545" i="1"/>
  <c r="W2545" i="1" s="1"/>
  <c r="Y2545" i="1" s="1"/>
  <c r="T2481" i="1"/>
  <c r="W2481" i="1" s="1"/>
  <c r="Y2481" i="1" s="1"/>
  <c r="T2409" i="1"/>
  <c r="W2409" i="1" s="1"/>
  <c r="Y2409" i="1" s="1"/>
  <c r="T2345" i="1"/>
  <c r="W2345" i="1" s="1"/>
  <c r="Y2345" i="1" s="1"/>
  <c r="T2281" i="1"/>
  <c r="W2281" i="1" s="1"/>
  <c r="Y2281" i="1" s="1"/>
  <c r="T2201" i="1"/>
  <c r="W2201" i="1" s="1"/>
  <c r="Y2201" i="1" s="1"/>
  <c r="T2137" i="1"/>
  <c r="W2137" i="1" s="1"/>
  <c r="Y2137" i="1" s="1"/>
  <c r="T2073" i="1"/>
  <c r="W2073" i="1" s="1"/>
  <c r="Y2073" i="1" s="1"/>
  <c r="T2009" i="1"/>
  <c r="W2009" i="1" s="1"/>
  <c r="Y2009" i="1" s="1"/>
  <c r="T1945" i="1"/>
  <c r="W1945" i="1" s="1"/>
  <c r="Y1945" i="1" s="1"/>
  <c r="T1881" i="1"/>
  <c r="W1881" i="1" s="1"/>
  <c r="Y1881" i="1" s="1"/>
  <c r="T1817" i="1"/>
  <c r="W1817" i="1" s="1"/>
  <c r="Y1817" i="1" s="1"/>
  <c r="T1753" i="1"/>
  <c r="W1753" i="1" s="1"/>
  <c r="Y1753" i="1" s="1"/>
  <c r="T1689" i="1"/>
  <c r="W1689" i="1" s="1"/>
  <c r="Y1689" i="1" s="1"/>
  <c r="T1625" i="1"/>
  <c r="W1625" i="1" s="1"/>
  <c r="Y1625" i="1" s="1"/>
  <c r="T1553" i="1"/>
  <c r="W1553" i="1" s="1"/>
  <c r="Y1553" i="1" s="1"/>
  <c r="T1481" i="1"/>
  <c r="W1481" i="1" s="1"/>
  <c r="Y1481" i="1" s="1"/>
  <c r="T1417" i="1"/>
  <c r="W1417" i="1" s="1"/>
  <c r="Y1417" i="1" s="1"/>
  <c r="T1329" i="1"/>
  <c r="W1329" i="1" s="1"/>
  <c r="Y1329" i="1" s="1"/>
  <c r="T1265" i="1"/>
  <c r="W1265" i="1" s="1"/>
  <c r="Y1265" i="1" s="1"/>
  <c r="T1185" i="1"/>
  <c r="W1185" i="1" s="1"/>
  <c r="Y1185" i="1" s="1"/>
  <c r="T1121" i="1"/>
  <c r="W1121" i="1" s="1"/>
  <c r="Y1121" i="1" s="1"/>
  <c r="T1057" i="1"/>
  <c r="W1057" i="1" s="1"/>
  <c r="Y1057" i="1" s="1"/>
  <c r="T993" i="1"/>
  <c r="W993" i="1" s="1"/>
  <c r="Y993" i="1" s="1"/>
  <c r="T5784" i="1"/>
  <c r="W5784" i="1" s="1"/>
  <c r="Y5784" i="1" s="1"/>
  <c r="T5720" i="1"/>
  <c r="W5720" i="1" s="1"/>
  <c r="Y5720" i="1" s="1"/>
  <c r="T5656" i="1"/>
  <c r="W5656" i="1" s="1"/>
  <c r="Y5656" i="1" s="1"/>
  <c r="T5592" i="1"/>
  <c r="W5592" i="1" s="1"/>
  <c r="Y5592" i="1" s="1"/>
  <c r="T5528" i="1"/>
  <c r="W5528" i="1" s="1"/>
  <c r="Y5528" i="1" s="1"/>
  <c r="T5464" i="1"/>
  <c r="W5464" i="1" s="1"/>
  <c r="Y5464" i="1" s="1"/>
  <c r="T5400" i="1"/>
  <c r="W5400" i="1" s="1"/>
  <c r="Y5400" i="1" s="1"/>
  <c r="T5320" i="1"/>
  <c r="W5320" i="1" s="1"/>
  <c r="Y5320" i="1" s="1"/>
  <c r="T5256" i="1"/>
  <c r="W5256" i="1" s="1"/>
  <c r="Y5256" i="1" s="1"/>
  <c r="T5192" i="1"/>
  <c r="W5192" i="1" s="1"/>
  <c r="Y5192" i="1" s="1"/>
  <c r="T5128" i="1"/>
  <c r="W5128" i="1" s="1"/>
  <c r="Y5128" i="1" s="1"/>
  <c r="T5064" i="1"/>
  <c r="W5064" i="1" s="1"/>
  <c r="Y5064" i="1" s="1"/>
  <c r="T5000" i="1"/>
  <c r="W5000" i="1" s="1"/>
  <c r="Y5000" i="1" s="1"/>
  <c r="T4936" i="1"/>
  <c r="W4936" i="1" s="1"/>
  <c r="Y4936" i="1" s="1"/>
  <c r="T4872" i="1"/>
  <c r="W4872" i="1" s="1"/>
  <c r="Y4872" i="1" s="1"/>
  <c r="T4800" i="1"/>
  <c r="W4800" i="1" s="1"/>
  <c r="Y4800" i="1" s="1"/>
  <c r="T4736" i="1"/>
  <c r="W4736" i="1" s="1"/>
  <c r="Y4736" i="1" s="1"/>
  <c r="T4672" i="1"/>
  <c r="W4672" i="1" s="1"/>
  <c r="Y4672" i="1" s="1"/>
  <c r="T4608" i="1"/>
  <c r="W4608" i="1" s="1"/>
  <c r="Y4608" i="1" s="1"/>
  <c r="T4544" i="1"/>
  <c r="W4544" i="1" s="1"/>
  <c r="Y4544" i="1" s="1"/>
  <c r="T4480" i="1"/>
  <c r="W4480" i="1" s="1"/>
  <c r="Y4480" i="1" s="1"/>
  <c r="T4416" i="1"/>
  <c r="W4416" i="1" s="1"/>
  <c r="Y4416" i="1" s="1"/>
  <c r="T4352" i="1"/>
  <c r="W4352" i="1" s="1"/>
  <c r="Y4352" i="1" s="1"/>
  <c r="T4288" i="1"/>
  <c r="W4288" i="1" s="1"/>
  <c r="Y4288" i="1" s="1"/>
  <c r="T4224" i="1"/>
  <c r="W4224" i="1" s="1"/>
  <c r="Y4224" i="1" s="1"/>
  <c r="T4152" i="1"/>
  <c r="W4152" i="1" s="1"/>
  <c r="Y4152" i="1" s="1"/>
  <c r="T4088" i="1"/>
  <c r="W4088" i="1" s="1"/>
  <c r="Y4088" i="1" s="1"/>
  <c r="T4016" i="1"/>
  <c r="W4016" i="1" s="1"/>
  <c r="Y4016" i="1" s="1"/>
  <c r="T3952" i="1"/>
  <c r="W3952" i="1" s="1"/>
  <c r="Y3952" i="1" s="1"/>
  <c r="T3888" i="1"/>
  <c r="W3888" i="1" s="1"/>
  <c r="Y3888" i="1" s="1"/>
  <c r="T3824" i="1"/>
  <c r="W3824" i="1" s="1"/>
  <c r="Y3824" i="1" s="1"/>
  <c r="T3760" i="1"/>
  <c r="W3760" i="1" s="1"/>
  <c r="Y3760" i="1" s="1"/>
  <c r="T3696" i="1"/>
  <c r="W3696" i="1" s="1"/>
  <c r="Y3696" i="1" s="1"/>
  <c r="T3632" i="1"/>
  <c r="W3632" i="1" s="1"/>
  <c r="Y3632" i="1" s="1"/>
  <c r="T3568" i="1"/>
  <c r="W3568" i="1" s="1"/>
  <c r="Y3568" i="1" s="1"/>
  <c r="T3504" i="1"/>
  <c r="W3504" i="1" s="1"/>
  <c r="Y3504" i="1" s="1"/>
  <c r="T3432" i="1"/>
  <c r="W3432" i="1" s="1"/>
  <c r="Y3432" i="1" s="1"/>
  <c r="T3368" i="1"/>
  <c r="W3368" i="1" s="1"/>
  <c r="Y3368" i="1" s="1"/>
  <c r="T3304" i="1"/>
  <c r="W3304" i="1" s="1"/>
  <c r="Y3304" i="1" s="1"/>
  <c r="T3240" i="1"/>
  <c r="W3240" i="1" s="1"/>
  <c r="Y3240" i="1" s="1"/>
  <c r="T3176" i="1"/>
  <c r="W3176" i="1" s="1"/>
  <c r="Y3176" i="1" s="1"/>
  <c r="T3615" i="1"/>
  <c r="W3615" i="1" s="1"/>
  <c r="Y3615" i="1" s="1"/>
  <c r="T3551" i="1"/>
  <c r="W3551" i="1" s="1"/>
  <c r="Y3551" i="1" s="1"/>
  <c r="T3487" i="1"/>
  <c r="W3487" i="1" s="1"/>
  <c r="Y3487" i="1" s="1"/>
  <c r="T3423" i="1"/>
  <c r="W3423" i="1" s="1"/>
  <c r="Y3423" i="1" s="1"/>
  <c r="T3359" i="1"/>
  <c r="W3359" i="1" s="1"/>
  <c r="Y3359" i="1" s="1"/>
  <c r="T3295" i="1"/>
  <c r="W3295" i="1" s="1"/>
  <c r="Y3295" i="1" s="1"/>
  <c r="T3231" i="1"/>
  <c r="W3231" i="1" s="1"/>
  <c r="Y3231" i="1" s="1"/>
  <c r="T3167" i="1"/>
  <c r="W3167" i="1" s="1"/>
  <c r="Y3167" i="1" s="1"/>
  <c r="T3095" i="1"/>
  <c r="W3095" i="1" s="1"/>
  <c r="Y3095" i="1" s="1"/>
  <c r="T3007" i="1"/>
  <c r="W3007" i="1" s="1"/>
  <c r="Y3007" i="1" s="1"/>
  <c r="T2935" i="1"/>
  <c r="W2935" i="1" s="1"/>
  <c r="Y2935" i="1" s="1"/>
  <c r="T2863" i="1"/>
  <c r="W2863" i="1" s="1"/>
  <c r="Y2863" i="1" s="1"/>
  <c r="T2799" i="1"/>
  <c r="W2799" i="1" s="1"/>
  <c r="Y2799" i="1" s="1"/>
  <c r="T2735" i="1"/>
  <c r="W2735" i="1" s="1"/>
  <c r="Y2735" i="1" s="1"/>
  <c r="T2671" i="1"/>
  <c r="W2671" i="1" s="1"/>
  <c r="Y2671" i="1" s="1"/>
  <c r="T2607" i="1"/>
  <c r="W2607" i="1" s="1"/>
  <c r="Y2607" i="1" s="1"/>
  <c r="T2543" i="1"/>
  <c r="W2543" i="1" s="1"/>
  <c r="Y2543" i="1" s="1"/>
  <c r="T2479" i="1"/>
  <c r="W2479" i="1" s="1"/>
  <c r="Y2479" i="1" s="1"/>
  <c r="T2415" i="1"/>
  <c r="W2415" i="1" s="1"/>
  <c r="Y2415" i="1" s="1"/>
  <c r="T2335" i="1"/>
  <c r="W2335" i="1" s="1"/>
  <c r="Y2335" i="1" s="1"/>
  <c r="T2263" i="1"/>
  <c r="W2263" i="1" s="1"/>
  <c r="Y2263" i="1" s="1"/>
  <c r="T2199" i="1"/>
  <c r="W2199" i="1" s="1"/>
  <c r="Y2199" i="1" s="1"/>
  <c r="T2135" i="1"/>
  <c r="W2135" i="1" s="1"/>
  <c r="Y2135" i="1" s="1"/>
  <c r="T2063" i="1"/>
  <c r="W2063" i="1" s="1"/>
  <c r="Y2063" i="1" s="1"/>
  <c r="T1999" i="1"/>
  <c r="W1999" i="1" s="1"/>
  <c r="Y1999" i="1" s="1"/>
  <c r="T1927" i="1"/>
  <c r="W1927" i="1" s="1"/>
  <c r="Y1927" i="1" s="1"/>
  <c r="T1863" i="1"/>
  <c r="W1863" i="1" s="1"/>
  <c r="Y1863" i="1" s="1"/>
  <c r="T1799" i="1"/>
  <c r="W1799" i="1" s="1"/>
  <c r="Y1799" i="1" s="1"/>
  <c r="T1735" i="1"/>
  <c r="W1735" i="1" s="1"/>
  <c r="Y1735" i="1" s="1"/>
  <c r="T1671" i="1"/>
  <c r="W1671" i="1" s="1"/>
  <c r="Y1671" i="1" s="1"/>
  <c r="T1607" i="1"/>
  <c r="W1607" i="1" s="1"/>
  <c r="Y1607" i="1" s="1"/>
  <c r="T1527" i="1"/>
  <c r="W1527" i="1" s="1"/>
  <c r="Y1527" i="1" s="1"/>
  <c r="T1447" i="1"/>
  <c r="W1447" i="1" s="1"/>
  <c r="Y1447" i="1" s="1"/>
  <c r="T1375" i="1"/>
  <c r="W1375" i="1" s="1"/>
  <c r="Y1375" i="1" s="1"/>
  <c r="T1287" i="1"/>
  <c r="W1287" i="1" s="1"/>
  <c r="Y1287" i="1" s="1"/>
  <c r="T4582" i="1"/>
  <c r="W4582" i="1" s="1"/>
  <c r="Y4582" i="1" s="1"/>
  <c r="T4518" i="1"/>
  <c r="W4518" i="1" s="1"/>
  <c r="Y4518" i="1" s="1"/>
  <c r="T4454" i="1"/>
  <c r="W4454" i="1" s="1"/>
  <c r="Y4454" i="1" s="1"/>
  <c r="T4390" i="1"/>
  <c r="W4390" i="1" s="1"/>
  <c r="Y4390" i="1" s="1"/>
  <c r="T4326" i="1"/>
  <c r="W4326" i="1" s="1"/>
  <c r="Y4326" i="1" s="1"/>
  <c r="T4262" i="1"/>
  <c r="W4262" i="1" s="1"/>
  <c r="Y4262" i="1" s="1"/>
  <c r="T4198" i="1"/>
  <c r="W4198" i="1" s="1"/>
  <c r="Y4198" i="1" s="1"/>
  <c r="T4118" i="1"/>
  <c r="W4118" i="1" s="1"/>
  <c r="Y4118" i="1" s="1"/>
  <c r="T4054" i="1"/>
  <c r="W4054" i="1" s="1"/>
  <c r="Y4054" i="1" s="1"/>
  <c r="T3990" i="1"/>
  <c r="W3990" i="1" s="1"/>
  <c r="Y3990" i="1" s="1"/>
  <c r="T3926" i="1"/>
  <c r="W3926" i="1" s="1"/>
  <c r="Y3926" i="1" s="1"/>
  <c r="T3862" i="1"/>
  <c r="W3862" i="1" s="1"/>
  <c r="Y3862" i="1" s="1"/>
  <c r="T3798" i="1"/>
  <c r="W3798" i="1" s="1"/>
  <c r="Y3798" i="1" s="1"/>
  <c r="T3734" i="1"/>
  <c r="W3734" i="1" s="1"/>
  <c r="Y3734" i="1" s="1"/>
  <c r="T3670" i="1"/>
  <c r="W3670" i="1" s="1"/>
  <c r="Y3670" i="1" s="1"/>
  <c r="T3606" i="1"/>
  <c r="W3606" i="1" s="1"/>
  <c r="Y3606" i="1" s="1"/>
  <c r="T3542" i="1"/>
  <c r="W3542" i="1" s="1"/>
  <c r="Y3542" i="1" s="1"/>
  <c r="T3478" i="1"/>
  <c r="W3478" i="1" s="1"/>
  <c r="Y3478" i="1" s="1"/>
  <c r="T3414" i="1"/>
  <c r="W3414" i="1" s="1"/>
  <c r="Y3414" i="1" s="1"/>
  <c r="T3350" i="1"/>
  <c r="W3350" i="1" s="1"/>
  <c r="Y3350" i="1" s="1"/>
  <c r="T3286" i="1"/>
  <c r="W3286" i="1" s="1"/>
  <c r="Y3286" i="1" s="1"/>
  <c r="T3222" i="1"/>
  <c r="W3222" i="1" s="1"/>
  <c r="Y3222" i="1" s="1"/>
  <c r="T3158" i="1"/>
  <c r="W3158" i="1" s="1"/>
  <c r="Y3158" i="1" s="1"/>
  <c r="T3094" i="1"/>
  <c r="W3094" i="1" s="1"/>
  <c r="Y3094" i="1" s="1"/>
  <c r="T3014" i="1"/>
  <c r="W3014" i="1" s="1"/>
  <c r="Y3014" i="1" s="1"/>
  <c r="T2934" i="1"/>
  <c r="W2934" i="1" s="1"/>
  <c r="Y2934" i="1" s="1"/>
  <c r="T2870" i="1"/>
  <c r="W2870" i="1" s="1"/>
  <c r="Y2870" i="1" s="1"/>
  <c r="T2806" i="1"/>
  <c r="W2806" i="1" s="1"/>
  <c r="Y2806" i="1" s="1"/>
  <c r="T2742" i="1"/>
  <c r="W2742" i="1" s="1"/>
  <c r="Y2742" i="1" s="1"/>
  <c r="T2678" i="1"/>
  <c r="W2678" i="1" s="1"/>
  <c r="Y2678" i="1" s="1"/>
  <c r="T2614" i="1"/>
  <c r="W2614" i="1" s="1"/>
  <c r="Y2614" i="1" s="1"/>
  <c r="T2550" i="1"/>
  <c r="W2550" i="1" s="1"/>
  <c r="Y2550" i="1" s="1"/>
  <c r="T2486" i="1"/>
  <c r="W2486" i="1" s="1"/>
  <c r="Y2486" i="1" s="1"/>
  <c r="T2398" i="1"/>
  <c r="W2398" i="1" s="1"/>
  <c r="Y2398" i="1" s="1"/>
  <c r="T2334" i="1"/>
  <c r="W2334" i="1" s="1"/>
  <c r="Y2334" i="1" s="1"/>
  <c r="T2270" i="1"/>
  <c r="W2270" i="1" s="1"/>
  <c r="Y2270" i="1" s="1"/>
  <c r="T2198" i="1"/>
  <c r="W2198" i="1" s="1"/>
  <c r="Y2198" i="1" s="1"/>
  <c r="T2134" i="1"/>
  <c r="W2134" i="1" s="1"/>
  <c r="Y2134" i="1" s="1"/>
  <c r="T2070" i="1"/>
  <c r="W2070" i="1" s="1"/>
  <c r="Y2070" i="1" s="1"/>
  <c r="T2006" i="1"/>
  <c r="W2006" i="1" s="1"/>
  <c r="Y2006" i="1" s="1"/>
  <c r="T1942" i="1"/>
  <c r="W1942" i="1" s="1"/>
  <c r="Y1942" i="1" s="1"/>
  <c r="T1878" i="1"/>
  <c r="W1878" i="1" s="1"/>
  <c r="Y1878" i="1" s="1"/>
  <c r="T1814" i="1"/>
  <c r="W1814" i="1" s="1"/>
  <c r="Y1814" i="1" s="1"/>
  <c r="T873" i="1"/>
  <c r="W873" i="1" s="1"/>
  <c r="Y873" i="1" s="1"/>
  <c r="T809" i="1"/>
  <c r="W809" i="1" s="1"/>
  <c r="Y809" i="1" s="1"/>
  <c r="T745" i="1"/>
  <c r="W745" i="1" s="1"/>
  <c r="Y745" i="1" s="1"/>
  <c r="T681" i="1"/>
  <c r="W681" i="1" s="1"/>
  <c r="Y681" i="1" s="1"/>
  <c r="T617" i="1"/>
  <c r="W617" i="1" s="1"/>
  <c r="Y617" i="1" s="1"/>
  <c r="T553" i="1"/>
  <c r="W553" i="1" s="1"/>
  <c r="Y553" i="1" s="1"/>
  <c r="T481" i="1"/>
  <c r="W481" i="1" s="1"/>
  <c r="Y481" i="1" s="1"/>
  <c r="T417" i="1"/>
  <c r="W417" i="1" s="1"/>
  <c r="Y417" i="1" s="1"/>
  <c r="T353" i="1"/>
  <c r="W353" i="1" s="1"/>
  <c r="Y353" i="1" s="1"/>
  <c r="T289" i="1"/>
  <c r="W289" i="1" s="1"/>
  <c r="Y289" i="1" s="1"/>
  <c r="T225" i="1"/>
  <c r="W225" i="1" s="1"/>
  <c r="Y225" i="1" s="1"/>
  <c r="T161" i="1"/>
  <c r="W161" i="1" s="1"/>
  <c r="Y161" i="1" s="1"/>
  <c r="T97" i="1"/>
  <c r="W97" i="1" s="1"/>
  <c r="Y97" i="1" s="1"/>
  <c r="T33" i="1"/>
  <c r="W33" i="1" s="1"/>
  <c r="Y33" i="1" s="1"/>
  <c r="T3128" i="1"/>
  <c r="W3128" i="1" s="1"/>
  <c r="Y3128" i="1" s="1"/>
  <c r="T3064" i="1"/>
  <c r="W3064" i="1" s="1"/>
  <c r="Y3064" i="1" s="1"/>
  <c r="T2976" i="1"/>
  <c r="W2976" i="1" s="1"/>
  <c r="Y2976" i="1" s="1"/>
  <c r="T2880" i="1"/>
  <c r="W2880" i="1" s="1"/>
  <c r="Y2880" i="1" s="1"/>
  <c r="T2816" i="1"/>
  <c r="W2816" i="1" s="1"/>
  <c r="Y2816" i="1" s="1"/>
  <c r="T2752" i="1"/>
  <c r="W2752" i="1" s="1"/>
  <c r="Y2752" i="1" s="1"/>
  <c r="T2688" i="1"/>
  <c r="W2688" i="1" s="1"/>
  <c r="Y2688" i="1" s="1"/>
  <c r="T2624" i="1"/>
  <c r="W2624" i="1" s="1"/>
  <c r="Y2624" i="1" s="1"/>
  <c r="T2560" i="1"/>
  <c r="W2560" i="1" s="1"/>
  <c r="Y2560" i="1" s="1"/>
  <c r="T2496" i="1"/>
  <c r="W2496" i="1" s="1"/>
  <c r="Y2496" i="1" s="1"/>
  <c r="T2432" i="1"/>
  <c r="W2432" i="1" s="1"/>
  <c r="Y2432" i="1" s="1"/>
  <c r="T2368" i="1"/>
  <c r="W2368" i="1" s="1"/>
  <c r="Y2368" i="1" s="1"/>
  <c r="T2304" i="1"/>
  <c r="W2304" i="1" s="1"/>
  <c r="Y2304" i="1" s="1"/>
  <c r="T2240" i="1"/>
  <c r="W2240" i="1" s="1"/>
  <c r="Y2240" i="1" s="1"/>
  <c r="T2176" i="1"/>
  <c r="W2176" i="1" s="1"/>
  <c r="Y2176" i="1" s="1"/>
  <c r="T2112" i="1"/>
  <c r="W2112" i="1" s="1"/>
  <c r="Y2112" i="1" s="1"/>
  <c r="T2048" i="1"/>
  <c r="W2048" i="1" s="1"/>
  <c r="Y2048" i="1" s="1"/>
  <c r="T1984" i="1"/>
  <c r="W1984" i="1" s="1"/>
  <c r="Y1984" i="1" s="1"/>
  <c r="T1920" i="1"/>
  <c r="W1920" i="1" s="1"/>
  <c r="Y1920" i="1" s="1"/>
  <c r="T1856" i="1"/>
  <c r="W1856" i="1" s="1"/>
  <c r="Y1856" i="1" s="1"/>
  <c r="T1792" i="1"/>
  <c r="W1792" i="1" s="1"/>
  <c r="Y1792" i="1" s="1"/>
  <c r="T1728" i="1"/>
  <c r="W1728" i="1" s="1"/>
  <c r="Y1728" i="1" s="1"/>
  <c r="T1664" i="1"/>
  <c r="W1664" i="1" s="1"/>
  <c r="Y1664" i="1" s="1"/>
  <c r="T1600" i="1"/>
  <c r="W1600" i="1" s="1"/>
  <c r="Y1600" i="1" s="1"/>
  <c r="T1536" i="1"/>
  <c r="W1536" i="1" s="1"/>
  <c r="Y1536" i="1" s="1"/>
  <c r="T1464" i="1"/>
  <c r="W1464" i="1" s="1"/>
  <c r="Y1464" i="1" s="1"/>
  <c r="T1392" i="1"/>
  <c r="W1392" i="1" s="1"/>
  <c r="Y1392" i="1" s="1"/>
  <c r="T1296" i="1"/>
  <c r="W1296" i="1" s="1"/>
  <c r="Y1296" i="1" s="1"/>
  <c r="T1224" i="1"/>
  <c r="W1224" i="1" s="1"/>
  <c r="Y1224" i="1" s="1"/>
  <c r="T1160" i="1"/>
  <c r="W1160" i="1" s="1"/>
  <c r="Y1160" i="1" s="1"/>
  <c r="T1096" i="1"/>
  <c r="W1096" i="1" s="1"/>
  <c r="Y1096" i="1" s="1"/>
  <c r="T1032" i="1"/>
  <c r="W1032" i="1" s="1"/>
  <c r="Y1032" i="1" s="1"/>
  <c r="T960" i="1"/>
  <c r="W960" i="1" s="1"/>
  <c r="Y960" i="1" s="1"/>
  <c r="T888" i="1"/>
  <c r="W888" i="1" s="1"/>
  <c r="Y888" i="1" s="1"/>
  <c r="T824" i="1"/>
  <c r="W824" i="1" s="1"/>
  <c r="Y824" i="1" s="1"/>
  <c r="T760" i="1"/>
  <c r="W760" i="1" s="1"/>
  <c r="Y760" i="1" s="1"/>
  <c r="T696" i="1"/>
  <c r="W696" i="1" s="1"/>
  <c r="Y696" i="1" s="1"/>
  <c r="T632" i="1"/>
  <c r="W632" i="1" s="1"/>
  <c r="Y632" i="1" s="1"/>
  <c r="T568" i="1"/>
  <c r="W568" i="1" s="1"/>
  <c r="Y568" i="1" s="1"/>
  <c r="T496" i="1"/>
  <c r="W496" i="1" s="1"/>
  <c r="Y496" i="1" s="1"/>
  <c r="T416" i="1"/>
  <c r="W416" i="1" s="1"/>
  <c r="Y416" i="1" s="1"/>
  <c r="T352" i="1"/>
  <c r="W352" i="1" s="1"/>
  <c r="Y352" i="1" s="1"/>
  <c r="T2103" i="1"/>
  <c r="W2103" i="1" s="1"/>
  <c r="Y2103" i="1" s="1"/>
  <c r="T1183" i="1"/>
  <c r="W1183" i="1" s="1"/>
  <c r="Y1183" i="1" s="1"/>
  <c r="T1119" i="1"/>
  <c r="W1119" i="1" s="1"/>
  <c r="Y1119" i="1" s="1"/>
  <c r="T1055" i="1"/>
  <c r="W1055" i="1" s="1"/>
  <c r="Y1055" i="1" s="1"/>
  <c r="T991" i="1"/>
  <c r="W991" i="1" s="1"/>
  <c r="Y991" i="1" s="1"/>
  <c r="T927" i="1"/>
  <c r="W927" i="1" s="1"/>
  <c r="Y927" i="1" s="1"/>
  <c r="T863" i="1"/>
  <c r="W863" i="1" s="1"/>
  <c r="Y863" i="1" s="1"/>
  <c r="T799" i="1"/>
  <c r="W799" i="1" s="1"/>
  <c r="Y799" i="1" s="1"/>
  <c r="T735" i="1"/>
  <c r="W735" i="1" s="1"/>
  <c r="Y735" i="1" s="1"/>
  <c r="T671" i="1"/>
  <c r="W671" i="1" s="1"/>
  <c r="Y671" i="1" s="1"/>
  <c r="T607" i="1"/>
  <c r="W607" i="1" s="1"/>
  <c r="Y607" i="1" s="1"/>
  <c r="T543" i="1"/>
  <c r="W543" i="1" s="1"/>
  <c r="Y543" i="1" s="1"/>
  <c r="T463" i="1"/>
  <c r="W463" i="1" s="1"/>
  <c r="Y463" i="1" s="1"/>
  <c r="T391" i="1"/>
  <c r="W391" i="1" s="1"/>
  <c r="Y391" i="1" s="1"/>
  <c r="T327" i="1"/>
  <c r="W327" i="1" s="1"/>
  <c r="Y327" i="1" s="1"/>
  <c r="T1758" i="1"/>
  <c r="W1758" i="1" s="1"/>
  <c r="Y1758" i="1" s="1"/>
  <c r="T1694" i="1"/>
  <c r="W1694" i="1" s="1"/>
  <c r="Y1694" i="1" s="1"/>
  <c r="T1630" i="1"/>
  <c r="W1630" i="1" s="1"/>
  <c r="Y1630" i="1" s="1"/>
  <c r="T1566" i="1"/>
  <c r="W1566" i="1" s="1"/>
  <c r="Y1566" i="1" s="1"/>
  <c r="T1494" i="1"/>
  <c r="W1494" i="1" s="1"/>
  <c r="Y1494" i="1" s="1"/>
  <c r="T1406" i="1"/>
  <c r="W1406" i="1" s="1"/>
  <c r="Y1406" i="1" s="1"/>
  <c r="T1342" i="1"/>
  <c r="W1342" i="1" s="1"/>
  <c r="Y1342" i="1" s="1"/>
  <c r="T1270" i="1"/>
  <c r="W1270" i="1" s="1"/>
  <c r="Y1270" i="1" s="1"/>
  <c r="T1198" i="1"/>
  <c r="W1198" i="1" s="1"/>
  <c r="Y1198" i="1" s="1"/>
  <c r="T1134" i="1"/>
  <c r="W1134" i="1" s="1"/>
  <c r="Y1134" i="1" s="1"/>
  <c r="T1070" i="1"/>
  <c r="W1070" i="1" s="1"/>
  <c r="Y1070" i="1" s="1"/>
  <c r="T1006" i="1"/>
  <c r="W1006" i="1" s="1"/>
  <c r="Y1006" i="1" s="1"/>
  <c r="T942" i="1"/>
  <c r="W942" i="1" s="1"/>
  <c r="Y942" i="1" s="1"/>
  <c r="T878" i="1"/>
  <c r="W878" i="1" s="1"/>
  <c r="Y878" i="1" s="1"/>
  <c r="T814" i="1"/>
  <c r="W814" i="1" s="1"/>
  <c r="Y814" i="1" s="1"/>
  <c r="T750" i="1"/>
  <c r="W750" i="1" s="1"/>
  <c r="Y750" i="1" s="1"/>
  <c r="T686" i="1"/>
  <c r="W686" i="1" s="1"/>
  <c r="Y686" i="1" s="1"/>
  <c r="T622" i="1"/>
  <c r="W622" i="1" s="1"/>
  <c r="Y622" i="1" s="1"/>
  <c r="T558" i="1"/>
  <c r="W558" i="1" s="1"/>
  <c r="Y558" i="1" s="1"/>
  <c r="T494" i="1"/>
  <c r="W494" i="1" s="1"/>
  <c r="Y494" i="1" s="1"/>
  <c r="T422" i="1"/>
  <c r="W422" i="1" s="1"/>
  <c r="Y422" i="1" s="1"/>
  <c r="T358" i="1"/>
  <c r="W358" i="1" s="1"/>
  <c r="Y358" i="1" s="1"/>
  <c r="T294" i="1"/>
  <c r="W294" i="1" s="1"/>
  <c r="Y294" i="1" s="1"/>
  <c r="T230" i="1"/>
  <c r="W230" i="1" s="1"/>
  <c r="Y230" i="1" s="1"/>
  <c r="T166" i="1"/>
  <c r="W166" i="1" s="1"/>
  <c r="Y166" i="1" s="1"/>
  <c r="T102" i="1"/>
  <c r="W102" i="1" s="1"/>
  <c r="Y102" i="1" s="1"/>
  <c r="T38" i="1"/>
  <c r="W38" i="1" s="1"/>
  <c r="Y38" i="1" s="1"/>
  <c r="T3165" i="1"/>
  <c r="W3165" i="1" s="1"/>
  <c r="Y3165" i="1" s="1"/>
  <c r="T3093" i="1"/>
  <c r="W3093" i="1" s="1"/>
  <c r="Y3093" i="1" s="1"/>
  <c r="T3013" i="1"/>
  <c r="W3013" i="1" s="1"/>
  <c r="Y3013" i="1" s="1"/>
  <c r="T2933" i="1"/>
  <c r="W2933" i="1" s="1"/>
  <c r="Y2933" i="1" s="1"/>
  <c r="T2861" i="1"/>
  <c r="W2861" i="1" s="1"/>
  <c r="Y2861" i="1" s="1"/>
  <c r="T2797" i="1"/>
  <c r="W2797" i="1" s="1"/>
  <c r="Y2797" i="1" s="1"/>
  <c r="T2733" i="1"/>
  <c r="W2733" i="1" s="1"/>
  <c r="Y2733" i="1" s="1"/>
  <c r="T2669" i="1"/>
  <c r="W2669" i="1" s="1"/>
  <c r="Y2669" i="1" s="1"/>
  <c r="T2605" i="1"/>
  <c r="W2605" i="1" s="1"/>
  <c r="Y2605" i="1" s="1"/>
  <c r="T2541" i="1"/>
  <c r="W2541" i="1" s="1"/>
  <c r="Y2541" i="1" s="1"/>
  <c r="T2477" i="1"/>
  <c r="W2477" i="1" s="1"/>
  <c r="Y2477" i="1" s="1"/>
  <c r="T2413" i="1"/>
  <c r="W2413" i="1" s="1"/>
  <c r="Y2413" i="1" s="1"/>
  <c r="T2349" i="1"/>
  <c r="W2349" i="1" s="1"/>
  <c r="Y2349" i="1" s="1"/>
  <c r="T2285" i="1"/>
  <c r="W2285" i="1" s="1"/>
  <c r="Y2285" i="1" s="1"/>
  <c r="T2221" i="1"/>
  <c r="W2221" i="1" s="1"/>
  <c r="Y2221" i="1" s="1"/>
  <c r="T2157" i="1"/>
  <c r="W2157" i="1" s="1"/>
  <c r="Y2157" i="1" s="1"/>
  <c r="T2093" i="1"/>
  <c r="W2093" i="1" s="1"/>
  <c r="Y2093" i="1" s="1"/>
  <c r="T2029" i="1"/>
  <c r="W2029" i="1" s="1"/>
  <c r="Y2029" i="1" s="1"/>
  <c r="T1965" i="1"/>
  <c r="W1965" i="1" s="1"/>
  <c r="Y1965" i="1" s="1"/>
  <c r="T1901" i="1"/>
  <c r="W1901" i="1" s="1"/>
  <c r="Y1901" i="1" s="1"/>
  <c r="T1829" i="1"/>
  <c r="W1829" i="1" s="1"/>
  <c r="Y1829" i="1" s="1"/>
  <c r="T1765" i="1"/>
  <c r="W1765" i="1" s="1"/>
  <c r="Y1765" i="1" s="1"/>
  <c r="T1701" i="1"/>
  <c r="W1701" i="1" s="1"/>
  <c r="Y1701" i="1" s="1"/>
  <c r="T1637" i="1"/>
  <c r="W1637" i="1" s="1"/>
  <c r="Y1637" i="1" s="1"/>
  <c r="T1573" i="1"/>
  <c r="W1573" i="1" s="1"/>
  <c r="Y1573" i="1" s="1"/>
  <c r="T1509" i="1"/>
  <c r="W1509" i="1" s="1"/>
  <c r="Y1509" i="1" s="1"/>
  <c r="T1445" i="1"/>
  <c r="W1445" i="1" s="1"/>
  <c r="Y1445" i="1" s="1"/>
  <c r="T1373" i="1"/>
  <c r="W1373" i="1" s="1"/>
  <c r="Y1373" i="1" s="1"/>
  <c r="T1301" i="1"/>
  <c r="W1301" i="1" s="1"/>
  <c r="Y1301" i="1" s="1"/>
  <c r="T1221" i="1"/>
  <c r="W1221" i="1" s="1"/>
  <c r="Y1221" i="1" s="1"/>
  <c r="T1149" i="1"/>
  <c r="W1149" i="1" s="1"/>
  <c r="Y1149" i="1" s="1"/>
  <c r="T1085" i="1"/>
  <c r="W1085" i="1" s="1"/>
  <c r="Y1085" i="1" s="1"/>
  <c r="T1021" i="1"/>
  <c r="W1021" i="1" s="1"/>
  <c r="Y1021" i="1" s="1"/>
  <c r="T957" i="1"/>
  <c r="W957" i="1" s="1"/>
  <c r="Y957" i="1" s="1"/>
  <c r="T893" i="1"/>
  <c r="W893" i="1" s="1"/>
  <c r="Y893" i="1" s="1"/>
  <c r="T829" i="1"/>
  <c r="W829" i="1" s="1"/>
  <c r="Y829" i="1" s="1"/>
  <c r="T765" i="1"/>
  <c r="W765" i="1" s="1"/>
  <c r="Y765" i="1" s="1"/>
  <c r="T701" i="1"/>
  <c r="W701" i="1" s="1"/>
  <c r="Y701" i="1" s="1"/>
  <c r="T5492" i="1"/>
  <c r="W5492" i="1" s="1"/>
  <c r="Y5492" i="1" s="1"/>
  <c r="T5428" i="1"/>
  <c r="W5428" i="1" s="1"/>
  <c r="Y5428" i="1" s="1"/>
  <c r="T5364" i="1"/>
  <c r="W5364" i="1" s="1"/>
  <c r="Y5364" i="1" s="1"/>
  <c r="T5300" i="1"/>
  <c r="W5300" i="1" s="1"/>
  <c r="Y5300" i="1" s="1"/>
  <c r="T5236" i="1"/>
  <c r="W5236" i="1" s="1"/>
  <c r="Y5236" i="1" s="1"/>
  <c r="T5164" i="1"/>
  <c r="W5164" i="1" s="1"/>
  <c r="Y5164" i="1" s="1"/>
  <c r="T5092" i="1"/>
  <c r="W5092" i="1" s="1"/>
  <c r="Y5092" i="1" s="1"/>
  <c r="T5028" i="1"/>
  <c r="W5028" i="1" s="1"/>
  <c r="Y5028" i="1" s="1"/>
  <c r="T4964" i="1"/>
  <c r="W4964" i="1" s="1"/>
  <c r="Y4964" i="1" s="1"/>
  <c r="T4900" i="1"/>
  <c r="W4900" i="1" s="1"/>
  <c r="Y4900" i="1" s="1"/>
  <c r="T4836" i="1"/>
  <c r="W4836" i="1" s="1"/>
  <c r="Y4836" i="1" s="1"/>
  <c r="T4772" i="1"/>
  <c r="W4772" i="1" s="1"/>
  <c r="Y4772" i="1" s="1"/>
  <c r="T4708" i="1"/>
  <c r="W4708" i="1" s="1"/>
  <c r="Y4708" i="1" s="1"/>
  <c r="T4644" i="1"/>
  <c r="W4644" i="1" s="1"/>
  <c r="Y4644" i="1" s="1"/>
  <c r="T4580" i="1"/>
  <c r="W4580" i="1" s="1"/>
  <c r="Y4580" i="1" s="1"/>
  <c r="T4516" i="1"/>
  <c r="W4516" i="1" s="1"/>
  <c r="Y4516" i="1" s="1"/>
  <c r="T4452" i="1"/>
  <c r="W4452" i="1" s="1"/>
  <c r="Y4452" i="1" s="1"/>
  <c r="T1939" i="1"/>
  <c r="W1939" i="1" s="1"/>
  <c r="Y1939" i="1" s="1"/>
  <c r="T1875" i="1"/>
  <c r="W1875" i="1" s="1"/>
  <c r="Y1875" i="1" s="1"/>
  <c r="T1811" i="1"/>
  <c r="W1811" i="1" s="1"/>
  <c r="Y1811" i="1" s="1"/>
  <c r="T1747" i="1"/>
  <c r="W1747" i="1" s="1"/>
  <c r="Y1747" i="1" s="1"/>
  <c r="T1683" i="1"/>
  <c r="W1683" i="1" s="1"/>
  <c r="Y1683" i="1" s="1"/>
  <c r="T1619" i="1"/>
  <c r="W1619" i="1" s="1"/>
  <c r="Y1619" i="1" s="1"/>
  <c r="T1555" i="1"/>
  <c r="W1555" i="1" s="1"/>
  <c r="Y1555" i="1" s="1"/>
  <c r="T1491" i="1"/>
  <c r="W1491" i="1" s="1"/>
  <c r="Y1491" i="1" s="1"/>
  <c r="T1427" i="1"/>
  <c r="W1427" i="1" s="1"/>
  <c r="Y1427" i="1" s="1"/>
  <c r="T1363" i="1"/>
  <c r="W1363" i="1" s="1"/>
  <c r="Y1363" i="1" s="1"/>
  <c r="T1283" i="1"/>
  <c r="W1283" i="1" s="1"/>
  <c r="Y1283" i="1" s="1"/>
  <c r="T1211" i="1"/>
  <c r="W1211" i="1" s="1"/>
  <c r="Y1211" i="1" s="1"/>
  <c r="T1147" i="1"/>
  <c r="W1147" i="1" s="1"/>
  <c r="Y1147" i="1" s="1"/>
  <c r="T1083" i="1"/>
  <c r="W1083" i="1" s="1"/>
  <c r="Y1083" i="1" s="1"/>
  <c r="T1019" i="1"/>
  <c r="W1019" i="1" s="1"/>
  <c r="Y1019" i="1" s="1"/>
  <c r="T955" i="1"/>
  <c r="W955" i="1" s="1"/>
  <c r="Y955" i="1" s="1"/>
  <c r="T891" i="1"/>
  <c r="W891" i="1" s="1"/>
  <c r="Y891" i="1" s="1"/>
  <c r="T827" i="1"/>
  <c r="W827" i="1" s="1"/>
  <c r="Y827" i="1" s="1"/>
  <c r="T763" i="1"/>
  <c r="W763" i="1" s="1"/>
  <c r="Y763" i="1" s="1"/>
  <c r="T699" i="1"/>
  <c r="W699" i="1" s="1"/>
  <c r="Y699" i="1" s="1"/>
  <c r="T635" i="1"/>
  <c r="W635" i="1" s="1"/>
  <c r="Y635" i="1" s="1"/>
  <c r="T547" i="1"/>
  <c r="W547" i="1" s="1"/>
  <c r="Y547" i="1" s="1"/>
  <c r="T483" i="1"/>
  <c r="W483" i="1" s="1"/>
  <c r="Y483" i="1" s="1"/>
  <c r="T411" i="1"/>
  <c r="W411" i="1" s="1"/>
  <c r="Y411" i="1" s="1"/>
  <c r="T347" i="1"/>
  <c r="W347" i="1" s="1"/>
  <c r="Y347" i="1" s="1"/>
  <c r="T283" i="1"/>
  <c r="W283" i="1" s="1"/>
  <c r="Y283" i="1" s="1"/>
  <c r="T219" i="1"/>
  <c r="W219" i="1" s="1"/>
  <c r="Y219" i="1" s="1"/>
  <c r="T155" i="1"/>
  <c r="W155" i="1" s="1"/>
  <c r="Y155" i="1" s="1"/>
  <c r="T91" i="1"/>
  <c r="W91" i="1" s="1"/>
  <c r="Y91" i="1" s="1"/>
  <c r="T27" i="1"/>
  <c r="W27" i="1" s="1"/>
  <c r="Y27" i="1" s="1"/>
  <c r="T645" i="1"/>
  <c r="W645" i="1" s="1"/>
  <c r="Y645" i="1" s="1"/>
  <c r="T573" i="1"/>
  <c r="W573" i="1" s="1"/>
  <c r="Y573" i="1" s="1"/>
  <c r="T509" i="1"/>
  <c r="W509" i="1" s="1"/>
  <c r="Y509" i="1" s="1"/>
  <c r="T445" i="1"/>
  <c r="W445" i="1" s="1"/>
  <c r="Y445" i="1" s="1"/>
  <c r="T373" i="1"/>
  <c r="W373" i="1" s="1"/>
  <c r="Y373" i="1" s="1"/>
  <c r="T309" i="1"/>
  <c r="W309" i="1" s="1"/>
  <c r="Y309" i="1" s="1"/>
  <c r="T245" i="1"/>
  <c r="W245" i="1" s="1"/>
  <c r="Y245" i="1" s="1"/>
  <c r="T181" i="1"/>
  <c r="W181" i="1" s="1"/>
  <c r="Y181" i="1" s="1"/>
  <c r="T117" i="1"/>
  <c r="W117" i="1" s="1"/>
  <c r="Y117" i="1" s="1"/>
  <c r="T53" i="1"/>
  <c r="W53" i="1" s="1"/>
  <c r="Y53" i="1" s="1"/>
  <c r="T4436" i="1"/>
  <c r="W4436" i="1" s="1"/>
  <c r="Y4436" i="1" s="1"/>
  <c r="T4372" i="1"/>
  <c r="W4372" i="1" s="1"/>
  <c r="Y4372" i="1" s="1"/>
  <c r="T4308" i="1"/>
  <c r="W4308" i="1" s="1"/>
  <c r="Y4308" i="1" s="1"/>
  <c r="T4244" i="1"/>
  <c r="W4244" i="1" s="1"/>
  <c r="Y4244" i="1" s="1"/>
  <c r="T4172" i="1"/>
  <c r="W4172" i="1" s="1"/>
  <c r="Y4172" i="1" s="1"/>
  <c r="T4108" i="1"/>
  <c r="W4108" i="1" s="1"/>
  <c r="Y4108" i="1" s="1"/>
  <c r="T4036" i="1"/>
  <c r="W4036" i="1" s="1"/>
  <c r="Y4036" i="1" s="1"/>
  <c r="T3972" i="1"/>
  <c r="W3972" i="1" s="1"/>
  <c r="Y3972" i="1" s="1"/>
  <c r="T3908" i="1"/>
  <c r="W3908" i="1" s="1"/>
  <c r="Y3908" i="1" s="1"/>
  <c r="T3844" i="1"/>
  <c r="W3844" i="1" s="1"/>
  <c r="Y3844" i="1" s="1"/>
  <c r="T3780" i="1"/>
  <c r="W3780" i="1" s="1"/>
  <c r="Y3780" i="1" s="1"/>
  <c r="T3716" i="1"/>
  <c r="W3716" i="1" s="1"/>
  <c r="Y3716" i="1" s="1"/>
  <c r="T3652" i="1"/>
  <c r="W3652" i="1" s="1"/>
  <c r="Y3652" i="1" s="1"/>
  <c r="T3588" i="1"/>
  <c r="W3588" i="1" s="1"/>
  <c r="Y3588" i="1" s="1"/>
  <c r="T3524" i="1"/>
  <c r="W3524" i="1" s="1"/>
  <c r="Y3524" i="1" s="1"/>
  <c r="T3460" i="1"/>
  <c r="W3460" i="1" s="1"/>
  <c r="Y3460" i="1" s="1"/>
  <c r="T3396" i="1"/>
  <c r="W3396" i="1" s="1"/>
  <c r="Y3396" i="1" s="1"/>
  <c r="T3332" i="1"/>
  <c r="W3332" i="1" s="1"/>
  <c r="Y3332" i="1" s="1"/>
  <c r="T3268" i="1"/>
  <c r="W3268" i="1" s="1"/>
  <c r="Y3268" i="1" s="1"/>
  <c r="T3204" i="1"/>
  <c r="W3204" i="1" s="1"/>
  <c r="Y3204" i="1" s="1"/>
  <c r="T3140" i="1"/>
  <c r="W3140" i="1" s="1"/>
  <c r="Y3140" i="1" s="1"/>
  <c r="T3076" i="1"/>
  <c r="W3076" i="1" s="1"/>
  <c r="Y3076" i="1" s="1"/>
  <c r="T3012" i="1"/>
  <c r="W3012" i="1" s="1"/>
  <c r="Y3012" i="1" s="1"/>
  <c r="T2948" i="1"/>
  <c r="W2948" i="1" s="1"/>
  <c r="Y2948" i="1" s="1"/>
  <c r="T2884" i="1"/>
  <c r="W2884" i="1" s="1"/>
  <c r="Y2884" i="1" s="1"/>
  <c r="T2804" i="1"/>
  <c r="W2804" i="1" s="1"/>
  <c r="Y2804" i="1" s="1"/>
  <c r="T2740" i="1"/>
  <c r="W2740" i="1" s="1"/>
  <c r="Y2740" i="1" s="1"/>
  <c r="T2676" i="1"/>
  <c r="W2676" i="1" s="1"/>
  <c r="Y2676" i="1" s="1"/>
  <c r="T2612" i="1"/>
  <c r="W2612" i="1" s="1"/>
  <c r="Y2612" i="1" s="1"/>
  <c r="T2548" i="1"/>
  <c r="W2548" i="1" s="1"/>
  <c r="Y2548" i="1" s="1"/>
  <c r="T2484" i="1"/>
  <c r="W2484" i="1" s="1"/>
  <c r="Y2484" i="1" s="1"/>
  <c r="T2420" i="1"/>
  <c r="W2420" i="1" s="1"/>
  <c r="Y2420" i="1" s="1"/>
  <c r="T2348" i="1"/>
  <c r="W2348" i="1" s="1"/>
  <c r="Y2348" i="1" s="1"/>
  <c r="T2276" i="1"/>
  <c r="W2276" i="1" s="1"/>
  <c r="Y2276" i="1" s="1"/>
  <c r="T2212" i="1"/>
  <c r="W2212" i="1" s="1"/>
  <c r="Y2212" i="1" s="1"/>
  <c r="T2148" i="1"/>
  <c r="W2148" i="1" s="1"/>
  <c r="Y2148" i="1" s="1"/>
  <c r="T2084" i="1"/>
  <c r="W2084" i="1" s="1"/>
  <c r="Y2084" i="1" s="1"/>
  <c r="T2020" i="1"/>
  <c r="W2020" i="1" s="1"/>
  <c r="Y2020" i="1" s="1"/>
  <c r="T1956" i="1"/>
  <c r="W1956" i="1" s="1"/>
  <c r="Y1956" i="1" s="1"/>
  <c r="T1892" i="1"/>
  <c r="W1892" i="1" s="1"/>
  <c r="Y1892" i="1" s="1"/>
  <c r="T1820" i="1"/>
  <c r="W1820" i="1" s="1"/>
  <c r="Y1820" i="1" s="1"/>
  <c r="T1756" i="1"/>
  <c r="W1756" i="1" s="1"/>
  <c r="Y1756" i="1" s="1"/>
  <c r="T1692" i="1"/>
  <c r="W1692" i="1" s="1"/>
  <c r="Y1692" i="1" s="1"/>
  <c r="T1628" i="1"/>
  <c r="W1628" i="1" s="1"/>
  <c r="Y1628" i="1" s="1"/>
  <c r="T1564" i="1"/>
  <c r="W1564" i="1" s="1"/>
  <c r="Y1564" i="1" s="1"/>
  <c r="T1500" i="1"/>
  <c r="W1500" i="1" s="1"/>
  <c r="Y1500" i="1" s="1"/>
  <c r="T1404" i="1"/>
  <c r="W1404" i="1" s="1"/>
  <c r="Y1404" i="1" s="1"/>
  <c r="T1340" i="1"/>
  <c r="W1340" i="1" s="1"/>
  <c r="Y1340" i="1" s="1"/>
  <c r="T1260" i="1"/>
  <c r="W1260" i="1" s="1"/>
  <c r="Y1260" i="1" s="1"/>
  <c r="T1188" i="1"/>
  <c r="W1188" i="1" s="1"/>
  <c r="Y1188" i="1" s="1"/>
  <c r="T1124" i="1"/>
  <c r="W1124" i="1" s="1"/>
  <c r="Y1124" i="1" s="1"/>
  <c r="T1060" i="1"/>
  <c r="W1060" i="1" s="1"/>
  <c r="Y1060" i="1" s="1"/>
  <c r="T996" i="1"/>
  <c r="W996" i="1" s="1"/>
  <c r="Y996" i="1" s="1"/>
  <c r="T932" i="1"/>
  <c r="W932" i="1" s="1"/>
  <c r="Y932" i="1" s="1"/>
  <c r="T868" i="1"/>
  <c r="W868" i="1" s="1"/>
  <c r="Y868" i="1" s="1"/>
  <c r="T804" i="1"/>
  <c r="W804" i="1" s="1"/>
  <c r="Y804" i="1" s="1"/>
  <c r="T740" i="1"/>
  <c r="W740" i="1" s="1"/>
  <c r="Y740" i="1" s="1"/>
  <c r="T676" i="1"/>
  <c r="W676" i="1" s="1"/>
  <c r="Y676" i="1" s="1"/>
  <c r="T612" i="1"/>
  <c r="W612" i="1" s="1"/>
  <c r="Y612" i="1" s="1"/>
  <c r="T548" i="1"/>
  <c r="W548" i="1" s="1"/>
  <c r="Y548" i="1" s="1"/>
  <c r="T484" i="1"/>
  <c r="W484" i="1" s="1"/>
  <c r="Y484" i="1" s="1"/>
  <c r="T420" i="1"/>
  <c r="W420" i="1" s="1"/>
  <c r="Y420" i="1" s="1"/>
  <c r="T348" i="1"/>
  <c r="W348" i="1" s="1"/>
  <c r="Y348" i="1" s="1"/>
  <c r="T284" i="1"/>
  <c r="W284" i="1" s="1"/>
  <c r="Y284" i="1" s="1"/>
  <c r="T220" i="1"/>
  <c r="W220" i="1" s="1"/>
  <c r="Y220" i="1" s="1"/>
  <c r="T156" i="1"/>
  <c r="W156" i="1" s="1"/>
  <c r="Y156" i="1" s="1"/>
  <c r="T92" i="1"/>
  <c r="W92" i="1" s="1"/>
  <c r="Y92" i="1" s="1"/>
  <c r="T28" i="1"/>
  <c r="W28" i="1" s="1"/>
  <c r="Y28" i="1" s="1"/>
  <c r="T3418" i="1"/>
  <c r="W3418" i="1" s="1"/>
  <c r="Y3418" i="1" s="1"/>
  <c r="T3354" i="1"/>
  <c r="W3354" i="1" s="1"/>
  <c r="Y3354" i="1" s="1"/>
  <c r="T3290" i="1"/>
  <c r="W3290" i="1" s="1"/>
  <c r="Y3290" i="1" s="1"/>
  <c r="T3226" i="1"/>
  <c r="W3226" i="1" s="1"/>
  <c r="Y3226" i="1" s="1"/>
  <c r="T3162" i="1"/>
  <c r="W3162" i="1" s="1"/>
  <c r="Y3162" i="1" s="1"/>
  <c r="T3098" i="1"/>
  <c r="W3098" i="1" s="1"/>
  <c r="Y3098" i="1" s="1"/>
  <c r="T3026" i="1"/>
  <c r="W3026" i="1" s="1"/>
  <c r="Y3026" i="1" s="1"/>
  <c r="T2954" i="1"/>
  <c r="W2954" i="1" s="1"/>
  <c r="Y2954" i="1" s="1"/>
  <c r="T2890" i="1"/>
  <c r="W2890" i="1" s="1"/>
  <c r="Y2890" i="1" s="1"/>
  <c r="T2810" i="1"/>
  <c r="W2810" i="1" s="1"/>
  <c r="Y2810" i="1" s="1"/>
  <c r="T2746" i="1"/>
  <c r="W2746" i="1" s="1"/>
  <c r="Y2746" i="1" s="1"/>
  <c r="T2682" i="1"/>
  <c r="W2682" i="1" s="1"/>
  <c r="Y2682" i="1" s="1"/>
  <c r="T2618" i="1"/>
  <c r="W2618" i="1" s="1"/>
  <c r="Y2618" i="1" s="1"/>
  <c r="T2554" i="1"/>
  <c r="W2554" i="1" s="1"/>
  <c r="Y2554" i="1" s="1"/>
  <c r="T2490" i="1"/>
  <c r="W2490" i="1" s="1"/>
  <c r="Y2490" i="1" s="1"/>
  <c r="T2426" i="1"/>
  <c r="W2426" i="1" s="1"/>
  <c r="Y2426" i="1" s="1"/>
  <c r="T2362" i="1"/>
  <c r="W2362" i="1" s="1"/>
  <c r="Y2362" i="1" s="1"/>
  <c r="T2298" i="1"/>
  <c r="W2298" i="1" s="1"/>
  <c r="Y2298" i="1" s="1"/>
  <c r="T2210" i="1"/>
  <c r="W2210" i="1" s="1"/>
  <c r="Y2210" i="1" s="1"/>
  <c r="T2146" i="1"/>
  <c r="W2146" i="1" s="1"/>
  <c r="Y2146" i="1" s="1"/>
  <c r="T2082" i="1"/>
  <c r="W2082" i="1" s="1"/>
  <c r="Y2082" i="1" s="1"/>
  <c r="T2018" i="1"/>
  <c r="W2018" i="1" s="1"/>
  <c r="Y2018" i="1" s="1"/>
  <c r="T1954" i="1"/>
  <c r="W1954" i="1" s="1"/>
  <c r="Y1954" i="1" s="1"/>
  <c r="T1890" i="1"/>
  <c r="W1890" i="1" s="1"/>
  <c r="Y1890" i="1" s="1"/>
  <c r="T1826" i="1"/>
  <c r="W1826" i="1" s="1"/>
  <c r="Y1826" i="1" s="1"/>
  <c r="T1762" i="1"/>
  <c r="W1762" i="1" s="1"/>
  <c r="Y1762" i="1" s="1"/>
  <c r="T1698" i="1"/>
  <c r="W1698" i="1" s="1"/>
  <c r="Y1698" i="1" s="1"/>
  <c r="T1634" i="1"/>
  <c r="W1634" i="1" s="1"/>
  <c r="Y1634" i="1" s="1"/>
  <c r="T1570" i="1"/>
  <c r="W1570" i="1" s="1"/>
  <c r="Y1570" i="1" s="1"/>
  <c r="T1506" i="1"/>
  <c r="W1506" i="1" s="1"/>
  <c r="Y1506" i="1" s="1"/>
  <c r="T1426" i="1"/>
  <c r="W1426" i="1" s="1"/>
  <c r="Y1426" i="1" s="1"/>
  <c r="T1362" i="1"/>
  <c r="W1362" i="1" s="1"/>
  <c r="Y1362" i="1" s="1"/>
  <c r="T1290" i="1"/>
  <c r="W1290" i="1" s="1"/>
  <c r="Y1290" i="1" s="1"/>
  <c r="T1226" i="1"/>
  <c r="W1226" i="1" s="1"/>
  <c r="Y1226" i="1" s="1"/>
  <c r="T1154" i="1"/>
  <c r="W1154" i="1" s="1"/>
  <c r="Y1154" i="1" s="1"/>
  <c r="T1090" i="1"/>
  <c r="W1090" i="1" s="1"/>
  <c r="Y1090" i="1" s="1"/>
  <c r="T1026" i="1"/>
  <c r="W1026" i="1" s="1"/>
  <c r="Y1026" i="1" s="1"/>
  <c r="T962" i="1"/>
  <c r="W962" i="1" s="1"/>
  <c r="Y962" i="1" s="1"/>
  <c r="T890" i="1"/>
  <c r="W890" i="1" s="1"/>
  <c r="Y890" i="1" s="1"/>
  <c r="T826" i="1"/>
  <c r="W826" i="1" s="1"/>
  <c r="Y826" i="1" s="1"/>
  <c r="T762" i="1"/>
  <c r="W762" i="1" s="1"/>
  <c r="Y762" i="1" s="1"/>
  <c r="T698" i="1"/>
  <c r="W698" i="1" s="1"/>
  <c r="Y698" i="1" s="1"/>
  <c r="T634" i="1"/>
  <c r="W634" i="1" s="1"/>
  <c r="Y634" i="1" s="1"/>
  <c r="T562" i="1"/>
  <c r="W562" i="1" s="1"/>
  <c r="Y562" i="1" s="1"/>
  <c r="T498" i="1"/>
  <c r="W498" i="1" s="1"/>
  <c r="Y498" i="1" s="1"/>
  <c r="T434" i="1"/>
  <c r="W434" i="1" s="1"/>
  <c r="Y434" i="1" s="1"/>
  <c r="T370" i="1"/>
  <c r="W370" i="1" s="1"/>
  <c r="Y370" i="1" s="1"/>
  <c r="T306" i="1"/>
  <c r="W306" i="1" s="1"/>
  <c r="Y306" i="1" s="1"/>
  <c r="T242" i="1"/>
  <c r="W242" i="1" s="1"/>
  <c r="Y242" i="1" s="1"/>
  <c r="T178" i="1"/>
  <c r="W178" i="1" s="1"/>
  <c r="Y178" i="1" s="1"/>
  <c r="T106" i="1"/>
  <c r="W106" i="1" s="1"/>
  <c r="Y106" i="1" s="1"/>
  <c r="T42" i="1"/>
  <c r="W42" i="1" s="1"/>
  <c r="Y42" i="1" s="1"/>
  <c r="T271" i="1"/>
  <c r="W271" i="1" s="1"/>
  <c r="Y271" i="1" s="1"/>
  <c r="T135" i="1"/>
  <c r="W135" i="1" s="1"/>
  <c r="Y135" i="1" s="1"/>
  <c r="T15" i="1"/>
  <c r="W15" i="1" s="1"/>
  <c r="Y15" i="1" s="1"/>
  <c r="T264" i="1"/>
  <c r="W264" i="1" s="1"/>
  <c r="Y264" i="1" s="1"/>
  <c r="T200" i="1"/>
  <c r="W200" i="1" s="1"/>
  <c r="Y200" i="1" s="1"/>
  <c r="T136" i="1"/>
  <c r="W136" i="1" s="1"/>
  <c r="Y136" i="1" s="1"/>
  <c r="T72" i="1"/>
  <c r="W72" i="1" s="1"/>
  <c r="Y72" i="1" s="1"/>
  <c r="T8" i="1"/>
  <c r="W8" i="1" s="1"/>
  <c r="Y8" i="1" s="1"/>
  <c r="T207" i="1"/>
  <c r="W207" i="1" s="1"/>
  <c r="Y207" i="1" s="1"/>
  <c r="T79" i="1"/>
  <c r="W79" i="1" s="1"/>
  <c r="Y79" i="1" s="1"/>
  <c r="T6324" i="1"/>
  <c r="W6324" i="1" s="1"/>
  <c r="Y6324" i="1" s="1"/>
  <c r="T5564" i="1"/>
  <c r="W5564" i="1" s="1"/>
  <c r="Y5564" i="1" s="1"/>
  <c r="T2340" i="1"/>
  <c r="W2340" i="1" s="1"/>
  <c r="Y2340" i="1" s="1"/>
  <c r="T1252" i="1"/>
  <c r="W1252" i="1" s="1"/>
  <c r="Y1252" i="1" s="1"/>
  <c r="T7251" i="1"/>
  <c r="W7251" i="1" s="1"/>
  <c r="Y7251" i="1" s="1"/>
  <c r="T5899" i="1"/>
  <c r="W5899" i="1" s="1"/>
  <c r="Y5899" i="1" s="1"/>
  <c r="T2947" i="1"/>
  <c r="W2947" i="1" s="1"/>
  <c r="Y2947" i="1" s="1"/>
  <c r="T619" i="1"/>
  <c r="W619" i="1" s="1"/>
  <c r="Y619" i="1" s="1"/>
  <c r="T6290" i="1"/>
  <c r="W6290" i="1" s="1"/>
  <c r="Y6290" i="1" s="1"/>
  <c r="T4210" i="1"/>
  <c r="W4210" i="1" s="1"/>
  <c r="Y4210" i="1" s="1"/>
  <c r="T2970" i="1"/>
  <c r="W2970" i="1" s="1"/>
  <c r="Y2970" i="1" s="1"/>
  <c r="T7457" i="1"/>
  <c r="W7457" i="1" s="1"/>
  <c r="Y7457" i="1" s="1"/>
  <c r="T5161" i="1"/>
  <c r="W5161" i="1" s="1"/>
  <c r="Y5161" i="1" s="1"/>
  <c r="T2969" i="1"/>
  <c r="W2969" i="1" s="1"/>
  <c r="Y2969" i="1" s="1"/>
  <c r="T1401" i="1"/>
  <c r="W1401" i="1" s="1"/>
  <c r="Y1401" i="1" s="1"/>
  <c r="T6744" i="1"/>
  <c r="W6744" i="1" s="1"/>
  <c r="Y6744" i="1" s="1"/>
  <c r="T6200" i="1"/>
  <c r="W6200" i="1" s="1"/>
  <c r="Y6200" i="1" s="1"/>
  <c r="T3040" i="1"/>
  <c r="W3040" i="1" s="1"/>
  <c r="Y3040" i="1" s="1"/>
  <c r="T1408" i="1"/>
  <c r="W1408" i="1" s="1"/>
  <c r="Y1408" i="1" s="1"/>
  <c r="T8039" i="1"/>
  <c r="W8039" i="1" s="1"/>
  <c r="Y8039" i="1" s="1"/>
  <c r="T6335" i="1"/>
  <c r="W6335" i="1" s="1"/>
  <c r="Y6335" i="1" s="1"/>
  <c r="T5159" i="1"/>
  <c r="W5159" i="1" s="1"/>
  <c r="Y5159" i="1" s="1"/>
  <c r="T3055" i="1"/>
  <c r="W3055" i="1" s="1"/>
  <c r="Y3055" i="1" s="1"/>
  <c r="T8030" i="1"/>
  <c r="W8030" i="1" s="1"/>
  <c r="Y8030" i="1" s="1"/>
  <c r="T6318" i="1"/>
  <c r="W6318" i="1" s="1"/>
  <c r="Y6318" i="1" s="1"/>
  <c r="T6046" i="1"/>
  <c r="W6046" i="1" s="1"/>
  <c r="Y6046" i="1" s="1"/>
  <c r="T4190" i="1"/>
  <c r="W4190" i="1" s="1"/>
  <c r="Y4190" i="1" s="1"/>
  <c r="T954" i="1"/>
  <c r="W954" i="1" s="1"/>
  <c r="Y954" i="1" s="1"/>
  <c r="T1311" i="1"/>
  <c r="W1311" i="1" s="1"/>
  <c r="Y1311" i="1" s="1"/>
  <c r="T3006" i="1"/>
  <c r="W3006" i="1" s="1"/>
  <c r="Y3006" i="1" s="1"/>
  <c r="T1430" i="1"/>
  <c r="W1430" i="1" s="1"/>
  <c r="Y1430" i="1" s="1"/>
  <c r="T7749" i="1"/>
  <c r="W7749" i="1" s="1"/>
  <c r="Y7749" i="1" s="1"/>
  <c r="T6293" i="1"/>
  <c r="W6293" i="1" s="1"/>
  <c r="Y6293" i="1" s="1"/>
  <c r="T3085" i="1"/>
  <c r="W3085" i="1" s="1"/>
  <c r="Y3085" i="1" s="1"/>
  <c r="T1245" i="1"/>
  <c r="W1245" i="1" s="1"/>
  <c r="Y1245" i="1" s="1"/>
  <c r="T7136" i="1"/>
  <c r="W7136" i="1" s="1"/>
  <c r="Y7136" i="1" s="1"/>
  <c r="T7072" i="1"/>
  <c r="W7072" i="1" s="1"/>
  <c r="Y7072" i="1" s="1"/>
  <c r="T7008" i="1"/>
  <c r="W7008" i="1" s="1"/>
  <c r="Y7008" i="1" s="1"/>
  <c r="T6944" i="1"/>
  <c r="W6944" i="1" s="1"/>
  <c r="Y6944" i="1" s="1"/>
  <c r="T6880" i="1"/>
  <c r="W6880" i="1" s="1"/>
  <c r="Y6880" i="1" s="1"/>
  <c r="T8079" i="1"/>
  <c r="W8079" i="1" s="1"/>
  <c r="Y8079" i="1" s="1"/>
  <c r="T8007" i="1"/>
  <c r="W8007" i="1" s="1"/>
  <c r="Y8007" i="1" s="1"/>
  <c r="T7943" i="1"/>
  <c r="W7943" i="1" s="1"/>
  <c r="Y7943" i="1" s="1"/>
  <c r="T7879" i="1"/>
  <c r="W7879" i="1" s="1"/>
  <c r="Y7879" i="1" s="1"/>
  <c r="T7807" i="1"/>
  <c r="W7807" i="1" s="1"/>
  <c r="Y7807" i="1" s="1"/>
  <c r="T7735" i="1"/>
  <c r="W7735" i="1" s="1"/>
  <c r="Y7735" i="1" s="1"/>
  <c r="T7671" i="1"/>
  <c r="W7671" i="1" s="1"/>
  <c r="Y7671" i="1" s="1"/>
  <c r="T7607" i="1"/>
  <c r="W7607" i="1" s="1"/>
  <c r="Y7607" i="1" s="1"/>
  <c r="T7543" i="1"/>
  <c r="W7543" i="1" s="1"/>
  <c r="Y7543" i="1" s="1"/>
  <c r="T7479" i="1"/>
  <c r="W7479" i="1" s="1"/>
  <c r="Y7479" i="1" s="1"/>
  <c r="T7399" i="1"/>
  <c r="W7399" i="1" s="1"/>
  <c r="Y7399" i="1" s="1"/>
  <c r="T7335" i="1"/>
  <c r="W7335" i="1" s="1"/>
  <c r="Y7335" i="1" s="1"/>
  <c r="T7271" i="1"/>
  <c r="W7271" i="1" s="1"/>
  <c r="Y7271" i="1" s="1"/>
  <c r="T7199" i="1"/>
  <c r="W7199" i="1" s="1"/>
  <c r="Y7199" i="1" s="1"/>
  <c r="T7135" i="1"/>
  <c r="W7135" i="1" s="1"/>
  <c r="Y7135" i="1" s="1"/>
  <c r="T7071" i="1"/>
  <c r="W7071" i="1" s="1"/>
  <c r="Y7071" i="1" s="1"/>
  <c r="T7007" i="1"/>
  <c r="W7007" i="1" s="1"/>
  <c r="Y7007" i="1" s="1"/>
  <c r="T6943" i="1"/>
  <c r="W6943" i="1" s="1"/>
  <c r="Y6943" i="1" s="1"/>
  <c r="T8101" i="1"/>
  <c r="W8101" i="1" s="1"/>
  <c r="Y8101" i="1" s="1"/>
  <c r="T8029" i="1"/>
  <c r="W8029" i="1" s="1"/>
  <c r="Y8029" i="1" s="1"/>
  <c r="T7965" i="1"/>
  <c r="W7965" i="1" s="1"/>
  <c r="Y7965" i="1" s="1"/>
  <c r="T7901" i="1"/>
  <c r="W7901" i="1" s="1"/>
  <c r="Y7901" i="1" s="1"/>
  <c r="T7829" i="1"/>
  <c r="W7829" i="1" s="1"/>
  <c r="Y7829" i="1" s="1"/>
  <c r="T7765" i="1"/>
  <c r="W7765" i="1" s="1"/>
  <c r="Y7765" i="1" s="1"/>
  <c r="T7693" i="1"/>
  <c r="W7693" i="1" s="1"/>
  <c r="Y7693" i="1" s="1"/>
  <c r="T7629" i="1"/>
  <c r="W7629" i="1" s="1"/>
  <c r="Y7629" i="1" s="1"/>
  <c r="T7565" i="1"/>
  <c r="W7565" i="1" s="1"/>
  <c r="Y7565" i="1" s="1"/>
  <c r="T7501" i="1"/>
  <c r="W7501" i="1" s="1"/>
  <c r="Y7501" i="1" s="1"/>
  <c r="T7437" i="1"/>
  <c r="W7437" i="1" s="1"/>
  <c r="Y7437" i="1" s="1"/>
  <c r="T7373" i="1"/>
  <c r="W7373" i="1" s="1"/>
  <c r="Y7373" i="1" s="1"/>
  <c r="T7293" i="1"/>
  <c r="W7293" i="1" s="1"/>
  <c r="Y7293" i="1" s="1"/>
  <c r="T7229" i="1"/>
  <c r="W7229" i="1" s="1"/>
  <c r="Y7229" i="1" s="1"/>
  <c r="T7165" i="1"/>
  <c r="W7165" i="1" s="1"/>
  <c r="Y7165" i="1" s="1"/>
  <c r="T7101" i="1"/>
  <c r="W7101" i="1" s="1"/>
  <c r="Y7101" i="1" s="1"/>
  <c r="T7037" i="1"/>
  <c r="W7037" i="1" s="1"/>
  <c r="Y7037" i="1" s="1"/>
  <c r="T6973" i="1"/>
  <c r="W6973" i="1" s="1"/>
  <c r="Y6973" i="1" s="1"/>
  <c r="T6834" i="1"/>
  <c r="W6834" i="1" s="1"/>
  <c r="Y6834" i="1" s="1"/>
  <c r="T6770" i="1"/>
  <c r="W6770" i="1" s="1"/>
  <c r="Y6770" i="1" s="1"/>
  <c r="T6706" i="1"/>
  <c r="W6706" i="1" s="1"/>
  <c r="Y6706" i="1" s="1"/>
  <c r="T6642" i="1"/>
  <c r="W6642" i="1" s="1"/>
  <c r="Y6642" i="1" s="1"/>
  <c r="T6578" i="1"/>
  <c r="W6578" i="1" s="1"/>
  <c r="Y6578" i="1" s="1"/>
  <c r="T6506" i="1"/>
  <c r="W6506" i="1" s="1"/>
  <c r="Y6506" i="1" s="1"/>
  <c r="T6442" i="1"/>
  <c r="W6442" i="1" s="1"/>
  <c r="Y6442" i="1" s="1"/>
  <c r="T6378" i="1"/>
  <c r="W6378" i="1" s="1"/>
  <c r="Y6378" i="1" s="1"/>
  <c r="T6306" i="1"/>
  <c r="W6306" i="1" s="1"/>
  <c r="Y6306" i="1" s="1"/>
  <c r="T6218" i="1"/>
  <c r="W6218" i="1" s="1"/>
  <c r="Y6218" i="1" s="1"/>
  <c r="T6130" i="1"/>
  <c r="W6130" i="1" s="1"/>
  <c r="Y6130" i="1" s="1"/>
  <c r="T6066" i="1"/>
  <c r="W6066" i="1" s="1"/>
  <c r="Y6066" i="1" s="1"/>
  <c r="T6817" i="1"/>
  <c r="W6817" i="1" s="1"/>
  <c r="Y6817" i="1" s="1"/>
  <c r="T6753" i="1"/>
  <c r="W6753" i="1" s="1"/>
  <c r="Y6753" i="1" s="1"/>
  <c r="T6681" i="1"/>
  <c r="W6681" i="1" s="1"/>
  <c r="Y6681" i="1" s="1"/>
  <c r="T6609" i="1"/>
  <c r="W6609" i="1" s="1"/>
  <c r="Y6609" i="1" s="1"/>
  <c r="T6545" i="1"/>
  <c r="W6545" i="1" s="1"/>
  <c r="Y6545" i="1" s="1"/>
  <c r="T6481" i="1"/>
  <c r="W6481" i="1" s="1"/>
  <c r="Y6481" i="1" s="1"/>
  <c r="T6417" i="1"/>
  <c r="W6417" i="1" s="1"/>
  <c r="Y6417" i="1" s="1"/>
  <c r="T6353" i="1"/>
  <c r="W6353" i="1" s="1"/>
  <c r="Y6353" i="1" s="1"/>
  <c r="T6289" i="1"/>
  <c r="W6289" i="1" s="1"/>
  <c r="Y6289" i="1" s="1"/>
  <c r="T6201" i="1"/>
  <c r="W6201" i="1" s="1"/>
  <c r="Y6201" i="1" s="1"/>
  <c r="T6129" i="1"/>
  <c r="W6129" i="1" s="1"/>
  <c r="Y6129" i="1" s="1"/>
  <c r="T6065" i="1"/>
  <c r="W6065" i="1" s="1"/>
  <c r="Y6065" i="1" s="1"/>
  <c r="T6792" i="1"/>
  <c r="W6792" i="1" s="1"/>
  <c r="Y6792" i="1" s="1"/>
  <c r="T6712" i="1"/>
  <c r="W6712" i="1" s="1"/>
  <c r="Y6712" i="1" s="1"/>
  <c r="T6648" i="1"/>
  <c r="W6648" i="1" s="1"/>
  <c r="Y6648" i="1" s="1"/>
  <c r="T6584" i="1"/>
  <c r="W6584" i="1" s="1"/>
  <c r="Y6584" i="1" s="1"/>
  <c r="T6520" i="1"/>
  <c r="W6520" i="1" s="1"/>
  <c r="Y6520" i="1" s="1"/>
  <c r="T6456" i="1"/>
  <c r="W6456" i="1" s="1"/>
  <c r="Y6456" i="1" s="1"/>
  <c r="T6384" i="1"/>
  <c r="W6384" i="1" s="1"/>
  <c r="Y6384" i="1" s="1"/>
  <c r="T6288" i="1"/>
  <c r="W6288" i="1" s="1"/>
  <c r="Y6288" i="1" s="1"/>
  <c r="T6208" i="1"/>
  <c r="W6208" i="1" s="1"/>
  <c r="Y6208" i="1" s="1"/>
  <c r="T6136" i="1"/>
  <c r="W6136" i="1" s="1"/>
  <c r="Y6136" i="1" s="1"/>
  <c r="T6072" i="1"/>
  <c r="W6072" i="1" s="1"/>
  <c r="Y6072" i="1" s="1"/>
  <c r="T6008" i="1"/>
  <c r="W6008" i="1" s="1"/>
  <c r="Y6008" i="1" s="1"/>
  <c r="T5936" i="1"/>
  <c r="W5936" i="1" s="1"/>
  <c r="Y5936" i="1" s="1"/>
  <c r="T5872" i="1"/>
  <c r="W5872" i="1" s="1"/>
  <c r="Y5872" i="1" s="1"/>
  <c r="T5808" i="1"/>
  <c r="W5808" i="1" s="1"/>
  <c r="Y5808" i="1" s="1"/>
  <c r="T6847" i="1"/>
  <c r="W6847" i="1" s="1"/>
  <c r="Y6847" i="1" s="1"/>
  <c r="T6783" i="1"/>
  <c r="W6783" i="1" s="1"/>
  <c r="Y6783" i="1" s="1"/>
  <c r="T6711" i="1"/>
  <c r="W6711" i="1" s="1"/>
  <c r="Y6711" i="1" s="1"/>
  <c r="T6639" i="1"/>
  <c r="W6639" i="1" s="1"/>
  <c r="Y6639" i="1" s="1"/>
  <c r="T6575" i="1"/>
  <c r="W6575" i="1" s="1"/>
  <c r="Y6575" i="1" s="1"/>
  <c r="T6511" i="1"/>
  <c r="W6511" i="1" s="1"/>
  <c r="Y6511" i="1" s="1"/>
  <c r="T6447" i="1"/>
  <c r="W6447" i="1" s="1"/>
  <c r="Y6447" i="1" s="1"/>
  <c r="T6383" i="1"/>
  <c r="W6383" i="1" s="1"/>
  <c r="Y6383" i="1" s="1"/>
  <c r="T6303" i="1"/>
  <c r="W6303" i="1" s="1"/>
  <c r="Y6303" i="1" s="1"/>
  <c r="T6231" i="1"/>
  <c r="W6231" i="1" s="1"/>
  <c r="Y6231" i="1" s="1"/>
  <c r="T6167" i="1"/>
  <c r="W6167" i="1" s="1"/>
  <c r="Y6167" i="1" s="1"/>
  <c r="T6103" i="1"/>
  <c r="W6103" i="1" s="1"/>
  <c r="Y6103" i="1" s="1"/>
  <c r="T8110" i="1"/>
  <c r="W8110" i="1" s="1"/>
  <c r="Y8110" i="1" s="1"/>
  <c r="T8038" i="1"/>
  <c r="W8038" i="1" s="1"/>
  <c r="Y8038" i="1" s="1"/>
  <c r="T7966" i="1"/>
  <c r="W7966" i="1" s="1"/>
  <c r="Y7966" i="1" s="1"/>
  <c r="T7902" i="1"/>
  <c r="W7902" i="1" s="1"/>
  <c r="Y7902" i="1" s="1"/>
  <c r="T7822" i="1"/>
  <c r="W7822" i="1" s="1"/>
  <c r="Y7822" i="1" s="1"/>
  <c r="T7758" i="1"/>
  <c r="W7758" i="1" s="1"/>
  <c r="Y7758" i="1" s="1"/>
  <c r="T7686" i="1"/>
  <c r="W7686" i="1" s="1"/>
  <c r="Y7686" i="1" s="1"/>
  <c r="T7622" i="1"/>
  <c r="W7622" i="1" s="1"/>
  <c r="Y7622" i="1" s="1"/>
  <c r="T7558" i="1"/>
  <c r="W7558" i="1" s="1"/>
  <c r="Y7558" i="1" s="1"/>
  <c r="T7494" i="1"/>
  <c r="W7494" i="1" s="1"/>
  <c r="Y7494" i="1" s="1"/>
  <c r="T7430" i="1"/>
  <c r="W7430" i="1" s="1"/>
  <c r="Y7430" i="1" s="1"/>
  <c r="T7366" i="1"/>
  <c r="W7366" i="1" s="1"/>
  <c r="Y7366" i="1" s="1"/>
  <c r="T7302" i="1"/>
  <c r="W7302" i="1" s="1"/>
  <c r="Y7302" i="1" s="1"/>
  <c r="T7238" i="1"/>
  <c r="W7238" i="1" s="1"/>
  <c r="Y7238" i="1" s="1"/>
  <c r="T6901" i="1"/>
  <c r="W6901" i="1" s="1"/>
  <c r="Y6901" i="1" s="1"/>
  <c r="T6837" i="1"/>
  <c r="W6837" i="1" s="1"/>
  <c r="Y6837" i="1" s="1"/>
  <c r="T6773" i="1"/>
  <c r="W6773" i="1" s="1"/>
  <c r="Y6773" i="1" s="1"/>
  <c r="T6709" i="1"/>
  <c r="W6709" i="1" s="1"/>
  <c r="Y6709" i="1" s="1"/>
  <c r="T6645" i="1"/>
  <c r="W6645" i="1" s="1"/>
  <c r="Y6645" i="1" s="1"/>
  <c r="T6565" i="1"/>
  <c r="W6565" i="1" s="1"/>
  <c r="Y6565" i="1" s="1"/>
  <c r="T6493" i="1"/>
  <c r="W6493" i="1" s="1"/>
  <c r="Y6493" i="1" s="1"/>
  <c r="T6429" i="1"/>
  <c r="W6429" i="1" s="1"/>
  <c r="Y6429" i="1" s="1"/>
  <c r="T6365" i="1"/>
  <c r="W6365" i="1" s="1"/>
  <c r="Y6365" i="1" s="1"/>
  <c r="T6277" i="1"/>
  <c r="W6277" i="1" s="1"/>
  <c r="Y6277" i="1" s="1"/>
  <c r="T6197" i="1"/>
  <c r="W6197" i="1" s="1"/>
  <c r="Y6197" i="1" s="1"/>
  <c r="T6125" i="1"/>
  <c r="W6125" i="1" s="1"/>
  <c r="Y6125" i="1" s="1"/>
  <c r="T6061" i="1"/>
  <c r="W6061" i="1" s="1"/>
  <c r="Y6061" i="1" s="1"/>
  <c r="T5997" i="1"/>
  <c r="W5997" i="1" s="1"/>
  <c r="Y5997" i="1" s="1"/>
  <c r="T5933" i="1"/>
  <c r="W5933" i="1" s="1"/>
  <c r="Y5933" i="1" s="1"/>
  <c r="T5861" i="1"/>
  <c r="W5861" i="1" s="1"/>
  <c r="Y5861" i="1" s="1"/>
  <c r="T5991" i="1"/>
  <c r="W5991" i="1" s="1"/>
  <c r="Y5991" i="1" s="1"/>
  <c r="T5911" i="1"/>
  <c r="W5911" i="1" s="1"/>
  <c r="Y5911" i="1" s="1"/>
  <c r="T5831" i="1"/>
  <c r="W5831" i="1" s="1"/>
  <c r="Y5831" i="1" s="1"/>
  <c r="T5767" i="1"/>
  <c r="W5767" i="1" s="1"/>
  <c r="Y5767" i="1" s="1"/>
  <c r="T5703" i="1"/>
  <c r="W5703" i="1" s="1"/>
  <c r="Y5703" i="1" s="1"/>
  <c r="T5639" i="1"/>
  <c r="W5639" i="1" s="1"/>
  <c r="Y5639" i="1" s="1"/>
  <c r="T5575" i="1"/>
  <c r="W5575" i="1" s="1"/>
  <c r="Y5575" i="1" s="1"/>
  <c r="T5503" i="1"/>
  <c r="W5503" i="1" s="1"/>
  <c r="Y5503" i="1" s="1"/>
  <c r="T5439" i="1"/>
  <c r="W5439" i="1" s="1"/>
  <c r="Y5439" i="1" s="1"/>
  <c r="T5375" i="1"/>
  <c r="W5375" i="1" s="1"/>
  <c r="Y5375" i="1" s="1"/>
  <c r="T5311" i="1"/>
  <c r="W5311" i="1" s="1"/>
  <c r="Y5311" i="1" s="1"/>
  <c r="T5247" i="1"/>
  <c r="W5247" i="1" s="1"/>
  <c r="Y5247" i="1" s="1"/>
  <c r="T5183" i="1"/>
  <c r="W5183" i="1" s="1"/>
  <c r="Y5183" i="1" s="1"/>
  <c r="T5111" i="1"/>
  <c r="W5111" i="1" s="1"/>
  <c r="Y5111" i="1" s="1"/>
  <c r="T5039" i="1"/>
  <c r="W5039" i="1" s="1"/>
  <c r="Y5039" i="1" s="1"/>
  <c r="T4975" i="1"/>
  <c r="W4975" i="1" s="1"/>
  <c r="Y4975" i="1" s="1"/>
  <c r="T4911" i="1"/>
  <c r="W4911" i="1" s="1"/>
  <c r="Y4911" i="1" s="1"/>
  <c r="T4847" i="1"/>
  <c r="W4847" i="1" s="1"/>
  <c r="Y4847" i="1" s="1"/>
  <c r="T4783" i="1"/>
  <c r="W4783" i="1" s="1"/>
  <c r="Y4783" i="1" s="1"/>
  <c r="T4719" i="1"/>
  <c r="W4719" i="1" s="1"/>
  <c r="Y4719" i="1" s="1"/>
  <c r="T4655" i="1"/>
  <c r="W4655" i="1" s="1"/>
  <c r="Y4655" i="1" s="1"/>
  <c r="T4583" i="1"/>
  <c r="W4583" i="1" s="1"/>
  <c r="Y4583" i="1" s="1"/>
  <c r="T4519" i="1"/>
  <c r="W4519" i="1" s="1"/>
  <c r="Y4519" i="1" s="1"/>
  <c r="T4455" i="1"/>
  <c r="W4455" i="1" s="1"/>
  <c r="Y4455" i="1" s="1"/>
  <c r="T4391" i="1"/>
  <c r="W4391" i="1" s="1"/>
  <c r="Y4391" i="1" s="1"/>
  <c r="T4327" i="1"/>
  <c r="W4327" i="1" s="1"/>
  <c r="Y4327" i="1" s="1"/>
  <c r="T4263" i="1"/>
  <c r="W4263" i="1" s="1"/>
  <c r="Y4263" i="1" s="1"/>
  <c r="T4199" i="1"/>
  <c r="W4199" i="1" s="1"/>
  <c r="Y4199" i="1" s="1"/>
  <c r="T4119" i="1"/>
  <c r="W4119" i="1" s="1"/>
  <c r="Y4119" i="1" s="1"/>
  <c r="T4055" i="1"/>
  <c r="W4055" i="1" s="1"/>
  <c r="Y4055" i="1" s="1"/>
  <c r="T3991" i="1"/>
  <c r="W3991" i="1" s="1"/>
  <c r="Y3991" i="1" s="1"/>
  <c r="T3927" i="1"/>
  <c r="W3927" i="1" s="1"/>
  <c r="Y3927" i="1" s="1"/>
  <c r="T3863" i="1"/>
  <c r="W3863" i="1" s="1"/>
  <c r="Y3863" i="1" s="1"/>
  <c r="T3799" i="1"/>
  <c r="W3799" i="1" s="1"/>
  <c r="Y3799" i="1" s="1"/>
  <c r="T3735" i="1"/>
  <c r="W3735" i="1" s="1"/>
  <c r="Y3735" i="1" s="1"/>
  <c r="T3671" i="1"/>
  <c r="W3671" i="1" s="1"/>
  <c r="Y3671" i="1" s="1"/>
  <c r="T7142" i="1"/>
  <c r="W7142" i="1" s="1"/>
  <c r="Y7142" i="1" s="1"/>
  <c r="T7078" i="1"/>
  <c r="W7078" i="1" s="1"/>
  <c r="Y7078" i="1" s="1"/>
  <c r="T7014" i="1"/>
  <c r="W7014" i="1" s="1"/>
  <c r="Y7014" i="1" s="1"/>
  <c r="T6950" i="1"/>
  <c r="W6950" i="1" s="1"/>
  <c r="Y6950" i="1" s="1"/>
  <c r="T6886" i="1"/>
  <c r="W6886" i="1" s="1"/>
  <c r="Y6886" i="1" s="1"/>
  <c r="T6822" i="1"/>
  <c r="W6822" i="1" s="1"/>
  <c r="Y6822" i="1" s="1"/>
  <c r="T6758" i="1"/>
  <c r="W6758" i="1" s="1"/>
  <c r="Y6758" i="1" s="1"/>
  <c r="T6670" i="1"/>
  <c r="W6670" i="1" s="1"/>
  <c r="Y6670" i="1" s="1"/>
  <c r="T6606" i="1"/>
  <c r="W6606" i="1" s="1"/>
  <c r="Y6606" i="1" s="1"/>
  <c r="T6542" i="1"/>
  <c r="W6542" i="1" s="1"/>
  <c r="Y6542" i="1" s="1"/>
  <c r="T6470" i="1"/>
  <c r="W6470" i="1" s="1"/>
  <c r="Y6470" i="1" s="1"/>
  <c r="T6406" i="1"/>
  <c r="W6406" i="1" s="1"/>
  <c r="Y6406" i="1" s="1"/>
  <c r="T6342" i="1"/>
  <c r="W6342" i="1" s="1"/>
  <c r="Y6342" i="1" s="1"/>
  <c r="T6254" i="1"/>
  <c r="W6254" i="1" s="1"/>
  <c r="Y6254" i="1" s="1"/>
  <c r="T6150" i="1"/>
  <c r="W6150" i="1" s="1"/>
  <c r="Y6150" i="1" s="1"/>
  <c r="T6086" i="1"/>
  <c r="W6086" i="1" s="1"/>
  <c r="Y6086" i="1" s="1"/>
  <c r="T6014" i="1"/>
  <c r="W6014" i="1" s="1"/>
  <c r="Y6014" i="1" s="1"/>
  <c r="T5950" i="1"/>
  <c r="W5950" i="1" s="1"/>
  <c r="Y5950" i="1" s="1"/>
  <c r="T5886" i="1"/>
  <c r="W5886" i="1" s="1"/>
  <c r="Y5886" i="1" s="1"/>
  <c r="T5814" i="1"/>
  <c r="W5814" i="1" s="1"/>
  <c r="Y5814" i="1" s="1"/>
  <c r="T5750" i="1"/>
  <c r="W5750" i="1" s="1"/>
  <c r="Y5750" i="1" s="1"/>
  <c r="T5686" i="1"/>
  <c r="W5686" i="1" s="1"/>
  <c r="Y5686" i="1" s="1"/>
  <c r="T5614" i="1"/>
  <c r="W5614" i="1" s="1"/>
  <c r="Y5614" i="1" s="1"/>
  <c r="T5550" i="1"/>
  <c r="W5550" i="1" s="1"/>
  <c r="Y5550" i="1" s="1"/>
  <c r="T5478" i="1"/>
  <c r="W5478" i="1" s="1"/>
  <c r="Y5478" i="1" s="1"/>
  <c r="T5414" i="1"/>
  <c r="W5414" i="1" s="1"/>
  <c r="Y5414" i="1" s="1"/>
  <c r="T5350" i="1"/>
  <c r="W5350" i="1" s="1"/>
  <c r="Y5350" i="1" s="1"/>
  <c r="T5286" i="1"/>
  <c r="W5286" i="1" s="1"/>
  <c r="Y5286" i="1" s="1"/>
  <c r="T5222" i="1"/>
  <c r="W5222" i="1" s="1"/>
  <c r="Y5222" i="1" s="1"/>
  <c r="T5142" i="1"/>
  <c r="W5142" i="1" s="1"/>
  <c r="Y5142" i="1" s="1"/>
  <c r="T5078" i="1"/>
  <c r="W5078" i="1" s="1"/>
  <c r="Y5078" i="1" s="1"/>
  <c r="T5014" i="1"/>
  <c r="W5014" i="1" s="1"/>
  <c r="Y5014" i="1" s="1"/>
  <c r="T4950" i="1"/>
  <c r="W4950" i="1" s="1"/>
  <c r="Y4950" i="1" s="1"/>
  <c r="T4886" i="1"/>
  <c r="W4886" i="1" s="1"/>
  <c r="Y4886" i="1" s="1"/>
  <c r="T4822" i="1"/>
  <c r="W4822" i="1" s="1"/>
  <c r="Y4822" i="1" s="1"/>
  <c r="T4750" i="1"/>
  <c r="W4750" i="1" s="1"/>
  <c r="Y4750" i="1" s="1"/>
  <c r="T4686" i="1"/>
  <c r="W4686" i="1" s="1"/>
  <c r="Y4686" i="1" s="1"/>
  <c r="T4614" i="1"/>
  <c r="W4614" i="1" s="1"/>
  <c r="Y4614" i="1" s="1"/>
  <c r="T5805" i="1"/>
  <c r="W5805" i="1" s="1"/>
  <c r="Y5805" i="1" s="1"/>
  <c r="T5741" i="1"/>
  <c r="W5741" i="1" s="1"/>
  <c r="Y5741" i="1" s="1"/>
  <c r="T5677" i="1"/>
  <c r="W5677" i="1" s="1"/>
  <c r="Y5677" i="1" s="1"/>
  <c r="T5613" i="1"/>
  <c r="W5613" i="1" s="1"/>
  <c r="Y5613" i="1" s="1"/>
  <c r="T5549" i="1"/>
  <c r="W5549" i="1" s="1"/>
  <c r="Y5549" i="1" s="1"/>
  <c r="T5485" i="1"/>
  <c r="W5485" i="1" s="1"/>
  <c r="Y5485" i="1" s="1"/>
  <c r="T5413" i="1"/>
  <c r="W5413" i="1" s="1"/>
  <c r="Y5413" i="1" s="1"/>
  <c r="T5349" i="1"/>
  <c r="W5349" i="1" s="1"/>
  <c r="Y5349" i="1" s="1"/>
  <c r="T5285" i="1"/>
  <c r="W5285" i="1" s="1"/>
  <c r="Y5285" i="1" s="1"/>
  <c r="T5221" i="1"/>
  <c r="W5221" i="1" s="1"/>
  <c r="Y5221" i="1" s="1"/>
  <c r="T5157" i="1"/>
  <c r="W5157" i="1" s="1"/>
  <c r="Y5157" i="1" s="1"/>
  <c r="T5093" i="1"/>
  <c r="W5093" i="1" s="1"/>
  <c r="Y5093" i="1" s="1"/>
  <c r="T5029" i="1"/>
  <c r="W5029" i="1" s="1"/>
  <c r="Y5029" i="1" s="1"/>
  <c r="T4965" i="1"/>
  <c r="W4965" i="1" s="1"/>
  <c r="Y4965" i="1" s="1"/>
  <c r="T4901" i="1"/>
  <c r="W4901" i="1" s="1"/>
  <c r="Y4901" i="1" s="1"/>
  <c r="T4837" i="1"/>
  <c r="W4837" i="1" s="1"/>
  <c r="Y4837" i="1" s="1"/>
  <c r="T4773" i="1"/>
  <c r="W4773" i="1" s="1"/>
  <c r="Y4773" i="1" s="1"/>
  <c r="T4709" i="1"/>
  <c r="W4709" i="1" s="1"/>
  <c r="Y4709" i="1" s="1"/>
  <c r="T4645" i="1"/>
  <c r="W4645" i="1" s="1"/>
  <c r="Y4645" i="1" s="1"/>
  <c r="T4581" i="1"/>
  <c r="W4581" i="1" s="1"/>
  <c r="Y4581" i="1" s="1"/>
  <c r="T4517" i="1"/>
  <c r="W4517" i="1" s="1"/>
  <c r="Y4517" i="1" s="1"/>
  <c r="T4453" i="1"/>
  <c r="W4453" i="1" s="1"/>
  <c r="Y4453" i="1" s="1"/>
  <c r="T4389" i="1"/>
  <c r="W4389" i="1" s="1"/>
  <c r="Y4389" i="1" s="1"/>
  <c r="T4325" i="1"/>
  <c r="W4325" i="1" s="1"/>
  <c r="Y4325" i="1" s="1"/>
  <c r="T4261" i="1"/>
  <c r="W4261" i="1" s="1"/>
  <c r="Y4261" i="1" s="1"/>
  <c r="T4197" i="1"/>
  <c r="W4197" i="1" s="1"/>
  <c r="Y4197" i="1" s="1"/>
  <c r="T4125" i="1"/>
  <c r="W4125" i="1" s="1"/>
  <c r="Y4125" i="1" s="1"/>
  <c r="T4061" i="1"/>
  <c r="W4061" i="1" s="1"/>
  <c r="Y4061" i="1" s="1"/>
  <c r="T3997" i="1"/>
  <c r="W3997" i="1" s="1"/>
  <c r="Y3997" i="1" s="1"/>
  <c r="T3933" i="1"/>
  <c r="W3933" i="1" s="1"/>
  <c r="Y3933" i="1" s="1"/>
  <c r="T3869" i="1"/>
  <c r="W3869" i="1" s="1"/>
  <c r="Y3869" i="1" s="1"/>
  <c r="T3805" i="1"/>
  <c r="W3805" i="1" s="1"/>
  <c r="Y3805" i="1" s="1"/>
  <c r="T3741" i="1"/>
  <c r="W3741" i="1" s="1"/>
  <c r="Y3741" i="1" s="1"/>
  <c r="T3677" i="1"/>
  <c r="W3677" i="1" s="1"/>
  <c r="Y3677" i="1" s="1"/>
  <c r="T3613" i="1"/>
  <c r="W3613" i="1" s="1"/>
  <c r="Y3613" i="1" s="1"/>
  <c r="T3549" i="1"/>
  <c r="W3549" i="1" s="1"/>
  <c r="Y3549" i="1" s="1"/>
  <c r="T3485" i="1"/>
  <c r="W3485" i="1" s="1"/>
  <c r="Y3485" i="1" s="1"/>
  <c r="T3421" i="1"/>
  <c r="W3421" i="1" s="1"/>
  <c r="Y3421" i="1" s="1"/>
  <c r="T3357" i="1"/>
  <c r="W3357" i="1" s="1"/>
  <c r="Y3357" i="1" s="1"/>
  <c r="T3293" i="1"/>
  <c r="W3293" i="1" s="1"/>
  <c r="Y3293" i="1" s="1"/>
  <c r="T3229" i="1"/>
  <c r="W3229" i="1" s="1"/>
  <c r="Y3229" i="1" s="1"/>
  <c r="T8092" i="1"/>
  <c r="W8092" i="1" s="1"/>
  <c r="Y8092" i="1" s="1"/>
  <c r="T8012" i="1"/>
  <c r="W8012" i="1" s="1"/>
  <c r="Y8012" i="1" s="1"/>
  <c r="T7948" i="1"/>
  <c r="W7948" i="1" s="1"/>
  <c r="Y7948" i="1" s="1"/>
  <c r="T7884" i="1"/>
  <c r="W7884" i="1" s="1"/>
  <c r="Y7884" i="1" s="1"/>
  <c r="T7820" i="1"/>
  <c r="W7820" i="1" s="1"/>
  <c r="Y7820" i="1" s="1"/>
  <c r="T7756" i="1"/>
  <c r="W7756" i="1" s="1"/>
  <c r="Y7756" i="1" s="1"/>
  <c r="T7692" i="1"/>
  <c r="W7692" i="1" s="1"/>
  <c r="Y7692" i="1" s="1"/>
  <c r="T7628" i="1"/>
  <c r="W7628" i="1" s="1"/>
  <c r="Y7628" i="1" s="1"/>
  <c r="T7564" i="1"/>
  <c r="W7564" i="1" s="1"/>
  <c r="Y7564" i="1" s="1"/>
  <c r="T7500" i="1"/>
  <c r="W7500" i="1" s="1"/>
  <c r="Y7500" i="1" s="1"/>
  <c r="T7436" i="1"/>
  <c r="W7436" i="1" s="1"/>
  <c r="Y7436" i="1" s="1"/>
  <c r="T7372" i="1"/>
  <c r="W7372" i="1" s="1"/>
  <c r="Y7372" i="1" s="1"/>
  <c r="T7308" i="1"/>
  <c r="W7308" i="1" s="1"/>
  <c r="Y7308" i="1" s="1"/>
  <c r="T7244" i="1"/>
  <c r="W7244" i="1" s="1"/>
  <c r="Y7244" i="1" s="1"/>
  <c r="T7180" i="1"/>
  <c r="W7180" i="1" s="1"/>
  <c r="Y7180" i="1" s="1"/>
  <c r="T7116" i="1"/>
  <c r="W7116" i="1" s="1"/>
  <c r="Y7116" i="1" s="1"/>
  <c r="T7052" i="1"/>
  <c r="W7052" i="1" s="1"/>
  <c r="Y7052" i="1" s="1"/>
  <c r="T6988" i="1"/>
  <c r="W6988" i="1" s="1"/>
  <c r="Y6988" i="1" s="1"/>
  <c r="T6924" i="1"/>
  <c r="W6924" i="1" s="1"/>
  <c r="Y6924" i="1" s="1"/>
  <c r="T6860" i="1"/>
  <c r="W6860" i="1" s="1"/>
  <c r="Y6860" i="1" s="1"/>
  <c r="T6796" i="1"/>
  <c r="W6796" i="1" s="1"/>
  <c r="Y6796" i="1" s="1"/>
  <c r="T6732" i="1"/>
  <c r="W6732" i="1" s="1"/>
  <c r="Y6732" i="1" s="1"/>
  <c r="T6652" i="1"/>
  <c r="W6652" i="1" s="1"/>
  <c r="Y6652" i="1" s="1"/>
  <c r="T6588" i="1"/>
  <c r="W6588" i="1" s="1"/>
  <c r="Y6588" i="1" s="1"/>
  <c r="T6516" i="1"/>
  <c r="W6516" i="1" s="1"/>
  <c r="Y6516" i="1" s="1"/>
  <c r="T6452" i="1"/>
  <c r="W6452" i="1" s="1"/>
  <c r="Y6452" i="1" s="1"/>
  <c r="T6388" i="1"/>
  <c r="W6388" i="1" s="1"/>
  <c r="Y6388" i="1" s="1"/>
  <c r="T6308" i="1"/>
  <c r="W6308" i="1" s="1"/>
  <c r="Y6308" i="1" s="1"/>
  <c r="T6236" i="1"/>
  <c r="W6236" i="1" s="1"/>
  <c r="Y6236" i="1" s="1"/>
  <c r="T6148" i="1"/>
  <c r="W6148" i="1" s="1"/>
  <c r="Y6148" i="1" s="1"/>
  <c r="T6084" i="1"/>
  <c r="W6084" i="1" s="1"/>
  <c r="Y6084" i="1" s="1"/>
  <c r="T6020" i="1"/>
  <c r="W6020" i="1" s="1"/>
  <c r="Y6020" i="1" s="1"/>
  <c r="T5948" i="1"/>
  <c r="W5948" i="1" s="1"/>
  <c r="Y5948" i="1" s="1"/>
  <c r="T5884" i="1"/>
  <c r="W5884" i="1" s="1"/>
  <c r="Y5884" i="1" s="1"/>
  <c r="T5812" i="1"/>
  <c r="W5812" i="1" s="1"/>
  <c r="Y5812" i="1" s="1"/>
  <c r="T5748" i="1"/>
  <c r="W5748" i="1" s="1"/>
  <c r="Y5748" i="1" s="1"/>
  <c r="T5676" i="1"/>
  <c r="W5676" i="1" s="1"/>
  <c r="Y5676" i="1" s="1"/>
  <c r="T5612" i="1"/>
  <c r="W5612" i="1" s="1"/>
  <c r="Y5612" i="1" s="1"/>
  <c r="T5540" i="1"/>
  <c r="W5540" i="1" s="1"/>
  <c r="Y5540" i="1" s="1"/>
  <c r="T6787" i="1"/>
  <c r="W6787" i="1" s="1"/>
  <c r="Y6787" i="1" s="1"/>
  <c r="T6715" i="1"/>
  <c r="W6715" i="1" s="1"/>
  <c r="Y6715" i="1" s="1"/>
  <c r="T6651" i="1"/>
  <c r="W6651" i="1" s="1"/>
  <c r="Y6651" i="1" s="1"/>
  <c r="T6579" i="1"/>
  <c r="W6579" i="1" s="1"/>
  <c r="Y6579" i="1" s="1"/>
  <c r="T6515" i="1"/>
  <c r="W6515" i="1" s="1"/>
  <c r="Y6515" i="1" s="1"/>
  <c r="T6451" i="1"/>
  <c r="W6451" i="1" s="1"/>
  <c r="Y6451" i="1" s="1"/>
  <c r="T6387" i="1"/>
  <c r="W6387" i="1" s="1"/>
  <c r="Y6387" i="1" s="1"/>
  <c r="T6307" i="1"/>
  <c r="W6307" i="1" s="1"/>
  <c r="Y6307" i="1" s="1"/>
  <c r="T6235" i="1"/>
  <c r="W6235" i="1" s="1"/>
  <c r="Y6235" i="1" s="1"/>
  <c r="T6155" i="1"/>
  <c r="W6155" i="1" s="1"/>
  <c r="Y6155" i="1" s="1"/>
  <c r="T6091" i="1"/>
  <c r="W6091" i="1" s="1"/>
  <c r="Y6091" i="1" s="1"/>
  <c r="T6027" i="1"/>
  <c r="W6027" i="1" s="1"/>
  <c r="Y6027" i="1" s="1"/>
  <c r="T5963" i="1"/>
  <c r="W5963" i="1" s="1"/>
  <c r="Y5963" i="1" s="1"/>
  <c r="T5891" i="1"/>
  <c r="W5891" i="1" s="1"/>
  <c r="Y5891" i="1" s="1"/>
  <c r="T5827" i="1"/>
  <c r="W5827" i="1" s="1"/>
  <c r="Y5827" i="1" s="1"/>
  <c r="T5763" i="1"/>
  <c r="W5763" i="1" s="1"/>
  <c r="Y5763" i="1" s="1"/>
  <c r="T5699" i="1"/>
  <c r="W5699" i="1" s="1"/>
  <c r="Y5699" i="1" s="1"/>
  <c r="T5635" i="1"/>
  <c r="W5635" i="1" s="1"/>
  <c r="Y5635" i="1" s="1"/>
  <c r="T5571" i="1"/>
  <c r="W5571" i="1" s="1"/>
  <c r="Y5571" i="1" s="1"/>
  <c r="T5507" i="1"/>
  <c r="W5507" i="1" s="1"/>
  <c r="Y5507" i="1" s="1"/>
  <c r="T5435" i="1"/>
  <c r="W5435" i="1" s="1"/>
  <c r="Y5435" i="1" s="1"/>
  <c r="T5371" i="1"/>
  <c r="W5371" i="1" s="1"/>
  <c r="Y5371" i="1" s="1"/>
  <c r="T5307" i="1"/>
  <c r="W5307" i="1" s="1"/>
  <c r="Y5307" i="1" s="1"/>
  <c r="T5243" i="1"/>
  <c r="W5243" i="1" s="1"/>
  <c r="Y5243" i="1" s="1"/>
  <c r="T5163" i="1"/>
  <c r="W5163" i="1" s="1"/>
  <c r="Y5163" i="1" s="1"/>
  <c r="T5099" i="1"/>
  <c r="W5099" i="1" s="1"/>
  <c r="Y5099" i="1" s="1"/>
  <c r="T5027" i="1"/>
  <c r="W5027" i="1" s="1"/>
  <c r="Y5027" i="1" s="1"/>
  <c r="T4963" i="1"/>
  <c r="W4963" i="1" s="1"/>
  <c r="Y4963" i="1" s="1"/>
  <c r="T4899" i="1"/>
  <c r="W4899" i="1" s="1"/>
  <c r="Y4899" i="1" s="1"/>
  <c r="T4835" i="1"/>
  <c r="W4835" i="1" s="1"/>
  <c r="Y4835" i="1" s="1"/>
  <c r="T4771" i="1"/>
  <c r="W4771" i="1" s="1"/>
  <c r="Y4771" i="1" s="1"/>
  <c r="T4707" i="1"/>
  <c r="W4707" i="1" s="1"/>
  <c r="Y4707" i="1" s="1"/>
  <c r="T4643" i="1"/>
  <c r="W4643" i="1" s="1"/>
  <c r="Y4643" i="1" s="1"/>
  <c r="T4579" i="1"/>
  <c r="W4579" i="1" s="1"/>
  <c r="Y4579" i="1" s="1"/>
  <c r="T4515" i="1"/>
  <c r="W4515" i="1" s="1"/>
  <c r="Y4515" i="1" s="1"/>
  <c r="T5985" i="1"/>
  <c r="W5985" i="1" s="1"/>
  <c r="Y5985" i="1" s="1"/>
  <c r="T5921" i="1"/>
  <c r="W5921" i="1" s="1"/>
  <c r="Y5921" i="1" s="1"/>
  <c r="T5857" i="1"/>
  <c r="W5857" i="1" s="1"/>
  <c r="Y5857" i="1" s="1"/>
  <c r="T5793" i="1"/>
  <c r="W5793" i="1" s="1"/>
  <c r="Y5793" i="1" s="1"/>
  <c r="T5729" i="1"/>
  <c r="W5729" i="1" s="1"/>
  <c r="Y5729" i="1" s="1"/>
  <c r="T5665" i="1"/>
  <c r="W5665" i="1" s="1"/>
  <c r="Y5665" i="1" s="1"/>
  <c r="T5601" i="1"/>
  <c r="W5601" i="1" s="1"/>
  <c r="Y5601" i="1" s="1"/>
  <c r="T5537" i="1"/>
  <c r="W5537" i="1" s="1"/>
  <c r="Y5537" i="1" s="1"/>
  <c r="T5473" i="1"/>
  <c r="W5473" i="1" s="1"/>
  <c r="Y5473" i="1" s="1"/>
  <c r="T5409" i="1"/>
  <c r="W5409" i="1" s="1"/>
  <c r="Y5409" i="1" s="1"/>
  <c r="T5345" i="1"/>
  <c r="W5345" i="1" s="1"/>
  <c r="Y5345" i="1" s="1"/>
  <c r="T5281" i="1"/>
  <c r="W5281" i="1" s="1"/>
  <c r="Y5281" i="1" s="1"/>
  <c r="T5217" i="1"/>
  <c r="W5217" i="1" s="1"/>
  <c r="Y5217" i="1" s="1"/>
  <c r="T5145" i="1"/>
  <c r="W5145" i="1" s="1"/>
  <c r="Y5145" i="1" s="1"/>
  <c r="T5073" i="1"/>
  <c r="W5073" i="1" s="1"/>
  <c r="Y5073" i="1" s="1"/>
  <c r="T5009" i="1"/>
  <c r="W5009" i="1" s="1"/>
  <c r="Y5009" i="1" s="1"/>
  <c r="T4945" i="1"/>
  <c r="W4945" i="1" s="1"/>
  <c r="Y4945" i="1" s="1"/>
  <c r="T4881" i="1"/>
  <c r="W4881" i="1" s="1"/>
  <c r="Y4881" i="1" s="1"/>
  <c r="T4817" i="1"/>
  <c r="W4817" i="1" s="1"/>
  <c r="Y4817" i="1" s="1"/>
  <c r="T4753" i="1"/>
  <c r="W4753" i="1" s="1"/>
  <c r="Y4753" i="1" s="1"/>
  <c r="T4689" i="1"/>
  <c r="W4689" i="1" s="1"/>
  <c r="Y4689" i="1" s="1"/>
  <c r="T4625" i="1"/>
  <c r="W4625" i="1" s="1"/>
  <c r="Y4625" i="1" s="1"/>
  <c r="T4561" i="1"/>
  <c r="W4561" i="1" s="1"/>
  <c r="Y4561" i="1" s="1"/>
  <c r="T4497" i="1"/>
  <c r="W4497" i="1" s="1"/>
  <c r="Y4497" i="1" s="1"/>
  <c r="T4433" i="1"/>
  <c r="W4433" i="1" s="1"/>
  <c r="Y4433" i="1" s="1"/>
  <c r="T4369" i="1"/>
  <c r="W4369" i="1" s="1"/>
  <c r="Y4369" i="1" s="1"/>
  <c r="T4305" i="1"/>
  <c r="W4305" i="1" s="1"/>
  <c r="Y4305" i="1" s="1"/>
  <c r="T4241" i="1"/>
  <c r="W4241" i="1" s="1"/>
  <c r="Y4241" i="1" s="1"/>
  <c r="T4169" i="1"/>
  <c r="W4169" i="1" s="1"/>
  <c r="Y4169" i="1" s="1"/>
  <c r="T4105" i="1"/>
  <c r="W4105" i="1" s="1"/>
  <c r="Y4105" i="1" s="1"/>
  <c r="T4025" i="1"/>
  <c r="W4025" i="1" s="1"/>
  <c r="Y4025" i="1" s="1"/>
  <c r="T3961" i="1"/>
  <c r="W3961" i="1" s="1"/>
  <c r="Y3961" i="1" s="1"/>
  <c r="T3897" i="1"/>
  <c r="W3897" i="1" s="1"/>
  <c r="Y3897" i="1" s="1"/>
  <c r="T3833" i="1"/>
  <c r="W3833" i="1" s="1"/>
  <c r="Y3833" i="1" s="1"/>
  <c r="T3769" i="1"/>
  <c r="W3769" i="1" s="1"/>
  <c r="Y3769" i="1" s="1"/>
  <c r="T3705" i="1"/>
  <c r="W3705" i="1" s="1"/>
  <c r="Y3705" i="1" s="1"/>
  <c r="T3641" i="1"/>
  <c r="W3641" i="1" s="1"/>
  <c r="Y3641" i="1" s="1"/>
  <c r="T4475" i="1"/>
  <c r="W4475" i="1" s="1"/>
  <c r="Y4475" i="1" s="1"/>
  <c r="T4411" i="1"/>
  <c r="W4411" i="1" s="1"/>
  <c r="Y4411" i="1" s="1"/>
  <c r="T4347" i="1"/>
  <c r="W4347" i="1" s="1"/>
  <c r="Y4347" i="1" s="1"/>
  <c r="T4283" i="1"/>
  <c r="W4283" i="1" s="1"/>
  <c r="Y4283" i="1" s="1"/>
  <c r="T4219" i="1"/>
  <c r="W4219" i="1" s="1"/>
  <c r="Y4219" i="1" s="1"/>
  <c r="T4155" i="1"/>
  <c r="W4155" i="1" s="1"/>
  <c r="Y4155" i="1" s="1"/>
  <c r="T4083" i="1"/>
  <c r="W4083" i="1" s="1"/>
  <c r="Y4083" i="1" s="1"/>
  <c r="T4019" i="1"/>
  <c r="W4019" i="1" s="1"/>
  <c r="Y4019" i="1" s="1"/>
  <c r="T3955" i="1"/>
  <c r="W3955" i="1" s="1"/>
  <c r="Y3955" i="1" s="1"/>
  <c r="T3891" i="1"/>
  <c r="W3891" i="1" s="1"/>
  <c r="Y3891" i="1" s="1"/>
  <c r="T3827" i="1"/>
  <c r="W3827" i="1" s="1"/>
  <c r="Y3827" i="1" s="1"/>
  <c r="T3763" i="1"/>
  <c r="W3763" i="1" s="1"/>
  <c r="Y3763" i="1" s="1"/>
  <c r="T3699" i="1"/>
  <c r="W3699" i="1" s="1"/>
  <c r="Y3699" i="1" s="1"/>
  <c r="T3635" i="1"/>
  <c r="W3635" i="1" s="1"/>
  <c r="Y3635" i="1" s="1"/>
  <c r="T3571" i="1"/>
  <c r="W3571" i="1" s="1"/>
  <c r="Y3571" i="1" s="1"/>
  <c r="T3507" i="1"/>
  <c r="W3507" i="1" s="1"/>
  <c r="Y3507" i="1" s="1"/>
  <c r="T3443" i="1"/>
  <c r="W3443" i="1" s="1"/>
  <c r="Y3443" i="1" s="1"/>
  <c r="T3379" i="1"/>
  <c r="W3379" i="1" s="1"/>
  <c r="Y3379" i="1" s="1"/>
  <c r="T3315" i="1"/>
  <c r="W3315" i="1" s="1"/>
  <c r="Y3315" i="1" s="1"/>
  <c r="T3251" i="1"/>
  <c r="W3251" i="1" s="1"/>
  <c r="Y3251" i="1" s="1"/>
  <c r="T3187" i="1"/>
  <c r="W3187" i="1" s="1"/>
  <c r="Y3187" i="1" s="1"/>
  <c r="T3123" i="1"/>
  <c r="W3123" i="1" s="1"/>
  <c r="Y3123" i="1" s="1"/>
  <c r="T3051" i="1"/>
  <c r="W3051" i="1" s="1"/>
  <c r="Y3051" i="1" s="1"/>
  <c r="T2979" i="1"/>
  <c r="W2979" i="1" s="1"/>
  <c r="Y2979" i="1" s="1"/>
  <c r="T2891" i="1"/>
  <c r="W2891" i="1" s="1"/>
  <c r="Y2891" i="1" s="1"/>
  <c r="T2827" i="1"/>
  <c r="W2827" i="1" s="1"/>
  <c r="Y2827" i="1" s="1"/>
  <c r="T2763" i="1"/>
  <c r="W2763" i="1" s="1"/>
  <c r="Y2763" i="1" s="1"/>
  <c r="T2699" i="1"/>
  <c r="W2699" i="1" s="1"/>
  <c r="Y2699" i="1" s="1"/>
  <c r="T2635" i="1"/>
  <c r="W2635" i="1" s="1"/>
  <c r="Y2635" i="1" s="1"/>
  <c r="T2571" i="1"/>
  <c r="W2571" i="1" s="1"/>
  <c r="Y2571" i="1" s="1"/>
  <c r="T2507" i="1"/>
  <c r="W2507" i="1" s="1"/>
  <c r="Y2507" i="1" s="1"/>
  <c r="T2443" i="1"/>
  <c r="W2443" i="1" s="1"/>
  <c r="Y2443" i="1" s="1"/>
  <c r="T2379" i="1"/>
  <c r="W2379" i="1" s="1"/>
  <c r="Y2379" i="1" s="1"/>
  <c r="T2315" i="1"/>
  <c r="W2315" i="1" s="1"/>
  <c r="Y2315" i="1" s="1"/>
  <c r="T2251" i="1"/>
  <c r="W2251" i="1" s="1"/>
  <c r="Y2251" i="1" s="1"/>
  <c r="T2171" i="1"/>
  <c r="W2171" i="1" s="1"/>
  <c r="Y2171" i="1" s="1"/>
  <c r="T2107" i="1"/>
  <c r="W2107" i="1" s="1"/>
  <c r="Y2107" i="1" s="1"/>
  <c r="T2043" i="1"/>
  <c r="W2043" i="1" s="1"/>
  <c r="Y2043" i="1" s="1"/>
  <c r="T6018" i="1"/>
  <c r="W6018" i="1" s="1"/>
  <c r="Y6018" i="1" s="1"/>
  <c r="T5954" i="1"/>
  <c r="W5954" i="1" s="1"/>
  <c r="Y5954" i="1" s="1"/>
  <c r="T5890" i="1"/>
  <c r="W5890" i="1" s="1"/>
  <c r="Y5890" i="1" s="1"/>
  <c r="T5826" i="1"/>
  <c r="W5826" i="1" s="1"/>
  <c r="Y5826" i="1" s="1"/>
  <c r="T5762" i="1"/>
  <c r="W5762" i="1" s="1"/>
  <c r="Y5762" i="1" s="1"/>
  <c r="T5698" i="1"/>
  <c r="W5698" i="1" s="1"/>
  <c r="Y5698" i="1" s="1"/>
  <c r="T5634" i="1"/>
  <c r="W5634" i="1" s="1"/>
  <c r="Y5634" i="1" s="1"/>
  <c r="T5570" i="1"/>
  <c r="W5570" i="1" s="1"/>
  <c r="Y5570" i="1" s="1"/>
  <c r="T5506" i="1"/>
  <c r="W5506" i="1" s="1"/>
  <c r="Y5506" i="1" s="1"/>
  <c r="T5442" i="1"/>
  <c r="W5442" i="1" s="1"/>
  <c r="Y5442" i="1" s="1"/>
  <c r="T5378" i="1"/>
  <c r="W5378" i="1" s="1"/>
  <c r="Y5378" i="1" s="1"/>
  <c r="T5314" i="1"/>
  <c r="W5314" i="1" s="1"/>
  <c r="Y5314" i="1" s="1"/>
  <c r="T5250" i="1"/>
  <c r="W5250" i="1" s="1"/>
  <c r="Y5250" i="1" s="1"/>
  <c r="T5186" i="1"/>
  <c r="W5186" i="1" s="1"/>
  <c r="Y5186" i="1" s="1"/>
  <c r="T5114" i="1"/>
  <c r="W5114" i="1" s="1"/>
  <c r="Y5114" i="1" s="1"/>
  <c r="T5050" i="1"/>
  <c r="W5050" i="1" s="1"/>
  <c r="Y5050" i="1" s="1"/>
  <c r="T4986" i="1"/>
  <c r="W4986" i="1" s="1"/>
  <c r="Y4986" i="1" s="1"/>
  <c r="T4922" i="1"/>
  <c r="W4922" i="1" s="1"/>
  <c r="Y4922" i="1" s="1"/>
  <c r="T4858" i="1"/>
  <c r="W4858" i="1" s="1"/>
  <c r="Y4858" i="1" s="1"/>
  <c r="T4794" i="1"/>
  <c r="W4794" i="1" s="1"/>
  <c r="Y4794" i="1" s="1"/>
  <c r="T4730" i="1"/>
  <c r="W4730" i="1" s="1"/>
  <c r="Y4730" i="1" s="1"/>
  <c r="T4658" i="1"/>
  <c r="W4658" i="1" s="1"/>
  <c r="Y4658" i="1" s="1"/>
  <c r="T4594" i="1"/>
  <c r="W4594" i="1" s="1"/>
  <c r="Y4594" i="1" s="1"/>
  <c r="T4530" i="1"/>
  <c r="W4530" i="1" s="1"/>
  <c r="Y4530" i="1" s="1"/>
  <c r="T4466" i="1"/>
  <c r="W4466" i="1" s="1"/>
  <c r="Y4466" i="1" s="1"/>
  <c r="T4402" i="1"/>
  <c r="W4402" i="1" s="1"/>
  <c r="Y4402" i="1" s="1"/>
  <c r="T4338" i="1"/>
  <c r="W4338" i="1" s="1"/>
  <c r="Y4338" i="1" s="1"/>
  <c r="T4274" i="1"/>
  <c r="W4274" i="1" s="1"/>
  <c r="Y4274" i="1" s="1"/>
  <c r="T4194" i="1"/>
  <c r="W4194" i="1" s="1"/>
  <c r="Y4194" i="1" s="1"/>
  <c r="T4106" i="1"/>
  <c r="W4106" i="1" s="1"/>
  <c r="Y4106" i="1" s="1"/>
  <c r="T4026" i="1"/>
  <c r="W4026" i="1" s="1"/>
  <c r="Y4026" i="1" s="1"/>
  <c r="T3962" i="1"/>
  <c r="W3962" i="1" s="1"/>
  <c r="Y3962" i="1" s="1"/>
  <c r="T3898" i="1"/>
  <c r="W3898" i="1" s="1"/>
  <c r="Y3898" i="1" s="1"/>
  <c r="T3834" i="1"/>
  <c r="W3834" i="1" s="1"/>
  <c r="Y3834" i="1" s="1"/>
  <c r="T3770" i="1"/>
  <c r="W3770" i="1" s="1"/>
  <c r="Y3770" i="1" s="1"/>
  <c r="T3706" i="1"/>
  <c r="W3706" i="1" s="1"/>
  <c r="Y3706" i="1" s="1"/>
  <c r="T3642" i="1"/>
  <c r="W3642" i="1" s="1"/>
  <c r="Y3642" i="1" s="1"/>
  <c r="T3578" i="1"/>
  <c r="W3578" i="1" s="1"/>
  <c r="Y3578" i="1" s="1"/>
  <c r="T3514" i="1"/>
  <c r="W3514" i="1" s="1"/>
  <c r="Y3514" i="1" s="1"/>
  <c r="T3609" i="1"/>
  <c r="W3609" i="1" s="1"/>
  <c r="Y3609" i="1" s="1"/>
  <c r="T3545" i="1"/>
  <c r="W3545" i="1" s="1"/>
  <c r="Y3545" i="1" s="1"/>
  <c r="T3481" i="1"/>
  <c r="W3481" i="1" s="1"/>
  <c r="Y3481" i="1" s="1"/>
  <c r="T3417" i="1"/>
  <c r="W3417" i="1" s="1"/>
  <c r="Y3417" i="1" s="1"/>
  <c r="T3353" i="1"/>
  <c r="W3353" i="1" s="1"/>
  <c r="Y3353" i="1" s="1"/>
  <c r="T3289" i="1"/>
  <c r="W3289" i="1" s="1"/>
  <c r="Y3289" i="1" s="1"/>
  <c r="T3225" i="1"/>
  <c r="W3225" i="1" s="1"/>
  <c r="Y3225" i="1" s="1"/>
  <c r="T3161" i="1"/>
  <c r="W3161" i="1" s="1"/>
  <c r="Y3161" i="1" s="1"/>
  <c r="T3081" i="1"/>
  <c r="W3081" i="1" s="1"/>
  <c r="Y3081" i="1" s="1"/>
  <c r="T3009" i="1"/>
  <c r="W3009" i="1" s="1"/>
  <c r="Y3009" i="1" s="1"/>
  <c r="T2937" i="1"/>
  <c r="W2937" i="1" s="1"/>
  <c r="Y2937" i="1" s="1"/>
  <c r="T2857" i="1"/>
  <c r="W2857" i="1" s="1"/>
  <c r="Y2857" i="1" s="1"/>
  <c r="T2793" i="1"/>
  <c r="W2793" i="1" s="1"/>
  <c r="Y2793" i="1" s="1"/>
  <c r="T2729" i="1"/>
  <c r="W2729" i="1" s="1"/>
  <c r="Y2729" i="1" s="1"/>
  <c r="T2665" i="1"/>
  <c r="W2665" i="1" s="1"/>
  <c r="Y2665" i="1" s="1"/>
  <c r="T2601" i="1"/>
  <c r="W2601" i="1" s="1"/>
  <c r="Y2601" i="1" s="1"/>
  <c r="T2537" i="1"/>
  <c r="W2537" i="1" s="1"/>
  <c r="Y2537" i="1" s="1"/>
  <c r="T2473" i="1"/>
  <c r="W2473" i="1" s="1"/>
  <c r="Y2473" i="1" s="1"/>
  <c r="T2401" i="1"/>
  <c r="W2401" i="1" s="1"/>
  <c r="Y2401" i="1" s="1"/>
  <c r="T2337" i="1"/>
  <c r="W2337" i="1" s="1"/>
  <c r="Y2337" i="1" s="1"/>
  <c r="T2273" i="1"/>
  <c r="W2273" i="1" s="1"/>
  <c r="Y2273" i="1" s="1"/>
  <c r="T2193" i="1"/>
  <c r="W2193" i="1" s="1"/>
  <c r="Y2193" i="1" s="1"/>
  <c r="T2129" i="1"/>
  <c r="W2129" i="1" s="1"/>
  <c r="Y2129" i="1" s="1"/>
  <c r="T2065" i="1"/>
  <c r="W2065" i="1" s="1"/>
  <c r="Y2065" i="1" s="1"/>
  <c r="T2001" i="1"/>
  <c r="W2001" i="1" s="1"/>
  <c r="Y2001" i="1" s="1"/>
  <c r="T1937" i="1"/>
  <c r="W1937" i="1" s="1"/>
  <c r="Y1937" i="1" s="1"/>
  <c r="T1873" i="1"/>
  <c r="W1873" i="1" s="1"/>
  <c r="Y1873" i="1" s="1"/>
  <c r="T1809" i="1"/>
  <c r="W1809" i="1" s="1"/>
  <c r="Y1809" i="1" s="1"/>
  <c r="T1745" i="1"/>
  <c r="W1745" i="1" s="1"/>
  <c r="Y1745" i="1" s="1"/>
  <c r="T1681" i="1"/>
  <c r="W1681" i="1" s="1"/>
  <c r="Y1681" i="1" s="1"/>
  <c r="T1617" i="1"/>
  <c r="W1617" i="1" s="1"/>
  <c r="Y1617" i="1" s="1"/>
  <c r="T1545" i="1"/>
  <c r="W1545" i="1" s="1"/>
  <c r="Y1545" i="1" s="1"/>
  <c r="T1473" i="1"/>
  <c r="W1473" i="1" s="1"/>
  <c r="Y1473" i="1" s="1"/>
  <c r="T1409" i="1"/>
  <c r="W1409" i="1" s="1"/>
  <c r="Y1409" i="1" s="1"/>
  <c r="T1321" i="1"/>
  <c r="W1321" i="1" s="1"/>
  <c r="Y1321" i="1" s="1"/>
  <c r="T1257" i="1"/>
  <c r="W1257" i="1" s="1"/>
  <c r="Y1257" i="1" s="1"/>
  <c r="T1177" i="1"/>
  <c r="W1177" i="1" s="1"/>
  <c r="Y1177" i="1" s="1"/>
  <c r="T1113" i="1"/>
  <c r="W1113" i="1" s="1"/>
  <c r="Y1113" i="1" s="1"/>
  <c r="T1049" i="1"/>
  <c r="W1049" i="1" s="1"/>
  <c r="Y1049" i="1" s="1"/>
  <c r="T985" i="1"/>
  <c r="W985" i="1" s="1"/>
  <c r="Y985" i="1" s="1"/>
  <c r="T5776" i="1"/>
  <c r="W5776" i="1" s="1"/>
  <c r="Y5776" i="1" s="1"/>
  <c r="T5712" i="1"/>
  <c r="W5712" i="1" s="1"/>
  <c r="Y5712" i="1" s="1"/>
  <c r="T5648" i="1"/>
  <c r="W5648" i="1" s="1"/>
  <c r="Y5648" i="1" s="1"/>
  <c r="T5584" i="1"/>
  <c r="W5584" i="1" s="1"/>
  <c r="Y5584" i="1" s="1"/>
  <c r="T5520" i="1"/>
  <c r="W5520" i="1" s="1"/>
  <c r="Y5520" i="1" s="1"/>
  <c r="T5456" i="1"/>
  <c r="W5456" i="1" s="1"/>
  <c r="Y5456" i="1" s="1"/>
  <c r="T5392" i="1"/>
  <c r="W5392" i="1" s="1"/>
  <c r="Y5392" i="1" s="1"/>
  <c r="T5312" i="1"/>
  <c r="W5312" i="1" s="1"/>
  <c r="Y5312" i="1" s="1"/>
  <c r="T5248" i="1"/>
  <c r="W5248" i="1" s="1"/>
  <c r="Y5248" i="1" s="1"/>
  <c r="T5184" i="1"/>
  <c r="W5184" i="1" s="1"/>
  <c r="Y5184" i="1" s="1"/>
  <c r="T5120" i="1"/>
  <c r="W5120" i="1" s="1"/>
  <c r="Y5120" i="1" s="1"/>
  <c r="T5056" i="1"/>
  <c r="W5056" i="1" s="1"/>
  <c r="Y5056" i="1" s="1"/>
  <c r="T4992" i="1"/>
  <c r="W4992" i="1" s="1"/>
  <c r="Y4992" i="1" s="1"/>
  <c r="T4928" i="1"/>
  <c r="W4928" i="1" s="1"/>
  <c r="Y4928" i="1" s="1"/>
  <c r="T4864" i="1"/>
  <c r="W4864" i="1" s="1"/>
  <c r="Y4864" i="1" s="1"/>
  <c r="T4792" i="1"/>
  <c r="W4792" i="1" s="1"/>
  <c r="Y4792" i="1" s="1"/>
  <c r="T4728" i="1"/>
  <c r="W4728" i="1" s="1"/>
  <c r="Y4728" i="1" s="1"/>
  <c r="T4664" i="1"/>
  <c r="W4664" i="1" s="1"/>
  <c r="Y4664" i="1" s="1"/>
  <c r="T4600" i="1"/>
  <c r="W4600" i="1" s="1"/>
  <c r="Y4600" i="1" s="1"/>
  <c r="T4536" i="1"/>
  <c r="W4536" i="1" s="1"/>
  <c r="Y4536" i="1" s="1"/>
  <c r="T4472" i="1"/>
  <c r="W4472" i="1" s="1"/>
  <c r="Y4472" i="1" s="1"/>
  <c r="T4408" i="1"/>
  <c r="W4408" i="1" s="1"/>
  <c r="Y4408" i="1" s="1"/>
  <c r="T4344" i="1"/>
  <c r="W4344" i="1" s="1"/>
  <c r="Y4344" i="1" s="1"/>
  <c r="T4280" i="1"/>
  <c r="W4280" i="1" s="1"/>
  <c r="Y4280" i="1" s="1"/>
  <c r="T4216" i="1"/>
  <c r="W4216" i="1" s="1"/>
  <c r="Y4216" i="1" s="1"/>
  <c r="T4144" i="1"/>
  <c r="W4144" i="1" s="1"/>
  <c r="Y4144" i="1" s="1"/>
  <c r="T4080" i="1"/>
  <c r="W4080" i="1" s="1"/>
  <c r="Y4080" i="1" s="1"/>
  <c r="T4008" i="1"/>
  <c r="W4008" i="1" s="1"/>
  <c r="Y4008" i="1" s="1"/>
  <c r="T3944" i="1"/>
  <c r="W3944" i="1" s="1"/>
  <c r="Y3944" i="1" s="1"/>
  <c r="T3880" i="1"/>
  <c r="W3880" i="1" s="1"/>
  <c r="Y3880" i="1" s="1"/>
  <c r="T3816" i="1"/>
  <c r="W3816" i="1" s="1"/>
  <c r="Y3816" i="1" s="1"/>
  <c r="T3752" i="1"/>
  <c r="W3752" i="1" s="1"/>
  <c r="Y3752" i="1" s="1"/>
  <c r="T3688" i="1"/>
  <c r="W3688" i="1" s="1"/>
  <c r="Y3688" i="1" s="1"/>
  <c r="T3624" i="1"/>
  <c r="W3624" i="1" s="1"/>
  <c r="Y3624" i="1" s="1"/>
  <c r="T3560" i="1"/>
  <c r="W3560" i="1" s="1"/>
  <c r="Y3560" i="1" s="1"/>
  <c r="T3496" i="1"/>
  <c r="W3496" i="1" s="1"/>
  <c r="Y3496" i="1" s="1"/>
  <c r="T3424" i="1"/>
  <c r="W3424" i="1" s="1"/>
  <c r="Y3424" i="1" s="1"/>
  <c r="T3360" i="1"/>
  <c r="W3360" i="1" s="1"/>
  <c r="Y3360" i="1" s="1"/>
  <c r="T3296" i="1"/>
  <c r="W3296" i="1" s="1"/>
  <c r="Y3296" i="1" s="1"/>
  <c r="T3232" i="1"/>
  <c r="W3232" i="1" s="1"/>
  <c r="Y3232" i="1" s="1"/>
  <c r="T3168" i="1"/>
  <c r="W3168" i="1" s="1"/>
  <c r="Y3168" i="1" s="1"/>
  <c r="T3607" i="1"/>
  <c r="W3607" i="1" s="1"/>
  <c r="Y3607" i="1" s="1"/>
  <c r="T3543" i="1"/>
  <c r="W3543" i="1" s="1"/>
  <c r="Y3543" i="1" s="1"/>
  <c r="T3479" i="1"/>
  <c r="W3479" i="1" s="1"/>
  <c r="Y3479" i="1" s="1"/>
  <c r="T3415" i="1"/>
  <c r="W3415" i="1" s="1"/>
  <c r="Y3415" i="1" s="1"/>
  <c r="T3351" i="1"/>
  <c r="W3351" i="1" s="1"/>
  <c r="Y3351" i="1" s="1"/>
  <c r="T3287" i="1"/>
  <c r="W3287" i="1" s="1"/>
  <c r="Y3287" i="1" s="1"/>
  <c r="T3223" i="1"/>
  <c r="W3223" i="1" s="1"/>
  <c r="Y3223" i="1" s="1"/>
  <c r="T3159" i="1"/>
  <c r="W3159" i="1" s="1"/>
  <c r="Y3159" i="1" s="1"/>
  <c r="T3087" i="1"/>
  <c r="W3087" i="1" s="1"/>
  <c r="Y3087" i="1" s="1"/>
  <c r="T2999" i="1"/>
  <c r="W2999" i="1" s="1"/>
  <c r="Y2999" i="1" s="1"/>
  <c r="T2927" i="1"/>
  <c r="W2927" i="1" s="1"/>
  <c r="Y2927" i="1" s="1"/>
  <c r="T2855" i="1"/>
  <c r="W2855" i="1" s="1"/>
  <c r="Y2855" i="1" s="1"/>
  <c r="T2791" i="1"/>
  <c r="W2791" i="1" s="1"/>
  <c r="Y2791" i="1" s="1"/>
  <c r="T2727" i="1"/>
  <c r="W2727" i="1" s="1"/>
  <c r="Y2727" i="1" s="1"/>
  <c r="T2663" i="1"/>
  <c r="W2663" i="1" s="1"/>
  <c r="Y2663" i="1" s="1"/>
  <c r="T2599" i="1"/>
  <c r="W2599" i="1" s="1"/>
  <c r="Y2599" i="1" s="1"/>
  <c r="T2535" i="1"/>
  <c r="W2535" i="1" s="1"/>
  <c r="Y2535" i="1" s="1"/>
  <c r="T2471" i="1"/>
  <c r="W2471" i="1" s="1"/>
  <c r="Y2471" i="1" s="1"/>
  <c r="T2399" i="1"/>
  <c r="W2399" i="1" s="1"/>
  <c r="Y2399" i="1" s="1"/>
  <c r="T2327" i="1"/>
  <c r="W2327" i="1" s="1"/>
  <c r="Y2327" i="1" s="1"/>
  <c r="T2255" i="1"/>
  <c r="W2255" i="1" s="1"/>
  <c r="Y2255" i="1" s="1"/>
  <c r="T2191" i="1"/>
  <c r="W2191" i="1" s="1"/>
  <c r="Y2191" i="1" s="1"/>
  <c r="T2127" i="1"/>
  <c r="W2127" i="1" s="1"/>
  <c r="Y2127" i="1" s="1"/>
  <c r="T2055" i="1"/>
  <c r="W2055" i="1" s="1"/>
  <c r="Y2055" i="1" s="1"/>
  <c r="T1991" i="1"/>
  <c r="W1991" i="1" s="1"/>
  <c r="Y1991" i="1" s="1"/>
  <c r="T1919" i="1"/>
  <c r="W1919" i="1" s="1"/>
  <c r="Y1919" i="1" s="1"/>
  <c r="T1855" i="1"/>
  <c r="W1855" i="1" s="1"/>
  <c r="Y1855" i="1" s="1"/>
  <c r="T1791" i="1"/>
  <c r="W1791" i="1" s="1"/>
  <c r="Y1791" i="1" s="1"/>
  <c r="T1727" i="1"/>
  <c r="W1727" i="1" s="1"/>
  <c r="Y1727" i="1" s="1"/>
  <c r="T1663" i="1"/>
  <c r="W1663" i="1" s="1"/>
  <c r="Y1663" i="1" s="1"/>
  <c r="T1599" i="1"/>
  <c r="W1599" i="1" s="1"/>
  <c r="Y1599" i="1" s="1"/>
  <c r="T1519" i="1"/>
  <c r="W1519" i="1" s="1"/>
  <c r="Y1519" i="1" s="1"/>
  <c r="T1439" i="1"/>
  <c r="W1439" i="1" s="1"/>
  <c r="Y1439" i="1" s="1"/>
  <c r="T1367" i="1"/>
  <c r="W1367" i="1" s="1"/>
  <c r="Y1367" i="1" s="1"/>
  <c r="T1279" i="1"/>
  <c r="W1279" i="1" s="1"/>
  <c r="Y1279" i="1" s="1"/>
  <c r="T4574" i="1"/>
  <c r="W4574" i="1" s="1"/>
  <c r="Y4574" i="1" s="1"/>
  <c r="T4510" i="1"/>
  <c r="W4510" i="1" s="1"/>
  <c r="Y4510" i="1" s="1"/>
  <c r="T4446" i="1"/>
  <c r="W4446" i="1" s="1"/>
  <c r="Y4446" i="1" s="1"/>
  <c r="T4382" i="1"/>
  <c r="W4382" i="1" s="1"/>
  <c r="Y4382" i="1" s="1"/>
  <c r="T4318" i="1"/>
  <c r="W4318" i="1" s="1"/>
  <c r="Y4318" i="1" s="1"/>
  <c r="T4254" i="1"/>
  <c r="W4254" i="1" s="1"/>
  <c r="Y4254" i="1" s="1"/>
  <c r="T4182" i="1"/>
  <c r="W4182" i="1" s="1"/>
  <c r="Y4182" i="1" s="1"/>
  <c r="T4110" i="1"/>
  <c r="W4110" i="1" s="1"/>
  <c r="Y4110" i="1" s="1"/>
  <c r="T4046" i="1"/>
  <c r="W4046" i="1" s="1"/>
  <c r="Y4046" i="1" s="1"/>
  <c r="T3982" i="1"/>
  <c r="W3982" i="1" s="1"/>
  <c r="Y3982" i="1" s="1"/>
  <c r="T3918" i="1"/>
  <c r="W3918" i="1" s="1"/>
  <c r="Y3918" i="1" s="1"/>
  <c r="T3854" i="1"/>
  <c r="W3854" i="1" s="1"/>
  <c r="Y3854" i="1" s="1"/>
  <c r="T3790" i="1"/>
  <c r="W3790" i="1" s="1"/>
  <c r="Y3790" i="1" s="1"/>
  <c r="T3726" i="1"/>
  <c r="W3726" i="1" s="1"/>
  <c r="Y3726" i="1" s="1"/>
  <c r="T3662" i="1"/>
  <c r="W3662" i="1" s="1"/>
  <c r="Y3662" i="1" s="1"/>
  <c r="T3598" i="1"/>
  <c r="W3598" i="1" s="1"/>
  <c r="Y3598" i="1" s="1"/>
  <c r="T3534" i="1"/>
  <c r="W3534" i="1" s="1"/>
  <c r="Y3534" i="1" s="1"/>
  <c r="T3470" i="1"/>
  <c r="W3470" i="1" s="1"/>
  <c r="Y3470" i="1" s="1"/>
  <c r="T3406" i="1"/>
  <c r="W3406" i="1" s="1"/>
  <c r="Y3406" i="1" s="1"/>
  <c r="T3342" i="1"/>
  <c r="W3342" i="1" s="1"/>
  <c r="Y3342" i="1" s="1"/>
  <c r="T3278" i="1"/>
  <c r="W3278" i="1" s="1"/>
  <c r="Y3278" i="1" s="1"/>
  <c r="T3214" i="1"/>
  <c r="W3214" i="1" s="1"/>
  <c r="Y3214" i="1" s="1"/>
  <c r="T3150" i="1"/>
  <c r="W3150" i="1" s="1"/>
  <c r="Y3150" i="1" s="1"/>
  <c r="T3078" i="1"/>
  <c r="W3078" i="1" s="1"/>
  <c r="Y3078" i="1" s="1"/>
  <c r="T2998" i="1"/>
  <c r="W2998" i="1" s="1"/>
  <c r="Y2998" i="1" s="1"/>
  <c r="T2926" i="1"/>
  <c r="W2926" i="1" s="1"/>
  <c r="Y2926" i="1" s="1"/>
  <c r="T2862" i="1"/>
  <c r="W2862" i="1" s="1"/>
  <c r="Y2862" i="1" s="1"/>
  <c r="T2798" i="1"/>
  <c r="W2798" i="1" s="1"/>
  <c r="Y2798" i="1" s="1"/>
  <c r="T2734" i="1"/>
  <c r="W2734" i="1" s="1"/>
  <c r="Y2734" i="1" s="1"/>
  <c r="T2670" i="1"/>
  <c r="W2670" i="1" s="1"/>
  <c r="Y2670" i="1" s="1"/>
  <c r="T2606" i="1"/>
  <c r="W2606" i="1" s="1"/>
  <c r="Y2606" i="1" s="1"/>
  <c r="T2542" i="1"/>
  <c r="W2542" i="1" s="1"/>
  <c r="Y2542" i="1" s="1"/>
  <c r="T2478" i="1"/>
  <c r="W2478" i="1" s="1"/>
  <c r="Y2478" i="1" s="1"/>
  <c r="T2390" i="1"/>
  <c r="W2390" i="1" s="1"/>
  <c r="Y2390" i="1" s="1"/>
  <c r="T2326" i="1"/>
  <c r="W2326" i="1" s="1"/>
  <c r="Y2326" i="1" s="1"/>
  <c r="T2262" i="1"/>
  <c r="W2262" i="1" s="1"/>
  <c r="Y2262" i="1" s="1"/>
  <c r="T2190" i="1"/>
  <c r="W2190" i="1" s="1"/>
  <c r="Y2190" i="1" s="1"/>
  <c r="T2126" i="1"/>
  <c r="W2126" i="1" s="1"/>
  <c r="Y2126" i="1" s="1"/>
  <c r="T2062" i="1"/>
  <c r="W2062" i="1" s="1"/>
  <c r="Y2062" i="1" s="1"/>
  <c r="T1998" i="1"/>
  <c r="W1998" i="1" s="1"/>
  <c r="Y1998" i="1" s="1"/>
  <c r="T1934" i="1"/>
  <c r="W1934" i="1" s="1"/>
  <c r="Y1934" i="1" s="1"/>
  <c r="T1870" i="1"/>
  <c r="W1870" i="1" s="1"/>
  <c r="Y1870" i="1" s="1"/>
  <c r="T929" i="1"/>
  <c r="W929" i="1" s="1"/>
  <c r="Y929" i="1" s="1"/>
  <c r="T865" i="1"/>
  <c r="W865" i="1" s="1"/>
  <c r="Y865" i="1" s="1"/>
  <c r="T801" i="1"/>
  <c r="W801" i="1" s="1"/>
  <c r="Y801" i="1" s="1"/>
  <c r="T737" i="1"/>
  <c r="W737" i="1" s="1"/>
  <c r="Y737" i="1" s="1"/>
  <c r="T673" i="1"/>
  <c r="W673" i="1" s="1"/>
  <c r="Y673" i="1" s="1"/>
  <c r="T609" i="1"/>
  <c r="W609" i="1" s="1"/>
  <c r="Y609" i="1" s="1"/>
  <c r="T537" i="1"/>
  <c r="W537" i="1" s="1"/>
  <c r="Y537" i="1" s="1"/>
  <c r="T473" i="1"/>
  <c r="W473" i="1" s="1"/>
  <c r="Y473" i="1" s="1"/>
  <c r="T409" i="1"/>
  <c r="W409" i="1" s="1"/>
  <c r="Y409" i="1" s="1"/>
  <c r="T345" i="1"/>
  <c r="W345" i="1" s="1"/>
  <c r="Y345" i="1" s="1"/>
  <c r="T281" i="1"/>
  <c r="W281" i="1" s="1"/>
  <c r="Y281" i="1" s="1"/>
  <c r="T217" i="1"/>
  <c r="W217" i="1" s="1"/>
  <c r="Y217" i="1" s="1"/>
  <c r="T153" i="1"/>
  <c r="W153" i="1" s="1"/>
  <c r="Y153" i="1" s="1"/>
  <c r="T89" i="1"/>
  <c r="W89" i="1" s="1"/>
  <c r="Y89" i="1" s="1"/>
  <c r="T25" i="1"/>
  <c r="W25" i="1" s="1"/>
  <c r="Y25" i="1" s="1"/>
  <c r="T3120" i="1"/>
  <c r="W3120" i="1" s="1"/>
  <c r="Y3120" i="1" s="1"/>
  <c r="T3056" i="1"/>
  <c r="W3056" i="1" s="1"/>
  <c r="Y3056" i="1" s="1"/>
  <c r="T2968" i="1"/>
  <c r="W2968" i="1" s="1"/>
  <c r="Y2968" i="1" s="1"/>
  <c r="T2872" i="1"/>
  <c r="W2872" i="1" s="1"/>
  <c r="Y2872" i="1" s="1"/>
  <c r="T2808" i="1"/>
  <c r="W2808" i="1" s="1"/>
  <c r="Y2808" i="1" s="1"/>
  <c r="T2744" i="1"/>
  <c r="W2744" i="1" s="1"/>
  <c r="Y2744" i="1" s="1"/>
  <c r="T2680" i="1"/>
  <c r="W2680" i="1" s="1"/>
  <c r="Y2680" i="1" s="1"/>
  <c r="T2616" i="1"/>
  <c r="W2616" i="1" s="1"/>
  <c r="Y2616" i="1" s="1"/>
  <c r="T2552" i="1"/>
  <c r="W2552" i="1" s="1"/>
  <c r="Y2552" i="1" s="1"/>
  <c r="T2488" i="1"/>
  <c r="W2488" i="1" s="1"/>
  <c r="Y2488" i="1" s="1"/>
  <c r="T2424" i="1"/>
  <c r="W2424" i="1" s="1"/>
  <c r="Y2424" i="1" s="1"/>
  <c r="T2360" i="1"/>
  <c r="W2360" i="1" s="1"/>
  <c r="Y2360" i="1" s="1"/>
  <c r="T2296" i="1"/>
  <c r="W2296" i="1" s="1"/>
  <c r="Y2296" i="1" s="1"/>
  <c r="T2232" i="1"/>
  <c r="W2232" i="1" s="1"/>
  <c r="Y2232" i="1" s="1"/>
  <c r="T2168" i="1"/>
  <c r="W2168" i="1" s="1"/>
  <c r="Y2168" i="1" s="1"/>
  <c r="T2104" i="1"/>
  <c r="W2104" i="1" s="1"/>
  <c r="Y2104" i="1" s="1"/>
  <c r="T2040" i="1"/>
  <c r="W2040" i="1" s="1"/>
  <c r="Y2040" i="1" s="1"/>
  <c r="T1976" i="1"/>
  <c r="W1976" i="1" s="1"/>
  <c r="Y1976" i="1" s="1"/>
  <c r="T1912" i="1"/>
  <c r="W1912" i="1" s="1"/>
  <c r="Y1912" i="1" s="1"/>
  <c r="T1848" i="1"/>
  <c r="W1848" i="1" s="1"/>
  <c r="Y1848" i="1" s="1"/>
  <c r="T1784" i="1"/>
  <c r="W1784" i="1" s="1"/>
  <c r="Y1784" i="1" s="1"/>
  <c r="T1720" i="1"/>
  <c r="W1720" i="1" s="1"/>
  <c r="Y1720" i="1" s="1"/>
  <c r="T1656" i="1"/>
  <c r="W1656" i="1" s="1"/>
  <c r="Y1656" i="1" s="1"/>
  <c r="T1592" i="1"/>
  <c r="W1592" i="1" s="1"/>
  <c r="Y1592" i="1" s="1"/>
  <c r="T1528" i="1"/>
  <c r="W1528" i="1" s="1"/>
  <c r="Y1528" i="1" s="1"/>
  <c r="T1456" i="1"/>
  <c r="W1456" i="1" s="1"/>
  <c r="Y1456" i="1" s="1"/>
  <c r="T1384" i="1"/>
  <c r="W1384" i="1" s="1"/>
  <c r="Y1384" i="1" s="1"/>
  <c r="T1288" i="1"/>
  <c r="W1288" i="1" s="1"/>
  <c r="Y1288" i="1" s="1"/>
  <c r="T1216" i="1"/>
  <c r="W1216" i="1" s="1"/>
  <c r="Y1216" i="1" s="1"/>
  <c r="T1152" i="1"/>
  <c r="W1152" i="1" s="1"/>
  <c r="Y1152" i="1" s="1"/>
  <c r="T1088" i="1"/>
  <c r="W1088" i="1" s="1"/>
  <c r="Y1088" i="1" s="1"/>
  <c r="T1024" i="1"/>
  <c r="W1024" i="1" s="1"/>
  <c r="Y1024" i="1" s="1"/>
  <c r="T944" i="1"/>
  <c r="W944" i="1" s="1"/>
  <c r="Y944" i="1" s="1"/>
  <c r="T880" i="1"/>
  <c r="W880" i="1" s="1"/>
  <c r="Y880" i="1" s="1"/>
  <c r="T816" i="1"/>
  <c r="W816" i="1" s="1"/>
  <c r="Y816" i="1" s="1"/>
  <c r="T752" i="1"/>
  <c r="W752" i="1" s="1"/>
  <c r="Y752" i="1" s="1"/>
  <c r="T688" i="1"/>
  <c r="W688" i="1" s="1"/>
  <c r="Y688" i="1" s="1"/>
  <c r="T624" i="1"/>
  <c r="W624" i="1" s="1"/>
  <c r="Y624" i="1" s="1"/>
  <c r="T560" i="1"/>
  <c r="W560" i="1" s="1"/>
  <c r="Y560" i="1" s="1"/>
  <c r="T488" i="1"/>
  <c r="W488" i="1" s="1"/>
  <c r="Y488" i="1" s="1"/>
  <c r="T408" i="1"/>
  <c r="W408" i="1" s="1"/>
  <c r="Y408" i="1" s="1"/>
  <c r="T344" i="1"/>
  <c r="W344" i="1" s="1"/>
  <c r="Y344" i="1" s="1"/>
  <c r="T1975" i="1"/>
  <c r="W1975" i="1" s="1"/>
  <c r="Y1975" i="1" s="1"/>
  <c r="T1175" i="1"/>
  <c r="W1175" i="1" s="1"/>
  <c r="Y1175" i="1" s="1"/>
  <c r="T1111" i="1"/>
  <c r="W1111" i="1" s="1"/>
  <c r="Y1111" i="1" s="1"/>
  <c r="T1047" i="1"/>
  <c r="W1047" i="1" s="1"/>
  <c r="Y1047" i="1" s="1"/>
  <c r="T983" i="1"/>
  <c r="W983" i="1" s="1"/>
  <c r="Y983" i="1" s="1"/>
  <c r="T919" i="1"/>
  <c r="W919" i="1" s="1"/>
  <c r="Y919" i="1" s="1"/>
  <c r="T855" i="1"/>
  <c r="W855" i="1" s="1"/>
  <c r="Y855" i="1" s="1"/>
  <c r="T791" i="1"/>
  <c r="W791" i="1" s="1"/>
  <c r="Y791" i="1" s="1"/>
  <c r="T727" i="1"/>
  <c r="W727" i="1" s="1"/>
  <c r="Y727" i="1" s="1"/>
  <c r="T663" i="1"/>
  <c r="W663" i="1" s="1"/>
  <c r="Y663" i="1" s="1"/>
  <c r="T599" i="1"/>
  <c r="W599" i="1" s="1"/>
  <c r="Y599" i="1" s="1"/>
  <c r="T527" i="1"/>
  <c r="W527" i="1" s="1"/>
  <c r="Y527" i="1" s="1"/>
  <c r="T455" i="1"/>
  <c r="W455" i="1" s="1"/>
  <c r="Y455" i="1" s="1"/>
  <c r="T383" i="1"/>
  <c r="W383" i="1" s="1"/>
  <c r="Y383" i="1" s="1"/>
  <c r="T319" i="1"/>
  <c r="W319" i="1" s="1"/>
  <c r="Y319" i="1" s="1"/>
  <c r="T1750" i="1"/>
  <c r="W1750" i="1" s="1"/>
  <c r="Y1750" i="1" s="1"/>
  <c r="T1686" i="1"/>
  <c r="W1686" i="1" s="1"/>
  <c r="Y1686" i="1" s="1"/>
  <c r="T1622" i="1"/>
  <c r="W1622" i="1" s="1"/>
  <c r="Y1622" i="1" s="1"/>
  <c r="T1558" i="1"/>
  <c r="W1558" i="1" s="1"/>
  <c r="Y1558" i="1" s="1"/>
  <c r="T1486" i="1"/>
  <c r="W1486" i="1" s="1"/>
  <c r="Y1486" i="1" s="1"/>
  <c r="T1398" i="1"/>
  <c r="W1398" i="1" s="1"/>
  <c r="Y1398" i="1" s="1"/>
  <c r="T1334" i="1"/>
  <c r="W1334" i="1" s="1"/>
  <c r="Y1334" i="1" s="1"/>
  <c r="T1262" i="1"/>
  <c r="W1262" i="1" s="1"/>
  <c r="Y1262" i="1" s="1"/>
  <c r="T1190" i="1"/>
  <c r="W1190" i="1" s="1"/>
  <c r="Y1190" i="1" s="1"/>
  <c r="T1126" i="1"/>
  <c r="W1126" i="1" s="1"/>
  <c r="Y1126" i="1" s="1"/>
  <c r="T1062" i="1"/>
  <c r="W1062" i="1" s="1"/>
  <c r="Y1062" i="1" s="1"/>
  <c r="T998" i="1"/>
  <c r="W998" i="1" s="1"/>
  <c r="Y998" i="1" s="1"/>
  <c r="T934" i="1"/>
  <c r="W934" i="1" s="1"/>
  <c r="Y934" i="1" s="1"/>
  <c r="T870" i="1"/>
  <c r="W870" i="1" s="1"/>
  <c r="Y870" i="1" s="1"/>
  <c r="T806" i="1"/>
  <c r="W806" i="1" s="1"/>
  <c r="Y806" i="1" s="1"/>
  <c r="T742" i="1"/>
  <c r="W742" i="1" s="1"/>
  <c r="Y742" i="1" s="1"/>
  <c r="T678" i="1"/>
  <c r="W678" i="1" s="1"/>
  <c r="Y678" i="1" s="1"/>
  <c r="T614" i="1"/>
  <c r="W614" i="1" s="1"/>
  <c r="Y614" i="1" s="1"/>
  <c r="T550" i="1"/>
  <c r="W550" i="1" s="1"/>
  <c r="Y550" i="1" s="1"/>
  <c r="T478" i="1"/>
  <c r="W478" i="1" s="1"/>
  <c r="Y478" i="1" s="1"/>
  <c r="T414" i="1"/>
  <c r="W414" i="1" s="1"/>
  <c r="Y414" i="1" s="1"/>
  <c r="T350" i="1"/>
  <c r="W350" i="1" s="1"/>
  <c r="Y350" i="1" s="1"/>
  <c r="T286" i="1"/>
  <c r="W286" i="1" s="1"/>
  <c r="Y286" i="1" s="1"/>
  <c r="T222" i="1"/>
  <c r="W222" i="1" s="1"/>
  <c r="Y222" i="1" s="1"/>
  <c r="T158" i="1"/>
  <c r="W158" i="1" s="1"/>
  <c r="Y158" i="1" s="1"/>
  <c r="T94" i="1"/>
  <c r="W94" i="1" s="1"/>
  <c r="Y94" i="1" s="1"/>
  <c r="T30" i="1"/>
  <c r="W30" i="1" s="1"/>
  <c r="Y30" i="1" s="1"/>
  <c r="T3157" i="1"/>
  <c r="W3157" i="1" s="1"/>
  <c r="Y3157" i="1" s="1"/>
  <c r="T3077" i="1"/>
  <c r="W3077" i="1" s="1"/>
  <c r="Y3077" i="1" s="1"/>
  <c r="T3005" i="1"/>
  <c r="W3005" i="1" s="1"/>
  <c r="Y3005" i="1" s="1"/>
  <c r="T2925" i="1"/>
  <c r="W2925" i="1" s="1"/>
  <c r="Y2925" i="1" s="1"/>
  <c r="T2853" i="1"/>
  <c r="W2853" i="1" s="1"/>
  <c r="Y2853" i="1" s="1"/>
  <c r="T2789" i="1"/>
  <c r="W2789" i="1" s="1"/>
  <c r="Y2789" i="1" s="1"/>
  <c r="T2725" i="1"/>
  <c r="W2725" i="1" s="1"/>
  <c r="Y2725" i="1" s="1"/>
  <c r="T2661" i="1"/>
  <c r="W2661" i="1" s="1"/>
  <c r="Y2661" i="1" s="1"/>
  <c r="T2597" i="1"/>
  <c r="W2597" i="1" s="1"/>
  <c r="Y2597" i="1" s="1"/>
  <c r="T2533" i="1"/>
  <c r="W2533" i="1" s="1"/>
  <c r="Y2533" i="1" s="1"/>
  <c r="T2469" i="1"/>
  <c r="W2469" i="1" s="1"/>
  <c r="Y2469" i="1" s="1"/>
  <c r="T2405" i="1"/>
  <c r="W2405" i="1" s="1"/>
  <c r="Y2405" i="1" s="1"/>
  <c r="T2341" i="1"/>
  <c r="W2341" i="1" s="1"/>
  <c r="Y2341" i="1" s="1"/>
  <c r="T2277" i="1"/>
  <c r="W2277" i="1" s="1"/>
  <c r="Y2277" i="1" s="1"/>
  <c r="T2213" i="1"/>
  <c r="W2213" i="1" s="1"/>
  <c r="Y2213" i="1" s="1"/>
  <c r="T2149" i="1"/>
  <c r="W2149" i="1" s="1"/>
  <c r="Y2149" i="1" s="1"/>
  <c r="T2085" i="1"/>
  <c r="W2085" i="1" s="1"/>
  <c r="Y2085" i="1" s="1"/>
  <c r="T2021" i="1"/>
  <c r="W2021" i="1" s="1"/>
  <c r="Y2021" i="1" s="1"/>
  <c r="T1957" i="1"/>
  <c r="W1957" i="1" s="1"/>
  <c r="Y1957" i="1" s="1"/>
  <c r="T1893" i="1"/>
  <c r="W1893" i="1" s="1"/>
  <c r="Y1893" i="1" s="1"/>
  <c r="T1821" i="1"/>
  <c r="W1821" i="1" s="1"/>
  <c r="Y1821" i="1" s="1"/>
  <c r="T1757" i="1"/>
  <c r="W1757" i="1" s="1"/>
  <c r="Y1757" i="1" s="1"/>
  <c r="T1693" i="1"/>
  <c r="W1693" i="1" s="1"/>
  <c r="Y1693" i="1" s="1"/>
  <c r="T1629" i="1"/>
  <c r="W1629" i="1" s="1"/>
  <c r="Y1629" i="1" s="1"/>
  <c r="T1565" i="1"/>
  <c r="W1565" i="1" s="1"/>
  <c r="Y1565" i="1" s="1"/>
  <c r="T1501" i="1"/>
  <c r="W1501" i="1" s="1"/>
  <c r="Y1501" i="1" s="1"/>
  <c r="T1437" i="1"/>
  <c r="W1437" i="1" s="1"/>
  <c r="Y1437" i="1" s="1"/>
  <c r="T1365" i="1"/>
  <c r="W1365" i="1" s="1"/>
  <c r="Y1365" i="1" s="1"/>
  <c r="T1293" i="1"/>
  <c r="W1293" i="1" s="1"/>
  <c r="Y1293" i="1" s="1"/>
  <c r="T1213" i="1"/>
  <c r="W1213" i="1" s="1"/>
  <c r="Y1213" i="1" s="1"/>
  <c r="T1141" i="1"/>
  <c r="W1141" i="1" s="1"/>
  <c r="Y1141" i="1" s="1"/>
  <c r="T1077" i="1"/>
  <c r="W1077" i="1" s="1"/>
  <c r="Y1077" i="1" s="1"/>
  <c r="T1013" i="1"/>
  <c r="W1013" i="1" s="1"/>
  <c r="Y1013" i="1" s="1"/>
  <c r="T949" i="1"/>
  <c r="W949" i="1" s="1"/>
  <c r="Y949" i="1" s="1"/>
  <c r="T885" i="1"/>
  <c r="W885" i="1" s="1"/>
  <c r="Y885" i="1" s="1"/>
  <c r="T821" i="1"/>
  <c r="W821" i="1" s="1"/>
  <c r="Y821" i="1" s="1"/>
  <c r="T757" i="1"/>
  <c r="W757" i="1" s="1"/>
  <c r="Y757" i="1" s="1"/>
  <c r="T693" i="1"/>
  <c r="W693" i="1" s="1"/>
  <c r="Y693" i="1" s="1"/>
  <c r="T5484" i="1"/>
  <c r="W5484" i="1" s="1"/>
  <c r="Y5484" i="1" s="1"/>
  <c r="T5420" i="1"/>
  <c r="W5420" i="1" s="1"/>
  <c r="Y5420" i="1" s="1"/>
  <c r="T5356" i="1"/>
  <c r="W5356" i="1" s="1"/>
  <c r="Y5356" i="1" s="1"/>
  <c r="T5292" i="1"/>
  <c r="W5292" i="1" s="1"/>
  <c r="Y5292" i="1" s="1"/>
  <c r="T5220" i="1"/>
  <c r="W5220" i="1" s="1"/>
  <c r="Y5220" i="1" s="1"/>
  <c r="T5156" i="1"/>
  <c r="W5156" i="1" s="1"/>
  <c r="Y5156" i="1" s="1"/>
  <c r="T5084" i="1"/>
  <c r="W5084" i="1" s="1"/>
  <c r="Y5084" i="1" s="1"/>
  <c r="T5020" i="1"/>
  <c r="W5020" i="1" s="1"/>
  <c r="Y5020" i="1" s="1"/>
  <c r="T4956" i="1"/>
  <c r="W4956" i="1" s="1"/>
  <c r="Y4956" i="1" s="1"/>
  <c r="T4892" i="1"/>
  <c r="W4892" i="1" s="1"/>
  <c r="Y4892" i="1" s="1"/>
  <c r="T4828" i="1"/>
  <c r="W4828" i="1" s="1"/>
  <c r="Y4828" i="1" s="1"/>
  <c r="T4764" i="1"/>
  <c r="W4764" i="1" s="1"/>
  <c r="Y4764" i="1" s="1"/>
  <c r="T4700" i="1"/>
  <c r="W4700" i="1" s="1"/>
  <c r="Y4700" i="1" s="1"/>
  <c r="T4636" i="1"/>
  <c r="W4636" i="1" s="1"/>
  <c r="Y4636" i="1" s="1"/>
  <c r="T4572" i="1"/>
  <c r="W4572" i="1" s="1"/>
  <c r="Y4572" i="1" s="1"/>
  <c r="T4508" i="1"/>
  <c r="W4508" i="1" s="1"/>
  <c r="Y4508" i="1" s="1"/>
  <c r="T1995" i="1"/>
  <c r="W1995" i="1" s="1"/>
  <c r="Y1995" i="1" s="1"/>
  <c r="T1931" i="1"/>
  <c r="W1931" i="1" s="1"/>
  <c r="Y1931" i="1" s="1"/>
  <c r="T1867" i="1"/>
  <c r="W1867" i="1" s="1"/>
  <c r="Y1867" i="1" s="1"/>
  <c r="T1803" i="1"/>
  <c r="W1803" i="1" s="1"/>
  <c r="Y1803" i="1" s="1"/>
  <c r="T1739" i="1"/>
  <c r="W1739" i="1" s="1"/>
  <c r="Y1739" i="1" s="1"/>
  <c r="T1675" i="1"/>
  <c r="W1675" i="1" s="1"/>
  <c r="Y1675" i="1" s="1"/>
  <c r="T1611" i="1"/>
  <c r="W1611" i="1" s="1"/>
  <c r="Y1611" i="1" s="1"/>
  <c r="T1547" i="1"/>
  <c r="W1547" i="1" s="1"/>
  <c r="Y1547" i="1" s="1"/>
  <c r="T1483" i="1"/>
  <c r="W1483" i="1" s="1"/>
  <c r="Y1483" i="1" s="1"/>
  <c r="T1419" i="1"/>
  <c r="W1419" i="1" s="1"/>
  <c r="Y1419" i="1" s="1"/>
  <c r="T1355" i="1"/>
  <c r="W1355" i="1" s="1"/>
  <c r="Y1355" i="1" s="1"/>
  <c r="T1275" i="1"/>
  <c r="W1275" i="1" s="1"/>
  <c r="Y1275" i="1" s="1"/>
  <c r="T1203" i="1"/>
  <c r="W1203" i="1" s="1"/>
  <c r="Y1203" i="1" s="1"/>
  <c r="T1139" i="1"/>
  <c r="W1139" i="1" s="1"/>
  <c r="Y1139" i="1" s="1"/>
  <c r="T1075" i="1"/>
  <c r="W1075" i="1" s="1"/>
  <c r="Y1075" i="1" s="1"/>
  <c r="T1011" i="1"/>
  <c r="W1011" i="1" s="1"/>
  <c r="Y1011" i="1" s="1"/>
  <c r="T947" i="1"/>
  <c r="W947" i="1" s="1"/>
  <c r="Y947" i="1" s="1"/>
  <c r="T883" i="1"/>
  <c r="W883" i="1" s="1"/>
  <c r="Y883" i="1" s="1"/>
  <c r="T819" i="1"/>
  <c r="W819" i="1" s="1"/>
  <c r="Y819" i="1" s="1"/>
  <c r="T755" i="1"/>
  <c r="W755" i="1" s="1"/>
  <c r="Y755" i="1" s="1"/>
  <c r="T691" i="1"/>
  <c r="W691" i="1" s="1"/>
  <c r="Y691" i="1" s="1"/>
  <c r="T627" i="1"/>
  <c r="W627" i="1" s="1"/>
  <c r="Y627" i="1" s="1"/>
  <c r="T539" i="1"/>
  <c r="W539" i="1" s="1"/>
  <c r="Y539" i="1" s="1"/>
  <c r="T475" i="1"/>
  <c r="W475" i="1" s="1"/>
  <c r="Y475" i="1" s="1"/>
  <c r="T403" i="1"/>
  <c r="W403" i="1" s="1"/>
  <c r="Y403" i="1" s="1"/>
  <c r="T339" i="1"/>
  <c r="W339" i="1" s="1"/>
  <c r="Y339" i="1" s="1"/>
  <c r="T275" i="1"/>
  <c r="W275" i="1" s="1"/>
  <c r="Y275" i="1" s="1"/>
  <c r="T211" i="1"/>
  <c r="W211" i="1" s="1"/>
  <c r="Y211" i="1" s="1"/>
  <c r="T147" i="1"/>
  <c r="W147" i="1" s="1"/>
  <c r="Y147" i="1" s="1"/>
  <c r="T83" i="1"/>
  <c r="W83" i="1" s="1"/>
  <c r="Y83" i="1" s="1"/>
  <c r="T19" i="1"/>
  <c r="W19" i="1" s="1"/>
  <c r="Y19" i="1" s="1"/>
  <c r="T637" i="1"/>
  <c r="W637" i="1" s="1"/>
  <c r="Y637" i="1" s="1"/>
  <c r="T565" i="1"/>
  <c r="W565" i="1" s="1"/>
  <c r="Y565" i="1" s="1"/>
  <c r="T501" i="1"/>
  <c r="W501" i="1" s="1"/>
  <c r="Y501" i="1" s="1"/>
  <c r="T437" i="1"/>
  <c r="W437" i="1" s="1"/>
  <c r="Y437" i="1" s="1"/>
  <c r="T365" i="1"/>
  <c r="W365" i="1" s="1"/>
  <c r="Y365" i="1" s="1"/>
  <c r="T301" i="1"/>
  <c r="W301" i="1" s="1"/>
  <c r="Y301" i="1" s="1"/>
  <c r="T237" i="1"/>
  <c r="W237" i="1" s="1"/>
  <c r="Y237" i="1" s="1"/>
  <c r="T173" i="1"/>
  <c r="W173" i="1" s="1"/>
  <c r="Y173" i="1" s="1"/>
  <c r="T109" i="1"/>
  <c r="W109" i="1" s="1"/>
  <c r="Y109" i="1" s="1"/>
  <c r="T45" i="1"/>
  <c r="W45" i="1" s="1"/>
  <c r="Y45" i="1" s="1"/>
  <c r="T4428" i="1"/>
  <c r="W4428" i="1" s="1"/>
  <c r="Y4428" i="1" s="1"/>
  <c r="T4364" i="1"/>
  <c r="W4364" i="1" s="1"/>
  <c r="Y4364" i="1" s="1"/>
  <c r="T4300" i="1"/>
  <c r="W4300" i="1" s="1"/>
  <c r="Y4300" i="1" s="1"/>
  <c r="T4236" i="1"/>
  <c r="W4236" i="1" s="1"/>
  <c r="Y4236" i="1" s="1"/>
  <c r="T4164" i="1"/>
  <c r="W4164" i="1" s="1"/>
  <c r="Y4164" i="1" s="1"/>
  <c r="T4100" i="1"/>
  <c r="W4100" i="1" s="1"/>
  <c r="Y4100" i="1" s="1"/>
  <c r="T4028" i="1"/>
  <c r="W4028" i="1" s="1"/>
  <c r="Y4028" i="1" s="1"/>
  <c r="T3964" i="1"/>
  <c r="W3964" i="1" s="1"/>
  <c r="Y3964" i="1" s="1"/>
  <c r="T3900" i="1"/>
  <c r="W3900" i="1" s="1"/>
  <c r="Y3900" i="1" s="1"/>
  <c r="T3836" i="1"/>
  <c r="W3836" i="1" s="1"/>
  <c r="Y3836" i="1" s="1"/>
  <c r="T3772" i="1"/>
  <c r="W3772" i="1" s="1"/>
  <c r="Y3772" i="1" s="1"/>
  <c r="T3708" i="1"/>
  <c r="W3708" i="1" s="1"/>
  <c r="Y3708" i="1" s="1"/>
  <c r="T3644" i="1"/>
  <c r="W3644" i="1" s="1"/>
  <c r="Y3644" i="1" s="1"/>
  <c r="T3580" i="1"/>
  <c r="W3580" i="1" s="1"/>
  <c r="Y3580" i="1" s="1"/>
  <c r="T3516" i="1"/>
  <c r="W3516" i="1" s="1"/>
  <c r="Y3516" i="1" s="1"/>
  <c r="T3452" i="1"/>
  <c r="W3452" i="1" s="1"/>
  <c r="Y3452" i="1" s="1"/>
  <c r="T3388" i="1"/>
  <c r="W3388" i="1" s="1"/>
  <c r="Y3388" i="1" s="1"/>
  <c r="T3324" i="1"/>
  <c r="W3324" i="1" s="1"/>
  <c r="Y3324" i="1" s="1"/>
  <c r="T3260" i="1"/>
  <c r="W3260" i="1" s="1"/>
  <c r="Y3260" i="1" s="1"/>
  <c r="T3196" i="1"/>
  <c r="W3196" i="1" s="1"/>
  <c r="Y3196" i="1" s="1"/>
  <c r="T3132" i="1"/>
  <c r="W3132" i="1" s="1"/>
  <c r="Y3132" i="1" s="1"/>
  <c r="T3068" i="1"/>
  <c r="W3068" i="1" s="1"/>
  <c r="Y3068" i="1" s="1"/>
  <c r="T3004" i="1"/>
  <c r="W3004" i="1" s="1"/>
  <c r="Y3004" i="1" s="1"/>
  <c r="T2940" i="1"/>
  <c r="W2940" i="1" s="1"/>
  <c r="Y2940" i="1" s="1"/>
  <c r="T2860" i="1"/>
  <c r="W2860" i="1" s="1"/>
  <c r="Y2860" i="1" s="1"/>
  <c r="T2796" i="1"/>
  <c r="W2796" i="1" s="1"/>
  <c r="Y2796" i="1" s="1"/>
  <c r="T2732" i="1"/>
  <c r="W2732" i="1" s="1"/>
  <c r="Y2732" i="1" s="1"/>
  <c r="T2668" i="1"/>
  <c r="W2668" i="1" s="1"/>
  <c r="Y2668" i="1" s="1"/>
  <c r="T2604" i="1"/>
  <c r="W2604" i="1" s="1"/>
  <c r="Y2604" i="1" s="1"/>
  <c r="T2540" i="1"/>
  <c r="W2540" i="1" s="1"/>
  <c r="Y2540" i="1" s="1"/>
  <c r="T2476" i="1"/>
  <c r="W2476" i="1" s="1"/>
  <c r="Y2476" i="1" s="1"/>
  <c r="T2412" i="1"/>
  <c r="W2412" i="1" s="1"/>
  <c r="Y2412" i="1" s="1"/>
  <c r="T2332" i="1"/>
  <c r="W2332" i="1" s="1"/>
  <c r="Y2332" i="1" s="1"/>
  <c r="T2268" i="1"/>
  <c r="W2268" i="1" s="1"/>
  <c r="Y2268" i="1" s="1"/>
  <c r="T2204" i="1"/>
  <c r="W2204" i="1" s="1"/>
  <c r="Y2204" i="1" s="1"/>
  <c r="T2140" i="1"/>
  <c r="W2140" i="1" s="1"/>
  <c r="Y2140" i="1" s="1"/>
  <c r="T2076" i="1"/>
  <c r="W2076" i="1" s="1"/>
  <c r="Y2076" i="1" s="1"/>
  <c r="T2012" i="1"/>
  <c r="W2012" i="1" s="1"/>
  <c r="Y2012" i="1" s="1"/>
  <c r="T1948" i="1"/>
  <c r="W1948" i="1" s="1"/>
  <c r="Y1948" i="1" s="1"/>
  <c r="T1884" i="1"/>
  <c r="W1884" i="1" s="1"/>
  <c r="Y1884" i="1" s="1"/>
  <c r="T1812" i="1"/>
  <c r="W1812" i="1" s="1"/>
  <c r="Y1812" i="1" s="1"/>
  <c r="T1748" i="1"/>
  <c r="W1748" i="1" s="1"/>
  <c r="Y1748" i="1" s="1"/>
  <c r="T1684" i="1"/>
  <c r="W1684" i="1" s="1"/>
  <c r="Y1684" i="1" s="1"/>
  <c r="T1620" i="1"/>
  <c r="W1620" i="1" s="1"/>
  <c r="Y1620" i="1" s="1"/>
  <c r="T1556" i="1"/>
  <c r="W1556" i="1" s="1"/>
  <c r="Y1556" i="1" s="1"/>
  <c r="T1484" i="1"/>
  <c r="W1484" i="1" s="1"/>
  <c r="Y1484" i="1" s="1"/>
  <c r="T1396" i="1"/>
  <c r="W1396" i="1" s="1"/>
  <c r="Y1396" i="1" s="1"/>
  <c r="T1332" i="1"/>
  <c r="W1332" i="1" s="1"/>
  <c r="Y1332" i="1" s="1"/>
  <c r="T1244" i="1"/>
  <c r="W1244" i="1" s="1"/>
  <c r="Y1244" i="1" s="1"/>
  <c r="T1180" i="1"/>
  <c r="W1180" i="1" s="1"/>
  <c r="Y1180" i="1" s="1"/>
  <c r="T1116" i="1"/>
  <c r="W1116" i="1" s="1"/>
  <c r="Y1116" i="1" s="1"/>
  <c r="T1052" i="1"/>
  <c r="W1052" i="1" s="1"/>
  <c r="Y1052" i="1" s="1"/>
  <c r="T988" i="1"/>
  <c r="W988" i="1" s="1"/>
  <c r="Y988" i="1" s="1"/>
  <c r="T924" i="1"/>
  <c r="W924" i="1" s="1"/>
  <c r="Y924" i="1" s="1"/>
  <c r="T860" i="1"/>
  <c r="W860" i="1" s="1"/>
  <c r="Y860" i="1" s="1"/>
  <c r="T796" i="1"/>
  <c r="W796" i="1" s="1"/>
  <c r="Y796" i="1" s="1"/>
  <c r="T732" i="1"/>
  <c r="W732" i="1" s="1"/>
  <c r="Y732" i="1" s="1"/>
  <c r="T668" i="1"/>
  <c r="W668" i="1" s="1"/>
  <c r="Y668" i="1" s="1"/>
  <c r="T604" i="1"/>
  <c r="W604" i="1" s="1"/>
  <c r="Y604" i="1" s="1"/>
  <c r="T540" i="1"/>
  <c r="W540" i="1" s="1"/>
  <c r="Y540" i="1" s="1"/>
  <c r="T476" i="1"/>
  <c r="W476" i="1" s="1"/>
  <c r="Y476" i="1" s="1"/>
  <c r="T404" i="1"/>
  <c r="W404" i="1" s="1"/>
  <c r="Y404" i="1" s="1"/>
  <c r="T340" i="1"/>
  <c r="W340" i="1" s="1"/>
  <c r="Y340" i="1" s="1"/>
  <c r="T276" i="1"/>
  <c r="W276" i="1" s="1"/>
  <c r="Y276" i="1" s="1"/>
  <c r="T212" i="1"/>
  <c r="W212" i="1" s="1"/>
  <c r="Y212" i="1" s="1"/>
  <c r="T148" i="1"/>
  <c r="W148" i="1" s="1"/>
  <c r="Y148" i="1" s="1"/>
  <c r="T84" i="1"/>
  <c r="W84" i="1" s="1"/>
  <c r="Y84" i="1" s="1"/>
  <c r="T20" i="1"/>
  <c r="W20" i="1" s="1"/>
  <c r="Y20" i="1" s="1"/>
  <c r="T3410" i="1"/>
  <c r="W3410" i="1" s="1"/>
  <c r="Y3410" i="1" s="1"/>
  <c r="T3346" i="1"/>
  <c r="W3346" i="1" s="1"/>
  <c r="Y3346" i="1" s="1"/>
  <c r="T3282" i="1"/>
  <c r="W3282" i="1" s="1"/>
  <c r="Y3282" i="1" s="1"/>
  <c r="T3218" i="1"/>
  <c r="W3218" i="1" s="1"/>
  <c r="Y3218" i="1" s="1"/>
  <c r="T3154" i="1"/>
  <c r="W3154" i="1" s="1"/>
  <c r="Y3154" i="1" s="1"/>
  <c r="T3090" i="1"/>
  <c r="W3090" i="1" s="1"/>
  <c r="Y3090" i="1" s="1"/>
  <c r="T3018" i="1"/>
  <c r="W3018" i="1" s="1"/>
  <c r="Y3018" i="1" s="1"/>
  <c r="T2946" i="1"/>
  <c r="W2946" i="1" s="1"/>
  <c r="Y2946" i="1" s="1"/>
  <c r="T2882" i="1"/>
  <c r="W2882" i="1" s="1"/>
  <c r="Y2882" i="1" s="1"/>
  <c r="T2802" i="1"/>
  <c r="W2802" i="1" s="1"/>
  <c r="Y2802" i="1" s="1"/>
  <c r="T2738" i="1"/>
  <c r="W2738" i="1" s="1"/>
  <c r="Y2738" i="1" s="1"/>
  <c r="T2674" i="1"/>
  <c r="W2674" i="1" s="1"/>
  <c r="Y2674" i="1" s="1"/>
  <c r="T2610" i="1"/>
  <c r="W2610" i="1" s="1"/>
  <c r="Y2610" i="1" s="1"/>
  <c r="T2546" i="1"/>
  <c r="W2546" i="1" s="1"/>
  <c r="Y2546" i="1" s="1"/>
  <c r="T2482" i="1"/>
  <c r="W2482" i="1" s="1"/>
  <c r="Y2482" i="1" s="1"/>
  <c r="T2418" i="1"/>
  <c r="W2418" i="1" s="1"/>
  <c r="Y2418" i="1" s="1"/>
  <c r="T2354" i="1"/>
  <c r="W2354" i="1" s="1"/>
  <c r="Y2354" i="1" s="1"/>
  <c r="T2290" i="1"/>
  <c r="W2290" i="1" s="1"/>
  <c r="Y2290" i="1" s="1"/>
  <c r="T2202" i="1"/>
  <c r="W2202" i="1" s="1"/>
  <c r="Y2202" i="1" s="1"/>
  <c r="T2138" i="1"/>
  <c r="W2138" i="1" s="1"/>
  <c r="Y2138" i="1" s="1"/>
  <c r="T2074" i="1"/>
  <c r="W2074" i="1" s="1"/>
  <c r="Y2074" i="1" s="1"/>
  <c r="T2010" i="1"/>
  <c r="W2010" i="1" s="1"/>
  <c r="Y2010" i="1" s="1"/>
  <c r="T1946" i="1"/>
  <c r="W1946" i="1" s="1"/>
  <c r="Y1946" i="1" s="1"/>
  <c r="T1882" i="1"/>
  <c r="W1882" i="1" s="1"/>
  <c r="Y1882" i="1" s="1"/>
  <c r="T1818" i="1"/>
  <c r="W1818" i="1" s="1"/>
  <c r="Y1818" i="1" s="1"/>
  <c r="T1754" i="1"/>
  <c r="W1754" i="1" s="1"/>
  <c r="Y1754" i="1" s="1"/>
  <c r="T1690" i="1"/>
  <c r="W1690" i="1" s="1"/>
  <c r="Y1690" i="1" s="1"/>
  <c r="T1626" i="1"/>
  <c r="W1626" i="1" s="1"/>
  <c r="Y1626" i="1" s="1"/>
  <c r="T1562" i="1"/>
  <c r="W1562" i="1" s="1"/>
  <c r="Y1562" i="1" s="1"/>
  <c r="T1490" i="1"/>
  <c r="W1490" i="1" s="1"/>
  <c r="Y1490" i="1" s="1"/>
  <c r="T1418" i="1"/>
  <c r="W1418" i="1" s="1"/>
  <c r="Y1418" i="1" s="1"/>
  <c r="T1354" i="1"/>
  <c r="W1354" i="1" s="1"/>
  <c r="Y1354" i="1" s="1"/>
  <c r="T1282" i="1"/>
  <c r="W1282" i="1" s="1"/>
  <c r="Y1282" i="1" s="1"/>
  <c r="T1218" i="1"/>
  <c r="W1218" i="1" s="1"/>
  <c r="Y1218" i="1" s="1"/>
  <c r="T1146" i="1"/>
  <c r="W1146" i="1" s="1"/>
  <c r="Y1146" i="1" s="1"/>
  <c r="T1082" i="1"/>
  <c r="W1082" i="1" s="1"/>
  <c r="Y1082" i="1" s="1"/>
  <c r="T1018" i="1"/>
  <c r="W1018" i="1" s="1"/>
  <c r="Y1018" i="1" s="1"/>
  <c r="T946" i="1"/>
  <c r="W946" i="1" s="1"/>
  <c r="Y946" i="1" s="1"/>
  <c r="T882" i="1"/>
  <c r="W882" i="1" s="1"/>
  <c r="Y882" i="1" s="1"/>
  <c r="T818" i="1"/>
  <c r="W818" i="1" s="1"/>
  <c r="Y818" i="1" s="1"/>
  <c r="T754" i="1"/>
  <c r="W754" i="1" s="1"/>
  <c r="Y754" i="1" s="1"/>
  <c r="T690" i="1"/>
  <c r="W690" i="1" s="1"/>
  <c r="Y690" i="1" s="1"/>
  <c r="T626" i="1"/>
  <c r="W626" i="1" s="1"/>
  <c r="Y626" i="1" s="1"/>
  <c r="T554" i="1"/>
  <c r="W554" i="1" s="1"/>
  <c r="Y554" i="1" s="1"/>
  <c r="T490" i="1"/>
  <c r="W490" i="1" s="1"/>
  <c r="Y490" i="1" s="1"/>
  <c r="T426" i="1"/>
  <c r="W426" i="1" s="1"/>
  <c r="Y426" i="1" s="1"/>
  <c r="T362" i="1"/>
  <c r="W362" i="1" s="1"/>
  <c r="Y362" i="1" s="1"/>
  <c r="T298" i="1"/>
  <c r="W298" i="1" s="1"/>
  <c r="Y298" i="1" s="1"/>
  <c r="T234" i="1"/>
  <c r="W234" i="1" s="1"/>
  <c r="Y234" i="1" s="1"/>
  <c r="T170" i="1"/>
  <c r="W170" i="1" s="1"/>
  <c r="Y170" i="1" s="1"/>
  <c r="T98" i="1"/>
  <c r="W98" i="1" s="1"/>
  <c r="Y98" i="1" s="1"/>
  <c r="T34" i="1"/>
  <c r="W34" i="1" s="1"/>
  <c r="Y34" i="1" s="1"/>
  <c r="T255" i="1"/>
  <c r="W255" i="1" s="1"/>
  <c r="Y255" i="1" s="1"/>
  <c r="T119" i="1"/>
  <c r="W119" i="1" s="1"/>
  <c r="Y119" i="1" s="1"/>
  <c r="T984" i="1"/>
  <c r="W984" i="1" s="1"/>
  <c r="Y984" i="1" s="1"/>
  <c r="T256" i="1"/>
  <c r="W256" i="1" s="1"/>
  <c r="Y256" i="1" s="1"/>
  <c r="T192" i="1"/>
  <c r="W192" i="1" s="1"/>
  <c r="Y192" i="1" s="1"/>
  <c r="T128" i="1"/>
  <c r="W128" i="1" s="1"/>
  <c r="Y128" i="1" s="1"/>
  <c r="T64" i="1"/>
  <c r="W64" i="1" s="1"/>
  <c r="Y64" i="1" s="1"/>
  <c r="T311" i="1"/>
  <c r="W311" i="1" s="1"/>
  <c r="Y311" i="1" s="1"/>
  <c r="T191" i="1"/>
  <c r="W191" i="1" s="1"/>
  <c r="Y191" i="1" s="1"/>
  <c r="T63" i="1"/>
  <c r="W63" i="1" s="1"/>
  <c r="Y63" i="1" s="1"/>
  <c r="T6252" i="1"/>
  <c r="W6252" i="1" s="1"/>
  <c r="Y6252" i="1" s="1"/>
  <c r="T5228" i="1"/>
  <c r="W5228" i="1" s="1"/>
  <c r="Y5228" i="1" s="1"/>
  <c r="T1868" i="1"/>
  <c r="W1868" i="1" s="1"/>
  <c r="Y1868" i="1" s="1"/>
  <c r="T8035" i="1"/>
  <c r="W8035" i="1" s="1"/>
  <c r="Y8035" i="1" s="1"/>
  <c r="T6723" i="1"/>
  <c r="W6723" i="1" s="1"/>
  <c r="Y6723" i="1" s="1"/>
  <c r="T5475" i="1"/>
  <c r="W5475" i="1" s="1"/>
  <c r="Y5475" i="1" s="1"/>
  <c r="T2923" i="1"/>
  <c r="W2923" i="1" s="1"/>
  <c r="Y2923" i="1" s="1"/>
  <c r="T571" i="1"/>
  <c r="W571" i="1" s="1"/>
  <c r="Y571" i="1" s="1"/>
  <c r="T6258" i="1"/>
  <c r="W6258" i="1" s="1"/>
  <c r="Y6258" i="1" s="1"/>
  <c r="T4202" i="1"/>
  <c r="W4202" i="1" s="1"/>
  <c r="Y4202" i="1" s="1"/>
  <c r="T2858" i="1"/>
  <c r="W2858" i="1" s="1"/>
  <c r="Y2858" i="1" s="1"/>
  <c r="T6705" i="1"/>
  <c r="W6705" i="1" s="1"/>
  <c r="Y6705" i="1" s="1"/>
  <c r="T5137" i="1"/>
  <c r="W5137" i="1" s="1"/>
  <c r="Y5137" i="1" s="1"/>
  <c r="T2881" i="1"/>
  <c r="W2881" i="1" s="1"/>
  <c r="Y2881" i="1" s="1"/>
  <c r="T1369" i="1"/>
  <c r="W1369" i="1" s="1"/>
  <c r="Y1369" i="1" s="1"/>
  <c r="T6408" i="1"/>
  <c r="W6408" i="1" s="1"/>
  <c r="Y6408" i="1" s="1"/>
  <c r="T5960" i="1"/>
  <c r="W5960" i="1" s="1"/>
  <c r="Y5960" i="1" s="1"/>
  <c r="T3016" i="1"/>
  <c r="W3016" i="1" s="1"/>
  <c r="Y3016" i="1" s="1"/>
  <c r="T1376" i="1"/>
  <c r="W1376" i="1" s="1"/>
  <c r="Y1376" i="1" s="1"/>
  <c r="T7863" i="1"/>
  <c r="W7863" i="1" s="1"/>
  <c r="Y7863" i="1" s="1"/>
  <c r="T6311" i="1"/>
  <c r="W6311" i="1" s="1"/>
  <c r="Y6311" i="1" s="1"/>
  <c r="T5063" i="1"/>
  <c r="W5063" i="1" s="1"/>
  <c r="Y5063" i="1" s="1"/>
  <c r="T2951" i="1"/>
  <c r="W2951" i="1" s="1"/>
  <c r="Y2951" i="1" s="1"/>
  <c r="T7886" i="1"/>
  <c r="W7886" i="1" s="1"/>
  <c r="Y7886" i="1" s="1"/>
  <c r="T6294" i="1"/>
  <c r="W6294" i="1" s="1"/>
  <c r="Y6294" i="1" s="1"/>
  <c r="T5862" i="1"/>
  <c r="W5862" i="1" s="1"/>
  <c r="Y5862" i="1" s="1"/>
  <c r="T4126" i="1"/>
  <c r="W4126" i="1" s="1"/>
  <c r="Y4126" i="1" s="1"/>
  <c r="T610" i="1"/>
  <c r="W610" i="1" s="1"/>
  <c r="Y610" i="1" s="1"/>
  <c r="T1231" i="1"/>
  <c r="W1231" i="1" s="1"/>
  <c r="Y1231" i="1" s="1"/>
  <c r="T2966" i="1"/>
  <c r="W2966" i="1" s="1"/>
  <c r="Y2966" i="1" s="1"/>
  <c r="T1414" i="1"/>
  <c r="W1414" i="1" s="1"/>
  <c r="Y1414" i="1" s="1"/>
  <c r="T7365" i="1"/>
  <c r="W7365" i="1" s="1"/>
  <c r="Y7365" i="1" s="1"/>
  <c r="T6253" i="1"/>
  <c r="W6253" i="1" s="1"/>
  <c r="Y6253" i="1" s="1"/>
  <c r="T3045" i="1"/>
  <c r="W3045" i="1" s="1"/>
  <c r="Y3045" i="1" s="1"/>
  <c r="T7127" i="1"/>
  <c r="W7127" i="1" s="1"/>
  <c r="Y7127" i="1" s="1"/>
  <c r="T7063" i="1"/>
  <c r="W7063" i="1" s="1"/>
  <c r="Y7063" i="1" s="1"/>
  <c r="T6999" i="1"/>
  <c r="W6999" i="1" s="1"/>
  <c r="Y6999" i="1" s="1"/>
  <c r="T6935" i="1"/>
  <c r="W6935" i="1" s="1"/>
  <c r="Y6935" i="1" s="1"/>
  <c r="T8093" i="1"/>
  <c r="W8093" i="1" s="1"/>
  <c r="Y8093" i="1" s="1"/>
  <c r="T8021" i="1"/>
  <c r="W8021" i="1" s="1"/>
  <c r="Y8021" i="1" s="1"/>
  <c r="T7957" i="1"/>
  <c r="W7957" i="1" s="1"/>
  <c r="Y7957" i="1" s="1"/>
  <c r="T7893" i="1"/>
  <c r="W7893" i="1" s="1"/>
  <c r="Y7893" i="1" s="1"/>
  <c r="T7821" i="1"/>
  <c r="W7821" i="1" s="1"/>
  <c r="Y7821" i="1" s="1"/>
  <c r="T7757" i="1"/>
  <c r="W7757" i="1" s="1"/>
  <c r="Y7757" i="1" s="1"/>
  <c r="T7685" i="1"/>
  <c r="W7685" i="1" s="1"/>
  <c r="Y7685" i="1" s="1"/>
  <c r="T7621" i="1"/>
  <c r="W7621" i="1" s="1"/>
  <c r="Y7621" i="1" s="1"/>
  <c r="T7557" i="1"/>
  <c r="W7557" i="1" s="1"/>
  <c r="Y7557" i="1" s="1"/>
  <c r="T7493" i="1"/>
  <c r="W7493" i="1" s="1"/>
  <c r="Y7493" i="1" s="1"/>
  <c r="T7429" i="1"/>
  <c r="W7429" i="1" s="1"/>
  <c r="Y7429" i="1" s="1"/>
  <c r="T7357" i="1"/>
  <c r="W7357" i="1" s="1"/>
  <c r="Y7357" i="1" s="1"/>
  <c r="T7285" i="1"/>
  <c r="W7285" i="1" s="1"/>
  <c r="Y7285" i="1" s="1"/>
  <c r="T7221" i="1"/>
  <c r="W7221" i="1" s="1"/>
  <c r="Y7221" i="1" s="1"/>
  <c r="T7157" i="1"/>
  <c r="W7157" i="1" s="1"/>
  <c r="Y7157" i="1" s="1"/>
  <c r="T7093" i="1"/>
  <c r="W7093" i="1" s="1"/>
  <c r="Y7093" i="1" s="1"/>
  <c r="T7029" i="1"/>
  <c r="W7029" i="1" s="1"/>
  <c r="Y7029" i="1" s="1"/>
  <c r="T6965" i="1"/>
  <c r="W6965" i="1" s="1"/>
  <c r="Y6965" i="1" s="1"/>
  <c r="T6826" i="1"/>
  <c r="W6826" i="1" s="1"/>
  <c r="Y6826" i="1" s="1"/>
  <c r="T6762" i="1"/>
  <c r="W6762" i="1" s="1"/>
  <c r="Y6762" i="1" s="1"/>
  <c r="T6698" i="1"/>
  <c r="W6698" i="1" s="1"/>
  <c r="Y6698" i="1" s="1"/>
  <c r="T6634" i="1"/>
  <c r="W6634" i="1" s="1"/>
  <c r="Y6634" i="1" s="1"/>
  <c r="T6570" i="1"/>
  <c r="W6570" i="1" s="1"/>
  <c r="Y6570" i="1" s="1"/>
  <c r="T6498" i="1"/>
  <c r="W6498" i="1" s="1"/>
  <c r="Y6498" i="1" s="1"/>
  <c r="T6434" i="1"/>
  <c r="W6434" i="1" s="1"/>
  <c r="Y6434" i="1" s="1"/>
  <c r="T6370" i="1"/>
  <c r="W6370" i="1" s="1"/>
  <c r="Y6370" i="1" s="1"/>
  <c r="T6298" i="1"/>
  <c r="W6298" i="1" s="1"/>
  <c r="Y6298" i="1" s="1"/>
  <c r="T6210" i="1"/>
  <c r="W6210" i="1" s="1"/>
  <c r="Y6210" i="1" s="1"/>
  <c r="T6122" i="1"/>
  <c r="W6122" i="1" s="1"/>
  <c r="Y6122" i="1" s="1"/>
  <c r="T6058" i="1"/>
  <c r="W6058" i="1" s="1"/>
  <c r="Y6058" i="1" s="1"/>
  <c r="T6809" i="1"/>
  <c r="W6809" i="1" s="1"/>
  <c r="Y6809" i="1" s="1"/>
  <c r="T6745" i="1"/>
  <c r="W6745" i="1" s="1"/>
  <c r="Y6745" i="1" s="1"/>
  <c r="T6673" i="1"/>
  <c r="W6673" i="1" s="1"/>
  <c r="Y6673" i="1" s="1"/>
  <c r="T6601" i="1"/>
  <c r="W6601" i="1" s="1"/>
  <c r="Y6601" i="1" s="1"/>
  <c r="T6537" i="1"/>
  <c r="W6537" i="1" s="1"/>
  <c r="Y6537" i="1" s="1"/>
  <c r="T6473" i="1"/>
  <c r="W6473" i="1" s="1"/>
  <c r="Y6473" i="1" s="1"/>
  <c r="T6409" i="1"/>
  <c r="W6409" i="1" s="1"/>
  <c r="Y6409" i="1" s="1"/>
  <c r="T6345" i="1"/>
  <c r="W6345" i="1" s="1"/>
  <c r="Y6345" i="1" s="1"/>
  <c r="T6273" i="1"/>
  <c r="W6273" i="1" s="1"/>
  <c r="Y6273" i="1" s="1"/>
  <c r="T6185" i="1"/>
  <c r="W6185" i="1" s="1"/>
  <c r="Y6185" i="1" s="1"/>
  <c r="T6121" i="1"/>
  <c r="W6121" i="1" s="1"/>
  <c r="Y6121" i="1" s="1"/>
  <c r="T6057" i="1"/>
  <c r="W6057" i="1" s="1"/>
  <c r="Y6057" i="1" s="1"/>
  <c r="T6784" i="1"/>
  <c r="W6784" i="1" s="1"/>
  <c r="Y6784" i="1" s="1"/>
  <c r="T6704" i="1"/>
  <c r="W6704" i="1" s="1"/>
  <c r="Y6704" i="1" s="1"/>
  <c r="T6640" i="1"/>
  <c r="W6640" i="1" s="1"/>
  <c r="Y6640" i="1" s="1"/>
  <c r="T6576" i="1"/>
  <c r="W6576" i="1" s="1"/>
  <c r="Y6576" i="1" s="1"/>
  <c r="T6512" i="1"/>
  <c r="W6512" i="1" s="1"/>
  <c r="Y6512" i="1" s="1"/>
  <c r="T6448" i="1"/>
  <c r="W6448" i="1" s="1"/>
  <c r="Y6448" i="1" s="1"/>
  <c r="T6376" i="1"/>
  <c r="W6376" i="1" s="1"/>
  <c r="Y6376" i="1" s="1"/>
  <c r="T6272" i="1"/>
  <c r="W6272" i="1" s="1"/>
  <c r="Y6272" i="1" s="1"/>
  <c r="T6192" i="1"/>
  <c r="W6192" i="1" s="1"/>
  <c r="Y6192" i="1" s="1"/>
  <c r="T6128" i="1"/>
  <c r="W6128" i="1" s="1"/>
  <c r="Y6128" i="1" s="1"/>
  <c r="T6064" i="1"/>
  <c r="W6064" i="1" s="1"/>
  <c r="Y6064" i="1" s="1"/>
  <c r="T6000" i="1"/>
  <c r="W6000" i="1" s="1"/>
  <c r="Y6000" i="1" s="1"/>
  <c r="T5928" i="1"/>
  <c r="W5928" i="1" s="1"/>
  <c r="Y5928" i="1" s="1"/>
  <c r="T5864" i="1"/>
  <c r="W5864" i="1" s="1"/>
  <c r="Y5864" i="1" s="1"/>
  <c r="T5800" i="1"/>
  <c r="W5800" i="1" s="1"/>
  <c r="Y5800" i="1" s="1"/>
  <c r="T6839" i="1"/>
  <c r="W6839" i="1" s="1"/>
  <c r="Y6839" i="1" s="1"/>
  <c r="T6775" i="1"/>
  <c r="W6775" i="1" s="1"/>
  <c r="Y6775" i="1" s="1"/>
  <c r="T6703" i="1"/>
  <c r="W6703" i="1" s="1"/>
  <c r="Y6703" i="1" s="1"/>
  <c r="T6631" i="1"/>
  <c r="W6631" i="1" s="1"/>
  <c r="Y6631" i="1" s="1"/>
  <c r="T6567" i="1"/>
  <c r="W6567" i="1" s="1"/>
  <c r="Y6567" i="1" s="1"/>
  <c r="T6503" i="1"/>
  <c r="W6503" i="1" s="1"/>
  <c r="Y6503" i="1" s="1"/>
  <c r="T6439" i="1"/>
  <c r="W6439" i="1" s="1"/>
  <c r="Y6439" i="1" s="1"/>
  <c r="T6375" i="1"/>
  <c r="W6375" i="1" s="1"/>
  <c r="Y6375" i="1" s="1"/>
  <c r="T6295" i="1"/>
  <c r="W6295" i="1" s="1"/>
  <c r="Y6295" i="1" s="1"/>
  <c r="T6223" i="1"/>
  <c r="W6223" i="1" s="1"/>
  <c r="Y6223" i="1" s="1"/>
  <c r="T6159" i="1"/>
  <c r="W6159" i="1" s="1"/>
  <c r="Y6159" i="1" s="1"/>
  <c r="T6095" i="1"/>
  <c r="W6095" i="1" s="1"/>
  <c r="Y6095" i="1" s="1"/>
  <c r="T8102" i="1"/>
  <c r="W8102" i="1" s="1"/>
  <c r="Y8102" i="1" s="1"/>
  <c r="T8022" i="1"/>
  <c r="W8022" i="1" s="1"/>
  <c r="Y8022" i="1" s="1"/>
  <c r="T7958" i="1"/>
  <c r="W7958" i="1" s="1"/>
  <c r="Y7958" i="1" s="1"/>
  <c r="T7894" i="1"/>
  <c r="W7894" i="1" s="1"/>
  <c r="Y7894" i="1" s="1"/>
  <c r="T7814" i="1"/>
  <c r="W7814" i="1" s="1"/>
  <c r="Y7814" i="1" s="1"/>
  <c r="T7750" i="1"/>
  <c r="W7750" i="1" s="1"/>
  <c r="Y7750" i="1" s="1"/>
  <c r="T7678" i="1"/>
  <c r="W7678" i="1" s="1"/>
  <c r="Y7678" i="1" s="1"/>
  <c r="T7614" i="1"/>
  <c r="W7614" i="1" s="1"/>
  <c r="Y7614" i="1" s="1"/>
  <c r="T7550" i="1"/>
  <c r="W7550" i="1" s="1"/>
  <c r="Y7550" i="1" s="1"/>
  <c r="T7486" i="1"/>
  <c r="W7486" i="1" s="1"/>
  <c r="Y7486" i="1" s="1"/>
  <c r="T7422" i="1"/>
  <c r="W7422" i="1" s="1"/>
  <c r="Y7422" i="1" s="1"/>
  <c r="T7358" i="1"/>
  <c r="W7358" i="1" s="1"/>
  <c r="Y7358" i="1" s="1"/>
  <c r="T7294" i="1"/>
  <c r="W7294" i="1" s="1"/>
  <c r="Y7294" i="1" s="1"/>
  <c r="T7230" i="1"/>
  <c r="W7230" i="1" s="1"/>
  <c r="Y7230" i="1" s="1"/>
  <c r="T6893" i="1"/>
  <c r="W6893" i="1" s="1"/>
  <c r="Y6893" i="1" s="1"/>
  <c r="T6829" i="1"/>
  <c r="W6829" i="1" s="1"/>
  <c r="Y6829" i="1" s="1"/>
  <c r="T6765" i="1"/>
  <c r="W6765" i="1" s="1"/>
  <c r="Y6765" i="1" s="1"/>
  <c r="T6701" i="1"/>
  <c r="W6701" i="1" s="1"/>
  <c r="Y6701" i="1" s="1"/>
  <c r="T6637" i="1"/>
  <c r="W6637" i="1" s="1"/>
  <c r="Y6637" i="1" s="1"/>
  <c r="T6557" i="1"/>
  <c r="W6557" i="1" s="1"/>
  <c r="Y6557" i="1" s="1"/>
  <c r="T6485" i="1"/>
  <c r="W6485" i="1" s="1"/>
  <c r="Y6485" i="1" s="1"/>
  <c r="T6421" i="1"/>
  <c r="W6421" i="1" s="1"/>
  <c r="Y6421" i="1" s="1"/>
  <c r="T6357" i="1"/>
  <c r="W6357" i="1" s="1"/>
  <c r="Y6357" i="1" s="1"/>
  <c r="T6269" i="1"/>
  <c r="W6269" i="1" s="1"/>
  <c r="Y6269" i="1" s="1"/>
  <c r="T6189" i="1"/>
  <c r="W6189" i="1" s="1"/>
  <c r="Y6189" i="1" s="1"/>
  <c r="T6117" i="1"/>
  <c r="W6117" i="1" s="1"/>
  <c r="Y6117" i="1" s="1"/>
  <c r="T6053" i="1"/>
  <c r="W6053" i="1" s="1"/>
  <c r="Y6053" i="1" s="1"/>
  <c r="T5989" i="1"/>
  <c r="W5989" i="1" s="1"/>
  <c r="Y5989" i="1" s="1"/>
  <c r="T5925" i="1"/>
  <c r="W5925" i="1" s="1"/>
  <c r="Y5925" i="1" s="1"/>
  <c r="T5853" i="1"/>
  <c r="W5853" i="1" s="1"/>
  <c r="Y5853" i="1" s="1"/>
  <c r="T5967" i="1"/>
  <c r="W5967" i="1" s="1"/>
  <c r="Y5967" i="1" s="1"/>
  <c r="T5903" i="1"/>
  <c r="W5903" i="1" s="1"/>
  <c r="Y5903" i="1" s="1"/>
  <c r="T5823" i="1"/>
  <c r="W5823" i="1" s="1"/>
  <c r="Y5823" i="1" s="1"/>
  <c r="T5759" i="1"/>
  <c r="W5759" i="1" s="1"/>
  <c r="Y5759" i="1" s="1"/>
  <c r="T5695" i="1"/>
  <c r="W5695" i="1" s="1"/>
  <c r="Y5695" i="1" s="1"/>
  <c r="T5631" i="1"/>
  <c r="W5631" i="1" s="1"/>
  <c r="Y5631" i="1" s="1"/>
  <c r="T5567" i="1"/>
  <c r="W5567" i="1" s="1"/>
  <c r="Y5567" i="1" s="1"/>
  <c r="T5495" i="1"/>
  <c r="W5495" i="1" s="1"/>
  <c r="Y5495" i="1" s="1"/>
  <c r="T5431" i="1"/>
  <c r="W5431" i="1" s="1"/>
  <c r="Y5431" i="1" s="1"/>
  <c r="T5367" i="1"/>
  <c r="W5367" i="1" s="1"/>
  <c r="Y5367" i="1" s="1"/>
  <c r="T5303" i="1"/>
  <c r="W5303" i="1" s="1"/>
  <c r="Y5303" i="1" s="1"/>
  <c r="T5239" i="1"/>
  <c r="W5239" i="1" s="1"/>
  <c r="Y5239" i="1" s="1"/>
  <c r="T5175" i="1"/>
  <c r="W5175" i="1" s="1"/>
  <c r="Y5175" i="1" s="1"/>
  <c r="T5103" i="1"/>
  <c r="W5103" i="1" s="1"/>
  <c r="Y5103" i="1" s="1"/>
  <c r="T5031" i="1"/>
  <c r="W5031" i="1" s="1"/>
  <c r="Y5031" i="1" s="1"/>
  <c r="T4967" i="1"/>
  <c r="W4967" i="1" s="1"/>
  <c r="Y4967" i="1" s="1"/>
  <c r="T4903" i="1"/>
  <c r="W4903" i="1" s="1"/>
  <c r="Y4903" i="1" s="1"/>
  <c r="T4839" i="1"/>
  <c r="W4839" i="1" s="1"/>
  <c r="Y4839" i="1" s="1"/>
  <c r="T4775" i="1"/>
  <c r="W4775" i="1" s="1"/>
  <c r="Y4775" i="1" s="1"/>
  <c r="T4711" i="1"/>
  <c r="W4711" i="1" s="1"/>
  <c r="Y4711" i="1" s="1"/>
  <c r="T4647" i="1"/>
  <c r="W4647" i="1" s="1"/>
  <c r="Y4647" i="1" s="1"/>
  <c r="T4575" i="1"/>
  <c r="W4575" i="1" s="1"/>
  <c r="Y4575" i="1" s="1"/>
  <c r="T4511" i="1"/>
  <c r="W4511" i="1" s="1"/>
  <c r="Y4511" i="1" s="1"/>
  <c r="T4447" i="1"/>
  <c r="W4447" i="1" s="1"/>
  <c r="Y4447" i="1" s="1"/>
  <c r="T4383" i="1"/>
  <c r="W4383" i="1" s="1"/>
  <c r="Y4383" i="1" s="1"/>
  <c r="T4319" i="1"/>
  <c r="W4319" i="1" s="1"/>
  <c r="Y4319" i="1" s="1"/>
  <c r="T4255" i="1"/>
  <c r="W4255" i="1" s="1"/>
  <c r="Y4255" i="1" s="1"/>
  <c r="T4191" i="1"/>
  <c r="W4191" i="1" s="1"/>
  <c r="Y4191" i="1" s="1"/>
  <c r="T4111" i="1"/>
  <c r="W4111" i="1" s="1"/>
  <c r="Y4111" i="1" s="1"/>
  <c r="T4047" i="1"/>
  <c r="W4047" i="1" s="1"/>
  <c r="Y4047" i="1" s="1"/>
  <c r="T3983" i="1"/>
  <c r="W3983" i="1" s="1"/>
  <c r="Y3983" i="1" s="1"/>
  <c r="T3919" i="1"/>
  <c r="W3919" i="1" s="1"/>
  <c r="Y3919" i="1" s="1"/>
  <c r="T3855" i="1"/>
  <c r="W3855" i="1" s="1"/>
  <c r="Y3855" i="1" s="1"/>
  <c r="T3791" i="1"/>
  <c r="W3791" i="1" s="1"/>
  <c r="Y3791" i="1" s="1"/>
  <c r="T3727" i="1"/>
  <c r="W3727" i="1" s="1"/>
  <c r="Y3727" i="1" s="1"/>
  <c r="T7198" i="1"/>
  <c r="W7198" i="1" s="1"/>
  <c r="Y7198" i="1" s="1"/>
  <c r="T7134" i="1"/>
  <c r="W7134" i="1" s="1"/>
  <c r="Y7134" i="1" s="1"/>
  <c r="T7070" i="1"/>
  <c r="W7070" i="1" s="1"/>
  <c r="Y7070" i="1" s="1"/>
  <c r="T7006" i="1"/>
  <c r="W7006" i="1" s="1"/>
  <c r="Y7006" i="1" s="1"/>
  <c r="T6942" i="1"/>
  <c r="W6942" i="1" s="1"/>
  <c r="Y6942" i="1" s="1"/>
  <c r="T6878" i="1"/>
  <c r="W6878" i="1" s="1"/>
  <c r="Y6878" i="1" s="1"/>
  <c r="T6814" i="1"/>
  <c r="W6814" i="1" s="1"/>
  <c r="Y6814" i="1" s="1"/>
  <c r="T6750" i="1"/>
  <c r="W6750" i="1" s="1"/>
  <c r="Y6750" i="1" s="1"/>
  <c r="T6662" i="1"/>
  <c r="W6662" i="1" s="1"/>
  <c r="Y6662" i="1" s="1"/>
  <c r="T6598" i="1"/>
  <c r="W6598" i="1" s="1"/>
  <c r="Y6598" i="1" s="1"/>
  <c r="T6526" i="1"/>
  <c r="W6526" i="1" s="1"/>
  <c r="Y6526" i="1" s="1"/>
  <c r="T6462" i="1"/>
  <c r="W6462" i="1" s="1"/>
  <c r="Y6462" i="1" s="1"/>
  <c r="T6398" i="1"/>
  <c r="W6398" i="1" s="1"/>
  <c r="Y6398" i="1" s="1"/>
  <c r="T6334" i="1"/>
  <c r="W6334" i="1" s="1"/>
  <c r="Y6334" i="1" s="1"/>
  <c r="T6246" i="1"/>
  <c r="W6246" i="1" s="1"/>
  <c r="Y6246" i="1" s="1"/>
  <c r="T6142" i="1"/>
  <c r="W6142" i="1" s="1"/>
  <c r="Y6142" i="1" s="1"/>
  <c r="T6078" i="1"/>
  <c r="W6078" i="1" s="1"/>
  <c r="Y6078" i="1" s="1"/>
  <c r="T6006" i="1"/>
  <c r="W6006" i="1" s="1"/>
  <c r="Y6006" i="1" s="1"/>
  <c r="T5942" i="1"/>
  <c r="W5942" i="1" s="1"/>
  <c r="Y5942" i="1" s="1"/>
  <c r="T5878" i="1"/>
  <c r="W5878" i="1" s="1"/>
  <c r="Y5878" i="1" s="1"/>
  <c r="T5806" i="1"/>
  <c r="W5806" i="1" s="1"/>
  <c r="Y5806" i="1" s="1"/>
  <c r="T5742" i="1"/>
  <c r="W5742" i="1" s="1"/>
  <c r="Y5742" i="1" s="1"/>
  <c r="T5670" i="1"/>
  <c r="W5670" i="1" s="1"/>
  <c r="Y5670" i="1" s="1"/>
  <c r="T5606" i="1"/>
  <c r="W5606" i="1" s="1"/>
  <c r="Y5606" i="1" s="1"/>
  <c r="T5542" i="1"/>
  <c r="W5542" i="1" s="1"/>
  <c r="Y5542" i="1" s="1"/>
  <c r="T5470" i="1"/>
  <c r="W5470" i="1" s="1"/>
  <c r="Y5470" i="1" s="1"/>
  <c r="T5406" i="1"/>
  <c r="W5406" i="1" s="1"/>
  <c r="Y5406" i="1" s="1"/>
  <c r="T5342" i="1"/>
  <c r="W5342" i="1" s="1"/>
  <c r="Y5342" i="1" s="1"/>
  <c r="T5278" i="1"/>
  <c r="W5278" i="1" s="1"/>
  <c r="Y5278" i="1" s="1"/>
  <c r="T5206" i="1"/>
  <c r="W5206" i="1" s="1"/>
  <c r="Y5206" i="1" s="1"/>
  <c r="T5134" i="1"/>
  <c r="W5134" i="1" s="1"/>
  <c r="Y5134" i="1" s="1"/>
  <c r="T5070" i="1"/>
  <c r="W5070" i="1" s="1"/>
  <c r="Y5070" i="1" s="1"/>
  <c r="T5006" i="1"/>
  <c r="W5006" i="1" s="1"/>
  <c r="Y5006" i="1" s="1"/>
  <c r="T4942" i="1"/>
  <c r="W4942" i="1" s="1"/>
  <c r="Y4942" i="1" s="1"/>
  <c r="T4878" i="1"/>
  <c r="W4878" i="1" s="1"/>
  <c r="Y4878" i="1" s="1"/>
  <c r="T4806" i="1"/>
  <c r="W4806" i="1" s="1"/>
  <c r="Y4806" i="1" s="1"/>
  <c r="T4742" i="1"/>
  <c r="W4742" i="1" s="1"/>
  <c r="Y4742" i="1" s="1"/>
  <c r="T4678" i="1"/>
  <c r="W4678" i="1" s="1"/>
  <c r="Y4678" i="1" s="1"/>
  <c r="T4606" i="1"/>
  <c r="W4606" i="1" s="1"/>
  <c r="Y4606" i="1" s="1"/>
  <c r="T5797" i="1"/>
  <c r="W5797" i="1" s="1"/>
  <c r="Y5797" i="1" s="1"/>
  <c r="T5733" i="1"/>
  <c r="W5733" i="1" s="1"/>
  <c r="Y5733" i="1" s="1"/>
  <c r="T5669" i="1"/>
  <c r="W5669" i="1" s="1"/>
  <c r="Y5669" i="1" s="1"/>
  <c r="T5605" i="1"/>
  <c r="W5605" i="1" s="1"/>
  <c r="Y5605" i="1" s="1"/>
  <c r="T5541" i="1"/>
  <c r="W5541" i="1" s="1"/>
  <c r="Y5541" i="1" s="1"/>
  <c r="T5477" i="1"/>
  <c r="W5477" i="1" s="1"/>
  <c r="Y5477" i="1" s="1"/>
  <c r="T5405" i="1"/>
  <c r="W5405" i="1" s="1"/>
  <c r="Y5405" i="1" s="1"/>
  <c r="T5341" i="1"/>
  <c r="W5341" i="1" s="1"/>
  <c r="Y5341" i="1" s="1"/>
  <c r="T5277" i="1"/>
  <c r="W5277" i="1" s="1"/>
  <c r="Y5277" i="1" s="1"/>
  <c r="T5213" i="1"/>
  <c r="W5213" i="1" s="1"/>
  <c r="Y5213" i="1" s="1"/>
  <c r="T5149" i="1"/>
  <c r="W5149" i="1" s="1"/>
  <c r="Y5149" i="1" s="1"/>
  <c r="T5085" i="1"/>
  <c r="W5085" i="1" s="1"/>
  <c r="Y5085" i="1" s="1"/>
  <c r="T5021" i="1"/>
  <c r="W5021" i="1" s="1"/>
  <c r="Y5021" i="1" s="1"/>
  <c r="T4957" i="1"/>
  <c r="W4957" i="1" s="1"/>
  <c r="Y4957" i="1" s="1"/>
  <c r="T4893" i="1"/>
  <c r="W4893" i="1" s="1"/>
  <c r="Y4893" i="1" s="1"/>
  <c r="T4829" i="1"/>
  <c r="W4829" i="1" s="1"/>
  <c r="Y4829" i="1" s="1"/>
  <c r="T4765" i="1"/>
  <c r="W4765" i="1" s="1"/>
  <c r="Y4765" i="1" s="1"/>
  <c r="T4701" i="1"/>
  <c r="W4701" i="1" s="1"/>
  <c r="Y4701" i="1" s="1"/>
  <c r="T4637" i="1"/>
  <c r="W4637" i="1" s="1"/>
  <c r="Y4637" i="1" s="1"/>
  <c r="T4573" i="1"/>
  <c r="W4573" i="1" s="1"/>
  <c r="Y4573" i="1" s="1"/>
  <c r="T4509" i="1"/>
  <c r="W4509" i="1" s="1"/>
  <c r="Y4509" i="1" s="1"/>
  <c r="T4445" i="1"/>
  <c r="W4445" i="1" s="1"/>
  <c r="Y4445" i="1" s="1"/>
  <c r="T4381" i="1"/>
  <c r="W4381" i="1" s="1"/>
  <c r="Y4381" i="1" s="1"/>
  <c r="T4317" i="1"/>
  <c r="W4317" i="1" s="1"/>
  <c r="Y4317" i="1" s="1"/>
  <c r="T4253" i="1"/>
  <c r="W4253" i="1" s="1"/>
  <c r="Y4253" i="1" s="1"/>
  <c r="T4189" i="1"/>
  <c r="W4189" i="1" s="1"/>
  <c r="Y4189" i="1" s="1"/>
  <c r="T4117" i="1"/>
  <c r="W4117" i="1" s="1"/>
  <c r="Y4117" i="1" s="1"/>
  <c r="T4053" i="1"/>
  <c r="W4053" i="1" s="1"/>
  <c r="Y4053" i="1" s="1"/>
  <c r="T3989" i="1"/>
  <c r="W3989" i="1" s="1"/>
  <c r="Y3989" i="1" s="1"/>
  <c r="T3925" i="1"/>
  <c r="W3925" i="1" s="1"/>
  <c r="Y3925" i="1" s="1"/>
  <c r="T3861" i="1"/>
  <c r="W3861" i="1" s="1"/>
  <c r="Y3861" i="1" s="1"/>
  <c r="T3797" i="1"/>
  <c r="W3797" i="1" s="1"/>
  <c r="Y3797" i="1" s="1"/>
  <c r="T3733" i="1"/>
  <c r="W3733" i="1" s="1"/>
  <c r="Y3733" i="1" s="1"/>
  <c r="T3669" i="1"/>
  <c r="W3669" i="1" s="1"/>
  <c r="Y3669" i="1" s="1"/>
  <c r="T3605" i="1"/>
  <c r="W3605" i="1" s="1"/>
  <c r="Y3605" i="1" s="1"/>
  <c r="T3541" i="1"/>
  <c r="W3541" i="1" s="1"/>
  <c r="Y3541" i="1" s="1"/>
  <c r="T3477" i="1"/>
  <c r="W3477" i="1" s="1"/>
  <c r="Y3477" i="1" s="1"/>
  <c r="T3413" i="1"/>
  <c r="W3413" i="1" s="1"/>
  <c r="Y3413" i="1" s="1"/>
  <c r="T3349" i="1"/>
  <c r="W3349" i="1" s="1"/>
  <c r="Y3349" i="1" s="1"/>
  <c r="T3285" i="1"/>
  <c r="W3285" i="1" s="1"/>
  <c r="Y3285" i="1" s="1"/>
  <c r="T3221" i="1"/>
  <c r="W3221" i="1" s="1"/>
  <c r="Y3221" i="1" s="1"/>
  <c r="T8076" i="1"/>
  <c r="W8076" i="1" s="1"/>
  <c r="Y8076" i="1" s="1"/>
  <c r="T8004" i="1"/>
  <c r="W8004" i="1" s="1"/>
  <c r="Y8004" i="1" s="1"/>
  <c r="T7940" i="1"/>
  <c r="W7940" i="1" s="1"/>
  <c r="Y7940" i="1" s="1"/>
  <c r="T7876" i="1"/>
  <c r="W7876" i="1" s="1"/>
  <c r="Y7876" i="1" s="1"/>
  <c r="T7812" i="1"/>
  <c r="W7812" i="1" s="1"/>
  <c r="Y7812" i="1" s="1"/>
  <c r="T7748" i="1"/>
  <c r="W7748" i="1" s="1"/>
  <c r="Y7748" i="1" s="1"/>
  <c r="T7684" i="1"/>
  <c r="W7684" i="1" s="1"/>
  <c r="Y7684" i="1" s="1"/>
  <c r="T7620" i="1"/>
  <c r="W7620" i="1" s="1"/>
  <c r="Y7620" i="1" s="1"/>
  <c r="T7556" i="1"/>
  <c r="W7556" i="1" s="1"/>
  <c r="Y7556" i="1" s="1"/>
  <c r="T7492" i="1"/>
  <c r="W7492" i="1" s="1"/>
  <c r="Y7492" i="1" s="1"/>
  <c r="T7428" i="1"/>
  <c r="W7428" i="1" s="1"/>
  <c r="Y7428" i="1" s="1"/>
  <c r="T7364" i="1"/>
  <c r="W7364" i="1" s="1"/>
  <c r="Y7364" i="1" s="1"/>
  <c r="T7300" i="1"/>
  <c r="W7300" i="1" s="1"/>
  <c r="Y7300" i="1" s="1"/>
  <c r="T7236" i="1"/>
  <c r="W7236" i="1" s="1"/>
  <c r="Y7236" i="1" s="1"/>
  <c r="T7172" i="1"/>
  <c r="W7172" i="1" s="1"/>
  <c r="Y7172" i="1" s="1"/>
  <c r="T7108" i="1"/>
  <c r="W7108" i="1" s="1"/>
  <c r="Y7108" i="1" s="1"/>
  <c r="T7044" i="1"/>
  <c r="W7044" i="1" s="1"/>
  <c r="Y7044" i="1" s="1"/>
  <c r="T6980" i="1"/>
  <c r="W6980" i="1" s="1"/>
  <c r="Y6980" i="1" s="1"/>
  <c r="T6916" i="1"/>
  <c r="W6916" i="1" s="1"/>
  <c r="Y6916" i="1" s="1"/>
  <c r="T6852" i="1"/>
  <c r="W6852" i="1" s="1"/>
  <c r="Y6852" i="1" s="1"/>
  <c r="T6788" i="1"/>
  <c r="W6788" i="1" s="1"/>
  <c r="Y6788" i="1" s="1"/>
  <c r="T6716" i="1"/>
  <c r="W6716" i="1" s="1"/>
  <c r="Y6716" i="1" s="1"/>
  <c r="T6644" i="1"/>
  <c r="W6644" i="1" s="1"/>
  <c r="Y6644" i="1" s="1"/>
  <c r="T6580" i="1"/>
  <c r="W6580" i="1" s="1"/>
  <c r="Y6580" i="1" s="1"/>
  <c r="T6508" i="1"/>
  <c r="W6508" i="1" s="1"/>
  <c r="Y6508" i="1" s="1"/>
  <c r="T6444" i="1"/>
  <c r="W6444" i="1" s="1"/>
  <c r="Y6444" i="1" s="1"/>
  <c r="T6380" i="1"/>
  <c r="W6380" i="1" s="1"/>
  <c r="Y6380" i="1" s="1"/>
  <c r="T6300" i="1"/>
  <c r="W6300" i="1" s="1"/>
  <c r="Y6300" i="1" s="1"/>
  <c r="T6220" i="1"/>
  <c r="W6220" i="1" s="1"/>
  <c r="Y6220" i="1" s="1"/>
  <c r="T6140" i="1"/>
  <c r="W6140" i="1" s="1"/>
  <c r="Y6140" i="1" s="1"/>
  <c r="T6076" i="1"/>
  <c r="W6076" i="1" s="1"/>
  <c r="Y6076" i="1" s="1"/>
  <c r="T6012" i="1"/>
  <c r="W6012" i="1" s="1"/>
  <c r="Y6012" i="1" s="1"/>
  <c r="T5940" i="1"/>
  <c r="W5940" i="1" s="1"/>
  <c r="Y5940" i="1" s="1"/>
  <c r="T5876" i="1"/>
  <c r="W5876" i="1" s="1"/>
  <c r="Y5876" i="1" s="1"/>
  <c r="T5804" i="1"/>
  <c r="W5804" i="1" s="1"/>
  <c r="Y5804" i="1" s="1"/>
  <c r="T5740" i="1"/>
  <c r="W5740" i="1" s="1"/>
  <c r="Y5740" i="1" s="1"/>
  <c r="T5668" i="1"/>
  <c r="W5668" i="1" s="1"/>
  <c r="Y5668" i="1" s="1"/>
  <c r="T5604" i="1"/>
  <c r="W5604" i="1" s="1"/>
  <c r="Y5604" i="1" s="1"/>
  <c r="T6843" i="1"/>
  <c r="W6843" i="1" s="1"/>
  <c r="Y6843" i="1" s="1"/>
  <c r="T6779" i="1"/>
  <c r="W6779" i="1" s="1"/>
  <c r="Y6779" i="1" s="1"/>
  <c r="T6707" i="1"/>
  <c r="W6707" i="1" s="1"/>
  <c r="Y6707" i="1" s="1"/>
  <c r="T6643" i="1"/>
  <c r="W6643" i="1" s="1"/>
  <c r="Y6643" i="1" s="1"/>
  <c r="T6571" i="1"/>
  <c r="W6571" i="1" s="1"/>
  <c r="Y6571" i="1" s="1"/>
  <c r="T6507" i="1"/>
  <c r="W6507" i="1" s="1"/>
  <c r="Y6507" i="1" s="1"/>
  <c r="T6443" i="1"/>
  <c r="W6443" i="1" s="1"/>
  <c r="Y6443" i="1" s="1"/>
  <c r="T6379" i="1"/>
  <c r="W6379" i="1" s="1"/>
  <c r="Y6379" i="1" s="1"/>
  <c r="T6299" i="1"/>
  <c r="W6299" i="1" s="1"/>
  <c r="Y6299" i="1" s="1"/>
  <c r="T6227" i="1"/>
  <c r="W6227" i="1" s="1"/>
  <c r="Y6227" i="1" s="1"/>
  <c r="T6147" i="1"/>
  <c r="W6147" i="1" s="1"/>
  <c r="Y6147" i="1" s="1"/>
  <c r="T6083" i="1"/>
  <c r="W6083" i="1" s="1"/>
  <c r="Y6083" i="1" s="1"/>
  <c r="T6019" i="1"/>
  <c r="W6019" i="1" s="1"/>
  <c r="Y6019" i="1" s="1"/>
  <c r="T5955" i="1"/>
  <c r="W5955" i="1" s="1"/>
  <c r="Y5955" i="1" s="1"/>
  <c r="T5883" i="1"/>
  <c r="W5883" i="1" s="1"/>
  <c r="Y5883" i="1" s="1"/>
  <c r="T5819" i="1"/>
  <c r="W5819" i="1" s="1"/>
  <c r="Y5819" i="1" s="1"/>
  <c r="T5755" i="1"/>
  <c r="W5755" i="1" s="1"/>
  <c r="Y5755" i="1" s="1"/>
  <c r="T5691" i="1"/>
  <c r="W5691" i="1" s="1"/>
  <c r="Y5691" i="1" s="1"/>
  <c r="T5627" i="1"/>
  <c r="W5627" i="1" s="1"/>
  <c r="Y5627" i="1" s="1"/>
  <c r="T5563" i="1"/>
  <c r="W5563" i="1" s="1"/>
  <c r="Y5563" i="1" s="1"/>
  <c r="T5499" i="1"/>
  <c r="W5499" i="1" s="1"/>
  <c r="Y5499" i="1" s="1"/>
  <c r="T5427" i="1"/>
  <c r="W5427" i="1" s="1"/>
  <c r="Y5427" i="1" s="1"/>
  <c r="T5363" i="1"/>
  <c r="W5363" i="1" s="1"/>
  <c r="Y5363" i="1" s="1"/>
  <c r="T5299" i="1"/>
  <c r="W5299" i="1" s="1"/>
  <c r="Y5299" i="1" s="1"/>
  <c r="T5235" i="1"/>
  <c r="W5235" i="1" s="1"/>
  <c r="Y5235" i="1" s="1"/>
  <c r="T5155" i="1"/>
  <c r="W5155" i="1" s="1"/>
  <c r="Y5155" i="1" s="1"/>
  <c r="T5091" i="1"/>
  <c r="W5091" i="1" s="1"/>
  <c r="Y5091" i="1" s="1"/>
  <c r="T5019" i="1"/>
  <c r="W5019" i="1" s="1"/>
  <c r="Y5019" i="1" s="1"/>
  <c r="T4955" i="1"/>
  <c r="W4955" i="1" s="1"/>
  <c r="Y4955" i="1" s="1"/>
  <c r="T4891" i="1"/>
  <c r="W4891" i="1" s="1"/>
  <c r="Y4891" i="1" s="1"/>
  <c r="T4827" i="1"/>
  <c r="W4827" i="1" s="1"/>
  <c r="Y4827" i="1" s="1"/>
  <c r="T4763" i="1"/>
  <c r="W4763" i="1" s="1"/>
  <c r="Y4763" i="1" s="1"/>
  <c r="T4699" i="1"/>
  <c r="W4699" i="1" s="1"/>
  <c r="Y4699" i="1" s="1"/>
  <c r="T4635" i="1"/>
  <c r="W4635" i="1" s="1"/>
  <c r="Y4635" i="1" s="1"/>
  <c r="T4571" i="1"/>
  <c r="W4571" i="1" s="1"/>
  <c r="Y4571" i="1" s="1"/>
  <c r="T6041" i="1"/>
  <c r="W6041" i="1" s="1"/>
  <c r="Y6041" i="1" s="1"/>
  <c r="T5977" i="1"/>
  <c r="W5977" i="1" s="1"/>
  <c r="Y5977" i="1" s="1"/>
  <c r="T5913" i="1"/>
  <c r="W5913" i="1" s="1"/>
  <c r="Y5913" i="1" s="1"/>
  <c r="T5849" i="1"/>
  <c r="W5849" i="1" s="1"/>
  <c r="Y5849" i="1" s="1"/>
  <c r="T5785" i="1"/>
  <c r="W5785" i="1" s="1"/>
  <c r="Y5785" i="1" s="1"/>
  <c r="T5721" i="1"/>
  <c r="W5721" i="1" s="1"/>
  <c r="Y5721" i="1" s="1"/>
  <c r="T5657" i="1"/>
  <c r="W5657" i="1" s="1"/>
  <c r="Y5657" i="1" s="1"/>
  <c r="T5593" i="1"/>
  <c r="W5593" i="1" s="1"/>
  <c r="Y5593" i="1" s="1"/>
  <c r="T5529" i="1"/>
  <c r="W5529" i="1" s="1"/>
  <c r="Y5529" i="1" s="1"/>
  <c r="T5465" i="1"/>
  <c r="W5465" i="1" s="1"/>
  <c r="Y5465" i="1" s="1"/>
  <c r="T5401" i="1"/>
  <c r="W5401" i="1" s="1"/>
  <c r="Y5401" i="1" s="1"/>
  <c r="T5337" i="1"/>
  <c r="W5337" i="1" s="1"/>
  <c r="Y5337" i="1" s="1"/>
  <c r="T5273" i="1"/>
  <c r="W5273" i="1" s="1"/>
  <c r="Y5273" i="1" s="1"/>
  <c r="T5209" i="1"/>
  <c r="W5209" i="1" s="1"/>
  <c r="Y5209" i="1" s="1"/>
  <c r="T5129" i="1"/>
  <c r="W5129" i="1" s="1"/>
  <c r="Y5129" i="1" s="1"/>
  <c r="T5065" i="1"/>
  <c r="W5065" i="1" s="1"/>
  <c r="Y5065" i="1" s="1"/>
  <c r="T5001" i="1"/>
  <c r="W5001" i="1" s="1"/>
  <c r="Y5001" i="1" s="1"/>
  <c r="T4937" i="1"/>
  <c r="W4937" i="1" s="1"/>
  <c r="Y4937" i="1" s="1"/>
  <c r="T4873" i="1"/>
  <c r="W4873" i="1" s="1"/>
  <c r="Y4873" i="1" s="1"/>
  <c r="T4809" i="1"/>
  <c r="W4809" i="1" s="1"/>
  <c r="Y4809" i="1" s="1"/>
  <c r="T4745" i="1"/>
  <c r="W4745" i="1" s="1"/>
  <c r="Y4745" i="1" s="1"/>
  <c r="T4681" i="1"/>
  <c r="W4681" i="1" s="1"/>
  <c r="Y4681" i="1" s="1"/>
  <c r="T4617" i="1"/>
  <c r="W4617" i="1" s="1"/>
  <c r="Y4617" i="1" s="1"/>
  <c r="T4553" i="1"/>
  <c r="W4553" i="1" s="1"/>
  <c r="Y4553" i="1" s="1"/>
  <c r="T4489" i="1"/>
  <c r="W4489" i="1" s="1"/>
  <c r="Y4489" i="1" s="1"/>
  <c r="T4425" i="1"/>
  <c r="W4425" i="1" s="1"/>
  <c r="Y4425" i="1" s="1"/>
  <c r="T4361" i="1"/>
  <c r="W4361" i="1" s="1"/>
  <c r="Y4361" i="1" s="1"/>
  <c r="T4297" i="1"/>
  <c r="W4297" i="1" s="1"/>
  <c r="Y4297" i="1" s="1"/>
  <c r="T4233" i="1"/>
  <c r="W4233" i="1" s="1"/>
  <c r="Y4233" i="1" s="1"/>
  <c r="T4161" i="1"/>
  <c r="W4161" i="1" s="1"/>
  <c r="Y4161" i="1" s="1"/>
  <c r="T4089" i="1"/>
  <c r="W4089" i="1" s="1"/>
  <c r="Y4089" i="1" s="1"/>
  <c r="T4017" i="1"/>
  <c r="W4017" i="1" s="1"/>
  <c r="Y4017" i="1" s="1"/>
  <c r="T3953" i="1"/>
  <c r="W3953" i="1" s="1"/>
  <c r="Y3953" i="1" s="1"/>
  <c r="T3889" i="1"/>
  <c r="W3889" i="1" s="1"/>
  <c r="Y3889" i="1" s="1"/>
  <c r="T3825" i="1"/>
  <c r="W3825" i="1" s="1"/>
  <c r="Y3825" i="1" s="1"/>
  <c r="T3761" i="1"/>
  <c r="W3761" i="1" s="1"/>
  <c r="Y3761" i="1" s="1"/>
  <c r="T3697" i="1"/>
  <c r="W3697" i="1" s="1"/>
  <c r="Y3697" i="1" s="1"/>
  <c r="T3633" i="1"/>
  <c r="W3633" i="1" s="1"/>
  <c r="Y3633" i="1" s="1"/>
  <c r="T4467" i="1"/>
  <c r="W4467" i="1" s="1"/>
  <c r="Y4467" i="1" s="1"/>
  <c r="T4403" i="1"/>
  <c r="W4403" i="1" s="1"/>
  <c r="Y4403" i="1" s="1"/>
  <c r="T4339" i="1"/>
  <c r="W4339" i="1" s="1"/>
  <c r="Y4339" i="1" s="1"/>
  <c r="T4275" i="1"/>
  <c r="W4275" i="1" s="1"/>
  <c r="Y4275" i="1" s="1"/>
  <c r="T4211" i="1"/>
  <c r="W4211" i="1" s="1"/>
  <c r="Y4211" i="1" s="1"/>
  <c r="T4139" i="1"/>
  <c r="W4139" i="1" s="1"/>
  <c r="Y4139" i="1" s="1"/>
  <c r="T4075" i="1"/>
  <c r="W4075" i="1" s="1"/>
  <c r="Y4075" i="1" s="1"/>
  <c r="T4011" i="1"/>
  <c r="W4011" i="1" s="1"/>
  <c r="Y4011" i="1" s="1"/>
  <c r="T3947" i="1"/>
  <c r="W3947" i="1" s="1"/>
  <c r="Y3947" i="1" s="1"/>
  <c r="T3883" i="1"/>
  <c r="W3883" i="1" s="1"/>
  <c r="Y3883" i="1" s="1"/>
  <c r="T3819" i="1"/>
  <c r="W3819" i="1" s="1"/>
  <c r="Y3819" i="1" s="1"/>
  <c r="T3755" i="1"/>
  <c r="W3755" i="1" s="1"/>
  <c r="Y3755" i="1" s="1"/>
  <c r="T3691" i="1"/>
  <c r="W3691" i="1" s="1"/>
  <c r="Y3691" i="1" s="1"/>
  <c r="T3627" i="1"/>
  <c r="W3627" i="1" s="1"/>
  <c r="Y3627" i="1" s="1"/>
  <c r="T3563" i="1"/>
  <c r="W3563" i="1" s="1"/>
  <c r="Y3563" i="1" s="1"/>
  <c r="T3499" i="1"/>
  <c r="W3499" i="1" s="1"/>
  <c r="Y3499" i="1" s="1"/>
  <c r="T3435" i="1"/>
  <c r="W3435" i="1" s="1"/>
  <c r="Y3435" i="1" s="1"/>
  <c r="T3371" i="1"/>
  <c r="W3371" i="1" s="1"/>
  <c r="Y3371" i="1" s="1"/>
  <c r="T3307" i="1"/>
  <c r="W3307" i="1" s="1"/>
  <c r="Y3307" i="1" s="1"/>
  <c r="T3243" i="1"/>
  <c r="W3243" i="1" s="1"/>
  <c r="Y3243" i="1" s="1"/>
  <c r="T3179" i="1"/>
  <c r="W3179" i="1" s="1"/>
  <c r="Y3179" i="1" s="1"/>
  <c r="T3115" i="1"/>
  <c r="W3115" i="1" s="1"/>
  <c r="Y3115" i="1" s="1"/>
  <c r="T3043" i="1"/>
  <c r="W3043" i="1" s="1"/>
  <c r="Y3043" i="1" s="1"/>
  <c r="T2971" i="1"/>
  <c r="W2971" i="1" s="1"/>
  <c r="Y2971" i="1" s="1"/>
  <c r="T2883" i="1"/>
  <c r="W2883" i="1" s="1"/>
  <c r="Y2883" i="1" s="1"/>
  <c r="T2819" i="1"/>
  <c r="W2819" i="1" s="1"/>
  <c r="Y2819" i="1" s="1"/>
  <c r="T2755" i="1"/>
  <c r="W2755" i="1" s="1"/>
  <c r="Y2755" i="1" s="1"/>
  <c r="T2691" i="1"/>
  <c r="W2691" i="1" s="1"/>
  <c r="Y2691" i="1" s="1"/>
  <c r="T2627" i="1"/>
  <c r="W2627" i="1" s="1"/>
  <c r="Y2627" i="1" s="1"/>
  <c r="T2563" i="1"/>
  <c r="W2563" i="1" s="1"/>
  <c r="Y2563" i="1" s="1"/>
  <c r="T2499" i="1"/>
  <c r="W2499" i="1" s="1"/>
  <c r="Y2499" i="1" s="1"/>
  <c r="T2435" i="1"/>
  <c r="W2435" i="1" s="1"/>
  <c r="Y2435" i="1" s="1"/>
  <c r="T2371" i="1"/>
  <c r="W2371" i="1" s="1"/>
  <c r="Y2371" i="1" s="1"/>
  <c r="T2307" i="1"/>
  <c r="W2307" i="1" s="1"/>
  <c r="Y2307" i="1" s="1"/>
  <c r="T2235" i="1"/>
  <c r="W2235" i="1" s="1"/>
  <c r="Y2235" i="1" s="1"/>
  <c r="T2163" i="1"/>
  <c r="W2163" i="1" s="1"/>
  <c r="Y2163" i="1" s="1"/>
  <c r="T2099" i="1"/>
  <c r="W2099" i="1" s="1"/>
  <c r="Y2099" i="1" s="1"/>
  <c r="T2035" i="1"/>
  <c r="W2035" i="1" s="1"/>
  <c r="Y2035" i="1" s="1"/>
  <c r="T6010" i="1"/>
  <c r="W6010" i="1" s="1"/>
  <c r="Y6010" i="1" s="1"/>
  <c r="T5946" i="1"/>
  <c r="W5946" i="1" s="1"/>
  <c r="Y5946" i="1" s="1"/>
  <c r="T5882" i="1"/>
  <c r="W5882" i="1" s="1"/>
  <c r="Y5882" i="1" s="1"/>
  <c r="T5818" i="1"/>
  <c r="W5818" i="1" s="1"/>
  <c r="Y5818" i="1" s="1"/>
  <c r="T5754" i="1"/>
  <c r="W5754" i="1" s="1"/>
  <c r="Y5754" i="1" s="1"/>
  <c r="T5690" i="1"/>
  <c r="W5690" i="1" s="1"/>
  <c r="Y5690" i="1" s="1"/>
  <c r="T5626" i="1"/>
  <c r="W5626" i="1" s="1"/>
  <c r="Y5626" i="1" s="1"/>
  <c r="T5562" i="1"/>
  <c r="W5562" i="1" s="1"/>
  <c r="Y5562" i="1" s="1"/>
  <c r="T5498" i="1"/>
  <c r="W5498" i="1" s="1"/>
  <c r="Y5498" i="1" s="1"/>
  <c r="T5434" i="1"/>
  <c r="W5434" i="1" s="1"/>
  <c r="Y5434" i="1" s="1"/>
  <c r="T5370" i="1"/>
  <c r="W5370" i="1" s="1"/>
  <c r="Y5370" i="1" s="1"/>
  <c r="T5306" i="1"/>
  <c r="W5306" i="1" s="1"/>
  <c r="Y5306" i="1" s="1"/>
  <c r="T5242" i="1"/>
  <c r="W5242" i="1" s="1"/>
  <c r="Y5242" i="1" s="1"/>
  <c r="T5178" i="1"/>
  <c r="W5178" i="1" s="1"/>
  <c r="Y5178" i="1" s="1"/>
  <c r="T5106" i="1"/>
  <c r="W5106" i="1" s="1"/>
  <c r="Y5106" i="1" s="1"/>
  <c r="T5042" i="1"/>
  <c r="W5042" i="1" s="1"/>
  <c r="Y5042" i="1" s="1"/>
  <c r="T4978" i="1"/>
  <c r="W4978" i="1" s="1"/>
  <c r="Y4978" i="1" s="1"/>
  <c r="T4914" i="1"/>
  <c r="W4914" i="1" s="1"/>
  <c r="Y4914" i="1" s="1"/>
  <c r="T4850" i="1"/>
  <c r="W4850" i="1" s="1"/>
  <c r="Y4850" i="1" s="1"/>
  <c r="T4786" i="1"/>
  <c r="W4786" i="1" s="1"/>
  <c r="Y4786" i="1" s="1"/>
  <c r="T4722" i="1"/>
  <c r="W4722" i="1" s="1"/>
  <c r="Y4722" i="1" s="1"/>
  <c r="T4650" i="1"/>
  <c r="W4650" i="1" s="1"/>
  <c r="Y4650" i="1" s="1"/>
  <c r="T4586" i="1"/>
  <c r="W4586" i="1" s="1"/>
  <c r="Y4586" i="1" s="1"/>
  <c r="T4522" i="1"/>
  <c r="W4522" i="1" s="1"/>
  <c r="Y4522" i="1" s="1"/>
  <c r="T4458" i="1"/>
  <c r="W4458" i="1" s="1"/>
  <c r="Y4458" i="1" s="1"/>
  <c r="T4394" i="1"/>
  <c r="W4394" i="1" s="1"/>
  <c r="Y4394" i="1" s="1"/>
  <c r="T4330" i="1"/>
  <c r="W4330" i="1" s="1"/>
  <c r="Y4330" i="1" s="1"/>
  <c r="T4266" i="1"/>
  <c r="W4266" i="1" s="1"/>
  <c r="Y4266" i="1" s="1"/>
  <c r="T4186" i="1"/>
  <c r="W4186" i="1" s="1"/>
  <c r="Y4186" i="1" s="1"/>
  <c r="T4098" i="1"/>
  <c r="W4098" i="1" s="1"/>
  <c r="Y4098" i="1" s="1"/>
  <c r="T4018" i="1"/>
  <c r="W4018" i="1" s="1"/>
  <c r="Y4018" i="1" s="1"/>
  <c r="T3954" i="1"/>
  <c r="W3954" i="1" s="1"/>
  <c r="Y3954" i="1" s="1"/>
  <c r="T3890" i="1"/>
  <c r="W3890" i="1" s="1"/>
  <c r="Y3890" i="1" s="1"/>
  <c r="T3826" i="1"/>
  <c r="W3826" i="1" s="1"/>
  <c r="Y3826" i="1" s="1"/>
  <c r="T3762" i="1"/>
  <c r="W3762" i="1" s="1"/>
  <c r="Y3762" i="1" s="1"/>
  <c r="T3698" i="1"/>
  <c r="W3698" i="1" s="1"/>
  <c r="Y3698" i="1" s="1"/>
  <c r="T3634" i="1"/>
  <c r="W3634" i="1" s="1"/>
  <c r="Y3634" i="1" s="1"/>
  <c r="T3570" i="1"/>
  <c r="W3570" i="1" s="1"/>
  <c r="Y3570" i="1" s="1"/>
  <c r="T3506" i="1"/>
  <c r="W3506" i="1" s="1"/>
  <c r="Y3506" i="1" s="1"/>
  <c r="T3601" i="1"/>
  <c r="W3601" i="1" s="1"/>
  <c r="Y3601" i="1" s="1"/>
  <c r="T3537" i="1"/>
  <c r="W3537" i="1" s="1"/>
  <c r="Y3537" i="1" s="1"/>
  <c r="T3473" i="1"/>
  <c r="W3473" i="1" s="1"/>
  <c r="Y3473" i="1" s="1"/>
  <c r="T3409" i="1"/>
  <c r="W3409" i="1" s="1"/>
  <c r="Y3409" i="1" s="1"/>
  <c r="T3345" i="1"/>
  <c r="W3345" i="1" s="1"/>
  <c r="Y3345" i="1" s="1"/>
  <c r="T3281" i="1"/>
  <c r="W3281" i="1" s="1"/>
  <c r="Y3281" i="1" s="1"/>
  <c r="T3217" i="1"/>
  <c r="W3217" i="1" s="1"/>
  <c r="Y3217" i="1" s="1"/>
  <c r="T3153" i="1"/>
  <c r="W3153" i="1" s="1"/>
  <c r="Y3153" i="1" s="1"/>
  <c r="T3073" i="1"/>
  <c r="W3073" i="1" s="1"/>
  <c r="Y3073" i="1" s="1"/>
  <c r="T3001" i="1"/>
  <c r="W3001" i="1" s="1"/>
  <c r="Y3001" i="1" s="1"/>
  <c r="T2929" i="1"/>
  <c r="W2929" i="1" s="1"/>
  <c r="Y2929" i="1" s="1"/>
  <c r="T2849" i="1"/>
  <c r="W2849" i="1" s="1"/>
  <c r="Y2849" i="1" s="1"/>
  <c r="T2785" i="1"/>
  <c r="W2785" i="1" s="1"/>
  <c r="Y2785" i="1" s="1"/>
  <c r="T2721" i="1"/>
  <c r="W2721" i="1" s="1"/>
  <c r="Y2721" i="1" s="1"/>
  <c r="T2657" i="1"/>
  <c r="W2657" i="1" s="1"/>
  <c r="Y2657" i="1" s="1"/>
  <c r="T2593" i="1"/>
  <c r="W2593" i="1" s="1"/>
  <c r="Y2593" i="1" s="1"/>
  <c r="T2529" i="1"/>
  <c r="W2529" i="1" s="1"/>
  <c r="Y2529" i="1" s="1"/>
  <c r="T2465" i="1"/>
  <c r="W2465" i="1" s="1"/>
  <c r="Y2465" i="1" s="1"/>
  <c r="T2393" i="1"/>
  <c r="W2393" i="1" s="1"/>
  <c r="Y2393" i="1" s="1"/>
  <c r="T2329" i="1"/>
  <c r="W2329" i="1" s="1"/>
  <c r="Y2329" i="1" s="1"/>
  <c r="T2265" i="1"/>
  <c r="W2265" i="1" s="1"/>
  <c r="Y2265" i="1" s="1"/>
  <c r="T2185" i="1"/>
  <c r="W2185" i="1" s="1"/>
  <c r="Y2185" i="1" s="1"/>
  <c r="T2121" i="1"/>
  <c r="W2121" i="1" s="1"/>
  <c r="Y2121" i="1" s="1"/>
  <c r="T2057" i="1"/>
  <c r="W2057" i="1" s="1"/>
  <c r="Y2057" i="1" s="1"/>
  <c r="T1993" i="1"/>
  <c r="W1993" i="1" s="1"/>
  <c r="Y1993" i="1" s="1"/>
  <c r="T1929" i="1"/>
  <c r="W1929" i="1" s="1"/>
  <c r="Y1929" i="1" s="1"/>
  <c r="T1865" i="1"/>
  <c r="W1865" i="1" s="1"/>
  <c r="Y1865" i="1" s="1"/>
  <c r="T1801" i="1"/>
  <c r="W1801" i="1" s="1"/>
  <c r="Y1801" i="1" s="1"/>
  <c r="T1737" i="1"/>
  <c r="W1737" i="1" s="1"/>
  <c r="Y1737" i="1" s="1"/>
  <c r="T1673" i="1"/>
  <c r="W1673" i="1" s="1"/>
  <c r="Y1673" i="1" s="1"/>
  <c r="T1609" i="1"/>
  <c r="W1609" i="1" s="1"/>
  <c r="Y1609" i="1" s="1"/>
  <c r="T1537" i="1"/>
  <c r="W1537" i="1" s="1"/>
  <c r="Y1537" i="1" s="1"/>
  <c r="T1465" i="1"/>
  <c r="W1465" i="1" s="1"/>
  <c r="Y1465" i="1" s="1"/>
  <c r="T1393" i="1"/>
  <c r="W1393" i="1" s="1"/>
  <c r="Y1393" i="1" s="1"/>
  <c r="T1313" i="1"/>
  <c r="W1313" i="1" s="1"/>
  <c r="Y1313" i="1" s="1"/>
  <c r="T1249" i="1"/>
  <c r="W1249" i="1" s="1"/>
  <c r="Y1249" i="1" s="1"/>
  <c r="T1169" i="1"/>
  <c r="W1169" i="1" s="1"/>
  <c r="Y1169" i="1" s="1"/>
  <c r="T1105" i="1"/>
  <c r="W1105" i="1" s="1"/>
  <c r="Y1105" i="1" s="1"/>
  <c r="T1041" i="1"/>
  <c r="W1041" i="1" s="1"/>
  <c r="Y1041" i="1" s="1"/>
  <c r="T977" i="1"/>
  <c r="W977" i="1" s="1"/>
  <c r="Y977" i="1" s="1"/>
  <c r="T5768" i="1"/>
  <c r="W5768" i="1" s="1"/>
  <c r="Y5768" i="1" s="1"/>
  <c r="T5704" i="1"/>
  <c r="W5704" i="1" s="1"/>
  <c r="Y5704" i="1" s="1"/>
  <c r="T5640" i="1"/>
  <c r="W5640" i="1" s="1"/>
  <c r="Y5640" i="1" s="1"/>
  <c r="T5576" i="1"/>
  <c r="W5576" i="1" s="1"/>
  <c r="Y5576" i="1" s="1"/>
  <c r="T5512" i="1"/>
  <c r="W5512" i="1" s="1"/>
  <c r="Y5512" i="1" s="1"/>
  <c r="T5448" i="1"/>
  <c r="W5448" i="1" s="1"/>
  <c r="Y5448" i="1" s="1"/>
  <c r="T5384" i="1"/>
  <c r="W5384" i="1" s="1"/>
  <c r="Y5384" i="1" s="1"/>
  <c r="T5304" i="1"/>
  <c r="W5304" i="1" s="1"/>
  <c r="Y5304" i="1" s="1"/>
  <c r="T5240" i="1"/>
  <c r="W5240" i="1" s="1"/>
  <c r="Y5240" i="1" s="1"/>
  <c r="T5176" i="1"/>
  <c r="W5176" i="1" s="1"/>
  <c r="Y5176" i="1" s="1"/>
  <c r="T5112" i="1"/>
  <c r="W5112" i="1" s="1"/>
  <c r="Y5112" i="1" s="1"/>
  <c r="T5048" i="1"/>
  <c r="W5048" i="1" s="1"/>
  <c r="Y5048" i="1" s="1"/>
  <c r="T4984" i="1"/>
  <c r="W4984" i="1" s="1"/>
  <c r="Y4984" i="1" s="1"/>
  <c r="T4920" i="1"/>
  <c r="W4920" i="1" s="1"/>
  <c r="Y4920" i="1" s="1"/>
  <c r="T4856" i="1"/>
  <c r="W4856" i="1" s="1"/>
  <c r="Y4856" i="1" s="1"/>
  <c r="T4784" i="1"/>
  <c r="W4784" i="1" s="1"/>
  <c r="Y4784" i="1" s="1"/>
  <c r="T4720" i="1"/>
  <c r="W4720" i="1" s="1"/>
  <c r="Y4720" i="1" s="1"/>
  <c r="T4656" i="1"/>
  <c r="W4656" i="1" s="1"/>
  <c r="Y4656" i="1" s="1"/>
  <c r="T4592" i="1"/>
  <c r="W4592" i="1" s="1"/>
  <c r="Y4592" i="1" s="1"/>
  <c r="T4528" i="1"/>
  <c r="W4528" i="1" s="1"/>
  <c r="Y4528" i="1" s="1"/>
  <c r="T4464" i="1"/>
  <c r="W4464" i="1" s="1"/>
  <c r="Y4464" i="1" s="1"/>
  <c r="T4400" i="1"/>
  <c r="W4400" i="1" s="1"/>
  <c r="Y4400" i="1" s="1"/>
  <c r="T4336" i="1"/>
  <c r="W4336" i="1" s="1"/>
  <c r="Y4336" i="1" s="1"/>
  <c r="T4272" i="1"/>
  <c r="W4272" i="1" s="1"/>
  <c r="Y4272" i="1" s="1"/>
  <c r="T4208" i="1"/>
  <c r="W4208" i="1" s="1"/>
  <c r="Y4208" i="1" s="1"/>
  <c r="T4136" i="1"/>
  <c r="W4136" i="1" s="1"/>
  <c r="Y4136" i="1" s="1"/>
  <c r="T4064" i="1"/>
  <c r="W4064" i="1" s="1"/>
  <c r="Y4064" i="1" s="1"/>
  <c r="T4000" i="1"/>
  <c r="W4000" i="1" s="1"/>
  <c r="Y4000" i="1" s="1"/>
  <c r="T3936" i="1"/>
  <c r="W3936" i="1" s="1"/>
  <c r="Y3936" i="1" s="1"/>
  <c r="T3872" i="1"/>
  <c r="W3872" i="1" s="1"/>
  <c r="Y3872" i="1" s="1"/>
  <c r="T3808" i="1"/>
  <c r="W3808" i="1" s="1"/>
  <c r="Y3808" i="1" s="1"/>
  <c r="T3744" i="1"/>
  <c r="W3744" i="1" s="1"/>
  <c r="Y3744" i="1" s="1"/>
  <c r="T3680" i="1"/>
  <c r="W3680" i="1" s="1"/>
  <c r="Y3680" i="1" s="1"/>
  <c r="T3616" i="1"/>
  <c r="W3616" i="1" s="1"/>
  <c r="Y3616" i="1" s="1"/>
  <c r="T3552" i="1"/>
  <c r="W3552" i="1" s="1"/>
  <c r="Y3552" i="1" s="1"/>
  <c r="T3480" i="1"/>
  <c r="W3480" i="1" s="1"/>
  <c r="Y3480" i="1" s="1"/>
  <c r="T3416" i="1"/>
  <c r="W3416" i="1" s="1"/>
  <c r="Y3416" i="1" s="1"/>
  <c r="T3352" i="1"/>
  <c r="W3352" i="1" s="1"/>
  <c r="Y3352" i="1" s="1"/>
  <c r="T3288" i="1"/>
  <c r="W3288" i="1" s="1"/>
  <c r="Y3288" i="1" s="1"/>
  <c r="T3224" i="1"/>
  <c r="W3224" i="1" s="1"/>
  <c r="Y3224" i="1" s="1"/>
  <c r="T3663" i="1"/>
  <c r="W3663" i="1" s="1"/>
  <c r="Y3663" i="1" s="1"/>
  <c r="T3599" i="1"/>
  <c r="W3599" i="1" s="1"/>
  <c r="Y3599" i="1" s="1"/>
  <c r="T3535" i="1"/>
  <c r="W3535" i="1" s="1"/>
  <c r="Y3535" i="1" s="1"/>
  <c r="T3471" i="1"/>
  <c r="W3471" i="1" s="1"/>
  <c r="Y3471" i="1" s="1"/>
  <c r="T3407" i="1"/>
  <c r="W3407" i="1" s="1"/>
  <c r="Y3407" i="1" s="1"/>
  <c r="T3343" i="1"/>
  <c r="W3343" i="1" s="1"/>
  <c r="Y3343" i="1" s="1"/>
  <c r="T3279" i="1"/>
  <c r="W3279" i="1" s="1"/>
  <c r="Y3279" i="1" s="1"/>
  <c r="T3215" i="1"/>
  <c r="W3215" i="1" s="1"/>
  <c r="Y3215" i="1" s="1"/>
  <c r="T3151" i="1"/>
  <c r="W3151" i="1" s="1"/>
  <c r="Y3151" i="1" s="1"/>
  <c r="T3063" i="1"/>
  <c r="W3063" i="1" s="1"/>
  <c r="Y3063" i="1" s="1"/>
  <c r="T2991" i="1"/>
  <c r="W2991" i="1" s="1"/>
  <c r="Y2991" i="1" s="1"/>
  <c r="T2919" i="1"/>
  <c r="W2919" i="1" s="1"/>
  <c r="Y2919" i="1" s="1"/>
  <c r="T2847" i="1"/>
  <c r="W2847" i="1" s="1"/>
  <c r="Y2847" i="1" s="1"/>
  <c r="T2783" i="1"/>
  <c r="W2783" i="1" s="1"/>
  <c r="Y2783" i="1" s="1"/>
  <c r="T2719" i="1"/>
  <c r="W2719" i="1" s="1"/>
  <c r="Y2719" i="1" s="1"/>
  <c r="T2655" i="1"/>
  <c r="W2655" i="1" s="1"/>
  <c r="Y2655" i="1" s="1"/>
  <c r="T2591" i="1"/>
  <c r="W2591" i="1" s="1"/>
  <c r="Y2591" i="1" s="1"/>
  <c r="T2527" i="1"/>
  <c r="W2527" i="1" s="1"/>
  <c r="Y2527" i="1" s="1"/>
  <c r="T2463" i="1"/>
  <c r="W2463" i="1" s="1"/>
  <c r="Y2463" i="1" s="1"/>
  <c r="T2391" i="1"/>
  <c r="W2391" i="1" s="1"/>
  <c r="Y2391" i="1" s="1"/>
  <c r="T2319" i="1"/>
  <c r="W2319" i="1" s="1"/>
  <c r="Y2319" i="1" s="1"/>
  <c r="T2247" i="1"/>
  <c r="W2247" i="1" s="1"/>
  <c r="Y2247" i="1" s="1"/>
  <c r="T2183" i="1"/>
  <c r="W2183" i="1" s="1"/>
  <c r="Y2183" i="1" s="1"/>
  <c r="T2119" i="1"/>
  <c r="W2119" i="1" s="1"/>
  <c r="Y2119" i="1" s="1"/>
  <c r="T2047" i="1"/>
  <c r="W2047" i="1" s="1"/>
  <c r="Y2047" i="1" s="1"/>
  <c r="T1983" i="1"/>
  <c r="W1983" i="1" s="1"/>
  <c r="Y1983" i="1" s="1"/>
  <c r="T1911" i="1"/>
  <c r="W1911" i="1" s="1"/>
  <c r="Y1911" i="1" s="1"/>
  <c r="T1847" i="1"/>
  <c r="W1847" i="1" s="1"/>
  <c r="Y1847" i="1" s="1"/>
  <c r="T1783" i="1"/>
  <c r="W1783" i="1" s="1"/>
  <c r="Y1783" i="1" s="1"/>
  <c r="T1719" i="1"/>
  <c r="W1719" i="1" s="1"/>
  <c r="Y1719" i="1" s="1"/>
  <c r="T1655" i="1"/>
  <c r="W1655" i="1" s="1"/>
  <c r="Y1655" i="1" s="1"/>
  <c r="T1583" i="1"/>
  <c r="W1583" i="1" s="1"/>
  <c r="Y1583" i="1" s="1"/>
  <c r="T1503" i="1"/>
  <c r="W1503" i="1" s="1"/>
  <c r="Y1503" i="1" s="1"/>
  <c r="T1431" i="1"/>
  <c r="W1431" i="1" s="1"/>
  <c r="Y1431" i="1" s="1"/>
  <c r="T1343" i="1"/>
  <c r="W1343" i="1" s="1"/>
  <c r="Y1343" i="1" s="1"/>
  <c r="T1271" i="1"/>
  <c r="W1271" i="1" s="1"/>
  <c r="Y1271" i="1" s="1"/>
  <c r="T4566" i="1"/>
  <c r="W4566" i="1" s="1"/>
  <c r="Y4566" i="1" s="1"/>
  <c r="T4502" i="1"/>
  <c r="W4502" i="1" s="1"/>
  <c r="Y4502" i="1" s="1"/>
  <c r="T4438" i="1"/>
  <c r="W4438" i="1" s="1"/>
  <c r="Y4438" i="1" s="1"/>
  <c r="T4374" i="1"/>
  <c r="W4374" i="1" s="1"/>
  <c r="Y4374" i="1" s="1"/>
  <c r="T4310" i="1"/>
  <c r="W4310" i="1" s="1"/>
  <c r="Y4310" i="1" s="1"/>
  <c r="T4246" i="1"/>
  <c r="W4246" i="1" s="1"/>
  <c r="Y4246" i="1" s="1"/>
  <c r="T4174" i="1"/>
  <c r="W4174" i="1" s="1"/>
  <c r="Y4174" i="1" s="1"/>
  <c r="T4102" i="1"/>
  <c r="W4102" i="1" s="1"/>
  <c r="Y4102" i="1" s="1"/>
  <c r="T4038" i="1"/>
  <c r="W4038" i="1" s="1"/>
  <c r="Y4038" i="1" s="1"/>
  <c r="T3974" i="1"/>
  <c r="W3974" i="1" s="1"/>
  <c r="Y3974" i="1" s="1"/>
  <c r="T3910" i="1"/>
  <c r="W3910" i="1" s="1"/>
  <c r="Y3910" i="1" s="1"/>
  <c r="T3846" i="1"/>
  <c r="W3846" i="1" s="1"/>
  <c r="Y3846" i="1" s="1"/>
  <c r="T3782" i="1"/>
  <c r="W3782" i="1" s="1"/>
  <c r="Y3782" i="1" s="1"/>
  <c r="T3718" i="1"/>
  <c r="W3718" i="1" s="1"/>
  <c r="Y3718" i="1" s="1"/>
  <c r="T3654" i="1"/>
  <c r="W3654" i="1" s="1"/>
  <c r="Y3654" i="1" s="1"/>
  <c r="T3590" i="1"/>
  <c r="W3590" i="1" s="1"/>
  <c r="Y3590" i="1" s="1"/>
  <c r="T3526" i="1"/>
  <c r="W3526" i="1" s="1"/>
  <c r="Y3526" i="1" s="1"/>
  <c r="T3462" i="1"/>
  <c r="W3462" i="1" s="1"/>
  <c r="Y3462" i="1" s="1"/>
  <c r="T3398" i="1"/>
  <c r="W3398" i="1" s="1"/>
  <c r="Y3398" i="1" s="1"/>
  <c r="T3334" i="1"/>
  <c r="W3334" i="1" s="1"/>
  <c r="Y3334" i="1" s="1"/>
  <c r="T3270" i="1"/>
  <c r="W3270" i="1" s="1"/>
  <c r="Y3270" i="1" s="1"/>
  <c r="T3206" i="1"/>
  <c r="W3206" i="1" s="1"/>
  <c r="Y3206" i="1" s="1"/>
  <c r="T3142" i="1"/>
  <c r="W3142" i="1" s="1"/>
  <c r="Y3142" i="1" s="1"/>
  <c r="T3070" i="1"/>
  <c r="W3070" i="1" s="1"/>
  <c r="Y3070" i="1" s="1"/>
  <c r="T2990" i="1"/>
  <c r="W2990" i="1" s="1"/>
  <c r="Y2990" i="1" s="1"/>
  <c r="T2918" i="1"/>
  <c r="W2918" i="1" s="1"/>
  <c r="Y2918" i="1" s="1"/>
  <c r="T2854" i="1"/>
  <c r="W2854" i="1" s="1"/>
  <c r="Y2854" i="1" s="1"/>
  <c r="T2790" i="1"/>
  <c r="W2790" i="1" s="1"/>
  <c r="Y2790" i="1" s="1"/>
  <c r="T2726" i="1"/>
  <c r="W2726" i="1" s="1"/>
  <c r="Y2726" i="1" s="1"/>
  <c r="T2662" i="1"/>
  <c r="W2662" i="1" s="1"/>
  <c r="Y2662" i="1" s="1"/>
  <c r="T2598" i="1"/>
  <c r="W2598" i="1" s="1"/>
  <c r="Y2598" i="1" s="1"/>
  <c r="T2534" i="1"/>
  <c r="W2534" i="1" s="1"/>
  <c r="Y2534" i="1" s="1"/>
  <c r="T2470" i="1"/>
  <c r="W2470" i="1" s="1"/>
  <c r="Y2470" i="1" s="1"/>
  <c r="T2382" i="1"/>
  <c r="W2382" i="1" s="1"/>
  <c r="Y2382" i="1" s="1"/>
  <c r="T2318" i="1"/>
  <c r="W2318" i="1" s="1"/>
  <c r="Y2318" i="1" s="1"/>
  <c r="T2254" i="1"/>
  <c r="W2254" i="1" s="1"/>
  <c r="Y2254" i="1" s="1"/>
  <c r="T2182" i="1"/>
  <c r="W2182" i="1" s="1"/>
  <c r="Y2182" i="1" s="1"/>
  <c r="T2118" i="1"/>
  <c r="W2118" i="1" s="1"/>
  <c r="Y2118" i="1" s="1"/>
  <c r="T2054" i="1"/>
  <c r="W2054" i="1" s="1"/>
  <c r="Y2054" i="1" s="1"/>
  <c r="T1990" i="1"/>
  <c r="W1990" i="1" s="1"/>
  <c r="Y1990" i="1" s="1"/>
  <c r="T1926" i="1"/>
  <c r="W1926" i="1" s="1"/>
  <c r="Y1926" i="1" s="1"/>
  <c r="T1862" i="1"/>
  <c r="W1862" i="1" s="1"/>
  <c r="Y1862" i="1" s="1"/>
  <c r="T921" i="1"/>
  <c r="W921" i="1" s="1"/>
  <c r="Y921" i="1" s="1"/>
  <c r="T857" i="1"/>
  <c r="W857" i="1" s="1"/>
  <c r="Y857" i="1" s="1"/>
  <c r="T793" i="1"/>
  <c r="W793" i="1" s="1"/>
  <c r="Y793" i="1" s="1"/>
  <c r="T729" i="1"/>
  <c r="W729" i="1" s="1"/>
  <c r="Y729" i="1" s="1"/>
  <c r="T665" i="1"/>
  <c r="W665" i="1" s="1"/>
  <c r="Y665" i="1" s="1"/>
  <c r="T601" i="1"/>
  <c r="W601" i="1" s="1"/>
  <c r="Y601" i="1" s="1"/>
  <c r="T529" i="1"/>
  <c r="W529" i="1" s="1"/>
  <c r="Y529" i="1" s="1"/>
  <c r="T465" i="1"/>
  <c r="W465" i="1" s="1"/>
  <c r="Y465" i="1" s="1"/>
  <c r="T401" i="1"/>
  <c r="W401" i="1" s="1"/>
  <c r="Y401" i="1" s="1"/>
  <c r="T337" i="1"/>
  <c r="W337" i="1" s="1"/>
  <c r="Y337" i="1" s="1"/>
  <c r="T273" i="1"/>
  <c r="W273" i="1" s="1"/>
  <c r="Y273" i="1" s="1"/>
  <c r="T209" i="1"/>
  <c r="W209" i="1" s="1"/>
  <c r="Y209" i="1" s="1"/>
  <c r="T145" i="1"/>
  <c r="W145" i="1" s="1"/>
  <c r="Y145" i="1" s="1"/>
  <c r="T81" i="1"/>
  <c r="W81" i="1" s="1"/>
  <c r="Y81" i="1" s="1"/>
  <c r="T17" i="1"/>
  <c r="W17" i="1" s="1"/>
  <c r="Y17" i="1" s="1"/>
  <c r="T3112" i="1"/>
  <c r="W3112" i="1" s="1"/>
  <c r="Y3112" i="1" s="1"/>
  <c r="T3048" i="1"/>
  <c r="W3048" i="1" s="1"/>
  <c r="Y3048" i="1" s="1"/>
  <c r="T2952" i="1"/>
  <c r="W2952" i="1" s="1"/>
  <c r="Y2952" i="1" s="1"/>
  <c r="T2864" i="1"/>
  <c r="W2864" i="1" s="1"/>
  <c r="Y2864" i="1" s="1"/>
  <c r="T2800" i="1"/>
  <c r="W2800" i="1" s="1"/>
  <c r="Y2800" i="1" s="1"/>
  <c r="T2736" i="1"/>
  <c r="W2736" i="1" s="1"/>
  <c r="Y2736" i="1" s="1"/>
  <c r="T2672" i="1"/>
  <c r="W2672" i="1" s="1"/>
  <c r="Y2672" i="1" s="1"/>
  <c r="T2608" i="1"/>
  <c r="W2608" i="1" s="1"/>
  <c r="Y2608" i="1" s="1"/>
  <c r="T2544" i="1"/>
  <c r="W2544" i="1" s="1"/>
  <c r="Y2544" i="1" s="1"/>
  <c r="T2480" i="1"/>
  <c r="W2480" i="1" s="1"/>
  <c r="Y2480" i="1" s="1"/>
  <c r="T2416" i="1"/>
  <c r="W2416" i="1" s="1"/>
  <c r="Y2416" i="1" s="1"/>
  <c r="T2352" i="1"/>
  <c r="W2352" i="1" s="1"/>
  <c r="Y2352" i="1" s="1"/>
  <c r="T2288" i="1"/>
  <c r="W2288" i="1" s="1"/>
  <c r="Y2288" i="1" s="1"/>
  <c r="T2224" i="1"/>
  <c r="W2224" i="1" s="1"/>
  <c r="Y2224" i="1" s="1"/>
  <c r="T2160" i="1"/>
  <c r="W2160" i="1" s="1"/>
  <c r="Y2160" i="1" s="1"/>
  <c r="T2096" i="1"/>
  <c r="W2096" i="1" s="1"/>
  <c r="Y2096" i="1" s="1"/>
  <c r="T2032" i="1"/>
  <c r="W2032" i="1" s="1"/>
  <c r="Y2032" i="1" s="1"/>
  <c r="T1968" i="1"/>
  <c r="W1968" i="1" s="1"/>
  <c r="Y1968" i="1" s="1"/>
  <c r="T1904" i="1"/>
  <c r="W1904" i="1" s="1"/>
  <c r="Y1904" i="1" s="1"/>
  <c r="T1840" i="1"/>
  <c r="W1840" i="1" s="1"/>
  <c r="Y1840" i="1" s="1"/>
  <c r="T1776" i="1"/>
  <c r="W1776" i="1" s="1"/>
  <c r="Y1776" i="1" s="1"/>
  <c r="T1712" i="1"/>
  <c r="W1712" i="1" s="1"/>
  <c r="Y1712" i="1" s="1"/>
  <c r="T1648" i="1"/>
  <c r="W1648" i="1" s="1"/>
  <c r="Y1648" i="1" s="1"/>
  <c r="T1584" i="1"/>
  <c r="W1584" i="1" s="1"/>
  <c r="Y1584" i="1" s="1"/>
  <c r="T1520" i="1"/>
  <c r="W1520" i="1" s="1"/>
  <c r="Y1520" i="1" s="1"/>
  <c r="T1448" i="1"/>
  <c r="W1448" i="1" s="1"/>
  <c r="Y1448" i="1" s="1"/>
  <c r="T1368" i="1"/>
  <c r="W1368" i="1" s="1"/>
  <c r="Y1368" i="1" s="1"/>
  <c r="T1280" i="1"/>
  <c r="W1280" i="1" s="1"/>
  <c r="Y1280" i="1" s="1"/>
  <c r="T1208" i="1"/>
  <c r="W1208" i="1" s="1"/>
  <c r="Y1208" i="1" s="1"/>
  <c r="T1144" i="1"/>
  <c r="W1144" i="1" s="1"/>
  <c r="Y1144" i="1" s="1"/>
  <c r="T1080" i="1"/>
  <c r="W1080" i="1" s="1"/>
  <c r="Y1080" i="1" s="1"/>
  <c r="T1016" i="1"/>
  <c r="W1016" i="1" s="1"/>
  <c r="Y1016" i="1" s="1"/>
  <c r="T936" i="1"/>
  <c r="W936" i="1" s="1"/>
  <c r="Y936" i="1" s="1"/>
  <c r="T872" i="1"/>
  <c r="W872" i="1" s="1"/>
  <c r="Y872" i="1" s="1"/>
  <c r="T808" i="1"/>
  <c r="W808" i="1" s="1"/>
  <c r="Y808" i="1" s="1"/>
  <c r="T744" i="1"/>
  <c r="W744" i="1" s="1"/>
  <c r="Y744" i="1" s="1"/>
  <c r="T680" i="1"/>
  <c r="W680" i="1" s="1"/>
  <c r="Y680" i="1" s="1"/>
  <c r="T616" i="1"/>
  <c r="W616" i="1" s="1"/>
  <c r="Y616" i="1" s="1"/>
  <c r="T552" i="1"/>
  <c r="W552" i="1" s="1"/>
  <c r="Y552" i="1" s="1"/>
  <c r="T480" i="1"/>
  <c r="W480" i="1" s="1"/>
  <c r="Y480" i="1" s="1"/>
  <c r="T400" i="1"/>
  <c r="W400" i="1" s="1"/>
  <c r="Y400" i="1" s="1"/>
  <c r="T336" i="1"/>
  <c r="W336" i="1" s="1"/>
  <c r="Y336" i="1" s="1"/>
  <c r="T1591" i="1"/>
  <c r="W1591" i="1" s="1"/>
  <c r="Y1591" i="1" s="1"/>
  <c r="T1167" i="1"/>
  <c r="W1167" i="1" s="1"/>
  <c r="Y1167" i="1" s="1"/>
  <c r="T1103" i="1"/>
  <c r="W1103" i="1" s="1"/>
  <c r="Y1103" i="1" s="1"/>
  <c r="T1039" i="1"/>
  <c r="W1039" i="1" s="1"/>
  <c r="Y1039" i="1" s="1"/>
  <c r="T975" i="1"/>
  <c r="W975" i="1" s="1"/>
  <c r="Y975" i="1" s="1"/>
  <c r="T911" i="1"/>
  <c r="W911" i="1" s="1"/>
  <c r="Y911" i="1" s="1"/>
  <c r="T847" i="1"/>
  <c r="W847" i="1" s="1"/>
  <c r="Y847" i="1" s="1"/>
  <c r="T783" i="1"/>
  <c r="W783" i="1" s="1"/>
  <c r="Y783" i="1" s="1"/>
  <c r="T719" i="1"/>
  <c r="W719" i="1" s="1"/>
  <c r="Y719" i="1" s="1"/>
  <c r="T655" i="1"/>
  <c r="W655" i="1" s="1"/>
  <c r="Y655" i="1" s="1"/>
  <c r="T591" i="1"/>
  <c r="W591" i="1" s="1"/>
  <c r="Y591" i="1" s="1"/>
  <c r="T519" i="1"/>
  <c r="W519" i="1" s="1"/>
  <c r="Y519" i="1" s="1"/>
  <c r="T447" i="1"/>
  <c r="W447" i="1" s="1"/>
  <c r="Y447" i="1" s="1"/>
  <c r="T375" i="1"/>
  <c r="W375" i="1" s="1"/>
  <c r="Y375" i="1" s="1"/>
  <c r="T1806" i="1"/>
  <c r="W1806" i="1" s="1"/>
  <c r="Y1806" i="1" s="1"/>
  <c r="T1742" i="1"/>
  <c r="W1742" i="1" s="1"/>
  <c r="Y1742" i="1" s="1"/>
  <c r="T1678" i="1"/>
  <c r="W1678" i="1" s="1"/>
  <c r="Y1678" i="1" s="1"/>
  <c r="T1614" i="1"/>
  <c r="W1614" i="1" s="1"/>
  <c r="Y1614" i="1" s="1"/>
  <c r="T1550" i="1"/>
  <c r="W1550" i="1" s="1"/>
  <c r="Y1550" i="1" s="1"/>
  <c r="T1470" i="1"/>
  <c r="W1470" i="1" s="1"/>
  <c r="Y1470" i="1" s="1"/>
  <c r="T1390" i="1"/>
  <c r="W1390" i="1" s="1"/>
  <c r="Y1390" i="1" s="1"/>
  <c r="T1326" i="1"/>
  <c r="W1326" i="1" s="1"/>
  <c r="Y1326" i="1" s="1"/>
  <c r="T1254" i="1"/>
  <c r="W1254" i="1" s="1"/>
  <c r="Y1254" i="1" s="1"/>
  <c r="T1182" i="1"/>
  <c r="W1182" i="1" s="1"/>
  <c r="Y1182" i="1" s="1"/>
  <c r="T1118" i="1"/>
  <c r="W1118" i="1" s="1"/>
  <c r="Y1118" i="1" s="1"/>
  <c r="T1054" i="1"/>
  <c r="W1054" i="1" s="1"/>
  <c r="Y1054" i="1" s="1"/>
  <c r="T990" i="1"/>
  <c r="W990" i="1" s="1"/>
  <c r="Y990" i="1" s="1"/>
  <c r="T926" i="1"/>
  <c r="W926" i="1" s="1"/>
  <c r="Y926" i="1" s="1"/>
  <c r="T862" i="1"/>
  <c r="W862" i="1" s="1"/>
  <c r="Y862" i="1" s="1"/>
  <c r="T798" i="1"/>
  <c r="W798" i="1" s="1"/>
  <c r="Y798" i="1" s="1"/>
  <c r="T734" i="1"/>
  <c r="W734" i="1" s="1"/>
  <c r="Y734" i="1" s="1"/>
  <c r="T670" i="1"/>
  <c r="W670" i="1" s="1"/>
  <c r="Y670" i="1" s="1"/>
  <c r="T606" i="1"/>
  <c r="W606" i="1" s="1"/>
  <c r="Y606" i="1" s="1"/>
  <c r="T542" i="1"/>
  <c r="W542" i="1" s="1"/>
  <c r="Y542" i="1" s="1"/>
  <c r="T470" i="1"/>
  <c r="W470" i="1" s="1"/>
  <c r="Y470" i="1" s="1"/>
  <c r="T406" i="1"/>
  <c r="W406" i="1" s="1"/>
  <c r="Y406" i="1" s="1"/>
  <c r="T342" i="1"/>
  <c r="W342" i="1" s="1"/>
  <c r="Y342" i="1" s="1"/>
  <c r="T278" i="1"/>
  <c r="W278" i="1" s="1"/>
  <c r="Y278" i="1" s="1"/>
  <c r="T214" i="1"/>
  <c r="W214" i="1" s="1"/>
  <c r="Y214" i="1" s="1"/>
  <c r="T150" i="1"/>
  <c r="W150" i="1" s="1"/>
  <c r="Y150" i="1" s="1"/>
  <c r="T86" i="1"/>
  <c r="W86" i="1" s="1"/>
  <c r="Y86" i="1" s="1"/>
  <c r="T22" i="1"/>
  <c r="W22" i="1" s="1"/>
  <c r="Y22" i="1" s="1"/>
  <c r="T3149" i="1"/>
  <c r="W3149" i="1" s="1"/>
  <c r="Y3149" i="1" s="1"/>
  <c r="T3069" i="1"/>
  <c r="W3069" i="1" s="1"/>
  <c r="Y3069" i="1" s="1"/>
  <c r="T2989" i="1"/>
  <c r="W2989" i="1" s="1"/>
  <c r="Y2989" i="1" s="1"/>
  <c r="T2917" i="1"/>
  <c r="W2917" i="1" s="1"/>
  <c r="Y2917" i="1" s="1"/>
  <c r="T2845" i="1"/>
  <c r="W2845" i="1" s="1"/>
  <c r="Y2845" i="1" s="1"/>
  <c r="T2781" i="1"/>
  <c r="W2781" i="1" s="1"/>
  <c r="Y2781" i="1" s="1"/>
  <c r="T2717" i="1"/>
  <c r="W2717" i="1" s="1"/>
  <c r="Y2717" i="1" s="1"/>
  <c r="T2653" i="1"/>
  <c r="W2653" i="1" s="1"/>
  <c r="Y2653" i="1" s="1"/>
  <c r="T2589" i="1"/>
  <c r="W2589" i="1" s="1"/>
  <c r="Y2589" i="1" s="1"/>
  <c r="T2525" i="1"/>
  <c r="W2525" i="1" s="1"/>
  <c r="Y2525" i="1" s="1"/>
  <c r="T2461" i="1"/>
  <c r="W2461" i="1" s="1"/>
  <c r="Y2461" i="1" s="1"/>
  <c r="T2397" i="1"/>
  <c r="W2397" i="1" s="1"/>
  <c r="Y2397" i="1" s="1"/>
  <c r="T2333" i="1"/>
  <c r="W2333" i="1" s="1"/>
  <c r="Y2333" i="1" s="1"/>
  <c r="T2269" i="1"/>
  <c r="W2269" i="1" s="1"/>
  <c r="Y2269" i="1" s="1"/>
  <c r="T2205" i="1"/>
  <c r="W2205" i="1" s="1"/>
  <c r="Y2205" i="1" s="1"/>
  <c r="T2141" i="1"/>
  <c r="W2141" i="1" s="1"/>
  <c r="Y2141" i="1" s="1"/>
  <c r="T2077" i="1"/>
  <c r="W2077" i="1" s="1"/>
  <c r="Y2077" i="1" s="1"/>
  <c r="T2013" i="1"/>
  <c r="W2013" i="1" s="1"/>
  <c r="Y2013" i="1" s="1"/>
  <c r="T1949" i="1"/>
  <c r="W1949" i="1" s="1"/>
  <c r="Y1949" i="1" s="1"/>
  <c r="T1885" i="1"/>
  <c r="W1885" i="1" s="1"/>
  <c r="Y1885" i="1" s="1"/>
  <c r="T1813" i="1"/>
  <c r="W1813" i="1" s="1"/>
  <c r="Y1813" i="1" s="1"/>
  <c r="T1749" i="1"/>
  <c r="W1749" i="1" s="1"/>
  <c r="Y1749" i="1" s="1"/>
  <c r="T1685" i="1"/>
  <c r="W1685" i="1" s="1"/>
  <c r="Y1685" i="1" s="1"/>
  <c r="T1621" i="1"/>
  <c r="W1621" i="1" s="1"/>
  <c r="Y1621" i="1" s="1"/>
  <c r="T1557" i="1"/>
  <c r="W1557" i="1" s="1"/>
  <c r="Y1557" i="1" s="1"/>
  <c r="T1493" i="1"/>
  <c r="W1493" i="1" s="1"/>
  <c r="Y1493" i="1" s="1"/>
  <c r="T1429" i="1"/>
  <c r="W1429" i="1" s="1"/>
  <c r="Y1429" i="1" s="1"/>
  <c r="T1357" i="1"/>
  <c r="W1357" i="1" s="1"/>
  <c r="Y1357" i="1" s="1"/>
  <c r="T1285" i="1"/>
  <c r="W1285" i="1" s="1"/>
  <c r="Y1285" i="1" s="1"/>
  <c r="T1205" i="1"/>
  <c r="W1205" i="1" s="1"/>
  <c r="Y1205" i="1" s="1"/>
  <c r="T1133" i="1"/>
  <c r="W1133" i="1" s="1"/>
  <c r="Y1133" i="1" s="1"/>
  <c r="T1069" i="1"/>
  <c r="W1069" i="1" s="1"/>
  <c r="Y1069" i="1" s="1"/>
  <c r="T1005" i="1"/>
  <c r="W1005" i="1" s="1"/>
  <c r="Y1005" i="1" s="1"/>
  <c r="T941" i="1"/>
  <c r="W941" i="1" s="1"/>
  <c r="Y941" i="1" s="1"/>
  <c r="T877" i="1"/>
  <c r="W877" i="1" s="1"/>
  <c r="Y877" i="1" s="1"/>
  <c r="T813" i="1"/>
  <c r="W813" i="1" s="1"/>
  <c r="Y813" i="1" s="1"/>
  <c r="T749" i="1"/>
  <c r="W749" i="1" s="1"/>
  <c r="Y749" i="1" s="1"/>
  <c r="T685" i="1"/>
  <c r="W685" i="1" s="1"/>
  <c r="Y685" i="1" s="1"/>
  <c r="T5476" i="1"/>
  <c r="W5476" i="1" s="1"/>
  <c r="Y5476" i="1" s="1"/>
  <c r="T5412" i="1"/>
  <c r="W5412" i="1" s="1"/>
  <c r="Y5412" i="1" s="1"/>
  <c r="T5348" i="1"/>
  <c r="W5348" i="1" s="1"/>
  <c r="Y5348" i="1" s="1"/>
  <c r="T5284" i="1"/>
  <c r="W5284" i="1" s="1"/>
  <c r="Y5284" i="1" s="1"/>
  <c r="T5212" i="1"/>
  <c r="W5212" i="1" s="1"/>
  <c r="Y5212" i="1" s="1"/>
  <c r="T5148" i="1"/>
  <c r="W5148" i="1" s="1"/>
  <c r="Y5148" i="1" s="1"/>
  <c r="T5076" i="1"/>
  <c r="W5076" i="1" s="1"/>
  <c r="Y5076" i="1" s="1"/>
  <c r="T5012" i="1"/>
  <c r="W5012" i="1" s="1"/>
  <c r="Y5012" i="1" s="1"/>
  <c r="T4948" i="1"/>
  <c r="W4948" i="1" s="1"/>
  <c r="Y4948" i="1" s="1"/>
  <c r="T4884" i="1"/>
  <c r="W4884" i="1" s="1"/>
  <c r="Y4884" i="1" s="1"/>
  <c r="T4820" i="1"/>
  <c r="W4820" i="1" s="1"/>
  <c r="Y4820" i="1" s="1"/>
  <c r="T4756" i="1"/>
  <c r="W4756" i="1" s="1"/>
  <c r="Y4756" i="1" s="1"/>
  <c r="T4692" i="1"/>
  <c r="W4692" i="1" s="1"/>
  <c r="Y4692" i="1" s="1"/>
  <c r="T4628" i="1"/>
  <c r="W4628" i="1" s="1"/>
  <c r="Y4628" i="1" s="1"/>
  <c r="T4564" i="1"/>
  <c r="W4564" i="1" s="1"/>
  <c r="Y4564" i="1" s="1"/>
  <c r="T4500" i="1"/>
  <c r="W4500" i="1" s="1"/>
  <c r="Y4500" i="1" s="1"/>
  <c r="T1987" i="1"/>
  <c r="W1987" i="1" s="1"/>
  <c r="Y1987" i="1" s="1"/>
  <c r="T1923" i="1"/>
  <c r="W1923" i="1" s="1"/>
  <c r="Y1923" i="1" s="1"/>
  <c r="T1859" i="1"/>
  <c r="W1859" i="1" s="1"/>
  <c r="Y1859" i="1" s="1"/>
  <c r="T1795" i="1"/>
  <c r="W1795" i="1" s="1"/>
  <c r="Y1795" i="1" s="1"/>
  <c r="T1731" i="1"/>
  <c r="W1731" i="1" s="1"/>
  <c r="Y1731" i="1" s="1"/>
  <c r="T1667" i="1"/>
  <c r="W1667" i="1" s="1"/>
  <c r="Y1667" i="1" s="1"/>
  <c r="T1603" i="1"/>
  <c r="W1603" i="1" s="1"/>
  <c r="Y1603" i="1" s="1"/>
  <c r="T1539" i="1"/>
  <c r="W1539" i="1" s="1"/>
  <c r="Y1539" i="1" s="1"/>
  <c r="T1475" i="1"/>
  <c r="W1475" i="1" s="1"/>
  <c r="Y1475" i="1" s="1"/>
  <c r="T1411" i="1"/>
  <c r="W1411" i="1" s="1"/>
  <c r="Y1411" i="1" s="1"/>
  <c r="T1339" i="1"/>
  <c r="W1339" i="1" s="1"/>
  <c r="Y1339" i="1" s="1"/>
  <c r="T1267" i="1"/>
  <c r="W1267" i="1" s="1"/>
  <c r="Y1267" i="1" s="1"/>
  <c r="T1195" i="1"/>
  <c r="W1195" i="1" s="1"/>
  <c r="Y1195" i="1" s="1"/>
  <c r="T1131" i="1"/>
  <c r="W1131" i="1" s="1"/>
  <c r="Y1131" i="1" s="1"/>
  <c r="T1067" i="1"/>
  <c r="W1067" i="1" s="1"/>
  <c r="Y1067" i="1" s="1"/>
  <c r="T1003" i="1"/>
  <c r="W1003" i="1" s="1"/>
  <c r="Y1003" i="1" s="1"/>
  <c r="T939" i="1"/>
  <c r="W939" i="1" s="1"/>
  <c r="Y939" i="1" s="1"/>
  <c r="T875" i="1"/>
  <c r="W875" i="1" s="1"/>
  <c r="Y875" i="1" s="1"/>
  <c r="T811" i="1"/>
  <c r="W811" i="1" s="1"/>
  <c r="Y811" i="1" s="1"/>
  <c r="T747" i="1"/>
  <c r="W747" i="1" s="1"/>
  <c r="Y747" i="1" s="1"/>
  <c r="T683" i="1"/>
  <c r="W683" i="1" s="1"/>
  <c r="Y683" i="1" s="1"/>
  <c r="T611" i="1"/>
  <c r="W611" i="1" s="1"/>
  <c r="Y611" i="1" s="1"/>
  <c r="T531" i="1"/>
  <c r="W531" i="1" s="1"/>
  <c r="Y531" i="1" s="1"/>
  <c r="T467" i="1"/>
  <c r="W467" i="1" s="1"/>
  <c r="Y467" i="1" s="1"/>
  <c r="T395" i="1"/>
  <c r="W395" i="1" s="1"/>
  <c r="Y395" i="1" s="1"/>
  <c r="T331" i="1"/>
  <c r="W331" i="1" s="1"/>
  <c r="Y331" i="1" s="1"/>
  <c r="T267" i="1"/>
  <c r="W267" i="1" s="1"/>
  <c r="Y267" i="1" s="1"/>
  <c r="T203" i="1"/>
  <c r="W203" i="1" s="1"/>
  <c r="Y203" i="1" s="1"/>
  <c r="T139" i="1"/>
  <c r="W139" i="1" s="1"/>
  <c r="Y139" i="1" s="1"/>
  <c r="T75" i="1"/>
  <c r="W75" i="1" s="1"/>
  <c r="Y75" i="1" s="1"/>
  <c r="T11" i="1"/>
  <c r="W11" i="1" s="1"/>
  <c r="Y11" i="1" s="1"/>
  <c r="T629" i="1"/>
  <c r="W629" i="1" s="1"/>
  <c r="Y629" i="1" s="1"/>
  <c r="T557" i="1"/>
  <c r="W557" i="1" s="1"/>
  <c r="Y557" i="1" s="1"/>
  <c r="T493" i="1"/>
  <c r="W493" i="1" s="1"/>
  <c r="Y493" i="1" s="1"/>
  <c r="T429" i="1"/>
  <c r="W429" i="1" s="1"/>
  <c r="Y429" i="1" s="1"/>
  <c r="T357" i="1"/>
  <c r="W357" i="1" s="1"/>
  <c r="Y357" i="1" s="1"/>
  <c r="T293" i="1"/>
  <c r="W293" i="1" s="1"/>
  <c r="Y293" i="1" s="1"/>
  <c r="T229" i="1"/>
  <c r="W229" i="1" s="1"/>
  <c r="Y229" i="1" s="1"/>
  <c r="T165" i="1"/>
  <c r="W165" i="1" s="1"/>
  <c r="Y165" i="1" s="1"/>
  <c r="T101" i="1"/>
  <c r="W101" i="1" s="1"/>
  <c r="Y101" i="1" s="1"/>
  <c r="T37" i="1"/>
  <c r="W37" i="1" s="1"/>
  <c r="Y37" i="1" s="1"/>
  <c r="T4420" i="1"/>
  <c r="W4420" i="1" s="1"/>
  <c r="Y4420" i="1" s="1"/>
  <c r="T4356" i="1"/>
  <c r="W4356" i="1" s="1"/>
  <c r="Y4356" i="1" s="1"/>
  <c r="T4292" i="1"/>
  <c r="W4292" i="1" s="1"/>
  <c r="Y4292" i="1" s="1"/>
  <c r="T4228" i="1"/>
  <c r="W4228" i="1" s="1"/>
  <c r="Y4228" i="1" s="1"/>
  <c r="T4156" i="1"/>
  <c r="W4156" i="1" s="1"/>
  <c r="Y4156" i="1" s="1"/>
  <c r="T4092" i="1"/>
  <c r="W4092" i="1" s="1"/>
  <c r="Y4092" i="1" s="1"/>
  <c r="T4020" i="1"/>
  <c r="W4020" i="1" s="1"/>
  <c r="Y4020" i="1" s="1"/>
  <c r="T3956" i="1"/>
  <c r="W3956" i="1" s="1"/>
  <c r="Y3956" i="1" s="1"/>
  <c r="T3892" i="1"/>
  <c r="W3892" i="1" s="1"/>
  <c r="Y3892" i="1" s="1"/>
  <c r="T3828" i="1"/>
  <c r="W3828" i="1" s="1"/>
  <c r="Y3828" i="1" s="1"/>
  <c r="T3764" i="1"/>
  <c r="W3764" i="1" s="1"/>
  <c r="Y3764" i="1" s="1"/>
  <c r="T3700" i="1"/>
  <c r="W3700" i="1" s="1"/>
  <c r="Y3700" i="1" s="1"/>
  <c r="T3636" i="1"/>
  <c r="W3636" i="1" s="1"/>
  <c r="Y3636" i="1" s="1"/>
  <c r="T3572" i="1"/>
  <c r="W3572" i="1" s="1"/>
  <c r="Y3572" i="1" s="1"/>
  <c r="T3508" i="1"/>
  <c r="W3508" i="1" s="1"/>
  <c r="Y3508" i="1" s="1"/>
  <c r="T3444" i="1"/>
  <c r="W3444" i="1" s="1"/>
  <c r="Y3444" i="1" s="1"/>
  <c r="T3380" i="1"/>
  <c r="W3380" i="1" s="1"/>
  <c r="Y3380" i="1" s="1"/>
  <c r="T3316" i="1"/>
  <c r="W3316" i="1" s="1"/>
  <c r="Y3316" i="1" s="1"/>
  <c r="T3252" i="1"/>
  <c r="W3252" i="1" s="1"/>
  <c r="Y3252" i="1" s="1"/>
  <c r="T3188" i="1"/>
  <c r="W3188" i="1" s="1"/>
  <c r="Y3188" i="1" s="1"/>
  <c r="T3124" i="1"/>
  <c r="W3124" i="1" s="1"/>
  <c r="Y3124" i="1" s="1"/>
  <c r="T3060" i="1"/>
  <c r="W3060" i="1" s="1"/>
  <c r="Y3060" i="1" s="1"/>
  <c r="T2996" i="1"/>
  <c r="W2996" i="1" s="1"/>
  <c r="Y2996" i="1" s="1"/>
  <c r="T2932" i="1"/>
  <c r="W2932" i="1" s="1"/>
  <c r="Y2932" i="1" s="1"/>
  <c r="T2852" i="1"/>
  <c r="W2852" i="1" s="1"/>
  <c r="Y2852" i="1" s="1"/>
  <c r="T2788" i="1"/>
  <c r="W2788" i="1" s="1"/>
  <c r="Y2788" i="1" s="1"/>
  <c r="T2724" i="1"/>
  <c r="W2724" i="1" s="1"/>
  <c r="Y2724" i="1" s="1"/>
  <c r="T2660" i="1"/>
  <c r="W2660" i="1" s="1"/>
  <c r="Y2660" i="1" s="1"/>
  <c r="T2596" i="1"/>
  <c r="W2596" i="1" s="1"/>
  <c r="Y2596" i="1" s="1"/>
  <c r="T2532" i="1"/>
  <c r="W2532" i="1" s="1"/>
  <c r="Y2532" i="1" s="1"/>
  <c r="T2468" i="1"/>
  <c r="W2468" i="1" s="1"/>
  <c r="Y2468" i="1" s="1"/>
  <c r="T2404" i="1"/>
  <c r="W2404" i="1" s="1"/>
  <c r="Y2404" i="1" s="1"/>
  <c r="T2324" i="1"/>
  <c r="W2324" i="1" s="1"/>
  <c r="Y2324" i="1" s="1"/>
  <c r="T2260" i="1"/>
  <c r="W2260" i="1" s="1"/>
  <c r="Y2260" i="1" s="1"/>
  <c r="T2196" i="1"/>
  <c r="W2196" i="1" s="1"/>
  <c r="Y2196" i="1" s="1"/>
  <c r="T2132" i="1"/>
  <c r="W2132" i="1" s="1"/>
  <c r="Y2132" i="1" s="1"/>
  <c r="T2068" i="1"/>
  <c r="W2068" i="1" s="1"/>
  <c r="Y2068" i="1" s="1"/>
  <c r="T2004" i="1"/>
  <c r="W2004" i="1" s="1"/>
  <c r="Y2004" i="1" s="1"/>
  <c r="T1940" i="1"/>
  <c r="W1940" i="1" s="1"/>
  <c r="Y1940" i="1" s="1"/>
  <c r="T1876" i="1"/>
  <c r="W1876" i="1" s="1"/>
  <c r="Y1876" i="1" s="1"/>
  <c r="T1804" i="1"/>
  <c r="W1804" i="1" s="1"/>
  <c r="Y1804" i="1" s="1"/>
  <c r="T1740" i="1"/>
  <c r="W1740" i="1" s="1"/>
  <c r="Y1740" i="1" s="1"/>
  <c r="T1676" i="1"/>
  <c r="W1676" i="1" s="1"/>
  <c r="Y1676" i="1" s="1"/>
  <c r="T1612" i="1"/>
  <c r="W1612" i="1" s="1"/>
  <c r="Y1612" i="1" s="1"/>
  <c r="T1548" i="1"/>
  <c r="W1548" i="1" s="1"/>
  <c r="Y1548" i="1" s="1"/>
  <c r="T1476" i="1"/>
  <c r="W1476" i="1" s="1"/>
  <c r="Y1476" i="1" s="1"/>
  <c r="T1388" i="1"/>
  <c r="W1388" i="1" s="1"/>
  <c r="Y1388" i="1" s="1"/>
  <c r="T1324" i="1"/>
  <c r="W1324" i="1" s="1"/>
  <c r="Y1324" i="1" s="1"/>
  <c r="T1236" i="1"/>
  <c r="W1236" i="1" s="1"/>
  <c r="Y1236" i="1" s="1"/>
  <c r="T1172" i="1"/>
  <c r="W1172" i="1" s="1"/>
  <c r="Y1172" i="1" s="1"/>
  <c r="T1108" i="1"/>
  <c r="W1108" i="1" s="1"/>
  <c r="Y1108" i="1" s="1"/>
  <c r="T1044" i="1"/>
  <c r="W1044" i="1" s="1"/>
  <c r="Y1044" i="1" s="1"/>
  <c r="T980" i="1"/>
  <c r="W980" i="1" s="1"/>
  <c r="Y980" i="1" s="1"/>
  <c r="T916" i="1"/>
  <c r="W916" i="1" s="1"/>
  <c r="Y916" i="1" s="1"/>
  <c r="T852" i="1"/>
  <c r="W852" i="1" s="1"/>
  <c r="Y852" i="1" s="1"/>
  <c r="T788" i="1"/>
  <c r="W788" i="1" s="1"/>
  <c r="Y788" i="1" s="1"/>
  <c r="T724" i="1"/>
  <c r="W724" i="1" s="1"/>
  <c r="Y724" i="1" s="1"/>
  <c r="T660" i="1"/>
  <c r="W660" i="1" s="1"/>
  <c r="Y660" i="1" s="1"/>
  <c r="T596" i="1"/>
  <c r="W596" i="1" s="1"/>
  <c r="Y596" i="1" s="1"/>
  <c r="T532" i="1"/>
  <c r="W532" i="1" s="1"/>
  <c r="Y532" i="1" s="1"/>
  <c r="T468" i="1"/>
  <c r="W468" i="1" s="1"/>
  <c r="Y468" i="1" s="1"/>
  <c r="T396" i="1"/>
  <c r="W396" i="1" s="1"/>
  <c r="Y396" i="1" s="1"/>
  <c r="T332" i="1"/>
  <c r="W332" i="1" s="1"/>
  <c r="Y332" i="1" s="1"/>
  <c r="T268" i="1"/>
  <c r="W268" i="1" s="1"/>
  <c r="Y268" i="1" s="1"/>
  <c r="T204" i="1"/>
  <c r="W204" i="1" s="1"/>
  <c r="Y204" i="1" s="1"/>
  <c r="T140" i="1"/>
  <c r="W140" i="1" s="1"/>
  <c r="Y140" i="1" s="1"/>
  <c r="T76" i="1"/>
  <c r="W76" i="1" s="1"/>
  <c r="Y76" i="1" s="1"/>
  <c r="T12" i="1"/>
  <c r="W12" i="1" s="1"/>
  <c r="Y12" i="1" s="1"/>
  <c r="T3402" i="1"/>
  <c r="W3402" i="1" s="1"/>
  <c r="Y3402" i="1" s="1"/>
  <c r="T3338" i="1"/>
  <c r="W3338" i="1" s="1"/>
  <c r="Y3338" i="1" s="1"/>
  <c r="T3274" i="1"/>
  <c r="W3274" i="1" s="1"/>
  <c r="Y3274" i="1" s="1"/>
  <c r="T3210" i="1"/>
  <c r="W3210" i="1" s="1"/>
  <c r="Y3210" i="1" s="1"/>
  <c r="T3146" i="1"/>
  <c r="W3146" i="1" s="1"/>
  <c r="Y3146" i="1" s="1"/>
  <c r="T3082" i="1"/>
  <c r="W3082" i="1" s="1"/>
  <c r="Y3082" i="1" s="1"/>
  <c r="T3010" i="1"/>
  <c r="W3010" i="1" s="1"/>
  <c r="Y3010" i="1" s="1"/>
  <c r="T2938" i="1"/>
  <c r="W2938" i="1" s="1"/>
  <c r="Y2938" i="1" s="1"/>
  <c r="T2874" i="1"/>
  <c r="W2874" i="1" s="1"/>
  <c r="Y2874" i="1" s="1"/>
  <c r="T2794" i="1"/>
  <c r="W2794" i="1" s="1"/>
  <c r="Y2794" i="1" s="1"/>
  <c r="T2730" i="1"/>
  <c r="W2730" i="1" s="1"/>
  <c r="Y2730" i="1" s="1"/>
  <c r="T2666" i="1"/>
  <c r="W2666" i="1" s="1"/>
  <c r="Y2666" i="1" s="1"/>
  <c r="T2602" i="1"/>
  <c r="W2602" i="1" s="1"/>
  <c r="Y2602" i="1" s="1"/>
  <c r="T2538" i="1"/>
  <c r="W2538" i="1" s="1"/>
  <c r="Y2538" i="1" s="1"/>
  <c r="T2474" i="1"/>
  <c r="W2474" i="1" s="1"/>
  <c r="Y2474" i="1" s="1"/>
  <c r="T2410" i="1"/>
  <c r="W2410" i="1" s="1"/>
  <c r="Y2410" i="1" s="1"/>
  <c r="T2346" i="1"/>
  <c r="W2346" i="1" s="1"/>
  <c r="Y2346" i="1" s="1"/>
  <c r="T2274" i="1"/>
  <c r="W2274" i="1" s="1"/>
  <c r="Y2274" i="1" s="1"/>
  <c r="T2194" i="1"/>
  <c r="W2194" i="1" s="1"/>
  <c r="Y2194" i="1" s="1"/>
  <c r="T2130" i="1"/>
  <c r="W2130" i="1" s="1"/>
  <c r="Y2130" i="1" s="1"/>
  <c r="T2066" i="1"/>
  <c r="W2066" i="1" s="1"/>
  <c r="Y2066" i="1" s="1"/>
  <c r="T2002" i="1"/>
  <c r="W2002" i="1" s="1"/>
  <c r="Y2002" i="1" s="1"/>
  <c r="T1938" i="1"/>
  <c r="W1938" i="1" s="1"/>
  <c r="Y1938" i="1" s="1"/>
  <c r="T1874" i="1"/>
  <c r="W1874" i="1" s="1"/>
  <c r="Y1874" i="1" s="1"/>
  <c r="T1810" i="1"/>
  <c r="W1810" i="1" s="1"/>
  <c r="Y1810" i="1" s="1"/>
  <c r="T1746" i="1"/>
  <c r="W1746" i="1" s="1"/>
  <c r="Y1746" i="1" s="1"/>
  <c r="T1682" i="1"/>
  <c r="W1682" i="1" s="1"/>
  <c r="Y1682" i="1" s="1"/>
  <c r="T1618" i="1"/>
  <c r="W1618" i="1" s="1"/>
  <c r="Y1618" i="1" s="1"/>
  <c r="T1554" i="1"/>
  <c r="W1554" i="1" s="1"/>
  <c r="Y1554" i="1" s="1"/>
  <c r="T1482" i="1"/>
  <c r="W1482" i="1" s="1"/>
  <c r="Y1482" i="1" s="1"/>
  <c r="T1410" i="1"/>
  <c r="W1410" i="1" s="1"/>
  <c r="Y1410" i="1" s="1"/>
  <c r="T1346" i="1"/>
  <c r="W1346" i="1" s="1"/>
  <c r="Y1346" i="1" s="1"/>
  <c r="T1274" i="1"/>
  <c r="W1274" i="1" s="1"/>
  <c r="Y1274" i="1" s="1"/>
  <c r="T1210" i="1"/>
  <c r="W1210" i="1" s="1"/>
  <c r="Y1210" i="1" s="1"/>
  <c r="T1138" i="1"/>
  <c r="W1138" i="1" s="1"/>
  <c r="Y1138" i="1" s="1"/>
  <c r="T1074" i="1"/>
  <c r="W1074" i="1" s="1"/>
  <c r="Y1074" i="1" s="1"/>
  <c r="T1010" i="1"/>
  <c r="W1010" i="1" s="1"/>
  <c r="Y1010" i="1" s="1"/>
  <c r="T938" i="1"/>
  <c r="W938" i="1" s="1"/>
  <c r="Y938" i="1" s="1"/>
  <c r="T874" i="1"/>
  <c r="W874" i="1" s="1"/>
  <c r="Y874" i="1" s="1"/>
  <c r="T810" i="1"/>
  <c r="W810" i="1" s="1"/>
  <c r="Y810" i="1" s="1"/>
  <c r="T746" i="1"/>
  <c r="W746" i="1" s="1"/>
  <c r="Y746" i="1" s="1"/>
  <c r="T682" i="1"/>
  <c r="W682" i="1" s="1"/>
  <c r="Y682" i="1" s="1"/>
  <c r="T618" i="1"/>
  <c r="W618" i="1" s="1"/>
  <c r="Y618" i="1" s="1"/>
  <c r="T546" i="1"/>
  <c r="W546" i="1" s="1"/>
  <c r="Y546" i="1" s="1"/>
  <c r="T482" i="1"/>
  <c r="W482" i="1" s="1"/>
  <c r="Y482" i="1" s="1"/>
  <c r="T418" i="1"/>
  <c r="W418" i="1" s="1"/>
  <c r="Y418" i="1" s="1"/>
  <c r="T354" i="1"/>
  <c r="W354" i="1" s="1"/>
  <c r="Y354" i="1" s="1"/>
  <c r="T290" i="1"/>
  <c r="W290" i="1" s="1"/>
  <c r="Y290" i="1" s="1"/>
  <c r="T226" i="1"/>
  <c r="W226" i="1" s="1"/>
  <c r="Y226" i="1" s="1"/>
  <c r="T162" i="1"/>
  <c r="W162" i="1" s="1"/>
  <c r="Y162" i="1" s="1"/>
  <c r="T90" i="1"/>
  <c r="W90" i="1" s="1"/>
  <c r="Y90" i="1" s="1"/>
  <c r="T26" i="1"/>
  <c r="W26" i="1" s="1"/>
  <c r="Y26" i="1" s="1"/>
  <c r="T239" i="1"/>
  <c r="W239" i="1" s="1"/>
  <c r="Y239" i="1" s="1"/>
  <c r="T103" i="1"/>
  <c r="W103" i="1" s="1"/>
  <c r="Y103" i="1" s="1"/>
  <c r="T952" i="1"/>
  <c r="W952" i="1" s="1"/>
  <c r="Y952" i="1" s="1"/>
  <c r="T248" i="1"/>
  <c r="W248" i="1" s="1"/>
  <c r="Y248" i="1" s="1"/>
  <c r="T184" i="1"/>
  <c r="W184" i="1" s="1"/>
  <c r="Y184" i="1" s="1"/>
  <c r="T120" i="1"/>
  <c r="W120" i="1" s="1"/>
  <c r="Y120" i="1" s="1"/>
  <c r="T56" i="1"/>
  <c r="W56" i="1" s="1"/>
  <c r="Y56" i="1" s="1"/>
  <c r="T295" i="1"/>
  <c r="W295" i="1" s="1"/>
  <c r="Y295" i="1" s="1"/>
  <c r="T175" i="1"/>
  <c r="W175" i="1" s="1"/>
  <c r="Y175" i="1" s="1"/>
  <c r="T47" i="1"/>
  <c r="W47" i="1" s="1"/>
  <c r="Y47" i="1" s="1"/>
  <c r="T8084" i="1"/>
  <c r="W8084" i="1" s="1"/>
  <c r="Y8084" i="1" s="1"/>
  <c r="T6228" i="1"/>
  <c r="W6228" i="1" s="1"/>
  <c r="Y6228" i="1" s="1"/>
  <c r="T5132" i="1"/>
  <c r="W5132" i="1" s="1"/>
  <c r="Y5132" i="1" s="1"/>
  <c r="T1492" i="1"/>
  <c r="W1492" i="1" s="1"/>
  <c r="Y1492" i="1" s="1"/>
  <c r="T8027" i="1"/>
  <c r="W8027" i="1" s="1"/>
  <c r="Y8027" i="1" s="1"/>
  <c r="T6619" i="1"/>
  <c r="W6619" i="1" s="1"/>
  <c r="Y6619" i="1" s="1"/>
  <c r="T5219" i="1"/>
  <c r="W5219" i="1" s="1"/>
  <c r="Y5219" i="1" s="1"/>
  <c r="T2907" i="1"/>
  <c r="W2907" i="1" s="1"/>
  <c r="Y2907" i="1" s="1"/>
  <c r="T8074" i="1"/>
  <c r="W8074" i="1" s="1"/>
  <c r="Y8074" i="1" s="1"/>
  <c r="T6234" i="1"/>
  <c r="W6234" i="1" s="1"/>
  <c r="Y6234" i="1" s="1"/>
  <c r="T4138" i="1"/>
  <c r="W4138" i="1" s="1"/>
  <c r="Y4138" i="1" s="1"/>
  <c r="T2842" i="1"/>
  <c r="W2842" i="1" s="1"/>
  <c r="Y2842" i="1" s="1"/>
  <c r="T6665" i="1"/>
  <c r="W6665" i="1" s="1"/>
  <c r="Y6665" i="1" s="1"/>
  <c r="T4201" i="1"/>
  <c r="W4201" i="1" s="1"/>
  <c r="Y4201" i="1" s="1"/>
  <c r="T2865" i="1"/>
  <c r="W2865" i="1" s="1"/>
  <c r="Y2865" i="1" s="1"/>
  <c r="T1361" i="1"/>
  <c r="W1361" i="1" s="1"/>
  <c r="Y1361" i="1" s="1"/>
  <c r="T6344" i="1"/>
  <c r="W6344" i="1" s="1"/>
  <c r="Y6344" i="1" s="1"/>
  <c r="T5376" i="1"/>
  <c r="W5376" i="1" s="1"/>
  <c r="Y5376" i="1" s="1"/>
  <c r="T3000" i="1"/>
  <c r="W3000" i="1" s="1"/>
  <c r="Y3000" i="1" s="1"/>
  <c r="T1344" i="1"/>
  <c r="W1344" i="1" s="1"/>
  <c r="Y1344" i="1" s="1"/>
  <c r="T7783" i="1"/>
  <c r="W7783" i="1" s="1"/>
  <c r="Y7783" i="1" s="1"/>
  <c r="T6239" i="1"/>
  <c r="W6239" i="1" s="1"/>
  <c r="Y6239" i="1" s="1"/>
  <c r="T4607" i="1"/>
  <c r="W4607" i="1" s="1"/>
  <c r="Y4607" i="1" s="1"/>
  <c r="T2871" i="1"/>
  <c r="W2871" i="1" s="1"/>
  <c r="Y2871" i="1" s="1"/>
  <c r="T7838" i="1"/>
  <c r="W7838" i="1" s="1"/>
  <c r="Y7838" i="1" s="1"/>
  <c r="T6286" i="1"/>
  <c r="W6286" i="1" s="1"/>
  <c r="Y6286" i="1" s="1"/>
  <c r="T5678" i="1"/>
  <c r="W5678" i="1" s="1"/>
  <c r="Y5678" i="1" s="1"/>
  <c r="T2" i="1"/>
  <c r="W2" i="1" s="1"/>
  <c r="Y2" i="1" s="1"/>
  <c r="T1223" i="1"/>
  <c r="W1223" i="1" s="1"/>
  <c r="Y1223" i="1" s="1"/>
  <c r="T2438" i="1"/>
  <c r="W2438" i="1" s="1"/>
  <c r="Y2438" i="1" s="1"/>
  <c r="T1294" i="1"/>
  <c r="W1294" i="1" s="1"/>
  <c r="Y1294" i="1" s="1"/>
  <c r="T7317" i="1"/>
  <c r="W7317" i="1" s="1"/>
  <c r="Y7317" i="1" s="1"/>
  <c r="T6213" i="1"/>
  <c r="W6213" i="1" s="1"/>
  <c r="Y6213" i="1" s="1"/>
  <c r="T2997" i="1"/>
  <c r="W2997" i="1" s="1"/>
  <c r="Y2997" i="1" s="1"/>
  <c r="T1173" i="1"/>
  <c r="W1173" i="1" s="1"/>
  <c r="Y1173" i="1" s="1"/>
  <c r="T7632" i="1"/>
  <c r="W7632" i="1" s="1"/>
  <c r="Y7632" i="1" s="1"/>
  <c r="T7568" i="1"/>
  <c r="W7568" i="1" s="1"/>
  <c r="Y7568" i="1" s="1"/>
  <c r="T7504" i="1"/>
  <c r="W7504" i="1" s="1"/>
  <c r="Y7504" i="1" s="1"/>
  <c r="T7440" i="1"/>
  <c r="W7440" i="1" s="1"/>
  <c r="Y7440" i="1" s="1"/>
  <c r="T7376" i="1"/>
  <c r="W7376" i="1" s="1"/>
  <c r="Y7376" i="1" s="1"/>
  <c r="T7312" i="1"/>
  <c r="W7312" i="1" s="1"/>
  <c r="Y7312" i="1" s="1"/>
  <c r="T7248" i="1"/>
  <c r="W7248" i="1" s="1"/>
  <c r="Y7248" i="1" s="1"/>
  <c r="T7184" i="1"/>
  <c r="W7184" i="1" s="1"/>
  <c r="Y7184" i="1" s="1"/>
  <c r="T7120" i="1"/>
  <c r="W7120" i="1" s="1"/>
  <c r="Y7120" i="1" s="1"/>
  <c r="T7056" i="1"/>
  <c r="W7056" i="1" s="1"/>
  <c r="Y7056" i="1" s="1"/>
  <c r="T6992" i="1"/>
  <c r="W6992" i="1" s="1"/>
  <c r="Y6992" i="1" s="1"/>
  <c r="T6928" i="1"/>
  <c r="W6928" i="1" s="1"/>
  <c r="Y6928" i="1" s="1"/>
  <c r="T6864" i="1"/>
  <c r="W6864" i="1" s="1"/>
  <c r="Y6864" i="1" s="1"/>
  <c r="T8063" i="1"/>
  <c r="W8063" i="1" s="1"/>
  <c r="Y8063" i="1" s="1"/>
  <c r="T7991" i="1"/>
  <c r="W7991" i="1" s="1"/>
  <c r="Y7991" i="1" s="1"/>
  <c r="T7927" i="1"/>
  <c r="W7927" i="1" s="1"/>
  <c r="Y7927" i="1" s="1"/>
  <c r="T7855" i="1"/>
  <c r="W7855" i="1" s="1"/>
  <c r="Y7855" i="1" s="1"/>
  <c r="T7791" i="1"/>
  <c r="W7791" i="1" s="1"/>
  <c r="Y7791" i="1" s="1"/>
  <c r="T7719" i="1"/>
  <c r="W7719" i="1" s="1"/>
  <c r="Y7719" i="1" s="1"/>
  <c r="T7655" i="1"/>
  <c r="W7655" i="1" s="1"/>
  <c r="Y7655" i="1" s="1"/>
  <c r="T7591" i="1"/>
  <c r="W7591" i="1" s="1"/>
  <c r="Y7591" i="1" s="1"/>
  <c r="T7527" i="1"/>
  <c r="W7527" i="1" s="1"/>
  <c r="Y7527" i="1" s="1"/>
  <c r="T7463" i="1"/>
  <c r="W7463" i="1" s="1"/>
  <c r="Y7463" i="1" s="1"/>
  <c r="T7383" i="1"/>
  <c r="W7383" i="1" s="1"/>
  <c r="Y7383" i="1" s="1"/>
  <c r="T7319" i="1"/>
  <c r="W7319" i="1" s="1"/>
  <c r="Y7319" i="1" s="1"/>
  <c r="T7255" i="1"/>
  <c r="W7255" i="1" s="1"/>
  <c r="Y7255" i="1" s="1"/>
  <c r="T7183" i="1"/>
  <c r="W7183" i="1" s="1"/>
  <c r="Y7183" i="1" s="1"/>
  <c r="T7119" i="1"/>
  <c r="W7119" i="1" s="1"/>
  <c r="Y7119" i="1" s="1"/>
  <c r="T7055" i="1"/>
  <c r="W7055" i="1" s="1"/>
  <c r="Y7055" i="1" s="1"/>
  <c r="T6991" i="1"/>
  <c r="W6991" i="1" s="1"/>
  <c r="Y6991" i="1" s="1"/>
  <c r="T6927" i="1"/>
  <c r="W6927" i="1" s="1"/>
  <c r="Y6927" i="1" s="1"/>
  <c r="T8085" i="1"/>
  <c r="W8085" i="1" s="1"/>
  <c r="Y8085" i="1" s="1"/>
  <c r="T8013" i="1"/>
  <c r="W8013" i="1" s="1"/>
  <c r="Y8013" i="1" s="1"/>
  <c r="T7949" i="1"/>
  <c r="W7949" i="1" s="1"/>
  <c r="Y7949" i="1" s="1"/>
  <c r="T7885" i="1"/>
  <c r="W7885" i="1" s="1"/>
  <c r="Y7885" i="1" s="1"/>
  <c r="T7813" i="1"/>
  <c r="W7813" i="1" s="1"/>
  <c r="Y7813" i="1" s="1"/>
  <c r="T7741" i="1"/>
  <c r="W7741" i="1" s="1"/>
  <c r="Y7741" i="1" s="1"/>
  <c r="T7677" i="1"/>
  <c r="W7677" i="1" s="1"/>
  <c r="Y7677" i="1" s="1"/>
  <c r="T7613" i="1"/>
  <c r="W7613" i="1" s="1"/>
  <c r="Y7613" i="1" s="1"/>
  <c r="T7549" i="1"/>
  <c r="W7549" i="1" s="1"/>
  <c r="Y7549" i="1" s="1"/>
  <c r="T7485" i="1"/>
  <c r="W7485" i="1" s="1"/>
  <c r="Y7485" i="1" s="1"/>
  <c r="T7421" i="1"/>
  <c r="W7421" i="1" s="1"/>
  <c r="Y7421" i="1" s="1"/>
  <c r="T7349" i="1"/>
  <c r="W7349" i="1" s="1"/>
  <c r="Y7349" i="1" s="1"/>
  <c r="T7277" i="1"/>
  <c r="W7277" i="1" s="1"/>
  <c r="Y7277" i="1" s="1"/>
  <c r="T7213" i="1"/>
  <c r="W7213" i="1" s="1"/>
  <c r="Y7213" i="1" s="1"/>
  <c r="T7149" i="1"/>
  <c r="W7149" i="1" s="1"/>
  <c r="Y7149" i="1" s="1"/>
  <c r="T7085" i="1"/>
  <c r="W7085" i="1" s="1"/>
  <c r="Y7085" i="1" s="1"/>
  <c r="T7021" i="1"/>
  <c r="W7021" i="1" s="1"/>
  <c r="Y7021" i="1" s="1"/>
  <c r="T6957" i="1"/>
  <c r="W6957" i="1" s="1"/>
  <c r="Y6957" i="1" s="1"/>
  <c r="T6818" i="1"/>
  <c r="W6818" i="1" s="1"/>
  <c r="Y6818" i="1" s="1"/>
  <c r="T6754" i="1"/>
  <c r="W6754" i="1" s="1"/>
  <c r="Y6754" i="1" s="1"/>
  <c r="T6690" i="1"/>
  <c r="W6690" i="1" s="1"/>
  <c r="Y6690" i="1" s="1"/>
  <c r="T6626" i="1"/>
  <c r="W6626" i="1" s="1"/>
  <c r="Y6626" i="1" s="1"/>
  <c r="T6562" i="1"/>
  <c r="W6562" i="1" s="1"/>
  <c r="Y6562" i="1" s="1"/>
  <c r="T6490" i="1"/>
  <c r="W6490" i="1" s="1"/>
  <c r="Y6490" i="1" s="1"/>
  <c r="T6426" i="1"/>
  <c r="W6426" i="1" s="1"/>
  <c r="Y6426" i="1" s="1"/>
  <c r="T6362" i="1"/>
  <c r="W6362" i="1" s="1"/>
  <c r="Y6362" i="1" s="1"/>
  <c r="T6282" i="1"/>
  <c r="W6282" i="1" s="1"/>
  <c r="Y6282" i="1" s="1"/>
  <c r="T6194" i="1"/>
  <c r="W6194" i="1" s="1"/>
  <c r="Y6194" i="1" s="1"/>
  <c r="T6114" i="1"/>
  <c r="W6114" i="1" s="1"/>
  <c r="Y6114" i="1" s="1"/>
  <c r="T6050" i="1"/>
  <c r="W6050" i="1" s="1"/>
  <c r="Y6050" i="1" s="1"/>
  <c r="T6801" i="1"/>
  <c r="W6801" i="1" s="1"/>
  <c r="Y6801" i="1" s="1"/>
  <c r="T6737" i="1"/>
  <c r="W6737" i="1" s="1"/>
  <c r="Y6737" i="1" s="1"/>
  <c r="T6657" i="1"/>
  <c r="W6657" i="1" s="1"/>
  <c r="Y6657" i="1" s="1"/>
  <c r="T6593" i="1"/>
  <c r="W6593" i="1" s="1"/>
  <c r="Y6593" i="1" s="1"/>
  <c r="T6529" i="1"/>
  <c r="W6529" i="1" s="1"/>
  <c r="Y6529" i="1" s="1"/>
  <c r="T6465" i="1"/>
  <c r="W6465" i="1" s="1"/>
  <c r="Y6465" i="1" s="1"/>
  <c r="T6401" i="1"/>
  <c r="W6401" i="1" s="1"/>
  <c r="Y6401" i="1" s="1"/>
  <c r="T6337" i="1"/>
  <c r="W6337" i="1" s="1"/>
  <c r="Y6337" i="1" s="1"/>
  <c r="T6257" i="1"/>
  <c r="W6257" i="1" s="1"/>
  <c r="Y6257" i="1" s="1"/>
  <c r="T6177" i="1"/>
  <c r="W6177" i="1" s="1"/>
  <c r="Y6177" i="1" s="1"/>
  <c r="T6113" i="1"/>
  <c r="W6113" i="1" s="1"/>
  <c r="Y6113" i="1" s="1"/>
  <c r="T6840" i="1"/>
  <c r="W6840" i="1" s="1"/>
  <c r="Y6840" i="1" s="1"/>
  <c r="T6776" i="1"/>
  <c r="W6776" i="1" s="1"/>
  <c r="Y6776" i="1" s="1"/>
  <c r="T6696" i="1"/>
  <c r="W6696" i="1" s="1"/>
  <c r="Y6696" i="1" s="1"/>
  <c r="T6632" i="1"/>
  <c r="W6632" i="1" s="1"/>
  <c r="Y6632" i="1" s="1"/>
  <c r="T6568" i="1"/>
  <c r="W6568" i="1" s="1"/>
  <c r="Y6568" i="1" s="1"/>
  <c r="T6504" i="1"/>
  <c r="W6504" i="1" s="1"/>
  <c r="Y6504" i="1" s="1"/>
  <c r="T6440" i="1"/>
  <c r="W6440" i="1" s="1"/>
  <c r="Y6440" i="1" s="1"/>
  <c r="T6368" i="1"/>
  <c r="W6368" i="1" s="1"/>
  <c r="Y6368" i="1" s="1"/>
  <c r="T6264" i="1"/>
  <c r="W6264" i="1" s="1"/>
  <c r="Y6264" i="1" s="1"/>
  <c r="T6184" i="1"/>
  <c r="W6184" i="1" s="1"/>
  <c r="Y6184" i="1" s="1"/>
  <c r="T6120" i="1"/>
  <c r="W6120" i="1" s="1"/>
  <c r="Y6120" i="1" s="1"/>
  <c r="T6056" i="1"/>
  <c r="W6056" i="1" s="1"/>
  <c r="Y6056" i="1" s="1"/>
  <c r="T5992" i="1"/>
  <c r="W5992" i="1" s="1"/>
  <c r="Y5992" i="1" s="1"/>
  <c r="T5920" i="1"/>
  <c r="W5920" i="1" s="1"/>
  <c r="Y5920" i="1" s="1"/>
  <c r="T5856" i="1"/>
  <c r="W5856" i="1" s="1"/>
  <c r="Y5856" i="1" s="1"/>
  <c r="T5792" i="1"/>
  <c r="W5792" i="1" s="1"/>
  <c r="Y5792" i="1" s="1"/>
  <c r="T6831" i="1"/>
  <c r="W6831" i="1" s="1"/>
  <c r="Y6831" i="1" s="1"/>
  <c r="T6767" i="1"/>
  <c r="W6767" i="1" s="1"/>
  <c r="Y6767" i="1" s="1"/>
  <c r="T6695" i="1"/>
  <c r="W6695" i="1" s="1"/>
  <c r="Y6695" i="1" s="1"/>
  <c r="T6623" i="1"/>
  <c r="W6623" i="1" s="1"/>
  <c r="Y6623" i="1" s="1"/>
  <c r="T6559" i="1"/>
  <c r="W6559" i="1" s="1"/>
  <c r="Y6559" i="1" s="1"/>
  <c r="T6495" i="1"/>
  <c r="W6495" i="1" s="1"/>
  <c r="Y6495" i="1" s="1"/>
  <c r="T6431" i="1"/>
  <c r="W6431" i="1" s="1"/>
  <c r="Y6431" i="1" s="1"/>
  <c r="T6367" i="1"/>
  <c r="W6367" i="1" s="1"/>
  <c r="Y6367" i="1" s="1"/>
  <c r="T6287" i="1"/>
  <c r="W6287" i="1" s="1"/>
  <c r="Y6287" i="1" s="1"/>
  <c r="T6215" i="1"/>
  <c r="W6215" i="1" s="1"/>
  <c r="Y6215" i="1" s="1"/>
  <c r="T6151" i="1"/>
  <c r="W6151" i="1" s="1"/>
  <c r="Y6151" i="1" s="1"/>
  <c r="T6087" i="1"/>
  <c r="W6087" i="1" s="1"/>
  <c r="Y6087" i="1" s="1"/>
  <c r="T8094" i="1"/>
  <c r="W8094" i="1" s="1"/>
  <c r="Y8094" i="1" s="1"/>
  <c r="T8014" i="1"/>
  <c r="W8014" i="1" s="1"/>
  <c r="Y8014" i="1" s="1"/>
  <c r="T7950" i="1"/>
  <c r="W7950" i="1" s="1"/>
  <c r="Y7950" i="1" s="1"/>
  <c r="T7878" i="1"/>
  <c r="W7878" i="1" s="1"/>
  <c r="Y7878" i="1" s="1"/>
  <c r="T7806" i="1"/>
  <c r="W7806" i="1" s="1"/>
  <c r="Y7806" i="1" s="1"/>
  <c r="T7734" i="1"/>
  <c r="W7734" i="1" s="1"/>
  <c r="Y7734" i="1" s="1"/>
  <c r="T7670" i="1"/>
  <c r="W7670" i="1" s="1"/>
  <c r="Y7670" i="1" s="1"/>
  <c r="T7606" i="1"/>
  <c r="W7606" i="1" s="1"/>
  <c r="Y7606" i="1" s="1"/>
  <c r="T7542" i="1"/>
  <c r="W7542" i="1" s="1"/>
  <c r="Y7542" i="1" s="1"/>
  <c r="T7478" i="1"/>
  <c r="W7478" i="1" s="1"/>
  <c r="Y7478" i="1" s="1"/>
  <c r="T7414" i="1"/>
  <c r="W7414" i="1" s="1"/>
  <c r="Y7414" i="1" s="1"/>
  <c r="T7350" i="1"/>
  <c r="W7350" i="1" s="1"/>
  <c r="Y7350" i="1" s="1"/>
  <c r="T7286" i="1"/>
  <c r="W7286" i="1" s="1"/>
  <c r="Y7286" i="1" s="1"/>
  <c r="T7222" i="1"/>
  <c r="W7222" i="1" s="1"/>
  <c r="Y7222" i="1" s="1"/>
  <c r="T6885" i="1"/>
  <c r="W6885" i="1" s="1"/>
  <c r="Y6885" i="1" s="1"/>
  <c r="T6821" i="1"/>
  <c r="W6821" i="1" s="1"/>
  <c r="Y6821" i="1" s="1"/>
  <c r="T6757" i="1"/>
  <c r="W6757" i="1" s="1"/>
  <c r="Y6757" i="1" s="1"/>
  <c r="T6693" i="1"/>
  <c r="W6693" i="1" s="1"/>
  <c r="Y6693" i="1" s="1"/>
  <c r="T6629" i="1"/>
  <c r="W6629" i="1" s="1"/>
  <c r="Y6629" i="1" s="1"/>
  <c r="T6549" i="1"/>
  <c r="W6549" i="1" s="1"/>
  <c r="Y6549" i="1" s="1"/>
  <c r="T6477" i="1"/>
  <c r="W6477" i="1" s="1"/>
  <c r="Y6477" i="1" s="1"/>
  <c r="T6413" i="1"/>
  <c r="W6413" i="1" s="1"/>
  <c r="Y6413" i="1" s="1"/>
  <c r="T6349" i="1"/>
  <c r="W6349" i="1" s="1"/>
  <c r="Y6349" i="1" s="1"/>
  <c r="T6261" i="1"/>
  <c r="W6261" i="1" s="1"/>
  <c r="Y6261" i="1" s="1"/>
  <c r="T6181" i="1"/>
  <c r="W6181" i="1" s="1"/>
  <c r="Y6181" i="1" s="1"/>
  <c r="T6109" i="1"/>
  <c r="W6109" i="1" s="1"/>
  <c r="Y6109" i="1" s="1"/>
  <c r="T6045" i="1"/>
  <c r="W6045" i="1" s="1"/>
  <c r="Y6045" i="1" s="1"/>
  <c r="T5981" i="1"/>
  <c r="W5981" i="1" s="1"/>
  <c r="Y5981" i="1" s="1"/>
  <c r="T5917" i="1"/>
  <c r="W5917" i="1" s="1"/>
  <c r="Y5917" i="1" s="1"/>
  <c r="T6039" i="1"/>
  <c r="W6039" i="1" s="1"/>
  <c r="Y6039" i="1" s="1"/>
  <c r="T5959" i="1"/>
  <c r="W5959" i="1" s="1"/>
  <c r="Y5959" i="1" s="1"/>
  <c r="T5887" i="1"/>
  <c r="W5887" i="1" s="1"/>
  <c r="Y5887" i="1" s="1"/>
  <c r="T5815" i="1"/>
  <c r="W5815" i="1" s="1"/>
  <c r="Y5815" i="1" s="1"/>
  <c r="T5751" i="1"/>
  <c r="W5751" i="1" s="1"/>
  <c r="Y5751" i="1" s="1"/>
  <c r="T5687" i="1"/>
  <c r="W5687" i="1" s="1"/>
  <c r="Y5687" i="1" s="1"/>
  <c r="T5623" i="1"/>
  <c r="W5623" i="1" s="1"/>
  <c r="Y5623" i="1" s="1"/>
  <c r="T5559" i="1"/>
  <c r="W5559" i="1" s="1"/>
  <c r="Y5559" i="1" s="1"/>
  <c r="T5487" i="1"/>
  <c r="W5487" i="1" s="1"/>
  <c r="Y5487" i="1" s="1"/>
  <c r="T5423" i="1"/>
  <c r="W5423" i="1" s="1"/>
  <c r="Y5423" i="1" s="1"/>
  <c r="T5359" i="1"/>
  <c r="W5359" i="1" s="1"/>
  <c r="Y5359" i="1" s="1"/>
  <c r="T5295" i="1"/>
  <c r="W5295" i="1" s="1"/>
  <c r="Y5295" i="1" s="1"/>
  <c r="T5231" i="1"/>
  <c r="W5231" i="1" s="1"/>
  <c r="Y5231" i="1" s="1"/>
  <c r="T5167" i="1"/>
  <c r="W5167" i="1" s="1"/>
  <c r="Y5167" i="1" s="1"/>
  <c r="T5095" i="1"/>
  <c r="W5095" i="1" s="1"/>
  <c r="Y5095" i="1" s="1"/>
  <c r="T5023" i="1"/>
  <c r="W5023" i="1" s="1"/>
  <c r="Y5023" i="1" s="1"/>
  <c r="T4959" i="1"/>
  <c r="W4959" i="1" s="1"/>
  <c r="Y4959" i="1" s="1"/>
  <c r="T4895" i="1"/>
  <c r="W4895" i="1" s="1"/>
  <c r="Y4895" i="1" s="1"/>
  <c r="T4831" i="1"/>
  <c r="W4831" i="1" s="1"/>
  <c r="Y4831" i="1" s="1"/>
  <c r="T4767" i="1"/>
  <c r="W4767" i="1" s="1"/>
  <c r="Y4767" i="1" s="1"/>
  <c r="T4703" i="1"/>
  <c r="W4703" i="1" s="1"/>
  <c r="Y4703" i="1" s="1"/>
  <c r="T4639" i="1"/>
  <c r="W4639" i="1" s="1"/>
  <c r="Y4639" i="1" s="1"/>
  <c r="T4567" i="1"/>
  <c r="W4567" i="1" s="1"/>
  <c r="Y4567" i="1" s="1"/>
  <c r="T4503" i="1"/>
  <c r="W4503" i="1" s="1"/>
  <c r="Y4503" i="1" s="1"/>
  <c r="T4439" i="1"/>
  <c r="W4439" i="1" s="1"/>
  <c r="Y4439" i="1" s="1"/>
  <c r="T4375" i="1"/>
  <c r="W4375" i="1" s="1"/>
  <c r="Y4375" i="1" s="1"/>
  <c r="T4311" i="1"/>
  <c r="W4311" i="1" s="1"/>
  <c r="Y4311" i="1" s="1"/>
  <c r="T4247" i="1"/>
  <c r="W4247" i="1" s="1"/>
  <c r="Y4247" i="1" s="1"/>
  <c r="T4183" i="1"/>
  <c r="W4183" i="1" s="1"/>
  <c r="Y4183" i="1" s="1"/>
  <c r="T4103" i="1"/>
  <c r="W4103" i="1" s="1"/>
  <c r="Y4103" i="1" s="1"/>
  <c r="T4039" i="1"/>
  <c r="W4039" i="1" s="1"/>
  <c r="Y4039" i="1" s="1"/>
  <c r="T3975" i="1"/>
  <c r="W3975" i="1" s="1"/>
  <c r="Y3975" i="1" s="1"/>
  <c r="T3911" i="1"/>
  <c r="W3911" i="1" s="1"/>
  <c r="Y3911" i="1" s="1"/>
  <c r="T3847" i="1"/>
  <c r="W3847" i="1" s="1"/>
  <c r="Y3847" i="1" s="1"/>
  <c r="T3783" i="1"/>
  <c r="W3783" i="1" s="1"/>
  <c r="Y3783" i="1" s="1"/>
  <c r="T3719" i="1"/>
  <c r="W3719" i="1" s="1"/>
  <c r="Y3719" i="1" s="1"/>
  <c r="T7190" i="1"/>
  <c r="W7190" i="1" s="1"/>
  <c r="Y7190" i="1" s="1"/>
  <c r="T7126" i="1"/>
  <c r="W7126" i="1" s="1"/>
  <c r="Y7126" i="1" s="1"/>
  <c r="T7062" i="1"/>
  <c r="W7062" i="1" s="1"/>
  <c r="Y7062" i="1" s="1"/>
  <c r="T6998" i="1"/>
  <c r="W6998" i="1" s="1"/>
  <c r="Y6998" i="1" s="1"/>
  <c r="T6934" i="1"/>
  <c r="W6934" i="1" s="1"/>
  <c r="Y6934" i="1" s="1"/>
  <c r="T6870" i="1"/>
  <c r="W6870" i="1" s="1"/>
  <c r="Y6870" i="1" s="1"/>
  <c r="T6806" i="1"/>
  <c r="W6806" i="1" s="1"/>
  <c r="Y6806" i="1" s="1"/>
  <c r="T6742" i="1"/>
  <c r="W6742" i="1" s="1"/>
  <c r="Y6742" i="1" s="1"/>
  <c r="T6654" i="1"/>
  <c r="W6654" i="1" s="1"/>
  <c r="Y6654" i="1" s="1"/>
  <c r="T6590" i="1"/>
  <c r="W6590" i="1" s="1"/>
  <c r="Y6590" i="1" s="1"/>
  <c r="T6518" i="1"/>
  <c r="W6518" i="1" s="1"/>
  <c r="Y6518" i="1" s="1"/>
  <c r="T6454" i="1"/>
  <c r="W6454" i="1" s="1"/>
  <c r="Y6454" i="1" s="1"/>
  <c r="T6390" i="1"/>
  <c r="W6390" i="1" s="1"/>
  <c r="Y6390" i="1" s="1"/>
  <c r="T6326" i="1"/>
  <c r="W6326" i="1" s="1"/>
  <c r="Y6326" i="1" s="1"/>
  <c r="T6206" i="1"/>
  <c r="W6206" i="1" s="1"/>
  <c r="Y6206" i="1" s="1"/>
  <c r="T6134" i="1"/>
  <c r="W6134" i="1" s="1"/>
  <c r="Y6134" i="1" s="1"/>
  <c r="T6070" i="1"/>
  <c r="W6070" i="1" s="1"/>
  <c r="Y6070" i="1" s="1"/>
  <c r="T5998" i="1"/>
  <c r="W5998" i="1" s="1"/>
  <c r="Y5998" i="1" s="1"/>
  <c r="T5934" i="1"/>
  <c r="W5934" i="1" s="1"/>
  <c r="Y5934" i="1" s="1"/>
  <c r="T5870" i="1"/>
  <c r="W5870" i="1" s="1"/>
  <c r="Y5870" i="1" s="1"/>
  <c r="T5798" i="1"/>
  <c r="W5798" i="1" s="1"/>
  <c r="Y5798" i="1" s="1"/>
  <c r="T5734" i="1"/>
  <c r="W5734" i="1" s="1"/>
  <c r="Y5734" i="1" s="1"/>
  <c r="T5662" i="1"/>
  <c r="W5662" i="1" s="1"/>
  <c r="Y5662" i="1" s="1"/>
  <c r="T5598" i="1"/>
  <c r="W5598" i="1" s="1"/>
  <c r="Y5598" i="1" s="1"/>
  <c r="T5526" i="1"/>
  <c r="W5526" i="1" s="1"/>
  <c r="Y5526" i="1" s="1"/>
  <c r="T5462" i="1"/>
  <c r="W5462" i="1" s="1"/>
  <c r="Y5462" i="1" s="1"/>
  <c r="T5398" i="1"/>
  <c r="W5398" i="1" s="1"/>
  <c r="Y5398" i="1" s="1"/>
  <c r="T5334" i="1"/>
  <c r="W5334" i="1" s="1"/>
  <c r="Y5334" i="1" s="1"/>
  <c r="T5270" i="1"/>
  <c r="W5270" i="1" s="1"/>
  <c r="Y5270" i="1" s="1"/>
  <c r="T5190" i="1"/>
  <c r="W5190" i="1" s="1"/>
  <c r="Y5190" i="1" s="1"/>
  <c r="T5126" i="1"/>
  <c r="W5126" i="1" s="1"/>
  <c r="Y5126" i="1" s="1"/>
  <c r="T5062" i="1"/>
  <c r="W5062" i="1" s="1"/>
  <c r="Y5062" i="1" s="1"/>
  <c r="T4998" i="1"/>
  <c r="W4998" i="1" s="1"/>
  <c r="Y4998" i="1" s="1"/>
  <c r="T4934" i="1"/>
  <c r="W4934" i="1" s="1"/>
  <c r="Y4934" i="1" s="1"/>
  <c r="T4870" i="1"/>
  <c r="W4870" i="1" s="1"/>
  <c r="Y4870" i="1" s="1"/>
  <c r="T4798" i="1"/>
  <c r="W4798" i="1" s="1"/>
  <c r="Y4798" i="1" s="1"/>
  <c r="T4734" i="1"/>
  <c r="W4734" i="1" s="1"/>
  <c r="Y4734" i="1" s="1"/>
  <c r="T4670" i="1"/>
  <c r="W4670" i="1" s="1"/>
  <c r="Y4670" i="1" s="1"/>
  <c r="T4598" i="1"/>
  <c r="W4598" i="1" s="1"/>
  <c r="Y4598" i="1" s="1"/>
  <c r="T5789" i="1"/>
  <c r="W5789" i="1" s="1"/>
  <c r="Y5789" i="1" s="1"/>
  <c r="T5725" i="1"/>
  <c r="W5725" i="1" s="1"/>
  <c r="Y5725" i="1" s="1"/>
  <c r="T5661" i="1"/>
  <c r="W5661" i="1" s="1"/>
  <c r="Y5661" i="1" s="1"/>
  <c r="T5597" i="1"/>
  <c r="W5597" i="1" s="1"/>
  <c r="Y5597" i="1" s="1"/>
  <c r="T5533" i="1"/>
  <c r="W5533" i="1" s="1"/>
  <c r="Y5533" i="1" s="1"/>
  <c r="T5469" i="1"/>
  <c r="W5469" i="1" s="1"/>
  <c r="Y5469" i="1" s="1"/>
  <c r="T5397" i="1"/>
  <c r="W5397" i="1" s="1"/>
  <c r="Y5397" i="1" s="1"/>
  <c r="T5333" i="1"/>
  <c r="W5333" i="1" s="1"/>
  <c r="Y5333" i="1" s="1"/>
  <c r="T5269" i="1"/>
  <c r="W5269" i="1" s="1"/>
  <c r="Y5269" i="1" s="1"/>
  <c r="T5205" i="1"/>
  <c r="W5205" i="1" s="1"/>
  <c r="Y5205" i="1" s="1"/>
  <c r="T5141" i="1"/>
  <c r="W5141" i="1" s="1"/>
  <c r="Y5141" i="1" s="1"/>
  <c r="T5077" i="1"/>
  <c r="W5077" i="1" s="1"/>
  <c r="Y5077" i="1" s="1"/>
  <c r="T5013" i="1"/>
  <c r="W5013" i="1" s="1"/>
  <c r="Y5013" i="1" s="1"/>
  <c r="T4949" i="1"/>
  <c r="W4949" i="1" s="1"/>
  <c r="Y4949" i="1" s="1"/>
  <c r="T4885" i="1"/>
  <c r="W4885" i="1" s="1"/>
  <c r="Y4885" i="1" s="1"/>
  <c r="T4821" i="1"/>
  <c r="W4821" i="1" s="1"/>
  <c r="Y4821" i="1" s="1"/>
  <c r="T4757" i="1"/>
  <c r="W4757" i="1" s="1"/>
  <c r="Y4757" i="1" s="1"/>
  <c r="T4693" i="1"/>
  <c r="W4693" i="1" s="1"/>
  <c r="Y4693" i="1" s="1"/>
  <c r="T4629" i="1"/>
  <c r="W4629" i="1" s="1"/>
  <c r="Y4629" i="1" s="1"/>
  <c r="T4565" i="1"/>
  <c r="W4565" i="1" s="1"/>
  <c r="Y4565" i="1" s="1"/>
  <c r="T4501" i="1"/>
  <c r="W4501" i="1" s="1"/>
  <c r="Y4501" i="1" s="1"/>
  <c r="T4437" i="1"/>
  <c r="W4437" i="1" s="1"/>
  <c r="Y4437" i="1" s="1"/>
  <c r="T4373" i="1"/>
  <c r="W4373" i="1" s="1"/>
  <c r="Y4373" i="1" s="1"/>
  <c r="T4309" i="1"/>
  <c r="W4309" i="1" s="1"/>
  <c r="Y4309" i="1" s="1"/>
  <c r="T4245" i="1"/>
  <c r="W4245" i="1" s="1"/>
  <c r="Y4245" i="1" s="1"/>
  <c r="T4181" i="1"/>
  <c r="W4181" i="1" s="1"/>
  <c r="Y4181" i="1" s="1"/>
  <c r="T4109" i="1"/>
  <c r="W4109" i="1" s="1"/>
  <c r="Y4109" i="1" s="1"/>
  <c r="T4045" i="1"/>
  <c r="W4045" i="1" s="1"/>
  <c r="Y4045" i="1" s="1"/>
  <c r="T3981" i="1"/>
  <c r="W3981" i="1" s="1"/>
  <c r="Y3981" i="1" s="1"/>
  <c r="T3917" i="1"/>
  <c r="W3917" i="1" s="1"/>
  <c r="Y3917" i="1" s="1"/>
  <c r="T3853" i="1"/>
  <c r="W3853" i="1" s="1"/>
  <c r="Y3853" i="1" s="1"/>
  <c r="T3789" i="1"/>
  <c r="W3789" i="1" s="1"/>
  <c r="Y3789" i="1" s="1"/>
  <c r="T3725" i="1"/>
  <c r="W3725" i="1" s="1"/>
  <c r="Y3725" i="1" s="1"/>
  <c r="T3661" i="1"/>
  <c r="W3661" i="1" s="1"/>
  <c r="Y3661" i="1" s="1"/>
  <c r="T3597" i="1"/>
  <c r="W3597" i="1" s="1"/>
  <c r="Y3597" i="1" s="1"/>
  <c r="T3533" i="1"/>
  <c r="W3533" i="1" s="1"/>
  <c r="Y3533" i="1" s="1"/>
  <c r="T3469" i="1"/>
  <c r="W3469" i="1" s="1"/>
  <c r="Y3469" i="1" s="1"/>
  <c r="T3405" i="1"/>
  <c r="W3405" i="1" s="1"/>
  <c r="Y3405" i="1" s="1"/>
  <c r="T3341" i="1"/>
  <c r="W3341" i="1" s="1"/>
  <c r="Y3341" i="1" s="1"/>
  <c r="T3277" i="1"/>
  <c r="W3277" i="1" s="1"/>
  <c r="Y3277" i="1" s="1"/>
  <c r="T3213" i="1"/>
  <c r="W3213" i="1" s="1"/>
  <c r="Y3213" i="1" s="1"/>
  <c r="T8068" i="1"/>
  <c r="W8068" i="1" s="1"/>
  <c r="Y8068" i="1" s="1"/>
  <c r="T7996" i="1"/>
  <c r="W7996" i="1" s="1"/>
  <c r="Y7996" i="1" s="1"/>
  <c r="T7932" i="1"/>
  <c r="W7932" i="1" s="1"/>
  <c r="Y7932" i="1" s="1"/>
  <c r="T7868" i="1"/>
  <c r="W7868" i="1" s="1"/>
  <c r="Y7868" i="1" s="1"/>
  <c r="T7804" i="1"/>
  <c r="W7804" i="1" s="1"/>
  <c r="Y7804" i="1" s="1"/>
  <c r="T7740" i="1"/>
  <c r="W7740" i="1" s="1"/>
  <c r="Y7740" i="1" s="1"/>
  <c r="T7676" i="1"/>
  <c r="W7676" i="1" s="1"/>
  <c r="Y7676" i="1" s="1"/>
  <c r="T7612" i="1"/>
  <c r="W7612" i="1" s="1"/>
  <c r="Y7612" i="1" s="1"/>
  <c r="T7548" i="1"/>
  <c r="W7548" i="1" s="1"/>
  <c r="Y7548" i="1" s="1"/>
  <c r="T7484" i="1"/>
  <c r="W7484" i="1" s="1"/>
  <c r="Y7484" i="1" s="1"/>
  <c r="T7420" i="1"/>
  <c r="W7420" i="1" s="1"/>
  <c r="Y7420" i="1" s="1"/>
  <c r="T7356" i="1"/>
  <c r="W7356" i="1" s="1"/>
  <c r="Y7356" i="1" s="1"/>
  <c r="T7292" i="1"/>
  <c r="W7292" i="1" s="1"/>
  <c r="Y7292" i="1" s="1"/>
  <c r="T7228" i="1"/>
  <c r="W7228" i="1" s="1"/>
  <c r="Y7228" i="1" s="1"/>
  <c r="T7164" i="1"/>
  <c r="W7164" i="1" s="1"/>
  <c r="Y7164" i="1" s="1"/>
  <c r="T7100" i="1"/>
  <c r="W7100" i="1" s="1"/>
  <c r="Y7100" i="1" s="1"/>
  <c r="T7036" i="1"/>
  <c r="W7036" i="1" s="1"/>
  <c r="Y7036" i="1" s="1"/>
  <c r="T6972" i="1"/>
  <c r="W6972" i="1" s="1"/>
  <c r="Y6972" i="1" s="1"/>
  <c r="T6908" i="1"/>
  <c r="W6908" i="1" s="1"/>
  <c r="Y6908" i="1" s="1"/>
  <c r="T6844" i="1"/>
  <c r="W6844" i="1" s="1"/>
  <c r="Y6844" i="1" s="1"/>
  <c r="T6780" i="1"/>
  <c r="W6780" i="1" s="1"/>
  <c r="Y6780" i="1" s="1"/>
  <c r="T6700" i="1"/>
  <c r="W6700" i="1" s="1"/>
  <c r="Y6700" i="1" s="1"/>
  <c r="T6636" i="1"/>
  <c r="W6636" i="1" s="1"/>
  <c r="Y6636" i="1" s="1"/>
  <c r="T6572" i="1"/>
  <c r="W6572" i="1" s="1"/>
  <c r="Y6572" i="1" s="1"/>
  <c r="T6500" i="1"/>
  <c r="W6500" i="1" s="1"/>
  <c r="Y6500" i="1" s="1"/>
  <c r="T6436" i="1"/>
  <c r="W6436" i="1" s="1"/>
  <c r="Y6436" i="1" s="1"/>
  <c r="T6372" i="1"/>
  <c r="W6372" i="1" s="1"/>
  <c r="Y6372" i="1" s="1"/>
  <c r="T6292" i="1"/>
  <c r="W6292" i="1" s="1"/>
  <c r="Y6292" i="1" s="1"/>
  <c r="T6212" i="1"/>
  <c r="W6212" i="1" s="1"/>
  <c r="Y6212" i="1" s="1"/>
  <c r="T6132" i="1"/>
  <c r="W6132" i="1" s="1"/>
  <c r="Y6132" i="1" s="1"/>
  <c r="T6068" i="1"/>
  <c r="W6068" i="1" s="1"/>
  <c r="Y6068" i="1" s="1"/>
  <c r="T6004" i="1"/>
  <c r="W6004" i="1" s="1"/>
  <c r="Y6004" i="1" s="1"/>
  <c r="T5932" i="1"/>
  <c r="W5932" i="1" s="1"/>
  <c r="Y5932" i="1" s="1"/>
  <c r="T5860" i="1"/>
  <c r="W5860" i="1" s="1"/>
  <c r="Y5860" i="1" s="1"/>
  <c r="T5796" i="1"/>
  <c r="W5796" i="1" s="1"/>
  <c r="Y5796" i="1" s="1"/>
  <c r="T5732" i="1"/>
  <c r="W5732" i="1" s="1"/>
  <c r="Y5732" i="1" s="1"/>
  <c r="T5660" i="1"/>
  <c r="W5660" i="1" s="1"/>
  <c r="Y5660" i="1" s="1"/>
  <c r="T5596" i="1"/>
  <c r="W5596" i="1" s="1"/>
  <c r="Y5596" i="1" s="1"/>
  <c r="T6835" i="1"/>
  <c r="W6835" i="1" s="1"/>
  <c r="Y6835" i="1" s="1"/>
  <c r="T6771" i="1"/>
  <c r="W6771" i="1" s="1"/>
  <c r="Y6771" i="1" s="1"/>
  <c r="T6699" i="1"/>
  <c r="W6699" i="1" s="1"/>
  <c r="Y6699" i="1" s="1"/>
  <c r="T6635" i="1"/>
  <c r="W6635" i="1" s="1"/>
  <c r="Y6635" i="1" s="1"/>
  <c r="T6563" i="1"/>
  <c r="W6563" i="1" s="1"/>
  <c r="Y6563" i="1" s="1"/>
  <c r="T6499" i="1"/>
  <c r="W6499" i="1" s="1"/>
  <c r="Y6499" i="1" s="1"/>
  <c r="T6435" i="1"/>
  <c r="W6435" i="1" s="1"/>
  <c r="Y6435" i="1" s="1"/>
  <c r="T6371" i="1"/>
  <c r="W6371" i="1" s="1"/>
  <c r="Y6371" i="1" s="1"/>
  <c r="T6291" i="1"/>
  <c r="W6291" i="1" s="1"/>
  <c r="Y6291" i="1" s="1"/>
  <c r="T6219" i="1"/>
  <c r="W6219" i="1" s="1"/>
  <c r="Y6219" i="1" s="1"/>
  <c r="T6139" i="1"/>
  <c r="W6139" i="1" s="1"/>
  <c r="Y6139" i="1" s="1"/>
  <c r="T6075" i="1"/>
  <c r="W6075" i="1" s="1"/>
  <c r="Y6075" i="1" s="1"/>
  <c r="T6011" i="1"/>
  <c r="W6011" i="1" s="1"/>
  <c r="Y6011" i="1" s="1"/>
  <c r="T5947" i="1"/>
  <c r="W5947" i="1" s="1"/>
  <c r="Y5947" i="1" s="1"/>
  <c r="T5875" i="1"/>
  <c r="W5875" i="1" s="1"/>
  <c r="Y5875" i="1" s="1"/>
  <c r="T5811" i="1"/>
  <c r="W5811" i="1" s="1"/>
  <c r="Y5811" i="1" s="1"/>
  <c r="T5747" i="1"/>
  <c r="W5747" i="1" s="1"/>
  <c r="Y5747" i="1" s="1"/>
  <c r="T5683" i="1"/>
  <c r="W5683" i="1" s="1"/>
  <c r="Y5683" i="1" s="1"/>
  <c r="T5619" i="1"/>
  <c r="W5619" i="1" s="1"/>
  <c r="Y5619" i="1" s="1"/>
  <c r="T5555" i="1"/>
  <c r="W5555" i="1" s="1"/>
  <c r="Y5555" i="1" s="1"/>
  <c r="T5491" i="1"/>
  <c r="W5491" i="1" s="1"/>
  <c r="Y5491" i="1" s="1"/>
  <c r="T5419" i="1"/>
  <c r="W5419" i="1" s="1"/>
  <c r="Y5419" i="1" s="1"/>
  <c r="T5355" i="1"/>
  <c r="W5355" i="1" s="1"/>
  <c r="Y5355" i="1" s="1"/>
  <c r="T5291" i="1"/>
  <c r="W5291" i="1" s="1"/>
  <c r="Y5291" i="1" s="1"/>
  <c r="T5227" i="1"/>
  <c r="W5227" i="1" s="1"/>
  <c r="Y5227" i="1" s="1"/>
  <c r="T5147" i="1"/>
  <c r="W5147" i="1" s="1"/>
  <c r="Y5147" i="1" s="1"/>
  <c r="T5083" i="1"/>
  <c r="W5083" i="1" s="1"/>
  <c r="Y5083" i="1" s="1"/>
  <c r="T5011" i="1"/>
  <c r="W5011" i="1" s="1"/>
  <c r="Y5011" i="1" s="1"/>
  <c r="T4947" i="1"/>
  <c r="W4947" i="1" s="1"/>
  <c r="Y4947" i="1" s="1"/>
  <c r="T4883" i="1"/>
  <c r="W4883" i="1" s="1"/>
  <c r="Y4883" i="1" s="1"/>
  <c r="T4819" i="1"/>
  <c r="W4819" i="1" s="1"/>
  <c r="Y4819" i="1" s="1"/>
  <c r="T4755" i="1"/>
  <c r="W4755" i="1" s="1"/>
  <c r="Y4755" i="1" s="1"/>
  <c r="T4691" i="1"/>
  <c r="W4691" i="1" s="1"/>
  <c r="Y4691" i="1" s="1"/>
  <c r="T4627" i="1"/>
  <c r="W4627" i="1" s="1"/>
  <c r="Y4627" i="1" s="1"/>
  <c r="T4563" i="1"/>
  <c r="W4563" i="1" s="1"/>
  <c r="Y4563" i="1" s="1"/>
  <c r="T6033" i="1"/>
  <c r="W6033" i="1" s="1"/>
  <c r="Y6033" i="1" s="1"/>
  <c r="T5969" i="1"/>
  <c r="W5969" i="1" s="1"/>
  <c r="Y5969" i="1" s="1"/>
  <c r="T5905" i="1"/>
  <c r="W5905" i="1" s="1"/>
  <c r="Y5905" i="1" s="1"/>
  <c r="T5841" i="1"/>
  <c r="W5841" i="1" s="1"/>
  <c r="Y5841" i="1" s="1"/>
  <c r="T5777" i="1"/>
  <c r="W5777" i="1" s="1"/>
  <c r="Y5777" i="1" s="1"/>
  <c r="T5713" i="1"/>
  <c r="W5713" i="1" s="1"/>
  <c r="Y5713" i="1" s="1"/>
  <c r="T5649" i="1"/>
  <c r="W5649" i="1" s="1"/>
  <c r="Y5649" i="1" s="1"/>
  <c r="T5585" i="1"/>
  <c r="W5585" i="1" s="1"/>
  <c r="Y5585" i="1" s="1"/>
  <c r="T5521" i="1"/>
  <c r="W5521" i="1" s="1"/>
  <c r="Y5521" i="1" s="1"/>
  <c r="T5457" i="1"/>
  <c r="W5457" i="1" s="1"/>
  <c r="Y5457" i="1" s="1"/>
  <c r="T5393" i="1"/>
  <c r="W5393" i="1" s="1"/>
  <c r="Y5393" i="1" s="1"/>
  <c r="T5329" i="1"/>
  <c r="W5329" i="1" s="1"/>
  <c r="Y5329" i="1" s="1"/>
  <c r="T5265" i="1"/>
  <c r="W5265" i="1" s="1"/>
  <c r="Y5265" i="1" s="1"/>
  <c r="T5201" i="1"/>
  <c r="W5201" i="1" s="1"/>
  <c r="Y5201" i="1" s="1"/>
  <c r="T5121" i="1"/>
  <c r="W5121" i="1" s="1"/>
  <c r="Y5121" i="1" s="1"/>
  <c r="T5057" i="1"/>
  <c r="W5057" i="1" s="1"/>
  <c r="Y5057" i="1" s="1"/>
  <c r="T4993" i="1"/>
  <c r="W4993" i="1" s="1"/>
  <c r="Y4993" i="1" s="1"/>
  <c r="T4929" i="1"/>
  <c r="W4929" i="1" s="1"/>
  <c r="Y4929" i="1" s="1"/>
  <c r="T4865" i="1"/>
  <c r="W4865" i="1" s="1"/>
  <c r="Y4865" i="1" s="1"/>
  <c r="T4801" i="1"/>
  <c r="W4801" i="1" s="1"/>
  <c r="Y4801" i="1" s="1"/>
  <c r="T4737" i="1"/>
  <c r="W4737" i="1" s="1"/>
  <c r="Y4737" i="1" s="1"/>
  <c r="T4673" i="1"/>
  <c r="W4673" i="1" s="1"/>
  <c r="Y4673" i="1" s="1"/>
  <c r="T4609" i="1"/>
  <c r="W4609" i="1" s="1"/>
  <c r="Y4609" i="1" s="1"/>
  <c r="T4545" i="1"/>
  <c r="W4545" i="1" s="1"/>
  <c r="Y4545" i="1" s="1"/>
  <c r="T4481" i="1"/>
  <c r="W4481" i="1" s="1"/>
  <c r="Y4481" i="1" s="1"/>
  <c r="T4417" i="1"/>
  <c r="W4417" i="1" s="1"/>
  <c r="Y4417" i="1" s="1"/>
  <c r="T4353" i="1"/>
  <c r="W4353" i="1" s="1"/>
  <c r="Y4353" i="1" s="1"/>
  <c r="T4289" i="1"/>
  <c r="W4289" i="1" s="1"/>
  <c r="Y4289" i="1" s="1"/>
  <c r="T4225" i="1"/>
  <c r="W4225" i="1" s="1"/>
  <c r="Y4225" i="1" s="1"/>
  <c r="T4153" i="1"/>
  <c r="W4153" i="1" s="1"/>
  <c r="Y4153" i="1" s="1"/>
  <c r="T4081" i="1"/>
  <c r="W4081" i="1" s="1"/>
  <c r="Y4081" i="1" s="1"/>
  <c r="T4009" i="1"/>
  <c r="W4009" i="1" s="1"/>
  <c r="Y4009" i="1" s="1"/>
  <c r="T3945" i="1"/>
  <c r="W3945" i="1" s="1"/>
  <c r="Y3945" i="1" s="1"/>
  <c r="T3881" i="1"/>
  <c r="W3881" i="1" s="1"/>
  <c r="Y3881" i="1" s="1"/>
  <c r="T3817" i="1"/>
  <c r="W3817" i="1" s="1"/>
  <c r="Y3817" i="1" s="1"/>
  <c r="T3753" i="1"/>
  <c r="W3753" i="1" s="1"/>
  <c r="Y3753" i="1" s="1"/>
  <c r="T3689" i="1"/>
  <c r="W3689" i="1" s="1"/>
  <c r="Y3689" i="1" s="1"/>
  <c r="T3625" i="1"/>
  <c r="W3625" i="1" s="1"/>
  <c r="Y3625" i="1" s="1"/>
  <c r="T4459" i="1"/>
  <c r="W4459" i="1" s="1"/>
  <c r="Y4459" i="1" s="1"/>
  <c r="T4395" i="1"/>
  <c r="W4395" i="1" s="1"/>
  <c r="Y4395" i="1" s="1"/>
  <c r="T4331" i="1"/>
  <c r="W4331" i="1" s="1"/>
  <c r="Y4331" i="1" s="1"/>
  <c r="T4267" i="1"/>
  <c r="W4267" i="1" s="1"/>
  <c r="Y4267" i="1" s="1"/>
  <c r="T4203" i="1"/>
  <c r="W4203" i="1" s="1"/>
  <c r="Y4203" i="1" s="1"/>
  <c r="T4131" i="1"/>
  <c r="W4131" i="1" s="1"/>
  <c r="Y4131" i="1" s="1"/>
  <c r="T4067" i="1"/>
  <c r="W4067" i="1" s="1"/>
  <c r="Y4067" i="1" s="1"/>
  <c r="T4003" i="1"/>
  <c r="W4003" i="1" s="1"/>
  <c r="Y4003" i="1" s="1"/>
  <c r="T3939" i="1"/>
  <c r="W3939" i="1" s="1"/>
  <c r="Y3939" i="1" s="1"/>
  <c r="T3875" i="1"/>
  <c r="W3875" i="1" s="1"/>
  <c r="Y3875" i="1" s="1"/>
  <c r="T3811" i="1"/>
  <c r="W3811" i="1" s="1"/>
  <c r="Y3811" i="1" s="1"/>
  <c r="T3747" i="1"/>
  <c r="W3747" i="1" s="1"/>
  <c r="Y3747" i="1" s="1"/>
  <c r="T3683" i="1"/>
  <c r="W3683" i="1" s="1"/>
  <c r="Y3683" i="1" s="1"/>
  <c r="T3619" i="1"/>
  <c r="W3619" i="1" s="1"/>
  <c r="Y3619" i="1" s="1"/>
  <c r="T3555" i="1"/>
  <c r="W3555" i="1" s="1"/>
  <c r="Y3555" i="1" s="1"/>
  <c r="T3491" i="1"/>
  <c r="W3491" i="1" s="1"/>
  <c r="Y3491" i="1" s="1"/>
  <c r="T3427" i="1"/>
  <c r="W3427" i="1" s="1"/>
  <c r="Y3427" i="1" s="1"/>
  <c r="T3363" i="1"/>
  <c r="W3363" i="1" s="1"/>
  <c r="Y3363" i="1" s="1"/>
  <c r="T3299" i="1"/>
  <c r="W3299" i="1" s="1"/>
  <c r="Y3299" i="1" s="1"/>
  <c r="T3235" i="1"/>
  <c r="W3235" i="1" s="1"/>
  <c r="Y3235" i="1" s="1"/>
  <c r="T3171" i="1"/>
  <c r="W3171" i="1" s="1"/>
  <c r="Y3171" i="1" s="1"/>
  <c r="T3099" i="1"/>
  <c r="W3099" i="1" s="1"/>
  <c r="Y3099" i="1" s="1"/>
  <c r="T3035" i="1"/>
  <c r="W3035" i="1" s="1"/>
  <c r="Y3035" i="1" s="1"/>
  <c r="T2963" i="1"/>
  <c r="W2963" i="1" s="1"/>
  <c r="Y2963" i="1" s="1"/>
  <c r="T2875" i="1"/>
  <c r="W2875" i="1" s="1"/>
  <c r="Y2875" i="1" s="1"/>
  <c r="T2811" i="1"/>
  <c r="W2811" i="1" s="1"/>
  <c r="Y2811" i="1" s="1"/>
  <c r="T2747" i="1"/>
  <c r="W2747" i="1" s="1"/>
  <c r="Y2747" i="1" s="1"/>
  <c r="T2683" i="1"/>
  <c r="W2683" i="1" s="1"/>
  <c r="Y2683" i="1" s="1"/>
  <c r="T2619" i="1"/>
  <c r="W2619" i="1" s="1"/>
  <c r="Y2619" i="1" s="1"/>
  <c r="T2555" i="1"/>
  <c r="W2555" i="1" s="1"/>
  <c r="Y2555" i="1" s="1"/>
  <c r="T2491" i="1"/>
  <c r="W2491" i="1" s="1"/>
  <c r="Y2491" i="1" s="1"/>
  <c r="T2427" i="1"/>
  <c r="W2427" i="1" s="1"/>
  <c r="Y2427" i="1" s="1"/>
  <c r="T2363" i="1"/>
  <c r="W2363" i="1" s="1"/>
  <c r="Y2363" i="1" s="1"/>
  <c r="T2299" i="1"/>
  <c r="W2299" i="1" s="1"/>
  <c r="Y2299" i="1" s="1"/>
  <c r="T2219" i="1"/>
  <c r="W2219" i="1" s="1"/>
  <c r="Y2219" i="1" s="1"/>
  <c r="T2155" i="1"/>
  <c r="W2155" i="1" s="1"/>
  <c r="Y2155" i="1" s="1"/>
  <c r="T2091" i="1"/>
  <c r="W2091" i="1" s="1"/>
  <c r="Y2091" i="1" s="1"/>
  <c r="T2027" i="1"/>
  <c r="W2027" i="1" s="1"/>
  <c r="Y2027" i="1" s="1"/>
  <c r="T6002" i="1"/>
  <c r="W6002" i="1" s="1"/>
  <c r="Y6002" i="1" s="1"/>
  <c r="T5938" i="1"/>
  <c r="W5938" i="1" s="1"/>
  <c r="Y5938" i="1" s="1"/>
  <c r="T5874" i="1"/>
  <c r="W5874" i="1" s="1"/>
  <c r="Y5874" i="1" s="1"/>
  <c r="T5810" i="1"/>
  <c r="W5810" i="1" s="1"/>
  <c r="Y5810" i="1" s="1"/>
  <c r="T5746" i="1"/>
  <c r="W5746" i="1" s="1"/>
  <c r="Y5746" i="1" s="1"/>
  <c r="T5682" i="1"/>
  <c r="W5682" i="1" s="1"/>
  <c r="Y5682" i="1" s="1"/>
  <c r="T5618" i="1"/>
  <c r="W5618" i="1" s="1"/>
  <c r="Y5618" i="1" s="1"/>
  <c r="T5554" i="1"/>
  <c r="W5554" i="1" s="1"/>
  <c r="Y5554" i="1" s="1"/>
  <c r="T5490" i="1"/>
  <c r="W5490" i="1" s="1"/>
  <c r="Y5490" i="1" s="1"/>
  <c r="T5426" i="1"/>
  <c r="W5426" i="1" s="1"/>
  <c r="Y5426" i="1" s="1"/>
  <c r="T5362" i="1"/>
  <c r="W5362" i="1" s="1"/>
  <c r="Y5362" i="1" s="1"/>
  <c r="T5298" i="1"/>
  <c r="W5298" i="1" s="1"/>
  <c r="Y5298" i="1" s="1"/>
  <c r="T5234" i="1"/>
  <c r="W5234" i="1" s="1"/>
  <c r="Y5234" i="1" s="1"/>
  <c r="T5170" i="1"/>
  <c r="W5170" i="1" s="1"/>
  <c r="Y5170" i="1" s="1"/>
  <c r="T5098" i="1"/>
  <c r="W5098" i="1" s="1"/>
  <c r="Y5098" i="1" s="1"/>
  <c r="T5034" i="1"/>
  <c r="W5034" i="1" s="1"/>
  <c r="Y5034" i="1" s="1"/>
  <c r="T4970" i="1"/>
  <c r="W4970" i="1" s="1"/>
  <c r="Y4970" i="1" s="1"/>
  <c r="T4906" i="1"/>
  <c r="W4906" i="1" s="1"/>
  <c r="Y4906" i="1" s="1"/>
  <c r="T4842" i="1"/>
  <c r="W4842" i="1" s="1"/>
  <c r="Y4842" i="1" s="1"/>
  <c r="T4778" i="1"/>
  <c r="W4778" i="1" s="1"/>
  <c r="Y4778" i="1" s="1"/>
  <c r="T4714" i="1"/>
  <c r="W4714" i="1" s="1"/>
  <c r="Y4714" i="1" s="1"/>
  <c r="T4642" i="1"/>
  <c r="W4642" i="1" s="1"/>
  <c r="Y4642" i="1" s="1"/>
  <c r="T4578" i="1"/>
  <c r="W4578" i="1" s="1"/>
  <c r="Y4578" i="1" s="1"/>
  <c r="T4514" i="1"/>
  <c r="W4514" i="1" s="1"/>
  <c r="Y4514" i="1" s="1"/>
  <c r="T4450" i="1"/>
  <c r="W4450" i="1" s="1"/>
  <c r="Y4450" i="1" s="1"/>
  <c r="T4386" i="1"/>
  <c r="W4386" i="1" s="1"/>
  <c r="Y4386" i="1" s="1"/>
  <c r="T4322" i="1"/>
  <c r="W4322" i="1" s="1"/>
  <c r="Y4322" i="1" s="1"/>
  <c r="T4258" i="1"/>
  <c r="W4258" i="1" s="1"/>
  <c r="Y4258" i="1" s="1"/>
  <c r="T4178" i="1"/>
  <c r="W4178" i="1" s="1"/>
  <c r="Y4178" i="1" s="1"/>
  <c r="T4090" i="1"/>
  <c r="W4090" i="1" s="1"/>
  <c r="Y4090" i="1" s="1"/>
  <c r="T4010" i="1"/>
  <c r="W4010" i="1" s="1"/>
  <c r="Y4010" i="1" s="1"/>
  <c r="T3946" i="1"/>
  <c r="W3946" i="1" s="1"/>
  <c r="Y3946" i="1" s="1"/>
  <c r="T3882" i="1"/>
  <c r="W3882" i="1" s="1"/>
  <c r="Y3882" i="1" s="1"/>
  <c r="T3818" i="1"/>
  <c r="W3818" i="1" s="1"/>
  <c r="Y3818" i="1" s="1"/>
  <c r="T3754" i="1"/>
  <c r="W3754" i="1" s="1"/>
  <c r="Y3754" i="1" s="1"/>
  <c r="T3690" i="1"/>
  <c r="W3690" i="1" s="1"/>
  <c r="Y3690" i="1" s="1"/>
  <c r="T3626" i="1"/>
  <c r="W3626" i="1" s="1"/>
  <c r="Y3626" i="1" s="1"/>
  <c r="T3562" i="1"/>
  <c r="W3562" i="1" s="1"/>
  <c r="Y3562" i="1" s="1"/>
  <c r="T3498" i="1"/>
  <c r="W3498" i="1" s="1"/>
  <c r="Y3498" i="1" s="1"/>
  <c r="T3593" i="1"/>
  <c r="W3593" i="1" s="1"/>
  <c r="Y3593" i="1" s="1"/>
  <c r="T3529" i="1"/>
  <c r="W3529" i="1" s="1"/>
  <c r="Y3529" i="1" s="1"/>
  <c r="T3465" i="1"/>
  <c r="W3465" i="1" s="1"/>
  <c r="Y3465" i="1" s="1"/>
  <c r="T3401" i="1"/>
  <c r="W3401" i="1" s="1"/>
  <c r="Y3401" i="1" s="1"/>
  <c r="T3337" i="1"/>
  <c r="W3337" i="1" s="1"/>
  <c r="Y3337" i="1" s="1"/>
  <c r="T3273" i="1"/>
  <c r="W3273" i="1" s="1"/>
  <c r="Y3273" i="1" s="1"/>
  <c r="T3209" i="1"/>
  <c r="W3209" i="1" s="1"/>
  <c r="Y3209" i="1" s="1"/>
  <c r="T3145" i="1"/>
  <c r="W3145" i="1" s="1"/>
  <c r="Y3145" i="1" s="1"/>
  <c r="T3057" i="1"/>
  <c r="W3057" i="1" s="1"/>
  <c r="Y3057" i="1" s="1"/>
  <c r="T2993" i="1"/>
  <c r="W2993" i="1" s="1"/>
  <c r="Y2993" i="1" s="1"/>
  <c r="T2921" i="1"/>
  <c r="W2921" i="1" s="1"/>
  <c r="Y2921" i="1" s="1"/>
  <c r="T2841" i="1"/>
  <c r="W2841" i="1" s="1"/>
  <c r="Y2841" i="1" s="1"/>
  <c r="T2777" i="1"/>
  <c r="W2777" i="1" s="1"/>
  <c r="Y2777" i="1" s="1"/>
  <c r="T2713" i="1"/>
  <c r="W2713" i="1" s="1"/>
  <c r="Y2713" i="1" s="1"/>
  <c r="T2649" i="1"/>
  <c r="W2649" i="1" s="1"/>
  <c r="Y2649" i="1" s="1"/>
  <c r="T2585" i="1"/>
  <c r="W2585" i="1" s="1"/>
  <c r="Y2585" i="1" s="1"/>
  <c r="T2521" i="1"/>
  <c r="W2521" i="1" s="1"/>
  <c r="Y2521" i="1" s="1"/>
  <c r="T2457" i="1"/>
  <c r="W2457" i="1" s="1"/>
  <c r="Y2457" i="1" s="1"/>
  <c r="T2385" i="1"/>
  <c r="W2385" i="1" s="1"/>
  <c r="Y2385" i="1" s="1"/>
  <c r="T2321" i="1"/>
  <c r="W2321" i="1" s="1"/>
  <c r="Y2321" i="1" s="1"/>
  <c r="T2257" i="1"/>
  <c r="W2257" i="1" s="1"/>
  <c r="Y2257" i="1" s="1"/>
  <c r="T2177" i="1"/>
  <c r="W2177" i="1" s="1"/>
  <c r="Y2177" i="1" s="1"/>
  <c r="T2113" i="1"/>
  <c r="W2113" i="1" s="1"/>
  <c r="Y2113" i="1" s="1"/>
  <c r="T2049" i="1"/>
  <c r="W2049" i="1" s="1"/>
  <c r="Y2049" i="1" s="1"/>
  <c r="T1985" i="1"/>
  <c r="W1985" i="1" s="1"/>
  <c r="Y1985" i="1" s="1"/>
  <c r="T1921" i="1"/>
  <c r="W1921" i="1" s="1"/>
  <c r="Y1921" i="1" s="1"/>
  <c r="T1857" i="1"/>
  <c r="W1857" i="1" s="1"/>
  <c r="Y1857" i="1" s="1"/>
  <c r="T1793" i="1"/>
  <c r="W1793" i="1" s="1"/>
  <c r="Y1793" i="1" s="1"/>
  <c r="T1729" i="1"/>
  <c r="W1729" i="1" s="1"/>
  <c r="Y1729" i="1" s="1"/>
  <c r="T1665" i="1"/>
  <c r="W1665" i="1" s="1"/>
  <c r="Y1665" i="1" s="1"/>
  <c r="T1601" i="1"/>
  <c r="W1601" i="1" s="1"/>
  <c r="Y1601" i="1" s="1"/>
  <c r="T1529" i="1"/>
  <c r="W1529" i="1" s="1"/>
  <c r="Y1529" i="1" s="1"/>
  <c r="T1457" i="1"/>
  <c r="W1457" i="1" s="1"/>
  <c r="Y1457" i="1" s="1"/>
  <c r="T1385" i="1"/>
  <c r="W1385" i="1" s="1"/>
  <c r="Y1385" i="1" s="1"/>
  <c r="T1305" i="1"/>
  <c r="W1305" i="1" s="1"/>
  <c r="Y1305" i="1" s="1"/>
  <c r="T1233" i="1"/>
  <c r="W1233" i="1" s="1"/>
  <c r="Y1233" i="1" s="1"/>
  <c r="T1161" i="1"/>
  <c r="W1161" i="1" s="1"/>
  <c r="Y1161" i="1" s="1"/>
  <c r="T1097" i="1"/>
  <c r="W1097" i="1" s="1"/>
  <c r="Y1097" i="1" s="1"/>
  <c r="T1033" i="1"/>
  <c r="W1033" i="1" s="1"/>
  <c r="Y1033" i="1" s="1"/>
  <c r="T969" i="1"/>
  <c r="W969" i="1" s="1"/>
  <c r="Y969" i="1" s="1"/>
  <c r="T5760" i="1"/>
  <c r="W5760" i="1" s="1"/>
  <c r="Y5760" i="1" s="1"/>
  <c r="T5696" i="1"/>
  <c r="W5696" i="1" s="1"/>
  <c r="Y5696" i="1" s="1"/>
  <c r="T5632" i="1"/>
  <c r="W5632" i="1" s="1"/>
  <c r="Y5632" i="1" s="1"/>
  <c r="T5568" i="1"/>
  <c r="W5568" i="1" s="1"/>
  <c r="Y5568" i="1" s="1"/>
  <c r="T5504" i="1"/>
  <c r="W5504" i="1" s="1"/>
  <c r="Y5504" i="1" s="1"/>
  <c r="T5440" i="1"/>
  <c r="W5440" i="1" s="1"/>
  <c r="Y5440" i="1" s="1"/>
  <c r="T5360" i="1"/>
  <c r="W5360" i="1" s="1"/>
  <c r="Y5360" i="1" s="1"/>
  <c r="T5296" i="1"/>
  <c r="W5296" i="1" s="1"/>
  <c r="Y5296" i="1" s="1"/>
  <c r="T5232" i="1"/>
  <c r="W5232" i="1" s="1"/>
  <c r="Y5232" i="1" s="1"/>
  <c r="T5168" i="1"/>
  <c r="W5168" i="1" s="1"/>
  <c r="Y5168" i="1" s="1"/>
  <c r="T5104" i="1"/>
  <c r="W5104" i="1" s="1"/>
  <c r="Y5104" i="1" s="1"/>
  <c r="T5040" i="1"/>
  <c r="W5040" i="1" s="1"/>
  <c r="Y5040" i="1" s="1"/>
  <c r="T4976" i="1"/>
  <c r="W4976" i="1" s="1"/>
  <c r="Y4976" i="1" s="1"/>
  <c r="T4912" i="1"/>
  <c r="W4912" i="1" s="1"/>
  <c r="Y4912" i="1" s="1"/>
  <c r="T4848" i="1"/>
  <c r="W4848" i="1" s="1"/>
  <c r="Y4848" i="1" s="1"/>
  <c r="T4776" i="1"/>
  <c r="W4776" i="1" s="1"/>
  <c r="Y4776" i="1" s="1"/>
  <c r="T4712" i="1"/>
  <c r="W4712" i="1" s="1"/>
  <c r="Y4712" i="1" s="1"/>
  <c r="T4648" i="1"/>
  <c r="W4648" i="1" s="1"/>
  <c r="Y4648" i="1" s="1"/>
  <c r="T4584" i="1"/>
  <c r="W4584" i="1" s="1"/>
  <c r="Y4584" i="1" s="1"/>
  <c r="T4520" i="1"/>
  <c r="W4520" i="1" s="1"/>
  <c r="Y4520" i="1" s="1"/>
  <c r="T4456" i="1"/>
  <c r="W4456" i="1" s="1"/>
  <c r="Y4456" i="1" s="1"/>
  <c r="T4392" i="1"/>
  <c r="W4392" i="1" s="1"/>
  <c r="Y4392" i="1" s="1"/>
  <c r="T4328" i="1"/>
  <c r="W4328" i="1" s="1"/>
  <c r="Y4328" i="1" s="1"/>
  <c r="T4264" i="1"/>
  <c r="W4264" i="1" s="1"/>
  <c r="Y4264" i="1" s="1"/>
  <c r="T4200" i="1"/>
  <c r="W4200" i="1" s="1"/>
  <c r="Y4200" i="1" s="1"/>
  <c r="T4128" i="1"/>
  <c r="W4128" i="1" s="1"/>
  <c r="Y4128" i="1" s="1"/>
  <c r="T4056" i="1"/>
  <c r="W4056" i="1" s="1"/>
  <c r="Y4056" i="1" s="1"/>
  <c r="T3992" i="1"/>
  <c r="W3992" i="1" s="1"/>
  <c r="Y3992" i="1" s="1"/>
  <c r="T3928" i="1"/>
  <c r="W3928" i="1" s="1"/>
  <c r="Y3928" i="1" s="1"/>
  <c r="T3864" i="1"/>
  <c r="W3864" i="1" s="1"/>
  <c r="Y3864" i="1" s="1"/>
  <c r="T3800" i="1"/>
  <c r="W3800" i="1" s="1"/>
  <c r="Y3800" i="1" s="1"/>
  <c r="T3736" i="1"/>
  <c r="W3736" i="1" s="1"/>
  <c r="Y3736" i="1" s="1"/>
  <c r="T3672" i="1"/>
  <c r="W3672" i="1" s="1"/>
  <c r="Y3672" i="1" s="1"/>
  <c r="T3608" i="1"/>
  <c r="W3608" i="1" s="1"/>
  <c r="Y3608" i="1" s="1"/>
  <c r="T3544" i="1"/>
  <c r="W3544" i="1" s="1"/>
  <c r="Y3544" i="1" s="1"/>
  <c r="T3472" i="1"/>
  <c r="W3472" i="1" s="1"/>
  <c r="Y3472" i="1" s="1"/>
  <c r="T3408" i="1"/>
  <c r="W3408" i="1" s="1"/>
  <c r="Y3408" i="1" s="1"/>
  <c r="T3344" i="1"/>
  <c r="W3344" i="1" s="1"/>
  <c r="Y3344" i="1" s="1"/>
  <c r="T3280" i="1"/>
  <c r="W3280" i="1" s="1"/>
  <c r="Y3280" i="1" s="1"/>
  <c r="T3216" i="1"/>
  <c r="W3216" i="1" s="1"/>
  <c r="Y3216" i="1" s="1"/>
  <c r="T3655" i="1"/>
  <c r="W3655" i="1" s="1"/>
  <c r="Y3655" i="1" s="1"/>
  <c r="T3591" i="1"/>
  <c r="W3591" i="1" s="1"/>
  <c r="Y3591" i="1" s="1"/>
  <c r="T3527" i="1"/>
  <c r="W3527" i="1" s="1"/>
  <c r="Y3527" i="1" s="1"/>
  <c r="T3463" i="1"/>
  <c r="W3463" i="1" s="1"/>
  <c r="Y3463" i="1" s="1"/>
  <c r="T3399" i="1"/>
  <c r="W3399" i="1" s="1"/>
  <c r="Y3399" i="1" s="1"/>
  <c r="T3335" i="1"/>
  <c r="W3335" i="1" s="1"/>
  <c r="Y3335" i="1" s="1"/>
  <c r="T3271" i="1"/>
  <c r="W3271" i="1" s="1"/>
  <c r="Y3271" i="1" s="1"/>
  <c r="T3207" i="1"/>
  <c r="W3207" i="1" s="1"/>
  <c r="Y3207" i="1" s="1"/>
  <c r="T3143" i="1"/>
  <c r="W3143" i="1" s="1"/>
  <c r="Y3143" i="1" s="1"/>
  <c r="T3047" i="1"/>
  <c r="W3047" i="1" s="1"/>
  <c r="Y3047" i="1" s="1"/>
  <c r="T2983" i="1"/>
  <c r="W2983" i="1" s="1"/>
  <c r="Y2983" i="1" s="1"/>
  <c r="T2911" i="1"/>
  <c r="W2911" i="1" s="1"/>
  <c r="Y2911" i="1" s="1"/>
  <c r="T2839" i="1"/>
  <c r="W2839" i="1" s="1"/>
  <c r="Y2839" i="1" s="1"/>
  <c r="T2775" i="1"/>
  <c r="W2775" i="1" s="1"/>
  <c r="Y2775" i="1" s="1"/>
  <c r="T2711" i="1"/>
  <c r="W2711" i="1" s="1"/>
  <c r="Y2711" i="1" s="1"/>
  <c r="T2647" i="1"/>
  <c r="W2647" i="1" s="1"/>
  <c r="Y2647" i="1" s="1"/>
  <c r="T2583" i="1"/>
  <c r="W2583" i="1" s="1"/>
  <c r="Y2583" i="1" s="1"/>
  <c r="T2519" i="1"/>
  <c r="W2519" i="1" s="1"/>
  <c r="Y2519" i="1" s="1"/>
  <c r="T2455" i="1"/>
  <c r="W2455" i="1" s="1"/>
  <c r="Y2455" i="1" s="1"/>
  <c r="T2383" i="1"/>
  <c r="W2383" i="1" s="1"/>
  <c r="Y2383" i="1" s="1"/>
  <c r="T2311" i="1"/>
  <c r="W2311" i="1" s="1"/>
  <c r="Y2311" i="1" s="1"/>
  <c r="T2239" i="1"/>
  <c r="W2239" i="1" s="1"/>
  <c r="Y2239" i="1" s="1"/>
  <c r="T2175" i="1"/>
  <c r="W2175" i="1" s="1"/>
  <c r="Y2175" i="1" s="1"/>
  <c r="T2111" i="1"/>
  <c r="W2111" i="1" s="1"/>
  <c r="Y2111" i="1" s="1"/>
  <c r="T2039" i="1"/>
  <c r="W2039" i="1" s="1"/>
  <c r="Y2039" i="1" s="1"/>
  <c r="T1967" i="1"/>
  <c r="W1967" i="1" s="1"/>
  <c r="Y1967" i="1" s="1"/>
  <c r="T1903" i="1"/>
  <c r="W1903" i="1" s="1"/>
  <c r="Y1903" i="1" s="1"/>
  <c r="T1839" i="1"/>
  <c r="W1839" i="1" s="1"/>
  <c r="Y1839" i="1" s="1"/>
  <c r="T1775" i="1"/>
  <c r="W1775" i="1" s="1"/>
  <c r="Y1775" i="1" s="1"/>
  <c r="T1711" i="1"/>
  <c r="W1711" i="1" s="1"/>
  <c r="Y1711" i="1" s="1"/>
  <c r="T1647" i="1"/>
  <c r="W1647" i="1" s="1"/>
  <c r="Y1647" i="1" s="1"/>
  <c r="T1575" i="1"/>
  <c r="W1575" i="1" s="1"/>
  <c r="Y1575" i="1" s="1"/>
  <c r="T1495" i="1"/>
  <c r="W1495" i="1" s="1"/>
  <c r="Y1495" i="1" s="1"/>
  <c r="T1423" i="1"/>
  <c r="W1423" i="1" s="1"/>
  <c r="Y1423" i="1" s="1"/>
  <c r="T1335" i="1"/>
  <c r="W1335" i="1" s="1"/>
  <c r="Y1335" i="1" s="1"/>
  <c r="T1263" i="1"/>
  <c r="W1263" i="1" s="1"/>
  <c r="Y1263" i="1" s="1"/>
  <c r="T4558" i="1"/>
  <c r="W4558" i="1" s="1"/>
  <c r="Y4558" i="1" s="1"/>
  <c r="T4494" i="1"/>
  <c r="W4494" i="1" s="1"/>
  <c r="Y4494" i="1" s="1"/>
  <c r="T4430" i="1"/>
  <c r="W4430" i="1" s="1"/>
  <c r="Y4430" i="1" s="1"/>
  <c r="T4366" i="1"/>
  <c r="W4366" i="1" s="1"/>
  <c r="Y4366" i="1" s="1"/>
  <c r="T4302" i="1"/>
  <c r="W4302" i="1" s="1"/>
  <c r="Y4302" i="1" s="1"/>
  <c r="T4238" i="1"/>
  <c r="W4238" i="1" s="1"/>
  <c r="Y4238" i="1" s="1"/>
  <c r="T4166" i="1"/>
  <c r="W4166" i="1" s="1"/>
  <c r="Y4166" i="1" s="1"/>
  <c r="T4094" i="1"/>
  <c r="W4094" i="1" s="1"/>
  <c r="Y4094" i="1" s="1"/>
  <c r="T4030" i="1"/>
  <c r="W4030" i="1" s="1"/>
  <c r="Y4030" i="1" s="1"/>
  <c r="T3966" i="1"/>
  <c r="W3966" i="1" s="1"/>
  <c r="Y3966" i="1" s="1"/>
  <c r="T3902" i="1"/>
  <c r="W3902" i="1" s="1"/>
  <c r="Y3902" i="1" s="1"/>
  <c r="T3838" i="1"/>
  <c r="W3838" i="1" s="1"/>
  <c r="Y3838" i="1" s="1"/>
  <c r="T3774" i="1"/>
  <c r="W3774" i="1" s="1"/>
  <c r="Y3774" i="1" s="1"/>
  <c r="T3710" i="1"/>
  <c r="W3710" i="1" s="1"/>
  <c r="Y3710" i="1" s="1"/>
  <c r="T3646" i="1"/>
  <c r="W3646" i="1" s="1"/>
  <c r="Y3646" i="1" s="1"/>
  <c r="T3582" i="1"/>
  <c r="W3582" i="1" s="1"/>
  <c r="Y3582" i="1" s="1"/>
  <c r="T3518" i="1"/>
  <c r="W3518" i="1" s="1"/>
  <c r="Y3518" i="1" s="1"/>
  <c r="T3454" i="1"/>
  <c r="W3454" i="1" s="1"/>
  <c r="Y3454" i="1" s="1"/>
  <c r="T3390" i="1"/>
  <c r="W3390" i="1" s="1"/>
  <c r="Y3390" i="1" s="1"/>
  <c r="T3326" i="1"/>
  <c r="W3326" i="1" s="1"/>
  <c r="Y3326" i="1" s="1"/>
  <c r="T3262" i="1"/>
  <c r="W3262" i="1" s="1"/>
  <c r="Y3262" i="1" s="1"/>
  <c r="T3198" i="1"/>
  <c r="W3198" i="1" s="1"/>
  <c r="Y3198" i="1" s="1"/>
  <c r="T3134" i="1"/>
  <c r="W3134" i="1" s="1"/>
  <c r="Y3134" i="1" s="1"/>
  <c r="T3062" i="1"/>
  <c r="W3062" i="1" s="1"/>
  <c r="Y3062" i="1" s="1"/>
  <c r="T2982" i="1"/>
  <c r="W2982" i="1" s="1"/>
  <c r="Y2982" i="1" s="1"/>
  <c r="T2910" i="1"/>
  <c r="W2910" i="1" s="1"/>
  <c r="Y2910" i="1" s="1"/>
  <c r="T2846" i="1"/>
  <c r="W2846" i="1" s="1"/>
  <c r="Y2846" i="1" s="1"/>
  <c r="T2782" i="1"/>
  <c r="W2782" i="1" s="1"/>
  <c r="Y2782" i="1" s="1"/>
  <c r="T2718" i="1"/>
  <c r="W2718" i="1" s="1"/>
  <c r="Y2718" i="1" s="1"/>
  <c r="T2654" i="1"/>
  <c r="W2654" i="1" s="1"/>
  <c r="Y2654" i="1" s="1"/>
  <c r="T2590" i="1"/>
  <c r="W2590" i="1" s="1"/>
  <c r="Y2590" i="1" s="1"/>
  <c r="T2526" i="1"/>
  <c r="W2526" i="1" s="1"/>
  <c r="Y2526" i="1" s="1"/>
  <c r="T2462" i="1"/>
  <c r="W2462" i="1" s="1"/>
  <c r="Y2462" i="1" s="1"/>
  <c r="T2374" i="1"/>
  <c r="W2374" i="1" s="1"/>
  <c r="Y2374" i="1" s="1"/>
  <c r="T2310" i="1"/>
  <c r="W2310" i="1" s="1"/>
  <c r="Y2310" i="1" s="1"/>
  <c r="T2246" i="1"/>
  <c r="W2246" i="1" s="1"/>
  <c r="Y2246" i="1" s="1"/>
  <c r="T2174" i="1"/>
  <c r="W2174" i="1" s="1"/>
  <c r="Y2174" i="1" s="1"/>
  <c r="T2110" i="1"/>
  <c r="W2110" i="1" s="1"/>
  <c r="Y2110" i="1" s="1"/>
  <c r="T2046" i="1"/>
  <c r="W2046" i="1" s="1"/>
  <c r="Y2046" i="1" s="1"/>
  <c r="T1982" i="1"/>
  <c r="W1982" i="1" s="1"/>
  <c r="Y1982" i="1" s="1"/>
  <c r="T1918" i="1"/>
  <c r="W1918" i="1" s="1"/>
  <c r="Y1918" i="1" s="1"/>
  <c r="T1854" i="1"/>
  <c r="W1854" i="1" s="1"/>
  <c r="Y1854" i="1" s="1"/>
  <c r="T913" i="1"/>
  <c r="W913" i="1" s="1"/>
  <c r="Y913" i="1" s="1"/>
  <c r="T849" i="1"/>
  <c r="W849" i="1" s="1"/>
  <c r="Y849" i="1" s="1"/>
  <c r="T785" i="1"/>
  <c r="W785" i="1" s="1"/>
  <c r="Y785" i="1" s="1"/>
  <c r="T721" i="1"/>
  <c r="W721" i="1" s="1"/>
  <c r="Y721" i="1" s="1"/>
  <c r="T657" i="1"/>
  <c r="W657" i="1" s="1"/>
  <c r="Y657" i="1" s="1"/>
  <c r="T593" i="1"/>
  <c r="W593" i="1" s="1"/>
  <c r="Y593" i="1" s="1"/>
  <c r="T521" i="1"/>
  <c r="W521" i="1" s="1"/>
  <c r="Y521" i="1" s="1"/>
  <c r="T457" i="1"/>
  <c r="W457" i="1" s="1"/>
  <c r="Y457" i="1" s="1"/>
  <c r="T393" i="1"/>
  <c r="W393" i="1" s="1"/>
  <c r="Y393" i="1" s="1"/>
  <c r="T329" i="1"/>
  <c r="W329" i="1" s="1"/>
  <c r="Y329" i="1" s="1"/>
  <c r="T265" i="1"/>
  <c r="W265" i="1" s="1"/>
  <c r="Y265" i="1" s="1"/>
  <c r="T201" i="1"/>
  <c r="W201" i="1" s="1"/>
  <c r="Y201" i="1" s="1"/>
  <c r="T137" i="1"/>
  <c r="W137" i="1" s="1"/>
  <c r="Y137" i="1" s="1"/>
  <c r="T73" i="1"/>
  <c r="W73" i="1" s="1"/>
  <c r="Y73" i="1" s="1"/>
  <c r="T9" i="1"/>
  <c r="W9" i="1" s="1"/>
  <c r="Y9" i="1" s="1"/>
  <c r="T3104" i="1"/>
  <c r="W3104" i="1" s="1"/>
  <c r="Y3104" i="1" s="1"/>
  <c r="T3032" i="1"/>
  <c r="W3032" i="1" s="1"/>
  <c r="Y3032" i="1" s="1"/>
  <c r="T2936" i="1"/>
  <c r="W2936" i="1" s="1"/>
  <c r="Y2936" i="1" s="1"/>
  <c r="T2856" i="1"/>
  <c r="W2856" i="1" s="1"/>
  <c r="Y2856" i="1" s="1"/>
  <c r="T2792" i="1"/>
  <c r="W2792" i="1" s="1"/>
  <c r="Y2792" i="1" s="1"/>
  <c r="T2728" i="1"/>
  <c r="W2728" i="1" s="1"/>
  <c r="Y2728" i="1" s="1"/>
  <c r="T2664" i="1"/>
  <c r="W2664" i="1" s="1"/>
  <c r="Y2664" i="1" s="1"/>
  <c r="T2600" i="1"/>
  <c r="W2600" i="1" s="1"/>
  <c r="Y2600" i="1" s="1"/>
  <c r="T2536" i="1"/>
  <c r="W2536" i="1" s="1"/>
  <c r="Y2536" i="1" s="1"/>
  <c r="T2472" i="1"/>
  <c r="W2472" i="1" s="1"/>
  <c r="Y2472" i="1" s="1"/>
  <c r="T2408" i="1"/>
  <c r="W2408" i="1" s="1"/>
  <c r="Y2408" i="1" s="1"/>
  <c r="T2344" i="1"/>
  <c r="W2344" i="1" s="1"/>
  <c r="Y2344" i="1" s="1"/>
  <c r="T2280" i="1"/>
  <c r="W2280" i="1" s="1"/>
  <c r="Y2280" i="1" s="1"/>
  <c r="T2216" i="1"/>
  <c r="W2216" i="1" s="1"/>
  <c r="Y2216" i="1" s="1"/>
  <c r="T2152" i="1"/>
  <c r="W2152" i="1" s="1"/>
  <c r="Y2152" i="1" s="1"/>
  <c r="T2088" i="1"/>
  <c r="W2088" i="1" s="1"/>
  <c r="Y2088" i="1" s="1"/>
  <c r="T2024" i="1"/>
  <c r="W2024" i="1" s="1"/>
  <c r="Y2024" i="1" s="1"/>
  <c r="T1960" i="1"/>
  <c r="W1960" i="1" s="1"/>
  <c r="Y1960" i="1" s="1"/>
  <c r="T1896" i="1"/>
  <c r="W1896" i="1" s="1"/>
  <c r="Y1896" i="1" s="1"/>
  <c r="T1832" i="1"/>
  <c r="W1832" i="1" s="1"/>
  <c r="Y1832" i="1" s="1"/>
  <c r="T1768" i="1"/>
  <c r="W1768" i="1" s="1"/>
  <c r="Y1768" i="1" s="1"/>
  <c r="T1704" i="1"/>
  <c r="W1704" i="1" s="1"/>
  <c r="Y1704" i="1" s="1"/>
  <c r="T1640" i="1"/>
  <c r="W1640" i="1" s="1"/>
  <c r="Y1640" i="1" s="1"/>
  <c r="T1576" i="1"/>
  <c r="W1576" i="1" s="1"/>
  <c r="Y1576" i="1" s="1"/>
  <c r="T1504" i="1"/>
  <c r="W1504" i="1" s="1"/>
  <c r="Y1504" i="1" s="1"/>
  <c r="T1440" i="1"/>
  <c r="W1440" i="1" s="1"/>
  <c r="Y1440" i="1" s="1"/>
  <c r="T1360" i="1"/>
  <c r="W1360" i="1" s="1"/>
  <c r="Y1360" i="1" s="1"/>
  <c r="T1272" i="1"/>
  <c r="W1272" i="1" s="1"/>
  <c r="Y1272" i="1" s="1"/>
  <c r="T1200" i="1"/>
  <c r="W1200" i="1" s="1"/>
  <c r="Y1200" i="1" s="1"/>
  <c r="T1136" i="1"/>
  <c r="W1136" i="1" s="1"/>
  <c r="Y1136" i="1" s="1"/>
  <c r="T1072" i="1"/>
  <c r="W1072" i="1" s="1"/>
  <c r="Y1072" i="1" s="1"/>
  <c r="T1008" i="1"/>
  <c r="W1008" i="1" s="1"/>
  <c r="Y1008" i="1" s="1"/>
  <c r="T928" i="1"/>
  <c r="W928" i="1" s="1"/>
  <c r="Y928" i="1" s="1"/>
  <c r="T864" i="1"/>
  <c r="W864" i="1" s="1"/>
  <c r="Y864" i="1" s="1"/>
  <c r="T800" i="1"/>
  <c r="W800" i="1" s="1"/>
  <c r="Y800" i="1" s="1"/>
  <c r="T736" i="1"/>
  <c r="W736" i="1" s="1"/>
  <c r="Y736" i="1" s="1"/>
  <c r="T672" i="1"/>
  <c r="W672" i="1" s="1"/>
  <c r="Y672" i="1" s="1"/>
  <c r="T608" i="1"/>
  <c r="W608" i="1" s="1"/>
  <c r="Y608" i="1" s="1"/>
  <c r="T544" i="1"/>
  <c r="W544" i="1" s="1"/>
  <c r="Y544" i="1" s="1"/>
  <c r="T464" i="1"/>
  <c r="W464" i="1" s="1"/>
  <c r="Y464" i="1" s="1"/>
  <c r="T392" i="1"/>
  <c r="W392" i="1" s="1"/>
  <c r="Y392" i="1" s="1"/>
  <c r="T328" i="1"/>
  <c r="W328" i="1" s="1"/>
  <c r="Y328" i="1" s="1"/>
  <c r="T1463" i="1"/>
  <c r="W1463" i="1" s="1"/>
  <c r="Y1463" i="1" s="1"/>
  <c r="T1159" i="1"/>
  <c r="W1159" i="1" s="1"/>
  <c r="Y1159" i="1" s="1"/>
  <c r="T1095" i="1"/>
  <c r="W1095" i="1" s="1"/>
  <c r="Y1095" i="1" s="1"/>
  <c r="T1031" i="1"/>
  <c r="W1031" i="1" s="1"/>
  <c r="Y1031" i="1" s="1"/>
  <c r="T967" i="1"/>
  <c r="W967" i="1" s="1"/>
  <c r="Y967" i="1" s="1"/>
  <c r="T903" i="1"/>
  <c r="W903" i="1" s="1"/>
  <c r="Y903" i="1" s="1"/>
  <c r="T839" i="1"/>
  <c r="W839" i="1" s="1"/>
  <c r="Y839" i="1" s="1"/>
  <c r="T775" i="1"/>
  <c r="W775" i="1" s="1"/>
  <c r="Y775" i="1" s="1"/>
  <c r="T711" i="1"/>
  <c r="W711" i="1" s="1"/>
  <c r="Y711" i="1" s="1"/>
  <c r="T647" i="1"/>
  <c r="W647" i="1" s="1"/>
  <c r="Y647" i="1" s="1"/>
  <c r="T583" i="1"/>
  <c r="W583" i="1" s="1"/>
  <c r="Y583" i="1" s="1"/>
  <c r="T503" i="1"/>
  <c r="W503" i="1" s="1"/>
  <c r="Y503" i="1" s="1"/>
  <c r="T439" i="1"/>
  <c r="W439" i="1" s="1"/>
  <c r="Y439" i="1" s="1"/>
  <c r="T367" i="1"/>
  <c r="W367" i="1" s="1"/>
  <c r="Y367" i="1" s="1"/>
  <c r="T1798" i="1"/>
  <c r="W1798" i="1" s="1"/>
  <c r="Y1798" i="1" s="1"/>
  <c r="T1734" i="1"/>
  <c r="W1734" i="1" s="1"/>
  <c r="Y1734" i="1" s="1"/>
  <c r="T1670" i="1"/>
  <c r="W1670" i="1" s="1"/>
  <c r="Y1670" i="1" s="1"/>
  <c r="T1606" i="1"/>
  <c r="W1606" i="1" s="1"/>
  <c r="Y1606" i="1" s="1"/>
  <c r="T1542" i="1"/>
  <c r="W1542" i="1" s="1"/>
  <c r="Y1542" i="1" s="1"/>
  <c r="T1462" i="1"/>
  <c r="W1462" i="1" s="1"/>
  <c r="Y1462" i="1" s="1"/>
  <c r="T1382" i="1"/>
  <c r="W1382" i="1" s="1"/>
  <c r="Y1382" i="1" s="1"/>
  <c r="T1318" i="1"/>
  <c r="W1318" i="1" s="1"/>
  <c r="Y1318" i="1" s="1"/>
  <c r="T1246" i="1"/>
  <c r="W1246" i="1" s="1"/>
  <c r="Y1246" i="1" s="1"/>
  <c r="T1174" i="1"/>
  <c r="W1174" i="1" s="1"/>
  <c r="Y1174" i="1" s="1"/>
  <c r="T1110" i="1"/>
  <c r="W1110" i="1" s="1"/>
  <c r="Y1110" i="1" s="1"/>
  <c r="T1046" i="1"/>
  <c r="W1046" i="1" s="1"/>
  <c r="Y1046" i="1" s="1"/>
  <c r="T982" i="1"/>
  <c r="W982" i="1" s="1"/>
  <c r="Y982" i="1" s="1"/>
  <c r="T918" i="1"/>
  <c r="W918" i="1" s="1"/>
  <c r="Y918" i="1" s="1"/>
  <c r="T854" i="1"/>
  <c r="W854" i="1" s="1"/>
  <c r="Y854" i="1" s="1"/>
  <c r="T790" i="1"/>
  <c r="W790" i="1" s="1"/>
  <c r="Y790" i="1" s="1"/>
  <c r="T726" i="1"/>
  <c r="W726" i="1" s="1"/>
  <c r="Y726" i="1" s="1"/>
  <c r="T662" i="1"/>
  <c r="W662" i="1" s="1"/>
  <c r="Y662" i="1" s="1"/>
  <c r="T598" i="1"/>
  <c r="W598" i="1" s="1"/>
  <c r="Y598" i="1" s="1"/>
  <c r="T534" i="1"/>
  <c r="W534" i="1" s="1"/>
  <c r="Y534" i="1" s="1"/>
  <c r="T462" i="1"/>
  <c r="W462" i="1" s="1"/>
  <c r="Y462" i="1" s="1"/>
  <c r="T398" i="1"/>
  <c r="W398" i="1" s="1"/>
  <c r="Y398" i="1" s="1"/>
  <c r="T334" i="1"/>
  <c r="W334" i="1" s="1"/>
  <c r="Y334" i="1" s="1"/>
  <c r="T270" i="1"/>
  <c r="W270" i="1" s="1"/>
  <c r="Y270" i="1" s="1"/>
  <c r="T206" i="1"/>
  <c r="W206" i="1" s="1"/>
  <c r="Y206" i="1" s="1"/>
  <c r="T142" i="1"/>
  <c r="W142" i="1" s="1"/>
  <c r="Y142" i="1" s="1"/>
  <c r="T78" i="1"/>
  <c r="W78" i="1" s="1"/>
  <c r="Y78" i="1" s="1"/>
  <c r="T14" i="1"/>
  <c r="W14" i="1" s="1"/>
  <c r="Y14" i="1" s="1"/>
  <c r="T3141" i="1"/>
  <c r="W3141" i="1" s="1"/>
  <c r="Y3141" i="1" s="1"/>
  <c r="T3061" i="1"/>
  <c r="W3061" i="1" s="1"/>
  <c r="Y3061" i="1" s="1"/>
  <c r="T2981" i="1"/>
  <c r="W2981" i="1" s="1"/>
  <c r="Y2981" i="1" s="1"/>
  <c r="T2909" i="1"/>
  <c r="W2909" i="1" s="1"/>
  <c r="Y2909" i="1" s="1"/>
  <c r="T2837" i="1"/>
  <c r="W2837" i="1" s="1"/>
  <c r="Y2837" i="1" s="1"/>
  <c r="T2773" i="1"/>
  <c r="W2773" i="1" s="1"/>
  <c r="Y2773" i="1" s="1"/>
  <c r="T2709" i="1"/>
  <c r="W2709" i="1" s="1"/>
  <c r="Y2709" i="1" s="1"/>
  <c r="T2645" i="1"/>
  <c r="W2645" i="1" s="1"/>
  <c r="Y2645" i="1" s="1"/>
  <c r="T2581" i="1"/>
  <c r="W2581" i="1" s="1"/>
  <c r="Y2581" i="1" s="1"/>
  <c r="T2517" i="1"/>
  <c r="W2517" i="1" s="1"/>
  <c r="Y2517" i="1" s="1"/>
  <c r="T2453" i="1"/>
  <c r="W2453" i="1" s="1"/>
  <c r="Y2453" i="1" s="1"/>
  <c r="T2389" i="1"/>
  <c r="W2389" i="1" s="1"/>
  <c r="Y2389" i="1" s="1"/>
  <c r="T2325" i="1"/>
  <c r="W2325" i="1" s="1"/>
  <c r="Y2325" i="1" s="1"/>
  <c r="T2261" i="1"/>
  <c r="W2261" i="1" s="1"/>
  <c r="Y2261" i="1" s="1"/>
  <c r="T2197" i="1"/>
  <c r="W2197" i="1" s="1"/>
  <c r="Y2197" i="1" s="1"/>
  <c r="T2133" i="1"/>
  <c r="W2133" i="1" s="1"/>
  <c r="Y2133" i="1" s="1"/>
  <c r="T2069" i="1"/>
  <c r="W2069" i="1" s="1"/>
  <c r="Y2069" i="1" s="1"/>
  <c r="T2005" i="1"/>
  <c r="W2005" i="1" s="1"/>
  <c r="Y2005" i="1" s="1"/>
  <c r="T1941" i="1"/>
  <c r="W1941" i="1" s="1"/>
  <c r="Y1941" i="1" s="1"/>
  <c r="T1877" i="1"/>
  <c r="W1877" i="1" s="1"/>
  <c r="Y1877" i="1" s="1"/>
  <c r="T1805" i="1"/>
  <c r="W1805" i="1" s="1"/>
  <c r="Y1805" i="1" s="1"/>
  <c r="T1741" i="1"/>
  <c r="W1741" i="1" s="1"/>
  <c r="Y1741" i="1" s="1"/>
  <c r="T1677" i="1"/>
  <c r="W1677" i="1" s="1"/>
  <c r="Y1677" i="1" s="1"/>
  <c r="T1613" i="1"/>
  <c r="W1613" i="1" s="1"/>
  <c r="Y1613" i="1" s="1"/>
  <c r="T1549" i="1"/>
  <c r="W1549" i="1" s="1"/>
  <c r="Y1549" i="1" s="1"/>
  <c r="T1485" i="1"/>
  <c r="W1485" i="1" s="1"/>
  <c r="Y1485" i="1" s="1"/>
  <c r="T1413" i="1"/>
  <c r="W1413" i="1" s="1"/>
  <c r="Y1413" i="1" s="1"/>
  <c r="T1349" i="1"/>
  <c r="W1349" i="1" s="1"/>
  <c r="Y1349" i="1" s="1"/>
  <c r="T1277" i="1"/>
  <c r="W1277" i="1" s="1"/>
  <c r="Y1277" i="1" s="1"/>
  <c r="T1197" i="1"/>
  <c r="W1197" i="1" s="1"/>
  <c r="Y1197" i="1" s="1"/>
  <c r="T1125" i="1"/>
  <c r="W1125" i="1" s="1"/>
  <c r="Y1125" i="1" s="1"/>
  <c r="T1061" i="1"/>
  <c r="W1061" i="1" s="1"/>
  <c r="Y1061" i="1" s="1"/>
  <c r="T997" i="1"/>
  <c r="W997" i="1" s="1"/>
  <c r="Y997" i="1" s="1"/>
  <c r="T933" i="1"/>
  <c r="W933" i="1" s="1"/>
  <c r="Y933" i="1" s="1"/>
  <c r="T869" i="1"/>
  <c r="W869" i="1" s="1"/>
  <c r="Y869" i="1" s="1"/>
  <c r="T805" i="1"/>
  <c r="W805" i="1" s="1"/>
  <c r="Y805" i="1" s="1"/>
  <c r="T741" i="1"/>
  <c r="W741" i="1" s="1"/>
  <c r="Y741" i="1" s="1"/>
  <c r="T5532" i="1"/>
  <c r="W5532" i="1" s="1"/>
  <c r="Y5532" i="1" s="1"/>
  <c r="T5468" i="1"/>
  <c r="W5468" i="1" s="1"/>
  <c r="Y5468" i="1" s="1"/>
  <c r="T5404" i="1"/>
  <c r="W5404" i="1" s="1"/>
  <c r="Y5404" i="1" s="1"/>
  <c r="T5340" i="1"/>
  <c r="W5340" i="1" s="1"/>
  <c r="Y5340" i="1" s="1"/>
  <c r="T5276" i="1"/>
  <c r="W5276" i="1" s="1"/>
  <c r="Y5276" i="1" s="1"/>
  <c r="T5204" i="1"/>
  <c r="W5204" i="1" s="1"/>
  <c r="Y5204" i="1" s="1"/>
  <c r="T5140" i="1"/>
  <c r="W5140" i="1" s="1"/>
  <c r="Y5140" i="1" s="1"/>
  <c r="T5068" i="1"/>
  <c r="W5068" i="1" s="1"/>
  <c r="Y5068" i="1" s="1"/>
  <c r="T5004" i="1"/>
  <c r="W5004" i="1" s="1"/>
  <c r="Y5004" i="1" s="1"/>
  <c r="T4940" i="1"/>
  <c r="W4940" i="1" s="1"/>
  <c r="Y4940" i="1" s="1"/>
  <c r="T4876" i="1"/>
  <c r="W4876" i="1" s="1"/>
  <c r="Y4876" i="1" s="1"/>
  <c r="T4812" i="1"/>
  <c r="W4812" i="1" s="1"/>
  <c r="Y4812" i="1" s="1"/>
  <c r="T4748" i="1"/>
  <c r="W4748" i="1" s="1"/>
  <c r="Y4748" i="1" s="1"/>
  <c r="T4684" i="1"/>
  <c r="W4684" i="1" s="1"/>
  <c r="Y4684" i="1" s="1"/>
  <c r="T4620" i="1"/>
  <c r="W4620" i="1" s="1"/>
  <c r="Y4620" i="1" s="1"/>
  <c r="T4556" i="1"/>
  <c r="W4556" i="1" s="1"/>
  <c r="Y4556" i="1" s="1"/>
  <c r="T4492" i="1"/>
  <c r="W4492" i="1" s="1"/>
  <c r="Y4492" i="1" s="1"/>
  <c r="T1979" i="1"/>
  <c r="W1979" i="1" s="1"/>
  <c r="Y1979" i="1" s="1"/>
  <c r="T1915" i="1"/>
  <c r="W1915" i="1" s="1"/>
  <c r="Y1915" i="1" s="1"/>
  <c r="T1851" i="1"/>
  <c r="W1851" i="1" s="1"/>
  <c r="Y1851" i="1" s="1"/>
  <c r="T1787" i="1"/>
  <c r="W1787" i="1" s="1"/>
  <c r="Y1787" i="1" s="1"/>
  <c r="T1723" i="1"/>
  <c r="W1723" i="1" s="1"/>
  <c r="Y1723" i="1" s="1"/>
  <c r="T1659" i="1"/>
  <c r="W1659" i="1" s="1"/>
  <c r="Y1659" i="1" s="1"/>
  <c r="T1595" i="1"/>
  <c r="W1595" i="1" s="1"/>
  <c r="Y1595" i="1" s="1"/>
  <c r="T1531" i="1"/>
  <c r="W1531" i="1" s="1"/>
  <c r="Y1531" i="1" s="1"/>
  <c r="T1467" i="1"/>
  <c r="W1467" i="1" s="1"/>
  <c r="Y1467" i="1" s="1"/>
  <c r="T1403" i="1"/>
  <c r="W1403" i="1" s="1"/>
  <c r="Y1403" i="1" s="1"/>
  <c r="T1323" i="1"/>
  <c r="W1323" i="1" s="1"/>
  <c r="Y1323" i="1" s="1"/>
  <c r="T1259" i="1"/>
  <c r="W1259" i="1" s="1"/>
  <c r="Y1259" i="1" s="1"/>
  <c r="T1187" i="1"/>
  <c r="W1187" i="1" s="1"/>
  <c r="Y1187" i="1" s="1"/>
  <c r="T1123" i="1"/>
  <c r="W1123" i="1" s="1"/>
  <c r="Y1123" i="1" s="1"/>
  <c r="T1059" i="1"/>
  <c r="W1059" i="1" s="1"/>
  <c r="Y1059" i="1" s="1"/>
  <c r="T995" i="1"/>
  <c r="W995" i="1" s="1"/>
  <c r="Y995" i="1" s="1"/>
  <c r="T931" i="1"/>
  <c r="W931" i="1" s="1"/>
  <c r="Y931" i="1" s="1"/>
  <c r="T867" i="1"/>
  <c r="W867" i="1" s="1"/>
  <c r="Y867" i="1" s="1"/>
  <c r="T803" i="1"/>
  <c r="W803" i="1" s="1"/>
  <c r="Y803" i="1" s="1"/>
  <c r="T739" i="1"/>
  <c r="W739" i="1" s="1"/>
  <c r="Y739" i="1" s="1"/>
  <c r="T675" i="1"/>
  <c r="W675" i="1" s="1"/>
  <c r="Y675" i="1" s="1"/>
  <c r="T603" i="1"/>
  <c r="W603" i="1" s="1"/>
  <c r="Y603" i="1" s="1"/>
  <c r="T523" i="1"/>
  <c r="W523" i="1" s="1"/>
  <c r="Y523" i="1" s="1"/>
  <c r="T459" i="1"/>
  <c r="W459" i="1" s="1"/>
  <c r="Y459" i="1" s="1"/>
  <c r="T387" i="1"/>
  <c r="W387" i="1" s="1"/>
  <c r="Y387" i="1" s="1"/>
  <c r="T323" i="1"/>
  <c r="W323" i="1" s="1"/>
  <c r="Y323" i="1" s="1"/>
  <c r="T259" i="1"/>
  <c r="W259" i="1" s="1"/>
  <c r="Y259" i="1" s="1"/>
  <c r="T195" i="1"/>
  <c r="W195" i="1" s="1"/>
  <c r="Y195" i="1" s="1"/>
  <c r="T131" i="1"/>
  <c r="W131" i="1" s="1"/>
  <c r="Y131" i="1" s="1"/>
  <c r="T67" i="1"/>
  <c r="W67" i="1" s="1"/>
  <c r="Y67" i="1" s="1"/>
  <c r="T3" i="1"/>
  <c r="W3" i="1" s="1"/>
  <c r="Y3" i="1" s="1"/>
  <c r="T621" i="1"/>
  <c r="W621" i="1" s="1"/>
  <c r="Y621" i="1" s="1"/>
  <c r="T549" i="1"/>
  <c r="W549" i="1" s="1"/>
  <c r="Y549" i="1" s="1"/>
  <c r="T485" i="1"/>
  <c r="W485" i="1" s="1"/>
  <c r="Y485" i="1" s="1"/>
  <c r="T421" i="1"/>
  <c r="W421" i="1" s="1"/>
  <c r="Y421" i="1" s="1"/>
  <c r="T349" i="1"/>
  <c r="W349" i="1" s="1"/>
  <c r="Y349" i="1" s="1"/>
  <c r="T285" i="1"/>
  <c r="W285" i="1" s="1"/>
  <c r="Y285" i="1" s="1"/>
  <c r="T221" i="1"/>
  <c r="W221" i="1" s="1"/>
  <c r="Y221" i="1" s="1"/>
  <c r="T157" i="1"/>
  <c r="W157" i="1" s="1"/>
  <c r="Y157" i="1" s="1"/>
  <c r="T93" i="1"/>
  <c r="W93" i="1" s="1"/>
  <c r="Y93" i="1" s="1"/>
  <c r="T29" i="1"/>
  <c r="W29" i="1" s="1"/>
  <c r="Y29" i="1" s="1"/>
  <c r="T4412" i="1"/>
  <c r="W4412" i="1" s="1"/>
  <c r="Y4412" i="1" s="1"/>
  <c r="T4348" i="1"/>
  <c r="W4348" i="1" s="1"/>
  <c r="Y4348" i="1" s="1"/>
  <c r="T4284" i="1"/>
  <c r="W4284" i="1" s="1"/>
  <c r="Y4284" i="1" s="1"/>
  <c r="T4220" i="1"/>
  <c r="W4220" i="1" s="1"/>
  <c r="Y4220" i="1" s="1"/>
  <c r="T4148" i="1"/>
  <c r="W4148" i="1" s="1"/>
  <c r="Y4148" i="1" s="1"/>
  <c r="T4084" i="1"/>
  <c r="W4084" i="1" s="1"/>
  <c r="Y4084" i="1" s="1"/>
  <c r="T4012" i="1"/>
  <c r="W4012" i="1" s="1"/>
  <c r="Y4012" i="1" s="1"/>
  <c r="T3948" i="1"/>
  <c r="W3948" i="1" s="1"/>
  <c r="Y3948" i="1" s="1"/>
  <c r="T3884" i="1"/>
  <c r="W3884" i="1" s="1"/>
  <c r="Y3884" i="1" s="1"/>
  <c r="T3820" i="1"/>
  <c r="W3820" i="1" s="1"/>
  <c r="Y3820" i="1" s="1"/>
  <c r="T3756" i="1"/>
  <c r="W3756" i="1" s="1"/>
  <c r="Y3756" i="1" s="1"/>
  <c r="T3692" i="1"/>
  <c r="W3692" i="1" s="1"/>
  <c r="Y3692" i="1" s="1"/>
  <c r="T3628" i="1"/>
  <c r="W3628" i="1" s="1"/>
  <c r="Y3628" i="1" s="1"/>
  <c r="T3564" i="1"/>
  <c r="W3564" i="1" s="1"/>
  <c r="Y3564" i="1" s="1"/>
  <c r="T3500" i="1"/>
  <c r="W3500" i="1" s="1"/>
  <c r="Y3500" i="1" s="1"/>
  <c r="T3436" i="1"/>
  <c r="W3436" i="1" s="1"/>
  <c r="Y3436" i="1" s="1"/>
  <c r="T3372" i="1"/>
  <c r="W3372" i="1" s="1"/>
  <c r="Y3372" i="1" s="1"/>
  <c r="T3308" i="1"/>
  <c r="W3308" i="1" s="1"/>
  <c r="Y3308" i="1" s="1"/>
  <c r="T3244" i="1"/>
  <c r="W3244" i="1" s="1"/>
  <c r="Y3244" i="1" s="1"/>
  <c r="T3180" i="1"/>
  <c r="W3180" i="1" s="1"/>
  <c r="Y3180" i="1" s="1"/>
  <c r="T3116" i="1"/>
  <c r="W3116" i="1" s="1"/>
  <c r="Y3116" i="1" s="1"/>
  <c r="T3052" i="1"/>
  <c r="W3052" i="1" s="1"/>
  <c r="Y3052" i="1" s="1"/>
  <c r="T2988" i="1"/>
  <c r="W2988" i="1" s="1"/>
  <c r="Y2988" i="1" s="1"/>
  <c r="T2924" i="1"/>
  <c r="W2924" i="1" s="1"/>
  <c r="Y2924" i="1" s="1"/>
  <c r="T2844" i="1"/>
  <c r="W2844" i="1" s="1"/>
  <c r="Y2844" i="1" s="1"/>
  <c r="T2780" i="1"/>
  <c r="W2780" i="1" s="1"/>
  <c r="Y2780" i="1" s="1"/>
  <c r="T2716" i="1"/>
  <c r="W2716" i="1" s="1"/>
  <c r="Y2716" i="1" s="1"/>
  <c r="T2652" i="1"/>
  <c r="W2652" i="1" s="1"/>
  <c r="Y2652" i="1" s="1"/>
  <c r="T2588" i="1"/>
  <c r="W2588" i="1" s="1"/>
  <c r="Y2588" i="1" s="1"/>
  <c r="T2524" i="1"/>
  <c r="W2524" i="1" s="1"/>
  <c r="Y2524" i="1" s="1"/>
  <c r="T2460" i="1"/>
  <c r="W2460" i="1" s="1"/>
  <c r="Y2460" i="1" s="1"/>
  <c r="T2396" i="1"/>
  <c r="W2396" i="1" s="1"/>
  <c r="Y2396" i="1" s="1"/>
  <c r="T2316" i="1"/>
  <c r="W2316" i="1" s="1"/>
  <c r="Y2316" i="1" s="1"/>
  <c r="T2252" i="1"/>
  <c r="W2252" i="1" s="1"/>
  <c r="Y2252" i="1" s="1"/>
  <c r="T2188" i="1"/>
  <c r="W2188" i="1" s="1"/>
  <c r="Y2188" i="1" s="1"/>
  <c r="T2124" i="1"/>
  <c r="W2124" i="1" s="1"/>
  <c r="Y2124" i="1" s="1"/>
  <c r="T2060" i="1"/>
  <c r="W2060" i="1" s="1"/>
  <c r="Y2060" i="1" s="1"/>
  <c r="T1996" i="1"/>
  <c r="W1996" i="1" s="1"/>
  <c r="Y1996" i="1" s="1"/>
  <c r="T1932" i="1"/>
  <c r="W1932" i="1" s="1"/>
  <c r="Y1932" i="1" s="1"/>
  <c r="T1860" i="1"/>
  <c r="W1860" i="1" s="1"/>
  <c r="Y1860" i="1" s="1"/>
  <c r="T1796" i="1"/>
  <c r="W1796" i="1" s="1"/>
  <c r="Y1796" i="1" s="1"/>
  <c r="T1732" i="1"/>
  <c r="W1732" i="1" s="1"/>
  <c r="Y1732" i="1" s="1"/>
  <c r="T1668" i="1"/>
  <c r="W1668" i="1" s="1"/>
  <c r="Y1668" i="1" s="1"/>
  <c r="T1604" i="1"/>
  <c r="W1604" i="1" s="1"/>
  <c r="Y1604" i="1" s="1"/>
  <c r="T1540" i="1"/>
  <c r="W1540" i="1" s="1"/>
  <c r="Y1540" i="1" s="1"/>
  <c r="T1468" i="1"/>
  <c r="W1468" i="1" s="1"/>
  <c r="Y1468" i="1" s="1"/>
  <c r="T1380" i="1"/>
  <c r="W1380" i="1" s="1"/>
  <c r="Y1380" i="1" s="1"/>
  <c r="T1300" i="1"/>
  <c r="W1300" i="1" s="1"/>
  <c r="Y1300" i="1" s="1"/>
  <c r="T1228" i="1"/>
  <c r="W1228" i="1" s="1"/>
  <c r="Y1228" i="1" s="1"/>
  <c r="T1164" i="1"/>
  <c r="W1164" i="1" s="1"/>
  <c r="Y1164" i="1" s="1"/>
  <c r="T1100" i="1"/>
  <c r="W1100" i="1" s="1"/>
  <c r="Y1100" i="1" s="1"/>
  <c r="T1036" i="1"/>
  <c r="W1036" i="1" s="1"/>
  <c r="Y1036" i="1" s="1"/>
  <c r="T972" i="1"/>
  <c r="W972" i="1" s="1"/>
  <c r="Y972" i="1" s="1"/>
  <c r="T908" i="1"/>
  <c r="W908" i="1" s="1"/>
  <c r="Y908" i="1" s="1"/>
  <c r="T844" i="1"/>
  <c r="W844" i="1" s="1"/>
  <c r="Y844" i="1" s="1"/>
  <c r="T780" i="1"/>
  <c r="W780" i="1" s="1"/>
  <c r="Y780" i="1" s="1"/>
  <c r="T716" i="1"/>
  <c r="W716" i="1" s="1"/>
  <c r="Y716" i="1" s="1"/>
  <c r="T652" i="1"/>
  <c r="W652" i="1" s="1"/>
  <c r="Y652" i="1" s="1"/>
  <c r="T588" i="1"/>
  <c r="W588" i="1" s="1"/>
  <c r="Y588" i="1" s="1"/>
  <c r="T524" i="1"/>
  <c r="W524" i="1" s="1"/>
  <c r="Y524" i="1" s="1"/>
  <c r="T460" i="1"/>
  <c r="W460" i="1" s="1"/>
  <c r="Y460" i="1" s="1"/>
  <c r="T388" i="1"/>
  <c r="W388" i="1" s="1"/>
  <c r="Y388" i="1" s="1"/>
  <c r="T324" i="1"/>
  <c r="W324" i="1" s="1"/>
  <c r="Y324" i="1" s="1"/>
  <c r="T260" i="1"/>
  <c r="W260" i="1" s="1"/>
  <c r="Y260" i="1" s="1"/>
  <c r="T196" i="1"/>
  <c r="W196" i="1" s="1"/>
  <c r="Y196" i="1" s="1"/>
  <c r="T132" i="1"/>
  <c r="W132" i="1" s="1"/>
  <c r="Y132" i="1" s="1"/>
  <c r="T68" i="1"/>
  <c r="W68" i="1" s="1"/>
  <c r="Y68" i="1" s="1"/>
  <c r="T138" i="1"/>
  <c r="W138" i="1" s="1"/>
  <c r="Y138" i="1" s="1"/>
  <c r="T3394" i="1"/>
  <c r="W3394" i="1" s="1"/>
  <c r="Y3394" i="1" s="1"/>
  <c r="T3330" i="1"/>
  <c r="W3330" i="1" s="1"/>
  <c r="Y3330" i="1" s="1"/>
  <c r="T3266" i="1"/>
  <c r="W3266" i="1" s="1"/>
  <c r="Y3266" i="1" s="1"/>
  <c r="T3202" i="1"/>
  <c r="W3202" i="1" s="1"/>
  <c r="Y3202" i="1" s="1"/>
  <c r="T3138" i="1"/>
  <c r="W3138" i="1" s="1"/>
  <c r="Y3138" i="1" s="1"/>
  <c r="T3066" i="1"/>
  <c r="W3066" i="1" s="1"/>
  <c r="Y3066" i="1" s="1"/>
  <c r="T3002" i="1"/>
  <c r="W3002" i="1" s="1"/>
  <c r="Y3002" i="1" s="1"/>
  <c r="T2930" i="1"/>
  <c r="W2930" i="1" s="1"/>
  <c r="Y2930" i="1" s="1"/>
  <c r="T2866" i="1"/>
  <c r="W2866" i="1" s="1"/>
  <c r="Y2866" i="1" s="1"/>
  <c r="T2786" i="1"/>
  <c r="W2786" i="1" s="1"/>
  <c r="Y2786" i="1" s="1"/>
  <c r="T2722" i="1"/>
  <c r="W2722" i="1" s="1"/>
  <c r="Y2722" i="1" s="1"/>
  <c r="T2658" i="1"/>
  <c r="W2658" i="1" s="1"/>
  <c r="Y2658" i="1" s="1"/>
  <c r="T2594" i="1"/>
  <c r="W2594" i="1" s="1"/>
  <c r="Y2594" i="1" s="1"/>
  <c r="T2530" i="1"/>
  <c r="W2530" i="1" s="1"/>
  <c r="Y2530" i="1" s="1"/>
  <c r="T2466" i="1"/>
  <c r="W2466" i="1" s="1"/>
  <c r="Y2466" i="1" s="1"/>
  <c r="T2402" i="1"/>
  <c r="W2402" i="1" s="1"/>
  <c r="Y2402" i="1" s="1"/>
  <c r="T2338" i="1"/>
  <c r="W2338" i="1" s="1"/>
  <c r="Y2338" i="1" s="1"/>
  <c r="T2266" i="1"/>
  <c r="W2266" i="1" s="1"/>
  <c r="Y2266" i="1" s="1"/>
  <c r="T2186" i="1"/>
  <c r="W2186" i="1" s="1"/>
  <c r="Y2186" i="1" s="1"/>
  <c r="T2122" i="1"/>
  <c r="W2122" i="1" s="1"/>
  <c r="Y2122" i="1" s="1"/>
  <c r="T2058" i="1"/>
  <c r="W2058" i="1" s="1"/>
  <c r="Y2058" i="1" s="1"/>
  <c r="T1994" i="1"/>
  <c r="W1994" i="1" s="1"/>
  <c r="Y1994" i="1" s="1"/>
  <c r="T1930" i="1"/>
  <c r="W1930" i="1" s="1"/>
  <c r="Y1930" i="1" s="1"/>
  <c r="T1866" i="1"/>
  <c r="W1866" i="1" s="1"/>
  <c r="Y1866" i="1" s="1"/>
  <c r="T1802" i="1"/>
  <c r="W1802" i="1" s="1"/>
  <c r="Y1802" i="1" s="1"/>
  <c r="T1738" i="1"/>
  <c r="W1738" i="1" s="1"/>
  <c r="Y1738" i="1" s="1"/>
  <c r="T1674" i="1"/>
  <c r="W1674" i="1" s="1"/>
  <c r="Y1674" i="1" s="1"/>
  <c r="T1610" i="1"/>
  <c r="W1610" i="1" s="1"/>
  <c r="Y1610" i="1" s="1"/>
  <c r="T1546" i="1"/>
  <c r="W1546" i="1" s="1"/>
  <c r="Y1546" i="1" s="1"/>
  <c r="T1474" i="1"/>
  <c r="W1474" i="1" s="1"/>
  <c r="Y1474" i="1" s="1"/>
  <c r="T1402" i="1"/>
  <c r="W1402" i="1" s="1"/>
  <c r="Y1402" i="1" s="1"/>
  <c r="T1338" i="1"/>
  <c r="W1338" i="1" s="1"/>
  <c r="Y1338" i="1" s="1"/>
  <c r="T1266" i="1"/>
  <c r="W1266" i="1" s="1"/>
  <c r="Y1266" i="1" s="1"/>
  <c r="T1202" i="1"/>
  <c r="W1202" i="1" s="1"/>
  <c r="Y1202" i="1" s="1"/>
  <c r="T1130" i="1"/>
  <c r="W1130" i="1" s="1"/>
  <c r="Y1130" i="1" s="1"/>
  <c r="T1066" i="1"/>
  <c r="W1066" i="1" s="1"/>
  <c r="Y1066" i="1" s="1"/>
  <c r="T1002" i="1"/>
  <c r="W1002" i="1" s="1"/>
  <c r="Y1002" i="1" s="1"/>
  <c r="T930" i="1"/>
  <c r="W930" i="1" s="1"/>
  <c r="Y930" i="1" s="1"/>
  <c r="T866" i="1"/>
  <c r="W866" i="1" s="1"/>
  <c r="Y866" i="1" s="1"/>
  <c r="T802" i="1"/>
  <c r="W802" i="1" s="1"/>
  <c r="Y802" i="1" s="1"/>
  <c r="T738" i="1"/>
  <c r="W738" i="1" s="1"/>
  <c r="Y738" i="1" s="1"/>
  <c r="T674" i="1"/>
  <c r="W674" i="1" s="1"/>
  <c r="Y674" i="1" s="1"/>
  <c r="T602" i="1"/>
  <c r="W602" i="1" s="1"/>
  <c r="Y602" i="1" s="1"/>
  <c r="T538" i="1"/>
  <c r="W538" i="1" s="1"/>
  <c r="Y538" i="1" s="1"/>
  <c r="T474" i="1"/>
  <c r="W474" i="1" s="1"/>
  <c r="Y474" i="1" s="1"/>
  <c r="T410" i="1"/>
  <c r="W410" i="1" s="1"/>
  <c r="Y410" i="1" s="1"/>
  <c r="T346" i="1"/>
  <c r="W346" i="1" s="1"/>
  <c r="Y346" i="1" s="1"/>
  <c r="T282" i="1"/>
  <c r="W282" i="1" s="1"/>
  <c r="Y282" i="1" s="1"/>
  <c r="T218" i="1"/>
  <c r="W218" i="1" s="1"/>
  <c r="Y218" i="1" s="1"/>
  <c r="T154" i="1"/>
  <c r="W154" i="1" s="1"/>
  <c r="Y154" i="1" s="1"/>
  <c r="T82" i="1"/>
  <c r="W82" i="1" s="1"/>
  <c r="Y82" i="1" s="1"/>
  <c r="T18" i="1"/>
  <c r="W18" i="1" s="1"/>
  <c r="Y18" i="1" s="1"/>
  <c r="T215" i="1"/>
  <c r="W215" i="1" s="1"/>
  <c r="Y215" i="1" s="1"/>
  <c r="T95" i="1"/>
  <c r="W95" i="1" s="1"/>
  <c r="Y95" i="1" s="1"/>
  <c r="T472" i="1"/>
  <c r="W472" i="1" s="1"/>
  <c r="Y472" i="1" s="1"/>
  <c r="T240" i="1"/>
  <c r="W240" i="1" s="1"/>
  <c r="Y240" i="1" s="1"/>
  <c r="T176" i="1"/>
  <c r="W176" i="1" s="1"/>
  <c r="Y176" i="1" s="1"/>
  <c r="T112" i="1"/>
  <c r="W112" i="1" s="1"/>
  <c r="Y112" i="1" s="1"/>
  <c r="T48" i="1"/>
  <c r="W48" i="1" s="1"/>
  <c r="Y48" i="1" s="1"/>
  <c r="T279" i="1"/>
  <c r="W279" i="1" s="1"/>
  <c r="Y279" i="1" s="1"/>
  <c r="T159" i="1"/>
  <c r="W159" i="1" s="1"/>
  <c r="Y159" i="1" s="1"/>
  <c r="T23" i="1"/>
  <c r="W23" i="1" s="1"/>
  <c r="Y23" i="1" s="1"/>
  <c r="T8060" i="1"/>
  <c r="W8060" i="1" s="1"/>
  <c r="Y8060" i="1" s="1"/>
  <c r="T6196" i="1"/>
  <c r="W6196" i="1" s="1"/>
  <c r="Y6196" i="1" s="1"/>
  <c r="T4204" i="1"/>
  <c r="W4204" i="1" s="1"/>
  <c r="Y4204" i="1" s="1"/>
  <c r="T1460" i="1"/>
  <c r="W1460" i="1" s="1"/>
  <c r="Y1460" i="1" s="1"/>
  <c r="T8003" i="1"/>
  <c r="W8003" i="1" s="1"/>
  <c r="Y8003" i="1" s="1"/>
  <c r="T6347" i="1"/>
  <c r="W6347" i="1" s="1"/>
  <c r="Y6347" i="1" s="1"/>
  <c r="T5171" i="1"/>
  <c r="W5171" i="1" s="1"/>
  <c r="Y5171" i="1" s="1"/>
  <c r="T2243" i="1"/>
  <c r="W2243" i="1" s="1"/>
  <c r="Y2243" i="1" s="1"/>
  <c r="T7986" i="1"/>
  <c r="W7986" i="1" s="1"/>
  <c r="Y7986" i="1" s="1"/>
  <c r="T6202" i="1"/>
  <c r="W6202" i="1" s="1"/>
  <c r="Y6202" i="1" s="1"/>
  <c r="T4122" i="1"/>
  <c r="W4122" i="1" s="1"/>
  <c r="Y4122" i="1" s="1"/>
  <c r="T2282" i="1"/>
  <c r="W2282" i="1" s="1"/>
  <c r="Y2282" i="1" s="1"/>
  <c r="T6281" i="1"/>
  <c r="W6281" i="1" s="1"/>
  <c r="Y6281" i="1" s="1"/>
  <c r="T4097" i="1"/>
  <c r="W4097" i="1" s="1"/>
  <c r="Y4097" i="1" s="1"/>
  <c r="T2449" i="1"/>
  <c r="W2449" i="1" s="1"/>
  <c r="Y2449" i="1" s="1"/>
  <c r="T1241" i="1"/>
  <c r="W1241" i="1" s="1"/>
  <c r="Y1241" i="1" s="1"/>
  <c r="T6336" i="1"/>
  <c r="W6336" i="1" s="1"/>
  <c r="Y6336" i="1" s="1"/>
  <c r="T5368" i="1"/>
  <c r="W5368" i="1" s="1"/>
  <c r="Y5368" i="1" s="1"/>
  <c r="T2960" i="1"/>
  <c r="W2960" i="1" s="1"/>
  <c r="Y2960" i="1" s="1"/>
  <c r="T1328" i="1"/>
  <c r="W1328" i="1" s="1"/>
  <c r="Y1328" i="1" s="1"/>
  <c r="T7439" i="1"/>
  <c r="W7439" i="1" s="1"/>
  <c r="Y7439" i="1" s="1"/>
  <c r="T5983" i="1"/>
  <c r="W5983" i="1" s="1"/>
  <c r="Y5983" i="1" s="1"/>
  <c r="T4159" i="1"/>
  <c r="W4159" i="1" s="1"/>
  <c r="Y4159" i="1" s="1"/>
  <c r="T2407" i="1"/>
  <c r="W2407" i="1" s="1"/>
  <c r="Y2407" i="1" s="1"/>
  <c r="T7742" i="1"/>
  <c r="W7742" i="1" s="1"/>
  <c r="Y7742" i="1" s="1"/>
  <c r="T6238" i="1"/>
  <c r="W6238" i="1" s="1"/>
  <c r="Y6238" i="1" s="1"/>
  <c r="T5534" i="1"/>
  <c r="W5534" i="1" s="1"/>
  <c r="Y5534" i="1" s="1"/>
  <c r="T435" i="1"/>
  <c r="W435" i="1" s="1"/>
  <c r="Y435" i="1" s="1"/>
  <c r="T412" i="1"/>
  <c r="W412" i="1" s="1"/>
  <c r="Y412" i="1" s="1"/>
  <c r="T535" i="1"/>
  <c r="W535" i="1" s="1"/>
  <c r="Y535" i="1" s="1"/>
  <c r="T2430" i="1"/>
  <c r="W2430" i="1" s="1"/>
  <c r="Y2430" i="1" s="1"/>
  <c r="T1238" i="1"/>
  <c r="W1238" i="1" s="1"/>
  <c r="Y1238" i="1" s="1"/>
  <c r="T6589" i="1"/>
  <c r="W6589" i="1" s="1"/>
  <c r="Y6589" i="1" s="1"/>
  <c r="T6173" i="1"/>
  <c r="W6173" i="1" s="1"/>
  <c r="Y6173" i="1" s="1"/>
  <c r="T2965" i="1"/>
  <c r="W2965" i="1" s="1"/>
  <c r="Y2965" i="1" s="1"/>
  <c r="T605" i="1"/>
  <c r="W605" i="1" s="1"/>
  <c r="Y605" i="1" s="1"/>
  <c r="T6984" i="1"/>
  <c r="W6984" i="1" s="1"/>
  <c r="Y6984" i="1" s="1"/>
  <c r="T6920" i="1"/>
  <c r="W6920" i="1" s="1"/>
  <c r="Y6920" i="1" s="1"/>
  <c r="T6856" i="1"/>
  <c r="W6856" i="1" s="1"/>
  <c r="Y6856" i="1" s="1"/>
  <c r="T8055" i="1"/>
  <c r="W8055" i="1" s="1"/>
  <c r="Y8055" i="1" s="1"/>
  <c r="T7983" i="1"/>
  <c r="W7983" i="1" s="1"/>
  <c r="Y7983" i="1" s="1"/>
  <c r="T7919" i="1"/>
  <c r="W7919" i="1" s="1"/>
  <c r="Y7919" i="1" s="1"/>
  <c r="T7847" i="1"/>
  <c r="W7847" i="1" s="1"/>
  <c r="Y7847" i="1" s="1"/>
  <c r="T7775" i="1"/>
  <c r="W7775" i="1" s="1"/>
  <c r="Y7775" i="1" s="1"/>
  <c r="T7711" i="1"/>
  <c r="W7711" i="1" s="1"/>
  <c r="Y7711" i="1" s="1"/>
  <c r="T7647" i="1"/>
  <c r="W7647" i="1" s="1"/>
  <c r="Y7647" i="1" s="1"/>
  <c r="T7583" i="1"/>
  <c r="W7583" i="1" s="1"/>
  <c r="Y7583" i="1" s="1"/>
  <c r="T7519" i="1"/>
  <c r="W7519" i="1" s="1"/>
  <c r="Y7519" i="1" s="1"/>
  <c r="T7455" i="1"/>
  <c r="W7455" i="1" s="1"/>
  <c r="Y7455" i="1" s="1"/>
  <c r="T7375" i="1"/>
  <c r="W7375" i="1" s="1"/>
  <c r="Y7375" i="1" s="1"/>
  <c r="T7311" i="1"/>
  <c r="W7311" i="1" s="1"/>
  <c r="Y7311" i="1" s="1"/>
  <c r="T7247" i="1"/>
  <c r="W7247" i="1" s="1"/>
  <c r="Y7247" i="1" s="1"/>
  <c r="T7175" i="1"/>
  <c r="W7175" i="1" s="1"/>
  <c r="Y7175" i="1" s="1"/>
  <c r="T7111" i="1"/>
  <c r="W7111" i="1" s="1"/>
  <c r="Y7111" i="1" s="1"/>
  <c r="T7047" i="1"/>
  <c r="W7047" i="1" s="1"/>
  <c r="Y7047" i="1" s="1"/>
  <c r="T6983" i="1"/>
  <c r="W6983" i="1" s="1"/>
  <c r="Y6983" i="1" s="1"/>
  <c r="T6919" i="1"/>
  <c r="W6919" i="1" s="1"/>
  <c r="Y6919" i="1" s="1"/>
  <c r="T8077" i="1"/>
  <c r="W8077" i="1" s="1"/>
  <c r="Y8077" i="1" s="1"/>
  <c r="T8005" i="1"/>
  <c r="W8005" i="1" s="1"/>
  <c r="Y8005" i="1" s="1"/>
  <c r="T7941" i="1"/>
  <c r="W7941" i="1" s="1"/>
  <c r="Y7941" i="1" s="1"/>
  <c r="T7877" i="1"/>
  <c r="W7877" i="1" s="1"/>
  <c r="Y7877" i="1" s="1"/>
  <c r="T7805" i="1"/>
  <c r="W7805" i="1" s="1"/>
  <c r="Y7805" i="1" s="1"/>
  <c r="T7733" i="1"/>
  <c r="W7733" i="1" s="1"/>
  <c r="Y7733" i="1" s="1"/>
  <c r="T7669" i="1"/>
  <c r="W7669" i="1" s="1"/>
  <c r="Y7669" i="1" s="1"/>
  <c r="T7605" i="1"/>
  <c r="W7605" i="1" s="1"/>
  <c r="Y7605" i="1" s="1"/>
  <c r="T7541" i="1"/>
  <c r="W7541" i="1" s="1"/>
  <c r="Y7541" i="1" s="1"/>
  <c r="T7477" i="1"/>
  <c r="W7477" i="1" s="1"/>
  <c r="Y7477" i="1" s="1"/>
  <c r="T7413" i="1"/>
  <c r="W7413" i="1" s="1"/>
  <c r="Y7413" i="1" s="1"/>
  <c r="T7341" i="1"/>
  <c r="W7341" i="1" s="1"/>
  <c r="Y7341" i="1" s="1"/>
  <c r="T7269" i="1"/>
  <c r="W7269" i="1" s="1"/>
  <c r="Y7269" i="1" s="1"/>
  <c r="T7205" i="1"/>
  <c r="W7205" i="1" s="1"/>
  <c r="Y7205" i="1" s="1"/>
  <c r="T7141" i="1"/>
  <c r="W7141" i="1" s="1"/>
  <c r="Y7141" i="1" s="1"/>
  <c r="T7077" i="1"/>
  <c r="W7077" i="1" s="1"/>
  <c r="Y7077" i="1" s="1"/>
  <c r="T7013" i="1"/>
  <c r="W7013" i="1" s="1"/>
  <c r="Y7013" i="1" s="1"/>
  <c r="T6949" i="1"/>
  <c r="W6949" i="1" s="1"/>
  <c r="Y6949" i="1" s="1"/>
  <c r="T6810" i="1"/>
  <c r="W6810" i="1" s="1"/>
  <c r="Y6810" i="1" s="1"/>
  <c r="T6746" i="1"/>
  <c r="W6746" i="1" s="1"/>
  <c r="Y6746" i="1" s="1"/>
  <c r="T6682" i="1"/>
  <c r="W6682" i="1" s="1"/>
  <c r="Y6682" i="1" s="1"/>
  <c r="T6618" i="1"/>
  <c r="W6618" i="1" s="1"/>
  <c r="Y6618" i="1" s="1"/>
  <c r="T6546" i="1"/>
  <c r="W6546" i="1" s="1"/>
  <c r="Y6546" i="1" s="1"/>
  <c r="T6482" i="1"/>
  <c r="W6482" i="1" s="1"/>
  <c r="Y6482" i="1" s="1"/>
  <c r="T6418" i="1"/>
  <c r="W6418" i="1" s="1"/>
  <c r="Y6418" i="1" s="1"/>
  <c r="T6354" i="1"/>
  <c r="W6354" i="1" s="1"/>
  <c r="Y6354" i="1" s="1"/>
  <c r="T6274" i="1"/>
  <c r="W6274" i="1" s="1"/>
  <c r="Y6274" i="1" s="1"/>
  <c r="T6170" i="1"/>
  <c r="W6170" i="1" s="1"/>
  <c r="Y6170" i="1" s="1"/>
  <c r="T6106" i="1"/>
  <c r="W6106" i="1" s="1"/>
  <c r="Y6106" i="1" s="1"/>
  <c r="T6042" i="1"/>
  <c r="W6042" i="1" s="1"/>
  <c r="Y6042" i="1" s="1"/>
  <c r="T6793" i="1"/>
  <c r="W6793" i="1" s="1"/>
  <c r="Y6793" i="1" s="1"/>
  <c r="T6729" i="1"/>
  <c r="W6729" i="1" s="1"/>
  <c r="Y6729" i="1" s="1"/>
  <c r="T6649" i="1"/>
  <c r="W6649" i="1" s="1"/>
  <c r="Y6649" i="1" s="1"/>
  <c r="T6585" i="1"/>
  <c r="W6585" i="1" s="1"/>
  <c r="Y6585" i="1" s="1"/>
  <c r="T6521" i="1"/>
  <c r="W6521" i="1" s="1"/>
  <c r="Y6521" i="1" s="1"/>
  <c r="T6457" i="1"/>
  <c r="W6457" i="1" s="1"/>
  <c r="Y6457" i="1" s="1"/>
  <c r="T6393" i="1"/>
  <c r="W6393" i="1" s="1"/>
  <c r="Y6393" i="1" s="1"/>
  <c r="T6329" i="1"/>
  <c r="W6329" i="1" s="1"/>
  <c r="Y6329" i="1" s="1"/>
  <c r="T6249" i="1"/>
  <c r="W6249" i="1" s="1"/>
  <c r="Y6249" i="1" s="1"/>
  <c r="T6169" i="1"/>
  <c r="W6169" i="1" s="1"/>
  <c r="Y6169" i="1" s="1"/>
  <c r="T6105" i="1"/>
  <c r="W6105" i="1" s="1"/>
  <c r="Y6105" i="1" s="1"/>
  <c r="T6832" i="1"/>
  <c r="W6832" i="1" s="1"/>
  <c r="Y6832" i="1" s="1"/>
  <c r="T6768" i="1"/>
  <c r="W6768" i="1" s="1"/>
  <c r="Y6768" i="1" s="1"/>
  <c r="T6688" i="1"/>
  <c r="W6688" i="1" s="1"/>
  <c r="Y6688" i="1" s="1"/>
  <c r="T6624" i="1"/>
  <c r="W6624" i="1" s="1"/>
  <c r="Y6624" i="1" s="1"/>
  <c r="T6560" i="1"/>
  <c r="W6560" i="1" s="1"/>
  <c r="Y6560" i="1" s="1"/>
  <c r="T6496" i="1"/>
  <c r="W6496" i="1" s="1"/>
  <c r="Y6496" i="1" s="1"/>
  <c r="T6432" i="1"/>
  <c r="W6432" i="1" s="1"/>
  <c r="Y6432" i="1" s="1"/>
  <c r="T6360" i="1"/>
  <c r="W6360" i="1" s="1"/>
  <c r="Y6360" i="1" s="1"/>
  <c r="T6256" i="1"/>
  <c r="W6256" i="1" s="1"/>
  <c r="Y6256" i="1" s="1"/>
  <c r="T6176" i="1"/>
  <c r="W6176" i="1" s="1"/>
  <c r="Y6176" i="1" s="1"/>
  <c r="T6112" i="1"/>
  <c r="W6112" i="1" s="1"/>
  <c r="Y6112" i="1" s="1"/>
  <c r="T6048" i="1"/>
  <c r="W6048" i="1" s="1"/>
  <c r="Y6048" i="1" s="1"/>
  <c r="T5984" i="1"/>
  <c r="W5984" i="1" s="1"/>
  <c r="Y5984" i="1" s="1"/>
  <c r="T5912" i="1"/>
  <c r="W5912" i="1" s="1"/>
  <c r="Y5912" i="1" s="1"/>
  <c r="T5848" i="1"/>
  <c r="W5848" i="1" s="1"/>
  <c r="Y5848" i="1" s="1"/>
  <c r="T6887" i="1"/>
  <c r="W6887" i="1" s="1"/>
  <c r="Y6887" i="1" s="1"/>
  <c r="T6823" i="1"/>
  <c r="W6823" i="1" s="1"/>
  <c r="Y6823" i="1" s="1"/>
  <c r="T6759" i="1"/>
  <c r="W6759" i="1" s="1"/>
  <c r="Y6759" i="1" s="1"/>
  <c r="T6687" i="1"/>
  <c r="W6687" i="1" s="1"/>
  <c r="Y6687" i="1" s="1"/>
  <c r="T6615" i="1"/>
  <c r="W6615" i="1" s="1"/>
  <c r="Y6615" i="1" s="1"/>
  <c r="T6551" i="1"/>
  <c r="W6551" i="1" s="1"/>
  <c r="Y6551" i="1" s="1"/>
  <c r="T6487" i="1"/>
  <c r="W6487" i="1" s="1"/>
  <c r="Y6487" i="1" s="1"/>
  <c r="T6423" i="1"/>
  <c r="W6423" i="1" s="1"/>
  <c r="Y6423" i="1" s="1"/>
  <c r="T6359" i="1"/>
  <c r="W6359" i="1" s="1"/>
  <c r="Y6359" i="1" s="1"/>
  <c r="T6279" i="1"/>
  <c r="W6279" i="1" s="1"/>
  <c r="Y6279" i="1" s="1"/>
  <c r="T6207" i="1"/>
  <c r="W6207" i="1" s="1"/>
  <c r="Y6207" i="1" s="1"/>
  <c r="T6143" i="1"/>
  <c r="W6143" i="1" s="1"/>
  <c r="Y6143" i="1" s="1"/>
  <c r="T6079" i="1"/>
  <c r="W6079" i="1" s="1"/>
  <c r="Y6079" i="1" s="1"/>
  <c r="T8086" i="1"/>
  <c r="W8086" i="1" s="1"/>
  <c r="Y8086" i="1" s="1"/>
  <c r="T8006" i="1"/>
  <c r="W8006" i="1" s="1"/>
  <c r="Y8006" i="1" s="1"/>
  <c r="T7942" i="1"/>
  <c r="W7942" i="1" s="1"/>
  <c r="Y7942" i="1" s="1"/>
  <c r="T7870" i="1"/>
  <c r="W7870" i="1" s="1"/>
  <c r="Y7870" i="1" s="1"/>
  <c r="T7798" i="1"/>
  <c r="W7798" i="1" s="1"/>
  <c r="Y7798" i="1" s="1"/>
  <c r="T7726" i="1"/>
  <c r="W7726" i="1" s="1"/>
  <c r="Y7726" i="1" s="1"/>
  <c r="T7662" i="1"/>
  <c r="W7662" i="1" s="1"/>
  <c r="Y7662" i="1" s="1"/>
  <c r="T7598" i="1"/>
  <c r="W7598" i="1" s="1"/>
  <c r="Y7598" i="1" s="1"/>
  <c r="T7534" i="1"/>
  <c r="W7534" i="1" s="1"/>
  <c r="Y7534" i="1" s="1"/>
  <c r="T7470" i="1"/>
  <c r="W7470" i="1" s="1"/>
  <c r="Y7470" i="1" s="1"/>
  <c r="T7406" i="1"/>
  <c r="W7406" i="1" s="1"/>
  <c r="Y7406" i="1" s="1"/>
  <c r="T7342" i="1"/>
  <c r="W7342" i="1" s="1"/>
  <c r="Y7342" i="1" s="1"/>
  <c r="T7278" i="1"/>
  <c r="W7278" i="1" s="1"/>
  <c r="Y7278" i="1" s="1"/>
  <c r="T7214" i="1"/>
  <c r="W7214" i="1" s="1"/>
  <c r="Y7214" i="1" s="1"/>
  <c r="T6877" i="1"/>
  <c r="W6877" i="1" s="1"/>
  <c r="Y6877" i="1" s="1"/>
  <c r="T6813" i="1"/>
  <c r="W6813" i="1" s="1"/>
  <c r="Y6813" i="1" s="1"/>
  <c r="T6749" i="1"/>
  <c r="W6749" i="1" s="1"/>
  <c r="Y6749" i="1" s="1"/>
  <c r="T6685" i="1"/>
  <c r="W6685" i="1" s="1"/>
  <c r="Y6685" i="1" s="1"/>
  <c r="T6621" i="1"/>
  <c r="W6621" i="1" s="1"/>
  <c r="Y6621" i="1" s="1"/>
  <c r="T6541" i="1"/>
  <c r="W6541" i="1" s="1"/>
  <c r="Y6541" i="1" s="1"/>
  <c r="T6469" i="1"/>
  <c r="W6469" i="1" s="1"/>
  <c r="Y6469" i="1" s="1"/>
  <c r="T6405" i="1"/>
  <c r="W6405" i="1" s="1"/>
  <c r="Y6405" i="1" s="1"/>
  <c r="T6341" i="1"/>
  <c r="W6341" i="1" s="1"/>
  <c r="Y6341" i="1" s="1"/>
  <c r="T6245" i="1"/>
  <c r="W6245" i="1" s="1"/>
  <c r="Y6245" i="1" s="1"/>
  <c r="T6165" i="1"/>
  <c r="W6165" i="1" s="1"/>
  <c r="Y6165" i="1" s="1"/>
  <c r="T6101" i="1"/>
  <c r="W6101" i="1" s="1"/>
  <c r="Y6101" i="1" s="1"/>
  <c r="T6037" i="1"/>
  <c r="W6037" i="1" s="1"/>
  <c r="Y6037" i="1" s="1"/>
  <c r="T5973" i="1"/>
  <c r="W5973" i="1" s="1"/>
  <c r="Y5973" i="1" s="1"/>
  <c r="T5909" i="1"/>
  <c r="W5909" i="1" s="1"/>
  <c r="Y5909" i="1" s="1"/>
  <c r="T6031" i="1"/>
  <c r="W6031" i="1" s="1"/>
  <c r="Y6031" i="1" s="1"/>
  <c r="T5951" i="1"/>
  <c r="W5951" i="1" s="1"/>
  <c r="Y5951" i="1" s="1"/>
  <c r="T5879" i="1"/>
  <c r="W5879" i="1" s="1"/>
  <c r="Y5879" i="1" s="1"/>
  <c r="T5807" i="1"/>
  <c r="W5807" i="1" s="1"/>
  <c r="Y5807" i="1" s="1"/>
  <c r="T5743" i="1"/>
  <c r="W5743" i="1" s="1"/>
  <c r="Y5743" i="1" s="1"/>
  <c r="T5679" i="1"/>
  <c r="W5679" i="1" s="1"/>
  <c r="Y5679" i="1" s="1"/>
  <c r="T5615" i="1"/>
  <c r="W5615" i="1" s="1"/>
  <c r="Y5615" i="1" s="1"/>
  <c r="T5551" i="1"/>
  <c r="W5551" i="1" s="1"/>
  <c r="Y5551" i="1" s="1"/>
  <c r="T5479" i="1"/>
  <c r="W5479" i="1" s="1"/>
  <c r="Y5479" i="1" s="1"/>
  <c r="T5415" i="1"/>
  <c r="W5415" i="1" s="1"/>
  <c r="Y5415" i="1" s="1"/>
  <c r="T5351" i="1"/>
  <c r="W5351" i="1" s="1"/>
  <c r="Y5351" i="1" s="1"/>
  <c r="T5287" i="1"/>
  <c r="W5287" i="1" s="1"/>
  <c r="Y5287" i="1" s="1"/>
  <c r="T5223" i="1"/>
  <c r="W5223" i="1" s="1"/>
  <c r="Y5223" i="1" s="1"/>
  <c r="T5151" i="1"/>
  <c r="W5151" i="1" s="1"/>
  <c r="Y5151" i="1" s="1"/>
  <c r="T5087" i="1"/>
  <c r="W5087" i="1" s="1"/>
  <c r="Y5087" i="1" s="1"/>
  <c r="T5015" i="1"/>
  <c r="W5015" i="1" s="1"/>
  <c r="Y5015" i="1" s="1"/>
  <c r="T4951" i="1"/>
  <c r="W4951" i="1" s="1"/>
  <c r="Y4951" i="1" s="1"/>
  <c r="T4887" i="1"/>
  <c r="W4887" i="1" s="1"/>
  <c r="Y4887" i="1" s="1"/>
  <c r="T4823" i="1"/>
  <c r="W4823" i="1" s="1"/>
  <c r="Y4823" i="1" s="1"/>
  <c r="T4759" i="1"/>
  <c r="W4759" i="1" s="1"/>
  <c r="Y4759" i="1" s="1"/>
  <c r="T4695" i="1"/>
  <c r="W4695" i="1" s="1"/>
  <c r="Y4695" i="1" s="1"/>
  <c r="T4631" i="1"/>
  <c r="W4631" i="1" s="1"/>
  <c r="Y4631" i="1" s="1"/>
  <c r="T4559" i="1"/>
  <c r="W4559" i="1" s="1"/>
  <c r="Y4559" i="1" s="1"/>
  <c r="T4495" i="1"/>
  <c r="W4495" i="1" s="1"/>
  <c r="Y4495" i="1" s="1"/>
  <c r="T4431" i="1"/>
  <c r="W4431" i="1" s="1"/>
  <c r="Y4431" i="1" s="1"/>
  <c r="T4367" i="1"/>
  <c r="W4367" i="1" s="1"/>
  <c r="Y4367" i="1" s="1"/>
  <c r="T4303" i="1"/>
  <c r="W4303" i="1" s="1"/>
  <c r="Y4303" i="1" s="1"/>
  <c r="T4239" i="1"/>
  <c r="W4239" i="1" s="1"/>
  <c r="Y4239" i="1" s="1"/>
  <c r="T4175" i="1"/>
  <c r="W4175" i="1" s="1"/>
  <c r="Y4175" i="1" s="1"/>
  <c r="T4095" i="1"/>
  <c r="W4095" i="1" s="1"/>
  <c r="Y4095" i="1" s="1"/>
  <c r="T4031" i="1"/>
  <c r="W4031" i="1" s="1"/>
  <c r="Y4031" i="1" s="1"/>
  <c r="T3967" i="1"/>
  <c r="W3967" i="1" s="1"/>
  <c r="Y3967" i="1" s="1"/>
  <c r="T3903" i="1"/>
  <c r="W3903" i="1" s="1"/>
  <c r="Y3903" i="1" s="1"/>
  <c r="T3839" i="1"/>
  <c r="W3839" i="1" s="1"/>
  <c r="Y3839" i="1" s="1"/>
  <c r="T3775" i="1"/>
  <c r="W3775" i="1" s="1"/>
  <c r="Y3775" i="1" s="1"/>
  <c r="T3711" i="1"/>
  <c r="W3711" i="1" s="1"/>
  <c r="Y3711" i="1" s="1"/>
  <c r="T7182" i="1"/>
  <c r="W7182" i="1" s="1"/>
  <c r="Y7182" i="1" s="1"/>
  <c r="T7118" i="1"/>
  <c r="W7118" i="1" s="1"/>
  <c r="Y7118" i="1" s="1"/>
  <c r="T7054" i="1"/>
  <c r="W7054" i="1" s="1"/>
  <c r="Y7054" i="1" s="1"/>
  <c r="T6990" i="1"/>
  <c r="W6990" i="1" s="1"/>
  <c r="Y6990" i="1" s="1"/>
  <c r="T6926" i="1"/>
  <c r="W6926" i="1" s="1"/>
  <c r="Y6926" i="1" s="1"/>
  <c r="T6862" i="1"/>
  <c r="W6862" i="1" s="1"/>
  <c r="Y6862" i="1" s="1"/>
  <c r="T6798" i="1"/>
  <c r="W6798" i="1" s="1"/>
  <c r="Y6798" i="1" s="1"/>
  <c r="T6734" i="1"/>
  <c r="W6734" i="1" s="1"/>
  <c r="Y6734" i="1" s="1"/>
  <c r="T6646" i="1"/>
  <c r="W6646" i="1" s="1"/>
  <c r="Y6646" i="1" s="1"/>
  <c r="T6582" i="1"/>
  <c r="W6582" i="1" s="1"/>
  <c r="Y6582" i="1" s="1"/>
  <c r="T6510" i="1"/>
  <c r="W6510" i="1" s="1"/>
  <c r="Y6510" i="1" s="1"/>
  <c r="T6446" i="1"/>
  <c r="W6446" i="1" s="1"/>
  <c r="Y6446" i="1" s="1"/>
  <c r="T6382" i="1"/>
  <c r="W6382" i="1" s="1"/>
  <c r="Y6382" i="1" s="1"/>
  <c r="T6310" i="1"/>
  <c r="W6310" i="1" s="1"/>
  <c r="Y6310" i="1" s="1"/>
  <c r="T6198" i="1"/>
  <c r="W6198" i="1" s="1"/>
  <c r="Y6198" i="1" s="1"/>
  <c r="T6126" i="1"/>
  <c r="W6126" i="1" s="1"/>
  <c r="Y6126" i="1" s="1"/>
  <c r="T6062" i="1"/>
  <c r="W6062" i="1" s="1"/>
  <c r="Y6062" i="1" s="1"/>
  <c r="T5990" i="1"/>
  <c r="W5990" i="1" s="1"/>
  <c r="Y5990" i="1" s="1"/>
  <c r="T5926" i="1"/>
  <c r="W5926" i="1" s="1"/>
  <c r="Y5926" i="1" s="1"/>
  <c r="T5854" i="1"/>
  <c r="W5854" i="1" s="1"/>
  <c r="Y5854" i="1" s="1"/>
  <c r="T5790" i="1"/>
  <c r="W5790" i="1" s="1"/>
  <c r="Y5790" i="1" s="1"/>
  <c r="T5726" i="1"/>
  <c r="W5726" i="1" s="1"/>
  <c r="Y5726" i="1" s="1"/>
  <c r="T5654" i="1"/>
  <c r="W5654" i="1" s="1"/>
  <c r="Y5654" i="1" s="1"/>
  <c r="T5590" i="1"/>
  <c r="W5590" i="1" s="1"/>
  <c r="Y5590" i="1" s="1"/>
  <c r="T5518" i="1"/>
  <c r="W5518" i="1" s="1"/>
  <c r="Y5518" i="1" s="1"/>
  <c r="T5454" i="1"/>
  <c r="W5454" i="1" s="1"/>
  <c r="Y5454" i="1" s="1"/>
  <c r="T5390" i="1"/>
  <c r="W5390" i="1" s="1"/>
  <c r="Y5390" i="1" s="1"/>
  <c r="T5326" i="1"/>
  <c r="W5326" i="1" s="1"/>
  <c r="Y5326" i="1" s="1"/>
  <c r="T5262" i="1"/>
  <c r="W5262" i="1" s="1"/>
  <c r="Y5262" i="1" s="1"/>
  <c r="T5182" i="1"/>
  <c r="W5182" i="1" s="1"/>
  <c r="Y5182" i="1" s="1"/>
  <c r="T5118" i="1"/>
  <c r="W5118" i="1" s="1"/>
  <c r="Y5118" i="1" s="1"/>
  <c r="T5054" i="1"/>
  <c r="W5054" i="1" s="1"/>
  <c r="Y5054" i="1" s="1"/>
  <c r="T4990" i="1"/>
  <c r="W4990" i="1" s="1"/>
  <c r="Y4990" i="1" s="1"/>
  <c r="T4926" i="1"/>
  <c r="W4926" i="1" s="1"/>
  <c r="Y4926" i="1" s="1"/>
  <c r="T4862" i="1"/>
  <c r="W4862" i="1" s="1"/>
  <c r="Y4862" i="1" s="1"/>
  <c r="T4790" i="1"/>
  <c r="W4790" i="1" s="1"/>
  <c r="Y4790" i="1" s="1"/>
  <c r="T4726" i="1"/>
  <c r="W4726" i="1" s="1"/>
  <c r="Y4726" i="1" s="1"/>
  <c r="T4662" i="1"/>
  <c r="W4662" i="1" s="1"/>
  <c r="Y4662" i="1" s="1"/>
  <c r="T5845" i="1"/>
  <c r="W5845" i="1" s="1"/>
  <c r="Y5845" i="1" s="1"/>
  <c r="T5781" i="1"/>
  <c r="W5781" i="1" s="1"/>
  <c r="Y5781" i="1" s="1"/>
  <c r="T5717" i="1"/>
  <c r="W5717" i="1" s="1"/>
  <c r="Y5717" i="1" s="1"/>
  <c r="T5653" i="1"/>
  <c r="W5653" i="1" s="1"/>
  <c r="Y5653" i="1" s="1"/>
  <c r="T5589" i="1"/>
  <c r="W5589" i="1" s="1"/>
  <c r="Y5589" i="1" s="1"/>
  <c r="T5525" i="1"/>
  <c r="W5525" i="1" s="1"/>
  <c r="Y5525" i="1" s="1"/>
  <c r="T5461" i="1"/>
  <c r="W5461" i="1" s="1"/>
  <c r="Y5461" i="1" s="1"/>
  <c r="T5389" i="1"/>
  <c r="W5389" i="1" s="1"/>
  <c r="Y5389" i="1" s="1"/>
  <c r="T5325" i="1"/>
  <c r="W5325" i="1" s="1"/>
  <c r="Y5325" i="1" s="1"/>
  <c r="T5261" i="1"/>
  <c r="W5261" i="1" s="1"/>
  <c r="Y5261" i="1" s="1"/>
  <c r="T5197" i="1"/>
  <c r="W5197" i="1" s="1"/>
  <c r="Y5197" i="1" s="1"/>
  <c r="T5133" i="1"/>
  <c r="W5133" i="1" s="1"/>
  <c r="Y5133" i="1" s="1"/>
  <c r="T5069" i="1"/>
  <c r="W5069" i="1" s="1"/>
  <c r="Y5069" i="1" s="1"/>
  <c r="T5005" i="1"/>
  <c r="W5005" i="1" s="1"/>
  <c r="Y5005" i="1" s="1"/>
  <c r="T4941" i="1"/>
  <c r="W4941" i="1" s="1"/>
  <c r="Y4941" i="1" s="1"/>
  <c r="T4877" i="1"/>
  <c r="W4877" i="1" s="1"/>
  <c r="Y4877" i="1" s="1"/>
  <c r="T4813" i="1"/>
  <c r="W4813" i="1" s="1"/>
  <c r="Y4813" i="1" s="1"/>
  <c r="T4749" i="1"/>
  <c r="W4749" i="1" s="1"/>
  <c r="Y4749" i="1" s="1"/>
  <c r="T4685" i="1"/>
  <c r="W4685" i="1" s="1"/>
  <c r="Y4685" i="1" s="1"/>
  <c r="T4621" i="1"/>
  <c r="W4621" i="1" s="1"/>
  <c r="Y4621" i="1" s="1"/>
  <c r="T4557" i="1"/>
  <c r="W4557" i="1" s="1"/>
  <c r="Y4557" i="1" s="1"/>
  <c r="T4493" i="1"/>
  <c r="W4493" i="1" s="1"/>
  <c r="Y4493" i="1" s="1"/>
  <c r="T4429" i="1"/>
  <c r="W4429" i="1" s="1"/>
  <c r="Y4429" i="1" s="1"/>
  <c r="T4365" i="1"/>
  <c r="W4365" i="1" s="1"/>
  <c r="Y4365" i="1" s="1"/>
  <c r="T4301" i="1"/>
  <c r="W4301" i="1" s="1"/>
  <c r="Y4301" i="1" s="1"/>
  <c r="T4237" i="1"/>
  <c r="W4237" i="1" s="1"/>
  <c r="Y4237" i="1" s="1"/>
  <c r="T4173" i="1"/>
  <c r="W4173" i="1" s="1"/>
  <c r="Y4173" i="1" s="1"/>
  <c r="T4101" i="1"/>
  <c r="W4101" i="1" s="1"/>
  <c r="Y4101" i="1" s="1"/>
  <c r="T4037" i="1"/>
  <c r="W4037" i="1" s="1"/>
  <c r="Y4037" i="1" s="1"/>
  <c r="T3973" i="1"/>
  <c r="W3973" i="1" s="1"/>
  <c r="Y3973" i="1" s="1"/>
  <c r="T3909" i="1"/>
  <c r="W3909" i="1" s="1"/>
  <c r="Y3909" i="1" s="1"/>
  <c r="T3845" i="1"/>
  <c r="W3845" i="1" s="1"/>
  <c r="Y3845" i="1" s="1"/>
  <c r="T3781" i="1"/>
  <c r="W3781" i="1" s="1"/>
  <c r="Y3781" i="1" s="1"/>
  <c r="T3717" i="1"/>
  <c r="W3717" i="1" s="1"/>
  <c r="Y3717" i="1" s="1"/>
  <c r="T3653" i="1"/>
  <c r="W3653" i="1" s="1"/>
  <c r="Y3653" i="1" s="1"/>
  <c r="T3589" i="1"/>
  <c r="W3589" i="1" s="1"/>
  <c r="Y3589" i="1" s="1"/>
  <c r="T3525" i="1"/>
  <c r="W3525" i="1" s="1"/>
  <c r="Y3525" i="1" s="1"/>
  <c r="T3461" i="1"/>
  <c r="W3461" i="1" s="1"/>
  <c r="Y3461" i="1" s="1"/>
  <c r="T3397" i="1"/>
  <c r="W3397" i="1" s="1"/>
  <c r="Y3397" i="1" s="1"/>
  <c r="T3333" i="1"/>
  <c r="W3333" i="1" s="1"/>
  <c r="Y3333" i="1" s="1"/>
  <c r="T3269" i="1"/>
  <c r="W3269" i="1" s="1"/>
  <c r="Y3269" i="1" s="1"/>
  <c r="T3205" i="1"/>
  <c r="W3205" i="1" s="1"/>
  <c r="Y3205" i="1" s="1"/>
  <c r="T8052" i="1"/>
  <c r="W8052" i="1" s="1"/>
  <c r="Y8052" i="1" s="1"/>
  <c r="T7988" i="1"/>
  <c r="W7988" i="1" s="1"/>
  <c r="Y7988" i="1" s="1"/>
  <c r="T7924" i="1"/>
  <c r="W7924" i="1" s="1"/>
  <c r="Y7924" i="1" s="1"/>
  <c r="T7860" i="1"/>
  <c r="W7860" i="1" s="1"/>
  <c r="Y7860" i="1" s="1"/>
  <c r="T7796" i="1"/>
  <c r="W7796" i="1" s="1"/>
  <c r="Y7796" i="1" s="1"/>
  <c r="T7732" i="1"/>
  <c r="W7732" i="1" s="1"/>
  <c r="Y7732" i="1" s="1"/>
  <c r="T7668" i="1"/>
  <c r="W7668" i="1" s="1"/>
  <c r="Y7668" i="1" s="1"/>
  <c r="T7604" i="1"/>
  <c r="W7604" i="1" s="1"/>
  <c r="Y7604" i="1" s="1"/>
  <c r="T7540" i="1"/>
  <c r="W7540" i="1" s="1"/>
  <c r="Y7540" i="1" s="1"/>
  <c r="T7476" i="1"/>
  <c r="W7476" i="1" s="1"/>
  <c r="Y7476" i="1" s="1"/>
  <c r="T7412" i="1"/>
  <c r="W7412" i="1" s="1"/>
  <c r="Y7412" i="1" s="1"/>
  <c r="T7348" i="1"/>
  <c r="W7348" i="1" s="1"/>
  <c r="Y7348" i="1" s="1"/>
  <c r="T7284" i="1"/>
  <c r="W7284" i="1" s="1"/>
  <c r="Y7284" i="1" s="1"/>
  <c r="T7220" i="1"/>
  <c r="W7220" i="1" s="1"/>
  <c r="Y7220" i="1" s="1"/>
  <c r="T7156" i="1"/>
  <c r="W7156" i="1" s="1"/>
  <c r="Y7156" i="1" s="1"/>
  <c r="T7092" i="1"/>
  <c r="W7092" i="1" s="1"/>
  <c r="Y7092" i="1" s="1"/>
  <c r="T7028" i="1"/>
  <c r="W7028" i="1" s="1"/>
  <c r="Y7028" i="1" s="1"/>
  <c r="T6964" i="1"/>
  <c r="W6964" i="1" s="1"/>
  <c r="Y6964" i="1" s="1"/>
  <c r="T6900" i="1"/>
  <c r="W6900" i="1" s="1"/>
  <c r="Y6900" i="1" s="1"/>
  <c r="T6836" i="1"/>
  <c r="W6836" i="1" s="1"/>
  <c r="Y6836" i="1" s="1"/>
  <c r="T6772" i="1"/>
  <c r="W6772" i="1" s="1"/>
  <c r="Y6772" i="1" s="1"/>
  <c r="T6692" i="1"/>
  <c r="W6692" i="1" s="1"/>
  <c r="Y6692" i="1" s="1"/>
  <c r="T6628" i="1"/>
  <c r="W6628" i="1" s="1"/>
  <c r="Y6628" i="1" s="1"/>
  <c r="T6564" i="1"/>
  <c r="W6564" i="1" s="1"/>
  <c r="Y6564" i="1" s="1"/>
  <c r="T6492" i="1"/>
  <c r="W6492" i="1" s="1"/>
  <c r="Y6492" i="1" s="1"/>
  <c r="T6428" i="1"/>
  <c r="W6428" i="1" s="1"/>
  <c r="Y6428" i="1" s="1"/>
  <c r="T6364" i="1"/>
  <c r="W6364" i="1" s="1"/>
  <c r="Y6364" i="1" s="1"/>
  <c r="T6284" i="1"/>
  <c r="W6284" i="1" s="1"/>
  <c r="Y6284" i="1" s="1"/>
  <c r="T6204" i="1"/>
  <c r="W6204" i="1" s="1"/>
  <c r="Y6204" i="1" s="1"/>
  <c r="T6124" i="1"/>
  <c r="W6124" i="1" s="1"/>
  <c r="Y6124" i="1" s="1"/>
  <c r="T6060" i="1"/>
  <c r="W6060" i="1" s="1"/>
  <c r="Y6060" i="1" s="1"/>
  <c r="T5988" i="1"/>
  <c r="W5988" i="1" s="1"/>
  <c r="Y5988" i="1" s="1"/>
  <c r="T5924" i="1"/>
  <c r="W5924" i="1" s="1"/>
  <c r="Y5924" i="1" s="1"/>
  <c r="T5852" i="1"/>
  <c r="W5852" i="1" s="1"/>
  <c r="Y5852" i="1" s="1"/>
  <c r="T5788" i="1"/>
  <c r="W5788" i="1" s="1"/>
  <c r="Y5788" i="1" s="1"/>
  <c r="T5724" i="1"/>
  <c r="W5724" i="1" s="1"/>
  <c r="Y5724" i="1" s="1"/>
  <c r="T5652" i="1"/>
  <c r="W5652" i="1" s="1"/>
  <c r="Y5652" i="1" s="1"/>
  <c r="T5588" i="1"/>
  <c r="W5588" i="1" s="1"/>
  <c r="Y5588" i="1" s="1"/>
  <c r="T6827" i="1"/>
  <c r="W6827" i="1" s="1"/>
  <c r="Y6827" i="1" s="1"/>
  <c r="T6763" i="1"/>
  <c r="W6763" i="1" s="1"/>
  <c r="Y6763" i="1" s="1"/>
  <c r="T6691" i="1"/>
  <c r="W6691" i="1" s="1"/>
  <c r="Y6691" i="1" s="1"/>
  <c r="T6627" i="1"/>
  <c r="W6627" i="1" s="1"/>
  <c r="Y6627" i="1" s="1"/>
  <c r="T6555" i="1"/>
  <c r="W6555" i="1" s="1"/>
  <c r="Y6555" i="1" s="1"/>
  <c r="T6491" i="1"/>
  <c r="W6491" i="1" s="1"/>
  <c r="Y6491" i="1" s="1"/>
  <c r="T6427" i="1"/>
  <c r="W6427" i="1" s="1"/>
  <c r="Y6427" i="1" s="1"/>
  <c r="T6363" i="1"/>
  <c r="W6363" i="1" s="1"/>
  <c r="Y6363" i="1" s="1"/>
  <c r="T6283" i="1"/>
  <c r="W6283" i="1" s="1"/>
  <c r="Y6283" i="1" s="1"/>
  <c r="T6203" i="1"/>
  <c r="W6203" i="1" s="1"/>
  <c r="Y6203" i="1" s="1"/>
  <c r="T6131" i="1"/>
  <c r="W6131" i="1" s="1"/>
  <c r="Y6131" i="1" s="1"/>
  <c r="T6067" i="1"/>
  <c r="W6067" i="1" s="1"/>
  <c r="Y6067" i="1" s="1"/>
  <c r="T6003" i="1"/>
  <c r="W6003" i="1" s="1"/>
  <c r="Y6003" i="1" s="1"/>
  <c r="T5939" i="1"/>
  <c r="W5939" i="1" s="1"/>
  <c r="Y5939" i="1" s="1"/>
  <c r="T5867" i="1"/>
  <c r="W5867" i="1" s="1"/>
  <c r="Y5867" i="1" s="1"/>
  <c r="T5803" i="1"/>
  <c r="W5803" i="1" s="1"/>
  <c r="Y5803" i="1" s="1"/>
  <c r="T5739" i="1"/>
  <c r="W5739" i="1" s="1"/>
  <c r="Y5739" i="1" s="1"/>
  <c r="T5675" i="1"/>
  <c r="W5675" i="1" s="1"/>
  <c r="Y5675" i="1" s="1"/>
  <c r="T5611" i="1"/>
  <c r="W5611" i="1" s="1"/>
  <c r="Y5611" i="1" s="1"/>
  <c r="T5547" i="1"/>
  <c r="W5547" i="1" s="1"/>
  <c r="Y5547" i="1" s="1"/>
  <c r="T5483" i="1"/>
  <c r="W5483" i="1" s="1"/>
  <c r="Y5483" i="1" s="1"/>
  <c r="T5411" i="1"/>
  <c r="W5411" i="1" s="1"/>
  <c r="Y5411" i="1" s="1"/>
  <c r="T5347" i="1"/>
  <c r="W5347" i="1" s="1"/>
  <c r="Y5347" i="1" s="1"/>
  <c r="T5283" i="1"/>
  <c r="W5283" i="1" s="1"/>
  <c r="Y5283" i="1" s="1"/>
  <c r="T5211" i="1"/>
  <c r="W5211" i="1" s="1"/>
  <c r="Y5211" i="1" s="1"/>
  <c r="T5139" i="1"/>
  <c r="W5139" i="1" s="1"/>
  <c r="Y5139" i="1" s="1"/>
  <c r="T5075" i="1"/>
  <c r="W5075" i="1" s="1"/>
  <c r="Y5075" i="1" s="1"/>
  <c r="T5003" i="1"/>
  <c r="W5003" i="1" s="1"/>
  <c r="Y5003" i="1" s="1"/>
  <c r="T4939" i="1"/>
  <c r="W4939" i="1" s="1"/>
  <c r="Y4939" i="1" s="1"/>
  <c r="T4875" i="1"/>
  <c r="W4875" i="1" s="1"/>
  <c r="Y4875" i="1" s="1"/>
  <c r="T4811" i="1"/>
  <c r="W4811" i="1" s="1"/>
  <c r="Y4811" i="1" s="1"/>
  <c r="T4747" i="1"/>
  <c r="W4747" i="1" s="1"/>
  <c r="Y4747" i="1" s="1"/>
  <c r="T4683" i="1"/>
  <c r="W4683" i="1" s="1"/>
  <c r="Y4683" i="1" s="1"/>
  <c r="T4619" i="1"/>
  <c r="W4619" i="1" s="1"/>
  <c r="Y4619" i="1" s="1"/>
  <c r="T4555" i="1"/>
  <c r="W4555" i="1" s="1"/>
  <c r="Y4555" i="1" s="1"/>
  <c r="T6025" i="1"/>
  <c r="W6025" i="1" s="1"/>
  <c r="Y6025" i="1" s="1"/>
  <c r="T5961" i="1"/>
  <c r="W5961" i="1" s="1"/>
  <c r="Y5961" i="1" s="1"/>
  <c r="T5897" i="1"/>
  <c r="W5897" i="1" s="1"/>
  <c r="Y5897" i="1" s="1"/>
  <c r="T5833" i="1"/>
  <c r="W5833" i="1" s="1"/>
  <c r="Y5833" i="1" s="1"/>
  <c r="T5769" i="1"/>
  <c r="W5769" i="1" s="1"/>
  <c r="Y5769" i="1" s="1"/>
  <c r="T5705" i="1"/>
  <c r="W5705" i="1" s="1"/>
  <c r="Y5705" i="1" s="1"/>
  <c r="T5641" i="1"/>
  <c r="W5641" i="1" s="1"/>
  <c r="Y5641" i="1" s="1"/>
  <c r="T5577" i="1"/>
  <c r="W5577" i="1" s="1"/>
  <c r="Y5577" i="1" s="1"/>
  <c r="T5513" i="1"/>
  <c r="W5513" i="1" s="1"/>
  <c r="Y5513" i="1" s="1"/>
  <c r="T5449" i="1"/>
  <c r="W5449" i="1" s="1"/>
  <c r="Y5449" i="1" s="1"/>
  <c r="T5385" i="1"/>
  <c r="W5385" i="1" s="1"/>
  <c r="Y5385" i="1" s="1"/>
  <c r="T5321" i="1"/>
  <c r="W5321" i="1" s="1"/>
  <c r="Y5321" i="1" s="1"/>
  <c r="T5257" i="1"/>
  <c r="W5257" i="1" s="1"/>
  <c r="Y5257" i="1" s="1"/>
  <c r="T5193" i="1"/>
  <c r="W5193" i="1" s="1"/>
  <c r="Y5193" i="1" s="1"/>
  <c r="T5113" i="1"/>
  <c r="W5113" i="1" s="1"/>
  <c r="Y5113" i="1" s="1"/>
  <c r="T5049" i="1"/>
  <c r="W5049" i="1" s="1"/>
  <c r="Y5049" i="1" s="1"/>
  <c r="T4985" i="1"/>
  <c r="W4985" i="1" s="1"/>
  <c r="Y4985" i="1" s="1"/>
  <c r="T4921" i="1"/>
  <c r="W4921" i="1" s="1"/>
  <c r="Y4921" i="1" s="1"/>
  <c r="T4857" i="1"/>
  <c r="W4857" i="1" s="1"/>
  <c r="Y4857" i="1" s="1"/>
  <c r="T4793" i="1"/>
  <c r="W4793" i="1" s="1"/>
  <c r="Y4793" i="1" s="1"/>
  <c r="T4729" i="1"/>
  <c r="W4729" i="1" s="1"/>
  <c r="Y4729" i="1" s="1"/>
  <c r="T4665" i="1"/>
  <c r="W4665" i="1" s="1"/>
  <c r="Y4665" i="1" s="1"/>
  <c r="T4601" i="1"/>
  <c r="W4601" i="1" s="1"/>
  <c r="Y4601" i="1" s="1"/>
  <c r="T4537" i="1"/>
  <c r="W4537" i="1" s="1"/>
  <c r="Y4537" i="1" s="1"/>
  <c r="T4473" i="1"/>
  <c r="W4473" i="1" s="1"/>
  <c r="Y4473" i="1" s="1"/>
  <c r="T4409" i="1"/>
  <c r="W4409" i="1" s="1"/>
  <c r="Y4409" i="1" s="1"/>
  <c r="T4345" i="1"/>
  <c r="W4345" i="1" s="1"/>
  <c r="Y4345" i="1" s="1"/>
  <c r="T4281" i="1"/>
  <c r="W4281" i="1" s="1"/>
  <c r="Y4281" i="1" s="1"/>
  <c r="T4217" i="1"/>
  <c r="W4217" i="1" s="1"/>
  <c r="Y4217" i="1" s="1"/>
  <c r="T4145" i="1"/>
  <c r="W4145" i="1" s="1"/>
  <c r="Y4145" i="1" s="1"/>
  <c r="T4073" i="1"/>
  <c r="W4073" i="1" s="1"/>
  <c r="Y4073" i="1" s="1"/>
  <c r="T4001" i="1"/>
  <c r="W4001" i="1" s="1"/>
  <c r="Y4001" i="1" s="1"/>
  <c r="T3937" i="1"/>
  <c r="W3937" i="1" s="1"/>
  <c r="Y3937" i="1" s="1"/>
  <c r="T3873" i="1"/>
  <c r="W3873" i="1" s="1"/>
  <c r="Y3873" i="1" s="1"/>
  <c r="T3809" i="1"/>
  <c r="W3809" i="1" s="1"/>
  <c r="Y3809" i="1" s="1"/>
  <c r="T3745" i="1"/>
  <c r="W3745" i="1" s="1"/>
  <c r="Y3745" i="1" s="1"/>
  <c r="T3681" i="1"/>
  <c r="W3681" i="1" s="1"/>
  <c r="Y3681" i="1" s="1"/>
  <c r="T3617" i="1"/>
  <c r="W3617" i="1" s="1"/>
  <c r="Y3617" i="1" s="1"/>
  <c r="T4451" i="1"/>
  <c r="W4451" i="1" s="1"/>
  <c r="Y4451" i="1" s="1"/>
  <c r="T4387" i="1"/>
  <c r="W4387" i="1" s="1"/>
  <c r="Y4387" i="1" s="1"/>
  <c r="T4323" i="1"/>
  <c r="W4323" i="1" s="1"/>
  <c r="Y4323" i="1" s="1"/>
  <c r="T4259" i="1"/>
  <c r="W4259" i="1" s="1"/>
  <c r="Y4259" i="1" s="1"/>
  <c r="T4195" i="1"/>
  <c r="W4195" i="1" s="1"/>
  <c r="Y4195" i="1" s="1"/>
  <c r="T4123" i="1"/>
  <c r="W4123" i="1" s="1"/>
  <c r="Y4123" i="1" s="1"/>
  <c r="T4059" i="1"/>
  <c r="W4059" i="1" s="1"/>
  <c r="Y4059" i="1" s="1"/>
  <c r="T3995" i="1"/>
  <c r="W3995" i="1" s="1"/>
  <c r="Y3995" i="1" s="1"/>
  <c r="T3931" i="1"/>
  <c r="W3931" i="1" s="1"/>
  <c r="Y3931" i="1" s="1"/>
  <c r="T3867" i="1"/>
  <c r="W3867" i="1" s="1"/>
  <c r="Y3867" i="1" s="1"/>
  <c r="T3803" i="1"/>
  <c r="W3803" i="1" s="1"/>
  <c r="Y3803" i="1" s="1"/>
  <c r="T3739" i="1"/>
  <c r="W3739" i="1" s="1"/>
  <c r="Y3739" i="1" s="1"/>
  <c r="T3675" i="1"/>
  <c r="W3675" i="1" s="1"/>
  <c r="Y3675" i="1" s="1"/>
  <c r="T3611" i="1"/>
  <c r="W3611" i="1" s="1"/>
  <c r="Y3611" i="1" s="1"/>
  <c r="T3547" i="1"/>
  <c r="W3547" i="1" s="1"/>
  <c r="Y3547" i="1" s="1"/>
  <c r="T3483" i="1"/>
  <c r="W3483" i="1" s="1"/>
  <c r="Y3483" i="1" s="1"/>
  <c r="T3419" i="1"/>
  <c r="W3419" i="1" s="1"/>
  <c r="Y3419" i="1" s="1"/>
  <c r="T3355" i="1"/>
  <c r="W3355" i="1" s="1"/>
  <c r="Y3355" i="1" s="1"/>
  <c r="T3291" i="1"/>
  <c r="W3291" i="1" s="1"/>
  <c r="Y3291" i="1" s="1"/>
  <c r="T3227" i="1"/>
  <c r="W3227" i="1" s="1"/>
  <c r="Y3227" i="1" s="1"/>
  <c r="T3163" i="1"/>
  <c r="W3163" i="1" s="1"/>
  <c r="Y3163" i="1" s="1"/>
  <c r="T3091" i="1"/>
  <c r="W3091" i="1" s="1"/>
  <c r="Y3091" i="1" s="1"/>
  <c r="T3027" i="1"/>
  <c r="W3027" i="1" s="1"/>
  <c r="Y3027" i="1" s="1"/>
  <c r="T2955" i="1"/>
  <c r="W2955" i="1" s="1"/>
  <c r="Y2955" i="1" s="1"/>
  <c r="T2867" i="1"/>
  <c r="W2867" i="1" s="1"/>
  <c r="Y2867" i="1" s="1"/>
  <c r="T2803" i="1"/>
  <c r="W2803" i="1" s="1"/>
  <c r="Y2803" i="1" s="1"/>
  <c r="T2739" i="1"/>
  <c r="W2739" i="1" s="1"/>
  <c r="Y2739" i="1" s="1"/>
  <c r="T2675" i="1"/>
  <c r="W2675" i="1" s="1"/>
  <c r="Y2675" i="1" s="1"/>
  <c r="T2611" i="1"/>
  <c r="W2611" i="1" s="1"/>
  <c r="Y2611" i="1" s="1"/>
  <c r="T2547" i="1"/>
  <c r="W2547" i="1" s="1"/>
  <c r="Y2547" i="1" s="1"/>
  <c r="T2483" i="1"/>
  <c r="W2483" i="1" s="1"/>
  <c r="Y2483" i="1" s="1"/>
  <c r="T2419" i="1"/>
  <c r="W2419" i="1" s="1"/>
  <c r="Y2419" i="1" s="1"/>
  <c r="T2355" i="1"/>
  <c r="W2355" i="1" s="1"/>
  <c r="Y2355" i="1" s="1"/>
  <c r="T2291" i="1"/>
  <c r="W2291" i="1" s="1"/>
  <c r="Y2291" i="1" s="1"/>
  <c r="T2211" i="1"/>
  <c r="W2211" i="1" s="1"/>
  <c r="Y2211" i="1" s="1"/>
  <c r="T2147" i="1"/>
  <c r="W2147" i="1" s="1"/>
  <c r="Y2147" i="1" s="1"/>
  <c r="T2083" i="1"/>
  <c r="W2083" i="1" s="1"/>
  <c r="Y2083" i="1" s="1"/>
  <c r="T2019" i="1"/>
  <c r="W2019" i="1" s="1"/>
  <c r="Y2019" i="1" s="1"/>
  <c r="T5994" i="1"/>
  <c r="W5994" i="1" s="1"/>
  <c r="Y5994" i="1" s="1"/>
  <c r="T5930" i="1"/>
  <c r="W5930" i="1" s="1"/>
  <c r="Y5930" i="1" s="1"/>
  <c r="T5866" i="1"/>
  <c r="W5866" i="1" s="1"/>
  <c r="Y5866" i="1" s="1"/>
  <c r="T5802" i="1"/>
  <c r="W5802" i="1" s="1"/>
  <c r="Y5802" i="1" s="1"/>
  <c r="T5738" i="1"/>
  <c r="W5738" i="1" s="1"/>
  <c r="Y5738" i="1" s="1"/>
  <c r="T5674" i="1"/>
  <c r="W5674" i="1" s="1"/>
  <c r="Y5674" i="1" s="1"/>
  <c r="T5610" i="1"/>
  <c r="W5610" i="1" s="1"/>
  <c r="Y5610" i="1" s="1"/>
  <c r="T5546" i="1"/>
  <c r="W5546" i="1" s="1"/>
  <c r="Y5546" i="1" s="1"/>
  <c r="T5482" i="1"/>
  <c r="W5482" i="1" s="1"/>
  <c r="Y5482" i="1" s="1"/>
  <c r="T5418" i="1"/>
  <c r="W5418" i="1" s="1"/>
  <c r="Y5418" i="1" s="1"/>
  <c r="T5354" i="1"/>
  <c r="W5354" i="1" s="1"/>
  <c r="Y5354" i="1" s="1"/>
  <c r="T5290" i="1"/>
  <c r="W5290" i="1" s="1"/>
  <c r="Y5290" i="1" s="1"/>
  <c r="T5226" i="1"/>
  <c r="W5226" i="1" s="1"/>
  <c r="Y5226" i="1" s="1"/>
  <c r="T5162" i="1"/>
  <c r="W5162" i="1" s="1"/>
  <c r="Y5162" i="1" s="1"/>
  <c r="T5090" i="1"/>
  <c r="W5090" i="1" s="1"/>
  <c r="Y5090" i="1" s="1"/>
  <c r="T5026" i="1"/>
  <c r="W5026" i="1" s="1"/>
  <c r="Y5026" i="1" s="1"/>
  <c r="T4962" i="1"/>
  <c r="W4962" i="1" s="1"/>
  <c r="Y4962" i="1" s="1"/>
  <c r="T4898" i="1"/>
  <c r="W4898" i="1" s="1"/>
  <c r="Y4898" i="1" s="1"/>
  <c r="T4834" i="1"/>
  <c r="W4834" i="1" s="1"/>
  <c r="Y4834" i="1" s="1"/>
  <c r="T4770" i="1"/>
  <c r="W4770" i="1" s="1"/>
  <c r="Y4770" i="1" s="1"/>
  <c r="T4706" i="1"/>
  <c r="W4706" i="1" s="1"/>
  <c r="Y4706" i="1" s="1"/>
  <c r="T4634" i="1"/>
  <c r="W4634" i="1" s="1"/>
  <c r="Y4634" i="1" s="1"/>
  <c r="T4570" i="1"/>
  <c r="W4570" i="1" s="1"/>
  <c r="Y4570" i="1" s="1"/>
  <c r="T4506" i="1"/>
  <c r="W4506" i="1" s="1"/>
  <c r="Y4506" i="1" s="1"/>
  <c r="T4442" i="1"/>
  <c r="W4442" i="1" s="1"/>
  <c r="Y4442" i="1" s="1"/>
  <c r="T4378" i="1"/>
  <c r="W4378" i="1" s="1"/>
  <c r="Y4378" i="1" s="1"/>
  <c r="T4314" i="1"/>
  <c r="W4314" i="1" s="1"/>
  <c r="Y4314" i="1" s="1"/>
  <c r="T4250" i="1"/>
  <c r="W4250" i="1" s="1"/>
  <c r="Y4250" i="1" s="1"/>
  <c r="T4170" i="1"/>
  <c r="W4170" i="1" s="1"/>
  <c r="Y4170" i="1" s="1"/>
  <c r="T4074" i="1"/>
  <c r="W4074" i="1" s="1"/>
  <c r="Y4074" i="1" s="1"/>
  <c r="T4002" i="1"/>
  <c r="W4002" i="1" s="1"/>
  <c r="Y4002" i="1" s="1"/>
  <c r="T3938" i="1"/>
  <c r="W3938" i="1" s="1"/>
  <c r="Y3938" i="1" s="1"/>
  <c r="T3874" i="1"/>
  <c r="W3874" i="1" s="1"/>
  <c r="Y3874" i="1" s="1"/>
  <c r="T3810" i="1"/>
  <c r="W3810" i="1" s="1"/>
  <c r="Y3810" i="1" s="1"/>
  <c r="T3746" i="1"/>
  <c r="W3746" i="1" s="1"/>
  <c r="Y3746" i="1" s="1"/>
  <c r="T3682" i="1"/>
  <c r="W3682" i="1" s="1"/>
  <c r="Y3682" i="1" s="1"/>
  <c r="T3618" i="1"/>
  <c r="W3618" i="1" s="1"/>
  <c r="Y3618" i="1" s="1"/>
  <c r="T3554" i="1"/>
  <c r="W3554" i="1" s="1"/>
  <c r="Y3554" i="1" s="1"/>
  <c r="T3490" i="1"/>
  <c r="W3490" i="1" s="1"/>
  <c r="Y3490" i="1" s="1"/>
  <c r="T3585" i="1"/>
  <c r="W3585" i="1" s="1"/>
  <c r="Y3585" i="1" s="1"/>
  <c r="T3521" i="1"/>
  <c r="W3521" i="1" s="1"/>
  <c r="Y3521" i="1" s="1"/>
  <c r="T3457" i="1"/>
  <c r="W3457" i="1" s="1"/>
  <c r="Y3457" i="1" s="1"/>
  <c r="T3393" i="1"/>
  <c r="W3393" i="1" s="1"/>
  <c r="Y3393" i="1" s="1"/>
  <c r="T3329" i="1"/>
  <c r="W3329" i="1" s="1"/>
  <c r="Y3329" i="1" s="1"/>
  <c r="T3265" i="1"/>
  <c r="W3265" i="1" s="1"/>
  <c r="Y3265" i="1" s="1"/>
  <c r="T3201" i="1"/>
  <c r="W3201" i="1" s="1"/>
  <c r="Y3201" i="1" s="1"/>
  <c r="T3137" i="1"/>
  <c r="W3137" i="1" s="1"/>
  <c r="Y3137" i="1" s="1"/>
  <c r="T3049" i="1"/>
  <c r="W3049" i="1" s="1"/>
  <c r="Y3049" i="1" s="1"/>
  <c r="T2985" i="1"/>
  <c r="W2985" i="1" s="1"/>
  <c r="Y2985" i="1" s="1"/>
  <c r="T2913" i="1"/>
  <c r="W2913" i="1" s="1"/>
  <c r="Y2913" i="1" s="1"/>
  <c r="T2833" i="1"/>
  <c r="W2833" i="1" s="1"/>
  <c r="Y2833" i="1" s="1"/>
  <c r="T2769" i="1"/>
  <c r="W2769" i="1" s="1"/>
  <c r="Y2769" i="1" s="1"/>
  <c r="T2705" i="1"/>
  <c r="W2705" i="1" s="1"/>
  <c r="Y2705" i="1" s="1"/>
  <c r="T2641" i="1"/>
  <c r="W2641" i="1" s="1"/>
  <c r="Y2641" i="1" s="1"/>
  <c r="T2577" i="1"/>
  <c r="W2577" i="1" s="1"/>
  <c r="Y2577" i="1" s="1"/>
  <c r="T2513" i="1"/>
  <c r="W2513" i="1" s="1"/>
  <c r="Y2513" i="1" s="1"/>
  <c r="T2441" i="1"/>
  <c r="W2441" i="1" s="1"/>
  <c r="Y2441" i="1" s="1"/>
  <c r="T2377" i="1"/>
  <c r="W2377" i="1" s="1"/>
  <c r="Y2377" i="1" s="1"/>
  <c r="T2313" i="1"/>
  <c r="W2313" i="1" s="1"/>
  <c r="Y2313" i="1" s="1"/>
  <c r="T2241" i="1"/>
  <c r="W2241" i="1" s="1"/>
  <c r="Y2241" i="1" s="1"/>
  <c r="T2169" i="1"/>
  <c r="W2169" i="1" s="1"/>
  <c r="Y2169" i="1" s="1"/>
  <c r="T2105" i="1"/>
  <c r="W2105" i="1" s="1"/>
  <c r="Y2105" i="1" s="1"/>
  <c r="T2041" i="1"/>
  <c r="W2041" i="1" s="1"/>
  <c r="Y2041" i="1" s="1"/>
  <c r="T1977" i="1"/>
  <c r="W1977" i="1" s="1"/>
  <c r="Y1977" i="1" s="1"/>
  <c r="T1913" i="1"/>
  <c r="W1913" i="1" s="1"/>
  <c r="Y1913" i="1" s="1"/>
  <c r="T1849" i="1"/>
  <c r="W1849" i="1" s="1"/>
  <c r="Y1849" i="1" s="1"/>
  <c r="T1785" i="1"/>
  <c r="W1785" i="1" s="1"/>
  <c r="Y1785" i="1" s="1"/>
  <c r="T1721" i="1"/>
  <c r="W1721" i="1" s="1"/>
  <c r="Y1721" i="1" s="1"/>
  <c r="T1657" i="1"/>
  <c r="W1657" i="1" s="1"/>
  <c r="Y1657" i="1" s="1"/>
  <c r="T1593" i="1"/>
  <c r="W1593" i="1" s="1"/>
  <c r="Y1593" i="1" s="1"/>
  <c r="T1521" i="1"/>
  <c r="W1521" i="1" s="1"/>
  <c r="Y1521" i="1" s="1"/>
  <c r="T1449" i="1"/>
  <c r="W1449" i="1" s="1"/>
  <c r="Y1449" i="1" s="1"/>
  <c r="T1377" i="1"/>
  <c r="W1377" i="1" s="1"/>
  <c r="Y1377" i="1" s="1"/>
  <c r="T1297" i="1"/>
  <c r="W1297" i="1" s="1"/>
  <c r="Y1297" i="1" s="1"/>
  <c r="T1225" i="1"/>
  <c r="W1225" i="1" s="1"/>
  <c r="Y1225" i="1" s="1"/>
  <c r="T1153" i="1"/>
  <c r="W1153" i="1" s="1"/>
  <c r="Y1153" i="1" s="1"/>
  <c r="T1089" i="1"/>
  <c r="W1089" i="1" s="1"/>
  <c r="Y1089" i="1" s="1"/>
  <c r="T1025" i="1"/>
  <c r="W1025" i="1" s="1"/>
  <c r="Y1025" i="1" s="1"/>
  <c r="T961" i="1"/>
  <c r="W961" i="1" s="1"/>
  <c r="Y961" i="1" s="1"/>
  <c r="T5752" i="1"/>
  <c r="W5752" i="1" s="1"/>
  <c r="Y5752" i="1" s="1"/>
  <c r="T5688" i="1"/>
  <c r="W5688" i="1" s="1"/>
  <c r="Y5688" i="1" s="1"/>
  <c r="T5624" i="1"/>
  <c r="W5624" i="1" s="1"/>
  <c r="Y5624" i="1" s="1"/>
  <c r="T5560" i="1"/>
  <c r="W5560" i="1" s="1"/>
  <c r="Y5560" i="1" s="1"/>
  <c r="T5496" i="1"/>
  <c r="W5496" i="1" s="1"/>
  <c r="Y5496" i="1" s="1"/>
  <c r="T5432" i="1"/>
  <c r="W5432" i="1" s="1"/>
  <c r="Y5432" i="1" s="1"/>
  <c r="T5352" i="1"/>
  <c r="W5352" i="1" s="1"/>
  <c r="Y5352" i="1" s="1"/>
  <c r="T5288" i="1"/>
  <c r="W5288" i="1" s="1"/>
  <c r="Y5288" i="1" s="1"/>
  <c r="T5224" i="1"/>
  <c r="W5224" i="1" s="1"/>
  <c r="Y5224" i="1" s="1"/>
  <c r="T5160" i="1"/>
  <c r="W5160" i="1" s="1"/>
  <c r="Y5160" i="1" s="1"/>
  <c r="T5096" i="1"/>
  <c r="W5096" i="1" s="1"/>
  <c r="Y5096" i="1" s="1"/>
  <c r="T5032" i="1"/>
  <c r="W5032" i="1" s="1"/>
  <c r="Y5032" i="1" s="1"/>
  <c r="T4968" i="1"/>
  <c r="W4968" i="1" s="1"/>
  <c r="Y4968" i="1" s="1"/>
  <c r="T4904" i="1"/>
  <c r="W4904" i="1" s="1"/>
  <c r="Y4904" i="1" s="1"/>
  <c r="T4840" i="1"/>
  <c r="W4840" i="1" s="1"/>
  <c r="Y4840" i="1" s="1"/>
  <c r="T4768" i="1"/>
  <c r="W4768" i="1" s="1"/>
  <c r="Y4768" i="1" s="1"/>
  <c r="T4704" i="1"/>
  <c r="W4704" i="1" s="1"/>
  <c r="Y4704" i="1" s="1"/>
  <c r="T4640" i="1"/>
  <c r="W4640" i="1" s="1"/>
  <c r="Y4640" i="1" s="1"/>
  <c r="T4576" i="1"/>
  <c r="W4576" i="1" s="1"/>
  <c r="Y4576" i="1" s="1"/>
  <c r="T4512" i="1"/>
  <c r="W4512" i="1" s="1"/>
  <c r="Y4512" i="1" s="1"/>
  <c r="T4448" i="1"/>
  <c r="W4448" i="1" s="1"/>
  <c r="Y4448" i="1" s="1"/>
  <c r="T4384" i="1"/>
  <c r="W4384" i="1" s="1"/>
  <c r="Y4384" i="1" s="1"/>
  <c r="T4320" i="1"/>
  <c r="W4320" i="1" s="1"/>
  <c r="Y4320" i="1" s="1"/>
  <c r="T4256" i="1"/>
  <c r="W4256" i="1" s="1"/>
  <c r="Y4256" i="1" s="1"/>
  <c r="T4192" i="1"/>
  <c r="W4192" i="1" s="1"/>
  <c r="Y4192" i="1" s="1"/>
  <c r="T4120" i="1"/>
  <c r="W4120" i="1" s="1"/>
  <c r="Y4120" i="1" s="1"/>
  <c r="T4048" i="1"/>
  <c r="W4048" i="1" s="1"/>
  <c r="Y4048" i="1" s="1"/>
  <c r="T3984" i="1"/>
  <c r="W3984" i="1" s="1"/>
  <c r="Y3984" i="1" s="1"/>
  <c r="T3920" i="1"/>
  <c r="W3920" i="1" s="1"/>
  <c r="Y3920" i="1" s="1"/>
  <c r="T3856" i="1"/>
  <c r="W3856" i="1" s="1"/>
  <c r="Y3856" i="1" s="1"/>
  <c r="T3792" i="1"/>
  <c r="W3792" i="1" s="1"/>
  <c r="Y3792" i="1" s="1"/>
  <c r="T3728" i="1"/>
  <c r="W3728" i="1" s="1"/>
  <c r="Y3728" i="1" s="1"/>
  <c r="T3664" i="1"/>
  <c r="W3664" i="1" s="1"/>
  <c r="Y3664" i="1" s="1"/>
  <c r="T3600" i="1"/>
  <c r="W3600" i="1" s="1"/>
  <c r="Y3600" i="1" s="1"/>
  <c r="T3536" i="1"/>
  <c r="W3536" i="1" s="1"/>
  <c r="Y3536" i="1" s="1"/>
  <c r="T3464" i="1"/>
  <c r="W3464" i="1" s="1"/>
  <c r="Y3464" i="1" s="1"/>
  <c r="T3400" i="1"/>
  <c r="W3400" i="1" s="1"/>
  <c r="Y3400" i="1" s="1"/>
  <c r="T3336" i="1"/>
  <c r="W3336" i="1" s="1"/>
  <c r="Y3336" i="1" s="1"/>
  <c r="T3272" i="1"/>
  <c r="W3272" i="1" s="1"/>
  <c r="Y3272" i="1" s="1"/>
  <c r="T3208" i="1"/>
  <c r="W3208" i="1" s="1"/>
  <c r="Y3208" i="1" s="1"/>
  <c r="T3647" i="1"/>
  <c r="W3647" i="1" s="1"/>
  <c r="Y3647" i="1" s="1"/>
  <c r="T3583" i="1"/>
  <c r="W3583" i="1" s="1"/>
  <c r="Y3583" i="1" s="1"/>
  <c r="T3519" i="1"/>
  <c r="W3519" i="1" s="1"/>
  <c r="Y3519" i="1" s="1"/>
  <c r="T3455" i="1"/>
  <c r="W3455" i="1" s="1"/>
  <c r="Y3455" i="1" s="1"/>
  <c r="T3391" i="1"/>
  <c r="W3391" i="1" s="1"/>
  <c r="Y3391" i="1" s="1"/>
  <c r="T3327" i="1"/>
  <c r="W3327" i="1" s="1"/>
  <c r="Y3327" i="1" s="1"/>
  <c r="T3263" i="1"/>
  <c r="W3263" i="1" s="1"/>
  <c r="Y3263" i="1" s="1"/>
  <c r="T3199" i="1"/>
  <c r="W3199" i="1" s="1"/>
  <c r="Y3199" i="1" s="1"/>
  <c r="T3135" i="1"/>
  <c r="W3135" i="1" s="1"/>
  <c r="Y3135" i="1" s="1"/>
  <c r="T3039" i="1"/>
  <c r="W3039" i="1" s="1"/>
  <c r="Y3039" i="1" s="1"/>
  <c r="T2975" i="1"/>
  <c r="W2975" i="1" s="1"/>
  <c r="Y2975" i="1" s="1"/>
  <c r="T2903" i="1"/>
  <c r="W2903" i="1" s="1"/>
  <c r="Y2903" i="1" s="1"/>
  <c r="T2831" i="1"/>
  <c r="W2831" i="1" s="1"/>
  <c r="Y2831" i="1" s="1"/>
  <c r="T2767" i="1"/>
  <c r="W2767" i="1" s="1"/>
  <c r="Y2767" i="1" s="1"/>
  <c r="T2703" i="1"/>
  <c r="W2703" i="1" s="1"/>
  <c r="Y2703" i="1" s="1"/>
  <c r="T2639" i="1"/>
  <c r="W2639" i="1" s="1"/>
  <c r="Y2639" i="1" s="1"/>
  <c r="T2575" i="1"/>
  <c r="W2575" i="1" s="1"/>
  <c r="Y2575" i="1" s="1"/>
  <c r="T2511" i="1"/>
  <c r="W2511" i="1" s="1"/>
  <c r="Y2511" i="1" s="1"/>
  <c r="T2447" i="1"/>
  <c r="W2447" i="1" s="1"/>
  <c r="Y2447" i="1" s="1"/>
  <c r="T2375" i="1"/>
  <c r="W2375" i="1" s="1"/>
  <c r="Y2375" i="1" s="1"/>
  <c r="T2303" i="1"/>
  <c r="W2303" i="1" s="1"/>
  <c r="Y2303" i="1" s="1"/>
  <c r="T2231" i="1"/>
  <c r="W2231" i="1" s="1"/>
  <c r="Y2231" i="1" s="1"/>
  <c r="T2167" i="1"/>
  <c r="W2167" i="1" s="1"/>
  <c r="Y2167" i="1" s="1"/>
  <c r="T2095" i="1"/>
  <c r="W2095" i="1" s="1"/>
  <c r="Y2095" i="1" s="1"/>
  <c r="T2031" i="1"/>
  <c r="W2031" i="1" s="1"/>
  <c r="Y2031" i="1" s="1"/>
  <c r="T1959" i="1"/>
  <c r="W1959" i="1" s="1"/>
  <c r="Y1959" i="1" s="1"/>
  <c r="T1895" i="1"/>
  <c r="W1895" i="1" s="1"/>
  <c r="Y1895" i="1" s="1"/>
  <c r="T1831" i="1"/>
  <c r="W1831" i="1" s="1"/>
  <c r="Y1831" i="1" s="1"/>
  <c r="T1767" i="1"/>
  <c r="W1767" i="1" s="1"/>
  <c r="Y1767" i="1" s="1"/>
  <c r="T1703" i="1"/>
  <c r="W1703" i="1" s="1"/>
  <c r="Y1703" i="1" s="1"/>
  <c r="T1639" i="1"/>
  <c r="W1639" i="1" s="1"/>
  <c r="Y1639" i="1" s="1"/>
  <c r="T1567" i="1"/>
  <c r="W1567" i="1" s="1"/>
  <c r="Y1567" i="1" s="1"/>
  <c r="T1487" i="1"/>
  <c r="W1487" i="1" s="1"/>
  <c r="Y1487" i="1" s="1"/>
  <c r="T1407" i="1"/>
  <c r="W1407" i="1" s="1"/>
  <c r="Y1407" i="1" s="1"/>
  <c r="T1327" i="1"/>
  <c r="W1327" i="1" s="1"/>
  <c r="Y1327" i="1" s="1"/>
  <c r="T1255" i="1"/>
  <c r="W1255" i="1" s="1"/>
  <c r="Y1255" i="1" s="1"/>
  <c r="T4550" i="1"/>
  <c r="W4550" i="1" s="1"/>
  <c r="Y4550" i="1" s="1"/>
  <c r="T4486" i="1"/>
  <c r="W4486" i="1" s="1"/>
  <c r="Y4486" i="1" s="1"/>
  <c r="T4422" i="1"/>
  <c r="W4422" i="1" s="1"/>
  <c r="Y4422" i="1" s="1"/>
  <c r="T4358" i="1"/>
  <c r="W4358" i="1" s="1"/>
  <c r="Y4358" i="1" s="1"/>
  <c r="T4294" i="1"/>
  <c r="W4294" i="1" s="1"/>
  <c r="Y4294" i="1" s="1"/>
  <c r="T4230" i="1"/>
  <c r="W4230" i="1" s="1"/>
  <c r="Y4230" i="1" s="1"/>
  <c r="T4158" i="1"/>
  <c r="W4158" i="1" s="1"/>
  <c r="Y4158" i="1" s="1"/>
  <c r="T4086" i="1"/>
  <c r="W4086" i="1" s="1"/>
  <c r="Y4086" i="1" s="1"/>
  <c r="T4022" i="1"/>
  <c r="W4022" i="1" s="1"/>
  <c r="Y4022" i="1" s="1"/>
  <c r="T3958" i="1"/>
  <c r="W3958" i="1" s="1"/>
  <c r="Y3958" i="1" s="1"/>
  <c r="T3894" i="1"/>
  <c r="W3894" i="1" s="1"/>
  <c r="Y3894" i="1" s="1"/>
  <c r="T3830" i="1"/>
  <c r="W3830" i="1" s="1"/>
  <c r="Y3830" i="1" s="1"/>
  <c r="T3766" i="1"/>
  <c r="W3766" i="1" s="1"/>
  <c r="Y3766" i="1" s="1"/>
  <c r="T3702" i="1"/>
  <c r="W3702" i="1" s="1"/>
  <c r="Y3702" i="1" s="1"/>
  <c r="T3638" i="1"/>
  <c r="W3638" i="1" s="1"/>
  <c r="Y3638" i="1" s="1"/>
  <c r="T3574" i="1"/>
  <c r="W3574" i="1" s="1"/>
  <c r="Y3574" i="1" s="1"/>
  <c r="T3510" i="1"/>
  <c r="W3510" i="1" s="1"/>
  <c r="Y3510" i="1" s="1"/>
  <c r="T3446" i="1"/>
  <c r="W3446" i="1" s="1"/>
  <c r="Y3446" i="1" s="1"/>
  <c r="T3382" i="1"/>
  <c r="W3382" i="1" s="1"/>
  <c r="Y3382" i="1" s="1"/>
  <c r="T3318" i="1"/>
  <c r="W3318" i="1" s="1"/>
  <c r="Y3318" i="1" s="1"/>
  <c r="T3254" i="1"/>
  <c r="W3254" i="1" s="1"/>
  <c r="Y3254" i="1" s="1"/>
  <c r="T3190" i="1"/>
  <c r="W3190" i="1" s="1"/>
  <c r="Y3190" i="1" s="1"/>
  <c r="T3126" i="1"/>
  <c r="W3126" i="1" s="1"/>
  <c r="Y3126" i="1" s="1"/>
  <c r="T3046" i="1"/>
  <c r="W3046" i="1" s="1"/>
  <c r="Y3046" i="1" s="1"/>
  <c r="T2974" i="1"/>
  <c r="W2974" i="1" s="1"/>
  <c r="Y2974" i="1" s="1"/>
  <c r="T2902" i="1"/>
  <c r="W2902" i="1" s="1"/>
  <c r="Y2902" i="1" s="1"/>
  <c r="T2838" i="1"/>
  <c r="W2838" i="1" s="1"/>
  <c r="Y2838" i="1" s="1"/>
  <c r="T2774" i="1"/>
  <c r="W2774" i="1" s="1"/>
  <c r="Y2774" i="1" s="1"/>
  <c r="T2710" i="1"/>
  <c r="W2710" i="1" s="1"/>
  <c r="Y2710" i="1" s="1"/>
  <c r="T2646" i="1"/>
  <c r="W2646" i="1" s="1"/>
  <c r="Y2646" i="1" s="1"/>
  <c r="T2582" i="1"/>
  <c r="W2582" i="1" s="1"/>
  <c r="Y2582" i="1" s="1"/>
  <c r="T2518" i="1"/>
  <c r="W2518" i="1" s="1"/>
  <c r="Y2518" i="1" s="1"/>
  <c r="T2454" i="1"/>
  <c r="W2454" i="1" s="1"/>
  <c r="Y2454" i="1" s="1"/>
  <c r="T2366" i="1"/>
  <c r="W2366" i="1" s="1"/>
  <c r="Y2366" i="1" s="1"/>
  <c r="T2302" i="1"/>
  <c r="W2302" i="1" s="1"/>
  <c r="Y2302" i="1" s="1"/>
  <c r="T2230" i="1"/>
  <c r="W2230" i="1" s="1"/>
  <c r="Y2230" i="1" s="1"/>
  <c r="T2166" i="1"/>
  <c r="W2166" i="1" s="1"/>
  <c r="Y2166" i="1" s="1"/>
  <c r="T2102" i="1"/>
  <c r="W2102" i="1" s="1"/>
  <c r="Y2102" i="1" s="1"/>
  <c r="T2038" i="1"/>
  <c r="W2038" i="1" s="1"/>
  <c r="Y2038" i="1" s="1"/>
  <c r="T1974" i="1"/>
  <c r="W1974" i="1" s="1"/>
  <c r="Y1974" i="1" s="1"/>
  <c r="T1910" i="1"/>
  <c r="W1910" i="1" s="1"/>
  <c r="Y1910" i="1" s="1"/>
  <c r="T1846" i="1"/>
  <c r="W1846" i="1" s="1"/>
  <c r="Y1846" i="1" s="1"/>
  <c r="T905" i="1"/>
  <c r="W905" i="1" s="1"/>
  <c r="Y905" i="1" s="1"/>
  <c r="T841" i="1"/>
  <c r="W841" i="1" s="1"/>
  <c r="Y841" i="1" s="1"/>
  <c r="T777" i="1"/>
  <c r="W777" i="1" s="1"/>
  <c r="Y777" i="1" s="1"/>
  <c r="T713" i="1"/>
  <c r="W713" i="1" s="1"/>
  <c r="Y713" i="1" s="1"/>
  <c r="T649" i="1"/>
  <c r="W649" i="1" s="1"/>
  <c r="Y649" i="1" s="1"/>
  <c r="T585" i="1"/>
  <c r="W585" i="1" s="1"/>
  <c r="Y585" i="1" s="1"/>
  <c r="T513" i="1"/>
  <c r="W513" i="1" s="1"/>
  <c r="Y513" i="1" s="1"/>
  <c r="T449" i="1"/>
  <c r="W449" i="1" s="1"/>
  <c r="Y449" i="1" s="1"/>
  <c r="T385" i="1"/>
  <c r="W385" i="1" s="1"/>
  <c r="Y385" i="1" s="1"/>
  <c r="T321" i="1"/>
  <c r="W321" i="1" s="1"/>
  <c r="Y321" i="1" s="1"/>
  <c r="T257" i="1"/>
  <c r="W257" i="1" s="1"/>
  <c r="Y257" i="1" s="1"/>
  <c r="T193" i="1"/>
  <c r="W193" i="1" s="1"/>
  <c r="Y193" i="1" s="1"/>
  <c r="T129" i="1"/>
  <c r="W129" i="1" s="1"/>
  <c r="Y129" i="1" s="1"/>
  <c r="T65" i="1"/>
  <c r="W65" i="1" s="1"/>
  <c r="Y65" i="1" s="1"/>
  <c r="T3160" i="1"/>
  <c r="W3160" i="1" s="1"/>
  <c r="Y3160" i="1" s="1"/>
  <c r="T3096" i="1"/>
  <c r="W3096" i="1" s="1"/>
  <c r="Y3096" i="1" s="1"/>
  <c r="T3024" i="1"/>
  <c r="W3024" i="1" s="1"/>
  <c r="Y3024" i="1" s="1"/>
  <c r="T2920" i="1"/>
  <c r="W2920" i="1" s="1"/>
  <c r="Y2920" i="1" s="1"/>
  <c r="T2848" i="1"/>
  <c r="W2848" i="1" s="1"/>
  <c r="Y2848" i="1" s="1"/>
  <c r="T2784" i="1"/>
  <c r="W2784" i="1" s="1"/>
  <c r="Y2784" i="1" s="1"/>
  <c r="T2720" i="1"/>
  <c r="W2720" i="1" s="1"/>
  <c r="Y2720" i="1" s="1"/>
  <c r="T2656" i="1"/>
  <c r="W2656" i="1" s="1"/>
  <c r="Y2656" i="1" s="1"/>
  <c r="T2592" i="1"/>
  <c r="W2592" i="1" s="1"/>
  <c r="Y2592" i="1" s="1"/>
  <c r="T2528" i="1"/>
  <c r="W2528" i="1" s="1"/>
  <c r="Y2528" i="1" s="1"/>
  <c r="T2464" i="1"/>
  <c r="W2464" i="1" s="1"/>
  <c r="Y2464" i="1" s="1"/>
  <c r="T2400" i="1"/>
  <c r="W2400" i="1" s="1"/>
  <c r="Y2400" i="1" s="1"/>
  <c r="T2336" i="1"/>
  <c r="W2336" i="1" s="1"/>
  <c r="Y2336" i="1" s="1"/>
  <c r="T2272" i="1"/>
  <c r="W2272" i="1" s="1"/>
  <c r="Y2272" i="1" s="1"/>
  <c r="T2208" i="1"/>
  <c r="W2208" i="1" s="1"/>
  <c r="Y2208" i="1" s="1"/>
  <c r="T2144" i="1"/>
  <c r="W2144" i="1" s="1"/>
  <c r="Y2144" i="1" s="1"/>
  <c r="T2080" i="1"/>
  <c r="W2080" i="1" s="1"/>
  <c r="Y2080" i="1" s="1"/>
  <c r="T2016" i="1"/>
  <c r="W2016" i="1" s="1"/>
  <c r="Y2016" i="1" s="1"/>
  <c r="T1952" i="1"/>
  <c r="W1952" i="1" s="1"/>
  <c r="Y1952" i="1" s="1"/>
  <c r="T1888" i="1"/>
  <c r="W1888" i="1" s="1"/>
  <c r="Y1888" i="1" s="1"/>
  <c r="T1824" i="1"/>
  <c r="W1824" i="1" s="1"/>
  <c r="Y1824" i="1" s="1"/>
  <c r="T1760" i="1"/>
  <c r="W1760" i="1" s="1"/>
  <c r="Y1760" i="1" s="1"/>
  <c r="T1696" i="1"/>
  <c r="W1696" i="1" s="1"/>
  <c r="Y1696" i="1" s="1"/>
  <c r="T1632" i="1"/>
  <c r="W1632" i="1" s="1"/>
  <c r="Y1632" i="1" s="1"/>
  <c r="T1568" i="1"/>
  <c r="W1568" i="1" s="1"/>
  <c r="Y1568" i="1" s="1"/>
  <c r="T1496" i="1"/>
  <c r="W1496" i="1" s="1"/>
  <c r="Y1496" i="1" s="1"/>
  <c r="T1432" i="1"/>
  <c r="W1432" i="1" s="1"/>
  <c r="Y1432" i="1" s="1"/>
  <c r="T1352" i="1"/>
  <c r="W1352" i="1" s="1"/>
  <c r="Y1352" i="1" s="1"/>
  <c r="T1264" i="1"/>
  <c r="W1264" i="1" s="1"/>
  <c r="Y1264" i="1" s="1"/>
  <c r="T1192" i="1"/>
  <c r="W1192" i="1" s="1"/>
  <c r="Y1192" i="1" s="1"/>
  <c r="T1128" i="1"/>
  <c r="W1128" i="1" s="1"/>
  <c r="Y1128" i="1" s="1"/>
  <c r="T1064" i="1"/>
  <c r="W1064" i="1" s="1"/>
  <c r="Y1064" i="1" s="1"/>
  <c r="T1000" i="1"/>
  <c r="W1000" i="1" s="1"/>
  <c r="Y1000" i="1" s="1"/>
  <c r="T920" i="1"/>
  <c r="W920" i="1" s="1"/>
  <c r="Y920" i="1" s="1"/>
  <c r="T856" i="1"/>
  <c r="W856" i="1" s="1"/>
  <c r="Y856" i="1" s="1"/>
  <c r="T792" i="1"/>
  <c r="W792" i="1" s="1"/>
  <c r="Y792" i="1" s="1"/>
  <c r="T728" i="1"/>
  <c r="W728" i="1" s="1"/>
  <c r="Y728" i="1" s="1"/>
  <c r="T664" i="1"/>
  <c r="W664" i="1" s="1"/>
  <c r="Y664" i="1" s="1"/>
  <c r="T600" i="1"/>
  <c r="W600" i="1" s="1"/>
  <c r="Y600" i="1" s="1"/>
  <c r="T536" i="1"/>
  <c r="W536" i="1" s="1"/>
  <c r="Y536" i="1" s="1"/>
  <c r="T456" i="1"/>
  <c r="W456" i="1" s="1"/>
  <c r="Y456" i="1" s="1"/>
  <c r="T384" i="1"/>
  <c r="W384" i="1" s="1"/>
  <c r="Y384" i="1" s="1"/>
  <c r="T320" i="1"/>
  <c r="W320" i="1" s="1"/>
  <c r="Y320" i="1" s="1"/>
  <c r="T1215" i="1"/>
  <c r="W1215" i="1" s="1"/>
  <c r="Y1215" i="1" s="1"/>
  <c r="T1151" i="1"/>
  <c r="W1151" i="1" s="1"/>
  <c r="Y1151" i="1" s="1"/>
  <c r="T1087" i="1"/>
  <c r="W1087" i="1" s="1"/>
  <c r="Y1087" i="1" s="1"/>
  <c r="T1023" i="1"/>
  <c r="W1023" i="1" s="1"/>
  <c r="Y1023" i="1" s="1"/>
  <c r="T959" i="1"/>
  <c r="W959" i="1" s="1"/>
  <c r="Y959" i="1" s="1"/>
  <c r="T895" i="1"/>
  <c r="W895" i="1" s="1"/>
  <c r="Y895" i="1" s="1"/>
  <c r="T831" i="1"/>
  <c r="W831" i="1" s="1"/>
  <c r="Y831" i="1" s="1"/>
  <c r="T767" i="1"/>
  <c r="W767" i="1" s="1"/>
  <c r="Y767" i="1" s="1"/>
  <c r="T703" i="1"/>
  <c r="W703" i="1" s="1"/>
  <c r="Y703" i="1" s="1"/>
  <c r="T639" i="1"/>
  <c r="W639" i="1" s="1"/>
  <c r="Y639" i="1" s="1"/>
  <c r="T575" i="1"/>
  <c r="W575" i="1" s="1"/>
  <c r="Y575" i="1" s="1"/>
  <c r="T495" i="1"/>
  <c r="W495" i="1" s="1"/>
  <c r="Y495" i="1" s="1"/>
  <c r="T431" i="1"/>
  <c r="W431" i="1" s="1"/>
  <c r="Y431" i="1" s="1"/>
  <c r="T359" i="1"/>
  <c r="W359" i="1" s="1"/>
  <c r="Y359" i="1" s="1"/>
  <c r="T1790" i="1"/>
  <c r="W1790" i="1" s="1"/>
  <c r="Y1790" i="1" s="1"/>
  <c r="T1726" i="1"/>
  <c r="W1726" i="1" s="1"/>
  <c r="Y1726" i="1" s="1"/>
  <c r="T1662" i="1"/>
  <c r="W1662" i="1" s="1"/>
  <c r="Y1662" i="1" s="1"/>
  <c r="T1598" i="1"/>
  <c r="W1598" i="1" s="1"/>
  <c r="Y1598" i="1" s="1"/>
  <c r="T1534" i="1"/>
  <c r="W1534" i="1" s="1"/>
  <c r="Y1534" i="1" s="1"/>
  <c r="T1454" i="1"/>
  <c r="W1454" i="1" s="1"/>
  <c r="Y1454" i="1" s="1"/>
  <c r="T1374" i="1"/>
  <c r="W1374" i="1" s="1"/>
  <c r="Y1374" i="1" s="1"/>
  <c r="T1310" i="1"/>
  <c r="W1310" i="1" s="1"/>
  <c r="Y1310" i="1" s="1"/>
  <c r="T1230" i="1"/>
  <c r="W1230" i="1" s="1"/>
  <c r="Y1230" i="1" s="1"/>
  <c r="T1166" i="1"/>
  <c r="W1166" i="1" s="1"/>
  <c r="Y1166" i="1" s="1"/>
  <c r="T1102" i="1"/>
  <c r="W1102" i="1" s="1"/>
  <c r="Y1102" i="1" s="1"/>
  <c r="T1038" i="1"/>
  <c r="W1038" i="1" s="1"/>
  <c r="Y1038" i="1" s="1"/>
  <c r="T974" i="1"/>
  <c r="W974" i="1" s="1"/>
  <c r="Y974" i="1" s="1"/>
  <c r="T910" i="1"/>
  <c r="W910" i="1" s="1"/>
  <c r="Y910" i="1" s="1"/>
  <c r="T846" i="1"/>
  <c r="W846" i="1" s="1"/>
  <c r="Y846" i="1" s="1"/>
  <c r="T782" i="1"/>
  <c r="W782" i="1" s="1"/>
  <c r="Y782" i="1" s="1"/>
  <c r="T718" i="1"/>
  <c r="W718" i="1" s="1"/>
  <c r="Y718" i="1" s="1"/>
  <c r="T654" i="1"/>
  <c r="W654" i="1" s="1"/>
  <c r="Y654" i="1" s="1"/>
  <c r="T590" i="1"/>
  <c r="W590" i="1" s="1"/>
  <c r="Y590" i="1" s="1"/>
  <c r="T526" i="1"/>
  <c r="W526" i="1" s="1"/>
  <c r="Y526" i="1" s="1"/>
  <c r="T454" i="1"/>
  <c r="W454" i="1" s="1"/>
  <c r="Y454" i="1" s="1"/>
  <c r="T390" i="1"/>
  <c r="W390" i="1" s="1"/>
  <c r="Y390" i="1" s="1"/>
  <c r="T326" i="1"/>
  <c r="W326" i="1" s="1"/>
  <c r="Y326" i="1" s="1"/>
  <c r="T262" i="1"/>
  <c r="W262" i="1" s="1"/>
  <c r="Y262" i="1" s="1"/>
  <c r="T198" i="1"/>
  <c r="W198" i="1" s="1"/>
  <c r="Y198" i="1" s="1"/>
  <c r="T134" i="1"/>
  <c r="W134" i="1" s="1"/>
  <c r="Y134" i="1" s="1"/>
  <c r="T70" i="1"/>
  <c r="W70" i="1" s="1"/>
  <c r="Y70" i="1" s="1"/>
  <c r="T6" i="1"/>
  <c r="W6" i="1" s="1"/>
  <c r="Y6" i="1" s="1"/>
  <c r="T3133" i="1"/>
  <c r="W3133" i="1" s="1"/>
  <c r="Y3133" i="1" s="1"/>
  <c r="T3053" i="1"/>
  <c r="W3053" i="1" s="1"/>
  <c r="Y3053" i="1" s="1"/>
  <c r="T2973" i="1"/>
  <c r="W2973" i="1" s="1"/>
  <c r="Y2973" i="1" s="1"/>
  <c r="T2901" i="1"/>
  <c r="W2901" i="1" s="1"/>
  <c r="Y2901" i="1" s="1"/>
  <c r="T2829" i="1"/>
  <c r="W2829" i="1" s="1"/>
  <c r="Y2829" i="1" s="1"/>
  <c r="T2765" i="1"/>
  <c r="W2765" i="1" s="1"/>
  <c r="Y2765" i="1" s="1"/>
  <c r="T2701" i="1"/>
  <c r="W2701" i="1" s="1"/>
  <c r="Y2701" i="1" s="1"/>
  <c r="T2637" i="1"/>
  <c r="W2637" i="1" s="1"/>
  <c r="Y2637" i="1" s="1"/>
  <c r="T2573" i="1"/>
  <c r="W2573" i="1" s="1"/>
  <c r="Y2573" i="1" s="1"/>
  <c r="T2509" i="1"/>
  <c r="W2509" i="1" s="1"/>
  <c r="Y2509" i="1" s="1"/>
  <c r="T2445" i="1"/>
  <c r="W2445" i="1" s="1"/>
  <c r="Y2445" i="1" s="1"/>
  <c r="T2381" i="1"/>
  <c r="W2381" i="1" s="1"/>
  <c r="Y2381" i="1" s="1"/>
  <c r="T2317" i="1"/>
  <c r="W2317" i="1" s="1"/>
  <c r="Y2317" i="1" s="1"/>
  <c r="T2253" i="1"/>
  <c r="W2253" i="1" s="1"/>
  <c r="Y2253" i="1" s="1"/>
  <c r="T2189" i="1"/>
  <c r="W2189" i="1" s="1"/>
  <c r="Y2189" i="1" s="1"/>
  <c r="T2125" i="1"/>
  <c r="W2125" i="1" s="1"/>
  <c r="Y2125" i="1" s="1"/>
  <c r="T2061" i="1"/>
  <c r="W2061" i="1" s="1"/>
  <c r="Y2061" i="1" s="1"/>
  <c r="T1997" i="1"/>
  <c r="W1997" i="1" s="1"/>
  <c r="Y1997" i="1" s="1"/>
  <c r="T1933" i="1"/>
  <c r="W1933" i="1" s="1"/>
  <c r="Y1933" i="1" s="1"/>
  <c r="T1861" i="1"/>
  <c r="W1861" i="1" s="1"/>
  <c r="Y1861" i="1" s="1"/>
  <c r="T1797" i="1"/>
  <c r="W1797" i="1" s="1"/>
  <c r="Y1797" i="1" s="1"/>
  <c r="T1733" i="1"/>
  <c r="W1733" i="1" s="1"/>
  <c r="Y1733" i="1" s="1"/>
  <c r="T1669" i="1"/>
  <c r="W1669" i="1" s="1"/>
  <c r="Y1669" i="1" s="1"/>
  <c r="T1605" i="1"/>
  <c r="W1605" i="1" s="1"/>
  <c r="Y1605" i="1" s="1"/>
  <c r="T1541" i="1"/>
  <c r="W1541" i="1" s="1"/>
  <c r="Y1541" i="1" s="1"/>
  <c r="T1477" i="1"/>
  <c r="W1477" i="1" s="1"/>
  <c r="Y1477" i="1" s="1"/>
  <c r="T1405" i="1"/>
  <c r="W1405" i="1" s="1"/>
  <c r="Y1405" i="1" s="1"/>
  <c r="T1341" i="1"/>
  <c r="W1341" i="1" s="1"/>
  <c r="Y1341" i="1" s="1"/>
  <c r="T1269" i="1"/>
  <c r="W1269" i="1" s="1"/>
  <c r="Y1269" i="1" s="1"/>
  <c r="T1189" i="1"/>
  <c r="W1189" i="1" s="1"/>
  <c r="Y1189" i="1" s="1"/>
  <c r="T1117" i="1"/>
  <c r="W1117" i="1" s="1"/>
  <c r="Y1117" i="1" s="1"/>
  <c r="T1053" i="1"/>
  <c r="W1053" i="1" s="1"/>
  <c r="Y1053" i="1" s="1"/>
  <c r="T989" i="1"/>
  <c r="W989" i="1" s="1"/>
  <c r="Y989" i="1" s="1"/>
  <c r="T925" i="1"/>
  <c r="W925" i="1" s="1"/>
  <c r="Y925" i="1" s="1"/>
  <c r="T861" i="1"/>
  <c r="W861" i="1" s="1"/>
  <c r="Y861" i="1" s="1"/>
  <c r="T797" i="1"/>
  <c r="W797" i="1" s="1"/>
  <c r="Y797" i="1" s="1"/>
  <c r="T733" i="1"/>
  <c r="W733" i="1" s="1"/>
  <c r="Y733" i="1" s="1"/>
  <c r="T5524" i="1"/>
  <c r="W5524" i="1" s="1"/>
  <c r="Y5524" i="1" s="1"/>
  <c r="T5460" i="1"/>
  <c r="W5460" i="1" s="1"/>
  <c r="Y5460" i="1" s="1"/>
  <c r="T5396" i="1"/>
  <c r="W5396" i="1" s="1"/>
  <c r="Y5396" i="1" s="1"/>
  <c r="T5332" i="1"/>
  <c r="W5332" i="1" s="1"/>
  <c r="Y5332" i="1" s="1"/>
  <c r="T5268" i="1"/>
  <c r="W5268" i="1" s="1"/>
  <c r="Y5268" i="1" s="1"/>
  <c r="T5196" i="1"/>
  <c r="W5196" i="1" s="1"/>
  <c r="Y5196" i="1" s="1"/>
  <c r="T5124" i="1"/>
  <c r="W5124" i="1" s="1"/>
  <c r="Y5124" i="1" s="1"/>
  <c r="T5060" i="1"/>
  <c r="W5060" i="1" s="1"/>
  <c r="Y5060" i="1" s="1"/>
  <c r="T4996" i="1"/>
  <c r="W4996" i="1" s="1"/>
  <c r="Y4996" i="1" s="1"/>
  <c r="T4932" i="1"/>
  <c r="W4932" i="1" s="1"/>
  <c r="Y4932" i="1" s="1"/>
  <c r="T4868" i="1"/>
  <c r="W4868" i="1" s="1"/>
  <c r="Y4868" i="1" s="1"/>
  <c r="T4804" i="1"/>
  <c r="W4804" i="1" s="1"/>
  <c r="Y4804" i="1" s="1"/>
  <c r="T4740" i="1"/>
  <c r="W4740" i="1" s="1"/>
  <c r="Y4740" i="1" s="1"/>
  <c r="T4676" i="1"/>
  <c r="W4676" i="1" s="1"/>
  <c r="Y4676" i="1" s="1"/>
  <c r="T4612" i="1"/>
  <c r="W4612" i="1" s="1"/>
  <c r="Y4612" i="1" s="1"/>
  <c r="T4548" i="1"/>
  <c r="W4548" i="1" s="1"/>
  <c r="Y4548" i="1" s="1"/>
  <c r="T4484" i="1"/>
  <c r="W4484" i="1" s="1"/>
  <c r="Y4484" i="1" s="1"/>
  <c r="T1971" i="1"/>
  <c r="W1971" i="1" s="1"/>
  <c r="Y1971" i="1" s="1"/>
  <c r="T1907" i="1"/>
  <c r="W1907" i="1" s="1"/>
  <c r="Y1907" i="1" s="1"/>
  <c r="T1843" i="1"/>
  <c r="W1843" i="1" s="1"/>
  <c r="Y1843" i="1" s="1"/>
  <c r="T1779" i="1"/>
  <c r="W1779" i="1" s="1"/>
  <c r="Y1779" i="1" s="1"/>
  <c r="T1715" i="1"/>
  <c r="W1715" i="1" s="1"/>
  <c r="Y1715" i="1" s="1"/>
  <c r="T1651" i="1"/>
  <c r="W1651" i="1" s="1"/>
  <c r="Y1651" i="1" s="1"/>
  <c r="T1587" i="1"/>
  <c r="W1587" i="1" s="1"/>
  <c r="Y1587" i="1" s="1"/>
  <c r="T1523" i="1"/>
  <c r="W1523" i="1" s="1"/>
  <c r="Y1523" i="1" s="1"/>
  <c r="T1459" i="1"/>
  <c r="W1459" i="1" s="1"/>
  <c r="Y1459" i="1" s="1"/>
  <c r="T1395" i="1"/>
  <c r="W1395" i="1" s="1"/>
  <c r="Y1395" i="1" s="1"/>
  <c r="T1315" i="1"/>
  <c r="W1315" i="1" s="1"/>
  <c r="Y1315" i="1" s="1"/>
  <c r="T1251" i="1"/>
  <c r="W1251" i="1" s="1"/>
  <c r="Y1251" i="1" s="1"/>
  <c r="T1179" i="1"/>
  <c r="W1179" i="1" s="1"/>
  <c r="Y1179" i="1" s="1"/>
  <c r="T1115" i="1"/>
  <c r="W1115" i="1" s="1"/>
  <c r="Y1115" i="1" s="1"/>
  <c r="T1051" i="1"/>
  <c r="W1051" i="1" s="1"/>
  <c r="Y1051" i="1" s="1"/>
  <c r="T987" i="1"/>
  <c r="W987" i="1" s="1"/>
  <c r="Y987" i="1" s="1"/>
  <c r="T923" i="1"/>
  <c r="W923" i="1" s="1"/>
  <c r="Y923" i="1" s="1"/>
  <c r="T859" i="1"/>
  <c r="W859" i="1" s="1"/>
  <c r="Y859" i="1" s="1"/>
  <c r="T795" i="1"/>
  <c r="W795" i="1" s="1"/>
  <c r="Y795" i="1" s="1"/>
  <c r="T731" i="1"/>
  <c r="W731" i="1" s="1"/>
  <c r="Y731" i="1" s="1"/>
  <c r="T667" i="1"/>
  <c r="W667" i="1" s="1"/>
  <c r="Y667" i="1" s="1"/>
  <c r="T595" i="1"/>
  <c r="W595" i="1" s="1"/>
  <c r="Y595" i="1" s="1"/>
  <c r="T515" i="1"/>
  <c r="W515" i="1" s="1"/>
  <c r="Y515" i="1" s="1"/>
  <c r="T451" i="1"/>
  <c r="W451" i="1" s="1"/>
  <c r="Y451" i="1" s="1"/>
  <c r="T379" i="1"/>
  <c r="W379" i="1" s="1"/>
  <c r="Y379" i="1" s="1"/>
  <c r="T315" i="1"/>
  <c r="W315" i="1" s="1"/>
  <c r="Y315" i="1" s="1"/>
  <c r="T251" i="1"/>
  <c r="W251" i="1" s="1"/>
  <c r="Y251" i="1" s="1"/>
  <c r="T187" i="1"/>
  <c r="W187" i="1" s="1"/>
  <c r="Y187" i="1" s="1"/>
  <c r="T123" i="1"/>
  <c r="W123" i="1" s="1"/>
  <c r="Y123" i="1" s="1"/>
  <c r="T59" i="1"/>
  <c r="W59" i="1" s="1"/>
  <c r="Y59" i="1" s="1"/>
  <c r="T677" i="1"/>
  <c r="W677" i="1" s="1"/>
  <c r="Y677" i="1" s="1"/>
  <c r="T613" i="1"/>
  <c r="W613" i="1" s="1"/>
  <c r="Y613" i="1" s="1"/>
  <c r="T541" i="1"/>
  <c r="W541" i="1" s="1"/>
  <c r="Y541" i="1" s="1"/>
  <c r="T477" i="1"/>
  <c r="W477" i="1" s="1"/>
  <c r="Y477" i="1" s="1"/>
  <c r="T405" i="1"/>
  <c r="W405" i="1" s="1"/>
  <c r="Y405" i="1" s="1"/>
  <c r="T341" i="1"/>
  <c r="W341" i="1" s="1"/>
  <c r="Y341" i="1" s="1"/>
  <c r="T277" i="1"/>
  <c r="W277" i="1" s="1"/>
  <c r="Y277" i="1" s="1"/>
  <c r="T213" i="1"/>
  <c r="W213" i="1" s="1"/>
  <c r="Y213" i="1" s="1"/>
  <c r="T149" i="1"/>
  <c r="W149" i="1" s="1"/>
  <c r="Y149" i="1" s="1"/>
  <c r="T85" i="1"/>
  <c r="W85" i="1" s="1"/>
  <c r="Y85" i="1" s="1"/>
  <c r="T21" i="1"/>
  <c r="W21" i="1" s="1"/>
  <c r="Y21" i="1" s="1"/>
  <c r="T4404" i="1"/>
  <c r="W4404" i="1" s="1"/>
  <c r="Y4404" i="1" s="1"/>
  <c r="T4340" i="1"/>
  <c r="W4340" i="1" s="1"/>
  <c r="Y4340" i="1" s="1"/>
  <c r="T4276" i="1"/>
  <c r="W4276" i="1" s="1"/>
  <c r="Y4276" i="1" s="1"/>
  <c r="T4212" i="1"/>
  <c r="W4212" i="1" s="1"/>
  <c r="Y4212" i="1" s="1"/>
  <c r="T4140" i="1"/>
  <c r="W4140" i="1" s="1"/>
  <c r="Y4140" i="1" s="1"/>
  <c r="T4068" i="1"/>
  <c r="W4068" i="1" s="1"/>
  <c r="Y4068" i="1" s="1"/>
  <c r="T4004" i="1"/>
  <c r="W4004" i="1" s="1"/>
  <c r="Y4004" i="1" s="1"/>
  <c r="T3940" i="1"/>
  <c r="W3940" i="1" s="1"/>
  <c r="Y3940" i="1" s="1"/>
  <c r="T3876" i="1"/>
  <c r="W3876" i="1" s="1"/>
  <c r="Y3876" i="1" s="1"/>
  <c r="T3812" i="1"/>
  <c r="W3812" i="1" s="1"/>
  <c r="Y3812" i="1" s="1"/>
  <c r="T3748" i="1"/>
  <c r="W3748" i="1" s="1"/>
  <c r="Y3748" i="1" s="1"/>
  <c r="T3684" i="1"/>
  <c r="W3684" i="1" s="1"/>
  <c r="Y3684" i="1" s="1"/>
  <c r="T3620" i="1"/>
  <c r="W3620" i="1" s="1"/>
  <c r="Y3620" i="1" s="1"/>
  <c r="T3556" i="1"/>
  <c r="W3556" i="1" s="1"/>
  <c r="Y3556" i="1" s="1"/>
  <c r="T3492" i="1"/>
  <c r="W3492" i="1" s="1"/>
  <c r="Y3492" i="1" s="1"/>
  <c r="T3428" i="1"/>
  <c r="W3428" i="1" s="1"/>
  <c r="Y3428" i="1" s="1"/>
  <c r="T3364" i="1"/>
  <c r="W3364" i="1" s="1"/>
  <c r="Y3364" i="1" s="1"/>
  <c r="T3300" i="1"/>
  <c r="W3300" i="1" s="1"/>
  <c r="Y3300" i="1" s="1"/>
  <c r="T3236" i="1"/>
  <c r="W3236" i="1" s="1"/>
  <c r="Y3236" i="1" s="1"/>
  <c r="T3172" i="1"/>
  <c r="W3172" i="1" s="1"/>
  <c r="Y3172" i="1" s="1"/>
  <c r="T3108" i="1"/>
  <c r="W3108" i="1" s="1"/>
  <c r="Y3108" i="1" s="1"/>
  <c r="T3044" i="1"/>
  <c r="W3044" i="1" s="1"/>
  <c r="Y3044" i="1" s="1"/>
  <c r="T2980" i="1"/>
  <c r="W2980" i="1" s="1"/>
  <c r="Y2980" i="1" s="1"/>
  <c r="T2916" i="1"/>
  <c r="W2916" i="1" s="1"/>
  <c r="Y2916" i="1" s="1"/>
  <c r="T2836" i="1"/>
  <c r="W2836" i="1" s="1"/>
  <c r="Y2836" i="1" s="1"/>
  <c r="T2772" i="1"/>
  <c r="W2772" i="1" s="1"/>
  <c r="Y2772" i="1" s="1"/>
  <c r="T2708" i="1"/>
  <c r="W2708" i="1" s="1"/>
  <c r="Y2708" i="1" s="1"/>
  <c r="T2644" i="1"/>
  <c r="W2644" i="1" s="1"/>
  <c r="Y2644" i="1" s="1"/>
  <c r="T2580" i="1"/>
  <c r="W2580" i="1" s="1"/>
  <c r="Y2580" i="1" s="1"/>
  <c r="T2516" i="1"/>
  <c r="W2516" i="1" s="1"/>
  <c r="Y2516" i="1" s="1"/>
  <c r="T2452" i="1"/>
  <c r="W2452" i="1" s="1"/>
  <c r="Y2452" i="1" s="1"/>
  <c r="T2388" i="1"/>
  <c r="W2388" i="1" s="1"/>
  <c r="Y2388" i="1" s="1"/>
  <c r="T2308" i="1"/>
  <c r="W2308" i="1" s="1"/>
  <c r="Y2308" i="1" s="1"/>
  <c r="T2244" i="1"/>
  <c r="W2244" i="1" s="1"/>
  <c r="Y2244" i="1" s="1"/>
  <c r="T2180" i="1"/>
  <c r="W2180" i="1" s="1"/>
  <c r="Y2180" i="1" s="1"/>
  <c r="T2116" i="1"/>
  <c r="W2116" i="1" s="1"/>
  <c r="Y2116" i="1" s="1"/>
  <c r="T2052" i="1"/>
  <c r="W2052" i="1" s="1"/>
  <c r="Y2052" i="1" s="1"/>
  <c r="T1988" i="1"/>
  <c r="W1988" i="1" s="1"/>
  <c r="Y1988" i="1" s="1"/>
  <c r="T1924" i="1"/>
  <c r="W1924" i="1" s="1"/>
  <c r="Y1924" i="1" s="1"/>
  <c r="T1852" i="1"/>
  <c r="W1852" i="1" s="1"/>
  <c r="Y1852" i="1" s="1"/>
  <c r="T1788" i="1"/>
  <c r="W1788" i="1" s="1"/>
  <c r="Y1788" i="1" s="1"/>
  <c r="T1724" i="1"/>
  <c r="W1724" i="1" s="1"/>
  <c r="Y1724" i="1" s="1"/>
  <c r="T1660" i="1"/>
  <c r="W1660" i="1" s="1"/>
  <c r="Y1660" i="1" s="1"/>
  <c r="T1596" i="1"/>
  <c r="W1596" i="1" s="1"/>
  <c r="Y1596" i="1" s="1"/>
  <c r="T1532" i="1"/>
  <c r="W1532" i="1" s="1"/>
  <c r="Y1532" i="1" s="1"/>
  <c r="T1452" i="1"/>
  <c r="W1452" i="1" s="1"/>
  <c r="Y1452" i="1" s="1"/>
  <c r="T1372" i="1"/>
  <c r="W1372" i="1" s="1"/>
  <c r="Y1372" i="1" s="1"/>
  <c r="T1292" i="1"/>
  <c r="W1292" i="1" s="1"/>
  <c r="Y1292" i="1" s="1"/>
  <c r="T1220" i="1"/>
  <c r="W1220" i="1" s="1"/>
  <c r="Y1220" i="1" s="1"/>
  <c r="T1156" i="1"/>
  <c r="W1156" i="1" s="1"/>
  <c r="Y1156" i="1" s="1"/>
  <c r="T1092" i="1"/>
  <c r="W1092" i="1" s="1"/>
  <c r="Y1092" i="1" s="1"/>
  <c r="T1028" i="1"/>
  <c r="W1028" i="1" s="1"/>
  <c r="Y1028" i="1" s="1"/>
  <c r="T964" i="1"/>
  <c r="W964" i="1" s="1"/>
  <c r="Y964" i="1" s="1"/>
  <c r="T900" i="1"/>
  <c r="W900" i="1" s="1"/>
  <c r="Y900" i="1" s="1"/>
  <c r="T836" i="1"/>
  <c r="W836" i="1" s="1"/>
  <c r="Y836" i="1" s="1"/>
  <c r="T772" i="1"/>
  <c r="W772" i="1" s="1"/>
  <c r="Y772" i="1" s="1"/>
  <c r="T708" i="1"/>
  <c r="W708" i="1" s="1"/>
  <c r="Y708" i="1" s="1"/>
  <c r="T644" i="1"/>
  <c r="W644" i="1" s="1"/>
  <c r="Y644" i="1" s="1"/>
  <c r="T580" i="1"/>
  <c r="W580" i="1" s="1"/>
  <c r="Y580" i="1" s="1"/>
  <c r="T516" i="1"/>
  <c r="W516" i="1" s="1"/>
  <c r="Y516" i="1" s="1"/>
  <c r="T452" i="1"/>
  <c r="W452" i="1" s="1"/>
  <c r="Y452" i="1" s="1"/>
  <c r="T380" i="1"/>
  <c r="W380" i="1" s="1"/>
  <c r="Y380" i="1" s="1"/>
  <c r="T316" i="1"/>
  <c r="W316" i="1" s="1"/>
  <c r="Y316" i="1" s="1"/>
  <c r="T252" i="1"/>
  <c r="W252" i="1" s="1"/>
  <c r="Y252" i="1" s="1"/>
  <c r="T188" i="1"/>
  <c r="W188" i="1" s="1"/>
  <c r="Y188" i="1" s="1"/>
  <c r="T124" i="1"/>
  <c r="W124" i="1" s="1"/>
  <c r="Y124" i="1" s="1"/>
  <c r="T60" i="1"/>
  <c r="W60" i="1" s="1"/>
  <c r="Y60" i="1" s="1"/>
  <c r="T3450" i="1"/>
  <c r="W3450" i="1" s="1"/>
  <c r="Y3450" i="1" s="1"/>
  <c r="T3386" i="1"/>
  <c r="W3386" i="1" s="1"/>
  <c r="Y3386" i="1" s="1"/>
  <c r="T3322" i="1"/>
  <c r="W3322" i="1" s="1"/>
  <c r="Y3322" i="1" s="1"/>
  <c r="T3258" i="1"/>
  <c r="W3258" i="1" s="1"/>
  <c r="Y3258" i="1" s="1"/>
  <c r="T3194" i="1"/>
  <c r="W3194" i="1" s="1"/>
  <c r="Y3194" i="1" s="1"/>
  <c r="T3130" i="1"/>
  <c r="W3130" i="1" s="1"/>
  <c r="Y3130" i="1" s="1"/>
  <c r="T3058" i="1"/>
  <c r="W3058" i="1" s="1"/>
  <c r="Y3058" i="1" s="1"/>
  <c r="T2994" i="1"/>
  <c r="W2994" i="1" s="1"/>
  <c r="Y2994" i="1" s="1"/>
  <c r="T2922" i="1"/>
  <c r="W2922" i="1" s="1"/>
  <c r="Y2922" i="1" s="1"/>
  <c r="T2850" i="1"/>
  <c r="W2850" i="1" s="1"/>
  <c r="Y2850" i="1" s="1"/>
  <c r="T2778" i="1"/>
  <c r="W2778" i="1" s="1"/>
  <c r="Y2778" i="1" s="1"/>
  <c r="T2714" i="1"/>
  <c r="W2714" i="1" s="1"/>
  <c r="Y2714" i="1" s="1"/>
  <c r="T2650" i="1"/>
  <c r="W2650" i="1" s="1"/>
  <c r="Y2650" i="1" s="1"/>
  <c r="T2586" i="1"/>
  <c r="W2586" i="1" s="1"/>
  <c r="Y2586" i="1" s="1"/>
  <c r="T2522" i="1"/>
  <c r="W2522" i="1" s="1"/>
  <c r="Y2522" i="1" s="1"/>
  <c r="T2458" i="1"/>
  <c r="W2458" i="1" s="1"/>
  <c r="Y2458" i="1" s="1"/>
  <c r="T2394" i="1"/>
  <c r="W2394" i="1" s="1"/>
  <c r="Y2394" i="1" s="1"/>
  <c r="T2330" i="1"/>
  <c r="W2330" i="1" s="1"/>
  <c r="Y2330" i="1" s="1"/>
  <c r="T2258" i="1"/>
  <c r="W2258" i="1" s="1"/>
  <c r="Y2258" i="1" s="1"/>
  <c r="T2178" i="1"/>
  <c r="W2178" i="1" s="1"/>
  <c r="Y2178" i="1" s="1"/>
  <c r="T2114" i="1"/>
  <c r="W2114" i="1" s="1"/>
  <c r="Y2114" i="1" s="1"/>
  <c r="T2050" i="1"/>
  <c r="W2050" i="1" s="1"/>
  <c r="Y2050" i="1" s="1"/>
  <c r="T1986" i="1"/>
  <c r="W1986" i="1" s="1"/>
  <c r="Y1986" i="1" s="1"/>
  <c r="T1922" i="1"/>
  <c r="W1922" i="1" s="1"/>
  <c r="Y1922" i="1" s="1"/>
  <c r="T1858" i="1"/>
  <c r="W1858" i="1" s="1"/>
  <c r="Y1858" i="1" s="1"/>
  <c r="T1794" i="1"/>
  <c r="W1794" i="1" s="1"/>
  <c r="Y1794" i="1" s="1"/>
  <c r="T1730" i="1"/>
  <c r="W1730" i="1" s="1"/>
  <c r="Y1730" i="1" s="1"/>
  <c r="T1666" i="1"/>
  <c r="W1666" i="1" s="1"/>
  <c r="Y1666" i="1" s="1"/>
  <c r="T1602" i="1"/>
  <c r="W1602" i="1" s="1"/>
  <c r="Y1602" i="1" s="1"/>
  <c r="T1538" i="1"/>
  <c r="W1538" i="1" s="1"/>
  <c r="Y1538" i="1" s="1"/>
  <c r="T1466" i="1"/>
  <c r="W1466" i="1" s="1"/>
  <c r="Y1466" i="1" s="1"/>
  <c r="T1394" i="1"/>
  <c r="W1394" i="1" s="1"/>
  <c r="Y1394" i="1" s="1"/>
  <c r="T1322" i="1"/>
  <c r="W1322" i="1" s="1"/>
  <c r="Y1322" i="1" s="1"/>
  <c r="T1258" i="1"/>
  <c r="W1258" i="1" s="1"/>
  <c r="Y1258" i="1" s="1"/>
  <c r="T1194" i="1"/>
  <c r="W1194" i="1" s="1"/>
  <c r="Y1194" i="1" s="1"/>
  <c r="T1122" i="1"/>
  <c r="W1122" i="1" s="1"/>
  <c r="Y1122" i="1" s="1"/>
  <c r="T1058" i="1"/>
  <c r="W1058" i="1" s="1"/>
  <c r="Y1058" i="1" s="1"/>
  <c r="T994" i="1"/>
  <c r="W994" i="1" s="1"/>
  <c r="Y994" i="1" s="1"/>
  <c r="T922" i="1"/>
  <c r="W922" i="1" s="1"/>
  <c r="Y922" i="1" s="1"/>
  <c r="T858" i="1"/>
  <c r="W858" i="1" s="1"/>
  <c r="Y858" i="1" s="1"/>
  <c r="T794" i="1"/>
  <c r="W794" i="1" s="1"/>
  <c r="Y794" i="1" s="1"/>
  <c r="T730" i="1"/>
  <c r="W730" i="1" s="1"/>
  <c r="Y730" i="1" s="1"/>
  <c r="T666" i="1"/>
  <c r="W666" i="1" s="1"/>
  <c r="Y666" i="1" s="1"/>
  <c r="T594" i="1"/>
  <c r="W594" i="1" s="1"/>
  <c r="Y594" i="1" s="1"/>
  <c r="T530" i="1"/>
  <c r="W530" i="1" s="1"/>
  <c r="Y530" i="1" s="1"/>
  <c r="T466" i="1"/>
  <c r="W466" i="1" s="1"/>
  <c r="Y466" i="1" s="1"/>
  <c r="T402" i="1"/>
  <c r="W402" i="1" s="1"/>
  <c r="Y402" i="1" s="1"/>
  <c r="T338" i="1"/>
  <c r="W338" i="1" s="1"/>
  <c r="Y338" i="1" s="1"/>
  <c r="T274" i="1"/>
  <c r="W274" i="1" s="1"/>
  <c r="Y274" i="1" s="1"/>
  <c r="T210" i="1"/>
  <c r="W210" i="1" s="1"/>
  <c r="Y210" i="1" s="1"/>
  <c r="T146" i="1"/>
  <c r="W146" i="1" s="1"/>
  <c r="Y146" i="1" s="1"/>
  <c r="T74" i="1"/>
  <c r="W74" i="1" s="1"/>
  <c r="Y74" i="1" s="1"/>
  <c r="T10" i="1"/>
  <c r="W10" i="1" s="1"/>
  <c r="Y10" i="1" s="1"/>
  <c r="T199" i="1"/>
  <c r="W199" i="1" s="1"/>
  <c r="Y199" i="1" s="1"/>
  <c r="T71" i="1"/>
  <c r="W71" i="1" s="1"/>
  <c r="Y71" i="1" s="1"/>
  <c r="T440" i="1"/>
  <c r="W440" i="1" s="1"/>
  <c r="Y440" i="1" s="1"/>
  <c r="T232" i="1"/>
  <c r="W232" i="1" s="1"/>
  <c r="Y232" i="1" s="1"/>
  <c r="T168" i="1"/>
  <c r="W168" i="1" s="1"/>
  <c r="Y168" i="1" s="1"/>
  <c r="T104" i="1"/>
  <c r="W104" i="1" s="1"/>
  <c r="Y104" i="1" s="1"/>
  <c r="T40" i="1"/>
  <c r="W40" i="1" s="1"/>
  <c r="Y40" i="1" s="1"/>
  <c r="T263" i="1"/>
  <c r="W263" i="1" s="1"/>
  <c r="Y263" i="1" s="1"/>
  <c r="T143" i="1"/>
  <c r="W143" i="1" s="1"/>
  <c r="Y143" i="1" s="1"/>
  <c r="T7" i="1"/>
  <c r="W7" i="1" s="1"/>
  <c r="Y7" i="1" s="1"/>
  <c r="T6724" i="1"/>
  <c r="W6724" i="1" s="1"/>
  <c r="Y6724" i="1" s="1"/>
  <c r="T6188" i="1"/>
  <c r="W6188" i="1" s="1"/>
  <c r="Y6188" i="1" s="1"/>
  <c r="T4076" i="1"/>
  <c r="W4076" i="1" s="1"/>
  <c r="Y4076" i="1" s="1"/>
  <c r="T1444" i="1"/>
  <c r="W1444" i="1" s="1"/>
  <c r="Y1444" i="1" s="1"/>
  <c r="T7843" i="1"/>
  <c r="W7843" i="1" s="1"/>
  <c r="Y7843" i="1" s="1"/>
  <c r="T6315" i="1"/>
  <c r="W6315" i="1" s="1"/>
  <c r="Y6315" i="1" s="1"/>
  <c r="T5067" i="1"/>
  <c r="W5067" i="1" s="1"/>
  <c r="Y5067" i="1" s="1"/>
  <c r="T2227" i="1"/>
  <c r="W2227" i="1" s="1"/>
  <c r="Y2227" i="1" s="1"/>
  <c r="T7890" i="1"/>
  <c r="W7890" i="1" s="1"/>
  <c r="Y7890" i="1" s="1"/>
  <c r="T6186" i="1"/>
  <c r="W6186" i="1" s="1"/>
  <c r="Y6186" i="1" s="1"/>
  <c r="T4114" i="1"/>
  <c r="W4114" i="1" s="1"/>
  <c r="Y4114" i="1" s="1"/>
  <c r="T2242" i="1"/>
  <c r="W2242" i="1" s="1"/>
  <c r="Y2242" i="1" s="1"/>
  <c r="T6265" i="1"/>
  <c r="W6265" i="1" s="1"/>
  <c r="Y6265" i="1" s="1"/>
  <c r="T4041" i="1"/>
  <c r="W4041" i="1" s="1"/>
  <c r="Y4041" i="1" s="1"/>
  <c r="T2249" i="1"/>
  <c r="W2249" i="1" s="1"/>
  <c r="Y2249" i="1" s="1"/>
  <c r="T1201" i="1"/>
  <c r="W1201" i="1" s="1"/>
  <c r="Y1201" i="1" s="1"/>
  <c r="T6328" i="1"/>
  <c r="W6328" i="1" s="1"/>
  <c r="Y6328" i="1" s="1"/>
  <c r="T4824" i="1"/>
  <c r="W4824" i="1" s="1"/>
  <c r="Y4824" i="1" s="1"/>
  <c r="T2944" i="1"/>
  <c r="W2944" i="1" s="1"/>
  <c r="Y2944" i="1" s="1"/>
  <c r="T1320" i="1"/>
  <c r="W1320" i="1" s="1"/>
  <c r="Y1320" i="1" s="1"/>
  <c r="T7431" i="1"/>
  <c r="W7431" i="1" s="1"/>
  <c r="Y7431" i="1" s="1"/>
  <c r="T5975" i="1"/>
  <c r="W5975" i="1" s="1"/>
  <c r="Y5975" i="1" s="1"/>
  <c r="T4135" i="1"/>
  <c r="W4135" i="1" s="1"/>
  <c r="Y4135" i="1" s="1"/>
  <c r="T2359" i="1"/>
  <c r="W2359" i="1" s="1"/>
  <c r="Y2359" i="1" s="1"/>
  <c r="T6718" i="1"/>
  <c r="W6718" i="1" s="1"/>
  <c r="Y6718" i="1" s="1"/>
  <c r="T6230" i="1"/>
  <c r="W6230" i="1" s="1"/>
  <c r="Y6230" i="1" s="1"/>
  <c r="T5214" i="1"/>
  <c r="W5214" i="1" s="1"/>
  <c r="Y5214" i="1" s="1"/>
  <c r="T1498" i="1"/>
  <c r="W1498" i="1" s="1"/>
  <c r="Y1498" i="1" s="1"/>
  <c r="T1511" i="1"/>
  <c r="W1511" i="1" s="1"/>
  <c r="Y1511" i="1" s="1"/>
  <c r="T511" i="1"/>
  <c r="W511" i="1" s="1"/>
  <c r="Y511" i="1" s="1"/>
  <c r="T2406" i="1"/>
  <c r="W2406" i="1" s="1"/>
  <c r="Y2406" i="1" s="1"/>
  <c r="T486" i="1"/>
  <c r="W486" i="1" s="1"/>
  <c r="Y486" i="1" s="1"/>
  <c r="T6581" i="1"/>
  <c r="W6581" i="1" s="1"/>
  <c r="Y6581" i="1" s="1"/>
  <c r="T5893" i="1"/>
  <c r="W5893" i="1" s="1"/>
  <c r="Y5893" i="1" s="1"/>
  <c r="T2885" i="1"/>
  <c r="W2885" i="1" s="1"/>
  <c r="Y2885" i="1" s="1"/>
  <c r="T413" i="1"/>
  <c r="W413" i="1" s="1"/>
  <c r="Y413" i="1" s="1"/>
  <c r="X4607" i="1" l="1"/>
  <c r="X2951" i="1"/>
  <c r="X191" i="1"/>
  <c r="X1392" i="1"/>
  <c r="X167" i="1"/>
  <c r="X364" i="1"/>
  <c r="X2330" i="1"/>
  <c r="X144" i="1"/>
  <c r="X1201" i="1"/>
  <c r="X2359" i="1"/>
  <c r="X5893" i="1"/>
  <c r="X605" i="1"/>
  <c r="X6178" i="1"/>
  <c r="X119" i="1"/>
  <c r="X426" i="1"/>
  <c r="X946" i="1"/>
  <c r="X1490" i="1"/>
  <c r="X2010" i="1"/>
  <c r="X2546" i="1"/>
  <c r="X3090" i="1"/>
  <c r="X148" i="1"/>
  <c r="X668" i="1"/>
  <c r="X1180" i="1"/>
  <c r="X1748" i="1"/>
  <c r="X2268" i="1"/>
  <c r="X2796" i="1"/>
  <c r="X3324" i="1"/>
  <c r="X3836" i="1"/>
  <c r="X4364" i="1"/>
  <c r="X8030" i="1"/>
  <c r="X2966" i="1"/>
  <c r="X3006" i="1"/>
  <c r="X207" i="1"/>
  <c r="X271" i="1"/>
  <c r="X498" i="1"/>
  <c r="X1026" i="1"/>
  <c r="X1570" i="1"/>
  <c r="X2082" i="1"/>
  <c r="X2618" i="1"/>
  <c r="X3162" i="1"/>
  <c r="X220" i="1"/>
  <c r="X740" i="1"/>
  <c r="X1260" i="1"/>
  <c r="X1892" i="1"/>
  <c r="X2420" i="1"/>
  <c r="X2948" i="1"/>
  <c r="X5154" i="1"/>
  <c r="X6328" i="1"/>
  <c r="X6752" i="1"/>
  <c r="X6315" i="1"/>
  <c r="X3016" i="1"/>
  <c r="X511" i="1"/>
  <c r="X151" i="1"/>
  <c r="X442" i="1"/>
  <c r="X970" i="1"/>
  <c r="X1514" i="1"/>
  <c r="X2026" i="1"/>
  <c r="X2562" i="1"/>
  <c r="X3106" i="1"/>
  <c r="X164" i="1"/>
  <c r="X684" i="1"/>
  <c r="X1196" i="1"/>
  <c r="X1764" i="1"/>
  <c r="X2284" i="1"/>
  <c r="X2812" i="1"/>
  <c r="X3340" i="1"/>
  <c r="X3852" i="1"/>
  <c r="X4380" i="1"/>
  <c r="X2885" i="1"/>
  <c r="X3127" i="1"/>
  <c r="X7794" i="1"/>
  <c r="X2242" i="1"/>
  <c r="X231" i="1"/>
  <c r="X58" i="1"/>
  <c r="X578" i="1"/>
  <c r="X1106" i="1"/>
  <c r="X1650" i="1"/>
  <c r="X2162" i="1"/>
  <c r="X2698" i="1"/>
  <c r="X3242" i="1"/>
  <c r="X300" i="1"/>
  <c r="X884" i="1"/>
  <c r="X1428" i="1"/>
  <c r="X1972" i="1"/>
  <c r="X2500" i="1"/>
  <c r="X3028" i="1"/>
  <c r="X3540" i="1"/>
  <c r="X4052" i="1"/>
  <c r="X7251" i="1"/>
  <c r="X528" i="1"/>
  <c r="X4638" i="1"/>
  <c r="X4135" i="1"/>
  <c r="X288" i="1"/>
  <c r="X330" i="1"/>
  <c r="X850" i="1"/>
  <c r="X1386" i="1"/>
  <c r="X1914" i="1"/>
  <c r="X2450" i="1"/>
  <c r="X2986" i="1"/>
  <c r="X52" i="1"/>
  <c r="X572" i="1"/>
  <c r="X1084" i="1"/>
  <c r="X1652" i="1"/>
  <c r="X2172" i="1"/>
  <c r="X2700" i="1"/>
  <c r="X3228" i="1"/>
  <c r="X3740" i="1"/>
  <c r="X6265" i="1"/>
  <c r="X4190" i="1"/>
  <c r="X4122" i="1"/>
  <c r="X6186" i="1"/>
  <c r="X6338" i="1"/>
  <c r="X1444" i="1"/>
  <c r="X104" i="1"/>
  <c r="X146" i="1"/>
  <c r="X666" i="1"/>
  <c r="X1194" i="1"/>
  <c r="X1730" i="1"/>
  <c r="X2258" i="1"/>
  <c r="X2850" i="1"/>
  <c r="X3386" i="1"/>
  <c r="X452" i="1"/>
  <c r="X964" i="1"/>
  <c r="X1532" i="1"/>
  <c r="X2052" i="1"/>
  <c r="X2580" i="1"/>
  <c r="X3108" i="1"/>
  <c r="X5960" i="1"/>
  <c r="X2340" i="1"/>
  <c r="X1311" i="1"/>
  <c r="X3079" i="1"/>
  <c r="X3000" i="1"/>
  <c r="X472" i="1"/>
  <c r="X346" i="1"/>
  <c r="X866" i="1"/>
  <c r="X1402" i="1"/>
  <c r="X1930" i="1"/>
  <c r="X2466" i="1"/>
  <c r="X3002" i="1"/>
  <c r="X68" i="1"/>
  <c r="X8060" i="1"/>
  <c r="X5063" i="1"/>
  <c r="X2881" i="1"/>
  <c r="X4076" i="1"/>
  <c r="X295" i="1"/>
  <c r="X26" i="1"/>
  <c r="X546" i="1"/>
  <c r="X1074" i="1"/>
  <c r="X1618" i="1"/>
  <c r="X2130" i="1"/>
  <c r="X2666" i="1"/>
  <c r="X3210" i="1"/>
  <c r="X268" i="1"/>
  <c r="X501" i="1"/>
  <c r="X339" i="1"/>
  <c r="X883" i="1"/>
  <c r="X1419" i="1"/>
  <c r="X1931" i="1"/>
  <c r="X4892" i="1"/>
  <c r="X5420" i="1"/>
  <c r="X1077" i="1"/>
  <c r="X1629" i="1"/>
  <c r="X2149" i="1"/>
  <c r="X2661" i="1"/>
  <c r="X30" i="1"/>
  <c r="X550" i="1"/>
  <c r="X1062" i="1"/>
  <c r="X1622" i="1"/>
  <c r="X663" i="1"/>
  <c r="X1175" i="1"/>
  <c r="X752" i="1"/>
  <c r="X1288" i="1"/>
  <c r="X1848" i="1"/>
  <c r="X3780" i="1"/>
  <c r="X4308" i="1"/>
  <c r="X373" i="1"/>
  <c r="X219" i="1"/>
  <c r="X763" i="1"/>
  <c r="X1283" i="1"/>
  <c r="X1811" i="1"/>
  <c r="X4772" i="1"/>
  <c r="X5300" i="1"/>
  <c r="X957" i="1"/>
  <c r="X1509" i="1"/>
  <c r="X2029" i="1"/>
  <c r="X2541" i="1"/>
  <c r="X3093" i="1"/>
  <c r="X422" i="1"/>
  <c r="X942" i="1"/>
  <c r="X1494" i="1"/>
  <c r="X543" i="1"/>
  <c r="X1055" i="1"/>
  <c r="X632" i="1"/>
  <c r="X61" i="1"/>
  <c r="X581" i="1"/>
  <c r="X419" i="1"/>
  <c r="X963" i="1"/>
  <c r="X1499" i="1"/>
  <c r="X4460" i="1"/>
  <c r="X4972" i="1"/>
  <c r="X5500" i="1"/>
  <c r="X1157" i="1"/>
  <c r="X1709" i="1"/>
  <c r="X2229" i="1"/>
  <c r="X2741" i="1"/>
  <c r="X110" i="1"/>
  <c r="X630" i="1"/>
  <c r="X1142" i="1"/>
  <c r="X1702" i="1"/>
  <c r="X743" i="1"/>
  <c r="X296" i="1"/>
  <c r="X832" i="1"/>
  <c r="X1400" i="1"/>
  <c r="X1928" i="1"/>
  <c r="X133" i="1"/>
  <c r="X661" i="1"/>
  <c r="X499" i="1"/>
  <c r="X1035" i="1"/>
  <c r="X1571" i="1"/>
  <c r="X4532" i="1"/>
  <c r="X5044" i="1"/>
  <c r="X717" i="1"/>
  <c r="X1253" i="1"/>
  <c r="X1781" i="1"/>
  <c r="X2301" i="1"/>
  <c r="X2813" i="1"/>
  <c r="X182" i="1"/>
  <c r="X702" i="1"/>
  <c r="X1214" i="1"/>
  <c r="X1774" i="1"/>
  <c r="X815" i="1"/>
  <c r="X368" i="1"/>
  <c r="X904" i="1"/>
  <c r="X1480" i="1"/>
  <c r="X2000" i="1"/>
  <c r="X13" i="1"/>
  <c r="X533" i="1"/>
  <c r="X371" i="1"/>
  <c r="X915" i="1"/>
  <c r="X1451" i="1"/>
  <c r="X1963" i="1"/>
  <c r="X4924" i="1"/>
  <c r="X5452" i="1"/>
  <c r="X1109" i="1"/>
  <c r="X1661" i="1"/>
  <c r="X2181" i="1"/>
  <c r="X2693" i="1"/>
  <c r="X62" i="1"/>
  <c r="X582" i="1"/>
  <c r="X1094" i="1"/>
  <c r="X1654" i="1"/>
  <c r="X695" i="1"/>
  <c r="X1207" i="1"/>
  <c r="X784" i="1"/>
  <c r="X1336" i="1"/>
  <c r="X1880" i="1"/>
  <c r="X3428" i="1"/>
  <c r="X3940" i="1"/>
  <c r="X21" i="1"/>
  <c r="X541" i="1"/>
  <c r="X379" i="1"/>
  <c r="X923" i="1"/>
  <c r="X1459" i="1"/>
  <c r="X1971" i="1"/>
  <c r="X4932" i="1"/>
  <c r="X5460" i="1"/>
  <c r="X1117" i="1"/>
  <c r="X1669" i="1"/>
  <c r="X2189" i="1"/>
  <c r="X2701" i="1"/>
  <c r="X70" i="1"/>
  <c r="X590" i="1"/>
  <c r="X1102" i="1"/>
  <c r="X1662" i="1"/>
  <c r="X703" i="1"/>
  <c r="X1215" i="1"/>
  <c r="X792" i="1"/>
  <c r="X588" i="1"/>
  <c r="X1100" i="1"/>
  <c r="X1668" i="1"/>
  <c r="X2188" i="1"/>
  <c r="X2716" i="1"/>
  <c r="X3244" i="1"/>
  <c r="X3756" i="1"/>
  <c r="X4284" i="1"/>
  <c r="X349" i="1"/>
  <c r="X195" i="1"/>
  <c r="X739" i="1"/>
  <c r="X1259" i="1"/>
  <c r="X1787" i="1"/>
  <c r="X4748" i="1"/>
  <c r="X5276" i="1"/>
  <c r="X933" i="1"/>
  <c r="X1485" i="1"/>
  <c r="X2005" i="1"/>
  <c r="X2517" i="1"/>
  <c r="X3061" i="1"/>
  <c r="X660" i="1"/>
  <c r="X1172" i="1"/>
  <c r="X1740" i="1"/>
  <c r="X2260" i="1"/>
  <c r="X2788" i="1"/>
  <c r="X3316" i="1"/>
  <c r="X3828" i="1"/>
  <c r="X4356" i="1"/>
  <c r="X429" i="1"/>
  <c r="X267" i="1"/>
  <c r="X811" i="1"/>
  <c r="X1339" i="1"/>
  <c r="X1859" i="1"/>
  <c r="X4820" i="1"/>
  <c r="X5348" i="1"/>
  <c r="X1005" i="1"/>
  <c r="X1557" i="1"/>
  <c r="X2077" i="1"/>
  <c r="X2589" i="1"/>
  <c r="X3149" i="1"/>
  <c r="X470" i="1"/>
  <c r="X2104" i="1"/>
  <c r="X2616" i="1"/>
  <c r="X25" i="1"/>
  <c r="X537" i="1"/>
  <c r="X1934" i="1"/>
  <c r="X2478" i="1"/>
  <c r="X2998" i="1"/>
  <c r="X3534" i="1"/>
  <c r="X4046" i="1"/>
  <c r="X4574" i="1"/>
  <c r="X1791" i="1"/>
  <c r="X2327" i="1"/>
  <c r="X2855" i="1"/>
  <c r="X3415" i="1"/>
  <c r="X3424" i="1"/>
  <c r="X3944" i="1"/>
  <c r="X4472" i="1"/>
  <c r="X4992" i="1"/>
  <c r="X5520" i="1"/>
  <c r="X1177" i="1"/>
  <c r="X1745" i="1"/>
  <c r="X1160" i="1"/>
  <c r="X4159" i="1"/>
  <c r="X3011" i="1"/>
  <c r="X4184" i="1"/>
  <c r="X63" i="1"/>
  <c r="X255" i="1"/>
  <c r="X490" i="1"/>
  <c r="X1018" i="1"/>
  <c r="X1562" i="1"/>
  <c r="X2074" i="1"/>
  <c r="X2610" i="1"/>
  <c r="X3154" i="1"/>
  <c r="X212" i="1"/>
  <c r="X732" i="1"/>
  <c r="X1244" i="1"/>
  <c r="X1812" i="1"/>
  <c r="X2332" i="1"/>
  <c r="X2860" i="1"/>
  <c r="X3388" i="1"/>
  <c r="X3900" i="1"/>
  <c r="X4428" i="1"/>
  <c r="X7864" i="1"/>
  <c r="X6216" i="1"/>
  <c r="X7837" i="1"/>
  <c r="X8" i="1"/>
  <c r="X42" i="1"/>
  <c r="X562" i="1"/>
  <c r="X1090" i="1"/>
  <c r="X1634" i="1"/>
  <c r="X2146" i="1"/>
  <c r="X2682" i="1"/>
  <c r="X3226" i="1"/>
  <c r="X284" i="1"/>
  <c r="X804" i="1"/>
  <c r="X1340" i="1"/>
  <c r="X1956" i="1"/>
  <c r="X2484" i="1"/>
  <c r="X3012" i="1"/>
  <c r="X1512" i="1"/>
  <c r="X486" i="1"/>
  <c r="X1347" i="1"/>
  <c r="X1317" i="1"/>
  <c r="X8074" i="1"/>
  <c r="X87" i="1"/>
  <c r="X287" i="1"/>
  <c r="X506" i="1"/>
  <c r="X1034" i="1"/>
  <c r="X1578" i="1"/>
  <c r="X2090" i="1"/>
  <c r="X2626" i="1"/>
  <c r="X3170" i="1"/>
  <c r="X228" i="1"/>
  <c r="X748" i="1"/>
  <c r="X1268" i="1"/>
  <c r="X1828" i="1"/>
  <c r="X2364" i="1"/>
  <c r="X2892" i="1"/>
  <c r="X3404" i="1"/>
  <c r="X3916" i="1"/>
  <c r="X4444" i="1"/>
  <c r="X3089" i="1"/>
  <c r="X2234" i="1"/>
  <c r="X1252" i="1"/>
  <c r="X1328" i="1"/>
  <c r="X24" i="1"/>
  <c r="X122" i="1"/>
  <c r="X650" i="1"/>
  <c r="X1170" i="1"/>
  <c r="X1714" i="1"/>
  <c r="X2226" i="1"/>
  <c r="X2762" i="1"/>
  <c r="X3306" i="1"/>
  <c r="X436" i="1"/>
  <c r="X948" i="1"/>
  <c r="X1516" i="1"/>
  <c r="X2036" i="1"/>
  <c r="X2564" i="1"/>
  <c r="X3092" i="1"/>
  <c r="X3604" i="1"/>
  <c r="X4124" i="1"/>
  <c r="X1513" i="1"/>
  <c r="X5421" i="1"/>
  <c r="X7961" i="1"/>
  <c r="X4" i="1"/>
  <c r="X55" i="1"/>
  <c r="X394" i="1"/>
  <c r="X914" i="1"/>
  <c r="X1458" i="1"/>
  <c r="X1978" i="1"/>
  <c r="X2514" i="1"/>
  <c r="X3050" i="1"/>
  <c r="X116" i="1"/>
  <c r="X636" i="1"/>
  <c r="X1148" i="1"/>
  <c r="X1716" i="1"/>
  <c r="X2236" i="1"/>
  <c r="X2764" i="1"/>
  <c r="X3292" i="1"/>
  <c r="X3804" i="1"/>
  <c r="X7783" i="1"/>
  <c r="X563" i="1"/>
  <c r="X5692" i="1"/>
  <c r="X6347" i="1"/>
  <c r="X571" i="1"/>
  <c r="X8035" i="1"/>
  <c r="X168" i="1"/>
  <c r="X210" i="1"/>
  <c r="X730" i="1"/>
  <c r="X1258" i="1"/>
  <c r="X1794" i="1"/>
  <c r="X2394" i="1"/>
  <c r="X2922" i="1"/>
  <c r="X3450" i="1"/>
  <c r="X516" i="1"/>
  <c r="X1028" i="1"/>
  <c r="X1596" i="1"/>
  <c r="X2116" i="1"/>
  <c r="X2644" i="1"/>
  <c r="X3172" i="1"/>
  <c r="X2249" i="1"/>
  <c r="X5475" i="1"/>
  <c r="X2947" i="1"/>
  <c r="X6252" i="1"/>
  <c r="X23" i="1"/>
  <c r="X95" i="1"/>
  <c r="X410" i="1"/>
  <c r="X930" i="1"/>
  <c r="X1474" i="1"/>
  <c r="X1994" i="1"/>
  <c r="X2530" i="1"/>
  <c r="X3066" i="1"/>
  <c r="X132" i="1"/>
  <c r="X1240" i="1"/>
  <c r="X1227" i="1"/>
  <c r="X2449" i="1"/>
  <c r="X412" i="1"/>
  <c r="X56" i="1"/>
  <c r="X90" i="1"/>
  <c r="X618" i="1"/>
  <c r="X1138" i="1"/>
  <c r="X1682" i="1"/>
  <c r="X2194" i="1"/>
  <c r="X2730" i="1"/>
  <c r="X3274" i="1"/>
  <c r="X332" i="1"/>
  <c r="X565" i="1"/>
  <c r="X403" i="1"/>
  <c r="X947" i="1"/>
  <c r="X1483" i="1"/>
  <c r="X1995" i="1"/>
  <c r="X4956" i="1"/>
  <c r="X5484" i="1"/>
  <c r="X1141" i="1"/>
  <c r="X1693" i="1"/>
  <c r="X2213" i="1"/>
  <c r="X2725" i="1"/>
  <c r="X94" i="1"/>
  <c r="X614" i="1"/>
  <c r="X1126" i="1"/>
  <c r="X1686" i="1"/>
  <c r="X727" i="1"/>
  <c r="X1975" i="1"/>
  <c r="X816" i="1"/>
  <c r="X1384" i="1"/>
  <c r="X1912" i="1"/>
  <c r="X3844" i="1"/>
  <c r="X4372" i="1"/>
  <c r="X445" i="1"/>
  <c r="X283" i="1"/>
  <c r="X827" i="1"/>
  <c r="X1363" i="1"/>
  <c r="X1875" i="1"/>
  <c r="X4836" i="1"/>
  <c r="X5364" i="1"/>
  <c r="X1021" i="1"/>
  <c r="X1573" i="1"/>
  <c r="X2093" i="1"/>
  <c r="X2605" i="1"/>
  <c r="X3165" i="1"/>
  <c r="X494" i="1"/>
  <c r="X1006" i="1"/>
  <c r="X1566" i="1"/>
  <c r="X607" i="1"/>
  <c r="X1119" i="1"/>
  <c r="X696" i="1"/>
  <c r="X125" i="1"/>
  <c r="X653" i="1"/>
  <c r="X491" i="1"/>
  <c r="X1027" i="1"/>
  <c r="X1563" i="1"/>
  <c r="X4524" i="1"/>
  <c r="X5036" i="1"/>
  <c r="X709" i="1"/>
  <c r="X1229" i="1"/>
  <c r="X1773" i="1"/>
  <c r="X2293" i="1"/>
  <c r="X2805" i="1"/>
  <c r="X174" i="1"/>
  <c r="X694" i="1"/>
  <c r="X1206" i="1"/>
  <c r="X1766" i="1"/>
  <c r="X807" i="1"/>
  <c r="X360" i="1"/>
  <c r="X896" i="1"/>
  <c r="X1472" i="1"/>
  <c r="X1992" i="1"/>
  <c r="X197" i="1"/>
  <c r="X43" i="1"/>
  <c r="X579" i="1"/>
  <c r="X1099" i="1"/>
  <c r="X1635" i="1"/>
  <c r="X4596" i="1"/>
  <c r="X5108" i="1"/>
  <c r="X781" i="1"/>
  <c r="X1325" i="1"/>
  <c r="X1845" i="1"/>
  <c r="X2365" i="1"/>
  <c r="X2877" i="1"/>
  <c r="X246" i="1"/>
  <c r="X766" i="1"/>
  <c r="X1286" i="1"/>
  <c r="X343" i="1"/>
  <c r="X879" i="1"/>
  <c r="X432" i="1"/>
  <c r="X976" i="1"/>
  <c r="X1552" i="1"/>
  <c r="X2064" i="1"/>
  <c r="X77" i="1"/>
  <c r="X597" i="1"/>
  <c r="X443" i="1"/>
  <c r="X979" i="1"/>
  <c r="X1515" i="1"/>
  <c r="X4476" i="1"/>
  <c r="X4988" i="1"/>
  <c r="X5516" i="1"/>
  <c r="X1181" i="1"/>
  <c r="X1725" i="1"/>
  <c r="X2245" i="1"/>
  <c r="X2757" i="1"/>
  <c r="X126" i="1"/>
  <c r="X646" i="1"/>
  <c r="X1158" i="1"/>
  <c r="X1718" i="1"/>
  <c r="X759" i="1"/>
  <c r="X312" i="1"/>
  <c r="X848" i="1"/>
  <c r="X1424" i="1"/>
  <c r="X1944" i="1"/>
  <c r="X3492" i="1"/>
  <c r="X4004" i="1"/>
  <c r="X85" i="1"/>
  <c r="X613" i="1"/>
  <c r="X451" i="1"/>
  <c r="X987" i="1"/>
  <c r="X1523" i="1"/>
  <c r="X4484" i="1"/>
  <c r="X4996" i="1"/>
  <c r="X5524" i="1"/>
  <c r="X1189" i="1"/>
  <c r="X1733" i="1"/>
  <c r="X2253" i="1"/>
  <c r="X2765" i="1"/>
  <c r="X134" i="1"/>
  <c r="X654" i="1"/>
  <c r="X1166" i="1"/>
  <c r="X1726" i="1"/>
  <c r="X767" i="1"/>
  <c r="X320" i="1"/>
  <c r="X856" i="1"/>
  <c r="X652" i="1"/>
  <c r="X1164" i="1"/>
  <c r="X1732" i="1"/>
  <c r="X2252" i="1"/>
  <c r="X2780" i="1"/>
  <c r="X3308" i="1"/>
  <c r="X3820" i="1"/>
  <c r="X4348" i="1"/>
  <c r="X421" i="1"/>
  <c r="X259" i="1"/>
  <c r="X803" i="1"/>
  <c r="X1323" i="1"/>
  <c r="X1851" i="1"/>
  <c r="X4812" i="1"/>
  <c r="X5340" i="1"/>
  <c r="X997" i="1"/>
  <c r="X1549" i="1"/>
  <c r="X2069" i="1"/>
  <c r="X2581" i="1"/>
  <c r="X3141" i="1"/>
  <c r="X724" i="1"/>
  <c r="X1236" i="1"/>
  <c r="X1804" i="1"/>
  <c r="X2324" i="1"/>
  <c r="X2852" i="1"/>
  <c r="X3380" i="1"/>
  <c r="X3892" i="1"/>
  <c r="X4420" i="1"/>
  <c r="X493" i="1"/>
  <c r="X331" i="1"/>
  <c r="X875" i="1"/>
  <c r="X1411" i="1"/>
  <c r="X1923" i="1"/>
  <c r="X4884" i="1"/>
  <c r="X5412" i="1"/>
  <c r="X1069" i="1"/>
  <c r="X1621" i="1"/>
  <c r="X2141" i="1"/>
  <c r="X2653" i="1"/>
  <c r="X22" i="1"/>
  <c r="X542" i="1"/>
  <c r="X2168" i="1"/>
  <c r="X2680" i="1"/>
  <c r="X89" i="1"/>
  <c r="X609" i="1"/>
  <c r="X1998" i="1"/>
  <c r="X2542" i="1"/>
  <c r="X3078" i="1"/>
  <c r="X3598" i="1"/>
  <c r="X4110" i="1"/>
  <c r="X1279" i="1"/>
  <c r="X1855" i="1"/>
  <c r="X2399" i="1"/>
  <c r="X2927" i="1"/>
  <c r="X3479" i="1"/>
  <c r="X3496" i="1"/>
  <c r="X4008" i="1"/>
  <c r="X4536" i="1"/>
  <c r="X5056" i="1"/>
  <c r="X5584" i="1"/>
  <c r="X1257" i="1"/>
  <c r="X1809" i="1"/>
  <c r="X1224" i="1"/>
  <c r="X1692" i="1"/>
  <c r="X6049" i="1"/>
  <c r="X4114" i="1"/>
  <c r="X7365" i="1"/>
  <c r="X5132" i="1"/>
  <c r="X311" i="1"/>
  <c r="X34" i="1"/>
  <c r="X554" i="1"/>
  <c r="X1082" i="1"/>
  <c r="X1626" i="1"/>
  <c r="X2138" i="1"/>
  <c r="X2674" i="1"/>
  <c r="X3218" i="1"/>
  <c r="X276" i="1"/>
  <c r="X796" i="1"/>
  <c r="X1332" i="1"/>
  <c r="X1884" i="1"/>
  <c r="X2412" i="1"/>
  <c r="X2940" i="1"/>
  <c r="X3452" i="1"/>
  <c r="X3964" i="1"/>
  <c r="X45" i="1"/>
  <c r="X6286" i="1"/>
  <c r="X1460" i="1"/>
  <c r="X619" i="1"/>
  <c r="X72" i="1"/>
  <c r="X106" i="1"/>
  <c r="X634" i="1"/>
  <c r="X1154" i="1"/>
  <c r="X1698" i="1"/>
  <c r="X2210" i="1"/>
  <c r="X2746" i="1"/>
  <c r="X3290" i="1"/>
  <c r="X348" i="1"/>
  <c r="X868" i="1"/>
  <c r="X1404" i="1"/>
  <c r="X2020" i="1"/>
  <c r="X2548" i="1"/>
  <c r="X3076" i="1"/>
  <c r="X6534" i="1"/>
  <c r="X6200" i="1"/>
  <c r="X7986" i="1"/>
  <c r="X1450" i="1"/>
  <c r="X7331" i="1"/>
  <c r="X223" i="1"/>
  <c r="X50" i="1"/>
  <c r="X570" i="1"/>
  <c r="X1098" i="1"/>
  <c r="X1642" i="1"/>
  <c r="X2154" i="1"/>
  <c r="X2690" i="1"/>
  <c r="X3234" i="1"/>
  <c r="X292" i="1"/>
  <c r="X812" i="1"/>
  <c r="X1348" i="1"/>
  <c r="X1900" i="1"/>
  <c r="X2428" i="1"/>
  <c r="X2956" i="1"/>
  <c r="X3468" i="1"/>
  <c r="X3980" i="1"/>
  <c r="X1316" i="1"/>
  <c r="X6222" i="1"/>
  <c r="X8103" i="1"/>
  <c r="X1331" i="1"/>
  <c r="X3074" i="1"/>
  <c r="X88" i="1"/>
  <c r="X194" i="1"/>
  <c r="X714" i="1"/>
  <c r="X1242" i="1"/>
  <c r="X1778" i="1"/>
  <c r="X2314" i="1"/>
  <c r="X2826" i="1"/>
  <c r="X3370" i="1"/>
  <c r="X500" i="1"/>
  <c r="X1012" i="1"/>
  <c r="X1580" i="1"/>
  <c r="X2100" i="1"/>
  <c r="X2628" i="1"/>
  <c r="X3156" i="1"/>
  <c r="X3668" i="1"/>
  <c r="X4188" i="1"/>
  <c r="X6281" i="1"/>
  <c r="X1408" i="1"/>
  <c r="X2356" i="1"/>
  <c r="X127" i="1"/>
  <c r="X183" i="1"/>
  <c r="X458" i="1"/>
  <c r="X986" i="1"/>
  <c r="X1530" i="1"/>
  <c r="X2042" i="1"/>
  <c r="X2578" i="1"/>
  <c r="X3122" i="1"/>
  <c r="X180" i="1"/>
  <c r="X700" i="1"/>
  <c r="X1212" i="1"/>
  <c r="X1780" i="1"/>
  <c r="X2300" i="1"/>
  <c r="X2828" i="1"/>
  <c r="X3356" i="1"/>
  <c r="X3868" i="1"/>
  <c r="X3109" i="1"/>
  <c r="X2960" i="1"/>
  <c r="X2227" i="1"/>
  <c r="X1414" i="1"/>
  <c r="X6211" i="1"/>
  <c r="X6294" i="1"/>
  <c r="X232" i="1"/>
  <c r="X274" i="1"/>
  <c r="X794" i="1"/>
  <c r="X1322" i="1"/>
  <c r="X1858" i="1"/>
  <c r="X2458" i="1"/>
  <c r="X2994" i="1"/>
  <c r="X60" i="1"/>
  <c r="X580" i="1"/>
  <c r="X1092" i="1"/>
  <c r="X1660" i="1"/>
  <c r="X2180" i="1"/>
  <c r="X2708" i="1"/>
  <c r="X3236" i="1"/>
  <c r="X4204" i="1"/>
  <c r="X6678" i="1"/>
  <c r="X4149" i="1"/>
  <c r="X3065" i="1"/>
  <c r="X159" i="1"/>
  <c r="X215" i="1"/>
  <c r="X474" i="1"/>
  <c r="X1002" i="1"/>
  <c r="X1546" i="1"/>
  <c r="X2058" i="1"/>
  <c r="X2594" i="1"/>
  <c r="X3138" i="1"/>
  <c r="X196" i="1"/>
  <c r="X2928" i="1"/>
  <c r="X5678" i="1"/>
  <c r="X6333" i="1"/>
  <c r="X6589" i="1"/>
  <c r="X120" i="1"/>
  <c r="X162" i="1"/>
  <c r="X682" i="1"/>
  <c r="X1210" i="1"/>
  <c r="X1746" i="1"/>
  <c r="X2274" i="1"/>
  <c r="X2794" i="1"/>
  <c r="X3338" i="1"/>
  <c r="X396" i="1"/>
  <c r="X637" i="1"/>
  <c r="X475" i="1"/>
  <c r="X1011" i="1"/>
  <c r="X1547" i="1"/>
  <c r="X4508" i="1"/>
  <c r="X5020" i="1"/>
  <c r="X693" i="1"/>
  <c r="X1213" i="1"/>
  <c r="X1757" i="1"/>
  <c r="X2277" i="1"/>
  <c r="X2789" i="1"/>
  <c r="X158" i="1"/>
  <c r="X678" i="1"/>
  <c r="X1190" i="1"/>
  <c r="X1750" i="1"/>
  <c r="X791" i="1"/>
  <c r="X344" i="1"/>
  <c r="X880" i="1"/>
  <c r="X1456" i="1"/>
  <c r="X3396" i="1"/>
  <c r="X3908" i="1"/>
  <c r="X4436" i="1"/>
  <c r="X509" i="1"/>
  <c r="X347" i="1"/>
  <c r="X891" i="1"/>
  <c r="X1427" i="1"/>
  <c r="X1939" i="1"/>
  <c r="X4900" i="1"/>
  <c r="X5428" i="1"/>
  <c r="X1085" i="1"/>
  <c r="X1637" i="1"/>
  <c r="X2157" i="1"/>
  <c r="X2669" i="1"/>
  <c r="X38" i="1"/>
  <c r="X558" i="1"/>
  <c r="X1070" i="1"/>
  <c r="X1630" i="1"/>
  <c r="X671" i="1"/>
  <c r="X1183" i="1"/>
  <c r="X760" i="1"/>
  <c r="X189" i="1"/>
  <c r="X35" i="1"/>
  <c r="X555" i="1"/>
  <c r="X1091" i="1"/>
  <c r="X1627" i="1"/>
  <c r="X4588" i="1"/>
  <c r="X5100" i="1"/>
  <c r="X773" i="1"/>
  <c r="X1309" i="1"/>
  <c r="X1837" i="1"/>
  <c r="X2357" i="1"/>
  <c r="X2869" i="1"/>
  <c r="X238" i="1"/>
  <c r="X758" i="1"/>
  <c r="X1278" i="1"/>
  <c r="X335" i="1"/>
  <c r="X871" i="1"/>
  <c r="X424" i="1"/>
  <c r="X968" i="1"/>
  <c r="X1544" i="1"/>
  <c r="X2056" i="1"/>
  <c r="X261" i="1"/>
  <c r="X107" i="1"/>
  <c r="X651" i="1"/>
  <c r="X1163" i="1"/>
  <c r="X1699" i="1"/>
  <c r="X4660" i="1"/>
  <c r="X5180" i="1"/>
  <c r="X845" i="1"/>
  <c r="X1389" i="1"/>
  <c r="X1917" i="1"/>
  <c r="X2429" i="1"/>
  <c r="X2949" i="1"/>
  <c r="X310" i="1"/>
  <c r="X830" i="1"/>
  <c r="X1358" i="1"/>
  <c r="X415" i="1"/>
  <c r="X943" i="1"/>
  <c r="X512" i="1"/>
  <c r="X1048" i="1"/>
  <c r="X1616" i="1"/>
  <c r="X2128" i="1"/>
  <c r="X141" i="1"/>
  <c r="X669" i="1"/>
  <c r="X507" i="1"/>
  <c r="X1043" i="1"/>
  <c r="X1579" i="1"/>
  <c r="X4540" i="1"/>
  <c r="X5052" i="1"/>
  <c r="X725" i="1"/>
  <c r="X1261" i="1"/>
  <c r="X1789" i="1"/>
  <c r="X2309" i="1"/>
  <c r="X2821" i="1"/>
  <c r="X190" i="1"/>
  <c r="X710" i="1"/>
  <c r="X1222" i="1"/>
  <c r="X1782" i="1"/>
  <c r="X823" i="1"/>
  <c r="X376" i="1"/>
  <c r="X912" i="1"/>
  <c r="X1488" i="1"/>
  <c r="X2008" i="1"/>
  <c r="X3556" i="1"/>
  <c r="X4068" i="1"/>
  <c r="X149" i="1"/>
  <c r="X677" i="1"/>
  <c r="X515" i="1"/>
  <c r="X1051" i="1"/>
  <c r="X1587" i="1"/>
  <c r="X4548" i="1"/>
  <c r="X5060" i="1"/>
  <c r="X733" i="1"/>
  <c r="X1269" i="1"/>
  <c r="X1797" i="1"/>
  <c r="X2317" i="1"/>
  <c r="X2829" i="1"/>
  <c r="X198" i="1"/>
  <c r="X718" i="1"/>
  <c r="X1230" i="1"/>
  <c r="X1790" i="1"/>
  <c r="X831" i="1"/>
  <c r="X384" i="1"/>
  <c r="X920" i="1"/>
  <c r="X716" i="1"/>
  <c r="X1228" i="1"/>
  <c r="X1796" i="1"/>
  <c r="X2316" i="1"/>
  <c r="X2844" i="1"/>
  <c r="X3372" i="1"/>
  <c r="X3884" i="1"/>
  <c r="X4412" i="1"/>
  <c r="X485" i="1"/>
  <c r="X323" i="1"/>
  <c r="X867" i="1"/>
  <c r="X1403" i="1"/>
  <c r="X1915" i="1"/>
  <c r="X4876" i="1"/>
  <c r="X5404" i="1"/>
  <c r="X1061" i="1"/>
  <c r="X1613" i="1"/>
  <c r="X2133" i="1"/>
  <c r="X2645" i="1"/>
  <c r="X14" i="1"/>
  <c r="X788" i="1"/>
  <c r="X1324" i="1"/>
  <c r="X1876" i="1"/>
  <c r="X2404" i="1"/>
  <c r="X2932" i="1"/>
  <c r="X3444" i="1"/>
  <c r="X3956" i="1"/>
  <c r="X37" i="1"/>
  <c r="X557" i="1"/>
  <c r="X395" i="1"/>
  <c r="X939" i="1"/>
  <c r="X1475" i="1"/>
  <c r="X1987" i="1"/>
  <c r="X4948" i="1"/>
  <c r="X5476" i="1"/>
  <c r="X1133" i="1"/>
  <c r="X1685" i="1"/>
  <c r="X2205" i="1"/>
  <c r="X2717" i="1"/>
  <c r="X86" i="1"/>
  <c r="X606" i="1"/>
  <c r="X2232" i="1"/>
  <c r="X2744" i="1"/>
  <c r="X153" i="1"/>
  <c r="X673" i="1"/>
  <c r="X2062" i="1"/>
  <c r="X2606" i="1"/>
  <c r="X3150" i="1"/>
  <c r="X3662" i="1"/>
  <c r="X4182" i="1"/>
  <c r="X1367" i="1"/>
  <c r="X1919" i="1"/>
  <c r="X2471" i="1"/>
  <c r="X2999" i="1"/>
  <c r="X3543" i="1"/>
  <c r="X3560" i="1"/>
  <c r="X4080" i="1"/>
  <c r="X4600" i="1"/>
  <c r="X5120" i="1"/>
  <c r="X5648" i="1"/>
  <c r="X1321" i="1"/>
  <c r="X1873" i="1"/>
  <c r="X1296" i="1"/>
  <c r="X8084" i="1"/>
  <c r="X2406" i="1"/>
  <c r="X6724" i="1"/>
  <c r="X5368" i="1"/>
  <c r="X64" i="1"/>
  <c r="X98" i="1"/>
  <c r="X626" i="1"/>
  <c r="X1146" i="1"/>
  <c r="X1690" i="1"/>
  <c r="X2202" i="1"/>
  <c r="X2738" i="1"/>
  <c r="X3282" i="1"/>
  <c r="X340" i="1"/>
  <c r="X860" i="1"/>
  <c r="X1396" i="1"/>
  <c r="X1948" i="1"/>
  <c r="X2476" i="1"/>
  <c r="X3004" i="1"/>
  <c r="X3516" i="1"/>
  <c r="X4028" i="1"/>
  <c r="X109" i="1"/>
  <c r="X2430" i="1"/>
  <c r="X6324" i="1"/>
  <c r="X1492" i="1"/>
  <c r="X136" i="1"/>
  <c r="X178" i="1"/>
  <c r="X698" i="1"/>
  <c r="X1226" i="1"/>
  <c r="X1762" i="1"/>
  <c r="X2298" i="1"/>
  <c r="X2810" i="1"/>
  <c r="X3354" i="1"/>
  <c r="X420" i="1"/>
  <c r="X932" i="1"/>
  <c r="X1500" i="1"/>
  <c r="X2084" i="1"/>
  <c r="X2612" i="1"/>
  <c r="X3140" i="1"/>
  <c r="X1330" i="1"/>
  <c r="X6665" i="1"/>
  <c r="X2243" i="1"/>
  <c r="X6046" i="1"/>
  <c r="X1344" i="1"/>
  <c r="X16" i="1"/>
  <c r="X114" i="1"/>
  <c r="X642" i="1"/>
  <c r="X1162" i="1"/>
  <c r="X1706" i="1"/>
  <c r="X2218" i="1"/>
  <c r="X2754" i="1"/>
  <c r="X3298" i="1"/>
  <c r="X356" i="1"/>
  <c r="X876" i="1"/>
  <c r="X1412" i="1"/>
  <c r="X1964" i="1"/>
  <c r="X2492" i="1"/>
  <c r="X3020" i="1"/>
  <c r="X3532" i="1"/>
  <c r="X4044" i="1"/>
  <c r="X6318" i="1"/>
  <c r="X7863" i="1"/>
  <c r="X1511" i="1"/>
  <c r="X2407" i="1"/>
  <c r="X1415" i="1"/>
  <c r="X152" i="1"/>
  <c r="X258" i="1"/>
  <c r="X778" i="1"/>
  <c r="X1306" i="1"/>
  <c r="X1842" i="1"/>
  <c r="X2378" i="1"/>
  <c r="X2906" i="1"/>
  <c r="X3434" i="1"/>
  <c r="X564" i="1"/>
  <c r="X1076" i="1"/>
  <c r="X1644" i="1"/>
  <c r="X2164" i="1"/>
  <c r="X2692" i="1"/>
  <c r="X3220" i="1"/>
  <c r="X3732" i="1"/>
  <c r="X4260" i="1"/>
  <c r="X6655" i="1"/>
  <c r="X1361" i="1"/>
  <c r="X1535" i="1"/>
  <c r="X247" i="1"/>
  <c r="X2" i="1"/>
  <c r="X522" i="1"/>
  <c r="X1050" i="1"/>
  <c r="X1594" i="1"/>
  <c r="X2106" i="1"/>
  <c r="X2642" i="1"/>
  <c r="X3186" i="1"/>
  <c r="X244" i="1"/>
  <c r="X764" i="1"/>
  <c r="X1284" i="1"/>
  <c r="X1844" i="1"/>
  <c r="X2380" i="1"/>
  <c r="X2908" i="1"/>
  <c r="X3420" i="1"/>
  <c r="X3932" i="1"/>
  <c r="X4202" i="1"/>
  <c r="X5983" i="1"/>
  <c r="X6238" i="1"/>
  <c r="X1238" i="1"/>
  <c r="X2858" i="1"/>
  <c r="X2225" i="1"/>
  <c r="X440" i="1"/>
  <c r="X338" i="1"/>
  <c r="X858" i="1"/>
  <c r="X1394" i="1"/>
  <c r="X1922" i="1"/>
  <c r="X2522" i="1"/>
  <c r="X3058" i="1"/>
  <c r="X124" i="1"/>
  <c r="X644" i="1"/>
  <c r="X1156" i="1"/>
  <c r="X1724" i="1"/>
  <c r="X2244" i="1"/>
  <c r="X2772" i="1"/>
  <c r="X3300" i="1"/>
  <c r="X1320" i="1"/>
  <c r="X1245" i="1"/>
  <c r="X6336" i="1"/>
  <c r="X2944" i="1"/>
  <c r="X279" i="1"/>
  <c r="X18" i="1"/>
  <c r="X538" i="1"/>
  <c r="X1066" i="1"/>
  <c r="X1610" i="1"/>
  <c r="X2122" i="1"/>
  <c r="X2658" i="1"/>
  <c r="X3202" i="1"/>
  <c r="X260" i="1"/>
  <c r="X4072" i="1"/>
  <c r="X6214" i="1"/>
  <c r="X6173" i="1"/>
  <c r="X6533" i="1"/>
  <c r="X184" i="1"/>
  <c r="X226" i="1"/>
  <c r="X746" i="1"/>
  <c r="X1274" i="1"/>
  <c r="X1810" i="1"/>
  <c r="X2346" i="1"/>
  <c r="X2874" i="1"/>
  <c r="X3402" i="1"/>
  <c r="X468" i="1"/>
  <c r="X19" i="1"/>
  <c r="X539" i="1"/>
  <c r="X1075" i="1"/>
  <c r="X1611" i="1"/>
  <c r="X4572" i="1"/>
  <c r="X5084" i="1"/>
  <c r="X757" i="1"/>
  <c r="X1293" i="1"/>
  <c r="X1821" i="1"/>
  <c r="X2341" i="1"/>
  <c r="X2853" i="1"/>
  <c r="X222" i="1"/>
  <c r="X742" i="1"/>
  <c r="X1262" i="1"/>
  <c r="X319" i="1"/>
  <c r="X855" i="1"/>
  <c r="X408" i="1"/>
  <c r="X944" i="1"/>
  <c r="X1528" i="1"/>
  <c r="X3460" i="1"/>
  <c r="X3972" i="1"/>
  <c r="X53" i="1"/>
  <c r="X573" i="1"/>
  <c r="X411" i="1"/>
  <c r="X955" i="1"/>
  <c r="X1491" i="1"/>
  <c r="X4452" i="1"/>
  <c r="X4964" i="1"/>
  <c r="X5492" i="1"/>
  <c r="X1149" i="1"/>
  <c r="X1701" i="1"/>
  <c r="X2221" i="1"/>
  <c r="X2733" i="1"/>
  <c r="X102" i="1"/>
  <c r="X622" i="1"/>
  <c r="X1134" i="1"/>
  <c r="X1694" i="1"/>
  <c r="X735" i="1"/>
  <c r="X2103" i="1"/>
  <c r="X824" i="1"/>
  <c r="X253" i="1"/>
  <c r="X99" i="1"/>
  <c r="X643" i="1"/>
  <c r="X1155" i="1"/>
  <c r="X1691" i="1"/>
  <c r="X4652" i="1"/>
  <c r="X5172" i="1"/>
  <c r="X837" i="1"/>
  <c r="X1381" i="1"/>
  <c r="X1909" i="1"/>
  <c r="X2421" i="1"/>
  <c r="X2941" i="1"/>
  <c r="X302" i="1"/>
  <c r="X822" i="1"/>
  <c r="X1350" i="1"/>
  <c r="X399" i="1"/>
  <c r="X935" i="1"/>
  <c r="X504" i="1"/>
  <c r="X1040" i="1"/>
  <c r="X1608" i="1"/>
  <c r="X2120" i="1"/>
  <c r="X325" i="1"/>
  <c r="X171" i="1"/>
  <c r="X715" i="1"/>
  <c r="X1235" i="1"/>
  <c r="X1763" i="1"/>
  <c r="X4724" i="1"/>
  <c r="X5252" i="1"/>
  <c r="X909" i="1"/>
  <c r="X1461" i="1"/>
  <c r="X1981" i="1"/>
  <c r="X2493" i="1"/>
  <c r="X3029" i="1"/>
  <c r="X374" i="1"/>
  <c r="X894" i="1"/>
  <c r="X1438" i="1"/>
  <c r="X479" i="1"/>
  <c r="X1007" i="1"/>
  <c r="X584" i="1"/>
  <c r="X1112" i="1"/>
  <c r="X1680" i="1"/>
  <c r="X2192" i="1"/>
  <c r="X205" i="1"/>
  <c r="X51" i="1"/>
  <c r="X587" i="1"/>
  <c r="X1107" i="1"/>
  <c r="X1643" i="1"/>
  <c r="X4604" i="1"/>
  <c r="X5116" i="1"/>
  <c r="X789" i="1"/>
  <c r="X1333" i="1"/>
  <c r="X1853" i="1"/>
  <c r="X2373" i="1"/>
  <c r="X2893" i="1"/>
  <c r="X254" i="1"/>
  <c r="X774" i="1"/>
  <c r="X1302" i="1"/>
  <c r="X351" i="1"/>
  <c r="X887" i="1"/>
  <c r="X448" i="1"/>
  <c r="X992" i="1"/>
  <c r="X1560" i="1"/>
  <c r="X2072" i="1"/>
  <c r="X3620" i="1"/>
  <c r="X4140" i="1"/>
  <c r="X213" i="1"/>
  <c r="X59" i="1"/>
  <c r="X595" i="1"/>
  <c r="X1115" i="1"/>
  <c r="X1651" i="1"/>
  <c r="X4612" i="1"/>
  <c r="X5124" i="1"/>
  <c r="X797" i="1"/>
  <c r="X1341" i="1"/>
  <c r="X1861" i="1"/>
  <c r="X2381" i="1"/>
  <c r="X2901" i="1"/>
  <c r="X262" i="1"/>
  <c r="X782" i="1"/>
  <c r="X1310" i="1"/>
  <c r="X359" i="1"/>
  <c r="X895" i="1"/>
  <c r="X456" i="1"/>
  <c r="X1000" i="1"/>
  <c r="X780" i="1"/>
  <c r="X1300" i="1"/>
  <c r="X1860" i="1"/>
  <c r="X2396" i="1"/>
  <c r="X2924" i="1"/>
  <c r="X3436" i="1"/>
  <c r="X3948" i="1"/>
  <c r="X29" i="1"/>
  <c r="X549" i="1"/>
  <c r="X387" i="1"/>
  <c r="X931" i="1"/>
  <c r="X1467" i="1"/>
  <c r="X1979" i="1"/>
  <c r="X4940" i="1"/>
  <c r="X5468" i="1"/>
  <c r="X1125" i="1"/>
  <c r="X1677" i="1"/>
  <c r="X2197" i="1"/>
  <c r="X2709" i="1"/>
  <c r="X78" i="1"/>
  <c r="X852" i="1"/>
  <c r="X1388" i="1"/>
  <c r="X1940" i="1"/>
  <c r="X2468" i="1"/>
  <c r="X2996" i="1"/>
  <c r="X3508" i="1"/>
  <c r="X4020" i="1"/>
  <c r="X101" i="1"/>
  <c r="X629" i="1"/>
  <c r="X467" i="1"/>
  <c r="X1003" i="1"/>
  <c r="X1539" i="1"/>
  <c r="X4500" i="1"/>
  <c r="X5012" i="1"/>
  <c r="X685" i="1"/>
  <c r="X1205" i="1"/>
  <c r="X1749" i="1"/>
  <c r="X2269" i="1"/>
  <c r="X2781" i="1"/>
  <c r="X150" i="1"/>
  <c r="X670" i="1"/>
  <c r="X2296" i="1"/>
  <c r="X2808" i="1"/>
  <c r="X217" i="1"/>
  <c r="X737" i="1"/>
  <c r="X2126" i="1"/>
  <c r="X2670" i="1"/>
  <c r="X3214" i="1"/>
  <c r="X3726" i="1"/>
  <c r="X4254" i="1"/>
  <c r="X1439" i="1"/>
  <c r="X1991" i="1"/>
  <c r="X2535" i="1"/>
  <c r="X3087" i="1"/>
  <c r="X3607" i="1"/>
  <c r="X3624" i="1"/>
  <c r="X4144" i="1"/>
  <c r="X4664" i="1"/>
  <c r="X5184" i="1"/>
  <c r="X5712" i="1"/>
  <c r="X1409" i="1"/>
  <c r="X1937" i="1"/>
  <c r="X4201" i="1"/>
  <c r="X3085" i="1"/>
  <c r="X2868" i="1"/>
  <c r="X5996" i="1"/>
  <c r="X1869" i="1"/>
  <c r="X128" i="1"/>
  <c r="X7779" i="1"/>
  <c r="X7609" i="1"/>
  <c r="X7089" i="1"/>
  <c r="X7832" i="1"/>
  <c r="X7320" i="1"/>
  <c r="X8071" i="1"/>
  <c r="X7535" i="1"/>
  <c r="X6999" i="1"/>
  <c r="X7685" i="1"/>
  <c r="X7157" i="1"/>
  <c r="X6570" i="1"/>
  <c r="X6809" i="1"/>
  <c r="X6273" i="1"/>
  <c r="X6512" i="1"/>
  <c r="X5928" i="1"/>
  <c r="X6503" i="1"/>
  <c r="X8022" i="1"/>
  <c r="X7486" i="1"/>
  <c r="X6701" i="1"/>
  <c r="X6117" i="1"/>
  <c r="X5759" i="1"/>
  <c r="X5239" i="1"/>
  <c r="X4711" i="1"/>
  <c r="X4191" i="1"/>
  <c r="X7198" i="1"/>
  <c r="X7706" i="1"/>
  <c r="X8001" i="1"/>
  <c r="X7824" i="1"/>
  <c r="X7312" i="1"/>
  <c r="X8063" i="1"/>
  <c r="X7527" i="1"/>
  <c r="X6991" i="1"/>
  <c r="X7677" i="1"/>
  <c r="X7149" i="1"/>
  <c r="X6562" i="1"/>
  <c r="X6801" i="1"/>
  <c r="X6257" i="1"/>
  <c r="X6504" i="1"/>
  <c r="X5920" i="1"/>
  <c r="X6495" i="1"/>
  <c r="X8014" i="1"/>
  <c r="X7478" i="1"/>
  <c r="X6693" i="1"/>
  <c r="X6109" i="1"/>
  <c r="X5751" i="1"/>
  <c r="X5231" i="1"/>
  <c r="X4703" i="1"/>
  <c r="X4183" i="1"/>
  <c r="X7190" i="1"/>
  <c r="X6654" i="1"/>
  <c r="X7971" i="1"/>
  <c r="X7017" i="1"/>
  <c r="X7027" i="1"/>
  <c r="X7754" i="1"/>
  <c r="X7242" i="1"/>
  <c r="X7993" i="1"/>
  <c r="X7465" i="1"/>
  <c r="X6945" i="1"/>
  <c r="X7688" i="1"/>
  <c r="X7176" i="1"/>
  <c r="X7919" i="1"/>
  <c r="X7375" i="1"/>
  <c r="X8077" i="1"/>
  <c r="X7541" i="1"/>
  <c r="X7013" i="1"/>
  <c r="X6418" i="1"/>
  <c r="X6649" i="1"/>
  <c r="X6105" i="1"/>
  <c r="X6360" i="1"/>
  <c r="X6887" i="1"/>
  <c r="X6359" i="1"/>
  <c r="X7870" i="1"/>
  <c r="X7342" i="1"/>
  <c r="X6541" i="1"/>
  <c r="X5973" i="1"/>
  <c r="X7163" i="1"/>
  <c r="X7763" i="1"/>
  <c r="X7083" i="1"/>
  <c r="X7818" i="1"/>
  <c r="X7298" i="1"/>
  <c r="X8049" i="1"/>
  <c r="X7521" i="1"/>
  <c r="X7001" i="1"/>
  <c r="X7744" i="1"/>
  <c r="X7232" i="1"/>
  <c r="X7975" i="1"/>
  <c r="X7447" i="1"/>
  <c r="X6911" i="1"/>
  <c r="X7597" i="1"/>
  <c r="X7069" i="1"/>
  <c r="X6474" i="1"/>
  <c r="X6721" i="1"/>
  <c r="X6161" i="1"/>
  <c r="X6424" i="1"/>
  <c r="X5840" i="1"/>
  <c r="X6415" i="1"/>
  <c r="X7934" i="1"/>
  <c r="X7715" i="1"/>
  <c r="X7762" i="1"/>
  <c r="X7371" i="1"/>
  <c r="X7947" i="1"/>
  <c r="X7419" i="1"/>
  <c r="X6883" i="1"/>
  <c r="X7610" i="1"/>
  <c r="X7098" i="1"/>
  <c r="X7841" i="1"/>
  <c r="X7313" i="1"/>
  <c r="X8064" i="1"/>
  <c r="X7544" i="1"/>
  <c r="X7032" i="1"/>
  <c r="X7759" i="1"/>
  <c r="X7223" i="1"/>
  <c r="X7925" i="1"/>
  <c r="X7397" i="1"/>
  <c r="X6794" i="1"/>
  <c r="X6250" i="1"/>
  <c r="X6505" i="1"/>
  <c r="X6736" i="1"/>
  <c r="X6160" i="1"/>
  <c r="X6743" i="1"/>
  <c r="X6191" i="1"/>
  <c r="X7710" i="1"/>
  <c r="X7770" i="1"/>
  <c r="X7929" i="1"/>
  <c r="X7619" i="1"/>
  <c r="X7667" i="1"/>
  <c r="X7131" i="1"/>
  <c r="X7866" i="1"/>
  <c r="X7346" i="1"/>
  <c r="X8097" i="1"/>
  <c r="X7569" i="1"/>
  <c r="X7049" i="1"/>
  <c r="X7792" i="1"/>
  <c r="X7280" i="1"/>
  <c r="X8023" i="1"/>
  <c r="X7495" i="1"/>
  <c r="X6959" i="1"/>
  <c r="X7645" i="1"/>
  <c r="X7117" i="1"/>
  <c r="X6522" i="1"/>
  <c r="X6769" i="1"/>
  <c r="X6217" i="1"/>
  <c r="X6472" i="1"/>
  <c r="X5888" i="1"/>
  <c r="X6463" i="1"/>
  <c r="X7982" i="1"/>
  <c r="X7446" i="1"/>
  <c r="X8059" i="1"/>
  <c r="X7931" i="1"/>
  <c r="X6995" i="1"/>
  <c r="X7722" i="1"/>
  <c r="X7210" i="1"/>
  <c r="X7953" i="1"/>
  <c r="X7425" i="1"/>
  <c r="X6913" i="1"/>
  <c r="X7656" i="1"/>
  <c r="X7144" i="1"/>
  <c r="X7887" i="1"/>
  <c r="X7343" i="1"/>
  <c r="X8037" i="1"/>
  <c r="X7509" i="1"/>
  <c r="X6981" i="1"/>
  <c r="X6386" i="1"/>
  <c r="X6617" i="1"/>
  <c r="X6073" i="1"/>
  <c r="X6304" i="1"/>
  <c r="X6855" i="1"/>
  <c r="X6319" i="1"/>
  <c r="X7830" i="1"/>
  <c r="X7310" i="1"/>
  <c r="X6501" i="1"/>
  <c r="X5941" i="1"/>
  <c r="X6907" i="1"/>
  <c r="X7595" i="1"/>
  <c r="X7787" i="1"/>
  <c r="X7243" i="1"/>
  <c r="X7994" i="1"/>
  <c r="X7458" i="1"/>
  <c r="X6946" i="1"/>
  <c r="X7681" i="1"/>
  <c r="X7161" i="1"/>
  <c r="X7912" i="1"/>
  <c r="X7392" i="1"/>
  <c r="X6880" i="1"/>
  <c r="X7607" i="1"/>
  <c r="X7071" i="1"/>
  <c r="X7765" i="1"/>
  <c r="X7229" i="1"/>
  <c r="X6642" i="1"/>
  <c r="X6066" i="1"/>
  <c r="X6353" i="1"/>
  <c r="X6584" i="1"/>
  <c r="X6008" i="1"/>
  <c r="X6575" i="1"/>
  <c r="X8110" i="1"/>
  <c r="X7558" i="1"/>
  <c r="X6814" i="1"/>
  <c r="X6246" i="1"/>
  <c r="X5670" i="1"/>
  <c r="X5134" i="1"/>
  <c r="X4606" i="1"/>
  <c r="X5341" i="1"/>
  <c r="X4829" i="1"/>
  <c r="X4317" i="1"/>
  <c r="X3797" i="1"/>
  <c r="X3285" i="1"/>
  <c r="X7684" i="1"/>
  <c r="X7172" i="1"/>
  <c r="X6644" i="1"/>
  <c r="X6076" i="1"/>
  <c r="X6843" i="1"/>
  <c r="X6299" i="1"/>
  <c r="X5755" i="1"/>
  <c r="X5235" i="1"/>
  <c r="X4699" i="1"/>
  <c r="X5721" i="1"/>
  <c r="X5209" i="1"/>
  <c r="X4681" i="1"/>
  <c r="X5934" i="1"/>
  <c r="X5398" i="1"/>
  <c r="X4870" i="1"/>
  <c r="X5597" i="1"/>
  <c r="X5077" i="1"/>
  <c r="X4565" i="1"/>
  <c r="X4045" i="1"/>
  <c r="X3533" i="1"/>
  <c r="X7932" i="1"/>
  <c r="X7420" i="1"/>
  <c r="X6908" i="1"/>
  <c r="X6372" i="1"/>
  <c r="X5796" i="1"/>
  <c r="X6563" i="1"/>
  <c r="X6011" i="1"/>
  <c r="X5491" i="1"/>
  <c r="X4947" i="1"/>
  <c r="X5969" i="1"/>
  <c r="X5457" i="1"/>
  <c r="X4929" i="1"/>
  <c r="X4417" i="1"/>
  <c r="X5807" i="1"/>
  <c r="X5287" i="1"/>
  <c r="X4759" i="1"/>
  <c r="X4239" i="1"/>
  <c r="X3711" i="1"/>
  <c r="X6734" i="1"/>
  <c r="X6126" i="1"/>
  <c r="X5590" i="1"/>
  <c r="X5054" i="1"/>
  <c r="X5781" i="1"/>
  <c r="X5261" i="1"/>
  <c r="X4749" i="1"/>
  <c r="X4237" i="1"/>
  <c r="X3717" i="1"/>
  <c r="X3205" i="1"/>
  <c r="X7604" i="1"/>
  <c r="X7092" i="1"/>
  <c r="X6564" i="1"/>
  <c r="X5988" i="1"/>
  <c r="X6763" i="1"/>
  <c r="X6203" i="1"/>
  <c r="X7270" i="1"/>
  <c r="X6461" i="1"/>
  <c r="X5901" i="1"/>
  <c r="X5543" i="1"/>
  <c r="X5007" i="1"/>
  <c r="X4487" i="1"/>
  <c r="X3959" i="1"/>
  <c r="X6982" i="1"/>
  <c r="X6438" i="1"/>
  <c r="X5846" i="1"/>
  <c r="X5318" i="1"/>
  <c r="X4782" i="1"/>
  <c r="X5517" i="1"/>
  <c r="X4997" i="1"/>
  <c r="X4485" i="1"/>
  <c r="X3965" i="1"/>
  <c r="X3453" i="1"/>
  <c r="X7852" i="1"/>
  <c r="X7340" i="1"/>
  <c r="X6828" i="1"/>
  <c r="X6276" i="1"/>
  <c r="X5716" i="1"/>
  <c r="X6605" i="1"/>
  <c r="X6021" i="1"/>
  <c r="X5663" i="1"/>
  <c r="X5135" i="1"/>
  <c r="X4615" i="1"/>
  <c r="X4079" i="1"/>
  <c r="X7102" i="1"/>
  <c r="X6566" i="1"/>
  <c r="X5974" i="1"/>
  <c r="X5438" i="1"/>
  <c r="X4910" i="1"/>
  <c r="X5637" i="1"/>
  <c r="X5117" i="1"/>
  <c r="X4605" i="1"/>
  <c r="X4085" i="1"/>
  <c r="X3573" i="1"/>
  <c r="X7972" i="1"/>
  <c r="X7460" i="1"/>
  <c r="X6948" i="1"/>
  <c r="X6412" i="1"/>
  <c r="X5836" i="1"/>
  <c r="X6661" i="1"/>
  <c r="X6077" i="1"/>
  <c r="X5719" i="1"/>
  <c r="X5199" i="1"/>
  <c r="X4671" i="1"/>
  <c r="X4143" i="1"/>
  <c r="X7158" i="1"/>
  <c r="X6622" i="1"/>
  <c r="X6030" i="1"/>
  <c r="X5494" i="1"/>
  <c r="X4966" i="1"/>
  <c r="X5693" i="1"/>
  <c r="X5173" i="1"/>
  <c r="X4661" i="1"/>
  <c r="X4141" i="1"/>
  <c r="X3629" i="1"/>
  <c r="X8028" i="1"/>
  <c r="X7516" i="1"/>
  <c r="X7004" i="1"/>
  <c r="X6468" i="1"/>
  <c r="X5900" i="1"/>
  <c r="X5839" i="1"/>
  <c r="X5319" i="1"/>
  <c r="X4791" i="1"/>
  <c r="X4271" i="1"/>
  <c r="X3743" i="1"/>
  <c r="X6766" i="1"/>
  <c r="X6158" i="1"/>
  <c r="X5622" i="1"/>
  <c r="X5086" i="1"/>
  <c r="X5813" i="1"/>
  <c r="X5293" i="1"/>
  <c r="X4781" i="1"/>
  <c r="X4269" i="1"/>
  <c r="X3749" i="1"/>
  <c r="X3237" i="1"/>
  <c r="X7636" i="1"/>
  <c r="X7124" i="1"/>
  <c r="X7171" i="1"/>
  <c r="X7545" i="1"/>
  <c r="X7025" i="1"/>
  <c r="X7768" i="1"/>
  <c r="X7256" i="1"/>
  <c r="X7999" i="1"/>
  <c r="X7471" i="1"/>
  <c r="X6935" i="1"/>
  <c r="X7621" i="1"/>
  <c r="X7093" i="1"/>
  <c r="X6498" i="1"/>
  <c r="X6745" i="1"/>
  <c r="X6185" i="1"/>
  <c r="X6448" i="1"/>
  <c r="X5864" i="1"/>
  <c r="X6439" i="1"/>
  <c r="X7958" i="1"/>
  <c r="X7422" i="1"/>
  <c r="X6637" i="1"/>
  <c r="X6053" i="1"/>
  <c r="X5695" i="1"/>
  <c r="X5175" i="1"/>
  <c r="X4647" i="1"/>
  <c r="X4111" i="1"/>
  <c r="X7134" i="1"/>
  <c r="X7258" i="1"/>
  <c r="X7537" i="1"/>
  <c r="X7760" i="1"/>
  <c r="X7248" i="1"/>
  <c r="X7991" i="1"/>
  <c r="X7463" i="1"/>
  <c r="X6927" i="1"/>
  <c r="X7613" i="1"/>
  <c r="X7085" i="1"/>
  <c r="X6490" i="1"/>
  <c r="X6737" i="1"/>
  <c r="X6177" i="1"/>
  <c r="X6440" i="1"/>
  <c r="X5856" i="1"/>
  <c r="X6431" i="1"/>
  <c r="X7950" i="1"/>
  <c r="X7414" i="1"/>
  <c r="X6629" i="1"/>
  <c r="X6045" i="1"/>
  <c r="X5687" i="1"/>
  <c r="X5167" i="1"/>
  <c r="X4639" i="1"/>
  <c r="X4103" i="1"/>
  <c r="X7126" i="1"/>
  <c r="X6590" i="1"/>
  <c r="X7507" i="1"/>
  <c r="X7963" i="1"/>
  <c r="X6963" i="1"/>
  <c r="X7690" i="1"/>
  <c r="X7178" i="1"/>
  <c r="X7921" i="1"/>
  <c r="X7393" i="1"/>
  <c r="X6881" i="1"/>
  <c r="X7624" i="1"/>
  <c r="X7112" i="1"/>
  <c r="X7847" i="1"/>
  <c r="X7311" i="1"/>
  <c r="X8005" i="1"/>
  <c r="X7477" i="1"/>
  <c r="X6949" i="1"/>
  <c r="X6354" i="1"/>
  <c r="X6585" i="1"/>
  <c r="X6832" i="1"/>
  <c r="X6256" i="1"/>
  <c r="X6823" i="1"/>
  <c r="X6279" i="1"/>
  <c r="X7798" i="1"/>
  <c r="X7278" i="1"/>
  <c r="X6469" i="1"/>
  <c r="X7979" i="1"/>
  <c r="X7970" i="1"/>
  <c r="X7499" i="1"/>
  <c r="X7019" i="1"/>
  <c r="X7746" i="1"/>
  <c r="X7234" i="1"/>
  <c r="X7985" i="1"/>
  <c r="X7449" i="1"/>
  <c r="X6937" i="1"/>
  <c r="X7680" i="1"/>
  <c r="X7168" i="1"/>
  <c r="X7911" i="1"/>
  <c r="X7367" i="1"/>
  <c r="X8069" i="1"/>
  <c r="X7533" i="1"/>
  <c r="X7005" i="1"/>
  <c r="X6410" i="1"/>
  <c r="X6641" i="1"/>
  <c r="X6097" i="1"/>
  <c r="X6352" i="1"/>
  <c r="X6879" i="1"/>
  <c r="X6351" i="1"/>
  <c r="X7862" i="1"/>
  <c r="X7235" i="1"/>
  <c r="X7314" i="1"/>
  <c r="X7955" i="1"/>
  <c r="X7883" i="1"/>
  <c r="X7355" i="1"/>
  <c r="X8090" i="1"/>
  <c r="X7546" i="1"/>
  <c r="X7034" i="1"/>
  <c r="X7777" i="1"/>
  <c r="X7249" i="1"/>
  <c r="X8000" i="1"/>
  <c r="X7480" i="1"/>
  <c r="X6968" i="1"/>
  <c r="X7695" i="1"/>
  <c r="X7159" i="1"/>
  <c r="X7861" i="1"/>
  <c r="X7325" i="1"/>
  <c r="X6730" i="1"/>
  <c r="X6154" i="1"/>
  <c r="X6441" i="1"/>
  <c r="X6672" i="1"/>
  <c r="X6096" i="1"/>
  <c r="X6671" i="1"/>
  <c r="X6127" i="1"/>
  <c r="X7646" i="1"/>
  <c r="X7194" i="1"/>
  <c r="X7473" i="1"/>
  <c r="X7427" i="1"/>
  <c r="X7603" i="1"/>
  <c r="X7067" i="1"/>
  <c r="X7802" i="1"/>
  <c r="X7282" i="1"/>
  <c r="X8033" i="1"/>
  <c r="X7505" i="1"/>
  <c r="X6985" i="1"/>
  <c r="X7728" i="1"/>
  <c r="X7216" i="1"/>
  <c r="X7959" i="1"/>
  <c r="X7415" i="1"/>
  <c r="X6895" i="1"/>
  <c r="X7581" i="1"/>
  <c r="X7053" i="1"/>
  <c r="X6458" i="1"/>
  <c r="X6697" i="1"/>
  <c r="X6145" i="1"/>
  <c r="X6400" i="1"/>
  <c r="X5824" i="1"/>
  <c r="X6399" i="1"/>
  <c r="X7918" i="1"/>
  <c r="X7382" i="1"/>
  <c r="X7571" i="1"/>
  <c r="X7795" i="1"/>
  <c r="X6931" i="1"/>
  <c r="X7658" i="1"/>
  <c r="X7146" i="1"/>
  <c r="X7889" i="1"/>
  <c r="X7361" i="1"/>
  <c r="X8112" i="1"/>
  <c r="X7592" i="1"/>
  <c r="X7080" i="1"/>
  <c r="X7815" i="1"/>
  <c r="X7279" i="1"/>
  <c r="X7973" i="1"/>
  <c r="X7445" i="1"/>
  <c r="X6842" i="1"/>
  <c r="X6314" i="1"/>
  <c r="X6553" i="1"/>
  <c r="X6800" i="1"/>
  <c r="X6224" i="1"/>
  <c r="X6791" i="1"/>
  <c r="X6247" i="1"/>
  <c r="X7766" i="1"/>
  <c r="X7246" i="1"/>
  <c r="X6437" i="1"/>
  <c r="X7643" i="1"/>
  <c r="X7698" i="1"/>
  <c r="X7467" i="1"/>
  <c r="X7723" i="1"/>
  <c r="X7179" i="1"/>
  <c r="X7922" i="1"/>
  <c r="X7394" i="1"/>
  <c r="X6882" i="1"/>
  <c r="X7617" i="1"/>
  <c r="X7097" i="1"/>
  <c r="X7840" i="1"/>
  <c r="X7328" i="1"/>
  <c r="X8079" i="1"/>
  <c r="X7543" i="1"/>
  <c r="X7007" i="1"/>
  <c r="X7693" i="1"/>
  <c r="X7165" i="1"/>
  <c r="X6578" i="1"/>
  <c r="X6817" i="1"/>
  <c r="X6289" i="1"/>
  <c r="X6520" i="1"/>
  <c r="X5936" i="1"/>
  <c r="X6511" i="1"/>
  <c r="X8038" i="1"/>
  <c r="X7494" i="1"/>
  <c r="X6750" i="1"/>
  <c r="X6142" i="1"/>
  <c r="X5606" i="1"/>
  <c r="X5070" i="1"/>
  <c r="X5797" i="1"/>
  <c r="X5277" i="1"/>
  <c r="X4765" i="1"/>
  <c r="X4253" i="1"/>
  <c r="X3733" i="1"/>
  <c r="X3221" i="1"/>
  <c r="X7620" i="1"/>
  <c r="X7108" i="1"/>
  <c r="X6580" i="1"/>
  <c r="X6012" i="1"/>
  <c r="X6779" i="1"/>
  <c r="X6227" i="1"/>
  <c r="X5691" i="1"/>
  <c r="X5155" i="1"/>
  <c r="X4635" i="1"/>
  <c r="X5657" i="1"/>
  <c r="X5129" i="1"/>
  <c r="X6454" i="1"/>
  <c r="X5870" i="1"/>
  <c r="X5334" i="1"/>
  <c r="X4798" i="1"/>
  <c r="X5533" i="1"/>
  <c r="X5013" i="1"/>
  <c r="X4501" i="1"/>
  <c r="X3981" i="1"/>
  <c r="X3469" i="1"/>
  <c r="X7868" i="1"/>
  <c r="X7356" i="1"/>
  <c r="X6844" i="1"/>
  <c r="X6292" i="1"/>
  <c r="X5732" i="1"/>
  <c r="X6499" i="1"/>
  <c r="X5947" i="1"/>
  <c r="X5419" i="1"/>
  <c r="X4883" i="1"/>
  <c r="X5905" i="1"/>
  <c r="X5393" i="1"/>
  <c r="X4865" i="1"/>
  <c r="X4353" i="1"/>
  <c r="X5743" i="1"/>
  <c r="X5223" i="1"/>
  <c r="X4695" i="1"/>
  <c r="X4175" i="1"/>
  <c r="X7182" i="1"/>
  <c r="X6646" i="1"/>
  <c r="X6062" i="1"/>
  <c r="X5518" i="1"/>
  <c r="X4990" i="1"/>
  <c r="X5717" i="1"/>
  <c r="X5197" i="1"/>
  <c r="X4685" i="1"/>
  <c r="X4173" i="1"/>
  <c r="X3653" i="1"/>
  <c r="X8052" i="1"/>
  <c r="X7540" i="1"/>
  <c r="X7028" i="1"/>
  <c r="X6492" i="1"/>
  <c r="X5924" i="1"/>
  <c r="X6691" i="1"/>
  <c r="X6131" i="1"/>
  <c r="X7206" i="1"/>
  <c r="X6397" i="1"/>
  <c r="X6023" i="1"/>
  <c r="X5471" i="1"/>
  <c r="X4943" i="1"/>
  <c r="X4423" i="1"/>
  <c r="X3895" i="1"/>
  <c r="X6918" i="1"/>
  <c r="X6374" i="1"/>
  <c r="X5782" i="1"/>
  <c r="X5254" i="1"/>
  <c r="X4718" i="1"/>
  <c r="X5453" i="1"/>
  <c r="X4933" i="1"/>
  <c r="X4421" i="1"/>
  <c r="X3901" i="1"/>
  <c r="X3389" i="1"/>
  <c r="X7788" i="1"/>
  <c r="X7276" i="1"/>
  <c r="X6764" i="1"/>
  <c r="X6180" i="1"/>
  <c r="X7326" i="1"/>
  <c r="X6517" i="1"/>
  <c r="X5957" i="1"/>
  <c r="X5599" i="1"/>
  <c r="X5071" i="1"/>
  <c r="X4543" i="1"/>
  <c r="X4015" i="1"/>
  <c r="X7038" i="1"/>
  <c r="X6494" i="1"/>
  <c r="X5910" i="1"/>
  <c r="X5374" i="1"/>
  <c r="X4846" i="1"/>
  <c r="X5573" i="1"/>
  <c r="X5053" i="1"/>
  <c r="X4541" i="1"/>
  <c r="X4021" i="1"/>
  <c r="X3509" i="1"/>
  <c r="X7908" i="1"/>
  <c r="X7396" i="1"/>
  <c r="X6884" i="1"/>
  <c r="X6348" i="1"/>
  <c r="X5772" i="1"/>
  <c r="X6597" i="1"/>
  <c r="X6013" i="1"/>
  <c r="X5655" i="1"/>
  <c r="X5127" i="1"/>
  <c r="X4599" i="1"/>
  <c r="X4071" i="1"/>
  <c r="X7094" i="1"/>
  <c r="X6558" i="1"/>
  <c r="X5966" i="1"/>
  <c r="X5430" i="1"/>
  <c r="X4902" i="1"/>
  <c r="X5629" i="1"/>
  <c r="X5109" i="1"/>
  <c r="X4597" i="1"/>
  <c r="X4077" i="1"/>
  <c r="X3565" i="1"/>
  <c r="X7964" i="1"/>
  <c r="X7452" i="1"/>
  <c r="X6940" i="1"/>
  <c r="X6404" i="1"/>
  <c r="X5828" i="1"/>
  <c r="X5775" i="1"/>
  <c r="X5255" i="1"/>
  <c r="X4727" i="1"/>
  <c r="X4207" i="1"/>
  <c r="X3679" i="1"/>
  <c r="X6686" i="1"/>
  <c r="X6094" i="1"/>
  <c r="X5558" i="1"/>
  <c r="X5022" i="1"/>
  <c r="X5749" i="1"/>
  <c r="X5229" i="1"/>
  <c r="X4717" i="1"/>
  <c r="X4205" i="1"/>
  <c r="X3685" i="1"/>
  <c r="X8100" i="1"/>
  <c r="X7572" i="1"/>
  <c r="X7060" i="1"/>
  <c r="X7914" i="1"/>
  <c r="X7481" i="1"/>
  <c r="X6961" i="1"/>
  <c r="X7704" i="1"/>
  <c r="X7192" i="1"/>
  <c r="X7935" i="1"/>
  <c r="X7391" i="1"/>
  <c r="X8093" i="1"/>
  <c r="X7557" i="1"/>
  <c r="X7029" i="1"/>
  <c r="X6434" i="1"/>
  <c r="X6673" i="1"/>
  <c r="X6121" i="1"/>
  <c r="X6376" i="1"/>
  <c r="X5800" i="1"/>
  <c r="X6375" i="1"/>
  <c r="X7894" i="1"/>
  <c r="X7358" i="1"/>
  <c r="X6557" i="1"/>
  <c r="X5989" i="1"/>
  <c r="X5631" i="1"/>
  <c r="X5103" i="1"/>
  <c r="X4575" i="1"/>
  <c r="X4047" i="1"/>
  <c r="X7070" i="1"/>
  <c r="X8009" i="1"/>
  <c r="X7145" i="1"/>
  <c r="X7696" i="1"/>
  <c r="X7184" i="1"/>
  <c r="X7927" i="1"/>
  <c r="X7383" i="1"/>
  <c r="X8085" i="1"/>
  <c r="X7549" i="1"/>
  <c r="X7021" i="1"/>
  <c r="X6426" i="1"/>
  <c r="X6657" i="1"/>
  <c r="X6113" i="1"/>
  <c r="X6368" i="1"/>
  <c r="X5792" i="1"/>
  <c r="X6367" i="1"/>
  <c r="X7878" i="1"/>
  <c r="X7350" i="1"/>
  <c r="X6549" i="1"/>
  <c r="X5981" i="1"/>
  <c r="X5623" i="1"/>
  <c r="X5095" i="1"/>
  <c r="X4567" i="1"/>
  <c r="X4039" i="1"/>
  <c r="X7062" i="1"/>
  <c r="X6518" i="1"/>
  <c r="X7035" i="1"/>
  <c r="X7699" i="1"/>
  <c r="X6899" i="1"/>
  <c r="X7626" i="1"/>
  <c r="X7114" i="1"/>
  <c r="X7857" i="1"/>
  <c r="X7329" i="1"/>
  <c r="X8080" i="1"/>
  <c r="X7560" i="1"/>
  <c r="X7048" i="1"/>
  <c r="X7775" i="1"/>
  <c r="X7247" i="1"/>
  <c r="X7941" i="1"/>
  <c r="X7413" i="1"/>
  <c r="X6810" i="1"/>
  <c r="X6274" i="1"/>
  <c r="X6521" i="1"/>
  <c r="X6768" i="1"/>
  <c r="X6176" i="1"/>
  <c r="X6759" i="1"/>
  <c r="X6207" i="1"/>
  <c r="X7726" i="1"/>
  <c r="X7214" i="1"/>
  <c r="X6405" i="1"/>
  <c r="X7451" i="1"/>
  <c r="X7506" i="1"/>
  <c r="X8043" i="1"/>
  <c r="X6955" i="1"/>
  <c r="X7682" i="1"/>
  <c r="X7170" i="1"/>
  <c r="X7913" i="1"/>
  <c r="X7385" i="1"/>
  <c r="X6873" i="1"/>
  <c r="X7616" i="1"/>
  <c r="X7104" i="1"/>
  <c r="X7839" i="1"/>
  <c r="X7303" i="1"/>
  <c r="X7997" i="1"/>
  <c r="X7469" i="1"/>
  <c r="X6941" i="1"/>
  <c r="X6346" i="1"/>
  <c r="X6577" i="1"/>
  <c r="X6824" i="1"/>
  <c r="X6248" i="1"/>
  <c r="X6815" i="1"/>
  <c r="X6271" i="1"/>
  <c r="X7790" i="1"/>
  <c r="X7978" i="1"/>
  <c r="X8065" i="1"/>
  <c r="X7755" i="1"/>
  <c r="X7811" i="1"/>
  <c r="X7283" i="1"/>
  <c r="X8018" i="1"/>
  <c r="X7482" i="1"/>
  <c r="X6970" i="1"/>
  <c r="X7705" i="1"/>
  <c r="X7185" i="1"/>
  <c r="X7936" i="1"/>
  <c r="X7416" i="1"/>
  <c r="X6904" i="1"/>
  <c r="X7631" i="1"/>
  <c r="X7095" i="1"/>
  <c r="X7789" i="1"/>
  <c r="X7253" i="1"/>
  <c r="X6666" i="1"/>
  <c r="X6090" i="1"/>
  <c r="X6377" i="1"/>
  <c r="X6608" i="1"/>
  <c r="X6032" i="1"/>
  <c r="X6599" i="1"/>
  <c r="X6063" i="1"/>
  <c r="X7582" i="1"/>
  <c r="X7937" i="1"/>
  <c r="X7209" i="1"/>
  <c r="X8091" i="1"/>
  <c r="X7539" i="1"/>
  <c r="X7003" i="1"/>
  <c r="X7730" i="1"/>
  <c r="X7218" i="1"/>
  <c r="X7969" i="1"/>
  <c r="X7433" i="1"/>
  <c r="X6921" i="1"/>
  <c r="X7664" i="1"/>
  <c r="X7152" i="1"/>
  <c r="X7895" i="1"/>
  <c r="X7351" i="1"/>
  <c r="X8045" i="1"/>
  <c r="X7517" i="1"/>
  <c r="X6989" i="1"/>
  <c r="X6394" i="1"/>
  <c r="X6625" i="1"/>
  <c r="X6081" i="1"/>
  <c r="X6312" i="1"/>
  <c r="X6863" i="1"/>
  <c r="X6327" i="1"/>
  <c r="X7846" i="1"/>
  <c r="X7318" i="1"/>
  <c r="X7099" i="1"/>
  <c r="X7659" i="1"/>
  <c r="X6867" i="1"/>
  <c r="X7594" i="1"/>
  <c r="X7082" i="1"/>
  <c r="X7825" i="1"/>
  <c r="X7297" i="1"/>
  <c r="X8048" i="1"/>
  <c r="X7528" i="1"/>
  <c r="X7016" i="1"/>
  <c r="X7743" i="1"/>
  <c r="X7207" i="1"/>
  <c r="X7909" i="1"/>
  <c r="X7381" i="1"/>
  <c r="X6778" i="1"/>
  <c r="X6226" i="1"/>
  <c r="X6489" i="1"/>
  <c r="X6720" i="1"/>
  <c r="X6144" i="1"/>
  <c r="X6727" i="1"/>
  <c r="X6175" i="1"/>
  <c r="X7694" i="1"/>
  <c r="X6909" i="1"/>
  <c r="X6373" i="1"/>
  <c r="X7107" i="1"/>
  <c r="X7250" i="1"/>
  <c r="X7339" i="1"/>
  <c r="X7651" i="1"/>
  <c r="X7115" i="1"/>
  <c r="X7850" i="1"/>
  <c r="X7330" i="1"/>
  <c r="X8081" i="1"/>
  <c r="X7553" i="1"/>
  <c r="X7033" i="1"/>
  <c r="X7776" i="1"/>
  <c r="X7264" i="1"/>
  <c r="X8007" i="1"/>
  <c r="X7479" i="1"/>
  <c r="X6943" i="1"/>
  <c r="X7629" i="1"/>
  <c r="X7101" i="1"/>
  <c r="X6506" i="1"/>
  <c r="X6753" i="1"/>
  <c r="X6201" i="1"/>
  <c r="X6456" i="1"/>
  <c r="X5872" i="1"/>
  <c r="X6447" i="1"/>
  <c r="X7966" i="1"/>
  <c r="X7430" i="1"/>
  <c r="X6662" i="1"/>
  <c r="X6078" i="1"/>
  <c r="X5542" i="1"/>
  <c r="X5006" i="1"/>
  <c r="X5733" i="1"/>
  <c r="X5213" i="1"/>
  <c r="X4701" i="1"/>
  <c r="X4189" i="1"/>
  <c r="X3669" i="1"/>
  <c r="X8076" i="1"/>
  <c r="X7556" i="1"/>
  <c r="X7044" i="1"/>
  <c r="X6508" i="1"/>
  <c r="X5940" i="1"/>
  <c r="X6707" i="1"/>
  <c r="X6147" i="1"/>
  <c r="X5627" i="1"/>
  <c r="X5091" i="1"/>
  <c r="X4571" i="1"/>
  <c r="X5593" i="1"/>
  <c r="X5065" i="1"/>
  <c r="X6390" i="1"/>
  <c r="X5798" i="1"/>
  <c r="X5270" i="1"/>
  <c r="X4734" i="1"/>
  <c r="X5469" i="1"/>
  <c r="X4949" i="1"/>
  <c r="X4437" i="1"/>
  <c r="X3917" i="1"/>
  <c r="X3405" i="1"/>
  <c r="X7804" i="1"/>
  <c r="X7292" i="1"/>
  <c r="X6780" i="1"/>
  <c r="X6212" i="1"/>
  <c r="X5660" i="1"/>
  <c r="X6435" i="1"/>
  <c r="X5875" i="1"/>
  <c r="X5355" i="1"/>
  <c r="X4819" i="1"/>
  <c r="X5841" i="1"/>
  <c r="X5329" i="1"/>
  <c r="X4801" i="1"/>
  <c r="X4289" i="1"/>
  <c r="X5679" i="1"/>
  <c r="X5151" i="1"/>
  <c r="X4631" i="1"/>
  <c r="X4095" i="1"/>
  <c r="X7118" i="1"/>
  <c r="X6582" i="1"/>
  <c r="X5990" i="1"/>
  <c r="X5454" i="1"/>
  <c r="X4926" i="1"/>
  <c r="X5653" i="1"/>
  <c r="X5133" i="1"/>
  <c r="X4621" i="1"/>
  <c r="X4101" i="1"/>
  <c r="X3589" i="1"/>
  <c r="X7988" i="1"/>
  <c r="X7476" i="1"/>
  <c r="X6964" i="1"/>
  <c r="X6428" i="1"/>
  <c r="X5852" i="1"/>
  <c r="X6627" i="1"/>
  <c r="X6067" i="1"/>
  <c r="X6869" i="1"/>
  <c r="X6317" i="1"/>
  <c r="X5943" i="1"/>
  <c r="X5407" i="1"/>
  <c r="X4879" i="1"/>
  <c r="X4359" i="1"/>
  <c r="X3831" i="1"/>
  <c r="X6854" i="1"/>
  <c r="X6302" i="1"/>
  <c r="X5718" i="1"/>
  <c r="X5174" i="1"/>
  <c r="X4654" i="1"/>
  <c r="X5381" i="1"/>
  <c r="X4869" i="1"/>
  <c r="X4357" i="1"/>
  <c r="X3837" i="1"/>
  <c r="X3325" i="1"/>
  <c r="X7724" i="1"/>
  <c r="X7212" i="1"/>
  <c r="X6684" i="1"/>
  <c r="X6116" i="1"/>
  <c r="X7262" i="1"/>
  <c r="X6453" i="1"/>
  <c r="X5885" i="1"/>
  <c r="X5527" i="1"/>
  <c r="X4999" i="1"/>
  <c r="X4479" i="1"/>
  <c r="X3951" i="1"/>
  <c r="X6974" i="1"/>
  <c r="X6430" i="1"/>
  <c r="X5838" i="1"/>
  <c r="X5310" i="1"/>
  <c r="X4774" i="1"/>
  <c r="X5509" i="1"/>
  <c r="X4989" i="1"/>
  <c r="X4477" i="1"/>
  <c r="X3957" i="1"/>
  <c r="X3445" i="1"/>
  <c r="X7844" i="1"/>
  <c r="X7332" i="1"/>
  <c r="X6820" i="1"/>
  <c r="X6268" i="1"/>
  <c r="X5708" i="1"/>
  <c r="X6509" i="1"/>
  <c r="X5949" i="1"/>
  <c r="X5591" i="1"/>
  <c r="X5055" i="1"/>
  <c r="X4535" i="1"/>
  <c r="X4007" i="1"/>
  <c r="X7030" i="1"/>
  <c r="X6486" i="1"/>
  <c r="X5902" i="1"/>
  <c r="X5366" i="1"/>
  <c r="X4838" i="1"/>
  <c r="X5565" i="1"/>
  <c r="X5045" i="1"/>
  <c r="X4533" i="1"/>
  <c r="X4013" i="1"/>
  <c r="X3501" i="1"/>
  <c r="X7900" i="1"/>
  <c r="X7388" i="1"/>
  <c r="X6876" i="1"/>
  <c r="X6340" i="1"/>
  <c r="X5764" i="1"/>
  <c r="X5711" i="1"/>
  <c r="X5191" i="1"/>
  <c r="X4663" i="1"/>
  <c r="X4127" i="1"/>
  <c r="X7150" i="1"/>
  <c r="X6614" i="1"/>
  <c r="X6022" i="1"/>
  <c r="X5486" i="1"/>
  <c r="X4958" i="1"/>
  <c r="X5685" i="1"/>
  <c r="X5165" i="1"/>
  <c r="X4653" i="1"/>
  <c r="X4133" i="1"/>
  <c r="X3621" i="1"/>
  <c r="X8020" i="1"/>
  <c r="X7508" i="1"/>
  <c r="X7386" i="1"/>
  <c r="X7409" i="1"/>
  <c r="X6897" i="1"/>
  <c r="X7640" i="1"/>
  <c r="X7128" i="1"/>
  <c r="X7871" i="1"/>
  <c r="X7327" i="1"/>
  <c r="X8021" i="1"/>
  <c r="X7493" i="1"/>
  <c r="X6965" i="1"/>
  <c r="X6370" i="1"/>
  <c r="X6601" i="1"/>
  <c r="X6057" i="1"/>
  <c r="X6272" i="1"/>
  <c r="X6839" i="1"/>
  <c r="X6295" i="1"/>
  <c r="X7814" i="1"/>
  <c r="X7294" i="1"/>
  <c r="X6485" i="1"/>
  <c r="X5925" i="1"/>
  <c r="X5567" i="1"/>
  <c r="X5031" i="1"/>
  <c r="X4511" i="1"/>
  <c r="X3983" i="1"/>
  <c r="X7006" i="1"/>
  <c r="X7707" i="1"/>
  <c r="X6889" i="1"/>
  <c r="X7632" i="1"/>
  <c r="X7120" i="1"/>
  <c r="X7855" i="1"/>
  <c r="X7319" i="1"/>
  <c r="X8013" i="1"/>
  <c r="X7485" i="1"/>
  <c r="X6957" i="1"/>
  <c r="X6362" i="1"/>
  <c r="X6593" i="1"/>
  <c r="X6840" i="1"/>
  <c r="X6264" i="1"/>
  <c r="X6831" i="1"/>
  <c r="X6287" i="1"/>
  <c r="X7806" i="1"/>
  <c r="X7286" i="1"/>
  <c r="X6477" i="1"/>
  <c r="X5917" i="1"/>
  <c r="X5559" i="1"/>
  <c r="X5023" i="1"/>
  <c r="X4503" i="1"/>
  <c r="X3975" i="1"/>
  <c r="X6998" i="1"/>
  <c r="X7851" i="1"/>
  <c r="X7834" i="1"/>
  <c r="X7435" i="1"/>
  <c r="X8106" i="1"/>
  <c r="X7562" i="1"/>
  <c r="X7050" i="1"/>
  <c r="X7793" i="1"/>
  <c r="X7265" i="1"/>
  <c r="X8016" i="1"/>
  <c r="X7496" i="1"/>
  <c r="X6984" i="1"/>
  <c r="X7711" i="1"/>
  <c r="X7175" i="1"/>
  <c r="X7877" i="1"/>
  <c r="X7341" i="1"/>
  <c r="X6746" i="1"/>
  <c r="X6170" i="1"/>
  <c r="X6457" i="1"/>
  <c r="X6688" i="1"/>
  <c r="X6112" i="1"/>
  <c r="X6687" i="1"/>
  <c r="X6143" i="1"/>
  <c r="X7662" i="1"/>
  <c r="X6877" i="1"/>
  <c r="X6341" i="1"/>
  <c r="X6915" i="1"/>
  <c r="X7058" i="1"/>
  <c r="X7891" i="1"/>
  <c r="X6891" i="1"/>
  <c r="X7618" i="1"/>
  <c r="X7106" i="1"/>
  <c r="X7849" i="1"/>
  <c r="X7321" i="1"/>
  <c r="X8072" i="1"/>
  <c r="X7552" i="1"/>
  <c r="X7040" i="1"/>
  <c r="X7767" i="1"/>
  <c r="X7231" i="1"/>
  <c r="X7933" i="1"/>
  <c r="X7405" i="1"/>
  <c r="X6802" i="1"/>
  <c r="X6266" i="1"/>
  <c r="X6513" i="1"/>
  <c r="X6760" i="1"/>
  <c r="X6168" i="1"/>
  <c r="X6751" i="1"/>
  <c r="X6199" i="1"/>
  <c r="X7718" i="1"/>
  <c r="X7450" i="1"/>
  <c r="X7665" i="1"/>
  <c r="X7555" i="1"/>
  <c r="X7747" i="1"/>
  <c r="X7203" i="1"/>
  <c r="X7946" i="1"/>
  <c r="X7418" i="1"/>
  <c r="X6906" i="1"/>
  <c r="X7641" i="1"/>
  <c r="X7121" i="1"/>
  <c r="X7872" i="1"/>
  <c r="X7352" i="1"/>
  <c r="X8111" i="1"/>
  <c r="X7567" i="1"/>
  <c r="X7031" i="1"/>
  <c r="X7717" i="1"/>
  <c r="X7189" i="1"/>
  <c r="X6602" i="1"/>
  <c r="X6841" i="1"/>
  <c r="X6313" i="1"/>
  <c r="X6544" i="1"/>
  <c r="X5968" i="1"/>
  <c r="X6535" i="1"/>
  <c r="X8062" i="1"/>
  <c r="X7518" i="1"/>
  <c r="X7771" i="1"/>
  <c r="X8115" i="1"/>
  <c r="X8011" i="1"/>
  <c r="X7475" i="1"/>
  <c r="X6939" i="1"/>
  <c r="X7666" i="1"/>
  <c r="X7154" i="1"/>
  <c r="X7897" i="1"/>
  <c r="X7369" i="1"/>
  <c r="X6857" i="1"/>
  <c r="X7600" i="1"/>
  <c r="X7088" i="1"/>
  <c r="X7823" i="1"/>
  <c r="X7287" i="1"/>
  <c r="X7981" i="1"/>
  <c r="X7453" i="1"/>
  <c r="X6850" i="1"/>
  <c r="X6322" i="1"/>
  <c r="X6561" i="1"/>
  <c r="X6808" i="1"/>
  <c r="X6232" i="1"/>
  <c r="X6799" i="1"/>
  <c r="X6255" i="1"/>
  <c r="X7774" i="1"/>
  <c r="X7915" i="1"/>
  <c r="X7906" i="1"/>
  <c r="X7531" i="1"/>
  <c r="X8066" i="1"/>
  <c r="X7530" i="1"/>
  <c r="X7018" i="1"/>
  <c r="X7761" i="1"/>
  <c r="X7233" i="1"/>
  <c r="X7984" i="1"/>
  <c r="X7464" i="1"/>
  <c r="X6952" i="1"/>
  <c r="X7679" i="1"/>
  <c r="X7143" i="1"/>
  <c r="X7845" i="1"/>
  <c r="X7301" i="1"/>
  <c r="X6714" i="1"/>
  <c r="X6138" i="1"/>
  <c r="X6425" i="1"/>
  <c r="X6656" i="1"/>
  <c r="X6080" i="1"/>
  <c r="X6647" i="1"/>
  <c r="X6111" i="1"/>
  <c r="X7630" i="1"/>
  <c r="X6845" i="1"/>
  <c r="X6285" i="1"/>
  <c r="X7842" i="1"/>
  <c r="X6866" i="1"/>
  <c r="X7187" i="1"/>
  <c r="X7587" i="1"/>
  <c r="X7051" i="1"/>
  <c r="X7778" i="1"/>
  <c r="X7266" i="1"/>
  <c r="X8017" i="1"/>
  <c r="X7489" i="1"/>
  <c r="X6969" i="1"/>
  <c r="X7712" i="1"/>
  <c r="X7200" i="1"/>
  <c r="X7943" i="1"/>
  <c r="X7399" i="1"/>
  <c r="X8101" i="1"/>
  <c r="X7565" i="1"/>
  <c r="X7037" i="1"/>
  <c r="X6442" i="1"/>
  <c r="X6681" i="1"/>
  <c r="X6129" i="1"/>
  <c r="X6384" i="1"/>
  <c r="X5808" i="1"/>
  <c r="X6383" i="1"/>
  <c r="X7902" i="1"/>
  <c r="X7366" i="1"/>
  <c r="X6598" i="1"/>
  <c r="X6006" i="1"/>
  <c r="X5470" i="1"/>
  <c r="X4942" i="1"/>
  <c r="X5669" i="1"/>
  <c r="X5149" i="1"/>
  <c r="X4637" i="1"/>
  <c r="X4117" i="1"/>
  <c r="X3605" i="1"/>
  <c r="X8004" i="1"/>
  <c r="X7492" i="1"/>
  <c r="X6980" i="1"/>
  <c r="X6444" i="1"/>
  <c r="X5876" i="1"/>
  <c r="X6643" i="1"/>
  <c r="X6083" i="1"/>
  <c r="X5563" i="1"/>
  <c r="X5019" i="1"/>
  <c r="X6041" i="1"/>
  <c r="X5529" i="1"/>
  <c r="X5001" i="1"/>
  <c r="X6326" i="1"/>
  <c r="X5734" i="1"/>
  <c r="X5190" i="1"/>
  <c r="X4670" i="1"/>
  <c r="X5397" i="1"/>
  <c r="X4885" i="1"/>
  <c r="X4373" i="1"/>
  <c r="X3853" i="1"/>
  <c r="X3341" i="1"/>
  <c r="X7740" i="1"/>
  <c r="X7228" i="1"/>
  <c r="X6700" i="1"/>
  <c r="X6132" i="1"/>
  <c r="X5596" i="1"/>
  <c r="X6371" i="1"/>
  <c r="X5811" i="1"/>
  <c r="X5291" i="1"/>
  <c r="X4755" i="1"/>
  <c r="X5777" i="1"/>
  <c r="X5265" i="1"/>
  <c r="X4737" i="1"/>
  <c r="X4225" i="1"/>
  <c r="X5615" i="1"/>
  <c r="X5087" i="1"/>
  <c r="X4559" i="1"/>
  <c r="X4031" i="1"/>
  <c r="X7054" i="1"/>
  <c r="X6510" i="1"/>
  <c r="X5926" i="1"/>
  <c r="X5390" i="1"/>
  <c r="X4862" i="1"/>
  <c r="X5589" i="1"/>
  <c r="X5069" i="1"/>
  <c r="X4557" i="1"/>
  <c r="X4037" i="1"/>
  <c r="X3525" i="1"/>
  <c r="X7924" i="1"/>
  <c r="X7412" i="1"/>
  <c r="X6900" i="1"/>
  <c r="X6364" i="1"/>
  <c r="X5788" i="1"/>
  <c r="X6555" i="1"/>
  <c r="X6003" i="1"/>
  <c r="X6805" i="1"/>
  <c r="X6237" i="1"/>
  <c r="X5871" i="1"/>
  <c r="X5343" i="1"/>
  <c r="X4815" i="1"/>
  <c r="X4295" i="1"/>
  <c r="X3767" i="1"/>
  <c r="X6790" i="1"/>
  <c r="X6190" i="1"/>
  <c r="X5646" i="1"/>
  <c r="X5110" i="1"/>
  <c r="X5837" i="1"/>
  <c r="X5317" i="1"/>
  <c r="X4805" i="1"/>
  <c r="X4293" i="1"/>
  <c r="X3773" i="1"/>
  <c r="X3261" i="1"/>
  <c r="X7660" i="1"/>
  <c r="X7148" i="1"/>
  <c r="X6620" i="1"/>
  <c r="X6052" i="1"/>
  <c r="X6925" i="1"/>
  <c r="X6389" i="1"/>
  <c r="X6015" i="1"/>
  <c r="X5463" i="1"/>
  <c r="X4935" i="1"/>
  <c r="X4415" i="1"/>
  <c r="X3887" i="1"/>
  <c r="X6910" i="1"/>
  <c r="X6366" i="1"/>
  <c r="X5774" i="1"/>
  <c r="X5246" i="1"/>
  <c r="X4710" i="1"/>
  <c r="X5445" i="1"/>
  <c r="X4925" i="1"/>
  <c r="X4413" i="1"/>
  <c r="X3893" i="1"/>
  <c r="X3381" i="1"/>
  <c r="X7780" i="1"/>
  <c r="X7268" i="1"/>
  <c r="X6756" i="1"/>
  <c r="X6172" i="1"/>
  <c r="X7254" i="1"/>
  <c r="X6445" i="1"/>
  <c r="X5877" i="1"/>
  <c r="X5519" i="1"/>
  <c r="X4991" i="1"/>
  <c r="X4471" i="1"/>
  <c r="X3943" i="1"/>
  <c r="X6966" i="1"/>
  <c r="X6422" i="1"/>
  <c r="X5830" i="1"/>
  <c r="X5302" i="1"/>
  <c r="X4766" i="1"/>
  <c r="X5501" i="1"/>
  <c r="X4981" i="1"/>
  <c r="X4469" i="1"/>
  <c r="X3949" i="1"/>
  <c r="X3437" i="1"/>
  <c r="X7836" i="1"/>
  <c r="X7324" i="1"/>
  <c r="X6812" i="1"/>
  <c r="X6260" i="1"/>
  <c r="X5700" i="1"/>
  <c r="X5647" i="1"/>
  <c r="X5119" i="1"/>
  <c r="X4591" i="1"/>
  <c r="X4063" i="1"/>
  <c r="X7086" i="1"/>
  <c r="X6550" i="1"/>
  <c r="X5958" i="1"/>
  <c r="X5422" i="1"/>
  <c r="X4894" i="1"/>
  <c r="X5621" i="1"/>
  <c r="X5101" i="1"/>
  <c r="X4589" i="1"/>
  <c r="X4069" i="1"/>
  <c r="X3557" i="1"/>
  <c r="X7956" i="1"/>
  <c r="X7444" i="1"/>
  <c r="X6932" i="1"/>
  <c r="X6874" i="1"/>
  <c r="X7345" i="1"/>
  <c r="X8096" i="1"/>
  <c r="X7576" i="1"/>
  <c r="X7064" i="1"/>
  <c r="X7799" i="1"/>
  <c r="X7263" i="1"/>
  <c r="X7957" i="1"/>
  <c r="X7429" i="1"/>
  <c r="X6826" i="1"/>
  <c r="X6298" i="1"/>
  <c r="X6537" i="1"/>
  <c r="X6784" i="1"/>
  <c r="X6192" i="1"/>
  <c r="X6775" i="1"/>
  <c r="X6223" i="1"/>
  <c r="X7750" i="1"/>
  <c r="X7230" i="1"/>
  <c r="X6421" i="1"/>
  <c r="X5853" i="1"/>
  <c r="X5495" i="1"/>
  <c r="X4967" i="1"/>
  <c r="X4447" i="1"/>
  <c r="X3919" i="1"/>
  <c r="X6942" i="1"/>
  <c r="X7307" i="1"/>
  <c r="X8088" i="1"/>
  <c r="X7568" i="1"/>
  <c r="X7056" i="1"/>
  <c r="X7791" i="1"/>
  <c r="X7255" i="1"/>
  <c r="X7949" i="1"/>
  <c r="X7421" i="1"/>
  <c r="X6818" i="1"/>
  <c r="X6282" i="1"/>
  <c r="X6529" i="1"/>
  <c r="X6776" i="1"/>
  <c r="X6184" i="1"/>
  <c r="X6767" i="1"/>
  <c r="X6215" i="1"/>
  <c r="X7734" i="1"/>
  <c r="X7222" i="1"/>
  <c r="X6413" i="1"/>
  <c r="X6039" i="1"/>
  <c r="X5487" i="1"/>
  <c r="X4959" i="1"/>
  <c r="X4439" i="1"/>
  <c r="X3911" i="1"/>
  <c r="X6934" i="1"/>
  <c r="X7315" i="1"/>
  <c r="X7378" i="1"/>
  <c r="X7299" i="1"/>
  <c r="X8034" i="1"/>
  <c r="X7498" i="1"/>
  <c r="X6986" i="1"/>
  <c r="X7721" i="1"/>
  <c r="X7201" i="1"/>
  <c r="X7952" i="1"/>
  <c r="X7432" i="1"/>
  <c r="X6920" i="1"/>
  <c r="X7647" i="1"/>
  <c r="X7111" i="1"/>
  <c r="X7805" i="1"/>
  <c r="X7269" i="1"/>
  <c r="X6682" i="1"/>
  <c r="X6106" i="1"/>
  <c r="X6393" i="1"/>
  <c r="X6624" i="1"/>
  <c r="X6048" i="1"/>
  <c r="X6615" i="1"/>
  <c r="X6079" i="1"/>
  <c r="X7598" i="1"/>
  <c r="X6813" i="1"/>
  <c r="X6245" i="1"/>
  <c r="X7642" i="1"/>
  <c r="X7865" i="1"/>
  <c r="X7691" i="1"/>
  <c r="X8098" i="1"/>
  <c r="X7554" i="1"/>
  <c r="X7042" i="1"/>
  <c r="X7785" i="1"/>
  <c r="X7257" i="1"/>
  <c r="X8008" i="1"/>
  <c r="X7488" i="1"/>
  <c r="X6976" i="1"/>
  <c r="X7703" i="1"/>
  <c r="X7167" i="1"/>
  <c r="X7869" i="1"/>
  <c r="X7333" i="1"/>
  <c r="X6738" i="1"/>
  <c r="X6162" i="1"/>
  <c r="X6449" i="1"/>
  <c r="X6680" i="1"/>
  <c r="X6104" i="1"/>
  <c r="X6679" i="1"/>
  <c r="X6135" i="1"/>
  <c r="X7654" i="1"/>
  <c r="X6938" i="1"/>
  <c r="X7273" i="1"/>
  <c r="X7363" i="1"/>
  <c r="X7675" i="1"/>
  <c r="X7139" i="1"/>
  <c r="X7874" i="1"/>
  <c r="X7354" i="1"/>
  <c r="X8105" i="1"/>
  <c r="X7577" i="1"/>
  <c r="X7057" i="1"/>
  <c r="X7800" i="1"/>
  <c r="X7288" i="1"/>
  <c r="X8031" i="1"/>
  <c r="X7503" i="1"/>
  <c r="X6967" i="1"/>
  <c r="X7653" i="1"/>
  <c r="X7125" i="1"/>
  <c r="X6530" i="1"/>
  <c r="X6777" i="1"/>
  <c r="X6233" i="1"/>
  <c r="X6480" i="1"/>
  <c r="X5896" i="1"/>
  <c r="X6471" i="1"/>
  <c r="X7990" i="1"/>
  <c r="X7454" i="1"/>
  <c r="X7227" i="1"/>
  <c r="X7827" i="1"/>
  <c r="X7939" i="1"/>
  <c r="X7411" i="1"/>
  <c r="X6875" i="1"/>
  <c r="X7602" i="1"/>
  <c r="X7090" i="1"/>
  <c r="X7833" i="1"/>
  <c r="X7305" i="1"/>
  <c r="X8056" i="1"/>
  <c r="X7536" i="1"/>
  <c r="X7024" i="1"/>
  <c r="X7751" i="1"/>
  <c r="X7215" i="1"/>
  <c r="X7917" i="1"/>
  <c r="X7389" i="1"/>
  <c r="X6786" i="1"/>
  <c r="X6242" i="1"/>
  <c r="X6497" i="1"/>
  <c r="X6728" i="1"/>
  <c r="X6152" i="1"/>
  <c r="X6735" i="1"/>
  <c r="X6183" i="1"/>
  <c r="X7702" i="1"/>
  <c r="X7387" i="1"/>
  <c r="X7442" i="1"/>
  <c r="X7403" i="1"/>
  <c r="X8002" i="1"/>
  <c r="X7466" i="1"/>
  <c r="X6954" i="1"/>
  <c r="X7689" i="1"/>
  <c r="X7169" i="1"/>
  <c r="X7920" i="1"/>
  <c r="X7400" i="1"/>
  <c r="X6888" i="1"/>
  <c r="X7615" i="1"/>
  <c r="X7079" i="1"/>
  <c r="X7773" i="1"/>
  <c r="X7237" i="1"/>
  <c r="X6650" i="1"/>
  <c r="X6074" i="1"/>
  <c r="X6361" i="1"/>
  <c r="X6592" i="1"/>
  <c r="X6016" i="1"/>
  <c r="X6583" i="1"/>
  <c r="X6047" i="1"/>
  <c r="X7566" i="1"/>
  <c r="X6781" i="1"/>
  <c r="X6205" i="1"/>
  <c r="X7322" i="1"/>
  <c r="X7601" i="1"/>
  <c r="X8075" i="1"/>
  <c r="X7523" i="1"/>
  <c r="X6987" i="1"/>
  <c r="X7714" i="1"/>
  <c r="X7202" i="1"/>
  <c r="X7945" i="1"/>
  <c r="X7417" i="1"/>
  <c r="X6905" i="1"/>
  <c r="X7648" i="1"/>
  <c r="X7136" i="1"/>
  <c r="X7879" i="1"/>
  <c r="X7335" i="1"/>
  <c r="X8029" i="1"/>
  <c r="X7501" i="1"/>
  <c r="X6973" i="1"/>
  <c r="X6378" i="1"/>
  <c r="X6609" i="1"/>
  <c r="X6065" i="1"/>
  <c r="X6288" i="1"/>
  <c r="X6847" i="1"/>
  <c r="X6303" i="1"/>
  <c r="X7822" i="1"/>
  <c r="X7302" i="1"/>
  <c r="X6526" i="1"/>
  <c r="X5942" i="1"/>
  <c r="X5406" i="1"/>
  <c r="X4878" i="1"/>
  <c r="X5605" i="1"/>
  <c r="X5085" i="1"/>
  <c r="X4573" i="1"/>
  <c r="X4053" i="1"/>
  <c r="X3541" i="1"/>
  <c r="X7940" i="1"/>
  <c r="X7428" i="1"/>
  <c r="X6916" i="1"/>
  <c r="X6380" i="1"/>
  <c r="X5804" i="1"/>
  <c r="X6571" i="1"/>
  <c r="X6019" i="1"/>
  <c r="X5499" i="1"/>
  <c r="X4955" i="1"/>
  <c r="X5977" i="1"/>
  <c r="X5465" i="1"/>
  <c r="X4937" i="1"/>
  <c r="X6206" i="1"/>
  <c r="X5662" i="1"/>
  <c r="X5126" i="1"/>
  <c r="X4598" i="1"/>
  <c r="X5333" i="1"/>
  <c r="X4821" i="1"/>
  <c r="X4309" i="1"/>
  <c r="X3789" i="1"/>
  <c r="X3277" i="1"/>
  <c r="X7676" i="1"/>
  <c r="X7164" i="1"/>
  <c r="X6636" i="1"/>
  <c r="X6068" i="1"/>
  <c r="X6835" i="1"/>
  <c r="X6291" i="1"/>
  <c r="X5747" i="1"/>
  <c r="X5227" i="1"/>
  <c r="X4691" i="1"/>
  <c r="X5713" i="1"/>
  <c r="X5201" i="1"/>
  <c r="X4673" i="1"/>
  <c r="X5909" i="1"/>
  <c r="X5551" i="1"/>
  <c r="X5015" i="1"/>
  <c r="X4495" i="1"/>
  <c r="X3967" i="1"/>
  <c r="X6990" i="1"/>
  <c r="X6446" i="1"/>
  <c r="X5854" i="1"/>
  <c r="X5326" i="1"/>
  <c r="X4790" i="1"/>
  <c r="X5525" i="1"/>
  <c r="X5005" i="1"/>
  <c r="X4493" i="1"/>
  <c r="X3973" i="1"/>
  <c r="X3461" i="1"/>
  <c r="X7860" i="1"/>
  <c r="X7348" i="1"/>
  <c r="X6836" i="1"/>
  <c r="X6284" i="1"/>
  <c r="X5724" i="1"/>
  <c r="X6491" i="1"/>
  <c r="X5939" i="1"/>
  <c r="X6741" i="1"/>
  <c r="X6157" i="1"/>
  <c r="X5799" i="1"/>
  <c r="X5279" i="1"/>
  <c r="X4751" i="1"/>
  <c r="X4231" i="1"/>
  <c r="X3703" i="1"/>
  <c r="X6726" i="1"/>
  <c r="X6118" i="1"/>
  <c r="X5582" i="1"/>
  <c r="X5046" i="1"/>
  <c r="X5773" i="1"/>
  <c r="X5253" i="1"/>
  <c r="X4741" i="1"/>
  <c r="X4229" i="1"/>
  <c r="X3709" i="1"/>
  <c r="X3197" i="1"/>
  <c r="X7596" i="1"/>
  <c r="X7084" i="1"/>
  <c r="X6556" i="1"/>
  <c r="X5980" i="1"/>
  <c r="X6861" i="1"/>
  <c r="X6309" i="1"/>
  <c r="X5935" i="1"/>
  <c r="X5399" i="1"/>
  <c r="X4871" i="1"/>
  <c r="X4351" i="1"/>
  <c r="X3823" i="1"/>
  <c r="X6846" i="1"/>
  <c r="X6278" i="1"/>
  <c r="X5710" i="1"/>
  <c r="X5166" i="1"/>
  <c r="X4646" i="1"/>
  <c r="X5373" i="1"/>
  <c r="X4861" i="1"/>
  <c r="X4349" i="1"/>
  <c r="X3829" i="1"/>
  <c r="X3317" i="1"/>
  <c r="X7716" i="1"/>
  <c r="X7204" i="1"/>
  <c r="X6676" i="1"/>
  <c r="X6108" i="1"/>
  <c r="X6917" i="1"/>
  <c r="X6381" i="1"/>
  <c r="X6007" i="1"/>
  <c r="X5455" i="1"/>
  <c r="X4927" i="1"/>
  <c r="X4407" i="1"/>
  <c r="X3879" i="1"/>
  <c r="X6902" i="1"/>
  <c r="X6358" i="1"/>
  <c r="X5766" i="1"/>
  <c r="X5238" i="1"/>
  <c r="X4702" i="1"/>
  <c r="X5437" i="1"/>
  <c r="X4917" i="1"/>
  <c r="X4405" i="1"/>
  <c r="X3885" i="1"/>
  <c r="X3373" i="1"/>
  <c r="X7772" i="1"/>
  <c r="X7260" i="1"/>
  <c r="X6748" i="1"/>
  <c r="X6164" i="1"/>
  <c r="X5628" i="1"/>
  <c r="X5583" i="1"/>
  <c r="X5047" i="1"/>
  <c r="X4527" i="1"/>
  <c r="X3999" i="1"/>
  <c r="X7022" i="1"/>
  <c r="X6478" i="1"/>
  <c r="X5894" i="1"/>
  <c r="X5358" i="1"/>
  <c r="X4830" i="1"/>
  <c r="X5557" i="1"/>
  <c r="X5037" i="1"/>
  <c r="X4525" i="1"/>
  <c r="X4005" i="1"/>
  <c r="X3493" i="1"/>
  <c r="X7892" i="1"/>
  <c r="X7380" i="1"/>
  <c r="X6868" i="1"/>
  <c r="X7809" i="1"/>
  <c r="X7281" i="1"/>
  <c r="X8032" i="1"/>
  <c r="X7512" i="1"/>
  <c r="X7000" i="1"/>
  <c r="X7727" i="1"/>
  <c r="X7191" i="1"/>
  <c r="X7893" i="1"/>
  <c r="X7357" i="1"/>
  <c r="X6762" i="1"/>
  <c r="X6210" i="1"/>
  <c r="X6473" i="1"/>
  <c r="X6704" i="1"/>
  <c r="X6128" i="1"/>
  <c r="X6703" i="1"/>
  <c r="X6159" i="1"/>
  <c r="X7678" i="1"/>
  <c r="X6893" i="1"/>
  <c r="X6357" i="1"/>
  <c r="X5967" i="1"/>
  <c r="X5431" i="1"/>
  <c r="X4903" i="1"/>
  <c r="X4383" i="1"/>
  <c r="X3855" i="1"/>
  <c r="X8067" i="1"/>
  <c r="X8042" i="1"/>
  <c r="X8024" i="1"/>
  <c r="X7504" i="1"/>
  <c r="X6992" i="1"/>
  <c r="X7719" i="1"/>
  <c r="X7183" i="1"/>
  <c r="X7885" i="1"/>
  <c r="X7349" i="1"/>
  <c r="X6754" i="1"/>
  <c r="X6194" i="1"/>
  <c r="X6465" i="1"/>
  <c r="X6696" i="1"/>
  <c r="X6120" i="1"/>
  <c r="X6695" i="1"/>
  <c r="X6151" i="1"/>
  <c r="X7670" i="1"/>
  <c r="X6885" i="1"/>
  <c r="X6349" i="1"/>
  <c r="X5959" i="1"/>
  <c r="X5423" i="1"/>
  <c r="X4895" i="1"/>
  <c r="X4375" i="1"/>
  <c r="X3847" i="1"/>
  <c r="X6870" i="1"/>
  <c r="X8050" i="1"/>
  <c r="X6930" i="1"/>
  <c r="X7219" i="1"/>
  <c r="X7962" i="1"/>
  <c r="X7434" i="1"/>
  <c r="X6922" i="1"/>
  <c r="X7657" i="1"/>
  <c r="X7137" i="1"/>
  <c r="X7888" i="1"/>
  <c r="X7368" i="1"/>
  <c r="X6856" i="1"/>
  <c r="X7583" i="1"/>
  <c r="X7047" i="1"/>
  <c r="X7733" i="1"/>
  <c r="X7205" i="1"/>
  <c r="X6618" i="1"/>
  <c r="X6042" i="1"/>
  <c r="X6329" i="1"/>
  <c r="X6560" i="1"/>
  <c r="X5984" i="1"/>
  <c r="X6551" i="1"/>
  <c r="X8086" i="1"/>
  <c r="X7534" i="1"/>
  <c r="X6749" i="1"/>
  <c r="X6165" i="1"/>
  <c r="X7130" i="1"/>
  <c r="X7401" i="1"/>
  <c r="X7491" i="1"/>
  <c r="X8026" i="1"/>
  <c r="X7490" i="1"/>
  <c r="X6978" i="1"/>
  <c r="X7713" i="1"/>
  <c r="X7193" i="1"/>
  <c r="X7944" i="1"/>
  <c r="X7424" i="1"/>
  <c r="X6912" i="1"/>
  <c r="X7639" i="1"/>
  <c r="X7103" i="1"/>
  <c r="X7797" i="1"/>
  <c r="X7261" i="1"/>
  <c r="X6674" i="1"/>
  <c r="X6098" i="1"/>
  <c r="X6385" i="1"/>
  <c r="X6616" i="1"/>
  <c r="X6040" i="1"/>
  <c r="X6607" i="1"/>
  <c r="X6071" i="1"/>
  <c r="X7590" i="1"/>
  <c r="X7907" i="1"/>
  <c r="X6953" i="1"/>
  <c r="X7211" i="1"/>
  <c r="X7611" i="1"/>
  <c r="X7075" i="1"/>
  <c r="X7810" i="1"/>
  <c r="X7290" i="1"/>
  <c r="X8041" i="1"/>
  <c r="X7513" i="1"/>
  <c r="X6993" i="1"/>
  <c r="X7736" i="1"/>
  <c r="X7224" i="1"/>
  <c r="X7967" i="1"/>
  <c r="X7423" i="1"/>
  <c r="X6903" i="1"/>
  <c r="X7589" i="1"/>
  <c r="X7061" i="1"/>
  <c r="X6466" i="1"/>
  <c r="X6713" i="1"/>
  <c r="X6153" i="1"/>
  <c r="X6416" i="1"/>
  <c r="X5832" i="1"/>
  <c r="X6407" i="1"/>
  <c r="X7926" i="1"/>
  <c r="X7390" i="1"/>
  <c r="X8114" i="1"/>
  <c r="X7563" i="1"/>
  <c r="X7875" i="1"/>
  <c r="X7347" i="1"/>
  <c r="X8082" i="1"/>
  <c r="X7538" i="1"/>
  <c r="X7026" i="1"/>
  <c r="X7769" i="1"/>
  <c r="X7241" i="1"/>
  <c r="X7992" i="1"/>
  <c r="X7472" i="1"/>
  <c r="X6960" i="1"/>
  <c r="X7687" i="1"/>
  <c r="X7151" i="1"/>
  <c r="X7853" i="1"/>
  <c r="X7309" i="1"/>
  <c r="X6722" i="1"/>
  <c r="X6146" i="1"/>
  <c r="X6433" i="1"/>
  <c r="X6664" i="1"/>
  <c r="X6088" i="1"/>
  <c r="X6663" i="1"/>
  <c r="X6119" i="1"/>
  <c r="X7638" i="1"/>
  <c r="X6851" i="1"/>
  <c r="X6994" i="1"/>
  <c r="X7267" i="1"/>
  <c r="X7930" i="1"/>
  <c r="X7402" i="1"/>
  <c r="X6890" i="1"/>
  <c r="X7625" i="1"/>
  <c r="X7105" i="1"/>
  <c r="X7848" i="1"/>
  <c r="X7336" i="1"/>
  <c r="X8087" i="1"/>
  <c r="X7551" i="1"/>
  <c r="X7015" i="1"/>
  <c r="X7701" i="1"/>
  <c r="X7173" i="1"/>
  <c r="X6586" i="1"/>
  <c r="X6825" i="1"/>
  <c r="X6297" i="1"/>
  <c r="X6528" i="1"/>
  <c r="X5944" i="1"/>
  <c r="X6519" i="1"/>
  <c r="X8046" i="1"/>
  <c r="X7502" i="1"/>
  <c r="X6717" i="1"/>
  <c r="X6133" i="1"/>
  <c r="X8073" i="1"/>
  <c r="X7995" i="1"/>
  <c r="X7987" i="1"/>
  <c r="X7459" i="1"/>
  <c r="X6923" i="1"/>
  <c r="X7650" i="1"/>
  <c r="X7138" i="1"/>
  <c r="X7881" i="1"/>
  <c r="X7353" i="1"/>
  <c r="X8104" i="1"/>
  <c r="X7584" i="1"/>
  <c r="X7072" i="1"/>
  <c r="X7807" i="1"/>
  <c r="X7271" i="1"/>
  <c r="X7965" i="1"/>
  <c r="X7437" i="1"/>
  <c r="X6834" i="1"/>
  <c r="X6306" i="1"/>
  <c r="X6545" i="1"/>
  <c r="X6792" i="1"/>
  <c r="X6208" i="1"/>
  <c r="X6783" i="1"/>
  <c r="X6231" i="1"/>
  <c r="X7758" i="1"/>
  <c r="X7238" i="1"/>
  <c r="X6462" i="1"/>
  <c r="X5878" i="1"/>
  <c r="X5342" i="1"/>
  <c r="X4806" i="1"/>
  <c r="X5541" i="1"/>
  <c r="X5021" i="1"/>
  <c r="X4509" i="1"/>
  <c r="X3989" i="1"/>
  <c r="X3477" i="1"/>
  <c r="X7876" i="1"/>
  <c r="X7364" i="1"/>
  <c r="X6852" i="1"/>
  <c r="X6300" i="1"/>
  <c r="X5740" i="1"/>
  <c r="X6507" i="1"/>
  <c r="X5955" i="1"/>
  <c r="X5427" i="1"/>
  <c r="X4891" i="1"/>
  <c r="X5913" i="1"/>
  <c r="X5401" i="1"/>
  <c r="X4873" i="1"/>
  <c r="X6134" i="1"/>
  <c r="X5598" i="1"/>
  <c r="X5062" i="1"/>
  <c r="X5789" i="1"/>
  <c r="X5269" i="1"/>
  <c r="X4757" i="1"/>
  <c r="X4245" i="1"/>
  <c r="X3725" i="1"/>
  <c r="X3213" i="1"/>
  <c r="X7612" i="1"/>
  <c r="X7100" i="1"/>
  <c r="X6572" i="1"/>
  <c r="X6004" i="1"/>
  <c r="X6771" i="1"/>
  <c r="X6219" i="1"/>
  <c r="X5683" i="1"/>
  <c r="X5147" i="1"/>
  <c r="X4627" i="1"/>
  <c r="X5649" i="1"/>
  <c r="X5121" i="1"/>
  <c r="X4609" i="1"/>
  <c r="X6031" i="1"/>
  <c r="X5479" i="1"/>
  <c r="X4951" i="1"/>
  <c r="X4431" i="1"/>
  <c r="X3903" i="1"/>
  <c r="X6926" i="1"/>
  <c r="X6382" i="1"/>
  <c r="X5790" i="1"/>
  <c r="X5262" i="1"/>
  <c r="X4726" i="1"/>
  <c r="X5461" i="1"/>
  <c r="X4941" i="1"/>
  <c r="X4429" i="1"/>
  <c r="X3909" i="1"/>
  <c r="X3397" i="1"/>
  <c r="X7796" i="1"/>
  <c r="X7284" i="1"/>
  <c r="X6772" i="1"/>
  <c r="X6204" i="1"/>
  <c r="X5652" i="1"/>
  <c r="X6427" i="1"/>
  <c r="X5867" i="1"/>
  <c r="X6677" i="1"/>
  <c r="X6093" i="1"/>
  <c r="X5735" i="1"/>
  <c r="X5215" i="1"/>
  <c r="X4687" i="1"/>
  <c r="X4167" i="1"/>
  <c r="X7174" i="1"/>
  <c r="X6638" i="1"/>
  <c r="X6054" i="1"/>
  <c r="X5510" i="1"/>
  <c r="X4982" i="1"/>
  <c r="X5709" i="1"/>
  <c r="X5189" i="1"/>
  <c r="X4677" i="1"/>
  <c r="X4165" i="1"/>
  <c r="X3645" i="1"/>
  <c r="X8044" i="1"/>
  <c r="X7532" i="1"/>
  <c r="X7020" i="1"/>
  <c r="X6484" i="1"/>
  <c r="X5916" i="1"/>
  <c r="X6797" i="1"/>
  <c r="X6229" i="1"/>
  <c r="X5863" i="1"/>
  <c r="X5335" i="1"/>
  <c r="X4807" i="1"/>
  <c r="X4287" i="1"/>
  <c r="X3759" i="1"/>
  <c r="X6782" i="1"/>
  <c r="X6182" i="1"/>
  <c r="X5638" i="1"/>
  <c r="X5102" i="1"/>
  <c r="X5829" i="1"/>
  <c r="X5309" i="1"/>
  <c r="X4797" i="1"/>
  <c r="X4285" i="1"/>
  <c r="X3765" i="1"/>
  <c r="X3253" i="1"/>
  <c r="X7652" i="1"/>
  <c r="X7140" i="1"/>
  <c r="X6612" i="1"/>
  <c r="X6044" i="1"/>
  <c r="X6853" i="1"/>
  <c r="X6301" i="1"/>
  <c r="X5927" i="1"/>
  <c r="X5391" i="1"/>
  <c r="X4863" i="1"/>
  <c r="X4343" i="1"/>
  <c r="X3815" i="1"/>
  <c r="X6838" i="1"/>
  <c r="X6270" i="1"/>
  <c r="X5702" i="1"/>
  <c r="X5158" i="1"/>
  <c r="X4630" i="1"/>
  <c r="X5365" i="1"/>
  <c r="X4853" i="1"/>
  <c r="X4341" i="1"/>
  <c r="X3821" i="1"/>
  <c r="X3309" i="1"/>
  <c r="X7708" i="1"/>
  <c r="X7196" i="1"/>
  <c r="X6668" i="1"/>
  <c r="X6100" i="1"/>
  <c r="X5869" i="1"/>
  <c r="X5511" i="1"/>
  <c r="X4983" i="1"/>
  <c r="X4463" i="1"/>
  <c r="X3935" i="1"/>
  <c r="X6958" i="1"/>
  <c r="X6414" i="1"/>
  <c r="X5822" i="1"/>
  <c r="X5294" i="1"/>
  <c r="X4758" i="1"/>
  <c r="X5493" i="1"/>
  <c r="X4973" i="1"/>
  <c r="X4461" i="1"/>
  <c r="X3941" i="1"/>
  <c r="X3429" i="1"/>
  <c r="X7828" i="1"/>
  <c r="X7316" i="1"/>
  <c r="X6804" i="1"/>
  <c r="X7745" i="1"/>
  <c r="X7217" i="1"/>
  <c r="X7968" i="1"/>
  <c r="X7448" i="1"/>
  <c r="X6936" i="1"/>
  <c r="X7663" i="1"/>
  <c r="X7127" i="1"/>
  <c r="X7821" i="1"/>
  <c r="X7285" i="1"/>
  <c r="X6698" i="1"/>
  <c r="X6122" i="1"/>
  <c r="X6409" i="1"/>
  <c r="X6640" i="1"/>
  <c r="X6064" i="1"/>
  <c r="X6631" i="1"/>
  <c r="X6095" i="1"/>
  <c r="X7614" i="1"/>
  <c r="X6829" i="1"/>
  <c r="X6269" i="1"/>
  <c r="X5903" i="1"/>
  <c r="X5367" i="1"/>
  <c r="X4839" i="1"/>
  <c r="X4319" i="1"/>
  <c r="X3791" i="1"/>
  <c r="X7579" i="1"/>
  <c r="X7570" i="1"/>
  <c r="X7960" i="1"/>
  <c r="X7440" i="1"/>
  <c r="X6928" i="1"/>
  <c r="X7655" i="1"/>
  <c r="X7119" i="1"/>
  <c r="X7813" i="1"/>
  <c r="X7277" i="1"/>
  <c r="X6690" i="1"/>
  <c r="X6114" i="1"/>
  <c r="X6401" i="1"/>
  <c r="X6632" i="1"/>
  <c r="X6056" i="1"/>
  <c r="X6623" i="1"/>
  <c r="X6087" i="1"/>
  <c r="X7606" i="1"/>
  <c r="X6821" i="1"/>
  <c r="X6261" i="1"/>
  <c r="X5887" i="1"/>
  <c r="X5359" i="1"/>
  <c r="X4831" i="1"/>
  <c r="X4311" i="1"/>
  <c r="X3783" i="1"/>
  <c r="X6806" i="1"/>
  <c r="X7514" i="1"/>
  <c r="X7737" i="1"/>
  <c r="X7155" i="1"/>
  <c r="X7898" i="1"/>
  <c r="X7370" i="1"/>
  <c r="X6858" i="1"/>
  <c r="X7593" i="1"/>
  <c r="X7073" i="1"/>
  <c r="X7816" i="1"/>
  <c r="X7304" i="1"/>
  <c r="X8055" i="1"/>
  <c r="X7519" i="1"/>
  <c r="X6983" i="1"/>
  <c r="X7669" i="1"/>
  <c r="X7141" i="1"/>
  <c r="X6546" i="1"/>
  <c r="X6793" i="1"/>
  <c r="X6249" i="1"/>
  <c r="X6496" i="1"/>
  <c r="X5912" i="1"/>
  <c r="X6487" i="1"/>
  <c r="X8006" i="1"/>
  <c r="X7470" i="1"/>
  <c r="X6685" i="1"/>
  <c r="X6101" i="1"/>
  <c r="X7873" i="1"/>
  <c r="X7081" i="1"/>
  <c r="X7291" i="1"/>
  <c r="X7954" i="1"/>
  <c r="X7426" i="1"/>
  <c r="X6914" i="1"/>
  <c r="X7649" i="1"/>
  <c r="X7129" i="1"/>
  <c r="X7880" i="1"/>
  <c r="X7360" i="1"/>
  <c r="X6848" i="1"/>
  <c r="X7575" i="1"/>
  <c r="X7039" i="1"/>
  <c r="X7725" i="1"/>
  <c r="X7197" i="1"/>
  <c r="X6610" i="1"/>
  <c r="X6849" i="1"/>
  <c r="X6321" i="1"/>
  <c r="X6552" i="1"/>
  <c r="X5976" i="1"/>
  <c r="X6543" i="1"/>
  <c r="X8078" i="1"/>
  <c r="X7526" i="1"/>
  <c r="X7443" i="1"/>
  <c r="X7899" i="1"/>
  <c r="X8099" i="1"/>
  <c r="X7547" i="1"/>
  <c r="X7011" i="1"/>
  <c r="X7738" i="1"/>
  <c r="X7226" i="1"/>
  <c r="X7977" i="1"/>
  <c r="X7441" i="1"/>
  <c r="X6929" i="1"/>
  <c r="X7672" i="1"/>
  <c r="X7160" i="1"/>
  <c r="X7903" i="1"/>
  <c r="X7359" i="1"/>
  <c r="X8061" i="1"/>
  <c r="X7525" i="1"/>
  <c r="X6997" i="1"/>
  <c r="X6402" i="1"/>
  <c r="X6633" i="1"/>
  <c r="X6089" i="1"/>
  <c r="X6320" i="1"/>
  <c r="X6871" i="1"/>
  <c r="X6343" i="1"/>
  <c r="X7854" i="1"/>
  <c r="X7515" i="1"/>
  <c r="X7634" i="1"/>
  <c r="X8107" i="1"/>
  <c r="X7803" i="1"/>
  <c r="X7275" i="1"/>
  <c r="X8010" i="1"/>
  <c r="X7474" i="1"/>
  <c r="X6962" i="1"/>
  <c r="X7697" i="1"/>
  <c r="X7177" i="1"/>
  <c r="X7928" i="1"/>
  <c r="X7408" i="1"/>
  <c r="X6896" i="1"/>
  <c r="X7623" i="1"/>
  <c r="X7087" i="1"/>
  <c r="X7781" i="1"/>
  <c r="X7245" i="1"/>
  <c r="X6658" i="1"/>
  <c r="X6082" i="1"/>
  <c r="X6369" i="1"/>
  <c r="X6600" i="1"/>
  <c r="X6024" i="1"/>
  <c r="X6591" i="1"/>
  <c r="X6055" i="1"/>
  <c r="X7574" i="1"/>
  <c r="X7578" i="1"/>
  <c r="X7801" i="1"/>
  <c r="X7123" i="1"/>
  <c r="X7858" i="1"/>
  <c r="X7338" i="1"/>
  <c r="X8089" i="1"/>
  <c r="X7561" i="1"/>
  <c r="X7041" i="1"/>
  <c r="X7784" i="1"/>
  <c r="X7272" i="1"/>
  <c r="X8015" i="1"/>
  <c r="X7487" i="1"/>
  <c r="X6951" i="1"/>
  <c r="X7637" i="1"/>
  <c r="X7109" i="1"/>
  <c r="X6514" i="1"/>
  <c r="X6761" i="1"/>
  <c r="X6209" i="1"/>
  <c r="X6464" i="1"/>
  <c r="X5880" i="1"/>
  <c r="X6455" i="1"/>
  <c r="X7974" i="1"/>
  <c r="X7438" i="1"/>
  <c r="X6653" i="1"/>
  <c r="X6069" i="1"/>
  <c r="X7835" i="1"/>
  <c r="X7867" i="1"/>
  <c r="X7923" i="1"/>
  <c r="X7395" i="1"/>
  <c r="X6859" i="1"/>
  <c r="X7586" i="1"/>
  <c r="X7074" i="1"/>
  <c r="X7817" i="1"/>
  <c r="X7289" i="1"/>
  <c r="X8040" i="1"/>
  <c r="X7520" i="1"/>
  <c r="X7008" i="1"/>
  <c r="X7735" i="1"/>
  <c r="X7199" i="1"/>
  <c r="X7901" i="1"/>
  <c r="X7373" i="1"/>
  <c r="X6770" i="1"/>
  <c r="X6218" i="1"/>
  <c r="X6481" i="1"/>
  <c r="X6712" i="1"/>
  <c r="X6136" i="1"/>
  <c r="X6711" i="1"/>
  <c r="X6167" i="1"/>
  <c r="X7686" i="1"/>
  <c r="X6901" i="1"/>
  <c r="X6398" i="1"/>
  <c r="X5806" i="1"/>
  <c r="X5278" i="1"/>
  <c r="X4742" i="1"/>
  <c r="X5477" i="1"/>
  <c r="X4957" i="1"/>
  <c r="X4445" i="1"/>
  <c r="X3925" i="1"/>
  <c r="X3413" i="1"/>
  <c r="X7812" i="1"/>
  <c r="X7300" i="1"/>
  <c r="X6788" i="1"/>
  <c r="X6220" i="1"/>
  <c r="X5668" i="1"/>
  <c r="X6443" i="1"/>
  <c r="X5883" i="1"/>
  <c r="X5363" i="1"/>
  <c r="X4827" i="1"/>
  <c r="X5849" i="1"/>
  <c r="X5337" i="1"/>
  <c r="X4809" i="1"/>
  <c r="X6070" i="1"/>
  <c r="X5526" i="1"/>
  <c r="X4998" i="1"/>
  <c r="X5725" i="1"/>
  <c r="X5205" i="1"/>
  <c r="X4693" i="1"/>
  <c r="X4181" i="1"/>
  <c r="X3661" i="1"/>
  <c r="X8068" i="1"/>
  <c r="X7548" i="1"/>
  <c r="X7036" i="1"/>
  <c r="X6500" i="1"/>
  <c r="X5932" i="1"/>
  <c r="X6699" i="1"/>
  <c r="X6139" i="1"/>
  <c r="X5619" i="1"/>
  <c r="X5083" i="1"/>
  <c r="X4563" i="1"/>
  <c r="X5585" i="1"/>
  <c r="X5057" i="1"/>
  <c r="X4545" i="1"/>
  <c r="X5951" i="1"/>
  <c r="X5415" i="1"/>
  <c r="X4887" i="1"/>
  <c r="X4367" i="1"/>
  <c r="X3839" i="1"/>
  <c r="X6862" i="1"/>
  <c r="X6310" i="1"/>
  <c r="X5726" i="1"/>
  <c r="X5182" i="1"/>
  <c r="X4662" i="1"/>
  <c r="X5389" i="1"/>
  <c r="X4877" i="1"/>
  <c r="X4365" i="1"/>
  <c r="X3845" i="1"/>
  <c r="X3333" i="1"/>
  <c r="X7732" i="1"/>
  <c r="X7220" i="1"/>
  <c r="X6692" i="1"/>
  <c r="X6124" i="1"/>
  <c r="X5588" i="1"/>
  <c r="X6363" i="1"/>
  <c r="X7398" i="1"/>
  <c r="X6613" i="1"/>
  <c r="X6029" i="1"/>
  <c r="X5671" i="1"/>
  <c r="X5143" i="1"/>
  <c r="X4623" i="1"/>
  <c r="X4087" i="1"/>
  <c r="X7110" i="1"/>
  <c r="X6574" i="1"/>
  <c r="X5982" i="1"/>
  <c r="X5446" i="1"/>
  <c r="X4918" i="1"/>
  <c r="X5645" i="1"/>
  <c r="X5125" i="1"/>
  <c r="X4613" i="1"/>
  <c r="X4093" i="1"/>
  <c r="X3581" i="1"/>
  <c r="X7980" i="1"/>
  <c r="X7468" i="1"/>
  <c r="X6956" i="1"/>
  <c r="X6420" i="1"/>
  <c r="X5844" i="1"/>
  <c r="X6733" i="1"/>
  <c r="X6149" i="1"/>
  <c r="X5791" i="1"/>
  <c r="X5271" i="1"/>
  <c r="X4743" i="1"/>
  <c r="X4223" i="1"/>
  <c r="X3695" i="1"/>
  <c r="X6702" i="1"/>
  <c r="X6110" i="1"/>
  <c r="X5574" i="1"/>
  <c r="X5038" i="1"/>
  <c r="X5765" i="1"/>
  <c r="X5245" i="1"/>
  <c r="X4733" i="1"/>
  <c r="X4221" i="1"/>
  <c r="X3701" i="1"/>
  <c r="X8116" i="1"/>
  <c r="X7588" i="1"/>
  <c r="X7076" i="1"/>
  <c r="X6540" i="1"/>
  <c r="X5972" i="1"/>
  <c r="X6789" i="1"/>
  <c r="X6221" i="1"/>
  <c r="X5847" i="1"/>
  <c r="X5327" i="1"/>
  <c r="X4799" i="1"/>
  <c r="X4279" i="1"/>
  <c r="X3751" i="1"/>
  <c r="X6774" i="1"/>
  <c r="X6166" i="1"/>
  <c r="X5630" i="1"/>
  <c r="X5094" i="1"/>
  <c r="X5821" i="1"/>
  <c r="X5301" i="1"/>
  <c r="X4789" i="1"/>
  <c r="X4277" i="1"/>
  <c r="X3757" i="1"/>
  <c r="X3245" i="1"/>
  <c r="X7644" i="1"/>
  <c r="X7132" i="1"/>
  <c r="X6604" i="1"/>
  <c r="X6036" i="1"/>
  <c r="X5999" i="1"/>
  <c r="X5447" i="1"/>
  <c r="X4919" i="1"/>
  <c r="X4399" i="1"/>
  <c r="X3871" i="1"/>
  <c r="X6894" i="1"/>
  <c r="X6350" i="1"/>
  <c r="X5758" i="1"/>
  <c r="X5230" i="1"/>
  <c r="X4694" i="1"/>
  <c r="X5429" i="1"/>
  <c r="X4909" i="1"/>
  <c r="X4397" i="1"/>
  <c r="X3877" i="1"/>
  <c r="X3365" i="1"/>
  <c r="X7764" i="1"/>
  <c r="X7673" i="1"/>
  <c r="X7153" i="1"/>
  <c r="X7904" i="1"/>
  <c r="X7384" i="1"/>
  <c r="X6872" i="1"/>
  <c r="X7599" i="1"/>
  <c r="X7063" i="1"/>
  <c r="X7757" i="1"/>
  <c r="X7221" i="1"/>
  <c r="X6634" i="1"/>
  <c r="X6058" i="1"/>
  <c r="X6345" i="1"/>
  <c r="X6576" i="1"/>
  <c r="X6000" i="1"/>
  <c r="X6567" i="1"/>
  <c r="X8102" i="1"/>
  <c r="X7550" i="1"/>
  <c r="X6765" i="1"/>
  <c r="X6189" i="1"/>
  <c r="X5823" i="1"/>
  <c r="X5303" i="1"/>
  <c r="X4775" i="1"/>
  <c r="X4255" i="1"/>
  <c r="X3727" i="1"/>
  <c r="X7043" i="1"/>
  <c r="X7186" i="1"/>
  <c r="X7896" i="1"/>
  <c r="X7376" i="1"/>
  <c r="X6864" i="1"/>
  <c r="X7591" i="1"/>
  <c r="X7055" i="1"/>
  <c r="X7741" i="1"/>
  <c r="X7213" i="1"/>
  <c r="X6626" i="1"/>
  <c r="X6050" i="1"/>
  <c r="X6337" i="1"/>
  <c r="X6568" i="1"/>
  <c r="X5992" i="1"/>
  <c r="X6559" i="1"/>
  <c r="X8094" i="1"/>
  <c r="X7542" i="1"/>
  <c r="X6757" i="1"/>
  <c r="X6181" i="1"/>
  <c r="X5815" i="1"/>
  <c r="X5295" i="1"/>
  <c r="X4767" i="1"/>
  <c r="X4247" i="1"/>
  <c r="X3719" i="1"/>
  <c r="X6742" i="1"/>
  <c r="X7002" i="1"/>
  <c r="X7337" i="1"/>
  <c r="X7091" i="1"/>
  <c r="X7826" i="1"/>
  <c r="X7306" i="1"/>
  <c r="X8057" i="1"/>
  <c r="X7529" i="1"/>
  <c r="X7009" i="1"/>
  <c r="X7752" i="1"/>
  <c r="X7240" i="1"/>
  <c r="X7983" i="1"/>
  <c r="X7455" i="1"/>
  <c r="X6919" i="1"/>
  <c r="X7605" i="1"/>
  <c r="X7077" i="1"/>
  <c r="X6482" i="1"/>
  <c r="X6729" i="1"/>
  <c r="X6169" i="1"/>
  <c r="X6432" i="1"/>
  <c r="X5848" i="1"/>
  <c r="X6423" i="1"/>
  <c r="X7942" i="1"/>
  <c r="X7406" i="1"/>
  <c r="X6621" i="1"/>
  <c r="X6037" i="1"/>
  <c r="X7635" i="1"/>
  <c r="X8051" i="1"/>
  <c r="X7147" i="1"/>
  <c r="X7882" i="1"/>
  <c r="X7362" i="1"/>
  <c r="X8113" i="1"/>
  <c r="X7585" i="1"/>
  <c r="X7065" i="1"/>
  <c r="X7808" i="1"/>
  <c r="X7296" i="1"/>
  <c r="X8047" i="1"/>
  <c r="X7511" i="1"/>
  <c r="X6975" i="1"/>
  <c r="X7661" i="1"/>
  <c r="X7133" i="1"/>
  <c r="X6538" i="1"/>
  <c r="X6785" i="1"/>
  <c r="X6241" i="1"/>
  <c r="X6488" i="1"/>
  <c r="X5904" i="1"/>
  <c r="X6479" i="1"/>
  <c r="X7998" i="1"/>
  <c r="X7462" i="1"/>
  <c r="X6971" i="1"/>
  <c r="X7627" i="1"/>
  <c r="X8019" i="1"/>
  <c r="X7483" i="1"/>
  <c r="X6947" i="1"/>
  <c r="X7674" i="1"/>
  <c r="X7162" i="1"/>
  <c r="X7905" i="1"/>
  <c r="X7377" i="1"/>
  <c r="X6865" i="1"/>
  <c r="X7608" i="1"/>
  <c r="X7096" i="1"/>
  <c r="X7831" i="1"/>
  <c r="X7295" i="1"/>
  <c r="X7989" i="1"/>
  <c r="X7461" i="1"/>
  <c r="X6933" i="1"/>
  <c r="X6330" i="1"/>
  <c r="X6569" i="1"/>
  <c r="X6816" i="1"/>
  <c r="X6240" i="1"/>
  <c r="X6807" i="1"/>
  <c r="X6263" i="1"/>
  <c r="X7782" i="1"/>
  <c r="X6979" i="1"/>
  <c r="X7122" i="1"/>
  <c r="X7819" i="1"/>
  <c r="X7739" i="1"/>
  <c r="X7195" i="1"/>
  <c r="X7938" i="1"/>
  <c r="X7410" i="1"/>
  <c r="X6898" i="1"/>
  <c r="X7633" i="1"/>
  <c r="X7113" i="1"/>
  <c r="X7856" i="1"/>
  <c r="X7344" i="1"/>
  <c r="X8095" i="1"/>
  <c r="X7559" i="1"/>
  <c r="X7023" i="1"/>
  <c r="X7709" i="1"/>
  <c r="X7181" i="1"/>
  <c r="X6594" i="1"/>
  <c r="X6833" i="1"/>
  <c r="X6305" i="1"/>
  <c r="X6536" i="1"/>
  <c r="X5952" i="1"/>
  <c r="X6527" i="1"/>
  <c r="X8054" i="1"/>
  <c r="X7510" i="1"/>
  <c r="X7066" i="1"/>
  <c r="X8083" i="1"/>
  <c r="X7059" i="1"/>
  <c r="X7786" i="1"/>
  <c r="X7274" i="1"/>
  <c r="X8025" i="1"/>
  <c r="X7497" i="1"/>
  <c r="X6977" i="1"/>
  <c r="X7720" i="1"/>
  <c r="X7208" i="1"/>
  <c r="X7951" i="1"/>
  <c r="X7407" i="1"/>
  <c r="X8117" i="1"/>
  <c r="X7573" i="1"/>
  <c r="X7045" i="1"/>
  <c r="X6450" i="1"/>
  <c r="X6689" i="1"/>
  <c r="X6137" i="1"/>
  <c r="X6392" i="1"/>
  <c r="X5816" i="1"/>
  <c r="X6391" i="1"/>
  <c r="X7910" i="1"/>
  <c r="X7374" i="1"/>
  <c r="X6573" i="1"/>
  <c r="X6005" i="1"/>
  <c r="X7379" i="1"/>
  <c r="X7731" i="1"/>
  <c r="X7859" i="1"/>
  <c r="X7323" i="1"/>
  <c r="X8058" i="1"/>
  <c r="X7522" i="1"/>
  <c r="X7010" i="1"/>
  <c r="X7753" i="1"/>
  <c r="X7225" i="1"/>
  <c r="X7976" i="1"/>
  <c r="X7456" i="1"/>
  <c r="X6944" i="1"/>
  <c r="X7671" i="1"/>
  <c r="X7135" i="1"/>
  <c r="X7829" i="1"/>
  <c r="X7293" i="1"/>
  <c r="X6706" i="1"/>
  <c r="X6130" i="1"/>
  <c r="X6417" i="1"/>
  <c r="X6648" i="1"/>
  <c r="X6072" i="1"/>
  <c r="X6639" i="1"/>
  <c r="X6103" i="1"/>
  <c r="X7622" i="1"/>
  <c r="X6878" i="1"/>
  <c r="X6334" i="1"/>
  <c r="X5742" i="1"/>
  <c r="X5206" i="1"/>
  <c r="X4678" i="1"/>
  <c r="X5405" i="1"/>
  <c r="X4893" i="1"/>
  <c r="X4381" i="1"/>
  <c r="X3861" i="1"/>
  <c r="X3349" i="1"/>
  <c r="X7748" i="1"/>
  <c r="X7236" i="1"/>
  <c r="X6716" i="1"/>
  <c r="X6140" i="1"/>
  <c r="X5604" i="1"/>
  <c r="X6379" i="1"/>
  <c r="X5819" i="1"/>
  <c r="X5299" i="1"/>
  <c r="X4763" i="1"/>
  <c r="X5785" i="1"/>
  <c r="X5273" i="1"/>
  <c r="X4745" i="1"/>
  <c r="X5998" i="1"/>
  <c r="X5462" i="1"/>
  <c r="X4934" i="1"/>
  <c r="X5661" i="1"/>
  <c r="X5141" i="1"/>
  <c r="X4629" i="1"/>
  <c r="X4109" i="1"/>
  <c r="X3597" i="1"/>
  <c r="X7996" i="1"/>
  <c r="X7484" i="1"/>
  <c r="X6972" i="1"/>
  <c r="X6436" i="1"/>
  <c r="X5860" i="1"/>
  <c r="X6635" i="1"/>
  <c r="X6075" i="1"/>
  <c r="X5555" i="1"/>
  <c r="X5011" i="1"/>
  <c r="X6033" i="1"/>
  <c r="X5521" i="1"/>
  <c r="X4993" i="1"/>
  <c r="X4481" i="1"/>
  <c r="X5879" i="1"/>
  <c r="X5351" i="1"/>
  <c r="X4823" i="1"/>
  <c r="X4303" i="1"/>
  <c r="X3775" i="1"/>
  <c r="X6798" i="1"/>
  <c r="X6198" i="1"/>
  <c r="X5654" i="1"/>
  <c r="X5118" i="1"/>
  <c r="X5845" i="1"/>
  <c r="X5325" i="1"/>
  <c r="X4813" i="1"/>
  <c r="X4301" i="1"/>
  <c r="X3781" i="1"/>
  <c r="X3269" i="1"/>
  <c r="X7668" i="1"/>
  <c r="X7156" i="1"/>
  <c r="X6628" i="1"/>
  <c r="X6060" i="1"/>
  <c r="X6827" i="1"/>
  <c r="X6283" i="1"/>
  <c r="X7334" i="1"/>
  <c r="X6525" i="1"/>
  <c r="X5965" i="1"/>
  <c r="X5607" i="1"/>
  <c r="X5079" i="1"/>
  <c r="X4551" i="1"/>
  <c r="X4023" i="1"/>
  <c r="X7046" i="1"/>
  <c r="X6502" i="1"/>
  <c r="X5918" i="1"/>
  <c r="X5382" i="1"/>
  <c r="X4854" i="1"/>
  <c r="X5581" i="1"/>
  <c r="X5061" i="1"/>
  <c r="X4549" i="1"/>
  <c r="X4029" i="1"/>
  <c r="X3517" i="1"/>
  <c r="X7916" i="1"/>
  <c r="X7404" i="1"/>
  <c r="X6892" i="1"/>
  <c r="X6356" i="1"/>
  <c r="X5780" i="1"/>
  <c r="X6669" i="1"/>
  <c r="X6085" i="1"/>
  <c r="X5727" i="1"/>
  <c r="X5207" i="1"/>
  <c r="X4679" i="1"/>
  <c r="X4151" i="1"/>
  <c r="X7166" i="1"/>
  <c r="X6630" i="1"/>
  <c r="X6038" i="1"/>
  <c r="X5502" i="1"/>
  <c r="X4974" i="1"/>
  <c r="X5701" i="1"/>
  <c r="X5181" i="1"/>
  <c r="X4669" i="1"/>
  <c r="X4157" i="1"/>
  <c r="X3637" i="1"/>
  <c r="X8036" i="1"/>
  <c r="X7524" i="1"/>
  <c r="X7012" i="1"/>
  <c r="X6476" i="1"/>
  <c r="X5908" i="1"/>
  <c r="X6725" i="1"/>
  <c r="X6141" i="1"/>
  <c r="X5783" i="1"/>
  <c r="X5263" i="1"/>
  <c r="X4735" i="1"/>
  <c r="X4215" i="1"/>
  <c r="X3687" i="1"/>
  <c r="X6694" i="1"/>
  <c r="X6102" i="1"/>
  <c r="X5566" i="1"/>
  <c r="X5030" i="1"/>
  <c r="X5757" i="1"/>
  <c r="X5237" i="1"/>
  <c r="X4725" i="1"/>
  <c r="X4213" i="1"/>
  <c r="X3693" i="1"/>
  <c r="X8108" i="1"/>
  <c r="X7580" i="1"/>
  <c r="X7068" i="1"/>
  <c r="X6532" i="1"/>
  <c r="X5964" i="1"/>
  <c r="X5919" i="1"/>
  <c r="X5383" i="1"/>
  <c r="X4855" i="1"/>
  <c r="X4335" i="1"/>
  <c r="X3807" i="1"/>
  <c r="X6830" i="1"/>
  <c r="X6262" i="1"/>
  <c r="X5694" i="1"/>
  <c r="X5150" i="1"/>
  <c r="X4622" i="1"/>
  <c r="X5357" i="1"/>
  <c r="X4845" i="1"/>
  <c r="X4333" i="1"/>
  <c r="X3813" i="1"/>
  <c r="X3301" i="1"/>
  <c r="X7700" i="1"/>
  <c r="X7188" i="1"/>
  <c r="X7252" i="1"/>
  <c r="X6316" i="1"/>
  <c r="X5756" i="1"/>
  <c r="X6523" i="1"/>
  <c r="X5971" i="1"/>
  <c r="X6429" i="1"/>
  <c r="X5861" i="1"/>
  <c r="X5503" i="1"/>
  <c r="X4975" i="1"/>
  <c r="X4455" i="1"/>
  <c r="X3927" i="1"/>
  <c r="X6950" i="1"/>
  <c r="X6406" i="1"/>
  <c r="X5814" i="1"/>
  <c r="X5286" i="1"/>
  <c r="X4750" i="1"/>
  <c r="X5485" i="1"/>
  <c r="X4965" i="1"/>
  <c r="X4453" i="1"/>
  <c r="X3933" i="1"/>
  <c r="X3421" i="1"/>
  <c r="X7820" i="1"/>
  <c r="X7308" i="1"/>
  <c r="X6796" i="1"/>
  <c r="X6236" i="1"/>
  <c r="X5676" i="1"/>
  <c r="X4297" i="1"/>
  <c r="X3761" i="1"/>
  <c r="X4139" i="1"/>
  <c r="X3627" i="1"/>
  <c r="X3115" i="1"/>
  <c r="X2563" i="1"/>
  <c r="X2035" i="1"/>
  <c r="X5562" i="1"/>
  <c r="X5042" i="1"/>
  <c r="X4522" i="1"/>
  <c r="X3954" i="1"/>
  <c r="X3601" i="1"/>
  <c r="X3073" i="1"/>
  <c r="X2529" i="1"/>
  <c r="X1993" i="1"/>
  <c r="X1465" i="1"/>
  <c r="X5768" i="1"/>
  <c r="X5240" i="1"/>
  <c r="X4720" i="1"/>
  <c r="X4208" i="1"/>
  <c r="X3680" i="1"/>
  <c r="X3945" i="1"/>
  <c r="X4331" i="1"/>
  <c r="X3811" i="1"/>
  <c r="X3299" i="1"/>
  <c r="X2747" i="1"/>
  <c r="X2219" i="1"/>
  <c r="X5746" i="1"/>
  <c r="X5234" i="1"/>
  <c r="X4714" i="1"/>
  <c r="X4178" i="1"/>
  <c r="X3626" i="1"/>
  <c r="X3273" i="1"/>
  <c r="X2713" i="1"/>
  <c r="X2177" i="1"/>
  <c r="X1665" i="1"/>
  <c r="X1097" i="1"/>
  <c r="X5440" i="1"/>
  <c r="X4912" i="1"/>
  <c r="X4392" i="1"/>
  <c r="X3864" i="1"/>
  <c r="X3344" i="1"/>
  <c r="X5675" i="1"/>
  <c r="X5139" i="1"/>
  <c r="X4619" i="1"/>
  <c r="X5641" i="1"/>
  <c r="X5113" i="1"/>
  <c r="X4601" i="1"/>
  <c r="X4073" i="1"/>
  <c r="X4451" i="1"/>
  <c r="X3931" i="1"/>
  <c r="X3419" i="1"/>
  <c r="X2867" i="1"/>
  <c r="X2355" i="1"/>
  <c r="X5866" i="1"/>
  <c r="X5354" i="1"/>
  <c r="X4834" i="1"/>
  <c r="X4314" i="1"/>
  <c r="X3746" i="1"/>
  <c r="X3393" i="1"/>
  <c r="X2833" i="1"/>
  <c r="X2313" i="1"/>
  <c r="X1785" i="1"/>
  <c r="X6819" i="1"/>
  <c r="X6267" i="1"/>
  <c r="X5731" i="1"/>
  <c r="X5203" i="1"/>
  <c r="X4675" i="1"/>
  <c r="X5697" i="1"/>
  <c r="X5185" i="1"/>
  <c r="X4657" i="1"/>
  <c r="X4137" i="1"/>
  <c r="X4507" i="1"/>
  <c r="X3987" i="1"/>
  <c r="X3475" i="1"/>
  <c r="X2939" i="1"/>
  <c r="X2411" i="1"/>
  <c r="X5922" i="1"/>
  <c r="X5410" i="1"/>
  <c r="X4890" i="1"/>
  <c r="X4370" i="1"/>
  <c r="X3802" i="1"/>
  <c r="X3449" i="1"/>
  <c r="X2905" i="1"/>
  <c r="X2369" i="1"/>
  <c r="X6475" i="1"/>
  <c r="X5923" i="1"/>
  <c r="X5395" i="1"/>
  <c r="X4859" i="1"/>
  <c r="X5881" i="1"/>
  <c r="X5369" i="1"/>
  <c r="X4841" i="1"/>
  <c r="X4329" i="1"/>
  <c r="X3793" i="1"/>
  <c r="X4179" i="1"/>
  <c r="X3659" i="1"/>
  <c r="X3147" i="1"/>
  <c r="X2595" i="1"/>
  <c r="X2067" i="1"/>
  <c r="X5594" i="1"/>
  <c r="X5074" i="1"/>
  <c r="X4554" i="1"/>
  <c r="X3986" i="1"/>
  <c r="X3474" i="1"/>
  <c r="X3113" i="1"/>
  <c r="X2561" i="1"/>
  <c r="X6531" i="1"/>
  <c r="X5979" i="1"/>
  <c r="X5451" i="1"/>
  <c r="X4915" i="1"/>
  <c r="X5937" i="1"/>
  <c r="X5425" i="1"/>
  <c r="X4897" i="1"/>
  <c r="X4385" i="1"/>
  <c r="X3849" i="1"/>
  <c r="X4235" i="1"/>
  <c r="X3715" i="1"/>
  <c r="X3203" i="1"/>
  <c r="X2651" i="1"/>
  <c r="X2123" i="1"/>
  <c r="X5650" i="1"/>
  <c r="X5130" i="1"/>
  <c r="X4610" i="1"/>
  <c r="X4042" i="1"/>
  <c r="X3530" i="1"/>
  <c r="X3177" i="1"/>
  <c r="X2617" i="1"/>
  <c r="X5579" i="1"/>
  <c r="X5035" i="1"/>
  <c r="X4523" i="1"/>
  <c r="X5545" i="1"/>
  <c r="X5017" i="1"/>
  <c r="X4505" i="1"/>
  <c r="X3969" i="1"/>
  <c r="X4355" i="1"/>
  <c r="X3835" i="1"/>
  <c r="X3323" i="1"/>
  <c r="X2771" i="1"/>
  <c r="X2259" i="1"/>
  <c r="X5770" i="1"/>
  <c r="X5258" i="1"/>
  <c r="X4738" i="1"/>
  <c r="X4218" i="1"/>
  <c r="X3650" i="1"/>
  <c r="X3297" i="1"/>
  <c r="X2737" i="1"/>
  <c r="X2201" i="1"/>
  <c r="X1689" i="1"/>
  <c r="X6651" i="1"/>
  <c r="X6091" i="1"/>
  <c r="X5571" i="1"/>
  <c r="X5027" i="1"/>
  <c r="X4515" i="1"/>
  <c r="X5537" i="1"/>
  <c r="X5009" i="1"/>
  <c r="X4497" i="1"/>
  <c r="X3961" i="1"/>
  <c r="X4347" i="1"/>
  <c r="X3827" i="1"/>
  <c r="X3315" i="1"/>
  <c r="X2763" i="1"/>
  <c r="X2251" i="1"/>
  <c r="X5762" i="1"/>
  <c r="X5250" i="1"/>
  <c r="X4730" i="1"/>
  <c r="X4194" i="1"/>
  <c r="X3642" i="1"/>
  <c r="X3289" i="1"/>
  <c r="X2729" i="1"/>
  <c r="X3352" i="1"/>
  <c r="X3343" i="1"/>
  <c r="X2783" i="1"/>
  <c r="X2247" i="1"/>
  <c r="X1719" i="1"/>
  <c r="X4502" i="1"/>
  <c r="X3974" i="1"/>
  <c r="X3462" i="1"/>
  <c r="X2918" i="1"/>
  <c r="X2382" i="1"/>
  <c r="X1862" i="1"/>
  <c r="X465" i="1"/>
  <c r="X3112" i="1"/>
  <c r="X2544" i="1"/>
  <c r="X2032" i="1"/>
  <c r="X1520" i="1"/>
  <c r="X936" i="1"/>
  <c r="X400" i="1"/>
  <c r="X847" i="1"/>
  <c r="X1806" i="1"/>
  <c r="X1254" i="1"/>
  <c r="X3399" i="1"/>
  <c r="X2839" i="1"/>
  <c r="X2311" i="1"/>
  <c r="X1775" i="1"/>
  <c r="X4558" i="1"/>
  <c r="X4030" i="1"/>
  <c r="X3518" i="1"/>
  <c r="X2982" i="1"/>
  <c r="X2462" i="1"/>
  <c r="X1918" i="1"/>
  <c r="X521" i="1"/>
  <c r="X9" i="1"/>
  <c r="X2600" i="1"/>
  <c r="X2088" i="1"/>
  <c r="X1576" i="1"/>
  <c r="X1008" i="1"/>
  <c r="X464" i="1"/>
  <c r="X903" i="1"/>
  <c r="X367" i="1"/>
  <c r="X1318" i="1"/>
  <c r="X790" i="1"/>
  <c r="X1377" i="1"/>
  <c r="X5688" i="1"/>
  <c r="X5160" i="1"/>
  <c r="X4640" i="1"/>
  <c r="X4120" i="1"/>
  <c r="X3600" i="1"/>
  <c r="X3583" i="1"/>
  <c r="X3039" i="1"/>
  <c r="X2511" i="1"/>
  <c r="X1959" i="1"/>
  <c r="X1407" i="1"/>
  <c r="X4230" i="1"/>
  <c r="X3702" i="1"/>
  <c r="X3190" i="1"/>
  <c r="X2646" i="1"/>
  <c r="X2102" i="1"/>
  <c r="X713" i="1"/>
  <c r="X193" i="1"/>
  <c r="X2784" i="1"/>
  <c r="X2272" i="1"/>
  <c r="X1760" i="1"/>
  <c r="X1192" i="1"/>
  <c r="X1905" i="1"/>
  <c r="X1353" i="1"/>
  <c r="X5680" i="1"/>
  <c r="X5152" i="1"/>
  <c r="X4632" i="1"/>
  <c r="X4112" i="1"/>
  <c r="X3592" i="1"/>
  <c r="X3575" i="1"/>
  <c r="X3031" i="1"/>
  <c r="X2503" i="1"/>
  <c r="X1951" i="1"/>
  <c r="X1399" i="1"/>
  <c r="X4222" i="1"/>
  <c r="X3694" i="1"/>
  <c r="X3182" i="1"/>
  <c r="X2638" i="1"/>
  <c r="X2094" i="1"/>
  <c r="X705" i="1"/>
  <c r="X185" i="1"/>
  <c r="X2776" i="1"/>
  <c r="X2361" i="1"/>
  <c r="X1833" i="1"/>
  <c r="X1281" i="1"/>
  <c r="X5608" i="1"/>
  <c r="X5080" i="1"/>
  <c r="X4560" i="1"/>
  <c r="X4032" i="1"/>
  <c r="X3520" i="1"/>
  <c r="X3503" i="1"/>
  <c r="X2959" i="1"/>
  <c r="X2431" i="1"/>
  <c r="X1879" i="1"/>
  <c r="X1303" i="1"/>
  <c r="X4142" i="1"/>
  <c r="X3622" i="1"/>
  <c r="X3110" i="1"/>
  <c r="X2566" i="1"/>
  <c r="X2022" i="1"/>
  <c r="X633" i="1"/>
  <c r="X113" i="1"/>
  <c r="X2704" i="1"/>
  <c r="X2289" i="1"/>
  <c r="X1761" i="1"/>
  <c r="X1193" i="1"/>
  <c r="X5536" i="1"/>
  <c r="X5008" i="1"/>
  <c r="X4488" i="1"/>
  <c r="X3960" i="1"/>
  <c r="X3440" i="1"/>
  <c r="X3431" i="1"/>
  <c r="X2879" i="1"/>
  <c r="X2343" i="1"/>
  <c r="X1807" i="1"/>
  <c r="X4590" i="1"/>
  <c r="X4062" i="1"/>
  <c r="X3550" i="1"/>
  <c r="X3022" i="1"/>
  <c r="X2494" i="1"/>
  <c r="X1950" i="1"/>
  <c r="X561" i="1"/>
  <c r="X41" i="1"/>
  <c r="X2632" i="1"/>
  <c r="X1121" i="1"/>
  <c r="X5464" i="1"/>
  <c r="X4936" i="1"/>
  <c r="X4416" i="1"/>
  <c r="X3888" i="1"/>
  <c r="X3368" i="1"/>
  <c r="X3359" i="1"/>
  <c r="X2799" i="1"/>
  <c r="X2263" i="1"/>
  <c r="X1735" i="1"/>
  <c r="X4518" i="1"/>
  <c r="X3990" i="1"/>
  <c r="X3478" i="1"/>
  <c r="X2934" i="1"/>
  <c r="X2398" i="1"/>
  <c r="X1878" i="1"/>
  <c r="X481" i="1"/>
  <c r="X3128" i="1"/>
  <c r="X2560" i="1"/>
  <c r="X2048" i="1"/>
  <c r="X6996" i="1"/>
  <c r="X6244" i="1"/>
  <c r="X5684" i="1"/>
  <c r="X6459" i="1"/>
  <c r="X5907" i="1"/>
  <c r="X6365" i="1"/>
  <c r="X5991" i="1"/>
  <c r="X5439" i="1"/>
  <c r="X4911" i="1"/>
  <c r="X4391" i="1"/>
  <c r="X3863" i="1"/>
  <c r="X6886" i="1"/>
  <c r="X6342" i="1"/>
  <c r="X5750" i="1"/>
  <c r="X5222" i="1"/>
  <c r="X4686" i="1"/>
  <c r="X5413" i="1"/>
  <c r="X4901" i="1"/>
  <c r="X4389" i="1"/>
  <c r="X3869" i="1"/>
  <c r="X3357" i="1"/>
  <c r="X7756" i="1"/>
  <c r="X7244" i="1"/>
  <c r="X6732" i="1"/>
  <c r="X6148" i="1"/>
  <c r="X5612" i="1"/>
  <c r="X4233" i="1"/>
  <c r="X3697" i="1"/>
  <c r="X4075" i="1"/>
  <c r="X3563" i="1"/>
  <c r="X3043" i="1"/>
  <c r="X2499" i="1"/>
  <c r="X6010" i="1"/>
  <c r="X5498" i="1"/>
  <c r="X4978" i="1"/>
  <c r="X4458" i="1"/>
  <c r="X3890" i="1"/>
  <c r="X3537" i="1"/>
  <c r="X3001" i="1"/>
  <c r="X2465" i="1"/>
  <c r="X1929" i="1"/>
  <c r="X1393" i="1"/>
  <c r="X5704" i="1"/>
  <c r="X5176" i="1"/>
  <c r="X4656" i="1"/>
  <c r="X4136" i="1"/>
  <c r="X3616" i="1"/>
  <c r="X3881" i="1"/>
  <c r="X4267" i="1"/>
  <c r="X3747" i="1"/>
  <c r="X3235" i="1"/>
  <c r="X2683" i="1"/>
  <c r="X2155" i="1"/>
  <c r="X5682" i="1"/>
  <c r="X5170" i="1"/>
  <c r="X4642" i="1"/>
  <c r="X4090" i="1"/>
  <c r="X3562" i="1"/>
  <c r="X3209" i="1"/>
  <c r="X2649" i="1"/>
  <c r="X2113" i="1"/>
  <c r="X1601" i="1"/>
  <c r="X1033" i="1"/>
  <c r="X5360" i="1"/>
  <c r="X4848" i="1"/>
  <c r="X4328" i="1"/>
  <c r="X3800" i="1"/>
  <c r="X3280" i="1"/>
  <c r="X5611" i="1"/>
  <c r="X5075" i="1"/>
  <c r="X4555" i="1"/>
  <c r="X5577" i="1"/>
  <c r="X5049" i="1"/>
  <c r="X4537" i="1"/>
  <c r="X4001" i="1"/>
  <c r="X4387" i="1"/>
  <c r="X3867" i="1"/>
  <c r="X3355" i="1"/>
  <c r="X2803" i="1"/>
  <c r="X2291" i="1"/>
  <c r="X5802" i="1"/>
  <c r="X5290" i="1"/>
  <c r="X4770" i="1"/>
  <c r="X4250" i="1"/>
  <c r="X3682" i="1"/>
  <c r="X3329" i="1"/>
  <c r="X2769" i="1"/>
  <c r="X2241" i="1"/>
  <c r="X1721" i="1"/>
  <c r="X6755" i="1"/>
  <c r="X6187" i="1"/>
  <c r="X5667" i="1"/>
  <c r="X5131" i="1"/>
  <c r="X4611" i="1"/>
  <c r="X5633" i="1"/>
  <c r="X5105" i="1"/>
  <c r="X4593" i="1"/>
  <c r="X4065" i="1"/>
  <c r="X4443" i="1"/>
  <c r="X3923" i="1"/>
  <c r="X3411" i="1"/>
  <c r="X2859" i="1"/>
  <c r="X2347" i="1"/>
  <c r="X5858" i="1"/>
  <c r="X5346" i="1"/>
  <c r="X4826" i="1"/>
  <c r="X4306" i="1"/>
  <c r="X3738" i="1"/>
  <c r="X3385" i="1"/>
  <c r="X2825" i="1"/>
  <c r="X5636" i="1"/>
  <c r="X6411" i="1"/>
  <c r="X5851" i="1"/>
  <c r="X5331" i="1"/>
  <c r="X4795" i="1"/>
  <c r="X5817" i="1"/>
  <c r="X5305" i="1"/>
  <c r="X4777" i="1"/>
  <c r="X4265" i="1"/>
  <c r="X3729" i="1"/>
  <c r="X4107" i="1"/>
  <c r="X3595" i="1"/>
  <c r="X3075" i="1"/>
  <c r="X2531" i="1"/>
  <c r="X2003" i="1"/>
  <c r="X5530" i="1"/>
  <c r="X5010" i="1"/>
  <c r="X4490" i="1"/>
  <c r="X3922" i="1"/>
  <c r="X3569" i="1"/>
  <c r="X3033" i="1"/>
  <c r="X2497" i="1"/>
  <c r="X6467" i="1"/>
  <c r="X5915" i="1"/>
  <c r="X5387" i="1"/>
  <c r="X4851" i="1"/>
  <c r="X5873" i="1"/>
  <c r="X5361" i="1"/>
  <c r="X4833" i="1"/>
  <c r="X4321" i="1"/>
  <c r="X3785" i="1"/>
  <c r="X4171" i="1"/>
  <c r="X3651" i="1"/>
  <c r="X3139" i="1"/>
  <c r="X2587" i="1"/>
  <c r="X2059" i="1"/>
  <c r="X5586" i="1"/>
  <c r="X5066" i="1"/>
  <c r="X4546" i="1"/>
  <c r="X3978" i="1"/>
  <c r="X3466" i="1"/>
  <c r="X3105" i="1"/>
  <c r="X2553" i="1"/>
  <c r="X5515" i="1"/>
  <c r="X4971" i="1"/>
  <c r="X5993" i="1"/>
  <c r="X5481" i="1"/>
  <c r="X4953" i="1"/>
  <c r="X4441" i="1"/>
  <c r="X3905" i="1"/>
  <c r="X4291" i="1"/>
  <c r="X3771" i="1"/>
  <c r="X3259" i="1"/>
  <c r="X2707" i="1"/>
  <c r="X2179" i="1"/>
  <c r="X5706" i="1"/>
  <c r="X5194" i="1"/>
  <c r="X4666" i="1"/>
  <c r="X4130" i="1"/>
  <c r="X3586" i="1"/>
  <c r="X3233" i="1"/>
  <c r="X2673" i="1"/>
  <c r="X2137" i="1"/>
  <c r="X1625" i="1"/>
  <c r="X6579" i="1"/>
  <c r="X6027" i="1"/>
  <c r="X5507" i="1"/>
  <c r="X4963" i="1"/>
  <c r="X5985" i="1"/>
  <c r="X5473" i="1"/>
  <c r="X4945" i="1"/>
  <c r="X4433" i="1"/>
  <c r="X3897" i="1"/>
  <c r="X4283" i="1"/>
  <c r="X3763" i="1"/>
  <c r="X3251" i="1"/>
  <c r="X2699" i="1"/>
  <c r="X2171" i="1"/>
  <c r="X5698" i="1"/>
  <c r="X5186" i="1"/>
  <c r="X4658" i="1"/>
  <c r="X4106" i="1"/>
  <c r="X3578" i="1"/>
  <c r="X3225" i="1"/>
  <c r="X2665" i="1"/>
  <c r="X3288" i="1"/>
  <c r="X3279" i="1"/>
  <c r="X2719" i="1"/>
  <c r="X2183" i="1"/>
  <c r="X1655" i="1"/>
  <c r="X4438" i="1"/>
  <c r="X3910" i="1"/>
  <c r="X3398" i="1"/>
  <c r="X2854" i="1"/>
  <c r="X2318" i="1"/>
  <c r="X921" i="1"/>
  <c r="X401" i="1"/>
  <c r="X3048" i="1"/>
  <c r="X2480" i="1"/>
  <c r="X1968" i="1"/>
  <c r="X1448" i="1"/>
  <c r="X872" i="1"/>
  <c r="X336" i="1"/>
  <c r="X783" i="1"/>
  <c r="X1742" i="1"/>
  <c r="X1182" i="1"/>
  <c r="X3335" i="1"/>
  <c r="X2775" i="1"/>
  <c r="X2239" i="1"/>
  <c r="X1711" i="1"/>
  <c r="X4494" i="1"/>
  <c r="X3966" i="1"/>
  <c r="X3454" i="1"/>
  <c r="X2910" i="1"/>
  <c r="X2374" i="1"/>
  <c r="X1854" i="1"/>
  <c r="X457" i="1"/>
  <c r="X3104" i="1"/>
  <c r="X2536" i="1"/>
  <c r="X2024" i="1"/>
  <c r="X1504" i="1"/>
  <c r="X928" i="1"/>
  <c r="X392" i="1"/>
  <c r="X839" i="1"/>
  <c r="X1798" i="1"/>
  <c r="X1246" i="1"/>
  <c r="X726" i="1"/>
  <c r="X1297" i="1"/>
  <c r="X5624" i="1"/>
  <c r="X5096" i="1"/>
  <c r="X4576" i="1"/>
  <c r="X4048" i="1"/>
  <c r="X3536" i="1"/>
  <c r="X3519" i="1"/>
  <c r="X2975" i="1"/>
  <c r="X2447" i="1"/>
  <c r="X1895" i="1"/>
  <c r="X1327" i="1"/>
  <c r="X4158" i="1"/>
  <c r="X3638" i="1"/>
  <c r="X3126" i="1"/>
  <c r="X2582" i="1"/>
  <c r="X2038" i="1"/>
  <c r="X649" i="1"/>
  <c r="X129" i="1"/>
  <c r="X2720" i="1"/>
  <c r="X2208" i="1"/>
  <c r="X1696" i="1"/>
  <c r="X1128" i="1"/>
  <c r="X1841" i="1"/>
  <c r="X1289" i="1"/>
  <c r="X5616" i="1"/>
  <c r="X5088" i="1"/>
  <c r="X4568" i="1"/>
  <c r="X4040" i="1"/>
  <c r="X3528" i="1"/>
  <c r="X3511" i="1"/>
  <c r="X2967" i="1"/>
  <c r="X2439" i="1"/>
  <c r="X1887" i="1"/>
  <c r="X1319" i="1"/>
  <c r="X4150" i="1"/>
  <c r="X3630" i="1"/>
  <c r="X3118" i="1"/>
  <c r="X2574" i="1"/>
  <c r="X2030" i="1"/>
  <c r="X641" i="1"/>
  <c r="X121" i="1"/>
  <c r="X2712" i="1"/>
  <c r="X2297" i="1"/>
  <c r="X1769" i="1"/>
  <c r="X1209" i="1"/>
  <c r="X5544" i="1"/>
  <c r="X5016" i="1"/>
  <c r="X4496" i="1"/>
  <c r="X3968" i="1"/>
  <c r="X3448" i="1"/>
  <c r="X3439" i="1"/>
  <c r="X2887" i="1"/>
  <c r="X2351" i="1"/>
  <c r="X1815" i="1"/>
  <c r="X1239" i="1"/>
  <c r="X4070" i="1"/>
  <c r="X3558" i="1"/>
  <c r="X3030" i="1"/>
  <c r="X2502" i="1"/>
  <c r="X1958" i="1"/>
  <c r="X569" i="1"/>
  <c r="X49" i="1"/>
  <c r="X2640" i="1"/>
  <c r="X2209" i="1"/>
  <c r="X1697" i="1"/>
  <c r="X1129" i="1"/>
  <c r="X5472" i="1"/>
  <c r="X4944" i="1"/>
  <c r="X4424" i="1"/>
  <c r="X3896" i="1"/>
  <c r="X3376" i="1"/>
  <c r="X3367" i="1"/>
  <c r="X2807" i="1"/>
  <c r="X2271" i="1"/>
  <c r="X1743" i="1"/>
  <c r="X4526" i="1"/>
  <c r="X3998" i="1"/>
  <c r="X3486" i="1"/>
  <c r="X2942" i="1"/>
  <c r="X2414" i="1"/>
  <c r="X1886" i="1"/>
  <c r="X489" i="1"/>
  <c r="X3136" i="1"/>
  <c r="X2568" i="1"/>
  <c r="X1057" i="1"/>
  <c r="X5400" i="1"/>
  <c r="X4872" i="1"/>
  <c r="X4352" i="1"/>
  <c r="X3824" i="1"/>
  <c r="X3304" i="1"/>
  <c r="X3295" i="1"/>
  <c r="X2735" i="1"/>
  <c r="X2199" i="1"/>
  <c r="X1671" i="1"/>
  <c r="X4454" i="1"/>
  <c r="X3926" i="1"/>
  <c r="X3414" i="1"/>
  <c r="X2870" i="1"/>
  <c r="X2334" i="1"/>
  <c r="X1814" i="1"/>
  <c r="X417" i="1"/>
  <c r="X3064" i="1"/>
  <c r="X2496" i="1"/>
  <c r="X1984" i="1"/>
  <c r="X6740" i="1"/>
  <c r="X6156" i="1"/>
  <c r="X5620" i="1"/>
  <c r="X6395" i="1"/>
  <c r="X6837" i="1"/>
  <c r="X6277" i="1"/>
  <c r="X5911" i="1"/>
  <c r="X5375" i="1"/>
  <c r="X4847" i="1"/>
  <c r="X4327" i="1"/>
  <c r="X3799" i="1"/>
  <c r="X6822" i="1"/>
  <c r="X6254" i="1"/>
  <c r="X5686" i="1"/>
  <c r="X5142" i="1"/>
  <c r="X4614" i="1"/>
  <c r="X5349" i="1"/>
  <c r="X4837" i="1"/>
  <c r="X4325" i="1"/>
  <c r="X3805" i="1"/>
  <c r="X3293" i="1"/>
  <c r="X7692" i="1"/>
  <c r="X7180" i="1"/>
  <c r="X6652" i="1"/>
  <c r="X6084" i="1"/>
  <c r="X5540" i="1"/>
  <c r="X4161" i="1"/>
  <c r="X3633" i="1"/>
  <c r="X4011" i="1"/>
  <c r="X3499" i="1"/>
  <c r="X2971" i="1"/>
  <c r="X2435" i="1"/>
  <c r="X5946" i="1"/>
  <c r="X5434" i="1"/>
  <c r="X4914" i="1"/>
  <c r="X4394" i="1"/>
  <c r="X3826" i="1"/>
  <c r="X3473" i="1"/>
  <c r="X2929" i="1"/>
  <c r="X2393" i="1"/>
  <c r="X1865" i="1"/>
  <c r="X1313" i="1"/>
  <c r="X5640" i="1"/>
  <c r="X5112" i="1"/>
  <c r="X4592" i="1"/>
  <c r="X4064" i="1"/>
  <c r="X3552" i="1"/>
  <c r="X3817" i="1"/>
  <c r="X4203" i="1"/>
  <c r="X3683" i="1"/>
  <c r="X3171" i="1"/>
  <c r="X2619" i="1"/>
  <c r="X2091" i="1"/>
  <c r="X5618" i="1"/>
  <c r="X5098" i="1"/>
  <c r="X4578" i="1"/>
  <c r="X4010" i="1"/>
  <c r="X3498" i="1"/>
  <c r="X3145" i="1"/>
  <c r="X2585" i="1"/>
  <c r="X2049" i="1"/>
  <c r="X1529" i="1"/>
  <c r="X969" i="1"/>
  <c r="X5296" i="1"/>
  <c r="X4776" i="1"/>
  <c r="X4264" i="1"/>
  <c r="X3736" i="1"/>
  <c r="X3216" i="1"/>
  <c r="X5547" i="1"/>
  <c r="X5003" i="1"/>
  <c r="X6025" i="1"/>
  <c r="X5513" i="1"/>
  <c r="X4985" i="1"/>
  <c r="X4473" i="1"/>
  <c r="X3937" i="1"/>
  <c r="X4323" i="1"/>
  <c r="X3803" i="1"/>
  <c r="X3291" i="1"/>
  <c r="X2739" i="1"/>
  <c r="X2211" i="1"/>
  <c r="X5738" i="1"/>
  <c r="X5226" i="1"/>
  <c r="X4706" i="1"/>
  <c r="X4170" i="1"/>
  <c r="X3618" i="1"/>
  <c r="X3265" i="1"/>
  <c r="X2705" i="1"/>
  <c r="X2169" i="1"/>
  <c r="X1657" i="1"/>
  <c r="X6683" i="1"/>
  <c r="X6123" i="1"/>
  <c r="X5603" i="1"/>
  <c r="X5059" i="1"/>
  <c r="X4547" i="1"/>
  <c r="X5569" i="1"/>
  <c r="X5041" i="1"/>
  <c r="X4529" i="1"/>
  <c r="X3993" i="1"/>
  <c r="X4379" i="1"/>
  <c r="X3859" i="1"/>
  <c r="X3347" i="1"/>
  <c r="X2795" i="1"/>
  <c r="X2283" i="1"/>
  <c r="X5794" i="1"/>
  <c r="X5282" i="1"/>
  <c r="X4762" i="1"/>
  <c r="X4242" i="1"/>
  <c r="X3674" i="1"/>
  <c r="X3321" i="1"/>
  <c r="X2761" i="1"/>
  <c r="X5572" i="1"/>
  <c r="X6339" i="1"/>
  <c r="X5787" i="1"/>
  <c r="X5267" i="1"/>
  <c r="X4731" i="1"/>
  <c r="X5753" i="1"/>
  <c r="X5241" i="1"/>
  <c r="X4713" i="1"/>
  <c r="X4193" i="1"/>
  <c r="X3665" i="1"/>
  <c r="X4043" i="1"/>
  <c r="X3531" i="1"/>
  <c r="X3003" i="1"/>
  <c r="X2467" i="1"/>
  <c r="X5978" i="1"/>
  <c r="X5466" i="1"/>
  <c r="X4946" i="1"/>
  <c r="X4426" i="1"/>
  <c r="X3858" i="1"/>
  <c r="X3505" i="1"/>
  <c r="X2961" i="1"/>
  <c r="X2425" i="1"/>
  <c r="X6403" i="1"/>
  <c r="X5843" i="1"/>
  <c r="X5323" i="1"/>
  <c r="X4787" i="1"/>
  <c r="X5809" i="1"/>
  <c r="X5297" i="1"/>
  <c r="X4769" i="1"/>
  <c r="X4257" i="1"/>
  <c r="X3721" i="1"/>
  <c r="X4099" i="1"/>
  <c r="X3587" i="1"/>
  <c r="X3067" i="1"/>
  <c r="X2523" i="1"/>
  <c r="X6034" i="1"/>
  <c r="X5522" i="1"/>
  <c r="X5002" i="1"/>
  <c r="X4482" i="1"/>
  <c r="X3914" i="1"/>
  <c r="X3561" i="1"/>
  <c r="X3025" i="1"/>
  <c r="X2489" i="1"/>
  <c r="X5443" i="1"/>
  <c r="X4907" i="1"/>
  <c r="X5929" i="1"/>
  <c r="X5417" i="1"/>
  <c r="X4889" i="1"/>
  <c r="X4377" i="1"/>
  <c r="X3841" i="1"/>
  <c r="X4227" i="1"/>
  <c r="X3707" i="1"/>
  <c r="X3195" i="1"/>
  <c r="X2643" i="1"/>
  <c r="X2115" i="1"/>
  <c r="X5642" i="1"/>
  <c r="X5122" i="1"/>
  <c r="X4602" i="1"/>
  <c r="X4034" i="1"/>
  <c r="X3522" i="1"/>
  <c r="X3169" i="1"/>
  <c r="X2609" i="1"/>
  <c r="X2073" i="1"/>
  <c r="X1553" i="1"/>
  <c r="X6515" i="1"/>
  <c r="X5963" i="1"/>
  <c r="X5435" i="1"/>
  <c r="X4899" i="1"/>
  <c r="X5921" i="1"/>
  <c r="X5409" i="1"/>
  <c r="X4881" i="1"/>
  <c r="X4369" i="1"/>
  <c r="X3833" i="1"/>
  <c r="X4219" i="1"/>
  <c r="X3699" i="1"/>
  <c r="X3187" i="1"/>
  <c r="X2635" i="1"/>
  <c r="X2107" i="1"/>
  <c r="X5634" i="1"/>
  <c r="X5114" i="1"/>
  <c r="X4594" i="1"/>
  <c r="X4026" i="1"/>
  <c r="X3514" i="1"/>
  <c r="X3161" i="1"/>
  <c r="X2601" i="1"/>
  <c r="X3224" i="1"/>
  <c r="X3215" i="1"/>
  <c r="X2655" i="1"/>
  <c r="X2119" i="1"/>
  <c r="X1583" i="1"/>
  <c r="X4374" i="1"/>
  <c r="X3846" i="1"/>
  <c r="X3334" i="1"/>
  <c r="X2790" i="1"/>
  <c r="X2254" i="1"/>
  <c r="X857" i="1"/>
  <c r="X337" i="1"/>
  <c r="X2952" i="1"/>
  <c r="X2416" i="1"/>
  <c r="X1904" i="1"/>
  <c r="X1368" i="1"/>
  <c r="X808" i="1"/>
  <c r="X1591" i="1"/>
  <c r="X719" i="1"/>
  <c r="X1678" i="1"/>
  <c r="X1118" i="1"/>
  <c r="X3271" i="1"/>
  <c r="X2711" i="1"/>
  <c r="X2175" i="1"/>
  <c r="X1647" i="1"/>
  <c r="X4430" i="1"/>
  <c r="X3902" i="1"/>
  <c r="X3390" i="1"/>
  <c r="X2846" i="1"/>
  <c r="X2310" i="1"/>
  <c r="X913" i="1"/>
  <c r="X393" i="1"/>
  <c r="X3032" i="1"/>
  <c r="X2472" i="1"/>
  <c r="X1960" i="1"/>
  <c r="X1440" i="1"/>
  <c r="X864" i="1"/>
  <c r="X328" i="1"/>
  <c r="X775" i="1"/>
  <c r="X1734" i="1"/>
  <c r="X1174" i="1"/>
  <c r="X662" i="1"/>
  <c r="X1225" i="1"/>
  <c r="X5560" i="1"/>
  <c r="X5032" i="1"/>
  <c r="X4512" i="1"/>
  <c r="X3984" i="1"/>
  <c r="X3464" i="1"/>
  <c r="X3455" i="1"/>
  <c r="X2903" i="1"/>
  <c r="X2375" i="1"/>
  <c r="X1831" i="1"/>
  <c r="X1255" i="1"/>
  <c r="X4086" i="1"/>
  <c r="X3574" i="1"/>
  <c r="X3046" i="1"/>
  <c r="X2518" i="1"/>
  <c r="X1974" i="1"/>
  <c r="X585" i="1"/>
  <c r="X65" i="1"/>
  <c r="X2656" i="1"/>
  <c r="X2144" i="1"/>
  <c r="X1632" i="1"/>
  <c r="X2305" i="1"/>
  <c r="X1777" i="1"/>
  <c r="X1217" i="1"/>
  <c r="X5552" i="1"/>
  <c r="X5024" i="1"/>
  <c r="X4504" i="1"/>
  <c r="X3976" i="1"/>
  <c r="X3456" i="1"/>
  <c r="X3447" i="1"/>
  <c r="X2895" i="1"/>
  <c r="X2367" i="1"/>
  <c r="X1823" i="1"/>
  <c r="X1247" i="1"/>
  <c r="X4078" i="1"/>
  <c r="X3566" i="1"/>
  <c r="X3038" i="1"/>
  <c r="X2510" i="1"/>
  <c r="X1966" i="1"/>
  <c r="X577" i="1"/>
  <c r="X57" i="1"/>
  <c r="X2648" i="1"/>
  <c r="X2217" i="1"/>
  <c r="X1705" i="1"/>
  <c r="X1137" i="1"/>
  <c r="X5480" i="1"/>
  <c r="X4952" i="1"/>
  <c r="X4432" i="1"/>
  <c r="X3904" i="1"/>
  <c r="X3384" i="1"/>
  <c r="X3375" i="1"/>
  <c r="X2815" i="1"/>
  <c r="X2287" i="1"/>
  <c r="X1751" i="1"/>
  <c r="X4534" i="1"/>
  <c r="X4006" i="1"/>
  <c r="X3494" i="1"/>
  <c r="X2950" i="1"/>
  <c r="X2422" i="1"/>
  <c r="X1894" i="1"/>
  <c r="X497" i="1"/>
  <c r="X3144" i="1"/>
  <c r="X2576" i="1"/>
  <c r="X2145" i="1"/>
  <c r="X1633" i="1"/>
  <c r="X1065" i="1"/>
  <c r="X5408" i="1"/>
  <c r="X4880" i="1"/>
  <c r="X4360" i="1"/>
  <c r="X3832" i="1"/>
  <c r="X3312" i="1"/>
  <c r="X3303" i="1"/>
  <c r="X2743" i="1"/>
  <c r="X2207" i="1"/>
  <c r="X1679" i="1"/>
  <c r="X4462" i="1"/>
  <c r="X3934" i="1"/>
  <c r="X3422" i="1"/>
  <c r="X2878" i="1"/>
  <c r="X2342" i="1"/>
  <c r="X1822" i="1"/>
  <c r="X425" i="1"/>
  <c r="X3072" i="1"/>
  <c r="X2504" i="1"/>
  <c r="X993" i="1"/>
  <c r="X5320" i="1"/>
  <c r="X4800" i="1"/>
  <c r="X4288" i="1"/>
  <c r="X3760" i="1"/>
  <c r="X3240" i="1"/>
  <c r="X3231" i="1"/>
  <c r="X2671" i="1"/>
  <c r="X2135" i="1"/>
  <c r="X1607" i="1"/>
  <c r="X4390" i="1"/>
  <c r="X3862" i="1"/>
  <c r="X3350" i="1"/>
  <c r="X2806" i="1"/>
  <c r="X2270" i="1"/>
  <c r="X873" i="1"/>
  <c r="X353" i="1"/>
  <c r="X2976" i="1"/>
  <c r="X2432" i="1"/>
  <c r="X1920" i="1"/>
  <c r="X6660" i="1"/>
  <c r="X6092" i="1"/>
  <c r="X5548" i="1"/>
  <c r="X6323" i="1"/>
  <c r="X6773" i="1"/>
  <c r="X6197" i="1"/>
  <c r="X5831" i="1"/>
  <c r="X5311" i="1"/>
  <c r="X4783" i="1"/>
  <c r="X4263" i="1"/>
  <c r="X3735" i="1"/>
  <c r="X6758" i="1"/>
  <c r="X6150" i="1"/>
  <c r="X5614" i="1"/>
  <c r="X5078" i="1"/>
  <c r="X5805" i="1"/>
  <c r="X5285" i="1"/>
  <c r="X4773" i="1"/>
  <c r="X4261" i="1"/>
  <c r="X3741" i="1"/>
  <c r="X3229" i="1"/>
  <c r="X7628" i="1"/>
  <c r="X7116" i="1"/>
  <c r="X6588" i="1"/>
  <c r="X6020" i="1"/>
  <c r="X4617" i="1"/>
  <c r="X4089" i="1"/>
  <c r="X4467" i="1"/>
  <c r="X3947" i="1"/>
  <c r="X3435" i="1"/>
  <c r="X2883" i="1"/>
  <c r="X2371" i="1"/>
  <c r="X5882" i="1"/>
  <c r="X5370" i="1"/>
  <c r="X4850" i="1"/>
  <c r="X4330" i="1"/>
  <c r="X3762" i="1"/>
  <c r="X3409" i="1"/>
  <c r="X2849" i="1"/>
  <c r="X2329" i="1"/>
  <c r="X1801" i="1"/>
  <c r="X1249" i="1"/>
  <c r="X5576" i="1"/>
  <c r="X5048" i="1"/>
  <c r="X4528" i="1"/>
  <c r="X4000" i="1"/>
  <c r="X3480" i="1"/>
  <c r="X3753" i="1"/>
  <c r="X4131" i="1"/>
  <c r="X3619" i="1"/>
  <c r="X3099" i="1"/>
  <c r="X2555" i="1"/>
  <c r="X2027" i="1"/>
  <c r="X5554" i="1"/>
  <c r="X5034" i="1"/>
  <c r="X4514" i="1"/>
  <c r="X3946" i="1"/>
  <c r="X3593" i="1"/>
  <c r="X3057" i="1"/>
  <c r="X2521" i="1"/>
  <c r="X1985" i="1"/>
  <c r="X1457" i="1"/>
  <c r="X5760" i="1"/>
  <c r="X5232" i="1"/>
  <c r="X4712" i="1"/>
  <c r="X4200" i="1"/>
  <c r="X3672" i="1"/>
  <c r="X3655" i="1"/>
  <c r="X5483" i="1"/>
  <c r="X4939" i="1"/>
  <c r="X5961" i="1"/>
  <c r="X5449" i="1"/>
  <c r="X4921" i="1"/>
  <c r="X4409" i="1"/>
  <c r="X3873" i="1"/>
  <c r="X4259" i="1"/>
  <c r="X3739" i="1"/>
  <c r="X3227" i="1"/>
  <c r="X2675" i="1"/>
  <c r="X2147" i="1"/>
  <c r="X5674" i="1"/>
  <c r="X5162" i="1"/>
  <c r="X4634" i="1"/>
  <c r="X4074" i="1"/>
  <c r="X3554" i="1"/>
  <c r="X3201" i="1"/>
  <c r="X2641" i="1"/>
  <c r="X2105" i="1"/>
  <c r="X1593" i="1"/>
  <c r="X6611" i="1"/>
  <c r="X6059" i="1"/>
  <c r="X5539" i="1"/>
  <c r="X4995" i="1"/>
  <c r="X6017" i="1"/>
  <c r="X5505" i="1"/>
  <c r="X4977" i="1"/>
  <c r="X4465" i="1"/>
  <c r="X3929" i="1"/>
  <c r="X4315" i="1"/>
  <c r="X3795" i="1"/>
  <c r="X3283" i="1"/>
  <c r="X2731" i="1"/>
  <c r="X2203" i="1"/>
  <c r="X5730" i="1"/>
  <c r="X5218" i="1"/>
  <c r="X4698" i="1"/>
  <c r="X4162" i="1"/>
  <c r="X3610" i="1"/>
  <c r="X3257" i="1"/>
  <c r="X2697" i="1"/>
  <c r="X6811" i="1"/>
  <c r="X6259" i="1"/>
  <c r="X5723" i="1"/>
  <c r="X5195" i="1"/>
  <c r="X4667" i="1"/>
  <c r="X5689" i="1"/>
  <c r="X5177" i="1"/>
  <c r="X4649" i="1"/>
  <c r="X4129" i="1"/>
  <c r="X4499" i="1"/>
  <c r="X3979" i="1"/>
  <c r="X3467" i="1"/>
  <c r="X2931" i="1"/>
  <c r="X2403" i="1"/>
  <c r="X5914" i="1"/>
  <c r="X5402" i="1"/>
  <c r="X4882" i="1"/>
  <c r="X4362" i="1"/>
  <c r="X3794" i="1"/>
  <c r="X3441" i="1"/>
  <c r="X2897" i="1"/>
  <c r="X5556" i="1"/>
  <c r="X6331" i="1"/>
  <c r="X5779" i="1"/>
  <c r="X5259" i="1"/>
  <c r="X4723" i="1"/>
  <c r="X5745" i="1"/>
  <c r="X5233" i="1"/>
  <c r="X4705" i="1"/>
  <c r="X4185" i="1"/>
  <c r="X3657" i="1"/>
  <c r="X4035" i="1"/>
  <c r="X3523" i="1"/>
  <c r="X2995" i="1"/>
  <c r="X2459" i="1"/>
  <c r="X5970" i="1"/>
  <c r="X5458" i="1"/>
  <c r="X4938" i="1"/>
  <c r="X4418" i="1"/>
  <c r="X3850" i="1"/>
  <c r="X3497" i="1"/>
  <c r="X2953" i="1"/>
  <c r="X2417" i="1"/>
  <c r="X5379" i="1"/>
  <c r="X4843" i="1"/>
  <c r="X5865" i="1"/>
  <c r="X5353" i="1"/>
  <c r="X4825" i="1"/>
  <c r="X4313" i="1"/>
  <c r="X3777" i="1"/>
  <c r="X4163" i="1"/>
  <c r="X3643" i="1"/>
  <c r="X3131" i="1"/>
  <c r="X2579" i="1"/>
  <c r="X2051" i="1"/>
  <c r="X5578" i="1"/>
  <c r="X5058" i="1"/>
  <c r="X4538" i="1"/>
  <c r="X3970" i="1"/>
  <c r="X3458" i="1"/>
  <c r="X3097" i="1"/>
  <c r="X2545" i="1"/>
  <c r="X2009" i="1"/>
  <c r="X1481" i="1"/>
  <c r="X6451" i="1"/>
  <c r="X5891" i="1"/>
  <c r="X5371" i="1"/>
  <c r="X4835" i="1"/>
  <c r="X5857" i="1"/>
  <c r="X5345" i="1"/>
  <c r="X4817" i="1"/>
  <c r="X4305" i="1"/>
  <c r="X3769" i="1"/>
  <c r="X4155" i="1"/>
  <c r="X3635" i="1"/>
  <c r="X3123" i="1"/>
  <c r="X2571" i="1"/>
  <c r="X2043" i="1"/>
  <c r="X5570" i="1"/>
  <c r="X5050" i="1"/>
  <c r="X4530" i="1"/>
  <c r="X3962" i="1"/>
  <c r="X3609" i="1"/>
  <c r="X3081" i="1"/>
  <c r="X2537" i="1"/>
  <c r="X3663" i="1"/>
  <c r="X3151" i="1"/>
  <c r="X2591" i="1"/>
  <c r="X2047" i="1"/>
  <c r="X1503" i="1"/>
  <c r="X4310" i="1"/>
  <c r="X3782" i="1"/>
  <c r="X3270" i="1"/>
  <c r="X2726" i="1"/>
  <c r="X2182" i="1"/>
  <c r="X793" i="1"/>
  <c r="X273" i="1"/>
  <c r="X2864" i="1"/>
  <c r="X2352" i="1"/>
  <c r="X1840" i="1"/>
  <c r="X1280" i="1"/>
  <c r="X744" i="1"/>
  <c r="X1167" i="1"/>
  <c r="X655" i="1"/>
  <c r="X1614" i="1"/>
  <c r="X1054" i="1"/>
  <c r="X3207" i="1"/>
  <c r="X2647" i="1"/>
  <c r="X2111" i="1"/>
  <c r="X1575" i="1"/>
  <c r="X4366" i="1"/>
  <c r="X3838" i="1"/>
  <c r="X3326" i="1"/>
  <c r="X2782" i="1"/>
  <c r="X2246" i="1"/>
  <c r="X849" i="1"/>
  <c r="X329" i="1"/>
  <c r="X2936" i="1"/>
  <c r="X2408" i="1"/>
  <c r="X1896" i="1"/>
  <c r="X1360" i="1"/>
  <c r="X800" i="1"/>
  <c r="X1463" i="1"/>
  <c r="X711" i="1"/>
  <c r="X1670" i="1"/>
  <c r="X1110" i="1"/>
  <c r="X598" i="1"/>
  <c r="X1153" i="1"/>
  <c r="X5496" i="1"/>
  <c r="X4968" i="1"/>
  <c r="X4448" i="1"/>
  <c r="X3920" i="1"/>
  <c r="X3400" i="1"/>
  <c r="X3391" i="1"/>
  <c r="X2831" i="1"/>
  <c r="X2303" i="1"/>
  <c r="X1767" i="1"/>
  <c r="X4550" i="1"/>
  <c r="X4022" i="1"/>
  <c r="X3510" i="1"/>
  <c r="X2974" i="1"/>
  <c r="X2454" i="1"/>
  <c r="X1910" i="1"/>
  <c r="X513" i="1"/>
  <c r="X3160" i="1"/>
  <c r="X2592" i="1"/>
  <c r="X2080" i="1"/>
  <c r="X1568" i="1"/>
  <c r="X2233" i="1"/>
  <c r="X1713" i="1"/>
  <c r="X1145" i="1"/>
  <c r="X5488" i="1"/>
  <c r="X4960" i="1"/>
  <c r="X4440" i="1"/>
  <c r="X3912" i="1"/>
  <c r="X3392" i="1"/>
  <c r="X3383" i="1"/>
  <c r="X2823" i="1"/>
  <c r="X2295" i="1"/>
  <c r="X1759" i="1"/>
  <c r="X4542" i="1"/>
  <c r="X4014" i="1"/>
  <c r="X3502" i="1"/>
  <c r="X2958" i="1"/>
  <c r="X2446" i="1"/>
  <c r="X1902" i="1"/>
  <c r="X505" i="1"/>
  <c r="X3152" i="1"/>
  <c r="X2584" i="1"/>
  <c r="X2153" i="1"/>
  <c r="X1641" i="1"/>
  <c r="X1073" i="1"/>
  <c r="X5416" i="1"/>
  <c r="X4888" i="1"/>
  <c r="X4368" i="1"/>
  <c r="X3840" i="1"/>
  <c r="X3320" i="1"/>
  <c r="X3311" i="1"/>
  <c r="X2751" i="1"/>
  <c r="X2215" i="1"/>
  <c r="X1687" i="1"/>
  <c r="X4470" i="1"/>
  <c r="X3942" i="1"/>
  <c r="X3430" i="1"/>
  <c r="X2886" i="1"/>
  <c r="X2350" i="1"/>
  <c r="X1830" i="1"/>
  <c r="X433" i="1"/>
  <c r="X3080" i="1"/>
  <c r="X2512" i="1"/>
  <c r="X2081" i="1"/>
  <c r="X1561" i="1"/>
  <c r="X1001" i="1"/>
  <c r="X5328" i="1"/>
  <c r="X4808" i="1"/>
  <c r="X4296" i="1"/>
  <c r="X3768" i="1"/>
  <c r="X3248" i="1"/>
  <c r="X3239" i="1"/>
  <c r="X2679" i="1"/>
  <c r="X2143" i="1"/>
  <c r="X1615" i="1"/>
  <c r="X4398" i="1"/>
  <c r="X3870" i="1"/>
  <c r="X3358" i="1"/>
  <c r="X2814" i="1"/>
  <c r="X2278" i="1"/>
  <c r="X881" i="1"/>
  <c r="X361" i="1"/>
  <c r="X2984" i="1"/>
  <c r="X2440" i="1"/>
  <c r="X5784" i="1"/>
  <c r="X5256" i="1"/>
  <c r="X4736" i="1"/>
  <c r="X4224" i="1"/>
  <c r="X3696" i="1"/>
  <c r="X3176" i="1"/>
  <c r="X3167" i="1"/>
  <c r="X2607" i="1"/>
  <c r="X2063" i="1"/>
  <c r="X1527" i="1"/>
  <c r="X4326" i="1"/>
  <c r="X3798" i="1"/>
  <c r="X3286" i="1"/>
  <c r="X2742" i="1"/>
  <c r="X2198" i="1"/>
  <c r="X809" i="1"/>
  <c r="X289" i="1"/>
  <c r="X2880" i="1"/>
  <c r="X2368" i="1"/>
  <c r="X1856" i="1"/>
  <c r="X6596" i="1"/>
  <c r="X6028" i="1"/>
  <c r="X6795" i="1"/>
  <c r="X6243" i="1"/>
  <c r="X6709" i="1"/>
  <c r="X6125" i="1"/>
  <c r="X5767" i="1"/>
  <c r="X5247" i="1"/>
  <c r="X4719" i="1"/>
  <c r="X4199" i="1"/>
  <c r="X3671" i="1"/>
  <c r="X6670" i="1"/>
  <c r="X6086" i="1"/>
  <c r="X5550" i="1"/>
  <c r="X5014" i="1"/>
  <c r="X5741" i="1"/>
  <c r="X5221" i="1"/>
  <c r="X4709" i="1"/>
  <c r="X4197" i="1"/>
  <c r="X3677" i="1"/>
  <c r="X8092" i="1"/>
  <c r="X7564" i="1"/>
  <c r="X7052" i="1"/>
  <c r="X6516" i="1"/>
  <c r="X5948" i="1"/>
  <c r="X4553" i="1"/>
  <c r="X4017" i="1"/>
  <c r="X4403" i="1"/>
  <c r="X3883" i="1"/>
  <c r="X3371" i="1"/>
  <c r="X2819" i="1"/>
  <c r="X2307" i="1"/>
  <c r="X5818" i="1"/>
  <c r="X5306" i="1"/>
  <c r="X4786" i="1"/>
  <c r="X4266" i="1"/>
  <c r="X3698" i="1"/>
  <c r="X3345" i="1"/>
  <c r="X2785" i="1"/>
  <c r="X2265" i="1"/>
  <c r="X1737" i="1"/>
  <c r="X1169" i="1"/>
  <c r="X5512" i="1"/>
  <c r="X4984" i="1"/>
  <c r="X4464" i="1"/>
  <c r="X3936" i="1"/>
  <c r="X3416" i="1"/>
  <c r="X3689" i="1"/>
  <c r="X4067" i="1"/>
  <c r="X3555" i="1"/>
  <c r="X3035" i="1"/>
  <c r="X2491" i="1"/>
  <c r="X6002" i="1"/>
  <c r="X5490" i="1"/>
  <c r="X4970" i="1"/>
  <c r="X4450" i="1"/>
  <c r="X3882" i="1"/>
  <c r="X3529" i="1"/>
  <c r="X2993" i="1"/>
  <c r="X2457" i="1"/>
  <c r="X1921" i="1"/>
  <c r="X1385" i="1"/>
  <c r="X5696" i="1"/>
  <c r="X5168" i="1"/>
  <c r="X4648" i="1"/>
  <c r="X4128" i="1"/>
  <c r="X3608" i="1"/>
  <c r="X3591" i="1"/>
  <c r="X5411" i="1"/>
  <c r="X4875" i="1"/>
  <c r="X5897" i="1"/>
  <c r="X5385" i="1"/>
  <c r="X4857" i="1"/>
  <c r="X4345" i="1"/>
  <c r="X3809" i="1"/>
  <c r="X4195" i="1"/>
  <c r="X3675" i="1"/>
  <c r="X3163" i="1"/>
  <c r="X2611" i="1"/>
  <c r="X2083" i="1"/>
  <c r="X5610" i="1"/>
  <c r="X5090" i="1"/>
  <c r="X4570" i="1"/>
  <c r="X4002" i="1"/>
  <c r="X3490" i="1"/>
  <c r="X3137" i="1"/>
  <c r="X2577" i="1"/>
  <c r="X2041" i="1"/>
  <c r="X1521" i="1"/>
  <c r="X6547" i="1"/>
  <c r="X5995" i="1"/>
  <c r="X5467" i="1"/>
  <c r="X4931" i="1"/>
  <c r="X5953" i="1"/>
  <c r="X5441" i="1"/>
  <c r="X4913" i="1"/>
  <c r="X4401" i="1"/>
  <c r="X3865" i="1"/>
  <c r="X4251" i="1"/>
  <c r="X3731" i="1"/>
  <c r="X3219" i="1"/>
  <c r="X2667" i="1"/>
  <c r="X2139" i="1"/>
  <c r="X5666" i="1"/>
  <c r="X5146" i="1"/>
  <c r="X4626" i="1"/>
  <c r="X4058" i="1"/>
  <c r="X3546" i="1"/>
  <c r="X3193" i="1"/>
  <c r="X2633" i="1"/>
  <c r="X6747" i="1"/>
  <c r="X6179" i="1"/>
  <c r="X5659" i="1"/>
  <c r="X5123" i="1"/>
  <c r="X4603" i="1"/>
  <c r="X5625" i="1"/>
  <c r="X5097" i="1"/>
  <c r="X4585" i="1"/>
  <c r="X4057" i="1"/>
  <c r="X4435" i="1"/>
  <c r="X3915" i="1"/>
  <c r="X3403" i="1"/>
  <c r="X2851" i="1"/>
  <c r="X2339" i="1"/>
  <c r="X5850" i="1"/>
  <c r="X5338" i="1"/>
  <c r="X4818" i="1"/>
  <c r="X4298" i="1"/>
  <c r="X3730" i="1"/>
  <c r="X3377" i="1"/>
  <c r="X2817" i="1"/>
  <c r="X6803" i="1"/>
  <c r="X6251" i="1"/>
  <c r="X5715" i="1"/>
  <c r="X5187" i="1"/>
  <c r="X4659" i="1"/>
  <c r="X5681" i="1"/>
  <c r="X5169" i="1"/>
  <c r="X4641" i="1"/>
  <c r="X4121" i="1"/>
  <c r="X4491" i="1"/>
  <c r="X3971" i="1"/>
  <c r="X3459" i="1"/>
  <c r="X2915" i="1"/>
  <c r="X2395" i="1"/>
  <c r="X5906" i="1"/>
  <c r="X5394" i="1"/>
  <c r="X4874" i="1"/>
  <c r="X4354" i="1"/>
  <c r="X3786" i="1"/>
  <c r="X3433" i="1"/>
  <c r="X2889" i="1"/>
  <c r="X5835" i="1"/>
  <c r="X5315" i="1"/>
  <c r="X4779" i="1"/>
  <c r="X5801" i="1"/>
  <c r="X5289" i="1"/>
  <c r="X4761" i="1"/>
  <c r="X4249" i="1"/>
  <c r="X3713" i="1"/>
  <c r="X4091" i="1"/>
  <c r="X3579" i="1"/>
  <c r="X3059" i="1"/>
  <c r="X2515" i="1"/>
  <c r="X6026" i="1"/>
  <c r="X5514" i="1"/>
  <c r="X4994" i="1"/>
  <c r="X4474" i="1"/>
  <c r="X3906" i="1"/>
  <c r="X3553" i="1"/>
  <c r="X3017" i="1"/>
  <c r="X2481" i="1"/>
  <c r="X1945" i="1"/>
  <c r="X1417" i="1"/>
  <c r="X6387" i="1"/>
  <c r="X5827" i="1"/>
  <c r="X5307" i="1"/>
  <c r="X4771" i="1"/>
  <c r="X5793" i="1"/>
  <c r="X5281" i="1"/>
  <c r="X4753" i="1"/>
  <c r="X4241" i="1"/>
  <c r="X3705" i="1"/>
  <c r="X4083" i="1"/>
  <c r="X3571" i="1"/>
  <c r="X3051" i="1"/>
  <c r="X2507" i="1"/>
  <c r="X6018" i="1"/>
  <c r="X5506" i="1"/>
  <c r="X4986" i="1"/>
  <c r="X4466" i="1"/>
  <c r="X3898" i="1"/>
  <c r="X3545" i="1"/>
  <c r="X3009" i="1"/>
  <c r="X2473" i="1"/>
  <c r="X3599" i="1"/>
  <c r="X3063" i="1"/>
  <c r="X2527" i="1"/>
  <c r="X1983" i="1"/>
  <c r="X1431" i="1"/>
  <c r="X4246" i="1"/>
  <c r="X3718" i="1"/>
  <c r="X3206" i="1"/>
  <c r="X2662" i="1"/>
  <c r="X2118" i="1"/>
  <c r="X729" i="1"/>
  <c r="X209" i="1"/>
  <c r="X2800" i="1"/>
  <c r="X2288" i="1"/>
  <c r="X1776" i="1"/>
  <c r="X1208" i="1"/>
  <c r="X680" i="1"/>
  <c r="X1103" i="1"/>
  <c r="X591" i="1"/>
  <c r="X1550" i="1"/>
  <c r="X990" i="1"/>
  <c r="X3143" i="1"/>
  <c r="X2583" i="1"/>
  <c r="X2039" i="1"/>
  <c r="X1495" i="1"/>
  <c r="X4302" i="1"/>
  <c r="X3774" i="1"/>
  <c r="X3262" i="1"/>
  <c r="X2718" i="1"/>
  <c r="X2174" i="1"/>
  <c r="X785" i="1"/>
  <c r="X265" i="1"/>
  <c r="X2856" i="1"/>
  <c r="X2344" i="1"/>
  <c r="X1832" i="1"/>
  <c r="X1272" i="1"/>
  <c r="X736" i="1"/>
  <c r="X1159" i="1"/>
  <c r="X647" i="1"/>
  <c r="X1606" i="1"/>
  <c r="X1046" i="1"/>
  <c r="X534" i="1"/>
  <c r="X1089" i="1"/>
  <c r="X5432" i="1"/>
  <c r="X4904" i="1"/>
  <c r="X4384" i="1"/>
  <c r="X3856" i="1"/>
  <c r="X3336" i="1"/>
  <c r="X3327" i="1"/>
  <c r="X2767" i="1"/>
  <c r="X2231" i="1"/>
  <c r="X1703" i="1"/>
  <c r="X4486" i="1"/>
  <c r="X3958" i="1"/>
  <c r="X3446" i="1"/>
  <c r="X2902" i="1"/>
  <c r="X2366" i="1"/>
  <c r="X1846" i="1"/>
  <c r="X449" i="1"/>
  <c r="X3096" i="1"/>
  <c r="X2528" i="1"/>
  <c r="X2016" i="1"/>
  <c r="X1496" i="1"/>
  <c r="X2161" i="1"/>
  <c r="X1649" i="1"/>
  <c r="X1081" i="1"/>
  <c r="X5424" i="1"/>
  <c r="X4896" i="1"/>
  <c r="X4376" i="1"/>
  <c r="X3848" i="1"/>
  <c r="X3328" i="1"/>
  <c r="X3319" i="1"/>
  <c r="X2759" i="1"/>
  <c r="X2223" i="1"/>
  <c r="X1695" i="1"/>
  <c r="X4478" i="1"/>
  <c r="X3950" i="1"/>
  <c r="X3438" i="1"/>
  <c r="X2894" i="1"/>
  <c r="X2358" i="1"/>
  <c r="X1838" i="1"/>
  <c r="X441" i="1"/>
  <c r="X3088" i="1"/>
  <c r="X2520" i="1"/>
  <c r="X2089" i="1"/>
  <c r="X1569" i="1"/>
  <c r="X1009" i="1"/>
  <c r="X5336" i="1"/>
  <c r="X4816" i="1"/>
  <c r="X4304" i="1"/>
  <c r="X3776" i="1"/>
  <c r="X3256" i="1"/>
  <c r="X3247" i="1"/>
  <c r="X2687" i="1"/>
  <c r="X2151" i="1"/>
  <c r="X1623" i="1"/>
  <c r="X4406" i="1"/>
  <c r="X3878" i="1"/>
  <c r="X3366" i="1"/>
  <c r="X2822" i="1"/>
  <c r="X2286" i="1"/>
  <c r="X889" i="1"/>
  <c r="X369" i="1"/>
  <c r="X2992" i="1"/>
  <c r="X2448" i="1"/>
  <c r="X2017" i="1"/>
  <c r="X1489" i="1"/>
  <c r="X937" i="1"/>
  <c r="X5264" i="1"/>
  <c r="X4744" i="1"/>
  <c r="X4232" i="1"/>
  <c r="X3704" i="1"/>
  <c r="X3184" i="1"/>
  <c r="X3175" i="1"/>
  <c r="X2615" i="1"/>
  <c r="X2071" i="1"/>
  <c r="X1543" i="1"/>
  <c r="X4334" i="1"/>
  <c r="X3806" i="1"/>
  <c r="X3294" i="1"/>
  <c r="X2750" i="1"/>
  <c r="X2206" i="1"/>
  <c r="X817" i="1"/>
  <c r="X297" i="1"/>
  <c r="X2888" i="1"/>
  <c r="X2376" i="1"/>
  <c r="X5720" i="1"/>
  <c r="X5192" i="1"/>
  <c r="X4672" i="1"/>
  <c r="X4152" i="1"/>
  <c r="X3632" i="1"/>
  <c r="X3615" i="1"/>
  <c r="X3095" i="1"/>
  <c r="X2543" i="1"/>
  <c r="X1999" i="1"/>
  <c r="X1447" i="1"/>
  <c r="X4262" i="1"/>
  <c r="X3734" i="1"/>
  <c r="X3222" i="1"/>
  <c r="X2678" i="1"/>
  <c r="X2134" i="1"/>
  <c r="X745" i="1"/>
  <c r="X225" i="1"/>
  <c r="X2816" i="1"/>
  <c r="X2304" i="1"/>
  <c r="X1792" i="1"/>
  <c r="X6524" i="1"/>
  <c r="X5956" i="1"/>
  <c r="X6731" i="1"/>
  <c r="X6163" i="1"/>
  <c r="X6645" i="1"/>
  <c r="X6061" i="1"/>
  <c r="X5703" i="1"/>
  <c r="X5183" i="1"/>
  <c r="X4655" i="1"/>
  <c r="X4119" i="1"/>
  <c r="X7142" i="1"/>
  <c r="X6606" i="1"/>
  <c r="X6014" i="1"/>
  <c r="X5478" i="1"/>
  <c r="X4950" i="1"/>
  <c r="X5677" i="1"/>
  <c r="X5157" i="1"/>
  <c r="X4645" i="1"/>
  <c r="X4125" i="1"/>
  <c r="X3613" i="1"/>
  <c r="X8012" i="1"/>
  <c r="X7500" i="1"/>
  <c r="X6988" i="1"/>
  <c r="X6452" i="1"/>
  <c r="X5884" i="1"/>
  <c r="X4489" i="1"/>
  <c r="X3953" i="1"/>
  <c r="X4339" i="1"/>
  <c r="X3819" i="1"/>
  <c r="X3307" i="1"/>
  <c r="X2755" i="1"/>
  <c r="X2235" i="1"/>
  <c r="X5754" i="1"/>
  <c r="X5242" i="1"/>
  <c r="X4722" i="1"/>
  <c r="X4186" i="1"/>
  <c r="X3634" i="1"/>
  <c r="X3281" i="1"/>
  <c r="X2721" i="1"/>
  <c r="X2185" i="1"/>
  <c r="X1673" i="1"/>
  <c r="X1105" i="1"/>
  <c r="X5448" i="1"/>
  <c r="X4920" i="1"/>
  <c r="X4400" i="1"/>
  <c r="X3872" i="1"/>
  <c r="X4153" i="1"/>
  <c r="X3625" i="1"/>
  <c r="X4003" i="1"/>
  <c r="X3491" i="1"/>
  <c r="X2963" i="1"/>
  <c r="X2427" i="1"/>
  <c r="X5938" i="1"/>
  <c r="X5426" i="1"/>
  <c r="X4906" i="1"/>
  <c r="X4386" i="1"/>
  <c r="X3818" i="1"/>
  <c r="X3465" i="1"/>
  <c r="X2921" i="1"/>
  <c r="X2385" i="1"/>
  <c r="X1857" i="1"/>
  <c r="X1305" i="1"/>
  <c r="X5632" i="1"/>
  <c r="X5104" i="1"/>
  <c r="X4584" i="1"/>
  <c r="X4056" i="1"/>
  <c r="X3544" i="1"/>
  <c r="X3527" i="1"/>
  <c r="X5347" i="1"/>
  <c r="X4811" i="1"/>
  <c r="X5833" i="1"/>
  <c r="X5321" i="1"/>
  <c r="X4793" i="1"/>
  <c r="X4281" i="1"/>
  <c r="X3745" i="1"/>
  <c r="X4123" i="1"/>
  <c r="X3611" i="1"/>
  <c r="X3091" i="1"/>
  <c r="X2547" i="1"/>
  <c r="X2019" i="1"/>
  <c r="X5546" i="1"/>
  <c r="X5026" i="1"/>
  <c r="X4506" i="1"/>
  <c r="X3938" i="1"/>
  <c r="X3585" i="1"/>
  <c r="X3049" i="1"/>
  <c r="X2513" i="1"/>
  <c r="X1977" i="1"/>
  <c r="X1449" i="1"/>
  <c r="X6483" i="1"/>
  <c r="X5931" i="1"/>
  <c r="X5403" i="1"/>
  <c r="X4867" i="1"/>
  <c r="X5889" i="1"/>
  <c r="X5377" i="1"/>
  <c r="X4849" i="1"/>
  <c r="X4337" i="1"/>
  <c r="X3801" i="1"/>
  <c r="X4187" i="1"/>
  <c r="X3667" i="1"/>
  <c r="X3155" i="1"/>
  <c r="X2603" i="1"/>
  <c r="X2075" i="1"/>
  <c r="X5602" i="1"/>
  <c r="X5082" i="1"/>
  <c r="X4562" i="1"/>
  <c r="X3994" i="1"/>
  <c r="X3482" i="1"/>
  <c r="X3121" i="1"/>
  <c r="X2569" i="1"/>
  <c r="X6675" i="1"/>
  <c r="X6115" i="1"/>
  <c r="X5595" i="1"/>
  <c r="X5051" i="1"/>
  <c r="X4539" i="1"/>
  <c r="X5561" i="1"/>
  <c r="X5033" i="1"/>
  <c r="X4521" i="1"/>
  <c r="X3985" i="1"/>
  <c r="X4371" i="1"/>
  <c r="X3851" i="1"/>
  <c r="X3339" i="1"/>
  <c r="X2787" i="1"/>
  <c r="X2275" i="1"/>
  <c r="X5786" i="1"/>
  <c r="X5274" i="1"/>
  <c r="X4754" i="1"/>
  <c r="X4234" i="1"/>
  <c r="X3666" i="1"/>
  <c r="X3313" i="1"/>
  <c r="X2753" i="1"/>
  <c r="X6739" i="1"/>
  <c r="X6171" i="1"/>
  <c r="X5651" i="1"/>
  <c r="X5115" i="1"/>
  <c r="X4595" i="1"/>
  <c r="X5617" i="1"/>
  <c r="X5089" i="1"/>
  <c r="X4577" i="1"/>
  <c r="X4049" i="1"/>
  <c r="X4427" i="1"/>
  <c r="X3907" i="1"/>
  <c r="X3395" i="1"/>
  <c r="X2843" i="1"/>
  <c r="X2331" i="1"/>
  <c r="X5842" i="1"/>
  <c r="X5330" i="1"/>
  <c r="X4810" i="1"/>
  <c r="X4290" i="1"/>
  <c r="X3722" i="1"/>
  <c r="X3369" i="1"/>
  <c r="X2809" i="1"/>
  <c r="X5771" i="1"/>
  <c r="X5251" i="1"/>
  <c r="X4715" i="1"/>
  <c r="X5737" i="1"/>
  <c r="X5225" i="1"/>
  <c r="X4697" i="1"/>
  <c r="X4177" i="1"/>
  <c r="X3649" i="1"/>
  <c r="X4027" i="1"/>
  <c r="X3515" i="1"/>
  <c r="X2987" i="1"/>
  <c r="X2451" i="1"/>
  <c r="X5962" i="1"/>
  <c r="X5450" i="1"/>
  <c r="X4930" i="1"/>
  <c r="X4410" i="1"/>
  <c r="X3842" i="1"/>
  <c r="X3489" i="1"/>
  <c r="X2945" i="1"/>
  <c r="X2409" i="1"/>
  <c r="X1881" i="1"/>
  <c r="X1329" i="1"/>
  <c r="X6307" i="1"/>
  <c r="X5763" i="1"/>
  <c r="X5243" i="1"/>
  <c r="X4707" i="1"/>
  <c r="X5729" i="1"/>
  <c r="X5217" i="1"/>
  <c r="X4689" i="1"/>
  <c r="X4169" i="1"/>
  <c r="X3641" i="1"/>
  <c r="X4019" i="1"/>
  <c r="X3507" i="1"/>
  <c r="X2979" i="1"/>
  <c r="X2443" i="1"/>
  <c r="X5954" i="1"/>
  <c r="X5442" i="1"/>
  <c r="X4922" i="1"/>
  <c r="X4402" i="1"/>
  <c r="X3834" i="1"/>
  <c r="X3481" i="1"/>
  <c r="X2937" i="1"/>
  <c r="X2401" i="1"/>
  <c r="X3535" i="1"/>
  <c r="X2991" i="1"/>
  <c r="X2463" i="1"/>
  <c r="X1911" i="1"/>
  <c r="X1343" i="1"/>
  <c r="X4174" i="1"/>
  <c r="X3654" i="1"/>
  <c r="X3142" i="1"/>
  <c r="X2598" i="1"/>
  <c r="X2054" i="1"/>
  <c r="X665" i="1"/>
  <c r="X145" i="1"/>
  <c r="X2736" i="1"/>
  <c r="X2224" i="1"/>
  <c r="X1712" i="1"/>
  <c r="X1144" i="1"/>
  <c r="X616" i="1"/>
  <c r="X1039" i="1"/>
  <c r="X519" i="1"/>
  <c r="X1470" i="1"/>
  <c r="X926" i="1"/>
  <c r="X3047" i="1"/>
  <c r="X2519" i="1"/>
  <c r="X1967" i="1"/>
  <c r="X1423" i="1"/>
  <c r="X4238" i="1"/>
  <c r="X3710" i="1"/>
  <c r="X3198" i="1"/>
  <c r="X2654" i="1"/>
  <c r="X2110" i="1"/>
  <c r="X721" i="1"/>
  <c r="X201" i="1"/>
  <c r="X2792" i="1"/>
  <c r="X2280" i="1"/>
  <c r="X1768" i="1"/>
  <c r="X1200" i="1"/>
  <c r="X672" i="1"/>
  <c r="X1095" i="1"/>
  <c r="X583" i="1"/>
  <c r="X1542" i="1"/>
  <c r="X982" i="1"/>
  <c r="X462" i="1"/>
  <c r="X1025" i="1"/>
  <c r="X5352" i="1"/>
  <c r="X4840" i="1"/>
  <c r="X4320" i="1"/>
  <c r="X3792" i="1"/>
  <c r="X3272" i="1"/>
  <c r="X3263" i="1"/>
  <c r="X2703" i="1"/>
  <c r="X2167" i="1"/>
  <c r="X1639" i="1"/>
  <c r="X4422" i="1"/>
  <c r="X3894" i="1"/>
  <c r="X3382" i="1"/>
  <c r="X2838" i="1"/>
  <c r="X2302" i="1"/>
  <c r="X905" i="1"/>
  <c r="X385" i="1"/>
  <c r="X3024" i="1"/>
  <c r="X2464" i="1"/>
  <c r="X1952" i="1"/>
  <c r="X1432" i="1"/>
  <c r="X2097" i="1"/>
  <c r="X1577" i="1"/>
  <c r="X1017" i="1"/>
  <c r="X5344" i="1"/>
  <c r="X4832" i="1"/>
  <c r="X4312" i="1"/>
  <c r="X3784" i="1"/>
  <c r="X3264" i="1"/>
  <c r="X3255" i="1"/>
  <c r="X2695" i="1"/>
  <c r="X2159" i="1"/>
  <c r="X1631" i="1"/>
  <c r="X4414" i="1"/>
  <c r="X3886" i="1"/>
  <c r="X3374" i="1"/>
  <c r="X2830" i="1"/>
  <c r="X2294" i="1"/>
  <c r="X897" i="1"/>
  <c r="X377" i="1"/>
  <c r="X3008" i="1"/>
  <c r="X2456" i="1"/>
  <c r="X2025" i="1"/>
  <c r="X1497" i="1"/>
  <c r="X945" i="1"/>
  <c r="X5272" i="1"/>
  <c r="X4752" i="1"/>
  <c r="X4240" i="1"/>
  <c r="X3712" i="1"/>
  <c r="X3192" i="1"/>
  <c r="X3183" i="1"/>
  <c r="X2623" i="1"/>
  <c r="X2079" i="1"/>
  <c r="X1551" i="1"/>
  <c r="X4342" i="1"/>
  <c r="X3814" i="1"/>
  <c r="X3302" i="1"/>
  <c r="X2758" i="1"/>
  <c r="X2214" i="1"/>
  <c r="X825" i="1"/>
  <c r="X305" i="1"/>
  <c r="X2896" i="1"/>
  <c r="X2384" i="1"/>
  <c r="X1953" i="1"/>
  <c r="X1425" i="1"/>
  <c r="X5728" i="1"/>
  <c r="X5200" i="1"/>
  <c r="X4680" i="1"/>
  <c r="X4160" i="1"/>
  <c r="X3640" i="1"/>
  <c r="X3623" i="1"/>
  <c r="X3103" i="1"/>
  <c r="X2551" i="1"/>
  <c r="X2007" i="1"/>
  <c r="X1455" i="1"/>
  <c r="X4270" i="1"/>
  <c r="X3742" i="1"/>
  <c r="X3230" i="1"/>
  <c r="X2686" i="1"/>
  <c r="X2142" i="1"/>
  <c r="X753" i="1"/>
  <c r="X233" i="1"/>
  <c r="X2824" i="1"/>
  <c r="X2312" i="1"/>
  <c r="X5656" i="1"/>
  <c r="X5128" i="1"/>
  <c r="X4608" i="1"/>
  <c r="X4088" i="1"/>
  <c r="X3568" i="1"/>
  <c r="X3551" i="1"/>
  <c r="X3007" i="1"/>
  <c r="X2479" i="1"/>
  <c r="X1927" i="1"/>
  <c r="X1375" i="1"/>
  <c r="X4198" i="1"/>
  <c r="X3670" i="1"/>
  <c r="X3158" i="1"/>
  <c r="X2614" i="1"/>
  <c r="X2070" i="1"/>
  <c r="X681" i="1"/>
  <c r="X161" i="1"/>
  <c r="X2752" i="1"/>
  <c r="X2240" i="1"/>
  <c r="X1728" i="1"/>
  <c r="X6460" i="1"/>
  <c r="X5892" i="1"/>
  <c r="X6659" i="1"/>
  <c r="X6099" i="1"/>
  <c r="X6565" i="1"/>
  <c r="X5997" i="1"/>
  <c r="X5639" i="1"/>
  <c r="X5111" i="1"/>
  <c r="X4583" i="1"/>
  <c r="X4055" i="1"/>
  <c r="X7078" i="1"/>
  <c r="X6542" i="1"/>
  <c r="X5950" i="1"/>
  <c r="X5414" i="1"/>
  <c r="X4886" i="1"/>
  <c r="X5613" i="1"/>
  <c r="X5093" i="1"/>
  <c r="X4581" i="1"/>
  <c r="X4061" i="1"/>
  <c r="X3549" i="1"/>
  <c r="X7948" i="1"/>
  <c r="X7436" i="1"/>
  <c r="X6924" i="1"/>
  <c r="X6388" i="1"/>
  <c r="X5812" i="1"/>
  <c r="X4425" i="1"/>
  <c r="X3889" i="1"/>
  <c r="X4275" i="1"/>
  <c r="X3755" i="1"/>
  <c r="X3243" i="1"/>
  <c r="X2691" i="1"/>
  <c r="X2163" i="1"/>
  <c r="X5690" i="1"/>
  <c r="X5178" i="1"/>
  <c r="X4650" i="1"/>
  <c r="X4098" i="1"/>
  <c r="X3570" i="1"/>
  <c r="X3217" i="1"/>
  <c r="X2657" i="1"/>
  <c r="X2121" i="1"/>
  <c r="X1609" i="1"/>
  <c r="X1041" i="1"/>
  <c r="X5384" i="1"/>
  <c r="X4856" i="1"/>
  <c r="X4336" i="1"/>
  <c r="X3808" i="1"/>
  <c r="X4081" i="1"/>
  <c r="X4459" i="1"/>
  <c r="X3939" i="1"/>
  <c r="X3427" i="1"/>
  <c r="X2875" i="1"/>
  <c r="X2363" i="1"/>
  <c r="X5874" i="1"/>
  <c r="X5362" i="1"/>
  <c r="X4842" i="1"/>
  <c r="X4322" i="1"/>
  <c r="X3754" i="1"/>
  <c r="X3401" i="1"/>
  <c r="X2841" i="1"/>
  <c r="X2321" i="1"/>
  <c r="X1793" i="1"/>
  <c r="X1233" i="1"/>
  <c r="X5568" i="1"/>
  <c r="X5040" i="1"/>
  <c r="X4520" i="1"/>
  <c r="X3992" i="1"/>
  <c r="X3472" i="1"/>
  <c r="X5803" i="1"/>
  <c r="X5283" i="1"/>
  <c r="X4747" i="1"/>
  <c r="X5769" i="1"/>
  <c r="X5257" i="1"/>
  <c r="X4729" i="1"/>
  <c r="X4217" i="1"/>
  <c r="X3681" i="1"/>
  <c r="X4059" i="1"/>
  <c r="X3547" i="1"/>
  <c r="X3027" i="1"/>
  <c r="X2483" i="1"/>
  <c r="X5994" i="1"/>
  <c r="X5482" i="1"/>
  <c r="X4962" i="1"/>
  <c r="X4442" i="1"/>
  <c r="X3874" i="1"/>
  <c r="X3521" i="1"/>
  <c r="X2985" i="1"/>
  <c r="X2441" i="1"/>
  <c r="X1913" i="1"/>
  <c r="X5644" i="1"/>
  <c r="X6419" i="1"/>
  <c r="X5859" i="1"/>
  <c r="X5339" i="1"/>
  <c r="X4803" i="1"/>
  <c r="X5825" i="1"/>
  <c r="X5313" i="1"/>
  <c r="X4785" i="1"/>
  <c r="X4273" i="1"/>
  <c r="X3737" i="1"/>
  <c r="X4115" i="1"/>
  <c r="X3603" i="1"/>
  <c r="X3083" i="1"/>
  <c r="X2539" i="1"/>
  <c r="X2011" i="1"/>
  <c r="X5538" i="1"/>
  <c r="X5018" i="1"/>
  <c r="X4498" i="1"/>
  <c r="X3930" i="1"/>
  <c r="X3577" i="1"/>
  <c r="X3041" i="1"/>
  <c r="X2505" i="1"/>
  <c r="X6603" i="1"/>
  <c r="X6051" i="1"/>
  <c r="X5531" i="1"/>
  <c r="X4987" i="1"/>
  <c r="X6009" i="1"/>
  <c r="X5497" i="1"/>
  <c r="X4969" i="1"/>
  <c r="X4457" i="1"/>
  <c r="X3921" i="1"/>
  <c r="X4307" i="1"/>
  <c r="X3787" i="1"/>
  <c r="X3275" i="1"/>
  <c r="X2723" i="1"/>
  <c r="X2195" i="1"/>
  <c r="X5722" i="1"/>
  <c r="X5210" i="1"/>
  <c r="X4690" i="1"/>
  <c r="X4154" i="1"/>
  <c r="X3602" i="1"/>
  <c r="X3249" i="1"/>
  <c r="X2689" i="1"/>
  <c r="X6667" i="1"/>
  <c r="X6107" i="1"/>
  <c r="X5587" i="1"/>
  <c r="X5043" i="1"/>
  <c r="X4531" i="1"/>
  <c r="X5553" i="1"/>
  <c r="X5025" i="1"/>
  <c r="X4513" i="1"/>
  <c r="X3977" i="1"/>
  <c r="X4363" i="1"/>
  <c r="X3843" i="1"/>
  <c r="X3331" i="1"/>
  <c r="X2779" i="1"/>
  <c r="X2267" i="1"/>
  <c r="X5778" i="1"/>
  <c r="X5266" i="1"/>
  <c r="X4746" i="1"/>
  <c r="X4226" i="1"/>
  <c r="X3658" i="1"/>
  <c r="X3305" i="1"/>
  <c r="X2745" i="1"/>
  <c r="X5707" i="1"/>
  <c r="X5179" i="1"/>
  <c r="X4651" i="1"/>
  <c r="X5673" i="1"/>
  <c r="X5153" i="1"/>
  <c r="X4633" i="1"/>
  <c r="X4113" i="1"/>
  <c r="X4483" i="1"/>
  <c r="X3963" i="1"/>
  <c r="X3451" i="1"/>
  <c r="X2899" i="1"/>
  <c r="X2387" i="1"/>
  <c r="X5898" i="1"/>
  <c r="X5386" i="1"/>
  <c r="X4866" i="1"/>
  <c r="X4346" i="1"/>
  <c r="X3778" i="1"/>
  <c r="X3425" i="1"/>
  <c r="X2873" i="1"/>
  <c r="X2345" i="1"/>
  <c r="X1817" i="1"/>
  <c r="X6787" i="1"/>
  <c r="X6235" i="1"/>
  <c r="X5699" i="1"/>
  <c r="X5163" i="1"/>
  <c r="X4643" i="1"/>
  <c r="X5665" i="1"/>
  <c r="X5145" i="1"/>
  <c r="X4625" i="1"/>
  <c r="X4105" i="1"/>
  <c r="X4475" i="1"/>
  <c r="X3955" i="1"/>
  <c r="X3443" i="1"/>
  <c r="X2891" i="1"/>
  <c r="X2379" i="1"/>
  <c r="X5890" i="1"/>
  <c r="X5378" i="1"/>
  <c r="X4858" i="1"/>
  <c r="X4338" i="1"/>
  <c r="X3770" i="1"/>
  <c r="X3417" i="1"/>
  <c r="X2857" i="1"/>
  <c r="X2337" i="1"/>
  <c r="X3471" i="1"/>
  <c r="X2919" i="1"/>
  <c r="X2391" i="1"/>
  <c r="X1847" i="1"/>
  <c r="X1271" i="1"/>
  <c r="X4102" i="1"/>
  <c r="X3590" i="1"/>
  <c r="X3070" i="1"/>
  <c r="X2534" i="1"/>
  <c r="X1990" i="1"/>
  <c r="X601" i="1"/>
  <c r="X81" i="1"/>
  <c r="X2672" i="1"/>
  <c r="X2160" i="1"/>
  <c r="X1648" i="1"/>
  <c r="X1080" i="1"/>
  <c r="X552" i="1"/>
  <c r="X975" i="1"/>
  <c r="X447" i="1"/>
  <c r="X1390" i="1"/>
  <c r="X862" i="1"/>
  <c r="X2983" i="1"/>
  <c r="X2455" i="1"/>
  <c r="X1903" i="1"/>
  <c r="X1335" i="1"/>
  <c r="X4166" i="1"/>
  <c r="X3646" i="1"/>
  <c r="X3134" i="1"/>
  <c r="X2590" i="1"/>
  <c r="X2046" i="1"/>
  <c r="X657" i="1"/>
  <c r="X137" i="1"/>
  <c r="X2728" i="1"/>
  <c r="X2216" i="1"/>
  <c r="X1704" i="1"/>
  <c r="X1136" i="1"/>
  <c r="X608" i="1"/>
  <c r="X1031" i="1"/>
  <c r="X503" i="1"/>
  <c r="X1462" i="1"/>
  <c r="X918" i="1"/>
  <c r="X398" i="1"/>
  <c r="X961" i="1"/>
  <c r="X5288" i="1"/>
  <c r="X4768" i="1"/>
  <c r="X4256" i="1"/>
  <c r="X3728" i="1"/>
  <c r="X3208" i="1"/>
  <c r="X3199" i="1"/>
  <c r="X2639" i="1"/>
  <c r="X2095" i="1"/>
  <c r="X1567" i="1"/>
  <c r="X4358" i="1"/>
  <c r="X3830" i="1"/>
  <c r="X3318" i="1"/>
  <c r="X2774" i="1"/>
  <c r="X2230" i="1"/>
  <c r="X841" i="1"/>
  <c r="X321" i="1"/>
  <c r="X2920" i="1"/>
  <c r="X2400" i="1"/>
  <c r="X1888" i="1"/>
  <c r="X1352" i="1"/>
  <c r="X2033" i="1"/>
  <c r="X1505" i="1"/>
  <c r="X953" i="1"/>
  <c r="X5280" i="1"/>
  <c r="X4760" i="1"/>
  <c r="X4248" i="1"/>
  <c r="X3720" i="1"/>
  <c r="X3200" i="1"/>
  <c r="X3191" i="1"/>
  <c r="X2631" i="1"/>
  <c r="X2087" i="1"/>
  <c r="X1559" i="1"/>
  <c r="X4350" i="1"/>
  <c r="X3822" i="1"/>
  <c r="X3310" i="1"/>
  <c r="X2766" i="1"/>
  <c r="X2222" i="1"/>
  <c r="X833" i="1"/>
  <c r="X313" i="1"/>
  <c r="X2904" i="1"/>
  <c r="X2392" i="1"/>
  <c r="X1961" i="1"/>
  <c r="X1433" i="1"/>
  <c r="X5736" i="1"/>
  <c r="X5208" i="1"/>
  <c r="X4688" i="1"/>
  <c r="X4168" i="1"/>
  <c r="X3648" i="1"/>
  <c r="X3631" i="1"/>
  <c r="X3111" i="1"/>
  <c r="X2559" i="1"/>
  <c r="X2015" i="1"/>
  <c r="X1471" i="1"/>
  <c r="X4278" i="1"/>
  <c r="X3750" i="1"/>
  <c r="X3238" i="1"/>
  <c r="X2694" i="1"/>
  <c r="X2150" i="1"/>
  <c r="X761" i="1"/>
  <c r="X241" i="1"/>
  <c r="X2832" i="1"/>
  <c r="X2320" i="1"/>
  <c r="X1889" i="1"/>
  <c r="X1337" i="1"/>
  <c r="X5664" i="1"/>
  <c r="X5136" i="1"/>
  <c r="X4616" i="1"/>
  <c r="X4096" i="1"/>
  <c r="X3576" i="1"/>
  <c r="X3559" i="1"/>
  <c r="X3015" i="1"/>
  <c r="X2487" i="1"/>
  <c r="X1935" i="1"/>
  <c r="X1383" i="1"/>
  <c r="X4206" i="1"/>
  <c r="X3678" i="1"/>
  <c r="X3166" i="1"/>
  <c r="X2622" i="1"/>
  <c r="X2078" i="1"/>
  <c r="X689" i="1"/>
  <c r="X169" i="1"/>
  <c r="X2760" i="1"/>
  <c r="X1265" i="1"/>
  <c r="X5592" i="1"/>
  <c r="X5064" i="1"/>
  <c r="X4544" i="1"/>
  <c r="X4016" i="1"/>
  <c r="X3504" i="1"/>
  <c r="X3487" i="1"/>
  <c r="X2935" i="1"/>
  <c r="X2415" i="1"/>
  <c r="X1863" i="1"/>
  <c r="X1287" i="1"/>
  <c r="X4118" i="1"/>
  <c r="X3606" i="1"/>
  <c r="X3094" i="1"/>
  <c r="X2550" i="1"/>
  <c r="X2006" i="1"/>
  <c r="X617" i="1"/>
  <c r="X97" i="1"/>
  <c r="X2688" i="1"/>
  <c r="X2176" i="1"/>
  <c r="X6396" i="1"/>
  <c r="X5820" i="1"/>
  <c r="X6587" i="1"/>
  <c r="X6035" i="1"/>
  <c r="X6493" i="1"/>
  <c r="X5933" i="1"/>
  <c r="X5575" i="1"/>
  <c r="X5039" i="1"/>
  <c r="X4519" i="1"/>
  <c r="X3991" i="1"/>
  <c r="X7014" i="1"/>
  <c r="X6470" i="1"/>
  <c r="X5886" i="1"/>
  <c r="X5350" i="1"/>
  <c r="X4822" i="1"/>
  <c r="X5549" i="1"/>
  <c r="X5029" i="1"/>
  <c r="X4517" i="1"/>
  <c r="X3997" i="1"/>
  <c r="X3485" i="1"/>
  <c r="X7884" i="1"/>
  <c r="X7372" i="1"/>
  <c r="X6860" i="1"/>
  <c r="X6308" i="1"/>
  <c r="X5748" i="1"/>
  <c r="X4361" i="1"/>
  <c r="X3825" i="1"/>
  <c r="X4211" i="1"/>
  <c r="X3691" i="1"/>
  <c r="X3179" i="1"/>
  <c r="X2627" i="1"/>
  <c r="X2099" i="1"/>
  <c r="X5626" i="1"/>
  <c r="X5106" i="1"/>
  <c r="X4586" i="1"/>
  <c r="X4018" i="1"/>
  <c r="X3506" i="1"/>
  <c r="X3153" i="1"/>
  <c r="X2593" i="1"/>
  <c r="X2057" i="1"/>
  <c r="X1537" i="1"/>
  <c r="X977" i="1"/>
  <c r="X5304" i="1"/>
  <c r="X4784" i="1"/>
  <c r="X4272" i="1"/>
  <c r="X3744" i="1"/>
  <c r="X4009" i="1"/>
  <c r="X4395" i="1"/>
  <c r="X3875" i="1"/>
  <c r="X3363" i="1"/>
  <c r="X2811" i="1"/>
  <c r="X2299" i="1"/>
  <c r="X5810" i="1"/>
  <c r="X5298" i="1"/>
  <c r="X4778" i="1"/>
  <c r="X4258" i="1"/>
  <c r="X3690" i="1"/>
  <c r="X3337" i="1"/>
  <c r="X2777" i="1"/>
  <c r="X2257" i="1"/>
  <c r="X1729" i="1"/>
  <c r="X1161" i="1"/>
  <c r="X5504" i="1"/>
  <c r="X4976" i="1"/>
  <c r="X4456" i="1"/>
  <c r="X3928" i="1"/>
  <c r="X3408" i="1"/>
  <c r="X5739" i="1"/>
  <c r="X5211" i="1"/>
  <c r="X4683" i="1"/>
  <c r="X5705" i="1"/>
  <c r="X5193" i="1"/>
  <c r="X4665" i="1"/>
  <c r="X4145" i="1"/>
  <c r="X3617" i="1"/>
  <c r="X3995" i="1"/>
  <c r="X3483" i="1"/>
  <c r="X2955" i="1"/>
  <c r="X2419" i="1"/>
  <c r="X5930" i="1"/>
  <c r="X5418" i="1"/>
  <c r="X4898" i="1"/>
  <c r="X4378" i="1"/>
  <c r="X3810" i="1"/>
  <c r="X3457" i="1"/>
  <c r="X2913" i="1"/>
  <c r="X2377" i="1"/>
  <c r="X1849" i="1"/>
  <c r="X5580" i="1"/>
  <c r="X6355" i="1"/>
  <c r="X5795" i="1"/>
  <c r="X5275" i="1"/>
  <c r="X4739" i="1"/>
  <c r="X5761" i="1"/>
  <c r="X5249" i="1"/>
  <c r="X4721" i="1"/>
  <c r="X4209" i="1"/>
  <c r="X3673" i="1"/>
  <c r="X4051" i="1"/>
  <c r="X3539" i="1"/>
  <c r="X3019" i="1"/>
  <c r="X2475" i="1"/>
  <c r="X5986" i="1"/>
  <c r="X5474" i="1"/>
  <c r="X4954" i="1"/>
  <c r="X4434" i="1"/>
  <c r="X3866" i="1"/>
  <c r="X3513" i="1"/>
  <c r="X2977" i="1"/>
  <c r="X2433" i="1"/>
  <c r="X6539" i="1"/>
  <c r="X5987" i="1"/>
  <c r="X5459" i="1"/>
  <c r="X4923" i="1"/>
  <c r="X5945" i="1"/>
  <c r="X5433" i="1"/>
  <c r="X4905" i="1"/>
  <c r="X4393" i="1"/>
  <c r="X3857" i="1"/>
  <c r="X4243" i="1"/>
  <c r="X3723" i="1"/>
  <c r="X3211" i="1"/>
  <c r="X2659" i="1"/>
  <c r="X2131" i="1"/>
  <c r="X5658" i="1"/>
  <c r="X5138" i="1"/>
  <c r="X4618" i="1"/>
  <c r="X4050" i="1"/>
  <c r="X3538" i="1"/>
  <c r="X3185" i="1"/>
  <c r="X2625" i="1"/>
  <c r="X6595" i="1"/>
  <c r="X6043" i="1"/>
  <c r="X5523" i="1"/>
  <c r="X4979" i="1"/>
  <c r="X6001" i="1"/>
  <c r="X5489" i="1"/>
  <c r="X4961" i="1"/>
  <c r="X4449" i="1"/>
  <c r="X3913" i="1"/>
  <c r="X4299" i="1"/>
  <c r="X3779" i="1"/>
  <c r="X3267" i="1"/>
  <c r="X2715" i="1"/>
  <c r="X2187" i="1"/>
  <c r="X5714" i="1"/>
  <c r="X5202" i="1"/>
  <c r="X4682" i="1"/>
  <c r="X4146" i="1"/>
  <c r="X3594" i="1"/>
  <c r="X3241" i="1"/>
  <c r="X2681" i="1"/>
  <c r="X5643" i="1"/>
  <c r="X5107" i="1"/>
  <c r="X4587" i="1"/>
  <c r="X5609" i="1"/>
  <c r="X5081" i="1"/>
  <c r="X4569" i="1"/>
  <c r="X4033" i="1"/>
  <c r="X4419" i="1"/>
  <c r="X3899" i="1"/>
  <c r="X3387" i="1"/>
  <c r="X2835" i="1"/>
  <c r="X2323" i="1"/>
  <c r="X5834" i="1"/>
  <c r="X5322" i="1"/>
  <c r="X4802" i="1"/>
  <c r="X4282" i="1"/>
  <c r="X3714" i="1"/>
  <c r="X3361" i="1"/>
  <c r="X2801" i="1"/>
  <c r="X2281" i="1"/>
  <c r="X1753" i="1"/>
  <c r="X6715" i="1"/>
  <c r="X6155" i="1"/>
  <c r="X5635" i="1"/>
  <c r="X5099" i="1"/>
  <c r="X4579" i="1"/>
  <c r="X5601" i="1"/>
  <c r="X5073" i="1"/>
  <c r="X4561" i="1"/>
  <c r="X4025" i="1"/>
  <c r="X4411" i="1"/>
  <c r="X3891" i="1"/>
  <c r="X3379" i="1"/>
  <c r="X2827" i="1"/>
  <c r="X2315" i="1"/>
  <c r="X5826" i="1"/>
  <c r="X5314" i="1"/>
  <c r="X4794" i="1"/>
  <c r="X4274" i="1"/>
  <c r="X3706" i="1"/>
  <c r="X3353" i="1"/>
  <c r="X2793" i="1"/>
  <c r="X2273" i="1"/>
  <c r="X3407" i="1"/>
  <c r="X2847" i="1"/>
  <c r="X2319" i="1"/>
  <c r="X1783" i="1"/>
  <c r="X4566" i="1"/>
  <c r="X4038" i="1"/>
  <c r="X3526" i="1"/>
  <c r="X2990" i="1"/>
  <c r="X2470" i="1"/>
  <c r="X1926" i="1"/>
  <c r="X529" i="1"/>
  <c r="X17" i="1"/>
  <c r="X2608" i="1"/>
  <c r="X2096" i="1"/>
  <c r="X1584" i="1"/>
  <c r="X1016" i="1"/>
  <c r="X480" i="1"/>
  <c r="X911" i="1"/>
  <c r="X375" i="1"/>
  <c r="X1326" i="1"/>
  <c r="X3463" i="1"/>
  <c r="X2911" i="1"/>
  <c r="X2383" i="1"/>
  <c r="X1839" i="1"/>
  <c r="X1263" i="1"/>
  <c r="X4094" i="1"/>
  <c r="X3582" i="1"/>
  <c r="X3062" i="1"/>
  <c r="X2526" i="1"/>
  <c r="X1982" i="1"/>
  <c r="X593" i="1"/>
  <c r="X73" i="1"/>
  <c r="X2664" i="1"/>
  <c r="X2152" i="1"/>
  <c r="X1640" i="1"/>
  <c r="X1072" i="1"/>
  <c r="X544" i="1"/>
  <c r="X967" i="1"/>
  <c r="X439" i="1"/>
  <c r="X1382" i="1"/>
  <c r="X854" i="1"/>
  <c r="X334" i="1"/>
  <c r="X5752" i="1"/>
  <c r="X5224" i="1"/>
  <c r="X4704" i="1"/>
  <c r="X4192" i="1"/>
  <c r="X3664" i="1"/>
  <c r="X3647" i="1"/>
  <c r="X3135" i="1"/>
  <c r="X2575" i="1"/>
  <c r="X2031" i="1"/>
  <c r="X1487" i="1"/>
  <c r="X4294" i="1"/>
  <c r="X3766" i="1"/>
  <c r="X3254" i="1"/>
  <c r="X2710" i="1"/>
  <c r="X2166" i="1"/>
  <c r="X777" i="1"/>
  <c r="X257" i="1"/>
  <c r="X2848" i="1"/>
  <c r="X2336" i="1"/>
  <c r="X1824" i="1"/>
  <c r="X1264" i="1"/>
  <c r="X1969" i="1"/>
  <c r="X1441" i="1"/>
  <c r="X5744" i="1"/>
  <c r="X5216" i="1"/>
  <c r="X4696" i="1"/>
  <c r="X4176" i="1"/>
  <c r="X3656" i="1"/>
  <c r="X3639" i="1"/>
  <c r="X3119" i="1"/>
  <c r="X2567" i="1"/>
  <c r="X2023" i="1"/>
  <c r="X1479" i="1"/>
  <c r="X4286" i="1"/>
  <c r="X3758" i="1"/>
  <c r="X3246" i="1"/>
  <c r="X2702" i="1"/>
  <c r="X2158" i="1"/>
  <c r="X769" i="1"/>
  <c r="X249" i="1"/>
  <c r="X2840" i="1"/>
  <c r="X2328" i="1"/>
  <c r="X1897" i="1"/>
  <c r="X1345" i="1"/>
  <c r="X5672" i="1"/>
  <c r="X5144" i="1"/>
  <c r="X4624" i="1"/>
  <c r="X4104" i="1"/>
  <c r="X3584" i="1"/>
  <c r="X3567" i="1"/>
  <c r="X3023" i="1"/>
  <c r="X2495" i="1"/>
  <c r="X1943" i="1"/>
  <c r="X1391" i="1"/>
  <c r="X4214" i="1"/>
  <c r="X3686" i="1"/>
  <c r="X3174" i="1"/>
  <c r="X2630" i="1"/>
  <c r="X2086" i="1"/>
  <c r="X697" i="1"/>
  <c r="X177" i="1"/>
  <c r="X2768" i="1"/>
  <c r="X2353" i="1"/>
  <c r="X1825" i="1"/>
  <c r="X1273" i="1"/>
  <c r="X5600" i="1"/>
  <c r="X5072" i="1"/>
  <c r="X4552" i="1"/>
  <c r="X4024" i="1"/>
  <c r="X3512" i="1"/>
  <c r="X3495" i="1"/>
  <c r="X2943" i="1"/>
  <c r="X2423" i="1"/>
  <c r="X1871" i="1"/>
  <c r="X1295" i="1"/>
  <c r="X4134" i="1"/>
  <c r="X3614" i="1"/>
  <c r="X3102" i="1"/>
  <c r="X2558" i="1"/>
  <c r="X2014" i="1"/>
  <c r="X625" i="1"/>
  <c r="X105" i="1"/>
  <c r="X2696" i="1"/>
  <c r="X1185" i="1"/>
  <c r="X5528" i="1"/>
  <c r="X5000" i="1"/>
  <c r="X4480" i="1"/>
  <c r="X3952" i="1"/>
  <c r="X3432" i="1"/>
  <c r="X3423" i="1"/>
  <c r="X2863" i="1"/>
  <c r="X2335" i="1"/>
  <c r="X1799" i="1"/>
  <c r="X4582" i="1"/>
  <c r="X4054" i="1"/>
  <c r="X3542" i="1"/>
  <c r="X3014" i="1"/>
  <c r="X2486" i="1"/>
  <c r="X1942" i="1"/>
  <c r="X553" i="1"/>
  <c r="X33" i="1"/>
  <c r="X2624" i="1"/>
  <c r="X2112" i="1"/>
  <c r="X170" i="1"/>
  <c r="X690" i="1"/>
  <c r="X1218" i="1"/>
  <c r="X1754" i="1"/>
  <c r="X2290" i="1"/>
  <c r="X2802" i="1"/>
  <c r="X3346" i="1"/>
  <c r="X404" i="1"/>
  <c r="X924" i="1"/>
  <c r="X1484" i="1"/>
  <c r="X2012" i="1"/>
  <c r="X2540" i="1"/>
  <c r="X3068" i="1"/>
  <c r="X3580" i="1"/>
  <c r="X4100" i="1"/>
  <c r="X173" i="1"/>
  <c r="X7457" i="1"/>
  <c r="X2997" i="1"/>
  <c r="X1178" i="1"/>
  <c r="X200" i="1"/>
  <c r="X242" i="1"/>
  <c r="X762" i="1"/>
  <c r="X1290" i="1"/>
  <c r="X1826" i="1"/>
  <c r="X2362" i="1"/>
  <c r="X2890" i="1"/>
  <c r="X3418" i="1"/>
  <c r="X484" i="1"/>
  <c r="X996" i="1"/>
  <c r="X1564" i="1"/>
  <c r="X2148" i="1"/>
  <c r="X2676" i="1"/>
  <c r="X3204" i="1"/>
  <c r="X1376" i="1"/>
  <c r="X4824" i="1"/>
  <c r="X6253" i="1"/>
  <c r="X5975" i="1"/>
  <c r="X6202" i="1"/>
  <c r="X80" i="1"/>
  <c r="X186" i="1"/>
  <c r="X706" i="1"/>
  <c r="X1234" i="1"/>
  <c r="X1770" i="1"/>
  <c r="X2306" i="1"/>
  <c r="X2818" i="1"/>
  <c r="X3362" i="1"/>
  <c r="X428" i="1"/>
  <c r="X940" i="1"/>
  <c r="X1508" i="1"/>
  <c r="X2028" i="1"/>
  <c r="X2556" i="1"/>
  <c r="X3084" i="1"/>
  <c r="X3596" i="1"/>
  <c r="X4116" i="1"/>
  <c r="X1308" i="1"/>
  <c r="X6325" i="1"/>
  <c r="X6195" i="1"/>
  <c r="X6275" i="1"/>
  <c r="X5899" i="1"/>
  <c r="X216" i="1"/>
  <c r="X322" i="1"/>
  <c r="X842" i="1"/>
  <c r="X1378" i="1"/>
  <c r="X1906" i="1"/>
  <c r="X2442" i="1"/>
  <c r="X2978" i="1"/>
  <c r="X44" i="1"/>
  <c r="X628" i="1"/>
  <c r="X1140" i="1"/>
  <c r="X1708" i="1"/>
  <c r="X2228" i="1"/>
  <c r="X2756" i="1"/>
  <c r="X3284" i="1"/>
  <c r="X3796" i="1"/>
  <c r="X4324" i="1"/>
  <c r="X7439" i="1"/>
  <c r="X6239" i="1"/>
  <c r="X6710" i="1"/>
  <c r="X32" i="1"/>
  <c r="X66" i="1"/>
  <c r="X586" i="1"/>
  <c r="X1114" i="1"/>
  <c r="X1658" i="1"/>
  <c r="X2170" i="1"/>
  <c r="X2706" i="1"/>
  <c r="X3250" i="1"/>
  <c r="X308" i="1"/>
  <c r="X828" i="1"/>
  <c r="X1364" i="1"/>
  <c r="X1916" i="1"/>
  <c r="X2444" i="1"/>
  <c r="X2972" i="1"/>
  <c r="X3484" i="1"/>
  <c r="X3996" i="1"/>
  <c r="X4814" i="1"/>
  <c r="X1231" i="1"/>
  <c r="X1294" i="1"/>
  <c r="X6619" i="1"/>
  <c r="X3045" i="1"/>
  <c r="X7" i="1"/>
  <c r="X71" i="1"/>
  <c r="X402" i="1"/>
  <c r="X922" i="1"/>
  <c r="X1466" i="1"/>
  <c r="X1986" i="1"/>
  <c r="X2586" i="1"/>
  <c r="X3130" i="1"/>
  <c r="X188" i="1"/>
  <c r="X708" i="1"/>
  <c r="X1220" i="1"/>
  <c r="X1788" i="1"/>
  <c r="X2308" i="1"/>
  <c r="X2836" i="1"/>
  <c r="X1478" i="1"/>
  <c r="X6311" i="1"/>
  <c r="X8039" i="1"/>
  <c r="X6344" i="1"/>
  <c r="X2923" i="1"/>
  <c r="X48" i="1"/>
  <c r="X82" i="1"/>
  <c r="X602" i="1"/>
  <c r="X1130" i="1"/>
  <c r="X1674" i="1"/>
  <c r="X2186" i="1"/>
  <c r="X2722" i="1"/>
  <c r="X3266" i="1"/>
  <c r="X324" i="1"/>
  <c r="X5214" i="1"/>
  <c r="X6290" i="1"/>
  <c r="X6230" i="1"/>
  <c r="X1241" i="1"/>
  <c r="X248" i="1"/>
  <c r="X290" i="1"/>
  <c r="X810" i="1"/>
  <c r="X1346" i="1"/>
  <c r="X1874" i="1"/>
  <c r="X2410" i="1"/>
  <c r="X2938" i="1"/>
  <c r="X12" i="1"/>
  <c r="X532" i="1"/>
  <c r="X83" i="1"/>
  <c r="X627" i="1"/>
  <c r="X1139" i="1"/>
  <c r="X1675" i="1"/>
  <c r="X4636" i="1"/>
  <c r="X5156" i="1"/>
  <c r="X821" i="1"/>
  <c r="X1365" i="1"/>
  <c r="X1893" i="1"/>
  <c r="X2405" i="1"/>
  <c r="X2925" i="1"/>
  <c r="X286" i="1"/>
  <c r="X806" i="1"/>
  <c r="X1334" i="1"/>
  <c r="X383" i="1"/>
  <c r="X919" i="1"/>
  <c r="X488" i="1"/>
  <c r="X1024" i="1"/>
  <c r="X1592" i="1"/>
  <c r="X3524" i="1"/>
  <c r="X4036" i="1"/>
  <c r="X117" i="1"/>
  <c r="X645" i="1"/>
  <c r="X483" i="1"/>
  <c r="X1019" i="1"/>
  <c r="X1555" i="1"/>
  <c r="X4516" i="1"/>
  <c r="X5028" i="1"/>
  <c r="X701" i="1"/>
  <c r="X1221" i="1"/>
  <c r="X1765" i="1"/>
  <c r="X2285" i="1"/>
  <c r="X2797" i="1"/>
  <c r="X166" i="1"/>
  <c r="X686" i="1"/>
  <c r="X1198" i="1"/>
  <c r="X1758" i="1"/>
  <c r="X799" i="1"/>
  <c r="X352" i="1"/>
  <c r="X888" i="1"/>
  <c r="X317" i="1"/>
  <c r="X163" i="1"/>
  <c r="X707" i="1"/>
  <c r="X1219" i="1"/>
  <c r="X1755" i="1"/>
  <c r="X4716" i="1"/>
  <c r="X5244" i="1"/>
  <c r="X901" i="1"/>
  <c r="X1453" i="1"/>
  <c r="X1973" i="1"/>
  <c r="X2485" i="1"/>
  <c r="X3021" i="1"/>
  <c r="X366" i="1"/>
  <c r="X886" i="1"/>
  <c r="X1422" i="1"/>
  <c r="X471" i="1"/>
  <c r="X999" i="1"/>
  <c r="X576" i="1"/>
  <c r="X1104" i="1"/>
  <c r="X1672" i="1"/>
  <c r="X2184" i="1"/>
  <c r="X389" i="1"/>
  <c r="X235" i="1"/>
  <c r="X779" i="1"/>
  <c r="X1299" i="1"/>
  <c r="X1827" i="1"/>
  <c r="X4788" i="1"/>
  <c r="X5316" i="1"/>
  <c r="X973" i="1"/>
  <c r="X1525" i="1"/>
  <c r="X2045" i="1"/>
  <c r="X2557" i="1"/>
  <c r="X3117" i="1"/>
  <c r="X438" i="1"/>
  <c r="X958" i="1"/>
  <c r="X1510" i="1"/>
  <c r="X559" i="1"/>
  <c r="X1071" i="1"/>
  <c r="X648" i="1"/>
  <c r="X1176" i="1"/>
  <c r="X1744" i="1"/>
  <c r="X2256" i="1"/>
  <c r="X269" i="1"/>
  <c r="X115" i="1"/>
  <c r="X659" i="1"/>
  <c r="X1171" i="1"/>
  <c r="X1707" i="1"/>
  <c r="X4668" i="1"/>
  <c r="X5188" i="1"/>
  <c r="X853" i="1"/>
  <c r="X1397" i="1"/>
  <c r="X1925" i="1"/>
  <c r="X2437" i="1"/>
  <c r="X2957" i="1"/>
  <c r="X318" i="1"/>
  <c r="X838" i="1"/>
  <c r="X1366" i="1"/>
  <c r="X423" i="1"/>
  <c r="X951" i="1"/>
  <c r="X520" i="1"/>
  <c r="X1056" i="1"/>
  <c r="X1624" i="1"/>
  <c r="X2136" i="1"/>
  <c r="X3684" i="1"/>
  <c r="X4212" i="1"/>
  <c r="X277" i="1"/>
  <c r="X123" i="1"/>
  <c r="X667" i="1"/>
  <c r="X1179" i="1"/>
  <c r="X1715" i="1"/>
  <c r="X4676" i="1"/>
  <c r="X5196" i="1"/>
  <c r="X861" i="1"/>
  <c r="X1405" i="1"/>
  <c r="X1933" i="1"/>
  <c r="X2445" i="1"/>
  <c r="X2973" i="1"/>
  <c r="X326" i="1"/>
  <c r="X846" i="1"/>
  <c r="X1374" i="1"/>
  <c r="X431" i="1"/>
  <c r="X959" i="1"/>
  <c r="X536" i="1"/>
  <c r="X1064" i="1"/>
  <c r="X844" i="1"/>
  <c r="X1380" i="1"/>
  <c r="X1932" i="1"/>
  <c r="X2460" i="1"/>
  <c r="X2988" i="1"/>
  <c r="X3500" i="1"/>
  <c r="X4012" i="1"/>
  <c r="X93" i="1"/>
  <c r="X621" i="1"/>
  <c r="X459" i="1"/>
  <c r="X995" i="1"/>
  <c r="X1531" i="1"/>
  <c r="X4492" i="1"/>
  <c r="X5004" i="1"/>
  <c r="X5532" i="1"/>
  <c r="X1197" i="1"/>
  <c r="X1741" i="1"/>
  <c r="X2261" i="1"/>
  <c r="X2773" i="1"/>
  <c r="X142" i="1"/>
  <c r="X916" i="1"/>
  <c r="X1476" i="1"/>
  <c r="X2004" i="1"/>
  <c r="X2532" i="1"/>
  <c r="X3060" i="1"/>
  <c r="X3572" i="1"/>
  <c r="X4092" i="1"/>
  <c r="X165" i="1"/>
  <c r="X11" i="1"/>
  <c r="X531" i="1"/>
  <c r="X1067" i="1"/>
  <c r="X1603" i="1"/>
  <c r="X4564" i="1"/>
  <c r="X5076" i="1"/>
  <c r="X749" i="1"/>
  <c r="X1285" i="1"/>
  <c r="X1813" i="1"/>
  <c r="X2333" i="1"/>
  <c r="X2845" i="1"/>
  <c r="X214" i="1"/>
  <c r="X734" i="1"/>
  <c r="X2360" i="1"/>
  <c r="X2872" i="1"/>
  <c r="X281" i="1"/>
  <c r="X801" i="1"/>
  <c r="X2190" i="1"/>
  <c r="X2734" i="1"/>
  <c r="X3278" i="1"/>
  <c r="X3790" i="1"/>
  <c r="X4318" i="1"/>
  <c r="X1519" i="1"/>
  <c r="X2055" i="1"/>
  <c r="X2599" i="1"/>
  <c r="X3159" i="1"/>
  <c r="X3168" i="1"/>
  <c r="X3688" i="1"/>
  <c r="X4216" i="1"/>
  <c r="X4728" i="1"/>
  <c r="X5248" i="1"/>
  <c r="X5776" i="1"/>
  <c r="X1473" i="1"/>
  <c r="X2001" i="1"/>
  <c r="X1464" i="1"/>
  <c r="X5159" i="1"/>
  <c r="X7843" i="1"/>
  <c r="X2871" i="1"/>
  <c r="X1420" i="1"/>
  <c r="X192" i="1"/>
  <c r="X234" i="1"/>
  <c r="X754" i="1"/>
  <c r="X1282" i="1"/>
  <c r="X1818" i="1"/>
  <c r="X2354" i="1"/>
  <c r="X2882" i="1"/>
  <c r="X3410" i="1"/>
  <c r="X476" i="1"/>
  <c r="X988" i="1"/>
  <c r="X1556" i="1"/>
  <c r="X2076" i="1"/>
  <c r="X2604" i="1"/>
  <c r="X3132" i="1"/>
  <c r="X3644" i="1"/>
  <c r="X4164" i="1"/>
  <c r="X237" i="1"/>
  <c r="X6548" i="1"/>
  <c r="X6280" i="1"/>
  <c r="X5534" i="1"/>
  <c r="X264" i="1"/>
  <c r="X306" i="1"/>
  <c r="X826" i="1"/>
  <c r="X1362" i="1"/>
  <c r="X1890" i="1"/>
  <c r="X2426" i="1"/>
  <c r="X2954" i="1"/>
  <c r="X28" i="1"/>
  <c r="X548" i="1"/>
  <c r="X1060" i="1"/>
  <c r="X1628" i="1"/>
  <c r="X2212" i="1"/>
  <c r="X2740" i="1"/>
  <c r="X3268" i="1"/>
  <c r="X2279" i="1"/>
  <c r="X6225" i="1"/>
  <c r="X5535" i="1"/>
  <c r="X6213" i="1"/>
  <c r="X1237" i="1"/>
  <c r="X208" i="1"/>
  <c r="X250" i="1"/>
  <c r="X770" i="1"/>
  <c r="X1298" i="1"/>
  <c r="X1834" i="1"/>
  <c r="X2370" i="1"/>
  <c r="X2898" i="1"/>
  <c r="X3426" i="1"/>
  <c r="X492" i="1"/>
  <c r="X1004" i="1"/>
  <c r="X1572" i="1"/>
  <c r="X2092" i="1"/>
  <c r="X2620" i="1"/>
  <c r="X3148" i="1"/>
  <c r="X3660" i="1"/>
  <c r="X4180" i="1"/>
  <c r="X3055" i="1"/>
  <c r="X5171" i="1"/>
  <c r="X2238" i="1"/>
  <c r="X3488" i="1"/>
  <c r="X413" i="1"/>
  <c r="X280" i="1"/>
  <c r="X386" i="1"/>
  <c r="X906" i="1"/>
  <c r="X1442" i="1"/>
  <c r="X1970" i="1"/>
  <c r="X2506" i="1"/>
  <c r="X3042" i="1"/>
  <c r="X108" i="1"/>
  <c r="X692" i="1"/>
  <c r="X1204" i="1"/>
  <c r="X1772" i="1"/>
  <c r="X2292" i="1"/>
  <c r="X2820" i="1"/>
  <c r="X3348" i="1"/>
  <c r="X3860" i="1"/>
  <c r="X4388" i="1"/>
  <c r="X7259" i="1"/>
  <c r="X1498" i="1"/>
  <c r="X7749" i="1"/>
  <c r="X96" i="1"/>
  <c r="X130" i="1"/>
  <c r="X658" i="1"/>
  <c r="X1186" i="1"/>
  <c r="X1722" i="1"/>
  <c r="X2250" i="1"/>
  <c r="X2770" i="1"/>
  <c r="X3314" i="1"/>
  <c r="X372" i="1"/>
  <c r="X892" i="1"/>
  <c r="X1436" i="1"/>
  <c r="X1980" i="1"/>
  <c r="X2508" i="1"/>
  <c r="X3036" i="1"/>
  <c r="X3548" i="1"/>
  <c r="X4060" i="1"/>
  <c r="X5564" i="1"/>
  <c r="X6335" i="1"/>
  <c r="X4126" i="1"/>
  <c r="X5137" i="1"/>
  <c r="X1421" i="1"/>
  <c r="X143" i="1"/>
  <c r="X199" i="1"/>
  <c r="X466" i="1"/>
  <c r="X994" i="1"/>
  <c r="X1538" i="1"/>
  <c r="X2050" i="1"/>
  <c r="X2650" i="1"/>
  <c r="X3194" i="1"/>
  <c r="X252" i="1"/>
  <c r="X772" i="1"/>
  <c r="X1292" i="1"/>
  <c r="X1852" i="1"/>
  <c r="X2388" i="1"/>
  <c r="X2916" i="1"/>
  <c r="X1223" i="1"/>
  <c r="X1369" i="1"/>
  <c r="X4082" i="1"/>
  <c r="X4138" i="1"/>
  <c r="X2876" i="1"/>
  <c r="X112" i="1"/>
  <c r="X154" i="1"/>
  <c r="X674" i="1"/>
  <c r="X1202" i="1"/>
  <c r="X1738" i="1"/>
  <c r="X2266" i="1"/>
  <c r="X2786" i="1"/>
  <c r="X3330" i="1"/>
  <c r="X6228" i="1"/>
  <c r="X1518" i="1"/>
  <c r="X7729" i="1"/>
  <c r="X6188" i="1"/>
  <c r="X5161" i="1"/>
  <c r="X952" i="1"/>
  <c r="X354" i="1"/>
  <c r="X874" i="1"/>
  <c r="X1410" i="1"/>
  <c r="X1938" i="1"/>
  <c r="X2474" i="1"/>
  <c r="X3010" i="1"/>
  <c r="X76" i="1"/>
  <c r="X301" i="1"/>
  <c r="X147" i="1"/>
  <c r="X691" i="1"/>
  <c r="X1203" i="1"/>
  <c r="X1739" i="1"/>
  <c r="X4700" i="1"/>
  <c r="X5220" i="1"/>
  <c r="X885" i="1"/>
  <c r="X1437" i="1"/>
  <c r="X1957" i="1"/>
  <c r="X2469" i="1"/>
  <c r="X3005" i="1"/>
  <c r="X350" i="1"/>
  <c r="X870" i="1"/>
  <c r="X1398" i="1"/>
  <c r="X455" i="1"/>
  <c r="X983" i="1"/>
  <c r="X560" i="1"/>
  <c r="X1088" i="1"/>
  <c r="X1656" i="1"/>
  <c r="X3588" i="1"/>
  <c r="X4108" i="1"/>
  <c r="X181" i="1"/>
  <c r="X27" i="1"/>
  <c r="X547" i="1"/>
  <c r="X1083" i="1"/>
  <c r="X1619" i="1"/>
  <c r="X4580" i="1"/>
  <c r="X5092" i="1"/>
  <c r="X765" i="1"/>
  <c r="X1301" i="1"/>
  <c r="X1829" i="1"/>
  <c r="X2349" i="1"/>
  <c r="X2861" i="1"/>
  <c r="X230" i="1"/>
  <c r="X750" i="1"/>
  <c r="X1270" i="1"/>
  <c r="X327" i="1"/>
  <c r="X863" i="1"/>
  <c r="X416" i="1"/>
  <c r="X960" i="1"/>
  <c r="X381" i="1"/>
  <c r="X227" i="1"/>
  <c r="X771" i="1"/>
  <c r="X1291" i="1"/>
  <c r="X1819" i="1"/>
  <c r="X4780" i="1"/>
  <c r="X5308" i="1"/>
  <c r="X965" i="1"/>
  <c r="X1517" i="1"/>
  <c r="X2037" i="1"/>
  <c r="X2549" i="1"/>
  <c r="X3101" i="1"/>
  <c r="X430" i="1"/>
  <c r="X950" i="1"/>
  <c r="X1502" i="1"/>
  <c r="X551" i="1"/>
  <c r="X1063" i="1"/>
  <c r="X640" i="1"/>
  <c r="X1168" i="1"/>
  <c r="X1736" i="1"/>
  <c r="X2248" i="1"/>
  <c r="X461" i="1"/>
  <c r="X299" i="1"/>
  <c r="X843" i="1"/>
  <c r="X1379" i="1"/>
  <c r="X1891" i="1"/>
  <c r="X4852" i="1"/>
  <c r="X5380" i="1"/>
  <c r="X1037" i="1"/>
  <c r="X1589" i="1"/>
  <c r="X2109" i="1"/>
  <c r="X2621" i="1"/>
  <c r="X3181" i="1"/>
  <c r="X510" i="1"/>
  <c r="X1022" i="1"/>
  <c r="X1582" i="1"/>
  <c r="X623" i="1"/>
  <c r="X1135" i="1"/>
  <c r="X712" i="1"/>
  <c r="X1248" i="1"/>
  <c r="X1808" i="1"/>
  <c r="X4268" i="1"/>
  <c r="X333" i="1"/>
  <c r="X179" i="1"/>
  <c r="X723" i="1"/>
  <c r="X1243" i="1"/>
  <c r="X1771" i="1"/>
  <c r="X4732" i="1"/>
  <c r="X5260" i="1"/>
  <c r="X917" i="1"/>
  <c r="X1469" i="1"/>
  <c r="X1989" i="1"/>
  <c r="X2501" i="1"/>
  <c r="X3037" i="1"/>
  <c r="X382" i="1"/>
  <c r="X902" i="1"/>
  <c r="X1446" i="1"/>
  <c r="X487" i="1"/>
  <c r="X1015" i="1"/>
  <c r="X592" i="1"/>
  <c r="X1120" i="1"/>
  <c r="X1688" i="1"/>
  <c r="X2200" i="1"/>
  <c r="X3748" i="1"/>
  <c r="X4276" i="1"/>
  <c r="X341" i="1"/>
  <c r="X187" i="1"/>
  <c r="X731" i="1"/>
  <c r="X1251" i="1"/>
  <c r="X1779" i="1"/>
  <c r="X4740" i="1"/>
  <c r="X5268" i="1"/>
  <c r="X925" i="1"/>
  <c r="X1477" i="1"/>
  <c r="X1997" i="1"/>
  <c r="X2509" i="1"/>
  <c r="X3053" i="1"/>
  <c r="X390" i="1"/>
  <c r="X910" i="1"/>
  <c r="X1454" i="1"/>
  <c r="X495" i="1"/>
  <c r="X1023" i="1"/>
  <c r="X600" i="1"/>
  <c r="X388" i="1"/>
  <c r="X908" i="1"/>
  <c r="X1468" i="1"/>
  <c r="X1996" i="1"/>
  <c r="X2524" i="1"/>
  <c r="X3052" i="1"/>
  <c r="X3564" i="1"/>
  <c r="X4084" i="1"/>
  <c r="X157" i="1"/>
  <c r="X3" i="1"/>
  <c r="X523" i="1"/>
  <c r="X1059" i="1"/>
  <c r="X1595" i="1"/>
  <c r="X4556" i="1"/>
  <c r="X5068" i="1"/>
  <c r="X741" i="1"/>
  <c r="X1277" i="1"/>
  <c r="X1805" i="1"/>
  <c r="X2325" i="1"/>
  <c r="X2837" i="1"/>
  <c r="X206" i="1"/>
  <c r="X980" i="1"/>
  <c r="X1548" i="1"/>
  <c r="X2068" i="1"/>
  <c r="X2596" i="1"/>
  <c r="X3124" i="1"/>
  <c r="X3636" i="1"/>
  <c r="X4156" i="1"/>
  <c r="X229" i="1"/>
  <c r="X75" i="1"/>
  <c r="X611" i="1"/>
  <c r="X1131" i="1"/>
  <c r="X1667" i="1"/>
  <c r="X4628" i="1"/>
  <c r="X5148" i="1"/>
  <c r="X813" i="1"/>
  <c r="X1357" i="1"/>
  <c r="X1885" i="1"/>
  <c r="X2397" i="1"/>
  <c r="X2917" i="1"/>
  <c r="X278" i="1"/>
  <c r="X798" i="1"/>
  <c r="X2424" i="1"/>
  <c r="X2968" i="1"/>
  <c r="X345" i="1"/>
  <c r="X865" i="1"/>
  <c r="X2262" i="1"/>
  <c r="X2798" i="1"/>
  <c r="X3342" i="1"/>
  <c r="X3854" i="1"/>
  <c r="X4382" i="1"/>
  <c r="X1599" i="1"/>
  <c r="X2127" i="1"/>
  <c r="X2663" i="1"/>
  <c r="X3223" i="1"/>
  <c r="X3232" i="1"/>
  <c r="X3752" i="1"/>
  <c r="X4280" i="1"/>
  <c r="X4792" i="1"/>
  <c r="X5312" i="1"/>
  <c r="X985" i="1"/>
  <c r="X1545" i="1"/>
  <c r="X2065" i="1"/>
  <c r="X1536" i="1"/>
  <c r="X3129" i="1"/>
  <c r="X7886" i="1"/>
  <c r="X6554" i="1"/>
  <c r="X5895" i="1"/>
  <c r="X1173" i="1"/>
  <c r="X256" i="1"/>
  <c r="X298" i="1"/>
  <c r="X818" i="1"/>
  <c r="X1354" i="1"/>
  <c r="X1882" i="1"/>
  <c r="X2418" i="1"/>
  <c r="X2946" i="1"/>
  <c r="X20" i="1"/>
  <c r="X540" i="1"/>
  <c r="X1052" i="1"/>
  <c r="X1620" i="1"/>
  <c r="X2140" i="1"/>
  <c r="X2668" i="1"/>
  <c r="X3196" i="1"/>
  <c r="X3708" i="1"/>
  <c r="X4236" i="1"/>
  <c r="X7742" i="1"/>
  <c r="X7239" i="1"/>
  <c r="X545" i="1"/>
  <c r="X8070" i="1"/>
  <c r="X15" i="1"/>
  <c r="X370" i="1"/>
  <c r="X890" i="1"/>
  <c r="X1426" i="1"/>
  <c r="X1954" i="1"/>
  <c r="X2490" i="1"/>
  <c r="X3026" i="1"/>
  <c r="X92" i="1"/>
  <c r="X612" i="1"/>
  <c r="X1124" i="1"/>
  <c r="X1756" i="1"/>
  <c r="X2276" i="1"/>
  <c r="X2804" i="1"/>
  <c r="X3332" i="1"/>
  <c r="X6293" i="1"/>
  <c r="X6708" i="1"/>
  <c r="X5376" i="1"/>
  <c r="X3086" i="1"/>
  <c r="X7431" i="1"/>
  <c r="X272" i="1"/>
  <c r="X314" i="1"/>
  <c r="X834" i="1"/>
  <c r="X1370" i="1"/>
  <c r="X1898" i="1"/>
  <c r="X2434" i="1"/>
  <c r="X2962" i="1"/>
  <c r="X36" i="1"/>
  <c r="X556" i="1"/>
  <c r="X1068" i="1"/>
  <c r="X1636" i="1"/>
  <c r="X2156" i="1"/>
  <c r="X2684" i="1"/>
  <c r="X3212" i="1"/>
  <c r="X3724" i="1"/>
  <c r="X4252" i="1"/>
  <c r="X2842" i="1"/>
  <c r="X3040" i="1"/>
  <c r="X6196" i="1"/>
  <c r="X6723" i="1"/>
  <c r="X8109" i="1"/>
  <c r="X39" i="1"/>
  <c r="X450" i="1"/>
  <c r="X978" i="1"/>
  <c r="X1522" i="1"/>
  <c r="X2034" i="1"/>
  <c r="X2570" i="1"/>
  <c r="X3114" i="1"/>
  <c r="X172" i="1"/>
  <c r="X756" i="1"/>
  <c r="X1276" i="1"/>
  <c r="X1836" i="1"/>
  <c r="X2372" i="1"/>
  <c r="X2900" i="1"/>
  <c r="X3412" i="1"/>
  <c r="X3924" i="1"/>
  <c r="X3107" i="1"/>
  <c r="X3071" i="1"/>
  <c r="X610" i="1"/>
  <c r="X6296" i="1"/>
  <c r="X160" i="1"/>
  <c r="X202" i="1"/>
  <c r="X722" i="1"/>
  <c r="X1250" i="1"/>
  <c r="X1786" i="1"/>
  <c r="X2322" i="1"/>
  <c r="X2834" i="1"/>
  <c r="X3378" i="1"/>
  <c r="X444" i="1"/>
  <c r="X956" i="1"/>
  <c r="X1524" i="1"/>
  <c r="X2044" i="1"/>
  <c r="X2572" i="1"/>
  <c r="X3100" i="1"/>
  <c r="X3612" i="1"/>
  <c r="X4132" i="1"/>
  <c r="X4041" i="1"/>
  <c r="X2965" i="1"/>
  <c r="X5228" i="1"/>
  <c r="X5198" i="1"/>
  <c r="X8053" i="1"/>
  <c r="X263" i="1"/>
  <c r="X10" i="1"/>
  <c r="X530" i="1"/>
  <c r="X1058" i="1"/>
  <c r="X1602" i="1"/>
  <c r="X2114" i="1"/>
  <c r="X2714" i="1"/>
  <c r="X3258" i="1"/>
  <c r="X316" i="1"/>
  <c r="X836" i="1"/>
  <c r="X1372" i="1"/>
  <c r="X1924" i="1"/>
  <c r="X2452" i="1"/>
  <c r="X2980" i="1"/>
  <c r="X2912" i="1"/>
  <c r="X6332" i="1"/>
  <c r="X7890" i="1"/>
  <c r="X6258" i="1"/>
  <c r="X6719" i="1"/>
  <c r="X176" i="1"/>
  <c r="X218" i="1"/>
  <c r="X738" i="1"/>
  <c r="X1266" i="1"/>
  <c r="X1802" i="1"/>
  <c r="X2338" i="1"/>
  <c r="X2866" i="1"/>
  <c r="X3394" i="1"/>
  <c r="X6174" i="1"/>
  <c r="X1868" i="1"/>
  <c r="X6234" i="1"/>
  <c r="X7317" i="1"/>
  <c r="X47" i="1"/>
  <c r="X103" i="1"/>
  <c r="X418" i="1"/>
  <c r="X938" i="1"/>
  <c r="X1482" i="1"/>
  <c r="X2002" i="1"/>
  <c r="X2538" i="1"/>
  <c r="X3082" i="1"/>
  <c r="X140" i="1"/>
  <c r="X365" i="1"/>
  <c r="X211" i="1"/>
  <c r="X755" i="1"/>
  <c r="X1275" i="1"/>
  <c r="X1803" i="1"/>
  <c r="X4764" i="1"/>
  <c r="X5292" i="1"/>
  <c r="X949" i="1"/>
  <c r="X1501" i="1"/>
  <c r="X2021" i="1"/>
  <c r="X2533" i="1"/>
  <c r="X3077" i="1"/>
  <c r="X414" i="1"/>
  <c r="X934" i="1"/>
  <c r="X1486" i="1"/>
  <c r="X527" i="1"/>
  <c r="X1047" i="1"/>
  <c r="X624" i="1"/>
  <c r="X1152" i="1"/>
  <c r="X1720" i="1"/>
  <c r="X3652" i="1"/>
  <c r="X4172" i="1"/>
  <c r="X245" i="1"/>
  <c r="X91" i="1"/>
  <c r="X635" i="1"/>
  <c r="X1147" i="1"/>
  <c r="X1683" i="1"/>
  <c r="X4644" i="1"/>
  <c r="X5164" i="1"/>
  <c r="X829" i="1"/>
  <c r="X1373" i="1"/>
  <c r="X1901" i="1"/>
  <c r="X2413" i="1"/>
  <c r="X2933" i="1"/>
  <c r="X294" i="1"/>
  <c r="X814" i="1"/>
  <c r="X1342" i="1"/>
  <c r="X391" i="1"/>
  <c r="X927" i="1"/>
  <c r="X496" i="1"/>
  <c r="X1032" i="1"/>
  <c r="X453" i="1"/>
  <c r="X291" i="1"/>
  <c r="X835" i="1"/>
  <c r="X1371" i="1"/>
  <c r="X1883" i="1"/>
  <c r="X4844" i="1"/>
  <c r="X5372" i="1"/>
  <c r="X1029" i="1"/>
  <c r="X1581" i="1"/>
  <c r="X2101" i="1"/>
  <c r="X2613" i="1"/>
  <c r="X3173" i="1"/>
  <c r="X502" i="1"/>
  <c r="X1014" i="1"/>
  <c r="X1574" i="1"/>
  <c r="X615" i="1"/>
  <c r="X1127" i="1"/>
  <c r="X704" i="1"/>
  <c r="X1232" i="1"/>
  <c r="X1800" i="1"/>
  <c r="X5" i="1"/>
  <c r="X525" i="1"/>
  <c r="X363" i="1"/>
  <c r="X907" i="1"/>
  <c r="X1443" i="1"/>
  <c r="X1955" i="1"/>
  <c r="X4916" i="1"/>
  <c r="X5444" i="1"/>
  <c r="X1101" i="1"/>
  <c r="X1653" i="1"/>
  <c r="X2173" i="1"/>
  <c r="X2685" i="1"/>
  <c r="X54" i="1"/>
  <c r="X574" i="1"/>
  <c r="X1086" i="1"/>
  <c r="X1646" i="1"/>
  <c r="X687" i="1"/>
  <c r="X1199" i="1"/>
  <c r="X776" i="1"/>
  <c r="X1312" i="1"/>
  <c r="X1872" i="1"/>
  <c r="X4332" i="1"/>
  <c r="X397" i="1"/>
  <c r="X243" i="1"/>
  <c r="X787" i="1"/>
  <c r="X1307" i="1"/>
  <c r="X1835" i="1"/>
  <c r="X4796" i="1"/>
  <c r="X5324" i="1"/>
  <c r="X981" i="1"/>
  <c r="X1533" i="1"/>
  <c r="X2053" i="1"/>
  <c r="X2565" i="1"/>
  <c r="X3125" i="1"/>
  <c r="X446" i="1"/>
  <c r="X966" i="1"/>
  <c r="X1526" i="1"/>
  <c r="X567" i="1"/>
  <c r="X1079" i="1"/>
  <c r="X656" i="1"/>
  <c r="X1184" i="1"/>
  <c r="X1752" i="1"/>
  <c r="X2264" i="1"/>
  <c r="X3812" i="1"/>
  <c r="X4340" i="1"/>
  <c r="X405" i="1"/>
  <c r="X251" i="1"/>
  <c r="X795" i="1"/>
  <c r="X1315" i="1"/>
  <c r="X1843" i="1"/>
  <c r="X4804" i="1"/>
  <c r="X5332" i="1"/>
  <c r="X989" i="1"/>
  <c r="X1541" i="1"/>
  <c r="X2061" i="1"/>
  <c r="X2573" i="1"/>
  <c r="X3133" i="1"/>
  <c r="X454" i="1"/>
  <c r="X974" i="1"/>
  <c r="X1534" i="1"/>
  <c r="X575" i="1"/>
  <c r="X1087" i="1"/>
  <c r="X664" i="1"/>
  <c r="X460" i="1"/>
  <c r="X972" i="1"/>
  <c r="X1540" i="1"/>
  <c r="X2060" i="1"/>
  <c r="X2588" i="1"/>
  <c r="X3116" i="1"/>
  <c r="X3628" i="1"/>
  <c r="X4148" i="1"/>
  <c r="X221" i="1"/>
  <c r="X67" i="1"/>
  <c r="X603" i="1"/>
  <c r="X1123" i="1"/>
  <c r="X1659" i="1"/>
  <c r="X4620" i="1"/>
  <c r="X5140" i="1"/>
  <c r="X805" i="1"/>
  <c r="X1349" i="1"/>
  <c r="X1877" i="1"/>
  <c r="X2389" i="1"/>
  <c r="X2909" i="1"/>
  <c r="X270" i="1"/>
  <c r="X1044" i="1"/>
  <c r="X1612" i="1"/>
  <c r="X2132" i="1"/>
  <c r="X2660" i="1"/>
  <c r="X3188" i="1"/>
  <c r="X3700" i="1"/>
  <c r="X4228" i="1"/>
  <c r="X293" i="1"/>
  <c r="X139" i="1"/>
  <c r="X683" i="1"/>
  <c r="X1195" i="1"/>
  <c r="X1731" i="1"/>
  <c r="X4692" i="1"/>
  <c r="X5212" i="1"/>
  <c r="X877" i="1"/>
  <c r="X1429" i="1"/>
  <c r="X1949" i="1"/>
  <c r="X2461" i="1"/>
  <c r="X2989" i="1"/>
  <c r="X342" i="1"/>
  <c r="X1976" i="1"/>
  <c r="X2488" i="1"/>
  <c r="X3056" i="1"/>
  <c r="X409" i="1"/>
  <c r="X929" i="1"/>
  <c r="X2326" i="1"/>
  <c r="X2862" i="1"/>
  <c r="X3406" i="1"/>
  <c r="X3918" i="1"/>
  <c r="X4446" i="1"/>
  <c r="X1663" i="1"/>
  <c r="X2191" i="1"/>
  <c r="X2727" i="1"/>
  <c r="X3287" i="1"/>
  <c r="X3296" i="1"/>
  <c r="X3816" i="1"/>
  <c r="X4344" i="1"/>
  <c r="X4864" i="1"/>
  <c r="X5392" i="1"/>
  <c r="X1049" i="1"/>
  <c r="X1617" i="1"/>
  <c r="X2129" i="1"/>
  <c r="X1600" i="1"/>
  <c r="X535" i="1"/>
  <c r="X407" i="1"/>
  <c r="X6581" i="1"/>
  <c r="X6718" i="1"/>
  <c r="X2970" i="1"/>
  <c r="X984" i="1"/>
  <c r="X362" i="1"/>
  <c r="X882" i="1"/>
  <c r="X1418" i="1"/>
  <c r="X1946" i="1"/>
  <c r="X2482" i="1"/>
  <c r="X3018" i="1"/>
  <c r="X84" i="1"/>
  <c r="X604" i="1"/>
  <c r="X1116" i="1"/>
  <c r="X1684" i="1"/>
  <c r="X2204" i="1"/>
  <c r="X2732" i="1"/>
  <c r="X3260" i="1"/>
  <c r="X3772" i="1"/>
  <c r="X4300" i="1"/>
  <c r="X2282" i="1"/>
  <c r="X1585" i="1"/>
  <c r="X954" i="1"/>
  <c r="X79" i="1"/>
  <c r="X135" i="1"/>
  <c r="X434" i="1"/>
  <c r="X962" i="1"/>
  <c r="X1506" i="1"/>
  <c r="X2018" i="1"/>
  <c r="X2554" i="1"/>
  <c r="X3098" i="1"/>
  <c r="X156" i="1"/>
  <c r="X676" i="1"/>
  <c r="X1188" i="1"/>
  <c r="X1820" i="1"/>
  <c r="X2348" i="1"/>
  <c r="X2884" i="1"/>
  <c r="X4210" i="1"/>
  <c r="X1401" i="1"/>
  <c r="X6744" i="1"/>
  <c r="X5868" i="1"/>
  <c r="X6193" i="1"/>
  <c r="X2865" i="1"/>
  <c r="X31" i="1"/>
  <c r="X378" i="1"/>
  <c r="X898" i="1"/>
  <c r="X1434" i="1"/>
  <c r="X1962" i="1"/>
  <c r="X2498" i="1"/>
  <c r="X3034" i="1"/>
  <c r="X100" i="1"/>
  <c r="X620" i="1"/>
  <c r="X1132" i="1"/>
  <c r="X1700" i="1"/>
  <c r="X2220" i="1"/>
  <c r="X2748" i="1"/>
  <c r="X3276" i="1"/>
  <c r="X3788" i="1"/>
  <c r="X4316" i="1"/>
  <c r="X5862" i="1"/>
  <c r="X7838" i="1"/>
  <c r="X5067" i="1"/>
  <c r="X4097" i="1"/>
  <c r="X111" i="1"/>
  <c r="X303" i="1"/>
  <c r="X514" i="1"/>
  <c r="X1042" i="1"/>
  <c r="X1586" i="1"/>
  <c r="X2098" i="1"/>
  <c r="X2634" i="1"/>
  <c r="X3178" i="1"/>
  <c r="X236" i="1"/>
  <c r="X820" i="1"/>
  <c r="X1356" i="1"/>
  <c r="X1908" i="1"/>
  <c r="X2436" i="1"/>
  <c r="X2964" i="1"/>
  <c r="X3476" i="1"/>
  <c r="X3988" i="1"/>
  <c r="X5855" i="1"/>
  <c r="X4066" i="1"/>
  <c r="X8003" i="1"/>
  <c r="X2907" i="1"/>
  <c r="X224" i="1"/>
  <c r="X266" i="1"/>
  <c r="X786" i="1"/>
  <c r="X1314" i="1"/>
  <c r="X1850" i="1"/>
  <c r="X2386" i="1"/>
  <c r="X2914" i="1"/>
  <c r="X3442" i="1"/>
  <c r="X508" i="1"/>
  <c r="X1020" i="1"/>
  <c r="X1588" i="1"/>
  <c r="X2108" i="1"/>
  <c r="X2636" i="1"/>
  <c r="X3164" i="1"/>
  <c r="X3676" i="1"/>
  <c r="X4196" i="1"/>
  <c r="X6705" i="1"/>
  <c r="X1430" i="1"/>
  <c r="X4674" i="1"/>
  <c r="X8027" i="1"/>
  <c r="X2969" i="1"/>
  <c r="X40" i="1"/>
  <c r="X74" i="1"/>
  <c r="X594" i="1"/>
  <c r="X1122" i="1"/>
  <c r="X1666" i="1"/>
  <c r="X2178" i="1"/>
  <c r="X2778" i="1"/>
  <c r="X3322" i="1"/>
  <c r="X380" i="1"/>
  <c r="X900" i="1"/>
  <c r="X1452" i="1"/>
  <c r="X1988" i="1"/>
  <c r="X2516" i="1"/>
  <c r="X3044" i="1"/>
  <c r="X5219" i="1"/>
  <c r="X3054" i="1"/>
  <c r="X1351" i="1"/>
  <c r="X1359" i="1"/>
  <c r="X435" i="1"/>
  <c r="X240" i="1"/>
  <c r="X282" i="1"/>
  <c r="X802" i="1"/>
  <c r="X1338" i="1"/>
  <c r="X1866" i="1"/>
  <c r="X2402" i="1"/>
  <c r="X2930" i="1"/>
  <c r="X138" i="1"/>
  <c r="X6408" i="1"/>
  <c r="X2438" i="1"/>
  <c r="X7683" i="1"/>
  <c r="X4147" i="1"/>
  <c r="X175" i="1"/>
  <c r="X239" i="1"/>
  <c r="X482" i="1"/>
  <c r="X1010" i="1"/>
  <c r="X1554" i="1"/>
  <c r="X2066" i="1"/>
  <c r="X2602" i="1"/>
  <c r="X3146" i="1"/>
  <c r="X204" i="1"/>
  <c r="X437" i="1"/>
  <c r="X275" i="1"/>
  <c r="X819" i="1"/>
  <c r="X1355" i="1"/>
  <c r="X1867" i="1"/>
  <c r="X4828" i="1"/>
  <c r="X5356" i="1"/>
  <c r="X1013" i="1"/>
  <c r="X1565" i="1"/>
  <c r="X2085" i="1"/>
  <c r="X2597" i="1"/>
  <c r="X3157" i="1"/>
  <c r="X478" i="1"/>
  <c r="X998" i="1"/>
  <c r="X1558" i="1"/>
  <c r="X599" i="1"/>
  <c r="X1111" i="1"/>
  <c r="X688" i="1"/>
  <c r="X1216" i="1"/>
  <c r="X1784" i="1"/>
  <c r="X3716" i="1"/>
  <c r="X4244" i="1"/>
  <c r="X309" i="1"/>
  <c r="X155" i="1"/>
  <c r="X699" i="1"/>
  <c r="X1211" i="1"/>
  <c r="X1747" i="1"/>
  <c r="X4708" i="1"/>
  <c r="X5236" i="1"/>
  <c r="X893" i="1"/>
  <c r="X1445" i="1"/>
  <c r="X1965" i="1"/>
  <c r="X2477" i="1"/>
  <c r="X3013" i="1"/>
  <c r="X358" i="1"/>
  <c r="X878" i="1"/>
  <c r="X1406" i="1"/>
  <c r="X463" i="1"/>
  <c r="X991" i="1"/>
  <c r="X568" i="1"/>
  <c r="X1096" i="1"/>
  <c r="X517" i="1"/>
  <c r="X355" i="1"/>
  <c r="X899" i="1"/>
  <c r="X1435" i="1"/>
  <c r="X1947" i="1"/>
  <c r="X4908" i="1"/>
  <c r="X5436" i="1"/>
  <c r="X1093" i="1"/>
  <c r="X1645" i="1"/>
  <c r="X2165" i="1"/>
  <c r="X2677" i="1"/>
  <c r="X46" i="1"/>
  <c r="X566" i="1"/>
  <c r="X1078" i="1"/>
  <c r="X1638" i="1"/>
  <c r="X679" i="1"/>
  <c r="X1191" i="1"/>
  <c r="X768" i="1"/>
  <c r="X1304" i="1"/>
  <c r="X1864" i="1"/>
  <c r="X69" i="1"/>
  <c r="X589" i="1"/>
  <c r="X427" i="1"/>
  <c r="X971" i="1"/>
  <c r="X1507" i="1"/>
  <c r="X4468" i="1"/>
  <c r="X4980" i="1"/>
  <c r="X5508" i="1"/>
  <c r="X1165" i="1"/>
  <c r="X1717" i="1"/>
  <c r="X2237" i="1"/>
  <c r="X2749" i="1"/>
  <c r="X118" i="1"/>
  <c r="X638" i="1"/>
  <c r="X1150" i="1"/>
  <c r="X1710" i="1"/>
  <c r="X751" i="1"/>
  <c r="X304" i="1"/>
  <c r="X840" i="1"/>
  <c r="X1416" i="1"/>
  <c r="X1936" i="1"/>
  <c r="X4396" i="1"/>
  <c r="X469" i="1"/>
  <c r="X307" i="1"/>
  <c r="X851" i="1"/>
  <c r="X1387" i="1"/>
  <c r="X1899" i="1"/>
  <c r="X4860" i="1"/>
  <c r="X5388" i="1"/>
  <c r="X1045" i="1"/>
  <c r="X1597" i="1"/>
  <c r="X2117" i="1"/>
  <c r="X2629" i="1"/>
  <c r="X3189" i="1"/>
  <c r="X518" i="1"/>
  <c r="X1030" i="1"/>
  <c r="X1590" i="1"/>
  <c r="X631" i="1"/>
  <c r="X1143" i="1"/>
  <c r="X720" i="1"/>
  <c r="X1256" i="1"/>
  <c r="X1816" i="1"/>
  <c r="X3364" i="1"/>
  <c r="X3876" i="1"/>
  <c r="X4404" i="1"/>
  <c r="X477" i="1"/>
  <c r="X315" i="1"/>
  <c r="X859" i="1"/>
  <c r="X1395" i="1"/>
  <c r="X1907" i="1"/>
  <c r="X4868" i="1"/>
  <c r="X5396" i="1"/>
  <c r="X1053" i="1"/>
  <c r="X1605" i="1"/>
  <c r="X2125" i="1"/>
  <c r="X2637" i="1"/>
  <c r="X6" i="1"/>
  <c r="X526" i="1"/>
  <c r="X1038" i="1"/>
  <c r="X1598" i="1"/>
  <c r="X639" i="1"/>
  <c r="X1151" i="1"/>
  <c r="X728" i="1"/>
  <c r="X524" i="1"/>
  <c r="X1036" i="1"/>
  <c r="X1604" i="1"/>
  <c r="X2124" i="1"/>
  <c r="X2652" i="1"/>
  <c r="X3180" i="1"/>
  <c r="X3692" i="1"/>
  <c r="X4220" i="1"/>
  <c r="X285" i="1"/>
  <c r="X131" i="1"/>
  <c r="X675" i="1"/>
  <c r="X1187" i="1"/>
  <c r="X1723" i="1"/>
  <c r="X4684" i="1"/>
  <c r="X5204" i="1"/>
  <c r="X869" i="1"/>
  <c r="X1413" i="1"/>
  <c r="X1941" i="1"/>
  <c r="X2453" i="1"/>
  <c r="X2981" i="1"/>
  <c r="X596" i="1"/>
  <c r="X1108" i="1"/>
  <c r="X1676" i="1"/>
  <c r="X2196" i="1"/>
  <c r="X2724" i="1"/>
  <c r="X3252" i="1"/>
  <c r="X3764" i="1"/>
  <c r="X4292" i="1"/>
  <c r="X357" i="1"/>
  <c r="X203" i="1"/>
  <c r="X747" i="1"/>
  <c r="X1267" i="1"/>
  <c r="X1795" i="1"/>
  <c r="X4756" i="1"/>
  <c r="X5284" i="1"/>
  <c r="X941" i="1"/>
  <c r="X1493" i="1"/>
  <c r="X2013" i="1"/>
  <c r="X2525" i="1"/>
  <c r="X3069" i="1"/>
  <c r="X406" i="1"/>
  <c r="X2040" i="1"/>
  <c r="X2552" i="1"/>
  <c r="X3120" i="1"/>
  <c r="X473" i="1"/>
  <c r="X1870" i="1"/>
  <c r="X2390" i="1"/>
  <c r="X2926" i="1"/>
  <c r="X3470" i="1"/>
  <c r="X3982" i="1"/>
  <c r="X4510" i="1"/>
  <c r="X1727" i="1"/>
  <c r="X2255" i="1"/>
  <c r="X2791" i="1"/>
  <c r="X3351" i="1"/>
  <c r="X3360" i="1"/>
  <c r="X3880" i="1"/>
  <c r="X4408" i="1"/>
  <c r="X4928" i="1"/>
  <c r="X5456" i="1"/>
  <c r="X1113" i="1"/>
  <c r="X1681" i="1"/>
  <c r="X2193" i="1"/>
  <c r="X1664" i="1"/>
</calcChain>
</file>

<file path=xl/comments1.xml><?xml version="1.0" encoding="utf-8"?>
<comments xmlns="http://schemas.openxmlformats.org/spreadsheetml/2006/main">
  <authors>
    <author>Francisco Goerlich</author>
  </authors>
  <commentList>
    <comment ref="S1" authorId="0" shapeId="0">
      <text>
        <r>
          <rPr>
            <b/>
            <sz val="9"/>
            <color indexed="81"/>
            <rFont val="Tahoma"/>
            <family val="2"/>
          </rPr>
          <t>Francisco Goerlich:</t>
        </r>
        <r>
          <rPr>
            <sz val="9"/>
            <color indexed="81"/>
            <rFont val="Tahoma"/>
            <family val="2"/>
          </rPr>
          <t xml:space="preserve">
Scales [0,1] and null filled</t>
        </r>
      </text>
    </comment>
  </commentList>
</comments>
</file>

<file path=xl/sharedStrings.xml><?xml version="1.0" encoding="utf-8"?>
<sst xmlns="http://schemas.openxmlformats.org/spreadsheetml/2006/main" count="32499" uniqueCount="16312">
  <si>
    <t>Code</t>
  </si>
  <si>
    <t>LAU2</t>
  </si>
  <si>
    <t>Latitud</t>
  </si>
  <si>
    <t>Longitud</t>
  </si>
  <si>
    <t>Code_NUTS3</t>
  </si>
  <si>
    <t>NUTS3</t>
  </si>
  <si>
    <t>Poblacion</t>
  </si>
  <si>
    <t>Area</t>
  </si>
  <si>
    <t>Density</t>
  </si>
  <si>
    <t>Mujeres</t>
  </si>
  <si>
    <t>Varones</t>
  </si>
  <si>
    <t>ESP</t>
  </si>
  <si>
    <t>EXT</t>
  </si>
  <si>
    <t>TOTGEM16</t>
  </si>
  <si>
    <t>TOTGE16_64</t>
  </si>
  <si>
    <t>TOTGE65M</t>
  </si>
  <si>
    <t>01001</t>
  </si>
  <si>
    <t>Alegría-Dulantzi</t>
  </si>
  <si>
    <t>01</t>
  </si>
  <si>
    <t>Alava</t>
  </si>
  <si>
    <t>01002</t>
  </si>
  <si>
    <t>Amurrio</t>
  </si>
  <si>
    <t>01003</t>
  </si>
  <si>
    <t>Aramaio</t>
  </si>
  <si>
    <t>01004</t>
  </si>
  <si>
    <t>Artziniega</t>
  </si>
  <si>
    <t>01006</t>
  </si>
  <si>
    <t>Armiñón</t>
  </si>
  <si>
    <t>01008</t>
  </si>
  <si>
    <t>Arrazua-Ubarrundia</t>
  </si>
  <si>
    <t>01009</t>
  </si>
  <si>
    <t>Asparrena</t>
  </si>
  <si>
    <t>01010</t>
  </si>
  <si>
    <t>Ayala/Aiara</t>
  </si>
  <si>
    <t>01011</t>
  </si>
  <si>
    <t>Baños de Ebro/Mañueta</t>
  </si>
  <si>
    <t>01013</t>
  </si>
  <si>
    <t>Barrundia</t>
  </si>
  <si>
    <t>01014</t>
  </si>
  <si>
    <t>Berantevilla</t>
  </si>
  <si>
    <t>01016</t>
  </si>
  <si>
    <t>Bernedo</t>
  </si>
  <si>
    <t>01017</t>
  </si>
  <si>
    <t>Campezo/Kanpezu</t>
  </si>
  <si>
    <t>01018</t>
  </si>
  <si>
    <t>Zigoitia</t>
  </si>
  <si>
    <t>01019</t>
  </si>
  <si>
    <t>Kripan</t>
  </si>
  <si>
    <t>01020</t>
  </si>
  <si>
    <t>Kuartango</t>
  </si>
  <si>
    <t>01021</t>
  </si>
  <si>
    <t>Elburgo/Burgelu</t>
  </si>
  <si>
    <t>01022</t>
  </si>
  <si>
    <t>Elciego</t>
  </si>
  <si>
    <t>01023</t>
  </si>
  <si>
    <t>Elvillar/Bilar</t>
  </si>
  <si>
    <t>01027</t>
  </si>
  <si>
    <t>Iruraiz-Gauna</t>
  </si>
  <si>
    <t>01028</t>
  </si>
  <si>
    <t>Labastida/Bastida</t>
  </si>
  <si>
    <t>01030</t>
  </si>
  <si>
    <t>Lagrán</t>
  </si>
  <si>
    <t>01031</t>
  </si>
  <si>
    <t>Laguardia</t>
  </si>
  <si>
    <t>01032</t>
  </si>
  <si>
    <t>Lanciego/Lantziego</t>
  </si>
  <si>
    <t>01033</t>
  </si>
  <si>
    <t>Lapuebla de Labarca</t>
  </si>
  <si>
    <t>01034</t>
  </si>
  <si>
    <t>Leza</t>
  </si>
  <si>
    <t>01036</t>
  </si>
  <si>
    <t>Laudio/Llodio</t>
  </si>
  <si>
    <t>01037</t>
  </si>
  <si>
    <t>Arraia-Maeztu</t>
  </si>
  <si>
    <t>01039</t>
  </si>
  <si>
    <t>Moreda de Álava/Moreda Araba</t>
  </si>
  <si>
    <t>01041</t>
  </si>
  <si>
    <t>Navaridas</t>
  </si>
  <si>
    <t>01042</t>
  </si>
  <si>
    <t>Okondo</t>
  </si>
  <si>
    <t>01043</t>
  </si>
  <si>
    <t>Oyón-Oion</t>
  </si>
  <si>
    <t>01044</t>
  </si>
  <si>
    <t>Peñacerrada-Urizaharra</t>
  </si>
  <si>
    <t>01046</t>
  </si>
  <si>
    <t>Erriberagoitia/Ribera Alta</t>
  </si>
  <si>
    <t>01047</t>
  </si>
  <si>
    <t>Ribera Baja/Erribera Beitia</t>
  </si>
  <si>
    <t>01049</t>
  </si>
  <si>
    <t>Añana</t>
  </si>
  <si>
    <t>01051</t>
  </si>
  <si>
    <t>Salvatierra/Agurain</t>
  </si>
  <si>
    <t>01052</t>
  </si>
  <si>
    <t>Samaniego</t>
  </si>
  <si>
    <t>01053</t>
  </si>
  <si>
    <t>San Millán/Donemiliaga</t>
  </si>
  <si>
    <t>01054</t>
  </si>
  <si>
    <t>Urkabustaiz</t>
  </si>
  <si>
    <t>01055</t>
  </si>
  <si>
    <t>Valdegovía/Gaubea</t>
  </si>
  <si>
    <t>01056</t>
  </si>
  <si>
    <t>Harana/Valle de Arana</t>
  </si>
  <si>
    <t>01057</t>
  </si>
  <si>
    <t>Villabuena de Álava/Eskuernaga</t>
  </si>
  <si>
    <t>01058</t>
  </si>
  <si>
    <t>Legutio</t>
  </si>
  <si>
    <t>01059</t>
  </si>
  <si>
    <t>Vitoria-Gasteiz</t>
  </si>
  <si>
    <t>01060</t>
  </si>
  <si>
    <t>Yécora/Iekora</t>
  </si>
  <si>
    <t>01061</t>
  </si>
  <si>
    <t>Zalduondo</t>
  </si>
  <si>
    <t>01062</t>
  </si>
  <si>
    <t>Zambrana</t>
  </si>
  <si>
    <t>01063</t>
  </si>
  <si>
    <t>Zuia</t>
  </si>
  <si>
    <t>01901</t>
  </si>
  <si>
    <t>Iruña Oka/Iruña de Oca</t>
  </si>
  <si>
    <t>01902</t>
  </si>
  <si>
    <t>Lantarón</t>
  </si>
  <si>
    <t>02001</t>
  </si>
  <si>
    <t>Abengibre</t>
  </si>
  <si>
    <t>02</t>
  </si>
  <si>
    <t>Albacete</t>
  </si>
  <si>
    <t>02002</t>
  </si>
  <si>
    <t>Alatoz</t>
  </si>
  <si>
    <t>02003</t>
  </si>
  <si>
    <t>02004</t>
  </si>
  <si>
    <t>Albatana</t>
  </si>
  <si>
    <t>02005</t>
  </si>
  <si>
    <t>Alborea</t>
  </si>
  <si>
    <t>02006</t>
  </si>
  <si>
    <t>Alcadozo</t>
  </si>
  <si>
    <t>02007</t>
  </si>
  <si>
    <t>Alcalá del Júcar</t>
  </si>
  <si>
    <t>02008</t>
  </si>
  <si>
    <t>Alcaraz</t>
  </si>
  <si>
    <t>02009</t>
  </si>
  <si>
    <t>Almansa</t>
  </si>
  <si>
    <t>02010</t>
  </si>
  <si>
    <t>Alpera</t>
  </si>
  <si>
    <t>02011</t>
  </si>
  <si>
    <t>Ayna</t>
  </si>
  <si>
    <t>02012</t>
  </si>
  <si>
    <t>Balazote</t>
  </si>
  <si>
    <t>02013</t>
  </si>
  <si>
    <t>Balsa de Ves</t>
  </si>
  <si>
    <t>02014</t>
  </si>
  <si>
    <t>Ballestero, El</t>
  </si>
  <si>
    <t>02015</t>
  </si>
  <si>
    <t>Barrax</t>
  </si>
  <si>
    <t>02016</t>
  </si>
  <si>
    <t>Bienservida</t>
  </si>
  <si>
    <t>02017</t>
  </si>
  <si>
    <t>Bogarra</t>
  </si>
  <si>
    <t>02018</t>
  </si>
  <si>
    <t>Bonete</t>
  </si>
  <si>
    <t>02019</t>
  </si>
  <si>
    <t>Bonillo, El</t>
  </si>
  <si>
    <t>02020</t>
  </si>
  <si>
    <t>Carcelén</t>
  </si>
  <si>
    <t>02021</t>
  </si>
  <si>
    <t>Casas de Juan Núñez</t>
  </si>
  <si>
    <t>02022</t>
  </si>
  <si>
    <t>Casas de Lázaro</t>
  </si>
  <si>
    <t>02023</t>
  </si>
  <si>
    <t>Casas de Ves</t>
  </si>
  <si>
    <t>02024</t>
  </si>
  <si>
    <t>Casas-Ibáñez</t>
  </si>
  <si>
    <t>02025</t>
  </si>
  <si>
    <t>Caudete</t>
  </si>
  <si>
    <t>02026</t>
  </si>
  <si>
    <t>Cenizate</t>
  </si>
  <si>
    <t>02027</t>
  </si>
  <si>
    <t>Corral-Rubio</t>
  </si>
  <si>
    <t>02028</t>
  </si>
  <si>
    <t>Cotillas</t>
  </si>
  <si>
    <t>02029</t>
  </si>
  <si>
    <t>Chinchilla de Monte-Aragón</t>
  </si>
  <si>
    <t>02030</t>
  </si>
  <si>
    <t>Elche de la Sierra</t>
  </si>
  <si>
    <t>02031</t>
  </si>
  <si>
    <t>Férez</t>
  </si>
  <si>
    <t>02032</t>
  </si>
  <si>
    <t>Fuensanta</t>
  </si>
  <si>
    <t>02033</t>
  </si>
  <si>
    <t>Fuente-Álamo</t>
  </si>
  <si>
    <t>02034</t>
  </si>
  <si>
    <t>Fuentealbilla</t>
  </si>
  <si>
    <t>02035</t>
  </si>
  <si>
    <t>Gineta, La</t>
  </si>
  <si>
    <t>02036</t>
  </si>
  <si>
    <t>Golosalvo</t>
  </si>
  <si>
    <t>02037</t>
  </si>
  <si>
    <t>Hellín</t>
  </si>
  <si>
    <t>02038</t>
  </si>
  <si>
    <t>Herrera, La</t>
  </si>
  <si>
    <t>02039</t>
  </si>
  <si>
    <t>Higueruela</t>
  </si>
  <si>
    <t>02040</t>
  </si>
  <si>
    <t>Hoya-Gonzalo</t>
  </si>
  <si>
    <t>02041</t>
  </si>
  <si>
    <t>Jorquera</t>
  </si>
  <si>
    <t>02042</t>
  </si>
  <si>
    <t>Letur</t>
  </si>
  <si>
    <t>02043</t>
  </si>
  <si>
    <t>Lezuza</t>
  </si>
  <si>
    <t>02044</t>
  </si>
  <si>
    <t>Liétor</t>
  </si>
  <si>
    <t>02045</t>
  </si>
  <si>
    <t>Madrigueras</t>
  </si>
  <si>
    <t>02046</t>
  </si>
  <si>
    <t>Mahora</t>
  </si>
  <si>
    <t>02047</t>
  </si>
  <si>
    <t>Masegoso</t>
  </si>
  <si>
    <t>02048</t>
  </si>
  <si>
    <t>Minaya</t>
  </si>
  <si>
    <t>02049</t>
  </si>
  <si>
    <t>Molinicos</t>
  </si>
  <si>
    <t>02050</t>
  </si>
  <si>
    <t>Montalvos</t>
  </si>
  <si>
    <t>02051</t>
  </si>
  <si>
    <t>Montealegre del Castillo</t>
  </si>
  <si>
    <t>02052</t>
  </si>
  <si>
    <t>Motilleja</t>
  </si>
  <si>
    <t>02053</t>
  </si>
  <si>
    <t>Munera</t>
  </si>
  <si>
    <t>02054</t>
  </si>
  <si>
    <t>Navas de Jorquera</t>
  </si>
  <si>
    <t>02055</t>
  </si>
  <si>
    <t>Nerpio</t>
  </si>
  <si>
    <t>02056</t>
  </si>
  <si>
    <t>Ontur</t>
  </si>
  <si>
    <t>02057</t>
  </si>
  <si>
    <t>Ossa de Montiel</t>
  </si>
  <si>
    <t>02058</t>
  </si>
  <si>
    <t>Paterna del Madera</t>
  </si>
  <si>
    <t>02059</t>
  </si>
  <si>
    <t>Peñascosa</t>
  </si>
  <si>
    <t>02060</t>
  </si>
  <si>
    <t>Peñas de San Pedro</t>
  </si>
  <si>
    <t>02061</t>
  </si>
  <si>
    <t>Pétrola</t>
  </si>
  <si>
    <t>02062</t>
  </si>
  <si>
    <t>Povedilla</t>
  </si>
  <si>
    <t>02063</t>
  </si>
  <si>
    <t>Pozohondo</t>
  </si>
  <si>
    <t>02064</t>
  </si>
  <si>
    <t>Pozo-Lorente</t>
  </si>
  <si>
    <t>02065</t>
  </si>
  <si>
    <t>Pozuelo</t>
  </si>
  <si>
    <t>02066</t>
  </si>
  <si>
    <t>Recueja, La</t>
  </si>
  <si>
    <t>02067</t>
  </si>
  <si>
    <t>Riópar</t>
  </si>
  <si>
    <t>02068</t>
  </si>
  <si>
    <t>Robledo</t>
  </si>
  <si>
    <t>02069</t>
  </si>
  <si>
    <t>Roda, La</t>
  </si>
  <si>
    <t>02070</t>
  </si>
  <si>
    <t>Salobre</t>
  </si>
  <si>
    <t>02071</t>
  </si>
  <si>
    <t>San Pedro</t>
  </si>
  <si>
    <t>02072</t>
  </si>
  <si>
    <t>Socovos</t>
  </si>
  <si>
    <t>02073</t>
  </si>
  <si>
    <t>Tarazona de la Mancha</t>
  </si>
  <si>
    <t>02074</t>
  </si>
  <si>
    <t>Tobarra</t>
  </si>
  <si>
    <t>02075</t>
  </si>
  <si>
    <t>Valdeganga</t>
  </si>
  <si>
    <t>02076</t>
  </si>
  <si>
    <t>Vianos</t>
  </si>
  <si>
    <t>02077</t>
  </si>
  <si>
    <t>Villa de Ves</t>
  </si>
  <si>
    <t>02078</t>
  </si>
  <si>
    <t>Villalgordo del Júcar</t>
  </si>
  <si>
    <t>02079</t>
  </si>
  <si>
    <t>Villamalea</t>
  </si>
  <si>
    <t>02080</t>
  </si>
  <si>
    <t>Villapalacios</t>
  </si>
  <si>
    <t>02081</t>
  </si>
  <si>
    <t>Villarrobledo</t>
  </si>
  <si>
    <t>02082</t>
  </si>
  <si>
    <t>Villatoya</t>
  </si>
  <si>
    <t>02083</t>
  </si>
  <si>
    <t>Villavaliente</t>
  </si>
  <si>
    <t>02084</t>
  </si>
  <si>
    <t>Villaverde de Guadalimar</t>
  </si>
  <si>
    <t>02085</t>
  </si>
  <si>
    <t>Viveros</t>
  </si>
  <si>
    <t>02086</t>
  </si>
  <si>
    <t>Yeste</t>
  </si>
  <si>
    <t>02901</t>
  </si>
  <si>
    <t>Pozo Cañada</t>
  </si>
  <si>
    <t>03001</t>
  </si>
  <si>
    <t>Adsubia</t>
  </si>
  <si>
    <t>03</t>
  </si>
  <si>
    <t>Alacant/Alicante</t>
  </si>
  <si>
    <t>03002</t>
  </si>
  <si>
    <t>Agost</t>
  </si>
  <si>
    <t>03003</t>
  </si>
  <si>
    <t>Agres</t>
  </si>
  <si>
    <t>03004</t>
  </si>
  <si>
    <t>Aigües</t>
  </si>
  <si>
    <t>03005</t>
  </si>
  <si>
    <t>Albatera</t>
  </si>
  <si>
    <t>03006</t>
  </si>
  <si>
    <t>Alcalalí</t>
  </si>
  <si>
    <t>03007</t>
  </si>
  <si>
    <t>Alcocer de Planes</t>
  </si>
  <si>
    <t>03008</t>
  </si>
  <si>
    <t>Alcoleja</t>
  </si>
  <si>
    <t>03009</t>
  </si>
  <si>
    <t>Alcoy/Alcoi</t>
  </si>
  <si>
    <t>03010</t>
  </si>
  <si>
    <t>Alfafara</t>
  </si>
  <si>
    <t>03011</t>
  </si>
  <si>
    <t>Alfàs del Pi, l'</t>
  </si>
  <si>
    <t>03012</t>
  </si>
  <si>
    <t>Algorfa</t>
  </si>
  <si>
    <t>03013</t>
  </si>
  <si>
    <t>Algueña</t>
  </si>
  <si>
    <t>03014</t>
  </si>
  <si>
    <t>Alicante/Alacant</t>
  </si>
  <si>
    <t>03015</t>
  </si>
  <si>
    <t>Almoradí</t>
  </si>
  <si>
    <t>03016</t>
  </si>
  <si>
    <t>Almudaina</t>
  </si>
  <si>
    <t>03017</t>
  </si>
  <si>
    <t>Alqueria d'Asnar, l'</t>
  </si>
  <si>
    <t>03018</t>
  </si>
  <si>
    <t>Altea</t>
  </si>
  <si>
    <t>03019</t>
  </si>
  <si>
    <t>Aspe</t>
  </si>
  <si>
    <t>03020</t>
  </si>
  <si>
    <t>Balones</t>
  </si>
  <si>
    <t>03021</t>
  </si>
  <si>
    <t>Banyeres de Mariola</t>
  </si>
  <si>
    <t>03022</t>
  </si>
  <si>
    <t>Benasau</t>
  </si>
  <si>
    <t>03023</t>
  </si>
  <si>
    <t>Beneixama</t>
  </si>
  <si>
    <t>03024</t>
  </si>
  <si>
    <t>Benejúzar</t>
  </si>
  <si>
    <t>03025</t>
  </si>
  <si>
    <t>Benferri</t>
  </si>
  <si>
    <t>03026</t>
  </si>
  <si>
    <t>Beniarbeig</t>
  </si>
  <si>
    <t>03027</t>
  </si>
  <si>
    <t>Beniardá</t>
  </si>
  <si>
    <t>03028</t>
  </si>
  <si>
    <t>Beniarrés</t>
  </si>
  <si>
    <t>03029</t>
  </si>
  <si>
    <t>Benigembla</t>
  </si>
  <si>
    <t>03030</t>
  </si>
  <si>
    <t>Benidoleig</t>
  </si>
  <si>
    <t>03031</t>
  </si>
  <si>
    <t>Benidorm</t>
  </si>
  <si>
    <t>03032</t>
  </si>
  <si>
    <t>Benifallim</t>
  </si>
  <si>
    <t>03033</t>
  </si>
  <si>
    <t>Benifato</t>
  </si>
  <si>
    <t>03034</t>
  </si>
  <si>
    <t>Benijófar</t>
  </si>
  <si>
    <t>03035</t>
  </si>
  <si>
    <t>Benilloba</t>
  </si>
  <si>
    <t>03036</t>
  </si>
  <si>
    <t>Benillup</t>
  </si>
  <si>
    <t>03037</t>
  </si>
  <si>
    <t>Benimantell</t>
  </si>
  <si>
    <t>03038</t>
  </si>
  <si>
    <t>Benimarfull</t>
  </si>
  <si>
    <t>03039</t>
  </si>
  <si>
    <t>Benimassot</t>
  </si>
  <si>
    <t>03040</t>
  </si>
  <si>
    <t>Benimeli</t>
  </si>
  <si>
    <t>03041</t>
  </si>
  <si>
    <t>Benissa</t>
  </si>
  <si>
    <t>03042</t>
  </si>
  <si>
    <t>Benitachell/Poble Nou de Benitatxell, el</t>
  </si>
  <si>
    <t>03043</t>
  </si>
  <si>
    <t>Biar</t>
  </si>
  <si>
    <t>03044</t>
  </si>
  <si>
    <t>Bigastro</t>
  </si>
  <si>
    <t>03045</t>
  </si>
  <si>
    <t>Bolulla</t>
  </si>
  <si>
    <t>03046</t>
  </si>
  <si>
    <t>Busot</t>
  </si>
  <si>
    <t>03047</t>
  </si>
  <si>
    <t>Calp</t>
  </si>
  <si>
    <t>03048</t>
  </si>
  <si>
    <t>Callosa d'En Sarrià</t>
  </si>
  <si>
    <t>03049</t>
  </si>
  <si>
    <t>Callosa de Segura</t>
  </si>
  <si>
    <t>03050</t>
  </si>
  <si>
    <t>Campello, el</t>
  </si>
  <si>
    <t>03051</t>
  </si>
  <si>
    <t>Campo de Mirra/Camp de Mirra, el</t>
  </si>
  <si>
    <t>03052</t>
  </si>
  <si>
    <t>Cañada</t>
  </si>
  <si>
    <t>03053</t>
  </si>
  <si>
    <t>Castalla</t>
  </si>
  <si>
    <t>03054</t>
  </si>
  <si>
    <t>Castell de Castells</t>
  </si>
  <si>
    <t>03055</t>
  </si>
  <si>
    <t>Catral</t>
  </si>
  <si>
    <t>03056</t>
  </si>
  <si>
    <t>Cocentaina</t>
  </si>
  <si>
    <t>03057</t>
  </si>
  <si>
    <t>Confrides</t>
  </si>
  <si>
    <t>03058</t>
  </si>
  <si>
    <t>Cox</t>
  </si>
  <si>
    <t>03059</t>
  </si>
  <si>
    <t>Crevillent</t>
  </si>
  <si>
    <t>03060</t>
  </si>
  <si>
    <t>Quatretondeta</t>
  </si>
  <si>
    <t>03061</t>
  </si>
  <si>
    <t>Daya Nueva</t>
  </si>
  <si>
    <t>03062</t>
  </si>
  <si>
    <t>Daya Vieja</t>
  </si>
  <si>
    <t>03063</t>
  </si>
  <si>
    <t>Dénia</t>
  </si>
  <si>
    <t>03064</t>
  </si>
  <si>
    <t>Dolores</t>
  </si>
  <si>
    <t>03065</t>
  </si>
  <si>
    <t>Elche/Elx</t>
  </si>
  <si>
    <t>03066</t>
  </si>
  <si>
    <t>Elda</t>
  </si>
  <si>
    <t>03067</t>
  </si>
  <si>
    <t>Facheca</t>
  </si>
  <si>
    <t>03068</t>
  </si>
  <si>
    <t>Famorca</t>
  </si>
  <si>
    <t>03069</t>
  </si>
  <si>
    <t>Finestrat</t>
  </si>
  <si>
    <t>03070</t>
  </si>
  <si>
    <t>Formentera del Segura</t>
  </si>
  <si>
    <t>03071</t>
  </si>
  <si>
    <t>Gata de Gorgos</t>
  </si>
  <si>
    <t>03072</t>
  </si>
  <si>
    <t>Gaianes</t>
  </si>
  <si>
    <t>03073</t>
  </si>
  <si>
    <t>Gorga</t>
  </si>
  <si>
    <t>03074</t>
  </si>
  <si>
    <t>Granja de Rocamora</t>
  </si>
  <si>
    <t>03075</t>
  </si>
  <si>
    <t>Castell de Guadalest, el</t>
  </si>
  <si>
    <t>03076</t>
  </si>
  <si>
    <t>Guardamar del Segura</t>
  </si>
  <si>
    <t>03077</t>
  </si>
  <si>
    <t>Fondó de les Neus, el/Hondón de las Nieves</t>
  </si>
  <si>
    <t>03078</t>
  </si>
  <si>
    <t>Hondón de los Frailes</t>
  </si>
  <si>
    <t>03079</t>
  </si>
  <si>
    <t>Ibi</t>
  </si>
  <si>
    <t>03080</t>
  </si>
  <si>
    <t>Jacarilla</t>
  </si>
  <si>
    <t>03081</t>
  </si>
  <si>
    <t>Xaló</t>
  </si>
  <si>
    <t>03082</t>
  </si>
  <si>
    <t>Jávea/Xàbia</t>
  </si>
  <si>
    <t>03083</t>
  </si>
  <si>
    <t>Jijona/Xixona</t>
  </si>
  <si>
    <t>03084</t>
  </si>
  <si>
    <t>Lorcha/Orxa, l'</t>
  </si>
  <si>
    <t>03085</t>
  </si>
  <si>
    <t>Llíber</t>
  </si>
  <si>
    <t>03086</t>
  </si>
  <si>
    <t>Millena</t>
  </si>
  <si>
    <t>03088</t>
  </si>
  <si>
    <t>Monforte del Cid</t>
  </si>
  <si>
    <t>03089</t>
  </si>
  <si>
    <t>Monóvar/Monòver</t>
  </si>
  <si>
    <t>03090</t>
  </si>
  <si>
    <t>Mutxamel</t>
  </si>
  <si>
    <t>03091</t>
  </si>
  <si>
    <t>Murla</t>
  </si>
  <si>
    <t>03092</t>
  </si>
  <si>
    <t>Muro de Alcoy</t>
  </si>
  <si>
    <t>03093</t>
  </si>
  <si>
    <t>Novelda</t>
  </si>
  <si>
    <t>03094</t>
  </si>
  <si>
    <t>Nucia, la</t>
  </si>
  <si>
    <t>03095</t>
  </si>
  <si>
    <t>Ondara</t>
  </si>
  <si>
    <t>03096</t>
  </si>
  <si>
    <t>Onil</t>
  </si>
  <si>
    <t>03097</t>
  </si>
  <si>
    <t>Orba</t>
  </si>
  <si>
    <t>03098</t>
  </si>
  <si>
    <t>Orxeta</t>
  </si>
  <si>
    <t>03099</t>
  </si>
  <si>
    <t>Orihuela</t>
  </si>
  <si>
    <t>03100</t>
  </si>
  <si>
    <t>Parcent</t>
  </si>
  <si>
    <t>03101</t>
  </si>
  <si>
    <t>Pedreguer</t>
  </si>
  <si>
    <t>03102</t>
  </si>
  <si>
    <t>Pego</t>
  </si>
  <si>
    <t>03103</t>
  </si>
  <si>
    <t>Penàguila</t>
  </si>
  <si>
    <t>03104</t>
  </si>
  <si>
    <t>Petrer</t>
  </si>
  <si>
    <t>03105</t>
  </si>
  <si>
    <t>Pinós, el/Pinoso</t>
  </si>
  <si>
    <t>03106</t>
  </si>
  <si>
    <t>Planes</t>
  </si>
  <si>
    <t>03107</t>
  </si>
  <si>
    <t>Polop</t>
  </si>
  <si>
    <t>03109</t>
  </si>
  <si>
    <t>Rafal</t>
  </si>
  <si>
    <t>03110</t>
  </si>
  <si>
    <t>Ràfol d'Almúnia, El</t>
  </si>
  <si>
    <t>03111</t>
  </si>
  <si>
    <t>Redován</t>
  </si>
  <si>
    <t>03112</t>
  </si>
  <si>
    <t>Relleu</t>
  </si>
  <si>
    <t>03113</t>
  </si>
  <si>
    <t>Rojales</t>
  </si>
  <si>
    <t>03114</t>
  </si>
  <si>
    <t>Romana, la</t>
  </si>
  <si>
    <t>03115</t>
  </si>
  <si>
    <t>Sagra</t>
  </si>
  <si>
    <t>03116</t>
  </si>
  <si>
    <t>Salinas</t>
  </si>
  <si>
    <t>03117</t>
  </si>
  <si>
    <t>Sanet y Negrals</t>
  </si>
  <si>
    <t>03118</t>
  </si>
  <si>
    <t>San Fulgencio</t>
  </si>
  <si>
    <t>03119</t>
  </si>
  <si>
    <t>Sant Joan d'Alacant</t>
  </si>
  <si>
    <t>03120</t>
  </si>
  <si>
    <t>San Miguel de Salinas</t>
  </si>
  <si>
    <t>03121</t>
  </si>
  <si>
    <t>Santa Pola</t>
  </si>
  <si>
    <t>03122</t>
  </si>
  <si>
    <t>San Vicente del Raspeig/Sant Vicent del Raspeig</t>
  </si>
  <si>
    <t>03123</t>
  </si>
  <si>
    <t>Sax</t>
  </si>
  <si>
    <t>03124</t>
  </si>
  <si>
    <t>Sella</t>
  </si>
  <si>
    <t>03125</t>
  </si>
  <si>
    <t>Senija</t>
  </si>
  <si>
    <t>03127</t>
  </si>
  <si>
    <t>Tàrbena</t>
  </si>
  <si>
    <t>03128</t>
  </si>
  <si>
    <t>Teulada</t>
  </si>
  <si>
    <t>03129</t>
  </si>
  <si>
    <t>Tibi</t>
  </si>
  <si>
    <t>03130</t>
  </si>
  <si>
    <t>Tollos</t>
  </si>
  <si>
    <t>03131</t>
  </si>
  <si>
    <t>Tormos</t>
  </si>
  <si>
    <t>03132</t>
  </si>
  <si>
    <t>Torremanzanas/Torre de les Maçanes, la</t>
  </si>
  <si>
    <t>03133</t>
  </si>
  <si>
    <t>Torrevieja</t>
  </si>
  <si>
    <t>03134</t>
  </si>
  <si>
    <t>Vall d'Alcalà, la</t>
  </si>
  <si>
    <t>03135</t>
  </si>
  <si>
    <t>Vall d'Ebo, la</t>
  </si>
  <si>
    <t>03136</t>
  </si>
  <si>
    <t>Vall de Gallinera</t>
  </si>
  <si>
    <t>03137</t>
  </si>
  <si>
    <t>Vall de Laguar, la</t>
  </si>
  <si>
    <t>03138</t>
  </si>
  <si>
    <t>Verger, el</t>
  </si>
  <si>
    <t>03139</t>
  </si>
  <si>
    <t>Villajoyosa/Vila Joiosa, la</t>
  </si>
  <si>
    <t>03140</t>
  </si>
  <si>
    <t>Villena</t>
  </si>
  <si>
    <t>03901</t>
  </si>
  <si>
    <t>Poblets, els</t>
  </si>
  <si>
    <t>03902</t>
  </si>
  <si>
    <t>Pilar de la Horadada</t>
  </si>
  <si>
    <t>03903</t>
  </si>
  <si>
    <t>Montesinos, Los</t>
  </si>
  <si>
    <t>03904</t>
  </si>
  <si>
    <t>San Isidro</t>
  </si>
  <si>
    <t>04001</t>
  </si>
  <si>
    <t>Abla</t>
  </si>
  <si>
    <t>04</t>
  </si>
  <si>
    <t>Almeria</t>
  </si>
  <si>
    <t>04002</t>
  </si>
  <si>
    <t>Abrucena</t>
  </si>
  <si>
    <t>04003</t>
  </si>
  <si>
    <t>Adra</t>
  </si>
  <si>
    <t>04004</t>
  </si>
  <si>
    <t>Albánchez</t>
  </si>
  <si>
    <t>04005</t>
  </si>
  <si>
    <t>Alboloduy</t>
  </si>
  <si>
    <t>04006</t>
  </si>
  <si>
    <t>Albox</t>
  </si>
  <si>
    <t>04007</t>
  </si>
  <si>
    <t>Alcolea</t>
  </si>
  <si>
    <t>04008</t>
  </si>
  <si>
    <t>Alcóntar</t>
  </si>
  <si>
    <t>04009</t>
  </si>
  <si>
    <t>Alcudia de Monteagud</t>
  </si>
  <si>
    <t>04010</t>
  </si>
  <si>
    <t>Alhabia</t>
  </si>
  <si>
    <t>04011</t>
  </si>
  <si>
    <t>Alhama de Almería</t>
  </si>
  <si>
    <t>04012</t>
  </si>
  <si>
    <t>Alicún</t>
  </si>
  <si>
    <t>04013</t>
  </si>
  <si>
    <t>Almería</t>
  </si>
  <si>
    <t>04014</t>
  </si>
  <si>
    <t>Almócita</t>
  </si>
  <si>
    <t>04015</t>
  </si>
  <si>
    <t>Alsodux</t>
  </si>
  <si>
    <t>04016</t>
  </si>
  <si>
    <t>Antas</t>
  </si>
  <si>
    <t>04017</t>
  </si>
  <si>
    <t>Arboleas</t>
  </si>
  <si>
    <t>04018</t>
  </si>
  <si>
    <t>Armuña de Almanzora</t>
  </si>
  <si>
    <t>04019</t>
  </si>
  <si>
    <t>Bacares</t>
  </si>
  <si>
    <t>04020</t>
  </si>
  <si>
    <t>Bayárcal</t>
  </si>
  <si>
    <t>04021</t>
  </si>
  <si>
    <t>Bayarque</t>
  </si>
  <si>
    <t>04022</t>
  </si>
  <si>
    <t>Bédar</t>
  </si>
  <si>
    <t>04023</t>
  </si>
  <si>
    <t>Beires</t>
  </si>
  <si>
    <t>04024</t>
  </si>
  <si>
    <t>Benahadux</t>
  </si>
  <si>
    <t>04026</t>
  </si>
  <si>
    <t>Benitagla</t>
  </si>
  <si>
    <t>04027</t>
  </si>
  <si>
    <t>Benizalón</t>
  </si>
  <si>
    <t>04028</t>
  </si>
  <si>
    <t>Bentarique</t>
  </si>
  <si>
    <t>04029</t>
  </si>
  <si>
    <t>Berja</t>
  </si>
  <si>
    <t>04030</t>
  </si>
  <si>
    <t>Canjáyar</t>
  </si>
  <si>
    <t>04031</t>
  </si>
  <si>
    <t>Cantoria</t>
  </si>
  <si>
    <t>04032</t>
  </si>
  <si>
    <t>Carboneras</t>
  </si>
  <si>
    <t>04033</t>
  </si>
  <si>
    <t>Castro de Filabres</t>
  </si>
  <si>
    <t>04034</t>
  </si>
  <si>
    <t>Cóbdar</t>
  </si>
  <si>
    <t>04035</t>
  </si>
  <si>
    <t>Cuevas del Almanzora</t>
  </si>
  <si>
    <t>04036</t>
  </si>
  <si>
    <t>Chercos</t>
  </si>
  <si>
    <t>04037</t>
  </si>
  <si>
    <t>Chirivel</t>
  </si>
  <si>
    <t>04038</t>
  </si>
  <si>
    <t>Dalías</t>
  </si>
  <si>
    <t>04041</t>
  </si>
  <si>
    <t>Enix</t>
  </si>
  <si>
    <t>04043</t>
  </si>
  <si>
    <t>Felix</t>
  </si>
  <si>
    <t>04044</t>
  </si>
  <si>
    <t>Fines</t>
  </si>
  <si>
    <t>04045</t>
  </si>
  <si>
    <t>Fiñana</t>
  </si>
  <si>
    <t>04046</t>
  </si>
  <si>
    <t>Fondón</t>
  </si>
  <si>
    <t>04047</t>
  </si>
  <si>
    <t>Gádor</t>
  </si>
  <si>
    <t>04048</t>
  </si>
  <si>
    <t>Gallardos, Los</t>
  </si>
  <si>
    <t>04049</t>
  </si>
  <si>
    <t>Garrucha</t>
  </si>
  <si>
    <t>04050</t>
  </si>
  <si>
    <t>Gérgal</t>
  </si>
  <si>
    <t>04051</t>
  </si>
  <si>
    <t>Huécija</t>
  </si>
  <si>
    <t>04052</t>
  </si>
  <si>
    <t>Huércal de Almería</t>
  </si>
  <si>
    <t>04053</t>
  </si>
  <si>
    <t>Huércal-Overa</t>
  </si>
  <si>
    <t>04054</t>
  </si>
  <si>
    <t>Illar</t>
  </si>
  <si>
    <t>04055</t>
  </si>
  <si>
    <t>Instinción</t>
  </si>
  <si>
    <t>04056</t>
  </si>
  <si>
    <t>Laroya</t>
  </si>
  <si>
    <t>04057</t>
  </si>
  <si>
    <t>Láujar de Andarax</t>
  </si>
  <si>
    <t>04058</t>
  </si>
  <si>
    <t>Líjar</t>
  </si>
  <si>
    <t>04059</t>
  </si>
  <si>
    <t>Lubrín</t>
  </si>
  <si>
    <t>04060</t>
  </si>
  <si>
    <t>Lucainena de las Torres</t>
  </si>
  <si>
    <t>04061</t>
  </si>
  <si>
    <t>Lúcar</t>
  </si>
  <si>
    <t>04062</t>
  </si>
  <si>
    <t>Macael</t>
  </si>
  <si>
    <t>04063</t>
  </si>
  <si>
    <t>María</t>
  </si>
  <si>
    <t>04064</t>
  </si>
  <si>
    <t>Mojácar</t>
  </si>
  <si>
    <t>04065</t>
  </si>
  <si>
    <t>Nacimiento</t>
  </si>
  <si>
    <t>04066</t>
  </si>
  <si>
    <t>Níjar</t>
  </si>
  <si>
    <t>04067</t>
  </si>
  <si>
    <t>Ohanes</t>
  </si>
  <si>
    <t>04068</t>
  </si>
  <si>
    <t>Olula de Castro</t>
  </si>
  <si>
    <t>04069</t>
  </si>
  <si>
    <t>Olula del Río</t>
  </si>
  <si>
    <t>04070</t>
  </si>
  <si>
    <t>Oria</t>
  </si>
  <si>
    <t>04071</t>
  </si>
  <si>
    <t>Padules</t>
  </si>
  <si>
    <t>04072</t>
  </si>
  <si>
    <t>Partaloa</t>
  </si>
  <si>
    <t>04073</t>
  </si>
  <si>
    <t>Paterna del Río</t>
  </si>
  <si>
    <t>04074</t>
  </si>
  <si>
    <t>Pechina</t>
  </si>
  <si>
    <t>04075</t>
  </si>
  <si>
    <t>Pulpí</t>
  </si>
  <si>
    <t>04076</t>
  </si>
  <si>
    <t>Purchena</t>
  </si>
  <si>
    <t>04077</t>
  </si>
  <si>
    <t>Rágol</t>
  </si>
  <si>
    <t>04078</t>
  </si>
  <si>
    <t>Rioja</t>
  </si>
  <si>
    <t>04079</t>
  </si>
  <si>
    <t>Roquetas de Mar</t>
  </si>
  <si>
    <t>04080</t>
  </si>
  <si>
    <t>Santa Cruz de Marchena</t>
  </si>
  <si>
    <t>04081</t>
  </si>
  <si>
    <t>Santa Fe de Mondújar</t>
  </si>
  <si>
    <t>04082</t>
  </si>
  <si>
    <t>Senés</t>
  </si>
  <si>
    <t>04083</t>
  </si>
  <si>
    <t>Serón</t>
  </si>
  <si>
    <t>04084</t>
  </si>
  <si>
    <t>Sierro</t>
  </si>
  <si>
    <t>04085</t>
  </si>
  <si>
    <t>Somontín</t>
  </si>
  <si>
    <t>04086</t>
  </si>
  <si>
    <t>Sorbas</t>
  </si>
  <si>
    <t>04087</t>
  </si>
  <si>
    <t>Suflí</t>
  </si>
  <si>
    <t>04088</t>
  </si>
  <si>
    <t>Tabernas</t>
  </si>
  <si>
    <t>04089</t>
  </si>
  <si>
    <t>Taberno</t>
  </si>
  <si>
    <t>04090</t>
  </si>
  <si>
    <t>Tahal</t>
  </si>
  <si>
    <t>04091</t>
  </si>
  <si>
    <t>Terque</t>
  </si>
  <si>
    <t>04092</t>
  </si>
  <si>
    <t>Tíjola</t>
  </si>
  <si>
    <t>04093</t>
  </si>
  <si>
    <t>Turre</t>
  </si>
  <si>
    <t>04094</t>
  </si>
  <si>
    <t>Turrillas</t>
  </si>
  <si>
    <t>04095</t>
  </si>
  <si>
    <t>Uleila del Campo</t>
  </si>
  <si>
    <t>04096</t>
  </si>
  <si>
    <t>Urrácal</t>
  </si>
  <si>
    <t>04097</t>
  </si>
  <si>
    <t>Velefique</t>
  </si>
  <si>
    <t>04098</t>
  </si>
  <si>
    <t>Vélez-Blanco</t>
  </si>
  <si>
    <t>04099</t>
  </si>
  <si>
    <t>Vélez-Rubio</t>
  </si>
  <si>
    <t>04100</t>
  </si>
  <si>
    <t>Vera</t>
  </si>
  <si>
    <t>04101</t>
  </si>
  <si>
    <t>Viator</t>
  </si>
  <si>
    <t>04102</t>
  </si>
  <si>
    <t>Vícar</t>
  </si>
  <si>
    <t>04103</t>
  </si>
  <si>
    <t>Zurgena</t>
  </si>
  <si>
    <t>04901</t>
  </si>
  <si>
    <t>Tres Villas, Las</t>
  </si>
  <si>
    <t>04902</t>
  </si>
  <si>
    <t>Ejido, El</t>
  </si>
  <si>
    <t>04903</t>
  </si>
  <si>
    <t>Mojonera, La</t>
  </si>
  <si>
    <t>05001</t>
  </si>
  <si>
    <t>Adanero</t>
  </si>
  <si>
    <t>05</t>
  </si>
  <si>
    <t>Avila</t>
  </si>
  <si>
    <t>05002</t>
  </si>
  <si>
    <t>Adrada, La</t>
  </si>
  <si>
    <t>05005</t>
  </si>
  <si>
    <t>Albornos</t>
  </si>
  <si>
    <t>05007</t>
  </si>
  <si>
    <t>Aldeanueva de Santa Cruz</t>
  </si>
  <si>
    <t>05008</t>
  </si>
  <si>
    <t>Aldeaseca</t>
  </si>
  <si>
    <t>05010</t>
  </si>
  <si>
    <t>Aldehuela, La</t>
  </si>
  <si>
    <t>05012</t>
  </si>
  <si>
    <t>Amavida</t>
  </si>
  <si>
    <t>05013</t>
  </si>
  <si>
    <t>Arenal, El</t>
  </si>
  <si>
    <t>05014</t>
  </si>
  <si>
    <t>Arenas de San Pedro</t>
  </si>
  <si>
    <t>05015</t>
  </si>
  <si>
    <t>Arevalillo</t>
  </si>
  <si>
    <t>05016</t>
  </si>
  <si>
    <t>Arévalo</t>
  </si>
  <si>
    <t>05017</t>
  </si>
  <si>
    <t>Aveinte</t>
  </si>
  <si>
    <t>05018</t>
  </si>
  <si>
    <t>Avellaneda</t>
  </si>
  <si>
    <t>05019</t>
  </si>
  <si>
    <t>Ávila</t>
  </si>
  <si>
    <t>05021</t>
  </si>
  <si>
    <t>Barco de Ávila, El</t>
  </si>
  <si>
    <t>05022</t>
  </si>
  <si>
    <t>Barraco, El</t>
  </si>
  <si>
    <t>05023</t>
  </si>
  <si>
    <t>Barromán</t>
  </si>
  <si>
    <t>05024</t>
  </si>
  <si>
    <t>Becedas</t>
  </si>
  <si>
    <t>05025</t>
  </si>
  <si>
    <t>Becedillas</t>
  </si>
  <si>
    <t>05026</t>
  </si>
  <si>
    <t>Bercial de Zapardiel</t>
  </si>
  <si>
    <t>05027</t>
  </si>
  <si>
    <t>Berlanas, Las</t>
  </si>
  <si>
    <t>05029</t>
  </si>
  <si>
    <t>Bernuy-Zapardiel</t>
  </si>
  <si>
    <t>05030</t>
  </si>
  <si>
    <t>Berrocalejo de Aragona</t>
  </si>
  <si>
    <t>05033</t>
  </si>
  <si>
    <t>Blascomillán</t>
  </si>
  <si>
    <t>05034</t>
  </si>
  <si>
    <t>Blasconuño de Matacabras</t>
  </si>
  <si>
    <t>05035</t>
  </si>
  <si>
    <t>Blascosancho</t>
  </si>
  <si>
    <t>05036</t>
  </si>
  <si>
    <t>Bohodón, El</t>
  </si>
  <si>
    <t>05037</t>
  </si>
  <si>
    <t>Bohoyo</t>
  </si>
  <si>
    <t>05038</t>
  </si>
  <si>
    <t>Bonilla de la Sierra</t>
  </si>
  <si>
    <t>05039</t>
  </si>
  <si>
    <t>Brabos</t>
  </si>
  <si>
    <t>05040</t>
  </si>
  <si>
    <t>Bularros</t>
  </si>
  <si>
    <t>05041</t>
  </si>
  <si>
    <t>Burgohondo</t>
  </si>
  <si>
    <t>05042</t>
  </si>
  <si>
    <t>Cabezas de Alambre</t>
  </si>
  <si>
    <t>05043</t>
  </si>
  <si>
    <t>Cabezas del Pozo</t>
  </si>
  <si>
    <t>05044</t>
  </si>
  <si>
    <t>Cabezas del Villar</t>
  </si>
  <si>
    <t>05045</t>
  </si>
  <si>
    <t>Cabizuela</t>
  </si>
  <si>
    <t>05046</t>
  </si>
  <si>
    <t>Canales</t>
  </si>
  <si>
    <t>05047</t>
  </si>
  <si>
    <t>Candeleda</t>
  </si>
  <si>
    <t>05048</t>
  </si>
  <si>
    <t>Cantiveros</t>
  </si>
  <si>
    <t>05049</t>
  </si>
  <si>
    <t>Cardeñosa</t>
  </si>
  <si>
    <t>05051</t>
  </si>
  <si>
    <t>Carrera, La</t>
  </si>
  <si>
    <t>05052</t>
  </si>
  <si>
    <t>Casas del Puerto</t>
  </si>
  <si>
    <t>05053</t>
  </si>
  <si>
    <t>Casasola</t>
  </si>
  <si>
    <t>05054</t>
  </si>
  <si>
    <t>Casavieja</t>
  </si>
  <si>
    <t>05055</t>
  </si>
  <si>
    <t>Casillas</t>
  </si>
  <si>
    <t>05056</t>
  </si>
  <si>
    <t>Castellanos de Zapardiel</t>
  </si>
  <si>
    <t>05057</t>
  </si>
  <si>
    <t>Cebreros</t>
  </si>
  <si>
    <t>05058</t>
  </si>
  <si>
    <t>Cepeda la Mora</t>
  </si>
  <si>
    <t>05059</t>
  </si>
  <si>
    <t>Cillán</t>
  </si>
  <si>
    <t>05060</t>
  </si>
  <si>
    <t>Cisla</t>
  </si>
  <si>
    <t>05061</t>
  </si>
  <si>
    <t>Colilla, La</t>
  </si>
  <si>
    <t>05062</t>
  </si>
  <si>
    <t>Collado de Contreras</t>
  </si>
  <si>
    <t>05063</t>
  </si>
  <si>
    <t>Collado del Mirón</t>
  </si>
  <si>
    <t>05064</t>
  </si>
  <si>
    <t>Constanzana</t>
  </si>
  <si>
    <t>05065</t>
  </si>
  <si>
    <t>Crespos</t>
  </si>
  <si>
    <t>05066</t>
  </si>
  <si>
    <t>Cuevas del Valle</t>
  </si>
  <si>
    <t>05067</t>
  </si>
  <si>
    <t>Chamartín</t>
  </si>
  <si>
    <t>05069</t>
  </si>
  <si>
    <t>Donjimeno</t>
  </si>
  <si>
    <t>05070</t>
  </si>
  <si>
    <t>Donvidas</t>
  </si>
  <si>
    <t>05072</t>
  </si>
  <si>
    <t>Espinosa de los Caballeros</t>
  </si>
  <si>
    <t>05073</t>
  </si>
  <si>
    <t>Flores de Ávila</t>
  </si>
  <si>
    <t>05074</t>
  </si>
  <si>
    <t>Fontiveros</t>
  </si>
  <si>
    <t>05075</t>
  </si>
  <si>
    <t>Fresnedilla</t>
  </si>
  <si>
    <t>05076</t>
  </si>
  <si>
    <t>Fresno, El</t>
  </si>
  <si>
    <t>05077</t>
  </si>
  <si>
    <t>Fuente el Saúz</t>
  </si>
  <si>
    <t>05078</t>
  </si>
  <si>
    <t>Fuentes de Año</t>
  </si>
  <si>
    <t>05079</t>
  </si>
  <si>
    <t>Gallegos de Altamiros</t>
  </si>
  <si>
    <t>05080</t>
  </si>
  <si>
    <t>Gallegos de Sobrinos</t>
  </si>
  <si>
    <t>05081</t>
  </si>
  <si>
    <t>Garganta del Villar</t>
  </si>
  <si>
    <t>05082</t>
  </si>
  <si>
    <t>Gavilanes</t>
  </si>
  <si>
    <t>05083</t>
  </si>
  <si>
    <t>Gemuño</t>
  </si>
  <si>
    <t>05084</t>
  </si>
  <si>
    <t>Gilbuena</t>
  </si>
  <si>
    <t>05085</t>
  </si>
  <si>
    <t>Gil García</t>
  </si>
  <si>
    <t>05086</t>
  </si>
  <si>
    <t>Gimialcón</t>
  </si>
  <si>
    <t>05087</t>
  </si>
  <si>
    <t>Gotarrendura</t>
  </si>
  <si>
    <t>05088</t>
  </si>
  <si>
    <t>Grandes y San Martín</t>
  </si>
  <si>
    <t>05089</t>
  </si>
  <si>
    <t>Guisando</t>
  </si>
  <si>
    <t>05090</t>
  </si>
  <si>
    <t>Gutierre-Muñoz</t>
  </si>
  <si>
    <t>05092</t>
  </si>
  <si>
    <t>Hernansancho</t>
  </si>
  <si>
    <t>05093</t>
  </si>
  <si>
    <t>Herradón de Pinares</t>
  </si>
  <si>
    <t>05094</t>
  </si>
  <si>
    <t>Herreros de Suso</t>
  </si>
  <si>
    <t>05095</t>
  </si>
  <si>
    <t>Higuera de las Dueñas</t>
  </si>
  <si>
    <t>05096</t>
  </si>
  <si>
    <t>Hija de Dios, La</t>
  </si>
  <si>
    <t>05097</t>
  </si>
  <si>
    <t>Horcajada, La</t>
  </si>
  <si>
    <t>05099</t>
  </si>
  <si>
    <t>Horcajo de las Torres</t>
  </si>
  <si>
    <t>05100</t>
  </si>
  <si>
    <t>Hornillo, El</t>
  </si>
  <si>
    <t>05101</t>
  </si>
  <si>
    <t>Hoyocasero</t>
  </si>
  <si>
    <t>05102</t>
  </si>
  <si>
    <t>Hoyo de Pinares, El</t>
  </si>
  <si>
    <t>05103</t>
  </si>
  <si>
    <t>Hoyorredondo</t>
  </si>
  <si>
    <t>05104</t>
  </si>
  <si>
    <t>Hoyos del Collado</t>
  </si>
  <si>
    <t>05105</t>
  </si>
  <si>
    <t>Hoyos del Espino</t>
  </si>
  <si>
    <t>05106</t>
  </si>
  <si>
    <t>Hoyos de Miguel Muñoz</t>
  </si>
  <si>
    <t>05107</t>
  </si>
  <si>
    <t>Hurtumpascual</t>
  </si>
  <si>
    <t>05108</t>
  </si>
  <si>
    <t>Junciana</t>
  </si>
  <si>
    <t>05109</t>
  </si>
  <si>
    <t>Langa</t>
  </si>
  <si>
    <t>05110</t>
  </si>
  <si>
    <t>Lanzahíta</t>
  </si>
  <si>
    <t>05112</t>
  </si>
  <si>
    <t>Losar del Barco, El</t>
  </si>
  <si>
    <t>05113</t>
  </si>
  <si>
    <t>Llanos de Tormes, Los</t>
  </si>
  <si>
    <t>05114</t>
  </si>
  <si>
    <t>Madrigal de las Altas Torres</t>
  </si>
  <si>
    <t>05115</t>
  </si>
  <si>
    <t>Maello</t>
  </si>
  <si>
    <t>05116</t>
  </si>
  <si>
    <t>Malpartida de Corneja</t>
  </si>
  <si>
    <t>05117</t>
  </si>
  <si>
    <t>Mamblas</t>
  </si>
  <si>
    <t>05118</t>
  </si>
  <si>
    <t>Mancera de Arriba</t>
  </si>
  <si>
    <t>05119</t>
  </si>
  <si>
    <t>Manjabálago</t>
  </si>
  <si>
    <t>05120</t>
  </si>
  <si>
    <t>Marlín</t>
  </si>
  <si>
    <t>05121</t>
  </si>
  <si>
    <t>Martiherrero</t>
  </si>
  <si>
    <t>05122</t>
  </si>
  <si>
    <t>Martínez</t>
  </si>
  <si>
    <t>05123</t>
  </si>
  <si>
    <t>Mediana de Voltoya</t>
  </si>
  <si>
    <t>05124</t>
  </si>
  <si>
    <t>Medinilla</t>
  </si>
  <si>
    <t>05125</t>
  </si>
  <si>
    <t>Mengamuñoz</t>
  </si>
  <si>
    <t>05126</t>
  </si>
  <si>
    <t>Mesegar de Corneja</t>
  </si>
  <si>
    <t>05127</t>
  </si>
  <si>
    <t>Mijares</t>
  </si>
  <si>
    <t>05128</t>
  </si>
  <si>
    <t>Mingorría</t>
  </si>
  <si>
    <t>05129</t>
  </si>
  <si>
    <t>Mirón, El</t>
  </si>
  <si>
    <t>05130</t>
  </si>
  <si>
    <t>Mironcillo</t>
  </si>
  <si>
    <t>05131</t>
  </si>
  <si>
    <t>Mirueña de los Infanzones</t>
  </si>
  <si>
    <t>05132</t>
  </si>
  <si>
    <t>Mombeltrán</t>
  </si>
  <si>
    <t>05133</t>
  </si>
  <si>
    <t>Monsalupe</t>
  </si>
  <si>
    <t>05134</t>
  </si>
  <si>
    <t>Moraleja de Matacabras</t>
  </si>
  <si>
    <t>05135</t>
  </si>
  <si>
    <t>Muñana</t>
  </si>
  <si>
    <t>05136</t>
  </si>
  <si>
    <t>Muñico</t>
  </si>
  <si>
    <t>05138</t>
  </si>
  <si>
    <t>Muñogalindo</t>
  </si>
  <si>
    <t>05139</t>
  </si>
  <si>
    <t>Muñogrande</t>
  </si>
  <si>
    <t>05140</t>
  </si>
  <si>
    <t>Muñomer del Peco</t>
  </si>
  <si>
    <t>05141</t>
  </si>
  <si>
    <t>Muñopepe</t>
  </si>
  <si>
    <t>05142</t>
  </si>
  <si>
    <t>Muñosancho</t>
  </si>
  <si>
    <t>05143</t>
  </si>
  <si>
    <t>Muñotello</t>
  </si>
  <si>
    <t>05144</t>
  </si>
  <si>
    <t>Narrillos del Álamo</t>
  </si>
  <si>
    <t>05145</t>
  </si>
  <si>
    <t>Narrillos del Rebollar</t>
  </si>
  <si>
    <t>05147</t>
  </si>
  <si>
    <t>Narros del Castillo</t>
  </si>
  <si>
    <t>05148</t>
  </si>
  <si>
    <t>Narros del Puerto</t>
  </si>
  <si>
    <t>05149</t>
  </si>
  <si>
    <t>Narros de Saldueña</t>
  </si>
  <si>
    <t>05151</t>
  </si>
  <si>
    <t>Navacepedilla de Corneja</t>
  </si>
  <si>
    <t>05152</t>
  </si>
  <si>
    <t>Nava de Arévalo</t>
  </si>
  <si>
    <t>05153</t>
  </si>
  <si>
    <t>Nava del Barco</t>
  </si>
  <si>
    <t>05154</t>
  </si>
  <si>
    <t>Navadijos</t>
  </si>
  <si>
    <t>05155</t>
  </si>
  <si>
    <t>Navaescurial</t>
  </si>
  <si>
    <t>05156</t>
  </si>
  <si>
    <t>Navahondilla</t>
  </si>
  <si>
    <t>05157</t>
  </si>
  <si>
    <t>Navalacruz</t>
  </si>
  <si>
    <t>05158</t>
  </si>
  <si>
    <t>Navalmoral</t>
  </si>
  <si>
    <t>05159</t>
  </si>
  <si>
    <t>Navalonguilla</t>
  </si>
  <si>
    <t>05160</t>
  </si>
  <si>
    <t>Navalosa</t>
  </si>
  <si>
    <t>05161</t>
  </si>
  <si>
    <t>Navalperal de Pinares</t>
  </si>
  <si>
    <t>05162</t>
  </si>
  <si>
    <t>Navalperal de Tormes</t>
  </si>
  <si>
    <t>05163</t>
  </si>
  <si>
    <t>Navaluenga</t>
  </si>
  <si>
    <t>05164</t>
  </si>
  <si>
    <t>Navaquesera</t>
  </si>
  <si>
    <t>05165</t>
  </si>
  <si>
    <t>Navarredonda de Gredos</t>
  </si>
  <si>
    <t>05166</t>
  </si>
  <si>
    <t>Navarredondilla</t>
  </si>
  <si>
    <t>05167</t>
  </si>
  <si>
    <t>Navarrevisca</t>
  </si>
  <si>
    <t>05168</t>
  </si>
  <si>
    <t>Navas del Marqués, Las</t>
  </si>
  <si>
    <t>05169</t>
  </si>
  <si>
    <t>Navatalgordo</t>
  </si>
  <si>
    <t>05170</t>
  </si>
  <si>
    <t>Navatejares</t>
  </si>
  <si>
    <t>05171</t>
  </si>
  <si>
    <t>Neila de San Miguel</t>
  </si>
  <si>
    <t>05172</t>
  </si>
  <si>
    <t>Niharra</t>
  </si>
  <si>
    <t>05173</t>
  </si>
  <si>
    <t>Ojos-Albos</t>
  </si>
  <si>
    <t>05174</t>
  </si>
  <si>
    <t>Orbita</t>
  </si>
  <si>
    <t>05175</t>
  </si>
  <si>
    <t>Oso, El</t>
  </si>
  <si>
    <t>05176</t>
  </si>
  <si>
    <t>Padiernos</t>
  </si>
  <si>
    <t>05177</t>
  </si>
  <si>
    <t>Pajares de Adaja</t>
  </si>
  <si>
    <t>05178</t>
  </si>
  <si>
    <t>Palacios de Goda</t>
  </si>
  <si>
    <t>05179</t>
  </si>
  <si>
    <t>Papatrigo</t>
  </si>
  <si>
    <t>05180</t>
  </si>
  <si>
    <t>Parral, El</t>
  </si>
  <si>
    <t>05181</t>
  </si>
  <si>
    <t>Pascualcobo</t>
  </si>
  <si>
    <t>05182</t>
  </si>
  <si>
    <t>Pedro Bernardo</t>
  </si>
  <si>
    <t>05183</t>
  </si>
  <si>
    <t>Pedro-Rodríguez</t>
  </si>
  <si>
    <t>05184</t>
  </si>
  <si>
    <t>Peguerinos</t>
  </si>
  <si>
    <t>05185</t>
  </si>
  <si>
    <t>Peñalba de Ávila</t>
  </si>
  <si>
    <t>05186</t>
  </si>
  <si>
    <t>Piedrahíta</t>
  </si>
  <si>
    <t>05187</t>
  </si>
  <si>
    <t>Piedralaves</t>
  </si>
  <si>
    <t>05188</t>
  </si>
  <si>
    <t>Poveda</t>
  </si>
  <si>
    <t>05189</t>
  </si>
  <si>
    <t>Poyales del Hoyo</t>
  </si>
  <si>
    <t>05190</t>
  </si>
  <si>
    <t>Pozanco</t>
  </si>
  <si>
    <t>05191</t>
  </si>
  <si>
    <t>Pradosegar</t>
  </si>
  <si>
    <t>05192</t>
  </si>
  <si>
    <t>Puerto Castilla</t>
  </si>
  <si>
    <t>05193</t>
  </si>
  <si>
    <t>Rasueros</t>
  </si>
  <si>
    <t>05194</t>
  </si>
  <si>
    <t>Riocabado</t>
  </si>
  <si>
    <t>05195</t>
  </si>
  <si>
    <t>Riofrío</t>
  </si>
  <si>
    <t>05196</t>
  </si>
  <si>
    <t>Rivilla de Barajas</t>
  </si>
  <si>
    <t>05197</t>
  </si>
  <si>
    <t>Salobral</t>
  </si>
  <si>
    <t>05198</t>
  </si>
  <si>
    <t>Salvadiós</t>
  </si>
  <si>
    <t>05199</t>
  </si>
  <si>
    <t>San Bartolomé de Béjar</t>
  </si>
  <si>
    <t>05200</t>
  </si>
  <si>
    <t>San Bartolomé de Corneja</t>
  </si>
  <si>
    <t>05201</t>
  </si>
  <si>
    <t>San Bartolomé de Pinares</t>
  </si>
  <si>
    <t>05204</t>
  </si>
  <si>
    <t>Sanchidrián</t>
  </si>
  <si>
    <t>05205</t>
  </si>
  <si>
    <t>Sanchorreja</t>
  </si>
  <si>
    <t>05206</t>
  </si>
  <si>
    <t>San Esteban de los Patos</t>
  </si>
  <si>
    <t>05207</t>
  </si>
  <si>
    <t>San Esteban del Valle</t>
  </si>
  <si>
    <t>05208</t>
  </si>
  <si>
    <t>San Esteban de Zapardiel</t>
  </si>
  <si>
    <t>05209</t>
  </si>
  <si>
    <t>San García de Ingelmos</t>
  </si>
  <si>
    <t>05210</t>
  </si>
  <si>
    <t>San Juan de la Encinilla</t>
  </si>
  <si>
    <t>05211</t>
  </si>
  <si>
    <t>San Juan de la Nava</t>
  </si>
  <si>
    <t>05212</t>
  </si>
  <si>
    <t>San Juan del Molinillo</t>
  </si>
  <si>
    <t>05213</t>
  </si>
  <si>
    <t>San Juan del Olmo</t>
  </si>
  <si>
    <t>05214</t>
  </si>
  <si>
    <t>San Lorenzo de Tormes</t>
  </si>
  <si>
    <t>05215</t>
  </si>
  <si>
    <t>San Martín de la Vega del Alberche</t>
  </si>
  <si>
    <t>05216</t>
  </si>
  <si>
    <t>San Martín del Pimpollar</t>
  </si>
  <si>
    <t>05217</t>
  </si>
  <si>
    <t>San Miguel de Corneja</t>
  </si>
  <si>
    <t>05218</t>
  </si>
  <si>
    <t>San Miguel de Serrezuela</t>
  </si>
  <si>
    <t>05219</t>
  </si>
  <si>
    <t>San Pascual</t>
  </si>
  <si>
    <t>05220</t>
  </si>
  <si>
    <t>San Pedro del Arroyo</t>
  </si>
  <si>
    <t>05221</t>
  </si>
  <si>
    <t>Santa Cruz del Valle</t>
  </si>
  <si>
    <t>05222</t>
  </si>
  <si>
    <t>Santa Cruz de Pinares</t>
  </si>
  <si>
    <t>05224</t>
  </si>
  <si>
    <t>Santa María del Arroyo</t>
  </si>
  <si>
    <t>05225</t>
  </si>
  <si>
    <t>Santa María del Berrocal</t>
  </si>
  <si>
    <t>05226</t>
  </si>
  <si>
    <t>Santa María de los Caballeros</t>
  </si>
  <si>
    <t>05227</t>
  </si>
  <si>
    <t>Santa María del Tiétar</t>
  </si>
  <si>
    <t>05228</t>
  </si>
  <si>
    <t>Santiago del Collado</t>
  </si>
  <si>
    <t>05229</t>
  </si>
  <si>
    <t>Santo Domingo de las Posadas</t>
  </si>
  <si>
    <t>05230</t>
  </si>
  <si>
    <t>Santo Tomé de Zabarcos</t>
  </si>
  <si>
    <t>05231</t>
  </si>
  <si>
    <t>San Vicente de Arévalo</t>
  </si>
  <si>
    <t>05232</t>
  </si>
  <si>
    <t>Serrada, La</t>
  </si>
  <si>
    <t>05233</t>
  </si>
  <si>
    <t>Serranillos</t>
  </si>
  <si>
    <t>05234</t>
  </si>
  <si>
    <t>Sigeres</t>
  </si>
  <si>
    <t>05235</t>
  </si>
  <si>
    <t>Sinlabajos</t>
  </si>
  <si>
    <t>05236</t>
  </si>
  <si>
    <t>Solana de Ávila</t>
  </si>
  <si>
    <t>05237</t>
  </si>
  <si>
    <t>Solana de Rioalmar</t>
  </si>
  <si>
    <t>05238</t>
  </si>
  <si>
    <t>Solosancho</t>
  </si>
  <si>
    <t>05239</t>
  </si>
  <si>
    <t>Sotalbo</t>
  </si>
  <si>
    <t>05240</t>
  </si>
  <si>
    <t>Sotillo de la Adrada</t>
  </si>
  <si>
    <t>05241</t>
  </si>
  <si>
    <t>Tiemblo, El</t>
  </si>
  <si>
    <t>05242</t>
  </si>
  <si>
    <t>Tiñosillos</t>
  </si>
  <si>
    <t>05243</t>
  </si>
  <si>
    <t>Tolbaños</t>
  </si>
  <si>
    <t>05244</t>
  </si>
  <si>
    <t>Tormellas</t>
  </si>
  <si>
    <t>05245</t>
  </si>
  <si>
    <t>Tornadizos de Ávila</t>
  </si>
  <si>
    <t>05246</t>
  </si>
  <si>
    <t>Tórtoles</t>
  </si>
  <si>
    <t>05247</t>
  </si>
  <si>
    <t>Torre, La</t>
  </si>
  <si>
    <t>05249</t>
  </si>
  <si>
    <t>Umbrías</t>
  </si>
  <si>
    <t>05251</t>
  </si>
  <si>
    <t>Vadillo de la Sierra</t>
  </si>
  <si>
    <t>05252</t>
  </si>
  <si>
    <t>Valdecasa</t>
  </si>
  <si>
    <t>05253</t>
  </si>
  <si>
    <t>Vega de Santa María</t>
  </si>
  <si>
    <t>05254</t>
  </si>
  <si>
    <t>Velayos</t>
  </si>
  <si>
    <t>05256</t>
  </si>
  <si>
    <t>Villaflor</t>
  </si>
  <si>
    <t>05257</t>
  </si>
  <si>
    <t>Villafranca de la Sierra</t>
  </si>
  <si>
    <t>05258</t>
  </si>
  <si>
    <t>Villanueva de Gómez</t>
  </si>
  <si>
    <t>05259</t>
  </si>
  <si>
    <t>Villanueva del Aceral</t>
  </si>
  <si>
    <t>05260</t>
  </si>
  <si>
    <t>Villanueva del Campillo</t>
  </si>
  <si>
    <t>05261</t>
  </si>
  <si>
    <t>Villar de Corneja</t>
  </si>
  <si>
    <t>05262</t>
  </si>
  <si>
    <t>Villarejo del Valle</t>
  </si>
  <si>
    <t>05263</t>
  </si>
  <si>
    <t>Villatoro</t>
  </si>
  <si>
    <t>05264</t>
  </si>
  <si>
    <t>Viñegra de Moraña</t>
  </si>
  <si>
    <t>05265</t>
  </si>
  <si>
    <t>Vita</t>
  </si>
  <si>
    <t>05266</t>
  </si>
  <si>
    <t>Zapardiel de la Cañada</t>
  </si>
  <si>
    <t>05267</t>
  </si>
  <si>
    <t>Zapardiel de la Ribera</t>
  </si>
  <si>
    <t>05901</t>
  </si>
  <si>
    <t>San Juan de Gredos</t>
  </si>
  <si>
    <t>05902</t>
  </si>
  <si>
    <t>Santa María del Cubillo</t>
  </si>
  <si>
    <t>05903</t>
  </si>
  <si>
    <t>Diego del Carpio</t>
  </si>
  <si>
    <t>05904</t>
  </si>
  <si>
    <t>Santiago del Tormes</t>
  </si>
  <si>
    <t>05905</t>
  </si>
  <si>
    <t>Villanueva de Ávila</t>
  </si>
  <si>
    <t>06001</t>
  </si>
  <si>
    <t>Acedera</t>
  </si>
  <si>
    <t>06</t>
  </si>
  <si>
    <t>Badajoz</t>
  </si>
  <si>
    <t>06002</t>
  </si>
  <si>
    <t>Aceuchal</t>
  </si>
  <si>
    <t>06003</t>
  </si>
  <si>
    <t>Ahillones</t>
  </si>
  <si>
    <t>06004</t>
  </si>
  <si>
    <t>Alange</t>
  </si>
  <si>
    <t>06005</t>
  </si>
  <si>
    <t>Albuera, La</t>
  </si>
  <si>
    <t>06006</t>
  </si>
  <si>
    <t>Alburquerque</t>
  </si>
  <si>
    <t>06007</t>
  </si>
  <si>
    <t>Alconchel</t>
  </si>
  <si>
    <t>06008</t>
  </si>
  <si>
    <t>Alconera</t>
  </si>
  <si>
    <t>06009</t>
  </si>
  <si>
    <t>Aljucén</t>
  </si>
  <si>
    <t>06010</t>
  </si>
  <si>
    <t>Almendral</t>
  </si>
  <si>
    <t>06011</t>
  </si>
  <si>
    <t>Almendralejo</t>
  </si>
  <si>
    <t>06012</t>
  </si>
  <si>
    <t>Arroyo de San Serván</t>
  </si>
  <si>
    <t>06013</t>
  </si>
  <si>
    <t>Atalaya</t>
  </si>
  <si>
    <t>06014</t>
  </si>
  <si>
    <t>Azuaga</t>
  </si>
  <si>
    <t>06015</t>
  </si>
  <si>
    <t>06016</t>
  </si>
  <si>
    <t>Barcarrota</t>
  </si>
  <si>
    <t>06017</t>
  </si>
  <si>
    <t>Baterno</t>
  </si>
  <si>
    <t>06018</t>
  </si>
  <si>
    <t>Benquerencia de la Serena</t>
  </si>
  <si>
    <t>06019</t>
  </si>
  <si>
    <t>Berlanga</t>
  </si>
  <si>
    <t>06020</t>
  </si>
  <si>
    <t>Bienvenida</t>
  </si>
  <si>
    <t>06021</t>
  </si>
  <si>
    <t>Bodonal de la Sierra</t>
  </si>
  <si>
    <t>06022</t>
  </si>
  <si>
    <t>Burguillos del Cerro</t>
  </si>
  <si>
    <t>06023</t>
  </si>
  <si>
    <t>Cabeza del Buey</t>
  </si>
  <si>
    <t>06024</t>
  </si>
  <si>
    <t>Cabeza la Vaca</t>
  </si>
  <si>
    <t>06025</t>
  </si>
  <si>
    <t>Calamonte</t>
  </si>
  <si>
    <t>06026</t>
  </si>
  <si>
    <t>Calera de León</t>
  </si>
  <si>
    <t>06027</t>
  </si>
  <si>
    <t>Calzadilla de los Barros</t>
  </si>
  <si>
    <t>06028</t>
  </si>
  <si>
    <t>Campanario</t>
  </si>
  <si>
    <t>06029</t>
  </si>
  <si>
    <t>Campillo de Llerena</t>
  </si>
  <si>
    <t>06030</t>
  </si>
  <si>
    <t>Capilla</t>
  </si>
  <si>
    <t>06031</t>
  </si>
  <si>
    <t>Carmonita</t>
  </si>
  <si>
    <t>06032</t>
  </si>
  <si>
    <t>Carrascalejo, El</t>
  </si>
  <si>
    <t>06033</t>
  </si>
  <si>
    <t>Casas de Don Pedro</t>
  </si>
  <si>
    <t>06034</t>
  </si>
  <si>
    <t>Casas de Reina</t>
  </si>
  <si>
    <t>06035</t>
  </si>
  <si>
    <t>Castilblanco</t>
  </si>
  <si>
    <t>06036</t>
  </si>
  <si>
    <t>Castuera</t>
  </si>
  <si>
    <t>06037</t>
  </si>
  <si>
    <t>Codosera, La</t>
  </si>
  <si>
    <t>06038</t>
  </si>
  <si>
    <t>Cordobilla de Lácara</t>
  </si>
  <si>
    <t>06039</t>
  </si>
  <si>
    <t>Coronada, La</t>
  </si>
  <si>
    <t>06040</t>
  </si>
  <si>
    <t>Corte de Peleas</t>
  </si>
  <si>
    <t>06041</t>
  </si>
  <si>
    <t>Cristina</t>
  </si>
  <si>
    <t>06042</t>
  </si>
  <si>
    <t>Cheles</t>
  </si>
  <si>
    <t>06043</t>
  </si>
  <si>
    <t>Don Álvaro</t>
  </si>
  <si>
    <t>06044</t>
  </si>
  <si>
    <t>Don Benito</t>
  </si>
  <si>
    <t>06045</t>
  </si>
  <si>
    <t>Entrín Bajo</t>
  </si>
  <si>
    <t>06046</t>
  </si>
  <si>
    <t>Esparragalejo</t>
  </si>
  <si>
    <t>06047</t>
  </si>
  <si>
    <t>Esparragosa de la Serena</t>
  </si>
  <si>
    <t>06048</t>
  </si>
  <si>
    <t>Esparragosa de Lares</t>
  </si>
  <si>
    <t>06049</t>
  </si>
  <si>
    <t>Feria</t>
  </si>
  <si>
    <t>06050</t>
  </si>
  <si>
    <t>Fregenal de la Sierra</t>
  </si>
  <si>
    <t>06051</t>
  </si>
  <si>
    <t>Fuenlabrada de los Montes</t>
  </si>
  <si>
    <t>06052</t>
  </si>
  <si>
    <t>Fuente de Cantos</t>
  </si>
  <si>
    <t>06053</t>
  </si>
  <si>
    <t>Fuente del Arco</t>
  </si>
  <si>
    <t>06054</t>
  </si>
  <si>
    <t>Fuente del Maestre</t>
  </si>
  <si>
    <t>06055</t>
  </si>
  <si>
    <t>Fuentes de León</t>
  </si>
  <si>
    <t>06056</t>
  </si>
  <si>
    <t>Garbayuela</t>
  </si>
  <si>
    <t>06057</t>
  </si>
  <si>
    <t>Garlitos</t>
  </si>
  <si>
    <t>06058</t>
  </si>
  <si>
    <t>Garrovilla, La</t>
  </si>
  <si>
    <t>06059</t>
  </si>
  <si>
    <t>Granja de Torrehermosa</t>
  </si>
  <si>
    <t>06060</t>
  </si>
  <si>
    <t>Guareña</t>
  </si>
  <si>
    <t>06061</t>
  </si>
  <si>
    <t>Haba, La</t>
  </si>
  <si>
    <t>06062</t>
  </si>
  <si>
    <t>Helechosa de los Montes</t>
  </si>
  <si>
    <t>06063</t>
  </si>
  <si>
    <t>Herrera del Duque</t>
  </si>
  <si>
    <t>06064</t>
  </si>
  <si>
    <t>Higuera de la Serena</t>
  </si>
  <si>
    <t>06065</t>
  </si>
  <si>
    <t>Higuera de Llerena</t>
  </si>
  <si>
    <t>06066</t>
  </si>
  <si>
    <t>Higuera de Vargas</t>
  </si>
  <si>
    <t>06067</t>
  </si>
  <si>
    <t>Higuera la Real</t>
  </si>
  <si>
    <t>06068</t>
  </si>
  <si>
    <t>Hinojosa del Valle</t>
  </si>
  <si>
    <t>06069</t>
  </si>
  <si>
    <t>Hornachos</t>
  </si>
  <si>
    <t>06070</t>
  </si>
  <si>
    <t>Jerez de los Caballeros</t>
  </si>
  <si>
    <t>06071</t>
  </si>
  <si>
    <t>Lapa, La</t>
  </si>
  <si>
    <t>06072</t>
  </si>
  <si>
    <t>Lobón</t>
  </si>
  <si>
    <t>06073</t>
  </si>
  <si>
    <t>Llera</t>
  </si>
  <si>
    <t>06074</t>
  </si>
  <si>
    <t>Llerena</t>
  </si>
  <si>
    <t>06075</t>
  </si>
  <si>
    <t>Magacela</t>
  </si>
  <si>
    <t>06076</t>
  </si>
  <si>
    <t>Maguilla</t>
  </si>
  <si>
    <t>06077</t>
  </si>
  <si>
    <t>Malcocinado</t>
  </si>
  <si>
    <t>06078</t>
  </si>
  <si>
    <t>Malpartida de la Serena</t>
  </si>
  <si>
    <t>06079</t>
  </si>
  <si>
    <t>Manchita</t>
  </si>
  <si>
    <t>06080</t>
  </si>
  <si>
    <t>Medellín</t>
  </si>
  <si>
    <t>06081</t>
  </si>
  <si>
    <t>Medina de las Torres</t>
  </si>
  <si>
    <t>06082</t>
  </si>
  <si>
    <t>Mengabril</t>
  </si>
  <si>
    <t>06083</t>
  </si>
  <si>
    <t>Mérida</t>
  </si>
  <si>
    <t>06084</t>
  </si>
  <si>
    <t>Mirandilla</t>
  </si>
  <si>
    <t>06085</t>
  </si>
  <si>
    <t>Monesterio</t>
  </si>
  <si>
    <t>06086</t>
  </si>
  <si>
    <t>Montemolín</t>
  </si>
  <si>
    <t>06087</t>
  </si>
  <si>
    <t>Monterrubio de la Serena</t>
  </si>
  <si>
    <t>06088</t>
  </si>
  <si>
    <t>Montijo</t>
  </si>
  <si>
    <t>06089</t>
  </si>
  <si>
    <t>Morera, La</t>
  </si>
  <si>
    <t>06090</t>
  </si>
  <si>
    <t>Nava de Santiago, La</t>
  </si>
  <si>
    <t>06091</t>
  </si>
  <si>
    <t>Navalvillar de Pela</t>
  </si>
  <si>
    <t>06092</t>
  </si>
  <si>
    <t>Nogales</t>
  </si>
  <si>
    <t>06093</t>
  </si>
  <si>
    <t>Oliva de la Frontera</t>
  </si>
  <si>
    <t>06094</t>
  </si>
  <si>
    <t>Oliva de Mérida</t>
  </si>
  <si>
    <t>06095</t>
  </si>
  <si>
    <t>Olivenza</t>
  </si>
  <si>
    <t>06096</t>
  </si>
  <si>
    <t>Orellana de la Sierra</t>
  </si>
  <si>
    <t>06097</t>
  </si>
  <si>
    <t>Orellana la Vieja</t>
  </si>
  <si>
    <t>06098</t>
  </si>
  <si>
    <t>Palomas</t>
  </si>
  <si>
    <t>06099</t>
  </si>
  <si>
    <t>Parra, La</t>
  </si>
  <si>
    <t>06100</t>
  </si>
  <si>
    <t>Peñalsordo</t>
  </si>
  <si>
    <t>06101</t>
  </si>
  <si>
    <t>Peraleda del Zaucejo</t>
  </si>
  <si>
    <t>06102</t>
  </si>
  <si>
    <t>Puebla de Alcocer</t>
  </si>
  <si>
    <t>06103</t>
  </si>
  <si>
    <t>Puebla de la Calzada</t>
  </si>
  <si>
    <t>06104</t>
  </si>
  <si>
    <t>Puebla de la Reina</t>
  </si>
  <si>
    <t>06105</t>
  </si>
  <si>
    <t>Puebla del Maestre</t>
  </si>
  <si>
    <t>06106</t>
  </si>
  <si>
    <t>Puebla del Prior</t>
  </si>
  <si>
    <t>06107</t>
  </si>
  <si>
    <t>Puebla de Obando</t>
  </si>
  <si>
    <t>06108</t>
  </si>
  <si>
    <t>Puebla de Sancho Pérez</t>
  </si>
  <si>
    <t>06109</t>
  </si>
  <si>
    <t>Quintana de la Serena</t>
  </si>
  <si>
    <t>06110</t>
  </si>
  <si>
    <t>Reina</t>
  </si>
  <si>
    <t>06111</t>
  </si>
  <si>
    <t>Rena</t>
  </si>
  <si>
    <t>06112</t>
  </si>
  <si>
    <t>Retamal de Llerena</t>
  </si>
  <si>
    <t>06113</t>
  </si>
  <si>
    <t>Ribera del Fresno</t>
  </si>
  <si>
    <t>06114</t>
  </si>
  <si>
    <t>Risco</t>
  </si>
  <si>
    <t>06115</t>
  </si>
  <si>
    <t>Roca de la Sierra, La</t>
  </si>
  <si>
    <t>06116</t>
  </si>
  <si>
    <t>Salvaleón</t>
  </si>
  <si>
    <t>06117</t>
  </si>
  <si>
    <t>Salvatierra de los Barros</t>
  </si>
  <si>
    <t>06118</t>
  </si>
  <si>
    <t>Sancti-Spíritus</t>
  </si>
  <si>
    <t>06119</t>
  </si>
  <si>
    <t>San Pedro de Mérida</t>
  </si>
  <si>
    <t>06120</t>
  </si>
  <si>
    <t>Santa Amalia</t>
  </si>
  <si>
    <t>06121</t>
  </si>
  <si>
    <t>Santa Marta</t>
  </si>
  <si>
    <t>06122</t>
  </si>
  <si>
    <t>Santos de Maimona, Los</t>
  </si>
  <si>
    <t>06123</t>
  </si>
  <si>
    <t>San Vicente de Alcántara</t>
  </si>
  <si>
    <t>06124</t>
  </si>
  <si>
    <t>Segura de León</t>
  </si>
  <si>
    <t>06125</t>
  </si>
  <si>
    <t>Siruela</t>
  </si>
  <si>
    <t>06126</t>
  </si>
  <si>
    <t>Solana de los Barros</t>
  </si>
  <si>
    <t>06127</t>
  </si>
  <si>
    <t>Talarrubias</t>
  </si>
  <si>
    <t>06128</t>
  </si>
  <si>
    <t>Talavera la Real</t>
  </si>
  <si>
    <t>06129</t>
  </si>
  <si>
    <t>Táliga</t>
  </si>
  <si>
    <t>06130</t>
  </si>
  <si>
    <t>Tamurejo</t>
  </si>
  <si>
    <t>06131</t>
  </si>
  <si>
    <t>Torre de Miguel Sesmero</t>
  </si>
  <si>
    <t>06132</t>
  </si>
  <si>
    <t>Torremayor</t>
  </si>
  <si>
    <t>06133</t>
  </si>
  <si>
    <t>Torremejía</t>
  </si>
  <si>
    <t>06134</t>
  </si>
  <si>
    <t>Trasierra</t>
  </si>
  <si>
    <t>06135</t>
  </si>
  <si>
    <t>Trujillanos</t>
  </si>
  <si>
    <t>06136</t>
  </si>
  <si>
    <t>Usagre</t>
  </si>
  <si>
    <t>06137</t>
  </si>
  <si>
    <t>Valdecaballeros</t>
  </si>
  <si>
    <t>06138</t>
  </si>
  <si>
    <t>Valdetorres</t>
  </si>
  <si>
    <t>06139</t>
  </si>
  <si>
    <t>Valencia de las Torres</t>
  </si>
  <si>
    <t>06140</t>
  </si>
  <si>
    <t>Valencia del Mombuey</t>
  </si>
  <si>
    <t>06141</t>
  </si>
  <si>
    <t>Valencia del Ventoso</t>
  </si>
  <si>
    <t>06142</t>
  </si>
  <si>
    <t>Valverde de Burguillos</t>
  </si>
  <si>
    <t>06143</t>
  </si>
  <si>
    <t>Valverde de Leganés</t>
  </si>
  <si>
    <t>06144</t>
  </si>
  <si>
    <t>Valverde de Llerena</t>
  </si>
  <si>
    <t>06145</t>
  </si>
  <si>
    <t>Valverde de Mérida</t>
  </si>
  <si>
    <t>06146</t>
  </si>
  <si>
    <t>Valle de la Serena</t>
  </si>
  <si>
    <t>06147</t>
  </si>
  <si>
    <t>Valle de Matamoros</t>
  </si>
  <si>
    <t>06148</t>
  </si>
  <si>
    <t>Valle de Santa Ana</t>
  </si>
  <si>
    <t>06149</t>
  </si>
  <si>
    <t>Villafranca de los Barros</t>
  </si>
  <si>
    <t>06150</t>
  </si>
  <si>
    <t>Villagarcía de la Torre</t>
  </si>
  <si>
    <t>06151</t>
  </si>
  <si>
    <t>Villagonzalo</t>
  </si>
  <si>
    <t>06152</t>
  </si>
  <si>
    <t>Villalba de los Barros</t>
  </si>
  <si>
    <t>06153</t>
  </si>
  <si>
    <t>Villanueva de la Serena</t>
  </si>
  <si>
    <t>06154</t>
  </si>
  <si>
    <t>Villanueva del Fresno</t>
  </si>
  <si>
    <t>06155</t>
  </si>
  <si>
    <t>Villar del Rey</t>
  </si>
  <si>
    <t>06156</t>
  </si>
  <si>
    <t>Villar de Rena</t>
  </si>
  <si>
    <t>06157</t>
  </si>
  <si>
    <t>Villarta de los Montes</t>
  </si>
  <si>
    <t>06158</t>
  </si>
  <si>
    <t>Zafra</t>
  </si>
  <si>
    <t>06159</t>
  </si>
  <si>
    <t>Zahínos</t>
  </si>
  <si>
    <t>06160</t>
  </si>
  <si>
    <t>Zalamea de la Serena</t>
  </si>
  <si>
    <t>06161</t>
  </si>
  <si>
    <t>Zarza-Capilla</t>
  </si>
  <si>
    <t>06162</t>
  </si>
  <si>
    <t>Zarza, La</t>
  </si>
  <si>
    <t>06901</t>
  </si>
  <si>
    <t>Valdelacalzada</t>
  </si>
  <si>
    <t>06902</t>
  </si>
  <si>
    <t>Pueblonuevo del Guadiana</t>
  </si>
  <si>
    <t>07001</t>
  </si>
  <si>
    <t>Alaró</t>
  </si>
  <si>
    <t>07</t>
  </si>
  <si>
    <t>Illes Balears</t>
  </si>
  <si>
    <t>07002</t>
  </si>
  <si>
    <t>Alaior</t>
  </si>
  <si>
    <t>07003</t>
  </si>
  <si>
    <t>Alcúdia</t>
  </si>
  <si>
    <t>07004</t>
  </si>
  <si>
    <t>Algaida</t>
  </si>
  <si>
    <t>07005</t>
  </si>
  <si>
    <t>Andratx</t>
  </si>
  <si>
    <t>07006</t>
  </si>
  <si>
    <t>Artà</t>
  </si>
  <si>
    <t>07007</t>
  </si>
  <si>
    <t>Banyalbufar</t>
  </si>
  <si>
    <t>07008</t>
  </si>
  <si>
    <t>Binissalem</t>
  </si>
  <si>
    <t>07009</t>
  </si>
  <si>
    <t>Búger</t>
  </si>
  <si>
    <t>07010</t>
  </si>
  <si>
    <t>Bunyola</t>
  </si>
  <si>
    <t>07011</t>
  </si>
  <si>
    <t>Calvià</t>
  </si>
  <si>
    <t>07012</t>
  </si>
  <si>
    <t>Campanet</t>
  </si>
  <si>
    <t>07013</t>
  </si>
  <si>
    <t>Campos</t>
  </si>
  <si>
    <t>07014</t>
  </si>
  <si>
    <t>Capdepera</t>
  </si>
  <si>
    <t>07015</t>
  </si>
  <si>
    <t>Ciutadella de Menorca</t>
  </si>
  <si>
    <t>07016</t>
  </si>
  <si>
    <t>Consell</t>
  </si>
  <si>
    <t>07017</t>
  </si>
  <si>
    <t>Costitx</t>
  </si>
  <si>
    <t>07018</t>
  </si>
  <si>
    <t>Deyá</t>
  </si>
  <si>
    <t>07019</t>
  </si>
  <si>
    <t>Escorca</t>
  </si>
  <si>
    <t>07020</t>
  </si>
  <si>
    <t>Esporles</t>
  </si>
  <si>
    <t>07021</t>
  </si>
  <si>
    <t>Estellencs</t>
  </si>
  <si>
    <t>07022</t>
  </si>
  <si>
    <t>Felanitx</t>
  </si>
  <si>
    <t>07023</t>
  </si>
  <si>
    <t>Ferreries</t>
  </si>
  <si>
    <t>07024</t>
  </si>
  <si>
    <t>Formentera</t>
  </si>
  <si>
    <t>07025</t>
  </si>
  <si>
    <t>Fornalutx</t>
  </si>
  <si>
    <t>07026</t>
  </si>
  <si>
    <t>Eivissa</t>
  </si>
  <si>
    <t>07027</t>
  </si>
  <si>
    <t>Inca</t>
  </si>
  <si>
    <t>07028</t>
  </si>
  <si>
    <t>Lloret de Vistalegre</t>
  </si>
  <si>
    <t>07029</t>
  </si>
  <si>
    <t>Lloseta</t>
  </si>
  <si>
    <t>07030</t>
  </si>
  <si>
    <t>Llubí</t>
  </si>
  <si>
    <t>07031</t>
  </si>
  <si>
    <t>Llucmajor</t>
  </si>
  <si>
    <t>07032</t>
  </si>
  <si>
    <t>Maó</t>
  </si>
  <si>
    <t>07033</t>
  </si>
  <si>
    <t>Manacor</t>
  </si>
  <si>
    <t>07034</t>
  </si>
  <si>
    <t>Mancor de la Vall</t>
  </si>
  <si>
    <t>07035</t>
  </si>
  <si>
    <t>Maria de la Salut</t>
  </si>
  <si>
    <t>07036</t>
  </si>
  <si>
    <t>Marratxí</t>
  </si>
  <si>
    <t>07037</t>
  </si>
  <si>
    <t>Mercadal, Es</t>
  </si>
  <si>
    <t>07038</t>
  </si>
  <si>
    <t>Montuïri</t>
  </si>
  <si>
    <t>07039</t>
  </si>
  <si>
    <t>Muro</t>
  </si>
  <si>
    <t>07040</t>
  </si>
  <si>
    <t>Palma</t>
  </si>
  <si>
    <t>07041</t>
  </si>
  <si>
    <t>Petra</t>
  </si>
  <si>
    <t>07042</t>
  </si>
  <si>
    <t>Pollença</t>
  </si>
  <si>
    <t>07043</t>
  </si>
  <si>
    <t>Porreres</t>
  </si>
  <si>
    <t>07044</t>
  </si>
  <si>
    <t>Pobla, Sa</t>
  </si>
  <si>
    <t>07045</t>
  </si>
  <si>
    <t>Puigpunyent</t>
  </si>
  <si>
    <t>07046</t>
  </si>
  <si>
    <t>Sant Antoni de Portmany</t>
  </si>
  <si>
    <t>07047</t>
  </si>
  <si>
    <t>Sencelles</t>
  </si>
  <si>
    <t>07048</t>
  </si>
  <si>
    <t>Sant Josep de sa Talaia</t>
  </si>
  <si>
    <t>07049</t>
  </si>
  <si>
    <t>Sant Joan</t>
  </si>
  <si>
    <t>07050</t>
  </si>
  <si>
    <t>Sant Joan de Labritja</t>
  </si>
  <si>
    <t>07051</t>
  </si>
  <si>
    <t>Sant Llorenç des Cardassar</t>
  </si>
  <si>
    <t>07052</t>
  </si>
  <si>
    <t>Sant Lluís</t>
  </si>
  <si>
    <t>07053</t>
  </si>
  <si>
    <t>Santa Eugènia</t>
  </si>
  <si>
    <t>07054</t>
  </si>
  <si>
    <t>Santa Eulalia del Río</t>
  </si>
  <si>
    <t>07055</t>
  </si>
  <si>
    <t>Santa Margalida</t>
  </si>
  <si>
    <t>07056</t>
  </si>
  <si>
    <t>Santa María del Camí</t>
  </si>
  <si>
    <t>07057</t>
  </si>
  <si>
    <t>Santanyí</t>
  </si>
  <si>
    <t>07058</t>
  </si>
  <si>
    <t>Selva</t>
  </si>
  <si>
    <t>07059</t>
  </si>
  <si>
    <t>Salines, Ses</t>
  </si>
  <si>
    <t>07060</t>
  </si>
  <si>
    <t>Sineu</t>
  </si>
  <si>
    <t>07061</t>
  </si>
  <si>
    <t>Sóller</t>
  </si>
  <si>
    <t>07062</t>
  </si>
  <si>
    <t>Son Servera</t>
  </si>
  <si>
    <t>07063</t>
  </si>
  <si>
    <t>Valldemossa</t>
  </si>
  <si>
    <t>07064</t>
  </si>
  <si>
    <t>Castell, Es</t>
  </si>
  <si>
    <t>07065</t>
  </si>
  <si>
    <t>Vilafranca de Bonany</t>
  </si>
  <si>
    <t>07901</t>
  </si>
  <si>
    <t>Ariany</t>
  </si>
  <si>
    <t>07902</t>
  </si>
  <si>
    <t>Migjorn Gran, Es</t>
  </si>
  <si>
    <t>08001</t>
  </si>
  <si>
    <t>Abrera</t>
  </si>
  <si>
    <t>08</t>
  </si>
  <si>
    <t>Barcelona</t>
  </si>
  <si>
    <t>08002</t>
  </si>
  <si>
    <t>Aguilar de Segarra</t>
  </si>
  <si>
    <t>08003</t>
  </si>
  <si>
    <t>Alella</t>
  </si>
  <si>
    <t>08004</t>
  </si>
  <si>
    <t>Alpens</t>
  </si>
  <si>
    <t>08005</t>
  </si>
  <si>
    <t>Ametlla del Vallès, L'</t>
  </si>
  <si>
    <t>08006</t>
  </si>
  <si>
    <t>Arenys de Mar</t>
  </si>
  <si>
    <t>08007</t>
  </si>
  <si>
    <t>Arenys de Munt</t>
  </si>
  <si>
    <t>08008</t>
  </si>
  <si>
    <t>Argençola</t>
  </si>
  <si>
    <t>08009</t>
  </si>
  <si>
    <t>Argentona</t>
  </si>
  <si>
    <t>08010</t>
  </si>
  <si>
    <t>Artés</t>
  </si>
  <si>
    <t>08011</t>
  </si>
  <si>
    <t>Avià</t>
  </si>
  <si>
    <t>08012</t>
  </si>
  <si>
    <t>Avinyó</t>
  </si>
  <si>
    <t>08013</t>
  </si>
  <si>
    <t>Avinyonet del Penedès</t>
  </si>
  <si>
    <t>08014</t>
  </si>
  <si>
    <t>Aiguafreda</t>
  </si>
  <si>
    <t>08015</t>
  </si>
  <si>
    <t>Badalona</t>
  </si>
  <si>
    <t>08016</t>
  </si>
  <si>
    <t>Bagà</t>
  </si>
  <si>
    <t>08017</t>
  </si>
  <si>
    <t>Balenyà</t>
  </si>
  <si>
    <t>08018</t>
  </si>
  <si>
    <t>Balsareny</t>
  </si>
  <si>
    <t>08019</t>
  </si>
  <si>
    <t>08020</t>
  </si>
  <si>
    <t>Begues</t>
  </si>
  <si>
    <t>08021</t>
  </si>
  <si>
    <t>Bellprat</t>
  </si>
  <si>
    <t>08022</t>
  </si>
  <si>
    <t>Berga</t>
  </si>
  <si>
    <t>08023</t>
  </si>
  <si>
    <t>Bigues i Riells</t>
  </si>
  <si>
    <t>08024</t>
  </si>
  <si>
    <t>Borredà</t>
  </si>
  <si>
    <t>08025</t>
  </si>
  <si>
    <t>Bruc, El</t>
  </si>
  <si>
    <t>08026</t>
  </si>
  <si>
    <t>Brull, El</t>
  </si>
  <si>
    <t>08027</t>
  </si>
  <si>
    <t>Cabanyes, Les</t>
  </si>
  <si>
    <t>08028</t>
  </si>
  <si>
    <t>Cabrera d'Anoia</t>
  </si>
  <si>
    <t>08029</t>
  </si>
  <si>
    <t>Cabrera de Mar</t>
  </si>
  <si>
    <t>08030</t>
  </si>
  <si>
    <t>Cabrils</t>
  </si>
  <si>
    <t>08031</t>
  </si>
  <si>
    <t>Calaf</t>
  </si>
  <si>
    <t>08032</t>
  </si>
  <si>
    <t>Caldes d'Estrac</t>
  </si>
  <si>
    <t>08033</t>
  </si>
  <si>
    <t>Caldes de Montbui</t>
  </si>
  <si>
    <t>08034</t>
  </si>
  <si>
    <t>Calders</t>
  </si>
  <si>
    <t>08035</t>
  </si>
  <si>
    <t>Calella</t>
  </si>
  <si>
    <t>08036</t>
  </si>
  <si>
    <t>Calonge de Segarra</t>
  </si>
  <si>
    <t>08037</t>
  </si>
  <si>
    <t>Calldetenes</t>
  </si>
  <si>
    <t>08038</t>
  </si>
  <si>
    <t>Callús</t>
  </si>
  <si>
    <t>08039</t>
  </si>
  <si>
    <t>Campins</t>
  </si>
  <si>
    <t>08040</t>
  </si>
  <si>
    <t>Canet de Mar</t>
  </si>
  <si>
    <t>08041</t>
  </si>
  <si>
    <t>Canovelles</t>
  </si>
  <si>
    <t>08042</t>
  </si>
  <si>
    <t>Cànoves i Samalús</t>
  </si>
  <si>
    <t>08043</t>
  </si>
  <si>
    <t>Canyelles</t>
  </si>
  <si>
    <t>08044</t>
  </si>
  <si>
    <t>Capellades</t>
  </si>
  <si>
    <t>08045</t>
  </si>
  <si>
    <t>Capolat</t>
  </si>
  <si>
    <t>08046</t>
  </si>
  <si>
    <t>Cardedeu</t>
  </si>
  <si>
    <t>08047</t>
  </si>
  <si>
    <t>Cardona</t>
  </si>
  <si>
    <t>08048</t>
  </si>
  <si>
    <t>Carme</t>
  </si>
  <si>
    <t>08049</t>
  </si>
  <si>
    <t>Casserres</t>
  </si>
  <si>
    <t>08050</t>
  </si>
  <si>
    <t>Castellar del Riu</t>
  </si>
  <si>
    <t>08051</t>
  </si>
  <si>
    <t>Castellar del Vallès</t>
  </si>
  <si>
    <t>08052</t>
  </si>
  <si>
    <t>Castellar de n'Hug</t>
  </si>
  <si>
    <t>08053</t>
  </si>
  <si>
    <t>Castellbell i el Vilar</t>
  </si>
  <si>
    <t>08054</t>
  </si>
  <si>
    <t>Castellbisbal</t>
  </si>
  <si>
    <t>08055</t>
  </si>
  <si>
    <t>Castellcir</t>
  </si>
  <si>
    <t>08056</t>
  </si>
  <si>
    <t>Castelldefels</t>
  </si>
  <si>
    <t>08057</t>
  </si>
  <si>
    <t>Castell de l'Areny</t>
  </si>
  <si>
    <t>08058</t>
  </si>
  <si>
    <t>Castellet i la Gornal</t>
  </si>
  <si>
    <t>08059</t>
  </si>
  <si>
    <t>Castellfollit del Boix</t>
  </si>
  <si>
    <t>08060</t>
  </si>
  <si>
    <t>Castellfollit de Riubregós</t>
  </si>
  <si>
    <t>08061</t>
  </si>
  <si>
    <t>Castellgalí</t>
  </si>
  <si>
    <t>08062</t>
  </si>
  <si>
    <t>Castellnou de Bages</t>
  </si>
  <si>
    <t>08063</t>
  </si>
  <si>
    <t>Castellolí</t>
  </si>
  <si>
    <t>08064</t>
  </si>
  <si>
    <t>Castellterçol</t>
  </si>
  <si>
    <t>08065</t>
  </si>
  <si>
    <t>Castellví de la Marca</t>
  </si>
  <si>
    <t>08066</t>
  </si>
  <si>
    <t>Castellví de Rosanes</t>
  </si>
  <si>
    <t>08067</t>
  </si>
  <si>
    <t>Centelles</t>
  </si>
  <si>
    <t>08068</t>
  </si>
  <si>
    <t>Cervelló</t>
  </si>
  <si>
    <t>08069</t>
  </si>
  <si>
    <t>Collbató</t>
  </si>
  <si>
    <t>08070</t>
  </si>
  <si>
    <t>Collsuspina</t>
  </si>
  <si>
    <t>08071</t>
  </si>
  <si>
    <t>Copons</t>
  </si>
  <si>
    <t>08072</t>
  </si>
  <si>
    <t>Corbera de Llobregat</t>
  </si>
  <si>
    <t>08073</t>
  </si>
  <si>
    <t>Cornellà de Llobregat</t>
  </si>
  <si>
    <t>08074</t>
  </si>
  <si>
    <t>Cubelles</t>
  </si>
  <si>
    <t>08075</t>
  </si>
  <si>
    <t>Dosrius</t>
  </si>
  <si>
    <t>08076</t>
  </si>
  <si>
    <t>Esparreguera</t>
  </si>
  <si>
    <t>08077</t>
  </si>
  <si>
    <t>Esplugues de Llobregat</t>
  </si>
  <si>
    <t>08078</t>
  </si>
  <si>
    <t>Espunyola, L'</t>
  </si>
  <si>
    <t>08079</t>
  </si>
  <si>
    <t>Estany, L'</t>
  </si>
  <si>
    <t>08080</t>
  </si>
  <si>
    <t>Fígols</t>
  </si>
  <si>
    <t>08081</t>
  </si>
  <si>
    <t>Fogars de Montclús</t>
  </si>
  <si>
    <t>08082</t>
  </si>
  <si>
    <t>Fogars de la Selva</t>
  </si>
  <si>
    <t>08083</t>
  </si>
  <si>
    <t>Folgueroles</t>
  </si>
  <si>
    <t>08084</t>
  </si>
  <si>
    <t>Fonollosa</t>
  </si>
  <si>
    <t>08085</t>
  </si>
  <si>
    <t>Font-rubí</t>
  </si>
  <si>
    <t>08086</t>
  </si>
  <si>
    <t>Franqueses del Vallès, Les</t>
  </si>
  <si>
    <t>08087</t>
  </si>
  <si>
    <t>Gallifa</t>
  </si>
  <si>
    <t>08088</t>
  </si>
  <si>
    <t>Garriga, La</t>
  </si>
  <si>
    <t>08089</t>
  </si>
  <si>
    <t>Gavà</t>
  </si>
  <si>
    <t>08090</t>
  </si>
  <si>
    <t>Gaià</t>
  </si>
  <si>
    <t>08091</t>
  </si>
  <si>
    <t>Gelida</t>
  </si>
  <si>
    <t>08092</t>
  </si>
  <si>
    <t>Gironella</t>
  </si>
  <si>
    <t>08093</t>
  </si>
  <si>
    <t>Gisclareny</t>
  </si>
  <si>
    <t>08094</t>
  </si>
  <si>
    <t>Granada, La</t>
  </si>
  <si>
    <t>08095</t>
  </si>
  <si>
    <t>Granera</t>
  </si>
  <si>
    <t>08096</t>
  </si>
  <si>
    <t>Granollers</t>
  </si>
  <si>
    <t>08097</t>
  </si>
  <si>
    <t>Gualba</t>
  </si>
  <si>
    <t>08098</t>
  </si>
  <si>
    <t>Sant Salvador de Guardiola</t>
  </si>
  <si>
    <t>08099</t>
  </si>
  <si>
    <t>Guardiola de Berguedà</t>
  </si>
  <si>
    <t>08100</t>
  </si>
  <si>
    <t>Gurb</t>
  </si>
  <si>
    <t>08101</t>
  </si>
  <si>
    <t>Hospitalet de Llobregat, L'</t>
  </si>
  <si>
    <t>08102</t>
  </si>
  <si>
    <t>Igualada</t>
  </si>
  <si>
    <t>08103</t>
  </si>
  <si>
    <t>Jorba</t>
  </si>
  <si>
    <t>08104</t>
  </si>
  <si>
    <t>Llacuna, La</t>
  </si>
  <si>
    <t>08105</t>
  </si>
  <si>
    <t>Llagosta, La</t>
  </si>
  <si>
    <t>08106</t>
  </si>
  <si>
    <t>Llinars del Vallès</t>
  </si>
  <si>
    <t>08107</t>
  </si>
  <si>
    <t>Lliçà d'Amunt</t>
  </si>
  <si>
    <t>08108</t>
  </si>
  <si>
    <t>Lliçà de Vall</t>
  </si>
  <si>
    <t>08109</t>
  </si>
  <si>
    <t>Lluçà</t>
  </si>
  <si>
    <t>08110</t>
  </si>
  <si>
    <t>Malgrat de Mar</t>
  </si>
  <si>
    <t>08111</t>
  </si>
  <si>
    <t>Malla</t>
  </si>
  <si>
    <t>08112</t>
  </si>
  <si>
    <t>Manlleu</t>
  </si>
  <si>
    <t>08113</t>
  </si>
  <si>
    <t>Manresa</t>
  </si>
  <si>
    <t>08114</t>
  </si>
  <si>
    <t>Martorell</t>
  </si>
  <si>
    <t>08115</t>
  </si>
  <si>
    <t>Martorelles</t>
  </si>
  <si>
    <t>08116</t>
  </si>
  <si>
    <t>Masies de Roda, Les</t>
  </si>
  <si>
    <t>08117</t>
  </si>
  <si>
    <t>Masies de Voltregà, Les</t>
  </si>
  <si>
    <t>08118</t>
  </si>
  <si>
    <t>Masnou, El</t>
  </si>
  <si>
    <t>08119</t>
  </si>
  <si>
    <t>Masquefa</t>
  </si>
  <si>
    <t>08120</t>
  </si>
  <si>
    <t>Matadepera</t>
  </si>
  <si>
    <t>08121</t>
  </si>
  <si>
    <t>Mataró</t>
  </si>
  <si>
    <t>08122</t>
  </si>
  <si>
    <t>Mediona</t>
  </si>
  <si>
    <t>08123</t>
  </si>
  <si>
    <t>Molins de Rei</t>
  </si>
  <si>
    <t>08124</t>
  </si>
  <si>
    <t>Mollet del Vallès</t>
  </si>
  <si>
    <t>08125</t>
  </si>
  <si>
    <t>Montcada i Reixac</t>
  </si>
  <si>
    <t>08126</t>
  </si>
  <si>
    <t>Montgat</t>
  </si>
  <si>
    <t>08127</t>
  </si>
  <si>
    <t>Monistrol de Montserrat</t>
  </si>
  <si>
    <t>08128</t>
  </si>
  <si>
    <t>Monistrol de Calders</t>
  </si>
  <si>
    <t>08129</t>
  </si>
  <si>
    <t>Muntanyola</t>
  </si>
  <si>
    <t>08130</t>
  </si>
  <si>
    <t>Montclar</t>
  </si>
  <si>
    <t>08131</t>
  </si>
  <si>
    <t>Montesquiu</t>
  </si>
  <si>
    <t>08132</t>
  </si>
  <si>
    <t>Montmajor</t>
  </si>
  <si>
    <t>08133</t>
  </si>
  <si>
    <t>Montmaneu</t>
  </si>
  <si>
    <t>08134</t>
  </si>
  <si>
    <t>Figaró-Montmany</t>
  </si>
  <si>
    <t>08135</t>
  </si>
  <si>
    <t>Montmeló</t>
  </si>
  <si>
    <t>08136</t>
  </si>
  <si>
    <t>Montornès del Vallès</t>
  </si>
  <si>
    <t>08137</t>
  </si>
  <si>
    <t>Montseny</t>
  </si>
  <si>
    <t>08138</t>
  </si>
  <si>
    <t>Moià</t>
  </si>
  <si>
    <t>08139</t>
  </si>
  <si>
    <t>Mura</t>
  </si>
  <si>
    <t>08140</t>
  </si>
  <si>
    <t>Navarcles</t>
  </si>
  <si>
    <t>08141</t>
  </si>
  <si>
    <t>Navàs</t>
  </si>
  <si>
    <t>08142</t>
  </si>
  <si>
    <t>Nou de Berguedà, La</t>
  </si>
  <si>
    <t>08143</t>
  </si>
  <si>
    <t>Òdena</t>
  </si>
  <si>
    <t>08144</t>
  </si>
  <si>
    <t>Olvan</t>
  </si>
  <si>
    <t>08145</t>
  </si>
  <si>
    <t>Olèrdola</t>
  </si>
  <si>
    <t>08146</t>
  </si>
  <si>
    <t>Olesa de Bonesvalls</t>
  </si>
  <si>
    <t>08147</t>
  </si>
  <si>
    <t>Olesa de Montserrat</t>
  </si>
  <si>
    <t>08148</t>
  </si>
  <si>
    <t>Olivella</t>
  </si>
  <si>
    <t>08149</t>
  </si>
  <si>
    <t>Olost</t>
  </si>
  <si>
    <t>08150</t>
  </si>
  <si>
    <t>Orís</t>
  </si>
  <si>
    <t>08151</t>
  </si>
  <si>
    <t>Oristà</t>
  </si>
  <si>
    <t>08152</t>
  </si>
  <si>
    <t>Orpí</t>
  </si>
  <si>
    <t>08153</t>
  </si>
  <si>
    <t>Òrrius</t>
  </si>
  <si>
    <t>08154</t>
  </si>
  <si>
    <t>Pacs del Penedès</t>
  </si>
  <si>
    <t>08155</t>
  </si>
  <si>
    <t>Palafolls</t>
  </si>
  <si>
    <t>08156</t>
  </si>
  <si>
    <t>Palau-solità i Plegamans</t>
  </si>
  <si>
    <t>08157</t>
  </si>
  <si>
    <t>Pallejà</t>
  </si>
  <si>
    <t>08158</t>
  </si>
  <si>
    <t>Papiol, El</t>
  </si>
  <si>
    <t>08159</t>
  </si>
  <si>
    <t>Parets del Vallès</t>
  </si>
  <si>
    <t>08160</t>
  </si>
  <si>
    <t>Perafita</t>
  </si>
  <si>
    <t>08161</t>
  </si>
  <si>
    <t>Piera</t>
  </si>
  <si>
    <t>08162</t>
  </si>
  <si>
    <t>Hostalets de Pierola, Els</t>
  </si>
  <si>
    <t>08163</t>
  </si>
  <si>
    <t>Pineda de Mar</t>
  </si>
  <si>
    <t>08164</t>
  </si>
  <si>
    <t>Pla del Penedès, El</t>
  </si>
  <si>
    <t>08165</t>
  </si>
  <si>
    <t>Pobla de Claramunt, La</t>
  </si>
  <si>
    <t>08166</t>
  </si>
  <si>
    <t>Pobla de Lillet, La</t>
  </si>
  <si>
    <t>08167</t>
  </si>
  <si>
    <t>Polinyà</t>
  </si>
  <si>
    <t>08168</t>
  </si>
  <si>
    <t>Pontons</t>
  </si>
  <si>
    <t>08169</t>
  </si>
  <si>
    <t>Prat de Llobregat, El</t>
  </si>
  <si>
    <t>08170</t>
  </si>
  <si>
    <t>Prats de Rei, Els</t>
  </si>
  <si>
    <t>08171</t>
  </si>
  <si>
    <t>Prats de Lluçanès</t>
  </si>
  <si>
    <t>08172</t>
  </si>
  <si>
    <t>Premià de Mar</t>
  </si>
  <si>
    <t>08174</t>
  </si>
  <si>
    <t>Puigdàlber</t>
  </si>
  <si>
    <t>08175</t>
  </si>
  <si>
    <t>Puig-reig</t>
  </si>
  <si>
    <t>08176</t>
  </si>
  <si>
    <t>Pujalt</t>
  </si>
  <si>
    <t>08177</t>
  </si>
  <si>
    <t>Quar, La</t>
  </si>
  <si>
    <t>08178</t>
  </si>
  <si>
    <t>Rajadell</t>
  </si>
  <si>
    <t>08179</t>
  </si>
  <si>
    <t>Rellinars</t>
  </si>
  <si>
    <t>08180</t>
  </si>
  <si>
    <t>Ripollet</t>
  </si>
  <si>
    <t>08181</t>
  </si>
  <si>
    <t>Roca del Vallès, La</t>
  </si>
  <si>
    <t>08182</t>
  </si>
  <si>
    <t>Pont de Vilomara i Rocafort, El</t>
  </si>
  <si>
    <t>08183</t>
  </si>
  <si>
    <t>Roda de Ter</t>
  </si>
  <si>
    <t>08184</t>
  </si>
  <si>
    <t>Rubí</t>
  </si>
  <si>
    <t>08185</t>
  </si>
  <si>
    <t>Rubió</t>
  </si>
  <si>
    <t>08187</t>
  </si>
  <si>
    <t>Sabadell</t>
  </si>
  <si>
    <t>08188</t>
  </si>
  <si>
    <t>Sagàs</t>
  </si>
  <si>
    <t>08189</t>
  </si>
  <si>
    <t>Sant Pere Sallavinera</t>
  </si>
  <si>
    <t>08190</t>
  </si>
  <si>
    <t>Saldes</t>
  </si>
  <si>
    <t>08191</t>
  </si>
  <si>
    <t>Sallent</t>
  </si>
  <si>
    <t>08192</t>
  </si>
  <si>
    <t>Santpedor</t>
  </si>
  <si>
    <t>08193</t>
  </si>
  <si>
    <t>Sant Iscle de Vallalta</t>
  </si>
  <si>
    <t>08194</t>
  </si>
  <si>
    <t>Sant Adrià de Besòs</t>
  </si>
  <si>
    <t>08195</t>
  </si>
  <si>
    <t>Sant Agustí de Lluçanès</t>
  </si>
  <si>
    <t>08196</t>
  </si>
  <si>
    <t>Sant Andreu de la Barca</t>
  </si>
  <si>
    <t>08197</t>
  </si>
  <si>
    <t>Sant Andreu de Llavaneres</t>
  </si>
  <si>
    <t>08198</t>
  </si>
  <si>
    <t>Sant Antoni de Vilamajor</t>
  </si>
  <si>
    <t>08199</t>
  </si>
  <si>
    <t>Sant Bartomeu del Grau</t>
  </si>
  <si>
    <t>08200</t>
  </si>
  <si>
    <t>Sant Boi de Llobregat</t>
  </si>
  <si>
    <t>08201</t>
  </si>
  <si>
    <t>Sant Boi de Lluçanès</t>
  </si>
  <si>
    <t>08202</t>
  </si>
  <si>
    <t>Sant Celoni</t>
  </si>
  <si>
    <t>08203</t>
  </si>
  <si>
    <t>Sant Cebrià de Vallalta</t>
  </si>
  <si>
    <t>08204</t>
  </si>
  <si>
    <t>Sant Climent de Llobregat</t>
  </si>
  <si>
    <t>08205</t>
  </si>
  <si>
    <t>Sant Cugat del Vallès</t>
  </si>
  <si>
    <t>08206</t>
  </si>
  <si>
    <t>Sant Cugat Sesgarrigues</t>
  </si>
  <si>
    <t>08207</t>
  </si>
  <si>
    <t>Sant Esteve de Palautordera</t>
  </si>
  <si>
    <t>08208</t>
  </si>
  <si>
    <t>Sant Esteve Sesrovires</t>
  </si>
  <si>
    <t>08209</t>
  </si>
  <si>
    <t>Sant Fost de Campsentelles</t>
  </si>
  <si>
    <t>08210</t>
  </si>
  <si>
    <t>Sant Feliu de Codines</t>
  </si>
  <si>
    <t>08211</t>
  </si>
  <si>
    <t>Sant Feliu de Llobregat</t>
  </si>
  <si>
    <t>08212</t>
  </si>
  <si>
    <t>Sant Feliu Sasserra</t>
  </si>
  <si>
    <t>08213</t>
  </si>
  <si>
    <t>Sant Fruitós de Bages</t>
  </si>
  <si>
    <t>08214</t>
  </si>
  <si>
    <t>Vilassar de Dalt</t>
  </si>
  <si>
    <t>08215</t>
  </si>
  <si>
    <t>Sant Hipòlit de Voltregà</t>
  </si>
  <si>
    <t>08216</t>
  </si>
  <si>
    <t>Sant Jaume de Frontanyà</t>
  </si>
  <si>
    <t>08217</t>
  </si>
  <si>
    <t>Sant Joan Despí</t>
  </si>
  <si>
    <t>08218</t>
  </si>
  <si>
    <t>Sant Joan de Vilatorrada</t>
  </si>
  <si>
    <t>08219</t>
  </si>
  <si>
    <t>Vilassar de Mar</t>
  </si>
  <si>
    <t>08220</t>
  </si>
  <si>
    <t>Sant Julià de Vilatorta</t>
  </si>
  <si>
    <t>08221</t>
  </si>
  <si>
    <t>Sant Just Desvern</t>
  </si>
  <si>
    <t>08222</t>
  </si>
  <si>
    <t>Sant Llorenç d'Hortons</t>
  </si>
  <si>
    <t>08223</t>
  </si>
  <si>
    <t>Sant Llorenç Savall</t>
  </si>
  <si>
    <t>08224</t>
  </si>
  <si>
    <t>Sant Martí de Centelles</t>
  </si>
  <si>
    <t>08225</t>
  </si>
  <si>
    <t>Sant Martí d'Albars</t>
  </si>
  <si>
    <t>08226</t>
  </si>
  <si>
    <t>Sant Martí de Tous</t>
  </si>
  <si>
    <t>08227</t>
  </si>
  <si>
    <t>Sant Martí Sarroca</t>
  </si>
  <si>
    <t>08228</t>
  </si>
  <si>
    <t>Sant Martí Sesgueioles</t>
  </si>
  <si>
    <t>08229</t>
  </si>
  <si>
    <t>Sant Mateu de Bages</t>
  </si>
  <si>
    <t>08230</t>
  </si>
  <si>
    <t>Premià de Dalt</t>
  </si>
  <si>
    <t>08231</t>
  </si>
  <si>
    <t>Sant Pere de Ribes</t>
  </si>
  <si>
    <t>08232</t>
  </si>
  <si>
    <t>Sant Pere de Riudebitlles</t>
  </si>
  <si>
    <t>08233</t>
  </si>
  <si>
    <t>Sant Pere de Torelló</t>
  </si>
  <si>
    <t>08234</t>
  </si>
  <si>
    <t>Sant Pere de Vilamajor</t>
  </si>
  <si>
    <t>08235</t>
  </si>
  <si>
    <t>Sant Pol de Mar</t>
  </si>
  <si>
    <t>08236</t>
  </si>
  <si>
    <t>Sant Quintí de Mediona</t>
  </si>
  <si>
    <t>08237</t>
  </si>
  <si>
    <t>Sant Quirze de Besora</t>
  </si>
  <si>
    <t>08238</t>
  </si>
  <si>
    <t>Sant Quirze del Vallès</t>
  </si>
  <si>
    <t>08239</t>
  </si>
  <si>
    <t>Sant Quirze Safaja</t>
  </si>
  <si>
    <t>08240</t>
  </si>
  <si>
    <t>Sant Sadurní d'Anoia</t>
  </si>
  <si>
    <t>08241</t>
  </si>
  <si>
    <t>Sant Sadurní d'Osormort</t>
  </si>
  <si>
    <t>08242</t>
  </si>
  <si>
    <t>Marganell</t>
  </si>
  <si>
    <t>08243</t>
  </si>
  <si>
    <t>Santa Cecília de Voltregà</t>
  </si>
  <si>
    <t>08244</t>
  </si>
  <si>
    <t>Santa Coloma de Cervelló</t>
  </si>
  <si>
    <t>08245</t>
  </si>
  <si>
    <t>Santa Coloma de Gramenet</t>
  </si>
  <si>
    <t>08246</t>
  </si>
  <si>
    <t>Santa Eugènia de Berga</t>
  </si>
  <si>
    <t>08247</t>
  </si>
  <si>
    <t>Santa Eulàlia de Riuprimer</t>
  </si>
  <si>
    <t>08248</t>
  </si>
  <si>
    <t>Santa Eulàlia de Ronçana</t>
  </si>
  <si>
    <t>08249</t>
  </si>
  <si>
    <t>Santa Fe del Penedès</t>
  </si>
  <si>
    <t>08250</t>
  </si>
  <si>
    <t>Santa Margarida de Montbui</t>
  </si>
  <si>
    <t>08251</t>
  </si>
  <si>
    <t>Santa Margarida i els Monjos</t>
  </si>
  <si>
    <t>08252</t>
  </si>
  <si>
    <t>Barberà del Vallès</t>
  </si>
  <si>
    <t>08253</t>
  </si>
  <si>
    <t>Santa Maria de Besora</t>
  </si>
  <si>
    <t>08254</t>
  </si>
  <si>
    <t>Santa Maria de Corcó</t>
  </si>
  <si>
    <t>08255</t>
  </si>
  <si>
    <t>Santa Maria de Merlès</t>
  </si>
  <si>
    <t>08256</t>
  </si>
  <si>
    <t>Santa Maria de Martorelles</t>
  </si>
  <si>
    <t>08257</t>
  </si>
  <si>
    <t>Santa Maria de Miralles</t>
  </si>
  <si>
    <t>08258</t>
  </si>
  <si>
    <t>Santa Maria d'Oló</t>
  </si>
  <si>
    <t>08259</t>
  </si>
  <si>
    <t>Santa Maria de Palautordera</t>
  </si>
  <si>
    <t>08260</t>
  </si>
  <si>
    <t>Santa Perpètua de Mogoda</t>
  </si>
  <si>
    <t>08261</t>
  </si>
  <si>
    <t>Santa Susanna</t>
  </si>
  <si>
    <t>08262</t>
  </si>
  <si>
    <t>Sant Vicenç de Castellet</t>
  </si>
  <si>
    <t>08263</t>
  </si>
  <si>
    <t>Sant Vicenç dels Horts</t>
  </si>
  <si>
    <t>08264</t>
  </si>
  <si>
    <t>Sant Vicenç de Montalt</t>
  </si>
  <si>
    <t>08265</t>
  </si>
  <si>
    <t>Sant Vicenç de Torelló</t>
  </si>
  <si>
    <t>08266</t>
  </si>
  <si>
    <t>Cerdanyola del Vallès</t>
  </si>
  <si>
    <t>08267</t>
  </si>
  <si>
    <t>Sentmenat</t>
  </si>
  <si>
    <t>08268</t>
  </si>
  <si>
    <t>Cercs</t>
  </si>
  <si>
    <t>08269</t>
  </si>
  <si>
    <t>Seva</t>
  </si>
  <si>
    <t>08270</t>
  </si>
  <si>
    <t>Sitges</t>
  </si>
  <si>
    <t>08271</t>
  </si>
  <si>
    <t>Sobremunt</t>
  </si>
  <si>
    <t>08272</t>
  </si>
  <si>
    <t>Sora</t>
  </si>
  <si>
    <t>08273</t>
  </si>
  <si>
    <t>Subirats</t>
  </si>
  <si>
    <t>08274</t>
  </si>
  <si>
    <t>Súria</t>
  </si>
  <si>
    <t>08275</t>
  </si>
  <si>
    <t>Tavèrnoles</t>
  </si>
  <si>
    <t>08276</t>
  </si>
  <si>
    <t>Tagamanent</t>
  </si>
  <si>
    <t>08277</t>
  </si>
  <si>
    <t>Talamanca</t>
  </si>
  <si>
    <t>08278</t>
  </si>
  <si>
    <t>Taradell</t>
  </si>
  <si>
    <t>08279</t>
  </si>
  <si>
    <t>Terrassa</t>
  </si>
  <si>
    <t>08280</t>
  </si>
  <si>
    <t>Tavertet</t>
  </si>
  <si>
    <t>08281</t>
  </si>
  <si>
    <t>Teià</t>
  </si>
  <si>
    <t>08282</t>
  </si>
  <si>
    <t>Tiana</t>
  </si>
  <si>
    <t>08283</t>
  </si>
  <si>
    <t>Tona</t>
  </si>
  <si>
    <t>08284</t>
  </si>
  <si>
    <t>Tordera</t>
  </si>
  <si>
    <t>08285</t>
  </si>
  <si>
    <t>Torelló</t>
  </si>
  <si>
    <t>08286</t>
  </si>
  <si>
    <t>Torre de Claramunt, La</t>
  </si>
  <si>
    <t>08287</t>
  </si>
  <si>
    <t>Torrelavit</t>
  </si>
  <si>
    <t>08288</t>
  </si>
  <si>
    <t>Torrelles de Foix</t>
  </si>
  <si>
    <t>08289</t>
  </si>
  <si>
    <t>Torrelles de Llobregat</t>
  </si>
  <si>
    <t>08290</t>
  </si>
  <si>
    <t>Ullastrell</t>
  </si>
  <si>
    <t>08291</t>
  </si>
  <si>
    <t>Vacarisses</t>
  </si>
  <si>
    <t>08292</t>
  </si>
  <si>
    <t>Vallbona d'Anoia</t>
  </si>
  <si>
    <t>08293</t>
  </si>
  <si>
    <t>Vallcebre</t>
  </si>
  <si>
    <t>08294</t>
  </si>
  <si>
    <t>Vallgorguina</t>
  </si>
  <si>
    <t>08295</t>
  </si>
  <si>
    <t>Vallirana</t>
  </si>
  <si>
    <t>08296</t>
  </si>
  <si>
    <t>Vallromanes</t>
  </si>
  <si>
    <t>08297</t>
  </si>
  <si>
    <t>Veciana</t>
  </si>
  <si>
    <t>08298</t>
  </si>
  <si>
    <t>Vic</t>
  </si>
  <si>
    <t>08299</t>
  </si>
  <si>
    <t>Vilada</t>
  </si>
  <si>
    <t>08300</t>
  </si>
  <si>
    <t>Viladecavalls</t>
  </si>
  <si>
    <t>08301</t>
  </si>
  <si>
    <t>Viladecans</t>
  </si>
  <si>
    <t>08302</t>
  </si>
  <si>
    <t>Vilanova del Camí</t>
  </si>
  <si>
    <t>08303</t>
  </si>
  <si>
    <t>Vilanova de Sau</t>
  </si>
  <si>
    <t>08304</t>
  </si>
  <si>
    <t>Vilobí del Penedès</t>
  </si>
  <si>
    <t>08305</t>
  </si>
  <si>
    <t>Vilafranca del Penedès</t>
  </si>
  <si>
    <t>08306</t>
  </si>
  <si>
    <t>Vilalba Sasserra</t>
  </si>
  <si>
    <t>08307</t>
  </si>
  <si>
    <t>Vilanova i la Geltrú</t>
  </si>
  <si>
    <t>08308</t>
  </si>
  <si>
    <t>Viver i Serrateix</t>
  </si>
  <si>
    <t>08901</t>
  </si>
  <si>
    <t>Rupit i Pruit</t>
  </si>
  <si>
    <t>08902</t>
  </si>
  <si>
    <t>Vilanova del Vallès</t>
  </si>
  <si>
    <t>08903</t>
  </si>
  <si>
    <t>Sant Julià de Cerdanyola</t>
  </si>
  <si>
    <t>08904</t>
  </si>
  <si>
    <t>Badia del Vallès</t>
  </si>
  <si>
    <t>08905</t>
  </si>
  <si>
    <t>Palma de Cervelló, La</t>
  </si>
  <si>
    <t>09001</t>
  </si>
  <si>
    <t>Abajas</t>
  </si>
  <si>
    <t>09</t>
  </si>
  <si>
    <t>Burgos</t>
  </si>
  <si>
    <t>09003</t>
  </si>
  <si>
    <t>Adrada de Haza</t>
  </si>
  <si>
    <t>09006</t>
  </si>
  <si>
    <t>Aguas Cándidas</t>
  </si>
  <si>
    <t>09007</t>
  </si>
  <si>
    <t>Aguilar de Bureba</t>
  </si>
  <si>
    <t>09009</t>
  </si>
  <si>
    <t>Albillos</t>
  </si>
  <si>
    <t>09010</t>
  </si>
  <si>
    <t>Alcocero de Mola</t>
  </si>
  <si>
    <t>09011</t>
  </si>
  <si>
    <t>Alfoz de Bricia</t>
  </si>
  <si>
    <t>09012</t>
  </si>
  <si>
    <t>Alfoz de Santa Gadea</t>
  </si>
  <si>
    <t>09013</t>
  </si>
  <si>
    <t>Altable</t>
  </si>
  <si>
    <t>09014</t>
  </si>
  <si>
    <t>Altos, Los</t>
  </si>
  <si>
    <t>09016</t>
  </si>
  <si>
    <t>Ameyugo</t>
  </si>
  <si>
    <t>09017</t>
  </si>
  <si>
    <t>Anguix</t>
  </si>
  <si>
    <t>09018</t>
  </si>
  <si>
    <t>Aranda de Duero</t>
  </si>
  <si>
    <t>09019</t>
  </si>
  <si>
    <t>Arandilla</t>
  </si>
  <si>
    <t>09020</t>
  </si>
  <si>
    <t>Arauzo de Miel</t>
  </si>
  <si>
    <t>09021</t>
  </si>
  <si>
    <t>Arauzo de Salce</t>
  </si>
  <si>
    <t>09022</t>
  </si>
  <si>
    <t>Arauzo de Torre</t>
  </si>
  <si>
    <t>09023</t>
  </si>
  <si>
    <t>Arcos</t>
  </si>
  <si>
    <t>09024</t>
  </si>
  <si>
    <t>Arenillas de Riopisuerga</t>
  </si>
  <si>
    <t>09025</t>
  </si>
  <si>
    <t>Arija</t>
  </si>
  <si>
    <t>09026</t>
  </si>
  <si>
    <t>Arlanzón</t>
  </si>
  <si>
    <t>09027</t>
  </si>
  <si>
    <t>Arraya de Oca</t>
  </si>
  <si>
    <t>09029</t>
  </si>
  <si>
    <t>Atapuerca</t>
  </si>
  <si>
    <t>09030</t>
  </si>
  <si>
    <t>Ausines, Los</t>
  </si>
  <si>
    <t>09032</t>
  </si>
  <si>
    <t>Avellanosa de Muñó</t>
  </si>
  <si>
    <t>09033</t>
  </si>
  <si>
    <t>Bahabón de Esgueva</t>
  </si>
  <si>
    <t>09034</t>
  </si>
  <si>
    <t>Balbases, Los</t>
  </si>
  <si>
    <t>09035</t>
  </si>
  <si>
    <t>Baños de Valdearados</t>
  </si>
  <si>
    <t>09036</t>
  </si>
  <si>
    <t>Bañuelos de Bureba</t>
  </si>
  <si>
    <t>09037</t>
  </si>
  <si>
    <t>Barbadillo de Herreros</t>
  </si>
  <si>
    <t>09038</t>
  </si>
  <si>
    <t>Barbadillo del Mercado</t>
  </si>
  <si>
    <t>09039</t>
  </si>
  <si>
    <t>Barbadillo del Pez</t>
  </si>
  <si>
    <t>09041</t>
  </si>
  <si>
    <t>Barrio de Muñó</t>
  </si>
  <si>
    <t>09043</t>
  </si>
  <si>
    <t>Barrios de Bureba, Los</t>
  </si>
  <si>
    <t>09044</t>
  </si>
  <si>
    <t>Barrios de Colina</t>
  </si>
  <si>
    <t>09045</t>
  </si>
  <si>
    <t>Basconcillos del Tozo</t>
  </si>
  <si>
    <t>09046</t>
  </si>
  <si>
    <t>Bascuñana</t>
  </si>
  <si>
    <t>09047</t>
  </si>
  <si>
    <t>Belbimbre</t>
  </si>
  <si>
    <t>09048</t>
  </si>
  <si>
    <t>Belorado</t>
  </si>
  <si>
    <t>09050</t>
  </si>
  <si>
    <t>Berberana</t>
  </si>
  <si>
    <t>09051</t>
  </si>
  <si>
    <t>Berlangas de Roa</t>
  </si>
  <si>
    <t>09052</t>
  </si>
  <si>
    <t>Berzosa de Bureba</t>
  </si>
  <si>
    <t>09054</t>
  </si>
  <si>
    <t>Bozoó</t>
  </si>
  <si>
    <t>09055</t>
  </si>
  <si>
    <t>Brazacorta</t>
  </si>
  <si>
    <t>09056</t>
  </si>
  <si>
    <t>Briviesca</t>
  </si>
  <si>
    <t>09057</t>
  </si>
  <si>
    <t>Bugedo</t>
  </si>
  <si>
    <t>09058</t>
  </si>
  <si>
    <t>Buniel</t>
  </si>
  <si>
    <t>09059</t>
  </si>
  <si>
    <t>09060</t>
  </si>
  <si>
    <t>Busto de Bureba</t>
  </si>
  <si>
    <t>09061</t>
  </si>
  <si>
    <t>Cabañes de Esgueva</t>
  </si>
  <si>
    <t>09062</t>
  </si>
  <si>
    <t>Cabezón de la Sierra</t>
  </si>
  <si>
    <t>09063</t>
  </si>
  <si>
    <t>Cavia</t>
  </si>
  <si>
    <t>09064</t>
  </si>
  <si>
    <t>Caleruega</t>
  </si>
  <si>
    <t>09065</t>
  </si>
  <si>
    <t>Campillo de Aranda</t>
  </si>
  <si>
    <t>09066</t>
  </si>
  <si>
    <t>Campolara</t>
  </si>
  <si>
    <t>09067</t>
  </si>
  <si>
    <t>Canicosa de la Sierra</t>
  </si>
  <si>
    <t>09068</t>
  </si>
  <si>
    <t>Cantabrana</t>
  </si>
  <si>
    <t>09070</t>
  </si>
  <si>
    <t>Carazo</t>
  </si>
  <si>
    <t>09071</t>
  </si>
  <si>
    <t>Carcedo de Bureba</t>
  </si>
  <si>
    <t>09072</t>
  </si>
  <si>
    <t>Carcedo de Burgos</t>
  </si>
  <si>
    <t>09073</t>
  </si>
  <si>
    <t>Cardeñadijo</t>
  </si>
  <si>
    <t>09074</t>
  </si>
  <si>
    <t>Cardeñajimeno</t>
  </si>
  <si>
    <t>09075</t>
  </si>
  <si>
    <t>Cardeñuela Riopico</t>
  </si>
  <si>
    <t>09076</t>
  </si>
  <si>
    <t>Carrias</t>
  </si>
  <si>
    <t>09077</t>
  </si>
  <si>
    <t>Cascajares de Bureba</t>
  </si>
  <si>
    <t>09078</t>
  </si>
  <si>
    <t>Cascajares de la Sierra</t>
  </si>
  <si>
    <t>09079</t>
  </si>
  <si>
    <t>Castellanos de Castro</t>
  </si>
  <si>
    <t>09082</t>
  </si>
  <si>
    <t>Castildelgado</t>
  </si>
  <si>
    <t>09083</t>
  </si>
  <si>
    <t>Castil de Peones</t>
  </si>
  <si>
    <t>09084</t>
  </si>
  <si>
    <t>Castrillo de la Reina</t>
  </si>
  <si>
    <t>09085</t>
  </si>
  <si>
    <t>Castrillo de la Vega</t>
  </si>
  <si>
    <t>09086</t>
  </si>
  <si>
    <t>Castrillo del Val</t>
  </si>
  <si>
    <t>09088</t>
  </si>
  <si>
    <t>Castrillo de Riopisuerga</t>
  </si>
  <si>
    <t>09090</t>
  </si>
  <si>
    <t>Castrillo Matajudíos</t>
  </si>
  <si>
    <t>09091</t>
  </si>
  <si>
    <t>Castrojeriz</t>
  </si>
  <si>
    <t>09093</t>
  </si>
  <si>
    <t>Cayuela</t>
  </si>
  <si>
    <t>09094</t>
  </si>
  <si>
    <t>Cebrecos</t>
  </si>
  <si>
    <t>09095</t>
  </si>
  <si>
    <t>Celada del Camino</t>
  </si>
  <si>
    <t>09098</t>
  </si>
  <si>
    <t>Cerezo de Río Tirón</t>
  </si>
  <si>
    <t>09100</t>
  </si>
  <si>
    <t>Cerratón de Juarros</t>
  </si>
  <si>
    <t>09101</t>
  </si>
  <si>
    <t>Ciadoncha</t>
  </si>
  <si>
    <t>09102</t>
  </si>
  <si>
    <t>Cillaperlata</t>
  </si>
  <si>
    <t>09103</t>
  </si>
  <si>
    <t>Cilleruelo de Abajo</t>
  </si>
  <si>
    <t>09104</t>
  </si>
  <si>
    <t>Cilleruelo de Arriba</t>
  </si>
  <si>
    <t>09105</t>
  </si>
  <si>
    <t>Ciruelos de Cervera</t>
  </si>
  <si>
    <t>09108</t>
  </si>
  <si>
    <t>Cogollos</t>
  </si>
  <si>
    <t>09109</t>
  </si>
  <si>
    <t>Condado de Treviño</t>
  </si>
  <si>
    <t>09110</t>
  </si>
  <si>
    <t>Contreras</t>
  </si>
  <si>
    <t>09112</t>
  </si>
  <si>
    <t>Coruña del Conde</t>
  </si>
  <si>
    <t>09113</t>
  </si>
  <si>
    <t>Covarrubias</t>
  </si>
  <si>
    <t>09114</t>
  </si>
  <si>
    <t>Cubillo del Campo</t>
  </si>
  <si>
    <t>09115</t>
  </si>
  <si>
    <t>Cubo de Bureba</t>
  </si>
  <si>
    <t>09117</t>
  </si>
  <si>
    <t>Cueva de Roa, La</t>
  </si>
  <si>
    <t>09119</t>
  </si>
  <si>
    <t>Cuevas de San Clemente</t>
  </si>
  <si>
    <t>09120</t>
  </si>
  <si>
    <t>Encío</t>
  </si>
  <si>
    <t>09122</t>
  </si>
  <si>
    <t>Espinosa de Cervera</t>
  </si>
  <si>
    <t>09123</t>
  </si>
  <si>
    <t>Espinosa del Camino</t>
  </si>
  <si>
    <t>09124</t>
  </si>
  <si>
    <t>Espinosa de los Monteros</t>
  </si>
  <si>
    <t>09125</t>
  </si>
  <si>
    <t>Estépar</t>
  </si>
  <si>
    <t>09127</t>
  </si>
  <si>
    <t>Fontioso</t>
  </si>
  <si>
    <t>09128</t>
  </si>
  <si>
    <t>Frandovínez</t>
  </si>
  <si>
    <t>09129</t>
  </si>
  <si>
    <t>Fresneda de la Sierra Tirón</t>
  </si>
  <si>
    <t>09130</t>
  </si>
  <si>
    <t>Fresneña</t>
  </si>
  <si>
    <t>09131</t>
  </si>
  <si>
    <t>Fresnillo de las Dueñas</t>
  </si>
  <si>
    <t>09132</t>
  </si>
  <si>
    <t>Fresno de Río Tirón</t>
  </si>
  <si>
    <t>09133</t>
  </si>
  <si>
    <t>Fresno de Rodilla</t>
  </si>
  <si>
    <t>09134</t>
  </si>
  <si>
    <t>Frías</t>
  </si>
  <si>
    <t>09135</t>
  </si>
  <si>
    <t>Fuentebureba</t>
  </si>
  <si>
    <t>09136</t>
  </si>
  <si>
    <t>Fuentecén</t>
  </si>
  <si>
    <t>09137</t>
  </si>
  <si>
    <t>Fuentelcésped</t>
  </si>
  <si>
    <t>09138</t>
  </si>
  <si>
    <t>Fuentelisendo</t>
  </si>
  <si>
    <t>09139</t>
  </si>
  <si>
    <t>Fuentemolinos</t>
  </si>
  <si>
    <t>09140</t>
  </si>
  <si>
    <t>Fuentenebro</t>
  </si>
  <si>
    <t>09141</t>
  </si>
  <si>
    <t>Fuentespina</t>
  </si>
  <si>
    <t>09143</t>
  </si>
  <si>
    <t>Galbarros</t>
  </si>
  <si>
    <t>09144</t>
  </si>
  <si>
    <t>Gallega, La</t>
  </si>
  <si>
    <t>09148</t>
  </si>
  <si>
    <t>Grijalba</t>
  </si>
  <si>
    <t>09149</t>
  </si>
  <si>
    <t>Grisaleña</t>
  </si>
  <si>
    <t>09151</t>
  </si>
  <si>
    <t>Gumiel de Izán</t>
  </si>
  <si>
    <t>09152</t>
  </si>
  <si>
    <t>Gumiel de Mercado</t>
  </si>
  <si>
    <t>09154</t>
  </si>
  <si>
    <t>Hacinas</t>
  </si>
  <si>
    <t>09155</t>
  </si>
  <si>
    <t>Haza</t>
  </si>
  <si>
    <t>09159</t>
  </si>
  <si>
    <t>Hontanas</t>
  </si>
  <si>
    <t>09160</t>
  </si>
  <si>
    <t>Hontangas</t>
  </si>
  <si>
    <t>09162</t>
  </si>
  <si>
    <t>Hontoria de la Cantera</t>
  </si>
  <si>
    <t>09163</t>
  </si>
  <si>
    <t>Hontoria del Pinar</t>
  </si>
  <si>
    <t>09164</t>
  </si>
  <si>
    <t>Hontoria de Valdearados</t>
  </si>
  <si>
    <t>09166</t>
  </si>
  <si>
    <t>Hormazas, Las</t>
  </si>
  <si>
    <t>09167</t>
  </si>
  <si>
    <t>Hornillos del Camino</t>
  </si>
  <si>
    <t>09168</t>
  </si>
  <si>
    <t>Horra, La</t>
  </si>
  <si>
    <t>09169</t>
  </si>
  <si>
    <t>Hortigüela</t>
  </si>
  <si>
    <t>09170</t>
  </si>
  <si>
    <t>Hoyales de Roa</t>
  </si>
  <si>
    <t>09172</t>
  </si>
  <si>
    <t>Huérmeces</t>
  </si>
  <si>
    <t>09173</t>
  </si>
  <si>
    <t>Huerta de Arriba</t>
  </si>
  <si>
    <t>09174</t>
  </si>
  <si>
    <t>Huerta de Rey</t>
  </si>
  <si>
    <t>09175</t>
  </si>
  <si>
    <t>Humada</t>
  </si>
  <si>
    <t>09176</t>
  </si>
  <si>
    <t>Hurones</t>
  </si>
  <si>
    <t>09177</t>
  </si>
  <si>
    <t>Ibeas de Juarros</t>
  </si>
  <si>
    <t>09178</t>
  </si>
  <si>
    <t>Ibrillos</t>
  </si>
  <si>
    <t>09179</t>
  </si>
  <si>
    <t>Iglesiarrubia</t>
  </si>
  <si>
    <t>09180</t>
  </si>
  <si>
    <t>Iglesias</t>
  </si>
  <si>
    <t>09181</t>
  </si>
  <si>
    <t>Isar</t>
  </si>
  <si>
    <t>09182</t>
  </si>
  <si>
    <t>Itero del Castillo</t>
  </si>
  <si>
    <t>09183</t>
  </si>
  <si>
    <t>Jaramillo de la Fuente</t>
  </si>
  <si>
    <t>09184</t>
  </si>
  <si>
    <t>Jaramillo Quemado</t>
  </si>
  <si>
    <t>09189</t>
  </si>
  <si>
    <t>Junta de Traslaloma</t>
  </si>
  <si>
    <t>09190</t>
  </si>
  <si>
    <t>Junta de Villalba de Losa</t>
  </si>
  <si>
    <t>09191</t>
  </si>
  <si>
    <t>Jurisdicción de Lara</t>
  </si>
  <si>
    <t>09192</t>
  </si>
  <si>
    <t>Jurisdicción de San Zadornil</t>
  </si>
  <si>
    <t>09194</t>
  </si>
  <si>
    <t>Lerma</t>
  </si>
  <si>
    <t>09195</t>
  </si>
  <si>
    <t>Llano de Bureba</t>
  </si>
  <si>
    <t>09196</t>
  </si>
  <si>
    <t>Madrigal del Monte</t>
  </si>
  <si>
    <t>09197</t>
  </si>
  <si>
    <t>Madrigalejo del Monte</t>
  </si>
  <si>
    <t>09198</t>
  </si>
  <si>
    <t>Mahamud</t>
  </si>
  <si>
    <t>09199</t>
  </si>
  <si>
    <t>Mambrilla de Castrejón</t>
  </si>
  <si>
    <t>09200</t>
  </si>
  <si>
    <t>Mambrillas de Lara</t>
  </si>
  <si>
    <t>09201</t>
  </si>
  <si>
    <t>Mamolar</t>
  </si>
  <si>
    <t>09202</t>
  </si>
  <si>
    <t>Manciles</t>
  </si>
  <si>
    <t>09206</t>
  </si>
  <si>
    <t>Mazuela</t>
  </si>
  <si>
    <t>09208</t>
  </si>
  <si>
    <t>Mecerreyes</t>
  </si>
  <si>
    <t>09209</t>
  </si>
  <si>
    <t>Medina de Pomar</t>
  </si>
  <si>
    <t>09211</t>
  </si>
  <si>
    <t>Melgar de Fernamental</t>
  </si>
  <si>
    <t>09213</t>
  </si>
  <si>
    <t>Merindad de Cuesta-Urria</t>
  </si>
  <si>
    <t>09214</t>
  </si>
  <si>
    <t>Merindad de Montija</t>
  </si>
  <si>
    <t>09215</t>
  </si>
  <si>
    <t>Merindad de Sotoscueva</t>
  </si>
  <si>
    <t>09216</t>
  </si>
  <si>
    <t>Merindad de Valdeporres</t>
  </si>
  <si>
    <t>09217</t>
  </si>
  <si>
    <t>Merindad de Valdivielso</t>
  </si>
  <si>
    <t>09218</t>
  </si>
  <si>
    <t>Milagros</t>
  </si>
  <si>
    <t>09219</t>
  </si>
  <si>
    <t>Miranda de Ebro</t>
  </si>
  <si>
    <t>09220</t>
  </si>
  <si>
    <t>Miraveche</t>
  </si>
  <si>
    <t>09221</t>
  </si>
  <si>
    <t>Modúbar de la Emparedada</t>
  </si>
  <si>
    <t>09223</t>
  </si>
  <si>
    <t>Monasterio de la Sierra</t>
  </si>
  <si>
    <t>09224</t>
  </si>
  <si>
    <t>Monasterio de Rodilla</t>
  </si>
  <si>
    <t>09225</t>
  </si>
  <si>
    <t>Moncalvillo</t>
  </si>
  <si>
    <t>09226</t>
  </si>
  <si>
    <t>Monterrubio de la Demanda</t>
  </si>
  <si>
    <t>09227</t>
  </si>
  <si>
    <t>Montorio</t>
  </si>
  <si>
    <t>09228</t>
  </si>
  <si>
    <t>Moradillo de Roa</t>
  </si>
  <si>
    <t>09229</t>
  </si>
  <si>
    <t>Nava de Roa</t>
  </si>
  <si>
    <t>09230</t>
  </si>
  <si>
    <t>Navas de Bureba</t>
  </si>
  <si>
    <t>09231</t>
  </si>
  <si>
    <t>Nebreda</t>
  </si>
  <si>
    <t>09232</t>
  </si>
  <si>
    <t>Neila</t>
  </si>
  <si>
    <t>09235</t>
  </si>
  <si>
    <t>Olmedillo de Roa</t>
  </si>
  <si>
    <t>09236</t>
  </si>
  <si>
    <t>Olmillos de Muñó</t>
  </si>
  <si>
    <t>09238</t>
  </si>
  <si>
    <t>Oña</t>
  </si>
  <si>
    <t>09239</t>
  </si>
  <si>
    <t>Oquillas</t>
  </si>
  <si>
    <t>09241</t>
  </si>
  <si>
    <t>Orbaneja Riopico</t>
  </si>
  <si>
    <t>09242</t>
  </si>
  <si>
    <t>Padilla de Abajo</t>
  </si>
  <si>
    <t>09243</t>
  </si>
  <si>
    <t>Padilla de Arriba</t>
  </si>
  <si>
    <t>09244</t>
  </si>
  <si>
    <t>Padrones de Bureba</t>
  </si>
  <si>
    <t>09246</t>
  </si>
  <si>
    <t>Palacios de la Sierra</t>
  </si>
  <si>
    <t>09247</t>
  </si>
  <si>
    <t>Palacios de Riopisuerga</t>
  </si>
  <si>
    <t>09248</t>
  </si>
  <si>
    <t>Palazuelos de la Sierra</t>
  </si>
  <si>
    <t>09249</t>
  </si>
  <si>
    <t>Palazuelos de Muñó</t>
  </si>
  <si>
    <t>09250</t>
  </si>
  <si>
    <t>Pampliega</t>
  </si>
  <si>
    <t>09251</t>
  </si>
  <si>
    <t>Pancorbo</t>
  </si>
  <si>
    <t>09253</t>
  </si>
  <si>
    <t>Pardilla</t>
  </si>
  <si>
    <t>09255</t>
  </si>
  <si>
    <t>Partido de la Sierra en Tobalina</t>
  </si>
  <si>
    <t>09256</t>
  </si>
  <si>
    <t>Pedrosa de Duero</t>
  </si>
  <si>
    <t>09257</t>
  </si>
  <si>
    <t>Pedrosa del Páramo</t>
  </si>
  <si>
    <t>09258</t>
  </si>
  <si>
    <t>Pedrosa del Príncipe</t>
  </si>
  <si>
    <t>09259</t>
  </si>
  <si>
    <t>Pedrosa de Río Úrbel</t>
  </si>
  <si>
    <t>09261</t>
  </si>
  <si>
    <t>Peñaranda de Duero</t>
  </si>
  <si>
    <t>09262</t>
  </si>
  <si>
    <t>Peral de Arlanza</t>
  </si>
  <si>
    <t>09265</t>
  </si>
  <si>
    <t>Piérnigas</t>
  </si>
  <si>
    <t>09266</t>
  </si>
  <si>
    <t>Pineda de la Sierra</t>
  </si>
  <si>
    <t>09267</t>
  </si>
  <si>
    <t>Pineda Trasmonte</t>
  </si>
  <si>
    <t>09268</t>
  </si>
  <si>
    <t>Pinilla de los Barruecos</t>
  </si>
  <si>
    <t>09269</t>
  </si>
  <si>
    <t>Pinilla de los Moros</t>
  </si>
  <si>
    <t>09270</t>
  </si>
  <si>
    <t>Pinilla Trasmonte</t>
  </si>
  <si>
    <t>09272</t>
  </si>
  <si>
    <t>Poza de la Sal</t>
  </si>
  <si>
    <t>09273</t>
  </si>
  <si>
    <t>Prádanos de Bureba</t>
  </si>
  <si>
    <t>09274</t>
  </si>
  <si>
    <t>Pradoluengo</t>
  </si>
  <si>
    <t>09275</t>
  </si>
  <si>
    <t>Presencio</t>
  </si>
  <si>
    <t>09276</t>
  </si>
  <si>
    <t>Puebla de Arganzón, La</t>
  </si>
  <si>
    <t>09277</t>
  </si>
  <si>
    <t>Puentedura</t>
  </si>
  <si>
    <t>09279</t>
  </si>
  <si>
    <t>Quemada</t>
  </si>
  <si>
    <t>09280</t>
  </si>
  <si>
    <t>Quintanabureba</t>
  </si>
  <si>
    <t>09281</t>
  </si>
  <si>
    <t>Quintana del Pidio</t>
  </si>
  <si>
    <t>09283</t>
  </si>
  <si>
    <t>Quintanaélez</t>
  </si>
  <si>
    <t>09287</t>
  </si>
  <si>
    <t>Quintanaortuño</t>
  </si>
  <si>
    <t>09288</t>
  </si>
  <si>
    <t>Quintanapalla</t>
  </si>
  <si>
    <t>09289</t>
  </si>
  <si>
    <t>Quintanar de la Sierra</t>
  </si>
  <si>
    <t>09292</t>
  </si>
  <si>
    <t>Quintanavides</t>
  </si>
  <si>
    <t>09294</t>
  </si>
  <si>
    <t>Quintanilla de la Mata</t>
  </si>
  <si>
    <t>09295</t>
  </si>
  <si>
    <t>Quintanilla del Coco</t>
  </si>
  <si>
    <t>09297</t>
  </si>
  <si>
    <t>Quintanillas, Las</t>
  </si>
  <si>
    <t>09298</t>
  </si>
  <si>
    <t>Quintanilla San García</t>
  </si>
  <si>
    <t>09301</t>
  </si>
  <si>
    <t>Quintanilla Vivar</t>
  </si>
  <si>
    <t>09302</t>
  </si>
  <si>
    <t>Rabanera del Pinar</t>
  </si>
  <si>
    <t>09303</t>
  </si>
  <si>
    <t>Rábanos</t>
  </si>
  <si>
    <t>09304</t>
  </si>
  <si>
    <t>Rabé de las Calzadas</t>
  </si>
  <si>
    <t>09306</t>
  </si>
  <si>
    <t>Rebolledo de la Torre</t>
  </si>
  <si>
    <t>09307</t>
  </si>
  <si>
    <t>Redecilla del Camino</t>
  </si>
  <si>
    <t>09308</t>
  </si>
  <si>
    <t>Redecilla del Campo</t>
  </si>
  <si>
    <t>09309</t>
  </si>
  <si>
    <t>Regumiel de la Sierra</t>
  </si>
  <si>
    <t>09310</t>
  </si>
  <si>
    <t>Reinoso</t>
  </si>
  <si>
    <t>09311</t>
  </si>
  <si>
    <t>Retuerta</t>
  </si>
  <si>
    <t>09312</t>
  </si>
  <si>
    <t>Revilla y Ahedo, La</t>
  </si>
  <si>
    <t>09314</t>
  </si>
  <si>
    <t>Revilla del Campo</t>
  </si>
  <si>
    <t>09315</t>
  </si>
  <si>
    <t>Revillarruz</t>
  </si>
  <si>
    <t>09316</t>
  </si>
  <si>
    <t>Revilla Vallejera</t>
  </si>
  <si>
    <t>09317</t>
  </si>
  <si>
    <t>Rezmondo</t>
  </si>
  <si>
    <t>09318</t>
  </si>
  <si>
    <t>Riocavado de la Sierra</t>
  </si>
  <si>
    <t>09321</t>
  </si>
  <si>
    <t>Roa</t>
  </si>
  <si>
    <t>09323</t>
  </si>
  <si>
    <t>Rojas</t>
  </si>
  <si>
    <t>09325</t>
  </si>
  <si>
    <t>Royuela de Río Franco</t>
  </si>
  <si>
    <t>09326</t>
  </si>
  <si>
    <t>Rubena</t>
  </si>
  <si>
    <t>09327</t>
  </si>
  <si>
    <t>Rublacedo de Abajo</t>
  </si>
  <si>
    <t>09328</t>
  </si>
  <si>
    <t>Rucandio</t>
  </si>
  <si>
    <t>09329</t>
  </si>
  <si>
    <t>Salas de Bureba</t>
  </si>
  <si>
    <t>09330</t>
  </si>
  <si>
    <t>Salas de los Infantes</t>
  </si>
  <si>
    <t>09332</t>
  </si>
  <si>
    <t>Saldaña de Burgos</t>
  </si>
  <si>
    <t>09334</t>
  </si>
  <si>
    <t>Salinillas de Bureba</t>
  </si>
  <si>
    <t>09335</t>
  </si>
  <si>
    <t>San Adrián de Juarros</t>
  </si>
  <si>
    <t>09337</t>
  </si>
  <si>
    <t>San Juan del Monte</t>
  </si>
  <si>
    <t>09338</t>
  </si>
  <si>
    <t>San Mamés de Burgos</t>
  </si>
  <si>
    <t>09339</t>
  </si>
  <si>
    <t>San Martín de Rubiales</t>
  </si>
  <si>
    <t>09340</t>
  </si>
  <si>
    <t>San Millán de Lara</t>
  </si>
  <si>
    <t>09343</t>
  </si>
  <si>
    <t>Santa Cecilia</t>
  </si>
  <si>
    <t>09345</t>
  </si>
  <si>
    <t>Santa Cruz de la Salceda</t>
  </si>
  <si>
    <t>09346</t>
  </si>
  <si>
    <t>Santa Cruz del Valle Urbión</t>
  </si>
  <si>
    <t>09347</t>
  </si>
  <si>
    <t>Santa Gadea del Cid</t>
  </si>
  <si>
    <t>09348</t>
  </si>
  <si>
    <t>Santa Inés</t>
  </si>
  <si>
    <t>09350</t>
  </si>
  <si>
    <t>Santa María del Campo</t>
  </si>
  <si>
    <t>09351</t>
  </si>
  <si>
    <t>Santa María del Invierno</t>
  </si>
  <si>
    <t>09352</t>
  </si>
  <si>
    <t>Santa María del Mercadillo</t>
  </si>
  <si>
    <t>09353</t>
  </si>
  <si>
    <t>Santa María Rivarredonda</t>
  </si>
  <si>
    <t>09354</t>
  </si>
  <si>
    <t>Santa Olalla de Bureba</t>
  </si>
  <si>
    <t>09355</t>
  </si>
  <si>
    <t>Santibáñez de Esgueva</t>
  </si>
  <si>
    <t>09356</t>
  </si>
  <si>
    <t>Santibáñez del Val</t>
  </si>
  <si>
    <t>09358</t>
  </si>
  <si>
    <t>Santo Domingo de Silos</t>
  </si>
  <si>
    <t>09360</t>
  </si>
  <si>
    <t>San Vicente del Valle</t>
  </si>
  <si>
    <t>09361</t>
  </si>
  <si>
    <t>Sargentes de la Lora</t>
  </si>
  <si>
    <t>09362</t>
  </si>
  <si>
    <t>Sarracín</t>
  </si>
  <si>
    <t>09363</t>
  </si>
  <si>
    <t>Sasamón</t>
  </si>
  <si>
    <t>09365</t>
  </si>
  <si>
    <t>Sequera de Haza, La</t>
  </si>
  <si>
    <t>09366</t>
  </si>
  <si>
    <t>Solarana</t>
  </si>
  <si>
    <t>09368</t>
  </si>
  <si>
    <t>Sordillos</t>
  </si>
  <si>
    <t>09369</t>
  </si>
  <si>
    <t>Sotillo de la Ribera</t>
  </si>
  <si>
    <t>09372</t>
  </si>
  <si>
    <t>Sotragero</t>
  </si>
  <si>
    <t>09373</t>
  </si>
  <si>
    <t>Sotresgudo</t>
  </si>
  <si>
    <t>09374</t>
  </si>
  <si>
    <t>Susinos del Páramo</t>
  </si>
  <si>
    <t>09375</t>
  </si>
  <si>
    <t>Tamarón</t>
  </si>
  <si>
    <t>09377</t>
  </si>
  <si>
    <t>Tardajos</t>
  </si>
  <si>
    <t>09378</t>
  </si>
  <si>
    <t>Tejada</t>
  </si>
  <si>
    <t>09380</t>
  </si>
  <si>
    <t>Terradillos de Esgueva</t>
  </si>
  <si>
    <t>09381</t>
  </si>
  <si>
    <t>Tinieblas de la Sierra</t>
  </si>
  <si>
    <t>09382</t>
  </si>
  <si>
    <t>Tobar</t>
  </si>
  <si>
    <t>09384</t>
  </si>
  <si>
    <t>Tordómar</t>
  </si>
  <si>
    <t>09386</t>
  </si>
  <si>
    <t>Torrecilla del Monte</t>
  </si>
  <si>
    <t>09387</t>
  </si>
  <si>
    <t>Torregalindo</t>
  </si>
  <si>
    <t>09388</t>
  </si>
  <si>
    <t>Torrelara</t>
  </si>
  <si>
    <t>09389</t>
  </si>
  <si>
    <t>Torrepadre</t>
  </si>
  <si>
    <t>09390</t>
  </si>
  <si>
    <t>Torresandino</t>
  </si>
  <si>
    <t>09391</t>
  </si>
  <si>
    <t>Tórtoles de Esgueva</t>
  </si>
  <si>
    <t>09392</t>
  </si>
  <si>
    <t>Tosantos</t>
  </si>
  <si>
    <t>09394</t>
  </si>
  <si>
    <t>Trespaderne</t>
  </si>
  <si>
    <t>09395</t>
  </si>
  <si>
    <t>Tubilla del Agua</t>
  </si>
  <si>
    <t>09396</t>
  </si>
  <si>
    <t>Tubilla del Lago</t>
  </si>
  <si>
    <t>09398</t>
  </si>
  <si>
    <t>Úrbel del Castillo</t>
  </si>
  <si>
    <t>09400</t>
  </si>
  <si>
    <t>Vadocondes</t>
  </si>
  <si>
    <t>09403</t>
  </si>
  <si>
    <t>Valdeande</t>
  </si>
  <si>
    <t>09405</t>
  </si>
  <si>
    <t>Valdezate</t>
  </si>
  <si>
    <t>09406</t>
  </si>
  <si>
    <t>Valdorros</t>
  </si>
  <si>
    <t>09407</t>
  </si>
  <si>
    <t>Valmala</t>
  </si>
  <si>
    <t>09408</t>
  </si>
  <si>
    <t>Vallarta de Bureba</t>
  </si>
  <si>
    <t>09409</t>
  </si>
  <si>
    <t>Valle de Manzanedo</t>
  </si>
  <si>
    <t>09410</t>
  </si>
  <si>
    <t>Valle de Mena</t>
  </si>
  <si>
    <t>09411</t>
  </si>
  <si>
    <t>Valle de Oca</t>
  </si>
  <si>
    <t>09412</t>
  </si>
  <si>
    <t>Valle de Tobalina</t>
  </si>
  <si>
    <t>09413</t>
  </si>
  <si>
    <t>Valle de Valdebezana</t>
  </si>
  <si>
    <t>09414</t>
  </si>
  <si>
    <t>Valle de Valdelaguna</t>
  </si>
  <si>
    <t>09415</t>
  </si>
  <si>
    <t>Valle de Valdelucio</t>
  </si>
  <si>
    <t>09416</t>
  </si>
  <si>
    <t>Valle de Zamanzas</t>
  </si>
  <si>
    <t>09417</t>
  </si>
  <si>
    <t>Vallejera</t>
  </si>
  <si>
    <t>09418</t>
  </si>
  <si>
    <t>Valles de Palenzuela</t>
  </si>
  <si>
    <t>09419</t>
  </si>
  <si>
    <t>Valluércanes</t>
  </si>
  <si>
    <t>09421</t>
  </si>
  <si>
    <t>Vid y Barrios, La</t>
  </si>
  <si>
    <t>09422</t>
  </si>
  <si>
    <t>Vid de Bureba, La</t>
  </si>
  <si>
    <t>09423</t>
  </si>
  <si>
    <t>Vileña</t>
  </si>
  <si>
    <t>09424</t>
  </si>
  <si>
    <t>Viloria de Rioja</t>
  </si>
  <si>
    <t>09425</t>
  </si>
  <si>
    <t>Vilviestre del Pinar</t>
  </si>
  <si>
    <t>09427</t>
  </si>
  <si>
    <t>Villadiego</t>
  </si>
  <si>
    <t>09428</t>
  </si>
  <si>
    <t>Villaescusa de Roa</t>
  </si>
  <si>
    <t>09429</t>
  </si>
  <si>
    <t>Villaescusa la Sombría</t>
  </si>
  <si>
    <t>09430</t>
  </si>
  <si>
    <t>Villaespasa</t>
  </si>
  <si>
    <t>09431</t>
  </si>
  <si>
    <t>Villafranca Montes de Oca</t>
  </si>
  <si>
    <t>09432</t>
  </si>
  <si>
    <t>Villafruela</t>
  </si>
  <si>
    <t>09433</t>
  </si>
  <si>
    <t>Villagalijo</t>
  </si>
  <si>
    <t>09434</t>
  </si>
  <si>
    <t>Villagonzalo Pedernales</t>
  </si>
  <si>
    <t>09437</t>
  </si>
  <si>
    <t>Villahoz</t>
  </si>
  <si>
    <t>09438</t>
  </si>
  <si>
    <t>Villalba de Duero</t>
  </si>
  <si>
    <t>09439</t>
  </si>
  <si>
    <t>Villalbilla de Burgos</t>
  </si>
  <si>
    <t>09440</t>
  </si>
  <si>
    <t>Villalbilla de Gumiel</t>
  </si>
  <si>
    <t>09441</t>
  </si>
  <si>
    <t>Villaldemiro</t>
  </si>
  <si>
    <t>09442</t>
  </si>
  <si>
    <t>Villalmanzo</t>
  </si>
  <si>
    <t>09443</t>
  </si>
  <si>
    <t>Villamayor de los Montes</t>
  </si>
  <si>
    <t>09444</t>
  </si>
  <si>
    <t>Villamayor de Treviño</t>
  </si>
  <si>
    <t>09445</t>
  </si>
  <si>
    <t>Villambistia</t>
  </si>
  <si>
    <t>09446</t>
  </si>
  <si>
    <t>Villamedianilla</t>
  </si>
  <si>
    <t>09447</t>
  </si>
  <si>
    <t>Villamiel de la Sierra</t>
  </si>
  <si>
    <t>09448</t>
  </si>
  <si>
    <t>Villangómez</t>
  </si>
  <si>
    <t>09449</t>
  </si>
  <si>
    <t>Villanueva de Argaño</t>
  </si>
  <si>
    <t>09450</t>
  </si>
  <si>
    <t>Villanueva de Carazo</t>
  </si>
  <si>
    <t>09451</t>
  </si>
  <si>
    <t>Villanueva de Gumiel</t>
  </si>
  <si>
    <t>09454</t>
  </si>
  <si>
    <t>Villanueva de Teba</t>
  </si>
  <si>
    <t>09455</t>
  </si>
  <si>
    <t>Villaquirán de la Puebla</t>
  </si>
  <si>
    <t>09456</t>
  </si>
  <si>
    <t>Villaquirán de los Infantes</t>
  </si>
  <si>
    <t>09458</t>
  </si>
  <si>
    <t>Villariezo</t>
  </si>
  <si>
    <t>09460</t>
  </si>
  <si>
    <t>Villasandino</t>
  </si>
  <si>
    <t>09463</t>
  </si>
  <si>
    <t>Villasur de Herreros</t>
  </si>
  <si>
    <t>09464</t>
  </si>
  <si>
    <t>Villatuelda</t>
  </si>
  <si>
    <t>09466</t>
  </si>
  <si>
    <t>Villaverde del Monte</t>
  </si>
  <si>
    <t>09467</t>
  </si>
  <si>
    <t>Villaverde-Mogina</t>
  </si>
  <si>
    <t>09471</t>
  </si>
  <si>
    <t>Villayerno Morquillas</t>
  </si>
  <si>
    <t>09472</t>
  </si>
  <si>
    <t>Villazopeque</t>
  </si>
  <si>
    <t>09473</t>
  </si>
  <si>
    <t>Villegas</t>
  </si>
  <si>
    <t>09476</t>
  </si>
  <si>
    <t>Villoruebo</t>
  </si>
  <si>
    <t>09478</t>
  </si>
  <si>
    <t>Vizcaínos</t>
  </si>
  <si>
    <t>09480</t>
  </si>
  <si>
    <t>Zael</t>
  </si>
  <si>
    <t>09482</t>
  </si>
  <si>
    <t>Zarzosa de Río Pisuerga</t>
  </si>
  <si>
    <t>09483</t>
  </si>
  <si>
    <t>Zazuar</t>
  </si>
  <si>
    <t>09485</t>
  </si>
  <si>
    <t>Zuñeda</t>
  </si>
  <si>
    <t>09901</t>
  </si>
  <si>
    <t>Quintanilla del Agua y Tordueles</t>
  </si>
  <si>
    <t>09902</t>
  </si>
  <si>
    <t>Valle de Santibáñez</t>
  </si>
  <si>
    <t>09903</t>
  </si>
  <si>
    <t>Villarcayo de Merindad de Castilla la Vieja</t>
  </si>
  <si>
    <t>09904</t>
  </si>
  <si>
    <t>Valle de las Navas</t>
  </si>
  <si>
    <t>09905</t>
  </si>
  <si>
    <t>Valle de Sedano</t>
  </si>
  <si>
    <t>09906</t>
  </si>
  <si>
    <t>Merindad de Río Ubierna</t>
  </si>
  <si>
    <t>09907</t>
  </si>
  <si>
    <t>Alfoz de Quintanadueñas</t>
  </si>
  <si>
    <t>09908</t>
  </si>
  <si>
    <t>Valle de Losa</t>
  </si>
  <si>
    <t>10001</t>
  </si>
  <si>
    <t>Abadía</t>
  </si>
  <si>
    <t>10</t>
  </si>
  <si>
    <t>Cáceres</t>
  </si>
  <si>
    <t>10002</t>
  </si>
  <si>
    <t>Abertura</t>
  </si>
  <si>
    <t>10003</t>
  </si>
  <si>
    <t>Acebo</t>
  </si>
  <si>
    <t>10004</t>
  </si>
  <si>
    <t>Acehúche</t>
  </si>
  <si>
    <t>10005</t>
  </si>
  <si>
    <t>Aceituna</t>
  </si>
  <si>
    <t>10006</t>
  </si>
  <si>
    <t>Ahigal</t>
  </si>
  <si>
    <t>10007</t>
  </si>
  <si>
    <t>Albalá</t>
  </si>
  <si>
    <t>10008</t>
  </si>
  <si>
    <t>Alcántara</t>
  </si>
  <si>
    <t>10009</t>
  </si>
  <si>
    <t>Alcollarín</t>
  </si>
  <si>
    <t>10010</t>
  </si>
  <si>
    <t>Alcuéscar</t>
  </si>
  <si>
    <t>10011</t>
  </si>
  <si>
    <t>Aldeacentenera</t>
  </si>
  <si>
    <t>10012</t>
  </si>
  <si>
    <t>Aldea del Cano</t>
  </si>
  <si>
    <t>10013</t>
  </si>
  <si>
    <t>Aldea del Obispo, La</t>
  </si>
  <si>
    <t>10014</t>
  </si>
  <si>
    <t>Aldeanueva de la Vera</t>
  </si>
  <si>
    <t>10015</t>
  </si>
  <si>
    <t>Aldeanueva del Camino</t>
  </si>
  <si>
    <t>10016</t>
  </si>
  <si>
    <t>Aldehuela de Jerte</t>
  </si>
  <si>
    <t>10017</t>
  </si>
  <si>
    <t>Alía</t>
  </si>
  <si>
    <t>10018</t>
  </si>
  <si>
    <t>Aliseda</t>
  </si>
  <si>
    <t>10019</t>
  </si>
  <si>
    <t>Almaraz</t>
  </si>
  <si>
    <t>10020</t>
  </si>
  <si>
    <t>Almoharín</t>
  </si>
  <si>
    <t>10021</t>
  </si>
  <si>
    <t>Arroyo de la Luz</t>
  </si>
  <si>
    <t>10022</t>
  </si>
  <si>
    <t>Arroyomolinos de la Vera</t>
  </si>
  <si>
    <t>10023</t>
  </si>
  <si>
    <t>Arroyomolinos</t>
  </si>
  <si>
    <t>10024</t>
  </si>
  <si>
    <t>Baños de Montemayor</t>
  </si>
  <si>
    <t>10025</t>
  </si>
  <si>
    <t>Barrado</t>
  </si>
  <si>
    <t>10026</t>
  </si>
  <si>
    <t>Belvís de Monroy</t>
  </si>
  <si>
    <t>10027</t>
  </si>
  <si>
    <t>Benquerencia</t>
  </si>
  <si>
    <t>10028</t>
  </si>
  <si>
    <t>Berrocalejo</t>
  </si>
  <si>
    <t>10029</t>
  </si>
  <si>
    <t>Berzocana</t>
  </si>
  <si>
    <t>10030</t>
  </si>
  <si>
    <t>Bohonal de Ibor</t>
  </si>
  <si>
    <t>10031</t>
  </si>
  <si>
    <t>Botija</t>
  </si>
  <si>
    <t>10032</t>
  </si>
  <si>
    <t>Brozas</t>
  </si>
  <si>
    <t>10033</t>
  </si>
  <si>
    <t>Cabañas del Castillo</t>
  </si>
  <si>
    <t>10034</t>
  </si>
  <si>
    <t>Cabezabellosa</t>
  </si>
  <si>
    <t>10035</t>
  </si>
  <si>
    <t>Cabezuela del Valle</t>
  </si>
  <si>
    <t>10036</t>
  </si>
  <si>
    <t>Cabrero</t>
  </si>
  <si>
    <t>10037</t>
  </si>
  <si>
    <t>10038</t>
  </si>
  <si>
    <t>Cachorrilla</t>
  </si>
  <si>
    <t>10039</t>
  </si>
  <si>
    <t>Cadalso</t>
  </si>
  <si>
    <t>10040</t>
  </si>
  <si>
    <t>Calzadilla</t>
  </si>
  <si>
    <t>10041</t>
  </si>
  <si>
    <t>Caminomorisco</t>
  </si>
  <si>
    <t>10042</t>
  </si>
  <si>
    <t>Campillo de Deleitosa</t>
  </si>
  <si>
    <t>10043</t>
  </si>
  <si>
    <t>Campo Lugar</t>
  </si>
  <si>
    <t>10044</t>
  </si>
  <si>
    <t>Cañamero</t>
  </si>
  <si>
    <t>10045</t>
  </si>
  <si>
    <t>Cañaveral</t>
  </si>
  <si>
    <t>10046</t>
  </si>
  <si>
    <t>Carbajo</t>
  </si>
  <si>
    <t>10047</t>
  </si>
  <si>
    <t>Carcaboso</t>
  </si>
  <si>
    <t>10048</t>
  </si>
  <si>
    <t>Carrascalejo</t>
  </si>
  <si>
    <t>10049</t>
  </si>
  <si>
    <t>Casar de Cáceres</t>
  </si>
  <si>
    <t>10050</t>
  </si>
  <si>
    <t>Casar de Palomero</t>
  </si>
  <si>
    <t>10051</t>
  </si>
  <si>
    <t>Casares de las Hurdes</t>
  </si>
  <si>
    <t>10052</t>
  </si>
  <si>
    <t>Casas de Don Antonio</t>
  </si>
  <si>
    <t>10053</t>
  </si>
  <si>
    <t>Casas de Don Gómez</t>
  </si>
  <si>
    <t>10054</t>
  </si>
  <si>
    <t>Casas del Castañar</t>
  </si>
  <si>
    <t>10055</t>
  </si>
  <si>
    <t>Casas del Monte</t>
  </si>
  <si>
    <t>10056</t>
  </si>
  <si>
    <t>Casas de Millán</t>
  </si>
  <si>
    <t>10057</t>
  </si>
  <si>
    <t>Casas de Miravete</t>
  </si>
  <si>
    <t>10058</t>
  </si>
  <si>
    <t>Casatejada</t>
  </si>
  <si>
    <t>10059</t>
  </si>
  <si>
    <t>Casillas de Coria</t>
  </si>
  <si>
    <t>10060</t>
  </si>
  <si>
    <t>Castañar de Ibor</t>
  </si>
  <si>
    <t>10061</t>
  </si>
  <si>
    <t>Ceclavín</t>
  </si>
  <si>
    <t>10062</t>
  </si>
  <si>
    <t>Cedillo</t>
  </si>
  <si>
    <t>10063</t>
  </si>
  <si>
    <t>Cerezo</t>
  </si>
  <si>
    <t>10064</t>
  </si>
  <si>
    <t>Cilleros</t>
  </si>
  <si>
    <t>10065</t>
  </si>
  <si>
    <t>Collado</t>
  </si>
  <si>
    <t>10066</t>
  </si>
  <si>
    <t>Conquista de la Sierra</t>
  </si>
  <si>
    <t>10067</t>
  </si>
  <si>
    <t>Coria</t>
  </si>
  <si>
    <t>10068</t>
  </si>
  <si>
    <t>Cuacos de Yuste</t>
  </si>
  <si>
    <t>10069</t>
  </si>
  <si>
    <t>Cumbre, La</t>
  </si>
  <si>
    <t>10070</t>
  </si>
  <si>
    <t>Deleitosa</t>
  </si>
  <si>
    <t>10071</t>
  </si>
  <si>
    <t>Descargamaría</t>
  </si>
  <si>
    <t>10072</t>
  </si>
  <si>
    <t>Eljas</t>
  </si>
  <si>
    <t>10073</t>
  </si>
  <si>
    <t>Escurial</t>
  </si>
  <si>
    <t>10075</t>
  </si>
  <si>
    <t>Fresnedoso de Ibor</t>
  </si>
  <si>
    <t>10076</t>
  </si>
  <si>
    <t>Galisteo</t>
  </si>
  <si>
    <t>10077</t>
  </si>
  <si>
    <t>Garciaz</t>
  </si>
  <si>
    <t>10078</t>
  </si>
  <si>
    <t>Garganta, La</t>
  </si>
  <si>
    <t>10079</t>
  </si>
  <si>
    <t>Garganta la Olla</t>
  </si>
  <si>
    <t>10080</t>
  </si>
  <si>
    <t>Gargantilla</t>
  </si>
  <si>
    <t>10081</t>
  </si>
  <si>
    <t>Gargüera</t>
  </si>
  <si>
    <t>10082</t>
  </si>
  <si>
    <t>Garrovillas de Alconétar</t>
  </si>
  <si>
    <t>10083</t>
  </si>
  <si>
    <t>Garvín</t>
  </si>
  <si>
    <t>10084</t>
  </si>
  <si>
    <t>Gata</t>
  </si>
  <si>
    <t>10085</t>
  </si>
  <si>
    <t>Gordo, El</t>
  </si>
  <si>
    <t>10086</t>
  </si>
  <si>
    <t>Granja, La</t>
  </si>
  <si>
    <t>10087</t>
  </si>
  <si>
    <t>Guadalupe</t>
  </si>
  <si>
    <t>10088</t>
  </si>
  <si>
    <t>Guijo de Coria</t>
  </si>
  <si>
    <t>10089</t>
  </si>
  <si>
    <t>Guijo de Galisteo</t>
  </si>
  <si>
    <t>10090</t>
  </si>
  <si>
    <t>Guijo de Granadilla</t>
  </si>
  <si>
    <t>10091</t>
  </si>
  <si>
    <t>Guijo de Santa Bárbara</t>
  </si>
  <si>
    <t>10092</t>
  </si>
  <si>
    <t>Herguijuela</t>
  </si>
  <si>
    <t>10093</t>
  </si>
  <si>
    <t>Hernán-Pérez</t>
  </si>
  <si>
    <t>10094</t>
  </si>
  <si>
    <t>Herrera de Alcántara</t>
  </si>
  <si>
    <t>10095</t>
  </si>
  <si>
    <t>Herreruela</t>
  </si>
  <si>
    <t>10096</t>
  </si>
  <si>
    <t>Hervás</t>
  </si>
  <si>
    <t>10097</t>
  </si>
  <si>
    <t>Higuera</t>
  </si>
  <si>
    <t>10098</t>
  </si>
  <si>
    <t>Hinojal</t>
  </si>
  <si>
    <t>10099</t>
  </si>
  <si>
    <t>Holguera</t>
  </si>
  <si>
    <t>10100</t>
  </si>
  <si>
    <t>Hoyos</t>
  </si>
  <si>
    <t>10101</t>
  </si>
  <si>
    <t>Huélaga</t>
  </si>
  <si>
    <t>10102</t>
  </si>
  <si>
    <t>Ibahernando</t>
  </si>
  <si>
    <t>10103</t>
  </si>
  <si>
    <t>Jaraicejo</t>
  </si>
  <si>
    <t>10104</t>
  </si>
  <si>
    <t>Jaraíz de la Vera</t>
  </si>
  <si>
    <t>10105</t>
  </si>
  <si>
    <t>Jarandilla de la Vera</t>
  </si>
  <si>
    <t>10106</t>
  </si>
  <si>
    <t>Jarilla</t>
  </si>
  <si>
    <t>10107</t>
  </si>
  <si>
    <t>Jerte</t>
  </si>
  <si>
    <t>10108</t>
  </si>
  <si>
    <t>Ladrillar</t>
  </si>
  <si>
    <t>10109</t>
  </si>
  <si>
    <t>Logrosán</t>
  </si>
  <si>
    <t>10110</t>
  </si>
  <si>
    <t>Losar de la Vera</t>
  </si>
  <si>
    <t>10111</t>
  </si>
  <si>
    <t>Madrigal de la Vera</t>
  </si>
  <si>
    <t>10112</t>
  </si>
  <si>
    <t>Madrigalejo</t>
  </si>
  <si>
    <t>10113</t>
  </si>
  <si>
    <t>Madroñera</t>
  </si>
  <si>
    <t>10114</t>
  </si>
  <si>
    <t>Majadas</t>
  </si>
  <si>
    <t>10115</t>
  </si>
  <si>
    <t>Malpartida de Cáceres</t>
  </si>
  <si>
    <t>10116</t>
  </si>
  <si>
    <t>Malpartida de Plasencia</t>
  </si>
  <si>
    <t>10117</t>
  </si>
  <si>
    <t>Marchagaz</t>
  </si>
  <si>
    <t>10118</t>
  </si>
  <si>
    <t>Mata de Alcántara</t>
  </si>
  <si>
    <t>10119</t>
  </si>
  <si>
    <t>Membrío</t>
  </si>
  <si>
    <t>10120</t>
  </si>
  <si>
    <t>Mesas de Ibor</t>
  </si>
  <si>
    <t>10121</t>
  </si>
  <si>
    <t>Miajadas</t>
  </si>
  <si>
    <t>10122</t>
  </si>
  <si>
    <t>Millanes</t>
  </si>
  <si>
    <t>10123</t>
  </si>
  <si>
    <t>Mirabel</t>
  </si>
  <si>
    <t>10124</t>
  </si>
  <si>
    <t>Mohedas de Granadilla</t>
  </si>
  <si>
    <t>10125</t>
  </si>
  <si>
    <t>Monroy</t>
  </si>
  <si>
    <t>10126</t>
  </si>
  <si>
    <t>Montánchez</t>
  </si>
  <si>
    <t>10127</t>
  </si>
  <si>
    <t>Montehermoso</t>
  </si>
  <si>
    <t>10128</t>
  </si>
  <si>
    <t>Moraleja</t>
  </si>
  <si>
    <t>10129</t>
  </si>
  <si>
    <t>Morcillo</t>
  </si>
  <si>
    <t>10130</t>
  </si>
  <si>
    <t>Navaconcejo</t>
  </si>
  <si>
    <t>10131</t>
  </si>
  <si>
    <t>Navalmoral de la Mata</t>
  </si>
  <si>
    <t>10132</t>
  </si>
  <si>
    <t>Navalvillar de Ibor</t>
  </si>
  <si>
    <t>10133</t>
  </si>
  <si>
    <t>Navas del Madroño</t>
  </si>
  <si>
    <t>10134</t>
  </si>
  <si>
    <t>Navezuelas</t>
  </si>
  <si>
    <t>10135</t>
  </si>
  <si>
    <t>Nuñomoral</t>
  </si>
  <si>
    <t>10136</t>
  </si>
  <si>
    <t>Oliva de Plasencia</t>
  </si>
  <si>
    <t>10137</t>
  </si>
  <si>
    <t>Palomero</t>
  </si>
  <si>
    <t>10138</t>
  </si>
  <si>
    <t>Pasarón de la Vera</t>
  </si>
  <si>
    <t>10139</t>
  </si>
  <si>
    <t>Pedroso de Acim</t>
  </si>
  <si>
    <t>10140</t>
  </si>
  <si>
    <t>Peraleda de la Mata</t>
  </si>
  <si>
    <t>10141</t>
  </si>
  <si>
    <t>Peraleda de San Román</t>
  </si>
  <si>
    <t>10142</t>
  </si>
  <si>
    <t>Perales del Puerto</t>
  </si>
  <si>
    <t>10143</t>
  </si>
  <si>
    <t>Pescueza</t>
  </si>
  <si>
    <t>10144</t>
  </si>
  <si>
    <t>Pesga, La</t>
  </si>
  <si>
    <t>10145</t>
  </si>
  <si>
    <t>Piedras Albas</t>
  </si>
  <si>
    <t>10146</t>
  </si>
  <si>
    <t>Pinofranqueado</t>
  </si>
  <si>
    <t>10147</t>
  </si>
  <si>
    <t>Piornal</t>
  </si>
  <si>
    <t>10148</t>
  </si>
  <si>
    <t>Plasencia</t>
  </si>
  <si>
    <t>10149</t>
  </si>
  <si>
    <t>Plasenzuela</t>
  </si>
  <si>
    <t>10150</t>
  </si>
  <si>
    <t>Portaje</t>
  </si>
  <si>
    <t>10151</t>
  </si>
  <si>
    <t>Portezuelo</t>
  </si>
  <si>
    <t>10152</t>
  </si>
  <si>
    <t>Pozuelo de Zarzón</t>
  </si>
  <si>
    <t>10153</t>
  </si>
  <si>
    <t>Puerto de Santa Cruz</t>
  </si>
  <si>
    <t>10154</t>
  </si>
  <si>
    <t>Rebollar</t>
  </si>
  <si>
    <t>10155</t>
  </si>
  <si>
    <t>Riolobos</t>
  </si>
  <si>
    <t>10156</t>
  </si>
  <si>
    <t>Robledillo de Gata</t>
  </si>
  <si>
    <t>10157</t>
  </si>
  <si>
    <t>Robledillo de la Vera</t>
  </si>
  <si>
    <t>10158</t>
  </si>
  <si>
    <t>Robledillo de Trujillo</t>
  </si>
  <si>
    <t>10159</t>
  </si>
  <si>
    <t>Robledollano</t>
  </si>
  <si>
    <t>10160</t>
  </si>
  <si>
    <t>Romangordo</t>
  </si>
  <si>
    <t>10161</t>
  </si>
  <si>
    <t>Ruanes</t>
  </si>
  <si>
    <t>10162</t>
  </si>
  <si>
    <t>Salorino</t>
  </si>
  <si>
    <t>10163</t>
  </si>
  <si>
    <t>Salvatierra de Santiago</t>
  </si>
  <si>
    <t>10164</t>
  </si>
  <si>
    <t>San Martín de Trevejo</t>
  </si>
  <si>
    <t>10165</t>
  </si>
  <si>
    <t>Santa Ana</t>
  </si>
  <si>
    <t>10166</t>
  </si>
  <si>
    <t>Santa Cruz de la Sierra</t>
  </si>
  <si>
    <t>10167</t>
  </si>
  <si>
    <t>Santa Cruz de Paniagua</t>
  </si>
  <si>
    <t>10168</t>
  </si>
  <si>
    <t>Santa Marta de Magasca</t>
  </si>
  <si>
    <t>10169</t>
  </si>
  <si>
    <t>Santiago de Alcántara</t>
  </si>
  <si>
    <t>10170</t>
  </si>
  <si>
    <t>Santiago del Campo</t>
  </si>
  <si>
    <t>10171</t>
  </si>
  <si>
    <t>Santibáñez el Alto</t>
  </si>
  <si>
    <t>10172</t>
  </si>
  <si>
    <t>Santibáñez el Bajo</t>
  </si>
  <si>
    <t>10173</t>
  </si>
  <si>
    <t>Saucedilla</t>
  </si>
  <si>
    <t>10174</t>
  </si>
  <si>
    <t>Segura de Toro</t>
  </si>
  <si>
    <t>10175</t>
  </si>
  <si>
    <t>Serradilla</t>
  </si>
  <si>
    <t>10176</t>
  </si>
  <si>
    <t>Serrejón</t>
  </si>
  <si>
    <t>10177</t>
  </si>
  <si>
    <t>Sierra de Fuentes</t>
  </si>
  <si>
    <t>10178</t>
  </si>
  <si>
    <t>Talaván</t>
  </si>
  <si>
    <t>10179</t>
  </si>
  <si>
    <t>Talaveruela de la Vera</t>
  </si>
  <si>
    <t>10180</t>
  </si>
  <si>
    <t>Talayuela</t>
  </si>
  <si>
    <t>10181</t>
  </si>
  <si>
    <t>Tejeda de Tiétar</t>
  </si>
  <si>
    <t>10182</t>
  </si>
  <si>
    <t>Toril</t>
  </si>
  <si>
    <t>10183</t>
  </si>
  <si>
    <t>Tornavacas</t>
  </si>
  <si>
    <t>10184</t>
  </si>
  <si>
    <t>Torno, El</t>
  </si>
  <si>
    <t>10185</t>
  </si>
  <si>
    <t>Torrecilla de los Ángeles</t>
  </si>
  <si>
    <t>10186</t>
  </si>
  <si>
    <t>Torrecillas de la Tiesa</t>
  </si>
  <si>
    <t>10187</t>
  </si>
  <si>
    <t>Torre de Don Miguel</t>
  </si>
  <si>
    <t>10188</t>
  </si>
  <si>
    <t>Torre de Santa María</t>
  </si>
  <si>
    <t>10189</t>
  </si>
  <si>
    <t>Torrejoncillo</t>
  </si>
  <si>
    <t>10190</t>
  </si>
  <si>
    <t>Torrejón el Rubio</t>
  </si>
  <si>
    <t>10191</t>
  </si>
  <si>
    <t>Torremenga</t>
  </si>
  <si>
    <t>10192</t>
  </si>
  <si>
    <t>Torremocha</t>
  </si>
  <si>
    <t>10193</t>
  </si>
  <si>
    <t>Torreorgaz</t>
  </si>
  <si>
    <t>10194</t>
  </si>
  <si>
    <t>Torrequemada</t>
  </si>
  <si>
    <t>10195</t>
  </si>
  <si>
    <t>Trujillo</t>
  </si>
  <si>
    <t>10196</t>
  </si>
  <si>
    <t>Valdastillas</t>
  </si>
  <si>
    <t>10197</t>
  </si>
  <si>
    <t>Valdecañas de Tajo</t>
  </si>
  <si>
    <t>10198</t>
  </si>
  <si>
    <t>Valdefuentes</t>
  </si>
  <si>
    <t>10199</t>
  </si>
  <si>
    <t>Valdehúncar</t>
  </si>
  <si>
    <t>10200</t>
  </si>
  <si>
    <t>Valdelacasa de Tajo</t>
  </si>
  <si>
    <t>10201</t>
  </si>
  <si>
    <t>Valdemorales</t>
  </si>
  <si>
    <t>10202</t>
  </si>
  <si>
    <t>Valdeobispo</t>
  </si>
  <si>
    <t>10203</t>
  </si>
  <si>
    <t>Valencia de Alcántara</t>
  </si>
  <si>
    <t>10204</t>
  </si>
  <si>
    <t>Valverde de la Vera</t>
  </si>
  <si>
    <t>10205</t>
  </si>
  <si>
    <t>Valverde del Fresno</t>
  </si>
  <si>
    <t>10206</t>
  </si>
  <si>
    <t>Viandar de la Vera</t>
  </si>
  <si>
    <t>10207</t>
  </si>
  <si>
    <t>Villa del Campo</t>
  </si>
  <si>
    <t>10208</t>
  </si>
  <si>
    <t>Villa del Rey</t>
  </si>
  <si>
    <t>10209</t>
  </si>
  <si>
    <t>Villamesías</t>
  </si>
  <si>
    <t>10210</t>
  </si>
  <si>
    <t>Villamiel</t>
  </si>
  <si>
    <t>10211</t>
  </si>
  <si>
    <t>Villanueva de la Sierra</t>
  </si>
  <si>
    <t>10212</t>
  </si>
  <si>
    <t>Villanueva de la Vera</t>
  </si>
  <si>
    <t>10213</t>
  </si>
  <si>
    <t>Villar del Pedroso</t>
  </si>
  <si>
    <t>10214</t>
  </si>
  <si>
    <t>Villar de Plasencia</t>
  </si>
  <si>
    <t>10215</t>
  </si>
  <si>
    <t>Villasbuenas de Gata</t>
  </si>
  <si>
    <t>10216</t>
  </si>
  <si>
    <t>Zarza de Granadilla</t>
  </si>
  <si>
    <t>10217</t>
  </si>
  <si>
    <t>Zarza de Montánchez</t>
  </si>
  <si>
    <t>10218</t>
  </si>
  <si>
    <t>Zarza la Mayor</t>
  </si>
  <si>
    <t>10219</t>
  </si>
  <si>
    <t>Zorita</t>
  </si>
  <si>
    <t>10901</t>
  </si>
  <si>
    <t>Rosalejo</t>
  </si>
  <si>
    <t>10902</t>
  </si>
  <si>
    <t>Vegaviana</t>
  </si>
  <si>
    <t>10903</t>
  </si>
  <si>
    <t>Alagón del Río</t>
  </si>
  <si>
    <t>11001</t>
  </si>
  <si>
    <t>Alcalá de los Gazules</t>
  </si>
  <si>
    <t>11</t>
  </si>
  <si>
    <t>Cádiz</t>
  </si>
  <si>
    <t>11002</t>
  </si>
  <si>
    <t>Alcalá del Valle</t>
  </si>
  <si>
    <t>11003</t>
  </si>
  <si>
    <t>Algar</t>
  </si>
  <si>
    <t>11004</t>
  </si>
  <si>
    <t>Algeciras</t>
  </si>
  <si>
    <t>11005</t>
  </si>
  <si>
    <t>Algodonales</t>
  </si>
  <si>
    <t>11006</t>
  </si>
  <si>
    <t>Arcos de la Frontera</t>
  </si>
  <si>
    <t>11007</t>
  </si>
  <si>
    <t>Barbate</t>
  </si>
  <si>
    <t>11008</t>
  </si>
  <si>
    <t>Barrios, Los</t>
  </si>
  <si>
    <t>11009</t>
  </si>
  <si>
    <t>Benaocaz</t>
  </si>
  <si>
    <t>11010</t>
  </si>
  <si>
    <t>Bornos</t>
  </si>
  <si>
    <t>11011</t>
  </si>
  <si>
    <t>Bosque, El</t>
  </si>
  <si>
    <t>11012</t>
  </si>
  <si>
    <t>11013</t>
  </si>
  <si>
    <t>Castellar de la Frontera</t>
  </si>
  <si>
    <t>11014</t>
  </si>
  <si>
    <t>Conil de la Frontera</t>
  </si>
  <si>
    <t>11015</t>
  </si>
  <si>
    <t>Chiclana de la Frontera</t>
  </si>
  <si>
    <t>11016</t>
  </si>
  <si>
    <t>Chipiona</t>
  </si>
  <si>
    <t>11017</t>
  </si>
  <si>
    <t>Espera</t>
  </si>
  <si>
    <t>11018</t>
  </si>
  <si>
    <t>Gastor, El</t>
  </si>
  <si>
    <t>11019</t>
  </si>
  <si>
    <t>Grazalema</t>
  </si>
  <si>
    <t>11020</t>
  </si>
  <si>
    <t>Jerez de la Frontera</t>
  </si>
  <si>
    <t>11021</t>
  </si>
  <si>
    <t>Jimena de la Frontera</t>
  </si>
  <si>
    <t>11022</t>
  </si>
  <si>
    <t>Línea de la Concepción, La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</si>
  <si>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</si>
  <si>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</si>
  <si>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</si>
  <si>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</si>
  <si>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</si>
  <si>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</si>
  <si>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</si>
  <si>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</si>
  <si>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11027</t>
  </si>
  <si>
    <t>Puerto de Santa María, El</t>
  </si>
  <si>
    <t>11028</t>
  </si>
  <si>
    <t>Puerto Real</t>
  </si>
  <si>
    <t>11029</t>
  </si>
  <si>
    <t>Puerto Serrano</t>
  </si>
  <si>
    <t>11030</t>
  </si>
  <si>
    <t>Rota</t>
  </si>
  <si>
    <t>11031</t>
  </si>
  <si>
    <t>San Fernando</t>
  </si>
  <si>
    <t>11032</t>
  </si>
  <si>
    <t>Sanlúcar de Barrameda</t>
  </si>
  <si>
    <t>11033</t>
  </si>
  <si>
    <t>San Roque</t>
  </si>
  <si>
    <t>11034</t>
  </si>
  <si>
    <t>Setenil de las Bodegas</t>
  </si>
  <si>
    <t>11035</t>
  </si>
  <si>
    <t>Tarifa</t>
  </si>
  <si>
    <t>11036</t>
  </si>
  <si>
    <t>Torre Alháquime</t>
  </si>
  <si>
    <t>11037</t>
  </si>
  <si>
    <t>Trebujena</t>
  </si>
  <si>
    <t>11038</t>
  </si>
  <si>
    <t>Ubrique</t>
  </si>
  <si>
    <t>11039</t>
  </si>
  <si>
    <t>Vejer de la Frontera</t>
  </si>
  <si>
    <t>11040</t>
  </si>
  <si>
    <t>Villaluenga del Rosario</t>
  </si>
  <si>
    <t>11041</t>
  </si>
  <si>
    <t>Villamartín</t>
  </si>
  <si>
    <t>11042</t>
  </si>
  <si>
    <t>Zahara</t>
  </si>
  <si>
    <t>11901</t>
  </si>
  <si>
    <t>Benalup-Casas Viejas</t>
  </si>
  <si>
    <t>11902</t>
  </si>
  <si>
    <t>San José del Valle</t>
  </si>
  <si>
    <t>12001</t>
  </si>
  <si>
    <t>Atzeneta del Maestrat</t>
  </si>
  <si>
    <t>12</t>
  </si>
  <si>
    <t>Castellón/Castelló</t>
  </si>
  <si>
    <t>12002</t>
  </si>
  <si>
    <t>Aín</t>
  </si>
  <si>
    <t>12003</t>
  </si>
  <si>
    <t>Albocàsser</t>
  </si>
  <si>
    <t>12004</t>
  </si>
  <si>
    <t>Alcalà de Xivert</t>
  </si>
  <si>
    <t>12005</t>
  </si>
  <si>
    <t>Alcora, l'</t>
  </si>
  <si>
    <t>12006</t>
  </si>
  <si>
    <t>Alcudia de Veo</t>
  </si>
  <si>
    <t>12007</t>
  </si>
  <si>
    <t>Alfondeguilla</t>
  </si>
  <si>
    <t>12008</t>
  </si>
  <si>
    <t>Algimia de Almonacid</t>
  </si>
  <si>
    <t>12009</t>
  </si>
  <si>
    <t>Almazora/Almassora</t>
  </si>
  <si>
    <t>12010</t>
  </si>
  <si>
    <t>Almedíjar</t>
  </si>
  <si>
    <t>12011</t>
  </si>
  <si>
    <t>Almenara</t>
  </si>
  <si>
    <t>12012</t>
  </si>
  <si>
    <t>Altura</t>
  </si>
  <si>
    <t>12013</t>
  </si>
  <si>
    <t>Arañuel</t>
  </si>
  <si>
    <t>12014</t>
  </si>
  <si>
    <t>Ares del Maestrat</t>
  </si>
  <si>
    <t>12015</t>
  </si>
  <si>
    <t>Argelita</t>
  </si>
  <si>
    <t>12016</t>
  </si>
  <si>
    <t>Artana</t>
  </si>
  <si>
    <t>12017</t>
  </si>
  <si>
    <t>Ayódar</t>
  </si>
  <si>
    <t>12018</t>
  </si>
  <si>
    <t>Azuébar</t>
  </si>
  <si>
    <t>12020</t>
  </si>
  <si>
    <t>Barracas</t>
  </si>
  <si>
    <t>12021</t>
  </si>
  <si>
    <t>Betxí</t>
  </si>
  <si>
    <t>12022</t>
  </si>
  <si>
    <t>Bejís</t>
  </si>
  <si>
    <t>12024</t>
  </si>
  <si>
    <t>Benafer</t>
  </si>
  <si>
    <t>12025</t>
  </si>
  <si>
    <t>Benafigos</t>
  </si>
  <si>
    <t>12026</t>
  </si>
  <si>
    <t>Benasal</t>
  </si>
  <si>
    <t>12027</t>
  </si>
  <si>
    <t>Benicarló</t>
  </si>
  <si>
    <t>12028</t>
  </si>
  <si>
    <t>Benicasim/Benicàssim</t>
  </si>
  <si>
    <t>12029</t>
  </si>
  <si>
    <t>Benlloch</t>
  </si>
  <si>
    <t>12031</t>
  </si>
  <si>
    <t>Borriol</t>
  </si>
  <si>
    <t>12032</t>
  </si>
  <si>
    <t>Borriana/Burriana</t>
  </si>
  <si>
    <t>12033</t>
  </si>
  <si>
    <t>Cabanes</t>
  </si>
  <si>
    <t>12034</t>
  </si>
  <si>
    <t>Càlig</t>
  </si>
  <si>
    <t>12036</t>
  </si>
  <si>
    <t>Canet lo Roig</t>
  </si>
  <si>
    <t>12037</t>
  </si>
  <si>
    <t>Castell de Cabres</t>
  </si>
  <si>
    <t>12038</t>
  </si>
  <si>
    <t>Castellfort</t>
  </si>
  <si>
    <t>12039</t>
  </si>
  <si>
    <t>Castellnovo</t>
  </si>
  <si>
    <t>12040</t>
  </si>
  <si>
    <t>Castellón de la Plana/Castelló de la Plana</t>
  </si>
  <si>
    <t>12041</t>
  </si>
  <si>
    <t>Castillo de Villamalefa</t>
  </si>
  <si>
    <t>12042</t>
  </si>
  <si>
    <t>Catí</t>
  </si>
  <si>
    <t>12043</t>
  </si>
  <si>
    <t>Caudiel</t>
  </si>
  <si>
    <t>12044</t>
  </si>
  <si>
    <t>Cervera del Maestre</t>
  </si>
  <si>
    <t>12045</t>
  </si>
  <si>
    <t>Cinctorres</t>
  </si>
  <si>
    <t>12046</t>
  </si>
  <si>
    <t>Cirat</t>
  </si>
  <si>
    <t>12048</t>
  </si>
  <si>
    <t>Cortes de Arenoso</t>
  </si>
  <si>
    <t>12049</t>
  </si>
  <si>
    <t>Costur</t>
  </si>
  <si>
    <t>12050</t>
  </si>
  <si>
    <t>Coves de Vinromà, les</t>
  </si>
  <si>
    <t>12051</t>
  </si>
  <si>
    <t>Culla</t>
  </si>
  <si>
    <t>12052</t>
  </si>
  <si>
    <t>Chert/Xert</t>
  </si>
  <si>
    <t>12053</t>
  </si>
  <si>
    <t>Chilches/Xilxes</t>
  </si>
  <si>
    <t>12055</t>
  </si>
  <si>
    <t>Chodos/Xodos</t>
  </si>
  <si>
    <t>12056</t>
  </si>
  <si>
    <t>Chóvar</t>
  </si>
  <si>
    <t>12057</t>
  </si>
  <si>
    <t>Eslida</t>
  </si>
  <si>
    <t>12058</t>
  </si>
  <si>
    <t>Espadilla</t>
  </si>
  <si>
    <t>12059</t>
  </si>
  <si>
    <t>Fanzara</t>
  </si>
  <si>
    <t>12060</t>
  </si>
  <si>
    <t>Figueroles</t>
  </si>
  <si>
    <t>12061</t>
  </si>
  <si>
    <t>Forcall</t>
  </si>
  <si>
    <t>12063</t>
  </si>
  <si>
    <t>Fuente la Reina</t>
  </si>
  <si>
    <t>12064</t>
  </si>
  <si>
    <t>Fuentes de Ayódar</t>
  </si>
  <si>
    <t>12065</t>
  </si>
  <si>
    <t>Gaibiel</t>
  </si>
  <si>
    <t>12067</t>
  </si>
  <si>
    <t>Geldo</t>
  </si>
  <si>
    <t>12068</t>
  </si>
  <si>
    <t>Herbés</t>
  </si>
  <si>
    <t>12069</t>
  </si>
  <si>
    <t>Higueras</t>
  </si>
  <si>
    <t>12070</t>
  </si>
  <si>
    <t>Jana, la</t>
  </si>
  <si>
    <t>12071</t>
  </si>
  <si>
    <t>Jérica</t>
  </si>
  <si>
    <t>12072</t>
  </si>
  <si>
    <t>Lucena del Cid</t>
  </si>
  <si>
    <t>12073</t>
  </si>
  <si>
    <t>Ludiente</t>
  </si>
  <si>
    <t>12074</t>
  </si>
  <si>
    <t>Llosa, la</t>
  </si>
  <si>
    <t>12075</t>
  </si>
  <si>
    <t>Mata de Morella, la</t>
  </si>
  <si>
    <t>12076</t>
  </si>
  <si>
    <t>Matet</t>
  </si>
  <si>
    <t>12077</t>
  </si>
  <si>
    <t>Moncofa</t>
  </si>
  <si>
    <t>12078</t>
  </si>
  <si>
    <t>Montán</t>
  </si>
  <si>
    <t>12079</t>
  </si>
  <si>
    <t>Montanejos</t>
  </si>
  <si>
    <t>12080</t>
  </si>
  <si>
    <t>Morella</t>
  </si>
  <si>
    <t>12081</t>
  </si>
  <si>
    <t>Navajas</t>
  </si>
  <si>
    <t>12082</t>
  </si>
  <si>
    <t>Nules</t>
  </si>
  <si>
    <t>12083</t>
  </si>
  <si>
    <t>Olocau del Rey</t>
  </si>
  <si>
    <t>12084</t>
  </si>
  <si>
    <t>Onda</t>
  </si>
  <si>
    <t>12085</t>
  </si>
  <si>
    <t>Oropesa del Mar/Orpesa</t>
  </si>
  <si>
    <t>12087</t>
  </si>
  <si>
    <t>Palanques</t>
  </si>
  <si>
    <t>12088</t>
  </si>
  <si>
    <t>Pavías</t>
  </si>
  <si>
    <t>12089</t>
  </si>
  <si>
    <t>Peníscola/Peñíscola</t>
  </si>
  <si>
    <t>12090</t>
  </si>
  <si>
    <t>Pina de Montalgrao</t>
  </si>
  <si>
    <t>12091</t>
  </si>
  <si>
    <t>Portell de Morella</t>
  </si>
  <si>
    <t>12092</t>
  </si>
  <si>
    <t>Puebla de Arenoso</t>
  </si>
  <si>
    <t>12093</t>
  </si>
  <si>
    <t>Pobla de Benifassà, la</t>
  </si>
  <si>
    <t>12094</t>
  </si>
  <si>
    <t>Pobla Tornesa, la</t>
  </si>
  <si>
    <t>12095</t>
  </si>
  <si>
    <t>Ribesalbes</t>
  </si>
  <si>
    <t>12096</t>
  </si>
  <si>
    <t>Rossell</t>
  </si>
  <si>
    <t>12097</t>
  </si>
  <si>
    <t>Sacañet</t>
  </si>
  <si>
    <t>12098</t>
  </si>
  <si>
    <t>Salzadella, la</t>
  </si>
  <si>
    <t>12099</t>
  </si>
  <si>
    <t>Sant Jordi/San Jorge</t>
  </si>
  <si>
    <t>12100</t>
  </si>
  <si>
    <t>Sant Mateu</t>
  </si>
  <si>
    <t>12101</t>
  </si>
  <si>
    <t>San Rafael del Río</t>
  </si>
  <si>
    <t>12102</t>
  </si>
  <si>
    <t>Santa Magdalena de Pulpis</t>
  </si>
  <si>
    <t>12103</t>
  </si>
  <si>
    <t>Sarratella</t>
  </si>
  <si>
    <t>12104</t>
  </si>
  <si>
    <t>Segorbe</t>
  </si>
  <si>
    <t>12105</t>
  </si>
  <si>
    <t>Sierra Engarcerán</t>
  </si>
  <si>
    <t>12106</t>
  </si>
  <si>
    <t>Soneja</t>
  </si>
  <si>
    <t>12107</t>
  </si>
  <si>
    <t>Sot de Ferrer</t>
  </si>
  <si>
    <t>12108</t>
  </si>
  <si>
    <t>Sueras/Suera</t>
  </si>
  <si>
    <t>12109</t>
  </si>
  <si>
    <t>Tales</t>
  </si>
  <si>
    <t>12110</t>
  </si>
  <si>
    <t>Teresa</t>
  </si>
  <si>
    <t>12111</t>
  </si>
  <si>
    <t>Tírig</t>
  </si>
  <si>
    <t>12112</t>
  </si>
  <si>
    <t>Todolella</t>
  </si>
  <si>
    <t>12113</t>
  </si>
  <si>
    <t>Toga</t>
  </si>
  <si>
    <t>12114</t>
  </si>
  <si>
    <t>Torás</t>
  </si>
  <si>
    <t>12115</t>
  </si>
  <si>
    <t>Toro, El</t>
  </si>
  <si>
    <t>12116</t>
  </si>
  <si>
    <t>Torralba del Pinar</t>
  </si>
  <si>
    <t>12117</t>
  </si>
  <si>
    <t>Torreblanca</t>
  </si>
  <si>
    <t>12118</t>
  </si>
  <si>
    <t>Torrechiva</t>
  </si>
  <si>
    <t>12119</t>
  </si>
  <si>
    <t>Torre d'En Besora, la</t>
  </si>
  <si>
    <t>12120</t>
  </si>
  <si>
    <t>Torre d'en Doménec, la</t>
  </si>
  <si>
    <t>12121</t>
  </si>
  <si>
    <t>Traiguera</t>
  </si>
  <si>
    <t>12122</t>
  </si>
  <si>
    <t>Useras/Useres, les</t>
  </si>
  <si>
    <t>12123</t>
  </si>
  <si>
    <t>Vallat</t>
  </si>
  <si>
    <t>12124</t>
  </si>
  <si>
    <t>Vall d'Alba</t>
  </si>
  <si>
    <t>12125</t>
  </si>
  <si>
    <t>Vall de Almonacid</t>
  </si>
  <si>
    <t>12126</t>
  </si>
  <si>
    <t>Vall d'Uixó, la</t>
  </si>
  <si>
    <t>12127</t>
  </si>
  <si>
    <t>Vallibona</t>
  </si>
  <si>
    <t>12128</t>
  </si>
  <si>
    <t>Vilafamés</t>
  </si>
  <si>
    <t>12129</t>
  </si>
  <si>
    <t>Villafranca del Cid/Vilafranca</t>
  </si>
  <si>
    <t>12130</t>
  </si>
  <si>
    <t>Villahermosa del Río</t>
  </si>
  <si>
    <t>12131</t>
  </si>
  <si>
    <t>Villamalur</t>
  </si>
  <si>
    <t>12132</t>
  </si>
  <si>
    <t>Vilanova d'Alcolea</t>
  </si>
  <si>
    <t>12133</t>
  </si>
  <si>
    <t>Villanueva de Viver</t>
  </si>
  <si>
    <t>12134</t>
  </si>
  <si>
    <t>Vilar de Canes</t>
  </si>
  <si>
    <t>12135</t>
  </si>
  <si>
    <t>Vila-real</t>
  </si>
  <si>
    <t>12136</t>
  </si>
  <si>
    <t>Vilavella, la</t>
  </si>
  <si>
    <t>12137</t>
  </si>
  <si>
    <t>Villores</t>
  </si>
  <si>
    <t>12138</t>
  </si>
  <si>
    <t>Vinaròs</t>
  </si>
  <si>
    <t>12139</t>
  </si>
  <si>
    <t>Vistabella del Maestrazgo</t>
  </si>
  <si>
    <t>12140</t>
  </si>
  <si>
    <t>Viver</t>
  </si>
  <si>
    <t>12141</t>
  </si>
  <si>
    <t>Zorita del Maestrazgo</t>
  </si>
  <si>
    <t>12142</t>
  </si>
  <si>
    <t>Zucaina</t>
  </si>
  <si>
    <t>12901</t>
  </si>
  <si>
    <t>Alquerías del Niño Perdido</t>
  </si>
  <si>
    <t>12902</t>
  </si>
  <si>
    <t>Sant Joan de Moró</t>
  </si>
  <si>
    <t>13001</t>
  </si>
  <si>
    <t>Abenójar</t>
  </si>
  <si>
    <t>13</t>
  </si>
  <si>
    <t>Ciudad Real</t>
  </si>
  <si>
    <t>13002</t>
  </si>
  <si>
    <t>Agudo</t>
  </si>
  <si>
    <t>13003</t>
  </si>
  <si>
    <t>Alamillo</t>
  </si>
  <si>
    <t>13004</t>
  </si>
  <si>
    <t>Albaladejo</t>
  </si>
  <si>
    <t>13005</t>
  </si>
  <si>
    <t>Alcázar de San Juan</t>
  </si>
  <si>
    <t>13006</t>
  </si>
  <si>
    <t>Alcoba</t>
  </si>
  <si>
    <t>13007</t>
  </si>
  <si>
    <t>Alcolea de Calatrava</t>
  </si>
  <si>
    <t>13008</t>
  </si>
  <si>
    <t>Alcubillas</t>
  </si>
  <si>
    <t>13009</t>
  </si>
  <si>
    <t>Aldea del Rey</t>
  </si>
  <si>
    <t>13010</t>
  </si>
  <si>
    <t>Alhambra</t>
  </si>
  <si>
    <t>13011</t>
  </si>
  <si>
    <t>Almadén</t>
  </si>
  <si>
    <t>13012</t>
  </si>
  <si>
    <t>Almadenejos</t>
  </si>
  <si>
    <t>13013</t>
  </si>
  <si>
    <t>Almagro</t>
  </si>
  <si>
    <t>13014</t>
  </si>
  <si>
    <t>Almedina</t>
  </si>
  <si>
    <t>13015</t>
  </si>
  <si>
    <t>Almodóvar del Campo</t>
  </si>
  <si>
    <t>13016</t>
  </si>
  <si>
    <t>Almuradiel</t>
  </si>
  <si>
    <t>13017</t>
  </si>
  <si>
    <t>Anchuras</t>
  </si>
  <si>
    <t>13018</t>
  </si>
  <si>
    <t>Arenas de San Juan</t>
  </si>
  <si>
    <t>13019</t>
  </si>
  <si>
    <t>Argamasilla de Alba</t>
  </si>
  <si>
    <t>13020</t>
  </si>
  <si>
    <t>Argamasilla de Calatrava</t>
  </si>
  <si>
    <t>13021</t>
  </si>
  <si>
    <t>Arroba de los Montes</t>
  </si>
  <si>
    <t>13022</t>
  </si>
  <si>
    <t>Ballesteros de Calatrava</t>
  </si>
  <si>
    <t>13023</t>
  </si>
  <si>
    <t>Bolaños de Calatrava</t>
  </si>
  <si>
    <t>13024</t>
  </si>
  <si>
    <t>Brazatortas</t>
  </si>
  <si>
    <t>13025</t>
  </si>
  <si>
    <t>Cabezarados</t>
  </si>
  <si>
    <t>13026</t>
  </si>
  <si>
    <t>Cabezarrubias del Puerto</t>
  </si>
  <si>
    <t>13027</t>
  </si>
  <si>
    <t>Calzada de Calatrava</t>
  </si>
  <si>
    <t>13028</t>
  </si>
  <si>
    <t>Campo de Criptana</t>
  </si>
  <si>
    <t>13029</t>
  </si>
  <si>
    <t>Cañada de Calatrava</t>
  </si>
  <si>
    <t>13030</t>
  </si>
  <si>
    <t>Caracuel de Calatrava</t>
  </si>
  <si>
    <t>13031</t>
  </si>
  <si>
    <t>Carrión de Calatrava</t>
  </si>
  <si>
    <t>13032</t>
  </si>
  <si>
    <t>Carrizosa</t>
  </si>
  <si>
    <t>13033</t>
  </si>
  <si>
    <t>Castellar de Santiago</t>
  </si>
  <si>
    <t>13034</t>
  </si>
  <si>
    <t>13035</t>
  </si>
  <si>
    <t>Corral de Calatrava</t>
  </si>
  <si>
    <t>13036</t>
  </si>
  <si>
    <t>Cortijos, Los</t>
  </si>
  <si>
    <t>13037</t>
  </si>
  <si>
    <t>Cózar</t>
  </si>
  <si>
    <t>13038</t>
  </si>
  <si>
    <t>Chillón</t>
  </si>
  <si>
    <t>13039</t>
  </si>
  <si>
    <t>Daimiel</t>
  </si>
  <si>
    <t>13040</t>
  </si>
  <si>
    <t>Fernán Caballero</t>
  </si>
  <si>
    <t>13041</t>
  </si>
  <si>
    <t>Fontanarejo</t>
  </si>
  <si>
    <t>13042</t>
  </si>
  <si>
    <t>Fuencaliente</t>
  </si>
  <si>
    <t>13043</t>
  </si>
  <si>
    <t>Fuenllana</t>
  </si>
  <si>
    <t>13044</t>
  </si>
  <si>
    <t>Fuente el Fresno</t>
  </si>
  <si>
    <t>13045</t>
  </si>
  <si>
    <t>Granátula de Calatrava</t>
  </si>
  <si>
    <t>13046</t>
  </si>
  <si>
    <t>Guadalmez</t>
  </si>
  <si>
    <t>13047</t>
  </si>
  <si>
    <t>Herencia</t>
  </si>
  <si>
    <t>13048</t>
  </si>
  <si>
    <t>Hinojosas de Calatrava</t>
  </si>
  <si>
    <t>13049</t>
  </si>
  <si>
    <t>Horcajo de los Montes</t>
  </si>
  <si>
    <t>13050</t>
  </si>
  <si>
    <t>Labores, Las</t>
  </si>
  <si>
    <t>13051</t>
  </si>
  <si>
    <t>Luciana</t>
  </si>
  <si>
    <t>13052</t>
  </si>
  <si>
    <t>Malagón</t>
  </si>
  <si>
    <t>13053</t>
  </si>
  <si>
    <t>Manzanares</t>
  </si>
  <si>
    <t>13054</t>
  </si>
  <si>
    <t>Membrilla</t>
  </si>
  <si>
    <t>13055</t>
  </si>
  <si>
    <t>Mestanza</t>
  </si>
  <si>
    <t>13056</t>
  </si>
  <si>
    <t>Miguelturra</t>
  </si>
  <si>
    <t>13057</t>
  </si>
  <si>
    <t>Montiel</t>
  </si>
  <si>
    <t>13058</t>
  </si>
  <si>
    <t>Moral de Calatrava</t>
  </si>
  <si>
    <t>13059</t>
  </si>
  <si>
    <t>Navalpino</t>
  </si>
  <si>
    <t>13060</t>
  </si>
  <si>
    <t>Navas de Estena</t>
  </si>
  <si>
    <t>13061</t>
  </si>
  <si>
    <t>Pedro Muñoz</t>
  </si>
  <si>
    <t>13062</t>
  </si>
  <si>
    <t>Picón</t>
  </si>
  <si>
    <t>13063</t>
  </si>
  <si>
    <t>Piedrabuena</t>
  </si>
  <si>
    <t>13064</t>
  </si>
  <si>
    <t>Poblete</t>
  </si>
  <si>
    <t>13065</t>
  </si>
  <si>
    <t>Porzuna</t>
  </si>
  <si>
    <t>13066</t>
  </si>
  <si>
    <t>Pozuelo de Calatrava</t>
  </si>
  <si>
    <t>13067</t>
  </si>
  <si>
    <t>Pozuelos de Calatrava, Los</t>
  </si>
  <si>
    <t>13068</t>
  </si>
  <si>
    <t>Puebla de Don Rodrigo</t>
  </si>
  <si>
    <t>13069</t>
  </si>
  <si>
    <t>Puebla del Príncipe</t>
  </si>
  <si>
    <t>13070</t>
  </si>
  <si>
    <t>Puerto Lápice</t>
  </si>
  <si>
    <t>13071</t>
  </si>
  <si>
    <t>Puertollano</t>
  </si>
  <si>
    <t>13072</t>
  </si>
  <si>
    <t>Retuerta del Bullaque</t>
  </si>
  <si>
    <t>13073</t>
  </si>
  <si>
    <t>Saceruela</t>
  </si>
  <si>
    <t>13074</t>
  </si>
  <si>
    <t>San Carlos del Valle</t>
  </si>
  <si>
    <t>13075</t>
  </si>
  <si>
    <t>San Lorenzo de Calatrava</t>
  </si>
  <si>
    <t>13076</t>
  </si>
  <si>
    <t>Santa Cruz de los Cáñamos</t>
  </si>
  <si>
    <t>13077</t>
  </si>
  <si>
    <t>Santa Cruz de Mudela</t>
  </si>
  <si>
    <t>13078</t>
  </si>
  <si>
    <t>Socuéllamos</t>
  </si>
  <si>
    <t>13079</t>
  </si>
  <si>
    <t>Solana, La</t>
  </si>
  <si>
    <t>13080</t>
  </si>
  <si>
    <t>Solana del Pino</t>
  </si>
  <si>
    <t>13081</t>
  </si>
  <si>
    <t>Terrinches</t>
  </si>
  <si>
    <t>13082</t>
  </si>
  <si>
    <t>Tomelloso</t>
  </si>
  <si>
    <t>13083</t>
  </si>
  <si>
    <t>Torralba de Calatrava</t>
  </si>
  <si>
    <t>13084</t>
  </si>
  <si>
    <t>Torre de Juan Abad</t>
  </si>
  <si>
    <t>13085</t>
  </si>
  <si>
    <t>Torrenueva</t>
  </si>
  <si>
    <t>13086</t>
  </si>
  <si>
    <t>Valdemanco del Esteras</t>
  </si>
  <si>
    <t>13087</t>
  </si>
  <si>
    <t>Valdepeñas</t>
  </si>
  <si>
    <t>13088</t>
  </si>
  <si>
    <t>Valenzuela de Calatrava</t>
  </si>
  <si>
    <t>13089</t>
  </si>
  <si>
    <t>Villahermosa</t>
  </si>
  <si>
    <t>13090</t>
  </si>
  <si>
    <t>Villamanrique</t>
  </si>
  <si>
    <t>13091</t>
  </si>
  <si>
    <t>Villamayor de Calatrava</t>
  </si>
  <si>
    <t>13092</t>
  </si>
  <si>
    <t>Villanueva de la Fuente</t>
  </si>
  <si>
    <t>13093</t>
  </si>
  <si>
    <t>Villanueva de los Infantes</t>
  </si>
  <si>
    <t>13094</t>
  </si>
  <si>
    <t>Villanueva de San Carlos</t>
  </si>
  <si>
    <t>13095</t>
  </si>
  <si>
    <t>Villar del Pozo</t>
  </si>
  <si>
    <t>13096</t>
  </si>
  <si>
    <t>Villarrubia de los Ojos</t>
  </si>
  <si>
    <t>13097</t>
  </si>
  <si>
    <t>Villarta de San Juan</t>
  </si>
  <si>
    <t>13098</t>
  </si>
  <si>
    <t>Viso del Marqués</t>
  </si>
  <si>
    <t>13901</t>
  </si>
  <si>
    <t>Robledo, El</t>
  </si>
  <si>
    <t>13902</t>
  </si>
  <si>
    <t>Ruidera</t>
  </si>
  <si>
    <t>13903</t>
  </si>
  <si>
    <t>Arenales de San Gregorio</t>
  </si>
  <si>
    <t>13904</t>
  </si>
  <si>
    <t>Llanos del Caudillo</t>
  </si>
  <si>
    <t>14001</t>
  </si>
  <si>
    <t>Adamuz</t>
  </si>
  <si>
    <t>14</t>
  </si>
  <si>
    <t>Córdoba</t>
  </si>
  <si>
    <t>14002</t>
  </si>
  <si>
    <t>Aguilar de la Frontera</t>
  </si>
  <si>
    <t>14003</t>
  </si>
  <si>
    <t>Alcaracejos</t>
  </si>
  <si>
    <t>14004</t>
  </si>
  <si>
    <t>Almedinilla</t>
  </si>
  <si>
    <t>14005</t>
  </si>
  <si>
    <t>Almodóvar del Río</t>
  </si>
  <si>
    <t>14006</t>
  </si>
  <si>
    <t>Añora</t>
  </si>
  <si>
    <t>14007</t>
  </si>
  <si>
    <t>Baena</t>
  </si>
  <si>
    <t>14008</t>
  </si>
  <si>
    <t>Belalcázar</t>
  </si>
  <si>
    <t>14009</t>
  </si>
  <si>
    <t>Belmez</t>
  </si>
  <si>
    <t>14010</t>
  </si>
  <si>
    <t>Benamejí</t>
  </si>
  <si>
    <t>14011</t>
  </si>
  <si>
    <t>Blázquez, Los</t>
  </si>
  <si>
    <t>14012</t>
  </si>
  <si>
    <t>Bujalance</t>
  </si>
  <si>
    <t>14013</t>
  </si>
  <si>
    <t>Cabra</t>
  </si>
  <si>
    <t>14014</t>
  </si>
  <si>
    <t>Cañete de las Torres</t>
  </si>
  <si>
    <t>14015</t>
  </si>
  <si>
    <t>Carcabuey</t>
  </si>
  <si>
    <t>14016</t>
  </si>
  <si>
    <t>Cardeña</t>
  </si>
  <si>
    <t>14017</t>
  </si>
  <si>
    <t>Carlota, La</t>
  </si>
  <si>
    <t>14018</t>
  </si>
  <si>
    <t>Carpio, El</t>
  </si>
  <si>
    <t>14019</t>
  </si>
  <si>
    <t>Castro del Río</t>
  </si>
  <si>
    <t>14020</t>
  </si>
  <si>
    <t>Conquista</t>
  </si>
  <si>
    <t>14021</t>
  </si>
  <si>
    <t>14022</t>
  </si>
  <si>
    <t>Doña Mencía</t>
  </si>
  <si>
    <t>14023</t>
  </si>
  <si>
    <t>Dos Torres</t>
  </si>
  <si>
    <t>14024</t>
  </si>
  <si>
    <t>Encinas Reales</t>
  </si>
  <si>
    <t>14025</t>
  </si>
  <si>
    <t>Espejo</t>
  </si>
  <si>
    <t>14026</t>
  </si>
  <si>
    <t>Espiel</t>
  </si>
  <si>
    <t>14027</t>
  </si>
  <si>
    <t>Fernán-Núñez</t>
  </si>
  <si>
    <t>14028</t>
  </si>
  <si>
    <t>Fuente la Lancha</t>
  </si>
  <si>
    <t>14029</t>
  </si>
  <si>
    <t>Fuente Obejuna</t>
  </si>
  <si>
    <t>14030</t>
  </si>
  <si>
    <t>Fuente Palmera</t>
  </si>
  <si>
    <t>14031</t>
  </si>
  <si>
    <t>Fuente-Tójar</t>
  </si>
  <si>
    <t>14032</t>
  </si>
  <si>
    <t>Granjuela, La</t>
  </si>
  <si>
    <t>14033</t>
  </si>
  <si>
    <t>Guadalcázar</t>
  </si>
  <si>
    <t>14034</t>
  </si>
  <si>
    <t>Guijo, El</t>
  </si>
  <si>
    <t>14035</t>
  </si>
  <si>
    <t>Hinojosa del Duque</t>
  </si>
  <si>
    <t>14036</t>
  </si>
  <si>
    <t>Hornachuelos</t>
  </si>
  <si>
    <t>14037</t>
  </si>
  <si>
    <t>Iznájar</t>
  </si>
  <si>
    <t>14038</t>
  </si>
  <si>
    <t>Lucena</t>
  </si>
  <si>
    <t>14039</t>
  </si>
  <si>
    <t>Luque</t>
  </si>
  <si>
    <t>14040</t>
  </si>
  <si>
    <t>Montalbán de Córdoba</t>
  </si>
  <si>
    <t>14041</t>
  </si>
  <si>
    <t>Montemayor</t>
  </si>
  <si>
    <t>14042</t>
  </si>
  <si>
    <t>Montilla</t>
  </si>
  <si>
    <t>14043</t>
  </si>
  <si>
    <t>Montoro</t>
  </si>
  <si>
    <t>14044</t>
  </si>
  <si>
    <t>Monturque</t>
  </si>
  <si>
    <t>14045</t>
  </si>
  <si>
    <t>Moriles</t>
  </si>
  <si>
    <t>14046</t>
  </si>
  <si>
    <t>Nueva Carteya</t>
  </si>
  <si>
    <t>14047</t>
  </si>
  <si>
    <t>Obejo</t>
  </si>
  <si>
    <t>14048</t>
  </si>
  <si>
    <t>Palenciana</t>
  </si>
  <si>
    <t>14049</t>
  </si>
  <si>
    <t>Palma del Río</t>
  </si>
  <si>
    <t>14050</t>
  </si>
  <si>
    <t>Pedro Abad</t>
  </si>
  <si>
    <t>14051</t>
  </si>
  <si>
    <t>Pedroche</t>
  </si>
  <si>
    <t>14052</t>
  </si>
  <si>
    <t>Peñarroya-Pueblonuevo</t>
  </si>
  <si>
    <t>14053</t>
  </si>
  <si>
    <t>Posadas</t>
  </si>
  <si>
    <t>14054</t>
  </si>
  <si>
    <t>Pozoblanco</t>
  </si>
  <si>
    <t>14055</t>
  </si>
  <si>
    <t>Priego de Córdoba</t>
  </si>
  <si>
    <t>14056</t>
  </si>
  <si>
    <t>Puente Genil</t>
  </si>
  <si>
    <t>14057</t>
  </si>
  <si>
    <t>Rambla, La</t>
  </si>
  <si>
    <t>14058</t>
  </si>
  <si>
    <t>Rute</t>
  </si>
  <si>
    <t>14059</t>
  </si>
  <si>
    <t>San Sebastián de los Ballesteros</t>
  </si>
  <si>
    <t>14060</t>
  </si>
  <si>
    <t>Santaella</t>
  </si>
  <si>
    <t>14061</t>
  </si>
  <si>
    <t>Santa Eufemia</t>
  </si>
  <si>
    <t>14062</t>
  </si>
  <si>
    <t>Torrecampo</t>
  </si>
  <si>
    <t>14063</t>
  </si>
  <si>
    <t>Valenzuela</t>
  </si>
  <si>
    <t>14064</t>
  </si>
  <si>
    <t>Valsequillo</t>
  </si>
  <si>
    <t>14065</t>
  </si>
  <si>
    <t>Victoria, La</t>
  </si>
  <si>
    <t>14066</t>
  </si>
  <si>
    <t>Villa del Río</t>
  </si>
  <si>
    <t>14067</t>
  </si>
  <si>
    <t>Villafranca de Córdoba</t>
  </si>
  <si>
    <t>14068</t>
  </si>
  <si>
    <t>Villaharta</t>
  </si>
  <si>
    <t>14069</t>
  </si>
  <si>
    <t>Villanueva de Córdoba</t>
  </si>
  <si>
    <t>14070</t>
  </si>
  <si>
    <t>Villanueva del Duque</t>
  </si>
  <si>
    <t>14071</t>
  </si>
  <si>
    <t>Villanueva del Rey</t>
  </si>
  <si>
    <t>14072</t>
  </si>
  <si>
    <t>Villaralto</t>
  </si>
  <si>
    <t>14073</t>
  </si>
  <si>
    <t>Villaviciosa de Córdoba</t>
  </si>
  <si>
    <t>14074</t>
  </si>
  <si>
    <t>Viso, El</t>
  </si>
  <si>
    <t>14075</t>
  </si>
  <si>
    <t>Zuheros</t>
  </si>
  <si>
    <t>15001</t>
  </si>
  <si>
    <t>Abegondo</t>
  </si>
  <si>
    <t>15</t>
  </si>
  <si>
    <t>A Coruña</t>
  </si>
  <si>
    <t>15002</t>
  </si>
  <si>
    <t>Ames</t>
  </si>
  <si>
    <t>15003</t>
  </si>
  <si>
    <t>Aranga</t>
  </si>
  <si>
    <t>15004</t>
  </si>
  <si>
    <t>Ares</t>
  </si>
  <si>
    <t>15005</t>
  </si>
  <si>
    <t>Arteixo</t>
  </si>
  <si>
    <t>15006</t>
  </si>
  <si>
    <t>Arzúa</t>
  </si>
  <si>
    <t>15007</t>
  </si>
  <si>
    <t>Baña, A</t>
  </si>
  <si>
    <t>15008</t>
  </si>
  <si>
    <t>Bergondo</t>
  </si>
  <si>
    <t>15009</t>
  </si>
  <si>
    <t>Betanzos</t>
  </si>
  <si>
    <t>15010</t>
  </si>
  <si>
    <t>Boimorto</t>
  </si>
  <si>
    <t>15011</t>
  </si>
  <si>
    <t>Boiro</t>
  </si>
  <si>
    <t>15012</t>
  </si>
  <si>
    <t>Boqueixón</t>
  </si>
  <si>
    <t>15013</t>
  </si>
  <si>
    <t>Brión</t>
  </si>
  <si>
    <t>15014</t>
  </si>
  <si>
    <t>Cabana de Bergantiños</t>
  </si>
  <si>
    <t>15015</t>
  </si>
  <si>
    <t>Cabanas</t>
  </si>
  <si>
    <t>15016</t>
  </si>
  <si>
    <t>Camariñas</t>
  </si>
  <si>
    <t>15017</t>
  </si>
  <si>
    <t>Cambre</t>
  </si>
  <si>
    <t>15018</t>
  </si>
  <si>
    <t>Capela, A</t>
  </si>
  <si>
    <t>15019</t>
  </si>
  <si>
    <t>Carballo</t>
  </si>
  <si>
    <t>15020</t>
  </si>
  <si>
    <t>Carnota</t>
  </si>
  <si>
    <t>15021</t>
  </si>
  <si>
    <t>Carral</t>
  </si>
  <si>
    <t>15022</t>
  </si>
  <si>
    <t>Cedeira</t>
  </si>
  <si>
    <t>15023</t>
  </si>
  <si>
    <t>Cee</t>
  </si>
  <si>
    <t>15024</t>
  </si>
  <si>
    <t>Cerceda</t>
  </si>
  <si>
    <t>15025</t>
  </si>
  <si>
    <t>Cerdido</t>
  </si>
  <si>
    <t>15026</t>
  </si>
  <si>
    <t>Cesuras</t>
  </si>
  <si>
    <t>15027</t>
  </si>
  <si>
    <t>Coirós</t>
  </si>
  <si>
    <t>15028</t>
  </si>
  <si>
    <t>Corcubión</t>
  </si>
  <si>
    <t>15029</t>
  </si>
  <si>
    <t>Coristanco</t>
  </si>
  <si>
    <t>15030</t>
  </si>
  <si>
    <t>Coruña, A</t>
  </si>
  <si>
    <t>15031</t>
  </si>
  <si>
    <t>Culleredo</t>
  </si>
  <si>
    <t>15032</t>
  </si>
  <si>
    <t>Curtis</t>
  </si>
  <si>
    <t>15033</t>
  </si>
  <si>
    <t>Dodro</t>
  </si>
  <si>
    <t>15034</t>
  </si>
  <si>
    <t>Dumbría</t>
  </si>
  <si>
    <t>15035</t>
  </si>
  <si>
    <t>Fene</t>
  </si>
  <si>
    <t>15036</t>
  </si>
  <si>
    <t>Ferrol</t>
  </si>
  <si>
    <t>15037</t>
  </si>
  <si>
    <t>Fisterra</t>
  </si>
  <si>
    <t>15038</t>
  </si>
  <si>
    <t>Frades</t>
  </si>
  <si>
    <t>15039</t>
  </si>
  <si>
    <t>Irixoa</t>
  </si>
  <si>
    <t>15040</t>
  </si>
  <si>
    <t>Laxe</t>
  </si>
  <si>
    <t>15041</t>
  </si>
  <si>
    <t>Laracha, A</t>
  </si>
  <si>
    <t>15042</t>
  </si>
  <si>
    <t>Lousame</t>
  </si>
  <si>
    <t>15043</t>
  </si>
  <si>
    <t>Malpica de Bergantiños</t>
  </si>
  <si>
    <t>15044</t>
  </si>
  <si>
    <t>Mañón</t>
  </si>
  <si>
    <t>15045</t>
  </si>
  <si>
    <t>Mazaricos</t>
  </si>
  <si>
    <t>15046</t>
  </si>
  <si>
    <t>Melide</t>
  </si>
  <si>
    <t>15047</t>
  </si>
  <si>
    <t>Mesía</t>
  </si>
  <si>
    <t>15048</t>
  </si>
  <si>
    <t>Miño</t>
  </si>
  <si>
    <t>15049</t>
  </si>
  <si>
    <t>Moeche</t>
  </si>
  <si>
    <t>15050</t>
  </si>
  <si>
    <t>Monfero</t>
  </si>
  <si>
    <t>15051</t>
  </si>
  <si>
    <t>Mugardos</t>
  </si>
  <si>
    <t>15052</t>
  </si>
  <si>
    <t>Muxía</t>
  </si>
  <si>
    <t>15053</t>
  </si>
  <si>
    <t>Muros</t>
  </si>
  <si>
    <t>15054</t>
  </si>
  <si>
    <t>Narón</t>
  </si>
  <si>
    <t>15055</t>
  </si>
  <si>
    <t>Neda</t>
  </si>
  <si>
    <t>15056</t>
  </si>
  <si>
    <t>Negreira</t>
  </si>
  <si>
    <t>15057</t>
  </si>
  <si>
    <t>Noia</t>
  </si>
  <si>
    <t>15058</t>
  </si>
  <si>
    <t>Oleiros</t>
  </si>
  <si>
    <t>15059</t>
  </si>
  <si>
    <t>Ordes</t>
  </si>
  <si>
    <t>15060</t>
  </si>
  <si>
    <t>Oroso</t>
  </si>
  <si>
    <t>15061</t>
  </si>
  <si>
    <t>Ortigueira</t>
  </si>
  <si>
    <t>15062</t>
  </si>
  <si>
    <t>Outes</t>
  </si>
  <si>
    <t>15063</t>
  </si>
  <si>
    <t>Oza dos Ríos</t>
  </si>
  <si>
    <t>15064</t>
  </si>
  <si>
    <t>Paderne</t>
  </si>
  <si>
    <t>15065</t>
  </si>
  <si>
    <t>Padrón</t>
  </si>
  <si>
    <t>15066</t>
  </si>
  <si>
    <t>Pino, O</t>
  </si>
  <si>
    <t>15067</t>
  </si>
  <si>
    <t>Pobra do Caramiñal, A</t>
  </si>
  <si>
    <t>15068</t>
  </si>
  <si>
    <t>Ponteceso</t>
  </si>
  <si>
    <t>15069</t>
  </si>
  <si>
    <t>Pontedeume</t>
  </si>
  <si>
    <t>15070</t>
  </si>
  <si>
    <t>Pontes de García Rodríguez, As</t>
  </si>
  <si>
    <t>15071</t>
  </si>
  <si>
    <t>Porto do Son</t>
  </si>
  <si>
    <t>15072</t>
  </si>
  <si>
    <t>Rianxo</t>
  </si>
  <si>
    <t>15073</t>
  </si>
  <si>
    <t>Ribeira</t>
  </si>
  <si>
    <t>15074</t>
  </si>
  <si>
    <t>Rois</t>
  </si>
  <si>
    <t>15075</t>
  </si>
  <si>
    <t>Sada</t>
  </si>
  <si>
    <t>15076</t>
  </si>
  <si>
    <t>San Sadurniño</t>
  </si>
  <si>
    <t>15077</t>
  </si>
  <si>
    <t>Santa Comba</t>
  </si>
  <si>
    <t>15078</t>
  </si>
  <si>
    <t>Santiago de Compostela</t>
  </si>
  <si>
    <t>15079</t>
  </si>
  <si>
    <t>Santiso</t>
  </si>
  <si>
    <t>15080</t>
  </si>
  <si>
    <t>Sobrado</t>
  </si>
  <si>
    <t>15081</t>
  </si>
  <si>
    <t>Somozas, As</t>
  </si>
  <si>
    <t>15082</t>
  </si>
  <si>
    <t>Teo</t>
  </si>
  <si>
    <t>15083</t>
  </si>
  <si>
    <t>Toques</t>
  </si>
  <si>
    <t>15084</t>
  </si>
  <si>
    <t>Tordoia</t>
  </si>
  <si>
    <t>15085</t>
  </si>
  <si>
    <t>Touro</t>
  </si>
  <si>
    <t>15086</t>
  </si>
  <si>
    <t>Trazo</t>
  </si>
  <si>
    <t>15087</t>
  </si>
  <si>
    <t>Valdoviño</t>
  </si>
  <si>
    <t>15088</t>
  </si>
  <si>
    <t>Val do Dubra</t>
  </si>
  <si>
    <t>15089</t>
  </si>
  <si>
    <t>Vedra</t>
  </si>
  <si>
    <t>15090</t>
  </si>
  <si>
    <t>Vilasantar</t>
  </si>
  <si>
    <t>15091</t>
  </si>
  <si>
    <t>Vilarmaior</t>
  </si>
  <si>
    <t>15092</t>
  </si>
  <si>
    <t>Vimianzo</t>
  </si>
  <si>
    <t>15093</t>
  </si>
  <si>
    <t>Zas</t>
  </si>
  <si>
    <t>15901</t>
  </si>
  <si>
    <t>Cariño</t>
  </si>
  <si>
    <t>16001</t>
  </si>
  <si>
    <t>Abia de la Obispalía</t>
  </si>
  <si>
    <t>16</t>
  </si>
  <si>
    <t>Cuenca</t>
  </si>
  <si>
    <t>16002</t>
  </si>
  <si>
    <t>Acebrón, El</t>
  </si>
  <si>
    <t>16003</t>
  </si>
  <si>
    <t>Alarcón</t>
  </si>
  <si>
    <t>16004</t>
  </si>
  <si>
    <t>Albaladejo del Cuende</t>
  </si>
  <si>
    <t>16005</t>
  </si>
  <si>
    <t>Albalate de las Nogueras</t>
  </si>
  <si>
    <t>16006</t>
  </si>
  <si>
    <t>Albendea</t>
  </si>
  <si>
    <t>16007</t>
  </si>
  <si>
    <t>Alberca de Záncara, La</t>
  </si>
  <si>
    <t>16008</t>
  </si>
  <si>
    <t>Alcalá de la Vega</t>
  </si>
  <si>
    <t>16009</t>
  </si>
  <si>
    <t>Alcantud</t>
  </si>
  <si>
    <t>16010</t>
  </si>
  <si>
    <t>Alcázar del Rey</t>
  </si>
  <si>
    <t>16011</t>
  </si>
  <si>
    <t>Alcohujate</t>
  </si>
  <si>
    <t>16012</t>
  </si>
  <si>
    <t>Alconchel de la Estrella</t>
  </si>
  <si>
    <t>16013</t>
  </si>
  <si>
    <t>Algarra</t>
  </si>
  <si>
    <t>16014</t>
  </si>
  <si>
    <t>Aliaguilla</t>
  </si>
  <si>
    <t>16015</t>
  </si>
  <si>
    <t>Almarcha, La</t>
  </si>
  <si>
    <t>16016</t>
  </si>
  <si>
    <t>Almendros</t>
  </si>
  <si>
    <t>16017</t>
  </si>
  <si>
    <t>Almodóvar del Pinar</t>
  </si>
  <si>
    <t>16018</t>
  </si>
  <si>
    <t>Almonacid del Marquesado</t>
  </si>
  <si>
    <t>16019</t>
  </si>
  <si>
    <t>Altarejos</t>
  </si>
  <si>
    <t>16020</t>
  </si>
  <si>
    <t>Arandilla del Arroyo</t>
  </si>
  <si>
    <t>16022</t>
  </si>
  <si>
    <t>Arcos de la Sierra</t>
  </si>
  <si>
    <t>16023</t>
  </si>
  <si>
    <t>Chillarón de Cuenca</t>
  </si>
  <si>
    <t>16024</t>
  </si>
  <si>
    <t>Arguisuelas</t>
  </si>
  <si>
    <t>16025</t>
  </si>
  <si>
    <t>Arrancacepas</t>
  </si>
  <si>
    <t>16026</t>
  </si>
  <si>
    <t>Atalaya del Cañavate</t>
  </si>
  <si>
    <t>16027</t>
  </si>
  <si>
    <t>Barajas de Melo</t>
  </si>
  <si>
    <t>16029</t>
  </si>
  <si>
    <t>Barchín del Hoyo</t>
  </si>
  <si>
    <t>16030</t>
  </si>
  <si>
    <t>Bascuñana de San Pedro</t>
  </si>
  <si>
    <t>16031</t>
  </si>
  <si>
    <t>Beamud</t>
  </si>
  <si>
    <t>16032</t>
  </si>
  <si>
    <t>Belinchón</t>
  </si>
  <si>
    <t>16033</t>
  </si>
  <si>
    <t>Belmonte</t>
  </si>
  <si>
    <t>16034</t>
  </si>
  <si>
    <t>Belmontejo</t>
  </si>
  <si>
    <t>16035</t>
  </si>
  <si>
    <t>Beteta</t>
  </si>
  <si>
    <t>16036</t>
  </si>
  <si>
    <t>Boniches</t>
  </si>
  <si>
    <t>16038</t>
  </si>
  <si>
    <t>Buciegas</t>
  </si>
  <si>
    <t>16039</t>
  </si>
  <si>
    <t>Buenache de Alarcón</t>
  </si>
  <si>
    <t>16040</t>
  </si>
  <si>
    <t>Buenache de la Sierra</t>
  </si>
  <si>
    <t>16041</t>
  </si>
  <si>
    <t>Buendía</t>
  </si>
  <si>
    <t>16042</t>
  </si>
  <si>
    <t>Campillo de Altobuey</t>
  </si>
  <si>
    <t>16043</t>
  </si>
  <si>
    <t>Campillos-Paravientos</t>
  </si>
  <si>
    <t>16044</t>
  </si>
  <si>
    <t>Campillos-Sierra</t>
  </si>
  <si>
    <t>16045</t>
  </si>
  <si>
    <t>Canalejas del Arroyo</t>
  </si>
  <si>
    <t>16046</t>
  </si>
  <si>
    <t>Cañada del Hoyo</t>
  </si>
  <si>
    <t>16047</t>
  </si>
  <si>
    <t>Cañada Juncosa</t>
  </si>
  <si>
    <t>16048</t>
  </si>
  <si>
    <t>Cañamares</t>
  </si>
  <si>
    <t>16049</t>
  </si>
  <si>
    <t>Cañavate, El</t>
  </si>
  <si>
    <t>16050</t>
  </si>
  <si>
    <t>Cañaveras</t>
  </si>
  <si>
    <t>16051</t>
  </si>
  <si>
    <t>Cañaveruelas</t>
  </si>
  <si>
    <t>16052</t>
  </si>
  <si>
    <t>Cañete</t>
  </si>
  <si>
    <t>16053</t>
  </si>
  <si>
    <t>Cañizares</t>
  </si>
  <si>
    <t>16055</t>
  </si>
  <si>
    <t>Carboneras de Guadazaón</t>
  </si>
  <si>
    <t>16056</t>
  </si>
  <si>
    <t>Cardenete</t>
  </si>
  <si>
    <t>16057</t>
  </si>
  <si>
    <t>Carrascosa</t>
  </si>
  <si>
    <t>16058</t>
  </si>
  <si>
    <t>Carrascosa de Haro</t>
  </si>
  <si>
    <t>16060</t>
  </si>
  <si>
    <t>Casas de Benítez</t>
  </si>
  <si>
    <t>16061</t>
  </si>
  <si>
    <t>Casas de Fernando Alonso</t>
  </si>
  <si>
    <t>16062</t>
  </si>
  <si>
    <t>Casas de Garcimolina</t>
  </si>
  <si>
    <t>16063</t>
  </si>
  <si>
    <t>Casas de Guijarro</t>
  </si>
  <si>
    <t>16064</t>
  </si>
  <si>
    <t>Casas de Haro</t>
  </si>
  <si>
    <t>16065</t>
  </si>
  <si>
    <t>Casas de los Pinos</t>
  </si>
  <si>
    <t>16066</t>
  </si>
  <si>
    <t>Casasimarro</t>
  </si>
  <si>
    <t>16067</t>
  </si>
  <si>
    <t>Castejón</t>
  </si>
  <si>
    <t>16068</t>
  </si>
  <si>
    <t>Castillejo de Iniesta</t>
  </si>
  <si>
    <t>16070</t>
  </si>
  <si>
    <t>Castillejo-Sierra</t>
  </si>
  <si>
    <t>16071</t>
  </si>
  <si>
    <t>Castillo-Albaráñez</t>
  </si>
  <si>
    <t>16072</t>
  </si>
  <si>
    <t>Castillo de Garcimuñoz</t>
  </si>
  <si>
    <t>16073</t>
  </si>
  <si>
    <t>Cervera del Llano</t>
  </si>
  <si>
    <t>16074</t>
  </si>
  <si>
    <t>Cierva, La</t>
  </si>
  <si>
    <t>16078</t>
  </si>
  <si>
    <t>16079</t>
  </si>
  <si>
    <t>Cueva del Hierro</t>
  </si>
  <si>
    <t>16081</t>
  </si>
  <si>
    <t>Chumillas</t>
  </si>
  <si>
    <t>16082</t>
  </si>
  <si>
    <t>Enguídanos</t>
  </si>
  <si>
    <t>16083</t>
  </si>
  <si>
    <t>Fresneda de Altarejos</t>
  </si>
  <si>
    <t>16084</t>
  </si>
  <si>
    <t>Fresneda de la Sierra</t>
  </si>
  <si>
    <t>16085</t>
  </si>
  <si>
    <t>Frontera, La</t>
  </si>
  <si>
    <t>16086</t>
  </si>
  <si>
    <t>Fuente de Pedro Naharro</t>
  </si>
  <si>
    <t>16087</t>
  </si>
  <si>
    <t>Fuentelespino de Haro</t>
  </si>
  <si>
    <t>16088</t>
  </si>
  <si>
    <t>Fuentelespino de Moya</t>
  </si>
  <si>
    <t>16089</t>
  </si>
  <si>
    <t>Fuentes</t>
  </si>
  <si>
    <t>16091</t>
  </si>
  <si>
    <t>Fuertescusa</t>
  </si>
  <si>
    <t>16092</t>
  </si>
  <si>
    <t>Gabaldón</t>
  </si>
  <si>
    <t>16093</t>
  </si>
  <si>
    <t>Garaballa</t>
  </si>
  <si>
    <t>16094</t>
  </si>
  <si>
    <t>Gascueña</t>
  </si>
  <si>
    <t>16095</t>
  </si>
  <si>
    <t>Graja de Campalbo</t>
  </si>
  <si>
    <t>16096</t>
  </si>
  <si>
    <t>Graja de Iniesta</t>
  </si>
  <si>
    <t>16097</t>
  </si>
  <si>
    <t>Henarejos</t>
  </si>
  <si>
    <t>16098</t>
  </si>
  <si>
    <t>Herrumblar, El</t>
  </si>
  <si>
    <t>16099</t>
  </si>
  <si>
    <t>Hinojosa, La</t>
  </si>
  <si>
    <t>16100</t>
  </si>
  <si>
    <t>Hinojosos, Los</t>
  </si>
  <si>
    <t>16101</t>
  </si>
  <si>
    <t>Hito, El</t>
  </si>
  <si>
    <t>16102</t>
  </si>
  <si>
    <t>Honrubia</t>
  </si>
  <si>
    <t>16103</t>
  </si>
  <si>
    <t>Hontanaya</t>
  </si>
  <si>
    <t>16104</t>
  </si>
  <si>
    <t>Hontecillas</t>
  </si>
  <si>
    <t>16106</t>
  </si>
  <si>
    <t>Horcajo de Santiago</t>
  </si>
  <si>
    <t>16107</t>
  </si>
  <si>
    <t>Huélamo</t>
  </si>
  <si>
    <t>16108</t>
  </si>
  <si>
    <t>Huelves</t>
  </si>
  <si>
    <t>16109</t>
  </si>
  <si>
    <t>Huérguina</t>
  </si>
  <si>
    <t>16110</t>
  </si>
  <si>
    <t>Huerta de la Obispalía</t>
  </si>
  <si>
    <t>16111</t>
  </si>
  <si>
    <t>Huerta del Marquesado</t>
  </si>
  <si>
    <t>16112</t>
  </si>
  <si>
    <t>Huete</t>
  </si>
  <si>
    <t>16113</t>
  </si>
  <si>
    <t>Iniesta</t>
  </si>
  <si>
    <t>16115</t>
  </si>
  <si>
    <t>Laguna del Marquesado</t>
  </si>
  <si>
    <t>16116</t>
  </si>
  <si>
    <t>Lagunaseca</t>
  </si>
  <si>
    <t>16117</t>
  </si>
  <si>
    <t>Landete</t>
  </si>
  <si>
    <t>16118</t>
  </si>
  <si>
    <t>Ledaña</t>
  </si>
  <si>
    <t>16119</t>
  </si>
  <si>
    <t>Leganiel</t>
  </si>
  <si>
    <t>16121</t>
  </si>
  <si>
    <t>Majadas, Las</t>
  </si>
  <si>
    <t>16122</t>
  </si>
  <si>
    <t>Mariana</t>
  </si>
  <si>
    <t>16123</t>
  </si>
  <si>
    <t>Masegosa</t>
  </si>
  <si>
    <t>16124</t>
  </si>
  <si>
    <t>Mesas, Las</t>
  </si>
  <si>
    <t>16125</t>
  </si>
  <si>
    <t>Minglanilla</t>
  </si>
  <si>
    <t>16126</t>
  </si>
  <si>
    <t>Mira</t>
  </si>
  <si>
    <t>16128</t>
  </si>
  <si>
    <t>Monreal del Llano</t>
  </si>
  <si>
    <t>16129</t>
  </si>
  <si>
    <t>Montalbanejo</t>
  </si>
  <si>
    <t>16130</t>
  </si>
  <si>
    <t>Montalbo</t>
  </si>
  <si>
    <t>16131</t>
  </si>
  <si>
    <t>Monteagudo de las Salinas</t>
  </si>
  <si>
    <t>16132</t>
  </si>
  <si>
    <t>Mota de Altarejos</t>
  </si>
  <si>
    <t>16133</t>
  </si>
  <si>
    <t>Mota del Cuervo</t>
  </si>
  <si>
    <t>16134</t>
  </si>
  <si>
    <t>Motilla del Palancar</t>
  </si>
  <si>
    <t>16135</t>
  </si>
  <si>
    <t>Moya</t>
  </si>
  <si>
    <t>16137</t>
  </si>
  <si>
    <t>Narboneta</t>
  </si>
  <si>
    <t>16139</t>
  </si>
  <si>
    <t>Olivares de Júcar</t>
  </si>
  <si>
    <t>16140</t>
  </si>
  <si>
    <t>Olmeda de la Cuesta</t>
  </si>
  <si>
    <t>16141</t>
  </si>
  <si>
    <t>Olmeda del Rey</t>
  </si>
  <si>
    <t>16142</t>
  </si>
  <si>
    <t>Olmedilla de Alarcón</t>
  </si>
  <si>
    <t>16143</t>
  </si>
  <si>
    <t>Olmedilla de Eliz</t>
  </si>
  <si>
    <t>16145</t>
  </si>
  <si>
    <t>Osa de la Vega</t>
  </si>
  <si>
    <t>16146</t>
  </si>
  <si>
    <t>Pajarón</t>
  </si>
  <si>
    <t>16147</t>
  </si>
  <si>
    <t>Pajaroncillo</t>
  </si>
  <si>
    <t>16148</t>
  </si>
  <si>
    <t>Palomares del Campo</t>
  </si>
  <si>
    <t>16149</t>
  </si>
  <si>
    <t>Palomera</t>
  </si>
  <si>
    <t>16150</t>
  </si>
  <si>
    <t>Paracuellos</t>
  </si>
  <si>
    <t>16151</t>
  </si>
  <si>
    <t>Paredes</t>
  </si>
  <si>
    <t>16152</t>
  </si>
  <si>
    <t>Parra de las Vegas, La</t>
  </si>
  <si>
    <t>16153</t>
  </si>
  <si>
    <t>Pedernoso, El</t>
  </si>
  <si>
    <t>16154</t>
  </si>
  <si>
    <t>Pedroñeras, Las</t>
  </si>
  <si>
    <t>16155</t>
  </si>
  <si>
    <t>Peral, El</t>
  </si>
  <si>
    <t>16156</t>
  </si>
  <si>
    <t>Peraleja, La</t>
  </si>
  <si>
    <t>16157</t>
  </si>
  <si>
    <t>Pesquera, La</t>
  </si>
  <si>
    <t>16158</t>
  </si>
  <si>
    <t>Picazo, El</t>
  </si>
  <si>
    <t>16159</t>
  </si>
  <si>
    <t>Pinarejo</t>
  </si>
  <si>
    <t>16160</t>
  </si>
  <si>
    <t>Pineda de Gigüela</t>
  </si>
  <si>
    <t>16161</t>
  </si>
  <si>
    <t>Piqueras del Castillo</t>
  </si>
  <si>
    <t>16162</t>
  </si>
  <si>
    <t>Portalrubio de Guadamejud</t>
  </si>
  <si>
    <t>16163</t>
  </si>
  <si>
    <t>Portilla</t>
  </si>
  <si>
    <t>16165</t>
  </si>
  <si>
    <t>Poyatos</t>
  </si>
  <si>
    <t>16166</t>
  </si>
  <si>
    <t>Pozoamargo</t>
  </si>
  <si>
    <t>16167</t>
  </si>
  <si>
    <t>Pozorrubio</t>
  </si>
  <si>
    <t>16169</t>
  </si>
  <si>
    <t>Pozuelo, El</t>
  </si>
  <si>
    <t>16170</t>
  </si>
  <si>
    <t>Priego</t>
  </si>
  <si>
    <t>16171</t>
  </si>
  <si>
    <t>Provencio, El</t>
  </si>
  <si>
    <t>16172</t>
  </si>
  <si>
    <t>Puebla de Almenara</t>
  </si>
  <si>
    <t>16173</t>
  </si>
  <si>
    <t>Valle de Altomira, El</t>
  </si>
  <si>
    <t>16174</t>
  </si>
  <si>
    <t>Puebla del Salvador</t>
  </si>
  <si>
    <t>16175</t>
  </si>
  <si>
    <t>Quintanar del Rey</t>
  </si>
  <si>
    <t>16176</t>
  </si>
  <si>
    <t>Rada de Haro</t>
  </si>
  <si>
    <t>16177</t>
  </si>
  <si>
    <t>Reíllo</t>
  </si>
  <si>
    <t>16181</t>
  </si>
  <si>
    <t>Rozalén del Monte</t>
  </si>
  <si>
    <t>16185</t>
  </si>
  <si>
    <t>Saceda-Trasierra</t>
  </si>
  <si>
    <t>16186</t>
  </si>
  <si>
    <t>Saelices</t>
  </si>
  <si>
    <t>16187</t>
  </si>
  <si>
    <t>Salinas del Manzano</t>
  </si>
  <si>
    <t>16188</t>
  </si>
  <si>
    <t>Salmeroncillos</t>
  </si>
  <si>
    <t>16189</t>
  </si>
  <si>
    <t>Salvacañete</t>
  </si>
  <si>
    <t>16190</t>
  </si>
  <si>
    <t>San Clemente</t>
  </si>
  <si>
    <t>16191</t>
  </si>
  <si>
    <t>San Lorenzo de la Parrilla</t>
  </si>
  <si>
    <t>16192</t>
  </si>
  <si>
    <t>San Martín de Boniches</t>
  </si>
  <si>
    <t>16193</t>
  </si>
  <si>
    <t>San Pedro Palmiches</t>
  </si>
  <si>
    <t>16194</t>
  </si>
  <si>
    <t>Santa Cruz de Moya</t>
  </si>
  <si>
    <t>16195</t>
  </si>
  <si>
    <t>Santa María del Campo Rus</t>
  </si>
  <si>
    <t>16196</t>
  </si>
  <si>
    <t>Santa María de los Llanos</t>
  </si>
  <si>
    <t>16197</t>
  </si>
  <si>
    <t>Santa María del Val</t>
  </si>
  <si>
    <t>16198</t>
  </si>
  <si>
    <t>Sisante</t>
  </si>
  <si>
    <t>16199</t>
  </si>
  <si>
    <t>Solera de Gabaldón</t>
  </si>
  <si>
    <t>16202</t>
  </si>
  <si>
    <t>Talayuelas</t>
  </si>
  <si>
    <t>16203</t>
  </si>
  <si>
    <t>Tarancón</t>
  </si>
  <si>
    <t>16204</t>
  </si>
  <si>
    <t>Tébar</t>
  </si>
  <si>
    <t>16205</t>
  </si>
  <si>
    <t>Tejadillos</t>
  </si>
  <si>
    <t>16206</t>
  </si>
  <si>
    <t>Tinajas</t>
  </si>
  <si>
    <t>16209</t>
  </si>
  <si>
    <t>Torralba</t>
  </si>
  <si>
    <t>16211</t>
  </si>
  <si>
    <t>Torrejoncillo del Rey</t>
  </si>
  <si>
    <t>16212</t>
  </si>
  <si>
    <t>Torrubia del Campo</t>
  </si>
  <si>
    <t>16213</t>
  </si>
  <si>
    <t>Torrubia del Castillo</t>
  </si>
  <si>
    <t>16215</t>
  </si>
  <si>
    <t>Tragacete</t>
  </si>
  <si>
    <t>16216</t>
  </si>
  <si>
    <t>Tresjuncos</t>
  </si>
  <si>
    <t>16217</t>
  </si>
  <si>
    <t>Tribaldos</t>
  </si>
  <si>
    <t>16218</t>
  </si>
  <si>
    <t>Uclés</t>
  </si>
  <si>
    <t>16219</t>
  </si>
  <si>
    <t>Uña</t>
  </si>
  <si>
    <t>16224</t>
  </si>
  <si>
    <t>Valdemeca</t>
  </si>
  <si>
    <t>16225</t>
  </si>
  <si>
    <t>Valdemorillo de la Sierra</t>
  </si>
  <si>
    <t>16227</t>
  </si>
  <si>
    <t>Valdemoro-Sierra</t>
  </si>
  <si>
    <t>16228</t>
  </si>
  <si>
    <t>Valdeolivas</t>
  </si>
  <si>
    <t>16231</t>
  </si>
  <si>
    <t>Valhermoso de la Fuente</t>
  </si>
  <si>
    <t>16234</t>
  </si>
  <si>
    <t>Valsalobre</t>
  </si>
  <si>
    <t>16236</t>
  </si>
  <si>
    <t>Valverde de Júcar</t>
  </si>
  <si>
    <t>16237</t>
  </si>
  <si>
    <t>Valverdejo</t>
  </si>
  <si>
    <t>16238</t>
  </si>
  <si>
    <t>Vara de Rey</t>
  </si>
  <si>
    <t>16239</t>
  </si>
  <si>
    <t>Vega del Codorno</t>
  </si>
  <si>
    <t>16240</t>
  </si>
  <si>
    <t>Vellisca</t>
  </si>
  <si>
    <t>16242</t>
  </si>
  <si>
    <t>Villaconejos de Trabaque</t>
  </si>
  <si>
    <t>16243</t>
  </si>
  <si>
    <t>Villaescusa de Haro</t>
  </si>
  <si>
    <t>16244</t>
  </si>
  <si>
    <t>Villagarcía del Llano</t>
  </si>
  <si>
    <t>16245</t>
  </si>
  <si>
    <t>Villalba de la Sierra</t>
  </si>
  <si>
    <t>16246</t>
  </si>
  <si>
    <t>Villalba del Rey</t>
  </si>
  <si>
    <t>16247</t>
  </si>
  <si>
    <t>Villalgordo del Marquesado</t>
  </si>
  <si>
    <t>16248</t>
  </si>
  <si>
    <t>Villalpardo</t>
  </si>
  <si>
    <t>16249</t>
  </si>
  <si>
    <t>Villamayor de Santiago</t>
  </si>
  <si>
    <t>16250</t>
  </si>
  <si>
    <t>Villanueva de Guadamejud</t>
  </si>
  <si>
    <t>16251</t>
  </si>
  <si>
    <t>Villanueva de la Jara</t>
  </si>
  <si>
    <t>16253</t>
  </si>
  <si>
    <t>Villar de Cañas</t>
  </si>
  <si>
    <t>16254</t>
  </si>
  <si>
    <t>Villar de Domingo García</t>
  </si>
  <si>
    <t>16255</t>
  </si>
  <si>
    <t>Villar de la Encina</t>
  </si>
  <si>
    <t>16258</t>
  </si>
  <si>
    <t>Villar del Humo</t>
  </si>
  <si>
    <t>16259</t>
  </si>
  <si>
    <t>Villar del Infantado</t>
  </si>
  <si>
    <t>16263</t>
  </si>
  <si>
    <t>Villar de Olalla</t>
  </si>
  <si>
    <t>16264</t>
  </si>
  <si>
    <t>Villarejo de Fuentes</t>
  </si>
  <si>
    <t>16265</t>
  </si>
  <si>
    <t>Villarejo de la Peñuela</t>
  </si>
  <si>
    <t>16266</t>
  </si>
  <si>
    <t>Villarejo-Periesteban</t>
  </si>
  <si>
    <t>16269</t>
  </si>
  <si>
    <t>Villares del Saz</t>
  </si>
  <si>
    <t>16270</t>
  </si>
  <si>
    <t>Villarrubio</t>
  </si>
  <si>
    <t>16271</t>
  </si>
  <si>
    <t>Villarta</t>
  </si>
  <si>
    <t>16272</t>
  </si>
  <si>
    <t>Villas de la Ventosa</t>
  </si>
  <si>
    <t>16273</t>
  </si>
  <si>
    <t>Villaverde y Pasaconsol</t>
  </si>
  <si>
    <t>16274</t>
  </si>
  <si>
    <t>Víllora</t>
  </si>
  <si>
    <t>16275</t>
  </si>
  <si>
    <t>Vindel</t>
  </si>
  <si>
    <t>16276</t>
  </si>
  <si>
    <t>Yémeda</t>
  </si>
  <si>
    <t>16277</t>
  </si>
  <si>
    <t>Zafra de Záncara</t>
  </si>
  <si>
    <t>16278</t>
  </si>
  <si>
    <t>Zafrilla</t>
  </si>
  <si>
    <t>16279</t>
  </si>
  <si>
    <t>Zarza de Tajo</t>
  </si>
  <si>
    <t>16280</t>
  </si>
  <si>
    <t>Zarzuela</t>
  </si>
  <si>
    <t>16901</t>
  </si>
  <si>
    <t>Campos del Paraíso</t>
  </si>
  <si>
    <t>16902</t>
  </si>
  <si>
    <t>Valdetórtola</t>
  </si>
  <si>
    <t>16903</t>
  </si>
  <si>
    <t>Valeras, Las</t>
  </si>
  <si>
    <t>16904</t>
  </si>
  <si>
    <t>Fuentenava de Jábaga</t>
  </si>
  <si>
    <t>16905</t>
  </si>
  <si>
    <t>Arcas del Villar</t>
  </si>
  <si>
    <t>16906</t>
  </si>
  <si>
    <t>Valdecolmenas, Los</t>
  </si>
  <si>
    <t>16908</t>
  </si>
  <si>
    <t>Pozorrubielos de la Mancha</t>
  </si>
  <si>
    <t>16909</t>
  </si>
  <si>
    <t>Sotorribas</t>
  </si>
  <si>
    <t>16910</t>
  </si>
  <si>
    <t>Villar y Velasco</t>
  </si>
  <si>
    <t>17001</t>
  </si>
  <si>
    <t>Agullana</t>
  </si>
  <si>
    <t>17</t>
  </si>
  <si>
    <t>Girona</t>
  </si>
  <si>
    <t>17002</t>
  </si>
  <si>
    <t>Aiguaviva</t>
  </si>
  <si>
    <t>17003</t>
  </si>
  <si>
    <t>Albanyà</t>
  </si>
  <si>
    <t>17004</t>
  </si>
  <si>
    <t>Albons</t>
  </si>
  <si>
    <t>17005</t>
  </si>
  <si>
    <t>Far d'Empordà, El</t>
  </si>
  <si>
    <t>17006</t>
  </si>
  <si>
    <t>Alp</t>
  </si>
  <si>
    <t>17007</t>
  </si>
  <si>
    <t>Amer</t>
  </si>
  <si>
    <t>17008</t>
  </si>
  <si>
    <t>Anglès</t>
  </si>
  <si>
    <t>17009</t>
  </si>
  <si>
    <t>Arbúcies</t>
  </si>
  <si>
    <t>17010</t>
  </si>
  <si>
    <t>Argelaguer</t>
  </si>
  <si>
    <t>17011</t>
  </si>
  <si>
    <t>Armentera, L'</t>
  </si>
  <si>
    <t>17012</t>
  </si>
  <si>
    <t>Avinyonet de Puigventós</t>
  </si>
  <si>
    <t>17013</t>
  </si>
  <si>
    <t>Begur</t>
  </si>
  <si>
    <t>17014</t>
  </si>
  <si>
    <t>Vajol, La</t>
  </si>
  <si>
    <t>17015</t>
  </si>
  <si>
    <t>Banyoles</t>
  </si>
  <si>
    <t>17016</t>
  </si>
  <si>
    <t>Bàscara</t>
  </si>
  <si>
    <t>17018</t>
  </si>
  <si>
    <t>Bellcaire d'Empordà</t>
  </si>
  <si>
    <t>17019</t>
  </si>
  <si>
    <t>Besalú</t>
  </si>
  <si>
    <t>17020</t>
  </si>
  <si>
    <t>Bescanó</t>
  </si>
  <si>
    <t>17021</t>
  </si>
  <si>
    <t>Beuda</t>
  </si>
  <si>
    <t>17022</t>
  </si>
  <si>
    <t>Bisbal d'Empordà, La</t>
  </si>
  <si>
    <t>17023</t>
  </si>
  <si>
    <t>Blanes</t>
  </si>
  <si>
    <t>17024</t>
  </si>
  <si>
    <t>Bolvir</t>
  </si>
  <si>
    <t>17025</t>
  </si>
  <si>
    <t>Bordils</t>
  </si>
  <si>
    <t>17026</t>
  </si>
  <si>
    <t>Borrassà</t>
  </si>
  <si>
    <t>17027</t>
  </si>
  <si>
    <t>Breda</t>
  </si>
  <si>
    <t>17028</t>
  </si>
  <si>
    <t>Brunyola</t>
  </si>
  <si>
    <t>17029</t>
  </si>
  <si>
    <t>Boadella i les Escaules</t>
  </si>
  <si>
    <t>17030</t>
  </si>
  <si>
    <t>17031</t>
  </si>
  <si>
    <t>Cabanelles</t>
  </si>
  <si>
    <t>17032</t>
  </si>
  <si>
    <t>Cadaqués</t>
  </si>
  <si>
    <t>17033</t>
  </si>
  <si>
    <t>Caldes de Malavella</t>
  </si>
  <si>
    <t>17034</t>
  </si>
  <si>
    <t>Calonge</t>
  </si>
  <si>
    <t>17035</t>
  </si>
  <si>
    <t>Camós</t>
  </si>
  <si>
    <t>17036</t>
  </si>
  <si>
    <t>Campdevànol</t>
  </si>
  <si>
    <t>17037</t>
  </si>
  <si>
    <t>Campelles</t>
  </si>
  <si>
    <t>17038</t>
  </si>
  <si>
    <t>Campllong</t>
  </si>
  <si>
    <t>17039</t>
  </si>
  <si>
    <t>Camprodon</t>
  </si>
  <si>
    <t>17040</t>
  </si>
  <si>
    <t>Canet d'Adri</t>
  </si>
  <si>
    <t>17041</t>
  </si>
  <si>
    <t>Cantallops</t>
  </si>
  <si>
    <t>17042</t>
  </si>
  <si>
    <t>Capmany</t>
  </si>
  <si>
    <t>17043</t>
  </si>
  <si>
    <t>Queralbs</t>
  </si>
  <si>
    <t>17044</t>
  </si>
  <si>
    <t>Cassà de la Selva</t>
  </si>
  <si>
    <t>17046</t>
  </si>
  <si>
    <t>Castellfollit de la Roca</t>
  </si>
  <si>
    <t>17047</t>
  </si>
  <si>
    <t>Castelló d'Empúries</t>
  </si>
  <si>
    <t>17048</t>
  </si>
  <si>
    <t>Castell-Platja d'Aro</t>
  </si>
  <si>
    <t>17049</t>
  </si>
  <si>
    <t>Celrà</t>
  </si>
  <si>
    <t>17050</t>
  </si>
  <si>
    <t>Cervià de Ter</t>
  </si>
  <si>
    <t>17051</t>
  </si>
  <si>
    <t>Cistella</t>
  </si>
  <si>
    <t>17052</t>
  </si>
  <si>
    <t>Siurana</t>
  </si>
  <si>
    <t>17054</t>
  </si>
  <si>
    <t>Colera</t>
  </si>
  <si>
    <t>17055</t>
  </si>
  <si>
    <t>Colomers</t>
  </si>
  <si>
    <t>17056</t>
  </si>
  <si>
    <t>Cornellà del Terri</t>
  </si>
  <si>
    <t>17057</t>
  </si>
  <si>
    <t>Corçà</t>
  </si>
  <si>
    <t>17058</t>
  </si>
  <si>
    <t>Crespià</t>
  </si>
  <si>
    <t>17060</t>
  </si>
  <si>
    <t>Darnius</t>
  </si>
  <si>
    <t>17061</t>
  </si>
  <si>
    <t>Das</t>
  </si>
  <si>
    <t>17062</t>
  </si>
  <si>
    <t>Escala, L'</t>
  </si>
  <si>
    <t>17063</t>
  </si>
  <si>
    <t>Espinelves</t>
  </si>
  <si>
    <t>17064</t>
  </si>
  <si>
    <t>Espolla</t>
  </si>
  <si>
    <t>17065</t>
  </si>
  <si>
    <t>Esponellà</t>
  </si>
  <si>
    <t>17066</t>
  </si>
  <si>
    <t>Figueres</t>
  </si>
  <si>
    <t>17067</t>
  </si>
  <si>
    <t>Flaçà</t>
  </si>
  <si>
    <t>17068</t>
  </si>
  <si>
    <t>Foixà</t>
  </si>
  <si>
    <t>17069</t>
  </si>
  <si>
    <t>Fontanals de Cerdanya</t>
  </si>
  <si>
    <t>17070</t>
  </si>
  <si>
    <t>Fontanilles</t>
  </si>
  <si>
    <t>17071</t>
  </si>
  <si>
    <t>Fontcoberta</t>
  </si>
  <si>
    <t>17073</t>
  </si>
  <si>
    <t>Fornells de la Selva</t>
  </si>
  <si>
    <t>17074</t>
  </si>
  <si>
    <t>Fortià</t>
  </si>
  <si>
    <t>17075</t>
  </si>
  <si>
    <t>Garrigàs</t>
  </si>
  <si>
    <t>17076</t>
  </si>
  <si>
    <t>Garrigoles</t>
  </si>
  <si>
    <t>17077</t>
  </si>
  <si>
    <t>Garriguella</t>
  </si>
  <si>
    <t>17078</t>
  </si>
  <si>
    <t>Ger</t>
  </si>
  <si>
    <t>17079</t>
  </si>
  <si>
    <t>17080</t>
  </si>
  <si>
    <t>Gombrèn</t>
  </si>
  <si>
    <t>17081</t>
  </si>
  <si>
    <t>Gualta</t>
  </si>
  <si>
    <t>17082</t>
  </si>
  <si>
    <t>Guils de Cerdanya</t>
  </si>
  <si>
    <t>17083</t>
  </si>
  <si>
    <t>Hostalric</t>
  </si>
  <si>
    <t>17084</t>
  </si>
  <si>
    <t>Isòvol</t>
  </si>
  <si>
    <t>17085</t>
  </si>
  <si>
    <t>Jafre</t>
  </si>
  <si>
    <t>17086</t>
  </si>
  <si>
    <t>Jonquera, La</t>
  </si>
  <si>
    <t>17087</t>
  </si>
  <si>
    <t>Juià</t>
  </si>
  <si>
    <t>17088</t>
  </si>
  <si>
    <t>Lladó</t>
  </si>
  <si>
    <t>17089</t>
  </si>
  <si>
    <t>Llagostera</t>
  </si>
  <si>
    <t>17090</t>
  </si>
  <si>
    <t>Llambilles</t>
  </si>
  <si>
    <t>17091</t>
  </si>
  <si>
    <t>Llanars</t>
  </si>
  <si>
    <t>17092</t>
  </si>
  <si>
    <t>Llançà</t>
  </si>
  <si>
    <t>17093</t>
  </si>
  <si>
    <t>Llers</t>
  </si>
  <si>
    <t>17094</t>
  </si>
  <si>
    <t>Llívia</t>
  </si>
  <si>
    <t>17095</t>
  </si>
  <si>
    <t>Lloret de Mar</t>
  </si>
  <si>
    <t>17096</t>
  </si>
  <si>
    <t>Llosses, Les</t>
  </si>
  <si>
    <t>17097</t>
  </si>
  <si>
    <t>Madremanya</t>
  </si>
  <si>
    <t>17098</t>
  </si>
  <si>
    <t>Maià de Montcal</t>
  </si>
  <si>
    <t>17099</t>
  </si>
  <si>
    <t>Meranges</t>
  </si>
  <si>
    <t>17100</t>
  </si>
  <si>
    <t>Masarac</t>
  </si>
  <si>
    <t>17101</t>
  </si>
  <si>
    <t>Massanes</t>
  </si>
  <si>
    <t>17102</t>
  </si>
  <si>
    <t>Maçanet de Cabrenys</t>
  </si>
  <si>
    <t>17103</t>
  </si>
  <si>
    <t>Maçanet de la Selva</t>
  </si>
  <si>
    <t>17105</t>
  </si>
  <si>
    <t>Mieres</t>
  </si>
  <si>
    <t>17106</t>
  </si>
  <si>
    <t>Mollet de Peralada</t>
  </si>
  <si>
    <t>17107</t>
  </si>
  <si>
    <t>Molló</t>
  </si>
  <si>
    <t>17109</t>
  </si>
  <si>
    <t>Montagut i Oix</t>
  </si>
  <si>
    <t>17110</t>
  </si>
  <si>
    <t>Mont-ras</t>
  </si>
  <si>
    <t>17111</t>
  </si>
  <si>
    <t>Navata</t>
  </si>
  <si>
    <t>17112</t>
  </si>
  <si>
    <t>Ogassa</t>
  </si>
  <si>
    <t>17114</t>
  </si>
  <si>
    <t>Olot</t>
  </si>
  <si>
    <t>17115</t>
  </si>
  <si>
    <t>Ordis</t>
  </si>
  <si>
    <t>17116</t>
  </si>
  <si>
    <t>Osor</t>
  </si>
  <si>
    <t>17117</t>
  </si>
  <si>
    <t>Palafrugell</t>
  </si>
  <si>
    <t>17118</t>
  </si>
  <si>
    <t>Palamós</t>
  </si>
  <si>
    <t>17119</t>
  </si>
  <si>
    <t>Palau de Santa Eulàlia</t>
  </si>
  <si>
    <t>17120</t>
  </si>
  <si>
    <t>Palau-saverdera</t>
  </si>
  <si>
    <t>17121</t>
  </si>
  <si>
    <t>Palau-sator</t>
  </si>
  <si>
    <t>17123</t>
  </si>
  <si>
    <t>Palol de Revardit</t>
  </si>
  <si>
    <t>17124</t>
  </si>
  <si>
    <t>Pals</t>
  </si>
  <si>
    <t>17125</t>
  </si>
  <si>
    <t>Pardines</t>
  </si>
  <si>
    <t>17126</t>
  </si>
  <si>
    <t>Parlavà</t>
  </si>
  <si>
    <t>17128</t>
  </si>
  <si>
    <t>Pau</t>
  </si>
  <si>
    <t>17129</t>
  </si>
  <si>
    <t>Pedret i Marzà</t>
  </si>
  <si>
    <t>17130</t>
  </si>
  <si>
    <t>Pera, La</t>
  </si>
  <si>
    <t>17132</t>
  </si>
  <si>
    <t>Peralada</t>
  </si>
  <si>
    <t>17133</t>
  </si>
  <si>
    <t>Planes d'Hostoles, Les</t>
  </si>
  <si>
    <t>17134</t>
  </si>
  <si>
    <t>Planoles</t>
  </si>
  <si>
    <t>17135</t>
  </si>
  <si>
    <t>Pont de Molins</t>
  </si>
  <si>
    <t>17136</t>
  </si>
  <si>
    <t>Pontós</t>
  </si>
  <si>
    <t>17137</t>
  </si>
  <si>
    <t>Porqueres</t>
  </si>
  <si>
    <t>17138</t>
  </si>
  <si>
    <t>Portbou</t>
  </si>
  <si>
    <t>17139</t>
  </si>
  <si>
    <t>Preses, Les</t>
  </si>
  <si>
    <t>17140</t>
  </si>
  <si>
    <t>Port de la Selva, El</t>
  </si>
  <si>
    <t>17141</t>
  </si>
  <si>
    <t>Puigcerdà</t>
  </si>
  <si>
    <t>17142</t>
  </si>
  <si>
    <t>Quart</t>
  </si>
  <si>
    <t>17143</t>
  </si>
  <si>
    <t>Rabós</t>
  </si>
  <si>
    <t>17144</t>
  </si>
  <si>
    <t>Regencós</t>
  </si>
  <si>
    <t>17145</t>
  </si>
  <si>
    <t>Ribes de Freser</t>
  </si>
  <si>
    <t>17146</t>
  </si>
  <si>
    <t>Riells i Viabrea</t>
  </si>
  <si>
    <t>17147</t>
  </si>
  <si>
    <t>Ripoll</t>
  </si>
  <si>
    <t>17148</t>
  </si>
  <si>
    <t>Riudarenes</t>
  </si>
  <si>
    <t>17149</t>
  </si>
  <si>
    <t>Riudaura</t>
  </si>
  <si>
    <t>17150</t>
  </si>
  <si>
    <t>Riudellots de la Selva</t>
  </si>
  <si>
    <t>17151</t>
  </si>
  <si>
    <t>Riumors</t>
  </si>
  <si>
    <t>17152</t>
  </si>
  <si>
    <t>Roses</t>
  </si>
  <si>
    <t>17153</t>
  </si>
  <si>
    <t>Rupià</t>
  </si>
  <si>
    <t>17154</t>
  </si>
  <si>
    <t>Sales de Llierca</t>
  </si>
  <si>
    <t>17155</t>
  </si>
  <si>
    <t>Salt</t>
  </si>
  <si>
    <t>17157</t>
  </si>
  <si>
    <t>Sant Andreu Salou</t>
  </si>
  <si>
    <t>17158</t>
  </si>
  <si>
    <t>Sant Climent Sescebes</t>
  </si>
  <si>
    <t>17159</t>
  </si>
  <si>
    <t>Sant Feliu de Buixalleu</t>
  </si>
  <si>
    <t>17160</t>
  </si>
  <si>
    <t>Sant Feliu de Guíxols</t>
  </si>
  <si>
    <t>17161</t>
  </si>
  <si>
    <t>Sant Feliu de Pallerols</t>
  </si>
  <si>
    <t>17162</t>
  </si>
  <si>
    <t>Sant Ferriol</t>
  </si>
  <si>
    <t>17163</t>
  </si>
  <si>
    <t>Sant Gregori</t>
  </si>
  <si>
    <t>17164</t>
  </si>
  <si>
    <t>Sant Hilari Sacalm</t>
  </si>
  <si>
    <t>17165</t>
  </si>
  <si>
    <t>Sant Jaume de Llierca</t>
  </si>
  <si>
    <t>17166</t>
  </si>
  <si>
    <t>Sant Jordi Desvalls</t>
  </si>
  <si>
    <t>17167</t>
  </si>
  <si>
    <t>Sant Joan de les Abadesses</t>
  </si>
  <si>
    <t>17168</t>
  </si>
  <si>
    <t>Sant Joan de Mollet</t>
  </si>
  <si>
    <t>17169</t>
  </si>
  <si>
    <t>Sant Julià de Ramis</t>
  </si>
  <si>
    <t>17170</t>
  </si>
  <si>
    <t>Vallfogona de Ripollès</t>
  </si>
  <si>
    <t>17171</t>
  </si>
  <si>
    <t>Sant Llorenç de la Muga</t>
  </si>
  <si>
    <t>17172</t>
  </si>
  <si>
    <t>Sant Martí de Llémena</t>
  </si>
  <si>
    <t>17173</t>
  </si>
  <si>
    <t>Sant Martí Vell</t>
  </si>
  <si>
    <t>17174</t>
  </si>
  <si>
    <t>Sant Miquel de Campmajor</t>
  </si>
  <si>
    <t>17175</t>
  </si>
  <si>
    <t>Sant Miquel de Fluvià</t>
  </si>
  <si>
    <t>17176</t>
  </si>
  <si>
    <t>Sant Mori</t>
  </si>
  <si>
    <t>17177</t>
  </si>
  <si>
    <t>Sant Pau de Segúries</t>
  </si>
  <si>
    <t>17178</t>
  </si>
  <si>
    <t>Sant Pere Pescador</t>
  </si>
  <si>
    <t>17180</t>
  </si>
  <si>
    <t>Santa Coloma de Farners</t>
  </si>
  <si>
    <t>17181</t>
  </si>
  <si>
    <t>Santa Cristina d'Aro</t>
  </si>
  <si>
    <t>17182</t>
  </si>
  <si>
    <t>Santa Llogaia d'Àlguema</t>
  </si>
  <si>
    <t>17183</t>
  </si>
  <si>
    <t>Sant Aniol de Finestres</t>
  </si>
  <si>
    <t>17184</t>
  </si>
  <si>
    <t>Santa Pau</t>
  </si>
  <si>
    <t>17185</t>
  </si>
  <si>
    <t>Sant Joan les Fonts</t>
  </si>
  <si>
    <t>17186</t>
  </si>
  <si>
    <t>Sarrià de Ter</t>
  </si>
  <si>
    <t>17187</t>
  </si>
  <si>
    <t>Saus, Camallera i Llampaies</t>
  </si>
  <si>
    <t>17188</t>
  </si>
  <si>
    <t>Selva de Mar, La</t>
  </si>
  <si>
    <t>17189</t>
  </si>
  <si>
    <t>Cellera de Ter, La</t>
  </si>
  <si>
    <t>17190</t>
  </si>
  <si>
    <t>Serinyà</t>
  </si>
  <si>
    <t>17191</t>
  </si>
  <si>
    <t>Serra de Daró</t>
  </si>
  <si>
    <t>17192</t>
  </si>
  <si>
    <t>Setcases</t>
  </si>
  <si>
    <t>17193</t>
  </si>
  <si>
    <t>Sils</t>
  </si>
  <si>
    <t>17194</t>
  </si>
  <si>
    <t>Susqueda</t>
  </si>
  <si>
    <t>17195</t>
  </si>
  <si>
    <t>Tallada d'Empordà, La</t>
  </si>
  <si>
    <t>17196</t>
  </si>
  <si>
    <t>Terrades</t>
  </si>
  <si>
    <t>17197</t>
  </si>
  <si>
    <t>Torrent</t>
  </si>
  <si>
    <t>17198</t>
  </si>
  <si>
    <t>Torroella de Fluvià</t>
  </si>
  <si>
    <t>17199</t>
  </si>
  <si>
    <t>Torroella de Montgrí</t>
  </si>
  <si>
    <t>17200</t>
  </si>
  <si>
    <t>Tortellà</t>
  </si>
  <si>
    <t>17201</t>
  </si>
  <si>
    <t>Toses</t>
  </si>
  <si>
    <t>17202</t>
  </si>
  <si>
    <t>Tossa de Mar</t>
  </si>
  <si>
    <t>17203</t>
  </si>
  <si>
    <t>Ultramort</t>
  </si>
  <si>
    <t>17204</t>
  </si>
  <si>
    <t>Ullà</t>
  </si>
  <si>
    <t>17205</t>
  </si>
  <si>
    <t>Ullastret</t>
  </si>
  <si>
    <t>17206</t>
  </si>
  <si>
    <t>Urús</t>
  </si>
  <si>
    <t>17207</t>
  </si>
  <si>
    <t>Vall d'en Bas, La</t>
  </si>
  <si>
    <t>17208</t>
  </si>
  <si>
    <t>Vall de Bianya, La</t>
  </si>
  <si>
    <t>17209</t>
  </si>
  <si>
    <t>Vall-llobrega</t>
  </si>
  <si>
    <t>17210</t>
  </si>
  <si>
    <t>Ventalló</t>
  </si>
  <si>
    <t>17211</t>
  </si>
  <si>
    <t>Verges</t>
  </si>
  <si>
    <t>17212</t>
  </si>
  <si>
    <t>Vidrà</t>
  </si>
  <si>
    <t>17213</t>
  </si>
  <si>
    <t>Vidreres</t>
  </si>
  <si>
    <t>17214</t>
  </si>
  <si>
    <t>Vilabertran</t>
  </si>
  <si>
    <t>17215</t>
  </si>
  <si>
    <t>Vilablareix</t>
  </si>
  <si>
    <t>17216</t>
  </si>
  <si>
    <t>Viladasens</t>
  </si>
  <si>
    <t>17217</t>
  </si>
  <si>
    <t>Viladamat</t>
  </si>
  <si>
    <t>17218</t>
  </si>
  <si>
    <t>Vilademuls</t>
  </si>
  <si>
    <t>17220</t>
  </si>
  <si>
    <t>Viladrau</t>
  </si>
  <si>
    <t>17221</t>
  </si>
  <si>
    <t>Vilafant</t>
  </si>
  <si>
    <t>17222</t>
  </si>
  <si>
    <t>Vilaür</t>
  </si>
  <si>
    <t>17223</t>
  </si>
  <si>
    <t>Vilajuïga</t>
  </si>
  <si>
    <t>17224</t>
  </si>
  <si>
    <t>Vilallonga de Ter</t>
  </si>
  <si>
    <t>17225</t>
  </si>
  <si>
    <t>Vilamacolum</t>
  </si>
  <si>
    <t>17226</t>
  </si>
  <si>
    <t>Vilamalla</t>
  </si>
  <si>
    <t>17227</t>
  </si>
  <si>
    <t>Vilamaniscle</t>
  </si>
  <si>
    <t>17228</t>
  </si>
  <si>
    <t>Vilanant</t>
  </si>
  <si>
    <t>17230</t>
  </si>
  <si>
    <t>Vila-sacra</t>
  </si>
  <si>
    <t>17232</t>
  </si>
  <si>
    <t>Vilopriu</t>
  </si>
  <si>
    <t>17233</t>
  </si>
  <si>
    <t>Vilobí d'Onyar</t>
  </si>
  <si>
    <t>17234</t>
  </si>
  <si>
    <t>Biure</t>
  </si>
  <si>
    <t>17901</t>
  </si>
  <si>
    <t>Cruïlles, Monells i Sant Sadurní de l'Heura</t>
  </si>
  <si>
    <t>17902</t>
  </si>
  <si>
    <t>Forallac</t>
  </si>
  <si>
    <t>17903</t>
  </si>
  <si>
    <t>Sant Julià del Llor i Bonmatí</t>
  </si>
  <si>
    <t>18001</t>
  </si>
  <si>
    <t>Agrón</t>
  </si>
  <si>
    <t>18</t>
  </si>
  <si>
    <t>Granada</t>
  </si>
  <si>
    <t>18002</t>
  </si>
  <si>
    <t>Alamedilla</t>
  </si>
  <si>
    <t>18003</t>
  </si>
  <si>
    <t>Albolote</t>
  </si>
  <si>
    <t>18004</t>
  </si>
  <si>
    <t>Albondón</t>
  </si>
  <si>
    <t>18005</t>
  </si>
  <si>
    <t>Albuñán</t>
  </si>
  <si>
    <t>18006</t>
  </si>
  <si>
    <t>Albuñol</t>
  </si>
  <si>
    <t>18007</t>
  </si>
  <si>
    <t>Albuñuelas</t>
  </si>
  <si>
    <t>18010</t>
  </si>
  <si>
    <t>Aldeire</t>
  </si>
  <si>
    <t>18011</t>
  </si>
  <si>
    <t>Alfacar</t>
  </si>
  <si>
    <t>18012</t>
  </si>
  <si>
    <t>Algarinejo</t>
  </si>
  <si>
    <t>18013</t>
  </si>
  <si>
    <t>Alhama de Granada</t>
  </si>
  <si>
    <t>18014</t>
  </si>
  <si>
    <t>Alhendín</t>
  </si>
  <si>
    <t>18015</t>
  </si>
  <si>
    <t>Alicún de Ortega</t>
  </si>
  <si>
    <t>18016</t>
  </si>
  <si>
    <t>Almegíjar</t>
  </si>
  <si>
    <t>18017</t>
  </si>
  <si>
    <t>Almuñécar</t>
  </si>
  <si>
    <t>18018</t>
  </si>
  <si>
    <t>Alquife</t>
  </si>
  <si>
    <t>18020</t>
  </si>
  <si>
    <t>Arenas del Rey</t>
  </si>
  <si>
    <t>18021</t>
  </si>
  <si>
    <t>Armilla</t>
  </si>
  <si>
    <t>18022</t>
  </si>
  <si>
    <t>Atarfe</t>
  </si>
  <si>
    <t>18023</t>
  </si>
  <si>
    <t>Baza</t>
  </si>
  <si>
    <t>18024</t>
  </si>
  <si>
    <t>Beas de Granada</t>
  </si>
  <si>
    <t>18025</t>
  </si>
  <si>
    <t>Beas de Guadix</t>
  </si>
  <si>
    <t>18027</t>
  </si>
  <si>
    <t>Benalúa</t>
  </si>
  <si>
    <t>18028</t>
  </si>
  <si>
    <t>Benalúa de las Villas</t>
  </si>
  <si>
    <t>18029</t>
  </si>
  <si>
    <t>Benamaurel</t>
  </si>
  <si>
    <t>18030</t>
  </si>
  <si>
    <t>Bérchules</t>
  </si>
  <si>
    <t>18032</t>
  </si>
  <si>
    <t>Bubión</t>
  </si>
  <si>
    <t>18033</t>
  </si>
  <si>
    <t>Busquístar</t>
  </si>
  <si>
    <t>18034</t>
  </si>
  <si>
    <t>Cacín</t>
  </si>
  <si>
    <t>18035</t>
  </si>
  <si>
    <t>Cádiar</t>
  </si>
  <si>
    <t>18036</t>
  </si>
  <si>
    <t>Cájar</t>
  </si>
  <si>
    <t>18037</t>
  </si>
  <si>
    <t>Calicasas</t>
  </si>
  <si>
    <t>18038</t>
  </si>
  <si>
    <t>Campotéjar</t>
  </si>
  <si>
    <t>18039</t>
  </si>
  <si>
    <t>Caniles</t>
  </si>
  <si>
    <t>18040</t>
  </si>
  <si>
    <t>Cáñar</t>
  </si>
  <si>
    <t>18042</t>
  </si>
  <si>
    <t>Capileira</t>
  </si>
  <si>
    <t>18043</t>
  </si>
  <si>
    <t>Carataunas</t>
  </si>
  <si>
    <t>18044</t>
  </si>
  <si>
    <t>Cástaras</t>
  </si>
  <si>
    <t>18045</t>
  </si>
  <si>
    <t>Castilléjar</t>
  </si>
  <si>
    <t>18046</t>
  </si>
  <si>
    <t>Castril</t>
  </si>
  <si>
    <t>18047</t>
  </si>
  <si>
    <t>Cenes de la Vega</t>
  </si>
  <si>
    <t>18048</t>
  </si>
  <si>
    <t>Cijuela</t>
  </si>
  <si>
    <t>18049</t>
  </si>
  <si>
    <t>Cogollos de Guadix</t>
  </si>
  <si>
    <t>18050</t>
  </si>
  <si>
    <t>Cogollos de la Vega</t>
  </si>
  <si>
    <t>18051</t>
  </si>
  <si>
    <t>Colomera</t>
  </si>
  <si>
    <t>18053</t>
  </si>
  <si>
    <t>Cortes de Baza</t>
  </si>
  <si>
    <t>18054</t>
  </si>
  <si>
    <t>Cortes y Graena</t>
  </si>
  <si>
    <t>18056</t>
  </si>
  <si>
    <t>Cúllar</t>
  </si>
  <si>
    <t>18057</t>
  </si>
  <si>
    <t>Cúllar Vega</t>
  </si>
  <si>
    <t>18059</t>
  </si>
  <si>
    <t>Chauchina</t>
  </si>
  <si>
    <t>18061</t>
  </si>
  <si>
    <t>Chimeneas</t>
  </si>
  <si>
    <t>18062</t>
  </si>
  <si>
    <t>Churriana de la Vega</t>
  </si>
  <si>
    <t>18063</t>
  </si>
  <si>
    <t>Darro</t>
  </si>
  <si>
    <t>18064</t>
  </si>
  <si>
    <t>Dehesas de Guadix</t>
  </si>
  <si>
    <t>18066</t>
  </si>
  <si>
    <t>Deifontes</t>
  </si>
  <si>
    <t>18067</t>
  </si>
  <si>
    <t>Diezma</t>
  </si>
  <si>
    <t>18068</t>
  </si>
  <si>
    <t>Dílar</t>
  </si>
  <si>
    <t>18069</t>
  </si>
  <si>
    <t>Dólar</t>
  </si>
  <si>
    <t>18070</t>
  </si>
  <si>
    <t>Dúdar</t>
  </si>
  <si>
    <t>18071</t>
  </si>
  <si>
    <t>Dúrcal</t>
  </si>
  <si>
    <t>18072</t>
  </si>
  <si>
    <t>Escúzar</t>
  </si>
  <si>
    <t>18074</t>
  </si>
  <si>
    <t>Ferreira</t>
  </si>
  <si>
    <t>18076</t>
  </si>
  <si>
    <t>Fonelas</t>
  </si>
  <si>
    <t>18078</t>
  </si>
  <si>
    <t>Freila</t>
  </si>
  <si>
    <t>18079</t>
  </si>
  <si>
    <t>Fuente Vaqueros</t>
  </si>
  <si>
    <t>18082</t>
  </si>
  <si>
    <t>Galera</t>
  </si>
  <si>
    <t>18083</t>
  </si>
  <si>
    <t>Gobernador</t>
  </si>
  <si>
    <t>18084</t>
  </si>
  <si>
    <t>Gójar</t>
  </si>
  <si>
    <t>18085</t>
  </si>
  <si>
    <t>Gor</t>
  </si>
  <si>
    <t>18086</t>
  </si>
  <si>
    <t>Gorafe</t>
  </si>
  <si>
    <t>18087</t>
  </si>
  <si>
    <t>18088</t>
  </si>
  <si>
    <t>Guadahortuna</t>
  </si>
  <si>
    <t>18089</t>
  </si>
  <si>
    <t>Guadix</t>
  </si>
  <si>
    <t>18093</t>
  </si>
  <si>
    <t>Gualchos</t>
  </si>
  <si>
    <t>18094</t>
  </si>
  <si>
    <t>Güejar Sierra</t>
  </si>
  <si>
    <t>18095</t>
  </si>
  <si>
    <t>Güevéjar</t>
  </si>
  <si>
    <t>18096</t>
  </si>
  <si>
    <t>Huélago</t>
  </si>
  <si>
    <t>18097</t>
  </si>
  <si>
    <t>Huéneja</t>
  </si>
  <si>
    <t>18098</t>
  </si>
  <si>
    <t>Huéscar</t>
  </si>
  <si>
    <t>18099</t>
  </si>
  <si>
    <t>Huétor de Santillán</t>
  </si>
  <si>
    <t>18100</t>
  </si>
  <si>
    <t>Huétor Tájar</t>
  </si>
  <si>
    <t>18101</t>
  </si>
  <si>
    <t>Huétor Vega</t>
  </si>
  <si>
    <t>18102</t>
  </si>
  <si>
    <t>Illora</t>
  </si>
  <si>
    <t>18103</t>
  </si>
  <si>
    <t>Itrabo</t>
  </si>
  <si>
    <t>18105</t>
  </si>
  <si>
    <t>Iznalloz</t>
  </si>
  <si>
    <t>18107</t>
  </si>
  <si>
    <t>Jayena</t>
  </si>
  <si>
    <t>18108</t>
  </si>
  <si>
    <t>Jerez del Marquesado</t>
  </si>
  <si>
    <t>18109</t>
  </si>
  <si>
    <t>Jete</t>
  </si>
  <si>
    <t>18111</t>
  </si>
  <si>
    <t>Jun</t>
  </si>
  <si>
    <t>18112</t>
  </si>
  <si>
    <t>Juviles</t>
  </si>
  <si>
    <t>18114</t>
  </si>
  <si>
    <t>Calahorra, La</t>
  </si>
  <si>
    <t>18115</t>
  </si>
  <si>
    <t>Láchar</t>
  </si>
  <si>
    <t>18116</t>
  </si>
  <si>
    <t>Lanjarón</t>
  </si>
  <si>
    <t>18117</t>
  </si>
  <si>
    <t>Lanteira</t>
  </si>
  <si>
    <t>18119</t>
  </si>
  <si>
    <t>Lecrín</t>
  </si>
  <si>
    <t>18120</t>
  </si>
  <si>
    <t>Lentegí</t>
  </si>
  <si>
    <t>18121</t>
  </si>
  <si>
    <t>Lobras</t>
  </si>
  <si>
    <t>18122</t>
  </si>
  <si>
    <t>Loja</t>
  </si>
  <si>
    <t>18123</t>
  </si>
  <si>
    <t>Lugros</t>
  </si>
  <si>
    <t>18124</t>
  </si>
  <si>
    <t>Lújar</t>
  </si>
  <si>
    <t>18126</t>
  </si>
  <si>
    <t>Malahá, La</t>
  </si>
  <si>
    <t>18127</t>
  </si>
  <si>
    <t>Maracena</t>
  </si>
  <si>
    <t>18128</t>
  </si>
  <si>
    <t>Marchal</t>
  </si>
  <si>
    <t>18132</t>
  </si>
  <si>
    <t>Moclín</t>
  </si>
  <si>
    <t>18133</t>
  </si>
  <si>
    <t>Molvízar</t>
  </si>
  <si>
    <t>18134</t>
  </si>
  <si>
    <t>Monachil</t>
  </si>
  <si>
    <t>18135</t>
  </si>
  <si>
    <t>Montefrío</t>
  </si>
  <si>
    <t>18136</t>
  </si>
  <si>
    <t>Montejícar</t>
  </si>
  <si>
    <t>18137</t>
  </si>
  <si>
    <t>Montillana</t>
  </si>
  <si>
    <t>18138</t>
  </si>
  <si>
    <t>Moraleda de Zafayona</t>
  </si>
  <si>
    <t>18140</t>
  </si>
  <si>
    <t>Motril</t>
  </si>
  <si>
    <t>18141</t>
  </si>
  <si>
    <t>Murtas</t>
  </si>
  <si>
    <t>18143</t>
  </si>
  <si>
    <t>Nigüelas</t>
  </si>
  <si>
    <t>18144</t>
  </si>
  <si>
    <t>Nívar</t>
  </si>
  <si>
    <t>18145</t>
  </si>
  <si>
    <t>Ogíjares</t>
  </si>
  <si>
    <t>18146</t>
  </si>
  <si>
    <t>Orce</t>
  </si>
  <si>
    <t>18147</t>
  </si>
  <si>
    <t>Órgiva</t>
  </si>
  <si>
    <t>18148</t>
  </si>
  <si>
    <t>Otívar</t>
  </si>
  <si>
    <t>18149</t>
  </si>
  <si>
    <t>Otura</t>
  </si>
  <si>
    <t>18150</t>
  </si>
  <si>
    <t>Padul</t>
  </si>
  <si>
    <t>18151</t>
  </si>
  <si>
    <t>Pampaneira</t>
  </si>
  <si>
    <t>18152</t>
  </si>
  <si>
    <t>Pedro Martínez</t>
  </si>
  <si>
    <t>18153</t>
  </si>
  <si>
    <t>Peligros</t>
  </si>
  <si>
    <t>18154</t>
  </si>
  <si>
    <t>Peza, La</t>
  </si>
  <si>
    <t>18157</t>
  </si>
  <si>
    <t>Pinos Genil</t>
  </si>
  <si>
    <t>18158</t>
  </si>
  <si>
    <t>Pinos Puente</t>
  </si>
  <si>
    <t>18159</t>
  </si>
  <si>
    <t>Píñar</t>
  </si>
  <si>
    <t>18161</t>
  </si>
  <si>
    <t>Polícar</t>
  </si>
  <si>
    <t>18162</t>
  </si>
  <si>
    <t>Polopos</t>
  </si>
  <si>
    <t>18163</t>
  </si>
  <si>
    <t>Pórtugos</t>
  </si>
  <si>
    <t>18164</t>
  </si>
  <si>
    <t>Puebla de Don Fadrique</t>
  </si>
  <si>
    <t>18165</t>
  </si>
  <si>
    <t>Pulianas</t>
  </si>
  <si>
    <t>18167</t>
  </si>
  <si>
    <t>Purullena</t>
  </si>
  <si>
    <t>18168</t>
  </si>
  <si>
    <t>Quéntar</t>
  </si>
  <si>
    <t>18170</t>
  </si>
  <si>
    <t>Rubite</t>
  </si>
  <si>
    <t>18171</t>
  </si>
  <si>
    <t>Salar</t>
  </si>
  <si>
    <t>18173</t>
  </si>
  <si>
    <t>Salobreña</t>
  </si>
  <si>
    <t>18174</t>
  </si>
  <si>
    <t>Santa Cruz del Comercio</t>
  </si>
  <si>
    <t>18175</t>
  </si>
  <si>
    <t>Santa Fe</t>
  </si>
  <si>
    <t>18176</t>
  </si>
  <si>
    <t>Soportújar</t>
  </si>
  <si>
    <t>18177</t>
  </si>
  <si>
    <t>Sorvilán</t>
  </si>
  <si>
    <t>18178</t>
  </si>
  <si>
    <t>Torre-Cardela</t>
  </si>
  <si>
    <t>18179</t>
  </si>
  <si>
    <t>Torvizcón</t>
  </si>
  <si>
    <t>18180</t>
  </si>
  <si>
    <t>Trevélez</t>
  </si>
  <si>
    <t>18181</t>
  </si>
  <si>
    <t>Turón</t>
  </si>
  <si>
    <t>18182</t>
  </si>
  <si>
    <t>Ugíjar</t>
  </si>
  <si>
    <t>18183</t>
  </si>
  <si>
    <t>Válor</t>
  </si>
  <si>
    <t>18184</t>
  </si>
  <si>
    <t>Vélez de Benaudalla</t>
  </si>
  <si>
    <t>18185</t>
  </si>
  <si>
    <t>Ventas de Huelma</t>
  </si>
  <si>
    <t>18187</t>
  </si>
  <si>
    <t>Villanueva de las Torres</t>
  </si>
  <si>
    <t>18188</t>
  </si>
  <si>
    <t>Villanueva Mesía</t>
  </si>
  <si>
    <t>18189</t>
  </si>
  <si>
    <t>Víznar</t>
  </si>
  <si>
    <t>18192</t>
  </si>
  <si>
    <t>Zafarraya</t>
  </si>
  <si>
    <t>18193</t>
  </si>
  <si>
    <t>Zubia, La</t>
  </si>
  <si>
    <t>18194</t>
  </si>
  <si>
    <t>Zújar</t>
  </si>
  <si>
    <t>18901</t>
  </si>
  <si>
    <t>Taha, La</t>
  </si>
  <si>
    <t>18902</t>
  </si>
  <si>
    <t>Valle, El</t>
  </si>
  <si>
    <t>18903</t>
  </si>
  <si>
    <t>Nevada</t>
  </si>
  <si>
    <t>18904</t>
  </si>
  <si>
    <t>Alpujarra de la Sierra</t>
  </si>
  <si>
    <t>18905</t>
  </si>
  <si>
    <t>Gabias, Las</t>
  </si>
  <si>
    <t>18906</t>
  </si>
  <si>
    <t>Guajares, Los</t>
  </si>
  <si>
    <t>18907</t>
  </si>
  <si>
    <t>Valle del Zalabí</t>
  </si>
  <si>
    <t>18908</t>
  </si>
  <si>
    <t>Villamena</t>
  </si>
  <si>
    <t>18909</t>
  </si>
  <si>
    <t>Morelábor</t>
  </si>
  <si>
    <t>18910</t>
  </si>
  <si>
    <t>Pinar, El</t>
  </si>
  <si>
    <t>18911</t>
  </si>
  <si>
    <t>Vegas del Genil</t>
  </si>
  <si>
    <t>18912</t>
  </si>
  <si>
    <t>Cuevas del Campo</t>
  </si>
  <si>
    <t>18913</t>
  </si>
  <si>
    <t>Zagra</t>
  </si>
  <si>
    <t>19001</t>
  </si>
  <si>
    <t>Abánades</t>
  </si>
  <si>
    <t>19</t>
  </si>
  <si>
    <t>Guadalajara</t>
  </si>
  <si>
    <t>19002</t>
  </si>
  <si>
    <t>Ablanque</t>
  </si>
  <si>
    <t>19003</t>
  </si>
  <si>
    <t>Adobes</t>
  </si>
  <si>
    <t>19004</t>
  </si>
  <si>
    <t>Alaminos</t>
  </si>
  <si>
    <t>19005</t>
  </si>
  <si>
    <t>Alarilla</t>
  </si>
  <si>
    <t>19006</t>
  </si>
  <si>
    <t>Albalate de Zorita</t>
  </si>
  <si>
    <t>19007</t>
  </si>
  <si>
    <t>Albares</t>
  </si>
  <si>
    <t>19008</t>
  </si>
  <si>
    <t>Albendiego</t>
  </si>
  <si>
    <t>19009</t>
  </si>
  <si>
    <t>Alcocer</t>
  </si>
  <si>
    <t>19010</t>
  </si>
  <si>
    <t>Alcolea de las Peñas</t>
  </si>
  <si>
    <t>19011</t>
  </si>
  <si>
    <t>Alcolea del Pinar</t>
  </si>
  <si>
    <t>19013</t>
  </si>
  <si>
    <t>Alcoroches</t>
  </si>
  <si>
    <t>19015</t>
  </si>
  <si>
    <t>Aldeanueva de Guadalajara</t>
  </si>
  <si>
    <t>19016</t>
  </si>
  <si>
    <t>Algar de Mesa</t>
  </si>
  <si>
    <t>19017</t>
  </si>
  <si>
    <t>Algora</t>
  </si>
  <si>
    <t>19018</t>
  </si>
  <si>
    <t>Alhóndiga</t>
  </si>
  <si>
    <t>19019</t>
  </si>
  <si>
    <t>Alique</t>
  </si>
  <si>
    <t>19020</t>
  </si>
  <si>
    <t>Almadrones</t>
  </si>
  <si>
    <t>19021</t>
  </si>
  <si>
    <t>Almoguera</t>
  </si>
  <si>
    <t>19022</t>
  </si>
  <si>
    <t>Almonacid de Zorita</t>
  </si>
  <si>
    <t>19023</t>
  </si>
  <si>
    <t>Alocén</t>
  </si>
  <si>
    <t>19024</t>
  </si>
  <si>
    <t>Alovera</t>
  </si>
  <si>
    <t>19027</t>
  </si>
  <si>
    <t>Alustante</t>
  </si>
  <si>
    <t>19031</t>
  </si>
  <si>
    <t>Angón</t>
  </si>
  <si>
    <t>19032</t>
  </si>
  <si>
    <t>Anguita</t>
  </si>
  <si>
    <t>19033</t>
  </si>
  <si>
    <t>Anquela del Ducado</t>
  </si>
  <si>
    <t>19034</t>
  </si>
  <si>
    <t>Anquela del Pedregal</t>
  </si>
  <si>
    <t>19036</t>
  </si>
  <si>
    <t>Aranzueque</t>
  </si>
  <si>
    <t>19037</t>
  </si>
  <si>
    <t>Arbancón</t>
  </si>
  <si>
    <t>19038</t>
  </si>
  <si>
    <t>Arbeteta</t>
  </si>
  <si>
    <t>19039</t>
  </si>
  <si>
    <t>Argecilla</t>
  </si>
  <si>
    <t>19040</t>
  </si>
  <si>
    <t>Armallones</t>
  </si>
  <si>
    <t>19041</t>
  </si>
  <si>
    <t>Armuña de Tajuña</t>
  </si>
  <si>
    <t>19042</t>
  </si>
  <si>
    <t>Arroyo de las Fraguas</t>
  </si>
  <si>
    <t>19043</t>
  </si>
  <si>
    <t>Atanzón</t>
  </si>
  <si>
    <t>19044</t>
  </si>
  <si>
    <t>Atienza</t>
  </si>
  <si>
    <t>19045</t>
  </si>
  <si>
    <t>Auñón</t>
  </si>
  <si>
    <t>19046</t>
  </si>
  <si>
    <t>Azuqueca de Henares</t>
  </si>
  <si>
    <t>19047</t>
  </si>
  <si>
    <t>Baides</t>
  </si>
  <si>
    <t>19048</t>
  </si>
  <si>
    <t>Baños de Tajo</t>
  </si>
  <si>
    <t>19049</t>
  </si>
  <si>
    <t>Bañuelos</t>
  </si>
  <si>
    <t>19050</t>
  </si>
  <si>
    <t>Barriopedro</t>
  </si>
  <si>
    <t>19051</t>
  </si>
  <si>
    <t>Berninches</t>
  </si>
  <si>
    <t>19052</t>
  </si>
  <si>
    <t>Bodera, La</t>
  </si>
  <si>
    <t>19053</t>
  </si>
  <si>
    <t>Brihuega</t>
  </si>
  <si>
    <t>19054</t>
  </si>
  <si>
    <t>Budia</t>
  </si>
  <si>
    <t>19055</t>
  </si>
  <si>
    <t>Bujalaro</t>
  </si>
  <si>
    <t>19057</t>
  </si>
  <si>
    <t>Bustares</t>
  </si>
  <si>
    <t>19058</t>
  </si>
  <si>
    <t>Cabanillas del Campo</t>
  </si>
  <si>
    <t>19059</t>
  </si>
  <si>
    <t>Campillo de Dueñas</t>
  </si>
  <si>
    <t>19060</t>
  </si>
  <si>
    <t>Campillo de Ranas</t>
  </si>
  <si>
    <t>19061</t>
  </si>
  <si>
    <t>Campisábalos</t>
  </si>
  <si>
    <t>19064</t>
  </si>
  <si>
    <t>Canredondo</t>
  </si>
  <si>
    <t>19065</t>
  </si>
  <si>
    <t>Cantalojas</t>
  </si>
  <si>
    <t>19066</t>
  </si>
  <si>
    <t>Cañizar</t>
  </si>
  <si>
    <t>19067</t>
  </si>
  <si>
    <t>Cardoso de la Sierra, El</t>
  </si>
  <si>
    <t>19070</t>
  </si>
  <si>
    <t>Casa de Uceda</t>
  </si>
  <si>
    <t>19071</t>
  </si>
  <si>
    <t>Casar, El</t>
  </si>
  <si>
    <t>19073</t>
  </si>
  <si>
    <t>Casas de San Galindo</t>
  </si>
  <si>
    <t>19074</t>
  </si>
  <si>
    <t>Caspueñas</t>
  </si>
  <si>
    <t>19075</t>
  </si>
  <si>
    <t>Castejón de Henares</t>
  </si>
  <si>
    <t>19076</t>
  </si>
  <si>
    <t>Castellar de la Muela</t>
  </si>
  <si>
    <t>19078</t>
  </si>
  <si>
    <t>Castilforte</t>
  </si>
  <si>
    <t>19079</t>
  </si>
  <si>
    <t>Castilnuevo</t>
  </si>
  <si>
    <t>19080</t>
  </si>
  <si>
    <t>Cendejas de Enmedio</t>
  </si>
  <si>
    <t>19081</t>
  </si>
  <si>
    <t>Cendejas de la Torre</t>
  </si>
  <si>
    <t>19082</t>
  </si>
  <si>
    <t>Centenera</t>
  </si>
  <si>
    <t>19086</t>
  </si>
  <si>
    <t>Cifuentes</t>
  </si>
  <si>
    <t>19087</t>
  </si>
  <si>
    <t>Cincovillas</t>
  </si>
  <si>
    <t>19088</t>
  </si>
  <si>
    <t>Ciruelas</t>
  </si>
  <si>
    <t>19089</t>
  </si>
  <si>
    <t>Ciruelos del Pinar</t>
  </si>
  <si>
    <t>19090</t>
  </si>
  <si>
    <t>Cobeta</t>
  </si>
  <si>
    <t>19091</t>
  </si>
  <si>
    <t>Cogollor</t>
  </si>
  <si>
    <t>19092</t>
  </si>
  <si>
    <t>Cogolludo</t>
  </si>
  <si>
    <t>19095</t>
  </si>
  <si>
    <t>Condemios de Abajo</t>
  </si>
  <si>
    <t>19096</t>
  </si>
  <si>
    <t>Condemios de Arriba</t>
  </si>
  <si>
    <t>19097</t>
  </si>
  <si>
    <t>Congostrina</t>
  </si>
  <si>
    <t>19098</t>
  </si>
  <si>
    <t>Copernal</t>
  </si>
  <si>
    <t>19099</t>
  </si>
  <si>
    <t>Corduente</t>
  </si>
  <si>
    <t>19102</t>
  </si>
  <si>
    <t>Cubillo de Uceda, El</t>
  </si>
  <si>
    <t>19103</t>
  </si>
  <si>
    <t>Checa</t>
  </si>
  <si>
    <t>19104</t>
  </si>
  <si>
    <t>Chequilla</t>
  </si>
  <si>
    <t>19105</t>
  </si>
  <si>
    <t>Chiloeches</t>
  </si>
  <si>
    <t>19106</t>
  </si>
  <si>
    <t>Chillarón del Rey</t>
  </si>
  <si>
    <t>19107</t>
  </si>
  <si>
    <t>Driebes</t>
  </si>
  <si>
    <t>19108</t>
  </si>
  <si>
    <t>Durón</t>
  </si>
  <si>
    <t>19109</t>
  </si>
  <si>
    <t>Embid</t>
  </si>
  <si>
    <t>19110</t>
  </si>
  <si>
    <t>Escamilla</t>
  </si>
  <si>
    <t>19111</t>
  </si>
  <si>
    <t>Escariche</t>
  </si>
  <si>
    <t>19112</t>
  </si>
  <si>
    <t>Escopete</t>
  </si>
  <si>
    <t>19113</t>
  </si>
  <si>
    <t>Espinosa de Henares</t>
  </si>
  <si>
    <t>19114</t>
  </si>
  <si>
    <t>Esplegares</t>
  </si>
  <si>
    <t>19115</t>
  </si>
  <si>
    <t>Establés</t>
  </si>
  <si>
    <t>19116</t>
  </si>
  <si>
    <t>Estriégana</t>
  </si>
  <si>
    <t>19117</t>
  </si>
  <si>
    <t>Fontanar</t>
  </si>
  <si>
    <t>19118</t>
  </si>
  <si>
    <t>Fuembellida</t>
  </si>
  <si>
    <t>19119</t>
  </si>
  <si>
    <t>Fuencemillán</t>
  </si>
  <si>
    <t>19120</t>
  </si>
  <si>
    <t>Fuentelahiguera de Albatages</t>
  </si>
  <si>
    <t>19121</t>
  </si>
  <si>
    <t>Fuentelencina</t>
  </si>
  <si>
    <t>19122</t>
  </si>
  <si>
    <t>Fuentelsaz</t>
  </si>
  <si>
    <t>19123</t>
  </si>
  <si>
    <t>Fuentelviejo</t>
  </si>
  <si>
    <t>19124</t>
  </si>
  <si>
    <t>Fuentenovilla</t>
  </si>
  <si>
    <t>19125</t>
  </si>
  <si>
    <t>Gajanejos</t>
  </si>
  <si>
    <t>19126</t>
  </si>
  <si>
    <t>Galápagos</t>
  </si>
  <si>
    <t>19127</t>
  </si>
  <si>
    <t>Galve de Sorbe</t>
  </si>
  <si>
    <t>19129</t>
  </si>
  <si>
    <t>Gascueña de Bornova</t>
  </si>
  <si>
    <t>19130</t>
  </si>
  <si>
    <t>19132</t>
  </si>
  <si>
    <t>Henche</t>
  </si>
  <si>
    <t>19133</t>
  </si>
  <si>
    <t>Heras de Ayuso</t>
  </si>
  <si>
    <t>19134</t>
  </si>
  <si>
    <t>Herrería</t>
  </si>
  <si>
    <t>19135</t>
  </si>
  <si>
    <t>Hiendelaencina</t>
  </si>
  <si>
    <t>19136</t>
  </si>
  <si>
    <t>Hijes</t>
  </si>
  <si>
    <t>19138</t>
  </si>
  <si>
    <t>Hita</t>
  </si>
  <si>
    <t>19139</t>
  </si>
  <si>
    <t>Hombrados</t>
  </si>
  <si>
    <t>19142</t>
  </si>
  <si>
    <t>Hontoba</t>
  </si>
  <si>
    <t>19143</t>
  </si>
  <si>
    <t>Horche</t>
  </si>
  <si>
    <t>19145</t>
  </si>
  <si>
    <t>Hortezuela de Océn</t>
  </si>
  <si>
    <t>19146</t>
  </si>
  <si>
    <t>Huerce, La</t>
  </si>
  <si>
    <t>19147</t>
  </si>
  <si>
    <t>Huérmeces del Cerro</t>
  </si>
  <si>
    <t>19148</t>
  </si>
  <si>
    <t>Huertahernando</t>
  </si>
  <si>
    <t>19150</t>
  </si>
  <si>
    <t>Hueva</t>
  </si>
  <si>
    <t>19151</t>
  </si>
  <si>
    <t>Humanes</t>
  </si>
  <si>
    <t>19152</t>
  </si>
  <si>
    <t>Illana</t>
  </si>
  <si>
    <t>19153</t>
  </si>
  <si>
    <t>Iniéstola</t>
  </si>
  <si>
    <t>19154</t>
  </si>
  <si>
    <t>Inviernas, Las</t>
  </si>
  <si>
    <t>19155</t>
  </si>
  <si>
    <t>Irueste</t>
  </si>
  <si>
    <t>19156</t>
  </si>
  <si>
    <t>Jadraque</t>
  </si>
  <si>
    <t>19157</t>
  </si>
  <si>
    <t>Jirueque</t>
  </si>
  <si>
    <t>19159</t>
  </si>
  <si>
    <t>Ledanca</t>
  </si>
  <si>
    <t>19160</t>
  </si>
  <si>
    <t>Loranca de Tajuña</t>
  </si>
  <si>
    <t>19161</t>
  </si>
  <si>
    <t>Lupiana</t>
  </si>
  <si>
    <t>19162</t>
  </si>
  <si>
    <t>Luzaga</t>
  </si>
  <si>
    <t>19163</t>
  </si>
  <si>
    <t>Luzón</t>
  </si>
  <si>
    <t>19165</t>
  </si>
  <si>
    <t>Majaelrayo</t>
  </si>
  <si>
    <t>19166</t>
  </si>
  <si>
    <t>Málaga del Fresno</t>
  </si>
  <si>
    <t>19167</t>
  </si>
  <si>
    <t>Malaguilla</t>
  </si>
  <si>
    <t>19168</t>
  </si>
  <si>
    <t>Mandayona</t>
  </si>
  <si>
    <t>19169</t>
  </si>
  <si>
    <t>Mantiel</t>
  </si>
  <si>
    <t>19170</t>
  </si>
  <si>
    <t>Maranchón</t>
  </si>
  <si>
    <t>19171</t>
  </si>
  <si>
    <t>Marchamalo</t>
  </si>
  <si>
    <t>19172</t>
  </si>
  <si>
    <t>Masegoso de Tajuña</t>
  </si>
  <si>
    <t>19173</t>
  </si>
  <si>
    <t>Matarrubia</t>
  </si>
  <si>
    <t>19174</t>
  </si>
  <si>
    <t>Matillas</t>
  </si>
  <si>
    <t>19175</t>
  </si>
  <si>
    <t>Mazarete</t>
  </si>
  <si>
    <t>19176</t>
  </si>
  <si>
    <t>Mazuecos</t>
  </si>
  <si>
    <t>19177</t>
  </si>
  <si>
    <t>Medranda</t>
  </si>
  <si>
    <t>19178</t>
  </si>
  <si>
    <t>Megina</t>
  </si>
  <si>
    <t>19179</t>
  </si>
  <si>
    <t>Membrillera</t>
  </si>
  <si>
    <t>19181</t>
  </si>
  <si>
    <t>Miedes de Atienza</t>
  </si>
  <si>
    <t>19182</t>
  </si>
  <si>
    <t>Mierla, La</t>
  </si>
  <si>
    <t>19183</t>
  </si>
  <si>
    <t>Milmarcos</t>
  </si>
  <si>
    <t>19184</t>
  </si>
  <si>
    <t>Millana</t>
  </si>
  <si>
    <t>19185</t>
  </si>
  <si>
    <t>Miñosa, La</t>
  </si>
  <si>
    <t>19186</t>
  </si>
  <si>
    <t>Mirabueno</t>
  </si>
  <si>
    <t>19187</t>
  </si>
  <si>
    <t>Miralrío</t>
  </si>
  <si>
    <t>19188</t>
  </si>
  <si>
    <t>Mochales</t>
  </si>
  <si>
    <t>19189</t>
  </si>
  <si>
    <t>Mohernando</t>
  </si>
  <si>
    <t>19190</t>
  </si>
  <si>
    <t>Molina de Aragón</t>
  </si>
  <si>
    <t>19191</t>
  </si>
  <si>
    <t>Monasterio</t>
  </si>
  <si>
    <t>19192</t>
  </si>
  <si>
    <t>Mondéjar</t>
  </si>
  <si>
    <t>19193</t>
  </si>
  <si>
    <t>Montarrón</t>
  </si>
  <si>
    <t>19194</t>
  </si>
  <si>
    <t>Moratilla de los Meleros</t>
  </si>
  <si>
    <t>19195</t>
  </si>
  <si>
    <t>Morenilla</t>
  </si>
  <si>
    <t>19196</t>
  </si>
  <si>
    <t>Muduex</t>
  </si>
  <si>
    <t>19197</t>
  </si>
  <si>
    <t>Navas de Jadraque, Las</t>
  </si>
  <si>
    <t>19198</t>
  </si>
  <si>
    <t>Negredo</t>
  </si>
  <si>
    <t>19199</t>
  </si>
  <si>
    <t>Ocentejo</t>
  </si>
  <si>
    <t>19200</t>
  </si>
  <si>
    <t>Olivar, El</t>
  </si>
  <si>
    <t>19201</t>
  </si>
  <si>
    <t>Olmeda de Cobeta</t>
  </si>
  <si>
    <t>19202</t>
  </si>
  <si>
    <t>Olmeda de Jadraque, La</t>
  </si>
  <si>
    <t>19203</t>
  </si>
  <si>
    <t>Ordial, El</t>
  </si>
  <si>
    <t>19204</t>
  </si>
  <si>
    <t>Orea</t>
  </si>
  <si>
    <t>19208</t>
  </si>
  <si>
    <t>Pálmaces de Jadraque</t>
  </si>
  <si>
    <t>19209</t>
  </si>
  <si>
    <t>Pardos</t>
  </si>
  <si>
    <t>19210</t>
  </si>
  <si>
    <t>Paredes de Sigüenza</t>
  </si>
  <si>
    <t>19211</t>
  </si>
  <si>
    <t>Pareja</t>
  </si>
  <si>
    <t>19212</t>
  </si>
  <si>
    <t>Pastrana</t>
  </si>
  <si>
    <t>19213</t>
  </si>
  <si>
    <t>Pedregal, El</t>
  </si>
  <si>
    <t>19214</t>
  </si>
  <si>
    <t>Peñalén</t>
  </si>
  <si>
    <t>19215</t>
  </si>
  <si>
    <t>Peñalver</t>
  </si>
  <si>
    <t>19216</t>
  </si>
  <si>
    <t>Peralejos de las Truchas</t>
  </si>
  <si>
    <t>19217</t>
  </si>
  <si>
    <t>Peralveche</t>
  </si>
  <si>
    <t>19218</t>
  </si>
  <si>
    <t>Pinilla de Jadraque</t>
  </si>
  <si>
    <t>19219</t>
  </si>
  <si>
    <t>Pinilla de Molina</t>
  </si>
  <si>
    <t>19220</t>
  </si>
  <si>
    <t>Pioz</t>
  </si>
  <si>
    <t>19221</t>
  </si>
  <si>
    <t>Piqueras</t>
  </si>
  <si>
    <t>19222</t>
  </si>
  <si>
    <t>Pobo de Dueñas, El</t>
  </si>
  <si>
    <t>19223</t>
  </si>
  <si>
    <t>Poveda de la Sierra</t>
  </si>
  <si>
    <t>19224</t>
  </si>
  <si>
    <t>Pozo de Almoguera</t>
  </si>
  <si>
    <t>19225</t>
  </si>
  <si>
    <t>Pozo de Guadalajara</t>
  </si>
  <si>
    <t>19226</t>
  </si>
  <si>
    <t>Prádena de Atienza</t>
  </si>
  <si>
    <t>19227</t>
  </si>
  <si>
    <t>Prados Redondos</t>
  </si>
  <si>
    <t>19228</t>
  </si>
  <si>
    <t>Puebla de Beleña</t>
  </si>
  <si>
    <t>19229</t>
  </si>
  <si>
    <t>Puebla de Valles</t>
  </si>
  <si>
    <t>19230</t>
  </si>
  <si>
    <t>Quer</t>
  </si>
  <si>
    <t>19231</t>
  </si>
  <si>
    <t>Rebollosa de Jadraque</t>
  </si>
  <si>
    <t>19232</t>
  </si>
  <si>
    <t>Recuenco, El</t>
  </si>
  <si>
    <t>19233</t>
  </si>
  <si>
    <t>Renera</t>
  </si>
  <si>
    <t>19234</t>
  </si>
  <si>
    <t>Retiendas</t>
  </si>
  <si>
    <t>19235</t>
  </si>
  <si>
    <t>Riba de Saelices</t>
  </si>
  <si>
    <t>19237</t>
  </si>
  <si>
    <t>Rillo de Gallo</t>
  </si>
  <si>
    <t>19238</t>
  </si>
  <si>
    <t>Riofrío del Llano</t>
  </si>
  <si>
    <t>19239</t>
  </si>
  <si>
    <t>Robledillo de Mohernando</t>
  </si>
  <si>
    <t>19240</t>
  </si>
  <si>
    <t>Robledo de Corpes</t>
  </si>
  <si>
    <t>19241</t>
  </si>
  <si>
    <t>Romanillos de Atienza</t>
  </si>
  <si>
    <t>19242</t>
  </si>
  <si>
    <t>Romanones</t>
  </si>
  <si>
    <t>19243</t>
  </si>
  <si>
    <t>Rueda de la Sierra</t>
  </si>
  <si>
    <t>19244</t>
  </si>
  <si>
    <t>Sacecorbo</t>
  </si>
  <si>
    <t>19245</t>
  </si>
  <si>
    <t>Sacedón</t>
  </si>
  <si>
    <t>19246</t>
  </si>
  <si>
    <t>Saelices de la Sal</t>
  </si>
  <si>
    <t>19247</t>
  </si>
  <si>
    <t>Salmerón</t>
  </si>
  <si>
    <t>19248</t>
  </si>
  <si>
    <t>San Andrés del Congosto</t>
  </si>
  <si>
    <t>19249</t>
  </si>
  <si>
    <t>San Andrés del Rey</t>
  </si>
  <si>
    <t>19250</t>
  </si>
  <si>
    <t>Santiuste</t>
  </si>
  <si>
    <t>19251</t>
  </si>
  <si>
    <t>Saúca</t>
  </si>
  <si>
    <t>19252</t>
  </si>
  <si>
    <t>Sayatón</t>
  </si>
  <si>
    <t>19254</t>
  </si>
  <si>
    <t>Selas</t>
  </si>
  <si>
    <t>19255</t>
  </si>
  <si>
    <t>Setiles</t>
  </si>
  <si>
    <t>19256</t>
  </si>
  <si>
    <t>Sienes</t>
  </si>
  <si>
    <t>19257</t>
  </si>
  <si>
    <t>Sigüenza</t>
  </si>
  <si>
    <t>19258</t>
  </si>
  <si>
    <t>Solanillos del Extremo</t>
  </si>
  <si>
    <t>19259</t>
  </si>
  <si>
    <t>Somolinos</t>
  </si>
  <si>
    <t>19260</t>
  </si>
  <si>
    <t>Sotillo, El</t>
  </si>
  <si>
    <t>19261</t>
  </si>
  <si>
    <t>Sotodosos</t>
  </si>
  <si>
    <t>19262</t>
  </si>
  <si>
    <t>Tamajón</t>
  </si>
  <si>
    <t>19263</t>
  </si>
  <si>
    <t>Taragudo</t>
  </si>
  <si>
    <t>19264</t>
  </si>
  <si>
    <t>Taravilla</t>
  </si>
  <si>
    <t>19265</t>
  </si>
  <si>
    <t>Tartanedo</t>
  </si>
  <si>
    <t>19266</t>
  </si>
  <si>
    <t>Tendilla</t>
  </si>
  <si>
    <t>19267</t>
  </si>
  <si>
    <t>Terzaga</t>
  </si>
  <si>
    <t>19268</t>
  </si>
  <si>
    <t>Tierzo</t>
  </si>
  <si>
    <t>19269</t>
  </si>
  <si>
    <t>Toba, La</t>
  </si>
  <si>
    <t>19270</t>
  </si>
  <si>
    <t>Tordelrábano</t>
  </si>
  <si>
    <t>19271</t>
  </si>
  <si>
    <t>Tordellego</t>
  </si>
  <si>
    <t>19272</t>
  </si>
  <si>
    <t>Tordesilos</t>
  </si>
  <si>
    <t>19274</t>
  </si>
  <si>
    <t>Torija</t>
  </si>
  <si>
    <t>19277</t>
  </si>
  <si>
    <t>Torrecuadrada de Molina</t>
  </si>
  <si>
    <t>19278</t>
  </si>
  <si>
    <t>Torrecuadradilla</t>
  </si>
  <si>
    <t>19279</t>
  </si>
  <si>
    <t>Torre del Burgo</t>
  </si>
  <si>
    <t>19280</t>
  </si>
  <si>
    <t>Torrejón del Rey</t>
  </si>
  <si>
    <t>19281</t>
  </si>
  <si>
    <t>Torremocha de Jadraque</t>
  </si>
  <si>
    <t>19282</t>
  </si>
  <si>
    <t>Torremocha del Campo</t>
  </si>
  <si>
    <t>19283</t>
  </si>
  <si>
    <t>Torremocha del Pinar</t>
  </si>
  <si>
    <t>19284</t>
  </si>
  <si>
    <t>Torremochuela</t>
  </si>
  <si>
    <t>19285</t>
  </si>
  <si>
    <t>Torrubia</t>
  </si>
  <si>
    <t>19286</t>
  </si>
  <si>
    <t>Tórtola de Henares</t>
  </si>
  <si>
    <t>19287</t>
  </si>
  <si>
    <t>Tortuera</t>
  </si>
  <si>
    <t>19288</t>
  </si>
  <si>
    <t>Tortuero</t>
  </si>
  <si>
    <t>19289</t>
  </si>
  <si>
    <t>Traíd</t>
  </si>
  <si>
    <t>19290</t>
  </si>
  <si>
    <t>Trijueque</t>
  </si>
  <si>
    <t>19291</t>
  </si>
  <si>
    <t>Trillo</t>
  </si>
  <si>
    <t>19293</t>
  </si>
  <si>
    <t>Uceda</t>
  </si>
  <si>
    <t>19294</t>
  </si>
  <si>
    <t>Ujados</t>
  </si>
  <si>
    <t>19296</t>
  </si>
  <si>
    <t>Utande</t>
  </si>
  <si>
    <t>19297</t>
  </si>
  <si>
    <t>Valdarachas</t>
  </si>
  <si>
    <t>19298</t>
  </si>
  <si>
    <t>Valdearenas</t>
  </si>
  <si>
    <t>19299</t>
  </si>
  <si>
    <t>Valdeavellano</t>
  </si>
  <si>
    <t>19300</t>
  </si>
  <si>
    <t>Valdeaveruelo</t>
  </si>
  <si>
    <t>19301</t>
  </si>
  <si>
    <t>Valdeconcha</t>
  </si>
  <si>
    <t>19302</t>
  </si>
  <si>
    <t>Valdegrudas</t>
  </si>
  <si>
    <t>19303</t>
  </si>
  <si>
    <t>Valdelcubo</t>
  </si>
  <si>
    <t>19304</t>
  </si>
  <si>
    <t>Valdenuño Fernández</t>
  </si>
  <si>
    <t>19305</t>
  </si>
  <si>
    <t>Valdepeñas de la Sierra</t>
  </si>
  <si>
    <t>19306</t>
  </si>
  <si>
    <t>Valderrebollo</t>
  </si>
  <si>
    <t>19307</t>
  </si>
  <si>
    <t>Valdesotos</t>
  </si>
  <si>
    <t>19308</t>
  </si>
  <si>
    <t>Valfermoso de Tajuña</t>
  </si>
  <si>
    <t>19309</t>
  </si>
  <si>
    <t>Valhermoso</t>
  </si>
  <si>
    <t>19310</t>
  </si>
  <si>
    <t>Valtablado del Río</t>
  </si>
  <si>
    <t>19311</t>
  </si>
  <si>
    <t>Valverde de los Arroyos</t>
  </si>
  <si>
    <t>19314</t>
  </si>
  <si>
    <t>Viana de Jadraque</t>
  </si>
  <si>
    <t>19317</t>
  </si>
  <si>
    <t>Villanueva de Alcorón</t>
  </si>
  <si>
    <t>19318</t>
  </si>
  <si>
    <t>Villanueva de Argecilla</t>
  </si>
  <si>
    <t>19319</t>
  </si>
  <si>
    <t>Villanueva de la Torre</t>
  </si>
  <si>
    <t>19321</t>
  </si>
  <si>
    <t>Villares de Jadraque</t>
  </si>
  <si>
    <t>19322</t>
  </si>
  <si>
    <t>Villaseca de Henares</t>
  </si>
  <si>
    <t>19323</t>
  </si>
  <si>
    <t>Villaseca de Uceda</t>
  </si>
  <si>
    <t>19324</t>
  </si>
  <si>
    <t>Villel de Mesa</t>
  </si>
  <si>
    <t>19325</t>
  </si>
  <si>
    <t>Viñuelas</t>
  </si>
  <si>
    <t>19326</t>
  </si>
  <si>
    <t>Yebes</t>
  </si>
  <si>
    <t>19327</t>
  </si>
  <si>
    <t>Yebra</t>
  </si>
  <si>
    <t>19329</t>
  </si>
  <si>
    <t>Yélamos de Abajo</t>
  </si>
  <si>
    <t>19330</t>
  </si>
  <si>
    <t>Yélamos de Arriba</t>
  </si>
  <si>
    <t>19331</t>
  </si>
  <si>
    <t>Yunquera de Henares</t>
  </si>
  <si>
    <t>19332</t>
  </si>
  <si>
    <t>Yunta, La</t>
  </si>
  <si>
    <t>19333</t>
  </si>
  <si>
    <t>Zaorejas</t>
  </si>
  <si>
    <t>19334</t>
  </si>
  <si>
    <t>Zarzuela de Jadraque</t>
  </si>
  <si>
    <t>19335</t>
  </si>
  <si>
    <t>Zorita de los Canes</t>
  </si>
  <si>
    <t>19901</t>
  </si>
  <si>
    <t>Semillas</t>
  </si>
  <si>
    <t>20001</t>
  </si>
  <si>
    <t>Abaltzisketa</t>
  </si>
  <si>
    <t>20</t>
  </si>
  <si>
    <t>Guipúzcoa</t>
  </si>
  <si>
    <t>20002</t>
  </si>
  <si>
    <t>Aduna</t>
  </si>
  <si>
    <t>20003</t>
  </si>
  <si>
    <t>Aizarnazabal</t>
  </si>
  <si>
    <t>20004</t>
  </si>
  <si>
    <t>Albiztur</t>
  </si>
  <si>
    <t>20005</t>
  </si>
  <si>
    <t>Alegia</t>
  </si>
  <si>
    <t>20006</t>
  </si>
  <si>
    <t>Alkiza</t>
  </si>
  <si>
    <t>20007</t>
  </si>
  <si>
    <t>Altzo</t>
  </si>
  <si>
    <t>20008</t>
  </si>
  <si>
    <t>Amezketa</t>
  </si>
  <si>
    <t>20009</t>
  </si>
  <si>
    <t>Andoain</t>
  </si>
  <si>
    <t>20010</t>
  </si>
  <si>
    <t>Anoeta</t>
  </si>
  <si>
    <t>20011</t>
  </si>
  <si>
    <t>Antzuola</t>
  </si>
  <si>
    <t>20012</t>
  </si>
  <si>
    <t>Arama</t>
  </si>
  <si>
    <t>20013</t>
  </si>
  <si>
    <t>Aretxabaleta</t>
  </si>
  <si>
    <t>20014</t>
  </si>
  <si>
    <t>Asteasu</t>
  </si>
  <si>
    <t>20015</t>
  </si>
  <si>
    <t>Ataun</t>
  </si>
  <si>
    <t>20016</t>
  </si>
  <si>
    <t>Aia</t>
  </si>
  <si>
    <t>20017</t>
  </si>
  <si>
    <t>Azkoitia</t>
  </si>
  <si>
    <t>20018</t>
  </si>
  <si>
    <t>Azpeitia</t>
  </si>
  <si>
    <t>20019</t>
  </si>
  <si>
    <t>Beasain</t>
  </si>
  <si>
    <t>20020</t>
  </si>
  <si>
    <t>Beizama</t>
  </si>
  <si>
    <t>20021</t>
  </si>
  <si>
    <t>Belauntza</t>
  </si>
  <si>
    <t>20022</t>
  </si>
  <si>
    <t>Berastegi</t>
  </si>
  <si>
    <t>20023</t>
  </si>
  <si>
    <t>Berrobi</t>
  </si>
  <si>
    <t>20024</t>
  </si>
  <si>
    <t>Bidegoian</t>
  </si>
  <si>
    <t>20025</t>
  </si>
  <si>
    <t>Zegama</t>
  </si>
  <si>
    <t>20026</t>
  </si>
  <si>
    <t>Zerain</t>
  </si>
  <si>
    <t>20027</t>
  </si>
  <si>
    <t>Zestoa</t>
  </si>
  <si>
    <t>20028</t>
  </si>
  <si>
    <t>Zizurkil</t>
  </si>
  <si>
    <t>20029</t>
  </si>
  <si>
    <t>Deba</t>
  </si>
  <si>
    <t>20030</t>
  </si>
  <si>
    <t>Eibar</t>
  </si>
  <si>
    <t>20031</t>
  </si>
  <si>
    <t>Elduain</t>
  </si>
  <si>
    <t>20032</t>
  </si>
  <si>
    <t>Elgoibar</t>
  </si>
  <si>
    <t>20033</t>
  </si>
  <si>
    <t>Elgeta</t>
  </si>
  <si>
    <t>20034</t>
  </si>
  <si>
    <t>Eskoriatza</t>
  </si>
  <si>
    <t>20035</t>
  </si>
  <si>
    <t>Ezkio-Itsaso</t>
  </si>
  <si>
    <t>20036</t>
  </si>
  <si>
    <t>Hondarribia</t>
  </si>
  <si>
    <t>20037</t>
  </si>
  <si>
    <t>Gaintza</t>
  </si>
  <si>
    <t>20038</t>
  </si>
  <si>
    <t>Gabiria</t>
  </si>
  <si>
    <t>20039</t>
  </si>
  <si>
    <t>Getaria</t>
  </si>
  <si>
    <t>20040</t>
  </si>
  <si>
    <t>Hernani</t>
  </si>
  <si>
    <t>20041</t>
  </si>
  <si>
    <t>Hernialde</t>
  </si>
  <si>
    <t>20042</t>
  </si>
  <si>
    <t>Ibarra</t>
  </si>
  <si>
    <t>20043</t>
  </si>
  <si>
    <t>Idiazabal</t>
  </si>
  <si>
    <t>20044</t>
  </si>
  <si>
    <t>Ikaztegieta</t>
  </si>
  <si>
    <t>20045</t>
  </si>
  <si>
    <t>Irun</t>
  </si>
  <si>
    <t>20046</t>
  </si>
  <si>
    <t>Irura</t>
  </si>
  <si>
    <t>20047</t>
  </si>
  <si>
    <t>Itsasondo</t>
  </si>
  <si>
    <t>20048</t>
  </si>
  <si>
    <t>Larraul</t>
  </si>
  <si>
    <t>20049</t>
  </si>
  <si>
    <t>Lazkao</t>
  </si>
  <si>
    <t>20050</t>
  </si>
  <si>
    <t>Leaburu</t>
  </si>
  <si>
    <t>20051</t>
  </si>
  <si>
    <t>Legazpi</t>
  </si>
  <si>
    <t>20052</t>
  </si>
  <si>
    <t>Legorreta</t>
  </si>
  <si>
    <t>20053</t>
  </si>
  <si>
    <t>Lezo</t>
  </si>
  <si>
    <t>20054</t>
  </si>
  <si>
    <t>Lizartza</t>
  </si>
  <si>
    <t>20055</t>
  </si>
  <si>
    <t>Arrasate/Mondragón</t>
  </si>
  <si>
    <t>20056</t>
  </si>
  <si>
    <t>Mutriku</t>
  </si>
  <si>
    <t>20057</t>
  </si>
  <si>
    <t>Mutiloa</t>
  </si>
  <si>
    <t>20058</t>
  </si>
  <si>
    <t>Olaberria</t>
  </si>
  <si>
    <t>20059</t>
  </si>
  <si>
    <t>Oñati</t>
  </si>
  <si>
    <t>20060</t>
  </si>
  <si>
    <t>Orexa</t>
  </si>
  <si>
    <t>20061</t>
  </si>
  <si>
    <t>Orio</t>
  </si>
  <si>
    <t>20062</t>
  </si>
  <si>
    <t>Ormaiztegi</t>
  </si>
  <si>
    <t>20063</t>
  </si>
  <si>
    <t>Oiartzun</t>
  </si>
  <si>
    <t>20064</t>
  </si>
  <si>
    <t>Pasaia</t>
  </si>
  <si>
    <t>20065</t>
  </si>
  <si>
    <t>Soraluze/Placencia de las Armas</t>
  </si>
  <si>
    <t>20066</t>
  </si>
  <si>
    <t>Errezil</t>
  </si>
  <si>
    <t>20067</t>
  </si>
  <si>
    <t>Errenteria</t>
  </si>
  <si>
    <t>20068</t>
  </si>
  <si>
    <t>Leintz-Gatzaga</t>
  </si>
  <si>
    <t>20069</t>
  </si>
  <si>
    <t>Donostia-San Sebastián</t>
  </si>
  <si>
    <t>20070</t>
  </si>
  <si>
    <t>Segura</t>
  </si>
  <si>
    <t>20071</t>
  </si>
  <si>
    <t>Tolosa</t>
  </si>
  <si>
    <t>20072</t>
  </si>
  <si>
    <t>Urnieta</t>
  </si>
  <si>
    <t>20073</t>
  </si>
  <si>
    <t>Usurbil</t>
  </si>
  <si>
    <t>20074</t>
  </si>
  <si>
    <t>Bergara</t>
  </si>
  <si>
    <t>20075</t>
  </si>
  <si>
    <t>Villabona</t>
  </si>
  <si>
    <t>20076</t>
  </si>
  <si>
    <t>Ordizia</t>
  </si>
  <si>
    <t>20077</t>
  </si>
  <si>
    <t>Urretxu</t>
  </si>
  <si>
    <t>20078</t>
  </si>
  <si>
    <t>Zaldibia</t>
  </si>
  <si>
    <t>20079</t>
  </si>
  <si>
    <t>Zarautz</t>
  </si>
  <si>
    <t>20080</t>
  </si>
  <si>
    <t>Zumarraga</t>
  </si>
  <si>
    <t>20081</t>
  </si>
  <si>
    <t>Zumaia</t>
  </si>
  <si>
    <t>20901</t>
  </si>
  <si>
    <t>Mendaro</t>
  </si>
  <si>
    <t>20902</t>
  </si>
  <si>
    <t>Lasarte-Oria</t>
  </si>
  <si>
    <t>20903</t>
  </si>
  <si>
    <t>Astigarraga</t>
  </si>
  <si>
    <t>20904</t>
  </si>
  <si>
    <t>Baliarrain</t>
  </si>
  <si>
    <t>20905</t>
  </si>
  <si>
    <t>Orendain</t>
  </si>
  <si>
    <t>20906</t>
  </si>
  <si>
    <t>Altzaga</t>
  </si>
  <si>
    <t>20907</t>
  </si>
  <si>
    <t>Gaztelu</t>
  </si>
  <si>
    <t>21001</t>
  </si>
  <si>
    <t>Alájar</t>
  </si>
  <si>
    <t>21</t>
  </si>
  <si>
    <t>Huelva</t>
  </si>
  <si>
    <t>21002</t>
  </si>
  <si>
    <t>Aljaraque</t>
  </si>
  <si>
    <t>21003</t>
  </si>
  <si>
    <t>Almendro, El</t>
  </si>
  <si>
    <t>21004</t>
  </si>
  <si>
    <t>Almonaster la Real</t>
  </si>
  <si>
    <t>21005</t>
  </si>
  <si>
    <t>Almonte</t>
  </si>
  <si>
    <t>21006</t>
  </si>
  <si>
    <t>Alosno</t>
  </si>
  <si>
    <t>21007</t>
  </si>
  <si>
    <t>Aracena</t>
  </si>
  <si>
    <t>21008</t>
  </si>
  <si>
    <t>Aroche</t>
  </si>
  <si>
    <t>21009</t>
  </si>
  <si>
    <t>Arroyomolinos de León</t>
  </si>
  <si>
    <t>21010</t>
  </si>
  <si>
    <t>Ayamonte</t>
  </si>
  <si>
    <t>21011</t>
  </si>
  <si>
    <t>Beas</t>
  </si>
  <si>
    <t>21012</t>
  </si>
  <si>
    <t>Berrocal</t>
  </si>
  <si>
    <t>21013</t>
  </si>
  <si>
    <t>Bollullos Par del Condado</t>
  </si>
  <si>
    <t>21014</t>
  </si>
  <si>
    <t>Bonares</t>
  </si>
  <si>
    <t>21015</t>
  </si>
  <si>
    <t>Cabezas Rubias</t>
  </si>
  <si>
    <t>21016</t>
  </si>
  <si>
    <t>Cala</t>
  </si>
  <si>
    <t>21017</t>
  </si>
  <si>
    <t>Calañas</t>
  </si>
  <si>
    <t>21018</t>
  </si>
  <si>
    <t>Campillo, El</t>
  </si>
  <si>
    <t>21019</t>
  </si>
  <si>
    <t>Campofrío</t>
  </si>
  <si>
    <t>21020</t>
  </si>
  <si>
    <t>Cañaveral de León</t>
  </si>
  <si>
    <t>21021</t>
  </si>
  <si>
    <t>Cartaya</t>
  </si>
  <si>
    <t>21022</t>
  </si>
  <si>
    <t>Castaño del Robledo</t>
  </si>
  <si>
    <t>21023</t>
  </si>
  <si>
    <t>Cerro de Andévalo, El</t>
  </si>
  <si>
    <t>21024</t>
  </si>
  <si>
    <t>Corteconcepción</t>
  </si>
  <si>
    <t>21025</t>
  </si>
  <si>
    <t>Cortegana</t>
  </si>
  <si>
    <t>21026</t>
  </si>
  <si>
    <t>Cortelazor</t>
  </si>
  <si>
    <t>21027</t>
  </si>
  <si>
    <t>Cumbres de Enmedio</t>
  </si>
  <si>
    <t>21028</t>
  </si>
  <si>
    <t>Cumbres de San Bartolomé</t>
  </si>
  <si>
    <t>21029</t>
  </si>
  <si>
    <t>Cumbres Mayores</t>
  </si>
  <si>
    <t>21030</t>
  </si>
  <si>
    <t>Chucena</t>
  </si>
  <si>
    <t>21031</t>
  </si>
  <si>
    <t>Encinasola</t>
  </si>
  <si>
    <t>21032</t>
  </si>
  <si>
    <t>Escacena del Campo</t>
  </si>
  <si>
    <t>21033</t>
  </si>
  <si>
    <t>Fuenteheridos</t>
  </si>
  <si>
    <t>21034</t>
  </si>
  <si>
    <t>Galaroza</t>
  </si>
  <si>
    <t>21035</t>
  </si>
  <si>
    <t>Gibraleón</t>
  </si>
  <si>
    <t>21036</t>
  </si>
  <si>
    <t>Granada de Río-Tinto, La</t>
  </si>
  <si>
    <t>21037</t>
  </si>
  <si>
    <t>Granado, El</t>
  </si>
  <si>
    <t>21038</t>
  </si>
  <si>
    <t>Higuera de la Sierra</t>
  </si>
  <si>
    <t>21039</t>
  </si>
  <si>
    <t>Hinojales</t>
  </si>
  <si>
    <t>21040</t>
  </si>
  <si>
    <t>Hinojos</t>
  </si>
  <si>
    <t>21041</t>
  </si>
  <si>
    <t>21042</t>
  </si>
  <si>
    <t>Isla Cristina</t>
  </si>
  <si>
    <t>21043</t>
  </si>
  <si>
    <t>Jabugo</t>
  </si>
  <si>
    <t>21044</t>
  </si>
  <si>
    <t>Lepe</t>
  </si>
  <si>
    <t>21045</t>
  </si>
  <si>
    <t>Linares de la Sierra</t>
  </si>
  <si>
    <t>21046</t>
  </si>
  <si>
    <t>Lucena del Puerto</t>
  </si>
  <si>
    <t>21047</t>
  </si>
  <si>
    <t>Manzanilla</t>
  </si>
  <si>
    <t>21048</t>
  </si>
  <si>
    <t>Marines, Los</t>
  </si>
  <si>
    <t>21049</t>
  </si>
  <si>
    <t>Minas de Riotinto</t>
  </si>
  <si>
    <t>21050</t>
  </si>
  <si>
    <t>Moguer</t>
  </si>
  <si>
    <t>21051</t>
  </si>
  <si>
    <t>Nava, La</t>
  </si>
  <si>
    <t>21052</t>
  </si>
  <si>
    <t>Nerva</t>
  </si>
  <si>
    <t>21053</t>
  </si>
  <si>
    <t>Niebla</t>
  </si>
  <si>
    <t>21054</t>
  </si>
  <si>
    <t>Palma del Condado, La</t>
  </si>
  <si>
    <t>21055</t>
  </si>
  <si>
    <t>Palos de la Frontera</t>
  </si>
  <si>
    <t>21056</t>
  </si>
  <si>
    <t>Paterna del Campo</t>
  </si>
  <si>
    <t>21057</t>
  </si>
  <si>
    <t>Paymogo</t>
  </si>
  <si>
    <t>21058</t>
  </si>
  <si>
    <t>Puebla de Guzmán</t>
  </si>
  <si>
    <t>21059</t>
  </si>
  <si>
    <t>Puerto Moral</t>
  </si>
  <si>
    <t>21060</t>
  </si>
  <si>
    <t>Punta Umbría</t>
  </si>
  <si>
    <t>21061</t>
  </si>
  <si>
    <t>Rociana del Condado</t>
  </si>
  <si>
    <t>21062</t>
  </si>
  <si>
    <t>Rosal de la Frontera</t>
  </si>
  <si>
    <t>21063</t>
  </si>
  <si>
    <t>San Bartolomé de la Torre</t>
  </si>
  <si>
    <t>21064</t>
  </si>
  <si>
    <t>San Juan del Puerto</t>
  </si>
  <si>
    <t>21065</t>
  </si>
  <si>
    <t>Sanlúcar de Guadiana</t>
  </si>
  <si>
    <t>21066</t>
  </si>
  <si>
    <t>San Silvestre de Guzmán</t>
  </si>
  <si>
    <t>21067</t>
  </si>
  <si>
    <t>Santa Ana la Real</t>
  </si>
  <si>
    <t>21068</t>
  </si>
  <si>
    <t>Santa Bárbara de Casa</t>
  </si>
  <si>
    <t>21069</t>
  </si>
  <si>
    <t>Santa Olalla del Cala</t>
  </si>
  <si>
    <t>21070</t>
  </si>
  <si>
    <t>Trigueros</t>
  </si>
  <si>
    <t>21071</t>
  </si>
  <si>
    <t>Valdelarco</t>
  </si>
  <si>
    <t>21072</t>
  </si>
  <si>
    <t>Valverde del Camino</t>
  </si>
  <si>
    <t>21073</t>
  </si>
  <si>
    <t>Villablanca</t>
  </si>
  <si>
    <t>21074</t>
  </si>
  <si>
    <t>Villalba del Alcor</t>
  </si>
  <si>
    <t>21075</t>
  </si>
  <si>
    <t>Villanueva de las Cruces</t>
  </si>
  <si>
    <t>21076</t>
  </si>
  <si>
    <t>Villanueva de los Castillejos</t>
  </si>
  <si>
    <t>21077</t>
  </si>
  <si>
    <t>Villarrasa</t>
  </si>
  <si>
    <t>21078</t>
  </si>
  <si>
    <t>Zalamea la Real</t>
  </si>
  <si>
    <t>21079</t>
  </si>
  <si>
    <t>Zufre</t>
  </si>
  <si>
    <t>22001</t>
  </si>
  <si>
    <t>Abiego</t>
  </si>
  <si>
    <t>22</t>
  </si>
  <si>
    <t>Huesca</t>
  </si>
  <si>
    <t>22002</t>
  </si>
  <si>
    <t>Abizanda</t>
  </si>
  <si>
    <t>22003</t>
  </si>
  <si>
    <t>Adahuesca</t>
  </si>
  <si>
    <t>22004</t>
  </si>
  <si>
    <t>Agüero</t>
  </si>
  <si>
    <t>22006</t>
  </si>
  <si>
    <t>Aisa</t>
  </si>
  <si>
    <t>22007</t>
  </si>
  <si>
    <t>Albalate de Cinca</t>
  </si>
  <si>
    <t>22008</t>
  </si>
  <si>
    <t>Albalatillo</t>
  </si>
  <si>
    <t>22009</t>
  </si>
  <si>
    <t>Albelda</t>
  </si>
  <si>
    <t>22011</t>
  </si>
  <si>
    <t>Albero Alto</t>
  </si>
  <si>
    <t>22012</t>
  </si>
  <si>
    <t>Albero Bajo</t>
  </si>
  <si>
    <t>22013</t>
  </si>
  <si>
    <t>Alberuela de Tubo</t>
  </si>
  <si>
    <t>22014</t>
  </si>
  <si>
    <t>Alcalá de Gurrea</t>
  </si>
  <si>
    <t>22015</t>
  </si>
  <si>
    <t>Alcalá del Obispo</t>
  </si>
  <si>
    <t>22016</t>
  </si>
  <si>
    <t>Alcampell</t>
  </si>
  <si>
    <t>22017</t>
  </si>
  <si>
    <t>Alcolea de Cinca</t>
  </si>
  <si>
    <t>22018</t>
  </si>
  <si>
    <t>Alcubierre</t>
  </si>
  <si>
    <t>22019</t>
  </si>
  <si>
    <t>Alerre</t>
  </si>
  <si>
    <t>22020</t>
  </si>
  <si>
    <t>Alfántega</t>
  </si>
  <si>
    <t>22021</t>
  </si>
  <si>
    <t>Almudévar</t>
  </si>
  <si>
    <t>22022</t>
  </si>
  <si>
    <t>Almunia de San Juan</t>
  </si>
  <si>
    <t>22023</t>
  </si>
  <si>
    <t>Almuniente</t>
  </si>
  <si>
    <t>22024</t>
  </si>
  <si>
    <t>Alquézar</t>
  </si>
  <si>
    <t>22025</t>
  </si>
  <si>
    <t>Altorricón</t>
  </si>
  <si>
    <t>22027</t>
  </si>
  <si>
    <t>Angüés</t>
  </si>
  <si>
    <t>22028</t>
  </si>
  <si>
    <t>Ansó</t>
  </si>
  <si>
    <t>22029</t>
  </si>
  <si>
    <t>Antillón</t>
  </si>
  <si>
    <t>22032</t>
  </si>
  <si>
    <t>Aragüés del Puerto</t>
  </si>
  <si>
    <t>22035</t>
  </si>
  <si>
    <t>Arén</t>
  </si>
  <si>
    <t>22036</t>
  </si>
  <si>
    <t>Argavieso</t>
  </si>
  <si>
    <t>22037</t>
  </si>
  <si>
    <t>Arguis</t>
  </si>
  <si>
    <t>22039</t>
  </si>
  <si>
    <t>Ayerbe</t>
  </si>
  <si>
    <t>22040</t>
  </si>
  <si>
    <t>Azanuy-Alins</t>
  </si>
  <si>
    <t>22041</t>
  </si>
  <si>
    <t>Azara</t>
  </si>
  <si>
    <t>22042</t>
  </si>
  <si>
    <t>Azlor</t>
  </si>
  <si>
    <t>22043</t>
  </si>
  <si>
    <t>Baélls</t>
  </si>
  <si>
    <t>22044</t>
  </si>
  <si>
    <t>Bailo</t>
  </si>
  <si>
    <t>22045</t>
  </si>
  <si>
    <t>Baldellou</t>
  </si>
  <si>
    <t>22046</t>
  </si>
  <si>
    <t>Ballobar</t>
  </si>
  <si>
    <t>22047</t>
  </si>
  <si>
    <t>Banastás</t>
  </si>
  <si>
    <t>22048</t>
  </si>
  <si>
    <t>Barbastro</t>
  </si>
  <si>
    <t>22049</t>
  </si>
  <si>
    <t>Barbués</t>
  </si>
  <si>
    <t>22050</t>
  </si>
  <si>
    <t>Barbuñales</t>
  </si>
  <si>
    <t>22051</t>
  </si>
  <si>
    <t>Bárcabo</t>
  </si>
  <si>
    <t>22052</t>
  </si>
  <si>
    <t>Belver de Cinca</t>
  </si>
  <si>
    <t>22053</t>
  </si>
  <si>
    <t>Benabarre</t>
  </si>
  <si>
    <t>22054</t>
  </si>
  <si>
    <t>Benasque</t>
  </si>
  <si>
    <t>22055</t>
  </si>
  <si>
    <t>Berbegal</t>
  </si>
  <si>
    <t>22057</t>
  </si>
  <si>
    <t>Bielsa</t>
  </si>
  <si>
    <t>22058</t>
  </si>
  <si>
    <t>Bierge</t>
  </si>
  <si>
    <t>22059</t>
  </si>
  <si>
    <t>Biescas</t>
  </si>
  <si>
    <t>22060</t>
  </si>
  <si>
    <t>Binaced</t>
  </si>
  <si>
    <t>22061</t>
  </si>
  <si>
    <t>Binéfar</t>
  </si>
  <si>
    <t>22062</t>
  </si>
  <si>
    <t>Bisaurri</t>
  </si>
  <si>
    <t>22063</t>
  </si>
  <si>
    <t>Biscarrués</t>
  </si>
  <si>
    <t>22064</t>
  </si>
  <si>
    <t>Blecua y Torres</t>
  </si>
  <si>
    <t>22066</t>
  </si>
  <si>
    <t>Boltaña</t>
  </si>
  <si>
    <t>22067</t>
  </si>
  <si>
    <t>Bonansa</t>
  </si>
  <si>
    <t>22068</t>
  </si>
  <si>
    <t>Borau</t>
  </si>
  <si>
    <t>22069</t>
  </si>
  <si>
    <t>Broto</t>
  </si>
  <si>
    <t>22072</t>
  </si>
  <si>
    <t>Caldearenas</t>
  </si>
  <si>
    <t>22074</t>
  </si>
  <si>
    <t>Campo</t>
  </si>
  <si>
    <t>22075</t>
  </si>
  <si>
    <t>Camporrélls</t>
  </si>
  <si>
    <t>22076</t>
  </si>
  <si>
    <t>Canal de Berdún</t>
  </si>
  <si>
    <t>22077</t>
  </si>
  <si>
    <t>Candasnos</t>
  </si>
  <si>
    <t>22078</t>
  </si>
  <si>
    <t>Canfranc</t>
  </si>
  <si>
    <t>22079</t>
  </si>
  <si>
    <t>Capdesaso</t>
  </si>
  <si>
    <t>22080</t>
  </si>
  <si>
    <t>Capella</t>
  </si>
  <si>
    <t>22081</t>
  </si>
  <si>
    <t>Casbas de Huesca</t>
  </si>
  <si>
    <t>22082</t>
  </si>
  <si>
    <t>Castejón del Puente</t>
  </si>
  <si>
    <t>22083</t>
  </si>
  <si>
    <t>Castejón de Monegros</t>
  </si>
  <si>
    <t>22084</t>
  </si>
  <si>
    <t>Castejón de Sos</t>
  </si>
  <si>
    <t>22085</t>
  </si>
  <si>
    <t>Castelflorite</t>
  </si>
  <si>
    <t>22086</t>
  </si>
  <si>
    <t>Castiello de Jaca</t>
  </si>
  <si>
    <t>22087</t>
  </si>
  <si>
    <t>Castigaleu</t>
  </si>
  <si>
    <t>22088</t>
  </si>
  <si>
    <t>Castillazuelo</t>
  </si>
  <si>
    <t>22089</t>
  </si>
  <si>
    <t>Castillonroy</t>
  </si>
  <si>
    <t>22090</t>
  </si>
  <si>
    <t>Colungo</t>
  </si>
  <si>
    <t>22094</t>
  </si>
  <si>
    <t>Chalamera</t>
  </si>
  <si>
    <t>22095</t>
  </si>
  <si>
    <t>Chía</t>
  </si>
  <si>
    <t>22096</t>
  </si>
  <si>
    <t>Chimillas</t>
  </si>
  <si>
    <t>22099</t>
  </si>
  <si>
    <t>Esplús</t>
  </si>
  <si>
    <t>22102</t>
  </si>
  <si>
    <t>Estada</t>
  </si>
  <si>
    <t>22103</t>
  </si>
  <si>
    <t>Estadilla</t>
  </si>
  <si>
    <t>22105</t>
  </si>
  <si>
    <t>Estopiñán del Castillo</t>
  </si>
  <si>
    <t>22106</t>
  </si>
  <si>
    <t>Fago</t>
  </si>
  <si>
    <t>22107</t>
  </si>
  <si>
    <t>Fanlo</t>
  </si>
  <si>
    <t>22109</t>
  </si>
  <si>
    <t>Fiscal</t>
  </si>
  <si>
    <t>22110</t>
  </si>
  <si>
    <t>Fonz</t>
  </si>
  <si>
    <t>22111</t>
  </si>
  <si>
    <t>Foradada del Toscar</t>
  </si>
  <si>
    <t>22112</t>
  </si>
  <si>
    <t>Fraga</t>
  </si>
  <si>
    <t>22113</t>
  </si>
  <si>
    <t>Fueva, La</t>
  </si>
  <si>
    <t>22114</t>
  </si>
  <si>
    <t>Gistaín</t>
  </si>
  <si>
    <t>22115</t>
  </si>
  <si>
    <t>Grado, El</t>
  </si>
  <si>
    <t>22116</t>
  </si>
  <si>
    <t>Grañén</t>
  </si>
  <si>
    <t>22117</t>
  </si>
  <si>
    <t>Graus</t>
  </si>
  <si>
    <t>22119</t>
  </si>
  <si>
    <t>Gurrea de Gállego</t>
  </si>
  <si>
    <t>22122</t>
  </si>
  <si>
    <t>Hoz de Jaca</t>
  </si>
  <si>
    <t>22124</t>
  </si>
  <si>
    <t>Huerto</t>
  </si>
  <si>
    <t>22125</t>
  </si>
  <si>
    <t>22126</t>
  </si>
  <si>
    <t>Ibieca</t>
  </si>
  <si>
    <t>22127</t>
  </si>
  <si>
    <t>Igriés</t>
  </si>
  <si>
    <t>22128</t>
  </si>
  <si>
    <t>Ilche</t>
  </si>
  <si>
    <t>22129</t>
  </si>
  <si>
    <t>Isábena</t>
  </si>
  <si>
    <t>22130</t>
  </si>
  <si>
    <t>Jaca</t>
  </si>
  <si>
    <t>22131</t>
  </si>
  <si>
    <t>Jasa</t>
  </si>
  <si>
    <t>22133</t>
  </si>
  <si>
    <t>Labuerda</t>
  </si>
  <si>
    <t>22135</t>
  </si>
  <si>
    <t>Laluenga</t>
  </si>
  <si>
    <t>22136</t>
  </si>
  <si>
    <t>Lalueza</t>
  </si>
  <si>
    <t>22137</t>
  </si>
  <si>
    <t>Lanaja</t>
  </si>
  <si>
    <t>22139</t>
  </si>
  <si>
    <t>Laperdiguera</t>
  </si>
  <si>
    <t>22141</t>
  </si>
  <si>
    <t>Lascellas-Ponzano</t>
  </si>
  <si>
    <t>22142</t>
  </si>
  <si>
    <t>Lascuarre</t>
  </si>
  <si>
    <t>22143</t>
  </si>
  <si>
    <t>Laspaúles</t>
  </si>
  <si>
    <t>22144</t>
  </si>
  <si>
    <t>Laspuña</t>
  </si>
  <si>
    <t>22149</t>
  </si>
  <si>
    <t>Loarre</t>
  </si>
  <si>
    <t>22150</t>
  </si>
  <si>
    <t>Loporzano</t>
  </si>
  <si>
    <t>22151</t>
  </si>
  <si>
    <t>Loscorrales</t>
  </si>
  <si>
    <t>22155</t>
  </si>
  <si>
    <t>Monesma y Cajigar</t>
  </si>
  <si>
    <t>22156</t>
  </si>
  <si>
    <t>Monflorite-Lascasas</t>
  </si>
  <si>
    <t>22157</t>
  </si>
  <si>
    <t>Montanuy</t>
  </si>
  <si>
    <t>22158</t>
  </si>
  <si>
    <t>Monzón</t>
  </si>
  <si>
    <t>22160</t>
  </si>
  <si>
    <t>Naval</t>
  </si>
  <si>
    <t>22162</t>
  </si>
  <si>
    <t>Novales</t>
  </si>
  <si>
    <t>22163</t>
  </si>
  <si>
    <t>Nueno</t>
  </si>
  <si>
    <t>22164</t>
  </si>
  <si>
    <t>Olvena</t>
  </si>
  <si>
    <t>22165</t>
  </si>
  <si>
    <t>Ontiñena</t>
  </si>
  <si>
    <t>22167</t>
  </si>
  <si>
    <t>Osso de Cinca</t>
  </si>
  <si>
    <t>22168</t>
  </si>
  <si>
    <t>Palo</t>
  </si>
  <si>
    <t>22170</t>
  </si>
  <si>
    <t>Panticosa</t>
  </si>
  <si>
    <t>22172</t>
  </si>
  <si>
    <t>Peñalba</t>
  </si>
  <si>
    <t>22173</t>
  </si>
  <si>
    <t>Peñas de Riglos, Las</t>
  </si>
  <si>
    <t>22174</t>
  </si>
  <si>
    <t>Peralta de Alcofea</t>
  </si>
  <si>
    <t>22175</t>
  </si>
  <si>
    <t>Peralta de Calasanz</t>
  </si>
  <si>
    <t>22176</t>
  </si>
  <si>
    <t>Peraltilla</t>
  </si>
  <si>
    <t>22177</t>
  </si>
  <si>
    <t>Perarrúa</t>
  </si>
  <si>
    <t>22178</t>
  </si>
  <si>
    <t>Pertusa</t>
  </si>
  <si>
    <t>22181</t>
  </si>
  <si>
    <t>Piracés</t>
  </si>
  <si>
    <t>22182</t>
  </si>
  <si>
    <t>Plan</t>
  </si>
  <si>
    <t>22184</t>
  </si>
  <si>
    <t>Poleñino</t>
  </si>
  <si>
    <t>22186</t>
  </si>
  <si>
    <t>Pozán de Vero</t>
  </si>
  <si>
    <t>22187</t>
  </si>
  <si>
    <t>Puebla de Castro, La</t>
  </si>
  <si>
    <t>22188</t>
  </si>
  <si>
    <t>Puente de Montañana</t>
  </si>
  <si>
    <t>22189</t>
  </si>
  <si>
    <t>Puértolas</t>
  </si>
  <si>
    <t>22190</t>
  </si>
  <si>
    <t>Pueyo de Araguás, El</t>
  </si>
  <si>
    <t>22193</t>
  </si>
  <si>
    <t>Pueyo de Santa Cruz</t>
  </si>
  <si>
    <t>22195</t>
  </si>
  <si>
    <t>Quicena</t>
  </si>
  <si>
    <t>22197</t>
  </si>
  <si>
    <t>Robres</t>
  </si>
  <si>
    <t>22199</t>
  </si>
  <si>
    <t>Sabiñánigo</t>
  </si>
  <si>
    <t>22200</t>
  </si>
  <si>
    <t>Sahún</t>
  </si>
  <si>
    <t>22201</t>
  </si>
  <si>
    <t>Salas Altas</t>
  </si>
  <si>
    <t>22202</t>
  </si>
  <si>
    <t>Salas Bajas</t>
  </si>
  <si>
    <t>22203</t>
  </si>
  <si>
    <t>Salillas</t>
  </si>
  <si>
    <t>22204</t>
  </si>
  <si>
    <t>Sallent de Gállego</t>
  </si>
  <si>
    <t>22205</t>
  </si>
  <si>
    <t>San Esteban de Litera</t>
  </si>
  <si>
    <t>22206</t>
  </si>
  <si>
    <t>Sangarrén</t>
  </si>
  <si>
    <t>22207</t>
  </si>
  <si>
    <t>San Juan de Plan</t>
  </si>
  <si>
    <t>22208</t>
  </si>
  <si>
    <t>Santa Cilia</t>
  </si>
  <si>
    <t>22209</t>
  </si>
  <si>
    <t>Santa Cruz de la Serós</t>
  </si>
  <si>
    <t>22212</t>
  </si>
  <si>
    <t>Santaliestra y San Quílez</t>
  </si>
  <si>
    <t>22213</t>
  </si>
  <si>
    <t>Sariñena</t>
  </si>
  <si>
    <t>22214</t>
  </si>
  <si>
    <t>Secastilla</t>
  </si>
  <si>
    <t>22215</t>
  </si>
  <si>
    <t>Seira</t>
  </si>
  <si>
    <t>22217</t>
  </si>
  <si>
    <t>Sena</t>
  </si>
  <si>
    <t>22218</t>
  </si>
  <si>
    <t>Senés de Alcubierre</t>
  </si>
  <si>
    <t>22220</t>
  </si>
  <si>
    <t>Sesa</t>
  </si>
  <si>
    <t>22221</t>
  </si>
  <si>
    <t>Sesué</t>
  </si>
  <si>
    <t>22222</t>
  </si>
  <si>
    <t>Siétamo</t>
  </si>
  <si>
    <t>22223</t>
  </si>
  <si>
    <t>Sopeira</t>
  </si>
  <si>
    <t>22225</t>
  </si>
  <si>
    <t>Tamarite de Litera</t>
  </si>
  <si>
    <t>22226</t>
  </si>
  <si>
    <t>Tardienta</t>
  </si>
  <si>
    <t>22227</t>
  </si>
  <si>
    <t>Tella-Sin</t>
  </si>
  <si>
    <t>22228</t>
  </si>
  <si>
    <t>Tierz</t>
  </si>
  <si>
    <t>22229</t>
  </si>
  <si>
    <t>Tolva</t>
  </si>
  <si>
    <t>22230</t>
  </si>
  <si>
    <t>Torla</t>
  </si>
  <si>
    <t>22232</t>
  </si>
  <si>
    <t>Torralba de Aragón</t>
  </si>
  <si>
    <t>22233</t>
  </si>
  <si>
    <t>Torre la Ribera</t>
  </si>
  <si>
    <t>22234</t>
  </si>
  <si>
    <t>Torrente de Cinca</t>
  </si>
  <si>
    <t>22235</t>
  </si>
  <si>
    <t>Torres de Alcanadre</t>
  </si>
  <si>
    <t>22236</t>
  </si>
  <si>
    <t>Torres de Barbués</t>
  </si>
  <si>
    <t>22239</t>
  </si>
  <si>
    <t>Tramaced</t>
  </si>
  <si>
    <t>22242</t>
  </si>
  <si>
    <t>Valfarta</t>
  </si>
  <si>
    <t>22243</t>
  </si>
  <si>
    <t>Valle de Bardají</t>
  </si>
  <si>
    <t>22244</t>
  </si>
  <si>
    <t>Valle de Lierp</t>
  </si>
  <si>
    <t>22245</t>
  </si>
  <si>
    <t>Velilla de Cinca</t>
  </si>
  <si>
    <t>22246</t>
  </si>
  <si>
    <t>Beranuy</t>
  </si>
  <si>
    <t>22247</t>
  </si>
  <si>
    <t>Viacamp y Litera</t>
  </si>
  <si>
    <t>22248</t>
  </si>
  <si>
    <t>Vicién</t>
  </si>
  <si>
    <t>22249</t>
  </si>
  <si>
    <t>Villanova</t>
  </si>
  <si>
    <t>22250</t>
  </si>
  <si>
    <t>Villanúa</t>
  </si>
  <si>
    <t>22251</t>
  </si>
  <si>
    <t>Villanueva de Sigena</t>
  </si>
  <si>
    <t>22252</t>
  </si>
  <si>
    <t>Yebra de Basa</t>
  </si>
  <si>
    <t>22253</t>
  </si>
  <si>
    <t>Yésero</t>
  </si>
  <si>
    <t>22254</t>
  </si>
  <si>
    <t>Zaidín</t>
  </si>
  <si>
    <t>22901</t>
  </si>
  <si>
    <t>Valle de Hecho</t>
  </si>
  <si>
    <t>22902</t>
  </si>
  <si>
    <t>Puente la Reina de Jaca</t>
  </si>
  <si>
    <t>22903</t>
  </si>
  <si>
    <t>San Miguel del Cinca</t>
  </si>
  <si>
    <t>22904</t>
  </si>
  <si>
    <t>Sotonera, La</t>
  </si>
  <si>
    <t>22905</t>
  </si>
  <si>
    <t>Lupiñén-Ortilla</t>
  </si>
  <si>
    <t>22906</t>
  </si>
  <si>
    <t>Santa María de Dulcis</t>
  </si>
  <si>
    <t>22907</t>
  </si>
  <si>
    <t>Aínsa-Sobrarbe</t>
  </si>
  <si>
    <t>22908</t>
  </si>
  <si>
    <t>Hoz y Costean</t>
  </si>
  <si>
    <t>22909</t>
  </si>
  <si>
    <t>Vencillón</t>
  </si>
  <si>
    <t>23001</t>
  </si>
  <si>
    <t>Albanchez de Mágina</t>
  </si>
  <si>
    <t>23</t>
  </si>
  <si>
    <t>Jaen</t>
  </si>
  <si>
    <t>23002</t>
  </si>
  <si>
    <t>Alcalá la Real</t>
  </si>
  <si>
    <t>23003</t>
  </si>
  <si>
    <t>Alcaudete</t>
  </si>
  <si>
    <t>23004</t>
  </si>
  <si>
    <t>Aldeaquemada</t>
  </si>
  <si>
    <t>23005</t>
  </si>
  <si>
    <t>Andújar</t>
  </si>
  <si>
    <t>23006</t>
  </si>
  <si>
    <t>Arjona</t>
  </si>
  <si>
    <t>23007</t>
  </si>
  <si>
    <t>Arjonilla</t>
  </si>
  <si>
    <t>23008</t>
  </si>
  <si>
    <t>Arquillos</t>
  </si>
  <si>
    <t>23009</t>
  </si>
  <si>
    <t>Baeza</t>
  </si>
  <si>
    <t>23010</t>
  </si>
  <si>
    <t>Bailén</t>
  </si>
  <si>
    <t>23011</t>
  </si>
  <si>
    <t>Baños de la Encina</t>
  </si>
  <si>
    <t>23012</t>
  </si>
  <si>
    <t>Beas de Segura</t>
  </si>
  <si>
    <t>23014</t>
  </si>
  <si>
    <t>Begíjar</t>
  </si>
  <si>
    <t>23015</t>
  </si>
  <si>
    <t>Bélmez de la Moraleda</t>
  </si>
  <si>
    <t>23016</t>
  </si>
  <si>
    <t>Benatae</t>
  </si>
  <si>
    <t>23017</t>
  </si>
  <si>
    <t>Cabra del Santo Cristo</t>
  </si>
  <si>
    <t>23018</t>
  </si>
  <si>
    <t>Cambil</t>
  </si>
  <si>
    <t>23019</t>
  </si>
  <si>
    <t>Campillo de Arenas</t>
  </si>
  <si>
    <t>23020</t>
  </si>
  <si>
    <t>Canena</t>
  </si>
  <si>
    <t>23021</t>
  </si>
  <si>
    <t>Carboneros</t>
  </si>
  <si>
    <t>23024</t>
  </si>
  <si>
    <t>Carolina, La</t>
  </si>
  <si>
    <t>23025</t>
  </si>
  <si>
    <t>Castellar</t>
  </si>
  <si>
    <t>23026</t>
  </si>
  <si>
    <t>Castillo de Locubín</t>
  </si>
  <si>
    <t>23027</t>
  </si>
  <si>
    <t>Cazalilla</t>
  </si>
  <si>
    <t>23028</t>
  </si>
  <si>
    <t>Cazorla</t>
  </si>
  <si>
    <t>23029</t>
  </si>
  <si>
    <t>Chiclana de Segura</t>
  </si>
  <si>
    <t>23030</t>
  </si>
  <si>
    <t>Chilluévar</t>
  </si>
  <si>
    <t>23031</t>
  </si>
  <si>
    <t>Escañuela</t>
  </si>
  <si>
    <t>23032</t>
  </si>
  <si>
    <t>Espelúy</t>
  </si>
  <si>
    <t>23033</t>
  </si>
  <si>
    <t>Frailes</t>
  </si>
  <si>
    <t>23034</t>
  </si>
  <si>
    <t>Fuensanta de Martos</t>
  </si>
  <si>
    <t>23035</t>
  </si>
  <si>
    <t>Fuerte del Rey</t>
  </si>
  <si>
    <t>23037</t>
  </si>
  <si>
    <t>Génave</t>
  </si>
  <si>
    <t>23038</t>
  </si>
  <si>
    <t>Guardia de Jaén, La</t>
  </si>
  <si>
    <t>23039</t>
  </si>
  <si>
    <t>Guarromán</t>
  </si>
  <si>
    <t>23040</t>
  </si>
  <si>
    <t>Lahiguera</t>
  </si>
  <si>
    <t>23041</t>
  </si>
  <si>
    <t>Higuera de Calatrava</t>
  </si>
  <si>
    <t>23042</t>
  </si>
  <si>
    <t>Hinojares</t>
  </si>
  <si>
    <t>23043</t>
  </si>
  <si>
    <t>Hornos</t>
  </si>
  <si>
    <t>23044</t>
  </si>
  <si>
    <t>Huelma</t>
  </si>
  <si>
    <t>23045</t>
  </si>
  <si>
    <t>Huesa</t>
  </si>
  <si>
    <t>23046</t>
  </si>
  <si>
    <t>Ibros</t>
  </si>
  <si>
    <t>23047</t>
  </si>
  <si>
    <t>Iruela, La</t>
  </si>
  <si>
    <t>23048</t>
  </si>
  <si>
    <t>Iznatoraf</t>
  </si>
  <si>
    <t>23049</t>
  </si>
  <si>
    <t>Jabalquinto</t>
  </si>
  <si>
    <t>23050</t>
  </si>
  <si>
    <t>Jaén</t>
  </si>
  <si>
    <t>23051</t>
  </si>
  <si>
    <t>Jamilena</t>
  </si>
  <si>
    <t>23052</t>
  </si>
  <si>
    <t>Jimena</t>
  </si>
  <si>
    <t>23053</t>
  </si>
  <si>
    <t>Jódar</t>
  </si>
  <si>
    <t>23054</t>
  </si>
  <si>
    <t>Larva</t>
  </si>
  <si>
    <t>23055</t>
  </si>
  <si>
    <t>Linares</t>
  </si>
  <si>
    <t>23056</t>
  </si>
  <si>
    <t>Lopera</t>
  </si>
  <si>
    <t>23057</t>
  </si>
  <si>
    <t>Lupión</t>
  </si>
  <si>
    <t>23058</t>
  </si>
  <si>
    <t>Mancha Real</t>
  </si>
  <si>
    <t>23059</t>
  </si>
  <si>
    <t>Marmolejo</t>
  </si>
  <si>
    <t>23060</t>
  </si>
  <si>
    <t>Martos</t>
  </si>
  <si>
    <t>23061</t>
  </si>
  <si>
    <t>Mengíbar</t>
  </si>
  <si>
    <t>23062</t>
  </si>
  <si>
    <t>Montizón</t>
  </si>
  <si>
    <t>23063</t>
  </si>
  <si>
    <t>Navas de San Juan</t>
  </si>
  <si>
    <t>23064</t>
  </si>
  <si>
    <t>Noalejo</t>
  </si>
  <si>
    <t>23065</t>
  </si>
  <si>
    <t>Orcera</t>
  </si>
  <si>
    <t>23066</t>
  </si>
  <si>
    <t>Peal de Becerro</t>
  </si>
  <si>
    <t>23067</t>
  </si>
  <si>
    <t>Pegalajar</t>
  </si>
  <si>
    <t>23069</t>
  </si>
  <si>
    <t>Porcuna</t>
  </si>
  <si>
    <t>23070</t>
  </si>
  <si>
    <t>Pozo Alcón</t>
  </si>
  <si>
    <t>23071</t>
  </si>
  <si>
    <t>Puente de Génave</t>
  </si>
  <si>
    <t>23072</t>
  </si>
  <si>
    <t>Puerta de Segura, La</t>
  </si>
  <si>
    <t>23073</t>
  </si>
  <si>
    <t>Quesada</t>
  </si>
  <si>
    <t>23074</t>
  </si>
  <si>
    <t>Rus</t>
  </si>
  <si>
    <t>23075</t>
  </si>
  <si>
    <t>Sabiote</t>
  </si>
  <si>
    <t>23076</t>
  </si>
  <si>
    <t>Santa Elena</t>
  </si>
  <si>
    <t>23077</t>
  </si>
  <si>
    <t>Santiago de Calatrava</t>
  </si>
  <si>
    <t>23079</t>
  </si>
  <si>
    <t>Santisteban del Puerto</t>
  </si>
  <si>
    <t>23080</t>
  </si>
  <si>
    <t>Santo Tomé</t>
  </si>
  <si>
    <t>23081</t>
  </si>
  <si>
    <t>Segura de la Sierra</t>
  </si>
  <si>
    <t>23082</t>
  </si>
  <si>
    <t>Siles</t>
  </si>
  <si>
    <t>23084</t>
  </si>
  <si>
    <t>Sorihuela del Guadalimar</t>
  </si>
  <si>
    <t>23085</t>
  </si>
  <si>
    <t>Torreblascopedro</t>
  </si>
  <si>
    <t>23086</t>
  </si>
  <si>
    <t>Torre del Campo</t>
  </si>
  <si>
    <t>23087</t>
  </si>
  <si>
    <t>Torredonjimeno</t>
  </si>
  <si>
    <t>23088</t>
  </si>
  <si>
    <t>Torreperogil</t>
  </si>
  <si>
    <t>23090</t>
  </si>
  <si>
    <t>Torres</t>
  </si>
  <si>
    <t>23091</t>
  </si>
  <si>
    <t>Torres de Albánchez</t>
  </si>
  <si>
    <t>23092</t>
  </si>
  <si>
    <t>Úbeda</t>
  </si>
  <si>
    <t>23093</t>
  </si>
  <si>
    <t>Valdepeñas de Jaén</t>
  </si>
  <si>
    <t>23094</t>
  </si>
  <si>
    <t>Vilches</t>
  </si>
  <si>
    <t>23095</t>
  </si>
  <si>
    <t>Villacarrillo</t>
  </si>
  <si>
    <t>23096</t>
  </si>
  <si>
    <t>Villanueva de la Reina</t>
  </si>
  <si>
    <t>23097</t>
  </si>
  <si>
    <t>Villanueva del Arzobispo</t>
  </si>
  <si>
    <t>23098</t>
  </si>
  <si>
    <t>Villardompardo</t>
  </si>
  <si>
    <t>23099</t>
  </si>
  <si>
    <t>Villares, Los</t>
  </si>
  <si>
    <t>23101</t>
  </si>
  <si>
    <t>Villarrodrigo</t>
  </si>
  <si>
    <t>23901</t>
  </si>
  <si>
    <t>Cárcheles</t>
  </si>
  <si>
    <t>23902</t>
  </si>
  <si>
    <t>Bedmar y Garcíez</t>
  </si>
  <si>
    <t>23903</t>
  </si>
  <si>
    <t>Villatorres</t>
  </si>
  <si>
    <t>23904</t>
  </si>
  <si>
    <t>Santiago-Pontones</t>
  </si>
  <si>
    <t>23905</t>
  </si>
  <si>
    <t>Arroyo del Ojanco</t>
  </si>
  <si>
    <t>24001</t>
  </si>
  <si>
    <t>Acebedo</t>
  </si>
  <si>
    <t>24</t>
  </si>
  <si>
    <t>León</t>
  </si>
  <si>
    <t>24002</t>
  </si>
  <si>
    <t>Algadefe</t>
  </si>
  <si>
    <t>24003</t>
  </si>
  <si>
    <t>Alija del Infantado</t>
  </si>
  <si>
    <t>24004</t>
  </si>
  <si>
    <t>Almanza</t>
  </si>
  <si>
    <t>24005</t>
  </si>
  <si>
    <t>Antigua, La</t>
  </si>
  <si>
    <t>24006</t>
  </si>
  <si>
    <t>Ardón</t>
  </si>
  <si>
    <t>24007</t>
  </si>
  <si>
    <t>Arganza</t>
  </si>
  <si>
    <t>24008</t>
  </si>
  <si>
    <t>Astorga</t>
  </si>
  <si>
    <t>24009</t>
  </si>
  <si>
    <t>Balboa</t>
  </si>
  <si>
    <t>24010</t>
  </si>
  <si>
    <t>Bañeza, La</t>
  </si>
  <si>
    <t>24011</t>
  </si>
  <si>
    <t>Barjas</t>
  </si>
  <si>
    <t>24012</t>
  </si>
  <si>
    <t>Barrios de Luna, Los</t>
  </si>
  <si>
    <t>24014</t>
  </si>
  <si>
    <t>Bembibre</t>
  </si>
  <si>
    <t>24015</t>
  </si>
  <si>
    <t>Benavides</t>
  </si>
  <si>
    <t>24016</t>
  </si>
  <si>
    <t>Benuza</t>
  </si>
  <si>
    <t>24017</t>
  </si>
  <si>
    <t>Bercianos del Páramo</t>
  </si>
  <si>
    <t>24018</t>
  </si>
  <si>
    <t>Bercianos del Real Camino</t>
  </si>
  <si>
    <t>24019</t>
  </si>
  <si>
    <t>Berlanga del Bierzo</t>
  </si>
  <si>
    <t>24020</t>
  </si>
  <si>
    <t>Boca de Huérgano</t>
  </si>
  <si>
    <t>24021</t>
  </si>
  <si>
    <t>Boñar</t>
  </si>
  <si>
    <t>24022</t>
  </si>
  <si>
    <t>Borrenes</t>
  </si>
  <si>
    <t>24023</t>
  </si>
  <si>
    <t>Brazuelo</t>
  </si>
  <si>
    <t>24024</t>
  </si>
  <si>
    <t>Burgo Ranero, El</t>
  </si>
  <si>
    <t>24025</t>
  </si>
  <si>
    <t>Burón</t>
  </si>
  <si>
    <t>24026</t>
  </si>
  <si>
    <t>Bustillo del Páramo</t>
  </si>
  <si>
    <t>24027</t>
  </si>
  <si>
    <t>Cabañas Raras</t>
  </si>
  <si>
    <t>24028</t>
  </si>
  <si>
    <t>Cabreros del Río</t>
  </si>
  <si>
    <t>24029</t>
  </si>
  <si>
    <t>Cabrillanes</t>
  </si>
  <si>
    <t>24030</t>
  </si>
  <si>
    <t>Cacabelos</t>
  </si>
  <si>
    <t>24031</t>
  </si>
  <si>
    <t>Calzada del Coto</t>
  </si>
  <si>
    <t>24032</t>
  </si>
  <si>
    <t>Campazas</t>
  </si>
  <si>
    <t>24033</t>
  </si>
  <si>
    <t>Campo de Villavidel</t>
  </si>
  <si>
    <t>24034</t>
  </si>
  <si>
    <t>Camponaraya</t>
  </si>
  <si>
    <t>24036</t>
  </si>
  <si>
    <t>Candín</t>
  </si>
  <si>
    <t>24037</t>
  </si>
  <si>
    <t>Cármenes</t>
  </si>
  <si>
    <t>24038</t>
  </si>
  <si>
    <t>Carracedelo</t>
  </si>
  <si>
    <t>24039</t>
  </si>
  <si>
    <t>Carrizo</t>
  </si>
  <si>
    <t>24040</t>
  </si>
  <si>
    <t>Carrocera</t>
  </si>
  <si>
    <t>24041</t>
  </si>
  <si>
    <t>Carucedo</t>
  </si>
  <si>
    <t>24042</t>
  </si>
  <si>
    <t>Castilfalé</t>
  </si>
  <si>
    <t>24043</t>
  </si>
  <si>
    <t>Castrillo de Cabrera</t>
  </si>
  <si>
    <t>24044</t>
  </si>
  <si>
    <t>Castrillo de la Valduerna</t>
  </si>
  <si>
    <t>24046</t>
  </si>
  <si>
    <t>Castrocalbón</t>
  </si>
  <si>
    <t>24047</t>
  </si>
  <si>
    <t>Castrocontrigo</t>
  </si>
  <si>
    <t>24049</t>
  </si>
  <si>
    <t>Castropodame</t>
  </si>
  <si>
    <t>24050</t>
  </si>
  <si>
    <t>Castrotierra de Valmadrigal</t>
  </si>
  <si>
    <t>24051</t>
  </si>
  <si>
    <t>Cea</t>
  </si>
  <si>
    <t>24052</t>
  </si>
  <si>
    <t>Cebanico</t>
  </si>
  <si>
    <t>24053</t>
  </si>
  <si>
    <t>Cebrones del Río</t>
  </si>
  <si>
    <t>24054</t>
  </si>
  <si>
    <t>Cimanes de la Vega</t>
  </si>
  <si>
    <t>24055</t>
  </si>
  <si>
    <t>Cimanes del Tejar</t>
  </si>
  <si>
    <t>24056</t>
  </si>
  <si>
    <t>Cistierna</t>
  </si>
  <si>
    <t>24057</t>
  </si>
  <si>
    <t>Congosto</t>
  </si>
  <si>
    <t>24058</t>
  </si>
  <si>
    <t>Corbillos de los Oteros</t>
  </si>
  <si>
    <t>24059</t>
  </si>
  <si>
    <t>Corullón</t>
  </si>
  <si>
    <t>24060</t>
  </si>
  <si>
    <t>Crémenes</t>
  </si>
  <si>
    <t>24061</t>
  </si>
  <si>
    <t>Cuadros</t>
  </si>
  <si>
    <t>24062</t>
  </si>
  <si>
    <t>Cubillas de los Oteros</t>
  </si>
  <si>
    <t>24063</t>
  </si>
  <si>
    <t>Cubillas de Rueda</t>
  </si>
  <si>
    <t>24064</t>
  </si>
  <si>
    <t>Cubillos del Sil</t>
  </si>
  <si>
    <t>24065</t>
  </si>
  <si>
    <t>Chozas de Abajo</t>
  </si>
  <si>
    <t>24066</t>
  </si>
  <si>
    <t>Destriana</t>
  </si>
  <si>
    <t>24067</t>
  </si>
  <si>
    <t>Encinedo</t>
  </si>
  <si>
    <t>24068</t>
  </si>
  <si>
    <t>Ercina, La</t>
  </si>
  <si>
    <t>24069</t>
  </si>
  <si>
    <t>Escobar de Campos</t>
  </si>
  <si>
    <t>24070</t>
  </si>
  <si>
    <t>Fabero</t>
  </si>
  <si>
    <t>24071</t>
  </si>
  <si>
    <t>Folgoso de la Ribera</t>
  </si>
  <si>
    <t>24073</t>
  </si>
  <si>
    <t>Fresno de la Vega</t>
  </si>
  <si>
    <t>24074</t>
  </si>
  <si>
    <t>Fuentes de Carbajal</t>
  </si>
  <si>
    <t>24076</t>
  </si>
  <si>
    <t>Garrafe de Torío</t>
  </si>
  <si>
    <t>24077</t>
  </si>
  <si>
    <t>Gordaliza del Pino</t>
  </si>
  <si>
    <t>24078</t>
  </si>
  <si>
    <t>Gordoncillo</t>
  </si>
  <si>
    <t>24079</t>
  </si>
  <si>
    <t>Gradefes</t>
  </si>
  <si>
    <t>24080</t>
  </si>
  <si>
    <t>Grajal de Campos</t>
  </si>
  <si>
    <t>24081</t>
  </si>
  <si>
    <t>Gusendos de los Oteros</t>
  </si>
  <si>
    <t>24082</t>
  </si>
  <si>
    <t>Hospital de Órbigo</t>
  </si>
  <si>
    <t>24083</t>
  </si>
  <si>
    <t>Igüeña</t>
  </si>
  <si>
    <t>24084</t>
  </si>
  <si>
    <t>Izagre</t>
  </si>
  <si>
    <t>24086</t>
  </si>
  <si>
    <t>Joarilla de las Matas</t>
  </si>
  <si>
    <t>24087</t>
  </si>
  <si>
    <t>Laguna Dalga</t>
  </si>
  <si>
    <t>24088</t>
  </si>
  <si>
    <t>Laguna de Negrillos</t>
  </si>
  <si>
    <t>24089</t>
  </si>
  <si>
    <t>24090</t>
  </si>
  <si>
    <t>Lucillo</t>
  </si>
  <si>
    <t>24091</t>
  </si>
  <si>
    <t>Luyego</t>
  </si>
  <si>
    <t>24092</t>
  </si>
  <si>
    <t>Llamas de la Ribera</t>
  </si>
  <si>
    <t>24093</t>
  </si>
  <si>
    <t>Magaz de Cepeda</t>
  </si>
  <si>
    <t>24094</t>
  </si>
  <si>
    <t>Mansilla de las Mulas</t>
  </si>
  <si>
    <t>24095</t>
  </si>
  <si>
    <t>Mansilla Mayor</t>
  </si>
  <si>
    <t>24096</t>
  </si>
  <si>
    <t>Maraña</t>
  </si>
  <si>
    <t>24097</t>
  </si>
  <si>
    <t>Matadeón de los Oteros</t>
  </si>
  <si>
    <t>24098</t>
  </si>
  <si>
    <t>Matallana de Torío</t>
  </si>
  <si>
    <t>24099</t>
  </si>
  <si>
    <t>Matanza</t>
  </si>
  <si>
    <t>24100</t>
  </si>
  <si>
    <t>Molinaseca</t>
  </si>
  <si>
    <t>24101</t>
  </si>
  <si>
    <t>Murias de Paredes</t>
  </si>
  <si>
    <t>24102</t>
  </si>
  <si>
    <t>Noceda del Bierzo</t>
  </si>
  <si>
    <t>24103</t>
  </si>
  <si>
    <t>Oencia</t>
  </si>
  <si>
    <t>24104</t>
  </si>
  <si>
    <t>Omañas, Las</t>
  </si>
  <si>
    <t>24105</t>
  </si>
  <si>
    <t>Onzonilla</t>
  </si>
  <si>
    <t>24106</t>
  </si>
  <si>
    <t>Oseja de Sajambre</t>
  </si>
  <si>
    <t>24107</t>
  </si>
  <si>
    <t>Pajares de los Oteros</t>
  </si>
  <si>
    <t>24108</t>
  </si>
  <si>
    <t>Palacios de la Valduerna</t>
  </si>
  <si>
    <t>24109</t>
  </si>
  <si>
    <t>Palacios del Sil</t>
  </si>
  <si>
    <t>24110</t>
  </si>
  <si>
    <t>Páramo del Sil</t>
  </si>
  <si>
    <t>24112</t>
  </si>
  <si>
    <t>Peranzanes</t>
  </si>
  <si>
    <t>24113</t>
  </si>
  <si>
    <t>Pobladura de Pelayo García</t>
  </si>
  <si>
    <t>24114</t>
  </si>
  <si>
    <t>Pola de Gordón, La</t>
  </si>
  <si>
    <t>24115</t>
  </si>
  <si>
    <t>Ponferrada</t>
  </si>
  <si>
    <t>24116</t>
  </si>
  <si>
    <t>Posada de Valdeón</t>
  </si>
  <si>
    <t>24117</t>
  </si>
  <si>
    <t>Pozuelo del Páramo</t>
  </si>
  <si>
    <t>24118</t>
  </si>
  <si>
    <t>Prado de la Guzpeña</t>
  </si>
  <si>
    <t>24119</t>
  </si>
  <si>
    <t>Priaranza del Bierzo</t>
  </si>
  <si>
    <t>24120</t>
  </si>
  <si>
    <t>Prioro</t>
  </si>
  <si>
    <t>24121</t>
  </si>
  <si>
    <t>Puebla de Lillo</t>
  </si>
  <si>
    <t>24122</t>
  </si>
  <si>
    <t>Puente de Domingo Flórez</t>
  </si>
  <si>
    <t>24123</t>
  </si>
  <si>
    <t>Quintana del Castillo</t>
  </si>
  <si>
    <t>24124</t>
  </si>
  <si>
    <t>Quintana del Marco</t>
  </si>
  <si>
    <t>24125</t>
  </si>
  <si>
    <t>Quintana y Congosto</t>
  </si>
  <si>
    <t>24127</t>
  </si>
  <si>
    <t>Regueras de Arriba</t>
  </si>
  <si>
    <t>24129</t>
  </si>
  <si>
    <t>Reyero</t>
  </si>
  <si>
    <t>24130</t>
  </si>
  <si>
    <t>Riaño</t>
  </si>
  <si>
    <t>24131</t>
  </si>
  <si>
    <t>Riego de la Vega</t>
  </si>
  <si>
    <t>24132</t>
  </si>
  <si>
    <t>Riello</t>
  </si>
  <si>
    <t>24133</t>
  </si>
  <si>
    <t>Rioseco de Tapia</t>
  </si>
  <si>
    <t>24134</t>
  </si>
  <si>
    <t>Robla, La</t>
  </si>
  <si>
    <t>24136</t>
  </si>
  <si>
    <t>Roperuelos del Páramo</t>
  </si>
  <si>
    <t>24137</t>
  </si>
  <si>
    <t>Sabero</t>
  </si>
  <si>
    <t>24139</t>
  </si>
  <si>
    <t>Sahagún</t>
  </si>
  <si>
    <t>24141</t>
  </si>
  <si>
    <t>San Adrián del Valle</t>
  </si>
  <si>
    <t>24142</t>
  </si>
  <si>
    <t>San Andrés del Rabanedo</t>
  </si>
  <si>
    <t>24143</t>
  </si>
  <si>
    <t>Sancedo</t>
  </si>
  <si>
    <t>24144</t>
  </si>
  <si>
    <t>San Cristóbal de la Polantera</t>
  </si>
  <si>
    <t>24145</t>
  </si>
  <si>
    <t>San Emiliano</t>
  </si>
  <si>
    <t>24146</t>
  </si>
  <si>
    <t>San Esteban de Nogales</t>
  </si>
  <si>
    <t>24148</t>
  </si>
  <si>
    <t>San Justo de la Vega</t>
  </si>
  <si>
    <t>24149</t>
  </si>
  <si>
    <t>San Millán de los Caballeros</t>
  </si>
  <si>
    <t>24150</t>
  </si>
  <si>
    <t>San Pedro Bercianos</t>
  </si>
  <si>
    <t>24151</t>
  </si>
  <si>
    <t>Santa Colomba de Curueño</t>
  </si>
  <si>
    <t>24152</t>
  </si>
  <si>
    <t>Santa Colomba de Somoza</t>
  </si>
  <si>
    <t>24153</t>
  </si>
  <si>
    <t>Santa Cristina de Valmadrigal</t>
  </si>
  <si>
    <t>24154</t>
  </si>
  <si>
    <t>Santa Elena de Jamuz</t>
  </si>
  <si>
    <t>24155</t>
  </si>
  <si>
    <t>Santa María de la Isla</t>
  </si>
  <si>
    <t>24156</t>
  </si>
  <si>
    <t>Santa María del Monte de Cea</t>
  </si>
  <si>
    <t>24157</t>
  </si>
  <si>
    <t>Santa María del Páramo</t>
  </si>
  <si>
    <t>24158</t>
  </si>
  <si>
    <t>Santa María de Ordás</t>
  </si>
  <si>
    <t>24159</t>
  </si>
  <si>
    <t>Santa Marina del Rey</t>
  </si>
  <si>
    <t>24160</t>
  </si>
  <si>
    <t>Santas Martas</t>
  </si>
  <si>
    <t>24161</t>
  </si>
  <si>
    <t>Santiago Millas</t>
  </si>
  <si>
    <t>24162</t>
  </si>
  <si>
    <t>Santovenia de la Valdoncina</t>
  </si>
  <si>
    <t>24163</t>
  </si>
  <si>
    <t>Sariegos</t>
  </si>
  <si>
    <t>24164</t>
  </si>
  <si>
    <t>Sena de Luna</t>
  </si>
  <si>
    <t>24165</t>
  </si>
  <si>
    <t>24166</t>
  </si>
  <si>
    <t>Soto de la Vega</t>
  </si>
  <si>
    <t>24167</t>
  </si>
  <si>
    <t>Soto y Amío</t>
  </si>
  <si>
    <t>24168</t>
  </si>
  <si>
    <t>Toral de los Guzmanes</t>
  </si>
  <si>
    <t>24169</t>
  </si>
  <si>
    <t>Toreno</t>
  </si>
  <si>
    <t>24170</t>
  </si>
  <si>
    <t>Torre del Bierzo</t>
  </si>
  <si>
    <t>24171</t>
  </si>
  <si>
    <t>Trabadelo</t>
  </si>
  <si>
    <t>24172</t>
  </si>
  <si>
    <t>Truchas</t>
  </si>
  <si>
    <t>24173</t>
  </si>
  <si>
    <t>Turcia</t>
  </si>
  <si>
    <t>24174</t>
  </si>
  <si>
    <t>Urdiales del Páramo</t>
  </si>
  <si>
    <t>24175</t>
  </si>
  <si>
    <t>Valdefresno</t>
  </si>
  <si>
    <t>24176</t>
  </si>
  <si>
    <t>Valdefuentes del Páramo</t>
  </si>
  <si>
    <t>24177</t>
  </si>
  <si>
    <t>Valdelugueros</t>
  </si>
  <si>
    <t>24178</t>
  </si>
  <si>
    <t>Valdemora</t>
  </si>
  <si>
    <t>24179</t>
  </si>
  <si>
    <t>Valdepiélago</t>
  </si>
  <si>
    <t>24180</t>
  </si>
  <si>
    <t>Valdepolo</t>
  </si>
  <si>
    <t>24181</t>
  </si>
  <si>
    <t>Valderas</t>
  </si>
  <si>
    <t>24182</t>
  </si>
  <si>
    <t>Valderrey</t>
  </si>
  <si>
    <t>24183</t>
  </si>
  <si>
    <t>Valderrueda</t>
  </si>
  <si>
    <t>24184</t>
  </si>
  <si>
    <t>Valdesamario</t>
  </si>
  <si>
    <t>24185</t>
  </si>
  <si>
    <t>Val de San Lorenzo</t>
  </si>
  <si>
    <t>24187</t>
  </si>
  <si>
    <t>Valdevimbre</t>
  </si>
  <si>
    <t>24188</t>
  </si>
  <si>
    <t>Valencia de Don Juan</t>
  </si>
  <si>
    <t>24189</t>
  </si>
  <si>
    <t>Valverde de la Virgen</t>
  </si>
  <si>
    <t>24190</t>
  </si>
  <si>
    <t>Valverde-Enrique</t>
  </si>
  <si>
    <t>24191</t>
  </si>
  <si>
    <t>Vallecillo</t>
  </si>
  <si>
    <t>24193</t>
  </si>
  <si>
    <t>Vecilla, La</t>
  </si>
  <si>
    <t>24194</t>
  </si>
  <si>
    <t>Vegacervera</t>
  </si>
  <si>
    <t>24196</t>
  </si>
  <si>
    <t>Vega de Espinareda</t>
  </si>
  <si>
    <t>24197</t>
  </si>
  <si>
    <t>Vega de Infanzones</t>
  </si>
  <si>
    <t>24198</t>
  </si>
  <si>
    <t>Vega de Valcarce</t>
  </si>
  <si>
    <t>24199</t>
  </si>
  <si>
    <t>Vegaquemada</t>
  </si>
  <si>
    <t>24201</t>
  </si>
  <si>
    <t>Vegas del Condado</t>
  </si>
  <si>
    <t>24202</t>
  </si>
  <si>
    <t>Villablino</t>
  </si>
  <si>
    <t>24203</t>
  </si>
  <si>
    <t>Villabraz</t>
  </si>
  <si>
    <t>24205</t>
  </si>
  <si>
    <t>Villadangos del Páramo</t>
  </si>
  <si>
    <t>24206</t>
  </si>
  <si>
    <t>Toral de los Vados</t>
  </si>
  <si>
    <t>24207</t>
  </si>
  <si>
    <t>Villademor de la Vega</t>
  </si>
  <si>
    <t>24209</t>
  </si>
  <si>
    <t>Villafranca del Bierzo</t>
  </si>
  <si>
    <t>24210</t>
  </si>
  <si>
    <t>Villagatón</t>
  </si>
  <si>
    <t>24211</t>
  </si>
  <si>
    <t>Villamandos</t>
  </si>
  <si>
    <t>24212</t>
  </si>
  <si>
    <t>Villamañán</t>
  </si>
  <si>
    <t>24213</t>
  </si>
  <si>
    <t>Villamartín de Don Sancho</t>
  </si>
  <si>
    <t>24214</t>
  </si>
  <si>
    <t>Villamejil</t>
  </si>
  <si>
    <t>24215</t>
  </si>
  <si>
    <t>Villamol</t>
  </si>
  <si>
    <t>24216</t>
  </si>
  <si>
    <t>Villamontán de la Valduerna</t>
  </si>
  <si>
    <t>24217</t>
  </si>
  <si>
    <t>Villamoratiel de las Matas</t>
  </si>
  <si>
    <t>24218</t>
  </si>
  <si>
    <t>Villanueva de las Manzanas</t>
  </si>
  <si>
    <t>24219</t>
  </si>
  <si>
    <t>Villaobispo de Otero</t>
  </si>
  <si>
    <t>24221</t>
  </si>
  <si>
    <t>Villaquejida</t>
  </si>
  <si>
    <t>24222</t>
  </si>
  <si>
    <t>Villaquilambre</t>
  </si>
  <si>
    <t>24223</t>
  </si>
  <si>
    <t>Villarejo de Órbigo</t>
  </si>
  <si>
    <t>24224</t>
  </si>
  <si>
    <t>Villares de Órbigo</t>
  </si>
  <si>
    <t>24225</t>
  </si>
  <si>
    <t>Villasabariego</t>
  </si>
  <si>
    <t>24226</t>
  </si>
  <si>
    <t>Villaselán</t>
  </si>
  <si>
    <t>24227</t>
  </si>
  <si>
    <t>Villaturiel</t>
  </si>
  <si>
    <t>24228</t>
  </si>
  <si>
    <t>Villazala</t>
  </si>
  <si>
    <t>24229</t>
  </si>
  <si>
    <t>Villazanzo de Valderaduey</t>
  </si>
  <si>
    <t>24230</t>
  </si>
  <si>
    <t>Zotes del Páramo</t>
  </si>
  <si>
    <t>24901</t>
  </si>
  <si>
    <t>Villamanín</t>
  </si>
  <si>
    <t>24902</t>
  </si>
  <si>
    <t>Villaornate y Castro</t>
  </si>
  <si>
    <t>25001</t>
  </si>
  <si>
    <t>Abella de la Conca</t>
  </si>
  <si>
    <t>25</t>
  </si>
  <si>
    <t>Lleida</t>
  </si>
  <si>
    <t>25002</t>
  </si>
  <si>
    <t>Àger</t>
  </si>
  <si>
    <t>25003</t>
  </si>
  <si>
    <t>Agramunt</t>
  </si>
  <si>
    <t>25004</t>
  </si>
  <si>
    <t>Alamús, Els</t>
  </si>
  <si>
    <t>25005</t>
  </si>
  <si>
    <t>Alàs i Cerc</t>
  </si>
  <si>
    <t>25006</t>
  </si>
  <si>
    <t>Albagés, L'</t>
  </si>
  <si>
    <t>25007</t>
  </si>
  <si>
    <t>Albatàrrec</t>
  </si>
  <si>
    <t>25008</t>
  </si>
  <si>
    <t>Albesa</t>
  </si>
  <si>
    <t>25009</t>
  </si>
  <si>
    <t>Albi, L'</t>
  </si>
  <si>
    <t>25010</t>
  </si>
  <si>
    <t>Alcanó</t>
  </si>
  <si>
    <t>25011</t>
  </si>
  <si>
    <t>Alcarràs</t>
  </si>
  <si>
    <t>25012</t>
  </si>
  <si>
    <t>Alcoletge</t>
  </si>
  <si>
    <t>25013</t>
  </si>
  <si>
    <t>Alfarràs</t>
  </si>
  <si>
    <t>25014</t>
  </si>
  <si>
    <t>Alfés</t>
  </si>
  <si>
    <t>25015</t>
  </si>
  <si>
    <t>Algerri</t>
  </si>
  <si>
    <t>25016</t>
  </si>
  <si>
    <t>Alguaire</t>
  </si>
  <si>
    <t>25017</t>
  </si>
  <si>
    <t>Alins</t>
  </si>
  <si>
    <t>25019</t>
  </si>
  <si>
    <t>Almacelles</t>
  </si>
  <si>
    <t>25020</t>
  </si>
  <si>
    <t>Almatret</t>
  </si>
  <si>
    <t>25021</t>
  </si>
  <si>
    <t>Almenar</t>
  </si>
  <si>
    <t>25022</t>
  </si>
  <si>
    <t>Alòs de Balaguer</t>
  </si>
  <si>
    <t>25023</t>
  </si>
  <si>
    <t>Alpicat</t>
  </si>
  <si>
    <t>25024</t>
  </si>
  <si>
    <t>Alt Àneu</t>
  </si>
  <si>
    <t>25025</t>
  </si>
  <si>
    <t>Naut Aran</t>
  </si>
  <si>
    <t>25027</t>
  </si>
  <si>
    <t>Anglesola</t>
  </si>
  <si>
    <t>25029</t>
  </si>
  <si>
    <t>Arbeca</t>
  </si>
  <si>
    <t>25030</t>
  </si>
  <si>
    <t>Pont de Bar, El</t>
  </si>
  <si>
    <t>25031</t>
  </si>
  <si>
    <t>Arres</t>
  </si>
  <si>
    <t>25032</t>
  </si>
  <si>
    <t>Arsèguel</t>
  </si>
  <si>
    <t>25033</t>
  </si>
  <si>
    <t>Artesa de Lleida</t>
  </si>
  <si>
    <t>25034</t>
  </si>
  <si>
    <t>Artesa de Segre</t>
  </si>
  <si>
    <t>25035</t>
  </si>
  <si>
    <t>Sentiu de Sió, La</t>
  </si>
  <si>
    <t>25036</t>
  </si>
  <si>
    <t>Aspa</t>
  </si>
  <si>
    <t>25037</t>
  </si>
  <si>
    <t>Avellanes i Santa Linya, Les</t>
  </si>
  <si>
    <t>25038</t>
  </si>
  <si>
    <t>Aitona</t>
  </si>
  <si>
    <t>25039</t>
  </si>
  <si>
    <t>Baix Pallars</t>
  </si>
  <si>
    <t>25040</t>
  </si>
  <si>
    <t>Balaguer</t>
  </si>
  <si>
    <t>25041</t>
  </si>
  <si>
    <t>Barbens</t>
  </si>
  <si>
    <t>25042</t>
  </si>
  <si>
    <t>Baronia de Rialb, La</t>
  </si>
  <si>
    <t>25043</t>
  </si>
  <si>
    <t>Vall de Boí, La</t>
  </si>
  <si>
    <t>25044</t>
  </si>
  <si>
    <t>Bassella</t>
  </si>
  <si>
    <t>25045</t>
  </si>
  <si>
    <t>Bausen</t>
  </si>
  <si>
    <t>25046</t>
  </si>
  <si>
    <t>Belianes</t>
  </si>
  <si>
    <t>25047</t>
  </si>
  <si>
    <t>Bellcaire d'Urgell</t>
  </si>
  <si>
    <t>25048</t>
  </si>
  <si>
    <t>Bell-lloc d'Urgell</t>
  </si>
  <si>
    <t>25049</t>
  </si>
  <si>
    <t>Bellmunt d'Urgell</t>
  </si>
  <si>
    <t>25050</t>
  </si>
  <si>
    <t>Bellpuig</t>
  </si>
  <si>
    <t>25051</t>
  </si>
  <si>
    <t>Bellver de Cerdanya</t>
  </si>
  <si>
    <t>25052</t>
  </si>
  <si>
    <t>Bellvís</t>
  </si>
  <si>
    <t>25053</t>
  </si>
  <si>
    <t>Benavent de Segrià</t>
  </si>
  <si>
    <t>25055</t>
  </si>
  <si>
    <t>Biosca</t>
  </si>
  <si>
    <t>25056</t>
  </si>
  <si>
    <t>Bovera</t>
  </si>
  <si>
    <t>25057</t>
  </si>
  <si>
    <t>Bòrdes, Es</t>
  </si>
  <si>
    <t>25058</t>
  </si>
  <si>
    <t>Borges Blanques, Les</t>
  </si>
  <si>
    <t>25059</t>
  </si>
  <si>
    <t>Bossòst</t>
  </si>
  <si>
    <t>25060</t>
  </si>
  <si>
    <t>Cabanabona</t>
  </si>
  <si>
    <t>25061</t>
  </si>
  <si>
    <t>Cabó</t>
  </si>
  <si>
    <t>25062</t>
  </si>
  <si>
    <t>Camarasa</t>
  </si>
  <si>
    <t>25063</t>
  </si>
  <si>
    <t>Canejan</t>
  </si>
  <si>
    <t>25064</t>
  </si>
  <si>
    <t>Castellar de la Ribera</t>
  </si>
  <si>
    <t>25067</t>
  </si>
  <si>
    <t>Castelldans</t>
  </si>
  <si>
    <t>25068</t>
  </si>
  <si>
    <t>Castellnou de Seana</t>
  </si>
  <si>
    <t>25069</t>
  </si>
  <si>
    <t>Castelló de Farfanya</t>
  </si>
  <si>
    <t>25070</t>
  </si>
  <si>
    <t>Castellserà</t>
  </si>
  <si>
    <t>25071</t>
  </si>
  <si>
    <t>Cava</t>
  </si>
  <si>
    <t>25072</t>
  </si>
  <si>
    <t>Cervera</t>
  </si>
  <si>
    <t>25073</t>
  </si>
  <si>
    <t>Cervià de les Garrigues</t>
  </si>
  <si>
    <t>25074</t>
  </si>
  <si>
    <t>Ciutadilla</t>
  </si>
  <si>
    <t>25075</t>
  </si>
  <si>
    <t>Clariana de Cardener</t>
  </si>
  <si>
    <t>25076</t>
  </si>
  <si>
    <t>Cogul, El</t>
  </si>
  <si>
    <t>25077</t>
  </si>
  <si>
    <t>Coll de Nargó</t>
  </si>
  <si>
    <t>25078</t>
  </si>
  <si>
    <t>Corbins</t>
  </si>
  <si>
    <t>25079</t>
  </si>
  <si>
    <t>Cubells</t>
  </si>
  <si>
    <t>25081</t>
  </si>
  <si>
    <t>Espluga Calba, L'</t>
  </si>
  <si>
    <t>25082</t>
  </si>
  <si>
    <t>Espot</t>
  </si>
  <si>
    <t>25085</t>
  </si>
  <si>
    <t>Estaràs</t>
  </si>
  <si>
    <t>25086</t>
  </si>
  <si>
    <t>Esterri d'Àneu</t>
  </si>
  <si>
    <t>25087</t>
  </si>
  <si>
    <t>Esterri de Cardós</t>
  </si>
  <si>
    <t>25088</t>
  </si>
  <si>
    <t>Estamariu</t>
  </si>
  <si>
    <t>25089</t>
  </si>
  <si>
    <t>Farrera</t>
  </si>
  <si>
    <t>25092</t>
  </si>
  <si>
    <t>Floresta, La</t>
  </si>
  <si>
    <t>25093</t>
  </si>
  <si>
    <t>Fondarella</t>
  </si>
  <si>
    <t>25094</t>
  </si>
  <si>
    <t>Foradada</t>
  </si>
  <si>
    <t>25096</t>
  </si>
  <si>
    <t>Fuliola, La</t>
  </si>
  <si>
    <t>25097</t>
  </si>
  <si>
    <t>Fulleda</t>
  </si>
  <si>
    <t>25098</t>
  </si>
  <si>
    <t>Gavet de la Conca</t>
  </si>
  <si>
    <t>25099</t>
  </si>
  <si>
    <t>Golmés</t>
  </si>
  <si>
    <t>25100</t>
  </si>
  <si>
    <t>Gósol</t>
  </si>
  <si>
    <t>25101</t>
  </si>
  <si>
    <t>Granadella, La</t>
  </si>
  <si>
    <t>25102</t>
  </si>
  <si>
    <t>Granja d'Escarp, La</t>
  </si>
  <si>
    <t>25103</t>
  </si>
  <si>
    <t>Granyanella</t>
  </si>
  <si>
    <t>25104</t>
  </si>
  <si>
    <t>Granyena de Segarra</t>
  </si>
  <si>
    <t>25105</t>
  </si>
  <si>
    <t>Granyena de les Garrigues</t>
  </si>
  <si>
    <t>25109</t>
  </si>
  <si>
    <t>Guimerà</t>
  </si>
  <si>
    <t>25110</t>
  </si>
  <si>
    <t>Guissona</t>
  </si>
  <si>
    <t>25111</t>
  </si>
  <si>
    <t>Guixers</t>
  </si>
  <si>
    <t>25112</t>
  </si>
  <si>
    <t>Ivars de Noguera</t>
  </si>
  <si>
    <t>25113</t>
  </si>
  <si>
    <t>Ivars d'Urgell</t>
  </si>
  <si>
    <t>25114</t>
  </si>
  <si>
    <t>Ivorra</t>
  </si>
  <si>
    <t>25115</t>
  </si>
  <si>
    <t>Isona i Conca Dellà</t>
  </si>
  <si>
    <t>25118</t>
  </si>
  <si>
    <t>Juncosa</t>
  </si>
  <si>
    <t>25119</t>
  </si>
  <si>
    <t>Juneda</t>
  </si>
  <si>
    <t>25120</t>
  </si>
  <si>
    <t>25121</t>
  </si>
  <si>
    <t>Les</t>
  </si>
  <si>
    <t>25122</t>
  </si>
  <si>
    <t>Linyola</t>
  </si>
  <si>
    <t>25123</t>
  </si>
  <si>
    <t>Lladorre</t>
  </si>
  <si>
    <t>25124</t>
  </si>
  <si>
    <t>Lladurs</t>
  </si>
  <si>
    <t>25125</t>
  </si>
  <si>
    <t>Llardecans</t>
  </si>
  <si>
    <t>25126</t>
  </si>
  <si>
    <t>Llavorsí</t>
  </si>
  <si>
    <t>25127</t>
  </si>
  <si>
    <t>Lles de Cerdanya</t>
  </si>
  <si>
    <t>25128</t>
  </si>
  <si>
    <t>Llimiana</t>
  </si>
  <si>
    <t>25129</t>
  </si>
  <si>
    <t>Llobera</t>
  </si>
  <si>
    <t>25130</t>
  </si>
  <si>
    <t>Maldà</t>
  </si>
  <si>
    <t>25131</t>
  </si>
  <si>
    <t>Massalcoreig</t>
  </si>
  <si>
    <t>25132</t>
  </si>
  <si>
    <t>Massoteres</t>
  </si>
  <si>
    <t>25133</t>
  </si>
  <si>
    <t>Maials</t>
  </si>
  <si>
    <t>25134</t>
  </si>
  <si>
    <t>Menàrguens</t>
  </si>
  <si>
    <t>25135</t>
  </si>
  <si>
    <t>Miralcamp</t>
  </si>
  <si>
    <t>25136</t>
  </si>
  <si>
    <t>Molsosa, La</t>
  </si>
  <si>
    <t>25137</t>
  </si>
  <si>
    <t>Mollerussa</t>
  </si>
  <si>
    <t>25138</t>
  </si>
  <si>
    <t>Montgai</t>
  </si>
  <si>
    <t>25139</t>
  </si>
  <si>
    <t>Montellà i Martinet</t>
  </si>
  <si>
    <t>25140</t>
  </si>
  <si>
    <t>Montferrer i Castellbò</t>
  </si>
  <si>
    <t>25141</t>
  </si>
  <si>
    <t>Montoliu de Segarra</t>
  </si>
  <si>
    <t>25142</t>
  </si>
  <si>
    <t>Montoliu de Lleida</t>
  </si>
  <si>
    <t>25143</t>
  </si>
  <si>
    <t>Montornès de Segarra</t>
  </si>
  <si>
    <t>25145</t>
  </si>
  <si>
    <t>Nalec</t>
  </si>
  <si>
    <t>25146</t>
  </si>
  <si>
    <t>Navès</t>
  </si>
  <si>
    <t>25148</t>
  </si>
  <si>
    <t>Odèn</t>
  </si>
  <si>
    <t>25149</t>
  </si>
  <si>
    <t>Oliana</t>
  </si>
  <si>
    <t>25150</t>
  </si>
  <si>
    <t>Oliola</t>
  </si>
  <si>
    <t>25151</t>
  </si>
  <si>
    <t>Olius</t>
  </si>
  <si>
    <t>25152</t>
  </si>
  <si>
    <t>Oluges, Les</t>
  </si>
  <si>
    <t>25153</t>
  </si>
  <si>
    <t>Omellons, Els</t>
  </si>
  <si>
    <t>25154</t>
  </si>
  <si>
    <t>Omells de na Gaia, Els</t>
  </si>
  <si>
    <t>25155</t>
  </si>
  <si>
    <t>Organyà</t>
  </si>
  <si>
    <t>25156</t>
  </si>
  <si>
    <t>Os de Balaguer</t>
  </si>
  <si>
    <t>25157</t>
  </si>
  <si>
    <t>Ossó de Sió</t>
  </si>
  <si>
    <t>25158</t>
  </si>
  <si>
    <t>Palau d'Anglesola, El</t>
  </si>
  <si>
    <t>25161</t>
  </si>
  <si>
    <t>Conca de Dalt</t>
  </si>
  <si>
    <t>25163</t>
  </si>
  <si>
    <t>Coma i la Pedra, La</t>
  </si>
  <si>
    <t>25164</t>
  </si>
  <si>
    <t>Penelles</t>
  </si>
  <si>
    <t>25165</t>
  </si>
  <si>
    <t>Peramola</t>
  </si>
  <si>
    <t>25166</t>
  </si>
  <si>
    <t>Pinell de Solsonès</t>
  </si>
  <si>
    <t>25167</t>
  </si>
  <si>
    <t>Pinós</t>
  </si>
  <si>
    <t>25168</t>
  </si>
  <si>
    <t>Poal, El</t>
  </si>
  <si>
    <t>25169</t>
  </si>
  <si>
    <t>Pobla de Cérvoles, La</t>
  </si>
  <si>
    <t>25170</t>
  </si>
  <si>
    <t>Bellaguarda</t>
  </si>
  <si>
    <t>25171</t>
  </si>
  <si>
    <t>Pobla de Segur, La</t>
  </si>
  <si>
    <t>25172</t>
  </si>
  <si>
    <t>Ponts</t>
  </si>
  <si>
    <t>25173</t>
  </si>
  <si>
    <t>Pont de Suert, El</t>
  </si>
  <si>
    <t>25174</t>
  </si>
  <si>
    <t>Portella, La</t>
  </si>
  <si>
    <t>25175</t>
  </si>
  <si>
    <t>Prats i Sansor</t>
  </si>
  <si>
    <t>25176</t>
  </si>
  <si>
    <t>Preixana</t>
  </si>
  <si>
    <t>25177</t>
  </si>
  <si>
    <t>Preixens</t>
  </si>
  <si>
    <t>25179</t>
  </si>
  <si>
    <t>Prullans</t>
  </si>
  <si>
    <t>25180</t>
  </si>
  <si>
    <t>Puiggròs</t>
  </si>
  <si>
    <t>25181</t>
  </si>
  <si>
    <t>Puigverd d'Agramunt</t>
  </si>
  <si>
    <t>25182</t>
  </si>
  <si>
    <t>Puigverd de Lleida</t>
  </si>
  <si>
    <t>25183</t>
  </si>
  <si>
    <t>Rialp</t>
  </si>
  <si>
    <t>25185</t>
  </si>
  <si>
    <t>Ribera d'Urgellet</t>
  </si>
  <si>
    <t>25186</t>
  </si>
  <si>
    <t>Riner</t>
  </si>
  <si>
    <t>25189</t>
  </si>
  <si>
    <t>Rosselló</t>
  </si>
  <si>
    <t>25190</t>
  </si>
  <si>
    <t>Salàs de Pallars</t>
  </si>
  <si>
    <t>25191</t>
  </si>
  <si>
    <t>Sanaüja</t>
  </si>
  <si>
    <t>25192</t>
  </si>
  <si>
    <t>Sant Guim de Freixenet</t>
  </si>
  <si>
    <t>25193</t>
  </si>
  <si>
    <t>Sant Llorenç de Morunys</t>
  </si>
  <si>
    <t>25194</t>
  </si>
  <si>
    <t>Sant Ramon</t>
  </si>
  <si>
    <t>25196</t>
  </si>
  <si>
    <t>Sant Esteve de la Sarga</t>
  </si>
  <si>
    <t>25197</t>
  </si>
  <si>
    <t>Sant Guim de la Plana</t>
  </si>
  <si>
    <t>25200</t>
  </si>
  <si>
    <t>Sarroca de Lleida</t>
  </si>
  <si>
    <t>25201</t>
  </si>
  <si>
    <t>Sarroca de Bellera</t>
  </si>
  <si>
    <t>25202</t>
  </si>
  <si>
    <t>Senterada</t>
  </si>
  <si>
    <t>25203</t>
  </si>
  <si>
    <t>Seu d'Urgell, La</t>
  </si>
  <si>
    <t>25204</t>
  </si>
  <si>
    <t>Seròs</t>
  </si>
  <si>
    <t>25205</t>
  </si>
  <si>
    <t>Sidamon</t>
  </si>
  <si>
    <t>25206</t>
  </si>
  <si>
    <t>Soleràs, El</t>
  </si>
  <si>
    <t>25207</t>
  </si>
  <si>
    <t>Solsona</t>
  </si>
  <si>
    <t>25208</t>
  </si>
  <si>
    <t>Soriguera</t>
  </si>
  <si>
    <t>25209</t>
  </si>
  <si>
    <t>Sort</t>
  </si>
  <si>
    <t>25210</t>
  </si>
  <si>
    <t>Soses</t>
  </si>
  <si>
    <t>25211</t>
  </si>
  <si>
    <t>Sudanell</t>
  </si>
  <si>
    <t>25212</t>
  </si>
  <si>
    <t>Sunyer</t>
  </si>
  <si>
    <t>25215</t>
  </si>
  <si>
    <t>Talarn</t>
  </si>
  <si>
    <t>25216</t>
  </si>
  <si>
    <t>Talavera</t>
  </si>
  <si>
    <t>25217</t>
  </si>
  <si>
    <t>Tàrrega</t>
  </si>
  <si>
    <t>25218</t>
  </si>
  <si>
    <t>Tarrés</t>
  </si>
  <si>
    <t>25219</t>
  </si>
  <si>
    <t>Tarroja de Segarra</t>
  </si>
  <si>
    <t>25220</t>
  </si>
  <si>
    <t>Térmens</t>
  </si>
  <si>
    <t>25221</t>
  </si>
  <si>
    <t>Tírvia</t>
  </si>
  <si>
    <t>25222</t>
  </si>
  <si>
    <t>Tiurana</t>
  </si>
  <si>
    <t>25223</t>
  </si>
  <si>
    <t>Torà</t>
  </si>
  <si>
    <t>25224</t>
  </si>
  <si>
    <t>Torms, Els</t>
  </si>
  <si>
    <t>25225</t>
  </si>
  <si>
    <t>Tornabous</t>
  </si>
  <si>
    <t>25226</t>
  </si>
  <si>
    <t>Torrebesses</t>
  </si>
  <si>
    <t>25227</t>
  </si>
  <si>
    <t>Torre de Cabdella, La</t>
  </si>
  <si>
    <t>25228</t>
  </si>
  <si>
    <t>Torrefarrera</t>
  </si>
  <si>
    <t>25230</t>
  </si>
  <si>
    <t>Torregrossa</t>
  </si>
  <si>
    <t>25231</t>
  </si>
  <si>
    <t>Torrelameu</t>
  </si>
  <si>
    <t>25232</t>
  </si>
  <si>
    <t>Torres de Segre</t>
  </si>
  <si>
    <t>25233</t>
  </si>
  <si>
    <t>Torre-serona</t>
  </si>
  <si>
    <t>25234</t>
  </si>
  <si>
    <t>Tremp</t>
  </si>
  <si>
    <t>25238</t>
  </si>
  <si>
    <t>Vallbona de les Monges</t>
  </si>
  <si>
    <t>25239</t>
  </si>
  <si>
    <t>Valls de Valira, Les</t>
  </si>
  <si>
    <t>25240</t>
  </si>
  <si>
    <t>Vallfogona de Balaguer</t>
  </si>
  <si>
    <t>25242</t>
  </si>
  <si>
    <t>Verdú</t>
  </si>
  <si>
    <t>25243</t>
  </si>
  <si>
    <t>Vielha e Mijaran</t>
  </si>
  <si>
    <t>25244</t>
  </si>
  <si>
    <t>Vilagrassa</t>
  </si>
  <si>
    <t>25245</t>
  </si>
  <si>
    <t>Vilaller</t>
  </si>
  <si>
    <t>25247</t>
  </si>
  <si>
    <t>Vilamòs</t>
  </si>
  <si>
    <t>25248</t>
  </si>
  <si>
    <t>Vilanova de Bellpuig</t>
  </si>
  <si>
    <t>25249</t>
  </si>
  <si>
    <t>Vilanova de l'Aguda</t>
  </si>
  <si>
    <t>25250</t>
  </si>
  <si>
    <t>Vilanova de Meià</t>
  </si>
  <si>
    <t>25251</t>
  </si>
  <si>
    <t>Vilanova de Segrià</t>
  </si>
  <si>
    <t>25252</t>
  </si>
  <si>
    <t>Vila-sana</t>
  </si>
  <si>
    <t>25253</t>
  </si>
  <si>
    <t>Vilosell, El</t>
  </si>
  <si>
    <t>25254</t>
  </si>
  <si>
    <t>Vilanova de la Barca</t>
  </si>
  <si>
    <t>25255</t>
  </si>
  <si>
    <t>Vinaixa</t>
  </si>
  <si>
    <t>25901</t>
  </si>
  <si>
    <t>Vall de Cardós</t>
  </si>
  <si>
    <t>25902</t>
  </si>
  <si>
    <t>Sant Martí de Riucorb</t>
  </si>
  <si>
    <t>25903</t>
  </si>
  <si>
    <t>Guingueta d'Àneu, La</t>
  </si>
  <si>
    <t>25904</t>
  </si>
  <si>
    <t>Castell de Mur</t>
  </si>
  <si>
    <t>25905</t>
  </si>
  <si>
    <t>Ribera d'Ondara</t>
  </si>
  <si>
    <t>25906</t>
  </si>
  <si>
    <t>Valls d'Aguilar, Les</t>
  </si>
  <si>
    <t>25907</t>
  </si>
  <si>
    <t>Torrefeta i Florejacs</t>
  </si>
  <si>
    <t>25908</t>
  </si>
  <si>
    <t>Fígols i Alinyà</t>
  </si>
  <si>
    <t>25909</t>
  </si>
  <si>
    <t>Vansa i Fórnols, La</t>
  </si>
  <si>
    <t>25910</t>
  </si>
  <si>
    <t>Josa i Tuixén</t>
  </si>
  <si>
    <t>25911</t>
  </si>
  <si>
    <t>Plans de Sió, Els</t>
  </si>
  <si>
    <t>25912</t>
  </si>
  <si>
    <t>Gimenells i el Pla de la Font</t>
  </si>
  <si>
    <t>25913</t>
  </si>
  <si>
    <t>Riu de Cerdanya</t>
  </si>
  <si>
    <t>26001</t>
  </si>
  <si>
    <t>Ábalos</t>
  </si>
  <si>
    <t>26</t>
  </si>
  <si>
    <t>La Rioja</t>
  </si>
  <si>
    <t>26002</t>
  </si>
  <si>
    <t>Agoncillo</t>
  </si>
  <si>
    <t>26003</t>
  </si>
  <si>
    <t>Aguilar del Río Alhama</t>
  </si>
  <si>
    <t>26004</t>
  </si>
  <si>
    <t>Ajamil de Cameros</t>
  </si>
  <si>
    <t>26005</t>
  </si>
  <si>
    <t>Albelda de Iregua</t>
  </si>
  <si>
    <t>26006</t>
  </si>
  <si>
    <t>Alberite</t>
  </si>
  <si>
    <t>26007</t>
  </si>
  <si>
    <t>Alcanadre</t>
  </si>
  <si>
    <t>26008</t>
  </si>
  <si>
    <t>Aldeanueva de Ebro</t>
  </si>
  <si>
    <t>26009</t>
  </si>
  <si>
    <t>Alesanco</t>
  </si>
  <si>
    <t>26010</t>
  </si>
  <si>
    <t>Alesón</t>
  </si>
  <si>
    <t>26011</t>
  </si>
  <si>
    <t>Alfaro</t>
  </si>
  <si>
    <t>26012</t>
  </si>
  <si>
    <t>Almarza de Cameros</t>
  </si>
  <si>
    <t>26013</t>
  </si>
  <si>
    <t>Anguciana</t>
  </si>
  <si>
    <t>26014</t>
  </si>
  <si>
    <t>Anguiano</t>
  </si>
  <si>
    <t>26015</t>
  </si>
  <si>
    <t>Arenzana de Abajo</t>
  </si>
  <si>
    <t>26016</t>
  </si>
  <si>
    <t>Arenzana de Arriba</t>
  </si>
  <si>
    <t>26017</t>
  </si>
  <si>
    <t>Arnedillo</t>
  </si>
  <si>
    <t>26018</t>
  </si>
  <si>
    <t>Arnedo</t>
  </si>
  <si>
    <t>26019</t>
  </si>
  <si>
    <t>Arrúbal</t>
  </si>
  <si>
    <t>26020</t>
  </si>
  <si>
    <t>Ausejo</t>
  </si>
  <si>
    <t>26021</t>
  </si>
  <si>
    <t>Autol</t>
  </si>
  <si>
    <t>26022</t>
  </si>
  <si>
    <t>Azofra</t>
  </si>
  <si>
    <t>26023</t>
  </si>
  <si>
    <t>Badarán</t>
  </si>
  <si>
    <t>26024</t>
  </si>
  <si>
    <t>Bañares</t>
  </si>
  <si>
    <t>26025</t>
  </si>
  <si>
    <t>Baños de Rioja</t>
  </si>
  <si>
    <t>26026</t>
  </si>
  <si>
    <t>Baños de Río Tobía</t>
  </si>
  <si>
    <t>26027</t>
  </si>
  <si>
    <t>Berceo</t>
  </si>
  <si>
    <t>26028</t>
  </si>
  <si>
    <t>Bergasa</t>
  </si>
  <si>
    <t>26029</t>
  </si>
  <si>
    <t>Bergasillas Bajera</t>
  </si>
  <si>
    <t>26030</t>
  </si>
  <si>
    <t>Bezares</t>
  </si>
  <si>
    <t>26031</t>
  </si>
  <si>
    <t>Bobadilla</t>
  </si>
  <si>
    <t>26032</t>
  </si>
  <si>
    <t>Brieva de Cameros</t>
  </si>
  <si>
    <t>26033</t>
  </si>
  <si>
    <t>Briñas</t>
  </si>
  <si>
    <t>26034</t>
  </si>
  <si>
    <t>Briones</t>
  </si>
  <si>
    <t>26035</t>
  </si>
  <si>
    <t>Cabezón de Cameros</t>
  </si>
  <si>
    <t>26036</t>
  </si>
  <si>
    <t>Calahorra</t>
  </si>
  <si>
    <t>26037</t>
  </si>
  <si>
    <t>Camprovín</t>
  </si>
  <si>
    <t>26038</t>
  </si>
  <si>
    <t>Canales de la Sierra</t>
  </si>
  <si>
    <t>26039</t>
  </si>
  <si>
    <t>Canillas de Río Tuerto</t>
  </si>
  <si>
    <t>26040</t>
  </si>
  <si>
    <t>Cañas</t>
  </si>
  <si>
    <t>26041</t>
  </si>
  <si>
    <t>Cárdenas</t>
  </si>
  <si>
    <t>26042</t>
  </si>
  <si>
    <t>Casalarreina</t>
  </si>
  <si>
    <t>26043</t>
  </si>
  <si>
    <t>Castañares de Rioja</t>
  </si>
  <si>
    <t>26044</t>
  </si>
  <si>
    <t>Castroviejo</t>
  </si>
  <si>
    <t>26045</t>
  </si>
  <si>
    <t>Cellorigo</t>
  </si>
  <si>
    <t>26046</t>
  </si>
  <si>
    <t>Cenicero</t>
  </si>
  <si>
    <t>26047</t>
  </si>
  <si>
    <t>Cervera del Río Alhama</t>
  </si>
  <si>
    <t>26048</t>
  </si>
  <si>
    <t>Cidamón</t>
  </si>
  <si>
    <t>26049</t>
  </si>
  <si>
    <t>Cihuri</t>
  </si>
  <si>
    <t>26050</t>
  </si>
  <si>
    <t>Cirueña</t>
  </si>
  <si>
    <t>26051</t>
  </si>
  <si>
    <t>Clavijo</t>
  </si>
  <si>
    <t>26052</t>
  </si>
  <si>
    <t>Cordovín</t>
  </si>
  <si>
    <t>26053</t>
  </si>
  <si>
    <t>Corera</t>
  </si>
  <si>
    <t>26054</t>
  </si>
  <si>
    <t>Cornago</t>
  </si>
  <si>
    <t>26055</t>
  </si>
  <si>
    <t>Corporales</t>
  </si>
  <si>
    <t>26056</t>
  </si>
  <si>
    <t>Cuzcurrita de Río Tirón</t>
  </si>
  <si>
    <t>26057</t>
  </si>
  <si>
    <t>Daroca de Rioja</t>
  </si>
  <si>
    <t>26058</t>
  </si>
  <si>
    <t>Enciso</t>
  </si>
  <si>
    <t>26059</t>
  </si>
  <si>
    <t>Entrena</t>
  </si>
  <si>
    <t>26060</t>
  </si>
  <si>
    <t>Estollo</t>
  </si>
  <si>
    <t>26061</t>
  </si>
  <si>
    <t>Ezcaray</t>
  </si>
  <si>
    <t>26062</t>
  </si>
  <si>
    <t>Foncea</t>
  </si>
  <si>
    <t>26063</t>
  </si>
  <si>
    <t>Fonzaleche</t>
  </si>
  <si>
    <t>26064</t>
  </si>
  <si>
    <t>Fuenmayor</t>
  </si>
  <si>
    <t>26065</t>
  </si>
  <si>
    <t>Galbárruli</t>
  </si>
  <si>
    <t>26066</t>
  </si>
  <si>
    <t>Galilea</t>
  </si>
  <si>
    <t>26067</t>
  </si>
  <si>
    <t>Gallinero de Cameros</t>
  </si>
  <si>
    <t>26068</t>
  </si>
  <si>
    <t>Gimileo</t>
  </si>
  <si>
    <t>26069</t>
  </si>
  <si>
    <t>Grañón</t>
  </si>
  <si>
    <t>26070</t>
  </si>
  <si>
    <t>Grávalos</t>
  </si>
  <si>
    <t>26071</t>
  </si>
  <si>
    <t>Haro</t>
  </si>
  <si>
    <t>26072</t>
  </si>
  <si>
    <t>Herce</t>
  </si>
  <si>
    <t>26073</t>
  </si>
  <si>
    <t>Herramélluri</t>
  </si>
  <si>
    <t>26074</t>
  </si>
  <si>
    <t>Hervías</t>
  </si>
  <si>
    <t>26075</t>
  </si>
  <si>
    <t>Hormilla</t>
  </si>
  <si>
    <t>26076</t>
  </si>
  <si>
    <t>Hormilleja</t>
  </si>
  <si>
    <t>26077</t>
  </si>
  <si>
    <t>Hornillos de Cameros</t>
  </si>
  <si>
    <t>26078</t>
  </si>
  <si>
    <t>Hornos de Moncalvillo</t>
  </si>
  <si>
    <t>26079</t>
  </si>
  <si>
    <t>Huércanos</t>
  </si>
  <si>
    <t>26080</t>
  </si>
  <si>
    <t>Igea</t>
  </si>
  <si>
    <t>26081</t>
  </si>
  <si>
    <t>Jalón de Cameros</t>
  </si>
  <si>
    <t>26082</t>
  </si>
  <si>
    <t>Laguna de Cameros</t>
  </si>
  <si>
    <t>26083</t>
  </si>
  <si>
    <t>Lagunilla del Jubera</t>
  </si>
  <si>
    <t>26084</t>
  </si>
  <si>
    <t>Lardero</t>
  </si>
  <si>
    <t>26086</t>
  </si>
  <si>
    <t>Ledesma de la Cogolla</t>
  </si>
  <si>
    <t>26087</t>
  </si>
  <si>
    <t>Leiva</t>
  </si>
  <si>
    <t>26088</t>
  </si>
  <si>
    <t>Leza de Río Leza</t>
  </si>
  <si>
    <t>26089</t>
  </si>
  <si>
    <t>Logroño</t>
  </si>
  <si>
    <t>26091</t>
  </si>
  <si>
    <t>Lumbreras</t>
  </si>
  <si>
    <t>26092</t>
  </si>
  <si>
    <t>Manjarrés</t>
  </si>
  <si>
    <t>26093</t>
  </si>
  <si>
    <t>Mansilla de la Sierra</t>
  </si>
  <si>
    <t>26094</t>
  </si>
  <si>
    <t>Manzanares de Rioja</t>
  </si>
  <si>
    <t>26095</t>
  </si>
  <si>
    <t>Matute</t>
  </si>
  <si>
    <t>26096</t>
  </si>
  <si>
    <t>Medrano</t>
  </si>
  <si>
    <t>26098</t>
  </si>
  <si>
    <t>Munilla</t>
  </si>
  <si>
    <t>26099</t>
  </si>
  <si>
    <t>Murillo de Río Leza</t>
  </si>
  <si>
    <t>26100</t>
  </si>
  <si>
    <t>Muro de Aguas</t>
  </si>
  <si>
    <t>26101</t>
  </si>
  <si>
    <t>Muro en Cameros</t>
  </si>
  <si>
    <t>26102</t>
  </si>
  <si>
    <t>Nájera</t>
  </si>
  <si>
    <t>26103</t>
  </si>
  <si>
    <t>Nalda</t>
  </si>
  <si>
    <t>26104</t>
  </si>
  <si>
    <t>Navajún</t>
  </si>
  <si>
    <t>26105</t>
  </si>
  <si>
    <t>Navarrete</t>
  </si>
  <si>
    <t>26106</t>
  </si>
  <si>
    <t>Nestares</t>
  </si>
  <si>
    <t>26107</t>
  </si>
  <si>
    <t>Nieva de Cameros</t>
  </si>
  <si>
    <t>26108</t>
  </si>
  <si>
    <t>Ocón</t>
  </si>
  <si>
    <t>26109</t>
  </si>
  <si>
    <t>Ochánduri</t>
  </si>
  <si>
    <t>26110</t>
  </si>
  <si>
    <t>Ojacastro</t>
  </si>
  <si>
    <t>26111</t>
  </si>
  <si>
    <t>Ollauri</t>
  </si>
  <si>
    <t>26112</t>
  </si>
  <si>
    <t>Ortigosa de Cameros</t>
  </si>
  <si>
    <t>26113</t>
  </si>
  <si>
    <t>Pazuengos</t>
  </si>
  <si>
    <t>26114</t>
  </si>
  <si>
    <t>Pedroso</t>
  </si>
  <si>
    <t>26115</t>
  </si>
  <si>
    <t>Pinillos</t>
  </si>
  <si>
    <t>26117</t>
  </si>
  <si>
    <t>Pradejón</t>
  </si>
  <si>
    <t>26118</t>
  </si>
  <si>
    <t>Pradillo</t>
  </si>
  <si>
    <t>26119</t>
  </si>
  <si>
    <t>Préjano</t>
  </si>
  <si>
    <t>26120</t>
  </si>
  <si>
    <t>Quel</t>
  </si>
  <si>
    <t>26121</t>
  </si>
  <si>
    <t>Rabanera</t>
  </si>
  <si>
    <t>26122</t>
  </si>
  <si>
    <t>Rasillo de Cameros, El</t>
  </si>
  <si>
    <t>26123</t>
  </si>
  <si>
    <t>Redal, El</t>
  </si>
  <si>
    <t>26124</t>
  </si>
  <si>
    <t>Ribafrecha</t>
  </si>
  <si>
    <t>26125</t>
  </si>
  <si>
    <t>Rincón de Soto</t>
  </si>
  <si>
    <t>26126</t>
  </si>
  <si>
    <t>Robres del Castillo</t>
  </si>
  <si>
    <t>26127</t>
  </si>
  <si>
    <t>Rodezno</t>
  </si>
  <si>
    <t>26128</t>
  </si>
  <si>
    <t>Sajazarra</t>
  </si>
  <si>
    <t>26129</t>
  </si>
  <si>
    <t>San Asensio</t>
  </si>
  <si>
    <t>26130</t>
  </si>
  <si>
    <t>San Millán de la Cogolla</t>
  </si>
  <si>
    <t>26131</t>
  </si>
  <si>
    <t>San Millán de Yécora</t>
  </si>
  <si>
    <t>26132</t>
  </si>
  <si>
    <t>San Román de Cameros</t>
  </si>
  <si>
    <t>26134</t>
  </si>
  <si>
    <t>Santa Coloma</t>
  </si>
  <si>
    <t>26135</t>
  </si>
  <si>
    <t>Santa Engracia del Jubera</t>
  </si>
  <si>
    <t>26136</t>
  </si>
  <si>
    <t>Santa Eulalia Bajera</t>
  </si>
  <si>
    <t>26138</t>
  </si>
  <si>
    <t>Santo Domingo de la Calzada</t>
  </si>
  <si>
    <t>26139</t>
  </si>
  <si>
    <t>San Torcuato</t>
  </si>
  <si>
    <t>26140</t>
  </si>
  <si>
    <t>Santurde de Rioja</t>
  </si>
  <si>
    <t>26141</t>
  </si>
  <si>
    <t>Santurdejo</t>
  </si>
  <si>
    <t>26142</t>
  </si>
  <si>
    <t>San Vicente de la Sonsierra</t>
  </si>
  <si>
    <t>26143</t>
  </si>
  <si>
    <t>Sojuela</t>
  </si>
  <si>
    <t>26144</t>
  </si>
  <si>
    <t>Sorzano</t>
  </si>
  <si>
    <t>26145</t>
  </si>
  <si>
    <t>Sotés</t>
  </si>
  <si>
    <t>26146</t>
  </si>
  <si>
    <t>Soto en Cameros</t>
  </si>
  <si>
    <t>26147</t>
  </si>
  <si>
    <t>Terroba</t>
  </si>
  <si>
    <t>26148</t>
  </si>
  <si>
    <t>Tirgo</t>
  </si>
  <si>
    <t>26149</t>
  </si>
  <si>
    <t>Tobía</t>
  </si>
  <si>
    <t>26150</t>
  </si>
  <si>
    <t>Tormantos</t>
  </si>
  <si>
    <t>26151</t>
  </si>
  <si>
    <t>Torrecilla en Cameros</t>
  </si>
  <si>
    <t>26152</t>
  </si>
  <si>
    <t>Torrecilla sobre Alesanco</t>
  </si>
  <si>
    <t>26153</t>
  </si>
  <si>
    <t>Torre en Cameros</t>
  </si>
  <si>
    <t>26154</t>
  </si>
  <si>
    <t>Torremontalbo</t>
  </si>
  <si>
    <t>26155</t>
  </si>
  <si>
    <t>Treviana</t>
  </si>
  <si>
    <t>26157</t>
  </si>
  <si>
    <t>Tricio</t>
  </si>
  <si>
    <t>26158</t>
  </si>
  <si>
    <t>Tudelilla</t>
  </si>
  <si>
    <t>26160</t>
  </si>
  <si>
    <t>Uruñuela</t>
  </si>
  <si>
    <t>26161</t>
  </si>
  <si>
    <t>Valdemadera</t>
  </si>
  <si>
    <t>26162</t>
  </si>
  <si>
    <t>Valgañón</t>
  </si>
  <si>
    <t>26163</t>
  </si>
  <si>
    <t>Ventosa</t>
  </si>
  <si>
    <t>26164</t>
  </si>
  <si>
    <t>Ventrosa</t>
  </si>
  <si>
    <t>26165</t>
  </si>
  <si>
    <t>Viguera</t>
  </si>
  <si>
    <t>26166</t>
  </si>
  <si>
    <t>Villalba de Rioja</t>
  </si>
  <si>
    <t>26167</t>
  </si>
  <si>
    <t>Villalobar de Rioja</t>
  </si>
  <si>
    <t>26168</t>
  </si>
  <si>
    <t>Villamediana de Iregua</t>
  </si>
  <si>
    <t>26169</t>
  </si>
  <si>
    <t>Villanueva de Cameros</t>
  </si>
  <si>
    <t>26170</t>
  </si>
  <si>
    <t>Villar de Arnedo, El</t>
  </si>
  <si>
    <t>26171</t>
  </si>
  <si>
    <t>Villar de Torre</t>
  </si>
  <si>
    <t>26172</t>
  </si>
  <si>
    <t>Villarejo</t>
  </si>
  <si>
    <t>26173</t>
  </si>
  <si>
    <t>Villarroya</t>
  </si>
  <si>
    <t>26174</t>
  </si>
  <si>
    <t>Villarta-Quintana</t>
  </si>
  <si>
    <t>26175</t>
  </si>
  <si>
    <t>Villavelayo</t>
  </si>
  <si>
    <t>26176</t>
  </si>
  <si>
    <t>Villaverde de Rioja</t>
  </si>
  <si>
    <t>26177</t>
  </si>
  <si>
    <t>Villoslada de Cameros</t>
  </si>
  <si>
    <t>26178</t>
  </si>
  <si>
    <t>Viniegra de Abajo</t>
  </si>
  <si>
    <t>26179</t>
  </si>
  <si>
    <t>Viniegra de Arriba</t>
  </si>
  <si>
    <t>26180</t>
  </si>
  <si>
    <t>Zarratón</t>
  </si>
  <si>
    <t>26181</t>
  </si>
  <si>
    <t>Zarzosa</t>
  </si>
  <si>
    <t>26183</t>
  </si>
  <si>
    <t>Zorraquín</t>
  </si>
  <si>
    <t>27001</t>
  </si>
  <si>
    <t>Abadín</t>
  </si>
  <si>
    <t>27</t>
  </si>
  <si>
    <t>Lugo</t>
  </si>
  <si>
    <t>27002</t>
  </si>
  <si>
    <t>Alfoz</t>
  </si>
  <si>
    <t>27003</t>
  </si>
  <si>
    <t>Antas de Ulla</t>
  </si>
  <si>
    <t>27004</t>
  </si>
  <si>
    <t>Baleira</t>
  </si>
  <si>
    <t>27005</t>
  </si>
  <si>
    <t>Barreiros</t>
  </si>
  <si>
    <t>27006</t>
  </si>
  <si>
    <t>Becerreá</t>
  </si>
  <si>
    <t>27007</t>
  </si>
  <si>
    <t>Begonte</t>
  </si>
  <si>
    <t>27008</t>
  </si>
  <si>
    <t>Bóveda</t>
  </si>
  <si>
    <t>27009</t>
  </si>
  <si>
    <t>Carballedo</t>
  </si>
  <si>
    <t>27010</t>
  </si>
  <si>
    <t>Castro de Rei</t>
  </si>
  <si>
    <t>27011</t>
  </si>
  <si>
    <t>Castroverde</t>
  </si>
  <si>
    <t>27012</t>
  </si>
  <si>
    <t>Cervantes</t>
  </si>
  <si>
    <t>27013</t>
  </si>
  <si>
    <t>Cervo</t>
  </si>
  <si>
    <t>27014</t>
  </si>
  <si>
    <t>Corgo, O</t>
  </si>
  <si>
    <t>27015</t>
  </si>
  <si>
    <t>Cospeito</t>
  </si>
  <si>
    <t>27016</t>
  </si>
  <si>
    <t>Chantada</t>
  </si>
  <si>
    <t>27017</t>
  </si>
  <si>
    <t>Folgoso do Courel</t>
  </si>
  <si>
    <t>27018</t>
  </si>
  <si>
    <t>Fonsagrada, A</t>
  </si>
  <si>
    <t>27019</t>
  </si>
  <si>
    <t>Foz</t>
  </si>
  <si>
    <t>27020</t>
  </si>
  <si>
    <t>Friol</t>
  </si>
  <si>
    <t>27021</t>
  </si>
  <si>
    <t>Xermade</t>
  </si>
  <si>
    <t>27022</t>
  </si>
  <si>
    <t>Guitiriz</t>
  </si>
  <si>
    <t>27023</t>
  </si>
  <si>
    <t>Guntín</t>
  </si>
  <si>
    <t>27024</t>
  </si>
  <si>
    <t>Incio, O</t>
  </si>
  <si>
    <t>27025</t>
  </si>
  <si>
    <t>Xove</t>
  </si>
  <si>
    <t>27026</t>
  </si>
  <si>
    <t>Láncara</t>
  </si>
  <si>
    <t>27027</t>
  </si>
  <si>
    <t>Lourenzá</t>
  </si>
  <si>
    <t>27028</t>
  </si>
  <si>
    <t>27029</t>
  </si>
  <si>
    <t>Meira</t>
  </si>
  <si>
    <t>27030</t>
  </si>
  <si>
    <t>Mondoñedo</t>
  </si>
  <si>
    <t>27031</t>
  </si>
  <si>
    <t>Monforte de Lemos</t>
  </si>
  <si>
    <t>27032</t>
  </si>
  <si>
    <t>Monterroso</t>
  </si>
  <si>
    <t>27033</t>
  </si>
  <si>
    <t>Muras</t>
  </si>
  <si>
    <t>27034</t>
  </si>
  <si>
    <t>Navia de Suarna</t>
  </si>
  <si>
    <t>27035</t>
  </si>
  <si>
    <t>Negueira de Muñiz</t>
  </si>
  <si>
    <t>27037</t>
  </si>
  <si>
    <t>Nogais, As</t>
  </si>
  <si>
    <t>27038</t>
  </si>
  <si>
    <t>Ourol</t>
  </si>
  <si>
    <t>27039</t>
  </si>
  <si>
    <t>Outeiro de Rei</t>
  </si>
  <si>
    <t>27040</t>
  </si>
  <si>
    <t>Palas de Rei</t>
  </si>
  <si>
    <t>27041</t>
  </si>
  <si>
    <t>Pantón</t>
  </si>
  <si>
    <t>27042</t>
  </si>
  <si>
    <t>Paradela</t>
  </si>
  <si>
    <t>27043</t>
  </si>
  <si>
    <t>Páramo, O</t>
  </si>
  <si>
    <t>27044</t>
  </si>
  <si>
    <t>Pastoriza, A</t>
  </si>
  <si>
    <t>27045</t>
  </si>
  <si>
    <t>Pedrafita do Cebreiro</t>
  </si>
  <si>
    <t>27046</t>
  </si>
  <si>
    <t>Pol</t>
  </si>
  <si>
    <t>27047</t>
  </si>
  <si>
    <t>Pobra do Brollón, A</t>
  </si>
  <si>
    <t>27048</t>
  </si>
  <si>
    <t>Pontenova, A</t>
  </si>
  <si>
    <t>27049</t>
  </si>
  <si>
    <t>Portomarín</t>
  </si>
  <si>
    <t>27050</t>
  </si>
  <si>
    <t>Quiroga</t>
  </si>
  <si>
    <t>27051</t>
  </si>
  <si>
    <t>Ribadeo</t>
  </si>
  <si>
    <t>27052</t>
  </si>
  <si>
    <t>Ribas de Sil</t>
  </si>
  <si>
    <t>27053</t>
  </si>
  <si>
    <t>Ribeira de Piquín</t>
  </si>
  <si>
    <t>27054</t>
  </si>
  <si>
    <t>Riotorto</t>
  </si>
  <si>
    <t>27055</t>
  </si>
  <si>
    <t>Samos</t>
  </si>
  <si>
    <t>27056</t>
  </si>
  <si>
    <t>Rábade</t>
  </si>
  <si>
    <t>27057</t>
  </si>
  <si>
    <t>Sarria</t>
  </si>
  <si>
    <t>27058</t>
  </si>
  <si>
    <t>Saviñao, O</t>
  </si>
  <si>
    <t>27059</t>
  </si>
  <si>
    <t>Sober</t>
  </si>
  <si>
    <t>27060</t>
  </si>
  <si>
    <t>Taboada</t>
  </si>
  <si>
    <t>27061</t>
  </si>
  <si>
    <t>Trabada</t>
  </si>
  <si>
    <t>27062</t>
  </si>
  <si>
    <t>Triacastela</t>
  </si>
  <si>
    <t>27063</t>
  </si>
  <si>
    <t>Valadouro, O</t>
  </si>
  <si>
    <t>27064</t>
  </si>
  <si>
    <t>Vicedo, O</t>
  </si>
  <si>
    <t>27065</t>
  </si>
  <si>
    <t>Vilalba</t>
  </si>
  <si>
    <t>27066</t>
  </si>
  <si>
    <t>Viveiro</t>
  </si>
  <si>
    <t>27901</t>
  </si>
  <si>
    <t>Baralla</t>
  </si>
  <si>
    <t>27902</t>
  </si>
  <si>
    <t>Burela</t>
  </si>
  <si>
    <t>28001</t>
  </si>
  <si>
    <t>Acebeda, La</t>
  </si>
  <si>
    <t>28</t>
  </si>
  <si>
    <t>Madrid</t>
  </si>
  <si>
    <t>28002</t>
  </si>
  <si>
    <t>Ajalvir</t>
  </si>
  <si>
    <t>28003</t>
  </si>
  <si>
    <t>Alameda del Valle</t>
  </si>
  <si>
    <t>28004</t>
  </si>
  <si>
    <t>Álamo, El</t>
  </si>
  <si>
    <t>28005</t>
  </si>
  <si>
    <t>Alcalá de Henares</t>
  </si>
  <si>
    <t>28006</t>
  </si>
  <si>
    <t>Alcobendas</t>
  </si>
  <si>
    <t>28007</t>
  </si>
  <si>
    <t>Alcorcón</t>
  </si>
  <si>
    <t>28008</t>
  </si>
  <si>
    <t>Aldea del Fresno</t>
  </si>
  <si>
    <t>28009</t>
  </si>
  <si>
    <t>Algete</t>
  </si>
  <si>
    <t>28010</t>
  </si>
  <si>
    <t>Alpedrete</t>
  </si>
  <si>
    <t>28011</t>
  </si>
  <si>
    <t>Ambite</t>
  </si>
  <si>
    <t>28012</t>
  </si>
  <si>
    <t>Anchuelo</t>
  </si>
  <si>
    <t>28013</t>
  </si>
  <si>
    <t>Aranjuez</t>
  </si>
  <si>
    <t>28014</t>
  </si>
  <si>
    <t>Arganda del Rey</t>
  </si>
  <si>
    <t>28015</t>
  </si>
  <si>
    <t>28016</t>
  </si>
  <si>
    <t>Atazar, El</t>
  </si>
  <si>
    <t>28017</t>
  </si>
  <si>
    <t>Batres</t>
  </si>
  <si>
    <t>28018</t>
  </si>
  <si>
    <t>Becerril de la Sierra</t>
  </si>
  <si>
    <t>28019</t>
  </si>
  <si>
    <t>Belmonte de Tajo</t>
  </si>
  <si>
    <t>28020</t>
  </si>
  <si>
    <t>Berzosa del Lozoya</t>
  </si>
  <si>
    <t>28021</t>
  </si>
  <si>
    <t>Berrueco, El</t>
  </si>
  <si>
    <t>28022</t>
  </si>
  <si>
    <t>Boadilla del Monte</t>
  </si>
  <si>
    <t>28023</t>
  </si>
  <si>
    <t>Boalo, El</t>
  </si>
  <si>
    <t>28024</t>
  </si>
  <si>
    <t>Braojos</t>
  </si>
  <si>
    <t>28025</t>
  </si>
  <si>
    <t>Brea de Tajo</t>
  </si>
  <si>
    <t>28026</t>
  </si>
  <si>
    <t>Brunete</t>
  </si>
  <si>
    <t>28027</t>
  </si>
  <si>
    <t>Buitrago del Lozoya</t>
  </si>
  <si>
    <t>28028</t>
  </si>
  <si>
    <t>Bustarviejo</t>
  </si>
  <si>
    <t>28029</t>
  </si>
  <si>
    <t>Cabanillas de la Sierra</t>
  </si>
  <si>
    <t>28030</t>
  </si>
  <si>
    <t>Cabrera, La</t>
  </si>
  <si>
    <t>28031</t>
  </si>
  <si>
    <t>Cadalso de los Vidrios</t>
  </si>
  <si>
    <t>28032</t>
  </si>
  <si>
    <t>Camarma de Esteruelas</t>
  </si>
  <si>
    <t>28033</t>
  </si>
  <si>
    <t>Campo Real</t>
  </si>
  <si>
    <t>28034</t>
  </si>
  <si>
    <t>Canencia</t>
  </si>
  <si>
    <t>28035</t>
  </si>
  <si>
    <t>Carabaña</t>
  </si>
  <si>
    <t>28036</t>
  </si>
  <si>
    <t>Casarrubuelos</t>
  </si>
  <si>
    <t>28037</t>
  </si>
  <si>
    <t>Cenicientos</t>
  </si>
  <si>
    <t>28038</t>
  </si>
  <si>
    <t>Cercedilla</t>
  </si>
  <si>
    <t>28039</t>
  </si>
  <si>
    <t>Cervera de Buitrago</t>
  </si>
  <si>
    <t>28040</t>
  </si>
  <si>
    <t>Ciempozuelos</t>
  </si>
  <si>
    <t>28041</t>
  </si>
  <si>
    <t>Cobeña</t>
  </si>
  <si>
    <t>28042</t>
  </si>
  <si>
    <t>Colmenar del Arroyo</t>
  </si>
  <si>
    <t>28043</t>
  </si>
  <si>
    <t>Colmenar de Oreja</t>
  </si>
  <si>
    <t>28044</t>
  </si>
  <si>
    <t>Colmenarejo</t>
  </si>
  <si>
    <t>28045</t>
  </si>
  <si>
    <t>Colmenar Viejo</t>
  </si>
  <si>
    <t>28046</t>
  </si>
  <si>
    <t>Collado Mediano</t>
  </si>
  <si>
    <t>28047</t>
  </si>
  <si>
    <t>Collado Villalba</t>
  </si>
  <si>
    <t>28048</t>
  </si>
  <si>
    <t>Corpa</t>
  </si>
  <si>
    <t>28049</t>
  </si>
  <si>
    <t>Coslada</t>
  </si>
  <si>
    <t>28050</t>
  </si>
  <si>
    <t>Cubas de la Sagra</t>
  </si>
  <si>
    <t>28051</t>
  </si>
  <si>
    <t>Chapinería</t>
  </si>
  <si>
    <t>28052</t>
  </si>
  <si>
    <t>Chinchón</t>
  </si>
  <si>
    <t>28053</t>
  </si>
  <si>
    <t>Daganzo de Arriba</t>
  </si>
  <si>
    <t>28054</t>
  </si>
  <si>
    <t>Escorial, El</t>
  </si>
  <si>
    <t>28055</t>
  </si>
  <si>
    <t>Estremera</t>
  </si>
  <si>
    <t>28056</t>
  </si>
  <si>
    <t>Fresnedillas de la Oliva</t>
  </si>
  <si>
    <t>28057</t>
  </si>
  <si>
    <t>Fresno de Torote</t>
  </si>
  <si>
    <t>28058</t>
  </si>
  <si>
    <t>Fuenlabrada</t>
  </si>
  <si>
    <t>28059</t>
  </si>
  <si>
    <t>Fuente el Saz de Jarama</t>
  </si>
  <si>
    <t>28060</t>
  </si>
  <si>
    <t>Fuentidueña de Tajo</t>
  </si>
  <si>
    <t>28061</t>
  </si>
  <si>
    <t>Galapagar</t>
  </si>
  <si>
    <t>28062</t>
  </si>
  <si>
    <t>Garganta de los Montes</t>
  </si>
  <si>
    <t>28063</t>
  </si>
  <si>
    <t>Gargantilla del Lozoya y Pinilla de Buitrago</t>
  </si>
  <si>
    <t>28064</t>
  </si>
  <si>
    <t>Gascones</t>
  </si>
  <si>
    <t>28065</t>
  </si>
  <si>
    <t>Getafe</t>
  </si>
  <si>
    <t>28066</t>
  </si>
  <si>
    <t>Griñón</t>
  </si>
  <si>
    <t>28067</t>
  </si>
  <si>
    <t>Guadalix de la Sierra</t>
  </si>
  <si>
    <t>28068</t>
  </si>
  <si>
    <t>Guadarrama</t>
  </si>
  <si>
    <t>28069</t>
  </si>
  <si>
    <t>Hiruela, La</t>
  </si>
  <si>
    <t>28070</t>
  </si>
  <si>
    <t>Horcajo de la Sierra-Aoslos</t>
  </si>
  <si>
    <t>28071</t>
  </si>
  <si>
    <t>Horcajuelo de la Sierra</t>
  </si>
  <si>
    <t>28072</t>
  </si>
  <si>
    <t>Hoyo de Manzanares</t>
  </si>
  <si>
    <t>28073</t>
  </si>
  <si>
    <t>Humanes de Madrid</t>
  </si>
  <si>
    <t>28074</t>
  </si>
  <si>
    <t>Leganés</t>
  </si>
  <si>
    <t>28075</t>
  </si>
  <si>
    <t>Loeches</t>
  </si>
  <si>
    <t>28076</t>
  </si>
  <si>
    <t>Lozoya</t>
  </si>
  <si>
    <t>28078</t>
  </si>
  <si>
    <t>Madarcos</t>
  </si>
  <si>
    <t>28079</t>
  </si>
  <si>
    <t>28080</t>
  </si>
  <si>
    <t>Majadahonda</t>
  </si>
  <si>
    <t>28082</t>
  </si>
  <si>
    <t>Manzanares el Real</t>
  </si>
  <si>
    <t>28083</t>
  </si>
  <si>
    <t>Meco</t>
  </si>
  <si>
    <t>28084</t>
  </si>
  <si>
    <t>Mejorada del Campo</t>
  </si>
  <si>
    <t>28085</t>
  </si>
  <si>
    <t>Miraflores de la Sierra</t>
  </si>
  <si>
    <t>28086</t>
  </si>
  <si>
    <t>Molar, El</t>
  </si>
  <si>
    <t>28087</t>
  </si>
  <si>
    <t>Molinos, Los</t>
  </si>
  <si>
    <t>28088</t>
  </si>
  <si>
    <t>Montejo de la Sierra</t>
  </si>
  <si>
    <t>28089</t>
  </si>
  <si>
    <t>Moraleja de Enmedio</t>
  </si>
  <si>
    <t>28090</t>
  </si>
  <si>
    <t>Moralzarzal</t>
  </si>
  <si>
    <t>28091</t>
  </si>
  <si>
    <t>Morata de Tajuña</t>
  </si>
  <si>
    <t>28092</t>
  </si>
  <si>
    <t>Móstoles</t>
  </si>
  <si>
    <t>28093</t>
  </si>
  <si>
    <t>Navacerrada</t>
  </si>
  <si>
    <t>28094</t>
  </si>
  <si>
    <t>Navalafuente</t>
  </si>
  <si>
    <t>28095</t>
  </si>
  <si>
    <t>Navalagamella</t>
  </si>
  <si>
    <t>28096</t>
  </si>
  <si>
    <t>Navalcarnero</t>
  </si>
  <si>
    <t>28097</t>
  </si>
  <si>
    <t>Navarredonda y San Mamés</t>
  </si>
  <si>
    <t>28099</t>
  </si>
  <si>
    <t>Navas del Rey</t>
  </si>
  <si>
    <t>28100</t>
  </si>
  <si>
    <t>Nuevo Baztán</t>
  </si>
  <si>
    <t>28101</t>
  </si>
  <si>
    <t>Olmeda de las Fuentes</t>
  </si>
  <si>
    <t>28102</t>
  </si>
  <si>
    <t>Orusco de Tajuña</t>
  </si>
  <si>
    <t>28104</t>
  </si>
  <si>
    <t>Paracuellos de Jarama</t>
  </si>
  <si>
    <t>28106</t>
  </si>
  <si>
    <t>Parla</t>
  </si>
  <si>
    <t>28107</t>
  </si>
  <si>
    <t>Patones</t>
  </si>
  <si>
    <t>28108</t>
  </si>
  <si>
    <t>Pedrezuela</t>
  </si>
  <si>
    <t>28109</t>
  </si>
  <si>
    <t>Pelayos de la Presa</t>
  </si>
  <si>
    <t>28110</t>
  </si>
  <si>
    <t>Perales de Tajuña</t>
  </si>
  <si>
    <t>28111</t>
  </si>
  <si>
    <t>Pezuela de las Torres</t>
  </si>
  <si>
    <t>28112</t>
  </si>
  <si>
    <t>Pinilla del Valle</t>
  </si>
  <si>
    <t>28113</t>
  </si>
  <si>
    <t>Pinto</t>
  </si>
  <si>
    <t>28114</t>
  </si>
  <si>
    <t>Piñuécar-Gandullas</t>
  </si>
  <si>
    <t>28115</t>
  </si>
  <si>
    <t>Pozuelo de Alarcón</t>
  </si>
  <si>
    <t>28116</t>
  </si>
  <si>
    <t>Pozuelo del Rey</t>
  </si>
  <si>
    <t>28117</t>
  </si>
  <si>
    <t>Prádena del Rincón</t>
  </si>
  <si>
    <t>28118</t>
  </si>
  <si>
    <t>Puebla de la Sierra</t>
  </si>
  <si>
    <t>28119</t>
  </si>
  <si>
    <t>Quijorna</t>
  </si>
  <si>
    <t>28120</t>
  </si>
  <si>
    <t>Rascafría</t>
  </si>
  <si>
    <t>28121</t>
  </si>
  <si>
    <t>Redueña</t>
  </si>
  <si>
    <t>28122</t>
  </si>
  <si>
    <t>Ribatejada</t>
  </si>
  <si>
    <t>28123</t>
  </si>
  <si>
    <t>Rivas-Vaciamadrid</t>
  </si>
  <si>
    <t>28124</t>
  </si>
  <si>
    <t>Robledillo de la Jara</t>
  </si>
  <si>
    <t>28125</t>
  </si>
  <si>
    <t>Robledo de Chavela</t>
  </si>
  <si>
    <t>28126</t>
  </si>
  <si>
    <t>Robregordo</t>
  </si>
  <si>
    <t>28127</t>
  </si>
  <si>
    <t>Rozas de Madrid, Las</t>
  </si>
  <si>
    <t>28128</t>
  </si>
  <si>
    <t>Rozas de Puerto Real</t>
  </si>
  <si>
    <t>28129</t>
  </si>
  <si>
    <t>San Agustín del Guadalix</t>
  </si>
  <si>
    <t>28130</t>
  </si>
  <si>
    <t>San Fernando de Henares</t>
  </si>
  <si>
    <t>28131</t>
  </si>
  <si>
    <t>San Lorenzo de El Escorial</t>
  </si>
  <si>
    <t>28132</t>
  </si>
  <si>
    <t>San Martín de la Vega</t>
  </si>
  <si>
    <t>28133</t>
  </si>
  <si>
    <t>San Martín de Valdeiglesias</t>
  </si>
  <si>
    <t>28134</t>
  </si>
  <si>
    <t>San Sebastián de los Reyes</t>
  </si>
  <si>
    <t>28135</t>
  </si>
  <si>
    <t>Santa María de la Alameda</t>
  </si>
  <si>
    <t>28136</t>
  </si>
  <si>
    <t>Santorcaz</t>
  </si>
  <si>
    <t>28137</t>
  </si>
  <si>
    <t>Santos de la Humosa, Los</t>
  </si>
  <si>
    <t>28138</t>
  </si>
  <si>
    <t>Serna del Monte, La</t>
  </si>
  <si>
    <t>28140</t>
  </si>
  <si>
    <t>Serranillos del Valle</t>
  </si>
  <si>
    <t>28141</t>
  </si>
  <si>
    <t>Sevilla la Nueva</t>
  </si>
  <si>
    <t>28143</t>
  </si>
  <si>
    <t>Somosierra</t>
  </si>
  <si>
    <t>28144</t>
  </si>
  <si>
    <t>Soto del Real</t>
  </si>
  <si>
    <t>28145</t>
  </si>
  <si>
    <t>Talamanca de Jarama</t>
  </si>
  <si>
    <t>28146</t>
  </si>
  <si>
    <t>Tielmes</t>
  </si>
  <si>
    <t>28147</t>
  </si>
  <si>
    <t>Titulcia</t>
  </si>
  <si>
    <t>28148</t>
  </si>
  <si>
    <t>Torrejón de Ardoz</t>
  </si>
  <si>
    <t>28149</t>
  </si>
  <si>
    <t>Torrejón de la Calzada</t>
  </si>
  <si>
    <t>28150</t>
  </si>
  <si>
    <t>Torrejón de Velasco</t>
  </si>
  <si>
    <t>28151</t>
  </si>
  <si>
    <t>Torrelaguna</t>
  </si>
  <si>
    <t>28152</t>
  </si>
  <si>
    <t>Torrelodones</t>
  </si>
  <si>
    <t>28153</t>
  </si>
  <si>
    <t>Torremocha de Jarama</t>
  </si>
  <si>
    <t>28154</t>
  </si>
  <si>
    <t>Torres de la Alameda</t>
  </si>
  <si>
    <t>28155</t>
  </si>
  <si>
    <t>Valdaracete</t>
  </si>
  <si>
    <t>28156</t>
  </si>
  <si>
    <t>Valdeavero</t>
  </si>
  <si>
    <t>28157</t>
  </si>
  <si>
    <t>Valdelaguna</t>
  </si>
  <si>
    <t>28158</t>
  </si>
  <si>
    <t>Valdemanco</t>
  </si>
  <si>
    <t>28159</t>
  </si>
  <si>
    <t>Valdemaqueda</t>
  </si>
  <si>
    <t>28160</t>
  </si>
  <si>
    <t>Valdemorillo</t>
  </si>
  <si>
    <t>28161</t>
  </si>
  <si>
    <t>Valdemoro</t>
  </si>
  <si>
    <t>28162</t>
  </si>
  <si>
    <t>Valdeolmos-Alalpardo</t>
  </si>
  <si>
    <t>28163</t>
  </si>
  <si>
    <t>Valdepiélagos</t>
  </si>
  <si>
    <t>28164</t>
  </si>
  <si>
    <t>Valdetorres de Jarama</t>
  </si>
  <si>
    <t>28165</t>
  </si>
  <si>
    <t>Valdilecha</t>
  </si>
  <si>
    <t>28166</t>
  </si>
  <si>
    <t>Valverde de Alcalá</t>
  </si>
  <si>
    <t>28167</t>
  </si>
  <si>
    <t>Velilla de San Antonio</t>
  </si>
  <si>
    <t>28168</t>
  </si>
  <si>
    <t>Vellón, El</t>
  </si>
  <si>
    <t>28169</t>
  </si>
  <si>
    <t>Venturada</t>
  </si>
  <si>
    <t>28170</t>
  </si>
  <si>
    <t>Villaconejos</t>
  </si>
  <si>
    <t>28171</t>
  </si>
  <si>
    <t>Villa del Prado</t>
  </si>
  <si>
    <t>28172</t>
  </si>
  <si>
    <t>Villalbilla</t>
  </si>
  <si>
    <t>28173</t>
  </si>
  <si>
    <t>Villamanrique de Tajo</t>
  </si>
  <si>
    <t>28174</t>
  </si>
  <si>
    <t>Villamanta</t>
  </si>
  <si>
    <t>28175</t>
  </si>
  <si>
    <t>Villamantilla</t>
  </si>
  <si>
    <t>28176</t>
  </si>
  <si>
    <t>Villanueva de la Cañada</t>
  </si>
  <si>
    <t>28177</t>
  </si>
  <si>
    <t>Villanueva del Pardillo</t>
  </si>
  <si>
    <t>28178</t>
  </si>
  <si>
    <t>Villanueva de Perales</t>
  </si>
  <si>
    <t>28179</t>
  </si>
  <si>
    <t>Villar del Olmo</t>
  </si>
  <si>
    <t>28180</t>
  </si>
  <si>
    <t>Villarejo de Salvanés</t>
  </si>
  <si>
    <t>28181</t>
  </si>
  <si>
    <t>Villaviciosa de Odón</t>
  </si>
  <si>
    <t>28182</t>
  </si>
  <si>
    <t>Villavieja del Lozoya</t>
  </si>
  <si>
    <t>28183</t>
  </si>
  <si>
    <t>Zarzalejo</t>
  </si>
  <si>
    <t>28901</t>
  </si>
  <si>
    <t>Lozoyuela-Navas-Sieteiglesias</t>
  </si>
  <si>
    <t>28902</t>
  </si>
  <si>
    <t>Puentes Viejas</t>
  </si>
  <si>
    <t>28903</t>
  </si>
  <si>
    <t>Tres Cantos</t>
  </si>
  <si>
    <t>29001</t>
  </si>
  <si>
    <t>Alameda</t>
  </si>
  <si>
    <t>29</t>
  </si>
  <si>
    <t>Málaga</t>
  </si>
  <si>
    <t>29002</t>
  </si>
  <si>
    <t>Alcaucín</t>
  </si>
  <si>
    <t>29003</t>
  </si>
  <si>
    <t>Alfarnate</t>
  </si>
  <si>
    <t>29004</t>
  </si>
  <si>
    <t>Alfarnatejo</t>
  </si>
  <si>
    <t>29005</t>
  </si>
  <si>
    <t>Algarrobo</t>
  </si>
  <si>
    <t>29006</t>
  </si>
  <si>
    <t>Algatocín</t>
  </si>
  <si>
    <t>29007</t>
  </si>
  <si>
    <t>Alhaurín de la Torre</t>
  </si>
  <si>
    <t>29008</t>
  </si>
  <si>
    <t>Alhaurín el Grande</t>
  </si>
  <si>
    <t>29009</t>
  </si>
  <si>
    <t>Almáchar</t>
  </si>
  <si>
    <t>29010</t>
  </si>
  <si>
    <t>Almargen</t>
  </si>
  <si>
    <t>29011</t>
  </si>
  <si>
    <t>Almogía</t>
  </si>
  <si>
    <t>29012</t>
  </si>
  <si>
    <t>Álora</t>
  </si>
  <si>
    <t>29013</t>
  </si>
  <si>
    <t>Alozaina</t>
  </si>
  <si>
    <t>29014</t>
  </si>
  <si>
    <t>Alpandeire</t>
  </si>
  <si>
    <t>29015</t>
  </si>
  <si>
    <t>Antequera</t>
  </si>
  <si>
    <t>29016</t>
  </si>
  <si>
    <t>Árchez</t>
  </si>
  <si>
    <t>29017</t>
  </si>
  <si>
    <t>Archidona</t>
  </si>
  <si>
    <t>29018</t>
  </si>
  <si>
    <t>Ardales</t>
  </si>
  <si>
    <t>29019</t>
  </si>
  <si>
    <t>Arenas</t>
  </si>
  <si>
    <t>29020</t>
  </si>
  <si>
    <t>Arriate</t>
  </si>
  <si>
    <t>29021</t>
  </si>
  <si>
    <t>Atajate</t>
  </si>
  <si>
    <t>29022</t>
  </si>
  <si>
    <t>Benadalid</t>
  </si>
  <si>
    <t>29023</t>
  </si>
  <si>
    <t>Benahavís</t>
  </si>
  <si>
    <t>29024</t>
  </si>
  <si>
    <t>Benalauría</t>
  </si>
  <si>
    <t>29025</t>
  </si>
  <si>
    <t>Benalmádena</t>
  </si>
  <si>
    <t>29026</t>
  </si>
  <si>
    <t>Benamargosa</t>
  </si>
  <si>
    <t>29027</t>
  </si>
  <si>
    <t>Benamocarra</t>
  </si>
  <si>
    <t>29028</t>
  </si>
  <si>
    <t>Benaoján</t>
  </si>
  <si>
    <t>29029</t>
  </si>
  <si>
    <t>Benarrabá</t>
  </si>
  <si>
    <t>29030</t>
  </si>
  <si>
    <t>Borge, El</t>
  </si>
  <si>
    <t>29031</t>
  </si>
  <si>
    <t>Burgo, El</t>
  </si>
  <si>
    <t>29032</t>
  </si>
  <si>
    <t>Campillos</t>
  </si>
  <si>
    <t>29033</t>
  </si>
  <si>
    <t>Canillas de Aceituno</t>
  </si>
  <si>
    <t>29034</t>
  </si>
  <si>
    <t>Canillas de Albaida</t>
  </si>
  <si>
    <t>29035</t>
  </si>
  <si>
    <t>Cañete la Real</t>
  </si>
  <si>
    <t>29036</t>
  </si>
  <si>
    <t>Carratraca</t>
  </si>
  <si>
    <t>29037</t>
  </si>
  <si>
    <t>Cartajima</t>
  </si>
  <si>
    <t>29038</t>
  </si>
  <si>
    <t>Cártama</t>
  </si>
  <si>
    <t>29039</t>
  </si>
  <si>
    <t>Casabermeja</t>
  </si>
  <si>
    <t>29040</t>
  </si>
  <si>
    <t>Casarabonela</t>
  </si>
  <si>
    <t>29041</t>
  </si>
  <si>
    <t>Casares</t>
  </si>
  <si>
    <t>29042</t>
  </si>
  <si>
    <t>Coín</t>
  </si>
  <si>
    <t>29043</t>
  </si>
  <si>
    <t>Colmenar</t>
  </si>
  <si>
    <t>29044</t>
  </si>
  <si>
    <t>Comares</t>
  </si>
  <si>
    <t>29045</t>
  </si>
  <si>
    <t>Cómpeta</t>
  </si>
  <si>
    <t>29046</t>
  </si>
  <si>
    <t>Cortes de la Frontera</t>
  </si>
  <si>
    <t>29047</t>
  </si>
  <si>
    <t>Cuevas Bajas</t>
  </si>
  <si>
    <t>29048</t>
  </si>
  <si>
    <t>Cuevas del Becerro</t>
  </si>
  <si>
    <t>29049</t>
  </si>
  <si>
    <t>Cuevas de San Marcos</t>
  </si>
  <si>
    <t>29050</t>
  </si>
  <si>
    <t>Cútar</t>
  </si>
  <si>
    <t>29051</t>
  </si>
  <si>
    <t>Estepona</t>
  </si>
  <si>
    <t>29052</t>
  </si>
  <si>
    <t>Faraján</t>
  </si>
  <si>
    <t>29053</t>
  </si>
  <si>
    <t>Frigiliana</t>
  </si>
  <si>
    <t>29054</t>
  </si>
  <si>
    <t>Fuengirola</t>
  </si>
  <si>
    <t>29055</t>
  </si>
  <si>
    <t>Fuente de Piedra</t>
  </si>
  <si>
    <t>29056</t>
  </si>
  <si>
    <t>Gaucín</t>
  </si>
  <si>
    <t>29057</t>
  </si>
  <si>
    <t>Genalguacil</t>
  </si>
  <si>
    <t>29058</t>
  </si>
  <si>
    <t>Guaro</t>
  </si>
  <si>
    <t>29059</t>
  </si>
  <si>
    <t>Humilladero</t>
  </si>
  <si>
    <t>29060</t>
  </si>
  <si>
    <t>Igualeja</t>
  </si>
  <si>
    <t>29061</t>
  </si>
  <si>
    <t>Istán</t>
  </si>
  <si>
    <t>29062</t>
  </si>
  <si>
    <t>Iznate</t>
  </si>
  <si>
    <t>29063</t>
  </si>
  <si>
    <t>Jimera de Líbar</t>
  </si>
  <si>
    <t>29064</t>
  </si>
  <si>
    <t>Jubrique</t>
  </si>
  <si>
    <t>29065</t>
  </si>
  <si>
    <t>Júzcar</t>
  </si>
  <si>
    <t>29066</t>
  </si>
  <si>
    <t>Macharaviaya</t>
  </si>
  <si>
    <t>29067</t>
  </si>
  <si>
    <t>29068</t>
  </si>
  <si>
    <t>Manilva</t>
  </si>
  <si>
    <t>29069</t>
  </si>
  <si>
    <t>Marbella</t>
  </si>
  <si>
    <t>29070</t>
  </si>
  <si>
    <t>Mijas</t>
  </si>
  <si>
    <t>29071</t>
  </si>
  <si>
    <t>Moclinejo</t>
  </si>
  <si>
    <t>29072</t>
  </si>
  <si>
    <t>Mollina</t>
  </si>
  <si>
    <t>29073</t>
  </si>
  <si>
    <t>Monda</t>
  </si>
  <si>
    <t>29074</t>
  </si>
  <si>
    <t>Montejaque</t>
  </si>
  <si>
    <t>29075</t>
  </si>
  <si>
    <t>Nerja</t>
  </si>
  <si>
    <t>29076</t>
  </si>
  <si>
    <t>Ojén</t>
  </si>
  <si>
    <t>29077</t>
  </si>
  <si>
    <t>Parauta</t>
  </si>
  <si>
    <t>29079</t>
  </si>
  <si>
    <t>Periana</t>
  </si>
  <si>
    <t>29080</t>
  </si>
  <si>
    <t>Pizarra</t>
  </si>
  <si>
    <t>29081</t>
  </si>
  <si>
    <t>Pujerra</t>
  </si>
  <si>
    <t>29082</t>
  </si>
  <si>
    <t>Rincón de la Victoria</t>
  </si>
  <si>
    <t>29083</t>
  </si>
  <si>
    <t>Riogordo</t>
  </si>
  <si>
    <t>29084</t>
  </si>
  <si>
    <t>Ronda</t>
  </si>
  <si>
    <t>29085</t>
  </si>
  <si>
    <t>Salares</t>
  </si>
  <si>
    <t>29086</t>
  </si>
  <si>
    <t>Sayalonga</t>
  </si>
  <si>
    <t>29087</t>
  </si>
  <si>
    <t>Sedella</t>
  </si>
  <si>
    <t>29088</t>
  </si>
  <si>
    <t>Sierra de Yeguas</t>
  </si>
  <si>
    <t>29089</t>
  </si>
  <si>
    <t>Teba</t>
  </si>
  <si>
    <t>29090</t>
  </si>
  <si>
    <t>Tolox</t>
  </si>
  <si>
    <t>29091</t>
  </si>
  <si>
    <t>Torrox</t>
  </si>
  <si>
    <t>29092</t>
  </si>
  <si>
    <t>Totalán</t>
  </si>
  <si>
    <t>29093</t>
  </si>
  <si>
    <t>Valle de Abdalajís</t>
  </si>
  <si>
    <t>29094</t>
  </si>
  <si>
    <t>Vélez-Málaga</t>
  </si>
  <si>
    <t>29095</t>
  </si>
  <si>
    <t>Villanueva de Algaidas</t>
  </si>
  <si>
    <t>29096</t>
  </si>
  <si>
    <t>Villanueva del Rosario</t>
  </si>
  <si>
    <t>29097</t>
  </si>
  <si>
    <t>Villanueva del Trabuco</t>
  </si>
  <si>
    <t>29098</t>
  </si>
  <si>
    <t>Villanueva de Tapia</t>
  </si>
  <si>
    <t>29099</t>
  </si>
  <si>
    <t>Viñuela</t>
  </si>
  <si>
    <t>29100</t>
  </si>
  <si>
    <t>Yunquera</t>
  </si>
  <si>
    <t>29901</t>
  </si>
  <si>
    <t>Torremolinos</t>
  </si>
  <si>
    <t>29902</t>
  </si>
  <si>
    <t>Villanueva de la Concepción</t>
  </si>
  <si>
    <t>30001</t>
  </si>
  <si>
    <t>Abanilla</t>
  </si>
  <si>
    <t>30</t>
  </si>
  <si>
    <t>Murcia</t>
  </si>
  <si>
    <t>30002</t>
  </si>
  <si>
    <t>Abarán</t>
  </si>
  <si>
    <t>30003</t>
  </si>
  <si>
    <t>Águilas</t>
  </si>
  <si>
    <t>30004</t>
  </si>
  <si>
    <t>Albudeite</t>
  </si>
  <si>
    <t>30005</t>
  </si>
  <si>
    <t>Alcantarilla</t>
  </si>
  <si>
    <t>30006</t>
  </si>
  <si>
    <t>Aledo</t>
  </si>
  <si>
    <t>30007</t>
  </si>
  <si>
    <t>Alguazas</t>
  </si>
  <si>
    <t>30008</t>
  </si>
  <si>
    <t>Alhama de Murcia</t>
  </si>
  <si>
    <t>30009</t>
  </si>
  <si>
    <t>Archena</t>
  </si>
  <si>
    <t>30010</t>
  </si>
  <si>
    <t>Beniel</t>
  </si>
  <si>
    <t>30011</t>
  </si>
  <si>
    <t>Blanca</t>
  </si>
  <si>
    <t>30012</t>
  </si>
  <si>
    <t>Bullas</t>
  </si>
  <si>
    <t>30013</t>
  </si>
  <si>
    <t>Calasparra</t>
  </si>
  <si>
    <t>30014</t>
  </si>
  <si>
    <t>Campos del Río</t>
  </si>
  <si>
    <t>30015</t>
  </si>
  <si>
    <t>Caravaca de la Cruz</t>
  </si>
  <si>
    <t>30016</t>
  </si>
  <si>
    <t>Cartagena</t>
  </si>
  <si>
    <t>30017</t>
  </si>
  <si>
    <t>Cehegín</t>
  </si>
  <si>
    <t>30018</t>
  </si>
  <si>
    <t>Ceutí</t>
  </si>
  <si>
    <t>30019</t>
  </si>
  <si>
    <t>Cieza</t>
  </si>
  <si>
    <t>30020</t>
  </si>
  <si>
    <t>Fortuna</t>
  </si>
  <si>
    <t>30021</t>
  </si>
  <si>
    <t>Fuente Álamo de Murcia</t>
  </si>
  <si>
    <t>30022</t>
  </si>
  <si>
    <t>Jumilla</t>
  </si>
  <si>
    <t>30023</t>
  </si>
  <si>
    <t>Librilla</t>
  </si>
  <si>
    <t>30024</t>
  </si>
  <si>
    <t>Lorca</t>
  </si>
  <si>
    <t>30025</t>
  </si>
  <si>
    <t>Lorquí</t>
  </si>
  <si>
    <t>30026</t>
  </si>
  <si>
    <t>Mazarrón</t>
  </si>
  <si>
    <t>30027</t>
  </si>
  <si>
    <t>Molina de Segura</t>
  </si>
  <si>
    <t>30028</t>
  </si>
  <si>
    <t>Moratalla</t>
  </si>
  <si>
    <t>30029</t>
  </si>
  <si>
    <t>Mula</t>
  </si>
  <si>
    <t>30030</t>
  </si>
  <si>
    <t>30031</t>
  </si>
  <si>
    <t>Ojós</t>
  </si>
  <si>
    <t>30032</t>
  </si>
  <si>
    <t>Pliego</t>
  </si>
  <si>
    <t>30033</t>
  </si>
  <si>
    <t>Puerto Lumbreras</t>
  </si>
  <si>
    <t>30034</t>
  </si>
  <si>
    <t>Ricote</t>
  </si>
  <si>
    <t>30035</t>
  </si>
  <si>
    <t>San Javier</t>
  </si>
  <si>
    <t>30036</t>
  </si>
  <si>
    <t>San Pedro del Pinatar</t>
  </si>
  <si>
    <t>30037</t>
  </si>
  <si>
    <t>Torre-Pacheco</t>
  </si>
  <si>
    <t>30038</t>
  </si>
  <si>
    <t>Torres de Cotillas, Las</t>
  </si>
  <si>
    <t>30039</t>
  </si>
  <si>
    <t>Totana</t>
  </si>
  <si>
    <t>30040</t>
  </si>
  <si>
    <t>Ulea</t>
  </si>
  <si>
    <t>30041</t>
  </si>
  <si>
    <t>Unión, La</t>
  </si>
  <si>
    <t>30042</t>
  </si>
  <si>
    <t>Villanueva del Río Segura</t>
  </si>
  <si>
    <t>30043</t>
  </si>
  <si>
    <t>Yecla</t>
  </si>
  <si>
    <t>30901</t>
  </si>
  <si>
    <t>Santomera</t>
  </si>
  <si>
    <t>30902</t>
  </si>
  <si>
    <t>Alcázares, Los</t>
  </si>
  <si>
    <t>31001</t>
  </si>
  <si>
    <t>Abáigar</t>
  </si>
  <si>
    <t>31</t>
  </si>
  <si>
    <t>Navarra</t>
  </si>
  <si>
    <t>31002</t>
  </si>
  <si>
    <t>Abárzuza/Abartzuza</t>
  </si>
  <si>
    <t>31003</t>
  </si>
  <si>
    <t>Abaurregaina/Abaurrea Alta</t>
  </si>
  <si>
    <t>31004</t>
  </si>
  <si>
    <t>Abaurrepea/Abaurrea Baja</t>
  </si>
  <si>
    <t>31005</t>
  </si>
  <si>
    <t>Aberin</t>
  </si>
  <si>
    <t>31006</t>
  </si>
  <si>
    <t>Ablitas</t>
  </si>
  <si>
    <t>31007</t>
  </si>
  <si>
    <t>Adiós</t>
  </si>
  <si>
    <t>31008</t>
  </si>
  <si>
    <t>Aguilar de Codés</t>
  </si>
  <si>
    <t>31009</t>
  </si>
  <si>
    <t>Aibar/Oibar</t>
  </si>
  <si>
    <t>31010</t>
  </si>
  <si>
    <t>Altsasu/Alsasua</t>
  </si>
  <si>
    <t>31011</t>
  </si>
  <si>
    <t>Allín/Allin</t>
  </si>
  <si>
    <t>31012</t>
  </si>
  <si>
    <t>Allo</t>
  </si>
  <si>
    <t>31013</t>
  </si>
  <si>
    <t>Améscoa Baja</t>
  </si>
  <si>
    <t>31014</t>
  </si>
  <si>
    <t>Ancín/Antzin</t>
  </si>
  <si>
    <t>31015</t>
  </si>
  <si>
    <t>Andosilla</t>
  </si>
  <si>
    <t>31016</t>
  </si>
  <si>
    <t>Ansoáin/Antsoain</t>
  </si>
  <si>
    <t>31017</t>
  </si>
  <si>
    <t>Anue</t>
  </si>
  <si>
    <t>31018</t>
  </si>
  <si>
    <t>Añorbe</t>
  </si>
  <si>
    <t>31019</t>
  </si>
  <si>
    <t>Aoiz/Agoitz</t>
  </si>
  <si>
    <t>31020</t>
  </si>
  <si>
    <t>Araitz</t>
  </si>
  <si>
    <t>31021</t>
  </si>
  <si>
    <t>Aranarache/Aranaratxe</t>
  </si>
  <si>
    <t>31022</t>
  </si>
  <si>
    <t>Arantza</t>
  </si>
  <si>
    <t>31023</t>
  </si>
  <si>
    <t>Aranguren</t>
  </si>
  <si>
    <t>31024</t>
  </si>
  <si>
    <t>Arano</t>
  </si>
  <si>
    <t>31025</t>
  </si>
  <si>
    <t>Arakil</t>
  </si>
  <si>
    <t>31026</t>
  </si>
  <si>
    <t>Aras</t>
  </si>
  <si>
    <t>31027</t>
  </si>
  <si>
    <t>Arbizu</t>
  </si>
  <si>
    <t>31028</t>
  </si>
  <si>
    <t>Arce/Artzi</t>
  </si>
  <si>
    <t>31029</t>
  </si>
  <si>
    <t>Arcos, Los</t>
  </si>
  <si>
    <t>31030</t>
  </si>
  <si>
    <t>Arellano</t>
  </si>
  <si>
    <t>31031</t>
  </si>
  <si>
    <t>Areso</t>
  </si>
  <si>
    <t>31032</t>
  </si>
  <si>
    <t>Arguedas</t>
  </si>
  <si>
    <t>31033</t>
  </si>
  <si>
    <t>Aria</t>
  </si>
  <si>
    <t>31034</t>
  </si>
  <si>
    <t>Aribe</t>
  </si>
  <si>
    <t>31035</t>
  </si>
  <si>
    <t>Armañanzas</t>
  </si>
  <si>
    <t>31036</t>
  </si>
  <si>
    <t>Arróniz</t>
  </si>
  <si>
    <t>31037</t>
  </si>
  <si>
    <t>Arruazu</t>
  </si>
  <si>
    <t>31038</t>
  </si>
  <si>
    <t>Artajona</t>
  </si>
  <si>
    <t>31039</t>
  </si>
  <si>
    <t>Artazu</t>
  </si>
  <si>
    <t>31040</t>
  </si>
  <si>
    <t>Atez</t>
  </si>
  <si>
    <t>31041</t>
  </si>
  <si>
    <t>Ayegui/Aiegi</t>
  </si>
  <si>
    <t>31042</t>
  </si>
  <si>
    <t>Azagra</t>
  </si>
  <si>
    <t>31043</t>
  </si>
  <si>
    <t>Azuelo</t>
  </si>
  <si>
    <t>31044</t>
  </si>
  <si>
    <t>Bakaiku</t>
  </si>
  <si>
    <t>31045</t>
  </si>
  <si>
    <t>Barásoain</t>
  </si>
  <si>
    <t>31046</t>
  </si>
  <si>
    <t>Barbarin</t>
  </si>
  <si>
    <t>31047</t>
  </si>
  <si>
    <t>Bargota</t>
  </si>
  <si>
    <t>31048</t>
  </si>
  <si>
    <t>Barillas</t>
  </si>
  <si>
    <t>31049</t>
  </si>
  <si>
    <t>Basaburua</t>
  </si>
  <si>
    <t>31050</t>
  </si>
  <si>
    <t>Baztan</t>
  </si>
  <si>
    <t>31051</t>
  </si>
  <si>
    <t>Beire</t>
  </si>
  <si>
    <t>31052</t>
  </si>
  <si>
    <t>Belascoáin</t>
  </si>
  <si>
    <t>31053</t>
  </si>
  <si>
    <t>Berbinzana</t>
  </si>
  <si>
    <t>31054</t>
  </si>
  <si>
    <t>Bertizarana</t>
  </si>
  <si>
    <t>31055</t>
  </si>
  <si>
    <t>Betelu</t>
  </si>
  <si>
    <t>31056</t>
  </si>
  <si>
    <t>Biurrun-Olcoz</t>
  </si>
  <si>
    <t>31057</t>
  </si>
  <si>
    <t>Buñuel</t>
  </si>
  <si>
    <t>31058</t>
  </si>
  <si>
    <t>Auritz/Burguete</t>
  </si>
  <si>
    <t>31059</t>
  </si>
  <si>
    <t>Burgui/Burgi</t>
  </si>
  <si>
    <t>31060</t>
  </si>
  <si>
    <t>Burlada/Burlata</t>
  </si>
  <si>
    <t>31061</t>
  </si>
  <si>
    <t>Busto, El</t>
  </si>
  <si>
    <t>31062</t>
  </si>
  <si>
    <t>Cabanillas</t>
  </si>
  <si>
    <t>31063</t>
  </si>
  <si>
    <t>Cabredo</t>
  </si>
  <si>
    <t>31064</t>
  </si>
  <si>
    <t>Cadreita</t>
  </si>
  <si>
    <t>31065</t>
  </si>
  <si>
    <t>Caparroso</t>
  </si>
  <si>
    <t>31066</t>
  </si>
  <si>
    <t>Cárcar</t>
  </si>
  <si>
    <t>31067</t>
  </si>
  <si>
    <t>Carcastillo</t>
  </si>
  <si>
    <t>31068</t>
  </si>
  <si>
    <t>Cascante</t>
  </si>
  <si>
    <t>31069</t>
  </si>
  <si>
    <t>Cáseda</t>
  </si>
  <si>
    <t>31070</t>
  </si>
  <si>
    <t>31071</t>
  </si>
  <si>
    <t>Castillonuevo</t>
  </si>
  <si>
    <t>31072</t>
  </si>
  <si>
    <t>Cintruénigo</t>
  </si>
  <si>
    <t>31073</t>
  </si>
  <si>
    <t>Ziordia</t>
  </si>
  <si>
    <t>31074</t>
  </si>
  <si>
    <t>Cirauqui/Zirauki</t>
  </si>
  <si>
    <t>31075</t>
  </si>
  <si>
    <t>Ciriza/Ziritza</t>
  </si>
  <si>
    <t>31076</t>
  </si>
  <si>
    <t>Cizur</t>
  </si>
  <si>
    <t>31077</t>
  </si>
  <si>
    <t>Corella</t>
  </si>
  <si>
    <t>31078</t>
  </si>
  <si>
    <t>Cortes</t>
  </si>
  <si>
    <t>31079</t>
  </si>
  <si>
    <t>Desojo</t>
  </si>
  <si>
    <t>31080</t>
  </si>
  <si>
    <t>Dicastillo</t>
  </si>
  <si>
    <t>31081</t>
  </si>
  <si>
    <t>Donamaria</t>
  </si>
  <si>
    <t>31082</t>
  </si>
  <si>
    <t>Etxalar</t>
  </si>
  <si>
    <t>31083</t>
  </si>
  <si>
    <t>Echarri</t>
  </si>
  <si>
    <t>31084</t>
  </si>
  <si>
    <t>Etxarri-Aranatz</t>
  </si>
  <si>
    <t>31085</t>
  </si>
  <si>
    <t>Etxauri</t>
  </si>
  <si>
    <t>31086</t>
  </si>
  <si>
    <t>Egüés</t>
  </si>
  <si>
    <t>31087</t>
  </si>
  <si>
    <t>Elgorriaga</t>
  </si>
  <si>
    <t>31088</t>
  </si>
  <si>
    <t>Noáin (Valle de Elorz)/Noain (Elortzibar)</t>
  </si>
  <si>
    <t>31089</t>
  </si>
  <si>
    <t>Enériz/Eneritz</t>
  </si>
  <si>
    <t>31090</t>
  </si>
  <si>
    <t>Eratsun</t>
  </si>
  <si>
    <t>31091</t>
  </si>
  <si>
    <t>Ergoiena</t>
  </si>
  <si>
    <t>31092</t>
  </si>
  <si>
    <t>Erro</t>
  </si>
  <si>
    <t>31093</t>
  </si>
  <si>
    <t>Ezcároz/Ezkaroze</t>
  </si>
  <si>
    <t>31094</t>
  </si>
  <si>
    <t>Eslava</t>
  </si>
  <si>
    <t>31095</t>
  </si>
  <si>
    <t>Esparza de Salazar/Espartza Zaraitzu</t>
  </si>
  <si>
    <t>31096</t>
  </si>
  <si>
    <t>Espronceda</t>
  </si>
  <si>
    <t>31097</t>
  </si>
  <si>
    <t>Estella-Lizarra</t>
  </si>
  <si>
    <t>31098</t>
  </si>
  <si>
    <t>Esteribar</t>
  </si>
  <si>
    <t>31099</t>
  </si>
  <si>
    <t>Etayo</t>
  </si>
  <si>
    <t>31100</t>
  </si>
  <si>
    <t>Eulate</t>
  </si>
  <si>
    <t>31101</t>
  </si>
  <si>
    <t>Ezcabarte</t>
  </si>
  <si>
    <t>31102</t>
  </si>
  <si>
    <t>Ezkurra</t>
  </si>
  <si>
    <t>31103</t>
  </si>
  <si>
    <t>Ezprogui</t>
  </si>
  <si>
    <t>31104</t>
  </si>
  <si>
    <t>Falces</t>
  </si>
  <si>
    <t>31105</t>
  </si>
  <si>
    <t>Fitero</t>
  </si>
  <si>
    <t>31106</t>
  </si>
  <si>
    <t>Fontellas</t>
  </si>
  <si>
    <t>31107</t>
  </si>
  <si>
    <t>Funes</t>
  </si>
  <si>
    <t>31108</t>
  </si>
  <si>
    <t>Fustiñana</t>
  </si>
  <si>
    <t>31109</t>
  </si>
  <si>
    <t>Galar</t>
  </si>
  <si>
    <t>31110</t>
  </si>
  <si>
    <t>Gallipienzo/Galipentzu</t>
  </si>
  <si>
    <t>31111</t>
  </si>
  <si>
    <t>Gallués/Galoze</t>
  </si>
  <si>
    <t>31112</t>
  </si>
  <si>
    <t>Garaioa</t>
  </si>
  <si>
    <t>31113</t>
  </si>
  <si>
    <t>Garde</t>
  </si>
  <si>
    <t>31114</t>
  </si>
  <si>
    <t>Garínoain</t>
  </si>
  <si>
    <t>31115</t>
  </si>
  <si>
    <t>Garralda</t>
  </si>
  <si>
    <t>31116</t>
  </si>
  <si>
    <t>Genevilla</t>
  </si>
  <si>
    <t>31117</t>
  </si>
  <si>
    <t>Goizueta</t>
  </si>
  <si>
    <t>31118</t>
  </si>
  <si>
    <t>Goñi</t>
  </si>
  <si>
    <t>31119</t>
  </si>
  <si>
    <t>Güesa/Gorza</t>
  </si>
  <si>
    <t>31120</t>
  </si>
  <si>
    <t>Guesálaz/Gesalatz</t>
  </si>
  <si>
    <t>31121</t>
  </si>
  <si>
    <t>Guirguillano</t>
  </si>
  <si>
    <t>31122</t>
  </si>
  <si>
    <t>Huarte/Uharte</t>
  </si>
  <si>
    <t>31123</t>
  </si>
  <si>
    <t>Uharte-Arakil</t>
  </si>
  <si>
    <t>31124</t>
  </si>
  <si>
    <t>Ibargoiti</t>
  </si>
  <si>
    <t>31125</t>
  </si>
  <si>
    <t>Igúzquiza</t>
  </si>
  <si>
    <t>31126</t>
  </si>
  <si>
    <t>Imotz</t>
  </si>
  <si>
    <t>31127</t>
  </si>
  <si>
    <t>Irañeta</t>
  </si>
  <si>
    <t>31128</t>
  </si>
  <si>
    <t>Isaba/Izaba</t>
  </si>
  <si>
    <t>31129</t>
  </si>
  <si>
    <t>Ituren</t>
  </si>
  <si>
    <t>31130</t>
  </si>
  <si>
    <t>Iturmendi</t>
  </si>
  <si>
    <t>31131</t>
  </si>
  <si>
    <t>Iza/Itza</t>
  </si>
  <si>
    <t>31132</t>
  </si>
  <si>
    <t>Izagaondoa</t>
  </si>
  <si>
    <t>31133</t>
  </si>
  <si>
    <t>Izalzu/Itzaltzu</t>
  </si>
  <si>
    <t>31134</t>
  </si>
  <si>
    <t>Jaurrieta</t>
  </si>
  <si>
    <t>31135</t>
  </si>
  <si>
    <t>Javier</t>
  </si>
  <si>
    <t>31136</t>
  </si>
  <si>
    <t>Juslapeña</t>
  </si>
  <si>
    <t>31137</t>
  </si>
  <si>
    <t>Beintza-Labaien</t>
  </si>
  <si>
    <t>31138</t>
  </si>
  <si>
    <t>Lakuntza</t>
  </si>
  <si>
    <t>31139</t>
  </si>
  <si>
    <t>Lana</t>
  </si>
  <si>
    <t>31140</t>
  </si>
  <si>
    <t>Lantz</t>
  </si>
  <si>
    <t>31141</t>
  </si>
  <si>
    <t>Lapoblación</t>
  </si>
  <si>
    <t>31142</t>
  </si>
  <si>
    <t>Larraga</t>
  </si>
  <si>
    <t>31143</t>
  </si>
  <si>
    <t>Larraona</t>
  </si>
  <si>
    <t>31144</t>
  </si>
  <si>
    <t>Larraun</t>
  </si>
  <si>
    <t>31145</t>
  </si>
  <si>
    <t>Lazagurría</t>
  </si>
  <si>
    <t>31146</t>
  </si>
  <si>
    <t>Leache</t>
  </si>
  <si>
    <t>31147</t>
  </si>
  <si>
    <t>Legarda</t>
  </si>
  <si>
    <t>31148</t>
  </si>
  <si>
    <t>Legaria</t>
  </si>
  <si>
    <t>31149</t>
  </si>
  <si>
    <t>Leitza</t>
  </si>
  <si>
    <t>31150</t>
  </si>
  <si>
    <t>Leoz/Leotz</t>
  </si>
  <si>
    <t>31151</t>
  </si>
  <si>
    <t>Lerga</t>
  </si>
  <si>
    <t>31152</t>
  </si>
  <si>
    <t>Lerín</t>
  </si>
  <si>
    <t>31153</t>
  </si>
  <si>
    <t>Lesaka</t>
  </si>
  <si>
    <t>31154</t>
  </si>
  <si>
    <t>Lezáun</t>
  </si>
  <si>
    <t>31155</t>
  </si>
  <si>
    <t>Liédena</t>
  </si>
  <si>
    <t>31156</t>
  </si>
  <si>
    <t>Lizoáin-Arriasgoiti</t>
  </si>
  <si>
    <t>31157</t>
  </si>
  <si>
    <t>Lodosa</t>
  </si>
  <si>
    <t>31158</t>
  </si>
  <si>
    <t>Lónguida/Longida</t>
  </si>
  <si>
    <t>31159</t>
  </si>
  <si>
    <t>Lumbier</t>
  </si>
  <si>
    <t>31160</t>
  </si>
  <si>
    <t>Luquin</t>
  </si>
  <si>
    <t>31161</t>
  </si>
  <si>
    <t>Mañeru</t>
  </si>
  <si>
    <t>31162</t>
  </si>
  <si>
    <t>Marañón</t>
  </si>
  <si>
    <t>31163</t>
  </si>
  <si>
    <t>Marcilla</t>
  </si>
  <si>
    <t>31164</t>
  </si>
  <si>
    <t>Mélida</t>
  </si>
  <si>
    <t>31165</t>
  </si>
  <si>
    <t>Mendavia</t>
  </si>
  <si>
    <t>31166</t>
  </si>
  <si>
    <t>Mendaza</t>
  </si>
  <si>
    <t>31167</t>
  </si>
  <si>
    <t>Mendigorría</t>
  </si>
  <si>
    <t>31168</t>
  </si>
  <si>
    <t>Metauten</t>
  </si>
  <si>
    <t>31169</t>
  </si>
  <si>
    <t>Milagro</t>
  </si>
  <si>
    <t>31170</t>
  </si>
  <si>
    <t>Mirafuentes</t>
  </si>
  <si>
    <t>31171</t>
  </si>
  <si>
    <t>Miranda de Arga</t>
  </si>
  <si>
    <t>31172</t>
  </si>
  <si>
    <t>Monreal/Elo</t>
  </si>
  <si>
    <t>31173</t>
  </si>
  <si>
    <t>Monteagudo</t>
  </si>
  <si>
    <t>31174</t>
  </si>
  <si>
    <t>Morentin</t>
  </si>
  <si>
    <t>31175</t>
  </si>
  <si>
    <t>Mues</t>
  </si>
  <si>
    <t>31176</t>
  </si>
  <si>
    <t>Murchante</t>
  </si>
  <si>
    <t>31177</t>
  </si>
  <si>
    <t>Murieta</t>
  </si>
  <si>
    <t>31178</t>
  </si>
  <si>
    <t>Murillo el Cuende</t>
  </si>
  <si>
    <t>31179</t>
  </si>
  <si>
    <t>Murillo el Fruto</t>
  </si>
  <si>
    <t>31180</t>
  </si>
  <si>
    <t>Muruzábal</t>
  </si>
  <si>
    <t>31181</t>
  </si>
  <si>
    <t>Navascués/Nabaskoze</t>
  </si>
  <si>
    <t>31182</t>
  </si>
  <si>
    <t>Nazar</t>
  </si>
  <si>
    <t>31183</t>
  </si>
  <si>
    <t>Obanos</t>
  </si>
  <si>
    <t>31184</t>
  </si>
  <si>
    <t>Oco</t>
  </si>
  <si>
    <t>31185</t>
  </si>
  <si>
    <t>Ochagavía/Otsagabia</t>
  </si>
  <si>
    <t>31186</t>
  </si>
  <si>
    <t>Odieta</t>
  </si>
  <si>
    <t>31187</t>
  </si>
  <si>
    <t>Oitz</t>
  </si>
  <si>
    <t>31188</t>
  </si>
  <si>
    <t>Olaibar</t>
  </si>
  <si>
    <t>31189</t>
  </si>
  <si>
    <t>Olazti/Olazagutía</t>
  </si>
  <si>
    <t>31190</t>
  </si>
  <si>
    <t>Olejua</t>
  </si>
  <si>
    <t>31191</t>
  </si>
  <si>
    <t>Olite/Erriberri</t>
  </si>
  <si>
    <t>31192</t>
  </si>
  <si>
    <t>Olóriz/Oloritz</t>
  </si>
  <si>
    <t>31193</t>
  </si>
  <si>
    <t>Cendea de Olza/Oltza Zendea</t>
  </si>
  <si>
    <t>31194</t>
  </si>
  <si>
    <t>Ollo</t>
  </si>
  <si>
    <t>31195</t>
  </si>
  <si>
    <t>Orbaizeta</t>
  </si>
  <si>
    <t>31196</t>
  </si>
  <si>
    <t>Orbara</t>
  </si>
  <si>
    <t>31197</t>
  </si>
  <si>
    <t>Orísoain</t>
  </si>
  <si>
    <t>31198</t>
  </si>
  <si>
    <t>Oronz/Orontze</t>
  </si>
  <si>
    <t>31199</t>
  </si>
  <si>
    <t>Oroz-Betelu/Orotz-Betelu</t>
  </si>
  <si>
    <t>31200</t>
  </si>
  <si>
    <t>Oteiza</t>
  </si>
  <si>
    <t>31201</t>
  </si>
  <si>
    <t>Pamplona/Iruña</t>
  </si>
  <si>
    <t>31202</t>
  </si>
  <si>
    <t>Peralta/Azkoien</t>
  </si>
  <si>
    <t>31203</t>
  </si>
  <si>
    <t>Petilla de Aragón</t>
  </si>
  <si>
    <t>31204</t>
  </si>
  <si>
    <t>Piedramillera</t>
  </si>
  <si>
    <t>31205</t>
  </si>
  <si>
    <t>Pitillas</t>
  </si>
  <si>
    <t>31206</t>
  </si>
  <si>
    <t>Puente la Reina/Gares</t>
  </si>
  <si>
    <t>31207</t>
  </si>
  <si>
    <t>Pueyo</t>
  </si>
  <si>
    <t>31208</t>
  </si>
  <si>
    <t>Ribaforada</t>
  </si>
  <si>
    <t>31209</t>
  </si>
  <si>
    <t>Romanzado</t>
  </si>
  <si>
    <t>31210</t>
  </si>
  <si>
    <t>Roncal/Erronkari</t>
  </si>
  <si>
    <t>31211</t>
  </si>
  <si>
    <t>Orreaga/Roncesvalles</t>
  </si>
  <si>
    <t>31212</t>
  </si>
  <si>
    <t>31213</t>
  </si>
  <si>
    <t>Saldías</t>
  </si>
  <si>
    <t>31214</t>
  </si>
  <si>
    <t>Salinas de Oro/Jaitz</t>
  </si>
  <si>
    <t>31215</t>
  </si>
  <si>
    <t>San Adrián</t>
  </si>
  <si>
    <t>31216</t>
  </si>
  <si>
    <t>Sangüesa/Zangoza</t>
  </si>
  <si>
    <t>31217</t>
  </si>
  <si>
    <t>San Martín de Unx</t>
  </si>
  <si>
    <t>31219</t>
  </si>
  <si>
    <t>Sansol</t>
  </si>
  <si>
    <t>31220</t>
  </si>
  <si>
    <t>Santacara</t>
  </si>
  <si>
    <t>31221</t>
  </si>
  <si>
    <t>Doneztebe/Santesteban</t>
  </si>
  <si>
    <t>31222</t>
  </si>
  <si>
    <t>Sarriés/Sartze</t>
  </si>
  <si>
    <t>31223</t>
  </si>
  <si>
    <t>Sartaguda</t>
  </si>
  <si>
    <t>31224</t>
  </si>
  <si>
    <t>Sesma</t>
  </si>
  <si>
    <t>31225</t>
  </si>
  <si>
    <t>Sorlada</t>
  </si>
  <si>
    <t>31226</t>
  </si>
  <si>
    <t>Sunbilla</t>
  </si>
  <si>
    <t>31227</t>
  </si>
  <si>
    <t>Tafalla</t>
  </si>
  <si>
    <t>31228</t>
  </si>
  <si>
    <t>Tiebas-Muruarte de Reta</t>
  </si>
  <si>
    <t>31229</t>
  </si>
  <si>
    <t>Tirapu</t>
  </si>
  <si>
    <t>31230</t>
  </si>
  <si>
    <t>Torralba del Río</t>
  </si>
  <si>
    <t>31231</t>
  </si>
  <si>
    <t>Torres del Río</t>
  </si>
  <si>
    <t>31232</t>
  </si>
  <si>
    <t>Tudela</t>
  </si>
  <si>
    <t>31233</t>
  </si>
  <si>
    <t>Tulebras</t>
  </si>
  <si>
    <t>31234</t>
  </si>
  <si>
    <t>Ucar</t>
  </si>
  <si>
    <t>31235</t>
  </si>
  <si>
    <t>Ujué</t>
  </si>
  <si>
    <t>31236</t>
  </si>
  <si>
    <t>Ultzama</t>
  </si>
  <si>
    <t>31237</t>
  </si>
  <si>
    <t>Unciti</t>
  </si>
  <si>
    <t>31238</t>
  </si>
  <si>
    <t>Unzué/Untzue</t>
  </si>
  <si>
    <t>31239</t>
  </si>
  <si>
    <t>Urdazubi/Urdax</t>
  </si>
  <si>
    <t>31240</t>
  </si>
  <si>
    <t>Urdiain</t>
  </si>
  <si>
    <t>31241</t>
  </si>
  <si>
    <t>Urraul Alto</t>
  </si>
  <si>
    <t>31242</t>
  </si>
  <si>
    <t>Urraul Bajo</t>
  </si>
  <si>
    <t>31243</t>
  </si>
  <si>
    <t>Urroz-Villa</t>
  </si>
  <si>
    <t>31244</t>
  </si>
  <si>
    <t>Urrotz</t>
  </si>
  <si>
    <t>31245</t>
  </si>
  <si>
    <t>Urzainqui/Urzainki</t>
  </si>
  <si>
    <t>31246</t>
  </si>
  <si>
    <t>Uterga</t>
  </si>
  <si>
    <t>31247</t>
  </si>
  <si>
    <t>Uztárroz/Uztarroze</t>
  </si>
  <si>
    <t>31248</t>
  </si>
  <si>
    <t>Luzaide/Valcarlos</t>
  </si>
  <si>
    <t>31249</t>
  </si>
  <si>
    <t>Valtierra</t>
  </si>
  <si>
    <t>31250</t>
  </si>
  <si>
    <t>Bera</t>
  </si>
  <si>
    <t>31251</t>
  </si>
  <si>
    <t>Viana</t>
  </si>
  <si>
    <t>31252</t>
  </si>
  <si>
    <t>Vidángoz/Bidankoze</t>
  </si>
  <si>
    <t>31253</t>
  </si>
  <si>
    <t>Bidaurreta</t>
  </si>
  <si>
    <t>31254</t>
  </si>
  <si>
    <t>Villafranca</t>
  </si>
  <si>
    <t>31255</t>
  </si>
  <si>
    <t>Villamayor de Monjardín</t>
  </si>
  <si>
    <t>31256</t>
  </si>
  <si>
    <t>Hiriberri/Villanueva de Aezkoa</t>
  </si>
  <si>
    <t>31257</t>
  </si>
  <si>
    <t>Villatuerta</t>
  </si>
  <si>
    <t>31258</t>
  </si>
  <si>
    <t>Villava/Atarrabia</t>
  </si>
  <si>
    <t>31259</t>
  </si>
  <si>
    <t>Igantzi</t>
  </si>
  <si>
    <t>31260</t>
  </si>
  <si>
    <t>Valle de Yerri/Deierri</t>
  </si>
  <si>
    <t>31261</t>
  </si>
  <si>
    <t>Yesa</t>
  </si>
  <si>
    <t>31262</t>
  </si>
  <si>
    <t>Zabalza/Zabaltza</t>
  </si>
  <si>
    <t>31263</t>
  </si>
  <si>
    <t>Zubieta</t>
  </si>
  <si>
    <t>31264</t>
  </si>
  <si>
    <t>Zugarramurdi</t>
  </si>
  <si>
    <t>31265</t>
  </si>
  <si>
    <t>Zúñiga</t>
  </si>
  <si>
    <t>31901</t>
  </si>
  <si>
    <t>Barañain</t>
  </si>
  <si>
    <t>31902</t>
  </si>
  <si>
    <t>Berrioplano/Berriobeiti</t>
  </si>
  <si>
    <t>31903</t>
  </si>
  <si>
    <t>Berriozar</t>
  </si>
  <si>
    <t>31904</t>
  </si>
  <si>
    <t>Irurtzun</t>
  </si>
  <si>
    <t>31905</t>
  </si>
  <si>
    <t>Beriáin</t>
  </si>
  <si>
    <t>31906</t>
  </si>
  <si>
    <t>Orkoien</t>
  </si>
  <si>
    <t>31907</t>
  </si>
  <si>
    <t>Zizur Mayor/Zizur Nagusia</t>
  </si>
  <si>
    <t>31908</t>
  </si>
  <si>
    <t>Lekunberri</t>
  </si>
  <si>
    <t>32001</t>
  </si>
  <si>
    <t>Allariz</t>
  </si>
  <si>
    <t>32</t>
  </si>
  <si>
    <t>Ourense</t>
  </si>
  <si>
    <t>32002</t>
  </si>
  <si>
    <t>Amoeiro</t>
  </si>
  <si>
    <t>32003</t>
  </si>
  <si>
    <t>Arnoia, A</t>
  </si>
  <si>
    <t>32004</t>
  </si>
  <si>
    <t>Avión</t>
  </si>
  <si>
    <t>32005</t>
  </si>
  <si>
    <t>Baltar</t>
  </si>
  <si>
    <t>32006</t>
  </si>
  <si>
    <t>Bande</t>
  </si>
  <si>
    <t>32007</t>
  </si>
  <si>
    <t>Baños de Molgas</t>
  </si>
  <si>
    <t>32008</t>
  </si>
  <si>
    <t>Barbadás</t>
  </si>
  <si>
    <t>32009</t>
  </si>
  <si>
    <t>Barco de Valdeorras, O</t>
  </si>
  <si>
    <t>32010</t>
  </si>
  <si>
    <t>Beade</t>
  </si>
  <si>
    <t>32011</t>
  </si>
  <si>
    <t>Beariz</t>
  </si>
  <si>
    <t>32012</t>
  </si>
  <si>
    <t>Blancos, Os</t>
  </si>
  <si>
    <t>32013</t>
  </si>
  <si>
    <t>Boborás</t>
  </si>
  <si>
    <t>32014</t>
  </si>
  <si>
    <t>Bola, A</t>
  </si>
  <si>
    <t>32015</t>
  </si>
  <si>
    <t>Bolo, O</t>
  </si>
  <si>
    <t>32016</t>
  </si>
  <si>
    <t>Calvos de Randín</t>
  </si>
  <si>
    <t>32017</t>
  </si>
  <si>
    <t>Carballeda de Valdeorras</t>
  </si>
  <si>
    <t>32018</t>
  </si>
  <si>
    <t>Carballeda de Avia</t>
  </si>
  <si>
    <t>32019</t>
  </si>
  <si>
    <t>Carballiño, O</t>
  </si>
  <si>
    <t>32020</t>
  </si>
  <si>
    <t>Cartelle</t>
  </si>
  <si>
    <t>32021</t>
  </si>
  <si>
    <t>Castrelo do Val</t>
  </si>
  <si>
    <t>32022</t>
  </si>
  <si>
    <t>Castrelo de Miño</t>
  </si>
  <si>
    <t>32023</t>
  </si>
  <si>
    <t>Castro Caldelas</t>
  </si>
  <si>
    <t>32024</t>
  </si>
  <si>
    <t>Celanova</t>
  </si>
  <si>
    <t>32025</t>
  </si>
  <si>
    <t>Cenlle</t>
  </si>
  <si>
    <t>32026</t>
  </si>
  <si>
    <t>Coles</t>
  </si>
  <si>
    <t>32027</t>
  </si>
  <si>
    <t>Cortegada</t>
  </si>
  <si>
    <t>32028</t>
  </si>
  <si>
    <t>Cualedro</t>
  </si>
  <si>
    <t>32029</t>
  </si>
  <si>
    <t>Chandrexa de Queixa</t>
  </si>
  <si>
    <t>32030</t>
  </si>
  <si>
    <t>Entrimo</t>
  </si>
  <si>
    <t>32031</t>
  </si>
  <si>
    <t>Esgos</t>
  </si>
  <si>
    <t>32032</t>
  </si>
  <si>
    <t>Xinzo de Limia</t>
  </si>
  <si>
    <t>32033</t>
  </si>
  <si>
    <t>Gomesende</t>
  </si>
  <si>
    <t>32034</t>
  </si>
  <si>
    <t>Gudiña, A</t>
  </si>
  <si>
    <t>32035</t>
  </si>
  <si>
    <t>Irixo, O</t>
  </si>
  <si>
    <t>32036</t>
  </si>
  <si>
    <t>Xunqueira de Ambía</t>
  </si>
  <si>
    <t>32037</t>
  </si>
  <si>
    <t>Xunqueira de Espadanedo</t>
  </si>
  <si>
    <t>32038</t>
  </si>
  <si>
    <t>Larouco</t>
  </si>
  <si>
    <t>32039</t>
  </si>
  <si>
    <t>Laza</t>
  </si>
  <si>
    <t>32040</t>
  </si>
  <si>
    <t>Leiro</t>
  </si>
  <si>
    <t>32041</t>
  </si>
  <si>
    <t>Lobeira</t>
  </si>
  <si>
    <t>32042</t>
  </si>
  <si>
    <t>Lobios</t>
  </si>
  <si>
    <t>32043</t>
  </si>
  <si>
    <t>Maceda</t>
  </si>
  <si>
    <t>32044</t>
  </si>
  <si>
    <t>Manzaneda</t>
  </si>
  <si>
    <t>32045</t>
  </si>
  <si>
    <t>Maside</t>
  </si>
  <si>
    <t>32046</t>
  </si>
  <si>
    <t>Melón</t>
  </si>
  <si>
    <t>32047</t>
  </si>
  <si>
    <t>Merca, A</t>
  </si>
  <si>
    <t>32048</t>
  </si>
  <si>
    <t>Mezquita, A</t>
  </si>
  <si>
    <t>32049</t>
  </si>
  <si>
    <t>Montederramo</t>
  </si>
  <si>
    <t>32050</t>
  </si>
  <si>
    <t>Monterrei</t>
  </si>
  <si>
    <t>32051</t>
  </si>
  <si>
    <t>Muíños</t>
  </si>
  <si>
    <t>32052</t>
  </si>
  <si>
    <t>Nogueira de Ramuín</t>
  </si>
  <si>
    <t>32053</t>
  </si>
  <si>
    <t>Oímbra</t>
  </si>
  <si>
    <t>32054</t>
  </si>
  <si>
    <t>32055</t>
  </si>
  <si>
    <t>Paderne de Allariz</t>
  </si>
  <si>
    <t>32056</t>
  </si>
  <si>
    <t>Padrenda</t>
  </si>
  <si>
    <t>32057</t>
  </si>
  <si>
    <t>Parada de Sil</t>
  </si>
  <si>
    <t>32058</t>
  </si>
  <si>
    <t>Pereiro de Aguiar, O</t>
  </si>
  <si>
    <t>32059</t>
  </si>
  <si>
    <t>Peroxa, A</t>
  </si>
  <si>
    <t>32060</t>
  </si>
  <si>
    <t>Petín</t>
  </si>
  <si>
    <t>32061</t>
  </si>
  <si>
    <t>Piñor</t>
  </si>
  <si>
    <t>32062</t>
  </si>
  <si>
    <t>Porqueira</t>
  </si>
  <si>
    <t>32063</t>
  </si>
  <si>
    <t>Pobra de Trives, A</t>
  </si>
  <si>
    <t>32064</t>
  </si>
  <si>
    <t>Pontedeva</t>
  </si>
  <si>
    <t>32065</t>
  </si>
  <si>
    <t>Punxín</t>
  </si>
  <si>
    <t>32066</t>
  </si>
  <si>
    <t>Quintela de Leirado</t>
  </si>
  <si>
    <t>32067</t>
  </si>
  <si>
    <t>Rairiz de Veiga</t>
  </si>
  <si>
    <t>32068</t>
  </si>
  <si>
    <t>Ramirás</t>
  </si>
  <si>
    <t>32069</t>
  </si>
  <si>
    <t>Ribadavia</t>
  </si>
  <si>
    <t>32070</t>
  </si>
  <si>
    <t>San Xoán de Río</t>
  </si>
  <si>
    <t>32071</t>
  </si>
  <si>
    <t>Riós</t>
  </si>
  <si>
    <t>32072</t>
  </si>
  <si>
    <t>Rúa, A</t>
  </si>
  <si>
    <t>32073</t>
  </si>
  <si>
    <t>Rubiá</t>
  </si>
  <si>
    <t>32074</t>
  </si>
  <si>
    <t>San Amaro</t>
  </si>
  <si>
    <t>32075</t>
  </si>
  <si>
    <t>San Cibrao das Viñas</t>
  </si>
  <si>
    <t>32076</t>
  </si>
  <si>
    <t>San Cristovo de Cea</t>
  </si>
  <si>
    <t>32077</t>
  </si>
  <si>
    <t>Sandiás</t>
  </si>
  <si>
    <t>32078</t>
  </si>
  <si>
    <t>Sarreaus</t>
  </si>
  <si>
    <t>32079</t>
  </si>
  <si>
    <t>Taboadela</t>
  </si>
  <si>
    <t>32080</t>
  </si>
  <si>
    <t>Teixeira, A</t>
  </si>
  <si>
    <t>32081</t>
  </si>
  <si>
    <t>Toén</t>
  </si>
  <si>
    <t>32082</t>
  </si>
  <si>
    <t>Trasmiras</t>
  </si>
  <si>
    <t>32083</t>
  </si>
  <si>
    <t>Veiga, A</t>
  </si>
  <si>
    <t>32084</t>
  </si>
  <si>
    <t>Verea</t>
  </si>
  <si>
    <t>32085</t>
  </si>
  <si>
    <t>Verín</t>
  </si>
  <si>
    <t>32086</t>
  </si>
  <si>
    <t>Viana do Bolo</t>
  </si>
  <si>
    <t>32087</t>
  </si>
  <si>
    <t>Vilamarín</t>
  </si>
  <si>
    <t>32088</t>
  </si>
  <si>
    <t>Vilamartín de Valdeorras</t>
  </si>
  <si>
    <t>32089</t>
  </si>
  <si>
    <t>Vilar de Barrio</t>
  </si>
  <si>
    <t>32090</t>
  </si>
  <si>
    <t>Vilar de Santos</t>
  </si>
  <si>
    <t>32091</t>
  </si>
  <si>
    <t>Vilardevós</t>
  </si>
  <si>
    <t>32092</t>
  </si>
  <si>
    <t>Vilariño de Conso</t>
  </si>
  <si>
    <t>33001</t>
  </si>
  <si>
    <t>Allande</t>
  </si>
  <si>
    <t>33</t>
  </si>
  <si>
    <t>Asturias</t>
  </si>
  <si>
    <t>33002</t>
  </si>
  <si>
    <t>Aller</t>
  </si>
  <si>
    <t>33003</t>
  </si>
  <si>
    <t>Amieva</t>
  </si>
  <si>
    <t>33004</t>
  </si>
  <si>
    <t>Avilés</t>
  </si>
  <si>
    <t>33005</t>
  </si>
  <si>
    <t>Belmonte de Miranda</t>
  </si>
  <si>
    <t>33006</t>
  </si>
  <si>
    <t>Bimenes</t>
  </si>
  <si>
    <t>33007</t>
  </si>
  <si>
    <t>Boal</t>
  </si>
  <si>
    <t>33008</t>
  </si>
  <si>
    <t>Cabrales</t>
  </si>
  <si>
    <t>33009</t>
  </si>
  <si>
    <t>Cabranes</t>
  </si>
  <si>
    <t>33010</t>
  </si>
  <si>
    <t>Candamo</t>
  </si>
  <si>
    <t>33011</t>
  </si>
  <si>
    <t>Cangas del Narcea</t>
  </si>
  <si>
    <t>33012</t>
  </si>
  <si>
    <t>Cangas de Onís</t>
  </si>
  <si>
    <t>33013</t>
  </si>
  <si>
    <t>Caravia</t>
  </si>
  <si>
    <t>33014</t>
  </si>
  <si>
    <t>Carreño</t>
  </si>
  <si>
    <t>33015</t>
  </si>
  <si>
    <t>Caso</t>
  </si>
  <si>
    <t>33016</t>
  </si>
  <si>
    <t>Castrillón</t>
  </si>
  <si>
    <t>33017</t>
  </si>
  <si>
    <t>Castropol</t>
  </si>
  <si>
    <t>33018</t>
  </si>
  <si>
    <t>Coaña</t>
  </si>
  <si>
    <t>33019</t>
  </si>
  <si>
    <t>Colunga</t>
  </si>
  <si>
    <t>33020</t>
  </si>
  <si>
    <t>Corvera de Asturias</t>
  </si>
  <si>
    <t>33021</t>
  </si>
  <si>
    <t>Cudillero</t>
  </si>
  <si>
    <t>33022</t>
  </si>
  <si>
    <t>Degaña</t>
  </si>
  <si>
    <t>33023</t>
  </si>
  <si>
    <t>Franco, El</t>
  </si>
  <si>
    <t>33024</t>
  </si>
  <si>
    <t>Gijón</t>
  </si>
  <si>
    <t>33025</t>
  </si>
  <si>
    <t>Gozón</t>
  </si>
  <si>
    <t>33026</t>
  </si>
  <si>
    <t>Grado</t>
  </si>
  <si>
    <t>33027</t>
  </si>
  <si>
    <t>Grandas de Salime</t>
  </si>
  <si>
    <t>33028</t>
  </si>
  <si>
    <t>Ibias</t>
  </si>
  <si>
    <t>33029</t>
  </si>
  <si>
    <t>Illano</t>
  </si>
  <si>
    <t>33030</t>
  </si>
  <si>
    <t>Illas</t>
  </si>
  <si>
    <t>33031</t>
  </si>
  <si>
    <t>Langreo</t>
  </si>
  <si>
    <t>33032</t>
  </si>
  <si>
    <t>Laviana</t>
  </si>
  <si>
    <t>33033</t>
  </si>
  <si>
    <t>Lena</t>
  </si>
  <si>
    <t>33034</t>
  </si>
  <si>
    <t>Valdés</t>
  </si>
  <si>
    <t>33035</t>
  </si>
  <si>
    <t>Llanera</t>
  </si>
  <si>
    <t>33036</t>
  </si>
  <si>
    <t>Llanes</t>
  </si>
  <si>
    <t>33037</t>
  </si>
  <si>
    <t>33038</t>
  </si>
  <si>
    <t>Morcín</t>
  </si>
  <si>
    <t>33039</t>
  </si>
  <si>
    <t>Muros de Nalón</t>
  </si>
  <si>
    <t>33040</t>
  </si>
  <si>
    <t>Nava</t>
  </si>
  <si>
    <t>33041</t>
  </si>
  <si>
    <t>Navia</t>
  </si>
  <si>
    <t>33042</t>
  </si>
  <si>
    <t>Noreña</t>
  </si>
  <si>
    <t>33043</t>
  </si>
  <si>
    <t>Onís</t>
  </si>
  <si>
    <t>33044</t>
  </si>
  <si>
    <t>Oviedo</t>
  </si>
  <si>
    <t>33045</t>
  </si>
  <si>
    <t>Parres</t>
  </si>
  <si>
    <t>33046</t>
  </si>
  <si>
    <t>Peñamellera Alta</t>
  </si>
  <si>
    <t>33047</t>
  </si>
  <si>
    <t>Peñamellera Baja</t>
  </si>
  <si>
    <t>33048</t>
  </si>
  <si>
    <t>Pesoz</t>
  </si>
  <si>
    <t>33049</t>
  </si>
  <si>
    <t>Piloña</t>
  </si>
  <si>
    <t>33050</t>
  </si>
  <si>
    <t>Ponga</t>
  </si>
  <si>
    <t>33051</t>
  </si>
  <si>
    <t>Pravia</t>
  </si>
  <si>
    <t>33052</t>
  </si>
  <si>
    <t>Proaza</t>
  </si>
  <si>
    <t>33053</t>
  </si>
  <si>
    <t>Quirós</t>
  </si>
  <si>
    <t>33054</t>
  </si>
  <si>
    <t>Regueras, Las</t>
  </si>
  <si>
    <t>33055</t>
  </si>
  <si>
    <t>Ribadedeva</t>
  </si>
  <si>
    <t>33056</t>
  </si>
  <si>
    <t>Ribadesella</t>
  </si>
  <si>
    <t>33057</t>
  </si>
  <si>
    <t>Ribera de Arriba</t>
  </si>
  <si>
    <t>33058</t>
  </si>
  <si>
    <t>Riosa</t>
  </si>
  <si>
    <t>33059</t>
  </si>
  <si>
    <t>Salas</t>
  </si>
  <si>
    <t>33060</t>
  </si>
  <si>
    <t>San Martín del Rey Aurelio</t>
  </si>
  <si>
    <t>33061</t>
  </si>
  <si>
    <t>San Martín de Oscos</t>
  </si>
  <si>
    <t>33062</t>
  </si>
  <si>
    <t>Santa Eulalia de Oscos</t>
  </si>
  <si>
    <t>33063</t>
  </si>
  <si>
    <t>San Tirso de Abres</t>
  </si>
  <si>
    <t>33064</t>
  </si>
  <si>
    <t>Santo Adriano</t>
  </si>
  <si>
    <t>33065</t>
  </si>
  <si>
    <t>Sariego</t>
  </si>
  <si>
    <t>33066</t>
  </si>
  <si>
    <t>Siero</t>
  </si>
  <si>
    <t>33067</t>
  </si>
  <si>
    <t>Sobrescobio</t>
  </si>
  <si>
    <t>33068</t>
  </si>
  <si>
    <t>Somiedo</t>
  </si>
  <si>
    <t>33069</t>
  </si>
  <si>
    <t>Soto del Barco</t>
  </si>
  <si>
    <t>33070</t>
  </si>
  <si>
    <t>Tapia de Casariego</t>
  </si>
  <si>
    <t>33071</t>
  </si>
  <si>
    <t>Taramundi</t>
  </si>
  <si>
    <t>33072</t>
  </si>
  <si>
    <t>Teverga</t>
  </si>
  <si>
    <t>33073</t>
  </si>
  <si>
    <t>Tineo</t>
  </si>
  <si>
    <t>33074</t>
  </si>
  <si>
    <t>Vegadeo</t>
  </si>
  <si>
    <t>33075</t>
  </si>
  <si>
    <t>Villanueva de Oscos</t>
  </si>
  <si>
    <t>33076</t>
  </si>
  <si>
    <t>Villaviciosa</t>
  </si>
  <si>
    <t>33077</t>
  </si>
  <si>
    <t>Villayón</t>
  </si>
  <si>
    <t>33078</t>
  </si>
  <si>
    <t>Yernes y Tameza</t>
  </si>
  <si>
    <t>34001</t>
  </si>
  <si>
    <t>Abarca de Campos</t>
  </si>
  <si>
    <t>34</t>
  </si>
  <si>
    <t>Palencia</t>
  </si>
  <si>
    <t>34003</t>
  </si>
  <si>
    <t>Abia de las Torres</t>
  </si>
  <si>
    <t>34004</t>
  </si>
  <si>
    <t>Aguilar de Campoo</t>
  </si>
  <si>
    <t>34005</t>
  </si>
  <si>
    <t>Alar del Rey</t>
  </si>
  <si>
    <t>34006</t>
  </si>
  <si>
    <t>Alba de Cerrato</t>
  </si>
  <si>
    <t>34009</t>
  </si>
  <si>
    <t>Amayuelas de Arriba</t>
  </si>
  <si>
    <t>34010</t>
  </si>
  <si>
    <t>Ampudia</t>
  </si>
  <si>
    <t>34011</t>
  </si>
  <si>
    <t>Amusco</t>
  </si>
  <si>
    <t>34012</t>
  </si>
  <si>
    <t>Antigüedad</t>
  </si>
  <si>
    <t>34015</t>
  </si>
  <si>
    <t>Arconada</t>
  </si>
  <si>
    <t>34017</t>
  </si>
  <si>
    <t>Astudillo</t>
  </si>
  <si>
    <t>34018</t>
  </si>
  <si>
    <t>Autilla del Pino</t>
  </si>
  <si>
    <t>34019</t>
  </si>
  <si>
    <t>Autillo de Campos</t>
  </si>
  <si>
    <t>34020</t>
  </si>
  <si>
    <t>Ayuela</t>
  </si>
  <si>
    <t>34022</t>
  </si>
  <si>
    <t>Baltanás</t>
  </si>
  <si>
    <t>34023</t>
  </si>
  <si>
    <t>Venta de Baños</t>
  </si>
  <si>
    <t>34024</t>
  </si>
  <si>
    <t>Baquerín de Campos</t>
  </si>
  <si>
    <t>34025</t>
  </si>
  <si>
    <t>Bárcena de Campos</t>
  </si>
  <si>
    <t>34027</t>
  </si>
  <si>
    <t>Barruelo de Santullán</t>
  </si>
  <si>
    <t>34028</t>
  </si>
  <si>
    <t>Báscones de Ojeda</t>
  </si>
  <si>
    <t>34029</t>
  </si>
  <si>
    <t>Becerril de Campos</t>
  </si>
  <si>
    <t>34031</t>
  </si>
  <si>
    <t>Belmonte de Campos</t>
  </si>
  <si>
    <t>34032</t>
  </si>
  <si>
    <t>Berzosilla</t>
  </si>
  <si>
    <t>34033</t>
  </si>
  <si>
    <t>Boada de Campos</t>
  </si>
  <si>
    <t>34034</t>
  </si>
  <si>
    <t>Boadilla del Camino</t>
  </si>
  <si>
    <t>34035</t>
  </si>
  <si>
    <t>Boadilla de Rioseco</t>
  </si>
  <si>
    <t>34036</t>
  </si>
  <si>
    <t>Brañosera</t>
  </si>
  <si>
    <t>34037</t>
  </si>
  <si>
    <t>Buenavista de Valdavia</t>
  </si>
  <si>
    <t>34038</t>
  </si>
  <si>
    <t>Bustillo de la Vega</t>
  </si>
  <si>
    <t>34039</t>
  </si>
  <si>
    <t>Bustillo del Páramo de Carrión</t>
  </si>
  <si>
    <t>34041</t>
  </si>
  <si>
    <t>Calahorra de Boedo</t>
  </si>
  <si>
    <t>34042</t>
  </si>
  <si>
    <t>Calzada de los Molinos</t>
  </si>
  <si>
    <t>34045</t>
  </si>
  <si>
    <t>Capillas</t>
  </si>
  <si>
    <t>34046</t>
  </si>
  <si>
    <t>Cardeñosa de Volpejera</t>
  </si>
  <si>
    <t>34047</t>
  </si>
  <si>
    <t>Carrión de los Condes</t>
  </si>
  <si>
    <t>34048</t>
  </si>
  <si>
    <t>Castil de Vela</t>
  </si>
  <si>
    <t>34049</t>
  </si>
  <si>
    <t>Castrejón de la Peña</t>
  </si>
  <si>
    <t>34050</t>
  </si>
  <si>
    <t>Castrillo de Don Juan</t>
  </si>
  <si>
    <t>34051</t>
  </si>
  <si>
    <t>Castrillo de Onielo</t>
  </si>
  <si>
    <t>34052</t>
  </si>
  <si>
    <t>Castrillo de Villavega</t>
  </si>
  <si>
    <t>34053</t>
  </si>
  <si>
    <t>Castromocho</t>
  </si>
  <si>
    <t>34055</t>
  </si>
  <si>
    <t>Cervatos de la Cueza</t>
  </si>
  <si>
    <t>34056</t>
  </si>
  <si>
    <t>Cervera de Pisuerga</t>
  </si>
  <si>
    <t>34057</t>
  </si>
  <si>
    <t>Cevico de la Torre</t>
  </si>
  <si>
    <t>34058</t>
  </si>
  <si>
    <t>Cevico Navero</t>
  </si>
  <si>
    <t>34059</t>
  </si>
  <si>
    <t>Cisneros</t>
  </si>
  <si>
    <t>34060</t>
  </si>
  <si>
    <t>Cobos de Cerrato</t>
  </si>
  <si>
    <t>34061</t>
  </si>
  <si>
    <t>Collazos de Boedo</t>
  </si>
  <si>
    <t>34062</t>
  </si>
  <si>
    <t>Congosto de Valdavia</t>
  </si>
  <si>
    <t>34063</t>
  </si>
  <si>
    <t>Cordovilla la Real</t>
  </si>
  <si>
    <t>34066</t>
  </si>
  <si>
    <t>Cubillas de Cerrato</t>
  </si>
  <si>
    <t>34067</t>
  </si>
  <si>
    <t>Dehesa de Montejo</t>
  </si>
  <si>
    <t>34068</t>
  </si>
  <si>
    <t>Dehesa de Romanos</t>
  </si>
  <si>
    <t>34069</t>
  </si>
  <si>
    <t>Dueñas</t>
  </si>
  <si>
    <t>34070</t>
  </si>
  <si>
    <t>Espinosa de Cerrato</t>
  </si>
  <si>
    <t>34071</t>
  </si>
  <si>
    <t>Espinosa de Villagonzalo</t>
  </si>
  <si>
    <t>34072</t>
  </si>
  <si>
    <t>Frechilla</t>
  </si>
  <si>
    <t>34073</t>
  </si>
  <si>
    <t>Fresno del Río</t>
  </si>
  <si>
    <t>34074</t>
  </si>
  <si>
    <t>Frómista</t>
  </si>
  <si>
    <t>34076</t>
  </si>
  <si>
    <t>Fuentes de Nava</t>
  </si>
  <si>
    <t>34077</t>
  </si>
  <si>
    <t>Fuentes de Valdepero</t>
  </si>
  <si>
    <t>34079</t>
  </si>
  <si>
    <t>Grijota</t>
  </si>
  <si>
    <t>34080</t>
  </si>
  <si>
    <t>Guardo</t>
  </si>
  <si>
    <t>34081</t>
  </si>
  <si>
    <t>Guaza de Campos</t>
  </si>
  <si>
    <t>34082</t>
  </si>
  <si>
    <t>Hérmedes de Cerrato</t>
  </si>
  <si>
    <t>34083</t>
  </si>
  <si>
    <t>Herrera de Pisuerga</t>
  </si>
  <si>
    <t>34084</t>
  </si>
  <si>
    <t>Herrera de Valdecañas</t>
  </si>
  <si>
    <t>34086</t>
  </si>
  <si>
    <t>Hontoria de Cerrato</t>
  </si>
  <si>
    <t>34087</t>
  </si>
  <si>
    <t>Hornillos de Cerrato</t>
  </si>
  <si>
    <t>34088</t>
  </si>
  <si>
    <t>Husillos</t>
  </si>
  <si>
    <t>34089</t>
  </si>
  <si>
    <t>Itero de la Vega</t>
  </si>
  <si>
    <t>34091</t>
  </si>
  <si>
    <t>Lagartos</t>
  </si>
  <si>
    <t>34092</t>
  </si>
  <si>
    <t>Lantadilla</t>
  </si>
  <si>
    <t>34093</t>
  </si>
  <si>
    <t>Vid de Ojeda, La</t>
  </si>
  <si>
    <t>34094</t>
  </si>
  <si>
    <t>Ledigos</t>
  </si>
  <si>
    <t>34096</t>
  </si>
  <si>
    <t>Lomas</t>
  </si>
  <si>
    <t>34098</t>
  </si>
  <si>
    <t>Magaz de Pisuerga</t>
  </si>
  <si>
    <t>34099</t>
  </si>
  <si>
    <t>Manquillos</t>
  </si>
  <si>
    <t>34100</t>
  </si>
  <si>
    <t>Mantinos</t>
  </si>
  <si>
    <t>34101</t>
  </si>
  <si>
    <t>Marcilla de Campos</t>
  </si>
  <si>
    <t>34102</t>
  </si>
  <si>
    <t>Mazariegos</t>
  </si>
  <si>
    <t>34103</t>
  </si>
  <si>
    <t>Mazuecos de Valdeginate</t>
  </si>
  <si>
    <t>34104</t>
  </si>
  <si>
    <t>Melgar de Yuso</t>
  </si>
  <si>
    <t>34106</t>
  </si>
  <si>
    <t>Meneses de Campos</t>
  </si>
  <si>
    <t>34107</t>
  </si>
  <si>
    <t>Micieces de Ojeda</t>
  </si>
  <si>
    <t>34108</t>
  </si>
  <si>
    <t>Monzón de Campos</t>
  </si>
  <si>
    <t>34109</t>
  </si>
  <si>
    <t>Moratinos</t>
  </si>
  <si>
    <t>34110</t>
  </si>
  <si>
    <t>Mudá</t>
  </si>
  <si>
    <t>34112</t>
  </si>
  <si>
    <t>Nogal de las Huertas</t>
  </si>
  <si>
    <t>34113</t>
  </si>
  <si>
    <t>Olea de Boedo</t>
  </si>
  <si>
    <t>34114</t>
  </si>
  <si>
    <t>Olmos de Ojeda</t>
  </si>
  <si>
    <t>34116</t>
  </si>
  <si>
    <t>Osornillo</t>
  </si>
  <si>
    <t>34120</t>
  </si>
  <si>
    <t>34121</t>
  </si>
  <si>
    <t>Palenzuela</t>
  </si>
  <si>
    <t>34122</t>
  </si>
  <si>
    <t>Páramo de Boedo</t>
  </si>
  <si>
    <t>34123</t>
  </si>
  <si>
    <t>Paredes de Nava</t>
  </si>
  <si>
    <t>34124</t>
  </si>
  <si>
    <t>Payo de Ojeda</t>
  </si>
  <si>
    <t>34125</t>
  </si>
  <si>
    <t>Pedraza de Campos</t>
  </si>
  <si>
    <t>34126</t>
  </si>
  <si>
    <t>Pedrosa de la Vega</t>
  </si>
  <si>
    <t>34127</t>
  </si>
  <si>
    <t>Perales</t>
  </si>
  <si>
    <t>34129</t>
  </si>
  <si>
    <t>Pino del Río</t>
  </si>
  <si>
    <t>34130</t>
  </si>
  <si>
    <t>Piña de Campos</t>
  </si>
  <si>
    <t>34131</t>
  </si>
  <si>
    <t>Población de Arroyo</t>
  </si>
  <si>
    <t>34132</t>
  </si>
  <si>
    <t>Población de Campos</t>
  </si>
  <si>
    <t>34133</t>
  </si>
  <si>
    <t>Población de Cerrato</t>
  </si>
  <si>
    <t>34134</t>
  </si>
  <si>
    <t>Polentinos</t>
  </si>
  <si>
    <t>34135</t>
  </si>
  <si>
    <t>Pomar de Valdivia</t>
  </si>
  <si>
    <t>34136</t>
  </si>
  <si>
    <t>Poza de la Vega</t>
  </si>
  <si>
    <t>34137</t>
  </si>
  <si>
    <t>Pozo de Urama</t>
  </si>
  <si>
    <t>34139</t>
  </si>
  <si>
    <t>Prádanos de Ojeda</t>
  </si>
  <si>
    <t>34140</t>
  </si>
  <si>
    <t>Puebla de Valdavia, La</t>
  </si>
  <si>
    <t>34141</t>
  </si>
  <si>
    <t>Quintana del Puente</t>
  </si>
  <si>
    <t>34143</t>
  </si>
  <si>
    <t>Quintanilla de Onsoña</t>
  </si>
  <si>
    <t>34146</t>
  </si>
  <si>
    <t>Reinoso de Cerrato</t>
  </si>
  <si>
    <t>34147</t>
  </si>
  <si>
    <t>Renedo de la Vega</t>
  </si>
  <si>
    <t>34149</t>
  </si>
  <si>
    <t>Requena de Campos</t>
  </si>
  <si>
    <t>34151</t>
  </si>
  <si>
    <t>Respenda de la Peña</t>
  </si>
  <si>
    <t>34152</t>
  </si>
  <si>
    <t>Revenga de Campos</t>
  </si>
  <si>
    <t>34154</t>
  </si>
  <si>
    <t>Revilla de Collazos</t>
  </si>
  <si>
    <t>34155</t>
  </si>
  <si>
    <t>Ribas de Campos</t>
  </si>
  <si>
    <t>34156</t>
  </si>
  <si>
    <t>Riberos de la Cueza</t>
  </si>
  <si>
    <t>34157</t>
  </si>
  <si>
    <t>Saldaña</t>
  </si>
  <si>
    <t>34158</t>
  </si>
  <si>
    <t>Salinas de Pisuerga</t>
  </si>
  <si>
    <t>34159</t>
  </si>
  <si>
    <t>San Cebrián de Campos</t>
  </si>
  <si>
    <t>34160</t>
  </si>
  <si>
    <t>San Cebrián de Mudá</t>
  </si>
  <si>
    <t>34161</t>
  </si>
  <si>
    <t>San Cristóbal de Boedo</t>
  </si>
  <si>
    <t>34163</t>
  </si>
  <si>
    <t>San Mamés de Campos</t>
  </si>
  <si>
    <t>34165</t>
  </si>
  <si>
    <t>San Román de la Cuba</t>
  </si>
  <si>
    <t>34167</t>
  </si>
  <si>
    <t>Santa Cecilia del Alcor</t>
  </si>
  <si>
    <t>34168</t>
  </si>
  <si>
    <t>Santa Cruz de Boedo</t>
  </si>
  <si>
    <t>34169</t>
  </si>
  <si>
    <t>Santervás de la Vega</t>
  </si>
  <si>
    <t>34170</t>
  </si>
  <si>
    <t>Santibáñez de Ecla</t>
  </si>
  <si>
    <t>34171</t>
  </si>
  <si>
    <t>Santibáñez de la Peña</t>
  </si>
  <si>
    <t>34174</t>
  </si>
  <si>
    <t>Santoyo</t>
  </si>
  <si>
    <t>34175</t>
  </si>
  <si>
    <t>Serna, La</t>
  </si>
  <si>
    <t>34176</t>
  </si>
  <si>
    <t>Sotobañado y Priorato</t>
  </si>
  <si>
    <t>34177</t>
  </si>
  <si>
    <t>Soto de Cerrato</t>
  </si>
  <si>
    <t>34178</t>
  </si>
  <si>
    <t>Tabanera de Cerrato</t>
  </si>
  <si>
    <t>34179</t>
  </si>
  <si>
    <t>Tabanera de Valdavia</t>
  </si>
  <si>
    <t>34180</t>
  </si>
  <si>
    <t>Támara de Campos</t>
  </si>
  <si>
    <t>34181</t>
  </si>
  <si>
    <t>Tariego de Cerrato</t>
  </si>
  <si>
    <t>34182</t>
  </si>
  <si>
    <t>Torquemada</t>
  </si>
  <si>
    <t>34184</t>
  </si>
  <si>
    <t>Torremormojón</t>
  </si>
  <si>
    <t>34185</t>
  </si>
  <si>
    <t>Triollo</t>
  </si>
  <si>
    <t>34186</t>
  </si>
  <si>
    <t>Valbuena de Pisuerga</t>
  </si>
  <si>
    <t>34189</t>
  </si>
  <si>
    <t>Valdeolmillos</t>
  </si>
  <si>
    <t>34190</t>
  </si>
  <si>
    <t>Valderrábano</t>
  </si>
  <si>
    <t>34192</t>
  </si>
  <si>
    <t>Valde-Ucieza</t>
  </si>
  <si>
    <t>34196</t>
  </si>
  <si>
    <t>Valle de Cerrato</t>
  </si>
  <si>
    <t>34199</t>
  </si>
  <si>
    <t>Velilla del Río Carrión</t>
  </si>
  <si>
    <t>34201</t>
  </si>
  <si>
    <t>Vertavillo</t>
  </si>
  <si>
    <t>34202</t>
  </si>
  <si>
    <t>Villabasta de Valdavia</t>
  </si>
  <si>
    <t>34204</t>
  </si>
  <si>
    <t>Villacidaler</t>
  </si>
  <si>
    <t>34205</t>
  </si>
  <si>
    <t>Villaconancio</t>
  </si>
  <si>
    <t>34206</t>
  </si>
  <si>
    <t>Villada</t>
  </si>
  <si>
    <t>34208</t>
  </si>
  <si>
    <t>Villaeles de Valdavia</t>
  </si>
  <si>
    <t>34210</t>
  </si>
  <si>
    <t>Villahán</t>
  </si>
  <si>
    <t>34211</t>
  </si>
  <si>
    <t>Villaherreros</t>
  </si>
  <si>
    <t>34213</t>
  </si>
  <si>
    <t>Villalaco</t>
  </si>
  <si>
    <t>34214</t>
  </si>
  <si>
    <t>Villalba de Guardo</t>
  </si>
  <si>
    <t>34215</t>
  </si>
  <si>
    <t>Villalcázar de Sirga</t>
  </si>
  <si>
    <t>34216</t>
  </si>
  <si>
    <t>Villalcón</t>
  </si>
  <si>
    <t>34217</t>
  </si>
  <si>
    <t>Villalobón</t>
  </si>
  <si>
    <t>34218</t>
  </si>
  <si>
    <t>Villaluenga de la Vega</t>
  </si>
  <si>
    <t>34220</t>
  </si>
  <si>
    <t>Villamartín de Campos</t>
  </si>
  <si>
    <t>34221</t>
  </si>
  <si>
    <t>Villamediana</t>
  </si>
  <si>
    <t>34222</t>
  </si>
  <si>
    <t>Villameriel</t>
  </si>
  <si>
    <t>34223</t>
  </si>
  <si>
    <t>Villamoronta</t>
  </si>
  <si>
    <t>34224</t>
  </si>
  <si>
    <t>Villamuera de la Cueza</t>
  </si>
  <si>
    <t>34225</t>
  </si>
  <si>
    <t>Villamuriel de Cerrato</t>
  </si>
  <si>
    <t>34227</t>
  </si>
  <si>
    <t>Villanueva del Rebollar</t>
  </si>
  <si>
    <t>34228</t>
  </si>
  <si>
    <t>Villanuño de Valdavia</t>
  </si>
  <si>
    <t>34229</t>
  </si>
  <si>
    <t>Villaprovedo</t>
  </si>
  <si>
    <t>34230</t>
  </si>
  <si>
    <t>Villarmentero de Campos</t>
  </si>
  <si>
    <t>34231</t>
  </si>
  <si>
    <t>Villarrabé</t>
  </si>
  <si>
    <t>34232</t>
  </si>
  <si>
    <t>Villarramiel</t>
  </si>
  <si>
    <t>34233</t>
  </si>
  <si>
    <t>Villasarracino</t>
  </si>
  <si>
    <t>34234</t>
  </si>
  <si>
    <t>Villasila de Valdavia</t>
  </si>
  <si>
    <t>34236</t>
  </si>
  <si>
    <t>Villaturde</t>
  </si>
  <si>
    <t>34237</t>
  </si>
  <si>
    <t>Villaumbrales</t>
  </si>
  <si>
    <t>34238</t>
  </si>
  <si>
    <t>Villaviudas</t>
  </si>
  <si>
    <t>34240</t>
  </si>
  <si>
    <t>Villerías de Campos</t>
  </si>
  <si>
    <t>34241</t>
  </si>
  <si>
    <t>Villodre</t>
  </si>
  <si>
    <t>34242</t>
  </si>
  <si>
    <t>Villodrigo</t>
  </si>
  <si>
    <t>34243</t>
  </si>
  <si>
    <t>Villoldo</t>
  </si>
  <si>
    <t>34245</t>
  </si>
  <si>
    <t>Villota del Páramo</t>
  </si>
  <si>
    <t>34246</t>
  </si>
  <si>
    <t>Villovieco</t>
  </si>
  <si>
    <t>34901</t>
  </si>
  <si>
    <t>Osorno la Mayor</t>
  </si>
  <si>
    <t>34902</t>
  </si>
  <si>
    <t>Valle del Retortillo</t>
  </si>
  <si>
    <t>34903</t>
  </si>
  <si>
    <t>Loma de Ucieza</t>
  </si>
  <si>
    <t>34904</t>
  </si>
  <si>
    <t>Pernía, La</t>
  </si>
  <si>
    <t>35001</t>
  </si>
  <si>
    <t>Agaete</t>
  </si>
  <si>
    <t>35</t>
  </si>
  <si>
    <t>Palmas de Gran Canaria (Las)</t>
  </si>
  <si>
    <t>35002</t>
  </si>
  <si>
    <t>Agüimes</t>
  </si>
  <si>
    <t>35003</t>
  </si>
  <si>
    <t>Antigua</t>
  </si>
  <si>
    <t>35004</t>
  </si>
  <si>
    <t>Arrecife</t>
  </si>
  <si>
    <t>35005</t>
  </si>
  <si>
    <t>Artenara</t>
  </si>
  <si>
    <t>35006</t>
  </si>
  <si>
    <t>Arucas</t>
  </si>
  <si>
    <t>35007</t>
  </si>
  <si>
    <t>Betancuria</t>
  </si>
  <si>
    <t>35008</t>
  </si>
  <si>
    <t>Firgas</t>
  </si>
  <si>
    <t>35009</t>
  </si>
  <si>
    <t>Gáldar</t>
  </si>
  <si>
    <t>35010</t>
  </si>
  <si>
    <t>Haría</t>
  </si>
  <si>
    <t>35011</t>
  </si>
  <si>
    <t>Ingenio</t>
  </si>
  <si>
    <t>35012</t>
  </si>
  <si>
    <t>Mogán</t>
  </si>
  <si>
    <t>35013</t>
  </si>
  <si>
    <t>35014</t>
  </si>
  <si>
    <t>Oliva, La</t>
  </si>
  <si>
    <t>35015</t>
  </si>
  <si>
    <t>Pájara</t>
  </si>
  <si>
    <t>35016</t>
  </si>
  <si>
    <t>Palmas de Gran Canaria, Las</t>
  </si>
  <si>
    <t>35017</t>
  </si>
  <si>
    <t>Puerto del Rosario</t>
  </si>
  <si>
    <t>35018</t>
  </si>
  <si>
    <t>San Bartolomé</t>
  </si>
  <si>
    <t>35019</t>
  </si>
  <si>
    <t>San Bartolomé de Tirajana</t>
  </si>
  <si>
    <t>35020</t>
  </si>
  <si>
    <t>Aldea de San Nicolás, La</t>
  </si>
  <si>
    <t>35021</t>
  </si>
  <si>
    <t>Santa Brígida</t>
  </si>
  <si>
    <t>35022</t>
  </si>
  <si>
    <t>Santa Lucía de Tirajana</t>
  </si>
  <si>
    <t>35023</t>
  </si>
  <si>
    <t>Santa María de Guía de Gran Canaria</t>
  </si>
  <si>
    <t>35024</t>
  </si>
  <si>
    <t>Teguise</t>
  </si>
  <si>
    <t>35025</t>
  </si>
  <si>
    <t>Tejeda</t>
  </si>
  <si>
    <t>35026</t>
  </si>
  <si>
    <t>Telde</t>
  </si>
  <si>
    <t>35027</t>
  </si>
  <si>
    <t>Teror</t>
  </si>
  <si>
    <t>35028</t>
  </si>
  <si>
    <t>Tías</t>
  </si>
  <si>
    <t>35029</t>
  </si>
  <si>
    <t>Tinajo</t>
  </si>
  <si>
    <t>35030</t>
  </si>
  <si>
    <t>Tuineje</t>
  </si>
  <si>
    <t>35031</t>
  </si>
  <si>
    <t>Valsequillo de Gran Canaria</t>
  </si>
  <si>
    <t>35032</t>
  </si>
  <si>
    <t>Valleseco</t>
  </si>
  <si>
    <t>35033</t>
  </si>
  <si>
    <t>Vega de San Mateo</t>
  </si>
  <si>
    <t>35034</t>
  </si>
  <si>
    <t>Yaiza</t>
  </si>
  <si>
    <t>36001</t>
  </si>
  <si>
    <t>Arbo</t>
  </si>
  <si>
    <t>36</t>
  </si>
  <si>
    <t>Pontevedra</t>
  </si>
  <si>
    <t>36002</t>
  </si>
  <si>
    <t>Barro</t>
  </si>
  <si>
    <t>36003</t>
  </si>
  <si>
    <t>Baiona</t>
  </si>
  <si>
    <t>36004</t>
  </si>
  <si>
    <t>Bueu</t>
  </si>
  <si>
    <t>36005</t>
  </si>
  <si>
    <t>Caldas de Reis</t>
  </si>
  <si>
    <t>36006</t>
  </si>
  <si>
    <t>Cambados</t>
  </si>
  <si>
    <t>36007</t>
  </si>
  <si>
    <t>Campo Lameiro</t>
  </si>
  <si>
    <t>36008</t>
  </si>
  <si>
    <t>Cangas</t>
  </si>
  <si>
    <t>36009</t>
  </si>
  <si>
    <t>Cañiza, A</t>
  </si>
  <si>
    <t>36010</t>
  </si>
  <si>
    <t>Catoira</t>
  </si>
  <si>
    <t>36011</t>
  </si>
  <si>
    <t>Cerdedo</t>
  </si>
  <si>
    <t>36012</t>
  </si>
  <si>
    <t>Cotobade</t>
  </si>
  <si>
    <t>36013</t>
  </si>
  <si>
    <t>Covelo</t>
  </si>
  <si>
    <t>36014</t>
  </si>
  <si>
    <t>Crecente</t>
  </si>
  <si>
    <t>36015</t>
  </si>
  <si>
    <t>Cuntis</t>
  </si>
  <si>
    <t>36016</t>
  </si>
  <si>
    <t>Dozón</t>
  </si>
  <si>
    <t>36017</t>
  </si>
  <si>
    <t>Estrada, A</t>
  </si>
  <si>
    <t>36018</t>
  </si>
  <si>
    <t>Forcarei</t>
  </si>
  <si>
    <t>36019</t>
  </si>
  <si>
    <t>Fornelos de Montes</t>
  </si>
  <si>
    <t>36020</t>
  </si>
  <si>
    <t>Agolada</t>
  </si>
  <si>
    <t>36021</t>
  </si>
  <si>
    <t>Gondomar</t>
  </si>
  <si>
    <t>36022</t>
  </si>
  <si>
    <t>Grove, O</t>
  </si>
  <si>
    <t>36023</t>
  </si>
  <si>
    <t>Guarda, A</t>
  </si>
  <si>
    <t>36024</t>
  </si>
  <si>
    <t>Lalín</t>
  </si>
  <si>
    <t>36025</t>
  </si>
  <si>
    <t>Lama, A</t>
  </si>
  <si>
    <t>36026</t>
  </si>
  <si>
    <t>Marín</t>
  </si>
  <si>
    <t>36027</t>
  </si>
  <si>
    <t>Meaño</t>
  </si>
  <si>
    <t>36028</t>
  </si>
  <si>
    <t>Meis</t>
  </si>
  <si>
    <t>36029</t>
  </si>
  <si>
    <t>Moaña</t>
  </si>
  <si>
    <t>36030</t>
  </si>
  <si>
    <t>Mondariz</t>
  </si>
  <si>
    <t>36031</t>
  </si>
  <si>
    <t>Mondariz-Balneario</t>
  </si>
  <si>
    <t>36032</t>
  </si>
  <si>
    <t>Moraña</t>
  </si>
  <si>
    <t>36033</t>
  </si>
  <si>
    <t>Mos</t>
  </si>
  <si>
    <t>36034</t>
  </si>
  <si>
    <t>Neves, As</t>
  </si>
  <si>
    <t>36035</t>
  </si>
  <si>
    <t>Nigrán</t>
  </si>
  <si>
    <t>36036</t>
  </si>
  <si>
    <t>Oia</t>
  </si>
  <si>
    <t>36037</t>
  </si>
  <si>
    <t>Pazos de Borbén</t>
  </si>
  <si>
    <t>36038</t>
  </si>
  <si>
    <t>36039</t>
  </si>
  <si>
    <t>Porriño, O</t>
  </si>
  <si>
    <t>36040</t>
  </si>
  <si>
    <t>Portas</t>
  </si>
  <si>
    <t>36041</t>
  </si>
  <si>
    <t>Poio</t>
  </si>
  <si>
    <t>36042</t>
  </si>
  <si>
    <t>Ponteareas</t>
  </si>
  <si>
    <t>36043</t>
  </si>
  <si>
    <t>Ponte Caldelas</t>
  </si>
  <si>
    <t>36044</t>
  </si>
  <si>
    <t>Pontecesures</t>
  </si>
  <si>
    <t>36045</t>
  </si>
  <si>
    <t>Redondela</t>
  </si>
  <si>
    <t>36046</t>
  </si>
  <si>
    <t>Ribadumia</t>
  </si>
  <si>
    <t>36047</t>
  </si>
  <si>
    <t>Rodeiro</t>
  </si>
  <si>
    <t>36048</t>
  </si>
  <si>
    <t>Rosal, O</t>
  </si>
  <si>
    <t>36049</t>
  </si>
  <si>
    <t>Salceda de Caselas</t>
  </si>
  <si>
    <t>36050</t>
  </si>
  <si>
    <t>Salvaterra de Miño</t>
  </si>
  <si>
    <t>36051</t>
  </si>
  <si>
    <t>Sanxenxo</t>
  </si>
  <si>
    <t>36052</t>
  </si>
  <si>
    <t>Silleda</t>
  </si>
  <si>
    <t>36053</t>
  </si>
  <si>
    <t>Soutomaior</t>
  </si>
  <si>
    <t>36054</t>
  </si>
  <si>
    <t>Tomiño</t>
  </si>
  <si>
    <t>36055</t>
  </si>
  <si>
    <t>Tui</t>
  </si>
  <si>
    <t>36056</t>
  </si>
  <si>
    <t>Valga</t>
  </si>
  <si>
    <t>36057</t>
  </si>
  <si>
    <t>Vigo</t>
  </si>
  <si>
    <t>36058</t>
  </si>
  <si>
    <t>Vilaboa</t>
  </si>
  <si>
    <t>36059</t>
  </si>
  <si>
    <t>Vila de Cruces</t>
  </si>
  <si>
    <t>36060</t>
  </si>
  <si>
    <t>Vilagarcía de Arousa</t>
  </si>
  <si>
    <t>36061</t>
  </si>
  <si>
    <t>Vilanova de Arousa</t>
  </si>
  <si>
    <t>36901</t>
  </si>
  <si>
    <t>Illa de Arousa, A</t>
  </si>
  <si>
    <t>37001</t>
  </si>
  <si>
    <t>Abusejo</t>
  </si>
  <si>
    <t>37</t>
  </si>
  <si>
    <t>Salamanca</t>
  </si>
  <si>
    <t>37002</t>
  </si>
  <si>
    <t>Agallas</t>
  </si>
  <si>
    <t>37003</t>
  </si>
  <si>
    <t>Ahigal de los Aceiteros</t>
  </si>
  <si>
    <t>37004</t>
  </si>
  <si>
    <t>Ahigal de Villarino</t>
  </si>
  <si>
    <t>37005</t>
  </si>
  <si>
    <t>Alameda de Gardón, La</t>
  </si>
  <si>
    <t>37006</t>
  </si>
  <si>
    <t>Alamedilla, La</t>
  </si>
  <si>
    <t>37007</t>
  </si>
  <si>
    <t>Alaraz</t>
  </si>
  <si>
    <t>37008</t>
  </si>
  <si>
    <t>Alba de Tormes</t>
  </si>
  <si>
    <t>37009</t>
  </si>
  <si>
    <t>Alba de Yeltes</t>
  </si>
  <si>
    <t>37010</t>
  </si>
  <si>
    <t>Alberca, La</t>
  </si>
  <si>
    <t>37011</t>
  </si>
  <si>
    <t>Alberguería de Argañán, La</t>
  </si>
  <si>
    <t>37012</t>
  </si>
  <si>
    <t>Alconada</t>
  </si>
  <si>
    <t>37013</t>
  </si>
  <si>
    <t>Aldeacipreste</t>
  </si>
  <si>
    <t>37014</t>
  </si>
  <si>
    <t>Aldeadávila de la Ribera</t>
  </si>
  <si>
    <t>37015</t>
  </si>
  <si>
    <t>Aldea del Obispo</t>
  </si>
  <si>
    <t>37016</t>
  </si>
  <si>
    <t>Aldealengua</t>
  </si>
  <si>
    <t>37017</t>
  </si>
  <si>
    <t>Aldeanueva de Figueroa</t>
  </si>
  <si>
    <t>37018</t>
  </si>
  <si>
    <t>Aldeanueva de la Sierra</t>
  </si>
  <si>
    <t>37019</t>
  </si>
  <si>
    <t>Aldearrodrigo</t>
  </si>
  <si>
    <t>37020</t>
  </si>
  <si>
    <t>Aldearrubia</t>
  </si>
  <si>
    <t>37021</t>
  </si>
  <si>
    <t>Aldeaseca de Alba</t>
  </si>
  <si>
    <t>37022</t>
  </si>
  <si>
    <t>Aldeaseca de la Frontera</t>
  </si>
  <si>
    <t>37023</t>
  </si>
  <si>
    <t>Aldeatejada</t>
  </si>
  <si>
    <t>37024</t>
  </si>
  <si>
    <t>Aldeavieja de Tormes</t>
  </si>
  <si>
    <t>37025</t>
  </si>
  <si>
    <t>Aldehuela de la Bóveda</t>
  </si>
  <si>
    <t>37026</t>
  </si>
  <si>
    <t>Aldehuela de Yeltes</t>
  </si>
  <si>
    <t>37027</t>
  </si>
  <si>
    <t>Almenara de Tormes</t>
  </si>
  <si>
    <t>37028</t>
  </si>
  <si>
    <t>Almendra</t>
  </si>
  <si>
    <t>37029</t>
  </si>
  <si>
    <t>Anaya de Alba</t>
  </si>
  <si>
    <t>37030</t>
  </si>
  <si>
    <t>Añover de Tormes</t>
  </si>
  <si>
    <t>37031</t>
  </si>
  <si>
    <t>Arabayona de Mógica</t>
  </si>
  <si>
    <t>37032</t>
  </si>
  <si>
    <t>Arapiles</t>
  </si>
  <si>
    <t>37033</t>
  </si>
  <si>
    <t>Arcediano</t>
  </si>
  <si>
    <t>37034</t>
  </si>
  <si>
    <t>Arco, El</t>
  </si>
  <si>
    <t>37035</t>
  </si>
  <si>
    <t>Armenteros</t>
  </si>
  <si>
    <t>37036</t>
  </si>
  <si>
    <t>San Miguel del Robledo</t>
  </si>
  <si>
    <t>37037</t>
  </si>
  <si>
    <t>Atalaya, La</t>
  </si>
  <si>
    <t>37038</t>
  </si>
  <si>
    <t>Babilafuente</t>
  </si>
  <si>
    <t>37039</t>
  </si>
  <si>
    <t>Bañobárez</t>
  </si>
  <si>
    <t>37040</t>
  </si>
  <si>
    <t>Barbadillo</t>
  </si>
  <si>
    <t>37041</t>
  </si>
  <si>
    <t>Barbalos</t>
  </si>
  <si>
    <t>37042</t>
  </si>
  <si>
    <t>Barceo</t>
  </si>
  <si>
    <t>37044</t>
  </si>
  <si>
    <t>Barruecopardo</t>
  </si>
  <si>
    <t>37045</t>
  </si>
  <si>
    <t>Bastida, La</t>
  </si>
  <si>
    <t>37046</t>
  </si>
  <si>
    <t>Béjar</t>
  </si>
  <si>
    <t>37047</t>
  </si>
  <si>
    <t>Beleña</t>
  </si>
  <si>
    <t>37049</t>
  </si>
  <si>
    <t>Bermellar</t>
  </si>
  <si>
    <t>37050</t>
  </si>
  <si>
    <t>Berrocal de Huebra</t>
  </si>
  <si>
    <t>37051</t>
  </si>
  <si>
    <t>Berrocal de Salvatierra</t>
  </si>
  <si>
    <t>37052</t>
  </si>
  <si>
    <t>Boada</t>
  </si>
  <si>
    <t>37054</t>
  </si>
  <si>
    <t>Bodón, El</t>
  </si>
  <si>
    <t>37055</t>
  </si>
  <si>
    <t>Bogajo</t>
  </si>
  <si>
    <t>37056</t>
  </si>
  <si>
    <t>Bouza, La</t>
  </si>
  <si>
    <t>37057</t>
  </si>
  <si>
    <t>Bóveda del Río Almar</t>
  </si>
  <si>
    <t>37058</t>
  </si>
  <si>
    <t>Brincones</t>
  </si>
  <si>
    <t>37059</t>
  </si>
  <si>
    <t>Buenamadre</t>
  </si>
  <si>
    <t>37060</t>
  </si>
  <si>
    <t>Buenavista</t>
  </si>
  <si>
    <t>37061</t>
  </si>
  <si>
    <t>Cabaco, El</t>
  </si>
  <si>
    <t>37062</t>
  </si>
  <si>
    <t>Cabezabellosa de la Calzada</t>
  </si>
  <si>
    <t>37063</t>
  </si>
  <si>
    <t>Cabeza de Béjar, La</t>
  </si>
  <si>
    <t>37065</t>
  </si>
  <si>
    <t>Cabeza del Caballo</t>
  </si>
  <si>
    <t>37067</t>
  </si>
  <si>
    <t>Cabrerizos</t>
  </si>
  <si>
    <t>37068</t>
  </si>
  <si>
    <t>Cabrillas</t>
  </si>
  <si>
    <t>37069</t>
  </si>
  <si>
    <t>Calvarrasa de Abajo</t>
  </si>
  <si>
    <t>37070</t>
  </si>
  <si>
    <t>Calvarrasa de Arriba</t>
  </si>
  <si>
    <t>37071</t>
  </si>
  <si>
    <t>Calzada de Béjar, La</t>
  </si>
  <si>
    <t>37072</t>
  </si>
  <si>
    <t>Calzada de Don Diego</t>
  </si>
  <si>
    <t>37073</t>
  </si>
  <si>
    <t>Calzada de Valdunciel</t>
  </si>
  <si>
    <t>37074</t>
  </si>
  <si>
    <t>Campillo de Azaba</t>
  </si>
  <si>
    <t>37077</t>
  </si>
  <si>
    <t>Campo de Peñaranda, El</t>
  </si>
  <si>
    <t>37078</t>
  </si>
  <si>
    <t>Candelario</t>
  </si>
  <si>
    <t>37079</t>
  </si>
  <si>
    <t>Canillas de Abajo</t>
  </si>
  <si>
    <t>37080</t>
  </si>
  <si>
    <t>Cantagallo</t>
  </si>
  <si>
    <t>37081</t>
  </si>
  <si>
    <t>Cantalapiedra</t>
  </si>
  <si>
    <t>37082</t>
  </si>
  <si>
    <t>Cantalpino</t>
  </si>
  <si>
    <t>37083</t>
  </si>
  <si>
    <t>Cantaracillo</t>
  </si>
  <si>
    <t>37085</t>
  </si>
  <si>
    <t>Carbajosa de la Sagrada</t>
  </si>
  <si>
    <t>37086</t>
  </si>
  <si>
    <t>Carpio de Azaba</t>
  </si>
  <si>
    <t>37087</t>
  </si>
  <si>
    <t>Carrascal de Barregas</t>
  </si>
  <si>
    <t>37088</t>
  </si>
  <si>
    <t>Carrascal del Obispo</t>
  </si>
  <si>
    <t>37089</t>
  </si>
  <si>
    <t>Casafranca</t>
  </si>
  <si>
    <t>37090</t>
  </si>
  <si>
    <t>Casas del Conde, Las</t>
  </si>
  <si>
    <t>37091</t>
  </si>
  <si>
    <t>Casillas de Flores</t>
  </si>
  <si>
    <t>37092</t>
  </si>
  <si>
    <t>Castellanos de Moriscos</t>
  </si>
  <si>
    <t>37096</t>
  </si>
  <si>
    <t>Castillejo de Martín Viejo</t>
  </si>
  <si>
    <t>37097</t>
  </si>
  <si>
    <t>Castraz</t>
  </si>
  <si>
    <t>37098</t>
  </si>
  <si>
    <t>Cepeda</t>
  </si>
  <si>
    <t>37099</t>
  </si>
  <si>
    <t>Cereceda de la Sierra</t>
  </si>
  <si>
    <t>37100</t>
  </si>
  <si>
    <t>Cerezal de Peñahorcada</t>
  </si>
  <si>
    <t>37101</t>
  </si>
  <si>
    <t>Cerralbo</t>
  </si>
  <si>
    <t>37102</t>
  </si>
  <si>
    <t>Cerro, El</t>
  </si>
  <si>
    <t>37103</t>
  </si>
  <si>
    <t>Cespedosa de Tormes</t>
  </si>
  <si>
    <t>37104</t>
  </si>
  <si>
    <t>Cilleros de la Bastida</t>
  </si>
  <si>
    <t>37106</t>
  </si>
  <si>
    <t>Cipérez</t>
  </si>
  <si>
    <t>37107</t>
  </si>
  <si>
    <t>Ciudad Rodrigo</t>
  </si>
  <si>
    <t>37108</t>
  </si>
  <si>
    <t>Coca de Alba</t>
  </si>
  <si>
    <t>37109</t>
  </si>
  <si>
    <t>Colmenar de Montemayor</t>
  </si>
  <si>
    <t>37110</t>
  </si>
  <si>
    <t>Cordovilla</t>
  </si>
  <si>
    <t>37112</t>
  </si>
  <si>
    <t>Cristóbal</t>
  </si>
  <si>
    <t>37113</t>
  </si>
  <si>
    <t>Cubo de Don Sancho, El</t>
  </si>
  <si>
    <t>37114</t>
  </si>
  <si>
    <t>Chagarcía Medianero</t>
  </si>
  <si>
    <t>37115</t>
  </si>
  <si>
    <t>Dios le Guarde</t>
  </si>
  <si>
    <t>37116</t>
  </si>
  <si>
    <t>Doñinos de Ledesma</t>
  </si>
  <si>
    <t>37117</t>
  </si>
  <si>
    <t>Doñinos de Salamanca</t>
  </si>
  <si>
    <t>37118</t>
  </si>
  <si>
    <t>Ejeme</t>
  </si>
  <si>
    <t>37119</t>
  </si>
  <si>
    <t>Encina, La</t>
  </si>
  <si>
    <t>37120</t>
  </si>
  <si>
    <t>Encina de San Silvestre</t>
  </si>
  <si>
    <t>37121</t>
  </si>
  <si>
    <t>Encinas de Abajo</t>
  </si>
  <si>
    <t>37122</t>
  </si>
  <si>
    <t>Encinas de Arriba</t>
  </si>
  <si>
    <t>37123</t>
  </si>
  <si>
    <t>Encinasola de los Comendadores</t>
  </si>
  <si>
    <t>37124</t>
  </si>
  <si>
    <t>Endrinal</t>
  </si>
  <si>
    <t>37125</t>
  </si>
  <si>
    <t>Escurial de la Sierra</t>
  </si>
  <si>
    <t>37126</t>
  </si>
  <si>
    <t>Espadaña</t>
  </si>
  <si>
    <t>37127</t>
  </si>
  <si>
    <t>Espeja</t>
  </si>
  <si>
    <t>37128</t>
  </si>
  <si>
    <t>Espino de la Orbada</t>
  </si>
  <si>
    <t>37129</t>
  </si>
  <si>
    <t>Florida de Liébana</t>
  </si>
  <si>
    <t>37130</t>
  </si>
  <si>
    <t>Forfoleda</t>
  </si>
  <si>
    <t>37131</t>
  </si>
  <si>
    <t>Frades de la Sierra</t>
  </si>
  <si>
    <t>37132</t>
  </si>
  <si>
    <t>Fregeneda, La</t>
  </si>
  <si>
    <t>37133</t>
  </si>
  <si>
    <t>Fresnedoso</t>
  </si>
  <si>
    <t>37134</t>
  </si>
  <si>
    <t>Fresno Alhándiga</t>
  </si>
  <si>
    <t>37135</t>
  </si>
  <si>
    <t>Fuente de San Esteban, La</t>
  </si>
  <si>
    <t>37136</t>
  </si>
  <si>
    <t>Fuenteguinaldo</t>
  </si>
  <si>
    <t>37137</t>
  </si>
  <si>
    <t>Fuenteliante</t>
  </si>
  <si>
    <t>37138</t>
  </si>
  <si>
    <t>Fuenterroble de Salvatierra</t>
  </si>
  <si>
    <t>37139</t>
  </si>
  <si>
    <t>Fuentes de Béjar</t>
  </si>
  <si>
    <t>37140</t>
  </si>
  <si>
    <t>Fuentes de Oñoro</t>
  </si>
  <si>
    <t>37141</t>
  </si>
  <si>
    <t>Gajates</t>
  </si>
  <si>
    <t>37142</t>
  </si>
  <si>
    <t>Galindo y Perahuy</t>
  </si>
  <si>
    <t>37143</t>
  </si>
  <si>
    <t>Galinduste</t>
  </si>
  <si>
    <t>37144</t>
  </si>
  <si>
    <t>Galisancho</t>
  </si>
  <si>
    <t>37145</t>
  </si>
  <si>
    <t>Gallegos de Argañán</t>
  </si>
  <si>
    <t>37146</t>
  </si>
  <si>
    <t>Gallegos de Solmirón</t>
  </si>
  <si>
    <t>37147</t>
  </si>
  <si>
    <t>Garcibuey</t>
  </si>
  <si>
    <t>37148</t>
  </si>
  <si>
    <t>Garcihernández</t>
  </si>
  <si>
    <t>37149</t>
  </si>
  <si>
    <t>Garcirrey</t>
  </si>
  <si>
    <t>37150</t>
  </si>
  <si>
    <t>Gejuelo del Barro</t>
  </si>
  <si>
    <t>37151</t>
  </si>
  <si>
    <t>Golpejas</t>
  </si>
  <si>
    <t>37152</t>
  </si>
  <si>
    <t>Gomecello</t>
  </si>
  <si>
    <t>37154</t>
  </si>
  <si>
    <t>Guadramiro</t>
  </si>
  <si>
    <t>37155</t>
  </si>
  <si>
    <t>Guijo de Ávila</t>
  </si>
  <si>
    <t>37156</t>
  </si>
  <si>
    <t>Guijuelo</t>
  </si>
  <si>
    <t>37157</t>
  </si>
  <si>
    <t>Herguijuela de Ciudad Rodrigo</t>
  </si>
  <si>
    <t>37158</t>
  </si>
  <si>
    <t>Herguijuela de la Sierra</t>
  </si>
  <si>
    <t>37159</t>
  </si>
  <si>
    <t>Herguijuela del Campo</t>
  </si>
  <si>
    <t>37160</t>
  </si>
  <si>
    <t>Hinojosa de Duero</t>
  </si>
  <si>
    <t>37161</t>
  </si>
  <si>
    <t>Horcajo de Montemayor</t>
  </si>
  <si>
    <t>37162</t>
  </si>
  <si>
    <t>Horcajo Medianero</t>
  </si>
  <si>
    <t>37163</t>
  </si>
  <si>
    <t>Hoya, La</t>
  </si>
  <si>
    <t>37164</t>
  </si>
  <si>
    <t>Huerta</t>
  </si>
  <si>
    <t>37165</t>
  </si>
  <si>
    <t>Iruelos</t>
  </si>
  <si>
    <t>37166</t>
  </si>
  <si>
    <t>Ituero de Azaba</t>
  </si>
  <si>
    <t>37167</t>
  </si>
  <si>
    <t>Juzbado</t>
  </si>
  <si>
    <t>37168</t>
  </si>
  <si>
    <t>Lagunilla</t>
  </si>
  <si>
    <t>37169</t>
  </si>
  <si>
    <t>Larrodrigo</t>
  </si>
  <si>
    <t>37170</t>
  </si>
  <si>
    <t>Ledesma</t>
  </si>
  <si>
    <t>37171</t>
  </si>
  <si>
    <t>Ledrada</t>
  </si>
  <si>
    <t>37172</t>
  </si>
  <si>
    <t>Linares de Riofrío</t>
  </si>
  <si>
    <t>37173</t>
  </si>
  <si>
    <t>Lumbrales</t>
  </si>
  <si>
    <t>37174</t>
  </si>
  <si>
    <t>Macotera</t>
  </si>
  <si>
    <t>37175</t>
  </si>
  <si>
    <t>Machacón</t>
  </si>
  <si>
    <t>37176</t>
  </si>
  <si>
    <t>Madroñal</t>
  </si>
  <si>
    <t>37177</t>
  </si>
  <si>
    <t>Maíllo, El</t>
  </si>
  <si>
    <t>37178</t>
  </si>
  <si>
    <t>Malpartida</t>
  </si>
  <si>
    <t>37179</t>
  </si>
  <si>
    <t>Mancera de Abajo</t>
  </si>
  <si>
    <t>37180</t>
  </si>
  <si>
    <t>Manzano, El</t>
  </si>
  <si>
    <t>37181</t>
  </si>
  <si>
    <t>Martiago</t>
  </si>
  <si>
    <t>37182</t>
  </si>
  <si>
    <t>Martinamor</t>
  </si>
  <si>
    <t>37183</t>
  </si>
  <si>
    <t>Martín de Yeltes</t>
  </si>
  <si>
    <t>37184</t>
  </si>
  <si>
    <t>Masueco</t>
  </si>
  <si>
    <t>37185</t>
  </si>
  <si>
    <t>Castellanos de Villiquera</t>
  </si>
  <si>
    <t>37186</t>
  </si>
  <si>
    <t>Mata de Ledesma, La</t>
  </si>
  <si>
    <t>37187</t>
  </si>
  <si>
    <t>Matilla de los Caños del Río</t>
  </si>
  <si>
    <t>37188</t>
  </si>
  <si>
    <t>Maya, La</t>
  </si>
  <si>
    <t>37189</t>
  </si>
  <si>
    <t>Membribe de la Sierra</t>
  </si>
  <si>
    <t>37190</t>
  </si>
  <si>
    <t>Mieza</t>
  </si>
  <si>
    <t>37191</t>
  </si>
  <si>
    <t>Milano, El</t>
  </si>
  <si>
    <t>37192</t>
  </si>
  <si>
    <t>Miranda de Azán</t>
  </si>
  <si>
    <t>37193</t>
  </si>
  <si>
    <t>Miranda del Castañar</t>
  </si>
  <si>
    <t>37194</t>
  </si>
  <si>
    <t>Mogarraz</t>
  </si>
  <si>
    <t>37195</t>
  </si>
  <si>
    <t>Molinillo</t>
  </si>
  <si>
    <t>37196</t>
  </si>
  <si>
    <t>Monforte de la Sierra</t>
  </si>
  <si>
    <t>37197</t>
  </si>
  <si>
    <t>Monleón</t>
  </si>
  <si>
    <t>37198</t>
  </si>
  <si>
    <t>Monleras</t>
  </si>
  <si>
    <t>37199</t>
  </si>
  <si>
    <t>Monsagro</t>
  </si>
  <si>
    <t>37200</t>
  </si>
  <si>
    <t>Montejo</t>
  </si>
  <si>
    <t>37201</t>
  </si>
  <si>
    <t>Montemayor del Río</t>
  </si>
  <si>
    <t>37202</t>
  </si>
  <si>
    <t>Monterrubio de Armuña</t>
  </si>
  <si>
    <t>37203</t>
  </si>
  <si>
    <t>Monterrubio de la Sierra</t>
  </si>
  <si>
    <t>37204</t>
  </si>
  <si>
    <t>Morasverdes</t>
  </si>
  <si>
    <t>37205</t>
  </si>
  <si>
    <t>Morille</t>
  </si>
  <si>
    <t>37206</t>
  </si>
  <si>
    <t>Moríñigo</t>
  </si>
  <si>
    <t>37207</t>
  </si>
  <si>
    <t>Moriscos</t>
  </si>
  <si>
    <t>37208</t>
  </si>
  <si>
    <t>Moronta</t>
  </si>
  <si>
    <t>37209</t>
  </si>
  <si>
    <t>Mozárbez</t>
  </si>
  <si>
    <t>37211</t>
  </si>
  <si>
    <t>Narros de Matalayegua</t>
  </si>
  <si>
    <t>37212</t>
  </si>
  <si>
    <t>Navacarros</t>
  </si>
  <si>
    <t>37213</t>
  </si>
  <si>
    <t>Nava de Béjar</t>
  </si>
  <si>
    <t>37214</t>
  </si>
  <si>
    <t>Nava de Francia</t>
  </si>
  <si>
    <t>37215</t>
  </si>
  <si>
    <t>Nava de Sotrobal</t>
  </si>
  <si>
    <t>37216</t>
  </si>
  <si>
    <t>Navales</t>
  </si>
  <si>
    <t>37217</t>
  </si>
  <si>
    <t>Navalmoral de Béjar</t>
  </si>
  <si>
    <t>37218</t>
  </si>
  <si>
    <t>Navamorales</t>
  </si>
  <si>
    <t>37219</t>
  </si>
  <si>
    <t>Navarredonda de la Rinconada</t>
  </si>
  <si>
    <t>37221</t>
  </si>
  <si>
    <t>Navasfrías</t>
  </si>
  <si>
    <t>37222</t>
  </si>
  <si>
    <t>Negrilla de Palencia</t>
  </si>
  <si>
    <t>37223</t>
  </si>
  <si>
    <t>Olmedo de Camaces</t>
  </si>
  <si>
    <t>37224</t>
  </si>
  <si>
    <t>Orbada, La</t>
  </si>
  <si>
    <t>37225</t>
  </si>
  <si>
    <t>Pajares de la Laguna</t>
  </si>
  <si>
    <t>37226</t>
  </si>
  <si>
    <t>Palacios del Arzobispo</t>
  </si>
  <si>
    <t>37228</t>
  </si>
  <si>
    <t>Palaciosrubios</t>
  </si>
  <si>
    <t>37229</t>
  </si>
  <si>
    <t>Palencia de Negrilla</t>
  </si>
  <si>
    <t>37230</t>
  </si>
  <si>
    <t>Parada de Arriba</t>
  </si>
  <si>
    <t>37231</t>
  </si>
  <si>
    <t>Parada de Rubiales</t>
  </si>
  <si>
    <t>37232</t>
  </si>
  <si>
    <t>Paradinas de San Juan</t>
  </si>
  <si>
    <t>37233</t>
  </si>
  <si>
    <t>Pastores</t>
  </si>
  <si>
    <t>37234</t>
  </si>
  <si>
    <t>Payo, El</t>
  </si>
  <si>
    <t>37235</t>
  </si>
  <si>
    <t>Pedraza de Alba</t>
  </si>
  <si>
    <t>37236</t>
  </si>
  <si>
    <t>Pedrosillo de Alba</t>
  </si>
  <si>
    <t>37237</t>
  </si>
  <si>
    <t>Pedrosillo de los Aires</t>
  </si>
  <si>
    <t>37238</t>
  </si>
  <si>
    <t>Pedrosillo el Ralo</t>
  </si>
  <si>
    <t>37239</t>
  </si>
  <si>
    <t>Pedroso de la Armuña, El</t>
  </si>
  <si>
    <t>37240</t>
  </si>
  <si>
    <t>Pelabravo</t>
  </si>
  <si>
    <t>37241</t>
  </si>
  <si>
    <t>Pelarrodríguez</t>
  </si>
  <si>
    <t>37242</t>
  </si>
  <si>
    <t>Pelayos</t>
  </si>
  <si>
    <t>37243</t>
  </si>
  <si>
    <t>Peña, La</t>
  </si>
  <si>
    <t>37244</t>
  </si>
  <si>
    <t>Peñacaballera</t>
  </si>
  <si>
    <t>37245</t>
  </si>
  <si>
    <t>Peñaparda</t>
  </si>
  <si>
    <t>37246</t>
  </si>
  <si>
    <t>Peñaranda de Bracamonte</t>
  </si>
  <si>
    <t>37247</t>
  </si>
  <si>
    <t>Peñarandilla</t>
  </si>
  <si>
    <t>37248</t>
  </si>
  <si>
    <t>Peralejos de Abajo</t>
  </si>
  <si>
    <t>37249</t>
  </si>
  <si>
    <t>Peralejos de Arriba</t>
  </si>
  <si>
    <t>37250</t>
  </si>
  <si>
    <t>Pereña de la Ribera</t>
  </si>
  <si>
    <t>37251</t>
  </si>
  <si>
    <t>Peromingo</t>
  </si>
  <si>
    <t>37252</t>
  </si>
  <si>
    <t>Pinedas</t>
  </si>
  <si>
    <t>37253</t>
  </si>
  <si>
    <t>Pino de Tormes, El</t>
  </si>
  <si>
    <t>37254</t>
  </si>
  <si>
    <t>Pitiegua</t>
  </si>
  <si>
    <t>37255</t>
  </si>
  <si>
    <t>Pizarral</t>
  </si>
  <si>
    <t>37256</t>
  </si>
  <si>
    <t>Poveda de las Cintas</t>
  </si>
  <si>
    <t>37257</t>
  </si>
  <si>
    <t>Pozos de Hinojo</t>
  </si>
  <si>
    <t>37258</t>
  </si>
  <si>
    <t>Puebla de Azaba</t>
  </si>
  <si>
    <t>37259</t>
  </si>
  <si>
    <t>Puebla de San Medel</t>
  </si>
  <si>
    <t>37260</t>
  </si>
  <si>
    <t>Puebla de Yeltes</t>
  </si>
  <si>
    <t>37261</t>
  </si>
  <si>
    <t>Puente del Congosto</t>
  </si>
  <si>
    <t>37262</t>
  </si>
  <si>
    <t>Puertas</t>
  </si>
  <si>
    <t>37263</t>
  </si>
  <si>
    <t>Puerto de Béjar</t>
  </si>
  <si>
    <t>37264</t>
  </si>
  <si>
    <t>Puerto Seguro</t>
  </si>
  <si>
    <t>37265</t>
  </si>
  <si>
    <t>Rágama</t>
  </si>
  <si>
    <t>37266</t>
  </si>
  <si>
    <t>Redonda, La</t>
  </si>
  <si>
    <t>37267</t>
  </si>
  <si>
    <t>Retortillo</t>
  </si>
  <si>
    <t>37268</t>
  </si>
  <si>
    <t>Rinconada de la Sierra, La</t>
  </si>
  <si>
    <t>37269</t>
  </si>
  <si>
    <t>Robleda</t>
  </si>
  <si>
    <t>37270</t>
  </si>
  <si>
    <t>Robliza de Cojos</t>
  </si>
  <si>
    <t>37271</t>
  </si>
  <si>
    <t>Rollán</t>
  </si>
  <si>
    <t>37272</t>
  </si>
  <si>
    <t>Saelices el Chico</t>
  </si>
  <si>
    <t>37273</t>
  </si>
  <si>
    <t>Sagrada, La</t>
  </si>
  <si>
    <t>37274</t>
  </si>
  <si>
    <t>37275</t>
  </si>
  <si>
    <t>Saldeana</t>
  </si>
  <si>
    <t>37276</t>
  </si>
  <si>
    <t>Salmoral</t>
  </si>
  <si>
    <t>37277</t>
  </si>
  <si>
    <t>Salvatierra de Tormes</t>
  </si>
  <si>
    <t>37278</t>
  </si>
  <si>
    <t>San Cristóbal de la Cuesta</t>
  </si>
  <si>
    <t>37279</t>
  </si>
  <si>
    <t>37280</t>
  </si>
  <si>
    <t>Sanchón de la Ribera</t>
  </si>
  <si>
    <t>37281</t>
  </si>
  <si>
    <t>Sanchón de la Sagrada</t>
  </si>
  <si>
    <t>37282</t>
  </si>
  <si>
    <t>Sanchotello</t>
  </si>
  <si>
    <t>37283</t>
  </si>
  <si>
    <t>Sando</t>
  </si>
  <si>
    <t>37284</t>
  </si>
  <si>
    <t>San Esteban de la Sierra</t>
  </si>
  <si>
    <t>37285</t>
  </si>
  <si>
    <t>San Felices de los Gallegos</t>
  </si>
  <si>
    <t>37286</t>
  </si>
  <si>
    <t>San Martín del Castañar</t>
  </si>
  <si>
    <t>37287</t>
  </si>
  <si>
    <t>San Miguel de Valero</t>
  </si>
  <si>
    <t>37288</t>
  </si>
  <si>
    <t>San Morales</t>
  </si>
  <si>
    <t>37289</t>
  </si>
  <si>
    <t>San Muñoz</t>
  </si>
  <si>
    <t>37290</t>
  </si>
  <si>
    <t>San Pedro del Valle</t>
  </si>
  <si>
    <t>37291</t>
  </si>
  <si>
    <t>San Pedro de Rozados</t>
  </si>
  <si>
    <t>37292</t>
  </si>
  <si>
    <t>San Pelayo de Guareña</t>
  </si>
  <si>
    <t>37293</t>
  </si>
  <si>
    <t>Santa María de Sando</t>
  </si>
  <si>
    <t>37294</t>
  </si>
  <si>
    <t>Santa Marta de Tormes</t>
  </si>
  <si>
    <t>37296</t>
  </si>
  <si>
    <t>Santiago de la Puebla</t>
  </si>
  <si>
    <t>37297</t>
  </si>
  <si>
    <t>Santibáñez de Béjar</t>
  </si>
  <si>
    <t>37298</t>
  </si>
  <si>
    <t>Santibáñez de la Sierra</t>
  </si>
  <si>
    <t>37299</t>
  </si>
  <si>
    <t>Santiz</t>
  </si>
  <si>
    <t>37300</t>
  </si>
  <si>
    <t>Santos, Los</t>
  </si>
  <si>
    <t>37301</t>
  </si>
  <si>
    <t>Sardón de los Frailes</t>
  </si>
  <si>
    <t>37302</t>
  </si>
  <si>
    <t>Saucelle</t>
  </si>
  <si>
    <t>37303</t>
  </si>
  <si>
    <t>Sahugo, El</t>
  </si>
  <si>
    <t>37304</t>
  </si>
  <si>
    <t>Sepulcro-Hilario</t>
  </si>
  <si>
    <t>37305</t>
  </si>
  <si>
    <t>Sequeros</t>
  </si>
  <si>
    <t>37306</t>
  </si>
  <si>
    <t>Serradilla del Arroyo</t>
  </si>
  <si>
    <t>37307</t>
  </si>
  <si>
    <t>Serradilla del Llano</t>
  </si>
  <si>
    <t>37309</t>
  </si>
  <si>
    <t>Sierpe, La</t>
  </si>
  <si>
    <t>37310</t>
  </si>
  <si>
    <t>Sieteiglesias de Tormes</t>
  </si>
  <si>
    <t>37311</t>
  </si>
  <si>
    <t>Sobradillo</t>
  </si>
  <si>
    <t>37312</t>
  </si>
  <si>
    <t>Sorihuela</t>
  </si>
  <si>
    <t>37313</t>
  </si>
  <si>
    <t>Sotoserrano</t>
  </si>
  <si>
    <t>37314</t>
  </si>
  <si>
    <t>Tabera de Abajo</t>
  </si>
  <si>
    <t>37315</t>
  </si>
  <si>
    <t>Tala, La</t>
  </si>
  <si>
    <t>37316</t>
  </si>
  <si>
    <t>Tamames</t>
  </si>
  <si>
    <t>37317</t>
  </si>
  <si>
    <t>Tarazona de Guareña</t>
  </si>
  <si>
    <t>37318</t>
  </si>
  <si>
    <t>Tardáguila</t>
  </si>
  <si>
    <t>37319</t>
  </si>
  <si>
    <t>Tejado, El</t>
  </si>
  <si>
    <t>37320</t>
  </si>
  <si>
    <t>Tejeda y Segoyuela</t>
  </si>
  <si>
    <t>37321</t>
  </si>
  <si>
    <t>Tenebrón</t>
  </si>
  <si>
    <t>37322</t>
  </si>
  <si>
    <t>Terradillos</t>
  </si>
  <si>
    <t>37323</t>
  </si>
  <si>
    <t>Topas</t>
  </si>
  <si>
    <t>37324</t>
  </si>
  <si>
    <t>Tordillos</t>
  </si>
  <si>
    <t>37325</t>
  </si>
  <si>
    <t>Tornadizo, El</t>
  </si>
  <si>
    <t>37327</t>
  </si>
  <si>
    <t>Torresmenudas</t>
  </si>
  <si>
    <t>37328</t>
  </si>
  <si>
    <t>Trabanca</t>
  </si>
  <si>
    <t>37329</t>
  </si>
  <si>
    <t>Tremedal de Tormes</t>
  </si>
  <si>
    <t>37330</t>
  </si>
  <si>
    <t>Valdecarros</t>
  </si>
  <si>
    <t>37331</t>
  </si>
  <si>
    <t>Valdefuentes de Sangusín</t>
  </si>
  <si>
    <t>37332</t>
  </si>
  <si>
    <t>Valdehijaderos</t>
  </si>
  <si>
    <t>37333</t>
  </si>
  <si>
    <t>Valdelacasa</t>
  </si>
  <si>
    <t>37334</t>
  </si>
  <si>
    <t>Valdelageve</t>
  </si>
  <si>
    <t>37335</t>
  </si>
  <si>
    <t>Valdelosa</t>
  </si>
  <si>
    <t>37336</t>
  </si>
  <si>
    <t>Valdemierque</t>
  </si>
  <si>
    <t>37337</t>
  </si>
  <si>
    <t>Valderrodrigo</t>
  </si>
  <si>
    <t>37338</t>
  </si>
  <si>
    <t>Valdunciel</t>
  </si>
  <si>
    <t>37339</t>
  </si>
  <si>
    <t>Valero</t>
  </si>
  <si>
    <t>37340</t>
  </si>
  <si>
    <t>Valsalabroso</t>
  </si>
  <si>
    <t>37341</t>
  </si>
  <si>
    <t>Valverde de Valdelacasa</t>
  </si>
  <si>
    <t>37342</t>
  </si>
  <si>
    <t>Valverdón</t>
  </si>
  <si>
    <t>37343</t>
  </si>
  <si>
    <t>Vallejera de Riofrío</t>
  </si>
  <si>
    <t>37344</t>
  </si>
  <si>
    <t>Vecinos</t>
  </si>
  <si>
    <t>37345</t>
  </si>
  <si>
    <t>Vega de Tirados</t>
  </si>
  <si>
    <t>37346</t>
  </si>
  <si>
    <t>Veguillas, Las</t>
  </si>
  <si>
    <t>37347</t>
  </si>
  <si>
    <t>Vellés, La</t>
  </si>
  <si>
    <t>37348</t>
  </si>
  <si>
    <t>Ventosa del Río Almar</t>
  </si>
  <si>
    <t>37349</t>
  </si>
  <si>
    <t>Vídola, La</t>
  </si>
  <si>
    <t>37350</t>
  </si>
  <si>
    <t>Vilvestre</t>
  </si>
  <si>
    <t>37351</t>
  </si>
  <si>
    <t>Villaflores</t>
  </si>
  <si>
    <t>37352</t>
  </si>
  <si>
    <t>Villagonzalo de Tormes</t>
  </si>
  <si>
    <t>37353</t>
  </si>
  <si>
    <t>Villalba de los Llanos</t>
  </si>
  <si>
    <t>37354</t>
  </si>
  <si>
    <t>Villamayor</t>
  </si>
  <si>
    <t>37355</t>
  </si>
  <si>
    <t>Villanueva del Conde</t>
  </si>
  <si>
    <t>37356</t>
  </si>
  <si>
    <t>Villar de Argañán</t>
  </si>
  <si>
    <t>37357</t>
  </si>
  <si>
    <t>Villar de Ciervo</t>
  </si>
  <si>
    <t>37358</t>
  </si>
  <si>
    <t>Villar de Gallimazo</t>
  </si>
  <si>
    <t>37359</t>
  </si>
  <si>
    <t>Villar de la Yegua</t>
  </si>
  <si>
    <t>37360</t>
  </si>
  <si>
    <t>Villar de Peralonso</t>
  </si>
  <si>
    <t>37361</t>
  </si>
  <si>
    <t>Villar de Samaniego</t>
  </si>
  <si>
    <t>37362</t>
  </si>
  <si>
    <t>Villares de la Reina</t>
  </si>
  <si>
    <t>37363</t>
  </si>
  <si>
    <t>Villares de Yeltes</t>
  </si>
  <si>
    <t>37364</t>
  </si>
  <si>
    <t>Villarino de los Aires</t>
  </si>
  <si>
    <t>37365</t>
  </si>
  <si>
    <t>Villarmayor</t>
  </si>
  <si>
    <t>37366</t>
  </si>
  <si>
    <t>Villarmuerto</t>
  </si>
  <si>
    <t>37367</t>
  </si>
  <si>
    <t>Villasbuenas</t>
  </si>
  <si>
    <t>37368</t>
  </si>
  <si>
    <t>Villasdardo</t>
  </si>
  <si>
    <t>37369</t>
  </si>
  <si>
    <t>Villaseco de los Gamitos</t>
  </si>
  <si>
    <t>37370</t>
  </si>
  <si>
    <t>Villaseco de los Reyes</t>
  </si>
  <si>
    <t>37371</t>
  </si>
  <si>
    <t>Villasrubias</t>
  </si>
  <si>
    <t>37372</t>
  </si>
  <si>
    <t>Villaverde de Guareña</t>
  </si>
  <si>
    <t>37373</t>
  </si>
  <si>
    <t>Villavieja de Yeltes</t>
  </si>
  <si>
    <t>37374</t>
  </si>
  <si>
    <t>Villoria</t>
  </si>
  <si>
    <t>37375</t>
  </si>
  <si>
    <t>Villoruela</t>
  </si>
  <si>
    <t>37376</t>
  </si>
  <si>
    <t>Vitigudino</t>
  </si>
  <si>
    <t>37377</t>
  </si>
  <si>
    <t>Yecla de Yeltes</t>
  </si>
  <si>
    <t>37378</t>
  </si>
  <si>
    <t>Zamarra</t>
  </si>
  <si>
    <t>37379</t>
  </si>
  <si>
    <t>Zamayón</t>
  </si>
  <si>
    <t>37380</t>
  </si>
  <si>
    <t>Zarapicos</t>
  </si>
  <si>
    <t>37381</t>
  </si>
  <si>
    <t>Zarza de Pumareda, La</t>
  </si>
  <si>
    <t>37382</t>
  </si>
  <si>
    <t>Zorita de la Frontera</t>
  </si>
  <si>
    <t>38001</t>
  </si>
  <si>
    <t>Adeje</t>
  </si>
  <si>
    <t>38</t>
  </si>
  <si>
    <t>Santa Cruz de Tenerife</t>
  </si>
  <si>
    <t>38002</t>
  </si>
  <si>
    <t>Agulo</t>
  </si>
  <si>
    <t>38003</t>
  </si>
  <si>
    <t>Alajeró</t>
  </si>
  <si>
    <t>38004</t>
  </si>
  <si>
    <t>Arafo</t>
  </si>
  <si>
    <t>38005</t>
  </si>
  <si>
    <t>Arico</t>
  </si>
  <si>
    <t>38006</t>
  </si>
  <si>
    <t>Arona</t>
  </si>
  <si>
    <t>38007</t>
  </si>
  <si>
    <t>Barlovento</t>
  </si>
  <si>
    <t>38008</t>
  </si>
  <si>
    <t>Breña Alta</t>
  </si>
  <si>
    <t>38009</t>
  </si>
  <si>
    <t>Breña Baja</t>
  </si>
  <si>
    <t>38010</t>
  </si>
  <si>
    <t>Buenavista del Norte</t>
  </si>
  <si>
    <t>38011</t>
  </si>
  <si>
    <t>Candelaria</t>
  </si>
  <si>
    <t>38012</t>
  </si>
  <si>
    <t>Fasnia</t>
  </si>
  <si>
    <t>38013</t>
  </si>
  <si>
    <t>Frontera</t>
  </si>
  <si>
    <t>38014</t>
  </si>
  <si>
    <t>Fuencaliente de la Palma</t>
  </si>
  <si>
    <t>38015</t>
  </si>
  <si>
    <t>Garachico</t>
  </si>
  <si>
    <t>38016</t>
  </si>
  <si>
    <t>Garafía</t>
  </si>
  <si>
    <t>38017</t>
  </si>
  <si>
    <t>Granadilla de Abona</t>
  </si>
  <si>
    <t>38018</t>
  </si>
  <si>
    <t>Guancha, La</t>
  </si>
  <si>
    <t>38019</t>
  </si>
  <si>
    <t>Guía de Isora</t>
  </si>
  <si>
    <t>38020</t>
  </si>
  <si>
    <t>Güímar</t>
  </si>
  <si>
    <t>38021</t>
  </si>
  <si>
    <t>Hermigua</t>
  </si>
  <si>
    <t>38022</t>
  </si>
  <si>
    <t>Icod de los Vinos</t>
  </si>
  <si>
    <t>38023</t>
  </si>
  <si>
    <t>San Cristóbal de La Laguna</t>
  </si>
  <si>
    <t>38024</t>
  </si>
  <si>
    <t>Llanos de Aridane, Los</t>
  </si>
  <si>
    <t>38025</t>
  </si>
  <si>
    <t>Matanza de Acentejo, La</t>
  </si>
  <si>
    <t>38026</t>
  </si>
  <si>
    <t>Orotava, La</t>
  </si>
  <si>
    <t>38027</t>
  </si>
  <si>
    <t>Paso, El</t>
  </si>
  <si>
    <t>38028</t>
  </si>
  <si>
    <t>Puerto de la Cruz</t>
  </si>
  <si>
    <t>38029</t>
  </si>
  <si>
    <t>Puntagorda</t>
  </si>
  <si>
    <t>38030</t>
  </si>
  <si>
    <t>Puntallana</t>
  </si>
  <si>
    <t>38031</t>
  </si>
  <si>
    <t>Realejos, Los</t>
  </si>
  <si>
    <t>38032</t>
  </si>
  <si>
    <t>Rosario, El</t>
  </si>
  <si>
    <t>38033</t>
  </si>
  <si>
    <t>San Andrés y Sauces</t>
  </si>
  <si>
    <t>38034</t>
  </si>
  <si>
    <t>San Juan de la Rambla</t>
  </si>
  <si>
    <t>38035</t>
  </si>
  <si>
    <t>San Miguel de Abona</t>
  </si>
  <si>
    <t>38036</t>
  </si>
  <si>
    <t>San Sebastián de la Gomera</t>
  </si>
  <si>
    <t>38037</t>
  </si>
  <si>
    <t>Santa Cruz de la Palma</t>
  </si>
  <si>
    <t>38038</t>
  </si>
  <si>
    <t>38039</t>
  </si>
  <si>
    <t>Santa Úrsula</t>
  </si>
  <si>
    <t>38040</t>
  </si>
  <si>
    <t>Santiago del Teide</t>
  </si>
  <si>
    <t>38041</t>
  </si>
  <si>
    <t>Sauzal, El</t>
  </si>
  <si>
    <t>38042</t>
  </si>
  <si>
    <t>Silos, Los</t>
  </si>
  <si>
    <t>38043</t>
  </si>
  <si>
    <t>Tacoronte</t>
  </si>
  <si>
    <t>38044</t>
  </si>
  <si>
    <t>Tanque, El</t>
  </si>
  <si>
    <t>38045</t>
  </si>
  <si>
    <t>Tazacorte</t>
  </si>
  <si>
    <t>38046</t>
  </si>
  <si>
    <t>Tegueste</t>
  </si>
  <si>
    <t>38047</t>
  </si>
  <si>
    <t>Tijarafe</t>
  </si>
  <si>
    <t>38048</t>
  </si>
  <si>
    <t>Valverde</t>
  </si>
  <si>
    <t>38049</t>
  </si>
  <si>
    <t>Valle Gran Rey</t>
  </si>
  <si>
    <t>38050</t>
  </si>
  <si>
    <t>Vallehermoso</t>
  </si>
  <si>
    <t>38051</t>
  </si>
  <si>
    <t>Victoria de Acentejo, La</t>
  </si>
  <si>
    <t>38052</t>
  </si>
  <si>
    <t>Vilaflor</t>
  </si>
  <si>
    <t>38053</t>
  </si>
  <si>
    <t>Villa de Mazo</t>
  </si>
  <si>
    <t>38901</t>
  </si>
  <si>
    <t>Pinar de El Hierro, El</t>
  </si>
  <si>
    <t>39001</t>
  </si>
  <si>
    <t>Alfoz de Lloredo</t>
  </si>
  <si>
    <t>39</t>
  </si>
  <si>
    <t>Cantabria</t>
  </si>
  <si>
    <t>39002</t>
  </si>
  <si>
    <t>Ampuero</t>
  </si>
  <si>
    <t>39003</t>
  </si>
  <si>
    <t>Anievas</t>
  </si>
  <si>
    <t>39004</t>
  </si>
  <si>
    <t>Arenas de Iguña</t>
  </si>
  <si>
    <t>39005</t>
  </si>
  <si>
    <t>Argoños</t>
  </si>
  <si>
    <t>39006</t>
  </si>
  <si>
    <t>Arnuero</t>
  </si>
  <si>
    <t>39007</t>
  </si>
  <si>
    <t>Arredondo</t>
  </si>
  <si>
    <t>39008</t>
  </si>
  <si>
    <t>Astillero, El</t>
  </si>
  <si>
    <t>39009</t>
  </si>
  <si>
    <t>Bárcena de Cicero</t>
  </si>
  <si>
    <t>39010</t>
  </si>
  <si>
    <t>Bárcena de Pie de Concha</t>
  </si>
  <si>
    <t>39011</t>
  </si>
  <si>
    <t>Bareyo</t>
  </si>
  <si>
    <t>39012</t>
  </si>
  <si>
    <t>Cabezón de la Sal</t>
  </si>
  <si>
    <t>39013</t>
  </si>
  <si>
    <t>Cabezón de Liébana</t>
  </si>
  <si>
    <t>39014</t>
  </si>
  <si>
    <t>Cabuérniga</t>
  </si>
  <si>
    <t>39015</t>
  </si>
  <si>
    <t>Camaleño</t>
  </si>
  <si>
    <t>39016</t>
  </si>
  <si>
    <t>Camargo</t>
  </si>
  <si>
    <t>39017</t>
  </si>
  <si>
    <t>Campoo de Yuso</t>
  </si>
  <si>
    <t>39018</t>
  </si>
  <si>
    <t>Cartes</t>
  </si>
  <si>
    <t>39019</t>
  </si>
  <si>
    <t>Castañeda</t>
  </si>
  <si>
    <t>39020</t>
  </si>
  <si>
    <t>Castro-Urdiales</t>
  </si>
  <si>
    <t>39021</t>
  </si>
  <si>
    <t>39022</t>
  </si>
  <si>
    <t>Cillorigo de Liébana</t>
  </si>
  <si>
    <t>39023</t>
  </si>
  <si>
    <t>Colindres</t>
  </si>
  <si>
    <t>39024</t>
  </si>
  <si>
    <t>Comillas</t>
  </si>
  <si>
    <t>39025</t>
  </si>
  <si>
    <t>Corrales de Buelna, Los</t>
  </si>
  <si>
    <t>39026</t>
  </si>
  <si>
    <t>Corvera de Toranzo</t>
  </si>
  <si>
    <t>39027</t>
  </si>
  <si>
    <t>Campoo de Enmedio</t>
  </si>
  <si>
    <t>39028</t>
  </si>
  <si>
    <t>Entrambasaguas</t>
  </si>
  <si>
    <t>39029</t>
  </si>
  <si>
    <t>Escalante</t>
  </si>
  <si>
    <t>39030</t>
  </si>
  <si>
    <t>Guriezo</t>
  </si>
  <si>
    <t>39031</t>
  </si>
  <si>
    <t>Hazas de Cesto</t>
  </si>
  <si>
    <t>39032</t>
  </si>
  <si>
    <t>Hermandad de Campoo de Suso</t>
  </si>
  <si>
    <t>39033</t>
  </si>
  <si>
    <t>Herrerías</t>
  </si>
  <si>
    <t>39034</t>
  </si>
  <si>
    <t>Lamasón</t>
  </si>
  <si>
    <t>39035</t>
  </si>
  <si>
    <t>Laredo</t>
  </si>
  <si>
    <t>39036</t>
  </si>
  <si>
    <t>Liendo</t>
  </si>
  <si>
    <t>39037</t>
  </si>
  <si>
    <t>Liérganes</t>
  </si>
  <si>
    <t>39038</t>
  </si>
  <si>
    <t>Limpias</t>
  </si>
  <si>
    <t>39039</t>
  </si>
  <si>
    <t>Luena</t>
  </si>
  <si>
    <t>39040</t>
  </si>
  <si>
    <t>Marina de Cudeyo</t>
  </si>
  <si>
    <t>39041</t>
  </si>
  <si>
    <t>Mazcuerras</t>
  </si>
  <si>
    <t>39042</t>
  </si>
  <si>
    <t>Medio Cudeyo</t>
  </si>
  <si>
    <t>39043</t>
  </si>
  <si>
    <t>Meruelo</t>
  </si>
  <si>
    <t>39044</t>
  </si>
  <si>
    <t>Miengo</t>
  </si>
  <si>
    <t>39045</t>
  </si>
  <si>
    <t>Miera</t>
  </si>
  <si>
    <t>39046</t>
  </si>
  <si>
    <t>Molledo</t>
  </si>
  <si>
    <t>39047</t>
  </si>
  <si>
    <t>Noja</t>
  </si>
  <si>
    <t>39048</t>
  </si>
  <si>
    <t>Penagos</t>
  </si>
  <si>
    <t>39049</t>
  </si>
  <si>
    <t>Peñarrubia</t>
  </si>
  <si>
    <t>39050</t>
  </si>
  <si>
    <t>Pesaguero</t>
  </si>
  <si>
    <t>39051</t>
  </si>
  <si>
    <t>Pesquera</t>
  </si>
  <si>
    <t>39052</t>
  </si>
  <si>
    <t>Piélagos</t>
  </si>
  <si>
    <t>39053</t>
  </si>
  <si>
    <t>Polaciones</t>
  </si>
  <si>
    <t>39054</t>
  </si>
  <si>
    <t>Polanco</t>
  </si>
  <si>
    <t>39055</t>
  </si>
  <si>
    <t>Potes</t>
  </si>
  <si>
    <t>39056</t>
  </si>
  <si>
    <t>Puente Viesgo</t>
  </si>
  <si>
    <t>39057</t>
  </si>
  <si>
    <t>Ramales de la Victoria</t>
  </si>
  <si>
    <t>39058</t>
  </si>
  <si>
    <t>Rasines</t>
  </si>
  <si>
    <t>39059</t>
  </si>
  <si>
    <t>Reinosa</t>
  </si>
  <si>
    <t>39060</t>
  </si>
  <si>
    <t>Reocín</t>
  </si>
  <si>
    <t>39061</t>
  </si>
  <si>
    <t>Ribamontán al Mar</t>
  </si>
  <si>
    <t>39062</t>
  </si>
  <si>
    <t>Ribamontán al Monte</t>
  </si>
  <si>
    <t>39063</t>
  </si>
  <si>
    <t>Rionansa</t>
  </si>
  <si>
    <t>39064</t>
  </si>
  <si>
    <t>Riotuerto</t>
  </si>
  <si>
    <t>39065</t>
  </si>
  <si>
    <t>Rozas de Valdearroyo, Las</t>
  </si>
  <si>
    <t>39066</t>
  </si>
  <si>
    <t>Ruente</t>
  </si>
  <si>
    <t>39067</t>
  </si>
  <si>
    <t>Ruesga</t>
  </si>
  <si>
    <t>39068</t>
  </si>
  <si>
    <t>Ruiloba</t>
  </si>
  <si>
    <t>39069</t>
  </si>
  <si>
    <t>San Felices de Buelna</t>
  </si>
  <si>
    <t>39070</t>
  </si>
  <si>
    <t>San Miguel de Aguayo</t>
  </si>
  <si>
    <t>39071</t>
  </si>
  <si>
    <t>San Pedro del Romeral</t>
  </si>
  <si>
    <t>39072</t>
  </si>
  <si>
    <t>San Roque de Riomiera</t>
  </si>
  <si>
    <t>39073</t>
  </si>
  <si>
    <t>Santa Cruz de Bezana</t>
  </si>
  <si>
    <t>39074</t>
  </si>
  <si>
    <t>Santa María de Cayón</t>
  </si>
  <si>
    <t>39075</t>
  </si>
  <si>
    <t>Santander</t>
  </si>
  <si>
    <t>39076</t>
  </si>
  <si>
    <t>Santillana del Mar</t>
  </si>
  <si>
    <t>39077</t>
  </si>
  <si>
    <t>Santiurde de Reinosa</t>
  </si>
  <si>
    <t>39078</t>
  </si>
  <si>
    <t>Santiurde de Toranzo</t>
  </si>
  <si>
    <t>39079</t>
  </si>
  <si>
    <t>Santoña</t>
  </si>
  <si>
    <t>39080</t>
  </si>
  <si>
    <t>San Vicente de la Barquera</t>
  </si>
  <si>
    <t>39081</t>
  </si>
  <si>
    <t>Saro</t>
  </si>
  <si>
    <t>39082</t>
  </si>
  <si>
    <t>Selaya</t>
  </si>
  <si>
    <t>39083</t>
  </si>
  <si>
    <t>Soba</t>
  </si>
  <si>
    <t>39084</t>
  </si>
  <si>
    <t>Solórzano</t>
  </si>
  <si>
    <t>39085</t>
  </si>
  <si>
    <t>Suances</t>
  </si>
  <si>
    <t>39086</t>
  </si>
  <si>
    <t>Tojos, Los</t>
  </si>
  <si>
    <t>39087</t>
  </si>
  <si>
    <t>Torrelavega</t>
  </si>
  <si>
    <t>39088</t>
  </si>
  <si>
    <t>Tresviso</t>
  </si>
  <si>
    <t>39089</t>
  </si>
  <si>
    <t>Tudanca</t>
  </si>
  <si>
    <t>39090</t>
  </si>
  <si>
    <t>Udías</t>
  </si>
  <si>
    <t>39091</t>
  </si>
  <si>
    <t>Valdáliga</t>
  </si>
  <si>
    <t>39092</t>
  </si>
  <si>
    <t>Valdeolea</t>
  </si>
  <si>
    <t>39093</t>
  </si>
  <si>
    <t>Valdeprado del Río</t>
  </si>
  <si>
    <t>39094</t>
  </si>
  <si>
    <t>Valderredible</t>
  </si>
  <si>
    <t>39095</t>
  </si>
  <si>
    <t>Val de San Vicente</t>
  </si>
  <si>
    <t>39096</t>
  </si>
  <si>
    <t>Vega de Liébana</t>
  </si>
  <si>
    <t>39097</t>
  </si>
  <si>
    <t>Vega de Pas</t>
  </si>
  <si>
    <t>39098</t>
  </si>
  <si>
    <t>Villacarriedo</t>
  </si>
  <si>
    <t>39099</t>
  </si>
  <si>
    <t>Villaescusa</t>
  </si>
  <si>
    <t>39100</t>
  </si>
  <si>
    <t>Villafufre</t>
  </si>
  <si>
    <t>39101</t>
  </si>
  <si>
    <t>Valle de Villaverde</t>
  </si>
  <si>
    <t>39102</t>
  </si>
  <si>
    <t>Voto</t>
  </si>
  <si>
    <t>40001</t>
  </si>
  <si>
    <t>Abades</t>
  </si>
  <si>
    <t>40</t>
  </si>
  <si>
    <t>Segovia</t>
  </si>
  <si>
    <t>40002</t>
  </si>
  <si>
    <t>Adrada de Pirón</t>
  </si>
  <si>
    <t>40003</t>
  </si>
  <si>
    <t>Adrados</t>
  </si>
  <si>
    <t>40004</t>
  </si>
  <si>
    <t>Aguilafuente</t>
  </si>
  <si>
    <t>40005</t>
  </si>
  <si>
    <t>Alconada de Maderuelo</t>
  </si>
  <si>
    <t>40006</t>
  </si>
  <si>
    <t>Aldealcorvo</t>
  </si>
  <si>
    <t>40007</t>
  </si>
  <si>
    <t>Aldealengua de Pedraza</t>
  </si>
  <si>
    <t>40008</t>
  </si>
  <si>
    <t>Aldealengua de Santa María</t>
  </si>
  <si>
    <t>40009</t>
  </si>
  <si>
    <t>Aldeanueva de la Serrezuela</t>
  </si>
  <si>
    <t>40010</t>
  </si>
  <si>
    <t>Aldeanueva del Codonal</t>
  </si>
  <si>
    <t>40012</t>
  </si>
  <si>
    <t>Aldea Real</t>
  </si>
  <si>
    <t>40013</t>
  </si>
  <si>
    <t>Aldeasoña</t>
  </si>
  <si>
    <t>40014</t>
  </si>
  <si>
    <t>Aldehorno</t>
  </si>
  <si>
    <t>40015</t>
  </si>
  <si>
    <t>Aldehuela del Codonal</t>
  </si>
  <si>
    <t>40016</t>
  </si>
  <si>
    <t>Aldeonte</t>
  </si>
  <si>
    <t>40017</t>
  </si>
  <si>
    <t>Anaya</t>
  </si>
  <si>
    <t>40018</t>
  </si>
  <si>
    <t>Añe</t>
  </si>
  <si>
    <t>40019</t>
  </si>
  <si>
    <t>Arahuetes</t>
  </si>
  <si>
    <t>40020</t>
  </si>
  <si>
    <t>Arcones</t>
  </si>
  <si>
    <t>40021</t>
  </si>
  <si>
    <t>Arevalillo de Cega</t>
  </si>
  <si>
    <t>40022</t>
  </si>
  <si>
    <t>Armuña</t>
  </si>
  <si>
    <t>40024</t>
  </si>
  <si>
    <t>Ayllón</t>
  </si>
  <si>
    <t>40025</t>
  </si>
  <si>
    <t>Barbolla</t>
  </si>
  <si>
    <t>40026</t>
  </si>
  <si>
    <t>Basardilla</t>
  </si>
  <si>
    <t>40028</t>
  </si>
  <si>
    <t>Bercial</t>
  </si>
  <si>
    <t>40029</t>
  </si>
  <si>
    <t>Bercimuel</t>
  </si>
  <si>
    <t>40030</t>
  </si>
  <si>
    <t>Bernardos</t>
  </si>
  <si>
    <t>40031</t>
  </si>
  <si>
    <t>Bernuy de Porreros</t>
  </si>
  <si>
    <t>40032</t>
  </si>
  <si>
    <t>Boceguillas</t>
  </si>
  <si>
    <t>40033</t>
  </si>
  <si>
    <t>Brieva</t>
  </si>
  <si>
    <t>40034</t>
  </si>
  <si>
    <t>Caballar</t>
  </si>
  <si>
    <t>40035</t>
  </si>
  <si>
    <t>Cabañas de Polendos</t>
  </si>
  <si>
    <t>40036</t>
  </si>
  <si>
    <t>Cabezuela</t>
  </si>
  <si>
    <t>40037</t>
  </si>
  <si>
    <t>Calabazas de Fuentidueña</t>
  </si>
  <si>
    <t>40039</t>
  </si>
  <si>
    <t>Campo de San Pedro</t>
  </si>
  <si>
    <t>40040</t>
  </si>
  <si>
    <t>Cantalejo</t>
  </si>
  <si>
    <t>40041</t>
  </si>
  <si>
    <t>Cantimpalos</t>
  </si>
  <si>
    <t>40043</t>
  </si>
  <si>
    <t>Carbonero el Mayor</t>
  </si>
  <si>
    <t>40044</t>
  </si>
  <si>
    <t>Carrascal del Río</t>
  </si>
  <si>
    <t>40045</t>
  </si>
  <si>
    <t>Casla</t>
  </si>
  <si>
    <t>40046</t>
  </si>
  <si>
    <t>Castillejo de Mesleón</t>
  </si>
  <si>
    <t>40047</t>
  </si>
  <si>
    <t>Castro de Fuentidueña</t>
  </si>
  <si>
    <t>40048</t>
  </si>
  <si>
    <t>Castrojimeno</t>
  </si>
  <si>
    <t>40049</t>
  </si>
  <si>
    <t>Castroserna de Abajo</t>
  </si>
  <si>
    <t>40051</t>
  </si>
  <si>
    <t>Castroserracín</t>
  </si>
  <si>
    <t>40052</t>
  </si>
  <si>
    <t>Cedillo de la Torre</t>
  </si>
  <si>
    <t>40053</t>
  </si>
  <si>
    <t>Cerezo de Abajo</t>
  </si>
  <si>
    <t>40054</t>
  </si>
  <si>
    <t>Cerezo de Arriba</t>
  </si>
  <si>
    <t>40055</t>
  </si>
  <si>
    <t>Cilleruelo de San Mamés</t>
  </si>
  <si>
    <t>40056</t>
  </si>
  <si>
    <t>Cobos de Fuentidueña</t>
  </si>
  <si>
    <t>40057</t>
  </si>
  <si>
    <t>Coca</t>
  </si>
  <si>
    <t>40058</t>
  </si>
  <si>
    <t>Codorniz</t>
  </si>
  <si>
    <t>40059</t>
  </si>
  <si>
    <t>Collado Hermoso</t>
  </si>
  <si>
    <t>40060</t>
  </si>
  <si>
    <t>Condado de Castilnovo</t>
  </si>
  <si>
    <t>40061</t>
  </si>
  <si>
    <t>Corral de Ayllón</t>
  </si>
  <si>
    <t>40062</t>
  </si>
  <si>
    <t>Cubillo</t>
  </si>
  <si>
    <t>40063</t>
  </si>
  <si>
    <t>Cuéllar</t>
  </si>
  <si>
    <t>40065</t>
  </si>
  <si>
    <t>Chañe</t>
  </si>
  <si>
    <t>40068</t>
  </si>
  <si>
    <t>Domingo García</t>
  </si>
  <si>
    <t>40069</t>
  </si>
  <si>
    <t>Donhierro</t>
  </si>
  <si>
    <t>40070</t>
  </si>
  <si>
    <t>Duruelo</t>
  </si>
  <si>
    <t>40071</t>
  </si>
  <si>
    <t>Encinas</t>
  </si>
  <si>
    <t>40072</t>
  </si>
  <si>
    <t>Encinillas</t>
  </si>
  <si>
    <t>40073</t>
  </si>
  <si>
    <t>Escalona del Prado</t>
  </si>
  <si>
    <t>40074</t>
  </si>
  <si>
    <t>Escarabajosa de Cabezas</t>
  </si>
  <si>
    <t>40075</t>
  </si>
  <si>
    <t>Escobar de Polendos</t>
  </si>
  <si>
    <t>40076</t>
  </si>
  <si>
    <t>Espinar, El</t>
  </si>
  <si>
    <t>40077</t>
  </si>
  <si>
    <t>Espirdo</t>
  </si>
  <si>
    <t>40078</t>
  </si>
  <si>
    <t>Fresneda de Cuéllar</t>
  </si>
  <si>
    <t>40079</t>
  </si>
  <si>
    <t>Fresno de Cantespino</t>
  </si>
  <si>
    <t>40080</t>
  </si>
  <si>
    <t>Fresno de la Fuente</t>
  </si>
  <si>
    <t>40081</t>
  </si>
  <si>
    <t>Frumales</t>
  </si>
  <si>
    <t>40082</t>
  </si>
  <si>
    <t>Fuente de Santa Cruz</t>
  </si>
  <si>
    <t>40083</t>
  </si>
  <si>
    <t>Fuente el Olmo de Fuentidueña</t>
  </si>
  <si>
    <t>40084</t>
  </si>
  <si>
    <t>Fuente el Olmo de Íscar</t>
  </si>
  <si>
    <t>40086</t>
  </si>
  <si>
    <t>Fuentepelayo</t>
  </si>
  <si>
    <t>40087</t>
  </si>
  <si>
    <t>Fuentepiñel</t>
  </si>
  <si>
    <t>40088</t>
  </si>
  <si>
    <t>Fuenterrebollo</t>
  </si>
  <si>
    <t>40089</t>
  </si>
  <si>
    <t>Fuentesaúco de Fuentidueña</t>
  </si>
  <si>
    <t>40091</t>
  </si>
  <si>
    <t>Fuentesoto</t>
  </si>
  <si>
    <t>40092</t>
  </si>
  <si>
    <t>Fuentidueña</t>
  </si>
  <si>
    <t>40093</t>
  </si>
  <si>
    <t>Gallegos</t>
  </si>
  <si>
    <t>40094</t>
  </si>
  <si>
    <t>Garcillán</t>
  </si>
  <si>
    <t>40095</t>
  </si>
  <si>
    <t>Gomezserracín</t>
  </si>
  <si>
    <t>40097</t>
  </si>
  <si>
    <t>Grajera</t>
  </si>
  <si>
    <t>40099</t>
  </si>
  <si>
    <t>Honrubia de la Cuesta</t>
  </si>
  <si>
    <t>40100</t>
  </si>
  <si>
    <t>Hontalbilla</t>
  </si>
  <si>
    <t>40101</t>
  </si>
  <si>
    <t>Hontanares de Eresma</t>
  </si>
  <si>
    <t>40103</t>
  </si>
  <si>
    <t>Huertos, Los</t>
  </si>
  <si>
    <t>40104</t>
  </si>
  <si>
    <t>Ituero y Lama</t>
  </si>
  <si>
    <t>40105</t>
  </si>
  <si>
    <t>Juarros de Riomoros</t>
  </si>
  <si>
    <t>40106</t>
  </si>
  <si>
    <t>Juarros de Voltoya</t>
  </si>
  <si>
    <t>40107</t>
  </si>
  <si>
    <t>Labajos</t>
  </si>
  <si>
    <t>40108</t>
  </si>
  <si>
    <t>Laguna de Contreras</t>
  </si>
  <si>
    <t>40109</t>
  </si>
  <si>
    <t>Languilla</t>
  </si>
  <si>
    <t>40110</t>
  </si>
  <si>
    <t>Lastras de Cuéllar</t>
  </si>
  <si>
    <t>40111</t>
  </si>
  <si>
    <t>Lastras del Pozo</t>
  </si>
  <si>
    <t>40112</t>
  </si>
  <si>
    <t>Lastrilla, La</t>
  </si>
  <si>
    <t>40113</t>
  </si>
  <si>
    <t>Losa, La</t>
  </si>
  <si>
    <t>40115</t>
  </si>
  <si>
    <t>Maderuelo</t>
  </si>
  <si>
    <t>40118</t>
  </si>
  <si>
    <t>Marazuela</t>
  </si>
  <si>
    <t>40119</t>
  </si>
  <si>
    <t>Martín Miguel</t>
  </si>
  <si>
    <t>40120</t>
  </si>
  <si>
    <t>Martín Muñoz de la Dehesa</t>
  </si>
  <si>
    <t>40121</t>
  </si>
  <si>
    <t>Martín Muñoz de las Posadas</t>
  </si>
  <si>
    <t>40122</t>
  </si>
  <si>
    <t>Marugán</t>
  </si>
  <si>
    <t>40123</t>
  </si>
  <si>
    <t>Matabuena</t>
  </si>
  <si>
    <t>40124</t>
  </si>
  <si>
    <t>Mata de Cuéllar</t>
  </si>
  <si>
    <t>40125</t>
  </si>
  <si>
    <t>Matilla, La</t>
  </si>
  <si>
    <t>40126</t>
  </si>
  <si>
    <t>Melque de Cercos</t>
  </si>
  <si>
    <t>40127</t>
  </si>
  <si>
    <t>Membibre de la Hoz</t>
  </si>
  <si>
    <t>40128</t>
  </si>
  <si>
    <t>Migueláñez</t>
  </si>
  <si>
    <t>40129</t>
  </si>
  <si>
    <t>Montejo de Arévalo</t>
  </si>
  <si>
    <t>40130</t>
  </si>
  <si>
    <t>Montejo de la Vega de la Serrezuela</t>
  </si>
  <si>
    <t>40131</t>
  </si>
  <si>
    <t>Monterrubio</t>
  </si>
  <si>
    <t>40132</t>
  </si>
  <si>
    <t>Moral de Hornuez</t>
  </si>
  <si>
    <t>40134</t>
  </si>
  <si>
    <t>Mozoncillo</t>
  </si>
  <si>
    <t>40135</t>
  </si>
  <si>
    <t>Muñopedro</t>
  </si>
  <si>
    <t>40136</t>
  </si>
  <si>
    <t>Muñoveros</t>
  </si>
  <si>
    <t>40138</t>
  </si>
  <si>
    <t>Nava de la Asunción</t>
  </si>
  <si>
    <t>40139</t>
  </si>
  <si>
    <t>Navafría</t>
  </si>
  <si>
    <t>40140</t>
  </si>
  <si>
    <t>Navalilla</t>
  </si>
  <si>
    <t>40141</t>
  </si>
  <si>
    <t>Navalmanzano</t>
  </si>
  <si>
    <t>40142</t>
  </si>
  <si>
    <t>Navares de Ayuso</t>
  </si>
  <si>
    <t>40143</t>
  </si>
  <si>
    <t>Navares de Enmedio</t>
  </si>
  <si>
    <t>40144</t>
  </si>
  <si>
    <t>Navares de las Cuevas</t>
  </si>
  <si>
    <t>40145</t>
  </si>
  <si>
    <t>Navas de Oro</t>
  </si>
  <si>
    <t>40146</t>
  </si>
  <si>
    <t>Navas de San Antonio</t>
  </si>
  <si>
    <t>40148</t>
  </si>
  <si>
    <t>Nieva</t>
  </si>
  <si>
    <t>40149</t>
  </si>
  <si>
    <t>Olombrada</t>
  </si>
  <si>
    <t>40150</t>
  </si>
  <si>
    <t>Orejana</t>
  </si>
  <si>
    <t>40151</t>
  </si>
  <si>
    <t>Ortigosa de Pestaño</t>
  </si>
  <si>
    <t>40152</t>
  </si>
  <si>
    <t>Otero de Herreros</t>
  </si>
  <si>
    <t>40154</t>
  </si>
  <si>
    <t>Pajarejos</t>
  </si>
  <si>
    <t>40155</t>
  </si>
  <si>
    <t>Palazuelos de Eresma</t>
  </si>
  <si>
    <t>40156</t>
  </si>
  <si>
    <t>Pedraza</t>
  </si>
  <si>
    <t>40157</t>
  </si>
  <si>
    <t>Pelayos del Arroyo</t>
  </si>
  <si>
    <t>40158</t>
  </si>
  <si>
    <t>Perosillo</t>
  </si>
  <si>
    <t>40159</t>
  </si>
  <si>
    <t>Pinarejos</t>
  </si>
  <si>
    <t>40160</t>
  </si>
  <si>
    <t>Pinarnegrillo</t>
  </si>
  <si>
    <t>40161</t>
  </si>
  <si>
    <t>Pradales</t>
  </si>
  <si>
    <t>40162</t>
  </si>
  <si>
    <t>Prádena</t>
  </si>
  <si>
    <t>40163</t>
  </si>
  <si>
    <t>Puebla de Pedraza</t>
  </si>
  <si>
    <t>40164</t>
  </si>
  <si>
    <t>Rapariegos</t>
  </si>
  <si>
    <t>40165</t>
  </si>
  <si>
    <t>Rebollo</t>
  </si>
  <si>
    <t>40166</t>
  </si>
  <si>
    <t>Remondo</t>
  </si>
  <si>
    <t>40168</t>
  </si>
  <si>
    <t>Riaguas de San Bartolomé</t>
  </si>
  <si>
    <t>40170</t>
  </si>
  <si>
    <t>Riaza</t>
  </si>
  <si>
    <t>40171</t>
  </si>
  <si>
    <t>Ribota</t>
  </si>
  <si>
    <t>40172</t>
  </si>
  <si>
    <t>Riofrío de Riaza</t>
  </si>
  <si>
    <t>40173</t>
  </si>
  <si>
    <t>Roda de Eresma</t>
  </si>
  <si>
    <t>40174</t>
  </si>
  <si>
    <t>Sacramenia</t>
  </si>
  <si>
    <t>40176</t>
  </si>
  <si>
    <t>Samboal</t>
  </si>
  <si>
    <t>40177</t>
  </si>
  <si>
    <t>San Cristóbal de Cuéllar</t>
  </si>
  <si>
    <t>40178</t>
  </si>
  <si>
    <t>San Cristóbal de la Vega</t>
  </si>
  <si>
    <t>40179</t>
  </si>
  <si>
    <t>Sanchonuño</t>
  </si>
  <si>
    <t>40180</t>
  </si>
  <si>
    <t>Sangarcía</t>
  </si>
  <si>
    <t>40181</t>
  </si>
  <si>
    <t>Real Sitio de San Ildefonso</t>
  </si>
  <si>
    <t>40182</t>
  </si>
  <si>
    <t>San Martín y Mudrián</t>
  </si>
  <si>
    <t>40183</t>
  </si>
  <si>
    <t>San Miguel de Bernuy</t>
  </si>
  <si>
    <t>40184</t>
  </si>
  <si>
    <t>San Pedro de Gaíllos</t>
  </si>
  <si>
    <t>40185</t>
  </si>
  <si>
    <t>Santa María la Real de Nieva</t>
  </si>
  <si>
    <t>40186</t>
  </si>
  <si>
    <t>Santa Marta del Cerro</t>
  </si>
  <si>
    <t>40188</t>
  </si>
  <si>
    <t>Santiuste de Pedraza</t>
  </si>
  <si>
    <t>40189</t>
  </si>
  <si>
    <t>Santiuste de San Juan Bautista</t>
  </si>
  <si>
    <t>40190</t>
  </si>
  <si>
    <t>Santo Domingo de Pirón</t>
  </si>
  <si>
    <t>40191</t>
  </si>
  <si>
    <t>Santo Tomé del Puerto</t>
  </si>
  <si>
    <t>40192</t>
  </si>
  <si>
    <t>Sauquillo de Cabezas</t>
  </si>
  <si>
    <t>40193</t>
  </si>
  <si>
    <t>Sebúlcor</t>
  </si>
  <si>
    <t>40194</t>
  </si>
  <si>
    <t>40195</t>
  </si>
  <si>
    <t>Sepúlveda</t>
  </si>
  <si>
    <t>40196</t>
  </si>
  <si>
    <t>Sequera de Fresno</t>
  </si>
  <si>
    <t>40198</t>
  </si>
  <si>
    <t>Sotillo</t>
  </si>
  <si>
    <t>40199</t>
  </si>
  <si>
    <t>Sotosalbos</t>
  </si>
  <si>
    <t>40200</t>
  </si>
  <si>
    <t>Tabanera la Luenga</t>
  </si>
  <si>
    <t>40201</t>
  </si>
  <si>
    <t>Tolocirio</t>
  </si>
  <si>
    <t>40202</t>
  </si>
  <si>
    <t>Torreadrada</t>
  </si>
  <si>
    <t>40203</t>
  </si>
  <si>
    <t>Torrecaballeros</t>
  </si>
  <si>
    <t>40204</t>
  </si>
  <si>
    <t>Torrecilla del Pinar</t>
  </si>
  <si>
    <t>40205</t>
  </si>
  <si>
    <t>Torreiglesias</t>
  </si>
  <si>
    <t>40206</t>
  </si>
  <si>
    <t>Torre Val de San Pedro</t>
  </si>
  <si>
    <t>40207</t>
  </si>
  <si>
    <t>Trescasas</t>
  </si>
  <si>
    <t>40208</t>
  </si>
  <si>
    <t>Turégano</t>
  </si>
  <si>
    <t>40210</t>
  </si>
  <si>
    <t>Urueñas</t>
  </si>
  <si>
    <t>40211</t>
  </si>
  <si>
    <t>Valdeprados</t>
  </si>
  <si>
    <t>40212</t>
  </si>
  <si>
    <t>Valdevacas de Montejo</t>
  </si>
  <si>
    <t>40213</t>
  </si>
  <si>
    <t>Valdevacas y Guijar</t>
  </si>
  <si>
    <t>40214</t>
  </si>
  <si>
    <t>Valseca</t>
  </si>
  <si>
    <t>40215</t>
  </si>
  <si>
    <t>Valtiendas</t>
  </si>
  <si>
    <t>40216</t>
  </si>
  <si>
    <t>Valverde del Majano</t>
  </si>
  <si>
    <t>40218</t>
  </si>
  <si>
    <t>Valle de Tabladillo</t>
  </si>
  <si>
    <t>40219</t>
  </si>
  <si>
    <t>Vallelado</t>
  </si>
  <si>
    <t>40220</t>
  </si>
  <si>
    <t>Valleruela de Pedraza</t>
  </si>
  <si>
    <t>40221</t>
  </si>
  <si>
    <t>Valleruela de Sepúlveda</t>
  </si>
  <si>
    <t>40222</t>
  </si>
  <si>
    <t>Veganzones</t>
  </si>
  <si>
    <t>40223</t>
  </si>
  <si>
    <t>Vegas de Matute</t>
  </si>
  <si>
    <t>40224</t>
  </si>
  <si>
    <t>Ventosilla y Tejadilla</t>
  </si>
  <si>
    <t>40225</t>
  </si>
  <si>
    <t>Villacastín</t>
  </si>
  <si>
    <t>40228</t>
  </si>
  <si>
    <t>Villaverde de Íscar</t>
  </si>
  <si>
    <t>40229</t>
  </si>
  <si>
    <t>Villaverde de Montejo</t>
  </si>
  <si>
    <t>40230</t>
  </si>
  <si>
    <t>Villeguillo</t>
  </si>
  <si>
    <t>40231</t>
  </si>
  <si>
    <t>Yanguas de Eresma</t>
  </si>
  <si>
    <t>40233</t>
  </si>
  <si>
    <t>Zarzuela del Monte</t>
  </si>
  <si>
    <t>40234</t>
  </si>
  <si>
    <t>Zarzuela del Pinar</t>
  </si>
  <si>
    <t>40901</t>
  </si>
  <si>
    <t>Ortigosa del Monte</t>
  </si>
  <si>
    <t>40902</t>
  </si>
  <si>
    <t>Cozuelos de Fuentidueña</t>
  </si>
  <si>
    <t>40903</t>
  </si>
  <si>
    <t>Marazoleja</t>
  </si>
  <si>
    <t>40904</t>
  </si>
  <si>
    <t>Navas de Riofrío</t>
  </si>
  <si>
    <t>40905</t>
  </si>
  <si>
    <t>Cuevas de Provanco</t>
  </si>
  <si>
    <t>40906</t>
  </si>
  <si>
    <t>San Cristóbal de Segovia</t>
  </si>
  <si>
    <t>41001</t>
  </si>
  <si>
    <t>Aguadulce</t>
  </si>
  <si>
    <t>41</t>
  </si>
  <si>
    <t>Sevilla</t>
  </si>
  <si>
    <t>41002</t>
  </si>
  <si>
    <t>Alanís</t>
  </si>
  <si>
    <t>41003</t>
  </si>
  <si>
    <t>Albaida del Aljarafe</t>
  </si>
  <si>
    <t>41004</t>
  </si>
  <si>
    <t>Alcalá de Guadaíra</t>
  </si>
  <si>
    <t>41005</t>
  </si>
  <si>
    <t>Alcalá del Río</t>
  </si>
  <si>
    <t>41006</t>
  </si>
  <si>
    <t>Alcolea del Río</t>
  </si>
  <si>
    <t>41007</t>
  </si>
  <si>
    <t>Algaba, La</t>
  </si>
  <si>
    <t>41008</t>
  </si>
  <si>
    <t>Algámitas</t>
  </si>
  <si>
    <t>41009</t>
  </si>
  <si>
    <t>Almadén de la Plata</t>
  </si>
  <si>
    <t>41010</t>
  </si>
  <si>
    <t>Almensilla</t>
  </si>
  <si>
    <t>41011</t>
  </si>
  <si>
    <t>Arahal</t>
  </si>
  <si>
    <t>41012</t>
  </si>
  <si>
    <t>Aznalcázar</t>
  </si>
  <si>
    <t>41013</t>
  </si>
  <si>
    <t>Aznalcóllar</t>
  </si>
  <si>
    <t>41014</t>
  </si>
  <si>
    <t>Badolatosa</t>
  </si>
  <si>
    <t>41015</t>
  </si>
  <si>
    <t>Benacazón</t>
  </si>
  <si>
    <t>41016</t>
  </si>
  <si>
    <t>Bollullos de la Mitación</t>
  </si>
  <si>
    <t>41017</t>
  </si>
  <si>
    <t>Bormujos</t>
  </si>
  <si>
    <t>41018</t>
  </si>
  <si>
    <t>Brenes</t>
  </si>
  <si>
    <t>41019</t>
  </si>
  <si>
    <t>Burguillos</t>
  </si>
  <si>
    <t>41020</t>
  </si>
  <si>
    <t>Cabezas de San Juan, Las</t>
  </si>
  <si>
    <t>41021</t>
  </si>
  <si>
    <t>Camas</t>
  </si>
  <si>
    <t>41022</t>
  </si>
  <si>
    <t>Campana, La</t>
  </si>
  <si>
    <t>41023</t>
  </si>
  <si>
    <t>Cantillana</t>
  </si>
  <si>
    <t>41024</t>
  </si>
  <si>
    <t>Carmona</t>
  </si>
  <si>
    <t>41025</t>
  </si>
  <si>
    <t>Carrión de los Céspedes</t>
  </si>
  <si>
    <t>41026</t>
  </si>
  <si>
    <t>Casariche</t>
  </si>
  <si>
    <t>41027</t>
  </si>
  <si>
    <t>Castilblanco de los Arroyos</t>
  </si>
  <si>
    <t>41028</t>
  </si>
  <si>
    <t>Castilleja de Guzmán</t>
  </si>
  <si>
    <t>41029</t>
  </si>
  <si>
    <t>Castilleja de la Cuesta</t>
  </si>
  <si>
    <t>41030</t>
  </si>
  <si>
    <t>Castilleja del Campo</t>
  </si>
  <si>
    <t>41031</t>
  </si>
  <si>
    <t>Castillo de las Guardas, El</t>
  </si>
  <si>
    <t>41032</t>
  </si>
  <si>
    <t>Cazalla de la Sierra</t>
  </si>
  <si>
    <t>41033</t>
  </si>
  <si>
    <t>Constantina</t>
  </si>
  <si>
    <t>41034</t>
  </si>
  <si>
    <t>Coria del Río</t>
  </si>
  <si>
    <t>41035</t>
  </si>
  <si>
    <t>Coripe</t>
  </si>
  <si>
    <t>41036</t>
  </si>
  <si>
    <t>Coronil, El</t>
  </si>
  <si>
    <t>41037</t>
  </si>
  <si>
    <t>Corrales, Los</t>
  </si>
  <si>
    <t>41038</t>
  </si>
  <si>
    <t>Dos Hermanas</t>
  </si>
  <si>
    <t>41039</t>
  </si>
  <si>
    <t>Écija</t>
  </si>
  <si>
    <t>41040</t>
  </si>
  <si>
    <t>Espartinas</t>
  </si>
  <si>
    <t>41041</t>
  </si>
  <si>
    <t>Estepa</t>
  </si>
  <si>
    <t>41042</t>
  </si>
  <si>
    <t>Fuentes de Andalucía</t>
  </si>
  <si>
    <t>41043</t>
  </si>
  <si>
    <t>Garrobo, El</t>
  </si>
  <si>
    <t>41044</t>
  </si>
  <si>
    <t>Gelves</t>
  </si>
  <si>
    <t>41045</t>
  </si>
  <si>
    <t>Gerena</t>
  </si>
  <si>
    <t>41046</t>
  </si>
  <si>
    <t>Gilena</t>
  </si>
  <si>
    <t>41047</t>
  </si>
  <si>
    <t>Gines</t>
  </si>
  <si>
    <t>41048</t>
  </si>
  <si>
    <t>Guadalcanal</t>
  </si>
  <si>
    <t>41049</t>
  </si>
  <si>
    <t>Guillena</t>
  </si>
  <si>
    <t>41050</t>
  </si>
  <si>
    <t>Herrera</t>
  </si>
  <si>
    <t>41051</t>
  </si>
  <si>
    <t>Huévar del Aljarafe</t>
  </si>
  <si>
    <t>41052</t>
  </si>
  <si>
    <t>Lantejuela, La</t>
  </si>
  <si>
    <t>41053</t>
  </si>
  <si>
    <t>Lebrija</t>
  </si>
  <si>
    <t>41054</t>
  </si>
  <si>
    <t>Lora de Estepa</t>
  </si>
  <si>
    <t>41055</t>
  </si>
  <si>
    <t>Lora del Río</t>
  </si>
  <si>
    <t>41056</t>
  </si>
  <si>
    <t>Luisiana, La</t>
  </si>
  <si>
    <t>41057</t>
  </si>
  <si>
    <t>Madroño, El</t>
  </si>
  <si>
    <t>41058</t>
  </si>
  <si>
    <t>Mairena del Alcor</t>
  </si>
  <si>
    <t>41059</t>
  </si>
  <si>
    <t>Mairena del Aljarafe</t>
  </si>
  <si>
    <t>41060</t>
  </si>
  <si>
    <t>Marchena</t>
  </si>
  <si>
    <t>41061</t>
  </si>
  <si>
    <t>Marinaleda</t>
  </si>
  <si>
    <t>41062</t>
  </si>
  <si>
    <t>Martín de la Jara</t>
  </si>
  <si>
    <t>41063</t>
  </si>
  <si>
    <t>Molares, Los</t>
  </si>
  <si>
    <t>41064</t>
  </si>
  <si>
    <t>Montellano</t>
  </si>
  <si>
    <t>41065</t>
  </si>
  <si>
    <t>Morón de la Frontera</t>
  </si>
  <si>
    <t>41066</t>
  </si>
  <si>
    <t>Navas de la Concepción, Las</t>
  </si>
  <si>
    <t>41067</t>
  </si>
  <si>
    <t>Olivares</t>
  </si>
  <si>
    <t>41068</t>
  </si>
  <si>
    <t>Osuna</t>
  </si>
  <si>
    <t>41069</t>
  </si>
  <si>
    <t>Palacios y Villafranca, Los</t>
  </si>
  <si>
    <t>41070</t>
  </si>
  <si>
    <t>Palomares del Río</t>
  </si>
  <si>
    <t>41071</t>
  </si>
  <si>
    <t>Paradas</t>
  </si>
  <si>
    <t>41072</t>
  </si>
  <si>
    <t>Pedrera</t>
  </si>
  <si>
    <t>41073</t>
  </si>
  <si>
    <t>Pedroso, El</t>
  </si>
  <si>
    <t>41074</t>
  </si>
  <si>
    <t>Peñaflor</t>
  </si>
  <si>
    <t>41075</t>
  </si>
  <si>
    <t>Pilas</t>
  </si>
  <si>
    <t>41076</t>
  </si>
  <si>
    <t>Pruna</t>
  </si>
  <si>
    <t>41077</t>
  </si>
  <si>
    <t>Puebla de Cazalla, La</t>
  </si>
  <si>
    <t>41078</t>
  </si>
  <si>
    <t>Puebla de los Infantes, La</t>
  </si>
  <si>
    <t>41079</t>
  </si>
  <si>
    <t>Puebla del Río, La</t>
  </si>
  <si>
    <t>41080</t>
  </si>
  <si>
    <t>Real de la Jara, El</t>
  </si>
  <si>
    <t>41081</t>
  </si>
  <si>
    <t>Rinconada, La</t>
  </si>
  <si>
    <t>41082</t>
  </si>
  <si>
    <t>Roda de Andalucía, La</t>
  </si>
  <si>
    <t>41083</t>
  </si>
  <si>
    <t>Ronquillo, El</t>
  </si>
  <si>
    <t>41084</t>
  </si>
  <si>
    <t>Rubio, El</t>
  </si>
  <si>
    <t>41085</t>
  </si>
  <si>
    <t>Salteras</t>
  </si>
  <si>
    <t>41086</t>
  </si>
  <si>
    <t>San Juan de Aznalfarache</t>
  </si>
  <si>
    <t>41087</t>
  </si>
  <si>
    <t>Sanlúcar la Mayor</t>
  </si>
  <si>
    <t>41088</t>
  </si>
  <si>
    <t>San Nicolás del Puerto</t>
  </si>
  <si>
    <t>41089</t>
  </si>
  <si>
    <t>Santiponce</t>
  </si>
  <si>
    <t>41090</t>
  </si>
  <si>
    <t>Saucejo, El</t>
  </si>
  <si>
    <t>41091</t>
  </si>
  <si>
    <t>41092</t>
  </si>
  <si>
    <t>Tocina</t>
  </si>
  <si>
    <t>41093</t>
  </si>
  <si>
    <t>Tomares</t>
  </si>
  <si>
    <t>41094</t>
  </si>
  <si>
    <t>Umbrete</t>
  </si>
  <si>
    <t>41095</t>
  </si>
  <si>
    <t>Utrera</t>
  </si>
  <si>
    <t>41096</t>
  </si>
  <si>
    <t>Valencina de la Concepción</t>
  </si>
  <si>
    <t>41097</t>
  </si>
  <si>
    <t>Villamanrique de la Condesa</t>
  </si>
  <si>
    <t>41098</t>
  </si>
  <si>
    <t>Villanueva del Ariscal</t>
  </si>
  <si>
    <t>41099</t>
  </si>
  <si>
    <t>Villanueva del Río y Minas</t>
  </si>
  <si>
    <t>41100</t>
  </si>
  <si>
    <t>Villanueva de San Juan</t>
  </si>
  <si>
    <t>41101</t>
  </si>
  <si>
    <t>Villaverde del Río</t>
  </si>
  <si>
    <t>41102</t>
  </si>
  <si>
    <t>Viso del Alcor, El</t>
  </si>
  <si>
    <t>41901</t>
  </si>
  <si>
    <t>Cañada Rosal</t>
  </si>
  <si>
    <t>41902</t>
  </si>
  <si>
    <t>Isla Mayor</t>
  </si>
  <si>
    <t>41903</t>
  </si>
  <si>
    <t>Cuervo de Sevilla, El</t>
  </si>
  <si>
    <t>42001</t>
  </si>
  <si>
    <t>Abejar</t>
  </si>
  <si>
    <t>42</t>
  </si>
  <si>
    <t>Soria</t>
  </si>
  <si>
    <t>42003</t>
  </si>
  <si>
    <t>Adradas</t>
  </si>
  <si>
    <t>42004</t>
  </si>
  <si>
    <t>Ágreda</t>
  </si>
  <si>
    <t>42006</t>
  </si>
  <si>
    <t>Alconaba</t>
  </si>
  <si>
    <t>42007</t>
  </si>
  <si>
    <t>Alcubilla de Avellaneda</t>
  </si>
  <si>
    <t>42008</t>
  </si>
  <si>
    <t>Alcubilla de las Peñas</t>
  </si>
  <si>
    <t>42009</t>
  </si>
  <si>
    <t>Aldealafuente</t>
  </si>
  <si>
    <t>42010</t>
  </si>
  <si>
    <t>Aldealices</t>
  </si>
  <si>
    <t>42011</t>
  </si>
  <si>
    <t>Aldealpozo</t>
  </si>
  <si>
    <t>42012</t>
  </si>
  <si>
    <t>Aldealseñor</t>
  </si>
  <si>
    <t>42013</t>
  </si>
  <si>
    <t>Aldehuela de Periáñez</t>
  </si>
  <si>
    <t>42014</t>
  </si>
  <si>
    <t>Aldehuelas, Las</t>
  </si>
  <si>
    <t>42015</t>
  </si>
  <si>
    <t>Alentisque</t>
  </si>
  <si>
    <t>42016</t>
  </si>
  <si>
    <t>Aliud</t>
  </si>
  <si>
    <t>42017</t>
  </si>
  <si>
    <t>Almajano</t>
  </si>
  <si>
    <t>42018</t>
  </si>
  <si>
    <t>Almaluez</t>
  </si>
  <si>
    <t>42019</t>
  </si>
  <si>
    <t>Almarza</t>
  </si>
  <si>
    <t>42020</t>
  </si>
  <si>
    <t>Almazán</t>
  </si>
  <si>
    <t>42021</t>
  </si>
  <si>
    <t>Almazul</t>
  </si>
  <si>
    <t>42022</t>
  </si>
  <si>
    <t>Almenar de Soria</t>
  </si>
  <si>
    <t>42023</t>
  </si>
  <si>
    <t>Alpanseque</t>
  </si>
  <si>
    <t>42024</t>
  </si>
  <si>
    <t>Arancón</t>
  </si>
  <si>
    <t>42025</t>
  </si>
  <si>
    <t>Arcos de Jalón</t>
  </si>
  <si>
    <t>42026</t>
  </si>
  <si>
    <t>Arenillas</t>
  </si>
  <si>
    <t>42027</t>
  </si>
  <si>
    <t>Arévalo de la Sierra</t>
  </si>
  <si>
    <t>42028</t>
  </si>
  <si>
    <t>Ausejo de la Sierra</t>
  </si>
  <si>
    <t>42029</t>
  </si>
  <si>
    <t>Baraona</t>
  </si>
  <si>
    <t>42030</t>
  </si>
  <si>
    <t>Barca</t>
  </si>
  <si>
    <t>42031</t>
  </si>
  <si>
    <t>Barcones</t>
  </si>
  <si>
    <t>42032</t>
  </si>
  <si>
    <t>Bayubas de Abajo</t>
  </si>
  <si>
    <t>42033</t>
  </si>
  <si>
    <t>Bayubas de Arriba</t>
  </si>
  <si>
    <t>42034</t>
  </si>
  <si>
    <t>Beratón</t>
  </si>
  <si>
    <t>42035</t>
  </si>
  <si>
    <t>Berlanga de Duero</t>
  </si>
  <si>
    <t>42036</t>
  </si>
  <si>
    <t>Blacos</t>
  </si>
  <si>
    <t>42037</t>
  </si>
  <si>
    <t>Bliecos</t>
  </si>
  <si>
    <t>42038</t>
  </si>
  <si>
    <t>Borjabad</t>
  </si>
  <si>
    <t>42039</t>
  </si>
  <si>
    <t>Borobia</t>
  </si>
  <si>
    <t>42041</t>
  </si>
  <si>
    <t>Buberos</t>
  </si>
  <si>
    <t>42042</t>
  </si>
  <si>
    <t>Buitrago</t>
  </si>
  <si>
    <t>42043</t>
  </si>
  <si>
    <t>Burgo de Osma-Ciudad de Osma</t>
  </si>
  <si>
    <t>42044</t>
  </si>
  <si>
    <t>Cabrejas del Campo</t>
  </si>
  <si>
    <t>42045</t>
  </si>
  <si>
    <t>Cabrejas del Pinar</t>
  </si>
  <si>
    <t>42046</t>
  </si>
  <si>
    <t>Calatañazor</t>
  </si>
  <si>
    <t>42048</t>
  </si>
  <si>
    <t>Caltojar</t>
  </si>
  <si>
    <t>42049</t>
  </si>
  <si>
    <t>Candilichera</t>
  </si>
  <si>
    <t>42050</t>
  </si>
  <si>
    <t>Cañamaque</t>
  </si>
  <si>
    <t>42051</t>
  </si>
  <si>
    <t>Carabantes</t>
  </si>
  <si>
    <t>42052</t>
  </si>
  <si>
    <t>Caracena</t>
  </si>
  <si>
    <t>42053</t>
  </si>
  <si>
    <t>Carrascosa de Abajo</t>
  </si>
  <si>
    <t>42054</t>
  </si>
  <si>
    <t>Carrascosa de la Sierra</t>
  </si>
  <si>
    <t>42055</t>
  </si>
  <si>
    <t>Casarejos</t>
  </si>
  <si>
    <t>42056</t>
  </si>
  <si>
    <t>Castilfrío de la Sierra</t>
  </si>
  <si>
    <t>42057</t>
  </si>
  <si>
    <t>Castilruiz</t>
  </si>
  <si>
    <t>42058</t>
  </si>
  <si>
    <t>Castillejo de Robledo</t>
  </si>
  <si>
    <t>42059</t>
  </si>
  <si>
    <t>Centenera de Andaluz</t>
  </si>
  <si>
    <t>42060</t>
  </si>
  <si>
    <t>Cerbón</t>
  </si>
  <si>
    <t>42061</t>
  </si>
  <si>
    <t>Cidones</t>
  </si>
  <si>
    <t>42062</t>
  </si>
  <si>
    <t>Cigudosa</t>
  </si>
  <si>
    <t>42063</t>
  </si>
  <si>
    <t>Cihuela</t>
  </si>
  <si>
    <t>42064</t>
  </si>
  <si>
    <t>Ciria</t>
  </si>
  <si>
    <t>42065</t>
  </si>
  <si>
    <t>Cirujales del Río</t>
  </si>
  <si>
    <t>42068</t>
  </si>
  <si>
    <t>Coscurita</t>
  </si>
  <si>
    <t>42069</t>
  </si>
  <si>
    <t>Covaleda</t>
  </si>
  <si>
    <t>42070</t>
  </si>
  <si>
    <t>Cubilla</t>
  </si>
  <si>
    <t>42071</t>
  </si>
  <si>
    <t>Cubo de la Solana</t>
  </si>
  <si>
    <t>42073</t>
  </si>
  <si>
    <t>Cueva de Ágreda</t>
  </si>
  <si>
    <t>42075</t>
  </si>
  <si>
    <t>Dévanos</t>
  </si>
  <si>
    <t>42076</t>
  </si>
  <si>
    <t>Deza</t>
  </si>
  <si>
    <t>42078</t>
  </si>
  <si>
    <t>Duruelo de la Sierra</t>
  </si>
  <si>
    <t>42079</t>
  </si>
  <si>
    <t>Escobosa de Almazán</t>
  </si>
  <si>
    <t>42080</t>
  </si>
  <si>
    <t>Espeja de San Marcelino</t>
  </si>
  <si>
    <t>42081</t>
  </si>
  <si>
    <t>Espejón</t>
  </si>
  <si>
    <t>42082</t>
  </si>
  <si>
    <t>Estepa de San Juan</t>
  </si>
  <si>
    <t>42083</t>
  </si>
  <si>
    <t>Frechilla de Almazán</t>
  </si>
  <si>
    <t>42084</t>
  </si>
  <si>
    <t>Fresno de Caracena</t>
  </si>
  <si>
    <t>42085</t>
  </si>
  <si>
    <t>Fuentearmegil</t>
  </si>
  <si>
    <t>42086</t>
  </si>
  <si>
    <t>Fuentecambrón</t>
  </si>
  <si>
    <t>42087</t>
  </si>
  <si>
    <t>Fuentecantos</t>
  </si>
  <si>
    <t>42088</t>
  </si>
  <si>
    <t>Fuentelmonge</t>
  </si>
  <si>
    <t>42089</t>
  </si>
  <si>
    <t>Fuentelsaz de Soria</t>
  </si>
  <si>
    <t>42090</t>
  </si>
  <si>
    <t>Fuentepinilla</t>
  </si>
  <si>
    <t>42092</t>
  </si>
  <si>
    <t>Fuentes de Magaña</t>
  </si>
  <si>
    <t>42093</t>
  </si>
  <si>
    <t>Fuentestrún</t>
  </si>
  <si>
    <t>42094</t>
  </si>
  <si>
    <t>Garray</t>
  </si>
  <si>
    <t>42095</t>
  </si>
  <si>
    <t>Golmayo</t>
  </si>
  <si>
    <t>42096</t>
  </si>
  <si>
    <t>Gómara</t>
  </si>
  <si>
    <t>42097</t>
  </si>
  <si>
    <t>Gormaz</t>
  </si>
  <si>
    <t>42098</t>
  </si>
  <si>
    <t>Herrera de Soria</t>
  </si>
  <si>
    <t>42100</t>
  </si>
  <si>
    <t>Hinojosa del Campo</t>
  </si>
  <si>
    <t>42103</t>
  </si>
  <si>
    <t>Langa de Duero</t>
  </si>
  <si>
    <t>42105</t>
  </si>
  <si>
    <t>Liceras</t>
  </si>
  <si>
    <t>42106</t>
  </si>
  <si>
    <t>Losilla, La</t>
  </si>
  <si>
    <t>42107</t>
  </si>
  <si>
    <t>Magaña</t>
  </si>
  <si>
    <t>42108</t>
  </si>
  <si>
    <t>Maján</t>
  </si>
  <si>
    <t>42110</t>
  </si>
  <si>
    <t>Matalebreras</t>
  </si>
  <si>
    <t>42111</t>
  </si>
  <si>
    <t>Matamala de Almazán</t>
  </si>
  <si>
    <t>42113</t>
  </si>
  <si>
    <t>Medinaceli</t>
  </si>
  <si>
    <t>42115</t>
  </si>
  <si>
    <t>Miño de Medinaceli</t>
  </si>
  <si>
    <t>42116</t>
  </si>
  <si>
    <t>Miño de San Esteban</t>
  </si>
  <si>
    <t>42117</t>
  </si>
  <si>
    <t>Molinos de Duero</t>
  </si>
  <si>
    <t>42118</t>
  </si>
  <si>
    <t>Momblona</t>
  </si>
  <si>
    <t>42119</t>
  </si>
  <si>
    <t>Monteagudo de las Vicarías</t>
  </si>
  <si>
    <t>42120</t>
  </si>
  <si>
    <t>Montejo de Tiermes</t>
  </si>
  <si>
    <t>42121</t>
  </si>
  <si>
    <t>Montenegro de Cameros</t>
  </si>
  <si>
    <t>42123</t>
  </si>
  <si>
    <t>Morón de Almazán</t>
  </si>
  <si>
    <t>42124</t>
  </si>
  <si>
    <t>Muriel de la Fuente</t>
  </si>
  <si>
    <t>42125</t>
  </si>
  <si>
    <t>Muriel Viejo</t>
  </si>
  <si>
    <t>42127</t>
  </si>
  <si>
    <t>Nafría de Ucero</t>
  </si>
  <si>
    <t>42128</t>
  </si>
  <si>
    <t>Narros</t>
  </si>
  <si>
    <t>42129</t>
  </si>
  <si>
    <t>Navaleno</t>
  </si>
  <si>
    <t>42130</t>
  </si>
  <si>
    <t>Nepas</t>
  </si>
  <si>
    <t>42131</t>
  </si>
  <si>
    <t>Nolay</t>
  </si>
  <si>
    <t>42132</t>
  </si>
  <si>
    <t>Noviercas</t>
  </si>
  <si>
    <t>42134</t>
  </si>
  <si>
    <t>Ólvega</t>
  </si>
  <si>
    <t>42135</t>
  </si>
  <si>
    <t>Oncala</t>
  </si>
  <si>
    <t>42139</t>
  </si>
  <si>
    <t>Pinilla del Campo</t>
  </si>
  <si>
    <t>42140</t>
  </si>
  <si>
    <t>Portillo de Soria</t>
  </si>
  <si>
    <t>42141</t>
  </si>
  <si>
    <t>Póveda de Soria, La</t>
  </si>
  <si>
    <t>42142</t>
  </si>
  <si>
    <t>Pozalmuro</t>
  </si>
  <si>
    <t>42144</t>
  </si>
  <si>
    <t>Quintana Redonda</t>
  </si>
  <si>
    <t>42145</t>
  </si>
  <si>
    <t>Quintanas de Gormaz</t>
  </si>
  <si>
    <t>42148</t>
  </si>
  <si>
    <t>Quiñonería</t>
  </si>
  <si>
    <t>42149</t>
  </si>
  <si>
    <t>Rábanos, Los</t>
  </si>
  <si>
    <t>42151</t>
  </si>
  <si>
    <t>42152</t>
  </si>
  <si>
    <t>Recuerda</t>
  </si>
  <si>
    <t>42153</t>
  </si>
  <si>
    <t>Rello</t>
  </si>
  <si>
    <t>42154</t>
  </si>
  <si>
    <t>Renieblas</t>
  </si>
  <si>
    <t>42155</t>
  </si>
  <si>
    <t>Retortillo de Soria</t>
  </si>
  <si>
    <t>42156</t>
  </si>
  <si>
    <t>Reznos</t>
  </si>
  <si>
    <t>42157</t>
  </si>
  <si>
    <t>Riba de Escalote, La</t>
  </si>
  <si>
    <t>42158</t>
  </si>
  <si>
    <t>Rioseco de Soria</t>
  </si>
  <si>
    <t>42159</t>
  </si>
  <si>
    <t>Rollamienta</t>
  </si>
  <si>
    <t>42160</t>
  </si>
  <si>
    <t>Royo, El</t>
  </si>
  <si>
    <t>42161</t>
  </si>
  <si>
    <t>Salduero</t>
  </si>
  <si>
    <t>42162</t>
  </si>
  <si>
    <t>San Esteban de Gormaz</t>
  </si>
  <si>
    <t>42163</t>
  </si>
  <si>
    <t>San Felices</t>
  </si>
  <si>
    <t>42164</t>
  </si>
  <si>
    <t>San Leonardo de Yagüe</t>
  </si>
  <si>
    <t>42165</t>
  </si>
  <si>
    <t>San Pedro Manrique</t>
  </si>
  <si>
    <t>42166</t>
  </si>
  <si>
    <t>Santa Cruz de Yanguas</t>
  </si>
  <si>
    <t>42167</t>
  </si>
  <si>
    <t>Santa María de Huerta</t>
  </si>
  <si>
    <t>42168</t>
  </si>
  <si>
    <t>Santa María de las Hoyas</t>
  </si>
  <si>
    <t>42171</t>
  </si>
  <si>
    <t>Serón de Nágima</t>
  </si>
  <si>
    <t>42172</t>
  </si>
  <si>
    <t>Soliedra</t>
  </si>
  <si>
    <t>42173</t>
  </si>
  <si>
    <t>42174</t>
  </si>
  <si>
    <t>Sotillo del Rincón</t>
  </si>
  <si>
    <t>42175</t>
  </si>
  <si>
    <t>Suellacabras</t>
  </si>
  <si>
    <t>42176</t>
  </si>
  <si>
    <t>Tajahuerce</t>
  </si>
  <si>
    <t>42177</t>
  </si>
  <si>
    <t>Tajueco</t>
  </si>
  <si>
    <t>42178</t>
  </si>
  <si>
    <t>Talveila</t>
  </si>
  <si>
    <t>42181</t>
  </si>
  <si>
    <t>Tardelcuende</t>
  </si>
  <si>
    <t>42182</t>
  </si>
  <si>
    <t>Taroda</t>
  </si>
  <si>
    <t>42183</t>
  </si>
  <si>
    <t>Tejado</t>
  </si>
  <si>
    <t>42184</t>
  </si>
  <si>
    <t>Torlengua</t>
  </si>
  <si>
    <t>42185</t>
  </si>
  <si>
    <t>Torreblacos</t>
  </si>
  <si>
    <t>42187</t>
  </si>
  <si>
    <t>Torrubia de Soria</t>
  </si>
  <si>
    <t>42188</t>
  </si>
  <si>
    <t>Trévago</t>
  </si>
  <si>
    <t>42189</t>
  </si>
  <si>
    <t>Ucero</t>
  </si>
  <si>
    <t>42190</t>
  </si>
  <si>
    <t>Vadillo</t>
  </si>
  <si>
    <t>42191</t>
  </si>
  <si>
    <t>Valdeavellano de Tera</t>
  </si>
  <si>
    <t>42192</t>
  </si>
  <si>
    <t>Valdegeña</t>
  </si>
  <si>
    <t>42193</t>
  </si>
  <si>
    <t>Valdelagua del Cerro</t>
  </si>
  <si>
    <t>42194</t>
  </si>
  <si>
    <t>Valdemaluque</t>
  </si>
  <si>
    <t>42195</t>
  </si>
  <si>
    <t>Valdenebro</t>
  </si>
  <si>
    <t>42196</t>
  </si>
  <si>
    <t>Valdeprado</t>
  </si>
  <si>
    <t>42197</t>
  </si>
  <si>
    <t>Valderrodilla</t>
  </si>
  <si>
    <t>42198</t>
  </si>
  <si>
    <t>Valtajeros</t>
  </si>
  <si>
    <t>42200</t>
  </si>
  <si>
    <t>Velamazán</t>
  </si>
  <si>
    <t>42201</t>
  </si>
  <si>
    <t>Velilla de la Sierra</t>
  </si>
  <si>
    <t>42202</t>
  </si>
  <si>
    <t>Velilla de los Ajos</t>
  </si>
  <si>
    <t>42204</t>
  </si>
  <si>
    <t>Viana de Duero</t>
  </si>
  <si>
    <t>42205</t>
  </si>
  <si>
    <t>Villaciervos</t>
  </si>
  <si>
    <t>42206</t>
  </si>
  <si>
    <t>Villanueva de Gormaz</t>
  </si>
  <si>
    <t>42207</t>
  </si>
  <si>
    <t>Villar del Ala</t>
  </si>
  <si>
    <t>42208</t>
  </si>
  <si>
    <t>Villar del Campo</t>
  </si>
  <si>
    <t>42209</t>
  </si>
  <si>
    <t>Villar del Río</t>
  </si>
  <si>
    <t>42211</t>
  </si>
  <si>
    <t>Villares de Soria, Los</t>
  </si>
  <si>
    <t>42212</t>
  </si>
  <si>
    <t>Villasayas</t>
  </si>
  <si>
    <t>42213</t>
  </si>
  <si>
    <t>Villaseca de Arciel</t>
  </si>
  <si>
    <t>42215</t>
  </si>
  <si>
    <t>Vinuesa</t>
  </si>
  <si>
    <t>42216</t>
  </si>
  <si>
    <t>Vizmanos</t>
  </si>
  <si>
    <t>42217</t>
  </si>
  <si>
    <t>Vozmediano</t>
  </si>
  <si>
    <t>42218</t>
  </si>
  <si>
    <t>Yanguas</t>
  </si>
  <si>
    <t>42219</t>
  </si>
  <si>
    <t>Yelo</t>
  </si>
  <si>
    <t>43001</t>
  </si>
  <si>
    <t>Aiguamúrcia</t>
  </si>
  <si>
    <t>43</t>
  </si>
  <si>
    <t>Tarragona</t>
  </si>
  <si>
    <t>43002</t>
  </si>
  <si>
    <t>Albinyana</t>
  </si>
  <si>
    <t>43003</t>
  </si>
  <si>
    <t>Albiol, L'</t>
  </si>
  <si>
    <t>43004</t>
  </si>
  <si>
    <t>Alcanar</t>
  </si>
  <si>
    <t>43005</t>
  </si>
  <si>
    <t>Alcover</t>
  </si>
  <si>
    <t>43006</t>
  </si>
  <si>
    <t>Aldover</t>
  </si>
  <si>
    <t>43007</t>
  </si>
  <si>
    <t>Aleixar, L'</t>
  </si>
  <si>
    <t>43008</t>
  </si>
  <si>
    <t>Alfara de Carles</t>
  </si>
  <si>
    <t>43009</t>
  </si>
  <si>
    <t>Alforja</t>
  </si>
  <si>
    <t>43010</t>
  </si>
  <si>
    <t>Alió</t>
  </si>
  <si>
    <t>43011</t>
  </si>
  <si>
    <t>Almoster</t>
  </si>
  <si>
    <t>43012</t>
  </si>
  <si>
    <t>Altafulla</t>
  </si>
  <si>
    <t>43013</t>
  </si>
  <si>
    <t>Ametlla de Mar, L'</t>
  </si>
  <si>
    <t>43014</t>
  </si>
  <si>
    <t>Amposta</t>
  </si>
  <si>
    <t>43015</t>
  </si>
  <si>
    <t>Arbolí</t>
  </si>
  <si>
    <t>43016</t>
  </si>
  <si>
    <t>Arboç, L'</t>
  </si>
  <si>
    <t>43017</t>
  </si>
  <si>
    <t>Argentera, L'</t>
  </si>
  <si>
    <t>43018</t>
  </si>
  <si>
    <t>Arnes</t>
  </si>
  <si>
    <t>43019</t>
  </si>
  <si>
    <t>Ascó</t>
  </si>
  <si>
    <t>43020</t>
  </si>
  <si>
    <t>Banyeres del Penedès</t>
  </si>
  <si>
    <t>43021</t>
  </si>
  <si>
    <t>Barberà de la Conca</t>
  </si>
  <si>
    <t>43022</t>
  </si>
  <si>
    <t>Batea</t>
  </si>
  <si>
    <t>43023</t>
  </si>
  <si>
    <t>Bellmunt del Priorat</t>
  </si>
  <si>
    <t>43024</t>
  </si>
  <si>
    <t>Bellvei</t>
  </si>
  <si>
    <t>43025</t>
  </si>
  <si>
    <t>Benifallet</t>
  </si>
  <si>
    <t>43026</t>
  </si>
  <si>
    <t>Benissanet</t>
  </si>
  <si>
    <t>43027</t>
  </si>
  <si>
    <t>Bisbal de Falset, La</t>
  </si>
  <si>
    <t>43028</t>
  </si>
  <si>
    <t>Bisbal del Penedès, La</t>
  </si>
  <si>
    <t>43029</t>
  </si>
  <si>
    <t>Blancafort</t>
  </si>
  <si>
    <t>43030</t>
  </si>
  <si>
    <t>Bonastre</t>
  </si>
  <si>
    <t>43031</t>
  </si>
  <si>
    <t>Borges del Camp, Les</t>
  </si>
  <si>
    <t>43032</t>
  </si>
  <si>
    <t>Bot</t>
  </si>
  <si>
    <t>43033</t>
  </si>
  <si>
    <t>Botarell</t>
  </si>
  <si>
    <t>43034</t>
  </si>
  <si>
    <t>Bràfim</t>
  </si>
  <si>
    <t>43035</t>
  </si>
  <si>
    <t>Cabacés</t>
  </si>
  <si>
    <t>43036</t>
  </si>
  <si>
    <t>Cabra del Camp</t>
  </si>
  <si>
    <t>43037</t>
  </si>
  <si>
    <t>Calafell</t>
  </si>
  <si>
    <t>43038</t>
  </si>
  <si>
    <t>Cambrils</t>
  </si>
  <si>
    <t>43039</t>
  </si>
  <si>
    <t>Capafonts</t>
  </si>
  <si>
    <t>43040</t>
  </si>
  <si>
    <t>Capçanes</t>
  </si>
  <si>
    <t>43041</t>
  </si>
  <si>
    <t>Caseres</t>
  </si>
  <si>
    <t>43042</t>
  </si>
  <si>
    <t>Castellvell del Camp</t>
  </si>
  <si>
    <t>43043</t>
  </si>
  <si>
    <t>Catllar, El</t>
  </si>
  <si>
    <t>43044</t>
  </si>
  <si>
    <t>Sénia, La</t>
  </si>
  <si>
    <t>43045</t>
  </si>
  <si>
    <t>Colldejou</t>
  </si>
  <si>
    <t>43046</t>
  </si>
  <si>
    <t>Conesa</t>
  </si>
  <si>
    <t>43047</t>
  </si>
  <si>
    <t>Constantí</t>
  </si>
  <si>
    <t>43048</t>
  </si>
  <si>
    <t>Corbera d'Ebre</t>
  </si>
  <si>
    <t>43049</t>
  </si>
  <si>
    <t>Cornudella de Montsant</t>
  </si>
  <si>
    <t>43050</t>
  </si>
  <si>
    <t>Creixell</t>
  </si>
  <si>
    <t>43051</t>
  </si>
  <si>
    <t>Cunit</t>
  </si>
  <si>
    <t>43052</t>
  </si>
  <si>
    <t>Xerta</t>
  </si>
  <si>
    <t>43053</t>
  </si>
  <si>
    <t>Duesaigües</t>
  </si>
  <si>
    <t>43054</t>
  </si>
  <si>
    <t>Espluga de Francolí, L'</t>
  </si>
  <si>
    <t>43055</t>
  </si>
  <si>
    <t>Falset</t>
  </si>
  <si>
    <t>43056</t>
  </si>
  <si>
    <t>Fatarella, La</t>
  </si>
  <si>
    <t>43057</t>
  </si>
  <si>
    <t>Febró, La</t>
  </si>
  <si>
    <t>43058</t>
  </si>
  <si>
    <t>Figuera, La</t>
  </si>
  <si>
    <t>43059</t>
  </si>
  <si>
    <t>Figuerola del Camp</t>
  </si>
  <si>
    <t>43060</t>
  </si>
  <si>
    <t>Flix</t>
  </si>
  <si>
    <t>43061</t>
  </si>
  <si>
    <t>Forès</t>
  </si>
  <si>
    <t>43062</t>
  </si>
  <si>
    <t>Freginals</t>
  </si>
  <si>
    <t>43063</t>
  </si>
  <si>
    <t>Galera, La</t>
  </si>
  <si>
    <t>43064</t>
  </si>
  <si>
    <t>Gandesa</t>
  </si>
  <si>
    <t>43065</t>
  </si>
  <si>
    <t>Garcia</t>
  </si>
  <si>
    <t>43066</t>
  </si>
  <si>
    <t>Garidells, Els</t>
  </si>
  <si>
    <t>43067</t>
  </si>
  <si>
    <t>Ginestar</t>
  </si>
  <si>
    <t>43068</t>
  </si>
  <si>
    <t>Godall</t>
  </si>
  <si>
    <t>43069</t>
  </si>
  <si>
    <t>Gratallops</t>
  </si>
  <si>
    <t>43070</t>
  </si>
  <si>
    <t>Guiamets, Els</t>
  </si>
  <si>
    <t>43071</t>
  </si>
  <si>
    <t>Horta de Sant Joan</t>
  </si>
  <si>
    <t>43072</t>
  </si>
  <si>
    <t>Lloar, El</t>
  </si>
  <si>
    <t>43073</t>
  </si>
  <si>
    <t>Llorac</t>
  </si>
  <si>
    <t>43074</t>
  </si>
  <si>
    <t>Llorenç del Penedès</t>
  </si>
  <si>
    <t>43075</t>
  </si>
  <si>
    <t>Margalef</t>
  </si>
  <si>
    <t>43076</t>
  </si>
  <si>
    <t>Marçà</t>
  </si>
  <si>
    <t>43077</t>
  </si>
  <si>
    <t>Mas de Barberans</t>
  </si>
  <si>
    <t>43078</t>
  </si>
  <si>
    <t>Masdenverge</t>
  </si>
  <si>
    <t>43079</t>
  </si>
  <si>
    <t>Masllorenç</t>
  </si>
  <si>
    <t>43080</t>
  </si>
  <si>
    <t>Masó, La</t>
  </si>
  <si>
    <t>43081</t>
  </si>
  <si>
    <t>Maspujols</t>
  </si>
  <si>
    <t>43082</t>
  </si>
  <si>
    <t>Masroig, El</t>
  </si>
  <si>
    <t>43083</t>
  </si>
  <si>
    <t>Milà, El</t>
  </si>
  <si>
    <t>43084</t>
  </si>
  <si>
    <t>Miravet</t>
  </si>
  <si>
    <t>43085</t>
  </si>
  <si>
    <t>43086</t>
  </si>
  <si>
    <t>Montblanc</t>
  </si>
  <si>
    <t>43088</t>
  </si>
  <si>
    <t>Montbrió del Camp</t>
  </si>
  <si>
    <t>43089</t>
  </si>
  <si>
    <t>Montferri</t>
  </si>
  <si>
    <t>43090</t>
  </si>
  <si>
    <t>Montmell, El</t>
  </si>
  <si>
    <t>43091</t>
  </si>
  <si>
    <t>Mont-ral</t>
  </si>
  <si>
    <t>43092</t>
  </si>
  <si>
    <t>Mont-roig del Camp</t>
  </si>
  <si>
    <t>43093</t>
  </si>
  <si>
    <t>Móra d'Ebre</t>
  </si>
  <si>
    <t>43094</t>
  </si>
  <si>
    <t>Móra la Nova</t>
  </si>
  <si>
    <t>43095</t>
  </si>
  <si>
    <t>Morell, El</t>
  </si>
  <si>
    <t>43096</t>
  </si>
  <si>
    <t>Morera de Montsant, La</t>
  </si>
  <si>
    <t>43097</t>
  </si>
  <si>
    <t>Nou de Gaià, La</t>
  </si>
  <si>
    <t>43098</t>
  </si>
  <si>
    <t>Nulles</t>
  </si>
  <si>
    <t>43099</t>
  </si>
  <si>
    <t>Palma d'Ebre, La</t>
  </si>
  <si>
    <t>43100</t>
  </si>
  <si>
    <t>Pallaresos, Els</t>
  </si>
  <si>
    <t>43101</t>
  </si>
  <si>
    <t>Passanant i Belltall</t>
  </si>
  <si>
    <t>43102</t>
  </si>
  <si>
    <t>Paüls</t>
  </si>
  <si>
    <t>43103</t>
  </si>
  <si>
    <t>Perafort</t>
  </si>
  <si>
    <t>43104</t>
  </si>
  <si>
    <t>Perelló, El</t>
  </si>
  <si>
    <t>43105</t>
  </si>
  <si>
    <t>Piles, Les</t>
  </si>
  <si>
    <t>43106</t>
  </si>
  <si>
    <t>Pinell de Brai, El</t>
  </si>
  <si>
    <t>43107</t>
  </si>
  <si>
    <t>Pira</t>
  </si>
  <si>
    <t>43108</t>
  </si>
  <si>
    <t>Pla de Santa Maria, El</t>
  </si>
  <si>
    <t>43109</t>
  </si>
  <si>
    <t>Pobla de Mafumet, La</t>
  </si>
  <si>
    <t>43110</t>
  </si>
  <si>
    <t>Pobla de Massaluca, La</t>
  </si>
  <si>
    <t>43111</t>
  </si>
  <si>
    <t>Pobla de Montornès, La</t>
  </si>
  <si>
    <t>43112</t>
  </si>
  <si>
    <t>Poboleda</t>
  </si>
  <si>
    <t>43113</t>
  </si>
  <si>
    <t>Pont d'Armentera, El</t>
  </si>
  <si>
    <t>43114</t>
  </si>
  <si>
    <t>Porrera</t>
  </si>
  <si>
    <t>43115</t>
  </si>
  <si>
    <t>Pradell de la Teixeta</t>
  </si>
  <si>
    <t>43116</t>
  </si>
  <si>
    <t>Prades</t>
  </si>
  <si>
    <t>43117</t>
  </si>
  <si>
    <t>Prat de Comte</t>
  </si>
  <si>
    <t>43118</t>
  </si>
  <si>
    <t>Pratdip</t>
  </si>
  <si>
    <t>43119</t>
  </si>
  <si>
    <t>Puigpelat</t>
  </si>
  <si>
    <t>43120</t>
  </si>
  <si>
    <t>Querol</t>
  </si>
  <si>
    <t>43121</t>
  </si>
  <si>
    <t>Rasquera</t>
  </si>
  <si>
    <t>43122</t>
  </si>
  <si>
    <t>Renau</t>
  </si>
  <si>
    <t>43123</t>
  </si>
  <si>
    <t>Reus</t>
  </si>
  <si>
    <t>43124</t>
  </si>
  <si>
    <t>Riba, La</t>
  </si>
  <si>
    <t>43125</t>
  </si>
  <si>
    <t>Riba-roja d'Ebre</t>
  </si>
  <si>
    <t>43126</t>
  </si>
  <si>
    <t>Riera de Gaià, La</t>
  </si>
  <si>
    <t>43127</t>
  </si>
  <si>
    <t>Riudecanyes</t>
  </si>
  <si>
    <t>43128</t>
  </si>
  <si>
    <t>Riudecols</t>
  </si>
  <si>
    <t>43129</t>
  </si>
  <si>
    <t>Riudoms</t>
  </si>
  <si>
    <t>43130</t>
  </si>
  <si>
    <t>Rocafort de Queralt</t>
  </si>
  <si>
    <t>43131</t>
  </si>
  <si>
    <t>Roda de Barà</t>
  </si>
  <si>
    <t>43132</t>
  </si>
  <si>
    <t>Rodonyà</t>
  </si>
  <si>
    <t>43133</t>
  </si>
  <si>
    <t>Roquetes</t>
  </si>
  <si>
    <t>43134</t>
  </si>
  <si>
    <t>Rourell, El</t>
  </si>
  <si>
    <t>43135</t>
  </si>
  <si>
    <t>Salomó</t>
  </si>
  <si>
    <t>43136</t>
  </si>
  <si>
    <t>Sant Carles de la Ràpita</t>
  </si>
  <si>
    <t>43137</t>
  </si>
  <si>
    <t>Sant Jaume dels Domenys</t>
  </si>
  <si>
    <t>43138</t>
  </si>
  <si>
    <t>Santa Bàrbara</t>
  </si>
  <si>
    <t>43139</t>
  </si>
  <si>
    <t>Santa Coloma de Queralt</t>
  </si>
  <si>
    <t>43140</t>
  </si>
  <si>
    <t>Santa Oliva</t>
  </si>
  <si>
    <t>43141</t>
  </si>
  <si>
    <t>Pontils</t>
  </si>
  <si>
    <t>43142</t>
  </si>
  <si>
    <t>Sarral</t>
  </si>
  <si>
    <t>43143</t>
  </si>
  <si>
    <t>Savallà del Comtat</t>
  </si>
  <si>
    <t>43144</t>
  </si>
  <si>
    <t>Secuita, La</t>
  </si>
  <si>
    <t>43145</t>
  </si>
  <si>
    <t>Selva del Camp, La</t>
  </si>
  <si>
    <t>43146</t>
  </si>
  <si>
    <t>Senan</t>
  </si>
  <si>
    <t>43147</t>
  </si>
  <si>
    <t>Solivella</t>
  </si>
  <si>
    <t>43148</t>
  </si>
  <si>
    <t>43149</t>
  </si>
  <si>
    <t>Tivenys</t>
  </si>
  <si>
    <t>43150</t>
  </si>
  <si>
    <t>Tivissa</t>
  </si>
  <si>
    <t>43151</t>
  </si>
  <si>
    <t>Torre de Fontaubella, La</t>
  </si>
  <si>
    <t>43152</t>
  </si>
  <si>
    <t>Torre de l'Espanyol, La</t>
  </si>
  <si>
    <t>43153</t>
  </si>
  <si>
    <t>Torredembarra</t>
  </si>
  <si>
    <t>43154</t>
  </si>
  <si>
    <t>Torroja del Priorat</t>
  </si>
  <si>
    <t>43155</t>
  </si>
  <si>
    <t>Tortosa</t>
  </si>
  <si>
    <t>43156</t>
  </si>
  <si>
    <t>Ulldecona</t>
  </si>
  <si>
    <t>43157</t>
  </si>
  <si>
    <t>Ulldemolins</t>
  </si>
  <si>
    <t>43158</t>
  </si>
  <si>
    <t>Vallclara</t>
  </si>
  <si>
    <t>43159</t>
  </si>
  <si>
    <t>Vallfogona de Riucorb</t>
  </si>
  <si>
    <t>43160</t>
  </si>
  <si>
    <t>Vallmoll</t>
  </si>
  <si>
    <t>43161</t>
  </si>
  <si>
    <t>Valls</t>
  </si>
  <si>
    <t>43162</t>
  </si>
  <si>
    <t>Vandellòs i l'Hospitalet de l'Infant</t>
  </si>
  <si>
    <t>43163</t>
  </si>
  <si>
    <t>Vendrell, El</t>
  </si>
  <si>
    <t>43164</t>
  </si>
  <si>
    <t>Vespella de Gaià</t>
  </si>
  <si>
    <t>43165</t>
  </si>
  <si>
    <t>Vilabella</t>
  </si>
  <si>
    <t>43166</t>
  </si>
  <si>
    <t>Vilallonga del Camp</t>
  </si>
  <si>
    <t>43167</t>
  </si>
  <si>
    <t>Vilanova d'Escornalbou</t>
  </si>
  <si>
    <t>43168</t>
  </si>
  <si>
    <t>Vilanova de Prades</t>
  </si>
  <si>
    <t>43169</t>
  </si>
  <si>
    <t>Vilaplana</t>
  </si>
  <si>
    <t>43170</t>
  </si>
  <si>
    <t>Vila-rodona</t>
  </si>
  <si>
    <t>43171</t>
  </si>
  <si>
    <t>Vila-seca</t>
  </si>
  <si>
    <t>43172</t>
  </si>
  <si>
    <t>Vilaverd</t>
  </si>
  <si>
    <t>43173</t>
  </si>
  <si>
    <t>Vilella Alta, La</t>
  </si>
  <si>
    <t>43174</t>
  </si>
  <si>
    <t>Vilella Baixa, La</t>
  </si>
  <si>
    <t>43175</t>
  </si>
  <si>
    <t>Vilalba dels Arcs</t>
  </si>
  <si>
    <t>43176</t>
  </si>
  <si>
    <t>Vimbodí i Poblet</t>
  </si>
  <si>
    <t>43177</t>
  </si>
  <si>
    <t>Vinebre</t>
  </si>
  <si>
    <t>43178</t>
  </si>
  <si>
    <t>Vinyols i els Arcs</t>
  </si>
  <si>
    <t>43901</t>
  </si>
  <si>
    <t>Deltebre</t>
  </si>
  <si>
    <t>43902</t>
  </si>
  <si>
    <t>Sant Jaume d'Enveja</t>
  </si>
  <si>
    <t>43903</t>
  </si>
  <si>
    <t>Camarles</t>
  </si>
  <si>
    <t>43904</t>
  </si>
  <si>
    <t>Aldea, L'</t>
  </si>
  <si>
    <t>43905</t>
  </si>
  <si>
    <t>Salou</t>
  </si>
  <si>
    <t>43906</t>
  </si>
  <si>
    <t>Ampolla, L'</t>
  </si>
  <si>
    <t>43907</t>
  </si>
  <si>
    <t>Canonja, La</t>
  </si>
  <si>
    <t>44001</t>
  </si>
  <si>
    <t>Ababuj</t>
  </si>
  <si>
    <t>44</t>
  </si>
  <si>
    <t>Teruel</t>
  </si>
  <si>
    <t>44002</t>
  </si>
  <si>
    <t>Abejuela</t>
  </si>
  <si>
    <t>44003</t>
  </si>
  <si>
    <t>Aguatón</t>
  </si>
  <si>
    <t>44004</t>
  </si>
  <si>
    <t>Aguaviva</t>
  </si>
  <si>
    <t>44005</t>
  </si>
  <si>
    <t>Aguilar del Alfambra</t>
  </si>
  <si>
    <t>44006</t>
  </si>
  <si>
    <t>Alacón</t>
  </si>
  <si>
    <t>44007</t>
  </si>
  <si>
    <t>Alba</t>
  </si>
  <si>
    <t>44008</t>
  </si>
  <si>
    <t>Albalate del Arzobispo</t>
  </si>
  <si>
    <t>44009</t>
  </si>
  <si>
    <t>Albarracín</t>
  </si>
  <si>
    <t>44010</t>
  </si>
  <si>
    <t>Albentosa</t>
  </si>
  <si>
    <t>44011</t>
  </si>
  <si>
    <t>Alcaine</t>
  </si>
  <si>
    <t>44012</t>
  </si>
  <si>
    <t>Alcalá de la Selva</t>
  </si>
  <si>
    <t>44013</t>
  </si>
  <si>
    <t>Alcañiz</t>
  </si>
  <si>
    <t>44014</t>
  </si>
  <si>
    <t>Alcorisa</t>
  </si>
  <si>
    <t>44016</t>
  </si>
  <si>
    <t>Alfambra</t>
  </si>
  <si>
    <t>44017</t>
  </si>
  <si>
    <t>Aliaga</t>
  </si>
  <si>
    <t>44018</t>
  </si>
  <si>
    <t>Almohaja</t>
  </si>
  <si>
    <t>44019</t>
  </si>
  <si>
    <t>Alobras</t>
  </si>
  <si>
    <t>44020</t>
  </si>
  <si>
    <t>Alpeñés</t>
  </si>
  <si>
    <t>44021</t>
  </si>
  <si>
    <t>Allepuz</t>
  </si>
  <si>
    <t>44022</t>
  </si>
  <si>
    <t>Alloza</t>
  </si>
  <si>
    <t>44023</t>
  </si>
  <si>
    <t>Allueva</t>
  </si>
  <si>
    <t>44024</t>
  </si>
  <si>
    <t>Anadón</t>
  </si>
  <si>
    <t>44025</t>
  </si>
  <si>
    <t>Andorra</t>
  </si>
  <si>
    <t>44026</t>
  </si>
  <si>
    <t>Arcos de las Salinas</t>
  </si>
  <si>
    <t>44027</t>
  </si>
  <si>
    <t>Arens de Lledó</t>
  </si>
  <si>
    <t>44028</t>
  </si>
  <si>
    <t>Argente</t>
  </si>
  <si>
    <t>44029</t>
  </si>
  <si>
    <t>Ariño</t>
  </si>
  <si>
    <t>44031</t>
  </si>
  <si>
    <t>Azaila</t>
  </si>
  <si>
    <t>44032</t>
  </si>
  <si>
    <t>Bádenas</t>
  </si>
  <si>
    <t>44033</t>
  </si>
  <si>
    <t>Báguena</t>
  </si>
  <si>
    <t>44034</t>
  </si>
  <si>
    <t>Bañón</t>
  </si>
  <si>
    <t>44035</t>
  </si>
  <si>
    <t>Barrachina</t>
  </si>
  <si>
    <t>44036</t>
  </si>
  <si>
    <t>Bea</t>
  </si>
  <si>
    <t>44037</t>
  </si>
  <si>
    <t>Beceite</t>
  </si>
  <si>
    <t>44038</t>
  </si>
  <si>
    <t>Belmonte de San José</t>
  </si>
  <si>
    <t>44039</t>
  </si>
  <si>
    <t>Bello</t>
  </si>
  <si>
    <t>44040</t>
  </si>
  <si>
    <t>Berge</t>
  </si>
  <si>
    <t>44041</t>
  </si>
  <si>
    <t>Bezas</t>
  </si>
  <si>
    <t>44042</t>
  </si>
  <si>
    <t>Blancas</t>
  </si>
  <si>
    <t>44043</t>
  </si>
  <si>
    <t>Blesa</t>
  </si>
  <si>
    <t>44044</t>
  </si>
  <si>
    <t>Bordón</t>
  </si>
  <si>
    <t>44045</t>
  </si>
  <si>
    <t>Bronchales</t>
  </si>
  <si>
    <t>44046</t>
  </si>
  <si>
    <t>Bueña</t>
  </si>
  <si>
    <t>44047</t>
  </si>
  <si>
    <t>Burbáguena</t>
  </si>
  <si>
    <t>44048</t>
  </si>
  <si>
    <t>Cabra de Mora</t>
  </si>
  <si>
    <t>44049</t>
  </si>
  <si>
    <t>Calaceite</t>
  </si>
  <si>
    <t>44050</t>
  </si>
  <si>
    <t>Calamocha</t>
  </si>
  <si>
    <t>44051</t>
  </si>
  <si>
    <t>Calanda</t>
  </si>
  <si>
    <t>44052</t>
  </si>
  <si>
    <t>Calomarde</t>
  </si>
  <si>
    <t>44053</t>
  </si>
  <si>
    <t>Camañas</t>
  </si>
  <si>
    <t>44054</t>
  </si>
  <si>
    <t>Camarena de la Sierra</t>
  </si>
  <si>
    <t>44055</t>
  </si>
  <si>
    <t>Camarillas</t>
  </si>
  <si>
    <t>44056</t>
  </si>
  <si>
    <t>Caminreal</t>
  </si>
  <si>
    <t>44059</t>
  </si>
  <si>
    <t>Cantavieja</t>
  </si>
  <si>
    <t>44060</t>
  </si>
  <si>
    <t>Cañada de Benatanduz</t>
  </si>
  <si>
    <t>44061</t>
  </si>
  <si>
    <t>Cañada de Verich, La</t>
  </si>
  <si>
    <t>44062</t>
  </si>
  <si>
    <t>Cañada Vellida</t>
  </si>
  <si>
    <t>44063</t>
  </si>
  <si>
    <t>Cañizar del Olivar</t>
  </si>
  <si>
    <t>44064</t>
  </si>
  <si>
    <t>Cascante del Río</t>
  </si>
  <si>
    <t>44065</t>
  </si>
  <si>
    <t>Castejón de Tornos</t>
  </si>
  <si>
    <t>44066</t>
  </si>
  <si>
    <t>Castel de Cabra</t>
  </si>
  <si>
    <t>44067</t>
  </si>
  <si>
    <t>Castelnou</t>
  </si>
  <si>
    <t>44068</t>
  </si>
  <si>
    <t>Castelserás</t>
  </si>
  <si>
    <t>44070</t>
  </si>
  <si>
    <t>Castellar, El</t>
  </si>
  <si>
    <t>44071</t>
  </si>
  <si>
    <t>Castellote</t>
  </si>
  <si>
    <t>44074</t>
  </si>
  <si>
    <t>Cedrillas</t>
  </si>
  <si>
    <t>44075</t>
  </si>
  <si>
    <t>Celadas</t>
  </si>
  <si>
    <t>44076</t>
  </si>
  <si>
    <t>Cella</t>
  </si>
  <si>
    <t>44077</t>
  </si>
  <si>
    <t>Cerollera, La</t>
  </si>
  <si>
    <t>44080</t>
  </si>
  <si>
    <t>Codoñera, La</t>
  </si>
  <si>
    <t>44082</t>
  </si>
  <si>
    <t>Corbalán</t>
  </si>
  <si>
    <t>44084</t>
  </si>
  <si>
    <t>Cortes de Aragón</t>
  </si>
  <si>
    <t>44085</t>
  </si>
  <si>
    <t>Cosa</t>
  </si>
  <si>
    <t>44086</t>
  </si>
  <si>
    <t>Cretas</t>
  </si>
  <si>
    <t>44087</t>
  </si>
  <si>
    <t>Crivillén</t>
  </si>
  <si>
    <t>44088</t>
  </si>
  <si>
    <t>Cuba, La</t>
  </si>
  <si>
    <t>44089</t>
  </si>
  <si>
    <t>Cubla</t>
  </si>
  <si>
    <t>44090</t>
  </si>
  <si>
    <t>Cucalón</t>
  </si>
  <si>
    <t>44092</t>
  </si>
  <si>
    <t>Cuervo, El</t>
  </si>
  <si>
    <t>44093</t>
  </si>
  <si>
    <t>Cuevas de Almudén</t>
  </si>
  <si>
    <t>44094</t>
  </si>
  <si>
    <t>Cuevas Labradas</t>
  </si>
  <si>
    <t>44096</t>
  </si>
  <si>
    <t>Ejulve</t>
  </si>
  <si>
    <t>44097</t>
  </si>
  <si>
    <t>Escorihuela</t>
  </si>
  <si>
    <t>44099</t>
  </si>
  <si>
    <t>Escucha</t>
  </si>
  <si>
    <t>44100</t>
  </si>
  <si>
    <t>Estercuel</t>
  </si>
  <si>
    <t>44101</t>
  </si>
  <si>
    <t>Ferreruela de Huerva</t>
  </si>
  <si>
    <t>44102</t>
  </si>
  <si>
    <t>Fonfría</t>
  </si>
  <si>
    <t>44103</t>
  </si>
  <si>
    <t>Formiche Alto</t>
  </si>
  <si>
    <t>44105</t>
  </si>
  <si>
    <t>Fórnoles</t>
  </si>
  <si>
    <t>44106</t>
  </si>
  <si>
    <t>Fortanete</t>
  </si>
  <si>
    <t>44107</t>
  </si>
  <si>
    <t>Foz-Calanda</t>
  </si>
  <si>
    <t>44108</t>
  </si>
  <si>
    <t>Fresneda, La</t>
  </si>
  <si>
    <t>44109</t>
  </si>
  <si>
    <t>Frías de Albarracín</t>
  </si>
  <si>
    <t>44110</t>
  </si>
  <si>
    <t>Fuenferrada</t>
  </si>
  <si>
    <t>44111</t>
  </si>
  <si>
    <t>Fuentes Calientes</t>
  </si>
  <si>
    <t>44112</t>
  </si>
  <si>
    <t>Fuentes Claras</t>
  </si>
  <si>
    <t>44113</t>
  </si>
  <si>
    <t>Fuentes de Rubielos</t>
  </si>
  <si>
    <t>44114</t>
  </si>
  <si>
    <t>Fuentespalda</t>
  </si>
  <si>
    <t>44115</t>
  </si>
  <si>
    <t>Galve</t>
  </si>
  <si>
    <t>44116</t>
  </si>
  <si>
    <t>Gargallo</t>
  </si>
  <si>
    <t>44117</t>
  </si>
  <si>
    <t>Gea de Albarracín</t>
  </si>
  <si>
    <t>44118</t>
  </si>
  <si>
    <t>Ginebrosa, La</t>
  </si>
  <si>
    <t>44119</t>
  </si>
  <si>
    <t>Griegos</t>
  </si>
  <si>
    <t>44120</t>
  </si>
  <si>
    <t>Guadalaviar</t>
  </si>
  <si>
    <t>44121</t>
  </si>
  <si>
    <t>Gúdar</t>
  </si>
  <si>
    <t>44122</t>
  </si>
  <si>
    <t>Híjar</t>
  </si>
  <si>
    <t>44123</t>
  </si>
  <si>
    <t>Hinojosa de Jarque</t>
  </si>
  <si>
    <t>44124</t>
  </si>
  <si>
    <t>Hoz de la Vieja, La</t>
  </si>
  <si>
    <t>44125</t>
  </si>
  <si>
    <t>Huesa del Común</t>
  </si>
  <si>
    <t>44126</t>
  </si>
  <si>
    <t>Iglesuela del Cid, La</t>
  </si>
  <si>
    <t>44127</t>
  </si>
  <si>
    <t>Jabaloyas</t>
  </si>
  <si>
    <t>44128</t>
  </si>
  <si>
    <t>Jarque de la Val</t>
  </si>
  <si>
    <t>44129</t>
  </si>
  <si>
    <t>Jatiel</t>
  </si>
  <si>
    <t>44130</t>
  </si>
  <si>
    <t>Jorcas</t>
  </si>
  <si>
    <t>44131</t>
  </si>
  <si>
    <t>Josa</t>
  </si>
  <si>
    <t>44132</t>
  </si>
  <si>
    <t>Lagueruela</t>
  </si>
  <si>
    <t>44133</t>
  </si>
  <si>
    <t>Lanzuela</t>
  </si>
  <si>
    <t>44135</t>
  </si>
  <si>
    <t>Libros</t>
  </si>
  <si>
    <t>44136</t>
  </si>
  <si>
    <t>Lidón</t>
  </si>
  <si>
    <t>44137</t>
  </si>
  <si>
    <t>Linares de Mora</t>
  </si>
  <si>
    <t>44138</t>
  </si>
  <si>
    <t>Loscos</t>
  </si>
  <si>
    <t>44141</t>
  </si>
  <si>
    <t>Lledó</t>
  </si>
  <si>
    <t>44142</t>
  </si>
  <si>
    <t>Maicas</t>
  </si>
  <si>
    <t>44143</t>
  </si>
  <si>
    <t>Manzanera</t>
  </si>
  <si>
    <t>44144</t>
  </si>
  <si>
    <t>Martín del Río</t>
  </si>
  <si>
    <t>44145</t>
  </si>
  <si>
    <t>Mas de las Matas</t>
  </si>
  <si>
    <t>44146</t>
  </si>
  <si>
    <t>Mata de los Olmos, La</t>
  </si>
  <si>
    <t>44147</t>
  </si>
  <si>
    <t>Mazaleón</t>
  </si>
  <si>
    <t>44148</t>
  </si>
  <si>
    <t>Mezquita de Jarque</t>
  </si>
  <si>
    <t>44149</t>
  </si>
  <si>
    <t>Mirambel</t>
  </si>
  <si>
    <t>44150</t>
  </si>
  <si>
    <t>Miravete de la Sierra</t>
  </si>
  <si>
    <t>44151</t>
  </si>
  <si>
    <t>Molinos</t>
  </si>
  <si>
    <t>44152</t>
  </si>
  <si>
    <t>Monforte de Moyuela</t>
  </si>
  <si>
    <t>44153</t>
  </si>
  <si>
    <t>Monreal del Campo</t>
  </si>
  <si>
    <t>44154</t>
  </si>
  <si>
    <t>Monroyo</t>
  </si>
  <si>
    <t>44155</t>
  </si>
  <si>
    <t>Montalbán</t>
  </si>
  <si>
    <t>44156</t>
  </si>
  <si>
    <t>Monteagudo del Castillo</t>
  </si>
  <si>
    <t>44157</t>
  </si>
  <si>
    <t>Monterde de Albarracín</t>
  </si>
  <si>
    <t>44158</t>
  </si>
  <si>
    <t>Mora de Rubielos</t>
  </si>
  <si>
    <t>44159</t>
  </si>
  <si>
    <t>Moscardón</t>
  </si>
  <si>
    <t>44160</t>
  </si>
  <si>
    <t>Mosqueruela</t>
  </si>
  <si>
    <t>44161</t>
  </si>
  <si>
    <t>Muniesa</t>
  </si>
  <si>
    <t>44163</t>
  </si>
  <si>
    <t>Noguera de Albarracín</t>
  </si>
  <si>
    <t>44164</t>
  </si>
  <si>
    <t>Nogueras</t>
  </si>
  <si>
    <t>44165</t>
  </si>
  <si>
    <t>Nogueruelas</t>
  </si>
  <si>
    <t>44167</t>
  </si>
  <si>
    <t>Obón</t>
  </si>
  <si>
    <t>44168</t>
  </si>
  <si>
    <t>Odón</t>
  </si>
  <si>
    <t>44169</t>
  </si>
  <si>
    <t>Ojos Negros</t>
  </si>
  <si>
    <t>44171</t>
  </si>
  <si>
    <t>Olba</t>
  </si>
  <si>
    <t>44172</t>
  </si>
  <si>
    <t>Oliete</t>
  </si>
  <si>
    <t>44173</t>
  </si>
  <si>
    <t>Olmos, Los</t>
  </si>
  <si>
    <t>44174</t>
  </si>
  <si>
    <t>Orihuela del Tremedal</t>
  </si>
  <si>
    <t>44175</t>
  </si>
  <si>
    <t>Orrios</t>
  </si>
  <si>
    <t>44176</t>
  </si>
  <si>
    <t>Palomar de Arroyos</t>
  </si>
  <si>
    <t>44177</t>
  </si>
  <si>
    <t>Pancrudo</t>
  </si>
  <si>
    <t>44178</t>
  </si>
  <si>
    <t>Parras de Castellote, Las</t>
  </si>
  <si>
    <t>44179</t>
  </si>
  <si>
    <t>Peñarroya de Tastavins</t>
  </si>
  <si>
    <t>44180</t>
  </si>
  <si>
    <t>Peracense</t>
  </si>
  <si>
    <t>44181</t>
  </si>
  <si>
    <t>Peralejos</t>
  </si>
  <si>
    <t>44182</t>
  </si>
  <si>
    <t>Perales del Alfambra</t>
  </si>
  <si>
    <t>44183</t>
  </si>
  <si>
    <t>Pitarque</t>
  </si>
  <si>
    <t>44184</t>
  </si>
  <si>
    <t>Plou</t>
  </si>
  <si>
    <t>44185</t>
  </si>
  <si>
    <t>Pobo, El</t>
  </si>
  <si>
    <t>44187</t>
  </si>
  <si>
    <t>Portellada, La</t>
  </si>
  <si>
    <t>44189</t>
  </si>
  <si>
    <t>Pozondón</t>
  </si>
  <si>
    <t>44190</t>
  </si>
  <si>
    <t>Pozuel del Campo</t>
  </si>
  <si>
    <t>44191</t>
  </si>
  <si>
    <t>Puebla de Híjar, La</t>
  </si>
  <si>
    <t>44192</t>
  </si>
  <si>
    <t>Puebla de Valverde, La</t>
  </si>
  <si>
    <t>44193</t>
  </si>
  <si>
    <t>Puertomingalvo</t>
  </si>
  <si>
    <t>44194</t>
  </si>
  <si>
    <t>Ráfales</t>
  </si>
  <si>
    <t>44195</t>
  </si>
  <si>
    <t>Rillo</t>
  </si>
  <si>
    <t>44196</t>
  </si>
  <si>
    <t>Riodeva</t>
  </si>
  <si>
    <t>44197</t>
  </si>
  <si>
    <t>Ródenas</t>
  </si>
  <si>
    <t>44198</t>
  </si>
  <si>
    <t>Royuela</t>
  </si>
  <si>
    <t>44199</t>
  </si>
  <si>
    <t>Rubiales</t>
  </si>
  <si>
    <t>44200</t>
  </si>
  <si>
    <t>Rubielos de la Cérida</t>
  </si>
  <si>
    <t>44201</t>
  </si>
  <si>
    <t>Rubielos de Mora</t>
  </si>
  <si>
    <t>44203</t>
  </si>
  <si>
    <t>Salcedillo</t>
  </si>
  <si>
    <t>44204</t>
  </si>
  <si>
    <t>Saldón</t>
  </si>
  <si>
    <t>44205</t>
  </si>
  <si>
    <t>Samper de Calanda</t>
  </si>
  <si>
    <t>44206</t>
  </si>
  <si>
    <t>San Agustín</t>
  </si>
  <si>
    <t>44207</t>
  </si>
  <si>
    <t>San Martín del Río</t>
  </si>
  <si>
    <t>44208</t>
  </si>
  <si>
    <t>Santa Cruz de Nogueras</t>
  </si>
  <si>
    <t>44209</t>
  </si>
  <si>
    <t>Santa Eulalia</t>
  </si>
  <si>
    <t>44210</t>
  </si>
  <si>
    <t>Sarrión</t>
  </si>
  <si>
    <t>44211</t>
  </si>
  <si>
    <t>Segura de los Baños</t>
  </si>
  <si>
    <t>44212</t>
  </si>
  <si>
    <t>Seno</t>
  </si>
  <si>
    <t>44213</t>
  </si>
  <si>
    <t>Singra</t>
  </si>
  <si>
    <t>44215</t>
  </si>
  <si>
    <t>Terriente</t>
  </si>
  <si>
    <t>44216</t>
  </si>
  <si>
    <t>44217</t>
  </si>
  <si>
    <t>Toril y Masegoso</t>
  </si>
  <si>
    <t>44218</t>
  </si>
  <si>
    <t>Tormón</t>
  </si>
  <si>
    <t>44219</t>
  </si>
  <si>
    <t>Tornos</t>
  </si>
  <si>
    <t>44220</t>
  </si>
  <si>
    <t>Torralba de los Sisones</t>
  </si>
  <si>
    <t>44221</t>
  </si>
  <si>
    <t>Torrecilla de Alcañiz</t>
  </si>
  <si>
    <t>44222</t>
  </si>
  <si>
    <t>Torrecilla del Rebollar</t>
  </si>
  <si>
    <t>44223</t>
  </si>
  <si>
    <t>Torre de Arcas</t>
  </si>
  <si>
    <t>44224</t>
  </si>
  <si>
    <t>Torre de las Arcas</t>
  </si>
  <si>
    <t>44225</t>
  </si>
  <si>
    <t>Torre del Compte</t>
  </si>
  <si>
    <t>44226</t>
  </si>
  <si>
    <t>Torrelacárcel</t>
  </si>
  <si>
    <t>44227</t>
  </si>
  <si>
    <t>Torre los Negros</t>
  </si>
  <si>
    <t>44228</t>
  </si>
  <si>
    <t>Torremocha de Jiloca</t>
  </si>
  <si>
    <t>44229</t>
  </si>
  <si>
    <t>Torres de Albarracín</t>
  </si>
  <si>
    <t>44230</t>
  </si>
  <si>
    <t>Torrevelilla</t>
  </si>
  <si>
    <t>44231</t>
  </si>
  <si>
    <t>Torrijas</t>
  </si>
  <si>
    <t>44232</t>
  </si>
  <si>
    <t>Torrijo del Campo</t>
  </si>
  <si>
    <t>44234</t>
  </si>
  <si>
    <t>Tramacastiel</t>
  </si>
  <si>
    <t>44235</t>
  </si>
  <si>
    <t>Tramacastilla</t>
  </si>
  <si>
    <t>44236</t>
  </si>
  <si>
    <t>Tronchón</t>
  </si>
  <si>
    <t>44237</t>
  </si>
  <si>
    <t>Urrea de Gaén</t>
  </si>
  <si>
    <t>44238</t>
  </si>
  <si>
    <t>Utrillas</t>
  </si>
  <si>
    <t>44239</t>
  </si>
  <si>
    <t>Valacloche</t>
  </si>
  <si>
    <t>44240</t>
  </si>
  <si>
    <t>Valbona</t>
  </si>
  <si>
    <t>44241</t>
  </si>
  <si>
    <t>Valdealgorfa</t>
  </si>
  <si>
    <t>44243</t>
  </si>
  <si>
    <t>Valdecuenca</t>
  </si>
  <si>
    <t>44244</t>
  </si>
  <si>
    <t>Valdelinares</t>
  </si>
  <si>
    <t>44245</t>
  </si>
  <si>
    <t>Valdeltormo</t>
  </si>
  <si>
    <t>44246</t>
  </si>
  <si>
    <t>Valderrobres</t>
  </si>
  <si>
    <t>44247</t>
  </si>
  <si>
    <t>Valjunquera</t>
  </si>
  <si>
    <t>44249</t>
  </si>
  <si>
    <t>Vallecillo, El</t>
  </si>
  <si>
    <t>44250</t>
  </si>
  <si>
    <t>Veguillas de la Sierra</t>
  </si>
  <si>
    <t>44251</t>
  </si>
  <si>
    <t>Villafranca del Campo</t>
  </si>
  <si>
    <t>44252</t>
  </si>
  <si>
    <t>Villahermosa del Campo</t>
  </si>
  <si>
    <t>44256</t>
  </si>
  <si>
    <t>Villanueva del Rebollar de la Sierra</t>
  </si>
  <si>
    <t>44257</t>
  </si>
  <si>
    <t>Villar del Cobo</t>
  </si>
  <si>
    <t>44258</t>
  </si>
  <si>
    <t>Villar del Salz</t>
  </si>
  <si>
    <t>44260</t>
  </si>
  <si>
    <t>Villarluengo</t>
  </si>
  <si>
    <t>44261</t>
  </si>
  <si>
    <t>Villarquemado</t>
  </si>
  <si>
    <t>44262</t>
  </si>
  <si>
    <t>Villarroya de los Pinares</t>
  </si>
  <si>
    <t>44263</t>
  </si>
  <si>
    <t>Villastar</t>
  </si>
  <si>
    <t>44264</t>
  </si>
  <si>
    <t>Villel</t>
  </si>
  <si>
    <t>44265</t>
  </si>
  <si>
    <t>Vinaceite</t>
  </si>
  <si>
    <t>44266</t>
  </si>
  <si>
    <t>Visiedo</t>
  </si>
  <si>
    <t>44267</t>
  </si>
  <si>
    <t>Vivel del Río Martín</t>
  </si>
  <si>
    <t>44268</t>
  </si>
  <si>
    <t>Zoma, La</t>
  </si>
  <si>
    <t>45001</t>
  </si>
  <si>
    <t>Ajofrín</t>
  </si>
  <si>
    <t>45</t>
  </si>
  <si>
    <t>Toledo</t>
  </si>
  <si>
    <t>45002</t>
  </si>
  <si>
    <t>Alameda de la Sagra</t>
  </si>
  <si>
    <t>45003</t>
  </si>
  <si>
    <t>Albarreal de Tajo</t>
  </si>
  <si>
    <t>45004</t>
  </si>
  <si>
    <t>Alcabón</t>
  </si>
  <si>
    <t>45005</t>
  </si>
  <si>
    <t>Alcañizo</t>
  </si>
  <si>
    <t>45006</t>
  </si>
  <si>
    <t>Alcaudete de la Jara</t>
  </si>
  <si>
    <t>45007</t>
  </si>
  <si>
    <t>Alcolea de Tajo</t>
  </si>
  <si>
    <t>45008</t>
  </si>
  <si>
    <t>Aldea en Cabo</t>
  </si>
  <si>
    <t>45009</t>
  </si>
  <si>
    <t>Aldeanueva de Barbarroya</t>
  </si>
  <si>
    <t>45010</t>
  </si>
  <si>
    <t>Aldeanueva de San Bartolomé</t>
  </si>
  <si>
    <t>45011</t>
  </si>
  <si>
    <t>Almendral de la Cañada</t>
  </si>
  <si>
    <t>45012</t>
  </si>
  <si>
    <t>Almonacid de Toledo</t>
  </si>
  <si>
    <t>45013</t>
  </si>
  <si>
    <t>Almorox</t>
  </si>
  <si>
    <t>45014</t>
  </si>
  <si>
    <t>Añover de Tajo</t>
  </si>
  <si>
    <t>45015</t>
  </si>
  <si>
    <t>Arcicóllar</t>
  </si>
  <si>
    <t>45016</t>
  </si>
  <si>
    <t>Argés</t>
  </si>
  <si>
    <t>45017</t>
  </si>
  <si>
    <t>Azután</t>
  </si>
  <si>
    <t>45018</t>
  </si>
  <si>
    <t>Barcience</t>
  </si>
  <si>
    <t>45019</t>
  </si>
  <si>
    <t>Bargas</t>
  </si>
  <si>
    <t>45020</t>
  </si>
  <si>
    <t>Belvís de la Jara</t>
  </si>
  <si>
    <t>45021</t>
  </si>
  <si>
    <t>Borox</t>
  </si>
  <si>
    <t>45022</t>
  </si>
  <si>
    <t>Buenaventura</t>
  </si>
  <si>
    <t>45023</t>
  </si>
  <si>
    <t>Burguillos de Toledo</t>
  </si>
  <si>
    <t>45024</t>
  </si>
  <si>
    <t>Burujón</t>
  </si>
  <si>
    <t>45025</t>
  </si>
  <si>
    <t>Cabañas de la Sagra</t>
  </si>
  <si>
    <t>45026</t>
  </si>
  <si>
    <t>Cabañas de Yepes</t>
  </si>
  <si>
    <t>45027</t>
  </si>
  <si>
    <t>Cabezamesada</t>
  </si>
  <si>
    <t>45028</t>
  </si>
  <si>
    <t>Calera y Chozas</t>
  </si>
  <si>
    <t>45029</t>
  </si>
  <si>
    <t>Caleruela</t>
  </si>
  <si>
    <t>45030</t>
  </si>
  <si>
    <t>Calzada de Oropesa</t>
  </si>
  <si>
    <t>45031</t>
  </si>
  <si>
    <t>Camarena</t>
  </si>
  <si>
    <t>45032</t>
  </si>
  <si>
    <t>Camarenilla</t>
  </si>
  <si>
    <t>45033</t>
  </si>
  <si>
    <t>Campillo de la Jara, El</t>
  </si>
  <si>
    <t>45034</t>
  </si>
  <si>
    <t>Camuñas</t>
  </si>
  <si>
    <t>45035</t>
  </si>
  <si>
    <t>Cardiel de los Montes</t>
  </si>
  <si>
    <t>45036</t>
  </si>
  <si>
    <t>Carmena</t>
  </si>
  <si>
    <t>45037</t>
  </si>
  <si>
    <t>Carpio de Tajo, El</t>
  </si>
  <si>
    <t>45038</t>
  </si>
  <si>
    <t>Carranque</t>
  </si>
  <si>
    <t>45039</t>
  </si>
  <si>
    <t>Carriches</t>
  </si>
  <si>
    <t>45040</t>
  </si>
  <si>
    <t>Casar de Escalona, El</t>
  </si>
  <si>
    <t>45041</t>
  </si>
  <si>
    <t>Casarrubios del Monte</t>
  </si>
  <si>
    <t>45042</t>
  </si>
  <si>
    <t>Casasbuenas</t>
  </si>
  <si>
    <t>45043</t>
  </si>
  <si>
    <t>Castillo de Bayuela</t>
  </si>
  <si>
    <t>45045</t>
  </si>
  <si>
    <t>Cazalegas</t>
  </si>
  <si>
    <t>45046</t>
  </si>
  <si>
    <t>Cebolla</t>
  </si>
  <si>
    <t>45047</t>
  </si>
  <si>
    <t>Cedillo del Condado</t>
  </si>
  <si>
    <t>45048</t>
  </si>
  <si>
    <t>Cerralbos, Los</t>
  </si>
  <si>
    <t>45049</t>
  </si>
  <si>
    <t>Cervera de los Montes</t>
  </si>
  <si>
    <t>45050</t>
  </si>
  <si>
    <t>Ciruelos</t>
  </si>
  <si>
    <t>45051</t>
  </si>
  <si>
    <t>Cobeja</t>
  </si>
  <si>
    <t>45052</t>
  </si>
  <si>
    <t>Cobisa</t>
  </si>
  <si>
    <t>45053</t>
  </si>
  <si>
    <t>Consuegra</t>
  </si>
  <si>
    <t>45054</t>
  </si>
  <si>
    <t>Corral de Almaguer</t>
  </si>
  <si>
    <t>45055</t>
  </si>
  <si>
    <t>Cuerva</t>
  </si>
  <si>
    <t>45056</t>
  </si>
  <si>
    <t>Chozas de Canales</t>
  </si>
  <si>
    <t>45057</t>
  </si>
  <si>
    <t>Chueca</t>
  </si>
  <si>
    <t>45058</t>
  </si>
  <si>
    <t>Domingo Pérez</t>
  </si>
  <si>
    <t>45059</t>
  </si>
  <si>
    <t>Dosbarrios</t>
  </si>
  <si>
    <t>45060</t>
  </si>
  <si>
    <t>Erustes</t>
  </si>
  <si>
    <t>45061</t>
  </si>
  <si>
    <t>Escalona</t>
  </si>
  <si>
    <t>45062</t>
  </si>
  <si>
    <t>Escalonilla</t>
  </si>
  <si>
    <t>45063</t>
  </si>
  <si>
    <t>Espinoso del Rey</t>
  </si>
  <si>
    <t>45064</t>
  </si>
  <si>
    <t>Esquivias</t>
  </si>
  <si>
    <t>45065</t>
  </si>
  <si>
    <t>Estrella, La</t>
  </si>
  <si>
    <t>45066</t>
  </si>
  <si>
    <t>Fuensalida</t>
  </si>
  <si>
    <t>45067</t>
  </si>
  <si>
    <t>Gálvez</t>
  </si>
  <si>
    <t>45068</t>
  </si>
  <si>
    <t>Garciotum</t>
  </si>
  <si>
    <t>45069</t>
  </si>
  <si>
    <t>Gerindote</t>
  </si>
  <si>
    <t>45070</t>
  </si>
  <si>
    <t>Guadamur</t>
  </si>
  <si>
    <t>45071</t>
  </si>
  <si>
    <t>Guardia, La</t>
  </si>
  <si>
    <t>45072</t>
  </si>
  <si>
    <t>Herencias, Las</t>
  </si>
  <si>
    <t>45073</t>
  </si>
  <si>
    <t>Herreruela de Oropesa</t>
  </si>
  <si>
    <t>45074</t>
  </si>
  <si>
    <t>Hinojosa de San Vicente</t>
  </si>
  <si>
    <t>45075</t>
  </si>
  <si>
    <t>Hontanar</t>
  </si>
  <si>
    <t>45076</t>
  </si>
  <si>
    <t>Hormigos</t>
  </si>
  <si>
    <t>45077</t>
  </si>
  <si>
    <t>Huecas</t>
  </si>
  <si>
    <t>45078</t>
  </si>
  <si>
    <t>Huerta de Valdecarábanos</t>
  </si>
  <si>
    <t>45079</t>
  </si>
  <si>
    <t>Iglesuela, La</t>
  </si>
  <si>
    <t>45080</t>
  </si>
  <si>
    <t>Illán de Vacas</t>
  </si>
  <si>
    <t>45081</t>
  </si>
  <si>
    <t>Illescas</t>
  </si>
  <si>
    <t>45082</t>
  </si>
  <si>
    <t>Lagartera</t>
  </si>
  <si>
    <t>45083</t>
  </si>
  <si>
    <t>Layos</t>
  </si>
  <si>
    <t>45084</t>
  </si>
  <si>
    <t>Lillo</t>
  </si>
  <si>
    <t>45085</t>
  </si>
  <si>
    <t>Lominchar</t>
  </si>
  <si>
    <t>45086</t>
  </si>
  <si>
    <t>Lucillos</t>
  </si>
  <si>
    <t>45087</t>
  </si>
  <si>
    <t>Madridejos</t>
  </si>
  <si>
    <t>45088</t>
  </si>
  <si>
    <t>Magán</t>
  </si>
  <si>
    <t>45089</t>
  </si>
  <si>
    <t>Malpica de Tajo</t>
  </si>
  <si>
    <t>45090</t>
  </si>
  <si>
    <t>Manzaneque</t>
  </si>
  <si>
    <t>45091</t>
  </si>
  <si>
    <t>Maqueda</t>
  </si>
  <si>
    <t>45092</t>
  </si>
  <si>
    <t>Marjaliza</t>
  </si>
  <si>
    <t>45093</t>
  </si>
  <si>
    <t>Marrupe</t>
  </si>
  <si>
    <t>45094</t>
  </si>
  <si>
    <t>Mascaraque</t>
  </si>
  <si>
    <t>45095</t>
  </si>
  <si>
    <t>Mata, La</t>
  </si>
  <si>
    <t>45096</t>
  </si>
  <si>
    <t>Mazarambroz</t>
  </si>
  <si>
    <t>45097</t>
  </si>
  <si>
    <t>Mejorada</t>
  </si>
  <si>
    <t>45098</t>
  </si>
  <si>
    <t>Menasalbas</t>
  </si>
  <si>
    <t>45099</t>
  </si>
  <si>
    <t>Méntrida</t>
  </si>
  <si>
    <t>45100</t>
  </si>
  <si>
    <t>Mesegar de Tajo</t>
  </si>
  <si>
    <t>45101</t>
  </si>
  <si>
    <t>Miguel Esteban</t>
  </si>
  <si>
    <t>45102</t>
  </si>
  <si>
    <t>Mocejón</t>
  </si>
  <si>
    <t>45103</t>
  </si>
  <si>
    <t>Mohedas de la Jara</t>
  </si>
  <si>
    <t>45104</t>
  </si>
  <si>
    <t>Montearagón</t>
  </si>
  <si>
    <t>45105</t>
  </si>
  <si>
    <t>Montesclaros</t>
  </si>
  <si>
    <t>45106</t>
  </si>
  <si>
    <t>Mora</t>
  </si>
  <si>
    <t>45107</t>
  </si>
  <si>
    <t>Nambroca</t>
  </si>
  <si>
    <t>45108</t>
  </si>
  <si>
    <t>Nava de Ricomalillo, La</t>
  </si>
  <si>
    <t>45109</t>
  </si>
  <si>
    <t>Navahermosa</t>
  </si>
  <si>
    <t>45110</t>
  </si>
  <si>
    <t>Navalcán</t>
  </si>
  <si>
    <t>45111</t>
  </si>
  <si>
    <t>Navalmoralejo</t>
  </si>
  <si>
    <t>45112</t>
  </si>
  <si>
    <t>Navalmorales, Los</t>
  </si>
  <si>
    <t>45113</t>
  </si>
  <si>
    <t>Navalucillos, Los</t>
  </si>
  <si>
    <t>45114</t>
  </si>
  <si>
    <t>Navamorcuende</t>
  </si>
  <si>
    <t>45115</t>
  </si>
  <si>
    <t>Noblejas</t>
  </si>
  <si>
    <t>45116</t>
  </si>
  <si>
    <t>Noez</t>
  </si>
  <si>
    <t>45117</t>
  </si>
  <si>
    <t>Nombela</t>
  </si>
  <si>
    <t>45118</t>
  </si>
  <si>
    <t>Novés</t>
  </si>
  <si>
    <t>45119</t>
  </si>
  <si>
    <t>Numancia de la Sagra</t>
  </si>
  <si>
    <t>45120</t>
  </si>
  <si>
    <t>Nuño Gómez</t>
  </si>
  <si>
    <t>45121</t>
  </si>
  <si>
    <t>Ocaña</t>
  </si>
  <si>
    <t>45122</t>
  </si>
  <si>
    <t>Olías del Rey</t>
  </si>
  <si>
    <t>45123</t>
  </si>
  <si>
    <t>Ontígola</t>
  </si>
  <si>
    <t>45124</t>
  </si>
  <si>
    <t>Orgaz</t>
  </si>
  <si>
    <t>45125</t>
  </si>
  <si>
    <t>Oropesa</t>
  </si>
  <si>
    <t>45126</t>
  </si>
  <si>
    <t>Otero</t>
  </si>
  <si>
    <t>45127</t>
  </si>
  <si>
    <t>Palomeque</t>
  </si>
  <si>
    <t>45128</t>
  </si>
  <si>
    <t>Pantoja</t>
  </si>
  <si>
    <t>45129</t>
  </si>
  <si>
    <t>Paredes de Escalona</t>
  </si>
  <si>
    <t>45130</t>
  </si>
  <si>
    <t>Parrillas</t>
  </si>
  <si>
    <t>45131</t>
  </si>
  <si>
    <t>Pelahustán</t>
  </si>
  <si>
    <t>45132</t>
  </si>
  <si>
    <t>Pepino</t>
  </si>
  <si>
    <t>45133</t>
  </si>
  <si>
    <t>Polán</t>
  </si>
  <si>
    <t>45134</t>
  </si>
  <si>
    <t>Portillo de Toledo</t>
  </si>
  <si>
    <t>45135</t>
  </si>
  <si>
    <t>Puebla de Almoradiel, La</t>
  </si>
  <si>
    <t>45136</t>
  </si>
  <si>
    <t>Puebla de Montalbán, La</t>
  </si>
  <si>
    <t>45137</t>
  </si>
  <si>
    <t>Pueblanueva, La</t>
  </si>
  <si>
    <t>45138</t>
  </si>
  <si>
    <t>Puente del Arzobispo, El</t>
  </si>
  <si>
    <t>45139</t>
  </si>
  <si>
    <t>Puerto de San Vicente</t>
  </si>
  <si>
    <t>45140</t>
  </si>
  <si>
    <t>Pulgar</t>
  </si>
  <si>
    <t>45141</t>
  </si>
  <si>
    <t>Quero</t>
  </si>
  <si>
    <t>45142</t>
  </si>
  <si>
    <t>Quintanar de la Orden</t>
  </si>
  <si>
    <t>45143</t>
  </si>
  <si>
    <t>Quismondo</t>
  </si>
  <si>
    <t>45144</t>
  </si>
  <si>
    <t>Real de San Vicente, El</t>
  </si>
  <si>
    <t>45145</t>
  </si>
  <si>
    <t>Recas</t>
  </si>
  <si>
    <t>45146</t>
  </si>
  <si>
    <t>Retamoso de la Jara</t>
  </si>
  <si>
    <t>45147</t>
  </si>
  <si>
    <t>Rielves</t>
  </si>
  <si>
    <t>45148</t>
  </si>
  <si>
    <t>Robledo del Mazo</t>
  </si>
  <si>
    <t>45149</t>
  </si>
  <si>
    <t>Romeral, El</t>
  </si>
  <si>
    <t>45150</t>
  </si>
  <si>
    <t>San Bartolomé de las Abiertas</t>
  </si>
  <si>
    <t>45151</t>
  </si>
  <si>
    <t>San Martín de Montalbán</t>
  </si>
  <si>
    <t>45152</t>
  </si>
  <si>
    <t>San Martín de Pusa</t>
  </si>
  <si>
    <t>45153</t>
  </si>
  <si>
    <t>San Pablo de los Montes</t>
  </si>
  <si>
    <t>45154</t>
  </si>
  <si>
    <t>San Román de los Montes</t>
  </si>
  <si>
    <t>45155</t>
  </si>
  <si>
    <t>Santa Ana de Pusa</t>
  </si>
  <si>
    <t>45156</t>
  </si>
  <si>
    <t>Santa Cruz de la Zarza</t>
  </si>
  <si>
    <t>45157</t>
  </si>
  <si>
    <t>Santa Cruz del Retamar</t>
  </si>
  <si>
    <t>45158</t>
  </si>
  <si>
    <t>Santa Olalla</t>
  </si>
  <si>
    <t>45159</t>
  </si>
  <si>
    <t>Sartajada</t>
  </si>
  <si>
    <t>45160</t>
  </si>
  <si>
    <t>Segurilla</t>
  </si>
  <si>
    <t>45161</t>
  </si>
  <si>
    <t>Seseña</t>
  </si>
  <si>
    <t>45162</t>
  </si>
  <si>
    <t>Sevilleja de la Jara</t>
  </si>
  <si>
    <t>45163</t>
  </si>
  <si>
    <t>Sonseca</t>
  </si>
  <si>
    <t>45164</t>
  </si>
  <si>
    <t>Sotillo de las Palomas</t>
  </si>
  <si>
    <t>45165</t>
  </si>
  <si>
    <t>Talavera de la Reina</t>
  </si>
  <si>
    <t>45166</t>
  </si>
  <si>
    <t>Tembleque</t>
  </si>
  <si>
    <t>45167</t>
  </si>
  <si>
    <t>Toboso, El</t>
  </si>
  <si>
    <t>45168</t>
  </si>
  <si>
    <t>45169</t>
  </si>
  <si>
    <t>Torralba de Oropesa</t>
  </si>
  <si>
    <t>45170</t>
  </si>
  <si>
    <t>Torrecilla de la Jara</t>
  </si>
  <si>
    <t>45171</t>
  </si>
  <si>
    <t>Torre de Esteban Hambrán, La</t>
  </si>
  <si>
    <t>45172</t>
  </si>
  <si>
    <t>Torrico</t>
  </si>
  <si>
    <t>45173</t>
  </si>
  <si>
    <t>Torrijos</t>
  </si>
  <si>
    <t>45174</t>
  </si>
  <si>
    <t>Totanés</t>
  </si>
  <si>
    <t>45175</t>
  </si>
  <si>
    <t>Turleque</t>
  </si>
  <si>
    <t>45176</t>
  </si>
  <si>
    <t>Ugena</t>
  </si>
  <si>
    <t>45177</t>
  </si>
  <si>
    <t>Urda</t>
  </si>
  <si>
    <t>45179</t>
  </si>
  <si>
    <t>Valdeverdeja</t>
  </si>
  <si>
    <t>45180</t>
  </si>
  <si>
    <t>Valmojado</t>
  </si>
  <si>
    <t>45181</t>
  </si>
  <si>
    <t>Velada</t>
  </si>
  <si>
    <t>45182</t>
  </si>
  <si>
    <t>Ventas con Peña Aguilera, Las</t>
  </si>
  <si>
    <t>45183</t>
  </si>
  <si>
    <t>Ventas de Retamosa, Las</t>
  </si>
  <si>
    <t>45184</t>
  </si>
  <si>
    <t>Ventas de San Julián, Las</t>
  </si>
  <si>
    <t>45185</t>
  </si>
  <si>
    <t>Villacañas</t>
  </si>
  <si>
    <t>45186</t>
  </si>
  <si>
    <t>Villa de Don Fadrique, La</t>
  </si>
  <si>
    <t>45187</t>
  </si>
  <si>
    <t>Villafranca de los Caballeros</t>
  </si>
  <si>
    <t>45188</t>
  </si>
  <si>
    <t>Villaluenga de la Sagra</t>
  </si>
  <si>
    <t>45189</t>
  </si>
  <si>
    <t>Villamiel de Toledo</t>
  </si>
  <si>
    <t>45190</t>
  </si>
  <si>
    <t>Villaminaya</t>
  </si>
  <si>
    <t>45191</t>
  </si>
  <si>
    <t>Villamuelas</t>
  </si>
  <si>
    <t>45192</t>
  </si>
  <si>
    <t>Villanueva de Alcardete</t>
  </si>
  <si>
    <t>45193</t>
  </si>
  <si>
    <t>Villanueva de Bogas</t>
  </si>
  <si>
    <t>45194</t>
  </si>
  <si>
    <t>Villarejo de Montalbán</t>
  </si>
  <si>
    <t>45195</t>
  </si>
  <si>
    <t>Villarrubia de Santiago</t>
  </si>
  <si>
    <t>45196</t>
  </si>
  <si>
    <t>Villaseca de la Sagra</t>
  </si>
  <si>
    <t>45197</t>
  </si>
  <si>
    <t>Villasequilla</t>
  </si>
  <si>
    <t>45198</t>
  </si>
  <si>
    <t>Villatobas</t>
  </si>
  <si>
    <t>45199</t>
  </si>
  <si>
    <t>Viso de San Juan, El</t>
  </si>
  <si>
    <t>45200</t>
  </si>
  <si>
    <t>Yébenes, Los</t>
  </si>
  <si>
    <t>45201</t>
  </si>
  <si>
    <t>Yeles</t>
  </si>
  <si>
    <t>45202</t>
  </si>
  <si>
    <t>Yepes</t>
  </si>
  <si>
    <t>45203</t>
  </si>
  <si>
    <t>Yuncler</t>
  </si>
  <si>
    <t>45204</t>
  </si>
  <si>
    <t>Yunclillos</t>
  </si>
  <si>
    <t>45205</t>
  </si>
  <si>
    <t>Yuncos</t>
  </si>
  <si>
    <t>45901</t>
  </si>
  <si>
    <t>Santo Domingo-Caudilla</t>
  </si>
  <si>
    <t>46001</t>
  </si>
  <si>
    <t>Ademuz</t>
  </si>
  <si>
    <t>46</t>
  </si>
  <si>
    <t>Valencia/València</t>
  </si>
  <si>
    <t>46002</t>
  </si>
  <si>
    <t>Ador</t>
  </si>
  <si>
    <t>46003</t>
  </si>
  <si>
    <t>Atzeneta d'Albaida</t>
  </si>
  <si>
    <t>46004</t>
  </si>
  <si>
    <t>Agullent</t>
  </si>
  <si>
    <t>46005</t>
  </si>
  <si>
    <t>Alaquàs</t>
  </si>
  <si>
    <t>46006</t>
  </si>
  <si>
    <t>Albaida</t>
  </si>
  <si>
    <t>46007</t>
  </si>
  <si>
    <t>Albal</t>
  </si>
  <si>
    <t>46008</t>
  </si>
  <si>
    <t>Albalat de la Ribera</t>
  </si>
  <si>
    <t>46009</t>
  </si>
  <si>
    <t>Albalat dels Sorells</t>
  </si>
  <si>
    <t>46010</t>
  </si>
  <si>
    <t>Albalat dels Tarongers</t>
  </si>
  <si>
    <t>46011</t>
  </si>
  <si>
    <t>Alberic</t>
  </si>
  <si>
    <t>46012</t>
  </si>
  <si>
    <t>Alborache</t>
  </si>
  <si>
    <t>46013</t>
  </si>
  <si>
    <t>Alboraya</t>
  </si>
  <si>
    <t>46014</t>
  </si>
  <si>
    <t>Albuixech</t>
  </si>
  <si>
    <t>46015</t>
  </si>
  <si>
    <t>Alcàsser</t>
  </si>
  <si>
    <t>46016</t>
  </si>
  <si>
    <t>Alcàntera de Xúquer</t>
  </si>
  <si>
    <t>46017</t>
  </si>
  <si>
    <t>Alzira</t>
  </si>
  <si>
    <t>46018</t>
  </si>
  <si>
    <t>Alcublas</t>
  </si>
  <si>
    <t>46019</t>
  </si>
  <si>
    <t>Alcúdia, l'</t>
  </si>
  <si>
    <t>46020</t>
  </si>
  <si>
    <t>Alcúdia de Crespins, l'</t>
  </si>
  <si>
    <t>46021</t>
  </si>
  <si>
    <t>Aldaia</t>
  </si>
  <si>
    <t>46022</t>
  </si>
  <si>
    <t>Alfafar</t>
  </si>
  <si>
    <t>46023</t>
  </si>
  <si>
    <t>Alfauir</t>
  </si>
  <si>
    <t>46024</t>
  </si>
  <si>
    <t>Alfara de la Baronia</t>
  </si>
  <si>
    <t>46025</t>
  </si>
  <si>
    <t>Alfara del Patriarca</t>
  </si>
  <si>
    <t>46026</t>
  </si>
  <si>
    <t>Alfarp</t>
  </si>
  <si>
    <t>46027</t>
  </si>
  <si>
    <t>Alfarrasí</t>
  </si>
  <si>
    <t>46028</t>
  </si>
  <si>
    <t>Algar de Palancia</t>
  </si>
  <si>
    <t>46029</t>
  </si>
  <si>
    <t>Algemesí</t>
  </si>
  <si>
    <t>46030</t>
  </si>
  <si>
    <t>Algimia de Alfara</t>
  </si>
  <si>
    <t>46031</t>
  </si>
  <si>
    <t>Alginet</t>
  </si>
  <si>
    <t>46032</t>
  </si>
  <si>
    <t>Almàssera</t>
  </si>
  <si>
    <t>46033</t>
  </si>
  <si>
    <t>Almiserà</t>
  </si>
  <si>
    <t>46034</t>
  </si>
  <si>
    <t>Almoines</t>
  </si>
  <si>
    <t>46035</t>
  </si>
  <si>
    <t>Almussafes</t>
  </si>
  <si>
    <t>46036</t>
  </si>
  <si>
    <t>Alpuente</t>
  </si>
  <si>
    <t>46037</t>
  </si>
  <si>
    <t>Alqueria de la Comtessa, l'</t>
  </si>
  <si>
    <t>46038</t>
  </si>
  <si>
    <t>Andilla</t>
  </si>
  <si>
    <t>46039</t>
  </si>
  <si>
    <t>Anna</t>
  </si>
  <si>
    <t>46040</t>
  </si>
  <si>
    <t>Antella</t>
  </si>
  <si>
    <t>46041</t>
  </si>
  <si>
    <t>Aras de los Olmos</t>
  </si>
  <si>
    <t>46042</t>
  </si>
  <si>
    <t>Aielo de Malferit</t>
  </si>
  <si>
    <t>46043</t>
  </si>
  <si>
    <t>Aielo de Rugat</t>
  </si>
  <si>
    <t>46044</t>
  </si>
  <si>
    <t>Ayora</t>
  </si>
  <si>
    <t>46045</t>
  </si>
  <si>
    <t>Barxeta</t>
  </si>
  <si>
    <t>46046</t>
  </si>
  <si>
    <t>Barx</t>
  </si>
  <si>
    <t>46047</t>
  </si>
  <si>
    <t>Bèlgida</t>
  </si>
  <si>
    <t>46048</t>
  </si>
  <si>
    <t>Bellreguard</t>
  </si>
  <si>
    <t>46049</t>
  </si>
  <si>
    <t>Bellús</t>
  </si>
  <si>
    <t>46050</t>
  </si>
  <si>
    <t>Benagéber</t>
  </si>
  <si>
    <t>46051</t>
  </si>
  <si>
    <t>Benaguasil</t>
  </si>
  <si>
    <t>46052</t>
  </si>
  <si>
    <t>Benavites</t>
  </si>
  <si>
    <t>46053</t>
  </si>
  <si>
    <t>Beneixida</t>
  </si>
  <si>
    <t>46054</t>
  </si>
  <si>
    <t>Benetússer</t>
  </si>
  <si>
    <t>46055</t>
  </si>
  <si>
    <t>Beniarjó</t>
  </si>
  <si>
    <t>46056</t>
  </si>
  <si>
    <t>Beniatjar</t>
  </si>
  <si>
    <t>46057</t>
  </si>
  <si>
    <t>Benicolet</t>
  </si>
  <si>
    <t>46058</t>
  </si>
  <si>
    <t>Benifairó de les Valls</t>
  </si>
  <si>
    <t>46059</t>
  </si>
  <si>
    <t>Benifairó de la Valldigna</t>
  </si>
  <si>
    <t>46060</t>
  </si>
  <si>
    <t>Benifaió</t>
  </si>
  <si>
    <t>46061</t>
  </si>
  <si>
    <t>Beniflá</t>
  </si>
  <si>
    <t>46062</t>
  </si>
  <si>
    <t>Benigánim</t>
  </si>
  <si>
    <t>46063</t>
  </si>
  <si>
    <t>Benimodo</t>
  </si>
  <si>
    <t>46064</t>
  </si>
  <si>
    <t>Benimuslem</t>
  </si>
  <si>
    <t>46065</t>
  </si>
  <si>
    <t>Beniparrell</t>
  </si>
  <si>
    <t>46066</t>
  </si>
  <si>
    <t>Benirredrà</t>
  </si>
  <si>
    <t>46067</t>
  </si>
  <si>
    <t>Benisanó</t>
  </si>
  <si>
    <t>46068</t>
  </si>
  <si>
    <t>Benissoda</t>
  </si>
  <si>
    <t>46069</t>
  </si>
  <si>
    <t>Benisuera</t>
  </si>
  <si>
    <t>46070</t>
  </si>
  <si>
    <t>Bétera</t>
  </si>
  <si>
    <t>46071</t>
  </si>
  <si>
    <t>Bicorp</t>
  </si>
  <si>
    <t>46072</t>
  </si>
  <si>
    <t>Bocairent</t>
  </si>
  <si>
    <t>46073</t>
  </si>
  <si>
    <t>Bolbaite</t>
  </si>
  <si>
    <t>46074</t>
  </si>
  <si>
    <t>Bonrepòs i Mirambell</t>
  </si>
  <si>
    <t>46075</t>
  </si>
  <si>
    <t>Bufali</t>
  </si>
  <si>
    <t>46076</t>
  </si>
  <si>
    <t>Bugarra</t>
  </si>
  <si>
    <t>46077</t>
  </si>
  <si>
    <t>Buñol</t>
  </si>
  <si>
    <t>46078</t>
  </si>
  <si>
    <t>Burjassot</t>
  </si>
  <si>
    <t>46079</t>
  </si>
  <si>
    <t>Calles</t>
  </si>
  <si>
    <t>46080</t>
  </si>
  <si>
    <t>Camporrobles</t>
  </si>
  <si>
    <t>46081</t>
  </si>
  <si>
    <t>Canals</t>
  </si>
  <si>
    <t>46082</t>
  </si>
  <si>
    <t>Canet d'En Berenguer</t>
  </si>
  <si>
    <t>46083</t>
  </si>
  <si>
    <t>Carcaixent</t>
  </si>
  <si>
    <t>46084</t>
  </si>
  <si>
    <t>Càrcer</t>
  </si>
  <si>
    <t>46085</t>
  </si>
  <si>
    <t>Carlet</t>
  </si>
  <si>
    <t>46086</t>
  </si>
  <si>
    <t>Carrícola</t>
  </si>
  <si>
    <t>46087</t>
  </si>
  <si>
    <t>Casas Altas</t>
  </si>
  <si>
    <t>46088</t>
  </si>
  <si>
    <t>Casas Bajas</t>
  </si>
  <si>
    <t>46089</t>
  </si>
  <si>
    <t>Casinos</t>
  </si>
  <si>
    <t>46090</t>
  </si>
  <si>
    <t>Castelló de Rugat</t>
  </si>
  <si>
    <t>46091</t>
  </si>
  <si>
    <t>Castellonet de la Conquesta</t>
  </si>
  <si>
    <t>46092</t>
  </si>
  <si>
    <t>Castielfabib</t>
  </si>
  <si>
    <t>46093</t>
  </si>
  <si>
    <t>Catadau</t>
  </si>
  <si>
    <t>46094</t>
  </si>
  <si>
    <t>Catarroja</t>
  </si>
  <si>
    <t>46095</t>
  </si>
  <si>
    <t>Caudete de las Fuentes</t>
  </si>
  <si>
    <t>46096</t>
  </si>
  <si>
    <t>Cerdà</t>
  </si>
  <si>
    <t>46097</t>
  </si>
  <si>
    <t>Cofrentes</t>
  </si>
  <si>
    <t>46098</t>
  </si>
  <si>
    <t>Corbera</t>
  </si>
  <si>
    <t>46099</t>
  </si>
  <si>
    <t>Cortes de Pallás</t>
  </si>
  <si>
    <t>46100</t>
  </si>
  <si>
    <t>Cotes</t>
  </si>
  <si>
    <t>46101</t>
  </si>
  <si>
    <t>Quart de les Valls</t>
  </si>
  <si>
    <t>46102</t>
  </si>
  <si>
    <t>Quart de Poblet</t>
  </si>
  <si>
    <t>46103</t>
  </si>
  <si>
    <t>Quartell</t>
  </si>
  <si>
    <t>46104</t>
  </si>
  <si>
    <t>Quatretonda</t>
  </si>
  <si>
    <t>46105</t>
  </si>
  <si>
    <t>Cullera</t>
  </si>
  <si>
    <t>46106</t>
  </si>
  <si>
    <t>Chelva</t>
  </si>
  <si>
    <t>46107</t>
  </si>
  <si>
    <t>Chella</t>
  </si>
  <si>
    <t>46108</t>
  </si>
  <si>
    <t>Chera</t>
  </si>
  <si>
    <t>46109</t>
  </si>
  <si>
    <t>Cheste</t>
  </si>
  <si>
    <t>46110</t>
  </si>
  <si>
    <t>Xirivella</t>
  </si>
  <si>
    <t>46111</t>
  </si>
  <si>
    <t>Chiva</t>
  </si>
  <si>
    <t>46112</t>
  </si>
  <si>
    <t>Chulilla</t>
  </si>
  <si>
    <t>46113</t>
  </si>
  <si>
    <t>Daimús</t>
  </si>
  <si>
    <t>46114</t>
  </si>
  <si>
    <t>Domeño</t>
  </si>
  <si>
    <t>46115</t>
  </si>
  <si>
    <t>Dos Aguas</t>
  </si>
  <si>
    <t>46116</t>
  </si>
  <si>
    <t>Eliana, l'</t>
  </si>
  <si>
    <t>46117</t>
  </si>
  <si>
    <t>Emperador</t>
  </si>
  <si>
    <t>46118</t>
  </si>
  <si>
    <t>Enguera</t>
  </si>
  <si>
    <t>46119</t>
  </si>
  <si>
    <t>Ènova, l'</t>
  </si>
  <si>
    <t>46120</t>
  </si>
  <si>
    <t>Estivella</t>
  </si>
  <si>
    <t>46121</t>
  </si>
  <si>
    <t>Estubeny</t>
  </si>
  <si>
    <t>46122</t>
  </si>
  <si>
    <t>Faura</t>
  </si>
  <si>
    <t>46123</t>
  </si>
  <si>
    <t>Favara</t>
  </si>
  <si>
    <t>46124</t>
  </si>
  <si>
    <t>Fontanars dels Alforins</t>
  </si>
  <si>
    <t>46125</t>
  </si>
  <si>
    <t>Fortaleny</t>
  </si>
  <si>
    <t>46126</t>
  </si>
  <si>
    <t>Foios</t>
  </si>
  <si>
    <t>46127</t>
  </si>
  <si>
    <t>Font d'En Carròs, la</t>
  </si>
  <si>
    <t>46128</t>
  </si>
  <si>
    <t>Font de la Figuera, la</t>
  </si>
  <si>
    <t>46129</t>
  </si>
  <si>
    <t>Fuenterrobles</t>
  </si>
  <si>
    <t>46130</t>
  </si>
  <si>
    <t>Gavarda</t>
  </si>
  <si>
    <t>46131</t>
  </si>
  <si>
    <t>Gandia</t>
  </si>
  <si>
    <t>46132</t>
  </si>
  <si>
    <t>Genovés</t>
  </si>
  <si>
    <t>46133</t>
  </si>
  <si>
    <t>Gestalgar</t>
  </si>
  <si>
    <t>46134</t>
  </si>
  <si>
    <t>Gilet</t>
  </si>
  <si>
    <t>46135</t>
  </si>
  <si>
    <t>Godella</t>
  </si>
  <si>
    <t>46136</t>
  </si>
  <si>
    <t>Godelleta</t>
  </si>
  <si>
    <t>46137</t>
  </si>
  <si>
    <t>Granja de la Costera, la</t>
  </si>
  <si>
    <t>46138</t>
  </si>
  <si>
    <t>Guadasséquies</t>
  </si>
  <si>
    <t>46139</t>
  </si>
  <si>
    <t>Guadassuar</t>
  </si>
  <si>
    <t>46140</t>
  </si>
  <si>
    <t>Guardamar de la Safor</t>
  </si>
  <si>
    <t>46141</t>
  </si>
  <si>
    <t>Higueruelas</t>
  </si>
  <si>
    <t>46142</t>
  </si>
  <si>
    <t>Jalance</t>
  </si>
  <si>
    <t>46143</t>
  </si>
  <si>
    <t>Xeraco</t>
  </si>
  <si>
    <t>46144</t>
  </si>
  <si>
    <t>Jarafuel</t>
  </si>
  <si>
    <t>46145</t>
  </si>
  <si>
    <t>Xàtiva</t>
  </si>
  <si>
    <t>46146</t>
  </si>
  <si>
    <t>Xeresa</t>
  </si>
  <si>
    <t>46147</t>
  </si>
  <si>
    <t>Llíria</t>
  </si>
  <si>
    <t>46148</t>
  </si>
  <si>
    <t>Loriguilla</t>
  </si>
  <si>
    <t>46149</t>
  </si>
  <si>
    <t>Losa del Obispo</t>
  </si>
  <si>
    <t>46150</t>
  </si>
  <si>
    <t>Llutxent</t>
  </si>
  <si>
    <t>46151</t>
  </si>
  <si>
    <t>Llocnou d'En Fenollet</t>
  </si>
  <si>
    <t>46152</t>
  </si>
  <si>
    <t>Llocnou de la Corona</t>
  </si>
  <si>
    <t>46153</t>
  </si>
  <si>
    <t>Llocnou de Sant Jeroni</t>
  </si>
  <si>
    <t>46154</t>
  </si>
  <si>
    <t>Llanera de Ranes</t>
  </si>
  <si>
    <t>46155</t>
  </si>
  <si>
    <t>Llaurí</t>
  </si>
  <si>
    <t>46156</t>
  </si>
  <si>
    <t>Llombai</t>
  </si>
  <si>
    <t>46157</t>
  </si>
  <si>
    <t>Llosa de Ranes, la</t>
  </si>
  <si>
    <t>46158</t>
  </si>
  <si>
    <t>Macastre</t>
  </si>
  <si>
    <t>46159</t>
  </si>
  <si>
    <t>Manises</t>
  </si>
  <si>
    <t>46160</t>
  </si>
  <si>
    <t>Manuel</t>
  </si>
  <si>
    <t>46161</t>
  </si>
  <si>
    <t>Marines</t>
  </si>
  <si>
    <t>46162</t>
  </si>
  <si>
    <t>Massalavés</t>
  </si>
  <si>
    <t>46163</t>
  </si>
  <si>
    <t>Massalfassar</t>
  </si>
  <si>
    <t>46164</t>
  </si>
  <si>
    <t>Massamagrell</t>
  </si>
  <si>
    <t>46165</t>
  </si>
  <si>
    <t>Massanassa</t>
  </si>
  <si>
    <t>46166</t>
  </si>
  <si>
    <t>Meliana</t>
  </si>
  <si>
    <t>46167</t>
  </si>
  <si>
    <t>Millares</t>
  </si>
  <si>
    <t>46168</t>
  </si>
  <si>
    <t>Miramar</t>
  </si>
  <si>
    <t>46169</t>
  </si>
  <si>
    <t>Mislata</t>
  </si>
  <si>
    <t>46170</t>
  </si>
  <si>
    <t>Mogente/Moixent</t>
  </si>
  <si>
    <t>46171</t>
  </si>
  <si>
    <t>Moncada</t>
  </si>
  <si>
    <t>46172</t>
  </si>
  <si>
    <t>Montserrat</t>
  </si>
  <si>
    <t>46173</t>
  </si>
  <si>
    <t>Montaverner</t>
  </si>
  <si>
    <t>46174</t>
  </si>
  <si>
    <t>Montesa</t>
  </si>
  <si>
    <t>46175</t>
  </si>
  <si>
    <t>Montitxelvo/Montichelvo</t>
  </si>
  <si>
    <t>46176</t>
  </si>
  <si>
    <t>Montroy</t>
  </si>
  <si>
    <t>46177</t>
  </si>
  <si>
    <t>Museros</t>
  </si>
  <si>
    <t>46178</t>
  </si>
  <si>
    <t>Náquera</t>
  </si>
  <si>
    <t>46179</t>
  </si>
  <si>
    <t>Navarrés</t>
  </si>
  <si>
    <t>46180</t>
  </si>
  <si>
    <t>Novelé/Novetlè</t>
  </si>
  <si>
    <t>46181</t>
  </si>
  <si>
    <t>Oliva</t>
  </si>
  <si>
    <t>46182</t>
  </si>
  <si>
    <t>Olocau</t>
  </si>
  <si>
    <t>46183</t>
  </si>
  <si>
    <t>Olleria, l'</t>
  </si>
  <si>
    <t>46184</t>
  </si>
  <si>
    <t>Ontinyent</t>
  </si>
  <si>
    <t>46185</t>
  </si>
  <si>
    <t>Otos</t>
  </si>
  <si>
    <t>46186</t>
  </si>
  <si>
    <t>Paiporta</t>
  </si>
  <si>
    <t>46187</t>
  </si>
  <si>
    <t>Palma de Gandía</t>
  </si>
  <si>
    <t>46188</t>
  </si>
  <si>
    <t>Palmera</t>
  </si>
  <si>
    <t>46189</t>
  </si>
  <si>
    <t>Palomar, el</t>
  </si>
  <si>
    <t>46190</t>
  </si>
  <si>
    <t>Paterna</t>
  </si>
  <si>
    <t>46191</t>
  </si>
  <si>
    <t>Pedralba</t>
  </si>
  <si>
    <t>46192</t>
  </si>
  <si>
    <t>Petrés</t>
  </si>
  <si>
    <t>46193</t>
  </si>
  <si>
    <t>Picanya</t>
  </si>
  <si>
    <t>46194</t>
  </si>
  <si>
    <t>Picassent</t>
  </si>
  <si>
    <t>46195</t>
  </si>
  <si>
    <t>Piles</t>
  </si>
  <si>
    <t>46196</t>
  </si>
  <si>
    <t>Pinet</t>
  </si>
  <si>
    <t>46197</t>
  </si>
  <si>
    <t>Polinyà de Xúquer</t>
  </si>
  <si>
    <t>46198</t>
  </si>
  <si>
    <t>Potríes</t>
  </si>
  <si>
    <t>46199</t>
  </si>
  <si>
    <t>Pobla de Farnals, la</t>
  </si>
  <si>
    <t>46200</t>
  </si>
  <si>
    <t>Pobla del Duc, la</t>
  </si>
  <si>
    <t>46201</t>
  </si>
  <si>
    <t>Puebla de San Miguel</t>
  </si>
  <si>
    <t>46202</t>
  </si>
  <si>
    <t>Pobla de Vallbona, la</t>
  </si>
  <si>
    <t>46203</t>
  </si>
  <si>
    <t>Pobla Llarga, la</t>
  </si>
  <si>
    <t>46204</t>
  </si>
  <si>
    <t>Puig</t>
  </si>
  <si>
    <t>46205</t>
  </si>
  <si>
    <t>Puçol</t>
  </si>
  <si>
    <t>46206</t>
  </si>
  <si>
    <t>Quesa</t>
  </si>
  <si>
    <t>46207</t>
  </si>
  <si>
    <t>Rafelbuñol/Rafelbunyol</t>
  </si>
  <si>
    <t>46208</t>
  </si>
  <si>
    <t>Rafelcofer</t>
  </si>
  <si>
    <t>46209</t>
  </si>
  <si>
    <t>Rafelguaraf</t>
  </si>
  <si>
    <t>46210</t>
  </si>
  <si>
    <t>Ráfol de Salem</t>
  </si>
  <si>
    <t>46211</t>
  </si>
  <si>
    <t>Real de Gandía</t>
  </si>
  <si>
    <t>46212</t>
  </si>
  <si>
    <t>Real</t>
  </si>
  <si>
    <t>46213</t>
  </si>
  <si>
    <t>Requena</t>
  </si>
  <si>
    <t>46214</t>
  </si>
  <si>
    <t>Riba-roja de Túria</t>
  </si>
  <si>
    <t>46215</t>
  </si>
  <si>
    <t>Riola</t>
  </si>
  <si>
    <t>46216</t>
  </si>
  <si>
    <t>Rocafort</t>
  </si>
  <si>
    <t>46217</t>
  </si>
  <si>
    <t>Rotglà i Corberà</t>
  </si>
  <si>
    <t>46218</t>
  </si>
  <si>
    <t>Rótova</t>
  </si>
  <si>
    <t>46219</t>
  </si>
  <si>
    <t>Rugat</t>
  </si>
  <si>
    <t>46220</t>
  </si>
  <si>
    <t>Sagunto/Sagunt</t>
  </si>
  <si>
    <t>46221</t>
  </si>
  <si>
    <t>Salem</t>
  </si>
  <si>
    <t>46222</t>
  </si>
  <si>
    <t>Sant Joanet</t>
  </si>
  <si>
    <t>46223</t>
  </si>
  <si>
    <t>Sedaví</t>
  </si>
  <si>
    <t>46224</t>
  </si>
  <si>
    <t>Segart</t>
  </si>
  <si>
    <t>46225</t>
  </si>
  <si>
    <t>Sellent</t>
  </si>
  <si>
    <t>46226</t>
  </si>
  <si>
    <t>Sempere</t>
  </si>
  <si>
    <t>46227</t>
  </si>
  <si>
    <t>Senyera</t>
  </si>
  <si>
    <t>46228</t>
  </si>
  <si>
    <t>Serra</t>
  </si>
  <si>
    <t>46229</t>
  </si>
  <si>
    <t>Siete Aguas</t>
  </si>
  <si>
    <t>46230</t>
  </si>
  <si>
    <t>Silla</t>
  </si>
  <si>
    <t>46231</t>
  </si>
  <si>
    <t>Simat de la Valldigna</t>
  </si>
  <si>
    <t>46232</t>
  </si>
  <si>
    <t>Sinarcas</t>
  </si>
  <si>
    <t>46233</t>
  </si>
  <si>
    <t>Sollana</t>
  </si>
  <si>
    <t>46234</t>
  </si>
  <si>
    <t>Sot de Chera</t>
  </si>
  <si>
    <t>46235</t>
  </si>
  <si>
    <t>Sueca</t>
  </si>
  <si>
    <t>46236</t>
  </si>
  <si>
    <t>Sumacàrcer</t>
  </si>
  <si>
    <t>46237</t>
  </si>
  <si>
    <t>Tavernes Blanques</t>
  </si>
  <si>
    <t>46238</t>
  </si>
  <si>
    <t>Tavernes de la Valldigna</t>
  </si>
  <si>
    <t>46239</t>
  </si>
  <si>
    <t>Teresa de Cofrentes</t>
  </si>
  <si>
    <t>46240</t>
  </si>
  <si>
    <t>Terrateig</t>
  </si>
  <si>
    <t>46241</t>
  </si>
  <si>
    <t>Titaguas</t>
  </si>
  <si>
    <t>46242</t>
  </si>
  <si>
    <t>Torrebaja</t>
  </si>
  <si>
    <t>46243</t>
  </si>
  <si>
    <t>Torrella</t>
  </si>
  <si>
    <t>46244</t>
  </si>
  <si>
    <t>46245</t>
  </si>
  <si>
    <t>Torres Torres</t>
  </si>
  <si>
    <t>46246</t>
  </si>
  <si>
    <t>Tous</t>
  </si>
  <si>
    <t>46247</t>
  </si>
  <si>
    <t>Tuéjar</t>
  </si>
  <si>
    <t>46248</t>
  </si>
  <si>
    <t>Turís</t>
  </si>
  <si>
    <t>46249</t>
  </si>
  <si>
    <t>Utiel</t>
  </si>
  <si>
    <t>46250</t>
  </si>
  <si>
    <t>Valencia</t>
  </si>
  <si>
    <t>46251</t>
  </si>
  <si>
    <t>Vallada</t>
  </si>
  <si>
    <t>46252</t>
  </si>
  <si>
    <t>Vallanca</t>
  </si>
  <si>
    <t>46253</t>
  </si>
  <si>
    <t>Vallés</t>
  </si>
  <si>
    <t>46254</t>
  </si>
  <si>
    <t>Venta del Moro</t>
  </si>
  <si>
    <t>46255</t>
  </si>
  <si>
    <t>Villalonga</t>
  </si>
  <si>
    <t>46256</t>
  </si>
  <si>
    <t>Vilamarxant</t>
  </si>
  <si>
    <t>46257</t>
  </si>
  <si>
    <t>Villanueva de Castellón</t>
  </si>
  <si>
    <t>46258</t>
  </si>
  <si>
    <t>Villar del Arzobispo</t>
  </si>
  <si>
    <t>46259</t>
  </si>
  <si>
    <t>Villargordo del Cabriel</t>
  </si>
  <si>
    <t>46260</t>
  </si>
  <si>
    <t>Vinalesa</t>
  </si>
  <si>
    <t>46261</t>
  </si>
  <si>
    <t>Yátova</t>
  </si>
  <si>
    <t>46262</t>
  </si>
  <si>
    <t>Yesa, La</t>
  </si>
  <si>
    <t>46263</t>
  </si>
  <si>
    <t>Zarra</t>
  </si>
  <si>
    <t>46902</t>
  </si>
  <si>
    <t>Gátova</t>
  </si>
  <si>
    <t>46903</t>
  </si>
  <si>
    <t>San Antonio de Benagéber</t>
  </si>
  <si>
    <t>46904</t>
  </si>
  <si>
    <t>Benicull de Xúquer</t>
  </si>
  <si>
    <t>47001</t>
  </si>
  <si>
    <t>Adalia</t>
  </si>
  <si>
    <t>47</t>
  </si>
  <si>
    <t>Valladolid</t>
  </si>
  <si>
    <t>47002</t>
  </si>
  <si>
    <t>Aguasal</t>
  </si>
  <si>
    <t>47003</t>
  </si>
  <si>
    <t>Aguilar de Campos</t>
  </si>
  <si>
    <t>47004</t>
  </si>
  <si>
    <t>Alaejos</t>
  </si>
  <si>
    <t>47005</t>
  </si>
  <si>
    <t>Alcazarén</t>
  </si>
  <si>
    <t>47006</t>
  </si>
  <si>
    <t>Aldea de San Miguel</t>
  </si>
  <si>
    <t>47007</t>
  </si>
  <si>
    <t>Aldeamayor de San Martín</t>
  </si>
  <si>
    <t>47008</t>
  </si>
  <si>
    <t>Almenara de Adaja</t>
  </si>
  <si>
    <t>47009</t>
  </si>
  <si>
    <t>Amusquillo</t>
  </si>
  <si>
    <t>47010</t>
  </si>
  <si>
    <t>Arroyo de la Encomienda</t>
  </si>
  <si>
    <t>47011</t>
  </si>
  <si>
    <t>Ataquines</t>
  </si>
  <si>
    <t>47012</t>
  </si>
  <si>
    <t>Bahabón</t>
  </si>
  <si>
    <t>47013</t>
  </si>
  <si>
    <t>Barcial de la Loma</t>
  </si>
  <si>
    <t>47014</t>
  </si>
  <si>
    <t>Barruelo del Valle</t>
  </si>
  <si>
    <t>47015</t>
  </si>
  <si>
    <t>Becilla de Valderaduey</t>
  </si>
  <si>
    <t>47016</t>
  </si>
  <si>
    <t>Benafarces</t>
  </si>
  <si>
    <t>47017</t>
  </si>
  <si>
    <t>Bercero</t>
  </si>
  <si>
    <t>47018</t>
  </si>
  <si>
    <t>Berceruelo</t>
  </si>
  <si>
    <t>47019</t>
  </si>
  <si>
    <t>Berrueces</t>
  </si>
  <si>
    <t>47020</t>
  </si>
  <si>
    <t>Bobadilla del Campo</t>
  </si>
  <si>
    <t>47021</t>
  </si>
  <si>
    <t>Bocigas</t>
  </si>
  <si>
    <t>47022</t>
  </si>
  <si>
    <t>Bocos de Duero</t>
  </si>
  <si>
    <t>47023</t>
  </si>
  <si>
    <t>Boecillo</t>
  </si>
  <si>
    <t>47024</t>
  </si>
  <si>
    <t>Bolaños de Campos</t>
  </si>
  <si>
    <t>47025</t>
  </si>
  <si>
    <t>Brahojos de Medina</t>
  </si>
  <si>
    <t>47026</t>
  </si>
  <si>
    <t>Bustillo de Chaves</t>
  </si>
  <si>
    <t>47027</t>
  </si>
  <si>
    <t>Cabezón de Pisuerga</t>
  </si>
  <si>
    <t>47028</t>
  </si>
  <si>
    <t>Cabezón de Valderaduey</t>
  </si>
  <si>
    <t>47029</t>
  </si>
  <si>
    <t>Cabreros del Monte</t>
  </si>
  <si>
    <t>47030</t>
  </si>
  <si>
    <t>Campaspero</t>
  </si>
  <si>
    <t>47031</t>
  </si>
  <si>
    <t>47032</t>
  </si>
  <si>
    <t>Camporredondo</t>
  </si>
  <si>
    <t>47033</t>
  </si>
  <si>
    <t>Canalejas de Peñafiel</t>
  </si>
  <si>
    <t>47034</t>
  </si>
  <si>
    <t>Canillas de Esgueva</t>
  </si>
  <si>
    <t>47035</t>
  </si>
  <si>
    <t>Carpio</t>
  </si>
  <si>
    <t>47036</t>
  </si>
  <si>
    <t>Casasola de Arión</t>
  </si>
  <si>
    <t>47037</t>
  </si>
  <si>
    <t>Castrejón de Trabancos</t>
  </si>
  <si>
    <t>47038</t>
  </si>
  <si>
    <t>Castrillo de Duero</t>
  </si>
  <si>
    <t>47039</t>
  </si>
  <si>
    <t>Castrillo-Tejeriego</t>
  </si>
  <si>
    <t>47040</t>
  </si>
  <si>
    <t>Castrobol</t>
  </si>
  <si>
    <t>47041</t>
  </si>
  <si>
    <t>Castrodeza</t>
  </si>
  <si>
    <t>47042</t>
  </si>
  <si>
    <t>Castromembibre</t>
  </si>
  <si>
    <t>47043</t>
  </si>
  <si>
    <t>Castromonte</t>
  </si>
  <si>
    <t>47044</t>
  </si>
  <si>
    <t>Castronuevo de Esgueva</t>
  </si>
  <si>
    <t>47045</t>
  </si>
  <si>
    <t>Castronuño</t>
  </si>
  <si>
    <t>47046</t>
  </si>
  <si>
    <t>Castroponce</t>
  </si>
  <si>
    <t>47047</t>
  </si>
  <si>
    <t>Castroverde de Cerrato</t>
  </si>
  <si>
    <t>47048</t>
  </si>
  <si>
    <t>Ceinos de Campos</t>
  </si>
  <si>
    <t>47049</t>
  </si>
  <si>
    <t>Cervillego de la Cruz</t>
  </si>
  <si>
    <t>47050</t>
  </si>
  <si>
    <t>Cigales</t>
  </si>
  <si>
    <t>47051</t>
  </si>
  <si>
    <t>Ciguñuela</t>
  </si>
  <si>
    <t>47052</t>
  </si>
  <si>
    <t>Cistérniga</t>
  </si>
  <si>
    <t>47053</t>
  </si>
  <si>
    <t>Cogeces de Íscar</t>
  </si>
  <si>
    <t>47054</t>
  </si>
  <si>
    <t>Cogeces del Monte</t>
  </si>
  <si>
    <t>47055</t>
  </si>
  <si>
    <t>Corcos</t>
  </si>
  <si>
    <t>47056</t>
  </si>
  <si>
    <t>Corrales de Duero</t>
  </si>
  <si>
    <t>47057</t>
  </si>
  <si>
    <t>Cubillas de Santa Marta</t>
  </si>
  <si>
    <t>47058</t>
  </si>
  <si>
    <t>Cuenca de Campos</t>
  </si>
  <si>
    <t>47059</t>
  </si>
  <si>
    <t>Curiel de Duero</t>
  </si>
  <si>
    <t>47060</t>
  </si>
  <si>
    <t>Encinas de Esgueva</t>
  </si>
  <si>
    <t>47061</t>
  </si>
  <si>
    <t>Esguevillas de Esgueva</t>
  </si>
  <si>
    <t>47062</t>
  </si>
  <si>
    <t>Fombellida</t>
  </si>
  <si>
    <t>47063</t>
  </si>
  <si>
    <t>Fompedraza</t>
  </si>
  <si>
    <t>47064</t>
  </si>
  <si>
    <t>Fontihoyuelo</t>
  </si>
  <si>
    <t>47065</t>
  </si>
  <si>
    <t>Fresno el Viejo</t>
  </si>
  <si>
    <t>47066</t>
  </si>
  <si>
    <t>Fuensaldaña</t>
  </si>
  <si>
    <t>47067</t>
  </si>
  <si>
    <t>Fuente el Sol</t>
  </si>
  <si>
    <t>47068</t>
  </si>
  <si>
    <t>Fuente-Olmedo</t>
  </si>
  <si>
    <t>47069</t>
  </si>
  <si>
    <t>Gallegos de Hornija</t>
  </si>
  <si>
    <t>47070</t>
  </si>
  <si>
    <t>Gatón de Campos</t>
  </si>
  <si>
    <t>47071</t>
  </si>
  <si>
    <t>Geria</t>
  </si>
  <si>
    <t>47073</t>
  </si>
  <si>
    <t>Herrín de Campos</t>
  </si>
  <si>
    <t>47074</t>
  </si>
  <si>
    <t>Hornillos de Eresma</t>
  </si>
  <si>
    <t>47075</t>
  </si>
  <si>
    <t>Íscar</t>
  </si>
  <si>
    <t>47076</t>
  </si>
  <si>
    <t>Laguna de Duero</t>
  </si>
  <si>
    <t>47077</t>
  </si>
  <si>
    <t>Langayo</t>
  </si>
  <si>
    <t>47078</t>
  </si>
  <si>
    <t>Lomoviejo</t>
  </si>
  <si>
    <t>47079</t>
  </si>
  <si>
    <t>Llano de Olmedo</t>
  </si>
  <si>
    <t>47080</t>
  </si>
  <si>
    <t>Manzanillo</t>
  </si>
  <si>
    <t>47081</t>
  </si>
  <si>
    <t>Marzales</t>
  </si>
  <si>
    <t>47082</t>
  </si>
  <si>
    <t>Matapozuelos</t>
  </si>
  <si>
    <t>47083</t>
  </si>
  <si>
    <t>Matilla de los Caños</t>
  </si>
  <si>
    <t>47084</t>
  </si>
  <si>
    <t>Mayorga</t>
  </si>
  <si>
    <t>47085</t>
  </si>
  <si>
    <t>Medina del Campo</t>
  </si>
  <si>
    <t>47086</t>
  </si>
  <si>
    <t>Medina de Rioseco</t>
  </si>
  <si>
    <t>47087</t>
  </si>
  <si>
    <t>Megeces</t>
  </si>
  <si>
    <t>47088</t>
  </si>
  <si>
    <t>Melgar de Abajo</t>
  </si>
  <si>
    <t>47089</t>
  </si>
  <si>
    <t>Melgar de Arriba</t>
  </si>
  <si>
    <t>47090</t>
  </si>
  <si>
    <t>Mojados</t>
  </si>
  <si>
    <t>47091</t>
  </si>
  <si>
    <t>Monasterio de Vega</t>
  </si>
  <si>
    <t>47092</t>
  </si>
  <si>
    <t>Montealegre de Campos</t>
  </si>
  <si>
    <t>47093</t>
  </si>
  <si>
    <t>Montemayor de Pililla</t>
  </si>
  <si>
    <t>47094</t>
  </si>
  <si>
    <t>Moral de la Reina</t>
  </si>
  <si>
    <t>47095</t>
  </si>
  <si>
    <t>Moraleja de las Panaderas</t>
  </si>
  <si>
    <t>47096</t>
  </si>
  <si>
    <t>Morales de Campos</t>
  </si>
  <si>
    <t>47097</t>
  </si>
  <si>
    <t>Mota del Marqués</t>
  </si>
  <si>
    <t>47098</t>
  </si>
  <si>
    <t>Mucientes</t>
  </si>
  <si>
    <t>47099</t>
  </si>
  <si>
    <t>Mudarra, La</t>
  </si>
  <si>
    <t>47100</t>
  </si>
  <si>
    <t>Muriel</t>
  </si>
  <si>
    <t>47101</t>
  </si>
  <si>
    <t>Nava del Rey</t>
  </si>
  <si>
    <t>47102</t>
  </si>
  <si>
    <t>Nueva Villa de las Torres</t>
  </si>
  <si>
    <t>47103</t>
  </si>
  <si>
    <t>Olivares de Duero</t>
  </si>
  <si>
    <t>47104</t>
  </si>
  <si>
    <t>Olmedo</t>
  </si>
  <si>
    <t>47105</t>
  </si>
  <si>
    <t>Olmos de Esgueva</t>
  </si>
  <si>
    <t>47106</t>
  </si>
  <si>
    <t>Olmos de Peñafiel</t>
  </si>
  <si>
    <t>47109</t>
  </si>
  <si>
    <t>Palazuelo de Vedija</t>
  </si>
  <si>
    <t>47110</t>
  </si>
  <si>
    <t>Parrilla, La</t>
  </si>
  <si>
    <t>47111</t>
  </si>
  <si>
    <t>Pedraja de Portillo, La</t>
  </si>
  <si>
    <t>47112</t>
  </si>
  <si>
    <t>Pedrajas de San Esteban</t>
  </si>
  <si>
    <t>47113</t>
  </si>
  <si>
    <t>Pedrosa del Rey</t>
  </si>
  <si>
    <t>47114</t>
  </si>
  <si>
    <t>Peñafiel</t>
  </si>
  <si>
    <t>47115</t>
  </si>
  <si>
    <t>Peñaflor de Hornija</t>
  </si>
  <si>
    <t>47116</t>
  </si>
  <si>
    <t>Pesquera de Duero</t>
  </si>
  <si>
    <t>47117</t>
  </si>
  <si>
    <t>Piña de Esgueva</t>
  </si>
  <si>
    <t>47118</t>
  </si>
  <si>
    <t>Piñel de Abajo</t>
  </si>
  <si>
    <t>47119</t>
  </si>
  <si>
    <t>Piñel de Arriba</t>
  </si>
  <si>
    <t>47121</t>
  </si>
  <si>
    <t>Pollos</t>
  </si>
  <si>
    <t>47122</t>
  </si>
  <si>
    <t>Portillo</t>
  </si>
  <si>
    <t>47123</t>
  </si>
  <si>
    <t>Pozal de Gallinas</t>
  </si>
  <si>
    <t>47124</t>
  </si>
  <si>
    <t>Pozaldez</t>
  </si>
  <si>
    <t>47125</t>
  </si>
  <si>
    <t>Pozuelo de la Orden</t>
  </si>
  <si>
    <t>47126</t>
  </si>
  <si>
    <t>Puras</t>
  </si>
  <si>
    <t>47127</t>
  </si>
  <si>
    <t>Quintanilla de Arriba</t>
  </si>
  <si>
    <t>47128</t>
  </si>
  <si>
    <t>Quintanilla del Molar</t>
  </si>
  <si>
    <t>47129</t>
  </si>
  <si>
    <t>Quintanilla de Onésimo</t>
  </si>
  <si>
    <t>47130</t>
  </si>
  <si>
    <t>Quintanilla de Trigueros</t>
  </si>
  <si>
    <t>47131</t>
  </si>
  <si>
    <t>Rábano</t>
  </si>
  <si>
    <t>47132</t>
  </si>
  <si>
    <t>Ramiro</t>
  </si>
  <si>
    <t>47133</t>
  </si>
  <si>
    <t>Renedo de Esgueva</t>
  </si>
  <si>
    <t>47134</t>
  </si>
  <si>
    <t>Roales de Campos</t>
  </si>
  <si>
    <t>47135</t>
  </si>
  <si>
    <t>Robladillo</t>
  </si>
  <si>
    <t>47137</t>
  </si>
  <si>
    <t>Roturas</t>
  </si>
  <si>
    <t>47138</t>
  </si>
  <si>
    <t>Rubí de Bracamonte</t>
  </si>
  <si>
    <t>47139</t>
  </si>
  <si>
    <t>Rueda</t>
  </si>
  <si>
    <t>47140</t>
  </si>
  <si>
    <t>Saelices de Mayorga</t>
  </si>
  <si>
    <t>47141</t>
  </si>
  <si>
    <t>Salvador de Zapardiel</t>
  </si>
  <si>
    <t>47142</t>
  </si>
  <si>
    <t>San Cebrián de Mazote</t>
  </si>
  <si>
    <t>47143</t>
  </si>
  <si>
    <t>San Llorente</t>
  </si>
  <si>
    <t>47144</t>
  </si>
  <si>
    <t>San Martín de Valvení</t>
  </si>
  <si>
    <t>47145</t>
  </si>
  <si>
    <t>San Miguel del Arroyo</t>
  </si>
  <si>
    <t>47146</t>
  </si>
  <si>
    <t>San Miguel del Pino</t>
  </si>
  <si>
    <t>47147</t>
  </si>
  <si>
    <t>San Pablo de la Moraleja</t>
  </si>
  <si>
    <t>47148</t>
  </si>
  <si>
    <t>San Pedro de Latarce</t>
  </si>
  <si>
    <t>47149</t>
  </si>
  <si>
    <t>San Pelayo</t>
  </si>
  <si>
    <t>47150</t>
  </si>
  <si>
    <t>San Román de Hornija</t>
  </si>
  <si>
    <t>47151</t>
  </si>
  <si>
    <t>San Salvador</t>
  </si>
  <si>
    <t>47152</t>
  </si>
  <si>
    <t>Santa Eufemia del Arroyo</t>
  </si>
  <si>
    <t>47153</t>
  </si>
  <si>
    <t>Santervás de Campos</t>
  </si>
  <si>
    <t>47154</t>
  </si>
  <si>
    <t>Santibáñez de Valcorba</t>
  </si>
  <si>
    <t>47155</t>
  </si>
  <si>
    <t>Santovenia de Pisuerga</t>
  </si>
  <si>
    <t>47156</t>
  </si>
  <si>
    <t>San Vicente del Palacio</t>
  </si>
  <si>
    <t>47157</t>
  </si>
  <si>
    <t>Sardón de Duero</t>
  </si>
  <si>
    <t>47158</t>
  </si>
  <si>
    <t>Seca, La</t>
  </si>
  <si>
    <t>47159</t>
  </si>
  <si>
    <t>Serrada</t>
  </si>
  <si>
    <t>47160</t>
  </si>
  <si>
    <t>Siete Iglesias de Trabancos</t>
  </si>
  <si>
    <t>47161</t>
  </si>
  <si>
    <t>Simancas</t>
  </si>
  <si>
    <t>47162</t>
  </si>
  <si>
    <t>Tamariz de Campos</t>
  </si>
  <si>
    <t>47163</t>
  </si>
  <si>
    <t>Tiedra</t>
  </si>
  <si>
    <t>47164</t>
  </si>
  <si>
    <t>Tordehumos</t>
  </si>
  <si>
    <t>47165</t>
  </si>
  <si>
    <t>Tordesillas</t>
  </si>
  <si>
    <t>47166</t>
  </si>
  <si>
    <t>Torrecilla de la Abadesa</t>
  </si>
  <si>
    <t>47167</t>
  </si>
  <si>
    <t>Torrecilla de la Orden</t>
  </si>
  <si>
    <t>47168</t>
  </si>
  <si>
    <t>Torrecilla de la Torre</t>
  </si>
  <si>
    <t>47169</t>
  </si>
  <si>
    <t>Torre de Esgueva</t>
  </si>
  <si>
    <t>47170</t>
  </si>
  <si>
    <t>Torre de Peñafiel</t>
  </si>
  <si>
    <t>47171</t>
  </si>
  <si>
    <t>Torrelobatón</t>
  </si>
  <si>
    <t>47172</t>
  </si>
  <si>
    <t>Torrescárcela</t>
  </si>
  <si>
    <t>47173</t>
  </si>
  <si>
    <t>Traspinedo</t>
  </si>
  <si>
    <t>47174</t>
  </si>
  <si>
    <t>Trigueros del Valle</t>
  </si>
  <si>
    <t>47175</t>
  </si>
  <si>
    <t>Tudela de Duero</t>
  </si>
  <si>
    <t>47176</t>
  </si>
  <si>
    <t>Unión de Campos, La</t>
  </si>
  <si>
    <t>47177</t>
  </si>
  <si>
    <t>Urones de Castroponce</t>
  </si>
  <si>
    <t>47178</t>
  </si>
  <si>
    <t>Urueña</t>
  </si>
  <si>
    <t>47179</t>
  </si>
  <si>
    <t>Valbuena de Duero</t>
  </si>
  <si>
    <t>47180</t>
  </si>
  <si>
    <t>Valdearcos de la Vega</t>
  </si>
  <si>
    <t>47181</t>
  </si>
  <si>
    <t>Valdenebro de los Valles</t>
  </si>
  <si>
    <t>47182</t>
  </si>
  <si>
    <t>Valdestillas</t>
  </si>
  <si>
    <t>47183</t>
  </si>
  <si>
    <t>Valdunquillo</t>
  </si>
  <si>
    <t>47184</t>
  </si>
  <si>
    <t>Valoria la Buena</t>
  </si>
  <si>
    <t>47185</t>
  </si>
  <si>
    <t>Valverde de Campos</t>
  </si>
  <si>
    <t>47186</t>
  </si>
  <si>
    <t>47187</t>
  </si>
  <si>
    <t>Vega de Ruiponce</t>
  </si>
  <si>
    <t>47188</t>
  </si>
  <si>
    <t>Vega de Valdetronco</t>
  </si>
  <si>
    <t>47189</t>
  </si>
  <si>
    <t>Velascálvaro</t>
  </si>
  <si>
    <t>47190</t>
  </si>
  <si>
    <t>Velilla</t>
  </si>
  <si>
    <t>47191</t>
  </si>
  <si>
    <t>Velliza</t>
  </si>
  <si>
    <t>47192</t>
  </si>
  <si>
    <t>Ventosa de la Cuesta</t>
  </si>
  <si>
    <t>47193</t>
  </si>
  <si>
    <t>Viana de Cega</t>
  </si>
  <si>
    <t>47194</t>
  </si>
  <si>
    <t>Viloria</t>
  </si>
  <si>
    <t>47195</t>
  </si>
  <si>
    <t>Villabáñez</t>
  </si>
  <si>
    <t>47196</t>
  </si>
  <si>
    <t>Villabaruz de Campos</t>
  </si>
  <si>
    <t>47197</t>
  </si>
  <si>
    <t>Villabrágima</t>
  </si>
  <si>
    <t>47198</t>
  </si>
  <si>
    <t>Villacarralón</t>
  </si>
  <si>
    <t>47199</t>
  </si>
  <si>
    <t>Villacid de Campos</t>
  </si>
  <si>
    <t>47200</t>
  </si>
  <si>
    <t>Villaco</t>
  </si>
  <si>
    <t>47203</t>
  </si>
  <si>
    <t>Villafrades de Campos</t>
  </si>
  <si>
    <t>47204</t>
  </si>
  <si>
    <t>Villafranca de Duero</t>
  </si>
  <si>
    <t>47205</t>
  </si>
  <si>
    <t>Villafrechós</t>
  </si>
  <si>
    <t>47206</t>
  </si>
  <si>
    <t>Villafuerte</t>
  </si>
  <si>
    <t>47207</t>
  </si>
  <si>
    <t>Villagarcía de Campos</t>
  </si>
  <si>
    <t>47208</t>
  </si>
  <si>
    <t>Villagómez la Nueva</t>
  </si>
  <si>
    <t>47209</t>
  </si>
  <si>
    <t>Villalán de Campos</t>
  </si>
  <si>
    <t>47210</t>
  </si>
  <si>
    <t>Villalar de los Comuneros</t>
  </si>
  <si>
    <t>47211</t>
  </si>
  <si>
    <t>Villalba de la Loma</t>
  </si>
  <si>
    <t>47212</t>
  </si>
  <si>
    <t>Villalba de los Alcores</t>
  </si>
  <si>
    <t>47213</t>
  </si>
  <si>
    <t>Villalbarba</t>
  </si>
  <si>
    <t>47214</t>
  </si>
  <si>
    <t>Villalón de Campos</t>
  </si>
  <si>
    <t>47215</t>
  </si>
  <si>
    <t>Villamuriel de Campos</t>
  </si>
  <si>
    <t>47216</t>
  </si>
  <si>
    <t>Villán de Tordesillas</t>
  </si>
  <si>
    <t>47217</t>
  </si>
  <si>
    <t>Villanubla</t>
  </si>
  <si>
    <t>47218</t>
  </si>
  <si>
    <t>Villanueva de Duero</t>
  </si>
  <si>
    <t>47219</t>
  </si>
  <si>
    <t>Villanueva de la Condesa</t>
  </si>
  <si>
    <t>47220</t>
  </si>
  <si>
    <t>Villanueva de los Caballeros</t>
  </si>
  <si>
    <t>47221</t>
  </si>
  <si>
    <t>47222</t>
  </si>
  <si>
    <t>Villanueva de San Mancio</t>
  </si>
  <si>
    <t>47223</t>
  </si>
  <si>
    <t>Villardefrades</t>
  </si>
  <si>
    <t>47224</t>
  </si>
  <si>
    <t>Villarmentero de Esgueva</t>
  </si>
  <si>
    <t>47225</t>
  </si>
  <si>
    <t>Villasexmir</t>
  </si>
  <si>
    <t>47226</t>
  </si>
  <si>
    <t>Villavaquerín</t>
  </si>
  <si>
    <t>47227</t>
  </si>
  <si>
    <t>Villavellid</t>
  </si>
  <si>
    <t>47228</t>
  </si>
  <si>
    <t>Villaverde de Medina</t>
  </si>
  <si>
    <t>47229</t>
  </si>
  <si>
    <t>Villavicencio de los Caballeros</t>
  </si>
  <si>
    <t>47230</t>
  </si>
  <si>
    <t>Wamba</t>
  </si>
  <si>
    <t>47231</t>
  </si>
  <si>
    <t>Zaratán</t>
  </si>
  <si>
    <t>47232</t>
  </si>
  <si>
    <t>48001</t>
  </si>
  <si>
    <t>Abadiño</t>
  </si>
  <si>
    <t>48</t>
  </si>
  <si>
    <t>Vizcaya</t>
  </si>
  <si>
    <t>48002</t>
  </si>
  <si>
    <t>Abanto y Ciérvana-Abanto Zierbena</t>
  </si>
  <si>
    <t>48003</t>
  </si>
  <si>
    <t>Amorebieta-Etxano</t>
  </si>
  <si>
    <t>48004</t>
  </si>
  <si>
    <t>Amoroto</t>
  </si>
  <si>
    <t>48005</t>
  </si>
  <si>
    <t>Arakaldo</t>
  </si>
  <si>
    <t>48006</t>
  </si>
  <si>
    <t>Arantzazu</t>
  </si>
  <si>
    <t>48007</t>
  </si>
  <si>
    <t>Munitibar-Arbatzegi Gerrikaitz</t>
  </si>
  <si>
    <t>48008</t>
  </si>
  <si>
    <t>Artzentales</t>
  </si>
  <si>
    <t>48009</t>
  </si>
  <si>
    <t>Arrankudiaga</t>
  </si>
  <si>
    <t>48010</t>
  </si>
  <si>
    <t>Arrieta</t>
  </si>
  <si>
    <t>48011</t>
  </si>
  <si>
    <t>Arrigorriaga</t>
  </si>
  <si>
    <t>48012</t>
  </si>
  <si>
    <t>Bakio</t>
  </si>
  <si>
    <t>48013</t>
  </si>
  <si>
    <t>Barakaldo</t>
  </si>
  <si>
    <t>48014</t>
  </si>
  <si>
    <t>Barrika</t>
  </si>
  <si>
    <t>48015</t>
  </si>
  <si>
    <t>Basauri</t>
  </si>
  <si>
    <t>48016</t>
  </si>
  <si>
    <t>Berango</t>
  </si>
  <si>
    <t>48017</t>
  </si>
  <si>
    <t>Bermeo</t>
  </si>
  <si>
    <t>48018</t>
  </si>
  <si>
    <t>Berriatua</t>
  </si>
  <si>
    <t>48019</t>
  </si>
  <si>
    <t>Berriz</t>
  </si>
  <si>
    <t>48020</t>
  </si>
  <si>
    <t>Bilbao</t>
  </si>
  <si>
    <t>48021</t>
  </si>
  <si>
    <t>Busturia</t>
  </si>
  <si>
    <t>48022</t>
  </si>
  <si>
    <t>Karrantza Harana/Valle de Carranza</t>
  </si>
  <si>
    <t>48023</t>
  </si>
  <si>
    <t>Artea</t>
  </si>
  <si>
    <t>48024</t>
  </si>
  <si>
    <t>Zeanuri</t>
  </si>
  <si>
    <t>48025</t>
  </si>
  <si>
    <t>Zeberio</t>
  </si>
  <si>
    <t>48026</t>
  </si>
  <si>
    <t>Dima</t>
  </si>
  <si>
    <t>48027</t>
  </si>
  <si>
    <t>Durango</t>
  </si>
  <si>
    <t>48028</t>
  </si>
  <si>
    <t>Ea</t>
  </si>
  <si>
    <t>48029</t>
  </si>
  <si>
    <t>Etxebarri</t>
  </si>
  <si>
    <t>48030</t>
  </si>
  <si>
    <t>Etxebarria</t>
  </si>
  <si>
    <t>48031</t>
  </si>
  <si>
    <t>Elantxobe</t>
  </si>
  <si>
    <t>48032</t>
  </si>
  <si>
    <t>Elorrio</t>
  </si>
  <si>
    <t>48033</t>
  </si>
  <si>
    <t>Ereño</t>
  </si>
  <si>
    <t>48034</t>
  </si>
  <si>
    <t>Ermua</t>
  </si>
  <si>
    <t>48035</t>
  </si>
  <si>
    <t>Fruiz</t>
  </si>
  <si>
    <t>48036</t>
  </si>
  <si>
    <t>Galdakao</t>
  </si>
  <si>
    <t>48037</t>
  </si>
  <si>
    <t>Galdames</t>
  </si>
  <si>
    <t>48038</t>
  </si>
  <si>
    <t>Gamiz-Fika</t>
  </si>
  <si>
    <t>48039</t>
  </si>
  <si>
    <t>Garai</t>
  </si>
  <si>
    <t>48040</t>
  </si>
  <si>
    <t>Gatika</t>
  </si>
  <si>
    <t>48041</t>
  </si>
  <si>
    <t>Gautegiz Arteaga</t>
  </si>
  <si>
    <t>48042</t>
  </si>
  <si>
    <t>Gordexola</t>
  </si>
  <si>
    <t>48043</t>
  </si>
  <si>
    <t>Gorliz</t>
  </si>
  <si>
    <t>48044</t>
  </si>
  <si>
    <t>Getxo</t>
  </si>
  <si>
    <t>48045</t>
  </si>
  <si>
    <t>Güeñes</t>
  </si>
  <si>
    <t>48046</t>
  </si>
  <si>
    <t>Gernika-Lumo</t>
  </si>
  <si>
    <t>48047</t>
  </si>
  <si>
    <t>Gizaburuaga</t>
  </si>
  <si>
    <t>48048</t>
  </si>
  <si>
    <t>Ibarrangelu</t>
  </si>
  <si>
    <t>48049</t>
  </si>
  <si>
    <t>Ispaster</t>
  </si>
  <si>
    <t>48050</t>
  </si>
  <si>
    <t>Izurtza</t>
  </si>
  <si>
    <t>48051</t>
  </si>
  <si>
    <t>Lanestosa</t>
  </si>
  <si>
    <t>48052</t>
  </si>
  <si>
    <t>Larrabetzu</t>
  </si>
  <si>
    <t>48053</t>
  </si>
  <si>
    <t>Laukiz</t>
  </si>
  <si>
    <t>48054</t>
  </si>
  <si>
    <t>Leioa</t>
  </si>
  <si>
    <t>48055</t>
  </si>
  <si>
    <t>Lemoa</t>
  </si>
  <si>
    <t>48056</t>
  </si>
  <si>
    <t>Lemoiz</t>
  </si>
  <si>
    <t>48057</t>
  </si>
  <si>
    <t>Lekeitio</t>
  </si>
  <si>
    <t>48058</t>
  </si>
  <si>
    <t>Mallabia</t>
  </si>
  <si>
    <t>48059</t>
  </si>
  <si>
    <t>Mañaria</t>
  </si>
  <si>
    <t>48060</t>
  </si>
  <si>
    <t>Markina-Xemein</t>
  </si>
  <si>
    <t>48061</t>
  </si>
  <si>
    <t>Maruri-Jatabe</t>
  </si>
  <si>
    <t>48062</t>
  </si>
  <si>
    <t>Mendata</t>
  </si>
  <si>
    <t>48063</t>
  </si>
  <si>
    <t>Mendexa</t>
  </si>
  <si>
    <t>48064</t>
  </si>
  <si>
    <t>Meñaka</t>
  </si>
  <si>
    <t>48065</t>
  </si>
  <si>
    <t>Ugao-Miraballes</t>
  </si>
  <si>
    <t>48066</t>
  </si>
  <si>
    <t>Morga</t>
  </si>
  <si>
    <t>48067</t>
  </si>
  <si>
    <t>Muxika</t>
  </si>
  <si>
    <t>48068</t>
  </si>
  <si>
    <t>Mundaka</t>
  </si>
  <si>
    <t>48069</t>
  </si>
  <si>
    <t>Mungia</t>
  </si>
  <si>
    <t>48070</t>
  </si>
  <si>
    <t>Aulesti</t>
  </si>
  <si>
    <t>48071</t>
  </si>
  <si>
    <t>Muskiz</t>
  </si>
  <si>
    <t>48072</t>
  </si>
  <si>
    <t>Otxandio</t>
  </si>
  <si>
    <t>48073</t>
  </si>
  <si>
    <t>Ondarroa</t>
  </si>
  <si>
    <t>48074</t>
  </si>
  <si>
    <t>Urduña/Orduña</t>
  </si>
  <si>
    <t>48075</t>
  </si>
  <si>
    <t>Orozko</t>
  </si>
  <si>
    <t>48076</t>
  </si>
  <si>
    <t>Sukarrieta</t>
  </si>
  <si>
    <t>48077</t>
  </si>
  <si>
    <t>Plentzia</t>
  </si>
  <si>
    <t>48078</t>
  </si>
  <si>
    <t>Portugalete</t>
  </si>
  <si>
    <t>48079</t>
  </si>
  <si>
    <t>Errigoiti</t>
  </si>
  <si>
    <t>48080</t>
  </si>
  <si>
    <t>Valle de Trápaga-Trapagaran</t>
  </si>
  <si>
    <t>48081</t>
  </si>
  <si>
    <t>Lezama</t>
  </si>
  <si>
    <t>48082</t>
  </si>
  <si>
    <t>Santurtzi</t>
  </si>
  <si>
    <t>48083</t>
  </si>
  <si>
    <t>Ortuella</t>
  </si>
  <si>
    <t>48084</t>
  </si>
  <si>
    <t>Sestao</t>
  </si>
  <si>
    <t>48085</t>
  </si>
  <si>
    <t>Sopelana</t>
  </si>
  <si>
    <t>48086</t>
  </si>
  <si>
    <t>Sopuerta</t>
  </si>
  <si>
    <t>48087</t>
  </si>
  <si>
    <t>Trucios-Turtzioz</t>
  </si>
  <si>
    <t>48088</t>
  </si>
  <si>
    <t>Ubide</t>
  </si>
  <si>
    <t>48089</t>
  </si>
  <si>
    <t>Urduliz</t>
  </si>
  <si>
    <t>48090</t>
  </si>
  <si>
    <t>Balmaseda</t>
  </si>
  <si>
    <t>48091</t>
  </si>
  <si>
    <t>Atxondo</t>
  </si>
  <si>
    <t>48092</t>
  </si>
  <si>
    <t>Bedia</t>
  </si>
  <si>
    <t>48093</t>
  </si>
  <si>
    <t>Areatza</t>
  </si>
  <si>
    <t>48094</t>
  </si>
  <si>
    <t>Igorre</t>
  </si>
  <si>
    <t>48095</t>
  </si>
  <si>
    <t>Zaldibar</t>
  </si>
  <si>
    <t>48096</t>
  </si>
  <si>
    <t>Zalla</t>
  </si>
  <si>
    <t>48097</t>
  </si>
  <si>
    <t>Zaratamo</t>
  </si>
  <si>
    <t>48901</t>
  </si>
  <si>
    <t>Derio</t>
  </si>
  <si>
    <t>48902</t>
  </si>
  <si>
    <t>Erandio</t>
  </si>
  <si>
    <t>48903</t>
  </si>
  <si>
    <t>Loiu</t>
  </si>
  <si>
    <t>48904</t>
  </si>
  <si>
    <t>Sondika</t>
  </si>
  <si>
    <t>48905</t>
  </si>
  <si>
    <t>Zamudio</t>
  </si>
  <si>
    <t>48906</t>
  </si>
  <si>
    <t>Forua</t>
  </si>
  <si>
    <t>48907</t>
  </si>
  <si>
    <t>Kortezubi</t>
  </si>
  <si>
    <t>48908</t>
  </si>
  <si>
    <t>Murueta</t>
  </si>
  <si>
    <t>48909</t>
  </si>
  <si>
    <t>Nabarniz</t>
  </si>
  <si>
    <t>48910</t>
  </si>
  <si>
    <t>Iurreta</t>
  </si>
  <si>
    <t>48911</t>
  </si>
  <si>
    <t>Ajangiz</t>
  </si>
  <si>
    <t>48912</t>
  </si>
  <si>
    <t>Alonsotegi</t>
  </si>
  <si>
    <t>48913</t>
  </si>
  <si>
    <t>Zierbena</t>
  </si>
  <si>
    <t>48914</t>
  </si>
  <si>
    <t>Arratzu</t>
  </si>
  <si>
    <t>48915</t>
  </si>
  <si>
    <t>Ziortza-Bolibar</t>
  </si>
  <si>
    <t>49002</t>
  </si>
  <si>
    <t>Abezames</t>
  </si>
  <si>
    <t>49</t>
  </si>
  <si>
    <t>Zamora</t>
  </si>
  <si>
    <t>49003</t>
  </si>
  <si>
    <t>Alcañices</t>
  </si>
  <si>
    <t>49004</t>
  </si>
  <si>
    <t>Alcubilla de Nogales</t>
  </si>
  <si>
    <t>49005</t>
  </si>
  <si>
    <t>Alfaraz de Sayago</t>
  </si>
  <si>
    <t>49006</t>
  </si>
  <si>
    <t>Algodre</t>
  </si>
  <si>
    <t>49007</t>
  </si>
  <si>
    <t>Almaraz de Duero</t>
  </si>
  <si>
    <t>49008</t>
  </si>
  <si>
    <t>Almeida de Sayago</t>
  </si>
  <si>
    <t>49009</t>
  </si>
  <si>
    <t>Andavías</t>
  </si>
  <si>
    <t>49010</t>
  </si>
  <si>
    <t>Arcenillas</t>
  </si>
  <si>
    <t>49011</t>
  </si>
  <si>
    <t>Arcos de la Polvorosa</t>
  </si>
  <si>
    <t>49012</t>
  </si>
  <si>
    <t>Argañín</t>
  </si>
  <si>
    <t>49013</t>
  </si>
  <si>
    <t>Argujillo</t>
  </si>
  <si>
    <t>49014</t>
  </si>
  <si>
    <t>Arquillinos</t>
  </si>
  <si>
    <t>49015</t>
  </si>
  <si>
    <t>Arrabalde</t>
  </si>
  <si>
    <t>49016</t>
  </si>
  <si>
    <t>Aspariegos</t>
  </si>
  <si>
    <t>49017</t>
  </si>
  <si>
    <t>Asturianos</t>
  </si>
  <si>
    <t>49018</t>
  </si>
  <si>
    <t>Ayoó de Vidriales</t>
  </si>
  <si>
    <t>49019</t>
  </si>
  <si>
    <t>Barcial del Barco</t>
  </si>
  <si>
    <t>49020</t>
  </si>
  <si>
    <t>Belver de los Montes</t>
  </si>
  <si>
    <t>49021</t>
  </si>
  <si>
    <t>Benavente</t>
  </si>
  <si>
    <t>49022</t>
  </si>
  <si>
    <t>Benegiles</t>
  </si>
  <si>
    <t>49023</t>
  </si>
  <si>
    <t>Bermillo de Sayago</t>
  </si>
  <si>
    <t>49024</t>
  </si>
  <si>
    <t>Bóveda de Toro, La</t>
  </si>
  <si>
    <t>49025</t>
  </si>
  <si>
    <t>Bretó</t>
  </si>
  <si>
    <t>49026</t>
  </si>
  <si>
    <t>Bretocino</t>
  </si>
  <si>
    <t>49027</t>
  </si>
  <si>
    <t>Brime de Sog</t>
  </si>
  <si>
    <t>49028</t>
  </si>
  <si>
    <t>Brime de Urz</t>
  </si>
  <si>
    <t>49029</t>
  </si>
  <si>
    <t>Burganes de Valverde</t>
  </si>
  <si>
    <t>49030</t>
  </si>
  <si>
    <t>Bustillo del Oro</t>
  </si>
  <si>
    <t>49031</t>
  </si>
  <si>
    <t>Cabañas de Sayago</t>
  </si>
  <si>
    <t>49032</t>
  </si>
  <si>
    <t>Calzadilla de Tera</t>
  </si>
  <si>
    <t>49033</t>
  </si>
  <si>
    <t>Camarzana de Tera</t>
  </si>
  <si>
    <t>49034</t>
  </si>
  <si>
    <t>Cañizal</t>
  </si>
  <si>
    <t>49035</t>
  </si>
  <si>
    <t>Cañizo</t>
  </si>
  <si>
    <t>49036</t>
  </si>
  <si>
    <t>Carbajales de Alba</t>
  </si>
  <si>
    <t>49037</t>
  </si>
  <si>
    <t>Carbellino</t>
  </si>
  <si>
    <t>49038</t>
  </si>
  <si>
    <t>Casaseca de Campeán</t>
  </si>
  <si>
    <t>49039</t>
  </si>
  <si>
    <t>Casaseca de las Chanas</t>
  </si>
  <si>
    <t>49040</t>
  </si>
  <si>
    <t>Castrillo de la Guareña</t>
  </si>
  <si>
    <t>49041</t>
  </si>
  <si>
    <t>Castrogonzalo</t>
  </si>
  <si>
    <t>49042</t>
  </si>
  <si>
    <t>Castronuevo</t>
  </si>
  <si>
    <t>49043</t>
  </si>
  <si>
    <t>Castroverde de Campos</t>
  </si>
  <si>
    <t>49044</t>
  </si>
  <si>
    <t>Cazurra</t>
  </si>
  <si>
    <t>49046</t>
  </si>
  <si>
    <t>Cerecinos de Campos</t>
  </si>
  <si>
    <t>49047</t>
  </si>
  <si>
    <t>Cerecinos del Carrizal</t>
  </si>
  <si>
    <t>49048</t>
  </si>
  <si>
    <t>Cernadilla</t>
  </si>
  <si>
    <t>49050</t>
  </si>
  <si>
    <t>Cobreros</t>
  </si>
  <si>
    <t>49052</t>
  </si>
  <si>
    <t>Coomonte</t>
  </si>
  <si>
    <t>49053</t>
  </si>
  <si>
    <t>Coreses</t>
  </si>
  <si>
    <t>49054</t>
  </si>
  <si>
    <t>Corrales del Vino</t>
  </si>
  <si>
    <t>49055</t>
  </si>
  <si>
    <t>Cotanes del Monte</t>
  </si>
  <si>
    <t>49056</t>
  </si>
  <si>
    <t>Cubillos</t>
  </si>
  <si>
    <t>49057</t>
  </si>
  <si>
    <t>Cubo de Benavente</t>
  </si>
  <si>
    <t>49058</t>
  </si>
  <si>
    <t>Cubo de Tierra del Vino, El</t>
  </si>
  <si>
    <t>49059</t>
  </si>
  <si>
    <t>Cuelgamures</t>
  </si>
  <si>
    <t>49061</t>
  </si>
  <si>
    <t>Entrala</t>
  </si>
  <si>
    <t>49062</t>
  </si>
  <si>
    <t>Espadañedo</t>
  </si>
  <si>
    <t>49063</t>
  </si>
  <si>
    <t>Faramontanos de Tábara</t>
  </si>
  <si>
    <t>49064</t>
  </si>
  <si>
    <t>Fariza</t>
  </si>
  <si>
    <t>49065</t>
  </si>
  <si>
    <t>Fermoselle</t>
  </si>
  <si>
    <t>49066</t>
  </si>
  <si>
    <t>Ferreras de Abajo</t>
  </si>
  <si>
    <t>49067</t>
  </si>
  <si>
    <t>Ferreras de Arriba</t>
  </si>
  <si>
    <t>49068</t>
  </si>
  <si>
    <t>Ferreruela</t>
  </si>
  <si>
    <t>49069</t>
  </si>
  <si>
    <t>Figueruela de Arriba</t>
  </si>
  <si>
    <t>49071</t>
  </si>
  <si>
    <t>49075</t>
  </si>
  <si>
    <t>Fresno de la Polvorosa</t>
  </si>
  <si>
    <t>49076</t>
  </si>
  <si>
    <t>Fresno de la Ribera</t>
  </si>
  <si>
    <t>49077</t>
  </si>
  <si>
    <t>Fresno de Sayago</t>
  </si>
  <si>
    <t>49078</t>
  </si>
  <si>
    <t>Friera de Valverde</t>
  </si>
  <si>
    <t>49079</t>
  </si>
  <si>
    <t>Fuente Encalada</t>
  </si>
  <si>
    <t>49080</t>
  </si>
  <si>
    <t>Fuentelapeña</t>
  </si>
  <si>
    <t>49081</t>
  </si>
  <si>
    <t>Fuentesaúco</t>
  </si>
  <si>
    <t>49082</t>
  </si>
  <si>
    <t>Fuentes de Ropel</t>
  </si>
  <si>
    <t>49083</t>
  </si>
  <si>
    <t>Fuentesecas</t>
  </si>
  <si>
    <t>49084</t>
  </si>
  <si>
    <t>Fuentespreadas</t>
  </si>
  <si>
    <t>49085</t>
  </si>
  <si>
    <t>Galende</t>
  </si>
  <si>
    <t>49086</t>
  </si>
  <si>
    <t>Gallegos del Pan</t>
  </si>
  <si>
    <t>49087</t>
  </si>
  <si>
    <t>Gallegos del Río</t>
  </si>
  <si>
    <t>49088</t>
  </si>
  <si>
    <t>Gamones</t>
  </si>
  <si>
    <t>49090</t>
  </si>
  <si>
    <t>Gema</t>
  </si>
  <si>
    <t>49091</t>
  </si>
  <si>
    <t>Granja de Moreruela</t>
  </si>
  <si>
    <t>49092</t>
  </si>
  <si>
    <t>Granucillo</t>
  </si>
  <si>
    <t>49093</t>
  </si>
  <si>
    <t>Guarrate</t>
  </si>
  <si>
    <t>49094</t>
  </si>
  <si>
    <t>Hermisende</t>
  </si>
  <si>
    <t>49095</t>
  </si>
  <si>
    <t>Hiniesta, La</t>
  </si>
  <si>
    <t>49096</t>
  </si>
  <si>
    <t>Jambrina</t>
  </si>
  <si>
    <t>49097</t>
  </si>
  <si>
    <t>Justel</t>
  </si>
  <si>
    <t>49098</t>
  </si>
  <si>
    <t>Losacino</t>
  </si>
  <si>
    <t>49099</t>
  </si>
  <si>
    <t>Losacio</t>
  </si>
  <si>
    <t>49100</t>
  </si>
  <si>
    <t>Lubián</t>
  </si>
  <si>
    <t>49101</t>
  </si>
  <si>
    <t>Luelmo</t>
  </si>
  <si>
    <t>49102</t>
  </si>
  <si>
    <t>Maderal, El</t>
  </si>
  <si>
    <t>49103</t>
  </si>
  <si>
    <t>Madridanos</t>
  </si>
  <si>
    <t>49104</t>
  </si>
  <si>
    <t>Mahide</t>
  </si>
  <si>
    <t>49105</t>
  </si>
  <si>
    <t>Maire de Castroponce</t>
  </si>
  <si>
    <t>49107</t>
  </si>
  <si>
    <t>Malva</t>
  </si>
  <si>
    <t>49108</t>
  </si>
  <si>
    <t>Manganeses de la Lampreana</t>
  </si>
  <si>
    <t>49109</t>
  </si>
  <si>
    <t>Manganeses de la Polvorosa</t>
  </si>
  <si>
    <t>49110</t>
  </si>
  <si>
    <t>Manzanal de Arriba</t>
  </si>
  <si>
    <t>49111</t>
  </si>
  <si>
    <t>Manzanal del Barco</t>
  </si>
  <si>
    <t>49112</t>
  </si>
  <si>
    <t>Manzanal de los Infantes</t>
  </si>
  <si>
    <t>49113</t>
  </si>
  <si>
    <t>Matilla de Arzón</t>
  </si>
  <si>
    <t>49114</t>
  </si>
  <si>
    <t>Matilla la Seca</t>
  </si>
  <si>
    <t>49115</t>
  </si>
  <si>
    <t>Mayalde</t>
  </si>
  <si>
    <t>49116</t>
  </si>
  <si>
    <t>Melgar de Tera</t>
  </si>
  <si>
    <t>49117</t>
  </si>
  <si>
    <t>Micereces de Tera</t>
  </si>
  <si>
    <t>49118</t>
  </si>
  <si>
    <t>Milles de la Polvorosa</t>
  </si>
  <si>
    <t>49119</t>
  </si>
  <si>
    <t>Molacillos</t>
  </si>
  <si>
    <t>49120</t>
  </si>
  <si>
    <t>Molezuelas de la Carballeda</t>
  </si>
  <si>
    <t>49121</t>
  </si>
  <si>
    <t>Mombuey</t>
  </si>
  <si>
    <t>49122</t>
  </si>
  <si>
    <t>Monfarracinos</t>
  </si>
  <si>
    <t>49123</t>
  </si>
  <si>
    <t>Montamarta</t>
  </si>
  <si>
    <t>49124</t>
  </si>
  <si>
    <t>Moral de Sayago</t>
  </si>
  <si>
    <t>49125</t>
  </si>
  <si>
    <t>Moraleja del Vino</t>
  </si>
  <si>
    <t>49126</t>
  </si>
  <si>
    <t>Moraleja de Sayago</t>
  </si>
  <si>
    <t>49127</t>
  </si>
  <si>
    <t>Morales del Vino</t>
  </si>
  <si>
    <t>49128</t>
  </si>
  <si>
    <t>Morales de Rey</t>
  </si>
  <si>
    <t>49129</t>
  </si>
  <si>
    <t>Morales de Toro</t>
  </si>
  <si>
    <t>49130</t>
  </si>
  <si>
    <t>Morales de Valverde</t>
  </si>
  <si>
    <t>49131</t>
  </si>
  <si>
    <t>Moralina</t>
  </si>
  <si>
    <t>49132</t>
  </si>
  <si>
    <t>Moreruela de los Infanzones</t>
  </si>
  <si>
    <t>49133</t>
  </si>
  <si>
    <t>Moreruela de Tábara</t>
  </si>
  <si>
    <t>49134</t>
  </si>
  <si>
    <t>Muelas de los Caballeros</t>
  </si>
  <si>
    <t>49135</t>
  </si>
  <si>
    <t>Muelas del Pan</t>
  </si>
  <si>
    <t>49136</t>
  </si>
  <si>
    <t>Muga de Sayago</t>
  </si>
  <si>
    <t>49137</t>
  </si>
  <si>
    <t>Navianos de Valverde</t>
  </si>
  <si>
    <t>49138</t>
  </si>
  <si>
    <t>Olmillos de Castro</t>
  </si>
  <si>
    <t>49139</t>
  </si>
  <si>
    <t>Otero de Bodas</t>
  </si>
  <si>
    <t>49141</t>
  </si>
  <si>
    <t>Pajares de la Lampreana</t>
  </si>
  <si>
    <t>49142</t>
  </si>
  <si>
    <t>Palacios del Pan</t>
  </si>
  <si>
    <t>49143</t>
  </si>
  <si>
    <t>Palacios de Sanabria</t>
  </si>
  <si>
    <t>49145</t>
  </si>
  <si>
    <t>Pedralba de la Pradería</t>
  </si>
  <si>
    <t>49146</t>
  </si>
  <si>
    <t>Pego, El</t>
  </si>
  <si>
    <t>49147</t>
  </si>
  <si>
    <t>Peleagonzalo</t>
  </si>
  <si>
    <t>49148</t>
  </si>
  <si>
    <t>Peleas de Abajo</t>
  </si>
  <si>
    <t>49149</t>
  </si>
  <si>
    <t>Peñausende</t>
  </si>
  <si>
    <t>49150</t>
  </si>
  <si>
    <t>Peque</t>
  </si>
  <si>
    <t>49151</t>
  </si>
  <si>
    <t>Perdigón, El</t>
  </si>
  <si>
    <t>49152</t>
  </si>
  <si>
    <t>Pereruela</t>
  </si>
  <si>
    <t>49153</t>
  </si>
  <si>
    <t>Perilla de Castro</t>
  </si>
  <si>
    <t>49154</t>
  </si>
  <si>
    <t>Pías</t>
  </si>
  <si>
    <t>49155</t>
  </si>
  <si>
    <t>Piedrahita de Castro</t>
  </si>
  <si>
    <t>49156</t>
  </si>
  <si>
    <t>Pinilla de Toro</t>
  </si>
  <si>
    <t>49157</t>
  </si>
  <si>
    <t>Pino del Oro</t>
  </si>
  <si>
    <t>49158</t>
  </si>
  <si>
    <t>Piñero, El</t>
  </si>
  <si>
    <t>49159</t>
  </si>
  <si>
    <t>Pobladura del Valle</t>
  </si>
  <si>
    <t>49160</t>
  </si>
  <si>
    <t>Pobladura de Valderaduey</t>
  </si>
  <si>
    <t>49162</t>
  </si>
  <si>
    <t>Porto</t>
  </si>
  <si>
    <t>49163</t>
  </si>
  <si>
    <t>Pozoantiguo</t>
  </si>
  <si>
    <t>49164</t>
  </si>
  <si>
    <t>Pozuelo de Tábara</t>
  </si>
  <si>
    <t>49165</t>
  </si>
  <si>
    <t>Prado</t>
  </si>
  <si>
    <t>49166</t>
  </si>
  <si>
    <t>Puebla de Sanabria</t>
  </si>
  <si>
    <t>49167</t>
  </si>
  <si>
    <t>Pueblica de Valverde</t>
  </si>
  <si>
    <t>49168</t>
  </si>
  <si>
    <t>Quintanilla del Monte</t>
  </si>
  <si>
    <t>49169</t>
  </si>
  <si>
    <t>Quintanilla del Olmo</t>
  </si>
  <si>
    <t>49170</t>
  </si>
  <si>
    <t>Quintanilla de Urz</t>
  </si>
  <si>
    <t>49171</t>
  </si>
  <si>
    <t>Quiruelas de Vidriales</t>
  </si>
  <si>
    <t>49172</t>
  </si>
  <si>
    <t>Rabanales</t>
  </si>
  <si>
    <t>49173</t>
  </si>
  <si>
    <t>Rábano de Aliste</t>
  </si>
  <si>
    <t>49174</t>
  </si>
  <si>
    <t>Requejo</t>
  </si>
  <si>
    <t>49175</t>
  </si>
  <si>
    <t>Revellinos</t>
  </si>
  <si>
    <t>49176</t>
  </si>
  <si>
    <t>Riofrío de Aliste</t>
  </si>
  <si>
    <t>49177</t>
  </si>
  <si>
    <t>Rionegro del Puente</t>
  </si>
  <si>
    <t>49178</t>
  </si>
  <si>
    <t>Roales</t>
  </si>
  <si>
    <t>49179</t>
  </si>
  <si>
    <t>Robleda-Cervantes</t>
  </si>
  <si>
    <t>49180</t>
  </si>
  <si>
    <t>Roelos de Sayago</t>
  </si>
  <si>
    <t>49181</t>
  </si>
  <si>
    <t>Rosinos de la Requejada</t>
  </si>
  <si>
    <t>49183</t>
  </si>
  <si>
    <t>Salce</t>
  </si>
  <si>
    <t>49184</t>
  </si>
  <si>
    <t>Samir de los Caños</t>
  </si>
  <si>
    <t>49185</t>
  </si>
  <si>
    <t>San Agustín del Pozo</t>
  </si>
  <si>
    <t>49186</t>
  </si>
  <si>
    <t>San Cebrián de Castro</t>
  </si>
  <si>
    <t>49187</t>
  </si>
  <si>
    <t>San Cristóbal de Entreviñas</t>
  </si>
  <si>
    <t>49188</t>
  </si>
  <si>
    <t>San Esteban del Molar</t>
  </si>
  <si>
    <t>49189</t>
  </si>
  <si>
    <t>San Justo</t>
  </si>
  <si>
    <t>49190</t>
  </si>
  <si>
    <t>San Martín de Valderaduey</t>
  </si>
  <si>
    <t>49191</t>
  </si>
  <si>
    <t>San Miguel de la Ribera</t>
  </si>
  <si>
    <t>49192</t>
  </si>
  <si>
    <t>San Miguel del Valle</t>
  </si>
  <si>
    <t>49193</t>
  </si>
  <si>
    <t>San Pedro de Ceque</t>
  </si>
  <si>
    <t>49194</t>
  </si>
  <si>
    <t>San Pedro de la Nave-Almendra</t>
  </si>
  <si>
    <t>49197</t>
  </si>
  <si>
    <t>Santa Clara de Avedillo</t>
  </si>
  <si>
    <t>49199</t>
  </si>
  <si>
    <t>Santa Colomba de las Monjas</t>
  </si>
  <si>
    <t>49200</t>
  </si>
  <si>
    <t>Santa Cristina de la Polvorosa</t>
  </si>
  <si>
    <t>49201</t>
  </si>
  <si>
    <t>Santa Croya de Tera</t>
  </si>
  <si>
    <t>49202</t>
  </si>
  <si>
    <t>Santa Eufemia del Barco</t>
  </si>
  <si>
    <t>49203</t>
  </si>
  <si>
    <t>Santa María de la Vega</t>
  </si>
  <si>
    <t>49204</t>
  </si>
  <si>
    <t>Santa María de Valverde</t>
  </si>
  <si>
    <t>49205</t>
  </si>
  <si>
    <t>Santibáñez de Tera</t>
  </si>
  <si>
    <t>49206</t>
  </si>
  <si>
    <t>Santibáñez de Vidriales</t>
  </si>
  <si>
    <t>49207</t>
  </si>
  <si>
    <t>Santovenia</t>
  </si>
  <si>
    <t>49208</t>
  </si>
  <si>
    <t>San Vicente de la Cabeza</t>
  </si>
  <si>
    <t>49209</t>
  </si>
  <si>
    <t>San Vitero</t>
  </si>
  <si>
    <t>49210</t>
  </si>
  <si>
    <t>Sanzoles</t>
  </si>
  <si>
    <t>49214</t>
  </si>
  <si>
    <t>Tábara</t>
  </si>
  <si>
    <t>49216</t>
  </si>
  <si>
    <t>Tapioles</t>
  </si>
  <si>
    <t>49219</t>
  </si>
  <si>
    <t>Toro</t>
  </si>
  <si>
    <t>49220</t>
  </si>
  <si>
    <t>Torre del Valle, La</t>
  </si>
  <si>
    <t>49221</t>
  </si>
  <si>
    <t>Torregamones</t>
  </si>
  <si>
    <t>49222</t>
  </si>
  <si>
    <t>Torres del Carrizal</t>
  </si>
  <si>
    <t>49223</t>
  </si>
  <si>
    <t>Trabazos</t>
  </si>
  <si>
    <t>49224</t>
  </si>
  <si>
    <t>Trefacio</t>
  </si>
  <si>
    <t>49225</t>
  </si>
  <si>
    <t>Uña de Quintana</t>
  </si>
  <si>
    <t>49226</t>
  </si>
  <si>
    <t>Vadillo de la Guareña</t>
  </si>
  <si>
    <t>49227</t>
  </si>
  <si>
    <t>Valcabado</t>
  </si>
  <si>
    <t>49228</t>
  </si>
  <si>
    <t>Valdefinjas</t>
  </si>
  <si>
    <t>49229</t>
  </si>
  <si>
    <t>Valdescorriel</t>
  </si>
  <si>
    <t>49230</t>
  </si>
  <si>
    <t>Vallesa de la Guareña</t>
  </si>
  <si>
    <t>49231</t>
  </si>
  <si>
    <t>Vega de Tera</t>
  </si>
  <si>
    <t>49232</t>
  </si>
  <si>
    <t>Vega de Villalobos</t>
  </si>
  <si>
    <t>49233</t>
  </si>
  <si>
    <t>Vegalatrave</t>
  </si>
  <si>
    <t>49234</t>
  </si>
  <si>
    <t>Venialbo</t>
  </si>
  <si>
    <t>49235</t>
  </si>
  <si>
    <t>Vezdemarbán</t>
  </si>
  <si>
    <t>49236</t>
  </si>
  <si>
    <t>Vidayanes</t>
  </si>
  <si>
    <t>49237</t>
  </si>
  <si>
    <t>Videmala</t>
  </si>
  <si>
    <t>49238</t>
  </si>
  <si>
    <t>Villabrázaro</t>
  </si>
  <si>
    <t>49239</t>
  </si>
  <si>
    <t>Villabuena del Puente</t>
  </si>
  <si>
    <t>49240</t>
  </si>
  <si>
    <t>Villadepera</t>
  </si>
  <si>
    <t>49241</t>
  </si>
  <si>
    <t>49242</t>
  </si>
  <si>
    <t>Villafáfila</t>
  </si>
  <si>
    <t>49243</t>
  </si>
  <si>
    <t>Villaferrueña</t>
  </si>
  <si>
    <t>49244</t>
  </si>
  <si>
    <t>Villageriz</t>
  </si>
  <si>
    <t>49245</t>
  </si>
  <si>
    <t>Villalazán</t>
  </si>
  <si>
    <t>49246</t>
  </si>
  <si>
    <t>Villalba de la Lampreana</t>
  </si>
  <si>
    <t>49247</t>
  </si>
  <si>
    <t>Villalcampo</t>
  </si>
  <si>
    <t>49248</t>
  </si>
  <si>
    <t>Villalobos</t>
  </si>
  <si>
    <t>49249</t>
  </si>
  <si>
    <t>Villalonso</t>
  </si>
  <si>
    <t>49250</t>
  </si>
  <si>
    <t>Villalpando</t>
  </si>
  <si>
    <t>49251</t>
  </si>
  <si>
    <t>Villalube</t>
  </si>
  <si>
    <t>49252</t>
  </si>
  <si>
    <t>Villamayor de Campos</t>
  </si>
  <si>
    <t>49255</t>
  </si>
  <si>
    <t>Villamor de los Escuderos</t>
  </si>
  <si>
    <t>49256</t>
  </si>
  <si>
    <t>Villanázar</t>
  </si>
  <si>
    <t>49257</t>
  </si>
  <si>
    <t>Villanueva de Azoague</t>
  </si>
  <si>
    <t>49258</t>
  </si>
  <si>
    <t>Villanueva de Campeán</t>
  </si>
  <si>
    <t>49259</t>
  </si>
  <si>
    <t>Villanueva de las Peras</t>
  </si>
  <si>
    <t>49260</t>
  </si>
  <si>
    <t>Villanueva del Campo</t>
  </si>
  <si>
    <t>49261</t>
  </si>
  <si>
    <t>Villaralbo</t>
  </si>
  <si>
    <t>49262</t>
  </si>
  <si>
    <t>Villardeciervos</t>
  </si>
  <si>
    <t>49263</t>
  </si>
  <si>
    <t>Villar de Fallaves</t>
  </si>
  <si>
    <t>49264</t>
  </si>
  <si>
    <t>Villar del Buey</t>
  </si>
  <si>
    <t>49265</t>
  </si>
  <si>
    <t>Villardiegua de la Ribera</t>
  </si>
  <si>
    <t>49266</t>
  </si>
  <si>
    <t>Villárdiga</t>
  </si>
  <si>
    <t>49267</t>
  </si>
  <si>
    <t>Villardondiego</t>
  </si>
  <si>
    <t>49268</t>
  </si>
  <si>
    <t>Villarrín de Campos</t>
  </si>
  <si>
    <t>49269</t>
  </si>
  <si>
    <t>Villaseco del Pan</t>
  </si>
  <si>
    <t>49270</t>
  </si>
  <si>
    <t>Villavendimio</t>
  </si>
  <si>
    <t>49271</t>
  </si>
  <si>
    <t>Villaveza del Agua</t>
  </si>
  <si>
    <t>49272</t>
  </si>
  <si>
    <t>Villaveza de Valverde</t>
  </si>
  <si>
    <t>49273</t>
  </si>
  <si>
    <t>Viñas</t>
  </si>
  <si>
    <t>49275</t>
  </si>
  <si>
    <t>50001</t>
  </si>
  <si>
    <t>Abanto</t>
  </si>
  <si>
    <t>50</t>
  </si>
  <si>
    <t>Zaragoza</t>
  </si>
  <si>
    <t>50002</t>
  </si>
  <si>
    <t>Acered</t>
  </si>
  <si>
    <t>50003</t>
  </si>
  <si>
    <t>Agón</t>
  </si>
  <si>
    <t>50004</t>
  </si>
  <si>
    <t>Aguarón</t>
  </si>
  <si>
    <t>50005</t>
  </si>
  <si>
    <t>Aguilón</t>
  </si>
  <si>
    <t>50006</t>
  </si>
  <si>
    <t>Ainzón</t>
  </si>
  <si>
    <t>50007</t>
  </si>
  <si>
    <t>Aladrén</t>
  </si>
  <si>
    <t>50008</t>
  </si>
  <si>
    <t>Alagón</t>
  </si>
  <si>
    <t>50009</t>
  </si>
  <si>
    <t>Alarba</t>
  </si>
  <si>
    <t>50010</t>
  </si>
  <si>
    <t>Alberite de San Juan</t>
  </si>
  <si>
    <t>50011</t>
  </si>
  <si>
    <t>Albeta</t>
  </si>
  <si>
    <t>50012</t>
  </si>
  <si>
    <t>Alborge</t>
  </si>
  <si>
    <t>50013</t>
  </si>
  <si>
    <t>Alcalá de Ebro</t>
  </si>
  <si>
    <t>50014</t>
  </si>
  <si>
    <t>Alcalá de Moncayo</t>
  </si>
  <si>
    <t>50015</t>
  </si>
  <si>
    <t>Alconchel de Ariza</t>
  </si>
  <si>
    <t>50016</t>
  </si>
  <si>
    <t>Aldehuela de Liestos</t>
  </si>
  <si>
    <t>50017</t>
  </si>
  <si>
    <t>Alfajarín</t>
  </si>
  <si>
    <t>50018</t>
  </si>
  <si>
    <t>Alfamén</t>
  </si>
  <si>
    <t>50019</t>
  </si>
  <si>
    <t>Alforque</t>
  </si>
  <si>
    <t>50020</t>
  </si>
  <si>
    <t>Alhama de Aragón</t>
  </si>
  <si>
    <t>50021</t>
  </si>
  <si>
    <t>Almochuel</t>
  </si>
  <si>
    <t>50022</t>
  </si>
  <si>
    <t>Almolda, La</t>
  </si>
  <si>
    <t>50023</t>
  </si>
  <si>
    <t>Almonacid de la Cuba</t>
  </si>
  <si>
    <t>50024</t>
  </si>
  <si>
    <t>Almonacid de la Sierra</t>
  </si>
  <si>
    <t>50025</t>
  </si>
  <si>
    <t>Almunia de Doña Godina, La</t>
  </si>
  <si>
    <t>50026</t>
  </si>
  <si>
    <t>Alpartir</t>
  </si>
  <si>
    <t>50027</t>
  </si>
  <si>
    <t>Ambel</t>
  </si>
  <si>
    <t>50028</t>
  </si>
  <si>
    <t>Anento</t>
  </si>
  <si>
    <t>50029</t>
  </si>
  <si>
    <t>Aniñón</t>
  </si>
  <si>
    <t>50030</t>
  </si>
  <si>
    <t>Añón de Moncayo</t>
  </si>
  <si>
    <t>50031</t>
  </si>
  <si>
    <t>Aranda de Moncayo</t>
  </si>
  <si>
    <t>50032</t>
  </si>
  <si>
    <t>Arándiga</t>
  </si>
  <si>
    <t>50033</t>
  </si>
  <si>
    <t>Ardisa</t>
  </si>
  <si>
    <t>50034</t>
  </si>
  <si>
    <t>Ariza</t>
  </si>
  <si>
    <t>50035</t>
  </si>
  <si>
    <t>Artieda</t>
  </si>
  <si>
    <t>50036</t>
  </si>
  <si>
    <t>Asín</t>
  </si>
  <si>
    <t>50037</t>
  </si>
  <si>
    <t>Atea</t>
  </si>
  <si>
    <t>50038</t>
  </si>
  <si>
    <t>Ateca</t>
  </si>
  <si>
    <t>50039</t>
  </si>
  <si>
    <t>Azuara</t>
  </si>
  <si>
    <t>50040</t>
  </si>
  <si>
    <t>Badules</t>
  </si>
  <si>
    <t>50041</t>
  </si>
  <si>
    <t>Bagüés</t>
  </si>
  <si>
    <t>50042</t>
  </si>
  <si>
    <t>Balconchán</t>
  </si>
  <si>
    <t>50043</t>
  </si>
  <si>
    <t>Bárboles</t>
  </si>
  <si>
    <t>50044</t>
  </si>
  <si>
    <t>Bardallur</t>
  </si>
  <si>
    <t>50045</t>
  </si>
  <si>
    <t>Belchite</t>
  </si>
  <si>
    <t>50046</t>
  </si>
  <si>
    <t>Belmonte de Gracián</t>
  </si>
  <si>
    <t>50047</t>
  </si>
  <si>
    <t>Berdejo</t>
  </si>
  <si>
    <t>50048</t>
  </si>
  <si>
    <t>Berrueco</t>
  </si>
  <si>
    <t>50050</t>
  </si>
  <si>
    <t>Bijuesca</t>
  </si>
  <si>
    <t>50051</t>
  </si>
  <si>
    <t>Biota</t>
  </si>
  <si>
    <t>50052</t>
  </si>
  <si>
    <t>Bisimbre</t>
  </si>
  <si>
    <t>50053</t>
  </si>
  <si>
    <t>Boquiñeni</t>
  </si>
  <si>
    <t>50054</t>
  </si>
  <si>
    <t>Bordalba</t>
  </si>
  <si>
    <t>50055</t>
  </si>
  <si>
    <t>Borja</t>
  </si>
  <si>
    <t>50056</t>
  </si>
  <si>
    <t>Botorrita</t>
  </si>
  <si>
    <t>50057</t>
  </si>
  <si>
    <t>Brea de Aragón</t>
  </si>
  <si>
    <t>50058</t>
  </si>
  <si>
    <t>Bubierca</t>
  </si>
  <si>
    <t>50059</t>
  </si>
  <si>
    <t>Bujaraloz</t>
  </si>
  <si>
    <t>50060</t>
  </si>
  <si>
    <t>Bulbuente</t>
  </si>
  <si>
    <t>50061</t>
  </si>
  <si>
    <t>Bureta</t>
  </si>
  <si>
    <t>50062</t>
  </si>
  <si>
    <t>Burgo de Ebro, El</t>
  </si>
  <si>
    <t>50063</t>
  </si>
  <si>
    <t>Buste, El</t>
  </si>
  <si>
    <t>50064</t>
  </si>
  <si>
    <t>Cabañas de Ebro</t>
  </si>
  <si>
    <t>50065</t>
  </si>
  <si>
    <t>Cabolafuente</t>
  </si>
  <si>
    <t>50066</t>
  </si>
  <si>
    <t>Cadrete</t>
  </si>
  <si>
    <t>50067</t>
  </si>
  <si>
    <t>Calatayud</t>
  </si>
  <si>
    <t>50068</t>
  </si>
  <si>
    <t>Calatorao</t>
  </si>
  <si>
    <t>50069</t>
  </si>
  <si>
    <t>Calcena</t>
  </si>
  <si>
    <t>50070</t>
  </si>
  <si>
    <t>Calmarza</t>
  </si>
  <si>
    <t>50071</t>
  </si>
  <si>
    <t>Campillo de Aragón</t>
  </si>
  <si>
    <t>50072</t>
  </si>
  <si>
    <t>Carenas</t>
  </si>
  <si>
    <t>50073</t>
  </si>
  <si>
    <t>Cariñena</t>
  </si>
  <si>
    <t>50074</t>
  </si>
  <si>
    <t>Caspe</t>
  </si>
  <si>
    <t>50075</t>
  </si>
  <si>
    <t>Castejón de Alarba</t>
  </si>
  <si>
    <t>50076</t>
  </si>
  <si>
    <t>Castejón de las Armas</t>
  </si>
  <si>
    <t>50077</t>
  </si>
  <si>
    <t>Castejón de Valdejasa</t>
  </si>
  <si>
    <t>50078</t>
  </si>
  <si>
    <t>Castiliscar</t>
  </si>
  <si>
    <t>50079</t>
  </si>
  <si>
    <t>Cervera de la Cañada</t>
  </si>
  <si>
    <t>50080</t>
  </si>
  <si>
    <t>Cerveruela</t>
  </si>
  <si>
    <t>50081</t>
  </si>
  <si>
    <t>Cetina</t>
  </si>
  <si>
    <t>50082</t>
  </si>
  <si>
    <t>Cimballa</t>
  </si>
  <si>
    <t>50083</t>
  </si>
  <si>
    <t>Cinco Olivas</t>
  </si>
  <si>
    <t>50084</t>
  </si>
  <si>
    <t>Clarés de Ribota</t>
  </si>
  <si>
    <t>50085</t>
  </si>
  <si>
    <t>Codo</t>
  </si>
  <si>
    <t>50086</t>
  </si>
  <si>
    <t>Codos</t>
  </si>
  <si>
    <t>50087</t>
  </si>
  <si>
    <t>Contamina</t>
  </si>
  <si>
    <t>50088</t>
  </si>
  <si>
    <t>Cosuenda</t>
  </si>
  <si>
    <t>50089</t>
  </si>
  <si>
    <t>Cuarte de Huerva</t>
  </si>
  <si>
    <t>50090</t>
  </si>
  <si>
    <t>Cubel</t>
  </si>
  <si>
    <t>50091</t>
  </si>
  <si>
    <t>Cuerlas, Las</t>
  </si>
  <si>
    <t>50092</t>
  </si>
  <si>
    <t>Chiprana</t>
  </si>
  <si>
    <t>50093</t>
  </si>
  <si>
    <t>Chodes</t>
  </si>
  <si>
    <t>50094</t>
  </si>
  <si>
    <t>Daroca</t>
  </si>
  <si>
    <t>50095</t>
  </si>
  <si>
    <t>Ejea de los Caballeros</t>
  </si>
  <si>
    <t>50096</t>
  </si>
  <si>
    <t>Embid de Ariza</t>
  </si>
  <si>
    <t>50098</t>
  </si>
  <si>
    <t>Encinacorba</t>
  </si>
  <si>
    <t>50099</t>
  </si>
  <si>
    <t>Épila</t>
  </si>
  <si>
    <t>50100</t>
  </si>
  <si>
    <t>Erla</t>
  </si>
  <si>
    <t>50101</t>
  </si>
  <si>
    <t>Escatrón</t>
  </si>
  <si>
    <t>50102</t>
  </si>
  <si>
    <t>Fabara</t>
  </si>
  <si>
    <t>50104</t>
  </si>
  <si>
    <t>Farlete</t>
  </si>
  <si>
    <t>50105</t>
  </si>
  <si>
    <t>Fayón</t>
  </si>
  <si>
    <t>50106</t>
  </si>
  <si>
    <t>Fayos, Los</t>
  </si>
  <si>
    <t>50107</t>
  </si>
  <si>
    <t>Figueruelas</t>
  </si>
  <si>
    <t>50108</t>
  </si>
  <si>
    <t>Fombuena</t>
  </si>
  <si>
    <t>50109</t>
  </si>
  <si>
    <t>Frago, El</t>
  </si>
  <si>
    <t>50110</t>
  </si>
  <si>
    <t>Frasno, El</t>
  </si>
  <si>
    <t>50111</t>
  </si>
  <si>
    <t>Fréscano</t>
  </si>
  <si>
    <t>50113</t>
  </si>
  <si>
    <t>Fuendejalón</t>
  </si>
  <si>
    <t>50114</t>
  </si>
  <si>
    <t>Fuendetodos</t>
  </si>
  <si>
    <t>50115</t>
  </si>
  <si>
    <t>Fuentes de Ebro</t>
  </si>
  <si>
    <t>50116</t>
  </si>
  <si>
    <t>Fuentes de Jiloca</t>
  </si>
  <si>
    <t>50117</t>
  </si>
  <si>
    <t>Gallocanta</t>
  </si>
  <si>
    <t>50118</t>
  </si>
  <si>
    <t>Gallur</t>
  </si>
  <si>
    <t>50119</t>
  </si>
  <si>
    <t>Gelsa</t>
  </si>
  <si>
    <t>50120</t>
  </si>
  <si>
    <t>Godojos</t>
  </si>
  <si>
    <t>50121</t>
  </si>
  <si>
    <t>Gotor</t>
  </si>
  <si>
    <t>50122</t>
  </si>
  <si>
    <t>Grisel</t>
  </si>
  <si>
    <t>50123</t>
  </si>
  <si>
    <t>Grisén</t>
  </si>
  <si>
    <t>50124</t>
  </si>
  <si>
    <t>Herrera de los Navarros</t>
  </si>
  <si>
    <t>50125</t>
  </si>
  <si>
    <t>Ibdes</t>
  </si>
  <si>
    <t>50126</t>
  </si>
  <si>
    <t>Illueca</t>
  </si>
  <si>
    <t>50128</t>
  </si>
  <si>
    <t>Isuerre</t>
  </si>
  <si>
    <t>50129</t>
  </si>
  <si>
    <t>Jaraba</t>
  </si>
  <si>
    <t>50130</t>
  </si>
  <si>
    <t>Jarque</t>
  </si>
  <si>
    <t>50131</t>
  </si>
  <si>
    <t>Jaulín</t>
  </si>
  <si>
    <t>50132</t>
  </si>
  <si>
    <t>Joyosa, La</t>
  </si>
  <si>
    <t>50133</t>
  </si>
  <si>
    <t>Lagata</t>
  </si>
  <si>
    <t>50134</t>
  </si>
  <si>
    <t>Langa del Castillo</t>
  </si>
  <si>
    <t>50135</t>
  </si>
  <si>
    <t>Layana</t>
  </si>
  <si>
    <t>50136</t>
  </si>
  <si>
    <t>Lécera</t>
  </si>
  <si>
    <t>50137</t>
  </si>
  <si>
    <t>Leciñena</t>
  </si>
  <si>
    <t>50138</t>
  </si>
  <si>
    <t>Lechón</t>
  </si>
  <si>
    <t>50139</t>
  </si>
  <si>
    <t>Letux</t>
  </si>
  <si>
    <t>50140</t>
  </si>
  <si>
    <t>Litago</t>
  </si>
  <si>
    <t>50141</t>
  </si>
  <si>
    <t>Lituénigo</t>
  </si>
  <si>
    <t>50142</t>
  </si>
  <si>
    <t>Lobera de Onsella</t>
  </si>
  <si>
    <t>50143</t>
  </si>
  <si>
    <t>Longares</t>
  </si>
  <si>
    <t>50144</t>
  </si>
  <si>
    <t>Longás</t>
  </si>
  <si>
    <t>50146</t>
  </si>
  <si>
    <t>Lucena de Jalón</t>
  </si>
  <si>
    <t>50147</t>
  </si>
  <si>
    <t>Luceni</t>
  </si>
  <si>
    <t>50148</t>
  </si>
  <si>
    <t>Luesia</t>
  </si>
  <si>
    <t>50149</t>
  </si>
  <si>
    <t>Luesma</t>
  </si>
  <si>
    <t>50150</t>
  </si>
  <si>
    <t>Lumpiaque</t>
  </si>
  <si>
    <t>50151</t>
  </si>
  <si>
    <t>Luna</t>
  </si>
  <si>
    <t>50152</t>
  </si>
  <si>
    <t>Maella</t>
  </si>
  <si>
    <t>50153</t>
  </si>
  <si>
    <t>Magallón</t>
  </si>
  <si>
    <t>50154</t>
  </si>
  <si>
    <t>Mainar</t>
  </si>
  <si>
    <t>50155</t>
  </si>
  <si>
    <t>Malanquilla</t>
  </si>
  <si>
    <t>50156</t>
  </si>
  <si>
    <t>Maleján</t>
  </si>
  <si>
    <t>50157</t>
  </si>
  <si>
    <t>Malón</t>
  </si>
  <si>
    <t>50159</t>
  </si>
  <si>
    <t>Maluenda</t>
  </si>
  <si>
    <t>50160</t>
  </si>
  <si>
    <t>Mallén</t>
  </si>
  <si>
    <t>50161</t>
  </si>
  <si>
    <t>Manchones</t>
  </si>
  <si>
    <t>50162</t>
  </si>
  <si>
    <t>Mara</t>
  </si>
  <si>
    <t>50163</t>
  </si>
  <si>
    <t>María de Huerva</t>
  </si>
  <si>
    <t>50164</t>
  </si>
  <si>
    <t>Mediana de Aragón</t>
  </si>
  <si>
    <t>50165</t>
  </si>
  <si>
    <t>Mequinenza</t>
  </si>
  <si>
    <t>50166</t>
  </si>
  <si>
    <t>Mesones de Isuela</t>
  </si>
  <si>
    <t>50167</t>
  </si>
  <si>
    <t>Mezalocha</t>
  </si>
  <si>
    <t>50168</t>
  </si>
  <si>
    <t>Mianos</t>
  </si>
  <si>
    <t>50169</t>
  </si>
  <si>
    <t>Miedes de Aragón</t>
  </si>
  <si>
    <t>50170</t>
  </si>
  <si>
    <t>Monegrillo</t>
  </si>
  <si>
    <t>50171</t>
  </si>
  <si>
    <t>Moneva</t>
  </si>
  <si>
    <t>50172</t>
  </si>
  <si>
    <t>Monreal de Ariza</t>
  </si>
  <si>
    <t>50173</t>
  </si>
  <si>
    <t>Monterde</t>
  </si>
  <si>
    <t>50174</t>
  </si>
  <si>
    <t>Montón</t>
  </si>
  <si>
    <t>50175</t>
  </si>
  <si>
    <t>Morata de Jalón</t>
  </si>
  <si>
    <t>50176</t>
  </si>
  <si>
    <t>Morata de Jiloca</t>
  </si>
  <si>
    <t>50177</t>
  </si>
  <si>
    <t>Morés</t>
  </si>
  <si>
    <t>50178</t>
  </si>
  <si>
    <t>Moros</t>
  </si>
  <si>
    <t>50179</t>
  </si>
  <si>
    <t>Moyuela</t>
  </si>
  <si>
    <t>50180</t>
  </si>
  <si>
    <t>Mozota</t>
  </si>
  <si>
    <t>50181</t>
  </si>
  <si>
    <t>Muel</t>
  </si>
  <si>
    <t>50182</t>
  </si>
  <si>
    <t>Muela, La</t>
  </si>
  <si>
    <t>50183</t>
  </si>
  <si>
    <t>Munébrega</t>
  </si>
  <si>
    <t>50184</t>
  </si>
  <si>
    <t>Murero</t>
  </si>
  <si>
    <t>50185</t>
  </si>
  <si>
    <t>Murillo de Gállego</t>
  </si>
  <si>
    <t>50186</t>
  </si>
  <si>
    <t>Navardún</t>
  </si>
  <si>
    <t>50187</t>
  </si>
  <si>
    <t>Nigüella</t>
  </si>
  <si>
    <t>50188</t>
  </si>
  <si>
    <t>Nombrevilla</t>
  </si>
  <si>
    <t>50189</t>
  </si>
  <si>
    <t>Nonaspe</t>
  </si>
  <si>
    <t>50190</t>
  </si>
  <si>
    <t>Novallas</t>
  </si>
  <si>
    <t>50191</t>
  </si>
  <si>
    <t>Novillas</t>
  </si>
  <si>
    <t>50192</t>
  </si>
  <si>
    <t>Nuévalos</t>
  </si>
  <si>
    <t>50193</t>
  </si>
  <si>
    <t>Nuez de Ebro</t>
  </si>
  <si>
    <t>50194</t>
  </si>
  <si>
    <t>Olvés</t>
  </si>
  <si>
    <t>50195</t>
  </si>
  <si>
    <t>Orcajo</t>
  </si>
  <si>
    <t>50196</t>
  </si>
  <si>
    <t>Orera</t>
  </si>
  <si>
    <t>50197</t>
  </si>
  <si>
    <t>Orés</t>
  </si>
  <si>
    <t>50198</t>
  </si>
  <si>
    <t>Oseja</t>
  </si>
  <si>
    <t>50199</t>
  </si>
  <si>
    <t>Osera de Ebro</t>
  </si>
  <si>
    <t>50200</t>
  </si>
  <si>
    <t>Paniza</t>
  </si>
  <si>
    <t>50201</t>
  </si>
  <si>
    <t>Paracuellos de Jiloca</t>
  </si>
  <si>
    <t>50202</t>
  </si>
  <si>
    <t>Paracuellos de la Ribera</t>
  </si>
  <si>
    <t>50203</t>
  </si>
  <si>
    <t>Pastriz</t>
  </si>
  <si>
    <t>50204</t>
  </si>
  <si>
    <t>Pedrola</t>
  </si>
  <si>
    <t>50205</t>
  </si>
  <si>
    <t>Pedrosas, Las</t>
  </si>
  <si>
    <t>50206</t>
  </si>
  <si>
    <t>Perdiguera</t>
  </si>
  <si>
    <t>50207</t>
  </si>
  <si>
    <t>Piedratajada</t>
  </si>
  <si>
    <t>50208</t>
  </si>
  <si>
    <t>Pina de Ebro</t>
  </si>
  <si>
    <t>50209</t>
  </si>
  <si>
    <t>Pinseque</t>
  </si>
  <si>
    <t>50210</t>
  </si>
  <si>
    <t>Pintanos, Los</t>
  </si>
  <si>
    <t>50211</t>
  </si>
  <si>
    <t>Plasencia de Jalón</t>
  </si>
  <si>
    <t>50212</t>
  </si>
  <si>
    <t>Pleitas</t>
  </si>
  <si>
    <t>50213</t>
  </si>
  <si>
    <t>Plenas</t>
  </si>
  <si>
    <t>50214</t>
  </si>
  <si>
    <t>Pomer</t>
  </si>
  <si>
    <t>50215</t>
  </si>
  <si>
    <t>Pozuel de Ariza</t>
  </si>
  <si>
    <t>50216</t>
  </si>
  <si>
    <t>Pozuelo de Aragón</t>
  </si>
  <si>
    <t>50217</t>
  </si>
  <si>
    <t>Pradilla de Ebro</t>
  </si>
  <si>
    <t>50218</t>
  </si>
  <si>
    <t>Puebla de Albortón</t>
  </si>
  <si>
    <t>50219</t>
  </si>
  <si>
    <t>Puebla de Alfindén, La</t>
  </si>
  <si>
    <t>50220</t>
  </si>
  <si>
    <t>Puendeluna</t>
  </si>
  <si>
    <t>50221</t>
  </si>
  <si>
    <t>Purujosa</t>
  </si>
  <si>
    <t>50222</t>
  </si>
  <si>
    <t>Quinto</t>
  </si>
  <si>
    <t>50223</t>
  </si>
  <si>
    <t>Remolinos</t>
  </si>
  <si>
    <t>50224</t>
  </si>
  <si>
    <t>Retascón</t>
  </si>
  <si>
    <t>50225</t>
  </si>
  <si>
    <t>Ricla</t>
  </si>
  <si>
    <t>50227</t>
  </si>
  <si>
    <t>Romanos</t>
  </si>
  <si>
    <t>50228</t>
  </si>
  <si>
    <t>Rueda de Jalón</t>
  </si>
  <si>
    <t>50229</t>
  </si>
  <si>
    <t>Ruesca</t>
  </si>
  <si>
    <t>50230</t>
  </si>
  <si>
    <t>Sádaba</t>
  </si>
  <si>
    <t>50231</t>
  </si>
  <si>
    <t>Salillas de Jalón</t>
  </si>
  <si>
    <t>50232</t>
  </si>
  <si>
    <t>Salvatierra de Esca</t>
  </si>
  <si>
    <t>50233</t>
  </si>
  <si>
    <t>Samper del Salz</t>
  </si>
  <si>
    <t>50234</t>
  </si>
  <si>
    <t>San Martín de la Virgen de Moncayo</t>
  </si>
  <si>
    <t>50235</t>
  </si>
  <si>
    <t>San Mateo de Gállego</t>
  </si>
  <si>
    <t>50236</t>
  </si>
  <si>
    <t>Santa Cruz de Grío</t>
  </si>
  <si>
    <t>50237</t>
  </si>
  <si>
    <t>Santa Cruz de Moncayo</t>
  </si>
  <si>
    <t>50238</t>
  </si>
  <si>
    <t>Santa Eulalia de Gállego</t>
  </si>
  <si>
    <t>50239</t>
  </si>
  <si>
    <t>Santed</t>
  </si>
  <si>
    <t>50240</t>
  </si>
  <si>
    <t>Sástago</t>
  </si>
  <si>
    <t>50241</t>
  </si>
  <si>
    <t>Sabiñán</t>
  </si>
  <si>
    <t>50242</t>
  </si>
  <si>
    <t>Sediles</t>
  </si>
  <si>
    <t>50243</t>
  </si>
  <si>
    <t>Sestrica</t>
  </si>
  <si>
    <t>50244</t>
  </si>
  <si>
    <t>Sierra de Luna</t>
  </si>
  <si>
    <t>50245</t>
  </si>
  <si>
    <t>Sigüés</t>
  </si>
  <si>
    <t>50246</t>
  </si>
  <si>
    <t>Sisamón</t>
  </si>
  <si>
    <t>50247</t>
  </si>
  <si>
    <t>Sobradiel</t>
  </si>
  <si>
    <t>50248</t>
  </si>
  <si>
    <t>Sos del Rey Católico</t>
  </si>
  <si>
    <t>50249</t>
  </si>
  <si>
    <t>Tabuenca</t>
  </si>
  <si>
    <t>50250</t>
  </si>
  <si>
    <t>Talamantes</t>
  </si>
  <si>
    <t>50251</t>
  </si>
  <si>
    <t>Tarazona</t>
  </si>
  <si>
    <t>50252</t>
  </si>
  <si>
    <t>Tauste</t>
  </si>
  <si>
    <t>50253</t>
  </si>
  <si>
    <t>Terrer</t>
  </si>
  <si>
    <t>50254</t>
  </si>
  <si>
    <t>Tierga</t>
  </si>
  <si>
    <t>50255</t>
  </si>
  <si>
    <t>Tobed</t>
  </si>
  <si>
    <t>50256</t>
  </si>
  <si>
    <t>Torralba de los Frailes</t>
  </si>
  <si>
    <t>50257</t>
  </si>
  <si>
    <t>Torralba de Ribota</t>
  </si>
  <si>
    <t>50258</t>
  </si>
  <si>
    <t>Torralbilla</t>
  </si>
  <si>
    <t>50259</t>
  </si>
  <si>
    <t>Torrehermosa</t>
  </si>
  <si>
    <t>50260</t>
  </si>
  <si>
    <t>Torrelapaja</t>
  </si>
  <si>
    <t>50261</t>
  </si>
  <si>
    <t>Torrellas</t>
  </si>
  <si>
    <t>50262</t>
  </si>
  <si>
    <t>Torres de Berrellén</t>
  </si>
  <si>
    <t>50263</t>
  </si>
  <si>
    <t>Torrijo de la Cañada</t>
  </si>
  <si>
    <t>50264</t>
  </si>
  <si>
    <t>Tosos</t>
  </si>
  <si>
    <t>50265</t>
  </si>
  <si>
    <t>Trasmoz</t>
  </si>
  <si>
    <t>50266</t>
  </si>
  <si>
    <t>Trasobares</t>
  </si>
  <si>
    <t>50267</t>
  </si>
  <si>
    <t>Uncastillo</t>
  </si>
  <si>
    <t>50268</t>
  </si>
  <si>
    <t>Undués de Lerda</t>
  </si>
  <si>
    <t>50269</t>
  </si>
  <si>
    <t>Urrea de Jalón</t>
  </si>
  <si>
    <t>50270</t>
  </si>
  <si>
    <t>Urriés</t>
  </si>
  <si>
    <t>50271</t>
  </si>
  <si>
    <t>Used</t>
  </si>
  <si>
    <t>50272</t>
  </si>
  <si>
    <t>Utebo</t>
  </si>
  <si>
    <t>50273</t>
  </si>
  <si>
    <t>Valdehorna</t>
  </si>
  <si>
    <t>50274</t>
  </si>
  <si>
    <t>Val de San Martín</t>
  </si>
  <si>
    <t>50275</t>
  </si>
  <si>
    <t>Valmadrid</t>
  </si>
  <si>
    <t>50276</t>
  </si>
  <si>
    <t>Valpalmas</t>
  </si>
  <si>
    <t>50277</t>
  </si>
  <si>
    <t>Valtorres</t>
  </si>
  <si>
    <t>50278</t>
  </si>
  <si>
    <t>Velilla de Ebro</t>
  </si>
  <si>
    <t>50279</t>
  </si>
  <si>
    <t>Velilla de Jiloca</t>
  </si>
  <si>
    <t>50280</t>
  </si>
  <si>
    <t>Vera de Moncayo</t>
  </si>
  <si>
    <t>50281</t>
  </si>
  <si>
    <t>Vierlas</t>
  </si>
  <si>
    <t>50282</t>
  </si>
  <si>
    <t>Vilueña, La</t>
  </si>
  <si>
    <t>50283</t>
  </si>
  <si>
    <t>Villadoz</t>
  </si>
  <si>
    <t>50284</t>
  </si>
  <si>
    <t>Villafeliche</t>
  </si>
  <si>
    <t>50285</t>
  </si>
  <si>
    <t>Villafranca de Ebro</t>
  </si>
  <si>
    <t>50286</t>
  </si>
  <si>
    <t>Villalba de Perejil</t>
  </si>
  <si>
    <t>50287</t>
  </si>
  <si>
    <t>Villalengua</t>
  </si>
  <si>
    <t>50288</t>
  </si>
  <si>
    <t>Villanueva de Gállego</t>
  </si>
  <si>
    <t>50289</t>
  </si>
  <si>
    <t>Villanueva de Jiloca</t>
  </si>
  <si>
    <t>50290</t>
  </si>
  <si>
    <t>Villanueva de Huerva</t>
  </si>
  <si>
    <t>50291</t>
  </si>
  <si>
    <t>Villar de los Navarros</t>
  </si>
  <si>
    <t>50292</t>
  </si>
  <si>
    <t>Villarreal de Huerva</t>
  </si>
  <si>
    <t>50293</t>
  </si>
  <si>
    <t>Villarroya de la Sierra</t>
  </si>
  <si>
    <t>50294</t>
  </si>
  <si>
    <t>Villarroya del Campo</t>
  </si>
  <si>
    <t>50295</t>
  </si>
  <si>
    <t>Vistabella</t>
  </si>
  <si>
    <t>50296</t>
  </si>
  <si>
    <t>Zaida, La</t>
  </si>
  <si>
    <t>50297</t>
  </si>
  <si>
    <t>50298</t>
  </si>
  <si>
    <t>Zuera</t>
  </si>
  <si>
    <t>50901</t>
  </si>
  <si>
    <t>Biel</t>
  </si>
  <si>
    <t>50902</t>
  </si>
  <si>
    <t>Marracos</t>
  </si>
  <si>
    <t>50903</t>
  </si>
  <si>
    <t>Villamayor de Gállego</t>
  </si>
  <si>
    <t>51001</t>
  </si>
  <si>
    <t>Ceuta</t>
  </si>
  <si>
    <t>51</t>
  </si>
  <si>
    <t>52001</t>
  </si>
  <si>
    <t>Melilla</t>
  </si>
  <si>
    <t>52</t>
  </si>
  <si>
    <t>Aging</t>
  </si>
  <si>
    <t>Dependency</t>
  </si>
  <si>
    <t>AgingCentile</t>
  </si>
  <si>
    <t>Centile</t>
  </si>
  <si>
    <t>Rank</t>
  </si>
  <si>
    <t>SuperOld</t>
  </si>
  <si>
    <t>AgingRank</t>
  </si>
  <si>
    <t>DependencyRank</t>
  </si>
  <si>
    <t>Population</t>
  </si>
  <si>
    <t>Women</t>
  </si>
  <si>
    <t>Longitude</t>
  </si>
  <si>
    <t>Foreign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</si>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</sst>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#,##0.0000"/>
    <numFmt numFmtId="166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3" fontId="0" fillId="0" borderId="0" xfId="0" applyNumberFormat="1"/>
    <xf numFmtId="0" fontId="0" fillId="2" borderId="0" xfId="0" applyFill="1"/>
    <xf numFmtId="165" fontId="0" fillId="0" borderId="0" xfId="0" applyNumberFormat="1"/>
    <xf numFmtId="0" fontId="1" fillId="3" borderId="0" xfId="0" applyFont="1" applyFill="1" applyAlignment="1">
      <alignment horizontal="center"/>
    </xf>
    <xf numFmtId="2" fontId="0" fillId="0" borderId="0" xfId="0" applyNumberFormat="1"/>
    <xf numFmtId="166" fontId="0" fillId="0" borderId="0" xfId="0" applyNumberFormat="1"/>
    <xf numFmtId="49" fontId="0" fillId="0" borderId="0" xfId="0" applyNumberFormat="1" applyAlignment="1">
      <alignment horizontal="center"/>
    </xf>
    <xf numFmtId="1" fontId="0" fillId="0" borderId="0" xfId="0" applyNumberFormat="1"/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8117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9.140625" defaultRowHeight="15" x14ac:dyDescent="0.25"/>
  <cols>
    <col min="1" max="1" width="12.7109375" style="2" customWidth="1"/>
    <col min="2" max="2" width="25.7109375" customWidth="1"/>
    <col min="3" max="4" width="15.7109375" customWidth="1"/>
    <col min="5" max="5" width="12.7109375" style="2" customWidth="1"/>
    <col min="6" max="16" width="12.7109375" customWidth="1"/>
    <col min="17" max="17" width="3.7109375" customWidth="1"/>
    <col min="18" max="18" width="12.7109375" customWidth="1"/>
    <col min="19" max="20" width="15.7109375" customWidth="1"/>
    <col min="21" max="21" width="12.7109375" customWidth="1"/>
    <col min="22" max="22" width="15.7109375" customWidth="1"/>
    <col min="23" max="25" width="12.710937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/>
      <c r="R1" s="1" t="s">
        <v>16299</v>
      </c>
      <c r="S1" s="1" t="s">
        <v>16301</v>
      </c>
      <c r="T1" s="1" t="s">
        <v>16305</v>
      </c>
      <c r="U1" s="1" t="s">
        <v>16300</v>
      </c>
      <c r="V1" s="1" t="s">
        <v>16306</v>
      </c>
      <c r="W1" s="7" t="s">
        <v>16302</v>
      </c>
      <c r="X1" s="7" t="s">
        <v>16303</v>
      </c>
      <c r="Y1" s="7" t="s">
        <v>16304</v>
      </c>
    </row>
    <row r="2" spans="1:25" x14ac:dyDescent="0.25">
      <c r="A2" s="2" t="s">
        <v>16</v>
      </c>
      <c r="B2" t="s">
        <v>17</v>
      </c>
      <c r="C2">
        <v>42.829133085999999</v>
      </c>
      <c r="D2">
        <v>-2.5110824968599998</v>
      </c>
      <c r="E2" s="2" t="s">
        <v>18</v>
      </c>
      <c r="F2" t="s">
        <v>19</v>
      </c>
      <c r="G2" s="4">
        <v>2859.5612919999999</v>
      </c>
      <c r="H2" s="4">
        <v>19.946455688299999</v>
      </c>
      <c r="I2" s="4">
        <v>143.36187549737599</v>
      </c>
      <c r="J2" s="4">
        <v>1372.8910940000001</v>
      </c>
      <c r="K2" s="4">
        <v>1486.670198</v>
      </c>
      <c r="L2" s="4">
        <v>2627.582973</v>
      </c>
      <c r="M2" s="4">
        <v>231.97832199999999</v>
      </c>
      <c r="N2" s="4">
        <v>641.886527</v>
      </c>
      <c r="O2" s="4">
        <v>1952.6347060000001</v>
      </c>
      <c r="P2" s="4">
        <v>265.04006199999998</v>
      </c>
      <c r="Q2" s="5"/>
      <c r="R2" s="3">
        <f>+IF(P2=0,0,IF(N2=0,"",+P2/N2))</f>
        <v>0.41290796870082924</v>
      </c>
      <c r="S2" s="3">
        <f>+IF(R2="",1,R2/MAX($R$2:$R$8117))</f>
        <v>3.6703674101933054E-3</v>
      </c>
      <c r="T2" s="6">
        <f>+COUNTIF($S$2:$S$8117,"&lt;="&amp;S2)/COUNT($S$2:$S$8117)</f>
        <v>1.61409561360276E-2</v>
      </c>
      <c r="U2" s="3">
        <f t="shared" ref="U2:U65" si="0">+(N2+P2)/O2</f>
        <v>0.46446300796212514</v>
      </c>
      <c r="V2" s="6">
        <f>+COUNTIF($U$2:$U$8117,"&lt;="&amp;U2)/COUNT($U$2:$U$8117)</f>
        <v>0.1110152784622967</v>
      </c>
      <c r="W2" s="3">
        <f>100*AVERAGE(T2,V2)</f>
        <v>6.3578117299162145</v>
      </c>
      <c r="X2" s="4">
        <f>_xlfn.RANK.EQ(W2,$W$2:$W$8117)</f>
        <v>7813</v>
      </c>
      <c r="Y2">
        <f>+IF(W2&gt;=90,1,0)</f>
        <v>0</v>
      </c>
    </row>
    <row r="3" spans="1:25" x14ac:dyDescent="0.25">
      <c r="A3" s="2" t="s">
        <v>20</v>
      </c>
      <c r="B3" t="s">
        <v>21</v>
      </c>
      <c r="C3">
        <v>43.025860811800001</v>
      </c>
      <c r="D3">
        <v>-2.9718049614600002</v>
      </c>
      <c r="E3" s="2" t="s">
        <v>18</v>
      </c>
      <c r="F3" t="s">
        <v>19</v>
      </c>
      <c r="G3" s="4">
        <v>10070.518770000001</v>
      </c>
      <c r="H3" s="4">
        <v>96.3530409846</v>
      </c>
      <c r="I3" s="4">
        <v>104.51687538963699</v>
      </c>
      <c r="J3" s="4">
        <v>5027.885714</v>
      </c>
      <c r="K3" s="4">
        <v>5042.6330559999997</v>
      </c>
      <c r="L3" s="4">
        <v>9421.3993129999999</v>
      </c>
      <c r="M3" s="4">
        <v>649.11946399999999</v>
      </c>
      <c r="N3" s="4">
        <v>1334.244862</v>
      </c>
      <c r="O3" s="4">
        <v>6893.7133940000003</v>
      </c>
      <c r="P3" s="4">
        <v>1842.5605210000001</v>
      </c>
      <c r="Q3" s="5"/>
      <c r="R3" s="3">
        <f t="shared" ref="R3:R66" si="1">+IF(P3=0,0,IF(N3=0,"",+P3/N3))</f>
        <v>1.3809762911419778</v>
      </c>
      <c r="S3" s="3">
        <f t="shared" ref="S3:S66" si="2">+IF(R3="",1,R3/MAX($R$2:$R$8117))</f>
        <v>1.2275593491705258E-2</v>
      </c>
      <c r="T3" s="6">
        <f t="shared" ref="T3:T66" si="3">+COUNTIF($S$2:$S$8117,"&lt;="&amp;S3)/COUNT($S$2:$S$8117)</f>
        <v>0.29484967964514541</v>
      </c>
      <c r="U3" s="3">
        <f t="shared" si="0"/>
        <v>0.46082643728196743</v>
      </c>
      <c r="V3" s="6">
        <f t="shared" ref="V3:V66" si="4">+COUNTIF($U$2:$U$8117,"&lt;="&amp;U3)/COUNT($U$2:$U$8117)</f>
        <v>0.10349926071956629</v>
      </c>
      <c r="W3" s="3">
        <f t="shared" ref="W3:W66" si="5">100*AVERAGE(T3,V3)</f>
        <v>19.917447018235585</v>
      </c>
      <c r="X3" s="4">
        <f t="shared" ref="X3:X66" si="6">_xlfn.RANK.EQ(W3,$W$2:$W$8117)</f>
        <v>6735</v>
      </c>
      <c r="Y3">
        <f t="shared" ref="Y3:Y66" si="7">+IF(W3&gt;=90,1,0)</f>
        <v>0</v>
      </c>
    </row>
    <row r="4" spans="1:25" x14ac:dyDescent="0.25">
      <c r="A4" s="2" t="s">
        <v>22</v>
      </c>
      <c r="B4" t="s">
        <v>23</v>
      </c>
      <c r="C4">
        <v>43.046102059600003</v>
      </c>
      <c r="D4">
        <v>-2.5937173909200002</v>
      </c>
      <c r="E4" s="2" t="s">
        <v>18</v>
      </c>
      <c r="F4" t="s">
        <v>19</v>
      </c>
      <c r="G4" s="4">
        <v>1506.6854430000001</v>
      </c>
      <c r="H4" s="4">
        <v>73.258417843399997</v>
      </c>
      <c r="I4" s="4">
        <v>20.566721058878802</v>
      </c>
      <c r="J4" s="4">
        <v>716.206727</v>
      </c>
      <c r="K4" s="4">
        <v>790.47871599999996</v>
      </c>
      <c r="L4" s="4">
        <v>1473.853177</v>
      </c>
      <c r="M4" s="4">
        <v>32.832267000000002</v>
      </c>
      <c r="N4" s="4">
        <v>264.89574299999998</v>
      </c>
      <c r="O4" s="4">
        <v>951.893958</v>
      </c>
      <c r="P4" s="4">
        <v>289.89574299999998</v>
      </c>
      <c r="Q4" s="5"/>
      <c r="R4" s="3">
        <f t="shared" si="1"/>
        <v>1.0943767525928116</v>
      </c>
      <c r="S4" s="3">
        <f t="shared" si="2"/>
        <v>9.7279904280563011E-3</v>
      </c>
      <c r="T4" s="6">
        <f t="shared" si="3"/>
        <v>0.20022178413011335</v>
      </c>
      <c r="U4" s="3">
        <f t="shared" si="0"/>
        <v>0.58282908651469767</v>
      </c>
      <c r="V4" s="6">
        <f t="shared" si="4"/>
        <v>0.44738787580088712</v>
      </c>
      <c r="W4" s="3">
        <f t="shared" si="5"/>
        <v>32.380482996550022</v>
      </c>
      <c r="X4" s="4">
        <f t="shared" si="6"/>
        <v>5582</v>
      </c>
      <c r="Y4">
        <f t="shared" si="7"/>
        <v>0</v>
      </c>
    </row>
    <row r="5" spans="1:25" x14ac:dyDescent="0.25">
      <c r="A5" s="2" t="s">
        <v>24</v>
      </c>
      <c r="B5" t="s">
        <v>25</v>
      </c>
      <c r="C5">
        <v>43.129848508400002</v>
      </c>
      <c r="D5">
        <v>-3.1413781782000001</v>
      </c>
      <c r="E5" s="2" t="s">
        <v>18</v>
      </c>
      <c r="F5" t="s">
        <v>19</v>
      </c>
      <c r="G5" s="4">
        <v>1853.8137300000001</v>
      </c>
      <c r="H5" s="4">
        <v>27.446781809899999</v>
      </c>
      <c r="I5" s="4">
        <v>67.542116589105305</v>
      </c>
      <c r="J5" s="4">
        <v>919.72636</v>
      </c>
      <c r="K5" s="4">
        <v>934.08736999999996</v>
      </c>
      <c r="L5" s="4">
        <v>1740.582973</v>
      </c>
      <c r="M5" s="4">
        <v>113.230762</v>
      </c>
      <c r="N5" s="4">
        <v>322.93315999999999</v>
      </c>
      <c r="O5" s="4">
        <v>1258.1933449999999</v>
      </c>
      <c r="P5" s="4">
        <v>272.68723</v>
      </c>
      <c r="Q5" s="5"/>
      <c r="R5" s="3">
        <f t="shared" si="1"/>
        <v>0.84440764770022381</v>
      </c>
      <c r="S5" s="3">
        <f t="shared" si="2"/>
        <v>7.5059978154174752E-3</v>
      </c>
      <c r="T5" s="6">
        <f t="shared" si="3"/>
        <v>0.1106456382454411</v>
      </c>
      <c r="U5" s="3">
        <f t="shared" si="0"/>
        <v>0.47339337182712571</v>
      </c>
      <c r="V5" s="6">
        <f t="shared" si="4"/>
        <v>0.13257762444553967</v>
      </c>
      <c r="W5" s="3">
        <f t="shared" si="5"/>
        <v>12.161163134549039</v>
      </c>
      <c r="X5" s="4">
        <f t="shared" si="6"/>
        <v>7369</v>
      </c>
      <c r="Y5">
        <f t="shared" si="7"/>
        <v>0</v>
      </c>
    </row>
    <row r="6" spans="1:25" x14ac:dyDescent="0.25">
      <c r="A6" s="2" t="s">
        <v>26</v>
      </c>
      <c r="B6" t="s">
        <v>27</v>
      </c>
      <c r="C6">
        <v>42.714031976199998</v>
      </c>
      <c r="D6">
        <v>-2.8733917821300001</v>
      </c>
      <c r="E6" s="2" t="s">
        <v>18</v>
      </c>
      <c r="F6" t="s">
        <v>19</v>
      </c>
      <c r="G6" s="4">
        <v>227</v>
      </c>
      <c r="H6" s="4">
        <v>12.926907853199999</v>
      </c>
      <c r="I6" s="4">
        <v>17.5602706059212</v>
      </c>
      <c r="J6" s="4">
        <v>112</v>
      </c>
      <c r="K6" s="4">
        <v>115</v>
      </c>
      <c r="L6" s="4">
        <v>221</v>
      </c>
      <c r="M6" s="4">
        <v>6</v>
      </c>
      <c r="N6" s="4">
        <v>38</v>
      </c>
      <c r="O6" s="4">
        <v>152</v>
      </c>
      <c r="P6" s="4">
        <v>37</v>
      </c>
      <c r="Q6" s="5"/>
      <c r="R6" s="3">
        <f t="shared" si="1"/>
        <v>0.97368421052631582</v>
      </c>
      <c r="S6" s="3">
        <f t="shared" si="2"/>
        <v>8.6551460980036302E-3</v>
      </c>
      <c r="T6" s="6">
        <f t="shared" si="3"/>
        <v>0.1578363725973386</v>
      </c>
      <c r="U6" s="3">
        <f t="shared" si="0"/>
        <v>0.49342105263157893</v>
      </c>
      <c r="V6" s="6">
        <f t="shared" si="4"/>
        <v>0.18728437654016758</v>
      </c>
      <c r="W6" s="3">
        <f t="shared" si="5"/>
        <v>17.256037456875308</v>
      </c>
      <c r="X6" s="4">
        <f t="shared" si="6"/>
        <v>6965</v>
      </c>
      <c r="Y6">
        <f t="shared" si="7"/>
        <v>0</v>
      </c>
    </row>
    <row r="7" spans="1:25" x14ac:dyDescent="0.25">
      <c r="A7" s="2" t="s">
        <v>28</v>
      </c>
      <c r="B7" t="s">
        <v>29</v>
      </c>
      <c r="C7">
        <v>42.924273453700003</v>
      </c>
      <c r="D7">
        <v>-2.61435661874</v>
      </c>
      <c r="E7" s="2" t="s">
        <v>18</v>
      </c>
      <c r="F7" t="s">
        <v>19</v>
      </c>
      <c r="G7" s="4">
        <v>952.96465599999999</v>
      </c>
      <c r="H7" s="4">
        <v>57.410055072500001</v>
      </c>
      <c r="I7" s="4">
        <v>16.599263923306701</v>
      </c>
      <c r="J7" s="4">
        <v>444.751576</v>
      </c>
      <c r="K7" s="4">
        <v>508.21307999999999</v>
      </c>
      <c r="L7" s="4">
        <v>931.89574300000004</v>
      </c>
      <c r="M7" s="4">
        <v>21.068912999999998</v>
      </c>
      <c r="N7" s="4">
        <v>139.21007</v>
      </c>
      <c r="O7" s="4">
        <v>676.85884299999998</v>
      </c>
      <c r="P7" s="4">
        <v>136.89574300000001</v>
      </c>
      <c r="Q7" s="5"/>
      <c r="R7" s="3">
        <f t="shared" si="1"/>
        <v>0.98337529030766246</v>
      </c>
      <c r="S7" s="3">
        <f t="shared" si="2"/>
        <v>8.7412907745303501E-3</v>
      </c>
      <c r="T7" s="6">
        <f t="shared" si="3"/>
        <v>0.1617792015771316</v>
      </c>
      <c r="U7" s="3">
        <f t="shared" si="0"/>
        <v>0.40792229555018167</v>
      </c>
      <c r="V7" s="6">
        <f t="shared" si="4"/>
        <v>3.4376540167570233E-2</v>
      </c>
      <c r="W7" s="3">
        <f t="shared" si="5"/>
        <v>9.8077870872350932</v>
      </c>
      <c r="X7" s="4">
        <f t="shared" si="6"/>
        <v>7576</v>
      </c>
      <c r="Y7">
        <f t="shared" si="7"/>
        <v>0</v>
      </c>
    </row>
    <row r="8" spans="1:25" x14ac:dyDescent="0.25">
      <c r="A8" s="2" t="s">
        <v>30</v>
      </c>
      <c r="B8" t="s">
        <v>31</v>
      </c>
      <c r="C8">
        <v>42.894228312300001</v>
      </c>
      <c r="D8">
        <v>-2.3159626857100002</v>
      </c>
      <c r="E8" s="2" t="s">
        <v>18</v>
      </c>
      <c r="F8" t="s">
        <v>19</v>
      </c>
      <c r="G8" s="4">
        <v>1691.084742</v>
      </c>
      <c r="H8" s="4">
        <v>65.182535571000003</v>
      </c>
      <c r="I8" s="4">
        <v>25.9438318590413</v>
      </c>
      <c r="J8" s="4">
        <v>836.69715599999995</v>
      </c>
      <c r="K8" s="4">
        <v>854.38758600000006</v>
      </c>
      <c r="L8" s="4">
        <v>1543.791487</v>
      </c>
      <c r="M8" s="4">
        <v>147.29325600000001</v>
      </c>
      <c r="N8" s="4">
        <v>271.40948100000003</v>
      </c>
      <c r="O8" s="4">
        <v>1105.883775</v>
      </c>
      <c r="P8" s="4">
        <v>313.79148700000002</v>
      </c>
      <c r="Q8" s="5"/>
      <c r="R8" s="3">
        <f t="shared" si="1"/>
        <v>1.1561552155210082</v>
      </c>
      <c r="S8" s="3">
        <f t="shared" si="2"/>
        <v>1.0277143445608691E-2</v>
      </c>
      <c r="T8" s="6">
        <f t="shared" si="3"/>
        <v>0.2212912764908822</v>
      </c>
      <c r="U8" s="3">
        <f t="shared" si="0"/>
        <v>0.52917040762262757</v>
      </c>
      <c r="V8" s="6">
        <f t="shared" si="4"/>
        <v>0.29854608181370135</v>
      </c>
      <c r="W8" s="3">
        <f t="shared" si="5"/>
        <v>25.991867915229179</v>
      </c>
      <c r="X8" s="4">
        <f t="shared" si="6"/>
        <v>6175</v>
      </c>
      <c r="Y8">
        <f t="shared" si="7"/>
        <v>0</v>
      </c>
    </row>
    <row r="9" spans="1:25" x14ac:dyDescent="0.25">
      <c r="A9" s="2" t="s">
        <v>32</v>
      </c>
      <c r="B9" t="s">
        <v>33</v>
      </c>
      <c r="C9">
        <v>43.075615824000003</v>
      </c>
      <c r="D9">
        <v>-3.0783302663900001</v>
      </c>
      <c r="E9" s="2" t="s">
        <v>18</v>
      </c>
      <c r="F9" t="s">
        <v>19</v>
      </c>
      <c r="G9" s="4">
        <v>2893.8069449999998</v>
      </c>
      <c r="H9" s="4">
        <v>140.86440270400001</v>
      </c>
      <c r="I9" s="4">
        <v>20.543209586319598</v>
      </c>
      <c r="J9" s="4">
        <v>1442.2702569999999</v>
      </c>
      <c r="K9" s="4">
        <v>1451.5366879999999</v>
      </c>
      <c r="L9" s="4">
        <v>2843.712082</v>
      </c>
      <c r="M9" s="4">
        <v>50.094864000000001</v>
      </c>
      <c r="N9" s="4">
        <v>537.17501600000003</v>
      </c>
      <c r="O9" s="4">
        <v>1880.0088949999999</v>
      </c>
      <c r="P9" s="4">
        <v>476.62303500000002</v>
      </c>
      <c r="Q9" s="5"/>
      <c r="R9" s="3">
        <f t="shared" si="1"/>
        <v>0.88727699688847772</v>
      </c>
      <c r="S9" s="3">
        <f t="shared" si="2"/>
        <v>7.8870664168587054E-3</v>
      </c>
      <c r="T9" s="6">
        <f t="shared" si="3"/>
        <v>0.12432232626909807</v>
      </c>
      <c r="U9" s="3">
        <f t="shared" si="0"/>
        <v>0.53925173104034707</v>
      </c>
      <c r="V9" s="6">
        <f t="shared" si="4"/>
        <v>0.32996550024642679</v>
      </c>
      <c r="W9" s="3">
        <f t="shared" si="5"/>
        <v>22.714391325776244</v>
      </c>
      <c r="X9" s="4">
        <f t="shared" si="6"/>
        <v>6472</v>
      </c>
      <c r="Y9">
        <f t="shared" si="7"/>
        <v>0</v>
      </c>
    </row>
    <row r="10" spans="1:25" x14ac:dyDescent="0.25">
      <c r="A10" s="2" t="s">
        <v>34</v>
      </c>
      <c r="B10" t="s">
        <v>35</v>
      </c>
      <c r="C10">
        <v>42.522821554799997</v>
      </c>
      <c r="D10">
        <v>-2.6750214108999999</v>
      </c>
      <c r="E10" s="2" t="s">
        <v>18</v>
      </c>
      <c r="F10" t="s">
        <v>19</v>
      </c>
      <c r="G10" s="4">
        <v>314.106471</v>
      </c>
      <c r="H10" s="4">
        <v>9.4594023078300005</v>
      </c>
      <c r="I10" s="4">
        <v>33.205742052010898</v>
      </c>
      <c r="J10" s="4">
        <v>139.67780500000001</v>
      </c>
      <c r="K10" s="4">
        <v>174.42866599999999</v>
      </c>
      <c r="L10" s="4">
        <v>282.89574299999998</v>
      </c>
      <c r="M10" s="4">
        <v>31.210729000000001</v>
      </c>
      <c r="N10" s="4">
        <v>43.657874</v>
      </c>
      <c r="O10" s="4">
        <v>181.55285499999999</v>
      </c>
      <c r="P10" s="4">
        <v>88.895742999999996</v>
      </c>
      <c r="Q10" s="5"/>
      <c r="R10" s="3">
        <f t="shared" si="1"/>
        <v>2.0361903788535374</v>
      </c>
      <c r="S10" s="3">
        <f t="shared" si="2"/>
        <v>1.8099836704551772E-2</v>
      </c>
      <c r="T10" s="6">
        <f t="shared" si="3"/>
        <v>0.43629866929521932</v>
      </c>
      <c r="U10" s="3">
        <f t="shared" si="0"/>
        <v>0.73011034169636169</v>
      </c>
      <c r="V10" s="6">
        <f t="shared" si="4"/>
        <v>0.70428782651552491</v>
      </c>
      <c r="W10" s="3">
        <f t="shared" si="5"/>
        <v>57.029324790537217</v>
      </c>
      <c r="X10" s="4">
        <f t="shared" si="6"/>
        <v>3426</v>
      </c>
      <c r="Y10">
        <f t="shared" si="7"/>
        <v>0</v>
      </c>
    </row>
    <row r="11" spans="1:25" x14ac:dyDescent="0.25">
      <c r="A11" s="2" t="s">
        <v>36</v>
      </c>
      <c r="B11" t="s">
        <v>37</v>
      </c>
      <c r="C11">
        <v>42.911724183700002</v>
      </c>
      <c r="D11">
        <v>-2.4929001019600001</v>
      </c>
      <c r="E11" s="2" t="s">
        <v>18</v>
      </c>
      <c r="F11" t="s">
        <v>19</v>
      </c>
      <c r="G11" s="4">
        <v>904.13949600000001</v>
      </c>
      <c r="H11" s="4">
        <v>97.424991350699997</v>
      </c>
      <c r="I11" s="4">
        <v>9.2803651759678001</v>
      </c>
      <c r="J11" s="4">
        <v>411.65923299999997</v>
      </c>
      <c r="K11" s="4">
        <v>492.48026299999998</v>
      </c>
      <c r="L11" s="4">
        <v>866.79148599999996</v>
      </c>
      <c r="M11" s="4">
        <v>37.348008999999998</v>
      </c>
      <c r="N11" s="4">
        <v>160.243752</v>
      </c>
      <c r="O11" s="4">
        <v>600</v>
      </c>
      <c r="P11" s="4">
        <v>143.89574300000001</v>
      </c>
      <c r="Q11" s="5"/>
      <c r="R11" s="3">
        <f t="shared" si="1"/>
        <v>0.89798036556208449</v>
      </c>
      <c r="S11" s="3">
        <f t="shared" si="2"/>
        <v>7.9822093991617528E-3</v>
      </c>
      <c r="T11" s="6">
        <f t="shared" si="3"/>
        <v>0.12727944800394284</v>
      </c>
      <c r="U11" s="3">
        <f t="shared" si="0"/>
        <v>0.50689915833333332</v>
      </c>
      <c r="V11" s="6">
        <f t="shared" si="4"/>
        <v>0.22646623952686051</v>
      </c>
      <c r="W11" s="3">
        <f t="shared" si="5"/>
        <v>17.68728437654017</v>
      </c>
      <c r="X11" s="4">
        <f t="shared" si="6"/>
        <v>6930</v>
      </c>
      <c r="Y11">
        <f t="shared" si="7"/>
        <v>0</v>
      </c>
    </row>
    <row r="12" spans="1:25" x14ac:dyDescent="0.25">
      <c r="A12" s="2" t="s">
        <v>38</v>
      </c>
      <c r="B12" t="s">
        <v>39</v>
      </c>
      <c r="C12">
        <v>42.686983730900003</v>
      </c>
      <c r="D12">
        <v>-2.8332321523599999</v>
      </c>
      <c r="E12" s="2" t="s">
        <v>18</v>
      </c>
      <c r="F12" t="s">
        <v>19</v>
      </c>
      <c r="G12" s="4">
        <v>479.59348799999998</v>
      </c>
      <c r="H12" s="4">
        <v>35.731477526200003</v>
      </c>
      <c r="I12" s="4">
        <v>13.4221566586028</v>
      </c>
      <c r="J12" s="4">
        <v>232.212232</v>
      </c>
      <c r="K12" s="4">
        <v>247.38125600000001</v>
      </c>
      <c r="L12" s="4">
        <v>451.79148600000002</v>
      </c>
      <c r="M12" s="4">
        <v>27.802002000000002</v>
      </c>
      <c r="N12" s="4">
        <v>66.471255999999997</v>
      </c>
      <c r="O12" s="4">
        <v>296.22648900000002</v>
      </c>
      <c r="P12" s="4">
        <v>116.895743</v>
      </c>
      <c r="Q12" s="5"/>
      <c r="R12" s="3">
        <f t="shared" si="1"/>
        <v>1.7585908561739829</v>
      </c>
      <c r="S12" s="3">
        <f t="shared" si="2"/>
        <v>1.5632235402658547E-2</v>
      </c>
      <c r="T12" s="6">
        <f t="shared" si="3"/>
        <v>0.38270083785115822</v>
      </c>
      <c r="U12" s="3">
        <f t="shared" si="0"/>
        <v>0.61900946002165247</v>
      </c>
      <c r="V12" s="6">
        <f t="shared" si="4"/>
        <v>0.52168555938886152</v>
      </c>
      <c r="W12" s="3">
        <f t="shared" si="5"/>
        <v>45.219319862000987</v>
      </c>
      <c r="X12" s="4">
        <f t="shared" si="6"/>
        <v>4479</v>
      </c>
      <c r="Y12">
        <f t="shared" si="7"/>
        <v>0</v>
      </c>
    </row>
    <row r="13" spans="1:25" x14ac:dyDescent="0.25">
      <c r="A13" s="2" t="s">
        <v>40</v>
      </c>
      <c r="B13" t="s">
        <v>41</v>
      </c>
      <c r="C13">
        <v>42.693996782299998</v>
      </c>
      <c r="D13">
        <v>-2.5236336384100002</v>
      </c>
      <c r="E13" s="2" t="s">
        <v>18</v>
      </c>
      <c r="F13" t="s">
        <v>19</v>
      </c>
      <c r="G13" s="4">
        <v>571.673541</v>
      </c>
      <c r="H13" s="4">
        <v>130.44424889000001</v>
      </c>
      <c r="I13" s="4">
        <v>4.3825124286013999</v>
      </c>
      <c r="J13" s="4">
        <v>244.169039</v>
      </c>
      <c r="K13" s="4">
        <v>327.504502</v>
      </c>
      <c r="L13" s="4">
        <v>531</v>
      </c>
      <c r="M13" s="4">
        <v>40.673541999999998</v>
      </c>
      <c r="N13" s="4">
        <v>72.338077999999996</v>
      </c>
      <c r="O13" s="4">
        <v>347.335464</v>
      </c>
      <c r="P13" s="4">
        <v>152</v>
      </c>
      <c r="Q13" s="5"/>
      <c r="R13" s="3">
        <f t="shared" si="1"/>
        <v>2.1012446584494548</v>
      </c>
      <c r="S13" s="3">
        <f t="shared" si="2"/>
        <v>1.8678108682381924E-2</v>
      </c>
      <c r="T13" s="6">
        <f t="shared" si="3"/>
        <v>0.44738787580088712</v>
      </c>
      <c r="U13" s="3">
        <f t="shared" si="0"/>
        <v>0.64588301872912113</v>
      </c>
      <c r="V13" s="6">
        <f t="shared" si="4"/>
        <v>0.57626909807787086</v>
      </c>
      <c r="W13" s="3">
        <f t="shared" si="5"/>
        <v>51.182848693937899</v>
      </c>
      <c r="X13" s="4">
        <f t="shared" si="6"/>
        <v>3959</v>
      </c>
      <c r="Y13">
        <f t="shared" si="7"/>
        <v>0</v>
      </c>
    </row>
    <row r="14" spans="1:25" x14ac:dyDescent="0.25">
      <c r="A14" s="2" t="s">
        <v>42</v>
      </c>
      <c r="B14" t="s">
        <v>43</v>
      </c>
      <c r="C14">
        <v>42.686655455100002</v>
      </c>
      <c r="D14">
        <v>-2.3608923444299998</v>
      </c>
      <c r="E14" s="2" t="s">
        <v>18</v>
      </c>
      <c r="F14" t="s">
        <v>19</v>
      </c>
      <c r="G14" s="4">
        <v>1145.6155510000001</v>
      </c>
      <c r="H14" s="4">
        <v>85.36222798</v>
      </c>
      <c r="I14" s="4">
        <v>13.4206379110491</v>
      </c>
      <c r="J14" s="4">
        <v>545.54198199999996</v>
      </c>
      <c r="K14" s="4">
        <v>600.07356900000002</v>
      </c>
      <c r="L14" s="4">
        <v>1053.68723</v>
      </c>
      <c r="M14" s="4">
        <v>91.928321999999994</v>
      </c>
      <c r="N14" s="4">
        <v>145.86484200000001</v>
      </c>
      <c r="O14" s="4">
        <v>719.85496699999999</v>
      </c>
      <c r="P14" s="4">
        <v>279.89574299999998</v>
      </c>
      <c r="Q14" s="5"/>
      <c r="R14" s="3">
        <f t="shared" si="1"/>
        <v>1.9188705047923746</v>
      </c>
      <c r="S14" s="3">
        <f t="shared" si="2"/>
        <v>1.7056972252996301E-2</v>
      </c>
      <c r="T14" s="6">
        <f t="shared" si="3"/>
        <v>0.41412025628388371</v>
      </c>
      <c r="U14" s="3">
        <f t="shared" si="0"/>
        <v>0.59145328506151706</v>
      </c>
      <c r="V14" s="6">
        <f t="shared" si="4"/>
        <v>0.46426811237062593</v>
      </c>
      <c r="W14" s="3">
        <f t="shared" si="5"/>
        <v>43.919418432725479</v>
      </c>
      <c r="X14" s="4">
        <f t="shared" si="6"/>
        <v>4597</v>
      </c>
      <c r="Y14">
        <f t="shared" si="7"/>
        <v>0</v>
      </c>
    </row>
    <row r="15" spans="1:25" x14ac:dyDescent="0.25">
      <c r="A15" s="2" t="s">
        <v>44</v>
      </c>
      <c r="B15" t="s">
        <v>45</v>
      </c>
      <c r="C15">
        <v>42.968672131600002</v>
      </c>
      <c r="D15">
        <v>-2.7307168122399998</v>
      </c>
      <c r="E15" s="2" t="s">
        <v>18</v>
      </c>
      <c r="F15" t="s">
        <v>19</v>
      </c>
      <c r="G15" s="4">
        <v>1739.66776</v>
      </c>
      <c r="H15" s="4">
        <v>102.070836132</v>
      </c>
      <c r="I15" s="4">
        <v>17.043729902929599</v>
      </c>
      <c r="J15" s="4">
        <v>799.35440500000004</v>
      </c>
      <c r="K15" s="4">
        <v>940.313355</v>
      </c>
      <c r="L15" s="4">
        <v>1685.6872289999999</v>
      </c>
      <c r="M15" s="4">
        <v>53.980531999999997</v>
      </c>
      <c r="N15" s="4">
        <v>285</v>
      </c>
      <c r="O15" s="4">
        <v>1220.7720179999999</v>
      </c>
      <c r="P15" s="4">
        <v>233.89574300000001</v>
      </c>
      <c r="Q15" s="5"/>
      <c r="R15" s="3">
        <f t="shared" si="1"/>
        <v>0.82068681754385964</v>
      </c>
      <c r="S15" s="3">
        <f t="shared" si="2"/>
        <v>7.2951417202382334E-3</v>
      </c>
      <c r="T15" s="6">
        <f t="shared" si="3"/>
        <v>0.10251355347461803</v>
      </c>
      <c r="U15" s="3">
        <f t="shared" si="0"/>
        <v>0.42505540375189044</v>
      </c>
      <c r="V15" s="6">
        <f t="shared" si="4"/>
        <v>4.9901429275505178E-2</v>
      </c>
      <c r="W15" s="3">
        <f t="shared" si="5"/>
        <v>7.6207491375061611</v>
      </c>
      <c r="X15" s="4">
        <f t="shared" si="6"/>
        <v>7719</v>
      </c>
      <c r="Y15">
        <f t="shared" si="7"/>
        <v>0</v>
      </c>
    </row>
    <row r="16" spans="1:25" x14ac:dyDescent="0.25">
      <c r="A16" s="2" t="s">
        <v>46</v>
      </c>
      <c r="B16" t="s">
        <v>47</v>
      </c>
      <c r="C16">
        <v>42.595191051400001</v>
      </c>
      <c r="D16">
        <v>-2.51451214161</v>
      </c>
      <c r="E16" s="2" t="s">
        <v>18</v>
      </c>
      <c r="F16" t="s">
        <v>19</v>
      </c>
      <c r="G16" s="4">
        <v>196</v>
      </c>
      <c r="H16" s="4">
        <v>12.517192123299999</v>
      </c>
      <c r="I16" s="4">
        <v>15.6584638207444</v>
      </c>
      <c r="J16" s="4">
        <v>89</v>
      </c>
      <c r="K16" s="4">
        <v>107</v>
      </c>
      <c r="L16" s="4">
        <v>194</v>
      </c>
      <c r="M16" s="4">
        <v>2</v>
      </c>
      <c r="N16" s="4">
        <v>35</v>
      </c>
      <c r="O16" s="4">
        <v>115</v>
      </c>
      <c r="P16" s="4">
        <v>46</v>
      </c>
      <c r="Q16" s="5"/>
      <c r="R16" s="3">
        <f t="shared" si="1"/>
        <v>1.3142857142857143</v>
      </c>
      <c r="S16" s="3">
        <f t="shared" si="2"/>
        <v>1.1682776354679802E-2</v>
      </c>
      <c r="T16" s="6">
        <f t="shared" si="3"/>
        <v>0.27267126663380975</v>
      </c>
      <c r="U16" s="3">
        <f t="shared" si="0"/>
        <v>0.70434782608695656</v>
      </c>
      <c r="V16" s="6">
        <f t="shared" si="4"/>
        <v>0.6702809265648102</v>
      </c>
      <c r="W16" s="3">
        <f t="shared" si="5"/>
        <v>47.147609659931</v>
      </c>
      <c r="X16" s="4">
        <f t="shared" si="6"/>
        <v>4324</v>
      </c>
      <c r="Y16">
        <f t="shared" si="7"/>
        <v>0</v>
      </c>
    </row>
    <row r="17" spans="1:25" x14ac:dyDescent="0.25">
      <c r="A17" s="2" t="s">
        <v>48</v>
      </c>
      <c r="B17" t="s">
        <v>49</v>
      </c>
      <c r="C17">
        <v>42.8957847207</v>
      </c>
      <c r="D17">
        <v>-2.93506020915</v>
      </c>
      <c r="E17" s="2" t="s">
        <v>18</v>
      </c>
      <c r="F17" t="s">
        <v>19</v>
      </c>
      <c r="G17" s="4">
        <v>354.584519</v>
      </c>
      <c r="H17" s="4">
        <v>84.386594321299995</v>
      </c>
      <c r="I17" s="4">
        <v>4.2019057867168801</v>
      </c>
      <c r="J17" s="4">
        <v>152</v>
      </c>
      <c r="K17" s="4">
        <v>202.584519</v>
      </c>
      <c r="L17" s="4">
        <v>349</v>
      </c>
      <c r="M17" s="4">
        <v>5.5845190000000002</v>
      </c>
      <c r="N17" s="4">
        <v>31</v>
      </c>
      <c r="O17" s="4">
        <v>242.584519</v>
      </c>
      <c r="P17" s="4">
        <v>81</v>
      </c>
      <c r="Q17" s="5"/>
      <c r="R17" s="3">
        <f t="shared" si="1"/>
        <v>2.6129032258064515</v>
      </c>
      <c r="S17" s="3">
        <f t="shared" si="2"/>
        <v>2.3226276974416017E-2</v>
      </c>
      <c r="T17" s="6">
        <f t="shared" si="3"/>
        <v>0.52378018728437659</v>
      </c>
      <c r="U17" s="3">
        <f t="shared" si="0"/>
        <v>0.46169475472587762</v>
      </c>
      <c r="V17" s="6">
        <f t="shared" si="4"/>
        <v>0.10534746180384426</v>
      </c>
      <c r="W17" s="3">
        <f t="shared" si="5"/>
        <v>31.456382454411042</v>
      </c>
      <c r="X17" s="4">
        <f t="shared" si="6"/>
        <v>5677</v>
      </c>
      <c r="Y17">
        <f t="shared" si="7"/>
        <v>0</v>
      </c>
    </row>
    <row r="18" spans="1:25" x14ac:dyDescent="0.25">
      <c r="A18" s="2" t="s">
        <v>50</v>
      </c>
      <c r="B18" t="s">
        <v>51</v>
      </c>
      <c r="C18">
        <v>42.865051405700001</v>
      </c>
      <c r="D18">
        <v>-2.5472038964200001</v>
      </c>
      <c r="E18" s="2" t="s">
        <v>18</v>
      </c>
      <c r="F18" t="s">
        <v>19</v>
      </c>
      <c r="G18" s="4">
        <v>624.35348699999997</v>
      </c>
      <c r="H18" s="4">
        <v>32.0935601734</v>
      </c>
      <c r="I18" s="4">
        <v>19.454167241859299</v>
      </c>
      <c r="J18" s="4">
        <v>294.89574299999998</v>
      </c>
      <c r="K18" s="4">
        <v>329.45774399999999</v>
      </c>
      <c r="L18" s="4">
        <v>596.89574300000004</v>
      </c>
      <c r="M18" s="4">
        <v>27.457744000000002</v>
      </c>
      <c r="N18" s="4">
        <v>122</v>
      </c>
      <c r="O18" s="4">
        <v>448.45774399999999</v>
      </c>
      <c r="P18" s="4">
        <v>53.895743000000003</v>
      </c>
      <c r="Q18" s="5"/>
      <c r="R18" s="3">
        <f t="shared" si="1"/>
        <v>0.44176838524590167</v>
      </c>
      <c r="S18" s="3">
        <f t="shared" si="2"/>
        <v>3.9269096432360089E-3</v>
      </c>
      <c r="T18" s="6">
        <f t="shared" si="3"/>
        <v>2.0206998521439132E-2</v>
      </c>
      <c r="U18" s="3">
        <f t="shared" si="0"/>
        <v>0.39222367180262141</v>
      </c>
      <c r="V18" s="6">
        <f t="shared" si="4"/>
        <v>2.4765894529324789E-2</v>
      </c>
      <c r="W18" s="3">
        <f t="shared" si="5"/>
        <v>2.248644652538196</v>
      </c>
      <c r="X18" s="4">
        <f t="shared" si="6"/>
        <v>8052</v>
      </c>
      <c r="Y18">
        <f t="shared" si="7"/>
        <v>0</v>
      </c>
    </row>
    <row r="19" spans="1:25" x14ac:dyDescent="0.25">
      <c r="A19" s="2" t="s">
        <v>52</v>
      </c>
      <c r="B19" t="s">
        <v>53</v>
      </c>
      <c r="C19">
        <v>42.507229655000003</v>
      </c>
      <c r="D19">
        <v>-2.62492728945</v>
      </c>
      <c r="E19" s="2" t="s">
        <v>18</v>
      </c>
      <c r="F19" t="s">
        <v>19</v>
      </c>
      <c r="G19" s="4">
        <v>1048.022549</v>
      </c>
      <c r="H19" s="4">
        <v>16.322796919200002</v>
      </c>
      <c r="I19" s="4">
        <v>64.206064633889</v>
      </c>
      <c r="J19" s="4">
        <v>531.56330400000002</v>
      </c>
      <c r="K19" s="4">
        <v>516.45924500000001</v>
      </c>
      <c r="L19" s="4">
        <v>974.58297200000004</v>
      </c>
      <c r="M19" s="4">
        <v>73.439578999999995</v>
      </c>
      <c r="N19" s="4">
        <v>150.377297</v>
      </c>
      <c r="O19" s="4">
        <v>661.74951099999998</v>
      </c>
      <c r="P19" s="4">
        <v>235.89574300000001</v>
      </c>
      <c r="Q19" s="5"/>
      <c r="R19" s="3">
        <f t="shared" si="1"/>
        <v>1.5686925334214514</v>
      </c>
      <c r="S19" s="3">
        <f t="shared" si="2"/>
        <v>1.3944216115275241E-2</v>
      </c>
      <c r="T19" s="6">
        <f t="shared" si="3"/>
        <v>0.34006899950714636</v>
      </c>
      <c r="U19" s="3">
        <f t="shared" si="0"/>
        <v>0.58371488543495131</v>
      </c>
      <c r="V19" s="6">
        <f t="shared" si="4"/>
        <v>0.45022178413011338</v>
      </c>
      <c r="W19" s="3">
        <f t="shared" si="5"/>
        <v>39.514539181862986</v>
      </c>
      <c r="X19" s="4">
        <f t="shared" si="6"/>
        <v>4973</v>
      </c>
      <c r="Y19">
        <f t="shared" si="7"/>
        <v>0</v>
      </c>
    </row>
    <row r="20" spans="1:25" x14ac:dyDescent="0.25">
      <c r="A20" s="2" t="s">
        <v>54</v>
      </c>
      <c r="B20" t="s">
        <v>55</v>
      </c>
      <c r="C20">
        <v>42.5620560865</v>
      </c>
      <c r="D20">
        <v>-2.5405538018499998</v>
      </c>
      <c r="E20" s="2" t="s">
        <v>18</v>
      </c>
      <c r="F20" t="s">
        <v>19</v>
      </c>
      <c r="G20" s="4">
        <v>362.58473300000003</v>
      </c>
      <c r="H20" s="4">
        <v>17.5023725255</v>
      </c>
      <c r="I20" s="4">
        <v>20.716319028847899</v>
      </c>
      <c r="J20" s="4">
        <v>177.584733</v>
      </c>
      <c r="K20" s="4">
        <v>185</v>
      </c>
      <c r="L20" s="4">
        <v>331</v>
      </c>
      <c r="M20" s="4">
        <v>31.584733</v>
      </c>
      <c r="N20" s="4">
        <v>53.584733</v>
      </c>
      <c r="O20" s="4">
        <v>223</v>
      </c>
      <c r="P20" s="4">
        <v>86</v>
      </c>
      <c r="Q20" s="5"/>
      <c r="R20" s="3">
        <f t="shared" si="1"/>
        <v>1.6049347488584109</v>
      </c>
      <c r="S20" s="3">
        <f t="shared" si="2"/>
        <v>1.4266375667757509E-2</v>
      </c>
      <c r="T20" s="6">
        <f t="shared" si="3"/>
        <v>0.34733859043863974</v>
      </c>
      <c r="U20" s="3">
        <f t="shared" si="0"/>
        <v>0.6259405067264574</v>
      </c>
      <c r="V20" s="6">
        <f t="shared" si="4"/>
        <v>0.53610152784622966</v>
      </c>
      <c r="W20" s="3">
        <f t="shared" si="5"/>
        <v>44.172005914243471</v>
      </c>
      <c r="X20" s="4">
        <f t="shared" si="6"/>
        <v>4574</v>
      </c>
      <c r="Y20">
        <f t="shared" si="7"/>
        <v>0</v>
      </c>
    </row>
    <row r="21" spans="1:25" x14ac:dyDescent="0.25">
      <c r="A21" s="2" t="s">
        <v>56</v>
      </c>
      <c r="B21" t="s">
        <v>57</v>
      </c>
      <c r="C21">
        <v>42.822720916500003</v>
      </c>
      <c r="D21">
        <v>-2.4761860634800001</v>
      </c>
      <c r="E21" s="2" t="s">
        <v>18</v>
      </c>
      <c r="F21" t="s">
        <v>19</v>
      </c>
      <c r="G21" s="4">
        <v>539.55874300000005</v>
      </c>
      <c r="H21" s="4">
        <v>47.1275458434</v>
      </c>
      <c r="I21" s="4">
        <v>11.448903912647999</v>
      </c>
      <c r="J21" s="4">
        <v>240.66300000000001</v>
      </c>
      <c r="K21" s="4">
        <v>298.89574299999998</v>
      </c>
      <c r="L21" s="4">
        <v>522.89574300000004</v>
      </c>
      <c r="M21" s="4">
        <v>16.663</v>
      </c>
      <c r="N21" s="4">
        <v>87</v>
      </c>
      <c r="O21" s="4">
        <v>354.66300000000001</v>
      </c>
      <c r="P21" s="4">
        <v>97.895742999999996</v>
      </c>
      <c r="Q21" s="5"/>
      <c r="R21" s="3">
        <f t="shared" si="1"/>
        <v>1.1252384252873562</v>
      </c>
      <c r="S21" s="3">
        <f t="shared" si="2"/>
        <v>1.0002321965029329E-2</v>
      </c>
      <c r="T21" s="6">
        <f t="shared" si="3"/>
        <v>0.2114342040413997</v>
      </c>
      <c r="U21" s="3">
        <f t="shared" si="0"/>
        <v>0.5213279733155135</v>
      </c>
      <c r="V21" s="6">
        <f t="shared" si="4"/>
        <v>0.27451946771808772</v>
      </c>
      <c r="W21" s="3">
        <f t="shared" si="5"/>
        <v>24.297683587974372</v>
      </c>
      <c r="X21" s="4">
        <f t="shared" si="6"/>
        <v>6334</v>
      </c>
      <c r="Y21">
        <f t="shared" si="7"/>
        <v>0</v>
      </c>
    </row>
    <row r="22" spans="1:25" x14ac:dyDescent="0.25">
      <c r="A22" s="2" t="s">
        <v>58</v>
      </c>
      <c r="B22" t="s">
        <v>59</v>
      </c>
      <c r="C22">
        <v>42.605466335599999</v>
      </c>
      <c r="D22">
        <v>-2.8087387860800002</v>
      </c>
      <c r="E22" s="2" t="s">
        <v>18</v>
      </c>
      <c r="F22" t="s">
        <v>19</v>
      </c>
      <c r="G22" s="4">
        <v>1489.2774939999999</v>
      </c>
      <c r="H22" s="4">
        <v>38.170796848400002</v>
      </c>
      <c r="I22" s="4">
        <v>39.016148992509898</v>
      </c>
      <c r="J22" s="4">
        <v>717.89383099999998</v>
      </c>
      <c r="K22" s="4">
        <v>771.38366299999996</v>
      </c>
      <c r="L22" s="4">
        <v>1350.7914860000001</v>
      </c>
      <c r="M22" s="4">
        <v>138.48601199999999</v>
      </c>
      <c r="N22" s="4">
        <v>264.938558</v>
      </c>
      <c r="O22" s="4">
        <v>988.13050699999997</v>
      </c>
      <c r="P22" s="4">
        <v>236.20843300000001</v>
      </c>
      <c r="Q22" s="5"/>
      <c r="R22" s="3">
        <f t="shared" si="1"/>
        <v>0.89155929126782674</v>
      </c>
      <c r="S22" s="3">
        <f t="shared" si="2"/>
        <v>7.9251320269273853E-3</v>
      </c>
      <c r="T22" s="6">
        <f t="shared" si="3"/>
        <v>0.12567767373090191</v>
      </c>
      <c r="U22" s="3">
        <f t="shared" si="0"/>
        <v>0.50716680382786727</v>
      </c>
      <c r="V22" s="6">
        <f t="shared" si="4"/>
        <v>0.22794480039428289</v>
      </c>
      <c r="W22" s="3">
        <f t="shared" si="5"/>
        <v>17.681123706259239</v>
      </c>
      <c r="X22" s="4">
        <f t="shared" si="6"/>
        <v>6931</v>
      </c>
      <c r="Y22">
        <f t="shared" si="7"/>
        <v>0</v>
      </c>
    </row>
    <row r="23" spans="1:25" x14ac:dyDescent="0.25">
      <c r="A23" s="2" t="s">
        <v>60</v>
      </c>
      <c r="B23" t="s">
        <v>61</v>
      </c>
      <c r="C23">
        <v>42.621238108100002</v>
      </c>
      <c r="D23">
        <v>-2.6083834379800002</v>
      </c>
      <c r="E23" s="2" t="s">
        <v>18</v>
      </c>
      <c r="F23" t="s">
        <v>19</v>
      </c>
      <c r="G23" s="4">
        <v>181.53734900000001</v>
      </c>
      <c r="H23" s="4">
        <v>45.6194522949</v>
      </c>
      <c r="I23" s="4">
        <v>3.9793846674545601</v>
      </c>
      <c r="J23" s="4">
        <v>86.537349000000006</v>
      </c>
      <c r="K23" s="4">
        <v>95</v>
      </c>
      <c r="L23" s="4">
        <v>176</v>
      </c>
      <c r="M23" s="4">
        <v>5.5373489999999999</v>
      </c>
      <c r="N23" s="4">
        <v>9</v>
      </c>
      <c r="O23" s="4">
        <v>104.53734900000001</v>
      </c>
      <c r="P23" s="4">
        <v>68</v>
      </c>
      <c r="Q23" s="5"/>
      <c r="R23" s="3">
        <f t="shared" si="1"/>
        <v>7.5555555555555554</v>
      </c>
      <c r="S23" s="3">
        <f t="shared" si="2"/>
        <v>6.7161854406130261E-2</v>
      </c>
      <c r="T23" s="6">
        <f t="shared" si="3"/>
        <v>0.82491375061606698</v>
      </c>
      <c r="U23" s="3">
        <f t="shared" si="0"/>
        <v>0.73657884704920151</v>
      </c>
      <c r="V23" s="6">
        <f t="shared" si="4"/>
        <v>0.71192705766387387</v>
      </c>
      <c r="W23" s="3">
        <f t="shared" si="5"/>
        <v>76.842040413997054</v>
      </c>
      <c r="X23" s="4">
        <f t="shared" si="6"/>
        <v>1695</v>
      </c>
      <c r="Y23">
        <f t="shared" si="7"/>
        <v>0</v>
      </c>
    </row>
    <row r="24" spans="1:25" x14ac:dyDescent="0.25">
      <c r="A24" s="2" t="s">
        <v>62</v>
      </c>
      <c r="B24" t="s">
        <v>63</v>
      </c>
      <c r="C24">
        <v>42.548519470999999</v>
      </c>
      <c r="D24">
        <v>-2.5736975050500002</v>
      </c>
      <c r="E24" s="2" t="s">
        <v>18</v>
      </c>
      <c r="F24" t="s">
        <v>19</v>
      </c>
      <c r="G24" s="4">
        <v>1540.7551739999999</v>
      </c>
      <c r="H24" s="4">
        <v>81.080087917300006</v>
      </c>
      <c r="I24" s="4">
        <v>19.002879974322902</v>
      </c>
      <c r="J24" s="4">
        <v>743.35834999999997</v>
      </c>
      <c r="K24" s="4">
        <v>797.39682400000004</v>
      </c>
      <c r="L24" s="4">
        <v>1416.380813</v>
      </c>
      <c r="M24" s="4">
        <v>124.374365</v>
      </c>
      <c r="N24" s="4">
        <v>204.48026200000001</v>
      </c>
      <c r="O24" s="4">
        <v>1032.379173</v>
      </c>
      <c r="P24" s="4">
        <v>303.89574299999998</v>
      </c>
      <c r="Q24" s="5"/>
      <c r="R24" s="3">
        <f t="shared" si="1"/>
        <v>1.4861861972770749</v>
      </c>
      <c r="S24" s="3">
        <f t="shared" si="2"/>
        <v>1.3210811603195731E-2</v>
      </c>
      <c r="T24" s="6">
        <f t="shared" si="3"/>
        <v>0.32183341547560373</v>
      </c>
      <c r="U24" s="3">
        <f t="shared" si="0"/>
        <v>0.49243148088962846</v>
      </c>
      <c r="V24" s="6">
        <f t="shared" si="4"/>
        <v>0.18371118777723017</v>
      </c>
      <c r="W24" s="3">
        <f t="shared" si="5"/>
        <v>25.277230162641693</v>
      </c>
      <c r="X24" s="4">
        <f t="shared" si="6"/>
        <v>6246</v>
      </c>
      <c r="Y24">
        <f t="shared" si="7"/>
        <v>0</v>
      </c>
    </row>
    <row r="25" spans="1:25" x14ac:dyDescent="0.25">
      <c r="A25" s="2" t="s">
        <v>64</v>
      </c>
      <c r="B25" t="s">
        <v>65</v>
      </c>
      <c r="C25">
        <v>42.544180761900002</v>
      </c>
      <c r="D25">
        <v>-2.4999073332399999</v>
      </c>
      <c r="E25" s="2" t="s">
        <v>18</v>
      </c>
      <c r="F25" t="s">
        <v>19</v>
      </c>
      <c r="G25" s="4">
        <v>689.79148599999996</v>
      </c>
      <c r="H25" s="4">
        <v>24.197169508799998</v>
      </c>
      <c r="I25" s="4">
        <v>28.5071147164191</v>
      </c>
      <c r="J25" s="4">
        <v>326.79148600000002</v>
      </c>
      <c r="K25" s="4">
        <v>363</v>
      </c>
      <c r="L25" s="4">
        <v>618.79148599999996</v>
      </c>
      <c r="M25" s="4">
        <v>71</v>
      </c>
      <c r="N25" s="4">
        <v>99</v>
      </c>
      <c r="O25" s="4">
        <v>420.89574299999998</v>
      </c>
      <c r="P25" s="4">
        <v>169.89574300000001</v>
      </c>
      <c r="Q25" s="5"/>
      <c r="R25" s="3">
        <f t="shared" si="1"/>
        <v>1.7161186161616162</v>
      </c>
      <c r="S25" s="3">
        <f t="shared" si="2"/>
        <v>1.5254696732068617E-2</v>
      </c>
      <c r="T25" s="6">
        <f t="shared" si="3"/>
        <v>0.37284376540167569</v>
      </c>
      <c r="U25" s="3">
        <f t="shared" si="0"/>
        <v>0.63886543751524727</v>
      </c>
      <c r="V25" s="6">
        <f t="shared" si="4"/>
        <v>0.56345490389354358</v>
      </c>
      <c r="W25" s="3">
        <f t="shared" si="5"/>
        <v>46.814933464760969</v>
      </c>
      <c r="X25" s="4">
        <f t="shared" si="6"/>
        <v>4351</v>
      </c>
      <c r="Y25">
        <f t="shared" si="7"/>
        <v>0</v>
      </c>
    </row>
    <row r="26" spans="1:25" x14ac:dyDescent="0.25">
      <c r="A26" s="2" t="s">
        <v>66</v>
      </c>
      <c r="B26" t="s">
        <v>67</v>
      </c>
      <c r="C26">
        <v>42.494779035500002</v>
      </c>
      <c r="D26">
        <v>-2.5703023962899998</v>
      </c>
      <c r="E26" s="2" t="s">
        <v>18</v>
      </c>
      <c r="F26" t="s">
        <v>19</v>
      </c>
      <c r="G26" s="4">
        <v>859.15867400000002</v>
      </c>
      <c r="H26" s="4">
        <v>5.9877020456099999</v>
      </c>
      <c r="I26" s="4">
        <v>143.487212365537</v>
      </c>
      <c r="J26" s="4">
        <v>413.84367400000002</v>
      </c>
      <c r="K26" s="4">
        <v>445.315</v>
      </c>
      <c r="L26" s="4">
        <v>787.79148599999996</v>
      </c>
      <c r="M26" s="4">
        <v>71.367188999999996</v>
      </c>
      <c r="N26" s="4">
        <v>118</v>
      </c>
      <c r="O26" s="4">
        <v>561.36718900000005</v>
      </c>
      <c r="P26" s="4">
        <v>179.79148599999999</v>
      </c>
      <c r="Q26" s="5"/>
      <c r="R26" s="3">
        <f t="shared" si="1"/>
        <v>1.5236566610169491</v>
      </c>
      <c r="S26" s="3">
        <f t="shared" si="2"/>
        <v>1.3543889139549386E-2</v>
      </c>
      <c r="T26" s="6">
        <f t="shared" si="3"/>
        <v>0.33095120749137508</v>
      </c>
      <c r="U26" s="3">
        <f t="shared" si="0"/>
        <v>0.53047540332821252</v>
      </c>
      <c r="V26" s="6">
        <f t="shared" si="4"/>
        <v>0.30248891079349433</v>
      </c>
      <c r="W26" s="3">
        <f t="shared" si="5"/>
        <v>31.672005914243474</v>
      </c>
      <c r="X26" s="4">
        <f t="shared" si="6"/>
        <v>5652</v>
      </c>
      <c r="Y26">
        <f t="shared" si="7"/>
        <v>0</v>
      </c>
    </row>
    <row r="27" spans="1:25" x14ac:dyDescent="0.25">
      <c r="A27" s="2" t="s">
        <v>68</v>
      </c>
      <c r="B27" t="s">
        <v>69</v>
      </c>
      <c r="C27">
        <v>42.571238063000003</v>
      </c>
      <c r="D27">
        <v>-2.6374561665699998</v>
      </c>
      <c r="E27" s="2" t="s">
        <v>18</v>
      </c>
      <c r="F27" t="s">
        <v>19</v>
      </c>
      <c r="G27" s="4">
        <v>221.64246399999999</v>
      </c>
      <c r="H27" s="4">
        <v>9.9216304437799998</v>
      </c>
      <c r="I27" s="4">
        <v>22.339318648877001</v>
      </c>
      <c r="J27" s="4">
        <v>107</v>
      </c>
      <c r="K27" s="4">
        <v>114.642464</v>
      </c>
      <c r="L27" s="4">
        <v>202</v>
      </c>
      <c r="M27" s="4">
        <v>19.642464</v>
      </c>
      <c r="N27" s="4">
        <v>27</v>
      </c>
      <c r="O27" s="4">
        <v>136.64246399999999</v>
      </c>
      <c r="P27" s="4">
        <v>58</v>
      </c>
      <c r="Q27" s="5"/>
      <c r="R27" s="3">
        <f t="shared" si="1"/>
        <v>2.1481481481481484</v>
      </c>
      <c r="S27" s="3">
        <f t="shared" si="2"/>
        <v>1.9095037037037039E-2</v>
      </c>
      <c r="T27" s="6">
        <f t="shared" si="3"/>
        <v>0.45490389354361754</v>
      </c>
      <c r="U27" s="3">
        <f t="shared" si="0"/>
        <v>0.62206138203128425</v>
      </c>
      <c r="V27" s="6">
        <f t="shared" si="4"/>
        <v>0.5285855101034993</v>
      </c>
      <c r="W27" s="3">
        <f t="shared" si="5"/>
        <v>49.174470182355847</v>
      </c>
      <c r="X27" s="4">
        <f t="shared" si="6"/>
        <v>4137</v>
      </c>
      <c r="Y27">
        <f t="shared" si="7"/>
        <v>0</v>
      </c>
    </row>
    <row r="28" spans="1:25" x14ac:dyDescent="0.25">
      <c r="A28" s="2" t="s">
        <v>70</v>
      </c>
      <c r="B28" t="s">
        <v>71</v>
      </c>
      <c r="C28">
        <v>43.138604661700001</v>
      </c>
      <c r="D28">
        <v>-2.9778138741300002</v>
      </c>
      <c r="E28" s="2" t="s">
        <v>18</v>
      </c>
      <c r="F28" t="s">
        <v>19</v>
      </c>
      <c r="G28" s="4">
        <v>18460.544870000002</v>
      </c>
      <c r="H28" s="4">
        <v>37.558786677800001</v>
      </c>
      <c r="I28" s="4">
        <v>491.51068260976399</v>
      </c>
      <c r="J28" s="4">
        <v>9321.2018929999995</v>
      </c>
      <c r="K28" s="4">
        <v>9139.3429770000002</v>
      </c>
      <c r="L28" s="4">
        <v>17611.957433</v>
      </c>
      <c r="M28" s="4">
        <v>848.587444</v>
      </c>
      <c r="N28" s="4">
        <v>2402.980055</v>
      </c>
      <c r="O28" s="4">
        <v>12017.941787</v>
      </c>
      <c r="P28" s="4">
        <v>4039.6230350000001</v>
      </c>
      <c r="Q28" s="5"/>
      <c r="R28" s="3">
        <f t="shared" si="1"/>
        <v>1.6810888740397807</v>
      </c>
      <c r="S28" s="3">
        <f t="shared" si="2"/>
        <v>1.4943314938503337E-2</v>
      </c>
      <c r="T28" s="6">
        <f t="shared" si="3"/>
        <v>0.36471168063085263</v>
      </c>
      <c r="U28" s="3">
        <f t="shared" si="0"/>
        <v>0.53608206830965577</v>
      </c>
      <c r="V28" s="6">
        <f t="shared" si="4"/>
        <v>0.31986200098570722</v>
      </c>
      <c r="W28" s="3">
        <f t="shared" si="5"/>
        <v>34.228684080827989</v>
      </c>
      <c r="X28" s="4">
        <f t="shared" si="6"/>
        <v>5411</v>
      </c>
      <c r="Y28">
        <f t="shared" si="7"/>
        <v>0</v>
      </c>
    </row>
    <row r="29" spans="1:25" x14ac:dyDescent="0.25">
      <c r="A29" s="2" t="s">
        <v>72</v>
      </c>
      <c r="B29" t="s">
        <v>73</v>
      </c>
      <c r="C29">
        <v>42.749114729200002</v>
      </c>
      <c r="D29">
        <v>-2.4452466894199998</v>
      </c>
      <c r="E29" s="2" t="s">
        <v>18</v>
      </c>
      <c r="F29" t="s">
        <v>19</v>
      </c>
      <c r="G29" s="4">
        <v>739.03844300000003</v>
      </c>
      <c r="H29" s="4">
        <v>123.109205428</v>
      </c>
      <c r="I29" s="4">
        <v>6.0031127682992302</v>
      </c>
      <c r="J29" s="4">
        <v>325.03844299999997</v>
      </c>
      <c r="K29" s="4">
        <v>414</v>
      </c>
      <c r="L29" s="4">
        <v>710.89574300000004</v>
      </c>
      <c r="M29" s="4">
        <v>28.142700000000001</v>
      </c>
      <c r="N29" s="4">
        <v>83</v>
      </c>
      <c r="O29" s="4">
        <v>475.14269999999999</v>
      </c>
      <c r="P29" s="4">
        <v>180.89574300000001</v>
      </c>
      <c r="Q29" s="5"/>
      <c r="R29" s="3">
        <f t="shared" si="1"/>
        <v>2.1794667831325301</v>
      </c>
      <c r="S29" s="3">
        <f t="shared" si="2"/>
        <v>1.9373430543319067E-2</v>
      </c>
      <c r="T29" s="6">
        <f t="shared" si="3"/>
        <v>0.45884672252341052</v>
      </c>
      <c r="U29" s="3">
        <f t="shared" si="0"/>
        <v>0.55540313047006729</v>
      </c>
      <c r="V29" s="6">
        <f t="shared" si="4"/>
        <v>0.37654016757023162</v>
      </c>
      <c r="W29" s="3">
        <f t="shared" si="5"/>
        <v>41.769344504682103</v>
      </c>
      <c r="X29" s="4">
        <f t="shared" si="6"/>
        <v>4772</v>
      </c>
      <c r="Y29">
        <f t="shared" si="7"/>
        <v>0</v>
      </c>
    </row>
    <row r="30" spans="1:25" x14ac:dyDescent="0.25">
      <c r="A30" s="2" t="s">
        <v>74</v>
      </c>
      <c r="B30" t="s">
        <v>75</v>
      </c>
      <c r="C30">
        <v>42.527431150699996</v>
      </c>
      <c r="D30">
        <v>-2.4150376408000001</v>
      </c>
      <c r="E30" s="2" t="s">
        <v>18</v>
      </c>
      <c r="F30" t="s">
        <v>19</v>
      </c>
      <c r="G30" s="4">
        <v>247.596171</v>
      </c>
      <c r="H30" s="4">
        <v>8.6709631818500004</v>
      </c>
      <c r="I30" s="4">
        <v>28.5546329522269</v>
      </c>
      <c r="J30" s="4">
        <v>121</v>
      </c>
      <c r="K30" s="4">
        <v>126.596171</v>
      </c>
      <c r="L30" s="4">
        <v>232.89574300000001</v>
      </c>
      <c r="M30" s="4">
        <v>14.700426999999999</v>
      </c>
      <c r="N30" s="4">
        <v>23</v>
      </c>
      <c r="O30" s="4">
        <v>156.70042699999999</v>
      </c>
      <c r="P30" s="4">
        <v>67.895742999999996</v>
      </c>
      <c r="Q30" s="5"/>
      <c r="R30" s="3">
        <f t="shared" si="1"/>
        <v>2.9519888260869562</v>
      </c>
      <c r="S30" s="3">
        <f t="shared" si="2"/>
        <v>2.6240432260523236E-2</v>
      </c>
      <c r="T30" s="6">
        <f t="shared" si="3"/>
        <v>0.56271562345983239</v>
      </c>
      <c r="U30" s="3">
        <f t="shared" si="0"/>
        <v>0.58006059549537792</v>
      </c>
      <c r="V30" s="6">
        <f t="shared" si="4"/>
        <v>0.44098077870872349</v>
      </c>
      <c r="W30" s="3">
        <f t="shared" si="5"/>
        <v>50.1848201084278</v>
      </c>
      <c r="X30" s="4">
        <f t="shared" si="6"/>
        <v>4056</v>
      </c>
      <c r="Y30">
        <f t="shared" si="7"/>
        <v>0</v>
      </c>
    </row>
    <row r="31" spans="1:25" x14ac:dyDescent="0.25">
      <c r="A31" s="2" t="s">
        <v>76</v>
      </c>
      <c r="B31" t="s">
        <v>77</v>
      </c>
      <c r="C31">
        <v>42.539708580400003</v>
      </c>
      <c r="D31">
        <v>-2.6314283520599999</v>
      </c>
      <c r="E31" s="2" t="s">
        <v>18</v>
      </c>
      <c r="F31" t="s">
        <v>19</v>
      </c>
      <c r="G31" s="4">
        <v>223.032319</v>
      </c>
      <c r="H31" s="4">
        <v>8.9165689152599992</v>
      </c>
      <c r="I31" s="4">
        <v>25.013244906154199</v>
      </c>
      <c r="J31" s="4">
        <v>99.234746000000001</v>
      </c>
      <c r="K31" s="4">
        <v>123.797573</v>
      </c>
      <c r="L31" s="4">
        <v>194.79148599999999</v>
      </c>
      <c r="M31" s="4">
        <v>28.240834</v>
      </c>
      <c r="N31" s="4">
        <v>32.471255999999997</v>
      </c>
      <c r="O31" s="4">
        <v>139.46777800000001</v>
      </c>
      <c r="P31" s="4">
        <v>51.093285999999999</v>
      </c>
      <c r="Q31" s="5"/>
      <c r="R31" s="3">
        <f t="shared" si="1"/>
        <v>1.5734927530983096</v>
      </c>
      <c r="S31" s="3">
        <f t="shared" si="2"/>
        <v>1.3986885599032467E-2</v>
      </c>
      <c r="T31" s="6">
        <f t="shared" si="3"/>
        <v>0.34117792015771314</v>
      </c>
      <c r="U31" s="3">
        <f t="shared" si="0"/>
        <v>0.5991673718355216</v>
      </c>
      <c r="V31" s="6">
        <f t="shared" si="4"/>
        <v>0.48398225726959093</v>
      </c>
      <c r="W31" s="3">
        <f t="shared" si="5"/>
        <v>41.258008871365206</v>
      </c>
      <c r="X31" s="4">
        <f t="shared" si="6"/>
        <v>4819</v>
      </c>
      <c r="Y31">
        <f t="shared" si="7"/>
        <v>0</v>
      </c>
    </row>
    <row r="32" spans="1:25" x14ac:dyDescent="0.25">
      <c r="A32" s="2" t="s">
        <v>78</v>
      </c>
      <c r="B32" t="s">
        <v>79</v>
      </c>
      <c r="C32">
        <v>43.168503354599999</v>
      </c>
      <c r="D32">
        <v>-3.0180339251500001</v>
      </c>
      <c r="E32" s="2" t="s">
        <v>18</v>
      </c>
      <c r="F32" t="s">
        <v>19</v>
      </c>
      <c r="G32" s="4">
        <v>1159.308119</v>
      </c>
      <c r="H32" s="4">
        <v>29.8998258401</v>
      </c>
      <c r="I32" s="4">
        <v>38.773072666035397</v>
      </c>
      <c r="J32" s="4">
        <v>546.841094</v>
      </c>
      <c r="K32" s="4">
        <v>612.46702500000004</v>
      </c>
      <c r="L32" s="4">
        <v>1110.68723</v>
      </c>
      <c r="M32" s="4">
        <v>48.620888999999998</v>
      </c>
      <c r="N32" s="4">
        <v>189</v>
      </c>
      <c r="O32" s="4">
        <v>789.62088900000003</v>
      </c>
      <c r="P32" s="4">
        <v>180.68723</v>
      </c>
      <c r="Q32" s="5"/>
      <c r="R32" s="3">
        <f t="shared" si="1"/>
        <v>0.95601708994708989</v>
      </c>
      <c r="S32" s="3">
        <f t="shared" si="2"/>
        <v>8.4981018447527808E-3</v>
      </c>
      <c r="T32" s="6">
        <f t="shared" si="3"/>
        <v>0.15118284869393789</v>
      </c>
      <c r="U32" s="3">
        <f t="shared" si="0"/>
        <v>0.46818319417585719</v>
      </c>
      <c r="V32" s="6">
        <f t="shared" si="4"/>
        <v>0.12111877772301627</v>
      </c>
      <c r="W32" s="3">
        <f t="shared" si="5"/>
        <v>13.615081320847708</v>
      </c>
      <c r="X32" s="4">
        <f t="shared" si="6"/>
        <v>7269</v>
      </c>
      <c r="Y32">
        <f t="shared" si="7"/>
        <v>0</v>
      </c>
    </row>
    <row r="33" spans="1:25" x14ac:dyDescent="0.25">
      <c r="A33" s="2" t="s">
        <v>80</v>
      </c>
      <c r="B33" t="s">
        <v>81</v>
      </c>
      <c r="C33">
        <v>42.544564296799997</v>
      </c>
      <c r="D33">
        <v>-2.4328497248700001</v>
      </c>
      <c r="E33" s="2" t="s">
        <v>18</v>
      </c>
      <c r="F33" t="s">
        <v>19</v>
      </c>
      <c r="G33" s="4">
        <v>3282.7088480000002</v>
      </c>
      <c r="H33" s="4">
        <v>45.178207281500001</v>
      </c>
      <c r="I33" s="4">
        <v>72.661335022566007</v>
      </c>
      <c r="J33" s="4">
        <v>1599.3323700000001</v>
      </c>
      <c r="K33" s="4">
        <v>1683.3764779999999</v>
      </c>
      <c r="L33" s="4">
        <v>2901.4488580000002</v>
      </c>
      <c r="M33" s="4">
        <v>381.259998</v>
      </c>
      <c r="N33" s="4">
        <v>699.90458799999999</v>
      </c>
      <c r="O33" s="4">
        <v>2070.2544149999999</v>
      </c>
      <c r="P33" s="4">
        <v>512.54985299999998</v>
      </c>
      <c r="Q33" s="5"/>
      <c r="R33" s="3">
        <f t="shared" si="1"/>
        <v>0.73231389219011667</v>
      </c>
      <c r="S33" s="3">
        <f t="shared" si="2"/>
        <v>6.509588692084305E-3</v>
      </c>
      <c r="T33" s="6">
        <f t="shared" si="3"/>
        <v>7.6022671266633812E-2</v>
      </c>
      <c r="U33" s="3">
        <f t="shared" si="0"/>
        <v>0.58565480272143267</v>
      </c>
      <c r="V33" s="6">
        <f t="shared" si="4"/>
        <v>0.45428782651552491</v>
      </c>
      <c r="W33" s="3">
        <f t="shared" si="5"/>
        <v>26.515524889107933</v>
      </c>
      <c r="X33" s="4">
        <f t="shared" si="6"/>
        <v>6132</v>
      </c>
      <c r="Y33">
        <f t="shared" si="7"/>
        <v>0</v>
      </c>
    </row>
    <row r="34" spans="1:25" x14ac:dyDescent="0.25">
      <c r="A34" s="2" t="s">
        <v>82</v>
      </c>
      <c r="B34" t="s">
        <v>83</v>
      </c>
      <c r="C34">
        <v>42.6379984091</v>
      </c>
      <c r="D34">
        <v>-2.7058722297500002</v>
      </c>
      <c r="E34" s="2" t="s">
        <v>18</v>
      </c>
      <c r="F34" t="s">
        <v>19</v>
      </c>
      <c r="G34" s="4">
        <v>277.61351400000001</v>
      </c>
      <c r="H34" s="4">
        <v>57.058823086099999</v>
      </c>
      <c r="I34" s="4">
        <v>4.8653915378010799</v>
      </c>
      <c r="J34" s="4">
        <v>115.290972</v>
      </c>
      <c r="K34" s="4">
        <v>162.322542</v>
      </c>
      <c r="L34" s="4">
        <v>264.79148600000002</v>
      </c>
      <c r="M34" s="4">
        <v>12.822028</v>
      </c>
      <c r="N34" s="4">
        <v>26.587174000000001</v>
      </c>
      <c r="O34" s="4">
        <v>182.23485400000001</v>
      </c>
      <c r="P34" s="4">
        <v>68.791486000000006</v>
      </c>
      <c r="Q34" s="5"/>
      <c r="R34" s="3">
        <f t="shared" si="1"/>
        <v>2.587393680877855</v>
      </c>
      <c r="S34" s="3">
        <f t="shared" si="2"/>
        <v>2.299952087026676E-2</v>
      </c>
      <c r="T34" s="6">
        <f t="shared" si="3"/>
        <v>0.51934450468210946</v>
      </c>
      <c r="U34" s="3">
        <f t="shared" si="0"/>
        <v>0.52338319430376368</v>
      </c>
      <c r="V34" s="6">
        <f t="shared" si="4"/>
        <v>0.28092656481025136</v>
      </c>
      <c r="W34" s="3">
        <f t="shared" si="5"/>
        <v>40.013553474618043</v>
      </c>
      <c r="X34" s="4">
        <f t="shared" si="6"/>
        <v>4931</v>
      </c>
      <c r="Y34">
        <f t="shared" si="7"/>
        <v>0</v>
      </c>
    </row>
    <row r="35" spans="1:25" x14ac:dyDescent="0.25">
      <c r="A35" s="2" t="s">
        <v>84</v>
      </c>
      <c r="B35" t="s">
        <v>85</v>
      </c>
      <c r="C35">
        <v>42.8024728762</v>
      </c>
      <c r="D35">
        <v>-2.9251459342200001</v>
      </c>
      <c r="E35" s="2" t="s">
        <v>18</v>
      </c>
      <c r="F35" t="s">
        <v>19</v>
      </c>
      <c r="G35" s="4">
        <v>786.80377999999996</v>
      </c>
      <c r="H35" s="4">
        <v>119.781209481</v>
      </c>
      <c r="I35" s="4">
        <v>6.5686745309146701</v>
      </c>
      <c r="J35" s="4">
        <v>345.37564500000002</v>
      </c>
      <c r="K35" s="4">
        <v>441.428135</v>
      </c>
      <c r="L35" s="4">
        <v>727</v>
      </c>
      <c r="M35" s="4">
        <v>59.803780000000003</v>
      </c>
      <c r="N35" s="4">
        <v>115.37564500000001</v>
      </c>
      <c r="O35" s="4">
        <v>521.79853600000001</v>
      </c>
      <c r="P35" s="4">
        <v>149.62959900000001</v>
      </c>
      <c r="Q35" s="5"/>
      <c r="R35" s="3">
        <f t="shared" si="1"/>
        <v>1.2968906826046347</v>
      </c>
      <c r="S35" s="3">
        <f t="shared" si="2"/>
        <v>1.1528150718409329E-2</v>
      </c>
      <c r="T35" s="6">
        <f t="shared" si="3"/>
        <v>0.26712666338097585</v>
      </c>
      <c r="U35" s="3">
        <f t="shared" si="0"/>
        <v>0.50786889137611535</v>
      </c>
      <c r="V35" s="6">
        <f t="shared" si="4"/>
        <v>0.23053228191227207</v>
      </c>
      <c r="W35" s="3">
        <f t="shared" si="5"/>
        <v>24.882947264662398</v>
      </c>
      <c r="X35" s="4">
        <f t="shared" si="6"/>
        <v>6277</v>
      </c>
      <c r="Y35">
        <f t="shared" si="7"/>
        <v>0</v>
      </c>
    </row>
    <row r="36" spans="1:25" x14ac:dyDescent="0.25">
      <c r="A36" s="2" t="s">
        <v>86</v>
      </c>
      <c r="B36" t="s">
        <v>87</v>
      </c>
      <c r="C36">
        <v>42.724526436700003</v>
      </c>
      <c r="D36">
        <v>-2.90267923633</v>
      </c>
      <c r="E36" s="2" t="s">
        <v>18</v>
      </c>
      <c r="F36" t="s">
        <v>19</v>
      </c>
      <c r="G36" s="4">
        <v>1311.0884639999999</v>
      </c>
      <c r="H36" s="4">
        <v>25.378346925799999</v>
      </c>
      <c r="I36" s="4">
        <v>51.661696990481602</v>
      </c>
      <c r="J36" s="4">
        <v>595.09994200000006</v>
      </c>
      <c r="K36" s="4">
        <v>715.98852199999999</v>
      </c>
      <c r="L36" s="4">
        <v>1186.6045810000001</v>
      </c>
      <c r="M36" s="4">
        <v>124.483884</v>
      </c>
      <c r="N36" s="4">
        <v>257.15423099999998</v>
      </c>
      <c r="O36" s="4">
        <v>899.53914799999995</v>
      </c>
      <c r="P36" s="4">
        <v>154.39508599999999</v>
      </c>
      <c r="Q36" s="5"/>
      <c r="R36" s="3">
        <f t="shared" si="1"/>
        <v>0.6003987778058375</v>
      </c>
      <c r="S36" s="3">
        <f t="shared" si="2"/>
        <v>5.3369861427283519E-3</v>
      </c>
      <c r="T36" s="6">
        <f t="shared" si="3"/>
        <v>4.6328240512567766E-2</v>
      </c>
      <c r="U36" s="3">
        <f t="shared" si="0"/>
        <v>0.4575112911039198</v>
      </c>
      <c r="V36" s="6">
        <f t="shared" si="4"/>
        <v>9.7338590438639724E-2</v>
      </c>
      <c r="W36" s="3">
        <f t="shared" si="5"/>
        <v>7.1833415475603752</v>
      </c>
      <c r="X36" s="4">
        <f t="shared" si="6"/>
        <v>7758</v>
      </c>
      <c r="Y36">
        <f t="shared" si="7"/>
        <v>0</v>
      </c>
    </row>
    <row r="37" spans="1:25" x14ac:dyDescent="0.25">
      <c r="A37" s="2" t="s">
        <v>88</v>
      </c>
      <c r="B37" t="s">
        <v>89</v>
      </c>
      <c r="C37">
        <v>42.813737683500001</v>
      </c>
      <c r="D37">
        <v>-2.9916170452499999</v>
      </c>
      <c r="E37" s="2" t="s">
        <v>18</v>
      </c>
      <c r="F37" t="s">
        <v>19</v>
      </c>
      <c r="G37" s="4">
        <v>165</v>
      </c>
      <c r="H37" s="4">
        <v>21.9234182756</v>
      </c>
      <c r="I37" s="4">
        <v>7.5261986030544898</v>
      </c>
      <c r="J37" s="4">
        <v>76</v>
      </c>
      <c r="K37" s="4">
        <v>89</v>
      </c>
      <c r="L37" s="4">
        <v>154</v>
      </c>
      <c r="M37" s="4">
        <v>11</v>
      </c>
      <c r="N37" s="4">
        <v>14</v>
      </c>
      <c r="O37" s="4">
        <v>100</v>
      </c>
      <c r="P37" s="4">
        <v>51</v>
      </c>
      <c r="Q37" s="5"/>
      <c r="R37" s="3">
        <f t="shared" si="1"/>
        <v>3.6428571428571428</v>
      </c>
      <c r="S37" s="3">
        <f t="shared" si="2"/>
        <v>3.2381608374384238E-2</v>
      </c>
      <c r="T37" s="6">
        <f t="shared" si="3"/>
        <v>0.63393297190734355</v>
      </c>
      <c r="U37" s="3">
        <f t="shared" si="0"/>
        <v>0.65</v>
      </c>
      <c r="V37" s="6">
        <f t="shared" si="4"/>
        <v>0.58452439625431252</v>
      </c>
      <c r="W37" s="3">
        <f t="shared" si="5"/>
        <v>60.922868408082806</v>
      </c>
      <c r="X37" s="4">
        <f t="shared" si="6"/>
        <v>3076</v>
      </c>
      <c r="Y37">
        <f t="shared" si="7"/>
        <v>0</v>
      </c>
    </row>
    <row r="38" spans="1:25" x14ac:dyDescent="0.25">
      <c r="A38" s="2" t="s">
        <v>90</v>
      </c>
      <c r="B38" t="s">
        <v>91</v>
      </c>
      <c r="C38">
        <v>42.838435822999998</v>
      </c>
      <c r="D38">
        <v>-2.3871361904500001</v>
      </c>
      <c r="E38" s="2" t="s">
        <v>18</v>
      </c>
      <c r="F38" t="s">
        <v>19</v>
      </c>
      <c r="G38" s="4">
        <v>4936.7440109999998</v>
      </c>
      <c r="H38" s="4">
        <v>37.768831655699998</v>
      </c>
      <c r="I38" s="4">
        <v>130.70947131760099</v>
      </c>
      <c r="J38" s="4">
        <v>2439.6402349999998</v>
      </c>
      <c r="K38" s="4">
        <v>2497.1037759999999</v>
      </c>
      <c r="L38" s="4">
        <v>4407.396068</v>
      </c>
      <c r="M38" s="4">
        <v>529.34794899999997</v>
      </c>
      <c r="N38" s="4">
        <v>832.72311000000002</v>
      </c>
      <c r="O38" s="4">
        <v>3441.085102</v>
      </c>
      <c r="P38" s="4">
        <v>662.93580499999996</v>
      </c>
      <c r="Q38" s="5"/>
      <c r="R38" s="3">
        <f t="shared" si="1"/>
        <v>0.79610592889634102</v>
      </c>
      <c r="S38" s="3">
        <f t="shared" si="2"/>
        <v>7.0766405058167404E-3</v>
      </c>
      <c r="T38" s="6">
        <f t="shared" si="3"/>
        <v>9.5736816165598815E-2</v>
      </c>
      <c r="U38" s="3">
        <f t="shared" si="0"/>
        <v>0.43464746458339698</v>
      </c>
      <c r="V38" s="6">
        <f t="shared" si="4"/>
        <v>6.2345983242976834E-2</v>
      </c>
      <c r="W38" s="3">
        <f t="shared" si="5"/>
        <v>7.9041399704287825</v>
      </c>
      <c r="X38" s="4">
        <f t="shared" si="6"/>
        <v>7706</v>
      </c>
      <c r="Y38">
        <f t="shared" si="7"/>
        <v>0</v>
      </c>
    </row>
    <row r="39" spans="1:25" x14ac:dyDescent="0.25">
      <c r="A39" s="2" t="s">
        <v>92</v>
      </c>
      <c r="B39" t="s">
        <v>93</v>
      </c>
      <c r="C39">
        <v>42.570653634700001</v>
      </c>
      <c r="D39">
        <v>-2.6735975549400002</v>
      </c>
      <c r="E39" s="2" t="s">
        <v>18</v>
      </c>
      <c r="F39" t="s">
        <v>19</v>
      </c>
      <c r="G39" s="4">
        <v>333.598007</v>
      </c>
      <c r="H39" s="4">
        <v>10.637153062099999</v>
      </c>
      <c r="I39" s="4">
        <v>31.3615876402685</v>
      </c>
      <c r="J39" s="4">
        <v>147.506744</v>
      </c>
      <c r="K39" s="4">
        <v>186.091263</v>
      </c>
      <c r="L39" s="4">
        <v>285</v>
      </c>
      <c r="M39" s="4">
        <v>48.598007000000003</v>
      </c>
      <c r="N39" s="4">
        <v>44.013488000000002</v>
      </c>
      <c r="O39" s="4">
        <v>209.584519</v>
      </c>
      <c r="P39" s="4">
        <v>80</v>
      </c>
      <c r="Q39" s="5"/>
      <c r="R39" s="3">
        <f t="shared" si="1"/>
        <v>1.8176246336123143</v>
      </c>
      <c r="S39" s="3">
        <f t="shared" si="2"/>
        <v>1.6156990721602871E-2</v>
      </c>
      <c r="T39" s="6">
        <f t="shared" si="3"/>
        <v>0.3920650566781666</v>
      </c>
      <c r="U39" s="3">
        <f t="shared" si="0"/>
        <v>0.59171110820451389</v>
      </c>
      <c r="V39" s="6">
        <f t="shared" si="4"/>
        <v>0.46488417939871857</v>
      </c>
      <c r="W39" s="3">
        <f t="shared" si="5"/>
        <v>42.847461803844254</v>
      </c>
      <c r="X39" s="4">
        <f t="shared" si="6"/>
        <v>4676</v>
      </c>
      <c r="Y39">
        <f t="shared" si="7"/>
        <v>0</v>
      </c>
    </row>
    <row r="40" spans="1:25" x14ac:dyDescent="0.25">
      <c r="A40" s="2" t="s">
        <v>94</v>
      </c>
      <c r="B40" t="s">
        <v>95</v>
      </c>
      <c r="C40">
        <v>42.8789618136</v>
      </c>
      <c r="D40">
        <v>-2.39288805742</v>
      </c>
      <c r="E40" s="2" t="s">
        <v>18</v>
      </c>
      <c r="F40" t="s">
        <v>19</v>
      </c>
      <c r="G40" s="4">
        <v>719.78027499999996</v>
      </c>
      <c r="H40" s="4">
        <v>85.408015666400004</v>
      </c>
      <c r="I40" s="4">
        <v>8.4275494680901009</v>
      </c>
      <c r="J40" s="4">
        <v>326.64929999999998</v>
      </c>
      <c r="K40" s="4">
        <v>393.13097499999998</v>
      </c>
      <c r="L40" s="4">
        <v>700.89574300000004</v>
      </c>
      <c r="M40" s="4">
        <v>18.884533000000001</v>
      </c>
      <c r="N40" s="4">
        <v>105.161393</v>
      </c>
      <c r="O40" s="4">
        <v>454.72314</v>
      </c>
      <c r="P40" s="4">
        <v>159.89574300000001</v>
      </c>
      <c r="Q40" s="5"/>
      <c r="R40" s="3">
        <f t="shared" si="1"/>
        <v>1.5204795071514505</v>
      </c>
      <c r="S40" s="3">
        <f t="shared" si="2"/>
        <v>1.3515647199724909E-2</v>
      </c>
      <c r="T40" s="6">
        <f t="shared" si="3"/>
        <v>0.33033514046328238</v>
      </c>
      <c r="U40" s="3">
        <f t="shared" si="0"/>
        <v>0.58289783977125076</v>
      </c>
      <c r="V40" s="6">
        <f t="shared" si="4"/>
        <v>0.44788072942336127</v>
      </c>
      <c r="W40" s="3">
        <f t="shared" si="5"/>
        <v>38.910793494332182</v>
      </c>
      <c r="X40" s="4">
        <f t="shared" si="6"/>
        <v>5023</v>
      </c>
      <c r="Y40">
        <f t="shared" si="7"/>
        <v>0</v>
      </c>
    </row>
    <row r="41" spans="1:25" x14ac:dyDescent="0.25">
      <c r="A41" s="2" t="s">
        <v>96</v>
      </c>
      <c r="B41" t="s">
        <v>97</v>
      </c>
      <c r="C41">
        <v>42.966512290700003</v>
      </c>
      <c r="D41">
        <v>-2.9212775640699999</v>
      </c>
      <c r="E41" s="2" t="s">
        <v>18</v>
      </c>
      <c r="F41" t="s">
        <v>19</v>
      </c>
      <c r="G41" s="4">
        <v>1354.7777390000001</v>
      </c>
      <c r="H41" s="4">
        <v>60.4920880823</v>
      </c>
      <c r="I41" s="4">
        <v>22.395949386915099</v>
      </c>
      <c r="J41" s="4">
        <v>636.15731800000003</v>
      </c>
      <c r="K41" s="4">
        <v>718.62042099999996</v>
      </c>
      <c r="L41" s="4">
        <v>1198.68723</v>
      </c>
      <c r="M41" s="4">
        <v>156.09051199999999</v>
      </c>
      <c r="N41" s="4">
        <v>269.75200699999999</v>
      </c>
      <c r="O41" s="4">
        <v>902.54547300000002</v>
      </c>
      <c r="P41" s="4">
        <v>182.48026200000001</v>
      </c>
      <c r="Q41" s="5"/>
      <c r="R41" s="3">
        <f t="shared" si="1"/>
        <v>0.67647415872609251</v>
      </c>
      <c r="S41" s="3">
        <f t="shared" si="2"/>
        <v>6.0132254503064931E-3</v>
      </c>
      <c r="T41" s="6">
        <f t="shared" si="3"/>
        <v>6.2345983242976834E-2</v>
      </c>
      <c r="U41" s="3">
        <f t="shared" si="0"/>
        <v>0.50106314033885802</v>
      </c>
      <c r="V41" s="6">
        <f t="shared" si="4"/>
        <v>0.2102020699852144</v>
      </c>
      <c r="W41" s="3">
        <f t="shared" si="5"/>
        <v>13.627402661409564</v>
      </c>
      <c r="X41" s="4">
        <f t="shared" si="6"/>
        <v>7266</v>
      </c>
      <c r="Y41">
        <f t="shared" si="7"/>
        <v>0</v>
      </c>
    </row>
    <row r="42" spans="1:25" x14ac:dyDescent="0.25">
      <c r="A42" s="2" t="s">
        <v>98</v>
      </c>
      <c r="B42" t="s">
        <v>99</v>
      </c>
      <c r="C42">
        <v>42.864051772099998</v>
      </c>
      <c r="D42">
        <v>-3.1283201961299998</v>
      </c>
      <c r="E42" s="2" t="s">
        <v>18</v>
      </c>
      <c r="F42" t="s">
        <v>19</v>
      </c>
      <c r="G42" s="4">
        <v>1079.4980419999999</v>
      </c>
      <c r="H42" s="4">
        <v>238.27315032999999</v>
      </c>
      <c r="I42" s="4">
        <v>4.53050644818744</v>
      </c>
      <c r="J42" s="4">
        <v>486.43283300000002</v>
      </c>
      <c r="K42" s="4">
        <v>593.06520899999998</v>
      </c>
      <c r="L42" s="4">
        <v>1017.791486</v>
      </c>
      <c r="M42" s="4">
        <v>61.706556999999997</v>
      </c>
      <c r="N42" s="4">
        <v>112</v>
      </c>
      <c r="O42" s="4">
        <v>655.60230000000001</v>
      </c>
      <c r="P42" s="4">
        <v>311.89574299999998</v>
      </c>
      <c r="Q42" s="5"/>
      <c r="R42" s="3">
        <f t="shared" si="1"/>
        <v>2.7847834196428569</v>
      </c>
      <c r="S42" s="3">
        <f t="shared" si="2"/>
        <v>2.4754131871234295E-2</v>
      </c>
      <c r="T42" s="6">
        <f t="shared" si="3"/>
        <v>0.54300147856086745</v>
      </c>
      <c r="U42" s="3">
        <f t="shared" si="0"/>
        <v>0.64657452086424949</v>
      </c>
      <c r="V42" s="6">
        <f t="shared" si="4"/>
        <v>0.57787087235091172</v>
      </c>
      <c r="W42" s="3">
        <f t="shared" si="5"/>
        <v>56.043617545588951</v>
      </c>
      <c r="X42" s="4">
        <f t="shared" si="6"/>
        <v>3526</v>
      </c>
      <c r="Y42">
        <f t="shared" si="7"/>
        <v>0</v>
      </c>
    </row>
    <row r="43" spans="1:25" x14ac:dyDescent="0.25">
      <c r="A43" s="2" t="s">
        <v>100</v>
      </c>
      <c r="B43" t="s">
        <v>101</v>
      </c>
      <c r="C43">
        <v>42.757209069300004</v>
      </c>
      <c r="D43">
        <v>-2.31837677561</v>
      </c>
      <c r="E43" s="2" t="s">
        <v>18</v>
      </c>
      <c r="F43" t="s">
        <v>19</v>
      </c>
      <c r="G43" s="4">
        <v>282.86115999999998</v>
      </c>
      <c r="H43" s="4">
        <v>39.122764821200001</v>
      </c>
      <c r="I43" s="4">
        <v>7.2300912855402801</v>
      </c>
      <c r="J43" s="4">
        <v>119.078884</v>
      </c>
      <c r="K43" s="4">
        <v>163.782276</v>
      </c>
      <c r="L43" s="4">
        <v>272</v>
      </c>
      <c r="M43" s="4">
        <v>10.861160999999999</v>
      </c>
      <c r="N43" s="4">
        <v>20</v>
      </c>
      <c r="O43" s="4">
        <v>156.86116100000001</v>
      </c>
      <c r="P43" s="4">
        <v>106</v>
      </c>
      <c r="Q43" s="5"/>
      <c r="R43" s="3">
        <f t="shared" si="1"/>
        <v>5.3</v>
      </c>
      <c r="S43" s="3">
        <f t="shared" si="2"/>
        <v>4.7112065517241376E-2</v>
      </c>
      <c r="T43" s="6">
        <f t="shared" si="3"/>
        <v>0.7440857565303105</v>
      </c>
      <c r="U43" s="3">
        <f t="shared" si="0"/>
        <v>0.80325811180244922</v>
      </c>
      <c r="V43" s="6">
        <f t="shared" si="4"/>
        <v>0.78203548546081814</v>
      </c>
      <c r="W43" s="3">
        <f t="shared" si="5"/>
        <v>76.306062099556442</v>
      </c>
      <c r="X43" s="4">
        <f t="shared" si="6"/>
        <v>1752</v>
      </c>
      <c r="Y43">
        <f t="shared" si="7"/>
        <v>0</v>
      </c>
    </row>
    <row r="44" spans="1:25" x14ac:dyDescent="0.25">
      <c r="A44" s="2" t="s">
        <v>102</v>
      </c>
      <c r="B44" t="s">
        <v>103</v>
      </c>
      <c r="C44">
        <v>42.541320619899999</v>
      </c>
      <c r="D44">
        <v>-2.6614272058899999</v>
      </c>
      <c r="E44" s="2" t="s">
        <v>18</v>
      </c>
      <c r="F44" t="s">
        <v>19</v>
      </c>
      <c r="G44" s="4">
        <v>329.917351</v>
      </c>
      <c r="H44" s="4">
        <v>8.4792370136899997</v>
      </c>
      <c r="I44" s="4">
        <v>38.908848929135701</v>
      </c>
      <c r="J44" s="4">
        <v>158.917351</v>
      </c>
      <c r="K44" s="4">
        <v>171</v>
      </c>
      <c r="L44" s="4">
        <v>297.91735199999999</v>
      </c>
      <c r="M44" s="4">
        <v>32</v>
      </c>
      <c r="N44" s="4">
        <v>35</v>
      </c>
      <c r="O44" s="4">
        <v>198.125865</v>
      </c>
      <c r="P44" s="4">
        <v>96.791487000000004</v>
      </c>
      <c r="Q44" s="5"/>
      <c r="R44" s="3">
        <f t="shared" si="1"/>
        <v>2.7654710571428573</v>
      </c>
      <c r="S44" s="3">
        <f t="shared" si="2"/>
        <v>2.458246294908473E-2</v>
      </c>
      <c r="T44" s="6">
        <f t="shared" si="3"/>
        <v>0.54029078363725969</v>
      </c>
      <c r="U44" s="3">
        <f t="shared" si="0"/>
        <v>0.6651907210600696</v>
      </c>
      <c r="V44" s="6">
        <f t="shared" si="4"/>
        <v>0.61015278462296696</v>
      </c>
      <c r="W44" s="3">
        <f t="shared" si="5"/>
        <v>57.522178413011325</v>
      </c>
      <c r="X44" s="4">
        <f t="shared" si="6"/>
        <v>3384</v>
      </c>
      <c r="Y44">
        <f t="shared" si="7"/>
        <v>0</v>
      </c>
    </row>
    <row r="45" spans="1:25" x14ac:dyDescent="0.25">
      <c r="A45" s="2" t="s">
        <v>104</v>
      </c>
      <c r="B45" t="s">
        <v>105</v>
      </c>
      <c r="C45">
        <v>42.982910055399998</v>
      </c>
      <c r="D45">
        <v>-2.64778566196</v>
      </c>
      <c r="E45" s="2" t="s">
        <v>18</v>
      </c>
      <c r="F45" t="s">
        <v>19</v>
      </c>
      <c r="G45" s="4">
        <v>1739.236506</v>
      </c>
      <c r="H45" s="4">
        <v>45.852016020999997</v>
      </c>
      <c r="I45" s="4">
        <v>37.931516625210897</v>
      </c>
      <c r="J45" s="4">
        <v>815.73418200000003</v>
      </c>
      <c r="K45" s="4">
        <v>923.50232400000004</v>
      </c>
      <c r="L45" s="4">
        <v>1584.895743</v>
      </c>
      <c r="M45" s="4">
        <v>154.34076400000001</v>
      </c>
      <c r="N45" s="4">
        <v>266.50232399999999</v>
      </c>
      <c r="O45" s="4">
        <v>1228.149664</v>
      </c>
      <c r="P45" s="4">
        <v>244.584519</v>
      </c>
      <c r="Q45" s="5"/>
      <c r="R45" s="3">
        <f t="shared" si="1"/>
        <v>0.9177575464595199</v>
      </c>
      <c r="S45" s="3">
        <f t="shared" si="2"/>
        <v>8.1580101241025653E-3</v>
      </c>
      <c r="T45" s="6">
        <f t="shared" si="3"/>
        <v>0.13454903893543618</v>
      </c>
      <c r="U45" s="3">
        <f t="shared" si="0"/>
        <v>0.41614377952555459</v>
      </c>
      <c r="V45" s="6">
        <f t="shared" si="4"/>
        <v>4.0413997042878264E-2</v>
      </c>
      <c r="W45" s="3">
        <f t="shared" si="5"/>
        <v>8.7481517989157229</v>
      </c>
      <c r="X45" s="4">
        <f t="shared" si="6"/>
        <v>7643</v>
      </c>
      <c r="Y45">
        <f t="shared" si="7"/>
        <v>0</v>
      </c>
    </row>
    <row r="46" spans="1:25" x14ac:dyDescent="0.25">
      <c r="A46" s="2" t="s">
        <v>106</v>
      </c>
      <c r="B46" t="s">
        <v>107</v>
      </c>
      <c r="C46">
        <v>42.850441715700001</v>
      </c>
      <c r="D46">
        <v>-2.6878609992200002</v>
      </c>
      <c r="E46" s="2" t="s">
        <v>18</v>
      </c>
      <c r="F46" t="s">
        <v>19</v>
      </c>
      <c r="G46" s="4">
        <v>240753.23823300001</v>
      </c>
      <c r="H46" s="4">
        <v>276.808892904</v>
      </c>
      <c r="I46" s="4">
        <v>869.74531674636501</v>
      </c>
      <c r="J46" s="4">
        <v>122108.632233</v>
      </c>
      <c r="K46" s="4">
        <v>118644.606</v>
      </c>
      <c r="L46" s="4">
        <v>217218.63422199999</v>
      </c>
      <c r="M46" s="4">
        <v>23534.604015000001</v>
      </c>
      <c r="N46" s="4">
        <v>35279.751878000003</v>
      </c>
      <c r="O46" s="4">
        <v>162332.83568300001</v>
      </c>
      <c r="P46" s="4">
        <v>43140.650675999997</v>
      </c>
      <c r="Q46" s="5"/>
      <c r="R46" s="3">
        <f t="shared" si="1"/>
        <v>1.2228161588319433</v>
      </c>
      <c r="S46" s="3">
        <f t="shared" si="2"/>
        <v>1.0869697168006029E-2</v>
      </c>
      <c r="T46" s="6">
        <f t="shared" si="3"/>
        <v>0.24297683587974372</v>
      </c>
      <c r="U46" s="3">
        <f t="shared" si="0"/>
        <v>0.48308404288050283</v>
      </c>
      <c r="V46" s="6">
        <f t="shared" si="4"/>
        <v>0.15611138491867915</v>
      </c>
      <c r="W46" s="3">
        <f t="shared" si="5"/>
        <v>19.954411039921144</v>
      </c>
      <c r="X46" s="4">
        <f t="shared" si="6"/>
        <v>6733</v>
      </c>
      <c r="Y46">
        <f t="shared" si="7"/>
        <v>0</v>
      </c>
    </row>
    <row r="47" spans="1:25" x14ac:dyDescent="0.25">
      <c r="A47" s="2" t="s">
        <v>108</v>
      </c>
      <c r="B47" t="s">
        <v>109</v>
      </c>
      <c r="C47">
        <v>42.555516088300003</v>
      </c>
      <c r="D47">
        <v>-2.46870550593</v>
      </c>
      <c r="E47" s="2" t="s">
        <v>18</v>
      </c>
      <c r="F47" t="s">
        <v>19</v>
      </c>
      <c r="G47" s="4">
        <v>286.28221000000002</v>
      </c>
      <c r="H47" s="4">
        <v>18.803008080800002</v>
      </c>
      <c r="I47" s="4">
        <v>15.2253411140277</v>
      </c>
      <c r="J47" s="4">
        <v>135.98700600000001</v>
      </c>
      <c r="K47" s="4">
        <v>150.29520400000001</v>
      </c>
      <c r="L47" s="4">
        <v>260.89574299999998</v>
      </c>
      <c r="M47" s="4">
        <v>25.386467</v>
      </c>
      <c r="N47" s="4">
        <v>37.091476999999998</v>
      </c>
      <c r="O47" s="4">
        <v>179.29499000000001</v>
      </c>
      <c r="P47" s="4">
        <v>69.895742999999996</v>
      </c>
      <c r="Q47" s="5"/>
      <c r="R47" s="3">
        <f t="shared" si="1"/>
        <v>1.8844151986721909</v>
      </c>
      <c r="S47" s="3">
        <f t="shared" si="2"/>
        <v>1.6750696660665979E-2</v>
      </c>
      <c r="T47" s="6">
        <f t="shared" si="3"/>
        <v>0.40648102513553475</v>
      </c>
      <c r="U47" s="3">
        <f t="shared" si="0"/>
        <v>0.59671059408854643</v>
      </c>
      <c r="V47" s="6">
        <f t="shared" si="4"/>
        <v>0.47769837358304584</v>
      </c>
      <c r="W47" s="3">
        <f t="shared" si="5"/>
        <v>44.208969935929034</v>
      </c>
      <c r="X47" s="4">
        <f t="shared" si="6"/>
        <v>4570</v>
      </c>
      <c r="Y47">
        <f t="shared" si="7"/>
        <v>0</v>
      </c>
    </row>
    <row r="48" spans="1:25" x14ac:dyDescent="0.25">
      <c r="A48" s="2" t="s">
        <v>110</v>
      </c>
      <c r="B48" t="s">
        <v>111</v>
      </c>
      <c r="C48">
        <v>42.900257045799997</v>
      </c>
      <c r="D48">
        <v>-2.3437819160500002</v>
      </c>
      <c r="E48" s="2" t="s">
        <v>18</v>
      </c>
      <c r="F48" t="s">
        <v>19</v>
      </c>
      <c r="G48" s="4">
        <v>185</v>
      </c>
      <c r="H48" s="4">
        <v>12.0254757279</v>
      </c>
      <c r="I48" s="4">
        <v>15.384006769128201</v>
      </c>
      <c r="J48" s="4">
        <v>81</v>
      </c>
      <c r="K48" s="4">
        <v>104</v>
      </c>
      <c r="L48" s="4">
        <v>182</v>
      </c>
      <c r="M48" s="4">
        <v>3</v>
      </c>
      <c r="N48" s="4">
        <v>33</v>
      </c>
      <c r="O48" s="4">
        <v>125</v>
      </c>
      <c r="P48" s="4">
        <v>27</v>
      </c>
      <c r="Q48" s="5"/>
      <c r="R48" s="3">
        <f t="shared" si="1"/>
        <v>0.81818181818181823</v>
      </c>
      <c r="S48" s="3">
        <f t="shared" si="2"/>
        <v>7.2728746081504704E-3</v>
      </c>
      <c r="T48" s="6">
        <f t="shared" si="3"/>
        <v>0.10189748644652538</v>
      </c>
      <c r="U48" s="3">
        <f t="shared" si="0"/>
        <v>0.48</v>
      </c>
      <c r="V48" s="6">
        <f t="shared" si="4"/>
        <v>0.14637752587481517</v>
      </c>
      <c r="W48" s="3">
        <f t="shared" si="5"/>
        <v>12.413750616067027</v>
      </c>
      <c r="X48" s="4">
        <f t="shared" si="6"/>
        <v>7349</v>
      </c>
      <c r="Y48">
        <f t="shared" si="7"/>
        <v>0</v>
      </c>
    </row>
    <row r="49" spans="1:25" x14ac:dyDescent="0.25">
      <c r="A49" s="2" t="s">
        <v>112</v>
      </c>
      <c r="B49" t="s">
        <v>113</v>
      </c>
      <c r="C49">
        <v>42.657365796400001</v>
      </c>
      <c r="D49">
        <v>-2.8220873652299998</v>
      </c>
      <c r="E49" s="2" t="s">
        <v>18</v>
      </c>
      <c r="F49" t="s">
        <v>19</v>
      </c>
      <c r="G49" s="4">
        <v>434.298249</v>
      </c>
      <c r="H49" s="4">
        <v>39.507226872899999</v>
      </c>
      <c r="I49" s="4">
        <v>10.9928811353223</v>
      </c>
      <c r="J49" s="4">
        <v>201.40250599999999</v>
      </c>
      <c r="K49" s="4">
        <v>232.89574300000001</v>
      </c>
      <c r="L49" s="4">
        <v>388.89574299999998</v>
      </c>
      <c r="M49" s="4">
        <v>45.402506000000002</v>
      </c>
      <c r="N49" s="4">
        <v>58.895743000000003</v>
      </c>
      <c r="O49" s="4">
        <v>290.40250600000002</v>
      </c>
      <c r="P49" s="4">
        <v>85</v>
      </c>
      <c r="Q49" s="5"/>
      <c r="R49" s="3">
        <f t="shared" si="1"/>
        <v>1.4432282482623573</v>
      </c>
      <c r="S49" s="3">
        <f t="shared" si="2"/>
        <v>1.2828955431786733E-2</v>
      </c>
      <c r="T49" s="6">
        <f t="shared" si="3"/>
        <v>0.31111384918679152</v>
      </c>
      <c r="U49" s="3">
        <f t="shared" si="0"/>
        <v>0.4955044809427368</v>
      </c>
      <c r="V49" s="6">
        <f t="shared" si="4"/>
        <v>0.19369147363233119</v>
      </c>
      <c r="W49" s="3">
        <f t="shared" si="5"/>
        <v>25.240266140956138</v>
      </c>
      <c r="X49" s="4">
        <f t="shared" si="6"/>
        <v>6251</v>
      </c>
      <c r="Y49">
        <f t="shared" si="7"/>
        <v>0</v>
      </c>
    </row>
    <row r="50" spans="1:25" x14ac:dyDescent="0.25">
      <c r="A50" s="2" t="s">
        <v>114</v>
      </c>
      <c r="B50" t="s">
        <v>115</v>
      </c>
      <c r="C50">
        <v>42.984352426699999</v>
      </c>
      <c r="D50">
        <v>-2.8359235145600001</v>
      </c>
      <c r="E50" s="2" t="s">
        <v>18</v>
      </c>
      <c r="F50" t="s">
        <v>19</v>
      </c>
      <c r="G50" s="4">
        <v>2420.4787160000001</v>
      </c>
      <c r="H50" s="4">
        <v>122.486436407</v>
      </c>
      <c r="I50" s="4">
        <v>19.7611979579289</v>
      </c>
      <c r="J50" s="4">
        <v>1169.582973</v>
      </c>
      <c r="K50" s="4">
        <v>1250.895743</v>
      </c>
      <c r="L50" s="4">
        <v>2325.478717</v>
      </c>
      <c r="M50" s="4">
        <v>95</v>
      </c>
      <c r="N50" s="4">
        <v>489</v>
      </c>
      <c r="O50" s="4">
        <v>1559</v>
      </c>
      <c r="P50" s="4">
        <v>372.47871700000002</v>
      </c>
      <c r="Q50" s="5"/>
      <c r="R50" s="3">
        <f t="shared" si="1"/>
        <v>0.76171516768916159</v>
      </c>
      <c r="S50" s="3">
        <f t="shared" si="2"/>
        <v>6.7709386576694872E-3</v>
      </c>
      <c r="T50" s="6">
        <f t="shared" si="3"/>
        <v>8.4154756037456882E-2</v>
      </c>
      <c r="U50" s="3">
        <f t="shared" si="0"/>
        <v>0.5525841674150096</v>
      </c>
      <c r="V50" s="6">
        <f t="shared" si="4"/>
        <v>0.36914736323311975</v>
      </c>
      <c r="W50" s="3">
        <f t="shared" si="5"/>
        <v>22.665105963528831</v>
      </c>
      <c r="X50" s="4">
        <f t="shared" si="6"/>
        <v>6479</v>
      </c>
      <c r="Y50">
        <f t="shared" si="7"/>
        <v>0</v>
      </c>
    </row>
    <row r="51" spans="1:25" x14ac:dyDescent="0.25">
      <c r="A51" s="2" t="s">
        <v>116</v>
      </c>
      <c r="B51" t="s">
        <v>117</v>
      </c>
      <c r="C51">
        <v>42.826510725799999</v>
      </c>
      <c r="D51">
        <v>-2.8194227228200002</v>
      </c>
      <c r="E51" s="2" t="s">
        <v>18</v>
      </c>
      <c r="F51" t="s">
        <v>19</v>
      </c>
      <c r="G51" s="4">
        <v>3042.562993</v>
      </c>
      <c r="H51" s="4">
        <v>53.249089287700002</v>
      </c>
      <c r="I51" s="4">
        <v>57.138310451871</v>
      </c>
      <c r="J51" s="4">
        <v>1471.246766</v>
      </c>
      <c r="K51" s="4">
        <v>1571.316227</v>
      </c>
      <c r="L51" s="4">
        <v>2856.021608</v>
      </c>
      <c r="M51" s="4">
        <v>186.54138599999999</v>
      </c>
      <c r="N51" s="4">
        <v>602.13187800000003</v>
      </c>
      <c r="O51" s="4">
        <v>2120.5353730000002</v>
      </c>
      <c r="P51" s="4">
        <v>319.89574299999998</v>
      </c>
      <c r="Q51" s="5"/>
      <c r="R51" s="3">
        <f t="shared" si="1"/>
        <v>0.53127189356348936</v>
      </c>
      <c r="S51" s="3">
        <f t="shared" si="2"/>
        <v>4.7225125013267925E-3</v>
      </c>
      <c r="T51" s="6">
        <f t="shared" si="3"/>
        <v>3.4376540167570233E-2</v>
      </c>
      <c r="U51" s="3">
        <f t="shared" si="0"/>
        <v>0.43480888493530445</v>
      </c>
      <c r="V51" s="6">
        <f t="shared" si="4"/>
        <v>6.2592410054213898E-2</v>
      </c>
      <c r="W51" s="3">
        <f t="shared" si="5"/>
        <v>4.8484475110892067</v>
      </c>
      <c r="X51" s="4">
        <f t="shared" si="6"/>
        <v>7911</v>
      </c>
      <c r="Y51">
        <f t="shared" si="7"/>
        <v>0</v>
      </c>
    </row>
    <row r="52" spans="1:25" x14ac:dyDescent="0.25">
      <c r="A52" s="2" t="s">
        <v>118</v>
      </c>
      <c r="B52" t="s">
        <v>119</v>
      </c>
      <c r="C52">
        <v>42.7554294774</v>
      </c>
      <c r="D52">
        <v>-3.0140392972400001</v>
      </c>
      <c r="E52" s="2" t="s">
        <v>18</v>
      </c>
      <c r="F52" t="s">
        <v>19</v>
      </c>
      <c r="G52" s="4">
        <v>909.20342200000005</v>
      </c>
      <c r="H52" s="4">
        <v>67.490273007699997</v>
      </c>
      <c r="I52" s="4">
        <v>13.471621664595601</v>
      </c>
      <c r="J52" s="4">
        <v>407.84833900000001</v>
      </c>
      <c r="K52" s="4">
        <v>501.35508299999998</v>
      </c>
      <c r="L52" s="4">
        <v>865</v>
      </c>
      <c r="M52" s="4">
        <v>44.203423000000001</v>
      </c>
      <c r="N52" s="4">
        <v>102</v>
      </c>
      <c r="O52" s="4">
        <v>593.67578300000002</v>
      </c>
      <c r="P52" s="4">
        <v>213.52763999999999</v>
      </c>
      <c r="Q52" s="5"/>
      <c r="R52" s="3">
        <f t="shared" si="1"/>
        <v>2.0934082352941177</v>
      </c>
      <c r="S52" s="3">
        <f t="shared" si="2"/>
        <v>1.8608450176511155E-2</v>
      </c>
      <c r="T52" s="6">
        <f t="shared" si="3"/>
        <v>0.44566288812222771</v>
      </c>
      <c r="U52" s="3">
        <f t="shared" si="0"/>
        <v>0.53148140624088758</v>
      </c>
      <c r="V52" s="6">
        <f t="shared" si="4"/>
        <v>0.30544603252833907</v>
      </c>
      <c r="W52" s="3">
        <f t="shared" si="5"/>
        <v>37.555446032528337</v>
      </c>
      <c r="X52" s="4">
        <f t="shared" si="6"/>
        <v>5146</v>
      </c>
      <c r="Y52">
        <f t="shared" si="7"/>
        <v>0</v>
      </c>
    </row>
    <row r="53" spans="1:25" x14ac:dyDescent="0.25">
      <c r="A53" s="2" t="s">
        <v>120</v>
      </c>
      <c r="B53" t="s">
        <v>121</v>
      </c>
      <c r="C53">
        <v>39.214544183599997</v>
      </c>
      <c r="D53">
        <v>-1.53900672058</v>
      </c>
      <c r="E53" s="2" t="s">
        <v>122</v>
      </c>
      <c r="F53" t="s">
        <v>123</v>
      </c>
      <c r="G53" s="4">
        <v>858.60039900000004</v>
      </c>
      <c r="H53" s="4">
        <v>30.769190760000001</v>
      </c>
      <c r="I53" s="4">
        <v>27.904549284285402</v>
      </c>
      <c r="J53" s="4">
        <v>431.22281299999997</v>
      </c>
      <c r="K53" s="4">
        <v>427.37758600000001</v>
      </c>
      <c r="L53" s="4">
        <v>799.56401400000004</v>
      </c>
      <c r="M53" s="4">
        <v>59.036388000000002</v>
      </c>
      <c r="N53" s="4">
        <v>80.186205999999999</v>
      </c>
      <c r="O53" s="4">
        <v>539.35098700000003</v>
      </c>
      <c r="P53" s="4">
        <v>239.063209</v>
      </c>
      <c r="Q53" s="5"/>
      <c r="R53" s="3">
        <f t="shared" si="1"/>
        <v>2.9813507949235061</v>
      </c>
      <c r="S53" s="3">
        <f t="shared" si="2"/>
        <v>2.6501432826474696E-2</v>
      </c>
      <c r="T53" s="6">
        <f t="shared" si="3"/>
        <v>0.56591917200591424</v>
      </c>
      <c r="U53" s="3">
        <f t="shared" si="0"/>
        <v>0.59191402759034906</v>
      </c>
      <c r="V53" s="6">
        <f t="shared" si="4"/>
        <v>0.46537703302119271</v>
      </c>
      <c r="W53" s="3">
        <f t="shared" si="5"/>
        <v>51.564810251355354</v>
      </c>
      <c r="X53" s="4">
        <f t="shared" si="6"/>
        <v>3929</v>
      </c>
      <c r="Y53">
        <f t="shared" si="7"/>
        <v>0</v>
      </c>
    </row>
    <row r="54" spans="1:25" x14ac:dyDescent="0.25">
      <c r="A54" s="2" t="s">
        <v>124</v>
      </c>
      <c r="B54" t="s">
        <v>125</v>
      </c>
      <c r="C54">
        <v>39.079709245899998</v>
      </c>
      <c r="D54">
        <v>-1.37042283132</v>
      </c>
      <c r="E54" s="2" t="s">
        <v>122</v>
      </c>
      <c r="F54" t="s">
        <v>123</v>
      </c>
      <c r="G54" s="4">
        <v>587.439348</v>
      </c>
      <c r="H54" s="4">
        <v>63.853316112100003</v>
      </c>
      <c r="I54" s="4">
        <v>9.1998252364638304</v>
      </c>
      <c r="J54" s="4">
        <v>263.41643800000003</v>
      </c>
      <c r="K54" s="4">
        <v>324.02291000000002</v>
      </c>
      <c r="L54" s="4">
        <v>524.06288900000004</v>
      </c>
      <c r="M54" s="4">
        <v>63.376460000000002</v>
      </c>
      <c r="N54" s="4">
        <v>59.111122999999999</v>
      </c>
      <c r="O54" s="4">
        <v>322.03409099999999</v>
      </c>
      <c r="P54" s="4">
        <v>206.29413500000001</v>
      </c>
      <c r="Q54" s="5"/>
      <c r="R54" s="3">
        <f t="shared" si="1"/>
        <v>3.4899376721365964</v>
      </c>
      <c r="S54" s="3">
        <f t="shared" si="2"/>
        <v>3.1022296652978905E-2</v>
      </c>
      <c r="T54" s="6">
        <f t="shared" si="3"/>
        <v>0.61865450961064561</v>
      </c>
      <c r="U54" s="3">
        <f t="shared" si="0"/>
        <v>0.82415267643201173</v>
      </c>
      <c r="V54" s="6">
        <f t="shared" si="4"/>
        <v>0.79768358797437167</v>
      </c>
      <c r="W54" s="3">
        <f t="shared" si="5"/>
        <v>70.81690487925087</v>
      </c>
      <c r="X54" s="4">
        <f t="shared" si="6"/>
        <v>2245</v>
      </c>
      <c r="Y54">
        <f t="shared" si="7"/>
        <v>0</v>
      </c>
    </row>
    <row r="55" spans="1:25" x14ac:dyDescent="0.25">
      <c r="A55" s="2" t="s">
        <v>126</v>
      </c>
      <c r="B55" t="s">
        <v>123</v>
      </c>
      <c r="C55">
        <v>38.956139540099997</v>
      </c>
      <c r="D55">
        <v>-1.8917565185</v>
      </c>
      <c r="E55" s="2" t="s">
        <v>122</v>
      </c>
      <c r="F55" t="s">
        <v>123</v>
      </c>
      <c r="G55" s="4">
        <v>171998.89520200001</v>
      </c>
      <c r="H55" s="4">
        <v>1125.9034997900001</v>
      </c>
      <c r="I55" s="4">
        <v>152.76521942873501</v>
      </c>
      <c r="J55" s="4">
        <v>87442.202227000002</v>
      </c>
      <c r="K55" s="4">
        <v>84556.692974999998</v>
      </c>
      <c r="L55" s="4">
        <v>160965.05919999999</v>
      </c>
      <c r="M55" s="4">
        <v>11033.836002</v>
      </c>
      <c r="N55" s="4">
        <v>30039.773389999998</v>
      </c>
      <c r="O55" s="4">
        <v>117589.194451</v>
      </c>
      <c r="P55" s="4">
        <v>24369.927360999998</v>
      </c>
      <c r="Q55" s="5"/>
      <c r="R55" s="3">
        <f t="shared" si="1"/>
        <v>0.81125536616439831</v>
      </c>
      <c r="S55" s="3">
        <f t="shared" si="2"/>
        <v>7.2113048984812789E-3</v>
      </c>
      <c r="T55" s="6">
        <f t="shared" si="3"/>
        <v>0.10017249876786595</v>
      </c>
      <c r="U55" s="3">
        <f t="shared" si="0"/>
        <v>0.46271003900509572</v>
      </c>
      <c r="V55" s="6">
        <f t="shared" si="4"/>
        <v>0.10781172991621489</v>
      </c>
      <c r="W55" s="3">
        <f t="shared" si="5"/>
        <v>10.399211434204043</v>
      </c>
      <c r="X55" s="4">
        <f t="shared" si="6"/>
        <v>7516</v>
      </c>
      <c r="Y55">
        <f t="shared" si="7"/>
        <v>0</v>
      </c>
    </row>
    <row r="56" spans="1:25" x14ac:dyDescent="0.25">
      <c r="A56" s="2" t="s">
        <v>127</v>
      </c>
      <c r="B56" t="s">
        <v>128</v>
      </c>
      <c r="C56">
        <v>38.5761684661</v>
      </c>
      <c r="D56">
        <v>-1.5158620686099999</v>
      </c>
      <c r="E56" s="2" t="s">
        <v>122</v>
      </c>
      <c r="F56" t="s">
        <v>123</v>
      </c>
      <c r="G56" s="4">
        <v>784.24957500000005</v>
      </c>
      <c r="H56" s="4">
        <v>30.522341984000001</v>
      </c>
      <c r="I56" s="4">
        <v>25.694279174616</v>
      </c>
      <c r="J56" s="4">
        <v>387.78213599999998</v>
      </c>
      <c r="K56" s="4">
        <v>396.46743900000001</v>
      </c>
      <c r="L56" s="4">
        <v>752.501125</v>
      </c>
      <c r="M56" s="4">
        <v>31.748452</v>
      </c>
      <c r="N56" s="4">
        <v>96.766942999999998</v>
      </c>
      <c r="O56" s="4">
        <v>459.79500400000001</v>
      </c>
      <c r="P56" s="4">
        <v>227.68763000000001</v>
      </c>
      <c r="Q56" s="5"/>
      <c r="R56" s="3">
        <f t="shared" si="1"/>
        <v>2.3529484650558818</v>
      </c>
      <c r="S56" s="3">
        <f t="shared" si="2"/>
        <v>2.0915521178189667E-2</v>
      </c>
      <c r="T56" s="6">
        <f t="shared" si="3"/>
        <v>0.48521439132577626</v>
      </c>
      <c r="U56" s="3">
        <f t="shared" si="0"/>
        <v>0.7056504968027012</v>
      </c>
      <c r="V56" s="6">
        <f t="shared" si="4"/>
        <v>0.67114342040413999</v>
      </c>
      <c r="W56" s="3">
        <f t="shared" si="5"/>
        <v>57.817890586495814</v>
      </c>
      <c r="X56" s="4">
        <f t="shared" si="6"/>
        <v>3361</v>
      </c>
      <c r="Y56">
        <f t="shared" si="7"/>
        <v>0</v>
      </c>
    </row>
    <row r="57" spans="1:25" x14ac:dyDescent="0.25">
      <c r="A57" s="2" t="s">
        <v>129</v>
      </c>
      <c r="B57" t="s">
        <v>130</v>
      </c>
      <c r="C57">
        <v>39.291897176200003</v>
      </c>
      <c r="D57">
        <v>-1.38592296793</v>
      </c>
      <c r="E57" s="2" t="s">
        <v>122</v>
      </c>
      <c r="F57" t="s">
        <v>123</v>
      </c>
      <c r="G57" s="4">
        <v>829.80356200000006</v>
      </c>
      <c r="H57" s="4">
        <v>72.051715023300005</v>
      </c>
      <c r="I57" s="4">
        <v>11.516777410942399</v>
      </c>
      <c r="J57" s="4">
        <v>406.354489</v>
      </c>
      <c r="K57" s="4">
        <v>423.449073</v>
      </c>
      <c r="L57" s="4">
        <v>693.50476800000001</v>
      </c>
      <c r="M57" s="4">
        <v>136.29879600000001</v>
      </c>
      <c r="N57" s="4">
        <v>102.08338000000001</v>
      </c>
      <c r="O57" s="4">
        <v>508.032554</v>
      </c>
      <c r="P57" s="4">
        <v>219.68763000000001</v>
      </c>
      <c r="Q57" s="5"/>
      <c r="R57" s="3">
        <f t="shared" si="1"/>
        <v>2.1520411060056985</v>
      </c>
      <c r="S57" s="3">
        <f t="shared" si="2"/>
        <v>1.9129641807912653E-2</v>
      </c>
      <c r="T57" s="6">
        <f t="shared" si="3"/>
        <v>0.45551996057171018</v>
      </c>
      <c r="U57" s="3">
        <f t="shared" si="0"/>
        <v>0.6333669121526414</v>
      </c>
      <c r="V57" s="6">
        <f t="shared" si="4"/>
        <v>0.55347461803844256</v>
      </c>
      <c r="W57" s="3">
        <f t="shared" si="5"/>
        <v>50.449728930507632</v>
      </c>
      <c r="X57" s="4">
        <f t="shared" si="6"/>
        <v>4030</v>
      </c>
      <c r="Y57">
        <f t="shared" si="7"/>
        <v>0</v>
      </c>
    </row>
    <row r="58" spans="1:25" x14ac:dyDescent="0.25">
      <c r="A58" s="2" t="s">
        <v>131</v>
      </c>
      <c r="B58" t="s">
        <v>132</v>
      </c>
      <c r="C58">
        <v>38.662482365000002</v>
      </c>
      <c r="D58">
        <v>-2.05667693461</v>
      </c>
      <c r="E58" s="2" t="s">
        <v>122</v>
      </c>
      <c r="F58" t="s">
        <v>123</v>
      </c>
      <c r="G58" s="4">
        <v>731.78164500000003</v>
      </c>
      <c r="H58" s="4">
        <v>99.582091438600003</v>
      </c>
      <c r="I58" s="4">
        <v>7.3485265716798001</v>
      </c>
      <c r="J58" s="4">
        <v>349.73319400000003</v>
      </c>
      <c r="K58" s="4">
        <v>382.048451</v>
      </c>
      <c r="L58" s="4">
        <v>710.817139</v>
      </c>
      <c r="M58" s="4">
        <v>20.964506</v>
      </c>
      <c r="N58" s="4">
        <v>101.487443</v>
      </c>
      <c r="O58" s="4">
        <v>411.29420199999998</v>
      </c>
      <c r="P58" s="4">
        <v>219</v>
      </c>
      <c r="Q58" s="5"/>
      <c r="R58" s="3">
        <f t="shared" si="1"/>
        <v>2.1579024313382296</v>
      </c>
      <c r="S58" s="3">
        <f t="shared" si="2"/>
        <v>1.9181743533022856E-2</v>
      </c>
      <c r="T58" s="6">
        <f t="shared" si="3"/>
        <v>0.45650566781665847</v>
      </c>
      <c r="U58" s="3">
        <f t="shared" si="0"/>
        <v>0.77921702139628024</v>
      </c>
      <c r="V58" s="6">
        <f t="shared" si="4"/>
        <v>0.75665352390340068</v>
      </c>
      <c r="W58" s="3">
        <f t="shared" si="5"/>
        <v>60.657959586002953</v>
      </c>
      <c r="X58" s="4">
        <f t="shared" si="6"/>
        <v>3099</v>
      </c>
      <c r="Y58">
        <f t="shared" si="7"/>
        <v>0</v>
      </c>
    </row>
    <row r="59" spans="1:25" x14ac:dyDescent="0.25">
      <c r="A59" s="2" t="s">
        <v>133</v>
      </c>
      <c r="B59" t="s">
        <v>134</v>
      </c>
      <c r="C59">
        <v>39.185714883800003</v>
      </c>
      <c r="D59">
        <v>-1.4028062962900001</v>
      </c>
      <c r="E59" s="2" t="s">
        <v>122</v>
      </c>
      <c r="F59" t="s">
        <v>123</v>
      </c>
      <c r="G59" s="4">
        <v>1334.701928</v>
      </c>
      <c r="H59" s="4">
        <v>146.82439733300001</v>
      </c>
      <c r="I59" s="4">
        <v>9.0904642024368396</v>
      </c>
      <c r="J59" s="4">
        <v>624.38017200000002</v>
      </c>
      <c r="K59" s="4">
        <v>710.32175600000005</v>
      </c>
      <c r="L59" s="4">
        <v>1256.813408</v>
      </c>
      <c r="M59" s="4">
        <v>77.88852</v>
      </c>
      <c r="N59" s="4">
        <v>116.479545</v>
      </c>
      <c r="O59" s="4">
        <v>778.47186399999998</v>
      </c>
      <c r="P59" s="4">
        <v>439.750519</v>
      </c>
      <c r="Q59" s="5"/>
      <c r="R59" s="3">
        <f t="shared" si="1"/>
        <v>3.7753454394074084</v>
      </c>
      <c r="S59" s="3">
        <f t="shared" si="2"/>
        <v>3.3559305979543444E-2</v>
      </c>
      <c r="T59" s="6">
        <f t="shared" si="3"/>
        <v>0.64576145884672254</v>
      </c>
      <c r="U59" s="3">
        <f t="shared" si="0"/>
        <v>0.71451530841710675</v>
      </c>
      <c r="V59" s="6">
        <f t="shared" si="4"/>
        <v>0.68235584031542629</v>
      </c>
      <c r="W59" s="3">
        <f t="shared" si="5"/>
        <v>66.405864958107443</v>
      </c>
      <c r="X59" s="4">
        <f t="shared" si="6"/>
        <v>2625</v>
      </c>
      <c r="Y59">
        <f t="shared" si="7"/>
        <v>0</v>
      </c>
    </row>
    <row r="60" spans="1:25" x14ac:dyDescent="0.25">
      <c r="A60" s="2" t="s">
        <v>135</v>
      </c>
      <c r="B60" t="s">
        <v>136</v>
      </c>
      <c r="C60">
        <v>38.719093270199998</v>
      </c>
      <c r="D60">
        <v>-2.5305911402099999</v>
      </c>
      <c r="E60" s="2" t="s">
        <v>122</v>
      </c>
      <c r="F60" t="s">
        <v>123</v>
      </c>
      <c r="G60" s="4">
        <v>1585.400889</v>
      </c>
      <c r="H60" s="4">
        <v>370.53227715000003</v>
      </c>
      <c r="I60" s="4">
        <v>4.2787119659165196</v>
      </c>
      <c r="J60" s="4">
        <v>787.29969200000005</v>
      </c>
      <c r="K60" s="4">
        <v>798.10119699999996</v>
      </c>
      <c r="L60" s="4">
        <v>1533.8134070000001</v>
      </c>
      <c r="M60" s="4">
        <v>51.587480999999997</v>
      </c>
      <c r="N60" s="4">
        <v>202.23165499999999</v>
      </c>
      <c r="O60" s="4">
        <v>992.79365399999995</v>
      </c>
      <c r="P60" s="4">
        <v>390.37557900000002</v>
      </c>
      <c r="Q60" s="5"/>
      <c r="R60" s="3">
        <f t="shared" si="1"/>
        <v>1.9303386455498277</v>
      </c>
      <c r="S60" s="3">
        <f t="shared" si="2"/>
        <v>1.7158913347095558E-2</v>
      </c>
      <c r="T60" s="6">
        <f t="shared" si="3"/>
        <v>0.41720059142434696</v>
      </c>
      <c r="U60" s="3">
        <f t="shared" si="0"/>
        <v>0.59690876509168345</v>
      </c>
      <c r="V60" s="6">
        <f t="shared" si="4"/>
        <v>0.47831444061113848</v>
      </c>
      <c r="W60" s="3">
        <f t="shared" si="5"/>
        <v>44.775751601774274</v>
      </c>
      <c r="X60" s="4">
        <f t="shared" si="6"/>
        <v>4506</v>
      </c>
      <c r="Y60">
        <f t="shared" si="7"/>
        <v>0</v>
      </c>
    </row>
    <row r="61" spans="1:25" x14ac:dyDescent="0.25">
      <c r="A61" s="2" t="s">
        <v>137</v>
      </c>
      <c r="B61" t="s">
        <v>138</v>
      </c>
      <c r="C61">
        <v>38.841165255600004</v>
      </c>
      <c r="D61">
        <v>-1.0903768008700001</v>
      </c>
      <c r="E61" s="2" t="s">
        <v>122</v>
      </c>
      <c r="F61" t="s">
        <v>123</v>
      </c>
      <c r="G61" s="4">
        <v>25315.610872000001</v>
      </c>
      <c r="H61" s="4">
        <v>531.89186819500003</v>
      </c>
      <c r="I61" s="4">
        <v>47.595408720779503</v>
      </c>
      <c r="J61" s="4">
        <v>12724.297904999999</v>
      </c>
      <c r="K61" s="4">
        <v>12591.312967</v>
      </c>
      <c r="L61" s="4">
        <v>23965.227751999999</v>
      </c>
      <c r="M61" s="4">
        <v>1350.383112</v>
      </c>
      <c r="N61" s="4">
        <v>4119.3758250000001</v>
      </c>
      <c r="O61" s="4">
        <v>17031.410427999999</v>
      </c>
      <c r="P61" s="4">
        <v>4164.824611</v>
      </c>
      <c r="Q61" s="5"/>
      <c r="R61" s="3">
        <f t="shared" si="1"/>
        <v>1.011032930213402</v>
      </c>
      <c r="S61" s="3">
        <f t="shared" si="2"/>
        <v>8.9871414430759099E-3</v>
      </c>
      <c r="T61" s="6">
        <f t="shared" si="3"/>
        <v>0.17225234105470674</v>
      </c>
      <c r="U61" s="3">
        <f t="shared" si="0"/>
        <v>0.48640718694563301</v>
      </c>
      <c r="V61" s="6">
        <f t="shared" si="4"/>
        <v>0.16510596352883194</v>
      </c>
      <c r="W61" s="3">
        <f t="shared" si="5"/>
        <v>16.867915229176933</v>
      </c>
      <c r="X61" s="4">
        <f t="shared" si="6"/>
        <v>6998</v>
      </c>
      <c r="Y61">
        <f t="shared" si="7"/>
        <v>0</v>
      </c>
    </row>
    <row r="62" spans="1:25" x14ac:dyDescent="0.25">
      <c r="A62" s="2" t="s">
        <v>139</v>
      </c>
      <c r="B62" t="s">
        <v>140</v>
      </c>
      <c r="C62">
        <v>38.988660707500003</v>
      </c>
      <c r="D62">
        <v>-1.2734885620600001</v>
      </c>
      <c r="E62" s="2" t="s">
        <v>122</v>
      </c>
      <c r="F62" t="s">
        <v>123</v>
      </c>
      <c r="G62" s="4">
        <v>2409.6494290000001</v>
      </c>
      <c r="H62" s="4">
        <v>178.47315759400001</v>
      </c>
      <c r="I62" s="4">
        <v>13.501466873139499</v>
      </c>
      <c r="J62" s="4">
        <v>1174.2714989999999</v>
      </c>
      <c r="K62" s="4">
        <v>1235.3779300000001</v>
      </c>
      <c r="L62" s="4">
        <v>2235.0022479999998</v>
      </c>
      <c r="M62" s="4">
        <v>174.647178</v>
      </c>
      <c r="N62" s="4">
        <v>353.257857</v>
      </c>
      <c r="O62" s="4">
        <v>1470.64105</v>
      </c>
      <c r="P62" s="4">
        <v>585.75051900000005</v>
      </c>
      <c r="Q62" s="5"/>
      <c r="R62" s="3">
        <f t="shared" si="1"/>
        <v>1.6581386864949477</v>
      </c>
      <c r="S62" s="3">
        <f t="shared" si="2"/>
        <v>1.4739309138645761E-2</v>
      </c>
      <c r="T62" s="6">
        <f t="shared" si="3"/>
        <v>0.35941350418925577</v>
      </c>
      <c r="U62" s="3">
        <f t="shared" si="0"/>
        <v>0.63850276449171606</v>
      </c>
      <c r="V62" s="6">
        <f t="shared" si="4"/>
        <v>0.5623459832429768</v>
      </c>
      <c r="W62" s="3">
        <f t="shared" si="5"/>
        <v>46.087974371611629</v>
      </c>
      <c r="X62" s="4">
        <f t="shared" si="6"/>
        <v>4407</v>
      </c>
      <c r="Y62">
        <f t="shared" si="7"/>
        <v>0</v>
      </c>
    </row>
    <row r="63" spans="1:25" x14ac:dyDescent="0.25">
      <c r="A63" s="2" t="s">
        <v>141</v>
      </c>
      <c r="B63" t="s">
        <v>142</v>
      </c>
      <c r="C63">
        <v>38.564984967400001</v>
      </c>
      <c r="D63">
        <v>-2.10491189143</v>
      </c>
      <c r="E63" s="2" t="s">
        <v>122</v>
      </c>
      <c r="F63" t="s">
        <v>123</v>
      </c>
      <c r="G63" s="4">
        <v>787.86381600000004</v>
      </c>
      <c r="H63" s="4">
        <v>146.80709056200001</v>
      </c>
      <c r="I63" s="4">
        <v>5.3666605065459496</v>
      </c>
      <c r="J63" s="4">
        <v>369.06288999999998</v>
      </c>
      <c r="K63" s="4">
        <v>418.800926</v>
      </c>
      <c r="L63" s="4">
        <v>769.75051900000005</v>
      </c>
      <c r="M63" s="4">
        <v>18.113295999999998</v>
      </c>
      <c r="N63" s="4">
        <v>31</v>
      </c>
      <c r="O63" s="4">
        <v>431.11329599999999</v>
      </c>
      <c r="P63" s="4">
        <v>325.750519</v>
      </c>
      <c r="Q63" s="5"/>
      <c r="R63" s="3">
        <f t="shared" si="1"/>
        <v>10.508081258064516</v>
      </c>
      <c r="S63" s="3">
        <f t="shared" si="2"/>
        <v>9.3407058998194653E-2</v>
      </c>
      <c r="T63" s="6">
        <f t="shared" si="3"/>
        <v>0.88319369147363236</v>
      </c>
      <c r="U63" s="3">
        <f t="shared" si="0"/>
        <v>0.82750989660963736</v>
      </c>
      <c r="V63" s="6">
        <f t="shared" si="4"/>
        <v>0.79940857565303103</v>
      </c>
      <c r="W63" s="3">
        <f t="shared" si="5"/>
        <v>84.130113356333169</v>
      </c>
      <c r="X63" s="4">
        <f t="shared" si="6"/>
        <v>1067</v>
      </c>
      <c r="Y63">
        <f t="shared" si="7"/>
        <v>0</v>
      </c>
    </row>
    <row r="64" spans="1:25" x14ac:dyDescent="0.25">
      <c r="A64" s="2" t="s">
        <v>143</v>
      </c>
      <c r="B64" t="s">
        <v>144</v>
      </c>
      <c r="C64">
        <v>38.886978469699997</v>
      </c>
      <c r="D64">
        <v>-2.1376180742900002</v>
      </c>
      <c r="E64" s="2" t="s">
        <v>122</v>
      </c>
      <c r="F64" t="s">
        <v>123</v>
      </c>
      <c r="G64" s="4">
        <v>2409.8100869999998</v>
      </c>
      <c r="H64" s="4">
        <v>65.1522449892</v>
      </c>
      <c r="I64" s="4">
        <v>36.987368284845203</v>
      </c>
      <c r="J64" s="4">
        <v>1170.6744699999999</v>
      </c>
      <c r="K64" s="4">
        <v>1239.1356169999999</v>
      </c>
      <c r="L64" s="4">
        <v>2229.0021609999999</v>
      </c>
      <c r="M64" s="4">
        <v>180.807919</v>
      </c>
      <c r="N64" s="4">
        <v>410.89053799999999</v>
      </c>
      <c r="O64" s="4">
        <v>1531.4185050000001</v>
      </c>
      <c r="P64" s="4">
        <v>467.501037</v>
      </c>
      <c r="Q64" s="5"/>
      <c r="R64" s="3">
        <f t="shared" si="1"/>
        <v>1.1377751341648077</v>
      </c>
      <c r="S64" s="3">
        <f t="shared" si="2"/>
        <v>1.0113761634841607E-2</v>
      </c>
      <c r="T64" s="6">
        <f t="shared" si="3"/>
        <v>0.21562345983242978</v>
      </c>
      <c r="U64" s="3">
        <f t="shared" si="0"/>
        <v>0.57358035842723476</v>
      </c>
      <c r="V64" s="6">
        <f t="shared" si="4"/>
        <v>0.42520946278955152</v>
      </c>
      <c r="W64" s="3">
        <f t="shared" si="5"/>
        <v>32.041646131099064</v>
      </c>
      <c r="X64" s="4">
        <f t="shared" si="6"/>
        <v>5611</v>
      </c>
      <c r="Y64">
        <f t="shared" si="7"/>
        <v>0</v>
      </c>
    </row>
    <row r="65" spans="1:25" x14ac:dyDescent="0.25">
      <c r="A65" s="2" t="s">
        <v>145</v>
      </c>
      <c r="B65" t="s">
        <v>146</v>
      </c>
      <c r="C65">
        <v>39.261880806000001</v>
      </c>
      <c r="D65">
        <v>-1.2100806933799999</v>
      </c>
      <c r="E65" s="2" t="s">
        <v>122</v>
      </c>
      <c r="F65" t="s">
        <v>123</v>
      </c>
      <c r="G65" s="4">
        <v>181.72983500000001</v>
      </c>
      <c r="H65" s="4">
        <v>76.348647392499998</v>
      </c>
      <c r="I65" s="4">
        <v>2.3802626530598099</v>
      </c>
      <c r="J65" s="4">
        <v>82.927775999999994</v>
      </c>
      <c r="K65" s="4">
        <v>98.802059</v>
      </c>
      <c r="L65" s="4">
        <v>162.750519</v>
      </c>
      <c r="M65" s="4">
        <v>18.979315</v>
      </c>
      <c r="N65" s="4">
        <v>17.240145999999999</v>
      </c>
      <c r="O65" s="4">
        <v>86.489688000000001</v>
      </c>
      <c r="P65" s="4">
        <v>78</v>
      </c>
      <c r="Q65" s="5"/>
      <c r="R65" s="3">
        <f t="shared" si="1"/>
        <v>4.5243236339181818</v>
      </c>
      <c r="S65" s="3">
        <f t="shared" si="2"/>
        <v>4.02170248042183E-2</v>
      </c>
      <c r="T65" s="6">
        <f t="shared" si="3"/>
        <v>0.70145391818629865</v>
      </c>
      <c r="U65" s="3">
        <f t="shared" si="0"/>
        <v>1.1011734254377239</v>
      </c>
      <c r="V65" s="6">
        <f t="shared" si="4"/>
        <v>0.93321833415475608</v>
      </c>
      <c r="W65" s="3">
        <f t="shared" si="5"/>
        <v>81.733612617052742</v>
      </c>
      <c r="X65" s="4">
        <f t="shared" si="6"/>
        <v>1267</v>
      </c>
      <c r="Y65">
        <f t="shared" si="7"/>
        <v>0</v>
      </c>
    </row>
    <row r="66" spans="1:25" x14ac:dyDescent="0.25">
      <c r="A66" s="2" t="s">
        <v>147</v>
      </c>
      <c r="B66" t="s">
        <v>148</v>
      </c>
      <c r="C66">
        <v>38.844423954299998</v>
      </c>
      <c r="D66">
        <v>-2.4757598295599998</v>
      </c>
      <c r="E66" s="2" t="s">
        <v>122</v>
      </c>
      <c r="F66" t="s">
        <v>123</v>
      </c>
      <c r="G66" s="4">
        <v>458.53426899999999</v>
      </c>
      <c r="H66" s="4">
        <v>138.69226778800001</v>
      </c>
      <c r="I66" s="4">
        <v>3.3061271353706498</v>
      </c>
      <c r="J66" s="4">
        <v>225.37540899999999</v>
      </c>
      <c r="K66" s="4">
        <v>233.15886</v>
      </c>
      <c r="L66" s="4">
        <v>436</v>
      </c>
      <c r="M66" s="4">
        <v>22.534268999999998</v>
      </c>
      <c r="N66" s="4">
        <v>45</v>
      </c>
      <c r="O66" s="4">
        <v>299.53426899999999</v>
      </c>
      <c r="P66" s="4">
        <v>114</v>
      </c>
      <c r="Q66" s="5"/>
      <c r="R66" s="3">
        <f t="shared" si="1"/>
        <v>2.5333333333333332</v>
      </c>
      <c r="S66" s="3">
        <f t="shared" si="2"/>
        <v>2.2518974712643677E-2</v>
      </c>
      <c r="T66" s="6">
        <f t="shared" si="3"/>
        <v>0.51195170034499748</v>
      </c>
      <c r="U66" s="3">
        <f t="shared" ref="U66:U129" si="8">+(N66+P66)/O66</f>
        <v>0.53082407075098315</v>
      </c>
      <c r="V66" s="6">
        <f t="shared" si="4"/>
        <v>0.30347461803844256</v>
      </c>
      <c r="W66" s="3">
        <f t="shared" si="5"/>
        <v>40.771315919172004</v>
      </c>
      <c r="X66" s="4">
        <f t="shared" si="6"/>
        <v>4865</v>
      </c>
      <c r="Y66">
        <f t="shared" si="7"/>
        <v>0</v>
      </c>
    </row>
    <row r="67" spans="1:25" x14ac:dyDescent="0.25">
      <c r="A67" s="2" t="s">
        <v>149</v>
      </c>
      <c r="B67" t="s">
        <v>150</v>
      </c>
      <c r="C67">
        <v>39.033058678099998</v>
      </c>
      <c r="D67">
        <v>-2.2048569152500002</v>
      </c>
      <c r="E67" s="2" t="s">
        <v>122</v>
      </c>
      <c r="F67" t="s">
        <v>123</v>
      </c>
      <c r="G67" s="4">
        <v>2009.6932609999999</v>
      </c>
      <c r="H67" s="4">
        <v>189.85943345699999</v>
      </c>
      <c r="I67" s="4">
        <v>10.5851641312053</v>
      </c>
      <c r="J67" s="4">
        <v>976.20812899999999</v>
      </c>
      <c r="K67" s="4">
        <v>1033.485132</v>
      </c>
      <c r="L67" s="4">
        <v>1856.37526</v>
      </c>
      <c r="M67" s="4">
        <v>153.318005</v>
      </c>
      <c r="N67" s="4">
        <v>340.12546200000003</v>
      </c>
      <c r="O67" s="4">
        <v>1296.5678029999999</v>
      </c>
      <c r="P67" s="4">
        <v>373</v>
      </c>
      <c r="Q67" s="5"/>
      <c r="R67" s="3">
        <f t="shared" ref="R67:R130" si="9">+IF(P67=0,0,IF(N67=0,"",+P67/N67))</f>
        <v>1.0966541516965289</v>
      </c>
      <c r="S67" s="3">
        <f t="shared" ref="S67:S130" si="10">+IF(R67="",1,R67/MAX($R$2:$R$8117))</f>
        <v>9.7482343857512518E-3</v>
      </c>
      <c r="T67" s="6">
        <f t="shared" ref="T67:T130" si="11">+COUNTIF($S$2:$S$8117,"&lt;="&amp;S67)/COUNT($S$2:$S$8117)</f>
        <v>0.20096106456382454</v>
      </c>
      <c r="U67" s="3">
        <f t="shared" si="8"/>
        <v>0.55001015785674268</v>
      </c>
      <c r="V67" s="6">
        <f t="shared" ref="V67:V130" si="12">+COUNTIF($U$2:$U$8117,"&lt;="&amp;U67)/COUNT($U$2:$U$8117)</f>
        <v>0.36150813208477084</v>
      </c>
      <c r="W67" s="3">
        <f t="shared" ref="W67:W130" si="13">100*AVERAGE(T67,V67)</f>
        <v>28.12345983242977</v>
      </c>
      <c r="X67" s="4">
        <f t="shared" ref="X67:X130" si="14">_xlfn.RANK.EQ(W67,$W$2:$W$8117)</f>
        <v>5989</v>
      </c>
      <c r="Y67">
        <f t="shared" ref="Y67:Y130" si="15">+IF(W67&gt;=90,1,0)</f>
        <v>0</v>
      </c>
    </row>
    <row r="68" spans="1:25" x14ac:dyDescent="0.25">
      <c r="A68" s="2" t="s">
        <v>151</v>
      </c>
      <c r="B68" t="s">
        <v>152</v>
      </c>
      <c r="C68">
        <v>38.530102679400002</v>
      </c>
      <c r="D68">
        <v>-2.6475579713299999</v>
      </c>
      <c r="E68" s="2" t="s">
        <v>122</v>
      </c>
      <c r="F68" t="s">
        <v>123</v>
      </c>
      <c r="G68" s="4">
        <v>702.94557199999997</v>
      </c>
      <c r="H68" s="4">
        <v>90.736442263900003</v>
      </c>
      <c r="I68" s="4">
        <v>7.74711410830432</v>
      </c>
      <c r="J68" s="4">
        <v>341.23112400000002</v>
      </c>
      <c r="K68" s="4">
        <v>361.714448</v>
      </c>
      <c r="L68" s="4">
        <v>686.43814899999995</v>
      </c>
      <c r="M68" s="4">
        <v>16.507424</v>
      </c>
      <c r="N68" s="4">
        <v>73.115826999999996</v>
      </c>
      <c r="O68" s="4">
        <v>447.76685700000002</v>
      </c>
      <c r="P68" s="4">
        <v>182.06288900000001</v>
      </c>
      <c r="Q68" s="5"/>
      <c r="R68" s="3">
        <f t="shared" si="9"/>
        <v>2.4900612694977795</v>
      </c>
      <c r="S68" s="3">
        <f t="shared" si="10"/>
        <v>2.2134326352929175E-2</v>
      </c>
      <c r="T68" s="6">
        <f t="shared" si="11"/>
        <v>0.50431246919664863</v>
      </c>
      <c r="U68" s="3">
        <f t="shared" si="8"/>
        <v>0.56989192480585937</v>
      </c>
      <c r="V68" s="6">
        <f t="shared" si="12"/>
        <v>0.41559881715130609</v>
      </c>
      <c r="W68" s="3">
        <f t="shared" si="13"/>
        <v>45.995564317397736</v>
      </c>
      <c r="X68" s="4">
        <f t="shared" si="14"/>
        <v>4416</v>
      </c>
      <c r="Y68">
        <f t="shared" si="15"/>
        <v>0</v>
      </c>
    </row>
    <row r="69" spans="1:25" x14ac:dyDescent="0.25">
      <c r="A69" s="2" t="s">
        <v>153</v>
      </c>
      <c r="B69" t="s">
        <v>154</v>
      </c>
      <c r="C69">
        <v>38.583491024700002</v>
      </c>
      <c r="D69">
        <v>-2.2344336094499999</v>
      </c>
      <c r="E69" s="2" t="s">
        <v>122</v>
      </c>
      <c r="F69" t="s">
        <v>123</v>
      </c>
      <c r="G69" s="4">
        <v>1006.7895600000001</v>
      </c>
      <c r="H69" s="4">
        <v>166.01309206900001</v>
      </c>
      <c r="I69" s="4">
        <v>6.0645190355321397</v>
      </c>
      <c r="J69" s="4">
        <v>472.91618199999999</v>
      </c>
      <c r="K69" s="4">
        <v>533.873378</v>
      </c>
      <c r="L69" s="4">
        <v>985.81340799999998</v>
      </c>
      <c r="M69" s="4">
        <v>20.976150000000001</v>
      </c>
      <c r="N69" s="4">
        <v>76.687629999999999</v>
      </c>
      <c r="O69" s="4">
        <v>504.97615000000002</v>
      </c>
      <c r="P69" s="4">
        <v>425.12577800000003</v>
      </c>
      <c r="Q69" s="5"/>
      <c r="R69" s="3">
        <f t="shared" si="9"/>
        <v>5.5436030295889971</v>
      </c>
      <c r="S69" s="3">
        <f t="shared" si="10"/>
        <v>4.9277469647466911E-2</v>
      </c>
      <c r="T69" s="6">
        <f t="shared" si="11"/>
        <v>0.75542138984721541</v>
      </c>
      <c r="U69" s="3">
        <f t="shared" si="8"/>
        <v>0.99373684876008506</v>
      </c>
      <c r="V69" s="6">
        <f t="shared" si="12"/>
        <v>0.89379004435682607</v>
      </c>
      <c r="W69" s="3">
        <f t="shared" si="13"/>
        <v>82.460571710202075</v>
      </c>
      <c r="X69" s="4">
        <f t="shared" si="14"/>
        <v>1210</v>
      </c>
      <c r="Y69">
        <f t="shared" si="15"/>
        <v>0</v>
      </c>
    </row>
    <row r="70" spans="1:25" x14ac:dyDescent="0.25">
      <c r="A70" s="2" t="s">
        <v>155</v>
      </c>
      <c r="B70" t="s">
        <v>156</v>
      </c>
      <c r="C70">
        <v>38.888179560899999</v>
      </c>
      <c r="D70">
        <v>-1.30863284241</v>
      </c>
      <c r="E70" s="2" t="s">
        <v>122</v>
      </c>
      <c r="F70" t="s">
        <v>123</v>
      </c>
      <c r="G70" s="4">
        <v>1226.03856</v>
      </c>
      <c r="H70" s="4">
        <v>125.053515854</v>
      </c>
      <c r="I70" s="4">
        <v>9.80411106898746</v>
      </c>
      <c r="J70" s="4">
        <v>607.71532300000001</v>
      </c>
      <c r="K70" s="4">
        <v>618.32323699999995</v>
      </c>
      <c r="L70" s="4">
        <v>1049.6876299999999</v>
      </c>
      <c r="M70" s="4">
        <v>176.35093000000001</v>
      </c>
      <c r="N70" s="4">
        <v>158.94101900000001</v>
      </c>
      <c r="O70" s="4">
        <v>799.97322199999996</v>
      </c>
      <c r="P70" s="4">
        <v>267.12431900000001</v>
      </c>
      <c r="Q70" s="5"/>
      <c r="R70" s="3">
        <f t="shared" si="9"/>
        <v>1.6806506003336998</v>
      </c>
      <c r="S70" s="3">
        <f t="shared" si="10"/>
        <v>1.4939419093304212E-2</v>
      </c>
      <c r="T70" s="6">
        <f t="shared" si="11"/>
        <v>0.36446525381961559</v>
      </c>
      <c r="U70" s="3">
        <f t="shared" si="8"/>
        <v>0.5325994999367617</v>
      </c>
      <c r="V70" s="6">
        <f t="shared" si="12"/>
        <v>0.31000492853622474</v>
      </c>
      <c r="W70" s="3">
        <f t="shared" si="13"/>
        <v>33.72350911779202</v>
      </c>
      <c r="X70" s="4">
        <f t="shared" si="14"/>
        <v>5462</v>
      </c>
      <c r="Y70">
        <f t="shared" si="15"/>
        <v>0</v>
      </c>
    </row>
    <row r="71" spans="1:25" x14ac:dyDescent="0.25">
      <c r="A71" s="2" t="s">
        <v>157</v>
      </c>
      <c r="B71" t="s">
        <v>158</v>
      </c>
      <c r="C71">
        <v>38.940366683900002</v>
      </c>
      <c r="D71">
        <v>-2.5836015456800001</v>
      </c>
      <c r="E71" s="2" t="s">
        <v>122</v>
      </c>
      <c r="F71" t="s">
        <v>123</v>
      </c>
      <c r="G71" s="4">
        <v>3010.233244</v>
      </c>
      <c r="H71" s="4">
        <v>502.658676286</v>
      </c>
      <c r="I71" s="4">
        <v>5.9886228707753402</v>
      </c>
      <c r="J71" s="4">
        <v>1480.1266209999999</v>
      </c>
      <c r="K71" s="4">
        <v>1530.1066229999999</v>
      </c>
      <c r="L71" s="4">
        <v>2934.3752599999998</v>
      </c>
      <c r="M71" s="4">
        <v>75.857986999999994</v>
      </c>
      <c r="N71" s="4">
        <v>444.24512299999998</v>
      </c>
      <c r="O71" s="4">
        <v>1839.3004940000001</v>
      </c>
      <c r="P71" s="4">
        <v>726.68763000000001</v>
      </c>
      <c r="Q71" s="5"/>
      <c r="R71" s="3">
        <f t="shared" si="9"/>
        <v>1.6357807714188459</v>
      </c>
      <c r="S71" s="3">
        <f t="shared" si="10"/>
        <v>1.4540568089609116E-2</v>
      </c>
      <c r="T71" s="6">
        <f t="shared" si="11"/>
        <v>0.35411532774765897</v>
      </c>
      <c r="U71" s="3">
        <f t="shared" si="8"/>
        <v>0.63661851710457917</v>
      </c>
      <c r="V71" s="6">
        <f t="shared" si="12"/>
        <v>0.55852636766880237</v>
      </c>
      <c r="W71" s="3">
        <f t="shared" si="13"/>
        <v>45.63208477082307</v>
      </c>
      <c r="X71" s="4">
        <f t="shared" si="14"/>
        <v>4444</v>
      </c>
      <c r="Y71">
        <f t="shared" si="15"/>
        <v>0</v>
      </c>
    </row>
    <row r="72" spans="1:25" x14ac:dyDescent="0.25">
      <c r="A72" s="2" t="s">
        <v>159</v>
      </c>
      <c r="B72" t="s">
        <v>160</v>
      </c>
      <c r="C72">
        <v>39.106205770700001</v>
      </c>
      <c r="D72">
        <v>-1.2881939824399999</v>
      </c>
      <c r="E72" s="2" t="s">
        <v>122</v>
      </c>
      <c r="F72" t="s">
        <v>123</v>
      </c>
      <c r="G72" s="4">
        <v>633.28657599999997</v>
      </c>
      <c r="H72" s="4">
        <v>75.363636593699994</v>
      </c>
      <c r="I72" s="4">
        <v>8.4030788271825401</v>
      </c>
      <c r="J72" s="4">
        <v>293.52405199999998</v>
      </c>
      <c r="K72" s="4">
        <v>339.76252399999998</v>
      </c>
      <c r="L72" s="4">
        <v>578.68763000000001</v>
      </c>
      <c r="M72" s="4">
        <v>54.598950000000002</v>
      </c>
      <c r="N72" s="4">
        <v>67.106599000000003</v>
      </c>
      <c r="O72" s="4">
        <v>338.30181299999998</v>
      </c>
      <c r="P72" s="4">
        <v>227.87816799999999</v>
      </c>
      <c r="Q72" s="5"/>
      <c r="R72" s="3">
        <f t="shared" si="9"/>
        <v>3.3957639247967251</v>
      </c>
      <c r="S72" s="3">
        <f t="shared" si="10"/>
        <v>3.018517971813359E-2</v>
      </c>
      <c r="T72" s="6">
        <f t="shared" si="11"/>
        <v>0.61113849186791525</v>
      </c>
      <c r="U72" s="3">
        <f t="shared" si="8"/>
        <v>0.87195739326410293</v>
      </c>
      <c r="V72" s="6">
        <f t="shared" si="12"/>
        <v>0.83242976835879745</v>
      </c>
      <c r="W72" s="3">
        <f t="shared" si="13"/>
        <v>72.178413011335635</v>
      </c>
      <c r="X72" s="4">
        <f t="shared" si="14"/>
        <v>2125</v>
      </c>
      <c r="Y72">
        <f t="shared" si="15"/>
        <v>0</v>
      </c>
    </row>
    <row r="73" spans="1:25" x14ac:dyDescent="0.25">
      <c r="A73" s="2" t="s">
        <v>161</v>
      </c>
      <c r="B73" t="s">
        <v>162</v>
      </c>
      <c r="C73">
        <v>39.0972679797</v>
      </c>
      <c r="D73">
        <v>-1.57488193926</v>
      </c>
      <c r="E73" s="2" t="s">
        <v>122</v>
      </c>
      <c r="F73" t="s">
        <v>123</v>
      </c>
      <c r="G73" s="4">
        <v>1433.4420700000001</v>
      </c>
      <c r="H73" s="4">
        <v>88.983396705299995</v>
      </c>
      <c r="I73" s="4">
        <v>16.109095877148299</v>
      </c>
      <c r="J73" s="4">
        <v>683.95603400000005</v>
      </c>
      <c r="K73" s="4">
        <v>749.48603600000001</v>
      </c>
      <c r="L73" s="4">
        <v>1322.1257780000001</v>
      </c>
      <c r="M73" s="4">
        <v>111.31629100000001</v>
      </c>
      <c r="N73" s="4">
        <v>216.838044</v>
      </c>
      <c r="O73" s="4">
        <v>891.22876599999995</v>
      </c>
      <c r="P73" s="4">
        <v>325.37525900000003</v>
      </c>
      <c r="Q73" s="5"/>
      <c r="R73" s="3">
        <f t="shared" si="9"/>
        <v>1.5005450750146041</v>
      </c>
      <c r="S73" s="3">
        <f t="shared" si="10"/>
        <v>1.3338448657672058E-2</v>
      </c>
      <c r="T73" s="6">
        <f t="shared" si="11"/>
        <v>0.32552981764415967</v>
      </c>
      <c r="U73" s="3">
        <f t="shared" si="8"/>
        <v>0.60838846734442142</v>
      </c>
      <c r="V73" s="6">
        <f t="shared" si="12"/>
        <v>0.50468210941350422</v>
      </c>
      <c r="W73" s="3">
        <f t="shared" si="13"/>
        <v>41.510596352883198</v>
      </c>
      <c r="X73" s="4">
        <f t="shared" si="14"/>
        <v>4796</v>
      </c>
      <c r="Y73">
        <f t="shared" si="15"/>
        <v>0</v>
      </c>
    </row>
    <row r="74" spans="1:25" x14ac:dyDescent="0.25">
      <c r="A74" s="2" t="s">
        <v>163</v>
      </c>
      <c r="B74" t="s">
        <v>164</v>
      </c>
      <c r="C74">
        <v>38.755783938900002</v>
      </c>
      <c r="D74">
        <v>-2.22898325851</v>
      </c>
      <c r="E74" s="2" t="s">
        <v>122</v>
      </c>
      <c r="F74" t="s">
        <v>123</v>
      </c>
      <c r="G74" s="4">
        <v>453.06984999999997</v>
      </c>
      <c r="H74" s="4">
        <v>112.31674492499999</v>
      </c>
      <c r="I74" s="4">
        <v>4.0338584269205704</v>
      </c>
      <c r="J74" s="4">
        <v>204.94915499999999</v>
      </c>
      <c r="K74" s="4">
        <v>248.12069500000001</v>
      </c>
      <c r="L74" s="4">
        <v>445.12577900000002</v>
      </c>
      <c r="M74" s="4">
        <v>7.9440710000000001</v>
      </c>
      <c r="N74" s="4">
        <v>33.687629999999999</v>
      </c>
      <c r="O74" s="4">
        <v>249.63170099999999</v>
      </c>
      <c r="P74" s="4">
        <v>169.750519</v>
      </c>
      <c r="Q74" s="5"/>
      <c r="R74" s="3">
        <f t="shared" si="9"/>
        <v>5.038956999943303</v>
      </c>
      <c r="S74" s="3">
        <f t="shared" si="10"/>
        <v>4.479163628677188E-2</v>
      </c>
      <c r="T74" s="6">
        <f t="shared" si="11"/>
        <v>0.73348940364711679</v>
      </c>
      <c r="U74" s="3">
        <f t="shared" si="8"/>
        <v>0.81495318176756737</v>
      </c>
      <c r="V74" s="6">
        <f t="shared" si="12"/>
        <v>0.79078363725973388</v>
      </c>
      <c r="W74" s="3">
        <f t="shared" si="13"/>
        <v>76.213652045342542</v>
      </c>
      <c r="X74" s="4">
        <f t="shared" si="14"/>
        <v>1759</v>
      </c>
      <c r="Y74">
        <f t="shared" si="15"/>
        <v>0</v>
      </c>
    </row>
    <row r="75" spans="1:25" x14ac:dyDescent="0.25">
      <c r="A75" s="2" t="s">
        <v>165</v>
      </c>
      <c r="B75" t="s">
        <v>166</v>
      </c>
      <c r="C75">
        <v>39.249179351499997</v>
      </c>
      <c r="D75">
        <v>-1.3009294893700001</v>
      </c>
      <c r="E75" s="2" t="s">
        <v>122</v>
      </c>
      <c r="F75" t="s">
        <v>123</v>
      </c>
      <c r="G75" s="4">
        <v>711.18471799999998</v>
      </c>
      <c r="H75" s="4">
        <v>125.095474904</v>
      </c>
      <c r="I75" s="4">
        <v>5.6851354419156497</v>
      </c>
      <c r="J75" s="4">
        <v>336.62190700000002</v>
      </c>
      <c r="K75" s="4">
        <v>374.56281100000001</v>
      </c>
      <c r="L75" s="4">
        <v>682.33984599999997</v>
      </c>
      <c r="M75" s="4">
        <v>28.844871999999999</v>
      </c>
      <c r="N75" s="4">
        <v>53.919283999999998</v>
      </c>
      <c r="O75" s="4">
        <v>391.20254499999999</v>
      </c>
      <c r="P75" s="4">
        <v>266.06288899999998</v>
      </c>
      <c r="Q75" s="5"/>
      <c r="R75" s="3">
        <f t="shared" si="9"/>
        <v>4.9344662848267795</v>
      </c>
      <c r="S75" s="3">
        <f t="shared" si="10"/>
        <v>4.3862811113844886E-2</v>
      </c>
      <c r="T75" s="6">
        <f t="shared" si="11"/>
        <v>0.72548053228191223</v>
      </c>
      <c r="U75" s="3">
        <f t="shared" si="8"/>
        <v>0.81794501873703296</v>
      </c>
      <c r="V75" s="6">
        <f t="shared" si="12"/>
        <v>0.79300147856086745</v>
      </c>
      <c r="W75" s="3">
        <f t="shared" si="13"/>
        <v>75.924100542138987</v>
      </c>
      <c r="X75" s="4">
        <f t="shared" si="14"/>
        <v>1790</v>
      </c>
      <c r="Y75">
        <f t="shared" si="15"/>
        <v>0</v>
      </c>
    </row>
    <row r="76" spans="1:25" x14ac:dyDescent="0.25">
      <c r="A76" s="2" t="s">
        <v>167</v>
      </c>
      <c r="B76" t="s">
        <v>168</v>
      </c>
      <c r="C76">
        <v>39.311914837000003</v>
      </c>
      <c r="D76">
        <v>-1.4588170892700001</v>
      </c>
      <c r="E76" s="2" t="s">
        <v>122</v>
      </c>
      <c r="F76" t="s">
        <v>123</v>
      </c>
      <c r="G76" s="4">
        <v>4804.6314359999997</v>
      </c>
      <c r="H76" s="4">
        <v>103.21882745800001</v>
      </c>
      <c r="I76" s="4">
        <v>46.548014120340802</v>
      </c>
      <c r="J76" s="4">
        <v>2313.7899969999999</v>
      </c>
      <c r="K76" s="4">
        <v>2490.8414389999998</v>
      </c>
      <c r="L76" s="4">
        <v>4157.0628900000002</v>
      </c>
      <c r="M76" s="4">
        <v>647.56854899999996</v>
      </c>
      <c r="N76" s="4">
        <v>758.11159999999995</v>
      </c>
      <c r="O76" s="4">
        <v>3151.1372940000001</v>
      </c>
      <c r="P76" s="4">
        <v>895.38254500000005</v>
      </c>
      <c r="Q76" s="5"/>
      <c r="R76" s="3">
        <f t="shared" si="9"/>
        <v>1.1810695747169679</v>
      </c>
      <c r="S76" s="3">
        <f t="shared" si="10"/>
        <v>1.0498608902733245E-2</v>
      </c>
      <c r="T76" s="6">
        <f t="shared" si="11"/>
        <v>0.230285855101035</v>
      </c>
      <c r="U76" s="3">
        <f t="shared" si="8"/>
        <v>0.524729324916555</v>
      </c>
      <c r="V76" s="6">
        <f t="shared" si="12"/>
        <v>0.28462296697880729</v>
      </c>
      <c r="W76" s="3">
        <f t="shared" si="13"/>
        <v>25.745441103992118</v>
      </c>
      <c r="X76" s="4">
        <f t="shared" si="14"/>
        <v>6204</v>
      </c>
      <c r="Y76">
        <f t="shared" si="15"/>
        <v>0</v>
      </c>
    </row>
    <row r="77" spans="1:25" x14ac:dyDescent="0.25">
      <c r="A77" s="2" t="s">
        <v>169</v>
      </c>
      <c r="B77" t="s">
        <v>170</v>
      </c>
      <c r="C77">
        <v>38.708174771300001</v>
      </c>
      <c r="D77">
        <v>-1.01012311191</v>
      </c>
      <c r="E77" s="2" t="s">
        <v>122</v>
      </c>
      <c r="F77" t="s">
        <v>123</v>
      </c>
      <c r="G77" s="4">
        <v>10459.768695000001</v>
      </c>
      <c r="H77" s="4">
        <v>141.60250501300001</v>
      </c>
      <c r="I77" s="4">
        <v>73.867116228203201</v>
      </c>
      <c r="J77" s="4">
        <v>5169.129543</v>
      </c>
      <c r="K77" s="4">
        <v>5290.6391519999997</v>
      </c>
      <c r="L77" s="4">
        <v>9203.4656230000001</v>
      </c>
      <c r="M77" s="4">
        <v>1256.3030719999999</v>
      </c>
      <c r="N77" s="4">
        <v>1793.2412079999999</v>
      </c>
      <c r="O77" s="4">
        <v>6887.1697169999998</v>
      </c>
      <c r="P77" s="4">
        <v>1779.3577700000001</v>
      </c>
      <c r="Q77" s="5"/>
      <c r="R77" s="3">
        <f t="shared" si="9"/>
        <v>0.99225790822893034</v>
      </c>
      <c r="S77" s="3">
        <f t="shared" si="10"/>
        <v>8.8202489778268396E-3</v>
      </c>
      <c r="T77" s="6">
        <f t="shared" si="11"/>
        <v>0.16522917693445047</v>
      </c>
      <c r="U77" s="3">
        <f t="shared" si="8"/>
        <v>0.51873253089459193</v>
      </c>
      <c r="V77" s="6">
        <f t="shared" si="12"/>
        <v>0.26786594381468704</v>
      </c>
      <c r="W77" s="3">
        <f t="shared" si="13"/>
        <v>21.654756037456874</v>
      </c>
      <c r="X77" s="4">
        <f t="shared" si="14"/>
        <v>6583</v>
      </c>
      <c r="Y77">
        <f t="shared" si="15"/>
        <v>0</v>
      </c>
    </row>
    <row r="78" spans="1:25" x14ac:dyDescent="0.25">
      <c r="A78" s="2" t="s">
        <v>171</v>
      </c>
      <c r="B78" t="s">
        <v>172</v>
      </c>
      <c r="C78">
        <v>39.298196312400002</v>
      </c>
      <c r="D78">
        <v>-1.6605209735099999</v>
      </c>
      <c r="E78" s="2" t="s">
        <v>122</v>
      </c>
      <c r="F78" t="s">
        <v>123</v>
      </c>
      <c r="G78" s="4">
        <v>1243.2503999999999</v>
      </c>
      <c r="H78" s="4">
        <v>63.259595621499997</v>
      </c>
      <c r="I78" s="4">
        <v>19.6531513327831</v>
      </c>
      <c r="J78" s="4">
        <v>584.04449999999997</v>
      </c>
      <c r="K78" s="4">
        <v>659.20590000000004</v>
      </c>
      <c r="L78" s="4">
        <v>1022</v>
      </c>
      <c r="M78" s="4">
        <v>221.250406</v>
      </c>
      <c r="N78" s="4">
        <v>186.15547000000001</v>
      </c>
      <c r="O78" s="4">
        <v>788.98163999999997</v>
      </c>
      <c r="P78" s="4">
        <v>268.11329599999999</v>
      </c>
      <c r="Q78" s="5"/>
      <c r="R78" s="3">
        <f t="shared" si="9"/>
        <v>1.4402654727255664</v>
      </c>
      <c r="S78" s="3">
        <f t="shared" si="10"/>
        <v>1.280261911571085E-2</v>
      </c>
      <c r="T78" s="6">
        <f t="shared" si="11"/>
        <v>0.31049778215869889</v>
      </c>
      <c r="U78" s="3">
        <f t="shared" si="8"/>
        <v>0.5757659531849183</v>
      </c>
      <c r="V78" s="6">
        <f t="shared" si="12"/>
        <v>0.43001478560867423</v>
      </c>
      <c r="W78" s="3">
        <f t="shared" si="13"/>
        <v>37.025628388368659</v>
      </c>
      <c r="X78" s="4">
        <f t="shared" si="14"/>
        <v>5190</v>
      </c>
      <c r="Y78">
        <f t="shared" si="15"/>
        <v>0</v>
      </c>
    </row>
    <row r="79" spans="1:25" x14ac:dyDescent="0.25">
      <c r="A79" s="2" t="s">
        <v>173</v>
      </c>
      <c r="B79" t="s">
        <v>174</v>
      </c>
      <c r="C79">
        <v>38.8112326348</v>
      </c>
      <c r="D79">
        <v>-1.44052913214</v>
      </c>
      <c r="E79" s="2" t="s">
        <v>122</v>
      </c>
      <c r="F79" t="s">
        <v>123</v>
      </c>
      <c r="G79" s="4">
        <v>402.81194900000003</v>
      </c>
      <c r="H79" s="4">
        <v>94.7546046131</v>
      </c>
      <c r="I79" s="4">
        <v>4.2511068421925602</v>
      </c>
      <c r="J79" s="4">
        <v>192.37526</v>
      </c>
      <c r="K79" s="4">
        <v>210.436689</v>
      </c>
      <c r="L79" s="4">
        <v>386.37525900000003</v>
      </c>
      <c r="M79" s="4">
        <v>16.436689000000001</v>
      </c>
      <c r="N79" s="4">
        <v>41</v>
      </c>
      <c r="O79" s="4">
        <v>217.436689</v>
      </c>
      <c r="P79" s="4">
        <v>144.375259</v>
      </c>
      <c r="Q79" s="5"/>
      <c r="R79" s="3">
        <f t="shared" si="9"/>
        <v>3.5213477804878051</v>
      </c>
      <c r="S79" s="3">
        <f t="shared" si="10"/>
        <v>3.1301503272327169E-2</v>
      </c>
      <c r="T79" s="6">
        <f t="shared" si="11"/>
        <v>0.62210448496796455</v>
      </c>
      <c r="U79" s="3">
        <f t="shared" si="8"/>
        <v>0.85254820542268284</v>
      </c>
      <c r="V79" s="6">
        <f t="shared" si="12"/>
        <v>0.8178905864958107</v>
      </c>
      <c r="W79" s="3">
        <f t="shared" si="13"/>
        <v>71.999753573188769</v>
      </c>
      <c r="X79" s="4">
        <f t="shared" si="14"/>
        <v>2135</v>
      </c>
      <c r="Y79">
        <f t="shared" si="15"/>
        <v>0</v>
      </c>
    </row>
    <row r="80" spans="1:25" x14ac:dyDescent="0.25">
      <c r="A80" s="2" t="s">
        <v>175</v>
      </c>
      <c r="B80" t="s">
        <v>176</v>
      </c>
      <c r="C80">
        <v>38.422891043200003</v>
      </c>
      <c r="D80">
        <v>-2.5011695347599998</v>
      </c>
      <c r="E80" s="2" t="s">
        <v>122</v>
      </c>
      <c r="F80" t="s">
        <v>123</v>
      </c>
      <c r="G80" s="4">
        <v>157.37526</v>
      </c>
      <c r="H80" s="4">
        <v>14.4686407621</v>
      </c>
      <c r="I80" s="4">
        <v>10.876989869859599</v>
      </c>
      <c r="J80" s="4">
        <v>72.375259999999997</v>
      </c>
      <c r="K80" s="4">
        <v>85</v>
      </c>
      <c r="L80" s="4">
        <v>156.37526</v>
      </c>
      <c r="M80" s="4">
        <v>1</v>
      </c>
      <c r="N80" s="4">
        <v>14</v>
      </c>
      <c r="O80" s="4">
        <v>85.687629999999999</v>
      </c>
      <c r="P80" s="4">
        <v>57.687629999999999</v>
      </c>
      <c r="Q80" s="5"/>
      <c r="R80" s="3">
        <f t="shared" si="9"/>
        <v>4.1205449999999999</v>
      </c>
      <c r="S80" s="3">
        <f t="shared" si="10"/>
        <v>3.6627808680517238E-2</v>
      </c>
      <c r="T80" s="6">
        <f t="shared" si="11"/>
        <v>0.67360768851651065</v>
      </c>
      <c r="U80" s="3">
        <f t="shared" si="8"/>
        <v>0.83661585692123819</v>
      </c>
      <c r="V80" s="6">
        <f t="shared" si="12"/>
        <v>0.80606209955643171</v>
      </c>
      <c r="W80" s="3">
        <f t="shared" si="13"/>
        <v>73.983489403647113</v>
      </c>
      <c r="X80" s="4">
        <f t="shared" si="14"/>
        <v>1969</v>
      </c>
      <c r="Y80">
        <f t="shared" si="15"/>
        <v>0</v>
      </c>
    </row>
    <row r="81" spans="1:25" x14ac:dyDescent="0.25">
      <c r="A81" s="2" t="s">
        <v>177</v>
      </c>
      <c r="B81" t="s">
        <v>178</v>
      </c>
      <c r="C81">
        <v>38.876054305300002</v>
      </c>
      <c r="D81">
        <v>-1.6365123691100001</v>
      </c>
      <c r="E81" s="2" t="s">
        <v>122</v>
      </c>
      <c r="F81" t="s">
        <v>123</v>
      </c>
      <c r="G81" s="4">
        <v>4080.7473140000002</v>
      </c>
      <c r="H81" s="4">
        <v>680.03525836899996</v>
      </c>
      <c r="I81" s="4">
        <v>6.0007878455997803</v>
      </c>
      <c r="J81" s="4">
        <v>1949.5560820000001</v>
      </c>
      <c r="K81" s="4">
        <v>2131.1912320000001</v>
      </c>
      <c r="L81" s="4">
        <v>3879.7446530000002</v>
      </c>
      <c r="M81" s="4">
        <v>201.00265899999999</v>
      </c>
      <c r="N81" s="4">
        <v>638.92446099999995</v>
      </c>
      <c r="O81" s="4">
        <v>2755.542805</v>
      </c>
      <c r="P81" s="4">
        <v>686.28004599999997</v>
      </c>
      <c r="Q81" s="5"/>
      <c r="R81" s="3">
        <f t="shared" si="9"/>
        <v>1.074117658487957</v>
      </c>
      <c r="S81" s="3">
        <f t="shared" si="10"/>
        <v>9.5479059433793458E-3</v>
      </c>
      <c r="T81" s="6">
        <f t="shared" si="11"/>
        <v>0.19356826022671267</v>
      </c>
      <c r="U81" s="3">
        <f t="shared" si="8"/>
        <v>0.48092321577998492</v>
      </c>
      <c r="V81" s="6">
        <f t="shared" si="12"/>
        <v>0.14908822079842288</v>
      </c>
      <c r="W81" s="3">
        <f t="shared" si="13"/>
        <v>17.13282405125678</v>
      </c>
      <c r="X81" s="4">
        <f t="shared" si="14"/>
        <v>6977</v>
      </c>
      <c r="Y81">
        <f t="shared" si="15"/>
        <v>0</v>
      </c>
    </row>
    <row r="82" spans="1:25" x14ac:dyDescent="0.25">
      <c r="A82" s="2" t="s">
        <v>179</v>
      </c>
      <c r="B82" t="s">
        <v>180</v>
      </c>
      <c r="C82">
        <v>38.454633859399998</v>
      </c>
      <c r="D82">
        <v>-2.0956432105</v>
      </c>
      <c r="E82" s="2" t="s">
        <v>122</v>
      </c>
      <c r="F82" t="s">
        <v>123</v>
      </c>
      <c r="G82" s="4">
        <v>3936.996392</v>
      </c>
      <c r="H82" s="4">
        <v>239.492724899</v>
      </c>
      <c r="I82" s="4">
        <v>16.4388976352427</v>
      </c>
      <c r="J82" s="4">
        <v>1959.787454</v>
      </c>
      <c r="K82" s="4">
        <v>1977.208938</v>
      </c>
      <c r="L82" s="4">
        <v>3834.002074</v>
      </c>
      <c r="M82" s="4">
        <v>102.994316</v>
      </c>
      <c r="N82" s="4">
        <v>595.48051799999996</v>
      </c>
      <c r="O82" s="4">
        <v>2463.8815540000001</v>
      </c>
      <c r="P82" s="4">
        <v>877.63431800000001</v>
      </c>
      <c r="Q82" s="5"/>
      <c r="R82" s="3">
        <f t="shared" si="9"/>
        <v>1.4738254090119538</v>
      </c>
      <c r="S82" s="3">
        <f t="shared" si="10"/>
        <v>1.3100935703838914E-2</v>
      </c>
      <c r="T82" s="6">
        <f t="shared" si="11"/>
        <v>0.31912272055199603</v>
      </c>
      <c r="U82" s="3">
        <f t="shared" si="8"/>
        <v>0.59788378772042217</v>
      </c>
      <c r="V82" s="6">
        <f t="shared" si="12"/>
        <v>0.48065549531789059</v>
      </c>
      <c r="W82" s="3">
        <f t="shared" si="13"/>
        <v>39.988910793494334</v>
      </c>
      <c r="X82" s="4">
        <f t="shared" si="14"/>
        <v>4932</v>
      </c>
      <c r="Y82">
        <f t="shared" si="15"/>
        <v>0</v>
      </c>
    </row>
    <row r="83" spans="1:25" x14ac:dyDescent="0.25">
      <c r="A83" s="2" t="s">
        <v>181</v>
      </c>
      <c r="B83" t="s">
        <v>182</v>
      </c>
      <c r="C83">
        <v>38.386580172999999</v>
      </c>
      <c r="D83">
        <v>-1.9462126827799999</v>
      </c>
      <c r="E83" s="2" t="s">
        <v>122</v>
      </c>
      <c r="F83" t="s">
        <v>123</v>
      </c>
      <c r="G83" s="4">
        <v>736.94241</v>
      </c>
      <c r="H83" s="4">
        <v>126.141601296</v>
      </c>
      <c r="I83" s="4">
        <v>5.84218370805928</v>
      </c>
      <c r="J83" s="4">
        <v>378.98701299999999</v>
      </c>
      <c r="K83" s="4">
        <v>357.955397</v>
      </c>
      <c r="L83" s="4">
        <v>724.12577899999997</v>
      </c>
      <c r="M83" s="4">
        <v>12.81663</v>
      </c>
      <c r="N83" s="4">
        <v>106.187208</v>
      </c>
      <c r="O83" s="4">
        <v>412.37994099999997</v>
      </c>
      <c r="P83" s="4">
        <v>218.37526</v>
      </c>
      <c r="Q83" s="5"/>
      <c r="R83" s="3">
        <f t="shared" si="9"/>
        <v>2.0565119293841874</v>
      </c>
      <c r="S83" s="3">
        <f t="shared" si="10"/>
        <v>1.8280476368704963E-2</v>
      </c>
      <c r="T83" s="6">
        <f t="shared" si="11"/>
        <v>0.4402414982750123</v>
      </c>
      <c r="U83" s="3">
        <f t="shared" si="8"/>
        <v>0.78704717599249086</v>
      </c>
      <c r="V83" s="6">
        <f t="shared" si="12"/>
        <v>0.76416954164613105</v>
      </c>
      <c r="W83" s="3">
        <f t="shared" si="13"/>
        <v>60.220551996057168</v>
      </c>
      <c r="X83" s="4">
        <f t="shared" si="14"/>
        <v>3146</v>
      </c>
      <c r="Y83">
        <f t="shared" si="15"/>
        <v>0</v>
      </c>
    </row>
    <row r="84" spans="1:25" x14ac:dyDescent="0.25">
      <c r="A84" s="2" t="s">
        <v>183</v>
      </c>
      <c r="B84" t="s">
        <v>184</v>
      </c>
      <c r="C84">
        <v>39.240608304699997</v>
      </c>
      <c r="D84">
        <v>-2.06859031782</v>
      </c>
      <c r="E84" s="2" t="s">
        <v>122</v>
      </c>
      <c r="F84" t="s">
        <v>123</v>
      </c>
      <c r="G84" s="4">
        <v>368.74064399999997</v>
      </c>
      <c r="H84" s="4">
        <v>23.9560420468</v>
      </c>
      <c r="I84" s="4">
        <v>15.3923859074732</v>
      </c>
      <c r="J84" s="4">
        <v>167.48855599999999</v>
      </c>
      <c r="K84" s="4">
        <v>201.25208799999999</v>
      </c>
      <c r="L84" s="4">
        <v>339.37525900000003</v>
      </c>
      <c r="M84" s="4">
        <v>29.365383999999999</v>
      </c>
      <c r="N84" s="4">
        <v>26</v>
      </c>
      <c r="O84" s="4">
        <v>215.36538400000001</v>
      </c>
      <c r="P84" s="4">
        <v>127.375259</v>
      </c>
      <c r="Q84" s="5"/>
      <c r="R84" s="3">
        <f t="shared" si="9"/>
        <v>4.8990484230769233</v>
      </c>
      <c r="S84" s="3">
        <f t="shared" si="10"/>
        <v>4.3547979298139257E-2</v>
      </c>
      <c r="T84" s="6">
        <f t="shared" si="11"/>
        <v>0.72449482503696405</v>
      </c>
      <c r="U84" s="3">
        <f t="shared" si="8"/>
        <v>0.7121630048030374</v>
      </c>
      <c r="V84" s="6">
        <f t="shared" si="12"/>
        <v>0.67915229176934455</v>
      </c>
      <c r="W84" s="3">
        <f t="shared" si="13"/>
        <v>70.182355840315424</v>
      </c>
      <c r="X84" s="4">
        <f t="shared" si="14"/>
        <v>2304</v>
      </c>
      <c r="Y84">
        <f t="shared" si="15"/>
        <v>0</v>
      </c>
    </row>
    <row r="85" spans="1:25" x14ac:dyDescent="0.25">
      <c r="A85" s="2" t="s">
        <v>185</v>
      </c>
      <c r="B85" t="s">
        <v>186</v>
      </c>
      <c r="C85">
        <v>38.708471507799999</v>
      </c>
      <c r="D85">
        <v>-1.4579573352899999</v>
      </c>
      <c r="E85" s="2" t="s">
        <v>122</v>
      </c>
      <c r="F85" t="s">
        <v>123</v>
      </c>
      <c r="G85" s="4">
        <v>2656.7732719999999</v>
      </c>
      <c r="H85" s="4">
        <v>133.389758215</v>
      </c>
      <c r="I85" s="4">
        <v>19.917370752841201</v>
      </c>
      <c r="J85" s="4">
        <v>1250.7876000000001</v>
      </c>
      <c r="K85" s="4">
        <v>1405.985672</v>
      </c>
      <c r="L85" s="4">
        <v>2363.0628889999998</v>
      </c>
      <c r="M85" s="4">
        <v>293.71038099999998</v>
      </c>
      <c r="N85" s="4">
        <v>421.06879700000002</v>
      </c>
      <c r="O85" s="4">
        <v>1691.704473</v>
      </c>
      <c r="P85" s="4">
        <v>544</v>
      </c>
      <c r="Q85" s="5"/>
      <c r="R85" s="3">
        <f t="shared" si="9"/>
        <v>1.2919503983098515</v>
      </c>
      <c r="S85" s="3">
        <f t="shared" si="10"/>
        <v>1.1484236190603739E-2</v>
      </c>
      <c r="T85" s="6">
        <f t="shared" si="11"/>
        <v>0.26614095613602762</v>
      </c>
      <c r="U85" s="3">
        <f t="shared" si="8"/>
        <v>0.57047126871313769</v>
      </c>
      <c r="V85" s="6">
        <f t="shared" si="12"/>
        <v>0.41683095120749136</v>
      </c>
      <c r="W85" s="3">
        <f t="shared" si="13"/>
        <v>34.14859536717595</v>
      </c>
      <c r="X85" s="4">
        <f t="shared" si="14"/>
        <v>5417</v>
      </c>
      <c r="Y85">
        <f t="shared" si="15"/>
        <v>0</v>
      </c>
    </row>
    <row r="86" spans="1:25" x14ac:dyDescent="0.25">
      <c r="A86" s="2" t="s">
        <v>187</v>
      </c>
      <c r="B86" t="s">
        <v>188</v>
      </c>
      <c r="C86">
        <v>39.2497807763</v>
      </c>
      <c r="D86">
        <v>-1.5678807799100001</v>
      </c>
      <c r="E86" s="2" t="s">
        <v>122</v>
      </c>
      <c r="F86" t="s">
        <v>123</v>
      </c>
      <c r="G86" s="4">
        <v>1980.6527960000001</v>
      </c>
      <c r="H86" s="4">
        <v>108.29259450399999</v>
      </c>
      <c r="I86" s="4">
        <v>18.2898268535513</v>
      </c>
      <c r="J86" s="4">
        <v>981.83767999999998</v>
      </c>
      <c r="K86" s="4">
        <v>998.81511599999999</v>
      </c>
      <c r="L86" s="4">
        <v>1672.6269890000001</v>
      </c>
      <c r="M86" s="4">
        <v>308.02581400000003</v>
      </c>
      <c r="N86" s="4">
        <v>277.96565900000002</v>
      </c>
      <c r="O86" s="4">
        <v>1270.5848060000001</v>
      </c>
      <c r="P86" s="4">
        <v>432.10233799999997</v>
      </c>
      <c r="Q86" s="5"/>
      <c r="R86" s="3">
        <f t="shared" si="9"/>
        <v>1.5545169844164093</v>
      </c>
      <c r="S86" s="3">
        <f t="shared" si="10"/>
        <v>1.3818208682545352E-2</v>
      </c>
      <c r="T86" s="6">
        <f t="shared" si="11"/>
        <v>0.33698866436668312</v>
      </c>
      <c r="U86" s="3">
        <f t="shared" si="8"/>
        <v>0.55885132078306932</v>
      </c>
      <c r="V86" s="6">
        <f t="shared" si="12"/>
        <v>0.38639724001971415</v>
      </c>
      <c r="W86" s="3">
        <f t="shared" si="13"/>
        <v>36.169295219319864</v>
      </c>
      <c r="X86" s="4">
        <f t="shared" si="14"/>
        <v>5260</v>
      </c>
      <c r="Y86">
        <f t="shared" si="15"/>
        <v>0</v>
      </c>
    </row>
    <row r="87" spans="1:25" x14ac:dyDescent="0.25">
      <c r="A87" s="2" t="s">
        <v>189</v>
      </c>
      <c r="B87" t="s">
        <v>190</v>
      </c>
      <c r="C87">
        <v>39.111067544500003</v>
      </c>
      <c r="D87">
        <v>-1.9978717263300001</v>
      </c>
      <c r="E87" s="2" t="s">
        <v>122</v>
      </c>
      <c r="F87" t="s">
        <v>123</v>
      </c>
      <c r="G87" s="4">
        <v>2576.069395</v>
      </c>
      <c r="H87" s="4">
        <v>136.753921115</v>
      </c>
      <c r="I87" s="4">
        <v>18.837261652144601</v>
      </c>
      <c r="J87" s="4">
        <v>1247.731417</v>
      </c>
      <c r="K87" s="4">
        <v>1328.337978</v>
      </c>
      <c r="L87" s="4">
        <v>2370.5639270000001</v>
      </c>
      <c r="M87" s="4">
        <v>205.50546900000001</v>
      </c>
      <c r="N87" s="4">
        <v>395.29534000000001</v>
      </c>
      <c r="O87" s="4">
        <v>1780.6879839999999</v>
      </c>
      <c r="P87" s="4">
        <v>400.086072</v>
      </c>
      <c r="Q87" s="5"/>
      <c r="R87" s="3">
        <f t="shared" si="9"/>
        <v>1.0121193738332457</v>
      </c>
      <c r="S87" s="3">
        <f t="shared" si="10"/>
        <v>8.9967989153398476E-3</v>
      </c>
      <c r="T87" s="6">
        <f t="shared" si="11"/>
        <v>0.17262198127156234</v>
      </c>
      <c r="U87" s="3">
        <f t="shared" si="8"/>
        <v>0.44667084809171148</v>
      </c>
      <c r="V87" s="6">
        <f t="shared" si="12"/>
        <v>8.0335140463282412E-2</v>
      </c>
      <c r="W87" s="3">
        <f t="shared" si="13"/>
        <v>12.647856086742237</v>
      </c>
      <c r="X87" s="4">
        <f t="shared" si="14"/>
        <v>7332</v>
      </c>
      <c r="Y87">
        <f t="shared" si="15"/>
        <v>0</v>
      </c>
    </row>
    <row r="88" spans="1:25" x14ac:dyDescent="0.25">
      <c r="A88" s="2" t="s">
        <v>191</v>
      </c>
      <c r="B88" t="s">
        <v>192</v>
      </c>
      <c r="C88">
        <v>39.236576948</v>
      </c>
      <c r="D88">
        <v>-1.6359397679600001</v>
      </c>
      <c r="E88" s="2" t="s">
        <v>122</v>
      </c>
      <c r="F88" t="s">
        <v>123</v>
      </c>
      <c r="G88" s="4">
        <v>119</v>
      </c>
      <c r="H88" s="4">
        <v>28.175931353999999</v>
      </c>
      <c r="I88" s="4">
        <v>4.2234628735034203</v>
      </c>
      <c r="J88" s="4">
        <v>57</v>
      </c>
      <c r="K88" s="4">
        <v>62</v>
      </c>
      <c r="L88" s="4">
        <v>108</v>
      </c>
      <c r="M88" s="4">
        <v>11</v>
      </c>
      <c r="N88" s="4">
        <v>7</v>
      </c>
      <c r="O88" s="4">
        <v>76</v>
      </c>
      <c r="P88" s="4">
        <v>36</v>
      </c>
      <c r="Q88" s="5"/>
      <c r="R88" s="3">
        <f t="shared" si="9"/>
        <v>5.1428571428571432</v>
      </c>
      <c r="S88" s="3">
        <f t="shared" si="10"/>
        <v>4.5715211822660098E-2</v>
      </c>
      <c r="T88" s="6">
        <f t="shared" si="11"/>
        <v>0.73730901922129133</v>
      </c>
      <c r="U88" s="3">
        <f t="shared" si="8"/>
        <v>0.56578947368421051</v>
      </c>
      <c r="V88" s="6">
        <f t="shared" si="12"/>
        <v>0.40512567767373092</v>
      </c>
      <c r="W88" s="3">
        <f t="shared" si="13"/>
        <v>57.121734844751117</v>
      </c>
      <c r="X88" s="4">
        <f t="shared" si="14"/>
        <v>3419</v>
      </c>
      <c r="Y88">
        <f t="shared" si="15"/>
        <v>0</v>
      </c>
    </row>
    <row r="89" spans="1:25" x14ac:dyDescent="0.25">
      <c r="A89" s="2" t="s">
        <v>193</v>
      </c>
      <c r="B89" t="s">
        <v>194</v>
      </c>
      <c r="C89">
        <v>38.462119371999997</v>
      </c>
      <c r="D89">
        <v>-1.6733623904599999</v>
      </c>
      <c r="E89" s="2" t="s">
        <v>122</v>
      </c>
      <c r="F89" t="s">
        <v>123</v>
      </c>
      <c r="G89" s="4">
        <v>31202.046101</v>
      </c>
      <c r="H89" s="4">
        <v>781.17460349199996</v>
      </c>
      <c r="I89" s="4">
        <v>39.9424737549338</v>
      </c>
      <c r="J89" s="4">
        <v>15612.065041</v>
      </c>
      <c r="K89" s="4">
        <v>15589.98106</v>
      </c>
      <c r="L89" s="4">
        <v>28210.455175999999</v>
      </c>
      <c r="M89" s="4">
        <v>2991.5909230000002</v>
      </c>
      <c r="N89" s="4">
        <v>5794.445001</v>
      </c>
      <c r="O89" s="4">
        <v>20504.229445000001</v>
      </c>
      <c r="P89" s="4">
        <v>4903.3716530000002</v>
      </c>
      <c r="Q89" s="5"/>
      <c r="R89" s="3">
        <f t="shared" si="9"/>
        <v>0.84621937944941761</v>
      </c>
      <c r="S89" s="3">
        <f t="shared" si="10"/>
        <v>7.5221024238830763E-3</v>
      </c>
      <c r="T89" s="6">
        <f t="shared" si="11"/>
        <v>0.11163134549038936</v>
      </c>
      <c r="U89" s="3">
        <f t="shared" si="8"/>
        <v>0.52173707296319227</v>
      </c>
      <c r="V89" s="6">
        <f t="shared" si="12"/>
        <v>0.27575160177427305</v>
      </c>
      <c r="W89" s="3">
        <f t="shared" si="13"/>
        <v>19.369147363233118</v>
      </c>
      <c r="X89" s="4">
        <f t="shared" si="14"/>
        <v>6781</v>
      </c>
      <c r="Y89">
        <f t="shared" si="15"/>
        <v>0</v>
      </c>
    </row>
    <row r="90" spans="1:25" x14ac:dyDescent="0.25">
      <c r="A90" s="2" t="s">
        <v>195</v>
      </c>
      <c r="B90" t="s">
        <v>196</v>
      </c>
      <c r="C90">
        <v>38.944741776400001</v>
      </c>
      <c r="D90">
        <v>-2.1031410091799998</v>
      </c>
      <c r="E90" s="2" t="s">
        <v>122</v>
      </c>
      <c r="F90" t="s">
        <v>123</v>
      </c>
      <c r="G90" s="4">
        <v>349.591207</v>
      </c>
      <c r="H90" s="4">
        <v>63.401312595299999</v>
      </c>
      <c r="I90" s="4">
        <v>5.51394275117761</v>
      </c>
      <c r="J90" s="4">
        <v>174.72591299999999</v>
      </c>
      <c r="K90" s="4">
        <v>174.86529400000001</v>
      </c>
      <c r="L90" s="4">
        <v>321</v>
      </c>
      <c r="M90" s="4">
        <v>28.591207000000001</v>
      </c>
      <c r="N90" s="4">
        <v>27.593157999999999</v>
      </c>
      <c r="O90" s="4">
        <v>226.99804900000001</v>
      </c>
      <c r="P90" s="4">
        <v>95</v>
      </c>
      <c r="Q90" s="5"/>
      <c r="R90" s="3">
        <f t="shared" si="9"/>
        <v>3.4428824710821431</v>
      </c>
      <c r="S90" s="3">
        <f t="shared" si="10"/>
        <v>3.0604019725619588E-2</v>
      </c>
      <c r="T90" s="6">
        <f t="shared" si="11"/>
        <v>0.61471168063085269</v>
      </c>
      <c r="U90" s="3">
        <f t="shared" si="8"/>
        <v>0.5400626064411681</v>
      </c>
      <c r="V90" s="6">
        <f t="shared" si="12"/>
        <v>0.33292262198127154</v>
      </c>
      <c r="W90" s="3">
        <f t="shared" si="13"/>
        <v>47.38171513060621</v>
      </c>
      <c r="X90" s="4">
        <f t="shared" si="14"/>
        <v>4302</v>
      </c>
      <c r="Y90">
        <f t="shared" si="15"/>
        <v>0</v>
      </c>
    </row>
    <row r="91" spans="1:25" x14ac:dyDescent="0.25">
      <c r="A91" s="2" t="s">
        <v>197</v>
      </c>
      <c r="B91" t="s">
        <v>198</v>
      </c>
      <c r="C91">
        <v>38.966377589899999</v>
      </c>
      <c r="D91">
        <v>-1.42904082269</v>
      </c>
      <c r="E91" s="2" t="s">
        <v>122</v>
      </c>
      <c r="F91" t="s">
        <v>123</v>
      </c>
      <c r="G91" s="4">
        <v>1295.5543339999999</v>
      </c>
      <c r="H91" s="4">
        <v>205.45332942900001</v>
      </c>
      <c r="I91" s="4">
        <v>6.30583275822607</v>
      </c>
      <c r="J91" s="4">
        <v>632.32774199999994</v>
      </c>
      <c r="K91" s="4">
        <v>663.22659199999998</v>
      </c>
      <c r="L91" s="4">
        <v>1234.3752589999999</v>
      </c>
      <c r="M91" s="4">
        <v>61.179074999999997</v>
      </c>
      <c r="N91" s="4">
        <v>168.49929900000001</v>
      </c>
      <c r="O91" s="4">
        <v>786.56647999999996</v>
      </c>
      <c r="P91" s="4">
        <v>340.48855500000002</v>
      </c>
      <c r="Q91" s="5"/>
      <c r="R91" s="3">
        <f t="shared" si="9"/>
        <v>2.0207119971460537</v>
      </c>
      <c r="S91" s="3">
        <f t="shared" si="10"/>
        <v>1.7962248302079348E-2</v>
      </c>
      <c r="T91" s="6">
        <f t="shared" si="11"/>
        <v>0.43371118777723017</v>
      </c>
      <c r="U91" s="3">
        <f t="shared" si="8"/>
        <v>0.64710087060918242</v>
      </c>
      <c r="V91" s="6">
        <f t="shared" si="12"/>
        <v>0.5792262198127156</v>
      </c>
      <c r="W91" s="3">
        <f t="shared" si="13"/>
        <v>50.646870379497287</v>
      </c>
      <c r="X91" s="4">
        <f t="shared" si="14"/>
        <v>4004</v>
      </c>
      <c r="Y91">
        <f t="shared" si="15"/>
        <v>0</v>
      </c>
    </row>
    <row r="92" spans="1:25" x14ac:dyDescent="0.25">
      <c r="A92" s="2" t="s">
        <v>199</v>
      </c>
      <c r="B92" t="s">
        <v>200</v>
      </c>
      <c r="C92">
        <v>38.960873350299998</v>
      </c>
      <c r="D92">
        <v>-1.56248901299</v>
      </c>
      <c r="E92" s="2" t="s">
        <v>122</v>
      </c>
      <c r="F92" t="s">
        <v>123</v>
      </c>
      <c r="G92" s="4">
        <v>744.87265000000002</v>
      </c>
      <c r="H92" s="4">
        <v>114.57360502100001</v>
      </c>
      <c r="I92" s="4">
        <v>6.5012587224035903</v>
      </c>
      <c r="J92" s="4">
        <v>353.07172400000002</v>
      </c>
      <c r="K92" s="4">
        <v>391.800926</v>
      </c>
      <c r="L92" s="4">
        <v>714.37526000000003</v>
      </c>
      <c r="M92" s="4">
        <v>30.497389999999999</v>
      </c>
      <c r="N92" s="4">
        <v>92</v>
      </c>
      <c r="O92" s="4">
        <v>471.18502000000001</v>
      </c>
      <c r="P92" s="4">
        <v>181.68763000000001</v>
      </c>
      <c r="Q92" s="5"/>
      <c r="R92" s="3">
        <f t="shared" si="9"/>
        <v>1.9748655434782609</v>
      </c>
      <c r="S92" s="3">
        <f t="shared" si="10"/>
        <v>1.7554716013601947E-2</v>
      </c>
      <c r="T92" s="6">
        <f t="shared" si="11"/>
        <v>0.42545588960078856</v>
      </c>
      <c r="U92" s="3">
        <f t="shared" si="8"/>
        <v>0.58084959916594969</v>
      </c>
      <c r="V92" s="6">
        <f t="shared" si="12"/>
        <v>0.44307540660423855</v>
      </c>
      <c r="W92" s="3">
        <f t="shared" si="13"/>
        <v>43.426564810251357</v>
      </c>
      <c r="X92" s="4">
        <f t="shared" si="14"/>
        <v>4633</v>
      </c>
      <c r="Y92">
        <f t="shared" si="15"/>
        <v>0</v>
      </c>
    </row>
    <row r="93" spans="1:25" x14ac:dyDescent="0.25">
      <c r="A93" s="2" t="s">
        <v>201</v>
      </c>
      <c r="B93" t="s">
        <v>202</v>
      </c>
      <c r="C93">
        <v>39.160312979099999</v>
      </c>
      <c r="D93">
        <v>-1.5456065028999999</v>
      </c>
      <c r="E93" s="2" t="s">
        <v>122</v>
      </c>
      <c r="F93" t="s">
        <v>123</v>
      </c>
      <c r="G93" s="4">
        <v>425.07353599999999</v>
      </c>
      <c r="H93" s="4">
        <v>67.970231196699999</v>
      </c>
      <c r="I93" s="4">
        <v>6.2538191869595599</v>
      </c>
      <c r="J93" s="4">
        <v>197.800926</v>
      </c>
      <c r="K93" s="4">
        <v>227.27260999999999</v>
      </c>
      <c r="L93" s="4">
        <v>421.37526000000003</v>
      </c>
      <c r="M93" s="4">
        <v>3.6982759999999999</v>
      </c>
      <c r="N93" s="4">
        <v>32</v>
      </c>
      <c r="O93" s="4">
        <v>224.69827599999999</v>
      </c>
      <c r="P93" s="4">
        <v>168.37526</v>
      </c>
      <c r="Q93" s="5"/>
      <c r="R93" s="3">
        <f t="shared" si="9"/>
        <v>5.2617268749999999</v>
      </c>
      <c r="S93" s="3">
        <f t="shared" si="10"/>
        <v>4.6771853069590516E-2</v>
      </c>
      <c r="T93" s="6">
        <f t="shared" si="11"/>
        <v>0.74162148841793984</v>
      </c>
      <c r="U93" s="3">
        <f t="shared" si="8"/>
        <v>0.89175254731371412</v>
      </c>
      <c r="V93" s="6">
        <f t="shared" si="12"/>
        <v>0.84499753573188763</v>
      </c>
      <c r="W93" s="3">
        <f t="shared" si="13"/>
        <v>79.330951207491367</v>
      </c>
      <c r="X93" s="4">
        <f t="shared" si="14"/>
        <v>1475</v>
      </c>
      <c r="Y93">
        <f t="shared" si="15"/>
        <v>0</v>
      </c>
    </row>
    <row r="94" spans="1:25" x14ac:dyDescent="0.25">
      <c r="A94" s="2" t="s">
        <v>203</v>
      </c>
      <c r="B94" t="s">
        <v>204</v>
      </c>
      <c r="C94">
        <v>38.319511456999997</v>
      </c>
      <c r="D94">
        <v>-2.1308633561599999</v>
      </c>
      <c r="E94" s="2" t="s">
        <v>122</v>
      </c>
      <c r="F94" t="s">
        <v>123</v>
      </c>
      <c r="G94" s="4">
        <v>1073.142554</v>
      </c>
      <c r="H94" s="4">
        <v>263.56235021800001</v>
      </c>
      <c r="I94" s="4">
        <v>4.0716838088307101</v>
      </c>
      <c r="J94" s="4">
        <v>539.35702500000002</v>
      </c>
      <c r="K94" s="4">
        <v>533.785529</v>
      </c>
      <c r="L94" s="4">
        <v>1046.0628899999999</v>
      </c>
      <c r="M94" s="4">
        <v>27.079664999999999</v>
      </c>
      <c r="N94" s="4">
        <v>125.68763</v>
      </c>
      <c r="O94" s="4">
        <v>644.47316000000001</v>
      </c>
      <c r="P94" s="4">
        <v>302.981765</v>
      </c>
      <c r="Q94" s="5"/>
      <c r="R94" s="3">
        <f t="shared" si="9"/>
        <v>2.4105933495603344</v>
      </c>
      <c r="S94" s="3">
        <f t="shared" si="10"/>
        <v>2.1427930532059023E-2</v>
      </c>
      <c r="T94" s="6">
        <f t="shared" si="11"/>
        <v>0.49519467718087729</v>
      </c>
      <c r="U94" s="3">
        <f t="shared" si="8"/>
        <v>0.66514700938049931</v>
      </c>
      <c r="V94" s="6">
        <f t="shared" si="12"/>
        <v>0.61002957121734847</v>
      </c>
      <c r="W94" s="3">
        <f t="shared" si="13"/>
        <v>55.261212419911288</v>
      </c>
      <c r="X94" s="4">
        <f t="shared" si="14"/>
        <v>3589</v>
      </c>
      <c r="Y94">
        <f t="shared" si="15"/>
        <v>0</v>
      </c>
    </row>
    <row r="95" spans="1:25" x14ac:dyDescent="0.25">
      <c r="A95" s="2" t="s">
        <v>205</v>
      </c>
      <c r="B95" t="s">
        <v>206</v>
      </c>
      <c r="C95">
        <v>38.9524284767</v>
      </c>
      <c r="D95">
        <v>-2.3082294751000001</v>
      </c>
      <c r="E95" s="2" t="s">
        <v>122</v>
      </c>
      <c r="F95" t="s">
        <v>123</v>
      </c>
      <c r="G95" s="4">
        <v>1585.1680960000001</v>
      </c>
      <c r="H95" s="4">
        <v>360.90421040500001</v>
      </c>
      <c r="I95" s="4">
        <v>4.3922127985737598</v>
      </c>
      <c r="J95" s="4">
        <v>780.62419</v>
      </c>
      <c r="K95" s="4">
        <v>804.54390599999999</v>
      </c>
      <c r="L95" s="4">
        <v>1525.1886669999999</v>
      </c>
      <c r="M95" s="4">
        <v>59.979425999999997</v>
      </c>
      <c r="N95" s="4">
        <v>188.68763000000001</v>
      </c>
      <c r="O95" s="4">
        <v>938.97942599999999</v>
      </c>
      <c r="P95" s="4">
        <v>457.501037</v>
      </c>
      <c r="Q95" s="5"/>
      <c r="R95" s="3">
        <f t="shared" si="9"/>
        <v>2.4246477471787631</v>
      </c>
      <c r="S95" s="3">
        <f t="shared" si="10"/>
        <v>2.1552861041758038E-2</v>
      </c>
      <c r="T95" s="6">
        <f t="shared" si="11"/>
        <v>0.49667323804829966</v>
      </c>
      <c r="U95" s="3">
        <f t="shared" si="8"/>
        <v>0.68818192295514691</v>
      </c>
      <c r="V95" s="6">
        <f t="shared" si="12"/>
        <v>0.6476096599310005</v>
      </c>
      <c r="W95" s="3">
        <f t="shared" si="13"/>
        <v>57.214144898965017</v>
      </c>
      <c r="X95" s="4">
        <f t="shared" si="14"/>
        <v>3409</v>
      </c>
      <c r="Y95">
        <f t="shared" si="15"/>
        <v>0</v>
      </c>
    </row>
    <row r="96" spans="1:25" x14ac:dyDescent="0.25">
      <c r="A96" s="2" t="s">
        <v>207</v>
      </c>
      <c r="B96" t="s">
        <v>208</v>
      </c>
      <c r="C96">
        <v>38.545048546899999</v>
      </c>
      <c r="D96">
        <v>-1.93650144458</v>
      </c>
      <c r="E96" s="2" t="s">
        <v>122</v>
      </c>
      <c r="F96" t="s">
        <v>123</v>
      </c>
      <c r="G96" s="4">
        <v>1405.650832</v>
      </c>
      <c r="H96" s="4">
        <v>311.57652690700002</v>
      </c>
      <c r="I96" s="4">
        <v>4.5114143993894702</v>
      </c>
      <c r="J96" s="4">
        <v>678.79473299999995</v>
      </c>
      <c r="K96" s="4">
        <v>726.85609899999997</v>
      </c>
      <c r="L96" s="4">
        <v>1386.7505189999999</v>
      </c>
      <c r="M96" s="4">
        <v>18.900312</v>
      </c>
      <c r="N96" s="4">
        <v>177</v>
      </c>
      <c r="O96" s="4">
        <v>826.68526399999996</v>
      </c>
      <c r="P96" s="4">
        <v>401.96556700000002</v>
      </c>
      <c r="Q96" s="5"/>
      <c r="R96" s="3">
        <f t="shared" si="9"/>
        <v>2.2709919039548025</v>
      </c>
      <c r="S96" s="3">
        <f t="shared" si="10"/>
        <v>2.0187003654385548E-2</v>
      </c>
      <c r="T96" s="6">
        <f t="shared" si="11"/>
        <v>0.47387875800887136</v>
      </c>
      <c r="U96" s="3">
        <f t="shared" si="8"/>
        <v>0.70034581746215807</v>
      </c>
      <c r="V96" s="6">
        <f t="shared" si="12"/>
        <v>0.6649827501232134</v>
      </c>
      <c r="W96" s="3">
        <f t="shared" si="13"/>
        <v>56.943075406604237</v>
      </c>
      <c r="X96" s="4">
        <f t="shared" si="14"/>
        <v>3432</v>
      </c>
      <c r="Y96">
        <f t="shared" si="15"/>
        <v>0</v>
      </c>
    </row>
    <row r="97" spans="1:25" x14ac:dyDescent="0.25">
      <c r="A97" s="2" t="s">
        <v>209</v>
      </c>
      <c r="B97" t="s">
        <v>210</v>
      </c>
      <c r="C97">
        <v>39.233750568799998</v>
      </c>
      <c r="D97">
        <v>-1.8143268324599999</v>
      </c>
      <c r="E97" s="2" t="s">
        <v>122</v>
      </c>
      <c r="F97" t="s">
        <v>123</v>
      </c>
      <c r="G97" s="4">
        <v>4847.2098059999998</v>
      </c>
      <c r="H97" s="4">
        <v>73.309645670899997</v>
      </c>
      <c r="I97" s="4">
        <v>66.119673102226997</v>
      </c>
      <c r="J97" s="4">
        <v>2362.262432</v>
      </c>
      <c r="K97" s="4">
        <v>2484.9473739999999</v>
      </c>
      <c r="L97" s="4">
        <v>4506.1886679999998</v>
      </c>
      <c r="M97" s="4">
        <v>341.02114</v>
      </c>
      <c r="N97" s="4">
        <v>722.029765</v>
      </c>
      <c r="O97" s="4">
        <v>3132.0718980000001</v>
      </c>
      <c r="P97" s="4">
        <v>993.10814500000004</v>
      </c>
      <c r="Q97" s="5"/>
      <c r="R97" s="3">
        <f t="shared" si="9"/>
        <v>1.3754393421717179</v>
      </c>
      <c r="S97" s="3">
        <f t="shared" si="10"/>
        <v>1.2226375170450067E-2</v>
      </c>
      <c r="T97" s="6">
        <f t="shared" si="11"/>
        <v>0.29300147856086745</v>
      </c>
      <c r="U97" s="3">
        <f t="shared" si="8"/>
        <v>0.54760489728706729</v>
      </c>
      <c r="V97" s="6">
        <f t="shared" si="12"/>
        <v>0.35423854115327746</v>
      </c>
      <c r="W97" s="3">
        <f t="shared" si="13"/>
        <v>32.362000985707247</v>
      </c>
      <c r="X97" s="4">
        <f t="shared" si="14"/>
        <v>5585</v>
      </c>
      <c r="Y97">
        <f t="shared" si="15"/>
        <v>0</v>
      </c>
    </row>
    <row r="98" spans="1:25" x14ac:dyDescent="0.25">
      <c r="A98" s="2" t="s">
        <v>211</v>
      </c>
      <c r="B98" t="s">
        <v>212</v>
      </c>
      <c r="C98">
        <v>39.204809283499998</v>
      </c>
      <c r="D98">
        <v>-1.7165250064299999</v>
      </c>
      <c r="E98" s="2" t="s">
        <v>122</v>
      </c>
      <c r="F98" t="s">
        <v>123</v>
      </c>
      <c r="G98" s="4">
        <v>1431.5412530000001</v>
      </c>
      <c r="H98" s="4">
        <v>108.14178907</v>
      </c>
      <c r="I98" s="4">
        <v>13.2376324019697</v>
      </c>
      <c r="J98" s="4">
        <v>716.10686699999997</v>
      </c>
      <c r="K98" s="4">
        <v>715.43438600000002</v>
      </c>
      <c r="L98" s="4">
        <v>1384.0628899999999</v>
      </c>
      <c r="M98" s="4">
        <v>47.478361999999997</v>
      </c>
      <c r="N98" s="4">
        <v>206.68763000000001</v>
      </c>
      <c r="O98" s="4">
        <v>909.16599199999996</v>
      </c>
      <c r="P98" s="4">
        <v>315.68763000000001</v>
      </c>
      <c r="Q98" s="5"/>
      <c r="R98" s="3">
        <f t="shared" si="9"/>
        <v>1.527365861227399</v>
      </c>
      <c r="S98" s="3">
        <f t="shared" si="10"/>
        <v>1.3576860476026987E-2</v>
      </c>
      <c r="T98" s="6">
        <f t="shared" si="11"/>
        <v>0.33193691473632331</v>
      </c>
      <c r="U98" s="3">
        <f t="shared" si="8"/>
        <v>0.57456533195975512</v>
      </c>
      <c r="V98" s="6">
        <f t="shared" si="12"/>
        <v>0.42693445046821094</v>
      </c>
      <c r="W98" s="3">
        <f t="shared" si="13"/>
        <v>37.943568260226712</v>
      </c>
      <c r="X98" s="4">
        <f t="shared" si="14"/>
        <v>5108</v>
      </c>
      <c r="Y98">
        <f t="shared" si="15"/>
        <v>0</v>
      </c>
    </row>
    <row r="99" spans="1:25" x14ac:dyDescent="0.25">
      <c r="A99" s="2" t="s">
        <v>213</v>
      </c>
      <c r="B99" t="s">
        <v>214</v>
      </c>
      <c r="C99">
        <v>38.722695398900001</v>
      </c>
      <c r="D99">
        <v>-2.3137558756300001</v>
      </c>
      <c r="E99" s="2" t="s">
        <v>122</v>
      </c>
      <c r="F99" t="s">
        <v>123</v>
      </c>
      <c r="G99" s="4">
        <v>116.68763</v>
      </c>
      <c r="H99" s="4">
        <v>103.869112323</v>
      </c>
      <c r="I99" s="4">
        <v>1.12341029388158</v>
      </c>
      <c r="J99" s="4">
        <v>52.687629999999999</v>
      </c>
      <c r="K99" s="4">
        <v>64</v>
      </c>
      <c r="L99" s="4">
        <v>116.68763</v>
      </c>
      <c r="M99" s="4">
        <v>0</v>
      </c>
      <c r="N99" s="4">
        <v>3</v>
      </c>
      <c r="O99" s="4">
        <v>54</v>
      </c>
      <c r="P99" s="4">
        <v>59.687629999999999</v>
      </c>
      <c r="Q99" s="5"/>
      <c r="R99" s="3">
        <f t="shared" si="9"/>
        <v>19.895876666666666</v>
      </c>
      <c r="S99" s="3">
        <f t="shared" si="10"/>
        <v>0.17685581981942528</v>
      </c>
      <c r="T99" s="6">
        <f t="shared" si="11"/>
        <v>0.93629866929521932</v>
      </c>
      <c r="U99" s="3">
        <f t="shared" si="8"/>
        <v>1.160882037037037</v>
      </c>
      <c r="V99" s="6">
        <f t="shared" si="12"/>
        <v>0.94751108920650562</v>
      </c>
      <c r="W99" s="3">
        <f t="shared" si="13"/>
        <v>94.190487925086245</v>
      </c>
      <c r="X99" s="4">
        <f t="shared" si="14"/>
        <v>272</v>
      </c>
      <c r="Y99">
        <f t="shared" si="15"/>
        <v>1</v>
      </c>
    </row>
    <row r="100" spans="1:25" x14ac:dyDescent="0.25">
      <c r="A100" s="2" t="s">
        <v>215</v>
      </c>
      <c r="B100" t="s">
        <v>216</v>
      </c>
      <c r="C100">
        <v>39.221482421600001</v>
      </c>
      <c r="D100">
        <v>-2.31568463798</v>
      </c>
      <c r="E100" s="2" t="s">
        <v>122</v>
      </c>
      <c r="F100" t="s">
        <v>123</v>
      </c>
      <c r="G100" s="4">
        <v>1679.2139259999999</v>
      </c>
      <c r="H100" s="4">
        <v>69.830020535399996</v>
      </c>
      <c r="I100" s="4">
        <v>24.0471635855918</v>
      </c>
      <c r="J100" s="4">
        <v>822.55888800000002</v>
      </c>
      <c r="K100" s="4">
        <v>856.65503799999999</v>
      </c>
      <c r="L100" s="4">
        <v>1481.1257780000001</v>
      </c>
      <c r="M100" s="4">
        <v>198.08814899999999</v>
      </c>
      <c r="N100" s="4">
        <v>182.06190799999999</v>
      </c>
      <c r="O100" s="4">
        <v>1062.4014999999999</v>
      </c>
      <c r="P100" s="4">
        <v>434.750519</v>
      </c>
      <c r="Q100" s="5"/>
      <c r="R100" s="3">
        <f t="shared" si="9"/>
        <v>2.3879268528812738</v>
      </c>
      <c r="S100" s="3">
        <f t="shared" si="10"/>
        <v>2.1226446479872187E-2</v>
      </c>
      <c r="T100" s="6">
        <f t="shared" si="11"/>
        <v>0.49186791522917694</v>
      </c>
      <c r="U100" s="3">
        <f t="shared" si="8"/>
        <v>0.58058316653355624</v>
      </c>
      <c r="V100" s="6">
        <f t="shared" si="12"/>
        <v>0.44159684573681618</v>
      </c>
      <c r="W100" s="3">
        <f t="shared" si="13"/>
        <v>46.673238048299659</v>
      </c>
      <c r="X100" s="4">
        <f t="shared" si="14"/>
        <v>4363</v>
      </c>
      <c r="Y100">
        <f t="shared" si="15"/>
        <v>0</v>
      </c>
    </row>
    <row r="101" spans="1:25" x14ac:dyDescent="0.25">
      <c r="A101" s="2" t="s">
        <v>217</v>
      </c>
      <c r="B101" t="s">
        <v>218</v>
      </c>
      <c r="C101">
        <v>38.491876631300002</v>
      </c>
      <c r="D101">
        <v>-2.2917183093200002</v>
      </c>
      <c r="E101" s="2" t="s">
        <v>122</v>
      </c>
      <c r="F101" t="s">
        <v>123</v>
      </c>
      <c r="G101" s="4">
        <v>1012.209511</v>
      </c>
      <c r="H101" s="4">
        <v>143.58503362900001</v>
      </c>
      <c r="I101" s="4">
        <v>7.04954746617521</v>
      </c>
      <c r="J101" s="4">
        <v>489.61193200000002</v>
      </c>
      <c r="K101" s="4">
        <v>522.597579</v>
      </c>
      <c r="L101" s="4">
        <v>989.87629700000002</v>
      </c>
      <c r="M101" s="4">
        <v>22.333213000000001</v>
      </c>
      <c r="N101" s="4">
        <v>81.687629999999999</v>
      </c>
      <c r="O101" s="4">
        <v>538.66020200000003</v>
      </c>
      <c r="P101" s="4">
        <v>391.86167799999998</v>
      </c>
      <c r="Q101" s="5"/>
      <c r="R101" s="3">
        <f t="shared" si="9"/>
        <v>4.7970748814722617</v>
      </c>
      <c r="S101" s="3">
        <f t="shared" si="10"/>
        <v>4.2641529454157376E-2</v>
      </c>
      <c r="T101" s="6">
        <f t="shared" si="11"/>
        <v>0.71784130113356337</v>
      </c>
      <c r="U101" s="3">
        <f t="shared" si="8"/>
        <v>0.87912436493683999</v>
      </c>
      <c r="V101" s="6">
        <f t="shared" si="12"/>
        <v>0.83711187777230167</v>
      </c>
      <c r="W101" s="3">
        <f t="shared" si="13"/>
        <v>77.747658945293253</v>
      </c>
      <c r="X101" s="4">
        <f t="shared" si="14"/>
        <v>1610</v>
      </c>
      <c r="Y101">
        <f t="shared" si="15"/>
        <v>0</v>
      </c>
    </row>
    <row r="102" spans="1:25" x14ac:dyDescent="0.25">
      <c r="A102" s="2" t="s">
        <v>219</v>
      </c>
      <c r="B102" t="s">
        <v>220</v>
      </c>
      <c r="C102">
        <v>39.170326505699997</v>
      </c>
      <c r="D102">
        <v>-2.03153471663</v>
      </c>
      <c r="E102" s="2" t="s">
        <v>122</v>
      </c>
      <c r="F102" t="s">
        <v>123</v>
      </c>
      <c r="G102" s="4">
        <v>127</v>
      </c>
      <c r="H102" s="4">
        <v>24.7787886144</v>
      </c>
      <c r="I102" s="4">
        <v>5.1253514437826402</v>
      </c>
      <c r="J102" s="4">
        <v>58</v>
      </c>
      <c r="K102" s="4">
        <v>69</v>
      </c>
      <c r="L102" s="4">
        <v>126</v>
      </c>
      <c r="M102" s="4">
        <v>1</v>
      </c>
      <c r="N102" s="4">
        <v>8</v>
      </c>
      <c r="O102" s="4">
        <v>73</v>
      </c>
      <c r="P102" s="4">
        <v>46</v>
      </c>
      <c r="Q102" s="5"/>
      <c r="R102" s="3">
        <f t="shared" si="9"/>
        <v>5.75</v>
      </c>
      <c r="S102" s="3">
        <f t="shared" si="10"/>
        <v>5.1112146551724136E-2</v>
      </c>
      <c r="T102" s="6">
        <f t="shared" si="11"/>
        <v>0.76503203548546084</v>
      </c>
      <c r="U102" s="3">
        <f t="shared" si="8"/>
        <v>0.73972602739726023</v>
      </c>
      <c r="V102" s="6">
        <f t="shared" si="12"/>
        <v>0.71476096599310002</v>
      </c>
      <c r="W102" s="3">
        <f t="shared" si="13"/>
        <v>73.989650073928033</v>
      </c>
      <c r="X102" s="4">
        <f t="shared" si="14"/>
        <v>1968</v>
      </c>
      <c r="Y102">
        <f t="shared" si="15"/>
        <v>0</v>
      </c>
    </row>
    <row r="103" spans="1:25" x14ac:dyDescent="0.25">
      <c r="A103" s="2" t="s">
        <v>221</v>
      </c>
      <c r="B103" t="s">
        <v>222</v>
      </c>
      <c r="C103">
        <v>38.764164217999998</v>
      </c>
      <c r="D103">
        <v>-1.3071692257700001</v>
      </c>
      <c r="E103" s="2" t="s">
        <v>122</v>
      </c>
      <c r="F103" t="s">
        <v>123</v>
      </c>
      <c r="G103" s="4">
        <v>2239.525134</v>
      </c>
      <c r="H103" s="4">
        <v>177.79059696600001</v>
      </c>
      <c r="I103" s="4">
        <v>12.596420571265</v>
      </c>
      <c r="J103" s="4">
        <v>1093.0489869999999</v>
      </c>
      <c r="K103" s="4">
        <v>1146.4761470000001</v>
      </c>
      <c r="L103" s="4">
        <v>2060.0628900000002</v>
      </c>
      <c r="M103" s="4">
        <v>179.462244</v>
      </c>
      <c r="N103" s="4">
        <v>321.52208100000001</v>
      </c>
      <c r="O103" s="4">
        <v>1387.6277930000001</v>
      </c>
      <c r="P103" s="4">
        <v>530.37526000000003</v>
      </c>
      <c r="Q103" s="5"/>
      <c r="R103" s="3">
        <f t="shared" si="9"/>
        <v>1.6495764718566872</v>
      </c>
      <c r="S103" s="3">
        <f t="shared" si="10"/>
        <v>1.4663199022228703E-2</v>
      </c>
      <c r="T103" s="6">
        <f t="shared" si="11"/>
        <v>0.35719566288812221</v>
      </c>
      <c r="U103" s="3">
        <f t="shared" si="8"/>
        <v>0.61392352134878292</v>
      </c>
      <c r="V103" s="6">
        <f t="shared" si="12"/>
        <v>0.51343026121241986</v>
      </c>
      <c r="W103" s="3">
        <f t="shared" si="13"/>
        <v>43.531296205027104</v>
      </c>
      <c r="X103" s="4">
        <f t="shared" si="14"/>
        <v>4625</v>
      </c>
      <c r="Y103">
        <f t="shared" si="15"/>
        <v>0</v>
      </c>
    </row>
    <row r="104" spans="1:25" x14ac:dyDescent="0.25">
      <c r="A104" s="2" t="s">
        <v>223</v>
      </c>
      <c r="B104" t="s">
        <v>224</v>
      </c>
      <c r="C104">
        <v>39.170321287599997</v>
      </c>
      <c r="D104">
        <v>-1.7767419235599999</v>
      </c>
      <c r="E104" s="2" t="s">
        <v>122</v>
      </c>
      <c r="F104" t="s">
        <v>123</v>
      </c>
      <c r="G104" s="4">
        <v>587.89311199999997</v>
      </c>
      <c r="H104" s="4">
        <v>23.8179723254</v>
      </c>
      <c r="I104" s="4">
        <v>24.682752291766601</v>
      </c>
      <c r="J104" s="4">
        <v>286.62189100000001</v>
      </c>
      <c r="K104" s="4">
        <v>301.27122100000003</v>
      </c>
      <c r="L104" s="4">
        <v>560.68763000000001</v>
      </c>
      <c r="M104" s="4">
        <v>27.205480999999999</v>
      </c>
      <c r="N104" s="4">
        <v>65.578063999999998</v>
      </c>
      <c r="O104" s="4">
        <v>375.31504699999999</v>
      </c>
      <c r="P104" s="4">
        <v>147</v>
      </c>
      <c r="Q104" s="5"/>
      <c r="R104" s="3">
        <f t="shared" si="9"/>
        <v>2.241603228786992</v>
      </c>
      <c r="S104" s="3">
        <f t="shared" si="10"/>
        <v>1.9925765694013695E-2</v>
      </c>
      <c r="T104" s="6">
        <f t="shared" si="11"/>
        <v>0.4688270083785116</v>
      </c>
      <c r="U104" s="3">
        <f t="shared" si="8"/>
        <v>0.56639899119205839</v>
      </c>
      <c r="V104" s="6">
        <f t="shared" si="12"/>
        <v>0.40697387875800889</v>
      </c>
      <c r="W104" s="3">
        <f t="shared" si="13"/>
        <v>43.790044356826023</v>
      </c>
      <c r="X104" s="4">
        <f t="shared" si="14"/>
        <v>4610</v>
      </c>
      <c r="Y104">
        <f t="shared" si="15"/>
        <v>0</v>
      </c>
    </row>
    <row r="105" spans="1:25" x14ac:dyDescent="0.25">
      <c r="A105" s="2" t="s">
        <v>225</v>
      </c>
      <c r="B105" t="s">
        <v>226</v>
      </c>
      <c r="C105">
        <v>39.085713196199997</v>
      </c>
      <c r="D105">
        <v>-2.45128320264</v>
      </c>
      <c r="E105" s="2" t="s">
        <v>122</v>
      </c>
      <c r="F105" t="s">
        <v>123</v>
      </c>
      <c r="G105" s="4">
        <v>3753.4871119999998</v>
      </c>
      <c r="H105" s="4">
        <v>229.429112997</v>
      </c>
      <c r="I105" s="4">
        <v>16.360116909178299</v>
      </c>
      <c r="J105" s="4">
        <v>1864.038689</v>
      </c>
      <c r="K105" s="4">
        <v>1889.448423</v>
      </c>
      <c r="L105" s="4">
        <v>3649.501037</v>
      </c>
      <c r="M105" s="4">
        <v>103.986074</v>
      </c>
      <c r="N105" s="4">
        <v>576.13258800000006</v>
      </c>
      <c r="O105" s="4">
        <v>2281.9792640000001</v>
      </c>
      <c r="P105" s="4">
        <v>895.37525900000003</v>
      </c>
      <c r="Q105" s="5"/>
      <c r="R105" s="3">
        <f t="shared" si="9"/>
        <v>1.5541131983320478</v>
      </c>
      <c r="S105" s="3">
        <f t="shared" si="10"/>
        <v>1.3814619400194147E-2</v>
      </c>
      <c r="T105" s="6">
        <f t="shared" si="11"/>
        <v>0.33674223755544602</v>
      </c>
      <c r="U105" s="3">
        <f t="shared" si="8"/>
        <v>0.64483839542899546</v>
      </c>
      <c r="V105" s="6">
        <f t="shared" si="12"/>
        <v>0.57454411039921138</v>
      </c>
      <c r="W105" s="3">
        <f t="shared" si="13"/>
        <v>45.564317397732864</v>
      </c>
      <c r="X105" s="4">
        <f t="shared" si="14"/>
        <v>4453</v>
      </c>
      <c r="Y105">
        <f t="shared" si="15"/>
        <v>0</v>
      </c>
    </row>
    <row r="106" spans="1:25" x14ac:dyDescent="0.25">
      <c r="A106" s="2" t="s">
        <v>227</v>
      </c>
      <c r="B106" t="s">
        <v>228</v>
      </c>
      <c r="C106">
        <v>39.283679475299998</v>
      </c>
      <c r="D106">
        <v>-1.7266174479800001</v>
      </c>
      <c r="E106" s="2" t="s">
        <v>122</v>
      </c>
      <c r="F106" t="s">
        <v>123</v>
      </c>
      <c r="G106" s="4">
        <v>549.730952</v>
      </c>
      <c r="H106" s="4">
        <v>42.259556536799998</v>
      </c>
      <c r="I106" s="4">
        <v>13.008441144461401</v>
      </c>
      <c r="J106" s="4">
        <v>270.49929800000001</v>
      </c>
      <c r="K106" s="4">
        <v>279.23165399999999</v>
      </c>
      <c r="L106" s="4">
        <v>481</v>
      </c>
      <c r="M106" s="4">
        <v>68.730953999999997</v>
      </c>
      <c r="N106" s="4">
        <v>65.730953999999997</v>
      </c>
      <c r="O106" s="4">
        <v>339</v>
      </c>
      <c r="P106" s="4">
        <v>145</v>
      </c>
      <c r="Q106" s="5"/>
      <c r="R106" s="3">
        <f t="shared" si="9"/>
        <v>2.2059622016135658</v>
      </c>
      <c r="S106" s="3">
        <f t="shared" si="10"/>
        <v>1.9608950145467235E-2</v>
      </c>
      <c r="T106" s="6">
        <f t="shared" si="11"/>
        <v>0.46229669788072941</v>
      </c>
      <c r="U106" s="3">
        <f t="shared" si="8"/>
        <v>0.62162523303834805</v>
      </c>
      <c r="V106" s="6">
        <f t="shared" si="12"/>
        <v>0.52747658945293252</v>
      </c>
      <c r="W106" s="3">
        <f t="shared" si="13"/>
        <v>49.488664366683096</v>
      </c>
      <c r="X106" s="4">
        <f t="shared" si="14"/>
        <v>4114</v>
      </c>
      <c r="Y106">
        <f t="shared" si="15"/>
        <v>0</v>
      </c>
    </row>
    <row r="107" spans="1:25" x14ac:dyDescent="0.25">
      <c r="A107" s="2" t="s">
        <v>229</v>
      </c>
      <c r="B107" t="s">
        <v>230</v>
      </c>
      <c r="C107">
        <v>38.143504325599999</v>
      </c>
      <c r="D107">
        <v>-2.3599326716800002</v>
      </c>
      <c r="E107" s="2" t="s">
        <v>122</v>
      </c>
      <c r="F107" t="s">
        <v>123</v>
      </c>
      <c r="G107" s="4">
        <v>1476.411672</v>
      </c>
      <c r="H107" s="4">
        <v>435.79804836900001</v>
      </c>
      <c r="I107" s="4">
        <v>3.3878345176752398</v>
      </c>
      <c r="J107" s="4">
        <v>678.12577899999997</v>
      </c>
      <c r="K107" s="4">
        <v>798.28589299999999</v>
      </c>
      <c r="L107" s="4">
        <v>1466.813408</v>
      </c>
      <c r="M107" s="4">
        <v>9.5982629999999993</v>
      </c>
      <c r="N107" s="4">
        <v>189.02278200000001</v>
      </c>
      <c r="O107" s="4">
        <v>810.26311099999998</v>
      </c>
      <c r="P107" s="4">
        <v>477.12577800000003</v>
      </c>
      <c r="Q107" s="5"/>
      <c r="R107" s="3">
        <f t="shared" si="9"/>
        <v>2.5241707531317576</v>
      </c>
      <c r="S107" s="3">
        <f t="shared" si="10"/>
        <v>2.2437527905329789E-2</v>
      </c>
      <c r="T107" s="6">
        <f t="shared" si="11"/>
        <v>0.51034992607195662</v>
      </c>
      <c r="U107" s="3">
        <f t="shared" si="8"/>
        <v>0.82213857567557469</v>
      </c>
      <c r="V107" s="6">
        <f t="shared" si="12"/>
        <v>0.79608181370133069</v>
      </c>
      <c r="W107" s="3">
        <f t="shared" si="13"/>
        <v>65.321586988664365</v>
      </c>
      <c r="X107" s="4">
        <f t="shared" si="14"/>
        <v>2707</v>
      </c>
      <c r="Y107">
        <f t="shared" si="15"/>
        <v>0</v>
      </c>
    </row>
    <row r="108" spans="1:25" x14ac:dyDescent="0.25">
      <c r="A108" s="2" t="s">
        <v>231</v>
      </c>
      <c r="B108" t="s">
        <v>232</v>
      </c>
      <c r="C108">
        <v>38.622106606499997</v>
      </c>
      <c r="D108">
        <v>-1.49012483196</v>
      </c>
      <c r="E108" s="2" t="s">
        <v>122</v>
      </c>
      <c r="F108" t="s">
        <v>123</v>
      </c>
      <c r="G108" s="4">
        <v>2239.4253309999999</v>
      </c>
      <c r="H108" s="4">
        <v>54.381070783600002</v>
      </c>
      <c r="I108" s="4">
        <v>41.180236022041598</v>
      </c>
      <c r="J108" s="4">
        <v>1126.379154</v>
      </c>
      <c r="K108" s="4">
        <v>1113.0461769999999</v>
      </c>
      <c r="L108" s="4">
        <v>2103.7505190000002</v>
      </c>
      <c r="M108" s="4">
        <v>135.67481100000001</v>
      </c>
      <c r="N108" s="4">
        <v>289.29682000000003</v>
      </c>
      <c r="O108" s="4">
        <v>1385.4408800000001</v>
      </c>
      <c r="P108" s="4">
        <v>564.68763000000001</v>
      </c>
      <c r="Q108" s="5"/>
      <c r="R108" s="3">
        <f t="shared" si="9"/>
        <v>1.9519316873237664</v>
      </c>
      <c r="S108" s="3">
        <f t="shared" si="10"/>
        <v>1.7350855384599396E-2</v>
      </c>
      <c r="T108" s="6">
        <f t="shared" si="11"/>
        <v>0.42065056678166585</v>
      </c>
      <c r="U108" s="3">
        <f t="shared" si="8"/>
        <v>0.61639905558438546</v>
      </c>
      <c r="V108" s="6">
        <f t="shared" si="12"/>
        <v>0.51823558403154268</v>
      </c>
      <c r="W108" s="3">
        <f t="shared" si="13"/>
        <v>46.944307540660425</v>
      </c>
      <c r="X108" s="4">
        <f t="shared" si="14"/>
        <v>4344</v>
      </c>
      <c r="Y108">
        <f t="shared" si="15"/>
        <v>0</v>
      </c>
    </row>
    <row r="109" spans="1:25" x14ac:dyDescent="0.25">
      <c r="A109" s="2" t="s">
        <v>233</v>
      </c>
      <c r="B109" t="s">
        <v>234</v>
      </c>
      <c r="C109">
        <v>38.9687472357</v>
      </c>
      <c r="D109">
        <v>-2.76532273686</v>
      </c>
      <c r="E109" s="2" t="s">
        <v>122</v>
      </c>
      <c r="F109" t="s">
        <v>123</v>
      </c>
      <c r="G109" s="4">
        <v>2632.8934479999998</v>
      </c>
      <c r="H109" s="4">
        <v>243.49939255000001</v>
      </c>
      <c r="I109" s="4">
        <v>10.8127310808768</v>
      </c>
      <c r="J109" s="4">
        <v>1315.915655</v>
      </c>
      <c r="K109" s="4">
        <v>1316.977793</v>
      </c>
      <c r="L109" s="4">
        <v>2512.9645860000001</v>
      </c>
      <c r="M109" s="4">
        <v>119.928864</v>
      </c>
      <c r="N109" s="4">
        <v>325.12938100000002</v>
      </c>
      <c r="O109" s="4">
        <v>1717.0764389999999</v>
      </c>
      <c r="P109" s="4">
        <v>590.68763000000001</v>
      </c>
      <c r="Q109" s="5"/>
      <c r="R109" s="3">
        <f t="shared" si="9"/>
        <v>1.8167771494019482</v>
      </c>
      <c r="S109" s="3">
        <f t="shared" si="10"/>
        <v>1.614945737600974E-2</v>
      </c>
      <c r="T109" s="6">
        <f t="shared" si="11"/>
        <v>0.39169541646131101</v>
      </c>
      <c r="U109" s="3">
        <f t="shared" si="8"/>
        <v>0.53335832360110802</v>
      </c>
      <c r="V109" s="6">
        <f t="shared" si="12"/>
        <v>0.31320847708230654</v>
      </c>
      <c r="W109" s="3">
        <f t="shared" si="13"/>
        <v>35.245194677180876</v>
      </c>
      <c r="X109" s="4">
        <f t="shared" si="14"/>
        <v>5327</v>
      </c>
      <c r="Y109">
        <f t="shared" si="15"/>
        <v>0</v>
      </c>
    </row>
    <row r="110" spans="1:25" x14ac:dyDescent="0.25">
      <c r="A110" s="2" t="s">
        <v>235</v>
      </c>
      <c r="B110" t="s">
        <v>236</v>
      </c>
      <c r="C110">
        <v>38.587680223900001</v>
      </c>
      <c r="D110">
        <v>-2.3436149203399999</v>
      </c>
      <c r="E110" s="2" t="s">
        <v>122</v>
      </c>
      <c r="F110" t="s">
        <v>123</v>
      </c>
      <c r="G110" s="4">
        <v>439.728588</v>
      </c>
      <c r="H110" s="4">
        <v>112.337173878</v>
      </c>
      <c r="I110" s="4">
        <v>3.9143639885186401</v>
      </c>
      <c r="J110" s="4">
        <v>207.24003200000001</v>
      </c>
      <c r="K110" s="4">
        <v>232.48855599999999</v>
      </c>
      <c r="L110" s="4">
        <v>417.37526000000003</v>
      </c>
      <c r="M110" s="4">
        <v>22.353328999999999</v>
      </c>
      <c r="N110" s="4">
        <v>35.071100999999999</v>
      </c>
      <c r="O110" s="4">
        <v>251.96985799999999</v>
      </c>
      <c r="P110" s="4">
        <v>152.68763000000001</v>
      </c>
      <c r="Q110" s="5"/>
      <c r="R110" s="3">
        <f t="shared" si="9"/>
        <v>4.3536594417152745</v>
      </c>
      <c r="S110" s="3">
        <f t="shared" si="10"/>
        <v>3.8699979029782366E-2</v>
      </c>
      <c r="T110" s="6">
        <f t="shared" si="11"/>
        <v>0.69073435189748644</v>
      </c>
      <c r="U110" s="3">
        <f t="shared" si="8"/>
        <v>0.74516345919439309</v>
      </c>
      <c r="V110" s="6">
        <f t="shared" si="12"/>
        <v>0.72104484967964511</v>
      </c>
      <c r="W110" s="3">
        <f t="shared" si="13"/>
        <v>70.588960078856573</v>
      </c>
      <c r="X110" s="4">
        <f t="shared" si="14"/>
        <v>2262</v>
      </c>
      <c r="Y110">
        <f t="shared" si="15"/>
        <v>0</v>
      </c>
    </row>
    <row r="111" spans="1:25" x14ac:dyDescent="0.25">
      <c r="A111" s="2" t="s">
        <v>237</v>
      </c>
      <c r="B111" t="s">
        <v>238</v>
      </c>
      <c r="C111">
        <v>38.669398657199999</v>
      </c>
      <c r="D111">
        <v>-2.3288728781599999</v>
      </c>
      <c r="E111" s="2" t="s">
        <v>122</v>
      </c>
      <c r="F111" t="s">
        <v>123</v>
      </c>
      <c r="G111" s="4">
        <v>390.58873799999998</v>
      </c>
      <c r="H111" s="4">
        <v>189.25730269900001</v>
      </c>
      <c r="I111" s="4">
        <v>2.0637974409959901</v>
      </c>
      <c r="J111" s="4">
        <v>187.589327</v>
      </c>
      <c r="K111" s="4">
        <v>202.99941100000001</v>
      </c>
      <c r="L111" s="4">
        <v>373.58932700000003</v>
      </c>
      <c r="M111" s="4">
        <v>16.999410999999998</v>
      </c>
      <c r="N111" s="4">
        <v>36</v>
      </c>
      <c r="O111" s="4">
        <v>218.58873800000001</v>
      </c>
      <c r="P111" s="4">
        <v>136</v>
      </c>
      <c r="Q111" s="5"/>
      <c r="R111" s="3">
        <f t="shared" si="9"/>
        <v>3.7777777777777777</v>
      </c>
      <c r="S111" s="3">
        <f t="shared" si="10"/>
        <v>3.3580927203065131E-2</v>
      </c>
      <c r="T111" s="6">
        <f t="shared" si="11"/>
        <v>0.64613109906357813</v>
      </c>
      <c r="U111" s="3">
        <f t="shared" si="8"/>
        <v>0.78686578994751322</v>
      </c>
      <c r="V111" s="6">
        <f t="shared" si="12"/>
        <v>0.76404632824051255</v>
      </c>
      <c r="W111" s="3">
        <f t="shared" si="13"/>
        <v>70.508871365204541</v>
      </c>
      <c r="X111" s="4">
        <f t="shared" si="14"/>
        <v>2274</v>
      </c>
      <c r="Y111">
        <f t="shared" si="15"/>
        <v>0</v>
      </c>
    </row>
    <row r="112" spans="1:25" x14ac:dyDescent="0.25">
      <c r="A112" s="2" t="s">
        <v>239</v>
      </c>
      <c r="B112" t="s">
        <v>240</v>
      </c>
      <c r="C112">
        <v>38.737344271300003</v>
      </c>
      <c r="D112">
        <v>-2.02802306243</v>
      </c>
      <c r="E112" s="2" t="s">
        <v>122</v>
      </c>
      <c r="F112" t="s">
        <v>123</v>
      </c>
      <c r="G112" s="4">
        <v>1354.1366909999999</v>
      </c>
      <c r="H112" s="4">
        <v>158.75116449399999</v>
      </c>
      <c r="I112" s="4">
        <v>8.5299323083150007</v>
      </c>
      <c r="J112" s="4">
        <v>579.57276300000001</v>
      </c>
      <c r="K112" s="4">
        <v>774.56392800000003</v>
      </c>
      <c r="L112" s="4">
        <v>1347.7525929999999</v>
      </c>
      <c r="M112" s="4">
        <v>6.3840940000000002</v>
      </c>
      <c r="N112" s="4">
        <v>88</v>
      </c>
      <c r="O112" s="4">
        <v>870.63565000000006</v>
      </c>
      <c r="P112" s="4">
        <v>395.501037</v>
      </c>
      <c r="Q112" s="5"/>
      <c r="R112" s="3">
        <f t="shared" si="9"/>
        <v>4.494329965909091</v>
      </c>
      <c r="S112" s="3">
        <f t="shared" si="10"/>
        <v>3.995040902075666E-2</v>
      </c>
      <c r="T112" s="6">
        <f t="shared" si="11"/>
        <v>0.69960571710202069</v>
      </c>
      <c r="U112" s="3">
        <f t="shared" si="8"/>
        <v>0.55534256723808628</v>
      </c>
      <c r="V112" s="6">
        <f t="shared" si="12"/>
        <v>0.37641695416461313</v>
      </c>
      <c r="W112" s="3">
        <f t="shared" si="13"/>
        <v>53.801133563331696</v>
      </c>
      <c r="X112" s="4">
        <f t="shared" si="14"/>
        <v>3731</v>
      </c>
      <c r="Y112">
        <f t="shared" si="15"/>
        <v>0</v>
      </c>
    </row>
    <row r="113" spans="1:25" x14ac:dyDescent="0.25">
      <c r="A113" s="2" t="s">
        <v>241</v>
      </c>
      <c r="B113" t="s">
        <v>242</v>
      </c>
      <c r="C113">
        <v>38.793902681100001</v>
      </c>
      <c r="D113">
        <v>-1.5255999613</v>
      </c>
      <c r="E113" s="2" t="s">
        <v>122</v>
      </c>
      <c r="F113" t="s">
        <v>123</v>
      </c>
      <c r="G113" s="4">
        <v>819.891301</v>
      </c>
      <c r="H113" s="4">
        <v>74.606734929300004</v>
      </c>
      <c r="I113" s="4">
        <v>10.989507780724599</v>
      </c>
      <c r="J113" s="4">
        <v>384.69203099999999</v>
      </c>
      <c r="K113" s="4">
        <v>435.19927000000001</v>
      </c>
      <c r="L113" s="4">
        <v>767.62888899999996</v>
      </c>
      <c r="M113" s="4">
        <v>52.262405000000001</v>
      </c>
      <c r="N113" s="4">
        <v>80.979922000000002</v>
      </c>
      <c r="O113" s="4">
        <v>477.90929699999998</v>
      </c>
      <c r="P113" s="4">
        <v>261.00207499999999</v>
      </c>
      <c r="Q113" s="5"/>
      <c r="R113" s="3">
        <f t="shared" si="9"/>
        <v>3.2230467571949499</v>
      </c>
      <c r="S113" s="3">
        <f t="shared" si="10"/>
        <v>2.8649884903792611E-2</v>
      </c>
      <c r="T113" s="6">
        <f t="shared" si="11"/>
        <v>0.59586002957121731</v>
      </c>
      <c r="U113" s="3">
        <f t="shared" si="8"/>
        <v>0.71557929328167058</v>
      </c>
      <c r="V113" s="6">
        <f t="shared" si="12"/>
        <v>0.68432725480532286</v>
      </c>
      <c r="W113" s="3">
        <f t="shared" si="13"/>
        <v>64.009364218827017</v>
      </c>
      <c r="X113" s="4">
        <f t="shared" si="14"/>
        <v>2803</v>
      </c>
      <c r="Y113">
        <f t="shared" si="15"/>
        <v>0</v>
      </c>
    </row>
    <row r="114" spans="1:25" x14ac:dyDescent="0.25">
      <c r="A114" s="2" t="s">
        <v>243</v>
      </c>
      <c r="B114" t="s">
        <v>244</v>
      </c>
      <c r="C114">
        <v>38.705344883800002</v>
      </c>
      <c r="D114">
        <v>-2.6190305359699999</v>
      </c>
      <c r="E114" s="2" t="s">
        <v>122</v>
      </c>
      <c r="F114" t="s">
        <v>123</v>
      </c>
      <c r="G114" s="4">
        <v>535.72651299999995</v>
      </c>
      <c r="H114" s="4">
        <v>49.4281226688</v>
      </c>
      <c r="I114" s="4">
        <v>10.8384960842982</v>
      </c>
      <c r="J114" s="4">
        <v>258.49739</v>
      </c>
      <c r="K114" s="4">
        <v>277.22912300000002</v>
      </c>
      <c r="L114" s="4">
        <v>511</v>
      </c>
      <c r="M114" s="4">
        <v>24.726514000000002</v>
      </c>
      <c r="N114" s="4">
        <v>52</v>
      </c>
      <c r="O114" s="4">
        <v>334.72651400000001</v>
      </c>
      <c r="P114" s="4">
        <v>149</v>
      </c>
      <c r="Q114" s="5"/>
      <c r="R114" s="3">
        <f t="shared" si="9"/>
        <v>2.8653846153846154</v>
      </c>
      <c r="S114" s="3">
        <f t="shared" si="10"/>
        <v>2.5470601458885942E-2</v>
      </c>
      <c r="T114" s="6">
        <f t="shared" si="11"/>
        <v>0.55322819122720557</v>
      </c>
      <c r="U114" s="3">
        <f t="shared" si="8"/>
        <v>0.60049022588034362</v>
      </c>
      <c r="V114" s="6">
        <f t="shared" si="12"/>
        <v>0.48706259241005423</v>
      </c>
      <c r="W114" s="3">
        <f t="shared" si="13"/>
        <v>52.014539181862986</v>
      </c>
      <c r="X114" s="4">
        <f t="shared" si="14"/>
        <v>3889</v>
      </c>
      <c r="Y114">
        <f t="shared" si="15"/>
        <v>0</v>
      </c>
    </row>
    <row r="115" spans="1:25" x14ac:dyDescent="0.25">
      <c r="A115" s="2" t="s">
        <v>245</v>
      </c>
      <c r="B115" t="s">
        <v>246</v>
      </c>
      <c r="C115">
        <v>38.711969440499999</v>
      </c>
      <c r="D115">
        <v>-1.9132740615999999</v>
      </c>
      <c r="E115" s="2" t="s">
        <v>122</v>
      </c>
      <c r="F115" t="s">
        <v>123</v>
      </c>
      <c r="G115" s="4">
        <v>1787.5570170000001</v>
      </c>
      <c r="H115" s="4">
        <v>136.537870849</v>
      </c>
      <c r="I115" s="4">
        <v>13.0920234941769</v>
      </c>
      <c r="J115" s="4">
        <v>842.69725000000005</v>
      </c>
      <c r="K115" s="4">
        <v>944.85976700000003</v>
      </c>
      <c r="L115" s="4">
        <v>1733.813408</v>
      </c>
      <c r="M115" s="4">
        <v>53.743605000000002</v>
      </c>
      <c r="N115" s="4">
        <v>199.64274700000001</v>
      </c>
      <c r="O115" s="4">
        <v>1039.7884879999999</v>
      </c>
      <c r="P115" s="4">
        <v>548.12577799999997</v>
      </c>
      <c r="Q115" s="5"/>
      <c r="R115" s="3">
        <f t="shared" si="9"/>
        <v>2.7455331397538822</v>
      </c>
      <c r="S115" s="3">
        <f t="shared" si="10"/>
        <v>2.4405233426385346E-2</v>
      </c>
      <c r="T115" s="6">
        <f t="shared" si="11"/>
        <v>0.53794972893050763</v>
      </c>
      <c r="U115" s="3">
        <f t="shared" si="8"/>
        <v>0.71915445653597199</v>
      </c>
      <c r="V115" s="6">
        <f t="shared" si="12"/>
        <v>0.68999507146377526</v>
      </c>
      <c r="W115" s="3">
        <f t="shared" si="13"/>
        <v>61.39724001971414</v>
      </c>
      <c r="X115" s="4">
        <f t="shared" si="14"/>
        <v>3027</v>
      </c>
      <c r="Y115">
        <f t="shared" si="15"/>
        <v>0</v>
      </c>
    </row>
    <row r="116" spans="1:25" x14ac:dyDescent="0.25">
      <c r="A116" s="2" t="s">
        <v>247</v>
      </c>
      <c r="B116" t="s">
        <v>248</v>
      </c>
      <c r="C116">
        <v>39.059250285200001</v>
      </c>
      <c r="D116">
        <v>-1.4822657213599999</v>
      </c>
      <c r="E116" s="2" t="s">
        <v>122</v>
      </c>
      <c r="F116" t="s">
        <v>123</v>
      </c>
      <c r="G116" s="4">
        <v>448.81194900000003</v>
      </c>
      <c r="H116" s="4">
        <v>80.954850153500004</v>
      </c>
      <c r="I116" s="4">
        <v>5.5439784910848404</v>
      </c>
      <c r="J116" s="4">
        <v>221.37526</v>
      </c>
      <c r="K116" s="4">
        <v>227.436689</v>
      </c>
      <c r="L116" s="4">
        <v>443.37526000000003</v>
      </c>
      <c r="M116" s="4">
        <v>5.4366890000000003</v>
      </c>
      <c r="N116" s="4">
        <v>30.687629999999999</v>
      </c>
      <c r="O116" s="4">
        <v>266.12431900000001</v>
      </c>
      <c r="P116" s="4">
        <v>152</v>
      </c>
      <c r="Q116" s="5"/>
      <c r="R116" s="3">
        <f t="shared" si="9"/>
        <v>4.9531358400762784</v>
      </c>
      <c r="S116" s="3">
        <f t="shared" si="10"/>
        <v>4.4028766078013218E-2</v>
      </c>
      <c r="T116" s="6">
        <f t="shared" si="11"/>
        <v>0.72646623952686051</v>
      </c>
      <c r="U116" s="3">
        <f t="shared" si="8"/>
        <v>0.68647476745633307</v>
      </c>
      <c r="V116" s="6">
        <f t="shared" si="12"/>
        <v>0.64514539181862984</v>
      </c>
      <c r="W116" s="3">
        <f t="shared" si="13"/>
        <v>68.580581567274507</v>
      </c>
      <c r="X116" s="4">
        <f t="shared" si="14"/>
        <v>2452</v>
      </c>
      <c r="Y116">
        <f t="shared" si="15"/>
        <v>0</v>
      </c>
    </row>
    <row r="117" spans="1:25" x14ac:dyDescent="0.25">
      <c r="A117" s="2" t="s">
        <v>249</v>
      </c>
      <c r="B117" t="s">
        <v>250</v>
      </c>
      <c r="C117">
        <v>38.814300940400003</v>
      </c>
      <c r="D117">
        <v>-2.08723728492</v>
      </c>
      <c r="E117" s="2" t="s">
        <v>122</v>
      </c>
      <c r="F117" t="s">
        <v>123</v>
      </c>
      <c r="G117" s="4">
        <v>572.89883499999996</v>
      </c>
      <c r="H117" s="4">
        <v>133.77797167200001</v>
      </c>
      <c r="I117" s="4">
        <v>4.2824601602171599</v>
      </c>
      <c r="J117" s="4">
        <v>266.89396699999998</v>
      </c>
      <c r="K117" s="4">
        <v>306.00486799999999</v>
      </c>
      <c r="L117" s="4">
        <v>568.81340799999998</v>
      </c>
      <c r="M117" s="4">
        <v>4.085426</v>
      </c>
      <c r="N117" s="4">
        <v>58</v>
      </c>
      <c r="O117" s="4">
        <v>352.773056</v>
      </c>
      <c r="P117" s="4">
        <v>162.125778</v>
      </c>
      <c r="Q117" s="5"/>
      <c r="R117" s="3">
        <f t="shared" si="9"/>
        <v>2.7952720344827586</v>
      </c>
      <c r="S117" s="3">
        <f t="shared" si="10"/>
        <v>2.4847365891898929E-2</v>
      </c>
      <c r="T117" s="6">
        <f t="shared" si="11"/>
        <v>0.54423361261705272</v>
      </c>
      <c r="U117" s="3">
        <f t="shared" si="8"/>
        <v>0.62398693510198244</v>
      </c>
      <c r="V117" s="6">
        <f t="shared" si="12"/>
        <v>0.53092656481025136</v>
      </c>
      <c r="W117" s="3">
        <f t="shared" si="13"/>
        <v>53.758008871365206</v>
      </c>
      <c r="X117" s="4">
        <f t="shared" si="14"/>
        <v>3734</v>
      </c>
      <c r="Y117">
        <f t="shared" si="15"/>
        <v>0</v>
      </c>
    </row>
    <row r="118" spans="1:25" x14ac:dyDescent="0.25">
      <c r="A118" s="2" t="s">
        <v>251</v>
      </c>
      <c r="B118" t="s">
        <v>252</v>
      </c>
      <c r="C118">
        <v>39.148389409099998</v>
      </c>
      <c r="D118">
        <v>-1.45683918804</v>
      </c>
      <c r="E118" s="2" t="s">
        <v>122</v>
      </c>
      <c r="F118" t="s">
        <v>123</v>
      </c>
      <c r="G118" s="4">
        <v>310.37525900000003</v>
      </c>
      <c r="H118" s="4">
        <v>29.7386778043</v>
      </c>
      <c r="I118" s="4">
        <v>10.4367538140893</v>
      </c>
      <c r="J118" s="4">
        <v>154.375259</v>
      </c>
      <c r="K118" s="4">
        <v>156</v>
      </c>
      <c r="L118" s="4">
        <v>301.37525900000003</v>
      </c>
      <c r="M118" s="4">
        <v>9</v>
      </c>
      <c r="N118" s="4">
        <v>39</v>
      </c>
      <c r="O118" s="4">
        <v>149</v>
      </c>
      <c r="P118" s="4">
        <v>122.375259</v>
      </c>
      <c r="Q118" s="5"/>
      <c r="R118" s="3">
        <f t="shared" si="9"/>
        <v>3.1378271538461537</v>
      </c>
      <c r="S118" s="3">
        <f t="shared" si="10"/>
        <v>2.7892361972411139E-2</v>
      </c>
      <c r="T118" s="6">
        <f t="shared" si="11"/>
        <v>0.58637259733859048</v>
      </c>
      <c r="U118" s="3">
        <f t="shared" si="8"/>
        <v>1.0830554295302013</v>
      </c>
      <c r="V118" s="6">
        <f t="shared" si="12"/>
        <v>0.92644159684573679</v>
      </c>
      <c r="W118" s="3">
        <f t="shared" si="13"/>
        <v>75.640709709216367</v>
      </c>
      <c r="X118" s="4">
        <f t="shared" si="14"/>
        <v>1816</v>
      </c>
      <c r="Y118">
        <f t="shared" si="15"/>
        <v>0</v>
      </c>
    </row>
    <row r="119" spans="1:25" x14ac:dyDescent="0.25">
      <c r="A119" s="2" t="s">
        <v>253</v>
      </c>
      <c r="B119" t="s">
        <v>254</v>
      </c>
      <c r="C119">
        <v>38.4816717872</v>
      </c>
      <c r="D119">
        <v>-2.42377327214</v>
      </c>
      <c r="E119" s="2" t="s">
        <v>122</v>
      </c>
      <c r="F119" t="s">
        <v>123</v>
      </c>
      <c r="G119" s="4">
        <v>1465.931967</v>
      </c>
      <c r="H119" s="4">
        <v>80.916734085599998</v>
      </c>
      <c r="I119" s="4">
        <v>18.116548864283399</v>
      </c>
      <c r="J119" s="4">
        <v>711.656699</v>
      </c>
      <c r="K119" s="4">
        <v>754.27526799999998</v>
      </c>
      <c r="L119" s="4">
        <v>1406.062889</v>
      </c>
      <c r="M119" s="4">
        <v>59.869078000000002</v>
      </c>
      <c r="N119" s="4">
        <v>190.67988299999999</v>
      </c>
      <c r="O119" s="4">
        <v>956.87682500000005</v>
      </c>
      <c r="P119" s="4">
        <v>318.37525900000003</v>
      </c>
      <c r="Q119" s="5"/>
      <c r="R119" s="3">
        <f t="shared" si="9"/>
        <v>1.6696845728607881</v>
      </c>
      <c r="S119" s="3">
        <f t="shared" si="10"/>
        <v>1.4841941318819742E-2</v>
      </c>
      <c r="T119" s="6">
        <f t="shared" si="11"/>
        <v>0.36249383932971907</v>
      </c>
      <c r="U119" s="3">
        <f t="shared" si="8"/>
        <v>0.53199652107783046</v>
      </c>
      <c r="V119" s="6">
        <f t="shared" si="12"/>
        <v>0.30778708723509118</v>
      </c>
      <c r="W119" s="3">
        <f t="shared" si="13"/>
        <v>33.514046328240511</v>
      </c>
      <c r="X119" s="4">
        <f t="shared" si="14"/>
        <v>5477</v>
      </c>
      <c r="Y119">
        <f t="shared" si="15"/>
        <v>0</v>
      </c>
    </row>
    <row r="120" spans="1:25" x14ac:dyDescent="0.25">
      <c r="A120" s="2" t="s">
        <v>255</v>
      </c>
      <c r="B120" t="s">
        <v>256</v>
      </c>
      <c r="C120">
        <v>38.776487884300003</v>
      </c>
      <c r="D120">
        <v>-2.4299398974300002</v>
      </c>
      <c r="E120" s="2" t="s">
        <v>122</v>
      </c>
      <c r="F120" t="s">
        <v>123</v>
      </c>
      <c r="G120" s="4">
        <v>459.39804199999998</v>
      </c>
      <c r="H120" s="4">
        <v>120.086403354</v>
      </c>
      <c r="I120" s="4">
        <v>3.8255624964114499</v>
      </c>
      <c r="J120" s="4">
        <v>221.37526</v>
      </c>
      <c r="K120" s="4">
        <v>238.02278200000001</v>
      </c>
      <c r="L120" s="4">
        <v>444.37525900000003</v>
      </c>
      <c r="M120" s="4">
        <v>15.022781999999999</v>
      </c>
      <c r="N120" s="4">
        <v>63.022781999999999</v>
      </c>
      <c r="O120" s="4">
        <v>274</v>
      </c>
      <c r="P120" s="4">
        <v>122.375259</v>
      </c>
      <c r="Q120" s="5"/>
      <c r="R120" s="3">
        <f t="shared" si="9"/>
        <v>1.9417622503557523</v>
      </c>
      <c r="S120" s="3">
        <f t="shared" si="10"/>
        <v>1.7260458558050237E-2</v>
      </c>
      <c r="T120" s="6">
        <f t="shared" si="11"/>
        <v>0.41892557910300643</v>
      </c>
      <c r="U120" s="3">
        <f t="shared" si="8"/>
        <v>0.67663518613138685</v>
      </c>
      <c r="V120" s="6">
        <f t="shared" si="12"/>
        <v>0.62999014292755051</v>
      </c>
      <c r="W120" s="3">
        <f t="shared" si="13"/>
        <v>52.445786101527844</v>
      </c>
      <c r="X120" s="4">
        <f t="shared" si="14"/>
        <v>3846</v>
      </c>
      <c r="Y120">
        <f t="shared" si="15"/>
        <v>0</v>
      </c>
    </row>
    <row r="121" spans="1:25" x14ac:dyDescent="0.25">
      <c r="A121" s="2" t="s">
        <v>257</v>
      </c>
      <c r="B121" t="s">
        <v>258</v>
      </c>
      <c r="C121">
        <v>39.1725877561</v>
      </c>
      <c r="D121">
        <v>-2.1980385967</v>
      </c>
      <c r="E121" s="2" t="s">
        <v>122</v>
      </c>
      <c r="F121" t="s">
        <v>123</v>
      </c>
      <c r="G121" s="4">
        <v>16325.080180999999</v>
      </c>
      <c r="H121" s="4">
        <v>398.78424785800001</v>
      </c>
      <c r="I121" s="4">
        <v>40.937123937786701</v>
      </c>
      <c r="J121" s="4">
        <v>8009.4546719999998</v>
      </c>
      <c r="K121" s="4">
        <v>8315.6255089999995</v>
      </c>
      <c r="L121" s="4">
        <v>14194.815568</v>
      </c>
      <c r="M121" s="4">
        <v>2130.2646110000001</v>
      </c>
      <c r="N121" s="4">
        <v>2768.2379799999999</v>
      </c>
      <c r="O121" s="4">
        <v>10913.916886000001</v>
      </c>
      <c r="P121" s="4">
        <v>2642.9253130000002</v>
      </c>
      <c r="Q121" s="5"/>
      <c r="R121" s="3">
        <f t="shared" si="9"/>
        <v>0.9547319746693167</v>
      </c>
      <c r="S121" s="3">
        <f t="shared" si="10"/>
        <v>8.4866783664200151E-3</v>
      </c>
      <c r="T121" s="6">
        <f t="shared" si="11"/>
        <v>0.15105963528831937</v>
      </c>
      <c r="U121" s="3">
        <f t="shared" si="8"/>
        <v>0.49580396749596423</v>
      </c>
      <c r="V121" s="6">
        <f t="shared" si="12"/>
        <v>0.19504682109413504</v>
      </c>
      <c r="W121" s="3">
        <f t="shared" si="13"/>
        <v>17.305322819122722</v>
      </c>
      <c r="X121" s="4">
        <f t="shared" si="14"/>
        <v>6963</v>
      </c>
      <c r="Y121">
        <f t="shared" si="15"/>
        <v>0</v>
      </c>
    </row>
    <row r="122" spans="1:25" x14ac:dyDescent="0.25">
      <c r="A122" s="2" t="s">
        <v>259</v>
      </c>
      <c r="B122" t="s">
        <v>260</v>
      </c>
      <c r="C122">
        <v>38.575419186600001</v>
      </c>
      <c r="D122">
        <v>-2.5474938314400002</v>
      </c>
      <c r="E122" s="2" t="s">
        <v>122</v>
      </c>
      <c r="F122" t="s">
        <v>123</v>
      </c>
      <c r="G122" s="4">
        <v>585.46070799999995</v>
      </c>
      <c r="H122" s="4">
        <v>49.527240728999999</v>
      </c>
      <c r="I122" s="4">
        <v>11.8209837734245</v>
      </c>
      <c r="J122" s="4">
        <v>279.82479000000001</v>
      </c>
      <c r="K122" s="4">
        <v>305.635918</v>
      </c>
      <c r="L122" s="4">
        <v>509.43814900000001</v>
      </c>
      <c r="M122" s="4">
        <v>76.022559999999999</v>
      </c>
      <c r="N122" s="4">
        <v>72.337343000000004</v>
      </c>
      <c r="O122" s="4">
        <v>296.37284699999998</v>
      </c>
      <c r="P122" s="4">
        <v>216.750519</v>
      </c>
      <c r="Q122" s="5"/>
      <c r="R122" s="3">
        <f t="shared" si="9"/>
        <v>2.996384854776875</v>
      </c>
      <c r="S122" s="3">
        <f t="shared" si="10"/>
        <v>2.6635071621343005E-2</v>
      </c>
      <c r="T122" s="6">
        <f t="shared" si="11"/>
        <v>0.56727451946771812</v>
      </c>
      <c r="U122" s="3">
        <f t="shared" si="8"/>
        <v>0.97541952620241212</v>
      </c>
      <c r="V122" s="6">
        <f t="shared" si="12"/>
        <v>0.88701330704780679</v>
      </c>
      <c r="W122" s="3">
        <f t="shared" si="13"/>
        <v>72.714391325776234</v>
      </c>
      <c r="X122" s="4">
        <f t="shared" si="14"/>
        <v>2090</v>
      </c>
      <c r="Y122">
        <f t="shared" si="15"/>
        <v>0</v>
      </c>
    </row>
    <row r="123" spans="1:25" x14ac:dyDescent="0.25">
      <c r="A123" s="2" t="s">
        <v>261</v>
      </c>
      <c r="B123" t="s">
        <v>262</v>
      </c>
      <c r="C123">
        <v>38.789744964900002</v>
      </c>
      <c r="D123">
        <v>-2.1850367712400001</v>
      </c>
      <c r="E123" s="2" t="s">
        <v>122</v>
      </c>
      <c r="F123" t="s">
        <v>123</v>
      </c>
      <c r="G123" s="4">
        <v>1296.7791649999999</v>
      </c>
      <c r="H123" s="4">
        <v>83.114197378100002</v>
      </c>
      <c r="I123" s="4">
        <v>15.602378485359599</v>
      </c>
      <c r="J123" s="4">
        <v>626.55004199999996</v>
      </c>
      <c r="K123" s="4">
        <v>670.22912299999996</v>
      </c>
      <c r="L123" s="4">
        <v>1237.438148</v>
      </c>
      <c r="M123" s="4">
        <v>59.341017000000001</v>
      </c>
      <c r="N123" s="4">
        <v>174.88276999999999</v>
      </c>
      <c r="O123" s="4">
        <v>820.83350600000006</v>
      </c>
      <c r="P123" s="4">
        <v>301.06288899999998</v>
      </c>
      <c r="Q123" s="5"/>
      <c r="R123" s="3">
        <f t="shared" si="9"/>
        <v>1.7215125824001987</v>
      </c>
      <c r="S123" s="3">
        <f t="shared" si="10"/>
        <v>1.5302644069961048E-2</v>
      </c>
      <c r="T123" s="6">
        <f t="shared" si="11"/>
        <v>0.37456875308033516</v>
      </c>
      <c r="U123" s="3">
        <f t="shared" si="8"/>
        <v>0.579832152953074</v>
      </c>
      <c r="V123" s="6">
        <f t="shared" si="12"/>
        <v>0.4404879250862494</v>
      </c>
      <c r="W123" s="3">
        <f t="shared" si="13"/>
        <v>40.752833908329229</v>
      </c>
      <c r="X123" s="4">
        <f t="shared" si="14"/>
        <v>4869</v>
      </c>
      <c r="Y123">
        <f t="shared" si="15"/>
        <v>0</v>
      </c>
    </row>
    <row r="124" spans="1:25" x14ac:dyDescent="0.25">
      <c r="A124" s="2" t="s">
        <v>263</v>
      </c>
      <c r="B124" t="s">
        <v>264</v>
      </c>
      <c r="C124">
        <v>38.339291524300002</v>
      </c>
      <c r="D124">
        <v>-1.9088975528100001</v>
      </c>
      <c r="E124" s="2" t="s">
        <v>122</v>
      </c>
      <c r="F124" t="s">
        <v>123</v>
      </c>
      <c r="G124" s="4">
        <v>1952.362623</v>
      </c>
      <c r="H124" s="4">
        <v>138.607800158</v>
      </c>
      <c r="I124" s="4">
        <v>14.085517624365201</v>
      </c>
      <c r="J124" s="4">
        <v>954.06407300000001</v>
      </c>
      <c r="K124" s="4">
        <v>998.29854999999998</v>
      </c>
      <c r="L124" s="4">
        <v>1848.876383</v>
      </c>
      <c r="M124" s="4">
        <v>103.48622899999999</v>
      </c>
      <c r="N124" s="4">
        <v>240.20659499999999</v>
      </c>
      <c r="O124" s="4">
        <v>1236.5869909999999</v>
      </c>
      <c r="P124" s="4">
        <v>475.56902600000001</v>
      </c>
      <c r="Q124" s="5"/>
      <c r="R124" s="3">
        <f t="shared" si="9"/>
        <v>1.9798333430437245</v>
      </c>
      <c r="S124" s="3">
        <f t="shared" si="10"/>
        <v>1.7598875126546221E-2</v>
      </c>
      <c r="T124" s="6">
        <f t="shared" si="11"/>
        <v>0.42668802365697389</v>
      </c>
      <c r="U124" s="3">
        <f t="shared" si="8"/>
        <v>0.57883159552015706</v>
      </c>
      <c r="V124" s="6">
        <f t="shared" si="12"/>
        <v>0.43790044356826024</v>
      </c>
      <c r="W124" s="3">
        <f t="shared" si="13"/>
        <v>43.229423361261709</v>
      </c>
      <c r="X124" s="4">
        <f t="shared" si="14"/>
        <v>4649</v>
      </c>
      <c r="Y124">
        <f t="shared" si="15"/>
        <v>0</v>
      </c>
    </row>
    <row r="125" spans="1:25" x14ac:dyDescent="0.25">
      <c r="A125" s="2" t="s">
        <v>265</v>
      </c>
      <c r="B125" t="s">
        <v>266</v>
      </c>
      <c r="C125">
        <v>39.239005194400001</v>
      </c>
      <c r="D125">
        <v>-1.93667714991</v>
      </c>
      <c r="E125" s="2" t="s">
        <v>122</v>
      </c>
      <c r="F125" t="s">
        <v>123</v>
      </c>
      <c r="G125" s="4">
        <v>6678.1922050000003</v>
      </c>
      <c r="H125" s="4">
        <v>212.581971587</v>
      </c>
      <c r="I125" s="4">
        <v>31.414668634150502</v>
      </c>
      <c r="J125" s="4">
        <v>3287.857743</v>
      </c>
      <c r="K125" s="4">
        <v>3390.3344619999998</v>
      </c>
      <c r="L125" s="4">
        <v>6072.8784580000001</v>
      </c>
      <c r="M125" s="4">
        <v>605.31373799999994</v>
      </c>
      <c r="N125" s="4">
        <v>1155.413114</v>
      </c>
      <c r="O125" s="4">
        <v>4169.2205910000002</v>
      </c>
      <c r="P125" s="4">
        <v>1353.558491</v>
      </c>
      <c r="Q125" s="5"/>
      <c r="R125" s="3">
        <f t="shared" si="9"/>
        <v>1.1714931002592031</v>
      </c>
      <c r="S125" s="3">
        <f t="shared" si="10"/>
        <v>1.0413482960831659E-2</v>
      </c>
      <c r="T125" s="6">
        <f t="shared" si="11"/>
        <v>0.22671266633809758</v>
      </c>
      <c r="U125" s="3">
        <f t="shared" si="8"/>
        <v>0.60178432640768842</v>
      </c>
      <c r="V125" s="6">
        <f t="shared" si="12"/>
        <v>0.49014292755051747</v>
      </c>
      <c r="W125" s="3">
        <f t="shared" si="13"/>
        <v>35.842779694430753</v>
      </c>
      <c r="X125" s="4">
        <f t="shared" si="14"/>
        <v>5283</v>
      </c>
      <c r="Y125">
        <f t="shared" si="15"/>
        <v>0</v>
      </c>
    </row>
    <row r="126" spans="1:25" x14ac:dyDescent="0.25">
      <c r="A126" s="2" t="s">
        <v>267</v>
      </c>
      <c r="B126" t="s">
        <v>268</v>
      </c>
      <c r="C126">
        <v>38.620300911199998</v>
      </c>
      <c r="D126">
        <v>-1.6638728730500001</v>
      </c>
      <c r="E126" s="2" t="s">
        <v>122</v>
      </c>
      <c r="F126" t="s">
        <v>123</v>
      </c>
      <c r="G126" s="4">
        <v>8195.3944860000101</v>
      </c>
      <c r="H126" s="4">
        <v>324.96163925799999</v>
      </c>
      <c r="I126" s="4">
        <v>25.219575140354799</v>
      </c>
      <c r="J126" s="4">
        <v>4003.6992369999998</v>
      </c>
      <c r="K126" s="4">
        <v>4191.6952490000003</v>
      </c>
      <c r="L126" s="4">
        <v>7329.2557919999999</v>
      </c>
      <c r="M126" s="4">
        <v>866.138688</v>
      </c>
      <c r="N126" s="4">
        <v>1334.3607999999999</v>
      </c>
      <c r="O126" s="4">
        <v>5088.343656</v>
      </c>
      <c r="P126" s="4">
        <v>1772.690024</v>
      </c>
      <c r="Q126" s="5"/>
      <c r="R126" s="3">
        <f t="shared" si="9"/>
        <v>1.3284937806925983</v>
      </c>
      <c r="S126" s="3">
        <f t="shared" si="10"/>
        <v>1.1809072836837244E-2</v>
      </c>
      <c r="T126" s="6">
        <f t="shared" si="11"/>
        <v>0.27698373583045838</v>
      </c>
      <c r="U126" s="3">
        <f t="shared" si="8"/>
        <v>0.61062126185920484</v>
      </c>
      <c r="V126" s="6">
        <f t="shared" si="12"/>
        <v>0.50887136520453424</v>
      </c>
      <c r="W126" s="3">
        <f t="shared" si="13"/>
        <v>39.29275505174963</v>
      </c>
      <c r="X126" s="4">
        <f t="shared" si="14"/>
        <v>4990</v>
      </c>
      <c r="Y126">
        <f t="shared" si="15"/>
        <v>0</v>
      </c>
    </row>
    <row r="127" spans="1:25" x14ac:dyDescent="0.25">
      <c r="A127" s="2" t="s">
        <v>269</v>
      </c>
      <c r="B127" t="s">
        <v>270</v>
      </c>
      <c r="C127">
        <v>39.1213314385</v>
      </c>
      <c r="D127">
        <v>-1.6674388786900001</v>
      </c>
      <c r="E127" s="2" t="s">
        <v>122</v>
      </c>
      <c r="F127" t="s">
        <v>123</v>
      </c>
      <c r="G127" s="4">
        <v>1980.9503810000001</v>
      </c>
      <c r="H127" s="4">
        <v>70.761694722800002</v>
      </c>
      <c r="I127" s="4">
        <v>27.994671195483999</v>
      </c>
      <c r="J127" s="4">
        <v>979.18720900000005</v>
      </c>
      <c r="K127" s="4">
        <v>1001.7631720000001</v>
      </c>
      <c r="L127" s="4">
        <v>1947.563926</v>
      </c>
      <c r="M127" s="4">
        <v>33.386451000000001</v>
      </c>
      <c r="N127" s="4">
        <v>248.43814800000001</v>
      </c>
      <c r="O127" s="4">
        <v>1219.4493399999999</v>
      </c>
      <c r="P127" s="4">
        <v>513.06288900000004</v>
      </c>
      <c r="Q127" s="5"/>
      <c r="R127" s="3">
        <f t="shared" si="9"/>
        <v>2.0651534119470254</v>
      </c>
      <c r="S127" s="3">
        <f t="shared" si="10"/>
        <v>1.8357291103170345E-2</v>
      </c>
      <c r="T127" s="6">
        <f t="shared" si="11"/>
        <v>0.44147363233119763</v>
      </c>
      <c r="U127" s="3">
        <f t="shared" si="8"/>
        <v>0.62446303591422669</v>
      </c>
      <c r="V127" s="6">
        <f t="shared" si="12"/>
        <v>0.53203548546081814</v>
      </c>
      <c r="W127" s="3">
        <f t="shared" si="13"/>
        <v>48.675455889600791</v>
      </c>
      <c r="X127" s="4">
        <f t="shared" si="14"/>
        <v>4172</v>
      </c>
      <c r="Y127">
        <f t="shared" si="15"/>
        <v>0</v>
      </c>
    </row>
    <row r="128" spans="1:25" x14ac:dyDescent="0.25">
      <c r="A128" s="2" t="s">
        <v>271</v>
      </c>
      <c r="B128" t="s">
        <v>272</v>
      </c>
      <c r="C128">
        <v>38.581088700099997</v>
      </c>
      <c r="D128">
        <v>-2.5066047837799998</v>
      </c>
      <c r="E128" s="2" t="s">
        <v>122</v>
      </c>
      <c r="F128" t="s">
        <v>123</v>
      </c>
      <c r="G128" s="4">
        <v>404.75051999999999</v>
      </c>
      <c r="H128" s="4">
        <v>128.032720987</v>
      </c>
      <c r="I128" s="4">
        <v>3.1613052966444202</v>
      </c>
      <c r="J128" s="4">
        <v>200.37526</v>
      </c>
      <c r="K128" s="4">
        <v>204.37526</v>
      </c>
      <c r="L128" s="4">
        <v>402.750518</v>
      </c>
      <c r="M128" s="4">
        <v>2</v>
      </c>
      <c r="N128" s="4">
        <v>41</v>
      </c>
      <c r="O128" s="4">
        <v>241.375259</v>
      </c>
      <c r="P128" s="4">
        <v>122.375259</v>
      </c>
      <c r="Q128" s="5"/>
      <c r="R128" s="3">
        <f t="shared" si="9"/>
        <v>2.9847624146341465</v>
      </c>
      <c r="S128" s="3">
        <f t="shared" si="10"/>
        <v>2.6531758949366695E-2</v>
      </c>
      <c r="T128" s="6">
        <f t="shared" si="11"/>
        <v>0.56604238541153273</v>
      </c>
      <c r="U128" s="3">
        <f t="shared" si="8"/>
        <v>0.67685171909023201</v>
      </c>
      <c r="V128" s="6">
        <f t="shared" si="12"/>
        <v>0.6306062099556432</v>
      </c>
      <c r="W128" s="3">
        <f t="shared" si="13"/>
        <v>59.8324297683588</v>
      </c>
      <c r="X128" s="4">
        <f t="shared" si="14"/>
        <v>3181</v>
      </c>
      <c r="Y128">
        <f t="shared" si="15"/>
        <v>0</v>
      </c>
    </row>
    <row r="129" spans="1:25" x14ac:dyDescent="0.25">
      <c r="A129" s="2" t="s">
        <v>273</v>
      </c>
      <c r="B129" t="s">
        <v>274</v>
      </c>
      <c r="C129">
        <v>39.194342852299997</v>
      </c>
      <c r="D129">
        <v>-1.2484968169799999</v>
      </c>
      <c r="E129" s="2" t="s">
        <v>122</v>
      </c>
      <c r="F129" t="s">
        <v>123</v>
      </c>
      <c r="G129" s="4">
        <v>54</v>
      </c>
      <c r="H129" s="4">
        <v>57.535261185499998</v>
      </c>
      <c r="I129" s="4">
        <v>0.93855487725862696</v>
      </c>
      <c r="J129" s="4">
        <v>25</v>
      </c>
      <c r="K129" s="4">
        <v>29</v>
      </c>
      <c r="L129" s="4">
        <v>54</v>
      </c>
      <c r="M129" s="4">
        <v>0</v>
      </c>
      <c r="N129" s="4">
        <v>2</v>
      </c>
      <c r="O129" s="4">
        <v>26</v>
      </c>
      <c r="P129" s="4">
        <v>26</v>
      </c>
      <c r="Q129" s="5"/>
      <c r="R129" s="3">
        <f t="shared" si="9"/>
        <v>13</v>
      </c>
      <c r="S129" s="3">
        <f t="shared" si="10"/>
        <v>0.11555789655172413</v>
      </c>
      <c r="T129" s="6">
        <f t="shared" si="11"/>
        <v>0.90635781172991625</v>
      </c>
      <c r="U129" s="3">
        <f t="shared" si="8"/>
        <v>1.0769230769230769</v>
      </c>
      <c r="V129" s="6">
        <f t="shared" si="12"/>
        <v>0.92520946278955152</v>
      </c>
      <c r="W129" s="3">
        <f t="shared" si="13"/>
        <v>91.578363725973389</v>
      </c>
      <c r="X129" s="4">
        <f t="shared" si="14"/>
        <v>444</v>
      </c>
      <c r="Y129">
        <f t="shared" si="15"/>
        <v>1</v>
      </c>
    </row>
    <row r="130" spans="1:25" x14ac:dyDescent="0.25">
      <c r="A130" s="2" t="s">
        <v>275</v>
      </c>
      <c r="B130" t="s">
        <v>276</v>
      </c>
      <c r="C130">
        <v>39.319487002999999</v>
      </c>
      <c r="D130">
        <v>-2.0446715935899999</v>
      </c>
      <c r="E130" s="2" t="s">
        <v>122</v>
      </c>
      <c r="F130" t="s">
        <v>123</v>
      </c>
      <c r="G130" s="4">
        <v>1229.8073899999999</v>
      </c>
      <c r="H130" s="4">
        <v>46.684010628199999</v>
      </c>
      <c r="I130" s="4">
        <v>26.3432249168652</v>
      </c>
      <c r="J130" s="4">
        <v>597.21396300000004</v>
      </c>
      <c r="K130" s="4">
        <v>632.59342700000002</v>
      </c>
      <c r="L130" s="4">
        <v>1124.6876299999999</v>
      </c>
      <c r="M130" s="4">
        <v>105.11976300000001</v>
      </c>
      <c r="N130" s="4">
        <v>170.59808100000001</v>
      </c>
      <c r="O130" s="4">
        <v>739.52168200000006</v>
      </c>
      <c r="P130" s="4">
        <v>319.68763000000001</v>
      </c>
      <c r="Q130" s="5"/>
      <c r="R130" s="3">
        <f t="shared" si="9"/>
        <v>1.8739227787679511</v>
      </c>
      <c r="S130" s="3">
        <f t="shared" si="10"/>
        <v>1.6657428816522026E-2</v>
      </c>
      <c r="T130" s="6">
        <f t="shared" si="11"/>
        <v>0.40377033021192704</v>
      </c>
      <c r="U130" s="3">
        <f t="shared" ref="U130:U193" si="16">+(N130+P130)/O130</f>
        <v>0.66297679017881717</v>
      </c>
      <c r="V130" s="6">
        <f t="shared" si="12"/>
        <v>0.60719566288812221</v>
      </c>
      <c r="W130" s="3">
        <f t="shared" si="13"/>
        <v>50.548299655002459</v>
      </c>
      <c r="X130" s="4">
        <f t="shared" si="14"/>
        <v>4015</v>
      </c>
      <c r="Y130">
        <f t="shared" si="15"/>
        <v>0</v>
      </c>
    </row>
    <row r="131" spans="1:25" x14ac:dyDescent="0.25">
      <c r="A131" s="2" t="s">
        <v>277</v>
      </c>
      <c r="B131" t="s">
        <v>278</v>
      </c>
      <c r="C131">
        <v>39.358913337799997</v>
      </c>
      <c r="D131">
        <v>-1.55045063744</v>
      </c>
      <c r="E131" s="2" t="s">
        <v>122</v>
      </c>
      <c r="F131" t="s">
        <v>123</v>
      </c>
      <c r="G131" s="4">
        <v>4109.7176939999999</v>
      </c>
      <c r="H131" s="4">
        <v>127.989734021</v>
      </c>
      <c r="I131" s="4">
        <v>32.109744788794501</v>
      </c>
      <c r="J131" s="4">
        <v>2027.15598</v>
      </c>
      <c r="K131" s="4">
        <v>2082.5617139999999</v>
      </c>
      <c r="L131" s="4">
        <v>3526.6876299999999</v>
      </c>
      <c r="M131" s="4">
        <v>583.03006600000003</v>
      </c>
      <c r="N131" s="4">
        <v>605.31550100000004</v>
      </c>
      <c r="O131" s="4">
        <v>2641.6901459999999</v>
      </c>
      <c r="P131" s="4">
        <v>862.71204899999998</v>
      </c>
      <c r="Q131" s="5"/>
      <c r="R131" s="3">
        <f t="shared" ref="R131:R194" si="17">+IF(P131=0,0,IF(N131=0,"",+P131/N131))</f>
        <v>1.4252270883114224</v>
      </c>
      <c r="S131" s="3">
        <f t="shared" ref="S131:S194" si="18">+IF(R131="",1,R131/MAX($R$2:$R$8117))</f>
        <v>1.2668941879523565E-2</v>
      </c>
      <c r="T131" s="6">
        <f t="shared" ref="T131:T194" si="19">+COUNTIF($S$2:$S$8117,"&lt;="&amp;S131)/COUNT($S$2:$S$8117)</f>
        <v>0.30729423361261704</v>
      </c>
      <c r="U131" s="3">
        <f t="shared" si="16"/>
        <v>0.55571526896250911</v>
      </c>
      <c r="V131" s="6">
        <f t="shared" ref="V131:V194" si="20">+COUNTIF($U$2:$U$8117,"&lt;="&amp;U131)/COUNT($U$2:$U$8117)</f>
        <v>0.37801872843765399</v>
      </c>
      <c r="W131" s="3">
        <f t="shared" ref="W131:W194" si="21">100*AVERAGE(T131,V131)</f>
        <v>34.265648102513552</v>
      </c>
      <c r="X131" s="4">
        <f t="shared" ref="X131:X194" si="22">_xlfn.RANK.EQ(W131,$W$2:$W$8117)</f>
        <v>5407</v>
      </c>
      <c r="Y131">
        <f t="shared" ref="Y131:Y194" si="23">+IF(W131&gt;=90,1,0)</f>
        <v>0</v>
      </c>
    </row>
    <row r="132" spans="1:25" x14ac:dyDescent="0.25">
      <c r="A132" s="2" t="s">
        <v>279</v>
      </c>
      <c r="B132" t="s">
        <v>280</v>
      </c>
      <c r="C132">
        <v>38.579451470899997</v>
      </c>
      <c r="D132">
        <v>-2.6408718201500001</v>
      </c>
      <c r="E132" s="2" t="s">
        <v>122</v>
      </c>
      <c r="F132" t="s">
        <v>123</v>
      </c>
      <c r="G132" s="4">
        <v>685.44029599999999</v>
      </c>
      <c r="H132" s="4">
        <v>87.479290786199996</v>
      </c>
      <c r="I132" s="4">
        <v>7.83545785339322</v>
      </c>
      <c r="J132" s="4">
        <v>331.50987199999997</v>
      </c>
      <c r="K132" s="4">
        <v>353.93042400000002</v>
      </c>
      <c r="L132" s="4">
        <v>652.81340799999998</v>
      </c>
      <c r="M132" s="4">
        <v>32.626888000000001</v>
      </c>
      <c r="N132" s="4">
        <v>70.491085999999996</v>
      </c>
      <c r="O132" s="4">
        <v>383.51106099999998</v>
      </c>
      <c r="P132" s="4">
        <v>231.43814900000001</v>
      </c>
      <c r="Q132" s="5"/>
      <c r="R132" s="3">
        <f t="shared" si="17"/>
        <v>3.2832257542464309</v>
      </c>
      <c r="S132" s="3">
        <f t="shared" si="18"/>
        <v>2.9184820158858885E-2</v>
      </c>
      <c r="T132" s="6">
        <f t="shared" si="19"/>
        <v>0.60103499260719562</v>
      </c>
      <c r="U132" s="3">
        <f t="shared" si="16"/>
        <v>0.78727647179907545</v>
      </c>
      <c r="V132" s="6">
        <f t="shared" si="20"/>
        <v>0.76441596845736814</v>
      </c>
      <c r="W132" s="3">
        <f t="shared" si="21"/>
        <v>68.272548053228192</v>
      </c>
      <c r="X132" s="4">
        <f t="shared" si="22"/>
        <v>2467</v>
      </c>
      <c r="Y132">
        <f t="shared" si="23"/>
        <v>0</v>
      </c>
    </row>
    <row r="133" spans="1:25" x14ac:dyDescent="0.25">
      <c r="A133" s="2" t="s">
        <v>281</v>
      </c>
      <c r="B133" t="s">
        <v>282</v>
      </c>
      <c r="C133">
        <v>39.193557491200004</v>
      </c>
      <c r="D133">
        <v>-2.60996545218</v>
      </c>
      <c r="E133" s="2" t="s">
        <v>122</v>
      </c>
      <c r="F133" t="s">
        <v>123</v>
      </c>
      <c r="G133" s="4">
        <v>26525.984511999999</v>
      </c>
      <c r="H133" s="4">
        <v>862.40248402700001</v>
      </c>
      <c r="I133" s="4">
        <v>30.758242229471001</v>
      </c>
      <c r="J133" s="4">
        <v>13307.003702</v>
      </c>
      <c r="K133" s="4">
        <v>13218.980809999999</v>
      </c>
      <c r="L133" s="4">
        <v>22804.505185000002</v>
      </c>
      <c r="M133" s="4">
        <v>3721.4793199999999</v>
      </c>
      <c r="N133" s="4">
        <v>4741.4210400000002</v>
      </c>
      <c r="O133" s="4">
        <v>17514.364245000001</v>
      </c>
      <c r="P133" s="4">
        <v>4270.1992200000004</v>
      </c>
      <c r="Q133" s="5"/>
      <c r="R133" s="3">
        <f t="shared" si="17"/>
        <v>0.90061590902292032</v>
      </c>
      <c r="S133" s="3">
        <f t="shared" si="18"/>
        <v>8.0056369267467401E-3</v>
      </c>
      <c r="T133" s="6">
        <f t="shared" si="19"/>
        <v>0.12814194184327254</v>
      </c>
      <c r="U133" s="3">
        <f t="shared" si="16"/>
        <v>0.51452739785131718</v>
      </c>
      <c r="V133" s="6">
        <f t="shared" si="20"/>
        <v>0.25344997535731889</v>
      </c>
      <c r="W133" s="3">
        <f t="shared" si="21"/>
        <v>19.079595860029571</v>
      </c>
      <c r="X133" s="4">
        <f t="shared" si="22"/>
        <v>6813</v>
      </c>
      <c r="Y133">
        <f t="shared" si="23"/>
        <v>0</v>
      </c>
    </row>
    <row r="134" spans="1:25" x14ac:dyDescent="0.25">
      <c r="A134" s="2" t="s">
        <v>283</v>
      </c>
      <c r="B134" t="s">
        <v>284</v>
      </c>
      <c r="C134">
        <v>39.323067663300002</v>
      </c>
      <c r="D134">
        <v>-1.33179504513</v>
      </c>
      <c r="E134" s="2" t="s">
        <v>122</v>
      </c>
      <c r="F134" t="s">
        <v>123</v>
      </c>
      <c r="G134" s="4">
        <v>131.055362</v>
      </c>
      <c r="H134" s="4">
        <v>18.823708360400001</v>
      </c>
      <c r="I134" s="4">
        <v>6.9622499717274096</v>
      </c>
      <c r="J134" s="4">
        <v>60.710411999999998</v>
      </c>
      <c r="K134" s="4">
        <v>70.344949999999997</v>
      </c>
      <c r="L134" s="4">
        <v>123.68763</v>
      </c>
      <c r="M134" s="4">
        <v>7.3677330000000003</v>
      </c>
      <c r="N134" s="4">
        <v>6.6876300000000004</v>
      </c>
      <c r="O134" s="4">
        <v>80.367733000000001</v>
      </c>
      <c r="P134" s="4">
        <v>44</v>
      </c>
      <c r="Q134" s="5"/>
      <c r="R134" s="3">
        <f t="shared" si="17"/>
        <v>6.57931135544281</v>
      </c>
      <c r="S134" s="3">
        <f t="shared" si="18"/>
        <v>5.8483952384141856E-2</v>
      </c>
      <c r="T134" s="6">
        <f t="shared" si="19"/>
        <v>0.79398718580581562</v>
      </c>
      <c r="U134" s="3">
        <f t="shared" si="16"/>
        <v>0.630696277074283</v>
      </c>
      <c r="V134" s="6">
        <f t="shared" si="20"/>
        <v>0.54657466732380477</v>
      </c>
      <c r="W134" s="3">
        <f t="shared" si="21"/>
        <v>67.028092656481022</v>
      </c>
      <c r="X134" s="4">
        <f t="shared" si="22"/>
        <v>2573</v>
      </c>
      <c r="Y134">
        <f t="shared" si="23"/>
        <v>0</v>
      </c>
    </row>
    <row r="135" spans="1:25" x14ac:dyDescent="0.25">
      <c r="A135" s="2" t="s">
        <v>285</v>
      </c>
      <c r="B135" t="s">
        <v>286</v>
      </c>
      <c r="C135">
        <v>39.117836840300001</v>
      </c>
      <c r="D135">
        <v>-1.46824193722</v>
      </c>
      <c r="E135" s="2" t="s">
        <v>122</v>
      </c>
      <c r="F135" t="s">
        <v>123</v>
      </c>
      <c r="G135" s="4">
        <v>271.38347099999999</v>
      </c>
      <c r="H135" s="4">
        <v>34.841290033699998</v>
      </c>
      <c r="I135" s="4">
        <v>7.78913383337719</v>
      </c>
      <c r="J135" s="4">
        <v>118</v>
      </c>
      <c r="K135" s="4">
        <v>153.38347099999999</v>
      </c>
      <c r="L135" s="4">
        <v>267</v>
      </c>
      <c r="M135" s="4">
        <v>4.3834710000000001</v>
      </c>
      <c r="N135" s="4">
        <v>16.383471</v>
      </c>
      <c r="O135" s="4">
        <v>163</v>
      </c>
      <c r="P135" s="4">
        <v>92</v>
      </c>
      <c r="Q135" s="5"/>
      <c r="R135" s="3">
        <f t="shared" si="17"/>
        <v>5.6154156832822544</v>
      </c>
      <c r="S135" s="3">
        <f t="shared" si="18"/>
        <v>4.9915817278743078E-2</v>
      </c>
      <c r="T135" s="6">
        <f t="shared" si="19"/>
        <v>0.75862493839329714</v>
      </c>
      <c r="U135" s="3">
        <f t="shared" si="16"/>
        <v>0.66492926993865031</v>
      </c>
      <c r="V135" s="6">
        <f t="shared" si="20"/>
        <v>0.60978314440611137</v>
      </c>
      <c r="W135" s="3">
        <f t="shared" si="21"/>
        <v>68.420404139970429</v>
      </c>
      <c r="X135" s="4">
        <f t="shared" si="22"/>
        <v>2463</v>
      </c>
      <c r="Y135">
        <f t="shared" si="23"/>
        <v>0</v>
      </c>
    </row>
    <row r="136" spans="1:25" x14ac:dyDescent="0.25">
      <c r="A136" s="2" t="s">
        <v>287</v>
      </c>
      <c r="B136" t="s">
        <v>288</v>
      </c>
      <c r="C136">
        <v>38.4623960415</v>
      </c>
      <c r="D136">
        <v>-2.5174650274000001</v>
      </c>
      <c r="E136" s="2" t="s">
        <v>122</v>
      </c>
      <c r="F136" t="s">
        <v>123</v>
      </c>
      <c r="G136" s="4">
        <v>405.06718499999999</v>
      </c>
      <c r="H136" s="4">
        <v>69.076921015400004</v>
      </c>
      <c r="I136" s="4">
        <v>5.8640017395925099</v>
      </c>
      <c r="J136" s="4">
        <v>186.89069699999999</v>
      </c>
      <c r="K136" s="4">
        <v>218.17648800000001</v>
      </c>
      <c r="L136" s="4">
        <v>403.27695699999998</v>
      </c>
      <c r="M136" s="4">
        <v>1.7902279999999999</v>
      </c>
      <c r="N136" s="4">
        <v>39.589326999999997</v>
      </c>
      <c r="O136" s="4">
        <v>242.79022800000001</v>
      </c>
      <c r="P136" s="4">
        <v>122.68763</v>
      </c>
      <c r="Q136" s="5"/>
      <c r="R136" s="3">
        <f t="shared" si="17"/>
        <v>3.0990077199342139</v>
      </c>
      <c r="S136" s="3">
        <f t="shared" si="18"/>
        <v>2.7547293347165568E-2</v>
      </c>
      <c r="T136" s="6">
        <f t="shared" si="19"/>
        <v>0.58132084770823067</v>
      </c>
      <c r="U136" s="3">
        <f t="shared" si="16"/>
        <v>0.66838339556236159</v>
      </c>
      <c r="V136" s="6">
        <f t="shared" si="20"/>
        <v>0.61668309512074915</v>
      </c>
      <c r="W136" s="3">
        <f t="shared" si="21"/>
        <v>59.900197141448984</v>
      </c>
      <c r="X136" s="4">
        <f t="shared" si="22"/>
        <v>3174</v>
      </c>
      <c r="Y136">
        <f t="shared" si="23"/>
        <v>0</v>
      </c>
    </row>
    <row r="137" spans="1:25" x14ac:dyDescent="0.25">
      <c r="A137" s="2" t="s">
        <v>289</v>
      </c>
      <c r="B137" t="s">
        <v>290</v>
      </c>
      <c r="C137">
        <v>38.800276799700001</v>
      </c>
      <c r="D137">
        <v>-2.5747773225700001</v>
      </c>
      <c r="E137" s="2" t="s">
        <v>122</v>
      </c>
      <c r="F137" t="s">
        <v>123</v>
      </c>
      <c r="G137" s="4">
        <v>357.92670399999997</v>
      </c>
      <c r="H137" s="4">
        <v>65.366074159999997</v>
      </c>
      <c r="I137" s="4">
        <v>5.4757258807356797</v>
      </c>
      <c r="J137" s="4">
        <v>172.06288900000001</v>
      </c>
      <c r="K137" s="4">
        <v>185.86381499999999</v>
      </c>
      <c r="L137" s="4">
        <v>350.81340799999998</v>
      </c>
      <c r="M137" s="4">
        <v>7.1132960000000001</v>
      </c>
      <c r="N137" s="4">
        <v>18.687629999999999</v>
      </c>
      <c r="O137" s="4">
        <v>222.551444</v>
      </c>
      <c r="P137" s="4">
        <v>116.68763</v>
      </c>
      <c r="Q137" s="5"/>
      <c r="R137" s="3">
        <f t="shared" si="17"/>
        <v>6.2441106764207133</v>
      </c>
      <c r="S137" s="3">
        <f t="shared" si="18"/>
        <v>5.5504330431026233E-2</v>
      </c>
      <c r="T137" s="6">
        <f t="shared" si="19"/>
        <v>0.78523903400689998</v>
      </c>
      <c r="U137" s="3">
        <f t="shared" si="16"/>
        <v>0.608287493295258</v>
      </c>
      <c r="V137" s="6">
        <f t="shared" si="20"/>
        <v>0.50443568260226712</v>
      </c>
      <c r="W137" s="3">
        <f t="shared" si="21"/>
        <v>64.483735830458357</v>
      </c>
      <c r="X137" s="4">
        <f t="shared" si="22"/>
        <v>2769</v>
      </c>
      <c r="Y137">
        <f t="shared" si="23"/>
        <v>0</v>
      </c>
    </row>
    <row r="138" spans="1:25" x14ac:dyDescent="0.25">
      <c r="A138" s="2" t="s">
        <v>291</v>
      </c>
      <c r="B138" t="s">
        <v>292</v>
      </c>
      <c r="C138">
        <v>38.338305750099998</v>
      </c>
      <c r="D138">
        <v>-2.34784072831</v>
      </c>
      <c r="E138" s="2" t="s">
        <v>122</v>
      </c>
      <c r="F138" t="s">
        <v>123</v>
      </c>
      <c r="G138" s="4">
        <v>3182.503412</v>
      </c>
      <c r="H138" s="4">
        <v>511.21299040899999</v>
      </c>
      <c r="I138" s="4">
        <v>6.2253962041414699</v>
      </c>
      <c r="J138" s="4">
        <v>1545.30151</v>
      </c>
      <c r="K138" s="4">
        <v>1637.201902</v>
      </c>
      <c r="L138" s="4">
        <v>3135.0649629999998</v>
      </c>
      <c r="M138" s="4">
        <v>47.438445999999999</v>
      </c>
      <c r="N138" s="4">
        <v>293.11582700000002</v>
      </c>
      <c r="O138" s="4">
        <v>1731.025844</v>
      </c>
      <c r="P138" s="4">
        <v>1158.3617380000001</v>
      </c>
      <c r="Q138" s="5"/>
      <c r="R138" s="3">
        <f t="shared" si="17"/>
        <v>3.9518907929867599</v>
      </c>
      <c r="S138" s="3">
        <f t="shared" si="18"/>
        <v>3.5128629803051925E-2</v>
      </c>
      <c r="T138" s="6">
        <f t="shared" si="19"/>
        <v>0.6588220798422868</v>
      </c>
      <c r="U138" s="3">
        <f t="shared" si="16"/>
        <v>0.83850716038182971</v>
      </c>
      <c r="V138" s="6">
        <f t="shared" si="20"/>
        <v>0.80717102020699849</v>
      </c>
      <c r="W138" s="3">
        <f t="shared" si="21"/>
        <v>73.299655002464277</v>
      </c>
      <c r="X138" s="4">
        <f t="shared" si="22"/>
        <v>2038</v>
      </c>
      <c r="Y138">
        <f t="shared" si="23"/>
        <v>0</v>
      </c>
    </row>
    <row r="139" spans="1:25" x14ac:dyDescent="0.25">
      <c r="A139" s="2" t="s">
        <v>293</v>
      </c>
      <c r="B139" t="s">
        <v>294</v>
      </c>
      <c r="C139">
        <v>38.782473314800001</v>
      </c>
      <c r="D139">
        <v>-1.7595259724300001</v>
      </c>
      <c r="E139" s="2" t="s">
        <v>122</v>
      </c>
      <c r="F139" t="s">
        <v>123</v>
      </c>
      <c r="G139" s="4">
        <v>2864.7187709999998</v>
      </c>
      <c r="H139" s="4">
        <v>117.16437899100001</v>
      </c>
      <c r="I139" s="4">
        <v>24.4504242216831</v>
      </c>
      <c r="J139" s="4">
        <v>1431.114726</v>
      </c>
      <c r="K139" s="4">
        <v>1433.604045</v>
      </c>
      <c r="L139" s="4">
        <v>2757.3752599999998</v>
      </c>
      <c r="M139" s="4">
        <v>107.343512</v>
      </c>
      <c r="N139" s="4">
        <v>491.47004199999998</v>
      </c>
      <c r="O139" s="4">
        <v>1842.24873</v>
      </c>
      <c r="P139" s="4">
        <v>531</v>
      </c>
      <c r="Q139" s="5"/>
      <c r="R139" s="3">
        <f t="shared" si="17"/>
        <v>1.0804320805376781</v>
      </c>
      <c r="S139" s="3">
        <f t="shared" si="18"/>
        <v>9.6040352764566999E-3</v>
      </c>
      <c r="T139" s="6">
        <f t="shared" si="19"/>
        <v>0.19615574174470182</v>
      </c>
      <c r="U139" s="3">
        <f t="shared" si="16"/>
        <v>0.55501194021721478</v>
      </c>
      <c r="V139" s="6">
        <f t="shared" si="20"/>
        <v>0.37543124691966484</v>
      </c>
      <c r="W139" s="3">
        <f t="shared" si="21"/>
        <v>28.579349433218333</v>
      </c>
      <c r="X139" s="4">
        <f t="shared" si="22"/>
        <v>5939</v>
      </c>
      <c r="Y139">
        <f t="shared" si="23"/>
        <v>0</v>
      </c>
    </row>
    <row r="140" spans="1:25" x14ac:dyDescent="0.25">
      <c r="A140" s="2" t="s">
        <v>295</v>
      </c>
      <c r="B140" t="s">
        <v>296</v>
      </c>
      <c r="C140">
        <v>38.859031225999999</v>
      </c>
      <c r="D140">
        <v>-0.168732564861</v>
      </c>
      <c r="E140" s="2" t="s">
        <v>297</v>
      </c>
      <c r="F140" t="s">
        <v>298</v>
      </c>
      <c r="G140" s="4">
        <v>676.95459000000005</v>
      </c>
      <c r="H140" s="4">
        <v>14.669599810299999</v>
      </c>
      <c r="I140" s="4">
        <v>46.146766016390501</v>
      </c>
      <c r="J140" s="4">
        <v>322.00453800000003</v>
      </c>
      <c r="K140" s="4">
        <v>354.95005200000003</v>
      </c>
      <c r="L140" s="4">
        <v>400</v>
      </c>
      <c r="M140" s="4">
        <v>276.95459099999999</v>
      </c>
      <c r="N140" s="4">
        <v>52.889564999999997</v>
      </c>
      <c r="O140" s="4">
        <v>409.931219</v>
      </c>
      <c r="P140" s="4">
        <v>214.13380699999999</v>
      </c>
      <c r="Q140" s="5"/>
      <c r="R140" s="3">
        <f t="shared" si="17"/>
        <v>4.0486966947071696</v>
      </c>
      <c r="S140" s="3">
        <f t="shared" si="18"/>
        <v>3.5989144139713734E-2</v>
      </c>
      <c r="T140" s="6">
        <f t="shared" si="19"/>
        <v>0.66720059142434696</v>
      </c>
      <c r="U140" s="3">
        <f t="shared" si="16"/>
        <v>0.6513857926004899</v>
      </c>
      <c r="V140" s="6">
        <f t="shared" si="20"/>
        <v>0.58723509117792017</v>
      </c>
      <c r="W140" s="3">
        <f t="shared" si="21"/>
        <v>62.721784130113356</v>
      </c>
      <c r="X140" s="4">
        <f t="shared" si="22"/>
        <v>2906</v>
      </c>
      <c r="Y140">
        <f t="shared" si="23"/>
        <v>0</v>
      </c>
    </row>
    <row r="141" spans="1:25" x14ac:dyDescent="0.25">
      <c r="A141" s="2" t="s">
        <v>299</v>
      </c>
      <c r="B141" t="s">
        <v>300</v>
      </c>
      <c r="C141">
        <v>38.442319573600003</v>
      </c>
      <c r="D141">
        <v>-0.64165137055900001</v>
      </c>
      <c r="E141" s="2" t="s">
        <v>297</v>
      </c>
      <c r="F141" t="s">
        <v>298</v>
      </c>
      <c r="G141" s="4">
        <v>4751.9500909999997</v>
      </c>
      <c r="H141" s="4">
        <v>66.637467620099997</v>
      </c>
      <c r="I141" s="4">
        <v>71.310484427332298</v>
      </c>
      <c r="J141" s="4">
        <v>2340.522657</v>
      </c>
      <c r="K141" s="4">
        <v>2411.4274340000002</v>
      </c>
      <c r="L141" s="4">
        <v>4304.5278200000002</v>
      </c>
      <c r="M141" s="4">
        <v>447.42227700000001</v>
      </c>
      <c r="N141" s="4">
        <v>760.96587299999999</v>
      </c>
      <c r="O141" s="4">
        <v>3144.8994520000001</v>
      </c>
      <c r="P141" s="4">
        <v>846.08477200000004</v>
      </c>
      <c r="Q141" s="5"/>
      <c r="R141" s="3">
        <f t="shared" si="17"/>
        <v>1.1118563946428122</v>
      </c>
      <c r="S141" s="3">
        <f t="shared" si="18"/>
        <v>9.8833681717313115E-3</v>
      </c>
      <c r="T141" s="6">
        <f t="shared" si="19"/>
        <v>0.20675209462789551</v>
      </c>
      <c r="U141" s="3">
        <f t="shared" si="16"/>
        <v>0.51100223378461129</v>
      </c>
      <c r="V141" s="6">
        <f t="shared" si="20"/>
        <v>0.24149827501232135</v>
      </c>
      <c r="W141" s="3">
        <f t="shared" si="21"/>
        <v>22.412518482010842</v>
      </c>
      <c r="X141" s="4">
        <f t="shared" si="22"/>
        <v>6502</v>
      </c>
      <c r="Y141">
        <f t="shared" si="23"/>
        <v>0</v>
      </c>
    </row>
    <row r="142" spans="1:25" x14ac:dyDescent="0.25">
      <c r="A142" s="2" t="s">
        <v>301</v>
      </c>
      <c r="B142" t="s">
        <v>302</v>
      </c>
      <c r="C142">
        <v>38.7869147109</v>
      </c>
      <c r="D142">
        <v>-0.511931613151</v>
      </c>
      <c r="E142" s="2" t="s">
        <v>297</v>
      </c>
      <c r="F142" t="s">
        <v>298</v>
      </c>
      <c r="G142" s="4">
        <v>576.09735499999999</v>
      </c>
      <c r="H142" s="4">
        <v>25.8366714002</v>
      </c>
      <c r="I142" s="4">
        <v>22.297661648301201</v>
      </c>
      <c r="J142" s="4">
        <v>275.457562</v>
      </c>
      <c r="K142" s="4">
        <v>300.639793</v>
      </c>
      <c r="L142" s="4">
        <v>526</v>
      </c>
      <c r="M142" s="4">
        <v>50.097358</v>
      </c>
      <c r="N142" s="4">
        <v>72.269167999999993</v>
      </c>
      <c r="O142" s="4">
        <v>370.461592</v>
      </c>
      <c r="P142" s="4">
        <v>133.36659800000001</v>
      </c>
      <c r="Q142" s="5"/>
      <c r="R142" s="3">
        <f t="shared" si="17"/>
        <v>1.8454148801048882</v>
      </c>
      <c r="S142" s="3">
        <f t="shared" si="18"/>
        <v>1.6404020139244083E-2</v>
      </c>
      <c r="T142" s="6">
        <f t="shared" si="19"/>
        <v>0.397732873336619</v>
      </c>
      <c r="U142" s="3">
        <f t="shared" si="16"/>
        <v>0.55507985292035344</v>
      </c>
      <c r="V142" s="6">
        <f t="shared" si="20"/>
        <v>0.37580088713652043</v>
      </c>
      <c r="W142" s="3">
        <f t="shared" si="21"/>
        <v>38.676688023656972</v>
      </c>
      <c r="X142" s="4">
        <f t="shared" si="22"/>
        <v>5043</v>
      </c>
      <c r="Y142">
        <f t="shared" si="23"/>
        <v>0</v>
      </c>
    </row>
    <row r="143" spans="1:25" x14ac:dyDescent="0.25">
      <c r="A143" s="2" t="s">
        <v>303</v>
      </c>
      <c r="B143" t="s">
        <v>304</v>
      </c>
      <c r="C143">
        <v>38.510066707500002</v>
      </c>
      <c r="D143">
        <v>-0.363329452183</v>
      </c>
      <c r="E143" s="2" t="s">
        <v>297</v>
      </c>
      <c r="F143" t="s">
        <v>298</v>
      </c>
      <c r="G143" s="4">
        <v>1051.2142329999999</v>
      </c>
      <c r="H143" s="4">
        <v>18.4729669944</v>
      </c>
      <c r="I143" s="4">
        <v>56.905543994024903</v>
      </c>
      <c r="J143" s="4">
        <v>497.55955899999998</v>
      </c>
      <c r="K143" s="4">
        <v>553.654674</v>
      </c>
      <c r="L143" s="4">
        <v>769.08890599999995</v>
      </c>
      <c r="M143" s="4">
        <v>282.12533000000002</v>
      </c>
      <c r="N143" s="4">
        <v>164.09687</v>
      </c>
      <c r="O143" s="4">
        <v>680.1386</v>
      </c>
      <c r="P143" s="4">
        <v>206.97876600000001</v>
      </c>
      <c r="Q143" s="5"/>
      <c r="R143" s="3">
        <f t="shared" si="17"/>
        <v>1.2613206211672412</v>
      </c>
      <c r="S143" s="3">
        <f t="shared" si="18"/>
        <v>1.1211965989184653E-2</v>
      </c>
      <c r="T143" s="6">
        <f t="shared" si="19"/>
        <v>0.25517496303597831</v>
      </c>
      <c r="U143" s="3">
        <f t="shared" si="16"/>
        <v>0.54558826098092361</v>
      </c>
      <c r="V143" s="6">
        <f t="shared" si="20"/>
        <v>0.34844751108920652</v>
      </c>
      <c r="W143" s="3">
        <f t="shared" si="21"/>
        <v>30.181123706259239</v>
      </c>
      <c r="X143" s="4">
        <f t="shared" si="22"/>
        <v>5796</v>
      </c>
      <c r="Y143">
        <f t="shared" si="23"/>
        <v>0</v>
      </c>
    </row>
    <row r="144" spans="1:25" x14ac:dyDescent="0.25">
      <c r="A144" s="2" t="s">
        <v>305</v>
      </c>
      <c r="B144" t="s">
        <v>306</v>
      </c>
      <c r="C144">
        <v>38.215943541000001</v>
      </c>
      <c r="D144">
        <v>-0.89187107977799995</v>
      </c>
      <c r="E144" s="2" t="s">
        <v>297</v>
      </c>
      <c r="F144" t="s">
        <v>298</v>
      </c>
      <c r="G144" s="4">
        <v>11689.769109000001</v>
      </c>
      <c r="H144" s="4">
        <v>61.5424280314</v>
      </c>
      <c r="I144" s="4">
        <v>189.94650493860399</v>
      </c>
      <c r="J144" s="4">
        <v>5673.5329700000002</v>
      </c>
      <c r="K144" s="4">
        <v>6016.2361389999996</v>
      </c>
      <c r="L144" s="4">
        <v>9549.7070230000008</v>
      </c>
      <c r="M144" s="4">
        <v>2140.0620869999998</v>
      </c>
      <c r="N144" s="4">
        <v>2259.7273220000002</v>
      </c>
      <c r="O144" s="4">
        <v>7793.381335</v>
      </c>
      <c r="P144" s="4">
        <v>1636.660453</v>
      </c>
      <c r="Q144" s="5"/>
      <c r="R144" s="3">
        <f t="shared" si="17"/>
        <v>0.7242734276237599</v>
      </c>
      <c r="S144" s="3">
        <f t="shared" si="18"/>
        <v>6.438116448039162E-3</v>
      </c>
      <c r="T144" s="6">
        <f t="shared" si="19"/>
        <v>7.355840315426318E-2</v>
      </c>
      <c r="U144" s="3">
        <f t="shared" si="16"/>
        <v>0.49996113464913622</v>
      </c>
      <c r="V144" s="6">
        <f t="shared" si="20"/>
        <v>0.20576638738294725</v>
      </c>
      <c r="W144" s="3">
        <f t="shared" si="21"/>
        <v>13.966239526860521</v>
      </c>
      <c r="X144" s="4">
        <f t="shared" si="22"/>
        <v>7241</v>
      </c>
      <c r="Y144">
        <f t="shared" si="23"/>
        <v>0</v>
      </c>
    </row>
    <row r="145" spans="1:25" x14ac:dyDescent="0.25">
      <c r="A145" s="2" t="s">
        <v>307</v>
      </c>
      <c r="B145" t="s">
        <v>308</v>
      </c>
      <c r="C145">
        <v>38.755883372600003</v>
      </c>
      <c r="D145">
        <v>-3.0990956472700001E-2</v>
      </c>
      <c r="E145" s="2" t="s">
        <v>297</v>
      </c>
      <c r="F145" t="s">
        <v>298</v>
      </c>
      <c r="G145" s="4">
        <v>1334.1586589999999</v>
      </c>
      <c r="H145" s="4">
        <v>14.397375160799999</v>
      </c>
      <c r="I145" s="4">
        <v>92.666798294770999</v>
      </c>
      <c r="J145" s="4">
        <v>662.64472999999998</v>
      </c>
      <c r="K145" s="4">
        <v>671.51392899999996</v>
      </c>
      <c r="L145" s="4">
        <v>584.622165</v>
      </c>
      <c r="M145" s="4">
        <v>749.53649600000006</v>
      </c>
      <c r="N145" s="4">
        <v>124.479417</v>
      </c>
      <c r="O145" s="4">
        <v>711.55315599999994</v>
      </c>
      <c r="P145" s="4">
        <v>498.12608799999998</v>
      </c>
      <c r="Q145" s="5"/>
      <c r="R145" s="3">
        <f t="shared" si="17"/>
        <v>4.0016743330345124</v>
      </c>
      <c r="S145" s="3">
        <f t="shared" si="18"/>
        <v>3.5571159123883991E-2</v>
      </c>
      <c r="T145" s="6">
        <f t="shared" si="19"/>
        <v>0.66448989650073931</v>
      </c>
      <c r="U145" s="3">
        <f t="shared" si="16"/>
        <v>0.87499507204771643</v>
      </c>
      <c r="V145" s="6">
        <f t="shared" si="20"/>
        <v>0.83390832922621982</v>
      </c>
      <c r="W145" s="3">
        <f t="shared" si="21"/>
        <v>74.919911286347968</v>
      </c>
      <c r="X145" s="4">
        <f t="shared" si="22"/>
        <v>1879</v>
      </c>
      <c r="Y145">
        <f t="shared" si="23"/>
        <v>0</v>
      </c>
    </row>
    <row r="146" spans="1:25" x14ac:dyDescent="0.25">
      <c r="A146" s="2" t="s">
        <v>309</v>
      </c>
      <c r="B146" t="s">
        <v>310</v>
      </c>
      <c r="C146">
        <v>38.795076971100002</v>
      </c>
      <c r="D146">
        <v>-0.40063684023899998</v>
      </c>
      <c r="E146" s="2" t="s">
        <v>297</v>
      </c>
      <c r="F146" t="s">
        <v>298</v>
      </c>
      <c r="G146" s="4">
        <v>222.402039</v>
      </c>
      <c r="H146" s="4">
        <v>4.3873463018300001</v>
      </c>
      <c r="I146" s="4">
        <v>50.691699195760798</v>
      </c>
      <c r="J146" s="4">
        <v>112.205237</v>
      </c>
      <c r="K146" s="4">
        <v>110.19680200000001</v>
      </c>
      <c r="L146" s="4">
        <v>185.622165</v>
      </c>
      <c r="M146" s="4">
        <v>36.779874999999997</v>
      </c>
      <c r="N146" s="4">
        <v>28.703716</v>
      </c>
      <c r="O146" s="4">
        <v>137.21561199999999</v>
      </c>
      <c r="P146" s="4">
        <v>56.482711999999999</v>
      </c>
      <c r="Q146" s="5"/>
      <c r="R146" s="3">
        <f t="shared" si="17"/>
        <v>1.9677839621880318</v>
      </c>
      <c r="S146" s="3">
        <f t="shared" si="18"/>
        <v>1.7491767349128187E-2</v>
      </c>
      <c r="T146" s="6">
        <f t="shared" si="19"/>
        <v>0.42410054213898474</v>
      </c>
      <c r="U146" s="3">
        <f t="shared" si="16"/>
        <v>0.62082168900722468</v>
      </c>
      <c r="V146" s="6">
        <f t="shared" si="20"/>
        <v>0.52612124199112864</v>
      </c>
      <c r="W146" s="3">
        <f t="shared" si="21"/>
        <v>47.511089206505666</v>
      </c>
      <c r="X146" s="4">
        <f t="shared" si="22"/>
        <v>4290</v>
      </c>
      <c r="Y146">
        <f t="shared" si="23"/>
        <v>0</v>
      </c>
    </row>
    <row r="147" spans="1:25" x14ac:dyDescent="0.25">
      <c r="A147" s="2" t="s">
        <v>311</v>
      </c>
      <c r="B147" t="s">
        <v>312</v>
      </c>
      <c r="C147">
        <v>38.664893415500003</v>
      </c>
      <c r="D147">
        <v>-0.32746232286499999</v>
      </c>
      <c r="E147" s="2" t="s">
        <v>297</v>
      </c>
      <c r="F147" t="s">
        <v>298</v>
      </c>
      <c r="G147" s="4">
        <v>193.16260600000001</v>
      </c>
      <c r="H147" s="4">
        <v>14.559921517599999</v>
      </c>
      <c r="I147" s="4">
        <v>13.266734148704399</v>
      </c>
      <c r="J147" s="4">
        <v>94.475206999999997</v>
      </c>
      <c r="K147" s="4">
        <v>98.687398999999999</v>
      </c>
      <c r="L147" s="4">
        <v>180.64174499999999</v>
      </c>
      <c r="M147" s="4">
        <v>12.520861999999999</v>
      </c>
      <c r="N147" s="4">
        <v>12</v>
      </c>
      <c r="O147" s="4">
        <v>110.443465</v>
      </c>
      <c r="P147" s="4">
        <v>70.719142000000005</v>
      </c>
      <c r="Q147" s="5"/>
      <c r="R147" s="3">
        <f t="shared" si="17"/>
        <v>5.8932618333333338</v>
      </c>
      <c r="S147" s="3">
        <f t="shared" si="18"/>
        <v>5.2385610868350578E-2</v>
      </c>
      <c r="T147" s="6">
        <f t="shared" si="19"/>
        <v>0.77131591917200593</v>
      </c>
      <c r="U147" s="3">
        <f t="shared" si="16"/>
        <v>0.74897271649345665</v>
      </c>
      <c r="V147" s="6">
        <f t="shared" si="20"/>
        <v>0.72387875800887136</v>
      </c>
      <c r="W147" s="3">
        <f t="shared" si="21"/>
        <v>74.759733859043862</v>
      </c>
      <c r="X147" s="4">
        <f t="shared" si="22"/>
        <v>1894</v>
      </c>
      <c r="Y147">
        <f t="shared" si="23"/>
        <v>0</v>
      </c>
    </row>
    <row r="148" spans="1:25" x14ac:dyDescent="0.25">
      <c r="A148" s="2" t="s">
        <v>313</v>
      </c>
      <c r="B148" t="s">
        <v>314</v>
      </c>
      <c r="C148">
        <v>38.6822795482</v>
      </c>
      <c r="D148">
        <v>-0.51658098187599999</v>
      </c>
      <c r="E148" s="2" t="s">
        <v>297</v>
      </c>
      <c r="F148" t="s">
        <v>298</v>
      </c>
      <c r="G148" s="4">
        <v>60716.202671999999</v>
      </c>
      <c r="H148" s="4">
        <v>129.86062107399999</v>
      </c>
      <c r="I148" s="4">
        <v>467.54899349666101</v>
      </c>
      <c r="J148" s="4">
        <v>31103.073396</v>
      </c>
      <c r="K148" s="4">
        <v>29613.129276</v>
      </c>
      <c r="L148" s="4">
        <v>57448.411122999998</v>
      </c>
      <c r="M148" s="4">
        <v>3267.7915579999999</v>
      </c>
      <c r="N148" s="4">
        <v>9646.2145970000001</v>
      </c>
      <c r="O148" s="4">
        <v>39403.371415000001</v>
      </c>
      <c r="P148" s="4">
        <v>11666.616668999999</v>
      </c>
      <c r="Q148" s="5"/>
      <c r="R148" s="3">
        <f t="shared" si="17"/>
        <v>1.2094502513585328</v>
      </c>
      <c r="S148" s="3">
        <f t="shared" si="18"/>
        <v>1.0750886694688161E-2</v>
      </c>
      <c r="T148" s="6">
        <f t="shared" si="19"/>
        <v>0.23767865943814687</v>
      </c>
      <c r="U148" s="3">
        <f t="shared" si="16"/>
        <v>0.54088852046519731</v>
      </c>
      <c r="V148" s="6">
        <f t="shared" si="20"/>
        <v>0.33477082306554951</v>
      </c>
      <c r="W148" s="3">
        <f t="shared" si="21"/>
        <v>28.622474125184816</v>
      </c>
      <c r="X148" s="4">
        <f t="shared" si="22"/>
        <v>5935</v>
      </c>
      <c r="Y148">
        <f t="shared" si="23"/>
        <v>0</v>
      </c>
    </row>
    <row r="149" spans="1:25" x14ac:dyDescent="0.25">
      <c r="A149" s="2" t="s">
        <v>315</v>
      </c>
      <c r="B149" t="s">
        <v>316</v>
      </c>
      <c r="C149">
        <v>38.780872395400003</v>
      </c>
      <c r="D149">
        <v>-0.56374268141299999</v>
      </c>
      <c r="E149" s="2" t="s">
        <v>297</v>
      </c>
      <c r="F149" t="s">
        <v>298</v>
      </c>
      <c r="G149" s="4">
        <v>415.73168800000002</v>
      </c>
      <c r="H149" s="4">
        <v>19.777419967299998</v>
      </c>
      <c r="I149" s="4">
        <v>21.020521872285201</v>
      </c>
      <c r="J149" s="4">
        <v>213.82827800000001</v>
      </c>
      <c r="K149" s="4">
        <v>201.90341000000001</v>
      </c>
      <c r="L149" s="4">
        <v>399</v>
      </c>
      <c r="M149" s="4">
        <v>16.731688999999999</v>
      </c>
      <c r="N149" s="4">
        <v>59</v>
      </c>
      <c r="O149" s="4">
        <v>258.73168900000002</v>
      </c>
      <c r="P149" s="4">
        <v>98</v>
      </c>
      <c r="Q149" s="5"/>
      <c r="R149" s="3">
        <f t="shared" si="17"/>
        <v>1.6610169491525424</v>
      </c>
      <c r="S149" s="3">
        <f t="shared" si="18"/>
        <v>1.4764894213909995E-2</v>
      </c>
      <c r="T149" s="6">
        <f t="shared" si="19"/>
        <v>0.35990635781172992</v>
      </c>
      <c r="U149" s="3">
        <f t="shared" si="16"/>
        <v>0.60680622697129294</v>
      </c>
      <c r="V149" s="6">
        <f t="shared" si="20"/>
        <v>0.50061606702809269</v>
      </c>
      <c r="W149" s="3">
        <f t="shared" si="21"/>
        <v>43.026121241991135</v>
      </c>
      <c r="X149" s="4">
        <f t="shared" si="22"/>
        <v>4661</v>
      </c>
      <c r="Y149">
        <f t="shared" si="23"/>
        <v>0</v>
      </c>
    </row>
    <row r="150" spans="1:25" x14ac:dyDescent="0.25">
      <c r="A150" s="2" t="s">
        <v>317</v>
      </c>
      <c r="B150" t="s">
        <v>318</v>
      </c>
      <c r="C150">
        <v>38.578329857299998</v>
      </c>
      <c r="D150">
        <v>-8.8710193713799998E-2</v>
      </c>
      <c r="E150" s="2" t="s">
        <v>297</v>
      </c>
      <c r="F150" t="s">
        <v>298</v>
      </c>
      <c r="G150" s="4">
        <v>19801.772906999999</v>
      </c>
      <c r="H150" s="4">
        <v>19.800345808300001</v>
      </c>
      <c r="I150" s="4">
        <v>1000.07207453414</v>
      </c>
      <c r="J150" s="4">
        <v>9826.9323380000005</v>
      </c>
      <c r="K150" s="4">
        <v>9974.840569</v>
      </c>
      <c r="L150" s="4">
        <v>9374.3967740000007</v>
      </c>
      <c r="M150" s="4">
        <v>10427.376133</v>
      </c>
      <c r="N150" s="4">
        <v>2774.6147799999999</v>
      </c>
      <c r="O150" s="4">
        <v>12568.178312</v>
      </c>
      <c r="P150" s="4">
        <v>4458.9798149999997</v>
      </c>
      <c r="Q150" s="5"/>
      <c r="R150" s="3">
        <f t="shared" si="17"/>
        <v>1.607062662226574</v>
      </c>
      <c r="S150" s="3">
        <f t="shared" si="18"/>
        <v>1.4285290836439755E-2</v>
      </c>
      <c r="T150" s="6">
        <f t="shared" si="19"/>
        <v>0.34832429768358797</v>
      </c>
      <c r="U150" s="3">
        <f t="shared" si="16"/>
        <v>0.57554837426943717</v>
      </c>
      <c r="V150" s="6">
        <f t="shared" si="20"/>
        <v>0.42902907836372595</v>
      </c>
      <c r="W150" s="3">
        <f t="shared" si="21"/>
        <v>38.867668802365699</v>
      </c>
      <c r="X150" s="4">
        <f t="shared" si="22"/>
        <v>5027</v>
      </c>
      <c r="Y150">
        <f t="shared" si="23"/>
        <v>0</v>
      </c>
    </row>
    <row r="151" spans="1:25" x14ac:dyDescent="0.25">
      <c r="A151" s="2" t="s">
        <v>319</v>
      </c>
      <c r="B151" t="s">
        <v>320</v>
      </c>
      <c r="C151">
        <v>38.0640276082</v>
      </c>
      <c r="D151">
        <v>-0.78685861836399995</v>
      </c>
      <c r="E151" s="2" t="s">
        <v>297</v>
      </c>
      <c r="F151" t="s">
        <v>298</v>
      </c>
      <c r="G151" s="4">
        <v>3312.2076579999998</v>
      </c>
      <c r="H151" s="4">
        <v>18.356327267899999</v>
      </c>
      <c r="I151" s="4">
        <v>180.43956199190799</v>
      </c>
      <c r="J151" s="4">
        <v>1671.971321</v>
      </c>
      <c r="K151" s="4">
        <v>1640.236337</v>
      </c>
      <c r="L151" s="4">
        <v>1350.8255710000001</v>
      </c>
      <c r="M151" s="4">
        <v>1961.3820820000001</v>
      </c>
      <c r="N151" s="4">
        <v>397.74219099999999</v>
      </c>
      <c r="O151" s="4">
        <v>2030.0337930000001</v>
      </c>
      <c r="P151" s="4">
        <v>884.43166900000006</v>
      </c>
      <c r="Q151" s="5"/>
      <c r="R151" s="3">
        <f t="shared" si="17"/>
        <v>2.2236305049166889</v>
      </c>
      <c r="S151" s="3">
        <f t="shared" si="18"/>
        <v>1.9766004912032373E-2</v>
      </c>
      <c r="T151" s="6">
        <f t="shared" si="19"/>
        <v>0.46586988664366685</v>
      </c>
      <c r="U151" s="3">
        <f t="shared" si="16"/>
        <v>0.63160222476158556</v>
      </c>
      <c r="V151" s="6">
        <f t="shared" si="20"/>
        <v>0.54866929521931984</v>
      </c>
      <c r="W151" s="3">
        <f t="shared" si="21"/>
        <v>50.72695909314934</v>
      </c>
      <c r="X151" s="4">
        <f t="shared" si="22"/>
        <v>3997</v>
      </c>
      <c r="Y151">
        <f t="shared" si="23"/>
        <v>0</v>
      </c>
    </row>
    <row r="152" spans="1:25" x14ac:dyDescent="0.25">
      <c r="A152" s="2" t="s">
        <v>321</v>
      </c>
      <c r="B152" t="s">
        <v>322</v>
      </c>
      <c r="C152">
        <v>38.343592043699999</v>
      </c>
      <c r="D152">
        <v>-1.0040729396400001</v>
      </c>
      <c r="E152" s="2" t="s">
        <v>297</v>
      </c>
      <c r="F152" t="s">
        <v>298</v>
      </c>
      <c r="G152" s="4">
        <v>1506.083228</v>
      </c>
      <c r="H152" s="4">
        <v>18.433169642399999</v>
      </c>
      <c r="I152" s="4">
        <v>81.705059911980896</v>
      </c>
      <c r="J152" s="4">
        <v>751.04258400000003</v>
      </c>
      <c r="K152" s="4">
        <v>755.04064400000004</v>
      </c>
      <c r="L152" s="4">
        <v>1388</v>
      </c>
      <c r="M152" s="4">
        <v>118.08323</v>
      </c>
      <c r="N152" s="4">
        <v>220.03416799999999</v>
      </c>
      <c r="O152" s="4">
        <v>934.56635000000006</v>
      </c>
      <c r="P152" s="4">
        <v>351.48271199999999</v>
      </c>
      <c r="Q152" s="5"/>
      <c r="R152" s="3">
        <f t="shared" si="17"/>
        <v>1.5974006000740757</v>
      </c>
      <c r="S152" s="3">
        <f t="shared" si="18"/>
        <v>1.4199404099617084E-2</v>
      </c>
      <c r="T152" s="6">
        <f t="shared" si="19"/>
        <v>0.34573681616559881</v>
      </c>
      <c r="U152" s="3">
        <f t="shared" si="16"/>
        <v>0.61153162640619363</v>
      </c>
      <c r="V152" s="6">
        <f t="shared" si="20"/>
        <v>0.50973385904386392</v>
      </c>
      <c r="W152" s="3">
        <f t="shared" si="21"/>
        <v>42.773533760473136</v>
      </c>
      <c r="X152" s="4">
        <f t="shared" si="22"/>
        <v>4680</v>
      </c>
      <c r="Y152">
        <f t="shared" si="23"/>
        <v>0</v>
      </c>
    </row>
    <row r="153" spans="1:25" x14ac:dyDescent="0.25">
      <c r="A153" s="2" t="s">
        <v>323</v>
      </c>
      <c r="B153" t="s">
        <v>324</v>
      </c>
      <c r="C153">
        <v>38.382402257899997</v>
      </c>
      <c r="D153">
        <v>-0.53767185051900002</v>
      </c>
      <c r="E153" s="2" t="s">
        <v>297</v>
      </c>
      <c r="F153" t="s">
        <v>298</v>
      </c>
      <c r="G153" s="4">
        <v>329325.43387100002</v>
      </c>
      <c r="H153" s="4">
        <v>201.67558099199999</v>
      </c>
      <c r="I153" s="4">
        <v>1632.94649877351</v>
      </c>
      <c r="J153" s="4">
        <v>169367.466506</v>
      </c>
      <c r="K153" s="4">
        <v>159957.96736499999</v>
      </c>
      <c r="L153" s="4">
        <v>285190.19134899997</v>
      </c>
      <c r="M153" s="4">
        <v>44135.242521</v>
      </c>
      <c r="N153" s="4">
        <v>53117.751546</v>
      </c>
      <c r="O153" s="4">
        <v>220577.73425099999</v>
      </c>
      <c r="P153" s="4">
        <v>55629.948073</v>
      </c>
      <c r="Q153" s="5"/>
      <c r="R153" s="3">
        <f t="shared" si="17"/>
        <v>1.0472948581949</v>
      </c>
      <c r="S153" s="3">
        <f t="shared" si="18"/>
        <v>9.3094762217260651E-3</v>
      </c>
      <c r="T153" s="6">
        <f t="shared" si="19"/>
        <v>0.18358797437161162</v>
      </c>
      <c r="U153" s="3">
        <f t="shared" si="16"/>
        <v>0.49301304135826207</v>
      </c>
      <c r="V153" s="6">
        <f t="shared" si="20"/>
        <v>0.18580581567274521</v>
      </c>
      <c r="W153" s="3">
        <f t="shared" si="21"/>
        <v>18.46968950221784</v>
      </c>
      <c r="X153" s="4">
        <f t="shared" si="22"/>
        <v>6869</v>
      </c>
      <c r="Y153">
        <f t="shared" si="23"/>
        <v>0</v>
      </c>
    </row>
    <row r="154" spans="1:25" x14ac:dyDescent="0.25">
      <c r="A154" s="2" t="s">
        <v>325</v>
      </c>
      <c r="B154" t="s">
        <v>326</v>
      </c>
      <c r="C154">
        <v>38.072093400599996</v>
      </c>
      <c r="D154">
        <v>-0.79148902446500002</v>
      </c>
      <c r="E154" s="2" t="s">
        <v>297</v>
      </c>
      <c r="F154" t="s">
        <v>298</v>
      </c>
      <c r="G154" s="4">
        <v>19280.395231999999</v>
      </c>
      <c r="H154" s="4">
        <v>42.721511176100002</v>
      </c>
      <c r="I154" s="4">
        <v>451.304148828569</v>
      </c>
      <c r="J154" s="4">
        <v>9474.7090609999996</v>
      </c>
      <c r="K154" s="4">
        <v>9805.6861709999994</v>
      </c>
      <c r="L154" s="4">
        <v>15308.027297000001</v>
      </c>
      <c r="M154" s="4">
        <v>3972.3679419999999</v>
      </c>
      <c r="N154" s="4">
        <v>3763.6092309999999</v>
      </c>
      <c r="O154" s="4">
        <v>12784.84468</v>
      </c>
      <c r="P154" s="4">
        <v>2731.9413279999999</v>
      </c>
      <c r="Q154" s="5"/>
      <c r="R154" s="3">
        <f t="shared" si="17"/>
        <v>0.72588336363340156</v>
      </c>
      <c r="S154" s="3">
        <f t="shared" si="18"/>
        <v>6.452427280258936E-3</v>
      </c>
      <c r="T154" s="6">
        <f t="shared" si="19"/>
        <v>7.4051256776737309E-2</v>
      </c>
      <c r="U154" s="3">
        <f t="shared" si="16"/>
        <v>0.50806644285333624</v>
      </c>
      <c r="V154" s="6">
        <f t="shared" si="20"/>
        <v>0.23102513553474618</v>
      </c>
      <c r="W154" s="3">
        <f t="shared" si="21"/>
        <v>15.253819615574175</v>
      </c>
      <c r="X154" s="4">
        <f t="shared" si="22"/>
        <v>7140</v>
      </c>
      <c r="Y154">
        <f t="shared" si="23"/>
        <v>0</v>
      </c>
    </row>
    <row r="155" spans="1:25" x14ac:dyDescent="0.25">
      <c r="A155" s="2" t="s">
        <v>327</v>
      </c>
      <c r="B155" t="s">
        <v>328</v>
      </c>
      <c r="C155">
        <v>38.764179266399999</v>
      </c>
      <c r="D155">
        <v>-0.357822214877</v>
      </c>
      <c r="E155" s="2" t="s">
        <v>297</v>
      </c>
      <c r="F155" t="s">
        <v>298</v>
      </c>
      <c r="G155" s="4">
        <v>119.028834</v>
      </c>
      <c r="H155" s="4">
        <v>8.8204160699699994</v>
      </c>
      <c r="I155" s="4">
        <v>13.494696288222199</v>
      </c>
      <c r="J155" s="4">
        <v>54.965995999999997</v>
      </c>
      <c r="K155" s="4">
        <v>64.062837999999999</v>
      </c>
      <c r="L155" s="4">
        <v>105</v>
      </c>
      <c r="M155" s="4">
        <v>14.028835000000001</v>
      </c>
      <c r="N155" s="4">
        <v>12.152085</v>
      </c>
      <c r="O155" s="4">
        <v>70.431022999999996</v>
      </c>
      <c r="P155" s="4">
        <v>36.445726999999998</v>
      </c>
      <c r="Q155" s="5"/>
      <c r="R155" s="3">
        <f t="shared" si="17"/>
        <v>2.9991336466129064</v>
      </c>
      <c r="S155" s="3">
        <f t="shared" si="18"/>
        <v>2.6659505821545339E-2</v>
      </c>
      <c r="T155" s="6">
        <f t="shared" si="19"/>
        <v>0.56752094627895511</v>
      </c>
      <c r="U155" s="3">
        <f t="shared" si="16"/>
        <v>0.6900057663510013</v>
      </c>
      <c r="V155" s="6">
        <f t="shared" si="20"/>
        <v>0.65032035485460815</v>
      </c>
      <c r="W155" s="3">
        <f t="shared" si="21"/>
        <v>60.89206505667817</v>
      </c>
      <c r="X155" s="4">
        <f t="shared" si="22"/>
        <v>3077</v>
      </c>
      <c r="Y155">
        <f t="shared" si="23"/>
        <v>0</v>
      </c>
    </row>
    <row r="156" spans="1:25" x14ac:dyDescent="0.25">
      <c r="A156" s="2" t="s">
        <v>329</v>
      </c>
      <c r="B156" t="s">
        <v>330</v>
      </c>
      <c r="C156">
        <v>38.7702445834</v>
      </c>
      <c r="D156">
        <v>-0.41882816014599999</v>
      </c>
      <c r="E156" s="2" t="s">
        <v>297</v>
      </c>
      <c r="F156" t="s">
        <v>298</v>
      </c>
      <c r="G156" s="4">
        <v>517.46966999999995</v>
      </c>
      <c r="H156" s="4">
        <v>1.08385248227</v>
      </c>
      <c r="I156" s="4">
        <v>477.43551679304301</v>
      </c>
      <c r="J156" s="4">
        <v>281.50725799999998</v>
      </c>
      <c r="K156" s="4">
        <v>235.962412</v>
      </c>
      <c r="L156" s="4">
        <v>475</v>
      </c>
      <c r="M156" s="4">
        <v>42.469670000000001</v>
      </c>
      <c r="N156" s="4">
        <v>97.808507000000006</v>
      </c>
      <c r="O156" s="4">
        <v>337.66116299999999</v>
      </c>
      <c r="P156" s="4">
        <v>82</v>
      </c>
      <c r="Q156" s="5"/>
      <c r="R156" s="3">
        <f t="shared" si="17"/>
        <v>0.83837288304584789</v>
      </c>
      <c r="S156" s="3">
        <f t="shared" si="18"/>
        <v>7.4523543762140621E-3</v>
      </c>
      <c r="T156" s="6">
        <f t="shared" si="19"/>
        <v>0.10879743716116314</v>
      </c>
      <c r="U156" s="3">
        <f t="shared" si="16"/>
        <v>0.5325116616979727</v>
      </c>
      <c r="V156" s="6">
        <f t="shared" si="20"/>
        <v>0.3095120749137506</v>
      </c>
      <c r="W156" s="3">
        <f t="shared" si="21"/>
        <v>20.915475603745687</v>
      </c>
      <c r="X156" s="4">
        <f t="shared" si="22"/>
        <v>6641</v>
      </c>
      <c r="Y156">
        <f t="shared" si="23"/>
        <v>0</v>
      </c>
    </row>
    <row r="157" spans="1:25" x14ac:dyDescent="0.25">
      <c r="A157" s="2" t="s">
        <v>331</v>
      </c>
      <c r="B157" t="s">
        <v>332</v>
      </c>
      <c r="C157">
        <v>38.625338022699999</v>
      </c>
      <c r="D157">
        <v>-4.7240733021099997E-2</v>
      </c>
      <c r="E157" s="2" t="s">
        <v>297</v>
      </c>
      <c r="F157" t="s">
        <v>298</v>
      </c>
      <c r="G157" s="4">
        <v>22385.392855999999</v>
      </c>
      <c r="H157" s="4">
        <v>34.776153428000001</v>
      </c>
      <c r="I157" s="4">
        <v>643.69950800758795</v>
      </c>
      <c r="J157" s="4">
        <v>11298.315345999999</v>
      </c>
      <c r="K157" s="4">
        <v>11087.077509999999</v>
      </c>
      <c r="L157" s="4">
        <v>14758.788735</v>
      </c>
      <c r="M157" s="4">
        <v>7626.6041169999999</v>
      </c>
      <c r="N157" s="4">
        <v>3393.1725040000001</v>
      </c>
      <c r="O157" s="4">
        <v>14842.130628999999</v>
      </c>
      <c r="P157" s="4">
        <v>4150.0897189999996</v>
      </c>
      <c r="Q157" s="5"/>
      <c r="R157" s="3">
        <f t="shared" si="17"/>
        <v>1.2230706555908126</v>
      </c>
      <c r="S157" s="3">
        <f t="shared" si="18"/>
        <v>1.0871959407247118E-2</v>
      </c>
      <c r="T157" s="6">
        <f t="shared" si="19"/>
        <v>0.24322326269098077</v>
      </c>
      <c r="U157" s="3">
        <f t="shared" si="16"/>
        <v>0.508233110970014</v>
      </c>
      <c r="V157" s="6">
        <f t="shared" si="20"/>
        <v>0.23225726959093149</v>
      </c>
      <c r="W157" s="3">
        <f t="shared" si="21"/>
        <v>23.774026614095611</v>
      </c>
      <c r="X157" s="4">
        <f t="shared" si="22"/>
        <v>6382</v>
      </c>
      <c r="Y157">
        <f t="shared" si="23"/>
        <v>0</v>
      </c>
    </row>
    <row r="158" spans="1:25" x14ac:dyDescent="0.25">
      <c r="A158" s="2" t="s">
        <v>333</v>
      </c>
      <c r="B158" t="s">
        <v>334</v>
      </c>
      <c r="C158">
        <v>38.329528848899997</v>
      </c>
      <c r="D158">
        <v>-0.78531020529700002</v>
      </c>
      <c r="E158" s="2" t="s">
        <v>297</v>
      </c>
      <c r="F158" t="s">
        <v>298</v>
      </c>
      <c r="G158" s="4">
        <v>20185.61997</v>
      </c>
      <c r="H158" s="4">
        <v>70.90130121</v>
      </c>
      <c r="I158" s="4">
        <v>284.700275305427</v>
      </c>
      <c r="J158" s="4">
        <v>9969.6727460000002</v>
      </c>
      <c r="K158" s="4">
        <v>10215.947224</v>
      </c>
      <c r="L158" s="4">
        <v>18658.568328000001</v>
      </c>
      <c r="M158" s="4">
        <v>1527.051647</v>
      </c>
      <c r="N158" s="4">
        <v>3604.4988960000001</v>
      </c>
      <c r="O158" s="4">
        <v>13551.02655</v>
      </c>
      <c r="P158" s="4">
        <v>3030.094529</v>
      </c>
      <c r="Q158" s="5"/>
      <c r="R158" s="3">
        <f t="shared" si="17"/>
        <v>0.8406423795447876</v>
      </c>
      <c r="S158" s="3">
        <f t="shared" si="18"/>
        <v>7.4725280871101368E-3</v>
      </c>
      <c r="T158" s="6">
        <f t="shared" si="19"/>
        <v>0.10978314440611138</v>
      </c>
      <c r="U158" s="3">
        <f t="shared" si="16"/>
        <v>0.48960079891511982</v>
      </c>
      <c r="V158" s="6">
        <f t="shared" si="20"/>
        <v>0.1748398225726959</v>
      </c>
      <c r="W158" s="3">
        <f t="shared" si="21"/>
        <v>14.231148348940364</v>
      </c>
      <c r="X158" s="4">
        <f t="shared" si="22"/>
        <v>7222</v>
      </c>
      <c r="Y158">
        <f t="shared" si="23"/>
        <v>0</v>
      </c>
    </row>
    <row r="159" spans="1:25" x14ac:dyDescent="0.25">
      <c r="A159" s="2" t="s">
        <v>335</v>
      </c>
      <c r="B159" t="s">
        <v>336</v>
      </c>
      <c r="C159">
        <v>38.7441410522</v>
      </c>
      <c r="D159">
        <v>-0.33320548963500002</v>
      </c>
      <c r="E159" s="2" t="s">
        <v>297</v>
      </c>
      <c r="F159" t="s">
        <v>298</v>
      </c>
      <c r="G159" s="4">
        <v>147.15437800000001</v>
      </c>
      <c r="H159" s="4">
        <v>11.245450441599999</v>
      </c>
      <c r="I159" s="4">
        <v>13.0856814286101</v>
      </c>
      <c r="J159" s="4">
        <v>72.499598000000006</v>
      </c>
      <c r="K159" s="4">
        <v>74.654780000000002</v>
      </c>
      <c r="L159" s="4">
        <v>123.641745</v>
      </c>
      <c r="M159" s="4">
        <v>23.512636000000001</v>
      </c>
      <c r="N159" s="4">
        <v>13.577159999999999</v>
      </c>
      <c r="O159" s="4">
        <v>90.935475999999994</v>
      </c>
      <c r="P159" s="4">
        <v>42.641745</v>
      </c>
      <c r="Q159" s="5"/>
      <c r="R159" s="3">
        <f t="shared" si="17"/>
        <v>3.1406969498775887</v>
      </c>
      <c r="S159" s="3">
        <f t="shared" si="18"/>
        <v>2.7917871787251532E-2</v>
      </c>
      <c r="T159" s="6">
        <f t="shared" si="19"/>
        <v>0.58661902414982747</v>
      </c>
      <c r="U159" s="3">
        <f t="shared" si="16"/>
        <v>0.61822852282644902</v>
      </c>
      <c r="V159" s="6">
        <f t="shared" si="20"/>
        <v>0.52045342533267624</v>
      </c>
      <c r="W159" s="3">
        <f t="shared" si="21"/>
        <v>55.353622474125189</v>
      </c>
      <c r="X159" s="4">
        <f t="shared" si="22"/>
        <v>3581</v>
      </c>
      <c r="Y159">
        <f t="shared" si="23"/>
        <v>0</v>
      </c>
    </row>
    <row r="160" spans="1:25" x14ac:dyDescent="0.25">
      <c r="A160" s="2" t="s">
        <v>337</v>
      </c>
      <c r="B160" t="s">
        <v>338</v>
      </c>
      <c r="C160">
        <v>38.7054894961</v>
      </c>
      <c r="D160">
        <v>-0.67787588359600004</v>
      </c>
      <c r="E160" s="2" t="s">
        <v>297</v>
      </c>
      <c r="F160" t="s">
        <v>298</v>
      </c>
      <c r="G160" s="4">
        <v>7224.8461120000002</v>
      </c>
      <c r="H160" s="4">
        <v>50.276657287900001</v>
      </c>
      <c r="I160" s="4">
        <v>143.70179919934299</v>
      </c>
      <c r="J160" s="4">
        <v>3622.6989279999998</v>
      </c>
      <c r="K160" s="4">
        <v>3602.1471839999999</v>
      </c>
      <c r="L160" s="4">
        <v>6894.463135</v>
      </c>
      <c r="M160" s="4">
        <v>330.38297399999999</v>
      </c>
      <c r="N160" s="4">
        <v>1204.9110820000001</v>
      </c>
      <c r="O160" s="4">
        <v>4705.1882379999997</v>
      </c>
      <c r="P160" s="4">
        <v>1314.746789</v>
      </c>
      <c r="Q160" s="5"/>
      <c r="R160" s="3">
        <f t="shared" si="17"/>
        <v>1.0911566908470014</v>
      </c>
      <c r="S160" s="3">
        <f t="shared" si="18"/>
        <v>9.699367077124571E-3</v>
      </c>
      <c r="T160" s="6">
        <f t="shared" si="19"/>
        <v>0.19948250369640216</v>
      </c>
      <c r="U160" s="3">
        <f t="shared" si="16"/>
        <v>0.53550628445654136</v>
      </c>
      <c r="V160" s="6">
        <f t="shared" si="20"/>
        <v>0.31801379990142925</v>
      </c>
      <c r="W160" s="3">
        <f t="shared" si="21"/>
        <v>25.87481517989157</v>
      </c>
      <c r="X160" s="4">
        <f t="shared" si="22"/>
        <v>6183</v>
      </c>
      <c r="Y160">
        <f t="shared" si="23"/>
        <v>0</v>
      </c>
    </row>
    <row r="161" spans="1:25" x14ac:dyDescent="0.25">
      <c r="A161" s="2" t="s">
        <v>339</v>
      </c>
      <c r="B161" t="s">
        <v>340</v>
      </c>
      <c r="C161">
        <v>38.695737468399997</v>
      </c>
      <c r="D161">
        <v>-0.33788321233099999</v>
      </c>
      <c r="E161" s="2" t="s">
        <v>297</v>
      </c>
      <c r="F161" t="s">
        <v>298</v>
      </c>
      <c r="G161" s="4">
        <v>171.84907100000001</v>
      </c>
      <c r="H161" s="4">
        <v>9.0404514091100001</v>
      </c>
      <c r="I161" s="4">
        <v>19.008903562805401</v>
      </c>
      <c r="J161" s="4">
        <v>86.775769999999994</v>
      </c>
      <c r="K161" s="4">
        <v>85.073301000000001</v>
      </c>
      <c r="L161" s="4">
        <v>161.166618</v>
      </c>
      <c r="M161" s="4">
        <v>10.682452</v>
      </c>
      <c r="N161" s="4">
        <v>10.370443</v>
      </c>
      <c r="O161" s="4">
        <v>102.85646199999999</v>
      </c>
      <c r="P161" s="4">
        <v>58.622165000000003</v>
      </c>
      <c r="Q161" s="5"/>
      <c r="R161" s="3">
        <f t="shared" si="17"/>
        <v>5.6528120351271403</v>
      </c>
      <c r="S161" s="3">
        <f t="shared" si="18"/>
        <v>5.0248236029351016E-2</v>
      </c>
      <c r="T161" s="6">
        <f t="shared" si="19"/>
        <v>0.75973385904386392</v>
      </c>
      <c r="U161" s="3">
        <f t="shared" si="16"/>
        <v>0.6707659067643218</v>
      </c>
      <c r="V161" s="6">
        <f t="shared" si="20"/>
        <v>0.62074913750616068</v>
      </c>
      <c r="W161" s="3">
        <f t="shared" si="21"/>
        <v>69.024149827501219</v>
      </c>
      <c r="X161" s="4">
        <f t="shared" si="22"/>
        <v>2410</v>
      </c>
      <c r="Y161">
        <f t="shared" si="23"/>
        <v>0</v>
      </c>
    </row>
    <row r="162" spans="1:25" x14ac:dyDescent="0.25">
      <c r="A162" s="2" t="s">
        <v>341</v>
      </c>
      <c r="B162" t="s">
        <v>342</v>
      </c>
      <c r="C162">
        <v>38.722173894199997</v>
      </c>
      <c r="D162">
        <v>-0.76059970249800002</v>
      </c>
      <c r="E162" s="2" t="s">
        <v>297</v>
      </c>
      <c r="F162" t="s">
        <v>298</v>
      </c>
      <c r="G162" s="4">
        <v>1771.25423</v>
      </c>
      <c r="H162" s="4">
        <v>34.888273040500003</v>
      </c>
      <c r="I162" s="4">
        <v>50.769329709838097</v>
      </c>
      <c r="J162" s="4">
        <v>880.10064499999999</v>
      </c>
      <c r="K162" s="4">
        <v>891.15358500000002</v>
      </c>
      <c r="L162" s="4">
        <v>1672.8418959999999</v>
      </c>
      <c r="M162" s="4">
        <v>98.412341999999995</v>
      </c>
      <c r="N162" s="4">
        <v>238.43148199999999</v>
      </c>
      <c r="O162" s="4">
        <v>1111.822756</v>
      </c>
      <c r="P162" s="4">
        <v>421</v>
      </c>
      <c r="Q162" s="5"/>
      <c r="R162" s="3">
        <f t="shared" si="17"/>
        <v>1.7657064263015403</v>
      </c>
      <c r="S162" s="3">
        <f t="shared" si="18"/>
        <v>1.5695486196251378E-2</v>
      </c>
      <c r="T162" s="6">
        <f t="shared" si="19"/>
        <v>0.383809758501725</v>
      </c>
      <c r="U162" s="3">
        <f t="shared" si="16"/>
        <v>0.59310845945664381</v>
      </c>
      <c r="V162" s="6">
        <f t="shared" si="20"/>
        <v>0.46833415475603746</v>
      </c>
      <c r="W162" s="3">
        <f t="shared" si="21"/>
        <v>42.607195662888117</v>
      </c>
      <c r="X162" s="4">
        <f t="shared" si="22"/>
        <v>4692</v>
      </c>
      <c r="Y162">
        <f t="shared" si="23"/>
        <v>0</v>
      </c>
    </row>
    <row r="163" spans="1:25" x14ac:dyDescent="0.25">
      <c r="A163" s="2" t="s">
        <v>343</v>
      </c>
      <c r="B163" t="s">
        <v>344</v>
      </c>
      <c r="C163">
        <v>38.073670684200003</v>
      </c>
      <c r="D163">
        <v>-0.83194979610399999</v>
      </c>
      <c r="E163" s="2" t="s">
        <v>297</v>
      </c>
      <c r="F163" t="s">
        <v>298</v>
      </c>
      <c r="G163" s="4">
        <v>5287.7074030000003</v>
      </c>
      <c r="H163" s="4">
        <v>9.32751424896</v>
      </c>
      <c r="I163" s="4">
        <v>566.89352220390003</v>
      </c>
      <c r="J163" s="4">
        <v>2653.2793539999998</v>
      </c>
      <c r="K163" s="4">
        <v>2634.4280490000001</v>
      </c>
      <c r="L163" s="4">
        <v>4747.1684320000004</v>
      </c>
      <c r="M163" s="4">
        <v>540.53897400000005</v>
      </c>
      <c r="N163" s="4">
        <v>910.98935100000006</v>
      </c>
      <c r="O163" s="4">
        <v>3356.977308</v>
      </c>
      <c r="P163" s="4">
        <v>1019.7407470000001</v>
      </c>
      <c r="Q163" s="5"/>
      <c r="R163" s="3">
        <f t="shared" si="17"/>
        <v>1.1193772417653651</v>
      </c>
      <c r="S163" s="3">
        <f t="shared" si="18"/>
        <v>9.9502215004827962E-3</v>
      </c>
      <c r="T163" s="6">
        <f t="shared" si="19"/>
        <v>0.20921636274026614</v>
      </c>
      <c r="U163" s="3">
        <f t="shared" si="16"/>
        <v>0.57513945459174964</v>
      </c>
      <c r="V163" s="6">
        <f t="shared" si="20"/>
        <v>0.42816658452439627</v>
      </c>
      <c r="W163" s="3">
        <f t="shared" si="21"/>
        <v>31.869147363233118</v>
      </c>
      <c r="X163" s="4">
        <f t="shared" si="22"/>
        <v>5629</v>
      </c>
      <c r="Y163">
        <f t="shared" si="23"/>
        <v>0</v>
      </c>
    </row>
    <row r="164" spans="1:25" x14ac:dyDescent="0.25">
      <c r="A164" s="2" t="s">
        <v>345</v>
      </c>
      <c r="B164" t="s">
        <v>346</v>
      </c>
      <c r="C164">
        <v>38.1517703134</v>
      </c>
      <c r="D164">
        <v>-0.98312562152799998</v>
      </c>
      <c r="E164" s="2" t="s">
        <v>297</v>
      </c>
      <c r="F164" t="s">
        <v>298</v>
      </c>
      <c r="G164" s="4">
        <v>1881.0859780000001</v>
      </c>
      <c r="H164" s="4">
        <v>12.362309316099999</v>
      </c>
      <c r="I164" s="4">
        <v>152.16299252035199</v>
      </c>
      <c r="J164" s="4">
        <v>888.69502299999999</v>
      </c>
      <c r="K164" s="4">
        <v>992.39095499999996</v>
      </c>
      <c r="L164" s="4">
        <v>1559.6159090000001</v>
      </c>
      <c r="M164" s="4">
        <v>321.47007000000002</v>
      </c>
      <c r="N164" s="4">
        <v>324.60274800000002</v>
      </c>
      <c r="O164" s="4">
        <v>1256.315922</v>
      </c>
      <c r="P164" s="4">
        <v>300.16730899999999</v>
      </c>
      <c r="Q164" s="5"/>
      <c r="R164" s="3">
        <f t="shared" si="17"/>
        <v>0.92472202052953656</v>
      </c>
      <c r="S164" s="3">
        <f t="shared" si="18"/>
        <v>8.2199178144195008E-3</v>
      </c>
      <c r="T164" s="6">
        <f t="shared" si="19"/>
        <v>0.13738294726466241</v>
      </c>
      <c r="U164" s="3">
        <f t="shared" si="16"/>
        <v>0.49730330250482963</v>
      </c>
      <c r="V164" s="6">
        <f t="shared" si="20"/>
        <v>0.19911286347954657</v>
      </c>
      <c r="W164" s="3">
        <f t="shared" si="21"/>
        <v>16.82479053721045</v>
      </c>
      <c r="X164" s="4">
        <f t="shared" si="22"/>
        <v>7004</v>
      </c>
      <c r="Y164">
        <f t="shared" si="23"/>
        <v>0</v>
      </c>
    </row>
    <row r="165" spans="1:25" x14ac:dyDescent="0.25">
      <c r="A165" s="2" t="s">
        <v>347</v>
      </c>
      <c r="B165" t="s">
        <v>348</v>
      </c>
      <c r="C165">
        <v>38.817554325099998</v>
      </c>
      <c r="D165">
        <v>-1.15824225555E-2</v>
      </c>
      <c r="E165" s="2" t="s">
        <v>297</v>
      </c>
      <c r="F165" t="s">
        <v>298</v>
      </c>
      <c r="G165" s="4">
        <v>1881.1030900000001</v>
      </c>
      <c r="H165" s="4">
        <v>7.4029117863999998</v>
      </c>
      <c r="I165" s="4">
        <v>254.10313431747301</v>
      </c>
      <c r="J165" s="4">
        <v>938.81557699999996</v>
      </c>
      <c r="K165" s="4">
        <v>942.28751299999999</v>
      </c>
      <c r="L165" s="4">
        <v>1493.5177859999999</v>
      </c>
      <c r="M165" s="4">
        <v>387.58530200000001</v>
      </c>
      <c r="N165" s="4">
        <v>309.87546200000003</v>
      </c>
      <c r="O165" s="4">
        <v>1228.9495280000001</v>
      </c>
      <c r="P165" s="4">
        <v>342.278098</v>
      </c>
      <c r="Q165" s="5"/>
      <c r="R165" s="3">
        <f t="shared" si="17"/>
        <v>1.1045666403879375</v>
      </c>
      <c r="S165" s="3">
        <f t="shared" si="18"/>
        <v>9.8185690434180583E-3</v>
      </c>
      <c r="T165" s="6">
        <f t="shared" si="19"/>
        <v>0.20428782651552488</v>
      </c>
      <c r="U165" s="3">
        <f t="shared" si="16"/>
        <v>0.53065935186233293</v>
      </c>
      <c r="V165" s="6">
        <f t="shared" si="20"/>
        <v>0.30285855101034992</v>
      </c>
      <c r="W165" s="3">
        <f t="shared" si="21"/>
        <v>25.357318876293739</v>
      </c>
      <c r="X165" s="4">
        <f t="shared" si="22"/>
        <v>6237</v>
      </c>
      <c r="Y165">
        <f t="shared" si="23"/>
        <v>0</v>
      </c>
    </row>
    <row r="166" spans="1:25" x14ac:dyDescent="0.25">
      <c r="A166" s="2" t="s">
        <v>349</v>
      </c>
      <c r="B166" t="s">
        <v>350</v>
      </c>
      <c r="C166">
        <v>38.696045018500001</v>
      </c>
      <c r="D166">
        <v>-0.214282257664</v>
      </c>
      <c r="E166" s="2" t="s">
        <v>297</v>
      </c>
      <c r="F166" t="s">
        <v>298</v>
      </c>
      <c r="G166" s="4">
        <v>208.970302</v>
      </c>
      <c r="H166" s="4">
        <v>15.7400676665</v>
      </c>
      <c r="I166" s="4">
        <v>13.2763282488777</v>
      </c>
      <c r="J166" s="4">
        <v>96.918271000000004</v>
      </c>
      <c r="K166" s="4">
        <v>112.052031</v>
      </c>
      <c r="L166" s="4">
        <v>157.85040799999999</v>
      </c>
      <c r="M166" s="4">
        <v>51.119897000000002</v>
      </c>
      <c r="N166" s="4">
        <v>21.294397</v>
      </c>
      <c r="O166" s="4">
        <v>125.128445</v>
      </c>
      <c r="P166" s="4">
        <v>62.547463</v>
      </c>
      <c r="Q166" s="5"/>
      <c r="R166" s="3">
        <f t="shared" si="17"/>
        <v>2.9372732648874726</v>
      </c>
      <c r="S166" s="3">
        <f t="shared" si="18"/>
        <v>2.6109624622154735E-2</v>
      </c>
      <c r="T166" s="6">
        <f t="shared" si="19"/>
        <v>0.56074420896993593</v>
      </c>
      <c r="U166" s="3">
        <f t="shared" si="16"/>
        <v>0.67004636715496624</v>
      </c>
      <c r="V166" s="6">
        <f t="shared" si="20"/>
        <v>0.6195170034499754</v>
      </c>
      <c r="W166" s="3">
        <f t="shared" si="21"/>
        <v>59.01306062099556</v>
      </c>
      <c r="X166" s="4">
        <f t="shared" si="22"/>
        <v>3246</v>
      </c>
      <c r="Y166">
        <f t="shared" si="23"/>
        <v>0</v>
      </c>
    </row>
    <row r="167" spans="1:25" x14ac:dyDescent="0.25">
      <c r="A167" s="2" t="s">
        <v>351</v>
      </c>
      <c r="B167" t="s">
        <v>352</v>
      </c>
      <c r="C167">
        <v>38.825624278500001</v>
      </c>
      <c r="D167">
        <v>-0.36308974461400001</v>
      </c>
      <c r="E167" s="2" t="s">
        <v>297</v>
      </c>
      <c r="F167" t="s">
        <v>298</v>
      </c>
      <c r="G167" s="4">
        <v>1248.8722359999999</v>
      </c>
      <c r="H167" s="4">
        <v>20.214476814000001</v>
      </c>
      <c r="I167" s="4">
        <v>61.781081671877097</v>
      </c>
      <c r="J167" s="4">
        <v>628.17091200000004</v>
      </c>
      <c r="K167" s="4">
        <v>620.701324</v>
      </c>
      <c r="L167" s="4">
        <v>1183.4640609999999</v>
      </c>
      <c r="M167" s="4">
        <v>65.408182999999994</v>
      </c>
      <c r="N167" s="4">
        <v>153.75048200000001</v>
      </c>
      <c r="O167" s="4">
        <v>728.00563299999999</v>
      </c>
      <c r="P167" s="4">
        <v>367.116129</v>
      </c>
      <c r="Q167" s="5"/>
      <c r="R167" s="3">
        <f t="shared" si="17"/>
        <v>2.3877396950209233</v>
      </c>
      <c r="S167" s="3">
        <f t="shared" si="18"/>
        <v>2.1224782820744092E-2</v>
      </c>
      <c r="T167" s="6">
        <f t="shared" si="19"/>
        <v>0.49174470182355839</v>
      </c>
      <c r="U167" s="3">
        <f t="shared" si="16"/>
        <v>0.71547057795911317</v>
      </c>
      <c r="V167" s="6">
        <f t="shared" si="20"/>
        <v>0.68408082799408576</v>
      </c>
      <c r="W167" s="3">
        <f t="shared" si="21"/>
        <v>58.791276490882204</v>
      </c>
      <c r="X167" s="4">
        <f t="shared" si="22"/>
        <v>3263</v>
      </c>
      <c r="Y167">
        <f t="shared" si="23"/>
        <v>0</v>
      </c>
    </row>
    <row r="168" spans="1:25" x14ac:dyDescent="0.25">
      <c r="A168" s="2" t="s">
        <v>353</v>
      </c>
      <c r="B168" t="s">
        <v>354</v>
      </c>
      <c r="C168">
        <v>38.746867618400003</v>
      </c>
      <c r="D168">
        <v>-0.115806414611</v>
      </c>
      <c r="E168" s="2" t="s">
        <v>297</v>
      </c>
      <c r="F168" t="s">
        <v>298</v>
      </c>
      <c r="G168" s="4">
        <v>518.79515300000003</v>
      </c>
      <c r="H168" s="4">
        <v>18.4547472709</v>
      </c>
      <c r="I168" s="4">
        <v>28.111745307834799</v>
      </c>
      <c r="J168" s="4">
        <v>257.80102499999998</v>
      </c>
      <c r="K168" s="4">
        <v>260.99412799999999</v>
      </c>
      <c r="L168" s="4">
        <v>291.797687</v>
      </c>
      <c r="M168" s="4">
        <v>226.997469</v>
      </c>
      <c r="N168" s="4">
        <v>50.252161000000001</v>
      </c>
      <c r="O168" s="4">
        <v>280.71677</v>
      </c>
      <c r="P168" s="4">
        <v>187.82622499999999</v>
      </c>
      <c r="Q168" s="5"/>
      <c r="R168" s="3">
        <f t="shared" si="17"/>
        <v>3.7376745847805428</v>
      </c>
      <c r="S168" s="3">
        <f t="shared" si="18"/>
        <v>3.3224447154775266E-2</v>
      </c>
      <c r="T168" s="6">
        <f t="shared" si="19"/>
        <v>0.6421882700837851</v>
      </c>
      <c r="U168" s="3">
        <f t="shared" si="16"/>
        <v>0.84810888213055458</v>
      </c>
      <c r="V168" s="6">
        <f t="shared" si="20"/>
        <v>0.81394775751601778</v>
      </c>
      <c r="W168" s="3">
        <f t="shared" si="21"/>
        <v>72.806801379990134</v>
      </c>
      <c r="X168" s="4">
        <f t="shared" si="22"/>
        <v>2078</v>
      </c>
      <c r="Y168">
        <f t="shared" si="23"/>
        <v>0</v>
      </c>
    </row>
    <row r="169" spans="1:25" x14ac:dyDescent="0.25">
      <c r="A169" s="2" t="s">
        <v>355</v>
      </c>
      <c r="B169" t="s">
        <v>356</v>
      </c>
      <c r="C169">
        <v>38.792290870599999</v>
      </c>
      <c r="D169">
        <v>-2.7007787428700001E-2</v>
      </c>
      <c r="E169" s="2" t="s">
        <v>297</v>
      </c>
      <c r="F169" t="s">
        <v>298</v>
      </c>
      <c r="G169" s="4">
        <v>1187.488192</v>
      </c>
      <c r="H169" s="4">
        <v>7.4843410763399998</v>
      </c>
      <c r="I169" s="4">
        <v>158.66302469217601</v>
      </c>
      <c r="J169" s="4">
        <v>602.43720699999994</v>
      </c>
      <c r="K169" s="4">
        <v>585.05098499999997</v>
      </c>
      <c r="L169" s="4">
        <v>650.22034299999996</v>
      </c>
      <c r="M169" s="4">
        <v>537.26785099999995</v>
      </c>
      <c r="N169" s="4">
        <v>153.970091</v>
      </c>
      <c r="O169" s="4">
        <v>670.72895500000004</v>
      </c>
      <c r="P169" s="4">
        <v>362.78914800000001</v>
      </c>
      <c r="Q169" s="5"/>
      <c r="R169" s="3">
        <f t="shared" si="17"/>
        <v>2.3562313020910017</v>
      </c>
      <c r="S169" s="3">
        <f t="shared" si="18"/>
        <v>2.0944702542997403E-2</v>
      </c>
      <c r="T169" s="6">
        <f t="shared" si="19"/>
        <v>0.4858304583538689</v>
      </c>
      <c r="U169" s="3">
        <f t="shared" si="16"/>
        <v>0.77044420871915387</v>
      </c>
      <c r="V169" s="6">
        <f t="shared" si="20"/>
        <v>0.74802858551010354</v>
      </c>
      <c r="W169" s="3">
        <f t="shared" si="21"/>
        <v>61.692952193198622</v>
      </c>
      <c r="X169" s="4">
        <f t="shared" si="22"/>
        <v>2994</v>
      </c>
      <c r="Y169">
        <f t="shared" si="23"/>
        <v>0</v>
      </c>
    </row>
    <row r="170" spans="1:25" x14ac:dyDescent="0.25">
      <c r="A170" s="2" t="s">
        <v>357</v>
      </c>
      <c r="B170" t="s">
        <v>358</v>
      </c>
      <c r="C170">
        <v>38.554895817000002</v>
      </c>
      <c r="D170">
        <v>-0.12888587741099999</v>
      </c>
      <c r="E170" s="2" t="s">
        <v>297</v>
      </c>
      <c r="F170" t="s">
        <v>298</v>
      </c>
      <c r="G170" s="4">
        <v>68045.276723999996</v>
      </c>
      <c r="H170" s="4">
        <v>38.507695476400002</v>
      </c>
      <c r="I170" s="4">
        <v>1767.0565813968899</v>
      </c>
      <c r="J170" s="4">
        <v>33779.906922000002</v>
      </c>
      <c r="K170" s="4">
        <v>34265.369802000001</v>
      </c>
      <c r="L170" s="4">
        <v>47490.419398999999</v>
      </c>
      <c r="M170" s="4">
        <v>20554.857326000001</v>
      </c>
      <c r="N170" s="4">
        <v>9213.5985070000006</v>
      </c>
      <c r="O170" s="4">
        <v>47033.985947000001</v>
      </c>
      <c r="P170" s="4">
        <v>11797.692271</v>
      </c>
      <c r="Q170" s="5"/>
      <c r="R170" s="3">
        <f t="shared" si="17"/>
        <v>1.2804652017381419</v>
      </c>
      <c r="S170" s="3">
        <f t="shared" si="18"/>
        <v>1.1382143486195291E-2</v>
      </c>
      <c r="T170" s="6">
        <f t="shared" si="19"/>
        <v>0.26182848693937899</v>
      </c>
      <c r="U170" s="3">
        <f t="shared" si="16"/>
        <v>0.44672571024867985</v>
      </c>
      <c r="V170" s="6">
        <f t="shared" si="20"/>
        <v>8.0581567274519469E-2</v>
      </c>
      <c r="W170" s="3">
        <f t="shared" si="21"/>
        <v>17.120502710694925</v>
      </c>
      <c r="X170" s="4">
        <f t="shared" si="22"/>
        <v>6981</v>
      </c>
      <c r="Y170">
        <f t="shared" si="23"/>
        <v>0</v>
      </c>
    </row>
    <row r="171" spans="1:25" x14ac:dyDescent="0.25">
      <c r="A171" s="2" t="s">
        <v>359</v>
      </c>
      <c r="B171" t="s">
        <v>360</v>
      </c>
      <c r="C171">
        <v>38.654960411600001</v>
      </c>
      <c r="D171">
        <v>-0.41166650965200002</v>
      </c>
      <c r="E171" s="2" t="s">
        <v>297</v>
      </c>
      <c r="F171" t="s">
        <v>298</v>
      </c>
      <c r="G171" s="4">
        <v>109.702557</v>
      </c>
      <c r="H171" s="4">
        <v>13.6883880926</v>
      </c>
      <c r="I171" s="4">
        <v>8.0142786906594008</v>
      </c>
      <c r="J171" s="4">
        <v>54.702556999999999</v>
      </c>
      <c r="K171" s="4">
        <v>55</v>
      </c>
      <c r="L171" s="4">
        <v>108.702557</v>
      </c>
      <c r="M171" s="4">
        <v>1</v>
      </c>
      <c r="N171" s="4">
        <v>6</v>
      </c>
      <c r="O171" s="4">
        <v>75.702556999999999</v>
      </c>
      <c r="P171" s="4">
        <v>28</v>
      </c>
      <c r="Q171" s="5"/>
      <c r="R171" s="3">
        <f t="shared" si="17"/>
        <v>4.666666666666667</v>
      </c>
      <c r="S171" s="3">
        <f t="shared" si="18"/>
        <v>4.148232183908046E-2</v>
      </c>
      <c r="T171" s="6">
        <f t="shared" si="19"/>
        <v>0.71106456382454408</v>
      </c>
      <c r="U171" s="3">
        <f t="shared" si="16"/>
        <v>0.44912617680800399</v>
      </c>
      <c r="V171" s="6">
        <f t="shared" si="20"/>
        <v>8.4770823065549533E-2</v>
      </c>
      <c r="W171" s="3">
        <f t="shared" si="21"/>
        <v>39.791769344504679</v>
      </c>
      <c r="X171" s="4">
        <f t="shared" si="22"/>
        <v>4957</v>
      </c>
      <c r="Y171">
        <f t="shared" si="23"/>
        <v>0</v>
      </c>
    </row>
    <row r="172" spans="1:25" x14ac:dyDescent="0.25">
      <c r="A172" s="2" t="s">
        <v>361</v>
      </c>
      <c r="B172" t="s">
        <v>362</v>
      </c>
      <c r="C172">
        <v>38.660279556600003</v>
      </c>
      <c r="D172">
        <v>-0.24125344103099999</v>
      </c>
      <c r="E172" s="2" t="s">
        <v>297</v>
      </c>
      <c r="F172" t="s">
        <v>298</v>
      </c>
      <c r="G172" s="4">
        <v>193.17774800000001</v>
      </c>
      <c r="H172" s="4">
        <v>11.880778856199999</v>
      </c>
      <c r="I172" s="4">
        <v>16.2596871247368</v>
      </c>
      <c r="J172" s="4">
        <v>95.977512000000004</v>
      </c>
      <c r="K172" s="4">
        <v>97.200236000000004</v>
      </c>
      <c r="L172" s="4">
        <v>159.395253</v>
      </c>
      <c r="M172" s="4">
        <v>33.782494999999997</v>
      </c>
      <c r="N172" s="4">
        <v>33.16751</v>
      </c>
      <c r="O172" s="4">
        <v>104.77169499999999</v>
      </c>
      <c r="P172" s="4">
        <v>55.238543</v>
      </c>
      <c r="Q172" s="5"/>
      <c r="R172" s="3">
        <f t="shared" si="17"/>
        <v>1.6654413611392596</v>
      </c>
      <c r="S172" s="3">
        <f t="shared" si="18"/>
        <v>1.4804223117191784E-2</v>
      </c>
      <c r="T172" s="6">
        <f t="shared" si="19"/>
        <v>0.36126170527353374</v>
      </c>
      <c r="U172" s="3">
        <f t="shared" si="16"/>
        <v>0.84379710569729738</v>
      </c>
      <c r="V172" s="6">
        <f t="shared" si="20"/>
        <v>0.81148348940364712</v>
      </c>
      <c r="W172" s="3">
        <f t="shared" si="21"/>
        <v>58.637259733859047</v>
      </c>
      <c r="X172" s="4">
        <f t="shared" si="22"/>
        <v>3278</v>
      </c>
      <c r="Y172">
        <f t="shared" si="23"/>
        <v>0</v>
      </c>
    </row>
    <row r="173" spans="1:25" x14ac:dyDescent="0.25">
      <c r="A173" s="2" t="s">
        <v>363</v>
      </c>
      <c r="B173" t="s">
        <v>364</v>
      </c>
      <c r="C173">
        <v>38.074921928400002</v>
      </c>
      <c r="D173">
        <v>-0.74086671091699996</v>
      </c>
      <c r="E173" s="2" t="s">
        <v>297</v>
      </c>
      <c r="F173" t="s">
        <v>298</v>
      </c>
      <c r="G173" s="4">
        <v>3355.118915</v>
      </c>
      <c r="H173" s="4">
        <v>4.3602613778299997</v>
      </c>
      <c r="I173" s="4">
        <v>769.476557313581</v>
      </c>
      <c r="J173" s="4">
        <v>1700.25611</v>
      </c>
      <c r="K173" s="4">
        <v>1654.862805</v>
      </c>
      <c r="L173" s="4">
        <v>1699.6152810000001</v>
      </c>
      <c r="M173" s="4">
        <v>1655.5036319999999</v>
      </c>
      <c r="N173" s="4">
        <v>463.46203800000001</v>
      </c>
      <c r="O173" s="4">
        <v>2009.7582239999999</v>
      </c>
      <c r="P173" s="4">
        <v>881.89865099999997</v>
      </c>
      <c r="Q173" s="5"/>
      <c r="R173" s="3">
        <f t="shared" si="17"/>
        <v>1.9028498101067772</v>
      </c>
      <c r="S173" s="3">
        <f t="shared" si="18"/>
        <v>1.691456319306053E-2</v>
      </c>
      <c r="T173" s="6">
        <f t="shared" si="19"/>
        <v>0.41005421389847213</v>
      </c>
      <c r="U173" s="3">
        <f t="shared" si="16"/>
        <v>0.66941419765525001</v>
      </c>
      <c r="V173" s="6">
        <f t="shared" si="20"/>
        <v>0.61816165598817152</v>
      </c>
      <c r="W173" s="3">
        <f t="shared" si="21"/>
        <v>51.410793494332182</v>
      </c>
      <c r="X173" s="4">
        <f t="shared" si="22"/>
        <v>3943</v>
      </c>
      <c r="Y173">
        <f t="shared" si="23"/>
        <v>0</v>
      </c>
    </row>
    <row r="174" spans="1:25" x14ac:dyDescent="0.25">
      <c r="A174" s="2" t="s">
        <v>365</v>
      </c>
      <c r="B174" t="s">
        <v>366</v>
      </c>
      <c r="C174">
        <v>38.705683745400002</v>
      </c>
      <c r="D174">
        <v>-0.39569598597700001</v>
      </c>
      <c r="E174" s="2" t="s">
        <v>297</v>
      </c>
      <c r="F174" t="s">
        <v>298</v>
      </c>
      <c r="G174" s="4">
        <v>790.42015400000003</v>
      </c>
      <c r="H174" s="4">
        <v>9.5381793206300003</v>
      </c>
      <c r="I174" s="4">
        <v>82.869080925162606</v>
      </c>
      <c r="J174" s="4">
        <v>390.66783099999998</v>
      </c>
      <c r="K174" s="4">
        <v>399.75232299999999</v>
      </c>
      <c r="L174" s="4">
        <v>748.66902400000004</v>
      </c>
      <c r="M174" s="4">
        <v>41.751131000000001</v>
      </c>
      <c r="N174" s="4">
        <v>65.702556999999999</v>
      </c>
      <c r="O174" s="4">
        <v>465.60418900000002</v>
      </c>
      <c r="P174" s="4">
        <v>259.11340899999999</v>
      </c>
      <c r="Q174" s="5"/>
      <c r="R174" s="3">
        <f t="shared" si="17"/>
        <v>3.9437340163184214</v>
      </c>
      <c r="S174" s="3">
        <f t="shared" si="18"/>
        <v>3.5056123652710741E-2</v>
      </c>
      <c r="T174" s="6">
        <f t="shared" si="19"/>
        <v>0.65808279940857561</v>
      </c>
      <c r="U174" s="3">
        <f t="shared" si="16"/>
        <v>0.69762251645034057</v>
      </c>
      <c r="V174" s="6">
        <f t="shared" si="20"/>
        <v>0.66103992114342036</v>
      </c>
      <c r="W174" s="3">
        <f t="shared" si="21"/>
        <v>65.956136027599797</v>
      </c>
      <c r="X174" s="4">
        <f t="shared" si="22"/>
        <v>2663</v>
      </c>
      <c r="Y174">
        <f t="shared" si="23"/>
        <v>0</v>
      </c>
    </row>
    <row r="175" spans="1:25" x14ac:dyDescent="0.25">
      <c r="A175" s="2" t="s">
        <v>367</v>
      </c>
      <c r="B175" t="s">
        <v>368</v>
      </c>
      <c r="C175">
        <v>38.756359343</v>
      </c>
      <c r="D175">
        <v>-0.37996194097899999</v>
      </c>
      <c r="E175" s="2" t="s">
        <v>297</v>
      </c>
      <c r="F175" t="s">
        <v>298</v>
      </c>
      <c r="G175" s="4">
        <v>108.641745</v>
      </c>
      <c r="H175" s="4">
        <v>3.3789233990600001</v>
      </c>
      <c r="I175" s="4">
        <v>32.1527694384027</v>
      </c>
      <c r="J175" s="4">
        <v>60.641745</v>
      </c>
      <c r="K175" s="4">
        <v>48</v>
      </c>
      <c r="L175" s="4">
        <v>105.641745</v>
      </c>
      <c r="M175" s="4">
        <v>3</v>
      </c>
      <c r="N175" s="4">
        <v>14</v>
      </c>
      <c r="O175" s="4">
        <v>75</v>
      </c>
      <c r="P175" s="4">
        <v>19.641745</v>
      </c>
      <c r="Q175" s="5"/>
      <c r="R175" s="3">
        <f t="shared" si="17"/>
        <v>1.4029817857142857</v>
      </c>
      <c r="S175" s="3">
        <f t="shared" si="18"/>
        <v>1.2471201850578817E-2</v>
      </c>
      <c r="T175" s="6">
        <f t="shared" si="19"/>
        <v>0.30174963035978314</v>
      </c>
      <c r="U175" s="3">
        <f t="shared" si="16"/>
        <v>0.44855660000000003</v>
      </c>
      <c r="V175" s="6">
        <f t="shared" si="20"/>
        <v>8.3785115820601275E-2</v>
      </c>
      <c r="W175" s="3">
        <f t="shared" si="21"/>
        <v>19.276737309019222</v>
      </c>
      <c r="X175" s="4">
        <f t="shared" si="22"/>
        <v>6791</v>
      </c>
      <c r="Y175">
        <f t="shared" si="23"/>
        <v>0</v>
      </c>
    </row>
    <row r="176" spans="1:25" x14ac:dyDescent="0.25">
      <c r="A176" s="2" t="s">
        <v>369</v>
      </c>
      <c r="B176" t="s">
        <v>370</v>
      </c>
      <c r="C176">
        <v>38.645540923799999</v>
      </c>
      <c r="D176">
        <v>-0.202696972994</v>
      </c>
      <c r="E176" s="2" t="s">
        <v>297</v>
      </c>
      <c r="F176" t="s">
        <v>298</v>
      </c>
      <c r="G176" s="4">
        <v>482.93132200000002</v>
      </c>
      <c r="H176" s="4">
        <v>37.906204502999998</v>
      </c>
      <c r="I176" s="4">
        <v>12.7401655304682</v>
      </c>
      <c r="J176" s="4">
        <v>254.88794899999999</v>
      </c>
      <c r="K176" s="4">
        <v>228.043373</v>
      </c>
      <c r="L176" s="4">
        <v>380.13995</v>
      </c>
      <c r="M176" s="4">
        <v>102.791369</v>
      </c>
      <c r="N176" s="4">
        <v>44.189798000000003</v>
      </c>
      <c r="O176" s="4">
        <v>314.15522099999998</v>
      </c>
      <c r="P176" s="4">
        <v>124.58629999999999</v>
      </c>
      <c r="Q176" s="5"/>
      <c r="R176" s="3">
        <f t="shared" si="17"/>
        <v>2.8193453158577459</v>
      </c>
      <c r="S176" s="3">
        <f t="shared" si="18"/>
        <v>2.5061354950267494E-2</v>
      </c>
      <c r="T176" s="6">
        <f t="shared" si="19"/>
        <v>0.54780680137999016</v>
      </c>
      <c r="U176" s="3">
        <f t="shared" si="16"/>
        <v>0.53723792163237671</v>
      </c>
      <c r="V176" s="6">
        <f t="shared" si="20"/>
        <v>0.32331197634302611</v>
      </c>
      <c r="W176" s="3">
        <f t="shared" si="21"/>
        <v>43.555938886150813</v>
      </c>
      <c r="X176" s="4">
        <f t="shared" si="22"/>
        <v>4621</v>
      </c>
      <c r="Y176">
        <f t="shared" si="23"/>
        <v>0</v>
      </c>
    </row>
    <row r="177" spans="1:25" x14ac:dyDescent="0.25">
      <c r="A177" s="2" t="s">
        <v>371</v>
      </c>
      <c r="B177" t="s">
        <v>372</v>
      </c>
      <c r="C177">
        <v>38.775334444999999</v>
      </c>
      <c r="D177">
        <v>-0.39155093874300001</v>
      </c>
      <c r="E177" s="2" t="s">
        <v>297</v>
      </c>
      <c r="F177" t="s">
        <v>298</v>
      </c>
      <c r="G177" s="4">
        <v>404.53779400000002</v>
      </c>
      <c r="H177" s="4">
        <v>5.5635362313299996</v>
      </c>
      <c r="I177" s="4">
        <v>72.712350415176999</v>
      </c>
      <c r="J177" s="4">
        <v>202.959497</v>
      </c>
      <c r="K177" s="4">
        <v>201.57829699999999</v>
      </c>
      <c r="L177" s="4">
        <v>377.64174500000001</v>
      </c>
      <c r="M177" s="4">
        <v>26.896049999999999</v>
      </c>
      <c r="N177" s="4">
        <v>33</v>
      </c>
      <c r="O177" s="4">
        <v>248.247747</v>
      </c>
      <c r="P177" s="4">
        <v>123.290048</v>
      </c>
      <c r="Q177" s="5"/>
      <c r="R177" s="3">
        <f t="shared" si="17"/>
        <v>3.7360620606060606</v>
      </c>
      <c r="S177" s="3">
        <f t="shared" si="18"/>
        <v>3.3210113316179728E-2</v>
      </c>
      <c r="T177" s="6">
        <f t="shared" si="19"/>
        <v>0.64194184327254811</v>
      </c>
      <c r="U177" s="3">
        <f t="shared" si="16"/>
        <v>0.62957287584164867</v>
      </c>
      <c r="V177" s="6">
        <f t="shared" si="20"/>
        <v>0.54386397240019713</v>
      </c>
      <c r="W177" s="3">
        <f t="shared" si="21"/>
        <v>59.290290783637253</v>
      </c>
      <c r="X177" s="4">
        <f t="shared" si="22"/>
        <v>3226</v>
      </c>
      <c r="Y177">
        <f t="shared" si="23"/>
        <v>0</v>
      </c>
    </row>
    <row r="178" spans="1:25" x14ac:dyDescent="0.25">
      <c r="A178" s="2" t="s">
        <v>373</v>
      </c>
      <c r="B178" t="s">
        <v>374</v>
      </c>
      <c r="C178">
        <v>38.753847839899997</v>
      </c>
      <c r="D178">
        <v>-0.298751065112</v>
      </c>
      <c r="E178" s="2" t="s">
        <v>297</v>
      </c>
      <c r="F178" t="s">
        <v>298</v>
      </c>
      <c r="G178" s="4">
        <v>123.956574</v>
      </c>
      <c r="H178" s="4">
        <v>9.5131400717699997</v>
      </c>
      <c r="I178" s="4">
        <v>13.030037828186501</v>
      </c>
      <c r="J178" s="4">
        <v>57.293149999999997</v>
      </c>
      <c r="K178" s="4">
        <v>66.663424000000006</v>
      </c>
      <c r="L178" s="4">
        <v>105.622165</v>
      </c>
      <c r="M178" s="4">
        <v>18.334410999999999</v>
      </c>
      <c r="N178" s="4">
        <v>10.364974999999999</v>
      </c>
      <c r="O178" s="4">
        <v>76.298451</v>
      </c>
      <c r="P178" s="4">
        <v>37.293149999999997</v>
      </c>
      <c r="Q178" s="5"/>
      <c r="R178" s="3">
        <f t="shared" si="17"/>
        <v>3.5979971008130747</v>
      </c>
      <c r="S178" s="3">
        <f t="shared" si="18"/>
        <v>3.1982844366858512E-2</v>
      </c>
      <c r="T178" s="6">
        <f t="shared" si="19"/>
        <v>0.62974371611631341</v>
      </c>
      <c r="U178" s="3">
        <f t="shared" si="16"/>
        <v>0.62462768739564578</v>
      </c>
      <c r="V178" s="6">
        <f t="shared" si="20"/>
        <v>0.53228191227205524</v>
      </c>
      <c r="W178" s="3">
        <f t="shared" si="21"/>
        <v>58.101281419418441</v>
      </c>
      <c r="X178" s="4">
        <f t="shared" si="22"/>
        <v>3332</v>
      </c>
      <c r="Y178">
        <f t="shared" si="23"/>
        <v>0</v>
      </c>
    </row>
    <row r="179" spans="1:25" x14ac:dyDescent="0.25">
      <c r="A179" s="2" t="s">
        <v>375</v>
      </c>
      <c r="B179" t="s">
        <v>376</v>
      </c>
      <c r="C179">
        <v>38.829189984700001</v>
      </c>
      <c r="D179">
        <v>-3.5785513458199997E-2</v>
      </c>
      <c r="E179" s="2" t="s">
        <v>297</v>
      </c>
      <c r="F179" t="s">
        <v>298</v>
      </c>
      <c r="G179" s="4">
        <v>410.95591300000001</v>
      </c>
      <c r="H179" s="4">
        <v>3.5047644346800002</v>
      </c>
      <c r="I179" s="4">
        <v>117.256358496893</v>
      </c>
      <c r="J179" s="4">
        <v>212.788543</v>
      </c>
      <c r="K179" s="4">
        <v>198.16737000000001</v>
      </c>
      <c r="L179" s="4">
        <v>302.64174500000001</v>
      </c>
      <c r="M179" s="4">
        <v>108.31416900000001</v>
      </c>
      <c r="N179" s="4">
        <v>44.577159999999999</v>
      </c>
      <c r="O179" s="4">
        <v>234.219188</v>
      </c>
      <c r="P179" s="4">
        <v>132.15956600000001</v>
      </c>
      <c r="Q179" s="5"/>
      <c r="R179" s="3">
        <f t="shared" si="17"/>
        <v>2.9647372331480968</v>
      </c>
      <c r="S179" s="3">
        <f t="shared" si="18"/>
        <v>2.6353753730090201E-2</v>
      </c>
      <c r="T179" s="6">
        <f t="shared" si="19"/>
        <v>0.56419418432725477</v>
      </c>
      <c r="U179" s="3">
        <f t="shared" si="16"/>
        <v>0.75457833967044585</v>
      </c>
      <c r="V179" s="6">
        <f t="shared" si="20"/>
        <v>0.73102513553474613</v>
      </c>
      <c r="W179" s="3">
        <f t="shared" si="21"/>
        <v>64.760965993100044</v>
      </c>
      <c r="X179" s="4">
        <f t="shared" si="22"/>
        <v>2748</v>
      </c>
      <c r="Y179">
        <f t="shared" si="23"/>
        <v>0</v>
      </c>
    </row>
    <row r="180" spans="1:25" x14ac:dyDescent="0.25">
      <c r="A180" s="2" t="s">
        <v>377</v>
      </c>
      <c r="B180" t="s">
        <v>378</v>
      </c>
      <c r="C180">
        <v>38.692299507599998</v>
      </c>
      <c r="D180">
        <v>3.7894829299600002E-2</v>
      </c>
      <c r="E180" s="2" t="s">
        <v>297</v>
      </c>
      <c r="F180" t="s">
        <v>298</v>
      </c>
      <c r="G180" s="4">
        <v>11613.045308999999</v>
      </c>
      <c r="H180" s="4">
        <v>69.710684323300001</v>
      </c>
      <c r="I180" s="4">
        <v>166.58917376483799</v>
      </c>
      <c r="J180" s="4">
        <v>5792.6700780000001</v>
      </c>
      <c r="K180" s="4">
        <v>5820.375231</v>
      </c>
      <c r="L180" s="4">
        <v>7109.853529</v>
      </c>
      <c r="M180" s="4">
        <v>4503.1917750000002</v>
      </c>
      <c r="N180" s="4">
        <v>1536.3673940000001</v>
      </c>
      <c r="O180" s="4">
        <v>7194.0172110000003</v>
      </c>
      <c r="P180" s="4">
        <v>2882.660699</v>
      </c>
      <c r="Q180" s="5"/>
      <c r="R180" s="3">
        <f t="shared" si="17"/>
        <v>1.8762834399230943</v>
      </c>
      <c r="S180" s="3">
        <f t="shared" si="18"/>
        <v>1.6678412896334309E-2</v>
      </c>
      <c r="T180" s="6">
        <f t="shared" si="19"/>
        <v>0.40438639724001973</v>
      </c>
      <c r="U180" s="3">
        <f t="shared" si="16"/>
        <v>0.61426432039154588</v>
      </c>
      <c r="V180" s="6">
        <f t="shared" si="20"/>
        <v>0.51429275505174965</v>
      </c>
      <c r="W180" s="3">
        <f t="shared" si="21"/>
        <v>45.933957614588472</v>
      </c>
      <c r="X180" s="4">
        <f t="shared" si="22"/>
        <v>4423</v>
      </c>
      <c r="Y180">
        <f t="shared" si="23"/>
        <v>0</v>
      </c>
    </row>
    <row r="181" spans="1:25" x14ac:dyDescent="0.25">
      <c r="A181" s="2" t="s">
        <v>379</v>
      </c>
      <c r="B181" t="s">
        <v>380</v>
      </c>
      <c r="C181">
        <v>38.7246242258</v>
      </c>
      <c r="D181">
        <v>0.14866759757600001</v>
      </c>
      <c r="E181" s="2" t="s">
        <v>297</v>
      </c>
      <c r="F181" t="s">
        <v>298</v>
      </c>
      <c r="G181" s="4">
        <v>4540.4461819999997</v>
      </c>
      <c r="H181" s="4">
        <v>12.6999848669</v>
      </c>
      <c r="I181" s="4">
        <v>357.51587254515402</v>
      </c>
      <c r="J181" s="4">
        <v>2287.1701459999999</v>
      </c>
      <c r="K181" s="4">
        <v>2253.2760360000002</v>
      </c>
      <c r="L181" s="4">
        <v>1631.56187</v>
      </c>
      <c r="M181" s="4">
        <v>2908.8843019999999</v>
      </c>
      <c r="N181" s="4">
        <v>505.48866900000002</v>
      </c>
      <c r="O181" s="4">
        <v>2568.9055699999999</v>
      </c>
      <c r="P181" s="4">
        <v>1466.051933</v>
      </c>
      <c r="Q181" s="5"/>
      <c r="R181" s="3">
        <f t="shared" si="17"/>
        <v>2.9002666585984342</v>
      </c>
      <c r="S181" s="3">
        <f t="shared" si="18"/>
        <v>2.5780670346671728E-2</v>
      </c>
      <c r="T181" s="6">
        <f t="shared" si="19"/>
        <v>0.55704780680138</v>
      </c>
      <c r="U181" s="3">
        <f t="shared" si="16"/>
        <v>0.76746324389027665</v>
      </c>
      <c r="V181" s="6">
        <f t="shared" si="20"/>
        <v>0.7440857565303105</v>
      </c>
      <c r="W181" s="3">
        <f t="shared" si="21"/>
        <v>65.056678166584518</v>
      </c>
      <c r="X181" s="4">
        <f t="shared" si="22"/>
        <v>2725</v>
      </c>
      <c r="Y181">
        <f t="shared" si="23"/>
        <v>0</v>
      </c>
    </row>
    <row r="182" spans="1:25" x14ac:dyDescent="0.25">
      <c r="A182" s="2" t="s">
        <v>381</v>
      </c>
      <c r="B182" t="s">
        <v>382</v>
      </c>
      <c r="C182">
        <v>38.644531690800001</v>
      </c>
      <c r="D182">
        <v>-0.747947331597</v>
      </c>
      <c r="E182" s="2" t="s">
        <v>297</v>
      </c>
      <c r="F182" t="s">
        <v>298</v>
      </c>
      <c r="G182" s="4">
        <v>3719.0028969999998</v>
      </c>
      <c r="H182" s="4">
        <v>98.165455605800005</v>
      </c>
      <c r="I182" s="4">
        <v>37.885046965342703</v>
      </c>
      <c r="J182" s="4">
        <v>1893.5405089999999</v>
      </c>
      <c r="K182" s="4">
        <v>1825.4623879999999</v>
      </c>
      <c r="L182" s="4">
        <v>3546.1861979999999</v>
      </c>
      <c r="M182" s="4">
        <v>172.816698</v>
      </c>
      <c r="N182" s="4">
        <v>600.96997299999998</v>
      </c>
      <c r="O182" s="4">
        <v>2405.3911779999999</v>
      </c>
      <c r="P182" s="4">
        <v>712.64174500000001</v>
      </c>
      <c r="Q182" s="5"/>
      <c r="R182" s="3">
        <f t="shared" si="17"/>
        <v>1.1858192206218596</v>
      </c>
      <c r="S182" s="3">
        <f t="shared" si="18"/>
        <v>1.0540828832743616E-2</v>
      </c>
      <c r="T182" s="6">
        <f t="shared" si="19"/>
        <v>0.23127156234598326</v>
      </c>
      <c r="U182" s="3">
        <f t="shared" si="16"/>
        <v>0.54611147243510849</v>
      </c>
      <c r="V182" s="6">
        <f t="shared" si="20"/>
        <v>0.3495564317397733</v>
      </c>
      <c r="W182" s="3">
        <f t="shared" si="21"/>
        <v>29.04139970428783</v>
      </c>
      <c r="X182" s="4">
        <f t="shared" si="22"/>
        <v>5897</v>
      </c>
      <c r="Y182">
        <f t="shared" si="23"/>
        <v>0</v>
      </c>
    </row>
    <row r="183" spans="1:25" x14ac:dyDescent="0.25">
      <c r="A183" s="2" t="s">
        <v>383</v>
      </c>
      <c r="B183" t="s">
        <v>384</v>
      </c>
      <c r="C183">
        <v>38.060210912400002</v>
      </c>
      <c r="D183">
        <v>-0.89540656396499996</v>
      </c>
      <c r="E183" s="2" t="s">
        <v>297</v>
      </c>
      <c r="F183" t="s">
        <v>298</v>
      </c>
      <c r="G183" s="4">
        <v>6737.075014</v>
      </c>
      <c r="H183" s="4">
        <v>4.0979855916399996</v>
      </c>
      <c r="I183" s="4">
        <v>1643.99675483091</v>
      </c>
      <c r="J183" s="4">
        <v>3291.2001740000001</v>
      </c>
      <c r="K183" s="4">
        <v>3445.8748399999999</v>
      </c>
      <c r="L183" s="4">
        <v>5612.0000149999996</v>
      </c>
      <c r="M183" s="4">
        <v>1125.0749969999999</v>
      </c>
      <c r="N183" s="4">
        <v>1272.039254</v>
      </c>
      <c r="O183" s="4">
        <v>4504.3062879999998</v>
      </c>
      <c r="P183" s="4">
        <v>960.72946999999999</v>
      </c>
      <c r="Q183" s="5"/>
      <c r="R183" s="3">
        <f t="shared" si="17"/>
        <v>0.75526715624453522</v>
      </c>
      <c r="S183" s="3">
        <f t="shared" si="18"/>
        <v>6.7136218392477593E-3</v>
      </c>
      <c r="T183" s="6">
        <f t="shared" si="19"/>
        <v>8.2429768358797437E-2</v>
      </c>
      <c r="U183" s="3">
        <f t="shared" si="16"/>
        <v>0.4956964693871635</v>
      </c>
      <c r="V183" s="6">
        <f t="shared" si="20"/>
        <v>0.19443075406604238</v>
      </c>
      <c r="W183" s="3">
        <f t="shared" si="21"/>
        <v>13.843026121241991</v>
      </c>
      <c r="X183" s="4">
        <f t="shared" si="22"/>
        <v>7250</v>
      </c>
      <c r="Y183">
        <f t="shared" si="23"/>
        <v>0</v>
      </c>
    </row>
    <row r="184" spans="1:25" x14ac:dyDescent="0.25">
      <c r="A184" s="2" t="s">
        <v>385</v>
      </c>
      <c r="B184" t="s">
        <v>386</v>
      </c>
      <c r="C184">
        <v>38.684869636999998</v>
      </c>
      <c r="D184">
        <v>-0.121262810005</v>
      </c>
      <c r="E184" s="2" t="s">
        <v>297</v>
      </c>
      <c r="F184" t="s">
        <v>298</v>
      </c>
      <c r="G184" s="4">
        <v>407.611085</v>
      </c>
      <c r="H184" s="4">
        <v>13.571682145600001</v>
      </c>
      <c r="I184" s="4">
        <v>30.0339397597924</v>
      </c>
      <c r="J184" s="4">
        <v>198.844356</v>
      </c>
      <c r="K184" s="4">
        <v>208.766729</v>
      </c>
      <c r="L184" s="4">
        <v>256.622165</v>
      </c>
      <c r="M184" s="4">
        <v>150.98892000000001</v>
      </c>
      <c r="N184" s="4">
        <v>37.752146000000003</v>
      </c>
      <c r="O184" s="4">
        <v>255.567205</v>
      </c>
      <c r="P184" s="4">
        <v>114.29173400000001</v>
      </c>
      <c r="Q184" s="5"/>
      <c r="R184" s="3">
        <f t="shared" si="17"/>
        <v>3.0274235006402019</v>
      </c>
      <c r="S184" s="3">
        <f t="shared" si="18"/>
        <v>2.6910976285018384E-2</v>
      </c>
      <c r="T184" s="6">
        <f t="shared" si="19"/>
        <v>0.57355840315426321</v>
      </c>
      <c r="U184" s="3">
        <f t="shared" si="16"/>
        <v>0.59492719341669831</v>
      </c>
      <c r="V184" s="6">
        <f t="shared" si="20"/>
        <v>0.47350911779201577</v>
      </c>
      <c r="W184" s="3">
        <f t="shared" si="21"/>
        <v>52.353376047313951</v>
      </c>
      <c r="X184" s="4">
        <f t="shared" si="22"/>
        <v>3853</v>
      </c>
      <c r="Y184">
        <f t="shared" si="23"/>
        <v>0</v>
      </c>
    </row>
    <row r="185" spans="1:25" x14ac:dyDescent="0.25">
      <c r="A185" s="2" t="s">
        <v>387</v>
      </c>
      <c r="B185" t="s">
        <v>388</v>
      </c>
      <c r="C185">
        <v>38.5009456931</v>
      </c>
      <c r="D185">
        <v>-0.41847648046699998</v>
      </c>
      <c r="E185" s="2" t="s">
        <v>297</v>
      </c>
      <c r="F185" t="s">
        <v>298</v>
      </c>
      <c r="G185" s="4">
        <v>3123.4512759999998</v>
      </c>
      <c r="H185" s="4">
        <v>33.841852226</v>
      </c>
      <c r="I185" s="4">
        <v>92.295517814486402</v>
      </c>
      <c r="J185" s="4">
        <v>1553.592715</v>
      </c>
      <c r="K185" s="4">
        <v>1569.858561</v>
      </c>
      <c r="L185" s="4">
        <v>1982.4444490000001</v>
      </c>
      <c r="M185" s="4">
        <v>1141.0068269999999</v>
      </c>
      <c r="N185" s="4">
        <v>459.08349099999998</v>
      </c>
      <c r="O185" s="4">
        <v>2009.116329</v>
      </c>
      <c r="P185" s="4">
        <v>655.25145599999996</v>
      </c>
      <c r="Q185" s="5"/>
      <c r="R185" s="3">
        <f t="shared" si="17"/>
        <v>1.4273034618881557</v>
      </c>
      <c r="S185" s="3">
        <f t="shared" si="18"/>
        <v>1.2687398907445325E-2</v>
      </c>
      <c r="T185" s="6">
        <f t="shared" si="19"/>
        <v>0.30754066042385414</v>
      </c>
      <c r="U185" s="3">
        <f t="shared" si="16"/>
        <v>0.55463933616757732</v>
      </c>
      <c r="V185" s="6">
        <f t="shared" si="20"/>
        <v>0.37506160670280925</v>
      </c>
      <c r="W185" s="3">
        <f t="shared" si="21"/>
        <v>34.130113356333169</v>
      </c>
      <c r="X185" s="4">
        <f t="shared" si="22"/>
        <v>5420</v>
      </c>
      <c r="Y185">
        <f t="shared" si="23"/>
        <v>0</v>
      </c>
    </row>
    <row r="186" spans="1:25" x14ac:dyDescent="0.25">
      <c r="A186" s="2" t="s">
        <v>389</v>
      </c>
      <c r="B186" t="s">
        <v>390</v>
      </c>
      <c r="C186">
        <v>38.652635954700003</v>
      </c>
      <c r="D186">
        <v>4.4236246988299997E-2</v>
      </c>
      <c r="E186" s="2" t="s">
        <v>297</v>
      </c>
      <c r="F186" t="s">
        <v>298</v>
      </c>
      <c r="G186" s="4">
        <v>23241.218568</v>
      </c>
      <c r="H186" s="4">
        <v>23.637701532600001</v>
      </c>
      <c r="I186" s="4">
        <v>983.22666998509999</v>
      </c>
      <c r="J186" s="4">
        <v>11405.416368</v>
      </c>
      <c r="K186" s="4">
        <v>11835.8022</v>
      </c>
      <c r="L186" s="4">
        <v>11092.3277</v>
      </c>
      <c r="M186" s="4">
        <v>12148.890864000001</v>
      </c>
      <c r="N186" s="4">
        <v>3129.5965289999999</v>
      </c>
      <c r="O186" s="4">
        <v>14686.908239</v>
      </c>
      <c r="P186" s="4">
        <v>5424.713796</v>
      </c>
      <c r="Q186" s="5"/>
      <c r="R186" s="3">
        <f t="shared" si="17"/>
        <v>1.7333588357900431</v>
      </c>
      <c r="S186" s="3">
        <f t="shared" si="18"/>
        <v>1.5407946233326367E-2</v>
      </c>
      <c r="T186" s="6">
        <f t="shared" si="19"/>
        <v>0.37752587481517991</v>
      </c>
      <c r="U186" s="3">
        <f t="shared" si="16"/>
        <v>0.58244459526782233</v>
      </c>
      <c r="V186" s="6">
        <f t="shared" si="20"/>
        <v>0.44664859536717594</v>
      </c>
      <c r="W186" s="3">
        <f t="shared" si="21"/>
        <v>41.208723509117796</v>
      </c>
      <c r="X186" s="4">
        <f t="shared" si="22"/>
        <v>4822</v>
      </c>
      <c r="Y186">
        <f t="shared" si="23"/>
        <v>0</v>
      </c>
    </row>
    <row r="187" spans="1:25" x14ac:dyDescent="0.25">
      <c r="A187" s="2" t="s">
        <v>391</v>
      </c>
      <c r="B187" t="s">
        <v>392</v>
      </c>
      <c r="C187">
        <v>38.653355542100002</v>
      </c>
      <c r="D187">
        <v>-0.104285375616</v>
      </c>
      <c r="E187" s="2" t="s">
        <v>297</v>
      </c>
      <c r="F187" t="s">
        <v>298</v>
      </c>
      <c r="G187" s="4">
        <v>7652.7858349999997</v>
      </c>
      <c r="H187" s="4">
        <v>34.662088853999997</v>
      </c>
      <c r="I187" s="4">
        <v>220.78259233695499</v>
      </c>
      <c r="J187" s="4">
        <v>3721.639827</v>
      </c>
      <c r="K187" s="4">
        <v>3931.1460080000002</v>
      </c>
      <c r="L187" s="4">
        <v>5776.036513</v>
      </c>
      <c r="M187" s="4">
        <v>1876.749319</v>
      </c>
      <c r="N187" s="4">
        <v>1228.16283</v>
      </c>
      <c r="O187" s="4">
        <v>5087.5562250000003</v>
      </c>
      <c r="P187" s="4">
        <v>1337.066777</v>
      </c>
      <c r="Q187" s="5"/>
      <c r="R187" s="3">
        <f t="shared" si="17"/>
        <v>1.0886722381917389</v>
      </c>
      <c r="S187" s="3">
        <f t="shared" si="18"/>
        <v>9.6772826061303791E-3</v>
      </c>
      <c r="T187" s="6">
        <f t="shared" si="19"/>
        <v>0.19874322326269098</v>
      </c>
      <c r="U187" s="3">
        <f t="shared" si="16"/>
        <v>0.50421646337677573</v>
      </c>
      <c r="V187" s="6">
        <f t="shared" si="20"/>
        <v>0.21919664859536717</v>
      </c>
      <c r="W187" s="3">
        <f t="shared" si="21"/>
        <v>20.896993592902906</v>
      </c>
      <c r="X187" s="4">
        <f t="shared" si="22"/>
        <v>6643</v>
      </c>
      <c r="Y187">
        <f t="shared" si="23"/>
        <v>0</v>
      </c>
    </row>
    <row r="188" spans="1:25" x14ac:dyDescent="0.25">
      <c r="A188" s="2" t="s">
        <v>393</v>
      </c>
      <c r="B188" t="s">
        <v>394</v>
      </c>
      <c r="C188">
        <v>38.1341882117</v>
      </c>
      <c r="D188">
        <v>-0.87106396427300004</v>
      </c>
      <c r="E188" s="2" t="s">
        <v>297</v>
      </c>
      <c r="F188" t="s">
        <v>298</v>
      </c>
      <c r="G188" s="4">
        <v>17919.367560999999</v>
      </c>
      <c r="H188" s="4">
        <v>24.772168684899999</v>
      </c>
      <c r="I188" s="4">
        <v>723.36692806079805</v>
      </c>
      <c r="J188" s="4">
        <v>8864.2189149999995</v>
      </c>
      <c r="K188" s="4">
        <v>9055.1486459999996</v>
      </c>
      <c r="L188" s="4">
        <v>15038.406792</v>
      </c>
      <c r="M188" s="4">
        <v>2880.9607700000001</v>
      </c>
      <c r="N188" s="4">
        <v>3456.0975600000002</v>
      </c>
      <c r="O188" s="4">
        <v>11689.085132</v>
      </c>
      <c r="P188" s="4">
        <v>2774.18487</v>
      </c>
      <c r="Q188" s="5"/>
      <c r="R188" s="3">
        <f t="shared" si="17"/>
        <v>0.80269287016307489</v>
      </c>
      <c r="S188" s="3">
        <f t="shared" si="18"/>
        <v>7.1351922810085492E-3</v>
      </c>
      <c r="T188" s="6">
        <f t="shared" si="19"/>
        <v>9.7585017249876782E-2</v>
      </c>
      <c r="U188" s="3">
        <f t="shared" si="16"/>
        <v>0.53300000467478847</v>
      </c>
      <c r="V188" s="6">
        <f t="shared" si="20"/>
        <v>0.31136027599802857</v>
      </c>
      <c r="W188" s="3">
        <f t="shared" si="21"/>
        <v>20.447264662395266</v>
      </c>
      <c r="X188" s="4">
        <f t="shared" si="22"/>
        <v>6688</v>
      </c>
      <c r="Y188">
        <f t="shared" si="23"/>
        <v>0</v>
      </c>
    </row>
    <row r="189" spans="1:25" x14ac:dyDescent="0.25">
      <c r="A189" s="2" t="s">
        <v>395</v>
      </c>
      <c r="B189" t="s">
        <v>396</v>
      </c>
      <c r="C189">
        <v>38.462142482600001</v>
      </c>
      <c r="D189">
        <v>-0.37293853838500002</v>
      </c>
      <c r="E189" s="2" t="s">
        <v>297</v>
      </c>
      <c r="F189" t="s">
        <v>298</v>
      </c>
      <c r="G189" s="4">
        <v>26505.178683999999</v>
      </c>
      <c r="H189" s="4">
        <v>55.220494096800003</v>
      </c>
      <c r="I189" s="4">
        <v>479.98807537899199</v>
      </c>
      <c r="J189" s="4">
        <v>13379.249234999999</v>
      </c>
      <c r="K189" s="4">
        <v>13125.929448999999</v>
      </c>
      <c r="L189" s="4">
        <v>22011.289959000002</v>
      </c>
      <c r="M189" s="4">
        <v>4493.8887240000004</v>
      </c>
      <c r="N189" s="4">
        <v>4335.9984080000004</v>
      </c>
      <c r="O189" s="4">
        <v>17470.486213</v>
      </c>
      <c r="P189" s="4">
        <v>4698.6940619999996</v>
      </c>
      <c r="Q189" s="5"/>
      <c r="R189" s="3">
        <f t="shared" si="17"/>
        <v>1.0836475523908908</v>
      </c>
      <c r="S189" s="3">
        <f t="shared" si="18"/>
        <v>9.6326178275165861E-3</v>
      </c>
      <c r="T189" s="6">
        <f t="shared" si="19"/>
        <v>0.19689502217841301</v>
      </c>
      <c r="U189" s="3">
        <f t="shared" si="16"/>
        <v>0.51714029935109507</v>
      </c>
      <c r="V189" s="6">
        <f t="shared" si="20"/>
        <v>0.26330704780680136</v>
      </c>
      <c r="W189" s="3">
        <f t="shared" si="21"/>
        <v>23.010103499260719</v>
      </c>
      <c r="X189" s="4">
        <f t="shared" si="22"/>
        <v>6445</v>
      </c>
      <c r="Y189">
        <f t="shared" si="23"/>
        <v>0</v>
      </c>
    </row>
    <row r="190" spans="1:25" x14ac:dyDescent="0.25">
      <c r="A190" s="2" t="s">
        <v>397</v>
      </c>
      <c r="B190" t="s">
        <v>398</v>
      </c>
      <c r="C190">
        <v>38.703685054200001</v>
      </c>
      <c r="D190">
        <v>-0.80199332498800002</v>
      </c>
      <c r="E190" s="2" t="s">
        <v>297</v>
      </c>
      <c r="F190" t="s">
        <v>298</v>
      </c>
      <c r="G190" s="4">
        <v>432.40440799999999</v>
      </c>
      <c r="H190" s="4">
        <v>21.815675453299999</v>
      </c>
      <c r="I190" s="4">
        <v>19.820812375286401</v>
      </c>
      <c r="J190" s="4">
        <v>215.01900800000001</v>
      </c>
      <c r="K190" s="4">
        <v>217.3854</v>
      </c>
      <c r="L190" s="4">
        <v>418</v>
      </c>
      <c r="M190" s="4">
        <v>14.40441</v>
      </c>
      <c r="N190" s="4">
        <v>59</v>
      </c>
      <c r="O190" s="4">
        <v>270.40440999999998</v>
      </c>
      <c r="P190" s="4">
        <v>103</v>
      </c>
      <c r="Q190" s="5"/>
      <c r="R190" s="3">
        <f t="shared" si="17"/>
        <v>1.7457627118644068</v>
      </c>
      <c r="S190" s="3">
        <f t="shared" si="18"/>
        <v>1.5518205143191115E-2</v>
      </c>
      <c r="T190" s="6">
        <f t="shared" si="19"/>
        <v>0.37949728930507637</v>
      </c>
      <c r="U190" s="3">
        <f t="shared" si="16"/>
        <v>0.59910265516749528</v>
      </c>
      <c r="V190" s="6">
        <f t="shared" si="20"/>
        <v>0.48361261705273534</v>
      </c>
      <c r="W190" s="3">
        <f t="shared" si="21"/>
        <v>43.155495317890583</v>
      </c>
      <c r="X190" s="4">
        <f t="shared" si="22"/>
        <v>4653</v>
      </c>
      <c r="Y190">
        <f t="shared" si="23"/>
        <v>0</v>
      </c>
    </row>
    <row r="191" spans="1:25" x14ac:dyDescent="0.25">
      <c r="A191" s="2" t="s">
        <v>399</v>
      </c>
      <c r="B191" t="s">
        <v>400</v>
      </c>
      <c r="C191">
        <v>38.685558911000001</v>
      </c>
      <c r="D191">
        <v>-0.82174089877400003</v>
      </c>
      <c r="E191" s="2" t="s">
        <v>297</v>
      </c>
      <c r="F191" t="s">
        <v>298</v>
      </c>
      <c r="G191" s="4">
        <v>1240.1339800000001</v>
      </c>
      <c r="H191" s="4">
        <v>19.323883789700002</v>
      </c>
      <c r="I191" s="4">
        <v>64.176228365698194</v>
      </c>
      <c r="J191" s="4">
        <v>632.78400699999997</v>
      </c>
      <c r="K191" s="4">
        <v>607.34997299999998</v>
      </c>
      <c r="L191" s="4">
        <v>1207.483641</v>
      </c>
      <c r="M191" s="4">
        <v>32.650337</v>
      </c>
      <c r="N191" s="4">
        <v>222.84189599999999</v>
      </c>
      <c r="O191" s="4">
        <v>766.65033700000004</v>
      </c>
      <c r="P191" s="4">
        <v>250.64174499999999</v>
      </c>
      <c r="Q191" s="5"/>
      <c r="R191" s="3">
        <f t="shared" si="17"/>
        <v>1.1247514470977216</v>
      </c>
      <c r="S191" s="3">
        <f t="shared" si="18"/>
        <v>9.9979931823169638E-3</v>
      </c>
      <c r="T191" s="6">
        <f t="shared" si="19"/>
        <v>0.21131099063578118</v>
      </c>
      <c r="U191" s="3">
        <f t="shared" si="16"/>
        <v>0.61760051244848013</v>
      </c>
      <c r="V191" s="6">
        <f t="shared" si="20"/>
        <v>0.51959093149334645</v>
      </c>
      <c r="W191" s="3">
        <f t="shared" si="21"/>
        <v>36.545096106456384</v>
      </c>
      <c r="X191" s="4">
        <f t="shared" si="22"/>
        <v>5232</v>
      </c>
      <c r="Y191">
        <f t="shared" si="23"/>
        <v>0</v>
      </c>
    </row>
    <row r="192" spans="1:25" x14ac:dyDescent="0.25">
      <c r="A192" s="2" t="s">
        <v>401</v>
      </c>
      <c r="B192" t="s">
        <v>402</v>
      </c>
      <c r="C192">
        <v>38.567968919199998</v>
      </c>
      <c r="D192">
        <v>-0.67061198741799999</v>
      </c>
      <c r="E192" s="2" t="s">
        <v>297</v>
      </c>
      <c r="F192" t="s">
        <v>298</v>
      </c>
      <c r="G192" s="4">
        <v>10304.071214</v>
      </c>
      <c r="H192" s="4">
        <v>114.600475957</v>
      </c>
      <c r="I192" s="4">
        <v>89.912987978045194</v>
      </c>
      <c r="J192" s="4">
        <v>5073.4319050000004</v>
      </c>
      <c r="K192" s="4">
        <v>5230.6393090000001</v>
      </c>
      <c r="L192" s="4">
        <v>8646.3086189999995</v>
      </c>
      <c r="M192" s="4">
        <v>1657.7625969999999</v>
      </c>
      <c r="N192" s="4">
        <v>1572.3627449999999</v>
      </c>
      <c r="O192" s="4">
        <v>6901.1642400000001</v>
      </c>
      <c r="P192" s="4">
        <v>1830.5442310000001</v>
      </c>
      <c r="Q192" s="5"/>
      <c r="R192" s="3">
        <f t="shared" si="17"/>
        <v>1.1641996968072403</v>
      </c>
      <c r="S192" s="3">
        <f t="shared" si="18"/>
        <v>1.0348651394553822E-2</v>
      </c>
      <c r="T192" s="6">
        <f t="shared" si="19"/>
        <v>0.22400197141448991</v>
      </c>
      <c r="U192" s="3">
        <f t="shared" si="16"/>
        <v>0.49309172447691235</v>
      </c>
      <c r="V192" s="6">
        <f t="shared" si="20"/>
        <v>0.1861754558896008</v>
      </c>
      <c r="W192" s="3">
        <f t="shared" si="21"/>
        <v>20.508871365204534</v>
      </c>
      <c r="X192" s="4">
        <f t="shared" si="22"/>
        <v>6682</v>
      </c>
      <c r="Y192">
        <f t="shared" si="23"/>
        <v>0</v>
      </c>
    </row>
    <row r="193" spans="1:25" x14ac:dyDescent="0.25">
      <c r="A193" s="2" t="s">
        <v>403</v>
      </c>
      <c r="B193" t="s">
        <v>404</v>
      </c>
      <c r="C193">
        <v>38.735028234700003</v>
      </c>
      <c r="D193">
        <v>-0.18707088669800001</v>
      </c>
      <c r="E193" s="2" t="s">
        <v>297</v>
      </c>
      <c r="F193" t="s">
        <v>298</v>
      </c>
      <c r="G193" s="4">
        <v>446.21829400000001</v>
      </c>
      <c r="H193" s="4">
        <v>45.922118757200003</v>
      </c>
      <c r="I193" s="4">
        <v>9.7168490931189595</v>
      </c>
      <c r="J193" s="4">
        <v>221.086611</v>
      </c>
      <c r="K193" s="4">
        <v>225.13168300000001</v>
      </c>
      <c r="L193" s="4">
        <v>384.88607500000001</v>
      </c>
      <c r="M193" s="4">
        <v>61.332223999999997</v>
      </c>
      <c r="N193" s="4">
        <v>32.128791</v>
      </c>
      <c r="O193" s="4">
        <v>239.58923999999999</v>
      </c>
      <c r="P193" s="4">
        <v>174.50026800000001</v>
      </c>
      <c r="Q193" s="5"/>
      <c r="R193" s="3">
        <f t="shared" si="17"/>
        <v>5.4312740245968172</v>
      </c>
      <c r="S193" s="3">
        <f t="shared" si="18"/>
        <v>4.8278969375263492E-2</v>
      </c>
      <c r="T193" s="6">
        <f t="shared" si="19"/>
        <v>0.75036964021685559</v>
      </c>
      <c r="U193" s="3">
        <f t="shared" si="16"/>
        <v>0.86243046223611719</v>
      </c>
      <c r="V193" s="6">
        <f t="shared" si="20"/>
        <v>0.82491375061606698</v>
      </c>
      <c r="W193" s="3">
        <f t="shared" si="21"/>
        <v>78.76416954164614</v>
      </c>
      <c r="X193" s="4">
        <f t="shared" si="22"/>
        <v>1526</v>
      </c>
      <c r="Y193">
        <f t="shared" si="23"/>
        <v>0</v>
      </c>
    </row>
    <row r="194" spans="1:25" x14ac:dyDescent="0.25">
      <c r="A194" s="2" t="s">
        <v>405</v>
      </c>
      <c r="B194" t="s">
        <v>406</v>
      </c>
      <c r="C194">
        <v>38.152361216599999</v>
      </c>
      <c r="D194">
        <v>-0.79756240967500003</v>
      </c>
      <c r="E194" s="2" t="s">
        <v>297</v>
      </c>
      <c r="F194" t="s">
        <v>298</v>
      </c>
      <c r="G194" s="4">
        <v>8574.1551560000007</v>
      </c>
      <c r="H194" s="4">
        <v>20.008150886300001</v>
      </c>
      <c r="I194" s="4">
        <v>428.53311131669398</v>
      </c>
      <c r="J194" s="4">
        <v>4187.9303989999999</v>
      </c>
      <c r="K194" s="4">
        <v>4386.224757</v>
      </c>
      <c r="L194" s="4">
        <v>6502.4220310000001</v>
      </c>
      <c r="M194" s="4">
        <v>2071.7331199999999</v>
      </c>
      <c r="N194" s="4">
        <v>1544.7321280000001</v>
      </c>
      <c r="O194" s="4">
        <v>5564.0004479999998</v>
      </c>
      <c r="P194" s="4">
        <v>1465.4225750000001</v>
      </c>
      <c r="Q194" s="5"/>
      <c r="R194" s="3">
        <f t="shared" si="17"/>
        <v>0.94865805432383676</v>
      </c>
      <c r="S194" s="3">
        <f t="shared" si="18"/>
        <v>8.432686869577986E-3</v>
      </c>
      <c r="T194" s="6">
        <f t="shared" si="19"/>
        <v>0.1479793001478561</v>
      </c>
      <c r="U194" s="3">
        <f t="shared" ref="U194:U257" si="24">+(N194+P194)/O194</f>
        <v>0.54100547459193882</v>
      </c>
      <c r="V194" s="6">
        <f t="shared" si="20"/>
        <v>0.33526367668802365</v>
      </c>
      <c r="W194" s="3">
        <f t="shared" si="21"/>
        <v>24.162148841793986</v>
      </c>
      <c r="X194" s="4">
        <f t="shared" si="22"/>
        <v>6348</v>
      </c>
      <c r="Y194">
        <f t="shared" si="23"/>
        <v>0</v>
      </c>
    </row>
    <row r="195" spans="1:25" x14ac:dyDescent="0.25">
      <c r="A195" s="2" t="s">
        <v>407</v>
      </c>
      <c r="B195" t="s">
        <v>408</v>
      </c>
      <c r="C195">
        <v>38.737499960299999</v>
      </c>
      <c r="D195">
        <v>-0.446890453154</v>
      </c>
      <c r="E195" s="2" t="s">
        <v>297</v>
      </c>
      <c r="F195" t="s">
        <v>298</v>
      </c>
      <c r="G195" s="4">
        <v>11423.906498</v>
      </c>
      <c r="H195" s="4">
        <v>52.945649885199998</v>
      </c>
      <c r="I195" s="4">
        <v>215.76666875881199</v>
      </c>
      <c r="J195" s="4">
        <v>5658.0134609999996</v>
      </c>
      <c r="K195" s="4">
        <v>5765.8930369999998</v>
      </c>
      <c r="L195" s="4">
        <v>10564.600608000001</v>
      </c>
      <c r="M195" s="4">
        <v>859.30589299999997</v>
      </c>
      <c r="N195" s="4">
        <v>1651.0737200000001</v>
      </c>
      <c r="O195" s="4">
        <v>7600.3327630000003</v>
      </c>
      <c r="P195" s="4">
        <v>2172.5000180000002</v>
      </c>
      <c r="Q195" s="5"/>
      <c r="R195" s="3">
        <f t="shared" ref="R195:R258" si="25">+IF(P195=0,0,IF(N195=0,"",+P195/N195))</f>
        <v>1.3158104278953699</v>
      </c>
      <c r="S195" s="3">
        <f t="shared" ref="S195:S258" si="26">+IF(R195="",1,R195/MAX($R$2:$R$8117))</f>
        <v>1.1696329639108695E-2</v>
      </c>
      <c r="T195" s="6">
        <f t="shared" ref="T195:T258" si="27">+COUNTIF($S$2:$S$8117,"&lt;="&amp;S195)/COUNT($S$2:$S$8117)</f>
        <v>0.27304090685066534</v>
      </c>
      <c r="U195" s="3">
        <f t="shared" si="24"/>
        <v>0.50307978048197466</v>
      </c>
      <c r="V195" s="6">
        <f t="shared" ref="V195:V258" si="28">+COUNTIF($U$2:$U$8117,"&lt;="&amp;U195)/COUNT($U$2:$U$8117)</f>
        <v>0.21599310004928537</v>
      </c>
      <c r="W195" s="3">
        <f t="shared" ref="W195:W258" si="29">100*AVERAGE(T195,V195)</f>
        <v>24.451700344997533</v>
      </c>
      <c r="X195" s="4">
        <f t="shared" ref="X195:X258" si="30">_xlfn.RANK.EQ(W195,$W$2:$W$8117)</f>
        <v>6320</v>
      </c>
      <c r="Y195">
        <f t="shared" ref="Y195:Y258" si="31">+IF(W195&gt;=90,1,0)</f>
        <v>0</v>
      </c>
    </row>
    <row r="196" spans="1:25" x14ac:dyDescent="0.25">
      <c r="A196" s="2" t="s">
        <v>409</v>
      </c>
      <c r="B196" t="s">
        <v>410</v>
      </c>
      <c r="C196">
        <v>38.679212195600002</v>
      </c>
      <c r="D196">
        <v>-0.276635325155</v>
      </c>
      <c r="E196" s="2" t="s">
        <v>297</v>
      </c>
      <c r="F196" t="s">
        <v>298</v>
      </c>
      <c r="G196" s="4">
        <v>283.15544299999999</v>
      </c>
      <c r="H196" s="4">
        <v>39.984163263399999</v>
      </c>
      <c r="I196" s="4">
        <v>7.0816898464195202</v>
      </c>
      <c r="J196" s="4">
        <v>119.31343699999999</v>
      </c>
      <c r="K196" s="4">
        <v>163.842006</v>
      </c>
      <c r="L196" s="4">
        <v>233.21009000000001</v>
      </c>
      <c r="M196" s="4">
        <v>49.945354000000002</v>
      </c>
      <c r="N196" s="4">
        <v>25.399284000000002</v>
      </c>
      <c r="O196" s="4">
        <v>154.43042</v>
      </c>
      <c r="P196" s="4">
        <v>103.32574</v>
      </c>
      <c r="Q196" s="5"/>
      <c r="R196" s="3">
        <f t="shared" si="25"/>
        <v>4.0680571940531864</v>
      </c>
      <c r="S196" s="3">
        <f t="shared" si="26"/>
        <v>3.6161240953607329E-2</v>
      </c>
      <c r="T196" s="6">
        <f t="shared" si="27"/>
        <v>0.66892557910300643</v>
      </c>
      <c r="U196" s="3">
        <f t="shared" si="24"/>
        <v>0.83354706928855071</v>
      </c>
      <c r="V196" s="6">
        <f t="shared" si="28"/>
        <v>0.80347461803844256</v>
      </c>
      <c r="W196" s="3">
        <f t="shared" si="29"/>
        <v>73.620009857072446</v>
      </c>
      <c r="X196" s="4">
        <f t="shared" si="30"/>
        <v>2003</v>
      </c>
      <c r="Y196">
        <f t="shared" si="31"/>
        <v>0</v>
      </c>
    </row>
    <row r="197" spans="1:25" x14ac:dyDescent="0.25">
      <c r="A197" s="2" t="s">
        <v>411</v>
      </c>
      <c r="B197" t="s">
        <v>412</v>
      </c>
      <c r="C197">
        <v>38.143752861599999</v>
      </c>
      <c r="D197">
        <v>-0.89986661907499998</v>
      </c>
      <c r="E197" s="2" t="s">
        <v>297</v>
      </c>
      <c r="F197" t="s">
        <v>298</v>
      </c>
      <c r="G197" s="4">
        <v>6975.4357630000004</v>
      </c>
      <c r="H197" s="4">
        <v>16.765922512300001</v>
      </c>
      <c r="I197" s="4">
        <v>416.04843150638499</v>
      </c>
      <c r="J197" s="4">
        <v>3403.584108</v>
      </c>
      <c r="K197" s="4">
        <v>3571.8516549999999</v>
      </c>
      <c r="L197" s="4">
        <v>5937.2688470000003</v>
      </c>
      <c r="M197" s="4">
        <v>1038.166917</v>
      </c>
      <c r="N197" s="4">
        <v>1266.4979900000001</v>
      </c>
      <c r="O197" s="4">
        <v>4706.1223559999999</v>
      </c>
      <c r="P197" s="4">
        <v>1002.815418</v>
      </c>
      <c r="Q197" s="5"/>
      <c r="R197" s="3">
        <f t="shared" si="25"/>
        <v>0.79180182354651818</v>
      </c>
      <c r="S197" s="3">
        <f t="shared" si="26"/>
        <v>7.0383810165273132E-3</v>
      </c>
      <c r="T197" s="6">
        <f t="shared" si="27"/>
        <v>9.4504682109413499E-2</v>
      </c>
      <c r="U197" s="3">
        <f t="shared" si="24"/>
        <v>0.48220450645673779</v>
      </c>
      <c r="V197" s="6">
        <f t="shared" si="28"/>
        <v>0.15340068999507148</v>
      </c>
      <c r="W197" s="3">
        <f t="shared" si="29"/>
        <v>12.395268605224249</v>
      </c>
      <c r="X197" s="4">
        <f t="shared" si="30"/>
        <v>7352</v>
      </c>
      <c r="Y197">
        <f t="shared" si="31"/>
        <v>0</v>
      </c>
    </row>
    <row r="198" spans="1:25" x14ac:dyDescent="0.25">
      <c r="A198" s="2" t="s">
        <v>413</v>
      </c>
      <c r="B198" t="s">
        <v>414</v>
      </c>
      <c r="C198">
        <v>38.234633447199997</v>
      </c>
      <c r="D198">
        <v>-0.81432473869800004</v>
      </c>
      <c r="E198" s="2" t="s">
        <v>297</v>
      </c>
      <c r="F198" t="s">
        <v>298</v>
      </c>
      <c r="G198" s="4">
        <v>28269.376295999999</v>
      </c>
      <c r="H198" s="4">
        <v>104.55162706199999</v>
      </c>
      <c r="I198" s="4">
        <v>270.38676579596398</v>
      </c>
      <c r="J198" s="4">
        <v>13856.181484000001</v>
      </c>
      <c r="K198" s="4">
        <v>14413.194812</v>
      </c>
      <c r="L198" s="4">
        <v>25235.083136000001</v>
      </c>
      <c r="M198" s="4">
        <v>3034.2931640000002</v>
      </c>
      <c r="N198" s="4">
        <v>5287.3408829999998</v>
      </c>
      <c r="O198" s="4">
        <v>18945.527598000001</v>
      </c>
      <c r="P198" s="4">
        <v>4036.5078189999999</v>
      </c>
      <c r="Q198" s="5"/>
      <c r="R198" s="3">
        <f t="shared" si="25"/>
        <v>0.76342870798784468</v>
      </c>
      <c r="S198" s="3">
        <f t="shared" si="26"/>
        <v>6.7861704355596745E-3</v>
      </c>
      <c r="T198" s="6">
        <f t="shared" si="27"/>
        <v>8.5017249876786591E-2</v>
      </c>
      <c r="U198" s="3">
        <f t="shared" si="24"/>
        <v>0.49213982845134802</v>
      </c>
      <c r="V198" s="6">
        <f t="shared" si="28"/>
        <v>0.18260226712666339</v>
      </c>
      <c r="W198" s="3">
        <f t="shared" si="29"/>
        <v>13.380975850172499</v>
      </c>
      <c r="X198" s="4">
        <f t="shared" si="30"/>
        <v>7294</v>
      </c>
      <c r="Y198">
        <f t="shared" si="31"/>
        <v>0</v>
      </c>
    </row>
    <row r="199" spans="1:25" x14ac:dyDescent="0.25">
      <c r="A199" s="2" t="s">
        <v>415</v>
      </c>
      <c r="B199" t="s">
        <v>416</v>
      </c>
      <c r="C199">
        <v>38.716600622100003</v>
      </c>
      <c r="D199">
        <v>-0.31452907713400002</v>
      </c>
      <c r="E199" s="2" t="s">
        <v>297</v>
      </c>
      <c r="F199" t="s">
        <v>298</v>
      </c>
      <c r="G199" s="4">
        <v>109.934895</v>
      </c>
      <c r="H199" s="4">
        <v>16.705293963500001</v>
      </c>
      <c r="I199" s="4">
        <v>6.5808417523331704</v>
      </c>
      <c r="J199" s="4">
        <v>55.934894999999997</v>
      </c>
      <c r="K199" s="4">
        <v>54</v>
      </c>
      <c r="L199" s="4">
        <v>103.641745</v>
      </c>
      <c r="M199" s="4">
        <v>6.2931499999999998</v>
      </c>
      <c r="N199" s="4">
        <v>4</v>
      </c>
      <c r="O199" s="4">
        <v>60</v>
      </c>
      <c r="P199" s="4">
        <v>45.934894999999997</v>
      </c>
      <c r="Q199" s="5"/>
      <c r="R199" s="3">
        <f t="shared" si="25"/>
        <v>11.483723749999999</v>
      </c>
      <c r="S199" s="3">
        <f t="shared" si="26"/>
        <v>0.10207961239469826</v>
      </c>
      <c r="T199" s="6">
        <f t="shared" si="27"/>
        <v>0.89317397732873338</v>
      </c>
      <c r="U199" s="3">
        <f t="shared" si="24"/>
        <v>0.83224824999999991</v>
      </c>
      <c r="V199" s="6">
        <f t="shared" si="28"/>
        <v>0.80162641695416459</v>
      </c>
      <c r="W199" s="3">
        <f t="shared" si="29"/>
        <v>84.740019714144893</v>
      </c>
      <c r="X199" s="4">
        <f t="shared" si="30"/>
        <v>1003</v>
      </c>
      <c r="Y199">
        <f t="shared" si="31"/>
        <v>0</v>
      </c>
    </row>
    <row r="200" spans="1:25" x14ac:dyDescent="0.25">
      <c r="A200" s="2" t="s">
        <v>417</v>
      </c>
      <c r="B200" t="s">
        <v>418</v>
      </c>
      <c r="C200">
        <v>38.109841720200002</v>
      </c>
      <c r="D200">
        <v>-0.76291569458300001</v>
      </c>
      <c r="E200" s="2" t="s">
        <v>297</v>
      </c>
      <c r="F200" t="s">
        <v>298</v>
      </c>
      <c r="G200" s="4">
        <v>1896.4042690000001</v>
      </c>
      <c r="H200" s="4">
        <v>7.09341435344</v>
      </c>
      <c r="I200" s="4">
        <v>267.34717267437298</v>
      </c>
      <c r="J200" s="4">
        <v>926.18373199999996</v>
      </c>
      <c r="K200" s="4">
        <v>970.22053700000004</v>
      </c>
      <c r="L200" s="4">
        <v>1300.2389989999999</v>
      </c>
      <c r="M200" s="4">
        <v>596.16527199999996</v>
      </c>
      <c r="N200" s="4">
        <v>299.07403799999997</v>
      </c>
      <c r="O200" s="4">
        <v>1180.8448370000001</v>
      </c>
      <c r="P200" s="4">
        <v>416.48539599999998</v>
      </c>
      <c r="Q200" s="5"/>
      <c r="R200" s="3">
        <f t="shared" si="25"/>
        <v>1.3925829162075245</v>
      </c>
      <c r="S200" s="3">
        <f t="shared" si="26"/>
        <v>1.2378765582369803E-2</v>
      </c>
      <c r="T200" s="6">
        <f t="shared" si="27"/>
        <v>0.29879250862493839</v>
      </c>
      <c r="U200" s="3">
        <f t="shared" si="24"/>
        <v>0.60597244581084619</v>
      </c>
      <c r="V200" s="6">
        <f t="shared" si="28"/>
        <v>0.49926071956628881</v>
      </c>
      <c r="W200" s="3">
        <f t="shared" si="29"/>
        <v>39.902661409561361</v>
      </c>
      <c r="X200" s="4">
        <f t="shared" si="30"/>
        <v>4947</v>
      </c>
      <c r="Y200">
        <f t="shared" si="31"/>
        <v>0</v>
      </c>
    </row>
    <row r="201" spans="1:25" x14ac:dyDescent="0.25">
      <c r="A201" s="2" t="s">
        <v>419</v>
      </c>
      <c r="B201" t="s">
        <v>420</v>
      </c>
      <c r="C201">
        <v>38.105746719400003</v>
      </c>
      <c r="D201">
        <v>-0.73506219670499995</v>
      </c>
      <c r="E201" s="2" t="s">
        <v>297</v>
      </c>
      <c r="F201" t="s">
        <v>298</v>
      </c>
      <c r="G201" s="4">
        <v>595.85091</v>
      </c>
      <c r="H201" s="4">
        <v>3.1423791681900002</v>
      </c>
      <c r="I201" s="4">
        <v>189.61776320048901</v>
      </c>
      <c r="J201" s="4">
        <v>296.272291</v>
      </c>
      <c r="K201" s="4">
        <v>299.578619</v>
      </c>
      <c r="L201" s="4">
        <v>231</v>
      </c>
      <c r="M201" s="4">
        <v>364.850909</v>
      </c>
      <c r="N201" s="4">
        <v>37.097794999999998</v>
      </c>
      <c r="O201" s="4">
        <v>374.79814499999998</v>
      </c>
      <c r="P201" s="4">
        <v>183.95496900000001</v>
      </c>
      <c r="Q201" s="5"/>
      <c r="R201" s="3">
        <f t="shared" si="25"/>
        <v>4.9586496717662065</v>
      </c>
      <c r="S201" s="3">
        <f t="shared" si="26"/>
        <v>4.4077778908169239E-2</v>
      </c>
      <c r="T201" s="6">
        <f t="shared" si="27"/>
        <v>0.72708230655495321</v>
      </c>
      <c r="U201" s="3">
        <f t="shared" si="24"/>
        <v>0.58979151030750165</v>
      </c>
      <c r="V201" s="6">
        <f t="shared" si="28"/>
        <v>0.46118777723016263</v>
      </c>
      <c r="W201" s="3">
        <f t="shared" si="29"/>
        <v>59.413504189255796</v>
      </c>
      <c r="X201" s="4">
        <f t="shared" si="30"/>
        <v>3212</v>
      </c>
      <c r="Y201">
        <f t="shared" si="31"/>
        <v>0</v>
      </c>
    </row>
    <row r="202" spans="1:25" x14ac:dyDescent="0.25">
      <c r="A202" s="2" t="s">
        <v>421</v>
      </c>
      <c r="B202" t="s">
        <v>422</v>
      </c>
      <c r="C202">
        <v>38.824085635599999</v>
      </c>
      <c r="D202">
        <v>7.9776861879699998E-2</v>
      </c>
      <c r="E202" s="2" t="s">
        <v>297</v>
      </c>
      <c r="F202" t="s">
        <v>298</v>
      </c>
      <c r="G202" s="4">
        <v>42743.009769999997</v>
      </c>
      <c r="H202" s="4">
        <v>66.492652086899994</v>
      </c>
      <c r="I202" s="4">
        <v>642.82305524734795</v>
      </c>
      <c r="J202" s="4">
        <v>21549.453938999999</v>
      </c>
      <c r="K202" s="4">
        <v>21193.555831000001</v>
      </c>
      <c r="L202" s="4">
        <v>31467.125173</v>
      </c>
      <c r="M202" s="4">
        <v>11275.884593999999</v>
      </c>
      <c r="N202" s="4">
        <v>6832.1856399999997</v>
      </c>
      <c r="O202" s="4">
        <v>28772.568755</v>
      </c>
      <c r="P202" s="4">
        <v>7138.2553719999996</v>
      </c>
      <c r="Q202" s="5"/>
      <c r="R202" s="3">
        <f t="shared" si="25"/>
        <v>1.0447982165777334</v>
      </c>
      <c r="S202" s="3">
        <f t="shared" si="26"/>
        <v>9.2872834022088915E-3</v>
      </c>
      <c r="T202" s="6">
        <f t="shared" si="27"/>
        <v>0.18284869393790043</v>
      </c>
      <c r="U202" s="3">
        <f t="shared" si="24"/>
        <v>0.48554722836737552</v>
      </c>
      <c r="V202" s="6">
        <f t="shared" si="28"/>
        <v>0.16202562838836865</v>
      </c>
      <c r="W202" s="3">
        <f t="shared" si="29"/>
        <v>17.243716116313454</v>
      </c>
      <c r="X202" s="4">
        <f t="shared" si="30"/>
        <v>6967</v>
      </c>
      <c r="Y202">
        <f t="shared" si="31"/>
        <v>0</v>
      </c>
    </row>
    <row r="203" spans="1:25" x14ac:dyDescent="0.25">
      <c r="A203" s="2" t="s">
        <v>423</v>
      </c>
      <c r="B203" t="s">
        <v>424</v>
      </c>
      <c r="C203">
        <v>38.138893520099998</v>
      </c>
      <c r="D203">
        <v>-0.75492240074600003</v>
      </c>
      <c r="E203" s="2" t="s">
        <v>297</v>
      </c>
      <c r="F203" t="s">
        <v>298</v>
      </c>
      <c r="G203" s="4">
        <v>7302.8882290000001</v>
      </c>
      <c r="H203" s="4">
        <v>18.701955078099999</v>
      </c>
      <c r="I203" s="4">
        <v>390.48795708806301</v>
      </c>
      <c r="J203" s="4">
        <v>3640.9696269999999</v>
      </c>
      <c r="K203" s="4">
        <v>3661.9186020000002</v>
      </c>
      <c r="L203" s="4">
        <v>6139.8368490000003</v>
      </c>
      <c r="M203" s="4">
        <v>1163.0513820000001</v>
      </c>
      <c r="N203" s="4">
        <v>1333.112296</v>
      </c>
      <c r="O203" s="4">
        <v>4667.5655370000004</v>
      </c>
      <c r="P203" s="4">
        <v>1302.2103979999999</v>
      </c>
      <c r="Q203" s="5"/>
      <c r="R203" s="3">
        <f t="shared" si="25"/>
        <v>0.97681973372181685</v>
      </c>
      <c r="S203" s="3">
        <f t="shared" si="26"/>
        <v>8.6830179799314167E-3</v>
      </c>
      <c r="T203" s="6">
        <f t="shared" si="27"/>
        <v>0.15956136027599802</v>
      </c>
      <c r="U203" s="3">
        <f t="shared" si="24"/>
        <v>0.56460325476089823</v>
      </c>
      <c r="V203" s="6">
        <f t="shared" si="28"/>
        <v>0.40253819615574177</v>
      </c>
      <c r="W203" s="3">
        <f t="shared" si="29"/>
        <v>28.104977821586992</v>
      </c>
      <c r="X203" s="4">
        <f t="shared" si="30"/>
        <v>5990</v>
      </c>
      <c r="Y203">
        <f t="shared" si="31"/>
        <v>0</v>
      </c>
    </row>
    <row r="204" spans="1:25" x14ac:dyDescent="0.25">
      <c r="A204" s="2" t="s">
        <v>425</v>
      </c>
      <c r="B204" t="s">
        <v>426</v>
      </c>
      <c r="C204">
        <v>38.247175758099999</v>
      </c>
      <c r="D204">
        <v>-0.66470281654300001</v>
      </c>
      <c r="E204" s="2" t="s">
        <v>297</v>
      </c>
      <c r="F204" t="s">
        <v>298</v>
      </c>
      <c r="G204" s="4">
        <v>227417.155203</v>
      </c>
      <c r="H204" s="4">
        <v>326.07433537399999</v>
      </c>
      <c r="I204" s="4">
        <v>697.43960359578</v>
      </c>
      <c r="J204" s="4">
        <v>114175.532366</v>
      </c>
      <c r="K204" s="4">
        <v>113241.622837</v>
      </c>
      <c r="L204" s="4">
        <v>202699.77932100001</v>
      </c>
      <c r="M204" s="4">
        <v>24717.375886000002</v>
      </c>
      <c r="N204" s="4">
        <v>39247.046812000001</v>
      </c>
      <c r="O204" s="4">
        <v>156076.889819</v>
      </c>
      <c r="P204" s="4">
        <v>32093.218575999999</v>
      </c>
      <c r="Q204" s="5"/>
      <c r="R204" s="3">
        <f t="shared" si="25"/>
        <v>0.817723145635185</v>
      </c>
      <c r="S204" s="3">
        <f t="shared" si="26"/>
        <v>7.2687974362508579E-3</v>
      </c>
      <c r="T204" s="6">
        <f t="shared" si="27"/>
        <v>0.10177427304090685</v>
      </c>
      <c r="U204" s="3">
        <f t="shared" si="24"/>
        <v>0.45708410432019897</v>
      </c>
      <c r="V204" s="6">
        <f t="shared" si="28"/>
        <v>9.5983242976835886E-2</v>
      </c>
      <c r="W204" s="3">
        <f t="shared" si="29"/>
        <v>9.8878758008871355</v>
      </c>
      <c r="X204" s="4">
        <f t="shared" si="30"/>
        <v>7572</v>
      </c>
      <c r="Y204">
        <f t="shared" si="31"/>
        <v>0</v>
      </c>
    </row>
    <row r="205" spans="1:25" x14ac:dyDescent="0.25">
      <c r="A205" s="2" t="s">
        <v>427</v>
      </c>
      <c r="B205" t="s">
        <v>428</v>
      </c>
      <c r="C205">
        <v>38.474903406300001</v>
      </c>
      <c r="D205">
        <v>-0.82068714049500002</v>
      </c>
      <c r="E205" s="2" t="s">
        <v>297</v>
      </c>
      <c r="F205" t="s">
        <v>298</v>
      </c>
      <c r="G205" s="4">
        <v>54356.734367999998</v>
      </c>
      <c r="H205" s="4">
        <v>45.789762393399997</v>
      </c>
      <c r="I205" s="4">
        <v>1187.0936107944301</v>
      </c>
      <c r="J205" s="4">
        <v>27523.142629999998</v>
      </c>
      <c r="K205" s="4">
        <v>26833.591737999999</v>
      </c>
      <c r="L205" s="4">
        <v>51217.423164</v>
      </c>
      <c r="M205" s="4">
        <v>3139.311213</v>
      </c>
      <c r="N205" s="4">
        <v>8329.9805579999993</v>
      </c>
      <c r="O205" s="4">
        <v>36247.098221</v>
      </c>
      <c r="P205" s="4">
        <v>9779.6555979999994</v>
      </c>
      <c r="Q205" s="5"/>
      <c r="R205" s="3">
        <f t="shared" si="25"/>
        <v>1.1740310232306308</v>
      </c>
      <c r="S205" s="3">
        <f t="shared" si="26"/>
        <v>1.0436042733153851E-2</v>
      </c>
      <c r="T205" s="6">
        <f t="shared" si="27"/>
        <v>0.22745194677180877</v>
      </c>
      <c r="U205" s="3">
        <f t="shared" si="24"/>
        <v>0.49961616363287426</v>
      </c>
      <c r="V205" s="6">
        <f t="shared" si="28"/>
        <v>0.20441103992114343</v>
      </c>
      <c r="W205" s="3">
        <f t="shared" si="29"/>
        <v>21.59314933464761</v>
      </c>
      <c r="X205" s="4">
        <f t="shared" si="30"/>
        <v>6590</v>
      </c>
      <c r="Y205">
        <f t="shared" si="31"/>
        <v>0</v>
      </c>
    </row>
    <row r="206" spans="1:25" x14ac:dyDescent="0.25">
      <c r="A206" s="2" t="s">
        <v>429</v>
      </c>
      <c r="B206" t="s">
        <v>430</v>
      </c>
      <c r="C206">
        <v>38.7315627077</v>
      </c>
      <c r="D206">
        <v>-0.27435878874899999</v>
      </c>
      <c r="E206" s="2" t="s">
        <v>297</v>
      </c>
      <c r="F206" t="s">
        <v>298</v>
      </c>
      <c r="G206" s="4">
        <v>100.450664</v>
      </c>
      <c r="H206" s="4">
        <v>10.1746576938</v>
      </c>
      <c r="I206" s="4">
        <v>9.8726332642335795</v>
      </c>
      <c r="J206" s="4">
        <v>49</v>
      </c>
      <c r="K206" s="4">
        <v>51.450664000000003</v>
      </c>
      <c r="L206" s="4">
        <v>99</v>
      </c>
      <c r="M206" s="4">
        <v>1.450664</v>
      </c>
      <c r="N206" s="4">
        <v>5</v>
      </c>
      <c r="O206" s="4">
        <v>60.450664000000003</v>
      </c>
      <c r="P206" s="4">
        <v>35</v>
      </c>
      <c r="Q206" s="5"/>
      <c r="R206" s="3">
        <f t="shared" si="25"/>
        <v>7</v>
      </c>
      <c r="S206" s="3">
        <f t="shared" si="26"/>
        <v>6.2223482758620691E-2</v>
      </c>
      <c r="T206" s="6">
        <f t="shared" si="27"/>
        <v>0.80975850172498764</v>
      </c>
      <c r="U206" s="3">
        <f t="shared" si="24"/>
        <v>0.661696619246399</v>
      </c>
      <c r="V206" s="6">
        <f t="shared" si="28"/>
        <v>0.60497782158698865</v>
      </c>
      <c r="W206" s="3">
        <f t="shared" si="29"/>
        <v>70.73681616559881</v>
      </c>
      <c r="X206" s="4">
        <f t="shared" si="30"/>
        <v>2256</v>
      </c>
      <c r="Y206">
        <f t="shared" si="31"/>
        <v>0</v>
      </c>
    </row>
    <row r="207" spans="1:25" x14ac:dyDescent="0.25">
      <c r="A207" s="2" t="s">
        <v>431</v>
      </c>
      <c r="B207" t="s">
        <v>432</v>
      </c>
      <c r="C207">
        <v>38.730584845300001</v>
      </c>
      <c r="D207">
        <v>-0.24059160973300001</v>
      </c>
      <c r="E207" s="2" t="s">
        <v>297</v>
      </c>
      <c r="F207" t="s">
        <v>298</v>
      </c>
      <c r="G207" s="4">
        <v>55.926439000000002</v>
      </c>
      <c r="H207" s="4">
        <v>9.7241212401499997</v>
      </c>
      <c r="I207" s="4">
        <v>5.7513103363093503</v>
      </c>
      <c r="J207" s="4">
        <v>27.416298999999999</v>
      </c>
      <c r="K207" s="4">
        <v>28.51014</v>
      </c>
      <c r="L207" s="4">
        <v>48</v>
      </c>
      <c r="M207" s="4">
        <v>7.9264390000000002</v>
      </c>
      <c r="N207" s="4">
        <v>1</v>
      </c>
      <c r="O207" s="4">
        <v>34.798845999999998</v>
      </c>
      <c r="P207" s="4">
        <v>20.127593000000001</v>
      </c>
      <c r="Q207" s="5"/>
      <c r="R207" s="3">
        <f t="shared" si="25"/>
        <v>20.127593000000001</v>
      </c>
      <c r="S207" s="3">
        <f t="shared" si="26"/>
        <v>0.17891556228686206</v>
      </c>
      <c r="T207" s="6">
        <f t="shared" si="27"/>
        <v>0.937161163134549</v>
      </c>
      <c r="U207" s="3">
        <f t="shared" si="24"/>
        <v>0.60713487453003478</v>
      </c>
      <c r="V207" s="6">
        <f t="shared" si="28"/>
        <v>0.50197141448989646</v>
      </c>
      <c r="W207" s="3">
        <f t="shared" si="29"/>
        <v>71.956628881222272</v>
      </c>
      <c r="X207" s="4">
        <f t="shared" si="30"/>
        <v>2138</v>
      </c>
      <c r="Y207">
        <f t="shared" si="31"/>
        <v>0</v>
      </c>
    </row>
    <row r="208" spans="1:25" x14ac:dyDescent="0.25">
      <c r="A208" s="2" t="s">
        <v>433</v>
      </c>
      <c r="B208" t="s">
        <v>434</v>
      </c>
      <c r="C208">
        <v>38.574180609599999</v>
      </c>
      <c r="D208">
        <v>-0.203390548</v>
      </c>
      <c r="E208" s="2" t="s">
        <v>297</v>
      </c>
      <c r="F208" t="s">
        <v>298</v>
      </c>
      <c r="G208" s="4">
        <v>6098.710932</v>
      </c>
      <c r="H208" s="4">
        <v>42.238623312599998</v>
      </c>
      <c r="I208" s="4">
        <v>144.38706675794299</v>
      </c>
      <c r="J208" s="4">
        <v>2927.9144930000002</v>
      </c>
      <c r="K208" s="4">
        <v>3170.7964390000002</v>
      </c>
      <c r="L208" s="4">
        <v>3493.1619770000002</v>
      </c>
      <c r="M208" s="4">
        <v>2605.5489480000001</v>
      </c>
      <c r="N208" s="4">
        <v>925.09871299999998</v>
      </c>
      <c r="O208" s="4">
        <v>4325.5278529999996</v>
      </c>
      <c r="P208" s="4">
        <v>848.08435899999995</v>
      </c>
      <c r="Q208" s="5"/>
      <c r="R208" s="3">
        <f t="shared" si="25"/>
        <v>0.91675012307578463</v>
      </c>
      <c r="S208" s="3">
        <f t="shared" si="26"/>
        <v>8.149055068167068E-3</v>
      </c>
      <c r="T208" s="6">
        <f t="shared" si="27"/>
        <v>0.13393297190734352</v>
      </c>
      <c r="U208" s="3">
        <f t="shared" si="24"/>
        <v>0.40993449406878668</v>
      </c>
      <c r="V208" s="6">
        <f t="shared" si="28"/>
        <v>3.5978314440611135E-2</v>
      </c>
      <c r="W208" s="3">
        <f t="shared" si="29"/>
        <v>8.4955643173977329</v>
      </c>
      <c r="X208" s="4">
        <f t="shared" si="30"/>
        <v>7668</v>
      </c>
      <c r="Y208">
        <f t="shared" si="31"/>
        <v>0</v>
      </c>
    </row>
    <row r="209" spans="1:25" x14ac:dyDescent="0.25">
      <c r="A209" s="2" t="s">
        <v>435</v>
      </c>
      <c r="B209" t="s">
        <v>436</v>
      </c>
      <c r="C209">
        <v>38.0942272753</v>
      </c>
      <c r="D209">
        <v>-0.73639961570099999</v>
      </c>
      <c r="E209" s="2" t="s">
        <v>297</v>
      </c>
      <c r="F209" t="s">
        <v>298</v>
      </c>
      <c r="G209" s="4">
        <v>3994.692035</v>
      </c>
      <c r="H209" s="4">
        <v>4.3322696280299997</v>
      </c>
      <c r="I209" s="4">
        <v>922.07835014564796</v>
      </c>
      <c r="J209" s="4">
        <v>1936.9249540000001</v>
      </c>
      <c r="K209" s="4">
        <v>2057.767081</v>
      </c>
      <c r="L209" s="4">
        <v>2481.1759440000001</v>
      </c>
      <c r="M209" s="4">
        <v>1513.516085</v>
      </c>
      <c r="N209" s="4">
        <v>644.27265699999998</v>
      </c>
      <c r="O209" s="4">
        <v>2668.1010409999999</v>
      </c>
      <c r="P209" s="4">
        <v>682.31833099999994</v>
      </c>
      <c r="Q209" s="5"/>
      <c r="R209" s="3">
        <f t="shared" si="25"/>
        <v>1.0590521320230419</v>
      </c>
      <c r="S209" s="3">
        <f t="shared" si="26"/>
        <v>9.4139874396308894E-3</v>
      </c>
      <c r="T209" s="6">
        <f t="shared" si="27"/>
        <v>0.18827008378511581</v>
      </c>
      <c r="U209" s="3">
        <f t="shared" si="24"/>
        <v>0.49720417915762133</v>
      </c>
      <c r="V209" s="6">
        <f t="shared" si="28"/>
        <v>0.19874322326269098</v>
      </c>
      <c r="W209" s="3">
        <f t="shared" si="29"/>
        <v>19.35066535239034</v>
      </c>
      <c r="X209" s="4">
        <f t="shared" si="30"/>
        <v>6785</v>
      </c>
      <c r="Y209">
        <f t="shared" si="31"/>
        <v>0</v>
      </c>
    </row>
    <row r="210" spans="1:25" x14ac:dyDescent="0.25">
      <c r="A210" s="2" t="s">
        <v>437</v>
      </c>
      <c r="B210" t="s">
        <v>438</v>
      </c>
      <c r="C210">
        <v>38.768058087900002</v>
      </c>
      <c r="D210">
        <v>6.9843379775099995E-2</v>
      </c>
      <c r="E210" s="2" t="s">
        <v>297</v>
      </c>
      <c r="F210" t="s">
        <v>298</v>
      </c>
      <c r="G210" s="4">
        <v>6128.6917100000001</v>
      </c>
      <c r="H210" s="4">
        <v>20.332229508200001</v>
      </c>
      <c r="I210" s="4">
        <v>301.42743143482102</v>
      </c>
      <c r="J210" s="4">
        <v>3005.587563</v>
      </c>
      <c r="K210" s="4">
        <v>3123.104147</v>
      </c>
      <c r="L210" s="4">
        <v>4824.8279430000002</v>
      </c>
      <c r="M210" s="4">
        <v>1303.8637719999999</v>
      </c>
      <c r="N210" s="4">
        <v>979.74358400000006</v>
      </c>
      <c r="O210" s="4">
        <v>3955.7846060000002</v>
      </c>
      <c r="P210" s="4">
        <v>1193.1635249999999</v>
      </c>
      <c r="Q210" s="5"/>
      <c r="R210" s="3">
        <f t="shared" si="25"/>
        <v>1.2178324456371228</v>
      </c>
      <c r="S210" s="3">
        <f t="shared" si="26"/>
        <v>1.0825396597712911E-2</v>
      </c>
      <c r="T210" s="6">
        <f t="shared" si="27"/>
        <v>0.24112863479546576</v>
      </c>
      <c r="U210" s="3">
        <f t="shared" si="24"/>
        <v>0.54929864121120442</v>
      </c>
      <c r="V210" s="6">
        <f t="shared" si="28"/>
        <v>0.35990635781172992</v>
      </c>
      <c r="W210" s="3">
        <f t="shared" si="29"/>
        <v>30.05174963035978</v>
      </c>
      <c r="X210" s="4">
        <f t="shared" si="30"/>
        <v>5809</v>
      </c>
      <c r="Y210">
        <f t="shared" si="31"/>
        <v>0</v>
      </c>
    </row>
    <row r="211" spans="1:25" x14ac:dyDescent="0.25">
      <c r="A211" s="2" t="s">
        <v>439</v>
      </c>
      <c r="B211" t="s">
        <v>440</v>
      </c>
      <c r="C211">
        <v>38.815930151300002</v>
      </c>
      <c r="D211">
        <v>-0.410837455972</v>
      </c>
      <c r="E211" s="2" t="s">
        <v>297</v>
      </c>
      <c r="F211" t="s">
        <v>298</v>
      </c>
      <c r="G211" s="4">
        <v>434.85252500000001</v>
      </c>
      <c r="H211" s="4">
        <v>9.5712122645700006</v>
      </c>
      <c r="I211" s="4">
        <v>45.433380221824599</v>
      </c>
      <c r="J211" s="4">
        <v>210.74623199999999</v>
      </c>
      <c r="K211" s="4">
        <v>224.10629299999999</v>
      </c>
      <c r="L211" s="4">
        <v>379.84189600000002</v>
      </c>
      <c r="M211" s="4">
        <v>55.010629999999999</v>
      </c>
      <c r="N211" s="4">
        <v>48.178539000000001</v>
      </c>
      <c r="O211" s="4">
        <v>275.08922000000001</v>
      </c>
      <c r="P211" s="4">
        <v>111.584767</v>
      </c>
      <c r="Q211" s="5"/>
      <c r="R211" s="3">
        <f t="shared" si="25"/>
        <v>2.3160678865749746</v>
      </c>
      <c r="S211" s="3">
        <f t="shared" si="26"/>
        <v>2.0587687172584714E-2</v>
      </c>
      <c r="T211" s="6">
        <f t="shared" si="27"/>
        <v>0.48102513553474618</v>
      </c>
      <c r="U211" s="3">
        <f t="shared" si="24"/>
        <v>0.58076905376372068</v>
      </c>
      <c r="V211" s="6">
        <f t="shared" si="28"/>
        <v>0.44270576638738296</v>
      </c>
      <c r="W211" s="3">
        <f t="shared" si="29"/>
        <v>46.186545096106457</v>
      </c>
      <c r="X211" s="4">
        <f t="shared" si="30"/>
        <v>4398</v>
      </c>
      <c r="Y211">
        <f t="shared" si="31"/>
        <v>0</v>
      </c>
    </row>
    <row r="212" spans="1:25" x14ac:dyDescent="0.25">
      <c r="A212" s="2" t="s">
        <v>441</v>
      </c>
      <c r="B212" t="s">
        <v>442</v>
      </c>
      <c r="C212">
        <v>38.7221605899</v>
      </c>
      <c r="D212">
        <v>-0.37377774996899998</v>
      </c>
      <c r="E212" s="2" t="s">
        <v>297</v>
      </c>
      <c r="F212" t="s">
        <v>298</v>
      </c>
      <c r="G212" s="4">
        <v>255.01786999999999</v>
      </c>
      <c r="H212" s="4">
        <v>9.1065593786600001</v>
      </c>
      <c r="I212" s="4">
        <v>28.0037563470568</v>
      </c>
      <c r="J212" s="4">
        <v>119.976978</v>
      </c>
      <c r="K212" s="4">
        <v>135.04089200000001</v>
      </c>
      <c r="L212" s="4">
        <v>247.70255700000001</v>
      </c>
      <c r="M212" s="4">
        <v>7.3153129999999997</v>
      </c>
      <c r="N212" s="4">
        <v>21.429227000000001</v>
      </c>
      <c r="O212" s="4">
        <v>158.210826</v>
      </c>
      <c r="P212" s="4">
        <v>75.377816999999993</v>
      </c>
      <c r="Q212" s="5"/>
      <c r="R212" s="3">
        <f t="shared" si="25"/>
        <v>3.5175238472204335</v>
      </c>
      <c r="S212" s="3">
        <f t="shared" si="26"/>
        <v>3.1267512065793965E-2</v>
      </c>
      <c r="T212" s="6">
        <f t="shared" si="27"/>
        <v>0.62173484475110896</v>
      </c>
      <c r="U212" s="3">
        <f t="shared" si="24"/>
        <v>0.61188634461715019</v>
      </c>
      <c r="V212" s="6">
        <f t="shared" si="28"/>
        <v>0.51047313947757511</v>
      </c>
      <c r="W212" s="3">
        <f t="shared" si="29"/>
        <v>56.610399211434206</v>
      </c>
      <c r="X212" s="4">
        <f t="shared" si="30"/>
        <v>3474</v>
      </c>
      <c r="Y212">
        <f t="shared" si="31"/>
        <v>0</v>
      </c>
    </row>
    <row r="213" spans="1:25" x14ac:dyDescent="0.25">
      <c r="A213" s="2" t="s">
        <v>443</v>
      </c>
      <c r="B213" t="s">
        <v>444</v>
      </c>
      <c r="C213">
        <v>38.154701674800002</v>
      </c>
      <c r="D213">
        <v>-0.89459135081899999</v>
      </c>
      <c r="E213" s="2" t="s">
        <v>297</v>
      </c>
      <c r="F213" t="s">
        <v>298</v>
      </c>
      <c r="G213" s="4">
        <v>2470.9563880000001</v>
      </c>
      <c r="H213" s="4">
        <v>7.1719988539299999</v>
      </c>
      <c r="I213" s="4">
        <v>344.52827396172898</v>
      </c>
      <c r="J213" s="4">
        <v>1161.4835559999999</v>
      </c>
      <c r="K213" s="4">
        <v>1309.4728319999999</v>
      </c>
      <c r="L213" s="4">
        <v>2125.9667650000001</v>
      </c>
      <c r="M213" s="4">
        <v>344.989622</v>
      </c>
      <c r="N213" s="4">
        <v>410.47013099999998</v>
      </c>
      <c r="O213" s="4">
        <v>1657.95883</v>
      </c>
      <c r="P213" s="4">
        <v>402.52742599999999</v>
      </c>
      <c r="Q213" s="5"/>
      <c r="R213" s="3">
        <f t="shared" si="25"/>
        <v>0.98064973697196989</v>
      </c>
      <c r="S213" s="3">
        <f t="shared" si="26"/>
        <v>8.7170631429601825E-3</v>
      </c>
      <c r="T213" s="6">
        <f t="shared" si="27"/>
        <v>0.16067028092656482</v>
      </c>
      <c r="U213" s="3">
        <f t="shared" si="24"/>
        <v>0.49036052179896406</v>
      </c>
      <c r="V213" s="6">
        <f t="shared" si="28"/>
        <v>0.17693445046821094</v>
      </c>
      <c r="W213" s="3">
        <f t="shared" si="29"/>
        <v>16.880236569738788</v>
      </c>
      <c r="X213" s="4">
        <f t="shared" si="30"/>
        <v>6996</v>
      </c>
      <c r="Y213">
        <f t="shared" si="31"/>
        <v>0</v>
      </c>
    </row>
    <row r="214" spans="1:25" x14ac:dyDescent="0.25">
      <c r="A214" s="2" t="s">
        <v>445</v>
      </c>
      <c r="B214" t="s">
        <v>446</v>
      </c>
      <c r="C214">
        <v>38.670221029499999</v>
      </c>
      <c r="D214">
        <v>-0.16834049325600001</v>
      </c>
      <c r="E214" s="2" t="s">
        <v>297</v>
      </c>
      <c r="F214" t="s">
        <v>298</v>
      </c>
      <c r="G214" s="4">
        <v>226.988452</v>
      </c>
      <c r="H214" s="4">
        <v>15.9681655513</v>
      </c>
      <c r="I214" s="4">
        <v>14.2150615404611</v>
      </c>
      <c r="J214" s="4">
        <v>110.77755000000001</v>
      </c>
      <c r="K214" s="4">
        <v>116.210902</v>
      </c>
      <c r="L214" s="4">
        <v>178.622165</v>
      </c>
      <c r="M214" s="4">
        <v>48.366289999999999</v>
      </c>
      <c r="N214" s="4">
        <v>17.356466000000001</v>
      </c>
      <c r="O214" s="4">
        <v>157.562971</v>
      </c>
      <c r="P214" s="4">
        <v>52.069018</v>
      </c>
      <c r="Q214" s="5"/>
      <c r="R214" s="3">
        <f t="shared" si="25"/>
        <v>2.9999781061421142</v>
      </c>
      <c r="S214" s="3">
        <f t="shared" si="26"/>
        <v>2.6667012280539054E-2</v>
      </c>
      <c r="T214" s="6">
        <f t="shared" si="27"/>
        <v>0.56764415968457371</v>
      </c>
      <c r="U214" s="3">
        <f t="shared" si="24"/>
        <v>0.44062055671697126</v>
      </c>
      <c r="V214" s="6">
        <f t="shared" si="28"/>
        <v>7.0231641202562839E-2</v>
      </c>
      <c r="W214" s="3">
        <f t="shared" si="29"/>
        <v>31.89379004435683</v>
      </c>
      <c r="X214" s="4">
        <f t="shared" si="30"/>
        <v>5624</v>
      </c>
      <c r="Y214">
        <f t="shared" si="31"/>
        <v>0</v>
      </c>
    </row>
    <row r="215" spans="1:25" x14ac:dyDescent="0.25">
      <c r="A215" s="2" t="s">
        <v>447</v>
      </c>
      <c r="B215" t="s">
        <v>448</v>
      </c>
      <c r="C215">
        <v>38.080963524600001</v>
      </c>
      <c r="D215">
        <v>-0.668963185696</v>
      </c>
      <c r="E215" s="2" t="s">
        <v>297</v>
      </c>
      <c r="F215" t="s">
        <v>298</v>
      </c>
      <c r="G215" s="4">
        <v>15519.795979</v>
      </c>
      <c r="H215" s="4">
        <v>35.480106029700003</v>
      </c>
      <c r="I215" s="4">
        <v>437.42248053059802</v>
      </c>
      <c r="J215" s="4">
        <v>7737.3107669999999</v>
      </c>
      <c r="K215" s="4">
        <v>7782.4852119999996</v>
      </c>
      <c r="L215" s="4">
        <v>10226.219454</v>
      </c>
      <c r="M215" s="4">
        <v>5293.5765350000001</v>
      </c>
      <c r="N215" s="4">
        <v>2152.7992789999998</v>
      </c>
      <c r="O215" s="4">
        <v>9874.1582999999991</v>
      </c>
      <c r="P215" s="4">
        <v>3492.8384099999998</v>
      </c>
      <c r="Q215" s="5"/>
      <c r="R215" s="3">
        <f t="shared" si="25"/>
        <v>1.6224635729265311</v>
      </c>
      <c r="S215" s="3">
        <f t="shared" si="26"/>
        <v>1.4422190593783447E-2</v>
      </c>
      <c r="T215" s="6">
        <f t="shared" si="27"/>
        <v>0.35128141941843272</v>
      </c>
      <c r="U215" s="3">
        <f t="shared" si="24"/>
        <v>0.57175887984295326</v>
      </c>
      <c r="V215" s="6">
        <f t="shared" si="28"/>
        <v>0.4205273533760473</v>
      </c>
      <c r="W215" s="3">
        <f t="shared" si="29"/>
        <v>38.590438639723999</v>
      </c>
      <c r="X215" s="4">
        <f t="shared" si="30"/>
        <v>5055</v>
      </c>
      <c r="Y215">
        <f t="shared" si="31"/>
        <v>0</v>
      </c>
    </row>
    <row r="216" spans="1:25" x14ac:dyDescent="0.25">
      <c r="A216" s="2" t="s">
        <v>449</v>
      </c>
      <c r="B216" t="s">
        <v>450</v>
      </c>
      <c r="C216">
        <v>38.307763388300003</v>
      </c>
      <c r="D216">
        <v>-0.89506092218400002</v>
      </c>
      <c r="E216" s="2" t="s">
        <v>297</v>
      </c>
      <c r="F216" t="s">
        <v>298</v>
      </c>
      <c r="G216" s="4">
        <v>2730.684221</v>
      </c>
      <c r="H216" s="4">
        <v>68.851496568900004</v>
      </c>
      <c r="I216" s="4">
        <v>39.660491973001498</v>
      </c>
      <c r="J216" s="4">
        <v>1336.121054</v>
      </c>
      <c r="K216" s="4">
        <v>1394.563167</v>
      </c>
      <c r="L216" s="4">
        <v>1631.8620880000001</v>
      </c>
      <c r="M216" s="4">
        <v>1098.82214</v>
      </c>
      <c r="N216" s="4">
        <v>257.89666899999997</v>
      </c>
      <c r="O216" s="4">
        <v>1747.1249640000001</v>
      </c>
      <c r="P216" s="4">
        <v>725.66259500000001</v>
      </c>
      <c r="Q216" s="5"/>
      <c r="R216" s="3">
        <f t="shared" si="25"/>
        <v>2.8137726548147084</v>
      </c>
      <c r="S216" s="3">
        <f t="shared" si="26"/>
        <v>2.5011819181934482E-2</v>
      </c>
      <c r="T216" s="6">
        <f t="shared" si="27"/>
        <v>0.54694430754066048</v>
      </c>
      <c r="U216" s="3">
        <f t="shared" si="24"/>
        <v>0.56295873750676939</v>
      </c>
      <c r="V216" s="6">
        <f t="shared" si="28"/>
        <v>0.3973632331197634</v>
      </c>
      <c r="W216" s="3">
        <f t="shared" si="29"/>
        <v>47.215377033021191</v>
      </c>
      <c r="X216" s="4">
        <f t="shared" si="30"/>
        <v>4318</v>
      </c>
      <c r="Y216">
        <f t="shared" si="31"/>
        <v>0</v>
      </c>
    </row>
    <row r="217" spans="1:25" x14ac:dyDescent="0.25">
      <c r="A217" s="2" t="s">
        <v>451</v>
      </c>
      <c r="B217" t="s">
        <v>452</v>
      </c>
      <c r="C217">
        <v>38.268956046900001</v>
      </c>
      <c r="D217">
        <v>-0.93223384709000001</v>
      </c>
      <c r="E217" s="2" t="s">
        <v>297</v>
      </c>
      <c r="F217" t="s">
        <v>298</v>
      </c>
      <c r="G217" s="4">
        <v>1109.4422500000001</v>
      </c>
      <c r="H217" s="4">
        <v>12.5457678429</v>
      </c>
      <c r="I217" s="4">
        <v>88.431594294793598</v>
      </c>
      <c r="J217" s="4">
        <v>517.14392099999998</v>
      </c>
      <c r="K217" s="4">
        <v>592.29832899999997</v>
      </c>
      <c r="L217" s="4">
        <v>598</v>
      </c>
      <c r="M217" s="4">
        <v>511.442252</v>
      </c>
      <c r="N217" s="4">
        <v>92.684145999999998</v>
      </c>
      <c r="O217" s="4">
        <v>668.666428</v>
      </c>
      <c r="P217" s="4">
        <v>348.091678</v>
      </c>
      <c r="Q217" s="5"/>
      <c r="R217" s="3">
        <f t="shared" si="25"/>
        <v>3.755676596513065</v>
      </c>
      <c r="S217" s="3">
        <f t="shared" si="26"/>
        <v>3.3384468278583705E-2</v>
      </c>
      <c r="T217" s="6">
        <f t="shared" si="27"/>
        <v>0.64366683095120747</v>
      </c>
      <c r="U217" s="3">
        <f t="shared" si="24"/>
        <v>0.65918641275048429</v>
      </c>
      <c r="V217" s="6">
        <f t="shared" si="28"/>
        <v>0.60066535239034002</v>
      </c>
      <c r="W217" s="3">
        <f t="shared" si="29"/>
        <v>62.216609167077372</v>
      </c>
      <c r="X217" s="4">
        <f t="shared" si="30"/>
        <v>2949</v>
      </c>
      <c r="Y217">
        <f t="shared" si="31"/>
        <v>0</v>
      </c>
    </row>
    <row r="218" spans="1:25" x14ac:dyDescent="0.25">
      <c r="A218" s="2" t="s">
        <v>453</v>
      </c>
      <c r="B218" t="s">
        <v>454</v>
      </c>
      <c r="C218">
        <v>38.624870301199998</v>
      </c>
      <c r="D218">
        <v>-0.56298596809699997</v>
      </c>
      <c r="E218" s="2" t="s">
        <v>297</v>
      </c>
      <c r="F218" t="s">
        <v>298</v>
      </c>
      <c r="G218" s="4">
        <v>23569.262021999999</v>
      </c>
      <c r="H218" s="4">
        <v>62.525494372499999</v>
      </c>
      <c r="I218" s="4">
        <v>376.95442888599098</v>
      </c>
      <c r="J218" s="4">
        <v>11758.576088</v>
      </c>
      <c r="K218" s="4">
        <v>11810.685933999999</v>
      </c>
      <c r="L218" s="4">
        <v>21923.218789999999</v>
      </c>
      <c r="M218" s="4">
        <v>1646.0432310000001</v>
      </c>
      <c r="N218" s="4">
        <v>3828.0344759999998</v>
      </c>
      <c r="O218" s="4">
        <v>16006.031475</v>
      </c>
      <c r="P218" s="4">
        <v>3735.19607</v>
      </c>
      <c r="Q218" s="5"/>
      <c r="R218" s="3">
        <f t="shared" si="25"/>
        <v>0.97574776126441554</v>
      </c>
      <c r="S218" s="3">
        <f t="shared" si="26"/>
        <v>8.673489142828443E-3</v>
      </c>
      <c r="T218" s="6">
        <f t="shared" si="27"/>
        <v>0.15894529324790538</v>
      </c>
      <c r="U218" s="3">
        <f t="shared" si="24"/>
        <v>0.47252378316343402</v>
      </c>
      <c r="V218" s="6">
        <f t="shared" si="28"/>
        <v>0.1307294233612617</v>
      </c>
      <c r="W218" s="3">
        <f t="shared" si="29"/>
        <v>14.483735830458356</v>
      </c>
      <c r="X218" s="4">
        <f t="shared" si="30"/>
        <v>7205</v>
      </c>
      <c r="Y218">
        <f t="shared" si="31"/>
        <v>0</v>
      </c>
    </row>
    <row r="219" spans="1:25" x14ac:dyDescent="0.25">
      <c r="A219" s="2" t="s">
        <v>455</v>
      </c>
      <c r="B219" t="s">
        <v>456</v>
      </c>
      <c r="C219">
        <v>38.047928722599998</v>
      </c>
      <c r="D219">
        <v>-0.851719694784</v>
      </c>
      <c r="E219" s="2" t="s">
        <v>297</v>
      </c>
      <c r="F219" t="s">
        <v>298</v>
      </c>
      <c r="G219" s="4">
        <v>2007.97444</v>
      </c>
      <c r="H219" s="4">
        <v>12.2041972539</v>
      </c>
      <c r="I219" s="4">
        <v>164.531463989434</v>
      </c>
      <c r="J219" s="4">
        <v>995.918183</v>
      </c>
      <c r="K219" s="4">
        <v>1012.056257</v>
      </c>
      <c r="L219" s="4">
        <v>1591.3045139999999</v>
      </c>
      <c r="M219" s="4">
        <v>416.66992800000003</v>
      </c>
      <c r="N219" s="4">
        <v>333.52586200000002</v>
      </c>
      <c r="O219" s="4">
        <v>1263.4673989999999</v>
      </c>
      <c r="P219" s="4">
        <v>410.98118099999999</v>
      </c>
      <c r="Q219" s="5"/>
      <c r="R219" s="3">
        <f t="shared" si="25"/>
        <v>1.2322318231501939</v>
      </c>
      <c r="S219" s="3">
        <f t="shared" si="26"/>
        <v>1.0953393657487117E-2</v>
      </c>
      <c r="T219" s="6">
        <f t="shared" si="27"/>
        <v>0.24605717102020699</v>
      </c>
      <c r="U219" s="3">
        <f t="shared" si="24"/>
        <v>0.589257026805169</v>
      </c>
      <c r="V219" s="6">
        <f t="shared" si="28"/>
        <v>0.46057171020206999</v>
      </c>
      <c r="W219" s="3">
        <f t="shared" si="29"/>
        <v>35.331444061113849</v>
      </c>
      <c r="X219" s="4">
        <f t="shared" si="30"/>
        <v>5320</v>
      </c>
      <c r="Y219">
        <f t="shared" si="31"/>
        <v>0</v>
      </c>
    </row>
    <row r="220" spans="1:25" x14ac:dyDescent="0.25">
      <c r="A220" s="2" t="s">
        <v>457</v>
      </c>
      <c r="B220" t="s">
        <v>458</v>
      </c>
      <c r="C220">
        <v>38.712526158099998</v>
      </c>
      <c r="D220">
        <v>-3.1086223729500002E-2</v>
      </c>
      <c r="E220" s="2" t="s">
        <v>297</v>
      </c>
      <c r="F220" t="s">
        <v>298</v>
      </c>
      <c r="G220" s="4">
        <v>2874.6924319999998</v>
      </c>
      <c r="H220" s="4">
        <v>34.585886841899999</v>
      </c>
      <c r="I220" s="4">
        <v>83.1174995494803</v>
      </c>
      <c r="J220" s="4">
        <v>1417.6556889999999</v>
      </c>
      <c r="K220" s="4">
        <v>1457.0367429999999</v>
      </c>
      <c r="L220" s="4">
        <v>1693.8518349999999</v>
      </c>
      <c r="M220" s="4">
        <v>1180.8405990000001</v>
      </c>
      <c r="N220" s="4">
        <v>384.11346400000002</v>
      </c>
      <c r="O220" s="4">
        <v>1783.9169320000001</v>
      </c>
      <c r="P220" s="4">
        <v>706.66203800000005</v>
      </c>
      <c r="Q220" s="5"/>
      <c r="R220" s="3">
        <f t="shared" si="25"/>
        <v>1.8397221243981179</v>
      </c>
      <c r="S220" s="3">
        <f t="shared" si="26"/>
        <v>1.635341684116276E-2</v>
      </c>
      <c r="T220" s="6">
        <f t="shared" si="27"/>
        <v>0.39699359290290781</v>
      </c>
      <c r="U220" s="3">
        <f t="shared" si="24"/>
        <v>0.61144971631448131</v>
      </c>
      <c r="V220" s="6">
        <f t="shared" si="28"/>
        <v>0.50961064563824543</v>
      </c>
      <c r="W220" s="3">
        <f t="shared" si="29"/>
        <v>45.330211927057661</v>
      </c>
      <c r="X220" s="4">
        <f t="shared" si="30"/>
        <v>4469</v>
      </c>
      <c r="Y220">
        <f t="shared" si="31"/>
        <v>0</v>
      </c>
    </row>
    <row r="221" spans="1:25" x14ac:dyDescent="0.25">
      <c r="A221" s="2" t="s">
        <v>459</v>
      </c>
      <c r="B221" t="s">
        <v>460</v>
      </c>
      <c r="C221">
        <v>38.767414252400002</v>
      </c>
      <c r="D221">
        <v>0.16320615089599999</v>
      </c>
      <c r="E221" s="2" t="s">
        <v>297</v>
      </c>
      <c r="F221" t="s">
        <v>298</v>
      </c>
      <c r="G221" s="4">
        <v>28936.173645999999</v>
      </c>
      <c r="H221" s="4">
        <v>68.875655602199998</v>
      </c>
      <c r="I221" s="4">
        <v>420.121934099974</v>
      </c>
      <c r="J221" s="4">
        <v>14303.158949999999</v>
      </c>
      <c r="K221" s="4">
        <v>14633.014696</v>
      </c>
      <c r="L221" s="4">
        <v>14747.531000999999</v>
      </c>
      <c r="M221" s="4">
        <v>14188.64264</v>
      </c>
      <c r="N221" s="4">
        <v>3838.185853</v>
      </c>
      <c r="O221" s="4">
        <v>18075.178355</v>
      </c>
      <c r="P221" s="4">
        <v>7022.8094330000004</v>
      </c>
      <c r="Q221" s="5"/>
      <c r="R221" s="3">
        <f t="shared" si="25"/>
        <v>1.8297210458192996</v>
      </c>
      <c r="S221" s="3">
        <f t="shared" si="26"/>
        <v>1.6264516563946087E-2</v>
      </c>
      <c r="T221" s="6">
        <f t="shared" si="27"/>
        <v>0.39502217841301135</v>
      </c>
      <c r="U221" s="3">
        <f t="shared" si="24"/>
        <v>0.60087901057947823</v>
      </c>
      <c r="V221" s="6">
        <f t="shared" si="28"/>
        <v>0.48780187284376542</v>
      </c>
      <c r="W221" s="3">
        <f t="shared" si="29"/>
        <v>44.141202562838835</v>
      </c>
      <c r="X221" s="4">
        <f t="shared" si="30"/>
        <v>4575</v>
      </c>
      <c r="Y221">
        <f t="shared" si="31"/>
        <v>0</v>
      </c>
    </row>
    <row r="222" spans="1:25" x14ac:dyDescent="0.25">
      <c r="A222" s="2" t="s">
        <v>461</v>
      </c>
      <c r="B222" t="s">
        <v>462</v>
      </c>
      <c r="C222">
        <v>38.551088614299999</v>
      </c>
      <c r="D222">
        <v>-0.48961617691600001</v>
      </c>
      <c r="E222" s="2" t="s">
        <v>297</v>
      </c>
      <c r="F222" t="s">
        <v>298</v>
      </c>
      <c r="G222" s="4">
        <v>7365.9471759999997</v>
      </c>
      <c r="H222" s="4">
        <v>163.761189401</v>
      </c>
      <c r="I222" s="4">
        <v>44.979809965614599</v>
      </c>
      <c r="J222" s="4">
        <v>3788.3531250000001</v>
      </c>
      <c r="K222" s="4">
        <v>3577.594051</v>
      </c>
      <c r="L222" s="4">
        <v>6763.4942870000004</v>
      </c>
      <c r="M222" s="4">
        <v>602.45289300000002</v>
      </c>
      <c r="N222" s="4">
        <v>1063.4403070000001</v>
      </c>
      <c r="O222" s="4">
        <v>4724.3737780000001</v>
      </c>
      <c r="P222" s="4">
        <v>1578.1330949999999</v>
      </c>
      <c r="Q222" s="5"/>
      <c r="R222" s="3">
        <f t="shared" si="25"/>
        <v>1.4839884144056614</v>
      </c>
      <c r="S222" s="3">
        <f t="shared" si="26"/>
        <v>1.3191275359680503E-2</v>
      </c>
      <c r="T222" s="6">
        <f t="shared" si="27"/>
        <v>0.32171020206998524</v>
      </c>
      <c r="U222" s="3">
        <f t="shared" si="24"/>
        <v>0.5591372584237555</v>
      </c>
      <c r="V222" s="6">
        <f t="shared" si="28"/>
        <v>0.38676688023656974</v>
      </c>
      <c r="W222" s="3">
        <f t="shared" si="29"/>
        <v>35.42385411532775</v>
      </c>
      <c r="X222" s="4">
        <f t="shared" si="30"/>
        <v>5313</v>
      </c>
      <c r="Y222">
        <f t="shared" si="31"/>
        <v>0</v>
      </c>
    </row>
    <row r="223" spans="1:25" x14ac:dyDescent="0.25">
      <c r="A223" s="2" t="s">
        <v>463</v>
      </c>
      <c r="B223" t="s">
        <v>464</v>
      </c>
      <c r="C223">
        <v>38.849685167799997</v>
      </c>
      <c r="D223">
        <v>-0.30865756135099998</v>
      </c>
      <c r="E223" s="2" t="s">
        <v>297</v>
      </c>
      <c r="F223" t="s">
        <v>298</v>
      </c>
      <c r="G223" s="4">
        <v>716.64272700000004</v>
      </c>
      <c r="H223" s="4">
        <v>31.765375121000002</v>
      </c>
      <c r="I223" s="4">
        <v>22.5604995146501</v>
      </c>
      <c r="J223" s="4">
        <v>350.91385700000001</v>
      </c>
      <c r="K223" s="4">
        <v>365.72886999999997</v>
      </c>
      <c r="L223" s="4">
        <v>671.68379200000004</v>
      </c>
      <c r="M223" s="4">
        <v>44.958939000000001</v>
      </c>
      <c r="N223" s="4">
        <v>74.717208999999997</v>
      </c>
      <c r="O223" s="4">
        <v>429.186645</v>
      </c>
      <c r="P223" s="4">
        <v>212.738877</v>
      </c>
      <c r="Q223" s="5"/>
      <c r="R223" s="3">
        <f t="shared" si="25"/>
        <v>2.8472540643213802</v>
      </c>
      <c r="S223" s="3">
        <f t="shared" si="26"/>
        <v>2.5309437740102012E-2</v>
      </c>
      <c r="T223" s="6">
        <f t="shared" si="27"/>
        <v>0.55027106949236082</v>
      </c>
      <c r="U223" s="3">
        <f t="shared" si="24"/>
        <v>0.66976940999643642</v>
      </c>
      <c r="V223" s="6">
        <f t="shared" si="28"/>
        <v>0.61890093642188271</v>
      </c>
      <c r="W223" s="3">
        <f t="shared" si="29"/>
        <v>58.458600295712174</v>
      </c>
      <c r="X223" s="4">
        <f t="shared" si="30"/>
        <v>3293</v>
      </c>
      <c r="Y223">
        <f t="shared" si="31"/>
        <v>0</v>
      </c>
    </row>
    <row r="224" spans="1:25" x14ac:dyDescent="0.25">
      <c r="A224" s="2" t="s">
        <v>465</v>
      </c>
      <c r="B224" t="s">
        <v>466</v>
      </c>
      <c r="C224">
        <v>38.729491801999998</v>
      </c>
      <c r="D224">
        <v>8.0930397514999992E-3</v>
      </c>
      <c r="E224" s="2" t="s">
        <v>297</v>
      </c>
      <c r="F224" t="s">
        <v>298</v>
      </c>
      <c r="G224" s="4">
        <v>927.21173399999998</v>
      </c>
      <c r="H224" s="4">
        <v>21.9334187159</v>
      </c>
      <c r="I224" s="4">
        <v>42.273926787703402</v>
      </c>
      <c r="J224" s="4">
        <v>469.82453099999998</v>
      </c>
      <c r="K224" s="4">
        <v>457.387203</v>
      </c>
      <c r="L224" s="4">
        <v>333.517786</v>
      </c>
      <c r="M224" s="4">
        <v>593.69395099999997</v>
      </c>
      <c r="N224" s="4">
        <v>77.001744000000002</v>
      </c>
      <c r="O224" s="4">
        <v>562.95973000000004</v>
      </c>
      <c r="P224" s="4">
        <v>287.25026300000002</v>
      </c>
      <c r="Q224" s="5"/>
      <c r="R224" s="3">
        <f t="shared" si="25"/>
        <v>3.730438404096406</v>
      </c>
      <c r="S224" s="3">
        <f t="shared" si="26"/>
        <v>3.3160124245627025E-2</v>
      </c>
      <c r="T224" s="6">
        <f t="shared" si="27"/>
        <v>0.64132577624445541</v>
      </c>
      <c r="U224" s="3">
        <f t="shared" si="24"/>
        <v>0.64703030712338883</v>
      </c>
      <c r="V224" s="6">
        <f t="shared" si="28"/>
        <v>0.57885657959586001</v>
      </c>
      <c r="W224" s="3">
        <f t="shared" si="29"/>
        <v>61.009117792015765</v>
      </c>
      <c r="X224" s="4">
        <f t="shared" si="30"/>
        <v>3067</v>
      </c>
      <c r="Y224">
        <f t="shared" si="31"/>
        <v>0</v>
      </c>
    </row>
    <row r="225" spans="1:25" x14ac:dyDescent="0.25">
      <c r="A225" s="2" t="s">
        <v>467</v>
      </c>
      <c r="B225" t="s">
        <v>468</v>
      </c>
      <c r="C225">
        <v>38.7403508819</v>
      </c>
      <c r="D225">
        <v>-0.37843211195300003</v>
      </c>
      <c r="E225" s="2" t="s">
        <v>297</v>
      </c>
      <c r="F225" t="s">
        <v>298</v>
      </c>
      <c r="G225" s="4">
        <v>208.032625</v>
      </c>
      <c r="H225" s="4">
        <v>9.7724987171199995</v>
      </c>
      <c r="I225" s="4">
        <v>21.2875573608986</v>
      </c>
      <c r="J225" s="4">
        <v>97.492502999999999</v>
      </c>
      <c r="K225" s="4">
        <v>110.540122</v>
      </c>
      <c r="L225" s="4">
        <v>159</v>
      </c>
      <c r="M225" s="4">
        <v>49.032628000000003</v>
      </c>
      <c r="N225" s="4">
        <v>14.516708</v>
      </c>
      <c r="O225" s="4">
        <v>143.038366</v>
      </c>
      <c r="P225" s="4">
        <v>50.477553999999998</v>
      </c>
      <c r="Q225" s="5"/>
      <c r="R225" s="3">
        <f t="shared" si="25"/>
        <v>3.4772039225422184</v>
      </c>
      <c r="S225" s="3">
        <f t="shared" si="26"/>
        <v>3.090910547464485E-2</v>
      </c>
      <c r="T225" s="6">
        <f t="shared" si="27"/>
        <v>0.61803844258255303</v>
      </c>
      <c r="U225" s="3">
        <f t="shared" si="24"/>
        <v>0.45438342045937519</v>
      </c>
      <c r="V225" s="6">
        <f t="shared" si="28"/>
        <v>9.1424346968950215E-2</v>
      </c>
      <c r="W225" s="3">
        <f t="shared" si="29"/>
        <v>35.47313947757516</v>
      </c>
      <c r="X225" s="4">
        <f t="shared" si="30"/>
        <v>5312</v>
      </c>
      <c r="Y225">
        <f t="shared" si="31"/>
        <v>0</v>
      </c>
    </row>
    <row r="226" spans="1:25" x14ac:dyDescent="0.25">
      <c r="A226" s="2" t="s">
        <v>469</v>
      </c>
      <c r="B226" t="s">
        <v>470</v>
      </c>
      <c r="C226">
        <v>38.3849558227</v>
      </c>
      <c r="D226">
        <v>-0.69500124384700002</v>
      </c>
      <c r="E226" s="2" t="s">
        <v>297</v>
      </c>
      <c r="F226" t="s">
        <v>298</v>
      </c>
      <c r="G226" s="4">
        <v>7749.4827310000001</v>
      </c>
      <c r="H226" s="4">
        <v>79.486943408599998</v>
      </c>
      <c r="I226" s="4">
        <v>97.493782005983604</v>
      </c>
      <c r="J226" s="4">
        <v>3677.7912190000002</v>
      </c>
      <c r="K226" s="4">
        <v>4071.6915119999999</v>
      </c>
      <c r="L226" s="4">
        <v>6704.0236070000001</v>
      </c>
      <c r="M226" s="4">
        <v>1045.4591270000001</v>
      </c>
      <c r="N226" s="4">
        <v>1301.4641180000001</v>
      </c>
      <c r="O226" s="4">
        <v>5351.8520099999996</v>
      </c>
      <c r="P226" s="4">
        <v>1096.166606</v>
      </c>
      <c r="Q226" s="5"/>
      <c r="R226" s="3">
        <f t="shared" si="25"/>
        <v>0.84225649469653674</v>
      </c>
      <c r="S226" s="3">
        <f t="shared" si="26"/>
        <v>7.4868760680123214E-3</v>
      </c>
      <c r="T226" s="6">
        <f t="shared" si="27"/>
        <v>0.11002957121734845</v>
      </c>
      <c r="U226" s="3">
        <f t="shared" si="24"/>
        <v>0.44800019124594598</v>
      </c>
      <c r="V226" s="6">
        <f t="shared" si="28"/>
        <v>8.2676195170034494E-2</v>
      </c>
      <c r="W226" s="3">
        <f t="shared" si="29"/>
        <v>9.6352883193691472</v>
      </c>
      <c r="X226" s="4">
        <f t="shared" si="30"/>
        <v>7588</v>
      </c>
      <c r="Y226">
        <f t="shared" si="31"/>
        <v>0</v>
      </c>
    </row>
    <row r="227" spans="1:25" x14ac:dyDescent="0.25">
      <c r="A227" s="2" t="s">
        <v>471</v>
      </c>
      <c r="B227" t="s">
        <v>472</v>
      </c>
      <c r="C227">
        <v>38.428557680399997</v>
      </c>
      <c r="D227">
        <v>-0.91246246392700003</v>
      </c>
      <c r="E227" s="2" t="s">
        <v>297</v>
      </c>
      <c r="F227" t="s">
        <v>298</v>
      </c>
      <c r="G227" s="4">
        <v>12683.194227</v>
      </c>
      <c r="H227" s="4">
        <v>152.35499662300001</v>
      </c>
      <c r="I227" s="4">
        <v>83.247642093316799</v>
      </c>
      <c r="J227" s="4">
        <v>6379.0369639999999</v>
      </c>
      <c r="K227" s="4">
        <v>6304.1572630000001</v>
      </c>
      <c r="L227" s="4">
        <v>11620.16135</v>
      </c>
      <c r="M227" s="4">
        <v>1063.032882</v>
      </c>
      <c r="N227" s="4">
        <v>1904.7356970000001</v>
      </c>
      <c r="O227" s="4">
        <v>8306.7147789999999</v>
      </c>
      <c r="P227" s="4">
        <v>2471.7437559999998</v>
      </c>
      <c r="Q227" s="5"/>
      <c r="R227" s="3">
        <f t="shared" si="25"/>
        <v>1.2976833268222199</v>
      </c>
      <c r="S227" s="3">
        <f t="shared" si="26"/>
        <v>1.1535196587524561E-2</v>
      </c>
      <c r="T227" s="6">
        <f t="shared" si="27"/>
        <v>0.26749630359783144</v>
      </c>
      <c r="U227" s="3">
        <f t="shared" si="24"/>
        <v>0.52686044596885273</v>
      </c>
      <c r="V227" s="6">
        <f t="shared" si="28"/>
        <v>0.29201577131591916</v>
      </c>
      <c r="W227" s="3">
        <f t="shared" si="29"/>
        <v>27.975603745687529</v>
      </c>
      <c r="X227" s="4">
        <f t="shared" si="30"/>
        <v>6003</v>
      </c>
      <c r="Y227">
        <f t="shared" si="31"/>
        <v>0</v>
      </c>
    </row>
    <row r="228" spans="1:25" x14ac:dyDescent="0.25">
      <c r="A228" s="2" t="s">
        <v>473</v>
      </c>
      <c r="B228" t="s">
        <v>474</v>
      </c>
      <c r="C228">
        <v>38.434407790100003</v>
      </c>
      <c r="D228">
        <v>-0.47491924699600002</v>
      </c>
      <c r="E228" s="2" t="s">
        <v>297</v>
      </c>
      <c r="F228" t="s">
        <v>298</v>
      </c>
      <c r="G228" s="4">
        <v>23213.245773999999</v>
      </c>
      <c r="H228" s="4">
        <v>47.716243778799999</v>
      </c>
      <c r="I228" s="4">
        <v>486.48518692314798</v>
      </c>
      <c r="J228" s="4">
        <v>11503.144151</v>
      </c>
      <c r="K228" s="4">
        <v>11710.101623</v>
      </c>
      <c r="L228" s="4">
        <v>20790.434585999999</v>
      </c>
      <c r="M228" s="4">
        <v>2422.811189</v>
      </c>
      <c r="N228" s="4">
        <v>4505.4722869999996</v>
      </c>
      <c r="O228" s="4">
        <v>15952.019130000001</v>
      </c>
      <c r="P228" s="4">
        <v>2755.7543580000001</v>
      </c>
      <c r="Q228" s="5"/>
      <c r="R228" s="3">
        <f t="shared" si="25"/>
        <v>0.6116460567189369</v>
      </c>
      <c r="S228" s="3">
        <f t="shared" si="26"/>
        <v>5.4369639806612999E-3</v>
      </c>
      <c r="T228" s="6">
        <f t="shared" si="27"/>
        <v>4.817644159684574E-2</v>
      </c>
      <c r="U228" s="3">
        <f t="shared" si="24"/>
        <v>0.4551916961624155</v>
      </c>
      <c r="V228" s="6">
        <f t="shared" si="28"/>
        <v>9.2656481025135531E-2</v>
      </c>
      <c r="W228" s="3">
        <f t="shared" si="29"/>
        <v>7.0416461310990632</v>
      </c>
      <c r="X228" s="4">
        <f t="shared" si="30"/>
        <v>7767</v>
      </c>
      <c r="Y228">
        <f t="shared" si="31"/>
        <v>0</v>
      </c>
    </row>
    <row r="229" spans="1:25" x14ac:dyDescent="0.25">
      <c r="A229" s="2" t="s">
        <v>475</v>
      </c>
      <c r="B229" t="s">
        <v>476</v>
      </c>
      <c r="C229">
        <v>38.765894694300002</v>
      </c>
      <c r="D229">
        <v>-7.7011456384900007E-2</v>
      </c>
      <c r="E229" s="2" t="s">
        <v>297</v>
      </c>
      <c r="F229" t="s">
        <v>298</v>
      </c>
      <c r="G229" s="4">
        <v>554.07524899999999</v>
      </c>
      <c r="H229" s="4">
        <v>5.8134279943599996</v>
      </c>
      <c r="I229" s="4">
        <v>95.309557723523199</v>
      </c>
      <c r="J229" s="4">
        <v>285.487616</v>
      </c>
      <c r="K229" s="4">
        <v>268.58763299999998</v>
      </c>
      <c r="L229" s="4">
        <v>286.035572</v>
      </c>
      <c r="M229" s="4">
        <v>268.03967999999998</v>
      </c>
      <c r="N229" s="4">
        <v>39.104588999999997</v>
      </c>
      <c r="O229" s="4">
        <v>293.422392</v>
      </c>
      <c r="P229" s="4">
        <v>221.548271</v>
      </c>
      <c r="Q229" s="5"/>
      <c r="R229" s="3">
        <f t="shared" si="25"/>
        <v>5.6655312500535429</v>
      </c>
      <c r="S229" s="3">
        <f t="shared" si="26"/>
        <v>5.0361298008019049E-2</v>
      </c>
      <c r="T229" s="6">
        <f t="shared" si="27"/>
        <v>0.76010349926071952</v>
      </c>
      <c r="U229" s="3">
        <f t="shared" si="24"/>
        <v>0.88831959355031087</v>
      </c>
      <c r="V229" s="6">
        <f t="shared" si="28"/>
        <v>0.84265648102513557</v>
      </c>
      <c r="W229" s="3">
        <f t="shared" si="29"/>
        <v>80.137999014292745</v>
      </c>
      <c r="X229" s="4">
        <f t="shared" si="30"/>
        <v>1404</v>
      </c>
      <c r="Y229">
        <f t="shared" si="31"/>
        <v>0</v>
      </c>
    </row>
    <row r="230" spans="1:25" x14ac:dyDescent="0.25">
      <c r="A230" s="2" t="s">
        <v>477</v>
      </c>
      <c r="B230" t="s">
        <v>478</v>
      </c>
      <c r="C230">
        <v>38.788714712400001</v>
      </c>
      <c r="D230">
        <v>-0.44612510240699998</v>
      </c>
      <c r="E230" s="2" t="s">
        <v>297</v>
      </c>
      <c r="F230" t="s">
        <v>298</v>
      </c>
      <c r="G230" s="4">
        <v>8992.5192719999995</v>
      </c>
      <c r="H230" s="4">
        <v>30.2440778657</v>
      </c>
      <c r="I230" s="4">
        <v>297.33157403348901</v>
      </c>
      <c r="J230" s="4">
        <v>4507.9336469999998</v>
      </c>
      <c r="K230" s="4">
        <v>4484.5856249999997</v>
      </c>
      <c r="L230" s="4">
        <v>8358.5802430000003</v>
      </c>
      <c r="M230" s="4">
        <v>633.93903299999999</v>
      </c>
      <c r="N230" s="4">
        <v>1562.928725</v>
      </c>
      <c r="O230" s="4">
        <v>5998.4420300000002</v>
      </c>
      <c r="P230" s="4">
        <v>1431.1485210000001</v>
      </c>
      <c r="Q230" s="5"/>
      <c r="R230" s="3">
        <f t="shared" si="25"/>
        <v>0.91568380445499853</v>
      </c>
      <c r="S230" s="3">
        <f t="shared" si="26"/>
        <v>8.1395764884076849E-3</v>
      </c>
      <c r="T230" s="6">
        <f t="shared" si="27"/>
        <v>0.1334401182848694</v>
      </c>
      <c r="U230" s="3">
        <f t="shared" si="24"/>
        <v>0.49914248250224397</v>
      </c>
      <c r="V230" s="6">
        <f t="shared" si="28"/>
        <v>0.20330211927057665</v>
      </c>
      <c r="W230" s="3">
        <f t="shared" si="29"/>
        <v>16.837111877772305</v>
      </c>
      <c r="X230" s="4">
        <f t="shared" si="30"/>
        <v>7003</v>
      </c>
      <c r="Y230">
        <f t="shared" si="31"/>
        <v>0</v>
      </c>
    </row>
    <row r="231" spans="1:25" x14ac:dyDescent="0.25">
      <c r="A231" s="2" t="s">
        <v>479</v>
      </c>
      <c r="B231" t="s">
        <v>480</v>
      </c>
      <c r="C231">
        <v>38.3942196514</v>
      </c>
      <c r="D231">
        <v>-0.78617472014599998</v>
      </c>
      <c r="E231" s="2" t="s">
        <v>297</v>
      </c>
      <c r="F231" t="s">
        <v>298</v>
      </c>
      <c r="G231" s="4">
        <v>26573.218390999999</v>
      </c>
      <c r="H231" s="4">
        <v>75.653420340799997</v>
      </c>
      <c r="I231" s="4">
        <v>351.24939849770402</v>
      </c>
      <c r="J231" s="4">
        <v>13323.616556000001</v>
      </c>
      <c r="K231" s="4">
        <v>13249.601834999999</v>
      </c>
      <c r="L231" s="4">
        <v>24346.039807000001</v>
      </c>
      <c r="M231" s="4">
        <v>2227.178582</v>
      </c>
      <c r="N231" s="4">
        <v>4644.4131360000001</v>
      </c>
      <c r="O231" s="4">
        <v>17750.224581999999</v>
      </c>
      <c r="P231" s="4">
        <v>4178.5806709999997</v>
      </c>
      <c r="Q231" s="5"/>
      <c r="R231" s="3">
        <f t="shared" si="25"/>
        <v>0.89970046777509582</v>
      </c>
      <c r="S231" s="3">
        <f t="shared" si="26"/>
        <v>7.9974995063609496E-3</v>
      </c>
      <c r="T231" s="6">
        <f t="shared" si="27"/>
        <v>0.12789551503203547</v>
      </c>
      <c r="U231" s="3">
        <f t="shared" si="24"/>
        <v>0.49706378453076855</v>
      </c>
      <c r="V231" s="6">
        <f t="shared" si="28"/>
        <v>0.19825036964021686</v>
      </c>
      <c r="W231" s="3">
        <f t="shared" si="29"/>
        <v>16.30729423361262</v>
      </c>
      <c r="X231" s="4">
        <f t="shared" si="30"/>
        <v>7046</v>
      </c>
      <c r="Y231">
        <f t="shared" si="31"/>
        <v>0</v>
      </c>
    </row>
    <row r="232" spans="1:25" x14ac:dyDescent="0.25">
      <c r="A232" s="2" t="s">
        <v>481</v>
      </c>
      <c r="B232" t="s">
        <v>482</v>
      </c>
      <c r="C232">
        <v>38.601111505900001</v>
      </c>
      <c r="D232">
        <v>-0.120240290397</v>
      </c>
      <c r="E232" s="2" t="s">
        <v>297</v>
      </c>
      <c r="F232" t="s">
        <v>298</v>
      </c>
      <c r="G232" s="4">
        <v>17096.096943</v>
      </c>
      <c r="H232" s="4">
        <v>21.362200584100002</v>
      </c>
      <c r="I232" s="4">
        <v>800.29662101968597</v>
      </c>
      <c r="J232" s="4">
        <v>8400.2584760000009</v>
      </c>
      <c r="K232" s="4">
        <v>8695.8384669999996</v>
      </c>
      <c r="L232" s="4">
        <v>11051.142255999999</v>
      </c>
      <c r="M232" s="4">
        <v>6044.9546879999998</v>
      </c>
      <c r="N232" s="4">
        <v>2896.941292</v>
      </c>
      <c r="O232" s="4">
        <v>11416.360944</v>
      </c>
      <c r="P232" s="4">
        <v>2782.7947079999999</v>
      </c>
      <c r="Q232" s="5"/>
      <c r="R232" s="3">
        <f t="shared" si="25"/>
        <v>0.96059755014186177</v>
      </c>
      <c r="S232" s="3">
        <f t="shared" si="26"/>
        <v>8.538817871317916E-3</v>
      </c>
      <c r="T232" s="6">
        <f t="shared" si="27"/>
        <v>0.1531542631838344</v>
      </c>
      <c r="U232" s="3">
        <f t="shared" si="24"/>
        <v>0.49750844668108102</v>
      </c>
      <c r="V232" s="6">
        <f t="shared" si="28"/>
        <v>0.19972893050763924</v>
      </c>
      <c r="W232" s="3">
        <f t="shared" si="29"/>
        <v>17.644159684573683</v>
      </c>
      <c r="X232" s="4">
        <f t="shared" si="30"/>
        <v>6936</v>
      </c>
      <c r="Y232">
        <f t="shared" si="31"/>
        <v>0</v>
      </c>
    </row>
    <row r="233" spans="1:25" x14ac:dyDescent="0.25">
      <c r="A233" s="2" t="s">
        <v>483</v>
      </c>
      <c r="B233" t="s">
        <v>484</v>
      </c>
      <c r="C233">
        <v>38.826978006200001</v>
      </c>
      <c r="D233">
        <v>1.5074671022699999E-2</v>
      </c>
      <c r="E233" s="2" t="s">
        <v>297</v>
      </c>
      <c r="F233" t="s">
        <v>298</v>
      </c>
      <c r="G233" s="4">
        <v>6567.7953850000004</v>
      </c>
      <c r="H233" s="4">
        <v>10.4136323448</v>
      </c>
      <c r="I233" s="4">
        <v>630.69207415216601</v>
      </c>
      <c r="J233" s="4">
        <v>3265.313463</v>
      </c>
      <c r="K233" s="4">
        <v>3302.4819219999999</v>
      </c>
      <c r="L233" s="4">
        <v>5429.2477950000002</v>
      </c>
      <c r="M233" s="4">
        <v>1138.5475879999999</v>
      </c>
      <c r="N233" s="4">
        <v>1070.7416049999999</v>
      </c>
      <c r="O233" s="4">
        <v>4469.4936859999998</v>
      </c>
      <c r="P233" s="4">
        <v>1027.5600919999999</v>
      </c>
      <c r="Q233" s="5"/>
      <c r="R233" s="3">
        <f t="shared" si="25"/>
        <v>0.9596713970967814</v>
      </c>
      <c r="S233" s="3">
        <f t="shared" si="26"/>
        <v>8.5305852330275714E-3</v>
      </c>
      <c r="T233" s="6">
        <f t="shared" si="27"/>
        <v>0.15278462296697881</v>
      </c>
      <c r="U233" s="3">
        <f t="shared" si="24"/>
        <v>0.46947190093871405</v>
      </c>
      <c r="V233" s="6">
        <f t="shared" si="28"/>
        <v>0.12407589945786102</v>
      </c>
      <c r="W233" s="3">
        <f t="shared" si="29"/>
        <v>13.843026121241991</v>
      </c>
      <c r="X233" s="4">
        <f t="shared" si="30"/>
        <v>7250</v>
      </c>
      <c r="Y233">
        <f t="shared" si="31"/>
        <v>0</v>
      </c>
    </row>
    <row r="234" spans="1:25" x14ac:dyDescent="0.25">
      <c r="A234" s="2" t="s">
        <v>485</v>
      </c>
      <c r="B234" t="s">
        <v>486</v>
      </c>
      <c r="C234">
        <v>38.633355074699999</v>
      </c>
      <c r="D234">
        <v>-0.660997233342</v>
      </c>
      <c r="E234" s="2" t="s">
        <v>297</v>
      </c>
      <c r="F234" t="s">
        <v>298</v>
      </c>
      <c r="G234" s="4">
        <v>7675.9751260000003</v>
      </c>
      <c r="H234" s="4">
        <v>48.409703117600003</v>
      </c>
      <c r="I234" s="4">
        <v>158.56273913419801</v>
      </c>
      <c r="J234" s="4">
        <v>3794.5071939999998</v>
      </c>
      <c r="K234" s="4">
        <v>3881.467932</v>
      </c>
      <c r="L234" s="4">
        <v>7084.6078989999996</v>
      </c>
      <c r="M234" s="4">
        <v>591.36722799999995</v>
      </c>
      <c r="N234" s="4">
        <v>1216.3601269999999</v>
      </c>
      <c r="O234" s="4">
        <v>5196.4505069999996</v>
      </c>
      <c r="P234" s="4">
        <v>1263.164493</v>
      </c>
      <c r="Q234" s="5"/>
      <c r="R234" s="3">
        <f t="shared" si="25"/>
        <v>1.038479036726925</v>
      </c>
      <c r="S234" s="3">
        <f t="shared" si="26"/>
        <v>9.2311117767095476E-3</v>
      </c>
      <c r="T234" s="6">
        <f t="shared" si="27"/>
        <v>0.17976835879743716</v>
      </c>
      <c r="U234" s="3">
        <f t="shared" si="24"/>
        <v>0.4771573628306281</v>
      </c>
      <c r="V234" s="6">
        <f t="shared" si="28"/>
        <v>0.13923114834894038</v>
      </c>
      <c r="W234" s="3">
        <f t="shared" si="29"/>
        <v>15.949975357318877</v>
      </c>
      <c r="X234" s="4">
        <f t="shared" si="30"/>
        <v>7084</v>
      </c>
      <c r="Y234">
        <f t="shared" si="31"/>
        <v>0</v>
      </c>
    </row>
    <row r="235" spans="1:25" x14ac:dyDescent="0.25">
      <c r="A235" s="2" t="s">
        <v>487</v>
      </c>
      <c r="B235" t="s">
        <v>488</v>
      </c>
      <c r="C235">
        <v>38.785082058</v>
      </c>
      <c r="D235">
        <v>-6.6166900452300004E-2</v>
      </c>
      <c r="E235" s="2" t="s">
        <v>297</v>
      </c>
      <c r="F235" t="s">
        <v>298</v>
      </c>
      <c r="G235" s="4">
        <v>2272.2525900000001</v>
      </c>
      <c r="H235" s="4">
        <v>17.729587343399999</v>
      </c>
      <c r="I235" s="4">
        <v>128.161617751688</v>
      </c>
      <c r="J235" s="4">
        <v>1163.694338</v>
      </c>
      <c r="K235" s="4">
        <v>1108.558252</v>
      </c>
      <c r="L235" s="4">
        <v>1164.4654869999999</v>
      </c>
      <c r="M235" s="4">
        <v>1107.7871070000001</v>
      </c>
      <c r="N235" s="4">
        <v>232.88030800000001</v>
      </c>
      <c r="O235" s="4">
        <v>1207.688946</v>
      </c>
      <c r="P235" s="4">
        <v>831.68334000000004</v>
      </c>
      <c r="Q235" s="5"/>
      <c r="R235" s="3">
        <f t="shared" si="25"/>
        <v>3.5712909654860128</v>
      </c>
      <c r="S235" s="3">
        <f t="shared" si="26"/>
        <v>3.1745451688133822E-2</v>
      </c>
      <c r="T235" s="6">
        <f t="shared" si="27"/>
        <v>0.62752587481517985</v>
      </c>
      <c r="U235" s="3">
        <f t="shared" si="24"/>
        <v>0.88148827686628517</v>
      </c>
      <c r="V235" s="6">
        <f t="shared" si="28"/>
        <v>0.83871365204534254</v>
      </c>
      <c r="W235" s="3">
        <f t="shared" si="29"/>
        <v>73.311976343026117</v>
      </c>
      <c r="X235" s="4">
        <f t="shared" si="30"/>
        <v>2035</v>
      </c>
      <c r="Y235">
        <f t="shared" si="31"/>
        <v>0</v>
      </c>
    </row>
    <row r="236" spans="1:25" x14ac:dyDescent="0.25">
      <c r="A236" s="2" t="s">
        <v>489</v>
      </c>
      <c r="B236" t="s">
        <v>490</v>
      </c>
      <c r="C236">
        <v>38.553518324899997</v>
      </c>
      <c r="D236">
        <v>-0.27976162854999997</v>
      </c>
      <c r="E236" s="2" t="s">
        <v>297</v>
      </c>
      <c r="F236" t="s">
        <v>298</v>
      </c>
      <c r="G236" s="4">
        <v>875.03520300000002</v>
      </c>
      <c r="H236" s="4">
        <v>24.062760132600001</v>
      </c>
      <c r="I236" s="4">
        <v>36.364706466674598</v>
      </c>
      <c r="J236" s="4">
        <v>419.79028</v>
      </c>
      <c r="K236" s="4">
        <v>455.24492300000003</v>
      </c>
      <c r="L236" s="4">
        <v>594.84189600000002</v>
      </c>
      <c r="M236" s="4">
        <v>280.19331399999999</v>
      </c>
      <c r="N236" s="4">
        <v>98.28219</v>
      </c>
      <c r="O236" s="4">
        <v>587.20794000000001</v>
      </c>
      <c r="P236" s="4">
        <v>189.54508000000001</v>
      </c>
      <c r="Q236" s="5"/>
      <c r="R236" s="3">
        <f t="shared" si="25"/>
        <v>1.9285801425466813</v>
      </c>
      <c r="S236" s="3">
        <f t="shared" si="26"/>
        <v>1.7143281892624523E-2</v>
      </c>
      <c r="T236" s="6">
        <f t="shared" si="27"/>
        <v>0.41670773780187287</v>
      </c>
      <c r="U236" s="3">
        <f t="shared" si="24"/>
        <v>0.49016242866198301</v>
      </c>
      <c r="V236" s="6">
        <f t="shared" si="28"/>
        <v>0.17582552981764416</v>
      </c>
      <c r="W236" s="3">
        <f t="shared" si="29"/>
        <v>29.626663380975849</v>
      </c>
      <c r="X236" s="4">
        <f t="shared" si="30"/>
        <v>5851</v>
      </c>
      <c r="Y236">
        <f t="shared" si="31"/>
        <v>0</v>
      </c>
    </row>
    <row r="237" spans="1:25" x14ac:dyDescent="0.25">
      <c r="A237" s="2" t="s">
        <v>491</v>
      </c>
      <c r="B237" t="s">
        <v>492</v>
      </c>
      <c r="C237">
        <v>38.067233313199999</v>
      </c>
      <c r="D237">
        <v>-0.90940421015399997</v>
      </c>
      <c r="E237" s="2" t="s">
        <v>297</v>
      </c>
      <c r="F237" t="s">
        <v>298</v>
      </c>
      <c r="G237" s="4">
        <v>79889.148788000006</v>
      </c>
      <c r="H237" s="4">
        <v>365.415958999</v>
      </c>
      <c r="I237" s="4">
        <v>218.62523192430899</v>
      </c>
      <c r="J237" s="4">
        <v>39745.631632999997</v>
      </c>
      <c r="K237" s="4">
        <v>40143.517155000001</v>
      </c>
      <c r="L237" s="4">
        <v>51881.278264</v>
      </c>
      <c r="M237" s="4">
        <v>28007.87052</v>
      </c>
      <c r="N237" s="4">
        <v>12306.936222</v>
      </c>
      <c r="O237" s="4">
        <v>50527.228929999997</v>
      </c>
      <c r="P237" s="4">
        <v>17054.983631999999</v>
      </c>
      <c r="Q237" s="5"/>
      <c r="R237" s="3">
        <f t="shared" si="25"/>
        <v>1.3858025526704481</v>
      </c>
      <c r="S237" s="3">
        <f t="shared" si="26"/>
        <v>1.2318494463277452E-2</v>
      </c>
      <c r="T237" s="6">
        <f t="shared" si="27"/>
        <v>0.29657466732380483</v>
      </c>
      <c r="U237" s="3">
        <f t="shared" si="24"/>
        <v>0.5811108282759333</v>
      </c>
      <c r="V237" s="6">
        <f t="shared" si="28"/>
        <v>0.44393790044356823</v>
      </c>
      <c r="W237" s="3">
        <f t="shared" si="29"/>
        <v>37.025628388368652</v>
      </c>
      <c r="X237" s="4">
        <f t="shared" si="30"/>
        <v>5191</v>
      </c>
      <c r="Y237">
        <f t="shared" si="31"/>
        <v>0</v>
      </c>
    </row>
    <row r="238" spans="1:25" x14ac:dyDescent="0.25">
      <c r="A238" s="2" t="s">
        <v>493</v>
      </c>
      <c r="B238" t="s">
        <v>494</v>
      </c>
      <c r="C238">
        <v>38.739188495400001</v>
      </c>
      <c r="D238">
        <v>-7.3883431004099998E-2</v>
      </c>
      <c r="E238" s="2" t="s">
        <v>297</v>
      </c>
      <c r="F238" t="s">
        <v>298</v>
      </c>
      <c r="G238" s="4">
        <v>1034.016867</v>
      </c>
      <c r="H238" s="4">
        <v>11.7702037211</v>
      </c>
      <c r="I238" s="4">
        <v>87.850380036019004</v>
      </c>
      <c r="J238" s="4">
        <v>527.03307600000005</v>
      </c>
      <c r="K238" s="4">
        <v>506.983791</v>
      </c>
      <c r="L238" s="4">
        <v>633.68521799999996</v>
      </c>
      <c r="M238" s="4">
        <v>400.33165300000002</v>
      </c>
      <c r="N238" s="4">
        <v>128.70773800000001</v>
      </c>
      <c r="O238" s="4">
        <v>592.91986199999997</v>
      </c>
      <c r="P238" s="4">
        <v>312.38927100000001</v>
      </c>
      <c r="Q238" s="5"/>
      <c r="R238" s="3">
        <f t="shared" si="25"/>
        <v>2.4271211339290262</v>
      </c>
      <c r="S238" s="3">
        <f t="shared" si="26"/>
        <v>2.1574847147159522E-2</v>
      </c>
      <c r="T238" s="6">
        <f t="shared" si="27"/>
        <v>0.49704287826515525</v>
      </c>
      <c r="U238" s="3">
        <f t="shared" si="24"/>
        <v>0.74394034888984717</v>
      </c>
      <c r="V238" s="6">
        <f t="shared" si="28"/>
        <v>0.71968950221784134</v>
      </c>
      <c r="W238" s="3">
        <f t="shared" si="29"/>
        <v>60.836619024149826</v>
      </c>
      <c r="X238" s="4">
        <f t="shared" si="30"/>
        <v>3081</v>
      </c>
      <c r="Y238">
        <f t="shared" si="31"/>
        <v>0</v>
      </c>
    </row>
    <row r="239" spans="1:25" x14ac:dyDescent="0.25">
      <c r="A239" s="2" t="s">
        <v>495</v>
      </c>
      <c r="B239" t="s">
        <v>496</v>
      </c>
      <c r="C239">
        <v>38.793460990600003</v>
      </c>
      <c r="D239">
        <v>3.1469258426199999E-2</v>
      </c>
      <c r="E239" s="2" t="s">
        <v>297</v>
      </c>
      <c r="F239" t="s">
        <v>298</v>
      </c>
      <c r="G239" s="4">
        <v>7433.8952559999998</v>
      </c>
      <c r="H239" s="4">
        <v>29.583950609199999</v>
      </c>
      <c r="I239" s="4">
        <v>251.28135694927099</v>
      </c>
      <c r="J239" s="4">
        <v>3752.4036339999998</v>
      </c>
      <c r="K239" s="4">
        <v>3681.491622</v>
      </c>
      <c r="L239" s="4">
        <v>5583.6673469999996</v>
      </c>
      <c r="M239" s="4">
        <v>1850.227905</v>
      </c>
      <c r="N239" s="4">
        <v>1068.9122640000001</v>
      </c>
      <c r="O239" s="4">
        <v>4754.9581449999996</v>
      </c>
      <c r="P239" s="4">
        <v>1610.0248429999999</v>
      </c>
      <c r="Q239" s="5"/>
      <c r="R239" s="3">
        <f t="shared" si="25"/>
        <v>1.5062273090357208</v>
      </c>
      <c r="S239" s="3">
        <f t="shared" si="26"/>
        <v>1.3388958427763973E-2</v>
      </c>
      <c r="T239" s="6">
        <f t="shared" si="27"/>
        <v>0.32651552488910796</v>
      </c>
      <c r="U239" s="3">
        <f t="shared" si="24"/>
        <v>0.56339867256602316</v>
      </c>
      <c r="V239" s="6">
        <f t="shared" si="28"/>
        <v>0.39859536717594873</v>
      </c>
      <c r="W239" s="3">
        <f t="shared" si="29"/>
        <v>36.255544603252829</v>
      </c>
      <c r="X239" s="4">
        <f t="shared" si="30"/>
        <v>5249</v>
      </c>
      <c r="Y239">
        <f t="shared" si="31"/>
        <v>0</v>
      </c>
    </row>
    <row r="240" spans="1:25" x14ac:dyDescent="0.25">
      <c r="A240" s="2" t="s">
        <v>497</v>
      </c>
      <c r="B240" t="s">
        <v>498</v>
      </c>
      <c r="C240">
        <v>38.843667431199997</v>
      </c>
      <c r="D240">
        <v>-9.9964223182900006E-2</v>
      </c>
      <c r="E240" s="2" t="s">
        <v>297</v>
      </c>
      <c r="F240" t="s">
        <v>298</v>
      </c>
      <c r="G240" s="4">
        <v>10417.784082</v>
      </c>
      <c r="H240" s="4">
        <v>52.848707803499998</v>
      </c>
      <c r="I240" s="4">
        <v>197.124669854465</v>
      </c>
      <c r="J240" s="4">
        <v>5107.365941</v>
      </c>
      <c r="K240" s="4">
        <v>5310.4181410000001</v>
      </c>
      <c r="L240" s="4">
        <v>8666.7726700000003</v>
      </c>
      <c r="M240" s="4">
        <v>1751.0114080000001</v>
      </c>
      <c r="N240" s="4">
        <v>1505.867651</v>
      </c>
      <c r="O240" s="4">
        <v>6473.2624880000003</v>
      </c>
      <c r="P240" s="4">
        <v>2438.6539389999998</v>
      </c>
      <c r="Q240" s="5"/>
      <c r="R240" s="3">
        <f t="shared" si="25"/>
        <v>1.6194344419182956</v>
      </c>
      <c r="S240" s="3">
        <f t="shared" si="26"/>
        <v>1.4395264439345655E-2</v>
      </c>
      <c r="T240" s="6">
        <f t="shared" si="27"/>
        <v>0.35041892557910298</v>
      </c>
      <c r="U240" s="3">
        <f t="shared" si="24"/>
        <v>0.60935603913981118</v>
      </c>
      <c r="V240" s="6">
        <f t="shared" si="28"/>
        <v>0.50653031049778219</v>
      </c>
      <c r="W240" s="3">
        <f t="shared" si="29"/>
        <v>42.847461803844254</v>
      </c>
      <c r="X240" s="4">
        <f t="shared" si="30"/>
        <v>4676</v>
      </c>
      <c r="Y240">
        <f t="shared" si="31"/>
        <v>0</v>
      </c>
    </row>
    <row r="241" spans="1:25" x14ac:dyDescent="0.25">
      <c r="A241" s="2" t="s">
        <v>499</v>
      </c>
      <c r="B241" t="s">
        <v>500</v>
      </c>
      <c r="C241">
        <v>38.658146215499997</v>
      </c>
      <c r="D241">
        <v>-0.37349530902299999</v>
      </c>
      <c r="E241" s="2" t="s">
        <v>297</v>
      </c>
      <c r="F241" t="s">
        <v>298</v>
      </c>
      <c r="G241" s="4">
        <v>327.26669099999998</v>
      </c>
      <c r="H241" s="4">
        <v>49.9245782976</v>
      </c>
      <c r="I241" s="4">
        <v>6.5552219199362298</v>
      </c>
      <c r="J241" s="4">
        <v>154.01957200000001</v>
      </c>
      <c r="K241" s="4">
        <v>173.247119</v>
      </c>
      <c r="L241" s="4">
        <v>306.08890400000001</v>
      </c>
      <c r="M241" s="4">
        <v>21.177785</v>
      </c>
      <c r="N241" s="4">
        <v>33.259304</v>
      </c>
      <c r="O241" s="4">
        <v>194.007385</v>
      </c>
      <c r="P241" s="4">
        <v>100</v>
      </c>
      <c r="Q241" s="5"/>
      <c r="R241" s="3">
        <f t="shared" si="25"/>
        <v>3.0066774698592611</v>
      </c>
      <c r="S241" s="3">
        <f t="shared" si="26"/>
        <v>2.6726563386645859E-2</v>
      </c>
      <c r="T241" s="6">
        <f t="shared" si="27"/>
        <v>0.57134056185312965</v>
      </c>
      <c r="U241" s="3">
        <f t="shared" si="24"/>
        <v>0.68687748149381012</v>
      </c>
      <c r="V241" s="6">
        <f t="shared" si="28"/>
        <v>0.64600788565795964</v>
      </c>
      <c r="W241" s="3">
        <f t="shared" si="29"/>
        <v>60.867422375554469</v>
      </c>
      <c r="X241" s="4">
        <f t="shared" si="30"/>
        <v>3079</v>
      </c>
      <c r="Y241">
        <f t="shared" si="31"/>
        <v>0</v>
      </c>
    </row>
    <row r="242" spans="1:25" x14ac:dyDescent="0.25">
      <c r="A242" s="2" t="s">
        <v>501</v>
      </c>
      <c r="B242" t="s">
        <v>502</v>
      </c>
      <c r="C242">
        <v>38.492165157199999</v>
      </c>
      <c r="D242">
        <v>-0.73155695866299997</v>
      </c>
      <c r="E242" s="2" t="s">
        <v>297</v>
      </c>
      <c r="F242" t="s">
        <v>298</v>
      </c>
      <c r="G242" s="4">
        <v>34689.99007</v>
      </c>
      <c r="H242" s="4">
        <v>104.196887605</v>
      </c>
      <c r="I242" s="4">
        <v>332.92731549243899</v>
      </c>
      <c r="J242" s="4">
        <v>17406.187026</v>
      </c>
      <c r="K242" s="4">
        <v>17283.803044</v>
      </c>
      <c r="L242" s="4">
        <v>33560.138070000001</v>
      </c>
      <c r="M242" s="4">
        <v>1129.852003</v>
      </c>
      <c r="N242" s="4">
        <v>6352.6199980000001</v>
      </c>
      <c r="O242" s="4">
        <v>23782.672759000001</v>
      </c>
      <c r="P242" s="4">
        <v>4554.6973159999998</v>
      </c>
      <c r="Q242" s="5"/>
      <c r="R242" s="3">
        <f t="shared" si="25"/>
        <v>0.71697934355178783</v>
      </c>
      <c r="S242" s="3">
        <f t="shared" si="26"/>
        <v>6.3732788316831213E-3</v>
      </c>
      <c r="T242" s="6">
        <f t="shared" si="27"/>
        <v>7.2079842286840806E-2</v>
      </c>
      <c r="U242" s="3">
        <f t="shared" si="24"/>
        <v>0.45862453831528999</v>
      </c>
      <c r="V242" s="6">
        <f t="shared" si="28"/>
        <v>9.9433218334154749E-2</v>
      </c>
      <c r="W242" s="3">
        <f t="shared" si="29"/>
        <v>8.5756530310497769</v>
      </c>
      <c r="X242" s="4">
        <f t="shared" si="30"/>
        <v>7662</v>
      </c>
      <c r="Y242">
        <f t="shared" si="31"/>
        <v>0</v>
      </c>
    </row>
    <row r="243" spans="1:25" x14ac:dyDescent="0.25">
      <c r="A243" s="2" t="s">
        <v>503</v>
      </c>
      <c r="B243" t="s">
        <v>504</v>
      </c>
      <c r="C243">
        <v>38.412305515900002</v>
      </c>
      <c r="D243">
        <v>-1.02905770466</v>
      </c>
      <c r="E243" s="2" t="s">
        <v>297</v>
      </c>
      <c r="F243" t="s">
        <v>298</v>
      </c>
      <c r="G243" s="4">
        <v>7741.5380020000002</v>
      </c>
      <c r="H243" s="4">
        <v>126.47764318999999</v>
      </c>
      <c r="I243" s="4">
        <v>61.208746508427097</v>
      </c>
      <c r="J243" s="4">
        <v>3830.6688199999999</v>
      </c>
      <c r="K243" s="4">
        <v>3910.8691819999999</v>
      </c>
      <c r="L243" s="4">
        <v>6610.636305</v>
      </c>
      <c r="M243" s="4">
        <v>1130.9016959999999</v>
      </c>
      <c r="N243" s="4">
        <v>1314.1536080000001</v>
      </c>
      <c r="O243" s="4">
        <v>5064.3149270000004</v>
      </c>
      <c r="P243" s="4">
        <v>1363.0694659999999</v>
      </c>
      <c r="Q243" s="5"/>
      <c r="R243" s="3">
        <f t="shared" si="25"/>
        <v>1.0372223290353739</v>
      </c>
      <c r="S243" s="3">
        <f t="shared" si="26"/>
        <v>9.2199408153698544E-3</v>
      </c>
      <c r="T243" s="6">
        <f t="shared" si="27"/>
        <v>0.1791522917693445</v>
      </c>
      <c r="U243" s="3">
        <f t="shared" si="24"/>
        <v>0.52864466617717509</v>
      </c>
      <c r="V243" s="6">
        <f t="shared" si="28"/>
        <v>0.29706752094627897</v>
      </c>
      <c r="W243" s="3">
        <f t="shared" si="29"/>
        <v>23.810990635781174</v>
      </c>
      <c r="X243" s="4">
        <f t="shared" si="30"/>
        <v>6379</v>
      </c>
      <c r="Y243">
        <f t="shared" si="31"/>
        <v>0</v>
      </c>
    </row>
    <row r="244" spans="1:25" x14ac:dyDescent="0.25">
      <c r="A244" s="2" t="s">
        <v>505</v>
      </c>
      <c r="B244" t="s">
        <v>506</v>
      </c>
      <c r="C244">
        <v>38.792285372899997</v>
      </c>
      <c r="D244">
        <v>-0.33158473573899999</v>
      </c>
      <c r="E244" s="2" t="s">
        <v>297</v>
      </c>
      <c r="F244" t="s">
        <v>298</v>
      </c>
      <c r="G244" s="4">
        <v>814.41141700000003</v>
      </c>
      <c r="H244" s="4">
        <v>38.867499625400001</v>
      </c>
      <c r="I244" s="4">
        <v>20.953532587616699</v>
      </c>
      <c r="J244" s="4">
        <v>399.92819300000002</v>
      </c>
      <c r="K244" s="4">
        <v>414.48322400000001</v>
      </c>
      <c r="L244" s="4">
        <v>718</v>
      </c>
      <c r="M244" s="4">
        <v>96.411420000000007</v>
      </c>
      <c r="N244" s="4">
        <v>79.343384</v>
      </c>
      <c r="O244" s="4">
        <v>490.735209</v>
      </c>
      <c r="P244" s="4">
        <v>244.33282700000001</v>
      </c>
      <c r="Q244" s="5"/>
      <c r="R244" s="3">
        <f t="shared" si="25"/>
        <v>3.0794354195933966</v>
      </c>
      <c r="S244" s="3">
        <f t="shared" si="26"/>
        <v>2.7373313819622224E-2</v>
      </c>
      <c r="T244" s="6">
        <f t="shared" si="27"/>
        <v>0.57885657959586001</v>
      </c>
      <c r="U244" s="3">
        <f t="shared" si="24"/>
        <v>0.65957405350957821</v>
      </c>
      <c r="V244" s="6">
        <f t="shared" si="28"/>
        <v>0.60152784622966982</v>
      </c>
      <c r="W244" s="3">
        <f t="shared" si="29"/>
        <v>59.019221291276494</v>
      </c>
      <c r="X244" s="4">
        <f t="shared" si="30"/>
        <v>3245</v>
      </c>
      <c r="Y244">
        <f t="shared" si="31"/>
        <v>0</v>
      </c>
    </row>
    <row r="245" spans="1:25" x14ac:dyDescent="0.25">
      <c r="A245" s="2" t="s">
        <v>507</v>
      </c>
      <c r="B245" t="s">
        <v>508</v>
      </c>
      <c r="C245">
        <v>38.620790162799999</v>
      </c>
      <c r="D245">
        <v>-0.15244573970600001</v>
      </c>
      <c r="E245" s="2" t="s">
        <v>297</v>
      </c>
      <c r="F245" t="s">
        <v>298</v>
      </c>
      <c r="G245" s="4">
        <v>4158.6870200000003</v>
      </c>
      <c r="H245" s="4">
        <v>22.5775893715</v>
      </c>
      <c r="I245" s="4">
        <v>184.19535166360899</v>
      </c>
      <c r="J245" s="4">
        <v>2034.4930589999999</v>
      </c>
      <c r="K245" s="4">
        <v>2124.1939609999999</v>
      </c>
      <c r="L245" s="4">
        <v>2783.7363570000002</v>
      </c>
      <c r="M245" s="4">
        <v>1374.950658</v>
      </c>
      <c r="N245" s="4">
        <v>647.59588699999995</v>
      </c>
      <c r="O245" s="4">
        <v>2860.1951819999999</v>
      </c>
      <c r="P245" s="4">
        <v>650.89594599999998</v>
      </c>
      <c r="Q245" s="5"/>
      <c r="R245" s="3">
        <f t="shared" si="25"/>
        <v>1.0050958615801091</v>
      </c>
      <c r="S245" s="3">
        <f t="shared" si="26"/>
        <v>8.9343664305415599E-3</v>
      </c>
      <c r="T245" s="6">
        <f t="shared" si="27"/>
        <v>0.16966485953671759</v>
      </c>
      <c r="U245" s="3">
        <f t="shared" si="24"/>
        <v>0.45398714086778713</v>
      </c>
      <c r="V245" s="6">
        <f t="shared" si="28"/>
        <v>9.0808279940857564E-2</v>
      </c>
      <c r="W245" s="3">
        <f t="shared" si="29"/>
        <v>13.023656973878758</v>
      </c>
      <c r="X245" s="4">
        <f t="shared" si="30"/>
        <v>7311</v>
      </c>
      <c r="Y245">
        <f t="shared" si="31"/>
        <v>0</v>
      </c>
    </row>
    <row r="246" spans="1:25" x14ac:dyDescent="0.25">
      <c r="A246" s="2" t="s">
        <v>509</v>
      </c>
      <c r="B246" t="s">
        <v>510</v>
      </c>
      <c r="C246">
        <v>38.106925048299999</v>
      </c>
      <c r="D246">
        <v>-0.84807641727000005</v>
      </c>
      <c r="E246" s="2" t="s">
        <v>297</v>
      </c>
      <c r="F246" t="s">
        <v>298</v>
      </c>
      <c r="G246" s="4">
        <v>4203.3426419999996</v>
      </c>
      <c r="H246" s="4">
        <v>1.6221987249600001</v>
      </c>
      <c r="I246" s="4">
        <v>2591.1391596634699</v>
      </c>
      <c r="J246" s="4">
        <v>2077.4875870000001</v>
      </c>
      <c r="K246" s="4">
        <v>2125.855055</v>
      </c>
      <c r="L246" s="4">
        <v>3486.5177859999999</v>
      </c>
      <c r="M246" s="4">
        <v>716.82485499999996</v>
      </c>
      <c r="N246" s="4">
        <v>919.16245100000003</v>
      </c>
      <c r="O246" s="4">
        <v>2733.941413</v>
      </c>
      <c r="P246" s="4">
        <v>550.23877700000003</v>
      </c>
      <c r="Q246" s="5"/>
      <c r="R246" s="3">
        <f t="shared" si="25"/>
        <v>0.59863060811651891</v>
      </c>
      <c r="S246" s="3">
        <f t="shared" si="26"/>
        <v>5.3212687604172618E-3</v>
      </c>
      <c r="T246" s="6">
        <f t="shared" si="27"/>
        <v>4.6081813701330708E-2</v>
      </c>
      <c r="U246" s="3">
        <f t="shared" si="24"/>
        <v>0.53746624598937598</v>
      </c>
      <c r="V246" s="6">
        <f t="shared" si="28"/>
        <v>0.3240512567767373</v>
      </c>
      <c r="W246" s="3">
        <f t="shared" si="29"/>
        <v>18.506653523903399</v>
      </c>
      <c r="X246" s="4">
        <f t="shared" si="30"/>
        <v>6867</v>
      </c>
      <c r="Y246">
        <f t="shared" si="31"/>
        <v>0</v>
      </c>
    </row>
    <row r="247" spans="1:25" x14ac:dyDescent="0.25">
      <c r="A247" s="2" t="s">
        <v>511</v>
      </c>
      <c r="B247" t="s">
        <v>512</v>
      </c>
      <c r="C247">
        <v>38.830798718600001</v>
      </c>
      <c r="D247">
        <v>-5.0921270373499999E-2</v>
      </c>
      <c r="E247" s="2" t="s">
        <v>297</v>
      </c>
      <c r="F247" t="s">
        <v>298</v>
      </c>
      <c r="G247" s="4">
        <v>703.84483899999998</v>
      </c>
      <c r="H247" s="4">
        <v>4.8777106522100002</v>
      </c>
      <c r="I247" s="4">
        <v>144.29819564657899</v>
      </c>
      <c r="J247" s="4">
        <v>348.62308200000001</v>
      </c>
      <c r="K247" s="4">
        <v>355.22175700000003</v>
      </c>
      <c r="L247" s="4">
        <v>355.517786</v>
      </c>
      <c r="M247" s="4">
        <v>348.32706000000002</v>
      </c>
      <c r="N247" s="4">
        <v>76.458490999999995</v>
      </c>
      <c r="O247" s="4">
        <v>398.74764900000002</v>
      </c>
      <c r="P247" s="4">
        <v>228.63870600000001</v>
      </c>
      <c r="Q247" s="5"/>
      <c r="R247" s="3">
        <f t="shared" si="25"/>
        <v>2.9903638302252138</v>
      </c>
      <c r="S247" s="3">
        <f t="shared" si="26"/>
        <v>2.6581550318860215E-2</v>
      </c>
      <c r="T247" s="6">
        <f t="shared" si="27"/>
        <v>0.56653523903400693</v>
      </c>
      <c r="U247" s="3">
        <f t="shared" si="24"/>
        <v>0.76513854756294741</v>
      </c>
      <c r="V247" s="6">
        <f t="shared" si="28"/>
        <v>0.74199112863479544</v>
      </c>
      <c r="W247" s="3">
        <f t="shared" si="29"/>
        <v>65.426318383440119</v>
      </c>
      <c r="X247" s="4">
        <f t="shared" si="30"/>
        <v>2696</v>
      </c>
      <c r="Y247">
        <f t="shared" si="31"/>
        <v>0</v>
      </c>
    </row>
    <row r="248" spans="1:25" x14ac:dyDescent="0.25">
      <c r="A248" s="2" t="s">
        <v>513</v>
      </c>
      <c r="B248" t="s">
        <v>514</v>
      </c>
      <c r="C248">
        <v>38.122330288299999</v>
      </c>
      <c r="D248">
        <v>-0.921506635234</v>
      </c>
      <c r="E248" s="2" t="s">
        <v>297</v>
      </c>
      <c r="F248" t="s">
        <v>298</v>
      </c>
      <c r="G248" s="4">
        <v>7562.1020250000001</v>
      </c>
      <c r="H248" s="4">
        <v>9.4477046424500006</v>
      </c>
      <c r="I248" s="4">
        <v>800.41685406022395</v>
      </c>
      <c r="J248" s="4">
        <v>3631.4828969999999</v>
      </c>
      <c r="K248" s="4">
        <v>3930.6191279999998</v>
      </c>
      <c r="L248" s="4">
        <v>6585.2296239999996</v>
      </c>
      <c r="M248" s="4">
        <v>976.87240199999997</v>
      </c>
      <c r="N248" s="4">
        <v>1435.520109</v>
      </c>
      <c r="O248" s="4">
        <v>5104.3074699999997</v>
      </c>
      <c r="P248" s="4">
        <v>1022.274447</v>
      </c>
      <c r="Q248" s="5"/>
      <c r="R248" s="3">
        <f t="shared" si="25"/>
        <v>0.71212826667550355</v>
      </c>
      <c r="S248" s="3">
        <f t="shared" si="26"/>
        <v>6.3301572747728047E-3</v>
      </c>
      <c r="T248" s="6">
        <f t="shared" si="27"/>
        <v>7.0970921636274026E-2</v>
      </c>
      <c r="U248" s="3">
        <f t="shared" si="24"/>
        <v>0.48151381366530416</v>
      </c>
      <c r="V248" s="6">
        <f t="shared" si="28"/>
        <v>0.15105963528831937</v>
      </c>
      <c r="W248" s="3">
        <f t="shared" si="29"/>
        <v>11.10152784622967</v>
      </c>
      <c r="X248" s="4">
        <f t="shared" si="30"/>
        <v>7457</v>
      </c>
      <c r="Y248">
        <f t="shared" si="31"/>
        <v>0</v>
      </c>
    </row>
    <row r="249" spans="1:25" x14ac:dyDescent="0.25">
      <c r="A249" s="2" t="s">
        <v>515</v>
      </c>
      <c r="B249" t="s">
        <v>516</v>
      </c>
      <c r="C249">
        <v>38.571359929499998</v>
      </c>
      <c r="D249">
        <v>-0.33947307760500001</v>
      </c>
      <c r="E249" s="2" t="s">
        <v>297</v>
      </c>
      <c r="F249" t="s">
        <v>298</v>
      </c>
      <c r="G249" s="4">
        <v>1208.3043419999999</v>
      </c>
      <c r="H249" s="4">
        <v>76.872186915</v>
      </c>
      <c r="I249" s="4">
        <v>15.7183553309867</v>
      </c>
      <c r="J249" s="4">
        <v>599.03716199999997</v>
      </c>
      <c r="K249" s="4">
        <v>609.26718000000005</v>
      </c>
      <c r="L249" s="4">
        <v>772.84189600000002</v>
      </c>
      <c r="M249" s="4">
        <v>435.46245199999998</v>
      </c>
      <c r="N249" s="4">
        <v>132.062623</v>
      </c>
      <c r="O249" s="4">
        <v>788.52348500000005</v>
      </c>
      <c r="P249" s="4">
        <v>287.71823999999998</v>
      </c>
      <c r="Q249" s="5"/>
      <c r="R249" s="3">
        <f t="shared" si="25"/>
        <v>2.1786500484698079</v>
      </c>
      <c r="S249" s="3">
        <f t="shared" si="26"/>
        <v>1.9366170532575604E-2</v>
      </c>
      <c r="T249" s="6">
        <f t="shared" si="27"/>
        <v>0.45872350911779203</v>
      </c>
      <c r="U249" s="3">
        <f t="shared" si="24"/>
        <v>0.53236317114892262</v>
      </c>
      <c r="V249" s="6">
        <f t="shared" si="28"/>
        <v>0.30889600788565796</v>
      </c>
      <c r="W249" s="3">
        <f t="shared" si="29"/>
        <v>38.380975850172497</v>
      </c>
      <c r="X249" s="4">
        <f t="shared" si="30"/>
        <v>5071</v>
      </c>
      <c r="Y249">
        <f t="shared" si="31"/>
        <v>0</v>
      </c>
    </row>
    <row r="250" spans="1:25" x14ac:dyDescent="0.25">
      <c r="A250" s="2" t="s">
        <v>517</v>
      </c>
      <c r="B250" t="s">
        <v>518</v>
      </c>
      <c r="C250">
        <v>38.073950620600002</v>
      </c>
      <c r="D250">
        <v>-0.71888619134800003</v>
      </c>
      <c r="E250" s="2" t="s">
        <v>297</v>
      </c>
      <c r="F250" t="s">
        <v>298</v>
      </c>
      <c r="G250" s="4">
        <v>17985.932046000002</v>
      </c>
      <c r="H250" s="4">
        <v>27.555700192100002</v>
      </c>
      <c r="I250" s="4">
        <v>652.71184958516903</v>
      </c>
      <c r="J250" s="4">
        <v>8766.3853479999998</v>
      </c>
      <c r="K250" s="4">
        <v>9219.5466980000001</v>
      </c>
      <c r="L250" s="4">
        <v>5118.3990819999999</v>
      </c>
      <c r="M250" s="4">
        <v>12867.532956999999</v>
      </c>
      <c r="N250" s="4">
        <v>1563.8617119999999</v>
      </c>
      <c r="O250" s="4">
        <v>10233.571357999999</v>
      </c>
      <c r="P250" s="4">
        <v>6188.4989690000002</v>
      </c>
      <c r="Q250" s="5"/>
      <c r="R250" s="3">
        <f t="shared" si="25"/>
        <v>3.9571906655900024</v>
      </c>
      <c r="S250" s="3">
        <f t="shared" si="26"/>
        <v>3.5175740736130605E-2</v>
      </c>
      <c r="T250" s="6">
        <f t="shared" si="27"/>
        <v>0.659314933464761</v>
      </c>
      <c r="U250" s="3">
        <f t="shared" si="24"/>
        <v>0.75754205543694819</v>
      </c>
      <c r="V250" s="6">
        <f t="shared" si="28"/>
        <v>0.73459832429768357</v>
      </c>
      <c r="W250" s="3">
        <f t="shared" si="29"/>
        <v>69.695662888122229</v>
      </c>
      <c r="X250" s="4">
        <f t="shared" si="30"/>
        <v>2349</v>
      </c>
      <c r="Y250">
        <f t="shared" si="31"/>
        <v>0</v>
      </c>
    </row>
    <row r="251" spans="1:25" x14ac:dyDescent="0.25">
      <c r="A251" s="2" t="s">
        <v>519</v>
      </c>
      <c r="B251" t="s">
        <v>520</v>
      </c>
      <c r="C251">
        <v>38.355161413600001</v>
      </c>
      <c r="D251">
        <v>-0.90785320444100004</v>
      </c>
      <c r="E251" s="2" t="s">
        <v>297</v>
      </c>
      <c r="F251" t="s">
        <v>298</v>
      </c>
      <c r="G251" s="4">
        <v>2462.7434669999998</v>
      </c>
      <c r="H251" s="4">
        <v>43.293422777700002</v>
      </c>
      <c r="I251" s="4">
        <v>56.884933368413002</v>
      </c>
      <c r="J251" s="4">
        <v>1174.9004050000001</v>
      </c>
      <c r="K251" s="4">
        <v>1287.8430619999999</v>
      </c>
      <c r="L251" s="4">
        <v>1925.5177859999999</v>
      </c>
      <c r="M251" s="4">
        <v>537.225684</v>
      </c>
      <c r="N251" s="4">
        <v>324.40135199999997</v>
      </c>
      <c r="O251" s="4">
        <v>1544.6252529999999</v>
      </c>
      <c r="P251" s="4">
        <v>593.71686499999998</v>
      </c>
      <c r="Q251" s="5"/>
      <c r="R251" s="3">
        <f t="shared" si="25"/>
        <v>1.8301923260788384</v>
      </c>
      <c r="S251" s="3">
        <f t="shared" si="26"/>
        <v>1.6268705806675214E-2</v>
      </c>
      <c r="T251" s="6">
        <f t="shared" si="27"/>
        <v>0.39526860522424839</v>
      </c>
      <c r="U251" s="3">
        <f t="shared" si="24"/>
        <v>0.59439544654395216</v>
      </c>
      <c r="V251" s="6">
        <f t="shared" si="28"/>
        <v>0.47190734351897484</v>
      </c>
      <c r="W251" s="3">
        <f t="shared" si="29"/>
        <v>43.358797437161165</v>
      </c>
      <c r="X251" s="4">
        <f t="shared" si="30"/>
        <v>4640</v>
      </c>
      <c r="Y251">
        <f t="shared" si="31"/>
        <v>0</v>
      </c>
    </row>
    <row r="252" spans="1:25" x14ac:dyDescent="0.25">
      <c r="A252" s="2" t="s">
        <v>521</v>
      </c>
      <c r="B252" t="s">
        <v>522</v>
      </c>
      <c r="C252">
        <v>38.818130992599997</v>
      </c>
      <c r="D252">
        <v>-6.6835747034200005E-2</v>
      </c>
      <c r="E252" s="2" t="s">
        <v>297</v>
      </c>
      <c r="F252" t="s">
        <v>298</v>
      </c>
      <c r="G252" s="4">
        <v>438.50906300000003</v>
      </c>
      <c r="H252" s="4">
        <v>5.6192827779599996</v>
      </c>
      <c r="I252" s="4">
        <v>78.036483182502295</v>
      </c>
      <c r="J252" s="4">
        <v>214.23128199999999</v>
      </c>
      <c r="K252" s="4">
        <v>224.277781</v>
      </c>
      <c r="L252" s="4">
        <v>300</v>
      </c>
      <c r="M252" s="4">
        <v>138.50906499999999</v>
      </c>
      <c r="N252" s="4">
        <v>30.516708000000001</v>
      </c>
      <c r="O252" s="4">
        <v>253.95022700000001</v>
      </c>
      <c r="P252" s="4">
        <v>154.04212999999999</v>
      </c>
      <c r="Q252" s="5"/>
      <c r="R252" s="3">
        <f t="shared" si="25"/>
        <v>5.0477964399043298</v>
      </c>
      <c r="S252" s="3">
        <f t="shared" si="26"/>
        <v>4.4870210678201995E-2</v>
      </c>
      <c r="T252" s="6">
        <f t="shared" si="27"/>
        <v>0.73385904386397238</v>
      </c>
      <c r="U252" s="3">
        <f t="shared" si="24"/>
        <v>0.72675201034571224</v>
      </c>
      <c r="V252" s="6">
        <f t="shared" si="28"/>
        <v>0.69960571710202069</v>
      </c>
      <c r="W252" s="3">
        <f t="shared" si="29"/>
        <v>71.673238048299652</v>
      </c>
      <c r="X252" s="4">
        <f t="shared" si="30"/>
        <v>2170</v>
      </c>
      <c r="Y252">
        <f t="shared" si="31"/>
        <v>0</v>
      </c>
    </row>
    <row r="253" spans="1:25" x14ac:dyDescent="0.25">
      <c r="A253" s="2" t="s">
        <v>523</v>
      </c>
      <c r="B253" t="s">
        <v>524</v>
      </c>
      <c r="C253">
        <v>38.507813016299998</v>
      </c>
      <c r="D253">
        <v>-0.91047383504599999</v>
      </c>
      <c r="E253" s="2" t="s">
        <v>297</v>
      </c>
      <c r="F253" t="s">
        <v>298</v>
      </c>
      <c r="G253" s="4">
        <v>1576.80699</v>
      </c>
      <c r="H253" s="4">
        <v>61.711682791999998</v>
      </c>
      <c r="I253" s="4">
        <v>25.551190952200201</v>
      </c>
      <c r="J253" s="4">
        <v>772.20952799999998</v>
      </c>
      <c r="K253" s="4">
        <v>804.59746199999995</v>
      </c>
      <c r="L253" s="4">
        <v>1387.1913239999999</v>
      </c>
      <c r="M253" s="4">
        <v>189.615666</v>
      </c>
      <c r="N253" s="4">
        <v>213.48060100000001</v>
      </c>
      <c r="O253" s="4">
        <v>1072.455764</v>
      </c>
      <c r="P253" s="4">
        <v>290.87062500000002</v>
      </c>
      <c r="Q253" s="5"/>
      <c r="R253" s="3">
        <f t="shared" si="25"/>
        <v>1.3625154868287073</v>
      </c>
      <c r="S253" s="3">
        <f t="shared" si="26"/>
        <v>1.2111494129005676E-2</v>
      </c>
      <c r="T253" s="6">
        <f t="shared" si="27"/>
        <v>0.2897979300147856</v>
      </c>
      <c r="U253" s="3">
        <f t="shared" si="24"/>
        <v>0.47027695027615141</v>
      </c>
      <c r="V253" s="6">
        <f t="shared" si="28"/>
        <v>0.12567767373090191</v>
      </c>
      <c r="W253" s="3">
        <f t="shared" si="29"/>
        <v>20.773780187284373</v>
      </c>
      <c r="X253" s="4">
        <f t="shared" si="30"/>
        <v>6655</v>
      </c>
      <c r="Y253">
        <f t="shared" si="31"/>
        <v>0</v>
      </c>
    </row>
    <row r="254" spans="1:25" x14ac:dyDescent="0.25">
      <c r="A254" s="2" t="s">
        <v>525</v>
      </c>
      <c r="B254" t="s">
        <v>526</v>
      </c>
      <c r="C254">
        <v>38.815688293299999</v>
      </c>
      <c r="D254">
        <v>-2.88577526567E-2</v>
      </c>
      <c r="E254" s="2" t="s">
        <v>297</v>
      </c>
      <c r="F254" t="s">
        <v>298</v>
      </c>
      <c r="G254" s="4">
        <v>660.24380599999995</v>
      </c>
      <c r="H254" s="4">
        <v>3.9418187367900002</v>
      </c>
      <c r="I254" s="4">
        <v>167.497252686374</v>
      </c>
      <c r="J254" s="4">
        <v>331.34771000000001</v>
      </c>
      <c r="K254" s="4">
        <v>328.896096</v>
      </c>
      <c r="L254" s="4">
        <v>439.26391000000001</v>
      </c>
      <c r="M254" s="4">
        <v>220.97989999999999</v>
      </c>
      <c r="N254" s="4">
        <v>64.772726000000006</v>
      </c>
      <c r="O254" s="4">
        <v>394.11382400000002</v>
      </c>
      <c r="P254" s="4">
        <v>201.35726</v>
      </c>
      <c r="Q254" s="5"/>
      <c r="R254" s="3">
        <f t="shared" si="25"/>
        <v>3.1086735488020061</v>
      </c>
      <c r="S254" s="3">
        <f t="shared" si="26"/>
        <v>2.7633213566580259E-2</v>
      </c>
      <c r="T254" s="6">
        <f t="shared" si="27"/>
        <v>0.58267619517003455</v>
      </c>
      <c r="U254" s="3">
        <f t="shared" si="24"/>
        <v>0.67526173859864402</v>
      </c>
      <c r="V254" s="6">
        <f t="shared" si="28"/>
        <v>0.62814194184327254</v>
      </c>
      <c r="W254" s="3">
        <f t="shared" si="29"/>
        <v>60.540906850665351</v>
      </c>
      <c r="X254" s="4">
        <f t="shared" si="30"/>
        <v>3114</v>
      </c>
      <c r="Y254">
        <f t="shared" si="31"/>
        <v>0</v>
      </c>
    </row>
    <row r="255" spans="1:25" x14ac:dyDescent="0.25">
      <c r="A255" s="2" t="s">
        <v>527</v>
      </c>
      <c r="B255" t="s">
        <v>528</v>
      </c>
      <c r="C255">
        <v>38.125652765700003</v>
      </c>
      <c r="D255">
        <v>-0.69328604643400005</v>
      </c>
      <c r="E255" s="2" t="s">
        <v>297</v>
      </c>
      <c r="F255" t="s">
        <v>298</v>
      </c>
      <c r="G255" s="4">
        <v>9572.1799489999994</v>
      </c>
      <c r="H255" s="4">
        <v>19.7445846436</v>
      </c>
      <c r="I255" s="4">
        <v>484.80026922737602</v>
      </c>
      <c r="J255" s="4">
        <v>4752.8051679999999</v>
      </c>
      <c r="K255" s="4">
        <v>4819.3747810000004</v>
      </c>
      <c r="L255" s="4">
        <v>2778.255791</v>
      </c>
      <c r="M255" s="4">
        <v>6793.9241590000001</v>
      </c>
      <c r="N255" s="4">
        <v>801.28568700000005</v>
      </c>
      <c r="O255" s="4">
        <v>5205.8478759999998</v>
      </c>
      <c r="P255" s="4">
        <v>3565.0463869999999</v>
      </c>
      <c r="Q255" s="5"/>
      <c r="R255" s="3">
        <f t="shared" si="25"/>
        <v>4.4491577034746159</v>
      </c>
      <c r="S255" s="3">
        <f t="shared" si="26"/>
        <v>3.954886966464817E-2</v>
      </c>
      <c r="T255" s="6">
        <f t="shared" si="27"/>
        <v>0.69640216855593884</v>
      </c>
      <c r="U255" s="3">
        <f t="shared" si="24"/>
        <v>0.83873600958062267</v>
      </c>
      <c r="V255" s="6">
        <f t="shared" si="28"/>
        <v>0.80741744701823559</v>
      </c>
      <c r="W255" s="3">
        <f t="shared" si="29"/>
        <v>75.19098077870872</v>
      </c>
      <c r="X255" s="4">
        <f t="shared" si="30"/>
        <v>1861</v>
      </c>
      <c r="Y255">
        <f t="shared" si="31"/>
        <v>0</v>
      </c>
    </row>
    <row r="256" spans="1:25" x14ac:dyDescent="0.25">
      <c r="A256" s="2" t="s">
        <v>529</v>
      </c>
      <c r="B256" t="s">
        <v>530</v>
      </c>
      <c r="C256">
        <v>38.404589543199997</v>
      </c>
      <c r="D256">
        <v>-0.428478093394</v>
      </c>
      <c r="E256" s="2" t="s">
        <v>297</v>
      </c>
      <c r="F256" t="s">
        <v>298</v>
      </c>
      <c r="G256" s="4">
        <v>22437.852591999999</v>
      </c>
      <c r="H256" s="4">
        <v>9.57584309746</v>
      </c>
      <c r="I256" s="4">
        <v>2343.1725405934899</v>
      </c>
      <c r="J256" s="4">
        <v>11535.528546</v>
      </c>
      <c r="K256" s="4">
        <v>10902.324046</v>
      </c>
      <c r="L256" s="4">
        <v>19849.147348999999</v>
      </c>
      <c r="M256" s="4">
        <v>2588.7052490000001</v>
      </c>
      <c r="N256" s="4">
        <v>3977.1041740000001</v>
      </c>
      <c r="O256" s="4">
        <v>15172.096602</v>
      </c>
      <c r="P256" s="4">
        <v>3288.6518219999998</v>
      </c>
      <c r="Q256" s="5"/>
      <c r="R256" s="3">
        <f t="shared" si="25"/>
        <v>0.82689607264986864</v>
      </c>
      <c r="S256" s="3">
        <f t="shared" si="26"/>
        <v>7.3503362171000374E-3</v>
      </c>
      <c r="T256" s="6">
        <f t="shared" si="27"/>
        <v>0.10411532774765894</v>
      </c>
      <c r="U256" s="3">
        <f t="shared" si="24"/>
        <v>0.47888938401843695</v>
      </c>
      <c r="V256" s="6">
        <f t="shared" si="28"/>
        <v>0.14403647116806309</v>
      </c>
      <c r="W256" s="3">
        <f t="shared" si="29"/>
        <v>12.407589945786102</v>
      </c>
      <c r="X256" s="4">
        <f t="shared" si="30"/>
        <v>7350</v>
      </c>
      <c r="Y256">
        <f t="shared" si="31"/>
        <v>0</v>
      </c>
    </row>
    <row r="257" spans="1:25" x14ac:dyDescent="0.25">
      <c r="A257" s="2" t="s">
        <v>531</v>
      </c>
      <c r="B257" t="s">
        <v>532</v>
      </c>
      <c r="C257">
        <v>37.974847803700001</v>
      </c>
      <c r="D257">
        <v>-0.80311704725599997</v>
      </c>
      <c r="E257" s="2" t="s">
        <v>297</v>
      </c>
      <c r="F257" t="s">
        <v>298</v>
      </c>
      <c r="G257" s="4">
        <v>6391.2777779999997</v>
      </c>
      <c r="H257" s="4">
        <v>54.8440921292</v>
      </c>
      <c r="I257" s="4">
        <v>116.53539208824201</v>
      </c>
      <c r="J257" s="4">
        <v>3194.4536149999999</v>
      </c>
      <c r="K257" s="4">
        <v>3196.8241630000002</v>
      </c>
      <c r="L257" s="4">
        <v>2878.8083630000001</v>
      </c>
      <c r="M257" s="4">
        <v>3512.4694169999998</v>
      </c>
      <c r="N257" s="4">
        <v>799.38334699999996</v>
      </c>
      <c r="O257" s="4">
        <v>3773.0438960000001</v>
      </c>
      <c r="P257" s="4">
        <v>1818.850537</v>
      </c>
      <c r="Q257" s="5"/>
      <c r="R257" s="3">
        <f t="shared" si="25"/>
        <v>2.2753170225849102</v>
      </c>
      <c r="S257" s="3">
        <f t="shared" si="26"/>
        <v>2.0225449932172616E-2</v>
      </c>
      <c r="T257" s="6">
        <f t="shared" si="27"/>
        <v>0.474494825036964</v>
      </c>
      <c r="U257" s="3">
        <f t="shared" si="24"/>
        <v>0.69393146652116244</v>
      </c>
      <c r="V257" s="6">
        <f t="shared" si="28"/>
        <v>0.65623459832429765</v>
      </c>
      <c r="W257" s="3">
        <f t="shared" si="29"/>
        <v>56.536471168063088</v>
      </c>
      <c r="X257" s="4">
        <f t="shared" si="30"/>
        <v>3484</v>
      </c>
      <c r="Y257">
        <f t="shared" si="31"/>
        <v>0</v>
      </c>
    </row>
    <row r="258" spans="1:25" x14ac:dyDescent="0.25">
      <c r="A258" s="2" t="s">
        <v>533</v>
      </c>
      <c r="B258" t="s">
        <v>534</v>
      </c>
      <c r="C258">
        <v>38.203508149999998</v>
      </c>
      <c r="D258">
        <v>-0.577300377709</v>
      </c>
      <c r="E258" s="2" t="s">
        <v>297</v>
      </c>
      <c r="F258" t="s">
        <v>298</v>
      </c>
      <c r="G258" s="4">
        <v>32453.733636000001</v>
      </c>
      <c r="H258" s="4">
        <v>58.226380570899998</v>
      </c>
      <c r="I258" s="4">
        <v>557.37164686859296</v>
      </c>
      <c r="J258" s="4">
        <v>15955.367804</v>
      </c>
      <c r="K258" s="4">
        <v>16498.365832</v>
      </c>
      <c r="L258" s="4">
        <v>25387.382636999999</v>
      </c>
      <c r="M258" s="4">
        <v>7066.350993</v>
      </c>
      <c r="N258" s="4">
        <v>4964.436651</v>
      </c>
      <c r="O258" s="4">
        <v>21718.354738000002</v>
      </c>
      <c r="P258" s="4">
        <v>5770.9422409999997</v>
      </c>
      <c r="Q258" s="5"/>
      <c r="R258" s="3">
        <f t="shared" si="25"/>
        <v>1.1624566182826692</v>
      </c>
      <c r="S258" s="3">
        <f t="shared" si="26"/>
        <v>1.0333157049336596E-2</v>
      </c>
      <c r="T258" s="6">
        <f t="shared" si="27"/>
        <v>0.22338590438639724</v>
      </c>
      <c r="U258" s="3">
        <f t="shared" ref="U258:U321" si="32">+(N258+P258)/O258</f>
        <v>0.49429982250067067</v>
      </c>
      <c r="V258" s="6">
        <f t="shared" si="28"/>
        <v>0.19048792508624937</v>
      </c>
      <c r="W258" s="3">
        <f t="shared" si="29"/>
        <v>20.693691473632331</v>
      </c>
      <c r="X258" s="4">
        <f t="shared" si="30"/>
        <v>6665</v>
      </c>
      <c r="Y258">
        <f t="shared" si="31"/>
        <v>0</v>
      </c>
    </row>
    <row r="259" spans="1:25" x14ac:dyDescent="0.25">
      <c r="A259" s="2" t="s">
        <v>535</v>
      </c>
      <c r="B259" t="s">
        <v>536</v>
      </c>
      <c r="C259">
        <v>38.427089278700002</v>
      </c>
      <c r="D259">
        <v>-0.53444162640299997</v>
      </c>
      <c r="E259" s="2" t="s">
        <v>297</v>
      </c>
      <c r="F259" t="s">
        <v>298</v>
      </c>
      <c r="G259" s="4">
        <v>54780.715093999999</v>
      </c>
      <c r="H259" s="4">
        <v>40.550420726600002</v>
      </c>
      <c r="I259" s="4">
        <v>1350.92840262605</v>
      </c>
      <c r="J259" s="4">
        <v>27534.080740000001</v>
      </c>
      <c r="K259" s="4">
        <v>27246.634354000002</v>
      </c>
      <c r="L259" s="4">
        <v>51134.551839</v>
      </c>
      <c r="M259" s="4">
        <v>3646.1632599999998</v>
      </c>
      <c r="N259" s="4">
        <v>10137.264641</v>
      </c>
      <c r="O259" s="4">
        <v>38099.784881</v>
      </c>
      <c r="P259" s="4">
        <v>6543.6655769999998</v>
      </c>
      <c r="Q259" s="5"/>
      <c r="R259" s="3">
        <f t="shared" ref="R259:R322" si="33">+IF(P259=0,0,IF(N259=0,"",+P259/N259))</f>
        <v>0.64550604218560614</v>
      </c>
      <c r="S259" s="3">
        <f t="shared" ref="S259:S322" si="34">+IF(R259="",1,R259/MAX($R$2:$R$8117))</f>
        <v>5.7379477266459346E-3</v>
      </c>
      <c r="T259" s="6">
        <f t="shared" ref="T259:T322" si="35">+COUNTIF($S$2:$S$8117,"&lt;="&amp;S259)/COUNT($S$2:$S$8117)</f>
        <v>5.4213898472153771E-2</v>
      </c>
      <c r="U259" s="3">
        <f t="shared" si="32"/>
        <v>0.4378221627786309</v>
      </c>
      <c r="V259" s="6">
        <f t="shared" ref="V259:V322" si="36">+COUNTIF($U$2:$U$8117,"&lt;="&amp;U259)/COUNT($U$2:$U$8117)</f>
        <v>6.6412025628388369E-2</v>
      </c>
      <c r="W259" s="3">
        <f t="shared" ref="W259:W322" si="37">100*AVERAGE(T259,V259)</f>
        <v>6.0312962050271066</v>
      </c>
      <c r="X259" s="4">
        <f t="shared" ref="X259:X322" si="38">_xlfn.RANK.EQ(W259,$W$2:$W$8117)</f>
        <v>7834</v>
      </c>
      <c r="Y259">
        <f t="shared" ref="Y259:Y322" si="39">+IF(W259&gt;=90,1,0)</f>
        <v>0</v>
      </c>
    </row>
    <row r="260" spans="1:25" x14ac:dyDescent="0.25">
      <c r="A260" s="2" t="s">
        <v>537</v>
      </c>
      <c r="B260" t="s">
        <v>538</v>
      </c>
      <c r="C260">
        <v>38.548457114599998</v>
      </c>
      <c r="D260">
        <v>-0.81333123940800001</v>
      </c>
      <c r="E260" s="2" t="s">
        <v>297</v>
      </c>
      <c r="F260" t="s">
        <v>298</v>
      </c>
      <c r="G260" s="4">
        <v>9883.312441</v>
      </c>
      <c r="H260" s="4">
        <v>63.484154464900001</v>
      </c>
      <c r="I260" s="4">
        <v>155.681563774539</v>
      </c>
      <c r="J260" s="4">
        <v>4916.4752550000003</v>
      </c>
      <c r="K260" s="4">
        <v>4966.8371859999997</v>
      </c>
      <c r="L260" s="4">
        <v>9127.1314089999996</v>
      </c>
      <c r="M260" s="4">
        <v>756.18103399999995</v>
      </c>
      <c r="N260" s="4">
        <v>1592.55126</v>
      </c>
      <c r="O260" s="4">
        <v>6741.8655280000003</v>
      </c>
      <c r="P260" s="4">
        <v>1548.895655</v>
      </c>
      <c r="Q260" s="5"/>
      <c r="R260" s="3">
        <f t="shared" si="33"/>
        <v>0.97258762961262546</v>
      </c>
      <c r="S260" s="3">
        <f t="shared" si="34"/>
        <v>8.6453985146355671E-3</v>
      </c>
      <c r="T260" s="6">
        <f t="shared" si="35"/>
        <v>0.157466732380483</v>
      </c>
      <c r="U260" s="3">
        <f t="shared" si="32"/>
        <v>0.46596107589999974</v>
      </c>
      <c r="V260" s="6">
        <f t="shared" si="36"/>
        <v>0.11446525381961557</v>
      </c>
      <c r="W260" s="3">
        <f t="shared" si="37"/>
        <v>13.596599310004928</v>
      </c>
      <c r="X260" s="4">
        <f t="shared" si="38"/>
        <v>7271</v>
      </c>
      <c r="Y260">
        <f t="shared" si="39"/>
        <v>0</v>
      </c>
    </row>
    <row r="261" spans="1:25" x14ac:dyDescent="0.25">
      <c r="A261" s="2" t="s">
        <v>539</v>
      </c>
      <c r="B261" t="s">
        <v>540</v>
      </c>
      <c r="C261">
        <v>38.617952295099997</v>
      </c>
      <c r="D261">
        <v>-0.27879714095199998</v>
      </c>
      <c r="E261" s="2" t="s">
        <v>297</v>
      </c>
      <c r="F261" t="s">
        <v>298</v>
      </c>
      <c r="G261" s="4">
        <v>607.191777</v>
      </c>
      <c r="H261" s="4">
        <v>38.721784203600002</v>
      </c>
      <c r="I261" s="4">
        <v>15.6808833189962</v>
      </c>
      <c r="J261" s="4">
        <v>288.80001399999998</v>
      </c>
      <c r="K261" s="4">
        <v>318.39176300000003</v>
      </c>
      <c r="L261" s="4">
        <v>527</v>
      </c>
      <c r="M261" s="4">
        <v>80.191778999999997</v>
      </c>
      <c r="N261" s="4">
        <v>49.621552000000001</v>
      </c>
      <c r="O261" s="4">
        <v>365.51031999999998</v>
      </c>
      <c r="P261" s="4">
        <v>192.05990700000001</v>
      </c>
      <c r="Q261" s="5"/>
      <c r="R261" s="3">
        <f t="shared" si="33"/>
        <v>3.8704937523921057</v>
      </c>
      <c r="S261" s="3">
        <f t="shared" si="34"/>
        <v>3.4405085895617041E-2</v>
      </c>
      <c r="T261" s="6">
        <f t="shared" si="35"/>
        <v>0.6534006899950715</v>
      </c>
      <c r="U261" s="3">
        <f t="shared" si="32"/>
        <v>0.66121651229984435</v>
      </c>
      <c r="V261" s="6">
        <f t="shared" si="36"/>
        <v>0.60411532774765897</v>
      </c>
      <c r="W261" s="3">
        <f t="shared" si="37"/>
        <v>62.875800887136521</v>
      </c>
      <c r="X261" s="4">
        <f t="shared" si="38"/>
        <v>2902</v>
      </c>
      <c r="Y261">
        <f t="shared" si="39"/>
        <v>0</v>
      </c>
    </row>
    <row r="262" spans="1:25" x14ac:dyDescent="0.25">
      <c r="A262" s="2" t="s">
        <v>541</v>
      </c>
      <c r="B262" t="s">
        <v>542</v>
      </c>
      <c r="C262">
        <v>38.734435813099999</v>
      </c>
      <c r="D262">
        <v>4.4286258233200003E-2</v>
      </c>
      <c r="E262" s="2" t="s">
        <v>297</v>
      </c>
      <c r="F262" t="s">
        <v>298</v>
      </c>
      <c r="G262" s="4">
        <v>600.67317300000002</v>
      </c>
      <c r="H262" s="4">
        <v>4.7865051520400002</v>
      </c>
      <c r="I262" s="4">
        <v>125.49305995084799</v>
      </c>
      <c r="J262" s="4">
        <v>290.53610600000002</v>
      </c>
      <c r="K262" s="4">
        <v>310.137067</v>
      </c>
      <c r="L262" s="4">
        <v>400.74755199999998</v>
      </c>
      <c r="M262" s="4">
        <v>199.92562599999999</v>
      </c>
      <c r="N262" s="4">
        <v>77.465759000000006</v>
      </c>
      <c r="O262" s="4">
        <v>368.44488999999999</v>
      </c>
      <c r="P262" s="4">
        <v>154.762529</v>
      </c>
      <c r="Q262" s="5"/>
      <c r="R262" s="3">
        <f t="shared" si="33"/>
        <v>1.997818532959833</v>
      </c>
      <c r="S262" s="3">
        <f t="shared" si="34"/>
        <v>1.7758746720068434E-2</v>
      </c>
      <c r="T262" s="6">
        <f t="shared" si="35"/>
        <v>0.42890586495810745</v>
      </c>
      <c r="U262" s="3">
        <f t="shared" si="32"/>
        <v>0.6302931437046122</v>
      </c>
      <c r="V262" s="6">
        <f t="shared" si="36"/>
        <v>0.5453425332676195</v>
      </c>
      <c r="W262" s="3">
        <f t="shared" si="37"/>
        <v>48.712419911286347</v>
      </c>
      <c r="X262" s="4">
        <f t="shared" si="38"/>
        <v>4169</v>
      </c>
      <c r="Y262">
        <f t="shared" si="39"/>
        <v>0</v>
      </c>
    </row>
    <row r="263" spans="1:25" x14ac:dyDescent="0.25">
      <c r="A263" s="2" t="s">
        <v>543</v>
      </c>
      <c r="B263" t="s">
        <v>544</v>
      </c>
      <c r="C263">
        <v>38.707183327199999</v>
      </c>
      <c r="D263">
        <v>-9.6578267839099993E-2</v>
      </c>
      <c r="E263" s="2" t="s">
        <v>297</v>
      </c>
      <c r="F263" t="s">
        <v>298</v>
      </c>
      <c r="G263" s="4">
        <v>721.45785899999998</v>
      </c>
      <c r="H263" s="4">
        <v>31.670612204499999</v>
      </c>
      <c r="I263" s="4">
        <v>22.780041678433001</v>
      </c>
      <c r="J263" s="4">
        <v>350.03639399999997</v>
      </c>
      <c r="K263" s="4">
        <v>371.42146500000001</v>
      </c>
      <c r="L263" s="4">
        <v>462.325537</v>
      </c>
      <c r="M263" s="4">
        <v>259.13233000000002</v>
      </c>
      <c r="N263" s="4">
        <v>83.525831999999994</v>
      </c>
      <c r="O263" s="4">
        <v>417.79560199999997</v>
      </c>
      <c r="P263" s="4">
        <v>220.13643300000001</v>
      </c>
      <c r="Q263" s="5"/>
      <c r="R263" s="3">
        <f t="shared" si="33"/>
        <v>2.635549119702274</v>
      </c>
      <c r="S263" s="3">
        <f t="shared" si="34"/>
        <v>2.3427577887041768E-2</v>
      </c>
      <c r="T263" s="6">
        <f t="shared" si="35"/>
        <v>0.52525874815179896</v>
      </c>
      <c r="U263" s="3">
        <f t="shared" si="32"/>
        <v>0.72682015690533763</v>
      </c>
      <c r="V263" s="6">
        <f t="shared" si="36"/>
        <v>0.69985214391325778</v>
      </c>
      <c r="W263" s="3">
        <f t="shared" si="37"/>
        <v>61.255544603252844</v>
      </c>
      <c r="X263" s="4">
        <f t="shared" si="38"/>
        <v>3038</v>
      </c>
      <c r="Y263">
        <f t="shared" si="39"/>
        <v>0</v>
      </c>
    </row>
    <row r="264" spans="1:25" x14ac:dyDescent="0.25">
      <c r="A264" s="2" t="s">
        <v>545</v>
      </c>
      <c r="B264" t="s">
        <v>546</v>
      </c>
      <c r="C264">
        <v>38.711865877500003</v>
      </c>
      <c r="D264">
        <v>0.114471013229</v>
      </c>
      <c r="E264" s="2" t="s">
        <v>297</v>
      </c>
      <c r="F264" t="s">
        <v>298</v>
      </c>
      <c r="G264" s="4">
        <v>12093.511823000001</v>
      </c>
      <c r="H264" s="4">
        <v>32.317101983900002</v>
      </c>
      <c r="I264" s="4">
        <v>374.21399418873801</v>
      </c>
      <c r="J264" s="4">
        <v>5984.5986830000002</v>
      </c>
      <c r="K264" s="4">
        <v>6108.9131399999997</v>
      </c>
      <c r="L264" s="4">
        <v>4973.8867659999996</v>
      </c>
      <c r="M264" s="4">
        <v>7119.6250490000002</v>
      </c>
      <c r="N264" s="4">
        <v>1534.155847</v>
      </c>
      <c r="O264" s="4">
        <v>7036.9460120000003</v>
      </c>
      <c r="P264" s="4">
        <v>3522.409956</v>
      </c>
      <c r="Q264" s="5"/>
      <c r="R264" s="3">
        <f t="shared" si="33"/>
        <v>2.295992263685581</v>
      </c>
      <c r="S264" s="3">
        <f t="shared" si="34"/>
        <v>2.0409233576195177E-2</v>
      </c>
      <c r="T264" s="6">
        <f t="shared" si="35"/>
        <v>0.47732873336619025</v>
      </c>
      <c r="U264" s="3">
        <f t="shared" si="32"/>
        <v>0.71857390896236983</v>
      </c>
      <c r="V264" s="6">
        <f t="shared" si="36"/>
        <v>0.68888615081320848</v>
      </c>
      <c r="W264" s="3">
        <f t="shared" si="37"/>
        <v>58.310744208969936</v>
      </c>
      <c r="X264" s="4">
        <f t="shared" si="38"/>
        <v>3312</v>
      </c>
      <c r="Y264">
        <f t="shared" si="39"/>
        <v>0</v>
      </c>
    </row>
    <row r="265" spans="1:25" x14ac:dyDescent="0.25">
      <c r="A265" s="2" t="s">
        <v>547</v>
      </c>
      <c r="B265" t="s">
        <v>548</v>
      </c>
      <c r="C265">
        <v>38.521478936500003</v>
      </c>
      <c r="D265">
        <v>-0.59431992864000005</v>
      </c>
      <c r="E265" s="2" t="s">
        <v>297</v>
      </c>
      <c r="F265" t="s">
        <v>298</v>
      </c>
      <c r="G265" s="4">
        <v>1703.851163</v>
      </c>
      <c r="H265" s="4">
        <v>70.382957133999994</v>
      </c>
      <c r="I265" s="4">
        <v>24.2082918419595</v>
      </c>
      <c r="J265" s="4">
        <v>818.49225300000001</v>
      </c>
      <c r="K265" s="4">
        <v>885.35891000000004</v>
      </c>
      <c r="L265" s="4">
        <v>1410.8418959999999</v>
      </c>
      <c r="M265" s="4">
        <v>293.00927200000001</v>
      </c>
      <c r="N265" s="4">
        <v>209.266302</v>
      </c>
      <c r="O265" s="4">
        <v>1111.675389</v>
      </c>
      <c r="P265" s="4">
        <v>382.90947699999998</v>
      </c>
      <c r="Q265" s="5"/>
      <c r="R265" s="3">
        <f t="shared" si="33"/>
        <v>1.8297713169318583</v>
      </c>
      <c r="S265" s="3">
        <f t="shared" si="34"/>
        <v>1.6264963427332593E-2</v>
      </c>
      <c r="T265" s="6">
        <f t="shared" si="35"/>
        <v>0.39514539181862984</v>
      </c>
      <c r="U265" s="3">
        <f t="shared" si="32"/>
        <v>0.53268767561067232</v>
      </c>
      <c r="V265" s="6">
        <f t="shared" si="36"/>
        <v>0.31025135534746179</v>
      </c>
      <c r="W265" s="3">
        <f t="shared" si="37"/>
        <v>35.269837358304578</v>
      </c>
      <c r="X265" s="4">
        <f t="shared" si="38"/>
        <v>5324</v>
      </c>
      <c r="Y265">
        <f t="shared" si="39"/>
        <v>0</v>
      </c>
    </row>
    <row r="266" spans="1:25" x14ac:dyDescent="0.25">
      <c r="A266" s="2" t="s">
        <v>549</v>
      </c>
      <c r="B266" t="s">
        <v>550</v>
      </c>
      <c r="C266">
        <v>38.7627048931</v>
      </c>
      <c r="D266">
        <v>-0.247392960404</v>
      </c>
      <c r="E266" s="2" t="s">
        <v>297</v>
      </c>
      <c r="F266" t="s">
        <v>298</v>
      </c>
      <c r="G266" s="4">
        <v>44</v>
      </c>
      <c r="H266" s="4">
        <v>15.974207636499999</v>
      </c>
      <c r="I266" s="4">
        <v>2.7544402202124201</v>
      </c>
      <c r="J266" s="4">
        <v>20</v>
      </c>
      <c r="K266" s="4">
        <v>24</v>
      </c>
      <c r="L266" s="4">
        <v>34</v>
      </c>
      <c r="M266" s="4">
        <v>10</v>
      </c>
      <c r="N266" s="4">
        <v>1</v>
      </c>
      <c r="O266" s="4">
        <v>22</v>
      </c>
      <c r="P266" s="4">
        <v>21</v>
      </c>
      <c r="Q266" s="5"/>
      <c r="R266" s="3">
        <f t="shared" si="33"/>
        <v>21</v>
      </c>
      <c r="S266" s="3">
        <f t="shared" si="34"/>
        <v>0.18667044827586207</v>
      </c>
      <c r="T266" s="6">
        <f t="shared" si="35"/>
        <v>0.93987185805815676</v>
      </c>
      <c r="U266" s="3">
        <f t="shared" si="32"/>
        <v>1</v>
      </c>
      <c r="V266" s="6">
        <f t="shared" si="36"/>
        <v>0.89896500739280438</v>
      </c>
      <c r="W266" s="3">
        <f t="shared" si="37"/>
        <v>91.941843272548056</v>
      </c>
      <c r="X266" s="4">
        <f t="shared" si="38"/>
        <v>417</v>
      </c>
      <c r="Y266">
        <f t="shared" si="39"/>
        <v>1</v>
      </c>
    </row>
    <row r="267" spans="1:25" x14ac:dyDescent="0.25">
      <c r="A267" s="2" t="s">
        <v>551</v>
      </c>
      <c r="B267" t="s">
        <v>552</v>
      </c>
      <c r="C267">
        <v>38.803826093700003</v>
      </c>
      <c r="D267">
        <v>-7.2811249618000007E-2</v>
      </c>
      <c r="E267" s="2" t="s">
        <v>297</v>
      </c>
      <c r="F267" t="s">
        <v>298</v>
      </c>
      <c r="G267" s="4">
        <v>356.40763199999998</v>
      </c>
      <c r="H267" s="4">
        <v>5.3539724244700002</v>
      </c>
      <c r="I267" s="4">
        <v>66.568821380375596</v>
      </c>
      <c r="J267" s="4">
        <v>174.406589</v>
      </c>
      <c r="K267" s="4">
        <v>182.00104300000001</v>
      </c>
      <c r="L267" s="4">
        <v>208.64174499999999</v>
      </c>
      <c r="M267" s="4">
        <v>147.76588899999999</v>
      </c>
      <c r="N267" s="4">
        <v>30.125050000000002</v>
      </c>
      <c r="O267" s="4">
        <v>200.871218</v>
      </c>
      <c r="P267" s="4">
        <v>125.411366</v>
      </c>
      <c r="Q267" s="5"/>
      <c r="R267" s="3">
        <f t="shared" si="33"/>
        <v>4.1630259866788597</v>
      </c>
      <c r="S267" s="3">
        <f t="shared" si="34"/>
        <v>3.7005425100828847E-2</v>
      </c>
      <c r="T267" s="6">
        <f t="shared" si="35"/>
        <v>0.67693445046821099</v>
      </c>
      <c r="U267" s="3">
        <f t="shared" si="32"/>
        <v>0.77430911978638972</v>
      </c>
      <c r="V267" s="6">
        <f t="shared" si="36"/>
        <v>0.75160177427304087</v>
      </c>
      <c r="W267" s="3">
        <f t="shared" si="37"/>
        <v>71.426811237062594</v>
      </c>
      <c r="X267" s="4">
        <f t="shared" si="38"/>
        <v>2196</v>
      </c>
      <c r="Y267">
        <f t="shared" si="39"/>
        <v>0</v>
      </c>
    </row>
    <row r="268" spans="1:25" x14ac:dyDescent="0.25">
      <c r="A268" s="2" t="s">
        <v>553</v>
      </c>
      <c r="B268" t="s">
        <v>554</v>
      </c>
      <c r="C268">
        <v>38.604848494000002</v>
      </c>
      <c r="D268">
        <v>-0.411478298347</v>
      </c>
      <c r="E268" s="2" t="s">
        <v>297</v>
      </c>
      <c r="F268" t="s">
        <v>298</v>
      </c>
      <c r="G268" s="4">
        <v>741.64293599999996</v>
      </c>
      <c r="H268" s="4">
        <v>36.479725151499999</v>
      </c>
      <c r="I268" s="4">
        <v>20.330277487562299</v>
      </c>
      <c r="J268" s="4">
        <v>356.05781200000001</v>
      </c>
      <c r="K268" s="4">
        <v>385.58512400000001</v>
      </c>
      <c r="L268" s="4">
        <v>614.46938899999998</v>
      </c>
      <c r="M268" s="4">
        <v>127.173547</v>
      </c>
      <c r="N268" s="4">
        <v>65.004200999999995</v>
      </c>
      <c r="O268" s="4">
        <v>475.60028399999999</v>
      </c>
      <c r="P268" s="4">
        <v>201.03845100000001</v>
      </c>
      <c r="Q268" s="5"/>
      <c r="R268" s="3">
        <f t="shared" si="33"/>
        <v>3.0926993626150412</v>
      </c>
      <c r="S268" s="3">
        <f t="shared" si="34"/>
        <v>2.7491217923896315E-2</v>
      </c>
      <c r="T268" s="6">
        <f t="shared" si="35"/>
        <v>0.58095120749137508</v>
      </c>
      <c r="U268" s="3">
        <f t="shared" si="32"/>
        <v>0.55938287034328171</v>
      </c>
      <c r="V268" s="6">
        <f t="shared" si="36"/>
        <v>0.38812222769837357</v>
      </c>
      <c r="W268" s="3">
        <f t="shared" si="37"/>
        <v>48.453671759487435</v>
      </c>
      <c r="X268" s="4">
        <f t="shared" si="38"/>
        <v>4195</v>
      </c>
      <c r="Y268">
        <f t="shared" si="39"/>
        <v>0</v>
      </c>
    </row>
    <row r="269" spans="1:25" x14ac:dyDescent="0.25">
      <c r="A269" s="2" t="s">
        <v>555</v>
      </c>
      <c r="B269" t="s">
        <v>556</v>
      </c>
      <c r="C269">
        <v>38.000227748</v>
      </c>
      <c r="D269">
        <v>-0.70473378067000003</v>
      </c>
      <c r="E269" s="2" t="s">
        <v>297</v>
      </c>
      <c r="F269" t="s">
        <v>298</v>
      </c>
      <c r="G269" s="4">
        <v>90096.843513999993</v>
      </c>
      <c r="H269" s="4">
        <v>71.416951464700006</v>
      </c>
      <c r="I269" s="4">
        <v>1261.56103926577</v>
      </c>
      <c r="J269" s="4">
        <v>44578.945525000003</v>
      </c>
      <c r="K269" s="4">
        <v>45517.897988999997</v>
      </c>
      <c r="L269" s="4">
        <v>48863.434041</v>
      </c>
      <c r="M269" s="4">
        <v>41233.409467999998</v>
      </c>
      <c r="N269" s="4">
        <v>12347.398568000001</v>
      </c>
      <c r="O269" s="4">
        <v>56702.792359999999</v>
      </c>
      <c r="P269" s="4">
        <v>21046.652580999998</v>
      </c>
      <c r="Q269" s="5"/>
      <c r="R269" s="3">
        <f t="shared" si="33"/>
        <v>1.7045414436969195</v>
      </c>
      <c r="S269" s="3">
        <f t="shared" si="34"/>
        <v>1.5151786447604241E-2</v>
      </c>
      <c r="T269" s="6">
        <f t="shared" si="35"/>
        <v>0.37013307047806804</v>
      </c>
      <c r="U269" s="3">
        <f t="shared" si="32"/>
        <v>0.58893133405114728</v>
      </c>
      <c r="V269" s="6">
        <f t="shared" si="36"/>
        <v>0.46007885657959585</v>
      </c>
      <c r="W269" s="3">
        <f t="shared" si="37"/>
        <v>41.510596352883198</v>
      </c>
      <c r="X269" s="4">
        <f t="shared" si="38"/>
        <v>4796</v>
      </c>
      <c r="Y269">
        <f t="shared" si="39"/>
        <v>0</v>
      </c>
    </row>
    <row r="270" spans="1:25" x14ac:dyDescent="0.25">
      <c r="A270" s="2" t="s">
        <v>557</v>
      </c>
      <c r="B270" t="s">
        <v>558</v>
      </c>
      <c r="C270">
        <v>38.7883236702</v>
      </c>
      <c r="D270">
        <v>-0.25374528579099997</v>
      </c>
      <c r="E270" s="2" t="s">
        <v>297</v>
      </c>
      <c r="F270" t="s">
        <v>298</v>
      </c>
      <c r="G270" s="4">
        <v>180.30919399999999</v>
      </c>
      <c r="H270" s="4">
        <v>22.850345063900001</v>
      </c>
      <c r="I270" s="4">
        <v>7.8908739669257999</v>
      </c>
      <c r="J270" s="4">
        <v>87.847770999999995</v>
      </c>
      <c r="K270" s="4">
        <v>92.461422999999996</v>
      </c>
      <c r="L270" s="4">
        <v>168.386348</v>
      </c>
      <c r="M270" s="4">
        <v>11.922845000000001</v>
      </c>
      <c r="N270" s="4">
        <v>13.386348</v>
      </c>
      <c r="O270" s="4">
        <v>95.181420000000003</v>
      </c>
      <c r="P270" s="4">
        <v>71.741425000000007</v>
      </c>
      <c r="Q270" s="5"/>
      <c r="R270" s="3">
        <f t="shared" si="33"/>
        <v>5.3592977711322014</v>
      </c>
      <c r="S270" s="3">
        <f t="shared" si="34"/>
        <v>4.763916749433697E-2</v>
      </c>
      <c r="T270" s="6">
        <f t="shared" si="35"/>
        <v>0.74704287826515525</v>
      </c>
      <c r="U270" s="3">
        <f t="shared" si="32"/>
        <v>0.89437384943405973</v>
      </c>
      <c r="V270" s="6">
        <f t="shared" si="36"/>
        <v>0.8468457368161656</v>
      </c>
      <c r="W270" s="3">
        <f t="shared" si="37"/>
        <v>79.694430754066033</v>
      </c>
      <c r="X270" s="4">
        <f t="shared" si="38"/>
        <v>1445</v>
      </c>
      <c r="Y270">
        <f t="shared" si="39"/>
        <v>0</v>
      </c>
    </row>
    <row r="271" spans="1:25" x14ac:dyDescent="0.25">
      <c r="A271" s="2" t="s">
        <v>559</v>
      </c>
      <c r="B271" t="s">
        <v>560</v>
      </c>
      <c r="C271">
        <v>38.800476990500002</v>
      </c>
      <c r="D271">
        <v>-0.17041862707899999</v>
      </c>
      <c r="E271" s="2" t="s">
        <v>297</v>
      </c>
      <c r="F271" t="s">
        <v>298</v>
      </c>
      <c r="G271" s="4">
        <v>278.40319599999998</v>
      </c>
      <c r="H271" s="4">
        <v>32.425814887599998</v>
      </c>
      <c r="I271" s="4">
        <v>8.5858504702210094</v>
      </c>
      <c r="J271" s="4">
        <v>138.16432599999999</v>
      </c>
      <c r="K271" s="4">
        <v>140.23886999999999</v>
      </c>
      <c r="L271" s="4">
        <v>259.517786</v>
      </c>
      <c r="M271" s="4">
        <v>18.885411999999999</v>
      </c>
      <c r="N271" s="4">
        <v>29</v>
      </c>
      <c r="O271" s="4">
        <v>163.28497100000001</v>
      </c>
      <c r="P271" s="4">
        <v>86.118227000000005</v>
      </c>
      <c r="Q271" s="5"/>
      <c r="R271" s="3">
        <f t="shared" si="33"/>
        <v>2.9695940344827587</v>
      </c>
      <c r="S271" s="3">
        <f t="shared" si="34"/>
        <v>2.6396926172105827E-2</v>
      </c>
      <c r="T271" s="6">
        <f t="shared" si="35"/>
        <v>0.56481025135534746</v>
      </c>
      <c r="U271" s="3">
        <f t="shared" si="32"/>
        <v>0.70501422326247032</v>
      </c>
      <c r="V271" s="6">
        <f t="shared" si="36"/>
        <v>0.6707737801872844</v>
      </c>
      <c r="W271" s="3">
        <f t="shared" si="37"/>
        <v>61.779201577131595</v>
      </c>
      <c r="X271" s="4">
        <f t="shared" si="38"/>
        <v>2982</v>
      </c>
      <c r="Y271">
        <f t="shared" si="39"/>
        <v>0</v>
      </c>
    </row>
    <row r="272" spans="1:25" x14ac:dyDescent="0.25">
      <c r="A272" s="2" t="s">
        <v>561</v>
      </c>
      <c r="B272" t="s">
        <v>562</v>
      </c>
      <c r="C272">
        <v>38.8296080605</v>
      </c>
      <c r="D272">
        <v>-0.23213205370100001</v>
      </c>
      <c r="E272" s="2" t="s">
        <v>297</v>
      </c>
      <c r="F272" t="s">
        <v>298</v>
      </c>
      <c r="G272" s="4">
        <v>656.831639</v>
      </c>
      <c r="H272" s="4">
        <v>53.634032169800001</v>
      </c>
      <c r="I272" s="4">
        <v>12.246546016166301</v>
      </c>
      <c r="J272" s="4">
        <v>313.18392299999999</v>
      </c>
      <c r="K272" s="4">
        <v>343.647716</v>
      </c>
      <c r="L272" s="4">
        <v>528.622165</v>
      </c>
      <c r="M272" s="4">
        <v>128.20947899999999</v>
      </c>
      <c r="N272" s="4">
        <v>70.431659999999994</v>
      </c>
      <c r="O272" s="4">
        <v>381.566959</v>
      </c>
      <c r="P272" s="4">
        <v>204.83302499999999</v>
      </c>
      <c r="Q272" s="5"/>
      <c r="R272" s="3">
        <f t="shared" si="33"/>
        <v>2.9082521269554062</v>
      </c>
      <c r="S272" s="3">
        <f t="shared" si="34"/>
        <v>2.585165372561881E-2</v>
      </c>
      <c r="T272" s="6">
        <f t="shared" si="35"/>
        <v>0.55741744701823559</v>
      </c>
      <c r="U272" s="3">
        <f t="shared" si="32"/>
        <v>0.72140597739753454</v>
      </c>
      <c r="V272" s="6">
        <f t="shared" si="36"/>
        <v>0.69245933957614592</v>
      </c>
      <c r="W272" s="3">
        <f t="shared" si="37"/>
        <v>62.49383932971908</v>
      </c>
      <c r="X272" s="4">
        <f t="shared" si="38"/>
        <v>2918</v>
      </c>
      <c r="Y272">
        <f t="shared" si="39"/>
        <v>0</v>
      </c>
    </row>
    <row r="273" spans="1:25" x14ac:dyDescent="0.25">
      <c r="A273" s="2" t="s">
        <v>563</v>
      </c>
      <c r="B273" t="s">
        <v>564</v>
      </c>
      <c r="C273">
        <v>38.7750582611</v>
      </c>
      <c r="D273">
        <v>-0.13087848905800001</v>
      </c>
      <c r="E273" s="2" t="s">
        <v>297</v>
      </c>
      <c r="F273" t="s">
        <v>298</v>
      </c>
      <c r="G273" s="4">
        <v>933.58599200000003</v>
      </c>
      <c r="H273" s="4">
        <v>23.0546392374</v>
      </c>
      <c r="I273" s="4">
        <v>40.494495940127599</v>
      </c>
      <c r="J273" s="4">
        <v>479.357508</v>
      </c>
      <c r="K273" s="4">
        <v>454.22848399999998</v>
      </c>
      <c r="L273" s="4">
        <v>798.26391000000001</v>
      </c>
      <c r="M273" s="4">
        <v>135.32208499999999</v>
      </c>
      <c r="N273" s="4">
        <v>78.183302999999995</v>
      </c>
      <c r="O273" s="4">
        <v>522.07103500000005</v>
      </c>
      <c r="P273" s="4">
        <v>333.33165700000001</v>
      </c>
      <c r="Q273" s="5"/>
      <c r="R273" s="3">
        <f t="shared" si="33"/>
        <v>4.2634634788965107</v>
      </c>
      <c r="S273" s="3">
        <f t="shared" si="34"/>
        <v>3.7898220895875141E-2</v>
      </c>
      <c r="T273" s="6">
        <f t="shared" si="35"/>
        <v>0.68420404139970425</v>
      </c>
      <c r="U273" s="3">
        <f t="shared" si="32"/>
        <v>0.7882355702802013</v>
      </c>
      <c r="V273" s="6">
        <f t="shared" si="36"/>
        <v>0.76503203548546084</v>
      </c>
      <c r="W273" s="3">
        <f t="shared" si="37"/>
        <v>72.461803844258256</v>
      </c>
      <c r="X273" s="4">
        <f t="shared" si="38"/>
        <v>2107</v>
      </c>
      <c r="Y273">
        <f t="shared" si="39"/>
        <v>0</v>
      </c>
    </row>
    <row r="274" spans="1:25" x14ac:dyDescent="0.25">
      <c r="A274" s="2" t="s">
        <v>565</v>
      </c>
      <c r="B274" t="s">
        <v>566</v>
      </c>
      <c r="C274">
        <v>38.850603947499998</v>
      </c>
      <c r="D274">
        <v>-4.7571400712099997E-3</v>
      </c>
      <c r="E274" s="2" t="s">
        <v>297</v>
      </c>
      <c r="F274" t="s">
        <v>298</v>
      </c>
      <c r="G274" s="4">
        <v>4856.4438749999999</v>
      </c>
      <c r="H274" s="4">
        <v>8.1591448417700008</v>
      </c>
      <c r="I274" s="4">
        <v>595.21481333899999</v>
      </c>
      <c r="J274" s="4">
        <v>2399.9811530000002</v>
      </c>
      <c r="K274" s="4">
        <v>2456.4627220000002</v>
      </c>
      <c r="L274" s="4">
        <v>3854.977018</v>
      </c>
      <c r="M274" s="4">
        <v>1001.466857</v>
      </c>
      <c r="N274" s="4">
        <v>712.05493300000001</v>
      </c>
      <c r="O274" s="4">
        <v>3195.1275019999998</v>
      </c>
      <c r="P274" s="4">
        <v>949.26143999999999</v>
      </c>
      <c r="Q274" s="5"/>
      <c r="R274" s="3">
        <f t="shared" si="33"/>
        <v>1.3331295044900699</v>
      </c>
      <c r="S274" s="3">
        <f t="shared" si="34"/>
        <v>1.1850280105378058E-2</v>
      </c>
      <c r="T274" s="6">
        <f t="shared" si="35"/>
        <v>0.27809265648102516</v>
      </c>
      <c r="U274" s="3">
        <f t="shared" si="32"/>
        <v>0.51995307603846608</v>
      </c>
      <c r="V274" s="6">
        <f t="shared" si="36"/>
        <v>0.27020699852143915</v>
      </c>
      <c r="W274" s="3">
        <f t="shared" si="37"/>
        <v>27.414982750123219</v>
      </c>
      <c r="X274" s="4">
        <f t="shared" si="38"/>
        <v>6053</v>
      </c>
      <c r="Y274">
        <f t="shared" si="39"/>
        <v>0</v>
      </c>
    </row>
    <row r="275" spans="1:25" x14ac:dyDescent="0.25">
      <c r="A275" s="2" t="s">
        <v>567</v>
      </c>
      <c r="B275" t="s">
        <v>568</v>
      </c>
      <c r="C275">
        <v>38.521190813799997</v>
      </c>
      <c r="D275">
        <v>-0.25148919909099998</v>
      </c>
      <c r="E275" s="2" t="s">
        <v>297</v>
      </c>
      <c r="F275" t="s">
        <v>298</v>
      </c>
      <c r="G275" s="4">
        <v>32648.550415999998</v>
      </c>
      <c r="H275" s="4">
        <v>58.870392318100002</v>
      </c>
      <c r="I275" s="4">
        <v>554.58353738475103</v>
      </c>
      <c r="J275" s="4">
        <v>16286.056895</v>
      </c>
      <c r="K275" s="4">
        <v>16362.493521</v>
      </c>
      <c r="L275" s="4">
        <v>26668.761854</v>
      </c>
      <c r="M275" s="4">
        <v>5979.7885690000003</v>
      </c>
      <c r="N275" s="4">
        <v>5308.3796899999998</v>
      </c>
      <c r="O275" s="4">
        <v>22405.676616000001</v>
      </c>
      <c r="P275" s="4">
        <v>4934.4941170000002</v>
      </c>
      <c r="Q275" s="5"/>
      <c r="R275" s="3">
        <f t="shared" si="33"/>
        <v>0.92956691215884002</v>
      </c>
      <c r="S275" s="3">
        <f t="shared" si="34"/>
        <v>8.2629843902428356E-3</v>
      </c>
      <c r="T275" s="6">
        <f t="shared" si="35"/>
        <v>0.13886150813208478</v>
      </c>
      <c r="U275" s="3">
        <f t="shared" si="32"/>
        <v>0.45715529963891005</v>
      </c>
      <c r="V275" s="6">
        <f t="shared" si="36"/>
        <v>9.6476096599310002E-2</v>
      </c>
      <c r="W275" s="3">
        <f t="shared" si="37"/>
        <v>11.766880236569738</v>
      </c>
      <c r="X275" s="4">
        <f t="shared" si="38"/>
        <v>7404</v>
      </c>
      <c r="Y275">
        <f t="shared" si="39"/>
        <v>0</v>
      </c>
    </row>
    <row r="276" spans="1:25" x14ac:dyDescent="0.25">
      <c r="A276" s="2" t="s">
        <v>569</v>
      </c>
      <c r="B276" t="s">
        <v>570</v>
      </c>
      <c r="C276">
        <v>38.634009231900002</v>
      </c>
      <c r="D276">
        <v>-0.913908489682</v>
      </c>
      <c r="E276" s="2" t="s">
        <v>297</v>
      </c>
      <c r="F276" t="s">
        <v>298</v>
      </c>
      <c r="G276" s="4">
        <v>34746.587618999998</v>
      </c>
      <c r="H276" s="4">
        <v>345.36083489499998</v>
      </c>
      <c r="I276" s="4">
        <v>100.609519433679</v>
      </c>
      <c r="J276" s="4">
        <v>17376.113775999998</v>
      </c>
      <c r="K276" s="4">
        <v>17370.473843</v>
      </c>
      <c r="L276" s="4">
        <v>32281.702507999998</v>
      </c>
      <c r="M276" s="4">
        <v>2464.8851209999998</v>
      </c>
      <c r="N276" s="4">
        <v>5866.7914389999996</v>
      </c>
      <c r="O276" s="4">
        <v>23381.459327</v>
      </c>
      <c r="P276" s="4">
        <v>5498.3368630000004</v>
      </c>
      <c r="Q276" s="5"/>
      <c r="R276" s="3">
        <f t="shared" si="33"/>
        <v>0.93719657843115645</v>
      </c>
      <c r="S276" s="3">
        <f t="shared" si="34"/>
        <v>8.3308050199213373E-3</v>
      </c>
      <c r="T276" s="6">
        <f t="shared" si="35"/>
        <v>0.14157220305569246</v>
      </c>
      <c r="U276" s="3">
        <f t="shared" si="32"/>
        <v>0.48607437812386639</v>
      </c>
      <c r="V276" s="6">
        <f t="shared" si="36"/>
        <v>0.16424346968950221</v>
      </c>
      <c r="W276" s="3">
        <f t="shared" si="37"/>
        <v>15.290783637259734</v>
      </c>
      <c r="X276" s="4">
        <f t="shared" si="38"/>
        <v>7137</v>
      </c>
      <c r="Y276">
        <f t="shared" si="39"/>
        <v>0</v>
      </c>
    </row>
    <row r="277" spans="1:25" x14ac:dyDescent="0.25">
      <c r="A277" s="2" t="s">
        <v>571</v>
      </c>
      <c r="B277" t="s">
        <v>572</v>
      </c>
      <c r="C277">
        <v>38.854715643699997</v>
      </c>
      <c r="D277">
        <v>1.7791955898099999E-2</v>
      </c>
      <c r="E277" s="2" t="s">
        <v>297</v>
      </c>
      <c r="F277" t="s">
        <v>298</v>
      </c>
      <c r="G277" s="4">
        <v>3028.873904</v>
      </c>
      <c r="H277" s="4">
        <v>3.61331153727</v>
      </c>
      <c r="I277" s="4">
        <v>838.25429021501805</v>
      </c>
      <c r="J277" s="4">
        <v>1536.1614489999999</v>
      </c>
      <c r="K277" s="4">
        <v>1492.7124550000001</v>
      </c>
      <c r="L277" s="4">
        <v>1271.0924640000001</v>
      </c>
      <c r="M277" s="4">
        <v>1757.7814330000001</v>
      </c>
      <c r="N277" s="4">
        <v>276.998313</v>
      </c>
      <c r="O277" s="4">
        <v>1715.0347830000001</v>
      </c>
      <c r="P277" s="4">
        <v>1036.8408010000001</v>
      </c>
      <c r="Q277" s="5"/>
      <c r="R277" s="3">
        <f t="shared" si="33"/>
        <v>3.7431303814474859</v>
      </c>
      <c r="S277" s="3">
        <f t="shared" si="34"/>
        <v>3.3272944107609559E-2</v>
      </c>
      <c r="T277" s="6">
        <f t="shared" si="35"/>
        <v>0.64268112370625929</v>
      </c>
      <c r="U277" s="3">
        <f t="shared" si="32"/>
        <v>0.76607140975985677</v>
      </c>
      <c r="V277" s="6">
        <f t="shared" si="36"/>
        <v>0.74273040906850663</v>
      </c>
      <c r="W277" s="3">
        <f t="shared" si="37"/>
        <v>69.270576638738305</v>
      </c>
      <c r="X277" s="4">
        <f t="shared" si="38"/>
        <v>2385</v>
      </c>
      <c r="Y277">
        <f t="shared" si="39"/>
        <v>0</v>
      </c>
    </row>
    <row r="278" spans="1:25" x14ac:dyDescent="0.25">
      <c r="A278" s="2" t="s">
        <v>573</v>
      </c>
      <c r="B278" t="s">
        <v>574</v>
      </c>
      <c r="C278">
        <v>37.899841285699999</v>
      </c>
      <c r="D278">
        <v>-0.82958654472500004</v>
      </c>
      <c r="E278" s="2" t="s">
        <v>297</v>
      </c>
      <c r="F278" t="s">
        <v>298</v>
      </c>
      <c r="G278" s="4">
        <v>20836.088309999999</v>
      </c>
      <c r="H278" s="4">
        <v>77.882745722400003</v>
      </c>
      <c r="I278" s="4">
        <v>267.53150667372103</v>
      </c>
      <c r="J278" s="4">
        <v>10021.505037000001</v>
      </c>
      <c r="K278" s="4">
        <v>10814.583273</v>
      </c>
      <c r="L278" s="4">
        <v>12320.296361999999</v>
      </c>
      <c r="M278" s="4">
        <v>8515.7919419999998</v>
      </c>
      <c r="N278" s="4">
        <v>3418.6749789999999</v>
      </c>
      <c r="O278" s="4">
        <v>13263.311904</v>
      </c>
      <c r="P278" s="4">
        <v>4154.1014210000003</v>
      </c>
      <c r="Q278" s="5"/>
      <c r="R278" s="3">
        <f t="shared" si="33"/>
        <v>1.2151203160632489</v>
      </c>
      <c r="S278" s="3">
        <f t="shared" si="34"/>
        <v>1.0801288290887327E-2</v>
      </c>
      <c r="T278" s="6">
        <f t="shared" si="35"/>
        <v>0.24026614095613602</v>
      </c>
      <c r="U278" s="3">
        <f t="shared" si="32"/>
        <v>0.57095667015989982</v>
      </c>
      <c r="V278" s="6">
        <f t="shared" si="36"/>
        <v>0.41793987185805814</v>
      </c>
      <c r="W278" s="3">
        <f t="shared" si="37"/>
        <v>32.910300640709714</v>
      </c>
      <c r="X278" s="4">
        <f t="shared" si="38"/>
        <v>5538</v>
      </c>
      <c r="Y278">
        <f t="shared" si="39"/>
        <v>0</v>
      </c>
    </row>
    <row r="279" spans="1:25" x14ac:dyDescent="0.25">
      <c r="A279" s="2" t="s">
        <v>575</v>
      </c>
      <c r="B279" t="s">
        <v>576</v>
      </c>
      <c r="C279">
        <v>38.024693951000003</v>
      </c>
      <c r="D279">
        <v>-0.75496394665099997</v>
      </c>
      <c r="E279" s="2" t="s">
        <v>297</v>
      </c>
      <c r="F279" t="s">
        <v>298</v>
      </c>
      <c r="G279" s="4">
        <v>4851.878745</v>
      </c>
      <c r="H279" s="4">
        <v>15.051327734699999</v>
      </c>
      <c r="I279" s="4">
        <v>322.35553118774101</v>
      </c>
      <c r="J279" s="4">
        <v>2415.7296219999998</v>
      </c>
      <c r="K279" s="4">
        <v>2436.1491230000001</v>
      </c>
      <c r="L279" s="4">
        <v>3040.690642</v>
      </c>
      <c r="M279" s="4">
        <v>1811.1881040000001</v>
      </c>
      <c r="N279" s="4">
        <v>740.50385900000003</v>
      </c>
      <c r="O279" s="4">
        <v>3208.3060449999998</v>
      </c>
      <c r="P279" s="4">
        <v>903.06884200000002</v>
      </c>
      <c r="Q279" s="5"/>
      <c r="R279" s="3">
        <f t="shared" si="33"/>
        <v>1.219532931563021</v>
      </c>
      <c r="S279" s="3">
        <f t="shared" si="34"/>
        <v>1.0840512334383112E-2</v>
      </c>
      <c r="T279" s="6">
        <f t="shared" si="35"/>
        <v>0.24174470182355839</v>
      </c>
      <c r="U279" s="3">
        <f t="shared" si="32"/>
        <v>0.5122867575434189</v>
      </c>
      <c r="V279" s="6">
        <f t="shared" si="36"/>
        <v>0.24544110399211433</v>
      </c>
      <c r="W279" s="3">
        <f t="shared" si="37"/>
        <v>24.359290290783637</v>
      </c>
      <c r="X279" s="4">
        <f t="shared" si="38"/>
        <v>6325</v>
      </c>
      <c r="Y279">
        <f t="shared" si="39"/>
        <v>0</v>
      </c>
    </row>
    <row r="280" spans="1:25" x14ac:dyDescent="0.25">
      <c r="A280" s="2" t="s">
        <v>577</v>
      </c>
      <c r="B280" t="s">
        <v>578</v>
      </c>
      <c r="C280">
        <v>38.174799644399997</v>
      </c>
      <c r="D280">
        <v>-0.84220230183300004</v>
      </c>
      <c r="E280" s="2" t="s">
        <v>297</v>
      </c>
      <c r="F280" t="s">
        <v>298</v>
      </c>
      <c r="G280" s="4">
        <v>1925.22165</v>
      </c>
      <c r="H280" s="4">
        <v>11.6938031789</v>
      </c>
      <c r="I280" s="4">
        <v>164.63605753804899</v>
      </c>
      <c r="J280" s="4">
        <v>935.99362599999995</v>
      </c>
      <c r="K280" s="4">
        <v>989.228024</v>
      </c>
      <c r="L280" s="4">
        <v>1747.0513739999999</v>
      </c>
      <c r="M280" s="4">
        <v>178.170278</v>
      </c>
      <c r="N280" s="4">
        <v>345.99917299999998</v>
      </c>
      <c r="O280" s="4">
        <v>1349.1534610000001</v>
      </c>
      <c r="P280" s="4">
        <v>230.069018</v>
      </c>
      <c r="Q280" s="5"/>
      <c r="R280" s="3">
        <f t="shared" si="33"/>
        <v>0.66494094770567558</v>
      </c>
      <c r="S280" s="3">
        <f t="shared" si="34"/>
        <v>5.9107059421521432E-3</v>
      </c>
      <c r="T280" s="6">
        <f t="shared" si="35"/>
        <v>5.9019221291276493E-2</v>
      </c>
      <c r="U280" s="3">
        <f t="shared" si="32"/>
        <v>0.42698492621663292</v>
      </c>
      <c r="V280" s="6">
        <f t="shared" si="36"/>
        <v>5.2242483982257268E-2</v>
      </c>
      <c r="W280" s="3">
        <f t="shared" si="37"/>
        <v>5.5630852636766885</v>
      </c>
      <c r="X280" s="4">
        <f t="shared" si="38"/>
        <v>7859</v>
      </c>
      <c r="Y280">
        <f t="shared" si="39"/>
        <v>0</v>
      </c>
    </row>
    <row r="281" spans="1:25" x14ac:dyDescent="0.25">
      <c r="A281" s="2" t="s">
        <v>579</v>
      </c>
      <c r="B281" t="s">
        <v>580</v>
      </c>
      <c r="C281">
        <v>37.162398973000002</v>
      </c>
      <c r="D281">
        <v>-2.7667656601099999</v>
      </c>
      <c r="E281" s="2" t="s">
        <v>581</v>
      </c>
      <c r="F281" t="s">
        <v>582</v>
      </c>
      <c r="G281" s="4">
        <v>1459.4692990000001</v>
      </c>
      <c r="H281" s="4">
        <v>45.244464720700002</v>
      </c>
      <c r="I281" s="4">
        <v>32.257411133262302</v>
      </c>
      <c r="J281" s="4">
        <v>697.405485</v>
      </c>
      <c r="K281" s="4">
        <v>762.06381399999998</v>
      </c>
      <c r="L281" s="4">
        <v>1302.6996340000001</v>
      </c>
      <c r="M281" s="4">
        <v>156.769667</v>
      </c>
      <c r="N281" s="4">
        <v>174.11518100000001</v>
      </c>
      <c r="O281" s="4">
        <v>924.21574499999997</v>
      </c>
      <c r="P281" s="4">
        <v>361.138375</v>
      </c>
      <c r="Q281" s="5"/>
      <c r="R281" s="3">
        <f t="shared" si="33"/>
        <v>2.0741349084316778</v>
      </c>
      <c r="S281" s="3">
        <f t="shared" si="34"/>
        <v>1.8437128244835971E-2</v>
      </c>
      <c r="T281" s="6">
        <f t="shared" si="35"/>
        <v>0.44258255298176441</v>
      </c>
      <c r="U281" s="3">
        <f t="shared" si="32"/>
        <v>0.5791435158897883</v>
      </c>
      <c r="V281" s="6">
        <f t="shared" si="36"/>
        <v>0.43876293740758993</v>
      </c>
      <c r="W281" s="3">
        <f t="shared" si="37"/>
        <v>44.067274519467716</v>
      </c>
      <c r="X281" s="4">
        <f t="shared" si="38"/>
        <v>4584</v>
      </c>
      <c r="Y281">
        <f t="shared" si="39"/>
        <v>0</v>
      </c>
    </row>
    <row r="282" spans="1:25" x14ac:dyDescent="0.25">
      <c r="A282" s="2" t="s">
        <v>583</v>
      </c>
      <c r="B282" t="s">
        <v>584</v>
      </c>
      <c r="C282">
        <v>37.130607691900003</v>
      </c>
      <c r="D282">
        <v>-2.82615789866</v>
      </c>
      <c r="E282" s="2" t="s">
        <v>581</v>
      </c>
      <c r="F282" t="s">
        <v>582</v>
      </c>
      <c r="G282" s="4">
        <v>1352.2688370000001</v>
      </c>
      <c r="H282" s="4">
        <v>83.677254539900005</v>
      </c>
      <c r="I282" s="4">
        <v>16.160530653586299</v>
      </c>
      <c r="J282" s="4">
        <v>652.98603400000002</v>
      </c>
      <c r="K282" s="4">
        <v>699.28280299999994</v>
      </c>
      <c r="L282" s="4">
        <v>1267.4317619999999</v>
      </c>
      <c r="M282" s="4">
        <v>84.837074000000001</v>
      </c>
      <c r="N282" s="4">
        <v>146.39711399999999</v>
      </c>
      <c r="O282" s="4">
        <v>872.407466</v>
      </c>
      <c r="P282" s="4">
        <v>333.46425599999998</v>
      </c>
      <c r="Q282" s="5"/>
      <c r="R282" s="3">
        <f t="shared" si="33"/>
        <v>2.2778062141306967</v>
      </c>
      <c r="S282" s="3">
        <f t="shared" si="34"/>
        <v>2.0247576527491495E-2</v>
      </c>
      <c r="T282" s="6">
        <f t="shared" si="35"/>
        <v>0.47498767865943814</v>
      </c>
      <c r="U282" s="3">
        <f t="shared" si="32"/>
        <v>0.55004271364179269</v>
      </c>
      <c r="V282" s="6">
        <f t="shared" si="36"/>
        <v>0.36187777230162643</v>
      </c>
      <c r="W282" s="3">
        <f t="shared" si="37"/>
        <v>41.843272548053228</v>
      </c>
      <c r="X282" s="4">
        <f t="shared" si="38"/>
        <v>4769</v>
      </c>
      <c r="Y282">
        <f t="shared" si="39"/>
        <v>0</v>
      </c>
    </row>
    <row r="283" spans="1:25" x14ac:dyDescent="0.25">
      <c r="A283" s="2" t="s">
        <v>585</v>
      </c>
      <c r="B283" t="s">
        <v>586</v>
      </c>
      <c r="C283">
        <v>36.772226812</v>
      </c>
      <c r="D283">
        <v>-3.0505475569599998</v>
      </c>
      <c r="E283" s="2" t="s">
        <v>581</v>
      </c>
      <c r="F283" t="s">
        <v>582</v>
      </c>
      <c r="G283" s="4">
        <v>24375.127582000001</v>
      </c>
      <c r="H283" s="4">
        <v>89.694491737800007</v>
      </c>
      <c r="I283" s="4">
        <v>271.75724070386298</v>
      </c>
      <c r="J283" s="4">
        <v>12004.973081</v>
      </c>
      <c r="K283" s="4">
        <v>12370.154501000001</v>
      </c>
      <c r="L283" s="4">
        <v>21608.038192</v>
      </c>
      <c r="M283" s="4">
        <v>2767.0893900000001</v>
      </c>
      <c r="N283" s="4">
        <v>4449.1159209999996</v>
      </c>
      <c r="O283" s="4">
        <v>16826.071561000001</v>
      </c>
      <c r="P283" s="4">
        <v>3099.9400999999998</v>
      </c>
      <c r="Q283" s="5"/>
      <c r="R283" s="3">
        <f t="shared" si="33"/>
        <v>0.69675417656981298</v>
      </c>
      <c r="S283" s="3">
        <f t="shared" si="34"/>
        <v>6.1934959275412446E-3</v>
      </c>
      <c r="T283" s="6">
        <f t="shared" si="35"/>
        <v>6.702809265648102E-2</v>
      </c>
      <c r="U283" s="3">
        <f t="shared" si="32"/>
        <v>0.4486523187324033</v>
      </c>
      <c r="V283" s="6">
        <f t="shared" si="36"/>
        <v>8.4031542631838346E-2</v>
      </c>
      <c r="W283" s="3">
        <f t="shared" si="37"/>
        <v>7.5529817644159687</v>
      </c>
      <c r="X283" s="4">
        <f t="shared" si="38"/>
        <v>7723</v>
      </c>
      <c r="Y283">
        <f t="shared" si="39"/>
        <v>0</v>
      </c>
    </row>
    <row r="284" spans="1:25" x14ac:dyDescent="0.25">
      <c r="A284" s="2" t="s">
        <v>587</v>
      </c>
      <c r="B284" t="s">
        <v>588</v>
      </c>
      <c r="C284">
        <v>37.2848471605</v>
      </c>
      <c r="D284">
        <v>-2.1607239411000001</v>
      </c>
      <c r="E284" s="2" t="s">
        <v>581</v>
      </c>
      <c r="F284" t="s">
        <v>582</v>
      </c>
      <c r="G284" s="4">
        <v>745.37078199999996</v>
      </c>
      <c r="H284" s="4">
        <v>35.133836907199999</v>
      </c>
      <c r="I284" s="4">
        <v>21.2151829009957</v>
      </c>
      <c r="J284" s="4">
        <v>365.72905800000001</v>
      </c>
      <c r="K284" s="4">
        <v>379.64172400000001</v>
      </c>
      <c r="L284" s="4">
        <v>501.93224400000003</v>
      </c>
      <c r="M284" s="4">
        <v>243.43853100000001</v>
      </c>
      <c r="N284" s="4">
        <v>77.428040999999993</v>
      </c>
      <c r="O284" s="4">
        <v>393.877546</v>
      </c>
      <c r="P284" s="4">
        <v>274.06518799999998</v>
      </c>
      <c r="Q284" s="5"/>
      <c r="R284" s="3">
        <f t="shared" si="33"/>
        <v>3.5396115471912819</v>
      </c>
      <c r="S284" s="3">
        <f t="shared" si="34"/>
        <v>3.1463851154124492E-2</v>
      </c>
      <c r="T284" s="6">
        <f t="shared" si="35"/>
        <v>0.6250616067028093</v>
      </c>
      <c r="U284" s="3">
        <f t="shared" si="32"/>
        <v>0.89239214717764082</v>
      </c>
      <c r="V284" s="6">
        <f t="shared" si="36"/>
        <v>0.84549038935436172</v>
      </c>
      <c r="W284" s="3">
        <f t="shared" si="37"/>
        <v>73.527599802858546</v>
      </c>
      <c r="X284" s="4">
        <f t="shared" si="38"/>
        <v>2014</v>
      </c>
      <c r="Y284">
        <f t="shared" si="39"/>
        <v>0</v>
      </c>
    </row>
    <row r="285" spans="1:25" x14ac:dyDescent="0.25">
      <c r="A285" s="2" t="s">
        <v>589</v>
      </c>
      <c r="B285" t="s">
        <v>590</v>
      </c>
      <c r="C285">
        <v>37.062491662100001</v>
      </c>
      <c r="D285">
        <v>-2.62850280319</v>
      </c>
      <c r="E285" s="2" t="s">
        <v>581</v>
      </c>
      <c r="F285" t="s">
        <v>582</v>
      </c>
      <c r="G285" s="4">
        <v>683.72521800000004</v>
      </c>
      <c r="H285" s="4">
        <v>69.734542144700001</v>
      </c>
      <c r="I285" s="4">
        <v>9.8046849950095307</v>
      </c>
      <c r="J285" s="4">
        <v>347.44296100000003</v>
      </c>
      <c r="K285" s="4">
        <v>336.28225700000002</v>
      </c>
      <c r="L285" s="4">
        <v>669.98375299999998</v>
      </c>
      <c r="M285" s="4">
        <v>13.741465</v>
      </c>
      <c r="N285" s="4">
        <v>50.983753</v>
      </c>
      <c r="O285" s="4">
        <v>425.74146500000001</v>
      </c>
      <c r="P285" s="4">
        <v>207</v>
      </c>
      <c r="Q285" s="5"/>
      <c r="R285" s="3">
        <f t="shared" si="33"/>
        <v>4.060116955297504</v>
      </c>
      <c r="S285" s="3">
        <f t="shared" si="34"/>
        <v>3.6090659623705397E-2</v>
      </c>
      <c r="T285" s="6">
        <f t="shared" si="35"/>
        <v>0.66843272548053223</v>
      </c>
      <c r="U285" s="3">
        <f t="shared" si="32"/>
        <v>0.60596341725840586</v>
      </c>
      <c r="V285" s="6">
        <f t="shared" si="36"/>
        <v>0.49913750616067026</v>
      </c>
      <c r="W285" s="3">
        <f t="shared" si="37"/>
        <v>58.378511582060121</v>
      </c>
      <c r="X285" s="4">
        <f t="shared" si="38"/>
        <v>3298</v>
      </c>
      <c r="Y285">
        <f t="shared" si="39"/>
        <v>0</v>
      </c>
    </row>
    <row r="286" spans="1:25" x14ac:dyDescent="0.25">
      <c r="A286" s="2" t="s">
        <v>591</v>
      </c>
      <c r="B286" t="s">
        <v>592</v>
      </c>
      <c r="C286">
        <v>37.4500153117</v>
      </c>
      <c r="D286">
        <v>-2.1360187367500001</v>
      </c>
      <c r="E286" s="2" t="s">
        <v>581</v>
      </c>
      <c r="F286" t="s">
        <v>582</v>
      </c>
      <c r="G286" s="4">
        <v>10884.675599</v>
      </c>
      <c r="H286" s="4">
        <v>168.41705793200001</v>
      </c>
      <c r="I286" s="4">
        <v>64.629294304587503</v>
      </c>
      <c r="J286" s="4">
        <v>5335.013046</v>
      </c>
      <c r="K286" s="4">
        <v>5549.6625530000001</v>
      </c>
      <c r="L286" s="4">
        <v>8435.1683470000007</v>
      </c>
      <c r="M286" s="4">
        <v>2449.5072559999999</v>
      </c>
      <c r="N286" s="4">
        <v>1797.3686889999999</v>
      </c>
      <c r="O286" s="4">
        <v>7136.3359380000002</v>
      </c>
      <c r="P286" s="4">
        <v>1950.9709760000001</v>
      </c>
      <c r="Q286" s="5"/>
      <c r="R286" s="3">
        <f t="shared" si="33"/>
        <v>1.0854595320036757</v>
      </c>
      <c r="S286" s="3">
        <f t="shared" si="34"/>
        <v>9.6487246392587423E-3</v>
      </c>
      <c r="T286" s="6">
        <f t="shared" si="35"/>
        <v>0.19751108920650567</v>
      </c>
      <c r="U286" s="3">
        <f t="shared" si="32"/>
        <v>0.5252470872399112</v>
      </c>
      <c r="V286" s="6">
        <f t="shared" si="36"/>
        <v>0.28733366190241499</v>
      </c>
      <c r="W286" s="3">
        <f t="shared" si="37"/>
        <v>24.242237555446032</v>
      </c>
      <c r="X286" s="4">
        <f t="shared" si="38"/>
        <v>6339</v>
      </c>
      <c r="Y286">
        <f t="shared" si="39"/>
        <v>0</v>
      </c>
    </row>
    <row r="287" spans="1:25" x14ac:dyDescent="0.25">
      <c r="A287" s="2" t="s">
        <v>593</v>
      </c>
      <c r="B287" t="s">
        <v>594</v>
      </c>
      <c r="C287">
        <v>36.938680282</v>
      </c>
      <c r="D287">
        <v>-2.9903755974099999</v>
      </c>
      <c r="E287" s="2" t="s">
        <v>581</v>
      </c>
      <c r="F287" t="s">
        <v>582</v>
      </c>
      <c r="G287" s="4">
        <v>910.95467499999995</v>
      </c>
      <c r="H287" s="4">
        <v>67.514488483999997</v>
      </c>
      <c r="I287" s="4">
        <v>13.492728663950199</v>
      </c>
      <c r="J287" s="4">
        <v>433.49041899999997</v>
      </c>
      <c r="K287" s="4">
        <v>477.46425599999998</v>
      </c>
      <c r="L287" s="4">
        <v>892.12489600000004</v>
      </c>
      <c r="M287" s="4">
        <v>18.829778000000001</v>
      </c>
      <c r="N287" s="4">
        <v>96</v>
      </c>
      <c r="O287" s="4">
        <v>596.22254599999997</v>
      </c>
      <c r="P287" s="4">
        <v>218.73212799999999</v>
      </c>
      <c r="Q287" s="5"/>
      <c r="R287" s="3">
        <f t="shared" si="33"/>
        <v>2.2784596666666665</v>
      </c>
      <c r="S287" s="3">
        <f t="shared" si="34"/>
        <v>2.0253385112149424E-2</v>
      </c>
      <c r="T287" s="6">
        <f t="shared" si="35"/>
        <v>0.47511089206505669</v>
      </c>
      <c r="U287" s="3">
        <f t="shared" si="32"/>
        <v>0.52787693137656022</v>
      </c>
      <c r="V287" s="6">
        <f t="shared" si="36"/>
        <v>0.29460325283390831</v>
      </c>
      <c r="W287" s="3">
        <f t="shared" si="37"/>
        <v>38.485707244948252</v>
      </c>
      <c r="X287" s="4">
        <f t="shared" si="38"/>
        <v>5066</v>
      </c>
      <c r="Y287">
        <f t="shared" si="39"/>
        <v>0</v>
      </c>
    </row>
    <row r="288" spans="1:25" x14ac:dyDescent="0.25">
      <c r="A288" s="2" t="s">
        <v>595</v>
      </c>
      <c r="B288" t="s">
        <v>596</v>
      </c>
      <c r="C288">
        <v>37.313602735300002</v>
      </c>
      <c r="D288">
        <v>-2.62345297777</v>
      </c>
      <c r="E288" s="2" t="s">
        <v>581</v>
      </c>
      <c r="F288" t="s">
        <v>582</v>
      </c>
      <c r="G288" s="4">
        <v>624.012383</v>
      </c>
      <c r="H288" s="4">
        <v>93.905989699200006</v>
      </c>
      <c r="I288" s="4">
        <v>6.6450754099801204</v>
      </c>
      <c r="J288" s="4">
        <v>289.49331699999999</v>
      </c>
      <c r="K288" s="4">
        <v>334.51906600000001</v>
      </c>
      <c r="L288" s="4">
        <v>587.14764300000002</v>
      </c>
      <c r="M288" s="4">
        <v>36.864739</v>
      </c>
      <c r="N288" s="4">
        <v>64.309342999999998</v>
      </c>
      <c r="O288" s="4">
        <v>369.53403200000002</v>
      </c>
      <c r="P288" s="4">
        <v>190.16900699999999</v>
      </c>
      <c r="Q288" s="5"/>
      <c r="R288" s="3">
        <f t="shared" si="33"/>
        <v>2.957097649092761</v>
      </c>
      <c r="S288" s="3">
        <f t="shared" si="34"/>
        <v>2.6285844940554453E-2</v>
      </c>
      <c r="T288" s="6">
        <f t="shared" si="35"/>
        <v>0.56320847708230659</v>
      </c>
      <c r="U288" s="3">
        <f t="shared" si="32"/>
        <v>0.68864658722420447</v>
      </c>
      <c r="V288" s="6">
        <f t="shared" si="36"/>
        <v>0.64859536717594879</v>
      </c>
      <c r="W288" s="3">
        <f t="shared" si="37"/>
        <v>60.590192212912775</v>
      </c>
      <c r="X288" s="4">
        <f t="shared" si="38"/>
        <v>3107</v>
      </c>
      <c r="Y288">
        <f t="shared" si="39"/>
        <v>0</v>
      </c>
    </row>
    <row r="289" spans="1:25" x14ac:dyDescent="0.25">
      <c r="A289" s="2" t="s">
        <v>597</v>
      </c>
      <c r="B289" t="s">
        <v>598</v>
      </c>
      <c r="C289">
        <v>37.234073881400001</v>
      </c>
      <c r="D289">
        <v>-2.2550539353299999</v>
      </c>
      <c r="E289" s="2" t="s">
        <v>581</v>
      </c>
      <c r="F289" t="s">
        <v>582</v>
      </c>
      <c r="G289" s="4">
        <v>158.13737900000001</v>
      </c>
      <c r="H289" s="4">
        <v>15.6934222753</v>
      </c>
      <c r="I289" s="4">
        <v>10.076666212499299</v>
      </c>
      <c r="J289" s="4">
        <v>76.405251000000007</v>
      </c>
      <c r="K289" s="4">
        <v>81.732128000000003</v>
      </c>
      <c r="L289" s="4">
        <v>154.73212799999999</v>
      </c>
      <c r="M289" s="4">
        <v>3.4052509999999998</v>
      </c>
      <c r="N289" s="4">
        <v>9</v>
      </c>
      <c r="O289" s="4">
        <v>107.137379</v>
      </c>
      <c r="P289" s="4">
        <v>42</v>
      </c>
      <c r="Q289" s="5"/>
      <c r="R289" s="3">
        <f t="shared" si="33"/>
        <v>4.666666666666667</v>
      </c>
      <c r="S289" s="3">
        <f t="shared" si="34"/>
        <v>4.148232183908046E-2</v>
      </c>
      <c r="T289" s="6">
        <f t="shared" si="35"/>
        <v>0.71106456382454408</v>
      </c>
      <c r="U289" s="3">
        <f t="shared" si="32"/>
        <v>0.47602433880709366</v>
      </c>
      <c r="V289" s="6">
        <f t="shared" si="36"/>
        <v>0.13676688023656974</v>
      </c>
      <c r="W289" s="3">
        <f t="shared" si="37"/>
        <v>42.391572203055695</v>
      </c>
      <c r="X289" s="4">
        <f t="shared" si="38"/>
        <v>4712</v>
      </c>
      <c r="Y289">
        <f t="shared" si="39"/>
        <v>0</v>
      </c>
    </row>
    <row r="290" spans="1:25" x14ac:dyDescent="0.25">
      <c r="A290" s="2" t="s">
        <v>599</v>
      </c>
      <c r="B290" t="s">
        <v>600</v>
      </c>
      <c r="C290">
        <v>36.994008741800002</v>
      </c>
      <c r="D290">
        <v>-2.5606237035300001</v>
      </c>
      <c r="E290" s="2" t="s">
        <v>581</v>
      </c>
      <c r="F290" t="s">
        <v>582</v>
      </c>
      <c r="G290" s="4">
        <v>685.61189899999999</v>
      </c>
      <c r="H290" s="4">
        <v>16.394465267000001</v>
      </c>
      <c r="I290" s="4">
        <v>41.819717071227103</v>
      </c>
      <c r="J290" s="4">
        <v>339.91226499999999</v>
      </c>
      <c r="K290" s="4">
        <v>345.699634</v>
      </c>
      <c r="L290" s="4">
        <v>662.61189899999999</v>
      </c>
      <c r="M290" s="4">
        <v>23</v>
      </c>
      <c r="N290" s="4">
        <v>84.951258999999993</v>
      </c>
      <c r="O290" s="4">
        <v>461.66064</v>
      </c>
      <c r="P290" s="4">
        <v>139</v>
      </c>
      <c r="Q290" s="5"/>
      <c r="R290" s="3">
        <f t="shared" si="33"/>
        <v>1.6362323717886278</v>
      </c>
      <c r="S290" s="3">
        <f t="shared" si="34"/>
        <v>1.454458239644096E-2</v>
      </c>
      <c r="T290" s="6">
        <f t="shared" si="35"/>
        <v>0.35436175455889601</v>
      </c>
      <c r="U290" s="3">
        <f t="shared" si="32"/>
        <v>0.48509931234336978</v>
      </c>
      <c r="V290" s="6">
        <f t="shared" si="36"/>
        <v>0.16116313454903894</v>
      </c>
      <c r="W290" s="3">
        <f t="shared" si="37"/>
        <v>25.776244455396746</v>
      </c>
      <c r="X290" s="4">
        <f t="shared" si="38"/>
        <v>6198</v>
      </c>
      <c r="Y290">
        <f t="shared" si="39"/>
        <v>0</v>
      </c>
    </row>
    <row r="291" spans="1:25" x14ac:dyDescent="0.25">
      <c r="A291" s="2" t="s">
        <v>601</v>
      </c>
      <c r="B291" t="s">
        <v>602</v>
      </c>
      <c r="C291">
        <v>36.9454694836</v>
      </c>
      <c r="D291">
        <v>-2.5751151552899998</v>
      </c>
      <c r="E291" s="2" t="s">
        <v>581</v>
      </c>
      <c r="F291" t="s">
        <v>582</v>
      </c>
      <c r="G291" s="4">
        <v>3841.3594800000001</v>
      </c>
      <c r="H291" s="4">
        <v>26.2433636393</v>
      </c>
      <c r="I291" s="4">
        <v>146.37450952542801</v>
      </c>
      <c r="J291" s="4">
        <v>1873.7764689999999</v>
      </c>
      <c r="K291" s="4">
        <v>1967.5830109999999</v>
      </c>
      <c r="L291" s="4">
        <v>3463.7173229999999</v>
      </c>
      <c r="M291" s="4">
        <v>377.642157</v>
      </c>
      <c r="N291" s="4">
        <v>642.74766199999999</v>
      </c>
      <c r="O291" s="4">
        <v>2548.1169300000001</v>
      </c>
      <c r="P291" s="4">
        <v>650.49488799999995</v>
      </c>
      <c r="Q291" s="5"/>
      <c r="R291" s="3">
        <f t="shared" si="33"/>
        <v>1.0120532931631263</v>
      </c>
      <c r="S291" s="3">
        <f t="shared" si="34"/>
        <v>8.9962115197058691E-3</v>
      </c>
      <c r="T291" s="6">
        <f t="shared" si="35"/>
        <v>0.17249876786594381</v>
      </c>
      <c r="U291" s="3">
        <f t="shared" si="32"/>
        <v>0.50752873024551504</v>
      </c>
      <c r="V291" s="6">
        <f t="shared" si="36"/>
        <v>0.22905372104484967</v>
      </c>
      <c r="W291" s="3">
        <f t="shared" si="37"/>
        <v>20.077624445539673</v>
      </c>
      <c r="X291" s="4">
        <f t="shared" si="38"/>
        <v>6722</v>
      </c>
      <c r="Y291">
        <f t="shared" si="39"/>
        <v>0</v>
      </c>
    </row>
    <row r="292" spans="1:25" x14ac:dyDescent="0.25">
      <c r="A292" s="2" t="s">
        <v>603</v>
      </c>
      <c r="B292" t="s">
        <v>604</v>
      </c>
      <c r="C292">
        <v>36.949852928600002</v>
      </c>
      <c r="D292">
        <v>-2.6037416036900001</v>
      </c>
      <c r="E292" s="2" t="s">
        <v>581</v>
      </c>
      <c r="F292" t="s">
        <v>582</v>
      </c>
      <c r="G292" s="4">
        <v>267.71588100000002</v>
      </c>
      <c r="H292" s="4">
        <v>5.8727145791000002</v>
      </c>
      <c r="I292" s="4">
        <v>45.586394059189502</v>
      </c>
      <c r="J292" s="4">
        <v>127.98375299999999</v>
      </c>
      <c r="K292" s="4">
        <v>139.73212799999999</v>
      </c>
      <c r="L292" s="4">
        <v>266.71588100000002</v>
      </c>
      <c r="M292" s="4">
        <v>1</v>
      </c>
      <c r="N292" s="4">
        <v>37.983753</v>
      </c>
      <c r="O292" s="4">
        <v>176</v>
      </c>
      <c r="P292" s="4">
        <v>53.732128000000003</v>
      </c>
      <c r="Q292" s="5"/>
      <c r="R292" s="3">
        <f t="shared" si="33"/>
        <v>1.4146081878744317</v>
      </c>
      <c r="S292" s="3">
        <f t="shared" si="34"/>
        <v>1.2574549741201193E-2</v>
      </c>
      <c r="T292" s="6">
        <f t="shared" si="35"/>
        <v>0.30507639231148348</v>
      </c>
      <c r="U292" s="3">
        <f t="shared" si="32"/>
        <v>0.52111296022727271</v>
      </c>
      <c r="V292" s="6">
        <f t="shared" si="36"/>
        <v>0.27402661409561363</v>
      </c>
      <c r="W292" s="3">
        <f t="shared" si="37"/>
        <v>28.955150320354857</v>
      </c>
      <c r="X292" s="4">
        <f t="shared" si="38"/>
        <v>5902</v>
      </c>
      <c r="Y292">
        <f t="shared" si="39"/>
        <v>0</v>
      </c>
    </row>
    <row r="293" spans="1:25" x14ac:dyDescent="0.25">
      <c r="A293" s="2" t="s">
        <v>605</v>
      </c>
      <c r="B293" t="s">
        <v>606</v>
      </c>
      <c r="C293">
        <v>36.8756698786</v>
      </c>
      <c r="D293">
        <v>-2.3423119353800002</v>
      </c>
      <c r="E293" s="2" t="s">
        <v>581</v>
      </c>
      <c r="F293" t="s">
        <v>582</v>
      </c>
      <c r="G293" s="4">
        <v>189680.34972100001</v>
      </c>
      <c r="H293" s="4">
        <v>295.74575150099997</v>
      </c>
      <c r="I293" s="4">
        <v>641.36288944241596</v>
      </c>
      <c r="J293" s="4">
        <v>97351.173112000004</v>
      </c>
      <c r="K293" s="4">
        <v>92329.176609000002</v>
      </c>
      <c r="L293" s="4">
        <v>171249.66196200001</v>
      </c>
      <c r="M293" s="4">
        <v>18430.687763000002</v>
      </c>
      <c r="N293" s="4">
        <v>34092.798562999997</v>
      </c>
      <c r="O293" s="4">
        <v>128611.441389</v>
      </c>
      <c r="P293" s="4">
        <v>26976.109773</v>
      </c>
      <c r="Q293" s="5"/>
      <c r="R293" s="3">
        <f t="shared" si="33"/>
        <v>0.7912553650634141</v>
      </c>
      <c r="S293" s="3">
        <f t="shared" si="34"/>
        <v>7.0335235093842092E-3</v>
      </c>
      <c r="T293" s="6">
        <f t="shared" si="35"/>
        <v>9.4258255298176441E-2</v>
      </c>
      <c r="U293" s="3">
        <f t="shared" si="32"/>
        <v>0.47483262512617447</v>
      </c>
      <c r="V293" s="6">
        <f t="shared" si="36"/>
        <v>0.13541153277476589</v>
      </c>
      <c r="W293" s="3">
        <f t="shared" si="37"/>
        <v>11.483489403647116</v>
      </c>
      <c r="X293" s="4">
        <f t="shared" si="38"/>
        <v>7426</v>
      </c>
      <c r="Y293">
        <f t="shared" si="39"/>
        <v>0</v>
      </c>
    </row>
    <row r="294" spans="1:25" x14ac:dyDescent="0.25">
      <c r="A294" s="2" t="s">
        <v>607</v>
      </c>
      <c r="B294" t="s">
        <v>608</v>
      </c>
      <c r="C294">
        <v>36.964393639800001</v>
      </c>
      <c r="D294">
        <v>-2.8021057567500001</v>
      </c>
      <c r="E294" s="2" t="s">
        <v>581</v>
      </c>
      <c r="F294" t="s">
        <v>582</v>
      </c>
      <c r="G294" s="4">
        <v>190.35808399999999</v>
      </c>
      <c r="H294" s="4">
        <v>30.825194400899999</v>
      </c>
      <c r="I294" s="4">
        <v>6.1754057906100996</v>
      </c>
      <c r="J294" s="4">
        <v>95.358084000000005</v>
      </c>
      <c r="K294" s="4">
        <v>95</v>
      </c>
      <c r="L294" s="4">
        <v>175</v>
      </c>
      <c r="M294" s="4">
        <v>15.358084</v>
      </c>
      <c r="N294" s="4">
        <v>15</v>
      </c>
      <c r="O294" s="4">
        <v>124.35808400000001</v>
      </c>
      <c r="P294" s="4">
        <v>51</v>
      </c>
      <c r="Q294" s="5"/>
      <c r="R294" s="3">
        <f t="shared" si="33"/>
        <v>3.4</v>
      </c>
      <c r="S294" s="3">
        <f t="shared" si="34"/>
        <v>3.0222834482758618E-2</v>
      </c>
      <c r="T294" s="6">
        <f t="shared" si="35"/>
        <v>0.61175455889600794</v>
      </c>
      <c r="U294" s="3">
        <f t="shared" si="32"/>
        <v>0.53072544925989695</v>
      </c>
      <c r="V294" s="6">
        <f t="shared" si="36"/>
        <v>0.30310497782158696</v>
      </c>
      <c r="W294" s="3">
        <f t="shared" si="37"/>
        <v>45.742976835879745</v>
      </c>
      <c r="X294" s="4">
        <f t="shared" si="38"/>
        <v>4436</v>
      </c>
      <c r="Y294">
        <f t="shared" si="39"/>
        <v>0</v>
      </c>
    </row>
    <row r="295" spans="1:25" x14ac:dyDescent="0.25">
      <c r="A295" s="2" t="s">
        <v>609</v>
      </c>
      <c r="B295" t="s">
        <v>610</v>
      </c>
      <c r="C295">
        <v>37.024831241100003</v>
      </c>
      <c r="D295">
        <v>-2.5895766006500001</v>
      </c>
      <c r="E295" s="2" t="s">
        <v>581</v>
      </c>
      <c r="F295" t="s">
        <v>582</v>
      </c>
      <c r="G295" s="4">
        <v>151.138375</v>
      </c>
      <c r="H295" s="4">
        <v>20.102324727300001</v>
      </c>
      <c r="I295" s="4">
        <v>7.5184525695551097</v>
      </c>
      <c r="J295" s="4">
        <v>72.732128000000003</v>
      </c>
      <c r="K295" s="4">
        <v>78.406246999999993</v>
      </c>
      <c r="L295" s="4">
        <v>144.73212799999999</v>
      </c>
      <c r="M295" s="4">
        <v>6.4062469999999996</v>
      </c>
      <c r="N295" s="4">
        <v>8</v>
      </c>
      <c r="O295" s="4">
        <v>95</v>
      </c>
      <c r="P295" s="4">
        <v>48.138375000000003</v>
      </c>
      <c r="Q295" s="5"/>
      <c r="R295" s="3">
        <f t="shared" si="33"/>
        <v>6.0172968750000004</v>
      </c>
      <c r="S295" s="3">
        <f t="shared" si="34"/>
        <v>5.3488166907866383E-2</v>
      </c>
      <c r="T295" s="6">
        <f t="shared" si="35"/>
        <v>0.77735337604731392</v>
      </c>
      <c r="U295" s="3">
        <f t="shared" si="32"/>
        <v>0.59093026315789476</v>
      </c>
      <c r="V295" s="6">
        <f t="shared" si="36"/>
        <v>0.4630359783144406</v>
      </c>
      <c r="W295" s="3">
        <f t="shared" si="37"/>
        <v>62.019467718087725</v>
      </c>
      <c r="X295" s="4">
        <f t="shared" si="38"/>
        <v>2965</v>
      </c>
      <c r="Y295">
        <f t="shared" si="39"/>
        <v>0</v>
      </c>
    </row>
    <row r="296" spans="1:25" x14ac:dyDescent="0.25">
      <c r="A296" s="2" t="s">
        <v>611</v>
      </c>
      <c r="B296" t="s">
        <v>612</v>
      </c>
      <c r="C296">
        <v>37.253351385099997</v>
      </c>
      <c r="D296">
        <v>-1.9535847043500001</v>
      </c>
      <c r="E296" s="2" t="s">
        <v>581</v>
      </c>
      <c r="F296" t="s">
        <v>582</v>
      </c>
      <c r="G296" s="4">
        <v>3260.8206489999998</v>
      </c>
      <c r="H296" s="4">
        <v>99.142378693200001</v>
      </c>
      <c r="I296" s="4">
        <v>32.890280463118003</v>
      </c>
      <c r="J296" s="4">
        <v>1628.08816</v>
      </c>
      <c r="K296" s="4">
        <v>1632.732489</v>
      </c>
      <c r="L296" s="4">
        <v>2636.858444</v>
      </c>
      <c r="M296" s="4">
        <v>623.96219799999994</v>
      </c>
      <c r="N296" s="4">
        <v>535.65542900000003</v>
      </c>
      <c r="O296" s="4">
        <v>2165.295228</v>
      </c>
      <c r="P296" s="4">
        <v>559.86998500000004</v>
      </c>
      <c r="Q296" s="5"/>
      <c r="R296" s="3">
        <f t="shared" si="33"/>
        <v>1.0452054710715908</v>
      </c>
      <c r="S296" s="3">
        <f t="shared" si="34"/>
        <v>9.2909035154913056E-3</v>
      </c>
      <c r="T296" s="6">
        <f t="shared" si="35"/>
        <v>0.18297190734351898</v>
      </c>
      <c r="U296" s="3">
        <f t="shared" si="32"/>
        <v>0.50594736451338085</v>
      </c>
      <c r="V296" s="6">
        <f t="shared" si="36"/>
        <v>0.22350911779201577</v>
      </c>
      <c r="W296" s="3">
        <f t="shared" si="37"/>
        <v>20.324051256776738</v>
      </c>
      <c r="X296" s="4">
        <f t="shared" si="38"/>
        <v>6701</v>
      </c>
      <c r="Y296">
        <f t="shared" si="39"/>
        <v>0</v>
      </c>
    </row>
    <row r="297" spans="1:25" x14ac:dyDescent="0.25">
      <c r="A297" s="2" t="s">
        <v>613</v>
      </c>
      <c r="B297" t="s">
        <v>614</v>
      </c>
      <c r="C297">
        <v>37.353101582500003</v>
      </c>
      <c r="D297">
        <v>-2.0840544995300001</v>
      </c>
      <c r="E297" s="2" t="s">
        <v>581</v>
      </c>
      <c r="F297" t="s">
        <v>582</v>
      </c>
      <c r="G297" s="4">
        <v>4534.0349919999999</v>
      </c>
      <c r="H297" s="4">
        <v>66.051873674999996</v>
      </c>
      <c r="I297" s="4">
        <v>68.6435483467003</v>
      </c>
      <c r="J297" s="4">
        <v>2242.2730980000001</v>
      </c>
      <c r="K297" s="4">
        <v>2291.7618940000002</v>
      </c>
      <c r="L297" s="4">
        <v>1590.441583</v>
      </c>
      <c r="M297" s="4">
        <v>2943.593402</v>
      </c>
      <c r="N297" s="4">
        <v>378.154946</v>
      </c>
      <c r="O297" s="4">
        <v>2638.2390399999999</v>
      </c>
      <c r="P297" s="4">
        <v>1517.640999</v>
      </c>
      <c r="Q297" s="5"/>
      <c r="R297" s="3">
        <f t="shared" si="33"/>
        <v>4.0132781947006455</v>
      </c>
      <c r="S297" s="3">
        <f t="shared" si="34"/>
        <v>3.5674306650500566E-2</v>
      </c>
      <c r="T297" s="6">
        <f t="shared" si="35"/>
        <v>0.66535239034006899</v>
      </c>
      <c r="U297" s="3">
        <f t="shared" si="32"/>
        <v>0.71858384181897328</v>
      </c>
      <c r="V297" s="6">
        <f t="shared" si="36"/>
        <v>0.68900936421882697</v>
      </c>
      <c r="W297" s="3">
        <f t="shared" si="37"/>
        <v>67.718087727944791</v>
      </c>
      <c r="X297" s="4">
        <f t="shared" si="38"/>
        <v>2510</v>
      </c>
      <c r="Y297">
        <f t="shared" si="39"/>
        <v>0</v>
      </c>
    </row>
    <row r="298" spans="1:25" x14ac:dyDescent="0.25">
      <c r="A298" s="2" t="s">
        <v>615</v>
      </c>
      <c r="B298" t="s">
        <v>616</v>
      </c>
      <c r="C298">
        <v>37.3566469298</v>
      </c>
      <c r="D298">
        <v>-2.41614113871</v>
      </c>
      <c r="E298" s="2" t="s">
        <v>581</v>
      </c>
      <c r="F298" t="s">
        <v>582</v>
      </c>
      <c r="G298" s="4">
        <v>347.279042</v>
      </c>
      <c r="H298" s="4">
        <v>7.9491985620400003</v>
      </c>
      <c r="I298" s="4">
        <v>43.687302473279502</v>
      </c>
      <c r="J298" s="4">
        <v>172.279042</v>
      </c>
      <c r="K298" s="4">
        <v>175</v>
      </c>
      <c r="L298" s="4">
        <v>330</v>
      </c>
      <c r="M298" s="4">
        <v>17.279042</v>
      </c>
      <c r="N298" s="4">
        <v>29</v>
      </c>
      <c r="O298" s="4">
        <v>224.279042</v>
      </c>
      <c r="P298" s="4">
        <v>94</v>
      </c>
      <c r="Q298" s="5"/>
      <c r="R298" s="3">
        <f t="shared" si="33"/>
        <v>3.2413793103448274</v>
      </c>
      <c r="S298" s="3">
        <f t="shared" si="34"/>
        <v>2.8812844233055884E-2</v>
      </c>
      <c r="T298" s="6">
        <f t="shared" si="35"/>
        <v>0.59721537703302119</v>
      </c>
      <c r="U298" s="3">
        <f t="shared" si="32"/>
        <v>0.54842395840089242</v>
      </c>
      <c r="V298" s="6">
        <f t="shared" si="36"/>
        <v>0.35682602267126662</v>
      </c>
      <c r="W298" s="3">
        <f t="shared" si="37"/>
        <v>47.702069985214393</v>
      </c>
      <c r="X298" s="4">
        <f t="shared" si="38"/>
        <v>4271</v>
      </c>
      <c r="Y298">
        <f t="shared" si="39"/>
        <v>0</v>
      </c>
    </row>
    <row r="299" spans="1:25" x14ac:dyDescent="0.25">
      <c r="A299" s="2" t="s">
        <v>617</v>
      </c>
      <c r="B299" t="s">
        <v>618</v>
      </c>
      <c r="C299">
        <v>37.252037122300003</v>
      </c>
      <c r="D299">
        <v>-2.4769328652499998</v>
      </c>
      <c r="E299" s="2" t="s">
        <v>581</v>
      </c>
      <c r="F299" t="s">
        <v>582</v>
      </c>
      <c r="G299" s="4">
        <v>286.46425599999998</v>
      </c>
      <c r="H299" s="4">
        <v>94.922789579500005</v>
      </c>
      <c r="I299" s="4">
        <v>3.01786596526517</v>
      </c>
      <c r="J299" s="4">
        <v>142</v>
      </c>
      <c r="K299" s="4">
        <v>144.46425600000001</v>
      </c>
      <c r="L299" s="4">
        <v>285.46425599999998</v>
      </c>
      <c r="M299" s="4">
        <v>1</v>
      </c>
      <c r="N299" s="4">
        <v>27</v>
      </c>
      <c r="O299" s="4">
        <v>173.46425600000001</v>
      </c>
      <c r="P299" s="4">
        <v>86</v>
      </c>
      <c r="Q299" s="5"/>
      <c r="R299" s="3">
        <f t="shared" si="33"/>
        <v>3.1851851851851851</v>
      </c>
      <c r="S299" s="3">
        <f t="shared" si="34"/>
        <v>2.8313330779054915E-2</v>
      </c>
      <c r="T299" s="6">
        <f t="shared" si="35"/>
        <v>0.59142434696895019</v>
      </c>
      <c r="U299" s="3">
        <f t="shared" si="32"/>
        <v>0.65143103602854069</v>
      </c>
      <c r="V299" s="6">
        <f t="shared" si="36"/>
        <v>0.58748151798915726</v>
      </c>
      <c r="W299" s="3">
        <f t="shared" si="37"/>
        <v>58.945293247905376</v>
      </c>
      <c r="X299" s="4">
        <f t="shared" si="38"/>
        <v>3248</v>
      </c>
      <c r="Y299">
        <f t="shared" si="39"/>
        <v>0</v>
      </c>
    </row>
    <row r="300" spans="1:25" x14ac:dyDescent="0.25">
      <c r="A300" s="2" t="s">
        <v>619</v>
      </c>
      <c r="B300" t="s">
        <v>620</v>
      </c>
      <c r="C300">
        <v>37.055193580699999</v>
      </c>
      <c r="D300">
        <v>-2.9946200162599999</v>
      </c>
      <c r="E300" s="2" t="s">
        <v>581</v>
      </c>
      <c r="F300" t="s">
        <v>582</v>
      </c>
      <c r="G300" s="4">
        <v>377.02947599999999</v>
      </c>
      <c r="H300" s="4">
        <v>38.022549661299998</v>
      </c>
      <c r="I300" s="4">
        <v>9.9159441005016795</v>
      </c>
      <c r="J300" s="4">
        <v>172.66052500000001</v>
      </c>
      <c r="K300" s="4">
        <v>204.36895100000001</v>
      </c>
      <c r="L300" s="4">
        <v>363.699634</v>
      </c>
      <c r="M300" s="4">
        <v>13.329841999999999</v>
      </c>
      <c r="N300" s="4">
        <v>35.516392000000003</v>
      </c>
      <c r="O300" s="4">
        <v>252.51308399999999</v>
      </c>
      <c r="P300" s="4">
        <v>89</v>
      </c>
      <c r="Q300" s="5"/>
      <c r="R300" s="3">
        <f t="shared" si="33"/>
        <v>2.5058851698674793</v>
      </c>
      <c r="S300" s="3">
        <f t="shared" si="34"/>
        <v>2.227498609461891E-2</v>
      </c>
      <c r="T300" s="6">
        <f t="shared" si="35"/>
        <v>0.50825529817644155</v>
      </c>
      <c r="U300" s="3">
        <f t="shared" si="32"/>
        <v>0.49310867392518953</v>
      </c>
      <c r="V300" s="6">
        <f t="shared" si="36"/>
        <v>0.18629866929521932</v>
      </c>
      <c r="W300" s="3">
        <f t="shared" si="37"/>
        <v>34.727698373583046</v>
      </c>
      <c r="X300" s="4">
        <f t="shared" si="38"/>
        <v>5368</v>
      </c>
      <c r="Y300">
        <f t="shared" si="39"/>
        <v>0</v>
      </c>
    </row>
    <row r="301" spans="1:25" x14ac:dyDescent="0.25">
      <c r="A301" s="2" t="s">
        <v>621</v>
      </c>
      <c r="B301" t="s">
        <v>622</v>
      </c>
      <c r="C301">
        <v>37.314568050600002</v>
      </c>
      <c r="D301">
        <v>-2.4476440887300002</v>
      </c>
      <c r="E301" s="2" t="s">
        <v>581</v>
      </c>
      <c r="F301" t="s">
        <v>582</v>
      </c>
      <c r="G301" s="4">
        <v>224.43204900000001</v>
      </c>
      <c r="H301" s="4">
        <v>26.3688724937</v>
      </c>
      <c r="I301" s="4">
        <v>8.5112493927687201</v>
      </c>
      <c r="J301" s="4">
        <v>108.98375299999999</v>
      </c>
      <c r="K301" s="4">
        <v>115.448296</v>
      </c>
      <c r="L301" s="4">
        <v>204.715881</v>
      </c>
      <c r="M301" s="4">
        <v>19.716169000000001</v>
      </c>
      <c r="N301" s="4">
        <v>21.983753</v>
      </c>
      <c r="O301" s="4">
        <v>132.448297</v>
      </c>
      <c r="P301" s="4">
        <v>70</v>
      </c>
      <c r="Q301" s="5"/>
      <c r="R301" s="3">
        <f t="shared" si="33"/>
        <v>3.184169691135085</v>
      </c>
      <c r="S301" s="3">
        <f t="shared" si="34"/>
        <v>2.8304303982409504E-2</v>
      </c>
      <c r="T301" s="6">
        <f t="shared" si="35"/>
        <v>0.5911779201577132</v>
      </c>
      <c r="U301" s="3">
        <f t="shared" si="32"/>
        <v>0.69448800085364637</v>
      </c>
      <c r="V301" s="6">
        <f t="shared" si="36"/>
        <v>0.65685066535239034</v>
      </c>
      <c r="W301" s="3">
        <f t="shared" si="37"/>
        <v>62.40142927550518</v>
      </c>
      <c r="X301" s="4">
        <f t="shared" si="38"/>
        <v>2927</v>
      </c>
      <c r="Y301">
        <f t="shared" si="39"/>
        <v>0</v>
      </c>
    </row>
    <row r="302" spans="1:25" x14ac:dyDescent="0.25">
      <c r="A302" s="2" t="s">
        <v>623</v>
      </c>
      <c r="B302" t="s">
        <v>624</v>
      </c>
      <c r="C302">
        <v>37.177296998099997</v>
      </c>
      <c r="D302">
        <v>-1.99288887774</v>
      </c>
      <c r="E302" s="2" t="s">
        <v>581</v>
      </c>
      <c r="F302" t="s">
        <v>582</v>
      </c>
      <c r="G302" s="4">
        <v>942.49490400000104</v>
      </c>
      <c r="H302" s="4">
        <v>46.721109680200001</v>
      </c>
      <c r="I302" s="4">
        <v>20.172784924229301</v>
      </c>
      <c r="J302" s="4">
        <v>463.45557700000001</v>
      </c>
      <c r="K302" s="4">
        <v>479.03932700000001</v>
      </c>
      <c r="L302" s="4">
        <v>429.44800900000001</v>
      </c>
      <c r="M302" s="4">
        <v>513.04688699999997</v>
      </c>
      <c r="N302" s="4">
        <v>78.950355000000002</v>
      </c>
      <c r="O302" s="4">
        <v>564.47411</v>
      </c>
      <c r="P302" s="4">
        <v>299.07043099999999</v>
      </c>
      <c r="Q302" s="5"/>
      <c r="R302" s="3">
        <f t="shared" si="33"/>
        <v>3.7880821561853644</v>
      </c>
      <c r="S302" s="3">
        <f t="shared" si="34"/>
        <v>3.3672523533376957E-2</v>
      </c>
      <c r="T302" s="6">
        <f t="shared" si="35"/>
        <v>0.6473632331197634</v>
      </c>
      <c r="U302" s="3">
        <f t="shared" si="32"/>
        <v>0.66968666818040601</v>
      </c>
      <c r="V302" s="6">
        <f t="shared" si="36"/>
        <v>0.61877772301626421</v>
      </c>
      <c r="W302" s="3">
        <f t="shared" si="37"/>
        <v>63.307047806801386</v>
      </c>
      <c r="X302" s="4">
        <f t="shared" si="38"/>
        <v>2868</v>
      </c>
      <c r="Y302">
        <f t="shared" si="39"/>
        <v>0</v>
      </c>
    </row>
    <row r="303" spans="1:25" x14ac:dyDescent="0.25">
      <c r="A303" s="2" t="s">
        <v>625</v>
      </c>
      <c r="B303" t="s">
        <v>626</v>
      </c>
      <c r="C303">
        <v>37.042964908999998</v>
      </c>
      <c r="D303">
        <v>-2.8086557406499999</v>
      </c>
      <c r="E303" s="2" t="s">
        <v>581</v>
      </c>
      <c r="F303" t="s">
        <v>582</v>
      </c>
      <c r="G303" s="4">
        <v>114.967506</v>
      </c>
      <c r="H303" s="4">
        <v>38.834850537500003</v>
      </c>
      <c r="I303" s="4">
        <v>2.9604209726257098</v>
      </c>
      <c r="J303" s="4">
        <v>59.983753</v>
      </c>
      <c r="K303" s="4">
        <v>54.983753</v>
      </c>
      <c r="L303" s="4">
        <v>114.967506</v>
      </c>
      <c r="M303" s="4">
        <v>0</v>
      </c>
      <c r="N303" s="4">
        <v>3.9675060000000002</v>
      </c>
      <c r="O303" s="4">
        <v>56</v>
      </c>
      <c r="P303" s="4">
        <v>55</v>
      </c>
      <c r="Q303" s="5"/>
      <c r="R303" s="3">
        <f t="shared" si="33"/>
        <v>13.862612936187116</v>
      </c>
      <c r="S303" s="3">
        <f t="shared" si="34"/>
        <v>0.12322572243203873</v>
      </c>
      <c r="T303" s="6">
        <f t="shared" si="35"/>
        <v>0.91190241498275015</v>
      </c>
      <c r="U303" s="3">
        <f t="shared" si="32"/>
        <v>1.0529911785714285</v>
      </c>
      <c r="V303" s="6">
        <f t="shared" si="36"/>
        <v>0.91744701823558406</v>
      </c>
      <c r="W303" s="3">
        <f t="shared" si="37"/>
        <v>91.467471660916715</v>
      </c>
      <c r="X303" s="4">
        <f t="shared" si="38"/>
        <v>454</v>
      </c>
      <c r="Y303">
        <f t="shared" si="39"/>
        <v>1</v>
      </c>
    </row>
    <row r="304" spans="1:25" x14ac:dyDescent="0.25">
      <c r="A304" s="2" t="s">
        <v>627</v>
      </c>
      <c r="B304" t="s">
        <v>628</v>
      </c>
      <c r="C304">
        <v>36.916039697599999</v>
      </c>
      <c r="D304">
        <v>-2.4739464454200002</v>
      </c>
      <c r="E304" s="2" t="s">
        <v>581</v>
      </c>
      <c r="F304" t="s">
        <v>582</v>
      </c>
      <c r="G304" s="4">
        <v>4184.5004390000004</v>
      </c>
      <c r="H304" s="4">
        <v>16.6157273016</v>
      </c>
      <c r="I304" s="4">
        <v>251.839739726413</v>
      </c>
      <c r="J304" s="4">
        <v>2107.530976</v>
      </c>
      <c r="K304" s="4">
        <v>2076.9694629999999</v>
      </c>
      <c r="L304" s="4">
        <v>3898.3342809999999</v>
      </c>
      <c r="M304" s="4">
        <v>286.166158</v>
      </c>
      <c r="N304" s="4">
        <v>841.83879400000001</v>
      </c>
      <c r="O304" s="4">
        <v>2890.2926050000001</v>
      </c>
      <c r="P304" s="4">
        <v>452.36903999999998</v>
      </c>
      <c r="Q304" s="5"/>
      <c r="R304" s="3">
        <f t="shared" si="33"/>
        <v>0.5373582724200282</v>
      </c>
      <c r="S304" s="3">
        <f t="shared" si="34"/>
        <v>4.776614742732832E-3</v>
      </c>
      <c r="T304" s="6">
        <f t="shared" si="35"/>
        <v>3.5608674223755542E-2</v>
      </c>
      <c r="U304" s="3">
        <f t="shared" si="32"/>
        <v>0.44777744362668082</v>
      </c>
      <c r="V304" s="6">
        <f t="shared" si="36"/>
        <v>8.2306554953178901E-2</v>
      </c>
      <c r="W304" s="3">
        <f t="shared" si="37"/>
        <v>5.8957614588467226</v>
      </c>
      <c r="X304" s="4">
        <f t="shared" si="38"/>
        <v>7844</v>
      </c>
      <c r="Y304">
        <f t="shared" si="39"/>
        <v>0</v>
      </c>
    </row>
    <row r="305" spans="1:25" x14ac:dyDescent="0.25">
      <c r="A305" s="2" t="s">
        <v>629</v>
      </c>
      <c r="B305" t="s">
        <v>630</v>
      </c>
      <c r="C305">
        <v>37.235218388500002</v>
      </c>
      <c r="D305">
        <v>-2.2260390696200001</v>
      </c>
      <c r="E305" s="2" t="s">
        <v>581</v>
      </c>
      <c r="F305" t="s">
        <v>582</v>
      </c>
      <c r="G305" s="4">
        <v>75</v>
      </c>
      <c r="H305" s="4">
        <v>6.4645451820600002</v>
      </c>
      <c r="I305" s="4">
        <v>11.601744266268801</v>
      </c>
      <c r="J305" s="4">
        <v>29</v>
      </c>
      <c r="K305" s="4">
        <v>46</v>
      </c>
      <c r="L305" s="4">
        <v>73</v>
      </c>
      <c r="M305" s="4">
        <v>2</v>
      </c>
      <c r="N305" s="4">
        <v>4</v>
      </c>
      <c r="O305" s="4">
        <v>35</v>
      </c>
      <c r="P305" s="4">
        <v>36</v>
      </c>
      <c r="Q305" s="5"/>
      <c r="R305" s="3">
        <f t="shared" si="33"/>
        <v>9</v>
      </c>
      <c r="S305" s="3">
        <f t="shared" si="34"/>
        <v>8.0001620689655176E-2</v>
      </c>
      <c r="T305" s="6">
        <f t="shared" si="35"/>
        <v>0.86089206505667815</v>
      </c>
      <c r="U305" s="3">
        <f t="shared" si="32"/>
        <v>1.1428571428571428</v>
      </c>
      <c r="V305" s="6">
        <f t="shared" si="36"/>
        <v>0.94369147363233119</v>
      </c>
      <c r="W305" s="3">
        <f t="shared" si="37"/>
        <v>90.229176934450479</v>
      </c>
      <c r="X305" s="4">
        <f t="shared" si="38"/>
        <v>557</v>
      </c>
      <c r="Y305">
        <f t="shared" si="39"/>
        <v>1</v>
      </c>
    </row>
    <row r="306" spans="1:25" x14ac:dyDescent="0.25">
      <c r="A306" s="2" t="s">
        <v>631</v>
      </c>
      <c r="B306" t="s">
        <v>632</v>
      </c>
      <c r="C306">
        <v>37.202932417900001</v>
      </c>
      <c r="D306">
        <v>-2.2173777342699998</v>
      </c>
      <c r="E306" s="2" t="s">
        <v>581</v>
      </c>
      <c r="F306" t="s">
        <v>582</v>
      </c>
      <c r="G306" s="4">
        <v>288.531723</v>
      </c>
      <c r="H306" s="4">
        <v>31.971106896399998</v>
      </c>
      <c r="I306" s="4">
        <v>9.0247648270347902</v>
      </c>
      <c r="J306" s="4">
        <v>134.93865600000001</v>
      </c>
      <c r="K306" s="4">
        <v>153.59306699999999</v>
      </c>
      <c r="L306" s="4">
        <v>260.73212799999999</v>
      </c>
      <c r="M306" s="4">
        <v>27.799593999999999</v>
      </c>
      <c r="N306" s="4">
        <v>15.182102</v>
      </c>
      <c r="O306" s="4">
        <v>189.537126</v>
      </c>
      <c r="P306" s="4">
        <v>83.812494000000001</v>
      </c>
      <c r="Q306" s="5"/>
      <c r="R306" s="3">
        <f t="shared" si="33"/>
        <v>5.5204802338964658</v>
      </c>
      <c r="S306" s="3">
        <f t="shared" si="34"/>
        <v>4.9071929521880435E-2</v>
      </c>
      <c r="T306" s="6">
        <f t="shared" si="35"/>
        <v>0.75418925579103002</v>
      </c>
      <c r="U306" s="3">
        <f t="shared" si="32"/>
        <v>0.52229659744867085</v>
      </c>
      <c r="V306" s="6">
        <f t="shared" si="36"/>
        <v>0.27747658945293247</v>
      </c>
      <c r="W306" s="3">
        <f t="shared" si="37"/>
        <v>51.583292262198121</v>
      </c>
      <c r="X306" s="4">
        <f t="shared" si="38"/>
        <v>3928</v>
      </c>
      <c r="Y306">
        <f t="shared" si="39"/>
        <v>0</v>
      </c>
    </row>
    <row r="307" spans="1:25" x14ac:dyDescent="0.25">
      <c r="A307" s="2" t="s">
        <v>633</v>
      </c>
      <c r="B307" t="s">
        <v>634</v>
      </c>
      <c r="C307">
        <v>36.963058498300001</v>
      </c>
      <c r="D307">
        <v>-2.6504402661799999</v>
      </c>
      <c r="E307" s="2" t="s">
        <v>581</v>
      </c>
      <c r="F307" t="s">
        <v>582</v>
      </c>
      <c r="G307" s="4">
        <v>277.15050600000001</v>
      </c>
      <c r="H307" s="4">
        <v>11.3437045265</v>
      </c>
      <c r="I307" s="4">
        <v>24.432098469468201</v>
      </c>
      <c r="J307" s="4">
        <v>128.138375</v>
      </c>
      <c r="K307" s="4">
        <v>149.01213100000001</v>
      </c>
      <c r="L307" s="4">
        <v>267.73212799999999</v>
      </c>
      <c r="M307" s="4">
        <v>9.4183789999999998</v>
      </c>
      <c r="N307" s="4">
        <v>25.885922999999998</v>
      </c>
      <c r="O307" s="4">
        <v>188.12620899999999</v>
      </c>
      <c r="P307" s="4">
        <v>63.138375000000003</v>
      </c>
      <c r="Q307" s="5"/>
      <c r="R307" s="3">
        <f t="shared" si="33"/>
        <v>2.4391007807602616</v>
      </c>
      <c r="S307" s="3">
        <f t="shared" si="34"/>
        <v>2.1681335054024913E-2</v>
      </c>
      <c r="T307" s="6">
        <f t="shared" si="35"/>
        <v>0.49876786594381467</v>
      </c>
      <c r="U307" s="3">
        <f t="shared" si="32"/>
        <v>0.47321581864226059</v>
      </c>
      <c r="V307" s="6">
        <f t="shared" si="36"/>
        <v>0.13220798422868407</v>
      </c>
      <c r="W307" s="3">
        <f t="shared" si="37"/>
        <v>31.548792508624935</v>
      </c>
      <c r="X307" s="4">
        <f t="shared" si="38"/>
        <v>5665</v>
      </c>
      <c r="Y307">
        <f t="shared" si="39"/>
        <v>0</v>
      </c>
    </row>
    <row r="308" spans="1:25" x14ac:dyDescent="0.25">
      <c r="A308" s="2" t="s">
        <v>635</v>
      </c>
      <c r="B308" t="s">
        <v>636</v>
      </c>
      <c r="C308">
        <v>36.843626786400002</v>
      </c>
      <c r="D308">
        <v>-2.9593550800699999</v>
      </c>
      <c r="E308" s="2" t="s">
        <v>581</v>
      </c>
      <c r="F308" t="s">
        <v>582</v>
      </c>
      <c r="G308" s="4">
        <v>15154.687878000001</v>
      </c>
      <c r="H308" s="4">
        <v>217.41611585000001</v>
      </c>
      <c r="I308" s="4">
        <v>69.703608749295896</v>
      </c>
      <c r="J308" s="4">
        <v>7528.0849070000004</v>
      </c>
      <c r="K308" s="4">
        <v>7626.6029710000003</v>
      </c>
      <c r="L308" s="4">
        <v>13297.330651</v>
      </c>
      <c r="M308" s="4">
        <v>1857.3572240000001</v>
      </c>
      <c r="N308" s="4">
        <v>2738.7631110000002</v>
      </c>
      <c r="O308" s="4">
        <v>10353.476746</v>
      </c>
      <c r="P308" s="4">
        <v>2062.448018</v>
      </c>
      <c r="Q308" s="5"/>
      <c r="R308" s="3">
        <f t="shared" si="33"/>
        <v>0.75305819978236155</v>
      </c>
      <c r="S308" s="3">
        <f t="shared" si="34"/>
        <v>6.6939862729136724E-3</v>
      </c>
      <c r="T308" s="6">
        <f t="shared" si="35"/>
        <v>8.1444061113849192E-2</v>
      </c>
      <c r="U308" s="3">
        <f t="shared" si="32"/>
        <v>0.4637293584355533</v>
      </c>
      <c r="V308" s="6">
        <f t="shared" si="36"/>
        <v>0.10953671759487432</v>
      </c>
      <c r="W308" s="3">
        <f t="shared" si="37"/>
        <v>9.549038935436176</v>
      </c>
      <c r="X308" s="4">
        <f t="shared" si="38"/>
        <v>7594</v>
      </c>
      <c r="Y308">
        <f t="shared" si="39"/>
        <v>0</v>
      </c>
    </row>
    <row r="309" spans="1:25" x14ac:dyDescent="0.25">
      <c r="A309" s="2" t="s">
        <v>637</v>
      </c>
      <c r="B309" t="s">
        <v>638</v>
      </c>
      <c r="C309">
        <v>36.991408817299998</v>
      </c>
      <c r="D309">
        <v>-2.7351979158000002</v>
      </c>
      <c r="E309" s="2" t="s">
        <v>581</v>
      </c>
      <c r="F309" t="s">
        <v>582</v>
      </c>
      <c r="G309" s="4">
        <v>1439.1266889999999</v>
      </c>
      <c r="H309" s="4">
        <v>66.926613332599999</v>
      </c>
      <c r="I309" s="4">
        <v>21.5030556058183</v>
      </c>
      <c r="J309" s="4">
        <v>699.25784199999998</v>
      </c>
      <c r="K309" s="4">
        <v>739.86884699999996</v>
      </c>
      <c r="L309" s="4">
        <v>1402.6996340000001</v>
      </c>
      <c r="M309" s="4">
        <v>36.427053999999998</v>
      </c>
      <c r="N309" s="4">
        <v>142.39711399999999</v>
      </c>
      <c r="O309" s="4">
        <v>863.18495199999995</v>
      </c>
      <c r="P309" s="4">
        <v>433.544622</v>
      </c>
      <c r="Q309" s="5"/>
      <c r="R309" s="3">
        <f t="shared" si="33"/>
        <v>3.0446166345758949</v>
      </c>
      <c r="S309" s="3">
        <f t="shared" si="34"/>
        <v>2.7063807238306134E-2</v>
      </c>
      <c r="T309" s="6">
        <f t="shared" si="35"/>
        <v>0.57577624445539677</v>
      </c>
      <c r="U309" s="3">
        <f t="shared" si="32"/>
        <v>0.66722865669233777</v>
      </c>
      <c r="V309" s="6">
        <f t="shared" si="36"/>
        <v>0.61495810744208967</v>
      </c>
      <c r="W309" s="3">
        <f t="shared" si="37"/>
        <v>59.536717594874325</v>
      </c>
      <c r="X309" s="4">
        <f t="shared" si="38"/>
        <v>3196</v>
      </c>
      <c r="Y309">
        <f t="shared" si="39"/>
        <v>0</v>
      </c>
    </row>
    <row r="310" spans="1:25" x14ac:dyDescent="0.25">
      <c r="A310" s="2" t="s">
        <v>639</v>
      </c>
      <c r="B310" t="s">
        <v>640</v>
      </c>
      <c r="C310">
        <v>37.341556961199998</v>
      </c>
      <c r="D310">
        <v>-2.1804668436800001</v>
      </c>
      <c r="E310" s="2" t="s">
        <v>581</v>
      </c>
      <c r="F310" t="s">
        <v>582</v>
      </c>
      <c r="G310" s="4">
        <v>3848.597389</v>
      </c>
      <c r="H310" s="4">
        <v>79.020815484400003</v>
      </c>
      <c r="I310" s="4">
        <v>48.703589837791199</v>
      </c>
      <c r="J310" s="4">
        <v>1864.0263130000001</v>
      </c>
      <c r="K310" s="4">
        <v>1984.5710759999999</v>
      </c>
      <c r="L310" s="4">
        <v>2873.760569</v>
      </c>
      <c r="M310" s="4">
        <v>974.836817</v>
      </c>
      <c r="N310" s="4">
        <v>467.43046500000003</v>
      </c>
      <c r="O310" s="4">
        <v>2446.677862</v>
      </c>
      <c r="P310" s="4">
        <v>934.489059</v>
      </c>
      <c r="Q310" s="5"/>
      <c r="R310" s="3">
        <f t="shared" si="33"/>
        <v>1.9992044356800749</v>
      </c>
      <c r="S310" s="3">
        <f t="shared" si="34"/>
        <v>1.7771066104928162E-2</v>
      </c>
      <c r="T310" s="6">
        <f t="shared" si="35"/>
        <v>0.42902907836372595</v>
      </c>
      <c r="U310" s="3">
        <f t="shared" si="32"/>
        <v>0.57298900920860174</v>
      </c>
      <c r="V310" s="6">
        <f t="shared" si="36"/>
        <v>0.42385411532774764</v>
      </c>
      <c r="W310" s="3">
        <f t="shared" si="37"/>
        <v>42.64415968457368</v>
      </c>
      <c r="X310" s="4">
        <f t="shared" si="38"/>
        <v>4688</v>
      </c>
      <c r="Y310">
        <f t="shared" si="39"/>
        <v>0</v>
      </c>
    </row>
    <row r="311" spans="1:25" x14ac:dyDescent="0.25">
      <c r="A311" s="2" t="s">
        <v>641</v>
      </c>
      <c r="B311" t="s">
        <v>642</v>
      </c>
      <c r="C311">
        <v>37.003882254700002</v>
      </c>
      <c r="D311">
        <v>-1.9398146566400001</v>
      </c>
      <c r="E311" s="2" t="s">
        <v>581</v>
      </c>
      <c r="F311" t="s">
        <v>582</v>
      </c>
      <c r="G311" s="4">
        <v>7880.8344049999996</v>
      </c>
      <c r="H311" s="4">
        <v>95.659127123299996</v>
      </c>
      <c r="I311" s="4">
        <v>82.384552734230795</v>
      </c>
      <c r="J311" s="4">
        <v>3795.2813630000001</v>
      </c>
      <c r="K311" s="4">
        <v>4085.553042</v>
      </c>
      <c r="L311" s="4">
        <v>6819.3083319999996</v>
      </c>
      <c r="M311" s="4">
        <v>1061.5260720000001</v>
      </c>
      <c r="N311" s="4">
        <v>1390.5135</v>
      </c>
      <c r="O311" s="4">
        <v>5559.8721439999999</v>
      </c>
      <c r="P311" s="4">
        <v>930.44875999999999</v>
      </c>
      <c r="Q311" s="5"/>
      <c r="R311" s="3">
        <f t="shared" si="33"/>
        <v>0.66914040029097166</v>
      </c>
      <c r="S311" s="3">
        <f t="shared" si="34"/>
        <v>5.9480351658002598E-3</v>
      </c>
      <c r="T311" s="6">
        <f t="shared" si="35"/>
        <v>6.0004928536224744E-2</v>
      </c>
      <c r="U311" s="3">
        <f t="shared" si="32"/>
        <v>0.41744885491740907</v>
      </c>
      <c r="V311" s="6">
        <f t="shared" si="36"/>
        <v>4.275505174963036E-2</v>
      </c>
      <c r="W311" s="3">
        <f t="shared" si="37"/>
        <v>5.1379990142927552</v>
      </c>
      <c r="X311" s="4">
        <f t="shared" si="38"/>
        <v>7886</v>
      </c>
      <c r="Y311">
        <f t="shared" si="39"/>
        <v>0</v>
      </c>
    </row>
    <row r="312" spans="1:25" x14ac:dyDescent="0.25">
      <c r="A312" s="2" t="s">
        <v>643</v>
      </c>
      <c r="B312" t="s">
        <v>644</v>
      </c>
      <c r="C312">
        <v>37.179734207800003</v>
      </c>
      <c r="D312">
        <v>-2.4514323115700001</v>
      </c>
      <c r="E312" s="2" t="s">
        <v>581</v>
      </c>
      <c r="F312" t="s">
        <v>582</v>
      </c>
      <c r="G312" s="4">
        <v>159.26458400000001</v>
      </c>
      <c r="H312" s="4">
        <v>29.2359328804</v>
      </c>
      <c r="I312" s="4">
        <v>5.4475628895280499</v>
      </c>
      <c r="J312" s="4">
        <v>79.126209000000003</v>
      </c>
      <c r="K312" s="4">
        <v>80.138374999999996</v>
      </c>
      <c r="L312" s="4">
        <v>149.73212799999999</v>
      </c>
      <c r="M312" s="4">
        <v>9.5324559999999998</v>
      </c>
      <c r="N312" s="4">
        <v>6</v>
      </c>
      <c r="O312" s="4">
        <v>106.264584</v>
      </c>
      <c r="P312" s="4">
        <v>47</v>
      </c>
      <c r="Q312" s="5"/>
      <c r="R312" s="3">
        <f t="shared" si="33"/>
        <v>7.833333333333333</v>
      </c>
      <c r="S312" s="3">
        <f t="shared" si="34"/>
        <v>6.9631040229885047E-2</v>
      </c>
      <c r="T312" s="6">
        <f t="shared" si="35"/>
        <v>0.83230655495317896</v>
      </c>
      <c r="U312" s="3">
        <f t="shared" si="32"/>
        <v>0.49875506970412647</v>
      </c>
      <c r="V312" s="6">
        <f t="shared" si="36"/>
        <v>0.20231641202562839</v>
      </c>
      <c r="W312" s="3">
        <f t="shared" si="37"/>
        <v>51.731148348940373</v>
      </c>
      <c r="X312" s="4">
        <f t="shared" si="38"/>
        <v>3912</v>
      </c>
      <c r="Y312">
        <f t="shared" si="39"/>
        <v>0</v>
      </c>
    </row>
    <row r="313" spans="1:25" x14ac:dyDescent="0.25">
      <c r="A313" s="2" t="s">
        <v>645</v>
      </c>
      <c r="B313" t="s">
        <v>646</v>
      </c>
      <c r="C313">
        <v>37.249042685299997</v>
      </c>
      <c r="D313">
        <v>-2.1853395472699999</v>
      </c>
      <c r="E313" s="2" t="s">
        <v>581</v>
      </c>
      <c r="F313" t="s">
        <v>582</v>
      </c>
      <c r="G313" s="4">
        <v>161.46655699999999</v>
      </c>
      <c r="H313" s="4">
        <v>31.783483185200001</v>
      </c>
      <c r="I313" s="4">
        <v>5.0802033577989603</v>
      </c>
      <c r="J313" s="4">
        <v>72.122415000000004</v>
      </c>
      <c r="K313" s="4">
        <v>89.344142000000005</v>
      </c>
      <c r="L313" s="4">
        <v>145.73212799999999</v>
      </c>
      <c r="M313" s="4">
        <v>15.73443</v>
      </c>
      <c r="N313" s="4">
        <v>8.3580839999999998</v>
      </c>
      <c r="O313" s="4">
        <v>105.70222699999999</v>
      </c>
      <c r="P313" s="4">
        <v>47.406247</v>
      </c>
      <c r="Q313" s="5"/>
      <c r="R313" s="3">
        <f t="shared" si="33"/>
        <v>5.6719036324593057</v>
      </c>
      <c r="S313" s="3">
        <f t="shared" si="34"/>
        <v>5.0417942554698524E-2</v>
      </c>
      <c r="T313" s="6">
        <f t="shared" si="35"/>
        <v>0.7614588467225234</v>
      </c>
      <c r="U313" s="3">
        <f t="shared" si="32"/>
        <v>0.52756060664644278</v>
      </c>
      <c r="V313" s="6">
        <f t="shared" si="36"/>
        <v>0.29398718580581568</v>
      </c>
      <c r="W313" s="3">
        <f t="shared" si="37"/>
        <v>52.772301626416947</v>
      </c>
      <c r="X313" s="4">
        <f t="shared" si="38"/>
        <v>3819</v>
      </c>
      <c r="Y313">
        <f t="shared" si="39"/>
        <v>0</v>
      </c>
    </row>
    <row r="314" spans="1:25" x14ac:dyDescent="0.25">
      <c r="A314" s="2" t="s">
        <v>647</v>
      </c>
      <c r="B314" t="s">
        <v>648</v>
      </c>
      <c r="C314">
        <v>37.323195197799997</v>
      </c>
      <c r="D314">
        <v>-1.81536550291</v>
      </c>
      <c r="E314" s="2" t="s">
        <v>581</v>
      </c>
      <c r="F314" t="s">
        <v>582</v>
      </c>
      <c r="G314" s="4">
        <v>13139.188007000001</v>
      </c>
      <c r="H314" s="4">
        <v>264.448341637</v>
      </c>
      <c r="I314" s="4">
        <v>49.685272827445999</v>
      </c>
      <c r="J314" s="4">
        <v>6351.8854060000003</v>
      </c>
      <c r="K314" s="4">
        <v>6787.3026010000003</v>
      </c>
      <c r="L314" s="4">
        <v>10257.816916</v>
      </c>
      <c r="M314" s="4">
        <v>2881.3710879999999</v>
      </c>
      <c r="N314" s="4">
        <v>2341.8054959999999</v>
      </c>
      <c r="O314" s="4">
        <v>8968.5060950000006</v>
      </c>
      <c r="P314" s="4">
        <v>1828.876413</v>
      </c>
      <c r="Q314" s="5"/>
      <c r="R314" s="3">
        <f t="shared" si="33"/>
        <v>0.78096853736310468</v>
      </c>
      <c r="S314" s="3">
        <f t="shared" si="34"/>
        <v>6.9420831885197657E-3</v>
      </c>
      <c r="T314" s="6">
        <f t="shared" si="35"/>
        <v>9.1547560374568751E-2</v>
      </c>
      <c r="U314" s="3">
        <f t="shared" si="32"/>
        <v>0.46503641351430663</v>
      </c>
      <c r="V314" s="6">
        <f t="shared" si="36"/>
        <v>0.11200098570724495</v>
      </c>
      <c r="W314" s="3">
        <f t="shared" si="37"/>
        <v>10.177427304090687</v>
      </c>
      <c r="X314" s="4">
        <f t="shared" si="38"/>
        <v>7545</v>
      </c>
      <c r="Y314">
        <f t="shared" si="39"/>
        <v>0</v>
      </c>
    </row>
    <row r="315" spans="1:25" x14ac:dyDescent="0.25">
      <c r="A315" s="2" t="s">
        <v>649</v>
      </c>
      <c r="B315" t="s">
        <v>650</v>
      </c>
      <c r="C315">
        <v>37.263868165300003</v>
      </c>
      <c r="D315">
        <v>-2.2718512935600002</v>
      </c>
      <c r="E315" s="2" t="s">
        <v>581</v>
      </c>
      <c r="F315" t="s">
        <v>582</v>
      </c>
      <c r="G315" s="4">
        <v>301.33027199999998</v>
      </c>
      <c r="H315" s="4">
        <v>13.3642002323</v>
      </c>
      <c r="I315" s="4">
        <v>22.547571928151299</v>
      </c>
      <c r="J315" s="4">
        <v>143.67523199999999</v>
      </c>
      <c r="K315" s="4">
        <v>157.65504000000001</v>
      </c>
      <c r="L315" s="4">
        <v>276</v>
      </c>
      <c r="M315" s="4">
        <v>25.330266000000002</v>
      </c>
      <c r="N315" s="4">
        <v>33.410871999999998</v>
      </c>
      <c r="O315" s="4">
        <v>196.70065399999999</v>
      </c>
      <c r="P315" s="4">
        <v>71.218739999999997</v>
      </c>
      <c r="Q315" s="5"/>
      <c r="R315" s="3">
        <f t="shared" si="33"/>
        <v>2.1316037486241006</v>
      </c>
      <c r="S315" s="3">
        <f t="shared" si="34"/>
        <v>1.8947972728674708E-2</v>
      </c>
      <c r="T315" s="6">
        <f t="shared" si="35"/>
        <v>0.45182355840315425</v>
      </c>
      <c r="U315" s="3">
        <f t="shared" si="32"/>
        <v>0.53192305095233694</v>
      </c>
      <c r="V315" s="6">
        <f t="shared" si="36"/>
        <v>0.30741744701823559</v>
      </c>
      <c r="W315" s="3">
        <f t="shared" si="37"/>
        <v>37.962050271069494</v>
      </c>
      <c r="X315" s="4">
        <f t="shared" si="38"/>
        <v>5103</v>
      </c>
      <c r="Y315">
        <f t="shared" si="39"/>
        <v>0</v>
      </c>
    </row>
    <row r="316" spans="1:25" x14ac:dyDescent="0.25">
      <c r="A316" s="2" t="s">
        <v>651</v>
      </c>
      <c r="B316" t="s">
        <v>652</v>
      </c>
      <c r="C316">
        <v>37.602828021800001</v>
      </c>
      <c r="D316">
        <v>-2.2682908995500002</v>
      </c>
      <c r="E316" s="2" t="s">
        <v>581</v>
      </c>
      <c r="F316" t="s">
        <v>582</v>
      </c>
      <c r="G316" s="4">
        <v>1780.072302</v>
      </c>
      <c r="H316" s="4">
        <v>196.55618458800001</v>
      </c>
      <c r="I316" s="4">
        <v>9.0563026329148393</v>
      </c>
      <c r="J316" s="4">
        <v>875.95115399999997</v>
      </c>
      <c r="K316" s="4">
        <v>904.12114799999995</v>
      </c>
      <c r="L316" s="4">
        <v>1577.589152</v>
      </c>
      <c r="M316" s="4">
        <v>202.48313999999999</v>
      </c>
      <c r="N316" s="4">
        <v>180.92037400000001</v>
      </c>
      <c r="O316" s="4">
        <v>1045.6169190000001</v>
      </c>
      <c r="P316" s="4">
        <v>553.53499899999997</v>
      </c>
      <c r="Q316" s="5"/>
      <c r="R316" s="3">
        <f t="shared" si="33"/>
        <v>3.0595503798814829</v>
      </c>
      <c r="S316" s="3">
        <f t="shared" si="34"/>
        <v>2.7196554330240975E-2</v>
      </c>
      <c r="T316" s="6">
        <f t="shared" si="35"/>
        <v>0.57700837851158204</v>
      </c>
      <c r="U316" s="3">
        <f t="shared" si="32"/>
        <v>0.7024134361773845</v>
      </c>
      <c r="V316" s="6">
        <f t="shared" si="36"/>
        <v>0.66732380482996545</v>
      </c>
      <c r="W316" s="3">
        <f t="shared" si="37"/>
        <v>62.216609167077372</v>
      </c>
      <c r="X316" s="4">
        <f t="shared" si="38"/>
        <v>2949</v>
      </c>
      <c r="Y316">
        <f t="shared" si="39"/>
        <v>0</v>
      </c>
    </row>
    <row r="317" spans="1:25" x14ac:dyDescent="0.25">
      <c r="A317" s="2" t="s">
        <v>653</v>
      </c>
      <c r="B317" t="s">
        <v>654</v>
      </c>
      <c r="C317">
        <v>36.848512119200002</v>
      </c>
      <c r="D317">
        <v>-2.8231142152499999</v>
      </c>
      <c r="E317" s="2" t="s">
        <v>581</v>
      </c>
      <c r="F317" t="s">
        <v>582</v>
      </c>
      <c r="G317" s="4">
        <v>4006.9518360000002</v>
      </c>
      <c r="H317" s="4">
        <v>141.43351769500001</v>
      </c>
      <c r="I317" s="4">
        <v>28.330991827842102</v>
      </c>
      <c r="J317" s="4">
        <v>2030.5805339999999</v>
      </c>
      <c r="K317" s="4">
        <v>1976.371302</v>
      </c>
      <c r="L317" s="4">
        <v>3822.9884200000001</v>
      </c>
      <c r="M317" s="4">
        <v>183.963414</v>
      </c>
      <c r="N317" s="4">
        <v>640.79422799999998</v>
      </c>
      <c r="O317" s="4">
        <v>2648.3585910000002</v>
      </c>
      <c r="P317" s="4">
        <v>717.79901500000005</v>
      </c>
      <c r="Q317" s="5"/>
      <c r="R317" s="3">
        <f t="shared" si="33"/>
        <v>1.1201708499159579</v>
      </c>
      <c r="S317" s="3">
        <f t="shared" si="34"/>
        <v>9.9572759380650126E-3</v>
      </c>
      <c r="T317" s="6">
        <f t="shared" si="35"/>
        <v>0.20970921636274026</v>
      </c>
      <c r="U317" s="3">
        <f t="shared" si="32"/>
        <v>0.51299444403675165</v>
      </c>
      <c r="V317" s="6">
        <f t="shared" si="36"/>
        <v>0.24852143913257763</v>
      </c>
      <c r="W317" s="3">
        <f t="shared" si="37"/>
        <v>22.911532774765895</v>
      </c>
      <c r="X317" s="4">
        <f t="shared" si="38"/>
        <v>6454</v>
      </c>
      <c r="Y317">
        <f t="shared" si="39"/>
        <v>0</v>
      </c>
    </row>
    <row r="318" spans="1:25" x14ac:dyDescent="0.25">
      <c r="A318" s="2" t="s">
        <v>655</v>
      </c>
      <c r="B318" t="s">
        <v>656</v>
      </c>
      <c r="C318">
        <v>36.875636917800001</v>
      </c>
      <c r="D318">
        <v>-2.5965111628700002</v>
      </c>
      <c r="E318" s="2" t="s">
        <v>581</v>
      </c>
      <c r="F318" t="s">
        <v>582</v>
      </c>
      <c r="G318" s="4">
        <v>426.276094</v>
      </c>
      <c r="H318" s="4">
        <v>66.831424230300001</v>
      </c>
      <c r="I318" s="4">
        <v>6.3783780296385704</v>
      </c>
      <c r="J318" s="4">
        <v>186.64531600000001</v>
      </c>
      <c r="K318" s="4">
        <v>239.63077799999999</v>
      </c>
      <c r="L318" s="4">
        <v>333.96750600000001</v>
      </c>
      <c r="M318" s="4">
        <v>92.308581000000004</v>
      </c>
      <c r="N318" s="4">
        <v>23.679717</v>
      </c>
      <c r="O318" s="4">
        <v>311.785686</v>
      </c>
      <c r="P318" s="4">
        <v>90.810683999999995</v>
      </c>
      <c r="Q318" s="5"/>
      <c r="R318" s="3">
        <f t="shared" si="33"/>
        <v>3.8349564735085302</v>
      </c>
      <c r="S318" s="3">
        <f t="shared" si="34"/>
        <v>3.4089192572774117E-2</v>
      </c>
      <c r="T318" s="6">
        <f t="shared" si="35"/>
        <v>0.65130606209955644</v>
      </c>
      <c r="U318" s="3">
        <f t="shared" si="32"/>
        <v>0.36720865049590501</v>
      </c>
      <c r="V318" s="6">
        <f t="shared" si="36"/>
        <v>1.3430261212419912E-2</v>
      </c>
      <c r="W318" s="3">
        <f t="shared" si="37"/>
        <v>33.236816165598817</v>
      </c>
      <c r="X318" s="4">
        <f t="shared" si="38"/>
        <v>5503</v>
      </c>
      <c r="Y318">
        <f t="shared" si="39"/>
        <v>0</v>
      </c>
    </row>
    <row r="319" spans="1:25" x14ac:dyDescent="0.25">
      <c r="A319" s="2" t="s">
        <v>657</v>
      </c>
      <c r="B319" t="s">
        <v>658</v>
      </c>
      <c r="C319">
        <v>36.8763172787</v>
      </c>
      <c r="D319">
        <v>-2.69880267414</v>
      </c>
      <c r="E319" s="2" t="s">
        <v>581</v>
      </c>
      <c r="F319" t="s">
        <v>582</v>
      </c>
      <c r="G319" s="4">
        <v>662.74397199999999</v>
      </c>
      <c r="H319" s="4">
        <v>81.261680836400004</v>
      </c>
      <c r="I319" s="4">
        <v>8.1556764046545993</v>
      </c>
      <c r="J319" s="4">
        <v>293.47142200000002</v>
      </c>
      <c r="K319" s="4">
        <v>369.27255000000002</v>
      </c>
      <c r="L319" s="4">
        <v>598.18013699999995</v>
      </c>
      <c r="M319" s="4">
        <v>64.563837000000007</v>
      </c>
      <c r="N319" s="4">
        <v>68.950265000000002</v>
      </c>
      <c r="O319" s="4">
        <v>438.70434399999999</v>
      </c>
      <c r="P319" s="4">
        <v>155.08936499999999</v>
      </c>
      <c r="Q319" s="5"/>
      <c r="R319" s="3">
        <f t="shared" si="33"/>
        <v>2.2492932405698509</v>
      </c>
      <c r="S319" s="3">
        <f t="shared" si="34"/>
        <v>1.9994122739097168E-2</v>
      </c>
      <c r="T319" s="6">
        <f t="shared" si="35"/>
        <v>0.46981271562345983</v>
      </c>
      <c r="U319" s="3">
        <f t="shared" si="32"/>
        <v>0.5106847768072249</v>
      </c>
      <c r="V319" s="6">
        <f t="shared" si="36"/>
        <v>0.24026614095613602</v>
      </c>
      <c r="W319" s="3">
        <f t="shared" si="37"/>
        <v>35.503942828979795</v>
      </c>
      <c r="X319" s="4">
        <f t="shared" si="38"/>
        <v>5308</v>
      </c>
      <c r="Y319">
        <f t="shared" si="39"/>
        <v>0</v>
      </c>
    </row>
    <row r="320" spans="1:25" x14ac:dyDescent="0.25">
      <c r="A320" s="2" t="s">
        <v>659</v>
      </c>
      <c r="B320" t="s">
        <v>660</v>
      </c>
      <c r="C320">
        <v>37.365420330600003</v>
      </c>
      <c r="D320">
        <v>-2.2675290528400001</v>
      </c>
      <c r="E320" s="2" t="s">
        <v>581</v>
      </c>
      <c r="F320" t="s">
        <v>582</v>
      </c>
      <c r="G320" s="4">
        <v>2226.8275050000002</v>
      </c>
      <c r="H320" s="4">
        <v>23.0772402618</v>
      </c>
      <c r="I320" s="4">
        <v>96.4945322203925</v>
      </c>
      <c r="J320" s="4">
        <v>1061.511127</v>
      </c>
      <c r="K320" s="4">
        <v>1165.316378</v>
      </c>
      <c r="L320" s="4">
        <v>1857.131396</v>
      </c>
      <c r="M320" s="4">
        <v>369.69610799999998</v>
      </c>
      <c r="N320" s="4">
        <v>371.83945</v>
      </c>
      <c r="O320" s="4">
        <v>1551.170664</v>
      </c>
      <c r="P320" s="4">
        <v>303.81738999999999</v>
      </c>
      <c r="Q320" s="5"/>
      <c r="R320" s="3">
        <f t="shared" si="33"/>
        <v>0.81706604826357176</v>
      </c>
      <c r="S320" s="3">
        <f t="shared" si="34"/>
        <v>7.2629564523975284E-3</v>
      </c>
      <c r="T320" s="6">
        <f t="shared" si="35"/>
        <v>0.10128141941843273</v>
      </c>
      <c r="U320" s="3">
        <f t="shared" si="32"/>
        <v>0.43557866047936039</v>
      </c>
      <c r="V320" s="6">
        <f t="shared" si="36"/>
        <v>6.3947757516017736E-2</v>
      </c>
      <c r="W320" s="3">
        <f t="shared" si="37"/>
        <v>8.2614588467225225</v>
      </c>
      <c r="X320" s="4">
        <f t="shared" si="38"/>
        <v>7687</v>
      </c>
      <c r="Y320">
        <f t="shared" si="39"/>
        <v>0</v>
      </c>
    </row>
    <row r="321" spans="1:25" x14ac:dyDescent="0.25">
      <c r="A321" s="2" t="s">
        <v>661</v>
      </c>
      <c r="B321" t="s">
        <v>662</v>
      </c>
      <c r="C321">
        <v>37.187891410699997</v>
      </c>
      <c r="D321">
        <v>-2.8567361181800002</v>
      </c>
      <c r="E321" s="2" t="s">
        <v>581</v>
      </c>
      <c r="F321" t="s">
        <v>582</v>
      </c>
      <c r="G321" s="4">
        <v>2363.8376410000001</v>
      </c>
      <c r="H321" s="4">
        <v>133.95970642500001</v>
      </c>
      <c r="I321" s="4">
        <v>17.645885498587901</v>
      </c>
      <c r="J321" s="4">
        <v>1174.7526319999999</v>
      </c>
      <c r="K321" s="4">
        <v>1189.0850089999999</v>
      </c>
      <c r="L321" s="4">
        <v>2240.6411699999999</v>
      </c>
      <c r="M321" s="4">
        <v>123.196473</v>
      </c>
      <c r="N321" s="4">
        <v>339.47653600000001</v>
      </c>
      <c r="O321" s="4">
        <v>1518.250352</v>
      </c>
      <c r="P321" s="4">
        <v>506.11075499999998</v>
      </c>
      <c r="Q321" s="5"/>
      <c r="R321" s="3">
        <f t="shared" si="33"/>
        <v>1.4908563665796331</v>
      </c>
      <c r="S321" s="3">
        <f t="shared" si="34"/>
        <v>1.3252325060206812E-2</v>
      </c>
      <c r="T321" s="6">
        <f t="shared" si="35"/>
        <v>0.32343518974864466</v>
      </c>
      <c r="U321" s="3">
        <f t="shared" si="32"/>
        <v>0.55694852294030628</v>
      </c>
      <c r="V321" s="6">
        <f t="shared" si="36"/>
        <v>0.38220798422868407</v>
      </c>
      <c r="W321" s="3">
        <f t="shared" si="37"/>
        <v>35.282158698866439</v>
      </c>
      <c r="X321" s="4">
        <f t="shared" si="38"/>
        <v>5323</v>
      </c>
      <c r="Y321">
        <f t="shared" si="39"/>
        <v>0</v>
      </c>
    </row>
    <row r="322" spans="1:25" x14ac:dyDescent="0.25">
      <c r="A322" s="2" t="s">
        <v>663</v>
      </c>
      <c r="B322" t="s">
        <v>664</v>
      </c>
      <c r="C322">
        <v>36.975052390599998</v>
      </c>
      <c r="D322">
        <v>-2.8552608299200002</v>
      </c>
      <c r="E322" s="2" t="s">
        <v>581</v>
      </c>
      <c r="F322" t="s">
        <v>582</v>
      </c>
      <c r="G322" s="4">
        <v>990.29931399999998</v>
      </c>
      <c r="H322" s="4">
        <v>91.160674072299997</v>
      </c>
      <c r="I322" s="4">
        <v>10.8632293922551</v>
      </c>
      <c r="J322" s="4">
        <v>470.28814399999999</v>
      </c>
      <c r="K322" s="4">
        <v>520.01116999999999</v>
      </c>
      <c r="L322" s="4">
        <v>964.43176200000005</v>
      </c>
      <c r="M322" s="4">
        <v>25.867552</v>
      </c>
      <c r="N322" s="4">
        <v>121.967506</v>
      </c>
      <c r="O322" s="4">
        <v>623.99019599999997</v>
      </c>
      <c r="P322" s="4">
        <v>244.341612</v>
      </c>
      <c r="Q322" s="5"/>
      <c r="R322" s="3">
        <f t="shared" si="33"/>
        <v>2.0033336747903987</v>
      </c>
      <c r="S322" s="3">
        <f t="shared" si="34"/>
        <v>1.7807771196154943E-2</v>
      </c>
      <c r="T322" s="6">
        <f t="shared" si="35"/>
        <v>0.43100049285362246</v>
      </c>
      <c r="U322" s="3">
        <f t="shared" ref="U322:U385" si="40">+(N322+P322)/O322</f>
        <v>0.58704306629843273</v>
      </c>
      <c r="V322" s="6">
        <f t="shared" si="36"/>
        <v>0.45662888122227696</v>
      </c>
      <c r="W322" s="3">
        <f t="shared" si="37"/>
        <v>44.381468703794965</v>
      </c>
      <c r="X322" s="4">
        <f t="shared" si="38"/>
        <v>4556</v>
      </c>
      <c r="Y322">
        <f t="shared" si="39"/>
        <v>0</v>
      </c>
    </row>
    <row r="323" spans="1:25" x14ac:dyDescent="0.25">
      <c r="A323" s="2" t="s">
        <v>665</v>
      </c>
      <c r="B323" t="s">
        <v>666</v>
      </c>
      <c r="C323">
        <v>36.955949793599999</v>
      </c>
      <c r="D323">
        <v>-2.5074353348399998</v>
      </c>
      <c r="E323" s="2" t="s">
        <v>581</v>
      </c>
      <c r="F323" t="s">
        <v>582</v>
      </c>
      <c r="G323" s="4">
        <v>3189.9554589999998</v>
      </c>
      <c r="H323" s="4">
        <v>87.669281506999994</v>
      </c>
      <c r="I323" s="4">
        <v>36.386239343655397</v>
      </c>
      <c r="J323" s="4">
        <v>1538.9836479999999</v>
      </c>
      <c r="K323" s="4">
        <v>1650.9718109999999</v>
      </c>
      <c r="L323" s="4">
        <v>2863.3696100000002</v>
      </c>
      <c r="M323" s="4">
        <v>326.58585099999999</v>
      </c>
      <c r="N323" s="4">
        <v>579.735232</v>
      </c>
      <c r="O323" s="4">
        <v>2130.8548289999999</v>
      </c>
      <c r="P323" s="4">
        <v>479.36540000000002</v>
      </c>
      <c r="Q323" s="5"/>
      <c r="R323" s="3">
        <f t="shared" ref="R323:R386" si="41">+IF(P323=0,0,IF(N323=0,"",+P323/N323))</f>
        <v>0.82686953205562641</v>
      </c>
      <c r="S323" s="3">
        <f t="shared" ref="S323:S386" si="42">+IF(R323="",1,R323/MAX($R$2:$R$8117))</f>
        <v>7.3501002959274319E-3</v>
      </c>
      <c r="T323" s="6">
        <f t="shared" ref="T323:T386" si="43">+COUNTIF($S$2:$S$8117,"&lt;="&amp;S323)/COUNT($S$2:$S$8117)</f>
        <v>0.10399211434204042</v>
      </c>
      <c r="U323" s="3">
        <f t="shared" si="40"/>
        <v>0.49703087117250078</v>
      </c>
      <c r="V323" s="6">
        <f t="shared" ref="V323:V386" si="44">+COUNTIF($U$2:$U$8117,"&lt;="&amp;U323)/COUNT($U$2:$U$8117)</f>
        <v>0.19800394282897979</v>
      </c>
      <c r="W323" s="3">
        <f t="shared" ref="W323:W386" si="45">100*AVERAGE(T323,V323)</f>
        <v>15.099802858551008</v>
      </c>
      <c r="X323" s="4">
        <f t="shared" ref="X323:X386" si="46">_xlfn.RANK.EQ(W323,$W$2:$W$8117)</f>
        <v>7154</v>
      </c>
      <c r="Y323">
        <f t="shared" ref="Y323:Y386" si="47">+IF(W323&gt;=90,1,0)</f>
        <v>0</v>
      </c>
    </row>
    <row r="324" spans="1:25" x14ac:dyDescent="0.25">
      <c r="A324" s="2" t="s">
        <v>667</v>
      </c>
      <c r="B324" t="s">
        <v>668</v>
      </c>
      <c r="C324">
        <v>37.159927456699997</v>
      </c>
      <c r="D324">
        <v>-1.95125056127</v>
      </c>
      <c r="E324" s="2" t="s">
        <v>581</v>
      </c>
      <c r="F324" t="s">
        <v>582</v>
      </c>
      <c r="G324" s="4">
        <v>3400.5991199999899</v>
      </c>
      <c r="H324" s="4">
        <v>34.927917920900001</v>
      </c>
      <c r="I324" s="4">
        <v>97.360487553286603</v>
      </c>
      <c r="J324" s="4">
        <v>1656.9514690000001</v>
      </c>
      <c r="K324" s="4">
        <v>1743.647651</v>
      </c>
      <c r="L324" s="4">
        <v>1769.1895019999999</v>
      </c>
      <c r="M324" s="4">
        <v>1631.4096179999999</v>
      </c>
      <c r="N324" s="4">
        <v>422.34821099999999</v>
      </c>
      <c r="O324" s="4">
        <v>2057.630467</v>
      </c>
      <c r="P324" s="4">
        <v>920.62044200000003</v>
      </c>
      <c r="Q324" s="5"/>
      <c r="R324" s="3">
        <f t="shared" si="41"/>
        <v>2.1797664060662969</v>
      </c>
      <c r="S324" s="3">
        <f t="shared" si="42"/>
        <v>1.9376093912240971E-2</v>
      </c>
      <c r="T324" s="6">
        <f t="shared" si="43"/>
        <v>0.45896993592902907</v>
      </c>
      <c r="U324" s="3">
        <f t="shared" si="40"/>
        <v>0.65267727832492284</v>
      </c>
      <c r="V324" s="6">
        <f t="shared" si="44"/>
        <v>0.58945293247905373</v>
      </c>
      <c r="W324" s="3">
        <f t="shared" si="45"/>
        <v>52.421143420404135</v>
      </c>
      <c r="X324" s="4">
        <f t="shared" si="46"/>
        <v>3847</v>
      </c>
      <c r="Y324">
        <f t="shared" si="47"/>
        <v>0</v>
      </c>
    </row>
    <row r="325" spans="1:25" x14ac:dyDescent="0.25">
      <c r="A325" s="2" t="s">
        <v>669</v>
      </c>
      <c r="B325" t="s">
        <v>670</v>
      </c>
      <c r="C325">
        <v>37.187333884899999</v>
      </c>
      <c r="D325">
        <v>-1.83144699892</v>
      </c>
      <c r="E325" s="2" t="s">
        <v>581</v>
      </c>
      <c r="F325" t="s">
        <v>582</v>
      </c>
      <c r="G325" s="4">
        <v>8528.6654909999997</v>
      </c>
      <c r="H325" s="4">
        <v>7.7670147678300001</v>
      </c>
      <c r="I325" s="4">
        <v>1098.0622213214599</v>
      </c>
      <c r="J325" s="4">
        <v>4110.5417239999997</v>
      </c>
      <c r="K325" s="4">
        <v>4418.123767</v>
      </c>
      <c r="L325" s="4">
        <v>6391.1862270000001</v>
      </c>
      <c r="M325" s="4">
        <v>2137.4792619999998</v>
      </c>
      <c r="N325" s="4">
        <v>1663.048033</v>
      </c>
      <c r="O325" s="4">
        <v>5967.6701059999996</v>
      </c>
      <c r="P325" s="4">
        <v>897.94735000000003</v>
      </c>
      <c r="Q325" s="5"/>
      <c r="R325" s="3">
        <f t="shared" si="41"/>
        <v>0.53994071859739246</v>
      </c>
      <c r="S325" s="3">
        <f t="shared" si="42"/>
        <v>4.7995702849031588E-3</v>
      </c>
      <c r="T325" s="6">
        <f t="shared" si="43"/>
        <v>3.6101527846229671E-2</v>
      </c>
      <c r="U325" s="3">
        <f t="shared" si="40"/>
        <v>0.42914493219474892</v>
      </c>
      <c r="V325" s="6">
        <f t="shared" si="44"/>
        <v>5.4090685066535242E-2</v>
      </c>
      <c r="W325" s="3">
        <f t="shared" si="45"/>
        <v>4.5096106456382454</v>
      </c>
      <c r="X325" s="4">
        <f t="shared" si="46"/>
        <v>7931</v>
      </c>
      <c r="Y325">
        <f t="shared" si="47"/>
        <v>0</v>
      </c>
    </row>
    <row r="326" spans="1:25" x14ac:dyDescent="0.25">
      <c r="A326" s="2" t="s">
        <v>671</v>
      </c>
      <c r="B326" t="s">
        <v>672</v>
      </c>
      <c r="C326">
        <v>37.149897534899999</v>
      </c>
      <c r="D326">
        <v>-2.5567716419700002</v>
      </c>
      <c r="E326" s="2" t="s">
        <v>581</v>
      </c>
      <c r="F326" t="s">
        <v>582</v>
      </c>
      <c r="G326" s="4">
        <v>1071.915913</v>
      </c>
      <c r="H326" s="4">
        <v>229.48788546599999</v>
      </c>
      <c r="I326" s="4">
        <v>4.6709041430372604</v>
      </c>
      <c r="J326" s="4">
        <v>513.22665700000005</v>
      </c>
      <c r="K326" s="4">
        <v>558.689256</v>
      </c>
      <c r="L326" s="4">
        <v>931.17181200000005</v>
      </c>
      <c r="M326" s="4">
        <v>140.744103</v>
      </c>
      <c r="N326" s="4">
        <v>117.023087</v>
      </c>
      <c r="O326" s="4">
        <v>693.16070000000002</v>
      </c>
      <c r="P326" s="4">
        <v>261.73212799999999</v>
      </c>
      <c r="Q326" s="5"/>
      <c r="R326" s="3">
        <f t="shared" si="41"/>
        <v>2.2365854013063249</v>
      </c>
      <c r="S326" s="3">
        <f t="shared" si="42"/>
        <v>1.9881161879480976E-2</v>
      </c>
      <c r="T326" s="6">
        <f t="shared" si="43"/>
        <v>0.46796451453918186</v>
      </c>
      <c r="U326" s="3">
        <f t="shared" si="40"/>
        <v>0.54641761282773249</v>
      </c>
      <c r="V326" s="6">
        <f t="shared" si="44"/>
        <v>0.35054213898472153</v>
      </c>
      <c r="W326" s="3">
        <f t="shared" si="45"/>
        <v>40.925332676195168</v>
      </c>
      <c r="X326" s="4">
        <f t="shared" si="46"/>
        <v>4848</v>
      </c>
      <c r="Y326">
        <f t="shared" si="47"/>
        <v>0</v>
      </c>
    </row>
    <row r="327" spans="1:25" x14ac:dyDescent="0.25">
      <c r="A327" s="2" t="s">
        <v>673</v>
      </c>
      <c r="B327" t="s">
        <v>674</v>
      </c>
      <c r="C327">
        <v>36.947704242900002</v>
      </c>
      <c r="D327">
        <v>-2.62817358604</v>
      </c>
      <c r="E327" s="2" t="s">
        <v>581</v>
      </c>
      <c r="F327" t="s">
        <v>582</v>
      </c>
      <c r="G327" s="4">
        <v>523.18013699999995</v>
      </c>
      <c r="H327" s="4">
        <v>19.018438762399999</v>
      </c>
      <c r="I327" s="4">
        <v>27.509100170427399</v>
      </c>
      <c r="J327" s="4">
        <v>266.71588100000002</v>
      </c>
      <c r="K327" s="4">
        <v>256.46425599999998</v>
      </c>
      <c r="L327" s="4">
        <v>516.18013699999995</v>
      </c>
      <c r="M327" s="4">
        <v>7</v>
      </c>
      <c r="N327" s="4">
        <v>62.448008999999999</v>
      </c>
      <c r="O327" s="4">
        <v>331</v>
      </c>
      <c r="P327" s="4">
        <v>129.73212799999999</v>
      </c>
      <c r="Q327" s="5"/>
      <c r="R327" s="3">
        <f t="shared" si="41"/>
        <v>2.0774421807427039</v>
      </c>
      <c r="S327" s="3">
        <f t="shared" si="42"/>
        <v>1.846652681649643E-2</v>
      </c>
      <c r="T327" s="6">
        <f t="shared" si="43"/>
        <v>0.44295219319862</v>
      </c>
      <c r="U327" s="3">
        <f t="shared" si="40"/>
        <v>0.58060464350453178</v>
      </c>
      <c r="V327" s="6">
        <f t="shared" si="44"/>
        <v>0.44184327254805322</v>
      </c>
      <c r="W327" s="3">
        <f t="shared" si="45"/>
        <v>44.239773287333662</v>
      </c>
      <c r="X327" s="4">
        <f t="shared" si="46"/>
        <v>4567</v>
      </c>
      <c r="Y327">
        <f t="shared" si="47"/>
        <v>0</v>
      </c>
    </row>
    <row r="328" spans="1:25" x14ac:dyDescent="0.25">
      <c r="A328" s="2" t="s">
        <v>675</v>
      </c>
      <c r="B328" t="s">
        <v>676</v>
      </c>
      <c r="C328">
        <v>36.887181029799997</v>
      </c>
      <c r="D328">
        <v>-2.4655325438500002</v>
      </c>
      <c r="E328" s="2" t="s">
        <v>581</v>
      </c>
      <c r="F328" t="s">
        <v>582</v>
      </c>
      <c r="G328" s="4">
        <v>16297.731322</v>
      </c>
      <c r="H328" s="4">
        <v>20.9266767204</v>
      </c>
      <c r="I328" s="4">
        <v>778.80169602431204</v>
      </c>
      <c r="J328" s="4">
        <v>7933.0607319999999</v>
      </c>
      <c r="K328" s="4">
        <v>8364.6705899999997</v>
      </c>
      <c r="L328" s="4">
        <v>15804.553637999999</v>
      </c>
      <c r="M328" s="4">
        <v>493.177685</v>
      </c>
      <c r="N328" s="4">
        <v>4000.8321569999998</v>
      </c>
      <c r="O328" s="4">
        <v>11434.483646000001</v>
      </c>
      <c r="P328" s="4">
        <v>862.41552000000001</v>
      </c>
      <c r="Q328" s="5"/>
      <c r="R328" s="3">
        <f t="shared" si="41"/>
        <v>0.2155590352599738</v>
      </c>
      <c r="S328" s="3">
        <f t="shared" si="42"/>
        <v>1.9161191305662698E-3</v>
      </c>
      <c r="T328" s="6">
        <f t="shared" si="43"/>
        <v>2.5874815179891572E-3</v>
      </c>
      <c r="U328" s="3">
        <f t="shared" si="40"/>
        <v>0.42531414863680844</v>
      </c>
      <c r="V328" s="6">
        <f t="shared" si="44"/>
        <v>5.0271069492360772E-2</v>
      </c>
      <c r="W328" s="3">
        <f t="shared" si="45"/>
        <v>2.6429275505174963</v>
      </c>
      <c r="X328" s="4">
        <f t="shared" si="46"/>
        <v>8034</v>
      </c>
      <c r="Y328">
        <f t="shared" si="47"/>
        <v>0</v>
      </c>
    </row>
    <row r="329" spans="1:25" x14ac:dyDescent="0.25">
      <c r="A329" s="2" t="s">
        <v>677</v>
      </c>
      <c r="B329" t="s">
        <v>678</v>
      </c>
      <c r="C329">
        <v>37.428781378700002</v>
      </c>
      <c r="D329">
        <v>-1.9395091504699999</v>
      </c>
      <c r="E329" s="2" t="s">
        <v>581</v>
      </c>
      <c r="F329" t="s">
        <v>582</v>
      </c>
      <c r="G329" s="4">
        <v>18187.556571000001</v>
      </c>
      <c r="H329" s="4">
        <v>317.69439109400003</v>
      </c>
      <c r="I329" s="4">
        <v>57.248591976616403</v>
      </c>
      <c r="J329" s="4">
        <v>9098.1981969999997</v>
      </c>
      <c r="K329" s="4">
        <v>9089.3583739999995</v>
      </c>
      <c r="L329" s="4">
        <v>15011.386135000001</v>
      </c>
      <c r="M329" s="4">
        <v>3176.170435</v>
      </c>
      <c r="N329" s="4">
        <v>3177.7248330000002</v>
      </c>
      <c r="O329" s="4">
        <v>11999.990508999999</v>
      </c>
      <c r="P329" s="4">
        <v>3009.8412279999998</v>
      </c>
      <c r="Q329" s="5"/>
      <c r="R329" s="3">
        <f t="shared" si="41"/>
        <v>0.94716861470931502</v>
      </c>
      <c r="S329" s="3">
        <f t="shared" si="42"/>
        <v>8.4194471381245292E-3</v>
      </c>
      <c r="T329" s="6">
        <f t="shared" si="43"/>
        <v>0.14748644652538195</v>
      </c>
      <c r="U329" s="3">
        <f t="shared" si="40"/>
        <v>0.51563091290441621</v>
      </c>
      <c r="V329" s="6">
        <f t="shared" si="44"/>
        <v>0.25800887136520456</v>
      </c>
      <c r="W329" s="3">
        <f t="shared" si="45"/>
        <v>20.274765894529327</v>
      </c>
      <c r="X329" s="4">
        <f t="shared" si="46"/>
        <v>6709</v>
      </c>
      <c r="Y329">
        <f t="shared" si="47"/>
        <v>0</v>
      </c>
    </row>
    <row r="330" spans="1:25" x14ac:dyDescent="0.25">
      <c r="A330" s="2" t="s">
        <v>679</v>
      </c>
      <c r="B330" t="s">
        <v>680</v>
      </c>
      <c r="C330">
        <v>36.981989464800002</v>
      </c>
      <c r="D330">
        <v>-2.6462458516999998</v>
      </c>
      <c r="E330" s="2" t="s">
        <v>581</v>
      </c>
      <c r="F330" t="s">
        <v>582</v>
      </c>
      <c r="G330" s="4">
        <v>422.99749500000001</v>
      </c>
      <c r="H330" s="4">
        <v>19.188183930400001</v>
      </c>
      <c r="I330" s="4">
        <v>22.0446862263938</v>
      </c>
      <c r="J330" s="4">
        <v>200.16464999999999</v>
      </c>
      <c r="K330" s="4">
        <v>222.83284499999999</v>
      </c>
      <c r="L330" s="4">
        <v>404.46425599999998</v>
      </c>
      <c r="M330" s="4">
        <v>18.533238999999998</v>
      </c>
      <c r="N330" s="4">
        <v>31</v>
      </c>
      <c r="O330" s="4">
        <v>274.99749500000001</v>
      </c>
      <c r="P330" s="4">
        <v>117</v>
      </c>
      <c r="Q330" s="5"/>
      <c r="R330" s="3">
        <f t="shared" si="41"/>
        <v>3.774193548387097</v>
      </c>
      <c r="S330" s="3">
        <f t="shared" si="42"/>
        <v>3.3549066740823134E-2</v>
      </c>
      <c r="T330" s="6">
        <f t="shared" si="43"/>
        <v>0.64551503203548544</v>
      </c>
      <c r="U330" s="3">
        <f t="shared" si="40"/>
        <v>0.53818672057358197</v>
      </c>
      <c r="V330" s="6">
        <f t="shared" si="44"/>
        <v>0.32614588467225236</v>
      </c>
      <c r="W330" s="3">
        <f t="shared" si="45"/>
        <v>48.583045835386891</v>
      </c>
      <c r="X330" s="4">
        <f t="shared" si="46"/>
        <v>4184</v>
      </c>
      <c r="Y330">
        <f t="shared" si="47"/>
        <v>0</v>
      </c>
    </row>
    <row r="331" spans="1:25" x14ac:dyDescent="0.25">
      <c r="A331" s="2" t="s">
        <v>681</v>
      </c>
      <c r="B331" t="s">
        <v>682</v>
      </c>
      <c r="C331">
        <v>36.966378150399997</v>
      </c>
      <c r="D331">
        <v>-2.68629094351</v>
      </c>
      <c r="E331" s="2" t="s">
        <v>581</v>
      </c>
      <c r="F331" t="s">
        <v>582</v>
      </c>
      <c r="G331" s="4">
        <v>468.97341299999999</v>
      </c>
      <c r="H331" s="4">
        <v>33.484926558300003</v>
      </c>
      <c r="I331" s="4">
        <v>14.005508185406301</v>
      </c>
      <c r="J331" s="4">
        <v>253.66569000000001</v>
      </c>
      <c r="K331" s="4">
        <v>215.30772300000001</v>
      </c>
      <c r="L331" s="4">
        <v>447.92851200000001</v>
      </c>
      <c r="M331" s="4">
        <v>21.044902</v>
      </c>
      <c r="N331" s="4">
        <v>44.100717000000003</v>
      </c>
      <c r="O331" s="4">
        <v>273.67631299999999</v>
      </c>
      <c r="P331" s="4">
        <v>151.19638399999999</v>
      </c>
      <c r="Q331" s="5"/>
      <c r="R331" s="3">
        <f t="shared" si="41"/>
        <v>3.4284336919057345</v>
      </c>
      <c r="S331" s="3">
        <f t="shared" si="42"/>
        <v>3.0475583531052963E-2</v>
      </c>
      <c r="T331" s="6">
        <f t="shared" si="43"/>
        <v>0.6134795465746673</v>
      </c>
      <c r="U331" s="3">
        <f t="shared" si="40"/>
        <v>0.71360615341233424</v>
      </c>
      <c r="V331" s="6">
        <f t="shared" si="44"/>
        <v>0.68075406604238542</v>
      </c>
      <c r="W331" s="3">
        <f t="shared" si="45"/>
        <v>64.711680630852641</v>
      </c>
      <c r="X331" s="4">
        <f t="shared" si="46"/>
        <v>2753</v>
      </c>
      <c r="Y331">
        <f t="shared" si="47"/>
        <v>0</v>
      </c>
    </row>
    <row r="332" spans="1:25" x14ac:dyDescent="0.25">
      <c r="A332" s="2" t="s">
        <v>683</v>
      </c>
      <c r="B332" t="s">
        <v>684</v>
      </c>
      <c r="C332">
        <v>37.287848739499999</v>
      </c>
      <c r="D332">
        <v>-2.3438313937999999</v>
      </c>
      <c r="E332" s="2" t="s">
        <v>581</v>
      </c>
      <c r="F332" t="s">
        <v>582</v>
      </c>
      <c r="G332" s="4">
        <v>167.43251599999999</v>
      </c>
      <c r="H332" s="4">
        <v>21.6610863155</v>
      </c>
      <c r="I332" s="4">
        <v>7.7296453447115701</v>
      </c>
      <c r="J332" s="4">
        <v>75.300943000000004</v>
      </c>
      <c r="K332" s="4">
        <v>92.131573000000003</v>
      </c>
      <c r="L332" s="4">
        <v>153.98375300000001</v>
      </c>
      <c r="M332" s="4">
        <v>13.448762</v>
      </c>
      <c r="N332" s="4">
        <v>15.983753</v>
      </c>
      <c r="O332" s="4">
        <v>117.04251499999999</v>
      </c>
      <c r="P332" s="4">
        <v>34.406247</v>
      </c>
      <c r="Q332" s="5"/>
      <c r="R332" s="3">
        <f t="shared" si="41"/>
        <v>2.152576244139909</v>
      </c>
      <c r="S332" s="3">
        <f t="shared" si="42"/>
        <v>1.9134398687693729E-2</v>
      </c>
      <c r="T332" s="6">
        <f t="shared" si="43"/>
        <v>0.45576638738294728</v>
      </c>
      <c r="U332" s="3">
        <f t="shared" si="40"/>
        <v>0.43052731735985</v>
      </c>
      <c r="V332" s="6">
        <f t="shared" si="44"/>
        <v>5.6678166584524396E-2</v>
      </c>
      <c r="W332" s="3">
        <f t="shared" si="45"/>
        <v>25.622227698373585</v>
      </c>
      <c r="X332" s="4">
        <f t="shared" si="46"/>
        <v>6216</v>
      </c>
      <c r="Y332">
        <f t="shared" si="47"/>
        <v>0</v>
      </c>
    </row>
    <row r="333" spans="1:25" x14ac:dyDescent="0.25">
      <c r="A333" s="2" t="s">
        <v>685</v>
      </c>
      <c r="B333" t="s">
        <v>686</v>
      </c>
      <c r="C333">
        <v>37.011156190800001</v>
      </c>
      <c r="D333">
        <v>-2.9028989495399999</v>
      </c>
      <c r="E333" s="2" t="s">
        <v>581</v>
      </c>
      <c r="F333" t="s">
        <v>582</v>
      </c>
      <c r="G333" s="4">
        <v>1735.6998530000001</v>
      </c>
      <c r="H333" s="4">
        <v>92.809542481099996</v>
      </c>
      <c r="I333" s="4">
        <v>18.701739127239701</v>
      </c>
      <c r="J333" s="4">
        <v>877.011481</v>
      </c>
      <c r="K333" s="4">
        <v>858.68837199999996</v>
      </c>
      <c r="L333" s="4">
        <v>1695.579405</v>
      </c>
      <c r="M333" s="4">
        <v>40.120446999999999</v>
      </c>
      <c r="N333" s="4">
        <v>269.01948199999998</v>
      </c>
      <c r="O333" s="4">
        <v>1101.3020839999999</v>
      </c>
      <c r="P333" s="4">
        <v>365.378286</v>
      </c>
      <c r="Q333" s="5"/>
      <c r="R333" s="3">
        <f t="shared" si="41"/>
        <v>1.3581852261539928</v>
      </c>
      <c r="S333" s="3">
        <f t="shared" si="42"/>
        <v>1.2073002143229473E-2</v>
      </c>
      <c r="T333" s="6">
        <f t="shared" si="43"/>
        <v>0.28794972893050763</v>
      </c>
      <c r="U333" s="3">
        <f t="shared" si="40"/>
        <v>0.57604337376337889</v>
      </c>
      <c r="V333" s="6">
        <f t="shared" si="44"/>
        <v>0.43137013307047806</v>
      </c>
      <c r="W333" s="3">
        <f t="shared" si="45"/>
        <v>35.965993100049289</v>
      </c>
      <c r="X333" s="4">
        <f t="shared" si="46"/>
        <v>5276</v>
      </c>
      <c r="Y333">
        <f t="shared" si="47"/>
        <v>0</v>
      </c>
    </row>
    <row r="334" spans="1:25" x14ac:dyDescent="0.25">
      <c r="A334" s="2" t="s">
        <v>687</v>
      </c>
      <c r="B334" t="s">
        <v>688</v>
      </c>
      <c r="C334">
        <v>37.293046523699999</v>
      </c>
      <c r="D334">
        <v>-2.2306075768600002</v>
      </c>
      <c r="E334" s="2" t="s">
        <v>581</v>
      </c>
      <c r="F334" t="s">
        <v>582</v>
      </c>
      <c r="G334" s="4">
        <v>461.63901900000002</v>
      </c>
      <c r="H334" s="4">
        <v>28.131324375599998</v>
      </c>
      <c r="I334" s="4">
        <v>16.4101416213596</v>
      </c>
      <c r="J334" s="4">
        <v>225.82119599999999</v>
      </c>
      <c r="K334" s="4">
        <v>235.817823</v>
      </c>
      <c r="L334" s="4">
        <v>438.33894500000002</v>
      </c>
      <c r="M334" s="4">
        <v>23.300072</v>
      </c>
      <c r="N334" s="4">
        <v>43.644984999999998</v>
      </c>
      <c r="O334" s="4">
        <v>306.994032</v>
      </c>
      <c r="P334" s="4">
        <v>111</v>
      </c>
      <c r="Q334" s="5"/>
      <c r="R334" s="3">
        <f t="shared" si="41"/>
        <v>2.5432475231690423</v>
      </c>
      <c r="S334" s="3">
        <f t="shared" si="42"/>
        <v>2.2607102629830525E-2</v>
      </c>
      <c r="T334" s="6">
        <f t="shared" si="43"/>
        <v>0.51392311483489406</v>
      </c>
      <c r="U334" s="3">
        <f t="shared" si="40"/>
        <v>0.50373938539626073</v>
      </c>
      <c r="V334" s="6">
        <f t="shared" si="44"/>
        <v>0.21747166091670775</v>
      </c>
      <c r="W334" s="3">
        <f t="shared" si="45"/>
        <v>36.569738787580093</v>
      </c>
      <c r="X334" s="4">
        <f t="shared" si="46"/>
        <v>5230</v>
      </c>
      <c r="Y334">
        <f t="shared" si="47"/>
        <v>0</v>
      </c>
    </row>
    <row r="335" spans="1:25" x14ac:dyDescent="0.25">
      <c r="A335" s="2" t="s">
        <v>689</v>
      </c>
      <c r="B335" t="s">
        <v>690</v>
      </c>
      <c r="C335">
        <v>37.2284286135</v>
      </c>
      <c r="D335">
        <v>-2.0672932386</v>
      </c>
      <c r="E335" s="2" t="s">
        <v>581</v>
      </c>
      <c r="F335" t="s">
        <v>582</v>
      </c>
      <c r="G335" s="4">
        <v>1665.6505119999999</v>
      </c>
      <c r="H335" s="4">
        <v>138.12914350099999</v>
      </c>
      <c r="I335" s="4">
        <v>12.0586464143821</v>
      </c>
      <c r="J335" s="4">
        <v>845.23745599999995</v>
      </c>
      <c r="K335" s="4">
        <v>820.41305599999998</v>
      </c>
      <c r="L335" s="4">
        <v>1346.154164</v>
      </c>
      <c r="M335" s="4">
        <v>319.49633699999998</v>
      </c>
      <c r="N335" s="4">
        <v>146.32194799999999</v>
      </c>
      <c r="O335" s="4">
        <v>946.35539400000005</v>
      </c>
      <c r="P335" s="4">
        <v>572.97315900000001</v>
      </c>
      <c r="Q335" s="5"/>
      <c r="R335" s="3">
        <f t="shared" si="41"/>
        <v>3.9158387844863851</v>
      </c>
      <c r="S335" s="3">
        <f t="shared" si="42"/>
        <v>3.4808161013146682E-2</v>
      </c>
      <c r="T335" s="6">
        <f t="shared" si="43"/>
        <v>0.65623459832429765</v>
      </c>
      <c r="U335" s="3">
        <f t="shared" si="40"/>
        <v>0.76006869254448395</v>
      </c>
      <c r="V335" s="6">
        <f t="shared" si="44"/>
        <v>0.73693937900443574</v>
      </c>
      <c r="W335" s="3">
        <f t="shared" si="45"/>
        <v>69.65869886643668</v>
      </c>
      <c r="X335" s="4">
        <f t="shared" si="46"/>
        <v>2355</v>
      </c>
      <c r="Y335">
        <f t="shared" si="47"/>
        <v>0</v>
      </c>
    </row>
    <row r="336" spans="1:25" x14ac:dyDescent="0.25">
      <c r="A336" s="2" t="s">
        <v>691</v>
      </c>
      <c r="B336" t="s">
        <v>692</v>
      </c>
      <c r="C336">
        <v>37.041899941099999</v>
      </c>
      <c r="D336">
        <v>-2.15426161154</v>
      </c>
      <c r="E336" s="2" t="s">
        <v>581</v>
      </c>
      <c r="F336" t="s">
        <v>582</v>
      </c>
      <c r="G336" s="4">
        <v>648.19201399999997</v>
      </c>
      <c r="H336" s="4">
        <v>123.20354019</v>
      </c>
      <c r="I336" s="4">
        <v>5.2611475936517902</v>
      </c>
      <c r="J336" s="4">
        <v>302.42356899999999</v>
      </c>
      <c r="K336" s="4">
        <v>345.76844499999999</v>
      </c>
      <c r="L336" s="4">
        <v>533.46425599999998</v>
      </c>
      <c r="M336" s="4">
        <v>114.727752</v>
      </c>
      <c r="N336" s="4">
        <v>65.712425999999994</v>
      </c>
      <c r="O336" s="4">
        <v>417.202833</v>
      </c>
      <c r="P336" s="4">
        <v>165.276749</v>
      </c>
      <c r="Q336" s="5"/>
      <c r="R336" s="3">
        <f t="shared" si="41"/>
        <v>2.515152141849093</v>
      </c>
      <c r="S336" s="3">
        <f t="shared" si="42"/>
        <v>2.235736084766499E-2</v>
      </c>
      <c r="T336" s="6">
        <f t="shared" si="43"/>
        <v>0.50973385904386392</v>
      </c>
      <c r="U336" s="3">
        <f t="shared" si="40"/>
        <v>0.55366156873627936</v>
      </c>
      <c r="V336" s="6">
        <f t="shared" si="44"/>
        <v>0.37272055199605719</v>
      </c>
      <c r="W336" s="3">
        <f t="shared" si="45"/>
        <v>44.122720551996053</v>
      </c>
      <c r="X336" s="4">
        <f t="shared" si="46"/>
        <v>4581</v>
      </c>
      <c r="Y336">
        <f t="shared" si="47"/>
        <v>0</v>
      </c>
    </row>
    <row r="337" spans="1:25" x14ac:dyDescent="0.25">
      <c r="A337" s="2" t="s">
        <v>693</v>
      </c>
      <c r="B337" t="s">
        <v>694</v>
      </c>
      <c r="C337">
        <v>37.438233463000003</v>
      </c>
      <c r="D337">
        <v>-2.44188003993</v>
      </c>
      <c r="E337" s="2" t="s">
        <v>581</v>
      </c>
      <c r="F337" t="s">
        <v>582</v>
      </c>
      <c r="G337" s="4">
        <v>882.50524099999996</v>
      </c>
      <c r="H337" s="4">
        <v>100.407382242</v>
      </c>
      <c r="I337" s="4">
        <v>8.7892465304294305</v>
      </c>
      <c r="J337" s="4">
        <v>440.06850800000001</v>
      </c>
      <c r="K337" s="4">
        <v>442.436733</v>
      </c>
      <c r="L337" s="4">
        <v>795.17505600000004</v>
      </c>
      <c r="M337" s="4">
        <v>87.330179999999999</v>
      </c>
      <c r="N337" s="4">
        <v>134.51114799999999</v>
      </c>
      <c r="O337" s="4">
        <v>540.93162199999995</v>
      </c>
      <c r="P337" s="4">
        <v>207.062466</v>
      </c>
      <c r="Q337" s="5"/>
      <c r="R337" s="3">
        <f t="shared" si="41"/>
        <v>1.5393702981406419</v>
      </c>
      <c r="S337" s="3">
        <f t="shared" si="42"/>
        <v>1.3683568743641003E-2</v>
      </c>
      <c r="T337" s="6">
        <f t="shared" si="43"/>
        <v>0.3350172498767866</v>
      </c>
      <c r="U337" s="3">
        <f t="shared" si="40"/>
        <v>0.63145432825149217</v>
      </c>
      <c r="V337" s="6">
        <f t="shared" si="44"/>
        <v>0.54780680137999016</v>
      </c>
      <c r="W337" s="3">
        <f t="shared" si="45"/>
        <v>44.141202562838835</v>
      </c>
      <c r="X337" s="4">
        <f t="shared" si="46"/>
        <v>4575</v>
      </c>
      <c r="Y337">
        <f t="shared" si="47"/>
        <v>0</v>
      </c>
    </row>
    <row r="338" spans="1:25" x14ac:dyDescent="0.25">
      <c r="A338" s="2" t="s">
        <v>695</v>
      </c>
      <c r="B338" t="s">
        <v>696</v>
      </c>
      <c r="C338">
        <v>37.309085452600002</v>
      </c>
      <c r="D338">
        <v>-2.29620661501</v>
      </c>
      <c r="E338" s="2" t="s">
        <v>581</v>
      </c>
      <c r="F338" t="s">
        <v>582</v>
      </c>
      <c r="G338" s="4">
        <v>5950.531234</v>
      </c>
      <c r="H338" s="4">
        <v>43.759712690599997</v>
      </c>
      <c r="I338" s="4">
        <v>135.981953973803</v>
      </c>
      <c r="J338" s="4">
        <v>2887.5115510000001</v>
      </c>
      <c r="K338" s="4">
        <v>3063.019683</v>
      </c>
      <c r="L338" s="4">
        <v>5576.9671150000004</v>
      </c>
      <c r="M338" s="4">
        <v>373.564122</v>
      </c>
      <c r="N338" s="4">
        <v>958.79545199999995</v>
      </c>
      <c r="O338" s="4">
        <v>4129.3964029999997</v>
      </c>
      <c r="P338" s="4">
        <v>862.339382</v>
      </c>
      <c r="Q338" s="5"/>
      <c r="R338" s="3">
        <f t="shared" si="41"/>
        <v>0.89939869885824197</v>
      </c>
      <c r="S338" s="3">
        <f t="shared" si="42"/>
        <v>7.9948170616473864E-3</v>
      </c>
      <c r="T338" s="6">
        <f t="shared" si="43"/>
        <v>0.12764908822079843</v>
      </c>
      <c r="U338" s="3">
        <f t="shared" si="40"/>
        <v>0.44101719870655876</v>
      </c>
      <c r="V338" s="6">
        <f t="shared" si="44"/>
        <v>7.1463775258748155E-2</v>
      </c>
      <c r="W338" s="3">
        <f t="shared" si="45"/>
        <v>9.9556431739773306</v>
      </c>
      <c r="X338" s="4">
        <f t="shared" si="46"/>
        <v>7564</v>
      </c>
      <c r="Y338">
        <f t="shared" si="47"/>
        <v>0</v>
      </c>
    </row>
    <row r="339" spans="1:25" x14ac:dyDescent="0.25">
      <c r="A339" s="2" t="s">
        <v>697</v>
      </c>
      <c r="B339" t="s">
        <v>698</v>
      </c>
      <c r="C339">
        <v>37.749918570799998</v>
      </c>
      <c r="D339">
        <v>-2.2396683174000001</v>
      </c>
      <c r="E339" s="2" t="s">
        <v>581</v>
      </c>
      <c r="F339" t="s">
        <v>582</v>
      </c>
      <c r="G339" s="4">
        <v>1385.286918</v>
      </c>
      <c r="H339" s="4">
        <v>225.62305055799999</v>
      </c>
      <c r="I339" s="4">
        <v>6.1398288719790601</v>
      </c>
      <c r="J339" s="4">
        <v>675.32132100000001</v>
      </c>
      <c r="K339" s="4">
        <v>709.965597</v>
      </c>
      <c r="L339" s="4">
        <v>1353.611899</v>
      </c>
      <c r="M339" s="4">
        <v>31.675021000000001</v>
      </c>
      <c r="N339" s="4">
        <v>153.73895200000001</v>
      </c>
      <c r="O339" s="4">
        <v>836.54796799999997</v>
      </c>
      <c r="P339" s="4">
        <v>395</v>
      </c>
      <c r="Q339" s="5"/>
      <c r="R339" s="3">
        <f t="shared" si="41"/>
        <v>2.569290312321109</v>
      </c>
      <c r="S339" s="3">
        <f t="shared" si="42"/>
        <v>2.2838598778657671E-2</v>
      </c>
      <c r="T339" s="6">
        <f t="shared" si="43"/>
        <v>0.5170034499753573</v>
      </c>
      <c r="U339" s="3">
        <f t="shared" si="40"/>
        <v>0.65595635037153066</v>
      </c>
      <c r="V339" s="6">
        <f t="shared" si="44"/>
        <v>0.59524396254312473</v>
      </c>
      <c r="W339" s="3">
        <f t="shared" si="45"/>
        <v>55.6123706259241</v>
      </c>
      <c r="X339" s="4">
        <f t="shared" si="46"/>
        <v>3563</v>
      </c>
      <c r="Y339">
        <f t="shared" si="47"/>
        <v>0</v>
      </c>
    </row>
    <row r="340" spans="1:25" x14ac:dyDescent="0.25">
      <c r="A340" s="2" t="s">
        <v>699</v>
      </c>
      <c r="B340" t="s">
        <v>700</v>
      </c>
      <c r="C340">
        <v>37.1142937463</v>
      </c>
      <c r="D340">
        <v>-1.8662925642999999</v>
      </c>
      <c r="E340" s="2" t="s">
        <v>581</v>
      </c>
      <c r="F340" t="s">
        <v>582</v>
      </c>
      <c r="G340" s="4">
        <v>7084.7312709999997</v>
      </c>
      <c r="H340" s="4">
        <v>71.530644158000001</v>
      </c>
      <c r="I340" s="4">
        <v>99.044701056388305</v>
      </c>
      <c r="J340" s="4">
        <v>3510.137835</v>
      </c>
      <c r="K340" s="4">
        <v>3574.5934360000001</v>
      </c>
      <c r="L340" s="4">
        <v>3187.483843</v>
      </c>
      <c r="M340" s="4">
        <v>3897.2474229999998</v>
      </c>
      <c r="N340" s="4">
        <v>862.32584599999996</v>
      </c>
      <c r="O340" s="4">
        <v>4578.4825030000002</v>
      </c>
      <c r="P340" s="4">
        <v>1643.9229170000001</v>
      </c>
      <c r="Q340" s="5"/>
      <c r="R340" s="3">
        <f t="shared" si="41"/>
        <v>1.9063825172648254</v>
      </c>
      <c r="S340" s="3">
        <f t="shared" si="42"/>
        <v>1.6945965670623397E-2</v>
      </c>
      <c r="T340" s="6">
        <f t="shared" si="43"/>
        <v>0.41116313454903891</v>
      </c>
      <c r="U340" s="3">
        <f t="shared" si="40"/>
        <v>0.54739725692034602</v>
      </c>
      <c r="V340" s="6">
        <f t="shared" si="44"/>
        <v>0.35325283390832923</v>
      </c>
      <c r="W340" s="3">
        <f t="shared" si="45"/>
        <v>38.220798422868405</v>
      </c>
      <c r="X340" s="4">
        <f t="shared" si="46"/>
        <v>5082</v>
      </c>
      <c r="Y340">
        <f t="shared" si="47"/>
        <v>0</v>
      </c>
    </row>
    <row r="341" spans="1:25" x14ac:dyDescent="0.25">
      <c r="A341" s="2" t="s">
        <v>701</v>
      </c>
      <c r="B341" t="s">
        <v>702</v>
      </c>
      <c r="C341">
        <v>37.1349536739</v>
      </c>
      <c r="D341">
        <v>-2.6586077916700002</v>
      </c>
      <c r="E341" s="2" t="s">
        <v>581</v>
      </c>
      <c r="F341" t="s">
        <v>582</v>
      </c>
      <c r="G341" s="4">
        <v>513.24033599999996</v>
      </c>
      <c r="H341" s="4">
        <v>80.758032089099999</v>
      </c>
      <c r="I341" s="4">
        <v>6.3552853471434796</v>
      </c>
      <c r="J341" s="4">
        <v>245.98603</v>
      </c>
      <c r="K341" s="4">
        <v>267.25430599999999</v>
      </c>
      <c r="L341" s="4">
        <v>407.98375299999998</v>
      </c>
      <c r="M341" s="4">
        <v>105.256586</v>
      </c>
      <c r="N341" s="4">
        <v>42.715539999999997</v>
      </c>
      <c r="O341" s="4">
        <v>321.52479899999997</v>
      </c>
      <c r="P341" s="4">
        <v>149</v>
      </c>
      <c r="Q341" s="5"/>
      <c r="R341" s="3">
        <f t="shared" si="41"/>
        <v>3.4881918852014984</v>
      </c>
      <c r="S341" s="3">
        <f t="shared" si="42"/>
        <v>3.1006778232513719E-2</v>
      </c>
      <c r="T341" s="6">
        <f t="shared" si="43"/>
        <v>0.61853129620502711</v>
      </c>
      <c r="U341" s="3">
        <f t="shared" si="40"/>
        <v>0.59626983858249771</v>
      </c>
      <c r="V341" s="6">
        <f t="shared" si="44"/>
        <v>0.47671266633809761</v>
      </c>
      <c r="W341" s="3">
        <f t="shared" si="45"/>
        <v>54.762198127156239</v>
      </c>
      <c r="X341" s="4">
        <f t="shared" si="46"/>
        <v>3644</v>
      </c>
      <c r="Y341">
        <f t="shared" si="47"/>
        <v>0</v>
      </c>
    </row>
    <row r="342" spans="1:25" x14ac:dyDescent="0.25">
      <c r="A342" s="2" t="s">
        <v>703</v>
      </c>
      <c r="B342" t="s">
        <v>704</v>
      </c>
      <c r="C342">
        <v>36.890229708299998</v>
      </c>
      <c r="D342">
        <v>-2.1262124253199999</v>
      </c>
      <c r="E342" s="2" t="s">
        <v>581</v>
      </c>
      <c r="F342" t="s">
        <v>582</v>
      </c>
      <c r="G342" s="4">
        <v>28222.540322000001</v>
      </c>
      <c r="H342" s="4">
        <v>599.80147127999999</v>
      </c>
      <c r="I342" s="4">
        <v>47.053136204837898</v>
      </c>
      <c r="J342" s="4">
        <v>12688.981147</v>
      </c>
      <c r="K342" s="4">
        <v>15533.559175</v>
      </c>
      <c r="L342" s="4">
        <v>17147.803053</v>
      </c>
      <c r="M342" s="4">
        <v>11074.737268999999</v>
      </c>
      <c r="N342" s="4">
        <v>5544.900173</v>
      </c>
      <c r="O342" s="4">
        <v>20101.778627</v>
      </c>
      <c r="P342" s="4">
        <v>2575.8615220000002</v>
      </c>
      <c r="Q342" s="5"/>
      <c r="R342" s="3">
        <f t="shared" si="41"/>
        <v>0.46454605883488104</v>
      </c>
      <c r="S342" s="3">
        <f t="shared" si="42"/>
        <v>4.1293819546424871E-3</v>
      </c>
      <c r="T342" s="6">
        <f t="shared" si="43"/>
        <v>2.3040906850665354E-2</v>
      </c>
      <c r="U342" s="3">
        <f t="shared" si="40"/>
        <v>0.40398224682926714</v>
      </c>
      <c r="V342" s="6">
        <f t="shared" si="44"/>
        <v>3.1665845243962543E-2</v>
      </c>
      <c r="W342" s="3">
        <f t="shared" si="45"/>
        <v>2.7353376047313951</v>
      </c>
      <c r="X342" s="4">
        <f t="shared" si="46"/>
        <v>8029</v>
      </c>
      <c r="Y342">
        <f t="shared" si="47"/>
        <v>0</v>
      </c>
    </row>
    <row r="343" spans="1:25" x14ac:dyDescent="0.25">
      <c r="A343" s="2" t="s">
        <v>705</v>
      </c>
      <c r="B343" t="s">
        <v>706</v>
      </c>
      <c r="C343">
        <v>37.061531301400002</v>
      </c>
      <c r="D343">
        <v>-2.76120989036</v>
      </c>
      <c r="E343" s="2" t="s">
        <v>581</v>
      </c>
      <c r="F343" t="s">
        <v>582</v>
      </c>
      <c r="G343" s="4">
        <v>710.61007400000005</v>
      </c>
      <c r="H343" s="4">
        <v>32.413115695499997</v>
      </c>
      <c r="I343" s="4">
        <v>21.9235349256676</v>
      </c>
      <c r="J343" s="4">
        <v>357.59000099999997</v>
      </c>
      <c r="K343" s="4">
        <v>353.02007300000002</v>
      </c>
      <c r="L343" s="4">
        <v>696.46425599999998</v>
      </c>
      <c r="M343" s="4">
        <v>14.145818</v>
      </c>
      <c r="N343" s="4">
        <v>66.671955999999994</v>
      </c>
      <c r="O343" s="4">
        <v>432.20598999999999</v>
      </c>
      <c r="P343" s="4">
        <v>211.73212799999999</v>
      </c>
      <c r="Q343" s="5"/>
      <c r="R343" s="3">
        <f t="shared" si="41"/>
        <v>3.1757299575851654</v>
      </c>
      <c r="S343" s="3">
        <f t="shared" si="42"/>
        <v>2.8229282608833679E-2</v>
      </c>
      <c r="T343" s="6">
        <f t="shared" si="43"/>
        <v>0.58994578610152781</v>
      </c>
      <c r="U343" s="3">
        <f t="shared" si="40"/>
        <v>0.64414675048811798</v>
      </c>
      <c r="V343" s="6">
        <f t="shared" si="44"/>
        <v>0.57318876293740761</v>
      </c>
      <c r="W343" s="3">
        <f t="shared" si="45"/>
        <v>58.156727451946779</v>
      </c>
      <c r="X343" s="4">
        <f t="shared" si="46"/>
        <v>3328</v>
      </c>
      <c r="Y343">
        <f t="shared" si="47"/>
        <v>0</v>
      </c>
    </row>
    <row r="344" spans="1:25" x14ac:dyDescent="0.25">
      <c r="A344" s="2" t="s">
        <v>707</v>
      </c>
      <c r="B344" t="s">
        <v>708</v>
      </c>
      <c r="C344">
        <v>37.172877471500001</v>
      </c>
      <c r="D344">
        <v>-2.4880060840399998</v>
      </c>
      <c r="E344" s="2" t="s">
        <v>581</v>
      </c>
      <c r="F344" t="s">
        <v>582</v>
      </c>
      <c r="G344" s="4">
        <v>191.46425600000001</v>
      </c>
      <c r="H344" s="4">
        <v>33.603772927100003</v>
      </c>
      <c r="I344" s="4">
        <v>5.6977011603834598</v>
      </c>
      <c r="J344" s="4">
        <v>95.464256000000006</v>
      </c>
      <c r="K344" s="4">
        <v>96</v>
      </c>
      <c r="L344" s="4">
        <v>183.46425600000001</v>
      </c>
      <c r="M344" s="4">
        <v>8</v>
      </c>
      <c r="N344" s="4">
        <v>7</v>
      </c>
      <c r="O344" s="4">
        <v>123.732128</v>
      </c>
      <c r="P344" s="4">
        <v>60.732128000000003</v>
      </c>
      <c r="Q344" s="5"/>
      <c r="R344" s="3">
        <f t="shared" si="41"/>
        <v>8.6760182857142869</v>
      </c>
      <c r="S344" s="3">
        <f t="shared" si="42"/>
        <v>7.7121724887802959E-2</v>
      </c>
      <c r="T344" s="6">
        <f t="shared" si="43"/>
        <v>0.8526367668802366</v>
      </c>
      <c r="U344" s="3">
        <f t="shared" si="40"/>
        <v>0.54740938424658792</v>
      </c>
      <c r="V344" s="6">
        <f t="shared" si="44"/>
        <v>0.35349926071956628</v>
      </c>
      <c r="W344" s="3">
        <f t="shared" si="45"/>
        <v>60.306801379990141</v>
      </c>
      <c r="X344" s="4">
        <f t="shared" si="46"/>
        <v>3132</v>
      </c>
      <c r="Y344">
        <f t="shared" si="47"/>
        <v>0</v>
      </c>
    </row>
    <row r="345" spans="1:25" x14ac:dyDescent="0.25">
      <c r="A345" s="2" t="s">
        <v>709</v>
      </c>
      <c r="B345" t="s">
        <v>710</v>
      </c>
      <c r="C345">
        <v>37.379092380000003</v>
      </c>
      <c r="D345">
        <v>-2.30326396855</v>
      </c>
      <c r="E345" s="2" t="s">
        <v>581</v>
      </c>
      <c r="F345" t="s">
        <v>582</v>
      </c>
      <c r="G345" s="4">
        <v>6485.5221289999999</v>
      </c>
      <c r="H345" s="4">
        <v>23.516758000500001</v>
      </c>
      <c r="I345" s="4">
        <v>275.78300222599199</v>
      </c>
      <c r="J345" s="4">
        <v>3148.5805329999998</v>
      </c>
      <c r="K345" s="4">
        <v>3336.9415960000001</v>
      </c>
      <c r="L345" s="4">
        <v>5828.7609849999999</v>
      </c>
      <c r="M345" s="4">
        <v>656.76113799999996</v>
      </c>
      <c r="N345" s="4">
        <v>1158.4280550000001</v>
      </c>
      <c r="O345" s="4">
        <v>4425.1343310000002</v>
      </c>
      <c r="P345" s="4">
        <v>901.95973700000002</v>
      </c>
      <c r="Q345" s="5"/>
      <c r="R345" s="3">
        <f t="shared" si="41"/>
        <v>0.77860660669168613</v>
      </c>
      <c r="S345" s="3">
        <f t="shared" si="42"/>
        <v>6.9210878238897561E-3</v>
      </c>
      <c r="T345" s="6">
        <f t="shared" si="43"/>
        <v>9.0438639724001971E-2</v>
      </c>
      <c r="U345" s="3">
        <f t="shared" si="40"/>
        <v>0.46561022511024874</v>
      </c>
      <c r="V345" s="6">
        <f t="shared" si="44"/>
        <v>0.11397240019714144</v>
      </c>
      <c r="W345" s="3">
        <f t="shared" si="45"/>
        <v>10.22055199605717</v>
      </c>
      <c r="X345" s="4">
        <f t="shared" si="46"/>
        <v>7537</v>
      </c>
      <c r="Y345">
        <f t="shared" si="47"/>
        <v>0</v>
      </c>
    </row>
    <row r="346" spans="1:25" x14ac:dyDescent="0.25">
      <c r="A346" s="2" t="s">
        <v>711</v>
      </c>
      <c r="B346" t="s">
        <v>712</v>
      </c>
      <c r="C346">
        <v>37.494151735599999</v>
      </c>
      <c r="D346">
        <v>-2.28942333085</v>
      </c>
      <c r="E346" s="2" t="s">
        <v>581</v>
      </c>
      <c r="F346" t="s">
        <v>582</v>
      </c>
      <c r="G346" s="4">
        <v>2587.4645599999999</v>
      </c>
      <c r="H346" s="4">
        <v>234.75083088700001</v>
      </c>
      <c r="I346" s="4">
        <v>11.0221742186101</v>
      </c>
      <c r="J346" s="4">
        <v>1234.1319619999999</v>
      </c>
      <c r="K346" s="4">
        <v>1353.332598</v>
      </c>
      <c r="L346" s="4">
        <v>1885.116571</v>
      </c>
      <c r="M346" s="4">
        <v>702.34798599999999</v>
      </c>
      <c r="N346" s="4">
        <v>261.14799599999998</v>
      </c>
      <c r="O346" s="4">
        <v>1587.03532</v>
      </c>
      <c r="P346" s="4">
        <v>739.28124100000002</v>
      </c>
      <c r="Q346" s="5"/>
      <c r="R346" s="3">
        <f t="shared" si="41"/>
        <v>2.8308899640187173</v>
      </c>
      <c r="S346" s="3">
        <f t="shared" si="42"/>
        <v>2.5163976123952998E-2</v>
      </c>
      <c r="T346" s="6">
        <f t="shared" si="43"/>
        <v>0.54829965500246425</v>
      </c>
      <c r="U346" s="3">
        <f t="shared" si="40"/>
        <v>0.63037616390289286</v>
      </c>
      <c r="V346" s="6">
        <f t="shared" si="44"/>
        <v>0.5455889600788566</v>
      </c>
      <c r="W346" s="3">
        <f t="shared" si="45"/>
        <v>54.694430754066033</v>
      </c>
      <c r="X346" s="4">
        <f t="shared" si="46"/>
        <v>3657</v>
      </c>
      <c r="Y346">
        <f t="shared" si="47"/>
        <v>0</v>
      </c>
    </row>
    <row r="347" spans="1:25" x14ac:dyDescent="0.25">
      <c r="A347" s="2" t="s">
        <v>713</v>
      </c>
      <c r="B347" t="s">
        <v>714</v>
      </c>
      <c r="C347">
        <v>36.964613565599997</v>
      </c>
      <c r="D347">
        <v>-2.7710231198400002</v>
      </c>
      <c r="E347" s="2" t="s">
        <v>581</v>
      </c>
      <c r="F347" t="s">
        <v>582</v>
      </c>
      <c r="G347" s="4">
        <v>518.61337200000003</v>
      </c>
      <c r="H347" s="4">
        <v>26.491736264</v>
      </c>
      <c r="I347" s="4">
        <v>19.5764206555518</v>
      </c>
      <c r="J347" s="4">
        <v>249.46425600000001</v>
      </c>
      <c r="K347" s="4">
        <v>269.14911599999999</v>
      </c>
      <c r="L347" s="4">
        <v>493.170411</v>
      </c>
      <c r="M347" s="4">
        <v>25.442961</v>
      </c>
      <c r="N347" s="4">
        <v>38.295285</v>
      </c>
      <c r="O347" s="4">
        <v>310.85383100000001</v>
      </c>
      <c r="P347" s="4">
        <v>169.46425600000001</v>
      </c>
      <c r="Q347" s="5"/>
      <c r="R347" s="3">
        <f t="shared" si="41"/>
        <v>4.4251989768453219</v>
      </c>
      <c r="S347" s="3">
        <f t="shared" si="42"/>
        <v>3.9335898891314398E-2</v>
      </c>
      <c r="T347" s="6">
        <f t="shared" si="43"/>
        <v>0.69443075406604238</v>
      </c>
      <c r="U347" s="3">
        <f t="shared" si="40"/>
        <v>0.66835123225487936</v>
      </c>
      <c r="V347" s="6">
        <f t="shared" si="44"/>
        <v>0.61655988171513065</v>
      </c>
      <c r="W347" s="3">
        <f t="shared" si="45"/>
        <v>65.549531789058648</v>
      </c>
      <c r="X347" s="4">
        <f t="shared" si="46"/>
        <v>2687</v>
      </c>
      <c r="Y347">
        <f t="shared" si="47"/>
        <v>0</v>
      </c>
    </row>
    <row r="348" spans="1:25" x14ac:dyDescent="0.25">
      <c r="A348" s="2" t="s">
        <v>715</v>
      </c>
      <c r="B348" t="s">
        <v>716</v>
      </c>
      <c r="C348">
        <v>37.410889321699997</v>
      </c>
      <c r="D348">
        <v>-2.22996724373</v>
      </c>
      <c r="E348" s="2" t="s">
        <v>581</v>
      </c>
      <c r="F348" t="s">
        <v>582</v>
      </c>
      <c r="G348" s="4">
        <v>867.08658200000002</v>
      </c>
      <c r="H348" s="4">
        <v>52.561493625300002</v>
      </c>
      <c r="I348" s="4">
        <v>16.496612047999999</v>
      </c>
      <c r="J348" s="4">
        <v>439.784132</v>
      </c>
      <c r="K348" s="4">
        <v>427.30245000000002</v>
      </c>
      <c r="L348" s="4">
        <v>378.84727800000002</v>
      </c>
      <c r="M348" s="4">
        <v>488.23929199999998</v>
      </c>
      <c r="N348" s="4">
        <v>72.799443999999994</v>
      </c>
      <c r="O348" s="4">
        <v>503.61430000000001</v>
      </c>
      <c r="P348" s="4">
        <v>290.67282599999999</v>
      </c>
      <c r="Q348" s="5"/>
      <c r="R348" s="3">
        <f t="shared" si="41"/>
        <v>3.9927890932793391</v>
      </c>
      <c r="S348" s="3">
        <f t="shared" si="42"/>
        <v>3.5492177614925097E-2</v>
      </c>
      <c r="T348" s="6">
        <f t="shared" si="43"/>
        <v>0.66153277476589456</v>
      </c>
      <c r="U348" s="3">
        <f t="shared" si="40"/>
        <v>0.72172746087630946</v>
      </c>
      <c r="V348" s="6">
        <f t="shared" si="44"/>
        <v>0.6930754066042385</v>
      </c>
      <c r="W348" s="3">
        <f t="shared" si="45"/>
        <v>67.730409068506646</v>
      </c>
      <c r="X348" s="4">
        <f t="shared" si="46"/>
        <v>2509</v>
      </c>
      <c r="Y348">
        <f t="shared" si="47"/>
        <v>0</v>
      </c>
    </row>
    <row r="349" spans="1:25" x14ac:dyDescent="0.25">
      <c r="A349" s="2" t="s">
        <v>717</v>
      </c>
      <c r="B349" t="s">
        <v>718</v>
      </c>
      <c r="C349">
        <v>37.0486136914</v>
      </c>
      <c r="D349">
        <v>-2.9492121186800002</v>
      </c>
      <c r="E349" s="2" t="s">
        <v>581</v>
      </c>
      <c r="F349" t="s">
        <v>582</v>
      </c>
      <c r="G349" s="4">
        <v>433.33819999999997</v>
      </c>
      <c r="H349" s="4">
        <v>45.481228430599998</v>
      </c>
      <c r="I349" s="4">
        <v>9.5278473109237307</v>
      </c>
      <c r="J349" s="4">
        <v>194.979026</v>
      </c>
      <c r="K349" s="4">
        <v>238.359174</v>
      </c>
      <c r="L349" s="4">
        <v>420.73212799999999</v>
      </c>
      <c r="M349" s="4">
        <v>12.606071999999999</v>
      </c>
      <c r="N349" s="4">
        <v>32</v>
      </c>
      <c r="O349" s="4">
        <v>264.60607199999998</v>
      </c>
      <c r="P349" s="4">
        <v>136.73212799999999</v>
      </c>
      <c r="Q349" s="5"/>
      <c r="R349" s="3">
        <f t="shared" si="41"/>
        <v>4.2728789999999996</v>
      </c>
      <c r="S349" s="3">
        <f t="shared" si="42"/>
        <v>3.7981916112310339E-2</v>
      </c>
      <c r="T349" s="6">
        <f t="shared" si="43"/>
        <v>0.68506653523903405</v>
      </c>
      <c r="U349" s="3">
        <f t="shared" si="40"/>
        <v>0.63767292535902198</v>
      </c>
      <c r="V349" s="6">
        <f t="shared" si="44"/>
        <v>0.56062099556431744</v>
      </c>
      <c r="W349" s="3">
        <f t="shared" si="45"/>
        <v>62.284376540167571</v>
      </c>
      <c r="X349" s="4">
        <f t="shared" si="46"/>
        <v>2942</v>
      </c>
      <c r="Y349">
        <f t="shared" si="47"/>
        <v>0</v>
      </c>
    </row>
    <row r="350" spans="1:25" x14ac:dyDescent="0.25">
      <c r="A350" s="2" t="s">
        <v>719</v>
      </c>
      <c r="B350" t="s">
        <v>720</v>
      </c>
      <c r="C350">
        <v>36.942768909199998</v>
      </c>
      <c r="D350">
        <v>-2.40072707119</v>
      </c>
      <c r="E350" s="2" t="s">
        <v>581</v>
      </c>
      <c r="F350" t="s">
        <v>582</v>
      </c>
      <c r="G350" s="4">
        <v>3756.122449</v>
      </c>
      <c r="H350" s="4">
        <v>46.057741904899999</v>
      </c>
      <c r="I350" s="4">
        <v>81.552466461678506</v>
      </c>
      <c r="J350" s="4">
        <v>1854.2985530000001</v>
      </c>
      <c r="K350" s="4">
        <v>1901.8238960000001</v>
      </c>
      <c r="L350" s="4">
        <v>3435.9735959999998</v>
      </c>
      <c r="M350" s="4">
        <v>320.14885700000002</v>
      </c>
      <c r="N350" s="4">
        <v>691.98684400000002</v>
      </c>
      <c r="O350" s="4">
        <v>2626.4419720000001</v>
      </c>
      <c r="P350" s="4">
        <v>437.69363700000002</v>
      </c>
      <c r="Q350" s="5"/>
      <c r="R350" s="3">
        <f t="shared" si="41"/>
        <v>0.63251728092102288</v>
      </c>
      <c r="S350" s="3">
        <f t="shared" si="42"/>
        <v>5.6224897319884148E-3</v>
      </c>
      <c r="T350" s="6">
        <f t="shared" si="43"/>
        <v>5.1872843765401674E-2</v>
      </c>
      <c r="U350" s="3">
        <f t="shared" si="40"/>
        <v>0.43011819527836881</v>
      </c>
      <c r="V350" s="6">
        <f t="shared" si="44"/>
        <v>5.5938886150813209E-2</v>
      </c>
      <c r="W350" s="3">
        <f t="shared" si="45"/>
        <v>5.3905864958107435</v>
      </c>
      <c r="X350" s="4">
        <f t="shared" si="46"/>
        <v>7872</v>
      </c>
      <c r="Y350">
        <f t="shared" si="47"/>
        <v>0</v>
      </c>
    </row>
    <row r="351" spans="1:25" x14ac:dyDescent="0.25">
      <c r="A351" s="2" t="s">
        <v>721</v>
      </c>
      <c r="B351" t="s">
        <v>722</v>
      </c>
      <c r="C351">
        <v>37.399885578700001</v>
      </c>
      <c r="D351">
        <v>-1.7283450977099999</v>
      </c>
      <c r="E351" s="2" t="s">
        <v>581</v>
      </c>
      <c r="F351" t="s">
        <v>582</v>
      </c>
      <c r="G351" s="4">
        <v>8692.4572150000004</v>
      </c>
      <c r="H351" s="4">
        <v>94.666787272299999</v>
      </c>
      <c r="I351" s="4">
        <v>91.821614099958595</v>
      </c>
      <c r="J351" s="4">
        <v>4156.5138749999996</v>
      </c>
      <c r="K351" s="4">
        <v>4535.9433399999998</v>
      </c>
      <c r="L351" s="4">
        <v>6055.1013700000003</v>
      </c>
      <c r="M351" s="4">
        <v>2637.3558389999998</v>
      </c>
      <c r="N351" s="4">
        <v>1580.3329020000001</v>
      </c>
      <c r="O351" s="4">
        <v>6014.881848</v>
      </c>
      <c r="P351" s="4">
        <v>1097.2424590000001</v>
      </c>
      <c r="Q351" s="5"/>
      <c r="R351" s="3">
        <f t="shared" si="41"/>
        <v>0.69431096296949713</v>
      </c>
      <c r="S351" s="3">
        <f t="shared" si="42"/>
        <v>6.1717780333505473E-3</v>
      </c>
      <c r="T351" s="6">
        <f t="shared" si="43"/>
        <v>6.6658452439625426E-2</v>
      </c>
      <c r="U351" s="3">
        <f t="shared" si="40"/>
        <v>0.44515843015109546</v>
      </c>
      <c r="V351" s="6">
        <f t="shared" si="44"/>
        <v>7.787087235091178E-2</v>
      </c>
      <c r="W351" s="3">
        <f t="shared" si="45"/>
        <v>7.22646623952686</v>
      </c>
      <c r="X351" s="4">
        <f t="shared" si="46"/>
        <v>7754</v>
      </c>
      <c r="Y351">
        <f t="shared" si="47"/>
        <v>0</v>
      </c>
    </row>
    <row r="352" spans="1:25" x14ac:dyDescent="0.25">
      <c r="A352" s="2" t="s">
        <v>723</v>
      </c>
      <c r="B352" t="s">
        <v>724</v>
      </c>
      <c r="C352">
        <v>37.379032977999998</v>
      </c>
      <c r="D352">
        <v>-2.36109062365</v>
      </c>
      <c r="E352" s="2" t="s">
        <v>581</v>
      </c>
      <c r="F352" t="s">
        <v>582</v>
      </c>
      <c r="G352" s="4">
        <v>1731.367712</v>
      </c>
      <c r="H352" s="4">
        <v>56.4746916072</v>
      </c>
      <c r="I352" s="4">
        <v>30.6574087033928</v>
      </c>
      <c r="J352" s="4">
        <v>840.30834100000004</v>
      </c>
      <c r="K352" s="4">
        <v>891.05937100000006</v>
      </c>
      <c r="L352" s="4">
        <v>1597.2906410000001</v>
      </c>
      <c r="M352" s="4">
        <v>134.07706099999999</v>
      </c>
      <c r="N352" s="4">
        <v>261.19361300000003</v>
      </c>
      <c r="O352" s="4">
        <v>1154.3393719999999</v>
      </c>
      <c r="P352" s="4">
        <v>315.83471700000001</v>
      </c>
      <c r="Q352" s="5"/>
      <c r="R352" s="3">
        <f t="shared" si="41"/>
        <v>1.2091977034675805</v>
      </c>
      <c r="S352" s="3">
        <f t="shared" si="42"/>
        <v>1.0748641779068389E-2</v>
      </c>
      <c r="T352" s="6">
        <f t="shared" si="43"/>
        <v>0.23755544603252834</v>
      </c>
      <c r="U352" s="3">
        <f t="shared" si="40"/>
        <v>0.49987754381126676</v>
      </c>
      <c r="V352" s="6">
        <f t="shared" si="44"/>
        <v>0.20551996057171021</v>
      </c>
      <c r="W352" s="3">
        <f t="shared" si="45"/>
        <v>22.153770330211927</v>
      </c>
      <c r="X352" s="4">
        <f t="shared" si="46"/>
        <v>6522</v>
      </c>
      <c r="Y352">
        <f t="shared" si="47"/>
        <v>0</v>
      </c>
    </row>
    <row r="353" spans="1:25" x14ac:dyDescent="0.25">
      <c r="A353" s="2" t="s">
        <v>725</v>
      </c>
      <c r="B353" t="s">
        <v>726</v>
      </c>
      <c r="C353">
        <v>37.000181117300002</v>
      </c>
      <c r="D353">
        <v>-2.69376704565</v>
      </c>
      <c r="E353" s="2" t="s">
        <v>581</v>
      </c>
      <c r="F353" t="s">
        <v>582</v>
      </c>
      <c r="G353" s="4">
        <v>361.50020899999998</v>
      </c>
      <c r="H353" s="4">
        <v>26.9219889361</v>
      </c>
      <c r="I353" s="4">
        <v>13.427693282915699</v>
      </c>
      <c r="J353" s="4">
        <v>171.46957699999999</v>
      </c>
      <c r="K353" s="4">
        <v>190.030632</v>
      </c>
      <c r="L353" s="4">
        <v>356.73212799999999</v>
      </c>
      <c r="M353" s="4">
        <v>4.7680819999999997</v>
      </c>
      <c r="N353" s="4">
        <v>25.87257</v>
      </c>
      <c r="O353" s="4">
        <v>225.59700799999999</v>
      </c>
      <c r="P353" s="4">
        <v>110.030632</v>
      </c>
      <c r="Q353" s="5"/>
      <c r="R353" s="3">
        <f t="shared" si="41"/>
        <v>4.2527909674222544</v>
      </c>
      <c r="S353" s="3">
        <f t="shared" si="42"/>
        <v>3.7803352205345205E-2</v>
      </c>
      <c r="T353" s="6">
        <f t="shared" si="43"/>
        <v>0.68334154756037457</v>
      </c>
      <c r="U353" s="3">
        <f t="shared" si="40"/>
        <v>0.60241579976982673</v>
      </c>
      <c r="V353" s="6">
        <f t="shared" si="44"/>
        <v>0.49112863479546576</v>
      </c>
      <c r="W353" s="3">
        <f t="shared" si="45"/>
        <v>58.72350911779202</v>
      </c>
      <c r="X353" s="4">
        <f t="shared" si="46"/>
        <v>3269</v>
      </c>
      <c r="Y353">
        <f t="shared" si="47"/>
        <v>0</v>
      </c>
    </row>
    <row r="354" spans="1:25" x14ac:dyDescent="0.25">
      <c r="A354" s="2" t="s">
        <v>727</v>
      </c>
      <c r="B354" t="s">
        <v>728</v>
      </c>
      <c r="C354">
        <v>36.971096419399998</v>
      </c>
      <c r="D354">
        <v>-2.4400963308099999</v>
      </c>
      <c r="E354" s="2" t="s">
        <v>581</v>
      </c>
      <c r="F354" t="s">
        <v>582</v>
      </c>
      <c r="G354" s="4">
        <v>1353.4267609999999</v>
      </c>
      <c r="H354" s="4">
        <v>36.4040722839</v>
      </c>
      <c r="I354" s="4">
        <v>37.177894562047797</v>
      </c>
      <c r="J354" s="4">
        <v>665.99429099999998</v>
      </c>
      <c r="K354" s="4">
        <v>687.43246999999997</v>
      </c>
      <c r="L354" s="4">
        <v>1279.1704130000001</v>
      </c>
      <c r="M354" s="4">
        <v>74.256349</v>
      </c>
      <c r="N354" s="4">
        <v>233.99419</v>
      </c>
      <c r="O354" s="4">
        <v>913.70044399999995</v>
      </c>
      <c r="P354" s="4">
        <v>205.73212799999999</v>
      </c>
      <c r="Q354" s="5"/>
      <c r="R354" s="3">
        <f t="shared" si="41"/>
        <v>0.87921895838524877</v>
      </c>
      <c r="S354" s="3">
        <f t="shared" si="42"/>
        <v>7.8154379568767095E-3</v>
      </c>
      <c r="T354" s="6">
        <f t="shared" si="43"/>
        <v>0.12136520453425333</v>
      </c>
      <c r="U354" s="3">
        <f t="shared" si="40"/>
        <v>0.48125873297704125</v>
      </c>
      <c r="V354" s="6">
        <f t="shared" si="44"/>
        <v>0.15019714144898966</v>
      </c>
      <c r="W354" s="3">
        <f t="shared" si="45"/>
        <v>13.578117299162148</v>
      </c>
      <c r="X354" s="4">
        <f t="shared" si="46"/>
        <v>7273</v>
      </c>
      <c r="Y354">
        <f t="shared" si="47"/>
        <v>0</v>
      </c>
    </row>
    <row r="355" spans="1:25" x14ac:dyDescent="0.25">
      <c r="A355" s="2" t="s">
        <v>729</v>
      </c>
      <c r="B355" t="s">
        <v>730</v>
      </c>
      <c r="C355">
        <v>36.775773307199998</v>
      </c>
      <c r="D355">
        <v>-2.6171051515800001</v>
      </c>
      <c r="E355" s="2" t="s">
        <v>581</v>
      </c>
      <c r="F355" t="s">
        <v>582</v>
      </c>
      <c r="G355" s="4">
        <v>86798.601125999994</v>
      </c>
      <c r="H355" s="4">
        <v>59.813148921699998</v>
      </c>
      <c r="I355" s="4">
        <v>1451.1625402238201</v>
      </c>
      <c r="J355" s="4">
        <v>41742.277488</v>
      </c>
      <c r="K355" s="4">
        <v>45056.323638000002</v>
      </c>
      <c r="L355" s="4">
        <v>60668.915632999997</v>
      </c>
      <c r="M355" s="4">
        <v>26129.685495999998</v>
      </c>
      <c r="N355" s="4">
        <v>17839.516398</v>
      </c>
      <c r="O355" s="4">
        <v>62648.482595000001</v>
      </c>
      <c r="P355" s="4">
        <v>6310.6021360000004</v>
      </c>
      <c r="Q355" s="5"/>
      <c r="R355" s="3">
        <f t="shared" si="41"/>
        <v>0.35374289275618964</v>
      </c>
      <c r="S355" s="3">
        <f t="shared" si="42"/>
        <v>3.1444449697713389E-3</v>
      </c>
      <c r="T355" s="6">
        <f t="shared" si="43"/>
        <v>9.6106456382454419E-3</v>
      </c>
      <c r="U355" s="3">
        <f t="shared" si="40"/>
        <v>0.3854860889468284</v>
      </c>
      <c r="V355" s="6">
        <f t="shared" si="44"/>
        <v>2.1439132577624444E-2</v>
      </c>
      <c r="W355" s="3">
        <f t="shared" si="45"/>
        <v>1.5524889107934943</v>
      </c>
      <c r="X355" s="4">
        <f t="shared" si="46"/>
        <v>8084</v>
      </c>
      <c r="Y355">
        <f t="shared" si="47"/>
        <v>0</v>
      </c>
    </row>
    <row r="356" spans="1:25" x14ac:dyDescent="0.25">
      <c r="A356" s="2" t="s">
        <v>731</v>
      </c>
      <c r="B356" t="s">
        <v>732</v>
      </c>
      <c r="C356">
        <v>37.037485550200003</v>
      </c>
      <c r="D356">
        <v>-2.5802223733599998</v>
      </c>
      <c r="E356" s="2" t="s">
        <v>581</v>
      </c>
      <c r="F356" t="s">
        <v>582</v>
      </c>
      <c r="G356" s="4">
        <v>231.703946</v>
      </c>
      <c r="H356" s="4">
        <v>19.9725495506</v>
      </c>
      <c r="I356" s="4">
        <v>11.601120148080399</v>
      </c>
      <c r="J356" s="4">
        <v>117.997165</v>
      </c>
      <c r="K356" s="4">
        <v>113.70678100000001</v>
      </c>
      <c r="L356" s="4">
        <v>209.73212799999999</v>
      </c>
      <c r="M356" s="4">
        <v>21.971819</v>
      </c>
      <c r="N356" s="4">
        <v>17</v>
      </c>
      <c r="O356" s="4">
        <v>144.703947</v>
      </c>
      <c r="P356" s="4">
        <v>70</v>
      </c>
      <c r="Q356" s="5"/>
      <c r="R356" s="3">
        <f t="shared" si="41"/>
        <v>4.117647058823529</v>
      </c>
      <c r="S356" s="3">
        <f t="shared" si="42"/>
        <v>3.6602048681541578E-2</v>
      </c>
      <c r="T356" s="6">
        <f t="shared" si="43"/>
        <v>0.67311483489403645</v>
      </c>
      <c r="U356" s="3">
        <f t="shared" si="40"/>
        <v>0.60122755324704447</v>
      </c>
      <c r="V356" s="6">
        <f t="shared" si="44"/>
        <v>0.4882947264662395</v>
      </c>
      <c r="W356" s="3">
        <f t="shared" si="45"/>
        <v>58.070478068013799</v>
      </c>
      <c r="X356" s="4">
        <f t="shared" si="46"/>
        <v>3338</v>
      </c>
      <c r="Y356">
        <f t="shared" si="47"/>
        <v>0</v>
      </c>
    </row>
    <row r="357" spans="1:25" x14ac:dyDescent="0.25">
      <c r="A357" s="2" t="s">
        <v>733</v>
      </c>
      <c r="B357" t="s">
        <v>734</v>
      </c>
      <c r="C357">
        <v>36.991328064000001</v>
      </c>
      <c r="D357">
        <v>-2.5222704094299999</v>
      </c>
      <c r="E357" s="2" t="s">
        <v>581</v>
      </c>
      <c r="F357" t="s">
        <v>582</v>
      </c>
      <c r="G357" s="4">
        <v>465.934392</v>
      </c>
      <c r="H357" s="4">
        <v>34.869533643300002</v>
      </c>
      <c r="I357" s="4">
        <v>13.3622203487521</v>
      </c>
      <c r="J357" s="4">
        <v>227.12794400000001</v>
      </c>
      <c r="K357" s="4">
        <v>238.80644799999999</v>
      </c>
      <c r="L357" s="4">
        <v>402.46425599999998</v>
      </c>
      <c r="M357" s="4">
        <v>63.470135999999997</v>
      </c>
      <c r="N357" s="4">
        <v>46.859216000000004</v>
      </c>
      <c r="O357" s="4">
        <v>291.16112900000002</v>
      </c>
      <c r="P357" s="4">
        <v>127.914047</v>
      </c>
      <c r="Q357" s="5"/>
      <c r="R357" s="3">
        <f t="shared" si="41"/>
        <v>2.7297521793791852</v>
      </c>
      <c r="S357" s="3">
        <f t="shared" si="42"/>
        <v>2.4264955381272567E-2</v>
      </c>
      <c r="T357" s="6">
        <f t="shared" si="43"/>
        <v>0.53671759487432236</v>
      </c>
      <c r="U357" s="3">
        <f t="shared" si="40"/>
        <v>0.60026303511139356</v>
      </c>
      <c r="V357" s="6">
        <f t="shared" si="44"/>
        <v>0.48681616559881713</v>
      </c>
      <c r="W357" s="3">
        <f t="shared" si="45"/>
        <v>51.176688023656979</v>
      </c>
      <c r="X357" s="4">
        <f t="shared" si="46"/>
        <v>3960</v>
      </c>
      <c r="Y357">
        <f t="shared" si="47"/>
        <v>0</v>
      </c>
    </row>
    <row r="358" spans="1:25" x14ac:dyDescent="0.25">
      <c r="A358" s="2" t="s">
        <v>735</v>
      </c>
      <c r="B358" t="s">
        <v>736</v>
      </c>
      <c r="C358">
        <v>37.188853437600002</v>
      </c>
      <c r="D358">
        <v>-2.3346469703800001</v>
      </c>
      <c r="E358" s="2" t="s">
        <v>581</v>
      </c>
      <c r="F358" t="s">
        <v>582</v>
      </c>
      <c r="G358" s="4">
        <v>308.53413699999999</v>
      </c>
      <c r="H358" s="4">
        <v>50.346412735199998</v>
      </c>
      <c r="I358" s="4">
        <v>6.1282247977180404</v>
      </c>
      <c r="J358" s="4">
        <v>148.453283</v>
      </c>
      <c r="K358" s="4">
        <v>160.08085399999999</v>
      </c>
      <c r="L358" s="4">
        <v>290.000022</v>
      </c>
      <c r="M358" s="4">
        <v>18.534113000000001</v>
      </c>
      <c r="N358" s="4">
        <v>16.291737999999999</v>
      </c>
      <c r="O358" s="4">
        <v>178.70663099999999</v>
      </c>
      <c r="P358" s="4">
        <v>113.535766</v>
      </c>
      <c r="Q358" s="5"/>
      <c r="R358" s="3">
        <f t="shared" si="41"/>
        <v>6.9689167601394031</v>
      </c>
      <c r="S358" s="3">
        <f t="shared" si="42"/>
        <v>6.1947181695828128E-2</v>
      </c>
      <c r="T358" s="6">
        <f t="shared" si="43"/>
        <v>0.8066781665845244</v>
      </c>
      <c r="U358" s="3">
        <f t="shared" si="40"/>
        <v>0.72648397697117362</v>
      </c>
      <c r="V358" s="6">
        <f t="shared" si="44"/>
        <v>0.6991128634795466</v>
      </c>
      <c r="W358" s="3">
        <f t="shared" si="45"/>
        <v>75.289551503203555</v>
      </c>
      <c r="X358" s="4">
        <f t="shared" si="46"/>
        <v>1848</v>
      </c>
      <c r="Y358">
        <f t="shared" si="47"/>
        <v>0</v>
      </c>
    </row>
    <row r="359" spans="1:25" x14ac:dyDescent="0.25">
      <c r="A359" s="2" t="s">
        <v>737</v>
      </c>
      <c r="B359" t="s">
        <v>738</v>
      </c>
      <c r="C359">
        <v>37.341910177099997</v>
      </c>
      <c r="D359">
        <v>-2.5464838778100001</v>
      </c>
      <c r="E359" s="2" t="s">
        <v>581</v>
      </c>
      <c r="F359" t="s">
        <v>582</v>
      </c>
      <c r="G359" s="4">
        <v>2324.7433430000001</v>
      </c>
      <c r="H359" s="4">
        <v>166.39874665900001</v>
      </c>
      <c r="I359" s="4">
        <v>13.9709185596457</v>
      </c>
      <c r="J359" s="4">
        <v>1158.896647</v>
      </c>
      <c r="K359" s="4">
        <v>1165.8466960000001</v>
      </c>
      <c r="L359" s="4">
        <v>2208.9959079999999</v>
      </c>
      <c r="M359" s="4">
        <v>115.747432</v>
      </c>
      <c r="N359" s="4">
        <v>279.53328299999998</v>
      </c>
      <c r="O359" s="4">
        <v>1382.8664209999999</v>
      </c>
      <c r="P359" s="4">
        <v>662.34363599999995</v>
      </c>
      <c r="Q359" s="5"/>
      <c r="R359" s="3">
        <f t="shared" si="41"/>
        <v>2.3694625158464584</v>
      </c>
      <c r="S359" s="3">
        <f t="shared" si="42"/>
        <v>2.1062315714567157E-2</v>
      </c>
      <c r="T359" s="6">
        <f t="shared" si="43"/>
        <v>0.48878758008871365</v>
      </c>
      <c r="U359" s="3">
        <f t="shared" si="40"/>
        <v>0.68110477244714296</v>
      </c>
      <c r="V359" s="6">
        <f t="shared" si="44"/>
        <v>0.63676688023656969</v>
      </c>
      <c r="W359" s="3">
        <f t="shared" si="45"/>
        <v>56.277723016264169</v>
      </c>
      <c r="X359" s="4">
        <f t="shared" si="46"/>
        <v>3513</v>
      </c>
      <c r="Y359">
        <f t="shared" si="47"/>
        <v>0</v>
      </c>
    </row>
    <row r="360" spans="1:25" x14ac:dyDescent="0.25">
      <c r="A360" s="2" t="s">
        <v>739</v>
      </c>
      <c r="B360" t="s">
        <v>740</v>
      </c>
      <c r="C360">
        <v>37.294109128499997</v>
      </c>
      <c r="D360">
        <v>-2.3939232867500002</v>
      </c>
      <c r="E360" s="2" t="s">
        <v>581</v>
      </c>
      <c r="F360" t="s">
        <v>582</v>
      </c>
      <c r="G360" s="4">
        <v>432.86888699999997</v>
      </c>
      <c r="H360" s="4">
        <v>27.444908155</v>
      </c>
      <c r="I360" s="4">
        <v>15.772283898903799</v>
      </c>
      <c r="J360" s="4">
        <v>211.88700800000001</v>
      </c>
      <c r="K360" s="4">
        <v>220.98187899999999</v>
      </c>
      <c r="L360" s="4">
        <v>405.19638400000002</v>
      </c>
      <c r="M360" s="4">
        <v>27.672499999999999</v>
      </c>
      <c r="N360" s="4">
        <v>36.394033999999998</v>
      </c>
      <c r="O360" s="4">
        <v>289.33647500000001</v>
      </c>
      <c r="P360" s="4">
        <v>107.138375</v>
      </c>
      <c r="Q360" s="5"/>
      <c r="R360" s="3">
        <f t="shared" si="41"/>
        <v>2.9438444498897813</v>
      </c>
      <c r="S360" s="3">
        <f t="shared" si="42"/>
        <v>2.6168036338825432E-2</v>
      </c>
      <c r="T360" s="6">
        <f t="shared" si="43"/>
        <v>0.56148348940364712</v>
      </c>
      <c r="U360" s="3">
        <f t="shared" si="40"/>
        <v>0.49607436808649857</v>
      </c>
      <c r="V360" s="6">
        <f t="shared" si="44"/>
        <v>0.19590931493346475</v>
      </c>
      <c r="W360" s="3">
        <f t="shared" si="45"/>
        <v>37.869640216855593</v>
      </c>
      <c r="X360" s="4">
        <f t="shared" si="46"/>
        <v>5115</v>
      </c>
      <c r="Y360">
        <f t="shared" si="47"/>
        <v>0</v>
      </c>
    </row>
    <row r="361" spans="1:25" x14ac:dyDescent="0.25">
      <c r="A361" s="2" t="s">
        <v>741</v>
      </c>
      <c r="B361" t="s">
        <v>742</v>
      </c>
      <c r="C361">
        <v>37.417142010200003</v>
      </c>
      <c r="D361">
        <v>-2.3904001142800002</v>
      </c>
      <c r="E361" s="2" t="s">
        <v>581</v>
      </c>
      <c r="F361" t="s">
        <v>582</v>
      </c>
      <c r="G361" s="4">
        <v>522.05676400000004</v>
      </c>
      <c r="H361" s="4">
        <v>16.1939636583</v>
      </c>
      <c r="I361" s="4">
        <v>32.237738210090797</v>
      </c>
      <c r="J361" s="4">
        <v>260.79016200000001</v>
      </c>
      <c r="K361" s="4">
        <v>261.26660199999998</v>
      </c>
      <c r="L361" s="4">
        <v>485.92851200000001</v>
      </c>
      <c r="M361" s="4">
        <v>36.128250000000001</v>
      </c>
      <c r="N361" s="4">
        <v>53.793812000000003</v>
      </c>
      <c r="O361" s="4">
        <v>340.530822</v>
      </c>
      <c r="P361" s="4">
        <v>127.732128</v>
      </c>
      <c r="Q361" s="5"/>
      <c r="R361" s="3">
        <f t="shared" si="41"/>
        <v>2.3744762315784573</v>
      </c>
      <c r="S361" s="3">
        <f t="shared" si="42"/>
        <v>2.1106882979482395E-2</v>
      </c>
      <c r="T361" s="6">
        <f t="shared" si="43"/>
        <v>0.48965007392804338</v>
      </c>
      <c r="U361" s="3">
        <f t="shared" si="40"/>
        <v>0.53306757647917102</v>
      </c>
      <c r="V361" s="6">
        <f t="shared" si="44"/>
        <v>0.31197634302612126</v>
      </c>
      <c r="W361" s="3">
        <f t="shared" si="45"/>
        <v>40.081320847708234</v>
      </c>
      <c r="X361" s="4">
        <f t="shared" si="46"/>
        <v>4925</v>
      </c>
      <c r="Y361">
        <f t="shared" si="47"/>
        <v>0</v>
      </c>
    </row>
    <row r="362" spans="1:25" x14ac:dyDescent="0.25">
      <c r="A362" s="2" t="s">
        <v>743</v>
      </c>
      <c r="B362" t="s">
        <v>744</v>
      </c>
      <c r="C362">
        <v>37.1001250188</v>
      </c>
      <c r="D362">
        <v>-2.0895468879200001</v>
      </c>
      <c r="E362" s="2" t="s">
        <v>581</v>
      </c>
      <c r="F362" t="s">
        <v>582</v>
      </c>
      <c r="G362" s="4">
        <v>2696.4078159999999</v>
      </c>
      <c r="H362" s="4">
        <v>249.159043137</v>
      </c>
      <c r="I362" s="4">
        <v>10.822034713455601</v>
      </c>
      <c r="J362" s="4">
        <v>1276.1734919999999</v>
      </c>
      <c r="K362" s="4">
        <v>1420.234324</v>
      </c>
      <c r="L362" s="4">
        <v>2222.7220130000001</v>
      </c>
      <c r="M362" s="4">
        <v>473.68580100000003</v>
      </c>
      <c r="N362" s="4">
        <v>352.95867299999998</v>
      </c>
      <c r="O362" s="4">
        <v>1675.873756</v>
      </c>
      <c r="P362" s="4">
        <v>667.57538499999998</v>
      </c>
      <c r="Q362" s="5"/>
      <c r="R362" s="3">
        <f t="shared" si="41"/>
        <v>1.8913698290111149</v>
      </c>
      <c r="S362" s="3">
        <f t="shared" si="42"/>
        <v>1.6812516849378352E-2</v>
      </c>
      <c r="T362" s="6">
        <f t="shared" si="43"/>
        <v>0.40771315919172008</v>
      </c>
      <c r="U362" s="3">
        <f t="shared" si="40"/>
        <v>0.60895640518640592</v>
      </c>
      <c r="V362" s="6">
        <f t="shared" si="44"/>
        <v>0.5056678166584524</v>
      </c>
      <c r="W362" s="3">
        <f t="shared" si="45"/>
        <v>45.669048792508626</v>
      </c>
      <c r="X362" s="4">
        <f t="shared" si="46"/>
        <v>4440</v>
      </c>
      <c r="Y362">
        <f t="shared" si="47"/>
        <v>0</v>
      </c>
    </row>
    <row r="363" spans="1:25" x14ac:dyDescent="0.25">
      <c r="A363" s="2" t="s">
        <v>745</v>
      </c>
      <c r="B363" t="s">
        <v>746</v>
      </c>
      <c r="C363">
        <v>37.317510463700003</v>
      </c>
      <c r="D363">
        <v>-2.3807931509800002</v>
      </c>
      <c r="E363" s="2" t="s">
        <v>581</v>
      </c>
      <c r="F363" t="s">
        <v>582</v>
      </c>
      <c r="G363" s="4">
        <v>245.45454599999999</v>
      </c>
      <c r="H363" s="4">
        <v>10.125468361299999</v>
      </c>
      <c r="I363" s="4">
        <v>24.241302351813999</v>
      </c>
      <c r="J363" s="4">
        <v>117.995822</v>
      </c>
      <c r="K363" s="4">
        <v>127.458724</v>
      </c>
      <c r="L363" s="4">
        <v>216.28599600000001</v>
      </c>
      <c r="M363" s="4">
        <v>29.168544000000001</v>
      </c>
      <c r="N363" s="4">
        <v>27.732127999999999</v>
      </c>
      <c r="O363" s="4">
        <v>161.69117900000001</v>
      </c>
      <c r="P363" s="4">
        <v>56.031233</v>
      </c>
      <c r="Q363" s="5"/>
      <c r="R363" s="3">
        <f t="shared" si="41"/>
        <v>2.02044477077273</v>
      </c>
      <c r="S363" s="3">
        <f t="shared" si="42"/>
        <v>1.7959872908417471E-2</v>
      </c>
      <c r="T363" s="6">
        <f t="shared" si="43"/>
        <v>0.43358797437161162</v>
      </c>
      <c r="U363" s="3">
        <f t="shared" si="40"/>
        <v>0.51804533505195105</v>
      </c>
      <c r="V363" s="6">
        <f t="shared" si="44"/>
        <v>0.26552488910793492</v>
      </c>
      <c r="W363" s="3">
        <f t="shared" si="45"/>
        <v>34.955643173977322</v>
      </c>
      <c r="X363" s="4">
        <f t="shared" si="46"/>
        <v>5349</v>
      </c>
      <c r="Y363">
        <f t="shared" si="47"/>
        <v>0</v>
      </c>
    </row>
    <row r="364" spans="1:25" x14ac:dyDescent="0.25">
      <c r="A364" s="2" t="s">
        <v>747</v>
      </c>
      <c r="B364" t="s">
        <v>748</v>
      </c>
      <c r="C364">
        <v>37.071070907799999</v>
      </c>
      <c r="D364">
        <v>-2.3629796380800001</v>
      </c>
      <c r="E364" s="2" t="s">
        <v>581</v>
      </c>
      <c r="F364" t="s">
        <v>582</v>
      </c>
      <c r="G364" s="4">
        <v>3587.7253000000001</v>
      </c>
      <c r="H364" s="4">
        <v>280.37533002599997</v>
      </c>
      <c r="I364" s="4">
        <v>12.7961518392767</v>
      </c>
      <c r="J364" s="4">
        <v>1716.677222</v>
      </c>
      <c r="K364" s="4">
        <v>1871.048078</v>
      </c>
      <c r="L364" s="4">
        <v>2927.6543929999998</v>
      </c>
      <c r="M364" s="4">
        <v>660.07090200000005</v>
      </c>
      <c r="N364" s="4">
        <v>527.94999700000005</v>
      </c>
      <c r="O364" s="4">
        <v>2418.4043179999999</v>
      </c>
      <c r="P364" s="4">
        <v>641.37098000000003</v>
      </c>
      <c r="Q364" s="5"/>
      <c r="R364" s="3">
        <f t="shared" si="41"/>
        <v>1.2148328130400576</v>
      </c>
      <c r="S364" s="3">
        <f t="shared" si="42"/>
        <v>1.0798732656686386E-2</v>
      </c>
      <c r="T364" s="6">
        <f t="shared" si="43"/>
        <v>0.2401429275505175</v>
      </c>
      <c r="U364" s="3">
        <f t="shared" si="40"/>
        <v>0.48350929920891755</v>
      </c>
      <c r="V364" s="6">
        <f t="shared" si="44"/>
        <v>0.15697387875800886</v>
      </c>
      <c r="W364" s="3">
        <f t="shared" si="45"/>
        <v>19.855840315426317</v>
      </c>
      <c r="X364" s="4">
        <f t="shared" si="46"/>
        <v>6741</v>
      </c>
      <c r="Y364">
        <f t="shared" si="47"/>
        <v>0</v>
      </c>
    </row>
    <row r="365" spans="1:25" x14ac:dyDescent="0.25">
      <c r="A365" s="2" t="s">
        <v>749</v>
      </c>
      <c r="B365" t="s">
        <v>750</v>
      </c>
      <c r="C365">
        <v>37.4801837292</v>
      </c>
      <c r="D365">
        <v>-2.0624277044500001</v>
      </c>
      <c r="E365" s="2" t="s">
        <v>581</v>
      </c>
      <c r="F365" t="s">
        <v>582</v>
      </c>
      <c r="G365" s="4">
        <v>1123.355609</v>
      </c>
      <c r="H365" s="4">
        <v>44.094270451</v>
      </c>
      <c r="I365" s="4">
        <v>25.4762258794674</v>
      </c>
      <c r="J365" s="4">
        <v>572.12980100000004</v>
      </c>
      <c r="K365" s="4">
        <v>551.22580800000003</v>
      </c>
      <c r="L365" s="4">
        <v>914.93967799999996</v>
      </c>
      <c r="M365" s="4">
        <v>208.41591500000001</v>
      </c>
      <c r="N365" s="4">
        <v>125.27779200000001</v>
      </c>
      <c r="O365" s="4">
        <v>674.75075100000004</v>
      </c>
      <c r="P365" s="4">
        <v>323.32704999999999</v>
      </c>
      <c r="Q365" s="5"/>
      <c r="R365" s="3">
        <f t="shared" si="41"/>
        <v>2.5808808156516676</v>
      </c>
      <c r="S365" s="3">
        <f t="shared" si="42"/>
        <v>2.2941627562108064E-2</v>
      </c>
      <c r="T365" s="6">
        <f t="shared" si="43"/>
        <v>0.51835879743716118</v>
      </c>
      <c r="U365" s="3">
        <f t="shared" si="40"/>
        <v>0.66484526521112375</v>
      </c>
      <c r="V365" s="6">
        <f t="shared" si="44"/>
        <v>0.60953671759487438</v>
      </c>
      <c r="W365" s="3">
        <f t="shared" si="45"/>
        <v>56.394775751601777</v>
      </c>
      <c r="X365" s="4">
        <f t="shared" si="46"/>
        <v>3500</v>
      </c>
      <c r="Y365">
        <f t="shared" si="47"/>
        <v>0</v>
      </c>
    </row>
    <row r="366" spans="1:25" x14ac:dyDescent="0.25">
      <c r="A366" s="2" t="s">
        <v>751</v>
      </c>
      <c r="B366" t="s">
        <v>752</v>
      </c>
      <c r="C366">
        <v>37.189277382900002</v>
      </c>
      <c r="D366">
        <v>-2.28341263045</v>
      </c>
      <c r="E366" s="2" t="s">
        <v>581</v>
      </c>
      <c r="F366" t="s">
        <v>582</v>
      </c>
      <c r="G366" s="4">
        <v>488.68696</v>
      </c>
      <c r="H366" s="4">
        <v>94.821702485000003</v>
      </c>
      <c r="I366" s="4">
        <v>5.1537458640051996</v>
      </c>
      <c r="J366" s="4">
        <v>235.73100099999999</v>
      </c>
      <c r="K366" s="4">
        <v>252.95595900000001</v>
      </c>
      <c r="L366" s="4">
        <v>416.71588100000002</v>
      </c>
      <c r="M366" s="4">
        <v>71.971075999999996</v>
      </c>
      <c r="N366" s="4">
        <v>44.413361000000002</v>
      </c>
      <c r="O366" s="4">
        <v>329.14738699999998</v>
      </c>
      <c r="P366" s="4">
        <v>115.126209</v>
      </c>
      <c r="Q366" s="5"/>
      <c r="R366" s="3">
        <f t="shared" si="41"/>
        <v>2.5921525957020006</v>
      </c>
      <c r="S366" s="3">
        <f t="shared" si="42"/>
        <v>2.3041823192339612E-2</v>
      </c>
      <c r="T366" s="6">
        <f t="shared" si="43"/>
        <v>0.52045342533267624</v>
      </c>
      <c r="U366" s="3">
        <f t="shared" si="40"/>
        <v>0.48470556444064983</v>
      </c>
      <c r="V366" s="6">
        <f t="shared" si="44"/>
        <v>0.16005421389847216</v>
      </c>
      <c r="W366" s="3">
        <f t="shared" si="45"/>
        <v>34.025381961557422</v>
      </c>
      <c r="X366" s="4">
        <f t="shared" si="46"/>
        <v>5434</v>
      </c>
      <c r="Y366">
        <f t="shared" si="47"/>
        <v>0</v>
      </c>
    </row>
    <row r="367" spans="1:25" x14ac:dyDescent="0.25">
      <c r="A367" s="2" t="s">
        <v>753</v>
      </c>
      <c r="B367" t="s">
        <v>754</v>
      </c>
      <c r="C367">
        <v>36.948078125000002</v>
      </c>
      <c r="D367">
        <v>-2.6268810365599999</v>
      </c>
      <c r="E367" s="2" t="s">
        <v>581</v>
      </c>
      <c r="F367" t="s">
        <v>582</v>
      </c>
      <c r="G367" s="4">
        <v>446.16633000000002</v>
      </c>
      <c r="H367" s="4">
        <v>15.7185079776</v>
      </c>
      <c r="I367" s="4">
        <v>28.384776127340999</v>
      </c>
      <c r="J367" s="4">
        <v>221.81027599999999</v>
      </c>
      <c r="K367" s="4">
        <v>224.356054</v>
      </c>
      <c r="L367" s="4">
        <v>418.98375299999998</v>
      </c>
      <c r="M367" s="4">
        <v>27.182576000000001</v>
      </c>
      <c r="N367" s="4">
        <v>37.842968999999997</v>
      </c>
      <c r="O367" s="4">
        <v>274.007362</v>
      </c>
      <c r="P367" s="4">
        <v>134.31599800000001</v>
      </c>
      <c r="Q367" s="5"/>
      <c r="R367" s="3">
        <f t="shared" si="41"/>
        <v>3.549298629290953</v>
      </c>
      <c r="S367" s="3">
        <f t="shared" si="42"/>
        <v>3.1549960294983095E-2</v>
      </c>
      <c r="T367" s="6">
        <f t="shared" si="43"/>
        <v>0.62555446032528339</v>
      </c>
      <c r="U367" s="3">
        <f t="shared" si="40"/>
        <v>0.62830051624671313</v>
      </c>
      <c r="V367" s="6">
        <f t="shared" si="44"/>
        <v>0.54066042385411528</v>
      </c>
      <c r="W367" s="3">
        <f t="shared" si="45"/>
        <v>58.310744208969936</v>
      </c>
      <c r="X367" s="4">
        <f t="shared" si="46"/>
        <v>3312</v>
      </c>
      <c r="Y367">
        <f t="shared" si="47"/>
        <v>0</v>
      </c>
    </row>
    <row r="368" spans="1:25" x14ac:dyDescent="0.25">
      <c r="A368" s="2" t="s">
        <v>755</v>
      </c>
      <c r="B368" t="s">
        <v>756</v>
      </c>
      <c r="C368">
        <v>37.401535897599999</v>
      </c>
      <c r="D368">
        <v>-2.4909012983099998</v>
      </c>
      <c r="E368" s="2" t="s">
        <v>581</v>
      </c>
      <c r="F368" t="s">
        <v>582</v>
      </c>
      <c r="G368" s="4">
        <v>3823.720276</v>
      </c>
      <c r="H368" s="4">
        <v>67.515068320099999</v>
      </c>
      <c r="I368" s="4">
        <v>56.635064899455003</v>
      </c>
      <c r="J368" s="4">
        <v>1933.0303530000001</v>
      </c>
      <c r="K368" s="4">
        <v>1890.6899229999999</v>
      </c>
      <c r="L368" s="4">
        <v>3597.3505279999999</v>
      </c>
      <c r="M368" s="4">
        <v>226.36974900000001</v>
      </c>
      <c r="N368" s="4">
        <v>698.54884400000003</v>
      </c>
      <c r="O368" s="4">
        <v>2457.0604349999999</v>
      </c>
      <c r="P368" s="4">
        <v>668.110998</v>
      </c>
      <c r="Q368" s="5"/>
      <c r="R368" s="3">
        <f t="shared" si="41"/>
        <v>0.9564270326099058</v>
      </c>
      <c r="S368" s="3">
        <f t="shared" si="42"/>
        <v>8.5017458533544598E-3</v>
      </c>
      <c r="T368" s="6">
        <f t="shared" si="43"/>
        <v>0.15142927550517496</v>
      </c>
      <c r="U368" s="3">
        <f t="shared" si="40"/>
        <v>0.55621743060626028</v>
      </c>
      <c r="V368" s="6">
        <f t="shared" si="44"/>
        <v>0.37962050271069492</v>
      </c>
      <c r="W368" s="3">
        <f t="shared" si="45"/>
        <v>26.552488910793492</v>
      </c>
      <c r="X368" s="4">
        <f t="shared" si="46"/>
        <v>6127</v>
      </c>
      <c r="Y368">
        <f t="shared" si="47"/>
        <v>0</v>
      </c>
    </row>
    <row r="369" spans="1:25" x14ac:dyDescent="0.25">
      <c r="A369" s="2" t="s">
        <v>757</v>
      </c>
      <c r="B369" t="s">
        <v>758</v>
      </c>
      <c r="C369">
        <v>37.106145939900003</v>
      </c>
      <c r="D369">
        <v>-1.93938184508</v>
      </c>
      <c r="E369" s="2" t="s">
        <v>581</v>
      </c>
      <c r="F369" t="s">
        <v>582</v>
      </c>
      <c r="G369" s="4">
        <v>3718.4197220000001</v>
      </c>
      <c r="H369" s="4">
        <v>107.955788223</v>
      </c>
      <c r="I369" s="4">
        <v>34.443912403464701</v>
      </c>
      <c r="J369" s="4">
        <v>1790.9857480000001</v>
      </c>
      <c r="K369" s="4">
        <v>1927.433974</v>
      </c>
      <c r="L369" s="4">
        <v>2333.007944</v>
      </c>
      <c r="M369" s="4">
        <v>1385.411769</v>
      </c>
      <c r="N369" s="4">
        <v>551.91965500000003</v>
      </c>
      <c r="O369" s="4">
        <v>2343.890723</v>
      </c>
      <c r="P369" s="4">
        <v>822.60933499999999</v>
      </c>
      <c r="Q369" s="5"/>
      <c r="R369" s="3">
        <f t="shared" si="41"/>
        <v>1.4904512414945612</v>
      </c>
      <c r="S369" s="3">
        <f t="shared" si="42"/>
        <v>1.3248723875385946E-2</v>
      </c>
      <c r="T369" s="6">
        <f t="shared" si="43"/>
        <v>0.32331197634302611</v>
      </c>
      <c r="U369" s="3">
        <f t="shared" si="40"/>
        <v>0.58643049204986342</v>
      </c>
      <c r="V369" s="6">
        <f t="shared" si="44"/>
        <v>0.45551996057171018</v>
      </c>
      <c r="W369" s="3">
        <f t="shared" si="45"/>
        <v>38.941596845736811</v>
      </c>
      <c r="X369" s="4">
        <f t="shared" si="46"/>
        <v>5021</v>
      </c>
      <c r="Y369">
        <f t="shared" si="47"/>
        <v>0</v>
      </c>
    </row>
    <row r="370" spans="1:25" x14ac:dyDescent="0.25">
      <c r="A370" s="2" t="s">
        <v>759</v>
      </c>
      <c r="B370" t="s">
        <v>760</v>
      </c>
      <c r="C370">
        <v>37.0290426161</v>
      </c>
      <c r="D370">
        <v>-2.2622072306300001</v>
      </c>
      <c r="E370" s="2" t="s">
        <v>581</v>
      </c>
      <c r="F370" t="s">
        <v>582</v>
      </c>
      <c r="G370" s="4">
        <v>227.13405599999999</v>
      </c>
      <c r="H370" s="4">
        <v>39.150137238500001</v>
      </c>
      <c r="I370" s="4">
        <v>5.8016158312885198</v>
      </c>
      <c r="J370" s="4">
        <v>95.728804999999994</v>
      </c>
      <c r="K370" s="4">
        <v>131.40525099999999</v>
      </c>
      <c r="L370" s="4">
        <v>209.46425600000001</v>
      </c>
      <c r="M370" s="4">
        <v>17.669801</v>
      </c>
      <c r="N370" s="4">
        <v>15.618050999999999</v>
      </c>
      <c r="O370" s="4">
        <v>150.78387799999999</v>
      </c>
      <c r="P370" s="4">
        <v>60.732128000000003</v>
      </c>
      <c r="Q370" s="5"/>
      <c r="R370" s="3">
        <f t="shared" si="41"/>
        <v>3.8885855859991754</v>
      </c>
      <c r="S370" s="3">
        <f t="shared" si="42"/>
        <v>3.4565905452262943E-2</v>
      </c>
      <c r="T370" s="6">
        <f t="shared" si="43"/>
        <v>0.65450961064563828</v>
      </c>
      <c r="U370" s="3">
        <f t="shared" si="40"/>
        <v>0.50635505607568998</v>
      </c>
      <c r="V370" s="6">
        <f t="shared" si="44"/>
        <v>0.2247412518482011</v>
      </c>
      <c r="W370" s="3">
        <f t="shared" si="45"/>
        <v>43.962543124691969</v>
      </c>
      <c r="X370" s="4">
        <f t="shared" si="46"/>
        <v>4595</v>
      </c>
      <c r="Y370">
        <f t="shared" si="47"/>
        <v>0</v>
      </c>
    </row>
    <row r="371" spans="1:25" x14ac:dyDescent="0.25">
      <c r="A371" s="2" t="s">
        <v>761</v>
      </c>
      <c r="B371" t="s">
        <v>762</v>
      </c>
      <c r="C371">
        <v>37.176582606499998</v>
      </c>
      <c r="D371">
        <v>-2.1868100054499999</v>
      </c>
      <c r="E371" s="2" t="s">
        <v>581</v>
      </c>
      <c r="F371" t="s">
        <v>582</v>
      </c>
      <c r="G371" s="4">
        <v>962.08698000000004</v>
      </c>
      <c r="H371" s="4">
        <v>38.670566096800002</v>
      </c>
      <c r="I371" s="4">
        <v>24.879050789991201</v>
      </c>
      <c r="J371" s="4">
        <v>469.383554</v>
      </c>
      <c r="K371" s="4">
        <v>492.70342599999998</v>
      </c>
      <c r="L371" s="4">
        <v>867.98191999999995</v>
      </c>
      <c r="M371" s="4">
        <v>94.105059999999995</v>
      </c>
      <c r="N371" s="4">
        <v>102.73753000000001</v>
      </c>
      <c r="O371" s="4">
        <v>616.34057199999995</v>
      </c>
      <c r="P371" s="4">
        <v>243.00887800000001</v>
      </c>
      <c r="Q371" s="5"/>
      <c r="R371" s="3">
        <f t="shared" si="41"/>
        <v>2.3653369708226388</v>
      </c>
      <c r="S371" s="3">
        <f t="shared" si="42"/>
        <v>2.102564346033008E-2</v>
      </c>
      <c r="T371" s="6">
        <f t="shared" si="43"/>
        <v>0.4882947264662395</v>
      </c>
      <c r="U371" s="3">
        <f t="shared" si="40"/>
        <v>0.56096649110420738</v>
      </c>
      <c r="V371" s="6">
        <f t="shared" si="44"/>
        <v>0.39243469689502219</v>
      </c>
      <c r="W371" s="3">
        <f t="shared" si="45"/>
        <v>44.036471168063088</v>
      </c>
      <c r="X371" s="4">
        <f t="shared" si="46"/>
        <v>4589</v>
      </c>
      <c r="Y371">
        <f t="shared" si="47"/>
        <v>0</v>
      </c>
    </row>
    <row r="372" spans="1:25" x14ac:dyDescent="0.25">
      <c r="A372" s="2" t="s">
        <v>763</v>
      </c>
      <c r="B372" t="s">
        <v>764</v>
      </c>
      <c r="C372">
        <v>37.392885457799999</v>
      </c>
      <c r="D372">
        <v>-2.3489480379600001</v>
      </c>
      <c r="E372" s="2" t="s">
        <v>581</v>
      </c>
      <c r="F372" t="s">
        <v>582</v>
      </c>
      <c r="G372" s="4">
        <v>335.608698</v>
      </c>
      <c r="H372" s="4">
        <v>25.467176674099999</v>
      </c>
      <c r="I372" s="4">
        <v>13.1780879087909</v>
      </c>
      <c r="J372" s="4">
        <v>164.638554</v>
      </c>
      <c r="K372" s="4">
        <v>170.970144</v>
      </c>
      <c r="L372" s="4">
        <v>310.180137</v>
      </c>
      <c r="M372" s="4">
        <v>25.428557000000001</v>
      </c>
      <c r="N372" s="4">
        <v>32.165855000000001</v>
      </c>
      <c r="O372" s="4">
        <v>224.224099</v>
      </c>
      <c r="P372" s="4">
        <v>79.218739999999997</v>
      </c>
      <c r="Q372" s="5"/>
      <c r="R372" s="3">
        <f t="shared" si="41"/>
        <v>2.4628209012320674</v>
      </c>
      <c r="S372" s="3">
        <f t="shared" si="42"/>
        <v>2.1892184840769172E-2</v>
      </c>
      <c r="T372" s="6">
        <f t="shared" si="43"/>
        <v>0.50160177427304087</v>
      </c>
      <c r="U372" s="3">
        <f t="shared" si="40"/>
        <v>0.49675568102070949</v>
      </c>
      <c r="V372" s="6">
        <f t="shared" si="44"/>
        <v>0.19714144898965008</v>
      </c>
      <c r="W372" s="3">
        <f t="shared" si="45"/>
        <v>34.937161163134547</v>
      </c>
      <c r="X372" s="4">
        <f t="shared" si="46"/>
        <v>5351</v>
      </c>
      <c r="Y372">
        <f t="shared" si="47"/>
        <v>0</v>
      </c>
    </row>
    <row r="373" spans="1:25" x14ac:dyDescent="0.25">
      <c r="A373" s="2" t="s">
        <v>765</v>
      </c>
      <c r="B373" t="s">
        <v>766</v>
      </c>
      <c r="C373">
        <v>37.196841086200003</v>
      </c>
      <c r="D373">
        <v>-2.3993598650300001</v>
      </c>
      <c r="E373" s="2" t="s">
        <v>581</v>
      </c>
      <c r="F373" t="s">
        <v>582</v>
      </c>
      <c r="G373" s="4">
        <v>296.14270199999999</v>
      </c>
      <c r="H373" s="4">
        <v>66.349044681799995</v>
      </c>
      <c r="I373" s="4">
        <v>4.4634056665059099</v>
      </c>
      <c r="J373" s="4">
        <v>130.15894900000001</v>
      </c>
      <c r="K373" s="4">
        <v>165.98375300000001</v>
      </c>
      <c r="L373" s="4">
        <v>294.98375299999998</v>
      </c>
      <c r="M373" s="4">
        <v>1.158949</v>
      </c>
      <c r="N373" s="4">
        <v>6.1427019999999999</v>
      </c>
      <c r="O373" s="4">
        <v>182</v>
      </c>
      <c r="P373" s="4">
        <v>108</v>
      </c>
      <c r="Q373" s="5"/>
      <c r="R373" s="3">
        <f t="shared" si="41"/>
        <v>17.581839392501866</v>
      </c>
      <c r="S373" s="3">
        <f t="shared" si="42"/>
        <v>0.15628618290059684</v>
      </c>
      <c r="T373" s="6">
        <f t="shared" si="43"/>
        <v>0.92865943814687035</v>
      </c>
      <c r="U373" s="3">
        <f t="shared" si="40"/>
        <v>0.62715770329670328</v>
      </c>
      <c r="V373" s="6">
        <f t="shared" si="44"/>
        <v>0.53831936914736322</v>
      </c>
      <c r="W373" s="3">
        <f t="shared" si="45"/>
        <v>73.34894036471168</v>
      </c>
      <c r="X373" s="4">
        <f t="shared" si="46"/>
        <v>2031</v>
      </c>
      <c r="Y373">
        <f t="shared" si="47"/>
        <v>0</v>
      </c>
    </row>
    <row r="374" spans="1:25" x14ac:dyDescent="0.25">
      <c r="A374" s="2" t="s">
        <v>767</v>
      </c>
      <c r="B374" t="s">
        <v>768</v>
      </c>
      <c r="C374">
        <v>37.7885521412</v>
      </c>
      <c r="D374">
        <v>-2.1059493229699999</v>
      </c>
      <c r="E374" s="2" t="s">
        <v>581</v>
      </c>
      <c r="F374" t="s">
        <v>582</v>
      </c>
      <c r="G374" s="4">
        <v>2170.7390829999999</v>
      </c>
      <c r="H374" s="4">
        <v>441.31709151699999</v>
      </c>
      <c r="I374" s="4">
        <v>4.91877408948341</v>
      </c>
      <c r="J374" s="4">
        <v>1024.5153620000001</v>
      </c>
      <c r="K374" s="4">
        <v>1146.2237210000001</v>
      </c>
      <c r="L374" s="4">
        <v>1825.704301</v>
      </c>
      <c r="M374" s="4">
        <v>345.03477400000003</v>
      </c>
      <c r="N374" s="4">
        <v>231.23388199999999</v>
      </c>
      <c r="O374" s="4">
        <v>1340.813052</v>
      </c>
      <c r="P374" s="4">
        <v>598.69214099999999</v>
      </c>
      <c r="Q374" s="5"/>
      <c r="R374" s="3">
        <f t="shared" si="41"/>
        <v>2.5891194483341331</v>
      </c>
      <c r="S374" s="3">
        <f t="shared" si="42"/>
        <v>2.3014861336204062E-2</v>
      </c>
      <c r="T374" s="6">
        <f t="shared" si="43"/>
        <v>0.51996057171020205</v>
      </c>
      <c r="U374" s="3">
        <f t="shared" si="40"/>
        <v>0.61897221373408884</v>
      </c>
      <c r="V374" s="6">
        <f t="shared" si="44"/>
        <v>0.52143913257762442</v>
      </c>
      <c r="W374" s="3">
        <f t="shared" si="45"/>
        <v>52.069985214391323</v>
      </c>
      <c r="X374" s="4">
        <f t="shared" si="46"/>
        <v>3884</v>
      </c>
      <c r="Y374">
        <f t="shared" si="47"/>
        <v>0</v>
      </c>
    </row>
    <row r="375" spans="1:25" x14ac:dyDescent="0.25">
      <c r="A375" s="2" t="s">
        <v>769</v>
      </c>
      <c r="B375" t="s">
        <v>770</v>
      </c>
      <c r="C375">
        <v>37.590434665300002</v>
      </c>
      <c r="D375">
        <v>-2.0645448416900001</v>
      </c>
      <c r="E375" s="2" t="s">
        <v>581</v>
      </c>
      <c r="F375" t="s">
        <v>582</v>
      </c>
      <c r="G375" s="4">
        <v>6931.8148570000003</v>
      </c>
      <c r="H375" s="4">
        <v>281.96619267599999</v>
      </c>
      <c r="I375" s="4">
        <v>24.5838509298353</v>
      </c>
      <c r="J375" s="4">
        <v>3552.300729</v>
      </c>
      <c r="K375" s="4">
        <v>3379.5141279999998</v>
      </c>
      <c r="L375" s="4">
        <v>6002.3115550000002</v>
      </c>
      <c r="M375" s="4">
        <v>929.50329299999999</v>
      </c>
      <c r="N375" s="4">
        <v>982.38127899999995</v>
      </c>
      <c r="O375" s="4">
        <v>4371.5383439999996</v>
      </c>
      <c r="P375" s="4">
        <v>1577.895225</v>
      </c>
      <c r="Q375" s="5"/>
      <c r="R375" s="3">
        <f t="shared" si="41"/>
        <v>1.6061943144989432</v>
      </c>
      <c r="S375" s="3">
        <f t="shared" si="42"/>
        <v>1.4277572033602796E-2</v>
      </c>
      <c r="T375" s="6">
        <f t="shared" si="43"/>
        <v>0.34783144406111383</v>
      </c>
      <c r="U375" s="3">
        <f t="shared" si="40"/>
        <v>0.58566946061768321</v>
      </c>
      <c r="V375" s="6">
        <f t="shared" si="44"/>
        <v>0.4544110399211434</v>
      </c>
      <c r="W375" s="3">
        <f t="shared" si="45"/>
        <v>40.112124199112863</v>
      </c>
      <c r="X375" s="4">
        <f t="shared" si="46"/>
        <v>4921</v>
      </c>
      <c r="Y375">
        <f t="shared" si="47"/>
        <v>0</v>
      </c>
    </row>
    <row r="376" spans="1:25" x14ac:dyDescent="0.25">
      <c r="A376" s="2" t="s">
        <v>771</v>
      </c>
      <c r="B376" t="s">
        <v>772</v>
      </c>
      <c r="C376">
        <v>37.225199156800002</v>
      </c>
      <c r="D376">
        <v>-1.8565436933699999</v>
      </c>
      <c r="E376" s="2" t="s">
        <v>581</v>
      </c>
      <c r="F376" t="s">
        <v>582</v>
      </c>
      <c r="G376" s="4">
        <v>14649.622649000001</v>
      </c>
      <c r="H376" s="4">
        <v>58.137662306499998</v>
      </c>
      <c r="I376" s="4">
        <v>251.981625521295</v>
      </c>
      <c r="J376" s="4">
        <v>7165.2105220000003</v>
      </c>
      <c r="K376" s="4">
        <v>7484.4121269999996</v>
      </c>
      <c r="L376" s="4">
        <v>10589.493113</v>
      </c>
      <c r="M376" s="4">
        <v>4060.1295399999999</v>
      </c>
      <c r="N376" s="4">
        <v>3028.4880840000001</v>
      </c>
      <c r="O376" s="4">
        <v>9964.2396480000007</v>
      </c>
      <c r="P376" s="4">
        <v>1656.8949210000001</v>
      </c>
      <c r="Q376" s="5"/>
      <c r="R376" s="3">
        <f t="shared" si="41"/>
        <v>0.54710300157813008</v>
      </c>
      <c r="S376" s="3">
        <f t="shared" si="42"/>
        <v>4.8632363122694863E-3</v>
      </c>
      <c r="T376" s="6">
        <f t="shared" si="43"/>
        <v>3.7087235091177922E-2</v>
      </c>
      <c r="U376" s="3">
        <f t="shared" si="40"/>
        <v>0.47021982313928379</v>
      </c>
      <c r="V376" s="6">
        <f t="shared" si="44"/>
        <v>0.12555446032528339</v>
      </c>
      <c r="W376" s="3">
        <f t="shared" si="45"/>
        <v>8.1320847708230648</v>
      </c>
      <c r="X376" s="4">
        <f t="shared" si="46"/>
        <v>7693</v>
      </c>
      <c r="Y376">
        <f t="shared" si="47"/>
        <v>0</v>
      </c>
    </row>
    <row r="377" spans="1:25" x14ac:dyDescent="0.25">
      <c r="A377" s="2" t="s">
        <v>773</v>
      </c>
      <c r="B377" t="s">
        <v>774</v>
      </c>
      <c r="C377">
        <v>36.8942281076</v>
      </c>
      <c r="D377">
        <v>-2.39894615054</v>
      </c>
      <c r="E377" s="2" t="s">
        <v>581</v>
      </c>
      <c r="F377" t="s">
        <v>582</v>
      </c>
      <c r="G377" s="4">
        <v>5459.1255300000003</v>
      </c>
      <c r="H377" s="4">
        <v>20.620687333300001</v>
      </c>
      <c r="I377" s="4">
        <v>264.74023124263903</v>
      </c>
      <c r="J377" s="4">
        <v>2694.341003</v>
      </c>
      <c r="K377" s="4">
        <v>2764.7845269999998</v>
      </c>
      <c r="L377" s="4">
        <v>5060.2818960000004</v>
      </c>
      <c r="M377" s="4">
        <v>398.843638</v>
      </c>
      <c r="N377" s="4">
        <v>1065.4488309999999</v>
      </c>
      <c r="O377" s="4">
        <v>3871.9056500000002</v>
      </c>
      <c r="P377" s="4">
        <v>521.77105300000005</v>
      </c>
      <c r="Q377" s="5"/>
      <c r="R377" s="3">
        <f t="shared" si="41"/>
        <v>0.48971948517722863</v>
      </c>
      <c r="S377" s="3">
        <f t="shared" si="42"/>
        <v>4.3531502774979839E-3</v>
      </c>
      <c r="T377" s="6">
        <f t="shared" si="43"/>
        <v>2.6860522424839824E-2</v>
      </c>
      <c r="U377" s="3">
        <f t="shared" si="40"/>
        <v>0.40993247963054058</v>
      </c>
      <c r="V377" s="6">
        <f t="shared" si="44"/>
        <v>3.5855101034992606E-2</v>
      </c>
      <c r="W377" s="3">
        <f t="shared" si="45"/>
        <v>3.1357811729916216</v>
      </c>
      <c r="X377" s="4">
        <f t="shared" si="46"/>
        <v>8008</v>
      </c>
      <c r="Y377">
        <f t="shared" si="47"/>
        <v>0</v>
      </c>
    </row>
    <row r="378" spans="1:25" x14ac:dyDescent="0.25">
      <c r="A378" s="2" t="s">
        <v>775</v>
      </c>
      <c r="B378" t="s">
        <v>776</v>
      </c>
      <c r="C378">
        <v>36.812533241200001</v>
      </c>
      <c r="D378">
        <v>-2.6605747580700001</v>
      </c>
      <c r="E378" s="2" t="s">
        <v>581</v>
      </c>
      <c r="F378" t="s">
        <v>582</v>
      </c>
      <c r="G378" s="4">
        <v>23482.25417</v>
      </c>
      <c r="H378" s="4">
        <v>64.340319535500001</v>
      </c>
      <c r="I378" s="4">
        <v>364.969498714466</v>
      </c>
      <c r="J378" s="4">
        <v>11155.800299</v>
      </c>
      <c r="K378" s="4">
        <v>12326.453871</v>
      </c>
      <c r="L378" s="4">
        <v>16882.558713999999</v>
      </c>
      <c r="M378" s="4">
        <v>6599.6954530000003</v>
      </c>
      <c r="N378" s="4">
        <v>4979.7906199999998</v>
      </c>
      <c r="O378" s="4">
        <v>16752.723748</v>
      </c>
      <c r="P378" s="4">
        <v>1749.7397989999999</v>
      </c>
      <c r="Q378" s="5"/>
      <c r="R378" s="3">
        <f t="shared" si="41"/>
        <v>0.35136814627760393</v>
      </c>
      <c r="S378" s="3">
        <f t="shared" si="42"/>
        <v>3.1233356845475715E-3</v>
      </c>
      <c r="T378" s="6">
        <f t="shared" si="43"/>
        <v>9.364218827008379E-3</v>
      </c>
      <c r="U378" s="3">
        <f t="shared" si="40"/>
        <v>0.40169768929684613</v>
      </c>
      <c r="V378" s="6">
        <f t="shared" si="44"/>
        <v>3.0187284376540169E-2</v>
      </c>
      <c r="W378" s="3">
        <f t="shared" si="45"/>
        <v>1.9775751601774274</v>
      </c>
      <c r="X378" s="4">
        <f t="shared" si="46"/>
        <v>8063</v>
      </c>
      <c r="Y378">
        <f t="shared" si="47"/>
        <v>0</v>
      </c>
    </row>
    <row r="379" spans="1:25" x14ac:dyDescent="0.25">
      <c r="A379" s="2" t="s">
        <v>777</v>
      </c>
      <c r="B379" t="s">
        <v>778</v>
      </c>
      <c r="C379">
        <v>37.359347924399998</v>
      </c>
      <c r="D379">
        <v>-2.0322882199499999</v>
      </c>
      <c r="E379" s="2" t="s">
        <v>581</v>
      </c>
      <c r="F379" t="s">
        <v>582</v>
      </c>
      <c r="G379" s="4">
        <v>3067.1785100000002</v>
      </c>
      <c r="H379" s="4">
        <v>71.583721918799995</v>
      </c>
      <c r="I379" s="4">
        <v>42.847429803653</v>
      </c>
      <c r="J379" s="4">
        <v>1548.6382080000001</v>
      </c>
      <c r="K379" s="4">
        <v>1518.5403020000001</v>
      </c>
      <c r="L379" s="4">
        <v>1841.93968</v>
      </c>
      <c r="M379" s="4">
        <v>1225.238822</v>
      </c>
      <c r="N379" s="4">
        <v>325.79491400000001</v>
      </c>
      <c r="O379" s="4">
        <v>1895.56925</v>
      </c>
      <c r="P379" s="4">
        <v>845.81433800000002</v>
      </c>
      <c r="Q379" s="5"/>
      <c r="R379" s="3">
        <f t="shared" si="41"/>
        <v>2.5961557460040643</v>
      </c>
      <c r="S379" s="3">
        <f t="shared" si="42"/>
        <v>2.3077407471453988E-2</v>
      </c>
      <c r="T379" s="6">
        <f t="shared" si="43"/>
        <v>0.52106949236076883</v>
      </c>
      <c r="U379" s="3">
        <f t="shared" si="40"/>
        <v>0.61807778956110415</v>
      </c>
      <c r="V379" s="6">
        <f t="shared" si="44"/>
        <v>0.52033021192705764</v>
      </c>
      <c r="W379" s="3">
        <f t="shared" si="45"/>
        <v>52.069985214391323</v>
      </c>
      <c r="X379" s="4">
        <f t="shared" si="46"/>
        <v>3884</v>
      </c>
      <c r="Y379">
        <f t="shared" si="47"/>
        <v>0</v>
      </c>
    </row>
    <row r="380" spans="1:25" x14ac:dyDescent="0.25">
      <c r="A380" s="2" t="s">
        <v>779</v>
      </c>
      <c r="B380" t="s">
        <v>780</v>
      </c>
      <c r="C380">
        <v>37.160001040600001</v>
      </c>
      <c r="D380">
        <v>-2.7208786029200001</v>
      </c>
      <c r="E380" s="2" t="s">
        <v>581</v>
      </c>
      <c r="F380" t="s">
        <v>582</v>
      </c>
      <c r="G380" s="4">
        <v>661.57936199999995</v>
      </c>
      <c r="H380" s="4">
        <v>85.354267983599996</v>
      </c>
      <c r="I380" s="4">
        <v>7.7509816512879697</v>
      </c>
      <c r="J380" s="4">
        <v>313.78069900000003</v>
      </c>
      <c r="K380" s="4">
        <v>347.79866299999998</v>
      </c>
      <c r="L380" s="4">
        <v>602.43176200000005</v>
      </c>
      <c r="M380" s="4">
        <v>59.147604000000001</v>
      </c>
      <c r="N380" s="4">
        <v>55.891567999999999</v>
      </c>
      <c r="O380" s="4">
        <v>427.90848799999998</v>
      </c>
      <c r="P380" s="4">
        <v>177.77931000000001</v>
      </c>
      <c r="Q380" s="5"/>
      <c r="R380" s="3">
        <f t="shared" si="41"/>
        <v>3.1807894528920717</v>
      </c>
      <c r="S380" s="3">
        <f t="shared" si="42"/>
        <v>2.827425681154748E-2</v>
      </c>
      <c r="T380" s="6">
        <f t="shared" si="43"/>
        <v>0.590685066535239</v>
      </c>
      <c r="U380" s="3">
        <f t="shared" si="40"/>
        <v>0.54607675368196962</v>
      </c>
      <c r="V380" s="6">
        <f t="shared" si="44"/>
        <v>0.34943321833415475</v>
      </c>
      <c r="W380" s="3">
        <f t="shared" si="45"/>
        <v>47.005914243469689</v>
      </c>
      <c r="X380" s="4">
        <f t="shared" si="46"/>
        <v>4338</v>
      </c>
      <c r="Y380">
        <f t="shared" si="47"/>
        <v>0</v>
      </c>
    </row>
    <row r="381" spans="1:25" x14ac:dyDescent="0.25">
      <c r="A381" s="2" t="s">
        <v>781</v>
      </c>
      <c r="B381" t="s">
        <v>782</v>
      </c>
      <c r="C381">
        <v>36.7478972762</v>
      </c>
      <c r="D381">
        <v>-2.7813816075100002</v>
      </c>
      <c r="E381" s="2" t="s">
        <v>581</v>
      </c>
      <c r="F381" t="s">
        <v>582</v>
      </c>
      <c r="G381" s="4">
        <v>80839.361674</v>
      </c>
      <c r="H381" s="4">
        <v>225.576584486</v>
      </c>
      <c r="I381" s="4">
        <v>358.36769964932802</v>
      </c>
      <c r="J381" s="4">
        <v>38044.154297000001</v>
      </c>
      <c r="K381" s="4">
        <v>42795.207376999999</v>
      </c>
      <c r="L381" s="4">
        <v>55874.701259000001</v>
      </c>
      <c r="M381" s="4">
        <v>24964.66042</v>
      </c>
      <c r="N381" s="4">
        <v>17072.467368000001</v>
      </c>
      <c r="O381" s="4">
        <v>57345.168816999998</v>
      </c>
      <c r="P381" s="4">
        <v>6421.7254940000003</v>
      </c>
      <c r="Q381" s="5"/>
      <c r="R381" s="3">
        <f t="shared" si="41"/>
        <v>0.3761451321345996</v>
      </c>
      <c r="S381" s="3">
        <f t="shared" si="42"/>
        <v>3.3435800205880513E-3</v>
      </c>
      <c r="T381" s="6">
        <f t="shared" si="43"/>
        <v>1.1828486939379004E-2</v>
      </c>
      <c r="U381" s="3">
        <f t="shared" si="40"/>
        <v>0.40969785854105184</v>
      </c>
      <c r="V381" s="6">
        <f t="shared" si="44"/>
        <v>3.5608674223755542E-2</v>
      </c>
      <c r="W381" s="3">
        <f t="shared" si="45"/>
        <v>2.3718580581567275</v>
      </c>
      <c r="X381" s="4">
        <f t="shared" si="46"/>
        <v>8045</v>
      </c>
      <c r="Y381">
        <f t="shared" si="47"/>
        <v>0</v>
      </c>
    </row>
    <row r="382" spans="1:25" x14ac:dyDescent="0.25">
      <c r="A382" s="2" t="s">
        <v>783</v>
      </c>
      <c r="B382" t="s">
        <v>784</v>
      </c>
      <c r="C382">
        <v>36.774598367599999</v>
      </c>
      <c r="D382">
        <v>-2.6920427683799999</v>
      </c>
      <c r="E382" s="2" t="s">
        <v>581</v>
      </c>
      <c r="F382" t="s">
        <v>582</v>
      </c>
      <c r="G382" s="4">
        <v>8476.1072800000002</v>
      </c>
      <c r="H382" s="4">
        <v>23.866466648799999</v>
      </c>
      <c r="I382" s="4">
        <v>355.14713613572002</v>
      </c>
      <c r="J382" s="4">
        <v>3847.8600099999999</v>
      </c>
      <c r="K382" s="4">
        <v>4628.2472699999998</v>
      </c>
      <c r="L382" s="4">
        <v>5599.2577140000003</v>
      </c>
      <c r="M382" s="4">
        <v>2876.8495680000001</v>
      </c>
      <c r="N382" s="4">
        <v>1903.5277160000001</v>
      </c>
      <c r="O382" s="4">
        <v>5936.8168059999998</v>
      </c>
      <c r="P382" s="4">
        <v>635.76275999999996</v>
      </c>
      <c r="Q382" s="5"/>
      <c r="R382" s="3">
        <f t="shared" si="41"/>
        <v>0.33399185872426768</v>
      </c>
      <c r="S382" s="3">
        <f t="shared" si="42"/>
        <v>2.9688766661213066E-3</v>
      </c>
      <c r="T382" s="6">
        <f t="shared" si="43"/>
        <v>8.1320847708230663E-3</v>
      </c>
      <c r="U382" s="3">
        <f t="shared" si="40"/>
        <v>0.42771919009420756</v>
      </c>
      <c r="V382" s="6">
        <f t="shared" si="44"/>
        <v>5.2612124199112861E-2</v>
      </c>
      <c r="W382" s="3">
        <f t="shared" si="45"/>
        <v>3.0372104484967966</v>
      </c>
      <c r="X382" s="4">
        <f t="shared" si="46"/>
        <v>8015</v>
      </c>
      <c r="Y382">
        <f t="shared" si="47"/>
        <v>0</v>
      </c>
    </row>
    <row r="383" spans="1:25" x14ac:dyDescent="0.25">
      <c r="A383" s="2" t="s">
        <v>785</v>
      </c>
      <c r="B383" t="s">
        <v>786</v>
      </c>
      <c r="C383">
        <v>40.943235205599997</v>
      </c>
      <c r="D383">
        <v>-4.6008812611399996</v>
      </c>
      <c r="E383" s="2" t="s">
        <v>787</v>
      </c>
      <c r="F383" t="s">
        <v>788</v>
      </c>
      <c r="G383" s="4">
        <v>263.56446</v>
      </c>
      <c r="H383" s="4">
        <v>31.417949439499999</v>
      </c>
      <c r="I383" s="4">
        <v>8.3889771834897502</v>
      </c>
      <c r="J383" s="4">
        <v>124.768721</v>
      </c>
      <c r="K383" s="4">
        <v>138.795739</v>
      </c>
      <c r="L383" s="4">
        <v>242.69371100000001</v>
      </c>
      <c r="M383" s="4">
        <v>20.870750000000001</v>
      </c>
      <c r="N383" s="4">
        <v>36</v>
      </c>
      <c r="O383" s="4">
        <v>150.75805199999999</v>
      </c>
      <c r="P383" s="4">
        <v>76.806409000000002</v>
      </c>
      <c r="Q383" s="5"/>
      <c r="R383" s="3">
        <f t="shared" si="41"/>
        <v>2.1335113611111112</v>
      </c>
      <c r="S383" s="3">
        <f t="shared" si="42"/>
        <v>1.8964929627631227E-2</v>
      </c>
      <c r="T383" s="6">
        <f t="shared" si="43"/>
        <v>0.45219319862000984</v>
      </c>
      <c r="U383" s="3">
        <f t="shared" si="40"/>
        <v>0.74826125373389685</v>
      </c>
      <c r="V383" s="6">
        <f t="shared" si="44"/>
        <v>0.72326269098077867</v>
      </c>
      <c r="W383" s="3">
        <f t="shared" si="45"/>
        <v>58.772794480039423</v>
      </c>
      <c r="X383" s="4">
        <f t="shared" si="46"/>
        <v>3265</v>
      </c>
      <c r="Y383">
        <f t="shared" si="47"/>
        <v>0</v>
      </c>
    </row>
    <row r="384" spans="1:25" x14ac:dyDescent="0.25">
      <c r="A384" s="2" t="s">
        <v>789</v>
      </c>
      <c r="B384" t="s">
        <v>790</v>
      </c>
      <c r="C384">
        <v>40.308192907600002</v>
      </c>
      <c r="D384">
        <v>-4.6538710825400003</v>
      </c>
      <c r="E384" s="2" t="s">
        <v>787</v>
      </c>
      <c r="F384" t="s">
        <v>788</v>
      </c>
      <c r="G384" s="4">
        <v>2684.8545279999998</v>
      </c>
      <c r="H384" s="4">
        <v>58.674735896400001</v>
      </c>
      <c r="I384" s="4">
        <v>45.758272073700603</v>
      </c>
      <c r="J384" s="4">
        <v>1273.915915</v>
      </c>
      <c r="K384" s="4">
        <v>1410.938613</v>
      </c>
      <c r="L384" s="4">
        <v>2390.1095230000001</v>
      </c>
      <c r="M384" s="4">
        <v>294.74500699999999</v>
      </c>
      <c r="N384" s="4">
        <v>433.67932999999999</v>
      </c>
      <c r="O384" s="4">
        <v>1782.9627860000001</v>
      </c>
      <c r="P384" s="4">
        <v>468.21241400000002</v>
      </c>
      <c r="Q384" s="5"/>
      <c r="R384" s="3">
        <f t="shared" si="41"/>
        <v>1.0796281529027452</v>
      </c>
      <c r="S384" s="3">
        <f t="shared" si="42"/>
        <v>9.5968891082664955E-3</v>
      </c>
      <c r="T384" s="6">
        <f t="shared" si="43"/>
        <v>0.19578610152784623</v>
      </c>
      <c r="U384" s="3">
        <f t="shared" si="40"/>
        <v>0.5058387932051881</v>
      </c>
      <c r="V384" s="6">
        <f t="shared" si="44"/>
        <v>0.22264662395268606</v>
      </c>
      <c r="W384" s="3">
        <f t="shared" si="45"/>
        <v>20.921636274026614</v>
      </c>
      <c r="X384" s="4">
        <f t="shared" si="46"/>
        <v>6640</v>
      </c>
      <c r="Y384">
        <f t="shared" si="47"/>
        <v>0</v>
      </c>
    </row>
    <row r="385" spans="1:25" x14ac:dyDescent="0.25">
      <c r="A385" s="2" t="s">
        <v>791</v>
      </c>
      <c r="B385" t="s">
        <v>792</v>
      </c>
      <c r="C385">
        <v>40.834438312899998</v>
      </c>
      <c r="D385">
        <v>-4.8849758368599998</v>
      </c>
      <c r="E385" s="2" t="s">
        <v>787</v>
      </c>
      <c r="F385" t="s">
        <v>788</v>
      </c>
      <c r="G385" s="4">
        <v>217.600348</v>
      </c>
      <c r="H385" s="4">
        <v>17.099717826399999</v>
      </c>
      <c r="I385" s="4">
        <v>12.725376535982999</v>
      </c>
      <c r="J385" s="4">
        <v>99.600347999999997</v>
      </c>
      <c r="K385" s="4">
        <v>118</v>
      </c>
      <c r="L385" s="4">
        <v>216.600348</v>
      </c>
      <c r="M385" s="4">
        <v>1</v>
      </c>
      <c r="N385" s="4">
        <v>20.991828999999999</v>
      </c>
      <c r="O385" s="4">
        <v>127</v>
      </c>
      <c r="P385" s="4">
        <v>69.608519000000001</v>
      </c>
      <c r="Q385" s="5"/>
      <c r="R385" s="3">
        <f t="shared" si="41"/>
        <v>3.3159816136078475</v>
      </c>
      <c r="S385" s="3">
        <f t="shared" si="42"/>
        <v>2.9475989251747301E-2</v>
      </c>
      <c r="T385" s="6">
        <f t="shared" si="43"/>
        <v>0.60485460818137016</v>
      </c>
      <c r="U385" s="3">
        <f t="shared" si="40"/>
        <v>0.71338856692913388</v>
      </c>
      <c r="V385" s="6">
        <f t="shared" si="44"/>
        <v>0.68038442582552983</v>
      </c>
      <c r="W385" s="3">
        <f t="shared" si="45"/>
        <v>64.261951700344994</v>
      </c>
      <c r="X385" s="4">
        <f t="shared" si="46"/>
        <v>2783</v>
      </c>
      <c r="Y385">
        <f t="shared" si="47"/>
        <v>0</v>
      </c>
    </row>
    <row r="386" spans="1:25" x14ac:dyDescent="0.25">
      <c r="A386" s="2" t="s">
        <v>793</v>
      </c>
      <c r="B386" t="s">
        <v>794</v>
      </c>
      <c r="C386">
        <v>40.375064504400001</v>
      </c>
      <c r="D386">
        <v>-5.4276339706699996</v>
      </c>
      <c r="E386" s="2" t="s">
        <v>787</v>
      </c>
      <c r="F386" t="s">
        <v>788</v>
      </c>
      <c r="G386" s="4">
        <v>135</v>
      </c>
      <c r="H386" s="4">
        <v>8.4827592884200005</v>
      </c>
      <c r="I386" s="4">
        <v>15.9146328936024</v>
      </c>
      <c r="J386" s="4">
        <v>60</v>
      </c>
      <c r="K386" s="4">
        <v>75</v>
      </c>
      <c r="L386" s="4">
        <v>135</v>
      </c>
      <c r="M386" s="4">
        <v>0</v>
      </c>
      <c r="N386" s="4">
        <v>10</v>
      </c>
      <c r="O386" s="4">
        <v>57</v>
      </c>
      <c r="P386" s="4">
        <v>68</v>
      </c>
      <c r="Q386" s="5"/>
      <c r="R386" s="3">
        <f t="shared" si="41"/>
        <v>6.8</v>
      </c>
      <c r="S386" s="3">
        <f t="shared" si="42"/>
        <v>6.0445668965517237E-2</v>
      </c>
      <c r="T386" s="6">
        <f t="shared" si="43"/>
        <v>0.80199605717102018</v>
      </c>
      <c r="U386" s="3">
        <f t="shared" ref="U386:U449" si="48">+(N386+P386)/O386</f>
        <v>1.368421052631579</v>
      </c>
      <c r="V386" s="6">
        <f t="shared" si="44"/>
        <v>0.9769590931493346</v>
      </c>
      <c r="W386" s="3">
        <f t="shared" si="45"/>
        <v>88.947757516017731</v>
      </c>
      <c r="X386" s="4">
        <f t="shared" si="46"/>
        <v>656</v>
      </c>
      <c r="Y386">
        <f t="shared" si="47"/>
        <v>0</v>
      </c>
    </row>
    <row r="387" spans="1:25" x14ac:dyDescent="0.25">
      <c r="A387" s="2" t="s">
        <v>795</v>
      </c>
      <c r="B387" t="s">
        <v>796</v>
      </c>
      <c r="C387">
        <v>41.042762108799998</v>
      </c>
      <c r="D387">
        <v>-4.8031273776600001</v>
      </c>
      <c r="E387" s="2" t="s">
        <v>787</v>
      </c>
      <c r="F387" t="s">
        <v>788</v>
      </c>
      <c r="G387" s="4">
        <v>277</v>
      </c>
      <c r="H387" s="4">
        <v>24.2462646255</v>
      </c>
      <c r="I387" s="4">
        <v>11.424440188146599</v>
      </c>
      <c r="J387" s="4">
        <v>143</v>
      </c>
      <c r="K387" s="4">
        <v>134</v>
      </c>
      <c r="L387" s="4">
        <v>267</v>
      </c>
      <c r="M387" s="4">
        <v>10</v>
      </c>
      <c r="N387" s="4">
        <v>21</v>
      </c>
      <c r="O387" s="4">
        <v>158</v>
      </c>
      <c r="P387" s="4">
        <v>98</v>
      </c>
      <c r="Q387" s="5"/>
      <c r="R387" s="3">
        <f t="shared" ref="R387:R450" si="49">+IF(P387=0,0,IF(N387=0,"",+P387/N387))</f>
        <v>4.666666666666667</v>
      </c>
      <c r="S387" s="3">
        <f t="shared" ref="S387:S450" si="50">+IF(R387="",1,R387/MAX($R$2:$R$8117))</f>
        <v>4.148232183908046E-2</v>
      </c>
      <c r="T387" s="6">
        <f t="shared" ref="T387:T450" si="51">+COUNTIF($S$2:$S$8117,"&lt;="&amp;S387)/COUNT($S$2:$S$8117)</f>
        <v>0.71106456382454408</v>
      </c>
      <c r="U387" s="3">
        <f t="shared" si="48"/>
        <v>0.75316455696202533</v>
      </c>
      <c r="V387" s="6">
        <f t="shared" ref="V387:V450" si="52">+COUNTIF($U$2:$U$8117,"&lt;="&amp;U387)/COUNT($U$2:$U$8117)</f>
        <v>0.72954657466732376</v>
      </c>
      <c r="W387" s="3">
        <f t="shared" ref="W387:W450" si="53">100*AVERAGE(T387,V387)</f>
        <v>72.030556924593398</v>
      </c>
      <c r="X387" s="4">
        <f t="shared" ref="X387:X450" si="54">_xlfn.RANK.EQ(W387,$W$2:$W$8117)</f>
        <v>2134</v>
      </c>
      <c r="Y387">
        <f t="shared" ref="Y387:Y450" si="55">+IF(W387&gt;=90,1,0)</f>
        <v>0</v>
      </c>
    </row>
    <row r="388" spans="1:25" x14ac:dyDescent="0.25">
      <c r="A388" s="2" t="s">
        <v>797</v>
      </c>
      <c r="B388" t="s">
        <v>798</v>
      </c>
      <c r="C388">
        <v>40.416639744800001</v>
      </c>
      <c r="D388">
        <v>-5.4025337636500002</v>
      </c>
      <c r="E388" s="2" t="s">
        <v>787</v>
      </c>
      <c r="F388" t="s">
        <v>788</v>
      </c>
      <c r="G388" s="4">
        <v>203.17690400000001</v>
      </c>
      <c r="H388" s="4">
        <v>17.148864008299999</v>
      </c>
      <c r="I388" s="4">
        <v>11.8478345796936</v>
      </c>
      <c r="J388" s="4">
        <v>99</v>
      </c>
      <c r="K388" s="4">
        <v>104.17690399999999</v>
      </c>
      <c r="L388" s="4">
        <v>195</v>
      </c>
      <c r="M388" s="4">
        <v>8.1769040000000004</v>
      </c>
      <c r="N388" s="4">
        <v>18</v>
      </c>
      <c r="O388" s="4">
        <v>93.176903999999993</v>
      </c>
      <c r="P388" s="4">
        <v>92</v>
      </c>
      <c r="Q388" s="5"/>
      <c r="R388" s="3">
        <f t="shared" si="49"/>
        <v>5.1111111111111107</v>
      </c>
      <c r="S388" s="3">
        <f t="shared" si="50"/>
        <v>4.5433019157088118E-2</v>
      </c>
      <c r="T388" s="6">
        <f t="shared" si="51"/>
        <v>0.73583045835386895</v>
      </c>
      <c r="U388" s="3">
        <f t="shared" si="48"/>
        <v>1.180550064209045</v>
      </c>
      <c r="V388" s="6">
        <f t="shared" si="52"/>
        <v>0.95182355840315425</v>
      </c>
      <c r="W388" s="3">
        <f t="shared" si="53"/>
        <v>84.382700837851161</v>
      </c>
      <c r="X388" s="4">
        <f t="shared" si="54"/>
        <v>1047</v>
      </c>
      <c r="Y388">
        <f t="shared" si="55"/>
        <v>0</v>
      </c>
    </row>
    <row r="389" spans="1:25" x14ac:dyDescent="0.25">
      <c r="A389" s="2" t="s">
        <v>799</v>
      </c>
      <c r="B389" t="s">
        <v>800</v>
      </c>
      <c r="C389">
        <v>40.578197287999998</v>
      </c>
      <c r="D389">
        <v>-5.0623090997500002</v>
      </c>
      <c r="E389" s="2" t="s">
        <v>787</v>
      </c>
      <c r="F389" t="s">
        <v>788</v>
      </c>
      <c r="G389" s="4">
        <v>173.51887300000001</v>
      </c>
      <c r="H389" s="4">
        <v>15.016156454100001</v>
      </c>
      <c r="I389" s="4">
        <v>11.5554784961382</v>
      </c>
      <c r="J389" s="4">
        <v>85.518872999999999</v>
      </c>
      <c r="K389" s="4">
        <v>88</v>
      </c>
      <c r="L389" s="4">
        <v>173</v>
      </c>
      <c r="M389" s="4">
        <v>0.51887300000000003</v>
      </c>
      <c r="N389" s="4">
        <v>15.363579</v>
      </c>
      <c r="O389" s="4">
        <v>79.155293999999998</v>
      </c>
      <c r="P389" s="4">
        <v>79</v>
      </c>
      <c r="Q389" s="5"/>
      <c r="R389" s="3">
        <f t="shared" si="49"/>
        <v>5.1420310332637991</v>
      </c>
      <c r="S389" s="3">
        <f t="shared" si="50"/>
        <v>4.5707868477511786E-2</v>
      </c>
      <c r="T389" s="6">
        <f t="shared" si="51"/>
        <v>0.73706259241005423</v>
      </c>
      <c r="U389" s="3">
        <f t="shared" si="48"/>
        <v>1.1921322533398715</v>
      </c>
      <c r="V389" s="6">
        <f t="shared" si="52"/>
        <v>0.95416461310990641</v>
      </c>
      <c r="W389" s="3">
        <f t="shared" si="53"/>
        <v>84.561360275998027</v>
      </c>
      <c r="X389" s="4">
        <f t="shared" si="54"/>
        <v>1029</v>
      </c>
      <c r="Y389">
        <f t="shared" si="55"/>
        <v>0</v>
      </c>
    </row>
    <row r="390" spans="1:25" x14ac:dyDescent="0.25">
      <c r="A390" s="2" t="s">
        <v>801</v>
      </c>
      <c r="B390" t="s">
        <v>802</v>
      </c>
      <c r="C390">
        <v>40.276698606300002</v>
      </c>
      <c r="D390">
        <v>-5.0830165358499997</v>
      </c>
      <c r="E390" s="2" t="s">
        <v>787</v>
      </c>
      <c r="F390" t="s">
        <v>788</v>
      </c>
      <c r="G390" s="4">
        <v>1027.2364909999999</v>
      </c>
      <c r="H390" s="4">
        <v>27.078217210999998</v>
      </c>
      <c r="I390" s="4">
        <v>37.935897957960997</v>
      </c>
      <c r="J390" s="4">
        <v>503.82824599999998</v>
      </c>
      <c r="K390" s="4">
        <v>523.40824499999997</v>
      </c>
      <c r="L390" s="4">
        <v>974.93643999999995</v>
      </c>
      <c r="M390" s="4">
        <v>52.300044999999997</v>
      </c>
      <c r="N390" s="4">
        <v>94</v>
      </c>
      <c r="O390" s="4">
        <v>574.768687</v>
      </c>
      <c r="P390" s="4">
        <v>358.46779800000002</v>
      </c>
      <c r="Q390" s="5"/>
      <c r="R390" s="3">
        <f t="shared" si="49"/>
        <v>3.8134872127659576</v>
      </c>
      <c r="S390" s="3">
        <f t="shared" si="50"/>
        <v>3.3898350833394715E-2</v>
      </c>
      <c r="T390" s="6">
        <f t="shared" si="51"/>
        <v>0.64921143420404137</v>
      </c>
      <c r="U390" s="3">
        <f t="shared" si="48"/>
        <v>0.7872172027353328</v>
      </c>
      <c r="V390" s="6">
        <f t="shared" si="52"/>
        <v>0.76429275505174965</v>
      </c>
      <c r="W390" s="3">
        <f t="shared" si="53"/>
        <v>70.675209462789553</v>
      </c>
      <c r="X390" s="4">
        <f t="shared" si="54"/>
        <v>2258</v>
      </c>
      <c r="Y390">
        <f t="shared" si="55"/>
        <v>0</v>
      </c>
    </row>
    <row r="391" spans="1:25" x14ac:dyDescent="0.25">
      <c r="A391" s="2" t="s">
        <v>803</v>
      </c>
      <c r="B391" t="s">
        <v>804</v>
      </c>
      <c r="C391">
        <v>40.172863667199998</v>
      </c>
      <c r="D391">
        <v>-5.1118104206000003</v>
      </c>
      <c r="E391" s="2" t="s">
        <v>787</v>
      </c>
      <c r="F391" t="s">
        <v>788</v>
      </c>
      <c r="G391" s="4">
        <v>6870.2866919999997</v>
      </c>
      <c r="H391" s="4">
        <v>194.612372171</v>
      </c>
      <c r="I391" s="4">
        <v>35.302414832923802</v>
      </c>
      <c r="J391" s="4">
        <v>3492.0064980000002</v>
      </c>
      <c r="K391" s="4">
        <v>3378.2801939999999</v>
      </c>
      <c r="L391" s="4">
        <v>6540.0584669999998</v>
      </c>
      <c r="M391" s="4">
        <v>330.22822500000001</v>
      </c>
      <c r="N391" s="4">
        <v>935.25271099999998</v>
      </c>
      <c r="O391" s="4">
        <v>4380.3314819999996</v>
      </c>
      <c r="P391" s="4">
        <v>1554.702499</v>
      </c>
      <c r="Q391" s="5"/>
      <c r="R391" s="3">
        <f t="shared" si="49"/>
        <v>1.6623341271448075</v>
      </c>
      <c r="S391" s="3">
        <f t="shared" si="50"/>
        <v>1.47766026999231E-2</v>
      </c>
      <c r="T391" s="6">
        <f t="shared" si="51"/>
        <v>0.36002957121734847</v>
      </c>
      <c r="U391" s="3">
        <f t="shared" si="48"/>
        <v>0.56843990465833893</v>
      </c>
      <c r="V391" s="6">
        <f t="shared" si="52"/>
        <v>0.41313454903893543</v>
      </c>
      <c r="W391" s="3">
        <f t="shared" si="53"/>
        <v>38.658206012814198</v>
      </c>
      <c r="X391" s="4">
        <f t="shared" si="54"/>
        <v>5046</v>
      </c>
      <c r="Y391">
        <f t="shared" si="55"/>
        <v>0</v>
      </c>
    </row>
    <row r="392" spans="1:25" x14ac:dyDescent="0.25">
      <c r="A392" s="2" t="s">
        <v>805</v>
      </c>
      <c r="B392" t="s">
        <v>806</v>
      </c>
      <c r="C392">
        <v>40.586421198700002</v>
      </c>
      <c r="D392">
        <v>-5.3713447829999996</v>
      </c>
      <c r="E392" s="2" t="s">
        <v>787</v>
      </c>
      <c r="F392" t="s">
        <v>788</v>
      </c>
      <c r="G392" s="4">
        <v>104</v>
      </c>
      <c r="H392" s="4">
        <v>14.967527475200001</v>
      </c>
      <c r="I392" s="4">
        <v>6.9483754195420504</v>
      </c>
      <c r="J392" s="4">
        <v>52</v>
      </c>
      <c r="K392" s="4">
        <v>52</v>
      </c>
      <c r="L392" s="4">
        <v>103</v>
      </c>
      <c r="M392" s="4">
        <v>1</v>
      </c>
      <c r="N392" s="4">
        <v>7</v>
      </c>
      <c r="O392" s="4">
        <v>43</v>
      </c>
      <c r="P392" s="4">
        <v>54</v>
      </c>
      <c r="Q392" s="5"/>
      <c r="R392" s="3">
        <f t="shared" si="49"/>
        <v>7.7142857142857144</v>
      </c>
      <c r="S392" s="3">
        <f t="shared" si="50"/>
        <v>6.8572817733990141E-2</v>
      </c>
      <c r="T392" s="6">
        <f t="shared" si="51"/>
        <v>0.8292262198127156</v>
      </c>
      <c r="U392" s="3">
        <f t="shared" si="48"/>
        <v>1.4186046511627908</v>
      </c>
      <c r="V392" s="6">
        <f t="shared" si="52"/>
        <v>0.97917693445046816</v>
      </c>
      <c r="W392" s="3">
        <f t="shared" si="53"/>
        <v>90.420157713159185</v>
      </c>
      <c r="X392" s="4">
        <f t="shared" si="54"/>
        <v>544</v>
      </c>
      <c r="Y392">
        <f t="shared" si="55"/>
        <v>1</v>
      </c>
    </row>
    <row r="393" spans="1:25" x14ac:dyDescent="0.25">
      <c r="A393" s="2" t="s">
        <v>807</v>
      </c>
      <c r="B393" t="s">
        <v>808</v>
      </c>
      <c r="C393">
        <v>41.044970597400003</v>
      </c>
      <c r="D393">
        <v>-4.7196729569200002</v>
      </c>
      <c r="E393" s="2" t="s">
        <v>787</v>
      </c>
      <c r="F393" t="s">
        <v>788</v>
      </c>
      <c r="G393" s="4">
        <v>8097.8935629999996</v>
      </c>
      <c r="H393" s="4">
        <v>45.713013637899998</v>
      </c>
      <c r="I393" s="4">
        <v>177.146351149471</v>
      </c>
      <c r="J393" s="4">
        <v>4129.0573489999997</v>
      </c>
      <c r="K393" s="4">
        <v>3968.8362139999999</v>
      </c>
      <c r="L393" s="4">
        <v>7695.9410340000004</v>
      </c>
      <c r="M393" s="4">
        <v>401.95253200000002</v>
      </c>
      <c r="N393" s="4">
        <v>1387.007629</v>
      </c>
      <c r="O393" s="4">
        <v>5363.5028700000003</v>
      </c>
      <c r="P393" s="4">
        <v>1347.383067</v>
      </c>
      <c r="Q393" s="5"/>
      <c r="R393" s="3">
        <f t="shared" si="49"/>
        <v>0.97143161928491462</v>
      </c>
      <c r="S393" s="3">
        <f t="shared" si="50"/>
        <v>8.6351226591076941E-3</v>
      </c>
      <c r="T393" s="6">
        <f t="shared" si="51"/>
        <v>0.15660423854115327</v>
      </c>
      <c r="U393" s="3">
        <f t="shared" si="48"/>
        <v>0.50981434377418344</v>
      </c>
      <c r="V393" s="6">
        <f t="shared" si="52"/>
        <v>0.23755544603252834</v>
      </c>
      <c r="W393" s="3">
        <f t="shared" si="53"/>
        <v>19.707984228684079</v>
      </c>
      <c r="X393" s="4">
        <f t="shared" si="54"/>
        <v>6753</v>
      </c>
      <c r="Y393">
        <f t="shared" si="55"/>
        <v>0</v>
      </c>
    </row>
    <row r="394" spans="1:25" x14ac:dyDescent="0.25">
      <c r="A394" s="2" t="s">
        <v>809</v>
      </c>
      <c r="B394" t="s">
        <v>810</v>
      </c>
      <c r="C394">
        <v>40.784545075899999</v>
      </c>
      <c r="D394">
        <v>-4.8329520749699997</v>
      </c>
      <c r="E394" s="2" t="s">
        <v>787</v>
      </c>
      <c r="F394" t="s">
        <v>788</v>
      </c>
      <c r="G394" s="4">
        <v>92.176903999999993</v>
      </c>
      <c r="H394" s="4">
        <v>12.8414473388</v>
      </c>
      <c r="I394" s="4">
        <v>7.1780774836408501</v>
      </c>
      <c r="J394" s="4">
        <v>42</v>
      </c>
      <c r="K394" s="4">
        <v>50.176904</v>
      </c>
      <c r="L394" s="4">
        <v>88</v>
      </c>
      <c r="M394" s="4">
        <v>4.1769040000000004</v>
      </c>
      <c r="N394" s="4">
        <v>3</v>
      </c>
      <c r="O394" s="4">
        <v>47.176904</v>
      </c>
      <c r="P394" s="4">
        <v>42</v>
      </c>
      <c r="Q394" s="5"/>
      <c r="R394" s="3">
        <f t="shared" si="49"/>
        <v>14</v>
      </c>
      <c r="S394" s="3">
        <f t="shared" si="50"/>
        <v>0.12444696551724138</v>
      </c>
      <c r="T394" s="6">
        <f t="shared" si="51"/>
        <v>0.91313454903893543</v>
      </c>
      <c r="U394" s="3">
        <f t="shared" si="48"/>
        <v>0.95385657354708986</v>
      </c>
      <c r="V394" s="6">
        <f t="shared" si="52"/>
        <v>0.87740266140956136</v>
      </c>
      <c r="W394" s="3">
        <f t="shared" si="53"/>
        <v>89.52686052242484</v>
      </c>
      <c r="X394" s="4">
        <f t="shared" si="54"/>
        <v>604</v>
      </c>
      <c r="Y394">
        <f t="shared" si="55"/>
        <v>0</v>
      </c>
    </row>
    <row r="395" spans="1:25" x14ac:dyDescent="0.25">
      <c r="A395" s="2" t="s">
        <v>811</v>
      </c>
      <c r="B395" t="s">
        <v>812</v>
      </c>
      <c r="C395">
        <v>40.387701864299999</v>
      </c>
      <c r="D395">
        <v>-5.3867417238500002</v>
      </c>
      <c r="E395" s="2" t="s">
        <v>787</v>
      </c>
      <c r="F395" t="s">
        <v>788</v>
      </c>
      <c r="G395" s="4">
        <v>32</v>
      </c>
      <c r="H395" s="4">
        <v>10.232646540499999</v>
      </c>
      <c r="I395" s="4">
        <v>3.12724571041778</v>
      </c>
      <c r="J395" s="4">
        <v>16</v>
      </c>
      <c r="K395" s="4">
        <v>16</v>
      </c>
      <c r="L395" s="4">
        <v>30</v>
      </c>
      <c r="M395" s="4">
        <v>2</v>
      </c>
      <c r="N395" s="4">
        <v>3</v>
      </c>
      <c r="O395" s="4">
        <v>19</v>
      </c>
      <c r="P395" s="4">
        <v>10</v>
      </c>
      <c r="Q395" s="5"/>
      <c r="R395" s="3">
        <f t="shared" si="49"/>
        <v>3.3333333333333335</v>
      </c>
      <c r="S395" s="3">
        <f t="shared" si="50"/>
        <v>2.9630229885057473E-2</v>
      </c>
      <c r="T395" s="6">
        <f t="shared" si="51"/>
        <v>0.60670280926564812</v>
      </c>
      <c r="U395" s="3">
        <f t="shared" si="48"/>
        <v>0.68421052631578949</v>
      </c>
      <c r="V395" s="6">
        <f t="shared" si="52"/>
        <v>0.64157220305569251</v>
      </c>
      <c r="W395" s="3">
        <f t="shared" si="53"/>
        <v>62.413750616067034</v>
      </c>
      <c r="X395" s="4">
        <f t="shared" si="54"/>
        <v>2925</v>
      </c>
      <c r="Y395">
        <f t="shared" si="55"/>
        <v>0</v>
      </c>
    </row>
    <row r="396" spans="1:25" x14ac:dyDescent="0.25">
      <c r="A396" s="2" t="s">
        <v>813</v>
      </c>
      <c r="B396" t="s">
        <v>814</v>
      </c>
      <c r="C396">
        <v>40.662226394000001</v>
      </c>
      <c r="D396">
        <v>-4.6458346927300003</v>
      </c>
      <c r="E396" s="2" t="s">
        <v>787</v>
      </c>
      <c r="F396" t="s">
        <v>788</v>
      </c>
      <c r="G396" s="4">
        <v>59482.375249999997</v>
      </c>
      <c r="H396" s="4">
        <v>230.70476186100001</v>
      </c>
      <c r="I396" s="4">
        <v>257.82898791589798</v>
      </c>
      <c r="J396" s="4">
        <v>30836.724661</v>
      </c>
      <c r="K396" s="4">
        <v>28645.650589000001</v>
      </c>
      <c r="L396" s="4">
        <v>53534.583121999996</v>
      </c>
      <c r="M396" s="4">
        <v>5947.7921379999998</v>
      </c>
      <c r="N396" s="4">
        <v>9713.3463329999995</v>
      </c>
      <c r="O396" s="4">
        <v>39853.342202</v>
      </c>
      <c r="P396" s="4">
        <v>9915.6867249999996</v>
      </c>
      <c r="Q396" s="5"/>
      <c r="R396" s="3">
        <f t="shared" si="49"/>
        <v>1.0208311723955081</v>
      </c>
      <c r="S396" s="3">
        <f t="shared" si="50"/>
        <v>9.0742386935734921E-3</v>
      </c>
      <c r="T396" s="6">
        <f t="shared" si="51"/>
        <v>0.17459339576145885</v>
      </c>
      <c r="U396" s="3">
        <f t="shared" si="48"/>
        <v>0.49253166669205822</v>
      </c>
      <c r="V396" s="6">
        <f t="shared" si="52"/>
        <v>0.18432725480532283</v>
      </c>
      <c r="W396" s="3">
        <f t="shared" si="53"/>
        <v>17.946032528339085</v>
      </c>
      <c r="X396" s="4">
        <f t="shared" si="54"/>
        <v>6912</v>
      </c>
      <c r="Y396">
        <f t="shared" si="55"/>
        <v>0</v>
      </c>
    </row>
    <row r="397" spans="1:25" x14ac:dyDescent="0.25">
      <c r="A397" s="2" t="s">
        <v>815</v>
      </c>
      <c r="B397" t="s">
        <v>816</v>
      </c>
      <c r="C397">
        <v>40.355703429499997</v>
      </c>
      <c r="D397">
        <v>-5.5207817427499997</v>
      </c>
      <c r="E397" s="2" t="s">
        <v>787</v>
      </c>
      <c r="F397" t="s">
        <v>788</v>
      </c>
      <c r="G397" s="4">
        <v>2688.3682950000002</v>
      </c>
      <c r="H397" s="4">
        <v>12.6835301623</v>
      </c>
      <c r="I397" s="4">
        <v>211.957417501225</v>
      </c>
      <c r="J397" s="4">
        <v>1362.7352800000001</v>
      </c>
      <c r="K397" s="4">
        <v>1325.6330149999999</v>
      </c>
      <c r="L397" s="4">
        <v>2421.3359190000001</v>
      </c>
      <c r="M397" s="4">
        <v>267.03237799999999</v>
      </c>
      <c r="N397" s="4">
        <v>372.83576399999998</v>
      </c>
      <c r="O397" s="4">
        <v>1675.7069750000001</v>
      </c>
      <c r="P397" s="4">
        <v>639.825558</v>
      </c>
      <c r="Q397" s="5"/>
      <c r="R397" s="3">
        <f t="shared" si="49"/>
        <v>1.7161056416250884</v>
      </c>
      <c r="S397" s="3">
        <f t="shared" si="50"/>
        <v>1.5254581400518625E-2</v>
      </c>
      <c r="T397" s="6">
        <f t="shared" si="51"/>
        <v>0.37272055199605719</v>
      </c>
      <c r="U397" s="3">
        <f t="shared" si="48"/>
        <v>0.60431885592646639</v>
      </c>
      <c r="V397" s="6">
        <f t="shared" si="52"/>
        <v>0.49470182355840314</v>
      </c>
      <c r="W397" s="3">
        <f t="shared" si="53"/>
        <v>43.371118777723019</v>
      </c>
      <c r="X397" s="4">
        <f t="shared" si="54"/>
        <v>4638</v>
      </c>
      <c r="Y397">
        <f t="shared" si="55"/>
        <v>0</v>
      </c>
    </row>
    <row r="398" spans="1:25" x14ac:dyDescent="0.25">
      <c r="A398" s="2" t="s">
        <v>817</v>
      </c>
      <c r="B398" t="s">
        <v>818</v>
      </c>
      <c r="C398">
        <v>40.442857414300001</v>
      </c>
      <c r="D398">
        <v>-4.5951459420600003</v>
      </c>
      <c r="E398" s="2" t="s">
        <v>787</v>
      </c>
      <c r="F398" t="s">
        <v>788</v>
      </c>
      <c r="G398" s="4">
        <v>2073.212</v>
      </c>
      <c r="H398" s="4">
        <v>153.905575752</v>
      </c>
      <c r="I398" s="4">
        <v>13.4706750607965</v>
      </c>
      <c r="J398" s="4">
        <v>1008.442729</v>
      </c>
      <c r="K398" s="4">
        <v>1064.7692709999999</v>
      </c>
      <c r="L398" s="4">
        <v>1910.6003479999999</v>
      </c>
      <c r="M398" s="4">
        <v>162.61165199999999</v>
      </c>
      <c r="N398" s="4">
        <v>250.83329599999999</v>
      </c>
      <c r="O398" s="4">
        <v>1270.7701850000001</v>
      </c>
      <c r="P398" s="4">
        <v>551.608519</v>
      </c>
      <c r="Q398" s="5"/>
      <c r="R398" s="3">
        <f t="shared" si="49"/>
        <v>2.199104057541069</v>
      </c>
      <c r="S398" s="3">
        <f t="shared" si="50"/>
        <v>1.9547987629831357E-2</v>
      </c>
      <c r="T398" s="6">
        <f t="shared" si="51"/>
        <v>0.46143420404139973</v>
      </c>
      <c r="U398" s="3">
        <f t="shared" si="48"/>
        <v>0.63146100252580284</v>
      </c>
      <c r="V398" s="6">
        <f t="shared" si="52"/>
        <v>0.54793001478560865</v>
      </c>
      <c r="W398" s="3">
        <f t="shared" si="53"/>
        <v>50.468210941350421</v>
      </c>
      <c r="X398" s="4">
        <f t="shared" si="54"/>
        <v>4027</v>
      </c>
      <c r="Y398">
        <f t="shared" si="55"/>
        <v>0</v>
      </c>
    </row>
    <row r="399" spans="1:25" x14ac:dyDescent="0.25">
      <c r="A399" s="2" t="s">
        <v>819</v>
      </c>
      <c r="B399" t="s">
        <v>820</v>
      </c>
      <c r="C399">
        <v>41.056150221300001</v>
      </c>
      <c r="D399">
        <v>-4.9303250481500003</v>
      </c>
      <c r="E399" s="2" t="s">
        <v>787</v>
      </c>
      <c r="F399" t="s">
        <v>788</v>
      </c>
      <c r="G399" s="4">
        <v>203</v>
      </c>
      <c r="H399" s="4">
        <v>20.032542509999999</v>
      </c>
      <c r="I399" s="4">
        <v>10.1335115050256</v>
      </c>
      <c r="J399" s="4">
        <v>95</v>
      </c>
      <c r="K399" s="4">
        <v>108</v>
      </c>
      <c r="L399" s="4">
        <v>196</v>
      </c>
      <c r="M399" s="4">
        <v>7</v>
      </c>
      <c r="N399" s="4">
        <v>17</v>
      </c>
      <c r="O399" s="4">
        <v>108</v>
      </c>
      <c r="P399" s="4">
        <v>78</v>
      </c>
      <c r="Q399" s="5"/>
      <c r="R399" s="3">
        <f t="shared" si="49"/>
        <v>4.5882352941176467</v>
      </c>
      <c r="S399" s="3">
        <f t="shared" si="50"/>
        <v>4.0785139959432046E-2</v>
      </c>
      <c r="T399" s="6">
        <f t="shared" si="51"/>
        <v>0.7046574667323805</v>
      </c>
      <c r="U399" s="3">
        <f t="shared" si="48"/>
        <v>0.87962962962962965</v>
      </c>
      <c r="V399" s="6">
        <f t="shared" si="52"/>
        <v>0.83735830458353866</v>
      </c>
      <c r="W399" s="3">
        <f t="shared" si="53"/>
        <v>77.100788565795966</v>
      </c>
      <c r="X399" s="4">
        <f t="shared" si="54"/>
        <v>1670</v>
      </c>
      <c r="Y399">
        <f t="shared" si="55"/>
        <v>0</v>
      </c>
    </row>
    <row r="400" spans="1:25" x14ac:dyDescent="0.25">
      <c r="A400" s="2" t="s">
        <v>821</v>
      </c>
      <c r="B400" t="s">
        <v>822</v>
      </c>
      <c r="C400">
        <v>40.386091205299998</v>
      </c>
      <c r="D400">
        <v>-5.6326019170899997</v>
      </c>
      <c r="E400" s="2" t="s">
        <v>787</v>
      </c>
      <c r="F400" t="s">
        <v>788</v>
      </c>
      <c r="G400" s="4">
        <v>265.608519</v>
      </c>
      <c r="H400" s="4">
        <v>32.202933798700002</v>
      </c>
      <c r="I400" s="4">
        <v>8.2479602840012802</v>
      </c>
      <c r="J400" s="4">
        <v>127.608519</v>
      </c>
      <c r="K400" s="4">
        <v>138</v>
      </c>
      <c r="L400" s="4">
        <v>265.608519</v>
      </c>
      <c r="M400" s="4">
        <v>0</v>
      </c>
      <c r="N400" s="4">
        <v>6</v>
      </c>
      <c r="O400" s="4">
        <v>116.608519</v>
      </c>
      <c r="P400" s="4">
        <v>143</v>
      </c>
      <c r="Q400" s="5"/>
      <c r="R400" s="3">
        <f t="shared" si="49"/>
        <v>23.833333333333332</v>
      </c>
      <c r="S400" s="3">
        <f t="shared" si="50"/>
        <v>0.21185614367816091</v>
      </c>
      <c r="T400" s="6">
        <f t="shared" si="51"/>
        <v>0.94492360768851646</v>
      </c>
      <c r="U400" s="3">
        <f t="shared" si="48"/>
        <v>1.2777797135044653</v>
      </c>
      <c r="V400" s="6">
        <f t="shared" si="52"/>
        <v>0.96710202069985218</v>
      </c>
      <c r="W400" s="3">
        <f t="shared" si="53"/>
        <v>95.601281419418441</v>
      </c>
      <c r="X400" s="4">
        <f t="shared" si="54"/>
        <v>187</v>
      </c>
      <c r="Y400">
        <f t="shared" si="55"/>
        <v>1</v>
      </c>
    </row>
    <row r="401" spans="1:25" x14ac:dyDescent="0.25">
      <c r="A401" s="2" t="s">
        <v>823</v>
      </c>
      <c r="B401" t="s">
        <v>824</v>
      </c>
      <c r="C401">
        <v>40.548854173400002</v>
      </c>
      <c r="D401">
        <v>-5.3187142352999999</v>
      </c>
      <c r="E401" s="2" t="s">
        <v>787</v>
      </c>
      <c r="F401" t="s">
        <v>788</v>
      </c>
      <c r="G401" s="4">
        <v>117</v>
      </c>
      <c r="H401" s="4">
        <v>19.8626199805</v>
      </c>
      <c r="I401" s="4">
        <v>5.8904615863800398</v>
      </c>
      <c r="J401" s="4">
        <v>53</v>
      </c>
      <c r="K401" s="4">
        <v>64</v>
      </c>
      <c r="L401" s="4">
        <v>116</v>
      </c>
      <c r="M401" s="4">
        <v>1</v>
      </c>
      <c r="N401" s="4">
        <v>3</v>
      </c>
      <c r="O401" s="4">
        <v>61</v>
      </c>
      <c r="P401" s="4">
        <v>53</v>
      </c>
      <c r="Q401" s="5"/>
      <c r="R401" s="3">
        <f t="shared" si="49"/>
        <v>17.666666666666668</v>
      </c>
      <c r="S401" s="3">
        <f t="shared" si="50"/>
        <v>0.15704021839080459</v>
      </c>
      <c r="T401" s="6">
        <f t="shared" si="51"/>
        <v>0.92939871858058154</v>
      </c>
      <c r="U401" s="3">
        <f t="shared" si="48"/>
        <v>0.91803278688524592</v>
      </c>
      <c r="V401" s="6">
        <f t="shared" si="52"/>
        <v>0.86015278462296696</v>
      </c>
      <c r="W401" s="3">
        <f t="shared" si="53"/>
        <v>89.477575160177423</v>
      </c>
      <c r="X401" s="4">
        <f t="shared" si="54"/>
        <v>608</v>
      </c>
      <c r="Y401">
        <f t="shared" si="55"/>
        <v>0</v>
      </c>
    </row>
    <row r="402" spans="1:25" x14ac:dyDescent="0.25">
      <c r="A402" s="2" t="s">
        <v>825</v>
      </c>
      <c r="B402" t="s">
        <v>826</v>
      </c>
      <c r="C402">
        <v>41.0412479413</v>
      </c>
      <c r="D402">
        <v>-4.9746065893100004</v>
      </c>
      <c r="E402" s="2" t="s">
        <v>787</v>
      </c>
      <c r="F402" t="s">
        <v>788</v>
      </c>
      <c r="G402" s="4">
        <v>245.64246399999999</v>
      </c>
      <c r="H402" s="4">
        <v>17.306969443</v>
      </c>
      <c r="I402" s="4">
        <v>14.193268486953601</v>
      </c>
      <c r="J402" s="4">
        <v>122.642464</v>
      </c>
      <c r="K402" s="4">
        <v>123</v>
      </c>
      <c r="L402" s="4">
        <v>232</v>
      </c>
      <c r="M402" s="4">
        <v>13.642464</v>
      </c>
      <c r="N402" s="4">
        <v>7.6424640000000004</v>
      </c>
      <c r="O402" s="4">
        <v>136</v>
      </c>
      <c r="P402" s="4">
        <v>102</v>
      </c>
      <c r="Q402" s="5"/>
      <c r="R402" s="3">
        <f t="shared" si="49"/>
        <v>13.346480925523496</v>
      </c>
      <c r="S402" s="3">
        <f t="shared" si="50"/>
        <v>0.11863778939393874</v>
      </c>
      <c r="T402" s="6">
        <f t="shared" si="51"/>
        <v>0.90832922621981271</v>
      </c>
      <c r="U402" s="3">
        <f t="shared" si="48"/>
        <v>0.80619458823529411</v>
      </c>
      <c r="V402" s="6">
        <f t="shared" si="52"/>
        <v>0.7842533267619517</v>
      </c>
      <c r="W402" s="3">
        <f t="shared" si="53"/>
        <v>84.629127649088218</v>
      </c>
      <c r="X402" s="4">
        <f t="shared" si="54"/>
        <v>1023</v>
      </c>
      <c r="Y402">
        <f t="shared" si="55"/>
        <v>0</v>
      </c>
    </row>
    <row r="403" spans="1:25" x14ac:dyDescent="0.25">
      <c r="A403" s="2" t="s">
        <v>827</v>
      </c>
      <c r="B403" t="s">
        <v>828</v>
      </c>
      <c r="C403">
        <v>40.801273716799997</v>
      </c>
      <c r="D403">
        <v>-4.7663469539300003</v>
      </c>
      <c r="E403" s="2" t="s">
        <v>787</v>
      </c>
      <c r="F403" t="s">
        <v>788</v>
      </c>
      <c r="G403" s="4">
        <v>365.49226800000002</v>
      </c>
      <c r="H403" s="4">
        <v>16.6926458103</v>
      </c>
      <c r="I403" s="4">
        <v>21.895406705057901</v>
      </c>
      <c r="J403" s="4">
        <v>176.882452</v>
      </c>
      <c r="K403" s="4">
        <v>188.609816</v>
      </c>
      <c r="L403" s="4">
        <v>333</v>
      </c>
      <c r="M403" s="4">
        <v>32.492268000000003</v>
      </c>
      <c r="N403" s="4">
        <v>42.18168</v>
      </c>
      <c r="O403" s="4">
        <v>197.310588</v>
      </c>
      <c r="P403" s="4">
        <v>126</v>
      </c>
      <c r="Q403" s="5"/>
      <c r="R403" s="3">
        <f t="shared" si="49"/>
        <v>2.9870787507752179</v>
      </c>
      <c r="S403" s="3">
        <f t="shared" si="50"/>
        <v>2.6552349021071998E-2</v>
      </c>
      <c r="T403" s="6">
        <f t="shared" si="51"/>
        <v>0.56628881222276983</v>
      </c>
      <c r="U403" s="3">
        <f t="shared" si="48"/>
        <v>0.85237027421964806</v>
      </c>
      <c r="V403" s="6">
        <f t="shared" si="52"/>
        <v>0.81776737309019221</v>
      </c>
      <c r="W403" s="3">
        <f t="shared" si="53"/>
        <v>69.202809265648099</v>
      </c>
      <c r="X403" s="4">
        <f t="shared" si="54"/>
        <v>2391</v>
      </c>
      <c r="Y403">
        <f t="shared" si="55"/>
        <v>0</v>
      </c>
    </row>
    <row r="404" spans="1:25" x14ac:dyDescent="0.25">
      <c r="A404" s="2" t="s">
        <v>829</v>
      </c>
      <c r="B404" t="s">
        <v>830</v>
      </c>
      <c r="C404">
        <v>40.972137007100002</v>
      </c>
      <c r="D404">
        <v>-4.9374089668599996</v>
      </c>
      <c r="E404" s="2" t="s">
        <v>787</v>
      </c>
      <c r="F404" t="s">
        <v>788</v>
      </c>
      <c r="G404" s="4">
        <v>138</v>
      </c>
      <c r="H404" s="4">
        <v>19.780849867600001</v>
      </c>
      <c r="I404" s="4">
        <v>6.9764444360925504</v>
      </c>
      <c r="J404" s="4">
        <v>60</v>
      </c>
      <c r="K404" s="4">
        <v>78</v>
      </c>
      <c r="L404" s="4">
        <v>138</v>
      </c>
      <c r="M404" s="4">
        <v>0</v>
      </c>
      <c r="N404" s="4">
        <v>5</v>
      </c>
      <c r="O404" s="4">
        <v>70</v>
      </c>
      <c r="P404" s="4">
        <v>63</v>
      </c>
      <c r="Q404" s="5"/>
      <c r="R404" s="3">
        <f t="shared" si="49"/>
        <v>12.6</v>
      </c>
      <c r="S404" s="3">
        <f t="shared" si="50"/>
        <v>0.11200226896551724</v>
      </c>
      <c r="T404" s="6">
        <f t="shared" si="51"/>
        <v>0.90241498275012322</v>
      </c>
      <c r="U404" s="3">
        <f t="shared" si="48"/>
        <v>0.97142857142857142</v>
      </c>
      <c r="V404" s="6">
        <f t="shared" si="52"/>
        <v>0.88565795958600291</v>
      </c>
      <c r="W404" s="3">
        <f t="shared" si="53"/>
        <v>89.403647116806312</v>
      </c>
      <c r="X404" s="4">
        <f t="shared" si="54"/>
        <v>621</v>
      </c>
      <c r="Y404">
        <f t="shared" si="55"/>
        <v>0</v>
      </c>
    </row>
    <row r="405" spans="1:25" x14ac:dyDescent="0.25">
      <c r="A405" s="2" t="s">
        <v>831</v>
      </c>
      <c r="B405" t="s">
        <v>832</v>
      </c>
      <c r="C405">
        <v>40.6973691058</v>
      </c>
      <c r="D405">
        <v>-4.5931302407499999</v>
      </c>
      <c r="E405" s="2" t="s">
        <v>787</v>
      </c>
      <c r="F405" t="s">
        <v>788</v>
      </c>
      <c r="G405" s="4">
        <v>49</v>
      </c>
      <c r="H405" s="4">
        <v>9.0076586105000001</v>
      </c>
      <c r="I405" s="4">
        <v>5.4398153969647502</v>
      </c>
      <c r="J405" s="4">
        <v>22</v>
      </c>
      <c r="K405" s="4">
        <v>27</v>
      </c>
      <c r="L405" s="4">
        <v>49</v>
      </c>
      <c r="M405" s="4">
        <v>0</v>
      </c>
      <c r="N405" s="4">
        <v>6</v>
      </c>
      <c r="O405" s="4">
        <v>25</v>
      </c>
      <c r="P405" s="4">
        <v>18</v>
      </c>
      <c r="Q405" s="5"/>
      <c r="R405" s="3">
        <f t="shared" si="49"/>
        <v>3</v>
      </c>
      <c r="S405" s="3">
        <f t="shared" si="50"/>
        <v>2.6667206896551724E-2</v>
      </c>
      <c r="T405" s="6">
        <f t="shared" si="51"/>
        <v>0.57047806801379985</v>
      </c>
      <c r="U405" s="3">
        <f t="shared" si="48"/>
        <v>0.96</v>
      </c>
      <c r="V405" s="6">
        <f t="shared" si="52"/>
        <v>0.88035978314440611</v>
      </c>
      <c r="W405" s="3">
        <f t="shared" si="53"/>
        <v>72.541892557910302</v>
      </c>
      <c r="X405" s="4">
        <f t="shared" si="54"/>
        <v>2103</v>
      </c>
      <c r="Y405">
        <f t="shared" si="55"/>
        <v>0</v>
      </c>
    </row>
    <row r="406" spans="1:25" x14ac:dyDescent="0.25">
      <c r="A406" s="2" t="s">
        <v>833</v>
      </c>
      <c r="B406" t="s">
        <v>834</v>
      </c>
      <c r="C406">
        <v>40.820282359399997</v>
      </c>
      <c r="D406">
        <v>-5.1150651825800004</v>
      </c>
      <c r="E406" s="2" t="s">
        <v>787</v>
      </c>
      <c r="F406" t="s">
        <v>788</v>
      </c>
      <c r="G406" s="4">
        <v>209.991829</v>
      </c>
      <c r="H406" s="4">
        <v>39.603805787399999</v>
      </c>
      <c r="I406" s="4">
        <v>5.3023143817862399</v>
      </c>
      <c r="J406" s="4">
        <v>104.991829</v>
      </c>
      <c r="K406" s="4">
        <v>105</v>
      </c>
      <c r="L406" s="4">
        <v>209.991829</v>
      </c>
      <c r="M406" s="4">
        <v>0</v>
      </c>
      <c r="N406" s="4">
        <v>26.991828999999999</v>
      </c>
      <c r="O406" s="4">
        <v>108</v>
      </c>
      <c r="P406" s="4">
        <v>75</v>
      </c>
      <c r="Q406" s="5"/>
      <c r="R406" s="3">
        <f t="shared" si="49"/>
        <v>2.7786186701167974</v>
      </c>
      <c r="S406" s="3">
        <f t="shared" si="50"/>
        <v>2.4699332987542014E-2</v>
      </c>
      <c r="T406" s="6">
        <f t="shared" si="51"/>
        <v>0.54176934450468206</v>
      </c>
      <c r="U406" s="3">
        <f t="shared" si="48"/>
        <v>0.94436878703703697</v>
      </c>
      <c r="V406" s="6">
        <f t="shared" si="52"/>
        <v>0.87370625924100542</v>
      </c>
      <c r="W406" s="3">
        <f t="shared" si="53"/>
        <v>70.773780187284373</v>
      </c>
      <c r="X406" s="4">
        <f t="shared" si="54"/>
        <v>2251</v>
      </c>
      <c r="Y406">
        <f t="shared" si="55"/>
        <v>0</v>
      </c>
    </row>
    <row r="407" spans="1:25" x14ac:dyDescent="0.25">
      <c r="A407" s="2" t="s">
        <v>835</v>
      </c>
      <c r="B407" t="s">
        <v>836</v>
      </c>
      <c r="C407">
        <v>41.141908323599999</v>
      </c>
      <c r="D407">
        <v>-4.9869314849400004</v>
      </c>
      <c r="E407" s="2" t="s">
        <v>787</v>
      </c>
      <c r="F407" t="s">
        <v>788</v>
      </c>
      <c r="G407" s="4">
        <v>18</v>
      </c>
      <c r="H407" s="4">
        <v>12.9878283982</v>
      </c>
      <c r="I407" s="4">
        <v>1.3859129831507999</v>
      </c>
      <c r="J407" s="4">
        <v>7</v>
      </c>
      <c r="K407" s="4">
        <v>11</v>
      </c>
      <c r="L407" s="4">
        <v>18</v>
      </c>
      <c r="M407" s="4">
        <v>0</v>
      </c>
      <c r="N407" s="4">
        <v>0</v>
      </c>
      <c r="O407" s="4">
        <v>12</v>
      </c>
      <c r="P407" s="4">
        <v>6</v>
      </c>
      <c r="Q407" s="5"/>
      <c r="R407" s="3" t="str">
        <f t="shared" si="49"/>
        <v/>
      </c>
      <c r="S407" s="3">
        <f t="shared" si="50"/>
        <v>1</v>
      </c>
      <c r="T407" s="6">
        <f t="shared" si="51"/>
        <v>1</v>
      </c>
      <c r="U407" s="3">
        <f t="shared" si="48"/>
        <v>0.5</v>
      </c>
      <c r="V407" s="6">
        <f t="shared" si="52"/>
        <v>0.20761458846722525</v>
      </c>
      <c r="W407" s="3">
        <f t="shared" si="53"/>
        <v>60.380729423361259</v>
      </c>
      <c r="X407" s="4">
        <f t="shared" si="54"/>
        <v>3124</v>
      </c>
      <c r="Y407">
        <f t="shared" si="55"/>
        <v>0</v>
      </c>
    </row>
    <row r="408" spans="1:25" x14ac:dyDescent="0.25">
      <c r="A408" s="2" t="s">
        <v>837</v>
      </c>
      <c r="B408" t="s">
        <v>838</v>
      </c>
      <c r="C408">
        <v>40.874682174599997</v>
      </c>
      <c r="D408">
        <v>-4.6446142298300002</v>
      </c>
      <c r="E408" s="2" t="s">
        <v>787</v>
      </c>
      <c r="F408" t="s">
        <v>788</v>
      </c>
      <c r="G408" s="4">
        <v>104.544284</v>
      </c>
      <c r="H408" s="4">
        <v>22.950511091300001</v>
      </c>
      <c r="I408" s="4">
        <v>4.5552050489904001</v>
      </c>
      <c r="J408" s="4">
        <v>57</v>
      </c>
      <c r="K408" s="4">
        <v>47.544283999999998</v>
      </c>
      <c r="L408" s="4">
        <v>104</v>
      </c>
      <c r="M408" s="4">
        <v>0.54428399999999999</v>
      </c>
      <c r="N408" s="4">
        <v>9</v>
      </c>
      <c r="O408" s="4">
        <v>45.544283999999998</v>
      </c>
      <c r="P408" s="4">
        <v>50</v>
      </c>
      <c r="Q408" s="5"/>
      <c r="R408" s="3">
        <f t="shared" si="49"/>
        <v>5.5555555555555554</v>
      </c>
      <c r="S408" s="3">
        <f t="shared" si="50"/>
        <v>4.9383716475095783E-2</v>
      </c>
      <c r="T408" s="6">
        <f t="shared" si="51"/>
        <v>0.75628388368654509</v>
      </c>
      <c r="U408" s="3">
        <f t="shared" si="48"/>
        <v>1.2954424752840554</v>
      </c>
      <c r="V408" s="6">
        <f t="shared" si="52"/>
        <v>0.96895022178413015</v>
      </c>
      <c r="W408" s="3">
        <f t="shared" si="53"/>
        <v>86.261705273533764</v>
      </c>
      <c r="X408" s="4">
        <f t="shared" si="54"/>
        <v>866</v>
      </c>
      <c r="Y408">
        <f t="shared" si="55"/>
        <v>0</v>
      </c>
    </row>
    <row r="409" spans="1:25" x14ac:dyDescent="0.25">
      <c r="A409" s="2" t="s">
        <v>839</v>
      </c>
      <c r="B409" t="s">
        <v>840</v>
      </c>
      <c r="C409">
        <v>40.9157225724</v>
      </c>
      <c r="D409">
        <v>-4.7388875016799998</v>
      </c>
      <c r="E409" s="2" t="s">
        <v>787</v>
      </c>
      <c r="F409" t="s">
        <v>788</v>
      </c>
      <c r="G409" s="4">
        <v>142</v>
      </c>
      <c r="H409" s="4">
        <v>22.089306801900001</v>
      </c>
      <c r="I409" s="4">
        <v>6.4284498048524501</v>
      </c>
      <c r="J409" s="4">
        <v>67</v>
      </c>
      <c r="K409" s="4">
        <v>75</v>
      </c>
      <c r="L409" s="4">
        <v>142</v>
      </c>
      <c r="M409" s="4">
        <v>0</v>
      </c>
      <c r="N409" s="4">
        <v>6</v>
      </c>
      <c r="O409" s="4">
        <v>72</v>
      </c>
      <c r="P409" s="4">
        <v>64</v>
      </c>
      <c r="Q409" s="5"/>
      <c r="R409" s="3">
        <f t="shared" si="49"/>
        <v>10.666666666666666</v>
      </c>
      <c r="S409" s="3">
        <f t="shared" si="50"/>
        <v>9.4816735632183902E-2</v>
      </c>
      <c r="T409" s="6">
        <f t="shared" si="51"/>
        <v>0.88479546574667323</v>
      </c>
      <c r="U409" s="3">
        <f t="shared" si="48"/>
        <v>0.97222222222222221</v>
      </c>
      <c r="V409" s="6">
        <f t="shared" si="52"/>
        <v>0.88590438639724001</v>
      </c>
      <c r="W409" s="3">
        <f t="shared" si="53"/>
        <v>88.534992607195662</v>
      </c>
      <c r="X409" s="4">
        <f t="shared" si="54"/>
        <v>692</v>
      </c>
      <c r="Y409">
        <f t="shared" si="55"/>
        <v>0</v>
      </c>
    </row>
    <row r="410" spans="1:25" x14ac:dyDescent="0.25">
      <c r="A410" s="2" t="s">
        <v>841</v>
      </c>
      <c r="B410" t="s">
        <v>842</v>
      </c>
      <c r="C410">
        <v>40.289402794700003</v>
      </c>
      <c r="D410">
        <v>-5.4098809813099997</v>
      </c>
      <c r="E410" s="2" t="s">
        <v>787</v>
      </c>
      <c r="F410" t="s">
        <v>788</v>
      </c>
      <c r="G410" s="4">
        <v>324.217038</v>
      </c>
      <c r="H410" s="4">
        <v>73.863031744300002</v>
      </c>
      <c r="I410" s="4">
        <v>4.3894358293114601</v>
      </c>
      <c r="J410" s="4">
        <v>154.217038</v>
      </c>
      <c r="K410" s="4">
        <v>170</v>
      </c>
      <c r="L410" s="4">
        <v>320.217038</v>
      </c>
      <c r="M410" s="4">
        <v>4</v>
      </c>
      <c r="N410" s="4">
        <v>23</v>
      </c>
      <c r="O410" s="4">
        <v>132</v>
      </c>
      <c r="P410" s="4">
        <v>169.217038</v>
      </c>
      <c r="Q410" s="5"/>
      <c r="R410" s="3">
        <f t="shared" si="49"/>
        <v>7.3572625217391305</v>
      </c>
      <c r="S410" s="3">
        <f t="shared" si="50"/>
        <v>6.5399213953154428E-2</v>
      </c>
      <c r="T410" s="6">
        <f t="shared" si="51"/>
        <v>0.8183834401182849</v>
      </c>
      <c r="U410" s="3">
        <f t="shared" si="48"/>
        <v>1.4561896818181819</v>
      </c>
      <c r="V410" s="6">
        <f t="shared" si="52"/>
        <v>0.98102513553474613</v>
      </c>
      <c r="W410" s="3">
        <f t="shared" si="53"/>
        <v>89.970428782651553</v>
      </c>
      <c r="X410" s="4">
        <f t="shared" si="54"/>
        <v>574</v>
      </c>
      <c r="Y410">
        <f t="shared" si="55"/>
        <v>0</v>
      </c>
    </row>
    <row r="411" spans="1:25" x14ac:dyDescent="0.25">
      <c r="A411" s="2" t="s">
        <v>843</v>
      </c>
      <c r="B411" t="s">
        <v>844</v>
      </c>
      <c r="C411">
        <v>40.548504154900002</v>
      </c>
      <c r="D411">
        <v>-5.2500790175000001</v>
      </c>
      <c r="E411" s="2" t="s">
        <v>787</v>
      </c>
      <c r="F411" t="s">
        <v>788</v>
      </c>
      <c r="G411" s="4">
        <v>135.825557</v>
      </c>
      <c r="H411" s="4">
        <v>55.0563535788</v>
      </c>
      <c r="I411" s="4">
        <v>2.4670278572953102</v>
      </c>
      <c r="J411" s="4">
        <v>53.217038000000002</v>
      </c>
      <c r="K411" s="4">
        <v>82.608519000000001</v>
      </c>
      <c r="L411" s="4">
        <v>135.825557</v>
      </c>
      <c r="M411" s="4">
        <v>0</v>
      </c>
      <c r="N411" s="4">
        <v>6</v>
      </c>
      <c r="O411" s="4">
        <v>72.217038000000002</v>
      </c>
      <c r="P411" s="4">
        <v>57.608519000000001</v>
      </c>
      <c r="Q411" s="5"/>
      <c r="R411" s="3">
        <f t="shared" si="49"/>
        <v>9.6014198333333329</v>
      </c>
      <c r="S411" s="3">
        <f t="shared" si="50"/>
        <v>8.5347683065385052E-2</v>
      </c>
      <c r="T411" s="6">
        <f t="shared" si="51"/>
        <v>0.87062592410054218</v>
      </c>
      <c r="U411" s="3">
        <f t="shared" si="48"/>
        <v>0.88079656493250247</v>
      </c>
      <c r="V411" s="6">
        <f t="shared" si="52"/>
        <v>0.83822079842286845</v>
      </c>
      <c r="W411" s="3">
        <f t="shared" si="53"/>
        <v>85.442336126170531</v>
      </c>
      <c r="X411" s="4">
        <f t="shared" si="54"/>
        <v>942</v>
      </c>
      <c r="Y411">
        <f t="shared" si="55"/>
        <v>0</v>
      </c>
    </row>
    <row r="412" spans="1:25" x14ac:dyDescent="0.25">
      <c r="A412" s="2" t="s">
        <v>845</v>
      </c>
      <c r="B412" t="s">
        <v>846</v>
      </c>
      <c r="C412">
        <v>40.757886144700002</v>
      </c>
      <c r="D412">
        <v>-4.9275625277900001</v>
      </c>
      <c r="E412" s="2" t="s">
        <v>787</v>
      </c>
      <c r="F412" t="s">
        <v>788</v>
      </c>
      <c r="G412" s="4">
        <v>55</v>
      </c>
      <c r="H412" s="4">
        <v>18.349286869</v>
      </c>
      <c r="I412" s="4">
        <v>2.9973916911680698</v>
      </c>
      <c r="J412" s="4">
        <v>24</v>
      </c>
      <c r="K412" s="4">
        <v>31</v>
      </c>
      <c r="L412" s="4">
        <v>55</v>
      </c>
      <c r="M412" s="4">
        <v>0</v>
      </c>
      <c r="N412" s="4">
        <v>0</v>
      </c>
      <c r="O412" s="4">
        <v>27</v>
      </c>
      <c r="P412" s="4">
        <v>28</v>
      </c>
      <c r="Q412" s="5"/>
      <c r="R412" s="3" t="str">
        <f t="shared" si="49"/>
        <v/>
      </c>
      <c r="S412" s="3">
        <f t="shared" si="50"/>
        <v>1</v>
      </c>
      <c r="T412" s="6">
        <f t="shared" si="51"/>
        <v>1</v>
      </c>
      <c r="U412" s="3">
        <f t="shared" si="48"/>
        <v>1.037037037037037</v>
      </c>
      <c r="V412" s="6">
        <f t="shared" si="52"/>
        <v>0.91128634795465746</v>
      </c>
      <c r="W412" s="3">
        <f t="shared" si="53"/>
        <v>95.564317397732879</v>
      </c>
      <c r="X412" s="4">
        <f t="shared" si="54"/>
        <v>190</v>
      </c>
      <c r="Y412">
        <f t="shared" si="55"/>
        <v>1</v>
      </c>
    </row>
    <row r="413" spans="1:25" x14ac:dyDescent="0.25">
      <c r="A413" s="2" t="s">
        <v>847</v>
      </c>
      <c r="B413" t="s">
        <v>848</v>
      </c>
      <c r="C413">
        <v>40.733512629000003</v>
      </c>
      <c r="D413">
        <v>-4.8368799280300001</v>
      </c>
      <c r="E413" s="2" t="s">
        <v>787</v>
      </c>
      <c r="F413" t="s">
        <v>788</v>
      </c>
      <c r="G413" s="4">
        <v>79.870360000000005</v>
      </c>
      <c r="H413" s="4">
        <v>30.759563938500001</v>
      </c>
      <c r="I413" s="4">
        <v>2.5966024472808198</v>
      </c>
      <c r="J413" s="4">
        <v>30.104129</v>
      </c>
      <c r="K413" s="4">
        <v>49.766230999999998</v>
      </c>
      <c r="L413" s="4">
        <v>77.178653999999995</v>
      </c>
      <c r="M413" s="4">
        <v>2.6917059999999999</v>
      </c>
      <c r="N413" s="4">
        <v>0</v>
      </c>
      <c r="O413" s="4">
        <v>36.870359999999998</v>
      </c>
      <c r="P413" s="4">
        <v>43</v>
      </c>
      <c r="Q413" s="5"/>
      <c r="R413" s="3" t="str">
        <f t="shared" si="49"/>
        <v/>
      </c>
      <c r="S413" s="3">
        <f t="shared" si="50"/>
        <v>1</v>
      </c>
      <c r="T413" s="6">
        <f t="shared" si="51"/>
        <v>1</v>
      </c>
      <c r="U413" s="3">
        <f t="shared" si="48"/>
        <v>1.1662484445500396</v>
      </c>
      <c r="V413" s="6">
        <f t="shared" si="52"/>
        <v>0.9488664366683095</v>
      </c>
      <c r="W413" s="3">
        <f t="shared" si="53"/>
        <v>97.443321833415482</v>
      </c>
      <c r="X413" s="4">
        <f t="shared" si="54"/>
        <v>100</v>
      </c>
      <c r="Y413">
        <f t="shared" si="55"/>
        <v>1</v>
      </c>
    </row>
    <row r="414" spans="1:25" x14ac:dyDescent="0.25">
      <c r="A414" s="2" t="s">
        <v>849</v>
      </c>
      <c r="B414" t="s">
        <v>850</v>
      </c>
      <c r="C414">
        <v>40.388055155700002</v>
      </c>
      <c r="D414">
        <v>-4.7779865214599999</v>
      </c>
      <c r="E414" s="2" t="s">
        <v>787</v>
      </c>
      <c r="F414" t="s">
        <v>788</v>
      </c>
      <c r="G414" s="4">
        <v>1301.652953</v>
      </c>
      <c r="H414" s="4">
        <v>55.336877861399998</v>
      </c>
      <c r="I414" s="4">
        <v>23.5223417421597</v>
      </c>
      <c r="J414" s="4">
        <v>614.39806799999997</v>
      </c>
      <c r="K414" s="4">
        <v>687.25488499999994</v>
      </c>
      <c r="L414" s="4">
        <v>1182.0844549999999</v>
      </c>
      <c r="M414" s="4">
        <v>119.56849699999999</v>
      </c>
      <c r="N414" s="4">
        <v>136.181027</v>
      </c>
      <c r="O414" s="4">
        <v>779.70811200000003</v>
      </c>
      <c r="P414" s="4">
        <v>385.76381300000003</v>
      </c>
      <c r="Q414" s="5"/>
      <c r="R414" s="3">
        <f t="shared" si="49"/>
        <v>2.8327280348678823</v>
      </c>
      <c r="S414" s="3">
        <f t="shared" si="50"/>
        <v>2.5180314862494734E-2</v>
      </c>
      <c r="T414" s="6">
        <f t="shared" si="51"/>
        <v>0.54854608181370135</v>
      </c>
      <c r="U414" s="3">
        <f t="shared" si="48"/>
        <v>0.66941055501036006</v>
      </c>
      <c r="V414" s="6">
        <f t="shared" si="52"/>
        <v>0.61803844258255303</v>
      </c>
      <c r="W414" s="3">
        <f t="shared" si="53"/>
        <v>58.32922621981271</v>
      </c>
      <c r="X414" s="4">
        <f t="shared" si="54"/>
        <v>3306</v>
      </c>
      <c r="Y414">
        <f t="shared" si="55"/>
        <v>0</v>
      </c>
    </row>
    <row r="415" spans="1:25" x14ac:dyDescent="0.25">
      <c r="A415" s="2" t="s">
        <v>851</v>
      </c>
      <c r="B415" t="s">
        <v>852</v>
      </c>
      <c r="C415">
        <v>40.935184596399999</v>
      </c>
      <c r="D415">
        <v>-4.8349223231999998</v>
      </c>
      <c r="E415" s="2" t="s">
        <v>787</v>
      </c>
      <c r="F415" t="s">
        <v>788</v>
      </c>
      <c r="G415" s="4">
        <v>176.763813</v>
      </c>
      <c r="H415" s="4">
        <v>11.803910090600001</v>
      </c>
      <c r="I415" s="4">
        <v>14.975021975198301</v>
      </c>
      <c r="J415" s="4">
        <v>88.763812999999999</v>
      </c>
      <c r="K415" s="4">
        <v>88</v>
      </c>
      <c r="L415" s="4">
        <v>168.608519</v>
      </c>
      <c r="M415" s="4">
        <v>8.1552939999999996</v>
      </c>
      <c r="N415" s="4">
        <v>13</v>
      </c>
      <c r="O415" s="4">
        <v>88.608519000000001</v>
      </c>
      <c r="P415" s="4">
        <v>75.155293999999998</v>
      </c>
      <c r="Q415" s="5"/>
      <c r="R415" s="3">
        <f t="shared" si="49"/>
        <v>5.7811764615384611</v>
      </c>
      <c r="S415" s="3">
        <f t="shared" si="50"/>
        <v>5.1389276268440316E-2</v>
      </c>
      <c r="T415" s="6">
        <f t="shared" si="51"/>
        <v>0.76651059635288321</v>
      </c>
      <c r="U415" s="3">
        <f t="shared" si="48"/>
        <v>0.99488508548483923</v>
      </c>
      <c r="V415" s="6">
        <f t="shared" si="52"/>
        <v>0.89415968457368167</v>
      </c>
      <c r="W415" s="3">
        <f t="shared" si="53"/>
        <v>83.033514046328236</v>
      </c>
      <c r="X415" s="4">
        <f t="shared" si="54"/>
        <v>1168</v>
      </c>
      <c r="Y415">
        <f t="shared" si="55"/>
        <v>0</v>
      </c>
    </row>
    <row r="416" spans="1:25" x14ac:dyDescent="0.25">
      <c r="A416" s="2" t="s">
        <v>853</v>
      </c>
      <c r="B416" t="s">
        <v>854</v>
      </c>
      <c r="C416">
        <v>41.001490807000003</v>
      </c>
      <c r="D416">
        <v>-4.9657223500100001</v>
      </c>
      <c r="E416" s="2" t="s">
        <v>787</v>
      </c>
      <c r="F416" t="s">
        <v>788</v>
      </c>
      <c r="G416" s="4">
        <v>87.217038000000002</v>
      </c>
      <c r="H416" s="4">
        <v>17.966374292400001</v>
      </c>
      <c r="I416" s="4">
        <v>4.8544595910424704</v>
      </c>
      <c r="J416" s="4">
        <v>38.217038000000002</v>
      </c>
      <c r="K416" s="4">
        <v>49</v>
      </c>
      <c r="L416" s="4">
        <v>87.217038000000002</v>
      </c>
      <c r="M416" s="4">
        <v>0</v>
      </c>
      <c r="N416" s="4">
        <v>2</v>
      </c>
      <c r="O416" s="4">
        <v>43.217038000000002</v>
      </c>
      <c r="P416" s="4">
        <v>42</v>
      </c>
      <c r="Q416" s="5"/>
      <c r="R416" s="3">
        <f t="shared" si="49"/>
        <v>21</v>
      </c>
      <c r="S416" s="3">
        <f t="shared" si="50"/>
        <v>0.18667044827586207</v>
      </c>
      <c r="T416" s="6">
        <f t="shared" si="51"/>
        <v>0.93987185805815676</v>
      </c>
      <c r="U416" s="3">
        <f t="shared" si="48"/>
        <v>1.0181169750689532</v>
      </c>
      <c r="V416" s="6">
        <f t="shared" si="52"/>
        <v>0.90438639724001968</v>
      </c>
      <c r="W416" s="3">
        <f t="shared" si="53"/>
        <v>92.212912764908822</v>
      </c>
      <c r="X416" s="4">
        <f t="shared" si="54"/>
        <v>394</v>
      </c>
      <c r="Y416">
        <f t="shared" si="55"/>
        <v>1</v>
      </c>
    </row>
    <row r="417" spans="1:25" x14ac:dyDescent="0.25">
      <c r="A417" s="2" t="s">
        <v>855</v>
      </c>
      <c r="B417" t="s">
        <v>856</v>
      </c>
      <c r="C417">
        <v>40.693609372399997</v>
      </c>
      <c r="D417">
        <v>-5.2036335605800002</v>
      </c>
      <c r="E417" s="2" t="s">
        <v>787</v>
      </c>
      <c r="F417" t="s">
        <v>788</v>
      </c>
      <c r="G417" s="4">
        <v>316.217038</v>
      </c>
      <c r="H417" s="4">
        <v>110.066998536</v>
      </c>
      <c r="I417" s="4">
        <v>2.8729504956617302</v>
      </c>
      <c r="J417" s="4">
        <v>138.608519</v>
      </c>
      <c r="K417" s="4">
        <v>177.608519</v>
      </c>
      <c r="L417" s="4">
        <v>316.217038</v>
      </c>
      <c r="M417" s="4">
        <v>0</v>
      </c>
      <c r="N417" s="4">
        <v>23</v>
      </c>
      <c r="O417" s="4">
        <v>139.608519</v>
      </c>
      <c r="P417" s="4">
        <v>153.608519</v>
      </c>
      <c r="Q417" s="5"/>
      <c r="R417" s="3">
        <f t="shared" si="49"/>
        <v>6.6786312608695653</v>
      </c>
      <c r="S417" s="3">
        <f t="shared" si="50"/>
        <v>5.9366813873128935E-2</v>
      </c>
      <c r="T417" s="6">
        <f t="shared" si="51"/>
        <v>0.79829965500246425</v>
      </c>
      <c r="U417" s="3">
        <f t="shared" si="48"/>
        <v>1.2650268068526678</v>
      </c>
      <c r="V417" s="6">
        <f t="shared" si="52"/>
        <v>0.96500739280433712</v>
      </c>
      <c r="W417" s="3">
        <f t="shared" si="53"/>
        <v>88.165352390340075</v>
      </c>
      <c r="X417" s="4">
        <f t="shared" si="54"/>
        <v>721</v>
      </c>
      <c r="Y417">
        <f t="shared" si="55"/>
        <v>0</v>
      </c>
    </row>
    <row r="418" spans="1:25" x14ac:dyDescent="0.25">
      <c r="A418" s="2" t="s">
        <v>857</v>
      </c>
      <c r="B418" t="s">
        <v>858</v>
      </c>
      <c r="C418">
        <v>40.902025025</v>
      </c>
      <c r="D418">
        <v>-4.8077896650699996</v>
      </c>
      <c r="E418" s="2" t="s">
        <v>787</v>
      </c>
      <c r="F418" t="s">
        <v>788</v>
      </c>
      <c r="G418" s="4">
        <v>112.503614</v>
      </c>
      <c r="H418" s="4">
        <v>19.172451398100002</v>
      </c>
      <c r="I418" s="4">
        <v>5.8679827458657199</v>
      </c>
      <c r="J418" s="4">
        <v>57.503613999999999</v>
      </c>
      <c r="K418" s="4">
        <v>55</v>
      </c>
      <c r="L418" s="4">
        <v>109</v>
      </c>
      <c r="M418" s="4">
        <v>3.5036139999999998</v>
      </c>
      <c r="N418" s="4">
        <v>3</v>
      </c>
      <c r="O418" s="4">
        <v>68.503613999999999</v>
      </c>
      <c r="P418" s="4">
        <v>41</v>
      </c>
      <c r="Q418" s="5"/>
      <c r="R418" s="3">
        <f t="shared" si="49"/>
        <v>13.666666666666666</v>
      </c>
      <c r="S418" s="3">
        <f t="shared" si="50"/>
        <v>0.12148394252873562</v>
      </c>
      <c r="T418" s="6">
        <f t="shared" si="51"/>
        <v>0.91116313454903897</v>
      </c>
      <c r="U418" s="3">
        <f t="shared" si="48"/>
        <v>0.64230187913881454</v>
      </c>
      <c r="V418" s="6">
        <f t="shared" si="52"/>
        <v>0.56936914736323307</v>
      </c>
      <c r="W418" s="3">
        <f t="shared" si="53"/>
        <v>74.026614095613596</v>
      </c>
      <c r="X418" s="4">
        <f t="shared" si="54"/>
        <v>1966</v>
      </c>
      <c r="Y418">
        <f t="shared" si="55"/>
        <v>0</v>
      </c>
    </row>
    <row r="419" spans="1:25" x14ac:dyDescent="0.25">
      <c r="A419" s="2" t="s">
        <v>859</v>
      </c>
      <c r="B419" t="s">
        <v>860</v>
      </c>
      <c r="C419">
        <v>40.996496157999999</v>
      </c>
      <c r="D419">
        <v>-4.9053693223700003</v>
      </c>
      <c r="E419" s="2" t="s">
        <v>787</v>
      </c>
      <c r="F419" t="s">
        <v>788</v>
      </c>
      <c r="G419" s="4">
        <v>49</v>
      </c>
      <c r="H419" s="4">
        <v>6.6711645025699999</v>
      </c>
      <c r="I419" s="4">
        <v>7.3450444792844198</v>
      </c>
      <c r="J419" s="4">
        <v>23</v>
      </c>
      <c r="K419" s="4">
        <v>26</v>
      </c>
      <c r="L419" s="4">
        <v>49</v>
      </c>
      <c r="M419" s="4">
        <v>0</v>
      </c>
      <c r="N419" s="4">
        <v>4</v>
      </c>
      <c r="O419" s="4">
        <v>28</v>
      </c>
      <c r="P419" s="4">
        <v>17</v>
      </c>
      <c r="Q419" s="5"/>
      <c r="R419" s="3">
        <f t="shared" si="49"/>
        <v>4.25</v>
      </c>
      <c r="S419" s="3">
        <f t="shared" si="50"/>
        <v>3.7778543103448275E-2</v>
      </c>
      <c r="T419" s="6">
        <f t="shared" si="51"/>
        <v>0.68321833415475608</v>
      </c>
      <c r="U419" s="3">
        <f t="shared" si="48"/>
        <v>0.75</v>
      </c>
      <c r="V419" s="6">
        <f t="shared" si="52"/>
        <v>0.72572695909314933</v>
      </c>
      <c r="W419" s="3">
        <f t="shared" si="53"/>
        <v>70.44726466239527</v>
      </c>
      <c r="X419" s="4">
        <f t="shared" si="54"/>
        <v>2281</v>
      </c>
      <c r="Y419">
        <f t="shared" si="55"/>
        <v>0</v>
      </c>
    </row>
    <row r="420" spans="1:25" x14ac:dyDescent="0.25">
      <c r="A420" s="2" t="s">
        <v>861</v>
      </c>
      <c r="B420" t="s">
        <v>862</v>
      </c>
      <c r="C420">
        <v>40.1758964343</v>
      </c>
      <c r="D420">
        <v>-5.2788678966399996</v>
      </c>
      <c r="E420" s="2" t="s">
        <v>787</v>
      </c>
      <c r="F420" t="s">
        <v>788</v>
      </c>
      <c r="G420" s="4">
        <v>5222.7089820000001</v>
      </c>
      <c r="H420" s="4">
        <v>213.90274125600001</v>
      </c>
      <c r="I420" s="4">
        <v>24.416278876713601</v>
      </c>
      <c r="J420" s="4">
        <v>2532.5477639999999</v>
      </c>
      <c r="K420" s="4">
        <v>2690.1612180000002</v>
      </c>
      <c r="L420" s="4">
        <v>4992.3868739999998</v>
      </c>
      <c r="M420" s="4">
        <v>230.32211000000001</v>
      </c>
      <c r="N420" s="4">
        <v>682.05189399999995</v>
      </c>
      <c r="O420" s="4">
        <v>3250.8917240000001</v>
      </c>
      <c r="P420" s="4">
        <v>1289.7653660000001</v>
      </c>
      <c r="Q420" s="5"/>
      <c r="R420" s="3">
        <f t="shared" si="49"/>
        <v>1.8910076745567987</v>
      </c>
      <c r="S420" s="3">
        <f t="shared" si="50"/>
        <v>1.6809297633457766E-2</v>
      </c>
      <c r="T420" s="6">
        <f t="shared" si="51"/>
        <v>0.40758994578610153</v>
      </c>
      <c r="U420" s="3">
        <f t="shared" si="48"/>
        <v>0.60654658087898838</v>
      </c>
      <c r="V420" s="6">
        <f t="shared" si="52"/>
        <v>0.50036964021685559</v>
      </c>
      <c r="W420" s="3">
        <f t="shared" si="53"/>
        <v>45.397979300147853</v>
      </c>
      <c r="X420" s="4">
        <f t="shared" si="54"/>
        <v>4464</v>
      </c>
      <c r="Y420">
        <f t="shared" si="55"/>
        <v>0</v>
      </c>
    </row>
    <row r="421" spans="1:25" x14ac:dyDescent="0.25">
      <c r="A421" s="2" t="s">
        <v>863</v>
      </c>
      <c r="B421" t="s">
        <v>864</v>
      </c>
      <c r="C421">
        <v>40.955835958000002</v>
      </c>
      <c r="D421">
        <v>-4.9601380456099999</v>
      </c>
      <c r="E421" s="2" t="s">
        <v>787</v>
      </c>
      <c r="F421" t="s">
        <v>788</v>
      </c>
      <c r="G421" s="4">
        <v>143</v>
      </c>
      <c r="H421" s="4">
        <v>14.3743544273</v>
      </c>
      <c r="I421" s="4">
        <v>9.9482728579735102</v>
      </c>
      <c r="J421" s="4">
        <v>69</v>
      </c>
      <c r="K421" s="4">
        <v>74</v>
      </c>
      <c r="L421" s="4">
        <v>143</v>
      </c>
      <c r="M421" s="4">
        <v>0</v>
      </c>
      <c r="N421" s="4">
        <v>14</v>
      </c>
      <c r="O421" s="4">
        <v>67</v>
      </c>
      <c r="P421" s="4">
        <v>62</v>
      </c>
      <c r="Q421" s="5"/>
      <c r="R421" s="3">
        <f t="shared" si="49"/>
        <v>4.4285714285714288</v>
      </c>
      <c r="S421" s="3">
        <f t="shared" si="50"/>
        <v>3.9365876847290641E-2</v>
      </c>
      <c r="T421" s="6">
        <f t="shared" si="51"/>
        <v>0.69517003449975356</v>
      </c>
      <c r="U421" s="3">
        <f t="shared" si="48"/>
        <v>1.1343283582089552</v>
      </c>
      <c r="V421" s="6">
        <f t="shared" si="52"/>
        <v>0.94159684573681612</v>
      </c>
      <c r="W421" s="3">
        <f t="shared" si="53"/>
        <v>81.838344011828482</v>
      </c>
      <c r="X421" s="4">
        <f t="shared" si="54"/>
        <v>1256</v>
      </c>
      <c r="Y421">
        <f t="shared" si="55"/>
        <v>0</v>
      </c>
    </row>
    <row r="422" spans="1:25" x14ac:dyDescent="0.25">
      <c r="A422" s="2" t="s">
        <v>865</v>
      </c>
      <c r="B422" t="s">
        <v>866</v>
      </c>
      <c r="C422">
        <v>40.736694288099997</v>
      </c>
      <c r="D422">
        <v>-4.7319905960600002</v>
      </c>
      <c r="E422" s="2" t="s">
        <v>787</v>
      </c>
      <c r="F422" t="s">
        <v>788</v>
      </c>
      <c r="G422" s="4">
        <v>494.597173</v>
      </c>
      <c r="H422" s="4">
        <v>40.501232726300003</v>
      </c>
      <c r="I422" s="4">
        <v>12.2119041744334</v>
      </c>
      <c r="J422" s="4">
        <v>232.441879</v>
      </c>
      <c r="K422" s="4">
        <v>262.15529400000003</v>
      </c>
      <c r="L422" s="4">
        <v>492.44187899999997</v>
      </c>
      <c r="M422" s="4">
        <v>2.155294</v>
      </c>
      <c r="N422" s="4">
        <v>41.441879</v>
      </c>
      <c r="O422" s="4">
        <v>305.15529400000003</v>
      </c>
      <c r="P422" s="4">
        <v>148</v>
      </c>
      <c r="Q422" s="5"/>
      <c r="R422" s="3">
        <f t="shared" si="49"/>
        <v>3.5712666406848976</v>
      </c>
      <c r="S422" s="3">
        <f t="shared" si="50"/>
        <v>3.1745235463299139E-2</v>
      </c>
      <c r="T422" s="6">
        <f t="shared" si="51"/>
        <v>0.62740266140956136</v>
      </c>
      <c r="U422" s="3">
        <f t="shared" si="48"/>
        <v>0.62080482536213177</v>
      </c>
      <c r="V422" s="6">
        <f t="shared" si="52"/>
        <v>0.52587481517989154</v>
      </c>
      <c r="W422" s="3">
        <f t="shared" si="53"/>
        <v>57.663873829472642</v>
      </c>
      <c r="X422" s="4">
        <f t="shared" si="54"/>
        <v>3370</v>
      </c>
      <c r="Y422">
        <f t="shared" si="55"/>
        <v>0</v>
      </c>
    </row>
    <row r="423" spans="1:25" x14ac:dyDescent="0.25">
      <c r="A423" s="2" t="s">
        <v>867</v>
      </c>
      <c r="B423" t="s">
        <v>868</v>
      </c>
      <c r="C423">
        <v>40.354284480600001</v>
      </c>
      <c r="D423">
        <v>-5.5607232302199998</v>
      </c>
      <c r="E423" s="2" t="s">
        <v>787</v>
      </c>
      <c r="F423" t="s">
        <v>788</v>
      </c>
      <c r="G423" s="4">
        <v>211.875955</v>
      </c>
      <c r="H423" s="4">
        <v>14.162641693299999</v>
      </c>
      <c r="I423" s="4">
        <v>14.960200264067501</v>
      </c>
      <c r="J423" s="4">
        <v>102.267436</v>
      </c>
      <c r="K423" s="4">
        <v>109.608519</v>
      </c>
      <c r="L423" s="4">
        <v>208.875955</v>
      </c>
      <c r="M423" s="4">
        <v>3</v>
      </c>
      <c r="N423" s="4">
        <v>12.441879</v>
      </c>
      <c r="O423" s="4">
        <v>116.825557</v>
      </c>
      <c r="P423" s="4">
        <v>82.608519000000001</v>
      </c>
      <c r="Q423" s="5"/>
      <c r="R423" s="3">
        <f t="shared" si="49"/>
        <v>6.639553318272907</v>
      </c>
      <c r="S423" s="3">
        <f t="shared" si="50"/>
        <v>5.9019447346356717E-2</v>
      </c>
      <c r="T423" s="6">
        <f t="shared" si="51"/>
        <v>0.79595860029571219</v>
      </c>
      <c r="U423" s="3">
        <f t="shared" si="48"/>
        <v>0.81360962824256</v>
      </c>
      <c r="V423" s="6">
        <f t="shared" si="52"/>
        <v>0.78992114342040409</v>
      </c>
      <c r="W423" s="3">
        <f t="shared" si="53"/>
        <v>79.293987185805818</v>
      </c>
      <c r="X423" s="4">
        <f t="shared" si="54"/>
        <v>1480</v>
      </c>
      <c r="Y423">
        <f t="shared" si="55"/>
        <v>0</v>
      </c>
    </row>
    <row r="424" spans="1:25" x14ac:dyDescent="0.25">
      <c r="A424" s="2" t="s">
        <v>869</v>
      </c>
      <c r="B424" t="s">
        <v>870</v>
      </c>
      <c r="C424">
        <v>40.5255262043</v>
      </c>
      <c r="D424">
        <v>-5.1790350228399999</v>
      </c>
      <c r="E424" s="2" t="s">
        <v>787</v>
      </c>
      <c r="F424" t="s">
        <v>788</v>
      </c>
      <c r="G424" s="4">
        <v>105.608519</v>
      </c>
      <c r="H424" s="4">
        <v>22.141081645700002</v>
      </c>
      <c r="I424" s="4">
        <v>4.7697994474678298</v>
      </c>
      <c r="J424" s="4">
        <v>45.608519000000001</v>
      </c>
      <c r="K424" s="4">
        <v>60</v>
      </c>
      <c r="L424" s="4">
        <v>105.608519</v>
      </c>
      <c r="M424" s="4">
        <v>0</v>
      </c>
      <c r="N424" s="4">
        <v>6</v>
      </c>
      <c r="O424" s="4">
        <v>47</v>
      </c>
      <c r="P424" s="4">
        <v>52.608519000000001</v>
      </c>
      <c r="Q424" s="5"/>
      <c r="R424" s="3">
        <f t="shared" si="49"/>
        <v>8.7680865000000008</v>
      </c>
      <c r="S424" s="3">
        <f t="shared" si="50"/>
        <v>7.7940125594120696E-2</v>
      </c>
      <c r="T424" s="6">
        <f t="shared" si="51"/>
        <v>0.85436175455889596</v>
      </c>
      <c r="U424" s="3">
        <f t="shared" si="48"/>
        <v>1.2469897659574469</v>
      </c>
      <c r="V424" s="6">
        <f t="shared" si="52"/>
        <v>0.96155741744701828</v>
      </c>
      <c r="W424" s="3">
        <f t="shared" si="53"/>
        <v>90.795958600295705</v>
      </c>
      <c r="X424" s="4">
        <f t="shared" si="54"/>
        <v>507</v>
      </c>
      <c r="Y424">
        <f t="shared" si="55"/>
        <v>1</v>
      </c>
    </row>
    <row r="425" spans="1:25" x14ac:dyDescent="0.25">
      <c r="A425" s="2" t="s">
        <v>871</v>
      </c>
      <c r="B425" t="s">
        <v>872</v>
      </c>
      <c r="C425">
        <v>40.6645350067</v>
      </c>
      <c r="D425">
        <v>-4.8203025911599999</v>
      </c>
      <c r="E425" s="2" t="s">
        <v>787</v>
      </c>
      <c r="F425" t="s">
        <v>788</v>
      </c>
      <c r="G425" s="4">
        <v>89</v>
      </c>
      <c r="H425" s="4">
        <v>18.363799793199998</v>
      </c>
      <c r="I425" s="4">
        <v>4.8464915214854498</v>
      </c>
      <c r="J425" s="4">
        <v>43</v>
      </c>
      <c r="K425" s="4">
        <v>46</v>
      </c>
      <c r="L425" s="4">
        <v>89</v>
      </c>
      <c r="M425" s="4">
        <v>0</v>
      </c>
      <c r="N425" s="4">
        <v>1</v>
      </c>
      <c r="O425" s="4">
        <v>30</v>
      </c>
      <c r="P425" s="4">
        <v>58</v>
      </c>
      <c r="Q425" s="5"/>
      <c r="R425" s="3">
        <f t="shared" si="49"/>
        <v>58</v>
      </c>
      <c r="S425" s="3">
        <f t="shared" si="50"/>
        <v>0.51556599999999997</v>
      </c>
      <c r="T425" s="6">
        <f t="shared" si="51"/>
        <v>0.96278955150320356</v>
      </c>
      <c r="U425" s="3">
        <f t="shared" si="48"/>
        <v>1.9666666666666666</v>
      </c>
      <c r="V425" s="6">
        <f t="shared" si="52"/>
        <v>0.99482503696402169</v>
      </c>
      <c r="W425" s="3">
        <f t="shared" si="53"/>
        <v>97.880729423361259</v>
      </c>
      <c r="X425" s="4">
        <f t="shared" si="54"/>
        <v>86</v>
      </c>
      <c r="Y425">
        <f t="shared" si="55"/>
        <v>1</v>
      </c>
    </row>
    <row r="426" spans="1:25" x14ac:dyDescent="0.25">
      <c r="A426" s="2" t="s">
        <v>873</v>
      </c>
      <c r="B426" t="s">
        <v>874</v>
      </c>
      <c r="C426">
        <v>40.299716520200001</v>
      </c>
      <c r="D426">
        <v>-4.7730007651999999</v>
      </c>
      <c r="E426" s="2" t="s">
        <v>787</v>
      </c>
      <c r="F426" t="s">
        <v>788</v>
      </c>
      <c r="G426" s="4">
        <v>1578.1361400000001</v>
      </c>
      <c r="H426" s="4">
        <v>39.245132054700001</v>
      </c>
      <c r="I426" s="4">
        <v>40.212277507446998</v>
      </c>
      <c r="J426" s="4">
        <v>777.76079200000004</v>
      </c>
      <c r="K426" s="4">
        <v>800.37534800000003</v>
      </c>
      <c r="L426" s="4">
        <v>1487.9432509999999</v>
      </c>
      <c r="M426" s="4">
        <v>90.192888999999994</v>
      </c>
      <c r="N426" s="4">
        <v>209.536113</v>
      </c>
      <c r="O426" s="4">
        <v>975.99150799999995</v>
      </c>
      <c r="P426" s="4">
        <v>392.608519</v>
      </c>
      <c r="Q426" s="5"/>
      <c r="R426" s="3">
        <f t="shared" si="49"/>
        <v>1.8737033601458475</v>
      </c>
      <c r="S426" s="3">
        <f t="shared" si="50"/>
        <v>1.6655478389257829E-2</v>
      </c>
      <c r="T426" s="6">
        <f t="shared" si="51"/>
        <v>0.40364711680630855</v>
      </c>
      <c r="U426" s="3">
        <f t="shared" si="48"/>
        <v>0.61695683524328371</v>
      </c>
      <c r="V426" s="6">
        <f t="shared" si="52"/>
        <v>0.51885165105963527</v>
      </c>
      <c r="W426" s="3">
        <f t="shared" si="53"/>
        <v>46.124938393297185</v>
      </c>
      <c r="X426" s="4">
        <f t="shared" si="54"/>
        <v>4402</v>
      </c>
      <c r="Y426">
        <f t="shared" si="55"/>
        <v>0</v>
      </c>
    </row>
    <row r="427" spans="1:25" x14ac:dyDescent="0.25">
      <c r="A427" s="2" t="s">
        <v>875</v>
      </c>
      <c r="B427" t="s">
        <v>876</v>
      </c>
      <c r="C427">
        <v>40.3317167517</v>
      </c>
      <c r="D427">
        <v>-4.5755252444099996</v>
      </c>
      <c r="E427" s="2" t="s">
        <v>787</v>
      </c>
      <c r="F427" t="s">
        <v>788</v>
      </c>
      <c r="G427" s="4">
        <v>807.506843</v>
      </c>
      <c r="H427" s="4">
        <v>11.988447019800001</v>
      </c>
      <c r="I427" s="4">
        <v>67.357084672128906</v>
      </c>
      <c r="J427" s="4">
        <v>378.544284</v>
      </c>
      <c r="K427" s="4">
        <v>428.962559</v>
      </c>
      <c r="L427" s="4">
        <v>720.608519</v>
      </c>
      <c r="M427" s="4">
        <v>86.898323000000005</v>
      </c>
      <c r="N427" s="4">
        <v>90.088567999999995</v>
      </c>
      <c r="O427" s="4">
        <v>439.809755</v>
      </c>
      <c r="P427" s="4">
        <v>277.608519</v>
      </c>
      <c r="Q427" s="5"/>
      <c r="R427" s="3">
        <f t="shared" si="49"/>
        <v>3.0815066235707067</v>
      </c>
      <c r="S427" s="3">
        <f t="shared" si="50"/>
        <v>2.7391724894618188E-2</v>
      </c>
      <c r="T427" s="6">
        <f t="shared" si="51"/>
        <v>0.5797190734351898</v>
      </c>
      <c r="U427" s="3">
        <f t="shared" si="48"/>
        <v>0.83603667908639279</v>
      </c>
      <c r="V427" s="6">
        <f t="shared" si="52"/>
        <v>0.80532281912272052</v>
      </c>
      <c r="W427" s="3">
        <f t="shared" si="53"/>
        <v>69.252094627895517</v>
      </c>
      <c r="X427" s="4">
        <f t="shared" si="54"/>
        <v>2387</v>
      </c>
      <c r="Y427">
        <f t="shared" si="55"/>
        <v>0</v>
      </c>
    </row>
    <row r="428" spans="1:25" x14ac:dyDescent="0.25">
      <c r="A428" s="2" t="s">
        <v>877</v>
      </c>
      <c r="B428" t="s">
        <v>878</v>
      </c>
      <c r="C428">
        <v>41.079401771500002</v>
      </c>
      <c r="D428">
        <v>-4.9072819343800003</v>
      </c>
      <c r="E428" s="2" t="s">
        <v>787</v>
      </c>
      <c r="F428" t="s">
        <v>788</v>
      </c>
      <c r="G428" s="4">
        <v>101.355284</v>
      </c>
      <c r="H428" s="4">
        <v>12.698030728100001</v>
      </c>
      <c r="I428" s="4">
        <v>7.9819687139129902</v>
      </c>
      <c r="J428" s="4">
        <v>46.355283999999997</v>
      </c>
      <c r="K428" s="4">
        <v>55</v>
      </c>
      <c r="L428" s="4">
        <v>98</v>
      </c>
      <c r="M428" s="4">
        <v>3.3552840000000002</v>
      </c>
      <c r="N428" s="4">
        <v>4</v>
      </c>
      <c r="O428" s="4">
        <v>59.355283999999997</v>
      </c>
      <c r="P428" s="4">
        <v>38</v>
      </c>
      <c r="Q428" s="5"/>
      <c r="R428" s="3">
        <f t="shared" si="49"/>
        <v>9.5</v>
      </c>
      <c r="S428" s="3">
        <f t="shared" si="50"/>
        <v>8.4446155172413787E-2</v>
      </c>
      <c r="T428" s="6">
        <f t="shared" si="51"/>
        <v>0.8690241498275012</v>
      </c>
      <c r="U428" s="3">
        <f t="shared" si="48"/>
        <v>0.70760338708850257</v>
      </c>
      <c r="V428" s="6">
        <f t="shared" si="52"/>
        <v>0.67348447511089204</v>
      </c>
      <c r="W428" s="3">
        <f t="shared" si="53"/>
        <v>77.125431246919661</v>
      </c>
      <c r="X428" s="4">
        <f t="shared" si="54"/>
        <v>1667</v>
      </c>
      <c r="Y428">
        <f t="shared" si="55"/>
        <v>0</v>
      </c>
    </row>
    <row r="429" spans="1:25" x14ac:dyDescent="0.25">
      <c r="A429" s="2" t="s">
        <v>879</v>
      </c>
      <c r="B429" t="s">
        <v>880</v>
      </c>
      <c r="C429">
        <v>40.453071758199997</v>
      </c>
      <c r="D429">
        <v>-4.4332439216399999</v>
      </c>
      <c r="E429" s="2" t="s">
        <v>787</v>
      </c>
      <c r="F429" t="s">
        <v>788</v>
      </c>
      <c r="G429" s="4">
        <v>3504.644135</v>
      </c>
      <c r="H429" s="4">
        <v>137.818783594</v>
      </c>
      <c r="I429" s="4">
        <v>25.4293648703527</v>
      </c>
      <c r="J429" s="4">
        <v>1708.791948</v>
      </c>
      <c r="K429" s="4">
        <v>1795.852187</v>
      </c>
      <c r="L429" s="4">
        <v>3052.6102599999999</v>
      </c>
      <c r="M429" s="4">
        <v>452.03387199999997</v>
      </c>
      <c r="N429" s="4">
        <v>522.35421799999995</v>
      </c>
      <c r="O429" s="4">
        <v>2080.84357</v>
      </c>
      <c r="P429" s="4">
        <v>901.44634399999995</v>
      </c>
      <c r="Q429" s="5"/>
      <c r="R429" s="3">
        <f t="shared" si="49"/>
        <v>1.7257376564345079</v>
      </c>
      <c r="S429" s="3">
        <f t="shared" si="50"/>
        <v>1.534020104443644E-2</v>
      </c>
      <c r="T429" s="6">
        <f t="shared" si="51"/>
        <v>0.37555446032528339</v>
      </c>
      <c r="U429" s="3">
        <f t="shared" si="48"/>
        <v>0.68424199806619768</v>
      </c>
      <c r="V429" s="6">
        <f t="shared" si="52"/>
        <v>0.6418186298669295</v>
      </c>
      <c r="W429" s="3">
        <f t="shared" si="53"/>
        <v>50.868654509610643</v>
      </c>
      <c r="X429" s="4">
        <f t="shared" si="54"/>
        <v>3985</v>
      </c>
      <c r="Y429">
        <f t="shared" si="55"/>
        <v>0</v>
      </c>
    </row>
    <row r="430" spans="1:25" x14ac:dyDescent="0.25">
      <c r="A430" s="2" t="s">
        <v>881</v>
      </c>
      <c r="B430" t="s">
        <v>882</v>
      </c>
      <c r="C430">
        <v>40.456169805800002</v>
      </c>
      <c r="D430">
        <v>-5.0528023629099996</v>
      </c>
      <c r="E430" s="2" t="s">
        <v>787</v>
      </c>
      <c r="F430" t="s">
        <v>788</v>
      </c>
      <c r="G430" s="4">
        <v>89.785422999999994</v>
      </c>
      <c r="H430" s="4">
        <v>31.3958137216</v>
      </c>
      <c r="I430" s="4">
        <v>2.8597896457204599</v>
      </c>
      <c r="J430" s="4">
        <v>42.785423000000002</v>
      </c>
      <c r="K430" s="4">
        <v>47</v>
      </c>
      <c r="L430" s="4">
        <v>88.608519000000001</v>
      </c>
      <c r="M430" s="4">
        <v>1.176904</v>
      </c>
      <c r="N430" s="4">
        <v>5</v>
      </c>
      <c r="O430" s="4">
        <v>48</v>
      </c>
      <c r="P430" s="4">
        <v>36.785423000000002</v>
      </c>
      <c r="Q430" s="5"/>
      <c r="R430" s="3">
        <f t="shared" si="49"/>
        <v>7.3570846000000003</v>
      </c>
      <c r="S430" s="3">
        <f t="shared" si="50"/>
        <v>6.5397632394544825E-2</v>
      </c>
      <c r="T430" s="6">
        <f t="shared" si="51"/>
        <v>0.81826022671266629</v>
      </c>
      <c r="U430" s="3">
        <f t="shared" si="48"/>
        <v>0.87052964583333337</v>
      </c>
      <c r="V430" s="6">
        <f t="shared" si="52"/>
        <v>0.83132084770823067</v>
      </c>
      <c r="W430" s="3">
        <f t="shared" si="53"/>
        <v>82.479053721044849</v>
      </c>
      <c r="X430" s="4">
        <f t="shared" si="54"/>
        <v>1208</v>
      </c>
      <c r="Y430">
        <f t="shared" si="55"/>
        <v>0</v>
      </c>
    </row>
    <row r="431" spans="1:25" x14ac:dyDescent="0.25">
      <c r="A431" s="2" t="s">
        <v>883</v>
      </c>
      <c r="B431" t="s">
        <v>884</v>
      </c>
      <c r="C431">
        <v>40.699702771399998</v>
      </c>
      <c r="D431">
        <v>-4.9888530540299998</v>
      </c>
      <c r="E431" s="2" t="s">
        <v>787</v>
      </c>
      <c r="F431" t="s">
        <v>788</v>
      </c>
      <c r="G431" s="4">
        <v>116</v>
      </c>
      <c r="H431" s="4">
        <v>14.172461310199999</v>
      </c>
      <c r="I431" s="4">
        <v>8.1848873996582494</v>
      </c>
      <c r="J431" s="4">
        <v>48</v>
      </c>
      <c r="K431" s="4">
        <v>68</v>
      </c>
      <c r="L431" s="4">
        <v>116</v>
      </c>
      <c r="M431" s="4">
        <v>0</v>
      </c>
      <c r="N431" s="4">
        <v>2</v>
      </c>
      <c r="O431" s="4">
        <v>63</v>
      </c>
      <c r="P431" s="4">
        <v>51</v>
      </c>
      <c r="Q431" s="5"/>
      <c r="R431" s="3">
        <f t="shared" si="49"/>
        <v>25.5</v>
      </c>
      <c r="S431" s="3">
        <f t="shared" si="50"/>
        <v>0.22667125862068965</v>
      </c>
      <c r="T431" s="6">
        <f t="shared" si="51"/>
        <v>0.94800394282897982</v>
      </c>
      <c r="U431" s="3">
        <f t="shared" si="48"/>
        <v>0.84126984126984128</v>
      </c>
      <c r="V431" s="6">
        <f t="shared" si="52"/>
        <v>0.80975850172498764</v>
      </c>
      <c r="W431" s="3">
        <f t="shared" si="53"/>
        <v>87.888122227698375</v>
      </c>
      <c r="X431" s="4">
        <f t="shared" si="54"/>
        <v>747</v>
      </c>
      <c r="Y431">
        <f t="shared" si="55"/>
        <v>0</v>
      </c>
    </row>
    <row r="432" spans="1:25" x14ac:dyDescent="0.25">
      <c r="A432" s="2" t="s">
        <v>885</v>
      </c>
      <c r="B432" t="s">
        <v>886</v>
      </c>
      <c r="C432">
        <v>40.9691529121</v>
      </c>
      <c r="D432">
        <v>-5.0189023694000001</v>
      </c>
      <c r="E432" s="2" t="s">
        <v>787</v>
      </c>
      <c r="F432" t="s">
        <v>788</v>
      </c>
      <c r="G432" s="4">
        <v>138</v>
      </c>
      <c r="H432" s="4">
        <v>20.310770743100001</v>
      </c>
      <c r="I432" s="4">
        <v>6.7944245811982098</v>
      </c>
      <c r="J432" s="4">
        <v>70</v>
      </c>
      <c r="K432" s="4">
        <v>68</v>
      </c>
      <c r="L432" s="4">
        <v>138</v>
      </c>
      <c r="M432" s="4">
        <v>0</v>
      </c>
      <c r="N432" s="4">
        <v>8</v>
      </c>
      <c r="O432" s="4">
        <v>66</v>
      </c>
      <c r="P432" s="4">
        <v>64</v>
      </c>
      <c r="Q432" s="5"/>
      <c r="R432" s="3">
        <f t="shared" si="49"/>
        <v>8</v>
      </c>
      <c r="S432" s="3">
        <f t="shared" si="50"/>
        <v>7.1112551724137926E-2</v>
      </c>
      <c r="T432" s="6">
        <f t="shared" si="51"/>
        <v>0.83871365204534254</v>
      </c>
      <c r="U432" s="3">
        <f t="shared" si="48"/>
        <v>1.0909090909090908</v>
      </c>
      <c r="V432" s="6">
        <f t="shared" si="52"/>
        <v>0.92952193198620015</v>
      </c>
      <c r="W432" s="3">
        <f t="shared" si="53"/>
        <v>88.411779201577133</v>
      </c>
      <c r="X432" s="4">
        <f t="shared" si="54"/>
        <v>701</v>
      </c>
      <c r="Y432">
        <f t="shared" si="55"/>
        <v>0</v>
      </c>
    </row>
    <row r="433" spans="1:25" x14ac:dyDescent="0.25">
      <c r="A433" s="2" t="s">
        <v>887</v>
      </c>
      <c r="B433" t="s">
        <v>888</v>
      </c>
      <c r="C433">
        <v>40.644075731500003</v>
      </c>
      <c r="D433">
        <v>-4.7575973413500003</v>
      </c>
      <c r="E433" s="2" t="s">
        <v>787</v>
      </c>
      <c r="F433" t="s">
        <v>788</v>
      </c>
      <c r="G433" s="4">
        <v>342.44081699999998</v>
      </c>
      <c r="H433" s="4">
        <v>11.258608308399999</v>
      </c>
      <c r="I433" s="4">
        <v>30.4159099970204</v>
      </c>
      <c r="J433" s="4">
        <v>167.263913</v>
      </c>
      <c r="K433" s="4">
        <v>175.17690400000001</v>
      </c>
      <c r="L433" s="4">
        <v>321.991829</v>
      </c>
      <c r="M433" s="4">
        <v>20.448988</v>
      </c>
      <c r="N433" s="4">
        <v>64.719628999999998</v>
      </c>
      <c r="O433" s="4">
        <v>219.72118800000001</v>
      </c>
      <c r="P433" s="4">
        <v>58</v>
      </c>
      <c r="Q433" s="5"/>
      <c r="R433" s="3">
        <f t="shared" si="49"/>
        <v>0.89617324598693238</v>
      </c>
      <c r="S433" s="3">
        <f t="shared" si="50"/>
        <v>7.9661457886292895E-3</v>
      </c>
      <c r="T433" s="6">
        <f t="shared" si="51"/>
        <v>0.12666338097585017</v>
      </c>
      <c r="U433" s="3">
        <f t="shared" si="48"/>
        <v>0.55852432856862211</v>
      </c>
      <c r="V433" s="6">
        <f t="shared" si="52"/>
        <v>0.38578117299162151</v>
      </c>
      <c r="W433" s="3">
        <f t="shared" si="53"/>
        <v>25.622227698373585</v>
      </c>
      <c r="X433" s="4">
        <f t="shared" si="54"/>
        <v>6216</v>
      </c>
      <c r="Y433">
        <f t="shared" si="55"/>
        <v>0</v>
      </c>
    </row>
    <row r="434" spans="1:25" x14ac:dyDescent="0.25">
      <c r="A434" s="2" t="s">
        <v>889</v>
      </c>
      <c r="B434" t="s">
        <v>890</v>
      </c>
      <c r="C434">
        <v>40.884774182599998</v>
      </c>
      <c r="D434">
        <v>-4.9292801840499996</v>
      </c>
      <c r="E434" s="2" t="s">
        <v>787</v>
      </c>
      <c r="F434" t="s">
        <v>788</v>
      </c>
      <c r="G434" s="4">
        <v>237.119317</v>
      </c>
      <c r="H434" s="4">
        <v>18.438607581799999</v>
      </c>
      <c r="I434" s="4">
        <v>12.8599361935579</v>
      </c>
      <c r="J434" s="4">
        <v>108.608519</v>
      </c>
      <c r="K434" s="4">
        <v>128.51079799999999</v>
      </c>
      <c r="L434" s="4">
        <v>234.608519</v>
      </c>
      <c r="M434" s="4">
        <v>2.5107979999999999</v>
      </c>
      <c r="N434" s="4">
        <v>19</v>
      </c>
      <c r="O434" s="4">
        <v>136.51079799999999</v>
      </c>
      <c r="P434" s="4">
        <v>81.608519000000001</v>
      </c>
      <c r="Q434" s="5"/>
      <c r="R434" s="3">
        <f t="shared" si="49"/>
        <v>4.2951852105263155</v>
      </c>
      <c r="S434" s="3">
        <f t="shared" si="50"/>
        <v>3.818019755603811E-2</v>
      </c>
      <c r="T434" s="6">
        <f t="shared" si="51"/>
        <v>0.68629866929521932</v>
      </c>
      <c r="U434" s="3">
        <f t="shared" si="48"/>
        <v>0.73700044592809433</v>
      </c>
      <c r="V434" s="6">
        <f t="shared" si="52"/>
        <v>0.71254312469196646</v>
      </c>
      <c r="W434" s="3">
        <f t="shared" si="53"/>
        <v>69.942089699359286</v>
      </c>
      <c r="X434" s="4">
        <f t="shared" si="54"/>
        <v>2328</v>
      </c>
      <c r="Y434">
        <f t="shared" si="55"/>
        <v>0</v>
      </c>
    </row>
    <row r="435" spans="1:25" x14ac:dyDescent="0.25">
      <c r="A435" s="2" t="s">
        <v>891</v>
      </c>
      <c r="B435" t="s">
        <v>892</v>
      </c>
      <c r="C435">
        <v>40.55095206</v>
      </c>
      <c r="D435">
        <v>-5.3621963588900003</v>
      </c>
      <c r="E435" s="2" t="s">
        <v>787</v>
      </c>
      <c r="F435" t="s">
        <v>788</v>
      </c>
      <c r="G435" s="4">
        <v>45</v>
      </c>
      <c r="H435" s="4">
        <v>4.8411783488099998</v>
      </c>
      <c r="I435" s="4">
        <v>9.2952576331052494</v>
      </c>
      <c r="J435" s="4">
        <v>20</v>
      </c>
      <c r="K435" s="4">
        <v>25</v>
      </c>
      <c r="L435" s="4">
        <v>45</v>
      </c>
      <c r="M435" s="4">
        <v>0</v>
      </c>
      <c r="N435" s="4">
        <v>0</v>
      </c>
      <c r="O435" s="4">
        <v>15</v>
      </c>
      <c r="P435" s="4">
        <v>30</v>
      </c>
      <c r="Q435" s="5"/>
      <c r="R435" s="3" t="str">
        <f t="shared" si="49"/>
        <v/>
      </c>
      <c r="S435" s="3">
        <f t="shared" si="50"/>
        <v>1</v>
      </c>
      <c r="T435" s="6">
        <f t="shared" si="51"/>
        <v>1</v>
      </c>
      <c r="U435" s="3">
        <f t="shared" si="48"/>
        <v>2</v>
      </c>
      <c r="V435" s="6">
        <f t="shared" si="52"/>
        <v>0.99556431739773288</v>
      </c>
      <c r="W435" s="3">
        <f t="shared" si="53"/>
        <v>99.778215869886651</v>
      </c>
      <c r="X435" s="4">
        <f t="shared" si="54"/>
        <v>18</v>
      </c>
      <c r="Y435">
        <f t="shared" si="55"/>
        <v>1</v>
      </c>
    </row>
    <row r="436" spans="1:25" x14ac:dyDescent="0.25">
      <c r="A436" s="2" t="s">
        <v>893</v>
      </c>
      <c r="B436" t="s">
        <v>894</v>
      </c>
      <c r="C436">
        <v>40.9254861358</v>
      </c>
      <c r="D436">
        <v>-4.8818360038200002</v>
      </c>
      <c r="E436" s="2" t="s">
        <v>787</v>
      </c>
      <c r="F436" t="s">
        <v>788</v>
      </c>
      <c r="G436" s="4">
        <v>123.155294</v>
      </c>
      <c r="H436" s="4">
        <v>26.846877777900001</v>
      </c>
      <c r="I436" s="4">
        <v>4.5873227799092504</v>
      </c>
      <c r="J436" s="4">
        <v>50.155293999999998</v>
      </c>
      <c r="K436" s="4">
        <v>73</v>
      </c>
      <c r="L436" s="4">
        <v>122</v>
      </c>
      <c r="M436" s="4">
        <v>1.155294</v>
      </c>
      <c r="N436" s="4">
        <v>6</v>
      </c>
      <c r="O436" s="4">
        <v>75.155293999999998</v>
      </c>
      <c r="P436" s="4">
        <v>42</v>
      </c>
      <c r="Q436" s="5"/>
      <c r="R436" s="3">
        <f t="shared" si="49"/>
        <v>7</v>
      </c>
      <c r="S436" s="3">
        <f t="shared" si="50"/>
        <v>6.2223482758620691E-2</v>
      </c>
      <c r="T436" s="6">
        <f t="shared" si="51"/>
        <v>0.80975850172498764</v>
      </c>
      <c r="U436" s="3">
        <f t="shared" si="48"/>
        <v>0.63867756275426191</v>
      </c>
      <c r="V436" s="6">
        <f t="shared" si="52"/>
        <v>0.56271562345983239</v>
      </c>
      <c r="W436" s="3">
        <f t="shared" si="53"/>
        <v>68.623706259241004</v>
      </c>
      <c r="X436" s="4">
        <f t="shared" si="54"/>
        <v>2448</v>
      </c>
      <c r="Y436">
        <f t="shared" si="55"/>
        <v>0</v>
      </c>
    </row>
    <row r="437" spans="1:25" x14ac:dyDescent="0.25">
      <c r="A437" s="2" t="s">
        <v>895</v>
      </c>
      <c r="B437" t="s">
        <v>896</v>
      </c>
      <c r="C437">
        <v>40.859225084599998</v>
      </c>
      <c r="D437">
        <v>-4.972381232</v>
      </c>
      <c r="E437" s="2" t="s">
        <v>787</v>
      </c>
      <c r="F437" t="s">
        <v>788</v>
      </c>
      <c r="G437" s="4">
        <v>535.99182900000005</v>
      </c>
      <c r="H437" s="4">
        <v>31.923137924100001</v>
      </c>
      <c r="I437" s="4">
        <v>16.7900734030084</v>
      </c>
      <c r="J437" s="4">
        <v>246</v>
      </c>
      <c r="K437" s="4">
        <v>289.991829</v>
      </c>
      <c r="L437" s="4">
        <v>532.99182900000005</v>
      </c>
      <c r="M437" s="4">
        <v>3</v>
      </c>
      <c r="N437" s="4">
        <v>40</v>
      </c>
      <c r="O437" s="4">
        <v>340.991829</v>
      </c>
      <c r="P437" s="4">
        <v>155</v>
      </c>
      <c r="Q437" s="5"/>
      <c r="R437" s="3">
        <f t="shared" si="49"/>
        <v>3.875</v>
      </c>
      <c r="S437" s="3">
        <f t="shared" si="50"/>
        <v>3.444514224137931E-2</v>
      </c>
      <c r="T437" s="6">
        <f t="shared" si="51"/>
        <v>0.65352390340069</v>
      </c>
      <c r="U437" s="3">
        <f t="shared" si="48"/>
        <v>0.57186121019926262</v>
      </c>
      <c r="V437" s="6">
        <f t="shared" si="52"/>
        <v>0.42089699359290289</v>
      </c>
      <c r="W437" s="3">
        <f t="shared" si="53"/>
        <v>53.721044849679643</v>
      </c>
      <c r="X437" s="4">
        <f t="shared" si="54"/>
        <v>3739</v>
      </c>
      <c r="Y437">
        <f t="shared" si="55"/>
        <v>0</v>
      </c>
    </row>
    <row r="438" spans="1:25" x14ac:dyDescent="0.25">
      <c r="A438" s="2" t="s">
        <v>897</v>
      </c>
      <c r="B438" t="s">
        <v>898</v>
      </c>
      <c r="C438">
        <v>40.295992089199999</v>
      </c>
      <c r="D438">
        <v>-5.0292832472000004</v>
      </c>
      <c r="E438" s="2" t="s">
        <v>787</v>
      </c>
      <c r="F438" t="s">
        <v>788</v>
      </c>
      <c r="G438" s="4">
        <v>541.17690400000004</v>
      </c>
      <c r="H438" s="4">
        <v>19.172106722599999</v>
      </c>
      <c r="I438" s="4">
        <v>28.227305002535999</v>
      </c>
      <c r="J438" s="4">
        <v>246</v>
      </c>
      <c r="K438" s="4">
        <v>295.17690399999998</v>
      </c>
      <c r="L438" s="4">
        <v>541</v>
      </c>
      <c r="M438" s="4">
        <v>0.17690400000000001</v>
      </c>
      <c r="N438" s="4">
        <v>52</v>
      </c>
      <c r="O438" s="4">
        <v>331.17690399999998</v>
      </c>
      <c r="P438" s="4">
        <v>158</v>
      </c>
      <c r="Q438" s="5"/>
      <c r="R438" s="3">
        <f t="shared" si="49"/>
        <v>3.0384615384615383</v>
      </c>
      <c r="S438" s="3">
        <f t="shared" si="50"/>
        <v>2.7009094164456231E-2</v>
      </c>
      <c r="T438" s="6">
        <f t="shared" si="51"/>
        <v>0.57479053721044848</v>
      </c>
      <c r="U438" s="3">
        <f t="shared" si="48"/>
        <v>0.63410218968651277</v>
      </c>
      <c r="V438" s="6">
        <f t="shared" si="52"/>
        <v>0.55470675209462794</v>
      </c>
      <c r="W438" s="3">
        <f t="shared" si="53"/>
        <v>56.47486446525383</v>
      </c>
      <c r="X438" s="4">
        <f t="shared" si="54"/>
        <v>3488</v>
      </c>
      <c r="Y438">
        <f t="shared" si="55"/>
        <v>0</v>
      </c>
    </row>
    <row r="439" spans="1:25" x14ac:dyDescent="0.25">
      <c r="A439" s="2" t="s">
        <v>899</v>
      </c>
      <c r="B439" t="s">
        <v>900</v>
      </c>
      <c r="C439">
        <v>40.720728989100003</v>
      </c>
      <c r="D439">
        <v>-4.9494951465400003</v>
      </c>
      <c r="E439" s="2" t="s">
        <v>787</v>
      </c>
      <c r="F439" t="s">
        <v>788</v>
      </c>
      <c r="G439" s="4">
        <v>91.217038000000002</v>
      </c>
      <c r="H439" s="4">
        <v>15.4535015399</v>
      </c>
      <c r="I439" s="4">
        <v>5.9026776400470302</v>
      </c>
      <c r="J439" s="4">
        <v>37.217038000000002</v>
      </c>
      <c r="K439" s="4">
        <v>54</v>
      </c>
      <c r="L439" s="4">
        <v>91.217038000000002</v>
      </c>
      <c r="M439" s="4">
        <v>0</v>
      </c>
      <c r="N439" s="4">
        <v>5</v>
      </c>
      <c r="O439" s="4">
        <v>51</v>
      </c>
      <c r="P439" s="4">
        <v>35.217038000000002</v>
      </c>
      <c r="Q439" s="5"/>
      <c r="R439" s="3">
        <f t="shared" si="49"/>
        <v>7.0434076000000001</v>
      </c>
      <c r="S439" s="3">
        <f t="shared" si="50"/>
        <v>6.260933590864827E-2</v>
      </c>
      <c r="T439" s="6">
        <f t="shared" si="51"/>
        <v>0.81074420896993593</v>
      </c>
      <c r="U439" s="3">
        <f t="shared" si="48"/>
        <v>0.7885693725490196</v>
      </c>
      <c r="V439" s="6">
        <f t="shared" si="52"/>
        <v>0.76540167570231643</v>
      </c>
      <c r="W439" s="3">
        <f t="shared" si="53"/>
        <v>78.807294233612609</v>
      </c>
      <c r="X439" s="4">
        <f t="shared" si="54"/>
        <v>1519</v>
      </c>
      <c r="Y439">
        <f t="shared" si="55"/>
        <v>0</v>
      </c>
    </row>
    <row r="440" spans="1:25" x14ac:dyDescent="0.25">
      <c r="A440" s="2" t="s">
        <v>901</v>
      </c>
      <c r="B440" t="s">
        <v>902</v>
      </c>
      <c r="C440">
        <v>40.964629145400004</v>
      </c>
      <c r="D440">
        <v>-4.8535423657000001</v>
      </c>
      <c r="E440" s="2" t="s">
        <v>787</v>
      </c>
      <c r="F440" t="s">
        <v>788</v>
      </c>
      <c r="G440" s="4">
        <v>94.785422999999994</v>
      </c>
      <c r="H440" s="4">
        <v>14.747915644100001</v>
      </c>
      <c r="I440" s="4">
        <v>6.4270385922582598</v>
      </c>
      <c r="J440" s="4">
        <v>35.785423000000002</v>
      </c>
      <c r="K440" s="4">
        <v>59</v>
      </c>
      <c r="L440" s="4">
        <v>94.608519000000001</v>
      </c>
      <c r="M440" s="4">
        <v>0.17690400000000001</v>
      </c>
      <c r="N440" s="4">
        <v>5</v>
      </c>
      <c r="O440" s="4">
        <v>62.176904</v>
      </c>
      <c r="P440" s="4">
        <v>27.608519000000001</v>
      </c>
      <c r="Q440" s="5"/>
      <c r="R440" s="3">
        <f t="shared" si="49"/>
        <v>5.5217038000000001</v>
      </c>
      <c r="S440" s="3">
        <f t="shared" si="50"/>
        <v>4.908280588535862E-2</v>
      </c>
      <c r="T440" s="6">
        <f t="shared" si="51"/>
        <v>0.75431246919664863</v>
      </c>
      <c r="U440" s="3">
        <f t="shared" si="48"/>
        <v>0.52444745399352788</v>
      </c>
      <c r="V440" s="6">
        <f t="shared" si="52"/>
        <v>0.2838836865450961</v>
      </c>
      <c r="W440" s="3">
        <f t="shared" si="53"/>
        <v>51.909807787087239</v>
      </c>
      <c r="X440" s="4">
        <f t="shared" si="54"/>
        <v>3896</v>
      </c>
      <c r="Y440">
        <f t="shared" si="55"/>
        <v>0</v>
      </c>
    </row>
    <row r="441" spans="1:25" x14ac:dyDescent="0.25">
      <c r="A441" s="2" t="s">
        <v>903</v>
      </c>
      <c r="B441" t="s">
        <v>904</v>
      </c>
      <c r="C441">
        <v>41.084803538700001</v>
      </c>
      <c r="D441">
        <v>-4.8021267249599999</v>
      </c>
      <c r="E441" s="2" t="s">
        <v>787</v>
      </c>
      <c r="F441" t="s">
        <v>788</v>
      </c>
      <c r="G441" s="4">
        <v>44</v>
      </c>
      <c r="H441" s="4">
        <v>11.4784767255</v>
      </c>
      <c r="I441" s="4">
        <v>3.8332612464380298</v>
      </c>
      <c r="J441" s="4">
        <v>20</v>
      </c>
      <c r="K441" s="4">
        <v>24</v>
      </c>
      <c r="L441" s="4">
        <v>41</v>
      </c>
      <c r="M441" s="4">
        <v>3</v>
      </c>
      <c r="N441" s="4">
        <v>1</v>
      </c>
      <c r="O441" s="4">
        <v>26</v>
      </c>
      <c r="P441" s="4">
        <v>17</v>
      </c>
      <c r="Q441" s="5"/>
      <c r="R441" s="3">
        <f t="shared" si="49"/>
        <v>17</v>
      </c>
      <c r="S441" s="3">
        <f t="shared" si="50"/>
        <v>0.1511141724137931</v>
      </c>
      <c r="T441" s="6">
        <f t="shared" si="51"/>
        <v>0.92755051749630357</v>
      </c>
      <c r="U441" s="3">
        <f t="shared" si="48"/>
        <v>0.69230769230769229</v>
      </c>
      <c r="V441" s="6">
        <f t="shared" si="52"/>
        <v>0.65364711680630849</v>
      </c>
      <c r="W441" s="3">
        <f t="shared" si="53"/>
        <v>79.059881715130615</v>
      </c>
      <c r="X441" s="4">
        <f t="shared" si="54"/>
        <v>1497</v>
      </c>
      <c r="Y441">
        <f t="shared" si="55"/>
        <v>0</v>
      </c>
    </row>
    <row r="442" spans="1:25" x14ac:dyDescent="0.25">
      <c r="A442" s="2" t="s">
        <v>905</v>
      </c>
      <c r="B442" t="s">
        <v>906</v>
      </c>
      <c r="C442">
        <v>41.016629054799999</v>
      </c>
      <c r="D442">
        <v>-4.6669512551899999</v>
      </c>
      <c r="E442" s="2" t="s">
        <v>787</v>
      </c>
      <c r="F442" t="s">
        <v>788</v>
      </c>
      <c r="G442" s="4">
        <v>108.17690399999999</v>
      </c>
      <c r="H442" s="4">
        <v>19.403011230000001</v>
      </c>
      <c r="I442" s="4">
        <v>5.5752636906555004</v>
      </c>
      <c r="J442" s="4">
        <v>45.176904</v>
      </c>
      <c r="K442" s="4">
        <v>63</v>
      </c>
      <c r="L442" s="4">
        <v>103</v>
      </c>
      <c r="M442" s="4">
        <v>5.1769040000000004</v>
      </c>
      <c r="N442" s="4">
        <v>13</v>
      </c>
      <c r="O442" s="4">
        <v>62.176904</v>
      </c>
      <c r="P442" s="4">
        <v>33</v>
      </c>
      <c r="Q442" s="5"/>
      <c r="R442" s="3">
        <f t="shared" si="49"/>
        <v>2.5384615384615383</v>
      </c>
      <c r="S442" s="3">
        <f t="shared" si="50"/>
        <v>2.2564559681697609E-2</v>
      </c>
      <c r="T442" s="6">
        <f t="shared" si="51"/>
        <v>0.51293740758994577</v>
      </c>
      <c r="U442" s="3">
        <f t="shared" si="48"/>
        <v>0.73982454964306354</v>
      </c>
      <c r="V442" s="6">
        <f t="shared" si="52"/>
        <v>0.71488417939871862</v>
      </c>
      <c r="W442" s="3">
        <f t="shared" si="53"/>
        <v>61.39107934943322</v>
      </c>
      <c r="X442" s="4">
        <f t="shared" si="54"/>
        <v>3028</v>
      </c>
      <c r="Y442">
        <f t="shared" si="55"/>
        <v>0</v>
      </c>
    </row>
    <row r="443" spans="1:25" x14ac:dyDescent="0.25">
      <c r="A443" s="2" t="s">
        <v>907</v>
      </c>
      <c r="B443" t="s">
        <v>908</v>
      </c>
      <c r="C443">
        <v>40.941856543500002</v>
      </c>
      <c r="D443">
        <v>-5.0837782998199996</v>
      </c>
      <c r="E443" s="2" t="s">
        <v>787</v>
      </c>
      <c r="F443" t="s">
        <v>788</v>
      </c>
      <c r="G443" s="4">
        <v>342.527942</v>
      </c>
      <c r="H443" s="4">
        <v>43.0444289295</v>
      </c>
      <c r="I443" s="4">
        <v>7.95754411241015</v>
      </c>
      <c r="J443" s="4">
        <v>155.527942</v>
      </c>
      <c r="K443" s="4">
        <v>187</v>
      </c>
      <c r="L443" s="4">
        <v>341.98365799999999</v>
      </c>
      <c r="M443" s="4">
        <v>0.54428399999999999</v>
      </c>
      <c r="N443" s="4">
        <v>21.983657999999998</v>
      </c>
      <c r="O443" s="4">
        <v>188.544284</v>
      </c>
      <c r="P443" s="4">
        <v>132</v>
      </c>
      <c r="Q443" s="5"/>
      <c r="R443" s="3">
        <f t="shared" si="49"/>
        <v>6.0044602222250729</v>
      </c>
      <c r="S443" s="3">
        <f t="shared" si="50"/>
        <v>5.3374061016063651E-2</v>
      </c>
      <c r="T443" s="6">
        <f t="shared" si="51"/>
        <v>0.77686052242483983</v>
      </c>
      <c r="U443" s="3">
        <f t="shared" si="48"/>
        <v>0.81669756692279249</v>
      </c>
      <c r="V443" s="6">
        <f t="shared" si="52"/>
        <v>0.79189255791030067</v>
      </c>
      <c r="W443" s="3">
        <f t="shared" si="53"/>
        <v>78.437654016757023</v>
      </c>
      <c r="X443" s="4">
        <f t="shared" si="54"/>
        <v>1549</v>
      </c>
      <c r="Y443">
        <f t="shared" si="55"/>
        <v>0</v>
      </c>
    </row>
    <row r="444" spans="1:25" x14ac:dyDescent="0.25">
      <c r="A444" s="2" t="s">
        <v>909</v>
      </c>
      <c r="B444" t="s">
        <v>910</v>
      </c>
      <c r="C444">
        <v>40.925041183200001</v>
      </c>
      <c r="D444">
        <v>-4.9587716772699997</v>
      </c>
      <c r="E444" s="2" t="s">
        <v>787</v>
      </c>
      <c r="F444" t="s">
        <v>788</v>
      </c>
      <c r="G444" s="4">
        <v>836.46936500000004</v>
      </c>
      <c r="H444" s="4">
        <v>36.416688880000002</v>
      </c>
      <c r="I444" s="4">
        <v>22.969396469743</v>
      </c>
      <c r="J444" s="4">
        <v>396.66300000000001</v>
      </c>
      <c r="K444" s="4">
        <v>439.80636500000003</v>
      </c>
      <c r="L444" s="4">
        <v>830.80636500000003</v>
      </c>
      <c r="M444" s="4">
        <v>5.6630000000000003</v>
      </c>
      <c r="N444" s="4">
        <v>63</v>
      </c>
      <c r="O444" s="4">
        <v>500.86084599999998</v>
      </c>
      <c r="P444" s="4">
        <v>272.608519</v>
      </c>
      <c r="Q444" s="5"/>
      <c r="R444" s="3">
        <f t="shared" si="49"/>
        <v>4.3271193492063489</v>
      </c>
      <c r="S444" s="3">
        <f t="shared" si="50"/>
        <v>3.8464062317119317E-2</v>
      </c>
      <c r="T444" s="6">
        <f t="shared" si="51"/>
        <v>0.68863972400197138</v>
      </c>
      <c r="U444" s="3">
        <f t="shared" si="48"/>
        <v>0.67006339521296898</v>
      </c>
      <c r="V444" s="6">
        <f t="shared" si="52"/>
        <v>0.61964021685559389</v>
      </c>
      <c r="W444" s="3">
        <f t="shared" si="53"/>
        <v>65.413997042878265</v>
      </c>
      <c r="X444" s="4">
        <f t="shared" si="54"/>
        <v>2699</v>
      </c>
      <c r="Y444">
        <f t="shared" si="55"/>
        <v>0</v>
      </c>
    </row>
    <row r="445" spans="1:25" x14ac:dyDescent="0.25">
      <c r="A445" s="2" t="s">
        <v>911</v>
      </c>
      <c r="B445" t="s">
        <v>912</v>
      </c>
      <c r="C445">
        <v>40.236037168999999</v>
      </c>
      <c r="D445">
        <v>-4.6573763028000004</v>
      </c>
      <c r="E445" s="2" t="s">
        <v>787</v>
      </c>
      <c r="F445" t="s">
        <v>788</v>
      </c>
      <c r="G445" s="4">
        <v>111</v>
      </c>
      <c r="H445" s="4">
        <v>24.524714715399998</v>
      </c>
      <c r="I445" s="4">
        <v>4.5260465325738899</v>
      </c>
      <c r="J445" s="4">
        <v>66</v>
      </c>
      <c r="K445" s="4">
        <v>45</v>
      </c>
      <c r="L445" s="4">
        <v>104</v>
      </c>
      <c r="M445" s="4">
        <v>7</v>
      </c>
      <c r="N445" s="4">
        <v>6</v>
      </c>
      <c r="O445" s="4">
        <v>54</v>
      </c>
      <c r="P445" s="4">
        <v>51</v>
      </c>
      <c r="Q445" s="5"/>
      <c r="R445" s="3">
        <f t="shared" si="49"/>
        <v>8.5</v>
      </c>
      <c r="S445" s="3">
        <f t="shared" si="50"/>
        <v>7.5557086206896551E-2</v>
      </c>
      <c r="T445" s="6">
        <f t="shared" si="51"/>
        <v>0.84857072449482507</v>
      </c>
      <c r="U445" s="3">
        <f t="shared" si="48"/>
        <v>1.0555555555555556</v>
      </c>
      <c r="V445" s="6">
        <f t="shared" si="52"/>
        <v>0.91830951207491374</v>
      </c>
      <c r="W445" s="3">
        <f t="shared" si="53"/>
        <v>88.344011828486941</v>
      </c>
      <c r="X445" s="4">
        <f t="shared" si="54"/>
        <v>705</v>
      </c>
      <c r="Y445">
        <f t="shared" si="55"/>
        <v>0</v>
      </c>
    </row>
    <row r="446" spans="1:25" x14ac:dyDescent="0.25">
      <c r="A446" s="2" t="s">
        <v>913</v>
      </c>
      <c r="B446" t="s">
        <v>914</v>
      </c>
      <c r="C446">
        <v>40.619823142000001</v>
      </c>
      <c r="D446">
        <v>-4.7518436301599998</v>
      </c>
      <c r="E446" s="2" t="s">
        <v>787</v>
      </c>
      <c r="F446" t="s">
        <v>788</v>
      </c>
      <c r="G446" s="4">
        <v>571.608519</v>
      </c>
      <c r="H446" s="4">
        <v>12.628016263199999</v>
      </c>
      <c r="I446" s="4">
        <v>45.265107922433998</v>
      </c>
      <c r="J446" s="4">
        <v>275.608519</v>
      </c>
      <c r="K446" s="4">
        <v>296</v>
      </c>
      <c r="L446" s="4">
        <v>570.608519</v>
      </c>
      <c r="M446" s="4">
        <v>1</v>
      </c>
      <c r="N446" s="4">
        <v>86</v>
      </c>
      <c r="O446" s="4">
        <v>366</v>
      </c>
      <c r="P446" s="4">
        <v>119.608519</v>
      </c>
      <c r="Q446" s="5"/>
      <c r="R446" s="3">
        <f t="shared" si="49"/>
        <v>1.3907967325581396</v>
      </c>
      <c r="S446" s="3">
        <f t="shared" si="50"/>
        <v>1.2362888072725342E-2</v>
      </c>
      <c r="T446" s="6">
        <f t="shared" si="51"/>
        <v>0.29854608181370135</v>
      </c>
      <c r="U446" s="3">
        <f t="shared" si="48"/>
        <v>0.56177190983606562</v>
      </c>
      <c r="V446" s="6">
        <f t="shared" si="52"/>
        <v>0.39477575160177425</v>
      </c>
      <c r="W446" s="3">
        <f t="shared" si="53"/>
        <v>34.666091670773781</v>
      </c>
      <c r="X446" s="4">
        <f t="shared" si="54"/>
        <v>5375</v>
      </c>
      <c r="Y446">
        <f t="shared" si="55"/>
        <v>0</v>
      </c>
    </row>
    <row r="447" spans="1:25" x14ac:dyDescent="0.25">
      <c r="A447" s="2" t="s">
        <v>915</v>
      </c>
      <c r="B447" t="s">
        <v>916</v>
      </c>
      <c r="C447">
        <v>40.973623217499998</v>
      </c>
      <c r="D447">
        <v>-4.8965275965000004</v>
      </c>
      <c r="E447" s="2" t="s">
        <v>787</v>
      </c>
      <c r="F447" t="s">
        <v>788</v>
      </c>
      <c r="G447" s="4">
        <v>195.753151</v>
      </c>
      <c r="H447" s="4">
        <v>9.8130156850999999</v>
      </c>
      <c r="I447" s="4">
        <v>19.948317345220399</v>
      </c>
      <c r="J447" s="4">
        <v>91.761322000000007</v>
      </c>
      <c r="K447" s="4">
        <v>103.991829</v>
      </c>
      <c r="L447" s="4">
        <v>195.208867</v>
      </c>
      <c r="M447" s="4">
        <v>0.54428399999999999</v>
      </c>
      <c r="N447" s="4">
        <v>10</v>
      </c>
      <c r="O447" s="4">
        <v>108.753151</v>
      </c>
      <c r="P447" s="4">
        <v>77</v>
      </c>
      <c r="Q447" s="5"/>
      <c r="R447" s="3">
        <f t="shared" si="49"/>
        <v>7.7</v>
      </c>
      <c r="S447" s="3">
        <f t="shared" si="50"/>
        <v>6.8445831034482763E-2</v>
      </c>
      <c r="T447" s="6">
        <f t="shared" si="51"/>
        <v>0.82861015278462302</v>
      </c>
      <c r="U447" s="3">
        <f t="shared" si="48"/>
        <v>0.7999768209014928</v>
      </c>
      <c r="V447" s="6">
        <f t="shared" si="52"/>
        <v>0.77698373583045832</v>
      </c>
      <c r="W447" s="3">
        <f t="shared" si="53"/>
        <v>80.279694430754063</v>
      </c>
      <c r="X447" s="4">
        <f t="shared" si="54"/>
        <v>1397</v>
      </c>
      <c r="Y447">
        <f t="shared" si="55"/>
        <v>0</v>
      </c>
    </row>
    <row r="448" spans="1:25" x14ac:dyDescent="0.25">
      <c r="A448" s="2" t="s">
        <v>917</v>
      </c>
      <c r="B448" t="s">
        <v>918</v>
      </c>
      <c r="C448">
        <v>41.0245730627</v>
      </c>
      <c r="D448">
        <v>-4.9117980515399999</v>
      </c>
      <c r="E448" s="2" t="s">
        <v>787</v>
      </c>
      <c r="F448" t="s">
        <v>788</v>
      </c>
      <c r="G448" s="4">
        <v>135</v>
      </c>
      <c r="H448" s="4">
        <v>20.006878620599998</v>
      </c>
      <c r="I448" s="4">
        <v>6.7476792637207197</v>
      </c>
      <c r="J448" s="4">
        <v>60</v>
      </c>
      <c r="K448" s="4">
        <v>75</v>
      </c>
      <c r="L448" s="4">
        <v>130</v>
      </c>
      <c r="M448" s="4">
        <v>5</v>
      </c>
      <c r="N448" s="4">
        <v>3</v>
      </c>
      <c r="O448" s="4">
        <v>92</v>
      </c>
      <c r="P448" s="4">
        <v>40</v>
      </c>
      <c r="Q448" s="5"/>
      <c r="R448" s="3">
        <f t="shared" si="49"/>
        <v>13.333333333333334</v>
      </c>
      <c r="S448" s="3">
        <f t="shared" si="50"/>
        <v>0.11852091954022989</v>
      </c>
      <c r="T448" s="6">
        <f t="shared" si="51"/>
        <v>0.90820601281419422</v>
      </c>
      <c r="U448" s="3">
        <f t="shared" si="48"/>
        <v>0.46739130434782611</v>
      </c>
      <c r="V448" s="6">
        <f t="shared" si="52"/>
        <v>0.11840808279940858</v>
      </c>
      <c r="W448" s="3">
        <f t="shared" si="53"/>
        <v>51.330704780680136</v>
      </c>
      <c r="X448" s="4">
        <f t="shared" si="54"/>
        <v>3945</v>
      </c>
      <c r="Y448">
        <f t="shared" si="55"/>
        <v>0</v>
      </c>
    </row>
    <row r="449" spans="1:25" x14ac:dyDescent="0.25">
      <c r="A449" s="2" t="s">
        <v>919</v>
      </c>
      <c r="B449" t="s">
        <v>920</v>
      </c>
      <c r="C449">
        <v>40.702039132899998</v>
      </c>
      <c r="D449">
        <v>-4.9119700439400003</v>
      </c>
      <c r="E449" s="2" t="s">
        <v>787</v>
      </c>
      <c r="F449" t="s">
        <v>788</v>
      </c>
      <c r="G449" s="4">
        <v>63</v>
      </c>
      <c r="H449" s="4">
        <v>20.4696466806</v>
      </c>
      <c r="I449" s="4">
        <v>3.0777277684869802</v>
      </c>
      <c r="J449" s="4">
        <v>23</v>
      </c>
      <c r="K449" s="4">
        <v>40</v>
      </c>
      <c r="L449" s="4">
        <v>63</v>
      </c>
      <c r="M449" s="4">
        <v>0</v>
      </c>
      <c r="N449" s="4">
        <v>3</v>
      </c>
      <c r="O449" s="4">
        <v>36</v>
      </c>
      <c r="P449" s="4">
        <v>24</v>
      </c>
      <c r="Q449" s="5"/>
      <c r="R449" s="3">
        <f t="shared" si="49"/>
        <v>8</v>
      </c>
      <c r="S449" s="3">
        <f t="shared" si="50"/>
        <v>7.1112551724137926E-2</v>
      </c>
      <c r="T449" s="6">
        <f t="shared" si="51"/>
        <v>0.83871365204534254</v>
      </c>
      <c r="U449" s="3">
        <f t="shared" si="48"/>
        <v>0.75</v>
      </c>
      <c r="V449" s="6">
        <f t="shared" si="52"/>
        <v>0.72572695909314933</v>
      </c>
      <c r="W449" s="3">
        <f t="shared" si="53"/>
        <v>78.222030556924594</v>
      </c>
      <c r="X449" s="4">
        <f t="shared" si="54"/>
        <v>1570</v>
      </c>
      <c r="Y449">
        <f t="shared" si="55"/>
        <v>0</v>
      </c>
    </row>
    <row r="450" spans="1:25" x14ac:dyDescent="0.25">
      <c r="A450" s="2" t="s">
        <v>921</v>
      </c>
      <c r="B450" t="s">
        <v>922</v>
      </c>
      <c r="C450">
        <v>40.704098918</v>
      </c>
      <c r="D450">
        <v>-5.1439531696499996</v>
      </c>
      <c r="E450" s="2" t="s">
        <v>787</v>
      </c>
      <c r="F450" t="s">
        <v>788</v>
      </c>
      <c r="G450" s="4">
        <v>73.991828999999996</v>
      </c>
      <c r="H450" s="4">
        <v>43.2663443171</v>
      </c>
      <c r="I450" s="4">
        <v>1.71014746375872</v>
      </c>
      <c r="J450" s="4">
        <v>37.991829000000003</v>
      </c>
      <c r="K450" s="4">
        <v>36</v>
      </c>
      <c r="L450" s="4">
        <v>73.991828999999996</v>
      </c>
      <c r="M450" s="4">
        <v>0</v>
      </c>
      <c r="N450" s="4">
        <v>3.9918290000000001</v>
      </c>
      <c r="O450" s="4">
        <v>25</v>
      </c>
      <c r="P450" s="4">
        <v>45</v>
      </c>
      <c r="Q450" s="5"/>
      <c r="R450" s="3">
        <f t="shared" si="49"/>
        <v>11.273027977901858</v>
      </c>
      <c r="S450" s="3">
        <f t="shared" si="50"/>
        <v>0.10020672314577499</v>
      </c>
      <c r="T450" s="6">
        <f t="shared" si="51"/>
        <v>0.89157220305569251</v>
      </c>
      <c r="U450" s="3">
        <f t="shared" ref="U450:U513" si="56">+(N450+P450)/O450</f>
        <v>1.9596731600000001</v>
      </c>
      <c r="V450" s="6">
        <f t="shared" si="52"/>
        <v>0.9947018235584032</v>
      </c>
      <c r="W450" s="3">
        <f t="shared" si="53"/>
        <v>94.313701330704774</v>
      </c>
      <c r="X450" s="4">
        <f t="shared" si="54"/>
        <v>266</v>
      </c>
      <c r="Y450">
        <f t="shared" si="55"/>
        <v>1</v>
      </c>
    </row>
    <row r="451" spans="1:25" x14ac:dyDescent="0.25">
      <c r="A451" s="2" t="s">
        <v>923</v>
      </c>
      <c r="B451" t="s">
        <v>924</v>
      </c>
      <c r="C451">
        <v>40.453674339700001</v>
      </c>
      <c r="D451">
        <v>-5.1162465841599998</v>
      </c>
      <c r="E451" s="2" t="s">
        <v>787</v>
      </c>
      <c r="F451" t="s">
        <v>788</v>
      </c>
      <c r="G451" s="4">
        <v>47</v>
      </c>
      <c r="H451" s="4">
        <v>18.192199205600001</v>
      </c>
      <c r="I451" s="4">
        <v>2.5835249201499599</v>
      </c>
      <c r="J451" s="4">
        <v>15</v>
      </c>
      <c r="K451" s="4">
        <v>32</v>
      </c>
      <c r="L451" s="4">
        <v>47</v>
      </c>
      <c r="M451" s="4">
        <v>0</v>
      </c>
      <c r="N451" s="4">
        <v>3</v>
      </c>
      <c r="O451" s="4">
        <v>16</v>
      </c>
      <c r="P451" s="4">
        <v>28</v>
      </c>
      <c r="Q451" s="5"/>
      <c r="R451" s="3">
        <f t="shared" ref="R451:R514" si="57">+IF(P451=0,0,IF(N451=0,"",+P451/N451))</f>
        <v>9.3333333333333339</v>
      </c>
      <c r="S451" s="3">
        <f t="shared" ref="S451:S514" si="58">+IF(R451="",1,R451/MAX($R$2:$R$8117))</f>
        <v>8.2964643678160921E-2</v>
      </c>
      <c r="T451" s="6">
        <f t="shared" ref="T451:T514" si="59">+COUNTIF($S$2:$S$8117,"&lt;="&amp;S451)/COUNT($S$2:$S$8117)</f>
        <v>0.86655988171513065</v>
      </c>
      <c r="U451" s="3">
        <f t="shared" si="56"/>
        <v>1.9375</v>
      </c>
      <c r="V451" s="6">
        <f t="shared" ref="V451:V514" si="60">+COUNTIF($U$2:$U$8117,"&lt;="&amp;U451)/COUNT($U$2:$U$8117)</f>
        <v>0.9943321833415476</v>
      </c>
      <c r="W451" s="3">
        <f t="shared" ref="W451:W514" si="61">100*AVERAGE(T451,V451)</f>
        <v>93.044603252833909</v>
      </c>
      <c r="X451" s="4">
        <f t="shared" ref="X451:X514" si="62">_xlfn.RANK.EQ(W451,$W$2:$W$8117)</f>
        <v>345</v>
      </c>
      <c r="Y451">
        <f t="shared" ref="Y451:Y514" si="63">+IF(W451&gt;=90,1,0)</f>
        <v>1</v>
      </c>
    </row>
    <row r="452" spans="1:25" x14ac:dyDescent="0.25">
      <c r="A452" s="2" t="s">
        <v>925</v>
      </c>
      <c r="B452" t="s">
        <v>926</v>
      </c>
      <c r="C452">
        <v>40.2731143655</v>
      </c>
      <c r="D452">
        <v>-4.8696350709400003</v>
      </c>
      <c r="E452" s="2" t="s">
        <v>787</v>
      </c>
      <c r="F452" t="s">
        <v>788</v>
      </c>
      <c r="G452" s="4">
        <v>656.94891299999995</v>
      </c>
      <c r="H452" s="4">
        <v>29.158891381899998</v>
      </c>
      <c r="I452" s="4">
        <v>22.529968831661201</v>
      </c>
      <c r="J452" s="4">
        <v>295.34112299999998</v>
      </c>
      <c r="K452" s="4">
        <v>361.60779000000002</v>
      </c>
      <c r="L452" s="4">
        <v>638.04259500000001</v>
      </c>
      <c r="M452" s="4">
        <v>18.906317000000001</v>
      </c>
      <c r="N452" s="4">
        <v>84.648533999999998</v>
      </c>
      <c r="O452" s="4">
        <v>344.08334000000002</v>
      </c>
      <c r="P452" s="4">
        <v>228.217038</v>
      </c>
      <c r="Q452" s="5"/>
      <c r="R452" s="3">
        <f t="shared" si="57"/>
        <v>2.6960542281807269</v>
      </c>
      <c r="S452" s="3">
        <f t="shared" si="58"/>
        <v>2.3965411969072838E-2</v>
      </c>
      <c r="T452" s="6">
        <f t="shared" si="59"/>
        <v>0.53302119270576642</v>
      </c>
      <c r="U452" s="3">
        <f t="shared" si="56"/>
        <v>0.90927265470045704</v>
      </c>
      <c r="V452" s="6">
        <f t="shared" si="60"/>
        <v>0.85559388861508134</v>
      </c>
      <c r="W452" s="3">
        <f t="shared" si="61"/>
        <v>69.430754066042383</v>
      </c>
      <c r="X452" s="4">
        <f t="shared" si="62"/>
        <v>2374</v>
      </c>
      <c r="Y452">
        <f t="shared" si="63"/>
        <v>0</v>
      </c>
    </row>
    <row r="453" spans="1:25" x14ac:dyDescent="0.25">
      <c r="A453" s="2" t="s">
        <v>927</v>
      </c>
      <c r="B453" t="s">
        <v>928</v>
      </c>
      <c r="C453">
        <v>40.586046480100002</v>
      </c>
      <c r="D453">
        <v>-4.7780567768399997</v>
      </c>
      <c r="E453" s="2" t="s">
        <v>787</v>
      </c>
      <c r="F453" t="s">
        <v>788</v>
      </c>
      <c r="G453" s="4">
        <v>160.608519</v>
      </c>
      <c r="H453" s="4">
        <v>17.185098866499999</v>
      </c>
      <c r="I453" s="4">
        <v>9.3458012809623305</v>
      </c>
      <c r="J453" s="4">
        <v>82</v>
      </c>
      <c r="K453" s="4">
        <v>78.608519000000001</v>
      </c>
      <c r="L453" s="4">
        <v>160.608519</v>
      </c>
      <c r="M453" s="4">
        <v>0</v>
      </c>
      <c r="N453" s="4">
        <v>10</v>
      </c>
      <c r="O453" s="4">
        <v>86</v>
      </c>
      <c r="P453" s="4">
        <v>64.608519000000001</v>
      </c>
      <c r="Q453" s="5"/>
      <c r="R453" s="3">
        <f t="shared" si="57"/>
        <v>6.4608518999999998</v>
      </c>
      <c r="S453" s="3">
        <f t="shared" si="58"/>
        <v>5.7430958115093099E-2</v>
      </c>
      <c r="T453" s="6">
        <f t="shared" si="59"/>
        <v>0.79016757023164119</v>
      </c>
      <c r="U453" s="3">
        <f t="shared" si="56"/>
        <v>0.86754091860465121</v>
      </c>
      <c r="V453" s="6">
        <f t="shared" si="60"/>
        <v>0.82873336619024152</v>
      </c>
      <c r="W453" s="3">
        <f t="shared" si="61"/>
        <v>80.945046821094138</v>
      </c>
      <c r="X453" s="4">
        <f t="shared" si="62"/>
        <v>1338</v>
      </c>
      <c r="Y453">
        <f t="shared" si="63"/>
        <v>0</v>
      </c>
    </row>
    <row r="454" spans="1:25" x14ac:dyDescent="0.25">
      <c r="A454" s="2" t="s">
        <v>929</v>
      </c>
      <c r="B454" t="s">
        <v>930</v>
      </c>
      <c r="C454">
        <v>40.415819005000003</v>
      </c>
      <c r="D454">
        <v>-5.5944479459099998</v>
      </c>
      <c r="E454" s="2" t="s">
        <v>787</v>
      </c>
      <c r="F454" t="s">
        <v>788</v>
      </c>
      <c r="G454" s="4">
        <v>88</v>
      </c>
      <c r="H454" s="4">
        <v>15.131166819300001</v>
      </c>
      <c r="I454" s="4">
        <v>5.8158105750149298</v>
      </c>
      <c r="J454" s="4">
        <v>36</v>
      </c>
      <c r="K454" s="4">
        <v>52</v>
      </c>
      <c r="L454" s="4">
        <v>88</v>
      </c>
      <c r="M454" s="4">
        <v>0</v>
      </c>
      <c r="N454" s="4">
        <v>2</v>
      </c>
      <c r="O454" s="4">
        <v>32</v>
      </c>
      <c r="P454" s="4">
        <v>54</v>
      </c>
      <c r="Q454" s="5"/>
      <c r="R454" s="3">
        <f t="shared" si="57"/>
        <v>27</v>
      </c>
      <c r="S454" s="3">
        <f t="shared" si="58"/>
        <v>0.24000486206896551</v>
      </c>
      <c r="T454" s="6">
        <f t="shared" si="59"/>
        <v>0.94972893050763918</v>
      </c>
      <c r="U454" s="3">
        <f t="shared" si="56"/>
        <v>1.75</v>
      </c>
      <c r="V454" s="6">
        <f t="shared" si="60"/>
        <v>0.99211434204041404</v>
      </c>
      <c r="W454" s="3">
        <f t="shared" si="61"/>
        <v>97.092163627402655</v>
      </c>
      <c r="X454" s="4">
        <f t="shared" si="62"/>
        <v>121</v>
      </c>
      <c r="Y454">
        <f t="shared" si="63"/>
        <v>1</v>
      </c>
    </row>
    <row r="455" spans="1:25" x14ac:dyDescent="0.25">
      <c r="A455" s="2" t="s">
        <v>931</v>
      </c>
      <c r="B455" t="s">
        <v>932</v>
      </c>
      <c r="C455">
        <v>40.279996796799999</v>
      </c>
      <c r="D455">
        <v>-5.5929271830499996</v>
      </c>
      <c r="E455" s="2" t="s">
        <v>787</v>
      </c>
      <c r="F455" t="s">
        <v>788</v>
      </c>
      <c r="G455" s="4">
        <v>40</v>
      </c>
      <c r="H455" s="4">
        <v>15.453801327100001</v>
      </c>
      <c r="I455" s="4">
        <v>2.5883599221542601</v>
      </c>
      <c r="J455" s="4">
        <v>20</v>
      </c>
      <c r="K455" s="4">
        <v>20</v>
      </c>
      <c r="L455" s="4">
        <v>40</v>
      </c>
      <c r="M455" s="4">
        <v>0</v>
      </c>
      <c r="N455" s="4">
        <v>2</v>
      </c>
      <c r="O455" s="4">
        <v>16</v>
      </c>
      <c r="P455" s="4">
        <v>22</v>
      </c>
      <c r="Q455" s="5"/>
      <c r="R455" s="3">
        <f t="shared" si="57"/>
        <v>11</v>
      </c>
      <c r="S455" s="3">
        <f t="shared" si="58"/>
        <v>9.7779758620689647E-2</v>
      </c>
      <c r="T455" s="6">
        <f t="shared" si="59"/>
        <v>0.88923114834894035</v>
      </c>
      <c r="U455" s="3">
        <f t="shared" si="56"/>
        <v>1.5</v>
      </c>
      <c r="V455" s="6">
        <f t="shared" si="60"/>
        <v>0.98385904386397238</v>
      </c>
      <c r="W455" s="3">
        <f t="shared" si="61"/>
        <v>93.654509610645633</v>
      </c>
      <c r="X455" s="4">
        <f t="shared" si="62"/>
        <v>300</v>
      </c>
      <c r="Y455">
        <f t="shared" si="63"/>
        <v>1</v>
      </c>
    </row>
    <row r="456" spans="1:25" x14ac:dyDescent="0.25">
      <c r="A456" s="2" t="s">
        <v>933</v>
      </c>
      <c r="B456" t="s">
        <v>934</v>
      </c>
      <c r="C456">
        <v>40.871280905200003</v>
      </c>
      <c r="D456">
        <v>-5.1276565850000004</v>
      </c>
      <c r="E456" s="2" t="s">
        <v>787</v>
      </c>
      <c r="F456" t="s">
        <v>788</v>
      </c>
      <c r="G456" s="4">
        <v>96</v>
      </c>
      <c r="H456" s="4">
        <v>19.053133284699999</v>
      </c>
      <c r="I456" s="4">
        <v>5.0385413551423399</v>
      </c>
      <c r="J456" s="4">
        <v>39</v>
      </c>
      <c r="K456" s="4">
        <v>57</v>
      </c>
      <c r="L456" s="4">
        <v>95</v>
      </c>
      <c r="M456" s="4">
        <v>1</v>
      </c>
      <c r="N456" s="4">
        <v>1</v>
      </c>
      <c r="O456" s="4">
        <v>60</v>
      </c>
      <c r="P456" s="4">
        <v>35</v>
      </c>
      <c r="Q456" s="5"/>
      <c r="R456" s="3">
        <f t="shared" si="57"/>
        <v>35</v>
      </c>
      <c r="S456" s="3">
        <f t="shared" si="58"/>
        <v>0.31111741379310343</v>
      </c>
      <c r="T456" s="6">
        <f t="shared" si="59"/>
        <v>0.95638245441103997</v>
      </c>
      <c r="U456" s="3">
        <f t="shared" si="56"/>
        <v>0.6</v>
      </c>
      <c r="V456" s="6">
        <f t="shared" si="60"/>
        <v>0.48632331197634304</v>
      </c>
      <c r="W456" s="3">
        <f t="shared" si="61"/>
        <v>72.135288319369153</v>
      </c>
      <c r="X456" s="4">
        <f t="shared" si="62"/>
        <v>2127</v>
      </c>
      <c r="Y456">
        <f t="shared" si="63"/>
        <v>0</v>
      </c>
    </row>
    <row r="457" spans="1:25" x14ac:dyDescent="0.25">
      <c r="A457" s="2" t="s">
        <v>935</v>
      </c>
      <c r="B457" t="s">
        <v>936</v>
      </c>
      <c r="C457">
        <v>40.827753626000003</v>
      </c>
      <c r="D457">
        <v>-4.7292429989300002</v>
      </c>
      <c r="E457" s="2" t="s">
        <v>787</v>
      </c>
      <c r="F457" t="s">
        <v>788</v>
      </c>
      <c r="G457" s="4">
        <v>164.08525800000001</v>
      </c>
      <c r="H457" s="4">
        <v>10.6343119216</v>
      </c>
      <c r="I457" s="4">
        <v>15.4297954780428</v>
      </c>
      <c r="J457" s="4">
        <v>105.54097400000001</v>
      </c>
      <c r="K457" s="4">
        <v>58.544283999999998</v>
      </c>
      <c r="L457" s="4">
        <v>161.608519</v>
      </c>
      <c r="M457" s="4">
        <v>2.4767389999999998</v>
      </c>
      <c r="N457" s="4">
        <v>6</v>
      </c>
      <c r="O457" s="4">
        <v>112.47673899999999</v>
      </c>
      <c r="P457" s="4">
        <v>45.608519000000001</v>
      </c>
      <c r="Q457" s="5"/>
      <c r="R457" s="3">
        <f t="shared" si="57"/>
        <v>7.6014198333333338</v>
      </c>
      <c r="S457" s="3">
        <f t="shared" si="58"/>
        <v>6.7569545134350581E-2</v>
      </c>
      <c r="T457" s="6">
        <f t="shared" si="59"/>
        <v>0.82639231148348935</v>
      </c>
      <c r="U457" s="3">
        <f t="shared" si="56"/>
        <v>0.45883726234274985</v>
      </c>
      <c r="V457" s="6">
        <f t="shared" si="60"/>
        <v>0.10004928536224741</v>
      </c>
      <c r="W457" s="3">
        <f t="shared" si="61"/>
        <v>46.32207984228684</v>
      </c>
      <c r="X457" s="4">
        <f t="shared" si="62"/>
        <v>4389</v>
      </c>
      <c r="Y457">
        <f t="shared" si="63"/>
        <v>0</v>
      </c>
    </row>
    <row r="458" spans="1:25" x14ac:dyDescent="0.25">
      <c r="A458" s="2" t="s">
        <v>937</v>
      </c>
      <c r="B458" t="s">
        <v>938</v>
      </c>
      <c r="C458">
        <v>40.761967475799999</v>
      </c>
      <c r="D458">
        <v>-4.9687208865599999</v>
      </c>
      <c r="E458" s="2" t="s">
        <v>787</v>
      </c>
      <c r="F458" t="s">
        <v>788</v>
      </c>
      <c r="G458" s="4">
        <v>30.991828999999999</v>
      </c>
      <c r="H458" s="4">
        <v>11.591671202400001</v>
      </c>
      <c r="I458" s="4">
        <v>2.6736290616648302</v>
      </c>
      <c r="J458" s="4">
        <v>13.991828999999999</v>
      </c>
      <c r="K458" s="4">
        <v>17</v>
      </c>
      <c r="L458" s="4">
        <v>30.991828999999999</v>
      </c>
      <c r="M458" s="4">
        <v>0</v>
      </c>
      <c r="N458" s="4">
        <v>0.99182899999999996</v>
      </c>
      <c r="O458" s="4">
        <v>13</v>
      </c>
      <c r="P458" s="4">
        <v>17</v>
      </c>
      <c r="Q458" s="5"/>
      <c r="R458" s="3">
        <f t="shared" si="57"/>
        <v>17.140051359659779</v>
      </c>
      <c r="S458" s="3">
        <f t="shared" si="58"/>
        <v>0.15235909860852334</v>
      </c>
      <c r="T458" s="6">
        <f t="shared" si="59"/>
        <v>0.92779694430754067</v>
      </c>
      <c r="U458" s="3">
        <f t="shared" si="56"/>
        <v>1.383986846153846</v>
      </c>
      <c r="V458" s="6">
        <f t="shared" si="60"/>
        <v>0.97782158698866439</v>
      </c>
      <c r="W458" s="3">
        <f t="shared" si="61"/>
        <v>95.280926564810258</v>
      </c>
      <c r="X458" s="4">
        <f t="shared" si="62"/>
        <v>207</v>
      </c>
      <c r="Y458">
        <f t="shared" si="63"/>
        <v>1</v>
      </c>
    </row>
    <row r="459" spans="1:25" x14ac:dyDescent="0.25">
      <c r="A459" s="2" t="s">
        <v>939</v>
      </c>
      <c r="B459" t="s">
        <v>940</v>
      </c>
      <c r="C459">
        <v>40.219039662</v>
      </c>
      <c r="D459">
        <v>-5.1440985538500001</v>
      </c>
      <c r="E459" s="2" t="s">
        <v>787</v>
      </c>
      <c r="F459" t="s">
        <v>788</v>
      </c>
      <c r="G459" s="4">
        <v>565.19283199999995</v>
      </c>
      <c r="H459" s="4">
        <v>38.326490729200003</v>
      </c>
      <c r="I459" s="4">
        <v>14.7467931774248</v>
      </c>
      <c r="J459" s="4">
        <v>278.64475700000003</v>
      </c>
      <c r="K459" s="4">
        <v>286.54807499999998</v>
      </c>
      <c r="L459" s="4">
        <v>558.18967499999997</v>
      </c>
      <c r="M459" s="4">
        <v>7.0031569999999999</v>
      </c>
      <c r="N459" s="4">
        <v>50.210070000000002</v>
      </c>
      <c r="O459" s="4">
        <v>307.98276199999998</v>
      </c>
      <c r="P459" s="4">
        <v>207</v>
      </c>
      <c r="Q459" s="5"/>
      <c r="R459" s="3">
        <f t="shared" si="57"/>
        <v>4.122678976547931</v>
      </c>
      <c r="S459" s="3">
        <f t="shared" si="58"/>
        <v>3.6646777745222597E-2</v>
      </c>
      <c r="T459" s="6">
        <f t="shared" si="59"/>
        <v>0.67385411532774764</v>
      </c>
      <c r="U459" s="3">
        <f t="shared" si="56"/>
        <v>0.83514437083981985</v>
      </c>
      <c r="V459" s="6">
        <f t="shared" si="60"/>
        <v>0.80421389847215374</v>
      </c>
      <c r="W459" s="3">
        <f t="shared" si="61"/>
        <v>73.903400689995067</v>
      </c>
      <c r="X459" s="4">
        <f t="shared" si="62"/>
        <v>1977</v>
      </c>
      <c r="Y459">
        <f t="shared" si="63"/>
        <v>0</v>
      </c>
    </row>
    <row r="460" spans="1:25" x14ac:dyDescent="0.25">
      <c r="A460" s="2" t="s">
        <v>941</v>
      </c>
      <c r="B460" t="s">
        <v>942</v>
      </c>
      <c r="C460">
        <v>40.967725382899999</v>
      </c>
      <c r="D460">
        <v>-4.6528731219199999</v>
      </c>
      <c r="E460" s="2" t="s">
        <v>787</v>
      </c>
      <c r="F460" t="s">
        <v>788</v>
      </c>
      <c r="G460" s="4">
        <v>76</v>
      </c>
      <c r="H460" s="4">
        <v>22.1540866669</v>
      </c>
      <c r="I460" s="4">
        <v>3.4305183121609</v>
      </c>
      <c r="J460" s="4">
        <v>37</v>
      </c>
      <c r="K460" s="4">
        <v>39</v>
      </c>
      <c r="L460" s="4">
        <v>76</v>
      </c>
      <c r="M460" s="4">
        <v>0</v>
      </c>
      <c r="N460" s="4">
        <v>4</v>
      </c>
      <c r="O460" s="4">
        <v>42</v>
      </c>
      <c r="P460" s="4">
        <v>30</v>
      </c>
      <c r="Q460" s="5"/>
      <c r="R460" s="3">
        <f t="shared" si="57"/>
        <v>7.5</v>
      </c>
      <c r="S460" s="3">
        <f t="shared" si="58"/>
        <v>6.6668017241379302E-2</v>
      </c>
      <c r="T460" s="6">
        <f t="shared" si="59"/>
        <v>0.8236816165598817</v>
      </c>
      <c r="U460" s="3">
        <f t="shared" si="56"/>
        <v>0.80952380952380953</v>
      </c>
      <c r="V460" s="6">
        <f t="shared" si="60"/>
        <v>0.78684080827994085</v>
      </c>
      <c r="W460" s="3">
        <f t="shared" si="61"/>
        <v>80.52612124199112</v>
      </c>
      <c r="X460" s="4">
        <f t="shared" si="62"/>
        <v>1376</v>
      </c>
      <c r="Y460">
        <f t="shared" si="63"/>
        <v>0</v>
      </c>
    </row>
    <row r="461" spans="1:25" x14ac:dyDescent="0.25">
      <c r="A461" s="2" t="s">
        <v>943</v>
      </c>
      <c r="B461" t="s">
        <v>944</v>
      </c>
      <c r="C461">
        <v>40.855058798500004</v>
      </c>
      <c r="D461">
        <v>-4.7187393006300002</v>
      </c>
      <c r="E461" s="2" t="s">
        <v>787</v>
      </c>
      <c r="F461" t="s">
        <v>788</v>
      </c>
      <c r="G461" s="4">
        <v>189.874281</v>
      </c>
      <c r="H461" s="4">
        <v>19.379363809800001</v>
      </c>
      <c r="I461" s="4">
        <v>9.7977562041526909</v>
      </c>
      <c r="J461" s="4">
        <v>85.363579000000001</v>
      </c>
      <c r="K461" s="4">
        <v>104.51070199999999</v>
      </c>
      <c r="L461" s="4">
        <v>181.991829</v>
      </c>
      <c r="M461" s="4">
        <v>7.8824519999999998</v>
      </c>
      <c r="N461" s="4">
        <v>12.718987</v>
      </c>
      <c r="O461" s="4">
        <v>118.155294</v>
      </c>
      <c r="P461" s="4">
        <v>59</v>
      </c>
      <c r="Q461" s="5"/>
      <c r="R461" s="3">
        <f t="shared" si="57"/>
        <v>4.6387342010806361</v>
      </c>
      <c r="S461" s="3">
        <f t="shared" si="58"/>
        <v>4.1234028226109297E-2</v>
      </c>
      <c r="T461" s="6">
        <f t="shared" si="59"/>
        <v>0.70847708230655493</v>
      </c>
      <c r="U461" s="3">
        <f t="shared" si="56"/>
        <v>0.60698919677691288</v>
      </c>
      <c r="V461" s="6">
        <f t="shared" si="60"/>
        <v>0.50160177427304087</v>
      </c>
      <c r="W461" s="3">
        <f t="shared" si="61"/>
        <v>60.503942828979795</v>
      </c>
      <c r="X461" s="4">
        <f t="shared" si="62"/>
        <v>3116</v>
      </c>
      <c r="Y461">
        <f t="shared" si="63"/>
        <v>0</v>
      </c>
    </row>
    <row r="462" spans="1:25" x14ac:dyDescent="0.25">
      <c r="A462" s="2" t="s">
        <v>945</v>
      </c>
      <c r="B462" t="s">
        <v>946</v>
      </c>
      <c r="C462">
        <v>40.586538577500001</v>
      </c>
      <c r="D462">
        <v>-4.5402186284199999</v>
      </c>
      <c r="E462" s="2" t="s">
        <v>787</v>
      </c>
      <c r="F462" t="s">
        <v>788</v>
      </c>
      <c r="G462" s="4">
        <v>574.60971900000004</v>
      </c>
      <c r="H462" s="4">
        <v>48.394943082799998</v>
      </c>
      <c r="I462" s="4">
        <v>11.873342159260099</v>
      </c>
      <c r="J462" s="4">
        <v>260.33769799999999</v>
      </c>
      <c r="K462" s="4">
        <v>314.272021</v>
      </c>
      <c r="L462" s="4">
        <v>487.58400599999999</v>
      </c>
      <c r="M462" s="4">
        <v>87.025711000000001</v>
      </c>
      <c r="N462" s="4">
        <v>97.536113</v>
      </c>
      <c r="O462" s="4">
        <v>356.07360399999999</v>
      </c>
      <c r="P462" s="4">
        <v>121</v>
      </c>
      <c r="Q462" s="5"/>
      <c r="R462" s="3">
        <f t="shared" si="57"/>
        <v>1.2405661480481593</v>
      </c>
      <c r="S462" s="3">
        <f t="shared" si="58"/>
        <v>1.1027478046286161E-2</v>
      </c>
      <c r="T462" s="6">
        <f t="shared" si="59"/>
        <v>0.24852143913257763</v>
      </c>
      <c r="U462" s="3">
        <f t="shared" si="56"/>
        <v>0.61373859377680806</v>
      </c>
      <c r="V462" s="6">
        <f t="shared" si="60"/>
        <v>0.51330704780680136</v>
      </c>
      <c r="W462" s="3">
        <f t="shared" si="61"/>
        <v>38.09142434696895</v>
      </c>
      <c r="X462" s="4">
        <f t="shared" si="62"/>
        <v>5092</v>
      </c>
      <c r="Y462">
        <f t="shared" si="63"/>
        <v>0</v>
      </c>
    </row>
    <row r="463" spans="1:25" x14ac:dyDescent="0.25">
      <c r="A463" s="2" t="s">
        <v>947</v>
      </c>
      <c r="B463" t="s">
        <v>948</v>
      </c>
      <c r="C463">
        <v>40.803518480199997</v>
      </c>
      <c r="D463">
        <v>-5.0438461136799999</v>
      </c>
      <c r="E463" s="2" t="s">
        <v>787</v>
      </c>
      <c r="F463" t="s">
        <v>788</v>
      </c>
      <c r="G463" s="4">
        <v>169</v>
      </c>
      <c r="H463" s="4">
        <v>21.532028652200001</v>
      </c>
      <c r="I463" s="4">
        <v>7.84877276218619</v>
      </c>
      <c r="J463" s="4">
        <v>80</v>
      </c>
      <c r="K463" s="4">
        <v>89</v>
      </c>
      <c r="L463" s="4">
        <v>166</v>
      </c>
      <c r="M463" s="4">
        <v>3</v>
      </c>
      <c r="N463" s="4">
        <v>17</v>
      </c>
      <c r="O463" s="4">
        <v>77</v>
      </c>
      <c r="P463" s="4">
        <v>75</v>
      </c>
      <c r="Q463" s="5"/>
      <c r="R463" s="3">
        <f t="shared" si="57"/>
        <v>4.4117647058823533</v>
      </c>
      <c r="S463" s="3">
        <f t="shared" si="58"/>
        <v>3.9216480730223123E-2</v>
      </c>
      <c r="T463" s="6">
        <f t="shared" si="59"/>
        <v>0.6935682602267127</v>
      </c>
      <c r="U463" s="3">
        <f t="shared" si="56"/>
        <v>1.1948051948051948</v>
      </c>
      <c r="V463" s="6">
        <f t="shared" si="60"/>
        <v>0.95478068013799899</v>
      </c>
      <c r="W463" s="3">
        <f t="shared" si="61"/>
        <v>82.417447018235592</v>
      </c>
      <c r="X463" s="4">
        <f t="shared" si="62"/>
        <v>1213</v>
      </c>
      <c r="Y463">
        <f t="shared" si="63"/>
        <v>0</v>
      </c>
    </row>
    <row r="464" spans="1:25" x14ac:dyDescent="0.25">
      <c r="A464" s="2" t="s">
        <v>949</v>
      </c>
      <c r="B464" t="s">
        <v>950</v>
      </c>
      <c r="C464">
        <v>40.228948754400001</v>
      </c>
      <c r="D464">
        <v>-4.60807984747</v>
      </c>
      <c r="E464" s="2" t="s">
        <v>787</v>
      </c>
      <c r="F464" t="s">
        <v>788</v>
      </c>
      <c r="G464" s="4">
        <v>340.596408</v>
      </c>
      <c r="H464" s="4">
        <v>34.996434370800003</v>
      </c>
      <c r="I464" s="4">
        <v>9.7323173952882396</v>
      </c>
      <c r="J464" s="4">
        <v>150.24260000000001</v>
      </c>
      <c r="K464" s="4">
        <v>190.35380799999999</v>
      </c>
      <c r="L464" s="4">
        <v>329</v>
      </c>
      <c r="M464" s="4">
        <v>11.596406999999999</v>
      </c>
      <c r="N464" s="4">
        <v>20.242599999999999</v>
      </c>
      <c r="O464" s="4">
        <v>217.35380699999999</v>
      </c>
      <c r="P464" s="4">
        <v>103</v>
      </c>
      <c r="Q464" s="5"/>
      <c r="R464" s="3">
        <f t="shared" si="57"/>
        <v>5.0882791736239419</v>
      </c>
      <c r="S464" s="3">
        <f t="shared" si="58"/>
        <v>4.5230064490148297E-2</v>
      </c>
      <c r="T464" s="6">
        <f t="shared" si="59"/>
        <v>0.73484475110892067</v>
      </c>
      <c r="U464" s="3">
        <f t="shared" si="56"/>
        <v>0.56701376295654216</v>
      </c>
      <c r="V464" s="6">
        <f t="shared" si="60"/>
        <v>0.40857565303104976</v>
      </c>
      <c r="W464" s="3">
        <f t="shared" si="61"/>
        <v>57.171020206998527</v>
      </c>
      <c r="X464" s="4">
        <f t="shared" si="62"/>
        <v>3414</v>
      </c>
      <c r="Y464">
        <f t="shared" si="63"/>
        <v>0</v>
      </c>
    </row>
    <row r="465" spans="1:25" x14ac:dyDescent="0.25">
      <c r="A465" s="2" t="s">
        <v>951</v>
      </c>
      <c r="B465" t="s">
        <v>952</v>
      </c>
      <c r="C465">
        <v>40.517126620399999</v>
      </c>
      <c r="D465">
        <v>-4.96821492645</v>
      </c>
      <c r="E465" s="2" t="s">
        <v>787</v>
      </c>
      <c r="F465" t="s">
        <v>788</v>
      </c>
      <c r="G465" s="4">
        <v>85.991828999999996</v>
      </c>
      <c r="H465" s="4">
        <v>12.5021697863</v>
      </c>
      <c r="I465" s="4">
        <v>6.8781523903339297</v>
      </c>
      <c r="J465" s="4">
        <v>38</v>
      </c>
      <c r="K465" s="4">
        <v>47.991829000000003</v>
      </c>
      <c r="L465" s="4">
        <v>82.991828999999996</v>
      </c>
      <c r="M465" s="4">
        <v>3</v>
      </c>
      <c r="N465" s="4">
        <v>6.9918290000000001</v>
      </c>
      <c r="O465" s="4">
        <v>45</v>
      </c>
      <c r="P465" s="4">
        <v>34</v>
      </c>
      <c r="Q465" s="5"/>
      <c r="R465" s="3">
        <f t="shared" si="57"/>
        <v>4.862819156475366</v>
      </c>
      <c r="S465" s="3">
        <f t="shared" si="58"/>
        <v>4.3225934848747906E-2</v>
      </c>
      <c r="T465" s="6">
        <f t="shared" si="59"/>
        <v>0.7215377033021193</v>
      </c>
      <c r="U465" s="3">
        <f t="shared" si="56"/>
        <v>0.91092953333333337</v>
      </c>
      <c r="V465" s="6">
        <f t="shared" si="60"/>
        <v>0.85633316904879253</v>
      </c>
      <c r="W465" s="3">
        <f t="shared" si="61"/>
        <v>78.893543617545589</v>
      </c>
      <c r="X465" s="4">
        <f t="shared" si="62"/>
        <v>1512</v>
      </c>
      <c r="Y465">
        <f t="shared" si="63"/>
        <v>0</v>
      </c>
    </row>
    <row r="466" spans="1:25" x14ac:dyDescent="0.25">
      <c r="A466" s="2" t="s">
        <v>953</v>
      </c>
      <c r="B466" t="s">
        <v>954</v>
      </c>
      <c r="C466">
        <v>40.432983863499999</v>
      </c>
      <c r="D466">
        <v>-5.4707632369599999</v>
      </c>
      <c r="E466" s="2" t="s">
        <v>787</v>
      </c>
      <c r="F466" t="s">
        <v>788</v>
      </c>
      <c r="G466" s="4">
        <v>571.07278499999995</v>
      </c>
      <c r="H466" s="4">
        <v>46.521104268800002</v>
      </c>
      <c r="I466" s="4">
        <v>12.275563853779699</v>
      </c>
      <c r="J466" s="4">
        <v>276.825557</v>
      </c>
      <c r="K466" s="4">
        <v>294.24722800000001</v>
      </c>
      <c r="L466" s="4">
        <v>569.81738600000006</v>
      </c>
      <c r="M466" s="4">
        <v>1.2553989999999999</v>
      </c>
      <c r="N466" s="4">
        <v>40.991829000000003</v>
      </c>
      <c r="O466" s="4">
        <v>275.86391800000001</v>
      </c>
      <c r="P466" s="4">
        <v>254.217038</v>
      </c>
      <c r="Q466" s="5"/>
      <c r="R466" s="3">
        <f t="shared" si="57"/>
        <v>6.2016515047425669</v>
      </c>
      <c r="S466" s="3">
        <f t="shared" si="58"/>
        <v>5.512690792576045E-2</v>
      </c>
      <c r="T466" s="6">
        <f t="shared" si="59"/>
        <v>0.783637259733859</v>
      </c>
      <c r="U466" s="3">
        <f t="shared" si="56"/>
        <v>1.0701249700948567</v>
      </c>
      <c r="V466" s="6">
        <f t="shared" si="60"/>
        <v>0.92262198127156236</v>
      </c>
      <c r="W466" s="3">
        <f t="shared" si="61"/>
        <v>85.312962050271068</v>
      </c>
      <c r="X466" s="4">
        <f t="shared" si="62"/>
        <v>953</v>
      </c>
      <c r="Y466">
        <f t="shared" si="63"/>
        <v>0</v>
      </c>
    </row>
    <row r="467" spans="1:25" x14ac:dyDescent="0.25">
      <c r="A467" s="2" t="s">
        <v>955</v>
      </c>
      <c r="B467" t="s">
        <v>956</v>
      </c>
      <c r="C467">
        <v>41.0702159963</v>
      </c>
      <c r="D467">
        <v>-5.1101496840199996</v>
      </c>
      <c r="E467" s="2" t="s">
        <v>787</v>
      </c>
      <c r="F467" t="s">
        <v>788</v>
      </c>
      <c r="G467" s="4">
        <v>609.59217699999999</v>
      </c>
      <c r="H467" s="4">
        <v>47.322086124899997</v>
      </c>
      <c r="I467" s="4">
        <v>12.8817689142247</v>
      </c>
      <c r="J467" s="4">
        <v>266.600348</v>
      </c>
      <c r="K467" s="4">
        <v>342.991829</v>
      </c>
      <c r="L467" s="4">
        <v>605.59217699999999</v>
      </c>
      <c r="M467" s="4">
        <v>4</v>
      </c>
      <c r="N467" s="4">
        <v>47</v>
      </c>
      <c r="O467" s="4">
        <v>360.98365799999999</v>
      </c>
      <c r="P467" s="4">
        <v>201.608519</v>
      </c>
      <c r="Q467" s="5"/>
      <c r="R467" s="3">
        <f t="shared" si="57"/>
        <v>4.2895429574468089</v>
      </c>
      <c r="S467" s="3">
        <f t="shared" si="58"/>
        <v>3.8130043179293471E-2</v>
      </c>
      <c r="T467" s="6">
        <f t="shared" si="59"/>
        <v>0.68580581567274523</v>
      </c>
      <c r="U467" s="3">
        <f t="shared" si="56"/>
        <v>0.68869743405392614</v>
      </c>
      <c r="V467" s="6">
        <f t="shared" si="60"/>
        <v>0.64871858058156728</v>
      </c>
      <c r="W467" s="3">
        <f t="shared" si="61"/>
        <v>66.726219812715627</v>
      </c>
      <c r="X467" s="4">
        <f t="shared" si="62"/>
        <v>2597</v>
      </c>
      <c r="Y467">
        <f t="shared" si="63"/>
        <v>0</v>
      </c>
    </row>
    <row r="468" spans="1:25" x14ac:dyDescent="0.25">
      <c r="A468" s="2" t="s">
        <v>957</v>
      </c>
      <c r="B468" t="s">
        <v>958</v>
      </c>
      <c r="C468">
        <v>40.261757405600001</v>
      </c>
      <c r="D468">
        <v>-5.1274244535799998</v>
      </c>
      <c r="E468" s="2" t="s">
        <v>787</v>
      </c>
      <c r="F468" t="s">
        <v>788</v>
      </c>
      <c r="G468" s="4">
        <v>344.56808899999999</v>
      </c>
      <c r="H468" s="4">
        <v>23.269748459900001</v>
      </c>
      <c r="I468" s="4">
        <v>14.807555380058499</v>
      </c>
      <c r="J468" s="4">
        <v>164.31269</v>
      </c>
      <c r="K468" s="4">
        <v>180.25539900000001</v>
      </c>
      <c r="L468" s="4">
        <v>340</v>
      </c>
      <c r="M468" s="4">
        <v>4.5680889999999996</v>
      </c>
      <c r="N468" s="4">
        <v>27</v>
      </c>
      <c r="O468" s="4">
        <v>182.25539900000001</v>
      </c>
      <c r="P468" s="4">
        <v>135.31269</v>
      </c>
      <c r="Q468" s="5"/>
      <c r="R468" s="3">
        <f t="shared" si="57"/>
        <v>5.011581111111111</v>
      </c>
      <c r="S468" s="3">
        <f t="shared" si="58"/>
        <v>4.4548290122950189E-2</v>
      </c>
      <c r="T468" s="6">
        <f t="shared" si="59"/>
        <v>0.73262690980778711</v>
      </c>
      <c r="U468" s="3">
        <f t="shared" si="56"/>
        <v>0.89057822643706697</v>
      </c>
      <c r="V468" s="6">
        <f t="shared" si="60"/>
        <v>0.84401182848693934</v>
      </c>
      <c r="W468" s="3">
        <f t="shared" si="61"/>
        <v>78.831936914736318</v>
      </c>
      <c r="X468" s="4">
        <f t="shared" si="62"/>
        <v>1517</v>
      </c>
      <c r="Y468">
        <f t="shared" si="63"/>
        <v>0</v>
      </c>
    </row>
    <row r="469" spans="1:25" x14ac:dyDescent="0.25">
      <c r="A469" s="2" t="s">
        <v>959</v>
      </c>
      <c r="B469" t="s">
        <v>960</v>
      </c>
      <c r="C469">
        <v>40.404342057900003</v>
      </c>
      <c r="D469">
        <v>-4.9872081288299999</v>
      </c>
      <c r="E469" s="2" t="s">
        <v>787</v>
      </c>
      <c r="F469" t="s">
        <v>788</v>
      </c>
      <c r="G469" s="4">
        <v>316.088368</v>
      </c>
      <c r="H469" s="4">
        <v>52.4774542352</v>
      </c>
      <c r="I469" s="4">
        <v>6.0233175295302201</v>
      </c>
      <c r="J469" s="4">
        <v>137.35598999999999</v>
      </c>
      <c r="K469" s="4">
        <v>178.73237800000001</v>
      </c>
      <c r="L469" s="4">
        <v>309.53542800000002</v>
      </c>
      <c r="M469" s="4">
        <v>6.5529400000000004</v>
      </c>
      <c r="N469" s="4">
        <v>15.975486999999999</v>
      </c>
      <c r="O469" s="4">
        <v>177.89584300000001</v>
      </c>
      <c r="P469" s="4">
        <v>122.217038</v>
      </c>
      <c r="Q469" s="5"/>
      <c r="R469" s="3">
        <f t="shared" si="57"/>
        <v>7.6502855906677532</v>
      </c>
      <c r="S469" s="3">
        <f t="shared" si="58"/>
        <v>6.8003916221348465E-2</v>
      </c>
      <c r="T469" s="6">
        <f t="shared" si="59"/>
        <v>0.82725480532281914</v>
      </c>
      <c r="U469" s="3">
        <f t="shared" si="56"/>
        <v>0.77681705580944904</v>
      </c>
      <c r="V469" s="6">
        <f t="shared" si="60"/>
        <v>0.75455889600788562</v>
      </c>
      <c r="W469" s="3">
        <f t="shared" si="61"/>
        <v>79.090685066535244</v>
      </c>
      <c r="X469" s="4">
        <f t="shared" si="62"/>
        <v>1495</v>
      </c>
      <c r="Y469">
        <f t="shared" si="63"/>
        <v>0</v>
      </c>
    </row>
    <row r="470" spans="1:25" x14ac:dyDescent="0.25">
      <c r="A470" s="2" t="s">
        <v>961</v>
      </c>
      <c r="B470" t="s">
        <v>962</v>
      </c>
      <c r="C470">
        <v>40.508442455000001</v>
      </c>
      <c r="D470">
        <v>-4.39772680995</v>
      </c>
      <c r="E470" s="2" t="s">
        <v>787</v>
      </c>
      <c r="F470" t="s">
        <v>788</v>
      </c>
      <c r="G470" s="4">
        <v>2397.5135399999999</v>
      </c>
      <c r="H470" s="4">
        <v>80.712127255599995</v>
      </c>
      <c r="I470" s="4">
        <v>29.704501919612799</v>
      </c>
      <c r="J470" s="4">
        <v>1124.678666</v>
      </c>
      <c r="K470" s="4">
        <v>1272.8348739999999</v>
      </c>
      <c r="L470" s="4">
        <v>2187.7167519999998</v>
      </c>
      <c r="M470" s="4">
        <v>209.79678699999999</v>
      </c>
      <c r="N470" s="4">
        <v>367.47379799999999</v>
      </c>
      <c r="O470" s="4">
        <v>1512.3115290000001</v>
      </c>
      <c r="P470" s="4">
        <v>517.72821199999998</v>
      </c>
      <c r="Q470" s="5"/>
      <c r="R470" s="3">
        <f t="shared" si="57"/>
        <v>1.4088847009440384</v>
      </c>
      <c r="S470" s="3">
        <f t="shared" si="58"/>
        <v>1.2523673271153691E-2</v>
      </c>
      <c r="T470" s="6">
        <f t="shared" si="59"/>
        <v>0.30298176441596847</v>
      </c>
      <c r="U470" s="3">
        <f t="shared" si="56"/>
        <v>0.58533046467306271</v>
      </c>
      <c r="V470" s="6">
        <f t="shared" si="60"/>
        <v>0.45354854608181372</v>
      </c>
      <c r="W470" s="3">
        <f t="shared" si="61"/>
        <v>37.826515524889111</v>
      </c>
      <c r="X470" s="4">
        <f t="shared" si="62"/>
        <v>5121</v>
      </c>
      <c r="Y470">
        <f t="shared" si="63"/>
        <v>0</v>
      </c>
    </row>
    <row r="471" spans="1:25" x14ac:dyDescent="0.25">
      <c r="A471" s="2" t="s">
        <v>963</v>
      </c>
      <c r="B471" t="s">
        <v>964</v>
      </c>
      <c r="C471">
        <v>40.4599070919</v>
      </c>
      <c r="D471">
        <v>-5.4095139690999998</v>
      </c>
      <c r="E471" s="2" t="s">
        <v>787</v>
      </c>
      <c r="F471" t="s">
        <v>788</v>
      </c>
      <c r="G471" s="4">
        <v>87</v>
      </c>
      <c r="H471" s="4">
        <v>17.218834235500001</v>
      </c>
      <c r="I471" s="4">
        <v>5.0526068611911299</v>
      </c>
      <c r="J471" s="4">
        <v>38</v>
      </c>
      <c r="K471" s="4">
        <v>49</v>
      </c>
      <c r="L471" s="4">
        <v>87</v>
      </c>
      <c r="M471" s="4">
        <v>0</v>
      </c>
      <c r="N471" s="4">
        <v>3</v>
      </c>
      <c r="O471" s="4">
        <v>41</v>
      </c>
      <c r="P471" s="4">
        <v>43</v>
      </c>
      <c r="Q471" s="5"/>
      <c r="R471" s="3">
        <f t="shared" si="57"/>
        <v>14.333333333333334</v>
      </c>
      <c r="S471" s="3">
        <f t="shared" si="58"/>
        <v>0.12740998850574714</v>
      </c>
      <c r="T471" s="6">
        <f t="shared" si="59"/>
        <v>0.9147363233119763</v>
      </c>
      <c r="U471" s="3">
        <f t="shared" si="56"/>
        <v>1.1219512195121952</v>
      </c>
      <c r="V471" s="6">
        <f t="shared" si="60"/>
        <v>0.9377772301626417</v>
      </c>
      <c r="W471" s="3">
        <f t="shared" si="61"/>
        <v>92.625677673730905</v>
      </c>
      <c r="X471" s="4">
        <f t="shared" si="62"/>
        <v>372</v>
      </c>
      <c r="Y471">
        <f t="shared" si="63"/>
        <v>1</v>
      </c>
    </row>
    <row r="472" spans="1:25" x14ac:dyDescent="0.25">
      <c r="A472" s="2" t="s">
        <v>965</v>
      </c>
      <c r="B472" t="s">
        <v>966</v>
      </c>
      <c r="C472">
        <v>40.369359558600003</v>
      </c>
      <c r="D472">
        <v>-5.20358675597</v>
      </c>
      <c r="E472" s="2" t="s">
        <v>787</v>
      </c>
      <c r="F472" t="s">
        <v>788</v>
      </c>
      <c r="G472" s="4">
        <v>35</v>
      </c>
      <c r="H472" s="4">
        <v>9.8824537178899998</v>
      </c>
      <c r="I472" s="4">
        <v>3.5416305503804399</v>
      </c>
      <c r="J472" s="4">
        <v>15</v>
      </c>
      <c r="K472" s="4">
        <v>20</v>
      </c>
      <c r="L472" s="4">
        <v>35</v>
      </c>
      <c r="M472" s="4">
        <v>0</v>
      </c>
      <c r="N472" s="4">
        <v>1</v>
      </c>
      <c r="O472" s="4">
        <v>19</v>
      </c>
      <c r="P472" s="4">
        <v>15</v>
      </c>
      <c r="Q472" s="5"/>
      <c r="R472" s="3">
        <f t="shared" si="57"/>
        <v>15</v>
      </c>
      <c r="S472" s="3">
        <f t="shared" si="58"/>
        <v>0.1333360344827586</v>
      </c>
      <c r="T472" s="6">
        <f t="shared" si="59"/>
        <v>0.91880236569738782</v>
      </c>
      <c r="U472" s="3">
        <f t="shared" si="56"/>
        <v>0.84210526315789469</v>
      </c>
      <c r="V472" s="6">
        <f t="shared" si="60"/>
        <v>0.81111384918679152</v>
      </c>
      <c r="W472" s="3">
        <f t="shared" si="61"/>
        <v>86.495810744208967</v>
      </c>
      <c r="X472" s="4">
        <f t="shared" si="62"/>
        <v>852</v>
      </c>
      <c r="Y472">
        <f t="shared" si="63"/>
        <v>0</v>
      </c>
    </row>
    <row r="473" spans="1:25" x14ac:dyDescent="0.25">
      <c r="A473" s="2" t="s">
        <v>967</v>
      </c>
      <c r="B473" t="s">
        <v>968</v>
      </c>
      <c r="C473">
        <v>40.325771423200003</v>
      </c>
      <c r="D473">
        <v>-5.1751478295300002</v>
      </c>
      <c r="E473" s="2" t="s">
        <v>787</v>
      </c>
      <c r="F473" t="s">
        <v>788</v>
      </c>
      <c r="G473" s="4">
        <v>453.79557199999999</v>
      </c>
      <c r="H473" s="4">
        <v>52.9136345115</v>
      </c>
      <c r="I473" s="4">
        <v>8.5761557524719692</v>
      </c>
      <c r="J473" s="4">
        <v>205.769634</v>
      </c>
      <c r="K473" s="4">
        <v>248.025938</v>
      </c>
      <c r="L473" s="4">
        <v>416.98365799999999</v>
      </c>
      <c r="M473" s="4">
        <v>36.811912999999997</v>
      </c>
      <c r="N473" s="4">
        <v>52.811238000000003</v>
      </c>
      <c r="O473" s="4">
        <v>290.98433299999999</v>
      </c>
      <c r="P473" s="4">
        <v>110</v>
      </c>
      <c r="Q473" s="5"/>
      <c r="R473" s="3">
        <f t="shared" si="57"/>
        <v>2.0828900091302534</v>
      </c>
      <c r="S473" s="3">
        <f t="shared" si="58"/>
        <v>1.8514952938745659E-2</v>
      </c>
      <c r="T473" s="6">
        <f t="shared" si="59"/>
        <v>0.44381468703794974</v>
      </c>
      <c r="U473" s="3">
        <f t="shared" si="56"/>
        <v>0.55951891403033027</v>
      </c>
      <c r="V473" s="6">
        <f t="shared" si="60"/>
        <v>0.38849186791522916</v>
      </c>
      <c r="W473" s="3">
        <f t="shared" si="61"/>
        <v>41.615327747658945</v>
      </c>
      <c r="X473" s="4">
        <f t="shared" si="62"/>
        <v>4785</v>
      </c>
      <c r="Y473">
        <f t="shared" si="63"/>
        <v>0</v>
      </c>
    </row>
    <row r="474" spans="1:25" x14ac:dyDescent="0.25">
      <c r="A474" s="2" t="s">
        <v>969</v>
      </c>
      <c r="B474" t="s">
        <v>970</v>
      </c>
      <c r="C474">
        <v>40.391009985099998</v>
      </c>
      <c r="D474">
        <v>-5.0666559798400002</v>
      </c>
      <c r="E474" s="2" t="s">
        <v>787</v>
      </c>
      <c r="F474" t="s">
        <v>788</v>
      </c>
      <c r="G474" s="4">
        <v>42.217038000000002</v>
      </c>
      <c r="H474" s="4">
        <v>11.8693720572</v>
      </c>
      <c r="I474" s="4">
        <v>3.55680467311588</v>
      </c>
      <c r="J474" s="4">
        <v>20.217037999999999</v>
      </c>
      <c r="K474" s="4">
        <v>22</v>
      </c>
      <c r="L474" s="4">
        <v>42.217038000000002</v>
      </c>
      <c r="M474" s="4">
        <v>0</v>
      </c>
      <c r="N474" s="4">
        <v>1</v>
      </c>
      <c r="O474" s="4">
        <v>22</v>
      </c>
      <c r="P474" s="4">
        <v>19.217037999999999</v>
      </c>
      <c r="Q474" s="5"/>
      <c r="R474" s="3">
        <f t="shared" si="57"/>
        <v>19.217037999999999</v>
      </c>
      <c r="S474" s="3">
        <f t="shared" si="58"/>
        <v>0.17082157609496551</v>
      </c>
      <c r="T474" s="6">
        <f t="shared" si="59"/>
        <v>0.93420404139970425</v>
      </c>
      <c r="U474" s="3">
        <f t="shared" si="56"/>
        <v>0.91895627272727265</v>
      </c>
      <c r="V474" s="6">
        <f t="shared" si="60"/>
        <v>0.86076885165105965</v>
      </c>
      <c r="W474" s="3">
        <f t="shared" si="61"/>
        <v>89.748644652538204</v>
      </c>
      <c r="X474" s="4">
        <f t="shared" si="62"/>
        <v>593</v>
      </c>
      <c r="Y474">
        <f t="shared" si="63"/>
        <v>0</v>
      </c>
    </row>
    <row r="475" spans="1:25" x14ac:dyDescent="0.25">
      <c r="A475" s="2" t="s">
        <v>971</v>
      </c>
      <c r="B475" t="s">
        <v>972</v>
      </c>
      <c r="C475">
        <v>40.680474955199998</v>
      </c>
      <c r="D475">
        <v>-5.1055074831400002</v>
      </c>
      <c r="E475" s="2" t="s">
        <v>787</v>
      </c>
      <c r="F475" t="s">
        <v>788</v>
      </c>
      <c r="G475" s="4">
        <v>74.608519000000001</v>
      </c>
      <c r="H475" s="4">
        <v>18.610420127000001</v>
      </c>
      <c r="I475" s="4">
        <v>4.0089647891268196</v>
      </c>
      <c r="J475" s="4">
        <v>28.608519000000001</v>
      </c>
      <c r="K475" s="4">
        <v>46</v>
      </c>
      <c r="L475" s="4">
        <v>74.608519000000001</v>
      </c>
      <c r="M475" s="4">
        <v>0</v>
      </c>
      <c r="N475" s="4">
        <v>5</v>
      </c>
      <c r="O475" s="4">
        <v>29</v>
      </c>
      <c r="P475" s="4">
        <v>40.608519000000001</v>
      </c>
      <c r="Q475" s="5"/>
      <c r="R475" s="3">
        <f t="shared" si="57"/>
        <v>8.1217038000000006</v>
      </c>
      <c r="S475" s="3">
        <f t="shared" si="58"/>
        <v>7.2194385195703453E-2</v>
      </c>
      <c r="T475" s="6">
        <f t="shared" si="59"/>
        <v>0.84019221291276491</v>
      </c>
      <c r="U475" s="3">
        <f t="shared" si="56"/>
        <v>1.572707551724138</v>
      </c>
      <c r="V475" s="6">
        <f t="shared" si="60"/>
        <v>0.98792508624938391</v>
      </c>
      <c r="W475" s="3">
        <f t="shared" si="61"/>
        <v>91.405864958107443</v>
      </c>
      <c r="X475" s="4">
        <f t="shared" si="62"/>
        <v>461</v>
      </c>
      <c r="Y475">
        <f t="shared" si="63"/>
        <v>1</v>
      </c>
    </row>
    <row r="476" spans="1:25" x14ac:dyDescent="0.25">
      <c r="A476" s="2" t="s">
        <v>973</v>
      </c>
      <c r="B476" t="s">
        <v>974</v>
      </c>
      <c r="C476">
        <v>40.411758084799999</v>
      </c>
      <c r="D476">
        <v>-5.5656418397099996</v>
      </c>
      <c r="E476" s="2" t="s">
        <v>787</v>
      </c>
      <c r="F476" t="s">
        <v>788</v>
      </c>
      <c r="G476" s="4">
        <v>67.983658000000005</v>
      </c>
      <c r="H476" s="4">
        <v>15.0174199798</v>
      </c>
      <c r="I476" s="4">
        <v>4.52698653240338</v>
      </c>
      <c r="J476" s="4">
        <v>34</v>
      </c>
      <c r="K476" s="4">
        <v>33.983657999999998</v>
      </c>
      <c r="L476" s="4">
        <v>65.983658000000005</v>
      </c>
      <c r="M476" s="4">
        <v>2</v>
      </c>
      <c r="N476" s="4">
        <v>2.9836580000000001</v>
      </c>
      <c r="O476" s="4">
        <v>26</v>
      </c>
      <c r="P476" s="4">
        <v>39</v>
      </c>
      <c r="Q476" s="5"/>
      <c r="R476" s="3">
        <f t="shared" si="57"/>
        <v>13.071203200903051</v>
      </c>
      <c r="S476" s="3">
        <f t="shared" si="58"/>
        <v>0.11619082671511693</v>
      </c>
      <c r="T476" s="6">
        <f t="shared" si="59"/>
        <v>0.90648102513553475</v>
      </c>
      <c r="U476" s="3">
        <f t="shared" si="56"/>
        <v>1.6147560769230769</v>
      </c>
      <c r="V476" s="6">
        <f t="shared" si="60"/>
        <v>0.9887875800887137</v>
      </c>
      <c r="W476" s="3">
        <f t="shared" si="61"/>
        <v>94.76343026121242</v>
      </c>
      <c r="X476" s="4">
        <f t="shared" si="62"/>
        <v>243</v>
      </c>
      <c r="Y476">
        <f t="shared" si="63"/>
        <v>1</v>
      </c>
    </row>
    <row r="477" spans="1:25" x14ac:dyDescent="0.25">
      <c r="A477" s="2" t="s">
        <v>975</v>
      </c>
      <c r="B477" t="s">
        <v>976</v>
      </c>
      <c r="C477">
        <v>41.003205961699997</v>
      </c>
      <c r="D477">
        <v>-4.85351355379</v>
      </c>
      <c r="E477" s="2" t="s">
        <v>787</v>
      </c>
      <c r="F477" t="s">
        <v>788</v>
      </c>
      <c r="G477" s="4">
        <v>518.45756200000005</v>
      </c>
      <c r="H477" s="4">
        <v>24.451965069100002</v>
      </c>
      <c r="I477" s="4">
        <v>21.203104189575999</v>
      </c>
      <c r="J477" s="4">
        <v>253.473904</v>
      </c>
      <c r="K477" s="4">
        <v>264.98365799999999</v>
      </c>
      <c r="L477" s="4">
        <v>516.19252500000005</v>
      </c>
      <c r="M477" s="4">
        <v>2.265037</v>
      </c>
      <c r="N477" s="4">
        <v>62.991829000000003</v>
      </c>
      <c r="O477" s="4">
        <v>345.248695</v>
      </c>
      <c r="P477" s="4">
        <v>110.217038</v>
      </c>
      <c r="Q477" s="5"/>
      <c r="R477" s="3">
        <f t="shared" si="57"/>
        <v>1.749703727446936</v>
      </c>
      <c r="S477" s="3">
        <f t="shared" si="58"/>
        <v>1.5553237102498396E-2</v>
      </c>
      <c r="T477" s="6">
        <f t="shared" si="59"/>
        <v>0.38048299655002465</v>
      </c>
      <c r="U477" s="3">
        <f t="shared" si="56"/>
        <v>0.50169303898454998</v>
      </c>
      <c r="V477" s="6">
        <f t="shared" si="60"/>
        <v>0.21205027106949237</v>
      </c>
      <c r="W477" s="3">
        <f t="shared" si="61"/>
        <v>29.626663380975849</v>
      </c>
      <c r="X477" s="4">
        <f t="shared" si="62"/>
        <v>5851</v>
      </c>
      <c r="Y477">
        <f t="shared" si="63"/>
        <v>0</v>
      </c>
    </row>
    <row r="478" spans="1:25" x14ac:dyDescent="0.25">
      <c r="A478" s="2" t="s">
        <v>977</v>
      </c>
      <c r="B478" t="s">
        <v>978</v>
      </c>
      <c r="C478">
        <v>40.192020234899999</v>
      </c>
      <c r="D478">
        <v>-4.9385079300200001</v>
      </c>
      <c r="E478" s="2" t="s">
        <v>787</v>
      </c>
      <c r="F478" t="s">
        <v>788</v>
      </c>
      <c r="G478" s="4">
        <v>914.33246899999995</v>
      </c>
      <c r="H478" s="4">
        <v>33.671079356600004</v>
      </c>
      <c r="I478" s="4">
        <v>27.154831014372501</v>
      </c>
      <c r="J478" s="4">
        <v>431.847579</v>
      </c>
      <c r="K478" s="4">
        <v>482.48489000000001</v>
      </c>
      <c r="L478" s="4">
        <v>802.40671299999997</v>
      </c>
      <c r="M478" s="4">
        <v>111.92575600000001</v>
      </c>
      <c r="N478" s="4">
        <v>109.621363</v>
      </c>
      <c r="O478" s="4">
        <v>569.49406799999997</v>
      </c>
      <c r="P478" s="4">
        <v>235.217038</v>
      </c>
      <c r="Q478" s="5"/>
      <c r="R478" s="3">
        <f t="shared" si="57"/>
        <v>2.1457226179535827</v>
      </c>
      <c r="S478" s="3">
        <f t="shared" si="58"/>
        <v>1.9073476331859598E-2</v>
      </c>
      <c r="T478" s="6">
        <f t="shared" si="59"/>
        <v>0.45416461310990636</v>
      </c>
      <c r="U478" s="3">
        <f t="shared" si="56"/>
        <v>0.60551710786213142</v>
      </c>
      <c r="V478" s="6">
        <f t="shared" si="60"/>
        <v>0.49778215869886644</v>
      </c>
      <c r="W478" s="3">
        <f t="shared" si="61"/>
        <v>47.597338590438639</v>
      </c>
      <c r="X478" s="4">
        <f t="shared" si="62"/>
        <v>4282</v>
      </c>
      <c r="Y478">
        <f t="shared" si="63"/>
        <v>0</v>
      </c>
    </row>
    <row r="479" spans="1:25" x14ac:dyDescent="0.25">
      <c r="A479" s="2" t="s">
        <v>979</v>
      </c>
      <c r="B479" t="s">
        <v>980</v>
      </c>
      <c r="C479">
        <v>40.397159210700003</v>
      </c>
      <c r="D479">
        <v>-5.5347606998699996</v>
      </c>
      <c r="E479" s="2" t="s">
        <v>787</v>
      </c>
      <c r="F479" t="s">
        <v>788</v>
      </c>
      <c r="G479" s="4">
        <v>137.600348</v>
      </c>
      <c r="H479" s="4">
        <v>19.5393250483</v>
      </c>
      <c r="I479" s="4">
        <v>7.0422262621590299</v>
      </c>
      <c r="J479" s="4">
        <v>67.600347999999997</v>
      </c>
      <c r="K479" s="4">
        <v>70</v>
      </c>
      <c r="L479" s="4">
        <v>132.600348</v>
      </c>
      <c r="M479" s="4">
        <v>5</v>
      </c>
      <c r="N479" s="4">
        <v>18.991828999999999</v>
      </c>
      <c r="O479" s="4">
        <v>61</v>
      </c>
      <c r="P479" s="4">
        <v>57.608519000000001</v>
      </c>
      <c r="Q479" s="5"/>
      <c r="R479" s="3">
        <f t="shared" si="57"/>
        <v>3.0333318081160061</v>
      </c>
      <c r="S479" s="3">
        <f t="shared" si="58"/>
        <v>2.6963495637640288E-2</v>
      </c>
      <c r="T479" s="6">
        <f t="shared" si="59"/>
        <v>0.57417447018235579</v>
      </c>
      <c r="U479" s="3">
        <f t="shared" si="56"/>
        <v>1.2557434098360656</v>
      </c>
      <c r="V479" s="6">
        <f t="shared" si="60"/>
        <v>0.96352883193691474</v>
      </c>
      <c r="W479" s="3">
        <f t="shared" si="61"/>
        <v>76.885165105963523</v>
      </c>
      <c r="X479" s="4">
        <f t="shared" si="62"/>
        <v>1692</v>
      </c>
      <c r="Y479">
        <f t="shared" si="63"/>
        <v>0</v>
      </c>
    </row>
    <row r="480" spans="1:25" x14ac:dyDescent="0.25">
      <c r="A480" s="2" t="s">
        <v>981</v>
      </c>
      <c r="B480" t="s">
        <v>982</v>
      </c>
      <c r="C480">
        <v>40.336734021200002</v>
      </c>
      <c r="D480">
        <v>-5.4741937857199998</v>
      </c>
      <c r="E480" s="2" t="s">
        <v>787</v>
      </c>
      <c r="F480" t="s">
        <v>788</v>
      </c>
      <c r="G480" s="4">
        <v>90.212215</v>
      </c>
      <c r="H480" s="4">
        <v>17.461360645799999</v>
      </c>
      <c r="I480" s="4">
        <v>5.1663909147709397</v>
      </c>
      <c r="J480" s="4">
        <v>47.212215</v>
      </c>
      <c r="K480" s="4">
        <v>43</v>
      </c>
      <c r="L480" s="4">
        <v>88</v>
      </c>
      <c r="M480" s="4">
        <v>2.212215</v>
      </c>
      <c r="N480" s="4">
        <v>1</v>
      </c>
      <c r="O480" s="4">
        <v>37.212215</v>
      </c>
      <c r="P480" s="4">
        <v>52</v>
      </c>
      <c r="Q480" s="5"/>
      <c r="R480" s="3">
        <f t="shared" si="57"/>
        <v>52</v>
      </c>
      <c r="S480" s="3">
        <f t="shared" si="58"/>
        <v>0.46223158620689653</v>
      </c>
      <c r="T480" s="6">
        <f t="shared" si="59"/>
        <v>0.96205027106949237</v>
      </c>
      <c r="U480" s="3">
        <f t="shared" si="56"/>
        <v>1.4242635113228277</v>
      </c>
      <c r="V480" s="6">
        <f t="shared" si="60"/>
        <v>0.97942336126170526</v>
      </c>
      <c r="W480" s="3">
        <f t="shared" si="61"/>
        <v>97.073681616559881</v>
      </c>
      <c r="X480" s="4">
        <f t="shared" si="62"/>
        <v>122</v>
      </c>
      <c r="Y480">
        <f t="shared" si="63"/>
        <v>1</v>
      </c>
    </row>
    <row r="481" spans="1:25" x14ac:dyDescent="0.25">
      <c r="A481" s="2" t="s">
        <v>983</v>
      </c>
      <c r="B481" t="s">
        <v>984</v>
      </c>
      <c r="C481">
        <v>41.101343127200003</v>
      </c>
      <c r="D481">
        <v>-5.0310249330200003</v>
      </c>
      <c r="E481" s="2" t="s">
        <v>787</v>
      </c>
      <c r="F481" t="s">
        <v>788</v>
      </c>
      <c r="G481" s="4">
        <v>1628.3656269999999</v>
      </c>
      <c r="H481" s="4">
        <v>106.805766635</v>
      </c>
      <c r="I481" s="4">
        <v>15.246045979565899</v>
      </c>
      <c r="J481" s="4">
        <v>801.70223799999997</v>
      </c>
      <c r="K481" s="4">
        <v>826.66338900000005</v>
      </c>
      <c r="L481" s="4">
        <v>1602.4259059999999</v>
      </c>
      <c r="M481" s="4">
        <v>25.939722</v>
      </c>
      <c r="N481" s="4">
        <v>155.48519999999999</v>
      </c>
      <c r="O481" s="4">
        <v>1048.6633899999999</v>
      </c>
      <c r="P481" s="4">
        <v>424.217038</v>
      </c>
      <c r="Q481" s="5"/>
      <c r="R481" s="3">
        <f t="shared" si="57"/>
        <v>2.7283435207981213</v>
      </c>
      <c r="S481" s="3">
        <f t="shared" si="58"/>
        <v>2.4252433717996624E-2</v>
      </c>
      <c r="T481" s="6">
        <f t="shared" si="59"/>
        <v>0.53647116806308526</v>
      </c>
      <c r="U481" s="3">
        <f t="shared" si="56"/>
        <v>0.55280106421947273</v>
      </c>
      <c r="V481" s="6">
        <f t="shared" si="60"/>
        <v>0.36951700344997535</v>
      </c>
      <c r="W481" s="3">
        <f t="shared" si="61"/>
        <v>45.299408575653032</v>
      </c>
      <c r="X481" s="4">
        <f t="shared" si="62"/>
        <v>4471</v>
      </c>
      <c r="Y481">
        <f t="shared" si="63"/>
        <v>0</v>
      </c>
    </row>
    <row r="482" spans="1:25" x14ac:dyDescent="0.25">
      <c r="A482" s="2" t="s">
        <v>985</v>
      </c>
      <c r="B482" t="s">
        <v>986</v>
      </c>
      <c r="C482">
        <v>40.8158488435</v>
      </c>
      <c r="D482">
        <v>-4.5566093699400003</v>
      </c>
      <c r="E482" s="2" t="s">
        <v>787</v>
      </c>
      <c r="F482" t="s">
        <v>788</v>
      </c>
      <c r="G482" s="4">
        <v>723.40476999999998</v>
      </c>
      <c r="H482" s="4">
        <v>65.341874051199994</v>
      </c>
      <c r="I482" s="4">
        <v>11.071074735829599</v>
      </c>
      <c r="J482" s="4">
        <v>349.78320600000001</v>
      </c>
      <c r="K482" s="4">
        <v>373.62156399999998</v>
      </c>
      <c r="L482" s="4">
        <v>658</v>
      </c>
      <c r="M482" s="4">
        <v>65.404770999999997</v>
      </c>
      <c r="N482" s="4">
        <v>60.212358000000002</v>
      </c>
      <c r="O482" s="4">
        <v>449.19241299999999</v>
      </c>
      <c r="P482" s="4">
        <v>214</v>
      </c>
      <c r="Q482" s="5"/>
      <c r="R482" s="3">
        <f t="shared" si="57"/>
        <v>3.5540876841262388</v>
      </c>
      <c r="S482" s="3">
        <f t="shared" si="58"/>
        <v>3.159253053369359E-2</v>
      </c>
      <c r="T482" s="6">
        <f t="shared" si="59"/>
        <v>0.62629374075899458</v>
      </c>
      <c r="U482" s="3">
        <f t="shared" si="56"/>
        <v>0.61045634357141287</v>
      </c>
      <c r="V482" s="6">
        <f t="shared" si="60"/>
        <v>0.50837851158206016</v>
      </c>
      <c r="W482" s="3">
        <f t="shared" si="61"/>
        <v>56.733612617052742</v>
      </c>
      <c r="X482" s="4">
        <f t="shared" si="62"/>
        <v>3459</v>
      </c>
      <c r="Y482">
        <f t="shared" si="63"/>
        <v>0</v>
      </c>
    </row>
    <row r="483" spans="1:25" x14ac:dyDescent="0.25">
      <c r="A483" s="2" t="s">
        <v>987</v>
      </c>
      <c r="B483" t="s">
        <v>988</v>
      </c>
      <c r="C483">
        <v>40.517332628299997</v>
      </c>
      <c r="D483">
        <v>-5.3510944797200004</v>
      </c>
      <c r="E483" s="2" t="s">
        <v>787</v>
      </c>
      <c r="F483" t="s">
        <v>788</v>
      </c>
      <c r="G483" s="4">
        <v>140</v>
      </c>
      <c r="H483" s="4">
        <v>19.0683007395</v>
      </c>
      <c r="I483" s="4">
        <v>7.3420281079367404</v>
      </c>
      <c r="J483" s="4">
        <v>68</v>
      </c>
      <c r="K483" s="4">
        <v>72</v>
      </c>
      <c r="L483" s="4">
        <v>139</v>
      </c>
      <c r="M483" s="4">
        <v>1</v>
      </c>
      <c r="N483" s="4">
        <v>4</v>
      </c>
      <c r="O483" s="4">
        <v>59</v>
      </c>
      <c r="P483" s="4">
        <v>77</v>
      </c>
      <c r="Q483" s="5"/>
      <c r="R483" s="3">
        <f t="shared" si="57"/>
        <v>19.25</v>
      </c>
      <c r="S483" s="3">
        <f t="shared" si="58"/>
        <v>0.17111457758620688</v>
      </c>
      <c r="T483" s="6">
        <f t="shared" si="59"/>
        <v>0.93432725480532286</v>
      </c>
      <c r="U483" s="3">
        <f t="shared" si="56"/>
        <v>1.3728813559322033</v>
      </c>
      <c r="V483" s="6">
        <f t="shared" si="60"/>
        <v>0.97708230655495321</v>
      </c>
      <c r="W483" s="3">
        <f t="shared" si="61"/>
        <v>95.570478068013799</v>
      </c>
      <c r="X483" s="4">
        <f t="shared" si="62"/>
        <v>189</v>
      </c>
      <c r="Y483">
        <f t="shared" si="63"/>
        <v>1</v>
      </c>
    </row>
    <row r="484" spans="1:25" x14ac:dyDescent="0.25">
      <c r="A484" s="2" t="s">
        <v>989</v>
      </c>
      <c r="B484" t="s">
        <v>990</v>
      </c>
      <c r="C484">
        <v>41.008780906699997</v>
      </c>
      <c r="D484">
        <v>-5.0230092810500002</v>
      </c>
      <c r="E484" s="2" t="s">
        <v>787</v>
      </c>
      <c r="F484" t="s">
        <v>788</v>
      </c>
      <c r="G484" s="4">
        <v>232</v>
      </c>
      <c r="H484" s="4">
        <v>24.036786536600001</v>
      </c>
      <c r="I484" s="4">
        <v>9.6518725432262507</v>
      </c>
      <c r="J484" s="4">
        <v>102</v>
      </c>
      <c r="K484" s="4">
        <v>130</v>
      </c>
      <c r="L484" s="4">
        <v>226</v>
      </c>
      <c r="M484" s="4">
        <v>6</v>
      </c>
      <c r="N484" s="4">
        <v>14</v>
      </c>
      <c r="O484" s="4">
        <v>150</v>
      </c>
      <c r="P484" s="4">
        <v>68</v>
      </c>
      <c r="Q484" s="5"/>
      <c r="R484" s="3">
        <f t="shared" si="57"/>
        <v>4.8571428571428568</v>
      </c>
      <c r="S484" s="3">
        <f t="shared" si="58"/>
        <v>4.3175477832512313E-2</v>
      </c>
      <c r="T484" s="6">
        <f t="shared" si="59"/>
        <v>0.7212912764908822</v>
      </c>
      <c r="U484" s="3">
        <f t="shared" si="56"/>
        <v>0.54666666666666663</v>
      </c>
      <c r="V484" s="6">
        <f t="shared" si="60"/>
        <v>0.35115820601281417</v>
      </c>
      <c r="W484" s="3">
        <f t="shared" si="61"/>
        <v>53.622474125184816</v>
      </c>
      <c r="X484" s="4">
        <f t="shared" si="62"/>
        <v>3751</v>
      </c>
      <c r="Y484">
        <f t="shared" si="63"/>
        <v>0</v>
      </c>
    </row>
    <row r="485" spans="1:25" x14ac:dyDescent="0.25">
      <c r="A485" s="2" t="s">
        <v>991</v>
      </c>
      <c r="B485" t="s">
        <v>992</v>
      </c>
      <c r="C485">
        <v>40.795184700699998</v>
      </c>
      <c r="D485">
        <v>-5.14882063699</v>
      </c>
      <c r="E485" s="2" t="s">
        <v>787</v>
      </c>
      <c r="F485" t="s">
        <v>788</v>
      </c>
      <c r="G485" s="4">
        <v>97</v>
      </c>
      <c r="H485" s="4">
        <v>17.585430739700001</v>
      </c>
      <c r="I485" s="4">
        <v>5.5159297168091301</v>
      </c>
      <c r="J485" s="4">
        <v>43</v>
      </c>
      <c r="K485" s="4">
        <v>54</v>
      </c>
      <c r="L485" s="4">
        <v>97</v>
      </c>
      <c r="M485" s="4">
        <v>0</v>
      </c>
      <c r="N485" s="4">
        <v>5</v>
      </c>
      <c r="O485" s="4">
        <v>40</v>
      </c>
      <c r="P485" s="4">
        <v>52</v>
      </c>
      <c r="Q485" s="5"/>
      <c r="R485" s="3">
        <f t="shared" si="57"/>
        <v>10.4</v>
      </c>
      <c r="S485" s="3">
        <f t="shared" si="58"/>
        <v>9.2446317241379306E-2</v>
      </c>
      <c r="T485" s="6">
        <f t="shared" si="59"/>
        <v>0.88159191720059138</v>
      </c>
      <c r="U485" s="3">
        <f t="shared" si="56"/>
        <v>1.425</v>
      </c>
      <c r="V485" s="6">
        <f t="shared" si="60"/>
        <v>0.97966978807294236</v>
      </c>
      <c r="W485" s="3">
        <f t="shared" si="61"/>
        <v>93.063085263676683</v>
      </c>
      <c r="X485" s="4">
        <f t="shared" si="62"/>
        <v>343</v>
      </c>
      <c r="Y485">
        <f t="shared" si="63"/>
        <v>1</v>
      </c>
    </row>
    <row r="486" spans="1:25" x14ac:dyDescent="0.25">
      <c r="A486" s="2" t="s">
        <v>993</v>
      </c>
      <c r="B486" t="s">
        <v>994</v>
      </c>
      <c r="C486">
        <v>40.670711899799997</v>
      </c>
      <c r="D486">
        <v>-5.0726858754700004</v>
      </c>
      <c r="E486" s="2" t="s">
        <v>787</v>
      </c>
      <c r="F486" t="s">
        <v>788</v>
      </c>
      <c r="G486" s="4">
        <v>40</v>
      </c>
      <c r="H486" s="4">
        <v>17.0112412346</v>
      </c>
      <c r="I486" s="4">
        <v>2.3513863243936601</v>
      </c>
      <c r="J486" s="4">
        <v>18</v>
      </c>
      <c r="K486" s="4">
        <v>22</v>
      </c>
      <c r="L486" s="4">
        <v>40</v>
      </c>
      <c r="M486" s="4">
        <v>0</v>
      </c>
      <c r="N486" s="4">
        <v>0</v>
      </c>
      <c r="O486" s="4">
        <v>15</v>
      </c>
      <c r="P486" s="4">
        <v>25</v>
      </c>
      <c r="Q486" s="5"/>
      <c r="R486" s="3" t="str">
        <f t="shared" si="57"/>
        <v/>
      </c>
      <c r="S486" s="3">
        <f t="shared" si="58"/>
        <v>1</v>
      </c>
      <c r="T486" s="6">
        <f t="shared" si="59"/>
        <v>1</v>
      </c>
      <c r="U486" s="3">
        <f t="shared" si="56"/>
        <v>1.6666666666666667</v>
      </c>
      <c r="V486" s="6">
        <f t="shared" si="60"/>
        <v>0.99014292755051747</v>
      </c>
      <c r="W486" s="3">
        <f t="shared" si="61"/>
        <v>99.507146377525871</v>
      </c>
      <c r="X486" s="4">
        <f t="shared" si="62"/>
        <v>36</v>
      </c>
      <c r="Y486">
        <f t="shared" si="63"/>
        <v>1</v>
      </c>
    </row>
    <row r="487" spans="1:25" x14ac:dyDescent="0.25">
      <c r="A487" s="2" t="s">
        <v>995</v>
      </c>
      <c r="B487" t="s">
        <v>996</v>
      </c>
      <c r="C487">
        <v>40.7118557947</v>
      </c>
      <c r="D487">
        <v>-4.8260659380000002</v>
      </c>
      <c r="E487" s="2" t="s">
        <v>787</v>
      </c>
      <c r="F487" t="s">
        <v>788</v>
      </c>
      <c r="G487" s="4">
        <v>38</v>
      </c>
      <c r="H487" s="4">
        <v>6.3938419136900002</v>
      </c>
      <c r="I487" s="4">
        <v>5.9432185707684404</v>
      </c>
      <c r="J487" s="4">
        <v>16</v>
      </c>
      <c r="K487" s="4">
        <v>22</v>
      </c>
      <c r="L487" s="4">
        <v>38</v>
      </c>
      <c r="M487" s="4">
        <v>0</v>
      </c>
      <c r="N487" s="4">
        <v>4</v>
      </c>
      <c r="O487" s="4">
        <v>19</v>
      </c>
      <c r="P487" s="4">
        <v>15</v>
      </c>
      <c r="Q487" s="5"/>
      <c r="R487" s="3">
        <f t="shared" si="57"/>
        <v>3.75</v>
      </c>
      <c r="S487" s="3">
        <f t="shared" si="58"/>
        <v>3.3334008620689651E-2</v>
      </c>
      <c r="T487" s="6">
        <f t="shared" si="59"/>
        <v>0.64354361754558898</v>
      </c>
      <c r="U487" s="3">
        <f t="shared" si="56"/>
        <v>1</v>
      </c>
      <c r="V487" s="6">
        <f t="shared" si="60"/>
        <v>0.89896500739280438</v>
      </c>
      <c r="W487" s="3">
        <f t="shared" si="61"/>
        <v>77.125431246919661</v>
      </c>
      <c r="X487" s="4">
        <f t="shared" si="62"/>
        <v>1667</v>
      </c>
      <c r="Y487">
        <f t="shared" si="63"/>
        <v>0</v>
      </c>
    </row>
    <row r="488" spans="1:25" x14ac:dyDescent="0.25">
      <c r="A488" s="2" t="s">
        <v>997</v>
      </c>
      <c r="B488" t="s">
        <v>998</v>
      </c>
      <c r="C488">
        <v>40.681278763599998</v>
      </c>
      <c r="D488">
        <v>-4.7813346016600002</v>
      </c>
      <c r="E488" s="2" t="s">
        <v>787</v>
      </c>
      <c r="F488" t="s">
        <v>788</v>
      </c>
      <c r="G488" s="4">
        <v>297.55165399999998</v>
      </c>
      <c r="H488" s="4">
        <v>22.791843771</v>
      </c>
      <c r="I488" s="4">
        <v>13.0551813179151</v>
      </c>
      <c r="J488" s="4">
        <v>141.766231</v>
      </c>
      <c r="K488" s="4">
        <v>155.78542300000001</v>
      </c>
      <c r="L488" s="4">
        <v>292.19784600000003</v>
      </c>
      <c r="M488" s="4">
        <v>5.3538079999999999</v>
      </c>
      <c r="N488" s="4">
        <v>39</v>
      </c>
      <c r="O488" s="4">
        <v>203.55165400000001</v>
      </c>
      <c r="P488" s="4">
        <v>55</v>
      </c>
      <c r="Q488" s="5"/>
      <c r="R488" s="3">
        <f t="shared" si="57"/>
        <v>1.4102564102564104</v>
      </c>
      <c r="S488" s="3">
        <f t="shared" si="58"/>
        <v>1.2535866489832008E-2</v>
      </c>
      <c r="T488" s="6">
        <f t="shared" si="59"/>
        <v>0.30384425825529815</v>
      </c>
      <c r="U488" s="3">
        <f t="shared" si="56"/>
        <v>0.46179924433333269</v>
      </c>
      <c r="V488" s="6">
        <f t="shared" si="60"/>
        <v>0.10571710202069985</v>
      </c>
      <c r="W488" s="3">
        <f t="shared" si="61"/>
        <v>20.478068013799898</v>
      </c>
      <c r="X488" s="4">
        <f t="shared" si="62"/>
        <v>6686</v>
      </c>
      <c r="Y488">
        <f t="shared" si="63"/>
        <v>0</v>
      </c>
    </row>
    <row r="489" spans="1:25" x14ac:dyDescent="0.25">
      <c r="A489" s="2" t="s">
        <v>999</v>
      </c>
      <c r="B489" t="s">
        <v>1000</v>
      </c>
      <c r="C489">
        <v>40.628525439100002</v>
      </c>
      <c r="D489">
        <v>-5.3572919777400001</v>
      </c>
      <c r="E489" s="2" t="s">
        <v>787</v>
      </c>
      <c r="F489" t="s">
        <v>788</v>
      </c>
      <c r="G489" s="4">
        <v>156</v>
      </c>
      <c r="H489" s="4">
        <v>18.0647050448</v>
      </c>
      <c r="I489" s="4">
        <v>8.6356239757651192</v>
      </c>
      <c r="J489" s="4">
        <v>72</v>
      </c>
      <c r="K489" s="4">
        <v>84</v>
      </c>
      <c r="L489" s="4">
        <v>154</v>
      </c>
      <c r="M489" s="4">
        <v>2</v>
      </c>
      <c r="N489" s="4">
        <v>1</v>
      </c>
      <c r="O489" s="4">
        <v>80</v>
      </c>
      <c r="P489" s="4">
        <v>75</v>
      </c>
      <c r="Q489" s="5"/>
      <c r="R489" s="3">
        <f t="shared" si="57"/>
        <v>75</v>
      </c>
      <c r="S489" s="3">
        <f t="shared" si="58"/>
        <v>0.66668017241379307</v>
      </c>
      <c r="T489" s="6">
        <f t="shared" si="59"/>
        <v>0.96463775258748152</v>
      </c>
      <c r="U489" s="3">
        <f t="shared" si="56"/>
        <v>0.95</v>
      </c>
      <c r="V489" s="6">
        <f t="shared" si="60"/>
        <v>0.87580088713652049</v>
      </c>
      <c r="W489" s="3">
        <f t="shared" si="61"/>
        <v>92.021931986200102</v>
      </c>
      <c r="X489" s="4">
        <f t="shared" si="62"/>
        <v>411</v>
      </c>
      <c r="Y489">
        <f t="shared" si="63"/>
        <v>1</v>
      </c>
    </row>
    <row r="490" spans="1:25" x14ac:dyDescent="0.25">
      <c r="A490" s="2" t="s">
        <v>1001</v>
      </c>
      <c r="B490" t="s">
        <v>1002</v>
      </c>
      <c r="C490">
        <v>40.707407477700002</v>
      </c>
      <c r="D490">
        <v>-4.5559579067099998</v>
      </c>
      <c r="E490" s="2" t="s">
        <v>787</v>
      </c>
      <c r="F490" t="s">
        <v>788</v>
      </c>
      <c r="G490" s="4">
        <v>103</v>
      </c>
      <c r="H490" s="4">
        <v>18.375973262599999</v>
      </c>
      <c r="I490" s="4">
        <v>5.6051452909780002</v>
      </c>
      <c r="J490" s="4">
        <v>54</v>
      </c>
      <c r="K490" s="4">
        <v>49</v>
      </c>
      <c r="L490" s="4">
        <v>102</v>
      </c>
      <c r="M490" s="4">
        <v>1</v>
      </c>
      <c r="N490" s="4">
        <v>9</v>
      </c>
      <c r="O490" s="4">
        <v>68</v>
      </c>
      <c r="P490" s="4">
        <v>26</v>
      </c>
      <c r="Q490" s="5"/>
      <c r="R490" s="3">
        <f t="shared" si="57"/>
        <v>2.8888888888888888</v>
      </c>
      <c r="S490" s="3">
        <f t="shared" si="58"/>
        <v>2.5679532567049808E-2</v>
      </c>
      <c r="T490" s="6">
        <f t="shared" si="59"/>
        <v>0.55569245933957612</v>
      </c>
      <c r="U490" s="3">
        <f t="shared" si="56"/>
        <v>0.51470588235294112</v>
      </c>
      <c r="V490" s="6">
        <f t="shared" si="60"/>
        <v>0.25418925579103008</v>
      </c>
      <c r="W490" s="3">
        <f t="shared" si="61"/>
        <v>40.494085756530311</v>
      </c>
      <c r="X490" s="4">
        <f t="shared" si="62"/>
        <v>4896</v>
      </c>
      <c r="Y490">
        <f t="shared" si="63"/>
        <v>0</v>
      </c>
    </row>
    <row r="491" spans="1:25" x14ac:dyDescent="0.25">
      <c r="A491" s="2" t="s">
        <v>1003</v>
      </c>
      <c r="B491" t="s">
        <v>1004</v>
      </c>
      <c r="C491">
        <v>40.451453832200002</v>
      </c>
      <c r="D491">
        <v>-5.6031646197800002</v>
      </c>
      <c r="E491" s="2" t="s">
        <v>787</v>
      </c>
      <c r="F491" t="s">
        <v>788</v>
      </c>
      <c r="G491" s="4">
        <v>135</v>
      </c>
      <c r="H491" s="4">
        <v>22.877549424600002</v>
      </c>
      <c r="I491" s="4">
        <v>5.9009816783451399</v>
      </c>
      <c r="J491" s="4">
        <v>69</v>
      </c>
      <c r="K491" s="4">
        <v>66</v>
      </c>
      <c r="L491" s="4">
        <v>132</v>
      </c>
      <c r="M491" s="4">
        <v>3</v>
      </c>
      <c r="N491" s="4">
        <v>3</v>
      </c>
      <c r="O491" s="4">
        <v>47</v>
      </c>
      <c r="P491" s="4">
        <v>85</v>
      </c>
      <c r="Q491" s="5"/>
      <c r="R491" s="3">
        <f t="shared" si="57"/>
        <v>28.333333333333332</v>
      </c>
      <c r="S491" s="3">
        <f t="shared" si="58"/>
        <v>0.25185695402298847</v>
      </c>
      <c r="T491" s="6">
        <f t="shared" si="59"/>
        <v>0.95096106456382457</v>
      </c>
      <c r="U491" s="3">
        <f t="shared" si="56"/>
        <v>1.8723404255319149</v>
      </c>
      <c r="V491" s="6">
        <f t="shared" si="60"/>
        <v>0.99383932971907341</v>
      </c>
      <c r="W491" s="3">
        <f t="shared" si="61"/>
        <v>97.240019714144893</v>
      </c>
      <c r="X491" s="4">
        <f t="shared" si="62"/>
        <v>110</v>
      </c>
      <c r="Y491">
        <f t="shared" si="63"/>
        <v>1</v>
      </c>
    </row>
    <row r="492" spans="1:25" x14ac:dyDescent="0.25">
      <c r="A492" s="2" t="s">
        <v>1005</v>
      </c>
      <c r="B492" t="s">
        <v>1006</v>
      </c>
      <c r="C492">
        <v>40.499780782499997</v>
      </c>
      <c r="D492">
        <v>-5.0139199554599996</v>
      </c>
      <c r="E492" s="2" t="s">
        <v>787</v>
      </c>
      <c r="F492" t="s">
        <v>788</v>
      </c>
      <c r="G492" s="4">
        <v>70.355283999999997</v>
      </c>
      <c r="H492" s="4">
        <v>11.7464060122</v>
      </c>
      <c r="I492" s="4">
        <v>5.9895157656672096</v>
      </c>
      <c r="J492" s="4">
        <v>36</v>
      </c>
      <c r="K492" s="4">
        <v>34.355283999999997</v>
      </c>
      <c r="L492" s="4">
        <v>69</v>
      </c>
      <c r="M492" s="4">
        <v>1.3552839999999999</v>
      </c>
      <c r="N492" s="4">
        <v>7</v>
      </c>
      <c r="O492" s="4">
        <v>40.355283999999997</v>
      </c>
      <c r="P492" s="4">
        <v>23</v>
      </c>
      <c r="Q492" s="5"/>
      <c r="R492" s="3">
        <f t="shared" si="57"/>
        <v>3.2857142857142856</v>
      </c>
      <c r="S492" s="3">
        <f t="shared" si="58"/>
        <v>2.9206940886699506E-2</v>
      </c>
      <c r="T492" s="6">
        <f t="shared" si="59"/>
        <v>0.60152784622966982</v>
      </c>
      <c r="U492" s="3">
        <f t="shared" si="56"/>
        <v>0.74339707285915768</v>
      </c>
      <c r="V492" s="6">
        <f t="shared" si="60"/>
        <v>0.71870379497289305</v>
      </c>
      <c r="W492" s="3">
        <f t="shared" si="61"/>
        <v>66.011582060128134</v>
      </c>
      <c r="X492" s="4">
        <f t="shared" si="62"/>
        <v>2656</v>
      </c>
      <c r="Y492">
        <f t="shared" si="63"/>
        <v>0</v>
      </c>
    </row>
    <row r="493" spans="1:25" x14ac:dyDescent="0.25">
      <c r="A493" s="2" t="s">
        <v>1007</v>
      </c>
      <c r="B493" t="s">
        <v>1008</v>
      </c>
      <c r="C493">
        <v>40.515125130199998</v>
      </c>
      <c r="D493">
        <v>-5.3083324308300002</v>
      </c>
      <c r="E493" s="2" t="s">
        <v>787</v>
      </c>
      <c r="F493" t="s">
        <v>788</v>
      </c>
      <c r="G493" s="4">
        <v>79</v>
      </c>
      <c r="H493" s="4">
        <v>10.2850577674</v>
      </c>
      <c r="I493" s="4">
        <v>7.6810458226498302</v>
      </c>
      <c r="J493" s="4">
        <v>37</v>
      </c>
      <c r="K493" s="4">
        <v>42</v>
      </c>
      <c r="L493" s="4">
        <v>78</v>
      </c>
      <c r="M493" s="4">
        <v>1</v>
      </c>
      <c r="N493" s="4">
        <v>1</v>
      </c>
      <c r="O493" s="4">
        <v>41</v>
      </c>
      <c r="P493" s="4">
        <v>37</v>
      </c>
      <c r="Q493" s="5"/>
      <c r="R493" s="3">
        <f t="shared" si="57"/>
        <v>37</v>
      </c>
      <c r="S493" s="3">
        <f t="shared" si="58"/>
        <v>0.32889555172413792</v>
      </c>
      <c r="T493" s="6">
        <f t="shared" si="59"/>
        <v>0.95798422868408084</v>
      </c>
      <c r="U493" s="3">
        <f t="shared" si="56"/>
        <v>0.92682926829268297</v>
      </c>
      <c r="V493" s="6">
        <f t="shared" si="60"/>
        <v>0.86545096106456387</v>
      </c>
      <c r="W493" s="3">
        <f t="shared" si="61"/>
        <v>91.17175948743224</v>
      </c>
      <c r="X493" s="4">
        <f t="shared" si="62"/>
        <v>483</v>
      </c>
      <c r="Y493">
        <f t="shared" si="63"/>
        <v>1</v>
      </c>
    </row>
    <row r="494" spans="1:25" x14ac:dyDescent="0.25">
      <c r="A494" s="2" t="s">
        <v>1009</v>
      </c>
      <c r="B494" t="s">
        <v>1010</v>
      </c>
      <c r="C494">
        <v>40.2853715002</v>
      </c>
      <c r="D494">
        <v>-4.8319845402299997</v>
      </c>
      <c r="E494" s="2" t="s">
        <v>787</v>
      </c>
      <c r="F494" t="s">
        <v>788</v>
      </c>
      <c r="G494" s="4">
        <v>831.46385099999998</v>
      </c>
      <c r="H494" s="4">
        <v>46.961931085800003</v>
      </c>
      <c r="I494" s="4">
        <v>17.705060945660598</v>
      </c>
      <c r="J494" s="4">
        <v>391.288141</v>
      </c>
      <c r="K494" s="4">
        <v>440.17570999999998</v>
      </c>
      <c r="L494" s="4">
        <v>795.57583599999998</v>
      </c>
      <c r="M494" s="4">
        <v>35.888016</v>
      </c>
      <c r="N494" s="4">
        <v>80.519772000000003</v>
      </c>
      <c r="O494" s="4">
        <v>466.33556099999998</v>
      </c>
      <c r="P494" s="4">
        <v>284.608519</v>
      </c>
      <c r="Q494" s="5"/>
      <c r="R494" s="3">
        <f t="shared" si="57"/>
        <v>3.5346413921788051</v>
      </c>
      <c r="S494" s="3">
        <f t="shared" si="58"/>
        <v>3.1419671103449273E-2</v>
      </c>
      <c r="T494" s="6">
        <f t="shared" si="59"/>
        <v>0.62382947264662392</v>
      </c>
      <c r="U494" s="3">
        <f t="shared" si="56"/>
        <v>0.78297329548925398</v>
      </c>
      <c r="V494" s="6">
        <f t="shared" si="60"/>
        <v>0.7610892065056678</v>
      </c>
      <c r="W494" s="3">
        <f t="shared" si="61"/>
        <v>69.245933957614582</v>
      </c>
      <c r="X494" s="4">
        <f t="shared" si="62"/>
        <v>2389</v>
      </c>
      <c r="Y494">
        <f t="shared" si="63"/>
        <v>0</v>
      </c>
    </row>
    <row r="495" spans="1:25" x14ac:dyDescent="0.25">
      <c r="A495" s="2" t="s">
        <v>1011</v>
      </c>
      <c r="B495" t="s">
        <v>1012</v>
      </c>
      <c r="C495">
        <v>40.764997784800002</v>
      </c>
      <c r="D495">
        <v>-4.6790120318900001</v>
      </c>
      <c r="E495" s="2" t="s">
        <v>787</v>
      </c>
      <c r="F495" t="s">
        <v>788</v>
      </c>
      <c r="G495" s="4">
        <v>410</v>
      </c>
      <c r="H495" s="4">
        <v>30.689640082299999</v>
      </c>
      <c r="I495" s="4">
        <v>13.3595571306965</v>
      </c>
      <c r="J495" s="4">
        <v>200</v>
      </c>
      <c r="K495" s="4">
        <v>210</v>
      </c>
      <c r="L495" s="4">
        <v>399</v>
      </c>
      <c r="M495" s="4">
        <v>11</v>
      </c>
      <c r="N495" s="4">
        <v>34</v>
      </c>
      <c r="O495" s="4">
        <v>257</v>
      </c>
      <c r="P495" s="4">
        <v>119</v>
      </c>
      <c r="Q495" s="5"/>
      <c r="R495" s="3">
        <f t="shared" si="57"/>
        <v>3.5</v>
      </c>
      <c r="S495" s="3">
        <f t="shared" si="58"/>
        <v>3.1111741379310345E-2</v>
      </c>
      <c r="T495" s="6">
        <f t="shared" si="59"/>
        <v>0.62037949728930508</v>
      </c>
      <c r="U495" s="3">
        <f t="shared" si="56"/>
        <v>0.59533073929961089</v>
      </c>
      <c r="V495" s="6">
        <f t="shared" si="60"/>
        <v>0.4743716116313455</v>
      </c>
      <c r="W495" s="3">
        <f t="shared" si="61"/>
        <v>54.737555446032523</v>
      </c>
      <c r="X495" s="4">
        <f t="shared" si="62"/>
        <v>3650</v>
      </c>
      <c r="Y495">
        <f t="shared" si="63"/>
        <v>0</v>
      </c>
    </row>
    <row r="496" spans="1:25" x14ac:dyDescent="0.25">
      <c r="A496" s="2" t="s">
        <v>1013</v>
      </c>
      <c r="B496" t="s">
        <v>1014</v>
      </c>
      <c r="C496">
        <v>40.556382445799997</v>
      </c>
      <c r="D496">
        <v>-5.4007490907499998</v>
      </c>
      <c r="E496" s="2" t="s">
        <v>787</v>
      </c>
      <c r="F496" t="s">
        <v>788</v>
      </c>
      <c r="G496" s="4">
        <v>153</v>
      </c>
      <c r="H496" s="4">
        <v>31.0746809521</v>
      </c>
      <c r="I496" s="4">
        <v>4.9236225541894196</v>
      </c>
      <c r="J496" s="4">
        <v>62</v>
      </c>
      <c r="K496" s="4">
        <v>91</v>
      </c>
      <c r="L496" s="4">
        <v>152</v>
      </c>
      <c r="M496" s="4">
        <v>1</v>
      </c>
      <c r="N496" s="4">
        <v>3</v>
      </c>
      <c r="O496" s="4">
        <v>65</v>
      </c>
      <c r="P496" s="4">
        <v>85</v>
      </c>
      <c r="Q496" s="5"/>
      <c r="R496" s="3">
        <f t="shared" si="57"/>
        <v>28.333333333333332</v>
      </c>
      <c r="S496" s="3">
        <f t="shared" si="58"/>
        <v>0.25185695402298847</v>
      </c>
      <c r="T496" s="6">
        <f t="shared" si="59"/>
        <v>0.95096106456382457</v>
      </c>
      <c r="U496" s="3">
        <f t="shared" si="56"/>
        <v>1.3538461538461539</v>
      </c>
      <c r="V496" s="6">
        <f t="shared" si="60"/>
        <v>0.97572695909314933</v>
      </c>
      <c r="W496" s="3">
        <f t="shared" si="61"/>
        <v>96.334401182848694</v>
      </c>
      <c r="X496" s="4">
        <f t="shared" si="62"/>
        <v>148</v>
      </c>
      <c r="Y496">
        <f t="shared" si="63"/>
        <v>1</v>
      </c>
    </row>
    <row r="497" spans="1:25" x14ac:dyDescent="0.25">
      <c r="A497" s="2" t="s">
        <v>1015</v>
      </c>
      <c r="B497" t="s">
        <v>1016</v>
      </c>
      <c r="C497">
        <v>40.5555548739</v>
      </c>
      <c r="D497">
        <v>-4.8226978629000001</v>
      </c>
      <c r="E497" s="2" t="s">
        <v>787</v>
      </c>
      <c r="F497" t="s">
        <v>788</v>
      </c>
      <c r="G497" s="4">
        <v>104.991829</v>
      </c>
      <c r="H497" s="4">
        <v>15.231727579399999</v>
      </c>
      <c r="I497" s="4">
        <v>6.8929691955622401</v>
      </c>
      <c r="J497" s="4">
        <v>46.991829000000003</v>
      </c>
      <c r="K497" s="4">
        <v>58</v>
      </c>
      <c r="L497" s="4">
        <v>103.991829</v>
      </c>
      <c r="M497" s="4">
        <v>1</v>
      </c>
      <c r="N497" s="4">
        <v>8.9918289999999992</v>
      </c>
      <c r="O497" s="4">
        <v>60</v>
      </c>
      <c r="P497" s="4">
        <v>36</v>
      </c>
      <c r="Q497" s="5"/>
      <c r="R497" s="3">
        <f t="shared" si="57"/>
        <v>4.0036348556005681</v>
      </c>
      <c r="S497" s="3">
        <f t="shared" si="58"/>
        <v>3.5588586344182112E-2</v>
      </c>
      <c r="T497" s="6">
        <f t="shared" si="59"/>
        <v>0.6646131099063578</v>
      </c>
      <c r="U497" s="3">
        <f t="shared" si="56"/>
        <v>0.74986381666666657</v>
      </c>
      <c r="V497" s="6">
        <f t="shared" si="60"/>
        <v>0.72474125184820104</v>
      </c>
      <c r="W497" s="3">
        <f t="shared" si="61"/>
        <v>69.467718087727931</v>
      </c>
      <c r="X497" s="4">
        <f t="shared" si="62"/>
        <v>2372</v>
      </c>
      <c r="Y497">
        <f t="shared" si="63"/>
        <v>0</v>
      </c>
    </row>
    <row r="498" spans="1:25" x14ac:dyDescent="0.25">
      <c r="A498" s="2" t="s">
        <v>1017</v>
      </c>
      <c r="B498" t="s">
        <v>1018</v>
      </c>
      <c r="C498">
        <v>40.736394771500002</v>
      </c>
      <c r="D498">
        <v>-5.0854362842600001</v>
      </c>
      <c r="E498" s="2" t="s">
        <v>787</v>
      </c>
      <c r="F498" t="s">
        <v>788</v>
      </c>
      <c r="G498" s="4">
        <v>125</v>
      </c>
      <c r="H498" s="4">
        <v>31.2059503646</v>
      </c>
      <c r="I498" s="4">
        <v>4.0056463123071504</v>
      </c>
      <c r="J498" s="4">
        <v>60</v>
      </c>
      <c r="K498" s="4">
        <v>65</v>
      </c>
      <c r="L498" s="4">
        <v>125</v>
      </c>
      <c r="M498" s="4">
        <v>0</v>
      </c>
      <c r="N498" s="4">
        <v>5</v>
      </c>
      <c r="O498" s="4">
        <v>60</v>
      </c>
      <c r="P498" s="4">
        <v>60</v>
      </c>
      <c r="Q498" s="5"/>
      <c r="R498" s="3">
        <f t="shared" si="57"/>
        <v>12</v>
      </c>
      <c r="S498" s="3">
        <f t="shared" si="58"/>
        <v>0.1066688275862069</v>
      </c>
      <c r="T498" s="6">
        <f t="shared" si="59"/>
        <v>0.89859536717594879</v>
      </c>
      <c r="U498" s="3">
        <f t="shared" si="56"/>
        <v>1.0833333333333333</v>
      </c>
      <c r="V498" s="6">
        <f t="shared" si="60"/>
        <v>0.92668802365697389</v>
      </c>
      <c r="W498" s="3">
        <f t="shared" si="61"/>
        <v>91.26416954164614</v>
      </c>
      <c r="X498" s="4">
        <f t="shared" si="62"/>
        <v>476</v>
      </c>
      <c r="Y498">
        <f t="shared" si="63"/>
        <v>1</v>
      </c>
    </row>
    <row r="499" spans="1:25" x14ac:dyDescent="0.25">
      <c r="A499" s="2" t="s">
        <v>1019</v>
      </c>
      <c r="B499" t="s">
        <v>1020</v>
      </c>
      <c r="C499">
        <v>40.211199889200003</v>
      </c>
      <c r="D499">
        <v>-5.0076424361900003</v>
      </c>
      <c r="E499" s="2" t="s">
        <v>787</v>
      </c>
      <c r="F499" t="s">
        <v>788</v>
      </c>
      <c r="G499" s="4">
        <v>1165.0792670000001</v>
      </c>
      <c r="H499" s="4">
        <v>49.915454902199997</v>
      </c>
      <c r="I499" s="4">
        <v>23.341052731719198</v>
      </c>
      <c r="J499" s="4">
        <v>559.04627800000003</v>
      </c>
      <c r="K499" s="4">
        <v>606.03298900000004</v>
      </c>
      <c r="L499" s="4">
        <v>1136</v>
      </c>
      <c r="M499" s="4">
        <v>29.079263999999998</v>
      </c>
      <c r="N499" s="4">
        <v>98.773349999999994</v>
      </c>
      <c r="O499" s="4">
        <v>639.30591400000003</v>
      </c>
      <c r="P499" s="4">
        <v>427</v>
      </c>
      <c r="Q499" s="5"/>
      <c r="R499" s="3">
        <f t="shared" si="57"/>
        <v>4.3230284282146956</v>
      </c>
      <c r="S499" s="3">
        <f t="shared" si="58"/>
        <v>3.842769783829203E-2</v>
      </c>
      <c r="T499" s="6">
        <f t="shared" si="59"/>
        <v>0.68827008378511578</v>
      </c>
      <c r="U499" s="3">
        <f t="shared" si="56"/>
        <v>0.82241277373823873</v>
      </c>
      <c r="V499" s="6">
        <f t="shared" si="60"/>
        <v>0.79632824051256779</v>
      </c>
      <c r="W499" s="3">
        <f t="shared" si="61"/>
        <v>74.22991621488417</v>
      </c>
      <c r="X499" s="4">
        <f t="shared" si="62"/>
        <v>1950</v>
      </c>
      <c r="Y499">
        <f t="shared" si="63"/>
        <v>0</v>
      </c>
    </row>
    <row r="500" spans="1:25" x14ac:dyDescent="0.25">
      <c r="A500" s="2" t="s">
        <v>1021</v>
      </c>
      <c r="B500" t="s">
        <v>1022</v>
      </c>
      <c r="C500">
        <v>40.769526391100001</v>
      </c>
      <c r="D500">
        <v>-4.7891001182800004</v>
      </c>
      <c r="E500" s="2" t="s">
        <v>787</v>
      </c>
      <c r="F500" t="s">
        <v>788</v>
      </c>
      <c r="G500" s="4">
        <v>61.608519000000001</v>
      </c>
      <c r="H500" s="4">
        <v>17.699537054099999</v>
      </c>
      <c r="I500" s="4">
        <v>3.4807983288878601</v>
      </c>
      <c r="J500" s="4">
        <v>31</v>
      </c>
      <c r="K500" s="4">
        <v>30.608519000000001</v>
      </c>
      <c r="L500" s="4">
        <v>60.608519000000001</v>
      </c>
      <c r="M500" s="4">
        <v>1</v>
      </c>
      <c r="N500" s="4">
        <v>2</v>
      </c>
      <c r="O500" s="4">
        <v>31</v>
      </c>
      <c r="P500" s="4">
        <v>28.608519000000001</v>
      </c>
      <c r="Q500" s="5"/>
      <c r="R500" s="3">
        <f t="shared" si="57"/>
        <v>14.304259500000001</v>
      </c>
      <c r="S500" s="3">
        <f t="shared" si="58"/>
        <v>0.12715154919615518</v>
      </c>
      <c r="T500" s="6">
        <f t="shared" si="59"/>
        <v>0.91424346968950221</v>
      </c>
      <c r="U500" s="3">
        <f t="shared" si="56"/>
        <v>0.98737158064516128</v>
      </c>
      <c r="V500" s="6">
        <f t="shared" si="60"/>
        <v>0.89157220305569251</v>
      </c>
      <c r="W500" s="3">
        <f t="shared" si="61"/>
        <v>90.290783637259736</v>
      </c>
      <c r="X500" s="4">
        <f t="shared" si="62"/>
        <v>551</v>
      </c>
      <c r="Y500">
        <f t="shared" si="63"/>
        <v>1</v>
      </c>
    </row>
    <row r="501" spans="1:25" x14ac:dyDescent="0.25">
      <c r="A501" s="2" t="s">
        <v>1023</v>
      </c>
      <c r="B501" t="s">
        <v>1024</v>
      </c>
      <c r="C501">
        <v>41.115086333699999</v>
      </c>
      <c r="D501">
        <v>-4.9440616725400002</v>
      </c>
      <c r="E501" s="2" t="s">
        <v>787</v>
      </c>
      <c r="F501" t="s">
        <v>788</v>
      </c>
      <c r="G501" s="4">
        <v>51.608519000000001</v>
      </c>
      <c r="H501" s="4">
        <v>14.9278328909</v>
      </c>
      <c r="I501" s="4">
        <v>3.4572010135148599</v>
      </c>
      <c r="J501" s="4">
        <v>24.608519000000001</v>
      </c>
      <c r="K501" s="4">
        <v>27</v>
      </c>
      <c r="L501" s="4">
        <v>47.608519000000001</v>
      </c>
      <c r="M501" s="4">
        <v>4</v>
      </c>
      <c r="N501" s="4">
        <v>1</v>
      </c>
      <c r="O501" s="4">
        <v>38.608519000000001</v>
      </c>
      <c r="P501" s="4">
        <v>12</v>
      </c>
      <c r="Q501" s="5"/>
      <c r="R501" s="3">
        <f t="shared" si="57"/>
        <v>12</v>
      </c>
      <c r="S501" s="3">
        <f t="shared" si="58"/>
        <v>0.1066688275862069</v>
      </c>
      <c r="T501" s="6">
        <f t="shared" si="59"/>
        <v>0.89859536717594879</v>
      </c>
      <c r="U501" s="3">
        <f t="shared" si="56"/>
        <v>0.33671325232651372</v>
      </c>
      <c r="V501" s="6">
        <f t="shared" si="60"/>
        <v>8.5017249876786598E-3</v>
      </c>
      <c r="W501" s="3">
        <f t="shared" si="61"/>
        <v>45.35485460818137</v>
      </c>
      <c r="X501" s="4">
        <f t="shared" si="62"/>
        <v>4468</v>
      </c>
      <c r="Y501">
        <f t="shared" si="63"/>
        <v>0</v>
      </c>
    </row>
    <row r="502" spans="1:25" x14ac:dyDescent="0.25">
      <c r="A502" s="2" t="s">
        <v>1025</v>
      </c>
      <c r="B502" t="s">
        <v>1026</v>
      </c>
      <c r="C502">
        <v>40.5970855128</v>
      </c>
      <c r="D502">
        <v>-5.0213326339400002</v>
      </c>
      <c r="E502" s="2" t="s">
        <v>787</v>
      </c>
      <c r="F502" t="s">
        <v>788</v>
      </c>
      <c r="G502" s="4">
        <v>500.54182600000001</v>
      </c>
      <c r="H502" s="4">
        <v>33.6132961522</v>
      </c>
      <c r="I502" s="4">
        <v>14.8911854325015</v>
      </c>
      <c r="J502" s="4">
        <v>240.125865</v>
      </c>
      <c r="K502" s="4">
        <v>260.41596099999998</v>
      </c>
      <c r="L502" s="4">
        <v>500.10952300000002</v>
      </c>
      <c r="M502" s="4">
        <v>0.43230200000000002</v>
      </c>
      <c r="N502" s="4">
        <v>50.991829000000003</v>
      </c>
      <c r="O502" s="4">
        <v>313.54999600000002</v>
      </c>
      <c r="P502" s="4">
        <v>136</v>
      </c>
      <c r="Q502" s="5"/>
      <c r="R502" s="3">
        <f t="shared" si="57"/>
        <v>2.6670939769585433</v>
      </c>
      <c r="S502" s="3">
        <f t="shared" si="58"/>
        <v>2.3707982298700143E-2</v>
      </c>
      <c r="T502" s="6">
        <f t="shared" si="59"/>
        <v>0.52957121734844748</v>
      </c>
      <c r="U502" s="3">
        <f t="shared" si="56"/>
        <v>0.59637005704187596</v>
      </c>
      <c r="V502" s="6">
        <f t="shared" si="60"/>
        <v>0.47683587974371611</v>
      </c>
      <c r="W502" s="3">
        <f t="shared" si="61"/>
        <v>50.320354854608176</v>
      </c>
      <c r="X502" s="4">
        <f t="shared" si="62"/>
        <v>4038</v>
      </c>
      <c r="Y502">
        <f t="shared" si="63"/>
        <v>0</v>
      </c>
    </row>
    <row r="503" spans="1:25" x14ac:dyDescent="0.25">
      <c r="A503" s="2" t="s">
        <v>1027</v>
      </c>
      <c r="B503" t="s">
        <v>1028</v>
      </c>
      <c r="C503">
        <v>40.708365222499999</v>
      </c>
      <c r="D503">
        <v>-5.0362408500600004</v>
      </c>
      <c r="E503" s="2" t="s">
        <v>787</v>
      </c>
      <c r="F503" t="s">
        <v>788</v>
      </c>
      <c r="G503" s="4">
        <v>118.991829</v>
      </c>
      <c r="H503" s="4">
        <v>13.2761514408</v>
      </c>
      <c r="I503" s="4">
        <v>8.9628255244450408</v>
      </c>
      <c r="J503" s="4">
        <v>57</v>
      </c>
      <c r="K503" s="4">
        <v>61.991829000000003</v>
      </c>
      <c r="L503" s="4">
        <v>117.991829</v>
      </c>
      <c r="M503" s="4">
        <v>1</v>
      </c>
      <c r="N503" s="4">
        <v>7.9918290000000001</v>
      </c>
      <c r="O503" s="4">
        <v>58</v>
      </c>
      <c r="P503" s="4">
        <v>53</v>
      </c>
      <c r="Q503" s="5"/>
      <c r="R503" s="3">
        <f t="shared" si="57"/>
        <v>6.6317735276868408</v>
      </c>
      <c r="S503" s="3">
        <f t="shared" si="58"/>
        <v>5.8950292251299892E-2</v>
      </c>
      <c r="T503" s="6">
        <f t="shared" si="59"/>
        <v>0.79583538689009359</v>
      </c>
      <c r="U503" s="3">
        <f t="shared" si="56"/>
        <v>1.0515832586206897</v>
      </c>
      <c r="V503" s="6">
        <f t="shared" si="60"/>
        <v>0.91670773780187287</v>
      </c>
      <c r="W503" s="3">
        <f t="shared" si="61"/>
        <v>85.627156234598317</v>
      </c>
      <c r="X503" s="4">
        <f t="shared" si="62"/>
        <v>924</v>
      </c>
      <c r="Y503">
        <f t="shared" si="63"/>
        <v>0</v>
      </c>
    </row>
    <row r="504" spans="1:25" x14ac:dyDescent="0.25">
      <c r="A504" s="2" t="s">
        <v>1029</v>
      </c>
      <c r="B504" t="s">
        <v>1030</v>
      </c>
      <c r="C504">
        <v>40.597392144799997</v>
      </c>
      <c r="D504">
        <v>-4.9046190341499996</v>
      </c>
      <c r="E504" s="2" t="s">
        <v>787</v>
      </c>
      <c r="F504" t="s">
        <v>788</v>
      </c>
      <c r="G504" s="4">
        <v>389.60939500000001</v>
      </c>
      <c r="H504" s="4">
        <v>18.770678699200001</v>
      </c>
      <c r="I504" s="4">
        <v>20.756276437495298</v>
      </c>
      <c r="J504" s="4">
        <v>179.08160699999999</v>
      </c>
      <c r="K504" s="4">
        <v>210.52778799999999</v>
      </c>
      <c r="L504" s="4">
        <v>365</v>
      </c>
      <c r="M504" s="4">
        <v>24.609394999999999</v>
      </c>
      <c r="N504" s="4">
        <v>40.255588000000003</v>
      </c>
      <c r="O504" s="4">
        <v>246.35380699999999</v>
      </c>
      <c r="P504" s="4">
        <v>103</v>
      </c>
      <c r="Q504" s="5"/>
      <c r="R504" s="3">
        <f t="shared" si="57"/>
        <v>2.5586509877833605</v>
      </c>
      <c r="S504" s="3">
        <f t="shared" si="58"/>
        <v>2.2744025089095104E-2</v>
      </c>
      <c r="T504" s="6">
        <f t="shared" si="59"/>
        <v>0.51527846229669783</v>
      </c>
      <c r="U504" s="3">
        <f t="shared" si="56"/>
        <v>0.5815034471945465</v>
      </c>
      <c r="V504" s="6">
        <f t="shared" si="60"/>
        <v>0.44480039428289797</v>
      </c>
      <c r="W504" s="3">
        <f t="shared" si="61"/>
        <v>48.003942828979788</v>
      </c>
      <c r="X504" s="4">
        <f t="shared" si="62"/>
        <v>4244</v>
      </c>
      <c r="Y504">
        <f t="shared" si="63"/>
        <v>0</v>
      </c>
    </row>
    <row r="505" spans="1:25" x14ac:dyDescent="0.25">
      <c r="A505" s="2" t="s">
        <v>1031</v>
      </c>
      <c r="B505" t="s">
        <v>1032</v>
      </c>
      <c r="C505">
        <v>40.815649098599998</v>
      </c>
      <c r="D505">
        <v>-4.9400591671800003</v>
      </c>
      <c r="E505" s="2" t="s">
        <v>787</v>
      </c>
      <c r="F505" t="s">
        <v>788</v>
      </c>
      <c r="G505" s="4">
        <v>79</v>
      </c>
      <c r="H505" s="4">
        <v>16.1602169226</v>
      </c>
      <c r="I505" s="4">
        <v>4.88854824030975</v>
      </c>
      <c r="J505" s="4">
        <v>35</v>
      </c>
      <c r="K505" s="4">
        <v>44</v>
      </c>
      <c r="L505" s="4">
        <v>79</v>
      </c>
      <c r="M505" s="4">
        <v>0</v>
      </c>
      <c r="N505" s="4">
        <v>1</v>
      </c>
      <c r="O505" s="4">
        <v>42</v>
      </c>
      <c r="P505" s="4">
        <v>36</v>
      </c>
      <c r="Q505" s="5"/>
      <c r="R505" s="3">
        <f t="shared" si="57"/>
        <v>36</v>
      </c>
      <c r="S505" s="3">
        <f t="shared" si="58"/>
        <v>0.3200064827586207</v>
      </c>
      <c r="T505" s="6">
        <f t="shared" si="59"/>
        <v>0.95749137506160675</v>
      </c>
      <c r="U505" s="3">
        <f t="shared" si="56"/>
        <v>0.88095238095238093</v>
      </c>
      <c r="V505" s="6">
        <f t="shared" si="60"/>
        <v>0.83846722523410544</v>
      </c>
      <c r="W505" s="3">
        <f t="shared" si="61"/>
        <v>89.797930014785607</v>
      </c>
      <c r="X505" s="4">
        <f t="shared" si="62"/>
        <v>588</v>
      </c>
      <c r="Y505">
        <f t="shared" si="63"/>
        <v>0</v>
      </c>
    </row>
    <row r="506" spans="1:25" x14ac:dyDescent="0.25">
      <c r="A506" s="2" t="s">
        <v>1033</v>
      </c>
      <c r="B506" t="s">
        <v>1034</v>
      </c>
      <c r="C506">
        <v>40.867742368199998</v>
      </c>
      <c r="D506">
        <v>-4.8912232636399997</v>
      </c>
      <c r="E506" s="2" t="s">
        <v>787</v>
      </c>
      <c r="F506" t="s">
        <v>788</v>
      </c>
      <c r="G506" s="4">
        <v>139.88243900000001</v>
      </c>
      <c r="H506" s="4">
        <v>10.0883992062</v>
      </c>
      <c r="I506" s="4">
        <v>13.8656726543923</v>
      </c>
      <c r="J506" s="4">
        <v>68.973394999999996</v>
      </c>
      <c r="K506" s="4">
        <v>70.909043999999994</v>
      </c>
      <c r="L506" s="4">
        <v>136</v>
      </c>
      <c r="M506" s="4">
        <v>3.882441</v>
      </c>
      <c r="N506" s="4">
        <v>22.363579000000001</v>
      </c>
      <c r="O506" s="4">
        <v>84.518861999999999</v>
      </c>
      <c r="P506" s="4">
        <v>33</v>
      </c>
      <c r="Q506" s="5"/>
      <c r="R506" s="3">
        <f t="shared" si="57"/>
        <v>1.4756135411062781</v>
      </c>
      <c r="S506" s="3">
        <f t="shared" si="58"/>
        <v>1.3116830533344816E-2</v>
      </c>
      <c r="T506" s="6">
        <f t="shared" si="59"/>
        <v>0.31998521439132577</v>
      </c>
      <c r="U506" s="3">
        <f t="shared" si="56"/>
        <v>0.6550440657849842</v>
      </c>
      <c r="V506" s="6">
        <f t="shared" si="60"/>
        <v>0.59314933464760966</v>
      </c>
      <c r="W506" s="3">
        <f t="shared" si="61"/>
        <v>45.656727451946772</v>
      </c>
      <c r="X506" s="4">
        <f t="shared" si="62"/>
        <v>4443</v>
      </c>
      <c r="Y506">
        <f t="shared" si="63"/>
        <v>0</v>
      </c>
    </row>
    <row r="507" spans="1:25" x14ac:dyDescent="0.25">
      <c r="A507" s="2" t="s">
        <v>1035</v>
      </c>
      <c r="B507" t="s">
        <v>1036</v>
      </c>
      <c r="C507">
        <v>40.636166887999998</v>
      </c>
      <c r="D507">
        <v>-4.8168372902299996</v>
      </c>
      <c r="E507" s="2" t="s">
        <v>787</v>
      </c>
      <c r="F507" t="s">
        <v>788</v>
      </c>
      <c r="G507" s="4">
        <v>105</v>
      </c>
      <c r="H507" s="4">
        <v>6.0188930123500004</v>
      </c>
      <c r="I507" s="4">
        <v>17.445068351365201</v>
      </c>
      <c r="J507" s="4">
        <v>41</v>
      </c>
      <c r="K507" s="4">
        <v>64</v>
      </c>
      <c r="L507" s="4">
        <v>101</v>
      </c>
      <c r="M507" s="4">
        <v>4</v>
      </c>
      <c r="N507" s="4">
        <v>12</v>
      </c>
      <c r="O507" s="4">
        <v>53</v>
      </c>
      <c r="P507" s="4">
        <v>40</v>
      </c>
      <c r="Q507" s="5"/>
      <c r="R507" s="3">
        <f t="shared" si="57"/>
        <v>3.3333333333333335</v>
      </c>
      <c r="S507" s="3">
        <f t="shared" si="58"/>
        <v>2.9630229885057473E-2</v>
      </c>
      <c r="T507" s="6">
        <f t="shared" si="59"/>
        <v>0.60670280926564812</v>
      </c>
      <c r="U507" s="3">
        <f t="shared" si="56"/>
        <v>0.98113207547169812</v>
      </c>
      <c r="V507" s="6">
        <f t="shared" si="60"/>
        <v>0.88935436175455884</v>
      </c>
      <c r="W507" s="3">
        <f t="shared" si="61"/>
        <v>74.802858551010345</v>
      </c>
      <c r="X507" s="4">
        <f t="shared" si="62"/>
        <v>1891</v>
      </c>
      <c r="Y507">
        <f t="shared" si="63"/>
        <v>0</v>
      </c>
    </row>
    <row r="508" spans="1:25" x14ac:dyDescent="0.25">
      <c r="A508" s="2" t="s">
        <v>1037</v>
      </c>
      <c r="B508" t="s">
        <v>1038</v>
      </c>
      <c r="C508">
        <v>40.922594625400002</v>
      </c>
      <c r="D508">
        <v>-5.0321209405099996</v>
      </c>
      <c r="E508" s="2" t="s">
        <v>787</v>
      </c>
      <c r="F508" t="s">
        <v>788</v>
      </c>
      <c r="G508" s="4">
        <v>122</v>
      </c>
      <c r="H508" s="4">
        <v>19.716750151799999</v>
      </c>
      <c r="I508" s="4">
        <v>6.1876322954197498</v>
      </c>
      <c r="J508" s="4">
        <v>60</v>
      </c>
      <c r="K508" s="4">
        <v>62</v>
      </c>
      <c r="L508" s="4">
        <v>121</v>
      </c>
      <c r="M508" s="4">
        <v>1</v>
      </c>
      <c r="N508" s="4">
        <v>9</v>
      </c>
      <c r="O508" s="4">
        <v>73</v>
      </c>
      <c r="P508" s="4">
        <v>40</v>
      </c>
      <c r="Q508" s="5"/>
      <c r="R508" s="3">
        <f t="shared" si="57"/>
        <v>4.4444444444444446</v>
      </c>
      <c r="S508" s="3">
        <f t="shared" si="58"/>
        <v>3.9506973180076628E-2</v>
      </c>
      <c r="T508" s="6">
        <f t="shared" si="59"/>
        <v>0.69627895515032034</v>
      </c>
      <c r="U508" s="3">
        <f t="shared" si="56"/>
        <v>0.67123287671232879</v>
      </c>
      <c r="V508" s="6">
        <f t="shared" si="60"/>
        <v>0.62185805815672746</v>
      </c>
      <c r="W508" s="3">
        <f t="shared" si="61"/>
        <v>65.906850665352394</v>
      </c>
      <c r="X508" s="4">
        <f t="shared" si="62"/>
        <v>2667</v>
      </c>
      <c r="Y508">
        <f t="shared" si="63"/>
        <v>0</v>
      </c>
    </row>
    <row r="509" spans="1:25" x14ac:dyDescent="0.25">
      <c r="A509" s="2" t="s">
        <v>1039</v>
      </c>
      <c r="B509" t="s">
        <v>1040</v>
      </c>
      <c r="C509">
        <v>40.540766872600003</v>
      </c>
      <c r="D509">
        <v>-5.0322155544199996</v>
      </c>
      <c r="E509" s="2" t="s">
        <v>787</v>
      </c>
      <c r="F509" t="s">
        <v>788</v>
      </c>
      <c r="G509" s="4">
        <v>75.991828999999996</v>
      </c>
      <c r="H509" s="4">
        <v>19.943807255799999</v>
      </c>
      <c r="I509" s="4">
        <v>3.8102970022386402</v>
      </c>
      <c r="J509" s="4">
        <v>35.991829000000003</v>
      </c>
      <c r="K509" s="4">
        <v>40</v>
      </c>
      <c r="L509" s="4">
        <v>75.991828999999996</v>
      </c>
      <c r="M509" s="4">
        <v>0</v>
      </c>
      <c r="N509" s="4">
        <v>0.99182899999999996</v>
      </c>
      <c r="O509" s="4">
        <v>37</v>
      </c>
      <c r="P509" s="4">
        <v>38</v>
      </c>
      <c r="Q509" s="5"/>
      <c r="R509" s="3">
        <f t="shared" si="57"/>
        <v>38.313055980415982</v>
      </c>
      <c r="S509" s="3">
        <f t="shared" si="58"/>
        <v>0.34056739688964044</v>
      </c>
      <c r="T509" s="6">
        <f t="shared" si="59"/>
        <v>0.95835386890093643</v>
      </c>
      <c r="U509" s="3">
        <f t="shared" si="56"/>
        <v>1.0538332162162163</v>
      </c>
      <c r="V509" s="6">
        <f t="shared" si="60"/>
        <v>0.91757023164120255</v>
      </c>
      <c r="W509" s="3">
        <f t="shared" si="61"/>
        <v>93.79620502710695</v>
      </c>
      <c r="X509" s="4">
        <f t="shared" si="62"/>
        <v>289</v>
      </c>
      <c r="Y509">
        <f t="shared" si="63"/>
        <v>1</v>
      </c>
    </row>
    <row r="510" spans="1:25" x14ac:dyDescent="0.25">
      <c r="A510" s="2" t="s">
        <v>1041</v>
      </c>
      <c r="B510" t="s">
        <v>1042</v>
      </c>
      <c r="C510">
        <v>40.5738900578</v>
      </c>
      <c r="D510">
        <v>-5.4699904703</v>
      </c>
      <c r="E510" s="2" t="s">
        <v>787</v>
      </c>
      <c r="F510" t="s">
        <v>788</v>
      </c>
      <c r="G510" s="4">
        <v>93.991828999999996</v>
      </c>
      <c r="H510" s="4">
        <v>29.3463865549</v>
      </c>
      <c r="I510" s="4">
        <v>3.2028416453986202</v>
      </c>
      <c r="J510" s="4">
        <v>44</v>
      </c>
      <c r="K510" s="4">
        <v>49.991829000000003</v>
      </c>
      <c r="L510" s="4">
        <v>93.991828999999996</v>
      </c>
      <c r="M510" s="4">
        <v>0</v>
      </c>
      <c r="N510" s="4">
        <v>1.9918290000000001</v>
      </c>
      <c r="O510" s="4">
        <v>45</v>
      </c>
      <c r="P510" s="4">
        <v>47</v>
      </c>
      <c r="Q510" s="5"/>
      <c r="R510" s="3">
        <f t="shared" si="57"/>
        <v>23.596403104885006</v>
      </c>
      <c r="S510" s="3">
        <f t="shared" si="58"/>
        <v>0.20975005453746798</v>
      </c>
      <c r="T510" s="6">
        <f t="shared" si="59"/>
        <v>0.94455396747166087</v>
      </c>
      <c r="U510" s="3">
        <f t="shared" si="56"/>
        <v>1.0887073111111112</v>
      </c>
      <c r="V510" s="6">
        <f t="shared" si="60"/>
        <v>0.92890586495810745</v>
      </c>
      <c r="W510" s="3">
        <f t="shared" si="61"/>
        <v>93.672991621488407</v>
      </c>
      <c r="X510" s="4">
        <f t="shared" si="62"/>
        <v>299</v>
      </c>
      <c r="Y510">
        <f t="shared" si="63"/>
        <v>1</v>
      </c>
    </row>
    <row r="511" spans="1:25" x14ac:dyDescent="0.25">
      <c r="A511" s="2" t="s">
        <v>1043</v>
      </c>
      <c r="B511" t="s">
        <v>1044</v>
      </c>
      <c r="C511">
        <v>40.674317672800001</v>
      </c>
      <c r="D511">
        <v>-4.9587061344299999</v>
      </c>
      <c r="E511" s="2" t="s">
        <v>787</v>
      </c>
      <c r="F511" t="s">
        <v>788</v>
      </c>
      <c r="G511" s="4">
        <v>60</v>
      </c>
      <c r="H511" s="4">
        <v>17.406846440399999</v>
      </c>
      <c r="I511" s="4">
        <v>3.44691959025642</v>
      </c>
      <c r="J511" s="4">
        <v>30</v>
      </c>
      <c r="K511" s="4">
        <v>30</v>
      </c>
      <c r="L511" s="4">
        <v>60</v>
      </c>
      <c r="M511" s="4">
        <v>0</v>
      </c>
      <c r="N511" s="4">
        <v>0</v>
      </c>
      <c r="O511" s="4">
        <v>40</v>
      </c>
      <c r="P511" s="4">
        <v>20</v>
      </c>
      <c r="Q511" s="5"/>
      <c r="R511" s="3" t="str">
        <f t="shared" si="57"/>
        <v/>
      </c>
      <c r="S511" s="3">
        <f t="shared" si="58"/>
        <v>1</v>
      </c>
      <c r="T511" s="6">
        <f t="shared" si="59"/>
        <v>1</v>
      </c>
      <c r="U511" s="3">
        <f t="shared" si="56"/>
        <v>0.5</v>
      </c>
      <c r="V511" s="6">
        <f t="shared" si="60"/>
        <v>0.20761458846722525</v>
      </c>
      <c r="W511" s="3">
        <f t="shared" si="61"/>
        <v>60.380729423361259</v>
      </c>
      <c r="X511" s="4">
        <f t="shared" si="62"/>
        <v>3124</v>
      </c>
      <c r="Y511">
        <f t="shared" si="63"/>
        <v>0</v>
      </c>
    </row>
    <row r="512" spans="1:25" x14ac:dyDescent="0.25">
      <c r="A512" s="2" t="s">
        <v>1045</v>
      </c>
      <c r="B512" t="s">
        <v>1046</v>
      </c>
      <c r="C512">
        <v>40.8497433836</v>
      </c>
      <c r="D512">
        <v>-5.0615826676799998</v>
      </c>
      <c r="E512" s="2" t="s">
        <v>787</v>
      </c>
      <c r="F512" t="s">
        <v>788</v>
      </c>
      <c r="G512" s="4">
        <v>186.36357899999999</v>
      </c>
      <c r="H512" s="4">
        <v>33.606062589700002</v>
      </c>
      <c r="I512" s="4">
        <v>5.54553448511159</v>
      </c>
      <c r="J512" s="4">
        <v>83.363579000000001</v>
      </c>
      <c r="K512" s="4">
        <v>103</v>
      </c>
      <c r="L512" s="4">
        <v>179</v>
      </c>
      <c r="M512" s="4">
        <v>7.3635789999999997</v>
      </c>
      <c r="N512" s="4">
        <v>11.363579</v>
      </c>
      <c r="O512" s="4">
        <v>111</v>
      </c>
      <c r="P512" s="4">
        <v>64</v>
      </c>
      <c r="Q512" s="5"/>
      <c r="R512" s="3">
        <f t="shared" si="57"/>
        <v>5.632028430479517</v>
      </c>
      <c r="S512" s="3">
        <f t="shared" si="58"/>
        <v>5.0063489134286251E-2</v>
      </c>
      <c r="T512" s="6">
        <f t="shared" si="59"/>
        <v>0.75899457861015274</v>
      </c>
      <c r="U512" s="3">
        <f t="shared" si="56"/>
        <v>0.67895116216216223</v>
      </c>
      <c r="V512" s="6">
        <f t="shared" si="60"/>
        <v>0.63356333169048795</v>
      </c>
      <c r="W512" s="3">
        <f t="shared" si="61"/>
        <v>69.627895515032037</v>
      </c>
      <c r="X512" s="4">
        <f t="shared" si="62"/>
        <v>2359</v>
      </c>
      <c r="Y512">
        <f t="shared" si="63"/>
        <v>0</v>
      </c>
    </row>
    <row r="513" spans="1:25" x14ac:dyDescent="0.25">
      <c r="A513" s="2" t="s">
        <v>1047</v>
      </c>
      <c r="B513" t="s">
        <v>1048</v>
      </c>
      <c r="C513">
        <v>40.537194322300003</v>
      </c>
      <c r="D513">
        <v>-4.9949230802400004</v>
      </c>
      <c r="E513" s="2" t="s">
        <v>787</v>
      </c>
      <c r="F513" t="s">
        <v>788</v>
      </c>
      <c r="G513" s="4">
        <v>36.249012999999998</v>
      </c>
      <c r="H513" s="4">
        <v>10.372610594599999</v>
      </c>
      <c r="I513" s="4">
        <v>3.4946857080387601</v>
      </c>
      <c r="J513" s="4">
        <v>18.851119000000001</v>
      </c>
      <c r="K513" s="4">
        <v>17.397894000000001</v>
      </c>
      <c r="L513" s="4">
        <v>33.608519000000001</v>
      </c>
      <c r="M513" s="4">
        <v>2.6404939999999999</v>
      </c>
      <c r="N513" s="4">
        <v>3.4851999999999999</v>
      </c>
      <c r="O513" s="4">
        <v>18.155294000000001</v>
      </c>
      <c r="P513" s="4">
        <v>14.608518999999999</v>
      </c>
      <c r="Q513" s="5"/>
      <c r="R513" s="3">
        <f t="shared" si="57"/>
        <v>4.1915869964420978</v>
      </c>
      <c r="S513" s="3">
        <f t="shared" si="58"/>
        <v>3.7259305886339078E-2</v>
      </c>
      <c r="T513" s="6">
        <f t="shared" si="59"/>
        <v>0.67853622474125186</v>
      </c>
      <c r="U513" s="3">
        <f t="shared" si="56"/>
        <v>0.99660842727195709</v>
      </c>
      <c r="V513" s="6">
        <f t="shared" si="60"/>
        <v>0.89452932479053726</v>
      </c>
      <c r="W513" s="3">
        <f t="shared" si="61"/>
        <v>78.653277476589452</v>
      </c>
      <c r="X513" s="4">
        <f t="shared" si="62"/>
        <v>1539</v>
      </c>
      <c r="Y513">
        <f t="shared" si="63"/>
        <v>0</v>
      </c>
    </row>
    <row r="514" spans="1:25" x14ac:dyDescent="0.25">
      <c r="A514" s="2" t="s">
        <v>1049</v>
      </c>
      <c r="B514" t="s">
        <v>1050</v>
      </c>
      <c r="C514">
        <v>40.880573953499997</v>
      </c>
      <c r="D514">
        <v>-4.8720584989800004</v>
      </c>
      <c r="E514" s="2" t="s">
        <v>787</v>
      </c>
      <c r="F514" t="s">
        <v>788</v>
      </c>
      <c r="G514" s="4">
        <v>130.81752599999999</v>
      </c>
      <c r="H514" s="4">
        <v>9.4390988367900004</v>
      </c>
      <c r="I514" s="4">
        <v>13.8591117925499</v>
      </c>
      <c r="J514" s="4">
        <v>57.817526000000001</v>
      </c>
      <c r="K514" s="4">
        <v>73</v>
      </c>
      <c r="L514" s="4">
        <v>127.608519</v>
      </c>
      <c r="M514" s="4">
        <v>3.2090070000000002</v>
      </c>
      <c r="N514" s="4">
        <v>6</v>
      </c>
      <c r="O514" s="4">
        <v>66.209007</v>
      </c>
      <c r="P514" s="4">
        <v>58.608519000000001</v>
      </c>
      <c r="Q514" s="5"/>
      <c r="R514" s="3">
        <f t="shared" si="57"/>
        <v>9.7680865000000008</v>
      </c>
      <c r="S514" s="3">
        <f t="shared" si="58"/>
        <v>8.6829194559637932E-2</v>
      </c>
      <c r="T514" s="6">
        <f t="shared" si="59"/>
        <v>0.87296697880729424</v>
      </c>
      <c r="U514" s="3">
        <f t="shared" ref="U514:U577" si="64">+(N514+P514)/O514</f>
        <v>0.97582673306065448</v>
      </c>
      <c r="V514" s="6">
        <f t="shared" si="60"/>
        <v>0.88725973385904389</v>
      </c>
      <c r="W514" s="3">
        <f t="shared" si="61"/>
        <v>88.011335633316918</v>
      </c>
      <c r="X514" s="4">
        <f t="shared" si="62"/>
        <v>735</v>
      </c>
      <c r="Y514">
        <f t="shared" si="63"/>
        <v>0</v>
      </c>
    </row>
    <row r="515" spans="1:25" x14ac:dyDescent="0.25">
      <c r="A515" s="2" t="s">
        <v>1051</v>
      </c>
      <c r="B515" t="s">
        <v>1052</v>
      </c>
      <c r="C515">
        <v>40.487848357099999</v>
      </c>
      <c r="D515">
        <v>-5.1626735626100002</v>
      </c>
      <c r="E515" s="2" t="s">
        <v>787</v>
      </c>
      <c r="F515" t="s">
        <v>788</v>
      </c>
      <c r="G515" s="4">
        <v>112.255399</v>
      </c>
      <c r="H515" s="4">
        <v>29.502562286500002</v>
      </c>
      <c r="I515" s="4">
        <v>3.8049372766299201</v>
      </c>
      <c r="J515" s="4">
        <v>51</v>
      </c>
      <c r="K515" s="4">
        <v>61.255398999999997</v>
      </c>
      <c r="L515" s="4">
        <v>106</v>
      </c>
      <c r="M515" s="4">
        <v>6.2553989999999997</v>
      </c>
      <c r="N515" s="4">
        <v>9</v>
      </c>
      <c r="O515" s="4">
        <v>54.255398999999997</v>
      </c>
      <c r="P515" s="4">
        <v>49</v>
      </c>
      <c r="Q515" s="5"/>
      <c r="R515" s="3">
        <f t="shared" ref="R515:R578" si="65">+IF(P515=0,0,IF(N515=0,"",+P515/N515))</f>
        <v>5.4444444444444446</v>
      </c>
      <c r="S515" s="3">
        <f t="shared" ref="S515:S578" si="66">+IF(R515="",1,R515/MAX($R$2:$R$8117))</f>
        <v>4.8396042145593871E-2</v>
      </c>
      <c r="T515" s="6">
        <f t="shared" ref="T515:T578" si="67">+COUNTIF($S$2:$S$8117,"&lt;="&amp;S515)/COUNT($S$2:$S$8117)</f>
        <v>0.75073928043371119</v>
      </c>
      <c r="U515" s="3">
        <f t="shared" si="64"/>
        <v>1.0690180345001241</v>
      </c>
      <c r="V515" s="6">
        <f t="shared" ref="V515:V578" si="68">+COUNTIF($U$2:$U$8117,"&lt;="&amp;U515)/COUNT($U$2:$U$8117)</f>
        <v>0.92212912764908828</v>
      </c>
      <c r="W515" s="3">
        <f t="shared" ref="W515:W578" si="69">100*AVERAGE(T515,V515)</f>
        <v>83.643420404139974</v>
      </c>
      <c r="X515" s="4">
        <f t="shared" ref="X515:X578" si="70">_xlfn.RANK.EQ(W515,$W$2:$W$8117)</f>
        <v>1106</v>
      </c>
      <c r="Y515">
        <f t="shared" ref="Y515:Y578" si="71">+IF(W515&gt;=90,1,0)</f>
        <v>0</v>
      </c>
    </row>
    <row r="516" spans="1:25" x14ac:dyDescent="0.25">
      <c r="A516" s="2" t="s">
        <v>1053</v>
      </c>
      <c r="B516" t="s">
        <v>1054</v>
      </c>
      <c r="C516">
        <v>40.996810630799999</v>
      </c>
      <c r="D516">
        <v>-4.7653794275200001</v>
      </c>
      <c r="E516" s="2" t="s">
        <v>787</v>
      </c>
      <c r="F516" t="s">
        <v>788</v>
      </c>
      <c r="G516" s="4">
        <v>850.82735000000002</v>
      </c>
      <c r="H516" s="4">
        <v>58.264778968500003</v>
      </c>
      <c r="I516" s="4">
        <v>14.6027731686751</v>
      </c>
      <c r="J516" s="4">
        <v>395.05039799999997</v>
      </c>
      <c r="K516" s="4">
        <v>455.77695199999999</v>
      </c>
      <c r="L516" s="4">
        <v>821.03405599999996</v>
      </c>
      <c r="M516" s="4">
        <v>29.793293999999999</v>
      </c>
      <c r="N516" s="4">
        <v>87.789116000000007</v>
      </c>
      <c r="O516" s="4">
        <v>534.42971499999999</v>
      </c>
      <c r="P516" s="4">
        <v>228.608519</v>
      </c>
      <c r="Q516" s="5"/>
      <c r="R516" s="3">
        <f t="shared" si="65"/>
        <v>2.6040644833466597</v>
      </c>
      <c r="S516" s="3">
        <f t="shared" si="66"/>
        <v>2.3147708783122483E-2</v>
      </c>
      <c r="T516" s="6">
        <f t="shared" si="67"/>
        <v>0.52242483982257271</v>
      </c>
      <c r="U516" s="3">
        <f t="shared" si="64"/>
        <v>0.59202852333912614</v>
      </c>
      <c r="V516" s="6">
        <f t="shared" si="68"/>
        <v>0.4657466732380483</v>
      </c>
      <c r="W516" s="3">
        <f t="shared" si="69"/>
        <v>49.40857565303105</v>
      </c>
      <c r="X516" s="4">
        <f t="shared" si="70"/>
        <v>4122</v>
      </c>
      <c r="Y516">
        <f t="shared" si="71"/>
        <v>0</v>
      </c>
    </row>
    <row r="517" spans="1:25" x14ac:dyDescent="0.25">
      <c r="A517" s="2" t="s">
        <v>1055</v>
      </c>
      <c r="B517" t="s">
        <v>1056</v>
      </c>
      <c r="C517">
        <v>40.269508445200003</v>
      </c>
      <c r="D517">
        <v>-5.55711853654</v>
      </c>
      <c r="E517" s="2" t="s">
        <v>787</v>
      </c>
      <c r="F517" t="s">
        <v>788</v>
      </c>
      <c r="G517" s="4">
        <v>110</v>
      </c>
      <c r="H517" s="4">
        <v>29.3716116857</v>
      </c>
      <c r="I517" s="4">
        <v>3.74511283810671</v>
      </c>
      <c r="J517" s="4">
        <v>53</v>
      </c>
      <c r="K517" s="4">
        <v>57</v>
      </c>
      <c r="L517" s="4">
        <v>110</v>
      </c>
      <c r="M517" s="4">
        <v>0</v>
      </c>
      <c r="N517" s="4">
        <v>1</v>
      </c>
      <c r="O517" s="4">
        <v>37</v>
      </c>
      <c r="P517" s="4">
        <v>72</v>
      </c>
      <c r="Q517" s="5"/>
      <c r="R517" s="3">
        <f t="shared" si="65"/>
        <v>72</v>
      </c>
      <c r="S517" s="3">
        <f t="shared" si="66"/>
        <v>0.64001296551724141</v>
      </c>
      <c r="T517" s="6">
        <f t="shared" si="67"/>
        <v>0.96439132577624442</v>
      </c>
      <c r="U517" s="3">
        <f t="shared" si="64"/>
        <v>1.972972972972973</v>
      </c>
      <c r="V517" s="6">
        <f t="shared" si="68"/>
        <v>0.99494825036964019</v>
      </c>
      <c r="W517" s="3">
        <f t="shared" si="69"/>
        <v>97.96697880729424</v>
      </c>
      <c r="X517" s="4">
        <f t="shared" si="70"/>
        <v>84</v>
      </c>
      <c r="Y517">
        <f t="shared" si="71"/>
        <v>1</v>
      </c>
    </row>
    <row r="518" spans="1:25" x14ac:dyDescent="0.25">
      <c r="A518" s="2" t="s">
        <v>1057</v>
      </c>
      <c r="B518" t="s">
        <v>1058</v>
      </c>
      <c r="C518">
        <v>40.420680552</v>
      </c>
      <c r="D518">
        <v>-5.0891438670399998</v>
      </c>
      <c r="E518" s="2" t="s">
        <v>787</v>
      </c>
      <c r="F518" t="s">
        <v>788</v>
      </c>
      <c r="G518" s="4">
        <v>46.152802999999999</v>
      </c>
      <c r="H518" s="4">
        <v>19.853249858400002</v>
      </c>
      <c r="I518" s="4">
        <v>2.3246976353583002</v>
      </c>
      <c r="J518" s="4">
        <v>16</v>
      </c>
      <c r="K518" s="4">
        <v>30.152802999999999</v>
      </c>
      <c r="L518" s="4">
        <v>42.608519000000001</v>
      </c>
      <c r="M518" s="4">
        <v>3.5442840000000002</v>
      </c>
      <c r="N518" s="4">
        <v>1.544284</v>
      </c>
      <c r="O518" s="4">
        <v>27.608519000000001</v>
      </c>
      <c r="P518" s="4">
        <v>17</v>
      </c>
      <c r="Q518" s="5"/>
      <c r="R518" s="3">
        <f t="shared" si="65"/>
        <v>11.008337844593353</v>
      </c>
      <c r="S518" s="3">
        <f t="shared" si="66"/>
        <v>9.7853874296303725E-2</v>
      </c>
      <c r="T518" s="6">
        <f t="shared" si="67"/>
        <v>0.88935436175455884</v>
      </c>
      <c r="U518" s="3">
        <f t="shared" si="64"/>
        <v>0.6716870252982422</v>
      </c>
      <c r="V518" s="6">
        <f t="shared" si="68"/>
        <v>0.62272055199605714</v>
      </c>
      <c r="W518" s="3">
        <f t="shared" si="69"/>
        <v>75.603745687530804</v>
      </c>
      <c r="X518" s="4">
        <f t="shared" si="70"/>
        <v>1820</v>
      </c>
      <c r="Y518">
        <f t="shared" si="71"/>
        <v>0</v>
      </c>
    </row>
    <row r="519" spans="1:25" x14ac:dyDescent="0.25">
      <c r="A519" s="2" t="s">
        <v>1059</v>
      </c>
      <c r="B519" t="s">
        <v>1060</v>
      </c>
      <c r="C519">
        <v>40.461767977800001</v>
      </c>
      <c r="D519">
        <v>-5.2603183757399998</v>
      </c>
      <c r="E519" s="2" t="s">
        <v>787</v>
      </c>
      <c r="F519" t="s">
        <v>788</v>
      </c>
      <c r="G519" s="4">
        <v>58</v>
      </c>
      <c r="H519" s="4">
        <v>35.313132295700001</v>
      </c>
      <c r="I519" s="4">
        <v>1.6424484668855801</v>
      </c>
      <c r="J519" s="4">
        <v>24</v>
      </c>
      <c r="K519" s="4">
        <v>34</v>
      </c>
      <c r="L519" s="4">
        <v>57</v>
      </c>
      <c r="M519" s="4">
        <v>1</v>
      </c>
      <c r="N519" s="4">
        <v>5</v>
      </c>
      <c r="O519" s="4">
        <v>26</v>
      </c>
      <c r="P519" s="4">
        <v>27</v>
      </c>
      <c r="Q519" s="5"/>
      <c r="R519" s="3">
        <f t="shared" si="65"/>
        <v>5.4</v>
      </c>
      <c r="S519" s="3">
        <f t="shared" si="66"/>
        <v>4.8000972413793107E-2</v>
      </c>
      <c r="T519" s="6">
        <f t="shared" si="67"/>
        <v>0.74839822572695913</v>
      </c>
      <c r="U519" s="3">
        <f t="shared" si="64"/>
        <v>1.2307692307692308</v>
      </c>
      <c r="V519" s="6">
        <f t="shared" si="68"/>
        <v>0.95958600295712171</v>
      </c>
      <c r="W519" s="3">
        <f t="shared" si="69"/>
        <v>85.399211434204034</v>
      </c>
      <c r="X519" s="4">
        <f t="shared" si="70"/>
        <v>947</v>
      </c>
      <c r="Y519">
        <f t="shared" si="71"/>
        <v>0</v>
      </c>
    </row>
    <row r="520" spans="1:25" x14ac:dyDescent="0.25">
      <c r="A520" s="2" t="s">
        <v>1061</v>
      </c>
      <c r="B520" t="s">
        <v>1062</v>
      </c>
      <c r="C520">
        <v>40.339268893400003</v>
      </c>
      <c r="D520">
        <v>-4.4893442515900004</v>
      </c>
      <c r="E520" s="2" t="s">
        <v>787</v>
      </c>
      <c r="F520" t="s">
        <v>788</v>
      </c>
      <c r="G520" s="4">
        <v>327.00270999999998</v>
      </c>
      <c r="H520" s="4">
        <v>22.0713352231</v>
      </c>
      <c r="I520" s="4">
        <v>14.815719424974199</v>
      </c>
      <c r="J520" s="4">
        <v>135.86391800000001</v>
      </c>
      <c r="K520" s="4">
        <v>191.138792</v>
      </c>
      <c r="L520" s="4">
        <v>298.608519</v>
      </c>
      <c r="M520" s="4">
        <v>28.394190999999999</v>
      </c>
      <c r="N520" s="4">
        <v>51</v>
      </c>
      <c r="O520" s="4">
        <v>220.39419100000001</v>
      </c>
      <c r="P520" s="4">
        <v>55.608519000000001</v>
      </c>
      <c r="Q520" s="5"/>
      <c r="R520" s="3">
        <f t="shared" si="65"/>
        <v>1.090363117647059</v>
      </c>
      <c r="S520" s="3">
        <f t="shared" si="66"/>
        <v>9.6923129502210961E-3</v>
      </c>
      <c r="T520" s="6">
        <f t="shared" si="67"/>
        <v>0.19923607688516512</v>
      </c>
      <c r="U520" s="3">
        <f t="shared" si="64"/>
        <v>0.48371746331553722</v>
      </c>
      <c r="V520" s="6">
        <f t="shared" si="68"/>
        <v>0.15771315919172005</v>
      </c>
      <c r="W520" s="3">
        <f t="shared" si="69"/>
        <v>17.847461803844258</v>
      </c>
      <c r="X520" s="4">
        <f t="shared" si="70"/>
        <v>6921</v>
      </c>
      <c r="Y520">
        <f t="shared" si="71"/>
        <v>0</v>
      </c>
    </row>
    <row r="521" spans="1:25" x14ac:dyDescent="0.25">
      <c r="A521" s="2" t="s">
        <v>1063</v>
      </c>
      <c r="B521" t="s">
        <v>1064</v>
      </c>
      <c r="C521">
        <v>40.455130269500003</v>
      </c>
      <c r="D521">
        <v>-4.9466134370899999</v>
      </c>
      <c r="E521" s="2" t="s">
        <v>787</v>
      </c>
      <c r="F521" t="s">
        <v>788</v>
      </c>
      <c r="G521" s="4">
        <v>275.66934800000001</v>
      </c>
      <c r="H521" s="4">
        <v>49.863143897</v>
      </c>
      <c r="I521" s="4">
        <v>5.5285191717842199</v>
      </c>
      <c r="J521" s="4">
        <v>134.37475000000001</v>
      </c>
      <c r="K521" s="4">
        <v>141.29459800000001</v>
      </c>
      <c r="L521" s="4">
        <v>270.31554</v>
      </c>
      <c r="M521" s="4">
        <v>5.3538079999999999</v>
      </c>
      <c r="N521" s="4">
        <v>9</v>
      </c>
      <c r="O521" s="4">
        <v>152.06082900000001</v>
      </c>
      <c r="P521" s="4">
        <v>114.608519</v>
      </c>
      <c r="Q521" s="5"/>
      <c r="R521" s="3">
        <f t="shared" si="65"/>
        <v>12.734279888888889</v>
      </c>
      <c r="S521" s="3">
        <f t="shared" si="66"/>
        <v>0.11319589215853255</v>
      </c>
      <c r="T521" s="6">
        <f t="shared" si="67"/>
        <v>0.9034006899950715</v>
      </c>
      <c r="U521" s="3">
        <f t="shared" si="64"/>
        <v>0.81288863024678093</v>
      </c>
      <c r="V521" s="6">
        <f t="shared" si="68"/>
        <v>0.7895515032035485</v>
      </c>
      <c r="W521" s="3">
        <f t="shared" si="69"/>
        <v>84.647609659931007</v>
      </c>
      <c r="X521" s="4">
        <f t="shared" si="70"/>
        <v>1021</v>
      </c>
      <c r="Y521">
        <f t="shared" si="71"/>
        <v>0</v>
      </c>
    </row>
    <row r="522" spans="1:25" x14ac:dyDescent="0.25">
      <c r="A522" s="2" t="s">
        <v>1065</v>
      </c>
      <c r="B522" t="s">
        <v>1066</v>
      </c>
      <c r="C522">
        <v>40.462432990700002</v>
      </c>
      <c r="D522">
        <v>-4.7474336195099998</v>
      </c>
      <c r="E522" s="2" t="s">
        <v>787</v>
      </c>
      <c r="F522" t="s">
        <v>788</v>
      </c>
      <c r="G522" s="4">
        <v>423.14171399999998</v>
      </c>
      <c r="H522" s="4">
        <v>43.354745977199997</v>
      </c>
      <c r="I522" s="4">
        <v>9.7599860052813501</v>
      </c>
      <c r="J522" s="4">
        <v>195.85111900000001</v>
      </c>
      <c r="K522" s="4">
        <v>227.290595</v>
      </c>
      <c r="L522" s="4">
        <v>408.01523200000003</v>
      </c>
      <c r="M522" s="4">
        <v>15.126481</v>
      </c>
      <c r="N522" s="4">
        <v>27.242599999999999</v>
      </c>
      <c r="O522" s="4">
        <v>211.682075</v>
      </c>
      <c r="P522" s="4">
        <v>184.217038</v>
      </c>
      <c r="Q522" s="5"/>
      <c r="R522" s="3">
        <f t="shared" si="65"/>
        <v>6.7620945871539426</v>
      </c>
      <c r="S522" s="3">
        <f t="shared" si="66"/>
        <v>6.0108725136562235E-2</v>
      </c>
      <c r="T522" s="6">
        <f t="shared" si="67"/>
        <v>0.80101034992607201</v>
      </c>
      <c r="U522" s="3">
        <f t="shared" si="64"/>
        <v>0.99894919302921614</v>
      </c>
      <c r="V522" s="6">
        <f t="shared" si="68"/>
        <v>0.89502217841301135</v>
      </c>
      <c r="W522" s="3">
        <f t="shared" si="69"/>
        <v>84.801626416954164</v>
      </c>
      <c r="X522" s="4">
        <f t="shared" si="70"/>
        <v>997</v>
      </c>
      <c r="Y522">
        <f t="shared" si="71"/>
        <v>0</v>
      </c>
    </row>
    <row r="523" spans="1:25" x14ac:dyDescent="0.25">
      <c r="A523" s="2" t="s">
        <v>1067</v>
      </c>
      <c r="B523" t="s">
        <v>1068</v>
      </c>
      <c r="C523">
        <v>40.243097711600001</v>
      </c>
      <c r="D523">
        <v>-5.50481424048</v>
      </c>
      <c r="E523" s="2" t="s">
        <v>787</v>
      </c>
      <c r="F523" t="s">
        <v>788</v>
      </c>
      <c r="G523" s="4">
        <v>293.991829</v>
      </c>
      <c r="H523" s="4">
        <v>90.748739928000006</v>
      </c>
      <c r="I523" s="4">
        <v>3.2396243653989298</v>
      </c>
      <c r="J523" s="4">
        <v>139.991829</v>
      </c>
      <c r="K523" s="4">
        <v>154</v>
      </c>
      <c r="L523" s="4">
        <v>293.991829</v>
      </c>
      <c r="M523" s="4">
        <v>0</v>
      </c>
      <c r="N523" s="4">
        <v>7.9918290000000001</v>
      </c>
      <c r="O523" s="4">
        <v>125</v>
      </c>
      <c r="P523" s="4">
        <v>161</v>
      </c>
      <c r="Q523" s="5"/>
      <c r="R523" s="3">
        <f t="shared" si="65"/>
        <v>20.145576187878895</v>
      </c>
      <c r="S523" s="3">
        <f t="shared" si="66"/>
        <v>0.17907541608413741</v>
      </c>
      <c r="T523" s="6">
        <f t="shared" si="67"/>
        <v>0.93728437654016761</v>
      </c>
      <c r="U523" s="3">
        <f t="shared" si="64"/>
        <v>1.3519346319999999</v>
      </c>
      <c r="V523" s="6">
        <f t="shared" si="68"/>
        <v>0.97511089206505663</v>
      </c>
      <c r="W523" s="3">
        <f t="shared" si="69"/>
        <v>95.619763430261216</v>
      </c>
      <c r="X523" s="4">
        <f t="shared" si="70"/>
        <v>184</v>
      </c>
      <c r="Y523">
        <f t="shared" si="71"/>
        <v>1</v>
      </c>
    </row>
    <row r="524" spans="1:25" x14ac:dyDescent="0.25">
      <c r="A524" s="2" t="s">
        <v>1069</v>
      </c>
      <c r="B524" t="s">
        <v>1070</v>
      </c>
      <c r="C524">
        <v>40.390659781300002</v>
      </c>
      <c r="D524">
        <v>-4.9233397206599996</v>
      </c>
      <c r="E524" s="2" t="s">
        <v>787</v>
      </c>
      <c r="F524" t="s">
        <v>788</v>
      </c>
      <c r="G524" s="4">
        <v>352.425905</v>
      </c>
      <c r="H524" s="4">
        <v>29.9983676186</v>
      </c>
      <c r="I524" s="4">
        <v>11.748169449776499</v>
      </c>
      <c r="J524" s="4">
        <v>162.825557</v>
      </c>
      <c r="K524" s="4">
        <v>189.600348</v>
      </c>
      <c r="L524" s="4">
        <v>348.425906</v>
      </c>
      <c r="M524" s="4">
        <v>4</v>
      </c>
      <c r="N524" s="4">
        <v>16.991828999999999</v>
      </c>
      <c r="O524" s="4">
        <v>163</v>
      </c>
      <c r="P524" s="4">
        <v>172.434077</v>
      </c>
      <c r="Q524" s="5"/>
      <c r="R524" s="3">
        <f t="shared" si="65"/>
        <v>10.14805863453546</v>
      </c>
      <c r="S524" s="3">
        <f t="shared" si="66"/>
        <v>9.0206793068498423E-2</v>
      </c>
      <c r="T524" s="6">
        <f t="shared" si="67"/>
        <v>0.87937407589945782</v>
      </c>
      <c r="U524" s="3">
        <f t="shared" si="64"/>
        <v>1.1621221226993865</v>
      </c>
      <c r="V524" s="6">
        <f t="shared" si="68"/>
        <v>0.94825036964021681</v>
      </c>
      <c r="W524" s="3">
        <f t="shared" si="69"/>
        <v>91.381222276983735</v>
      </c>
      <c r="X524" s="4">
        <f t="shared" si="70"/>
        <v>466</v>
      </c>
      <c r="Y524">
        <f t="shared" si="71"/>
        <v>1</v>
      </c>
    </row>
    <row r="525" spans="1:25" x14ac:dyDescent="0.25">
      <c r="A525" s="2" t="s">
        <v>1071</v>
      </c>
      <c r="B525" t="s">
        <v>1072</v>
      </c>
      <c r="C525">
        <v>40.5959001871</v>
      </c>
      <c r="D525">
        <v>-4.4433077066999997</v>
      </c>
      <c r="E525" s="2" t="s">
        <v>787</v>
      </c>
      <c r="F525" t="s">
        <v>788</v>
      </c>
      <c r="G525" s="4">
        <v>979.46863299999995</v>
      </c>
      <c r="H525" s="4">
        <v>49.828373012599997</v>
      </c>
      <c r="I525" s="4">
        <v>19.656845423235499</v>
      </c>
      <c r="J525" s="4">
        <v>464.21445899999998</v>
      </c>
      <c r="K525" s="4">
        <v>515.25417400000003</v>
      </c>
      <c r="L525" s="4">
        <v>713.60034800000005</v>
      </c>
      <c r="M525" s="4">
        <v>265.86827799999998</v>
      </c>
      <c r="N525" s="4">
        <v>142.139364</v>
      </c>
      <c r="O525" s="4">
        <v>647.72074299999997</v>
      </c>
      <c r="P525" s="4">
        <v>189.608519</v>
      </c>
      <c r="Q525" s="5"/>
      <c r="R525" s="3">
        <f t="shared" si="65"/>
        <v>1.3339620613470593</v>
      </c>
      <c r="S525" s="3">
        <f t="shared" si="66"/>
        <v>1.1857680760697551E-2</v>
      </c>
      <c r="T525" s="6">
        <f t="shared" si="67"/>
        <v>0.27907836372597339</v>
      </c>
      <c r="U525" s="3">
        <f t="shared" si="64"/>
        <v>0.51217733349632744</v>
      </c>
      <c r="V525" s="6">
        <f t="shared" si="68"/>
        <v>0.24482503696402169</v>
      </c>
      <c r="W525" s="3">
        <f t="shared" si="69"/>
        <v>26.195170034499753</v>
      </c>
      <c r="X525" s="4">
        <f t="shared" si="70"/>
        <v>6158</v>
      </c>
      <c r="Y525">
        <f t="shared" si="71"/>
        <v>0</v>
      </c>
    </row>
    <row r="526" spans="1:25" x14ac:dyDescent="0.25">
      <c r="A526" s="2" t="s">
        <v>1073</v>
      </c>
      <c r="B526" t="s">
        <v>1074</v>
      </c>
      <c r="C526">
        <v>40.325025467000003</v>
      </c>
      <c r="D526">
        <v>-5.2773785432100002</v>
      </c>
      <c r="E526" s="2" t="s">
        <v>787</v>
      </c>
      <c r="F526" t="s">
        <v>788</v>
      </c>
      <c r="G526" s="4">
        <v>109.255399</v>
      </c>
      <c r="H526" s="4">
        <v>60.959627243200003</v>
      </c>
      <c r="I526" s="4">
        <v>1.79225831818365</v>
      </c>
      <c r="J526" s="4">
        <v>48</v>
      </c>
      <c r="K526" s="4">
        <v>61.255398999999997</v>
      </c>
      <c r="L526" s="4">
        <v>109</v>
      </c>
      <c r="M526" s="4">
        <v>0.25539899999999999</v>
      </c>
      <c r="N526" s="4">
        <v>8</v>
      </c>
      <c r="O526" s="4">
        <v>53.255398999999997</v>
      </c>
      <c r="P526" s="4">
        <v>48</v>
      </c>
      <c r="Q526" s="5"/>
      <c r="R526" s="3">
        <f t="shared" si="65"/>
        <v>6</v>
      </c>
      <c r="S526" s="3">
        <f t="shared" si="66"/>
        <v>5.3334413793103448E-2</v>
      </c>
      <c r="T526" s="6">
        <f t="shared" si="67"/>
        <v>0.77661409561360273</v>
      </c>
      <c r="U526" s="3">
        <f t="shared" si="64"/>
        <v>1.0515365775402417</v>
      </c>
      <c r="V526" s="6">
        <f t="shared" si="68"/>
        <v>0.91658452439625426</v>
      </c>
      <c r="W526" s="3">
        <f t="shared" si="69"/>
        <v>84.659931000492847</v>
      </c>
      <c r="X526" s="4">
        <f t="shared" si="70"/>
        <v>1019</v>
      </c>
      <c r="Y526">
        <f t="shared" si="71"/>
        <v>0</v>
      </c>
    </row>
    <row r="527" spans="1:25" x14ac:dyDescent="0.25">
      <c r="A527" s="2" t="s">
        <v>1075</v>
      </c>
      <c r="B527" t="s">
        <v>1076</v>
      </c>
      <c r="C527">
        <v>40.395186151600001</v>
      </c>
      <c r="D527">
        <v>-4.6927048339099997</v>
      </c>
      <c r="E527" s="2" t="s">
        <v>787</v>
      </c>
      <c r="F527" t="s">
        <v>788</v>
      </c>
      <c r="G527" s="4">
        <v>2165.2226270000001</v>
      </c>
      <c r="H527" s="4">
        <v>73.530966319800001</v>
      </c>
      <c r="I527" s="4">
        <v>29.4464051999948</v>
      </c>
      <c r="J527" s="4">
        <v>1074.652231</v>
      </c>
      <c r="K527" s="4">
        <v>1090.5703960000001</v>
      </c>
      <c r="L527" s="4">
        <v>2009.3283039999999</v>
      </c>
      <c r="M527" s="4">
        <v>155.89432500000001</v>
      </c>
      <c r="N527" s="4">
        <v>248.99545900000001</v>
      </c>
      <c r="O527" s="4">
        <v>1337.7300519999999</v>
      </c>
      <c r="P527" s="4">
        <v>578.497118</v>
      </c>
      <c r="Q527" s="5"/>
      <c r="R527" s="3">
        <f t="shared" si="65"/>
        <v>2.3233239687314939</v>
      </c>
      <c r="S527" s="3">
        <f t="shared" si="66"/>
        <v>2.0652186987293472E-2</v>
      </c>
      <c r="T527" s="6">
        <f t="shared" si="67"/>
        <v>0.48188762937407592</v>
      </c>
      <c r="U527" s="3">
        <f t="shared" si="64"/>
        <v>0.6185796422550579</v>
      </c>
      <c r="V527" s="6">
        <f t="shared" si="68"/>
        <v>0.52069985214391323</v>
      </c>
      <c r="W527" s="3">
        <f t="shared" si="69"/>
        <v>50.129374075899456</v>
      </c>
      <c r="X527" s="4">
        <f t="shared" si="70"/>
        <v>4068</v>
      </c>
      <c r="Y527">
        <f t="shared" si="71"/>
        <v>0</v>
      </c>
    </row>
    <row r="528" spans="1:25" x14ac:dyDescent="0.25">
      <c r="A528" s="2" t="s">
        <v>1077</v>
      </c>
      <c r="B528" t="s">
        <v>1078</v>
      </c>
      <c r="C528">
        <v>40.424090442800001</v>
      </c>
      <c r="D528">
        <v>-4.9190310831200001</v>
      </c>
      <c r="E528" s="2" t="s">
        <v>787</v>
      </c>
      <c r="F528" t="s">
        <v>788</v>
      </c>
      <c r="G528" s="4">
        <v>34</v>
      </c>
      <c r="H528" s="4">
        <v>9.1896246942800008</v>
      </c>
      <c r="I528" s="4">
        <v>3.6998246534663202</v>
      </c>
      <c r="J528" s="4">
        <v>20</v>
      </c>
      <c r="K528" s="4">
        <v>14</v>
      </c>
      <c r="L528" s="4">
        <v>34</v>
      </c>
      <c r="M528" s="4">
        <v>0</v>
      </c>
      <c r="N528" s="4">
        <v>0</v>
      </c>
      <c r="O528" s="4">
        <v>10</v>
      </c>
      <c r="P528" s="4">
        <v>24</v>
      </c>
      <c r="Q528" s="5"/>
      <c r="R528" s="3" t="str">
        <f t="shared" si="65"/>
        <v/>
      </c>
      <c r="S528" s="3">
        <f t="shared" si="66"/>
        <v>1</v>
      </c>
      <c r="T528" s="6">
        <f t="shared" si="67"/>
        <v>1</v>
      </c>
      <c r="U528" s="3">
        <f t="shared" si="64"/>
        <v>2.4</v>
      </c>
      <c r="V528" s="6">
        <f t="shared" si="68"/>
        <v>0.99827501232134053</v>
      </c>
      <c r="W528" s="3">
        <f t="shared" si="69"/>
        <v>99.91375061606702</v>
      </c>
      <c r="X528" s="4">
        <f t="shared" si="70"/>
        <v>10</v>
      </c>
      <c r="Y528">
        <f t="shared" si="71"/>
        <v>1</v>
      </c>
    </row>
    <row r="529" spans="1:25" x14ac:dyDescent="0.25">
      <c r="A529" s="2" t="s">
        <v>1079</v>
      </c>
      <c r="B529" t="s">
        <v>1080</v>
      </c>
      <c r="C529">
        <v>40.349456988</v>
      </c>
      <c r="D529">
        <v>-5.1169552856799996</v>
      </c>
      <c r="E529" s="2" t="s">
        <v>787</v>
      </c>
      <c r="F529" t="s">
        <v>788</v>
      </c>
      <c r="G529" s="4">
        <v>442.56070999999997</v>
      </c>
      <c r="H529" s="4">
        <v>78.808725193599997</v>
      </c>
      <c r="I529" s="4">
        <v>5.6156308697141597</v>
      </c>
      <c r="J529" s="4">
        <v>214.624213</v>
      </c>
      <c r="K529" s="4">
        <v>227.936497</v>
      </c>
      <c r="L529" s="4">
        <v>409.95097500000003</v>
      </c>
      <c r="M529" s="4">
        <v>32.609734000000003</v>
      </c>
      <c r="N529" s="4">
        <v>39.201746</v>
      </c>
      <c r="O529" s="4">
        <v>284.35896300000002</v>
      </c>
      <c r="P529" s="4">
        <v>119</v>
      </c>
      <c r="Q529" s="5"/>
      <c r="R529" s="3">
        <f t="shared" si="65"/>
        <v>3.0355790785441035</v>
      </c>
      <c r="S529" s="3">
        <f t="shared" si="66"/>
        <v>2.6983471779459815E-2</v>
      </c>
      <c r="T529" s="6">
        <f t="shared" si="67"/>
        <v>0.57429768358797439</v>
      </c>
      <c r="U529" s="3">
        <f t="shared" si="64"/>
        <v>0.55634520653389785</v>
      </c>
      <c r="V529" s="6">
        <f t="shared" si="68"/>
        <v>0.37999014292755051</v>
      </c>
      <c r="W529" s="3">
        <f t="shared" si="69"/>
        <v>47.714391325776248</v>
      </c>
      <c r="X529" s="4">
        <f t="shared" si="70"/>
        <v>4269</v>
      </c>
      <c r="Y529">
        <f t="shared" si="71"/>
        <v>0</v>
      </c>
    </row>
    <row r="530" spans="1:25" x14ac:dyDescent="0.25">
      <c r="A530" s="2" t="s">
        <v>1081</v>
      </c>
      <c r="B530" t="s">
        <v>1082</v>
      </c>
      <c r="C530">
        <v>40.439873132199999</v>
      </c>
      <c r="D530">
        <v>-4.83592929928</v>
      </c>
      <c r="E530" s="2" t="s">
        <v>787</v>
      </c>
      <c r="F530" t="s">
        <v>788</v>
      </c>
      <c r="G530" s="4">
        <v>261.19715600000001</v>
      </c>
      <c r="H530" s="4">
        <v>20.270025542500001</v>
      </c>
      <c r="I530" s="4">
        <v>12.885882084970699</v>
      </c>
      <c r="J530" s="4">
        <v>128.29628299999999</v>
      </c>
      <c r="K530" s="4">
        <v>132.90087299999999</v>
      </c>
      <c r="L530" s="4">
        <v>243.58400599999999</v>
      </c>
      <c r="M530" s="4">
        <v>17.613150999999998</v>
      </c>
      <c r="N530" s="4">
        <v>21.446351</v>
      </c>
      <c r="O530" s="4">
        <v>120.142287</v>
      </c>
      <c r="P530" s="4">
        <v>119.608519</v>
      </c>
      <c r="Q530" s="5"/>
      <c r="R530" s="3">
        <f t="shared" si="65"/>
        <v>5.5771034895400158</v>
      </c>
      <c r="S530" s="3">
        <f t="shared" si="66"/>
        <v>4.9575257546348062E-2</v>
      </c>
      <c r="T530" s="6">
        <f t="shared" si="67"/>
        <v>0.75763923114834897</v>
      </c>
      <c r="U530" s="3">
        <f t="shared" si="64"/>
        <v>1.1740651316218078</v>
      </c>
      <c r="V530" s="6">
        <f t="shared" si="68"/>
        <v>0.95108427796944306</v>
      </c>
      <c r="W530" s="3">
        <f t="shared" si="69"/>
        <v>85.436175455889597</v>
      </c>
      <c r="X530" s="4">
        <f t="shared" si="70"/>
        <v>943</v>
      </c>
      <c r="Y530">
        <f t="shared" si="71"/>
        <v>0</v>
      </c>
    </row>
    <row r="531" spans="1:25" x14ac:dyDescent="0.25">
      <c r="A531" s="2" t="s">
        <v>1083</v>
      </c>
      <c r="B531" t="s">
        <v>1084</v>
      </c>
      <c r="C531">
        <v>40.358339647900003</v>
      </c>
      <c r="D531">
        <v>-4.8732087549500003</v>
      </c>
      <c r="E531" s="2" t="s">
        <v>787</v>
      </c>
      <c r="F531" t="s">
        <v>788</v>
      </c>
      <c r="G531" s="4">
        <v>317.16743000000002</v>
      </c>
      <c r="H531" s="4">
        <v>39.992998379299998</v>
      </c>
      <c r="I531" s="4">
        <v>7.9305739717720902</v>
      </c>
      <c r="J531" s="4">
        <v>144.64683500000001</v>
      </c>
      <c r="K531" s="4">
        <v>172.52059499999999</v>
      </c>
      <c r="L531" s="4">
        <v>288.217038</v>
      </c>
      <c r="M531" s="4">
        <v>28.950393999999999</v>
      </c>
      <c r="N531" s="4">
        <v>26.123570999999998</v>
      </c>
      <c r="O531" s="4">
        <v>183.82682299999999</v>
      </c>
      <c r="P531" s="4">
        <v>107.217038</v>
      </c>
      <c r="Q531" s="5"/>
      <c r="R531" s="3">
        <f t="shared" si="65"/>
        <v>4.1042259498136762</v>
      </c>
      <c r="S531" s="3">
        <f t="shared" si="66"/>
        <v>3.6482747517959269E-2</v>
      </c>
      <c r="T531" s="6">
        <f t="shared" si="67"/>
        <v>0.67175948743223257</v>
      </c>
      <c r="U531" s="3">
        <f t="shared" si="64"/>
        <v>0.72535991659933119</v>
      </c>
      <c r="V531" s="6">
        <f t="shared" si="68"/>
        <v>0.69812715623459831</v>
      </c>
      <c r="W531" s="3">
        <f t="shared" si="69"/>
        <v>68.494332183341541</v>
      </c>
      <c r="X531" s="4">
        <f t="shared" si="70"/>
        <v>2458</v>
      </c>
      <c r="Y531">
        <f t="shared" si="71"/>
        <v>0</v>
      </c>
    </row>
    <row r="532" spans="1:25" x14ac:dyDescent="0.25">
      <c r="A532" s="2" t="s">
        <v>1085</v>
      </c>
      <c r="B532" t="s">
        <v>1086</v>
      </c>
      <c r="C532">
        <v>40.593237017699998</v>
      </c>
      <c r="D532">
        <v>-4.3491763378400004</v>
      </c>
      <c r="E532" s="2" t="s">
        <v>787</v>
      </c>
      <c r="F532" t="s">
        <v>788</v>
      </c>
      <c r="G532" s="4">
        <v>5724.3428219999996</v>
      </c>
      <c r="H532" s="4">
        <v>98.174329396199994</v>
      </c>
      <c r="I532" s="4">
        <v>58.307939063157697</v>
      </c>
      <c r="J532" s="4">
        <v>2790.4057499999999</v>
      </c>
      <c r="K532" s="4">
        <v>2933.9370720000002</v>
      </c>
      <c r="L532" s="4">
        <v>4564.2077589999999</v>
      </c>
      <c r="M532" s="4">
        <v>1160.135057</v>
      </c>
      <c r="N532" s="4">
        <v>1152.8204949999999</v>
      </c>
      <c r="O532" s="4">
        <v>3693.190153</v>
      </c>
      <c r="P532" s="4">
        <v>878.33216800000002</v>
      </c>
      <c r="Q532" s="5"/>
      <c r="R532" s="3">
        <f t="shared" si="65"/>
        <v>0.76189846711564591</v>
      </c>
      <c r="S532" s="3">
        <f t="shared" si="66"/>
        <v>6.7725680189128466E-3</v>
      </c>
      <c r="T532" s="6">
        <f t="shared" si="67"/>
        <v>8.440118284869394E-2</v>
      </c>
      <c r="U532" s="3">
        <f t="shared" si="64"/>
        <v>0.54997240295089667</v>
      </c>
      <c r="V532" s="6">
        <f t="shared" si="68"/>
        <v>0.36113849186791525</v>
      </c>
      <c r="W532" s="3">
        <f t="shared" si="69"/>
        <v>22.276983735830459</v>
      </c>
      <c r="X532" s="4">
        <f t="shared" si="70"/>
        <v>6513</v>
      </c>
      <c r="Y532">
        <f t="shared" si="71"/>
        <v>0</v>
      </c>
    </row>
    <row r="533" spans="1:25" x14ac:dyDescent="0.25">
      <c r="A533" s="2" t="s">
        <v>1087</v>
      </c>
      <c r="B533" t="s">
        <v>1088</v>
      </c>
      <c r="C533">
        <v>40.409950995599999</v>
      </c>
      <c r="D533">
        <v>-4.8557353486499997</v>
      </c>
      <c r="E533" s="2" t="s">
        <v>787</v>
      </c>
      <c r="F533" t="s">
        <v>788</v>
      </c>
      <c r="G533" s="4">
        <v>248.546333</v>
      </c>
      <c r="H533" s="4">
        <v>20.0854755961</v>
      </c>
      <c r="I533" s="4">
        <v>12.3744310564526</v>
      </c>
      <c r="J533" s="4">
        <v>119.192525</v>
      </c>
      <c r="K533" s="4">
        <v>129.35380799999999</v>
      </c>
      <c r="L533" s="4">
        <v>248.19252599999999</v>
      </c>
      <c r="M533" s="4">
        <v>0.35380699999999998</v>
      </c>
      <c r="N533" s="4">
        <v>11.991828999999999</v>
      </c>
      <c r="O533" s="4">
        <v>128.94598500000001</v>
      </c>
      <c r="P533" s="4">
        <v>107.608519</v>
      </c>
      <c r="Q533" s="5"/>
      <c r="R533" s="3">
        <f t="shared" si="65"/>
        <v>8.9734867800399769</v>
      </c>
      <c r="S533" s="3">
        <f t="shared" si="66"/>
        <v>7.9765942848932597E-2</v>
      </c>
      <c r="T533" s="6">
        <f t="shared" si="67"/>
        <v>0.8578117299162149</v>
      </c>
      <c r="U533" s="3">
        <f t="shared" si="64"/>
        <v>0.92752285385233202</v>
      </c>
      <c r="V533" s="6">
        <f t="shared" si="68"/>
        <v>0.86594381468703796</v>
      </c>
      <c r="W533" s="3">
        <f t="shared" si="69"/>
        <v>86.187777230162638</v>
      </c>
      <c r="X533" s="4">
        <f t="shared" si="70"/>
        <v>874</v>
      </c>
      <c r="Y533">
        <f t="shared" si="71"/>
        <v>0</v>
      </c>
    </row>
    <row r="534" spans="1:25" x14ac:dyDescent="0.25">
      <c r="A534" s="2" t="s">
        <v>1089</v>
      </c>
      <c r="B534" t="s">
        <v>1090</v>
      </c>
      <c r="C534">
        <v>40.321947197599997</v>
      </c>
      <c r="D534">
        <v>-5.5369687186999998</v>
      </c>
      <c r="E534" s="2" t="s">
        <v>787</v>
      </c>
      <c r="F534" t="s">
        <v>788</v>
      </c>
      <c r="G534" s="4">
        <v>66</v>
      </c>
      <c r="H534" s="4">
        <v>11.0799429331</v>
      </c>
      <c r="I534" s="4">
        <v>5.9567093800485997</v>
      </c>
      <c r="J534" s="4">
        <v>37</v>
      </c>
      <c r="K534" s="4">
        <v>29</v>
      </c>
      <c r="L534" s="4">
        <v>66</v>
      </c>
      <c r="M534" s="4">
        <v>0</v>
      </c>
      <c r="N534" s="4">
        <v>8</v>
      </c>
      <c r="O534" s="4">
        <v>18</v>
      </c>
      <c r="P534" s="4">
        <v>40</v>
      </c>
      <c r="Q534" s="5"/>
      <c r="R534" s="3">
        <f t="shared" si="65"/>
        <v>5</v>
      </c>
      <c r="S534" s="3">
        <f t="shared" si="66"/>
        <v>4.4445344827586206E-2</v>
      </c>
      <c r="T534" s="6">
        <f t="shared" si="67"/>
        <v>0.73176441596845732</v>
      </c>
      <c r="U534" s="3">
        <f t="shared" si="64"/>
        <v>2.6666666666666665</v>
      </c>
      <c r="V534" s="6">
        <f t="shared" si="68"/>
        <v>0.99901429275505171</v>
      </c>
      <c r="W534" s="3">
        <f t="shared" si="69"/>
        <v>86.53893543617545</v>
      </c>
      <c r="X534" s="4">
        <f t="shared" si="70"/>
        <v>849</v>
      </c>
      <c r="Y534">
        <f t="shared" si="71"/>
        <v>0</v>
      </c>
    </row>
    <row r="535" spans="1:25" x14ac:dyDescent="0.25">
      <c r="A535" s="2" t="s">
        <v>1091</v>
      </c>
      <c r="B535" t="s">
        <v>1092</v>
      </c>
      <c r="C535">
        <v>40.429082207900002</v>
      </c>
      <c r="D535">
        <v>-5.6521084393600001</v>
      </c>
      <c r="E535" s="2" t="s">
        <v>787</v>
      </c>
      <c r="F535" t="s">
        <v>788</v>
      </c>
      <c r="G535" s="4">
        <v>83.608519000000001</v>
      </c>
      <c r="H535" s="4">
        <v>7.89146991447</v>
      </c>
      <c r="I535" s="4">
        <v>10.5947966483016</v>
      </c>
      <c r="J535" s="4">
        <v>41</v>
      </c>
      <c r="K535" s="4">
        <v>42.608519000000001</v>
      </c>
      <c r="L535" s="4">
        <v>83.608519000000001</v>
      </c>
      <c r="M535" s="4">
        <v>0</v>
      </c>
      <c r="N535" s="4">
        <v>0</v>
      </c>
      <c r="O535" s="4">
        <v>36.608519000000001</v>
      </c>
      <c r="P535" s="4">
        <v>47</v>
      </c>
      <c r="Q535" s="5"/>
      <c r="R535" s="3" t="str">
        <f t="shared" si="65"/>
        <v/>
      </c>
      <c r="S535" s="3">
        <f t="shared" si="66"/>
        <v>1</v>
      </c>
      <c r="T535" s="6">
        <f t="shared" si="67"/>
        <v>1</v>
      </c>
      <c r="U535" s="3">
        <f t="shared" si="64"/>
        <v>1.2838541761276931</v>
      </c>
      <c r="V535" s="6">
        <f t="shared" si="68"/>
        <v>0.96771808772794476</v>
      </c>
      <c r="W535" s="3">
        <f t="shared" si="69"/>
        <v>98.385904386397243</v>
      </c>
      <c r="X535" s="4">
        <f t="shared" si="70"/>
        <v>71</v>
      </c>
      <c r="Y535">
        <f t="shared" si="71"/>
        <v>1</v>
      </c>
    </row>
    <row r="536" spans="1:25" x14ac:dyDescent="0.25">
      <c r="A536" s="2" t="s">
        <v>1093</v>
      </c>
      <c r="B536" t="s">
        <v>1094</v>
      </c>
      <c r="C536">
        <v>40.592042640099997</v>
      </c>
      <c r="D536">
        <v>-4.8438125802599998</v>
      </c>
      <c r="E536" s="2" t="s">
        <v>787</v>
      </c>
      <c r="F536" t="s">
        <v>788</v>
      </c>
      <c r="G536" s="4">
        <v>168.825557</v>
      </c>
      <c r="H536" s="4">
        <v>11.282019656199999</v>
      </c>
      <c r="I536" s="4">
        <v>14.964125497443399</v>
      </c>
      <c r="J536" s="4">
        <v>74.825557000000003</v>
      </c>
      <c r="K536" s="4">
        <v>94</v>
      </c>
      <c r="L536" s="4">
        <v>149.825557</v>
      </c>
      <c r="M536" s="4">
        <v>19</v>
      </c>
      <c r="N536" s="4">
        <v>8</v>
      </c>
      <c r="O536" s="4">
        <v>98.217038000000002</v>
      </c>
      <c r="P536" s="4">
        <v>62.608519000000001</v>
      </c>
      <c r="Q536" s="5"/>
      <c r="R536" s="3">
        <f t="shared" si="65"/>
        <v>7.8260648750000001</v>
      </c>
      <c r="S536" s="3">
        <f t="shared" si="66"/>
        <v>6.956643040248707E-2</v>
      </c>
      <c r="T536" s="6">
        <f t="shared" si="67"/>
        <v>0.83169048792508626</v>
      </c>
      <c r="U536" s="3">
        <f t="shared" si="64"/>
        <v>0.71890295653183922</v>
      </c>
      <c r="V536" s="6">
        <f t="shared" si="68"/>
        <v>0.68950221784130117</v>
      </c>
      <c r="W536" s="3">
        <f t="shared" si="69"/>
        <v>76.05963528831937</v>
      </c>
      <c r="X536" s="4">
        <f t="shared" si="70"/>
        <v>1776</v>
      </c>
      <c r="Y536">
        <f t="shared" si="71"/>
        <v>0</v>
      </c>
    </row>
    <row r="537" spans="1:25" x14ac:dyDescent="0.25">
      <c r="A537" s="2" t="s">
        <v>1095</v>
      </c>
      <c r="B537" t="s">
        <v>1096</v>
      </c>
      <c r="C537">
        <v>40.726221131300001</v>
      </c>
      <c r="D537">
        <v>-4.5122615458000004</v>
      </c>
      <c r="E537" s="2" t="s">
        <v>787</v>
      </c>
      <c r="F537" t="s">
        <v>788</v>
      </c>
      <c r="G537" s="4">
        <v>62</v>
      </c>
      <c r="H537" s="4">
        <v>43.129950926299998</v>
      </c>
      <c r="I537" s="4">
        <v>1.4375161266922101</v>
      </c>
      <c r="J537" s="4">
        <v>24</v>
      </c>
      <c r="K537" s="4">
        <v>38</v>
      </c>
      <c r="L537" s="4">
        <v>61</v>
      </c>
      <c r="M537" s="4">
        <v>1</v>
      </c>
      <c r="N537" s="4">
        <v>6</v>
      </c>
      <c r="O537" s="4">
        <v>40</v>
      </c>
      <c r="P537" s="4">
        <v>16</v>
      </c>
      <c r="Q537" s="5"/>
      <c r="R537" s="3">
        <f t="shared" si="65"/>
        <v>2.6666666666666665</v>
      </c>
      <c r="S537" s="3">
        <f t="shared" si="66"/>
        <v>2.3704183908045975E-2</v>
      </c>
      <c r="T537" s="6">
        <f t="shared" si="67"/>
        <v>0.52944800394282898</v>
      </c>
      <c r="U537" s="3">
        <f t="shared" si="64"/>
        <v>0.55000000000000004</v>
      </c>
      <c r="V537" s="6">
        <f t="shared" si="68"/>
        <v>0.36138491867915229</v>
      </c>
      <c r="W537" s="3">
        <f t="shared" si="69"/>
        <v>44.541646131099064</v>
      </c>
      <c r="X537" s="4">
        <f t="shared" si="70"/>
        <v>4539</v>
      </c>
      <c r="Y537">
        <f t="shared" si="71"/>
        <v>0</v>
      </c>
    </row>
    <row r="538" spans="1:25" x14ac:dyDescent="0.25">
      <c r="A538" s="2" t="s">
        <v>1097</v>
      </c>
      <c r="B538" t="s">
        <v>1098</v>
      </c>
      <c r="C538">
        <v>40.992792382300003</v>
      </c>
      <c r="D538">
        <v>-4.6584088921099998</v>
      </c>
      <c r="E538" s="2" t="s">
        <v>787</v>
      </c>
      <c r="F538" t="s">
        <v>788</v>
      </c>
      <c r="G538" s="4">
        <v>89.265037000000007</v>
      </c>
      <c r="H538" s="4">
        <v>14.388802009100001</v>
      </c>
      <c r="I538" s="4">
        <v>6.2037852034898799</v>
      </c>
      <c r="J538" s="4">
        <v>44.265037</v>
      </c>
      <c r="K538" s="4">
        <v>45</v>
      </c>
      <c r="L538" s="4">
        <v>89</v>
      </c>
      <c r="M538" s="4">
        <v>0.26503700000000002</v>
      </c>
      <c r="N538" s="4">
        <v>10</v>
      </c>
      <c r="O538" s="4">
        <v>37.265037</v>
      </c>
      <c r="P538" s="4">
        <v>42</v>
      </c>
      <c r="Q538" s="5"/>
      <c r="R538" s="3">
        <f t="shared" si="65"/>
        <v>4.2</v>
      </c>
      <c r="S538" s="3">
        <f t="shared" si="66"/>
        <v>3.7334089655172417E-2</v>
      </c>
      <c r="T538" s="6">
        <f t="shared" si="67"/>
        <v>0.67902907836372595</v>
      </c>
      <c r="U538" s="3">
        <f t="shared" si="64"/>
        <v>1.3954098583076679</v>
      </c>
      <c r="V538" s="6">
        <f t="shared" si="68"/>
        <v>0.97831444061113848</v>
      </c>
      <c r="W538" s="3">
        <f t="shared" si="69"/>
        <v>82.867175948743224</v>
      </c>
      <c r="X538" s="4">
        <f t="shared" si="70"/>
        <v>1177</v>
      </c>
      <c r="Y538">
        <f t="shared" si="71"/>
        <v>0</v>
      </c>
    </row>
    <row r="539" spans="1:25" x14ac:dyDescent="0.25">
      <c r="A539" s="2" t="s">
        <v>1099</v>
      </c>
      <c r="B539" t="s">
        <v>1100</v>
      </c>
      <c r="C539">
        <v>40.850227376900001</v>
      </c>
      <c r="D539">
        <v>-4.7722234910800001</v>
      </c>
      <c r="E539" s="2" t="s">
        <v>787</v>
      </c>
      <c r="F539" t="s">
        <v>788</v>
      </c>
      <c r="G539" s="4">
        <v>207.547135</v>
      </c>
      <c r="H539" s="4">
        <v>18.488209501099998</v>
      </c>
      <c r="I539" s="4">
        <v>11.225918604376</v>
      </c>
      <c r="J539" s="4">
        <v>83.547134999999997</v>
      </c>
      <c r="K539" s="4">
        <v>124</v>
      </c>
      <c r="L539" s="4">
        <v>196</v>
      </c>
      <c r="M539" s="4">
        <v>11.547135000000001</v>
      </c>
      <c r="N539" s="4">
        <v>10</v>
      </c>
      <c r="O539" s="4">
        <v>97.547134999999997</v>
      </c>
      <c r="P539" s="4">
        <v>100</v>
      </c>
      <c r="Q539" s="5"/>
      <c r="R539" s="3">
        <f t="shared" si="65"/>
        <v>10</v>
      </c>
      <c r="S539" s="3">
        <f t="shared" si="66"/>
        <v>8.8890689655172411E-2</v>
      </c>
      <c r="T539" s="6">
        <f t="shared" si="67"/>
        <v>0.87801872843765405</v>
      </c>
      <c r="U539" s="3">
        <f t="shared" si="64"/>
        <v>1.1276599768921969</v>
      </c>
      <c r="V539" s="6">
        <f t="shared" si="68"/>
        <v>0.93962543124691966</v>
      </c>
      <c r="W539" s="3">
        <f t="shared" si="69"/>
        <v>90.882207984228685</v>
      </c>
      <c r="X539" s="4">
        <f t="shared" si="70"/>
        <v>499</v>
      </c>
      <c r="Y539">
        <f t="shared" si="71"/>
        <v>1</v>
      </c>
    </row>
    <row r="540" spans="1:25" x14ac:dyDescent="0.25">
      <c r="A540" s="2" t="s">
        <v>1101</v>
      </c>
      <c r="B540" t="s">
        <v>1102</v>
      </c>
      <c r="C540">
        <v>40.630770450299998</v>
      </c>
      <c r="D540">
        <v>-4.8648712475</v>
      </c>
      <c r="E540" s="2" t="s">
        <v>787</v>
      </c>
      <c r="F540" t="s">
        <v>788</v>
      </c>
      <c r="G540" s="4">
        <v>271.87422299999997</v>
      </c>
      <c r="H540" s="4">
        <v>36.990166824100001</v>
      </c>
      <c r="I540" s="4">
        <v>7.3499052678742496</v>
      </c>
      <c r="J540" s="4">
        <v>127.78565500000001</v>
      </c>
      <c r="K540" s="4">
        <v>144.08856800000001</v>
      </c>
      <c r="L540" s="4">
        <v>250.608519</v>
      </c>
      <c r="M540" s="4">
        <v>21.265702999999998</v>
      </c>
      <c r="N540" s="4">
        <v>35.721418999999997</v>
      </c>
      <c r="O540" s="4">
        <v>160.544284</v>
      </c>
      <c r="P540" s="4">
        <v>75.608519000000001</v>
      </c>
      <c r="Q540" s="5"/>
      <c r="R540" s="3">
        <f t="shared" si="65"/>
        <v>2.1166157760978086</v>
      </c>
      <c r="S540" s="3">
        <f t="shared" si="66"/>
        <v>1.8814743607235219E-2</v>
      </c>
      <c r="T540" s="6">
        <f t="shared" si="67"/>
        <v>0.44997535731887628</v>
      </c>
      <c r="U540" s="3">
        <f t="shared" si="64"/>
        <v>0.69345314094147381</v>
      </c>
      <c r="V540" s="6">
        <f t="shared" si="68"/>
        <v>0.65500246426811237</v>
      </c>
      <c r="W540" s="3">
        <f t="shared" si="69"/>
        <v>55.248891079349427</v>
      </c>
      <c r="X540" s="4">
        <f t="shared" si="70"/>
        <v>3593</v>
      </c>
      <c r="Y540">
        <f t="shared" si="71"/>
        <v>0</v>
      </c>
    </row>
    <row r="541" spans="1:25" x14ac:dyDescent="0.25">
      <c r="A541" s="2" t="s">
        <v>1103</v>
      </c>
      <c r="B541" t="s">
        <v>1104</v>
      </c>
      <c r="C541">
        <v>40.918965407199998</v>
      </c>
      <c r="D541">
        <v>-4.6460714125300004</v>
      </c>
      <c r="E541" s="2" t="s">
        <v>787</v>
      </c>
      <c r="F541" t="s">
        <v>788</v>
      </c>
      <c r="G541" s="4">
        <v>187.34204199999999</v>
      </c>
      <c r="H541" s="4">
        <v>23.237688255599998</v>
      </c>
      <c r="I541" s="4">
        <v>8.0619913624520194</v>
      </c>
      <c r="J541" s="4">
        <v>88.919106999999997</v>
      </c>
      <c r="K541" s="4">
        <v>98.422934999999995</v>
      </c>
      <c r="L541" s="4">
        <v>172.608519</v>
      </c>
      <c r="M541" s="4">
        <v>14.733523</v>
      </c>
      <c r="N541" s="4">
        <v>15.090737000000001</v>
      </c>
      <c r="O541" s="4">
        <v>105.642786</v>
      </c>
      <c r="P541" s="4">
        <v>66.608519000000001</v>
      </c>
      <c r="Q541" s="5"/>
      <c r="R541" s="3">
        <f t="shared" si="65"/>
        <v>4.4138678581437079</v>
      </c>
      <c r="S541" s="3">
        <f t="shared" si="66"/>
        <v>3.9235175795719293E-2</v>
      </c>
      <c r="T541" s="6">
        <f t="shared" si="67"/>
        <v>0.69369147363233119</v>
      </c>
      <c r="U541" s="3">
        <f t="shared" si="64"/>
        <v>0.77335385683599833</v>
      </c>
      <c r="V541" s="6">
        <f t="shared" si="68"/>
        <v>0.75098570724494829</v>
      </c>
      <c r="W541" s="3">
        <f t="shared" si="69"/>
        <v>72.233859043863973</v>
      </c>
      <c r="X541" s="4">
        <f t="shared" si="70"/>
        <v>2124</v>
      </c>
      <c r="Y541">
        <f t="shared" si="71"/>
        <v>0</v>
      </c>
    </row>
    <row r="542" spans="1:25" x14ac:dyDescent="0.25">
      <c r="A542" s="2" t="s">
        <v>1105</v>
      </c>
      <c r="B542" t="s">
        <v>1106</v>
      </c>
      <c r="C542">
        <v>41.111341395399997</v>
      </c>
      <c r="D542">
        <v>-4.7634658802700001</v>
      </c>
      <c r="E542" s="2" t="s">
        <v>787</v>
      </c>
      <c r="F542" t="s">
        <v>788</v>
      </c>
      <c r="G542" s="4">
        <v>446.78542299999998</v>
      </c>
      <c r="H542" s="4">
        <v>52.986005112400001</v>
      </c>
      <c r="I542" s="4">
        <v>8.4321401859269702</v>
      </c>
      <c r="J542" s="4">
        <v>210.78542300000001</v>
      </c>
      <c r="K542" s="4">
        <v>236</v>
      </c>
      <c r="L542" s="4">
        <v>431.608519</v>
      </c>
      <c r="M542" s="4">
        <v>15.176904</v>
      </c>
      <c r="N542" s="4">
        <v>38</v>
      </c>
      <c r="O542" s="4">
        <v>260.17690399999998</v>
      </c>
      <c r="P542" s="4">
        <v>148.608519</v>
      </c>
      <c r="Q542" s="5"/>
      <c r="R542" s="3">
        <f t="shared" si="65"/>
        <v>3.9107505000000002</v>
      </c>
      <c r="S542" s="3">
        <f t="shared" si="66"/>
        <v>3.4762930901431038E-2</v>
      </c>
      <c r="T542" s="6">
        <f t="shared" si="67"/>
        <v>0.65574174470182356</v>
      </c>
      <c r="U542" s="3">
        <f t="shared" si="64"/>
        <v>0.71723706497791218</v>
      </c>
      <c r="V542" s="6">
        <f t="shared" si="68"/>
        <v>0.68679152291769341</v>
      </c>
      <c r="W542" s="3">
        <f t="shared" si="69"/>
        <v>67.126663380975842</v>
      </c>
      <c r="X542" s="4">
        <f t="shared" si="70"/>
        <v>2566</v>
      </c>
      <c r="Y542">
        <f t="shared" si="71"/>
        <v>0</v>
      </c>
    </row>
    <row r="543" spans="1:25" x14ac:dyDescent="0.25">
      <c r="A543" s="2" t="s">
        <v>1107</v>
      </c>
      <c r="B543" t="s">
        <v>1108</v>
      </c>
      <c r="C543">
        <v>40.8763781229</v>
      </c>
      <c r="D543">
        <v>-4.8415049221000004</v>
      </c>
      <c r="E543" s="2" t="s">
        <v>787</v>
      </c>
      <c r="F543" t="s">
        <v>788</v>
      </c>
      <c r="G543" s="4">
        <v>263.49118399999998</v>
      </c>
      <c r="H543" s="4">
        <v>21.004011282899999</v>
      </c>
      <c r="I543" s="4">
        <v>12.5448029641136</v>
      </c>
      <c r="J543" s="4">
        <v>127.882665</v>
      </c>
      <c r="K543" s="4">
        <v>135.608519</v>
      </c>
      <c r="L543" s="4">
        <v>258.608519</v>
      </c>
      <c r="M543" s="4">
        <v>4.8826640000000001</v>
      </c>
      <c r="N543" s="4">
        <v>26</v>
      </c>
      <c r="O543" s="4">
        <v>135.49118300000001</v>
      </c>
      <c r="P543" s="4">
        <v>102</v>
      </c>
      <c r="Q543" s="5"/>
      <c r="R543" s="3">
        <f t="shared" si="65"/>
        <v>3.9230769230769229</v>
      </c>
      <c r="S543" s="3">
        <f t="shared" si="66"/>
        <v>3.4872501326259943E-2</v>
      </c>
      <c r="T543" s="6">
        <f t="shared" si="67"/>
        <v>0.65697387875800883</v>
      </c>
      <c r="U543" s="3">
        <f t="shared" si="64"/>
        <v>0.94471091893854076</v>
      </c>
      <c r="V543" s="6">
        <f t="shared" si="68"/>
        <v>0.87419911286347951</v>
      </c>
      <c r="W543" s="3">
        <f t="shared" si="69"/>
        <v>76.558649581074405</v>
      </c>
      <c r="X543" s="4">
        <f t="shared" si="70"/>
        <v>1734</v>
      </c>
      <c r="Y543">
        <f t="shared" si="71"/>
        <v>0</v>
      </c>
    </row>
    <row r="544" spans="1:25" x14ac:dyDescent="0.25">
      <c r="A544" s="2" t="s">
        <v>1109</v>
      </c>
      <c r="B544" t="s">
        <v>1110</v>
      </c>
      <c r="C544">
        <v>40.793191989</v>
      </c>
      <c r="D544">
        <v>-4.9904192379800003</v>
      </c>
      <c r="E544" s="2" t="s">
        <v>787</v>
      </c>
      <c r="F544" t="s">
        <v>788</v>
      </c>
      <c r="G544" s="4">
        <v>106.17690399999999</v>
      </c>
      <c r="H544" s="4">
        <v>10.8870706515</v>
      </c>
      <c r="I544" s="4">
        <v>9.7525686567829108</v>
      </c>
      <c r="J544" s="4">
        <v>49</v>
      </c>
      <c r="K544" s="4">
        <v>57.176904</v>
      </c>
      <c r="L544" s="4">
        <v>105</v>
      </c>
      <c r="M544" s="4">
        <v>1.176904</v>
      </c>
      <c r="N544" s="4">
        <v>2</v>
      </c>
      <c r="O544" s="4">
        <v>59.176904</v>
      </c>
      <c r="P544" s="4">
        <v>45</v>
      </c>
      <c r="Q544" s="5"/>
      <c r="R544" s="3">
        <f t="shared" si="65"/>
        <v>22.5</v>
      </c>
      <c r="S544" s="3">
        <f t="shared" si="66"/>
        <v>0.20000405172413793</v>
      </c>
      <c r="T544" s="6">
        <f t="shared" si="67"/>
        <v>0.94295219319862</v>
      </c>
      <c r="U544" s="3">
        <f t="shared" si="64"/>
        <v>0.79422877546956494</v>
      </c>
      <c r="V544" s="6">
        <f t="shared" si="68"/>
        <v>0.77069985214391323</v>
      </c>
      <c r="W544" s="3">
        <f t="shared" si="69"/>
        <v>85.682602267126668</v>
      </c>
      <c r="X544" s="4">
        <f t="shared" si="70"/>
        <v>919</v>
      </c>
      <c r="Y544">
        <f t="shared" si="71"/>
        <v>0</v>
      </c>
    </row>
    <row r="545" spans="1:25" x14ac:dyDescent="0.25">
      <c r="A545" s="2" t="s">
        <v>1111</v>
      </c>
      <c r="B545" t="s">
        <v>1112</v>
      </c>
      <c r="C545">
        <v>40.643864251899998</v>
      </c>
      <c r="D545">
        <v>-5.26702506123</v>
      </c>
      <c r="E545" s="2" t="s">
        <v>787</v>
      </c>
      <c r="F545" t="s">
        <v>788</v>
      </c>
      <c r="G545" s="4">
        <v>41</v>
      </c>
      <c r="H545" s="4">
        <v>16.142172980000002</v>
      </c>
      <c r="I545" s="4">
        <v>2.5399306556061898</v>
      </c>
      <c r="J545" s="4">
        <v>18</v>
      </c>
      <c r="K545" s="4">
        <v>23</v>
      </c>
      <c r="L545" s="4">
        <v>38</v>
      </c>
      <c r="M545" s="4">
        <v>3</v>
      </c>
      <c r="N545" s="4">
        <v>0</v>
      </c>
      <c r="O545" s="4">
        <v>20</v>
      </c>
      <c r="P545" s="4">
        <v>21</v>
      </c>
      <c r="Q545" s="5"/>
      <c r="R545" s="3" t="str">
        <f t="shared" si="65"/>
        <v/>
      </c>
      <c r="S545" s="3">
        <f t="shared" si="66"/>
        <v>1</v>
      </c>
      <c r="T545" s="6">
        <f t="shared" si="67"/>
        <v>1</v>
      </c>
      <c r="U545" s="3">
        <f t="shared" si="64"/>
        <v>1.05</v>
      </c>
      <c r="V545" s="6">
        <f t="shared" si="68"/>
        <v>0.91596845736816168</v>
      </c>
      <c r="W545" s="3">
        <f t="shared" si="69"/>
        <v>95.798422868408082</v>
      </c>
      <c r="X545" s="4">
        <f t="shared" si="70"/>
        <v>172</v>
      </c>
      <c r="Y545">
        <f t="shared" si="71"/>
        <v>1</v>
      </c>
    </row>
    <row r="546" spans="1:25" x14ac:dyDescent="0.25">
      <c r="A546" s="2" t="s">
        <v>1113</v>
      </c>
      <c r="B546" t="s">
        <v>1114</v>
      </c>
      <c r="C546">
        <v>40.243321292799997</v>
      </c>
      <c r="D546">
        <v>-4.90897226454</v>
      </c>
      <c r="E546" s="2" t="s">
        <v>787</v>
      </c>
      <c r="F546" t="s">
        <v>788</v>
      </c>
      <c r="G546" s="4">
        <v>952.51388899999995</v>
      </c>
      <c r="H546" s="4">
        <v>69.007822688999994</v>
      </c>
      <c r="I546" s="4">
        <v>13.8029842398119</v>
      </c>
      <c r="J546" s="4">
        <v>434.42591700000003</v>
      </c>
      <c r="K546" s="4">
        <v>518.08797200000004</v>
      </c>
      <c r="L546" s="4">
        <v>921.608519</v>
      </c>
      <c r="M546" s="4">
        <v>30.905370000000001</v>
      </c>
      <c r="N546" s="4">
        <v>69.212999999999994</v>
      </c>
      <c r="O546" s="4">
        <v>493.53707600000001</v>
      </c>
      <c r="P546" s="4">
        <v>389.76381300000003</v>
      </c>
      <c r="Q546" s="5"/>
      <c r="R546" s="3">
        <f t="shared" si="65"/>
        <v>5.6313671275627417</v>
      </c>
      <c r="S546" s="3">
        <f t="shared" si="66"/>
        <v>5.0057610767051938E-2</v>
      </c>
      <c r="T546" s="6">
        <f t="shared" si="67"/>
        <v>0.75887136520453424</v>
      </c>
      <c r="U546" s="3">
        <f t="shared" si="64"/>
        <v>0.92997433287058662</v>
      </c>
      <c r="V546" s="6">
        <f t="shared" si="68"/>
        <v>0.86729916214884184</v>
      </c>
      <c r="W546" s="3">
        <f t="shared" si="69"/>
        <v>81.308526367668804</v>
      </c>
      <c r="X546" s="4">
        <f t="shared" si="70"/>
        <v>1306</v>
      </c>
      <c r="Y546">
        <f t="shared" si="71"/>
        <v>0</v>
      </c>
    </row>
    <row r="547" spans="1:25" x14ac:dyDescent="0.25">
      <c r="A547" s="2" t="s">
        <v>1115</v>
      </c>
      <c r="B547" t="s">
        <v>1116</v>
      </c>
      <c r="C547">
        <v>40.937165846600003</v>
      </c>
      <c r="D547">
        <v>-4.7841412744299996</v>
      </c>
      <c r="E547" s="2" t="s">
        <v>787</v>
      </c>
      <c r="F547" t="s">
        <v>788</v>
      </c>
      <c r="G547" s="4">
        <v>182.689806</v>
      </c>
      <c r="H547" s="4">
        <v>14.0793607146</v>
      </c>
      <c r="I547" s="4">
        <v>12.975717342802</v>
      </c>
      <c r="J547" s="4">
        <v>89.534512000000007</v>
      </c>
      <c r="K547" s="4">
        <v>93.155293999999998</v>
      </c>
      <c r="L547" s="4">
        <v>167</v>
      </c>
      <c r="M547" s="4">
        <v>15.689805</v>
      </c>
      <c r="N547" s="4">
        <v>10.126405999999999</v>
      </c>
      <c r="O547" s="4">
        <v>95.563399000000004</v>
      </c>
      <c r="P547" s="4">
        <v>77</v>
      </c>
      <c r="Q547" s="5"/>
      <c r="R547" s="3">
        <f t="shared" si="65"/>
        <v>7.6038823645822617</v>
      </c>
      <c r="S547" s="3">
        <f t="shared" si="66"/>
        <v>6.7591434744452034E-2</v>
      </c>
      <c r="T547" s="6">
        <f t="shared" si="67"/>
        <v>0.82651552488910796</v>
      </c>
      <c r="U547" s="3">
        <f t="shared" si="64"/>
        <v>0.91171313402111198</v>
      </c>
      <c r="V547" s="6">
        <f t="shared" si="68"/>
        <v>0.85657959586002952</v>
      </c>
      <c r="W547" s="3">
        <f t="shared" si="69"/>
        <v>84.154756037456877</v>
      </c>
      <c r="X547" s="4">
        <f t="shared" si="70"/>
        <v>1065</v>
      </c>
      <c r="Y547">
        <f t="shared" si="71"/>
        <v>0</v>
      </c>
    </row>
    <row r="548" spans="1:25" x14ac:dyDescent="0.25">
      <c r="A548" s="2" t="s">
        <v>1117</v>
      </c>
      <c r="B548" t="s">
        <v>1118</v>
      </c>
      <c r="C548">
        <v>40.648662046699997</v>
      </c>
      <c r="D548">
        <v>-4.22675238291</v>
      </c>
      <c r="E548" s="2" t="s">
        <v>787</v>
      </c>
      <c r="F548" t="s">
        <v>788</v>
      </c>
      <c r="G548" s="4">
        <v>310.24087800000001</v>
      </c>
      <c r="H548" s="4">
        <v>85.971628088399996</v>
      </c>
      <c r="I548" s="4">
        <v>3.6086425707908698</v>
      </c>
      <c r="J548" s="4">
        <v>133.95423199999999</v>
      </c>
      <c r="K548" s="4">
        <v>176.28664599999999</v>
      </c>
      <c r="L548" s="4">
        <v>277.19784600000003</v>
      </c>
      <c r="M548" s="4">
        <v>33.043030999999999</v>
      </c>
      <c r="N548" s="4">
        <v>17.909044999999999</v>
      </c>
      <c r="O548" s="4">
        <v>185.74250499999999</v>
      </c>
      <c r="P548" s="4">
        <v>106.589327</v>
      </c>
      <c r="Q548" s="5"/>
      <c r="R548" s="3">
        <f t="shared" si="65"/>
        <v>5.9517035665497522</v>
      </c>
      <c r="S548" s="3">
        <f t="shared" si="66"/>
        <v>5.2905103465375677E-2</v>
      </c>
      <c r="T548" s="6">
        <f t="shared" si="67"/>
        <v>0.77316412025628389</v>
      </c>
      <c r="U548" s="3">
        <f t="shared" si="64"/>
        <v>0.67027400109630264</v>
      </c>
      <c r="V548" s="6">
        <f t="shared" si="68"/>
        <v>0.62013307047806798</v>
      </c>
      <c r="W548" s="3">
        <f t="shared" si="69"/>
        <v>69.6648595367176</v>
      </c>
      <c r="X548" s="4">
        <f t="shared" si="70"/>
        <v>2354</v>
      </c>
      <c r="Y548">
        <f t="shared" si="71"/>
        <v>0</v>
      </c>
    </row>
    <row r="549" spans="1:25" x14ac:dyDescent="0.25">
      <c r="A549" s="2" t="s">
        <v>1119</v>
      </c>
      <c r="B549" t="s">
        <v>1120</v>
      </c>
      <c r="C549">
        <v>40.795990853699998</v>
      </c>
      <c r="D549">
        <v>-4.7218607328899997</v>
      </c>
      <c r="E549" s="2" t="s">
        <v>787</v>
      </c>
      <c r="F549" t="s">
        <v>788</v>
      </c>
      <c r="G549" s="4">
        <v>125.15938</v>
      </c>
      <c r="H549" s="4">
        <v>23.523302131200001</v>
      </c>
      <c r="I549" s="4">
        <v>5.3206552507777198</v>
      </c>
      <c r="J549" s="4">
        <v>52.991829000000003</v>
      </c>
      <c r="K549" s="4">
        <v>72.167551000000003</v>
      </c>
      <c r="L549" s="4">
        <v>118.991829</v>
      </c>
      <c r="M549" s="4">
        <v>6.1675509999999996</v>
      </c>
      <c r="N549" s="4">
        <v>10</v>
      </c>
      <c r="O549" s="4">
        <v>68.159379999999999</v>
      </c>
      <c r="P549" s="4">
        <v>47</v>
      </c>
      <c r="Q549" s="5"/>
      <c r="R549" s="3">
        <f t="shared" si="65"/>
        <v>4.7</v>
      </c>
      <c r="S549" s="3">
        <f t="shared" si="66"/>
        <v>4.1778624137931035E-2</v>
      </c>
      <c r="T549" s="6">
        <f t="shared" si="67"/>
        <v>0.71229669788072947</v>
      </c>
      <c r="U549" s="3">
        <f t="shared" si="64"/>
        <v>0.83627521259729776</v>
      </c>
      <c r="V549" s="6">
        <f t="shared" si="68"/>
        <v>0.80544603252833913</v>
      </c>
      <c r="W549" s="3">
        <f t="shared" si="69"/>
        <v>75.887136520453424</v>
      </c>
      <c r="X549" s="4">
        <f t="shared" si="70"/>
        <v>1796</v>
      </c>
      <c r="Y549">
        <f t="shared" si="71"/>
        <v>0</v>
      </c>
    </row>
    <row r="550" spans="1:25" x14ac:dyDescent="0.25">
      <c r="A550" s="2" t="s">
        <v>1121</v>
      </c>
      <c r="B550" t="s">
        <v>1122</v>
      </c>
      <c r="C550">
        <v>40.469926297500002</v>
      </c>
      <c r="D550">
        <v>-5.3384131350499997</v>
      </c>
      <c r="E550" s="2" t="s">
        <v>787</v>
      </c>
      <c r="F550" t="s">
        <v>788</v>
      </c>
      <c r="G550" s="4">
        <v>2007.179423</v>
      </c>
      <c r="H550" s="4">
        <v>28.668759404199999</v>
      </c>
      <c r="I550" s="4">
        <v>70.012775778011004</v>
      </c>
      <c r="J550" s="4">
        <v>1027.8852010000001</v>
      </c>
      <c r="K550" s="4">
        <v>979.29422199999999</v>
      </c>
      <c r="L550" s="4">
        <v>1903.954907</v>
      </c>
      <c r="M550" s="4">
        <v>103.224518</v>
      </c>
      <c r="N550" s="4">
        <v>258.721518</v>
      </c>
      <c r="O550" s="4">
        <v>1194.384133</v>
      </c>
      <c r="P550" s="4">
        <v>554.07377399999996</v>
      </c>
      <c r="Q550" s="5"/>
      <c r="R550" s="3">
        <f t="shared" si="65"/>
        <v>2.1415836544372779</v>
      </c>
      <c r="S550" s="3">
        <f t="shared" si="66"/>
        <v>1.9036684799717409E-2</v>
      </c>
      <c r="T550" s="6">
        <f t="shared" si="67"/>
        <v>0.45305569245933958</v>
      </c>
      <c r="U550" s="3">
        <f t="shared" si="64"/>
        <v>0.68051414075508321</v>
      </c>
      <c r="V550" s="6">
        <f t="shared" si="68"/>
        <v>0.63590438639724001</v>
      </c>
      <c r="W550" s="3">
        <f t="shared" si="69"/>
        <v>54.448003942828983</v>
      </c>
      <c r="X550" s="4">
        <f t="shared" si="70"/>
        <v>3676</v>
      </c>
      <c r="Y550">
        <f t="shared" si="71"/>
        <v>0</v>
      </c>
    </row>
    <row r="551" spans="1:25" x14ac:dyDescent="0.25">
      <c r="A551" s="2" t="s">
        <v>1123</v>
      </c>
      <c r="B551" t="s">
        <v>1124</v>
      </c>
      <c r="C551">
        <v>40.321153451999997</v>
      </c>
      <c r="D551">
        <v>-4.7113507094799996</v>
      </c>
      <c r="E551" s="2" t="s">
        <v>787</v>
      </c>
      <c r="F551" t="s">
        <v>788</v>
      </c>
      <c r="G551" s="4">
        <v>2289.46857</v>
      </c>
      <c r="H551" s="4">
        <v>55.250449949900002</v>
      </c>
      <c r="I551" s="4">
        <v>41.438007637513302</v>
      </c>
      <c r="J551" s="4">
        <v>1104.967578</v>
      </c>
      <c r="K551" s="4">
        <v>1184.500992</v>
      </c>
      <c r="L551" s="4">
        <v>2161.3773270000002</v>
      </c>
      <c r="M551" s="4">
        <v>128.091239</v>
      </c>
      <c r="N551" s="4">
        <v>333.45180699999997</v>
      </c>
      <c r="O551" s="4">
        <v>1450.2756879999999</v>
      </c>
      <c r="P551" s="4">
        <v>505.74107099999998</v>
      </c>
      <c r="Q551" s="5"/>
      <c r="R551" s="3">
        <f t="shared" si="65"/>
        <v>1.5166841516021534</v>
      </c>
      <c r="S551" s="3">
        <f t="shared" si="66"/>
        <v>1.3481910022498548E-2</v>
      </c>
      <c r="T551" s="6">
        <f t="shared" si="67"/>
        <v>0.32910300640709711</v>
      </c>
      <c r="U551" s="3">
        <f t="shared" si="64"/>
        <v>0.57864369163995799</v>
      </c>
      <c r="V551" s="6">
        <f t="shared" si="68"/>
        <v>0.43753080335140465</v>
      </c>
      <c r="W551" s="3">
        <f t="shared" si="69"/>
        <v>38.331690487925087</v>
      </c>
      <c r="X551" s="4">
        <f t="shared" si="70"/>
        <v>5077</v>
      </c>
      <c r="Y551">
        <f t="shared" si="71"/>
        <v>0</v>
      </c>
    </row>
    <row r="552" spans="1:25" x14ac:dyDescent="0.25">
      <c r="A552" s="2" t="s">
        <v>1125</v>
      </c>
      <c r="B552" t="s">
        <v>1126</v>
      </c>
      <c r="C552">
        <v>40.574569441800001</v>
      </c>
      <c r="D552">
        <v>-5.0880309638399996</v>
      </c>
      <c r="E552" s="2" t="s">
        <v>787</v>
      </c>
      <c r="F552" t="s">
        <v>788</v>
      </c>
      <c r="G552" s="4">
        <v>58.608519000000001</v>
      </c>
      <c r="H552" s="4">
        <v>6.5138144431700002</v>
      </c>
      <c r="I552" s="4">
        <v>8.9975726989664899</v>
      </c>
      <c r="J552" s="4">
        <v>21.608519000000001</v>
      </c>
      <c r="K552" s="4">
        <v>37</v>
      </c>
      <c r="L552" s="4">
        <v>58.608519000000001</v>
      </c>
      <c r="M552" s="4">
        <v>0</v>
      </c>
      <c r="N552" s="4">
        <v>3</v>
      </c>
      <c r="O552" s="4">
        <v>15</v>
      </c>
      <c r="P552" s="4">
        <v>40.608519000000001</v>
      </c>
      <c r="Q552" s="5"/>
      <c r="R552" s="3">
        <f t="shared" si="65"/>
        <v>13.536173</v>
      </c>
      <c r="S552" s="3">
        <f t="shared" si="66"/>
        <v>0.12032397532617241</v>
      </c>
      <c r="T552" s="6">
        <f t="shared" si="67"/>
        <v>0.91017742730409068</v>
      </c>
      <c r="U552" s="3">
        <f t="shared" si="64"/>
        <v>2.9072346000000002</v>
      </c>
      <c r="V552" s="6">
        <f t="shared" si="68"/>
        <v>0.99926071956628881</v>
      </c>
      <c r="W552" s="3">
        <f t="shared" si="69"/>
        <v>95.471907343518978</v>
      </c>
      <c r="X552" s="4">
        <f t="shared" si="70"/>
        <v>193</v>
      </c>
      <c r="Y552">
        <f t="shared" si="71"/>
        <v>1</v>
      </c>
    </row>
    <row r="553" spans="1:25" x14ac:dyDescent="0.25">
      <c r="A553" s="2" t="s">
        <v>1127</v>
      </c>
      <c r="B553" t="s">
        <v>1128</v>
      </c>
      <c r="C553">
        <v>40.171227164299999</v>
      </c>
      <c r="D553">
        <v>-5.1621858744300004</v>
      </c>
      <c r="E553" s="2" t="s">
        <v>787</v>
      </c>
      <c r="F553" t="s">
        <v>788</v>
      </c>
      <c r="G553" s="4">
        <v>588.242749</v>
      </c>
      <c r="H553" s="4">
        <v>3.3784904472599999</v>
      </c>
      <c r="I553" s="4">
        <v>174.11407733210299</v>
      </c>
      <c r="J553" s="4">
        <v>265.775825</v>
      </c>
      <c r="K553" s="4">
        <v>322.46692400000001</v>
      </c>
      <c r="L553" s="4">
        <v>519.91829099999995</v>
      </c>
      <c r="M553" s="4">
        <v>68.324455</v>
      </c>
      <c r="N553" s="4">
        <v>62.458629999999999</v>
      </c>
      <c r="O553" s="4">
        <v>328.78411599999998</v>
      </c>
      <c r="P553" s="4">
        <v>197</v>
      </c>
      <c r="Q553" s="5"/>
      <c r="R553" s="3">
        <f t="shared" si="65"/>
        <v>3.1540877537659728</v>
      </c>
      <c r="S553" s="3">
        <f t="shared" si="66"/>
        <v>2.8036903566519094E-2</v>
      </c>
      <c r="T553" s="6">
        <f t="shared" si="67"/>
        <v>0.58785115820601286</v>
      </c>
      <c r="U553" s="3">
        <f t="shared" si="64"/>
        <v>0.78914587832460859</v>
      </c>
      <c r="V553" s="6">
        <f t="shared" si="68"/>
        <v>0.76601774273040912</v>
      </c>
      <c r="W553" s="3">
        <f t="shared" si="69"/>
        <v>67.693445046821097</v>
      </c>
      <c r="X553" s="4">
        <f t="shared" si="70"/>
        <v>2511</v>
      </c>
      <c r="Y553">
        <f t="shared" si="71"/>
        <v>0</v>
      </c>
    </row>
    <row r="554" spans="1:25" x14ac:dyDescent="0.25">
      <c r="A554" s="2" t="s">
        <v>1129</v>
      </c>
      <c r="B554" t="s">
        <v>1130</v>
      </c>
      <c r="C554">
        <v>40.802223247400001</v>
      </c>
      <c r="D554">
        <v>-4.6676104388099997</v>
      </c>
      <c r="E554" s="2" t="s">
        <v>787</v>
      </c>
      <c r="F554" t="s">
        <v>788</v>
      </c>
      <c r="G554" s="4">
        <v>60.991829000000003</v>
      </c>
      <c r="H554" s="4">
        <v>11.0673846212</v>
      </c>
      <c r="I554" s="4">
        <v>5.5109523241080698</v>
      </c>
      <c r="J554" s="4">
        <v>24</v>
      </c>
      <c r="K554" s="4">
        <v>36.991829000000003</v>
      </c>
      <c r="L554" s="4">
        <v>60.991829000000003</v>
      </c>
      <c r="M554" s="4">
        <v>0</v>
      </c>
      <c r="N554" s="4">
        <v>2.9918290000000001</v>
      </c>
      <c r="O554" s="4">
        <v>34</v>
      </c>
      <c r="P554" s="4">
        <v>24</v>
      </c>
      <c r="Q554" s="5"/>
      <c r="R554" s="3">
        <f t="shared" si="65"/>
        <v>8.0218488422968015</v>
      </c>
      <c r="S554" s="3">
        <f t="shared" si="66"/>
        <v>7.1306767590130909E-2</v>
      </c>
      <c r="T554" s="6">
        <f t="shared" si="67"/>
        <v>0.83883686545096103</v>
      </c>
      <c r="U554" s="3">
        <f t="shared" si="64"/>
        <v>0.79387732352941176</v>
      </c>
      <c r="V554" s="6">
        <f t="shared" si="68"/>
        <v>0.76983735830458355</v>
      </c>
      <c r="W554" s="3">
        <f t="shared" si="69"/>
        <v>80.43371118777722</v>
      </c>
      <c r="X554" s="4">
        <f t="shared" si="70"/>
        <v>1385</v>
      </c>
      <c r="Y554">
        <f t="shared" si="71"/>
        <v>0</v>
      </c>
    </row>
    <row r="555" spans="1:25" x14ac:dyDescent="0.25">
      <c r="A555" s="2" t="s">
        <v>1131</v>
      </c>
      <c r="B555" t="s">
        <v>1132</v>
      </c>
      <c r="C555">
        <v>40.5413330716</v>
      </c>
      <c r="D555">
        <v>-5.0762107100999998</v>
      </c>
      <c r="E555" s="2" t="s">
        <v>787</v>
      </c>
      <c r="F555" t="s">
        <v>788</v>
      </c>
      <c r="G555" s="4">
        <v>147.650746</v>
      </c>
      <c r="H555" s="4">
        <v>11.2898585736</v>
      </c>
      <c r="I555" s="4">
        <v>13.0781750752187</v>
      </c>
      <c r="J555" s="4">
        <v>68</v>
      </c>
      <c r="K555" s="4">
        <v>79.650745999999998</v>
      </c>
      <c r="L555" s="4">
        <v>146.650746</v>
      </c>
      <c r="M555" s="4">
        <v>1</v>
      </c>
      <c r="N555" s="4">
        <v>16.441879</v>
      </c>
      <c r="O555" s="4">
        <v>82.600347999999997</v>
      </c>
      <c r="P555" s="4">
        <v>48.608519000000001</v>
      </c>
      <c r="Q555" s="5"/>
      <c r="R555" s="3">
        <f t="shared" si="65"/>
        <v>2.95638466868659</v>
      </c>
      <c r="S555" s="3">
        <f t="shared" si="66"/>
        <v>2.6279507208552939E-2</v>
      </c>
      <c r="T555" s="6">
        <f t="shared" si="67"/>
        <v>0.56296205027106949</v>
      </c>
      <c r="U555" s="3">
        <f t="shared" si="64"/>
        <v>0.78753176681531656</v>
      </c>
      <c r="V555" s="6">
        <f t="shared" si="68"/>
        <v>0.76466239526860524</v>
      </c>
      <c r="W555" s="3">
        <f t="shared" si="69"/>
        <v>66.381222276983735</v>
      </c>
      <c r="X555" s="4">
        <f t="shared" si="70"/>
        <v>2626</v>
      </c>
      <c r="Y555">
        <f t="shared" si="71"/>
        <v>0</v>
      </c>
    </row>
    <row r="556" spans="1:25" x14ac:dyDescent="0.25">
      <c r="A556" s="2" t="s">
        <v>1133</v>
      </c>
      <c r="B556" t="s">
        <v>1134</v>
      </c>
      <c r="C556">
        <v>40.272101205200002</v>
      </c>
      <c r="D556">
        <v>-5.6325319431700001</v>
      </c>
      <c r="E556" s="2" t="s">
        <v>787</v>
      </c>
      <c r="F556" t="s">
        <v>788</v>
      </c>
      <c r="G556" s="4">
        <v>101</v>
      </c>
      <c r="H556" s="4">
        <v>43.27699277</v>
      </c>
      <c r="I556" s="4">
        <v>2.3338035647896098</v>
      </c>
      <c r="J556" s="4">
        <v>42</v>
      </c>
      <c r="K556" s="4">
        <v>59</v>
      </c>
      <c r="L556" s="4">
        <v>101</v>
      </c>
      <c r="M556" s="4">
        <v>0</v>
      </c>
      <c r="N556" s="4">
        <v>3</v>
      </c>
      <c r="O556" s="4">
        <v>50</v>
      </c>
      <c r="P556" s="4">
        <v>48</v>
      </c>
      <c r="Q556" s="5"/>
      <c r="R556" s="3">
        <f t="shared" si="65"/>
        <v>16</v>
      </c>
      <c r="S556" s="3">
        <f t="shared" si="66"/>
        <v>0.14222510344827585</v>
      </c>
      <c r="T556" s="6">
        <f t="shared" si="67"/>
        <v>0.92348447511089204</v>
      </c>
      <c r="U556" s="3">
        <f t="shared" si="64"/>
        <v>1.02</v>
      </c>
      <c r="V556" s="6">
        <f t="shared" si="68"/>
        <v>0.90475603745687527</v>
      </c>
      <c r="W556" s="3">
        <f t="shared" si="69"/>
        <v>91.412025628388378</v>
      </c>
      <c r="X556" s="4">
        <f t="shared" si="70"/>
        <v>459</v>
      </c>
      <c r="Y556">
        <f t="shared" si="71"/>
        <v>1</v>
      </c>
    </row>
    <row r="557" spans="1:25" x14ac:dyDescent="0.25">
      <c r="A557" s="2" t="s">
        <v>1135</v>
      </c>
      <c r="B557" t="s">
        <v>1136</v>
      </c>
      <c r="C557">
        <v>41.021898735199997</v>
      </c>
      <c r="D557">
        <v>-5.0669926922100004</v>
      </c>
      <c r="E557" s="2" t="s">
        <v>787</v>
      </c>
      <c r="F557" t="s">
        <v>788</v>
      </c>
      <c r="G557" s="4">
        <v>234.608519</v>
      </c>
      <c r="H557" s="4">
        <v>40.665790750500001</v>
      </c>
      <c r="I557" s="4">
        <v>5.7691862046753704</v>
      </c>
      <c r="J557" s="4">
        <v>98</v>
      </c>
      <c r="K557" s="4">
        <v>136.608519</v>
      </c>
      <c r="L557" s="4">
        <v>234.608519</v>
      </c>
      <c r="M557" s="4">
        <v>0</v>
      </c>
      <c r="N557" s="4">
        <v>6</v>
      </c>
      <c r="O557" s="4">
        <v>119.608519</v>
      </c>
      <c r="P557" s="4">
        <v>109</v>
      </c>
      <c r="Q557" s="5"/>
      <c r="R557" s="3">
        <f t="shared" si="65"/>
        <v>18.166666666666668</v>
      </c>
      <c r="S557" s="3">
        <f t="shared" si="66"/>
        <v>0.16148475287356323</v>
      </c>
      <c r="T557" s="6">
        <f t="shared" si="67"/>
        <v>0.93050763923114832</v>
      </c>
      <c r="U557" s="3">
        <f t="shared" si="64"/>
        <v>0.96146997690022395</v>
      </c>
      <c r="V557" s="6">
        <f t="shared" si="68"/>
        <v>0.8809758501724988</v>
      </c>
      <c r="W557" s="3">
        <f t="shared" si="69"/>
        <v>90.574174470182356</v>
      </c>
      <c r="X557" s="4">
        <f t="shared" si="70"/>
        <v>527</v>
      </c>
      <c r="Y557">
        <f t="shared" si="71"/>
        <v>1</v>
      </c>
    </row>
    <row r="558" spans="1:25" x14ac:dyDescent="0.25">
      <c r="A558" s="2" t="s">
        <v>1137</v>
      </c>
      <c r="B558" t="s">
        <v>1138</v>
      </c>
      <c r="C558">
        <v>40.837354810999997</v>
      </c>
      <c r="D558">
        <v>-4.8014311088000001</v>
      </c>
      <c r="E558" s="2" t="s">
        <v>787</v>
      </c>
      <c r="F558" t="s">
        <v>788</v>
      </c>
      <c r="G558" s="4">
        <v>172.301412</v>
      </c>
      <c r="H558" s="4">
        <v>19.773906465</v>
      </c>
      <c r="I558" s="4">
        <v>8.7135747458386703</v>
      </c>
      <c r="J558" s="4">
        <v>79</v>
      </c>
      <c r="K558" s="4">
        <v>93.301411999999999</v>
      </c>
      <c r="L558" s="4">
        <v>166</v>
      </c>
      <c r="M558" s="4">
        <v>6.301412</v>
      </c>
      <c r="N558" s="4">
        <v>17</v>
      </c>
      <c r="O558" s="4">
        <v>103.301412</v>
      </c>
      <c r="P558" s="4">
        <v>52</v>
      </c>
      <c r="Q558" s="5"/>
      <c r="R558" s="3">
        <f t="shared" si="65"/>
        <v>3.0588235294117645</v>
      </c>
      <c r="S558" s="3">
        <f t="shared" si="66"/>
        <v>2.7190093306288028E-2</v>
      </c>
      <c r="T558" s="6">
        <f t="shared" si="67"/>
        <v>0.57676195170034494</v>
      </c>
      <c r="U558" s="3">
        <f t="shared" si="64"/>
        <v>0.66794827547952584</v>
      </c>
      <c r="V558" s="6">
        <f t="shared" si="68"/>
        <v>0.61606702809265645</v>
      </c>
      <c r="W558" s="3">
        <f t="shared" si="69"/>
        <v>59.641448989650073</v>
      </c>
      <c r="X558" s="4">
        <f t="shared" si="70"/>
        <v>3189</v>
      </c>
      <c r="Y558">
        <f t="shared" si="71"/>
        <v>0</v>
      </c>
    </row>
    <row r="559" spans="1:25" x14ac:dyDescent="0.25">
      <c r="A559" s="2" t="s">
        <v>1139</v>
      </c>
      <c r="B559" t="s">
        <v>1140</v>
      </c>
      <c r="C559">
        <v>40.539597328699998</v>
      </c>
      <c r="D559">
        <v>-4.7549824763300004</v>
      </c>
      <c r="E559" s="2" t="s">
        <v>787</v>
      </c>
      <c r="F559" t="s">
        <v>788</v>
      </c>
      <c r="G559" s="4">
        <v>253.608519</v>
      </c>
      <c r="H559" s="4">
        <v>65.534060337300005</v>
      </c>
      <c r="I559" s="4">
        <v>3.8698734321464499</v>
      </c>
      <c r="J559" s="4">
        <v>105.608519</v>
      </c>
      <c r="K559" s="4">
        <v>148</v>
      </c>
      <c r="L559" s="4">
        <v>253.608519</v>
      </c>
      <c r="M559" s="4">
        <v>0</v>
      </c>
      <c r="N559" s="4">
        <v>12</v>
      </c>
      <c r="O559" s="4">
        <v>135.608519</v>
      </c>
      <c r="P559" s="4">
        <v>106</v>
      </c>
      <c r="Q559" s="5"/>
      <c r="R559" s="3">
        <f t="shared" si="65"/>
        <v>8.8333333333333339</v>
      </c>
      <c r="S559" s="3">
        <f t="shared" si="66"/>
        <v>7.8520109195402296E-2</v>
      </c>
      <c r="T559" s="6">
        <f t="shared" si="67"/>
        <v>0.85559388861508134</v>
      </c>
      <c r="U559" s="3">
        <f t="shared" si="64"/>
        <v>0.87015182283643988</v>
      </c>
      <c r="V559" s="6">
        <f t="shared" si="68"/>
        <v>0.83082799408575658</v>
      </c>
      <c r="W559" s="3">
        <f t="shared" si="69"/>
        <v>84.321094135041903</v>
      </c>
      <c r="X559" s="4">
        <f t="shared" si="70"/>
        <v>1057</v>
      </c>
      <c r="Y559">
        <f t="shared" si="71"/>
        <v>0</v>
      </c>
    </row>
    <row r="560" spans="1:25" x14ac:dyDescent="0.25">
      <c r="A560" s="2" t="s">
        <v>1141</v>
      </c>
      <c r="B560" t="s">
        <v>1142</v>
      </c>
      <c r="C560">
        <v>40.883981231699998</v>
      </c>
      <c r="D560">
        <v>-5.0121734739999999</v>
      </c>
      <c r="E560" s="2" t="s">
        <v>787</v>
      </c>
      <c r="F560" t="s">
        <v>788</v>
      </c>
      <c r="G560" s="4">
        <v>74.600347999999997</v>
      </c>
      <c r="H560" s="4">
        <v>24.384638776300001</v>
      </c>
      <c r="I560" s="4">
        <v>3.0593173302409502</v>
      </c>
      <c r="J560" s="4">
        <v>39.608519000000001</v>
      </c>
      <c r="K560" s="4">
        <v>34.991829000000003</v>
      </c>
      <c r="L560" s="4">
        <v>74.600347999999997</v>
      </c>
      <c r="M560" s="4">
        <v>0</v>
      </c>
      <c r="N560" s="4">
        <v>7.9918290000000001</v>
      </c>
      <c r="O560" s="4">
        <v>49</v>
      </c>
      <c r="P560" s="4">
        <v>17.608519000000001</v>
      </c>
      <c r="Q560" s="5"/>
      <c r="R560" s="3">
        <f t="shared" si="65"/>
        <v>2.2033152861503922</v>
      </c>
      <c r="S560" s="3">
        <f t="shared" si="66"/>
        <v>1.958542153136919E-2</v>
      </c>
      <c r="T560" s="6">
        <f t="shared" si="67"/>
        <v>0.46205027106949237</v>
      </c>
      <c r="U560" s="3">
        <f t="shared" si="64"/>
        <v>0.52245608163265311</v>
      </c>
      <c r="V560" s="6">
        <f t="shared" si="68"/>
        <v>0.27784622966978806</v>
      </c>
      <c r="W560" s="3">
        <f t="shared" si="69"/>
        <v>36.994825036964016</v>
      </c>
      <c r="X560" s="4">
        <f t="shared" si="70"/>
        <v>5193</v>
      </c>
      <c r="Y560">
        <f t="shared" si="71"/>
        <v>0</v>
      </c>
    </row>
    <row r="561" spans="1:25" x14ac:dyDescent="0.25">
      <c r="A561" s="2" t="s">
        <v>1143</v>
      </c>
      <c r="B561" t="s">
        <v>1144</v>
      </c>
      <c r="C561">
        <v>40.611027260100002</v>
      </c>
      <c r="D561">
        <v>-4.8063666197800003</v>
      </c>
      <c r="E561" s="2" t="s">
        <v>787</v>
      </c>
      <c r="F561" t="s">
        <v>788</v>
      </c>
      <c r="G561" s="4">
        <v>135.20606100000001</v>
      </c>
      <c r="H561" s="4">
        <v>7.5497704364700002</v>
      </c>
      <c r="I561" s="4">
        <v>17.908632075337302</v>
      </c>
      <c r="J561" s="4">
        <v>67.035318000000004</v>
      </c>
      <c r="K561" s="4">
        <v>68.170743000000002</v>
      </c>
      <c r="L561" s="4">
        <v>123.217038</v>
      </c>
      <c r="M561" s="4">
        <v>11.989023</v>
      </c>
      <c r="N561" s="4">
        <v>15</v>
      </c>
      <c r="O561" s="4">
        <v>84.029156999999998</v>
      </c>
      <c r="P561" s="4">
        <v>36.176904</v>
      </c>
      <c r="Q561" s="5"/>
      <c r="R561" s="3">
        <f t="shared" si="65"/>
        <v>2.4117936000000002</v>
      </c>
      <c r="S561" s="3">
        <f t="shared" si="66"/>
        <v>2.1438599640993105E-2</v>
      </c>
      <c r="T561" s="6">
        <f t="shared" si="67"/>
        <v>0.49531789058649583</v>
      </c>
      <c r="U561" s="3">
        <f t="shared" si="64"/>
        <v>0.60903745589164959</v>
      </c>
      <c r="V561" s="6">
        <f t="shared" si="68"/>
        <v>0.5059142434696895</v>
      </c>
      <c r="W561" s="3">
        <f t="shared" si="69"/>
        <v>50.061606702809271</v>
      </c>
      <c r="X561" s="4">
        <f t="shared" si="70"/>
        <v>4078</v>
      </c>
      <c r="Y561">
        <f t="shared" si="71"/>
        <v>0</v>
      </c>
    </row>
    <row r="562" spans="1:25" x14ac:dyDescent="0.25">
      <c r="A562" s="2" t="s">
        <v>1145</v>
      </c>
      <c r="B562" t="s">
        <v>1146</v>
      </c>
      <c r="C562">
        <v>40.887969669999997</v>
      </c>
      <c r="D562">
        <v>-5.0800044099699999</v>
      </c>
      <c r="E562" s="2" t="s">
        <v>787</v>
      </c>
      <c r="F562" t="s">
        <v>788</v>
      </c>
      <c r="G562" s="4">
        <v>85</v>
      </c>
      <c r="H562" s="4">
        <v>20.384201592099998</v>
      </c>
      <c r="I562" s="4">
        <v>4.1698959665382302</v>
      </c>
      <c r="J562" s="4">
        <v>41</v>
      </c>
      <c r="K562" s="4">
        <v>44</v>
      </c>
      <c r="L562" s="4">
        <v>85</v>
      </c>
      <c r="M562" s="4">
        <v>0</v>
      </c>
      <c r="N562" s="4">
        <v>5</v>
      </c>
      <c r="O562" s="4">
        <v>40</v>
      </c>
      <c r="P562" s="4">
        <v>40</v>
      </c>
      <c r="Q562" s="5"/>
      <c r="R562" s="3">
        <f t="shared" si="65"/>
        <v>8</v>
      </c>
      <c r="S562" s="3">
        <f t="shared" si="66"/>
        <v>7.1112551724137926E-2</v>
      </c>
      <c r="T562" s="6">
        <f t="shared" si="67"/>
        <v>0.83871365204534254</v>
      </c>
      <c r="U562" s="3">
        <f t="shared" si="64"/>
        <v>1.125</v>
      </c>
      <c r="V562" s="6">
        <f t="shared" si="68"/>
        <v>0.93913257762444557</v>
      </c>
      <c r="W562" s="3">
        <f t="shared" si="69"/>
        <v>88.892311483489408</v>
      </c>
      <c r="X562" s="4">
        <f t="shared" si="70"/>
        <v>664</v>
      </c>
      <c r="Y562">
        <f t="shared" si="71"/>
        <v>0</v>
      </c>
    </row>
    <row r="563" spans="1:25" x14ac:dyDescent="0.25">
      <c r="A563" s="2" t="s">
        <v>1147</v>
      </c>
      <c r="B563" t="s">
        <v>1148</v>
      </c>
      <c r="C563">
        <v>40.391796063000001</v>
      </c>
      <c r="D563">
        <v>-5.6728545101699996</v>
      </c>
      <c r="E563" s="2" t="s">
        <v>787</v>
      </c>
      <c r="F563" t="s">
        <v>788</v>
      </c>
      <c r="G563" s="4">
        <v>47</v>
      </c>
      <c r="H563" s="4">
        <v>16.490487099900001</v>
      </c>
      <c r="I563" s="4">
        <v>2.8501280596062601</v>
      </c>
      <c r="J563" s="4">
        <v>23</v>
      </c>
      <c r="K563" s="4">
        <v>24</v>
      </c>
      <c r="L563" s="4">
        <v>47</v>
      </c>
      <c r="M563" s="4">
        <v>0</v>
      </c>
      <c r="N563" s="4">
        <v>0</v>
      </c>
      <c r="O563" s="4">
        <v>17</v>
      </c>
      <c r="P563" s="4">
        <v>30</v>
      </c>
      <c r="Q563" s="5"/>
      <c r="R563" s="3" t="str">
        <f t="shared" si="65"/>
        <v/>
      </c>
      <c r="S563" s="3">
        <f t="shared" si="66"/>
        <v>1</v>
      </c>
      <c r="T563" s="6">
        <f t="shared" si="67"/>
        <v>1</v>
      </c>
      <c r="U563" s="3">
        <f t="shared" si="64"/>
        <v>1.7647058823529411</v>
      </c>
      <c r="V563" s="6">
        <f t="shared" si="68"/>
        <v>0.99236076885165103</v>
      </c>
      <c r="W563" s="3">
        <f t="shared" si="69"/>
        <v>99.618038442582545</v>
      </c>
      <c r="X563" s="4">
        <f t="shared" si="70"/>
        <v>28</v>
      </c>
      <c r="Y563">
        <f t="shared" si="71"/>
        <v>1</v>
      </c>
    </row>
    <row r="564" spans="1:25" x14ac:dyDescent="0.25">
      <c r="A564" s="2" t="s">
        <v>1149</v>
      </c>
      <c r="B564" t="s">
        <v>1150</v>
      </c>
      <c r="C564">
        <v>40.489723663100001</v>
      </c>
      <c r="D564">
        <v>-5.37635046734</v>
      </c>
      <c r="E564" s="2" t="s">
        <v>787</v>
      </c>
      <c r="F564" t="s">
        <v>788</v>
      </c>
      <c r="G564" s="4">
        <v>66</v>
      </c>
      <c r="H564" s="4">
        <v>7.3604724554400001</v>
      </c>
      <c r="I564" s="4">
        <v>8.9668157036876792</v>
      </c>
      <c r="J564" s="4">
        <v>35</v>
      </c>
      <c r="K564" s="4">
        <v>31</v>
      </c>
      <c r="L564" s="4">
        <v>61</v>
      </c>
      <c r="M564" s="4">
        <v>5</v>
      </c>
      <c r="N564" s="4">
        <v>4</v>
      </c>
      <c r="O564" s="4">
        <v>27</v>
      </c>
      <c r="P564" s="4">
        <v>35</v>
      </c>
      <c r="Q564" s="5"/>
      <c r="R564" s="3">
        <f t="shared" si="65"/>
        <v>8.75</v>
      </c>
      <c r="S564" s="3">
        <f>+IF(R564="",1,R564/MAX($R$2:$R$8117))</f>
        <v>7.7779353448275856E-2</v>
      </c>
      <c r="T564" s="6">
        <f t="shared" si="67"/>
        <v>0.85399211434204036</v>
      </c>
      <c r="U564" s="3">
        <f t="shared" si="64"/>
        <v>1.4444444444444444</v>
      </c>
      <c r="V564" s="6">
        <f t="shared" si="68"/>
        <v>0.98053228191227204</v>
      </c>
      <c r="W564" s="3">
        <f t="shared" si="69"/>
        <v>91.726219812715627</v>
      </c>
      <c r="X564" s="4">
        <f t="shared" si="70"/>
        <v>432</v>
      </c>
      <c r="Y564">
        <f t="shared" si="71"/>
        <v>1</v>
      </c>
    </row>
    <row r="565" spans="1:25" x14ac:dyDescent="0.25">
      <c r="A565" s="2" t="s">
        <v>1151</v>
      </c>
      <c r="B565" t="s">
        <v>1152</v>
      </c>
      <c r="C565">
        <v>40.538475433800002</v>
      </c>
      <c r="D565">
        <v>-4.4832772704500004</v>
      </c>
      <c r="E565" s="2" t="s">
        <v>787</v>
      </c>
      <c r="F565" t="s">
        <v>788</v>
      </c>
      <c r="G565" s="4">
        <v>623.608519</v>
      </c>
      <c r="H565" s="4">
        <v>74.676919095200006</v>
      </c>
      <c r="I565" s="4">
        <v>8.3507531718737393</v>
      </c>
      <c r="J565" s="4">
        <v>300.608519</v>
      </c>
      <c r="K565" s="4">
        <v>323</v>
      </c>
      <c r="L565" s="4">
        <v>621.608519</v>
      </c>
      <c r="M565" s="4">
        <v>2</v>
      </c>
      <c r="N565" s="4">
        <v>53</v>
      </c>
      <c r="O565" s="4">
        <v>390</v>
      </c>
      <c r="P565" s="4">
        <v>180.608519</v>
      </c>
      <c r="Q565" s="5"/>
      <c r="R565" s="3">
        <f t="shared" si="65"/>
        <v>3.4077079056603772</v>
      </c>
      <c r="S565" s="3">
        <f t="shared" si="66"/>
        <v>3.0291350587753414E-2</v>
      </c>
      <c r="T565" s="6">
        <f t="shared" si="67"/>
        <v>0.61224741251848203</v>
      </c>
      <c r="U565" s="3">
        <f t="shared" si="64"/>
        <v>0.59899620256410258</v>
      </c>
      <c r="V565" s="6">
        <f t="shared" si="68"/>
        <v>0.48348940364711679</v>
      </c>
      <c r="W565" s="3">
        <f t="shared" si="69"/>
        <v>54.786840808279933</v>
      </c>
      <c r="X565" s="4">
        <f t="shared" si="70"/>
        <v>3639</v>
      </c>
      <c r="Y565">
        <f t="shared" si="71"/>
        <v>0</v>
      </c>
    </row>
    <row r="566" spans="1:25" x14ac:dyDescent="0.25">
      <c r="A566" s="2" t="s">
        <v>1153</v>
      </c>
      <c r="B566" t="s">
        <v>1154</v>
      </c>
      <c r="C566">
        <v>40.893309949900001</v>
      </c>
      <c r="D566">
        <v>-4.58572484968</v>
      </c>
      <c r="E566" s="2" t="s">
        <v>787</v>
      </c>
      <c r="F566" t="s">
        <v>788</v>
      </c>
      <c r="G566" s="4">
        <v>817.00198799999998</v>
      </c>
      <c r="H566" s="4">
        <v>26.597465739299999</v>
      </c>
      <c r="I566" s="4">
        <v>30.7172870531349</v>
      </c>
      <c r="J566" s="4">
        <v>397.90990199999999</v>
      </c>
      <c r="K566" s="4">
        <v>419.09208599999999</v>
      </c>
      <c r="L566" s="4">
        <v>729.825557</v>
      </c>
      <c r="M566" s="4">
        <v>87.176432000000005</v>
      </c>
      <c r="N566" s="4">
        <v>85.830241999999998</v>
      </c>
      <c r="O566" s="4">
        <v>496.79941500000001</v>
      </c>
      <c r="P566" s="4">
        <v>234.372332</v>
      </c>
      <c r="Q566" s="5"/>
      <c r="R566" s="3">
        <f t="shared" si="65"/>
        <v>2.7306497865868771</v>
      </c>
      <c r="S566" s="3">
        <f t="shared" si="66"/>
        <v>2.4272934273645685E-2</v>
      </c>
      <c r="T566" s="6">
        <f t="shared" si="67"/>
        <v>0.53696402168555935</v>
      </c>
      <c r="U566" s="3">
        <f t="shared" si="64"/>
        <v>0.64453089986025858</v>
      </c>
      <c r="V566" s="6">
        <f t="shared" si="68"/>
        <v>0.5739280433711188</v>
      </c>
      <c r="W566" s="3">
        <f t="shared" si="69"/>
        <v>55.544603252833902</v>
      </c>
      <c r="X566" s="4">
        <f t="shared" si="70"/>
        <v>3566</v>
      </c>
      <c r="Y566">
        <f t="shared" si="71"/>
        <v>0</v>
      </c>
    </row>
    <row r="567" spans="1:25" x14ac:dyDescent="0.25">
      <c r="A567" s="2" t="s">
        <v>1155</v>
      </c>
      <c r="B567" t="s">
        <v>1156</v>
      </c>
      <c r="C567">
        <v>40.678894949399997</v>
      </c>
      <c r="D567">
        <v>-4.8811791584400002</v>
      </c>
      <c r="E567" s="2" t="s">
        <v>787</v>
      </c>
      <c r="F567" t="s">
        <v>788</v>
      </c>
      <c r="G567" s="4">
        <v>93</v>
      </c>
      <c r="H567" s="4">
        <v>35.316031585499999</v>
      </c>
      <c r="I567" s="4">
        <v>2.63336495706907</v>
      </c>
      <c r="J567" s="4">
        <v>46</v>
      </c>
      <c r="K567" s="4">
        <v>47</v>
      </c>
      <c r="L567" s="4">
        <v>90</v>
      </c>
      <c r="M567" s="4">
        <v>3</v>
      </c>
      <c r="N567" s="4">
        <v>10</v>
      </c>
      <c r="O567" s="4">
        <v>46</v>
      </c>
      <c r="P567" s="4">
        <v>37</v>
      </c>
      <c r="Q567" s="5"/>
      <c r="R567" s="3">
        <f t="shared" si="65"/>
        <v>3.7</v>
      </c>
      <c r="S567" s="3">
        <f t="shared" si="66"/>
        <v>3.2889555172413792E-2</v>
      </c>
      <c r="T567" s="6">
        <f t="shared" si="67"/>
        <v>0.63849186791522916</v>
      </c>
      <c r="U567" s="3">
        <f t="shared" si="64"/>
        <v>1.0217391304347827</v>
      </c>
      <c r="V567" s="6">
        <f t="shared" si="68"/>
        <v>0.90524889107934947</v>
      </c>
      <c r="W567" s="3">
        <f t="shared" si="69"/>
        <v>77.187037949728932</v>
      </c>
      <c r="X567" s="4">
        <f t="shared" si="70"/>
        <v>1656</v>
      </c>
      <c r="Y567">
        <f t="shared" si="71"/>
        <v>0</v>
      </c>
    </row>
    <row r="568" spans="1:25" x14ac:dyDescent="0.25">
      <c r="A568" s="2" t="s">
        <v>1157</v>
      </c>
      <c r="B568" t="s">
        <v>1158</v>
      </c>
      <c r="C568">
        <v>40.740070234500003</v>
      </c>
      <c r="D568">
        <v>-4.6312903216499999</v>
      </c>
      <c r="E568" s="2" t="s">
        <v>787</v>
      </c>
      <c r="F568" t="s">
        <v>788</v>
      </c>
      <c r="G568" s="4">
        <v>35.991829000000003</v>
      </c>
      <c r="H568" s="4">
        <v>10.359423959400001</v>
      </c>
      <c r="I568" s="4">
        <v>3.4743079481114898</v>
      </c>
      <c r="J568" s="4">
        <v>18.991828999999999</v>
      </c>
      <c r="K568" s="4">
        <v>17</v>
      </c>
      <c r="L568" s="4">
        <v>35.991829000000003</v>
      </c>
      <c r="M568" s="4">
        <v>0</v>
      </c>
      <c r="N568" s="4">
        <v>4</v>
      </c>
      <c r="O568" s="4">
        <v>19.991828999999999</v>
      </c>
      <c r="P568" s="4">
        <v>12</v>
      </c>
      <c r="Q568" s="5"/>
      <c r="R568" s="3">
        <f t="shared" si="65"/>
        <v>3</v>
      </c>
      <c r="S568" s="3">
        <f t="shared" si="66"/>
        <v>2.6667206896551724E-2</v>
      </c>
      <c r="T568" s="6">
        <f t="shared" si="67"/>
        <v>0.57047806801379985</v>
      </c>
      <c r="U568" s="3">
        <f t="shared" si="64"/>
        <v>0.80032697358505822</v>
      </c>
      <c r="V568" s="6">
        <f t="shared" si="68"/>
        <v>0.7787087235091178</v>
      </c>
      <c r="W568" s="3">
        <f t="shared" si="69"/>
        <v>67.459339576145879</v>
      </c>
      <c r="X568" s="4">
        <f t="shared" si="70"/>
        <v>2534</v>
      </c>
      <c r="Y568">
        <f t="shared" si="71"/>
        <v>0</v>
      </c>
    </row>
    <row r="569" spans="1:25" x14ac:dyDescent="0.25">
      <c r="A569" s="2" t="s">
        <v>1159</v>
      </c>
      <c r="B569" t="s">
        <v>1160</v>
      </c>
      <c r="C569">
        <v>40.286239743199999</v>
      </c>
      <c r="D569">
        <v>-4.9595115741500004</v>
      </c>
      <c r="E569" s="2" t="s">
        <v>787</v>
      </c>
      <c r="F569" t="s">
        <v>788</v>
      </c>
      <c r="G569" s="4">
        <v>830.93784900000003</v>
      </c>
      <c r="H569" s="4">
        <v>39.346679400900001</v>
      </c>
      <c r="I569" s="4">
        <v>21.1183729517209</v>
      </c>
      <c r="J569" s="4">
        <v>395</v>
      </c>
      <c r="K569" s="4">
        <v>435.93784900000003</v>
      </c>
      <c r="L569" s="4">
        <v>821.608519</v>
      </c>
      <c r="M569" s="4">
        <v>9.3293309999999998</v>
      </c>
      <c r="N569" s="4">
        <v>70</v>
      </c>
      <c r="O569" s="4">
        <v>471.32933100000002</v>
      </c>
      <c r="P569" s="4">
        <v>289.608519</v>
      </c>
      <c r="Q569" s="5"/>
      <c r="R569" s="3">
        <f t="shared" si="65"/>
        <v>4.1372645571428572</v>
      </c>
      <c r="S569" s="3">
        <f t="shared" si="66"/>
        <v>3.6776429977033002E-2</v>
      </c>
      <c r="T569" s="6">
        <f t="shared" si="67"/>
        <v>0.67483982257269592</v>
      </c>
      <c r="U569" s="3">
        <f t="shared" si="64"/>
        <v>0.76296656148479747</v>
      </c>
      <c r="V569" s="6">
        <f t="shared" si="68"/>
        <v>0.7391572203055693</v>
      </c>
      <c r="W569" s="3">
        <f t="shared" si="69"/>
        <v>70.699852143913262</v>
      </c>
      <c r="X569" s="4">
        <f t="shared" si="70"/>
        <v>2257</v>
      </c>
      <c r="Y569">
        <f t="shared" si="71"/>
        <v>0</v>
      </c>
    </row>
    <row r="570" spans="1:25" x14ac:dyDescent="0.25">
      <c r="A570" s="2" t="s">
        <v>1161</v>
      </c>
      <c r="B570" t="s">
        <v>1162</v>
      </c>
      <c r="C570">
        <v>41.098106113900002</v>
      </c>
      <c r="D570">
        <v>-4.8951986376900001</v>
      </c>
      <c r="E570" s="2" t="s">
        <v>787</v>
      </c>
      <c r="F570" t="s">
        <v>788</v>
      </c>
      <c r="G570" s="4">
        <v>54</v>
      </c>
      <c r="H570" s="4">
        <v>12.986430862300001</v>
      </c>
      <c r="I570" s="4">
        <v>4.1581863848953002</v>
      </c>
      <c r="J570" s="4">
        <v>25</v>
      </c>
      <c r="K570" s="4">
        <v>29</v>
      </c>
      <c r="L570" s="4">
        <v>54</v>
      </c>
      <c r="M570" s="4">
        <v>0</v>
      </c>
      <c r="N570" s="4">
        <v>1</v>
      </c>
      <c r="O570" s="4">
        <v>28</v>
      </c>
      <c r="P570" s="4">
        <v>25</v>
      </c>
      <c r="Q570" s="5"/>
      <c r="R570" s="3">
        <f t="shared" si="65"/>
        <v>25</v>
      </c>
      <c r="S570" s="3">
        <f t="shared" si="66"/>
        <v>0.22222672413793101</v>
      </c>
      <c r="T570" s="6">
        <f t="shared" si="67"/>
        <v>0.94714144898965003</v>
      </c>
      <c r="U570" s="3">
        <f t="shared" si="64"/>
        <v>0.9285714285714286</v>
      </c>
      <c r="V570" s="6">
        <f t="shared" si="68"/>
        <v>0.86668309512074915</v>
      </c>
      <c r="W570" s="3">
        <f t="shared" si="69"/>
        <v>90.691227205519965</v>
      </c>
      <c r="X570" s="4">
        <f t="shared" si="70"/>
        <v>516</v>
      </c>
      <c r="Y570">
        <f t="shared" si="71"/>
        <v>1</v>
      </c>
    </row>
    <row r="571" spans="1:25" x14ac:dyDescent="0.25">
      <c r="A571" s="2" t="s">
        <v>1163</v>
      </c>
      <c r="B571" t="s">
        <v>1164</v>
      </c>
      <c r="C571">
        <v>40.7640194397</v>
      </c>
      <c r="D571">
        <v>-5.1138103565300002</v>
      </c>
      <c r="E571" s="2" t="s">
        <v>787</v>
      </c>
      <c r="F571" t="s">
        <v>788</v>
      </c>
      <c r="G571" s="4">
        <v>101.825557</v>
      </c>
      <c r="H571" s="4">
        <v>38.081905697899998</v>
      </c>
      <c r="I571" s="4">
        <v>2.67385668164225</v>
      </c>
      <c r="J571" s="4">
        <v>41.825557000000003</v>
      </c>
      <c r="K571" s="4">
        <v>60</v>
      </c>
      <c r="L571" s="4">
        <v>101.825558</v>
      </c>
      <c r="M571" s="4">
        <v>0</v>
      </c>
      <c r="N571" s="4">
        <v>0</v>
      </c>
      <c r="O571" s="4">
        <v>40</v>
      </c>
      <c r="P571" s="4">
        <v>61.825558000000001</v>
      </c>
      <c r="Q571" s="5"/>
      <c r="R571" s="3" t="str">
        <f t="shared" si="65"/>
        <v/>
      </c>
      <c r="S571" s="3">
        <f t="shared" si="66"/>
        <v>1</v>
      </c>
      <c r="T571" s="6">
        <f t="shared" si="67"/>
        <v>1</v>
      </c>
      <c r="U571" s="3">
        <f t="shared" si="64"/>
        <v>1.5456389500000001</v>
      </c>
      <c r="V571" s="6">
        <f t="shared" si="68"/>
        <v>0.98632331197634304</v>
      </c>
      <c r="W571" s="3">
        <f t="shared" si="69"/>
        <v>99.31616559881715</v>
      </c>
      <c r="X571" s="4">
        <f t="shared" si="70"/>
        <v>48</v>
      </c>
      <c r="Y571">
        <f t="shared" si="71"/>
        <v>1</v>
      </c>
    </row>
    <row r="572" spans="1:25" x14ac:dyDescent="0.25">
      <c r="A572" s="2" t="s">
        <v>1165</v>
      </c>
      <c r="B572" t="s">
        <v>1166</v>
      </c>
      <c r="C572">
        <v>40.822401552199999</v>
      </c>
      <c r="D572">
        <v>-4.8324024396800001</v>
      </c>
      <c r="E572" s="2" t="s">
        <v>787</v>
      </c>
      <c r="F572" t="s">
        <v>788</v>
      </c>
      <c r="G572" s="4">
        <v>104</v>
      </c>
      <c r="H572" s="4">
        <v>17.379065729299999</v>
      </c>
      <c r="I572" s="4">
        <v>5.9842112124970299</v>
      </c>
      <c r="J572" s="4">
        <v>48</v>
      </c>
      <c r="K572" s="4">
        <v>56</v>
      </c>
      <c r="L572" s="4">
        <v>103</v>
      </c>
      <c r="M572" s="4">
        <v>1</v>
      </c>
      <c r="N572" s="4">
        <v>2</v>
      </c>
      <c r="O572" s="4">
        <v>45</v>
      </c>
      <c r="P572" s="4">
        <v>57</v>
      </c>
      <c r="Q572" s="5"/>
      <c r="R572" s="3">
        <f t="shared" si="65"/>
        <v>28.5</v>
      </c>
      <c r="S572" s="3">
        <f t="shared" si="66"/>
        <v>0.25333846551724137</v>
      </c>
      <c r="T572" s="6">
        <f t="shared" si="67"/>
        <v>0.95120749137506155</v>
      </c>
      <c r="U572" s="3">
        <f t="shared" si="64"/>
        <v>1.3111111111111111</v>
      </c>
      <c r="V572" s="6">
        <f t="shared" si="68"/>
        <v>0.97092163627402661</v>
      </c>
      <c r="W572" s="3">
        <f t="shared" si="69"/>
        <v>96.106456382454411</v>
      </c>
      <c r="X572" s="4">
        <f t="shared" si="70"/>
        <v>162</v>
      </c>
      <c r="Y572">
        <f t="shared" si="71"/>
        <v>1</v>
      </c>
    </row>
    <row r="573" spans="1:25" x14ac:dyDescent="0.25">
      <c r="A573" s="2" t="s">
        <v>1167</v>
      </c>
      <c r="B573" t="s">
        <v>1168</v>
      </c>
      <c r="C573">
        <v>40.467517367500001</v>
      </c>
      <c r="D573">
        <v>-4.6762518895699996</v>
      </c>
      <c r="E573" s="2" t="s">
        <v>787</v>
      </c>
      <c r="F573" t="s">
        <v>788</v>
      </c>
      <c r="G573" s="4">
        <v>526.76090999999997</v>
      </c>
      <c r="H573" s="4">
        <v>60.776985644299998</v>
      </c>
      <c r="I573" s="4">
        <v>8.6671114964946003</v>
      </c>
      <c r="J573" s="4">
        <v>252.59217699999999</v>
      </c>
      <c r="K573" s="4">
        <v>274.16873299999997</v>
      </c>
      <c r="L573" s="4">
        <v>520.58400600000004</v>
      </c>
      <c r="M573" s="4">
        <v>6.1769040000000004</v>
      </c>
      <c r="N573" s="4">
        <v>56.983657999999998</v>
      </c>
      <c r="O573" s="4">
        <v>308.16873299999997</v>
      </c>
      <c r="P573" s="4">
        <v>161.608519</v>
      </c>
      <c r="Q573" s="5"/>
      <c r="R573" s="3">
        <f t="shared" si="65"/>
        <v>2.8360502760282609</v>
      </c>
      <c r="S573" s="3">
        <f t="shared" si="66"/>
        <v>2.5209846493289417E-2</v>
      </c>
      <c r="T573" s="6">
        <f t="shared" si="67"/>
        <v>0.54916214884179404</v>
      </c>
      <c r="U573" s="3">
        <f t="shared" si="64"/>
        <v>0.7093262670486431</v>
      </c>
      <c r="V573" s="6">
        <f t="shared" si="68"/>
        <v>0.67557910300640711</v>
      </c>
      <c r="W573" s="3">
        <f t="shared" si="69"/>
        <v>61.237062592410062</v>
      </c>
      <c r="X573" s="4">
        <f t="shared" si="70"/>
        <v>3041</v>
      </c>
      <c r="Y573">
        <f t="shared" si="71"/>
        <v>0</v>
      </c>
    </row>
    <row r="574" spans="1:25" x14ac:dyDescent="0.25">
      <c r="A574" s="2" t="s">
        <v>1169</v>
      </c>
      <c r="B574" t="s">
        <v>1170</v>
      </c>
      <c r="C574">
        <v>40.4684303282</v>
      </c>
      <c r="D574">
        <v>-4.8450831400099998</v>
      </c>
      <c r="E574" s="2" t="s">
        <v>787</v>
      </c>
      <c r="F574" t="s">
        <v>788</v>
      </c>
      <c r="G574" s="4">
        <v>275.58092799999997</v>
      </c>
      <c r="H574" s="4">
        <v>35.787391865499998</v>
      </c>
      <c r="I574" s="4">
        <v>7.7005032676233496</v>
      </c>
      <c r="J574" s="4">
        <v>118.126406</v>
      </c>
      <c r="K574" s="4">
        <v>157.454522</v>
      </c>
      <c r="L574" s="4">
        <v>274</v>
      </c>
      <c r="M574" s="4">
        <v>1.5809280000000001</v>
      </c>
      <c r="N574" s="4">
        <v>12.126405999999999</v>
      </c>
      <c r="O574" s="4">
        <v>145.454522</v>
      </c>
      <c r="P574" s="4">
        <v>118</v>
      </c>
      <c r="Q574" s="5"/>
      <c r="R574" s="3">
        <f t="shared" si="65"/>
        <v>9.7308303878329667</v>
      </c>
      <c r="S574" s="3">
        <f t="shared" si="66"/>
        <v>8.6498022409198128E-2</v>
      </c>
      <c r="T574" s="6">
        <f t="shared" si="67"/>
        <v>0.87247412518482015</v>
      </c>
      <c r="U574" s="3">
        <f t="shared" si="64"/>
        <v>0.89461918550734365</v>
      </c>
      <c r="V574" s="6">
        <f t="shared" si="68"/>
        <v>0.84721537703302119</v>
      </c>
      <c r="W574" s="3">
        <f t="shared" si="69"/>
        <v>85.984475110892063</v>
      </c>
      <c r="X574" s="4">
        <f t="shared" si="70"/>
        <v>889</v>
      </c>
      <c r="Y574">
        <f t="shared" si="71"/>
        <v>0</v>
      </c>
    </row>
    <row r="575" spans="1:25" x14ac:dyDescent="0.25">
      <c r="A575" s="2" t="s">
        <v>1171</v>
      </c>
      <c r="B575" t="s">
        <v>1172</v>
      </c>
      <c r="C575">
        <v>40.638390257099999</v>
      </c>
      <c r="D575">
        <v>-5.0627795823000001</v>
      </c>
      <c r="E575" s="2" t="s">
        <v>787</v>
      </c>
      <c r="F575" t="s">
        <v>788</v>
      </c>
      <c r="G575" s="4">
        <v>114</v>
      </c>
      <c r="H575" s="4">
        <v>30.5209068801</v>
      </c>
      <c r="I575" s="4">
        <v>3.7351445829524001</v>
      </c>
      <c r="J575" s="4">
        <v>41</v>
      </c>
      <c r="K575" s="4">
        <v>73</v>
      </c>
      <c r="L575" s="4">
        <v>114</v>
      </c>
      <c r="M575" s="4">
        <v>0</v>
      </c>
      <c r="N575" s="4">
        <v>2</v>
      </c>
      <c r="O575" s="4">
        <v>52</v>
      </c>
      <c r="P575" s="4">
        <v>60</v>
      </c>
      <c r="Q575" s="5"/>
      <c r="R575" s="3">
        <f t="shared" si="65"/>
        <v>30</v>
      </c>
      <c r="S575" s="3">
        <f t="shared" si="66"/>
        <v>0.26667206896551721</v>
      </c>
      <c r="T575" s="6">
        <f t="shared" si="67"/>
        <v>0.95293247905372103</v>
      </c>
      <c r="U575" s="3">
        <f t="shared" si="64"/>
        <v>1.1923076923076923</v>
      </c>
      <c r="V575" s="6">
        <f t="shared" si="68"/>
        <v>0.95428782651552491</v>
      </c>
      <c r="W575" s="3">
        <f t="shared" si="69"/>
        <v>95.361015278462304</v>
      </c>
      <c r="X575" s="4">
        <f t="shared" si="70"/>
        <v>202</v>
      </c>
      <c r="Y575">
        <f t="shared" si="71"/>
        <v>1</v>
      </c>
    </row>
    <row r="576" spans="1:25" x14ac:dyDescent="0.25">
      <c r="A576" s="2" t="s">
        <v>1173</v>
      </c>
      <c r="B576" t="s">
        <v>1174</v>
      </c>
      <c r="C576">
        <v>40.376007230699997</v>
      </c>
      <c r="D576">
        <v>-5.4966393655400001</v>
      </c>
      <c r="E576" s="2" t="s">
        <v>787</v>
      </c>
      <c r="F576" t="s">
        <v>788</v>
      </c>
      <c r="G576" s="4">
        <v>56</v>
      </c>
      <c r="H576" s="4">
        <v>14.5046670903</v>
      </c>
      <c r="I576" s="4">
        <v>3.8608262879366602</v>
      </c>
      <c r="J576" s="4">
        <v>25</v>
      </c>
      <c r="K576" s="4">
        <v>31</v>
      </c>
      <c r="L576" s="4">
        <v>53</v>
      </c>
      <c r="M576" s="4">
        <v>3</v>
      </c>
      <c r="N576" s="4">
        <v>3</v>
      </c>
      <c r="O576" s="4">
        <v>27</v>
      </c>
      <c r="P576" s="4">
        <v>26</v>
      </c>
      <c r="Q576" s="5"/>
      <c r="R576" s="3">
        <f t="shared" si="65"/>
        <v>8.6666666666666661</v>
      </c>
      <c r="S576" s="3">
        <f t="shared" si="66"/>
        <v>7.7038597701149417E-2</v>
      </c>
      <c r="T576" s="6">
        <f t="shared" si="67"/>
        <v>0.852267126663381</v>
      </c>
      <c r="U576" s="3">
        <f t="shared" si="64"/>
        <v>1.0740740740740742</v>
      </c>
      <c r="V576" s="6">
        <f t="shared" si="68"/>
        <v>0.92447018235584033</v>
      </c>
      <c r="W576" s="3">
        <f t="shared" si="69"/>
        <v>88.836865450961071</v>
      </c>
      <c r="X576" s="4">
        <f t="shared" si="70"/>
        <v>671</v>
      </c>
      <c r="Y576">
        <f t="shared" si="71"/>
        <v>0</v>
      </c>
    </row>
    <row r="577" spans="1:25" x14ac:dyDescent="0.25">
      <c r="A577" s="2" t="s">
        <v>1175</v>
      </c>
      <c r="B577" t="s">
        <v>1176</v>
      </c>
      <c r="C577">
        <v>40.4271251662</v>
      </c>
      <c r="D577">
        <v>-5.1766434950300004</v>
      </c>
      <c r="E577" s="2" t="s">
        <v>787</v>
      </c>
      <c r="F577" t="s">
        <v>788</v>
      </c>
      <c r="G577" s="4">
        <v>199.991829</v>
      </c>
      <c r="H577" s="4">
        <v>50.4847777158</v>
      </c>
      <c r="I577" s="4">
        <v>3.96142833639554</v>
      </c>
      <c r="J577" s="4">
        <v>81</v>
      </c>
      <c r="K577" s="4">
        <v>118.991829</v>
      </c>
      <c r="L577" s="4">
        <v>196.991829</v>
      </c>
      <c r="M577" s="4">
        <v>3</v>
      </c>
      <c r="N577" s="4">
        <v>8.9918289999999992</v>
      </c>
      <c r="O577" s="4">
        <v>113</v>
      </c>
      <c r="P577" s="4">
        <v>78</v>
      </c>
      <c r="Q577" s="5"/>
      <c r="R577" s="3">
        <f t="shared" si="65"/>
        <v>8.6745421871345645</v>
      </c>
      <c r="S577" s="3">
        <f t="shared" si="66"/>
        <v>7.7108603745727908E-2</v>
      </c>
      <c r="T577" s="6">
        <f t="shared" si="67"/>
        <v>0.85251355347461799</v>
      </c>
      <c r="U577" s="3">
        <f t="shared" si="64"/>
        <v>0.7698391946902654</v>
      </c>
      <c r="V577" s="6">
        <f t="shared" si="68"/>
        <v>0.74716609167077375</v>
      </c>
      <c r="W577" s="3">
        <f t="shared" si="69"/>
        <v>79.983982257269588</v>
      </c>
      <c r="X577" s="4">
        <f t="shared" si="70"/>
        <v>1419</v>
      </c>
      <c r="Y577">
        <f t="shared" si="71"/>
        <v>0</v>
      </c>
    </row>
    <row r="578" spans="1:25" x14ac:dyDescent="0.25">
      <c r="A578" s="2" t="s">
        <v>1177</v>
      </c>
      <c r="B578" t="s">
        <v>1178</v>
      </c>
      <c r="C578">
        <v>40.360128704899999</v>
      </c>
      <c r="D578">
        <v>-5.0438818658700004</v>
      </c>
      <c r="E578" s="2" t="s">
        <v>787</v>
      </c>
      <c r="F578" t="s">
        <v>788</v>
      </c>
      <c r="G578" s="4">
        <v>229.18435400000001</v>
      </c>
      <c r="H578" s="4">
        <v>45.6450390149</v>
      </c>
      <c r="I578" s="4">
        <v>5.0210134539525102</v>
      </c>
      <c r="J578" s="4">
        <v>96</v>
      </c>
      <c r="K578" s="4">
        <v>133.18435400000001</v>
      </c>
      <c r="L578" s="4">
        <v>229.18435500000001</v>
      </c>
      <c r="M578" s="4">
        <v>0</v>
      </c>
      <c r="N578" s="4">
        <v>9.9918289999999992</v>
      </c>
      <c r="O578" s="4">
        <v>141.19252599999999</v>
      </c>
      <c r="P578" s="4">
        <v>78</v>
      </c>
      <c r="Q578" s="5"/>
      <c r="R578" s="3">
        <f t="shared" si="65"/>
        <v>7.8063785919474808</v>
      </c>
      <c r="S578" s="3">
        <f t="shared" si="66"/>
        <v>6.9391437674758527E-2</v>
      </c>
      <c r="T578" s="6">
        <f t="shared" si="67"/>
        <v>0.83132084770823067</v>
      </c>
      <c r="U578" s="3">
        <f t="shared" ref="U578:U641" si="72">+(N578+P578)/O578</f>
        <v>0.62320458095636033</v>
      </c>
      <c r="V578" s="6">
        <f t="shared" si="68"/>
        <v>0.53006407097092167</v>
      </c>
      <c r="W578" s="3">
        <f t="shared" si="69"/>
        <v>68.069245933957617</v>
      </c>
      <c r="X578" s="4">
        <f t="shared" si="70"/>
        <v>2481</v>
      </c>
      <c r="Y578">
        <f t="shared" si="71"/>
        <v>0</v>
      </c>
    </row>
    <row r="579" spans="1:25" x14ac:dyDescent="0.25">
      <c r="A579" s="2" t="s">
        <v>1179</v>
      </c>
      <c r="B579" t="s">
        <v>1180</v>
      </c>
      <c r="C579">
        <v>40.491595320199998</v>
      </c>
      <c r="D579">
        <v>-5.27908426696</v>
      </c>
      <c r="E579" s="2" t="s">
        <v>787</v>
      </c>
      <c r="F579" t="s">
        <v>788</v>
      </c>
      <c r="G579" s="4">
        <v>76.600347999999997</v>
      </c>
      <c r="H579" s="4">
        <v>6.8365026702899998</v>
      </c>
      <c r="I579" s="4">
        <v>11.204610265551301</v>
      </c>
      <c r="J579" s="4">
        <v>37.608519000000001</v>
      </c>
      <c r="K579" s="4">
        <v>38.991829000000003</v>
      </c>
      <c r="L579" s="4">
        <v>75.600347999999997</v>
      </c>
      <c r="M579" s="4">
        <v>1</v>
      </c>
      <c r="N579" s="4">
        <v>6.9918290000000001</v>
      </c>
      <c r="O579" s="4">
        <v>30</v>
      </c>
      <c r="P579" s="4">
        <v>39.608519000000001</v>
      </c>
      <c r="Q579" s="5"/>
      <c r="R579" s="3">
        <f t="shared" ref="R579:R642" si="73">+IF(P579=0,0,IF(N579=0,"",+P579/N579))</f>
        <v>5.6649724986123084</v>
      </c>
      <c r="S579" s="3">
        <f t="shared" ref="S579:S642" si="74">+IF(R579="",1,R579/MAX($R$2:$R$8117))</f>
        <v>5.035633122792333E-2</v>
      </c>
      <c r="T579" s="6">
        <f t="shared" ref="T579:T642" si="75">+COUNTIF($S$2:$S$8117,"&lt;="&amp;S579)/COUNT($S$2:$S$8117)</f>
        <v>0.75998028585510102</v>
      </c>
      <c r="U579" s="3">
        <f t="shared" si="72"/>
        <v>1.5533449333333336</v>
      </c>
      <c r="V579" s="6">
        <f t="shared" ref="V579:V642" si="76">+COUNTIF($U$2:$U$8117,"&lt;="&amp;U579)/COUNT($U$2:$U$8117)</f>
        <v>0.98706259241005423</v>
      </c>
      <c r="W579" s="3">
        <f t="shared" ref="W579:W642" si="77">100*AVERAGE(T579,V579)</f>
        <v>87.352143913257763</v>
      </c>
      <c r="X579" s="4">
        <f t="shared" ref="X579:X642" si="78">_xlfn.RANK.EQ(W579,$W$2:$W$8117)</f>
        <v>793</v>
      </c>
      <c r="Y579">
        <f t="shared" ref="Y579:Y642" si="79">+IF(W579&gt;=90,1,0)</f>
        <v>0</v>
      </c>
    </row>
    <row r="580" spans="1:25" x14ac:dyDescent="0.25">
      <c r="A580" s="2" t="s">
        <v>1181</v>
      </c>
      <c r="B580" t="s">
        <v>1182</v>
      </c>
      <c r="C580">
        <v>40.692653120499997</v>
      </c>
      <c r="D580">
        <v>-5.2723918318500003</v>
      </c>
      <c r="E580" s="2" t="s">
        <v>787</v>
      </c>
      <c r="F580" t="s">
        <v>788</v>
      </c>
      <c r="G580" s="4">
        <v>169.696675</v>
      </c>
      <c r="H580" s="4">
        <v>34.752993527599997</v>
      </c>
      <c r="I580" s="4">
        <v>4.8829369149230502</v>
      </c>
      <c r="J580" s="4">
        <v>76.975487000000001</v>
      </c>
      <c r="K580" s="4">
        <v>92.721187999999998</v>
      </c>
      <c r="L580" s="4">
        <v>160.97548800000001</v>
      </c>
      <c r="M580" s="4">
        <v>8.7211870000000005</v>
      </c>
      <c r="N580" s="4">
        <v>15.975488</v>
      </c>
      <c r="O580" s="4">
        <v>72.721187</v>
      </c>
      <c r="P580" s="4">
        <v>81</v>
      </c>
      <c r="Q580" s="5"/>
      <c r="R580" s="3">
        <f t="shared" si="73"/>
        <v>5.0702676500398614</v>
      </c>
      <c r="S580" s="3">
        <f t="shared" si="74"/>
        <v>4.5069958814835366E-2</v>
      </c>
      <c r="T580" s="6">
        <f t="shared" si="75"/>
        <v>0.73459832429768357</v>
      </c>
      <c r="U580" s="3">
        <f t="shared" si="72"/>
        <v>1.333524547667243</v>
      </c>
      <c r="V580" s="6">
        <f t="shared" si="76"/>
        <v>0.97338590438639727</v>
      </c>
      <c r="W580" s="3">
        <f t="shared" si="77"/>
        <v>85.399211434204034</v>
      </c>
      <c r="X580" s="4">
        <f t="shared" si="78"/>
        <v>947</v>
      </c>
      <c r="Y580">
        <f t="shared" si="79"/>
        <v>0</v>
      </c>
    </row>
    <row r="581" spans="1:25" x14ac:dyDescent="0.25">
      <c r="A581" s="2" t="s">
        <v>1183</v>
      </c>
      <c r="B581" t="s">
        <v>1184</v>
      </c>
      <c r="C581">
        <v>40.892519815</v>
      </c>
      <c r="D581">
        <v>-4.74367381337</v>
      </c>
      <c r="E581" s="2" t="s">
        <v>787</v>
      </c>
      <c r="F581" t="s">
        <v>788</v>
      </c>
      <c r="G581" s="4">
        <v>53</v>
      </c>
      <c r="H581" s="4">
        <v>18.614500319099999</v>
      </c>
      <c r="I581" s="4">
        <v>2.8472426920650502</v>
      </c>
      <c r="J581" s="4">
        <v>18</v>
      </c>
      <c r="K581" s="4">
        <v>35</v>
      </c>
      <c r="L581" s="4">
        <v>51</v>
      </c>
      <c r="M581" s="4">
        <v>2</v>
      </c>
      <c r="N581" s="4">
        <v>3</v>
      </c>
      <c r="O581" s="4">
        <v>34</v>
      </c>
      <c r="P581" s="4">
        <v>16</v>
      </c>
      <c r="Q581" s="5"/>
      <c r="R581" s="3">
        <f t="shared" si="73"/>
        <v>5.333333333333333</v>
      </c>
      <c r="S581" s="3">
        <f t="shared" si="74"/>
        <v>4.7408367816091951E-2</v>
      </c>
      <c r="T581" s="6">
        <f t="shared" si="75"/>
        <v>0.74593395761458847</v>
      </c>
      <c r="U581" s="3">
        <f t="shared" si="72"/>
        <v>0.55882352941176472</v>
      </c>
      <c r="V581" s="6">
        <f t="shared" si="76"/>
        <v>0.3862740266140956</v>
      </c>
      <c r="W581" s="3">
        <f t="shared" si="77"/>
        <v>56.610399211434206</v>
      </c>
      <c r="X581" s="4">
        <f t="shared" si="78"/>
        <v>3474</v>
      </c>
      <c r="Y581">
        <f t="shared" si="79"/>
        <v>0</v>
      </c>
    </row>
    <row r="582" spans="1:25" x14ac:dyDescent="0.25">
      <c r="A582" s="2" t="s">
        <v>1185</v>
      </c>
      <c r="B582" t="s">
        <v>1186</v>
      </c>
      <c r="C582">
        <v>40.793803528300003</v>
      </c>
      <c r="D582">
        <v>-4.8698220192499999</v>
      </c>
      <c r="E582" s="2" t="s">
        <v>787</v>
      </c>
      <c r="F582" t="s">
        <v>788</v>
      </c>
      <c r="G582" s="4">
        <v>472.59657199999998</v>
      </c>
      <c r="H582" s="4">
        <v>18.5515136691</v>
      </c>
      <c r="I582" s="4">
        <v>25.474825474062101</v>
      </c>
      <c r="J582" s="4">
        <v>227.367816</v>
      </c>
      <c r="K582" s="4">
        <v>245.228756</v>
      </c>
      <c r="L582" s="4">
        <v>445.20069599999999</v>
      </c>
      <c r="M582" s="4">
        <v>27.395876000000001</v>
      </c>
      <c r="N582" s="4">
        <v>56.991829000000003</v>
      </c>
      <c r="O582" s="4">
        <v>308.60474299999998</v>
      </c>
      <c r="P582" s="4">
        <v>107</v>
      </c>
      <c r="Q582" s="5"/>
      <c r="R582" s="3">
        <f t="shared" si="73"/>
        <v>1.8774621182976949</v>
      </c>
      <c r="S582" s="3">
        <f t="shared" si="74"/>
        <v>1.6688890249694298E-2</v>
      </c>
      <c r="T582" s="6">
        <f t="shared" si="75"/>
        <v>0.40487925086249382</v>
      </c>
      <c r="U582" s="3">
        <f t="shared" si="72"/>
        <v>0.53139762988023809</v>
      </c>
      <c r="V582" s="6">
        <f t="shared" si="76"/>
        <v>0.30507639231148348</v>
      </c>
      <c r="W582" s="3">
        <f t="shared" si="77"/>
        <v>35.497782158698868</v>
      </c>
      <c r="X582" s="4">
        <f t="shared" si="78"/>
        <v>5309</v>
      </c>
      <c r="Y582">
        <f t="shared" si="79"/>
        <v>0</v>
      </c>
    </row>
    <row r="583" spans="1:25" x14ac:dyDescent="0.25">
      <c r="A583" s="2" t="s">
        <v>1187</v>
      </c>
      <c r="B583" t="s">
        <v>1188</v>
      </c>
      <c r="C583">
        <v>40.214050174199997</v>
      </c>
      <c r="D583">
        <v>-4.9977905704000003</v>
      </c>
      <c r="E583" s="2" t="s">
        <v>787</v>
      </c>
      <c r="F583" t="s">
        <v>788</v>
      </c>
      <c r="G583" s="4">
        <v>430.56267500000001</v>
      </c>
      <c r="H583" s="4">
        <v>29.621600305699999</v>
      </c>
      <c r="I583" s="4">
        <v>14.535429232604599</v>
      </c>
      <c r="J583" s="4">
        <v>206.96232699999999</v>
      </c>
      <c r="K583" s="4">
        <v>223.600348</v>
      </c>
      <c r="L583" s="4">
        <v>422.208867</v>
      </c>
      <c r="M583" s="4">
        <v>8.3538069999999998</v>
      </c>
      <c r="N583" s="4">
        <v>30</v>
      </c>
      <c r="O583" s="4">
        <v>249.95415499999999</v>
      </c>
      <c r="P583" s="4">
        <v>150.608519</v>
      </c>
      <c r="Q583" s="5"/>
      <c r="R583" s="3">
        <f t="shared" si="73"/>
        <v>5.0202839666666668</v>
      </c>
      <c r="S583" s="3">
        <f t="shared" si="74"/>
        <v>4.462565040618046E-2</v>
      </c>
      <c r="T583" s="6">
        <f t="shared" si="75"/>
        <v>0.7327501232134056</v>
      </c>
      <c r="U583" s="3">
        <f t="shared" si="72"/>
        <v>0.72256658025948806</v>
      </c>
      <c r="V583" s="6">
        <f t="shared" si="76"/>
        <v>0.69443075406604238</v>
      </c>
      <c r="W583" s="3">
        <f t="shared" si="77"/>
        <v>71.359043863972403</v>
      </c>
      <c r="X583" s="4">
        <f t="shared" si="78"/>
        <v>2200</v>
      </c>
      <c r="Y583">
        <f t="shared" si="79"/>
        <v>0</v>
      </c>
    </row>
    <row r="584" spans="1:25" x14ac:dyDescent="0.25">
      <c r="A584" s="2" t="s">
        <v>1189</v>
      </c>
      <c r="B584" t="s">
        <v>1190</v>
      </c>
      <c r="C584">
        <v>40.5312967005</v>
      </c>
      <c r="D584">
        <v>-4.6003436983199997</v>
      </c>
      <c r="E584" s="2" t="s">
        <v>787</v>
      </c>
      <c r="F584" t="s">
        <v>788</v>
      </c>
      <c r="G584" s="4">
        <v>163.608519</v>
      </c>
      <c r="H584" s="4">
        <v>41.370637414900003</v>
      </c>
      <c r="I584" s="4">
        <v>3.9547014313363</v>
      </c>
      <c r="J584" s="4">
        <v>73.608519000000001</v>
      </c>
      <c r="K584" s="4">
        <v>90</v>
      </c>
      <c r="L584" s="4">
        <v>158.608519</v>
      </c>
      <c r="M584" s="4">
        <v>5</v>
      </c>
      <c r="N584" s="4">
        <v>11</v>
      </c>
      <c r="O584" s="4">
        <v>86</v>
      </c>
      <c r="P584" s="4">
        <v>66.608519000000001</v>
      </c>
      <c r="Q584" s="5"/>
      <c r="R584" s="3">
        <f t="shared" si="73"/>
        <v>6.0553199090909091</v>
      </c>
      <c r="S584" s="3">
        <f t="shared" si="74"/>
        <v>5.3826156280178679E-2</v>
      </c>
      <c r="T584" s="6">
        <f t="shared" si="75"/>
        <v>0.7784622966978807</v>
      </c>
      <c r="U584" s="3">
        <f t="shared" si="72"/>
        <v>0.90242463953488372</v>
      </c>
      <c r="V584" s="6">
        <f t="shared" si="76"/>
        <v>0.85152784622966982</v>
      </c>
      <c r="W584" s="3">
        <f t="shared" si="77"/>
        <v>81.499507146377525</v>
      </c>
      <c r="X584" s="4">
        <f t="shared" si="78"/>
        <v>1293</v>
      </c>
      <c r="Y584">
        <f t="shared" si="79"/>
        <v>0</v>
      </c>
    </row>
    <row r="585" spans="1:25" x14ac:dyDescent="0.25">
      <c r="A585" s="2" t="s">
        <v>1191</v>
      </c>
      <c r="B585" t="s">
        <v>1192</v>
      </c>
      <c r="C585">
        <v>40.600410230400001</v>
      </c>
      <c r="D585">
        <v>-4.9383171050900003</v>
      </c>
      <c r="E585" s="2" t="s">
        <v>787</v>
      </c>
      <c r="F585" t="s">
        <v>788</v>
      </c>
      <c r="G585" s="4">
        <v>98</v>
      </c>
      <c r="H585" s="4">
        <v>11.133959129200001</v>
      </c>
      <c r="I585" s="4">
        <v>8.8019004617130694</v>
      </c>
      <c r="J585" s="4">
        <v>46</v>
      </c>
      <c r="K585" s="4">
        <v>52</v>
      </c>
      <c r="L585" s="4">
        <v>97</v>
      </c>
      <c r="M585" s="4">
        <v>1</v>
      </c>
      <c r="N585" s="4">
        <v>2</v>
      </c>
      <c r="O585" s="4">
        <v>57</v>
      </c>
      <c r="P585" s="4">
        <v>39</v>
      </c>
      <c r="Q585" s="5"/>
      <c r="R585" s="3">
        <f t="shared" si="73"/>
        <v>19.5</v>
      </c>
      <c r="S585" s="3">
        <f t="shared" si="74"/>
        <v>0.17333684482758621</v>
      </c>
      <c r="T585" s="6">
        <f t="shared" si="75"/>
        <v>0.93568260226712663</v>
      </c>
      <c r="U585" s="3">
        <f t="shared" si="72"/>
        <v>0.7192982456140351</v>
      </c>
      <c r="V585" s="6">
        <f t="shared" si="76"/>
        <v>0.69011828486939375</v>
      </c>
      <c r="W585" s="3">
        <f t="shared" si="77"/>
        <v>81.290044356826016</v>
      </c>
      <c r="X585" s="4">
        <f t="shared" si="78"/>
        <v>1310</v>
      </c>
      <c r="Y585">
        <f t="shared" si="79"/>
        <v>0</v>
      </c>
    </row>
    <row r="586" spans="1:25" x14ac:dyDescent="0.25">
      <c r="A586" s="2" t="s">
        <v>1193</v>
      </c>
      <c r="B586" t="s">
        <v>1194</v>
      </c>
      <c r="C586">
        <v>40.506940864699999</v>
      </c>
      <c r="D586">
        <v>-5.41527346204</v>
      </c>
      <c r="E586" s="2" t="s">
        <v>787</v>
      </c>
      <c r="F586" t="s">
        <v>788</v>
      </c>
      <c r="G586" s="4">
        <v>450.13468599999999</v>
      </c>
      <c r="H586" s="4">
        <v>28.344722295</v>
      </c>
      <c r="I586" s="4">
        <v>15.880723060723099</v>
      </c>
      <c r="J586" s="4">
        <v>223.04896500000001</v>
      </c>
      <c r="K586" s="4">
        <v>227.08572100000001</v>
      </c>
      <c r="L586" s="4">
        <v>445.73859499999998</v>
      </c>
      <c r="M586" s="4">
        <v>4.3960900000000001</v>
      </c>
      <c r="N586" s="4">
        <v>34.242600000000003</v>
      </c>
      <c r="O586" s="4">
        <v>243.67504700000001</v>
      </c>
      <c r="P586" s="4">
        <v>172.217038</v>
      </c>
      <c r="Q586" s="5"/>
      <c r="R586" s="3">
        <f t="shared" si="73"/>
        <v>5.0293213132180377</v>
      </c>
      <c r="S586" s="3">
        <f t="shared" si="74"/>
        <v>4.4705984002940874E-2</v>
      </c>
      <c r="T586" s="6">
        <f t="shared" si="75"/>
        <v>0.7329965500246427</v>
      </c>
      <c r="U586" s="3">
        <f t="shared" si="72"/>
        <v>0.84727443594173191</v>
      </c>
      <c r="V586" s="6">
        <f t="shared" si="76"/>
        <v>0.81333169048792509</v>
      </c>
      <c r="W586" s="3">
        <f t="shared" si="77"/>
        <v>77.316412025628395</v>
      </c>
      <c r="X586" s="4">
        <f t="shared" si="78"/>
        <v>1645</v>
      </c>
      <c r="Y586">
        <f t="shared" si="79"/>
        <v>0</v>
      </c>
    </row>
    <row r="587" spans="1:25" x14ac:dyDescent="0.25">
      <c r="A587" s="2" t="s">
        <v>1195</v>
      </c>
      <c r="B587" t="s">
        <v>1196</v>
      </c>
      <c r="C587">
        <v>40.386331769199998</v>
      </c>
      <c r="D587">
        <v>-5.4549599827500002</v>
      </c>
      <c r="E587" s="2" t="s">
        <v>787</v>
      </c>
      <c r="F587" t="s">
        <v>788</v>
      </c>
      <c r="G587" s="4">
        <v>93.562918999999994</v>
      </c>
      <c r="H587" s="4">
        <v>22.395726679799999</v>
      </c>
      <c r="I587" s="4">
        <v>4.1777130225646903</v>
      </c>
      <c r="J587" s="4">
        <v>42.562919000000001</v>
      </c>
      <c r="K587" s="4">
        <v>51</v>
      </c>
      <c r="L587" s="4">
        <v>93</v>
      </c>
      <c r="M587" s="4">
        <v>0.56291899999999995</v>
      </c>
      <c r="N587" s="4">
        <v>1</v>
      </c>
      <c r="O587" s="4">
        <v>39.562919000000001</v>
      </c>
      <c r="P587" s="4">
        <v>53</v>
      </c>
      <c r="Q587" s="5"/>
      <c r="R587" s="3">
        <f t="shared" si="73"/>
        <v>53</v>
      </c>
      <c r="S587" s="3">
        <f t="shared" si="74"/>
        <v>0.4711206551724138</v>
      </c>
      <c r="T587" s="6">
        <f t="shared" si="75"/>
        <v>0.96241991128634796</v>
      </c>
      <c r="U587" s="3">
        <f t="shared" si="72"/>
        <v>1.3649144543657155</v>
      </c>
      <c r="V587" s="6">
        <f t="shared" si="76"/>
        <v>0.97658945293247901</v>
      </c>
      <c r="W587" s="3">
        <f t="shared" si="77"/>
        <v>96.950468210941352</v>
      </c>
      <c r="X587" s="4">
        <f t="shared" si="78"/>
        <v>128</v>
      </c>
      <c r="Y587">
        <f t="shared" si="79"/>
        <v>1</v>
      </c>
    </row>
    <row r="588" spans="1:25" x14ac:dyDescent="0.25">
      <c r="A588" s="2" t="s">
        <v>1197</v>
      </c>
      <c r="B588" t="s">
        <v>1198</v>
      </c>
      <c r="C588">
        <v>40.305141144099998</v>
      </c>
      <c r="D588">
        <v>-4.5497542124299999</v>
      </c>
      <c r="E588" s="2" t="s">
        <v>787</v>
      </c>
      <c r="F588" t="s">
        <v>788</v>
      </c>
      <c r="G588" s="4">
        <v>576.35839999999996</v>
      </c>
      <c r="H588" s="4">
        <v>11.960022888699999</v>
      </c>
      <c r="I588" s="4">
        <v>48.1904094468374</v>
      </c>
      <c r="J588" s="4">
        <v>269</v>
      </c>
      <c r="K588" s="4">
        <v>307.35840000000002</v>
      </c>
      <c r="L588" s="4">
        <v>474</v>
      </c>
      <c r="M588" s="4">
        <v>102.3584</v>
      </c>
      <c r="N588" s="4">
        <v>92</v>
      </c>
      <c r="O588" s="4">
        <v>373.35840000000002</v>
      </c>
      <c r="P588" s="4">
        <v>111</v>
      </c>
      <c r="Q588" s="5"/>
      <c r="R588" s="3">
        <f t="shared" si="73"/>
        <v>1.2065217391304348</v>
      </c>
      <c r="S588" s="3">
        <f t="shared" si="74"/>
        <v>1.0724854947526237E-2</v>
      </c>
      <c r="T588" s="6">
        <f t="shared" si="75"/>
        <v>0.23656973878758009</v>
      </c>
      <c r="U588" s="3">
        <f t="shared" si="72"/>
        <v>0.5437134935225777</v>
      </c>
      <c r="V588" s="6">
        <f t="shared" si="76"/>
        <v>0.34265648102513552</v>
      </c>
      <c r="W588" s="3">
        <f t="shared" si="77"/>
        <v>28.961310990635781</v>
      </c>
      <c r="X588" s="4">
        <f t="shared" si="78"/>
        <v>5901</v>
      </c>
      <c r="Y588">
        <f t="shared" si="79"/>
        <v>0</v>
      </c>
    </row>
    <row r="589" spans="1:25" x14ac:dyDescent="0.25">
      <c r="A589" s="2" t="s">
        <v>1199</v>
      </c>
      <c r="B589" t="s">
        <v>1200</v>
      </c>
      <c r="C589">
        <v>40.427231669900003</v>
      </c>
      <c r="D589">
        <v>-5.3386966198700003</v>
      </c>
      <c r="E589" s="2" t="s">
        <v>787</v>
      </c>
      <c r="F589" t="s">
        <v>788</v>
      </c>
      <c r="G589" s="4">
        <v>203</v>
      </c>
      <c r="H589" s="4">
        <v>42.685744011099999</v>
      </c>
      <c r="I589" s="4">
        <v>4.7556861126096797</v>
      </c>
      <c r="J589" s="4">
        <v>78</v>
      </c>
      <c r="K589" s="4">
        <v>125</v>
      </c>
      <c r="L589" s="4">
        <v>203</v>
      </c>
      <c r="M589" s="4">
        <v>0</v>
      </c>
      <c r="N589" s="4">
        <v>7</v>
      </c>
      <c r="O589" s="4">
        <v>97</v>
      </c>
      <c r="P589" s="4">
        <v>99</v>
      </c>
      <c r="Q589" s="5"/>
      <c r="R589" s="3">
        <f t="shared" si="73"/>
        <v>14.142857142857142</v>
      </c>
      <c r="S589" s="3">
        <f t="shared" si="74"/>
        <v>0.12571683251231527</v>
      </c>
      <c r="T589" s="6">
        <f t="shared" si="75"/>
        <v>0.91338097585017253</v>
      </c>
      <c r="U589" s="3">
        <f t="shared" si="72"/>
        <v>1.0927835051546391</v>
      </c>
      <c r="V589" s="6">
        <f t="shared" si="76"/>
        <v>0.93013799901429273</v>
      </c>
      <c r="W589" s="3">
        <f t="shared" si="77"/>
        <v>92.175948743223259</v>
      </c>
      <c r="X589" s="4">
        <f t="shared" si="78"/>
        <v>399</v>
      </c>
      <c r="Y589">
        <f t="shared" si="79"/>
        <v>1</v>
      </c>
    </row>
    <row r="590" spans="1:25" x14ac:dyDescent="0.25">
      <c r="A590" s="2" t="s">
        <v>1201</v>
      </c>
      <c r="B590" t="s">
        <v>1202</v>
      </c>
      <c r="C590">
        <v>40.796893996599998</v>
      </c>
      <c r="D590">
        <v>-4.6403437445</v>
      </c>
      <c r="E590" s="2" t="s">
        <v>787</v>
      </c>
      <c r="F590" t="s">
        <v>788</v>
      </c>
      <c r="G590" s="4">
        <v>91.776852000000005</v>
      </c>
      <c r="H590" s="4">
        <v>13.3444766863</v>
      </c>
      <c r="I590" s="4">
        <v>6.87751608080832</v>
      </c>
      <c r="J590" s="4">
        <v>46</v>
      </c>
      <c r="K590" s="4">
        <v>45.776851999999998</v>
      </c>
      <c r="L590" s="4">
        <v>87</v>
      </c>
      <c r="M590" s="4">
        <v>4.7768519999999999</v>
      </c>
      <c r="N590" s="4">
        <v>3.3635790000000001</v>
      </c>
      <c r="O590" s="4">
        <v>54.413272999999997</v>
      </c>
      <c r="P590" s="4">
        <v>34</v>
      </c>
      <c r="Q590" s="5"/>
      <c r="R590" s="3">
        <f t="shared" si="73"/>
        <v>10.108280495270067</v>
      </c>
      <c r="S590" s="3">
        <f t="shared" si="74"/>
        <v>8.9853202445248401E-2</v>
      </c>
      <c r="T590" s="6">
        <f t="shared" si="75"/>
        <v>0.87912764908822083</v>
      </c>
      <c r="U590" s="3">
        <f t="shared" si="72"/>
        <v>0.68666295813523304</v>
      </c>
      <c r="V590" s="6">
        <f t="shared" si="76"/>
        <v>0.64551503203548544</v>
      </c>
      <c r="W590" s="3">
        <f t="shared" si="77"/>
        <v>76.232134056185316</v>
      </c>
      <c r="X590" s="4">
        <f t="shared" si="78"/>
        <v>1757</v>
      </c>
      <c r="Y590">
        <f t="shared" si="79"/>
        <v>0</v>
      </c>
    </row>
    <row r="591" spans="1:25" x14ac:dyDescent="0.25">
      <c r="A591" s="2" t="s">
        <v>1203</v>
      </c>
      <c r="B591" t="s">
        <v>1204</v>
      </c>
      <c r="C591">
        <v>40.787633499499997</v>
      </c>
      <c r="D591">
        <v>-4.9012940040300004</v>
      </c>
      <c r="E591" s="2" t="s">
        <v>787</v>
      </c>
      <c r="F591" t="s">
        <v>788</v>
      </c>
      <c r="G591" s="4">
        <v>111.43656900000001</v>
      </c>
      <c r="H591" s="4">
        <v>8.4155085476</v>
      </c>
      <c r="I591" s="4">
        <v>13.241810565539801</v>
      </c>
      <c r="J591" s="4">
        <v>48.882452000000001</v>
      </c>
      <c r="K591" s="4">
        <v>62.554116999999998</v>
      </c>
      <c r="L591" s="4">
        <v>86</v>
      </c>
      <c r="M591" s="4">
        <v>25.436568999999999</v>
      </c>
      <c r="N591" s="4">
        <v>6.0907369999999998</v>
      </c>
      <c r="O591" s="4">
        <v>69.345832000000001</v>
      </c>
      <c r="P591" s="4">
        <v>36</v>
      </c>
      <c r="Q591" s="5"/>
      <c r="R591" s="3">
        <f t="shared" si="73"/>
        <v>5.9106147581154795</v>
      </c>
      <c r="S591" s="3">
        <f t="shared" si="74"/>
        <v>5.2539862213492501E-2</v>
      </c>
      <c r="T591" s="6">
        <f t="shared" si="75"/>
        <v>0.77168555938886152</v>
      </c>
      <c r="U591" s="3">
        <f t="shared" si="72"/>
        <v>0.60696851975184318</v>
      </c>
      <c r="V591" s="6">
        <f t="shared" si="76"/>
        <v>0.50135534746180388</v>
      </c>
      <c r="W591" s="3">
        <f t="shared" si="77"/>
        <v>63.65204534253327</v>
      </c>
      <c r="X591" s="4">
        <f t="shared" si="78"/>
        <v>2833</v>
      </c>
      <c r="Y591">
        <f t="shared" si="79"/>
        <v>0</v>
      </c>
    </row>
    <row r="592" spans="1:25" x14ac:dyDescent="0.25">
      <c r="A592" s="2" t="s">
        <v>1205</v>
      </c>
      <c r="B592" t="s">
        <v>1206</v>
      </c>
      <c r="C592">
        <v>40.9643360751</v>
      </c>
      <c r="D592">
        <v>-4.8035848756500004</v>
      </c>
      <c r="E592" s="2" t="s">
        <v>787</v>
      </c>
      <c r="F592" t="s">
        <v>788</v>
      </c>
      <c r="G592" s="4">
        <v>203</v>
      </c>
      <c r="H592" s="4">
        <v>16.1167544893</v>
      </c>
      <c r="I592" s="4">
        <v>12.595588034475099</v>
      </c>
      <c r="J592" s="4">
        <v>95</v>
      </c>
      <c r="K592" s="4">
        <v>108</v>
      </c>
      <c r="L592" s="4">
        <v>195</v>
      </c>
      <c r="M592" s="4">
        <v>8</v>
      </c>
      <c r="N592" s="4">
        <v>24</v>
      </c>
      <c r="O592" s="4">
        <v>130</v>
      </c>
      <c r="P592" s="4">
        <v>49</v>
      </c>
      <c r="Q592" s="5"/>
      <c r="R592" s="3">
        <f t="shared" si="73"/>
        <v>2.0416666666666665</v>
      </c>
      <c r="S592" s="3">
        <f t="shared" si="74"/>
        <v>1.8148515804597698E-2</v>
      </c>
      <c r="T592" s="6">
        <f t="shared" si="75"/>
        <v>0.43753080335140465</v>
      </c>
      <c r="U592" s="3">
        <f t="shared" si="72"/>
        <v>0.56153846153846154</v>
      </c>
      <c r="V592" s="6">
        <f t="shared" si="76"/>
        <v>0.39403647116806306</v>
      </c>
      <c r="W592" s="3">
        <f t="shared" si="77"/>
        <v>41.578363725973389</v>
      </c>
      <c r="X592" s="4">
        <f t="shared" si="78"/>
        <v>4787</v>
      </c>
      <c r="Y592">
        <f t="shared" si="79"/>
        <v>0</v>
      </c>
    </row>
    <row r="593" spans="1:25" x14ac:dyDescent="0.25">
      <c r="A593" s="2" t="s">
        <v>1207</v>
      </c>
      <c r="B593" t="s">
        <v>1208</v>
      </c>
      <c r="C593">
        <v>40.630149079500001</v>
      </c>
      <c r="D593">
        <v>-4.7862594338599997</v>
      </c>
      <c r="E593" s="2" t="s">
        <v>787</v>
      </c>
      <c r="F593" t="s">
        <v>788</v>
      </c>
      <c r="G593" s="4">
        <v>114.426799</v>
      </c>
      <c r="H593" s="4">
        <v>7.2784863017700001</v>
      </c>
      <c r="I593" s="4">
        <v>15.7212357426809</v>
      </c>
      <c r="J593" s="4">
        <v>54.426799000000003</v>
      </c>
      <c r="K593" s="4">
        <v>60</v>
      </c>
      <c r="L593" s="4">
        <v>112</v>
      </c>
      <c r="M593" s="4">
        <v>2.4267989999999999</v>
      </c>
      <c r="N593" s="4">
        <v>8</v>
      </c>
      <c r="O593" s="4">
        <v>59.426799000000003</v>
      </c>
      <c r="P593" s="4">
        <v>47</v>
      </c>
      <c r="Q593" s="5"/>
      <c r="R593" s="3">
        <f t="shared" si="73"/>
        <v>5.875</v>
      </c>
      <c r="S593" s="3">
        <f t="shared" si="74"/>
        <v>5.2223280172413789E-2</v>
      </c>
      <c r="T593" s="6">
        <f t="shared" si="75"/>
        <v>0.77069985214391323</v>
      </c>
      <c r="U593" s="3">
        <f t="shared" si="72"/>
        <v>0.92550837207301029</v>
      </c>
      <c r="V593" s="6">
        <f t="shared" si="76"/>
        <v>0.86446525381961559</v>
      </c>
      <c r="W593" s="3">
        <f t="shared" si="77"/>
        <v>81.758255298176437</v>
      </c>
      <c r="X593" s="4">
        <f t="shared" si="78"/>
        <v>1262</v>
      </c>
      <c r="Y593">
        <f t="shared" si="79"/>
        <v>0</v>
      </c>
    </row>
    <row r="594" spans="1:25" x14ac:dyDescent="0.25">
      <c r="A594" s="2" t="s">
        <v>1209</v>
      </c>
      <c r="B594" t="s">
        <v>1210</v>
      </c>
      <c r="C594">
        <v>40.328253181699999</v>
      </c>
      <c r="D594">
        <v>-4.9062918595199996</v>
      </c>
      <c r="E594" s="2" t="s">
        <v>787</v>
      </c>
      <c r="F594" t="s">
        <v>788</v>
      </c>
      <c r="G594" s="4">
        <v>276.034424</v>
      </c>
      <c r="H594" s="4">
        <v>18.3920357487</v>
      </c>
      <c r="I594" s="4">
        <v>15.008367141713</v>
      </c>
      <c r="J594" s="4">
        <v>123.817386</v>
      </c>
      <c r="K594" s="4">
        <v>152.217038</v>
      </c>
      <c r="L594" s="4">
        <v>269.034425</v>
      </c>
      <c r="M594" s="4">
        <v>7</v>
      </c>
      <c r="N594" s="4">
        <v>22.991828999999999</v>
      </c>
      <c r="O594" s="4">
        <v>143.608519</v>
      </c>
      <c r="P594" s="4">
        <v>109.434077</v>
      </c>
      <c r="Q594" s="5"/>
      <c r="R594" s="3">
        <f t="shared" si="73"/>
        <v>4.7596942809552036</v>
      </c>
      <c r="S594" s="3">
        <f t="shared" si="74"/>
        <v>4.23092507181888E-2</v>
      </c>
      <c r="T594" s="6">
        <f t="shared" si="75"/>
        <v>0.7157466732380483</v>
      </c>
      <c r="U594" s="3">
        <f t="shared" si="72"/>
        <v>0.92213126994227967</v>
      </c>
      <c r="V594" s="6">
        <f t="shared" si="76"/>
        <v>0.86310990635781171</v>
      </c>
      <c r="W594" s="3">
        <f t="shared" si="77"/>
        <v>78.942828979793006</v>
      </c>
      <c r="X594" s="4">
        <f t="shared" si="78"/>
        <v>1505</v>
      </c>
      <c r="Y594">
        <f t="shared" si="79"/>
        <v>0</v>
      </c>
    </row>
    <row r="595" spans="1:25" x14ac:dyDescent="0.25">
      <c r="A595" s="2" t="s">
        <v>1211</v>
      </c>
      <c r="B595" t="s">
        <v>1212</v>
      </c>
      <c r="C595">
        <v>40.7937184277</v>
      </c>
      <c r="D595">
        <v>-4.9371889046800002</v>
      </c>
      <c r="E595" s="2" t="s">
        <v>787</v>
      </c>
      <c r="F595" t="s">
        <v>788</v>
      </c>
      <c r="G595" s="4">
        <v>59</v>
      </c>
      <c r="H595" s="4">
        <v>13.695441711499999</v>
      </c>
      <c r="I595" s="4">
        <v>4.3080027094312703</v>
      </c>
      <c r="J595" s="4">
        <v>31</v>
      </c>
      <c r="K595" s="4">
        <v>28</v>
      </c>
      <c r="L595" s="4">
        <v>59</v>
      </c>
      <c r="M595" s="4">
        <v>0</v>
      </c>
      <c r="N595" s="4">
        <v>2</v>
      </c>
      <c r="O595" s="4">
        <v>31</v>
      </c>
      <c r="P595" s="4">
        <v>26</v>
      </c>
      <c r="Q595" s="5"/>
      <c r="R595" s="3">
        <f t="shared" si="73"/>
        <v>13</v>
      </c>
      <c r="S595" s="3">
        <f t="shared" si="74"/>
        <v>0.11555789655172413</v>
      </c>
      <c r="T595" s="6">
        <f t="shared" si="75"/>
        <v>0.90635781172991625</v>
      </c>
      <c r="U595" s="3">
        <f t="shared" si="72"/>
        <v>0.90322580645161288</v>
      </c>
      <c r="V595" s="6">
        <f t="shared" si="76"/>
        <v>0.8520206998521439</v>
      </c>
      <c r="W595" s="3">
        <f t="shared" si="77"/>
        <v>87.918925579103018</v>
      </c>
      <c r="X595" s="4">
        <f t="shared" si="78"/>
        <v>743</v>
      </c>
      <c r="Y595">
        <f t="shared" si="79"/>
        <v>0</v>
      </c>
    </row>
    <row r="596" spans="1:25" x14ac:dyDescent="0.25">
      <c r="A596" s="2" t="s">
        <v>1213</v>
      </c>
      <c r="B596" t="s">
        <v>1214</v>
      </c>
      <c r="C596">
        <v>41.077300823999998</v>
      </c>
      <c r="D596">
        <v>-4.8430056215899997</v>
      </c>
      <c r="E596" s="2" t="s">
        <v>787</v>
      </c>
      <c r="F596" t="s">
        <v>788</v>
      </c>
      <c r="G596" s="4">
        <v>147.02802299999999</v>
      </c>
      <c r="H596" s="4">
        <v>20.070846844399998</v>
      </c>
      <c r="I596" s="4">
        <v>7.3254518924806904</v>
      </c>
      <c r="J596" s="4">
        <v>71.028023000000005</v>
      </c>
      <c r="K596" s="4">
        <v>76</v>
      </c>
      <c r="L596" s="4">
        <v>143.608519</v>
      </c>
      <c r="M596" s="4">
        <v>3.4195039999999999</v>
      </c>
      <c r="N596" s="4">
        <v>7.2426000000000004</v>
      </c>
      <c r="O596" s="4">
        <v>92</v>
      </c>
      <c r="P596" s="4">
        <v>47.785423000000002</v>
      </c>
      <c r="Q596" s="5"/>
      <c r="R596" s="3">
        <f t="shared" si="73"/>
        <v>6.597827161516582</v>
      </c>
      <c r="S596" s="3">
        <f t="shared" si="74"/>
        <v>5.8648540661283756E-2</v>
      </c>
      <c r="T596" s="6">
        <f t="shared" si="75"/>
        <v>0.79472646623952681</v>
      </c>
      <c r="U596" s="3">
        <f t="shared" si="72"/>
        <v>0.59813068478260878</v>
      </c>
      <c r="V596" s="6">
        <f t="shared" si="76"/>
        <v>0.48127156234598323</v>
      </c>
      <c r="W596" s="3">
        <f t="shared" si="77"/>
        <v>63.799901429275494</v>
      </c>
      <c r="X596" s="4">
        <f t="shared" si="78"/>
        <v>2823</v>
      </c>
      <c r="Y596">
        <f t="shared" si="79"/>
        <v>0</v>
      </c>
    </row>
    <row r="597" spans="1:25" x14ac:dyDescent="0.25">
      <c r="A597" s="2" t="s">
        <v>1215</v>
      </c>
      <c r="B597" t="s">
        <v>1216</v>
      </c>
      <c r="C597">
        <v>40.330688107599997</v>
      </c>
      <c r="D597">
        <v>-5.6467135963699997</v>
      </c>
      <c r="E597" s="2" t="s">
        <v>787</v>
      </c>
      <c r="F597" t="s">
        <v>788</v>
      </c>
      <c r="G597" s="4">
        <v>140.991829</v>
      </c>
      <c r="H597" s="4">
        <v>68.367076445600006</v>
      </c>
      <c r="I597" s="4">
        <v>2.06227670291252</v>
      </c>
      <c r="J597" s="4">
        <v>66</v>
      </c>
      <c r="K597" s="4">
        <v>74.991828999999996</v>
      </c>
      <c r="L597" s="4">
        <v>138.991829</v>
      </c>
      <c r="M597" s="4">
        <v>2</v>
      </c>
      <c r="N597" s="4">
        <v>5.9918290000000001</v>
      </c>
      <c r="O597" s="4">
        <v>55</v>
      </c>
      <c r="P597" s="4">
        <v>80</v>
      </c>
      <c r="Q597" s="5"/>
      <c r="R597" s="3">
        <f t="shared" si="73"/>
        <v>13.351515872699304</v>
      </c>
      <c r="S597" s="3">
        <f t="shared" si="74"/>
        <v>0.11868254538662222</v>
      </c>
      <c r="T597" s="6">
        <f t="shared" si="75"/>
        <v>0.90857565303104981</v>
      </c>
      <c r="U597" s="3">
        <f t="shared" si="72"/>
        <v>1.5634877999999999</v>
      </c>
      <c r="V597" s="6">
        <f t="shared" si="76"/>
        <v>0.98767865943814692</v>
      </c>
      <c r="W597" s="3">
        <f t="shared" si="77"/>
        <v>94.812715623459837</v>
      </c>
      <c r="X597" s="4">
        <f t="shared" si="78"/>
        <v>238</v>
      </c>
      <c r="Y597">
        <f t="shared" si="79"/>
        <v>1</v>
      </c>
    </row>
    <row r="598" spans="1:25" x14ac:dyDescent="0.25">
      <c r="A598" s="2" t="s">
        <v>1217</v>
      </c>
      <c r="B598" t="s">
        <v>1218</v>
      </c>
      <c r="C598">
        <v>40.743361534000002</v>
      </c>
      <c r="D598">
        <v>-5.0089578406299999</v>
      </c>
      <c r="E598" s="2" t="s">
        <v>787</v>
      </c>
      <c r="F598" t="s">
        <v>788</v>
      </c>
      <c r="G598" s="4">
        <v>212.991829</v>
      </c>
      <c r="H598" s="4">
        <v>37.139436774499998</v>
      </c>
      <c r="I598" s="4">
        <v>5.7349235071394702</v>
      </c>
      <c r="J598" s="4">
        <v>100.991829</v>
      </c>
      <c r="K598" s="4">
        <v>112</v>
      </c>
      <c r="L598" s="4">
        <v>211.991829</v>
      </c>
      <c r="M598" s="4">
        <v>1</v>
      </c>
      <c r="N598" s="4">
        <v>12.991828999999999</v>
      </c>
      <c r="O598" s="4">
        <v>107</v>
      </c>
      <c r="P598" s="4">
        <v>93</v>
      </c>
      <c r="Q598" s="5"/>
      <c r="R598" s="3">
        <f t="shared" si="73"/>
        <v>7.1583454492820069</v>
      </c>
      <c r="S598" s="3">
        <f t="shared" si="74"/>
        <v>6.3631026377664254E-2</v>
      </c>
      <c r="T598" s="6">
        <f t="shared" si="75"/>
        <v>0.81271562345983239</v>
      </c>
      <c r="U598" s="3">
        <f t="shared" si="72"/>
        <v>0.99057784112149527</v>
      </c>
      <c r="V598" s="6">
        <f t="shared" si="76"/>
        <v>0.8920650566781666</v>
      </c>
      <c r="W598" s="3">
        <f t="shared" si="77"/>
        <v>85.239034006899956</v>
      </c>
      <c r="X598" s="4">
        <f t="shared" si="78"/>
        <v>957</v>
      </c>
      <c r="Y598">
        <f t="shared" si="79"/>
        <v>0</v>
      </c>
    </row>
    <row r="599" spans="1:25" x14ac:dyDescent="0.25">
      <c r="A599" s="2" t="s">
        <v>1219</v>
      </c>
      <c r="B599" t="s">
        <v>1220</v>
      </c>
      <c r="C599">
        <v>40.540494354499998</v>
      </c>
      <c r="D599">
        <v>-4.9145943379899997</v>
      </c>
      <c r="E599" s="2" t="s">
        <v>787</v>
      </c>
      <c r="F599" t="s">
        <v>788</v>
      </c>
      <c r="G599" s="4">
        <v>956.22954300000004</v>
      </c>
      <c r="H599" s="4">
        <v>52.009463117999999</v>
      </c>
      <c r="I599" s="4">
        <v>18.385683771249301</v>
      </c>
      <c r="J599" s="4">
        <v>448.62102399999998</v>
      </c>
      <c r="K599" s="4">
        <v>507.608519</v>
      </c>
      <c r="L599" s="4">
        <v>922.217038</v>
      </c>
      <c r="M599" s="4">
        <v>34.012503000000002</v>
      </c>
      <c r="N599" s="4">
        <v>109.136022</v>
      </c>
      <c r="O599" s="4">
        <v>536.09351900000001</v>
      </c>
      <c r="P599" s="4">
        <v>311</v>
      </c>
      <c r="Q599" s="5"/>
      <c r="R599" s="3">
        <f t="shared" si="73"/>
        <v>2.8496549012937269</v>
      </c>
      <c r="S599" s="3">
        <f t="shared" si="74"/>
        <v>2.5330778945524164E-2</v>
      </c>
      <c r="T599" s="6">
        <f t="shared" si="75"/>
        <v>0.55101034992607201</v>
      </c>
      <c r="U599" s="3">
        <f t="shared" si="72"/>
        <v>0.78369912545053544</v>
      </c>
      <c r="V599" s="6">
        <f t="shared" si="76"/>
        <v>0.7617052735337605</v>
      </c>
      <c r="W599" s="3">
        <f t="shared" si="77"/>
        <v>65.635781172991628</v>
      </c>
      <c r="X599" s="4">
        <f t="shared" si="78"/>
        <v>2684</v>
      </c>
      <c r="Y599">
        <f t="shared" si="79"/>
        <v>0</v>
      </c>
    </row>
    <row r="600" spans="1:25" x14ac:dyDescent="0.25">
      <c r="A600" s="2" t="s">
        <v>1221</v>
      </c>
      <c r="B600" t="s">
        <v>1222</v>
      </c>
      <c r="C600">
        <v>40.5121410462</v>
      </c>
      <c r="D600">
        <v>-4.8649674995799996</v>
      </c>
      <c r="E600" s="2" t="s">
        <v>787</v>
      </c>
      <c r="F600" t="s">
        <v>788</v>
      </c>
      <c r="G600" s="4">
        <v>249.38425100000001</v>
      </c>
      <c r="H600" s="4">
        <v>90.4585375801</v>
      </c>
      <c r="I600" s="4">
        <v>2.75689015842394</v>
      </c>
      <c r="J600" s="4">
        <v>110.392422</v>
      </c>
      <c r="K600" s="4">
        <v>138.991829</v>
      </c>
      <c r="L600" s="4">
        <v>241.59217699999999</v>
      </c>
      <c r="M600" s="4">
        <v>7.7920740000000004</v>
      </c>
      <c r="N600" s="4">
        <v>25.783902999999999</v>
      </c>
      <c r="O600" s="4">
        <v>146.991829</v>
      </c>
      <c r="P600" s="4">
        <v>76.608519000000001</v>
      </c>
      <c r="Q600" s="5"/>
      <c r="R600" s="3">
        <f t="shared" si="73"/>
        <v>2.9711762024546866</v>
      </c>
      <c r="S600" s="3">
        <f t="shared" si="74"/>
        <v>2.6410990172323325E-2</v>
      </c>
      <c r="T600" s="6">
        <f t="shared" si="75"/>
        <v>0.56505667816658456</v>
      </c>
      <c r="U600" s="3">
        <f t="shared" si="72"/>
        <v>0.69658580818121529</v>
      </c>
      <c r="V600" s="6">
        <f t="shared" si="76"/>
        <v>0.65956136027599799</v>
      </c>
      <c r="W600" s="3">
        <f t="shared" si="77"/>
        <v>61.230901922129121</v>
      </c>
      <c r="X600" s="4">
        <f t="shared" si="78"/>
        <v>3044</v>
      </c>
      <c r="Y600">
        <f t="shared" si="79"/>
        <v>0</v>
      </c>
    </row>
    <row r="601" spans="1:25" x14ac:dyDescent="0.25">
      <c r="A601" s="2" t="s">
        <v>1223</v>
      </c>
      <c r="B601" t="s">
        <v>1224</v>
      </c>
      <c r="C601">
        <v>40.294271931899999</v>
      </c>
      <c r="D601">
        <v>-4.5959293884800001</v>
      </c>
      <c r="E601" s="2" t="s">
        <v>787</v>
      </c>
      <c r="F601" t="s">
        <v>788</v>
      </c>
      <c r="G601" s="4">
        <v>4803.0190700000003</v>
      </c>
      <c r="H601" s="4">
        <v>43.217336080499997</v>
      </c>
      <c r="I601" s="4">
        <v>111.136398135543</v>
      </c>
      <c r="J601" s="4">
        <v>2387.3644210000002</v>
      </c>
      <c r="K601" s="4">
        <v>2415.6546490000001</v>
      </c>
      <c r="L601" s="4">
        <v>4114.3441970000003</v>
      </c>
      <c r="M601" s="4">
        <v>688.67486899999994</v>
      </c>
      <c r="N601" s="4">
        <v>819.21043499999996</v>
      </c>
      <c r="O601" s="4">
        <v>3097.9121180000002</v>
      </c>
      <c r="P601" s="4">
        <v>885.89651300000003</v>
      </c>
      <c r="Q601" s="5"/>
      <c r="R601" s="3">
        <f t="shared" si="73"/>
        <v>1.0814028668958544</v>
      </c>
      <c r="S601" s="3">
        <f t="shared" si="74"/>
        <v>9.6126646633453109E-3</v>
      </c>
      <c r="T601" s="6">
        <f t="shared" si="75"/>
        <v>0.19640216855593889</v>
      </c>
      <c r="U601" s="3">
        <f t="shared" si="72"/>
        <v>0.55040520294062134</v>
      </c>
      <c r="V601" s="6">
        <f t="shared" si="76"/>
        <v>0.36298669295219321</v>
      </c>
      <c r="W601" s="3">
        <f t="shared" si="77"/>
        <v>27.969443075406609</v>
      </c>
      <c r="X601" s="4">
        <f t="shared" si="78"/>
        <v>6004</v>
      </c>
      <c r="Y601">
        <f t="shared" si="79"/>
        <v>0</v>
      </c>
    </row>
    <row r="602" spans="1:25" x14ac:dyDescent="0.25">
      <c r="A602" s="2" t="s">
        <v>1225</v>
      </c>
      <c r="B602" t="s">
        <v>1226</v>
      </c>
      <c r="C602">
        <v>40.388891533200002</v>
      </c>
      <c r="D602">
        <v>-4.4951933527400003</v>
      </c>
      <c r="E602" s="2" t="s">
        <v>787</v>
      </c>
      <c r="F602" t="s">
        <v>788</v>
      </c>
      <c r="G602" s="4">
        <v>4412.4237489999996</v>
      </c>
      <c r="H602" s="4">
        <v>75.341238774499999</v>
      </c>
      <c r="I602" s="4">
        <v>58.5658507714029</v>
      </c>
      <c r="J602" s="4">
        <v>2165.5331099999999</v>
      </c>
      <c r="K602" s="4">
        <v>2246.8906390000002</v>
      </c>
      <c r="L602" s="4">
        <v>3755.3238970000002</v>
      </c>
      <c r="M602" s="4">
        <v>657.09984999999995</v>
      </c>
      <c r="N602" s="4">
        <v>693.72393799999998</v>
      </c>
      <c r="O602" s="4">
        <v>2797.1231069999999</v>
      </c>
      <c r="P602" s="4">
        <v>921.57670199999995</v>
      </c>
      <c r="Q602" s="5"/>
      <c r="R602" s="3">
        <f t="shared" si="73"/>
        <v>1.3284487553606663</v>
      </c>
      <c r="S602" s="3">
        <f t="shared" si="74"/>
        <v>1.1808672603556504E-2</v>
      </c>
      <c r="T602" s="6">
        <f t="shared" si="75"/>
        <v>0.27686052242483983</v>
      </c>
      <c r="U602" s="3">
        <f t="shared" si="72"/>
        <v>0.57748643095385932</v>
      </c>
      <c r="V602" s="6">
        <f t="shared" si="76"/>
        <v>0.43543617545588958</v>
      </c>
      <c r="W602" s="3">
        <f t="shared" si="77"/>
        <v>35.614834894036477</v>
      </c>
      <c r="X602" s="4">
        <f t="shared" si="78"/>
        <v>5301</v>
      </c>
      <c r="Y602">
        <f t="shared" si="79"/>
        <v>0</v>
      </c>
    </row>
    <row r="603" spans="1:25" x14ac:dyDescent="0.25">
      <c r="A603" s="2" t="s">
        <v>1227</v>
      </c>
      <c r="B603" t="s">
        <v>1228</v>
      </c>
      <c r="C603">
        <v>40.949265582400002</v>
      </c>
      <c r="D603">
        <v>-4.7125857165499996</v>
      </c>
      <c r="E603" s="2" t="s">
        <v>787</v>
      </c>
      <c r="F603" t="s">
        <v>788</v>
      </c>
      <c r="G603" s="4">
        <v>812.193622</v>
      </c>
      <c r="H603" s="4">
        <v>27.253980433900001</v>
      </c>
      <c r="I603" s="4">
        <v>29.800917519913899</v>
      </c>
      <c r="J603" s="4">
        <v>394.68292000000002</v>
      </c>
      <c r="K603" s="4">
        <v>417.51070199999998</v>
      </c>
      <c r="L603" s="4">
        <v>800.20886700000005</v>
      </c>
      <c r="M603" s="4">
        <v>11.984755</v>
      </c>
      <c r="N603" s="4">
        <v>106.355408</v>
      </c>
      <c r="O603" s="4">
        <v>569.22969499999999</v>
      </c>
      <c r="P603" s="4">
        <v>136.608519</v>
      </c>
      <c r="Q603" s="5"/>
      <c r="R603" s="3">
        <f t="shared" si="73"/>
        <v>1.2844529635954196</v>
      </c>
      <c r="S603" s="3">
        <f t="shared" si="74"/>
        <v>1.141759097636269E-2</v>
      </c>
      <c r="T603" s="6">
        <f t="shared" si="75"/>
        <v>0.26355347461803846</v>
      </c>
      <c r="U603" s="3">
        <f t="shared" si="72"/>
        <v>0.42682932590155898</v>
      </c>
      <c r="V603" s="6">
        <f t="shared" si="76"/>
        <v>5.2119270576638739E-2</v>
      </c>
      <c r="W603" s="3">
        <f t="shared" si="77"/>
        <v>15.78363725973386</v>
      </c>
      <c r="X603" s="4">
        <f t="shared" si="78"/>
        <v>7100</v>
      </c>
      <c r="Y603">
        <f t="shared" si="79"/>
        <v>0</v>
      </c>
    </row>
    <row r="604" spans="1:25" x14ac:dyDescent="0.25">
      <c r="A604" s="2" t="s">
        <v>1229</v>
      </c>
      <c r="B604" t="s">
        <v>1230</v>
      </c>
      <c r="C604">
        <v>40.755096514800002</v>
      </c>
      <c r="D604">
        <v>-4.5841008509499996</v>
      </c>
      <c r="E604" s="2" t="s">
        <v>787</v>
      </c>
      <c r="F604" t="s">
        <v>788</v>
      </c>
      <c r="G604" s="4">
        <v>106.608519</v>
      </c>
      <c r="H604" s="4">
        <v>52.0109131241</v>
      </c>
      <c r="I604" s="4">
        <v>2.04973365388968</v>
      </c>
      <c r="J604" s="4">
        <v>54</v>
      </c>
      <c r="K604" s="4">
        <v>52.608519000000001</v>
      </c>
      <c r="L604" s="4">
        <v>103.608519</v>
      </c>
      <c r="M604" s="4">
        <v>3</v>
      </c>
      <c r="N604" s="4">
        <v>7</v>
      </c>
      <c r="O604" s="4">
        <v>53</v>
      </c>
      <c r="P604" s="4">
        <v>46.608519000000001</v>
      </c>
      <c r="Q604" s="5"/>
      <c r="R604" s="3">
        <f t="shared" si="73"/>
        <v>6.6583598571428571</v>
      </c>
      <c r="S604" s="3">
        <f t="shared" si="74"/>
        <v>5.9186619967374385E-2</v>
      </c>
      <c r="T604" s="6">
        <f t="shared" si="75"/>
        <v>0.79669788072942338</v>
      </c>
      <c r="U604" s="3">
        <f t="shared" si="72"/>
        <v>1.0114814905660379</v>
      </c>
      <c r="V604" s="6">
        <f t="shared" si="76"/>
        <v>0.90179891572203053</v>
      </c>
      <c r="W604" s="3">
        <f t="shared" si="77"/>
        <v>84.924839822572693</v>
      </c>
      <c r="X604" s="4">
        <f t="shared" si="78"/>
        <v>981</v>
      </c>
      <c r="Y604">
        <f t="shared" si="79"/>
        <v>0</v>
      </c>
    </row>
    <row r="605" spans="1:25" x14ac:dyDescent="0.25">
      <c r="A605" s="2" t="s">
        <v>1231</v>
      </c>
      <c r="B605" t="s">
        <v>1232</v>
      </c>
      <c r="C605">
        <v>40.307198448100003</v>
      </c>
      <c r="D605">
        <v>-5.5052998294600002</v>
      </c>
      <c r="E605" s="2" t="s">
        <v>787</v>
      </c>
      <c r="F605" t="s">
        <v>788</v>
      </c>
      <c r="G605" s="4">
        <v>65</v>
      </c>
      <c r="H605" s="4">
        <v>9.2228893570999997</v>
      </c>
      <c r="I605" s="4">
        <v>7.0476829422182599</v>
      </c>
      <c r="J605" s="4">
        <v>30</v>
      </c>
      <c r="K605" s="4">
        <v>35</v>
      </c>
      <c r="L605" s="4">
        <v>65</v>
      </c>
      <c r="M605" s="4">
        <v>0</v>
      </c>
      <c r="N605" s="4">
        <v>0</v>
      </c>
      <c r="O605" s="4">
        <v>15</v>
      </c>
      <c r="P605" s="4">
        <v>50</v>
      </c>
      <c r="Q605" s="5"/>
      <c r="R605" s="3" t="str">
        <f t="shared" si="73"/>
        <v/>
      </c>
      <c r="S605" s="3">
        <f t="shared" si="74"/>
        <v>1</v>
      </c>
      <c r="T605" s="6">
        <f t="shared" si="75"/>
        <v>1</v>
      </c>
      <c r="U605" s="3">
        <f t="shared" si="72"/>
        <v>3.3333333333333335</v>
      </c>
      <c r="V605" s="6">
        <f t="shared" si="76"/>
        <v>0.9997535731887629</v>
      </c>
      <c r="W605" s="3">
        <f t="shared" si="77"/>
        <v>99.987678659438146</v>
      </c>
      <c r="X605" s="4">
        <f t="shared" si="78"/>
        <v>3</v>
      </c>
      <c r="Y605">
        <f t="shared" si="79"/>
        <v>1</v>
      </c>
    </row>
    <row r="606" spans="1:25" x14ac:dyDescent="0.25">
      <c r="A606" s="2" t="s">
        <v>1233</v>
      </c>
      <c r="B606" t="s">
        <v>1234</v>
      </c>
      <c r="C606">
        <v>40.603826278299998</v>
      </c>
      <c r="D606">
        <v>-4.6095970830299997</v>
      </c>
      <c r="E606" s="2" t="s">
        <v>787</v>
      </c>
      <c r="F606" t="s">
        <v>788</v>
      </c>
      <c r="G606" s="4">
        <v>414.02218599999998</v>
      </c>
      <c r="H606" s="4">
        <v>95.4702830457</v>
      </c>
      <c r="I606" s="4">
        <v>4.3366603176594198</v>
      </c>
      <c r="J606" s="4">
        <v>213.98365799999999</v>
      </c>
      <c r="K606" s="4">
        <v>200.03852800000001</v>
      </c>
      <c r="L606" s="4">
        <v>400.56766499999998</v>
      </c>
      <c r="M606" s="4">
        <v>13.454522000000001</v>
      </c>
      <c r="N606" s="4">
        <v>73.421839000000006</v>
      </c>
      <c r="O606" s="4">
        <v>254.600348</v>
      </c>
      <c r="P606" s="4">
        <v>86</v>
      </c>
      <c r="Q606" s="5"/>
      <c r="R606" s="3">
        <f t="shared" si="73"/>
        <v>1.1713136196438774</v>
      </c>
      <c r="S606" s="3">
        <f t="shared" si="74"/>
        <v>1.0411887545264056E-2</v>
      </c>
      <c r="T606" s="6">
        <f t="shared" si="75"/>
        <v>0.22646623952686051</v>
      </c>
      <c r="U606" s="3">
        <f t="shared" si="72"/>
        <v>0.62616504750417701</v>
      </c>
      <c r="V606" s="6">
        <f t="shared" si="76"/>
        <v>0.53647116806308526</v>
      </c>
      <c r="W606" s="3">
        <f t="shared" si="77"/>
        <v>38.146870379497287</v>
      </c>
      <c r="X606" s="4">
        <f t="shared" si="78"/>
        <v>5087</v>
      </c>
      <c r="Y606">
        <f t="shared" si="79"/>
        <v>0</v>
      </c>
    </row>
    <row r="607" spans="1:25" x14ac:dyDescent="0.25">
      <c r="A607" s="2" t="s">
        <v>1235</v>
      </c>
      <c r="B607" t="s">
        <v>1236</v>
      </c>
      <c r="C607">
        <v>40.571903875700002</v>
      </c>
      <c r="D607">
        <v>-5.2733704608299998</v>
      </c>
      <c r="E607" s="2" t="s">
        <v>787</v>
      </c>
      <c r="F607" t="s">
        <v>788</v>
      </c>
      <c r="G607" s="4">
        <v>73</v>
      </c>
      <c r="H607" s="4">
        <v>20.777532452599999</v>
      </c>
      <c r="I607" s="4">
        <v>3.5134104671252802</v>
      </c>
      <c r="J607" s="4">
        <v>36</v>
      </c>
      <c r="K607" s="4">
        <v>37</v>
      </c>
      <c r="L607" s="4">
        <v>71</v>
      </c>
      <c r="M607" s="4">
        <v>2</v>
      </c>
      <c r="N607" s="4">
        <v>2</v>
      </c>
      <c r="O607" s="4">
        <v>20</v>
      </c>
      <c r="P607" s="4">
        <v>51</v>
      </c>
      <c r="Q607" s="5"/>
      <c r="R607" s="3">
        <f t="shared" si="73"/>
        <v>25.5</v>
      </c>
      <c r="S607" s="3">
        <f t="shared" si="74"/>
        <v>0.22667125862068965</v>
      </c>
      <c r="T607" s="6">
        <f t="shared" si="75"/>
        <v>0.94800394282897982</v>
      </c>
      <c r="U607" s="3">
        <f t="shared" si="72"/>
        <v>2.65</v>
      </c>
      <c r="V607" s="6">
        <f t="shared" si="76"/>
        <v>0.99889107934943322</v>
      </c>
      <c r="W607" s="3">
        <f t="shared" si="77"/>
        <v>97.344751108920647</v>
      </c>
      <c r="X607" s="4">
        <f t="shared" si="78"/>
        <v>103</v>
      </c>
      <c r="Y607">
        <f t="shared" si="79"/>
        <v>1</v>
      </c>
    </row>
    <row r="608" spans="1:25" x14ac:dyDescent="0.25">
      <c r="A608" s="2" t="s">
        <v>1237</v>
      </c>
      <c r="B608" t="s">
        <v>1238</v>
      </c>
      <c r="C608">
        <v>40.607804745499998</v>
      </c>
      <c r="D608">
        <v>-4.96563581775</v>
      </c>
      <c r="E608" s="2" t="s">
        <v>787</v>
      </c>
      <c r="F608" t="s">
        <v>788</v>
      </c>
      <c r="G608" s="4">
        <v>275.608519</v>
      </c>
      <c r="H608" s="4">
        <v>58.407477797699997</v>
      </c>
      <c r="I608" s="4">
        <v>4.71871974945737</v>
      </c>
      <c r="J608" s="4">
        <v>127.608519</v>
      </c>
      <c r="K608" s="4">
        <v>148</v>
      </c>
      <c r="L608" s="4">
        <v>273.608519</v>
      </c>
      <c r="M608" s="4">
        <v>2</v>
      </c>
      <c r="N608" s="4">
        <v>13</v>
      </c>
      <c r="O608" s="4">
        <v>127</v>
      </c>
      <c r="P608" s="4">
        <v>135.608519</v>
      </c>
      <c r="Q608" s="5"/>
      <c r="R608" s="3">
        <f t="shared" si="73"/>
        <v>10.431424538461538</v>
      </c>
      <c r="S608" s="3">
        <f t="shared" si="74"/>
        <v>9.2725652130973474E-2</v>
      </c>
      <c r="T608" s="6">
        <f t="shared" si="75"/>
        <v>0.88196155741744697</v>
      </c>
      <c r="U608" s="3">
        <f t="shared" si="72"/>
        <v>1.1701458188976379</v>
      </c>
      <c r="V608" s="6">
        <f t="shared" si="76"/>
        <v>0.94997535731887628</v>
      </c>
      <c r="W608" s="3">
        <f t="shared" si="77"/>
        <v>91.596845736816164</v>
      </c>
      <c r="X608" s="4">
        <f t="shared" si="78"/>
        <v>441</v>
      </c>
      <c r="Y608">
        <f t="shared" si="79"/>
        <v>1</v>
      </c>
    </row>
    <row r="609" spans="1:25" x14ac:dyDescent="0.25">
      <c r="A609" s="2" t="s">
        <v>1239</v>
      </c>
      <c r="B609" t="s">
        <v>1240</v>
      </c>
      <c r="C609">
        <v>40.3142284483</v>
      </c>
      <c r="D609">
        <v>-5.5747225486999996</v>
      </c>
      <c r="E609" s="2" t="s">
        <v>787</v>
      </c>
      <c r="F609" t="s">
        <v>788</v>
      </c>
      <c r="G609" s="4">
        <v>115</v>
      </c>
      <c r="H609" s="4">
        <v>11.6884951385</v>
      </c>
      <c r="I609" s="4">
        <v>9.8387344681531097</v>
      </c>
      <c r="J609" s="4">
        <v>57</v>
      </c>
      <c r="K609" s="4">
        <v>58</v>
      </c>
      <c r="L609" s="4">
        <v>115</v>
      </c>
      <c r="M609" s="4">
        <v>0</v>
      </c>
      <c r="N609" s="4">
        <v>13</v>
      </c>
      <c r="O609" s="4">
        <v>57</v>
      </c>
      <c r="P609" s="4">
        <v>45</v>
      </c>
      <c r="Q609" s="5"/>
      <c r="R609" s="3">
        <f t="shared" si="73"/>
        <v>3.4615384615384617</v>
      </c>
      <c r="S609" s="3">
        <f t="shared" si="74"/>
        <v>3.0769854111405835E-2</v>
      </c>
      <c r="T609" s="6">
        <f t="shared" si="75"/>
        <v>0.61631345490389355</v>
      </c>
      <c r="U609" s="3">
        <f t="shared" si="72"/>
        <v>1.0175438596491229</v>
      </c>
      <c r="V609" s="6">
        <f t="shared" si="76"/>
        <v>0.90401675702316409</v>
      </c>
      <c r="W609" s="3">
        <f t="shared" si="77"/>
        <v>76.016510596352887</v>
      </c>
      <c r="X609" s="4">
        <f t="shared" si="78"/>
        <v>1782</v>
      </c>
      <c r="Y609">
        <f t="shared" si="79"/>
        <v>0</v>
      </c>
    </row>
    <row r="610" spans="1:25" x14ac:dyDescent="0.25">
      <c r="A610" s="2" t="s">
        <v>1241</v>
      </c>
      <c r="B610" t="s">
        <v>1242</v>
      </c>
      <c r="C610">
        <v>40.613493278100002</v>
      </c>
      <c r="D610">
        <v>-5.1297959584699999</v>
      </c>
      <c r="E610" s="2" t="s">
        <v>787</v>
      </c>
      <c r="F610" t="s">
        <v>788</v>
      </c>
      <c r="G610" s="4">
        <v>77.763812999999999</v>
      </c>
      <c r="H610" s="4">
        <v>46.153594621000003</v>
      </c>
      <c r="I610" s="4">
        <v>1.6848917974552999</v>
      </c>
      <c r="J610" s="4">
        <v>34.608519000000001</v>
      </c>
      <c r="K610" s="4">
        <v>43.155293999999998</v>
      </c>
      <c r="L610" s="4">
        <v>76.608519000000001</v>
      </c>
      <c r="M610" s="4">
        <v>1.155294</v>
      </c>
      <c r="N610" s="4">
        <v>0</v>
      </c>
      <c r="O610" s="4">
        <v>29.155294000000001</v>
      </c>
      <c r="P610" s="4">
        <v>48.608519000000001</v>
      </c>
      <c r="Q610" s="5"/>
      <c r="R610" s="3" t="str">
        <f t="shared" si="73"/>
        <v/>
      </c>
      <c r="S610" s="3">
        <f t="shared" si="74"/>
        <v>1</v>
      </c>
      <c r="T610" s="6">
        <f t="shared" si="75"/>
        <v>1</v>
      </c>
      <c r="U610" s="3">
        <f t="shared" si="72"/>
        <v>1.6672278797805984</v>
      </c>
      <c r="V610" s="6">
        <f t="shared" si="76"/>
        <v>0.99026614095613608</v>
      </c>
      <c r="W610" s="3">
        <f t="shared" si="77"/>
        <v>99.513307047806805</v>
      </c>
      <c r="X610" s="4">
        <f t="shared" si="78"/>
        <v>35</v>
      </c>
      <c r="Y610">
        <f t="shared" si="79"/>
        <v>1</v>
      </c>
    </row>
    <row r="611" spans="1:25" x14ac:dyDescent="0.25">
      <c r="A611" s="2" t="s">
        <v>1243</v>
      </c>
      <c r="B611" t="s">
        <v>1244</v>
      </c>
      <c r="C611">
        <v>40.667878426199998</v>
      </c>
      <c r="D611">
        <v>-5.0145277372999999</v>
      </c>
      <c r="E611" s="2" t="s">
        <v>787</v>
      </c>
      <c r="F611" t="s">
        <v>788</v>
      </c>
      <c r="G611" s="4">
        <v>70.208866999999998</v>
      </c>
      <c r="H611" s="4">
        <v>21.755310131400002</v>
      </c>
      <c r="I611" s="4">
        <v>3.2272060281349799</v>
      </c>
      <c r="J611" s="4">
        <v>29.608519000000001</v>
      </c>
      <c r="K611" s="4">
        <v>40.600347999999997</v>
      </c>
      <c r="L611" s="4">
        <v>69.208866999999998</v>
      </c>
      <c r="M611" s="4">
        <v>1</v>
      </c>
      <c r="N611" s="4">
        <v>1</v>
      </c>
      <c r="O611" s="4">
        <v>45.600347999999997</v>
      </c>
      <c r="P611" s="4">
        <v>23.608519000000001</v>
      </c>
      <c r="Q611" s="5"/>
      <c r="R611" s="3">
        <f t="shared" si="73"/>
        <v>23.608519000000001</v>
      </c>
      <c r="S611" s="3">
        <f t="shared" si="74"/>
        <v>0.20985775356472414</v>
      </c>
      <c r="T611" s="6">
        <f t="shared" si="75"/>
        <v>0.94467718087727948</v>
      </c>
      <c r="U611" s="3">
        <f t="shared" si="72"/>
        <v>0.53965638595565113</v>
      </c>
      <c r="V611" s="6">
        <f t="shared" si="76"/>
        <v>0.33144406111384916</v>
      </c>
      <c r="W611" s="3">
        <f t="shared" si="77"/>
        <v>63.806062099556435</v>
      </c>
      <c r="X611" s="4">
        <f t="shared" si="78"/>
        <v>2821</v>
      </c>
      <c r="Y611">
        <f t="shared" si="79"/>
        <v>0</v>
      </c>
    </row>
    <row r="612" spans="1:25" x14ac:dyDescent="0.25">
      <c r="A612" s="2" t="s">
        <v>1245</v>
      </c>
      <c r="B612" t="s">
        <v>1246</v>
      </c>
      <c r="C612">
        <v>40.837878653200001</v>
      </c>
      <c r="D612">
        <v>-4.6572040264699996</v>
      </c>
      <c r="E612" s="2" t="s">
        <v>787</v>
      </c>
      <c r="F612" t="s">
        <v>788</v>
      </c>
      <c r="G612" s="4">
        <v>91.353808000000001</v>
      </c>
      <c r="H612" s="4">
        <v>18.184257590400001</v>
      </c>
      <c r="I612" s="4">
        <v>5.0237853564188599</v>
      </c>
      <c r="J612" s="4">
        <v>43.176904</v>
      </c>
      <c r="K612" s="4">
        <v>48.176904</v>
      </c>
      <c r="L612" s="4">
        <v>91</v>
      </c>
      <c r="M612" s="4">
        <v>0.35380800000000001</v>
      </c>
      <c r="N612" s="4">
        <v>3</v>
      </c>
      <c r="O612" s="4">
        <v>50.353808000000001</v>
      </c>
      <c r="P612" s="4">
        <v>38</v>
      </c>
      <c r="Q612" s="5"/>
      <c r="R612" s="3">
        <f t="shared" si="73"/>
        <v>12.666666666666666</v>
      </c>
      <c r="S612" s="3">
        <f t="shared" si="74"/>
        <v>0.11259487356321839</v>
      </c>
      <c r="T612" s="6">
        <f t="shared" si="75"/>
        <v>0.9031542631838344</v>
      </c>
      <c r="U612" s="3">
        <f t="shared" si="72"/>
        <v>0.81423831937397861</v>
      </c>
      <c r="V612" s="6">
        <f t="shared" si="76"/>
        <v>0.79016757023164119</v>
      </c>
      <c r="W612" s="3">
        <f t="shared" si="77"/>
        <v>84.666091670773781</v>
      </c>
      <c r="X612" s="4">
        <f t="shared" si="78"/>
        <v>1018</v>
      </c>
      <c r="Y612">
        <f t="shared" si="79"/>
        <v>0</v>
      </c>
    </row>
    <row r="613" spans="1:25" x14ac:dyDescent="0.25">
      <c r="A613" s="2" t="s">
        <v>1247</v>
      </c>
      <c r="B613" t="s">
        <v>1248</v>
      </c>
      <c r="C613">
        <v>40.847184302599999</v>
      </c>
      <c r="D613">
        <v>-4.6036759442599999</v>
      </c>
      <c r="E613" s="2" t="s">
        <v>787</v>
      </c>
      <c r="F613" t="s">
        <v>788</v>
      </c>
      <c r="G613" s="4">
        <v>265.68608699999999</v>
      </c>
      <c r="H613" s="4">
        <v>20.4464593145</v>
      </c>
      <c r="I613" s="4">
        <v>12.994234498663699</v>
      </c>
      <c r="J613" s="4">
        <v>130.93451899999999</v>
      </c>
      <c r="K613" s="4">
        <v>134.75156799999999</v>
      </c>
      <c r="L613" s="4">
        <v>236.608519</v>
      </c>
      <c r="M613" s="4">
        <v>29.077567999999999</v>
      </c>
      <c r="N613" s="4">
        <v>34.544283999999998</v>
      </c>
      <c r="O613" s="4">
        <v>158.14180300000001</v>
      </c>
      <c r="P613" s="4">
        <v>73</v>
      </c>
      <c r="Q613" s="5"/>
      <c r="R613" s="3">
        <f t="shared" si="73"/>
        <v>2.1132294998501058</v>
      </c>
      <c r="S613" s="3">
        <f t="shared" si="74"/>
        <v>1.8784642764133098E-2</v>
      </c>
      <c r="T613" s="6">
        <f t="shared" si="75"/>
        <v>0.44948250369640219</v>
      </c>
      <c r="U613" s="3">
        <f t="shared" si="72"/>
        <v>0.68004968932850729</v>
      </c>
      <c r="V613" s="6">
        <f t="shared" si="76"/>
        <v>0.63553474618038441</v>
      </c>
      <c r="W613" s="3">
        <f t="shared" si="77"/>
        <v>54.250862493839321</v>
      </c>
      <c r="X613" s="4">
        <f t="shared" si="78"/>
        <v>3691</v>
      </c>
      <c r="Y613">
        <f t="shared" si="79"/>
        <v>0</v>
      </c>
    </row>
    <row r="614" spans="1:25" x14ac:dyDescent="0.25">
      <c r="A614" s="2" t="s">
        <v>1249</v>
      </c>
      <c r="B614" t="s">
        <v>1250</v>
      </c>
      <c r="C614">
        <v>40.750456540899997</v>
      </c>
      <c r="D614">
        <v>-4.8807870096499997</v>
      </c>
      <c r="E614" s="2" t="s">
        <v>787</v>
      </c>
      <c r="F614" t="s">
        <v>788</v>
      </c>
      <c r="G614" s="4">
        <v>132.78542300000001</v>
      </c>
      <c r="H614" s="4">
        <v>18.482908800400001</v>
      </c>
      <c r="I614" s="4">
        <v>7.1842275712103403</v>
      </c>
      <c r="J614" s="4">
        <v>67.608519000000001</v>
      </c>
      <c r="K614" s="4">
        <v>65.176903999999993</v>
      </c>
      <c r="L614" s="4">
        <v>130.608519</v>
      </c>
      <c r="M614" s="4">
        <v>2.176904</v>
      </c>
      <c r="N614" s="4">
        <v>6</v>
      </c>
      <c r="O614" s="4">
        <v>76.785422999999994</v>
      </c>
      <c r="P614" s="4">
        <v>50</v>
      </c>
      <c r="Q614" s="5"/>
      <c r="R614" s="3">
        <f t="shared" si="73"/>
        <v>8.3333333333333339</v>
      </c>
      <c r="S614" s="3">
        <f t="shared" si="74"/>
        <v>7.4075574712643685E-2</v>
      </c>
      <c r="T614" s="6">
        <f t="shared" si="75"/>
        <v>0.84524396254312473</v>
      </c>
      <c r="U614" s="3">
        <f t="shared" si="72"/>
        <v>0.7293050921917823</v>
      </c>
      <c r="V614" s="6">
        <f t="shared" si="76"/>
        <v>0.70280926564810253</v>
      </c>
      <c r="W614" s="3">
        <f t="shared" si="77"/>
        <v>77.402661409561361</v>
      </c>
      <c r="X614" s="4">
        <f t="shared" si="78"/>
        <v>1638</v>
      </c>
      <c r="Y614">
        <f t="shared" si="79"/>
        <v>0</v>
      </c>
    </row>
    <row r="615" spans="1:25" x14ac:dyDescent="0.25">
      <c r="A615" s="2" t="s">
        <v>1251</v>
      </c>
      <c r="B615" t="s">
        <v>1252</v>
      </c>
      <c r="C615">
        <v>40.487797071899998</v>
      </c>
      <c r="D615">
        <v>-5.1671185524499998</v>
      </c>
      <c r="E615" s="2" t="s">
        <v>787</v>
      </c>
      <c r="F615" t="s">
        <v>788</v>
      </c>
      <c r="G615" s="4">
        <v>152.96780100000001</v>
      </c>
      <c r="H615" s="4">
        <v>39.343640461100001</v>
      </c>
      <c r="I615" s="4">
        <v>3.88799308369145</v>
      </c>
      <c r="J615" s="4">
        <v>66.975971999999999</v>
      </c>
      <c r="K615" s="4">
        <v>85.991828999999996</v>
      </c>
      <c r="L615" s="4">
        <v>151.600348</v>
      </c>
      <c r="M615" s="4">
        <v>1.367453</v>
      </c>
      <c r="N615" s="4">
        <v>4.9918290000000001</v>
      </c>
      <c r="O615" s="4">
        <v>95.975971999999999</v>
      </c>
      <c r="P615" s="4">
        <v>52</v>
      </c>
      <c r="Q615" s="5"/>
      <c r="R615" s="3">
        <f t="shared" si="73"/>
        <v>10.417023499803378</v>
      </c>
      <c r="S615" s="3">
        <f t="shared" si="74"/>
        <v>9.2597640305165999E-2</v>
      </c>
      <c r="T615" s="6">
        <f t="shared" si="75"/>
        <v>0.88171513060620998</v>
      </c>
      <c r="U615" s="3">
        <f t="shared" si="72"/>
        <v>0.59381351199027188</v>
      </c>
      <c r="V615" s="6">
        <f t="shared" si="76"/>
        <v>0.46981271562345983</v>
      </c>
      <c r="W615" s="3">
        <f t="shared" si="77"/>
        <v>67.576392311483488</v>
      </c>
      <c r="X615" s="4">
        <f t="shared" si="78"/>
        <v>2520</v>
      </c>
      <c r="Y615">
        <f t="shared" si="79"/>
        <v>0</v>
      </c>
    </row>
    <row r="616" spans="1:25" x14ac:dyDescent="0.25">
      <c r="A616" s="2" t="s">
        <v>1253</v>
      </c>
      <c r="B616" t="s">
        <v>1254</v>
      </c>
      <c r="C616">
        <v>40.886977650699997</v>
      </c>
      <c r="D616">
        <v>-4.6992153783099999</v>
      </c>
      <c r="E616" s="2" t="s">
        <v>787</v>
      </c>
      <c r="F616" t="s">
        <v>788</v>
      </c>
      <c r="G616" s="4">
        <v>145.24260000000001</v>
      </c>
      <c r="H616" s="4">
        <v>21.097845793299999</v>
      </c>
      <c r="I616" s="4">
        <v>6.8842383920601202</v>
      </c>
      <c r="J616" s="4">
        <v>67</v>
      </c>
      <c r="K616" s="4">
        <v>78.242599999999996</v>
      </c>
      <c r="L616" s="4">
        <v>134</v>
      </c>
      <c r="M616" s="4">
        <v>11.242599999999999</v>
      </c>
      <c r="N616" s="4">
        <v>11.242599999999999</v>
      </c>
      <c r="O616" s="4">
        <v>87</v>
      </c>
      <c r="P616" s="4">
        <v>47</v>
      </c>
      <c r="Q616" s="5"/>
      <c r="R616" s="3">
        <f t="shared" si="73"/>
        <v>4.1805276359560954</v>
      </c>
      <c r="S616" s="3">
        <f t="shared" si="74"/>
        <v>3.716099846826449E-2</v>
      </c>
      <c r="T616" s="6">
        <f t="shared" si="75"/>
        <v>0.67816658452439627</v>
      </c>
      <c r="U616" s="3">
        <f t="shared" si="72"/>
        <v>0.66945517241379304</v>
      </c>
      <c r="V616" s="6">
        <f t="shared" si="76"/>
        <v>0.61840808279940862</v>
      </c>
      <c r="W616" s="3">
        <f t="shared" si="77"/>
        <v>64.828733366190235</v>
      </c>
      <c r="X616" s="4">
        <f t="shared" si="78"/>
        <v>2739</v>
      </c>
      <c r="Y616">
        <f t="shared" si="79"/>
        <v>0</v>
      </c>
    </row>
    <row r="617" spans="1:25" x14ac:dyDescent="0.25">
      <c r="A617" s="2" t="s">
        <v>1255</v>
      </c>
      <c r="B617" t="s">
        <v>1256</v>
      </c>
      <c r="C617">
        <v>41.042149752900002</v>
      </c>
      <c r="D617">
        <v>-4.8656268684899997</v>
      </c>
      <c r="E617" s="2" t="s">
        <v>787</v>
      </c>
      <c r="F617" t="s">
        <v>788</v>
      </c>
      <c r="G617" s="4">
        <v>154.608519</v>
      </c>
      <c r="H617" s="4">
        <v>17.565325118899999</v>
      </c>
      <c r="I617" s="4">
        <v>8.8019161588784804</v>
      </c>
      <c r="J617" s="4">
        <v>80.608519000000001</v>
      </c>
      <c r="K617" s="4">
        <v>74</v>
      </c>
      <c r="L617" s="4">
        <v>154.608519</v>
      </c>
      <c r="M617" s="4">
        <v>0</v>
      </c>
      <c r="N617" s="4">
        <v>20</v>
      </c>
      <c r="O617" s="4">
        <v>81</v>
      </c>
      <c r="P617" s="4">
        <v>53.608519000000001</v>
      </c>
      <c r="Q617" s="5"/>
      <c r="R617" s="3">
        <f t="shared" si="73"/>
        <v>2.6804259500000001</v>
      </c>
      <c r="S617" s="3">
        <f t="shared" si="74"/>
        <v>2.382649112651207E-2</v>
      </c>
      <c r="T617" s="6">
        <f t="shared" si="75"/>
        <v>0.53117299162148846</v>
      </c>
      <c r="U617" s="3">
        <f t="shared" si="72"/>
        <v>0.90874714814814816</v>
      </c>
      <c r="V617" s="6">
        <f t="shared" si="76"/>
        <v>0.85497782158698865</v>
      </c>
      <c r="W617" s="3">
        <f t="shared" si="77"/>
        <v>69.307540660423854</v>
      </c>
      <c r="X617" s="4">
        <f t="shared" si="78"/>
        <v>2381</v>
      </c>
      <c r="Y617">
        <f t="shared" si="79"/>
        <v>0</v>
      </c>
    </row>
    <row r="618" spans="1:25" x14ac:dyDescent="0.25">
      <c r="A618" s="2" t="s">
        <v>1257</v>
      </c>
      <c r="B618" t="s">
        <v>1258</v>
      </c>
      <c r="C618">
        <v>40.584029149499997</v>
      </c>
      <c r="D618">
        <v>-5.19224789025</v>
      </c>
      <c r="E618" s="2" t="s">
        <v>787</v>
      </c>
      <c r="F618" t="s">
        <v>788</v>
      </c>
      <c r="G618" s="4">
        <v>113</v>
      </c>
      <c r="H618" s="4">
        <v>45.986886689400002</v>
      </c>
      <c r="I618" s="4">
        <v>2.45722222430958</v>
      </c>
      <c r="J618" s="4">
        <v>50</v>
      </c>
      <c r="K618" s="4">
        <v>63</v>
      </c>
      <c r="L618" s="4">
        <v>113</v>
      </c>
      <c r="M618" s="4">
        <v>0</v>
      </c>
      <c r="N618" s="4">
        <v>3</v>
      </c>
      <c r="O618" s="4">
        <v>66</v>
      </c>
      <c r="P618" s="4">
        <v>44</v>
      </c>
      <c r="Q618" s="5"/>
      <c r="R618" s="3">
        <f t="shared" si="73"/>
        <v>14.666666666666666</v>
      </c>
      <c r="S618" s="3">
        <f t="shared" si="74"/>
        <v>0.13037301149425287</v>
      </c>
      <c r="T618" s="6">
        <f t="shared" si="75"/>
        <v>0.91683095120749136</v>
      </c>
      <c r="U618" s="3">
        <f t="shared" si="72"/>
        <v>0.71212121212121215</v>
      </c>
      <c r="V618" s="6">
        <f t="shared" si="76"/>
        <v>0.67902907836372595</v>
      </c>
      <c r="W618" s="3">
        <f t="shared" si="77"/>
        <v>79.793001478560868</v>
      </c>
      <c r="X618" s="4">
        <f t="shared" si="78"/>
        <v>1435</v>
      </c>
      <c r="Y618">
        <f t="shared" si="79"/>
        <v>0</v>
      </c>
    </row>
    <row r="619" spans="1:25" x14ac:dyDescent="0.25">
      <c r="A619" s="2" t="s">
        <v>1259</v>
      </c>
      <c r="B619" t="s">
        <v>1260</v>
      </c>
      <c r="C619">
        <v>40.477223970399997</v>
      </c>
      <c r="D619">
        <v>-5.4418259427500004</v>
      </c>
      <c r="E619" s="2" t="s">
        <v>787</v>
      </c>
      <c r="F619" t="s">
        <v>788</v>
      </c>
      <c r="G619" s="4">
        <v>48</v>
      </c>
      <c r="H619" s="4">
        <v>6.8780480377800002</v>
      </c>
      <c r="I619" s="4">
        <v>6.9787241578342902</v>
      </c>
      <c r="J619" s="4">
        <v>22</v>
      </c>
      <c r="K619" s="4">
        <v>26</v>
      </c>
      <c r="L619" s="4">
        <v>48</v>
      </c>
      <c r="M619" s="4">
        <v>0</v>
      </c>
      <c r="N619" s="4">
        <v>0</v>
      </c>
      <c r="O619" s="4">
        <v>16</v>
      </c>
      <c r="P619" s="4">
        <v>32</v>
      </c>
      <c r="Q619" s="5"/>
      <c r="R619" s="3" t="str">
        <f t="shared" si="73"/>
        <v/>
      </c>
      <c r="S619" s="3">
        <f t="shared" si="74"/>
        <v>1</v>
      </c>
      <c r="T619" s="6">
        <f t="shared" si="75"/>
        <v>1</v>
      </c>
      <c r="U619" s="3">
        <f t="shared" si="72"/>
        <v>2</v>
      </c>
      <c r="V619" s="6">
        <f t="shared" si="76"/>
        <v>0.99556431739773288</v>
      </c>
      <c r="W619" s="3">
        <f t="shared" si="77"/>
        <v>99.778215869886651</v>
      </c>
      <c r="X619" s="4">
        <f t="shared" si="78"/>
        <v>18</v>
      </c>
      <c r="Y619">
        <f t="shared" si="79"/>
        <v>1</v>
      </c>
    </row>
    <row r="620" spans="1:25" x14ac:dyDescent="0.25">
      <c r="A620" s="2" t="s">
        <v>1261</v>
      </c>
      <c r="B620" t="s">
        <v>1262</v>
      </c>
      <c r="C620">
        <v>40.3274995887</v>
      </c>
      <c r="D620">
        <v>-4.9861439112400001</v>
      </c>
      <c r="E620" s="2" t="s">
        <v>787</v>
      </c>
      <c r="F620" t="s">
        <v>788</v>
      </c>
      <c r="G620" s="4">
        <v>422.271908</v>
      </c>
      <c r="H620" s="4">
        <v>41.594895906399998</v>
      </c>
      <c r="I620" s="4">
        <v>10.152012639969801</v>
      </c>
      <c r="J620" s="4">
        <v>206.208867</v>
      </c>
      <c r="K620" s="4">
        <v>216.063041</v>
      </c>
      <c r="L620" s="4">
        <v>412.817386</v>
      </c>
      <c r="M620" s="4">
        <v>9.4545220000000008</v>
      </c>
      <c r="N620" s="4">
        <v>28.454522000000001</v>
      </c>
      <c r="O620" s="4">
        <v>239.991829</v>
      </c>
      <c r="P620" s="4">
        <v>153.825557</v>
      </c>
      <c r="Q620" s="5"/>
      <c r="R620" s="3">
        <f t="shared" si="73"/>
        <v>5.4060144464911408</v>
      </c>
      <c r="S620" s="3">
        <f t="shared" si="74"/>
        <v>4.8054435243442266E-2</v>
      </c>
      <c r="T620" s="6">
        <f t="shared" si="75"/>
        <v>0.74913750616067032</v>
      </c>
      <c r="U620" s="3">
        <f t="shared" si="72"/>
        <v>0.75952618786867121</v>
      </c>
      <c r="V620" s="6">
        <f t="shared" si="76"/>
        <v>0.73607688516510594</v>
      </c>
      <c r="W620" s="3">
        <f t="shared" si="77"/>
        <v>74.260719566288813</v>
      </c>
      <c r="X620" s="4">
        <f t="shared" si="78"/>
        <v>1949</v>
      </c>
      <c r="Y620">
        <f t="shared" si="79"/>
        <v>0</v>
      </c>
    </row>
    <row r="621" spans="1:25" x14ac:dyDescent="0.25">
      <c r="A621" s="2" t="s">
        <v>1263</v>
      </c>
      <c r="B621" t="s">
        <v>1264</v>
      </c>
      <c r="C621">
        <v>40.529754972500001</v>
      </c>
      <c r="D621">
        <v>-5.0989416581100002</v>
      </c>
      <c r="E621" s="2" t="s">
        <v>787</v>
      </c>
      <c r="F621" t="s">
        <v>788</v>
      </c>
      <c r="G621" s="4">
        <v>190.07666699999999</v>
      </c>
      <c r="H621" s="4">
        <v>56.021623193499998</v>
      </c>
      <c r="I621" s="4">
        <v>3.3929161306781599</v>
      </c>
      <c r="J621" s="4">
        <v>85.438180000000003</v>
      </c>
      <c r="K621" s="4">
        <v>104.638487</v>
      </c>
      <c r="L621" s="4">
        <v>182.95914500000001</v>
      </c>
      <c r="M621" s="4">
        <v>7.1175220000000001</v>
      </c>
      <c r="N621" s="4">
        <v>15.975486999999999</v>
      </c>
      <c r="O621" s="4">
        <v>104.10118</v>
      </c>
      <c r="P621" s="4">
        <v>70</v>
      </c>
      <c r="Q621" s="5"/>
      <c r="R621" s="3">
        <f t="shared" si="73"/>
        <v>4.3817130582623243</v>
      </c>
      <c r="S621" s="3">
        <f t="shared" si="74"/>
        <v>3.8949349562001266E-2</v>
      </c>
      <c r="T621" s="6">
        <f t="shared" si="75"/>
        <v>0.69196648595367172</v>
      </c>
      <c r="U621" s="3">
        <f t="shared" si="72"/>
        <v>0.82588388527392298</v>
      </c>
      <c r="V621" s="6">
        <f t="shared" si="76"/>
        <v>0.79866929521931984</v>
      </c>
      <c r="W621" s="3">
        <f t="shared" si="77"/>
        <v>74.531789058649579</v>
      </c>
      <c r="X621" s="4">
        <f t="shared" si="78"/>
        <v>1918</v>
      </c>
      <c r="Y621">
        <f t="shared" si="79"/>
        <v>0</v>
      </c>
    </row>
    <row r="622" spans="1:25" x14ac:dyDescent="0.25">
      <c r="A622" s="2" t="s">
        <v>1265</v>
      </c>
      <c r="B622" t="s">
        <v>1266</v>
      </c>
      <c r="C622">
        <v>40.851817185199998</v>
      </c>
      <c r="D622">
        <v>-4.92576666182</v>
      </c>
      <c r="E622" s="2" t="s">
        <v>787</v>
      </c>
      <c r="F622" t="s">
        <v>788</v>
      </c>
      <c r="G622" s="4">
        <v>57</v>
      </c>
      <c r="H622" s="4">
        <v>10.248890512499999</v>
      </c>
      <c r="I622" s="4">
        <v>5.5615776098378902</v>
      </c>
      <c r="J622" s="4">
        <v>24</v>
      </c>
      <c r="K622" s="4">
        <v>33</v>
      </c>
      <c r="L622" s="4">
        <v>57</v>
      </c>
      <c r="M622" s="4">
        <v>0</v>
      </c>
      <c r="N622" s="4">
        <v>2</v>
      </c>
      <c r="O622" s="4">
        <v>37</v>
      </c>
      <c r="P622" s="4">
        <v>18</v>
      </c>
      <c r="Q622" s="5"/>
      <c r="R622" s="3">
        <f t="shared" si="73"/>
        <v>9</v>
      </c>
      <c r="S622" s="3">
        <f t="shared" si="74"/>
        <v>8.0001620689655176E-2</v>
      </c>
      <c r="T622" s="6">
        <f t="shared" si="75"/>
        <v>0.86089206505667815</v>
      </c>
      <c r="U622" s="3">
        <f t="shared" si="72"/>
        <v>0.54054054054054057</v>
      </c>
      <c r="V622" s="6">
        <f t="shared" si="76"/>
        <v>0.33403154263183832</v>
      </c>
      <c r="W622" s="3">
        <f t="shared" si="77"/>
        <v>59.746180384425827</v>
      </c>
      <c r="X622" s="4">
        <f t="shared" si="78"/>
        <v>3183</v>
      </c>
      <c r="Y622">
        <f t="shared" si="79"/>
        <v>0</v>
      </c>
    </row>
    <row r="623" spans="1:25" x14ac:dyDescent="0.25">
      <c r="A623" s="2" t="s">
        <v>1267</v>
      </c>
      <c r="B623" t="s">
        <v>1268</v>
      </c>
      <c r="C623">
        <v>40.820775209499999</v>
      </c>
      <c r="D623">
        <v>-5.0031923432600003</v>
      </c>
      <c r="E623" s="2" t="s">
        <v>787</v>
      </c>
      <c r="F623" t="s">
        <v>788</v>
      </c>
      <c r="G623" s="4">
        <v>92.600347999999997</v>
      </c>
      <c r="H623" s="4">
        <v>16.595135000700001</v>
      </c>
      <c r="I623" s="4">
        <v>5.5799695510819296</v>
      </c>
      <c r="J623" s="4">
        <v>33.608519000000001</v>
      </c>
      <c r="K623" s="4">
        <v>58.991829000000003</v>
      </c>
      <c r="L623" s="4">
        <v>92.600347999999997</v>
      </c>
      <c r="M623" s="4">
        <v>0</v>
      </c>
      <c r="N623" s="4">
        <v>5</v>
      </c>
      <c r="O623" s="4">
        <v>56.991829000000003</v>
      </c>
      <c r="P623" s="4">
        <v>30.608519000000001</v>
      </c>
      <c r="Q623" s="5"/>
      <c r="R623" s="3">
        <f t="shared" si="73"/>
        <v>6.1217038000000006</v>
      </c>
      <c r="S623" s="3">
        <f t="shared" si="74"/>
        <v>5.4416247264668968E-2</v>
      </c>
      <c r="T623" s="6">
        <f t="shared" si="75"/>
        <v>0.78080335140463286</v>
      </c>
      <c r="U623" s="3">
        <f t="shared" si="72"/>
        <v>0.6248004253381656</v>
      </c>
      <c r="V623" s="6">
        <f t="shared" si="76"/>
        <v>0.53289797930014782</v>
      </c>
      <c r="W623" s="3">
        <f t="shared" si="77"/>
        <v>65.685066535239031</v>
      </c>
      <c r="X623" s="4">
        <f t="shared" si="78"/>
        <v>2680</v>
      </c>
      <c r="Y623">
        <f t="shared" si="79"/>
        <v>0</v>
      </c>
    </row>
    <row r="624" spans="1:25" x14ac:dyDescent="0.25">
      <c r="A624" s="2" t="s">
        <v>1269</v>
      </c>
      <c r="B624" t="s">
        <v>1270</v>
      </c>
      <c r="C624">
        <v>40.604228760799998</v>
      </c>
      <c r="D624">
        <v>-5.3170425409400002</v>
      </c>
      <c r="E624" s="2" t="s">
        <v>787</v>
      </c>
      <c r="F624" t="s">
        <v>788</v>
      </c>
      <c r="G624" s="4">
        <v>118</v>
      </c>
      <c r="H624" s="4">
        <v>40.330994626299997</v>
      </c>
      <c r="I624" s="4">
        <v>2.9257894850689299</v>
      </c>
      <c r="J624" s="4">
        <v>58</v>
      </c>
      <c r="K624" s="4">
        <v>60</v>
      </c>
      <c r="L624" s="4">
        <v>117</v>
      </c>
      <c r="M624" s="4">
        <v>1</v>
      </c>
      <c r="N624" s="4">
        <v>9</v>
      </c>
      <c r="O624" s="4">
        <v>58</v>
      </c>
      <c r="P624" s="4">
        <v>51</v>
      </c>
      <c r="Q624" s="5"/>
      <c r="R624" s="3">
        <f t="shared" si="73"/>
        <v>5.666666666666667</v>
      </c>
      <c r="S624" s="3">
        <f t="shared" si="74"/>
        <v>5.0371390804597703E-2</v>
      </c>
      <c r="T624" s="6">
        <f t="shared" si="75"/>
        <v>0.7612124199112863</v>
      </c>
      <c r="U624" s="3">
        <f t="shared" si="72"/>
        <v>1.0344827586206897</v>
      </c>
      <c r="V624" s="6">
        <f t="shared" si="76"/>
        <v>0.91067028092656477</v>
      </c>
      <c r="W624" s="3">
        <f t="shared" si="77"/>
        <v>83.594135041892542</v>
      </c>
      <c r="X624" s="4">
        <f t="shared" si="78"/>
        <v>1113</v>
      </c>
      <c r="Y624">
        <f t="shared" si="79"/>
        <v>0</v>
      </c>
    </row>
    <row r="625" spans="1:25" x14ac:dyDescent="0.25">
      <c r="A625" s="2" t="s">
        <v>1271</v>
      </c>
      <c r="B625" t="s">
        <v>1272</v>
      </c>
      <c r="C625">
        <v>40.308478031</v>
      </c>
      <c r="D625">
        <v>-5.3145813155399999</v>
      </c>
      <c r="E625" s="2" t="s">
        <v>787</v>
      </c>
      <c r="F625" t="s">
        <v>788</v>
      </c>
      <c r="G625" s="4">
        <v>120.608519</v>
      </c>
      <c r="H625" s="4">
        <v>43.873998331599999</v>
      </c>
      <c r="I625" s="4">
        <v>2.7489748731911798</v>
      </c>
      <c r="J625" s="4">
        <v>57.608519000000001</v>
      </c>
      <c r="K625" s="4">
        <v>63</v>
      </c>
      <c r="L625" s="4">
        <v>120.608519</v>
      </c>
      <c r="M625" s="4">
        <v>0</v>
      </c>
      <c r="N625" s="4">
        <v>17</v>
      </c>
      <c r="O625" s="4">
        <v>61</v>
      </c>
      <c r="P625" s="4">
        <v>42.608519000000001</v>
      </c>
      <c r="Q625" s="5"/>
      <c r="R625" s="3">
        <f t="shared" si="73"/>
        <v>2.5063834705882355</v>
      </c>
      <c r="S625" s="3">
        <f t="shared" si="74"/>
        <v>2.2279415524091278E-2</v>
      </c>
      <c r="T625" s="6">
        <f t="shared" si="75"/>
        <v>0.50850172498767865</v>
      </c>
      <c r="U625" s="3">
        <f t="shared" si="72"/>
        <v>0.97718883606557383</v>
      </c>
      <c r="V625" s="6">
        <f t="shared" si="76"/>
        <v>0.88799901429275507</v>
      </c>
      <c r="W625" s="3">
        <f t="shared" si="77"/>
        <v>69.825036964021692</v>
      </c>
      <c r="X625" s="4">
        <f t="shared" si="78"/>
        <v>2339</v>
      </c>
      <c r="Y625">
        <f t="shared" si="79"/>
        <v>0</v>
      </c>
    </row>
    <row r="626" spans="1:25" x14ac:dyDescent="0.25">
      <c r="A626" s="2" t="s">
        <v>1273</v>
      </c>
      <c r="B626" t="s">
        <v>1274</v>
      </c>
      <c r="C626">
        <v>40.356349498199997</v>
      </c>
      <c r="D626">
        <v>-5.2415991821499999</v>
      </c>
      <c r="E626" s="2" t="s">
        <v>787</v>
      </c>
      <c r="F626" t="s">
        <v>788</v>
      </c>
      <c r="G626" s="4">
        <v>316.61842999999999</v>
      </c>
      <c r="H626" s="4">
        <v>95.906314128999995</v>
      </c>
      <c r="I626" s="4">
        <v>3.3013303751213701</v>
      </c>
      <c r="J626" s="4">
        <v>136.90620699999999</v>
      </c>
      <c r="K626" s="4">
        <v>179.71222299999999</v>
      </c>
      <c r="L626" s="4">
        <v>296.208867</v>
      </c>
      <c r="M626" s="4">
        <v>20.409561</v>
      </c>
      <c r="N626" s="4">
        <v>14.204829999999999</v>
      </c>
      <c r="O626" s="4">
        <v>173.80507900000001</v>
      </c>
      <c r="P626" s="4">
        <v>128.608519</v>
      </c>
      <c r="Q626" s="5"/>
      <c r="R626" s="3">
        <f t="shared" si="73"/>
        <v>9.0538583707091185</v>
      </c>
      <c r="S626" s="3">
        <f t="shared" si="74"/>
        <v>8.0480371461258915E-2</v>
      </c>
      <c r="T626" s="6">
        <f t="shared" si="75"/>
        <v>0.86163134549038933</v>
      </c>
      <c r="U626" s="3">
        <f t="shared" si="72"/>
        <v>0.82168685645832007</v>
      </c>
      <c r="V626" s="6">
        <f t="shared" si="76"/>
        <v>0.79583538689009359</v>
      </c>
      <c r="W626" s="3">
        <f t="shared" si="77"/>
        <v>82.873336619024144</v>
      </c>
      <c r="X626" s="4">
        <f t="shared" si="78"/>
        <v>1176</v>
      </c>
      <c r="Y626">
        <f t="shared" si="79"/>
        <v>0</v>
      </c>
    </row>
    <row r="627" spans="1:25" x14ac:dyDescent="0.25">
      <c r="A627" s="2" t="s">
        <v>1275</v>
      </c>
      <c r="B627" t="s">
        <v>1276</v>
      </c>
      <c r="C627">
        <v>40.717130716299998</v>
      </c>
      <c r="D627">
        <v>-4.4618239161900002</v>
      </c>
      <c r="E627" s="2" t="s">
        <v>787</v>
      </c>
      <c r="F627" t="s">
        <v>788</v>
      </c>
      <c r="G627" s="4">
        <v>344.77725199999998</v>
      </c>
      <c r="H627" s="4">
        <v>65.771580265099999</v>
      </c>
      <c r="I627" s="4">
        <v>5.24203996027365</v>
      </c>
      <c r="J627" s="4">
        <v>144.600348</v>
      </c>
      <c r="K627" s="4">
        <v>200.17690400000001</v>
      </c>
      <c r="L627" s="4">
        <v>340.600348</v>
      </c>
      <c r="M627" s="4">
        <v>4.1769040000000004</v>
      </c>
      <c r="N627" s="4">
        <v>31.991828999999999</v>
      </c>
      <c r="O627" s="4">
        <v>209.17690400000001</v>
      </c>
      <c r="P627" s="4">
        <v>103.608519</v>
      </c>
      <c r="Q627" s="5"/>
      <c r="R627" s="3">
        <f t="shared" si="73"/>
        <v>3.2385931732755888</v>
      </c>
      <c r="S627" s="3">
        <f t="shared" si="74"/>
        <v>2.8788078068500037E-2</v>
      </c>
      <c r="T627" s="6">
        <f t="shared" si="75"/>
        <v>0.59696895022178409</v>
      </c>
      <c r="U627" s="3">
        <f t="shared" si="72"/>
        <v>0.64825678842631684</v>
      </c>
      <c r="V627" s="6">
        <f t="shared" si="76"/>
        <v>0.58169048792508626</v>
      </c>
      <c r="W627" s="3">
        <f t="shared" si="77"/>
        <v>58.932971907343521</v>
      </c>
      <c r="X627" s="4">
        <f t="shared" si="78"/>
        <v>3249</v>
      </c>
      <c r="Y627">
        <f t="shared" si="79"/>
        <v>0</v>
      </c>
    </row>
    <row r="628" spans="1:25" x14ac:dyDescent="0.25">
      <c r="A628" s="2" t="s">
        <v>1277</v>
      </c>
      <c r="B628" t="s">
        <v>1278</v>
      </c>
      <c r="C628">
        <v>40.668239759400002</v>
      </c>
      <c r="D628">
        <v>-5.3347147513299999</v>
      </c>
      <c r="E628" s="2" t="s">
        <v>787</v>
      </c>
      <c r="F628" t="s">
        <v>788</v>
      </c>
      <c r="G628" s="4">
        <v>174.217038</v>
      </c>
      <c r="H628" s="4">
        <v>33.805247544799997</v>
      </c>
      <c r="I628" s="4">
        <v>5.1535501335738196</v>
      </c>
      <c r="J628" s="4">
        <v>78.217038000000002</v>
      </c>
      <c r="K628" s="4">
        <v>96</v>
      </c>
      <c r="L628" s="4">
        <v>174.217038</v>
      </c>
      <c r="M628" s="4">
        <v>0</v>
      </c>
      <c r="N628" s="4">
        <v>8</v>
      </c>
      <c r="O628" s="4">
        <v>70</v>
      </c>
      <c r="P628" s="4">
        <v>96.217038000000002</v>
      </c>
      <c r="Q628" s="5"/>
      <c r="R628" s="3">
        <f t="shared" si="73"/>
        <v>12.02712975</v>
      </c>
      <c r="S628" s="3">
        <f t="shared" si="74"/>
        <v>0.10690998580497414</v>
      </c>
      <c r="T628" s="6">
        <f t="shared" si="75"/>
        <v>0.89871858058156728</v>
      </c>
      <c r="U628" s="3">
        <f t="shared" si="72"/>
        <v>1.4888148285714287</v>
      </c>
      <c r="V628" s="6">
        <f t="shared" si="76"/>
        <v>0.9829965500246427</v>
      </c>
      <c r="W628" s="3">
        <f t="shared" si="77"/>
        <v>94.085756530310505</v>
      </c>
      <c r="X628" s="4">
        <f t="shared" si="78"/>
        <v>278</v>
      </c>
      <c r="Y628">
        <f t="shared" si="79"/>
        <v>1</v>
      </c>
    </row>
    <row r="629" spans="1:25" x14ac:dyDescent="0.25">
      <c r="A629" s="2" t="s">
        <v>1279</v>
      </c>
      <c r="B629" t="s">
        <v>1280</v>
      </c>
      <c r="C629">
        <v>40.345976776800001</v>
      </c>
      <c r="D629">
        <v>-5.3740905424700003</v>
      </c>
      <c r="E629" s="2" t="s">
        <v>787</v>
      </c>
      <c r="F629" t="s">
        <v>788</v>
      </c>
      <c r="G629" s="4">
        <v>156</v>
      </c>
      <c r="H629" s="4">
        <v>68.447913043400007</v>
      </c>
      <c r="I629" s="4">
        <v>2.2791052796757598</v>
      </c>
      <c r="J629" s="4">
        <v>72</v>
      </c>
      <c r="K629" s="4">
        <v>84</v>
      </c>
      <c r="L629" s="4">
        <v>156</v>
      </c>
      <c r="M629" s="4">
        <v>0</v>
      </c>
      <c r="N629" s="4">
        <v>9</v>
      </c>
      <c r="O629" s="4">
        <v>78</v>
      </c>
      <c r="P629" s="4">
        <v>69</v>
      </c>
      <c r="Q629" s="5"/>
      <c r="R629" s="3">
        <f t="shared" si="73"/>
        <v>7.666666666666667</v>
      </c>
      <c r="S629" s="3">
        <f t="shared" si="74"/>
        <v>6.8149528735632181E-2</v>
      </c>
      <c r="T629" s="6">
        <f t="shared" si="75"/>
        <v>0.82787087235091172</v>
      </c>
      <c r="U629" s="3">
        <f t="shared" si="72"/>
        <v>1</v>
      </c>
      <c r="V629" s="6">
        <f t="shared" si="76"/>
        <v>0.89896500739280438</v>
      </c>
      <c r="W629" s="3">
        <f t="shared" si="77"/>
        <v>86.341793987185795</v>
      </c>
      <c r="X629" s="4">
        <f t="shared" si="78"/>
        <v>863</v>
      </c>
      <c r="Y629">
        <f t="shared" si="79"/>
        <v>0</v>
      </c>
    </row>
    <row r="630" spans="1:25" x14ac:dyDescent="0.25">
      <c r="A630" s="2" t="s">
        <v>1281</v>
      </c>
      <c r="B630" t="s">
        <v>1282</v>
      </c>
      <c r="C630">
        <v>40.3704849055</v>
      </c>
      <c r="D630">
        <v>-4.8230978989000004</v>
      </c>
      <c r="E630" s="2" t="s">
        <v>787</v>
      </c>
      <c r="F630" t="s">
        <v>788</v>
      </c>
      <c r="G630" s="4">
        <v>259</v>
      </c>
      <c r="H630" s="4">
        <v>21.2043609927</v>
      </c>
      <c r="I630" s="4">
        <v>12.2144685279205</v>
      </c>
      <c r="J630" s="4">
        <v>131</v>
      </c>
      <c r="K630" s="4">
        <v>128</v>
      </c>
      <c r="L630" s="4">
        <v>259</v>
      </c>
      <c r="M630" s="4">
        <v>0</v>
      </c>
      <c r="N630" s="4">
        <v>4</v>
      </c>
      <c r="O630" s="4">
        <v>125</v>
      </c>
      <c r="P630" s="4">
        <v>130</v>
      </c>
      <c r="Q630" s="5"/>
      <c r="R630" s="3">
        <f t="shared" si="73"/>
        <v>32.5</v>
      </c>
      <c r="S630" s="3">
        <f t="shared" si="74"/>
        <v>0.28889474137931032</v>
      </c>
      <c r="T630" s="6">
        <f t="shared" si="75"/>
        <v>0.95478068013799899</v>
      </c>
      <c r="U630" s="3">
        <f t="shared" si="72"/>
        <v>1.0720000000000001</v>
      </c>
      <c r="V630" s="6">
        <f t="shared" si="76"/>
        <v>0.92348447511089204</v>
      </c>
      <c r="W630" s="3">
        <f t="shared" si="77"/>
        <v>93.913257762444545</v>
      </c>
      <c r="X630" s="4">
        <f t="shared" si="78"/>
        <v>286</v>
      </c>
      <c r="Y630">
        <f t="shared" si="79"/>
        <v>1</v>
      </c>
    </row>
    <row r="631" spans="1:25" x14ac:dyDescent="0.25">
      <c r="A631" s="2" t="s">
        <v>1283</v>
      </c>
      <c r="B631" t="s">
        <v>1284</v>
      </c>
      <c r="C631">
        <v>39.0711483519</v>
      </c>
      <c r="D631">
        <v>-5.5944155520500001</v>
      </c>
      <c r="E631" s="2" t="s">
        <v>1285</v>
      </c>
      <c r="F631" t="s">
        <v>1286</v>
      </c>
      <c r="G631" s="4">
        <v>809.222939</v>
      </c>
      <c r="H631" s="4">
        <v>82.467925297899995</v>
      </c>
      <c r="I631" s="4">
        <v>9.81257786074808</v>
      </c>
      <c r="J631" s="4">
        <v>396.82043299999998</v>
      </c>
      <c r="K631" s="4">
        <v>412.40250600000002</v>
      </c>
      <c r="L631" s="4">
        <v>797.81942100000003</v>
      </c>
      <c r="M631" s="4">
        <v>11.403517000000001</v>
      </c>
      <c r="N631" s="4">
        <v>91.622697000000002</v>
      </c>
      <c r="O631" s="4">
        <v>506.60024099999998</v>
      </c>
      <c r="P631" s="4">
        <v>211</v>
      </c>
      <c r="Q631" s="5"/>
      <c r="R631" s="3">
        <f t="shared" si="73"/>
        <v>2.3029228227149874</v>
      </c>
      <c r="S631" s="3">
        <f t="shared" si="74"/>
        <v>2.0470839793377157E-2</v>
      </c>
      <c r="T631" s="6">
        <f t="shared" si="75"/>
        <v>0.47868408082799407</v>
      </c>
      <c r="U631" s="3">
        <f t="shared" si="72"/>
        <v>0.59735995467084668</v>
      </c>
      <c r="V631" s="6">
        <f t="shared" si="76"/>
        <v>0.47917693445046822</v>
      </c>
      <c r="W631" s="3">
        <f t="shared" si="77"/>
        <v>47.893050763923114</v>
      </c>
      <c r="X631" s="4">
        <f t="shared" si="78"/>
        <v>4253</v>
      </c>
      <c r="Y631">
        <f t="shared" si="79"/>
        <v>0</v>
      </c>
    </row>
    <row r="632" spans="1:25" x14ac:dyDescent="0.25">
      <c r="A632" s="2" t="s">
        <v>1287</v>
      </c>
      <c r="B632" t="s">
        <v>1288</v>
      </c>
      <c r="C632">
        <v>38.663586039800002</v>
      </c>
      <c r="D632">
        <v>-6.4907848589399997</v>
      </c>
      <c r="E632" s="2" t="s">
        <v>1285</v>
      </c>
      <c r="F632" t="s">
        <v>1286</v>
      </c>
      <c r="G632" s="4">
        <v>5674.9442550000003</v>
      </c>
      <c r="H632" s="4">
        <v>63.078122476300003</v>
      </c>
      <c r="I632" s="4">
        <v>89.966917818966706</v>
      </c>
      <c r="J632" s="4">
        <v>2846.5709000000002</v>
      </c>
      <c r="K632" s="4">
        <v>2828.3733550000002</v>
      </c>
      <c r="L632" s="4">
        <v>5307.4582630000004</v>
      </c>
      <c r="M632" s="4">
        <v>367.485998</v>
      </c>
      <c r="N632" s="4">
        <v>958.78545099999997</v>
      </c>
      <c r="O632" s="4">
        <v>3711.0452540000001</v>
      </c>
      <c r="P632" s="4">
        <v>1005.113556</v>
      </c>
      <c r="Q632" s="5"/>
      <c r="R632" s="3">
        <f t="shared" si="73"/>
        <v>1.0483195744696381</v>
      </c>
      <c r="S632" s="3">
        <f t="shared" si="74"/>
        <v>9.3185849953623008E-3</v>
      </c>
      <c r="T632" s="6">
        <f t="shared" si="75"/>
        <v>0.18408082799408576</v>
      </c>
      <c r="U632" s="3">
        <f t="shared" si="72"/>
        <v>0.5292037344150371</v>
      </c>
      <c r="V632" s="6">
        <f t="shared" si="76"/>
        <v>0.29866929521931984</v>
      </c>
      <c r="W632" s="3">
        <f t="shared" si="77"/>
        <v>24.137506160670281</v>
      </c>
      <c r="X632" s="4">
        <f t="shared" si="78"/>
        <v>6350</v>
      </c>
      <c r="Y632">
        <f t="shared" si="79"/>
        <v>0</v>
      </c>
    </row>
    <row r="633" spans="1:25" x14ac:dyDescent="0.25">
      <c r="A633" s="2" t="s">
        <v>1289</v>
      </c>
      <c r="B633" t="s">
        <v>1290</v>
      </c>
      <c r="C633">
        <v>38.247535940799999</v>
      </c>
      <c r="D633">
        <v>-5.8787743070399996</v>
      </c>
      <c r="E633" s="2" t="s">
        <v>1285</v>
      </c>
      <c r="F633" t="s">
        <v>1286</v>
      </c>
      <c r="G633" s="4">
        <v>995.63884199999995</v>
      </c>
      <c r="H633" s="4">
        <v>21.5431397905</v>
      </c>
      <c r="I633" s="4">
        <v>46.216050802355802</v>
      </c>
      <c r="J633" s="4">
        <v>486.63884200000001</v>
      </c>
      <c r="K633" s="4">
        <v>509</v>
      </c>
      <c r="L633" s="4">
        <v>991.63884199999995</v>
      </c>
      <c r="M633" s="4">
        <v>4</v>
      </c>
      <c r="N633" s="4">
        <v>112</v>
      </c>
      <c r="O633" s="4">
        <v>571.81942100000003</v>
      </c>
      <c r="P633" s="4">
        <v>311.81942099999998</v>
      </c>
      <c r="Q633" s="5"/>
      <c r="R633" s="3">
        <f t="shared" si="73"/>
        <v>2.7841019732142853</v>
      </c>
      <c r="S633" s="3">
        <f t="shared" si="74"/>
        <v>2.4748074446934418E-2</v>
      </c>
      <c r="T633" s="6">
        <f t="shared" si="75"/>
        <v>0.54287826515524884</v>
      </c>
      <c r="U633" s="3">
        <f t="shared" si="72"/>
        <v>0.74117703148106251</v>
      </c>
      <c r="V633" s="6">
        <f t="shared" si="76"/>
        <v>0.71648595367175949</v>
      </c>
      <c r="W633" s="3">
        <f t="shared" si="77"/>
        <v>62.968210941350414</v>
      </c>
      <c r="X633" s="4">
        <f t="shared" si="78"/>
        <v>2894</v>
      </c>
      <c r="Y633">
        <f t="shared" si="79"/>
        <v>0</v>
      </c>
    </row>
    <row r="634" spans="1:25" x14ac:dyDescent="0.25">
      <c r="A634" s="2" t="s">
        <v>1291</v>
      </c>
      <c r="B634" t="s">
        <v>1292</v>
      </c>
      <c r="C634">
        <v>38.725007184100001</v>
      </c>
      <c r="D634">
        <v>-6.2658223466000003</v>
      </c>
      <c r="E634" s="2" t="s">
        <v>1285</v>
      </c>
      <c r="F634" t="s">
        <v>1286</v>
      </c>
      <c r="G634" s="4">
        <v>1960.656379</v>
      </c>
      <c r="H634" s="4">
        <v>160.28202378399999</v>
      </c>
      <c r="I634" s="4">
        <v>12.232540697403699</v>
      </c>
      <c r="J634" s="4">
        <v>961.25349300000005</v>
      </c>
      <c r="K634" s="4">
        <v>999.40288599999997</v>
      </c>
      <c r="L634" s="4">
        <v>1943.6388420000001</v>
      </c>
      <c r="M634" s="4">
        <v>17.017537000000001</v>
      </c>
      <c r="N634" s="4">
        <v>302.81942099999998</v>
      </c>
      <c r="O634" s="4">
        <v>1252.0175369999999</v>
      </c>
      <c r="P634" s="4">
        <v>405.81942099999998</v>
      </c>
      <c r="Q634" s="5"/>
      <c r="R634" s="3">
        <f t="shared" si="73"/>
        <v>1.3401367047723138</v>
      </c>
      <c r="S634" s="3">
        <f t="shared" si="74"/>
        <v>1.1912567591942116E-2</v>
      </c>
      <c r="T634" s="6">
        <f t="shared" si="75"/>
        <v>0.28092656481025136</v>
      </c>
      <c r="U634" s="3">
        <f t="shared" si="72"/>
        <v>0.56599753682204212</v>
      </c>
      <c r="V634" s="6">
        <f t="shared" si="76"/>
        <v>0.40574174470182356</v>
      </c>
      <c r="W634" s="3">
        <f t="shared" si="77"/>
        <v>34.333415475603744</v>
      </c>
      <c r="X634" s="4">
        <f t="shared" si="78"/>
        <v>5398</v>
      </c>
      <c r="Y634">
        <f t="shared" si="79"/>
        <v>0</v>
      </c>
    </row>
    <row r="635" spans="1:25" x14ac:dyDescent="0.25">
      <c r="A635" s="2" t="s">
        <v>1293</v>
      </c>
      <c r="B635" t="s">
        <v>1294</v>
      </c>
      <c r="C635">
        <v>38.711578177</v>
      </c>
      <c r="D635">
        <v>-6.7980457534800003</v>
      </c>
      <c r="E635" s="2" t="s">
        <v>1285</v>
      </c>
      <c r="F635" t="s">
        <v>1286</v>
      </c>
      <c r="G635" s="4">
        <v>2069.240127</v>
      </c>
      <c r="H635" s="4">
        <v>26.3733797294</v>
      </c>
      <c r="I635" s="4">
        <v>78.459421933446507</v>
      </c>
      <c r="J635" s="4">
        <v>1018.40355</v>
      </c>
      <c r="K635" s="4">
        <v>1050.836577</v>
      </c>
      <c r="L635" s="4">
        <v>2036.0423920000001</v>
      </c>
      <c r="M635" s="4">
        <v>33.197735000000002</v>
      </c>
      <c r="N635" s="4">
        <v>288.017156</v>
      </c>
      <c r="O635" s="4">
        <v>1403.764707</v>
      </c>
      <c r="P635" s="4">
        <v>377.45826399999999</v>
      </c>
      <c r="Q635" s="5"/>
      <c r="R635" s="3">
        <f t="shared" si="73"/>
        <v>1.3105409040286475</v>
      </c>
      <c r="S635" s="3">
        <f t="shared" si="74"/>
        <v>1.164948847804196E-2</v>
      </c>
      <c r="T635" s="6">
        <f t="shared" si="75"/>
        <v>0.27131591917200593</v>
      </c>
      <c r="U635" s="3">
        <f t="shared" si="72"/>
        <v>0.47406478926386059</v>
      </c>
      <c r="V635" s="6">
        <f t="shared" si="76"/>
        <v>0.1334401182848694</v>
      </c>
      <c r="W635" s="3">
        <f t="shared" si="77"/>
        <v>20.237801872843768</v>
      </c>
      <c r="X635" s="4">
        <f t="shared" si="78"/>
        <v>6715</v>
      </c>
      <c r="Y635">
        <f t="shared" si="79"/>
        <v>0</v>
      </c>
    </row>
    <row r="636" spans="1:25" x14ac:dyDescent="0.25">
      <c r="A636" s="2" t="s">
        <v>1295</v>
      </c>
      <c r="B636" t="s">
        <v>1296</v>
      </c>
      <c r="C636">
        <v>39.215867556399999</v>
      </c>
      <c r="D636">
        <v>-6.9509256172200002</v>
      </c>
      <c r="E636" s="2" t="s">
        <v>1285</v>
      </c>
      <c r="F636" t="s">
        <v>1286</v>
      </c>
      <c r="G636" s="4">
        <v>5579.5725890000003</v>
      </c>
      <c r="H636" s="4">
        <v>723.22121995800001</v>
      </c>
      <c r="I636" s="4">
        <v>7.7148906047364401</v>
      </c>
      <c r="J636" s="4">
        <v>2765.3811519999999</v>
      </c>
      <c r="K636" s="4">
        <v>2814.191437</v>
      </c>
      <c r="L636" s="4">
        <v>5471.3389100000004</v>
      </c>
      <c r="M636" s="4">
        <v>108.233684</v>
      </c>
      <c r="N636" s="4">
        <v>733.54463199999998</v>
      </c>
      <c r="O636" s="4">
        <v>3562.5244950000001</v>
      </c>
      <c r="P636" s="4">
        <v>1283.503467</v>
      </c>
      <c r="Q636" s="5"/>
      <c r="R636" s="3">
        <f t="shared" si="73"/>
        <v>1.7497278434177133</v>
      </c>
      <c r="S636" s="3">
        <f t="shared" si="74"/>
        <v>1.5553451471025806E-2</v>
      </c>
      <c r="T636" s="6">
        <f t="shared" si="75"/>
        <v>0.38060620995564315</v>
      </c>
      <c r="U636" s="3">
        <f t="shared" si="72"/>
        <v>0.56618504710098838</v>
      </c>
      <c r="V636" s="6">
        <f t="shared" si="76"/>
        <v>0.4063578117299162</v>
      </c>
      <c r="W636" s="3">
        <f t="shared" si="77"/>
        <v>39.348201084277967</v>
      </c>
      <c r="X636" s="4">
        <f t="shared" si="78"/>
        <v>4984</v>
      </c>
      <c r="Y636">
        <f t="shared" si="79"/>
        <v>0</v>
      </c>
    </row>
    <row r="637" spans="1:25" x14ac:dyDescent="0.25">
      <c r="A637" s="2" t="s">
        <v>1297</v>
      </c>
      <c r="B637" t="s">
        <v>1298</v>
      </c>
      <c r="C637">
        <v>38.516080405899999</v>
      </c>
      <c r="D637">
        <v>-7.14514255948</v>
      </c>
      <c r="E637" s="2" t="s">
        <v>1285</v>
      </c>
      <c r="F637" t="s">
        <v>1286</v>
      </c>
      <c r="G637" s="4">
        <v>1883.424262</v>
      </c>
      <c r="H637" s="4">
        <v>294.933630682</v>
      </c>
      <c r="I637" s="4">
        <v>6.3859257509725103</v>
      </c>
      <c r="J637" s="4">
        <v>937.47189400000002</v>
      </c>
      <c r="K637" s="4">
        <v>945.95236799999998</v>
      </c>
      <c r="L637" s="4">
        <v>1859.875448</v>
      </c>
      <c r="M637" s="4">
        <v>23.548819000000002</v>
      </c>
      <c r="N637" s="4">
        <v>261.81942099999998</v>
      </c>
      <c r="O637" s="4">
        <v>1241.9523690000001</v>
      </c>
      <c r="P637" s="4">
        <v>379.65247699999998</v>
      </c>
      <c r="Q637" s="5"/>
      <c r="R637" s="3">
        <f t="shared" si="73"/>
        <v>1.4500546810085566</v>
      </c>
      <c r="S637" s="3">
        <f t="shared" si="74"/>
        <v>1.2889636063256164E-2</v>
      </c>
      <c r="T637" s="6">
        <f t="shared" si="75"/>
        <v>0.31283883686545094</v>
      </c>
      <c r="U637" s="3">
        <f t="shared" si="72"/>
        <v>0.51650281766965245</v>
      </c>
      <c r="V637" s="6">
        <f t="shared" si="76"/>
        <v>0.26084277969443076</v>
      </c>
      <c r="W637" s="3">
        <f t="shared" si="77"/>
        <v>28.684080827994084</v>
      </c>
      <c r="X637" s="4">
        <f t="shared" si="78"/>
        <v>5925</v>
      </c>
      <c r="Y637">
        <f t="shared" si="79"/>
        <v>0</v>
      </c>
    </row>
    <row r="638" spans="1:25" x14ac:dyDescent="0.25">
      <c r="A638" s="2" t="s">
        <v>1299</v>
      </c>
      <c r="B638" t="s">
        <v>1300</v>
      </c>
      <c r="C638">
        <v>38.3996162762</v>
      </c>
      <c r="D638">
        <v>-6.4761249550000004</v>
      </c>
      <c r="E638" s="2" t="s">
        <v>1285</v>
      </c>
      <c r="F638" t="s">
        <v>1286</v>
      </c>
      <c r="G638" s="4">
        <v>748</v>
      </c>
      <c r="H638" s="4">
        <v>32.711936896799997</v>
      </c>
      <c r="I638" s="4">
        <v>22.866270571498099</v>
      </c>
      <c r="J638" s="4">
        <v>377</v>
      </c>
      <c r="K638" s="4">
        <v>371</v>
      </c>
      <c r="L638" s="4">
        <v>739</v>
      </c>
      <c r="M638" s="4">
        <v>9</v>
      </c>
      <c r="N638" s="4">
        <v>94</v>
      </c>
      <c r="O638" s="4">
        <v>477</v>
      </c>
      <c r="P638" s="4">
        <v>177</v>
      </c>
      <c r="Q638" s="5"/>
      <c r="R638" s="3">
        <f t="shared" si="73"/>
        <v>1.8829787234042554</v>
      </c>
      <c r="S638" s="3">
        <f t="shared" si="74"/>
        <v>1.673792773294204E-2</v>
      </c>
      <c r="T638" s="6">
        <f t="shared" si="75"/>
        <v>0.4059881715130606</v>
      </c>
      <c r="U638" s="3">
        <f t="shared" si="72"/>
        <v>0.56813417190775684</v>
      </c>
      <c r="V638" s="6">
        <f t="shared" si="76"/>
        <v>0.41251848201084279</v>
      </c>
      <c r="W638" s="3">
        <f t="shared" si="77"/>
        <v>40.925332676195168</v>
      </c>
      <c r="X638" s="4">
        <f t="shared" si="78"/>
        <v>4848</v>
      </c>
      <c r="Y638">
        <f t="shared" si="79"/>
        <v>0</v>
      </c>
    </row>
    <row r="639" spans="1:25" x14ac:dyDescent="0.25">
      <c r="A639" s="2" t="s">
        <v>1301</v>
      </c>
      <c r="B639" t="s">
        <v>1302</v>
      </c>
      <c r="C639">
        <v>39.056648653899998</v>
      </c>
      <c r="D639">
        <v>-6.3336921449199997</v>
      </c>
      <c r="E639" s="2" t="s">
        <v>1285</v>
      </c>
      <c r="F639" t="s">
        <v>1286</v>
      </c>
      <c r="G639" s="4">
        <v>247.44079199999999</v>
      </c>
      <c r="H639" s="4">
        <v>19.0662547845</v>
      </c>
      <c r="I639" s="4">
        <v>12.9779442683813</v>
      </c>
      <c r="J639" s="4">
        <v>115.81942100000001</v>
      </c>
      <c r="K639" s="4">
        <v>131.62137100000001</v>
      </c>
      <c r="L639" s="4">
        <v>240.63884200000001</v>
      </c>
      <c r="M639" s="4">
        <v>6.8019499999999997</v>
      </c>
      <c r="N639" s="4">
        <v>25.220396000000001</v>
      </c>
      <c r="O639" s="4">
        <v>169.40097499999999</v>
      </c>
      <c r="P639" s="4">
        <v>52.819420999999998</v>
      </c>
      <c r="Q639" s="5"/>
      <c r="R639" s="3">
        <f t="shared" si="73"/>
        <v>2.0943137054628322</v>
      </c>
      <c r="S639" s="3">
        <f t="shared" si="74"/>
        <v>1.8616498963287077E-2</v>
      </c>
      <c r="T639" s="6">
        <f t="shared" si="75"/>
        <v>0.44590931493346475</v>
      </c>
      <c r="U639" s="3">
        <f t="shared" si="72"/>
        <v>0.4606810379928451</v>
      </c>
      <c r="V639" s="6">
        <f t="shared" si="76"/>
        <v>0.10337604731394776</v>
      </c>
      <c r="W639" s="3">
        <f t="shared" si="77"/>
        <v>27.464268112370625</v>
      </c>
      <c r="X639" s="4">
        <f t="shared" si="78"/>
        <v>6048</v>
      </c>
      <c r="Y639">
        <f t="shared" si="79"/>
        <v>0</v>
      </c>
    </row>
    <row r="640" spans="1:25" x14ac:dyDescent="0.25">
      <c r="A640" s="2" t="s">
        <v>1303</v>
      </c>
      <c r="B640" t="s">
        <v>1304</v>
      </c>
      <c r="C640">
        <v>38.610576670599997</v>
      </c>
      <c r="D640">
        <v>-6.8384334835500002</v>
      </c>
      <c r="E640" s="2" t="s">
        <v>1285</v>
      </c>
      <c r="F640" t="s">
        <v>1286</v>
      </c>
      <c r="G640" s="4">
        <v>1291.6758480000001</v>
      </c>
      <c r="H640" s="4">
        <v>67.501916180099997</v>
      </c>
      <c r="I640" s="4">
        <v>19.135395320537501</v>
      </c>
      <c r="J640" s="4">
        <v>666.39816399999995</v>
      </c>
      <c r="K640" s="4">
        <v>625.27768400000002</v>
      </c>
      <c r="L640" s="4">
        <v>1285.816671</v>
      </c>
      <c r="M640" s="4">
        <v>5.8591800000000003</v>
      </c>
      <c r="N640" s="4">
        <v>171.08072200000001</v>
      </c>
      <c r="O640" s="4">
        <v>803.13686499999994</v>
      </c>
      <c r="P640" s="4">
        <v>317.45826399999999</v>
      </c>
      <c r="Q640" s="5"/>
      <c r="R640" s="3">
        <f t="shared" si="73"/>
        <v>1.8556051218909397</v>
      </c>
      <c r="S640" s="3">
        <f t="shared" si="74"/>
        <v>1.6494601901255589E-2</v>
      </c>
      <c r="T640" s="6">
        <f t="shared" si="75"/>
        <v>0.40007392804337111</v>
      </c>
      <c r="U640" s="3">
        <f t="shared" si="72"/>
        <v>0.60828858354049042</v>
      </c>
      <c r="V640" s="6">
        <f t="shared" si="76"/>
        <v>0.50455889600788562</v>
      </c>
      <c r="W640" s="3">
        <f t="shared" si="77"/>
        <v>45.231641202562834</v>
      </c>
      <c r="X640" s="4">
        <f t="shared" si="78"/>
        <v>4478</v>
      </c>
      <c r="Y640">
        <f t="shared" si="79"/>
        <v>0</v>
      </c>
    </row>
    <row r="641" spans="1:25" x14ac:dyDescent="0.25">
      <c r="A641" s="2" t="s">
        <v>1305</v>
      </c>
      <c r="B641" t="s">
        <v>1306</v>
      </c>
      <c r="C641">
        <v>38.708344576999998</v>
      </c>
      <c r="D641">
        <v>-6.40946087806</v>
      </c>
      <c r="E641" s="2" t="s">
        <v>1285</v>
      </c>
      <c r="F641" t="s">
        <v>1286</v>
      </c>
      <c r="G641" s="4">
        <v>34243.161147999999</v>
      </c>
      <c r="H641" s="4">
        <v>164.26126844199999</v>
      </c>
      <c r="I641" s="4">
        <v>208.46765327452201</v>
      </c>
      <c r="J641" s="4">
        <v>17038.525850000002</v>
      </c>
      <c r="K641" s="4">
        <v>17204.635298000001</v>
      </c>
      <c r="L641" s="4">
        <v>30348.663832999999</v>
      </c>
      <c r="M641" s="4">
        <v>3894.4973230000001</v>
      </c>
      <c r="N641" s="4">
        <v>6004.0304159999996</v>
      </c>
      <c r="O641" s="4">
        <v>23486.476467</v>
      </c>
      <c r="P641" s="4">
        <v>4752.6542730000001</v>
      </c>
      <c r="Q641" s="5"/>
      <c r="R641" s="3">
        <f t="shared" si="73"/>
        <v>0.79157731452105295</v>
      </c>
      <c r="S641" s="3">
        <f t="shared" si="74"/>
        <v>7.0363853403165718E-3</v>
      </c>
      <c r="T641" s="6">
        <f t="shared" si="75"/>
        <v>9.4381468703794977E-2</v>
      </c>
      <c r="U641" s="3">
        <f t="shared" si="72"/>
        <v>0.45799482541001113</v>
      </c>
      <c r="V641" s="6">
        <f t="shared" si="76"/>
        <v>9.8324297683587969E-2</v>
      </c>
      <c r="W641" s="3">
        <f t="shared" si="77"/>
        <v>9.6352883193691472</v>
      </c>
      <c r="X641" s="4">
        <f t="shared" si="78"/>
        <v>7588</v>
      </c>
      <c r="Y641">
        <f t="shared" si="79"/>
        <v>0</v>
      </c>
    </row>
    <row r="642" spans="1:25" x14ac:dyDescent="0.25">
      <c r="A642" s="2" t="s">
        <v>1307</v>
      </c>
      <c r="B642" t="s">
        <v>1308</v>
      </c>
      <c r="C642">
        <v>38.839236296000003</v>
      </c>
      <c r="D642">
        <v>-6.4528542456400002</v>
      </c>
      <c r="E642" s="2" t="s">
        <v>1285</v>
      </c>
      <c r="F642" t="s">
        <v>1286</v>
      </c>
      <c r="G642" s="4">
        <v>4258.0713189999997</v>
      </c>
      <c r="H642" s="4">
        <v>50.123436495699998</v>
      </c>
      <c r="I642" s="4">
        <v>84.951703647958993</v>
      </c>
      <c r="J642" s="4">
        <v>2078.2971710000002</v>
      </c>
      <c r="K642" s="4">
        <v>2179.774148</v>
      </c>
      <c r="L642" s="4">
        <v>4087.0423919999998</v>
      </c>
      <c r="M642" s="4">
        <v>171.02893</v>
      </c>
      <c r="N642" s="4">
        <v>720.587716</v>
      </c>
      <c r="O642" s="4">
        <v>2866.2059210000002</v>
      </c>
      <c r="P642" s="4">
        <v>671.27768500000002</v>
      </c>
      <c r="Q642" s="5"/>
      <c r="R642" s="3">
        <f t="shared" si="73"/>
        <v>0.93156970358345659</v>
      </c>
      <c r="S642" s="3">
        <f t="shared" si="74"/>
        <v>8.2807873413397997E-3</v>
      </c>
      <c r="T642" s="6">
        <f t="shared" si="75"/>
        <v>0.13960078856579597</v>
      </c>
      <c r="U642" s="3">
        <f t="shared" ref="U642:U705" si="80">+(N642+P642)/O642</f>
        <v>0.48561249239007481</v>
      </c>
      <c r="V642" s="6">
        <f t="shared" si="76"/>
        <v>0.16227205519960572</v>
      </c>
      <c r="W642" s="3">
        <f t="shared" si="77"/>
        <v>15.093642188270085</v>
      </c>
      <c r="X642" s="4">
        <f t="shared" si="78"/>
        <v>7156</v>
      </c>
      <c r="Y642">
        <f t="shared" si="79"/>
        <v>0</v>
      </c>
    </row>
    <row r="643" spans="1:25" x14ac:dyDescent="0.25">
      <c r="A643" s="2" t="s">
        <v>1309</v>
      </c>
      <c r="B643" t="s">
        <v>1310</v>
      </c>
      <c r="C643">
        <v>38.338986046400002</v>
      </c>
      <c r="D643">
        <v>-6.4877784145900002</v>
      </c>
      <c r="E643" s="2" t="s">
        <v>1285</v>
      </c>
      <c r="F643" t="s">
        <v>1286</v>
      </c>
      <c r="G643" s="4">
        <v>317.81942099999998</v>
      </c>
      <c r="H643" s="4">
        <v>22.677811355999999</v>
      </c>
      <c r="I643" s="4">
        <v>14.014554403457099</v>
      </c>
      <c r="J643" s="4">
        <v>157.81942100000001</v>
      </c>
      <c r="K643" s="4">
        <v>160</v>
      </c>
      <c r="L643" s="4">
        <v>316.81942099999998</v>
      </c>
      <c r="M643" s="4">
        <v>1</v>
      </c>
      <c r="N643" s="4">
        <v>33</v>
      </c>
      <c r="O643" s="4">
        <v>193</v>
      </c>
      <c r="P643" s="4">
        <v>91.819421000000006</v>
      </c>
      <c r="Q643" s="5"/>
      <c r="R643" s="3">
        <f t="shared" ref="R643:R706" si="81">+IF(P643=0,0,IF(N643=0,"",+P643/N643))</f>
        <v>2.782406696969697</v>
      </c>
      <c r="S643" s="3">
        <f t="shared" ref="S643:S706" si="82">+IF(R643="",1,R643/MAX($R$2:$R$8117))</f>
        <v>2.4733005019480669E-2</v>
      </c>
      <c r="T643" s="6">
        <f t="shared" ref="T643:T706" si="83">+COUNTIF($S$2:$S$8117,"&lt;="&amp;S643)/COUNT($S$2:$S$8117)</f>
        <v>0.54250862493839325</v>
      </c>
      <c r="U643" s="3">
        <f t="shared" si="80"/>
        <v>0.64673275129533681</v>
      </c>
      <c r="V643" s="6">
        <f t="shared" ref="V643:V706" si="84">+COUNTIF($U$2:$U$8117,"&lt;="&amp;U643)/COUNT($U$2:$U$8117)</f>
        <v>0.57836372597338592</v>
      </c>
      <c r="W643" s="3">
        <f t="shared" ref="W643:W706" si="85">100*AVERAGE(T643,V643)</f>
        <v>56.043617545588951</v>
      </c>
      <c r="X643" s="4">
        <f t="shared" ref="X643:X706" si="86">_xlfn.RANK.EQ(W643,$W$2:$W$8117)</f>
        <v>3526</v>
      </c>
      <c r="Y643">
        <f t="shared" ref="Y643:Y706" si="87">+IF(W643&gt;=90,1,0)</f>
        <v>0</v>
      </c>
    </row>
    <row r="644" spans="1:25" x14ac:dyDescent="0.25">
      <c r="A644" s="2" t="s">
        <v>1311</v>
      </c>
      <c r="B644" t="s">
        <v>1312</v>
      </c>
      <c r="C644">
        <v>38.280249220599998</v>
      </c>
      <c r="D644">
        <v>-5.6799411969099998</v>
      </c>
      <c r="E644" s="2" t="s">
        <v>1285</v>
      </c>
      <c r="F644" t="s">
        <v>1286</v>
      </c>
      <c r="G644" s="4">
        <v>8213.7717489999995</v>
      </c>
      <c r="H644" s="4">
        <v>497.87430419100002</v>
      </c>
      <c r="I644" s="4">
        <v>16.4976816113188</v>
      </c>
      <c r="J644" s="4">
        <v>4074.7174009999999</v>
      </c>
      <c r="K644" s="4">
        <v>4139.0543479999997</v>
      </c>
      <c r="L644" s="4">
        <v>8112.9366739999996</v>
      </c>
      <c r="M644" s="4">
        <v>100.83508</v>
      </c>
      <c r="N644" s="4">
        <v>1206.8648599999999</v>
      </c>
      <c r="O644" s="4">
        <v>5153.990366</v>
      </c>
      <c r="P644" s="4">
        <v>1852.916528</v>
      </c>
      <c r="Q644" s="5"/>
      <c r="R644" s="3">
        <f t="shared" si="81"/>
        <v>1.5353140102198353</v>
      </c>
      <c r="S644" s="3">
        <f t="shared" si="82"/>
        <v>1.3647512120568958E-2</v>
      </c>
      <c r="T644" s="6">
        <f t="shared" si="83"/>
        <v>0.33353868900936423</v>
      </c>
      <c r="U644" s="3">
        <f t="shared" si="80"/>
        <v>0.59367231421014266</v>
      </c>
      <c r="V644" s="6">
        <f t="shared" si="84"/>
        <v>0.46931986200098569</v>
      </c>
      <c r="W644" s="3">
        <f t="shared" si="85"/>
        <v>40.142927550517491</v>
      </c>
      <c r="X644" s="4">
        <f t="shared" si="86"/>
        <v>4917</v>
      </c>
      <c r="Y644">
        <f t="shared" si="87"/>
        <v>0</v>
      </c>
    </row>
    <row r="645" spans="1:25" x14ac:dyDescent="0.25">
      <c r="A645" s="2" t="s">
        <v>1313</v>
      </c>
      <c r="B645" t="s">
        <v>1286</v>
      </c>
      <c r="C645">
        <v>38.870465799100003</v>
      </c>
      <c r="D645">
        <v>-6.8508125763800001</v>
      </c>
      <c r="E645" s="2" t="s">
        <v>1285</v>
      </c>
      <c r="F645" t="s">
        <v>1286</v>
      </c>
      <c r="G645" s="4">
        <v>151213.76730000001</v>
      </c>
      <c r="H645" s="4">
        <v>1470.38602674</v>
      </c>
      <c r="I645" s="4">
        <v>102.839502379696</v>
      </c>
      <c r="J645" s="4">
        <v>77728.940273</v>
      </c>
      <c r="K645" s="4">
        <v>73484.827027000007</v>
      </c>
      <c r="L645" s="4">
        <v>144653.980056</v>
      </c>
      <c r="M645" s="4">
        <v>6559.787241</v>
      </c>
      <c r="N645" s="4">
        <v>26681.995814000002</v>
      </c>
      <c r="O645" s="4">
        <v>103027.17766299999</v>
      </c>
      <c r="P645" s="4">
        <v>21504.593819999998</v>
      </c>
      <c r="Q645" s="5"/>
      <c r="R645" s="3">
        <f t="shared" si="81"/>
        <v>0.8059589683586027</v>
      </c>
      <c r="S645" s="3">
        <f t="shared" si="82"/>
        <v>7.1642248531167477E-3</v>
      </c>
      <c r="T645" s="6">
        <f t="shared" si="83"/>
        <v>9.8693937900443562E-2</v>
      </c>
      <c r="U645" s="3">
        <f t="shared" si="80"/>
        <v>0.46770755762734229</v>
      </c>
      <c r="V645" s="6">
        <f t="shared" si="84"/>
        <v>0.11964021685559389</v>
      </c>
      <c r="W645" s="3">
        <f t="shared" si="85"/>
        <v>10.916707737801874</v>
      </c>
      <c r="X645" s="4">
        <f t="shared" si="86"/>
        <v>7472</v>
      </c>
      <c r="Y645">
        <f t="shared" si="87"/>
        <v>0</v>
      </c>
    </row>
    <row r="646" spans="1:25" x14ac:dyDescent="0.25">
      <c r="A646" s="2" t="s">
        <v>1314</v>
      </c>
      <c r="B646" t="s">
        <v>1315</v>
      </c>
      <c r="C646">
        <v>38.507693331200002</v>
      </c>
      <c r="D646">
        <v>-6.8850928479200002</v>
      </c>
      <c r="E646" s="2" t="s">
        <v>1285</v>
      </c>
      <c r="F646" t="s">
        <v>1286</v>
      </c>
      <c r="G646" s="4">
        <v>3675.6714229999998</v>
      </c>
      <c r="H646" s="4">
        <v>136.10918567799999</v>
      </c>
      <c r="I646" s="4">
        <v>27.005314958651699</v>
      </c>
      <c r="J646" s="4">
        <v>1797.113963</v>
      </c>
      <c r="K646" s="4">
        <v>1878.55746</v>
      </c>
      <c r="L646" s="4">
        <v>3649.0136339999999</v>
      </c>
      <c r="M646" s="4">
        <v>26.657793000000002</v>
      </c>
      <c r="N646" s="4">
        <v>604.11222499999997</v>
      </c>
      <c r="O646" s="4">
        <v>2268.4620960000002</v>
      </c>
      <c r="P646" s="4">
        <v>803.09710600000005</v>
      </c>
      <c r="Q646" s="5"/>
      <c r="R646" s="3">
        <f t="shared" si="81"/>
        <v>1.3293839666959233</v>
      </c>
      <c r="S646" s="3">
        <f t="shared" si="82"/>
        <v>1.1816985761612938E-2</v>
      </c>
      <c r="T646" s="6">
        <f t="shared" si="83"/>
        <v>0.27723016264169542</v>
      </c>
      <c r="U646" s="3">
        <f t="shared" si="80"/>
        <v>0.62033627693464444</v>
      </c>
      <c r="V646" s="6">
        <f t="shared" si="84"/>
        <v>0.52525874815179896</v>
      </c>
      <c r="W646" s="3">
        <f t="shared" si="85"/>
        <v>40.124445539674717</v>
      </c>
      <c r="X646" s="4">
        <f t="shared" si="86"/>
        <v>4919</v>
      </c>
      <c r="Y646">
        <f t="shared" si="87"/>
        <v>0</v>
      </c>
    </row>
    <row r="647" spans="1:25" x14ac:dyDescent="0.25">
      <c r="A647" s="2" t="s">
        <v>1316</v>
      </c>
      <c r="B647" t="s">
        <v>1317</v>
      </c>
      <c r="C647">
        <v>38.923537926599998</v>
      </c>
      <c r="D647">
        <v>-4.8930010700200004</v>
      </c>
      <c r="E647" s="2" t="s">
        <v>1285</v>
      </c>
      <c r="F647" t="s">
        <v>1286</v>
      </c>
      <c r="G647" s="4">
        <v>336.19773500000002</v>
      </c>
      <c r="H647" s="4">
        <v>62.100523805900004</v>
      </c>
      <c r="I647" s="4">
        <v>5.4137664933521696</v>
      </c>
      <c r="J647" s="4">
        <v>156.19773499999999</v>
      </c>
      <c r="K647" s="4">
        <v>180</v>
      </c>
      <c r="L647" s="4">
        <v>336</v>
      </c>
      <c r="M647" s="4">
        <v>0.19773499999999999</v>
      </c>
      <c r="N647" s="4">
        <v>40</v>
      </c>
      <c r="O647" s="4">
        <v>195.19773499999999</v>
      </c>
      <c r="P647" s="4">
        <v>101</v>
      </c>
      <c r="Q647" s="5"/>
      <c r="R647" s="3">
        <f t="shared" si="81"/>
        <v>2.5249999999999999</v>
      </c>
      <c r="S647" s="3">
        <f t="shared" si="82"/>
        <v>2.2444899137931032E-2</v>
      </c>
      <c r="T647" s="6">
        <f t="shared" si="83"/>
        <v>0.51071956628881221</v>
      </c>
      <c r="U647" s="3">
        <f t="shared" si="80"/>
        <v>0.72234444728572289</v>
      </c>
      <c r="V647" s="6">
        <f t="shared" si="84"/>
        <v>0.69418432725480528</v>
      </c>
      <c r="W647" s="3">
        <f t="shared" si="85"/>
        <v>60.245194677180876</v>
      </c>
      <c r="X647" s="4">
        <f t="shared" si="86"/>
        <v>3139</v>
      </c>
      <c r="Y647">
        <f t="shared" si="87"/>
        <v>0</v>
      </c>
    </row>
    <row r="648" spans="1:25" x14ac:dyDescent="0.25">
      <c r="A648" s="2" t="s">
        <v>1318</v>
      </c>
      <c r="B648" t="s">
        <v>1319</v>
      </c>
      <c r="C648">
        <v>38.6732344045</v>
      </c>
      <c r="D648">
        <v>-5.4507640255899998</v>
      </c>
      <c r="E648" s="2" t="s">
        <v>1285</v>
      </c>
      <c r="F648" t="s">
        <v>1286</v>
      </c>
      <c r="G648" s="4">
        <v>922.52113199999997</v>
      </c>
      <c r="H648" s="4">
        <v>102.808895232</v>
      </c>
      <c r="I648" s="4">
        <v>8.9731645293748699</v>
      </c>
      <c r="J648" s="4">
        <v>472.81942099999998</v>
      </c>
      <c r="K648" s="4">
        <v>449.70171099999999</v>
      </c>
      <c r="L648" s="4">
        <v>907.81942100000003</v>
      </c>
      <c r="M648" s="4">
        <v>14.701711</v>
      </c>
      <c r="N648" s="4">
        <v>101</v>
      </c>
      <c r="O648" s="4">
        <v>485.70171099999999</v>
      </c>
      <c r="P648" s="4">
        <v>335.81942099999998</v>
      </c>
      <c r="Q648" s="5"/>
      <c r="R648" s="3">
        <f t="shared" si="81"/>
        <v>3.3249447623762376</v>
      </c>
      <c r="S648" s="3">
        <f t="shared" si="82"/>
        <v>2.9555663299297711E-2</v>
      </c>
      <c r="T648" s="6">
        <f t="shared" si="83"/>
        <v>0.60547067520946274</v>
      </c>
      <c r="U648" s="3">
        <f t="shared" si="80"/>
        <v>0.89935738562798673</v>
      </c>
      <c r="V648" s="6">
        <f t="shared" si="84"/>
        <v>0.84955643173977324</v>
      </c>
      <c r="W648" s="3">
        <f t="shared" si="85"/>
        <v>72.751355347461796</v>
      </c>
      <c r="X648" s="4">
        <f t="shared" si="86"/>
        <v>2085</v>
      </c>
      <c r="Y648">
        <f t="shared" si="87"/>
        <v>0</v>
      </c>
    </row>
    <row r="649" spans="1:25" x14ac:dyDescent="0.25">
      <c r="A649" s="2" t="s">
        <v>1320</v>
      </c>
      <c r="B649" t="s">
        <v>1321</v>
      </c>
      <c r="C649">
        <v>38.289594249700002</v>
      </c>
      <c r="D649">
        <v>-5.8425576425200001</v>
      </c>
      <c r="E649" s="2" t="s">
        <v>1285</v>
      </c>
      <c r="F649" t="s">
        <v>1286</v>
      </c>
      <c r="G649" s="4">
        <v>2480.6002239999998</v>
      </c>
      <c r="H649" s="4">
        <v>127.786315984</v>
      </c>
      <c r="I649" s="4">
        <v>19.412095934517701</v>
      </c>
      <c r="J649" s="4">
        <v>1261.7128070000001</v>
      </c>
      <c r="K649" s="4">
        <v>1218.8874169999999</v>
      </c>
      <c r="L649" s="4">
        <v>2462.6388419999998</v>
      </c>
      <c r="M649" s="4">
        <v>17.961383000000001</v>
      </c>
      <c r="N649" s="4">
        <v>314.81942099999998</v>
      </c>
      <c r="O649" s="4">
        <v>1586.780804</v>
      </c>
      <c r="P649" s="4">
        <v>579</v>
      </c>
      <c r="Q649" s="5"/>
      <c r="R649" s="3">
        <f t="shared" si="81"/>
        <v>1.8391495612337081</v>
      </c>
      <c r="S649" s="3">
        <f t="shared" si="82"/>
        <v>1.6348327287707205E-2</v>
      </c>
      <c r="T649" s="6">
        <f t="shared" si="83"/>
        <v>0.39674716609167077</v>
      </c>
      <c r="U649" s="3">
        <f t="shared" si="80"/>
        <v>0.56329104734997781</v>
      </c>
      <c r="V649" s="6">
        <f t="shared" si="84"/>
        <v>0.39822572695909314</v>
      </c>
      <c r="W649" s="3">
        <f t="shared" si="85"/>
        <v>39.748644652538196</v>
      </c>
      <c r="X649" s="4">
        <f t="shared" si="86"/>
        <v>4959</v>
      </c>
      <c r="Y649">
        <f t="shared" si="87"/>
        <v>0</v>
      </c>
    </row>
    <row r="650" spans="1:25" x14ac:dyDescent="0.25">
      <c r="A650" s="2" t="s">
        <v>1322</v>
      </c>
      <c r="B650" t="s">
        <v>1323</v>
      </c>
      <c r="C650">
        <v>38.313851515899998</v>
      </c>
      <c r="D650">
        <v>-6.2109920557300002</v>
      </c>
      <c r="E650" s="2" t="s">
        <v>1285</v>
      </c>
      <c r="F650" t="s">
        <v>1286</v>
      </c>
      <c r="G650" s="4">
        <v>2281.8056860000002</v>
      </c>
      <c r="H650" s="4">
        <v>92.168821449299998</v>
      </c>
      <c r="I650" s="4">
        <v>24.756806598152799</v>
      </c>
      <c r="J650" s="4">
        <v>1101.1668440000001</v>
      </c>
      <c r="K650" s="4">
        <v>1180.6388420000001</v>
      </c>
      <c r="L650" s="4">
        <v>2274.2776840000001</v>
      </c>
      <c r="M650" s="4">
        <v>7.5280019999999999</v>
      </c>
      <c r="N650" s="4">
        <v>396.63884200000001</v>
      </c>
      <c r="O650" s="4">
        <v>1321.5038440000001</v>
      </c>
      <c r="P650" s="4">
        <v>563.66300000000001</v>
      </c>
      <c r="Q650" s="5"/>
      <c r="R650" s="3">
        <f t="shared" si="81"/>
        <v>1.4210988443738952</v>
      </c>
      <c r="S650" s="3">
        <f t="shared" si="82"/>
        <v>1.2632245634456408E-2</v>
      </c>
      <c r="T650" s="6">
        <f t="shared" si="83"/>
        <v>0.3066781665845244</v>
      </c>
      <c r="U650" s="3">
        <f t="shared" si="80"/>
        <v>0.7266735139364453</v>
      </c>
      <c r="V650" s="6">
        <f t="shared" si="84"/>
        <v>0.69935929029078359</v>
      </c>
      <c r="W650" s="3">
        <f t="shared" si="85"/>
        <v>50.301872843765395</v>
      </c>
      <c r="X650" s="4">
        <f t="shared" si="86"/>
        <v>4043</v>
      </c>
      <c r="Y650">
        <f t="shared" si="87"/>
        <v>0</v>
      </c>
    </row>
    <row r="651" spans="1:25" x14ac:dyDescent="0.25">
      <c r="A651" s="2" t="s">
        <v>1324</v>
      </c>
      <c r="B651" t="s">
        <v>1325</v>
      </c>
      <c r="C651">
        <v>38.163970742899998</v>
      </c>
      <c r="D651">
        <v>-6.5356124178700004</v>
      </c>
      <c r="E651" s="2" t="s">
        <v>1285</v>
      </c>
      <c r="F651" t="s">
        <v>1286</v>
      </c>
      <c r="G651" s="4">
        <v>1141.222307</v>
      </c>
      <c r="H651" s="4">
        <v>68.366333542899994</v>
      </c>
      <c r="I651" s="4">
        <v>16.6927528193958</v>
      </c>
      <c r="J651" s="4">
        <v>557</v>
      </c>
      <c r="K651" s="4">
        <v>584.222307</v>
      </c>
      <c r="L651" s="4">
        <v>1130.8194209999999</v>
      </c>
      <c r="M651" s="4">
        <v>10.402886000000001</v>
      </c>
      <c r="N651" s="4">
        <v>137</v>
      </c>
      <c r="O651" s="4">
        <v>723.222307</v>
      </c>
      <c r="P651" s="4">
        <v>281</v>
      </c>
      <c r="Q651" s="5"/>
      <c r="R651" s="3">
        <f t="shared" si="81"/>
        <v>2.051094890510949</v>
      </c>
      <c r="S651" s="3">
        <f t="shared" si="82"/>
        <v>1.823232393657186E-2</v>
      </c>
      <c r="T651" s="6">
        <f t="shared" si="83"/>
        <v>0.43962543124691966</v>
      </c>
      <c r="U651" s="3">
        <f t="shared" si="80"/>
        <v>0.57796889829616382</v>
      </c>
      <c r="V651" s="6">
        <f t="shared" si="84"/>
        <v>0.43642188270083787</v>
      </c>
      <c r="W651" s="3">
        <f t="shared" si="85"/>
        <v>43.802365697387877</v>
      </c>
      <c r="X651" s="4">
        <f t="shared" si="86"/>
        <v>4606</v>
      </c>
      <c r="Y651">
        <f t="shared" si="87"/>
        <v>0</v>
      </c>
    </row>
    <row r="652" spans="1:25" x14ac:dyDescent="0.25">
      <c r="A652" s="2" t="s">
        <v>1326</v>
      </c>
      <c r="B652" t="s">
        <v>1327</v>
      </c>
      <c r="C652">
        <v>38.385667777000002</v>
      </c>
      <c r="D652">
        <v>-6.5891133643400002</v>
      </c>
      <c r="E652" s="2" t="s">
        <v>1285</v>
      </c>
      <c r="F652" t="s">
        <v>1286</v>
      </c>
      <c r="G652" s="4">
        <v>3243.1315420000001</v>
      </c>
      <c r="H652" s="4">
        <v>187.531034748</v>
      </c>
      <c r="I652" s="4">
        <v>17.293839136322401</v>
      </c>
      <c r="J652" s="4">
        <v>1643.5208720000001</v>
      </c>
      <c r="K652" s="4">
        <v>1599.61067</v>
      </c>
      <c r="L652" s="4">
        <v>3160.652478</v>
      </c>
      <c r="M652" s="4">
        <v>82.479071000000005</v>
      </c>
      <c r="N652" s="4">
        <v>447.45826399999999</v>
      </c>
      <c r="O652" s="4">
        <v>2087.769405</v>
      </c>
      <c r="P652" s="4">
        <v>707.90387999999996</v>
      </c>
      <c r="Q652" s="5"/>
      <c r="R652" s="3">
        <f t="shared" si="81"/>
        <v>1.5820556618438049</v>
      </c>
      <c r="S652" s="3">
        <f t="shared" si="82"/>
        <v>1.4063001885416605E-2</v>
      </c>
      <c r="T652" s="6">
        <f t="shared" si="83"/>
        <v>0.34277969443075407</v>
      </c>
      <c r="U652" s="3">
        <f t="shared" si="80"/>
        <v>0.55339547616370977</v>
      </c>
      <c r="V652" s="6">
        <f t="shared" si="84"/>
        <v>0.37099556431739772</v>
      </c>
      <c r="W652" s="3">
        <f t="shared" si="85"/>
        <v>35.688762937407589</v>
      </c>
      <c r="X652" s="4">
        <f t="shared" si="86"/>
        <v>5294</v>
      </c>
      <c r="Y652">
        <f t="shared" si="87"/>
        <v>0</v>
      </c>
    </row>
    <row r="653" spans="1:25" x14ac:dyDescent="0.25">
      <c r="A653" s="2" t="s">
        <v>1328</v>
      </c>
      <c r="B653" t="s">
        <v>1329</v>
      </c>
      <c r="C653">
        <v>38.772247614900003</v>
      </c>
      <c r="D653">
        <v>-5.2766865319000003</v>
      </c>
      <c r="E653" s="2" t="s">
        <v>1285</v>
      </c>
      <c r="F653" t="s">
        <v>1286</v>
      </c>
      <c r="G653" s="4">
        <v>5300.7548989999996</v>
      </c>
      <c r="H653" s="4">
        <v>475.02135968300001</v>
      </c>
      <c r="I653" s="4">
        <v>11.1589822098471</v>
      </c>
      <c r="J653" s="4">
        <v>2671.348109</v>
      </c>
      <c r="K653" s="4">
        <v>2629.40679</v>
      </c>
      <c r="L653" s="4">
        <v>5244.6524760000002</v>
      </c>
      <c r="M653" s="4">
        <v>56.102424999999997</v>
      </c>
      <c r="N653" s="4">
        <v>616.83657700000003</v>
      </c>
      <c r="O653" s="4">
        <v>3311.6406390000002</v>
      </c>
      <c r="P653" s="4">
        <v>1372.277685</v>
      </c>
      <c r="Q653" s="5"/>
      <c r="R653" s="3">
        <f t="shared" si="81"/>
        <v>2.2247021920686132</v>
      </c>
      <c r="S653" s="3">
        <f t="shared" si="82"/>
        <v>1.9775531213035286E-2</v>
      </c>
      <c r="T653" s="6">
        <f t="shared" si="83"/>
        <v>0.46648595367175949</v>
      </c>
      <c r="U653" s="3">
        <f t="shared" si="80"/>
        <v>0.60064314907086147</v>
      </c>
      <c r="V653" s="6">
        <f t="shared" si="84"/>
        <v>0.48755544603252832</v>
      </c>
      <c r="W653" s="3">
        <f t="shared" si="85"/>
        <v>47.702069985214393</v>
      </c>
      <c r="X653" s="4">
        <f t="shared" si="86"/>
        <v>4271</v>
      </c>
      <c r="Y653">
        <f t="shared" si="87"/>
        <v>0</v>
      </c>
    </row>
    <row r="654" spans="1:25" x14ac:dyDescent="0.25">
      <c r="A654" s="2" t="s">
        <v>1330</v>
      </c>
      <c r="B654" t="s">
        <v>1331</v>
      </c>
      <c r="C654">
        <v>38.0947313295</v>
      </c>
      <c r="D654">
        <v>-6.3973555968099998</v>
      </c>
      <c r="E654" s="2" t="s">
        <v>1285</v>
      </c>
      <c r="F654" t="s">
        <v>1286</v>
      </c>
      <c r="G654" s="4">
        <v>1419.6667689999999</v>
      </c>
      <c r="H654" s="4">
        <v>64.0008512948</v>
      </c>
      <c r="I654" s="4">
        <v>22.181998212191701</v>
      </c>
      <c r="J654" s="4">
        <v>695.40171399999997</v>
      </c>
      <c r="K654" s="4">
        <v>724.26505499999996</v>
      </c>
      <c r="L654" s="4">
        <v>1417.8194209999999</v>
      </c>
      <c r="M654" s="4">
        <v>1.847348</v>
      </c>
      <c r="N654" s="4">
        <v>183</v>
      </c>
      <c r="O654" s="4">
        <v>827.84734800000001</v>
      </c>
      <c r="P654" s="4">
        <v>408.81942099999998</v>
      </c>
      <c r="Q654" s="5"/>
      <c r="R654" s="3">
        <f t="shared" si="81"/>
        <v>2.2339859071038251</v>
      </c>
      <c r="S654" s="3">
        <f t="shared" si="82"/>
        <v>1.9858054796239494E-2</v>
      </c>
      <c r="T654" s="6">
        <f t="shared" si="83"/>
        <v>0.46722523410547068</v>
      </c>
      <c r="U654" s="3">
        <f t="shared" si="80"/>
        <v>0.7148895535267209</v>
      </c>
      <c r="V654" s="6">
        <f t="shared" si="84"/>
        <v>0.68284869393790049</v>
      </c>
      <c r="W654" s="3">
        <f t="shared" si="85"/>
        <v>57.503696402168558</v>
      </c>
      <c r="X654" s="4">
        <f t="shared" si="86"/>
        <v>3386</v>
      </c>
      <c r="Y654">
        <f t="shared" si="87"/>
        <v>0</v>
      </c>
    </row>
    <row r="655" spans="1:25" x14ac:dyDescent="0.25">
      <c r="A655" s="2" t="s">
        <v>1332</v>
      </c>
      <c r="B655" t="s">
        <v>1333</v>
      </c>
      <c r="C655">
        <v>38.873950020300001</v>
      </c>
      <c r="D655">
        <v>-6.3829361978500003</v>
      </c>
      <c r="E655" s="2" t="s">
        <v>1285</v>
      </c>
      <c r="F655" t="s">
        <v>1286</v>
      </c>
      <c r="G655" s="4">
        <v>6306.8457269999999</v>
      </c>
      <c r="H655" s="4">
        <v>7.8546739619199997</v>
      </c>
      <c r="I655" s="4">
        <v>802.94175984592403</v>
      </c>
      <c r="J655" s="4">
        <v>3177.8989900000001</v>
      </c>
      <c r="K655" s="4">
        <v>3128.9467370000002</v>
      </c>
      <c r="L655" s="4">
        <v>6152.2366050000001</v>
      </c>
      <c r="M655" s="4">
        <v>154.609128</v>
      </c>
      <c r="N655" s="4">
        <v>981.64951399999995</v>
      </c>
      <c r="O655" s="4">
        <v>4304.5573770000001</v>
      </c>
      <c r="P655" s="4">
        <v>1020.638842</v>
      </c>
      <c r="Q655" s="5"/>
      <c r="R655" s="3">
        <f t="shared" si="81"/>
        <v>1.0397181758295049</v>
      </c>
      <c r="S655" s="3">
        <f t="shared" si="82"/>
        <v>9.2421265696502504E-3</v>
      </c>
      <c r="T655" s="6">
        <f t="shared" si="83"/>
        <v>0.18050763923114835</v>
      </c>
      <c r="U655" s="3">
        <f t="shared" si="80"/>
        <v>0.46515545749223264</v>
      </c>
      <c r="V655" s="6">
        <f t="shared" si="84"/>
        <v>0.11237062592410055</v>
      </c>
      <c r="W655" s="3">
        <f t="shared" si="85"/>
        <v>14.643913257762446</v>
      </c>
      <c r="X655" s="4">
        <f t="shared" si="86"/>
        <v>7186</v>
      </c>
      <c r="Y655">
        <f t="shared" si="87"/>
        <v>0</v>
      </c>
    </row>
    <row r="656" spans="1:25" x14ac:dyDescent="0.25">
      <c r="A656" s="2" t="s">
        <v>1334</v>
      </c>
      <c r="B656" t="s">
        <v>1335</v>
      </c>
      <c r="C656">
        <v>38.072436722200003</v>
      </c>
      <c r="D656">
        <v>-6.3382419698700003</v>
      </c>
      <c r="E656" s="2" t="s">
        <v>1285</v>
      </c>
      <c r="F656" t="s">
        <v>1286</v>
      </c>
      <c r="G656" s="4">
        <v>1036.797568</v>
      </c>
      <c r="H656" s="4">
        <v>68.381183610700006</v>
      </c>
      <c r="I656" s="4">
        <v>15.162030170501</v>
      </c>
      <c r="J656" s="4">
        <v>524.87633600000004</v>
      </c>
      <c r="K656" s="4">
        <v>511.92123199999997</v>
      </c>
      <c r="L656" s="4">
        <v>1027.8194209999999</v>
      </c>
      <c r="M656" s="4">
        <v>8.9781469999999999</v>
      </c>
      <c r="N656" s="4">
        <v>154</v>
      </c>
      <c r="O656" s="4">
        <v>656.40730499999995</v>
      </c>
      <c r="P656" s="4">
        <v>226.390263</v>
      </c>
      <c r="Q656" s="5"/>
      <c r="R656" s="3">
        <f t="shared" si="81"/>
        <v>1.4700666428571429</v>
      </c>
      <c r="S656" s="3">
        <f t="shared" si="82"/>
        <v>1.3067523772263548E-2</v>
      </c>
      <c r="T656" s="6">
        <f t="shared" si="83"/>
        <v>0.31838344011828484</v>
      </c>
      <c r="U656" s="3">
        <f t="shared" si="80"/>
        <v>0.57950339690384778</v>
      </c>
      <c r="V656" s="6">
        <f t="shared" si="84"/>
        <v>0.43937900443568262</v>
      </c>
      <c r="W656" s="3">
        <f t="shared" si="85"/>
        <v>37.888122227698375</v>
      </c>
      <c r="X656" s="4">
        <f t="shared" si="86"/>
        <v>5112</v>
      </c>
      <c r="Y656">
        <f t="shared" si="87"/>
        <v>0</v>
      </c>
    </row>
    <row r="657" spans="1:25" x14ac:dyDescent="0.25">
      <c r="A657" s="2" t="s">
        <v>1336</v>
      </c>
      <c r="B657" t="s">
        <v>1337</v>
      </c>
      <c r="C657">
        <v>38.316399283599999</v>
      </c>
      <c r="D657">
        <v>-6.3119003076300002</v>
      </c>
      <c r="E657" s="2" t="s">
        <v>1285</v>
      </c>
      <c r="F657" t="s">
        <v>1286</v>
      </c>
      <c r="G657" s="4">
        <v>914.53531199999998</v>
      </c>
      <c r="H657" s="4">
        <v>52.233395617399999</v>
      </c>
      <c r="I657" s="4">
        <v>17.508632230207699</v>
      </c>
      <c r="J657" s="4">
        <v>450.017156</v>
      </c>
      <c r="K657" s="4">
        <v>464.51815599999998</v>
      </c>
      <c r="L657" s="4">
        <v>885.81942100000003</v>
      </c>
      <c r="M657" s="4">
        <v>28.715893000000001</v>
      </c>
      <c r="N657" s="4">
        <v>148.39547099999999</v>
      </c>
      <c r="O657" s="4">
        <v>572.13984300000004</v>
      </c>
      <c r="P657" s="4">
        <v>194</v>
      </c>
      <c r="Q657" s="5"/>
      <c r="R657" s="3">
        <f t="shared" si="81"/>
        <v>1.307317525883253</v>
      </c>
      <c r="S657" s="3">
        <f t="shared" si="82"/>
        <v>1.1620835647405606E-2</v>
      </c>
      <c r="T657" s="6">
        <f t="shared" si="83"/>
        <v>0.27069985214391323</v>
      </c>
      <c r="U657" s="3">
        <f t="shared" si="80"/>
        <v>0.59844717194428976</v>
      </c>
      <c r="V657" s="6">
        <f t="shared" si="84"/>
        <v>0.48201084277969442</v>
      </c>
      <c r="W657" s="3">
        <f t="shared" si="85"/>
        <v>37.635534746180383</v>
      </c>
      <c r="X657" s="4">
        <f t="shared" si="86"/>
        <v>5140</v>
      </c>
      <c r="Y657">
        <f t="shared" si="87"/>
        <v>0</v>
      </c>
    </row>
    <row r="658" spans="1:25" x14ac:dyDescent="0.25">
      <c r="A658" s="2" t="s">
        <v>1338</v>
      </c>
      <c r="B658" t="s">
        <v>1339</v>
      </c>
      <c r="C658">
        <v>38.880304719199998</v>
      </c>
      <c r="D658">
        <v>-5.5991680226699998</v>
      </c>
      <c r="E658" s="2" t="s">
        <v>1285</v>
      </c>
      <c r="F658" t="s">
        <v>1286</v>
      </c>
      <c r="G658" s="4">
        <v>5248.5755579999995</v>
      </c>
      <c r="H658" s="4">
        <v>257.31659965699998</v>
      </c>
      <c r="I658" s="4">
        <v>20.397345390838701</v>
      </c>
      <c r="J658" s="4">
        <v>2667.9862309999999</v>
      </c>
      <c r="K658" s="4">
        <v>2580.5893270000001</v>
      </c>
      <c r="L658" s="4">
        <v>5198.2262440000004</v>
      </c>
      <c r="M658" s="4">
        <v>50.349314</v>
      </c>
      <c r="N658" s="4">
        <v>753.81942100000003</v>
      </c>
      <c r="O658" s="4">
        <v>3178.7461779999999</v>
      </c>
      <c r="P658" s="4">
        <v>1316.009959</v>
      </c>
      <c r="Q658" s="5"/>
      <c r="R658" s="3">
        <f t="shared" si="81"/>
        <v>1.7457894057096732</v>
      </c>
      <c r="S658" s="3">
        <f t="shared" si="82"/>
        <v>1.5518442426622644E-2</v>
      </c>
      <c r="T658" s="6">
        <f t="shared" si="83"/>
        <v>0.37962050271069492</v>
      </c>
      <c r="U658" s="3">
        <f t="shared" si="80"/>
        <v>0.65114647854717778</v>
      </c>
      <c r="V658" s="6">
        <f t="shared" si="84"/>
        <v>0.58698866436668307</v>
      </c>
      <c r="W658" s="3">
        <f t="shared" si="85"/>
        <v>48.330458353868899</v>
      </c>
      <c r="X658" s="4">
        <f t="shared" si="86"/>
        <v>4203</v>
      </c>
      <c r="Y658">
        <f t="shared" si="87"/>
        <v>0</v>
      </c>
    </row>
    <row r="659" spans="1:25" x14ac:dyDescent="0.25">
      <c r="A659" s="2" t="s">
        <v>1340</v>
      </c>
      <c r="B659" t="s">
        <v>1341</v>
      </c>
      <c r="C659">
        <v>38.5050221459</v>
      </c>
      <c r="D659">
        <v>-5.8031803125300003</v>
      </c>
      <c r="E659" s="2" t="s">
        <v>1285</v>
      </c>
      <c r="F659" t="s">
        <v>1286</v>
      </c>
      <c r="G659" s="4">
        <v>1444.003952</v>
      </c>
      <c r="H659" s="4">
        <v>234.03717110700001</v>
      </c>
      <c r="I659" s="4">
        <v>6.1699769663504096</v>
      </c>
      <c r="J659" s="4">
        <v>727.91652599999998</v>
      </c>
      <c r="K659" s="4">
        <v>716.08742600000005</v>
      </c>
      <c r="L659" s="4">
        <v>1430.8330559999999</v>
      </c>
      <c r="M659" s="4">
        <v>13.1709</v>
      </c>
      <c r="N659" s="4">
        <v>192.90487100000001</v>
      </c>
      <c r="O659" s="4">
        <v>937.64082099999996</v>
      </c>
      <c r="P659" s="4">
        <v>313.45826399999999</v>
      </c>
      <c r="Q659" s="5"/>
      <c r="R659" s="3">
        <f t="shared" si="81"/>
        <v>1.6249370084594699</v>
      </c>
      <c r="S659" s="3">
        <f t="shared" si="82"/>
        <v>1.4444177132817501E-2</v>
      </c>
      <c r="T659" s="6">
        <f t="shared" si="83"/>
        <v>0.352267126663381</v>
      </c>
      <c r="U659" s="3">
        <f t="shared" si="80"/>
        <v>0.54003955849528873</v>
      </c>
      <c r="V659" s="6">
        <f t="shared" si="84"/>
        <v>0.33267619517003449</v>
      </c>
      <c r="W659" s="3">
        <f t="shared" si="85"/>
        <v>34.247166091670778</v>
      </c>
      <c r="X659" s="4">
        <f t="shared" si="86"/>
        <v>5409</v>
      </c>
      <c r="Y659">
        <f t="shared" si="87"/>
        <v>0</v>
      </c>
    </row>
    <row r="660" spans="1:25" x14ac:dyDescent="0.25">
      <c r="A660" s="2" t="s">
        <v>1342</v>
      </c>
      <c r="B660" t="s">
        <v>1343</v>
      </c>
      <c r="C660">
        <v>38.795576214299999</v>
      </c>
      <c r="D660">
        <v>-5.0374327461800004</v>
      </c>
      <c r="E660" s="2" t="s">
        <v>1285</v>
      </c>
      <c r="F660" t="s">
        <v>1286</v>
      </c>
      <c r="G660" s="4">
        <v>182</v>
      </c>
      <c r="H660" s="4">
        <v>146.99096500100001</v>
      </c>
      <c r="I660" s="4">
        <v>1.23817133929804</v>
      </c>
      <c r="J660" s="4">
        <v>91</v>
      </c>
      <c r="K660" s="4">
        <v>91</v>
      </c>
      <c r="L660" s="4">
        <v>182</v>
      </c>
      <c r="M660" s="4">
        <v>0</v>
      </c>
      <c r="N660" s="4">
        <v>22</v>
      </c>
      <c r="O660" s="4">
        <v>86</v>
      </c>
      <c r="P660" s="4">
        <v>74</v>
      </c>
      <c r="Q660" s="5"/>
      <c r="R660" s="3">
        <f t="shared" si="81"/>
        <v>3.3636363636363638</v>
      </c>
      <c r="S660" s="3">
        <f t="shared" si="82"/>
        <v>2.9899595611285266E-2</v>
      </c>
      <c r="T660" s="6">
        <f t="shared" si="83"/>
        <v>0.60953671759487438</v>
      </c>
      <c r="U660" s="3">
        <f t="shared" si="80"/>
        <v>1.1162790697674418</v>
      </c>
      <c r="V660" s="6">
        <f t="shared" si="84"/>
        <v>0.93666830951207491</v>
      </c>
      <c r="W660" s="3">
        <f t="shared" si="85"/>
        <v>77.310251355347461</v>
      </c>
      <c r="X660" s="4">
        <f t="shared" si="86"/>
        <v>1646</v>
      </c>
      <c r="Y660">
        <f t="shared" si="87"/>
        <v>0</v>
      </c>
    </row>
    <row r="661" spans="1:25" x14ac:dyDescent="0.25">
      <c r="A661" s="2" t="s">
        <v>1344</v>
      </c>
      <c r="B661" t="s">
        <v>1345</v>
      </c>
      <c r="C661">
        <v>39.1489294159</v>
      </c>
      <c r="D661">
        <v>-6.3472748744800001</v>
      </c>
      <c r="E661" s="2" t="s">
        <v>1285</v>
      </c>
      <c r="F661" t="s">
        <v>1286</v>
      </c>
      <c r="G661" s="4">
        <v>574.81942100000003</v>
      </c>
      <c r="H661" s="4">
        <v>38.892344108400003</v>
      </c>
      <c r="I661" s="4">
        <v>14.7797576663899</v>
      </c>
      <c r="J661" s="4">
        <v>288.81942099999998</v>
      </c>
      <c r="K661" s="4">
        <v>286</v>
      </c>
      <c r="L661" s="4">
        <v>568.81942100000003</v>
      </c>
      <c r="M661" s="4">
        <v>6</v>
      </c>
      <c r="N661" s="4">
        <v>78</v>
      </c>
      <c r="O661" s="4">
        <v>360</v>
      </c>
      <c r="P661" s="4">
        <v>136.81942100000001</v>
      </c>
      <c r="Q661" s="5"/>
      <c r="R661" s="3">
        <f t="shared" si="81"/>
        <v>1.7540951410256411</v>
      </c>
      <c r="S661" s="3">
        <f t="shared" si="82"/>
        <v>1.5592272680655614E-2</v>
      </c>
      <c r="T661" s="6">
        <f t="shared" si="83"/>
        <v>0.38196155741744703</v>
      </c>
      <c r="U661" s="3">
        <f t="shared" si="80"/>
        <v>0.59672061388888886</v>
      </c>
      <c r="V661" s="6">
        <f t="shared" si="84"/>
        <v>0.47782158698866439</v>
      </c>
      <c r="W661" s="3">
        <f t="shared" si="85"/>
        <v>42.989157220305572</v>
      </c>
      <c r="X661" s="4">
        <f t="shared" si="86"/>
        <v>4666</v>
      </c>
      <c r="Y661">
        <f t="shared" si="87"/>
        <v>0</v>
      </c>
    </row>
    <row r="662" spans="1:25" x14ac:dyDescent="0.25">
      <c r="A662" s="2" t="s">
        <v>1346</v>
      </c>
      <c r="B662" t="s">
        <v>1347</v>
      </c>
      <c r="C662">
        <v>39.021169451399999</v>
      </c>
      <c r="D662">
        <v>-6.3362607844200003</v>
      </c>
      <c r="E662" s="2" t="s">
        <v>1285</v>
      </c>
      <c r="F662" t="s">
        <v>1286</v>
      </c>
      <c r="G662" s="4">
        <v>85</v>
      </c>
      <c r="H662" s="4">
        <v>12.7648897039</v>
      </c>
      <c r="I662" s="4">
        <v>6.6588902819920399</v>
      </c>
      <c r="J662" s="4">
        <v>41</v>
      </c>
      <c r="K662" s="4">
        <v>44</v>
      </c>
      <c r="L662" s="4">
        <v>85</v>
      </c>
      <c r="M662" s="4">
        <v>0</v>
      </c>
      <c r="N662" s="4">
        <v>9</v>
      </c>
      <c r="O662" s="4">
        <v>50</v>
      </c>
      <c r="P662" s="4">
        <v>26</v>
      </c>
      <c r="Q662" s="5"/>
      <c r="R662" s="3">
        <f t="shared" si="81"/>
        <v>2.8888888888888888</v>
      </c>
      <c r="S662" s="3">
        <f t="shared" si="82"/>
        <v>2.5679532567049808E-2</v>
      </c>
      <c r="T662" s="6">
        <f t="shared" si="83"/>
        <v>0.55569245933957612</v>
      </c>
      <c r="U662" s="3">
        <f t="shared" si="80"/>
        <v>0.7</v>
      </c>
      <c r="V662" s="6">
        <f t="shared" si="84"/>
        <v>0.66448989650073931</v>
      </c>
      <c r="W662" s="3">
        <f t="shared" si="85"/>
        <v>61.009117792015765</v>
      </c>
      <c r="X662" s="4">
        <f t="shared" si="86"/>
        <v>3067</v>
      </c>
      <c r="Y662">
        <f t="shared" si="87"/>
        <v>0</v>
      </c>
    </row>
    <row r="663" spans="1:25" x14ac:dyDescent="0.25">
      <c r="A663" s="2" t="s">
        <v>1348</v>
      </c>
      <c r="B663" t="s">
        <v>1349</v>
      </c>
      <c r="C663">
        <v>39.1759283516</v>
      </c>
      <c r="D663">
        <v>-5.3047986370600002</v>
      </c>
      <c r="E663" s="2" t="s">
        <v>1285</v>
      </c>
      <c r="F663" t="s">
        <v>1286</v>
      </c>
      <c r="G663" s="4">
        <v>1661.147588</v>
      </c>
      <c r="H663" s="4">
        <v>142.65124675999999</v>
      </c>
      <c r="I663" s="4">
        <v>11.644816478854599</v>
      </c>
      <c r="J663" s="4">
        <v>815.54734699999995</v>
      </c>
      <c r="K663" s="4">
        <v>845.60024099999998</v>
      </c>
      <c r="L663" s="4">
        <v>1618.4582640000001</v>
      </c>
      <c r="M663" s="4">
        <v>42.689326000000001</v>
      </c>
      <c r="N663" s="4">
        <v>212.797977</v>
      </c>
      <c r="O663" s="4">
        <v>992.89134899999999</v>
      </c>
      <c r="P663" s="4">
        <v>455.45826399999999</v>
      </c>
      <c r="Q663" s="5"/>
      <c r="R663" s="3">
        <f t="shared" si="81"/>
        <v>2.1403317382100862</v>
      </c>
      <c r="S663" s="3">
        <f t="shared" si="82"/>
        <v>1.9025556430034851E-2</v>
      </c>
      <c r="T663" s="6">
        <f t="shared" si="83"/>
        <v>0.45268605224248398</v>
      </c>
      <c r="U663" s="3">
        <f t="shared" si="80"/>
        <v>0.67304065210462427</v>
      </c>
      <c r="V663" s="6">
        <f t="shared" si="84"/>
        <v>0.6249383932971907</v>
      </c>
      <c r="W663" s="3">
        <f t="shared" si="85"/>
        <v>53.881222276983735</v>
      </c>
      <c r="X663" s="4">
        <f t="shared" si="86"/>
        <v>3723</v>
      </c>
      <c r="Y663">
        <f t="shared" si="87"/>
        <v>0</v>
      </c>
    </row>
    <row r="664" spans="1:25" x14ac:dyDescent="0.25">
      <c r="A664" s="2" t="s">
        <v>1350</v>
      </c>
      <c r="B664" t="s">
        <v>1351</v>
      </c>
      <c r="C664">
        <v>38.196154809600003</v>
      </c>
      <c r="D664">
        <v>-5.9620026743999999</v>
      </c>
      <c r="E664" s="2" t="s">
        <v>1285</v>
      </c>
      <c r="F664" t="s">
        <v>1286</v>
      </c>
      <c r="G664" s="4">
        <v>209.81942100000001</v>
      </c>
      <c r="H664" s="4">
        <v>49.794064945999999</v>
      </c>
      <c r="I664" s="4">
        <v>4.2137435701934001</v>
      </c>
      <c r="J664" s="4">
        <v>106</v>
      </c>
      <c r="K664" s="4">
        <v>103.81942100000001</v>
      </c>
      <c r="L664" s="4">
        <v>202.81942100000001</v>
      </c>
      <c r="M664" s="4">
        <v>7</v>
      </c>
      <c r="N664" s="4">
        <v>21</v>
      </c>
      <c r="O664" s="4">
        <v>121.81942100000001</v>
      </c>
      <c r="P664" s="4">
        <v>67</v>
      </c>
      <c r="Q664" s="5"/>
      <c r="R664" s="3">
        <f t="shared" si="81"/>
        <v>3.1904761904761907</v>
      </c>
      <c r="S664" s="3">
        <f t="shared" si="82"/>
        <v>2.836036288998358E-2</v>
      </c>
      <c r="T664" s="6">
        <f t="shared" si="83"/>
        <v>0.59228684080827998</v>
      </c>
      <c r="U664" s="3">
        <f t="shared" si="80"/>
        <v>0.72238071136456972</v>
      </c>
      <c r="V664" s="6">
        <f t="shared" si="84"/>
        <v>0.69430754066042388</v>
      </c>
      <c r="W664" s="3">
        <f t="shared" si="85"/>
        <v>64.329719073435186</v>
      </c>
      <c r="X664" s="4">
        <f t="shared" si="86"/>
        <v>2776</v>
      </c>
      <c r="Y664">
        <f t="shared" si="87"/>
        <v>0</v>
      </c>
    </row>
    <row r="665" spans="1:25" x14ac:dyDescent="0.25">
      <c r="A665" s="2" t="s">
        <v>1352</v>
      </c>
      <c r="B665" t="s">
        <v>1353</v>
      </c>
      <c r="C665">
        <v>39.311337316299998</v>
      </c>
      <c r="D665">
        <v>-5.0876246960499998</v>
      </c>
      <c r="E665" s="2" t="s">
        <v>1285</v>
      </c>
      <c r="F665" t="s">
        <v>1286</v>
      </c>
      <c r="G665" s="4">
        <v>1148.6153139999999</v>
      </c>
      <c r="H665" s="4">
        <v>132.23647745100001</v>
      </c>
      <c r="I665" s="4">
        <v>8.6860701157562001</v>
      </c>
      <c r="J665" s="4">
        <v>569.58412799999996</v>
      </c>
      <c r="K665" s="4">
        <v>579.03118600000005</v>
      </c>
      <c r="L665" s="4">
        <v>1135.40355</v>
      </c>
      <c r="M665" s="4">
        <v>13.211765</v>
      </c>
      <c r="N665" s="4">
        <v>94</v>
      </c>
      <c r="O665" s="4">
        <v>636.15705100000002</v>
      </c>
      <c r="P665" s="4">
        <v>418.45826399999999</v>
      </c>
      <c r="Q665" s="5"/>
      <c r="R665" s="3">
        <f t="shared" si="81"/>
        <v>4.451683659574468</v>
      </c>
      <c r="S665" s="3">
        <f t="shared" si="82"/>
        <v>3.957132306262362E-2</v>
      </c>
      <c r="T665" s="6">
        <f t="shared" si="83"/>
        <v>0.69689502217841304</v>
      </c>
      <c r="U665" s="3">
        <f t="shared" si="80"/>
        <v>0.80555306774395863</v>
      </c>
      <c r="V665" s="6">
        <f t="shared" si="84"/>
        <v>0.7838836865450961</v>
      </c>
      <c r="W665" s="3">
        <f t="shared" si="85"/>
        <v>74.03893543617545</v>
      </c>
      <c r="X665" s="4">
        <f t="shared" si="86"/>
        <v>1962</v>
      </c>
      <c r="Y665">
        <f t="shared" si="87"/>
        <v>0</v>
      </c>
    </row>
    <row r="666" spans="1:25" x14ac:dyDescent="0.25">
      <c r="A666" s="2" t="s">
        <v>1354</v>
      </c>
      <c r="B666" t="s">
        <v>1355</v>
      </c>
      <c r="C666">
        <v>38.7907263731</v>
      </c>
      <c r="D666">
        <v>-5.4848157596</v>
      </c>
      <c r="E666" s="2" t="s">
        <v>1285</v>
      </c>
      <c r="F666" t="s">
        <v>1286</v>
      </c>
      <c r="G666" s="4">
        <v>6408.566914</v>
      </c>
      <c r="H666" s="4">
        <v>432.02843741300001</v>
      </c>
      <c r="I666" s="4">
        <v>14.833669182461</v>
      </c>
      <c r="J666" s="4">
        <v>3223.4483489999998</v>
      </c>
      <c r="K666" s="4">
        <v>3185.1185650000002</v>
      </c>
      <c r="L666" s="4">
        <v>6145.0136350000002</v>
      </c>
      <c r="M666" s="4">
        <v>263.55328400000002</v>
      </c>
      <c r="N666" s="4">
        <v>867.98001599999998</v>
      </c>
      <c r="O666" s="4">
        <v>4145.9480599999997</v>
      </c>
      <c r="P666" s="4">
        <v>1394.638843</v>
      </c>
      <c r="Q666" s="5"/>
      <c r="R666" s="3">
        <f t="shared" si="81"/>
        <v>1.6067637702386917</v>
      </c>
      <c r="S666" s="3">
        <f t="shared" si="82"/>
        <v>1.4282633964946228E-2</v>
      </c>
      <c r="T666" s="6">
        <f t="shared" si="83"/>
        <v>0.34807787087235093</v>
      </c>
      <c r="U666" s="3">
        <f t="shared" si="80"/>
        <v>0.54574221052832006</v>
      </c>
      <c r="V666" s="6">
        <f t="shared" si="84"/>
        <v>0.34869393790044356</v>
      </c>
      <c r="W666" s="3">
        <f t="shared" si="85"/>
        <v>34.838590438639727</v>
      </c>
      <c r="X666" s="4">
        <f t="shared" si="86"/>
        <v>5354</v>
      </c>
      <c r="Y666">
        <f t="shared" si="87"/>
        <v>0</v>
      </c>
    </row>
    <row r="667" spans="1:25" x14ac:dyDescent="0.25">
      <c r="A667" s="2" t="s">
        <v>1356</v>
      </c>
      <c r="B667" t="s">
        <v>1357</v>
      </c>
      <c r="C667">
        <v>39.224808260499998</v>
      </c>
      <c r="D667">
        <v>-7.1933478062100003</v>
      </c>
      <c r="E667" s="2" t="s">
        <v>1285</v>
      </c>
      <c r="F667" t="s">
        <v>1286</v>
      </c>
      <c r="G667" s="4">
        <v>2292.4890260000002</v>
      </c>
      <c r="H667" s="4">
        <v>69.628825169300001</v>
      </c>
      <c r="I667" s="4">
        <v>32.924425055656101</v>
      </c>
      <c r="J667" s="4">
        <v>1089.0756699999999</v>
      </c>
      <c r="K667" s="4">
        <v>1203.413356</v>
      </c>
      <c r="L667" s="4">
        <v>2094.5553709999999</v>
      </c>
      <c r="M667" s="4">
        <v>197.93366599999999</v>
      </c>
      <c r="N667" s="4">
        <v>281.38054699999998</v>
      </c>
      <c r="O667" s="4">
        <v>1343.7085520000001</v>
      </c>
      <c r="P667" s="4">
        <v>667.39993800000002</v>
      </c>
      <c r="Q667" s="5"/>
      <c r="R667" s="3">
        <f t="shared" si="81"/>
        <v>2.3718766102192559</v>
      </c>
      <c r="S667" s="3">
        <f t="shared" si="82"/>
        <v>2.108377476593622E-2</v>
      </c>
      <c r="T667" s="6">
        <f t="shared" si="83"/>
        <v>0.48903400689995069</v>
      </c>
      <c r="U667" s="3">
        <f t="shared" si="80"/>
        <v>0.70609097753215755</v>
      </c>
      <c r="V667" s="6">
        <f t="shared" si="84"/>
        <v>0.67212912764908828</v>
      </c>
      <c r="W667" s="3">
        <f t="shared" si="85"/>
        <v>58.058156727451951</v>
      </c>
      <c r="X667" s="4">
        <f t="shared" si="86"/>
        <v>3341</v>
      </c>
      <c r="Y667">
        <f t="shared" si="87"/>
        <v>0</v>
      </c>
    </row>
    <row r="668" spans="1:25" x14ac:dyDescent="0.25">
      <c r="A668" s="2" t="s">
        <v>1358</v>
      </c>
      <c r="B668" t="s">
        <v>1359</v>
      </c>
      <c r="C668">
        <v>39.141381697600004</v>
      </c>
      <c r="D668">
        <v>-6.4380321484699996</v>
      </c>
      <c r="E668" s="2" t="s">
        <v>1285</v>
      </c>
      <c r="F668" t="s">
        <v>1286</v>
      </c>
      <c r="G668" s="4">
        <v>987.63884199999995</v>
      </c>
      <c r="H668" s="4">
        <v>36.927707756799997</v>
      </c>
      <c r="I668" s="4">
        <v>26.745197657662199</v>
      </c>
      <c r="J668" s="4">
        <v>486.63884200000001</v>
      </c>
      <c r="K668" s="4">
        <v>501</v>
      </c>
      <c r="L668" s="4">
        <v>981.63884199999995</v>
      </c>
      <c r="M668" s="4">
        <v>6</v>
      </c>
      <c r="N668" s="4">
        <v>143</v>
      </c>
      <c r="O668" s="4">
        <v>609.81942100000003</v>
      </c>
      <c r="P668" s="4">
        <v>234.81942100000001</v>
      </c>
      <c r="Q668" s="5"/>
      <c r="R668" s="3">
        <f t="shared" si="81"/>
        <v>1.6420938531468532</v>
      </c>
      <c r="S668" s="3">
        <f t="shared" si="82"/>
        <v>1.4596685508474318E-2</v>
      </c>
      <c r="T668" s="6">
        <f t="shared" si="83"/>
        <v>0.35559388861508134</v>
      </c>
      <c r="U668" s="3">
        <f t="shared" si="80"/>
        <v>0.61955950891239331</v>
      </c>
      <c r="V668" s="6">
        <f t="shared" si="84"/>
        <v>0.52341054706752099</v>
      </c>
      <c r="W668" s="3">
        <f t="shared" si="85"/>
        <v>43.950221784130115</v>
      </c>
      <c r="X668" s="4">
        <f t="shared" si="86"/>
        <v>4596</v>
      </c>
      <c r="Y668">
        <f t="shared" si="87"/>
        <v>0</v>
      </c>
    </row>
    <row r="669" spans="1:25" x14ac:dyDescent="0.25">
      <c r="A669" s="2" t="s">
        <v>1360</v>
      </c>
      <c r="B669" t="s">
        <v>1361</v>
      </c>
      <c r="C669">
        <v>38.946202094500002</v>
      </c>
      <c r="D669">
        <v>-5.6437129501300003</v>
      </c>
      <c r="E669" s="2" t="s">
        <v>1285</v>
      </c>
      <c r="F669" t="s">
        <v>1286</v>
      </c>
      <c r="G669" s="4">
        <v>2256</v>
      </c>
      <c r="H669" s="4">
        <v>81.164035574600007</v>
      </c>
      <c r="I669" s="4">
        <v>27.7955622096495</v>
      </c>
      <c r="J669" s="4">
        <v>1152</v>
      </c>
      <c r="K669" s="4">
        <v>1104</v>
      </c>
      <c r="L669" s="4">
        <v>2240</v>
      </c>
      <c r="M669" s="4">
        <v>16</v>
      </c>
      <c r="N669" s="4">
        <v>342</v>
      </c>
      <c r="O669" s="4">
        <v>1481</v>
      </c>
      <c r="P669" s="4">
        <v>433</v>
      </c>
      <c r="Q669" s="5"/>
      <c r="R669" s="3">
        <f t="shared" si="81"/>
        <v>1.2660818713450293</v>
      </c>
      <c r="S669" s="3">
        <f t="shared" si="82"/>
        <v>1.1254289070377092E-2</v>
      </c>
      <c r="T669" s="6">
        <f t="shared" si="83"/>
        <v>0.25702316412025628</v>
      </c>
      <c r="U669" s="3">
        <f t="shared" si="80"/>
        <v>0.52329507089804184</v>
      </c>
      <c r="V669" s="6">
        <f t="shared" si="84"/>
        <v>0.28055692459339576</v>
      </c>
      <c r="W669" s="3">
        <f t="shared" si="85"/>
        <v>26.879004435682603</v>
      </c>
      <c r="X669" s="4">
        <f t="shared" si="86"/>
        <v>6092</v>
      </c>
      <c r="Y669">
        <f t="shared" si="87"/>
        <v>0</v>
      </c>
    </row>
    <row r="670" spans="1:25" x14ac:dyDescent="0.25">
      <c r="A670" s="2" t="s">
        <v>1362</v>
      </c>
      <c r="B670" t="s">
        <v>1363</v>
      </c>
      <c r="C670">
        <v>38.728850893400001</v>
      </c>
      <c r="D670">
        <v>-6.6543479986299996</v>
      </c>
      <c r="E670" s="2" t="s">
        <v>1285</v>
      </c>
      <c r="F670" t="s">
        <v>1286</v>
      </c>
      <c r="G670" s="4">
        <v>1321.7330239999999</v>
      </c>
      <c r="H670" s="4">
        <v>42.315444922300003</v>
      </c>
      <c r="I670" s="4">
        <v>31.235238798197202</v>
      </c>
      <c r="J670" s="4">
        <v>653.48065599999995</v>
      </c>
      <c r="K670" s="4">
        <v>668.25236800000005</v>
      </c>
      <c r="L670" s="4">
        <v>1222.55537</v>
      </c>
      <c r="M670" s="4">
        <v>99.177656999999996</v>
      </c>
      <c r="N670" s="4">
        <v>195.64200700000001</v>
      </c>
      <c r="O670" s="4">
        <v>893.45217700000001</v>
      </c>
      <c r="P670" s="4">
        <v>232.63884300000001</v>
      </c>
      <c r="Q670" s="5"/>
      <c r="R670" s="3">
        <f t="shared" si="81"/>
        <v>1.1891047662376517</v>
      </c>
      <c r="S670" s="3">
        <f t="shared" si="82"/>
        <v>1.0570034274311744E-2</v>
      </c>
      <c r="T670" s="6">
        <f t="shared" si="83"/>
        <v>0.23262690980778708</v>
      </c>
      <c r="U670" s="3">
        <f t="shared" si="80"/>
        <v>0.47935509143652799</v>
      </c>
      <c r="V670" s="6">
        <f t="shared" si="84"/>
        <v>0.14465253819615576</v>
      </c>
      <c r="W670" s="3">
        <f t="shared" si="85"/>
        <v>18.863972400197142</v>
      </c>
      <c r="X670" s="4">
        <f t="shared" si="86"/>
        <v>6832</v>
      </c>
      <c r="Y670">
        <f t="shared" si="87"/>
        <v>0</v>
      </c>
    </row>
    <row r="671" spans="1:25" x14ac:dyDescent="0.25">
      <c r="A671" s="2" t="s">
        <v>1364</v>
      </c>
      <c r="B671" t="s">
        <v>1365</v>
      </c>
      <c r="C671">
        <v>38.825343346499999</v>
      </c>
      <c r="D671">
        <v>-6.1001015407999999</v>
      </c>
      <c r="E671" s="2" t="s">
        <v>1285</v>
      </c>
      <c r="F671" t="s">
        <v>1286</v>
      </c>
      <c r="G671" s="4">
        <v>557</v>
      </c>
      <c r="H671" s="4">
        <v>15.8092954443</v>
      </c>
      <c r="I671" s="4">
        <v>35.232436635930199</v>
      </c>
      <c r="J671" s="4">
        <v>262</v>
      </c>
      <c r="K671" s="4">
        <v>295</v>
      </c>
      <c r="L671" s="4">
        <v>556</v>
      </c>
      <c r="M671" s="4">
        <v>1</v>
      </c>
      <c r="N671" s="4">
        <v>89</v>
      </c>
      <c r="O671" s="4">
        <v>364</v>
      </c>
      <c r="P671" s="4">
        <v>104</v>
      </c>
      <c r="Q671" s="5"/>
      <c r="R671" s="3">
        <f t="shared" si="81"/>
        <v>1.1685393258426966</v>
      </c>
      <c r="S671" s="3">
        <f t="shared" si="82"/>
        <v>1.0387226656334753E-2</v>
      </c>
      <c r="T671" s="6">
        <f t="shared" si="83"/>
        <v>0.22535731887629373</v>
      </c>
      <c r="U671" s="3">
        <f t="shared" si="80"/>
        <v>0.53021978021978022</v>
      </c>
      <c r="V671" s="6">
        <f t="shared" si="84"/>
        <v>0.3011335633316905</v>
      </c>
      <c r="W671" s="3">
        <f t="shared" si="85"/>
        <v>26.324544110399213</v>
      </c>
      <c r="X671" s="4">
        <f t="shared" si="86"/>
        <v>6149</v>
      </c>
      <c r="Y671">
        <f t="shared" si="87"/>
        <v>0</v>
      </c>
    </row>
    <row r="672" spans="1:25" x14ac:dyDescent="0.25">
      <c r="A672" s="2" t="s">
        <v>1366</v>
      </c>
      <c r="B672" t="s">
        <v>1367</v>
      </c>
      <c r="C672">
        <v>38.543666226699997</v>
      </c>
      <c r="D672">
        <v>-7.2641394741900003</v>
      </c>
      <c r="E672" s="2" t="s">
        <v>1285</v>
      </c>
      <c r="F672" t="s">
        <v>1286</v>
      </c>
      <c r="G672" s="4">
        <v>1222.6827129999999</v>
      </c>
      <c r="H672" s="4">
        <v>47.940609088099997</v>
      </c>
      <c r="I672" s="4">
        <v>25.504113052737601</v>
      </c>
      <c r="J672" s="4">
        <v>629.68271300000004</v>
      </c>
      <c r="K672" s="4">
        <v>593</v>
      </c>
      <c r="L672" s="4">
        <v>1217.4582640000001</v>
      </c>
      <c r="M672" s="4">
        <v>5.22445</v>
      </c>
      <c r="N672" s="4">
        <v>181.043871</v>
      </c>
      <c r="O672" s="4">
        <v>797</v>
      </c>
      <c r="P672" s="4">
        <v>244.63884300000001</v>
      </c>
      <c r="Q672" s="5"/>
      <c r="R672" s="3">
        <f t="shared" si="81"/>
        <v>1.3512682956276383</v>
      </c>
      <c r="S672" s="3">
        <f t="shared" si="82"/>
        <v>1.2011517070751015E-2</v>
      </c>
      <c r="T672" s="6">
        <f t="shared" si="83"/>
        <v>0.28474618038442584</v>
      </c>
      <c r="U672" s="3">
        <f t="shared" si="80"/>
        <v>0.53410629109159347</v>
      </c>
      <c r="V672" s="6">
        <f t="shared" si="84"/>
        <v>0.31493346476096601</v>
      </c>
      <c r="W672" s="3">
        <f t="shared" si="85"/>
        <v>29.983982257269592</v>
      </c>
      <c r="X672" s="4">
        <f t="shared" si="86"/>
        <v>5820</v>
      </c>
      <c r="Y672">
        <f t="shared" si="87"/>
        <v>0</v>
      </c>
    </row>
    <row r="673" spans="1:25" x14ac:dyDescent="0.25">
      <c r="A673" s="2" t="s">
        <v>1368</v>
      </c>
      <c r="B673" t="s">
        <v>1369</v>
      </c>
      <c r="C673">
        <v>38.860311672800002</v>
      </c>
      <c r="D673">
        <v>-6.2780981743000002</v>
      </c>
      <c r="E673" s="2" t="s">
        <v>1285</v>
      </c>
      <c r="F673" t="s">
        <v>1286</v>
      </c>
      <c r="G673" s="4">
        <v>757.86181299999998</v>
      </c>
      <c r="H673" s="4">
        <v>32.073933199300001</v>
      </c>
      <c r="I673" s="4">
        <v>23.628589898557902</v>
      </c>
      <c r="J673" s="4">
        <v>365.45826299999999</v>
      </c>
      <c r="K673" s="4">
        <v>392.40355</v>
      </c>
      <c r="L673" s="4">
        <v>754.86181399999998</v>
      </c>
      <c r="M673" s="4">
        <v>3</v>
      </c>
      <c r="N673" s="4">
        <v>91.638842999999994</v>
      </c>
      <c r="O673" s="4">
        <v>520.22297100000003</v>
      </c>
      <c r="P673" s="4">
        <v>146</v>
      </c>
      <c r="Q673" s="5"/>
      <c r="R673" s="3">
        <f t="shared" si="81"/>
        <v>1.5932108614684279</v>
      </c>
      <c r="S673" s="3">
        <f t="shared" si="82"/>
        <v>1.4162161224203992E-2</v>
      </c>
      <c r="T673" s="6">
        <f t="shared" si="83"/>
        <v>0.34499753573188763</v>
      </c>
      <c r="U673" s="3">
        <f t="shared" si="80"/>
        <v>0.45680190273643262</v>
      </c>
      <c r="V673" s="6">
        <f t="shared" si="84"/>
        <v>9.5243962543124686E-2</v>
      </c>
      <c r="W673" s="3">
        <f t="shared" si="85"/>
        <v>22.012074913750617</v>
      </c>
      <c r="X673" s="4">
        <f t="shared" si="86"/>
        <v>6543</v>
      </c>
      <c r="Y673">
        <f t="shared" si="87"/>
        <v>0</v>
      </c>
    </row>
    <row r="674" spans="1:25" x14ac:dyDescent="0.25">
      <c r="A674" s="2" t="s">
        <v>1370</v>
      </c>
      <c r="B674" t="s">
        <v>1371</v>
      </c>
      <c r="C674">
        <v>38.942721237100002</v>
      </c>
      <c r="D674">
        <v>-5.8926417545999996</v>
      </c>
      <c r="E674" s="2" t="s">
        <v>1285</v>
      </c>
      <c r="F674" t="s">
        <v>1286</v>
      </c>
      <c r="G674" s="4">
        <v>36976.937702000003</v>
      </c>
      <c r="H674" s="4">
        <v>561.68289054399997</v>
      </c>
      <c r="I674" s="4">
        <v>65.832408874315504</v>
      </c>
      <c r="J674" s="4">
        <v>18638.316088</v>
      </c>
      <c r="K674" s="4">
        <v>18338.621614</v>
      </c>
      <c r="L674" s="4">
        <v>35434.668382999997</v>
      </c>
      <c r="M674" s="4">
        <v>1542.2693240000001</v>
      </c>
      <c r="N674" s="4">
        <v>6599.5706630000004</v>
      </c>
      <c r="O674" s="4">
        <v>25235.968728</v>
      </c>
      <c r="P674" s="4">
        <v>5141.3983159999998</v>
      </c>
      <c r="Q674" s="5"/>
      <c r="R674" s="3">
        <f t="shared" si="81"/>
        <v>0.77905042290476034</v>
      </c>
      <c r="S674" s="3">
        <f t="shared" si="82"/>
        <v>6.9250329368157875E-3</v>
      </c>
      <c r="T674" s="6">
        <f t="shared" si="83"/>
        <v>9.0561853129620506E-2</v>
      </c>
      <c r="U674" s="3">
        <f t="shared" si="80"/>
        <v>0.46524740561962552</v>
      </c>
      <c r="V674" s="6">
        <f t="shared" si="84"/>
        <v>0.11286347954657466</v>
      </c>
      <c r="W674" s="3">
        <f t="shared" si="85"/>
        <v>10.171266633809758</v>
      </c>
      <c r="X674" s="4">
        <f t="shared" si="86"/>
        <v>7547</v>
      </c>
      <c r="Y674">
        <f t="shared" si="87"/>
        <v>0</v>
      </c>
    </row>
    <row r="675" spans="1:25" x14ac:dyDescent="0.25">
      <c r="A675" s="2" t="s">
        <v>1372</v>
      </c>
      <c r="B675" t="s">
        <v>1373</v>
      </c>
      <c r="C675">
        <v>38.712696350199998</v>
      </c>
      <c r="D675">
        <v>-6.70365160306</v>
      </c>
      <c r="E675" s="2" t="s">
        <v>1285</v>
      </c>
      <c r="F675" t="s">
        <v>1286</v>
      </c>
      <c r="G675" s="4">
        <v>610.98867600000005</v>
      </c>
      <c r="H675" s="4">
        <v>9.73833015698</v>
      </c>
      <c r="I675" s="4">
        <v>62.740599995171699</v>
      </c>
      <c r="J675" s="4">
        <v>301.19773500000002</v>
      </c>
      <c r="K675" s="4">
        <v>309.79094099999998</v>
      </c>
      <c r="L675" s="4">
        <v>590</v>
      </c>
      <c r="M675" s="4">
        <v>20.988676000000002</v>
      </c>
      <c r="N675" s="4">
        <v>78</v>
      </c>
      <c r="O675" s="4">
        <v>379.988676</v>
      </c>
      <c r="P675" s="4">
        <v>153</v>
      </c>
      <c r="Q675" s="5"/>
      <c r="R675" s="3">
        <f t="shared" si="81"/>
        <v>1.9615384615384615</v>
      </c>
      <c r="S675" s="3">
        <f t="shared" si="82"/>
        <v>1.7436250663129971E-2</v>
      </c>
      <c r="T675" s="6">
        <f t="shared" si="83"/>
        <v>0.42274519467718086</v>
      </c>
      <c r="U675" s="3">
        <f t="shared" si="80"/>
        <v>0.60791285264511408</v>
      </c>
      <c r="V675" s="6">
        <f t="shared" si="84"/>
        <v>0.50344997535731884</v>
      </c>
      <c r="W675" s="3">
        <f t="shared" si="85"/>
        <v>46.309758501724986</v>
      </c>
      <c r="X675" s="4">
        <f t="shared" si="86"/>
        <v>4391</v>
      </c>
      <c r="Y675">
        <f t="shared" si="87"/>
        <v>0</v>
      </c>
    </row>
    <row r="676" spans="1:25" x14ac:dyDescent="0.25">
      <c r="A676" s="2" t="s">
        <v>1374</v>
      </c>
      <c r="B676" t="s">
        <v>1375</v>
      </c>
      <c r="C676">
        <v>38.951226314400003</v>
      </c>
      <c r="D676">
        <v>-6.4352879203000004</v>
      </c>
      <c r="E676" s="2" t="s">
        <v>1285</v>
      </c>
      <c r="F676" t="s">
        <v>1286</v>
      </c>
      <c r="G676" s="4">
        <v>1532.8194209999999</v>
      </c>
      <c r="H676" s="4">
        <v>16.782906825800001</v>
      </c>
      <c r="I676" s="4">
        <v>91.332177250941399</v>
      </c>
      <c r="J676" s="4">
        <v>792.81942100000003</v>
      </c>
      <c r="K676" s="4">
        <v>740</v>
      </c>
      <c r="L676" s="4">
        <v>1526.8194209999999</v>
      </c>
      <c r="M676" s="4">
        <v>6</v>
      </c>
      <c r="N676" s="4">
        <v>219</v>
      </c>
      <c r="O676" s="4">
        <v>983</v>
      </c>
      <c r="P676" s="4">
        <v>330.81942099999998</v>
      </c>
      <c r="Q676" s="5"/>
      <c r="R676" s="3">
        <f t="shared" si="81"/>
        <v>1.5105909634703196</v>
      </c>
      <c r="S676" s="3">
        <f t="shared" si="82"/>
        <v>1.3427747252974806E-2</v>
      </c>
      <c r="T676" s="6">
        <f t="shared" si="83"/>
        <v>0.32750123213405619</v>
      </c>
      <c r="U676" s="3">
        <f t="shared" si="80"/>
        <v>0.55932799694811797</v>
      </c>
      <c r="V676" s="6">
        <f t="shared" si="84"/>
        <v>0.38787580088713652</v>
      </c>
      <c r="W676" s="3">
        <f t="shared" si="85"/>
        <v>35.768851651059634</v>
      </c>
      <c r="X676" s="4">
        <f t="shared" si="86"/>
        <v>5288</v>
      </c>
      <c r="Y676">
        <f t="shared" si="87"/>
        <v>0</v>
      </c>
    </row>
    <row r="677" spans="1:25" x14ac:dyDescent="0.25">
      <c r="A677" s="2" t="s">
        <v>1376</v>
      </c>
      <c r="B677" t="s">
        <v>1377</v>
      </c>
      <c r="C677">
        <v>38.653019939899998</v>
      </c>
      <c r="D677">
        <v>-5.6006062062900002</v>
      </c>
      <c r="E677" s="2" t="s">
        <v>1285</v>
      </c>
      <c r="F677" t="s">
        <v>1286</v>
      </c>
      <c r="G677" s="4">
        <v>1070</v>
      </c>
      <c r="H677" s="4">
        <v>21.6973396968</v>
      </c>
      <c r="I677" s="4">
        <v>49.314801489594899</v>
      </c>
      <c r="J677" s="4">
        <v>523</v>
      </c>
      <c r="K677" s="4">
        <v>547</v>
      </c>
      <c r="L677" s="4">
        <v>1067</v>
      </c>
      <c r="M677" s="4">
        <v>3</v>
      </c>
      <c r="N677" s="4">
        <v>161</v>
      </c>
      <c r="O677" s="4">
        <v>635</v>
      </c>
      <c r="P677" s="4">
        <v>274</v>
      </c>
      <c r="Q677" s="5"/>
      <c r="R677" s="3">
        <f t="shared" si="81"/>
        <v>1.7018633540372672</v>
      </c>
      <c r="S677" s="3">
        <f t="shared" si="82"/>
        <v>1.5127980723923753E-2</v>
      </c>
      <c r="T677" s="6">
        <f t="shared" si="83"/>
        <v>0.36976343026121244</v>
      </c>
      <c r="U677" s="3">
        <f t="shared" si="80"/>
        <v>0.68503937007874016</v>
      </c>
      <c r="V677" s="6">
        <f t="shared" si="84"/>
        <v>0.64292755051749628</v>
      </c>
      <c r="W677" s="3">
        <f t="shared" si="85"/>
        <v>50.63454903893544</v>
      </c>
      <c r="X677" s="4">
        <f t="shared" si="86"/>
        <v>4005</v>
      </c>
      <c r="Y677">
        <f t="shared" si="87"/>
        <v>0</v>
      </c>
    </row>
    <row r="678" spans="1:25" x14ac:dyDescent="0.25">
      <c r="A678" s="2" t="s">
        <v>1378</v>
      </c>
      <c r="B678" t="s">
        <v>1379</v>
      </c>
      <c r="C678">
        <v>38.958368162699998</v>
      </c>
      <c r="D678">
        <v>-5.3692967249799999</v>
      </c>
      <c r="E678" s="2" t="s">
        <v>1285</v>
      </c>
      <c r="F678" t="s">
        <v>1286</v>
      </c>
      <c r="G678" s="4">
        <v>1012.683637</v>
      </c>
      <c r="H678" s="4">
        <v>208.601636052</v>
      </c>
      <c r="I678" s="4">
        <v>4.8546294178994804</v>
      </c>
      <c r="J678" s="4">
        <v>520.03118600000005</v>
      </c>
      <c r="K678" s="4">
        <v>492.65245099999999</v>
      </c>
      <c r="L678" s="4">
        <v>1006.638842</v>
      </c>
      <c r="M678" s="4">
        <v>6.0447959999999998</v>
      </c>
      <c r="N678" s="4">
        <v>108.638842</v>
      </c>
      <c r="O678" s="4">
        <v>614.83303100000001</v>
      </c>
      <c r="P678" s="4">
        <v>289.21176500000001</v>
      </c>
      <c r="Q678" s="5"/>
      <c r="R678" s="3">
        <f t="shared" si="81"/>
        <v>2.6621396148534058</v>
      </c>
      <c r="S678" s="3">
        <f t="shared" si="82"/>
        <v>2.366394263226743E-2</v>
      </c>
      <c r="T678" s="6">
        <f t="shared" si="83"/>
        <v>0.5284622966978807</v>
      </c>
      <c r="U678" s="3">
        <f t="shared" si="80"/>
        <v>0.64708723659968759</v>
      </c>
      <c r="V678" s="6">
        <f t="shared" si="84"/>
        <v>0.57910300640709711</v>
      </c>
      <c r="W678" s="3">
        <f t="shared" si="85"/>
        <v>55.378265155248883</v>
      </c>
      <c r="X678" s="4">
        <f t="shared" si="86"/>
        <v>3579</v>
      </c>
      <c r="Y678">
        <f t="shared" si="87"/>
        <v>0</v>
      </c>
    </row>
    <row r="679" spans="1:25" x14ac:dyDescent="0.25">
      <c r="A679" s="2" t="s">
        <v>1380</v>
      </c>
      <c r="B679" t="s">
        <v>1381</v>
      </c>
      <c r="C679">
        <v>38.497874567099998</v>
      </c>
      <c r="D679">
        <v>-6.5483773800899998</v>
      </c>
      <c r="E679" s="2" t="s">
        <v>1285</v>
      </c>
      <c r="F679" t="s">
        <v>1286</v>
      </c>
      <c r="G679" s="4">
        <v>1272.754619</v>
      </c>
      <c r="H679" s="4">
        <v>73.714837365400001</v>
      </c>
      <c r="I679" s="4">
        <v>17.2659218345831</v>
      </c>
      <c r="J679" s="4">
        <v>653.77294099999995</v>
      </c>
      <c r="K679" s="4">
        <v>618.98167799999999</v>
      </c>
      <c r="L679" s="4">
        <v>1246.8194209999999</v>
      </c>
      <c r="M679" s="4">
        <v>25.935199000000001</v>
      </c>
      <c r="N679" s="4">
        <v>158.790942</v>
      </c>
      <c r="O679" s="4">
        <v>728.14425700000004</v>
      </c>
      <c r="P679" s="4">
        <v>385.81942099999998</v>
      </c>
      <c r="Q679" s="5"/>
      <c r="R679" s="3">
        <f t="shared" si="81"/>
        <v>2.4297319238776227</v>
      </c>
      <c r="S679" s="3">
        <f t="shared" si="82"/>
        <v>2.1598054639067076E-2</v>
      </c>
      <c r="T679" s="6">
        <f t="shared" si="83"/>
        <v>0.49778215869886644</v>
      </c>
      <c r="U679" s="3">
        <f t="shared" si="80"/>
        <v>0.74794294916755755</v>
      </c>
      <c r="V679" s="6">
        <f t="shared" si="84"/>
        <v>0.72276983735830458</v>
      </c>
      <c r="W679" s="3">
        <f t="shared" si="85"/>
        <v>61.027599802858546</v>
      </c>
      <c r="X679" s="4">
        <f t="shared" si="86"/>
        <v>3061</v>
      </c>
      <c r="Y679">
        <f t="shared" si="87"/>
        <v>0</v>
      </c>
    </row>
    <row r="680" spans="1:25" x14ac:dyDescent="0.25">
      <c r="A680" s="2" t="s">
        <v>1382</v>
      </c>
      <c r="B680" t="s">
        <v>1383</v>
      </c>
      <c r="C680">
        <v>38.209147575099998</v>
      </c>
      <c r="D680">
        <v>-6.5837689321499999</v>
      </c>
      <c r="E680" s="2" t="s">
        <v>1285</v>
      </c>
      <c r="F680" t="s">
        <v>1286</v>
      </c>
      <c r="G680" s="4">
        <v>5156.7618659999998</v>
      </c>
      <c r="H680" s="4">
        <v>236.644104024</v>
      </c>
      <c r="I680" s="4">
        <v>21.791212125348402</v>
      </c>
      <c r="J680" s="4">
        <v>2641.3629369999999</v>
      </c>
      <c r="K680" s="4">
        <v>2515.398929</v>
      </c>
      <c r="L680" s="4">
        <v>5071.3747919999996</v>
      </c>
      <c r="M680" s="4">
        <v>85.387078000000002</v>
      </c>
      <c r="N680" s="4">
        <v>720.032376</v>
      </c>
      <c r="O680" s="4">
        <v>3286.910073</v>
      </c>
      <c r="P680" s="4">
        <v>1149.8194209999999</v>
      </c>
      <c r="Q680" s="5"/>
      <c r="R680" s="3">
        <f t="shared" si="81"/>
        <v>1.5968996108030564</v>
      </c>
      <c r="S680" s="3">
        <f t="shared" si="82"/>
        <v>1.419495077143601E-2</v>
      </c>
      <c r="T680" s="6">
        <f t="shared" si="83"/>
        <v>0.34561360275998027</v>
      </c>
      <c r="U680" s="3">
        <f t="shared" si="80"/>
        <v>0.56887829465117212</v>
      </c>
      <c r="V680" s="6">
        <f t="shared" si="84"/>
        <v>0.41399704287826516</v>
      </c>
      <c r="W680" s="3">
        <f t="shared" si="85"/>
        <v>37.980532281912275</v>
      </c>
      <c r="X680" s="4">
        <f t="shared" si="86"/>
        <v>5102</v>
      </c>
      <c r="Y680">
        <f t="shared" si="87"/>
        <v>0</v>
      </c>
    </row>
    <row r="681" spans="1:25" x14ac:dyDescent="0.25">
      <c r="A681" s="2" t="s">
        <v>1384</v>
      </c>
      <c r="B681" t="s">
        <v>1385</v>
      </c>
      <c r="C681">
        <v>39.136137122100003</v>
      </c>
      <c r="D681">
        <v>-4.9039680844499998</v>
      </c>
      <c r="E681" s="2" t="s">
        <v>1285</v>
      </c>
      <c r="F681" t="s">
        <v>1286</v>
      </c>
      <c r="G681" s="4">
        <v>1950.042085</v>
      </c>
      <c r="H681" s="4">
        <v>191.91230371399999</v>
      </c>
      <c r="I681" s="4">
        <v>10.1611103001821</v>
      </c>
      <c r="J681" s="4">
        <v>991.82008099999996</v>
      </c>
      <c r="K681" s="4">
        <v>958.22200399999997</v>
      </c>
      <c r="L681" s="4">
        <v>1895.735948</v>
      </c>
      <c r="M681" s="4">
        <v>54.306137</v>
      </c>
      <c r="N681" s="4">
        <v>275.85460999999998</v>
      </c>
      <c r="O681" s="4">
        <v>1095.368054</v>
      </c>
      <c r="P681" s="4">
        <v>578.81942100000003</v>
      </c>
      <c r="Q681" s="5"/>
      <c r="R681" s="3">
        <f t="shared" si="81"/>
        <v>2.0982771359159091</v>
      </c>
      <c r="S681" s="3">
        <f t="shared" si="82"/>
        <v>1.865173016992451E-2</v>
      </c>
      <c r="T681" s="6">
        <f t="shared" si="83"/>
        <v>0.44652538196155744</v>
      </c>
      <c r="U681" s="3">
        <f t="shared" si="80"/>
        <v>0.78026196571914996</v>
      </c>
      <c r="V681" s="6">
        <f t="shared" si="84"/>
        <v>0.75776244455396746</v>
      </c>
      <c r="W681" s="3">
        <f t="shared" si="85"/>
        <v>60.214391325776241</v>
      </c>
      <c r="X681" s="4">
        <f t="shared" si="86"/>
        <v>3148</v>
      </c>
      <c r="Y681">
        <f t="shared" si="87"/>
        <v>0</v>
      </c>
    </row>
    <row r="682" spans="1:25" x14ac:dyDescent="0.25">
      <c r="A682" s="2" t="s">
        <v>1386</v>
      </c>
      <c r="B682" t="s">
        <v>1387</v>
      </c>
      <c r="C682">
        <v>38.231336572899998</v>
      </c>
      <c r="D682">
        <v>-6.2917615901800001</v>
      </c>
      <c r="E682" s="2" t="s">
        <v>1285</v>
      </c>
      <c r="F682" t="s">
        <v>1286</v>
      </c>
      <c r="G682" s="4">
        <v>4941.9038339999997</v>
      </c>
      <c r="H682" s="4">
        <v>251.76590158499999</v>
      </c>
      <c r="I682" s="4">
        <v>19.628964072926799</v>
      </c>
      <c r="J682" s="4">
        <v>2505.8399429999999</v>
      </c>
      <c r="K682" s="4">
        <v>2436.0638909999998</v>
      </c>
      <c r="L682" s="4">
        <v>4845.0971060000002</v>
      </c>
      <c r="M682" s="4">
        <v>96.806730000000002</v>
      </c>
      <c r="N682" s="4">
        <v>802.59078199999999</v>
      </c>
      <c r="O682" s="4">
        <v>3154.493633</v>
      </c>
      <c r="P682" s="4">
        <v>984.81942100000003</v>
      </c>
      <c r="Q682" s="5"/>
      <c r="R682" s="3">
        <f t="shared" si="81"/>
        <v>1.2270505008117574</v>
      </c>
      <c r="S682" s="3">
        <f t="shared" si="82"/>
        <v>1.090733652588818E-2</v>
      </c>
      <c r="T682" s="6">
        <f t="shared" si="83"/>
        <v>0.24470182355840314</v>
      </c>
      <c r="U682" s="3">
        <f t="shared" si="80"/>
        <v>0.56662349364139608</v>
      </c>
      <c r="V682" s="6">
        <f t="shared" si="84"/>
        <v>0.40734351897486448</v>
      </c>
      <c r="W682" s="3">
        <f t="shared" si="85"/>
        <v>32.602267126663378</v>
      </c>
      <c r="X682" s="4">
        <f t="shared" si="86"/>
        <v>5558</v>
      </c>
      <c r="Y682">
        <f t="shared" si="87"/>
        <v>0</v>
      </c>
    </row>
    <row r="683" spans="1:25" x14ac:dyDescent="0.25">
      <c r="A683" s="2" t="s">
        <v>1388</v>
      </c>
      <c r="B683" t="s">
        <v>1389</v>
      </c>
      <c r="C683">
        <v>38.105981916399998</v>
      </c>
      <c r="D683">
        <v>-5.9417387289599999</v>
      </c>
      <c r="E683" s="2" t="s">
        <v>1285</v>
      </c>
      <c r="F683" t="s">
        <v>1286</v>
      </c>
      <c r="G683" s="4">
        <v>740.45826299999999</v>
      </c>
      <c r="H683" s="4">
        <v>115.359294914</v>
      </c>
      <c r="I683" s="4">
        <v>6.4187135033376297</v>
      </c>
      <c r="J683" s="4">
        <v>363.63884200000001</v>
      </c>
      <c r="K683" s="4">
        <v>376.81942099999998</v>
      </c>
      <c r="L683" s="4">
        <v>733.45826299999999</v>
      </c>
      <c r="M683" s="4">
        <v>7</v>
      </c>
      <c r="N683" s="4">
        <v>90.819421000000006</v>
      </c>
      <c r="O683" s="4">
        <v>442.81942099999998</v>
      </c>
      <c r="P683" s="4">
        <v>206.81942100000001</v>
      </c>
      <c r="Q683" s="5"/>
      <c r="R683" s="3">
        <f t="shared" si="81"/>
        <v>2.2772598495205116</v>
      </c>
      <c r="S683" s="3">
        <f t="shared" si="82"/>
        <v>2.0242719854791244E-2</v>
      </c>
      <c r="T683" s="6">
        <f t="shared" si="83"/>
        <v>0.47486446525381959</v>
      </c>
      <c r="U683" s="3">
        <f t="shared" si="80"/>
        <v>0.67214495996552059</v>
      </c>
      <c r="V683" s="6">
        <f t="shared" si="84"/>
        <v>0.62333661902414983</v>
      </c>
      <c r="W683" s="3">
        <f t="shared" si="85"/>
        <v>54.910054213898476</v>
      </c>
      <c r="X683" s="4">
        <f t="shared" si="86"/>
        <v>3623</v>
      </c>
      <c r="Y683">
        <f t="shared" si="87"/>
        <v>0</v>
      </c>
    </row>
    <row r="684" spans="1:25" x14ac:dyDescent="0.25">
      <c r="A684" s="2" t="s">
        <v>1390</v>
      </c>
      <c r="B684" t="s">
        <v>1391</v>
      </c>
      <c r="C684">
        <v>38.550347568900001</v>
      </c>
      <c r="D684">
        <v>-6.4397199066399997</v>
      </c>
      <c r="E684" s="2" t="s">
        <v>1285</v>
      </c>
      <c r="F684" t="s">
        <v>1286</v>
      </c>
      <c r="G684" s="4">
        <v>6917.1415639999996</v>
      </c>
      <c r="H684" s="4">
        <v>179.696334175</v>
      </c>
      <c r="I684" s="4">
        <v>38.493504064827697</v>
      </c>
      <c r="J684" s="4">
        <v>3477.8492299999998</v>
      </c>
      <c r="K684" s="4">
        <v>3439.2923340000002</v>
      </c>
      <c r="L684" s="4">
        <v>6762.9641190000002</v>
      </c>
      <c r="M684" s="4">
        <v>154.17745199999999</v>
      </c>
      <c r="N684" s="4">
        <v>1181.1428679999999</v>
      </c>
      <c r="O684" s="4">
        <v>4425.7210180000002</v>
      </c>
      <c r="P684" s="4">
        <v>1310.277685</v>
      </c>
      <c r="Q684" s="5"/>
      <c r="R684" s="3">
        <f t="shared" si="81"/>
        <v>1.1093303955842877</v>
      </c>
      <c r="S684" s="3">
        <f t="shared" si="82"/>
        <v>9.8609143918932558E-3</v>
      </c>
      <c r="T684" s="6">
        <f t="shared" si="83"/>
        <v>0.2062592410054214</v>
      </c>
      <c r="U684" s="3">
        <f t="shared" si="80"/>
        <v>0.56294116661828864</v>
      </c>
      <c r="V684" s="6">
        <f t="shared" si="84"/>
        <v>0.39711680630852636</v>
      </c>
      <c r="W684" s="3">
        <f t="shared" si="85"/>
        <v>30.168802365697388</v>
      </c>
      <c r="X684" s="4">
        <f t="shared" si="86"/>
        <v>5798</v>
      </c>
      <c r="Y684">
        <f t="shared" si="87"/>
        <v>0</v>
      </c>
    </row>
    <row r="685" spans="1:25" x14ac:dyDescent="0.25">
      <c r="A685" s="2" t="s">
        <v>1392</v>
      </c>
      <c r="B685" t="s">
        <v>1393</v>
      </c>
      <c r="C685">
        <v>38.065002307699999</v>
      </c>
      <c r="D685">
        <v>-6.5329350278699998</v>
      </c>
      <c r="E685" s="2" t="s">
        <v>1285</v>
      </c>
      <c r="F685" t="s">
        <v>1286</v>
      </c>
      <c r="G685" s="4">
        <v>2480</v>
      </c>
      <c r="H685" s="4">
        <v>109.855480695</v>
      </c>
      <c r="I685" s="4">
        <v>22.575113998048099</v>
      </c>
      <c r="J685" s="4">
        <v>1253</v>
      </c>
      <c r="K685" s="4">
        <v>1227</v>
      </c>
      <c r="L685" s="4">
        <v>2474</v>
      </c>
      <c r="M685" s="4">
        <v>6</v>
      </c>
      <c r="N685" s="4">
        <v>334</v>
      </c>
      <c r="O685" s="4">
        <v>1547</v>
      </c>
      <c r="P685" s="4">
        <v>599</v>
      </c>
      <c r="Q685" s="5"/>
      <c r="R685" s="3">
        <f t="shared" si="81"/>
        <v>1.7934131736526946</v>
      </c>
      <c r="S685" s="3">
        <f t="shared" si="82"/>
        <v>1.5941773384265952E-2</v>
      </c>
      <c r="T685" s="6">
        <f t="shared" si="83"/>
        <v>0.38750616067028093</v>
      </c>
      <c r="U685" s="3">
        <f t="shared" si="80"/>
        <v>0.60310277957336778</v>
      </c>
      <c r="V685" s="6">
        <f t="shared" si="84"/>
        <v>0.49236076885165109</v>
      </c>
      <c r="W685" s="3">
        <f t="shared" si="85"/>
        <v>43.993346476096598</v>
      </c>
      <c r="X685" s="4">
        <f t="shared" si="86"/>
        <v>4591</v>
      </c>
      <c r="Y685">
        <f t="shared" si="87"/>
        <v>0</v>
      </c>
    </row>
    <row r="686" spans="1:25" x14ac:dyDescent="0.25">
      <c r="A686" s="2" t="s">
        <v>1394</v>
      </c>
      <c r="B686" t="s">
        <v>1395</v>
      </c>
      <c r="C686">
        <v>39.075652234099998</v>
      </c>
      <c r="D686">
        <v>-5.0052332990200004</v>
      </c>
      <c r="E686" s="2" t="s">
        <v>1285</v>
      </c>
      <c r="F686" t="s">
        <v>1286</v>
      </c>
      <c r="G686" s="4">
        <v>558</v>
      </c>
      <c r="H686" s="4">
        <v>84.139094045199997</v>
      </c>
      <c r="I686" s="4">
        <v>6.6318755428985199</v>
      </c>
      <c r="J686" s="4">
        <v>258</v>
      </c>
      <c r="K686" s="4">
        <v>300</v>
      </c>
      <c r="L686" s="4">
        <v>555</v>
      </c>
      <c r="M686" s="4">
        <v>3</v>
      </c>
      <c r="N686" s="4">
        <v>52</v>
      </c>
      <c r="O686" s="4">
        <v>340</v>
      </c>
      <c r="P686" s="4">
        <v>166</v>
      </c>
      <c r="Q686" s="5"/>
      <c r="R686" s="3">
        <f t="shared" si="81"/>
        <v>3.1923076923076925</v>
      </c>
      <c r="S686" s="3">
        <f t="shared" si="82"/>
        <v>2.8376643236074271E-2</v>
      </c>
      <c r="T686" s="6">
        <f t="shared" si="83"/>
        <v>0.59241005421389847</v>
      </c>
      <c r="U686" s="3">
        <f t="shared" si="80"/>
        <v>0.64117647058823535</v>
      </c>
      <c r="V686" s="6">
        <f t="shared" si="84"/>
        <v>0.56739773287333661</v>
      </c>
      <c r="W686" s="3">
        <f t="shared" si="85"/>
        <v>57.99038935436176</v>
      </c>
      <c r="X686" s="4">
        <f t="shared" si="86"/>
        <v>3349</v>
      </c>
      <c r="Y686">
        <f t="shared" si="87"/>
        <v>0</v>
      </c>
    </row>
    <row r="687" spans="1:25" x14ac:dyDescent="0.25">
      <c r="A687" s="2" t="s">
        <v>1396</v>
      </c>
      <c r="B687" t="s">
        <v>1397</v>
      </c>
      <c r="C687">
        <v>38.888876189699999</v>
      </c>
      <c r="D687">
        <v>-5.0017682861199999</v>
      </c>
      <c r="E687" s="2" t="s">
        <v>1285</v>
      </c>
      <c r="F687" t="s">
        <v>1286</v>
      </c>
      <c r="G687" s="4">
        <v>633</v>
      </c>
      <c r="H687" s="4">
        <v>129.31826536200001</v>
      </c>
      <c r="I687" s="4">
        <v>4.8949001769243203</v>
      </c>
      <c r="J687" s="4">
        <v>306</v>
      </c>
      <c r="K687" s="4">
        <v>327</v>
      </c>
      <c r="L687" s="4">
        <v>631</v>
      </c>
      <c r="M687" s="4">
        <v>2</v>
      </c>
      <c r="N687" s="4">
        <v>49</v>
      </c>
      <c r="O687" s="4">
        <v>311</v>
      </c>
      <c r="P687" s="4">
        <v>273</v>
      </c>
      <c r="Q687" s="5"/>
      <c r="R687" s="3">
        <f t="shared" si="81"/>
        <v>5.5714285714285712</v>
      </c>
      <c r="S687" s="3">
        <f t="shared" si="82"/>
        <v>4.952481280788177E-2</v>
      </c>
      <c r="T687" s="6">
        <f t="shared" si="83"/>
        <v>0.75714637752587477</v>
      </c>
      <c r="U687" s="3">
        <f t="shared" si="80"/>
        <v>1.0353697749196142</v>
      </c>
      <c r="V687" s="6">
        <f t="shared" si="84"/>
        <v>0.91091670773780187</v>
      </c>
      <c r="W687" s="3">
        <f t="shared" si="85"/>
        <v>83.403154263183836</v>
      </c>
      <c r="X687" s="4">
        <f t="shared" si="86"/>
        <v>1129</v>
      </c>
      <c r="Y687">
        <f t="shared" si="87"/>
        <v>0</v>
      </c>
    </row>
    <row r="688" spans="1:25" x14ac:dyDescent="0.25">
      <c r="A688" s="2" t="s">
        <v>1398</v>
      </c>
      <c r="B688" t="s">
        <v>1399</v>
      </c>
      <c r="C688">
        <v>38.9325761447</v>
      </c>
      <c r="D688">
        <v>-6.4866850290100002</v>
      </c>
      <c r="E688" s="2" t="s">
        <v>1285</v>
      </c>
      <c r="F688" t="s">
        <v>1286</v>
      </c>
      <c r="G688" s="4">
        <v>2510.6900890000002</v>
      </c>
      <c r="H688" s="4">
        <v>33.463248161099997</v>
      </c>
      <c r="I688" s="4">
        <v>75.028284131682099</v>
      </c>
      <c r="J688" s="4">
        <v>1246.916526</v>
      </c>
      <c r="K688" s="4">
        <v>1263.773563</v>
      </c>
      <c r="L688" s="4">
        <v>2489.1942130000002</v>
      </c>
      <c r="M688" s="4">
        <v>21.495878000000001</v>
      </c>
      <c r="N688" s="4">
        <v>389.63884200000001</v>
      </c>
      <c r="O688" s="4">
        <v>1639.4124059999999</v>
      </c>
      <c r="P688" s="4">
        <v>481.63884300000001</v>
      </c>
      <c r="Q688" s="5"/>
      <c r="R688" s="3">
        <f t="shared" si="81"/>
        <v>1.2361160928611938</v>
      </c>
      <c r="S688" s="3">
        <f t="shared" si="82"/>
        <v>1.0987921198828866E-2</v>
      </c>
      <c r="T688" s="6">
        <f t="shared" si="83"/>
        <v>0.24728930507639232</v>
      </c>
      <c r="U688" s="3">
        <f t="shared" si="80"/>
        <v>0.53145729641379824</v>
      </c>
      <c r="V688" s="6">
        <f t="shared" si="84"/>
        <v>0.30519960571710203</v>
      </c>
      <c r="W688" s="3">
        <f t="shared" si="85"/>
        <v>27.624445539674721</v>
      </c>
      <c r="X688" s="4">
        <f t="shared" si="86"/>
        <v>6034</v>
      </c>
      <c r="Y688">
        <f t="shared" si="87"/>
        <v>0</v>
      </c>
    </row>
    <row r="689" spans="1:25" x14ac:dyDescent="0.25">
      <c r="A689" s="2" t="s">
        <v>1400</v>
      </c>
      <c r="B689" t="s">
        <v>1401</v>
      </c>
      <c r="C689">
        <v>38.3340747564</v>
      </c>
      <c r="D689">
        <v>-5.6006590678599997</v>
      </c>
      <c r="E689" s="2" t="s">
        <v>1285</v>
      </c>
      <c r="F689" t="s">
        <v>1286</v>
      </c>
      <c r="G689" s="4">
        <v>2265.7724039999998</v>
      </c>
      <c r="H689" s="4">
        <v>151.68836007799999</v>
      </c>
      <c r="I689" s="4">
        <v>14.9370222199971</v>
      </c>
      <c r="J689" s="4">
        <v>1128.9529829999999</v>
      </c>
      <c r="K689" s="4">
        <v>1136.8194209999999</v>
      </c>
      <c r="L689" s="4">
        <v>2236.6388419999998</v>
      </c>
      <c r="M689" s="4">
        <v>29.133562000000001</v>
      </c>
      <c r="N689" s="4">
        <v>251.575513</v>
      </c>
      <c r="O689" s="4">
        <v>1383.3774699999999</v>
      </c>
      <c r="P689" s="4">
        <v>630.81942100000003</v>
      </c>
      <c r="Q689" s="5"/>
      <c r="R689" s="3">
        <f t="shared" si="81"/>
        <v>2.5074754433671771</v>
      </c>
      <c r="S689" s="3">
        <f t="shared" si="82"/>
        <v>2.2289122145431758E-2</v>
      </c>
      <c r="T689" s="6">
        <f t="shared" si="83"/>
        <v>0.50862493839329714</v>
      </c>
      <c r="U689" s="3">
        <f t="shared" si="80"/>
        <v>0.63785550447051886</v>
      </c>
      <c r="V689" s="6">
        <f t="shared" si="84"/>
        <v>0.56123706259241002</v>
      </c>
      <c r="W689" s="3">
        <f t="shared" si="85"/>
        <v>53.49310004928536</v>
      </c>
      <c r="X689" s="4">
        <f t="shared" si="86"/>
        <v>3761</v>
      </c>
      <c r="Y689">
        <f t="shared" si="87"/>
        <v>0</v>
      </c>
    </row>
    <row r="690" spans="1:25" x14ac:dyDescent="0.25">
      <c r="A690" s="2" t="s">
        <v>1402</v>
      </c>
      <c r="B690" t="s">
        <v>1403</v>
      </c>
      <c r="C690">
        <v>38.900807169300002</v>
      </c>
      <c r="D690">
        <v>-6.0883892485700004</v>
      </c>
      <c r="E690" s="2" t="s">
        <v>1285</v>
      </c>
      <c r="F690" t="s">
        <v>1286</v>
      </c>
      <c r="G690" s="4">
        <v>7289.9587739999997</v>
      </c>
      <c r="H690" s="4">
        <v>238.33654630699999</v>
      </c>
      <c r="I690" s="4">
        <v>30.586827278305201</v>
      </c>
      <c r="J690" s="4">
        <v>3627.3951750000001</v>
      </c>
      <c r="K690" s="4">
        <v>3662.5635990000001</v>
      </c>
      <c r="L690" s="4">
        <v>7137.0971060000002</v>
      </c>
      <c r="M690" s="4">
        <v>152.86166900000001</v>
      </c>
      <c r="N690" s="4">
        <v>1169.4460260000001</v>
      </c>
      <c r="O690" s="4">
        <v>4770.3634810000003</v>
      </c>
      <c r="P690" s="4">
        <v>1350.1492679999999</v>
      </c>
      <c r="Q690" s="5"/>
      <c r="R690" s="3">
        <f t="shared" si="81"/>
        <v>1.1545203780101603</v>
      </c>
      <c r="S690" s="3">
        <f t="shared" si="82"/>
        <v>1.0262611262227349E-2</v>
      </c>
      <c r="T690" s="6">
        <f t="shared" si="83"/>
        <v>0.22092163627402661</v>
      </c>
      <c r="U690" s="3">
        <f t="shared" si="80"/>
        <v>0.52817679492042036</v>
      </c>
      <c r="V690" s="6">
        <f t="shared" si="84"/>
        <v>0.29571217348447509</v>
      </c>
      <c r="W690" s="3">
        <f t="shared" si="85"/>
        <v>25.831690487925087</v>
      </c>
      <c r="X690" s="4">
        <f t="shared" si="86"/>
        <v>6189</v>
      </c>
      <c r="Y690">
        <f t="shared" si="87"/>
        <v>0</v>
      </c>
    </row>
    <row r="691" spans="1:25" x14ac:dyDescent="0.25">
      <c r="A691" s="2" t="s">
        <v>1404</v>
      </c>
      <c r="B691" t="s">
        <v>1405</v>
      </c>
      <c r="C691">
        <v>38.870107919699997</v>
      </c>
      <c r="D691">
        <v>-5.7996579066900003</v>
      </c>
      <c r="E691" s="2" t="s">
        <v>1285</v>
      </c>
      <c r="F691" t="s">
        <v>1286</v>
      </c>
      <c r="G691" s="4">
        <v>1322.8194209999999</v>
      </c>
      <c r="H691" s="4">
        <v>86.571376236299997</v>
      </c>
      <c r="I691" s="4">
        <v>15.2801015590801</v>
      </c>
      <c r="J691" s="4">
        <v>654</v>
      </c>
      <c r="K691" s="4">
        <v>668.81942100000003</v>
      </c>
      <c r="L691" s="4">
        <v>1316.8194209999999</v>
      </c>
      <c r="M691" s="4">
        <v>6</v>
      </c>
      <c r="N691" s="4">
        <v>179</v>
      </c>
      <c r="O691" s="4">
        <v>805.81942100000003</v>
      </c>
      <c r="P691" s="4">
        <v>338</v>
      </c>
      <c r="Q691" s="5"/>
      <c r="R691" s="3">
        <f t="shared" si="81"/>
        <v>1.8882681564245809</v>
      </c>
      <c r="S691" s="3">
        <f t="shared" si="82"/>
        <v>1.6784945867848199E-2</v>
      </c>
      <c r="T691" s="6">
        <f t="shared" si="83"/>
        <v>0.40709709216362738</v>
      </c>
      <c r="U691" s="3">
        <f t="shared" si="80"/>
        <v>0.64158294839607743</v>
      </c>
      <c r="V691" s="6">
        <f t="shared" si="84"/>
        <v>0.5683834401182849</v>
      </c>
      <c r="W691" s="3">
        <f t="shared" si="85"/>
        <v>48.774026614095611</v>
      </c>
      <c r="X691" s="4">
        <f t="shared" si="86"/>
        <v>4163</v>
      </c>
      <c r="Y691">
        <f t="shared" si="87"/>
        <v>0</v>
      </c>
    </row>
    <row r="692" spans="1:25" x14ac:dyDescent="0.25">
      <c r="A692" s="2" t="s">
        <v>1406</v>
      </c>
      <c r="B692" t="s">
        <v>1407</v>
      </c>
      <c r="C692">
        <v>39.344473848100002</v>
      </c>
      <c r="D692">
        <v>-4.8332022452699999</v>
      </c>
      <c r="E692" s="2" t="s">
        <v>1285</v>
      </c>
      <c r="F692" t="s">
        <v>1286</v>
      </c>
      <c r="G692" s="4">
        <v>731.97198100000003</v>
      </c>
      <c r="H692" s="4">
        <v>308.72196869800001</v>
      </c>
      <c r="I692" s="4">
        <v>2.3709747158163399</v>
      </c>
      <c r="J692" s="4">
        <v>321.76470699999999</v>
      </c>
      <c r="K692" s="4">
        <v>410.20727399999998</v>
      </c>
      <c r="L692" s="4">
        <v>724.76470700000004</v>
      </c>
      <c r="M692" s="4">
        <v>7.2072750000000001</v>
      </c>
      <c r="N692" s="4">
        <v>85</v>
      </c>
      <c r="O692" s="4">
        <v>449.15256099999999</v>
      </c>
      <c r="P692" s="4">
        <v>197.81942100000001</v>
      </c>
      <c r="Q692" s="5"/>
      <c r="R692" s="3">
        <f t="shared" si="81"/>
        <v>2.3272873058823529</v>
      </c>
      <c r="S692" s="3">
        <f t="shared" si="82"/>
        <v>2.0687417364561055E-2</v>
      </c>
      <c r="T692" s="6">
        <f t="shared" si="83"/>
        <v>0.48213405618531296</v>
      </c>
      <c r="U692" s="3">
        <f t="shared" si="80"/>
        <v>0.62967340177316733</v>
      </c>
      <c r="V692" s="6">
        <f t="shared" si="84"/>
        <v>0.54411039921143423</v>
      </c>
      <c r="W692" s="3">
        <f t="shared" si="85"/>
        <v>51.312222769837355</v>
      </c>
      <c r="X692" s="4">
        <f t="shared" si="86"/>
        <v>3949</v>
      </c>
      <c r="Y692">
        <f t="shared" si="87"/>
        <v>0</v>
      </c>
    </row>
    <row r="693" spans="1:25" x14ac:dyDescent="0.25">
      <c r="A693" s="2" t="s">
        <v>1408</v>
      </c>
      <c r="B693" t="s">
        <v>1409</v>
      </c>
      <c r="C693">
        <v>39.233118422499999</v>
      </c>
      <c r="D693">
        <v>-5.0138506442799997</v>
      </c>
      <c r="E693" s="2" t="s">
        <v>1285</v>
      </c>
      <c r="F693" t="s">
        <v>1286</v>
      </c>
      <c r="G693" s="4">
        <v>3709.8177730000002</v>
      </c>
      <c r="H693" s="4">
        <v>277.31027615400001</v>
      </c>
      <c r="I693" s="4">
        <v>13.377859004906901</v>
      </c>
      <c r="J693" s="4">
        <v>1820.2869539999999</v>
      </c>
      <c r="K693" s="4">
        <v>1889.5308190000001</v>
      </c>
      <c r="L693" s="4">
        <v>3624.325276</v>
      </c>
      <c r="M693" s="4">
        <v>85.492498999999995</v>
      </c>
      <c r="N693" s="4">
        <v>503.46278999999998</v>
      </c>
      <c r="O693" s="4">
        <v>2335.4879729999998</v>
      </c>
      <c r="P693" s="4">
        <v>870.86701200000005</v>
      </c>
      <c r="Q693" s="5"/>
      <c r="R693" s="3">
        <f t="shared" si="81"/>
        <v>1.7297544710305206</v>
      </c>
      <c r="S693" s="3">
        <f t="shared" si="82"/>
        <v>1.5375906786402093E-2</v>
      </c>
      <c r="T693" s="6">
        <f t="shared" si="83"/>
        <v>0.37629374075899458</v>
      </c>
      <c r="U693" s="3">
        <f t="shared" si="80"/>
        <v>0.58845509713100119</v>
      </c>
      <c r="V693" s="6">
        <f t="shared" si="84"/>
        <v>0.45909314933464762</v>
      </c>
      <c r="W693" s="3">
        <f t="shared" si="85"/>
        <v>41.76934450468211</v>
      </c>
      <c r="X693" s="4">
        <f t="shared" si="86"/>
        <v>4771</v>
      </c>
      <c r="Y693">
        <f t="shared" si="87"/>
        <v>0</v>
      </c>
    </row>
    <row r="694" spans="1:25" x14ac:dyDescent="0.25">
      <c r="A694" s="2" t="s">
        <v>1410</v>
      </c>
      <c r="B694" t="s">
        <v>1411</v>
      </c>
      <c r="C694">
        <v>38.641886549500001</v>
      </c>
      <c r="D694">
        <v>-5.77272569379</v>
      </c>
      <c r="E694" s="2" t="s">
        <v>1285</v>
      </c>
      <c r="F694" t="s">
        <v>1286</v>
      </c>
      <c r="G694" s="4">
        <v>1020.819421</v>
      </c>
      <c r="H694" s="4">
        <v>58.392699065000002</v>
      </c>
      <c r="I694" s="4">
        <v>17.4819701323221</v>
      </c>
      <c r="J694" s="4">
        <v>480</v>
      </c>
      <c r="K694" s="4">
        <v>540.81942100000003</v>
      </c>
      <c r="L694" s="4">
        <v>1017.819421</v>
      </c>
      <c r="M694" s="4">
        <v>3</v>
      </c>
      <c r="N694" s="4">
        <v>107</v>
      </c>
      <c r="O694" s="4">
        <v>676.81942100000003</v>
      </c>
      <c r="P694" s="4">
        <v>237</v>
      </c>
      <c r="Q694" s="5"/>
      <c r="R694" s="3">
        <f t="shared" si="81"/>
        <v>2.2149532710280373</v>
      </c>
      <c r="S694" s="3">
        <f t="shared" si="82"/>
        <v>1.9688872381566226E-2</v>
      </c>
      <c r="T694" s="6">
        <f t="shared" si="83"/>
        <v>0.46389847215377034</v>
      </c>
      <c r="U694" s="3">
        <f t="shared" si="80"/>
        <v>0.50825964699969794</v>
      </c>
      <c r="V694" s="6">
        <f t="shared" si="84"/>
        <v>0.23262690980778708</v>
      </c>
      <c r="W694" s="3">
        <f t="shared" si="85"/>
        <v>34.826269098077873</v>
      </c>
      <c r="X694" s="4">
        <f t="shared" si="86"/>
        <v>5356</v>
      </c>
      <c r="Y694">
        <f t="shared" si="87"/>
        <v>0</v>
      </c>
    </row>
    <row r="695" spans="1:25" x14ac:dyDescent="0.25">
      <c r="A695" s="2" t="s">
        <v>1412</v>
      </c>
      <c r="B695" t="s">
        <v>1413</v>
      </c>
      <c r="C695">
        <v>38.332882520799998</v>
      </c>
      <c r="D695">
        <v>-5.9721595456900003</v>
      </c>
      <c r="E695" s="2" t="s">
        <v>1285</v>
      </c>
      <c r="F695" t="s">
        <v>1286</v>
      </c>
      <c r="G695" s="4">
        <v>358</v>
      </c>
      <c r="H695" s="4">
        <v>113.399624301</v>
      </c>
      <c r="I695" s="4">
        <v>3.1569769494980902</v>
      </c>
      <c r="J695" s="4">
        <v>178</v>
      </c>
      <c r="K695" s="4">
        <v>180</v>
      </c>
      <c r="L695" s="4">
        <v>357</v>
      </c>
      <c r="M695" s="4">
        <v>1</v>
      </c>
      <c r="N695" s="4">
        <v>34</v>
      </c>
      <c r="O695" s="4">
        <v>224</v>
      </c>
      <c r="P695" s="4">
        <v>100</v>
      </c>
      <c r="Q695" s="5"/>
      <c r="R695" s="3">
        <f t="shared" si="81"/>
        <v>2.9411764705882355</v>
      </c>
      <c r="S695" s="3">
        <f t="shared" si="82"/>
        <v>2.6144320486815417E-2</v>
      </c>
      <c r="T695" s="6">
        <f t="shared" si="83"/>
        <v>0.56136027599802862</v>
      </c>
      <c r="U695" s="3">
        <f t="shared" si="80"/>
        <v>0.5982142857142857</v>
      </c>
      <c r="V695" s="6">
        <f t="shared" si="84"/>
        <v>0.48164120256283882</v>
      </c>
      <c r="W695" s="3">
        <f t="shared" si="85"/>
        <v>52.150073928043369</v>
      </c>
      <c r="X695" s="4">
        <f t="shared" si="86"/>
        <v>3876</v>
      </c>
      <c r="Y695">
        <f t="shared" si="87"/>
        <v>0</v>
      </c>
    </row>
    <row r="696" spans="1:25" x14ac:dyDescent="0.25">
      <c r="A696" s="2" t="s">
        <v>1414</v>
      </c>
      <c r="B696" t="s">
        <v>1415</v>
      </c>
      <c r="C696">
        <v>38.419984877700003</v>
      </c>
      <c r="D696">
        <v>-6.99609011106</v>
      </c>
      <c r="E696" s="2" t="s">
        <v>1285</v>
      </c>
      <c r="F696" t="s">
        <v>1286</v>
      </c>
      <c r="G696" s="4">
        <v>2087.930159</v>
      </c>
      <c r="H696" s="4">
        <v>67.5921106081</v>
      </c>
      <c r="I696" s="4">
        <v>30.8901459536579</v>
      </c>
      <c r="J696" s="4">
        <v>1020.291317</v>
      </c>
      <c r="K696" s="4">
        <v>1067.6388420000001</v>
      </c>
      <c r="L696" s="4">
        <v>2082.9301620000001</v>
      </c>
      <c r="M696" s="4">
        <v>5</v>
      </c>
      <c r="N696" s="4">
        <v>235</v>
      </c>
      <c r="O696" s="4">
        <v>1305.916528</v>
      </c>
      <c r="P696" s="4">
        <v>547.01363400000002</v>
      </c>
      <c r="Q696" s="5"/>
      <c r="R696" s="3">
        <f t="shared" si="81"/>
        <v>2.3277175914893617</v>
      </c>
      <c r="S696" s="3">
        <f t="shared" si="82"/>
        <v>2.0691242202996625E-2</v>
      </c>
      <c r="T696" s="6">
        <f t="shared" si="83"/>
        <v>0.48225726959093151</v>
      </c>
      <c r="U696" s="3">
        <f t="shared" si="80"/>
        <v>0.59882359801177132</v>
      </c>
      <c r="V696" s="6">
        <f t="shared" si="84"/>
        <v>0.4829965500246427</v>
      </c>
      <c r="W696" s="3">
        <f t="shared" si="85"/>
        <v>48.262690980778714</v>
      </c>
      <c r="X696" s="4">
        <f t="shared" si="86"/>
        <v>4213</v>
      </c>
      <c r="Y696">
        <f t="shared" si="87"/>
        <v>0</v>
      </c>
    </row>
    <row r="697" spans="1:25" x14ac:dyDescent="0.25">
      <c r="A697" s="2" t="s">
        <v>1416</v>
      </c>
      <c r="B697" t="s">
        <v>1417</v>
      </c>
      <c r="C697">
        <v>38.140377851300002</v>
      </c>
      <c r="D697">
        <v>-6.7276854766499996</v>
      </c>
      <c r="E697" s="2" t="s">
        <v>1285</v>
      </c>
      <c r="F697" t="s">
        <v>1286</v>
      </c>
      <c r="G697" s="4">
        <v>2449.0928629999999</v>
      </c>
      <c r="H697" s="4">
        <v>125.64107494700001</v>
      </c>
      <c r="I697" s="4">
        <v>19.492772288307101</v>
      </c>
      <c r="J697" s="4">
        <v>1197.5704880000001</v>
      </c>
      <c r="K697" s="4">
        <v>1251.522375</v>
      </c>
      <c r="L697" s="4">
        <v>2417.4582639999999</v>
      </c>
      <c r="M697" s="4">
        <v>31.634599999999999</v>
      </c>
      <c r="N697" s="4">
        <v>367.45826399999999</v>
      </c>
      <c r="O697" s="4">
        <v>1492.6346000000001</v>
      </c>
      <c r="P697" s="4">
        <v>589</v>
      </c>
      <c r="Q697" s="5"/>
      <c r="R697" s="3">
        <f t="shared" si="81"/>
        <v>1.6029031258907815</v>
      </c>
      <c r="S697" s="3">
        <f t="shared" si="82"/>
        <v>1.4248316431086322E-2</v>
      </c>
      <c r="T697" s="6">
        <f t="shared" si="83"/>
        <v>0.3468457368161656</v>
      </c>
      <c r="U697" s="3">
        <f t="shared" si="80"/>
        <v>0.64078526921458201</v>
      </c>
      <c r="V697" s="6">
        <f t="shared" si="84"/>
        <v>0.56653523903400693</v>
      </c>
      <c r="W697" s="3">
        <f t="shared" si="85"/>
        <v>45.669048792508626</v>
      </c>
      <c r="X697" s="4">
        <f t="shared" si="86"/>
        <v>4440</v>
      </c>
      <c r="Y697">
        <f t="shared" si="87"/>
        <v>0</v>
      </c>
    </row>
    <row r="698" spans="1:25" x14ac:dyDescent="0.25">
      <c r="A698" s="2" t="s">
        <v>1418</v>
      </c>
      <c r="B698" t="s">
        <v>1419</v>
      </c>
      <c r="C698">
        <v>38.472895320399999</v>
      </c>
      <c r="D698">
        <v>-6.18927957993</v>
      </c>
      <c r="E698" s="2" t="s">
        <v>1285</v>
      </c>
      <c r="F698" t="s">
        <v>1286</v>
      </c>
      <c r="G698" s="4">
        <v>531.13472000000002</v>
      </c>
      <c r="H698" s="4">
        <v>46.030540694499997</v>
      </c>
      <c r="I698" s="4">
        <v>11.538746080023</v>
      </c>
      <c r="J698" s="4">
        <v>267.63884200000001</v>
      </c>
      <c r="K698" s="4">
        <v>263.495878</v>
      </c>
      <c r="L698" s="4">
        <v>528.63884299999995</v>
      </c>
      <c r="M698" s="4">
        <v>2.4958779999999998</v>
      </c>
      <c r="N698" s="4">
        <v>67</v>
      </c>
      <c r="O698" s="4">
        <v>327.495878</v>
      </c>
      <c r="P698" s="4">
        <v>136.63884300000001</v>
      </c>
      <c r="Q698" s="5"/>
      <c r="R698" s="3">
        <f t="shared" si="81"/>
        <v>2.0393857164179106</v>
      </c>
      <c r="S698" s="3">
        <f t="shared" si="82"/>
        <v>1.8128240280529593E-2</v>
      </c>
      <c r="T698" s="6">
        <f t="shared" si="83"/>
        <v>0.43728437654016755</v>
      </c>
      <c r="U698" s="3">
        <f t="shared" si="80"/>
        <v>0.62180582010256635</v>
      </c>
      <c r="V698" s="6">
        <f t="shared" si="84"/>
        <v>0.52759980285855101</v>
      </c>
      <c r="W698" s="3">
        <f t="shared" si="85"/>
        <v>48.244208969935933</v>
      </c>
      <c r="X698" s="4">
        <f t="shared" si="86"/>
        <v>4217</v>
      </c>
      <c r="Y698">
        <f t="shared" si="87"/>
        <v>0</v>
      </c>
    </row>
    <row r="699" spans="1:25" x14ac:dyDescent="0.25">
      <c r="A699" s="2" t="s">
        <v>1420</v>
      </c>
      <c r="B699" t="s">
        <v>1421</v>
      </c>
      <c r="C699">
        <v>38.5659783085</v>
      </c>
      <c r="D699">
        <v>-6.0575397321700004</v>
      </c>
      <c r="E699" s="2" t="s">
        <v>1285</v>
      </c>
      <c r="F699" t="s">
        <v>1286</v>
      </c>
      <c r="G699" s="4">
        <v>3812.025345</v>
      </c>
      <c r="H699" s="4">
        <v>295.93593453599999</v>
      </c>
      <c r="I699" s="4">
        <v>12.881251997926199</v>
      </c>
      <c r="J699" s="4">
        <v>1864.7359469999999</v>
      </c>
      <c r="K699" s="4">
        <v>1947.2893979999999</v>
      </c>
      <c r="L699" s="4">
        <v>3789.1942140000001</v>
      </c>
      <c r="M699" s="4">
        <v>22.831135</v>
      </c>
      <c r="N699" s="4">
        <v>632.27768600000002</v>
      </c>
      <c r="O699" s="4">
        <v>2325.1088199999999</v>
      </c>
      <c r="P699" s="4">
        <v>854.63884299999995</v>
      </c>
      <c r="Q699" s="5"/>
      <c r="R699" s="3">
        <f t="shared" si="81"/>
        <v>1.3516827525683073</v>
      </c>
      <c r="S699" s="3">
        <f t="shared" si="82"/>
        <v>1.201520120707986E-2</v>
      </c>
      <c r="T699" s="6">
        <f t="shared" si="83"/>
        <v>0.28499260719566288</v>
      </c>
      <c r="U699" s="3">
        <f t="shared" si="80"/>
        <v>0.63950405942720567</v>
      </c>
      <c r="V699" s="6">
        <f t="shared" si="84"/>
        <v>0.56456382454411036</v>
      </c>
      <c r="W699" s="3">
        <f t="shared" si="85"/>
        <v>42.477821586988661</v>
      </c>
      <c r="X699" s="4">
        <f t="shared" si="86"/>
        <v>4706</v>
      </c>
      <c r="Y699">
        <f t="shared" si="87"/>
        <v>0</v>
      </c>
    </row>
    <row r="700" spans="1:25" x14ac:dyDescent="0.25">
      <c r="A700" s="2" t="s">
        <v>1422</v>
      </c>
      <c r="B700" t="s">
        <v>1423</v>
      </c>
      <c r="C700">
        <v>38.329591150500001</v>
      </c>
      <c r="D700">
        <v>-6.7990962539500002</v>
      </c>
      <c r="E700" s="2" t="s">
        <v>1285</v>
      </c>
      <c r="F700" t="s">
        <v>1286</v>
      </c>
      <c r="G700" s="4">
        <v>9847.1035420000007</v>
      </c>
      <c r="H700" s="4">
        <v>739.78606586299998</v>
      </c>
      <c r="I700" s="4">
        <v>13.3107448279832</v>
      </c>
      <c r="J700" s="4">
        <v>4897.4116050000002</v>
      </c>
      <c r="K700" s="4">
        <v>4949.6919369999996</v>
      </c>
      <c r="L700" s="4">
        <v>9529.1968730000008</v>
      </c>
      <c r="M700" s="4">
        <v>317.906678</v>
      </c>
      <c r="N700" s="4">
        <v>1595.7727420000001</v>
      </c>
      <c r="O700" s="4">
        <v>6590.4142810000003</v>
      </c>
      <c r="P700" s="4">
        <v>1660.916528</v>
      </c>
      <c r="Q700" s="5"/>
      <c r="R700" s="3">
        <f t="shared" si="81"/>
        <v>1.0408227213596557</v>
      </c>
      <c r="S700" s="3">
        <f t="shared" si="82"/>
        <v>9.2519449510433151E-3</v>
      </c>
      <c r="T700" s="6">
        <f t="shared" si="83"/>
        <v>0.18087727944800394</v>
      </c>
      <c r="U700" s="3">
        <f t="shared" si="80"/>
        <v>0.49415547052769559</v>
      </c>
      <c r="V700" s="6">
        <f t="shared" si="84"/>
        <v>0.19024149827501233</v>
      </c>
      <c r="W700" s="3">
        <f t="shared" si="85"/>
        <v>18.555938886150813</v>
      </c>
      <c r="X700" s="4">
        <f t="shared" si="86"/>
        <v>6863</v>
      </c>
      <c r="Y700">
        <f t="shared" si="87"/>
        <v>0</v>
      </c>
    </row>
    <row r="701" spans="1:25" x14ac:dyDescent="0.25">
      <c r="A701" s="2" t="s">
        <v>1424</v>
      </c>
      <c r="B701" t="s">
        <v>1425</v>
      </c>
      <c r="C701">
        <v>38.4565361513</v>
      </c>
      <c r="D701">
        <v>-6.5223076555799997</v>
      </c>
      <c r="E701" s="2" t="s">
        <v>1285</v>
      </c>
      <c r="F701" t="s">
        <v>1286</v>
      </c>
      <c r="G701" s="4">
        <v>295</v>
      </c>
      <c r="H701" s="4">
        <v>8.1022473743700001</v>
      </c>
      <c r="I701" s="4">
        <v>36.409651096704302</v>
      </c>
      <c r="J701" s="4">
        <v>148</v>
      </c>
      <c r="K701" s="4">
        <v>147</v>
      </c>
      <c r="L701" s="4">
        <v>295</v>
      </c>
      <c r="M701" s="4">
        <v>0</v>
      </c>
      <c r="N701" s="4">
        <v>35</v>
      </c>
      <c r="O701" s="4">
        <v>170</v>
      </c>
      <c r="P701" s="4">
        <v>90</v>
      </c>
      <c r="Q701" s="5"/>
      <c r="R701" s="3">
        <f t="shared" si="81"/>
        <v>2.5714285714285716</v>
      </c>
      <c r="S701" s="3">
        <f t="shared" si="82"/>
        <v>2.2857605911330049E-2</v>
      </c>
      <c r="T701" s="6">
        <f t="shared" si="83"/>
        <v>0.5171266633809759</v>
      </c>
      <c r="U701" s="3">
        <f t="shared" si="80"/>
        <v>0.73529411764705888</v>
      </c>
      <c r="V701" s="6">
        <f t="shared" si="84"/>
        <v>0.71081813701330709</v>
      </c>
      <c r="W701" s="3">
        <f t="shared" si="85"/>
        <v>61.397240019714147</v>
      </c>
      <c r="X701" s="4">
        <f t="shared" si="86"/>
        <v>3026</v>
      </c>
      <c r="Y701">
        <f t="shared" si="87"/>
        <v>0</v>
      </c>
    </row>
    <row r="702" spans="1:25" x14ac:dyDescent="0.25">
      <c r="A702" s="2" t="s">
        <v>1426</v>
      </c>
      <c r="B702" t="s">
        <v>1427</v>
      </c>
      <c r="C702">
        <v>38.839011716599998</v>
      </c>
      <c r="D702">
        <v>-6.61078952009</v>
      </c>
      <c r="E702" s="2" t="s">
        <v>1285</v>
      </c>
      <c r="F702" t="s">
        <v>1286</v>
      </c>
      <c r="G702" s="4">
        <v>2859.2631620000002</v>
      </c>
      <c r="H702" s="4">
        <v>57.652472171100001</v>
      </c>
      <c r="I702" s="4">
        <v>49.594805830950797</v>
      </c>
      <c r="J702" s="4">
        <v>1378.7510669999999</v>
      </c>
      <c r="K702" s="4">
        <v>1480.512095</v>
      </c>
      <c r="L702" s="4">
        <v>2838.7359499999998</v>
      </c>
      <c r="M702" s="4">
        <v>20.527214000000001</v>
      </c>
      <c r="N702" s="4">
        <v>430.63884300000001</v>
      </c>
      <c r="O702" s="4">
        <v>1971.9854780000001</v>
      </c>
      <c r="P702" s="4">
        <v>456.63884300000001</v>
      </c>
      <c r="Q702" s="5"/>
      <c r="R702" s="3">
        <f t="shared" si="81"/>
        <v>1.0603754176443392</v>
      </c>
      <c r="S702" s="3">
        <f t="shared" si="82"/>
        <v>9.4257502167796794E-3</v>
      </c>
      <c r="T702" s="6">
        <f t="shared" si="83"/>
        <v>0.18888615081320848</v>
      </c>
      <c r="U702" s="3">
        <f t="shared" si="80"/>
        <v>0.44994128805648331</v>
      </c>
      <c r="V702" s="6">
        <f t="shared" si="84"/>
        <v>8.6249383932971907E-2</v>
      </c>
      <c r="W702" s="3">
        <f t="shared" si="85"/>
        <v>13.756776737309018</v>
      </c>
      <c r="X702" s="4">
        <f t="shared" si="86"/>
        <v>7258</v>
      </c>
      <c r="Y702">
        <f t="shared" si="87"/>
        <v>0</v>
      </c>
    </row>
    <row r="703" spans="1:25" x14ac:dyDescent="0.25">
      <c r="A703" s="2" t="s">
        <v>1428</v>
      </c>
      <c r="B703" t="s">
        <v>1429</v>
      </c>
      <c r="C703">
        <v>38.461612981000002</v>
      </c>
      <c r="D703">
        <v>-6.0803277662299999</v>
      </c>
      <c r="E703" s="2" t="s">
        <v>1285</v>
      </c>
      <c r="F703" t="s">
        <v>1286</v>
      </c>
      <c r="G703" s="4">
        <v>916.63884199999995</v>
      </c>
      <c r="H703" s="4">
        <v>71.497037276599997</v>
      </c>
      <c r="I703" s="4">
        <v>12.820654923836999</v>
      </c>
      <c r="J703" s="4">
        <v>441.81942099999998</v>
      </c>
      <c r="K703" s="4">
        <v>474.81942099999998</v>
      </c>
      <c r="L703" s="4">
        <v>910.63884199999995</v>
      </c>
      <c r="M703" s="4">
        <v>6</v>
      </c>
      <c r="N703" s="4">
        <v>132.81942100000001</v>
      </c>
      <c r="O703" s="4">
        <v>578.81942100000003</v>
      </c>
      <c r="P703" s="4">
        <v>205</v>
      </c>
      <c r="Q703" s="5"/>
      <c r="R703" s="3">
        <f t="shared" si="81"/>
        <v>1.5434489810040657</v>
      </c>
      <c r="S703" s="3">
        <f t="shared" si="82"/>
        <v>1.371982443690245E-2</v>
      </c>
      <c r="T703" s="6">
        <f t="shared" si="83"/>
        <v>0.3353868900936422</v>
      </c>
      <c r="U703" s="3">
        <f t="shared" si="80"/>
        <v>0.5836352560810153</v>
      </c>
      <c r="V703" s="6">
        <f t="shared" si="84"/>
        <v>0.44997535731887628</v>
      </c>
      <c r="W703" s="3">
        <f t="shared" si="85"/>
        <v>39.268112370625921</v>
      </c>
      <c r="X703" s="4">
        <f t="shared" si="86"/>
        <v>4994</v>
      </c>
      <c r="Y703">
        <f t="shared" si="87"/>
        <v>0</v>
      </c>
    </row>
    <row r="704" spans="1:25" x14ac:dyDescent="0.25">
      <c r="A704" s="2" t="s">
        <v>1430</v>
      </c>
      <c r="B704" t="s">
        <v>1431</v>
      </c>
      <c r="C704">
        <v>38.2336025659</v>
      </c>
      <c r="D704">
        <v>-6.0472435180800002</v>
      </c>
      <c r="E704" s="2" t="s">
        <v>1285</v>
      </c>
      <c r="F704" t="s">
        <v>1286</v>
      </c>
      <c r="G704" s="4">
        <v>5969.5161799999996</v>
      </c>
      <c r="H704" s="4">
        <v>162.678228332</v>
      </c>
      <c r="I704" s="4">
        <v>36.695237243530698</v>
      </c>
      <c r="J704" s="4">
        <v>3003.7437639999998</v>
      </c>
      <c r="K704" s="4">
        <v>2965.7724159999998</v>
      </c>
      <c r="L704" s="4">
        <v>5800.9001420000004</v>
      </c>
      <c r="M704" s="4">
        <v>168.61604</v>
      </c>
      <c r="N704" s="4">
        <v>955.61350400000003</v>
      </c>
      <c r="O704" s="4">
        <v>3987.0832569999998</v>
      </c>
      <c r="P704" s="4">
        <v>1026.8194209999999</v>
      </c>
      <c r="Q704" s="5"/>
      <c r="R704" s="3">
        <f t="shared" si="81"/>
        <v>1.0745133013524262</v>
      </c>
      <c r="S704" s="3">
        <f t="shared" si="82"/>
        <v>9.5514228400873265E-3</v>
      </c>
      <c r="T704" s="6">
        <f t="shared" si="83"/>
        <v>0.19406111384918678</v>
      </c>
      <c r="U704" s="3">
        <f t="shared" si="80"/>
        <v>0.49721382705502909</v>
      </c>
      <c r="V704" s="6">
        <f t="shared" si="84"/>
        <v>0.1988664366683095</v>
      </c>
      <c r="W704" s="3">
        <f t="shared" si="85"/>
        <v>19.646377525874815</v>
      </c>
      <c r="X704" s="4">
        <f t="shared" si="86"/>
        <v>6758</v>
      </c>
      <c r="Y704">
        <f t="shared" si="87"/>
        <v>0</v>
      </c>
    </row>
    <row r="705" spans="1:25" x14ac:dyDescent="0.25">
      <c r="A705" s="2" t="s">
        <v>1432</v>
      </c>
      <c r="B705" t="s">
        <v>1433</v>
      </c>
      <c r="C705">
        <v>38.8805655305</v>
      </c>
      <c r="D705">
        <v>-5.72281327502</v>
      </c>
      <c r="E705" s="2" t="s">
        <v>1285</v>
      </c>
      <c r="F705" t="s">
        <v>1286</v>
      </c>
      <c r="G705" s="4">
        <v>573.37233600000002</v>
      </c>
      <c r="H705" s="4">
        <v>75.814294673299997</v>
      </c>
      <c r="I705" s="4">
        <v>7.5628526054457703</v>
      </c>
      <c r="J705" s="4">
        <v>273</v>
      </c>
      <c r="K705" s="4">
        <v>300.37233600000002</v>
      </c>
      <c r="L705" s="4">
        <v>570.81942100000003</v>
      </c>
      <c r="M705" s="4">
        <v>2.552915</v>
      </c>
      <c r="N705" s="4">
        <v>49</v>
      </c>
      <c r="O705" s="4">
        <v>314.37233600000002</v>
      </c>
      <c r="P705" s="4">
        <v>210</v>
      </c>
      <c r="Q705" s="5"/>
      <c r="R705" s="3">
        <f t="shared" si="81"/>
        <v>4.2857142857142856</v>
      </c>
      <c r="S705" s="3">
        <f t="shared" si="82"/>
        <v>3.8096009852216749E-2</v>
      </c>
      <c r="T705" s="6">
        <f t="shared" si="83"/>
        <v>0.68555938886150813</v>
      </c>
      <c r="U705" s="3">
        <f t="shared" si="80"/>
        <v>0.8238638402330668</v>
      </c>
      <c r="V705" s="6">
        <f t="shared" si="84"/>
        <v>0.79743716116313457</v>
      </c>
      <c r="W705" s="3">
        <f t="shared" si="85"/>
        <v>74.149827501232139</v>
      </c>
      <c r="X705" s="4">
        <f t="shared" si="86"/>
        <v>1953</v>
      </c>
      <c r="Y705">
        <f t="shared" si="87"/>
        <v>0</v>
      </c>
    </row>
    <row r="706" spans="1:25" x14ac:dyDescent="0.25">
      <c r="A706" s="2" t="s">
        <v>1434</v>
      </c>
      <c r="B706" t="s">
        <v>1435</v>
      </c>
      <c r="C706">
        <v>38.380006103600003</v>
      </c>
      <c r="D706">
        <v>-5.8405883048899998</v>
      </c>
      <c r="E706" s="2" t="s">
        <v>1285</v>
      </c>
      <c r="F706" t="s">
        <v>1286</v>
      </c>
      <c r="G706" s="4">
        <v>1029.121263</v>
      </c>
      <c r="H706" s="4">
        <v>97.865447122299997</v>
      </c>
      <c r="I706" s="4">
        <v>10.515675289501599</v>
      </c>
      <c r="J706" s="4">
        <v>526.63884199999995</v>
      </c>
      <c r="K706" s="4">
        <v>502.48242099999999</v>
      </c>
      <c r="L706" s="4">
        <v>1020.458263</v>
      </c>
      <c r="M706" s="4">
        <v>8.6630000000000003</v>
      </c>
      <c r="N706" s="4">
        <v>146.63884200000001</v>
      </c>
      <c r="O706" s="4">
        <v>617.48242100000004</v>
      </c>
      <c r="P706" s="4">
        <v>265</v>
      </c>
      <c r="Q706" s="5"/>
      <c r="R706" s="3">
        <f t="shared" si="81"/>
        <v>1.8071610249077115</v>
      </c>
      <c r="S706" s="3">
        <f t="shared" si="82"/>
        <v>1.6063978982199467E-2</v>
      </c>
      <c r="T706" s="6">
        <f t="shared" si="83"/>
        <v>0.39009364218827008</v>
      </c>
      <c r="U706" s="3">
        <f t="shared" ref="U706:U769" si="88">+(N706+P706)/O706</f>
        <v>0.66664058441268559</v>
      </c>
      <c r="V706" s="6">
        <f t="shared" si="84"/>
        <v>0.61187777230162643</v>
      </c>
      <c r="W706" s="3">
        <f t="shared" si="85"/>
        <v>50.098570724494827</v>
      </c>
      <c r="X706" s="4">
        <f t="shared" si="86"/>
        <v>4075</v>
      </c>
      <c r="Y706">
        <f t="shared" si="87"/>
        <v>0</v>
      </c>
    </row>
    <row r="707" spans="1:25" x14ac:dyDescent="0.25">
      <c r="A707" s="2" t="s">
        <v>1436</v>
      </c>
      <c r="B707" t="s">
        <v>1437</v>
      </c>
      <c r="C707">
        <v>38.121342478700001</v>
      </c>
      <c r="D707">
        <v>-5.7104790873400004</v>
      </c>
      <c r="E707" s="2" t="s">
        <v>1285</v>
      </c>
      <c r="F707" t="s">
        <v>1286</v>
      </c>
      <c r="G707" s="4">
        <v>426.495878</v>
      </c>
      <c r="H707" s="4">
        <v>26.2430346688</v>
      </c>
      <c r="I707" s="4">
        <v>16.2517743615625</v>
      </c>
      <c r="J707" s="4">
        <v>199</v>
      </c>
      <c r="K707" s="4">
        <v>227.495878</v>
      </c>
      <c r="L707" s="4">
        <v>409</v>
      </c>
      <c r="M707" s="4">
        <v>17.495878000000001</v>
      </c>
      <c r="N707" s="4">
        <v>43</v>
      </c>
      <c r="O707" s="4">
        <v>234.495878</v>
      </c>
      <c r="P707" s="4">
        <v>149</v>
      </c>
      <c r="Q707" s="5"/>
      <c r="R707" s="3">
        <f t="shared" ref="R707:R770" si="89">+IF(P707=0,0,IF(N707=0,"",+P707/N707))</f>
        <v>3.4651162790697674</v>
      </c>
      <c r="S707" s="3">
        <f t="shared" ref="S707:S770" si="90">+IF(R707="",1,R707/MAX($R$2:$R$8117))</f>
        <v>3.080165757818765E-2</v>
      </c>
      <c r="T707" s="6">
        <f t="shared" ref="T707:T770" si="91">+COUNTIF($S$2:$S$8117,"&lt;="&amp;S707)/COUNT($S$2:$S$8117)</f>
        <v>0.61692952193198625</v>
      </c>
      <c r="U707" s="3">
        <f t="shared" si="88"/>
        <v>0.8187777185575944</v>
      </c>
      <c r="V707" s="6">
        <f t="shared" ref="V707:V770" si="92">+COUNTIF($U$2:$U$8117,"&lt;="&amp;U707)/COUNT($U$2:$U$8117)</f>
        <v>0.79411039921143423</v>
      </c>
      <c r="W707" s="3">
        <f t="shared" ref="W707:W770" si="93">100*AVERAGE(T707,V707)</f>
        <v>70.551996057171024</v>
      </c>
      <c r="X707" s="4">
        <f t="shared" ref="X707:X770" si="94">_xlfn.RANK.EQ(W707,$W$2:$W$8117)</f>
        <v>2271</v>
      </c>
      <c r="Y707">
        <f t="shared" ref="Y707:Y770" si="95">+IF(W707&gt;=90,1,0)</f>
        <v>0</v>
      </c>
    </row>
    <row r="708" spans="1:25" x14ac:dyDescent="0.25">
      <c r="A708" s="2" t="s">
        <v>1438</v>
      </c>
      <c r="B708" t="s">
        <v>1439</v>
      </c>
      <c r="C708">
        <v>38.694317515800002</v>
      </c>
      <c r="D708">
        <v>-5.6239144687799998</v>
      </c>
      <c r="E708" s="2" t="s">
        <v>1285</v>
      </c>
      <c r="F708" t="s">
        <v>1286</v>
      </c>
      <c r="G708" s="4">
        <v>630.63884199999995</v>
      </c>
      <c r="H708" s="4">
        <v>26.331728185100001</v>
      </c>
      <c r="I708" s="4">
        <v>23.949770351831699</v>
      </c>
      <c r="J708" s="4">
        <v>314</v>
      </c>
      <c r="K708" s="4">
        <v>316.63884200000001</v>
      </c>
      <c r="L708" s="4">
        <v>629.63884299999995</v>
      </c>
      <c r="M708" s="4">
        <v>1</v>
      </c>
      <c r="N708" s="4">
        <v>77</v>
      </c>
      <c r="O708" s="4">
        <v>402.63884300000001</v>
      </c>
      <c r="P708" s="4">
        <v>151</v>
      </c>
      <c r="Q708" s="5"/>
      <c r="R708" s="3">
        <f t="shared" si="89"/>
        <v>1.9610389610389611</v>
      </c>
      <c r="S708" s="3">
        <f t="shared" si="90"/>
        <v>1.7431810568741605E-2</v>
      </c>
      <c r="T708" s="6">
        <f t="shared" si="91"/>
        <v>0.42262198127156236</v>
      </c>
      <c r="U708" s="3">
        <f t="shared" si="88"/>
        <v>0.56626429358182906</v>
      </c>
      <c r="V708" s="6">
        <f t="shared" si="92"/>
        <v>0.4066042385411533</v>
      </c>
      <c r="W708" s="3">
        <f t="shared" si="93"/>
        <v>41.461310990635781</v>
      </c>
      <c r="X708" s="4">
        <f t="shared" si="94"/>
        <v>4805</v>
      </c>
      <c r="Y708">
        <f t="shared" si="95"/>
        <v>0</v>
      </c>
    </row>
    <row r="709" spans="1:25" x14ac:dyDescent="0.25">
      <c r="A709" s="2" t="s">
        <v>1440</v>
      </c>
      <c r="B709" t="s">
        <v>1441</v>
      </c>
      <c r="C709">
        <v>38.7891246119</v>
      </c>
      <c r="D709">
        <v>-6.0115750710800002</v>
      </c>
      <c r="E709" s="2" t="s">
        <v>1285</v>
      </c>
      <c r="F709" t="s">
        <v>1286</v>
      </c>
      <c r="G709" s="4">
        <v>760.96725300000003</v>
      </c>
      <c r="H709" s="4">
        <v>38.233689203300003</v>
      </c>
      <c r="I709" s="4">
        <v>19.9030558613821</v>
      </c>
      <c r="J709" s="4">
        <v>372.58599700000002</v>
      </c>
      <c r="K709" s="4">
        <v>388.38125600000001</v>
      </c>
      <c r="L709" s="4">
        <v>756.81942100000003</v>
      </c>
      <c r="M709" s="4">
        <v>4.147831</v>
      </c>
      <c r="N709" s="4">
        <v>114</v>
      </c>
      <c r="O709" s="4">
        <v>517.147831</v>
      </c>
      <c r="P709" s="4">
        <v>129.81942100000001</v>
      </c>
      <c r="Q709" s="5"/>
      <c r="R709" s="3">
        <f t="shared" si="89"/>
        <v>1.1387668508771931</v>
      </c>
      <c r="S709" s="3">
        <f t="shared" si="90"/>
        <v>1.0122577073092257E-2</v>
      </c>
      <c r="T709" s="6">
        <f t="shared" si="91"/>
        <v>0.21660916707737801</v>
      </c>
      <c r="U709" s="3">
        <f t="shared" si="88"/>
        <v>0.47146948393562926</v>
      </c>
      <c r="V709" s="6">
        <f t="shared" si="92"/>
        <v>0.12801872843765402</v>
      </c>
      <c r="W709" s="3">
        <f t="shared" si="93"/>
        <v>17.231394775751603</v>
      </c>
      <c r="X709" s="4">
        <f t="shared" si="94"/>
        <v>6968</v>
      </c>
      <c r="Y709">
        <f t="shared" si="95"/>
        <v>0</v>
      </c>
    </row>
    <row r="710" spans="1:25" x14ac:dyDescent="0.25">
      <c r="A710" s="2" t="s">
        <v>1442</v>
      </c>
      <c r="B710" t="s">
        <v>1443</v>
      </c>
      <c r="C710">
        <v>38.968232575999998</v>
      </c>
      <c r="D710">
        <v>-5.9896901001499998</v>
      </c>
      <c r="E710" s="2" t="s">
        <v>1285</v>
      </c>
      <c r="F710" t="s">
        <v>1286</v>
      </c>
      <c r="G710" s="4">
        <v>2353.0710410000002</v>
      </c>
      <c r="H710" s="4">
        <v>64.959643168400007</v>
      </c>
      <c r="I710" s="4">
        <v>36.223583231514198</v>
      </c>
      <c r="J710" s="4">
        <v>1170.0710409999999</v>
      </c>
      <c r="K710" s="4">
        <v>1183</v>
      </c>
      <c r="L710" s="4">
        <v>2323.8194210000001</v>
      </c>
      <c r="M710" s="4">
        <v>29.251619999999999</v>
      </c>
      <c r="N710" s="4">
        <v>339</v>
      </c>
      <c r="O710" s="4">
        <v>1569.25162</v>
      </c>
      <c r="P710" s="4">
        <v>444.81942099999998</v>
      </c>
      <c r="Q710" s="5"/>
      <c r="R710" s="3">
        <f t="shared" si="89"/>
        <v>1.3121516843657817</v>
      </c>
      <c r="S710" s="3">
        <f t="shared" si="90"/>
        <v>1.1663806815547044E-2</v>
      </c>
      <c r="T710" s="6">
        <f t="shared" si="91"/>
        <v>0.27168555938886152</v>
      </c>
      <c r="U710" s="3">
        <f t="shared" si="88"/>
        <v>0.49948613148476462</v>
      </c>
      <c r="V710" s="6">
        <f t="shared" si="92"/>
        <v>0.20391818629866929</v>
      </c>
      <c r="W710" s="3">
        <f t="shared" si="93"/>
        <v>23.780187284376542</v>
      </c>
      <c r="X710" s="4">
        <f t="shared" si="94"/>
        <v>6381</v>
      </c>
      <c r="Y710">
        <f t="shared" si="95"/>
        <v>0</v>
      </c>
    </row>
    <row r="711" spans="1:25" x14ac:dyDescent="0.25">
      <c r="A711" s="2" t="s">
        <v>1444</v>
      </c>
      <c r="B711" t="s">
        <v>1445</v>
      </c>
      <c r="C711">
        <v>38.330822359199999</v>
      </c>
      <c r="D711">
        <v>-6.4064817863699997</v>
      </c>
      <c r="E711" s="2" t="s">
        <v>1285</v>
      </c>
      <c r="F711" t="s">
        <v>1286</v>
      </c>
      <c r="G711" s="4">
        <v>1307.61412</v>
      </c>
      <c r="H711" s="4">
        <v>87.366459075700007</v>
      </c>
      <c r="I711" s="4">
        <v>14.9670037430154</v>
      </c>
      <c r="J711" s="4">
        <v>656.61411999999996</v>
      </c>
      <c r="K711" s="4">
        <v>651</v>
      </c>
      <c r="L711" s="4">
        <v>1290.6388420000001</v>
      </c>
      <c r="M711" s="4">
        <v>16.975277999999999</v>
      </c>
      <c r="N711" s="4">
        <v>165.81942100000001</v>
      </c>
      <c r="O711" s="4">
        <v>788.975278</v>
      </c>
      <c r="P711" s="4">
        <v>352.81942099999998</v>
      </c>
      <c r="Q711" s="5"/>
      <c r="R711" s="3">
        <f t="shared" si="89"/>
        <v>2.1277328003696261</v>
      </c>
      <c r="S711" s="3">
        <f t="shared" si="90"/>
        <v>1.8913563602678735E-2</v>
      </c>
      <c r="T711" s="6">
        <f t="shared" si="91"/>
        <v>0.45120749137506161</v>
      </c>
      <c r="U711" s="3">
        <f t="shared" si="88"/>
        <v>0.65735753256390372</v>
      </c>
      <c r="V711" s="6">
        <f t="shared" si="92"/>
        <v>0.59832429768358797</v>
      </c>
      <c r="W711" s="3">
        <f t="shared" si="93"/>
        <v>52.476589452932473</v>
      </c>
      <c r="X711" s="4">
        <f t="shared" si="94"/>
        <v>3842</v>
      </c>
      <c r="Y711">
        <f t="shared" si="95"/>
        <v>0</v>
      </c>
    </row>
    <row r="712" spans="1:25" x14ac:dyDescent="0.25">
      <c r="A712" s="2" t="s">
        <v>1446</v>
      </c>
      <c r="B712" t="s">
        <v>1447</v>
      </c>
      <c r="C712">
        <v>38.9151565795</v>
      </c>
      <c r="D712">
        <v>-5.9427371533900004</v>
      </c>
      <c r="E712" s="2" t="s">
        <v>1285</v>
      </c>
      <c r="F712" t="s">
        <v>1286</v>
      </c>
      <c r="G712" s="4">
        <v>467.63884200000001</v>
      </c>
      <c r="H712" s="4">
        <v>43.813714939999997</v>
      </c>
      <c r="I712" s="4">
        <v>10.6733438066231</v>
      </c>
      <c r="J712" s="4">
        <v>227.63884200000001</v>
      </c>
      <c r="K712" s="4">
        <v>240</v>
      </c>
      <c r="L712" s="4">
        <v>464.63884200000001</v>
      </c>
      <c r="M712" s="4">
        <v>3</v>
      </c>
      <c r="N712" s="4">
        <v>83.819421000000006</v>
      </c>
      <c r="O712" s="4">
        <v>304.81942099999998</v>
      </c>
      <c r="P712" s="4">
        <v>79</v>
      </c>
      <c r="Q712" s="5"/>
      <c r="R712" s="3">
        <f t="shared" si="89"/>
        <v>0.94250233487057844</v>
      </c>
      <c r="S712" s="3">
        <f t="shared" si="90"/>
        <v>8.3779682548255976E-3</v>
      </c>
      <c r="T712" s="6">
        <f t="shared" si="91"/>
        <v>0.14452932479053721</v>
      </c>
      <c r="U712" s="3">
        <f t="shared" si="88"/>
        <v>0.53415041753523973</v>
      </c>
      <c r="V712" s="6">
        <f t="shared" si="92"/>
        <v>0.3150566781665845</v>
      </c>
      <c r="W712" s="3">
        <f t="shared" si="93"/>
        <v>22.979300147856087</v>
      </c>
      <c r="X712" s="4">
        <f t="shared" si="94"/>
        <v>6447</v>
      </c>
      <c r="Y712">
        <f t="shared" si="95"/>
        <v>0</v>
      </c>
    </row>
    <row r="713" spans="1:25" x14ac:dyDescent="0.25">
      <c r="A713" s="2" t="s">
        <v>1448</v>
      </c>
      <c r="B713" t="s">
        <v>1449</v>
      </c>
      <c r="C713">
        <v>38.974106794599997</v>
      </c>
      <c r="D713">
        <v>-6.4131057917699996</v>
      </c>
      <c r="E713" s="2" t="s">
        <v>1285</v>
      </c>
      <c r="F713" t="s">
        <v>1286</v>
      </c>
      <c r="G713" s="4">
        <v>57810.333428999998</v>
      </c>
      <c r="H713" s="4">
        <v>865.58977218500002</v>
      </c>
      <c r="I713" s="4">
        <v>66.787218720329804</v>
      </c>
      <c r="J713" s="4">
        <v>29574.106672999998</v>
      </c>
      <c r="K713" s="4">
        <v>28236.226756</v>
      </c>
      <c r="L713" s="4">
        <v>55989.584585999997</v>
      </c>
      <c r="M713" s="4">
        <v>1820.7488519999999</v>
      </c>
      <c r="N713" s="4">
        <v>10554.23661</v>
      </c>
      <c r="O713" s="4">
        <v>39273.211948999997</v>
      </c>
      <c r="P713" s="4">
        <v>7982.8848790000002</v>
      </c>
      <c r="Q713" s="5"/>
      <c r="R713" s="3">
        <f t="shared" si="89"/>
        <v>0.75636781455480373</v>
      </c>
      <c r="S713" s="3">
        <f t="shared" si="90"/>
        <v>6.7234056668752052E-3</v>
      </c>
      <c r="T713" s="6">
        <f t="shared" si="91"/>
        <v>8.279940857565303E-2</v>
      </c>
      <c r="U713" s="3">
        <f t="shared" si="88"/>
        <v>0.47200421277160159</v>
      </c>
      <c r="V713" s="6">
        <f t="shared" si="92"/>
        <v>0.1294972893050764</v>
      </c>
      <c r="W713" s="3">
        <f t="shared" si="93"/>
        <v>10.61483489403647</v>
      </c>
      <c r="X713" s="4">
        <f t="shared" si="94"/>
        <v>7499</v>
      </c>
      <c r="Y713">
        <f t="shared" si="95"/>
        <v>0</v>
      </c>
    </row>
    <row r="714" spans="1:25" x14ac:dyDescent="0.25">
      <c r="A714" s="2" t="s">
        <v>1450</v>
      </c>
      <c r="B714" t="s">
        <v>1451</v>
      </c>
      <c r="C714">
        <v>39.016077057399997</v>
      </c>
      <c r="D714">
        <v>-6.2804520873199996</v>
      </c>
      <c r="E714" s="2" t="s">
        <v>1285</v>
      </c>
      <c r="F714" t="s">
        <v>1286</v>
      </c>
      <c r="G714" s="4">
        <v>1358.034312</v>
      </c>
      <c r="H714" s="4">
        <v>41.592245906300001</v>
      </c>
      <c r="I714" s="4">
        <v>32.6511416589384</v>
      </c>
      <c r="J714" s="4">
        <v>668.63884199999995</v>
      </c>
      <c r="K714" s="4">
        <v>689.39547000000005</v>
      </c>
      <c r="L714" s="4">
        <v>1324.6388420000001</v>
      </c>
      <c r="M714" s="4">
        <v>33.395471000000001</v>
      </c>
      <c r="N714" s="4">
        <v>203.81942100000001</v>
      </c>
      <c r="O714" s="4">
        <v>856.21489199999996</v>
      </c>
      <c r="P714" s="4">
        <v>298</v>
      </c>
      <c r="Q714" s="5"/>
      <c r="R714" s="3">
        <f t="shared" si="89"/>
        <v>1.4620785327419805</v>
      </c>
      <c r="S714" s="3">
        <f t="shared" si="90"/>
        <v>1.2996516910545722E-2</v>
      </c>
      <c r="T714" s="6">
        <f t="shared" si="91"/>
        <v>0.31591917200591424</v>
      </c>
      <c r="U714" s="3">
        <f t="shared" si="88"/>
        <v>0.58609050798896878</v>
      </c>
      <c r="V714" s="6">
        <f t="shared" si="92"/>
        <v>0.45515032035485459</v>
      </c>
      <c r="W714" s="3">
        <f t="shared" si="93"/>
        <v>38.553474618038443</v>
      </c>
      <c r="X714" s="4">
        <f t="shared" si="94"/>
        <v>5060</v>
      </c>
      <c r="Y714">
        <f t="shared" si="95"/>
        <v>0</v>
      </c>
    </row>
    <row r="715" spans="1:25" x14ac:dyDescent="0.25">
      <c r="A715" s="2" t="s">
        <v>1452</v>
      </c>
      <c r="B715" t="s">
        <v>1453</v>
      </c>
      <c r="C715">
        <v>38.040907267999998</v>
      </c>
      <c r="D715">
        <v>-6.2018808968499997</v>
      </c>
      <c r="E715" s="2" t="s">
        <v>1285</v>
      </c>
      <c r="F715" t="s">
        <v>1286</v>
      </c>
      <c r="G715" s="4">
        <v>4354.3688510000002</v>
      </c>
      <c r="H715" s="4">
        <v>322.34700082299997</v>
      </c>
      <c r="I715" s="4">
        <v>13.5083274976427</v>
      </c>
      <c r="J715" s="4">
        <v>2139.5121079999999</v>
      </c>
      <c r="K715" s="4">
        <v>2214.8567429999998</v>
      </c>
      <c r="L715" s="4">
        <v>4205.4718990000001</v>
      </c>
      <c r="M715" s="4">
        <v>148.89695599999999</v>
      </c>
      <c r="N715" s="4">
        <v>714.16706699999997</v>
      </c>
      <c r="O715" s="4">
        <v>2841.5629450000001</v>
      </c>
      <c r="P715" s="4">
        <v>798.63884299999995</v>
      </c>
      <c r="Q715" s="5"/>
      <c r="R715" s="3">
        <f t="shared" si="89"/>
        <v>1.1182801334635051</v>
      </c>
      <c r="S715" s="3">
        <f t="shared" si="90"/>
        <v>9.9404692291249208E-3</v>
      </c>
      <c r="T715" s="6">
        <f t="shared" si="91"/>
        <v>0.20884672252341055</v>
      </c>
      <c r="U715" s="3">
        <f t="shared" si="88"/>
        <v>0.53238514834307149</v>
      </c>
      <c r="V715" s="6">
        <f t="shared" si="92"/>
        <v>0.30914243469689501</v>
      </c>
      <c r="W715" s="3">
        <f t="shared" si="93"/>
        <v>25.899457861015279</v>
      </c>
      <c r="X715" s="4">
        <f t="shared" si="94"/>
        <v>6180</v>
      </c>
      <c r="Y715">
        <f t="shared" si="95"/>
        <v>0</v>
      </c>
    </row>
    <row r="716" spans="1:25" x14ac:dyDescent="0.25">
      <c r="A716" s="2" t="s">
        <v>1454</v>
      </c>
      <c r="B716" t="s">
        <v>1455</v>
      </c>
      <c r="C716">
        <v>38.1295424869</v>
      </c>
      <c r="D716">
        <v>-6.1668469896299998</v>
      </c>
      <c r="E716" s="2" t="s">
        <v>1285</v>
      </c>
      <c r="F716" t="s">
        <v>1286</v>
      </c>
      <c r="G716" s="4">
        <v>1494.6801559999999</v>
      </c>
      <c r="H716" s="4">
        <v>202.71190618899999</v>
      </c>
      <c r="I716" s="4">
        <v>7.3734206593983904</v>
      </c>
      <c r="J716" s="4">
        <v>751.48242100000004</v>
      </c>
      <c r="K716" s="4">
        <v>743.19773499999997</v>
      </c>
      <c r="L716" s="4">
        <v>1478.8194209999999</v>
      </c>
      <c r="M716" s="4">
        <v>15.860735</v>
      </c>
      <c r="N716" s="4">
        <v>191.19773499999999</v>
      </c>
      <c r="O716" s="4">
        <v>881.66300000000001</v>
      </c>
      <c r="P716" s="4">
        <v>421.81942099999998</v>
      </c>
      <c r="Q716" s="5"/>
      <c r="R716" s="3">
        <f t="shared" si="89"/>
        <v>2.2061946549732925</v>
      </c>
      <c r="S716" s="3">
        <f t="shared" si="90"/>
        <v>1.9611016439413112E-2</v>
      </c>
      <c r="T716" s="6">
        <f t="shared" si="91"/>
        <v>0.46254312469196651</v>
      </c>
      <c r="U716" s="3">
        <f t="shared" si="88"/>
        <v>0.6952964522725803</v>
      </c>
      <c r="V716" s="6">
        <f t="shared" si="92"/>
        <v>0.65783637259733863</v>
      </c>
      <c r="W716" s="3">
        <f t="shared" si="93"/>
        <v>56.018974864465257</v>
      </c>
      <c r="X716" s="4">
        <f t="shared" si="94"/>
        <v>3528</v>
      </c>
      <c r="Y716">
        <f t="shared" si="95"/>
        <v>0</v>
      </c>
    </row>
    <row r="717" spans="1:25" x14ac:dyDescent="0.25">
      <c r="A717" s="2" t="s">
        <v>1456</v>
      </c>
      <c r="B717" t="s">
        <v>1457</v>
      </c>
      <c r="C717">
        <v>38.608992518999997</v>
      </c>
      <c r="D717">
        <v>-5.4455612759900003</v>
      </c>
      <c r="E717" s="2" t="s">
        <v>1285</v>
      </c>
      <c r="F717" t="s">
        <v>1286</v>
      </c>
      <c r="G717" s="4">
        <v>2657.6348990000001</v>
      </c>
      <c r="H717" s="4">
        <v>314.940797223</v>
      </c>
      <c r="I717" s="4">
        <v>8.4385221744333396</v>
      </c>
      <c r="J717" s="4">
        <v>1367.239429</v>
      </c>
      <c r="K717" s="4">
        <v>1290.3954699999999</v>
      </c>
      <c r="L717" s="4">
        <v>2608.6388430000002</v>
      </c>
      <c r="M717" s="4">
        <v>48.996057</v>
      </c>
      <c r="N717" s="4">
        <v>317.19773500000002</v>
      </c>
      <c r="O717" s="4">
        <v>1538.7983220000001</v>
      </c>
      <c r="P717" s="4">
        <v>801.63884299999995</v>
      </c>
      <c r="Q717" s="5"/>
      <c r="R717" s="3">
        <f t="shared" si="89"/>
        <v>2.5272527340083304</v>
      </c>
      <c r="S717" s="3">
        <f t="shared" si="90"/>
        <v>2.2464923845892049E-2</v>
      </c>
      <c r="T717" s="6">
        <f t="shared" si="91"/>
        <v>0.5113356333169049</v>
      </c>
      <c r="U717" s="3">
        <f t="shared" si="88"/>
        <v>0.72708461011695846</v>
      </c>
      <c r="V717" s="6">
        <f t="shared" si="92"/>
        <v>0.70034499753573187</v>
      </c>
      <c r="W717" s="3">
        <f t="shared" si="93"/>
        <v>60.584031542631834</v>
      </c>
      <c r="X717" s="4">
        <f t="shared" si="94"/>
        <v>3109</v>
      </c>
      <c r="Y717">
        <f t="shared" si="95"/>
        <v>0</v>
      </c>
    </row>
    <row r="718" spans="1:25" x14ac:dyDescent="0.25">
      <c r="A718" s="2" t="s">
        <v>1458</v>
      </c>
      <c r="B718" t="s">
        <v>1459</v>
      </c>
      <c r="C718">
        <v>38.949541455899997</v>
      </c>
      <c r="D718">
        <v>-6.5786109314100001</v>
      </c>
      <c r="E718" s="2" t="s">
        <v>1285</v>
      </c>
      <c r="F718" t="s">
        <v>1286</v>
      </c>
      <c r="G718" s="4">
        <v>16225.478711</v>
      </c>
      <c r="H718" s="4">
        <v>119.681691409</v>
      </c>
      <c r="I718" s="4">
        <v>135.571936893431</v>
      </c>
      <c r="J718" s="4">
        <v>8160.5945430000002</v>
      </c>
      <c r="K718" s="4">
        <v>8064.8841679999996</v>
      </c>
      <c r="L718" s="4">
        <v>15791.776416999999</v>
      </c>
      <c r="M718" s="4">
        <v>433.70229899999998</v>
      </c>
      <c r="N718" s="4">
        <v>2711.5224280000002</v>
      </c>
      <c r="O718" s="4">
        <v>10815.856339</v>
      </c>
      <c r="P718" s="4">
        <v>2698.0999489999999</v>
      </c>
      <c r="Q718" s="5"/>
      <c r="R718" s="3">
        <f t="shared" si="89"/>
        <v>0.9950498366300069</v>
      </c>
      <c r="S718" s="3">
        <f t="shared" si="90"/>
        <v>8.8450666219307954E-3</v>
      </c>
      <c r="T718" s="6">
        <f t="shared" si="91"/>
        <v>0.16633809758501725</v>
      </c>
      <c r="U718" s="3">
        <f t="shared" si="88"/>
        <v>0.5001566410875754</v>
      </c>
      <c r="V718" s="6">
        <f t="shared" si="92"/>
        <v>0.20810744208969936</v>
      </c>
      <c r="W718" s="3">
        <f t="shared" si="93"/>
        <v>18.722276983735831</v>
      </c>
      <c r="X718" s="4">
        <f t="shared" si="94"/>
        <v>6843</v>
      </c>
      <c r="Y718">
        <f t="shared" si="95"/>
        <v>0</v>
      </c>
    </row>
    <row r="719" spans="1:25" x14ac:dyDescent="0.25">
      <c r="A719" s="2" t="s">
        <v>1460</v>
      </c>
      <c r="B719" t="s">
        <v>1461</v>
      </c>
      <c r="C719">
        <v>38.568473799700001</v>
      </c>
      <c r="D719">
        <v>-6.6723658260500001</v>
      </c>
      <c r="E719" s="2" t="s">
        <v>1285</v>
      </c>
      <c r="F719" t="s">
        <v>1286</v>
      </c>
      <c r="G719" s="4">
        <v>740.42946300000006</v>
      </c>
      <c r="H719" s="4">
        <v>43.390335313500003</v>
      </c>
      <c r="I719" s="4">
        <v>17.064386749959699</v>
      </c>
      <c r="J719" s="4">
        <v>372.31723799999997</v>
      </c>
      <c r="K719" s="4">
        <v>368.11222500000002</v>
      </c>
      <c r="L719" s="4">
        <v>735</v>
      </c>
      <c r="M719" s="4">
        <v>5.4294630000000002</v>
      </c>
      <c r="N719" s="4">
        <v>115</v>
      </c>
      <c r="O719" s="4">
        <v>463.429463</v>
      </c>
      <c r="P719" s="4">
        <v>162</v>
      </c>
      <c r="Q719" s="5"/>
      <c r="R719" s="3">
        <f t="shared" si="89"/>
        <v>1.4086956521739131</v>
      </c>
      <c r="S719" s="3">
        <f t="shared" si="90"/>
        <v>1.2521992803598201E-2</v>
      </c>
      <c r="T719" s="6">
        <f t="shared" si="91"/>
        <v>0.30285855101034992</v>
      </c>
      <c r="U719" s="3">
        <f t="shared" si="88"/>
        <v>0.59771771567316168</v>
      </c>
      <c r="V719" s="6">
        <f t="shared" si="92"/>
        <v>0.48040906850665355</v>
      </c>
      <c r="W719" s="3">
        <f t="shared" si="93"/>
        <v>39.163380975850174</v>
      </c>
      <c r="X719" s="4">
        <f t="shared" si="94"/>
        <v>5005</v>
      </c>
      <c r="Y719">
        <f t="shared" si="95"/>
        <v>0</v>
      </c>
    </row>
    <row r="720" spans="1:25" x14ac:dyDescent="0.25">
      <c r="A720" s="2" t="s">
        <v>1462</v>
      </c>
      <c r="B720" t="s">
        <v>1463</v>
      </c>
      <c r="C720">
        <v>39.069709726799999</v>
      </c>
      <c r="D720">
        <v>-6.5135166697400004</v>
      </c>
      <c r="E720" s="2" t="s">
        <v>1285</v>
      </c>
      <c r="F720" t="s">
        <v>1286</v>
      </c>
      <c r="G720" s="4">
        <v>1046.284928</v>
      </c>
      <c r="H720" s="4">
        <v>45.032153985500003</v>
      </c>
      <c r="I720" s="4">
        <v>23.234174615251501</v>
      </c>
      <c r="J720" s="4">
        <v>524</v>
      </c>
      <c r="K720" s="4">
        <v>522.28492800000004</v>
      </c>
      <c r="L720" s="4">
        <v>1035</v>
      </c>
      <c r="M720" s="4">
        <v>11.284929</v>
      </c>
      <c r="N720" s="4">
        <v>122.28492900000001</v>
      </c>
      <c r="O720" s="4">
        <v>652</v>
      </c>
      <c r="P720" s="4">
        <v>272</v>
      </c>
      <c r="Q720" s="5"/>
      <c r="R720" s="3">
        <f t="shared" si="89"/>
        <v>2.2243133493580389</v>
      </c>
      <c r="S720" s="3">
        <f t="shared" si="90"/>
        <v>1.9772074763364254E-2</v>
      </c>
      <c r="T720" s="6">
        <f t="shared" si="91"/>
        <v>0.46623952686052245</v>
      </c>
      <c r="U720" s="3">
        <f t="shared" si="88"/>
        <v>0.60473148619631911</v>
      </c>
      <c r="V720" s="6">
        <f t="shared" si="92"/>
        <v>0.49556431739773288</v>
      </c>
      <c r="W720" s="3">
        <f t="shared" si="93"/>
        <v>48.090192212912761</v>
      </c>
      <c r="X720" s="4">
        <f t="shared" si="94"/>
        <v>4236</v>
      </c>
      <c r="Y720">
        <f t="shared" si="95"/>
        <v>0</v>
      </c>
    </row>
    <row r="721" spans="1:25" x14ac:dyDescent="0.25">
      <c r="A721" s="2" t="s">
        <v>1464</v>
      </c>
      <c r="B721" t="s">
        <v>1465</v>
      </c>
      <c r="C721">
        <v>39.112364553399999</v>
      </c>
      <c r="D721">
        <v>-5.4872127848399996</v>
      </c>
      <c r="E721" s="2" t="s">
        <v>1285</v>
      </c>
      <c r="F721" t="s">
        <v>1286</v>
      </c>
      <c r="G721" s="4">
        <v>4804.7810730000001</v>
      </c>
      <c r="H721" s="4">
        <v>251.163435005</v>
      </c>
      <c r="I721" s="4">
        <v>19.1300977863452</v>
      </c>
      <c r="J721" s="4">
        <v>2362.5706289999998</v>
      </c>
      <c r="K721" s="4">
        <v>2442.2104439999998</v>
      </c>
      <c r="L721" s="4">
        <v>4602.0136339999999</v>
      </c>
      <c r="M721" s="4">
        <v>202.767438</v>
      </c>
      <c r="N721" s="4">
        <v>692.89694199999997</v>
      </c>
      <c r="O721" s="4">
        <v>3109.6551209999998</v>
      </c>
      <c r="P721" s="4">
        <v>1002.229009</v>
      </c>
      <c r="Q721" s="5"/>
      <c r="R721" s="3">
        <f t="shared" si="89"/>
        <v>1.4464330093695232</v>
      </c>
      <c r="S721" s="3">
        <f t="shared" si="90"/>
        <v>1.2857442774286338E-2</v>
      </c>
      <c r="T721" s="6">
        <f t="shared" si="91"/>
        <v>0.31197634302612126</v>
      </c>
      <c r="U721" s="3">
        <f t="shared" si="88"/>
        <v>0.54511702585683619</v>
      </c>
      <c r="V721" s="6">
        <f t="shared" si="92"/>
        <v>0.3468457368161656</v>
      </c>
      <c r="W721" s="3">
        <f t="shared" si="93"/>
        <v>32.941103992114343</v>
      </c>
      <c r="X721" s="4">
        <f t="shared" si="94"/>
        <v>5533</v>
      </c>
      <c r="Y721">
        <f t="shared" si="95"/>
        <v>0</v>
      </c>
    </row>
    <row r="722" spans="1:25" x14ac:dyDescent="0.25">
      <c r="A722" s="2" t="s">
        <v>1466</v>
      </c>
      <c r="B722" t="s">
        <v>1467</v>
      </c>
      <c r="C722">
        <v>38.605875593299999</v>
      </c>
      <c r="D722">
        <v>-6.7375416810799997</v>
      </c>
      <c r="E722" s="2" t="s">
        <v>1285</v>
      </c>
      <c r="F722" t="s">
        <v>1286</v>
      </c>
      <c r="G722" s="4">
        <v>704.09710500000006</v>
      </c>
      <c r="H722" s="4">
        <v>80.653362379300006</v>
      </c>
      <c r="I722" s="4">
        <v>8.7299163510225704</v>
      </c>
      <c r="J722" s="4">
        <v>350.63884200000001</v>
      </c>
      <c r="K722" s="4">
        <v>353.45826299999999</v>
      </c>
      <c r="L722" s="4">
        <v>702.09710600000005</v>
      </c>
      <c r="M722" s="4">
        <v>2</v>
      </c>
      <c r="N722" s="4">
        <v>104.638842</v>
      </c>
      <c r="O722" s="4">
        <v>458.45826399999999</v>
      </c>
      <c r="P722" s="4">
        <v>141</v>
      </c>
      <c r="Q722" s="5"/>
      <c r="R722" s="3">
        <f t="shared" si="89"/>
        <v>1.3474919762586823</v>
      </c>
      <c r="S722" s="3">
        <f t="shared" si="90"/>
        <v>1.1977949107444548E-2</v>
      </c>
      <c r="T722" s="6">
        <f t="shared" si="91"/>
        <v>0.28351404632824051</v>
      </c>
      <c r="U722" s="3">
        <f t="shared" si="88"/>
        <v>0.53579324725619959</v>
      </c>
      <c r="V722" s="6">
        <f t="shared" si="92"/>
        <v>0.31887629374075899</v>
      </c>
      <c r="W722" s="3">
        <f t="shared" si="93"/>
        <v>30.119517003449975</v>
      </c>
      <c r="X722" s="4">
        <f t="shared" si="94"/>
        <v>5802</v>
      </c>
      <c r="Y722">
        <f t="shared" si="95"/>
        <v>0</v>
      </c>
    </row>
    <row r="723" spans="1:25" x14ac:dyDescent="0.25">
      <c r="A723" s="2" t="s">
        <v>1468</v>
      </c>
      <c r="B723" t="s">
        <v>1469</v>
      </c>
      <c r="C723">
        <v>38.253474055700003</v>
      </c>
      <c r="D723">
        <v>-6.9885339753700002</v>
      </c>
      <c r="E723" s="2" t="s">
        <v>1285</v>
      </c>
      <c r="F723" t="s">
        <v>1286</v>
      </c>
      <c r="G723" s="4">
        <v>5518.1732069999998</v>
      </c>
      <c r="H723" s="4">
        <v>149.33037821799999</v>
      </c>
      <c r="I723" s="4">
        <v>36.952783993785197</v>
      </c>
      <c r="J723" s="4">
        <v>2726.023686</v>
      </c>
      <c r="K723" s="4">
        <v>2792.1495209999998</v>
      </c>
      <c r="L723" s="4">
        <v>5438.1583330000003</v>
      </c>
      <c r="M723" s="4">
        <v>80.014878999999993</v>
      </c>
      <c r="N723" s="4">
        <v>774.61675200000002</v>
      </c>
      <c r="O723" s="4">
        <v>3342.4593530000002</v>
      </c>
      <c r="P723" s="4">
        <v>1401.0971070000001</v>
      </c>
      <c r="Q723" s="5"/>
      <c r="R723" s="3">
        <f t="shared" si="89"/>
        <v>1.808761692001208</v>
      </c>
      <c r="S723" s="3">
        <f t="shared" si="90"/>
        <v>1.6078207422384392E-2</v>
      </c>
      <c r="T723" s="6">
        <f t="shared" si="91"/>
        <v>0.39046328240512568</v>
      </c>
      <c r="U723" s="3">
        <f t="shared" si="88"/>
        <v>0.65093203214190287</v>
      </c>
      <c r="V723" s="6">
        <f t="shared" si="92"/>
        <v>0.58600295712173489</v>
      </c>
      <c r="W723" s="3">
        <f t="shared" si="93"/>
        <v>48.823311976343028</v>
      </c>
      <c r="X723" s="4">
        <f t="shared" si="94"/>
        <v>4158</v>
      </c>
      <c r="Y723">
        <f t="shared" si="95"/>
        <v>0</v>
      </c>
    </row>
    <row r="724" spans="1:25" x14ac:dyDescent="0.25">
      <c r="A724" s="2" t="s">
        <v>1470</v>
      </c>
      <c r="B724" t="s">
        <v>1471</v>
      </c>
      <c r="C724">
        <v>38.731136767499997</v>
      </c>
      <c r="D724">
        <v>-6.0396536469099997</v>
      </c>
      <c r="E724" s="2" t="s">
        <v>1285</v>
      </c>
      <c r="F724" t="s">
        <v>1286</v>
      </c>
      <c r="G724" s="4">
        <v>1843.6731560000001</v>
      </c>
      <c r="H724" s="4">
        <v>254.503280523</v>
      </c>
      <c r="I724" s="4">
        <v>7.2442019301727001</v>
      </c>
      <c r="J724" s="4">
        <v>903.83657800000003</v>
      </c>
      <c r="K724" s="4">
        <v>939.83657800000003</v>
      </c>
      <c r="L724" s="4">
        <v>1837.277685</v>
      </c>
      <c r="M724" s="4">
        <v>6.3954700000000004</v>
      </c>
      <c r="N724" s="4">
        <v>286.017156</v>
      </c>
      <c r="O724" s="4">
        <v>1157.0171560000001</v>
      </c>
      <c r="P724" s="4">
        <v>400.63884300000001</v>
      </c>
      <c r="Q724" s="5"/>
      <c r="R724" s="3">
        <f t="shared" si="89"/>
        <v>1.4007510899101452</v>
      </c>
      <c r="S724" s="3">
        <f t="shared" si="90"/>
        <v>1.2451373041734722E-2</v>
      </c>
      <c r="T724" s="6">
        <f t="shared" si="91"/>
        <v>0.30101034992607195</v>
      </c>
      <c r="U724" s="3">
        <f t="shared" si="88"/>
        <v>0.59347088799779213</v>
      </c>
      <c r="V724" s="6">
        <f t="shared" si="92"/>
        <v>0.46907343518974864</v>
      </c>
      <c r="W724" s="3">
        <f t="shared" si="93"/>
        <v>38.504189255791033</v>
      </c>
      <c r="X724" s="4">
        <f t="shared" si="94"/>
        <v>5064</v>
      </c>
      <c r="Y724">
        <f t="shared" si="95"/>
        <v>0</v>
      </c>
    </row>
    <row r="725" spans="1:25" x14ac:dyDescent="0.25">
      <c r="A725" s="2" t="s">
        <v>1472</v>
      </c>
      <c r="B725" t="s">
        <v>1473</v>
      </c>
      <c r="C725">
        <v>38.65401842</v>
      </c>
      <c r="D725">
        <v>-7.1204475145500004</v>
      </c>
      <c r="E725" s="2" t="s">
        <v>1285</v>
      </c>
      <c r="F725" t="s">
        <v>1286</v>
      </c>
      <c r="G725" s="4">
        <v>11999.954716</v>
      </c>
      <c r="H725" s="4">
        <v>430.12570491499997</v>
      </c>
      <c r="I725" s="4">
        <v>27.898715617034298</v>
      </c>
      <c r="J725" s="4">
        <v>6010.5899200000003</v>
      </c>
      <c r="K725" s="4">
        <v>5989.3647959999998</v>
      </c>
      <c r="L725" s="4">
        <v>11617.611397999999</v>
      </c>
      <c r="M725" s="4">
        <v>382.343323</v>
      </c>
      <c r="N725" s="4">
        <v>2104.568765</v>
      </c>
      <c r="O725" s="4">
        <v>7968.5377820000003</v>
      </c>
      <c r="P725" s="4">
        <v>1926.848174</v>
      </c>
      <c r="Q725" s="5"/>
      <c r="R725" s="3">
        <f t="shared" si="89"/>
        <v>0.91555486617706217</v>
      </c>
      <c r="S725" s="3">
        <f t="shared" si="90"/>
        <v>8.1384303471628144E-3</v>
      </c>
      <c r="T725" s="6">
        <f t="shared" si="91"/>
        <v>0.13319369147363233</v>
      </c>
      <c r="U725" s="3">
        <f t="shared" si="88"/>
        <v>0.50591677535952728</v>
      </c>
      <c r="V725" s="6">
        <f t="shared" si="92"/>
        <v>0.22313947757516017</v>
      </c>
      <c r="W725" s="3">
        <f t="shared" si="93"/>
        <v>17.816658452439626</v>
      </c>
      <c r="X725" s="4">
        <f t="shared" si="94"/>
        <v>6923</v>
      </c>
      <c r="Y725">
        <f t="shared" si="95"/>
        <v>0</v>
      </c>
    </row>
    <row r="726" spans="1:25" x14ac:dyDescent="0.25">
      <c r="A726" s="2" t="s">
        <v>1474</v>
      </c>
      <c r="B726" t="s">
        <v>1475</v>
      </c>
      <c r="C726">
        <v>39.018762933300003</v>
      </c>
      <c r="D726">
        <v>-5.5073676559800004</v>
      </c>
      <c r="E726" s="2" t="s">
        <v>1285</v>
      </c>
      <c r="F726" t="s">
        <v>1286</v>
      </c>
      <c r="G726" s="4">
        <v>282.13665900000001</v>
      </c>
      <c r="H726" s="4">
        <v>16.676881262999999</v>
      </c>
      <c r="I726" s="4">
        <v>16.9178310710864</v>
      </c>
      <c r="J726" s="4">
        <v>130.317238</v>
      </c>
      <c r="K726" s="4">
        <v>151.81942100000001</v>
      </c>
      <c r="L726" s="4">
        <v>278.81942099999998</v>
      </c>
      <c r="M726" s="4">
        <v>3.3172380000000001</v>
      </c>
      <c r="N726" s="4">
        <v>16</v>
      </c>
      <c r="O726" s="4">
        <v>168.317238</v>
      </c>
      <c r="P726" s="4">
        <v>97.819421000000006</v>
      </c>
      <c r="Q726" s="5"/>
      <c r="R726" s="3">
        <f t="shared" si="89"/>
        <v>6.1137138125000003</v>
      </c>
      <c r="S726" s="3">
        <f t="shared" si="90"/>
        <v>5.4345223714747849E-2</v>
      </c>
      <c r="T726" s="6">
        <f t="shared" si="91"/>
        <v>0.78043371118777727</v>
      </c>
      <c r="U726" s="3">
        <f t="shared" si="88"/>
        <v>0.67621963354698111</v>
      </c>
      <c r="V726" s="6">
        <f t="shared" si="92"/>
        <v>0.62937407589945782</v>
      </c>
      <c r="W726" s="3">
        <f t="shared" si="93"/>
        <v>70.490389354361753</v>
      </c>
      <c r="X726" s="4">
        <f t="shared" si="94"/>
        <v>2276</v>
      </c>
      <c r="Y726">
        <f t="shared" si="95"/>
        <v>0</v>
      </c>
    </row>
    <row r="727" spans="1:25" x14ac:dyDescent="0.25">
      <c r="A727" s="2" t="s">
        <v>1476</v>
      </c>
      <c r="B727" t="s">
        <v>1477</v>
      </c>
      <c r="C727">
        <v>39.017139717299997</v>
      </c>
      <c r="D727">
        <v>-5.55232081697</v>
      </c>
      <c r="E727" s="2" t="s">
        <v>1285</v>
      </c>
      <c r="F727" t="s">
        <v>1286</v>
      </c>
      <c r="G727" s="4">
        <v>2933.3461539999998</v>
      </c>
      <c r="H727" s="4">
        <v>37.046971027200001</v>
      </c>
      <c r="I727" s="4">
        <v>79.179109051758303</v>
      </c>
      <c r="J727" s="4">
        <v>1402.3512860000001</v>
      </c>
      <c r="K727" s="4">
        <v>1530.994868</v>
      </c>
      <c r="L727" s="4">
        <v>2837.4718990000001</v>
      </c>
      <c r="M727" s="4">
        <v>95.874260000000007</v>
      </c>
      <c r="N727" s="4">
        <v>359.79040500000002</v>
      </c>
      <c r="O727" s="4">
        <v>1865.819804</v>
      </c>
      <c r="P727" s="4">
        <v>707.73595</v>
      </c>
      <c r="Q727" s="5"/>
      <c r="R727" s="3">
        <f t="shared" si="89"/>
        <v>1.9670784439068072</v>
      </c>
      <c r="S727" s="3">
        <f t="shared" si="90"/>
        <v>1.7485495948469949E-2</v>
      </c>
      <c r="T727" s="6">
        <f t="shared" si="91"/>
        <v>0.42397732873336619</v>
      </c>
      <c r="U727" s="3">
        <f t="shared" si="88"/>
        <v>0.57214868912389349</v>
      </c>
      <c r="V727" s="6">
        <f t="shared" si="92"/>
        <v>0.42188270083785118</v>
      </c>
      <c r="W727" s="3">
        <f t="shared" si="93"/>
        <v>42.293001478560868</v>
      </c>
      <c r="X727" s="4">
        <f t="shared" si="94"/>
        <v>4727</v>
      </c>
      <c r="Y727">
        <f t="shared" si="95"/>
        <v>0</v>
      </c>
    </row>
    <row r="728" spans="1:25" x14ac:dyDescent="0.25">
      <c r="A728" s="2" t="s">
        <v>1478</v>
      </c>
      <c r="B728" t="s">
        <v>1479</v>
      </c>
      <c r="C728">
        <v>38.704967673900001</v>
      </c>
      <c r="D728">
        <v>-6.1548653044700004</v>
      </c>
      <c r="E728" s="2" t="s">
        <v>1285</v>
      </c>
      <c r="F728" t="s">
        <v>1286</v>
      </c>
      <c r="G728" s="4">
        <v>713.97088799999995</v>
      </c>
      <c r="H728" s="4">
        <v>40.515106711800001</v>
      </c>
      <c r="I728" s="4">
        <v>17.622337615417301</v>
      </c>
      <c r="J728" s="4">
        <v>358.63884200000001</v>
      </c>
      <c r="K728" s="4">
        <v>355.33204599999999</v>
      </c>
      <c r="L728" s="4">
        <v>699.63884299999995</v>
      </c>
      <c r="M728" s="4">
        <v>14.332046</v>
      </c>
      <c r="N728" s="4">
        <v>136</v>
      </c>
      <c r="O728" s="4">
        <v>461.33204599999999</v>
      </c>
      <c r="P728" s="4">
        <v>116.63884299999999</v>
      </c>
      <c r="Q728" s="5"/>
      <c r="R728" s="3">
        <f t="shared" si="89"/>
        <v>0.85763855147058821</v>
      </c>
      <c r="S728" s="3">
        <f t="shared" si="90"/>
        <v>7.6236082315083668E-3</v>
      </c>
      <c r="T728" s="6">
        <f t="shared" si="91"/>
        <v>0.11446525381961557</v>
      </c>
      <c r="U728" s="3">
        <f t="shared" si="88"/>
        <v>0.54762907799385785</v>
      </c>
      <c r="V728" s="6">
        <f t="shared" si="92"/>
        <v>0.35448496796451456</v>
      </c>
      <c r="W728" s="3">
        <f t="shared" si="93"/>
        <v>23.447511089206508</v>
      </c>
      <c r="X728" s="4">
        <f t="shared" si="94"/>
        <v>6404</v>
      </c>
      <c r="Y728">
        <f t="shared" si="95"/>
        <v>0</v>
      </c>
    </row>
    <row r="729" spans="1:25" x14ac:dyDescent="0.25">
      <c r="A729" s="2" t="s">
        <v>1480</v>
      </c>
      <c r="B729" t="s">
        <v>1481</v>
      </c>
      <c r="C729">
        <v>38.53491631</v>
      </c>
      <c r="D729">
        <v>-6.6103152315199996</v>
      </c>
      <c r="E729" s="2" t="s">
        <v>1285</v>
      </c>
      <c r="F729" t="s">
        <v>1286</v>
      </c>
      <c r="G729" s="4">
        <v>1387.2776839999999</v>
      </c>
      <c r="H729" s="4">
        <v>78.205037124499995</v>
      </c>
      <c r="I729" s="4">
        <v>17.738981221778602</v>
      </c>
      <c r="J729" s="4">
        <v>677.63884199999995</v>
      </c>
      <c r="K729" s="4">
        <v>709.63884199999995</v>
      </c>
      <c r="L729" s="4">
        <v>1382.277685</v>
      </c>
      <c r="M729" s="4">
        <v>5</v>
      </c>
      <c r="N729" s="4">
        <v>240</v>
      </c>
      <c r="O729" s="4">
        <v>899.45826399999999</v>
      </c>
      <c r="P729" s="4">
        <v>247.81942100000001</v>
      </c>
      <c r="Q729" s="5"/>
      <c r="R729" s="3">
        <f t="shared" si="89"/>
        <v>1.0325809208333334</v>
      </c>
      <c r="S729" s="3">
        <f t="shared" si="90"/>
        <v>9.1786830177648E-3</v>
      </c>
      <c r="T729" s="6">
        <f t="shared" si="91"/>
        <v>0.17804337111877772</v>
      </c>
      <c r="U729" s="3">
        <f t="shared" si="88"/>
        <v>0.54234803383828833</v>
      </c>
      <c r="V729" s="6">
        <f t="shared" si="92"/>
        <v>0.33920650566781668</v>
      </c>
      <c r="W729" s="3">
        <f t="shared" si="93"/>
        <v>25.862493839329719</v>
      </c>
      <c r="X729" s="4">
        <f t="shared" si="94"/>
        <v>6185</v>
      </c>
      <c r="Y729">
        <f t="shared" si="95"/>
        <v>0</v>
      </c>
    </row>
    <row r="730" spans="1:25" x14ac:dyDescent="0.25">
      <c r="A730" s="2" t="s">
        <v>1482</v>
      </c>
      <c r="B730" t="s">
        <v>1483</v>
      </c>
      <c r="C730">
        <v>38.832000802899998</v>
      </c>
      <c r="D730">
        <v>-5.1386715649200001</v>
      </c>
      <c r="E730" s="2" t="s">
        <v>1285</v>
      </c>
      <c r="F730" t="s">
        <v>1286</v>
      </c>
      <c r="G730" s="4">
        <v>1128.229302</v>
      </c>
      <c r="H730" s="4">
        <v>47.333048048499997</v>
      </c>
      <c r="I730" s="4">
        <v>23.835973986799999</v>
      </c>
      <c r="J730" s="4">
        <v>571.61465099999998</v>
      </c>
      <c r="K730" s="4">
        <v>556.61465099999998</v>
      </c>
      <c r="L730" s="4">
        <v>1117</v>
      </c>
      <c r="M730" s="4">
        <v>11.229302000000001</v>
      </c>
      <c r="N730" s="4">
        <v>100.805772</v>
      </c>
      <c r="O730" s="4">
        <v>593.42353000000003</v>
      </c>
      <c r="P730" s="4">
        <v>434</v>
      </c>
      <c r="Q730" s="5"/>
      <c r="R730" s="3">
        <f t="shared" si="89"/>
        <v>4.3053090253601747</v>
      </c>
      <c r="S730" s="3">
        <f t="shared" si="90"/>
        <v>3.8270188844290412E-2</v>
      </c>
      <c r="T730" s="6">
        <f t="shared" si="91"/>
        <v>0.68691473632331201</v>
      </c>
      <c r="U730" s="3">
        <f t="shared" si="88"/>
        <v>0.90122104190914043</v>
      </c>
      <c r="V730" s="6">
        <f t="shared" si="92"/>
        <v>0.85078856579595863</v>
      </c>
      <c r="W730" s="3">
        <f t="shared" si="93"/>
        <v>76.885165105963523</v>
      </c>
      <c r="X730" s="4">
        <f t="shared" si="94"/>
        <v>1692</v>
      </c>
      <c r="Y730">
        <f t="shared" si="95"/>
        <v>0</v>
      </c>
    </row>
    <row r="731" spans="1:25" x14ac:dyDescent="0.25">
      <c r="A731" s="2" t="s">
        <v>1484</v>
      </c>
      <c r="B731" t="s">
        <v>1485</v>
      </c>
      <c r="C731">
        <v>38.486312940600001</v>
      </c>
      <c r="D731">
        <v>-5.5959027232</v>
      </c>
      <c r="E731" s="2" t="s">
        <v>1285</v>
      </c>
      <c r="F731" t="s">
        <v>1286</v>
      </c>
      <c r="G731" s="4">
        <v>608.75554199999999</v>
      </c>
      <c r="H731" s="4">
        <v>163.64890380700001</v>
      </c>
      <c r="I731" s="4">
        <v>3.7198876853946898</v>
      </c>
      <c r="J731" s="4">
        <v>296.75554199999999</v>
      </c>
      <c r="K731" s="4">
        <v>312</v>
      </c>
      <c r="L731" s="4">
        <v>570.63884299999995</v>
      </c>
      <c r="M731" s="4">
        <v>38.116700000000002</v>
      </c>
      <c r="N731" s="4">
        <v>86</v>
      </c>
      <c r="O731" s="4">
        <v>372.11669999999998</v>
      </c>
      <c r="P731" s="4">
        <v>150.63884300000001</v>
      </c>
      <c r="Q731" s="5"/>
      <c r="R731" s="3">
        <f t="shared" si="89"/>
        <v>1.7516144534883722</v>
      </c>
      <c r="S731" s="3">
        <f t="shared" si="90"/>
        <v>1.5570221678054932E-2</v>
      </c>
      <c r="T731" s="6">
        <f t="shared" si="91"/>
        <v>0.38159191720059144</v>
      </c>
      <c r="U731" s="3">
        <f t="shared" si="88"/>
        <v>0.63592642576912028</v>
      </c>
      <c r="V731" s="6">
        <f t="shared" si="92"/>
        <v>0.55741744701823559</v>
      </c>
      <c r="W731" s="3">
        <f t="shared" si="93"/>
        <v>46.950468210941352</v>
      </c>
      <c r="X731" s="4">
        <f t="shared" si="94"/>
        <v>4342</v>
      </c>
      <c r="Y731">
        <f t="shared" si="95"/>
        <v>0</v>
      </c>
    </row>
    <row r="732" spans="1:25" x14ac:dyDescent="0.25">
      <c r="A732" s="2" t="s">
        <v>1486</v>
      </c>
      <c r="B732" t="s">
        <v>1487</v>
      </c>
      <c r="C732">
        <v>39.079046610299997</v>
      </c>
      <c r="D732">
        <v>-5.23819689752</v>
      </c>
      <c r="E732" s="2" t="s">
        <v>1285</v>
      </c>
      <c r="F732" t="s">
        <v>1286</v>
      </c>
      <c r="G732" s="4">
        <v>1262.3486829999999</v>
      </c>
      <c r="H732" s="4">
        <v>296.71268996200001</v>
      </c>
      <c r="I732" s="4">
        <v>4.2544479144510801</v>
      </c>
      <c r="J732" s="4">
        <v>635.81942100000003</v>
      </c>
      <c r="K732" s="4">
        <v>626.52926200000002</v>
      </c>
      <c r="L732" s="4">
        <v>1234.458263</v>
      </c>
      <c r="M732" s="4">
        <v>27.890421</v>
      </c>
      <c r="N732" s="4">
        <v>174.72429199999999</v>
      </c>
      <c r="O732" s="4">
        <v>731.80497100000002</v>
      </c>
      <c r="P732" s="4">
        <v>355.81942099999998</v>
      </c>
      <c r="Q732" s="5"/>
      <c r="R732" s="3">
        <f t="shared" si="89"/>
        <v>2.0364622281600089</v>
      </c>
      <c r="S732" s="3">
        <f t="shared" si="90"/>
        <v>1.8102253191785225E-2</v>
      </c>
      <c r="T732" s="6">
        <f t="shared" si="91"/>
        <v>0.43654509610645637</v>
      </c>
      <c r="U732" s="3">
        <f t="shared" si="88"/>
        <v>0.72497965171652268</v>
      </c>
      <c r="V732" s="6">
        <f t="shared" si="92"/>
        <v>0.69788072942336121</v>
      </c>
      <c r="W732" s="3">
        <f t="shared" si="93"/>
        <v>56.721291276490881</v>
      </c>
      <c r="X732" s="4">
        <f t="shared" si="94"/>
        <v>3461</v>
      </c>
      <c r="Y732">
        <f t="shared" si="95"/>
        <v>0</v>
      </c>
    </row>
    <row r="733" spans="1:25" x14ac:dyDescent="0.25">
      <c r="A733" s="2" t="s">
        <v>1488</v>
      </c>
      <c r="B733" t="s">
        <v>1489</v>
      </c>
      <c r="C733">
        <v>38.878840301099999</v>
      </c>
      <c r="D733">
        <v>-6.6287476733100004</v>
      </c>
      <c r="E733" s="2" t="s">
        <v>1285</v>
      </c>
      <c r="F733" t="s">
        <v>1286</v>
      </c>
      <c r="G733" s="4">
        <v>5994.087724</v>
      </c>
      <c r="H733" s="4">
        <v>14.2442345972</v>
      </c>
      <c r="I733" s="4">
        <v>420.80798965346003</v>
      </c>
      <c r="J733" s="4">
        <v>3017.066366</v>
      </c>
      <c r="K733" s="4">
        <v>2977.021358</v>
      </c>
      <c r="L733" s="4">
        <v>5924.277685</v>
      </c>
      <c r="M733" s="4">
        <v>69.810040000000001</v>
      </c>
      <c r="N733" s="4">
        <v>1057.9118599999999</v>
      </c>
      <c r="O733" s="4">
        <v>3892.356444</v>
      </c>
      <c r="P733" s="4">
        <v>1043.8194209999999</v>
      </c>
      <c r="Q733" s="5"/>
      <c r="R733" s="3">
        <f t="shared" si="89"/>
        <v>0.98667900461953417</v>
      </c>
      <c r="S733" s="3">
        <f t="shared" si="90"/>
        <v>8.7706577188909444E-3</v>
      </c>
      <c r="T733" s="6">
        <f t="shared" si="91"/>
        <v>0.16251848201084279</v>
      </c>
      <c r="U733" s="3">
        <f t="shared" si="88"/>
        <v>0.5399637240930959</v>
      </c>
      <c r="V733" s="6">
        <f t="shared" si="92"/>
        <v>0.33242976835879745</v>
      </c>
      <c r="W733" s="3">
        <f t="shared" si="93"/>
        <v>24.747412518482012</v>
      </c>
      <c r="X733" s="4">
        <f t="shared" si="94"/>
        <v>6290</v>
      </c>
      <c r="Y733">
        <f t="shared" si="95"/>
        <v>0</v>
      </c>
    </row>
    <row r="734" spans="1:25" x14ac:dyDescent="0.25">
      <c r="A734" s="2" t="s">
        <v>1490</v>
      </c>
      <c r="B734" t="s">
        <v>1491</v>
      </c>
      <c r="C734">
        <v>38.660181850599997</v>
      </c>
      <c r="D734">
        <v>-6.0677896750500002</v>
      </c>
      <c r="E734" s="2" t="s">
        <v>1285</v>
      </c>
      <c r="F734" t="s">
        <v>1286</v>
      </c>
      <c r="G734" s="4">
        <v>840.08386900000005</v>
      </c>
      <c r="H734" s="4">
        <v>131.71263846900001</v>
      </c>
      <c r="I734" s="4">
        <v>6.3781568706310798</v>
      </c>
      <c r="J734" s="4">
        <v>418.49066399999998</v>
      </c>
      <c r="K734" s="4">
        <v>421.59320500000001</v>
      </c>
      <c r="L734" s="4">
        <v>811</v>
      </c>
      <c r="M734" s="4">
        <v>29.083870000000001</v>
      </c>
      <c r="N734" s="4">
        <v>105.19773499999999</v>
      </c>
      <c r="O734" s="4">
        <v>542.88613499999997</v>
      </c>
      <c r="P734" s="4">
        <v>192</v>
      </c>
      <c r="Q734" s="5"/>
      <c r="R734" s="3">
        <f t="shared" si="89"/>
        <v>1.8251343529402035</v>
      </c>
      <c r="S734" s="3">
        <f t="shared" si="90"/>
        <v>1.6223745134620153E-2</v>
      </c>
      <c r="T734" s="6">
        <f t="shared" si="91"/>
        <v>0.39354361754558898</v>
      </c>
      <c r="U734" s="3">
        <f t="shared" si="88"/>
        <v>0.54744027492984326</v>
      </c>
      <c r="V734" s="6">
        <f t="shared" si="92"/>
        <v>0.35374568753080338</v>
      </c>
      <c r="W734" s="3">
        <f t="shared" si="93"/>
        <v>37.364465253819617</v>
      </c>
      <c r="X734" s="4">
        <f t="shared" si="94"/>
        <v>5160</v>
      </c>
      <c r="Y734">
        <f t="shared" si="95"/>
        <v>0</v>
      </c>
    </row>
    <row r="735" spans="1:25" x14ac:dyDescent="0.25">
      <c r="A735" s="2" t="s">
        <v>1492</v>
      </c>
      <c r="B735" t="s">
        <v>1493</v>
      </c>
      <c r="C735">
        <v>38.081479148900002</v>
      </c>
      <c r="D735">
        <v>-6.0694985777700001</v>
      </c>
      <c r="E735" s="2" t="s">
        <v>1285</v>
      </c>
      <c r="F735" t="s">
        <v>1286</v>
      </c>
      <c r="G735" s="4">
        <v>777.90523800000005</v>
      </c>
      <c r="H735" s="4">
        <v>79.166247503999998</v>
      </c>
      <c r="I735" s="4">
        <v>9.8262234667709301</v>
      </c>
      <c r="J735" s="4">
        <v>386.13665900000001</v>
      </c>
      <c r="K735" s="4">
        <v>391.76857899999999</v>
      </c>
      <c r="L735" s="4">
        <v>760.63884199999995</v>
      </c>
      <c r="M735" s="4">
        <v>17.266396</v>
      </c>
      <c r="N735" s="4">
        <v>96.197734999999994</v>
      </c>
      <c r="O735" s="4">
        <v>434.888082</v>
      </c>
      <c r="P735" s="4">
        <v>246.81942100000001</v>
      </c>
      <c r="Q735" s="5"/>
      <c r="R735" s="3">
        <f t="shared" si="89"/>
        <v>2.5657508568159115</v>
      </c>
      <c r="S735" s="3">
        <f t="shared" si="90"/>
        <v>2.280713631457159E-2</v>
      </c>
      <c r="T735" s="6">
        <f t="shared" si="91"/>
        <v>0.51663380975850171</v>
      </c>
      <c r="U735" s="3">
        <f t="shared" si="88"/>
        <v>0.78874811749842344</v>
      </c>
      <c r="V735" s="6">
        <f t="shared" si="92"/>
        <v>0.76577131591917202</v>
      </c>
      <c r="W735" s="3">
        <f t="shared" si="93"/>
        <v>64.120256283883691</v>
      </c>
      <c r="X735" s="4">
        <f t="shared" si="94"/>
        <v>2796</v>
      </c>
      <c r="Y735">
        <f t="shared" si="95"/>
        <v>0</v>
      </c>
    </row>
    <row r="736" spans="1:25" x14ac:dyDescent="0.25">
      <c r="A736" s="2" t="s">
        <v>1494</v>
      </c>
      <c r="B736" t="s">
        <v>1495</v>
      </c>
      <c r="C736">
        <v>38.591812725700002</v>
      </c>
      <c r="D736">
        <v>-6.2038374850300002</v>
      </c>
      <c r="E736" s="2" t="s">
        <v>1285</v>
      </c>
      <c r="F736" t="s">
        <v>1286</v>
      </c>
      <c r="G736" s="4">
        <v>523.64467300000001</v>
      </c>
      <c r="H736" s="4">
        <v>35.882861957499998</v>
      </c>
      <c r="I736" s="4">
        <v>14.5931692020611</v>
      </c>
      <c r="J736" s="4">
        <v>258.42978199999999</v>
      </c>
      <c r="K736" s="4">
        <v>265.21489100000002</v>
      </c>
      <c r="L736" s="4">
        <v>515.45826299999999</v>
      </c>
      <c r="M736" s="4">
        <v>8.1864120000000007</v>
      </c>
      <c r="N736" s="4">
        <v>67.232048000000006</v>
      </c>
      <c r="O736" s="4">
        <v>353.59320600000001</v>
      </c>
      <c r="P736" s="4">
        <v>102.81942100000001</v>
      </c>
      <c r="Q736" s="5"/>
      <c r="R736" s="3">
        <f t="shared" si="89"/>
        <v>1.5293215670003091</v>
      </c>
      <c r="S736" s="3">
        <f t="shared" si="90"/>
        <v>1.3594244879518644E-2</v>
      </c>
      <c r="T736" s="6">
        <f t="shared" si="91"/>
        <v>0.33218334154756035</v>
      </c>
      <c r="U736" s="3">
        <f t="shared" si="88"/>
        <v>0.48092402827445729</v>
      </c>
      <c r="V736" s="6">
        <f t="shared" si="92"/>
        <v>0.1492114342040414</v>
      </c>
      <c r="W736" s="3">
        <f t="shared" si="93"/>
        <v>24.069738787580086</v>
      </c>
      <c r="X736" s="4">
        <f t="shared" si="94"/>
        <v>6353</v>
      </c>
      <c r="Y736">
        <f t="shared" si="95"/>
        <v>0</v>
      </c>
    </row>
    <row r="737" spans="1:25" x14ac:dyDescent="0.25">
      <c r="A737" s="2" t="s">
        <v>1496</v>
      </c>
      <c r="B737" t="s">
        <v>1497</v>
      </c>
      <c r="C737">
        <v>39.1777109943</v>
      </c>
      <c r="D737">
        <v>-6.6259131796400004</v>
      </c>
      <c r="E737" s="2" t="s">
        <v>1285</v>
      </c>
      <c r="F737" t="s">
        <v>1286</v>
      </c>
      <c r="G737" s="4">
        <v>1933.6388420000001</v>
      </c>
      <c r="H737" s="4">
        <v>23.645513821600002</v>
      </c>
      <c r="I737" s="4">
        <v>81.776139761176793</v>
      </c>
      <c r="J737" s="4">
        <v>963.63884199999995</v>
      </c>
      <c r="K737" s="4">
        <v>970</v>
      </c>
      <c r="L737" s="4">
        <v>1924.638843</v>
      </c>
      <c r="M737" s="4">
        <v>9</v>
      </c>
      <c r="N737" s="4">
        <v>288</v>
      </c>
      <c r="O737" s="4">
        <v>1233</v>
      </c>
      <c r="P737" s="4">
        <v>412.63884300000001</v>
      </c>
      <c r="Q737" s="5"/>
      <c r="R737" s="3">
        <f t="shared" si="89"/>
        <v>1.4327737604166666</v>
      </c>
      <c r="S737" s="3">
        <f t="shared" si="90"/>
        <v>1.2736024768327227E-2</v>
      </c>
      <c r="T737" s="6">
        <f t="shared" si="91"/>
        <v>0.30864958107442092</v>
      </c>
      <c r="U737" s="3">
        <f t="shared" si="88"/>
        <v>0.5682391265206812</v>
      </c>
      <c r="V737" s="6">
        <f t="shared" si="92"/>
        <v>0.41276490882207983</v>
      </c>
      <c r="W737" s="3">
        <f t="shared" si="93"/>
        <v>36.070724494825036</v>
      </c>
      <c r="X737" s="4">
        <f t="shared" si="94"/>
        <v>5268</v>
      </c>
      <c r="Y737">
        <f t="shared" si="95"/>
        <v>0</v>
      </c>
    </row>
    <row r="738" spans="1:25" x14ac:dyDescent="0.25">
      <c r="A738" s="2" t="s">
        <v>1498</v>
      </c>
      <c r="B738" t="s">
        <v>1499</v>
      </c>
      <c r="C738">
        <v>38.394469189200002</v>
      </c>
      <c r="D738">
        <v>-6.36459803201</v>
      </c>
      <c r="E738" s="2" t="s">
        <v>1285</v>
      </c>
      <c r="F738" t="s">
        <v>1286</v>
      </c>
      <c r="G738" s="4">
        <v>2847.1621759999998</v>
      </c>
      <c r="H738" s="4">
        <v>56.690509462100003</v>
      </c>
      <c r="I738" s="4">
        <v>50.222906885383502</v>
      </c>
      <c r="J738" s="4">
        <v>1405.048342</v>
      </c>
      <c r="K738" s="4">
        <v>1442.113834</v>
      </c>
      <c r="L738" s="4">
        <v>2788.6388430000002</v>
      </c>
      <c r="M738" s="4">
        <v>58.523335000000003</v>
      </c>
      <c r="N738" s="4">
        <v>409.88803999999999</v>
      </c>
      <c r="O738" s="4">
        <v>1844.42353</v>
      </c>
      <c r="P738" s="4">
        <v>592.85060799999997</v>
      </c>
      <c r="Q738" s="5"/>
      <c r="R738" s="3">
        <f t="shared" si="89"/>
        <v>1.4463720580868864</v>
      </c>
      <c r="S738" s="3">
        <f t="shared" si="90"/>
        <v>1.2856900974131443E-2</v>
      </c>
      <c r="T738" s="6">
        <f t="shared" si="91"/>
        <v>0.31185312962050271</v>
      </c>
      <c r="U738" s="3">
        <f t="shared" si="88"/>
        <v>0.54365964849732751</v>
      </c>
      <c r="V738" s="6">
        <f t="shared" si="92"/>
        <v>0.34241005421389847</v>
      </c>
      <c r="W738" s="3">
        <f t="shared" si="93"/>
        <v>32.713159191720059</v>
      </c>
      <c r="X738" s="4">
        <f t="shared" si="94"/>
        <v>5549</v>
      </c>
      <c r="Y738">
        <f t="shared" si="95"/>
        <v>0</v>
      </c>
    </row>
    <row r="739" spans="1:25" x14ac:dyDescent="0.25">
      <c r="A739" s="2" t="s">
        <v>1500</v>
      </c>
      <c r="B739" t="s">
        <v>1501</v>
      </c>
      <c r="C739">
        <v>38.762496524600003</v>
      </c>
      <c r="D739">
        <v>-5.7196458861300004</v>
      </c>
      <c r="E739" s="2" t="s">
        <v>1285</v>
      </c>
      <c r="F739" t="s">
        <v>1286</v>
      </c>
      <c r="G739" s="4">
        <v>4973.7228640000003</v>
      </c>
      <c r="H739" s="4">
        <v>141.54273349799999</v>
      </c>
      <c r="I739" s="4">
        <v>35.139372704500403</v>
      </c>
      <c r="J739" s="4">
        <v>2460.06394</v>
      </c>
      <c r="K739" s="4">
        <v>2513.6589239999998</v>
      </c>
      <c r="L739" s="4">
        <v>4867.4718990000001</v>
      </c>
      <c r="M739" s="4">
        <v>106.250969</v>
      </c>
      <c r="N739" s="4">
        <v>787.75309200000004</v>
      </c>
      <c r="O739" s="4">
        <v>3271.69209</v>
      </c>
      <c r="P739" s="4">
        <v>914.27768600000002</v>
      </c>
      <c r="Q739" s="5"/>
      <c r="R739" s="3">
        <f t="shared" si="89"/>
        <v>1.1606145317421361</v>
      </c>
      <c r="S739" s="3">
        <f t="shared" si="90"/>
        <v>1.0316782615037347E-2</v>
      </c>
      <c r="T739" s="6">
        <f t="shared" si="91"/>
        <v>0.22240019714144899</v>
      </c>
      <c r="U739" s="3">
        <f t="shared" si="88"/>
        <v>0.5202295115736274</v>
      </c>
      <c r="V739" s="6">
        <f t="shared" si="92"/>
        <v>0.27180877279448001</v>
      </c>
      <c r="W739" s="3">
        <f t="shared" si="93"/>
        <v>24.710448496796449</v>
      </c>
      <c r="X739" s="4">
        <f t="shared" si="94"/>
        <v>6296</v>
      </c>
      <c r="Y739">
        <f t="shared" si="95"/>
        <v>0</v>
      </c>
    </row>
    <row r="740" spans="1:25" x14ac:dyDescent="0.25">
      <c r="A740" s="2" t="s">
        <v>1502</v>
      </c>
      <c r="B740" t="s">
        <v>1503</v>
      </c>
      <c r="C740">
        <v>38.1592282923</v>
      </c>
      <c r="D740">
        <v>-5.9415437739800003</v>
      </c>
      <c r="E740" s="2" t="s">
        <v>1285</v>
      </c>
      <c r="F740" t="s">
        <v>1286</v>
      </c>
      <c r="G740" s="4">
        <v>194</v>
      </c>
      <c r="H740" s="4">
        <v>72.432592127199996</v>
      </c>
      <c r="I740" s="4">
        <v>2.67835230388157</v>
      </c>
      <c r="J740" s="4">
        <v>100</v>
      </c>
      <c r="K740" s="4">
        <v>94</v>
      </c>
      <c r="L740" s="4">
        <v>194</v>
      </c>
      <c r="M740" s="4">
        <v>0</v>
      </c>
      <c r="N740" s="4">
        <v>18</v>
      </c>
      <c r="O740" s="4">
        <v>112</v>
      </c>
      <c r="P740" s="4">
        <v>64</v>
      </c>
      <c r="Q740" s="5"/>
      <c r="R740" s="3">
        <f t="shared" si="89"/>
        <v>3.5555555555555554</v>
      </c>
      <c r="S740" s="3">
        <f t="shared" si="90"/>
        <v>3.1605578544061298E-2</v>
      </c>
      <c r="T740" s="6">
        <f t="shared" si="91"/>
        <v>0.62666338097585017</v>
      </c>
      <c r="U740" s="3">
        <f t="shared" si="88"/>
        <v>0.7321428571428571</v>
      </c>
      <c r="V740" s="6">
        <f t="shared" si="92"/>
        <v>0.70736816165598815</v>
      </c>
      <c r="W740" s="3">
        <f t="shared" si="93"/>
        <v>66.701577131591918</v>
      </c>
      <c r="X740" s="4">
        <f t="shared" si="94"/>
        <v>2599</v>
      </c>
      <c r="Y740">
        <f t="shared" si="95"/>
        <v>0</v>
      </c>
    </row>
    <row r="741" spans="1:25" x14ac:dyDescent="0.25">
      <c r="A741" s="2" t="s">
        <v>1504</v>
      </c>
      <c r="B741" t="s">
        <v>1505</v>
      </c>
      <c r="C741">
        <v>39.051000529600003</v>
      </c>
      <c r="D741">
        <v>-5.8016076979499998</v>
      </c>
      <c r="E741" s="2" t="s">
        <v>1285</v>
      </c>
      <c r="F741" t="s">
        <v>1286</v>
      </c>
      <c r="G741" s="4">
        <v>659.60312199999998</v>
      </c>
      <c r="H741" s="4">
        <v>10.7832107209</v>
      </c>
      <c r="I741" s="4">
        <v>61.169455004858499</v>
      </c>
      <c r="J741" s="4">
        <v>319.21489100000002</v>
      </c>
      <c r="K741" s="4">
        <v>340.38823100000002</v>
      </c>
      <c r="L741" s="4">
        <v>626.81942100000003</v>
      </c>
      <c r="M741" s="4">
        <v>32.783701999999998</v>
      </c>
      <c r="N741" s="4">
        <v>112.59729</v>
      </c>
      <c r="O741" s="4">
        <v>442.005833</v>
      </c>
      <c r="P741" s="4">
        <v>105</v>
      </c>
      <c r="Q741" s="5"/>
      <c r="R741" s="3">
        <f t="shared" si="89"/>
        <v>0.93252688408397755</v>
      </c>
      <c r="S741" s="3">
        <f t="shared" si="90"/>
        <v>8.2892957848213784E-3</v>
      </c>
      <c r="T741" s="6">
        <f t="shared" si="91"/>
        <v>0.13997042878265156</v>
      </c>
      <c r="U741" s="3">
        <f t="shared" si="88"/>
        <v>0.49229506435042902</v>
      </c>
      <c r="V741" s="6">
        <f t="shared" si="92"/>
        <v>0.18334154756037457</v>
      </c>
      <c r="W741" s="3">
        <f t="shared" si="93"/>
        <v>16.165598817151306</v>
      </c>
      <c r="X741" s="4">
        <f t="shared" si="94"/>
        <v>7063</v>
      </c>
      <c r="Y741">
        <f t="shared" si="95"/>
        <v>0</v>
      </c>
    </row>
    <row r="742" spans="1:25" x14ac:dyDescent="0.25">
      <c r="A742" s="2" t="s">
        <v>1506</v>
      </c>
      <c r="B742" t="s">
        <v>1507</v>
      </c>
      <c r="C742">
        <v>38.590125595000003</v>
      </c>
      <c r="D742">
        <v>-5.8580297866500004</v>
      </c>
      <c r="E742" s="2" t="s">
        <v>1285</v>
      </c>
      <c r="F742" t="s">
        <v>1286</v>
      </c>
      <c r="G742" s="4">
        <v>493.63884200000001</v>
      </c>
      <c r="H742" s="4">
        <v>96.118880082000004</v>
      </c>
      <c r="I742" s="4">
        <v>5.1357115540554696</v>
      </c>
      <c r="J742" s="4">
        <v>230.81942100000001</v>
      </c>
      <c r="K742" s="4">
        <v>262.81942099999998</v>
      </c>
      <c r="L742" s="4">
        <v>488.63884200000001</v>
      </c>
      <c r="M742" s="4">
        <v>5</v>
      </c>
      <c r="N742" s="4">
        <v>64</v>
      </c>
      <c r="O742" s="4">
        <v>318.81942099999998</v>
      </c>
      <c r="P742" s="4">
        <v>110.81942100000001</v>
      </c>
      <c r="Q742" s="5"/>
      <c r="R742" s="3">
        <f t="shared" si="89"/>
        <v>1.7315534531250001</v>
      </c>
      <c r="S742" s="3">
        <f t="shared" si="90"/>
        <v>1.5391898062307651E-2</v>
      </c>
      <c r="T742" s="6">
        <f t="shared" si="91"/>
        <v>0.37703302119270576</v>
      </c>
      <c r="U742" s="3">
        <f t="shared" si="88"/>
        <v>0.54833366314908405</v>
      </c>
      <c r="V742" s="6">
        <f t="shared" si="92"/>
        <v>0.35657959586002957</v>
      </c>
      <c r="W742" s="3">
        <f t="shared" si="93"/>
        <v>36.680630852636767</v>
      </c>
      <c r="X742" s="4">
        <f t="shared" si="94"/>
        <v>5223</v>
      </c>
      <c r="Y742">
        <f t="shared" si="95"/>
        <v>0</v>
      </c>
    </row>
    <row r="743" spans="1:25" x14ac:dyDescent="0.25">
      <c r="A743" s="2" t="s">
        <v>1508</v>
      </c>
      <c r="B743" t="s">
        <v>1509</v>
      </c>
      <c r="C743">
        <v>38.574069068199996</v>
      </c>
      <c r="D743">
        <v>-6.2459611725500004</v>
      </c>
      <c r="E743" s="2" t="s">
        <v>1285</v>
      </c>
      <c r="F743" t="s">
        <v>1286</v>
      </c>
      <c r="G743" s="4">
        <v>3495.7174679999998</v>
      </c>
      <c r="H743" s="4">
        <v>185.61914170399999</v>
      </c>
      <c r="I743" s="4">
        <v>18.832742371875099</v>
      </c>
      <c r="J743" s="4">
        <v>1755.258865</v>
      </c>
      <c r="K743" s="4">
        <v>1740.458603</v>
      </c>
      <c r="L743" s="4">
        <v>3334.0136349999998</v>
      </c>
      <c r="M743" s="4">
        <v>161.70384100000001</v>
      </c>
      <c r="N743" s="4">
        <v>540.622029</v>
      </c>
      <c r="O743" s="4">
        <v>2261.6371829999998</v>
      </c>
      <c r="P743" s="4">
        <v>693.45826399999999</v>
      </c>
      <c r="Q743" s="5"/>
      <c r="R743" s="3">
        <f t="shared" si="89"/>
        <v>1.2827044160274128</v>
      </c>
      <c r="S743" s="3">
        <f t="shared" si="90"/>
        <v>1.1402048016441192E-2</v>
      </c>
      <c r="T743" s="6">
        <f t="shared" si="91"/>
        <v>0.26281419418432728</v>
      </c>
      <c r="U743" s="3">
        <f t="shared" si="88"/>
        <v>0.5456579429610483</v>
      </c>
      <c r="V743" s="6">
        <f t="shared" si="92"/>
        <v>0.34857072449482501</v>
      </c>
      <c r="W743" s="3">
        <f t="shared" si="93"/>
        <v>30.56924593395761</v>
      </c>
      <c r="X743" s="4">
        <f t="shared" si="94"/>
        <v>5751</v>
      </c>
      <c r="Y743">
        <f t="shared" si="95"/>
        <v>0</v>
      </c>
    </row>
    <row r="744" spans="1:25" x14ac:dyDescent="0.25">
      <c r="A744" s="2" t="s">
        <v>1510</v>
      </c>
      <c r="B744" t="s">
        <v>1511</v>
      </c>
      <c r="C744">
        <v>38.891881826000002</v>
      </c>
      <c r="D744">
        <v>-5.1138408333100003</v>
      </c>
      <c r="E744" s="2" t="s">
        <v>1285</v>
      </c>
      <c r="F744" t="s">
        <v>1286</v>
      </c>
      <c r="G744" s="4">
        <v>153.63884200000001</v>
      </c>
      <c r="H744" s="4">
        <v>39.4839097248</v>
      </c>
      <c r="I744" s="4">
        <v>3.8911760276743501</v>
      </c>
      <c r="J744" s="4">
        <v>76</v>
      </c>
      <c r="K744" s="4">
        <v>77.638841999999997</v>
      </c>
      <c r="L744" s="4">
        <v>153.63884200000001</v>
      </c>
      <c r="M744" s="4">
        <v>0</v>
      </c>
      <c r="N744" s="4">
        <v>6.8194210000000002</v>
      </c>
      <c r="O744" s="4">
        <v>88.819421000000006</v>
      </c>
      <c r="P744" s="4">
        <v>58</v>
      </c>
      <c r="Q744" s="5"/>
      <c r="R744" s="3">
        <f t="shared" si="89"/>
        <v>8.5051208892954406</v>
      </c>
      <c r="S744" s="3">
        <f t="shared" si="90"/>
        <v>7.5602606145008494E-2</v>
      </c>
      <c r="T744" s="6">
        <f t="shared" si="91"/>
        <v>0.84869393790044356</v>
      </c>
      <c r="U744" s="3">
        <f t="shared" si="88"/>
        <v>0.72978882625231256</v>
      </c>
      <c r="V744" s="6">
        <f t="shared" si="92"/>
        <v>0.70379497289305082</v>
      </c>
      <c r="W744" s="3">
        <f t="shared" si="93"/>
        <v>77.62444553967471</v>
      </c>
      <c r="X744" s="4">
        <f t="shared" si="94"/>
        <v>1616</v>
      </c>
      <c r="Y744">
        <f t="shared" si="95"/>
        <v>0</v>
      </c>
    </row>
    <row r="745" spans="1:25" x14ac:dyDescent="0.25">
      <c r="A745" s="2" t="s">
        <v>1512</v>
      </c>
      <c r="B745" t="s">
        <v>1513</v>
      </c>
      <c r="C745">
        <v>39.093415049299999</v>
      </c>
      <c r="D745">
        <v>-6.6658274002100004</v>
      </c>
      <c r="E745" s="2" t="s">
        <v>1285</v>
      </c>
      <c r="F745" t="s">
        <v>1286</v>
      </c>
      <c r="G745" s="4">
        <v>1520.879584</v>
      </c>
      <c r="H745" s="4">
        <v>109.60727839</v>
      </c>
      <c r="I745" s="4">
        <v>13.875717081382801</v>
      </c>
      <c r="J745" s="4">
        <v>775.27768400000002</v>
      </c>
      <c r="K745" s="4">
        <v>745.6019</v>
      </c>
      <c r="L745" s="4">
        <v>1493.2776859999999</v>
      </c>
      <c r="M745" s="4">
        <v>27.601900000000001</v>
      </c>
      <c r="N745" s="4">
        <v>218.6019</v>
      </c>
      <c r="O745" s="4">
        <v>1000.638843</v>
      </c>
      <c r="P745" s="4">
        <v>301.63884300000001</v>
      </c>
      <c r="Q745" s="5"/>
      <c r="R745" s="3">
        <f t="shared" si="89"/>
        <v>1.379854626149178</v>
      </c>
      <c r="S745" s="3">
        <f t="shared" si="90"/>
        <v>1.2265622934228053E-2</v>
      </c>
      <c r="T745" s="6">
        <f t="shared" si="91"/>
        <v>0.29448003942828982</v>
      </c>
      <c r="U745" s="3">
        <f t="shared" si="88"/>
        <v>0.51990860302831565</v>
      </c>
      <c r="V745" s="6">
        <f t="shared" si="92"/>
        <v>0.2700837851158206</v>
      </c>
      <c r="W745" s="3">
        <f t="shared" si="93"/>
        <v>28.228191227205524</v>
      </c>
      <c r="X745" s="4">
        <f t="shared" si="94"/>
        <v>5976</v>
      </c>
      <c r="Y745">
        <f t="shared" si="95"/>
        <v>0</v>
      </c>
    </row>
    <row r="746" spans="1:25" x14ac:dyDescent="0.25">
      <c r="A746" s="2" t="s">
        <v>1514</v>
      </c>
      <c r="B746" t="s">
        <v>1515</v>
      </c>
      <c r="C746">
        <v>38.5127128998</v>
      </c>
      <c r="D746">
        <v>-6.7735374076000001</v>
      </c>
      <c r="E746" s="2" t="s">
        <v>1285</v>
      </c>
      <c r="F746" t="s">
        <v>1286</v>
      </c>
      <c r="G746" s="4">
        <v>1980.003524</v>
      </c>
      <c r="H746" s="4">
        <v>71.798186858199998</v>
      </c>
      <c r="I746" s="4">
        <v>27.577347153772401</v>
      </c>
      <c r="J746" s="4">
        <v>987.36468200000002</v>
      </c>
      <c r="K746" s="4">
        <v>992.63884199999995</v>
      </c>
      <c r="L746" s="4">
        <v>1969.401625</v>
      </c>
      <c r="M746" s="4">
        <v>10.601900000000001</v>
      </c>
      <c r="N746" s="4">
        <v>257.6019</v>
      </c>
      <c r="O746" s="4">
        <v>1213.762782</v>
      </c>
      <c r="P746" s="4">
        <v>508.63884300000001</v>
      </c>
      <c r="Q746" s="5"/>
      <c r="R746" s="3">
        <f t="shared" si="89"/>
        <v>1.9745151064491373</v>
      </c>
      <c r="S746" s="3">
        <f t="shared" si="90"/>
        <v>1.7551600954681997E-2</v>
      </c>
      <c r="T746" s="6">
        <f t="shared" si="91"/>
        <v>0.42520946278955152</v>
      </c>
      <c r="U746" s="3">
        <f t="shared" si="88"/>
        <v>0.63129365503975399</v>
      </c>
      <c r="V746" s="6">
        <f t="shared" si="92"/>
        <v>0.54768358797437167</v>
      </c>
      <c r="W746" s="3">
        <f t="shared" si="93"/>
        <v>48.644652538196162</v>
      </c>
      <c r="X746" s="4">
        <f t="shared" si="94"/>
        <v>4177</v>
      </c>
      <c r="Y746">
        <f t="shared" si="95"/>
        <v>0</v>
      </c>
    </row>
    <row r="747" spans="1:25" x14ac:dyDescent="0.25">
      <c r="A747" s="2" t="s">
        <v>1516</v>
      </c>
      <c r="B747" t="s">
        <v>1517</v>
      </c>
      <c r="C747">
        <v>38.4900419051</v>
      </c>
      <c r="D747">
        <v>-6.6792170094200003</v>
      </c>
      <c r="E747" s="2" t="s">
        <v>1285</v>
      </c>
      <c r="F747" t="s">
        <v>1286</v>
      </c>
      <c r="G747" s="4">
        <v>1766.7012139999999</v>
      </c>
      <c r="H747" s="4">
        <v>74.959809208999999</v>
      </c>
      <c r="I747" s="4">
        <v>23.5686461137348</v>
      </c>
      <c r="J747" s="4">
        <v>896.670028</v>
      </c>
      <c r="K747" s="4">
        <v>870.03118600000005</v>
      </c>
      <c r="L747" s="4">
        <v>1753.277685</v>
      </c>
      <c r="M747" s="4">
        <v>13.42353</v>
      </c>
      <c r="N747" s="4">
        <v>252</v>
      </c>
      <c r="O747" s="4">
        <v>1146.062373</v>
      </c>
      <c r="P747" s="4">
        <v>368.63884200000001</v>
      </c>
      <c r="Q747" s="5"/>
      <c r="R747" s="3">
        <f t="shared" si="89"/>
        <v>1.4628525476190477</v>
      </c>
      <c r="S747" s="3">
        <f t="shared" si="90"/>
        <v>1.300339718216831E-2</v>
      </c>
      <c r="T747" s="6">
        <f t="shared" si="91"/>
        <v>0.31628881222276983</v>
      </c>
      <c r="U747" s="3">
        <f t="shared" si="88"/>
        <v>0.54154019591043678</v>
      </c>
      <c r="V747" s="6">
        <f t="shared" si="92"/>
        <v>0.33600295712173484</v>
      </c>
      <c r="W747" s="3">
        <f t="shared" si="93"/>
        <v>32.614588467225239</v>
      </c>
      <c r="X747" s="4">
        <f t="shared" si="94"/>
        <v>5557</v>
      </c>
      <c r="Y747">
        <f t="shared" si="95"/>
        <v>0</v>
      </c>
    </row>
    <row r="748" spans="1:25" x14ac:dyDescent="0.25">
      <c r="A748" s="2" t="s">
        <v>1518</v>
      </c>
      <c r="B748" t="s">
        <v>1519</v>
      </c>
      <c r="C748">
        <v>38.9201577969</v>
      </c>
      <c r="D748">
        <v>-5.1762679172399997</v>
      </c>
      <c r="E748" s="2" t="s">
        <v>1285</v>
      </c>
      <c r="F748" t="s">
        <v>1286</v>
      </c>
      <c r="G748" s="4">
        <v>238</v>
      </c>
      <c r="H748" s="4">
        <v>33.5627366907</v>
      </c>
      <c r="I748" s="4">
        <v>7.0911976634476304</v>
      </c>
      <c r="J748" s="4">
        <v>108</v>
      </c>
      <c r="K748" s="4">
        <v>130</v>
      </c>
      <c r="L748" s="4">
        <v>238</v>
      </c>
      <c r="M748" s="4">
        <v>0</v>
      </c>
      <c r="N748" s="4">
        <v>17</v>
      </c>
      <c r="O748" s="4">
        <v>125</v>
      </c>
      <c r="P748" s="4">
        <v>96</v>
      </c>
      <c r="Q748" s="5"/>
      <c r="R748" s="3">
        <f t="shared" si="89"/>
        <v>5.6470588235294121</v>
      </c>
      <c r="S748" s="3">
        <f t="shared" si="90"/>
        <v>5.0197095334685603E-2</v>
      </c>
      <c r="T748" s="6">
        <f t="shared" si="91"/>
        <v>0.75961064563824543</v>
      </c>
      <c r="U748" s="3">
        <f t="shared" si="88"/>
        <v>0.90400000000000003</v>
      </c>
      <c r="V748" s="6">
        <f t="shared" si="92"/>
        <v>0.8526367668802366</v>
      </c>
      <c r="W748" s="3">
        <f t="shared" si="93"/>
        <v>80.6123706259241</v>
      </c>
      <c r="X748" s="4">
        <f t="shared" si="94"/>
        <v>1365</v>
      </c>
      <c r="Y748">
        <f t="shared" si="95"/>
        <v>0</v>
      </c>
    </row>
    <row r="749" spans="1:25" x14ac:dyDescent="0.25">
      <c r="A749" s="2" t="s">
        <v>1520</v>
      </c>
      <c r="B749" t="s">
        <v>1521</v>
      </c>
      <c r="C749">
        <v>38.960032294299999</v>
      </c>
      <c r="D749">
        <v>-6.1834142653899997</v>
      </c>
      <c r="E749" s="2" t="s">
        <v>1285</v>
      </c>
      <c r="F749" t="s">
        <v>1286</v>
      </c>
      <c r="G749" s="4">
        <v>878.45826299999999</v>
      </c>
      <c r="H749" s="4">
        <v>22.7309212485</v>
      </c>
      <c r="I749" s="4">
        <v>38.645959589427903</v>
      </c>
      <c r="J749" s="4">
        <v>437.63884200000001</v>
      </c>
      <c r="K749" s="4">
        <v>440.81942099999998</v>
      </c>
      <c r="L749" s="4">
        <v>840.45826299999999</v>
      </c>
      <c r="M749" s="4">
        <v>38</v>
      </c>
      <c r="N749" s="4">
        <v>147.81942100000001</v>
      </c>
      <c r="O749" s="4">
        <v>595.63884199999995</v>
      </c>
      <c r="P749" s="4">
        <v>135</v>
      </c>
      <c r="Q749" s="5"/>
      <c r="R749" s="3">
        <f t="shared" si="89"/>
        <v>0.91327647670869982</v>
      </c>
      <c r="S749" s="3">
        <f t="shared" si="90"/>
        <v>8.1181775860482332E-3</v>
      </c>
      <c r="T749" s="6">
        <f t="shared" si="91"/>
        <v>0.13245441103992114</v>
      </c>
      <c r="U749" s="3">
        <f t="shared" si="88"/>
        <v>0.47481695460015022</v>
      </c>
      <c r="V749" s="6">
        <f t="shared" si="92"/>
        <v>0.13528831936914737</v>
      </c>
      <c r="W749" s="3">
        <f t="shared" si="93"/>
        <v>13.387136520453424</v>
      </c>
      <c r="X749" s="4">
        <f t="shared" si="94"/>
        <v>7289</v>
      </c>
      <c r="Y749">
        <f t="shared" si="95"/>
        <v>0</v>
      </c>
    </row>
    <row r="750" spans="1:25" x14ac:dyDescent="0.25">
      <c r="A750" s="2" t="s">
        <v>1522</v>
      </c>
      <c r="B750" t="s">
        <v>1523</v>
      </c>
      <c r="C750">
        <v>39.0243291536</v>
      </c>
      <c r="D750">
        <v>-6.0350371925499999</v>
      </c>
      <c r="E750" s="2" t="s">
        <v>1285</v>
      </c>
      <c r="F750" t="s">
        <v>1286</v>
      </c>
      <c r="G750" s="4">
        <v>4278.7784259999999</v>
      </c>
      <c r="H750" s="4">
        <v>73.592416590100001</v>
      </c>
      <c r="I750" s="4">
        <v>58.141567124126802</v>
      </c>
      <c r="J750" s="4">
        <v>2135.8814940000002</v>
      </c>
      <c r="K750" s="4">
        <v>2142.8969320000001</v>
      </c>
      <c r="L750" s="4">
        <v>4198.0612259999998</v>
      </c>
      <c r="M750" s="4">
        <v>80.717205000000007</v>
      </c>
      <c r="N750" s="4">
        <v>679.96887400000003</v>
      </c>
      <c r="O750" s="4">
        <v>2839.3512930000002</v>
      </c>
      <c r="P750" s="4">
        <v>759.45826399999999</v>
      </c>
      <c r="Q750" s="5"/>
      <c r="R750" s="3">
        <f t="shared" si="89"/>
        <v>1.1169015127595383</v>
      </c>
      <c r="S750" s="3">
        <f t="shared" si="90"/>
        <v>9.9282145746100708E-3</v>
      </c>
      <c r="T750" s="6">
        <f t="shared" si="91"/>
        <v>0.20847708230655496</v>
      </c>
      <c r="U750" s="3">
        <f t="shared" si="88"/>
        <v>0.50695633948102659</v>
      </c>
      <c r="V750" s="6">
        <f t="shared" si="92"/>
        <v>0.22671266633809758</v>
      </c>
      <c r="W750" s="3">
        <f t="shared" si="93"/>
        <v>21.759487432232628</v>
      </c>
      <c r="X750" s="4">
        <f t="shared" si="94"/>
        <v>6571</v>
      </c>
      <c r="Y750">
        <f t="shared" si="95"/>
        <v>0</v>
      </c>
    </row>
    <row r="751" spans="1:25" x14ac:dyDescent="0.25">
      <c r="A751" s="2" t="s">
        <v>1524</v>
      </c>
      <c r="B751" t="s">
        <v>1525</v>
      </c>
      <c r="C751">
        <v>38.647052171699997</v>
      </c>
      <c r="D751">
        <v>-6.6415444937699997</v>
      </c>
      <c r="E751" s="2" t="s">
        <v>1285</v>
      </c>
      <c r="F751" t="s">
        <v>1286</v>
      </c>
      <c r="G751" s="4">
        <v>4338.9960110000002</v>
      </c>
      <c r="H751" s="4">
        <v>119.731382395</v>
      </c>
      <c r="I751" s="4">
        <v>36.239421354757503</v>
      </c>
      <c r="J751" s="4">
        <v>2153.0310930000001</v>
      </c>
      <c r="K751" s="4">
        <v>2185.9649180000001</v>
      </c>
      <c r="L751" s="4">
        <v>4165.277685</v>
      </c>
      <c r="M751" s="4">
        <v>173.718332</v>
      </c>
      <c r="N751" s="4">
        <v>720.44605100000001</v>
      </c>
      <c r="O751" s="4">
        <v>2798.9111229999999</v>
      </c>
      <c r="P751" s="4">
        <v>819.63884299999995</v>
      </c>
      <c r="Q751" s="5"/>
      <c r="R751" s="3">
        <f t="shared" si="89"/>
        <v>1.1376824702728503</v>
      </c>
      <c r="S751" s="3">
        <f t="shared" si="90"/>
        <v>1.0112937939115385E-2</v>
      </c>
      <c r="T751" s="6">
        <f t="shared" si="91"/>
        <v>0.21537703302119271</v>
      </c>
      <c r="U751" s="3">
        <f t="shared" si="88"/>
        <v>0.55024430084413234</v>
      </c>
      <c r="V751" s="6">
        <f t="shared" si="92"/>
        <v>0.36237062592410052</v>
      </c>
      <c r="W751" s="3">
        <f t="shared" si="93"/>
        <v>28.887382947264662</v>
      </c>
      <c r="X751" s="4">
        <f t="shared" si="94"/>
        <v>5909</v>
      </c>
      <c r="Y751">
        <f t="shared" si="95"/>
        <v>0</v>
      </c>
    </row>
    <row r="752" spans="1:25" x14ac:dyDescent="0.25">
      <c r="A752" s="2" t="s">
        <v>1526</v>
      </c>
      <c r="B752" t="s">
        <v>1527</v>
      </c>
      <c r="C752">
        <v>38.467119435299999</v>
      </c>
      <c r="D752">
        <v>-6.3339561236400002</v>
      </c>
      <c r="E752" s="2" t="s">
        <v>1285</v>
      </c>
      <c r="F752" t="s">
        <v>1286</v>
      </c>
      <c r="G752" s="4">
        <v>8232.0661930000006</v>
      </c>
      <c r="H752" s="4">
        <v>108.620072878</v>
      </c>
      <c r="I752" s="4">
        <v>75.787706451330607</v>
      </c>
      <c r="J752" s="4">
        <v>4049.9288179999999</v>
      </c>
      <c r="K752" s="4">
        <v>4182.1373750000002</v>
      </c>
      <c r="L752" s="4">
        <v>8090.3747919999996</v>
      </c>
      <c r="M752" s="4">
        <v>141.691406</v>
      </c>
      <c r="N752" s="4">
        <v>1350.50008</v>
      </c>
      <c r="O752" s="4">
        <v>5387.1078539999999</v>
      </c>
      <c r="P752" s="4">
        <v>1494.4582640000001</v>
      </c>
      <c r="Q752" s="5"/>
      <c r="R752" s="3">
        <f t="shared" si="89"/>
        <v>1.1065962054589438</v>
      </c>
      <c r="S752" s="3">
        <f t="shared" si="90"/>
        <v>9.836609987304238E-3</v>
      </c>
      <c r="T752" s="6">
        <f t="shared" si="91"/>
        <v>0.20539674716609166</v>
      </c>
      <c r="U752" s="3">
        <f t="shared" si="88"/>
        <v>0.52810495373460553</v>
      </c>
      <c r="V752" s="6">
        <f t="shared" si="92"/>
        <v>0.2953425332676195</v>
      </c>
      <c r="W752" s="3">
        <f t="shared" si="93"/>
        <v>25.036964021685559</v>
      </c>
      <c r="X752" s="4">
        <f t="shared" si="94"/>
        <v>6267</v>
      </c>
      <c r="Y752">
        <f t="shared" si="95"/>
        <v>0</v>
      </c>
    </row>
    <row r="753" spans="1:25" x14ac:dyDescent="0.25">
      <c r="A753" s="2" t="s">
        <v>1528</v>
      </c>
      <c r="B753" t="s">
        <v>1529</v>
      </c>
      <c r="C753">
        <v>39.338214896099998</v>
      </c>
      <c r="D753">
        <v>-7.0294060809000003</v>
      </c>
      <c r="E753" s="2" t="s">
        <v>1285</v>
      </c>
      <c r="F753" t="s">
        <v>1286</v>
      </c>
      <c r="G753" s="4">
        <v>5787.5698240000002</v>
      </c>
      <c r="H753" s="4">
        <v>275.30735704099999</v>
      </c>
      <c r="I753" s="4">
        <v>21.022212730545</v>
      </c>
      <c r="J753" s="4">
        <v>2888.4237149999999</v>
      </c>
      <c r="K753" s="4">
        <v>2899.1461089999998</v>
      </c>
      <c r="L753" s="4">
        <v>5672.3747919999996</v>
      </c>
      <c r="M753" s="4">
        <v>115.195035</v>
      </c>
      <c r="N753" s="4">
        <v>867.81942100000003</v>
      </c>
      <c r="O753" s="4">
        <v>3670.358381</v>
      </c>
      <c r="P753" s="4">
        <v>1249.3920250000001</v>
      </c>
      <c r="Q753" s="5"/>
      <c r="R753" s="3">
        <f t="shared" si="89"/>
        <v>1.4396912477025563</v>
      </c>
      <c r="S753" s="3">
        <f t="shared" si="90"/>
        <v>1.2797514789879588E-2</v>
      </c>
      <c r="T753" s="6">
        <f t="shared" si="91"/>
        <v>0.31000492853622474</v>
      </c>
      <c r="U753" s="3">
        <f t="shared" si="88"/>
        <v>0.57684052242962713</v>
      </c>
      <c r="V753" s="6">
        <f t="shared" si="92"/>
        <v>0.43395761458846721</v>
      </c>
      <c r="W753" s="3">
        <f t="shared" si="93"/>
        <v>37.198127156234598</v>
      </c>
      <c r="X753" s="4">
        <f t="shared" si="94"/>
        <v>5175</v>
      </c>
      <c r="Y753">
        <f t="shared" si="95"/>
        <v>0</v>
      </c>
    </row>
    <row r="754" spans="1:25" x14ac:dyDescent="0.25">
      <c r="A754" s="2" t="s">
        <v>1530</v>
      </c>
      <c r="B754" t="s">
        <v>1531</v>
      </c>
      <c r="C754">
        <v>38.134588843400003</v>
      </c>
      <c r="D754">
        <v>-6.4597203488500003</v>
      </c>
      <c r="E754" s="2" t="s">
        <v>1285</v>
      </c>
      <c r="F754" t="s">
        <v>1286</v>
      </c>
      <c r="G754" s="4">
        <v>2069.0417280000001</v>
      </c>
      <c r="H754" s="4">
        <v>104.388828815</v>
      </c>
      <c r="I754" s="4">
        <v>19.820528225935</v>
      </c>
      <c r="J754" s="4">
        <v>1039.222307</v>
      </c>
      <c r="K754" s="4">
        <v>1029.8194209999999</v>
      </c>
      <c r="L754" s="4">
        <v>2059.6388419999998</v>
      </c>
      <c r="M754" s="4">
        <v>9.4028860000000005</v>
      </c>
      <c r="N754" s="4">
        <v>280.222307</v>
      </c>
      <c r="O754" s="4">
        <v>1234.8194209999999</v>
      </c>
      <c r="P754" s="4">
        <v>554</v>
      </c>
      <c r="Q754" s="5"/>
      <c r="R754" s="3">
        <f t="shared" si="89"/>
        <v>1.9770017809467253</v>
      </c>
      <c r="S754" s="3">
        <f t="shared" si="90"/>
        <v>1.757370517578585E-2</v>
      </c>
      <c r="T754" s="6">
        <f t="shared" si="91"/>
        <v>0.4260719566288812</v>
      </c>
      <c r="U754" s="3">
        <f t="shared" si="88"/>
        <v>0.67558243157887621</v>
      </c>
      <c r="V754" s="6">
        <f t="shared" si="92"/>
        <v>0.62863479546574663</v>
      </c>
      <c r="W754" s="3">
        <f t="shared" si="93"/>
        <v>52.735337604731392</v>
      </c>
      <c r="X754" s="4">
        <f t="shared" si="94"/>
        <v>3822</v>
      </c>
      <c r="Y754">
        <f t="shared" si="95"/>
        <v>0</v>
      </c>
    </row>
    <row r="755" spans="1:25" x14ac:dyDescent="0.25">
      <c r="A755" s="2" t="s">
        <v>1532</v>
      </c>
      <c r="B755" t="s">
        <v>1533</v>
      </c>
      <c r="C755">
        <v>38.979515660099999</v>
      </c>
      <c r="D755">
        <v>-5.0768138338500002</v>
      </c>
      <c r="E755" s="2" t="s">
        <v>1285</v>
      </c>
      <c r="F755" t="s">
        <v>1286</v>
      </c>
      <c r="G755" s="4">
        <v>2114.7576450000001</v>
      </c>
      <c r="H755" s="4">
        <v>202.465285104</v>
      </c>
      <c r="I755" s="4">
        <v>10.4450382390923</v>
      </c>
      <c r="J755" s="4">
        <v>1051.5979850000001</v>
      </c>
      <c r="K755" s="4">
        <v>1063.15966</v>
      </c>
      <c r="L755" s="4">
        <v>2082.8194210000001</v>
      </c>
      <c r="M755" s="4">
        <v>31.938224000000002</v>
      </c>
      <c r="N755" s="4">
        <v>207.56494499999999</v>
      </c>
      <c r="O755" s="4">
        <v>1222.3732789999999</v>
      </c>
      <c r="P755" s="4">
        <v>684.81942100000003</v>
      </c>
      <c r="Q755" s="5"/>
      <c r="R755" s="3">
        <f t="shared" si="89"/>
        <v>3.2993019172866598</v>
      </c>
      <c r="S755" s="3">
        <f t="shared" si="90"/>
        <v>2.9327722280824378E-2</v>
      </c>
      <c r="T755" s="6">
        <f t="shared" si="91"/>
        <v>0.60312962050271068</v>
      </c>
      <c r="U755" s="3">
        <f t="shared" si="88"/>
        <v>0.73004243575255712</v>
      </c>
      <c r="V755" s="6">
        <f t="shared" si="92"/>
        <v>0.70391818629866931</v>
      </c>
      <c r="W755" s="3">
        <f t="shared" si="93"/>
        <v>65.352390340068993</v>
      </c>
      <c r="X755" s="4">
        <f t="shared" si="94"/>
        <v>2705</v>
      </c>
      <c r="Y755">
        <f t="shared" si="95"/>
        <v>0</v>
      </c>
    </row>
    <row r="756" spans="1:25" x14ac:dyDescent="0.25">
      <c r="A756" s="2" t="s">
        <v>1534</v>
      </c>
      <c r="B756" t="s">
        <v>1535</v>
      </c>
      <c r="C756">
        <v>38.734114995699997</v>
      </c>
      <c r="D756">
        <v>-6.5667035408299999</v>
      </c>
      <c r="E756" s="2" t="s">
        <v>1285</v>
      </c>
      <c r="F756" t="s">
        <v>1286</v>
      </c>
      <c r="G756" s="4">
        <v>2755.5197560000001</v>
      </c>
      <c r="H756" s="4">
        <v>65.032345655499995</v>
      </c>
      <c r="I756" s="4">
        <v>42.3715265415304</v>
      </c>
      <c r="J756" s="4">
        <v>1374.352144</v>
      </c>
      <c r="K756" s="4">
        <v>1381.167612</v>
      </c>
      <c r="L756" s="4">
        <v>2680.8330540000002</v>
      </c>
      <c r="M756" s="4">
        <v>74.686704000000006</v>
      </c>
      <c r="N756" s="4">
        <v>445.667665</v>
      </c>
      <c r="O756" s="4">
        <v>1809.2132509999999</v>
      </c>
      <c r="P756" s="4">
        <v>500.63884200000001</v>
      </c>
      <c r="Q756" s="5"/>
      <c r="R756" s="3">
        <f t="shared" si="89"/>
        <v>1.123345670590663</v>
      </c>
      <c r="S756" s="3">
        <f t="shared" si="90"/>
        <v>9.9854971379956161E-3</v>
      </c>
      <c r="T756" s="6">
        <f t="shared" si="91"/>
        <v>0.21118777723016263</v>
      </c>
      <c r="U756" s="3">
        <f t="shared" si="88"/>
        <v>0.52304862706314548</v>
      </c>
      <c r="V756" s="6">
        <f t="shared" si="92"/>
        <v>0.27957121734844753</v>
      </c>
      <c r="W756" s="3">
        <f t="shared" si="93"/>
        <v>24.537949728930506</v>
      </c>
      <c r="X756" s="4">
        <f t="shared" si="94"/>
        <v>6312</v>
      </c>
      <c r="Y756">
        <f t="shared" si="95"/>
        <v>0</v>
      </c>
    </row>
    <row r="757" spans="1:25" x14ac:dyDescent="0.25">
      <c r="A757" s="2" t="s">
        <v>1536</v>
      </c>
      <c r="B757" t="s">
        <v>1537</v>
      </c>
      <c r="C757">
        <v>39.138360199899999</v>
      </c>
      <c r="D757">
        <v>-5.2193532527400004</v>
      </c>
      <c r="E757" s="2" t="s">
        <v>1285</v>
      </c>
      <c r="F757" t="s">
        <v>1286</v>
      </c>
      <c r="G757" s="4">
        <v>3626.9539239999999</v>
      </c>
      <c r="H757" s="4">
        <v>339.31490571299997</v>
      </c>
      <c r="I757" s="4">
        <v>10.689049802804</v>
      </c>
      <c r="J757" s="4">
        <v>1816.6133170000001</v>
      </c>
      <c r="K757" s="4">
        <v>1810.3406070000001</v>
      </c>
      <c r="L757" s="4">
        <v>3497.277685</v>
      </c>
      <c r="M757" s="4">
        <v>129.676242</v>
      </c>
      <c r="N757" s="4">
        <v>529.194704</v>
      </c>
      <c r="O757" s="4">
        <v>2185.0891940000001</v>
      </c>
      <c r="P757" s="4">
        <v>912.670029</v>
      </c>
      <c r="Q757" s="5"/>
      <c r="R757" s="3">
        <f t="shared" si="89"/>
        <v>1.7246393852800159</v>
      </c>
      <c r="S757" s="3">
        <f t="shared" si="90"/>
        <v>1.5330438436401321E-2</v>
      </c>
      <c r="T757" s="6">
        <f t="shared" si="91"/>
        <v>0.3751848201084278</v>
      </c>
      <c r="U757" s="3">
        <f t="shared" si="88"/>
        <v>0.65986538991597787</v>
      </c>
      <c r="V757" s="6">
        <f t="shared" si="92"/>
        <v>0.6023903400689995</v>
      </c>
      <c r="W757" s="3">
        <f t="shared" si="93"/>
        <v>48.878758008871365</v>
      </c>
      <c r="X757" s="4">
        <f t="shared" si="94"/>
        <v>4154</v>
      </c>
      <c r="Y757">
        <f t="shared" si="95"/>
        <v>0</v>
      </c>
    </row>
    <row r="758" spans="1:25" x14ac:dyDescent="0.25">
      <c r="A758" s="2" t="s">
        <v>1538</v>
      </c>
      <c r="B758" t="s">
        <v>1539</v>
      </c>
      <c r="C758">
        <v>38.861619663100001</v>
      </c>
      <c r="D758">
        <v>-6.7513043973000002</v>
      </c>
      <c r="E758" s="2" t="s">
        <v>1285</v>
      </c>
      <c r="F758" t="s">
        <v>1286</v>
      </c>
      <c r="G758" s="4">
        <v>5579.944461</v>
      </c>
      <c r="H758" s="4">
        <v>61.496432835</v>
      </c>
      <c r="I758" s="4">
        <v>90.7360672442815</v>
      </c>
      <c r="J758" s="4">
        <v>2745.9239400000001</v>
      </c>
      <c r="K758" s="4">
        <v>2834.0205209999999</v>
      </c>
      <c r="L758" s="4">
        <v>5427.8330560000004</v>
      </c>
      <c r="M758" s="4">
        <v>152.11140800000001</v>
      </c>
      <c r="N758" s="4">
        <v>883.79700500000001</v>
      </c>
      <c r="O758" s="4">
        <v>3743.8697739999998</v>
      </c>
      <c r="P758" s="4">
        <v>952.27768500000002</v>
      </c>
      <c r="Q758" s="5"/>
      <c r="R758" s="3">
        <f t="shared" si="89"/>
        <v>1.0774846255560688</v>
      </c>
      <c r="S758" s="3">
        <f t="shared" si="90"/>
        <v>9.5778351458524168E-3</v>
      </c>
      <c r="T758" s="6">
        <f t="shared" si="91"/>
        <v>0.19517003449975356</v>
      </c>
      <c r="U758" s="3">
        <f t="shared" si="88"/>
        <v>0.4904216227687625</v>
      </c>
      <c r="V758" s="6">
        <f t="shared" si="92"/>
        <v>0.17730409068506653</v>
      </c>
      <c r="W758" s="3">
        <f t="shared" si="93"/>
        <v>18.623706259241004</v>
      </c>
      <c r="X758" s="4">
        <f t="shared" si="94"/>
        <v>6859</v>
      </c>
      <c r="Y758">
        <f t="shared" si="95"/>
        <v>0</v>
      </c>
    </row>
    <row r="759" spans="1:25" x14ac:dyDescent="0.25">
      <c r="A759" s="2" t="s">
        <v>1540</v>
      </c>
      <c r="B759" t="s">
        <v>1541</v>
      </c>
      <c r="C759">
        <v>38.526405420899998</v>
      </c>
      <c r="D759">
        <v>-7.0038473488199999</v>
      </c>
      <c r="E759" s="2" t="s">
        <v>1285</v>
      </c>
      <c r="F759" t="s">
        <v>1286</v>
      </c>
      <c r="G759" s="4">
        <v>769.69202700000005</v>
      </c>
      <c r="H759" s="4">
        <v>31.312108846299999</v>
      </c>
      <c r="I759" s="4">
        <v>24.5812900618781</v>
      </c>
      <c r="J759" s="4">
        <v>385.41434299999997</v>
      </c>
      <c r="K759" s="4">
        <v>384.27768400000002</v>
      </c>
      <c r="L759" s="4">
        <v>760.37479199999996</v>
      </c>
      <c r="M759" s="4">
        <v>9.3172379999999997</v>
      </c>
      <c r="N759" s="4">
        <v>115.458264</v>
      </c>
      <c r="O759" s="4">
        <v>467.233766</v>
      </c>
      <c r="P759" s="4">
        <v>187</v>
      </c>
      <c r="Q759" s="5"/>
      <c r="R759" s="3">
        <f t="shared" si="89"/>
        <v>1.6196328744385071</v>
      </c>
      <c r="S759" s="3">
        <f t="shared" si="90"/>
        <v>1.4397028319702816E-2</v>
      </c>
      <c r="T759" s="6">
        <f t="shared" si="91"/>
        <v>0.35054213898472153</v>
      </c>
      <c r="U759" s="3">
        <f t="shared" si="88"/>
        <v>0.6473381977277729</v>
      </c>
      <c r="V759" s="6">
        <f t="shared" si="92"/>
        <v>0.57996550024642679</v>
      </c>
      <c r="W759" s="3">
        <f t="shared" si="93"/>
        <v>46.525381961557414</v>
      </c>
      <c r="X759" s="4">
        <f t="shared" si="94"/>
        <v>4376</v>
      </c>
      <c r="Y759">
        <f t="shared" si="95"/>
        <v>0</v>
      </c>
    </row>
    <row r="760" spans="1:25" x14ac:dyDescent="0.25">
      <c r="A760" s="2" t="s">
        <v>1542</v>
      </c>
      <c r="B760" t="s">
        <v>1543</v>
      </c>
      <c r="C760">
        <v>38.989700929199998</v>
      </c>
      <c r="D760">
        <v>-4.9543560652699998</v>
      </c>
      <c r="E760" s="2" t="s">
        <v>1285</v>
      </c>
      <c r="F760" t="s">
        <v>1286</v>
      </c>
      <c r="G760" s="4">
        <v>249</v>
      </c>
      <c r="H760" s="4">
        <v>29.707384790599999</v>
      </c>
      <c r="I760" s="4">
        <v>8.3817542929187301</v>
      </c>
      <c r="J760" s="4">
        <v>123</v>
      </c>
      <c r="K760" s="4">
        <v>126</v>
      </c>
      <c r="L760" s="4">
        <v>249</v>
      </c>
      <c r="M760" s="4">
        <v>0</v>
      </c>
      <c r="N760" s="4">
        <v>35</v>
      </c>
      <c r="O760" s="4">
        <v>116</v>
      </c>
      <c r="P760" s="4">
        <v>98</v>
      </c>
      <c r="Q760" s="5"/>
      <c r="R760" s="3">
        <f t="shared" si="89"/>
        <v>2.8</v>
      </c>
      <c r="S760" s="3">
        <f t="shared" si="90"/>
        <v>2.4889393103448273E-2</v>
      </c>
      <c r="T760" s="6">
        <f t="shared" si="91"/>
        <v>0.5453425332676195</v>
      </c>
      <c r="U760" s="3">
        <f t="shared" si="88"/>
        <v>1.146551724137931</v>
      </c>
      <c r="V760" s="6">
        <f t="shared" si="92"/>
        <v>0.94418432725480528</v>
      </c>
      <c r="W760" s="3">
        <f t="shared" si="93"/>
        <v>74.476343026121242</v>
      </c>
      <c r="X760" s="4">
        <f t="shared" si="94"/>
        <v>1929</v>
      </c>
      <c r="Y760">
        <f t="shared" si="95"/>
        <v>0</v>
      </c>
    </row>
    <row r="761" spans="1:25" x14ac:dyDescent="0.25">
      <c r="A761" s="2" t="s">
        <v>1544</v>
      </c>
      <c r="B761" t="s">
        <v>1545</v>
      </c>
      <c r="C761">
        <v>38.642956575699998</v>
      </c>
      <c r="D761">
        <v>-6.76567313323</v>
      </c>
      <c r="E761" s="2" t="s">
        <v>1285</v>
      </c>
      <c r="F761" t="s">
        <v>1286</v>
      </c>
      <c r="G761" s="4">
        <v>1262.2474950000001</v>
      </c>
      <c r="H761" s="4">
        <v>57.984732650200002</v>
      </c>
      <c r="I761" s="4">
        <v>21.7686180535601</v>
      </c>
      <c r="J761" s="4">
        <v>617.47927200000004</v>
      </c>
      <c r="K761" s="4">
        <v>644.76822300000003</v>
      </c>
      <c r="L761" s="4">
        <v>1223.735948</v>
      </c>
      <c r="M761" s="4">
        <v>38.511549000000002</v>
      </c>
      <c r="N761" s="4">
        <v>177.06102799999999</v>
      </c>
      <c r="O761" s="4">
        <v>823.54762700000003</v>
      </c>
      <c r="P761" s="4">
        <v>261.63884200000001</v>
      </c>
      <c r="Q761" s="5"/>
      <c r="R761" s="3">
        <f t="shared" si="89"/>
        <v>1.4776760586750914</v>
      </c>
      <c r="S761" s="3">
        <f t="shared" si="90"/>
        <v>1.3135164394256589E-2</v>
      </c>
      <c r="T761" s="6">
        <f t="shared" si="91"/>
        <v>0.32023164120256281</v>
      </c>
      <c r="U761" s="3">
        <f t="shared" si="88"/>
        <v>0.53269520258116176</v>
      </c>
      <c r="V761" s="6">
        <f t="shared" si="92"/>
        <v>0.31049778215869889</v>
      </c>
      <c r="W761" s="3">
        <f t="shared" si="93"/>
        <v>31.536471168063084</v>
      </c>
      <c r="X761" s="4">
        <f t="shared" si="94"/>
        <v>5668</v>
      </c>
      <c r="Y761">
        <f t="shared" si="95"/>
        <v>0</v>
      </c>
    </row>
    <row r="762" spans="1:25" x14ac:dyDescent="0.25">
      <c r="A762" s="2" t="s">
        <v>1546</v>
      </c>
      <c r="B762" t="s">
        <v>1547</v>
      </c>
      <c r="C762">
        <v>38.908654983799998</v>
      </c>
      <c r="D762">
        <v>-6.5498296721000004</v>
      </c>
      <c r="E762" s="2" t="s">
        <v>1285</v>
      </c>
      <c r="F762" t="s">
        <v>1286</v>
      </c>
      <c r="G762" s="4">
        <v>1045.2319749999999</v>
      </c>
      <c r="H762" s="4">
        <v>21.002988261900001</v>
      </c>
      <c r="I762" s="4">
        <v>49.765869692746499</v>
      </c>
      <c r="J762" s="4">
        <v>546.95351900000003</v>
      </c>
      <c r="K762" s="4">
        <v>498.27845600000001</v>
      </c>
      <c r="L762" s="4">
        <v>1034.0807219999999</v>
      </c>
      <c r="M762" s="4">
        <v>11.151255000000001</v>
      </c>
      <c r="N762" s="4">
        <v>131.67392799999999</v>
      </c>
      <c r="O762" s="4">
        <v>711.55804899999998</v>
      </c>
      <c r="P762" s="4">
        <v>202</v>
      </c>
      <c r="Q762" s="5"/>
      <c r="R762" s="3">
        <f t="shared" si="89"/>
        <v>1.5340926109533242</v>
      </c>
      <c r="S762" s="3">
        <f t="shared" si="90"/>
        <v>1.3636655018254508E-2</v>
      </c>
      <c r="T762" s="6">
        <f t="shared" si="91"/>
        <v>0.33304583538689009</v>
      </c>
      <c r="U762" s="3">
        <f t="shared" si="88"/>
        <v>0.46893423308039905</v>
      </c>
      <c r="V762" s="6">
        <f t="shared" si="92"/>
        <v>0.1228437654016757</v>
      </c>
      <c r="W762" s="3">
        <f t="shared" si="93"/>
        <v>22.79448003942829</v>
      </c>
      <c r="X762" s="4">
        <f t="shared" si="94"/>
        <v>6463</v>
      </c>
      <c r="Y762">
        <f t="shared" si="95"/>
        <v>0</v>
      </c>
    </row>
    <row r="763" spans="1:25" x14ac:dyDescent="0.25">
      <c r="A763" s="2" t="s">
        <v>1548</v>
      </c>
      <c r="B763" t="s">
        <v>1549</v>
      </c>
      <c r="C763">
        <v>38.7911797394</v>
      </c>
      <c r="D763">
        <v>-6.3758571035199996</v>
      </c>
      <c r="E763" s="2" t="s">
        <v>1285</v>
      </c>
      <c r="F763" t="s">
        <v>1286</v>
      </c>
      <c r="G763" s="4">
        <v>2245.5937220000001</v>
      </c>
      <c r="H763" s="4">
        <v>23.4024009175</v>
      </c>
      <c r="I763" s="4">
        <v>95.955698388227106</v>
      </c>
      <c r="J763" s="4">
        <v>1087.5830020000001</v>
      </c>
      <c r="K763" s="4">
        <v>1158.01072</v>
      </c>
      <c r="L763" s="4">
        <v>2169.55537</v>
      </c>
      <c r="M763" s="4">
        <v>76.038353000000001</v>
      </c>
      <c r="N763" s="4">
        <v>412.15491700000001</v>
      </c>
      <c r="O763" s="4">
        <v>1484.326581</v>
      </c>
      <c r="P763" s="4">
        <v>349.11222500000002</v>
      </c>
      <c r="Q763" s="5"/>
      <c r="R763" s="3">
        <f t="shared" si="89"/>
        <v>0.84704127161971965</v>
      </c>
      <c r="S763" s="3">
        <f t="shared" si="90"/>
        <v>7.5294082800671097E-3</v>
      </c>
      <c r="T763" s="6">
        <f t="shared" si="91"/>
        <v>0.11200098570724495</v>
      </c>
      <c r="U763" s="3">
        <f t="shared" si="88"/>
        <v>0.51287038293630072</v>
      </c>
      <c r="V763" s="6">
        <f t="shared" si="92"/>
        <v>0.24827501232134055</v>
      </c>
      <c r="W763" s="3">
        <f t="shared" si="93"/>
        <v>18.013799901429277</v>
      </c>
      <c r="X763" s="4">
        <f t="shared" si="94"/>
        <v>6903</v>
      </c>
      <c r="Y763">
        <f t="shared" si="95"/>
        <v>0</v>
      </c>
    </row>
    <row r="764" spans="1:25" x14ac:dyDescent="0.25">
      <c r="A764" s="2" t="s">
        <v>1550</v>
      </c>
      <c r="B764" t="s">
        <v>1551</v>
      </c>
      <c r="C764">
        <v>38.1557735612</v>
      </c>
      <c r="D764">
        <v>-6.0131777590500004</v>
      </c>
      <c r="E764" s="2" t="s">
        <v>1285</v>
      </c>
      <c r="F764" t="s">
        <v>1286</v>
      </c>
      <c r="G764" s="4">
        <v>683.924215</v>
      </c>
      <c r="H764" s="4">
        <v>58.1789036694</v>
      </c>
      <c r="I764" s="4">
        <v>11.755536317535</v>
      </c>
      <c r="J764" s="4">
        <v>318.61453</v>
      </c>
      <c r="K764" s="4">
        <v>365.309685</v>
      </c>
      <c r="L764" s="4">
        <v>676</v>
      </c>
      <c r="M764" s="4">
        <v>7.9242150000000002</v>
      </c>
      <c r="N764" s="4">
        <v>101</v>
      </c>
      <c r="O764" s="4">
        <v>416.542959</v>
      </c>
      <c r="P764" s="4">
        <v>166.38125600000001</v>
      </c>
      <c r="Q764" s="5"/>
      <c r="R764" s="3">
        <f t="shared" si="89"/>
        <v>1.6473391683168317</v>
      </c>
      <c r="S764" s="3">
        <f t="shared" si="90"/>
        <v>1.4643311476766131E-2</v>
      </c>
      <c r="T764" s="6">
        <f t="shared" si="91"/>
        <v>0.35645638245441102</v>
      </c>
      <c r="U764" s="3">
        <f t="shared" si="88"/>
        <v>0.64190559514414935</v>
      </c>
      <c r="V764" s="6">
        <f t="shared" si="92"/>
        <v>0.56899950714637748</v>
      </c>
      <c r="W764" s="3">
        <f t="shared" si="93"/>
        <v>46.272794480039423</v>
      </c>
      <c r="X764" s="4">
        <f t="shared" si="94"/>
        <v>4393</v>
      </c>
      <c r="Y764">
        <f t="shared" si="95"/>
        <v>0</v>
      </c>
    </row>
    <row r="765" spans="1:25" x14ac:dyDescent="0.25">
      <c r="A765" s="2" t="s">
        <v>1552</v>
      </c>
      <c r="B765" t="s">
        <v>1553</v>
      </c>
      <c r="C765">
        <v>38.958162786400003</v>
      </c>
      <c r="D765">
        <v>-6.2497029733499998</v>
      </c>
      <c r="E765" s="2" t="s">
        <v>1285</v>
      </c>
      <c r="F765" t="s">
        <v>1286</v>
      </c>
      <c r="G765" s="4">
        <v>1452.0345030000001</v>
      </c>
      <c r="H765" s="4">
        <v>20.273590269700001</v>
      </c>
      <c r="I765" s="4">
        <v>71.621971475380207</v>
      </c>
      <c r="J765" s="4">
        <v>676.62138800000002</v>
      </c>
      <c r="K765" s="4">
        <v>775.41311499999995</v>
      </c>
      <c r="L765" s="4">
        <v>1405.6388420000001</v>
      </c>
      <c r="M765" s="4">
        <v>46.395660999999997</v>
      </c>
      <c r="N765" s="4">
        <v>285.931646</v>
      </c>
      <c r="O765" s="4">
        <v>920.99063200000001</v>
      </c>
      <c r="P765" s="4">
        <v>245.112225</v>
      </c>
      <c r="Q765" s="5"/>
      <c r="R765" s="3">
        <f t="shared" si="89"/>
        <v>0.85724063225936176</v>
      </c>
      <c r="S765" s="3">
        <f t="shared" si="90"/>
        <v>7.6200711001970702E-3</v>
      </c>
      <c r="T765" s="6">
        <f t="shared" si="91"/>
        <v>0.11434204041399704</v>
      </c>
      <c r="U765" s="3">
        <f t="shared" si="88"/>
        <v>0.57660073028842707</v>
      </c>
      <c r="V765" s="6">
        <f t="shared" si="92"/>
        <v>0.43309512074913753</v>
      </c>
      <c r="W765" s="3">
        <f t="shared" si="93"/>
        <v>27.371858058156729</v>
      </c>
      <c r="X765" s="4">
        <f t="shared" si="94"/>
        <v>6057</v>
      </c>
      <c r="Y765">
        <f t="shared" si="95"/>
        <v>0</v>
      </c>
    </row>
    <row r="766" spans="1:25" x14ac:dyDescent="0.25">
      <c r="A766" s="2" t="s">
        <v>1554</v>
      </c>
      <c r="B766" t="s">
        <v>1555</v>
      </c>
      <c r="C766">
        <v>38.392891862799999</v>
      </c>
      <c r="D766">
        <v>-6.1853162171099996</v>
      </c>
      <c r="E766" s="2" t="s">
        <v>1285</v>
      </c>
      <c r="F766" t="s">
        <v>1286</v>
      </c>
      <c r="G766" s="4">
        <v>1922.116636</v>
      </c>
      <c r="H766" s="4">
        <v>240.74101863300001</v>
      </c>
      <c r="I766" s="4">
        <v>7.9841675793944802</v>
      </c>
      <c r="J766" s="4">
        <v>956.03118600000005</v>
      </c>
      <c r="K766" s="4">
        <v>966.08545000000004</v>
      </c>
      <c r="L766" s="4">
        <v>1900.8194209999999</v>
      </c>
      <c r="M766" s="4">
        <v>21.297215000000001</v>
      </c>
      <c r="N766" s="4">
        <v>257.81942099999998</v>
      </c>
      <c r="O766" s="4">
        <v>1241.08545</v>
      </c>
      <c r="P766" s="4">
        <v>423.21176500000001</v>
      </c>
      <c r="Q766" s="5"/>
      <c r="R766" s="3">
        <f t="shared" si="89"/>
        <v>1.641504597902266</v>
      </c>
      <c r="S766" s="3">
        <f t="shared" si="90"/>
        <v>1.459144757796689E-2</v>
      </c>
      <c r="T766" s="6">
        <f t="shared" si="91"/>
        <v>0.35547067520946279</v>
      </c>
      <c r="U766" s="3">
        <f t="shared" si="88"/>
        <v>0.54873835318913766</v>
      </c>
      <c r="V766" s="6">
        <f t="shared" si="92"/>
        <v>0.35756530310497781</v>
      </c>
      <c r="W766" s="3">
        <f t="shared" si="93"/>
        <v>35.651798915722033</v>
      </c>
      <c r="X766" s="4">
        <f t="shared" si="94"/>
        <v>5298</v>
      </c>
      <c r="Y766">
        <f t="shared" si="95"/>
        <v>0</v>
      </c>
    </row>
    <row r="767" spans="1:25" x14ac:dyDescent="0.25">
      <c r="A767" s="2" t="s">
        <v>1556</v>
      </c>
      <c r="B767" t="s">
        <v>1557</v>
      </c>
      <c r="C767">
        <v>39.270322975799999</v>
      </c>
      <c r="D767">
        <v>-5.1958450046299998</v>
      </c>
      <c r="E767" s="2" t="s">
        <v>1285</v>
      </c>
      <c r="F767" t="s">
        <v>1286</v>
      </c>
      <c r="G767" s="4">
        <v>1194.8123860000001</v>
      </c>
      <c r="H767" s="4">
        <v>90.119676430799998</v>
      </c>
      <c r="I767" s="4">
        <v>13.2580634254436</v>
      </c>
      <c r="J767" s="4">
        <v>591.21176500000001</v>
      </c>
      <c r="K767" s="4">
        <v>603.60062100000005</v>
      </c>
      <c r="L767" s="4">
        <v>1161</v>
      </c>
      <c r="M767" s="4">
        <v>33.812385999999996</v>
      </c>
      <c r="N767" s="4">
        <v>122</v>
      </c>
      <c r="O767" s="4">
        <v>821.81238599999995</v>
      </c>
      <c r="P767" s="4">
        <v>251</v>
      </c>
      <c r="Q767" s="5"/>
      <c r="R767" s="3">
        <f t="shared" si="89"/>
        <v>2.057377049180328</v>
      </c>
      <c r="S767" s="3">
        <f t="shared" si="90"/>
        <v>1.8288166478236292E-2</v>
      </c>
      <c r="T767" s="6">
        <f t="shared" si="91"/>
        <v>0.44036471168063085</v>
      </c>
      <c r="U767" s="3">
        <f t="shared" si="88"/>
        <v>0.4538748823384125</v>
      </c>
      <c r="V767" s="6">
        <f t="shared" si="92"/>
        <v>9.0561853129620506E-2</v>
      </c>
      <c r="W767" s="3">
        <f t="shared" si="93"/>
        <v>26.546328240512569</v>
      </c>
      <c r="X767" s="4">
        <f t="shared" si="94"/>
        <v>6129</v>
      </c>
      <c r="Y767">
        <f t="shared" si="95"/>
        <v>0</v>
      </c>
    </row>
    <row r="768" spans="1:25" x14ac:dyDescent="0.25">
      <c r="A768" s="2" t="s">
        <v>1558</v>
      </c>
      <c r="B768" t="s">
        <v>1559</v>
      </c>
      <c r="C768">
        <v>38.910902193200002</v>
      </c>
      <c r="D768">
        <v>-6.0636655057400004</v>
      </c>
      <c r="E768" s="2" t="s">
        <v>1285</v>
      </c>
      <c r="F768" t="s">
        <v>1286</v>
      </c>
      <c r="G768" s="4">
        <v>1289.277685</v>
      </c>
      <c r="H768" s="4">
        <v>39.691009832799999</v>
      </c>
      <c r="I768" s="4">
        <v>32.482864266521197</v>
      </c>
      <c r="J768" s="4">
        <v>640.27768500000002</v>
      </c>
      <c r="K768" s="4">
        <v>649</v>
      </c>
      <c r="L768" s="4">
        <v>1278.277685</v>
      </c>
      <c r="M768" s="4">
        <v>11</v>
      </c>
      <c r="N768" s="4">
        <v>178.81942100000001</v>
      </c>
      <c r="O768" s="4">
        <v>867.45826399999999</v>
      </c>
      <c r="P768" s="4">
        <v>243</v>
      </c>
      <c r="Q768" s="5"/>
      <c r="R768" s="3">
        <f t="shared" si="89"/>
        <v>1.3589127995219266</v>
      </c>
      <c r="S768" s="3">
        <f t="shared" si="90"/>
        <v>1.207946959307451E-2</v>
      </c>
      <c r="T768" s="6">
        <f t="shared" si="91"/>
        <v>0.28856579595860027</v>
      </c>
      <c r="U768" s="3">
        <f t="shared" si="88"/>
        <v>0.48627056598079749</v>
      </c>
      <c r="V768" s="6">
        <f t="shared" si="92"/>
        <v>0.16473632331197635</v>
      </c>
      <c r="W768" s="3">
        <f t="shared" si="93"/>
        <v>22.665105963528831</v>
      </c>
      <c r="X768" s="4">
        <f t="shared" si="94"/>
        <v>6479</v>
      </c>
      <c r="Y768">
        <f t="shared" si="95"/>
        <v>0</v>
      </c>
    </row>
    <row r="769" spans="1:25" x14ac:dyDescent="0.25">
      <c r="A769" s="2" t="s">
        <v>1560</v>
      </c>
      <c r="B769" t="s">
        <v>1561</v>
      </c>
      <c r="C769">
        <v>38.441280596299997</v>
      </c>
      <c r="D769">
        <v>-5.9599899723399998</v>
      </c>
      <c r="E769" s="2" t="s">
        <v>1285</v>
      </c>
      <c r="F769" t="s">
        <v>1286</v>
      </c>
      <c r="G769" s="4">
        <v>678</v>
      </c>
      <c r="H769" s="4">
        <v>210.21291237099999</v>
      </c>
      <c r="I769" s="4">
        <v>3.2253013972967199</v>
      </c>
      <c r="J769" s="4">
        <v>312</v>
      </c>
      <c r="K769" s="4">
        <v>366</v>
      </c>
      <c r="L769" s="4">
        <v>669</v>
      </c>
      <c r="M769" s="4">
        <v>9</v>
      </c>
      <c r="N769" s="4">
        <v>65</v>
      </c>
      <c r="O769" s="4">
        <v>425</v>
      </c>
      <c r="P769" s="4">
        <v>188</v>
      </c>
      <c r="Q769" s="5"/>
      <c r="R769" s="3">
        <f t="shared" si="89"/>
        <v>2.8923076923076922</v>
      </c>
      <c r="S769" s="3">
        <f t="shared" si="90"/>
        <v>2.5709922546419097E-2</v>
      </c>
      <c r="T769" s="6">
        <f t="shared" si="91"/>
        <v>0.55618531296205032</v>
      </c>
      <c r="U769" s="3">
        <f t="shared" si="88"/>
        <v>0.59529411764705886</v>
      </c>
      <c r="V769" s="6">
        <f t="shared" si="92"/>
        <v>0.47424839822572695</v>
      </c>
      <c r="W769" s="3">
        <f t="shared" si="93"/>
        <v>51.521685559388864</v>
      </c>
      <c r="X769" s="4">
        <f t="shared" si="94"/>
        <v>3932</v>
      </c>
      <c r="Y769">
        <f t="shared" si="95"/>
        <v>0</v>
      </c>
    </row>
    <row r="770" spans="1:25" x14ac:dyDescent="0.25">
      <c r="A770" s="2" t="s">
        <v>1562</v>
      </c>
      <c r="B770" t="s">
        <v>1563</v>
      </c>
      <c r="C770">
        <v>38.240709736200003</v>
      </c>
      <c r="D770">
        <v>-7.1003057308299997</v>
      </c>
      <c r="E770" s="2" t="s">
        <v>1285</v>
      </c>
      <c r="F770" t="s">
        <v>1286</v>
      </c>
      <c r="G770" s="4">
        <v>791.098477</v>
      </c>
      <c r="H770" s="4">
        <v>74.944874969799997</v>
      </c>
      <c r="I770" s="4">
        <v>10.5557381784783</v>
      </c>
      <c r="J770" s="4">
        <v>392.605706</v>
      </c>
      <c r="K770" s="4">
        <v>398.492771</v>
      </c>
      <c r="L770" s="4">
        <v>746.81942100000003</v>
      </c>
      <c r="M770" s="4">
        <v>44.279057000000002</v>
      </c>
      <c r="N770" s="4">
        <v>97.492772000000002</v>
      </c>
      <c r="O770" s="4">
        <v>485.22444999999999</v>
      </c>
      <c r="P770" s="4">
        <v>208.38125600000001</v>
      </c>
      <c r="Q770" s="5"/>
      <c r="R770" s="3">
        <f t="shared" si="89"/>
        <v>2.1374021040246962</v>
      </c>
      <c r="S770" s="3">
        <f t="shared" si="90"/>
        <v>1.8999514709717179E-2</v>
      </c>
      <c r="T770" s="6">
        <f t="shared" si="91"/>
        <v>0.45243962543124694</v>
      </c>
      <c r="U770" s="3">
        <f t="shared" ref="U770:U833" si="96">+(N770+P770)/O770</f>
        <v>0.63037637118244971</v>
      </c>
      <c r="V770" s="6">
        <f t="shared" si="92"/>
        <v>0.54571217348447509</v>
      </c>
      <c r="W770" s="3">
        <f t="shared" si="93"/>
        <v>49.9075899457861</v>
      </c>
      <c r="X770" s="4">
        <f t="shared" si="94"/>
        <v>4089</v>
      </c>
      <c r="Y770">
        <f t="shared" si="95"/>
        <v>0</v>
      </c>
    </row>
    <row r="771" spans="1:25" x14ac:dyDescent="0.25">
      <c r="A771" s="2" t="s">
        <v>1564</v>
      </c>
      <c r="B771" t="s">
        <v>1565</v>
      </c>
      <c r="C771">
        <v>38.266153060900002</v>
      </c>
      <c r="D771">
        <v>-6.47188828117</v>
      </c>
      <c r="E771" s="2" t="s">
        <v>1285</v>
      </c>
      <c r="F771" t="s">
        <v>1286</v>
      </c>
      <c r="G771" s="4">
        <v>2154.0325769999999</v>
      </c>
      <c r="H771" s="4">
        <v>99.188030334199993</v>
      </c>
      <c r="I771" s="4">
        <v>21.716658489358998</v>
      </c>
      <c r="J771" s="4">
        <v>1079.6312760000001</v>
      </c>
      <c r="K771" s="4">
        <v>1074.4013010000001</v>
      </c>
      <c r="L771" s="4">
        <v>2127.277685</v>
      </c>
      <c r="M771" s="4">
        <v>26.754895999999999</v>
      </c>
      <c r="N771" s="4">
        <v>308.59320600000001</v>
      </c>
      <c r="O771" s="4">
        <v>1257.800532</v>
      </c>
      <c r="P771" s="4">
        <v>587.63884299999995</v>
      </c>
      <c r="Q771" s="5"/>
      <c r="R771" s="3">
        <f t="shared" ref="R771:R834" si="97">+IF(P771=0,0,IF(N771=0,"",+P771/N771))</f>
        <v>1.9042507468553924</v>
      </c>
      <c r="S771" s="3">
        <f t="shared" ref="S771:S834" si="98">+IF(R771="",1,R771/MAX($R$2:$R$8117))</f>
        <v>1.6927016216435296E-2</v>
      </c>
      <c r="T771" s="6">
        <f t="shared" ref="T771:T834" si="99">+COUNTIF($S$2:$S$8117,"&lt;="&amp;S771)/COUNT($S$2:$S$8117)</f>
        <v>0.41067028092656482</v>
      </c>
      <c r="U771" s="3">
        <f t="shared" si="96"/>
        <v>0.71253909200922483</v>
      </c>
      <c r="V771" s="6">
        <f t="shared" ref="V771:V834" si="100">+COUNTIF($U$2:$U$8117,"&lt;="&amp;U771)/COUNT($U$2:$U$8117)</f>
        <v>0.67952193198620015</v>
      </c>
      <c r="W771" s="3">
        <f t="shared" ref="W771:W834" si="101">100*AVERAGE(T771,V771)</f>
        <v>54.509610645638254</v>
      </c>
      <c r="X771" s="4">
        <f t="shared" ref="X771:X834" si="102">_xlfn.RANK.EQ(W771,$W$2:$W$8117)</f>
        <v>3670</v>
      </c>
      <c r="Y771">
        <f t="shared" ref="Y771:Y834" si="103">+IF(W771&gt;=90,1,0)</f>
        <v>0</v>
      </c>
    </row>
    <row r="772" spans="1:25" x14ac:dyDescent="0.25">
      <c r="A772" s="2" t="s">
        <v>1566</v>
      </c>
      <c r="B772" t="s">
        <v>1567</v>
      </c>
      <c r="C772">
        <v>38.329843963199998</v>
      </c>
      <c r="D772">
        <v>-6.5348007130000001</v>
      </c>
      <c r="E772" s="2" t="s">
        <v>1285</v>
      </c>
      <c r="F772" t="s">
        <v>1286</v>
      </c>
      <c r="G772" s="4">
        <v>310.63884200000001</v>
      </c>
      <c r="H772" s="4">
        <v>19.410846189600001</v>
      </c>
      <c r="I772" s="4">
        <v>16.0033643029141</v>
      </c>
      <c r="J772" s="4">
        <v>146.81942100000001</v>
      </c>
      <c r="K772" s="4">
        <v>163.81942100000001</v>
      </c>
      <c r="L772" s="4">
        <v>308.63884200000001</v>
      </c>
      <c r="M772" s="4">
        <v>2</v>
      </c>
      <c r="N772" s="4">
        <v>18</v>
      </c>
      <c r="O772" s="4">
        <v>200.81942100000001</v>
      </c>
      <c r="P772" s="4">
        <v>91.819421000000006</v>
      </c>
      <c r="Q772" s="5"/>
      <c r="R772" s="3">
        <f t="shared" si="97"/>
        <v>5.1010789444444447</v>
      </c>
      <c r="S772" s="3">
        <f t="shared" si="98"/>
        <v>4.5343842535714558E-2</v>
      </c>
      <c r="T772" s="6">
        <f t="shared" si="99"/>
        <v>0.73533760473139476</v>
      </c>
      <c r="U772" s="3">
        <f t="shared" si="96"/>
        <v>0.54685657618741967</v>
      </c>
      <c r="V772" s="6">
        <f t="shared" si="100"/>
        <v>0.35152784622966976</v>
      </c>
      <c r="W772" s="3">
        <f t="shared" si="101"/>
        <v>54.343272548053221</v>
      </c>
      <c r="X772" s="4">
        <f t="shared" si="102"/>
        <v>3681</v>
      </c>
      <c r="Y772">
        <f t="shared" si="103"/>
        <v>0</v>
      </c>
    </row>
    <row r="773" spans="1:25" x14ac:dyDescent="0.25">
      <c r="A773" s="2" t="s">
        <v>1568</v>
      </c>
      <c r="B773" t="s">
        <v>1569</v>
      </c>
      <c r="C773">
        <v>38.667637951400003</v>
      </c>
      <c r="D773">
        <v>-6.9762268915099996</v>
      </c>
      <c r="E773" s="2" t="s">
        <v>1285</v>
      </c>
      <c r="F773" t="s">
        <v>1286</v>
      </c>
      <c r="G773" s="4">
        <v>4223.1565449999998</v>
      </c>
      <c r="H773" s="4">
        <v>72.981668524100002</v>
      </c>
      <c r="I773" s="4">
        <v>57.865990657714697</v>
      </c>
      <c r="J773" s="4">
        <v>2091.1749829999999</v>
      </c>
      <c r="K773" s="4">
        <v>2131.9815619999999</v>
      </c>
      <c r="L773" s="4">
        <v>4140.783539</v>
      </c>
      <c r="M773" s="4">
        <v>82.373008999999996</v>
      </c>
      <c r="N773" s="4">
        <v>756.05234499999995</v>
      </c>
      <c r="O773" s="4">
        <v>2804.436608</v>
      </c>
      <c r="P773" s="4">
        <v>662.66759500000001</v>
      </c>
      <c r="Q773" s="5"/>
      <c r="R773" s="3">
        <f t="shared" si="97"/>
        <v>0.87648375060591877</v>
      </c>
      <c r="S773" s="3">
        <f t="shared" si="98"/>
        <v>7.7911245062912259E-3</v>
      </c>
      <c r="T773" s="6">
        <f t="shared" si="99"/>
        <v>0.12025628388368655</v>
      </c>
      <c r="U773" s="3">
        <f t="shared" si="96"/>
        <v>0.50588411802674627</v>
      </c>
      <c r="V773" s="6">
        <f t="shared" si="100"/>
        <v>0.22301626416954165</v>
      </c>
      <c r="W773" s="3">
        <f t="shared" si="101"/>
        <v>17.163627402661412</v>
      </c>
      <c r="X773" s="4">
        <f t="shared" si="102"/>
        <v>6973</v>
      </c>
      <c r="Y773">
        <f t="shared" si="103"/>
        <v>0</v>
      </c>
    </row>
    <row r="774" spans="1:25" x14ac:dyDescent="0.25">
      <c r="A774" s="2" t="s">
        <v>1570</v>
      </c>
      <c r="B774" t="s">
        <v>1571</v>
      </c>
      <c r="C774">
        <v>38.206346660500003</v>
      </c>
      <c r="D774">
        <v>-5.8085772143499996</v>
      </c>
      <c r="E774" s="2" t="s">
        <v>1285</v>
      </c>
      <c r="F774" t="s">
        <v>1286</v>
      </c>
      <c r="G774" s="4">
        <v>686.81942100000003</v>
      </c>
      <c r="H774" s="4">
        <v>41.222004042899997</v>
      </c>
      <c r="I774" s="4">
        <v>16.661475756618302</v>
      </c>
      <c r="J774" s="4">
        <v>350.81942099999998</v>
      </c>
      <c r="K774" s="4">
        <v>336</v>
      </c>
      <c r="L774" s="4">
        <v>684.81942100000003</v>
      </c>
      <c r="M774" s="4">
        <v>2</v>
      </c>
      <c r="N774" s="4">
        <v>84</v>
      </c>
      <c r="O774" s="4">
        <v>395.81942099999998</v>
      </c>
      <c r="P774" s="4">
        <v>207</v>
      </c>
      <c r="Q774" s="5"/>
      <c r="R774" s="3">
        <f t="shared" si="97"/>
        <v>2.4642857142857144</v>
      </c>
      <c r="S774" s="3">
        <f t="shared" si="98"/>
        <v>2.190520566502463E-2</v>
      </c>
      <c r="T774" s="6">
        <f t="shared" si="99"/>
        <v>0.50184820108427797</v>
      </c>
      <c r="U774" s="3">
        <f t="shared" si="96"/>
        <v>0.73518373420085426</v>
      </c>
      <c r="V774" s="6">
        <f t="shared" si="100"/>
        <v>0.7104484967964515</v>
      </c>
      <c r="W774" s="3">
        <f t="shared" si="101"/>
        <v>60.614834894036477</v>
      </c>
      <c r="X774" s="4">
        <f t="shared" si="102"/>
        <v>3104</v>
      </c>
      <c r="Y774">
        <f t="shared" si="103"/>
        <v>0</v>
      </c>
    </row>
    <row r="775" spans="1:25" x14ac:dyDescent="0.25">
      <c r="A775" s="2" t="s">
        <v>1572</v>
      </c>
      <c r="B775" t="s">
        <v>1573</v>
      </c>
      <c r="C775">
        <v>38.905450754199997</v>
      </c>
      <c r="D775">
        <v>-6.2304655385799999</v>
      </c>
      <c r="E775" s="2" t="s">
        <v>1285</v>
      </c>
      <c r="F775" t="s">
        <v>1286</v>
      </c>
      <c r="G775" s="4">
        <v>1126.0292039999999</v>
      </c>
      <c r="H775" s="4">
        <v>51.647825892599997</v>
      </c>
      <c r="I775" s="4">
        <v>21.802063969576199</v>
      </c>
      <c r="J775" s="4">
        <v>551.57094099999995</v>
      </c>
      <c r="K775" s="4">
        <v>574.45826299999999</v>
      </c>
      <c r="L775" s="4">
        <v>1116.4511399999999</v>
      </c>
      <c r="M775" s="4">
        <v>9.5780639999999995</v>
      </c>
      <c r="N775" s="4">
        <v>168.697824</v>
      </c>
      <c r="O775" s="4">
        <v>743.33137999999997</v>
      </c>
      <c r="P775" s="4">
        <v>214</v>
      </c>
      <c r="Q775" s="5"/>
      <c r="R775" s="3">
        <f t="shared" si="97"/>
        <v>1.2685403695545001</v>
      </c>
      <c r="S775" s="3">
        <f t="shared" si="98"/>
        <v>1.1276142830512679E-2</v>
      </c>
      <c r="T775" s="6">
        <f t="shared" si="99"/>
        <v>0.25837851158206016</v>
      </c>
      <c r="U775" s="3">
        <f t="shared" si="96"/>
        <v>0.51484147487490706</v>
      </c>
      <c r="V775" s="6">
        <f t="shared" si="100"/>
        <v>0.25492853622474126</v>
      </c>
      <c r="W775" s="3">
        <f t="shared" si="101"/>
        <v>25.665352390340068</v>
      </c>
      <c r="X775" s="4">
        <f t="shared" si="102"/>
        <v>6214</v>
      </c>
      <c r="Y775">
        <f t="shared" si="103"/>
        <v>0</v>
      </c>
    </row>
    <row r="776" spans="1:25" x14ac:dyDescent="0.25">
      <c r="A776" s="2" t="s">
        <v>1574</v>
      </c>
      <c r="B776" t="s">
        <v>1575</v>
      </c>
      <c r="C776">
        <v>38.711530913099999</v>
      </c>
      <c r="D776">
        <v>-5.83037433314</v>
      </c>
      <c r="E776" s="2" t="s">
        <v>1285</v>
      </c>
      <c r="F776" t="s">
        <v>1286</v>
      </c>
      <c r="G776" s="4">
        <v>1390.8708899999999</v>
      </c>
      <c r="H776" s="4">
        <v>125.259034708</v>
      </c>
      <c r="I776" s="4">
        <v>11.1039566466591</v>
      </c>
      <c r="J776" s="4">
        <v>690.65599899999995</v>
      </c>
      <c r="K776" s="4">
        <v>700.21489099999997</v>
      </c>
      <c r="L776" s="4">
        <v>1363.277685</v>
      </c>
      <c r="M776" s="4">
        <v>27.593205000000001</v>
      </c>
      <c r="N776" s="4">
        <v>153.19773499999999</v>
      </c>
      <c r="O776" s="4">
        <v>833.034313</v>
      </c>
      <c r="P776" s="4">
        <v>404.63884200000001</v>
      </c>
      <c r="Q776" s="5"/>
      <c r="R776" s="3">
        <f t="shared" si="97"/>
        <v>2.6412847552870153</v>
      </c>
      <c r="S776" s="3">
        <f t="shared" si="98"/>
        <v>2.3478562347315608E-2</v>
      </c>
      <c r="T776" s="6">
        <f t="shared" si="99"/>
        <v>0.52575160177427305</v>
      </c>
      <c r="U776" s="3">
        <f t="shared" si="96"/>
        <v>0.66964417707005075</v>
      </c>
      <c r="V776" s="6">
        <f t="shared" si="100"/>
        <v>0.61853129620502711</v>
      </c>
      <c r="W776" s="3">
        <f t="shared" si="101"/>
        <v>57.214144898965017</v>
      </c>
      <c r="X776" s="4">
        <f t="shared" si="102"/>
        <v>3409</v>
      </c>
      <c r="Y776">
        <f t="shared" si="103"/>
        <v>0</v>
      </c>
    </row>
    <row r="777" spans="1:25" x14ac:dyDescent="0.25">
      <c r="A777" s="2" t="s">
        <v>1576</v>
      </c>
      <c r="B777" t="s">
        <v>1577</v>
      </c>
      <c r="C777">
        <v>38.383825699200003</v>
      </c>
      <c r="D777">
        <v>-6.7970506203900003</v>
      </c>
      <c r="E777" s="2" t="s">
        <v>1285</v>
      </c>
      <c r="F777" t="s">
        <v>1286</v>
      </c>
      <c r="G777" s="4">
        <v>427.08445799999998</v>
      </c>
      <c r="H777" s="4">
        <v>4.89606594373</v>
      </c>
      <c r="I777" s="4">
        <v>87.230127802288493</v>
      </c>
      <c r="J777" s="4">
        <v>217.81942100000001</v>
      </c>
      <c r="K777" s="4">
        <v>209.26503700000001</v>
      </c>
      <c r="L777" s="4">
        <v>424.81942099999998</v>
      </c>
      <c r="M777" s="4">
        <v>2.265037</v>
      </c>
      <c r="N777" s="4">
        <v>32</v>
      </c>
      <c r="O777" s="4">
        <v>237.08445800000001</v>
      </c>
      <c r="P777" s="4">
        <v>158</v>
      </c>
      <c r="Q777" s="5"/>
      <c r="R777" s="3">
        <f t="shared" si="97"/>
        <v>4.9375</v>
      </c>
      <c r="S777" s="3">
        <f t="shared" si="98"/>
        <v>4.3889778017241379E-2</v>
      </c>
      <c r="T777" s="6">
        <f t="shared" si="99"/>
        <v>0.72560374568753083</v>
      </c>
      <c r="U777" s="3">
        <f t="shared" si="96"/>
        <v>0.80140217373506617</v>
      </c>
      <c r="V777" s="6">
        <f t="shared" si="100"/>
        <v>0.77969443075406608</v>
      </c>
      <c r="W777" s="3">
        <f t="shared" si="101"/>
        <v>75.264908822079846</v>
      </c>
      <c r="X777" s="4">
        <f t="shared" si="102"/>
        <v>1853</v>
      </c>
      <c r="Y777">
        <f t="shared" si="103"/>
        <v>0</v>
      </c>
    </row>
    <row r="778" spans="1:25" x14ac:dyDescent="0.25">
      <c r="A778" s="2" t="s">
        <v>1578</v>
      </c>
      <c r="B778" t="s">
        <v>1579</v>
      </c>
      <c r="C778">
        <v>38.365273354599999</v>
      </c>
      <c r="D778">
        <v>-6.7855562422900002</v>
      </c>
      <c r="E778" s="2" t="s">
        <v>1285</v>
      </c>
      <c r="F778" t="s">
        <v>1286</v>
      </c>
      <c r="G778" s="4">
        <v>1182.5021340000001</v>
      </c>
      <c r="H778" s="4">
        <v>3.7341700357200001</v>
      </c>
      <c r="I778" s="4">
        <v>316.670672381955</v>
      </c>
      <c r="J778" s="4">
        <v>594.57048799999995</v>
      </c>
      <c r="K778" s="4">
        <v>587.931646</v>
      </c>
      <c r="L778" s="4">
        <v>1168.277685</v>
      </c>
      <c r="M778" s="4">
        <v>14.224449999999999</v>
      </c>
      <c r="N778" s="4">
        <v>167.22444999999999</v>
      </c>
      <c r="O778" s="4">
        <v>738.63884199999995</v>
      </c>
      <c r="P778" s="4">
        <v>276.63884300000001</v>
      </c>
      <c r="Q778" s="5"/>
      <c r="R778" s="3">
        <f t="shared" si="97"/>
        <v>1.6542966234901657</v>
      </c>
      <c r="S778" s="3">
        <f t="shared" si="98"/>
        <v>1.4705156775626392E-2</v>
      </c>
      <c r="T778" s="6">
        <f t="shared" si="99"/>
        <v>0.35855101034992609</v>
      </c>
      <c r="U778" s="3">
        <f t="shared" si="96"/>
        <v>0.60092059577879609</v>
      </c>
      <c r="V778" s="6">
        <f t="shared" si="100"/>
        <v>0.48792508624938391</v>
      </c>
      <c r="W778" s="3">
        <f t="shared" si="101"/>
        <v>42.323804829965503</v>
      </c>
      <c r="X778" s="4">
        <f t="shared" si="102"/>
        <v>4724</v>
      </c>
      <c r="Y778">
        <f t="shared" si="103"/>
        <v>0</v>
      </c>
    </row>
    <row r="779" spans="1:25" x14ac:dyDescent="0.25">
      <c r="A779" s="2" t="s">
        <v>1580</v>
      </c>
      <c r="B779" t="s">
        <v>1581</v>
      </c>
      <c r="C779">
        <v>38.586813781799997</v>
      </c>
      <c r="D779">
        <v>-6.3389047680099999</v>
      </c>
      <c r="E779" s="2" t="s">
        <v>1285</v>
      </c>
      <c r="F779" t="s">
        <v>1286</v>
      </c>
      <c r="G779" s="4">
        <v>13296.043086</v>
      </c>
      <c r="H779" s="4">
        <v>104.41708135099999</v>
      </c>
      <c r="I779" s="4">
        <v>127.335900601407</v>
      </c>
      <c r="J779" s="4">
        <v>6734.2235970000002</v>
      </c>
      <c r="K779" s="4">
        <v>6561.8194890000004</v>
      </c>
      <c r="L779" s="4">
        <v>12758.29132</v>
      </c>
      <c r="M779" s="4">
        <v>537.75177199999996</v>
      </c>
      <c r="N779" s="4">
        <v>2245.2161099999998</v>
      </c>
      <c r="O779" s="4">
        <v>8628.2544550000002</v>
      </c>
      <c r="P779" s="4">
        <v>2422.5725269999998</v>
      </c>
      <c r="Q779" s="5"/>
      <c r="R779" s="3">
        <f t="shared" si="97"/>
        <v>1.0789930270899402</v>
      </c>
      <c r="S779" s="3">
        <f t="shared" si="98"/>
        <v>9.5912434311146901E-3</v>
      </c>
      <c r="T779" s="6">
        <f t="shared" si="99"/>
        <v>0.19553967471660916</v>
      </c>
      <c r="U779" s="3">
        <f t="shared" si="96"/>
        <v>0.54098875518153688</v>
      </c>
      <c r="V779" s="6">
        <f t="shared" si="100"/>
        <v>0.33489403647116806</v>
      </c>
      <c r="W779" s="3">
        <f t="shared" si="101"/>
        <v>26.521685559388864</v>
      </c>
      <c r="X779" s="4">
        <f t="shared" si="102"/>
        <v>6130</v>
      </c>
      <c r="Y779">
        <f t="shared" si="103"/>
        <v>0</v>
      </c>
    </row>
    <row r="780" spans="1:25" x14ac:dyDescent="0.25">
      <c r="A780" s="2" t="s">
        <v>1582</v>
      </c>
      <c r="B780" t="s">
        <v>1583</v>
      </c>
      <c r="C780">
        <v>38.309957007400001</v>
      </c>
      <c r="D780">
        <v>-6.0773749984699998</v>
      </c>
      <c r="E780" s="2" t="s">
        <v>1285</v>
      </c>
      <c r="F780" t="s">
        <v>1286</v>
      </c>
      <c r="G780" s="4">
        <v>997.68442300000004</v>
      </c>
      <c r="H780" s="4">
        <v>67.473433316699996</v>
      </c>
      <c r="I780" s="4">
        <v>14.786329581261599</v>
      </c>
      <c r="J780" s="4">
        <v>478.68442299999998</v>
      </c>
      <c r="K780" s="4">
        <v>519</v>
      </c>
      <c r="L780" s="4">
        <v>993.81942100000003</v>
      </c>
      <c r="M780" s="4">
        <v>3.865002</v>
      </c>
      <c r="N780" s="4">
        <v>120</v>
      </c>
      <c r="O780" s="4">
        <v>625.865002</v>
      </c>
      <c r="P780" s="4">
        <v>251.81942100000001</v>
      </c>
      <c r="Q780" s="5"/>
      <c r="R780" s="3">
        <f t="shared" si="97"/>
        <v>2.098495175</v>
      </c>
      <c r="S780" s="3">
        <f t="shared" si="98"/>
        <v>1.8653668334380171E-2</v>
      </c>
      <c r="T780" s="6">
        <f t="shared" si="99"/>
        <v>0.44664859536717594</v>
      </c>
      <c r="U780" s="3">
        <f t="shared" si="96"/>
        <v>0.59408885272674194</v>
      </c>
      <c r="V780" s="6">
        <f t="shared" si="100"/>
        <v>0.47116806308526366</v>
      </c>
      <c r="W780" s="3">
        <f t="shared" si="101"/>
        <v>45.890832922621982</v>
      </c>
      <c r="X780" s="4">
        <f t="shared" si="102"/>
        <v>4428</v>
      </c>
      <c r="Y780">
        <f t="shared" si="103"/>
        <v>0</v>
      </c>
    </row>
    <row r="781" spans="1:25" x14ac:dyDescent="0.25">
      <c r="A781" s="2" t="s">
        <v>1584</v>
      </c>
      <c r="B781" t="s">
        <v>1585</v>
      </c>
      <c r="C781">
        <v>38.84622444</v>
      </c>
      <c r="D781">
        <v>-6.2105054559899999</v>
      </c>
      <c r="E781" s="2" t="s">
        <v>1285</v>
      </c>
      <c r="F781" t="s">
        <v>1286</v>
      </c>
      <c r="G781" s="4">
        <v>1327.660744</v>
      </c>
      <c r="H781" s="4">
        <v>40.820956560900001</v>
      </c>
      <c r="I781" s="4">
        <v>32.523998844056699</v>
      </c>
      <c r="J781" s="4">
        <v>680.84132299999999</v>
      </c>
      <c r="K781" s="4">
        <v>646.81942100000003</v>
      </c>
      <c r="L781" s="4">
        <v>1318.764707</v>
      </c>
      <c r="M781" s="4">
        <v>8.8960369999999998</v>
      </c>
      <c r="N781" s="4">
        <v>189</v>
      </c>
      <c r="O781" s="4">
        <v>848.84132299999999</v>
      </c>
      <c r="P781" s="4">
        <v>289.81942099999998</v>
      </c>
      <c r="Q781" s="5"/>
      <c r="R781" s="3">
        <f t="shared" si="97"/>
        <v>1.5334360899470898</v>
      </c>
      <c r="S781" s="3">
        <f t="shared" si="98"/>
        <v>1.363081915775278E-2</v>
      </c>
      <c r="T781" s="6">
        <f t="shared" si="99"/>
        <v>0.33267619517003449</v>
      </c>
      <c r="U781" s="3">
        <f t="shared" si="96"/>
        <v>0.56408589924409225</v>
      </c>
      <c r="V781" s="6">
        <f t="shared" si="100"/>
        <v>0.40056678166584525</v>
      </c>
      <c r="W781" s="3">
        <f t="shared" si="101"/>
        <v>36.662148841793986</v>
      </c>
      <c r="X781" s="4">
        <f t="shared" si="102"/>
        <v>5224</v>
      </c>
      <c r="Y781">
        <f t="shared" si="103"/>
        <v>0</v>
      </c>
    </row>
    <row r="782" spans="1:25" x14ac:dyDescent="0.25">
      <c r="A782" s="2" t="s">
        <v>1586</v>
      </c>
      <c r="B782" t="s">
        <v>1587</v>
      </c>
      <c r="C782">
        <v>38.621389949600001</v>
      </c>
      <c r="D782">
        <v>-6.5483015602699997</v>
      </c>
      <c r="E782" s="2" t="s">
        <v>1285</v>
      </c>
      <c r="F782" t="s">
        <v>1286</v>
      </c>
      <c r="G782" s="4">
        <v>1615.1022310000001</v>
      </c>
      <c r="H782" s="4">
        <v>90.836382078900002</v>
      </c>
      <c r="I782" s="4">
        <v>17.7803452321244</v>
      </c>
      <c r="J782" s="4">
        <v>810.59320500000001</v>
      </c>
      <c r="K782" s="4">
        <v>804.50902599999995</v>
      </c>
      <c r="L782" s="4">
        <v>1592.8194209999999</v>
      </c>
      <c r="M782" s="4">
        <v>22.282810999999999</v>
      </c>
      <c r="N782" s="4">
        <v>240.39546999999999</v>
      </c>
      <c r="O782" s="4">
        <v>1051.4126269999999</v>
      </c>
      <c r="P782" s="4">
        <v>323.29413499999998</v>
      </c>
      <c r="Q782" s="5"/>
      <c r="R782" s="3">
        <f t="shared" si="97"/>
        <v>1.3448428749510131</v>
      </c>
      <c r="S782" s="3">
        <f t="shared" si="98"/>
        <v>1.1954401063224034E-2</v>
      </c>
      <c r="T782" s="6">
        <f t="shared" si="99"/>
        <v>0.28252833908329228</v>
      </c>
      <c r="U782" s="3">
        <f t="shared" si="96"/>
        <v>0.53612596094492226</v>
      </c>
      <c r="V782" s="6">
        <f t="shared" si="100"/>
        <v>0.32047806801379991</v>
      </c>
      <c r="W782" s="3">
        <f t="shared" si="101"/>
        <v>30.15032035485461</v>
      </c>
      <c r="X782" s="4">
        <f t="shared" si="102"/>
        <v>5799</v>
      </c>
      <c r="Y782">
        <f t="shared" si="103"/>
        <v>0</v>
      </c>
    </row>
    <row r="783" spans="1:25" x14ac:dyDescent="0.25">
      <c r="A783" s="2" t="s">
        <v>1588</v>
      </c>
      <c r="B783" t="s">
        <v>1589</v>
      </c>
      <c r="C783">
        <v>38.994928567099997</v>
      </c>
      <c r="D783">
        <v>-5.7350539229399997</v>
      </c>
      <c r="E783" s="2" t="s">
        <v>1285</v>
      </c>
      <c r="F783" t="s">
        <v>1286</v>
      </c>
      <c r="G783" s="4">
        <v>25993.854211999998</v>
      </c>
      <c r="H783" s="4">
        <v>152.855715369</v>
      </c>
      <c r="I783" s="4">
        <v>170.05483997277901</v>
      </c>
      <c r="J783" s="4">
        <v>13237.053631999999</v>
      </c>
      <c r="K783" s="4">
        <v>12756.800579999999</v>
      </c>
      <c r="L783" s="4">
        <v>24939.634816999998</v>
      </c>
      <c r="M783" s="4">
        <v>1054.2194010000001</v>
      </c>
      <c r="N783" s="4">
        <v>4354.2079270000004</v>
      </c>
      <c r="O783" s="4">
        <v>17454.203191000001</v>
      </c>
      <c r="P783" s="4">
        <v>4185.4431000000004</v>
      </c>
      <c r="Q783" s="5"/>
      <c r="R783" s="3">
        <f t="shared" si="97"/>
        <v>0.96124098117742462</v>
      </c>
      <c r="S783" s="3">
        <f t="shared" si="98"/>
        <v>8.5445373741675872E-3</v>
      </c>
      <c r="T783" s="6">
        <f t="shared" si="99"/>
        <v>0.15327747658945293</v>
      </c>
      <c r="U783" s="3">
        <f t="shared" si="96"/>
        <v>0.48926043392249174</v>
      </c>
      <c r="V783" s="6">
        <f t="shared" si="100"/>
        <v>0.17360768851651059</v>
      </c>
      <c r="W783" s="3">
        <f t="shared" si="101"/>
        <v>16.344258255298179</v>
      </c>
      <c r="X783" s="4">
        <f t="shared" si="102"/>
        <v>7041</v>
      </c>
      <c r="Y783">
        <f t="shared" si="103"/>
        <v>0</v>
      </c>
    </row>
    <row r="784" spans="1:25" x14ac:dyDescent="0.25">
      <c r="A784" s="2" t="s">
        <v>1590</v>
      </c>
      <c r="B784" t="s">
        <v>1591</v>
      </c>
      <c r="C784">
        <v>38.385406159299997</v>
      </c>
      <c r="D784">
        <v>-7.1508705099799998</v>
      </c>
      <c r="E784" s="2" t="s">
        <v>1285</v>
      </c>
      <c r="F784" t="s">
        <v>1286</v>
      </c>
      <c r="G784" s="4">
        <v>3578.7908179999999</v>
      </c>
      <c r="H784" s="4">
        <v>360.15756673800001</v>
      </c>
      <c r="I784" s="4">
        <v>9.9367364495868706</v>
      </c>
      <c r="J784" s="4">
        <v>1820.115507</v>
      </c>
      <c r="K784" s="4">
        <v>1758.675311</v>
      </c>
      <c r="L784" s="4">
        <v>3497.9621929999998</v>
      </c>
      <c r="M784" s="4">
        <v>80.828629000000006</v>
      </c>
      <c r="N784" s="4">
        <v>600.53441099999998</v>
      </c>
      <c r="O784" s="4">
        <v>2262.520462</v>
      </c>
      <c r="P784" s="4">
        <v>715.73594900000001</v>
      </c>
      <c r="Q784" s="5"/>
      <c r="R784" s="3">
        <f t="shared" si="97"/>
        <v>1.1918317017140923</v>
      </c>
      <c r="S784" s="3">
        <f t="shared" si="98"/>
        <v>1.0594274191826339E-2</v>
      </c>
      <c r="T784" s="6">
        <f t="shared" si="99"/>
        <v>0.23348940364711682</v>
      </c>
      <c r="U784" s="3">
        <f t="shared" si="96"/>
        <v>0.58177169316579647</v>
      </c>
      <c r="V784" s="6">
        <f t="shared" si="100"/>
        <v>0.44529324790537211</v>
      </c>
      <c r="W784" s="3">
        <f t="shared" si="101"/>
        <v>33.939132577624449</v>
      </c>
      <c r="X784" s="4">
        <f t="shared" si="102"/>
        <v>5442</v>
      </c>
      <c r="Y784">
        <f t="shared" si="103"/>
        <v>0</v>
      </c>
    </row>
    <row r="785" spans="1:25" x14ac:dyDescent="0.25">
      <c r="A785" s="2" t="s">
        <v>1592</v>
      </c>
      <c r="B785" t="s">
        <v>1593</v>
      </c>
      <c r="C785">
        <v>39.1171942235</v>
      </c>
      <c r="D785">
        <v>-6.8265680870000001</v>
      </c>
      <c r="E785" s="2" t="s">
        <v>1285</v>
      </c>
      <c r="F785" t="s">
        <v>1286</v>
      </c>
      <c r="G785" s="4">
        <v>2356.4321869999999</v>
      </c>
      <c r="H785" s="4">
        <v>98.873702338499996</v>
      </c>
      <c r="I785" s="4">
        <v>23.832749591318201</v>
      </c>
      <c r="J785" s="4">
        <v>1117.843149</v>
      </c>
      <c r="K785" s="4">
        <v>1238.5890380000001</v>
      </c>
      <c r="L785" s="4">
        <v>2309.4582639999999</v>
      </c>
      <c r="M785" s="4">
        <v>46.973925000000001</v>
      </c>
      <c r="N785" s="4">
        <v>346.2038</v>
      </c>
      <c r="O785" s="4">
        <v>1536.770125</v>
      </c>
      <c r="P785" s="4">
        <v>473.45826399999999</v>
      </c>
      <c r="Q785" s="5"/>
      <c r="R785" s="3">
        <f t="shared" si="97"/>
        <v>1.3675709625370951</v>
      </c>
      <c r="S785" s="3">
        <f t="shared" si="98"/>
        <v>1.2156432601231034E-2</v>
      </c>
      <c r="T785" s="6">
        <f t="shared" si="99"/>
        <v>0.29090685066535238</v>
      </c>
      <c r="U785" s="3">
        <f t="shared" si="96"/>
        <v>0.53336673498907328</v>
      </c>
      <c r="V785" s="6">
        <f t="shared" si="100"/>
        <v>0.31345490389354363</v>
      </c>
      <c r="W785" s="3">
        <f t="shared" si="101"/>
        <v>30.218087727944798</v>
      </c>
      <c r="X785" s="4">
        <f t="shared" si="102"/>
        <v>5791</v>
      </c>
      <c r="Y785">
        <f t="shared" si="103"/>
        <v>0</v>
      </c>
    </row>
    <row r="786" spans="1:25" x14ac:dyDescent="0.25">
      <c r="A786" s="2" t="s">
        <v>1594</v>
      </c>
      <c r="B786" t="s">
        <v>1595</v>
      </c>
      <c r="C786">
        <v>39.096673707900003</v>
      </c>
      <c r="D786">
        <v>-5.8024322046399996</v>
      </c>
      <c r="E786" s="2" t="s">
        <v>1285</v>
      </c>
      <c r="F786" t="s">
        <v>1286</v>
      </c>
      <c r="G786" s="4">
        <v>1411.8591839999999</v>
      </c>
      <c r="H786" s="4">
        <v>82.389209574800006</v>
      </c>
      <c r="I786" s="4">
        <v>17.1364574837703</v>
      </c>
      <c r="J786" s="4">
        <v>681.22034199999996</v>
      </c>
      <c r="K786" s="4">
        <v>730.63884199999995</v>
      </c>
      <c r="L786" s="4">
        <v>1406.73595</v>
      </c>
      <c r="M786" s="4">
        <v>5.1232379999999997</v>
      </c>
      <c r="N786" s="4">
        <v>208.27768599999999</v>
      </c>
      <c r="O786" s="4">
        <v>925.12323800000001</v>
      </c>
      <c r="P786" s="4">
        <v>278.45826399999999</v>
      </c>
      <c r="Q786" s="5"/>
      <c r="R786" s="3">
        <f t="shared" si="97"/>
        <v>1.3369567779814877</v>
      </c>
      <c r="S786" s="3">
        <f t="shared" si="98"/>
        <v>1.1884301003393168E-2</v>
      </c>
      <c r="T786" s="6">
        <f t="shared" si="99"/>
        <v>0.28006407097092162</v>
      </c>
      <c r="U786" s="3">
        <f t="shared" si="96"/>
        <v>0.52613093046096415</v>
      </c>
      <c r="V786" s="6">
        <f t="shared" si="100"/>
        <v>0.2900443568260227</v>
      </c>
      <c r="W786" s="3">
        <f t="shared" si="101"/>
        <v>28.505421389847218</v>
      </c>
      <c r="X786" s="4">
        <f t="shared" si="102"/>
        <v>5945</v>
      </c>
      <c r="Y786">
        <f t="shared" si="103"/>
        <v>0</v>
      </c>
    </row>
    <row r="787" spans="1:25" x14ac:dyDescent="0.25">
      <c r="A787" s="2" t="s">
        <v>1596</v>
      </c>
      <c r="B787" t="s">
        <v>1597</v>
      </c>
      <c r="C787">
        <v>39.2275816613</v>
      </c>
      <c r="D787">
        <v>-4.7750899228100003</v>
      </c>
      <c r="E787" s="2" t="s">
        <v>1285</v>
      </c>
      <c r="F787" t="s">
        <v>1286</v>
      </c>
      <c r="G787" s="4">
        <v>549.762924</v>
      </c>
      <c r="H787" s="4">
        <v>123.321362222</v>
      </c>
      <c r="I787" s="4">
        <v>4.4579699258457</v>
      </c>
      <c r="J787" s="4">
        <v>279.762924</v>
      </c>
      <c r="K787" s="4">
        <v>270</v>
      </c>
      <c r="L787" s="4">
        <v>539</v>
      </c>
      <c r="M787" s="4">
        <v>10.762924</v>
      </c>
      <c r="N787" s="4">
        <v>50.395471000000001</v>
      </c>
      <c r="O787" s="4">
        <v>290.36745300000001</v>
      </c>
      <c r="P787" s="4">
        <v>209</v>
      </c>
      <c r="Q787" s="5"/>
      <c r="R787" s="3">
        <f t="shared" si="97"/>
        <v>4.1471980686518437</v>
      </c>
      <c r="S787" s="3">
        <f t="shared" si="98"/>
        <v>3.6864729645906147E-2</v>
      </c>
      <c r="T787" s="6">
        <f t="shared" si="99"/>
        <v>0.67533267619517001</v>
      </c>
      <c r="U787" s="3">
        <f t="shared" si="96"/>
        <v>0.89333521481142031</v>
      </c>
      <c r="V787" s="6">
        <f t="shared" si="100"/>
        <v>0.84610645638245441</v>
      </c>
      <c r="W787" s="3">
        <f t="shared" si="101"/>
        <v>76.071956628881225</v>
      </c>
      <c r="X787" s="4">
        <f t="shared" si="102"/>
        <v>1775</v>
      </c>
      <c r="Y787">
        <f t="shared" si="103"/>
        <v>0</v>
      </c>
    </row>
    <row r="788" spans="1:25" x14ac:dyDescent="0.25">
      <c r="A788" s="2" t="s">
        <v>1598</v>
      </c>
      <c r="B788" t="s">
        <v>1599</v>
      </c>
      <c r="C788">
        <v>38.436925088800002</v>
      </c>
      <c r="D788">
        <v>-6.4502700642899997</v>
      </c>
      <c r="E788" s="2" t="s">
        <v>1285</v>
      </c>
      <c r="F788" t="s">
        <v>1286</v>
      </c>
      <c r="G788" s="4">
        <v>16676.843714999999</v>
      </c>
      <c r="H788" s="4">
        <v>62.599637928600004</v>
      </c>
      <c r="I788" s="4">
        <v>266.40479520059398</v>
      </c>
      <c r="J788" s="4">
        <v>8608.77369</v>
      </c>
      <c r="K788" s="4">
        <v>8068.070025</v>
      </c>
      <c r="L788" s="4">
        <v>16106.846691000001</v>
      </c>
      <c r="M788" s="4">
        <v>569.99703199999999</v>
      </c>
      <c r="N788" s="4">
        <v>2728.735126</v>
      </c>
      <c r="O788" s="4">
        <v>11378.522417</v>
      </c>
      <c r="P788" s="4">
        <v>2569.5861799999998</v>
      </c>
      <c r="Q788" s="5"/>
      <c r="R788" s="3">
        <f t="shared" si="97"/>
        <v>0.94167666019189866</v>
      </c>
      <c r="S788" s="3">
        <f t="shared" si="98"/>
        <v>8.3706287756637309E-3</v>
      </c>
      <c r="T788" s="6">
        <f t="shared" si="99"/>
        <v>0.14415968457368161</v>
      </c>
      <c r="U788" s="3">
        <f t="shared" si="96"/>
        <v>0.46564229623383091</v>
      </c>
      <c r="V788" s="6">
        <f t="shared" si="100"/>
        <v>0.11409561360275998</v>
      </c>
      <c r="W788" s="3">
        <f t="shared" si="101"/>
        <v>12.91276490882208</v>
      </c>
      <c r="X788" s="4">
        <f t="shared" si="102"/>
        <v>7323</v>
      </c>
      <c r="Y788">
        <f t="shared" si="103"/>
        <v>0</v>
      </c>
    </row>
    <row r="789" spans="1:25" x14ac:dyDescent="0.25">
      <c r="A789" s="2" t="s">
        <v>1600</v>
      </c>
      <c r="B789" t="s">
        <v>1601</v>
      </c>
      <c r="C789">
        <v>38.323778974100001</v>
      </c>
      <c r="D789">
        <v>-6.9921115952999999</v>
      </c>
      <c r="E789" s="2" t="s">
        <v>1285</v>
      </c>
      <c r="F789" t="s">
        <v>1286</v>
      </c>
      <c r="G789" s="4">
        <v>2875.0136309999998</v>
      </c>
      <c r="H789" s="4">
        <v>46.034532729399999</v>
      </c>
      <c r="I789" s="4">
        <v>62.453411896236503</v>
      </c>
      <c r="J789" s="4">
        <v>1447.7359469999999</v>
      </c>
      <c r="K789" s="4">
        <v>1427.2776839999999</v>
      </c>
      <c r="L789" s="4">
        <v>2861.0136339999999</v>
      </c>
      <c r="M789" s="4">
        <v>14</v>
      </c>
      <c r="N789" s="4">
        <v>455.63884200000001</v>
      </c>
      <c r="O789" s="4">
        <v>1884.0971070000001</v>
      </c>
      <c r="P789" s="4">
        <v>535.27768500000002</v>
      </c>
      <c r="Q789" s="5"/>
      <c r="R789" s="3">
        <f t="shared" si="97"/>
        <v>1.1747850175600263</v>
      </c>
      <c r="S789" s="3">
        <f t="shared" si="98"/>
        <v>1.0442745040747457E-2</v>
      </c>
      <c r="T789" s="6">
        <f t="shared" si="99"/>
        <v>0.22757516017742729</v>
      </c>
      <c r="U789" s="3">
        <f t="shared" si="96"/>
        <v>0.52593707793427447</v>
      </c>
      <c r="V789" s="6">
        <f t="shared" si="100"/>
        <v>0.28881222276983737</v>
      </c>
      <c r="W789" s="3">
        <f t="shared" si="101"/>
        <v>25.819369147363236</v>
      </c>
      <c r="X789" s="4">
        <f t="shared" si="102"/>
        <v>6191</v>
      </c>
      <c r="Y789">
        <f t="shared" si="103"/>
        <v>0</v>
      </c>
    </row>
    <row r="790" spans="1:25" x14ac:dyDescent="0.25">
      <c r="A790" s="2" t="s">
        <v>1602</v>
      </c>
      <c r="B790" t="s">
        <v>1603</v>
      </c>
      <c r="C790">
        <v>38.620652876199998</v>
      </c>
      <c r="D790">
        <v>-5.6739960297699996</v>
      </c>
      <c r="E790" s="2" t="s">
        <v>1285</v>
      </c>
      <c r="F790" t="s">
        <v>1286</v>
      </c>
      <c r="G790" s="4">
        <v>3888.8204719999999</v>
      </c>
      <c r="H790" s="4">
        <v>245.70423455400001</v>
      </c>
      <c r="I790" s="4">
        <v>15.827242383750299</v>
      </c>
      <c r="J790" s="4">
        <v>1945.459355</v>
      </c>
      <c r="K790" s="4">
        <v>1943.3611169999999</v>
      </c>
      <c r="L790" s="4">
        <v>3790.7359489999999</v>
      </c>
      <c r="M790" s="4">
        <v>98.084524999999999</v>
      </c>
      <c r="N790" s="4">
        <v>526.45650899999998</v>
      </c>
      <c r="O790" s="4">
        <v>2498.5445439999999</v>
      </c>
      <c r="P790" s="4">
        <v>863.81942100000003</v>
      </c>
      <c r="Q790" s="5"/>
      <c r="R790" s="3">
        <f t="shared" si="97"/>
        <v>1.6408181990964805</v>
      </c>
      <c r="S790" s="3">
        <f t="shared" si="98"/>
        <v>1.4585346131644415E-2</v>
      </c>
      <c r="T790" s="6">
        <f t="shared" si="99"/>
        <v>0.35534746180384424</v>
      </c>
      <c r="U790" s="3">
        <f t="shared" si="96"/>
        <v>0.55643431826685097</v>
      </c>
      <c r="V790" s="6">
        <f t="shared" si="100"/>
        <v>0.38085263676688025</v>
      </c>
      <c r="W790" s="3">
        <f t="shared" si="101"/>
        <v>36.810004928536223</v>
      </c>
      <c r="X790" s="4">
        <f t="shared" si="102"/>
        <v>5208</v>
      </c>
      <c r="Y790">
        <f t="shared" si="103"/>
        <v>0</v>
      </c>
    </row>
    <row r="791" spans="1:25" x14ac:dyDescent="0.25">
      <c r="A791" s="2" t="s">
        <v>1604</v>
      </c>
      <c r="B791" t="s">
        <v>1605</v>
      </c>
      <c r="C791">
        <v>38.759968975200003</v>
      </c>
      <c r="D791">
        <v>-5.1429743460199999</v>
      </c>
      <c r="E791" s="2" t="s">
        <v>1285</v>
      </c>
      <c r="F791" t="s">
        <v>1286</v>
      </c>
      <c r="G791" s="4">
        <v>373</v>
      </c>
      <c r="H791" s="4">
        <v>92.013242070100006</v>
      </c>
      <c r="I791" s="4">
        <v>4.0537643453083696</v>
      </c>
      <c r="J791" s="4">
        <v>191</v>
      </c>
      <c r="K791" s="4">
        <v>182</v>
      </c>
      <c r="L791" s="4">
        <v>362</v>
      </c>
      <c r="M791" s="4">
        <v>11</v>
      </c>
      <c r="N791" s="4">
        <v>31</v>
      </c>
      <c r="O791" s="4">
        <v>194</v>
      </c>
      <c r="P791" s="4">
        <v>148</v>
      </c>
      <c r="Q791" s="5"/>
      <c r="R791" s="3">
        <f t="shared" si="97"/>
        <v>4.774193548387097</v>
      </c>
      <c r="S791" s="3">
        <f t="shared" si="98"/>
        <v>4.2438135706340377E-2</v>
      </c>
      <c r="T791" s="6">
        <f t="shared" si="99"/>
        <v>0.716362740266141</v>
      </c>
      <c r="U791" s="3">
        <f t="shared" si="96"/>
        <v>0.92268041237113407</v>
      </c>
      <c r="V791" s="6">
        <f t="shared" si="100"/>
        <v>0.86323311976343031</v>
      </c>
      <c r="W791" s="3">
        <f t="shared" si="101"/>
        <v>78.979793001478569</v>
      </c>
      <c r="X791" s="4">
        <f t="shared" si="102"/>
        <v>1500</v>
      </c>
      <c r="Y791">
        <f t="shared" si="103"/>
        <v>0</v>
      </c>
    </row>
    <row r="792" spans="1:25" x14ac:dyDescent="0.25">
      <c r="A792" s="2" t="s">
        <v>1606</v>
      </c>
      <c r="B792" t="s">
        <v>1607</v>
      </c>
      <c r="C792">
        <v>38.804813252999999</v>
      </c>
      <c r="D792">
        <v>-6.26309306961</v>
      </c>
      <c r="E792" s="2" t="s">
        <v>1285</v>
      </c>
      <c r="F792" t="s">
        <v>1286</v>
      </c>
      <c r="G792" s="4">
        <v>3637.410625</v>
      </c>
      <c r="H792" s="4">
        <v>63.184389288699997</v>
      </c>
      <c r="I792" s="4">
        <v>57.568185242403203</v>
      </c>
      <c r="J792" s="4">
        <v>1792.5553689999999</v>
      </c>
      <c r="K792" s="4">
        <v>1844.8552560000001</v>
      </c>
      <c r="L792" s="4">
        <v>3617.7495840000001</v>
      </c>
      <c r="M792" s="4">
        <v>19.661044</v>
      </c>
      <c r="N792" s="4">
        <v>566.09710700000005</v>
      </c>
      <c r="O792" s="4">
        <v>2318.8552570000002</v>
      </c>
      <c r="P792" s="4">
        <v>752.45826399999999</v>
      </c>
      <c r="Q792" s="5"/>
      <c r="R792" s="3">
        <f t="shared" si="97"/>
        <v>1.3292035141949594</v>
      </c>
      <c r="S792" s="3">
        <f t="shared" si="98"/>
        <v>1.181538170688687E-2</v>
      </c>
      <c r="T792" s="6">
        <f t="shared" si="99"/>
        <v>0.27710694923607687</v>
      </c>
      <c r="U792" s="3">
        <f t="shared" si="96"/>
        <v>0.56862340459570992</v>
      </c>
      <c r="V792" s="6">
        <f t="shared" si="100"/>
        <v>0.41350418925579102</v>
      </c>
      <c r="W792" s="3">
        <f t="shared" si="101"/>
        <v>34.530556924593391</v>
      </c>
      <c r="X792" s="4">
        <f t="shared" si="102"/>
        <v>5384</v>
      </c>
      <c r="Y792">
        <f t="shared" si="103"/>
        <v>0</v>
      </c>
    </row>
    <row r="793" spans="1:25" x14ac:dyDescent="0.25">
      <c r="A793" s="2" t="s">
        <v>1608</v>
      </c>
      <c r="B793" t="s">
        <v>1609</v>
      </c>
      <c r="C793">
        <v>38.887633658399999</v>
      </c>
      <c r="D793">
        <v>-6.6933491223399999</v>
      </c>
      <c r="E793" s="2" t="s">
        <v>1285</v>
      </c>
      <c r="F793" t="s">
        <v>1286</v>
      </c>
      <c r="G793" s="4">
        <v>2842.5889520000001</v>
      </c>
      <c r="H793" s="4">
        <v>31.7904035175</v>
      </c>
      <c r="I793" s="4">
        <v>89.416573666176006</v>
      </c>
      <c r="J793" s="4">
        <v>1371.3961420000001</v>
      </c>
      <c r="K793" s="4">
        <v>1471.19281</v>
      </c>
      <c r="L793" s="4">
        <v>2558.9165280000002</v>
      </c>
      <c r="M793" s="4">
        <v>283.67243100000002</v>
      </c>
      <c r="N793" s="4">
        <v>439.42252999999999</v>
      </c>
      <c r="O793" s="4">
        <v>1988.708165</v>
      </c>
      <c r="P793" s="4">
        <v>414.45826399999999</v>
      </c>
      <c r="Q793" s="5"/>
      <c r="R793" s="3">
        <f t="shared" si="97"/>
        <v>0.94318847055930422</v>
      </c>
      <c r="S793" s="3">
        <f t="shared" si="98"/>
        <v>8.3840673622823832E-3</v>
      </c>
      <c r="T793" s="6">
        <f t="shared" si="99"/>
        <v>0.1448989650073928</v>
      </c>
      <c r="U793" s="3">
        <f t="shared" si="96"/>
        <v>0.42936455384845262</v>
      </c>
      <c r="V793" s="6">
        <f t="shared" si="100"/>
        <v>5.4583538689009364E-2</v>
      </c>
      <c r="W793" s="3">
        <f t="shared" si="101"/>
        <v>9.9741251848201085</v>
      </c>
      <c r="X793" s="4">
        <f t="shared" si="102"/>
        <v>7562</v>
      </c>
      <c r="Y793">
        <f t="shared" si="103"/>
        <v>0</v>
      </c>
    </row>
    <row r="794" spans="1:25" x14ac:dyDescent="0.25">
      <c r="A794" s="2" t="s">
        <v>1610</v>
      </c>
      <c r="B794" t="s">
        <v>1611</v>
      </c>
      <c r="C794">
        <v>38.923507503800003</v>
      </c>
      <c r="D794">
        <v>-6.7576108209400001</v>
      </c>
      <c r="E794" s="2" t="s">
        <v>1285</v>
      </c>
      <c r="F794" t="s">
        <v>1286</v>
      </c>
      <c r="G794" s="4">
        <v>2060.913129</v>
      </c>
      <c r="H794" s="4">
        <v>28.5486222129</v>
      </c>
      <c r="I794" s="4">
        <v>72.189582972895806</v>
      </c>
      <c r="J794" s="4">
        <v>1020.013633</v>
      </c>
      <c r="K794" s="4">
        <v>1040.899496</v>
      </c>
      <c r="L794" s="4">
        <v>2025.1107420000001</v>
      </c>
      <c r="M794" s="4">
        <v>35.802391</v>
      </c>
      <c r="N794" s="4">
        <v>318.73595</v>
      </c>
      <c r="O794" s="4">
        <v>1415.7189189999999</v>
      </c>
      <c r="P794" s="4">
        <v>326.45826399999999</v>
      </c>
      <c r="Q794" s="5"/>
      <c r="R794" s="3">
        <f t="shared" si="97"/>
        <v>1.0242279353803674</v>
      </c>
      <c r="S794" s="3">
        <f t="shared" si="98"/>
        <v>9.1044327540054214E-3</v>
      </c>
      <c r="T794" s="6">
        <f t="shared" si="99"/>
        <v>0.17545588960078856</v>
      </c>
      <c r="U794" s="3">
        <f t="shared" si="96"/>
        <v>0.45573609658034103</v>
      </c>
      <c r="V794" s="6">
        <f t="shared" si="100"/>
        <v>9.3272548053228196E-2</v>
      </c>
      <c r="W794" s="3">
        <f t="shared" si="101"/>
        <v>13.436421882700838</v>
      </c>
      <c r="X794" s="4">
        <f t="shared" si="102"/>
        <v>7285</v>
      </c>
      <c r="Y794">
        <f t="shared" si="103"/>
        <v>0</v>
      </c>
    </row>
    <row r="795" spans="1:25" x14ac:dyDescent="0.25">
      <c r="A795" s="2" t="s">
        <v>1612</v>
      </c>
      <c r="B795" t="s">
        <v>1613</v>
      </c>
      <c r="C795">
        <v>39.723541448100001</v>
      </c>
      <c r="D795">
        <v>2.8024059550299998</v>
      </c>
      <c r="E795" s="2" t="s">
        <v>1614</v>
      </c>
      <c r="F795" t="s">
        <v>1615</v>
      </c>
      <c r="G795" s="4">
        <v>5273.2535889999999</v>
      </c>
      <c r="H795" s="4">
        <v>45.721312527999999</v>
      </c>
      <c r="I795" s="4">
        <v>115.334694006665</v>
      </c>
      <c r="J795" s="4">
        <v>2621.4174720000001</v>
      </c>
      <c r="K795" s="4">
        <v>2651.8361169999998</v>
      </c>
      <c r="L795" s="4">
        <v>4392.9525800000001</v>
      </c>
      <c r="M795" s="4">
        <v>880.30100900000002</v>
      </c>
      <c r="N795" s="4">
        <v>1007.056568</v>
      </c>
      <c r="O795" s="4">
        <v>3441.0573530000001</v>
      </c>
      <c r="P795" s="4">
        <v>825.13966800000003</v>
      </c>
      <c r="Q795" s="5"/>
      <c r="R795" s="3">
        <f t="shared" si="97"/>
        <v>0.81935781387009443</v>
      </c>
      <c r="S795" s="3">
        <f t="shared" si="98"/>
        <v>7.2833281149267083E-3</v>
      </c>
      <c r="T795" s="6">
        <f t="shared" si="99"/>
        <v>0.10226712666338098</v>
      </c>
      <c r="U795" s="3">
        <f t="shared" si="96"/>
        <v>0.53245152522745531</v>
      </c>
      <c r="V795" s="6">
        <f t="shared" si="100"/>
        <v>0.30938886150813211</v>
      </c>
      <c r="W795" s="3">
        <f t="shared" si="101"/>
        <v>20.582799408575653</v>
      </c>
      <c r="X795" s="4">
        <f t="shared" si="102"/>
        <v>6676</v>
      </c>
      <c r="Y795">
        <f t="shared" si="103"/>
        <v>0</v>
      </c>
    </row>
    <row r="796" spans="1:25" x14ac:dyDescent="0.25">
      <c r="A796" s="2" t="s">
        <v>1616</v>
      </c>
      <c r="B796" t="s">
        <v>1617</v>
      </c>
      <c r="C796">
        <v>39.918630936100001</v>
      </c>
      <c r="D796">
        <v>4.1353975657399999</v>
      </c>
      <c r="E796" s="2" t="s">
        <v>1614</v>
      </c>
      <c r="F796" t="s">
        <v>1615</v>
      </c>
      <c r="G796" s="4">
        <v>9449.842944</v>
      </c>
      <c r="H796" s="4">
        <v>109.797018815</v>
      </c>
      <c r="I796" s="4">
        <v>86.066480219488497</v>
      </c>
      <c r="J796" s="4">
        <v>4675.5054339999997</v>
      </c>
      <c r="K796" s="4">
        <v>4774.3375100000003</v>
      </c>
      <c r="L796" s="4">
        <v>7779.5390379999999</v>
      </c>
      <c r="M796" s="4">
        <v>1670.303911</v>
      </c>
      <c r="N796" s="4">
        <v>1536.7268349999999</v>
      </c>
      <c r="O796" s="4">
        <v>6441.1775479999997</v>
      </c>
      <c r="P796" s="4">
        <v>1471.938566</v>
      </c>
      <c r="Q796" s="5"/>
      <c r="R796" s="3">
        <f t="shared" si="97"/>
        <v>0.95784008743492799</v>
      </c>
      <c r="S796" s="3">
        <f t="shared" si="98"/>
        <v>8.51430659514614E-3</v>
      </c>
      <c r="T796" s="6">
        <f t="shared" si="99"/>
        <v>0.15204534253326762</v>
      </c>
      <c r="U796" s="3">
        <f t="shared" si="96"/>
        <v>0.46709865992347899</v>
      </c>
      <c r="V796" s="6">
        <f t="shared" si="100"/>
        <v>0.11742237555446032</v>
      </c>
      <c r="W796" s="3">
        <f t="shared" si="101"/>
        <v>13.473385904386397</v>
      </c>
      <c r="X796" s="4">
        <f t="shared" si="102"/>
        <v>7280</v>
      </c>
      <c r="Y796">
        <f t="shared" si="103"/>
        <v>0</v>
      </c>
    </row>
    <row r="797" spans="1:25" x14ac:dyDescent="0.25">
      <c r="A797" s="2" t="s">
        <v>1618</v>
      </c>
      <c r="B797" t="s">
        <v>1619</v>
      </c>
      <c r="C797">
        <v>39.842402866699999</v>
      </c>
      <c r="D797">
        <v>3.11183821847</v>
      </c>
      <c r="E797" s="2" t="s">
        <v>1614</v>
      </c>
      <c r="F797" t="s">
        <v>1615</v>
      </c>
      <c r="G797" s="4">
        <v>18914.026249999999</v>
      </c>
      <c r="H797" s="4">
        <v>60.137451552599998</v>
      </c>
      <c r="I797" s="4">
        <v>314.513265206401</v>
      </c>
      <c r="J797" s="4">
        <v>9152.9210729999995</v>
      </c>
      <c r="K797" s="4">
        <v>9761.1051769999995</v>
      </c>
      <c r="L797" s="4">
        <v>13257.527599999999</v>
      </c>
      <c r="M797" s="4">
        <v>5656.4986479999998</v>
      </c>
      <c r="N797" s="4">
        <v>3125.927702</v>
      </c>
      <c r="O797" s="4">
        <v>13732.152908</v>
      </c>
      <c r="P797" s="4">
        <v>2055.9456380000001</v>
      </c>
      <c r="Q797" s="5"/>
      <c r="R797" s="3">
        <f t="shared" si="97"/>
        <v>0.65770735410309888</v>
      </c>
      <c r="S797" s="3">
        <f t="shared" si="98"/>
        <v>5.8464060297503152E-3</v>
      </c>
      <c r="T797" s="6">
        <f t="shared" si="99"/>
        <v>5.7663873829472648E-2</v>
      </c>
      <c r="U797" s="3">
        <f t="shared" si="96"/>
        <v>0.37735330903438846</v>
      </c>
      <c r="V797" s="6">
        <f t="shared" si="100"/>
        <v>1.7249876786594381E-2</v>
      </c>
      <c r="W797" s="3">
        <f t="shared" si="101"/>
        <v>3.7456875308033517</v>
      </c>
      <c r="X797" s="4">
        <f t="shared" si="102"/>
        <v>7966</v>
      </c>
      <c r="Y797">
        <f t="shared" si="103"/>
        <v>0</v>
      </c>
    </row>
    <row r="798" spans="1:25" x14ac:dyDescent="0.25">
      <c r="A798" s="2" t="s">
        <v>1620</v>
      </c>
      <c r="B798" t="s">
        <v>1621</v>
      </c>
      <c r="C798">
        <v>39.564877153200001</v>
      </c>
      <c r="D798">
        <v>2.90388070864</v>
      </c>
      <c r="E798" s="2" t="s">
        <v>1614</v>
      </c>
      <c r="F798" t="s">
        <v>1615</v>
      </c>
      <c r="G798" s="4">
        <v>5272.2849509999996</v>
      </c>
      <c r="H798" s="4">
        <v>89.773995297599996</v>
      </c>
      <c r="I798" s="4">
        <v>58.728420546756603</v>
      </c>
      <c r="J798" s="4">
        <v>2526.4643999999998</v>
      </c>
      <c r="K798" s="4">
        <v>2745.8205509999998</v>
      </c>
      <c r="L798" s="4">
        <v>4528.6734560000004</v>
      </c>
      <c r="M798" s="4">
        <v>743.611493</v>
      </c>
      <c r="N798" s="4">
        <v>867.089786</v>
      </c>
      <c r="O798" s="4">
        <v>3481.8166179999998</v>
      </c>
      <c r="P798" s="4">
        <v>923.37854500000003</v>
      </c>
      <c r="Q798" s="5"/>
      <c r="R798" s="3">
        <f t="shared" si="97"/>
        <v>1.0649168747099047</v>
      </c>
      <c r="S798" s="3">
        <f t="shared" si="98"/>
        <v>9.466119541839426E-3</v>
      </c>
      <c r="T798" s="6">
        <f t="shared" si="99"/>
        <v>0.18987185805815673</v>
      </c>
      <c r="U798" s="3">
        <f t="shared" si="96"/>
        <v>0.51423395527030025</v>
      </c>
      <c r="V798" s="6">
        <f t="shared" si="100"/>
        <v>0.25234105470675211</v>
      </c>
      <c r="W798" s="3">
        <f t="shared" si="101"/>
        <v>22.11064563824544</v>
      </c>
      <c r="X798" s="4">
        <f t="shared" si="102"/>
        <v>6527</v>
      </c>
      <c r="Y798">
        <f t="shared" si="103"/>
        <v>0</v>
      </c>
    </row>
    <row r="799" spans="1:25" x14ac:dyDescent="0.25">
      <c r="A799" s="2" t="s">
        <v>1622</v>
      </c>
      <c r="B799" t="s">
        <v>1623</v>
      </c>
      <c r="C799">
        <v>39.5820505736</v>
      </c>
      <c r="D799">
        <v>2.4024167953700002</v>
      </c>
      <c r="E799" s="2" t="s">
        <v>1614</v>
      </c>
      <c r="F799" t="s">
        <v>1615</v>
      </c>
      <c r="G799" s="4">
        <v>11233.881918999999</v>
      </c>
      <c r="H799" s="4">
        <v>81.638904630900001</v>
      </c>
      <c r="I799" s="4">
        <v>137.604515565095</v>
      </c>
      <c r="J799" s="4">
        <v>5557.0022609999996</v>
      </c>
      <c r="K799" s="4">
        <v>5676.8796579999998</v>
      </c>
      <c r="L799" s="4">
        <v>7795.3505910000003</v>
      </c>
      <c r="M799" s="4">
        <v>3438.531332</v>
      </c>
      <c r="N799" s="4">
        <v>1748.002538</v>
      </c>
      <c r="O799" s="4">
        <v>7791.3549329999996</v>
      </c>
      <c r="P799" s="4">
        <v>1694.5244520000001</v>
      </c>
      <c r="Q799" s="5"/>
      <c r="R799" s="3">
        <f t="shared" si="97"/>
        <v>0.96940617371117355</v>
      </c>
      <c r="S799" s="3">
        <f t="shared" si="98"/>
        <v>8.6171183337168077E-3</v>
      </c>
      <c r="T799" s="6">
        <f t="shared" si="99"/>
        <v>0.15611138491867915</v>
      </c>
      <c r="U799" s="3">
        <f t="shared" si="96"/>
        <v>0.44183932314767266</v>
      </c>
      <c r="V799" s="6">
        <f t="shared" si="100"/>
        <v>7.2572695909314935E-2</v>
      </c>
      <c r="W799" s="3">
        <f t="shared" si="101"/>
        <v>11.434204041399704</v>
      </c>
      <c r="X799" s="4">
        <f t="shared" si="102"/>
        <v>7433</v>
      </c>
      <c r="Y799">
        <f t="shared" si="103"/>
        <v>0</v>
      </c>
    </row>
    <row r="800" spans="1:25" x14ac:dyDescent="0.25">
      <c r="A800" s="2" t="s">
        <v>1624</v>
      </c>
      <c r="B800" t="s">
        <v>1625</v>
      </c>
      <c r="C800">
        <v>39.714629344199999</v>
      </c>
      <c r="D800">
        <v>3.3286899771999998</v>
      </c>
      <c r="E800" s="2" t="s">
        <v>1614</v>
      </c>
      <c r="F800" t="s">
        <v>1615</v>
      </c>
      <c r="G800" s="4">
        <v>7561.5780839999998</v>
      </c>
      <c r="H800" s="4">
        <v>139.87111017199999</v>
      </c>
      <c r="I800" s="4">
        <v>54.0610428822757</v>
      </c>
      <c r="J800" s="4">
        <v>3682.5429779999999</v>
      </c>
      <c r="K800" s="4">
        <v>3879.0351059999998</v>
      </c>
      <c r="L800" s="4">
        <v>6115.8521110000001</v>
      </c>
      <c r="M800" s="4">
        <v>1445.7259750000001</v>
      </c>
      <c r="N800" s="4">
        <v>1296.5152410000001</v>
      </c>
      <c r="O800" s="4">
        <v>4897.1405530000002</v>
      </c>
      <c r="P800" s="4">
        <v>1367.922292</v>
      </c>
      <c r="Q800" s="5"/>
      <c r="R800" s="3">
        <f t="shared" si="97"/>
        <v>1.0550761369723072</v>
      </c>
      <c r="S800" s="3">
        <f t="shared" si="98"/>
        <v>9.3786445454183531E-3</v>
      </c>
      <c r="T800" s="6">
        <f t="shared" si="99"/>
        <v>0.18642188270083784</v>
      </c>
      <c r="U800" s="3">
        <f t="shared" si="96"/>
        <v>0.5440802656496676</v>
      </c>
      <c r="V800" s="6">
        <f t="shared" si="100"/>
        <v>0.3440118284869394</v>
      </c>
      <c r="W800" s="3">
        <f t="shared" si="101"/>
        <v>26.521685559388864</v>
      </c>
      <c r="X800" s="4">
        <f t="shared" si="102"/>
        <v>6130</v>
      </c>
      <c r="Y800">
        <f t="shared" si="103"/>
        <v>0</v>
      </c>
    </row>
    <row r="801" spans="1:25" x14ac:dyDescent="0.25">
      <c r="A801" s="2" t="s">
        <v>1626</v>
      </c>
      <c r="B801" t="s">
        <v>1627</v>
      </c>
      <c r="C801">
        <v>39.681317442999998</v>
      </c>
      <c r="D801">
        <v>2.5273773560500001</v>
      </c>
      <c r="E801" s="2" t="s">
        <v>1614</v>
      </c>
      <c r="F801" t="s">
        <v>1615</v>
      </c>
      <c r="G801" s="4">
        <v>559.47192700000005</v>
      </c>
      <c r="H801" s="4">
        <v>18.0309254282</v>
      </c>
      <c r="I801" s="4">
        <v>31.0284641921372</v>
      </c>
      <c r="J801" s="4">
        <v>234.888994</v>
      </c>
      <c r="K801" s="4">
        <v>324.58293300000003</v>
      </c>
      <c r="L801" s="4">
        <v>505.12981600000001</v>
      </c>
      <c r="M801" s="4">
        <v>54.342108000000003</v>
      </c>
      <c r="N801" s="4">
        <v>57.108975000000001</v>
      </c>
      <c r="O801" s="4">
        <v>372.66255799999999</v>
      </c>
      <c r="P801" s="4">
        <v>129.700391</v>
      </c>
      <c r="Q801" s="5"/>
      <c r="R801" s="3">
        <f t="shared" si="97"/>
        <v>2.2711034649107256</v>
      </c>
      <c r="S801" s="3">
        <f t="shared" si="98"/>
        <v>2.0187995327416604E-2</v>
      </c>
      <c r="T801" s="6">
        <f t="shared" si="99"/>
        <v>0.47400197141448991</v>
      </c>
      <c r="U801" s="3">
        <f t="shared" si="96"/>
        <v>0.5012828951815439</v>
      </c>
      <c r="V801" s="6">
        <f t="shared" si="100"/>
        <v>0.21118777723016263</v>
      </c>
      <c r="W801" s="3">
        <f t="shared" si="101"/>
        <v>34.259487432232625</v>
      </c>
      <c r="X801" s="4">
        <f t="shared" si="102"/>
        <v>5408</v>
      </c>
      <c r="Y801">
        <f t="shared" si="103"/>
        <v>0</v>
      </c>
    </row>
    <row r="802" spans="1:25" x14ac:dyDescent="0.25">
      <c r="A802" s="2" t="s">
        <v>1628</v>
      </c>
      <c r="B802" t="s">
        <v>1629</v>
      </c>
      <c r="C802">
        <v>39.684515005000002</v>
      </c>
      <c r="D802">
        <v>2.8568204586400001</v>
      </c>
      <c r="E802" s="2" t="s">
        <v>1614</v>
      </c>
      <c r="F802" t="s">
        <v>1615</v>
      </c>
      <c r="G802" s="4">
        <v>7640.0532880000001</v>
      </c>
      <c r="H802" s="4">
        <v>29.771119508200002</v>
      </c>
      <c r="I802" s="4">
        <v>256.62633485770198</v>
      </c>
      <c r="J802" s="4">
        <v>3735.2162680000001</v>
      </c>
      <c r="K802" s="4">
        <v>3904.8370199999999</v>
      </c>
      <c r="L802" s="4">
        <v>6921.1781380000002</v>
      </c>
      <c r="M802" s="4">
        <v>718.87514699999997</v>
      </c>
      <c r="N802" s="4">
        <v>1536.489795</v>
      </c>
      <c r="O802" s="4">
        <v>4985.1228170000004</v>
      </c>
      <c r="P802" s="4">
        <v>1118.4406730000001</v>
      </c>
      <c r="Q802" s="5"/>
      <c r="R802" s="3">
        <f t="shared" si="97"/>
        <v>0.72791936310907945</v>
      </c>
      <c r="S802" s="3">
        <f t="shared" si="98"/>
        <v>6.4705254200119935E-3</v>
      </c>
      <c r="T802" s="6">
        <f t="shared" si="99"/>
        <v>7.4913750616067032E-2</v>
      </c>
      <c r="U802" s="3">
        <f t="shared" si="96"/>
        <v>0.53257072402435046</v>
      </c>
      <c r="V802" s="6">
        <f t="shared" si="100"/>
        <v>0.30988171513060619</v>
      </c>
      <c r="W802" s="3">
        <f t="shared" si="101"/>
        <v>19.239773287333662</v>
      </c>
      <c r="X802" s="4">
        <f t="shared" si="102"/>
        <v>6795</v>
      </c>
      <c r="Y802">
        <f t="shared" si="103"/>
        <v>0</v>
      </c>
    </row>
    <row r="803" spans="1:25" x14ac:dyDescent="0.25">
      <c r="A803" s="2" t="s">
        <v>1630</v>
      </c>
      <c r="B803" t="s">
        <v>1631</v>
      </c>
      <c r="C803">
        <v>39.758095044400001</v>
      </c>
      <c r="D803">
        <v>2.9850546952900001</v>
      </c>
      <c r="E803" s="2" t="s">
        <v>1614</v>
      </c>
      <c r="F803" t="s">
        <v>1615</v>
      </c>
      <c r="G803" s="4">
        <v>1014.357085</v>
      </c>
      <c r="H803" s="4">
        <v>8.2877003396699997</v>
      </c>
      <c r="I803" s="4">
        <v>122.393069781332</v>
      </c>
      <c r="J803" s="4">
        <v>500.08540599999998</v>
      </c>
      <c r="K803" s="4">
        <v>514.27167899999995</v>
      </c>
      <c r="L803" s="4">
        <v>871</v>
      </c>
      <c r="M803" s="4">
        <v>143.35708700000001</v>
      </c>
      <c r="N803" s="4">
        <v>144.073408</v>
      </c>
      <c r="O803" s="4">
        <v>613.88668099999995</v>
      </c>
      <c r="P803" s="4">
        <v>256.396998</v>
      </c>
      <c r="Q803" s="5"/>
      <c r="R803" s="3">
        <f t="shared" si="97"/>
        <v>1.7796274937842798</v>
      </c>
      <c r="S803" s="3">
        <f t="shared" si="98"/>
        <v>1.5819231525179066E-2</v>
      </c>
      <c r="T803" s="6">
        <f t="shared" si="99"/>
        <v>0.38565795958600296</v>
      </c>
      <c r="U803" s="3">
        <f t="shared" si="96"/>
        <v>0.65235232884943473</v>
      </c>
      <c r="V803" s="6">
        <f t="shared" si="100"/>
        <v>0.58908329226219813</v>
      </c>
      <c r="W803" s="3">
        <f t="shared" si="101"/>
        <v>48.737062592410055</v>
      </c>
      <c r="X803" s="4">
        <f t="shared" si="102"/>
        <v>4167</v>
      </c>
      <c r="Y803">
        <f t="shared" si="103"/>
        <v>0</v>
      </c>
    </row>
    <row r="804" spans="1:25" x14ac:dyDescent="0.25">
      <c r="A804" s="2" t="s">
        <v>1632</v>
      </c>
      <c r="B804" t="s">
        <v>1633</v>
      </c>
      <c r="C804">
        <v>39.707569764699997</v>
      </c>
      <c r="D804">
        <v>2.71248132837</v>
      </c>
      <c r="E804" s="2" t="s">
        <v>1614</v>
      </c>
      <c r="F804" t="s">
        <v>1615</v>
      </c>
      <c r="G804" s="4">
        <v>6269.7149790000003</v>
      </c>
      <c r="H804" s="4">
        <v>84.695538099499998</v>
      </c>
      <c r="I804" s="4">
        <v>74.026508594046206</v>
      </c>
      <c r="J804" s="4">
        <v>3117.2045750000002</v>
      </c>
      <c r="K804" s="4">
        <v>3152.5104040000001</v>
      </c>
      <c r="L804" s="4">
        <v>5711.6688089999998</v>
      </c>
      <c r="M804" s="4">
        <v>558.04617099999996</v>
      </c>
      <c r="N804" s="4">
        <v>1179.598561</v>
      </c>
      <c r="O804" s="4">
        <v>4093.9319420000002</v>
      </c>
      <c r="P804" s="4">
        <v>996.18447700000002</v>
      </c>
      <c r="Q804" s="5"/>
      <c r="R804" s="3">
        <f t="shared" si="97"/>
        <v>0.84451143798911432</v>
      </c>
      <c r="S804" s="3">
        <f t="shared" si="98"/>
        <v>7.5069204144533738E-3</v>
      </c>
      <c r="T804" s="6">
        <f t="shared" si="99"/>
        <v>0.11089206505667816</v>
      </c>
      <c r="U804" s="3">
        <f t="shared" si="96"/>
        <v>0.53146536601609196</v>
      </c>
      <c r="V804" s="6">
        <f t="shared" si="100"/>
        <v>0.30532281912272058</v>
      </c>
      <c r="W804" s="3">
        <f t="shared" si="101"/>
        <v>20.810744208969936</v>
      </c>
      <c r="X804" s="4">
        <f t="shared" si="102"/>
        <v>6651</v>
      </c>
      <c r="Y804">
        <f t="shared" si="103"/>
        <v>0</v>
      </c>
    </row>
    <row r="805" spans="1:25" x14ac:dyDescent="0.25">
      <c r="A805" s="2" t="s">
        <v>1634</v>
      </c>
      <c r="B805" t="s">
        <v>1635</v>
      </c>
      <c r="C805">
        <v>39.551006632000004</v>
      </c>
      <c r="D805">
        <v>2.5081136382300002</v>
      </c>
      <c r="E805" s="2" t="s">
        <v>1614</v>
      </c>
      <c r="F805" t="s">
        <v>1615</v>
      </c>
      <c r="G805" s="4">
        <v>49806.895600999997</v>
      </c>
      <c r="H805" s="4">
        <v>145.24478904399999</v>
      </c>
      <c r="I805" s="4">
        <v>342.916919311382</v>
      </c>
      <c r="J805" s="4">
        <v>24775.874909999999</v>
      </c>
      <c r="K805" s="4">
        <v>25031.020691000002</v>
      </c>
      <c r="L805" s="4">
        <v>33285.696017000002</v>
      </c>
      <c r="M805" s="4">
        <v>16521.199587999999</v>
      </c>
      <c r="N805" s="4">
        <v>8219.4097679999995</v>
      </c>
      <c r="O805" s="4">
        <v>35844.947401999998</v>
      </c>
      <c r="P805" s="4">
        <v>5742.5384350000004</v>
      </c>
      <c r="Q805" s="5"/>
      <c r="R805" s="3">
        <f t="shared" si="97"/>
        <v>0.69865581557412881</v>
      </c>
      <c r="S805" s="3">
        <f t="shared" si="98"/>
        <v>6.2103997277981257E-3</v>
      </c>
      <c r="T805" s="6">
        <f t="shared" si="99"/>
        <v>6.7274519467718091E-2</v>
      </c>
      <c r="U805" s="3">
        <f t="shared" si="96"/>
        <v>0.38950951849411786</v>
      </c>
      <c r="V805" s="6">
        <f t="shared" si="100"/>
        <v>2.3287333661902415E-2</v>
      </c>
      <c r="W805" s="3">
        <f t="shared" si="101"/>
        <v>4.5280926564810251</v>
      </c>
      <c r="X805" s="4">
        <f t="shared" si="102"/>
        <v>7930</v>
      </c>
      <c r="Y805">
        <f t="shared" si="103"/>
        <v>0</v>
      </c>
    </row>
    <row r="806" spans="1:25" x14ac:dyDescent="0.25">
      <c r="A806" s="2" t="s">
        <v>1636</v>
      </c>
      <c r="B806" t="s">
        <v>1637</v>
      </c>
      <c r="C806">
        <v>39.7974398884</v>
      </c>
      <c r="D806">
        <v>2.9665128064799999</v>
      </c>
      <c r="E806" s="2" t="s">
        <v>1614</v>
      </c>
      <c r="F806" t="s">
        <v>1615</v>
      </c>
      <c r="G806" s="4">
        <v>2535.8650160000002</v>
      </c>
      <c r="H806" s="4">
        <v>34.651502538700001</v>
      </c>
      <c r="I806" s="4">
        <v>73.181964192400002</v>
      </c>
      <c r="J806" s="4">
        <v>1282.111954</v>
      </c>
      <c r="K806" s="4">
        <v>1253.753062</v>
      </c>
      <c r="L806" s="4">
        <v>2223.5649079999998</v>
      </c>
      <c r="M806" s="4">
        <v>312.30010900000002</v>
      </c>
      <c r="N806" s="4">
        <v>412.98849200000001</v>
      </c>
      <c r="O806" s="4">
        <v>1577.531594</v>
      </c>
      <c r="P806" s="4">
        <v>545.34493099999997</v>
      </c>
      <c r="Q806" s="5"/>
      <c r="R806" s="3">
        <f t="shared" si="97"/>
        <v>1.3204845693375882</v>
      </c>
      <c r="S806" s="3">
        <f t="shared" si="98"/>
        <v>1.1737878404743154E-2</v>
      </c>
      <c r="T806" s="6">
        <f t="shared" si="99"/>
        <v>0.27439625431246922</v>
      </c>
      <c r="U806" s="3">
        <f t="shared" si="96"/>
        <v>0.6074892107675911</v>
      </c>
      <c r="V806" s="6">
        <f t="shared" si="100"/>
        <v>0.50258748151798915</v>
      </c>
      <c r="W806" s="3">
        <f t="shared" si="101"/>
        <v>38.849186791522918</v>
      </c>
      <c r="X806" s="4">
        <f t="shared" si="102"/>
        <v>5028</v>
      </c>
      <c r="Y806">
        <f t="shared" si="103"/>
        <v>0</v>
      </c>
    </row>
    <row r="807" spans="1:25" x14ac:dyDescent="0.25">
      <c r="A807" s="2" t="s">
        <v>1638</v>
      </c>
      <c r="B807" t="s">
        <v>1639</v>
      </c>
      <c r="C807">
        <v>39.406840578900002</v>
      </c>
      <c r="D807">
        <v>3.0146122751200002</v>
      </c>
      <c r="E807" s="2" t="s">
        <v>1614</v>
      </c>
      <c r="F807" t="s">
        <v>1615</v>
      </c>
      <c r="G807" s="4">
        <v>9711.9428719999996</v>
      </c>
      <c r="H807" s="4">
        <v>149.649439046</v>
      </c>
      <c r="I807" s="4">
        <v>64.897957044895406</v>
      </c>
      <c r="J807" s="4">
        <v>4764.4345409999996</v>
      </c>
      <c r="K807" s="4">
        <v>4947.508331</v>
      </c>
      <c r="L807" s="4">
        <v>7879.2203360000003</v>
      </c>
      <c r="M807" s="4">
        <v>1832.7225309999999</v>
      </c>
      <c r="N807" s="4">
        <v>1560.01485</v>
      </c>
      <c r="O807" s="4">
        <v>6402.7173030000004</v>
      </c>
      <c r="P807" s="4">
        <v>1749.2107140000001</v>
      </c>
      <c r="Q807" s="5"/>
      <c r="R807" s="3">
        <f t="shared" si="97"/>
        <v>1.1212782455243935</v>
      </c>
      <c r="S807" s="3">
        <f t="shared" si="98"/>
        <v>9.9671196540005082E-3</v>
      </c>
      <c r="T807" s="6">
        <f t="shared" si="99"/>
        <v>0.2102020699852144</v>
      </c>
      <c r="U807" s="3">
        <f t="shared" si="96"/>
        <v>0.51684705218040139</v>
      </c>
      <c r="V807" s="6">
        <f t="shared" si="100"/>
        <v>0.26232134056185313</v>
      </c>
      <c r="W807" s="3">
        <f t="shared" si="101"/>
        <v>23.626170527353377</v>
      </c>
      <c r="X807" s="4">
        <f t="shared" si="102"/>
        <v>6389</v>
      </c>
      <c r="Y807">
        <f t="shared" si="103"/>
        <v>0</v>
      </c>
    </row>
    <row r="808" spans="1:25" x14ac:dyDescent="0.25">
      <c r="A808" s="2" t="s">
        <v>1640</v>
      </c>
      <c r="B808" t="s">
        <v>1641</v>
      </c>
      <c r="C808">
        <v>39.697072203600001</v>
      </c>
      <c r="D808">
        <v>3.4273584648000002</v>
      </c>
      <c r="E808" s="2" t="s">
        <v>1614</v>
      </c>
      <c r="F808" t="s">
        <v>1615</v>
      </c>
      <c r="G808" s="4">
        <v>11281.326068</v>
      </c>
      <c r="H808" s="4">
        <v>55.000161066799997</v>
      </c>
      <c r="I808" s="4">
        <v>205.11441863412699</v>
      </c>
      <c r="J808" s="4">
        <v>5470.7855879999997</v>
      </c>
      <c r="K808" s="4">
        <v>5810.5404799999997</v>
      </c>
      <c r="L808" s="4">
        <v>8173.673863</v>
      </c>
      <c r="M808" s="4">
        <v>3107.6521990000001</v>
      </c>
      <c r="N808" s="4">
        <v>1709.3293590000001</v>
      </c>
      <c r="O808" s="4">
        <v>8081.5912150000004</v>
      </c>
      <c r="P808" s="4">
        <v>1490.4054880000001</v>
      </c>
      <c r="Q808" s="5"/>
      <c r="R808" s="3">
        <f t="shared" si="97"/>
        <v>0.87192411465507391</v>
      </c>
      <c r="S808" s="3">
        <f t="shared" si="98"/>
        <v>7.7505935878665142E-3</v>
      </c>
      <c r="T808" s="6">
        <f t="shared" si="99"/>
        <v>0.11902414982750123</v>
      </c>
      <c r="U808" s="3">
        <f t="shared" si="96"/>
        <v>0.39592881672374963</v>
      </c>
      <c r="V808" s="6">
        <f t="shared" si="100"/>
        <v>2.6860522424839824E-2</v>
      </c>
      <c r="W808" s="3">
        <f t="shared" si="101"/>
        <v>7.2942336126170533</v>
      </c>
      <c r="X808" s="4">
        <f t="shared" si="102"/>
        <v>7747</v>
      </c>
      <c r="Y808">
        <f t="shared" si="103"/>
        <v>0</v>
      </c>
    </row>
    <row r="809" spans="1:25" x14ac:dyDescent="0.25">
      <c r="A809" s="2" t="s">
        <v>1642</v>
      </c>
      <c r="B809" t="s">
        <v>1643</v>
      </c>
      <c r="C809">
        <v>39.994754573999998</v>
      </c>
      <c r="D809">
        <v>3.8939419763899998</v>
      </c>
      <c r="E809" s="2" t="s">
        <v>1614</v>
      </c>
      <c r="F809" t="s">
        <v>1615</v>
      </c>
      <c r="G809" s="4">
        <v>29510.498997999999</v>
      </c>
      <c r="H809" s="4">
        <v>186.053474505</v>
      </c>
      <c r="I809" s="4">
        <v>158.61299593847099</v>
      </c>
      <c r="J809" s="4">
        <v>14728.303061000001</v>
      </c>
      <c r="K809" s="4">
        <v>14782.195937</v>
      </c>
      <c r="L809" s="4">
        <v>25980.288798000001</v>
      </c>
      <c r="M809" s="4">
        <v>3530.2101980000002</v>
      </c>
      <c r="N809" s="4">
        <v>5065.8571540000003</v>
      </c>
      <c r="O809" s="4">
        <v>20419.330344000002</v>
      </c>
      <c r="P809" s="4">
        <v>4025.311498</v>
      </c>
      <c r="Q809" s="5"/>
      <c r="R809" s="3">
        <f t="shared" si="97"/>
        <v>0.79459632903814004</v>
      </c>
      <c r="S809" s="3">
        <f t="shared" si="98"/>
        <v>7.0632215685668565E-3</v>
      </c>
      <c r="T809" s="6">
        <f t="shared" si="99"/>
        <v>9.5490389354361757E-2</v>
      </c>
      <c r="U809" s="3">
        <f t="shared" si="96"/>
        <v>0.44522364342233883</v>
      </c>
      <c r="V809" s="6">
        <f t="shared" si="100"/>
        <v>7.7994085756530315E-2</v>
      </c>
      <c r="W809" s="3">
        <f t="shared" si="101"/>
        <v>8.6742237555446042</v>
      </c>
      <c r="X809" s="4">
        <f t="shared" si="102"/>
        <v>7652</v>
      </c>
      <c r="Y809">
        <f t="shared" si="103"/>
        <v>0</v>
      </c>
    </row>
    <row r="810" spans="1:25" x14ac:dyDescent="0.25">
      <c r="A810" s="2" t="s">
        <v>1644</v>
      </c>
      <c r="B810" t="s">
        <v>1645</v>
      </c>
      <c r="C810">
        <v>39.6650284786</v>
      </c>
      <c r="D810">
        <v>2.8179355262199999</v>
      </c>
      <c r="E810" s="2" t="s">
        <v>1614</v>
      </c>
      <c r="F810" t="s">
        <v>1615</v>
      </c>
      <c r="G810" s="4">
        <v>3777.8777009999999</v>
      </c>
      <c r="H810" s="4">
        <v>13.701626105700001</v>
      </c>
      <c r="I810" s="4">
        <v>275.72476958982003</v>
      </c>
      <c r="J810" s="4">
        <v>1838.7480539999999</v>
      </c>
      <c r="K810" s="4">
        <v>1939.129647</v>
      </c>
      <c r="L810" s="4">
        <v>3504.7344520000001</v>
      </c>
      <c r="M810" s="4">
        <v>273.14324900000003</v>
      </c>
      <c r="N810" s="4">
        <v>783.65774599999997</v>
      </c>
      <c r="O810" s="4">
        <v>2464.9032470000002</v>
      </c>
      <c r="P810" s="4">
        <v>529.31670799999995</v>
      </c>
      <c r="Q810" s="5"/>
      <c r="R810" s="3">
        <f t="shared" si="97"/>
        <v>0.67544372616971482</v>
      </c>
      <c r="S810" s="3">
        <f t="shared" si="98"/>
        <v>6.0040658642485376E-3</v>
      </c>
      <c r="T810" s="6">
        <f t="shared" si="99"/>
        <v>6.1483489403647118E-2</v>
      </c>
      <c r="U810" s="3">
        <f t="shared" si="96"/>
        <v>0.53266774490966451</v>
      </c>
      <c r="V810" s="6">
        <f t="shared" si="100"/>
        <v>0.31012814194184329</v>
      </c>
      <c r="W810" s="3">
        <f t="shared" si="101"/>
        <v>18.580581567274521</v>
      </c>
      <c r="X810" s="4">
        <f t="shared" si="102"/>
        <v>6862</v>
      </c>
      <c r="Y810">
        <f t="shared" si="103"/>
        <v>0</v>
      </c>
    </row>
    <row r="811" spans="1:25" x14ac:dyDescent="0.25">
      <c r="A811" s="2" t="s">
        <v>1646</v>
      </c>
      <c r="B811" t="s">
        <v>1647</v>
      </c>
      <c r="C811">
        <v>39.655430744699999</v>
      </c>
      <c r="D811">
        <v>2.9493190389400001</v>
      </c>
      <c r="E811" s="2" t="s">
        <v>1614</v>
      </c>
      <c r="F811" t="s">
        <v>1615</v>
      </c>
      <c r="G811" s="4">
        <v>1113.291737</v>
      </c>
      <c r="H811" s="4">
        <v>15.3665289741</v>
      </c>
      <c r="I811" s="4">
        <v>72.449135447337</v>
      </c>
      <c r="J811" s="4">
        <v>539.96789999999999</v>
      </c>
      <c r="K811" s="4">
        <v>573.32383700000003</v>
      </c>
      <c r="L811" s="4">
        <v>947.629054</v>
      </c>
      <c r="M811" s="4">
        <v>165.66268500000001</v>
      </c>
      <c r="N811" s="4">
        <v>158.05123399999999</v>
      </c>
      <c r="O811" s="4">
        <v>744.73263499999996</v>
      </c>
      <c r="P811" s="4">
        <v>210.50787</v>
      </c>
      <c r="Q811" s="5"/>
      <c r="R811" s="3">
        <f t="shared" si="97"/>
        <v>1.3318964026563691</v>
      </c>
      <c r="S811" s="3">
        <f t="shared" si="98"/>
        <v>1.1839318978136787E-2</v>
      </c>
      <c r="T811" s="6">
        <f t="shared" si="99"/>
        <v>0.27759980285855101</v>
      </c>
      <c r="U811" s="3">
        <f t="shared" si="96"/>
        <v>0.49488781165068724</v>
      </c>
      <c r="V811" s="6">
        <f t="shared" si="100"/>
        <v>0.1917200591424347</v>
      </c>
      <c r="W811" s="3">
        <f t="shared" si="101"/>
        <v>23.465993100049289</v>
      </c>
      <c r="X811" s="4">
        <f t="shared" si="102"/>
        <v>6403</v>
      </c>
      <c r="Y811">
        <f t="shared" si="103"/>
        <v>0</v>
      </c>
    </row>
    <row r="812" spans="1:25" x14ac:dyDescent="0.25">
      <c r="A812" s="2" t="s">
        <v>1648</v>
      </c>
      <c r="B812" t="s">
        <v>1649</v>
      </c>
      <c r="C812">
        <v>39.7485903026</v>
      </c>
      <c r="D812">
        <v>2.6484484835900002</v>
      </c>
      <c r="E812" s="2" t="s">
        <v>1614</v>
      </c>
      <c r="F812" t="s">
        <v>1615</v>
      </c>
      <c r="G812" s="4">
        <v>684.09619699999996</v>
      </c>
      <c r="H812" s="4">
        <v>15.147531537000001</v>
      </c>
      <c r="I812" s="4">
        <v>45.162222988544201</v>
      </c>
      <c r="J812" s="4">
        <v>332.69935099999998</v>
      </c>
      <c r="K812" s="4">
        <v>351.39684599999998</v>
      </c>
      <c r="L812" s="4">
        <v>442</v>
      </c>
      <c r="M812" s="4">
        <v>242.09619799999999</v>
      </c>
      <c r="N812" s="4">
        <v>84.147250999999997</v>
      </c>
      <c r="O812" s="4">
        <v>487.03112700000003</v>
      </c>
      <c r="P812" s="4">
        <v>112.91782000000001</v>
      </c>
      <c r="Q812" s="5"/>
      <c r="R812" s="3">
        <f t="shared" si="97"/>
        <v>1.3419074141827878</v>
      </c>
      <c r="S812" s="3">
        <f t="shared" si="98"/>
        <v>1.1928307550009709E-2</v>
      </c>
      <c r="T812" s="6">
        <f t="shared" si="99"/>
        <v>0.28154263183834399</v>
      </c>
      <c r="U812" s="3">
        <f t="shared" si="96"/>
        <v>0.40462520786684747</v>
      </c>
      <c r="V812" s="6">
        <f t="shared" si="100"/>
        <v>3.240512567767373E-2</v>
      </c>
      <c r="W812" s="3">
        <f t="shared" si="101"/>
        <v>15.697387875800887</v>
      </c>
      <c r="X812" s="4">
        <f t="shared" si="102"/>
        <v>7105</v>
      </c>
      <c r="Y812">
        <f t="shared" si="103"/>
        <v>0</v>
      </c>
    </row>
    <row r="813" spans="1:25" x14ac:dyDescent="0.25">
      <c r="A813" s="2" t="s">
        <v>1650</v>
      </c>
      <c r="B813" t="s">
        <v>1651</v>
      </c>
      <c r="C813">
        <v>39.827919741800002</v>
      </c>
      <c r="D813">
        <v>2.8480243928500002</v>
      </c>
      <c r="E813" s="2" t="s">
        <v>1614</v>
      </c>
      <c r="F813" t="s">
        <v>1615</v>
      </c>
      <c r="G813" s="4">
        <v>257.894679</v>
      </c>
      <c r="H813" s="4">
        <v>139.25729017399999</v>
      </c>
      <c r="I813" s="4">
        <v>1.85192946579504</v>
      </c>
      <c r="J813" s="4">
        <v>109.104685</v>
      </c>
      <c r="K813" s="4">
        <v>148.78999400000001</v>
      </c>
      <c r="L813" s="4">
        <v>241.12981600000001</v>
      </c>
      <c r="M813" s="4">
        <v>16.764862999999998</v>
      </c>
      <c r="N813" s="4">
        <v>16.702940000000002</v>
      </c>
      <c r="O813" s="4">
        <v>194.03309400000001</v>
      </c>
      <c r="P813" s="4">
        <v>47.158645</v>
      </c>
      <c r="Q813" s="5"/>
      <c r="R813" s="3">
        <f t="shared" si="97"/>
        <v>2.823373909024399</v>
      </c>
      <c r="S813" s="3">
        <f t="shared" si="98"/>
        <v>2.5097165392759885E-2</v>
      </c>
      <c r="T813" s="6">
        <f t="shared" si="99"/>
        <v>0.54805322819122726</v>
      </c>
      <c r="U813" s="3">
        <f t="shared" si="96"/>
        <v>0.32912728279228493</v>
      </c>
      <c r="V813" s="6">
        <f t="shared" si="100"/>
        <v>7.0231641202562842E-3</v>
      </c>
      <c r="W813" s="3">
        <f t="shared" si="101"/>
        <v>27.753819615574177</v>
      </c>
      <c r="X813" s="4">
        <f t="shared" si="102"/>
        <v>6021</v>
      </c>
      <c r="Y813">
        <f t="shared" si="103"/>
        <v>0</v>
      </c>
    </row>
    <row r="814" spans="1:25" x14ac:dyDescent="0.25">
      <c r="A814" s="2" t="s">
        <v>1652</v>
      </c>
      <c r="B814" t="s">
        <v>1653</v>
      </c>
      <c r="C814">
        <v>39.6627932548</v>
      </c>
      <c r="D814">
        <v>2.5868927126400001</v>
      </c>
      <c r="E814" s="2" t="s">
        <v>1614</v>
      </c>
      <c r="F814" t="s">
        <v>1615</v>
      </c>
      <c r="G814" s="4">
        <v>4845.078458</v>
      </c>
      <c r="H814" s="4">
        <v>35.292702225100001</v>
      </c>
      <c r="I814" s="4">
        <v>137.28272853967499</v>
      </c>
      <c r="J814" s="4">
        <v>2429.7043239999998</v>
      </c>
      <c r="K814" s="4">
        <v>2415.3741340000001</v>
      </c>
      <c r="L814" s="4">
        <v>4341.3726159999997</v>
      </c>
      <c r="M814" s="4">
        <v>503.70584300000002</v>
      </c>
      <c r="N814" s="4">
        <v>860.93806600000005</v>
      </c>
      <c r="O814" s="4">
        <v>3232.3968679999998</v>
      </c>
      <c r="P814" s="4">
        <v>751.74352499999998</v>
      </c>
      <c r="Q814" s="5"/>
      <c r="R814" s="3">
        <f t="shared" si="97"/>
        <v>0.87316794864544867</v>
      </c>
      <c r="S814" s="3">
        <f t="shared" si="98"/>
        <v>7.7616501139886095E-3</v>
      </c>
      <c r="T814" s="6">
        <f t="shared" si="99"/>
        <v>0.11951700344997536</v>
      </c>
      <c r="U814" s="3">
        <f t="shared" si="96"/>
        <v>0.49891200148261006</v>
      </c>
      <c r="V814" s="6">
        <f t="shared" si="100"/>
        <v>0.2028092656481025</v>
      </c>
      <c r="W814" s="3">
        <f t="shared" si="101"/>
        <v>16.116313454903892</v>
      </c>
      <c r="X814" s="4">
        <f t="shared" si="102"/>
        <v>7067</v>
      </c>
      <c r="Y814">
        <f t="shared" si="103"/>
        <v>0</v>
      </c>
    </row>
    <row r="815" spans="1:25" x14ac:dyDescent="0.25">
      <c r="A815" s="2" t="s">
        <v>1654</v>
      </c>
      <c r="B815" t="s">
        <v>1655</v>
      </c>
      <c r="C815">
        <v>39.648840454800002</v>
      </c>
      <c r="D815">
        <v>2.47649631629</v>
      </c>
      <c r="E815" s="2" t="s">
        <v>1614</v>
      </c>
      <c r="F815" t="s">
        <v>1615</v>
      </c>
      <c r="G815" s="4">
        <v>362.58157699999998</v>
      </c>
      <c r="H815" s="4">
        <v>13.413393286</v>
      </c>
      <c r="I815" s="4">
        <v>27.0313087277056</v>
      </c>
      <c r="J815" s="4">
        <v>168.519384</v>
      </c>
      <c r="K815" s="4">
        <v>194.06219300000001</v>
      </c>
      <c r="L815" s="4">
        <v>288.69077299999998</v>
      </c>
      <c r="M815" s="4">
        <v>73.890801999999994</v>
      </c>
      <c r="N815" s="4">
        <v>35.231549000000001</v>
      </c>
      <c r="O815" s="4">
        <v>244.04061300000001</v>
      </c>
      <c r="P815" s="4">
        <v>83.309413000000006</v>
      </c>
      <c r="Q815" s="5"/>
      <c r="R815" s="3">
        <f t="shared" si="97"/>
        <v>2.3646253248757243</v>
      </c>
      <c r="S815" s="3">
        <f t="shared" si="98"/>
        <v>2.1019317590428924E-2</v>
      </c>
      <c r="T815" s="6">
        <f t="shared" si="99"/>
        <v>0.48817151306062101</v>
      </c>
      <c r="U815" s="3">
        <f t="shared" si="96"/>
        <v>0.48574276446355263</v>
      </c>
      <c r="V815" s="6">
        <f t="shared" si="100"/>
        <v>0.16301133563331691</v>
      </c>
      <c r="W815" s="3">
        <f t="shared" si="101"/>
        <v>32.559142434696895</v>
      </c>
      <c r="X815" s="4">
        <f t="shared" si="102"/>
        <v>5562</v>
      </c>
      <c r="Y815">
        <f t="shared" si="103"/>
        <v>0</v>
      </c>
    </row>
    <row r="816" spans="1:25" x14ac:dyDescent="0.25">
      <c r="A816" s="2" t="s">
        <v>1656</v>
      </c>
      <c r="B816" t="s">
        <v>1657</v>
      </c>
      <c r="C816">
        <v>39.4515759413</v>
      </c>
      <c r="D816">
        <v>3.1597952891299999</v>
      </c>
      <c r="E816" s="2" t="s">
        <v>1614</v>
      </c>
      <c r="F816" t="s">
        <v>1615</v>
      </c>
      <c r="G816" s="4">
        <v>18045.445281</v>
      </c>
      <c r="H816" s="4">
        <v>169.76389284800001</v>
      </c>
      <c r="I816" s="4">
        <v>106.29731077242199</v>
      </c>
      <c r="J816" s="4">
        <v>8709.0638220000001</v>
      </c>
      <c r="K816" s="4">
        <v>9336.3814590000002</v>
      </c>
      <c r="L816" s="4">
        <v>13991.485865000001</v>
      </c>
      <c r="M816" s="4">
        <v>4053.9594099999999</v>
      </c>
      <c r="N816" s="4">
        <v>2978.0312399999998</v>
      </c>
      <c r="O816" s="4">
        <v>11833.045817</v>
      </c>
      <c r="P816" s="4">
        <v>3234.3682180000001</v>
      </c>
      <c r="Q816" s="5"/>
      <c r="R816" s="3">
        <f t="shared" si="97"/>
        <v>1.0860759868993182</v>
      </c>
      <c r="S816" s="3">
        <f t="shared" si="98"/>
        <v>9.6542043493402386E-3</v>
      </c>
      <c r="T816" s="6">
        <f t="shared" si="99"/>
        <v>0.19788072942336127</v>
      </c>
      <c r="U816" s="3">
        <f t="shared" si="96"/>
        <v>0.52500425960279196</v>
      </c>
      <c r="V816" s="6">
        <f t="shared" si="100"/>
        <v>0.2869640216855594</v>
      </c>
      <c r="W816" s="3">
        <f t="shared" si="101"/>
        <v>24.242237555446032</v>
      </c>
      <c r="X816" s="4">
        <f t="shared" si="102"/>
        <v>6339</v>
      </c>
      <c r="Y816">
        <f t="shared" si="103"/>
        <v>0</v>
      </c>
    </row>
    <row r="817" spans="1:25" x14ac:dyDescent="0.25">
      <c r="A817" s="2" t="s">
        <v>1658</v>
      </c>
      <c r="B817" t="s">
        <v>1659</v>
      </c>
      <c r="C817">
        <v>39.9903654047</v>
      </c>
      <c r="D817">
        <v>4.0031119150299999</v>
      </c>
      <c r="E817" s="2" t="s">
        <v>1614</v>
      </c>
      <c r="F817" t="s">
        <v>1615</v>
      </c>
      <c r="G817" s="4">
        <v>4666.8840639999999</v>
      </c>
      <c r="H817" s="4">
        <v>66.075065086899997</v>
      </c>
      <c r="I817" s="4">
        <v>70.630033596822798</v>
      </c>
      <c r="J817" s="4">
        <v>2294.0144070000001</v>
      </c>
      <c r="K817" s="4">
        <v>2372.8696570000002</v>
      </c>
      <c r="L817" s="4">
        <v>4405.6443630000003</v>
      </c>
      <c r="M817" s="4">
        <v>261.23970500000001</v>
      </c>
      <c r="N817" s="4">
        <v>816.44371000000001</v>
      </c>
      <c r="O817" s="4">
        <v>3288.2548400000001</v>
      </c>
      <c r="P817" s="4">
        <v>562.185518</v>
      </c>
      <c r="Q817" s="5"/>
      <c r="R817" s="3">
        <f t="shared" si="97"/>
        <v>0.68857841773317108</v>
      </c>
      <c r="S817" s="3">
        <f t="shared" si="98"/>
        <v>6.1208210433968974E-3</v>
      </c>
      <c r="T817" s="6">
        <f t="shared" si="99"/>
        <v>6.4933464760965995E-2</v>
      </c>
      <c r="U817" s="3">
        <f t="shared" si="96"/>
        <v>0.41925863264296143</v>
      </c>
      <c r="V817" s="6">
        <f t="shared" si="100"/>
        <v>4.4233612617052734E-2</v>
      </c>
      <c r="W817" s="3">
        <f t="shared" si="101"/>
        <v>5.4583538689009368</v>
      </c>
      <c r="X817" s="4">
        <f t="shared" si="102"/>
        <v>7867</v>
      </c>
      <c r="Y817">
        <f t="shared" si="103"/>
        <v>0</v>
      </c>
    </row>
    <row r="818" spans="1:25" x14ac:dyDescent="0.25">
      <c r="A818" s="2" t="s">
        <v>1660</v>
      </c>
      <c r="B818" t="s">
        <v>1661</v>
      </c>
      <c r="C818">
        <v>38.691982663700003</v>
      </c>
      <c r="D818">
        <v>1.4589464083899999</v>
      </c>
      <c r="E818" s="2" t="s">
        <v>1614</v>
      </c>
      <c r="F818" t="s">
        <v>1615</v>
      </c>
      <c r="G818" s="4">
        <v>10583.005594</v>
      </c>
      <c r="H818" s="4">
        <v>82.782502322799999</v>
      </c>
      <c r="I818" s="4">
        <v>127.841093154359</v>
      </c>
      <c r="J818" s="4">
        <v>4954.2585019999997</v>
      </c>
      <c r="K818" s="4">
        <v>5628.7470919999996</v>
      </c>
      <c r="L818" s="4">
        <v>7341.4799110000004</v>
      </c>
      <c r="M818" s="4">
        <v>3241.5256800000002</v>
      </c>
      <c r="N818" s="4">
        <v>1399.4293319999999</v>
      </c>
      <c r="O818" s="4">
        <v>7888.2122959999997</v>
      </c>
      <c r="P818" s="4">
        <v>1295.363963</v>
      </c>
      <c r="Q818" s="5"/>
      <c r="R818" s="3">
        <f t="shared" si="97"/>
        <v>0.9256372818402524</v>
      </c>
      <c r="S818" s="3">
        <f t="shared" si="98"/>
        <v>8.2280536353319233E-3</v>
      </c>
      <c r="T818" s="6">
        <f t="shared" si="99"/>
        <v>0.137752587481518</v>
      </c>
      <c r="U818" s="3">
        <f t="shared" si="96"/>
        <v>0.3416228156494332</v>
      </c>
      <c r="V818" s="6">
        <f t="shared" si="100"/>
        <v>8.8713652045342532E-3</v>
      </c>
      <c r="W818" s="3">
        <f t="shared" si="101"/>
        <v>7.3311976343026126</v>
      </c>
      <c r="X818" s="4">
        <f t="shared" si="102"/>
        <v>7742</v>
      </c>
      <c r="Y818">
        <f t="shared" si="103"/>
        <v>0</v>
      </c>
    </row>
    <row r="819" spans="1:25" x14ac:dyDescent="0.25">
      <c r="A819" s="2" t="s">
        <v>1662</v>
      </c>
      <c r="B819" t="s">
        <v>1663</v>
      </c>
      <c r="C819">
        <v>39.796291918199998</v>
      </c>
      <c r="D819">
        <v>2.75120223981</v>
      </c>
      <c r="E819" s="2" t="s">
        <v>1614</v>
      </c>
      <c r="F819" t="s">
        <v>1615</v>
      </c>
      <c r="G819" s="4">
        <v>695.49738000000002</v>
      </c>
      <c r="H819" s="4">
        <v>19.503640719300002</v>
      </c>
      <c r="I819" s="4">
        <v>35.659874482396702</v>
      </c>
      <c r="J819" s="4">
        <v>341.63763799999998</v>
      </c>
      <c r="K819" s="4">
        <v>353.85974199999998</v>
      </c>
      <c r="L819" s="4">
        <v>564.56490799999995</v>
      </c>
      <c r="M819" s="4">
        <v>130.93247199999999</v>
      </c>
      <c r="N819" s="4">
        <v>107</v>
      </c>
      <c r="O819" s="4">
        <v>439.907712</v>
      </c>
      <c r="P819" s="4">
        <v>148.58966799999999</v>
      </c>
      <c r="Q819" s="5"/>
      <c r="R819" s="3">
        <f t="shared" si="97"/>
        <v>1.3886884859813082</v>
      </c>
      <c r="S819" s="3">
        <f t="shared" si="98"/>
        <v>1.2344147723507571E-2</v>
      </c>
      <c r="T819" s="6">
        <f t="shared" si="99"/>
        <v>0.29756037456875306</v>
      </c>
      <c r="U819" s="3">
        <f t="shared" si="96"/>
        <v>0.58100747276737896</v>
      </c>
      <c r="V819" s="6">
        <f t="shared" si="100"/>
        <v>0.44344504682109415</v>
      </c>
      <c r="W819" s="3">
        <f t="shared" si="101"/>
        <v>37.050271069492361</v>
      </c>
      <c r="X819" s="4">
        <f t="shared" si="102"/>
        <v>5189</v>
      </c>
      <c r="Y819">
        <f t="shared" si="103"/>
        <v>0</v>
      </c>
    </row>
    <row r="820" spans="1:25" x14ac:dyDescent="0.25">
      <c r="A820" s="2" t="s">
        <v>1664</v>
      </c>
      <c r="B820" t="s">
        <v>1665</v>
      </c>
      <c r="C820">
        <v>38.913667481799997</v>
      </c>
      <c r="D820">
        <v>1.4191265930200001</v>
      </c>
      <c r="E820" s="2" t="s">
        <v>1614</v>
      </c>
      <c r="F820" t="s">
        <v>1615</v>
      </c>
      <c r="G820" s="4">
        <v>48550.391944000003</v>
      </c>
      <c r="H820" s="4">
        <v>11.1822661288</v>
      </c>
      <c r="I820" s="4">
        <v>4341.7310399149001</v>
      </c>
      <c r="J820" s="4">
        <v>23611.624788000001</v>
      </c>
      <c r="K820" s="4">
        <v>24938.767156000002</v>
      </c>
      <c r="L820" s="4">
        <v>36039.768029999999</v>
      </c>
      <c r="M820" s="4">
        <v>12510.623917000001</v>
      </c>
      <c r="N820" s="4">
        <v>7204.831647</v>
      </c>
      <c r="O820" s="4">
        <v>36351.628002999998</v>
      </c>
      <c r="P820" s="4">
        <v>4993.9322970000003</v>
      </c>
      <c r="Q820" s="5"/>
      <c r="R820" s="3">
        <f t="shared" si="97"/>
        <v>0.693136570245803</v>
      </c>
      <c r="S820" s="3">
        <f t="shared" si="98"/>
        <v>6.1613387754370285E-3</v>
      </c>
      <c r="T820" s="6">
        <f t="shared" si="99"/>
        <v>6.6165598817151311E-2</v>
      </c>
      <c r="U820" s="3">
        <f t="shared" si="96"/>
        <v>0.33557682596755423</v>
      </c>
      <c r="V820" s="6">
        <f t="shared" si="100"/>
        <v>8.2552981764415969E-3</v>
      </c>
      <c r="W820" s="3">
        <f t="shared" si="101"/>
        <v>3.7210448496796453</v>
      </c>
      <c r="X820" s="4">
        <f t="shared" si="102"/>
        <v>7968</v>
      </c>
      <c r="Y820">
        <f t="shared" si="103"/>
        <v>0</v>
      </c>
    </row>
    <row r="821" spans="1:25" x14ac:dyDescent="0.25">
      <c r="A821" s="2" t="s">
        <v>1666</v>
      </c>
      <c r="B821" t="s">
        <v>1667</v>
      </c>
      <c r="C821">
        <v>39.711727363500003</v>
      </c>
      <c r="D821">
        <v>2.9421623515199999</v>
      </c>
      <c r="E821" s="2" t="s">
        <v>1614</v>
      </c>
      <c r="F821" t="s">
        <v>1615</v>
      </c>
      <c r="G821" s="4">
        <v>30359.278146000001</v>
      </c>
      <c r="H821" s="4">
        <v>58.336822802</v>
      </c>
      <c r="I821" s="4">
        <v>520.413637387177</v>
      </c>
      <c r="J821" s="4">
        <v>14947.236572</v>
      </c>
      <c r="K821" s="4">
        <v>15412.041574000001</v>
      </c>
      <c r="L821" s="4">
        <v>25226.467439</v>
      </c>
      <c r="M821" s="4">
        <v>5132.8107099999997</v>
      </c>
      <c r="N821" s="4">
        <v>5828.0095950000004</v>
      </c>
      <c r="O821" s="4">
        <v>20486.176817</v>
      </c>
      <c r="P821" s="4">
        <v>4045.0917370000002</v>
      </c>
      <c r="Q821" s="5"/>
      <c r="R821" s="3">
        <f t="shared" si="97"/>
        <v>0.69407774147633328</v>
      </c>
      <c r="S821" s="3">
        <f t="shared" si="98"/>
        <v>6.1697049114135729E-3</v>
      </c>
      <c r="T821" s="6">
        <f t="shared" si="99"/>
        <v>6.6535239034006904E-2</v>
      </c>
      <c r="U821" s="3">
        <f t="shared" si="96"/>
        <v>0.48193967181846376</v>
      </c>
      <c r="V821" s="6">
        <f t="shared" si="100"/>
        <v>0.15229176934450467</v>
      </c>
      <c r="W821" s="3">
        <f t="shared" si="101"/>
        <v>10.941350418925579</v>
      </c>
      <c r="X821" s="4">
        <f t="shared" si="102"/>
        <v>7468</v>
      </c>
      <c r="Y821">
        <f t="shared" si="103"/>
        <v>0</v>
      </c>
    </row>
    <row r="822" spans="1:25" x14ac:dyDescent="0.25">
      <c r="A822" s="2" t="s">
        <v>1668</v>
      </c>
      <c r="B822" t="s">
        <v>1669</v>
      </c>
      <c r="C822">
        <v>39.618902514600002</v>
      </c>
      <c r="D822">
        <v>2.9762695314399998</v>
      </c>
      <c r="E822" s="2" t="s">
        <v>1614</v>
      </c>
      <c r="F822" t="s">
        <v>1615</v>
      </c>
      <c r="G822" s="4">
        <v>1308.465287</v>
      </c>
      <c r="H822" s="4">
        <v>17.440288491699999</v>
      </c>
      <c r="I822" s="4">
        <v>75.025438519707507</v>
      </c>
      <c r="J822" s="4">
        <v>631.43833400000005</v>
      </c>
      <c r="K822" s="4">
        <v>677.02695300000005</v>
      </c>
      <c r="L822" s="4">
        <v>1062</v>
      </c>
      <c r="M822" s="4">
        <v>246.46529200000001</v>
      </c>
      <c r="N822" s="4">
        <v>192.348106</v>
      </c>
      <c r="O822" s="4">
        <v>877.967805</v>
      </c>
      <c r="P822" s="4">
        <v>238.14938100000001</v>
      </c>
      <c r="Q822" s="5"/>
      <c r="R822" s="3">
        <f t="shared" si="97"/>
        <v>1.238116589512974</v>
      </c>
      <c r="S822" s="3">
        <f t="shared" si="98"/>
        <v>1.1005703751531827E-2</v>
      </c>
      <c r="T822" s="6">
        <f t="shared" si="99"/>
        <v>0.24827501232134055</v>
      </c>
      <c r="U822" s="3">
        <f t="shared" si="96"/>
        <v>0.49033402426413575</v>
      </c>
      <c r="V822" s="6">
        <f t="shared" si="100"/>
        <v>0.17681123706259241</v>
      </c>
      <c r="W822" s="3">
        <f t="shared" si="101"/>
        <v>21.254312469196648</v>
      </c>
      <c r="X822" s="4">
        <f t="shared" si="102"/>
        <v>6620</v>
      </c>
      <c r="Y822">
        <f t="shared" si="103"/>
        <v>0</v>
      </c>
    </row>
    <row r="823" spans="1:25" x14ac:dyDescent="0.25">
      <c r="A823" s="2" t="s">
        <v>1670</v>
      </c>
      <c r="B823" t="s">
        <v>1671</v>
      </c>
      <c r="C823">
        <v>39.720260208500001</v>
      </c>
      <c r="D823">
        <v>2.8584713559599999</v>
      </c>
      <c r="E823" s="2" t="s">
        <v>1614</v>
      </c>
      <c r="F823" t="s">
        <v>1615</v>
      </c>
      <c r="G823" s="4">
        <v>5689.916193</v>
      </c>
      <c r="H823" s="4">
        <v>12.098742960799999</v>
      </c>
      <c r="I823" s="4">
        <v>470.28986502443797</v>
      </c>
      <c r="J823" s="4">
        <v>2740.7831110000002</v>
      </c>
      <c r="K823" s="4">
        <v>2949.1330819999998</v>
      </c>
      <c r="L823" s="4">
        <v>5025.3206559999999</v>
      </c>
      <c r="M823" s="4">
        <v>664.59553800000003</v>
      </c>
      <c r="N823" s="4">
        <v>1003.7208890000001</v>
      </c>
      <c r="O823" s="4">
        <v>3811.661032</v>
      </c>
      <c r="P823" s="4">
        <v>874.53427299999998</v>
      </c>
      <c r="Q823" s="5"/>
      <c r="R823" s="3">
        <f t="shared" si="97"/>
        <v>0.87129229109826756</v>
      </c>
      <c r="S823" s="3">
        <f t="shared" si="98"/>
        <v>7.7449772646960239E-3</v>
      </c>
      <c r="T823" s="6">
        <f t="shared" si="99"/>
        <v>0.11877772301626417</v>
      </c>
      <c r="U823" s="3">
        <f t="shared" si="96"/>
        <v>0.49276552826484388</v>
      </c>
      <c r="V823" s="6">
        <f t="shared" si="100"/>
        <v>0.18518974864465254</v>
      </c>
      <c r="W823" s="3">
        <f t="shared" si="101"/>
        <v>15.198373583045836</v>
      </c>
      <c r="X823" s="4">
        <f t="shared" si="102"/>
        <v>7143</v>
      </c>
      <c r="Y823">
        <f t="shared" si="103"/>
        <v>0</v>
      </c>
    </row>
    <row r="824" spans="1:25" x14ac:dyDescent="0.25">
      <c r="A824" s="2" t="s">
        <v>1672</v>
      </c>
      <c r="B824" t="s">
        <v>1673</v>
      </c>
      <c r="C824">
        <v>39.699958586900003</v>
      </c>
      <c r="D824">
        <v>3.0239312479299998</v>
      </c>
      <c r="E824" s="2" t="s">
        <v>1614</v>
      </c>
      <c r="F824" t="s">
        <v>1615</v>
      </c>
      <c r="G824" s="4">
        <v>2235.346775</v>
      </c>
      <c r="H824" s="4">
        <v>34.919854006000001</v>
      </c>
      <c r="I824" s="4">
        <v>64.013634553452505</v>
      </c>
      <c r="J824" s="4">
        <v>1099.734635</v>
      </c>
      <c r="K824" s="4">
        <v>1135.61214</v>
      </c>
      <c r="L824" s="4">
        <v>1908.61842</v>
      </c>
      <c r="M824" s="4">
        <v>326.72835300000003</v>
      </c>
      <c r="N824" s="4">
        <v>415.57882799999999</v>
      </c>
      <c r="O824" s="4">
        <v>1334.691053</v>
      </c>
      <c r="P824" s="4">
        <v>485.07689199999999</v>
      </c>
      <c r="Q824" s="5"/>
      <c r="R824" s="3">
        <f t="shared" si="97"/>
        <v>1.1672319649546727</v>
      </c>
      <c r="S824" s="3">
        <f t="shared" si="98"/>
        <v>1.0375605435238289E-2</v>
      </c>
      <c r="T824" s="6">
        <f t="shared" si="99"/>
        <v>0.22523410547067521</v>
      </c>
      <c r="U824" s="3">
        <f t="shared" si="96"/>
        <v>0.67480464334842583</v>
      </c>
      <c r="V824" s="6">
        <f t="shared" si="100"/>
        <v>0.62678659438146866</v>
      </c>
      <c r="W824" s="3">
        <f t="shared" si="101"/>
        <v>42.601034992607197</v>
      </c>
      <c r="X824" s="4">
        <f t="shared" si="102"/>
        <v>4694</v>
      </c>
      <c r="Y824">
        <f t="shared" si="103"/>
        <v>0</v>
      </c>
    </row>
    <row r="825" spans="1:25" x14ac:dyDescent="0.25">
      <c r="A825" s="2" t="s">
        <v>1674</v>
      </c>
      <c r="B825" t="s">
        <v>1675</v>
      </c>
      <c r="C825">
        <v>39.450117762200001</v>
      </c>
      <c r="D825">
        <v>2.8512989358</v>
      </c>
      <c r="E825" s="2" t="s">
        <v>1614</v>
      </c>
      <c r="F825" t="s">
        <v>1615</v>
      </c>
      <c r="G825" s="4">
        <v>35994.769131000001</v>
      </c>
      <c r="H825" s="4">
        <v>327.34871409099998</v>
      </c>
      <c r="I825" s="4">
        <v>109.95848642311699</v>
      </c>
      <c r="J825" s="4">
        <v>17808.485193</v>
      </c>
      <c r="K825" s="4">
        <v>18186.283938</v>
      </c>
      <c r="L825" s="4">
        <v>29228.224822</v>
      </c>
      <c r="M825" s="4">
        <v>6766.5443139999998</v>
      </c>
      <c r="N825" s="4">
        <v>6298.8911550000003</v>
      </c>
      <c r="O825" s="4">
        <v>25077.882247000001</v>
      </c>
      <c r="P825" s="4">
        <v>4617.9957340000001</v>
      </c>
      <c r="Q825" s="5"/>
      <c r="R825" s="3">
        <f t="shared" si="97"/>
        <v>0.73314423449503152</v>
      </c>
      <c r="S825" s="3">
        <f t="shared" si="98"/>
        <v>6.5169696620976797E-3</v>
      </c>
      <c r="T825" s="6">
        <f t="shared" si="99"/>
        <v>7.6515524889107941E-2</v>
      </c>
      <c r="U825" s="3">
        <f t="shared" si="96"/>
        <v>0.43531932965774883</v>
      </c>
      <c r="V825" s="6">
        <f t="shared" si="100"/>
        <v>6.3331690487925085E-2</v>
      </c>
      <c r="W825" s="3">
        <f t="shared" si="101"/>
        <v>6.9923607688516523</v>
      </c>
      <c r="X825" s="4">
        <f t="shared" si="102"/>
        <v>7772</v>
      </c>
      <c r="Y825">
        <f t="shared" si="103"/>
        <v>0</v>
      </c>
    </row>
    <row r="826" spans="1:25" x14ac:dyDescent="0.25">
      <c r="A826" s="2" t="s">
        <v>1676</v>
      </c>
      <c r="B826" t="s">
        <v>1677</v>
      </c>
      <c r="C826">
        <v>39.915455543900002</v>
      </c>
      <c r="D826">
        <v>4.2322850925899997</v>
      </c>
      <c r="E826" s="2" t="s">
        <v>1614</v>
      </c>
      <c r="F826" t="s">
        <v>1615</v>
      </c>
      <c r="G826" s="4">
        <v>28788.987588</v>
      </c>
      <c r="H826" s="4">
        <v>117.30235079000001</v>
      </c>
      <c r="I826" s="4">
        <v>245.42549571354601</v>
      </c>
      <c r="J826" s="4">
        <v>14579.271908000001</v>
      </c>
      <c r="K826" s="4">
        <v>14209.715679999999</v>
      </c>
      <c r="L826" s="4">
        <v>24335.806526</v>
      </c>
      <c r="M826" s="4">
        <v>4453.1810649999998</v>
      </c>
      <c r="N826" s="4">
        <v>4955.2379220000003</v>
      </c>
      <c r="O826" s="4">
        <v>19502.588417999999</v>
      </c>
      <c r="P826" s="4">
        <v>4331.1612510000004</v>
      </c>
      <c r="Q826" s="5"/>
      <c r="R826" s="3">
        <f t="shared" si="97"/>
        <v>0.8740571732733039</v>
      </c>
      <c r="S826" s="3">
        <f t="shared" si="98"/>
        <v>7.7695544930314513E-3</v>
      </c>
      <c r="T826" s="6">
        <f t="shared" si="99"/>
        <v>0.11988664366683095</v>
      </c>
      <c r="U826" s="3">
        <f t="shared" si="96"/>
        <v>0.47616239311234598</v>
      </c>
      <c r="V826" s="6">
        <f t="shared" si="100"/>
        <v>0.13725973385904386</v>
      </c>
      <c r="W826" s="3">
        <f t="shared" si="101"/>
        <v>12.857318876293741</v>
      </c>
      <c r="X826" s="4">
        <f t="shared" si="102"/>
        <v>7324</v>
      </c>
      <c r="Y826">
        <f t="shared" si="103"/>
        <v>0</v>
      </c>
    </row>
    <row r="827" spans="1:25" x14ac:dyDescent="0.25">
      <c r="A827" s="2" t="s">
        <v>1678</v>
      </c>
      <c r="B827" t="s">
        <v>1679</v>
      </c>
      <c r="C827">
        <v>39.554843737500001</v>
      </c>
      <c r="D827">
        <v>3.2354370179399998</v>
      </c>
      <c r="E827" s="2" t="s">
        <v>1614</v>
      </c>
      <c r="F827" t="s">
        <v>1615</v>
      </c>
      <c r="G827" s="4">
        <v>40347.959587999998</v>
      </c>
      <c r="H827" s="4">
        <v>260.250379813</v>
      </c>
      <c r="I827" s="4">
        <v>155.03516120895401</v>
      </c>
      <c r="J827" s="4">
        <v>19985.866977000001</v>
      </c>
      <c r="K827" s="4">
        <v>20362.092611</v>
      </c>
      <c r="L827" s="4">
        <v>32172.292061</v>
      </c>
      <c r="M827" s="4">
        <v>8175.6675290000003</v>
      </c>
      <c r="N827" s="4">
        <v>7323.5576229999997</v>
      </c>
      <c r="O827" s="4">
        <v>26592.210579999999</v>
      </c>
      <c r="P827" s="4">
        <v>6432.1913869999998</v>
      </c>
      <c r="Q827" s="5"/>
      <c r="R827" s="3">
        <f t="shared" si="97"/>
        <v>0.87828781012105106</v>
      </c>
      <c r="S827" s="3">
        <f t="shared" si="98"/>
        <v>7.8071609157391343E-3</v>
      </c>
      <c r="T827" s="6">
        <f t="shared" si="99"/>
        <v>0.12111877772301627</v>
      </c>
      <c r="U827" s="3">
        <f t="shared" si="96"/>
        <v>0.51728490072749722</v>
      </c>
      <c r="V827" s="6">
        <f t="shared" si="100"/>
        <v>0.26379990142927551</v>
      </c>
      <c r="W827" s="3">
        <f t="shared" si="101"/>
        <v>19.245933957614589</v>
      </c>
      <c r="X827" s="4">
        <f t="shared" si="102"/>
        <v>6794</v>
      </c>
      <c r="Y827">
        <f t="shared" si="103"/>
        <v>0</v>
      </c>
    </row>
    <row r="828" spans="1:25" x14ac:dyDescent="0.25">
      <c r="A828" s="2" t="s">
        <v>1680</v>
      </c>
      <c r="B828" t="s">
        <v>1681</v>
      </c>
      <c r="C828">
        <v>39.760969086499998</v>
      </c>
      <c r="D828">
        <v>2.8642102124200002</v>
      </c>
      <c r="E828" s="2" t="s">
        <v>1614</v>
      </c>
      <c r="F828" t="s">
        <v>1615</v>
      </c>
      <c r="G828" s="4">
        <v>1321.4688450000001</v>
      </c>
      <c r="H828" s="4">
        <v>19.8903091213</v>
      </c>
      <c r="I828" s="4">
        <v>66.437823511997294</v>
      </c>
      <c r="J828" s="4">
        <v>647.40884800000003</v>
      </c>
      <c r="K828" s="4">
        <v>674.05999699999995</v>
      </c>
      <c r="L828" s="4">
        <v>1210.949638</v>
      </c>
      <c r="M828" s="4">
        <v>110.51920800000001</v>
      </c>
      <c r="N828" s="4">
        <v>248.59288100000001</v>
      </c>
      <c r="O828" s="4">
        <v>858.79071999999996</v>
      </c>
      <c r="P828" s="4">
        <v>214.08524499999999</v>
      </c>
      <c r="Q828" s="5"/>
      <c r="R828" s="3">
        <f t="shared" si="97"/>
        <v>0.86118815687244066</v>
      </c>
      <c r="S828" s="3">
        <f t="shared" si="98"/>
        <v>7.6551609187258058E-3</v>
      </c>
      <c r="T828" s="6">
        <f t="shared" si="99"/>
        <v>0.11606702809265648</v>
      </c>
      <c r="U828" s="3">
        <f t="shared" si="96"/>
        <v>0.5387553861783696</v>
      </c>
      <c r="V828" s="6">
        <f t="shared" si="100"/>
        <v>0.32861015278462297</v>
      </c>
      <c r="W828" s="3">
        <f t="shared" si="101"/>
        <v>22.233859043863973</v>
      </c>
      <c r="X828" s="4">
        <f t="shared" si="102"/>
        <v>6515</v>
      </c>
      <c r="Y828">
        <f t="shared" si="103"/>
        <v>0</v>
      </c>
    </row>
    <row r="829" spans="1:25" x14ac:dyDescent="0.25">
      <c r="A829" s="2" t="s">
        <v>1682</v>
      </c>
      <c r="B829" t="s">
        <v>1683</v>
      </c>
      <c r="C829">
        <v>39.674457522799997</v>
      </c>
      <c r="D829">
        <v>3.0945272646699999</v>
      </c>
      <c r="E829" s="2" t="s">
        <v>1614</v>
      </c>
      <c r="F829" t="s">
        <v>1615</v>
      </c>
      <c r="G829" s="4">
        <v>2121.9221320000001</v>
      </c>
      <c r="H829" s="4">
        <v>30.521230931800002</v>
      </c>
      <c r="I829" s="4">
        <v>69.5228229405772</v>
      </c>
      <c r="J829" s="4">
        <v>1029.8959589999999</v>
      </c>
      <c r="K829" s="4">
        <v>1092.026173</v>
      </c>
      <c r="L829" s="4">
        <v>1854.5145460000001</v>
      </c>
      <c r="M829" s="4">
        <v>267.40758799999998</v>
      </c>
      <c r="N829" s="4">
        <v>340.86208499999998</v>
      </c>
      <c r="O829" s="4">
        <v>1262.6167640000001</v>
      </c>
      <c r="P829" s="4">
        <v>518.44328499999995</v>
      </c>
      <c r="Q829" s="5"/>
      <c r="R829" s="3">
        <f t="shared" si="97"/>
        <v>1.5209766876829378</v>
      </c>
      <c r="S829" s="3">
        <f t="shared" si="98"/>
        <v>1.3520066671757612E-2</v>
      </c>
      <c r="T829" s="6">
        <f t="shared" si="99"/>
        <v>0.33058156727451948</v>
      </c>
      <c r="U829" s="3">
        <f t="shared" si="96"/>
        <v>0.68057497294563074</v>
      </c>
      <c r="V829" s="6">
        <f t="shared" si="100"/>
        <v>0.63615081320847711</v>
      </c>
      <c r="W829" s="3">
        <f t="shared" si="101"/>
        <v>48.336619024149826</v>
      </c>
      <c r="X829" s="4">
        <f t="shared" si="102"/>
        <v>4202</v>
      </c>
      <c r="Y829">
        <f t="shared" si="103"/>
        <v>0</v>
      </c>
    </row>
    <row r="830" spans="1:25" x14ac:dyDescent="0.25">
      <c r="A830" s="2" t="s">
        <v>1684</v>
      </c>
      <c r="B830" t="s">
        <v>1685</v>
      </c>
      <c r="C830">
        <v>39.623760884600003</v>
      </c>
      <c r="D830">
        <v>2.7285584753399998</v>
      </c>
      <c r="E830" s="2" t="s">
        <v>1614</v>
      </c>
      <c r="F830" t="s">
        <v>1615</v>
      </c>
      <c r="G830" s="4">
        <v>34537.896721999998</v>
      </c>
      <c r="H830" s="4">
        <v>54.216046040199998</v>
      </c>
      <c r="I830" s="4">
        <v>637.04196898443899</v>
      </c>
      <c r="J830" s="4">
        <v>17133.012978999999</v>
      </c>
      <c r="K830" s="4">
        <v>17404.883742999999</v>
      </c>
      <c r="L830" s="4">
        <v>32781.266065000003</v>
      </c>
      <c r="M830" s="4">
        <v>1756.630656</v>
      </c>
      <c r="N830" s="4">
        <v>6817.7079240000003</v>
      </c>
      <c r="O830" s="4">
        <v>23982.296482999998</v>
      </c>
      <c r="P830" s="4">
        <v>3737.8923140000002</v>
      </c>
      <c r="Q830" s="5"/>
      <c r="R830" s="3">
        <f t="shared" si="97"/>
        <v>0.54826231274028392</v>
      </c>
      <c r="S830" s="3">
        <f t="shared" si="98"/>
        <v>4.8735415091423658E-3</v>
      </c>
      <c r="T830" s="6">
        <f t="shared" si="99"/>
        <v>3.733366190241498E-2</v>
      </c>
      <c r="U830" s="3">
        <f t="shared" si="96"/>
        <v>0.44014134532455657</v>
      </c>
      <c r="V830" s="6">
        <f t="shared" si="100"/>
        <v>6.9615574174470188E-2</v>
      </c>
      <c r="W830" s="3">
        <f t="shared" si="101"/>
        <v>5.3474618038442587</v>
      </c>
      <c r="X830" s="4">
        <f t="shared" si="102"/>
        <v>7875</v>
      </c>
      <c r="Y830">
        <f t="shared" si="103"/>
        <v>0</v>
      </c>
    </row>
    <row r="831" spans="1:25" x14ac:dyDescent="0.25">
      <c r="A831" s="2" t="s">
        <v>1686</v>
      </c>
      <c r="B831" t="s">
        <v>1687</v>
      </c>
      <c r="C831">
        <v>40.012496953000003</v>
      </c>
      <c r="D831">
        <v>4.1120946853999998</v>
      </c>
      <c r="E831" s="2" t="s">
        <v>1614</v>
      </c>
      <c r="F831" t="s">
        <v>1615</v>
      </c>
      <c r="G831" s="4">
        <v>5291.581835</v>
      </c>
      <c r="H831" s="4">
        <v>138.207035402</v>
      </c>
      <c r="I831" s="4">
        <v>38.287355036655597</v>
      </c>
      <c r="J831" s="4">
        <v>2586.260256</v>
      </c>
      <c r="K831" s="4">
        <v>2705.3215789999999</v>
      </c>
      <c r="L831" s="4">
        <v>3974.4961589999998</v>
      </c>
      <c r="M831" s="4">
        <v>1317.085673</v>
      </c>
      <c r="N831" s="4">
        <v>781.95546899999999</v>
      </c>
      <c r="O831" s="4">
        <v>3733.468852</v>
      </c>
      <c r="P831" s="4">
        <v>776.157511</v>
      </c>
      <c r="Q831" s="5"/>
      <c r="R831" s="3">
        <f t="shared" si="97"/>
        <v>0.9925853092281397</v>
      </c>
      <c r="S831" s="3">
        <f t="shared" si="98"/>
        <v>8.8231592678881914E-3</v>
      </c>
      <c r="T831" s="6">
        <f t="shared" si="99"/>
        <v>0.16535239034006899</v>
      </c>
      <c r="U831" s="3">
        <f t="shared" si="96"/>
        <v>0.41733654190400621</v>
      </c>
      <c r="V831" s="6">
        <f t="shared" si="100"/>
        <v>4.2508624938393295E-2</v>
      </c>
      <c r="W831" s="3">
        <f t="shared" si="101"/>
        <v>10.393050763923114</v>
      </c>
      <c r="X831" s="4">
        <f t="shared" si="102"/>
        <v>7517</v>
      </c>
      <c r="Y831">
        <f t="shared" si="103"/>
        <v>0</v>
      </c>
    </row>
    <row r="832" spans="1:25" x14ac:dyDescent="0.25">
      <c r="A832" s="2" t="s">
        <v>1688</v>
      </c>
      <c r="B832" t="s">
        <v>1689</v>
      </c>
      <c r="C832">
        <v>39.564559262700001</v>
      </c>
      <c r="D832">
        <v>2.9911127185200002</v>
      </c>
      <c r="E832" s="2" t="s">
        <v>1614</v>
      </c>
      <c r="F832" t="s">
        <v>1615</v>
      </c>
      <c r="G832" s="4">
        <v>2855.5199109999999</v>
      </c>
      <c r="H832" s="4">
        <v>41.125301372300001</v>
      </c>
      <c r="I832" s="4">
        <v>69.434625855978297</v>
      </c>
      <c r="J832" s="4">
        <v>1402.7146729999999</v>
      </c>
      <c r="K832" s="4">
        <v>1452.8052379999999</v>
      </c>
      <c r="L832" s="4">
        <v>2332.5900499999998</v>
      </c>
      <c r="M832" s="4">
        <v>522.92986499999995</v>
      </c>
      <c r="N832" s="4">
        <v>472.72474899999997</v>
      </c>
      <c r="O832" s="4">
        <v>1768.1860529999999</v>
      </c>
      <c r="P832" s="4">
        <v>614.60911299999998</v>
      </c>
      <c r="Q832" s="5"/>
      <c r="R832" s="3">
        <f t="shared" si="97"/>
        <v>1.3001416031213546</v>
      </c>
      <c r="S832" s="3">
        <f t="shared" si="98"/>
        <v>1.1557048375083867E-2</v>
      </c>
      <c r="T832" s="6">
        <f t="shared" si="99"/>
        <v>0.26885165105963527</v>
      </c>
      <c r="U832" s="3">
        <f t="shared" si="96"/>
        <v>0.61494312782027127</v>
      </c>
      <c r="V832" s="6">
        <f t="shared" si="100"/>
        <v>0.51527846229669783</v>
      </c>
      <c r="W832" s="3">
        <f t="shared" si="101"/>
        <v>39.206505667816657</v>
      </c>
      <c r="X832" s="4">
        <f t="shared" si="102"/>
        <v>5001</v>
      </c>
      <c r="Y832">
        <f t="shared" si="103"/>
        <v>0</v>
      </c>
    </row>
    <row r="833" spans="1:25" x14ac:dyDescent="0.25">
      <c r="A833" s="2" t="s">
        <v>1690</v>
      </c>
      <c r="B833" t="s">
        <v>1691</v>
      </c>
      <c r="C833">
        <v>39.757900312799997</v>
      </c>
      <c r="D833">
        <v>3.0855939279000002</v>
      </c>
      <c r="E833" s="2" t="s">
        <v>1614</v>
      </c>
      <c r="F833" t="s">
        <v>1615</v>
      </c>
      <c r="G833" s="4">
        <v>7009.5072710000004</v>
      </c>
      <c r="H833" s="4">
        <v>58.668416306600001</v>
      </c>
      <c r="I833" s="4">
        <v>119.476674338173</v>
      </c>
      <c r="J833" s="4">
        <v>3422.8547960000001</v>
      </c>
      <c r="K833" s="4">
        <v>3586.6524749999999</v>
      </c>
      <c r="L833" s="4">
        <v>5909.4092199999996</v>
      </c>
      <c r="M833" s="4">
        <v>1100.0980500000001</v>
      </c>
      <c r="N833" s="4">
        <v>1142.998212</v>
      </c>
      <c r="O833" s="4">
        <v>4456.766987</v>
      </c>
      <c r="P833" s="4">
        <v>1409.7420709999999</v>
      </c>
      <c r="Q833" s="5"/>
      <c r="R833" s="3">
        <f t="shared" si="97"/>
        <v>1.2333720702268254</v>
      </c>
      <c r="S833" s="3">
        <f t="shared" si="98"/>
        <v>1.0963529392389025E-2</v>
      </c>
      <c r="T833" s="6">
        <f t="shared" si="99"/>
        <v>0.24618038442582554</v>
      </c>
      <c r="U833" s="3">
        <f t="shared" si="96"/>
        <v>0.57277849401732706</v>
      </c>
      <c r="V833" s="6">
        <f t="shared" si="100"/>
        <v>0.423238048299655</v>
      </c>
      <c r="W833" s="3">
        <f t="shared" si="101"/>
        <v>33.470921636274028</v>
      </c>
      <c r="X833" s="4">
        <f t="shared" si="102"/>
        <v>5481</v>
      </c>
      <c r="Y833">
        <f t="shared" si="103"/>
        <v>0</v>
      </c>
    </row>
    <row r="834" spans="1:25" x14ac:dyDescent="0.25">
      <c r="A834" s="2" t="s">
        <v>1692</v>
      </c>
      <c r="B834" t="s">
        <v>1693</v>
      </c>
      <c r="C834">
        <v>39.556104697800002</v>
      </c>
      <c r="D834">
        <v>2.7154931128299999</v>
      </c>
      <c r="E834" s="2" t="s">
        <v>1614</v>
      </c>
      <c r="F834" t="s">
        <v>1615</v>
      </c>
      <c r="G834" s="4">
        <v>402043.61739600002</v>
      </c>
      <c r="H834" s="4">
        <v>208.777344572</v>
      </c>
      <c r="I834" s="4">
        <v>1925.7051967166401</v>
      </c>
      <c r="J834" s="4">
        <v>205259.21069400001</v>
      </c>
      <c r="K834" s="4">
        <v>196784.40670200001</v>
      </c>
      <c r="L834" s="4">
        <v>325151.44839199999</v>
      </c>
      <c r="M834" s="4">
        <v>76892.169005999996</v>
      </c>
      <c r="N834" s="4">
        <v>63785.913810999999</v>
      </c>
      <c r="O834" s="4">
        <v>281240.80712800001</v>
      </c>
      <c r="P834" s="4">
        <v>57016.896459000003</v>
      </c>
      <c r="Q834" s="5"/>
      <c r="R834" s="3">
        <f t="shared" si="97"/>
        <v>0.89387911926672647</v>
      </c>
      <c r="S834" s="3">
        <f t="shared" si="98"/>
        <v>7.9457531379977433E-3</v>
      </c>
      <c r="T834" s="6">
        <f t="shared" si="99"/>
        <v>0.12604731394775751</v>
      </c>
      <c r="U834" s="3">
        <f t="shared" ref="U834:U897" si="104">+(N834+P834)/O834</f>
        <v>0.42953514286786804</v>
      </c>
      <c r="V834" s="6">
        <f t="shared" si="100"/>
        <v>5.4953178905864958E-2</v>
      </c>
      <c r="W834" s="3">
        <f t="shared" si="101"/>
        <v>9.0500246426811231</v>
      </c>
      <c r="X834" s="4">
        <f t="shared" si="102"/>
        <v>7621</v>
      </c>
      <c r="Y834">
        <f t="shared" si="103"/>
        <v>0</v>
      </c>
    </row>
    <row r="835" spans="1:25" x14ac:dyDescent="0.25">
      <c r="A835" s="2" t="s">
        <v>1694</v>
      </c>
      <c r="B835" t="s">
        <v>1695</v>
      </c>
      <c r="C835">
        <v>39.628731725100003</v>
      </c>
      <c r="D835">
        <v>3.1429758524100002</v>
      </c>
      <c r="E835" s="2" t="s">
        <v>1614</v>
      </c>
      <c r="F835" t="s">
        <v>1615</v>
      </c>
      <c r="G835" s="4">
        <v>2875.5130380000001</v>
      </c>
      <c r="H835" s="4">
        <v>70.037302048200004</v>
      </c>
      <c r="I835" s="4">
        <v>41.056879033133796</v>
      </c>
      <c r="J835" s="4">
        <v>1429.34285</v>
      </c>
      <c r="K835" s="4">
        <v>1446.1701880000001</v>
      </c>
      <c r="L835" s="4">
        <v>2508.2730510000001</v>
      </c>
      <c r="M835" s="4">
        <v>367.23998599999999</v>
      </c>
      <c r="N835" s="4">
        <v>496.95689299999998</v>
      </c>
      <c r="O835" s="4">
        <v>1751.4529130000001</v>
      </c>
      <c r="P835" s="4">
        <v>627.10323100000005</v>
      </c>
      <c r="Q835" s="5"/>
      <c r="R835" s="3">
        <f t="shared" ref="R835:R898" si="105">+IF(P835=0,0,IF(N835=0,"",+P835/N835))</f>
        <v>1.2618865737314566</v>
      </c>
      <c r="S835" s="3">
        <f t="shared" ref="S835:S898" si="106">+IF(R835="",1,R835/MAX($R$2:$R$8117))</f>
        <v>1.1216996780559174E-2</v>
      </c>
      <c r="T835" s="6">
        <f t="shared" ref="T835:T898" si="107">+COUNTIF($S$2:$S$8117,"&lt;="&amp;S835)/COUNT($S$2:$S$8117)</f>
        <v>0.2559142434696895</v>
      </c>
      <c r="U835" s="3">
        <f t="shared" si="104"/>
        <v>0.64178723598948395</v>
      </c>
      <c r="V835" s="6">
        <f t="shared" ref="V835:V898" si="108">+COUNTIF($U$2:$U$8117,"&lt;="&amp;U835)/COUNT($U$2:$U$8117)</f>
        <v>0.56862986692952189</v>
      </c>
      <c r="W835" s="3">
        <f t="shared" ref="W835:W898" si="109">100*AVERAGE(T835,V835)</f>
        <v>41.22720551996057</v>
      </c>
      <c r="X835" s="4">
        <f t="shared" ref="X835:X898" si="110">_xlfn.RANK.EQ(W835,$W$2:$W$8117)</f>
        <v>4821</v>
      </c>
      <c r="Y835">
        <f t="shared" ref="Y835:Y898" si="111">+IF(W835&gt;=90,1,0)</f>
        <v>0</v>
      </c>
    </row>
    <row r="836" spans="1:25" x14ac:dyDescent="0.25">
      <c r="A836" s="2" t="s">
        <v>1696</v>
      </c>
      <c r="B836" t="s">
        <v>1697</v>
      </c>
      <c r="C836">
        <v>39.886723931299997</v>
      </c>
      <c r="D836">
        <v>3.0295075470700001</v>
      </c>
      <c r="E836" s="2" t="s">
        <v>1614</v>
      </c>
      <c r="F836" t="s">
        <v>1615</v>
      </c>
      <c r="G836" s="4">
        <v>16056.635176</v>
      </c>
      <c r="H836" s="4">
        <v>151.471374002</v>
      </c>
      <c r="I836" s="4">
        <v>106.004420193534</v>
      </c>
      <c r="J836" s="4">
        <v>7992.828098</v>
      </c>
      <c r="K836" s="4">
        <v>8063.8070779999998</v>
      </c>
      <c r="L836" s="4">
        <v>12664.406351</v>
      </c>
      <c r="M836" s="4">
        <v>3392.228826</v>
      </c>
      <c r="N836" s="4">
        <v>2507.5191140000002</v>
      </c>
      <c r="O836" s="4">
        <v>10662.163613000001</v>
      </c>
      <c r="P836" s="4">
        <v>2886.9524500000002</v>
      </c>
      <c r="Q836" s="5"/>
      <c r="R836" s="3">
        <f t="shared" si="105"/>
        <v>1.1513182228129568</v>
      </c>
      <c r="S836" s="3">
        <f t="shared" si="106"/>
        <v>1.0234147083841119E-2</v>
      </c>
      <c r="T836" s="6">
        <f t="shared" si="107"/>
        <v>0.21944307540660424</v>
      </c>
      <c r="U836" s="3">
        <f t="shared" si="104"/>
        <v>0.50594529964093882</v>
      </c>
      <c r="V836" s="6">
        <f t="shared" si="108"/>
        <v>0.22338590438639724</v>
      </c>
      <c r="W836" s="3">
        <f t="shared" si="109"/>
        <v>22.141448989650076</v>
      </c>
      <c r="X836" s="4">
        <f t="shared" si="110"/>
        <v>6524</v>
      </c>
      <c r="Y836">
        <f t="shared" si="111"/>
        <v>0</v>
      </c>
    </row>
    <row r="837" spans="1:25" x14ac:dyDescent="0.25">
      <c r="A837" s="2" t="s">
        <v>1698</v>
      </c>
      <c r="B837" t="s">
        <v>1699</v>
      </c>
      <c r="C837">
        <v>39.507281227100002</v>
      </c>
      <c r="D837">
        <v>3.0307588044</v>
      </c>
      <c r="E837" s="2" t="s">
        <v>1614</v>
      </c>
      <c r="F837" t="s">
        <v>1615</v>
      </c>
      <c r="G837" s="4">
        <v>5459.147148</v>
      </c>
      <c r="H837" s="4">
        <v>86.911372170199996</v>
      </c>
      <c r="I837" s="4">
        <v>62.812805938781601</v>
      </c>
      <c r="J837" s="4">
        <v>2581.4811570000002</v>
      </c>
      <c r="K837" s="4">
        <v>2877.6659909999998</v>
      </c>
      <c r="L837" s="4">
        <v>4169.9359260000001</v>
      </c>
      <c r="M837" s="4">
        <v>1289.2112279999999</v>
      </c>
      <c r="N837" s="4">
        <v>871.16260699999998</v>
      </c>
      <c r="O837" s="4">
        <v>3466.4938050000001</v>
      </c>
      <c r="P837" s="4">
        <v>1121.490742</v>
      </c>
      <c r="Q837" s="5"/>
      <c r="R837" s="3">
        <f t="shared" si="105"/>
        <v>1.2873494947884052</v>
      </c>
      <c r="S837" s="3">
        <f t="shared" si="106"/>
        <v>1.1443338441897911E-2</v>
      </c>
      <c r="T837" s="6">
        <f t="shared" si="107"/>
        <v>0.26478560867422374</v>
      </c>
      <c r="U837" s="3">
        <f t="shared" si="104"/>
        <v>0.57483251408839597</v>
      </c>
      <c r="V837" s="6">
        <f t="shared" si="108"/>
        <v>0.42742730409068508</v>
      </c>
      <c r="W837" s="3">
        <f t="shared" si="109"/>
        <v>34.610645638245444</v>
      </c>
      <c r="X837" s="4">
        <f t="shared" si="110"/>
        <v>5379</v>
      </c>
      <c r="Y837">
        <f t="shared" si="111"/>
        <v>0</v>
      </c>
    </row>
    <row r="838" spans="1:25" x14ac:dyDescent="0.25">
      <c r="A838" s="2" t="s">
        <v>1700</v>
      </c>
      <c r="B838" t="s">
        <v>1701</v>
      </c>
      <c r="C838">
        <v>39.7803445172</v>
      </c>
      <c r="D838">
        <v>3.0288532803799999</v>
      </c>
      <c r="E838" s="2" t="s">
        <v>1614</v>
      </c>
      <c r="F838" t="s">
        <v>1615</v>
      </c>
      <c r="G838" s="4">
        <v>12999.240284</v>
      </c>
      <c r="H838" s="4">
        <v>48.5852709033</v>
      </c>
      <c r="I838" s="4">
        <v>267.55516715904702</v>
      </c>
      <c r="J838" s="4">
        <v>6297.7482040000004</v>
      </c>
      <c r="K838" s="4">
        <v>6701.49208</v>
      </c>
      <c r="L838" s="4">
        <v>10203.199113000001</v>
      </c>
      <c r="M838" s="4">
        <v>2796.041166</v>
      </c>
      <c r="N838" s="4">
        <v>2513.586605</v>
      </c>
      <c r="O838" s="4">
        <v>8212.3806499999992</v>
      </c>
      <c r="P838" s="4">
        <v>2273.2730240000001</v>
      </c>
      <c r="Q838" s="5"/>
      <c r="R838" s="3">
        <f t="shared" si="105"/>
        <v>0.9043941511615432</v>
      </c>
      <c r="S838" s="3">
        <f t="shared" si="106"/>
        <v>8.0392219816853815E-3</v>
      </c>
      <c r="T838" s="6">
        <f t="shared" si="107"/>
        <v>0.12974371611631347</v>
      </c>
      <c r="U838" s="3">
        <f t="shared" si="104"/>
        <v>0.58288331155229645</v>
      </c>
      <c r="V838" s="6">
        <f t="shared" si="108"/>
        <v>0.44763430261212422</v>
      </c>
      <c r="W838" s="3">
        <f t="shared" si="109"/>
        <v>28.86890093642188</v>
      </c>
      <c r="X838" s="4">
        <f t="shared" si="110"/>
        <v>5910</v>
      </c>
      <c r="Y838">
        <f t="shared" si="111"/>
        <v>0</v>
      </c>
    </row>
    <row r="839" spans="1:25" x14ac:dyDescent="0.25">
      <c r="A839" s="2" t="s">
        <v>1702</v>
      </c>
      <c r="B839" t="s">
        <v>1703</v>
      </c>
      <c r="C839">
        <v>39.626905974700001</v>
      </c>
      <c r="D839">
        <v>2.52896618234</v>
      </c>
      <c r="E839" s="2" t="s">
        <v>1614</v>
      </c>
      <c r="F839" t="s">
        <v>1615</v>
      </c>
      <c r="G839" s="4">
        <v>1878.27359</v>
      </c>
      <c r="H839" s="4">
        <v>42.312964169300002</v>
      </c>
      <c r="I839" s="4">
        <v>44.3900262927638</v>
      </c>
      <c r="J839" s="4">
        <v>927.58621700000003</v>
      </c>
      <c r="K839" s="4">
        <v>950.68737299999998</v>
      </c>
      <c r="L839" s="4">
        <v>1516.68409</v>
      </c>
      <c r="M839" s="4">
        <v>361.58950099999998</v>
      </c>
      <c r="N839" s="4">
        <v>358.91870299999999</v>
      </c>
      <c r="O839" s="4">
        <v>1233.552561</v>
      </c>
      <c r="P839" s="4">
        <v>285.80232699999999</v>
      </c>
      <c r="Q839" s="5"/>
      <c r="R839" s="3">
        <f t="shared" si="105"/>
        <v>0.79628708287180006</v>
      </c>
      <c r="S839" s="3">
        <f t="shared" si="106"/>
        <v>7.0782507959979736E-3</v>
      </c>
      <c r="T839" s="6">
        <f t="shared" si="107"/>
        <v>9.5860029571217351E-2</v>
      </c>
      <c r="U839" s="3">
        <f t="shared" si="104"/>
        <v>0.5226538782241642</v>
      </c>
      <c r="V839" s="6">
        <f t="shared" si="108"/>
        <v>0.27858551010349925</v>
      </c>
      <c r="W839" s="3">
        <f t="shared" si="109"/>
        <v>18.722276983735831</v>
      </c>
      <c r="X839" s="4">
        <f t="shared" si="110"/>
        <v>6843</v>
      </c>
      <c r="Y839">
        <f t="shared" si="111"/>
        <v>0</v>
      </c>
    </row>
    <row r="840" spans="1:25" x14ac:dyDescent="0.25">
      <c r="A840" s="2" t="s">
        <v>1704</v>
      </c>
      <c r="B840" t="s">
        <v>1705</v>
      </c>
      <c r="C840">
        <v>38.996363640799999</v>
      </c>
      <c r="D840">
        <v>1.3585892341200001</v>
      </c>
      <c r="E840" s="2" t="s">
        <v>1614</v>
      </c>
      <c r="F840" t="s">
        <v>1615</v>
      </c>
      <c r="G840" s="4">
        <v>21914.743367999999</v>
      </c>
      <c r="H840" s="4">
        <v>126.657270904</v>
      </c>
      <c r="I840" s="4">
        <v>173.02396625623101</v>
      </c>
      <c r="J840" s="4">
        <v>10381.002567</v>
      </c>
      <c r="K840" s="4">
        <v>11533.740801</v>
      </c>
      <c r="L840" s="4">
        <v>16635.799164</v>
      </c>
      <c r="M840" s="4">
        <v>5278.9442019999997</v>
      </c>
      <c r="N840" s="4">
        <v>3383.6687400000001</v>
      </c>
      <c r="O840" s="4">
        <v>15943.00541</v>
      </c>
      <c r="P840" s="4">
        <v>2588.0692159999999</v>
      </c>
      <c r="Q840" s="5"/>
      <c r="R840" s="3">
        <f t="shared" si="105"/>
        <v>0.76487074086336237</v>
      </c>
      <c r="S840" s="3">
        <f t="shared" si="106"/>
        <v>6.7989887652406943E-3</v>
      </c>
      <c r="T840" s="6">
        <f t="shared" si="107"/>
        <v>8.5756530310497778E-2</v>
      </c>
      <c r="U840" s="3">
        <f t="shared" si="104"/>
        <v>0.37456789372061061</v>
      </c>
      <c r="V840" s="6">
        <f t="shared" si="108"/>
        <v>1.61409561360276E-2</v>
      </c>
      <c r="W840" s="3">
        <f t="shared" si="109"/>
        <v>5.0948743223262687</v>
      </c>
      <c r="X840" s="4">
        <f t="shared" si="110"/>
        <v>7890</v>
      </c>
      <c r="Y840">
        <f t="shared" si="111"/>
        <v>0</v>
      </c>
    </row>
    <row r="841" spans="1:25" x14ac:dyDescent="0.25">
      <c r="A841" s="2" t="s">
        <v>1706</v>
      </c>
      <c r="B841" t="s">
        <v>1707</v>
      </c>
      <c r="C841">
        <v>39.640428753800002</v>
      </c>
      <c r="D841">
        <v>2.8980450343199999</v>
      </c>
      <c r="E841" s="2" t="s">
        <v>1614</v>
      </c>
      <c r="F841" t="s">
        <v>1615</v>
      </c>
      <c r="G841" s="4">
        <v>3112.9984770000001</v>
      </c>
      <c r="H841" s="4">
        <v>52.856925593699998</v>
      </c>
      <c r="I841" s="4">
        <v>58.8948079373545</v>
      </c>
      <c r="J841" s="4">
        <v>1525.154213</v>
      </c>
      <c r="K841" s="4">
        <v>1587.8442640000001</v>
      </c>
      <c r="L841" s="4">
        <v>2681.7344189999999</v>
      </c>
      <c r="M841" s="4">
        <v>431.26406100000003</v>
      </c>
      <c r="N841" s="4">
        <v>540.33199999999999</v>
      </c>
      <c r="O841" s="4">
        <v>2036.1000300000001</v>
      </c>
      <c r="P841" s="4">
        <v>536.56645000000003</v>
      </c>
      <c r="Q841" s="5"/>
      <c r="R841" s="3">
        <f t="shared" si="105"/>
        <v>0.99303104387672769</v>
      </c>
      <c r="S841" s="3">
        <f t="shared" si="106"/>
        <v>8.8271214339198101E-3</v>
      </c>
      <c r="T841" s="6">
        <f t="shared" si="107"/>
        <v>0.16584524396254313</v>
      </c>
      <c r="U841" s="3">
        <f t="shared" si="104"/>
        <v>0.52890252646379077</v>
      </c>
      <c r="V841" s="6">
        <f t="shared" si="108"/>
        <v>0.29768358797437161</v>
      </c>
      <c r="W841" s="3">
        <f t="shared" si="109"/>
        <v>23.176441596845738</v>
      </c>
      <c r="X841" s="4">
        <f t="shared" si="110"/>
        <v>6429</v>
      </c>
      <c r="Y841">
        <f t="shared" si="111"/>
        <v>0</v>
      </c>
    </row>
    <row r="842" spans="1:25" x14ac:dyDescent="0.25">
      <c r="A842" s="2" t="s">
        <v>1708</v>
      </c>
      <c r="B842" t="s">
        <v>1709</v>
      </c>
      <c r="C842">
        <v>38.908216987599999</v>
      </c>
      <c r="D842">
        <v>1.30830410256</v>
      </c>
      <c r="E842" s="2" t="s">
        <v>1614</v>
      </c>
      <c r="F842" t="s">
        <v>1615</v>
      </c>
      <c r="G842" s="4">
        <v>24078.963631999999</v>
      </c>
      <c r="H842" s="4">
        <v>159.23972308699999</v>
      </c>
      <c r="I842" s="4">
        <v>151.21204158867201</v>
      </c>
      <c r="J842" s="4">
        <v>11429.396853</v>
      </c>
      <c r="K842" s="4">
        <v>12649.566779000001</v>
      </c>
      <c r="L842" s="4">
        <v>18706.733894000001</v>
      </c>
      <c r="M842" s="4">
        <v>5372.2297360000002</v>
      </c>
      <c r="N842" s="4">
        <v>3717.2709319999999</v>
      </c>
      <c r="O842" s="4">
        <v>17847.687816000001</v>
      </c>
      <c r="P842" s="4">
        <v>2514.0048820000002</v>
      </c>
      <c r="Q842" s="5"/>
      <c r="R842" s="3">
        <f t="shared" si="105"/>
        <v>0.67630391434702131</v>
      </c>
      <c r="S842" s="3">
        <f t="shared" si="106"/>
        <v>6.0117121362799376E-3</v>
      </c>
      <c r="T842" s="6">
        <f t="shared" si="107"/>
        <v>6.2099556431739776E-2</v>
      </c>
      <c r="U842" s="3">
        <f t="shared" si="104"/>
        <v>0.34913630708028293</v>
      </c>
      <c r="V842" s="6">
        <f t="shared" si="108"/>
        <v>9.9802858551010353E-3</v>
      </c>
      <c r="W842" s="3">
        <f t="shared" si="109"/>
        <v>3.6039921143420401</v>
      </c>
      <c r="X842" s="4">
        <f t="shared" si="110"/>
        <v>7979</v>
      </c>
      <c r="Y842">
        <f t="shared" si="111"/>
        <v>0</v>
      </c>
    </row>
    <row r="843" spans="1:25" x14ac:dyDescent="0.25">
      <c r="A843" s="2" t="s">
        <v>1710</v>
      </c>
      <c r="B843" t="s">
        <v>1711</v>
      </c>
      <c r="C843">
        <v>39.587993520600001</v>
      </c>
      <c r="D843">
        <v>3.04521611864</v>
      </c>
      <c r="E843" s="2" t="s">
        <v>1614</v>
      </c>
      <c r="F843" t="s">
        <v>1615</v>
      </c>
      <c r="G843" s="4">
        <v>2029.05069</v>
      </c>
      <c r="H843" s="4">
        <v>38.5342493968</v>
      </c>
      <c r="I843" s="4">
        <v>52.655773078805503</v>
      </c>
      <c r="J843" s="4">
        <v>1031.668451</v>
      </c>
      <c r="K843" s="4">
        <v>997.38223900000003</v>
      </c>
      <c r="L843" s="4">
        <v>1761.939003</v>
      </c>
      <c r="M843" s="4">
        <v>267.11168600000002</v>
      </c>
      <c r="N843" s="4">
        <v>285.63597499999997</v>
      </c>
      <c r="O843" s="4">
        <v>1224.383636</v>
      </c>
      <c r="P843" s="4">
        <v>519.03107799999998</v>
      </c>
      <c r="Q843" s="5"/>
      <c r="R843" s="3">
        <f t="shared" si="105"/>
        <v>1.8171068192653255</v>
      </c>
      <c r="S843" s="3">
        <f t="shared" si="106"/>
        <v>1.6152387834161151E-2</v>
      </c>
      <c r="T843" s="6">
        <f t="shared" si="107"/>
        <v>0.3918186298669295</v>
      </c>
      <c r="U843" s="3">
        <f t="shared" si="104"/>
        <v>0.65720173754429356</v>
      </c>
      <c r="V843" s="6">
        <f t="shared" si="108"/>
        <v>0.59758501724987678</v>
      </c>
      <c r="W843" s="3">
        <f t="shared" si="109"/>
        <v>49.470182355840315</v>
      </c>
      <c r="X843" s="4">
        <f t="shared" si="110"/>
        <v>4117</v>
      </c>
      <c r="Y843">
        <f t="shared" si="111"/>
        <v>0</v>
      </c>
    </row>
    <row r="844" spans="1:25" x14ac:dyDescent="0.25">
      <c r="A844" s="2" t="s">
        <v>1712</v>
      </c>
      <c r="B844" t="s">
        <v>1713</v>
      </c>
      <c r="C844">
        <v>39.062136302600003</v>
      </c>
      <c r="D844">
        <v>1.4877152366699999</v>
      </c>
      <c r="E844" s="2" t="s">
        <v>1614</v>
      </c>
      <c r="F844" t="s">
        <v>1615</v>
      </c>
      <c r="G844" s="4">
        <v>5351.1111099999998</v>
      </c>
      <c r="H844" s="4">
        <v>121.774701378</v>
      </c>
      <c r="I844" s="4">
        <v>43.942715953699199</v>
      </c>
      <c r="J844" s="4">
        <v>2560.818366</v>
      </c>
      <c r="K844" s="4">
        <v>2790.2927439999999</v>
      </c>
      <c r="L844" s="4">
        <v>3704.099819</v>
      </c>
      <c r="M844" s="4">
        <v>1647.0112959999999</v>
      </c>
      <c r="N844" s="4">
        <v>786.62453800000003</v>
      </c>
      <c r="O844" s="4">
        <v>3611.2381300000002</v>
      </c>
      <c r="P844" s="4">
        <v>953.24844700000006</v>
      </c>
      <c r="Q844" s="5"/>
      <c r="R844" s="3">
        <f t="shared" si="105"/>
        <v>1.2118213975674377</v>
      </c>
      <c r="S844" s="3">
        <f t="shared" si="106"/>
        <v>1.0771963976866441E-2</v>
      </c>
      <c r="T844" s="6">
        <f t="shared" si="107"/>
        <v>0.23866436668309512</v>
      </c>
      <c r="U844" s="3">
        <f t="shared" si="104"/>
        <v>0.48179403361583356</v>
      </c>
      <c r="V844" s="6">
        <f t="shared" si="108"/>
        <v>0.15167570231641203</v>
      </c>
      <c r="W844" s="3">
        <f t="shared" si="109"/>
        <v>19.517003449975356</v>
      </c>
      <c r="X844" s="4">
        <f t="shared" si="110"/>
        <v>6770</v>
      </c>
      <c r="Y844">
        <f t="shared" si="111"/>
        <v>0</v>
      </c>
    </row>
    <row r="845" spans="1:25" x14ac:dyDescent="0.25">
      <c r="A845" s="2" t="s">
        <v>1714</v>
      </c>
      <c r="B845" t="s">
        <v>1715</v>
      </c>
      <c r="C845">
        <v>39.617265671299997</v>
      </c>
      <c r="D845">
        <v>3.3053398293299998</v>
      </c>
      <c r="E845" s="2" t="s">
        <v>1614</v>
      </c>
      <c r="F845" t="s">
        <v>1615</v>
      </c>
      <c r="G845" s="4">
        <v>8490.0289040000007</v>
      </c>
      <c r="H845" s="4">
        <v>82.075928532299997</v>
      </c>
      <c r="I845" s="4">
        <v>103.441155717889</v>
      </c>
      <c r="J845" s="4">
        <v>4203.7718249999998</v>
      </c>
      <c r="K845" s="4">
        <v>4286.257079</v>
      </c>
      <c r="L845" s="4">
        <v>6110.7620200000001</v>
      </c>
      <c r="M845" s="4">
        <v>2379.2668840000001</v>
      </c>
      <c r="N845" s="4">
        <v>1331.230875</v>
      </c>
      <c r="O845" s="4">
        <v>5505.9048990000001</v>
      </c>
      <c r="P845" s="4">
        <v>1652.8931299999999</v>
      </c>
      <c r="Q845" s="5"/>
      <c r="R845" s="3">
        <f t="shared" si="105"/>
        <v>1.2416277003791698</v>
      </c>
      <c r="S845" s="3">
        <f t="shared" si="106"/>
        <v>1.1036914258167017E-2</v>
      </c>
      <c r="T845" s="6">
        <f t="shared" si="107"/>
        <v>0.24913750616067029</v>
      </c>
      <c r="U845" s="3">
        <f t="shared" si="104"/>
        <v>0.54198611486042658</v>
      </c>
      <c r="V845" s="6">
        <f t="shared" si="108"/>
        <v>0.33760473139477576</v>
      </c>
      <c r="W845" s="3">
        <f t="shared" si="109"/>
        <v>29.337111877772305</v>
      </c>
      <c r="X845" s="4">
        <f t="shared" si="110"/>
        <v>5877</v>
      </c>
      <c r="Y845">
        <f t="shared" si="111"/>
        <v>0</v>
      </c>
    </row>
    <row r="846" spans="1:25" x14ac:dyDescent="0.25">
      <c r="A846" s="2" t="s">
        <v>1716</v>
      </c>
      <c r="B846" t="s">
        <v>1717</v>
      </c>
      <c r="C846">
        <v>39.836535999900001</v>
      </c>
      <c r="D846">
        <v>4.2540291478699999</v>
      </c>
      <c r="E846" s="2" t="s">
        <v>1614</v>
      </c>
      <c r="F846" t="s">
        <v>1615</v>
      </c>
      <c r="G846" s="4">
        <v>7274.5145519999996</v>
      </c>
      <c r="H846" s="4">
        <v>34.687691698000002</v>
      </c>
      <c r="I846" s="4">
        <v>209.714576003898</v>
      </c>
      <c r="J846" s="4">
        <v>3588.7389979999998</v>
      </c>
      <c r="K846" s="4">
        <v>3685.7755539999998</v>
      </c>
      <c r="L846" s="4">
        <v>5761.1032260000002</v>
      </c>
      <c r="M846" s="4">
        <v>1513.411331</v>
      </c>
      <c r="N846" s="4">
        <v>1203.783371</v>
      </c>
      <c r="O846" s="4">
        <v>4952.2161349999997</v>
      </c>
      <c r="P846" s="4">
        <v>1118.5150510000001</v>
      </c>
      <c r="Q846" s="5"/>
      <c r="R846" s="3">
        <f t="shared" si="105"/>
        <v>0.92916639151680069</v>
      </c>
      <c r="S846" s="3">
        <f t="shared" si="106"/>
        <v>8.2594241346336354E-3</v>
      </c>
      <c r="T846" s="6">
        <f t="shared" si="107"/>
        <v>0.13861508132084771</v>
      </c>
      <c r="U846" s="3">
        <f t="shared" si="104"/>
        <v>0.46894124947153581</v>
      </c>
      <c r="V846" s="6">
        <f t="shared" si="108"/>
        <v>0.12296697880729424</v>
      </c>
      <c r="W846" s="3">
        <f t="shared" si="109"/>
        <v>13.079103006407097</v>
      </c>
      <c r="X846" s="4">
        <f t="shared" si="110"/>
        <v>7310</v>
      </c>
      <c r="Y846">
        <f t="shared" si="111"/>
        <v>0</v>
      </c>
    </row>
    <row r="847" spans="1:25" x14ac:dyDescent="0.25">
      <c r="A847" s="2" t="s">
        <v>1718</v>
      </c>
      <c r="B847" t="s">
        <v>1719</v>
      </c>
      <c r="C847">
        <v>39.618722912000003</v>
      </c>
      <c r="D847">
        <v>2.8342668632899999</v>
      </c>
      <c r="E847" s="2" t="s">
        <v>1614</v>
      </c>
      <c r="F847" t="s">
        <v>1615</v>
      </c>
      <c r="G847" s="4">
        <v>1686.1346759999999</v>
      </c>
      <c r="H847" s="4">
        <v>20.251143801600001</v>
      </c>
      <c r="I847" s="4">
        <v>83.261207145582702</v>
      </c>
      <c r="J847" s="4">
        <v>813.04703800000004</v>
      </c>
      <c r="K847" s="4">
        <v>873.08763799999997</v>
      </c>
      <c r="L847" s="4">
        <v>1428.68409</v>
      </c>
      <c r="M847" s="4">
        <v>257.45058899999998</v>
      </c>
      <c r="N847" s="4">
        <v>301.74909200000002</v>
      </c>
      <c r="O847" s="4">
        <v>1098.812105</v>
      </c>
      <c r="P847" s="4">
        <v>285.57348200000001</v>
      </c>
      <c r="Q847" s="5"/>
      <c r="R847" s="3">
        <f t="shared" si="105"/>
        <v>0.94639384034998186</v>
      </c>
      <c r="S847" s="3">
        <f t="shared" si="106"/>
        <v>8.4125601154117022E-3</v>
      </c>
      <c r="T847" s="6">
        <f t="shared" si="107"/>
        <v>0.14699359290290784</v>
      </c>
      <c r="U847" s="3">
        <f t="shared" si="104"/>
        <v>0.53450682908157443</v>
      </c>
      <c r="V847" s="6">
        <f t="shared" si="108"/>
        <v>0.31604238541153279</v>
      </c>
      <c r="W847" s="3">
        <f t="shared" si="109"/>
        <v>23.151798915722033</v>
      </c>
      <c r="X847" s="4">
        <f t="shared" si="110"/>
        <v>6430</v>
      </c>
      <c r="Y847">
        <f t="shared" si="111"/>
        <v>0</v>
      </c>
    </row>
    <row r="848" spans="1:25" x14ac:dyDescent="0.25">
      <c r="A848" s="2" t="s">
        <v>1720</v>
      </c>
      <c r="B848" t="s">
        <v>1721</v>
      </c>
      <c r="C848">
        <v>38.993037464099999</v>
      </c>
      <c r="D848">
        <v>1.4971238356700001</v>
      </c>
      <c r="E848" s="2" t="s">
        <v>1614</v>
      </c>
      <c r="F848" t="s">
        <v>1615</v>
      </c>
      <c r="G848" s="4">
        <v>33698.629560000001</v>
      </c>
      <c r="H848" s="4">
        <v>153.59121651300001</v>
      </c>
      <c r="I848" s="4">
        <v>219.404666028853</v>
      </c>
      <c r="J848" s="4">
        <v>16358.777206999999</v>
      </c>
      <c r="K848" s="4">
        <v>17339.852352999998</v>
      </c>
      <c r="L848" s="4">
        <v>24643.971658999999</v>
      </c>
      <c r="M848" s="4">
        <v>9054.6579060000004</v>
      </c>
      <c r="N848" s="4">
        <v>5214.7229219999999</v>
      </c>
      <c r="O848" s="4">
        <v>24531.471538000002</v>
      </c>
      <c r="P848" s="4">
        <v>3952.435105</v>
      </c>
      <c r="Q848" s="5"/>
      <c r="R848" s="3">
        <f t="shared" si="105"/>
        <v>0.75793770141177985</v>
      </c>
      <c r="S848" s="3">
        <f t="shared" si="106"/>
        <v>6.7373604994149256E-3</v>
      </c>
      <c r="T848" s="6">
        <f t="shared" si="107"/>
        <v>8.3292262198127159E-2</v>
      </c>
      <c r="U848" s="3">
        <f t="shared" si="104"/>
        <v>0.37368969133383584</v>
      </c>
      <c r="V848" s="6">
        <f t="shared" si="108"/>
        <v>1.5894529324790536E-2</v>
      </c>
      <c r="W848" s="3">
        <f t="shared" si="109"/>
        <v>4.9593395761458847</v>
      </c>
      <c r="X848" s="4">
        <f t="shared" si="110"/>
        <v>7905</v>
      </c>
      <c r="Y848">
        <f t="shared" si="111"/>
        <v>0</v>
      </c>
    </row>
    <row r="849" spans="1:25" x14ac:dyDescent="0.25">
      <c r="A849" s="2" t="s">
        <v>1722</v>
      </c>
      <c r="B849" t="s">
        <v>1723</v>
      </c>
      <c r="C849">
        <v>39.7210437918</v>
      </c>
      <c r="D849">
        <v>3.1547063248699998</v>
      </c>
      <c r="E849" s="2" t="s">
        <v>1614</v>
      </c>
      <c r="F849" t="s">
        <v>1615</v>
      </c>
      <c r="G849" s="4">
        <v>11725.164693000001</v>
      </c>
      <c r="H849" s="4">
        <v>86.569297688299997</v>
      </c>
      <c r="I849" s="4">
        <v>135.44252983566301</v>
      </c>
      <c r="J849" s="4">
        <v>5645.5735119999999</v>
      </c>
      <c r="K849" s="4">
        <v>6079.5911809999998</v>
      </c>
      <c r="L849" s="4">
        <v>8609.6487909999996</v>
      </c>
      <c r="M849" s="4">
        <v>3115.515895</v>
      </c>
      <c r="N849" s="4">
        <v>1875.4160280000001</v>
      </c>
      <c r="O849" s="4">
        <v>8118.3429429999997</v>
      </c>
      <c r="P849" s="4">
        <v>1731.4057150000001</v>
      </c>
      <c r="Q849" s="5"/>
      <c r="R849" s="3">
        <f t="shared" si="105"/>
        <v>0.92321153768021436</v>
      </c>
      <c r="S849" s="3">
        <f t="shared" si="106"/>
        <v>8.2064910282006447E-3</v>
      </c>
      <c r="T849" s="6">
        <f t="shared" si="107"/>
        <v>0.13639724001971415</v>
      </c>
      <c r="U849" s="3">
        <f t="shared" si="104"/>
        <v>0.44428053462683098</v>
      </c>
      <c r="V849" s="6">
        <f t="shared" si="108"/>
        <v>7.6392311483489406E-2</v>
      </c>
      <c r="W849" s="3">
        <f t="shared" si="109"/>
        <v>10.639477575160178</v>
      </c>
      <c r="X849" s="4">
        <f t="shared" si="110"/>
        <v>7496</v>
      </c>
      <c r="Y849">
        <f t="shared" si="111"/>
        <v>0</v>
      </c>
    </row>
    <row r="850" spans="1:25" x14ac:dyDescent="0.25">
      <c r="A850" s="2" t="s">
        <v>1724</v>
      </c>
      <c r="B850" t="s">
        <v>1725</v>
      </c>
      <c r="C850">
        <v>39.664125890000001</v>
      </c>
      <c r="D850">
        <v>2.7721330444299999</v>
      </c>
      <c r="E850" s="2" t="s">
        <v>1614</v>
      </c>
      <c r="F850" t="s">
        <v>1615</v>
      </c>
      <c r="G850" s="4">
        <v>6443.0575310000004</v>
      </c>
      <c r="H850" s="4">
        <v>37.617551142000003</v>
      </c>
      <c r="I850" s="4">
        <v>171.27796295613501</v>
      </c>
      <c r="J850" s="4">
        <v>3229.0499460000001</v>
      </c>
      <c r="K850" s="4">
        <v>3214.0075849999998</v>
      </c>
      <c r="L850" s="4">
        <v>5952.9390039999998</v>
      </c>
      <c r="M850" s="4">
        <v>490.11852599999997</v>
      </c>
      <c r="N850" s="4">
        <v>1207.871349</v>
      </c>
      <c r="O850" s="4">
        <v>4169.4908839999998</v>
      </c>
      <c r="P850" s="4">
        <v>1065.695297</v>
      </c>
      <c r="Q850" s="5"/>
      <c r="R850" s="3">
        <f t="shared" si="105"/>
        <v>0.88229205691673374</v>
      </c>
      <c r="S850" s="3">
        <f t="shared" si="106"/>
        <v>7.8427549416609094E-3</v>
      </c>
      <c r="T850" s="6">
        <f t="shared" si="107"/>
        <v>0.12272055199605716</v>
      </c>
      <c r="U850" s="3">
        <f t="shared" si="104"/>
        <v>0.54528639329194428</v>
      </c>
      <c r="V850" s="6">
        <f t="shared" si="108"/>
        <v>0.34721537703302119</v>
      </c>
      <c r="W850" s="3">
        <f t="shared" si="109"/>
        <v>23.496796451453918</v>
      </c>
      <c r="X850" s="4">
        <f t="shared" si="110"/>
        <v>6399</v>
      </c>
      <c r="Y850">
        <f t="shared" si="111"/>
        <v>0</v>
      </c>
    </row>
    <row r="851" spans="1:25" x14ac:dyDescent="0.25">
      <c r="A851" s="2" t="s">
        <v>1726</v>
      </c>
      <c r="B851" t="s">
        <v>1727</v>
      </c>
      <c r="C851">
        <v>39.349396497699999</v>
      </c>
      <c r="D851">
        <v>3.1321992287999998</v>
      </c>
      <c r="E851" s="2" t="s">
        <v>1614</v>
      </c>
      <c r="F851" t="s">
        <v>1615</v>
      </c>
      <c r="G851" s="4">
        <v>12427.254371000001</v>
      </c>
      <c r="H851" s="4">
        <v>124.66557016900001</v>
      </c>
      <c r="I851" s="4">
        <v>99.684735441816699</v>
      </c>
      <c r="J851" s="4">
        <v>6065.0933329999998</v>
      </c>
      <c r="K851" s="4">
        <v>6362.1610380000002</v>
      </c>
      <c r="L851" s="4">
        <v>8531.4635610000005</v>
      </c>
      <c r="M851" s="4">
        <v>3895.7908200000002</v>
      </c>
      <c r="N851" s="4">
        <v>1815.4492769999999</v>
      </c>
      <c r="O851" s="4">
        <v>8533.6430870000004</v>
      </c>
      <c r="P851" s="4">
        <v>2078.1620170000001</v>
      </c>
      <c r="Q851" s="5"/>
      <c r="R851" s="3">
        <f t="shared" si="105"/>
        <v>1.1447094905532853</v>
      </c>
      <c r="S851" s="3">
        <f t="shared" si="106"/>
        <v>1.017540160701026E-2</v>
      </c>
      <c r="T851" s="6">
        <f t="shared" si="107"/>
        <v>0.21858058156727453</v>
      </c>
      <c r="U851" s="3">
        <f t="shared" si="104"/>
        <v>0.45626601139804618</v>
      </c>
      <c r="V851" s="6">
        <f t="shared" si="108"/>
        <v>9.4011828486939383E-2</v>
      </c>
      <c r="W851" s="3">
        <f t="shared" si="109"/>
        <v>15.629620502710695</v>
      </c>
      <c r="X851" s="4">
        <f t="shared" si="110"/>
        <v>7108</v>
      </c>
      <c r="Y851">
        <f t="shared" si="111"/>
        <v>0</v>
      </c>
    </row>
    <row r="852" spans="1:25" x14ac:dyDescent="0.25">
      <c r="A852" s="2" t="s">
        <v>1728</v>
      </c>
      <c r="B852" t="s">
        <v>1729</v>
      </c>
      <c r="C852">
        <v>39.768765286099999</v>
      </c>
      <c r="D852">
        <v>2.90899541853</v>
      </c>
      <c r="E852" s="2" t="s">
        <v>1614</v>
      </c>
      <c r="F852" t="s">
        <v>1615</v>
      </c>
      <c r="G852" s="4">
        <v>3698.878193</v>
      </c>
      <c r="H852" s="4">
        <v>48.746547625300003</v>
      </c>
      <c r="I852" s="4">
        <v>75.879798102465799</v>
      </c>
      <c r="J852" s="4">
        <v>1812.8579789999999</v>
      </c>
      <c r="K852" s="4">
        <v>1886.0202139999999</v>
      </c>
      <c r="L852" s="4">
        <v>3351.6007890000001</v>
      </c>
      <c r="M852" s="4">
        <v>347.27740299999999</v>
      </c>
      <c r="N852" s="4">
        <v>588.79431899999997</v>
      </c>
      <c r="O852" s="4">
        <v>2431.1063960000001</v>
      </c>
      <c r="P852" s="4">
        <v>678.97747700000002</v>
      </c>
      <c r="Q852" s="5"/>
      <c r="R852" s="3">
        <f t="shared" si="105"/>
        <v>1.1531658086531233</v>
      </c>
      <c r="S852" s="3">
        <f t="shared" si="106"/>
        <v>1.0250570401794072E-2</v>
      </c>
      <c r="T852" s="6">
        <f t="shared" si="107"/>
        <v>0.22018235584031542</v>
      </c>
      <c r="U852" s="3">
        <f t="shared" si="104"/>
        <v>0.52147935527869838</v>
      </c>
      <c r="V852" s="6">
        <f t="shared" si="108"/>
        <v>0.27538196155741745</v>
      </c>
      <c r="W852" s="3">
        <f t="shared" si="109"/>
        <v>24.778215869886644</v>
      </c>
      <c r="X852" s="4">
        <f t="shared" si="110"/>
        <v>6283</v>
      </c>
      <c r="Y852">
        <f t="shared" si="111"/>
        <v>0</v>
      </c>
    </row>
    <row r="853" spans="1:25" x14ac:dyDescent="0.25">
      <c r="A853" s="2" t="s">
        <v>1730</v>
      </c>
      <c r="B853" t="s">
        <v>1731</v>
      </c>
      <c r="C853">
        <v>39.331012981900003</v>
      </c>
      <c r="D853">
        <v>3.04355409335</v>
      </c>
      <c r="E853" s="2" t="s">
        <v>1614</v>
      </c>
      <c r="F853" t="s">
        <v>1615</v>
      </c>
      <c r="G853" s="4">
        <v>5006.811267</v>
      </c>
      <c r="H853" s="4">
        <v>39.099465544399997</v>
      </c>
      <c r="I853" s="4">
        <v>128.053189328494</v>
      </c>
      <c r="J853" s="4">
        <v>2444.2408380000002</v>
      </c>
      <c r="K853" s="4">
        <v>2562.5704289999999</v>
      </c>
      <c r="L853" s="4">
        <v>3557.7160650000001</v>
      </c>
      <c r="M853" s="4">
        <v>1449.0951990000001</v>
      </c>
      <c r="N853" s="4">
        <v>740.10156800000004</v>
      </c>
      <c r="O853" s="4">
        <v>3401.5281930000001</v>
      </c>
      <c r="P853" s="4">
        <v>865.18150300000002</v>
      </c>
      <c r="Q853" s="5"/>
      <c r="R853" s="3">
        <f t="shared" si="105"/>
        <v>1.1690037427403477</v>
      </c>
      <c r="S853" s="3">
        <f t="shared" si="106"/>
        <v>1.0391354890166725E-2</v>
      </c>
      <c r="T853" s="6">
        <f t="shared" si="107"/>
        <v>0.2256037456875308</v>
      </c>
      <c r="U853" s="3">
        <f t="shared" si="104"/>
        <v>0.47192996203985893</v>
      </c>
      <c r="V853" s="6">
        <f t="shared" si="108"/>
        <v>0.12937407589945787</v>
      </c>
      <c r="W853" s="3">
        <f t="shared" si="109"/>
        <v>17.748891079349434</v>
      </c>
      <c r="X853" s="4">
        <f t="shared" si="110"/>
        <v>6928</v>
      </c>
      <c r="Y853">
        <f t="shared" si="111"/>
        <v>0</v>
      </c>
    </row>
    <row r="854" spans="1:25" x14ac:dyDescent="0.25">
      <c r="A854" s="2" t="s">
        <v>1732</v>
      </c>
      <c r="B854" t="s">
        <v>1733</v>
      </c>
      <c r="C854">
        <v>39.646356770300002</v>
      </c>
      <c r="D854">
        <v>3.0211956567099998</v>
      </c>
      <c r="E854" s="2" t="s">
        <v>1614</v>
      </c>
      <c r="F854" t="s">
        <v>1615</v>
      </c>
      <c r="G854" s="4">
        <v>3696.2176129999998</v>
      </c>
      <c r="H854" s="4">
        <v>47.735192436699997</v>
      </c>
      <c r="I854" s="4">
        <v>77.431710847325604</v>
      </c>
      <c r="J854" s="4">
        <v>1780.703653</v>
      </c>
      <c r="K854" s="4">
        <v>1915.51396</v>
      </c>
      <c r="L854" s="4">
        <v>3136.1191829999998</v>
      </c>
      <c r="M854" s="4">
        <v>560.09843599999999</v>
      </c>
      <c r="N854" s="4">
        <v>649.23565499999995</v>
      </c>
      <c r="O854" s="4">
        <v>2315.6500179999998</v>
      </c>
      <c r="P854" s="4">
        <v>731.33194600000002</v>
      </c>
      <c r="Q854" s="5"/>
      <c r="R854" s="3">
        <f t="shared" si="105"/>
        <v>1.126450681455565</v>
      </c>
      <c r="S854" s="3">
        <f t="shared" si="106"/>
        <v>1.001309779371241E-2</v>
      </c>
      <c r="T854" s="6">
        <f t="shared" si="107"/>
        <v>0.21241991128634796</v>
      </c>
      <c r="U854" s="3">
        <f t="shared" si="104"/>
        <v>0.59619009361025133</v>
      </c>
      <c r="V854" s="6">
        <f t="shared" si="108"/>
        <v>0.47621981271562347</v>
      </c>
      <c r="W854" s="3">
        <f t="shared" si="109"/>
        <v>34.431986200098578</v>
      </c>
      <c r="X854" s="4">
        <f t="shared" si="110"/>
        <v>5391</v>
      </c>
      <c r="Y854">
        <f t="shared" si="111"/>
        <v>0</v>
      </c>
    </row>
    <row r="855" spans="1:25" x14ac:dyDescent="0.25">
      <c r="A855" s="2" t="s">
        <v>1734</v>
      </c>
      <c r="B855" t="s">
        <v>1735</v>
      </c>
      <c r="C855">
        <v>39.774987550900001</v>
      </c>
      <c r="D855">
        <v>2.7063331962000001</v>
      </c>
      <c r="E855" s="2" t="s">
        <v>1614</v>
      </c>
      <c r="F855" t="s">
        <v>1615</v>
      </c>
      <c r="G855" s="4">
        <v>13881.582066999999</v>
      </c>
      <c r="H855" s="4">
        <v>42.777293786400001</v>
      </c>
      <c r="I855" s="4">
        <v>324.50818727138198</v>
      </c>
      <c r="J855" s="4">
        <v>6867.3398969999998</v>
      </c>
      <c r="K855" s="4">
        <v>7014.2421700000004</v>
      </c>
      <c r="L855" s="4">
        <v>11384.30926</v>
      </c>
      <c r="M855" s="4">
        <v>2497.2728010000001</v>
      </c>
      <c r="N855" s="4">
        <v>2116.3894780000001</v>
      </c>
      <c r="O855" s="4">
        <v>9177.3241400000006</v>
      </c>
      <c r="P855" s="4">
        <v>2587.8684429999998</v>
      </c>
      <c r="Q855" s="5"/>
      <c r="R855" s="3">
        <f t="shared" si="105"/>
        <v>1.2227751412965586</v>
      </c>
      <c r="S855" s="3">
        <f t="shared" si="106"/>
        <v>1.0869332560305199E-2</v>
      </c>
      <c r="T855" s="6">
        <f t="shared" si="107"/>
        <v>0.24285362247412517</v>
      </c>
      <c r="U855" s="3">
        <f t="shared" si="104"/>
        <v>0.51259581216012273</v>
      </c>
      <c r="V855" s="6">
        <f t="shared" si="108"/>
        <v>0.24679645145391818</v>
      </c>
      <c r="W855" s="3">
        <f t="shared" si="109"/>
        <v>24.482503696402169</v>
      </c>
      <c r="X855" s="4">
        <f t="shared" si="110"/>
        <v>6315</v>
      </c>
      <c r="Y855">
        <f t="shared" si="111"/>
        <v>0</v>
      </c>
    </row>
    <row r="856" spans="1:25" x14ac:dyDescent="0.25">
      <c r="A856" s="2" t="s">
        <v>1736</v>
      </c>
      <c r="B856" t="s">
        <v>1737</v>
      </c>
      <c r="C856">
        <v>39.640349418500001</v>
      </c>
      <c r="D856">
        <v>3.3711268084300001</v>
      </c>
      <c r="E856" s="2" t="s">
        <v>1614</v>
      </c>
      <c r="F856" t="s">
        <v>1615</v>
      </c>
      <c r="G856" s="4">
        <v>11915.052451</v>
      </c>
      <c r="H856" s="4">
        <v>42.5902864671</v>
      </c>
      <c r="I856" s="4">
        <v>279.75985691488802</v>
      </c>
      <c r="J856" s="4">
        <v>5887.7894560000004</v>
      </c>
      <c r="K856" s="4">
        <v>6027.262995</v>
      </c>
      <c r="L856" s="4">
        <v>8904.4040839999998</v>
      </c>
      <c r="M856" s="4">
        <v>3010.648365</v>
      </c>
      <c r="N856" s="4">
        <v>1971.981505</v>
      </c>
      <c r="O856" s="4">
        <v>8459.3487779999996</v>
      </c>
      <c r="P856" s="4">
        <v>1483.722166</v>
      </c>
      <c r="Q856" s="5"/>
      <c r="R856" s="3">
        <f t="shared" si="105"/>
        <v>0.75240166413224041</v>
      </c>
      <c r="S856" s="3">
        <f t="shared" si="106"/>
        <v>6.688150282241425E-3</v>
      </c>
      <c r="T856" s="6">
        <f t="shared" si="107"/>
        <v>8.1320847708230656E-2</v>
      </c>
      <c r="U856" s="3">
        <f t="shared" si="104"/>
        <v>0.40850705671187781</v>
      </c>
      <c r="V856" s="6">
        <f t="shared" si="108"/>
        <v>3.4622966978807297E-2</v>
      </c>
      <c r="W856" s="3">
        <f t="shared" si="109"/>
        <v>5.797190734351898</v>
      </c>
      <c r="X856" s="4">
        <f t="shared" si="110"/>
        <v>7851</v>
      </c>
      <c r="Y856">
        <f t="shared" si="111"/>
        <v>0</v>
      </c>
    </row>
    <row r="857" spans="1:25" x14ac:dyDescent="0.25">
      <c r="A857" s="2" t="s">
        <v>1738</v>
      </c>
      <c r="B857" t="s">
        <v>1739</v>
      </c>
      <c r="C857">
        <v>39.703891034900003</v>
      </c>
      <c r="D857">
        <v>2.61998387551</v>
      </c>
      <c r="E857" s="2" t="s">
        <v>1614</v>
      </c>
      <c r="F857" t="s">
        <v>1615</v>
      </c>
      <c r="G857" s="4">
        <v>1989.790446</v>
      </c>
      <c r="H857" s="4">
        <v>42.885941492900002</v>
      </c>
      <c r="I857" s="4">
        <v>46.3972662306929</v>
      </c>
      <c r="J857" s="4">
        <v>956.71410900000001</v>
      </c>
      <c r="K857" s="4">
        <v>1033.076337</v>
      </c>
      <c r="L857" s="4">
        <v>1673.3336119999999</v>
      </c>
      <c r="M857" s="4">
        <v>316.45683400000001</v>
      </c>
      <c r="N857" s="4">
        <v>274.267179</v>
      </c>
      <c r="O857" s="4">
        <v>1344.1601720000001</v>
      </c>
      <c r="P857" s="4">
        <v>371.36309499999999</v>
      </c>
      <c r="Q857" s="5"/>
      <c r="R857" s="3">
        <f t="shared" si="105"/>
        <v>1.3540194505008563</v>
      </c>
      <c r="S857" s="3">
        <f t="shared" si="106"/>
        <v>1.203597227615387E-2</v>
      </c>
      <c r="T857" s="6">
        <f t="shared" si="107"/>
        <v>0.28597831444061111</v>
      </c>
      <c r="U857" s="3">
        <f t="shared" si="104"/>
        <v>0.48032242544380338</v>
      </c>
      <c r="V857" s="6">
        <f t="shared" si="108"/>
        <v>0.14724001971414491</v>
      </c>
      <c r="W857" s="3">
        <f t="shared" si="109"/>
        <v>21.660916707737801</v>
      </c>
      <c r="X857" s="4">
        <f t="shared" si="110"/>
        <v>6582</v>
      </c>
      <c r="Y857">
        <f t="shared" si="111"/>
        <v>0</v>
      </c>
    </row>
    <row r="858" spans="1:25" x14ac:dyDescent="0.25">
      <c r="A858" s="2" t="s">
        <v>1740</v>
      </c>
      <c r="B858" t="s">
        <v>1741</v>
      </c>
      <c r="C858">
        <v>39.864418329899998</v>
      </c>
      <c r="D858">
        <v>4.2858652681000002</v>
      </c>
      <c r="E858" s="2" t="s">
        <v>1614</v>
      </c>
      <c r="F858" t="s">
        <v>1615</v>
      </c>
      <c r="G858" s="4">
        <v>7894.9670109999997</v>
      </c>
      <c r="H858" s="4">
        <v>11.642885799</v>
      </c>
      <c r="I858" s="4">
        <v>678.09365773201102</v>
      </c>
      <c r="J858" s="4">
        <v>3873.9251869999998</v>
      </c>
      <c r="K858" s="4">
        <v>4021.0418239999999</v>
      </c>
      <c r="L858" s="4">
        <v>6501.1472649999996</v>
      </c>
      <c r="M858" s="4">
        <v>1393.8197520000001</v>
      </c>
      <c r="N858" s="4">
        <v>1257.5906279999999</v>
      </c>
      <c r="O858" s="4">
        <v>5530.188349</v>
      </c>
      <c r="P858" s="4">
        <v>1107.18804</v>
      </c>
      <c r="Q858" s="5"/>
      <c r="R858" s="3">
        <f t="shared" si="105"/>
        <v>0.88040417553111727</v>
      </c>
      <c r="S858" s="3">
        <f t="shared" si="106"/>
        <v>7.8259734338254477E-3</v>
      </c>
      <c r="T858" s="6">
        <f t="shared" si="107"/>
        <v>0.12173484475110892</v>
      </c>
      <c r="U858" s="3">
        <f t="shared" si="104"/>
        <v>0.42761268129820795</v>
      </c>
      <c r="V858" s="6">
        <f t="shared" si="108"/>
        <v>5.2488910793494332E-2</v>
      </c>
      <c r="W858" s="3">
        <f t="shared" si="109"/>
        <v>8.7111877772301636</v>
      </c>
      <c r="X858" s="4">
        <f t="shared" si="110"/>
        <v>7645</v>
      </c>
      <c r="Y858">
        <f t="shared" si="111"/>
        <v>0</v>
      </c>
    </row>
    <row r="859" spans="1:25" x14ac:dyDescent="0.25">
      <c r="A859" s="2" t="s">
        <v>1742</v>
      </c>
      <c r="B859" t="s">
        <v>1743</v>
      </c>
      <c r="C859">
        <v>39.5570294089</v>
      </c>
      <c r="D859">
        <v>3.1173887636600002</v>
      </c>
      <c r="E859" s="2" t="s">
        <v>1614</v>
      </c>
      <c r="F859" t="s">
        <v>1615</v>
      </c>
      <c r="G859" s="4">
        <v>2984.1470559999998</v>
      </c>
      <c r="H859" s="4">
        <v>23.962094849900001</v>
      </c>
      <c r="I859" s="4">
        <v>124.53615081205901</v>
      </c>
      <c r="J859" s="4">
        <v>1476.9044839999999</v>
      </c>
      <c r="K859" s="4">
        <v>1507.2425720000001</v>
      </c>
      <c r="L859" s="4">
        <v>2554.5649079999998</v>
      </c>
      <c r="M859" s="4">
        <v>429.58215000000001</v>
      </c>
      <c r="N859" s="4">
        <v>577.74619199999995</v>
      </c>
      <c r="O859" s="4">
        <v>1842.976087</v>
      </c>
      <c r="P859" s="4">
        <v>563.42477899999994</v>
      </c>
      <c r="Q859" s="5"/>
      <c r="R859" s="3">
        <f t="shared" si="105"/>
        <v>0.97521158391295804</v>
      </c>
      <c r="S859" s="3">
        <f t="shared" si="106"/>
        <v>8.6687230253735884E-3</v>
      </c>
      <c r="T859" s="6">
        <f t="shared" si="107"/>
        <v>0.15845243962543124</v>
      </c>
      <c r="U859" s="3">
        <f t="shared" si="104"/>
        <v>0.61920009654471442</v>
      </c>
      <c r="V859" s="6">
        <f t="shared" si="108"/>
        <v>0.52242483982257271</v>
      </c>
      <c r="W859" s="3">
        <f t="shared" si="109"/>
        <v>34.043863972400196</v>
      </c>
      <c r="X859" s="4">
        <f t="shared" si="110"/>
        <v>5426</v>
      </c>
      <c r="Y859">
        <f t="shared" si="111"/>
        <v>0</v>
      </c>
    </row>
    <row r="860" spans="1:25" x14ac:dyDescent="0.25">
      <c r="A860" s="2" t="s">
        <v>1744</v>
      </c>
      <c r="B860" t="s">
        <v>1745</v>
      </c>
      <c r="C860">
        <v>39.655884262299999</v>
      </c>
      <c r="D860">
        <v>3.1326720671800001</v>
      </c>
      <c r="E860" s="2" t="s">
        <v>1614</v>
      </c>
      <c r="F860" t="s">
        <v>1615</v>
      </c>
      <c r="G860" s="4">
        <v>892.41097000000002</v>
      </c>
      <c r="H860" s="4">
        <v>23.1370325661</v>
      </c>
      <c r="I860" s="4">
        <v>38.570675277846398</v>
      </c>
      <c r="J860" s="4">
        <v>393.61834900000002</v>
      </c>
      <c r="K860" s="4">
        <v>498.792621</v>
      </c>
      <c r="L860" s="4">
        <v>723.47481900000002</v>
      </c>
      <c r="M860" s="4">
        <v>168.93615299999999</v>
      </c>
      <c r="N860" s="4">
        <v>109.10695699999999</v>
      </c>
      <c r="O860" s="4">
        <v>540.89805200000001</v>
      </c>
      <c r="P860" s="4">
        <v>242.40596300000001</v>
      </c>
      <c r="Q860" s="5"/>
      <c r="R860" s="3">
        <f t="shared" si="105"/>
        <v>2.22172783170921</v>
      </c>
      <c r="S860" s="3">
        <f t="shared" si="106"/>
        <v>1.9749091918672249E-2</v>
      </c>
      <c r="T860" s="6">
        <f t="shared" si="107"/>
        <v>0.46513060620995567</v>
      </c>
      <c r="U860" s="3">
        <f t="shared" si="104"/>
        <v>0.64986908105928987</v>
      </c>
      <c r="V860" s="6">
        <f t="shared" si="108"/>
        <v>0.58403154263183832</v>
      </c>
      <c r="W860" s="3">
        <f t="shared" si="109"/>
        <v>52.458107442089698</v>
      </c>
      <c r="X860" s="4">
        <f t="shared" si="110"/>
        <v>3844</v>
      </c>
      <c r="Y860">
        <f t="shared" si="111"/>
        <v>0</v>
      </c>
    </row>
    <row r="861" spans="1:25" x14ac:dyDescent="0.25">
      <c r="A861" s="2" t="s">
        <v>1746</v>
      </c>
      <c r="B861" t="s">
        <v>1747</v>
      </c>
      <c r="C861">
        <v>39.943296228999998</v>
      </c>
      <c r="D861">
        <v>4.0379289012399999</v>
      </c>
      <c r="E861" s="2" t="s">
        <v>1614</v>
      </c>
      <c r="F861" t="s">
        <v>1615</v>
      </c>
      <c r="G861" s="4">
        <v>1519.6674929999999</v>
      </c>
      <c r="H861" s="4">
        <v>31.460364669800001</v>
      </c>
      <c r="I861" s="4">
        <v>48.304191987284398</v>
      </c>
      <c r="J861" s="4">
        <v>763.43707700000004</v>
      </c>
      <c r="K861" s="4">
        <v>756.23041599999999</v>
      </c>
      <c r="L861" s="4">
        <v>1302.474819</v>
      </c>
      <c r="M861" s="4">
        <v>217.19267600000001</v>
      </c>
      <c r="N861" s="4">
        <v>207.00912099999999</v>
      </c>
      <c r="O861" s="4">
        <v>1034.5232080000001</v>
      </c>
      <c r="P861" s="4">
        <v>278.13516600000003</v>
      </c>
      <c r="Q861" s="5"/>
      <c r="R861" s="3">
        <f t="shared" si="105"/>
        <v>1.3435889426340786</v>
      </c>
      <c r="S861" s="3">
        <f t="shared" si="106"/>
        <v>1.1943254772380712E-2</v>
      </c>
      <c r="T861" s="6">
        <f t="shared" si="107"/>
        <v>0.28215869886643669</v>
      </c>
      <c r="U861" s="3">
        <f t="shared" si="104"/>
        <v>0.46895447414650943</v>
      </c>
      <c r="V861" s="6">
        <f t="shared" si="108"/>
        <v>0.12309019221291277</v>
      </c>
      <c r="W861" s="3">
        <f t="shared" si="109"/>
        <v>20.262444553967473</v>
      </c>
      <c r="X861" s="4">
        <f t="shared" si="110"/>
        <v>6711</v>
      </c>
      <c r="Y861">
        <f t="shared" si="111"/>
        <v>0</v>
      </c>
    </row>
    <row r="862" spans="1:25" x14ac:dyDescent="0.25">
      <c r="A862" s="2" t="s">
        <v>1748</v>
      </c>
      <c r="B862" t="s">
        <v>1749</v>
      </c>
      <c r="C862">
        <v>41.516445295399997</v>
      </c>
      <c r="D862">
        <v>1.9098750958499999</v>
      </c>
      <c r="E862" s="2" t="s">
        <v>1750</v>
      </c>
      <c r="F862" t="s">
        <v>1751</v>
      </c>
      <c r="G862" s="4">
        <v>11815.228972999999</v>
      </c>
      <c r="H862" s="4">
        <v>19.984213629599999</v>
      </c>
      <c r="I862" s="4">
        <v>591.22811590142601</v>
      </c>
      <c r="J862" s="4">
        <v>5756.8892969999997</v>
      </c>
      <c r="K862" s="4">
        <v>6058.3396759999996</v>
      </c>
      <c r="L862" s="4">
        <v>10859.357416000001</v>
      </c>
      <c r="M862" s="4">
        <v>955.87155700000005</v>
      </c>
      <c r="N862" s="4">
        <v>2338.745081</v>
      </c>
      <c r="O862" s="4">
        <v>8047.3371710000001</v>
      </c>
      <c r="P862" s="4">
        <v>1429.1467210000001</v>
      </c>
      <c r="Q862" s="5"/>
      <c r="R862" s="3">
        <f t="shared" si="105"/>
        <v>0.61107417503960115</v>
      </c>
      <c r="S862" s="3">
        <f t="shared" si="106"/>
        <v>5.4318804849735692E-3</v>
      </c>
      <c r="T862" s="6">
        <f t="shared" si="107"/>
        <v>4.7930014785608675E-2</v>
      </c>
      <c r="U862" s="3">
        <f t="shared" si="104"/>
        <v>0.46821597280380683</v>
      </c>
      <c r="V862" s="6">
        <f t="shared" si="108"/>
        <v>0.12136520453425333</v>
      </c>
      <c r="W862" s="3">
        <f t="shared" si="109"/>
        <v>8.4647609659930989</v>
      </c>
      <c r="X862" s="4">
        <f t="shared" si="110"/>
        <v>7670</v>
      </c>
      <c r="Y862">
        <f t="shared" si="111"/>
        <v>0</v>
      </c>
    </row>
    <row r="863" spans="1:25" x14ac:dyDescent="0.25">
      <c r="A863" s="2" t="s">
        <v>1752</v>
      </c>
      <c r="B863" t="s">
        <v>1753</v>
      </c>
      <c r="C863">
        <v>41.729780290299999</v>
      </c>
      <c r="D863">
        <v>1.6179375906</v>
      </c>
      <c r="E863" s="2" t="s">
        <v>1750</v>
      </c>
      <c r="F863" t="s">
        <v>1751</v>
      </c>
      <c r="G863" s="4">
        <v>252</v>
      </c>
      <c r="H863" s="4">
        <v>43.060555667000003</v>
      </c>
      <c r="I863" s="4">
        <v>5.85222359759568</v>
      </c>
      <c r="J863" s="4">
        <v>119</v>
      </c>
      <c r="K863" s="4">
        <v>133</v>
      </c>
      <c r="L863" s="4">
        <v>245</v>
      </c>
      <c r="M863" s="4">
        <v>7</v>
      </c>
      <c r="N863" s="4">
        <v>35</v>
      </c>
      <c r="O863" s="4">
        <v>159</v>
      </c>
      <c r="P863" s="4">
        <v>58</v>
      </c>
      <c r="Q863" s="5"/>
      <c r="R863" s="3">
        <f t="shared" si="105"/>
        <v>1.6571428571428573</v>
      </c>
      <c r="S863" s="3">
        <f t="shared" si="106"/>
        <v>1.4730457142857143E-2</v>
      </c>
      <c r="T863" s="6">
        <f t="shared" si="107"/>
        <v>0.35916707737801873</v>
      </c>
      <c r="U863" s="3">
        <f t="shared" si="104"/>
        <v>0.58490566037735847</v>
      </c>
      <c r="V863" s="6">
        <f t="shared" si="108"/>
        <v>0.45243962543124694</v>
      </c>
      <c r="W863" s="3">
        <f t="shared" si="109"/>
        <v>40.580335140463283</v>
      </c>
      <c r="X863" s="4">
        <f t="shared" si="110"/>
        <v>4885</v>
      </c>
      <c r="Y863">
        <f t="shared" si="111"/>
        <v>0</v>
      </c>
    </row>
    <row r="864" spans="1:25" x14ac:dyDescent="0.25">
      <c r="A864" s="2" t="s">
        <v>1754</v>
      </c>
      <c r="B864" t="s">
        <v>1755</v>
      </c>
      <c r="C864">
        <v>41.499043012500003</v>
      </c>
      <c r="D864">
        <v>2.2919449903000002</v>
      </c>
      <c r="E864" s="2" t="s">
        <v>1750</v>
      </c>
      <c r="F864" t="s">
        <v>1751</v>
      </c>
      <c r="G864" s="4">
        <v>9581.8364089999995</v>
      </c>
      <c r="H864" s="4">
        <v>9.67587663748</v>
      </c>
      <c r="I864" s="4">
        <v>990.28096078491399</v>
      </c>
      <c r="J864" s="4">
        <v>4908.6212100000002</v>
      </c>
      <c r="K864" s="4">
        <v>4673.2151990000002</v>
      </c>
      <c r="L864" s="4">
        <v>8807.3237570000001</v>
      </c>
      <c r="M864" s="4">
        <v>774.51265699999999</v>
      </c>
      <c r="N864" s="4">
        <v>1691.6446129999999</v>
      </c>
      <c r="O864" s="4">
        <v>6415.8265410000004</v>
      </c>
      <c r="P864" s="4">
        <v>1474.36526</v>
      </c>
      <c r="Q864" s="5"/>
      <c r="R864" s="3">
        <f t="shared" si="105"/>
        <v>0.87155732869052682</v>
      </c>
      <c r="S864" s="3">
        <f t="shared" si="106"/>
        <v>7.747333202132071E-3</v>
      </c>
      <c r="T864" s="6">
        <f t="shared" si="107"/>
        <v>0.11890093642188269</v>
      </c>
      <c r="U864" s="3">
        <f t="shared" si="104"/>
        <v>0.4934687452610792</v>
      </c>
      <c r="V864" s="6">
        <f t="shared" si="108"/>
        <v>0.18753080335140462</v>
      </c>
      <c r="W864" s="3">
        <f t="shared" si="109"/>
        <v>15.321586988664365</v>
      </c>
      <c r="X864" s="4">
        <f t="shared" si="110"/>
        <v>7136</v>
      </c>
      <c r="Y864">
        <f t="shared" si="111"/>
        <v>0</v>
      </c>
    </row>
    <row r="865" spans="1:25" x14ac:dyDescent="0.25">
      <c r="A865" s="2" t="s">
        <v>1756</v>
      </c>
      <c r="B865" t="s">
        <v>1757</v>
      </c>
      <c r="C865">
        <v>42.121096480799999</v>
      </c>
      <c r="D865">
        <v>2.0922852062100001</v>
      </c>
      <c r="E865" s="2" t="s">
        <v>1750</v>
      </c>
      <c r="F865" t="s">
        <v>1751</v>
      </c>
      <c r="G865" s="4">
        <v>296.08579400000002</v>
      </c>
      <c r="H865" s="4">
        <v>13.812971388499999</v>
      </c>
      <c r="I865" s="4">
        <v>21.435344117667999</v>
      </c>
      <c r="J865" s="4">
        <v>135.22248300000001</v>
      </c>
      <c r="K865" s="4">
        <v>160.86331100000001</v>
      </c>
      <c r="L865" s="4">
        <v>277</v>
      </c>
      <c r="M865" s="4">
        <v>19.085794</v>
      </c>
      <c r="N865" s="4">
        <v>46.605513000000002</v>
      </c>
      <c r="O865" s="4">
        <v>192.48028099999999</v>
      </c>
      <c r="P865" s="4">
        <v>57</v>
      </c>
      <c r="Q865" s="5"/>
      <c r="R865" s="3">
        <f t="shared" si="105"/>
        <v>1.2230312752914017</v>
      </c>
      <c r="S865" s="3">
        <f t="shared" si="106"/>
        <v>1.0871609353049773E-2</v>
      </c>
      <c r="T865" s="6">
        <f t="shared" si="107"/>
        <v>0.24310004928536225</v>
      </c>
      <c r="U865" s="3">
        <f t="shared" si="104"/>
        <v>0.53826559511309113</v>
      </c>
      <c r="V865" s="6">
        <f t="shared" si="108"/>
        <v>0.32651552488910796</v>
      </c>
      <c r="W865" s="3">
        <f t="shared" si="109"/>
        <v>28.480778708723509</v>
      </c>
      <c r="X865" s="4">
        <f t="shared" si="110"/>
        <v>5951</v>
      </c>
      <c r="Y865">
        <f t="shared" si="111"/>
        <v>0</v>
      </c>
    </row>
    <row r="866" spans="1:25" x14ac:dyDescent="0.25">
      <c r="A866" s="2" t="s">
        <v>1758</v>
      </c>
      <c r="B866" t="s">
        <v>1759</v>
      </c>
      <c r="C866">
        <v>41.663388842400003</v>
      </c>
      <c r="D866">
        <v>2.2559925294499998</v>
      </c>
      <c r="E866" s="2" t="s">
        <v>1750</v>
      </c>
      <c r="F866" t="s">
        <v>1751</v>
      </c>
      <c r="G866" s="4">
        <v>8187.0109050000001</v>
      </c>
      <c r="H866" s="4">
        <v>14.130405918799999</v>
      </c>
      <c r="I866" s="4">
        <v>579.38964740619895</v>
      </c>
      <c r="J866" s="4">
        <v>4054.0354699999998</v>
      </c>
      <c r="K866" s="4">
        <v>4132.9754350000003</v>
      </c>
      <c r="L866" s="4">
        <v>7726.289237</v>
      </c>
      <c r="M866" s="4">
        <v>460.72166700000002</v>
      </c>
      <c r="N866" s="4">
        <v>1726.4161710000001</v>
      </c>
      <c r="O866" s="4">
        <v>5541.3369350000003</v>
      </c>
      <c r="P866" s="4">
        <v>919.25779799999998</v>
      </c>
      <c r="Q866" s="5"/>
      <c r="R866" s="3">
        <f t="shared" si="105"/>
        <v>0.53246593344149107</v>
      </c>
      <c r="S866" s="3">
        <f t="shared" si="106"/>
        <v>4.7331264041499269E-3</v>
      </c>
      <c r="T866" s="6">
        <f t="shared" si="107"/>
        <v>3.4622966978807297E-2</v>
      </c>
      <c r="U866" s="3">
        <f t="shared" si="104"/>
        <v>0.47744325963820855</v>
      </c>
      <c r="V866" s="6">
        <f t="shared" si="108"/>
        <v>0.1405864958107442</v>
      </c>
      <c r="W866" s="3">
        <f t="shared" si="109"/>
        <v>8.7604731394775737</v>
      </c>
      <c r="X866" s="4">
        <f t="shared" si="110"/>
        <v>7642</v>
      </c>
      <c r="Y866">
        <f t="shared" si="111"/>
        <v>0</v>
      </c>
    </row>
    <row r="867" spans="1:25" x14ac:dyDescent="0.25">
      <c r="A867" s="2" t="s">
        <v>1760</v>
      </c>
      <c r="B867" t="s">
        <v>1761</v>
      </c>
      <c r="C867">
        <v>41.583155845299999</v>
      </c>
      <c r="D867">
        <v>2.5473550416899999</v>
      </c>
      <c r="E867" s="2" t="s">
        <v>1750</v>
      </c>
      <c r="F867" t="s">
        <v>1751</v>
      </c>
      <c r="G867" s="4">
        <v>14889.939494</v>
      </c>
      <c r="H867" s="4">
        <v>6.6916577560399997</v>
      </c>
      <c r="I867" s="4">
        <v>2225.1495872693299</v>
      </c>
      <c r="J867" s="4">
        <v>7573.9731410000004</v>
      </c>
      <c r="K867" s="4">
        <v>7315.9663529999998</v>
      </c>
      <c r="L867" s="4">
        <v>13233.480265</v>
      </c>
      <c r="M867" s="4">
        <v>1656.4592279999999</v>
      </c>
      <c r="N867" s="4">
        <v>2344.1180920000002</v>
      </c>
      <c r="O867" s="4">
        <v>9708.0128100000002</v>
      </c>
      <c r="P867" s="4">
        <v>2837.808591</v>
      </c>
      <c r="Q867" s="5"/>
      <c r="R867" s="3">
        <f t="shared" si="105"/>
        <v>1.2106082030102772</v>
      </c>
      <c r="S867" s="3">
        <f t="shared" si="106"/>
        <v>1.076117980677925E-2</v>
      </c>
      <c r="T867" s="6">
        <f t="shared" si="107"/>
        <v>0.23841793987185805</v>
      </c>
      <c r="U867" s="3">
        <f t="shared" si="104"/>
        <v>0.53377831121753527</v>
      </c>
      <c r="V867" s="6">
        <f t="shared" si="108"/>
        <v>0.31431739773287332</v>
      </c>
      <c r="W867" s="3">
        <f t="shared" si="109"/>
        <v>27.636766880236568</v>
      </c>
      <c r="X867" s="4">
        <f t="shared" si="110"/>
        <v>6032</v>
      </c>
      <c r="Y867">
        <f t="shared" si="111"/>
        <v>0</v>
      </c>
    </row>
    <row r="868" spans="1:25" x14ac:dyDescent="0.25">
      <c r="A868" s="2" t="s">
        <v>1762</v>
      </c>
      <c r="B868" t="s">
        <v>1763</v>
      </c>
      <c r="C868">
        <v>41.610272174899997</v>
      </c>
      <c r="D868">
        <v>2.5295849927899998</v>
      </c>
      <c r="E868" s="2" t="s">
        <v>1750</v>
      </c>
      <c r="F868" t="s">
        <v>1751</v>
      </c>
      <c r="G868" s="4">
        <v>8500.6990970000006</v>
      </c>
      <c r="H868" s="4">
        <v>20.726771163799999</v>
      </c>
      <c r="I868" s="4">
        <v>410.131372022226</v>
      </c>
      <c r="J868" s="4">
        <v>4231.280933</v>
      </c>
      <c r="K868" s="4">
        <v>4269.4181639999997</v>
      </c>
      <c r="L868" s="4">
        <v>8000.1646879999998</v>
      </c>
      <c r="M868" s="4">
        <v>500.53440799999998</v>
      </c>
      <c r="N868" s="4">
        <v>1610.3001999999999</v>
      </c>
      <c r="O868" s="4">
        <v>5633.1955939999998</v>
      </c>
      <c r="P868" s="4">
        <v>1257.2033019999999</v>
      </c>
      <c r="Q868" s="5"/>
      <c r="R868" s="3">
        <f t="shared" si="105"/>
        <v>0.7807260422621819</v>
      </c>
      <c r="S868" s="3">
        <f t="shared" si="106"/>
        <v>6.9399276328438635E-3</v>
      </c>
      <c r="T868" s="6">
        <f t="shared" si="107"/>
        <v>9.1424346968950215E-2</v>
      </c>
      <c r="U868" s="3">
        <f t="shared" si="104"/>
        <v>0.50903673663563542</v>
      </c>
      <c r="V868" s="6">
        <f t="shared" si="108"/>
        <v>0.23496796451453919</v>
      </c>
      <c r="W868" s="3">
        <f t="shared" si="109"/>
        <v>16.31961557417447</v>
      </c>
      <c r="X868" s="4">
        <f t="shared" si="110"/>
        <v>7045</v>
      </c>
      <c r="Y868">
        <f t="shared" si="111"/>
        <v>0</v>
      </c>
    </row>
    <row r="869" spans="1:25" x14ac:dyDescent="0.25">
      <c r="A869" s="2" t="s">
        <v>1764</v>
      </c>
      <c r="B869" t="s">
        <v>1765</v>
      </c>
      <c r="C869">
        <v>41.595280778000003</v>
      </c>
      <c r="D869">
        <v>1.45453154186</v>
      </c>
      <c r="E869" s="2" t="s">
        <v>1750</v>
      </c>
      <c r="F869" t="s">
        <v>1751</v>
      </c>
      <c r="G869" s="4">
        <v>242.52747600000001</v>
      </c>
      <c r="H869" s="4">
        <v>47.255517851</v>
      </c>
      <c r="I869" s="4">
        <v>5.1322573115103003</v>
      </c>
      <c r="J869" s="4">
        <v>109.38793800000001</v>
      </c>
      <c r="K869" s="4">
        <v>133.13953799999999</v>
      </c>
      <c r="L869" s="4">
        <v>213.607292</v>
      </c>
      <c r="M869" s="4">
        <v>28.920183999999999</v>
      </c>
      <c r="N869" s="4">
        <v>32.387937999999998</v>
      </c>
      <c r="O869" s="4">
        <v>174.13953799999999</v>
      </c>
      <c r="P869" s="4">
        <v>36</v>
      </c>
      <c r="Q869" s="5"/>
      <c r="R869" s="3">
        <f t="shared" si="105"/>
        <v>1.1115249139973036</v>
      </c>
      <c r="S869" s="3">
        <f t="shared" si="106"/>
        <v>9.8804216174126509E-3</v>
      </c>
      <c r="T869" s="6">
        <f t="shared" si="107"/>
        <v>0.20662888122227699</v>
      </c>
      <c r="U869" s="3">
        <f t="shared" si="104"/>
        <v>0.39271918821789914</v>
      </c>
      <c r="V869" s="6">
        <f t="shared" si="108"/>
        <v>2.5012321340561854E-2</v>
      </c>
      <c r="W869" s="3">
        <f t="shared" si="109"/>
        <v>11.582060128141942</v>
      </c>
      <c r="X869" s="4">
        <f t="shared" si="110"/>
        <v>7418</v>
      </c>
      <c r="Y869">
        <f t="shared" si="111"/>
        <v>0</v>
      </c>
    </row>
    <row r="870" spans="1:25" x14ac:dyDescent="0.25">
      <c r="A870" s="2" t="s">
        <v>1766</v>
      </c>
      <c r="B870" t="s">
        <v>1767</v>
      </c>
      <c r="C870">
        <v>41.561998983800002</v>
      </c>
      <c r="D870">
        <v>2.3913573395799999</v>
      </c>
      <c r="E870" s="2" t="s">
        <v>1750</v>
      </c>
      <c r="F870" t="s">
        <v>1751</v>
      </c>
      <c r="G870" s="4">
        <v>11877.432018</v>
      </c>
      <c r="H870" s="4">
        <v>25.259245336300001</v>
      </c>
      <c r="I870" s="4">
        <v>470.22117485556703</v>
      </c>
      <c r="J870" s="4">
        <v>6007.6926130000002</v>
      </c>
      <c r="K870" s="4">
        <v>5869.7394050000003</v>
      </c>
      <c r="L870" s="4">
        <v>11362.319348999999</v>
      </c>
      <c r="M870" s="4">
        <v>515.11266699999999</v>
      </c>
      <c r="N870" s="4">
        <v>2291.6498729999998</v>
      </c>
      <c r="O870" s="4">
        <v>7785.722495</v>
      </c>
      <c r="P870" s="4">
        <v>1800.0596479999999</v>
      </c>
      <c r="Q870" s="5"/>
      <c r="R870" s="3">
        <f t="shared" si="105"/>
        <v>0.7854863298308048</v>
      </c>
      <c r="S870" s="3">
        <f t="shared" si="106"/>
        <v>6.9822421573370467E-3</v>
      </c>
      <c r="T870" s="6">
        <f t="shared" si="107"/>
        <v>9.2902907836372603E-2</v>
      </c>
      <c r="U870" s="3">
        <f t="shared" si="104"/>
        <v>0.525540118290589</v>
      </c>
      <c r="V870" s="6">
        <f t="shared" si="108"/>
        <v>0.28794972893050763</v>
      </c>
      <c r="W870" s="3">
        <f t="shared" si="109"/>
        <v>19.042631838344011</v>
      </c>
      <c r="X870" s="4">
        <f t="shared" si="110"/>
        <v>6814</v>
      </c>
      <c r="Y870">
        <f t="shared" si="111"/>
        <v>0</v>
      </c>
    </row>
    <row r="871" spans="1:25" x14ac:dyDescent="0.25">
      <c r="A871" s="2" t="s">
        <v>1768</v>
      </c>
      <c r="B871" t="s">
        <v>1769</v>
      </c>
      <c r="C871">
        <v>41.796132836399998</v>
      </c>
      <c r="D871">
        <v>1.9566849871500001</v>
      </c>
      <c r="E871" s="2" t="s">
        <v>1750</v>
      </c>
      <c r="F871" t="s">
        <v>1751</v>
      </c>
      <c r="G871" s="4">
        <v>5583.3109260000001</v>
      </c>
      <c r="H871" s="4">
        <v>17.8774667685</v>
      </c>
      <c r="I871" s="4">
        <v>312.309959811407</v>
      </c>
      <c r="J871" s="4">
        <v>2771.6884439999999</v>
      </c>
      <c r="K871" s="4">
        <v>2811.6224820000002</v>
      </c>
      <c r="L871" s="4">
        <v>5044.695772</v>
      </c>
      <c r="M871" s="4">
        <v>538.61515599999996</v>
      </c>
      <c r="N871" s="4">
        <v>959.72211600000003</v>
      </c>
      <c r="O871" s="4">
        <v>3680.588812</v>
      </c>
      <c r="P871" s="4">
        <v>943</v>
      </c>
      <c r="Q871" s="5"/>
      <c r="R871" s="3">
        <f t="shared" si="105"/>
        <v>0.98257608559684373</v>
      </c>
      <c r="S871" s="3">
        <f t="shared" si="106"/>
        <v>8.7341865887383165E-3</v>
      </c>
      <c r="T871" s="6">
        <f t="shared" si="107"/>
        <v>0.16128634795465746</v>
      </c>
      <c r="U871" s="3">
        <f t="shared" si="104"/>
        <v>0.51696133776108433</v>
      </c>
      <c r="V871" s="6">
        <f t="shared" si="108"/>
        <v>0.26281419418432728</v>
      </c>
      <c r="W871" s="3">
        <f t="shared" si="109"/>
        <v>21.205027106949238</v>
      </c>
      <c r="X871" s="4">
        <f t="shared" si="110"/>
        <v>6624</v>
      </c>
      <c r="Y871">
        <f t="shared" si="111"/>
        <v>0</v>
      </c>
    </row>
    <row r="872" spans="1:25" x14ac:dyDescent="0.25">
      <c r="A872" s="2" t="s">
        <v>1770</v>
      </c>
      <c r="B872" t="s">
        <v>1771</v>
      </c>
      <c r="C872">
        <v>42.065744649800003</v>
      </c>
      <c r="D872">
        <v>1.8306309754200001</v>
      </c>
      <c r="E872" s="2" t="s">
        <v>1750</v>
      </c>
      <c r="F872" t="s">
        <v>1751</v>
      </c>
      <c r="G872" s="4">
        <v>2257.7291359999999</v>
      </c>
      <c r="H872" s="4">
        <v>27.155131804900002</v>
      </c>
      <c r="I872" s="4">
        <v>83.141895691060697</v>
      </c>
      <c r="J872" s="4">
        <v>1132</v>
      </c>
      <c r="K872" s="4">
        <v>1125.7291359999999</v>
      </c>
      <c r="L872" s="4">
        <v>2150</v>
      </c>
      <c r="M872" s="4">
        <v>107.729136</v>
      </c>
      <c r="N872" s="4">
        <v>381.72913599999998</v>
      </c>
      <c r="O872" s="4">
        <v>1440</v>
      </c>
      <c r="P872" s="4">
        <v>436</v>
      </c>
      <c r="Q872" s="5"/>
      <c r="R872" s="3">
        <f t="shared" si="105"/>
        <v>1.1421711336176341</v>
      </c>
      <c r="S872" s="3">
        <f t="shared" si="106"/>
        <v>1.0152837977150157E-2</v>
      </c>
      <c r="T872" s="6">
        <f t="shared" si="107"/>
        <v>0.21784130113356334</v>
      </c>
      <c r="U872" s="3">
        <f t="shared" si="104"/>
        <v>0.56786745555555551</v>
      </c>
      <c r="V872" s="6">
        <f t="shared" si="108"/>
        <v>0.4117792015771316</v>
      </c>
      <c r="W872" s="3">
        <f t="shared" si="109"/>
        <v>31.481025135534747</v>
      </c>
      <c r="X872" s="4">
        <f t="shared" si="110"/>
        <v>5673</v>
      </c>
      <c r="Y872">
        <f t="shared" si="111"/>
        <v>0</v>
      </c>
    </row>
    <row r="873" spans="1:25" x14ac:dyDescent="0.25">
      <c r="A873" s="2" t="s">
        <v>1772</v>
      </c>
      <c r="B873" t="s">
        <v>1773</v>
      </c>
      <c r="C873">
        <v>41.860341886299999</v>
      </c>
      <c r="D873">
        <v>1.9765769075499999</v>
      </c>
      <c r="E873" s="2" t="s">
        <v>1750</v>
      </c>
      <c r="F873" t="s">
        <v>1751</v>
      </c>
      <c r="G873" s="4">
        <v>2312.8693199999998</v>
      </c>
      <c r="H873" s="4">
        <v>62.8080372071</v>
      </c>
      <c r="I873" s="4">
        <v>36.824416457620899</v>
      </c>
      <c r="J873" s="4">
        <v>1156.679067</v>
      </c>
      <c r="K873" s="4">
        <v>1156.190253</v>
      </c>
      <c r="L873" s="4">
        <v>2066</v>
      </c>
      <c r="M873" s="4">
        <v>246.86931899999999</v>
      </c>
      <c r="N873" s="4">
        <v>382.06391000000002</v>
      </c>
      <c r="O873" s="4">
        <v>1440.4116240000001</v>
      </c>
      <c r="P873" s="4">
        <v>490.39378499999998</v>
      </c>
      <c r="Q873" s="5"/>
      <c r="R873" s="3">
        <f t="shared" si="105"/>
        <v>1.2835386231586228</v>
      </c>
      <c r="S873" s="3">
        <f t="shared" si="106"/>
        <v>1.1409463341162043E-2</v>
      </c>
      <c r="T873" s="6">
        <f t="shared" si="107"/>
        <v>0.26330704780680136</v>
      </c>
      <c r="U873" s="3">
        <f t="shared" si="104"/>
        <v>0.60570025988626708</v>
      </c>
      <c r="V873" s="6">
        <f t="shared" si="108"/>
        <v>0.49802858551010348</v>
      </c>
      <c r="W873" s="3">
        <f t="shared" si="109"/>
        <v>38.066781665845241</v>
      </c>
      <c r="X873" s="4">
        <f t="shared" si="110"/>
        <v>5094</v>
      </c>
      <c r="Y873">
        <f t="shared" si="111"/>
        <v>0</v>
      </c>
    </row>
    <row r="874" spans="1:25" x14ac:dyDescent="0.25">
      <c r="A874" s="2" t="s">
        <v>1774</v>
      </c>
      <c r="B874" t="s">
        <v>1775</v>
      </c>
      <c r="C874">
        <v>41.352282446399997</v>
      </c>
      <c r="D874">
        <v>1.78304063354</v>
      </c>
      <c r="E874" s="2" t="s">
        <v>1750</v>
      </c>
      <c r="F874" t="s">
        <v>1751</v>
      </c>
      <c r="G874" s="4">
        <v>1712.9326960000001</v>
      </c>
      <c r="H874" s="4">
        <v>29.348926072600001</v>
      </c>
      <c r="I874" s="4">
        <v>58.364408045553098</v>
      </c>
      <c r="J874" s="4">
        <v>786.53795700000001</v>
      </c>
      <c r="K874" s="4">
        <v>926.39473899999996</v>
      </c>
      <c r="L874" s="4">
        <v>1534.3596339999999</v>
      </c>
      <c r="M874" s="4">
        <v>178.57306199999999</v>
      </c>
      <c r="N874" s="4">
        <v>314.07156500000002</v>
      </c>
      <c r="O874" s="4">
        <v>1092.5377579999999</v>
      </c>
      <c r="P874" s="4">
        <v>306.323373</v>
      </c>
      <c r="Q874" s="5"/>
      <c r="R874" s="3">
        <f t="shared" si="105"/>
        <v>0.975329851971795</v>
      </c>
      <c r="S874" s="3">
        <f t="shared" si="106"/>
        <v>8.6697743183050072E-3</v>
      </c>
      <c r="T874" s="6">
        <f t="shared" si="107"/>
        <v>0.15857565303104978</v>
      </c>
      <c r="U874" s="3">
        <f t="shared" si="104"/>
        <v>0.56784759470070423</v>
      </c>
      <c r="V874" s="6">
        <f t="shared" si="108"/>
        <v>0.41140956136027601</v>
      </c>
      <c r="W874" s="3">
        <f t="shared" si="109"/>
        <v>28.499260719566287</v>
      </c>
      <c r="X874" s="4">
        <f t="shared" si="110"/>
        <v>5947</v>
      </c>
      <c r="Y874">
        <f t="shared" si="111"/>
        <v>0</v>
      </c>
    </row>
    <row r="875" spans="1:25" x14ac:dyDescent="0.25">
      <c r="A875" s="2" t="s">
        <v>1776</v>
      </c>
      <c r="B875" t="s">
        <v>1777</v>
      </c>
      <c r="C875">
        <v>41.781345893199997</v>
      </c>
      <c r="D875">
        <v>2.2645122999599998</v>
      </c>
      <c r="E875" s="2" t="s">
        <v>1750</v>
      </c>
      <c r="F875" t="s">
        <v>1751</v>
      </c>
      <c r="G875" s="4">
        <v>2469.3431430000001</v>
      </c>
      <c r="H875" s="4">
        <v>7.9973645683700001</v>
      </c>
      <c r="I875" s="4">
        <v>308.76961089986901</v>
      </c>
      <c r="J875" s="4">
        <v>1272.1999290000001</v>
      </c>
      <c r="K875" s="4">
        <v>1197.1432139999999</v>
      </c>
      <c r="L875" s="4">
        <v>2321.7043480000002</v>
      </c>
      <c r="M875" s="4">
        <v>147.63879700000001</v>
      </c>
      <c r="N875" s="4">
        <v>393.71698700000002</v>
      </c>
      <c r="O875" s="4">
        <v>1578.9621749999999</v>
      </c>
      <c r="P875" s="4">
        <v>496.66398299999997</v>
      </c>
      <c r="Q875" s="5"/>
      <c r="R875" s="3">
        <f t="shared" si="105"/>
        <v>1.2614746109494126</v>
      </c>
      <c r="S875" s="3">
        <f t="shared" si="106"/>
        <v>1.1213334814978359E-2</v>
      </c>
      <c r="T875" s="6">
        <f t="shared" si="107"/>
        <v>0.25529817644159686</v>
      </c>
      <c r="U875" s="3">
        <f t="shared" si="104"/>
        <v>0.56390265966947561</v>
      </c>
      <c r="V875" s="6">
        <f t="shared" si="108"/>
        <v>0.40032035485460821</v>
      </c>
      <c r="W875" s="3">
        <f t="shared" si="109"/>
        <v>32.780926564810251</v>
      </c>
      <c r="X875" s="4">
        <f t="shared" si="110"/>
        <v>5542</v>
      </c>
      <c r="Y875">
        <f t="shared" si="111"/>
        <v>0</v>
      </c>
    </row>
    <row r="876" spans="1:25" x14ac:dyDescent="0.25">
      <c r="A876" s="2" t="s">
        <v>1778</v>
      </c>
      <c r="B876" t="s">
        <v>1779</v>
      </c>
      <c r="C876">
        <v>41.4618934087</v>
      </c>
      <c r="D876">
        <v>2.2365643142299998</v>
      </c>
      <c r="E876" s="2" t="s">
        <v>1750</v>
      </c>
      <c r="F876" t="s">
        <v>1751</v>
      </c>
      <c r="G876" s="4">
        <v>219240.57754100001</v>
      </c>
      <c r="H876" s="4">
        <v>20.940809869500001</v>
      </c>
      <c r="I876" s="4">
        <v>10469.536703989699</v>
      </c>
      <c r="J876" s="4">
        <v>110063.542833</v>
      </c>
      <c r="K876" s="4">
        <v>109177.03470800001</v>
      </c>
      <c r="L876" s="4">
        <v>188305.65528800001</v>
      </c>
      <c r="M876" s="4">
        <v>30934.922254000001</v>
      </c>
      <c r="N876" s="4">
        <v>37059.587348000001</v>
      </c>
      <c r="O876" s="4">
        <v>147181.727316</v>
      </c>
      <c r="P876" s="4">
        <v>34999.262878000001</v>
      </c>
      <c r="Q876" s="5"/>
      <c r="R876" s="3">
        <f t="shared" si="105"/>
        <v>0.94440508873849649</v>
      </c>
      <c r="S876" s="3">
        <f t="shared" si="106"/>
        <v>8.3948819651819256E-3</v>
      </c>
      <c r="T876" s="6">
        <f t="shared" si="107"/>
        <v>0.14600788565795958</v>
      </c>
      <c r="U876" s="3">
        <f t="shared" si="104"/>
        <v>0.4895910079332691</v>
      </c>
      <c r="V876" s="6">
        <f t="shared" si="108"/>
        <v>0.17471660916707737</v>
      </c>
      <c r="W876" s="3">
        <f t="shared" si="109"/>
        <v>16.036224741251846</v>
      </c>
      <c r="X876" s="4">
        <f t="shared" si="110"/>
        <v>7077</v>
      </c>
      <c r="Y876">
        <f t="shared" si="111"/>
        <v>0</v>
      </c>
    </row>
    <row r="877" spans="1:25" x14ac:dyDescent="0.25">
      <c r="A877" s="2" t="s">
        <v>1780</v>
      </c>
      <c r="B877" t="s">
        <v>1781</v>
      </c>
      <c r="C877">
        <v>42.279069341300001</v>
      </c>
      <c r="D877">
        <v>1.8581788294799999</v>
      </c>
      <c r="E877" s="2" t="s">
        <v>1750</v>
      </c>
      <c r="F877" t="s">
        <v>1751</v>
      </c>
      <c r="G877" s="4">
        <v>2390.6785159999999</v>
      </c>
      <c r="H877" s="4">
        <v>43.108270166700002</v>
      </c>
      <c r="I877" s="4">
        <v>55.457537654729101</v>
      </c>
      <c r="J877" s="4">
        <v>1186.6785159999999</v>
      </c>
      <c r="K877" s="4">
        <v>1204</v>
      </c>
      <c r="L877" s="4">
        <v>2294</v>
      </c>
      <c r="M877" s="4">
        <v>96.678515000000004</v>
      </c>
      <c r="N877" s="4">
        <v>288.19019100000003</v>
      </c>
      <c r="O877" s="4">
        <v>1559.164951</v>
      </c>
      <c r="P877" s="4">
        <v>543.32337299999995</v>
      </c>
      <c r="Q877" s="5"/>
      <c r="R877" s="3">
        <f t="shared" si="105"/>
        <v>1.8852944686101405</v>
      </c>
      <c r="S877" s="3">
        <f t="shared" si="106"/>
        <v>1.6758512551783719E-2</v>
      </c>
      <c r="T877" s="6">
        <f t="shared" si="107"/>
        <v>0.4066042385411533</v>
      </c>
      <c r="U877" s="3">
        <f t="shared" si="104"/>
        <v>0.53330698811995036</v>
      </c>
      <c r="V877" s="6">
        <f t="shared" si="108"/>
        <v>0.31283883686545094</v>
      </c>
      <c r="W877" s="3">
        <f t="shared" si="109"/>
        <v>35.972153770330209</v>
      </c>
      <c r="X877" s="4">
        <f t="shared" si="110"/>
        <v>5274</v>
      </c>
      <c r="Y877">
        <f t="shared" si="111"/>
        <v>0</v>
      </c>
    </row>
    <row r="878" spans="1:25" x14ac:dyDescent="0.25">
      <c r="A878" s="2" t="s">
        <v>1782</v>
      </c>
      <c r="B878" t="s">
        <v>1783</v>
      </c>
      <c r="C878">
        <v>41.818100219500003</v>
      </c>
      <c r="D878">
        <v>2.21143324138</v>
      </c>
      <c r="E878" s="2" t="s">
        <v>1750</v>
      </c>
      <c r="F878" t="s">
        <v>1751</v>
      </c>
      <c r="G878" s="4">
        <v>3693.2657450000002</v>
      </c>
      <c r="H878" s="4">
        <v>17.344201442300001</v>
      </c>
      <c r="I878" s="4">
        <v>212.93950939664799</v>
      </c>
      <c r="J878" s="4">
        <v>1852.037392</v>
      </c>
      <c r="K878" s="4">
        <v>1841.228353</v>
      </c>
      <c r="L878" s="4">
        <v>3371.8683540000002</v>
      </c>
      <c r="M878" s="4">
        <v>321.39739100000003</v>
      </c>
      <c r="N878" s="4">
        <v>675.22138399999994</v>
      </c>
      <c r="O878" s="4">
        <v>2476.9662520000002</v>
      </c>
      <c r="P878" s="4">
        <v>541.07810900000004</v>
      </c>
      <c r="Q878" s="5"/>
      <c r="R878" s="3">
        <f t="shared" si="105"/>
        <v>0.801334379836525</v>
      </c>
      <c r="S878" s="3">
        <f t="shared" si="106"/>
        <v>7.1231165668068589E-3</v>
      </c>
      <c r="T878" s="6">
        <f t="shared" si="107"/>
        <v>9.6722523410547073E-2</v>
      </c>
      <c r="U878" s="3">
        <f t="shared" si="104"/>
        <v>0.49104403098666033</v>
      </c>
      <c r="V878" s="6">
        <f t="shared" si="108"/>
        <v>0.17890586495810745</v>
      </c>
      <c r="W878" s="3">
        <f t="shared" si="109"/>
        <v>13.781419418432728</v>
      </c>
      <c r="X878" s="4">
        <f t="shared" si="110"/>
        <v>7257</v>
      </c>
      <c r="Y878">
        <f t="shared" si="111"/>
        <v>0</v>
      </c>
    </row>
    <row r="879" spans="1:25" x14ac:dyDescent="0.25">
      <c r="A879" s="2" t="s">
        <v>1784</v>
      </c>
      <c r="B879" t="s">
        <v>1785</v>
      </c>
      <c r="C879">
        <v>41.866260764099998</v>
      </c>
      <c r="D879">
        <v>1.8654282122300001</v>
      </c>
      <c r="E879" s="2" t="s">
        <v>1750</v>
      </c>
      <c r="F879" t="s">
        <v>1751</v>
      </c>
      <c r="G879" s="4">
        <v>3483.7387840000001</v>
      </c>
      <c r="H879" s="4">
        <v>36.706364466799997</v>
      </c>
      <c r="I879" s="4">
        <v>94.9083036308582</v>
      </c>
      <c r="J879" s="4">
        <v>1746.0875759999999</v>
      </c>
      <c r="K879" s="4">
        <v>1737.651208</v>
      </c>
      <c r="L879" s="4">
        <v>3171.097432</v>
      </c>
      <c r="M879" s="4">
        <v>312.64135199999998</v>
      </c>
      <c r="N879" s="4">
        <v>493.29213399999998</v>
      </c>
      <c r="O879" s="4">
        <v>2293.181223</v>
      </c>
      <c r="P879" s="4">
        <v>697.26542700000005</v>
      </c>
      <c r="Q879" s="5"/>
      <c r="R879" s="3">
        <f t="shared" si="105"/>
        <v>1.4134939094731238</v>
      </c>
      <c r="S879" s="3">
        <f t="shared" si="106"/>
        <v>1.2564644843645181E-2</v>
      </c>
      <c r="T879" s="6">
        <f t="shared" si="107"/>
        <v>0.30446032528339084</v>
      </c>
      <c r="U879" s="3">
        <f t="shared" si="104"/>
        <v>0.51917290664122973</v>
      </c>
      <c r="V879" s="6">
        <f t="shared" si="108"/>
        <v>0.26897486446525382</v>
      </c>
      <c r="W879" s="3">
        <f t="shared" si="109"/>
        <v>28.671759487432237</v>
      </c>
      <c r="X879" s="4">
        <f t="shared" si="110"/>
        <v>5928</v>
      </c>
      <c r="Y879">
        <f t="shared" si="111"/>
        <v>0</v>
      </c>
    </row>
    <row r="880" spans="1:25" x14ac:dyDescent="0.25">
      <c r="A880" s="2" t="s">
        <v>1786</v>
      </c>
      <c r="B880" t="s">
        <v>1751</v>
      </c>
      <c r="C880">
        <v>41.400847943800002</v>
      </c>
      <c r="D880">
        <v>2.1509227106900002</v>
      </c>
      <c r="E880" s="2" t="s">
        <v>1750</v>
      </c>
      <c r="F880" t="s">
        <v>1751</v>
      </c>
      <c r="G880" s="4">
        <v>1611012.8658380001</v>
      </c>
      <c r="H880" s="4">
        <v>99.081000884600002</v>
      </c>
      <c r="I880" s="4">
        <v>16259.553814139899</v>
      </c>
      <c r="J880" s="4">
        <v>847946.63405899995</v>
      </c>
      <c r="K880" s="4">
        <v>763066.23177900002</v>
      </c>
      <c r="L880" s="4">
        <v>1340688.8542869999</v>
      </c>
      <c r="M880" s="4">
        <v>270324.01155400003</v>
      </c>
      <c r="N880" s="4">
        <v>212554.28339699999</v>
      </c>
      <c r="O880" s="4">
        <v>1060422.712327</v>
      </c>
      <c r="P880" s="4">
        <v>338035.87011700001</v>
      </c>
      <c r="Q880" s="5"/>
      <c r="R880" s="3">
        <f t="shared" si="105"/>
        <v>1.5903507787026374</v>
      </c>
      <c r="S880" s="3">
        <f t="shared" si="106"/>
        <v>1.4136737751251792E-2</v>
      </c>
      <c r="T880" s="6">
        <f t="shared" si="107"/>
        <v>0.34475110892065058</v>
      </c>
      <c r="U880" s="3">
        <f t="shared" si="104"/>
        <v>0.51921761681790146</v>
      </c>
      <c r="V880" s="6">
        <f t="shared" si="108"/>
        <v>0.26922129127649086</v>
      </c>
      <c r="W880" s="3">
        <f t="shared" si="109"/>
        <v>30.69862000985707</v>
      </c>
      <c r="X880" s="4">
        <f t="shared" si="110"/>
        <v>5742</v>
      </c>
      <c r="Y880">
        <f t="shared" si="111"/>
        <v>0</v>
      </c>
    </row>
    <row r="881" spans="1:25" x14ac:dyDescent="0.25">
      <c r="A881" s="2" t="s">
        <v>1787</v>
      </c>
      <c r="B881" t="s">
        <v>1788</v>
      </c>
      <c r="C881">
        <v>41.318520257800003</v>
      </c>
      <c r="D881">
        <v>1.9010816643999999</v>
      </c>
      <c r="E881" s="2" t="s">
        <v>1750</v>
      </c>
      <c r="F881" t="s">
        <v>1751</v>
      </c>
      <c r="G881" s="4">
        <v>6487.5872230000004</v>
      </c>
      <c r="H881" s="4">
        <v>50.3864159448</v>
      </c>
      <c r="I881" s="4">
        <v>128.756671820186</v>
      </c>
      <c r="J881" s="4">
        <v>3263.282717</v>
      </c>
      <c r="K881" s="4">
        <v>3224.3045059999999</v>
      </c>
      <c r="L881" s="4">
        <v>6096.0262059999995</v>
      </c>
      <c r="M881" s="4">
        <v>391.56101699999999</v>
      </c>
      <c r="N881" s="4">
        <v>1428.4643329999999</v>
      </c>
      <c r="O881" s="4">
        <v>4424.0517179999997</v>
      </c>
      <c r="P881" s="4">
        <v>635.07117200000005</v>
      </c>
      <c r="Q881" s="5"/>
      <c r="R881" s="3">
        <f t="shared" si="105"/>
        <v>0.44458314942050436</v>
      </c>
      <c r="S881" s="3">
        <f t="shared" si="106"/>
        <v>3.9519302761057201E-3</v>
      </c>
      <c r="T881" s="6">
        <f t="shared" si="107"/>
        <v>2.0453425332676196E-2</v>
      </c>
      <c r="U881" s="3">
        <f t="shared" si="104"/>
        <v>0.46643566498197975</v>
      </c>
      <c r="V881" s="6">
        <f t="shared" si="108"/>
        <v>0.1153277476589453</v>
      </c>
      <c r="W881" s="3">
        <f t="shared" si="109"/>
        <v>6.7890586495810741</v>
      </c>
      <c r="X881" s="4">
        <f t="shared" si="110"/>
        <v>7782</v>
      </c>
      <c r="Y881">
        <f t="shared" si="111"/>
        <v>0</v>
      </c>
    </row>
    <row r="882" spans="1:25" x14ac:dyDescent="0.25">
      <c r="A882" s="2" t="s">
        <v>1789</v>
      </c>
      <c r="B882" t="s">
        <v>1790</v>
      </c>
      <c r="C882">
        <v>41.513362969799999</v>
      </c>
      <c r="D882">
        <v>1.44768843885</v>
      </c>
      <c r="E882" s="2" t="s">
        <v>1750</v>
      </c>
      <c r="F882" t="s">
        <v>1751</v>
      </c>
      <c r="G882" s="4">
        <v>91</v>
      </c>
      <c r="H882" s="4">
        <v>31.0604643534</v>
      </c>
      <c r="I882" s="4">
        <v>2.9297694639918901</v>
      </c>
      <c r="J882" s="4">
        <v>39</v>
      </c>
      <c r="K882" s="4">
        <v>52</v>
      </c>
      <c r="L882" s="4">
        <v>90</v>
      </c>
      <c r="M882" s="4">
        <v>1</v>
      </c>
      <c r="N882" s="4">
        <v>9</v>
      </c>
      <c r="O882" s="4">
        <v>58</v>
      </c>
      <c r="P882" s="4">
        <v>24</v>
      </c>
      <c r="Q882" s="5"/>
      <c r="R882" s="3">
        <f t="shared" si="105"/>
        <v>2.6666666666666665</v>
      </c>
      <c r="S882" s="3">
        <f t="shared" si="106"/>
        <v>2.3704183908045975E-2</v>
      </c>
      <c r="T882" s="6">
        <f t="shared" si="107"/>
        <v>0.52944800394282898</v>
      </c>
      <c r="U882" s="3">
        <f t="shared" si="104"/>
        <v>0.56896551724137934</v>
      </c>
      <c r="V882" s="6">
        <f t="shared" si="108"/>
        <v>0.41412025628388371</v>
      </c>
      <c r="W882" s="3">
        <f t="shared" si="109"/>
        <v>47.178413011335635</v>
      </c>
      <c r="X882" s="4">
        <f t="shared" si="110"/>
        <v>4321</v>
      </c>
      <c r="Y882">
        <f t="shared" si="111"/>
        <v>0</v>
      </c>
    </row>
    <row r="883" spans="1:25" x14ac:dyDescent="0.25">
      <c r="A883" s="2" t="s">
        <v>1791</v>
      </c>
      <c r="B883" t="s">
        <v>1792</v>
      </c>
      <c r="C883">
        <v>42.100632920800003</v>
      </c>
      <c r="D883">
        <v>1.8475987384200001</v>
      </c>
      <c r="E883" s="2" t="s">
        <v>1750</v>
      </c>
      <c r="F883" t="s">
        <v>1751</v>
      </c>
      <c r="G883" s="4">
        <v>16835.379120000001</v>
      </c>
      <c r="H883" s="4">
        <v>22.539060273</v>
      </c>
      <c r="I883" s="4">
        <v>746.94237111417794</v>
      </c>
      <c r="J883" s="4">
        <v>8538.7805160000007</v>
      </c>
      <c r="K883" s="4">
        <v>8296.5986040000007</v>
      </c>
      <c r="L883" s="4">
        <v>14538.39746</v>
      </c>
      <c r="M883" s="4">
        <v>2296.981663</v>
      </c>
      <c r="N883" s="4">
        <v>2582.117577</v>
      </c>
      <c r="O883" s="4">
        <v>10778.51296</v>
      </c>
      <c r="P883" s="4">
        <v>3474.7485860000002</v>
      </c>
      <c r="Q883" s="5"/>
      <c r="R883" s="3">
        <f t="shared" si="105"/>
        <v>1.345697274574573</v>
      </c>
      <c r="S883" s="3">
        <f t="shared" si="106"/>
        <v>1.196199588040197E-2</v>
      </c>
      <c r="T883" s="6">
        <f t="shared" si="107"/>
        <v>0.28289797930014787</v>
      </c>
      <c r="U883" s="3">
        <f t="shared" si="104"/>
        <v>0.56193894143631484</v>
      </c>
      <c r="V883" s="6">
        <f t="shared" si="108"/>
        <v>0.39514539181862984</v>
      </c>
      <c r="W883" s="3">
        <f t="shared" si="109"/>
        <v>33.902168555938886</v>
      </c>
      <c r="X883" s="4">
        <f t="shared" si="110"/>
        <v>5447</v>
      </c>
      <c r="Y883">
        <f t="shared" si="111"/>
        <v>0</v>
      </c>
    </row>
    <row r="884" spans="1:25" x14ac:dyDescent="0.25">
      <c r="A884" s="2" t="s">
        <v>1793</v>
      </c>
      <c r="B884" t="s">
        <v>1794</v>
      </c>
      <c r="C884">
        <v>41.681838355399996</v>
      </c>
      <c r="D884">
        <v>2.2050855148699999</v>
      </c>
      <c r="E884" s="2" t="s">
        <v>1750</v>
      </c>
      <c r="F884" t="s">
        <v>1751</v>
      </c>
      <c r="G884" s="4">
        <v>8802.5958950000004</v>
      </c>
      <c r="H884" s="4">
        <v>29.147323332599999</v>
      </c>
      <c r="I884" s="4">
        <v>302.00357653955399</v>
      </c>
      <c r="J884" s="4">
        <v>4262.3980439999996</v>
      </c>
      <c r="K884" s="4">
        <v>4540.1978509999999</v>
      </c>
      <c r="L884" s="4">
        <v>8467.6134170000005</v>
      </c>
      <c r="M884" s="4">
        <v>334.98247400000002</v>
      </c>
      <c r="N884" s="4">
        <v>1824.3564899999999</v>
      </c>
      <c r="O884" s="4">
        <v>5924.8736280000003</v>
      </c>
      <c r="P884" s="4">
        <v>1053.365773</v>
      </c>
      <c r="Q884" s="5"/>
      <c r="R884" s="3">
        <f t="shared" si="105"/>
        <v>0.5773903175031323</v>
      </c>
      <c r="S884" s="3">
        <f t="shared" si="106"/>
        <v>5.1324623523072398E-3</v>
      </c>
      <c r="T884" s="6">
        <f t="shared" si="107"/>
        <v>4.2385411532774767E-2</v>
      </c>
      <c r="U884" s="3">
        <f t="shared" si="104"/>
        <v>0.48570188052625241</v>
      </c>
      <c r="V884" s="6">
        <f t="shared" si="108"/>
        <v>0.16264169541646131</v>
      </c>
      <c r="W884" s="3">
        <f t="shared" si="109"/>
        <v>10.251355347461805</v>
      </c>
      <c r="X884" s="4">
        <f t="shared" si="110"/>
        <v>7536</v>
      </c>
      <c r="Y884">
        <f t="shared" si="111"/>
        <v>0</v>
      </c>
    </row>
    <row r="885" spans="1:25" x14ac:dyDescent="0.25">
      <c r="A885" s="2" t="s">
        <v>1795</v>
      </c>
      <c r="B885" t="s">
        <v>1796</v>
      </c>
      <c r="C885">
        <v>42.128437571600003</v>
      </c>
      <c r="D885">
        <v>2.0124489915999999</v>
      </c>
      <c r="E885" s="2" t="s">
        <v>1750</v>
      </c>
      <c r="F885" t="s">
        <v>1751</v>
      </c>
      <c r="G885" s="4">
        <v>584.15512899999999</v>
      </c>
      <c r="H885" s="4">
        <v>43.563856805999997</v>
      </c>
      <c r="I885" s="4">
        <v>13.4091692248778</v>
      </c>
      <c r="J885" s="4">
        <v>269.26749999999998</v>
      </c>
      <c r="K885" s="4">
        <v>314.887629</v>
      </c>
      <c r="L885" s="4">
        <v>487</v>
      </c>
      <c r="M885" s="4">
        <v>97.155126999999993</v>
      </c>
      <c r="N885" s="4">
        <v>83.509315000000001</v>
      </c>
      <c r="O885" s="4">
        <v>357.11672700000003</v>
      </c>
      <c r="P885" s="4">
        <v>143.52908500000001</v>
      </c>
      <c r="Q885" s="5"/>
      <c r="R885" s="3">
        <f t="shared" si="105"/>
        <v>1.7187194626132427</v>
      </c>
      <c r="S885" s="3">
        <f t="shared" si="106"/>
        <v>1.5277815835545846E-2</v>
      </c>
      <c r="T885" s="6">
        <f t="shared" si="107"/>
        <v>0.37370625924100542</v>
      </c>
      <c r="U885" s="3">
        <f t="shared" si="104"/>
        <v>0.63575403456248636</v>
      </c>
      <c r="V885" s="6">
        <f t="shared" si="108"/>
        <v>0.5569245933957615</v>
      </c>
      <c r="W885" s="3">
        <f t="shared" si="109"/>
        <v>46.531542631838349</v>
      </c>
      <c r="X885" s="4">
        <f t="shared" si="110"/>
        <v>4374</v>
      </c>
      <c r="Y885">
        <f t="shared" si="111"/>
        <v>0</v>
      </c>
    </row>
    <row r="886" spans="1:25" x14ac:dyDescent="0.25">
      <c r="A886" s="2" t="s">
        <v>1797</v>
      </c>
      <c r="B886" t="s">
        <v>1798</v>
      </c>
      <c r="C886">
        <v>41.609971984600001</v>
      </c>
      <c r="D886">
        <v>1.7634327106000001</v>
      </c>
      <c r="E886" s="2" t="s">
        <v>1750</v>
      </c>
      <c r="F886" t="s">
        <v>1751</v>
      </c>
      <c r="G886" s="4">
        <v>2011.7882070000001</v>
      </c>
      <c r="H886" s="4">
        <v>47.425554730199998</v>
      </c>
      <c r="I886" s="4">
        <v>42.419919354552498</v>
      </c>
      <c r="J886" s="4">
        <v>937.28290500000003</v>
      </c>
      <c r="K886" s="4">
        <v>1074.505302</v>
      </c>
      <c r="L886" s="4">
        <v>1887.550722</v>
      </c>
      <c r="M886" s="4">
        <v>124.237486</v>
      </c>
      <c r="N886" s="4">
        <v>418.81053500000002</v>
      </c>
      <c r="O886" s="4">
        <v>1348.9776730000001</v>
      </c>
      <c r="P886" s="4">
        <v>244</v>
      </c>
      <c r="Q886" s="5"/>
      <c r="R886" s="3">
        <f t="shared" si="105"/>
        <v>0.58260234547347289</v>
      </c>
      <c r="S886" s="3">
        <f t="shared" si="106"/>
        <v>5.1787924283858023E-3</v>
      </c>
      <c r="T886" s="6">
        <f t="shared" si="107"/>
        <v>4.386397240019714E-2</v>
      </c>
      <c r="U886" s="3">
        <f t="shared" si="104"/>
        <v>0.49134285041647241</v>
      </c>
      <c r="V886" s="6">
        <f t="shared" si="108"/>
        <v>0.17989157220305568</v>
      </c>
      <c r="W886" s="3">
        <f t="shared" si="109"/>
        <v>11.18777723016264</v>
      </c>
      <c r="X886" s="4">
        <f t="shared" si="110"/>
        <v>7453</v>
      </c>
      <c r="Y886">
        <f t="shared" si="111"/>
        <v>0</v>
      </c>
    </row>
    <row r="887" spans="1:25" x14ac:dyDescent="0.25">
      <c r="A887" s="2" t="s">
        <v>1799</v>
      </c>
      <c r="B887" t="s">
        <v>1800</v>
      </c>
      <c r="C887">
        <v>41.803902621399999</v>
      </c>
      <c r="D887">
        <v>2.31662374814</v>
      </c>
      <c r="E887" s="2" t="s">
        <v>1750</v>
      </c>
      <c r="F887" t="s">
        <v>1751</v>
      </c>
      <c r="G887" s="4">
        <v>257.70166</v>
      </c>
      <c r="H887" s="4">
        <v>41.129099854400003</v>
      </c>
      <c r="I887" s="4">
        <v>6.2656771461637302</v>
      </c>
      <c r="J887" s="4">
        <v>116.241153</v>
      </c>
      <c r="K887" s="4">
        <v>141.46050700000001</v>
      </c>
      <c r="L887" s="4">
        <v>241</v>
      </c>
      <c r="M887" s="4">
        <v>16.70166</v>
      </c>
      <c r="N887" s="4">
        <v>61</v>
      </c>
      <c r="O887" s="4">
        <v>154.70166</v>
      </c>
      <c r="P887" s="4">
        <v>42</v>
      </c>
      <c r="Q887" s="5"/>
      <c r="R887" s="3">
        <f t="shared" si="105"/>
        <v>0.68852459016393441</v>
      </c>
      <c r="S887" s="3">
        <f t="shared" si="106"/>
        <v>6.1203425664217073E-3</v>
      </c>
      <c r="T887" s="6">
        <f t="shared" si="107"/>
        <v>6.4810251355347459E-2</v>
      </c>
      <c r="U887" s="3">
        <f t="shared" si="104"/>
        <v>0.66579763914621215</v>
      </c>
      <c r="V887" s="6">
        <f t="shared" si="108"/>
        <v>0.61076885165105965</v>
      </c>
      <c r="W887" s="3">
        <f t="shared" si="109"/>
        <v>33.778955150320357</v>
      </c>
      <c r="X887" s="4">
        <f t="shared" si="110"/>
        <v>5457</v>
      </c>
      <c r="Y887">
        <f t="shared" si="111"/>
        <v>0</v>
      </c>
    </row>
    <row r="888" spans="1:25" x14ac:dyDescent="0.25">
      <c r="A888" s="2" t="s">
        <v>1801</v>
      </c>
      <c r="B888" t="s">
        <v>1802</v>
      </c>
      <c r="C888">
        <v>41.371653626600001</v>
      </c>
      <c r="D888">
        <v>1.6897735170899999</v>
      </c>
      <c r="E888" s="2" t="s">
        <v>1750</v>
      </c>
      <c r="F888" t="s">
        <v>1751</v>
      </c>
      <c r="G888" s="4">
        <v>948.26150900000005</v>
      </c>
      <c r="H888" s="4">
        <v>1.18942702451</v>
      </c>
      <c r="I888" s="4">
        <v>797.24227755010804</v>
      </c>
      <c r="J888" s="4">
        <v>473.43593399999997</v>
      </c>
      <c r="K888" s="4">
        <v>474.82557500000001</v>
      </c>
      <c r="L888" s="4">
        <v>910</v>
      </c>
      <c r="M888" s="4">
        <v>38.261510000000001</v>
      </c>
      <c r="N888" s="4">
        <v>201</v>
      </c>
      <c r="O888" s="4">
        <v>630.70021699999995</v>
      </c>
      <c r="P888" s="4">
        <v>116.56129300000001</v>
      </c>
      <c r="Q888" s="5"/>
      <c r="R888" s="3">
        <f t="shared" si="105"/>
        <v>0.57990693034825869</v>
      </c>
      <c r="S888" s="3">
        <f t="shared" si="106"/>
        <v>5.1548326974470747E-3</v>
      </c>
      <c r="T888" s="6">
        <f t="shared" si="107"/>
        <v>4.2878265155248889E-2</v>
      </c>
      <c r="U888" s="3">
        <f t="shared" si="104"/>
        <v>0.50350591999241379</v>
      </c>
      <c r="V888" s="6">
        <f t="shared" si="108"/>
        <v>0.21673238048299656</v>
      </c>
      <c r="W888" s="3">
        <f t="shared" si="109"/>
        <v>12.980532281912271</v>
      </c>
      <c r="X888" s="4">
        <f t="shared" si="110"/>
        <v>7315</v>
      </c>
      <c r="Y888">
        <f t="shared" si="111"/>
        <v>0</v>
      </c>
    </row>
    <row r="889" spans="1:25" x14ac:dyDescent="0.25">
      <c r="A889" s="2" t="s">
        <v>1803</v>
      </c>
      <c r="B889" t="s">
        <v>1804</v>
      </c>
      <c r="C889">
        <v>41.4888621765</v>
      </c>
      <c r="D889">
        <v>1.7104333763699999</v>
      </c>
      <c r="E889" s="2" t="s">
        <v>1750</v>
      </c>
      <c r="F889" t="s">
        <v>1751</v>
      </c>
      <c r="G889" s="4">
        <v>1380.6291639999999</v>
      </c>
      <c r="H889" s="4">
        <v>17.211203602699999</v>
      </c>
      <c r="I889" s="4">
        <v>80.216886329984206</v>
      </c>
      <c r="J889" s="4">
        <v>648.55304000000001</v>
      </c>
      <c r="K889" s="4">
        <v>732.07612400000005</v>
      </c>
      <c r="L889" s="4">
        <v>1314.736719</v>
      </c>
      <c r="M889" s="4">
        <v>65.892444999999995</v>
      </c>
      <c r="N889" s="4">
        <v>242.434831</v>
      </c>
      <c r="O889" s="4">
        <v>959.80054800000005</v>
      </c>
      <c r="P889" s="4">
        <v>178.39378500000001</v>
      </c>
      <c r="Q889" s="5"/>
      <c r="R889" s="3">
        <f t="shared" si="105"/>
        <v>0.73584222310035974</v>
      </c>
      <c r="S889" s="3">
        <f t="shared" si="106"/>
        <v>6.5409522688786217E-3</v>
      </c>
      <c r="T889" s="6">
        <f t="shared" si="107"/>
        <v>7.7254805322819128E-2</v>
      </c>
      <c r="U889" s="3">
        <f t="shared" si="104"/>
        <v>0.43845423601487671</v>
      </c>
      <c r="V889" s="6">
        <f t="shared" si="108"/>
        <v>6.7151306062099556E-2</v>
      </c>
      <c r="W889" s="3">
        <f t="shared" si="109"/>
        <v>7.2203055692459346</v>
      </c>
      <c r="X889" s="4">
        <f t="shared" si="110"/>
        <v>7755</v>
      </c>
      <c r="Y889">
        <f t="shared" si="111"/>
        <v>0</v>
      </c>
    </row>
    <row r="890" spans="1:25" x14ac:dyDescent="0.25">
      <c r="A890" s="2" t="s">
        <v>1805</v>
      </c>
      <c r="B890" t="s">
        <v>1806</v>
      </c>
      <c r="C890">
        <v>41.525758629199998</v>
      </c>
      <c r="D890">
        <v>2.40081141877</v>
      </c>
      <c r="E890" s="2" t="s">
        <v>1750</v>
      </c>
      <c r="F890" t="s">
        <v>1751</v>
      </c>
      <c r="G890" s="4">
        <v>4520.1358630000004</v>
      </c>
      <c r="H890" s="4">
        <v>9.0240156530900002</v>
      </c>
      <c r="I890" s="4">
        <v>500.90071158644503</v>
      </c>
      <c r="J890" s="4">
        <v>2212.299634</v>
      </c>
      <c r="K890" s="4">
        <v>2307.836229</v>
      </c>
      <c r="L890" s="4">
        <v>4282.994428</v>
      </c>
      <c r="M890" s="4">
        <v>237.141434</v>
      </c>
      <c r="N890" s="4">
        <v>840.830963</v>
      </c>
      <c r="O890" s="4">
        <v>3063.1707489999999</v>
      </c>
      <c r="P890" s="4">
        <v>616.13414999999998</v>
      </c>
      <c r="Q890" s="5"/>
      <c r="R890" s="3">
        <f t="shared" si="105"/>
        <v>0.73276815092738201</v>
      </c>
      <c r="S890" s="3">
        <f t="shared" si="106"/>
        <v>6.5136266293280452E-3</v>
      </c>
      <c r="T890" s="6">
        <f t="shared" si="107"/>
        <v>7.626909807787087E-2</v>
      </c>
      <c r="U890" s="3">
        <f t="shared" si="104"/>
        <v>0.47563953575739765</v>
      </c>
      <c r="V890" s="6">
        <f t="shared" si="108"/>
        <v>0.1362740266140956</v>
      </c>
      <c r="W890" s="3">
        <f t="shared" si="109"/>
        <v>10.627156234598322</v>
      </c>
      <c r="X890" s="4">
        <f t="shared" si="110"/>
        <v>7498</v>
      </c>
      <c r="Y890">
        <f t="shared" si="111"/>
        <v>0</v>
      </c>
    </row>
    <row r="891" spans="1:25" x14ac:dyDescent="0.25">
      <c r="A891" s="2" t="s">
        <v>1807</v>
      </c>
      <c r="B891" t="s">
        <v>1808</v>
      </c>
      <c r="C891">
        <v>41.529554060099997</v>
      </c>
      <c r="D891">
        <v>2.3675266019099999</v>
      </c>
      <c r="E891" s="2" t="s">
        <v>1750</v>
      </c>
      <c r="F891" t="s">
        <v>1751</v>
      </c>
      <c r="G891" s="4">
        <v>7111.5821999999998</v>
      </c>
      <c r="H891" s="4">
        <v>6.98544967591</v>
      </c>
      <c r="I891" s="4">
        <v>1018.05646478637</v>
      </c>
      <c r="J891" s="4">
        <v>3627.371067</v>
      </c>
      <c r="K891" s="4">
        <v>3484.2111329999998</v>
      </c>
      <c r="L891" s="4">
        <v>6485.0996759999998</v>
      </c>
      <c r="M891" s="4">
        <v>626.48252500000001</v>
      </c>
      <c r="N891" s="4">
        <v>1614.8576399999999</v>
      </c>
      <c r="O891" s="4">
        <v>4725.3784930000002</v>
      </c>
      <c r="P891" s="4">
        <v>771.34606799999995</v>
      </c>
      <c r="Q891" s="5"/>
      <c r="R891" s="3">
        <f t="shared" si="105"/>
        <v>0.47765576908686513</v>
      </c>
      <c r="S891" s="3">
        <f t="shared" si="106"/>
        <v>4.2459150731903221E-3</v>
      </c>
      <c r="T891" s="6">
        <f t="shared" si="107"/>
        <v>2.575160177427304E-2</v>
      </c>
      <c r="U891" s="3">
        <f t="shared" si="104"/>
        <v>0.50497620699269563</v>
      </c>
      <c r="V891" s="6">
        <f t="shared" si="108"/>
        <v>0.22092163627402661</v>
      </c>
      <c r="W891" s="3">
        <f t="shared" si="109"/>
        <v>12.333661902414983</v>
      </c>
      <c r="X891" s="4">
        <f t="shared" si="110"/>
        <v>7360</v>
      </c>
      <c r="Y891">
        <f t="shared" si="111"/>
        <v>0</v>
      </c>
    </row>
    <row r="892" spans="1:25" x14ac:dyDescent="0.25">
      <c r="A892" s="2" t="s">
        <v>1809</v>
      </c>
      <c r="B892" t="s">
        <v>1810</v>
      </c>
      <c r="C892">
        <v>41.721585992999998</v>
      </c>
      <c r="D892">
        <v>1.5061932406</v>
      </c>
      <c r="E892" s="2" t="s">
        <v>1750</v>
      </c>
      <c r="F892" t="s">
        <v>1751</v>
      </c>
      <c r="G892" s="4">
        <v>3497.0328720000002</v>
      </c>
      <c r="H892" s="4">
        <v>9.1875330978300003</v>
      </c>
      <c r="I892" s="4">
        <v>380.62805725575703</v>
      </c>
      <c r="J892" s="4">
        <v>1673.412748</v>
      </c>
      <c r="K892" s="4">
        <v>1823.620124</v>
      </c>
      <c r="L892" s="4">
        <v>2686.6964640000001</v>
      </c>
      <c r="M892" s="4">
        <v>810.33641</v>
      </c>
      <c r="N892" s="4">
        <v>590.697272</v>
      </c>
      <c r="O892" s="4">
        <v>2257.7965479999998</v>
      </c>
      <c r="P892" s="4">
        <v>648.53905399999996</v>
      </c>
      <c r="Q892" s="5"/>
      <c r="R892" s="3">
        <f t="shared" si="105"/>
        <v>1.097921193717651</v>
      </c>
      <c r="S892" s="3">
        <f t="shared" si="106"/>
        <v>9.7594972096592143E-3</v>
      </c>
      <c r="T892" s="6">
        <f t="shared" si="107"/>
        <v>0.20182355840315427</v>
      </c>
      <c r="U892" s="3">
        <f t="shared" si="104"/>
        <v>0.54886979391377833</v>
      </c>
      <c r="V892" s="6">
        <f t="shared" si="108"/>
        <v>0.35805815672745195</v>
      </c>
      <c r="W892" s="3">
        <f t="shared" si="109"/>
        <v>27.994085756530314</v>
      </c>
      <c r="X892" s="4">
        <f t="shared" si="110"/>
        <v>5999</v>
      </c>
      <c r="Y892">
        <f t="shared" si="111"/>
        <v>0</v>
      </c>
    </row>
    <row r="893" spans="1:25" x14ac:dyDescent="0.25">
      <c r="A893" s="2" t="s">
        <v>1811</v>
      </c>
      <c r="B893" t="s">
        <v>1812</v>
      </c>
      <c r="C893">
        <v>41.570734011100001</v>
      </c>
      <c r="D893">
        <v>2.52378553437</v>
      </c>
      <c r="E893" s="2" t="s">
        <v>1750</v>
      </c>
      <c r="F893" t="s">
        <v>1751</v>
      </c>
      <c r="G893" s="4">
        <v>2742.3479769999999</v>
      </c>
      <c r="H893" s="4">
        <v>0.79678877126900005</v>
      </c>
      <c r="I893" s="4">
        <v>3441.7502779719398</v>
      </c>
      <c r="J893" s="4">
        <v>1435.5884329999999</v>
      </c>
      <c r="K893" s="4">
        <v>1306.759544</v>
      </c>
      <c r="L893" s="4">
        <v>2365.6145700000002</v>
      </c>
      <c r="M893" s="4">
        <v>376.73340300000001</v>
      </c>
      <c r="N893" s="4">
        <v>424.391907</v>
      </c>
      <c r="O893" s="4">
        <v>1803.2748759999999</v>
      </c>
      <c r="P893" s="4">
        <v>514.68119000000002</v>
      </c>
      <c r="Q893" s="5"/>
      <c r="R893" s="3">
        <f t="shared" si="105"/>
        <v>1.2127497756454626</v>
      </c>
      <c r="S893" s="3">
        <f t="shared" si="106"/>
        <v>1.0780216393628079E-2</v>
      </c>
      <c r="T893" s="6">
        <f t="shared" si="107"/>
        <v>0.23940364711680631</v>
      </c>
      <c r="U893" s="3">
        <f t="shared" si="104"/>
        <v>0.52075981842714925</v>
      </c>
      <c r="V893" s="6">
        <f t="shared" si="108"/>
        <v>0.27304090685066534</v>
      </c>
      <c r="W893" s="3">
        <f t="shared" si="109"/>
        <v>25.622227698373585</v>
      </c>
      <c r="X893" s="4">
        <f t="shared" si="110"/>
        <v>6216</v>
      </c>
      <c r="Y893">
        <f t="shared" si="111"/>
        <v>0</v>
      </c>
    </row>
    <row r="894" spans="1:25" x14ac:dyDescent="0.25">
      <c r="A894" s="2" t="s">
        <v>1813</v>
      </c>
      <c r="B894" t="s">
        <v>1814</v>
      </c>
      <c r="C894">
        <v>41.644613329099997</v>
      </c>
      <c r="D894">
        <v>2.15701773894</v>
      </c>
      <c r="E894" s="2" t="s">
        <v>1750</v>
      </c>
      <c r="F894" t="s">
        <v>1751</v>
      </c>
      <c r="G894" s="4">
        <v>17192.210589999999</v>
      </c>
      <c r="H894" s="4">
        <v>37.6477949684</v>
      </c>
      <c r="I894" s="4">
        <v>456.65916453886399</v>
      </c>
      <c r="J894" s="4">
        <v>8591.9198510000006</v>
      </c>
      <c r="K894" s="4">
        <v>8600.290739</v>
      </c>
      <c r="L894" s="4">
        <v>15596.60362</v>
      </c>
      <c r="M894" s="4">
        <v>1595.606974</v>
      </c>
      <c r="N894" s="4">
        <v>3087.3742269999998</v>
      </c>
      <c r="O894" s="4">
        <v>11441.667530000001</v>
      </c>
      <c r="P894" s="4">
        <v>2663.1688370000002</v>
      </c>
      <c r="Q894" s="5"/>
      <c r="R894" s="3">
        <f t="shared" si="105"/>
        <v>0.86259994454504474</v>
      </c>
      <c r="S894" s="3">
        <f t="shared" si="106"/>
        <v>7.6677103967122502E-3</v>
      </c>
      <c r="T894" s="6">
        <f t="shared" si="107"/>
        <v>0.11631345490389354</v>
      </c>
      <c r="U894" s="3">
        <f t="shared" si="104"/>
        <v>0.50259658820902653</v>
      </c>
      <c r="V894" s="6">
        <f t="shared" si="108"/>
        <v>0.21463775258748152</v>
      </c>
      <c r="W894" s="3">
        <f t="shared" si="109"/>
        <v>16.547560374568754</v>
      </c>
      <c r="X894" s="4">
        <f t="shared" si="110"/>
        <v>7024</v>
      </c>
      <c r="Y894">
        <f t="shared" si="111"/>
        <v>0</v>
      </c>
    </row>
    <row r="895" spans="1:25" x14ac:dyDescent="0.25">
      <c r="A895" s="2" t="s">
        <v>1815</v>
      </c>
      <c r="B895" t="s">
        <v>1816</v>
      </c>
      <c r="C895">
        <v>41.772552415299998</v>
      </c>
      <c r="D895">
        <v>1.96992989831</v>
      </c>
      <c r="E895" s="2" t="s">
        <v>1750</v>
      </c>
      <c r="F895" t="s">
        <v>1751</v>
      </c>
      <c r="G895" s="4">
        <v>955.95560399999999</v>
      </c>
      <c r="H895" s="4">
        <v>33.0306019617</v>
      </c>
      <c r="I895" s="4">
        <v>28.9415132702837</v>
      </c>
      <c r="J895" s="4">
        <v>466.29050899999999</v>
      </c>
      <c r="K895" s="4">
        <v>489.66509500000001</v>
      </c>
      <c r="L895" s="4">
        <v>933</v>
      </c>
      <c r="M895" s="4">
        <v>22.955606</v>
      </c>
      <c r="N895" s="4">
        <v>176.024967</v>
      </c>
      <c r="O895" s="4">
        <v>612.93063900000004</v>
      </c>
      <c r="P895" s="4">
        <v>167</v>
      </c>
      <c r="Q895" s="5"/>
      <c r="R895" s="3">
        <f t="shared" si="105"/>
        <v>0.94872905160095833</v>
      </c>
      <c r="S895" s="3">
        <f t="shared" si="106"/>
        <v>8.4333179692706838E-3</v>
      </c>
      <c r="T895" s="6">
        <f t="shared" si="107"/>
        <v>0.14810251355347462</v>
      </c>
      <c r="U895" s="3">
        <f t="shared" si="104"/>
        <v>0.55964728335272529</v>
      </c>
      <c r="V895" s="6">
        <f t="shared" si="108"/>
        <v>0.38923114834894035</v>
      </c>
      <c r="W895" s="3">
        <f t="shared" si="109"/>
        <v>26.866683095120749</v>
      </c>
      <c r="X895" s="4">
        <f t="shared" si="110"/>
        <v>6094</v>
      </c>
      <c r="Y895">
        <f t="shared" si="111"/>
        <v>0</v>
      </c>
    </row>
    <row r="896" spans="1:25" x14ac:dyDescent="0.25">
      <c r="A896" s="2" t="s">
        <v>1817</v>
      </c>
      <c r="B896" t="s">
        <v>1818</v>
      </c>
      <c r="C896">
        <v>41.623066830100001</v>
      </c>
      <c r="D896">
        <v>2.64633081784</v>
      </c>
      <c r="E896" s="2" t="s">
        <v>1750</v>
      </c>
      <c r="F896" t="s">
        <v>1751</v>
      </c>
      <c r="G896" s="4">
        <v>18392.906941000001</v>
      </c>
      <c r="H896" s="4">
        <v>7.9109704655200002</v>
      </c>
      <c r="I896" s="4">
        <v>2324.98743626532</v>
      </c>
      <c r="J896" s="4">
        <v>9329.8419059999997</v>
      </c>
      <c r="K896" s="4">
        <v>9063.0650349999996</v>
      </c>
      <c r="L896" s="4">
        <v>14707.546478</v>
      </c>
      <c r="M896" s="4">
        <v>3685.3604599999999</v>
      </c>
      <c r="N896" s="4">
        <v>3014.1900860000001</v>
      </c>
      <c r="O896" s="4">
        <v>12066.065934</v>
      </c>
      <c r="P896" s="4">
        <v>3312.6509179999998</v>
      </c>
      <c r="Q896" s="5"/>
      <c r="R896" s="3">
        <f t="shared" si="105"/>
        <v>1.0990185832626349</v>
      </c>
      <c r="S896" s="3">
        <f t="shared" si="106"/>
        <v>9.7692519810066141E-3</v>
      </c>
      <c r="T896" s="6">
        <f t="shared" si="107"/>
        <v>0.20206998521439132</v>
      </c>
      <c r="U896" s="3">
        <f t="shared" si="104"/>
        <v>0.52434994459727768</v>
      </c>
      <c r="V896" s="6">
        <f t="shared" si="108"/>
        <v>0.28363725973385906</v>
      </c>
      <c r="W896" s="3">
        <f t="shared" si="109"/>
        <v>24.285362247412518</v>
      </c>
      <c r="X896" s="4">
        <f t="shared" si="110"/>
        <v>6335</v>
      </c>
      <c r="Y896">
        <f t="shared" si="111"/>
        <v>0</v>
      </c>
    </row>
    <row r="897" spans="1:25" x14ac:dyDescent="0.25">
      <c r="A897" s="2" t="s">
        <v>1819</v>
      </c>
      <c r="B897" t="s">
        <v>1820</v>
      </c>
      <c r="C897">
        <v>41.7501305786</v>
      </c>
      <c r="D897">
        <v>1.4855222966299999</v>
      </c>
      <c r="E897" s="2" t="s">
        <v>1750</v>
      </c>
      <c r="F897" t="s">
        <v>1751</v>
      </c>
      <c r="G897" s="4">
        <v>202.53905399999999</v>
      </c>
      <c r="H897" s="4">
        <v>37.038307302299998</v>
      </c>
      <c r="I897" s="4">
        <v>5.4683669085337199</v>
      </c>
      <c r="J897" s="4">
        <v>100.53905399999999</v>
      </c>
      <c r="K897" s="4">
        <v>102</v>
      </c>
      <c r="L897" s="4">
        <v>198.53905399999999</v>
      </c>
      <c r="M897" s="4">
        <v>4</v>
      </c>
      <c r="N897" s="4">
        <v>27</v>
      </c>
      <c r="O897" s="4">
        <v>117</v>
      </c>
      <c r="P897" s="4">
        <v>58.539054</v>
      </c>
      <c r="Q897" s="5"/>
      <c r="R897" s="3">
        <f t="shared" si="105"/>
        <v>2.1681131111111109</v>
      </c>
      <c r="S897" s="3">
        <f t="shared" si="106"/>
        <v>1.9272506969708812E-2</v>
      </c>
      <c r="T897" s="6">
        <f t="shared" si="107"/>
        <v>0.45736816165598815</v>
      </c>
      <c r="U897" s="3">
        <f t="shared" si="104"/>
        <v>0.73110302564102558</v>
      </c>
      <c r="V897" s="6">
        <f t="shared" si="108"/>
        <v>0.70601281419418438</v>
      </c>
      <c r="W897" s="3">
        <f t="shared" si="109"/>
        <v>58.169048792508626</v>
      </c>
      <c r="X897" s="4">
        <f t="shared" si="110"/>
        <v>3327</v>
      </c>
      <c r="Y897">
        <f t="shared" si="111"/>
        <v>0</v>
      </c>
    </row>
    <row r="898" spans="1:25" x14ac:dyDescent="0.25">
      <c r="A898" s="2" t="s">
        <v>1821</v>
      </c>
      <c r="B898" t="s">
        <v>1822</v>
      </c>
      <c r="C898">
        <v>41.925855916000003</v>
      </c>
      <c r="D898">
        <v>2.2983254124800001</v>
      </c>
      <c r="E898" s="2" t="s">
        <v>1750</v>
      </c>
      <c r="F898" t="s">
        <v>1751</v>
      </c>
      <c r="G898" s="4">
        <v>2430.0767150000001</v>
      </c>
      <c r="H898" s="4">
        <v>5.5122956586200003</v>
      </c>
      <c r="I898" s="4">
        <v>440.84658488880302</v>
      </c>
      <c r="J898" s="4">
        <v>1181.386892</v>
      </c>
      <c r="K898" s="4">
        <v>1248.6898229999999</v>
      </c>
      <c r="L898" s="4">
        <v>2246</v>
      </c>
      <c r="M898" s="4">
        <v>184.076716</v>
      </c>
      <c r="N898" s="4">
        <v>416.84678200000002</v>
      </c>
      <c r="O898" s="4">
        <v>1684.229934</v>
      </c>
      <c r="P898" s="4">
        <v>329</v>
      </c>
      <c r="Q898" s="5"/>
      <c r="R898" s="3">
        <f t="shared" si="105"/>
        <v>0.7892588217221741</v>
      </c>
      <c r="S898" s="3">
        <f t="shared" si="106"/>
        <v>7.0157760979312825E-3</v>
      </c>
      <c r="T898" s="6">
        <f t="shared" si="107"/>
        <v>9.364218827008379E-2</v>
      </c>
      <c r="U898" s="3">
        <f t="shared" ref="U898:U961" si="112">+(N898+P898)/O898</f>
        <v>0.4428414238123855</v>
      </c>
      <c r="V898" s="6">
        <f t="shared" si="108"/>
        <v>7.3928043371118773E-2</v>
      </c>
      <c r="W898" s="3">
        <f t="shared" si="109"/>
        <v>8.3785115820601277</v>
      </c>
      <c r="X898" s="4">
        <f t="shared" si="110"/>
        <v>7678</v>
      </c>
      <c r="Y898">
        <f t="shared" si="111"/>
        <v>0</v>
      </c>
    </row>
    <row r="899" spans="1:25" x14ac:dyDescent="0.25">
      <c r="A899" s="2" t="s">
        <v>1823</v>
      </c>
      <c r="B899" t="s">
        <v>1824</v>
      </c>
      <c r="C899">
        <v>41.799950788700002</v>
      </c>
      <c r="D899">
        <v>1.78387818212</v>
      </c>
      <c r="E899" s="2" t="s">
        <v>1750</v>
      </c>
      <c r="F899" t="s">
        <v>1751</v>
      </c>
      <c r="G899" s="4">
        <v>1918.2749960000001</v>
      </c>
      <c r="H899" s="4">
        <v>12.133954639700001</v>
      </c>
      <c r="I899" s="4">
        <v>158.091492341975</v>
      </c>
      <c r="J899" s="4">
        <v>967.71107500000005</v>
      </c>
      <c r="K899" s="4">
        <v>950.56392100000005</v>
      </c>
      <c r="L899" s="4">
        <v>1729</v>
      </c>
      <c r="M899" s="4">
        <v>189.27499700000001</v>
      </c>
      <c r="N899" s="4">
        <v>369.34247199999999</v>
      </c>
      <c r="O899" s="4">
        <v>1195.281962</v>
      </c>
      <c r="P899" s="4">
        <v>353.65056299999998</v>
      </c>
      <c r="Q899" s="5"/>
      <c r="R899" s="3">
        <f t="shared" ref="R899:R962" si="113">+IF(P899=0,0,IF(N899=0,"",+P899/N899))</f>
        <v>0.95751393303069676</v>
      </c>
      <c r="S899" s="3">
        <f t="shared" ref="S899:S962" si="114">+IF(R899="",1,R899/MAX($R$2:$R$8117))</f>
        <v>8.511407386153521E-3</v>
      </c>
      <c r="T899" s="6">
        <f t="shared" ref="T899:T962" si="115">+COUNTIF($S$2:$S$8117,"&lt;="&amp;S899)/COUNT($S$2:$S$8117)</f>
        <v>0.15179891572203055</v>
      </c>
      <c r="U899" s="3">
        <f t="shared" si="112"/>
        <v>0.60487237152835072</v>
      </c>
      <c r="V899" s="6">
        <f t="shared" ref="V899:V962" si="116">+COUNTIF($U$2:$U$8117,"&lt;="&amp;U899)/COUNT($U$2:$U$8117)</f>
        <v>0.49605717102020702</v>
      </c>
      <c r="W899" s="3">
        <f t="shared" ref="W899:W962" si="117">100*AVERAGE(T899,V899)</f>
        <v>32.392804337111883</v>
      </c>
      <c r="X899" s="4">
        <f t="shared" ref="X899:X962" si="118">_xlfn.RANK.EQ(W899,$W$2:$W$8117)</f>
        <v>5579</v>
      </c>
      <c r="Y899">
        <f t="shared" ref="Y899:Y962" si="119">+IF(W899&gt;=90,1,0)</f>
        <v>0</v>
      </c>
    </row>
    <row r="900" spans="1:25" x14ac:dyDescent="0.25">
      <c r="A900" s="2" t="s">
        <v>1825</v>
      </c>
      <c r="B900" t="s">
        <v>1826</v>
      </c>
      <c r="C900">
        <v>41.725684922100001</v>
      </c>
      <c r="D900">
        <v>2.4718130456499998</v>
      </c>
      <c r="E900" s="2" t="s">
        <v>1750</v>
      </c>
      <c r="F900" t="s">
        <v>1751</v>
      </c>
      <c r="G900" s="4">
        <v>487.643823</v>
      </c>
      <c r="H900" s="4">
        <v>7.4158612994700004</v>
      </c>
      <c r="I900" s="4">
        <v>65.756869540541601</v>
      </c>
      <c r="J900" s="4">
        <v>240.84063800000001</v>
      </c>
      <c r="K900" s="4">
        <v>246.80318500000001</v>
      </c>
      <c r="L900" s="4">
        <v>453.537758</v>
      </c>
      <c r="M900" s="4">
        <v>34.106065000000001</v>
      </c>
      <c r="N900" s="4">
        <v>98.265427000000003</v>
      </c>
      <c r="O900" s="4">
        <v>335.37839600000001</v>
      </c>
      <c r="P900" s="4">
        <v>54</v>
      </c>
      <c r="Q900" s="5"/>
      <c r="R900" s="3">
        <f t="shared" si="113"/>
        <v>0.54953203429320063</v>
      </c>
      <c r="S900" s="3">
        <f t="shared" si="114"/>
        <v>4.8848281515932457E-3</v>
      </c>
      <c r="T900" s="6">
        <f t="shared" si="115"/>
        <v>3.7580088713652045E-2</v>
      </c>
      <c r="U900" s="3">
        <f t="shared" si="112"/>
        <v>0.4540108391477905</v>
      </c>
      <c r="V900" s="6">
        <f t="shared" si="116"/>
        <v>9.1054706752094622E-2</v>
      </c>
      <c r="W900" s="3">
        <f t="shared" si="117"/>
        <v>6.4317397732873332</v>
      </c>
      <c r="X900" s="4">
        <f t="shared" si="118"/>
        <v>7803</v>
      </c>
      <c r="Y900">
        <f t="shared" si="119"/>
        <v>0</v>
      </c>
    </row>
    <row r="901" spans="1:25" x14ac:dyDescent="0.25">
      <c r="A901" s="2" t="s">
        <v>1827</v>
      </c>
      <c r="B901" t="s">
        <v>1828</v>
      </c>
      <c r="C901">
        <v>41.5994909275</v>
      </c>
      <c r="D901">
        <v>2.5742877513</v>
      </c>
      <c r="E901" s="2" t="s">
        <v>1750</v>
      </c>
      <c r="F901" t="s">
        <v>1751</v>
      </c>
      <c r="G901" s="4">
        <v>14152.553671</v>
      </c>
      <c r="H901" s="4">
        <v>6.3395617574800003</v>
      </c>
      <c r="I901" s="4">
        <v>2232.4182983628998</v>
      </c>
      <c r="J901" s="4">
        <v>7159.407279</v>
      </c>
      <c r="K901" s="4">
        <v>6993.1463919999997</v>
      </c>
      <c r="L901" s="4">
        <v>12879.516562999999</v>
      </c>
      <c r="M901" s="4">
        <v>1273.03711</v>
      </c>
      <c r="N901" s="4">
        <v>2382.8280549999999</v>
      </c>
      <c r="O901" s="4">
        <v>9142.8276499999993</v>
      </c>
      <c r="P901" s="4">
        <v>2626.8979680000002</v>
      </c>
      <c r="Q901" s="5"/>
      <c r="R901" s="3">
        <f t="shared" si="113"/>
        <v>1.1024286718833349</v>
      </c>
      <c r="S901" s="3">
        <f t="shared" si="114"/>
        <v>9.7995644939345428E-3</v>
      </c>
      <c r="T901" s="6">
        <f t="shared" si="115"/>
        <v>0.20330211927057665</v>
      </c>
      <c r="U901" s="3">
        <f t="shared" si="112"/>
        <v>0.5479405513019816</v>
      </c>
      <c r="V901" s="6">
        <f t="shared" si="116"/>
        <v>0.35584031542631839</v>
      </c>
      <c r="W901" s="3">
        <f t="shared" si="117"/>
        <v>27.957121734844755</v>
      </c>
      <c r="X901" s="4">
        <f t="shared" si="118"/>
        <v>6005</v>
      </c>
      <c r="Y901">
        <f t="shared" si="119"/>
        <v>0</v>
      </c>
    </row>
    <row r="902" spans="1:25" x14ac:dyDescent="0.25">
      <c r="A902" s="2" t="s">
        <v>1829</v>
      </c>
      <c r="B902" t="s">
        <v>1830</v>
      </c>
      <c r="C902">
        <v>41.626510091500002</v>
      </c>
      <c r="D902">
        <v>2.2695682993499999</v>
      </c>
      <c r="E902" s="2" t="s">
        <v>1750</v>
      </c>
      <c r="F902" t="s">
        <v>1751</v>
      </c>
      <c r="G902" s="4">
        <v>15926.015611000001</v>
      </c>
      <c r="H902" s="4">
        <v>6.76215803881</v>
      </c>
      <c r="I902" s="4">
        <v>2355.1676137404602</v>
      </c>
      <c r="J902" s="4">
        <v>7617.1990720000003</v>
      </c>
      <c r="K902" s="4">
        <v>8308.8165389999995</v>
      </c>
      <c r="L902" s="4">
        <v>12541.565376</v>
      </c>
      <c r="M902" s="4">
        <v>3384.4502339999999</v>
      </c>
      <c r="N902" s="4">
        <v>3144.3450029999999</v>
      </c>
      <c r="O902" s="4">
        <v>10740.524017</v>
      </c>
      <c r="P902" s="4">
        <v>2041.1465900000001</v>
      </c>
      <c r="Q902" s="5"/>
      <c r="R902" s="3">
        <f t="shared" si="113"/>
        <v>0.64914841979889448</v>
      </c>
      <c r="S902" s="3">
        <f t="shared" si="114"/>
        <v>5.7703250724489103E-3</v>
      </c>
      <c r="T902" s="6">
        <f t="shared" si="115"/>
        <v>5.5692459339576145E-2</v>
      </c>
      <c r="U902" s="3">
        <f t="shared" si="112"/>
        <v>0.48279689005792015</v>
      </c>
      <c r="V902" s="6">
        <f t="shared" si="116"/>
        <v>0.15524889107934944</v>
      </c>
      <c r="W902" s="3">
        <f t="shared" si="117"/>
        <v>10.54706752094628</v>
      </c>
      <c r="X902" s="4">
        <f t="shared" si="118"/>
        <v>7505</v>
      </c>
      <c r="Y902">
        <f t="shared" si="119"/>
        <v>0</v>
      </c>
    </row>
    <row r="903" spans="1:25" x14ac:dyDescent="0.25">
      <c r="A903" s="2" t="s">
        <v>1831</v>
      </c>
      <c r="B903" t="s">
        <v>1832</v>
      </c>
      <c r="C903">
        <v>41.702716422800002</v>
      </c>
      <c r="D903">
        <v>2.3375971255699999</v>
      </c>
      <c r="E903" s="2" t="s">
        <v>1750</v>
      </c>
      <c r="F903" t="s">
        <v>1751</v>
      </c>
      <c r="G903" s="4">
        <v>2852.2305500000002</v>
      </c>
      <c r="H903" s="4">
        <v>28.6176427983</v>
      </c>
      <c r="I903" s="4">
        <v>99.666858311944296</v>
      </c>
      <c r="J903" s="4">
        <v>1384.4662129999999</v>
      </c>
      <c r="K903" s="4">
        <v>1467.7643370000001</v>
      </c>
      <c r="L903" s="4">
        <v>2733.1450500000001</v>
      </c>
      <c r="M903" s="4">
        <v>119.0855</v>
      </c>
      <c r="N903" s="4">
        <v>524.159087</v>
      </c>
      <c r="O903" s="4">
        <v>1878.772974</v>
      </c>
      <c r="P903" s="4">
        <v>449.29848900000002</v>
      </c>
      <c r="Q903" s="5"/>
      <c r="R903" s="3">
        <f t="shared" si="113"/>
        <v>0.8571796237885313</v>
      </c>
      <c r="S903" s="3">
        <f t="shared" si="114"/>
        <v>7.6195287916923779E-3</v>
      </c>
      <c r="T903" s="6">
        <f t="shared" si="115"/>
        <v>0.11421882700837852</v>
      </c>
      <c r="U903" s="3">
        <f t="shared" si="112"/>
        <v>0.51813475575362411</v>
      </c>
      <c r="V903" s="6">
        <f t="shared" si="116"/>
        <v>0.26601774273040907</v>
      </c>
      <c r="W903" s="3">
        <f t="shared" si="117"/>
        <v>19.011828486939379</v>
      </c>
      <c r="X903" s="4">
        <f t="shared" si="118"/>
        <v>6818</v>
      </c>
      <c r="Y903">
        <f t="shared" si="119"/>
        <v>0</v>
      </c>
    </row>
    <row r="904" spans="1:25" x14ac:dyDescent="0.25">
      <c r="A904" s="2" t="s">
        <v>1833</v>
      </c>
      <c r="B904" t="s">
        <v>1834</v>
      </c>
      <c r="C904">
        <v>41.283422691699997</v>
      </c>
      <c r="D904">
        <v>1.72111121701</v>
      </c>
      <c r="E904" s="2" t="s">
        <v>1750</v>
      </c>
      <c r="F904" t="s">
        <v>1751</v>
      </c>
      <c r="G904" s="4">
        <v>4244.7327839999998</v>
      </c>
      <c r="H904" s="4">
        <v>13.9905185781</v>
      </c>
      <c r="I904" s="4">
        <v>303.40067527192798</v>
      </c>
      <c r="J904" s="4">
        <v>2072.4667469999999</v>
      </c>
      <c r="K904" s="4">
        <v>2172.2660369999999</v>
      </c>
      <c r="L904" s="4">
        <v>3979.0457759999999</v>
      </c>
      <c r="M904" s="4">
        <v>265.68700799999999</v>
      </c>
      <c r="N904" s="4">
        <v>870.71336199999996</v>
      </c>
      <c r="O904" s="4">
        <v>2922.657796</v>
      </c>
      <c r="P904" s="4">
        <v>451.361626</v>
      </c>
      <c r="Q904" s="5"/>
      <c r="R904" s="3">
        <f t="shared" si="113"/>
        <v>0.51838141654704506</v>
      </c>
      <c r="S904" s="3">
        <f t="shared" si="114"/>
        <v>4.607928162129204E-3</v>
      </c>
      <c r="T904" s="6">
        <f t="shared" si="115"/>
        <v>3.1542631838344014E-2</v>
      </c>
      <c r="U904" s="3">
        <f t="shared" si="112"/>
        <v>0.4523536726774563</v>
      </c>
      <c r="V904" s="6">
        <f t="shared" si="116"/>
        <v>8.9083292262198133E-2</v>
      </c>
      <c r="W904" s="3">
        <f t="shared" si="117"/>
        <v>6.0312962050271075</v>
      </c>
      <c r="X904" s="4">
        <f t="shared" si="118"/>
        <v>7833</v>
      </c>
      <c r="Y904">
        <f t="shared" si="119"/>
        <v>0</v>
      </c>
    </row>
    <row r="905" spans="1:25" x14ac:dyDescent="0.25">
      <c r="A905" s="2" t="s">
        <v>1835</v>
      </c>
      <c r="B905" t="s">
        <v>1836</v>
      </c>
      <c r="C905">
        <v>41.529289973600001</v>
      </c>
      <c r="D905">
        <v>1.6881180683899999</v>
      </c>
      <c r="E905" s="2" t="s">
        <v>1750</v>
      </c>
      <c r="F905" t="s">
        <v>1751</v>
      </c>
      <c r="G905" s="4">
        <v>5447.6527450000003</v>
      </c>
      <c r="H905" s="4">
        <v>2.9197771056800002</v>
      </c>
      <c r="I905" s="4">
        <v>1865.77692331459</v>
      </c>
      <c r="J905" s="4">
        <v>2752.5362089999999</v>
      </c>
      <c r="K905" s="4">
        <v>2695.116536</v>
      </c>
      <c r="L905" s="4">
        <v>5163.6072919999997</v>
      </c>
      <c r="M905" s="4">
        <v>284.04545300000001</v>
      </c>
      <c r="N905" s="4">
        <v>885.75070400000004</v>
      </c>
      <c r="O905" s="4">
        <v>3532.8728550000001</v>
      </c>
      <c r="P905" s="4">
        <v>1029.029186</v>
      </c>
      <c r="Q905" s="5"/>
      <c r="R905" s="3">
        <f t="shared" si="113"/>
        <v>1.1617593769363799</v>
      </c>
      <c r="S905" s="3">
        <f t="shared" si="114"/>
        <v>1.032695922292382E-2</v>
      </c>
      <c r="T905" s="6">
        <f t="shared" si="115"/>
        <v>0.22276983735830458</v>
      </c>
      <c r="U905" s="3">
        <f t="shared" si="112"/>
        <v>0.54198947105895778</v>
      </c>
      <c r="V905" s="6">
        <f t="shared" si="116"/>
        <v>0.33772794480039431</v>
      </c>
      <c r="W905" s="3">
        <f t="shared" si="117"/>
        <v>28.024889107934946</v>
      </c>
      <c r="X905" s="4">
        <f t="shared" si="118"/>
        <v>5995</v>
      </c>
      <c r="Y905">
        <f t="shared" si="119"/>
        <v>0</v>
      </c>
    </row>
    <row r="906" spans="1:25" x14ac:dyDescent="0.25">
      <c r="A906" s="2" t="s">
        <v>1837</v>
      </c>
      <c r="B906" t="s">
        <v>1838</v>
      </c>
      <c r="C906">
        <v>42.087289323299999</v>
      </c>
      <c r="D906">
        <v>1.7512092450200001</v>
      </c>
      <c r="E906" s="2" t="s">
        <v>1750</v>
      </c>
      <c r="F906" t="s">
        <v>1751</v>
      </c>
      <c r="G906" s="4">
        <v>91</v>
      </c>
      <c r="H906" s="4">
        <v>34.312105127099997</v>
      </c>
      <c r="I906" s="4">
        <v>2.6521252386851502</v>
      </c>
      <c r="J906" s="4">
        <v>51</v>
      </c>
      <c r="K906" s="4">
        <v>40</v>
      </c>
      <c r="L906" s="4">
        <v>90</v>
      </c>
      <c r="M906" s="4">
        <v>1</v>
      </c>
      <c r="N906" s="4">
        <v>18</v>
      </c>
      <c r="O906" s="4">
        <v>54</v>
      </c>
      <c r="P906" s="4">
        <v>19</v>
      </c>
      <c r="Q906" s="5"/>
      <c r="R906" s="3">
        <f t="shared" si="113"/>
        <v>1.0555555555555556</v>
      </c>
      <c r="S906" s="3">
        <f t="shared" si="114"/>
        <v>9.3829061302681989E-3</v>
      </c>
      <c r="T906" s="6">
        <f t="shared" si="115"/>
        <v>0.18679152291769344</v>
      </c>
      <c r="U906" s="3">
        <f t="shared" si="112"/>
        <v>0.68518518518518523</v>
      </c>
      <c r="V906" s="6">
        <f t="shared" si="116"/>
        <v>0.64305076392311489</v>
      </c>
      <c r="W906" s="3">
        <f t="shared" si="117"/>
        <v>41.492114342040416</v>
      </c>
      <c r="X906" s="4">
        <f t="shared" si="118"/>
        <v>4799</v>
      </c>
      <c r="Y906">
        <f t="shared" si="119"/>
        <v>0</v>
      </c>
    </row>
    <row r="907" spans="1:25" x14ac:dyDescent="0.25">
      <c r="A907" s="2" t="s">
        <v>1839</v>
      </c>
      <c r="B907" t="s">
        <v>1840</v>
      </c>
      <c r="C907">
        <v>41.6460809306</v>
      </c>
      <c r="D907">
        <v>2.3551207249099999</v>
      </c>
      <c r="E907" s="2" t="s">
        <v>1750</v>
      </c>
      <c r="F907" t="s">
        <v>1751</v>
      </c>
      <c r="G907" s="4">
        <v>17335.953242</v>
      </c>
      <c r="H907" s="4">
        <v>12.238950642300001</v>
      </c>
      <c r="I907" s="4">
        <v>1416.4574846052401</v>
      </c>
      <c r="J907" s="4">
        <v>8814.0852799999993</v>
      </c>
      <c r="K907" s="4">
        <v>8521.8679620000003</v>
      </c>
      <c r="L907" s="4">
        <v>16053.457562</v>
      </c>
      <c r="M907" s="4">
        <v>1282.495678</v>
      </c>
      <c r="N907" s="4">
        <v>3408.3563749999998</v>
      </c>
      <c r="O907" s="4">
        <v>11615.086660000001</v>
      </c>
      <c r="P907" s="4">
        <v>2312.510205</v>
      </c>
      <c r="Q907" s="5"/>
      <c r="R907" s="3">
        <f t="shared" si="113"/>
        <v>0.6784825149042697</v>
      </c>
      <c r="S907" s="3">
        <f t="shared" si="114"/>
        <v>6.0310778668816326E-3</v>
      </c>
      <c r="T907" s="6">
        <f t="shared" si="115"/>
        <v>6.2592410054213898E-2</v>
      </c>
      <c r="U907" s="3">
        <f t="shared" si="112"/>
        <v>0.49253757182040686</v>
      </c>
      <c r="V907" s="6">
        <f t="shared" si="116"/>
        <v>0.18445046821094135</v>
      </c>
      <c r="W907" s="3">
        <f t="shared" si="117"/>
        <v>12.352143913257763</v>
      </c>
      <c r="X907" s="4">
        <f t="shared" si="118"/>
        <v>7356</v>
      </c>
      <c r="Y907">
        <f t="shared" si="119"/>
        <v>0</v>
      </c>
    </row>
    <row r="908" spans="1:25" x14ac:dyDescent="0.25">
      <c r="A908" s="2" t="s">
        <v>1841</v>
      </c>
      <c r="B908" t="s">
        <v>1842</v>
      </c>
      <c r="C908">
        <v>41.907096326800001</v>
      </c>
      <c r="D908">
        <v>1.6601659668199999</v>
      </c>
      <c r="E908" s="2" t="s">
        <v>1750</v>
      </c>
      <c r="F908" t="s">
        <v>1751</v>
      </c>
      <c r="G908" s="4">
        <v>5057.3757400000004</v>
      </c>
      <c r="H908" s="4">
        <v>66.403709192299999</v>
      </c>
      <c r="I908" s="4">
        <v>76.161042832023597</v>
      </c>
      <c r="J908" s="4">
        <v>2578.138672</v>
      </c>
      <c r="K908" s="4">
        <v>2479.2370679999999</v>
      </c>
      <c r="L908" s="4">
        <v>4768.2231590000001</v>
      </c>
      <c r="M908" s="4">
        <v>289.15258</v>
      </c>
      <c r="N908" s="4">
        <v>661.501082</v>
      </c>
      <c r="O908" s="4">
        <v>3136.4389219999998</v>
      </c>
      <c r="P908" s="4">
        <v>1259.435735</v>
      </c>
      <c r="Q908" s="5"/>
      <c r="R908" s="3">
        <f t="shared" si="113"/>
        <v>1.9039057822735352</v>
      </c>
      <c r="S908" s="3">
        <f t="shared" si="114"/>
        <v>1.6923949802476506E-2</v>
      </c>
      <c r="T908" s="6">
        <f t="shared" si="115"/>
        <v>0.41054706752094627</v>
      </c>
      <c r="U908" s="3">
        <f t="shared" si="112"/>
        <v>0.61245790680823597</v>
      </c>
      <c r="V908" s="6">
        <f t="shared" si="116"/>
        <v>0.5112124199112863</v>
      </c>
      <c r="W908" s="3">
        <f t="shared" si="117"/>
        <v>46.087974371611629</v>
      </c>
      <c r="X908" s="4">
        <f t="shared" si="118"/>
        <v>4407</v>
      </c>
      <c r="Y908">
        <f t="shared" si="119"/>
        <v>0</v>
      </c>
    </row>
    <row r="909" spans="1:25" x14ac:dyDescent="0.25">
      <c r="A909" s="2" t="s">
        <v>1843</v>
      </c>
      <c r="B909" t="s">
        <v>1844</v>
      </c>
      <c r="C909">
        <v>41.533928667300003</v>
      </c>
      <c r="D909">
        <v>1.62443579137</v>
      </c>
      <c r="E909" s="2" t="s">
        <v>1750</v>
      </c>
      <c r="F909" t="s">
        <v>1751</v>
      </c>
      <c r="G909" s="4">
        <v>852.208708</v>
      </c>
      <c r="H909" s="4">
        <v>11.431375947599999</v>
      </c>
      <c r="I909" s="4">
        <v>74.549967467295104</v>
      </c>
      <c r="J909" s="4">
        <v>409.40983699999998</v>
      </c>
      <c r="K909" s="4">
        <v>442.79887100000002</v>
      </c>
      <c r="L909" s="4">
        <v>734.35848099999998</v>
      </c>
      <c r="M909" s="4">
        <v>117.85022499999999</v>
      </c>
      <c r="N909" s="4">
        <v>131.44857300000001</v>
      </c>
      <c r="O909" s="4">
        <v>553.36634800000002</v>
      </c>
      <c r="P909" s="4">
        <v>167.39378500000001</v>
      </c>
      <c r="Q909" s="5"/>
      <c r="R909" s="3">
        <f t="shared" si="113"/>
        <v>1.2734545623405131</v>
      </c>
      <c r="S909" s="3">
        <f t="shared" si="114"/>
        <v>1.1319825429097397E-2</v>
      </c>
      <c r="T909" s="6">
        <f t="shared" si="115"/>
        <v>0.26034992607195662</v>
      </c>
      <c r="U909" s="3">
        <f t="shared" si="112"/>
        <v>0.54004432882499742</v>
      </c>
      <c r="V909" s="6">
        <f t="shared" si="116"/>
        <v>0.33279940857565304</v>
      </c>
      <c r="W909" s="3">
        <f t="shared" si="117"/>
        <v>29.657466732380485</v>
      </c>
      <c r="X909" s="4">
        <f t="shared" si="118"/>
        <v>5846</v>
      </c>
      <c r="Y909">
        <f t="shared" si="119"/>
        <v>0</v>
      </c>
    </row>
    <row r="910" spans="1:25" x14ac:dyDescent="0.25">
      <c r="A910" s="2" t="s">
        <v>1845</v>
      </c>
      <c r="B910" t="s">
        <v>1846</v>
      </c>
      <c r="C910">
        <v>42.0175180572</v>
      </c>
      <c r="D910">
        <v>1.8410454992900001</v>
      </c>
      <c r="E910" s="2" t="s">
        <v>1750</v>
      </c>
      <c r="F910" t="s">
        <v>1751</v>
      </c>
      <c r="G910" s="4">
        <v>1581.7164170000001</v>
      </c>
      <c r="H910" s="4">
        <v>29.375754653000001</v>
      </c>
      <c r="I910" s="4">
        <v>53.844282017056798</v>
      </c>
      <c r="J910" s="4">
        <v>782.67252399999995</v>
      </c>
      <c r="K910" s="4">
        <v>799.04389300000003</v>
      </c>
      <c r="L910" s="4">
        <v>1519.1450500000001</v>
      </c>
      <c r="M910" s="4">
        <v>62.571367000000002</v>
      </c>
      <c r="N910" s="4">
        <v>167.22974400000001</v>
      </c>
      <c r="O910" s="4">
        <v>1001.486673</v>
      </c>
      <c r="P910" s="4">
        <v>413</v>
      </c>
      <c r="Q910" s="5"/>
      <c r="R910" s="3">
        <f t="shared" si="113"/>
        <v>2.4696563549125568</v>
      </c>
      <c r="S910" s="3">
        <f t="shared" si="114"/>
        <v>2.1952945659945641E-2</v>
      </c>
      <c r="T910" s="6">
        <f t="shared" si="115"/>
        <v>0.50221784130113356</v>
      </c>
      <c r="U910" s="3">
        <f t="shared" si="112"/>
        <v>0.57936841262389915</v>
      </c>
      <c r="V910" s="6">
        <f t="shared" si="116"/>
        <v>0.43913257762444552</v>
      </c>
      <c r="W910" s="3">
        <f t="shared" si="117"/>
        <v>47.067520946278954</v>
      </c>
      <c r="X910" s="4">
        <f t="shared" si="118"/>
        <v>4335</v>
      </c>
      <c r="Y910">
        <f t="shared" si="119"/>
        <v>0</v>
      </c>
    </row>
    <row r="911" spans="1:25" x14ac:dyDescent="0.25">
      <c r="A911" s="2" t="s">
        <v>1847</v>
      </c>
      <c r="B911" t="s">
        <v>1848</v>
      </c>
      <c r="C911">
        <v>42.123739800400003</v>
      </c>
      <c r="D911">
        <v>1.7583990651600001</v>
      </c>
      <c r="E911" s="2" t="s">
        <v>1750</v>
      </c>
      <c r="F911" t="s">
        <v>1751</v>
      </c>
      <c r="G911" s="4">
        <v>174</v>
      </c>
      <c r="H911" s="4">
        <v>32.8935445109</v>
      </c>
      <c r="I911" s="4">
        <v>5.2897917383862696</v>
      </c>
      <c r="J911" s="4">
        <v>79</v>
      </c>
      <c r="K911" s="4">
        <v>95</v>
      </c>
      <c r="L911" s="4">
        <v>174</v>
      </c>
      <c r="M911" s="4">
        <v>0</v>
      </c>
      <c r="N911" s="4">
        <v>30</v>
      </c>
      <c r="O911" s="4">
        <v>112</v>
      </c>
      <c r="P911" s="4">
        <v>32</v>
      </c>
      <c r="Q911" s="5"/>
      <c r="R911" s="3">
        <f t="shared" si="113"/>
        <v>1.0666666666666667</v>
      </c>
      <c r="S911" s="3">
        <f t="shared" si="114"/>
        <v>9.4816735632183898E-3</v>
      </c>
      <c r="T911" s="6">
        <f t="shared" si="115"/>
        <v>0.19048792508624937</v>
      </c>
      <c r="U911" s="3">
        <f t="shared" si="112"/>
        <v>0.5535714285714286</v>
      </c>
      <c r="V911" s="6">
        <f t="shared" si="116"/>
        <v>0.3721044849679645</v>
      </c>
      <c r="W911" s="3">
        <f t="shared" si="117"/>
        <v>28.129620502710694</v>
      </c>
      <c r="X911" s="4">
        <f t="shared" si="118"/>
        <v>5988</v>
      </c>
      <c r="Y911">
        <f t="shared" si="119"/>
        <v>0</v>
      </c>
    </row>
    <row r="912" spans="1:25" x14ac:dyDescent="0.25">
      <c r="A912" s="2" t="s">
        <v>1849</v>
      </c>
      <c r="B912" t="s">
        <v>1850</v>
      </c>
      <c r="C912">
        <v>41.622551912200002</v>
      </c>
      <c r="D912">
        <v>2.0742708863599999</v>
      </c>
      <c r="E912" s="2" t="s">
        <v>1750</v>
      </c>
      <c r="F912" t="s">
        <v>1751</v>
      </c>
      <c r="G912" s="4">
        <v>23275.498802999999</v>
      </c>
      <c r="H912" s="4">
        <v>45.169691264699999</v>
      </c>
      <c r="I912" s="4">
        <v>515.29019013219897</v>
      </c>
      <c r="J912" s="4">
        <v>11759.439383999999</v>
      </c>
      <c r="K912" s="4">
        <v>11516.059418999999</v>
      </c>
      <c r="L912" s="4">
        <v>22182.744267999999</v>
      </c>
      <c r="M912" s="4">
        <v>1092.754533</v>
      </c>
      <c r="N912" s="4">
        <v>4609.6459839999998</v>
      </c>
      <c r="O912" s="4">
        <v>15671.064425</v>
      </c>
      <c r="P912" s="4">
        <v>2994.7883919999999</v>
      </c>
      <c r="Q912" s="5"/>
      <c r="R912" s="3">
        <f t="shared" si="113"/>
        <v>0.64967860924566834</v>
      </c>
      <c r="S912" s="3">
        <f t="shared" si="114"/>
        <v>5.7750379630060727E-3</v>
      </c>
      <c r="T912" s="6">
        <f t="shared" si="115"/>
        <v>5.6062099556431738E-2</v>
      </c>
      <c r="U912" s="3">
        <f t="shared" si="112"/>
        <v>0.48525321380650244</v>
      </c>
      <c r="V912" s="6">
        <f t="shared" si="116"/>
        <v>0.16140956136027601</v>
      </c>
      <c r="W912" s="3">
        <f t="shared" si="117"/>
        <v>10.873583045835387</v>
      </c>
      <c r="X912" s="4">
        <f t="shared" si="118"/>
        <v>7477</v>
      </c>
      <c r="Y912">
        <f t="shared" si="119"/>
        <v>0</v>
      </c>
    </row>
    <row r="913" spans="1:25" x14ac:dyDescent="0.25">
      <c r="A913" s="2" t="s">
        <v>1851</v>
      </c>
      <c r="B913" t="s">
        <v>1852</v>
      </c>
      <c r="C913">
        <v>42.2823715484</v>
      </c>
      <c r="D913">
        <v>1.9989979180299999</v>
      </c>
      <c r="E913" s="2" t="s">
        <v>1750</v>
      </c>
      <c r="F913" t="s">
        <v>1751</v>
      </c>
      <c r="G913" s="4">
        <v>175.84508199999999</v>
      </c>
      <c r="H913" s="4">
        <v>46.834936536000001</v>
      </c>
      <c r="I913" s="4">
        <v>3.7545707330004698</v>
      </c>
      <c r="J913" s="4">
        <v>77.845082000000005</v>
      </c>
      <c r="K913" s="4">
        <v>98</v>
      </c>
      <c r="L913" s="4">
        <v>171</v>
      </c>
      <c r="M913" s="4">
        <v>4.8450819999999997</v>
      </c>
      <c r="N913" s="4">
        <v>22</v>
      </c>
      <c r="O913" s="4">
        <v>115.845082</v>
      </c>
      <c r="P913" s="4">
        <v>38</v>
      </c>
      <c r="Q913" s="5"/>
      <c r="R913" s="3">
        <f t="shared" si="113"/>
        <v>1.7272727272727273</v>
      </c>
      <c r="S913" s="3">
        <f t="shared" si="114"/>
        <v>1.5353846394984326E-2</v>
      </c>
      <c r="T913" s="6">
        <f t="shared" si="115"/>
        <v>0.37604731394775753</v>
      </c>
      <c r="U913" s="3">
        <f t="shared" si="112"/>
        <v>0.51793307893726548</v>
      </c>
      <c r="V913" s="6">
        <f t="shared" si="116"/>
        <v>0.26527846229669788</v>
      </c>
      <c r="W913" s="3">
        <f t="shared" si="117"/>
        <v>32.066288812222773</v>
      </c>
      <c r="X913" s="4">
        <f t="shared" si="118"/>
        <v>5608</v>
      </c>
      <c r="Y913">
        <f t="shared" si="119"/>
        <v>0</v>
      </c>
    </row>
    <row r="914" spans="1:25" x14ac:dyDescent="0.25">
      <c r="A914" s="2" t="s">
        <v>1853</v>
      </c>
      <c r="B914" t="s">
        <v>1854</v>
      </c>
      <c r="C914">
        <v>41.638707404800002</v>
      </c>
      <c r="D914">
        <v>1.85328079612</v>
      </c>
      <c r="E914" s="2" t="s">
        <v>1750</v>
      </c>
      <c r="F914" t="s">
        <v>1751</v>
      </c>
      <c r="G914" s="4">
        <v>3658.3483120000001</v>
      </c>
      <c r="H914" s="4">
        <v>28.515346705500001</v>
      </c>
      <c r="I914" s="4">
        <v>128.29401475572399</v>
      </c>
      <c r="J914" s="4">
        <v>1766.4651429999999</v>
      </c>
      <c r="K914" s="4">
        <v>1891.883169</v>
      </c>
      <c r="L914" s="4">
        <v>3440.8386129999999</v>
      </c>
      <c r="M914" s="4">
        <v>217.50969599999999</v>
      </c>
      <c r="N914" s="4">
        <v>624.08880299999998</v>
      </c>
      <c r="O914" s="4">
        <v>2399.5650879999998</v>
      </c>
      <c r="P914" s="4">
        <v>634.69441800000004</v>
      </c>
      <c r="Q914" s="5"/>
      <c r="R914" s="3">
        <f t="shared" si="113"/>
        <v>1.0169937594602223</v>
      </c>
      <c r="S914" s="3">
        <f t="shared" si="114"/>
        <v>9.0401276653425677E-3</v>
      </c>
      <c r="T914" s="6">
        <f t="shared" si="115"/>
        <v>0.17373090192212912</v>
      </c>
      <c r="U914" s="3">
        <f t="shared" si="112"/>
        <v>0.52458807110299155</v>
      </c>
      <c r="V914" s="6">
        <f t="shared" si="116"/>
        <v>0.28413011335633315</v>
      </c>
      <c r="W914" s="3">
        <f t="shared" si="117"/>
        <v>22.89305076392311</v>
      </c>
      <c r="X914" s="4">
        <f t="shared" si="118"/>
        <v>6459</v>
      </c>
      <c r="Y914">
        <f t="shared" si="119"/>
        <v>0</v>
      </c>
    </row>
    <row r="915" spans="1:25" x14ac:dyDescent="0.25">
      <c r="A915" s="2" t="s">
        <v>1855</v>
      </c>
      <c r="B915" t="s">
        <v>1856</v>
      </c>
      <c r="C915">
        <v>41.482870750700002</v>
      </c>
      <c r="D915">
        <v>1.96800909301</v>
      </c>
      <c r="E915" s="2" t="s">
        <v>1750</v>
      </c>
      <c r="F915" t="s">
        <v>1751</v>
      </c>
      <c r="G915" s="4">
        <v>12340.075663</v>
      </c>
      <c r="H915" s="4">
        <v>31.044667850500002</v>
      </c>
      <c r="I915" s="4">
        <v>397.49420803679999</v>
      </c>
      <c r="J915" s="4">
        <v>6048.5060649999996</v>
      </c>
      <c r="K915" s="4">
        <v>6291.569598</v>
      </c>
      <c r="L915" s="4">
        <v>11479.896529</v>
      </c>
      <c r="M915" s="4">
        <v>860.17913199999998</v>
      </c>
      <c r="N915" s="4">
        <v>2689.6015849999999</v>
      </c>
      <c r="O915" s="4">
        <v>8289.5038449999993</v>
      </c>
      <c r="P915" s="4">
        <v>1360.970231</v>
      </c>
      <c r="Q915" s="5"/>
      <c r="R915" s="3">
        <f t="shared" si="113"/>
        <v>0.50601183409103323</v>
      </c>
      <c r="S915" s="3">
        <f t="shared" si="114"/>
        <v>4.4979740906030624E-3</v>
      </c>
      <c r="T915" s="6">
        <f t="shared" si="115"/>
        <v>2.9694430754066043E-2</v>
      </c>
      <c r="U915" s="3">
        <f t="shared" si="112"/>
        <v>0.48863863166469163</v>
      </c>
      <c r="V915" s="6">
        <f t="shared" si="116"/>
        <v>0.17114342040413996</v>
      </c>
      <c r="W915" s="3">
        <f t="shared" si="117"/>
        <v>10.0418925579103</v>
      </c>
      <c r="X915" s="4">
        <f t="shared" si="118"/>
        <v>7556</v>
      </c>
      <c r="Y915">
        <f t="shared" si="119"/>
        <v>0</v>
      </c>
    </row>
    <row r="916" spans="1:25" x14ac:dyDescent="0.25">
      <c r="A916" s="2" t="s">
        <v>1857</v>
      </c>
      <c r="B916" t="s">
        <v>1858</v>
      </c>
      <c r="C916">
        <v>41.772125698700002</v>
      </c>
      <c r="D916">
        <v>2.1325483299300001</v>
      </c>
      <c r="E916" s="2" t="s">
        <v>1750</v>
      </c>
      <c r="F916" t="s">
        <v>1751</v>
      </c>
      <c r="G916" s="4">
        <v>664</v>
      </c>
      <c r="H916" s="4">
        <v>33.962229971699998</v>
      </c>
      <c r="I916" s="4">
        <v>19.5511307871508</v>
      </c>
      <c r="J916" s="4">
        <v>324</v>
      </c>
      <c r="K916" s="4">
        <v>340</v>
      </c>
      <c r="L916" s="4">
        <v>620</v>
      </c>
      <c r="M916" s="4">
        <v>44</v>
      </c>
      <c r="N916" s="4">
        <v>143</v>
      </c>
      <c r="O916" s="4">
        <v>411</v>
      </c>
      <c r="P916" s="4">
        <v>110</v>
      </c>
      <c r="Q916" s="5"/>
      <c r="R916" s="3">
        <f t="shared" si="113"/>
        <v>0.76923076923076927</v>
      </c>
      <c r="S916" s="3">
        <f t="shared" si="114"/>
        <v>6.8377453580901861E-3</v>
      </c>
      <c r="T916" s="6">
        <f t="shared" si="115"/>
        <v>8.7235091177920152E-2</v>
      </c>
      <c r="U916" s="3">
        <f t="shared" si="112"/>
        <v>0.61557177615571779</v>
      </c>
      <c r="V916" s="6">
        <f t="shared" si="116"/>
        <v>0.51663380975850171</v>
      </c>
      <c r="W916" s="3">
        <f t="shared" si="117"/>
        <v>30.193445046821093</v>
      </c>
      <c r="X916" s="4">
        <f t="shared" si="118"/>
        <v>5794</v>
      </c>
      <c r="Y916">
        <f t="shared" si="119"/>
        <v>0</v>
      </c>
    </row>
    <row r="917" spans="1:25" x14ac:dyDescent="0.25">
      <c r="A917" s="2" t="s">
        <v>1859</v>
      </c>
      <c r="B917" t="s">
        <v>1860</v>
      </c>
      <c r="C917">
        <v>41.276581623399998</v>
      </c>
      <c r="D917">
        <v>1.97053309231</v>
      </c>
      <c r="E917" s="2" t="s">
        <v>1750</v>
      </c>
      <c r="F917" t="s">
        <v>1751</v>
      </c>
      <c r="G917" s="4">
        <v>61857.950732999998</v>
      </c>
      <c r="H917" s="4">
        <v>12.9381298342</v>
      </c>
      <c r="I917" s="4">
        <v>4781.0581230594698</v>
      </c>
      <c r="J917" s="4">
        <v>31220.559531999999</v>
      </c>
      <c r="K917" s="4">
        <v>30637.391200999999</v>
      </c>
      <c r="L917" s="4">
        <v>49669.717084999997</v>
      </c>
      <c r="M917" s="4">
        <v>12188.233656</v>
      </c>
      <c r="N917" s="4">
        <v>11322.759776000001</v>
      </c>
      <c r="O917" s="4">
        <v>42958.740837999998</v>
      </c>
      <c r="P917" s="4">
        <v>7576.4501270000001</v>
      </c>
      <c r="Q917" s="5"/>
      <c r="R917" s="3">
        <f t="shared" si="113"/>
        <v>0.66913458175269513</v>
      </c>
      <c r="S917" s="3">
        <f t="shared" si="114"/>
        <v>5.9479834444122418E-3</v>
      </c>
      <c r="T917" s="6">
        <f t="shared" si="115"/>
        <v>5.9881715130606208E-2</v>
      </c>
      <c r="U917" s="3">
        <f t="shared" si="112"/>
        <v>0.43993863726756011</v>
      </c>
      <c r="V917" s="6">
        <f t="shared" si="116"/>
        <v>6.9492360768851652E-2</v>
      </c>
      <c r="W917" s="3">
        <f t="shared" si="117"/>
        <v>6.4687037949728934</v>
      </c>
      <c r="X917" s="4">
        <f t="shared" si="118"/>
        <v>7802</v>
      </c>
      <c r="Y917">
        <f t="shared" si="119"/>
        <v>0</v>
      </c>
    </row>
    <row r="918" spans="1:25" x14ac:dyDescent="0.25">
      <c r="A918" s="2" t="s">
        <v>1861</v>
      </c>
      <c r="B918" t="s">
        <v>1862</v>
      </c>
      <c r="C918">
        <v>42.177777849500004</v>
      </c>
      <c r="D918">
        <v>1.94529590409</v>
      </c>
      <c r="E918" s="2" t="s">
        <v>1750</v>
      </c>
      <c r="F918" t="s">
        <v>1751</v>
      </c>
      <c r="G918" s="4">
        <v>73.780646000000004</v>
      </c>
      <c r="H918" s="4">
        <v>24.8074793159</v>
      </c>
      <c r="I918" s="4">
        <v>2.9741290947166599</v>
      </c>
      <c r="J918" s="4">
        <v>30</v>
      </c>
      <c r="K918" s="4">
        <v>43.780645999999997</v>
      </c>
      <c r="L918" s="4">
        <v>73</v>
      </c>
      <c r="M918" s="4">
        <v>0.78064599999999995</v>
      </c>
      <c r="N918" s="4">
        <v>13</v>
      </c>
      <c r="O918" s="4">
        <v>49.780645999999997</v>
      </c>
      <c r="P918" s="4">
        <v>11</v>
      </c>
      <c r="Q918" s="5"/>
      <c r="R918" s="3">
        <f t="shared" si="113"/>
        <v>0.84615384615384615</v>
      </c>
      <c r="S918" s="3">
        <f t="shared" si="114"/>
        <v>7.5215198938992037E-3</v>
      </c>
      <c r="T918" s="6">
        <f t="shared" si="115"/>
        <v>0.11150813208477083</v>
      </c>
      <c r="U918" s="3">
        <f t="shared" si="112"/>
        <v>0.48211507741382065</v>
      </c>
      <c r="V918" s="6">
        <f t="shared" si="116"/>
        <v>0.15303104977821588</v>
      </c>
      <c r="W918" s="3">
        <f t="shared" si="117"/>
        <v>13.226959093149334</v>
      </c>
      <c r="X918" s="4">
        <f t="shared" si="118"/>
        <v>7303</v>
      </c>
      <c r="Y918">
        <f t="shared" si="119"/>
        <v>0</v>
      </c>
    </row>
    <row r="919" spans="1:25" x14ac:dyDescent="0.25">
      <c r="A919" s="2" t="s">
        <v>1863</v>
      </c>
      <c r="B919" t="s">
        <v>1864</v>
      </c>
      <c r="C919">
        <v>41.267589599799997</v>
      </c>
      <c r="D919">
        <v>1.63376362462</v>
      </c>
      <c r="E919" s="2" t="s">
        <v>1750</v>
      </c>
      <c r="F919" t="s">
        <v>1751</v>
      </c>
      <c r="G919" s="4">
        <v>2243.7254480000001</v>
      </c>
      <c r="H919" s="4">
        <v>47.188185159299998</v>
      </c>
      <c r="I919" s="4">
        <v>47.548458145307599</v>
      </c>
      <c r="J919" s="4">
        <v>1111.554142</v>
      </c>
      <c r="K919" s="4">
        <v>1132.171306</v>
      </c>
      <c r="L919" s="4">
        <v>2107.9293130000001</v>
      </c>
      <c r="M919" s="4">
        <v>135.796134</v>
      </c>
      <c r="N919" s="4">
        <v>395.21135099999998</v>
      </c>
      <c r="O919" s="4">
        <v>1453.2211589999999</v>
      </c>
      <c r="P919" s="4">
        <v>395.29293699999999</v>
      </c>
      <c r="Q919" s="5"/>
      <c r="R919" s="3">
        <f t="shared" si="113"/>
        <v>1.0002064363783925</v>
      </c>
      <c r="S919" s="3">
        <f t="shared" si="114"/>
        <v>8.8909039927217628E-3</v>
      </c>
      <c r="T919" s="6">
        <f t="shared" si="115"/>
        <v>0.16830951207491376</v>
      </c>
      <c r="U919" s="3">
        <f t="shared" si="112"/>
        <v>0.54396695444757148</v>
      </c>
      <c r="V919" s="6">
        <f t="shared" si="116"/>
        <v>0.34351897486446525</v>
      </c>
      <c r="W919" s="3">
        <f t="shared" si="117"/>
        <v>25.59142434696895</v>
      </c>
      <c r="X919" s="4">
        <f t="shared" si="118"/>
        <v>6221</v>
      </c>
      <c r="Y919">
        <f t="shared" si="119"/>
        <v>0</v>
      </c>
    </row>
    <row r="920" spans="1:25" x14ac:dyDescent="0.25">
      <c r="A920" s="2" t="s">
        <v>1865</v>
      </c>
      <c r="B920" t="s">
        <v>1866</v>
      </c>
      <c r="C920">
        <v>41.669738139499998</v>
      </c>
      <c r="D920">
        <v>1.67726598423</v>
      </c>
      <c r="E920" s="2" t="s">
        <v>1750</v>
      </c>
      <c r="F920" t="s">
        <v>1751</v>
      </c>
      <c r="G920" s="4">
        <v>413.44832600000001</v>
      </c>
      <c r="H920" s="4">
        <v>59.311843401899999</v>
      </c>
      <c r="I920" s="4">
        <v>6.9707549502121102</v>
      </c>
      <c r="J920" s="4">
        <v>204.87093999999999</v>
      </c>
      <c r="K920" s="4">
        <v>208.57738599999999</v>
      </c>
      <c r="L920" s="4">
        <v>400</v>
      </c>
      <c r="M920" s="4">
        <v>13.448326</v>
      </c>
      <c r="N920" s="4">
        <v>71.605513000000002</v>
      </c>
      <c r="O920" s="4">
        <v>256.84281299999998</v>
      </c>
      <c r="P920" s="4">
        <v>85</v>
      </c>
      <c r="Q920" s="5"/>
      <c r="R920" s="3">
        <f t="shared" si="113"/>
        <v>1.1870594377279302</v>
      </c>
      <c r="S920" s="3">
        <f t="shared" si="114"/>
        <v>1.0551853208131691E-2</v>
      </c>
      <c r="T920" s="6">
        <f t="shared" si="115"/>
        <v>0.23201084277969444</v>
      </c>
      <c r="U920" s="3">
        <f t="shared" si="112"/>
        <v>0.60973289916428386</v>
      </c>
      <c r="V920" s="6">
        <f t="shared" si="116"/>
        <v>0.50726959093149337</v>
      </c>
      <c r="W920" s="3">
        <f t="shared" si="117"/>
        <v>36.964021685559388</v>
      </c>
      <c r="X920" s="4">
        <f t="shared" si="118"/>
        <v>5196</v>
      </c>
      <c r="Y920">
        <f t="shared" si="119"/>
        <v>0</v>
      </c>
    </row>
    <row r="921" spans="1:25" x14ac:dyDescent="0.25">
      <c r="A921" s="2" t="s">
        <v>1867</v>
      </c>
      <c r="B921" t="s">
        <v>1868</v>
      </c>
      <c r="C921">
        <v>41.770911586499999</v>
      </c>
      <c r="D921">
        <v>1.43598937934</v>
      </c>
      <c r="E921" s="2" t="s">
        <v>1750</v>
      </c>
      <c r="F921" t="s">
        <v>1751</v>
      </c>
      <c r="G921" s="4">
        <v>185.51726500000001</v>
      </c>
      <c r="H921" s="4">
        <v>26.274663697499999</v>
      </c>
      <c r="I921" s="4">
        <v>7.0606903721341201</v>
      </c>
      <c r="J921" s="4">
        <v>85.517264999999995</v>
      </c>
      <c r="K921" s="4">
        <v>100</v>
      </c>
      <c r="L921" s="4">
        <v>184</v>
      </c>
      <c r="M921" s="4">
        <v>1.5172650000000001</v>
      </c>
      <c r="N921" s="4">
        <v>14</v>
      </c>
      <c r="O921" s="4">
        <v>120.51726499999999</v>
      </c>
      <c r="P921" s="4">
        <v>51</v>
      </c>
      <c r="Q921" s="5"/>
      <c r="R921" s="3">
        <f t="shared" si="113"/>
        <v>3.6428571428571428</v>
      </c>
      <c r="S921" s="3">
        <f t="shared" si="114"/>
        <v>3.2381608374384238E-2</v>
      </c>
      <c r="T921" s="6">
        <f t="shared" si="115"/>
        <v>0.63393297190734355</v>
      </c>
      <c r="U921" s="3">
        <f t="shared" si="112"/>
        <v>0.53934181131641179</v>
      </c>
      <c r="V921" s="6">
        <f t="shared" si="116"/>
        <v>0.33008871365204534</v>
      </c>
      <c r="W921" s="3">
        <f t="shared" si="117"/>
        <v>48.201084277969443</v>
      </c>
      <c r="X921" s="4">
        <f t="shared" si="118"/>
        <v>4225</v>
      </c>
      <c r="Y921">
        <f t="shared" si="119"/>
        <v>0</v>
      </c>
    </row>
    <row r="922" spans="1:25" x14ac:dyDescent="0.25">
      <c r="A922" s="2" t="s">
        <v>1869</v>
      </c>
      <c r="B922" t="s">
        <v>1870</v>
      </c>
      <c r="C922">
        <v>41.677444945799998</v>
      </c>
      <c r="D922">
        <v>1.82708457547</v>
      </c>
      <c r="E922" s="2" t="s">
        <v>1750</v>
      </c>
      <c r="F922" t="s">
        <v>1751</v>
      </c>
      <c r="G922" s="4">
        <v>1997.119856</v>
      </c>
      <c r="H922" s="4">
        <v>17.286988225399998</v>
      </c>
      <c r="I922" s="4">
        <v>115.52734518934901</v>
      </c>
      <c r="J922" s="4">
        <v>953.60719500000005</v>
      </c>
      <c r="K922" s="4">
        <v>1043.512661</v>
      </c>
      <c r="L922" s="4">
        <v>1888.6072919999999</v>
      </c>
      <c r="M922" s="4">
        <v>108.512564</v>
      </c>
      <c r="N922" s="4">
        <v>395.33642800000001</v>
      </c>
      <c r="O922" s="4">
        <v>1309.2135720000001</v>
      </c>
      <c r="P922" s="4">
        <v>292.56985600000002</v>
      </c>
      <c r="Q922" s="5"/>
      <c r="R922" s="3">
        <f t="shared" si="113"/>
        <v>0.7400528645440182</v>
      </c>
      <c r="S922" s="3">
        <f t="shared" si="114"/>
        <v>6.5783809510603667E-3</v>
      </c>
      <c r="T922" s="6">
        <f t="shared" si="115"/>
        <v>7.8240512567767373E-2</v>
      </c>
      <c r="U922" s="3">
        <f t="shared" si="112"/>
        <v>0.52543473327207457</v>
      </c>
      <c r="V922" s="6">
        <f t="shared" si="116"/>
        <v>0.28758008871365204</v>
      </c>
      <c r="W922" s="3">
        <f t="shared" si="117"/>
        <v>18.29103006407097</v>
      </c>
      <c r="X922" s="4">
        <f t="shared" si="118"/>
        <v>6880</v>
      </c>
      <c r="Y922">
        <f t="shared" si="119"/>
        <v>0</v>
      </c>
    </row>
    <row r="923" spans="1:25" x14ac:dyDescent="0.25">
      <c r="A923" s="2" t="s">
        <v>1871</v>
      </c>
      <c r="B923" t="s">
        <v>1872</v>
      </c>
      <c r="C923">
        <v>41.832777767000003</v>
      </c>
      <c r="D923">
        <v>1.8179183248699999</v>
      </c>
      <c r="E923" s="2" t="s">
        <v>1750</v>
      </c>
      <c r="F923" t="s">
        <v>1751</v>
      </c>
      <c r="G923" s="4">
        <v>1178.055335</v>
      </c>
      <c r="H923" s="4">
        <v>29.734957119800001</v>
      </c>
      <c r="I923" s="4">
        <v>39.618531456215003</v>
      </c>
      <c r="J923" s="4">
        <v>576.51371600000004</v>
      </c>
      <c r="K923" s="4">
        <v>601.54161899999997</v>
      </c>
      <c r="L923" s="4">
        <v>1160</v>
      </c>
      <c r="M923" s="4">
        <v>18.055334999999999</v>
      </c>
      <c r="N923" s="4">
        <v>257.43047899999999</v>
      </c>
      <c r="O923" s="4">
        <v>796.62485600000002</v>
      </c>
      <c r="P923" s="4">
        <v>124</v>
      </c>
      <c r="Q923" s="5"/>
      <c r="R923" s="3">
        <f t="shared" si="113"/>
        <v>0.48168344510596978</v>
      </c>
      <c r="S923" s="3">
        <f t="shared" si="114"/>
        <v>4.281717363094904E-3</v>
      </c>
      <c r="T923" s="6">
        <f t="shared" si="115"/>
        <v>2.6490882207984227E-2</v>
      </c>
      <c r="U923" s="3">
        <f t="shared" si="112"/>
        <v>0.47880815684716721</v>
      </c>
      <c r="V923" s="6">
        <f t="shared" si="116"/>
        <v>0.14391325776244454</v>
      </c>
      <c r="W923" s="3">
        <f t="shared" si="117"/>
        <v>8.5202069985214379</v>
      </c>
      <c r="X923" s="4">
        <f t="shared" si="118"/>
        <v>7667</v>
      </c>
      <c r="Y923">
        <f t="shared" si="119"/>
        <v>0</v>
      </c>
    </row>
    <row r="924" spans="1:25" x14ac:dyDescent="0.25">
      <c r="A924" s="2" t="s">
        <v>1873</v>
      </c>
      <c r="B924" t="s">
        <v>1874</v>
      </c>
      <c r="C924">
        <v>41.596299150100002</v>
      </c>
      <c r="D924">
        <v>1.7039123241</v>
      </c>
      <c r="E924" s="2" t="s">
        <v>1750</v>
      </c>
      <c r="F924" t="s">
        <v>1751</v>
      </c>
      <c r="G924" s="4">
        <v>564.20885699999997</v>
      </c>
      <c r="H924" s="4">
        <v>25.352177936299999</v>
      </c>
      <c r="I924" s="4">
        <v>22.254847588149399</v>
      </c>
      <c r="J924" s="4">
        <v>293.20885700000002</v>
      </c>
      <c r="K924" s="4">
        <v>271</v>
      </c>
      <c r="L924" s="4">
        <v>548.94343000000003</v>
      </c>
      <c r="M924" s="4">
        <v>15.265427000000001</v>
      </c>
      <c r="N924" s="4">
        <v>113.94343000000001</v>
      </c>
      <c r="O924" s="4">
        <v>363.26542699999999</v>
      </c>
      <c r="P924" s="4">
        <v>87</v>
      </c>
      <c r="Q924" s="5"/>
      <c r="R924" s="3">
        <f t="shared" si="113"/>
        <v>0.76353678312123829</v>
      </c>
      <c r="S924" s="3">
        <f t="shared" si="114"/>
        <v>6.7871311228738674E-3</v>
      </c>
      <c r="T924" s="6">
        <f t="shared" si="115"/>
        <v>8.5140463282405127E-2</v>
      </c>
      <c r="U924" s="3">
        <f t="shared" si="112"/>
        <v>0.55315869627196868</v>
      </c>
      <c r="V924" s="6">
        <f t="shared" si="116"/>
        <v>0.37050271069492363</v>
      </c>
      <c r="W924" s="3">
        <f t="shared" si="117"/>
        <v>22.782158698866439</v>
      </c>
      <c r="X924" s="4">
        <f t="shared" si="118"/>
        <v>6465</v>
      </c>
      <c r="Y924">
        <f t="shared" si="119"/>
        <v>0</v>
      </c>
    </row>
    <row r="925" spans="1:25" x14ac:dyDescent="0.25">
      <c r="A925" s="2" t="s">
        <v>1875</v>
      </c>
      <c r="B925" t="s">
        <v>1876</v>
      </c>
      <c r="C925">
        <v>41.751696930199998</v>
      </c>
      <c r="D925">
        <v>2.1028377476900002</v>
      </c>
      <c r="E925" s="2" t="s">
        <v>1750</v>
      </c>
      <c r="F925" t="s">
        <v>1751</v>
      </c>
      <c r="G925" s="4">
        <v>2410.572044</v>
      </c>
      <c r="H925" s="4">
        <v>31.759532161799999</v>
      </c>
      <c r="I925" s="4">
        <v>75.900741633071306</v>
      </c>
      <c r="J925" s="4">
        <v>1220.615041</v>
      </c>
      <c r="K925" s="4">
        <v>1189.957003</v>
      </c>
      <c r="L925" s="4">
        <v>2251.4811880000002</v>
      </c>
      <c r="M925" s="4">
        <v>159.090856</v>
      </c>
      <c r="N925" s="4">
        <v>379.75824699999998</v>
      </c>
      <c r="O925" s="4">
        <v>1500.813797</v>
      </c>
      <c r="P925" s="4">
        <v>530</v>
      </c>
      <c r="Q925" s="5"/>
      <c r="R925" s="3">
        <f t="shared" si="113"/>
        <v>1.3956247275388334</v>
      </c>
      <c r="S925" s="3">
        <f t="shared" si="114"/>
        <v>1.2405804453073899E-2</v>
      </c>
      <c r="T925" s="6">
        <f t="shared" si="115"/>
        <v>0.29965500246426813</v>
      </c>
      <c r="U925" s="3">
        <f t="shared" si="112"/>
        <v>0.60617662818567486</v>
      </c>
      <c r="V925" s="6">
        <f t="shared" si="116"/>
        <v>0.49975357318876296</v>
      </c>
      <c r="W925" s="3">
        <f t="shared" si="117"/>
        <v>39.97042878265156</v>
      </c>
      <c r="X925" s="4">
        <f t="shared" si="118"/>
        <v>4939</v>
      </c>
      <c r="Y925">
        <f t="shared" si="119"/>
        <v>0</v>
      </c>
    </row>
    <row r="926" spans="1:25" x14ac:dyDescent="0.25">
      <c r="A926" s="2" t="s">
        <v>1877</v>
      </c>
      <c r="B926" t="s">
        <v>1878</v>
      </c>
      <c r="C926">
        <v>41.334345246799998</v>
      </c>
      <c r="D926">
        <v>1.6036985564199999</v>
      </c>
      <c r="E926" s="2" t="s">
        <v>1750</v>
      </c>
      <c r="F926" t="s">
        <v>1751</v>
      </c>
      <c r="G926" s="4">
        <v>1647.146293</v>
      </c>
      <c r="H926" s="4">
        <v>28.701078086399999</v>
      </c>
      <c r="I926" s="4">
        <v>57.389701113021999</v>
      </c>
      <c r="J926" s="4">
        <v>818.898552</v>
      </c>
      <c r="K926" s="4">
        <v>828.24774100000002</v>
      </c>
      <c r="L926" s="4">
        <v>1509.6072919999999</v>
      </c>
      <c r="M926" s="4">
        <v>137.53900100000001</v>
      </c>
      <c r="N926" s="4">
        <v>303.62265400000001</v>
      </c>
      <c r="O926" s="4">
        <v>1029.7429930000001</v>
      </c>
      <c r="P926" s="4">
        <v>313.78064599999999</v>
      </c>
      <c r="Q926" s="5"/>
      <c r="R926" s="3">
        <f t="shared" si="113"/>
        <v>1.0334559752580252</v>
      </c>
      <c r="S926" s="3">
        <f t="shared" si="114"/>
        <v>9.1864614368944667E-3</v>
      </c>
      <c r="T926" s="6">
        <f t="shared" si="115"/>
        <v>0.17828979793001479</v>
      </c>
      <c r="U926" s="3">
        <f t="shared" si="112"/>
        <v>0.59957028520416444</v>
      </c>
      <c r="V926" s="6">
        <f t="shared" si="116"/>
        <v>0.48496796451453916</v>
      </c>
      <c r="W926" s="3">
        <f t="shared" si="117"/>
        <v>33.162888122227699</v>
      </c>
      <c r="X926" s="4">
        <f t="shared" si="118"/>
        <v>5511</v>
      </c>
      <c r="Y926">
        <f t="shared" si="119"/>
        <v>0</v>
      </c>
    </row>
    <row r="927" spans="1:25" x14ac:dyDescent="0.25">
      <c r="A927" s="2" t="s">
        <v>1879</v>
      </c>
      <c r="B927" t="s">
        <v>1880</v>
      </c>
      <c r="C927">
        <v>41.448081798700002</v>
      </c>
      <c r="D927">
        <v>1.91692613585</v>
      </c>
      <c r="E927" s="2" t="s">
        <v>1750</v>
      </c>
      <c r="F927" t="s">
        <v>1751</v>
      </c>
      <c r="G927" s="4">
        <v>1755.5821089999999</v>
      </c>
      <c r="H927" s="4">
        <v>16.376667885500002</v>
      </c>
      <c r="I927" s="4">
        <v>107.200202096936</v>
      </c>
      <c r="J927" s="4">
        <v>883.64017799999999</v>
      </c>
      <c r="K927" s="4">
        <v>871.94193099999995</v>
      </c>
      <c r="L927" s="4">
        <v>1675.5075670000001</v>
      </c>
      <c r="M927" s="4">
        <v>80.074540999999996</v>
      </c>
      <c r="N927" s="4">
        <v>334.55325199999999</v>
      </c>
      <c r="O927" s="4">
        <v>1169.9507470000001</v>
      </c>
      <c r="P927" s="4">
        <v>251.07810900000001</v>
      </c>
      <c r="Q927" s="5"/>
      <c r="R927" s="3">
        <f t="shared" si="113"/>
        <v>0.750487725045339</v>
      </c>
      <c r="S927" s="3">
        <f t="shared" si="114"/>
        <v>6.6711371457021593E-3</v>
      </c>
      <c r="T927" s="6">
        <f t="shared" si="115"/>
        <v>8.0827994085756527E-2</v>
      </c>
      <c r="U927" s="3">
        <f t="shared" si="112"/>
        <v>0.50056069668033631</v>
      </c>
      <c r="V927" s="6">
        <f t="shared" si="116"/>
        <v>0.20909314933464762</v>
      </c>
      <c r="W927" s="3">
        <f t="shared" si="117"/>
        <v>14.496057171020208</v>
      </c>
      <c r="X927" s="4">
        <f t="shared" si="118"/>
        <v>7203</v>
      </c>
      <c r="Y927">
        <f t="shared" si="119"/>
        <v>0</v>
      </c>
    </row>
    <row r="928" spans="1:25" x14ac:dyDescent="0.25">
      <c r="A928" s="2" t="s">
        <v>1881</v>
      </c>
      <c r="B928" t="s">
        <v>1882</v>
      </c>
      <c r="C928">
        <v>41.785403826</v>
      </c>
      <c r="D928">
        <v>2.2218550692100001</v>
      </c>
      <c r="E928" s="2" t="s">
        <v>1750</v>
      </c>
      <c r="F928" t="s">
        <v>1751</v>
      </c>
      <c r="G928" s="4">
        <v>7322.6330859999998</v>
      </c>
      <c r="H928" s="4">
        <v>15.4211474624</v>
      </c>
      <c r="I928" s="4">
        <v>474.84359402269598</v>
      </c>
      <c r="J928" s="4">
        <v>3746.297446</v>
      </c>
      <c r="K928" s="4">
        <v>3576.3356399999998</v>
      </c>
      <c r="L928" s="4">
        <v>6959.1450500000001</v>
      </c>
      <c r="M928" s="4">
        <v>363.48803400000003</v>
      </c>
      <c r="N928" s="4">
        <v>1273.3422519999999</v>
      </c>
      <c r="O928" s="4">
        <v>4736.6829539999999</v>
      </c>
      <c r="P928" s="4">
        <v>1312.607878</v>
      </c>
      <c r="Q928" s="5"/>
      <c r="R928" s="3">
        <f t="shared" si="113"/>
        <v>1.0308366630717913</v>
      </c>
      <c r="S928" s="3">
        <f t="shared" si="114"/>
        <v>9.1631781902288129E-3</v>
      </c>
      <c r="T928" s="6">
        <f t="shared" si="115"/>
        <v>0.17705766387382949</v>
      </c>
      <c r="U928" s="3">
        <f t="shared" si="112"/>
        <v>0.54594114808048022</v>
      </c>
      <c r="V928" s="6">
        <f t="shared" si="116"/>
        <v>0.34906357811729916</v>
      </c>
      <c r="W928" s="3">
        <f t="shared" si="117"/>
        <v>26.306062099556431</v>
      </c>
      <c r="X928" s="4">
        <f t="shared" si="118"/>
        <v>6151</v>
      </c>
      <c r="Y928">
        <f t="shared" si="119"/>
        <v>0</v>
      </c>
    </row>
    <row r="929" spans="1:25" x14ac:dyDescent="0.25">
      <c r="A929" s="2" t="s">
        <v>1883</v>
      </c>
      <c r="B929" t="s">
        <v>1884</v>
      </c>
      <c r="C929">
        <v>41.392842372200001</v>
      </c>
      <c r="D929">
        <v>1.94195455278</v>
      </c>
      <c r="E929" s="2" t="s">
        <v>1750</v>
      </c>
      <c r="F929" t="s">
        <v>1751</v>
      </c>
      <c r="G929" s="4">
        <v>8627.9400110000006</v>
      </c>
      <c r="H929" s="4">
        <v>24.205590962500001</v>
      </c>
      <c r="I929" s="4">
        <v>356.44409695952697</v>
      </c>
      <c r="J929" s="4">
        <v>4311.6648420000001</v>
      </c>
      <c r="K929" s="4">
        <v>4316.2751689999996</v>
      </c>
      <c r="L929" s="4">
        <v>8130.5205770000002</v>
      </c>
      <c r="M929" s="4">
        <v>497.41943500000002</v>
      </c>
      <c r="N929" s="4">
        <v>1530.1608859999999</v>
      </c>
      <c r="O929" s="4">
        <v>5949.2632299999996</v>
      </c>
      <c r="P929" s="4">
        <v>1148.5158960000001</v>
      </c>
      <c r="Q929" s="5"/>
      <c r="R929" s="3">
        <f t="shared" si="113"/>
        <v>0.75058505710621082</v>
      </c>
      <c r="S929" s="3">
        <f t="shared" si="114"/>
        <v>6.6720023371038047E-3</v>
      </c>
      <c r="T929" s="6">
        <f t="shared" si="115"/>
        <v>8.0951207491375063E-2</v>
      </c>
      <c r="U929" s="3">
        <f t="shared" si="112"/>
        <v>0.45025353198231238</v>
      </c>
      <c r="V929" s="6">
        <f t="shared" si="116"/>
        <v>8.6865450961064558E-2</v>
      </c>
      <c r="W929" s="3">
        <f t="shared" si="117"/>
        <v>8.3908329226219802</v>
      </c>
      <c r="X929" s="4">
        <f t="shared" si="118"/>
        <v>7676</v>
      </c>
      <c r="Y929">
        <f t="shared" si="119"/>
        <v>0</v>
      </c>
    </row>
    <row r="930" spans="1:25" x14ac:dyDescent="0.25">
      <c r="A930" s="2" t="s">
        <v>1885</v>
      </c>
      <c r="B930" t="s">
        <v>1886</v>
      </c>
      <c r="C930">
        <v>41.572895280200001</v>
      </c>
      <c r="D930">
        <v>1.82760814049</v>
      </c>
      <c r="E930" s="2" t="s">
        <v>1750</v>
      </c>
      <c r="F930" t="s">
        <v>1751</v>
      </c>
      <c r="G930" s="4">
        <v>4284.4245469999996</v>
      </c>
      <c r="H930" s="4">
        <v>18.206849420099999</v>
      </c>
      <c r="I930" s="4">
        <v>235.319381521884</v>
      </c>
      <c r="J930" s="4">
        <v>2069.2556920000002</v>
      </c>
      <c r="K930" s="4">
        <v>2215.1688549999999</v>
      </c>
      <c r="L930" s="4">
        <v>4101.734942</v>
      </c>
      <c r="M930" s="4">
        <v>182.689604</v>
      </c>
      <c r="N930" s="4">
        <v>1037.0542849999999</v>
      </c>
      <c r="O930" s="4">
        <v>2823.4268310000002</v>
      </c>
      <c r="P930" s="4">
        <v>423.94342999999998</v>
      </c>
      <c r="Q930" s="5"/>
      <c r="R930" s="3">
        <f t="shared" si="113"/>
        <v>0.40879579413723749</v>
      </c>
      <c r="S930" s="3">
        <f t="shared" si="114"/>
        <v>3.6338140068992927E-3</v>
      </c>
      <c r="T930" s="6">
        <f t="shared" si="115"/>
        <v>1.5648102513553475E-2</v>
      </c>
      <c r="U930" s="3">
        <f t="shared" si="112"/>
        <v>0.51745549024287774</v>
      </c>
      <c r="V930" s="6">
        <f t="shared" si="116"/>
        <v>0.26392311483489406</v>
      </c>
      <c r="W930" s="3">
        <f t="shared" si="117"/>
        <v>13.978560867422377</v>
      </c>
      <c r="X930" s="4">
        <f t="shared" si="118"/>
        <v>7240</v>
      </c>
      <c r="Y930">
        <f t="shared" si="119"/>
        <v>0</v>
      </c>
    </row>
    <row r="931" spans="1:25" x14ac:dyDescent="0.25">
      <c r="A931" s="2" t="s">
        <v>1887</v>
      </c>
      <c r="B931" t="s">
        <v>1888</v>
      </c>
      <c r="C931">
        <v>41.831198830700004</v>
      </c>
      <c r="D931">
        <v>2.1742672181999998</v>
      </c>
      <c r="E931" s="2" t="s">
        <v>1750</v>
      </c>
      <c r="F931" t="s">
        <v>1751</v>
      </c>
      <c r="G931" s="4">
        <v>346.53905400000002</v>
      </c>
      <c r="H931" s="4">
        <v>15.1034959219</v>
      </c>
      <c r="I931" s="4">
        <v>22.944294207907198</v>
      </c>
      <c r="J931" s="4">
        <v>163.53905399999999</v>
      </c>
      <c r="K931" s="4">
        <v>183</v>
      </c>
      <c r="L931" s="4">
        <v>338.53905400000002</v>
      </c>
      <c r="M931" s="4">
        <v>8</v>
      </c>
      <c r="N931" s="4">
        <v>61</v>
      </c>
      <c r="O931" s="4">
        <v>226</v>
      </c>
      <c r="P931" s="4">
        <v>59.539054</v>
      </c>
      <c r="Q931" s="5"/>
      <c r="R931" s="3">
        <f t="shared" si="113"/>
        <v>0.9760500655737705</v>
      </c>
      <c r="S931" s="3">
        <f t="shared" si="114"/>
        <v>8.6761763466828706E-3</v>
      </c>
      <c r="T931" s="6">
        <f t="shared" si="115"/>
        <v>0.1590685066535239</v>
      </c>
      <c r="U931" s="3">
        <f t="shared" si="112"/>
        <v>0.53335864601769911</v>
      </c>
      <c r="V931" s="6">
        <f t="shared" si="116"/>
        <v>0.31333169048792509</v>
      </c>
      <c r="W931" s="3">
        <f t="shared" si="117"/>
        <v>23.62000985707245</v>
      </c>
      <c r="X931" s="4">
        <f t="shared" si="118"/>
        <v>6390</v>
      </c>
      <c r="Y931">
        <f t="shared" si="119"/>
        <v>0</v>
      </c>
    </row>
    <row r="932" spans="1:25" x14ac:dyDescent="0.25">
      <c r="A932" s="2" t="s">
        <v>1889</v>
      </c>
      <c r="B932" t="s">
        <v>1890</v>
      </c>
      <c r="C932">
        <v>41.642942706500001</v>
      </c>
      <c r="D932">
        <v>1.50474027386</v>
      </c>
      <c r="E932" s="2" t="s">
        <v>1750</v>
      </c>
      <c r="F932" t="s">
        <v>1751</v>
      </c>
      <c r="G932" s="4">
        <v>330.798092</v>
      </c>
      <c r="H932" s="4">
        <v>18.789783487800001</v>
      </c>
      <c r="I932" s="4">
        <v>17.6052104173943</v>
      </c>
      <c r="J932" s="4">
        <v>170.70269200000001</v>
      </c>
      <c r="K932" s="4">
        <v>160.09540000000001</v>
      </c>
      <c r="L932" s="4">
        <v>310.82187599999997</v>
      </c>
      <c r="M932" s="4">
        <v>19.976216000000001</v>
      </c>
      <c r="N932" s="4">
        <v>66.821876000000003</v>
      </c>
      <c r="O932" s="4">
        <v>200.97621599999999</v>
      </c>
      <c r="P932" s="4">
        <v>63</v>
      </c>
      <c r="Q932" s="5"/>
      <c r="R932" s="3">
        <f t="shared" si="113"/>
        <v>0.9428050179255667</v>
      </c>
      <c r="S932" s="3">
        <f t="shared" si="114"/>
        <v>8.3806588253760809E-3</v>
      </c>
      <c r="T932" s="6">
        <f t="shared" si="115"/>
        <v>0.14465253819615576</v>
      </c>
      <c r="U932" s="3">
        <f t="shared" si="112"/>
        <v>0.64595641506157131</v>
      </c>
      <c r="V932" s="6">
        <f t="shared" si="116"/>
        <v>0.57639231148348935</v>
      </c>
      <c r="W932" s="3">
        <f t="shared" si="117"/>
        <v>36.052242483982255</v>
      </c>
      <c r="X932" s="4">
        <f t="shared" si="118"/>
        <v>5269</v>
      </c>
      <c r="Y932">
        <f t="shared" si="119"/>
        <v>0</v>
      </c>
    </row>
    <row r="933" spans="1:25" x14ac:dyDescent="0.25">
      <c r="A933" s="2" t="s">
        <v>1891</v>
      </c>
      <c r="B933" t="s">
        <v>1892</v>
      </c>
      <c r="C933">
        <v>41.424485588800003</v>
      </c>
      <c r="D933">
        <v>1.93045323895</v>
      </c>
      <c r="E933" s="2" t="s">
        <v>1750</v>
      </c>
      <c r="F933" t="s">
        <v>1751</v>
      </c>
      <c r="G933" s="4">
        <v>14179.830543</v>
      </c>
      <c r="H933" s="4">
        <v>18.3062264203</v>
      </c>
      <c r="I933" s="4">
        <v>774.590580299816</v>
      </c>
      <c r="J933" s="4">
        <v>6937.07528</v>
      </c>
      <c r="K933" s="4">
        <v>7242.755263</v>
      </c>
      <c r="L933" s="4">
        <v>12855.321712999999</v>
      </c>
      <c r="M933" s="4">
        <v>1324.5088330000001</v>
      </c>
      <c r="N933" s="4">
        <v>2889.5825089999998</v>
      </c>
      <c r="O933" s="4">
        <v>9643.8277390000003</v>
      </c>
      <c r="P933" s="4">
        <v>1646.420298</v>
      </c>
      <c r="Q933" s="5"/>
      <c r="R933" s="3">
        <f t="shared" si="113"/>
        <v>0.56977791527737964</v>
      </c>
      <c r="S933" s="3">
        <f t="shared" si="114"/>
        <v>5.0647951839292672E-3</v>
      </c>
      <c r="T933" s="6">
        <f t="shared" si="115"/>
        <v>4.115327747658945E-2</v>
      </c>
      <c r="U933" s="3">
        <f t="shared" si="112"/>
        <v>0.47035294799555932</v>
      </c>
      <c r="V933" s="6">
        <f t="shared" si="116"/>
        <v>0.12580088713652046</v>
      </c>
      <c r="W933" s="3">
        <f t="shared" si="117"/>
        <v>8.3477082306554955</v>
      </c>
      <c r="X933" s="4">
        <f t="shared" si="118"/>
        <v>7682</v>
      </c>
      <c r="Y933">
        <f t="shared" si="119"/>
        <v>0</v>
      </c>
    </row>
    <row r="934" spans="1:25" x14ac:dyDescent="0.25">
      <c r="A934" s="2" t="s">
        <v>1893</v>
      </c>
      <c r="B934" t="s">
        <v>1894</v>
      </c>
      <c r="C934">
        <v>41.3553213255</v>
      </c>
      <c r="D934">
        <v>2.07673344631</v>
      </c>
      <c r="E934" s="2" t="s">
        <v>1750</v>
      </c>
      <c r="F934" t="s">
        <v>1751</v>
      </c>
      <c r="G934" s="4">
        <v>86503.846562999999</v>
      </c>
      <c r="H934" s="4">
        <v>6.8192873085599999</v>
      </c>
      <c r="I934" s="4">
        <v>12685.174073750301</v>
      </c>
      <c r="J934" s="4">
        <v>43817.382472999998</v>
      </c>
      <c r="K934" s="4">
        <v>42686.464090000001</v>
      </c>
      <c r="L934" s="4">
        <v>72468.048905999996</v>
      </c>
      <c r="M934" s="4">
        <v>14035.797662000001</v>
      </c>
      <c r="N934" s="4">
        <v>14188.492249000001</v>
      </c>
      <c r="O934" s="4">
        <v>56310.393724000001</v>
      </c>
      <c r="P934" s="4">
        <v>16004.960595</v>
      </c>
      <c r="Q934" s="5"/>
      <c r="R934" s="3">
        <f t="shared" si="113"/>
        <v>1.1280240573925693</v>
      </c>
      <c r="S934" s="3">
        <f t="shared" si="114"/>
        <v>1.0027083640925126E-2</v>
      </c>
      <c r="T934" s="6">
        <f t="shared" si="115"/>
        <v>0.2130359783144406</v>
      </c>
      <c r="U934" s="3">
        <f t="shared" si="112"/>
        <v>0.53619679862283176</v>
      </c>
      <c r="V934" s="6">
        <f t="shared" si="116"/>
        <v>0.32072449482503695</v>
      </c>
      <c r="W934" s="3">
        <f t="shared" si="117"/>
        <v>26.688023656973879</v>
      </c>
      <c r="X934" s="4">
        <f t="shared" si="118"/>
        <v>6110</v>
      </c>
      <c r="Y934">
        <f t="shared" si="119"/>
        <v>0</v>
      </c>
    </row>
    <row r="935" spans="1:25" x14ac:dyDescent="0.25">
      <c r="A935" s="2" t="s">
        <v>1895</v>
      </c>
      <c r="B935" t="s">
        <v>1896</v>
      </c>
      <c r="C935">
        <v>41.217608886299999</v>
      </c>
      <c r="D935">
        <v>1.6603654489799999</v>
      </c>
      <c r="E935" s="2" t="s">
        <v>1750</v>
      </c>
      <c r="F935" t="s">
        <v>1751</v>
      </c>
      <c r="G935" s="4">
        <v>14185.684421</v>
      </c>
      <c r="H935" s="4">
        <v>13.484171202500001</v>
      </c>
      <c r="I935" s="4">
        <v>1052.02494138979</v>
      </c>
      <c r="J935" s="4">
        <v>6918.3310199999996</v>
      </c>
      <c r="K935" s="4">
        <v>7267.3534010000003</v>
      </c>
      <c r="L935" s="4">
        <v>12781.749007</v>
      </c>
      <c r="M935" s="4">
        <v>1403.9354109999999</v>
      </c>
      <c r="N935" s="4">
        <v>2641.501679</v>
      </c>
      <c r="O935" s="4">
        <v>9595.4730970000001</v>
      </c>
      <c r="P935" s="4">
        <v>1948.709642</v>
      </c>
      <c r="Q935" s="5"/>
      <c r="R935" s="3">
        <f t="shared" si="113"/>
        <v>0.73772795886986831</v>
      </c>
      <c r="S935" s="3">
        <f t="shared" si="114"/>
        <v>6.5577147041845259E-3</v>
      </c>
      <c r="T935" s="6">
        <f t="shared" si="115"/>
        <v>7.7501232134056186E-2</v>
      </c>
      <c r="U935" s="3">
        <f t="shared" si="112"/>
        <v>0.47837259034524493</v>
      </c>
      <c r="V935" s="6">
        <f t="shared" si="116"/>
        <v>0.14305076392311483</v>
      </c>
      <c r="W935" s="3">
        <f t="shared" si="117"/>
        <v>11.027599802858552</v>
      </c>
      <c r="X935" s="4">
        <f t="shared" si="118"/>
        <v>7463</v>
      </c>
      <c r="Y935">
        <f t="shared" si="119"/>
        <v>0</v>
      </c>
    </row>
    <row r="936" spans="1:25" x14ac:dyDescent="0.25">
      <c r="A936" s="2" t="s">
        <v>1897</v>
      </c>
      <c r="B936" t="s">
        <v>1898</v>
      </c>
      <c r="C936">
        <v>41.604340158900001</v>
      </c>
      <c r="D936">
        <v>2.4396633271499999</v>
      </c>
      <c r="E936" s="2" t="s">
        <v>1750</v>
      </c>
      <c r="F936" t="s">
        <v>1751</v>
      </c>
      <c r="G936" s="4">
        <v>5171.4176340000004</v>
      </c>
      <c r="H936" s="4">
        <v>40.776651172000001</v>
      </c>
      <c r="I936" s="4">
        <v>126.82300991776999</v>
      </c>
      <c r="J936" s="4">
        <v>2538.0140059999999</v>
      </c>
      <c r="K936" s="4">
        <v>2633.403628</v>
      </c>
      <c r="L936" s="4">
        <v>4957.6329569999998</v>
      </c>
      <c r="M936" s="4">
        <v>213.78467900000001</v>
      </c>
      <c r="N936" s="4">
        <v>1060.8577049999999</v>
      </c>
      <c r="O936" s="4">
        <v>3552.9900750000002</v>
      </c>
      <c r="P936" s="4">
        <v>557.56985599999996</v>
      </c>
      <c r="Q936" s="5"/>
      <c r="R936" s="3">
        <f t="shared" si="113"/>
        <v>0.52558401882936789</v>
      </c>
      <c r="S936" s="3">
        <f t="shared" si="114"/>
        <v>4.671952590547963E-3</v>
      </c>
      <c r="T936" s="6">
        <f t="shared" si="115"/>
        <v>3.3021192705766388E-2</v>
      </c>
      <c r="U936" s="3">
        <f t="shared" si="112"/>
        <v>0.45551142188315846</v>
      </c>
      <c r="V936" s="6">
        <f t="shared" si="116"/>
        <v>9.2902907836372603E-2</v>
      </c>
      <c r="W936" s="3">
        <f t="shared" si="117"/>
        <v>6.2962050271069492</v>
      </c>
      <c r="X936" s="4">
        <f t="shared" si="118"/>
        <v>7819</v>
      </c>
      <c r="Y936">
        <f t="shared" si="119"/>
        <v>0</v>
      </c>
    </row>
    <row r="937" spans="1:25" x14ac:dyDescent="0.25">
      <c r="A937" s="2" t="s">
        <v>1899</v>
      </c>
      <c r="B937" t="s">
        <v>1900</v>
      </c>
      <c r="C937">
        <v>41.549868386900002</v>
      </c>
      <c r="D937">
        <v>1.86294427198</v>
      </c>
      <c r="E937" s="2" t="s">
        <v>1750</v>
      </c>
      <c r="F937" t="s">
        <v>1751</v>
      </c>
      <c r="G937" s="4">
        <v>21875.465224</v>
      </c>
      <c r="H937" s="4">
        <v>27.173660741900001</v>
      </c>
      <c r="I937" s="4">
        <v>805.02459454310701</v>
      </c>
      <c r="J937" s="4">
        <v>10624.246064999999</v>
      </c>
      <c r="K937" s="4">
        <v>11251.219159</v>
      </c>
      <c r="L937" s="4">
        <v>19960.13236</v>
      </c>
      <c r="M937" s="4">
        <v>1915.3328610000001</v>
      </c>
      <c r="N937" s="4">
        <v>4111.9088410000004</v>
      </c>
      <c r="O937" s="4">
        <v>14798.897755</v>
      </c>
      <c r="P937" s="4">
        <v>2964.658625</v>
      </c>
      <c r="Q937" s="5"/>
      <c r="R937" s="3">
        <f t="shared" si="113"/>
        <v>0.72099327578453964</v>
      </c>
      <c r="S937" s="3">
        <f t="shared" si="114"/>
        <v>6.4089589521229649E-3</v>
      </c>
      <c r="T937" s="6">
        <f t="shared" si="115"/>
        <v>7.2819122720551993E-2</v>
      </c>
      <c r="U937" s="3">
        <f t="shared" si="112"/>
        <v>0.47818206349922854</v>
      </c>
      <c r="V937" s="6">
        <f t="shared" si="116"/>
        <v>0.14206505667816657</v>
      </c>
      <c r="W937" s="3">
        <f t="shared" si="117"/>
        <v>10.744208969935928</v>
      </c>
      <c r="X937" s="4">
        <f t="shared" si="118"/>
        <v>7487</v>
      </c>
      <c r="Y937">
        <f t="shared" si="119"/>
        <v>0</v>
      </c>
    </row>
    <row r="938" spans="1:25" x14ac:dyDescent="0.25">
      <c r="A938" s="2" t="s">
        <v>1901</v>
      </c>
      <c r="B938" t="s">
        <v>1902</v>
      </c>
      <c r="C938">
        <v>41.3790926462</v>
      </c>
      <c r="D938">
        <v>2.0908220963500002</v>
      </c>
      <c r="E938" s="2" t="s">
        <v>1750</v>
      </c>
      <c r="F938" t="s">
        <v>1751</v>
      </c>
      <c r="G938" s="4">
        <v>46307.026120000002</v>
      </c>
      <c r="H938" s="4">
        <v>4.5529380134200004</v>
      </c>
      <c r="I938" s="4">
        <v>10170.800917672899</v>
      </c>
      <c r="J938" s="4">
        <v>23881.141645</v>
      </c>
      <c r="K938" s="4">
        <v>22425.884474999999</v>
      </c>
      <c r="L938" s="4">
        <v>40171.108279</v>
      </c>
      <c r="M938" s="4">
        <v>6135.9178469999997</v>
      </c>
      <c r="N938" s="4">
        <v>6728.1081629999999</v>
      </c>
      <c r="O938" s="4">
        <v>30667.099412</v>
      </c>
      <c r="P938" s="4">
        <v>8911.8185510000003</v>
      </c>
      <c r="Q938" s="5"/>
      <c r="R938" s="3">
        <f t="shared" si="113"/>
        <v>1.3245652916237163</v>
      </c>
      <c r="S938" s="3">
        <f t="shared" si="114"/>
        <v>1.1774152226573671E-2</v>
      </c>
      <c r="T938" s="6">
        <f t="shared" si="115"/>
        <v>0.27599802858551009</v>
      </c>
      <c r="U938" s="3">
        <f t="shared" si="112"/>
        <v>0.50999041363136277</v>
      </c>
      <c r="V938" s="6">
        <f t="shared" si="116"/>
        <v>0.23804829965500246</v>
      </c>
      <c r="W938" s="3">
        <f t="shared" si="117"/>
        <v>25.702316412025628</v>
      </c>
      <c r="X938" s="4">
        <f t="shared" si="118"/>
        <v>6211</v>
      </c>
      <c r="Y938">
        <f t="shared" si="119"/>
        <v>0</v>
      </c>
    </row>
    <row r="939" spans="1:25" x14ac:dyDescent="0.25">
      <c r="A939" s="2" t="s">
        <v>1903</v>
      </c>
      <c r="B939" t="s">
        <v>1904</v>
      </c>
      <c r="C939">
        <v>42.044237220799999</v>
      </c>
      <c r="D939">
        <v>1.75310725759</v>
      </c>
      <c r="E939" s="2" t="s">
        <v>1750</v>
      </c>
      <c r="F939" t="s">
        <v>1751</v>
      </c>
      <c r="G939" s="4">
        <v>260</v>
      </c>
      <c r="H939" s="4">
        <v>35.347887095499999</v>
      </c>
      <c r="I939" s="4">
        <v>7.3554608595855697</v>
      </c>
      <c r="J939" s="4">
        <v>128</v>
      </c>
      <c r="K939" s="4">
        <v>132</v>
      </c>
      <c r="L939" s="4">
        <v>257</v>
      </c>
      <c r="M939" s="4">
        <v>3</v>
      </c>
      <c r="N939" s="4">
        <v>35</v>
      </c>
      <c r="O939" s="4">
        <v>152</v>
      </c>
      <c r="P939" s="4">
        <v>73</v>
      </c>
      <c r="Q939" s="5"/>
      <c r="R939" s="3">
        <f t="shared" si="113"/>
        <v>2.0857142857142859</v>
      </c>
      <c r="S939" s="3">
        <f t="shared" si="114"/>
        <v>1.854005812807882E-2</v>
      </c>
      <c r="T939" s="6">
        <f t="shared" si="115"/>
        <v>0.44430754066042383</v>
      </c>
      <c r="U939" s="3">
        <f t="shared" si="112"/>
        <v>0.71052631578947367</v>
      </c>
      <c r="V939" s="6">
        <f t="shared" si="116"/>
        <v>0.67705766387382949</v>
      </c>
      <c r="W939" s="3">
        <f t="shared" si="117"/>
        <v>56.06826022671266</v>
      </c>
      <c r="X939" s="4">
        <f t="shared" si="118"/>
        <v>3524</v>
      </c>
      <c r="Y939">
        <f t="shared" si="119"/>
        <v>0</v>
      </c>
    </row>
    <row r="940" spans="1:25" x14ac:dyDescent="0.25">
      <c r="A940" s="2" t="s">
        <v>1905</v>
      </c>
      <c r="B940" t="s">
        <v>1906</v>
      </c>
      <c r="C940">
        <v>41.871513495999999</v>
      </c>
      <c r="D940">
        <v>2.1094815499799999</v>
      </c>
      <c r="E940" s="2" t="s">
        <v>1750</v>
      </c>
      <c r="F940" t="s">
        <v>1751</v>
      </c>
      <c r="G940" s="4">
        <v>390.36349799999999</v>
      </c>
      <c r="H940" s="4">
        <v>10.105387200499999</v>
      </c>
      <c r="I940" s="4">
        <v>38.629246980331999</v>
      </c>
      <c r="J940" s="4">
        <v>196</v>
      </c>
      <c r="K940" s="4">
        <v>194.36349799999999</v>
      </c>
      <c r="L940" s="4">
        <v>388</v>
      </c>
      <c r="M940" s="4">
        <v>2.3634979999999999</v>
      </c>
      <c r="N940" s="4">
        <v>47</v>
      </c>
      <c r="O940" s="4">
        <v>237.36349799999999</v>
      </c>
      <c r="P940" s="4">
        <v>106</v>
      </c>
      <c r="Q940" s="5"/>
      <c r="R940" s="3">
        <f t="shared" si="113"/>
        <v>2.2553191489361701</v>
      </c>
      <c r="S940" s="3">
        <f t="shared" si="114"/>
        <v>2.0047687454145268E-2</v>
      </c>
      <c r="T940" s="6">
        <f t="shared" si="115"/>
        <v>0.4712912764908822</v>
      </c>
      <c r="U940" s="3">
        <f t="shared" si="112"/>
        <v>0.64458099619007136</v>
      </c>
      <c r="V940" s="6">
        <f t="shared" si="116"/>
        <v>0.5740512567767373</v>
      </c>
      <c r="W940" s="3">
        <f t="shared" si="117"/>
        <v>52.267126663380978</v>
      </c>
      <c r="X940" s="4">
        <f t="shared" si="118"/>
        <v>3860</v>
      </c>
      <c r="Y940">
        <f t="shared" si="119"/>
        <v>0</v>
      </c>
    </row>
    <row r="941" spans="1:25" x14ac:dyDescent="0.25">
      <c r="A941" s="2" t="s">
        <v>1907</v>
      </c>
      <c r="B941" t="s">
        <v>1908</v>
      </c>
      <c r="C941">
        <v>42.168430352100003</v>
      </c>
      <c r="D941">
        <v>1.78503512148</v>
      </c>
      <c r="E941" s="2" t="s">
        <v>1750</v>
      </c>
      <c r="F941" t="s">
        <v>1751</v>
      </c>
      <c r="G941" s="4">
        <v>46</v>
      </c>
      <c r="H941" s="4">
        <v>29.673696809199999</v>
      </c>
      <c r="I941" s="4">
        <v>1.5501944464748401</v>
      </c>
      <c r="J941" s="4">
        <v>20</v>
      </c>
      <c r="K941" s="4">
        <v>26</v>
      </c>
      <c r="L941" s="4">
        <v>44</v>
      </c>
      <c r="M941" s="4">
        <v>2</v>
      </c>
      <c r="N941" s="4">
        <v>5</v>
      </c>
      <c r="O941" s="4">
        <v>25</v>
      </c>
      <c r="P941" s="4">
        <v>16</v>
      </c>
      <c r="Q941" s="5"/>
      <c r="R941" s="3">
        <f t="shared" si="113"/>
        <v>3.2</v>
      </c>
      <c r="S941" s="3">
        <f t="shared" si="114"/>
        <v>2.8445020689655175E-2</v>
      </c>
      <c r="T941" s="6">
        <f t="shared" si="115"/>
        <v>0.59438146870379494</v>
      </c>
      <c r="U941" s="3">
        <f t="shared" si="112"/>
        <v>0.84</v>
      </c>
      <c r="V941" s="6">
        <f t="shared" si="116"/>
        <v>0.80877279448003947</v>
      </c>
      <c r="W941" s="3">
        <f t="shared" si="117"/>
        <v>70.157713159191729</v>
      </c>
      <c r="X941" s="4">
        <f t="shared" si="118"/>
        <v>2306</v>
      </c>
      <c r="Y941">
        <f t="shared" si="119"/>
        <v>0</v>
      </c>
    </row>
    <row r="942" spans="1:25" x14ac:dyDescent="0.25">
      <c r="A942" s="2" t="s">
        <v>1909</v>
      </c>
      <c r="B942" t="s">
        <v>1910</v>
      </c>
      <c r="C942">
        <v>41.753791819500002</v>
      </c>
      <c r="D942">
        <v>2.4390469317500001</v>
      </c>
      <c r="E942" s="2" t="s">
        <v>1750</v>
      </c>
      <c r="F942" t="s">
        <v>1751</v>
      </c>
      <c r="G942" s="4">
        <v>443.02065499999998</v>
      </c>
      <c r="H942" s="4">
        <v>39.878524400099998</v>
      </c>
      <c r="I942" s="4">
        <v>11.1092539572224</v>
      </c>
      <c r="J942" s="4">
        <v>205.14634599999999</v>
      </c>
      <c r="K942" s="4">
        <v>237.87430900000001</v>
      </c>
      <c r="L942" s="4">
        <v>424.14634599999999</v>
      </c>
      <c r="M942" s="4">
        <v>18.874307999999999</v>
      </c>
      <c r="N942" s="4">
        <v>86.607292000000001</v>
      </c>
      <c r="O942" s="4">
        <v>274.87430799999998</v>
      </c>
      <c r="P942" s="4">
        <v>81.539053999999993</v>
      </c>
      <c r="Q942" s="5"/>
      <c r="R942" s="3">
        <f t="shared" si="113"/>
        <v>0.94148023933134861</v>
      </c>
      <c r="S942" s="3">
        <f t="shared" si="114"/>
        <v>8.3688827770880356E-3</v>
      </c>
      <c r="T942" s="6">
        <f t="shared" si="115"/>
        <v>0.1436668309512075</v>
      </c>
      <c r="U942" s="3">
        <f t="shared" si="112"/>
        <v>0.61172085242684815</v>
      </c>
      <c r="V942" s="6">
        <f t="shared" si="116"/>
        <v>0.51022671266633812</v>
      </c>
      <c r="W942" s="3">
        <f t="shared" si="117"/>
        <v>32.694677180877278</v>
      </c>
      <c r="X942" s="4">
        <f t="shared" si="118"/>
        <v>5552</v>
      </c>
      <c r="Y942">
        <f t="shared" si="119"/>
        <v>0</v>
      </c>
    </row>
    <row r="943" spans="1:25" x14ac:dyDescent="0.25">
      <c r="A943" s="2" t="s">
        <v>1911</v>
      </c>
      <c r="B943" t="s">
        <v>1912</v>
      </c>
      <c r="C943">
        <v>41.720233473599997</v>
      </c>
      <c r="D943">
        <v>2.64256352047</v>
      </c>
      <c r="E943" s="2" t="s">
        <v>1750</v>
      </c>
      <c r="F943" t="s">
        <v>1751</v>
      </c>
      <c r="G943" s="4">
        <v>1516.795717</v>
      </c>
      <c r="H943" s="4">
        <v>32.284741531800002</v>
      </c>
      <c r="I943" s="4">
        <v>46.9818138548818</v>
      </c>
      <c r="J943" s="4">
        <v>719.72989099999995</v>
      </c>
      <c r="K943" s="4">
        <v>797.06582600000002</v>
      </c>
      <c r="L943" s="4">
        <v>1467.3409670000001</v>
      </c>
      <c r="M943" s="4">
        <v>49.454749</v>
      </c>
      <c r="N943" s="4">
        <v>276.57871399999999</v>
      </c>
      <c r="O943" s="4">
        <v>1032.2474500000001</v>
      </c>
      <c r="P943" s="4">
        <v>207.96955199999999</v>
      </c>
      <c r="Q943" s="5"/>
      <c r="R943" s="3">
        <f t="shared" si="113"/>
        <v>0.75193621733305194</v>
      </c>
      <c r="S943" s="3">
        <f t="shared" si="114"/>
        <v>6.6840128935436597E-3</v>
      </c>
      <c r="T943" s="6">
        <f t="shared" si="115"/>
        <v>8.1197634302612121E-2</v>
      </c>
      <c r="U943" s="3">
        <f t="shared" si="112"/>
        <v>0.46941095955238249</v>
      </c>
      <c r="V943" s="6">
        <f t="shared" si="116"/>
        <v>0.12395268605224248</v>
      </c>
      <c r="W943" s="3">
        <f t="shared" si="117"/>
        <v>10.257516017742729</v>
      </c>
      <c r="X943" s="4">
        <f t="shared" si="118"/>
        <v>7535</v>
      </c>
      <c r="Y943">
        <f t="shared" si="119"/>
        <v>0</v>
      </c>
    </row>
    <row r="944" spans="1:25" x14ac:dyDescent="0.25">
      <c r="A944" s="2" t="s">
        <v>1913</v>
      </c>
      <c r="B944" t="s">
        <v>1914</v>
      </c>
      <c r="C944">
        <v>41.940740816599998</v>
      </c>
      <c r="D944">
        <v>2.3147193049600001</v>
      </c>
      <c r="E944" s="2" t="s">
        <v>1750</v>
      </c>
      <c r="F944" t="s">
        <v>1751</v>
      </c>
      <c r="G944" s="4">
        <v>2233.1279970000001</v>
      </c>
      <c r="H944" s="4">
        <v>10.964348667499999</v>
      </c>
      <c r="I944" s="4">
        <v>203.67174236435301</v>
      </c>
      <c r="J944" s="4">
        <v>1109</v>
      </c>
      <c r="K944" s="4">
        <v>1124.1279970000001</v>
      </c>
      <c r="L944" s="4">
        <v>2192</v>
      </c>
      <c r="M944" s="4">
        <v>41.127997000000001</v>
      </c>
      <c r="N944" s="4">
        <v>530</v>
      </c>
      <c r="O944" s="4">
        <v>1388.1279970000001</v>
      </c>
      <c r="P944" s="4">
        <v>315</v>
      </c>
      <c r="Q944" s="5"/>
      <c r="R944" s="3">
        <f t="shared" si="113"/>
        <v>0.59433962264150941</v>
      </c>
      <c r="S944" s="3">
        <f t="shared" si="114"/>
        <v>5.2831258945998695E-3</v>
      </c>
      <c r="T944" s="6">
        <f t="shared" si="115"/>
        <v>4.5835386890093643E-2</v>
      </c>
      <c r="U944" s="3">
        <f t="shared" si="112"/>
        <v>0.60873348986995468</v>
      </c>
      <c r="V944" s="6">
        <f t="shared" si="116"/>
        <v>0.5052981764415968</v>
      </c>
      <c r="W944" s="3">
        <f t="shared" si="117"/>
        <v>27.556678166584526</v>
      </c>
      <c r="X944" s="4">
        <f t="shared" si="118"/>
        <v>6039</v>
      </c>
      <c r="Y944">
        <f t="shared" si="119"/>
        <v>0</v>
      </c>
    </row>
    <row r="945" spans="1:25" x14ac:dyDescent="0.25">
      <c r="A945" s="2" t="s">
        <v>1915</v>
      </c>
      <c r="B945" t="s">
        <v>1916</v>
      </c>
      <c r="C945">
        <v>41.7649268865</v>
      </c>
      <c r="D945">
        <v>1.71250744017</v>
      </c>
      <c r="E945" s="2" t="s">
        <v>1750</v>
      </c>
      <c r="F945" t="s">
        <v>1751</v>
      </c>
      <c r="G945" s="4">
        <v>1431.7806459999999</v>
      </c>
      <c r="H945" s="4">
        <v>52.152935251599999</v>
      </c>
      <c r="I945" s="4">
        <v>27.453500729972301</v>
      </c>
      <c r="J945" s="4">
        <v>692</v>
      </c>
      <c r="K945" s="4">
        <v>739.78064600000005</v>
      </c>
      <c r="L945" s="4">
        <v>1408</v>
      </c>
      <c r="M945" s="4">
        <v>23.780646000000001</v>
      </c>
      <c r="N945" s="4">
        <v>245</v>
      </c>
      <c r="O945" s="4">
        <v>983</v>
      </c>
      <c r="P945" s="4">
        <v>203.78064599999999</v>
      </c>
      <c r="Q945" s="5"/>
      <c r="R945" s="3">
        <f t="shared" si="113"/>
        <v>0.83175773877551018</v>
      </c>
      <c r="S945" s="3">
        <f t="shared" si="114"/>
        <v>7.393551902578184E-3</v>
      </c>
      <c r="T945" s="6">
        <f t="shared" si="115"/>
        <v>0.10707244948250369</v>
      </c>
      <c r="U945" s="3">
        <f t="shared" si="112"/>
        <v>0.45654185757884025</v>
      </c>
      <c r="V945" s="6">
        <f t="shared" si="116"/>
        <v>9.4874322326269092E-2</v>
      </c>
      <c r="W945" s="3">
        <f t="shared" si="117"/>
        <v>10.097338590438639</v>
      </c>
      <c r="X945" s="4">
        <f t="shared" si="118"/>
        <v>7553</v>
      </c>
      <c r="Y945">
        <f t="shared" si="119"/>
        <v>0</v>
      </c>
    </row>
    <row r="946" spans="1:25" x14ac:dyDescent="0.25">
      <c r="A946" s="2" t="s">
        <v>1917</v>
      </c>
      <c r="B946" t="s">
        <v>1918</v>
      </c>
      <c r="C946">
        <v>41.422035087899999</v>
      </c>
      <c r="D946">
        <v>1.6439010623200001</v>
      </c>
      <c r="E946" s="2" t="s">
        <v>1750</v>
      </c>
      <c r="F946" t="s">
        <v>1751</v>
      </c>
      <c r="G946" s="4">
        <v>1432.877154</v>
      </c>
      <c r="H946" s="4">
        <v>37.029569970200001</v>
      </c>
      <c r="I946" s="4">
        <v>38.695484585781699</v>
      </c>
      <c r="J946" s="4">
        <v>690.19258200000002</v>
      </c>
      <c r="K946" s="4">
        <v>742.684572</v>
      </c>
      <c r="L946" s="4">
        <v>1261</v>
      </c>
      <c r="M946" s="4">
        <v>171.87715299999999</v>
      </c>
      <c r="N946" s="4">
        <v>241.731426</v>
      </c>
      <c r="O946" s="4">
        <v>878.14572699999997</v>
      </c>
      <c r="P946" s="4">
        <v>313</v>
      </c>
      <c r="Q946" s="5"/>
      <c r="R946" s="3">
        <f t="shared" si="113"/>
        <v>1.294825439866474</v>
      </c>
      <c r="S946" s="3">
        <f t="shared" si="114"/>
        <v>1.1509792633279285E-2</v>
      </c>
      <c r="T946" s="6">
        <f t="shared" si="115"/>
        <v>0.26663380975850171</v>
      </c>
      <c r="U946" s="3">
        <f t="shared" si="112"/>
        <v>0.63170770971592971</v>
      </c>
      <c r="V946" s="6">
        <f t="shared" si="116"/>
        <v>0.54891572203055694</v>
      </c>
      <c r="W946" s="3">
        <f t="shared" si="117"/>
        <v>40.777476589452931</v>
      </c>
      <c r="X946" s="4">
        <f t="shared" si="118"/>
        <v>4863</v>
      </c>
      <c r="Y946">
        <f t="shared" si="119"/>
        <v>0</v>
      </c>
    </row>
    <row r="947" spans="1:25" x14ac:dyDescent="0.25">
      <c r="A947" s="2" t="s">
        <v>1919</v>
      </c>
      <c r="B947" t="s">
        <v>1920</v>
      </c>
      <c r="C947">
        <v>41.649222547599997</v>
      </c>
      <c r="D947">
        <v>2.3126691903799999</v>
      </c>
      <c r="E947" s="2" t="s">
        <v>1750</v>
      </c>
      <c r="F947" t="s">
        <v>1751</v>
      </c>
      <c r="G947" s="4">
        <v>18902.962543000001</v>
      </c>
      <c r="H947" s="4">
        <v>29.741562409299998</v>
      </c>
      <c r="I947" s="4">
        <v>635.57395828301105</v>
      </c>
      <c r="J947" s="4">
        <v>9147.3992500000004</v>
      </c>
      <c r="K947" s="4">
        <v>9755.5632929999992</v>
      </c>
      <c r="L947" s="4">
        <v>16679.600264000001</v>
      </c>
      <c r="M947" s="4">
        <v>2223.3622829999999</v>
      </c>
      <c r="N947" s="4">
        <v>3658.890973</v>
      </c>
      <c r="O947" s="4">
        <v>13087.975908</v>
      </c>
      <c r="P947" s="4">
        <v>2156.0956660000002</v>
      </c>
      <c r="Q947" s="5"/>
      <c r="R947" s="3">
        <f t="shared" si="113"/>
        <v>0.58927573461752347</v>
      </c>
      <c r="S947" s="3">
        <f t="shared" si="114"/>
        <v>5.2381126447210019E-3</v>
      </c>
      <c r="T947" s="6">
        <f t="shared" si="115"/>
        <v>4.4726466239526863E-2</v>
      </c>
      <c r="U947" s="3">
        <f t="shared" si="112"/>
        <v>0.44429991924462525</v>
      </c>
      <c r="V947" s="6">
        <f t="shared" si="116"/>
        <v>7.6515524889107941E-2</v>
      </c>
      <c r="W947" s="3">
        <f t="shared" si="117"/>
        <v>6.0620995564317406</v>
      </c>
      <c r="X947" s="4">
        <f t="shared" si="118"/>
        <v>7832</v>
      </c>
      <c r="Y947">
        <f t="shared" si="119"/>
        <v>0</v>
      </c>
    </row>
    <row r="948" spans="1:25" x14ac:dyDescent="0.25">
      <c r="A948" s="2" t="s">
        <v>1921</v>
      </c>
      <c r="B948" t="s">
        <v>1922</v>
      </c>
      <c r="C948">
        <v>41.694211019299999</v>
      </c>
      <c r="D948">
        <v>2.11418733467</v>
      </c>
      <c r="E948" s="2" t="s">
        <v>1750</v>
      </c>
      <c r="F948" t="s">
        <v>1751</v>
      </c>
      <c r="G948" s="4">
        <v>201</v>
      </c>
      <c r="H948" s="4">
        <v>16.199460679600001</v>
      </c>
      <c r="I948" s="4">
        <v>12.4078204809077</v>
      </c>
      <c r="J948" s="4">
        <v>97</v>
      </c>
      <c r="K948" s="4">
        <v>104</v>
      </c>
      <c r="L948" s="4">
        <v>189</v>
      </c>
      <c r="M948" s="4">
        <v>12</v>
      </c>
      <c r="N948" s="4">
        <v>30</v>
      </c>
      <c r="O948" s="4">
        <v>142</v>
      </c>
      <c r="P948" s="4">
        <v>29</v>
      </c>
      <c r="Q948" s="5"/>
      <c r="R948" s="3">
        <f t="shared" si="113"/>
        <v>0.96666666666666667</v>
      </c>
      <c r="S948" s="3">
        <f t="shared" si="114"/>
        <v>8.5927666666666663E-3</v>
      </c>
      <c r="T948" s="6">
        <f t="shared" si="115"/>
        <v>0.15500246426811237</v>
      </c>
      <c r="U948" s="3">
        <f t="shared" si="112"/>
        <v>0.41549295774647887</v>
      </c>
      <c r="V948" s="6">
        <f t="shared" si="116"/>
        <v>3.9921143420404141E-2</v>
      </c>
      <c r="W948" s="3">
        <f t="shared" si="117"/>
        <v>9.7461803844258252</v>
      </c>
      <c r="X948" s="4">
        <f t="shared" si="118"/>
        <v>7581</v>
      </c>
      <c r="Y948">
        <f t="shared" si="119"/>
        <v>0</v>
      </c>
    </row>
    <row r="949" spans="1:25" x14ac:dyDescent="0.25">
      <c r="A949" s="2" t="s">
        <v>1923</v>
      </c>
      <c r="B949" t="s">
        <v>1924</v>
      </c>
      <c r="C949">
        <v>41.690183570099997</v>
      </c>
      <c r="D949">
        <v>2.2816880019800001</v>
      </c>
      <c r="E949" s="2" t="s">
        <v>1750</v>
      </c>
      <c r="F949" t="s">
        <v>1751</v>
      </c>
      <c r="G949" s="4">
        <v>15421.380067</v>
      </c>
      <c r="H949" s="4">
        <v>19.069866976699998</v>
      </c>
      <c r="I949" s="4">
        <v>808.67790466720101</v>
      </c>
      <c r="J949" s="4">
        <v>7949.4693209999996</v>
      </c>
      <c r="K949" s="4">
        <v>7471.9107459999996</v>
      </c>
      <c r="L949" s="4">
        <v>14321.236360999999</v>
      </c>
      <c r="M949" s="4">
        <v>1100.1437069999999</v>
      </c>
      <c r="N949" s="4">
        <v>2931.141709</v>
      </c>
      <c r="O949" s="4">
        <v>10217.818789000001</v>
      </c>
      <c r="P949" s="4">
        <v>2272.41957</v>
      </c>
      <c r="Q949" s="5"/>
      <c r="R949" s="3">
        <f t="shared" si="113"/>
        <v>0.77526772691425683</v>
      </c>
      <c r="S949" s="3">
        <f t="shared" si="114"/>
        <v>6.8914082912806159E-3</v>
      </c>
      <c r="T949" s="6">
        <f t="shared" si="115"/>
        <v>8.932971907343519E-2</v>
      </c>
      <c r="U949" s="3">
        <f t="shared" si="112"/>
        <v>0.50926341389043783</v>
      </c>
      <c r="V949" s="6">
        <f t="shared" si="116"/>
        <v>0.2358304583538689</v>
      </c>
      <c r="W949" s="3">
        <f t="shared" si="117"/>
        <v>16.258008871365202</v>
      </c>
      <c r="X949" s="4">
        <f t="shared" si="118"/>
        <v>7051</v>
      </c>
      <c r="Y949">
        <f t="shared" si="119"/>
        <v>0</v>
      </c>
    </row>
    <row r="950" spans="1:25" x14ac:dyDescent="0.25">
      <c r="A950" s="2" t="s">
        <v>1925</v>
      </c>
      <c r="B950" t="s">
        <v>1926</v>
      </c>
      <c r="C950">
        <v>41.2945270648</v>
      </c>
      <c r="D950">
        <v>1.98356849127</v>
      </c>
      <c r="E950" s="2" t="s">
        <v>1750</v>
      </c>
      <c r="F950" t="s">
        <v>1751</v>
      </c>
      <c r="G950" s="4">
        <v>46306.314268000002</v>
      </c>
      <c r="H950" s="4">
        <v>30.989306063600001</v>
      </c>
      <c r="I950" s="4">
        <v>1494.2675443252799</v>
      </c>
      <c r="J950" s="4">
        <v>23356.208603999999</v>
      </c>
      <c r="K950" s="4">
        <v>22950.105663999999</v>
      </c>
      <c r="L950" s="4">
        <v>41093.336189000001</v>
      </c>
      <c r="M950" s="4">
        <v>5212.9780849999997</v>
      </c>
      <c r="N950" s="4">
        <v>8256.0091209999991</v>
      </c>
      <c r="O950" s="4">
        <v>31187.633275</v>
      </c>
      <c r="P950" s="4">
        <v>6862.6718780000001</v>
      </c>
      <c r="Q950" s="5"/>
      <c r="R950" s="3">
        <f t="shared" si="113"/>
        <v>0.83123356302309503</v>
      </c>
      <c r="S950" s="3">
        <f t="shared" si="114"/>
        <v>7.3888924681649142E-3</v>
      </c>
      <c r="T950" s="6">
        <f t="shared" si="115"/>
        <v>0.10657959586002957</v>
      </c>
      <c r="U950" s="3">
        <f t="shared" si="112"/>
        <v>0.48476525505124274</v>
      </c>
      <c r="V950" s="6">
        <f t="shared" si="116"/>
        <v>0.16030064070970923</v>
      </c>
      <c r="W950" s="3">
        <f t="shared" si="117"/>
        <v>13.34401182848694</v>
      </c>
      <c r="X950" s="4">
        <f t="shared" si="118"/>
        <v>7297</v>
      </c>
      <c r="Y950">
        <f t="shared" si="119"/>
        <v>0</v>
      </c>
    </row>
    <row r="951" spans="1:25" x14ac:dyDescent="0.25">
      <c r="A951" s="2" t="s">
        <v>1927</v>
      </c>
      <c r="B951" t="s">
        <v>1928</v>
      </c>
      <c r="C951">
        <v>41.928234937699997</v>
      </c>
      <c r="D951">
        <v>1.9282605076899999</v>
      </c>
      <c r="E951" s="2" t="s">
        <v>1750</v>
      </c>
      <c r="F951" t="s">
        <v>1751</v>
      </c>
      <c r="G951" s="4">
        <v>165.59728999999999</v>
      </c>
      <c r="H951" s="4">
        <v>39.596091273399999</v>
      </c>
      <c r="I951" s="4">
        <v>4.1821625487373701</v>
      </c>
      <c r="J951" s="4">
        <v>76</v>
      </c>
      <c r="K951" s="4">
        <v>89.597290000000001</v>
      </c>
      <c r="L951" s="4">
        <v>154</v>
      </c>
      <c r="M951" s="4">
        <v>11.597289999999999</v>
      </c>
      <c r="N951" s="4">
        <v>29</v>
      </c>
      <c r="O951" s="4">
        <v>115.59729</v>
      </c>
      <c r="P951" s="4">
        <v>21</v>
      </c>
      <c r="Q951" s="5"/>
      <c r="R951" s="3">
        <f t="shared" si="113"/>
        <v>0.72413793103448276</v>
      </c>
      <c r="S951" s="3">
        <f t="shared" si="114"/>
        <v>6.4369120095124849E-3</v>
      </c>
      <c r="T951" s="6">
        <f t="shared" si="115"/>
        <v>7.3311976343026122E-2</v>
      </c>
      <c r="U951" s="3">
        <f t="shared" si="112"/>
        <v>0.43253609146027555</v>
      </c>
      <c r="V951" s="6">
        <f t="shared" si="116"/>
        <v>5.975850172498768E-2</v>
      </c>
      <c r="W951" s="3">
        <f t="shared" si="117"/>
        <v>6.6535239034006901</v>
      </c>
      <c r="X951" s="4">
        <f t="shared" si="118"/>
        <v>7793</v>
      </c>
      <c r="Y951">
        <f t="shared" si="119"/>
        <v>0</v>
      </c>
    </row>
    <row r="952" spans="1:25" x14ac:dyDescent="0.25">
      <c r="A952" s="2" t="s">
        <v>1929</v>
      </c>
      <c r="B952" t="s">
        <v>1930</v>
      </c>
      <c r="C952">
        <v>41.434925403599998</v>
      </c>
      <c r="D952">
        <v>1.85896059384</v>
      </c>
      <c r="E952" s="2" t="s">
        <v>1750</v>
      </c>
      <c r="F952" t="s">
        <v>1751</v>
      </c>
      <c r="G952" s="4">
        <v>7079.1244370000004</v>
      </c>
      <c r="H952" s="4">
        <v>26.6817990079</v>
      </c>
      <c r="I952" s="4">
        <v>265.31660900766099</v>
      </c>
      <c r="J952" s="4">
        <v>3534.9307180000001</v>
      </c>
      <c r="K952" s="4">
        <v>3544.1937189999999</v>
      </c>
      <c r="L952" s="4">
        <v>6459.0983509999996</v>
      </c>
      <c r="M952" s="4">
        <v>620.02608399999997</v>
      </c>
      <c r="N952" s="4">
        <v>1399.307742</v>
      </c>
      <c r="O952" s="4">
        <v>4693.1155550000003</v>
      </c>
      <c r="P952" s="4">
        <v>986.70113800000001</v>
      </c>
      <c r="Q952" s="5"/>
      <c r="R952" s="3">
        <f t="shared" si="113"/>
        <v>0.70513519534289837</v>
      </c>
      <c r="S952" s="3">
        <f t="shared" si="114"/>
        <v>6.2679953814164958E-3</v>
      </c>
      <c r="T952" s="6">
        <f t="shared" si="115"/>
        <v>6.8876293740759001E-2</v>
      </c>
      <c r="U952" s="3">
        <f t="shared" si="112"/>
        <v>0.50840616474017331</v>
      </c>
      <c r="V952" s="6">
        <f t="shared" si="116"/>
        <v>0.23287333661902415</v>
      </c>
      <c r="W952" s="3">
        <f t="shared" si="117"/>
        <v>15.087481517989158</v>
      </c>
      <c r="X952" s="4">
        <f t="shared" si="118"/>
        <v>7158</v>
      </c>
      <c r="Y952">
        <f t="shared" si="119"/>
        <v>0</v>
      </c>
    </row>
    <row r="953" spans="1:25" x14ac:dyDescent="0.25">
      <c r="A953" s="2" t="s">
        <v>1931</v>
      </c>
      <c r="B953" t="s">
        <v>1932</v>
      </c>
      <c r="C953">
        <v>42.026626867899999</v>
      </c>
      <c r="D953">
        <v>1.88462571451</v>
      </c>
      <c r="E953" s="2" t="s">
        <v>1750</v>
      </c>
      <c r="F953" t="s">
        <v>1751</v>
      </c>
      <c r="G953" s="4">
        <v>5045.2197260000003</v>
      </c>
      <c r="H953" s="4">
        <v>6.8301686579099998</v>
      </c>
      <c r="I953" s="4">
        <v>738.66693191494505</v>
      </c>
      <c r="J953" s="4">
        <v>2552.3833690000001</v>
      </c>
      <c r="K953" s="4">
        <v>2492.8363570000001</v>
      </c>
      <c r="L953" s="4">
        <v>4490.7361149999997</v>
      </c>
      <c r="M953" s="4">
        <v>554.48361199999999</v>
      </c>
      <c r="N953" s="4">
        <v>681.16540399999997</v>
      </c>
      <c r="O953" s="4">
        <v>3166.8500009999998</v>
      </c>
      <c r="P953" s="4">
        <v>1197.204322</v>
      </c>
      <c r="Q953" s="5"/>
      <c r="R953" s="3">
        <f t="shared" si="113"/>
        <v>1.757582394774706</v>
      </c>
      <c r="S953" s="3">
        <f t="shared" si="114"/>
        <v>1.5623271119731311E-2</v>
      </c>
      <c r="T953" s="6">
        <f t="shared" si="115"/>
        <v>0.38245441103992112</v>
      </c>
      <c r="U953" s="3">
        <f t="shared" si="112"/>
        <v>0.59313504757309787</v>
      </c>
      <c r="V953" s="6">
        <f t="shared" si="116"/>
        <v>0.4685805815672745</v>
      </c>
      <c r="W953" s="3">
        <f t="shared" si="117"/>
        <v>42.55174963035978</v>
      </c>
      <c r="X953" s="4">
        <f t="shared" si="118"/>
        <v>4701</v>
      </c>
      <c r="Y953">
        <f t="shared" si="119"/>
        <v>0</v>
      </c>
    </row>
    <row r="954" spans="1:25" x14ac:dyDescent="0.25">
      <c r="A954" s="2" t="s">
        <v>1933</v>
      </c>
      <c r="B954" t="s">
        <v>1934</v>
      </c>
      <c r="C954">
        <v>42.2653021215</v>
      </c>
      <c r="D954">
        <v>1.78646165946</v>
      </c>
      <c r="E954" s="2" t="s">
        <v>1750</v>
      </c>
      <c r="F954" t="s">
        <v>1751</v>
      </c>
      <c r="G954" s="4">
        <v>32</v>
      </c>
      <c r="H954" s="4">
        <v>36.596006529299999</v>
      </c>
      <c r="I954" s="4">
        <v>0.87441234808993995</v>
      </c>
      <c r="J954" s="4">
        <v>15</v>
      </c>
      <c r="K954" s="4">
        <v>17</v>
      </c>
      <c r="L954" s="4">
        <v>32</v>
      </c>
      <c r="M954" s="4">
        <v>0</v>
      </c>
      <c r="N954" s="4">
        <v>0</v>
      </c>
      <c r="O954" s="4">
        <v>27</v>
      </c>
      <c r="P954" s="4">
        <v>5</v>
      </c>
      <c r="Q954" s="5"/>
      <c r="R954" s="3" t="str">
        <f t="shared" si="113"/>
        <v/>
      </c>
      <c r="S954" s="3">
        <f t="shared" si="114"/>
        <v>1</v>
      </c>
      <c r="T954" s="6">
        <f t="shared" si="115"/>
        <v>1</v>
      </c>
      <c r="U954" s="3">
        <f t="shared" si="112"/>
        <v>0.18518518518518517</v>
      </c>
      <c r="V954" s="6">
        <f t="shared" si="116"/>
        <v>9.8570724494825043E-4</v>
      </c>
      <c r="W954" s="3">
        <f t="shared" si="117"/>
        <v>50.04928536224741</v>
      </c>
      <c r="X954" s="4">
        <f t="shared" si="118"/>
        <v>4081</v>
      </c>
      <c r="Y954">
        <f t="shared" si="119"/>
        <v>0</v>
      </c>
    </row>
    <row r="955" spans="1:25" x14ac:dyDescent="0.25">
      <c r="A955" s="2" t="s">
        <v>1935</v>
      </c>
      <c r="B955" t="s">
        <v>1936</v>
      </c>
      <c r="C955">
        <v>41.376930519299997</v>
      </c>
      <c r="D955">
        <v>1.7223082140699999</v>
      </c>
      <c r="E955" s="2" t="s">
        <v>1750</v>
      </c>
      <c r="F955" t="s">
        <v>1751</v>
      </c>
      <c r="G955" s="4">
        <v>2034.692513</v>
      </c>
      <c r="H955" s="4">
        <v>6.4197932701999996</v>
      </c>
      <c r="I955" s="4">
        <v>316.940503589863</v>
      </c>
      <c r="J955" s="4">
        <v>1011.686662</v>
      </c>
      <c r="K955" s="4">
        <v>1023.005851</v>
      </c>
      <c r="L955" s="4">
        <v>1885.714729</v>
      </c>
      <c r="M955" s="4">
        <v>148.97778299999999</v>
      </c>
      <c r="N955" s="4">
        <v>384.92540400000001</v>
      </c>
      <c r="O955" s="4">
        <v>1354.2977390000001</v>
      </c>
      <c r="P955" s="4">
        <v>295.46936899999997</v>
      </c>
      <c r="Q955" s="5"/>
      <c r="R955" s="3">
        <f t="shared" si="113"/>
        <v>0.76760163379603796</v>
      </c>
      <c r="S955" s="3">
        <f t="shared" si="114"/>
        <v>6.823263860856691E-3</v>
      </c>
      <c r="T955" s="6">
        <f t="shared" si="115"/>
        <v>8.66190241498275E-2</v>
      </c>
      <c r="U955" s="3">
        <f t="shared" si="112"/>
        <v>0.50239674290706315</v>
      </c>
      <c r="V955" s="6">
        <f t="shared" si="116"/>
        <v>0.21389847215377034</v>
      </c>
      <c r="W955" s="3">
        <f t="shared" si="117"/>
        <v>15.02587481517989</v>
      </c>
      <c r="X955" s="4">
        <f t="shared" si="118"/>
        <v>7159</v>
      </c>
      <c r="Y955">
        <f t="shared" si="119"/>
        <v>0</v>
      </c>
    </row>
    <row r="956" spans="1:25" x14ac:dyDescent="0.25">
      <c r="A956" s="2" t="s">
        <v>1937</v>
      </c>
      <c r="B956" t="s">
        <v>1938</v>
      </c>
      <c r="C956">
        <v>41.727073432499999</v>
      </c>
      <c r="D956">
        <v>2.0632268812699999</v>
      </c>
      <c r="E956" s="2" t="s">
        <v>1750</v>
      </c>
      <c r="F956" t="s">
        <v>1751</v>
      </c>
      <c r="G956" s="4">
        <v>83</v>
      </c>
      <c r="H956" s="4">
        <v>23.864584465499998</v>
      </c>
      <c r="I956" s="4">
        <v>3.4779570589209099</v>
      </c>
      <c r="J956" s="4">
        <v>30</v>
      </c>
      <c r="K956" s="4">
        <v>53</v>
      </c>
      <c r="L956" s="4">
        <v>82</v>
      </c>
      <c r="M956" s="4">
        <v>1</v>
      </c>
      <c r="N956" s="4">
        <v>6</v>
      </c>
      <c r="O956" s="4">
        <v>61</v>
      </c>
      <c r="P956" s="4">
        <v>16</v>
      </c>
      <c r="Q956" s="5"/>
      <c r="R956" s="3">
        <f t="shared" si="113"/>
        <v>2.6666666666666665</v>
      </c>
      <c r="S956" s="3">
        <f t="shared" si="114"/>
        <v>2.3704183908045975E-2</v>
      </c>
      <c r="T956" s="6">
        <f t="shared" si="115"/>
        <v>0.52944800394282898</v>
      </c>
      <c r="U956" s="3">
        <f t="shared" si="112"/>
        <v>0.36065573770491804</v>
      </c>
      <c r="V956" s="6">
        <f t="shared" si="116"/>
        <v>1.2444553967471661E-2</v>
      </c>
      <c r="W956" s="3">
        <f t="shared" si="117"/>
        <v>27.094627895515032</v>
      </c>
      <c r="X956" s="4">
        <f t="shared" si="118"/>
        <v>6076</v>
      </c>
      <c r="Y956">
        <f t="shared" si="119"/>
        <v>0</v>
      </c>
    </row>
    <row r="957" spans="1:25" x14ac:dyDescent="0.25">
      <c r="A957" s="2" t="s">
        <v>1939</v>
      </c>
      <c r="B957" t="s">
        <v>1940</v>
      </c>
      <c r="C957">
        <v>41.5935632785</v>
      </c>
      <c r="D957">
        <v>2.2789204956</v>
      </c>
      <c r="E957" s="2" t="s">
        <v>1750</v>
      </c>
      <c r="F957" t="s">
        <v>1751</v>
      </c>
      <c r="G957" s="4">
        <v>59570.740167999997</v>
      </c>
      <c r="H957" s="4">
        <v>14.9674713659</v>
      </c>
      <c r="I957" s="4">
        <v>3980.01363902512</v>
      </c>
      <c r="J957" s="4">
        <v>29958.135234000001</v>
      </c>
      <c r="K957" s="4">
        <v>29612.604933999999</v>
      </c>
      <c r="L957" s="4">
        <v>49653.777750000001</v>
      </c>
      <c r="M957" s="4">
        <v>9916.9624249999997</v>
      </c>
      <c r="N957" s="4">
        <v>10047.183206</v>
      </c>
      <c r="O957" s="4">
        <v>40323.698321999997</v>
      </c>
      <c r="P957" s="4">
        <v>9199.8586469999991</v>
      </c>
      <c r="Q957" s="5"/>
      <c r="R957" s="3">
        <f t="shared" si="113"/>
        <v>0.91566546149034156</v>
      </c>
      <c r="S957" s="3">
        <f t="shared" si="114"/>
        <v>8.1394134365298174E-3</v>
      </c>
      <c r="T957" s="6">
        <f t="shared" si="115"/>
        <v>0.13331690487925085</v>
      </c>
      <c r="U957" s="3">
        <f t="shared" si="112"/>
        <v>0.47731340759731616</v>
      </c>
      <c r="V957" s="6">
        <f t="shared" si="116"/>
        <v>0.14009364218827008</v>
      </c>
      <c r="W957" s="3">
        <f t="shared" si="117"/>
        <v>13.670527353376047</v>
      </c>
      <c r="X957" s="4">
        <f t="shared" si="118"/>
        <v>7262</v>
      </c>
      <c r="Y957">
        <f t="shared" si="119"/>
        <v>0</v>
      </c>
    </row>
    <row r="958" spans="1:25" x14ac:dyDescent="0.25">
      <c r="A958" s="2" t="s">
        <v>1941</v>
      </c>
      <c r="B958" t="s">
        <v>1942</v>
      </c>
      <c r="C958">
        <v>41.737380637800001</v>
      </c>
      <c r="D958">
        <v>2.5042726718699999</v>
      </c>
      <c r="E958" s="2" t="s">
        <v>1750</v>
      </c>
      <c r="F958" t="s">
        <v>1751</v>
      </c>
      <c r="G958" s="4">
        <v>1371.419097</v>
      </c>
      <c r="H958" s="4">
        <v>23.141924640399999</v>
      </c>
      <c r="I958" s="4">
        <v>59.261237702150602</v>
      </c>
      <c r="J958" s="4">
        <v>671.62187300000005</v>
      </c>
      <c r="K958" s="4">
        <v>699.79722400000003</v>
      </c>
      <c r="L958" s="4">
        <v>1294.208881</v>
      </c>
      <c r="M958" s="4">
        <v>77.210216000000003</v>
      </c>
      <c r="N958" s="4">
        <v>297.79206299999998</v>
      </c>
      <c r="O958" s="4">
        <v>901.62703399999998</v>
      </c>
      <c r="P958" s="4">
        <v>172</v>
      </c>
      <c r="Q958" s="5"/>
      <c r="R958" s="3">
        <f t="shared" si="113"/>
        <v>0.57758423198807685</v>
      </c>
      <c r="S958" s="3">
        <f t="shared" si="114"/>
        <v>5.1341860715373245E-3</v>
      </c>
      <c r="T958" s="6">
        <f t="shared" si="115"/>
        <v>4.2508624938393295E-2</v>
      </c>
      <c r="U958" s="3">
        <f t="shared" si="112"/>
        <v>0.5210492202255772</v>
      </c>
      <c r="V958" s="6">
        <f t="shared" si="116"/>
        <v>0.27390340068999508</v>
      </c>
      <c r="W958" s="3">
        <f t="shared" si="117"/>
        <v>15.820601281419419</v>
      </c>
      <c r="X958" s="4">
        <f t="shared" si="118"/>
        <v>7096</v>
      </c>
      <c r="Y958">
        <f t="shared" si="119"/>
        <v>0</v>
      </c>
    </row>
    <row r="959" spans="1:25" x14ac:dyDescent="0.25">
      <c r="A959" s="2" t="s">
        <v>1943</v>
      </c>
      <c r="B959" t="s">
        <v>1944</v>
      </c>
      <c r="C959">
        <v>41.676311923999997</v>
      </c>
      <c r="D959">
        <v>1.7619131805299999</v>
      </c>
      <c r="E959" s="2" t="s">
        <v>1750</v>
      </c>
      <c r="F959" t="s">
        <v>1751</v>
      </c>
      <c r="G959" s="4">
        <v>3135.3440329999999</v>
      </c>
      <c r="H959" s="4">
        <v>37.116065701099998</v>
      </c>
      <c r="I959" s="4">
        <v>84.474040439773205</v>
      </c>
      <c r="J959" s="4">
        <v>1534.7137640000001</v>
      </c>
      <c r="K959" s="4">
        <v>1600.630269</v>
      </c>
      <c r="L959" s="4">
        <v>3047.8688059999999</v>
      </c>
      <c r="M959" s="4">
        <v>87.475228999999999</v>
      </c>
      <c r="N959" s="4">
        <v>644.34873700000003</v>
      </c>
      <c r="O959" s="4">
        <v>2012.4759160000001</v>
      </c>
      <c r="P959" s="4">
        <v>478.51938200000001</v>
      </c>
      <c r="Q959" s="5"/>
      <c r="R959" s="3">
        <f t="shared" si="113"/>
        <v>0.74264036619039731</v>
      </c>
      <c r="S959" s="3">
        <f t="shared" si="114"/>
        <v>6.6013814316434197E-3</v>
      </c>
      <c r="T959" s="6">
        <f t="shared" si="115"/>
        <v>7.897979300147856E-2</v>
      </c>
      <c r="U959" s="3">
        <f t="shared" si="112"/>
        <v>0.5579535685732897</v>
      </c>
      <c r="V959" s="6">
        <f t="shared" si="116"/>
        <v>0.38479546574667323</v>
      </c>
      <c r="W959" s="3">
        <f t="shared" si="117"/>
        <v>23.188762937407589</v>
      </c>
      <c r="X959" s="4">
        <f t="shared" si="118"/>
        <v>6427</v>
      </c>
      <c r="Y959">
        <f t="shared" si="119"/>
        <v>0</v>
      </c>
    </row>
    <row r="960" spans="1:25" x14ac:dyDescent="0.25">
      <c r="A960" s="2" t="s">
        <v>1945</v>
      </c>
      <c r="B960" t="s">
        <v>1946</v>
      </c>
      <c r="C960">
        <v>42.262498920299997</v>
      </c>
      <c r="D960">
        <v>1.8829535347599999</v>
      </c>
      <c r="E960" s="2" t="s">
        <v>1750</v>
      </c>
      <c r="F960" t="s">
        <v>1751</v>
      </c>
      <c r="G960" s="4">
        <v>992.75868300000002</v>
      </c>
      <c r="H960" s="4">
        <v>61.426504328500002</v>
      </c>
      <c r="I960" s="4">
        <v>16.161731680039502</v>
      </c>
      <c r="J960" s="4">
        <v>470.36391400000002</v>
      </c>
      <c r="K960" s="4">
        <v>522.394769</v>
      </c>
      <c r="L960" s="4">
        <v>924</v>
      </c>
      <c r="M960" s="4">
        <v>68.758680999999996</v>
      </c>
      <c r="N960" s="4">
        <v>126.754711</v>
      </c>
      <c r="O960" s="4">
        <v>635.00396999999998</v>
      </c>
      <c r="P960" s="4">
        <v>231</v>
      </c>
      <c r="Q960" s="5"/>
      <c r="R960" s="3">
        <f t="shared" si="113"/>
        <v>1.8224174721206221</v>
      </c>
      <c r="S960" s="3">
        <f t="shared" si="114"/>
        <v>1.6199594593643805E-2</v>
      </c>
      <c r="T960" s="6">
        <f t="shared" si="115"/>
        <v>0.39268112370625924</v>
      </c>
      <c r="U960" s="3">
        <f t="shared" si="112"/>
        <v>0.56338972337448534</v>
      </c>
      <c r="V960" s="6">
        <f t="shared" si="116"/>
        <v>0.39847215377033024</v>
      </c>
      <c r="W960" s="3">
        <f t="shared" si="117"/>
        <v>39.557663873829476</v>
      </c>
      <c r="X960" s="4">
        <f t="shared" si="118"/>
        <v>4970</v>
      </c>
      <c r="Y960">
        <f t="shared" si="119"/>
        <v>0</v>
      </c>
    </row>
    <row r="961" spans="1:25" x14ac:dyDescent="0.25">
      <c r="A961" s="2" t="s">
        <v>1947</v>
      </c>
      <c r="B961" t="s">
        <v>1948</v>
      </c>
      <c r="C961">
        <v>41.961949167100002</v>
      </c>
      <c r="D961">
        <v>2.2259132002499999</v>
      </c>
      <c r="E961" s="2" t="s">
        <v>1750</v>
      </c>
      <c r="F961" t="s">
        <v>1751</v>
      </c>
      <c r="G961" s="4">
        <v>2576.505979</v>
      </c>
      <c r="H961" s="4">
        <v>51.147912777999998</v>
      </c>
      <c r="I961" s="4">
        <v>50.373628953012101</v>
      </c>
      <c r="J961" s="4">
        <v>1248.5428790000001</v>
      </c>
      <c r="K961" s="4">
        <v>1327.9630999999999</v>
      </c>
      <c r="L961" s="4">
        <v>2508.1580140000001</v>
      </c>
      <c r="M961" s="4">
        <v>68.347965000000002</v>
      </c>
      <c r="N961" s="4">
        <v>518.28801499999997</v>
      </c>
      <c r="O961" s="4">
        <v>1710.2179639999999</v>
      </c>
      <c r="P961" s="4">
        <v>348</v>
      </c>
      <c r="Q961" s="5"/>
      <c r="R961" s="3">
        <f t="shared" si="113"/>
        <v>0.67144134135534661</v>
      </c>
      <c r="S961" s="3">
        <f t="shared" si="114"/>
        <v>5.9684883896070793E-3</v>
      </c>
      <c r="T961" s="6">
        <f t="shared" si="115"/>
        <v>6.0744208969935931E-2</v>
      </c>
      <c r="U961" s="3">
        <f t="shared" si="112"/>
        <v>0.50653661301384856</v>
      </c>
      <c r="V961" s="6">
        <f t="shared" si="116"/>
        <v>0.2256037456875308</v>
      </c>
      <c r="W961" s="3">
        <f t="shared" si="117"/>
        <v>14.317397732873339</v>
      </c>
      <c r="X961" s="4">
        <f t="shared" si="118"/>
        <v>7220</v>
      </c>
      <c r="Y961">
        <f t="shared" si="119"/>
        <v>0</v>
      </c>
    </row>
    <row r="962" spans="1:25" x14ac:dyDescent="0.25">
      <c r="A962" s="2" t="s">
        <v>1949</v>
      </c>
      <c r="B962" t="s">
        <v>1950</v>
      </c>
      <c r="C962">
        <v>41.358190554399997</v>
      </c>
      <c r="D962">
        <v>2.1122484106699999</v>
      </c>
      <c r="E962" s="2" t="s">
        <v>1750</v>
      </c>
      <c r="F962" t="s">
        <v>1751</v>
      </c>
      <c r="G962" s="4">
        <v>256509.29169000001</v>
      </c>
      <c r="H962" s="4">
        <v>13.6211974638</v>
      </c>
      <c r="I962" s="4">
        <v>18831.625661231701</v>
      </c>
      <c r="J962" s="4">
        <v>131492.543439</v>
      </c>
      <c r="K962" s="4">
        <v>125016.748251</v>
      </c>
      <c r="L962" s="4">
        <v>199551.18132</v>
      </c>
      <c r="M962" s="4">
        <v>56958.110377999998</v>
      </c>
      <c r="N962" s="4">
        <v>37660.987171000001</v>
      </c>
      <c r="O962" s="4">
        <v>169095.96103599999</v>
      </c>
      <c r="P962" s="4">
        <v>49752.343491</v>
      </c>
      <c r="Q962" s="5"/>
      <c r="R962" s="3">
        <f t="shared" si="113"/>
        <v>1.3210578699145379</v>
      </c>
      <c r="S962" s="3">
        <f t="shared" si="114"/>
        <v>1.1742974513109631E-2</v>
      </c>
      <c r="T962" s="6">
        <f t="shared" si="115"/>
        <v>0.27476589452932482</v>
      </c>
      <c r="U962" s="3">
        <f t="shared" ref="U962:U1025" si="120">+(N962+P962)/O962</f>
        <v>0.51694511286044242</v>
      </c>
      <c r="V962" s="6">
        <f t="shared" si="116"/>
        <v>0.26269098077870873</v>
      </c>
      <c r="W962" s="3">
        <f t="shared" si="117"/>
        <v>26.872843765401676</v>
      </c>
      <c r="X962" s="4">
        <f t="shared" si="118"/>
        <v>6093</v>
      </c>
      <c r="Y962">
        <f t="shared" si="119"/>
        <v>0</v>
      </c>
    </row>
    <row r="963" spans="1:25" x14ac:dyDescent="0.25">
      <c r="A963" s="2" t="s">
        <v>1951</v>
      </c>
      <c r="B963" t="s">
        <v>1952</v>
      </c>
      <c r="C963">
        <v>41.585957511099998</v>
      </c>
      <c r="D963">
        <v>1.6144447554200001</v>
      </c>
      <c r="E963" s="2" t="s">
        <v>1750</v>
      </c>
      <c r="F963" t="s">
        <v>1751</v>
      </c>
      <c r="G963" s="4">
        <v>39103.105581999997</v>
      </c>
      <c r="H963" s="4">
        <v>8.1668581263599993</v>
      </c>
      <c r="I963" s="4">
        <v>4788.0231266400597</v>
      </c>
      <c r="J963" s="4">
        <v>19844.378003999998</v>
      </c>
      <c r="K963" s="4">
        <v>19258.727578000002</v>
      </c>
      <c r="L963" s="4">
        <v>34134.550870999999</v>
      </c>
      <c r="M963" s="4">
        <v>4968.5547059999999</v>
      </c>
      <c r="N963" s="4">
        <v>7103.1027029999996</v>
      </c>
      <c r="O963" s="4">
        <v>25190.959521000001</v>
      </c>
      <c r="P963" s="4">
        <v>6809.043353</v>
      </c>
      <c r="Q963" s="5"/>
      <c r="R963" s="3">
        <f t="shared" ref="R963:R1026" si="121">+IF(P963=0,0,IF(N963=0,"",+P963/N963))</f>
        <v>0.95860128139836642</v>
      </c>
      <c r="S963" s="3">
        <f t="shared" ref="S963:S1026" si="122">+IF(R963="",1,R963/MAX($R$2:$R$8117))</f>
        <v>8.5210729007832789E-3</v>
      </c>
      <c r="T963" s="6">
        <f t="shared" ref="T963:T1026" si="123">+COUNTIF($S$2:$S$8117,"&lt;="&amp;S963)/COUNT($S$2:$S$8117)</f>
        <v>0.15241498275012322</v>
      </c>
      <c r="U963" s="3">
        <f t="shared" si="120"/>
        <v>0.55226741341084618</v>
      </c>
      <c r="V963" s="6">
        <f t="shared" ref="V963:V1026" si="124">+COUNTIF($U$2:$U$8117,"&lt;="&amp;U963)/COUNT($U$2:$U$8117)</f>
        <v>0.36779201577131593</v>
      </c>
      <c r="W963" s="3">
        <f t="shared" ref="W963:W1026" si="125">100*AVERAGE(T963,V963)</f>
        <v>26.010349926071957</v>
      </c>
      <c r="X963" s="4">
        <f t="shared" ref="X963:X1026" si="126">_xlfn.RANK.EQ(W963,$W$2:$W$8117)</f>
        <v>6174</v>
      </c>
      <c r="Y963">
        <f t="shared" ref="Y963:Y1026" si="127">+IF(W963&gt;=90,1,0)</f>
        <v>0</v>
      </c>
    </row>
    <row r="964" spans="1:25" x14ac:dyDescent="0.25">
      <c r="A964" s="2" t="s">
        <v>1953</v>
      </c>
      <c r="B964" t="s">
        <v>1954</v>
      </c>
      <c r="C964">
        <v>41.6046598796</v>
      </c>
      <c r="D964">
        <v>1.5290463890999999</v>
      </c>
      <c r="E964" s="2" t="s">
        <v>1750</v>
      </c>
      <c r="F964" t="s">
        <v>1751</v>
      </c>
      <c r="G964" s="4">
        <v>826.94188999999994</v>
      </c>
      <c r="H964" s="4">
        <v>31.034012029300001</v>
      </c>
      <c r="I964" s="4">
        <v>26.6463095141957</v>
      </c>
      <c r="J964" s="4">
        <v>412.72913599999998</v>
      </c>
      <c r="K964" s="4">
        <v>414.21275400000002</v>
      </c>
      <c r="L964" s="4">
        <v>807</v>
      </c>
      <c r="M964" s="4">
        <v>19.941889</v>
      </c>
      <c r="N964" s="4">
        <v>172.941889</v>
      </c>
      <c r="O964" s="4">
        <v>521</v>
      </c>
      <c r="P964" s="4">
        <v>133</v>
      </c>
      <c r="Q964" s="5"/>
      <c r="R964" s="3">
        <f t="shared" si="121"/>
        <v>0.76904445053216686</v>
      </c>
      <c r="S964" s="3">
        <f t="shared" si="122"/>
        <v>6.8360891583287434E-3</v>
      </c>
      <c r="T964" s="6">
        <f t="shared" si="123"/>
        <v>8.711187777230163E-2</v>
      </c>
      <c r="U964" s="3">
        <f t="shared" si="120"/>
        <v>0.58722051631477923</v>
      </c>
      <c r="V964" s="6">
        <f t="shared" si="124"/>
        <v>0.45699852143913255</v>
      </c>
      <c r="W964" s="3">
        <f t="shared" si="125"/>
        <v>27.20551996057171</v>
      </c>
      <c r="X964" s="4">
        <f t="shared" si="126"/>
        <v>6070</v>
      </c>
      <c r="Y964">
        <f t="shared" si="127"/>
        <v>0</v>
      </c>
    </row>
    <row r="965" spans="1:25" x14ac:dyDescent="0.25">
      <c r="A965" s="2" t="s">
        <v>1955</v>
      </c>
      <c r="B965" t="s">
        <v>1956</v>
      </c>
      <c r="C965">
        <v>41.469255988199997</v>
      </c>
      <c r="D965">
        <v>1.53866938583</v>
      </c>
      <c r="E965" s="2" t="s">
        <v>1750</v>
      </c>
      <c r="F965" t="s">
        <v>1751</v>
      </c>
      <c r="G965" s="4">
        <v>913.12130500000001</v>
      </c>
      <c r="H965" s="4">
        <v>52.443340320300003</v>
      </c>
      <c r="I965" s="4">
        <v>17.411577855702401</v>
      </c>
      <c r="J965" s="4">
        <v>413.579542</v>
      </c>
      <c r="K965" s="4">
        <v>499.541763</v>
      </c>
      <c r="L965" s="4">
        <v>796.14504999999997</v>
      </c>
      <c r="M965" s="4">
        <v>116.976254</v>
      </c>
      <c r="N965" s="4">
        <v>120.81124800000001</v>
      </c>
      <c r="O965" s="4">
        <v>582.45378000000005</v>
      </c>
      <c r="P965" s="4">
        <v>209.85627600000001</v>
      </c>
      <c r="Q965" s="5"/>
      <c r="R965" s="3">
        <f t="shared" si="121"/>
        <v>1.7370590857566508</v>
      </c>
      <c r="S965" s="3">
        <f t="shared" si="122"/>
        <v>1.5440838010469197E-2</v>
      </c>
      <c r="T965" s="6">
        <f t="shared" si="123"/>
        <v>0.37838836865450959</v>
      </c>
      <c r="U965" s="3">
        <f t="shared" si="120"/>
        <v>0.56771461591338623</v>
      </c>
      <c r="V965" s="6">
        <f t="shared" si="124"/>
        <v>0.41103992114342042</v>
      </c>
      <c r="W965" s="3">
        <f t="shared" si="125"/>
        <v>39.471414489896503</v>
      </c>
      <c r="X965" s="4">
        <f t="shared" si="126"/>
        <v>4975</v>
      </c>
      <c r="Y965">
        <f t="shared" si="127"/>
        <v>0</v>
      </c>
    </row>
    <row r="966" spans="1:25" x14ac:dyDescent="0.25">
      <c r="A966" s="2" t="s">
        <v>1957</v>
      </c>
      <c r="B966" t="s">
        <v>1958</v>
      </c>
      <c r="C966">
        <v>41.514386012199999</v>
      </c>
      <c r="D966">
        <v>2.20312527427</v>
      </c>
      <c r="E966" s="2" t="s">
        <v>1750</v>
      </c>
      <c r="F966" t="s">
        <v>1751</v>
      </c>
      <c r="G966" s="4">
        <v>13594.837233</v>
      </c>
      <c r="H966" s="4">
        <v>3.00917766351</v>
      </c>
      <c r="I966" s="4">
        <v>4517.7914876393697</v>
      </c>
      <c r="J966" s="4">
        <v>6844.0178960000003</v>
      </c>
      <c r="K966" s="4">
        <v>6750.8193369999999</v>
      </c>
      <c r="L966" s="4">
        <v>11849.617029999999</v>
      </c>
      <c r="M966" s="4">
        <v>1745.220202</v>
      </c>
      <c r="N966" s="4">
        <v>2487.915778</v>
      </c>
      <c r="O966" s="4">
        <v>8972.1350029999994</v>
      </c>
      <c r="P966" s="4">
        <v>2134.7864509999999</v>
      </c>
      <c r="Q966" s="5"/>
      <c r="R966" s="3">
        <f t="shared" si="121"/>
        <v>0.85806218597806561</v>
      </c>
      <c r="S966" s="3">
        <f t="shared" si="122"/>
        <v>7.6273739478615061E-3</v>
      </c>
      <c r="T966" s="6">
        <f t="shared" si="123"/>
        <v>0.11471168063085263</v>
      </c>
      <c r="U966" s="3">
        <f t="shared" si="120"/>
        <v>0.51522878639859016</v>
      </c>
      <c r="V966" s="6">
        <f t="shared" si="124"/>
        <v>0.25603745687530804</v>
      </c>
      <c r="W966" s="3">
        <f t="shared" si="125"/>
        <v>18.537456875308035</v>
      </c>
      <c r="X966" s="4">
        <f t="shared" si="126"/>
        <v>6865</v>
      </c>
      <c r="Y966">
        <f t="shared" si="127"/>
        <v>0</v>
      </c>
    </row>
    <row r="967" spans="1:25" x14ac:dyDescent="0.25">
      <c r="A967" s="2" t="s">
        <v>1959</v>
      </c>
      <c r="B967" t="s">
        <v>1960</v>
      </c>
      <c r="C967">
        <v>41.6356425723</v>
      </c>
      <c r="D967">
        <v>2.4079504887400001</v>
      </c>
      <c r="E967" s="2" t="s">
        <v>1750</v>
      </c>
      <c r="F967" t="s">
        <v>1751</v>
      </c>
      <c r="G967" s="4">
        <v>9441.8755209999999</v>
      </c>
      <c r="H967" s="4">
        <v>27.658172325599999</v>
      </c>
      <c r="I967" s="4">
        <v>341.37742045452302</v>
      </c>
      <c r="J967" s="4">
        <v>4773.064582</v>
      </c>
      <c r="K967" s="4">
        <v>4668.810939</v>
      </c>
      <c r="L967" s="4">
        <v>8620.2856929999998</v>
      </c>
      <c r="M967" s="4">
        <v>821.58983000000001</v>
      </c>
      <c r="N967" s="4">
        <v>1698.4396360000001</v>
      </c>
      <c r="O967" s="4">
        <v>6326.3813790000004</v>
      </c>
      <c r="P967" s="4">
        <v>1417.0545079999999</v>
      </c>
      <c r="Q967" s="5"/>
      <c r="R967" s="3">
        <f t="shared" si="121"/>
        <v>0.83432727190547018</v>
      </c>
      <c r="S967" s="3">
        <f t="shared" si="122"/>
        <v>7.4163926597795799E-3</v>
      </c>
      <c r="T967" s="6">
        <f t="shared" si="123"/>
        <v>0.10781172991621489</v>
      </c>
      <c r="U967" s="3">
        <f t="shared" si="120"/>
        <v>0.49246069077366639</v>
      </c>
      <c r="V967" s="6">
        <f t="shared" si="124"/>
        <v>0.18408082799408576</v>
      </c>
      <c r="W967" s="3">
        <f t="shared" si="125"/>
        <v>14.594627895515034</v>
      </c>
      <c r="X967" s="4">
        <f t="shared" si="126"/>
        <v>7190</v>
      </c>
      <c r="Y967">
        <f t="shared" si="127"/>
        <v>0</v>
      </c>
    </row>
    <row r="968" spans="1:25" x14ac:dyDescent="0.25">
      <c r="A968" s="2" t="s">
        <v>1961</v>
      </c>
      <c r="B968" t="s">
        <v>1962</v>
      </c>
      <c r="C968">
        <v>41.611551962</v>
      </c>
      <c r="D968">
        <v>2.2245947267399999</v>
      </c>
      <c r="E968" s="2" t="s">
        <v>1750</v>
      </c>
      <c r="F968" t="s">
        <v>1751</v>
      </c>
      <c r="G968" s="4">
        <v>14559.820154999999</v>
      </c>
      <c r="H968" s="4">
        <v>22.363321450000001</v>
      </c>
      <c r="I968" s="4">
        <v>651.058036372321</v>
      </c>
      <c r="J968" s="4">
        <v>7112.2497890000004</v>
      </c>
      <c r="K968" s="4">
        <v>7447.5703659999999</v>
      </c>
      <c r="L968" s="4">
        <v>14133.744881000001</v>
      </c>
      <c r="M968" s="4">
        <v>426.07526999999999</v>
      </c>
      <c r="N968" s="4">
        <v>2902.8262300000001</v>
      </c>
      <c r="O968" s="4">
        <v>9696.2433820000006</v>
      </c>
      <c r="P968" s="4">
        <v>1960.7505389999999</v>
      </c>
      <c r="Q968" s="5"/>
      <c r="R968" s="3">
        <f t="shared" si="121"/>
        <v>0.6754625952928639</v>
      </c>
      <c r="S968" s="3">
        <f t="shared" si="122"/>
        <v>6.0042335931855288E-3</v>
      </c>
      <c r="T968" s="6">
        <f t="shared" si="123"/>
        <v>6.1606702809265647E-2</v>
      </c>
      <c r="U968" s="3">
        <f t="shared" si="120"/>
        <v>0.50159392430564298</v>
      </c>
      <c r="V968" s="6">
        <f t="shared" si="124"/>
        <v>0.2118038442582553</v>
      </c>
      <c r="W968" s="3">
        <f t="shared" si="125"/>
        <v>13.670527353376047</v>
      </c>
      <c r="X968" s="4">
        <f t="shared" si="126"/>
        <v>7262</v>
      </c>
      <c r="Y968">
        <f t="shared" si="127"/>
        <v>0</v>
      </c>
    </row>
    <row r="969" spans="1:25" x14ac:dyDescent="0.25">
      <c r="A969" s="2" t="s">
        <v>1963</v>
      </c>
      <c r="B969" t="s">
        <v>1964</v>
      </c>
      <c r="C969">
        <v>41.588013803700001</v>
      </c>
      <c r="D969">
        <v>2.2309437618699999</v>
      </c>
      <c r="E969" s="2" t="s">
        <v>1750</v>
      </c>
      <c r="F969" t="s">
        <v>1751</v>
      </c>
      <c r="G969" s="4">
        <v>6331.4151240000001</v>
      </c>
      <c r="H969" s="4">
        <v>10.775691721899999</v>
      </c>
      <c r="I969" s="4">
        <v>587.56461194341102</v>
      </c>
      <c r="J969" s="4">
        <v>3078.962673</v>
      </c>
      <c r="K969" s="4">
        <v>3252.4524510000001</v>
      </c>
      <c r="L969" s="4">
        <v>6138.7759169999999</v>
      </c>
      <c r="M969" s="4">
        <v>192.639208</v>
      </c>
      <c r="N969" s="4">
        <v>1171.951454</v>
      </c>
      <c r="O969" s="4">
        <v>4275.9246169999997</v>
      </c>
      <c r="P969" s="4">
        <v>883.53905399999996</v>
      </c>
      <c r="Q969" s="5"/>
      <c r="R969" s="3">
        <f t="shared" si="121"/>
        <v>0.75390414081093837</v>
      </c>
      <c r="S969" s="3">
        <f t="shared" si="122"/>
        <v>6.7015059010574526E-3</v>
      </c>
      <c r="T969" s="6">
        <f t="shared" si="123"/>
        <v>8.1936914736323307E-2</v>
      </c>
      <c r="U969" s="3">
        <f t="shared" si="120"/>
        <v>0.48071252234613471</v>
      </c>
      <c r="V969" s="6">
        <f t="shared" si="124"/>
        <v>0.14859536717594873</v>
      </c>
      <c r="W969" s="3">
        <f t="shared" si="125"/>
        <v>11.526614095613603</v>
      </c>
      <c r="X969" s="4">
        <f t="shared" si="126"/>
        <v>7422</v>
      </c>
      <c r="Y969">
        <f t="shared" si="127"/>
        <v>0</v>
      </c>
    </row>
    <row r="970" spans="1:25" x14ac:dyDescent="0.25">
      <c r="A970" s="2" t="s">
        <v>1965</v>
      </c>
      <c r="B970" t="s">
        <v>1966</v>
      </c>
      <c r="C970">
        <v>42.069481732900002</v>
      </c>
      <c r="D970">
        <v>2.05114087211</v>
      </c>
      <c r="E970" s="2" t="s">
        <v>1750</v>
      </c>
      <c r="F970" t="s">
        <v>1751</v>
      </c>
      <c r="G970" s="4">
        <v>256</v>
      </c>
      <c r="H970" s="4">
        <v>53.455319884300003</v>
      </c>
      <c r="I970" s="4">
        <v>4.7890462643211702</v>
      </c>
      <c r="J970" s="4">
        <v>124</v>
      </c>
      <c r="K970" s="4">
        <v>132</v>
      </c>
      <c r="L970" s="4">
        <v>252</v>
      </c>
      <c r="M970" s="4">
        <v>4</v>
      </c>
      <c r="N970" s="4">
        <v>44</v>
      </c>
      <c r="O970" s="4">
        <v>170</v>
      </c>
      <c r="P970" s="4">
        <v>42</v>
      </c>
      <c r="Q970" s="5"/>
      <c r="R970" s="3">
        <f t="shared" si="121"/>
        <v>0.95454545454545459</v>
      </c>
      <c r="S970" s="3">
        <f t="shared" si="122"/>
        <v>8.4850203761755484E-3</v>
      </c>
      <c r="T970" s="6">
        <f t="shared" si="123"/>
        <v>0.15093642188270084</v>
      </c>
      <c r="U970" s="3">
        <f t="shared" si="120"/>
        <v>0.50588235294117645</v>
      </c>
      <c r="V970" s="6">
        <f t="shared" si="124"/>
        <v>0.22289305076392313</v>
      </c>
      <c r="W970" s="3">
        <f t="shared" si="125"/>
        <v>18.691473632331199</v>
      </c>
      <c r="X970" s="4">
        <f t="shared" si="126"/>
        <v>6851</v>
      </c>
      <c r="Y970">
        <f t="shared" si="127"/>
        <v>0</v>
      </c>
    </row>
    <row r="971" spans="1:25" x14ac:dyDescent="0.25">
      <c r="A971" s="2" t="s">
        <v>1967</v>
      </c>
      <c r="B971" t="s">
        <v>1968</v>
      </c>
      <c r="C971">
        <v>41.650623370799998</v>
      </c>
      <c r="D971">
        <v>2.7462577265900001</v>
      </c>
      <c r="E971" s="2" t="s">
        <v>1750</v>
      </c>
      <c r="F971" t="s">
        <v>1751</v>
      </c>
      <c r="G971" s="4">
        <v>18469.883072000001</v>
      </c>
      <c r="H971" s="4">
        <v>8.7316280287599994</v>
      </c>
      <c r="I971" s="4">
        <v>2115.28514638558</v>
      </c>
      <c r="J971" s="4">
        <v>9217.6373970000004</v>
      </c>
      <c r="K971" s="4">
        <v>9252.2456750000001</v>
      </c>
      <c r="L971" s="4">
        <v>16318.556376</v>
      </c>
      <c r="M971" s="4">
        <v>2151.326697</v>
      </c>
      <c r="N971" s="4">
        <v>2988.4043000000001</v>
      </c>
      <c r="O971" s="4">
        <v>12192.084394</v>
      </c>
      <c r="P971" s="4">
        <v>3289.3943789999998</v>
      </c>
      <c r="Q971" s="5"/>
      <c r="R971" s="3">
        <f t="shared" si="121"/>
        <v>1.1007193300451348</v>
      </c>
      <c r="S971" s="3">
        <f t="shared" si="122"/>
        <v>9.7843700364491377E-3</v>
      </c>
      <c r="T971" s="6">
        <f t="shared" si="123"/>
        <v>0.20256283883686546</v>
      </c>
      <c r="U971" s="3">
        <f t="shared" si="120"/>
        <v>0.5149077447404683</v>
      </c>
      <c r="V971" s="6">
        <f t="shared" si="124"/>
        <v>0.25542138984721535</v>
      </c>
      <c r="W971" s="3">
        <f t="shared" si="125"/>
        <v>22.899211434204041</v>
      </c>
      <c r="X971" s="4">
        <f t="shared" si="126"/>
        <v>6457</v>
      </c>
      <c r="Y971">
        <f t="shared" si="127"/>
        <v>0</v>
      </c>
    </row>
    <row r="972" spans="1:25" x14ac:dyDescent="0.25">
      <c r="A972" s="2" t="s">
        <v>1969</v>
      </c>
      <c r="B972" t="s">
        <v>1970</v>
      </c>
      <c r="C972">
        <v>41.885829968199999</v>
      </c>
      <c r="D972">
        <v>2.24218547132</v>
      </c>
      <c r="E972" s="2" t="s">
        <v>1750</v>
      </c>
      <c r="F972" t="s">
        <v>1751</v>
      </c>
      <c r="G972" s="4">
        <v>265.64617900000002</v>
      </c>
      <c r="H972" s="4">
        <v>11.0119899459</v>
      </c>
      <c r="I972" s="4">
        <v>24.123358294465699</v>
      </c>
      <c r="J972" s="4">
        <v>135.32280600000001</v>
      </c>
      <c r="K972" s="4">
        <v>130.323373</v>
      </c>
      <c r="L972" s="4">
        <v>261</v>
      </c>
      <c r="M972" s="4">
        <v>4.6461790000000001</v>
      </c>
      <c r="N972" s="4">
        <v>38</v>
      </c>
      <c r="O972" s="4">
        <v>176.64617899999999</v>
      </c>
      <c r="P972" s="4">
        <v>51</v>
      </c>
      <c r="Q972" s="5"/>
      <c r="R972" s="3">
        <f t="shared" si="121"/>
        <v>1.3421052631578947</v>
      </c>
      <c r="S972" s="3">
        <f t="shared" si="122"/>
        <v>1.1930066243194192E-2</v>
      </c>
      <c r="T972" s="6">
        <f t="shared" si="123"/>
        <v>0.28166584524396254</v>
      </c>
      <c r="U972" s="3">
        <f t="shared" si="120"/>
        <v>0.50383201325854887</v>
      </c>
      <c r="V972" s="6">
        <f t="shared" si="124"/>
        <v>0.21796451453918186</v>
      </c>
      <c r="W972" s="3">
        <f t="shared" si="125"/>
        <v>24.981517989157219</v>
      </c>
      <c r="X972" s="4">
        <f t="shared" si="126"/>
        <v>6272</v>
      </c>
      <c r="Y972">
        <f t="shared" si="127"/>
        <v>0</v>
      </c>
    </row>
    <row r="973" spans="1:25" x14ac:dyDescent="0.25">
      <c r="A973" s="2" t="s">
        <v>1971</v>
      </c>
      <c r="B973" t="s">
        <v>1972</v>
      </c>
      <c r="C973">
        <v>42.007410137999997</v>
      </c>
      <c r="D973">
        <v>2.2798780448699998</v>
      </c>
      <c r="E973" s="2" t="s">
        <v>1750</v>
      </c>
      <c r="F973" t="s">
        <v>1751</v>
      </c>
      <c r="G973" s="4">
        <v>20301.817273000001</v>
      </c>
      <c r="H973" s="4">
        <v>17.294787270200001</v>
      </c>
      <c r="I973" s="4">
        <v>1173.86915270021</v>
      </c>
      <c r="J973" s="4">
        <v>10164.24397</v>
      </c>
      <c r="K973" s="4">
        <v>10137.573302999999</v>
      </c>
      <c r="L973" s="4">
        <v>15802.717579</v>
      </c>
      <c r="M973" s="4">
        <v>4499.099698</v>
      </c>
      <c r="N973" s="4">
        <v>4041.0632260000002</v>
      </c>
      <c r="O973" s="4">
        <v>12957.631324</v>
      </c>
      <c r="P973" s="4">
        <v>3303.1227269999999</v>
      </c>
      <c r="Q973" s="5"/>
      <c r="R973" s="3">
        <f t="shared" si="121"/>
        <v>0.81738951911167146</v>
      </c>
      <c r="S973" s="3">
        <f t="shared" si="122"/>
        <v>7.2658318070746202E-3</v>
      </c>
      <c r="T973" s="6">
        <f t="shared" si="123"/>
        <v>0.10152784622966979</v>
      </c>
      <c r="U973" s="3">
        <f t="shared" si="120"/>
        <v>0.56678460509963502</v>
      </c>
      <c r="V973" s="6">
        <f t="shared" si="124"/>
        <v>0.40771315919172008</v>
      </c>
      <c r="W973" s="3">
        <f t="shared" si="125"/>
        <v>25.462050271069494</v>
      </c>
      <c r="X973" s="4">
        <f t="shared" si="126"/>
        <v>6228</v>
      </c>
      <c r="Y973">
        <f t="shared" si="127"/>
        <v>0</v>
      </c>
    </row>
    <row r="974" spans="1:25" x14ac:dyDescent="0.25">
      <c r="A974" s="2" t="s">
        <v>1973</v>
      </c>
      <c r="B974" t="s">
        <v>1974</v>
      </c>
      <c r="C974">
        <v>41.720626409499999</v>
      </c>
      <c r="D974">
        <v>1.82558817978</v>
      </c>
      <c r="E974" s="2" t="s">
        <v>1750</v>
      </c>
      <c r="F974" t="s">
        <v>1751</v>
      </c>
      <c r="G974" s="4">
        <v>76311.315505000006</v>
      </c>
      <c r="H974" s="4">
        <v>41.645199539899998</v>
      </c>
      <c r="I974" s="4">
        <v>1832.4156531147501</v>
      </c>
      <c r="J974" s="4">
        <v>38828.204945999998</v>
      </c>
      <c r="K974" s="4">
        <v>37483.110559000001</v>
      </c>
      <c r="L974" s="4">
        <v>62720.908943000002</v>
      </c>
      <c r="M974" s="4">
        <v>13590.406571</v>
      </c>
      <c r="N974" s="4">
        <v>12774.128393999999</v>
      </c>
      <c r="O974" s="4">
        <v>49044.247944000002</v>
      </c>
      <c r="P974" s="4">
        <v>14492.939176</v>
      </c>
      <c r="Q974" s="5"/>
      <c r="R974" s="3">
        <f t="shared" si="121"/>
        <v>1.134554055586863</v>
      </c>
      <c r="S974" s="3">
        <f t="shared" si="122"/>
        <v>1.0085129245218906E-2</v>
      </c>
      <c r="T974" s="6">
        <f t="shared" si="123"/>
        <v>0.21439132577624445</v>
      </c>
      <c r="U974" s="3">
        <f t="shared" si="120"/>
        <v>0.55596871627299183</v>
      </c>
      <c r="V974" s="6">
        <f t="shared" si="124"/>
        <v>0.37863479546574669</v>
      </c>
      <c r="W974" s="3">
        <f t="shared" si="125"/>
        <v>29.651306062099557</v>
      </c>
      <c r="X974" s="4">
        <f t="shared" si="126"/>
        <v>5847</v>
      </c>
      <c r="Y974">
        <f t="shared" si="127"/>
        <v>0</v>
      </c>
    </row>
    <row r="975" spans="1:25" x14ac:dyDescent="0.25">
      <c r="A975" s="2" t="s">
        <v>1975</v>
      </c>
      <c r="B975" t="s">
        <v>1976</v>
      </c>
      <c r="C975">
        <v>41.478960457699998</v>
      </c>
      <c r="D975">
        <v>1.91740085888</v>
      </c>
      <c r="E975" s="2" t="s">
        <v>1750</v>
      </c>
      <c r="F975" t="s">
        <v>1751</v>
      </c>
      <c r="G975" s="4">
        <v>27668.029804999998</v>
      </c>
      <c r="H975" s="4">
        <v>12.842233261400001</v>
      </c>
      <c r="I975" s="4">
        <v>2154.4562576325402</v>
      </c>
      <c r="J975" s="4">
        <v>13358.132137000001</v>
      </c>
      <c r="K975" s="4">
        <v>14309.897668</v>
      </c>
      <c r="L975" s="4">
        <v>22200.483246</v>
      </c>
      <c r="M975" s="4">
        <v>5467.5465649999996</v>
      </c>
      <c r="N975" s="4">
        <v>5467.440893</v>
      </c>
      <c r="O975" s="4">
        <v>18235.788387000001</v>
      </c>
      <c r="P975" s="4">
        <v>3964.8005309999999</v>
      </c>
      <c r="Q975" s="5"/>
      <c r="R975" s="3">
        <f t="shared" si="121"/>
        <v>0.72516568694435446</v>
      </c>
      <c r="S975" s="3">
        <f t="shared" si="122"/>
        <v>6.4460478026750522E-3</v>
      </c>
      <c r="T975" s="6">
        <f t="shared" si="123"/>
        <v>7.3804829965500252E-2</v>
      </c>
      <c r="U975" s="3">
        <f t="shared" si="120"/>
        <v>0.51723792927560475</v>
      </c>
      <c r="V975" s="6">
        <f t="shared" si="124"/>
        <v>0.26355347461803846</v>
      </c>
      <c r="W975" s="3">
        <f t="shared" si="125"/>
        <v>16.867915229176937</v>
      </c>
      <c r="X975" s="4">
        <f t="shared" si="126"/>
        <v>6997</v>
      </c>
      <c r="Y975">
        <f t="shared" si="127"/>
        <v>0</v>
      </c>
    </row>
    <row r="976" spans="1:25" x14ac:dyDescent="0.25">
      <c r="A976" s="2" t="s">
        <v>1977</v>
      </c>
      <c r="B976" t="s">
        <v>1978</v>
      </c>
      <c r="C976">
        <v>41.531559141499997</v>
      </c>
      <c r="D976">
        <v>2.2372041201599999</v>
      </c>
      <c r="E976" s="2" t="s">
        <v>1750</v>
      </c>
      <c r="F976" t="s">
        <v>1751</v>
      </c>
      <c r="G976" s="4">
        <v>4892.1266349999996</v>
      </c>
      <c r="H976" s="4">
        <v>3.6437455714300002</v>
      </c>
      <c r="I976" s="4">
        <v>1342.6092851702799</v>
      </c>
      <c r="J976" s="4">
        <v>2442.1830220000002</v>
      </c>
      <c r="K976" s="4">
        <v>2449.9436129999999</v>
      </c>
      <c r="L976" s="4">
        <v>4652.5390539999999</v>
      </c>
      <c r="M976" s="4">
        <v>239.587583</v>
      </c>
      <c r="N976" s="4">
        <v>761.31936900000005</v>
      </c>
      <c r="O976" s="4">
        <v>3270.5255950000001</v>
      </c>
      <c r="P976" s="4">
        <v>860.28167299999996</v>
      </c>
      <c r="Q976" s="5"/>
      <c r="R976" s="3">
        <f t="shared" si="121"/>
        <v>1.1299878973655797</v>
      </c>
      <c r="S976" s="3">
        <f t="shared" si="122"/>
        <v>1.0044540349882456E-2</v>
      </c>
      <c r="T976" s="6">
        <f t="shared" si="123"/>
        <v>0.21340561853129619</v>
      </c>
      <c r="U976" s="3">
        <f t="shared" si="120"/>
        <v>0.49582276453641388</v>
      </c>
      <c r="V976" s="6">
        <f t="shared" si="124"/>
        <v>0.19517003449975356</v>
      </c>
      <c r="W976" s="3">
        <f t="shared" si="125"/>
        <v>20.428782651552488</v>
      </c>
      <c r="X976" s="4">
        <f t="shared" si="126"/>
        <v>6694</v>
      </c>
      <c r="Y976">
        <f t="shared" si="127"/>
        <v>0</v>
      </c>
    </row>
    <row r="977" spans="1:25" x14ac:dyDescent="0.25">
      <c r="A977" s="2" t="s">
        <v>1979</v>
      </c>
      <c r="B977" t="s">
        <v>1980</v>
      </c>
      <c r="C977">
        <v>41.9825314494</v>
      </c>
      <c r="D977">
        <v>2.32548125303</v>
      </c>
      <c r="E977" s="2" t="s">
        <v>1750</v>
      </c>
      <c r="F977" t="s">
        <v>1751</v>
      </c>
      <c r="G977" s="4">
        <v>767.46936900000003</v>
      </c>
      <c r="H977" s="4">
        <v>16.227450768499999</v>
      </c>
      <c r="I977" s="4">
        <v>47.2945122403192</v>
      </c>
      <c r="J977" s="4">
        <v>389.46936899999997</v>
      </c>
      <c r="K977" s="4">
        <v>378</v>
      </c>
      <c r="L977" s="4">
        <v>728</v>
      </c>
      <c r="M977" s="4">
        <v>39.469369</v>
      </c>
      <c r="N977" s="4">
        <v>125</v>
      </c>
      <c r="O977" s="4">
        <v>506.46936899999997</v>
      </c>
      <c r="P977" s="4">
        <v>136</v>
      </c>
      <c r="Q977" s="5"/>
      <c r="R977" s="3">
        <f t="shared" si="121"/>
        <v>1.0880000000000001</v>
      </c>
      <c r="S977" s="3">
        <f t="shared" si="122"/>
        <v>9.6713070344827592E-3</v>
      </c>
      <c r="T977" s="6">
        <f t="shared" si="123"/>
        <v>0.19837358304583538</v>
      </c>
      <c r="U977" s="3">
        <f t="shared" si="120"/>
        <v>0.51533225102108793</v>
      </c>
      <c r="V977" s="6">
        <f t="shared" si="124"/>
        <v>0.25702316412025628</v>
      </c>
      <c r="W977" s="3">
        <f t="shared" si="125"/>
        <v>22.769837358304585</v>
      </c>
      <c r="X977" s="4">
        <f t="shared" si="126"/>
        <v>6466</v>
      </c>
      <c r="Y977">
        <f t="shared" si="127"/>
        <v>0</v>
      </c>
    </row>
    <row r="978" spans="1:25" x14ac:dyDescent="0.25">
      <c r="A978" s="2" t="s">
        <v>1981</v>
      </c>
      <c r="B978" t="s">
        <v>1982</v>
      </c>
      <c r="C978">
        <v>42.023672618399999</v>
      </c>
      <c r="D978">
        <v>2.2267200753999998</v>
      </c>
      <c r="E978" s="2" t="s">
        <v>1750</v>
      </c>
      <c r="F978" t="s">
        <v>1751</v>
      </c>
      <c r="G978" s="4">
        <v>3149.6740580000001</v>
      </c>
      <c r="H978" s="4">
        <v>22.188749658300001</v>
      </c>
      <c r="I978" s="4">
        <v>141.949145603246</v>
      </c>
      <c r="J978" s="4">
        <v>1589.9622300000001</v>
      </c>
      <c r="K978" s="4">
        <v>1559.711828</v>
      </c>
      <c r="L978" s="4">
        <v>3025.2654510000002</v>
      </c>
      <c r="M978" s="4">
        <v>124.40860600000001</v>
      </c>
      <c r="N978" s="4">
        <v>578.73732500000006</v>
      </c>
      <c r="O978" s="4">
        <v>2073.9367320000001</v>
      </c>
      <c r="P978" s="4">
        <v>497</v>
      </c>
      <c r="Q978" s="5"/>
      <c r="R978" s="3">
        <f t="shared" si="121"/>
        <v>0.85876610775017825</v>
      </c>
      <c r="S978" s="3">
        <f t="shared" si="122"/>
        <v>7.6336311570401449E-3</v>
      </c>
      <c r="T978" s="6">
        <f t="shared" si="123"/>
        <v>0.11508132084770822</v>
      </c>
      <c r="U978" s="3">
        <f t="shared" si="120"/>
        <v>0.51869341451058304</v>
      </c>
      <c r="V978" s="6">
        <f t="shared" si="124"/>
        <v>0.26761951700344999</v>
      </c>
      <c r="W978" s="3">
        <f t="shared" si="125"/>
        <v>19.135041892557911</v>
      </c>
      <c r="X978" s="4">
        <f t="shared" si="126"/>
        <v>6809</v>
      </c>
      <c r="Y978">
        <f t="shared" si="127"/>
        <v>0</v>
      </c>
    </row>
    <row r="979" spans="1:25" x14ac:dyDescent="0.25">
      <c r="A979" s="2" t="s">
        <v>1983</v>
      </c>
      <c r="B979" t="s">
        <v>1984</v>
      </c>
      <c r="C979">
        <v>41.482699028200003</v>
      </c>
      <c r="D979">
        <v>2.3186263946499999</v>
      </c>
      <c r="E979" s="2" t="s">
        <v>1750</v>
      </c>
      <c r="F979" t="s">
        <v>1751</v>
      </c>
      <c r="G979" s="4">
        <v>22430.022125</v>
      </c>
      <c r="H979" s="4">
        <v>3.2306161663699999</v>
      </c>
      <c r="I979" s="4">
        <v>6942.9548345890098</v>
      </c>
      <c r="J979" s="4">
        <v>11650.62702</v>
      </c>
      <c r="K979" s="4">
        <v>10779.395105</v>
      </c>
      <c r="L979" s="4">
        <v>20565.885405000001</v>
      </c>
      <c r="M979" s="4">
        <v>1864.1367230000001</v>
      </c>
      <c r="N979" s="4">
        <v>3597.8327290000002</v>
      </c>
      <c r="O979" s="4">
        <v>15060.337426</v>
      </c>
      <c r="P979" s="4">
        <v>3771.8519729999998</v>
      </c>
      <c r="Q979" s="5"/>
      <c r="R979" s="3">
        <f t="shared" si="121"/>
        <v>1.0483677972567578</v>
      </c>
      <c r="S979" s="3">
        <f t="shared" si="122"/>
        <v>9.3190136510427173E-3</v>
      </c>
      <c r="T979" s="6">
        <f t="shared" si="123"/>
        <v>0.18420404139970428</v>
      </c>
      <c r="U979" s="3">
        <f t="shared" si="120"/>
        <v>0.48934392992264958</v>
      </c>
      <c r="V979" s="6">
        <f t="shared" si="124"/>
        <v>0.17385411532774767</v>
      </c>
      <c r="W979" s="3">
        <f t="shared" si="125"/>
        <v>17.902907836372599</v>
      </c>
      <c r="X979" s="4">
        <f t="shared" si="126"/>
        <v>6914</v>
      </c>
      <c r="Y979">
        <f t="shared" si="127"/>
        <v>0</v>
      </c>
    </row>
    <row r="980" spans="1:25" x14ac:dyDescent="0.25">
      <c r="A980" s="2" t="s">
        <v>1985</v>
      </c>
      <c r="B980" t="s">
        <v>1986</v>
      </c>
      <c r="C980">
        <v>41.500076923100004</v>
      </c>
      <c r="D980">
        <v>1.80673501621</v>
      </c>
      <c r="E980" s="2" t="s">
        <v>1750</v>
      </c>
      <c r="F980" t="s">
        <v>1751</v>
      </c>
      <c r="G980" s="4">
        <v>8370.1289130000005</v>
      </c>
      <c r="H980" s="4">
        <v>17.1530040918</v>
      </c>
      <c r="I980" s="4">
        <v>487.96868858682001</v>
      </c>
      <c r="J980" s="4">
        <v>4129.9620489999998</v>
      </c>
      <c r="K980" s="4">
        <v>4240.1668639999998</v>
      </c>
      <c r="L980" s="4">
        <v>7916.5787049999999</v>
      </c>
      <c r="M980" s="4">
        <v>453.550208</v>
      </c>
      <c r="N980" s="4">
        <v>1808.2939260000001</v>
      </c>
      <c r="O980" s="4">
        <v>5548.8349870000002</v>
      </c>
      <c r="P980" s="4">
        <v>1013</v>
      </c>
      <c r="Q980" s="5"/>
      <c r="R980" s="3">
        <f t="shared" si="121"/>
        <v>0.56019653964153171</v>
      </c>
      <c r="S980" s="3">
        <f t="shared" si="122"/>
        <v>4.9796256751176889E-3</v>
      </c>
      <c r="T980" s="6">
        <f t="shared" si="123"/>
        <v>3.9428289797930012E-2</v>
      </c>
      <c r="U980" s="3">
        <f t="shared" si="120"/>
        <v>0.50844797738801462</v>
      </c>
      <c r="V980" s="6">
        <f t="shared" si="124"/>
        <v>0.23311976343026122</v>
      </c>
      <c r="W980" s="3">
        <f t="shared" si="125"/>
        <v>13.627402661409564</v>
      </c>
      <c r="X980" s="4">
        <f t="shared" si="126"/>
        <v>7266</v>
      </c>
      <c r="Y980">
        <f t="shared" si="127"/>
        <v>0</v>
      </c>
    </row>
    <row r="981" spans="1:25" x14ac:dyDescent="0.25">
      <c r="A981" s="2" t="s">
        <v>1987</v>
      </c>
      <c r="B981" t="s">
        <v>1988</v>
      </c>
      <c r="C981">
        <v>41.6286860477</v>
      </c>
      <c r="D981">
        <v>2.0121921970100001</v>
      </c>
      <c r="E981" s="2" t="s">
        <v>1750</v>
      </c>
      <c r="F981" t="s">
        <v>1751</v>
      </c>
      <c r="G981" s="4">
        <v>8684.5549910000009</v>
      </c>
      <c r="H981" s="4">
        <v>25.290999362099999</v>
      </c>
      <c r="I981" s="4">
        <v>343.38520442234102</v>
      </c>
      <c r="J981" s="4">
        <v>4256.4188679999997</v>
      </c>
      <c r="K981" s="4">
        <v>4428.1361230000002</v>
      </c>
      <c r="L981" s="4">
        <v>8450.2667450000008</v>
      </c>
      <c r="M981" s="4">
        <v>234.288241</v>
      </c>
      <c r="N981" s="4">
        <v>1849.023588</v>
      </c>
      <c r="O981" s="4">
        <v>5646.6464120000001</v>
      </c>
      <c r="P981" s="4">
        <v>1188.884986</v>
      </c>
      <c r="Q981" s="5"/>
      <c r="R981" s="3">
        <f t="shared" si="121"/>
        <v>0.64297989150368806</v>
      </c>
      <c r="S981" s="3">
        <f t="shared" si="122"/>
        <v>5.7154925990170764E-3</v>
      </c>
      <c r="T981" s="6">
        <f t="shared" si="123"/>
        <v>5.3597831444061113E-2</v>
      </c>
      <c r="U981" s="3">
        <f t="shared" si="120"/>
        <v>0.53800226760152237</v>
      </c>
      <c r="V981" s="6">
        <f t="shared" si="124"/>
        <v>0.32503696402168558</v>
      </c>
      <c r="W981" s="3">
        <f t="shared" si="125"/>
        <v>18.931739773287333</v>
      </c>
      <c r="X981" s="4">
        <f t="shared" si="126"/>
        <v>6826</v>
      </c>
      <c r="Y981">
        <f t="shared" si="127"/>
        <v>0</v>
      </c>
    </row>
    <row r="982" spans="1:25" x14ac:dyDescent="0.25">
      <c r="A982" s="2" t="s">
        <v>1989</v>
      </c>
      <c r="B982" t="s">
        <v>1990</v>
      </c>
      <c r="C982">
        <v>41.554245797699998</v>
      </c>
      <c r="D982">
        <v>2.4466606299999998</v>
      </c>
      <c r="E982" s="2" t="s">
        <v>1750</v>
      </c>
      <c r="F982" t="s">
        <v>1751</v>
      </c>
      <c r="G982" s="4">
        <v>123367.06929699999</v>
      </c>
      <c r="H982" s="4">
        <v>22.3510006341</v>
      </c>
      <c r="I982" s="4">
        <v>5519.5322715791099</v>
      </c>
      <c r="J982" s="4">
        <v>61855.612902000001</v>
      </c>
      <c r="K982" s="4">
        <v>61511.456395000001</v>
      </c>
      <c r="L982" s="4">
        <v>103348.782305</v>
      </c>
      <c r="M982" s="4">
        <v>20018.286993000002</v>
      </c>
      <c r="N982" s="4">
        <v>21596.540733000002</v>
      </c>
      <c r="O982" s="4">
        <v>82669.952814000004</v>
      </c>
      <c r="P982" s="4">
        <v>19100.575751</v>
      </c>
      <c r="Q982" s="5"/>
      <c r="R982" s="3">
        <f t="shared" si="121"/>
        <v>0.88442755657686833</v>
      </c>
      <c r="S982" s="3">
        <f t="shared" si="122"/>
        <v>7.8617375454156837E-3</v>
      </c>
      <c r="T982" s="6">
        <f t="shared" si="123"/>
        <v>0.12370625924100542</v>
      </c>
      <c r="U982" s="3">
        <f t="shared" si="120"/>
        <v>0.4922842592588007</v>
      </c>
      <c r="V982" s="6">
        <f t="shared" si="124"/>
        <v>0.1830951207491375</v>
      </c>
      <c r="W982" s="3">
        <f t="shared" si="125"/>
        <v>15.340068999507144</v>
      </c>
      <c r="X982" s="4">
        <f t="shared" si="126"/>
        <v>7134</v>
      </c>
      <c r="Y982">
        <f t="shared" si="127"/>
        <v>0</v>
      </c>
    </row>
    <row r="983" spans="1:25" x14ac:dyDescent="0.25">
      <c r="A983" s="2" t="s">
        <v>1991</v>
      </c>
      <c r="B983" t="s">
        <v>1992</v>
      </c>
      <c r="C983">
        <v>41.481002164499998</v>
      </c>
      <c r="D983">
        <v>1.6320584599000001</v>
      </c>
      <c r="E983" s="2" t="s">
        <v>1750</v>
      </c>
      <c r="F983" t="s">
        <v>1751</v>
      </c>
      <c r="G983" s="4">
        <v>2356.1207340000001</v>
      </c>
      <c r="H983" s="4">
        <v>47.983735627599998</v>
      </c>
      <c r="I983" s="4">
        <v>49.102486606832102</v>
      </c>
      <c r="J983" s="4">
        <v>1172.5944179999999</v>
      </c>
      <c r="K983" s="4">
        <v>1183.526316</v>
      </c>
      <c r="L983" s="4">
        <v>2164</v>
      </c>
      <c r="M983" s="4">
        <v>192.12073599999999</v>
      </c>
      <c r="N983" s="4">
        <v>426.39389299999999</v>
      </c>
      <c r="O983" s="4">
        <v>1452.209578</v>
      </c>
      <c r="P983" s="4">
        <v>477.51726500000001</v>
      </c>
      <c r="Q983" s="5"/>
      <c r="R983" s="3">
        <f t="shared" si="121"/>
        <v>1.1198970549045832</v>
      </c>
      <c r="S983" s="3">
        <f t="shared" si="122"/>
        <v>9.954842155326488E-3</v>
      </c>
      <c r="T983" s="6">
        <f t="shared" si="123"/>
        <v>0.20933957614588466</v>
      </c>
      <c r="U983" s="3">
        <f t="shared" si="120"/>
        <v>0.62243850453381322</v>
      </c>
      <c r="V983" s="6">
        <f t="shared" si="124"/>
        <v>0.52895515032035489</v>
      </c>
      <c r="W983" s="3">
        <f t="shared" si="125"/>
        <v>36.914736323311978</v>
      </c>
      <c r="X983" s="4">
        <f t="shared" si="126"/>
        <v>5201</v>
      </c>
      <c r="Y983">
        <f t="shared" si="127"/>
        <v>0</v>
      </c>
    </row>
    <row r="984" spans="1:25" x14ac:dyDescent="0.25">
      <c r="A984" s="2" t="s">
        <v>1993</v>
      </c>
      <c r="B984" t="s">
        <v>1994</v>
      </c>
      <c r="C984">
        <v>41.420607656599998</v>
      </c>
      <c r="D984">
        <v>2.0343286540699999</v>
      </c>
      <c r="E984" s="2" t="s">
        <v>1750</v>
      </c>
      <c r="F984" t="s">
        <v>1751</v>
      </c>
      <c r="G984" s="4">
        <v>24735.357118</v>
      </c>
      <c r="H984" s="4">
        <v>15.851680909200001</v>
      </c>
      <c r="I984" s="4">
        <v>1560.42486999875</v>
      </c>
      <c r="J984" s="4">
        <v>12677.225143</v>
      </c>
      <c r="K984" s="4">
        <v>12058.131975</v>
      </c>
      <c r="L984" s="4">
        <v>23350.358929000002</v>
      </c>
      <c r="M984" s="4">
        <v>1384.9981909999999</v>
      </c>
      <c r="N984" s="4">
        <v>4620.6278320000001</v>
      </c>
      <c r="O984" s="4">
        <v>16404.331281999999</v>
      </c>
      <c r="P984" s="4">
        <v>3710.3980059999999</v>
      </c>
      <c r="Q984" s="5"/>
      <c r="R984" s="3">
        <f t="shared" si="121"/>
        <v>0.80300732733845503</v>
      </c>
      <c r="S984" s="3">
        <f t="shared" si="122"/>
        <v>7.1379875125272049E-3</v>
      </c>
      <c r="T984" s="6">
        <f t="shared" si="123"/>
        <v>9.7708230655495318E-2</v>
      </c>
      <c r="U984" s="3">
        <f t="shared" si="120"/>
        <v>0.50785525449253721</v>
      </c>
      <c r="V984" s="6">
        <f t="shared" si="124"/>
        <v>0.23040906850665352</v>
      </c>
      <c r="W984" s="3">
        <f t="shared" si="125"/>
        <v>16.40586495810744</v>
      </c>
      <c r="X984" s="4">
        <f t="shared" si="126"/>
        <v>7032</v>
      </c>
      <c r="Y984">
        <f t="shared" si="127"/>
        <v>0</v>
      </c>
    </row>
    <row r="985" spans="1:25" x14ac:dyDescent="0.25">
      <c r="A985" s="2" t="s">
        <v>1995</v>
      </c>
      <c r="B985" t="s">
        <v>1996</v>
      </c>
      <c r="C985">
        <v>41.548953877999999</v>
      </c>
      <c r="D985">
        <v>2.2099188782299999</v>
      </c>
      <c r="E985" s="2" t="s">
        <v>1750</v>
      </c>
      <c r="F985" t="s">
        <v>1751</v>
      </c>
      <c r="G985" s="4">
        <v>52095.528836999998</v>
      </c>
      <c r="H985" s="4">
        <v>10.8017519734</v>
      </c>
      <c r="I985" s="4">
        <v>4822.8777115312896</v>
      </c>
      <c r="J985" s="4">
        <v>26062.496632999999</v>
      </c>
      <c r="K985" s="4">
        <v>26033.032203999999</v>
      </c>
      <c r="L985" s="4">
        <v>45234.419759999997</v>
      </c>
      <c r="M985" s="4">
        <v>6861.1090770000001</v>
      </c>
      <c r="N985" s="4">
        <v>9689.4442830000007</v>
      </c>
      <c r="O985" s="4">
        <v>35371.727604</v>
      </c>
      <c r="P985" s="4">
        <v>7034.3569500000003</v>
      </c>
      <c r="Q985" s="5"/>
      <c r="R985" s="3">
        <f t="shared" si="121"/>
        <v>0.7259814644212037</v>
      </c>
      <c r="S985" s="3">
        <f t="shared" si="122"/>
        <v>6.4532993049272814E-3</v>
      </c>
      <c r="T985" s="6">
        <f t="shared" si="123"/>
        <v>7.4174470182355845E-2</v>
      </c>
      <c r="U985" s="3">
        <f t="shared" si="120"/>
        <v>0.47280136894158364</v>
      </c>
      <c r="V985" s="6">
        <f t="shared" si="124"/>
        <v>0.13134549038935436</v>
      </c>
      <c r="W985" s="3">
        <f t="shared" si="125"/>
        <v>10.27599802858551</v>
      </c>
      <c r="X985" s="4">
        <f t="shared" si="126"/>
        <v>7533</v>
      </c>
      <c r="Y985">
        <f t="shared" si="127"/>
        <v>0</v>
      </c>
    </row>
    <row r="986" spans="1:25" x14ac:dyDescent="0.25">
      <c r="A986" s="2" t="s">
        <v>1997</v>
      </c>
      <c r="B986" t="s">
        <v>1998</v>
      </c>
      <c r="C986">
        <v>41.489360646000002</v>
      </c>
      <c r="D986">
        <v>2.1843355119800001</v>
      </c>
      <c r="E986" s="2" t="s">
        <v>1750</v>
      </c>
      <c r="F986" t="s">
        <v>1751</v>
      </c>
      <c r="G986" s="4">
        <v>34522.457920000001</v>
      </c>
      <c r="H986" s="4">
        <v>23.489170988800002</v>
      </c>
      <c r="I986" s="4">
        <v>1469.71802208179</v>
      </c>
      <c r="J986" s="4">
        <v>17343.978940000001</v>
      </c>
      <c r="K986" s="4">
        <v>17178.47898</v>
      </c>
      <c r="L986" s="4">
        <v>30508.528381</v>
      </c>
      <c r="M986" s="4">
        <v>4013.9295440000001</v>
      </c>
      <c r="N986" s="4">
        <v>6338.3366980000001</v>
      </c>
      <c r="O986" s="4">
        <v>23293.112343000001</v>
      </c>
      <c r="P986" s="4">
        <v>4891.0088839999999</v>
      </c>
      <c r="Q986" s="5"/>
      <c r="R986" s="3">
        <f t="shared" si="121"/>
        <v>0.77165494940388857</v>
      </c>
      <c r="S986" s="3">
        <f t="shared" si="122"/>
        <v>6.8592940628338832E-3</v>
      </c>
      <c r="T986" s="6">
        <f t="shared" si="123"/>
        <v>8.822079842286841E-2</v>
      </c>
      <c r="U986" s="3">
        <f t="shared" si="120"/>
        <v>0.48208867139107842</v>
      </c>
      <c r="V986" s="6">
        <f t="shared" si="124"/>
        <v>0.15290783637259733</v>
      </c>
      <c r="W986" s="3">
        <f t="shared" si="125"/>
        <v>12.056431739773288</v>
      </c>
      <c r="X986" s="4">
        <f t="shared" si="126"/>
        <v>7377</v>
      </c>
      <c r="Y986">
        <f t="shared" si="127"/>
        <v>0</v>
      </c>
    </row>
    <row r="987" spans="1:25" x14ac:dyDescent="0.25">
      <c r="A987" s="2" t="s">
        <v>1999</v>
      </c>
      <c r="B987" t="s">
        <v>2000</v>
      </c>
      <c r="C987">
        <v>41.470965404499999</v>
      </c>
      <c r="D987">
        <v>2.2799293493500001</v>
      </c>
      <c r="E987" s="2" t="s">
        <v>1750</v>
      </c>
      <c r="F987" t="s">
        <v>1751</v>
      </c>
      <c r="G987" s="4">
        <v>10796.306804</v>
      </c>
      <c r="H987" s="4">
        <v>2.8552319545099998</v>
      </c>
      <c r="I987" s="4">
        <v>3781.2363321118701</v>
      </c>
      <c r="J987" s="4">
        <v>5466.0571689999997</v>
      </c>
      <c r="K987" s="4">
        <v>5330.2496350000001</v>
      </c>
      <c r="L987" s="4">
        <v>10221.081400999999</v>
      </c>
      <c r="M987" s="4">
        <v>575.22540200000003</v>
      </c>
      <c r="N987" s="4">
        <v>1857.7738469999999</v>
      </c>
      <c r="O987" s="4">
        <v>7504.9153509999996</v>
      </c>
      <c r="P987" s="4">
        <v>1433.6176049999999</v>
      </c>
      <c r="Q987" s="5"/>
      <c r="R987" s="3">
        <f t="shared" si="121"/>
        <v>0.77168575029466435</v>
      </c>
      <c r="S987" s="3">
        <f t="shared" si="122"/>
        <v>6.8595678540761878E-3</v>
      </c>
      <c r="T987" s="6">
        <f t="shared" si="123"/>
        <v>8.8344011828486946E-2</v>
      </c>
      <c r="U987" s="3">
        <f t="shared" si="120"/>
        <v>0.43856476696455149</v>
      </c>
      <c r="V987" s="6">
        <f t="shared" si="124"/>
        <v>6.7397732873336613E-2</v>
      </c>
      <c r="W987" s="3">
        <f t="shared" si="125"/>
        <v>7.7870872350911782</v>
      </c>
      <c r="X987" s="4">
        <f t="shared" si="126"/>
        <v>7715</v>
      </c>
      <c r="Y987">
        <f t="shared" si="127"/>
        <v>0</v>
      </c>
    </row>
    <row r="988" spans="1:25" x14ac:dyDescent="0.25">
      <c r="A988" s="2" t="s">
        <v>2001</v>
      </c>
      <c r="B988" t="s">
        <v>2002</v>
      </c>
      <c r="C988">
        <v>41.6094338722</v>
      </c>
      <c r="D988">
        <v>1.8419935384499999</v>
      </c>
      <c r="E988" s="2" t="s">
        <v>1750</v>
      </c>
      <c r="F988" t="s">
        <v>1751</v>
      </c>
      <c r="G988" s="4">
        <v>2988.5559619999999</v>
      </c>
      <c r="H988" s="4">
        <v>11.9612556894</v>
      </c>
      <c r="I988" s="4">
        <v>249.853028946488</v>
      </c>
      <c r="J988" s="4">
        <v>1450.2522269999999</v>
      </c>
      <c r="K988" s="4">
        <v>1538.303735</v>
      </c>
      <c r="L988" s="4">
        <v>2682.4514479999998</v>
      </c>
      <c r="M988" s="4">
        <v>306.10451699999999</v>
      </c>
      <c r="N988" s="4">
        <v>455.04859199999999</v>
      </c>
      <c r="O988" s="4">
        <v>1980.8298609999999</v>
      </c>
      <c r="P988" s="4">
        <v>552.67751199999998</v>
      </c>
      <c r="Q988" s="5"/>
      <c r="R988" s="3">
        <f t="shared" si="121"/>
        <v>1.2145461423601109</v>
      </c>
      <c r="S988" s="3">
        <f t="shared" si="122"/>
        <v>1.0796184421241948E-2</v>
      </c>
      <c r="T988" s="6">
        <f t="shared" si="123"/>
        <v>0.24001971414489898</v>
      </c>
      <c r="U988" s="3">
        <f t="shared" si="120"/>
        <v>0.50873935406610871</v>
      </c>
      <c r="V988" s="6">
        <f t="shared" si="124"/>
        <v>0.23398225726959093</v>
      </c>
      <c r="W988" s="3">
        <f t="shared" si="125"/>
        <v>23.700098570724496</v>
      </c>
      <c r="X988" s="4">
        <f t="shared" si="126"/>
        <v>6384</v>
      </c>
      <c r="Y988">
        <f t="shared" si="127"/>
        <v>0</v>
      </c>
    </row>
    <row r="989" spans="1:25" x14ac:dyDescent="0.25">
      <c r="A989" s="2" t="s">
        <v>2003</v>
      </c>
      <c r="B989" t="s">
        <v>2004</v>
      </c>
      <c r="C989">
        <v>41.757438262800001</v>
      </c>
      <c r="D989">
        <v>2.0204781509599998</v>
      </c>
      <c r="E989" s="2" t="s">
        <v>1750</v>
      </c>
      <c r="F989" t="s">
        <v>1751</v>
      </c>
      <c r="G989" s="4">
        <v>683.19679399999995</v>
      </c>
      <c r="H989" s="4">
        <v>21.990868150299999</v>
      </c>
      <c r="I989" s="4">
        <v>31.067295266861901</v>
      </c>
      <c r="J989" s="4">
        <v>337.46936899999997</v>
      </c>
      <c r="K989" s="4">
        <v>345.72742499999998</v>
      </c>
      <c r="L989" s="4">
        <v>652</v>
      </c>
      <c r="M989" s="4">
        <v>31.196794000000001</v>
      </c>
      <c r="N989" s="4">
        <v>103</v>
      </c>
      <c r="O989" s="4">
        <v>445.72742499999998</v>
      </c>
      <c r="P989" s="4">
        <v>134.469369</v>
      </c>
      <c r="Q989" s="5"/>
      <c r="R989" s="3">
        <f t="shared" si="121"/>
        <v>1.3055278543689322</v>
      </c>
      <c r="S989" s="3">
        <f t="shared" si="122"/>
        <v>1.1604927133889187E-2</v>
      </c>
      <c r="T989" s="6">
        <f t="shared" si="123"/>
        <v>0.27020699852143915</v>
      </c>
      <c r="U989" s="3">
        <f t="shared" si="120"/>
        <v>0.53276813514447763</v>
      </c>
      <c r="V989" s="6">
        <f t="shared" si="124"/>
        <v>0.31099063578117297</v>
      </c>
      <c r="W989" s="3">
        <f t="shared" si="125"/>
        <v>29.059881715130608</v>
      </c>
      <c r="X989" s="4">
        <f t="shared" si="126"/>
        <v>5894</v>
      </c>
      <c r="Y989">
        <f t="shared" si="127"/>
        <v>0</v>
      </c>
    </row>
    <row r="990" spans="1:25" x14ac:dyDescent="0.25">
      <c r="A990" s="2" t="s">
        <v>2005</v>
      </c>
      <c r="B990" t="s">
        <v>2006</v>
      </c>
      <c r="C990">
        <v>41.890373280299997</v>
      </c>
      <c r="D990">
        <v>2.1572966868400001</v>
      </c>
      <c r="E990" s="2" t="s">
        <v>1750</v>
      </c>
      <c r="F990" t="s">
        <v>1751</v>
      </c>
      <c r="G990" s="4">
        <v>593.35193400000003</v>
      </c>
      <c r="H990" s="4">
        <v>40.609071799100001</v>
      </c>
      <c r="I990" s="4">
        <v>14.6113148297359</v>
      </c>
      <c r="J990" s="4">
        <v>288</v>
      </c>
      <c r="K990" s="4">
        <v>305.35193400000003</v>
      </c>
      <c r="L990" s="4">
        <v>586.71472900000003</v>
      </c>
      <c r="M990" s="4">
        <v>6.6372049999999998</v>
      </c>
      <c r="N990" s="4">
        <v>130</v>
      </c>
      <c r="O990" s="4">
        <v>399.35193400000003</v>
      </c>
      <c r="P990" s="4">
        <v>64</v>
      </c>
      <c r="Q990" s="5"/>
      <c r="R990" s="3">
        <f t="shared" si="121"/>
        <v>0.49230769230769234</v>
      </c>
      <c r="S990" s="3">
        <f t="shared" si="122"/>
        <v>4.3761570291777187E-3</v>
      </c>
      <c r="T990" s="6">
        <f t="shared" si="123"/>
        <v>2.7230162641695418E-2</v>
      </c>
      <c r="U990" s="3">
        <f t="shared" si="120"/>
        <v>0.48578705518426257</v>
      </c>
      <c r="V990" s="6">
        <f t="shared" si="124"/>
        <v>0.16313454903893543</v>
      </c>
      <c r="W990" s="3">
        <f t="shared" si="125"/>
        <v>9.518235584031542</v>
      </c>
      <c r="X990" s="4">
        <f t="shared" si="126"/>
        <v>7597</v>
      </c>
      <c r="Y990">
        <f t="shared" si="127"/>
        <v>0</v>
      </c>
    </row>
    <row r="991" spans="1:25" x14ac:dyDescent="0.25">
      <c r="A991" s="2" t="s">
        <v>2007</v>
      </c>
      <c r="B991" t="s">
        <v>2008</v>
      </c>
      <c r="C991">
        <v>42.018598127200001</v>
      </c>
      <c r="D991">
        <v>1.77505709785</v>
      </c>
      <c r="E991" s="2" t="s">
        <v>1750</v>
      </c>
      <c r="F991" t="s">
        <v>1751</v>
      </c>
      <c r="G991" s="4">
        <v>116.214584</v>
      </c>
      <c r="H991" s="4">
        <v>22.2751757033</v>
      </c>
      <c r="I991" s="4">
        <v>5.2172241219530804</v>
      </c>
      <c r="J991" s="4">
        <v>60.607292000000001</v>
      </c>
      <c r="K991" s="4">
        <v>55.607292000000001</v>
      </c>
      <c r="L991" s="4">
        <v>116.214584</v>
      </c>
      <c r="M991" s="4">
        <v>0</v>
      </c>
      <c r="N991" s="4">
        <v>21.214583999999999</v>
      </c>
      <c r="O991" s="4">
        <v>66</v>
      </c>
      <c r="P991" s="4">
        <v>29</v>
      </c>
      <c r="Q991" s="5"/>
      <c r="R991" s="3">
        <f t="shared" si="121"/>
        <v>1.3669841463777939</v>
      </c>
      <c r="S991" s="3">
        <f t="shared" si="122"/>
        <v>1.2151216351920926E-2</v>
      </c>
      <c r="T991" s="6">
        <f t="shared" si="123"/>
        <v>0.29066042385411534</v>
      </c>
      <c r="U991" s="3">
        <f t="shared" si="120"/>
        <v>0.76082703030303034</v>
      </c>
      <c r="V991" s="6">
        <f t="shared" si="124"/>
        <v>0.73804829965500252</v>
      </c>
      <c r="W991" s="3">
        <f t="shared" si="125"/>
        <v>51.435436175455898</v>
      </c>
      <c r="X991" s="4">
        <f t="shared" si="126"/>
        <v>3940</v>
      </c>
      <c r="Y991">
        <f t="shared" si="127"/>
        <v>0</v>
      </c>
    </row>
    <row r="992" spans="1:25" x14ac:dyDescent="0.25">
      <c r="A992" s="2" t="s">
        <v>2009</v>
      </c>
      <c r="B992" t="s">
        <v>2010</v>
      </c>
      <c r="C992">
        <v>42.121174125000003</v>
      </c>
      <c r="D992">
        <v>2.21278126205</v>
      </c>
      <c r="E992" s="2" t="s">
        <v>1750</v>
      </c>
      <c r="F992" t="s">
        <v>1751</v>
      </c>
      <c r="G992" s="4">
        <v>911.65245000000004</v>
      </c>
      <c r="H992" s="4">
        <v>4.7797501311500001</v>
      </c>
      <c r="I992" s="4">
        <v>190.73224038610101</v>
      </c>
      <c r="J992" s="4">
        <v>453</v>
      </c>
      <c r="K992" s="4">
        <v>458.65244999999999</v>
      </c>
      <c r="L992" s="4">
        <v>838</v>
      </c>
      <c r="M992" s="4">
        <v>73.652450000000002</v>
      </c>
      <c r="N992" s="4">
        <v>140.22248300000001</v>
      </c>
      <c r="O992" s="4">
        <v>588.42996700000003</v>
      </c>
      <c r="P992" s="4">
        <v>183</v>
      </c>
      <c r="Q992" s="5"/>
      <c r="R992" s="3">
        <f t="shared" si="121"/>
        <v>1.3050688882752133</v>
      </c>
      <c r="S992" s="3">
        <f t="shared" si="122"/>
        <v>1.1600847352629286E-2</v>
      </c>
      <c r="T992" s="6">
        <f t="shared" si="123"/>
        <v>0.2700837851158206</v>
      </c>
      <c r="U992" s="3">
        <f t="shared" si="120"/>
        <v>0.54929643479561263</v>
      </c>
      <c r="V992" s="6">
        <f t="shared" si="124"/>
        <v>0.35978314440611137</v>
      </c>
      <c r="W992" s="3">
        <f t="shared" si="125"/>
        <v>31.493346476096594</v>
      </c>
      <c r="X992" s="4">
        <f t="shared" si="126"/>
        <v>5672</v>
      </c>
      <c r="Y992">
        <f t="shared" si="127"/>
        <v>0</v>
      </c>
    </row>
    <row r="993" spans="1:25" x14ac:dyDescent="0.25">
      <c r="A993" s="2" t="s">
        <v>2011</v>
      </c>
      <c r="B993" t="s">
        <v>2012</v>
      </c>
      <c r="C993">
        <v>42.006832737400003</v>
      </c>
      <c r="D993">
        <v>1.7073508163</v>
      </c>
      <c r="E993" s="2" t="s">
        <v>1750</v>
      </c>
      <c r="F993" t="s">
        <v>1751</v>
      </c>
      <c r="G993" s="4">
        <v>470.05007999999998</v>
      </c>
      <c r="H993" s="4">
        <v>76.028788675300007</v>
      </c>
      <c r="I993" s="4">
        <v>6.1825275423953796</v>
      </c>
      <c r="J993" s="4">
        <v>225.561972</v>
      </c>
      <c r="K993" s="4">
        <v>244.48810800000001</v>
      </c>
      <c r="L993" s="4">
        <v>436</v>
      </c>
      <c r="M993" s="4">
        <v>34.050080000000001</v>
      </c>
      <c r="N993" s="4">
        <v>57.044707000000002</v>
      </c>
      <c r="O993" s="4">
        <v>300.48810800000001</v>
      </c>
      <c r="P993" s="4">
        <v>112.51726499999999</v>
      </c>
      <c r="Q993" s="5"/>
      <c r="R993" s="3">
        <f t="shared" si="121"/>
        <v>1.9724400547801917</v>
      </c>
      <c r="S993" s="3">
        <f t="shared" si="122"/>
        <v>1.7533155677289729E-2</v>
      </c>
      <c r="T993" s="6">
        <f t="shared" si="123"/>
        <v>0.42496303597831442</v>
      </c>
      <c r="U993" s="3">
        <f t="shared" si="120"/>
        <v>0.56428846095965968</v>
      </c>
      <c r="V993" s="6">
        <f t="shared" si="124"/>
        <v>0.40118284869393789</v>
      </c>
      <c r="W993" s="3">
        <f t="shared" si="125"/>
        <v>41.307294233612609</v>
      </c>
      <c r="X993" s="4">
        <f t="shared" si="126"/>
        <v>4816</v>
      </c>
      <c r="Y993">
        <f t="shared" si="127"/>
        <v>0</v>
      </c>
    </row>
    <row r="994" spans="1:25" x14ac:dyDescent="0.25">
      <c r="A994" s="2" t="s">
        <v>2013</v>
      </c>
      <c r="B994" t="s">
        <v>2014</v>
      </c>
      <c r="C994">
        <v>41.618955295699998</v>
      </c>
      <c r="D994">
        <v>1.3989927522400001</v>
      </c>
      <c r="E994" s="2" t="s">
        <v>1750</v>
      </c>
      <c r="F994" t="s">
        <v>1751</v>
      </c>
      <c r="G994" s="4">
        <v>188.605513</v>
      </c>
      <c r="H994" s="4">
        <v>13.5990426391</v>
      </c>
      <c r="I994" s="4">
        <v>13.8690287254281</v>
      </c>
      <c r="J994" s="4">
        <v>84</v>
      </c>
      <c r="K994" s="4">
        <v>104.605513</v>
      </c>
      <c r="L994" s="4">
        <v>178</v>
      </c>
      <c r="M994" s="4">
        <v>10.605513</v>
      </c>
      <c r="N994" s="4">
        <v>18.605512999999998</v>
      </c>
      <c r="O994" s="4">
        <v>116</v>
      </c>
      <c r="P994" s="4">
        <v>54</v>
      </c>
      <c r="Q994" s="5"/>
      <c r="R994" s="3">
        <f t="shared" si="121"/>
        <v>2.9023655515437818</v>
      </c>
      <c r="S994" s="3">
        <f t="shared" si="122"/>
        <v>2.5799327550814162E-2</v>
      </c>
      <c r="T994" s="6">
        <f t="shared" si="123"/>
        <v>0.55717102020699849</v>
      </c>
      <c r="U994" s="3">
        <f t="shared" si="120"/>
        <v>0.62590959482758624</v>
      </c>
      <c r="V994" s="6">
        <f t="shared" si="124"/>
        <v>0.53597831444061117</v>
      </c>
      <c r="W994" s="3">
        <f t="shared" si="125"/>
        <v>54.657466732380477</v>
      </c>
      <c r="X994" s="4">
        <f t="shared" si="126"/>
        <v>3659</v>
      </c>
      <c r="Y994">
        <f t="shared" si="127"/>
        <v>0</v>
      </c>
    </row>
    <row r="995" spans="1:25" x14ac:dyDescent="0.25">
      <c r="A995" s="2" t="s">
        <v>2015</v>
      </c>
      <c r="B995" t="s">
        <v>2016</v>
      </c>
      <c r="C995">
        <v>41.717158264200002</v>
      </c>
      <c r="D995">
        <v>2.2722766969800001</v>
      </c>
      <c r="E995" s="2" t="s">
        <v>1750</v>
      </c>
      <c r="F995" t="s">
        <v>1751</v>
      </c>
      <c r="G995" s="4">
        <v>1109.0345910000001</v>
      </c>
      <c r="H995" s="4">
        <v>14.922967122999999</v>
      </c>
      <c r="I995" s="4">
        <v>74.317297884460402</v>
      </c>
      <c r="J995" s="4">
        <v>548.18253400000003</v>
      </c>
      <c r="K995" s="4">
        <v>560.85205699999995</v>
      </c>
      <c r="L995" s="4">
        <v>962.56059300000004</v>
      </c>
      <c r="M995" s="4">
        <v>146.47399999999999</v>
      </c>
      <c r="N995" s="4">
        <v>200.02621400000001</v>
      </c>
      <c r="O995" s="4">
        <v>703.44778599999995</v>
      </c>
      <c r="P995" s="4">
        <v>205.56059300000001</v>
      </c>
      <c r="Q995" s="5"/>
      <c r="R995" s="3">
        <f t="shared" si="121"/>
        <v>1.0276682685200451</v>
      </c>
      <c r="S995" s="3">
        <f t="shared" si="122"/>
        <v>9.135014112548372E-3</v>
      </c>
      <c r="T995" s="6">
        <f t="shared" si="123"/>
        <v>0.1763183834401183</v>
      </c>
      <c r="U995" s="3">
        <f t="shared" si="120"/>
        <v>0.57656988204665416</v>
      </c>
      <c r="V995" s="6">
        <f t="shared" si="124"/>
        <v>0.43272548053228194</v>
      </c>
      <c r="W995" s="3">
        <f t="shared" si="125"/>
        <v>30.452193198620016</v>
      </c>
      <c r="X995" s="4">
        <f t="shared" si="126"/>
        <v>5764</v>
      </c>
      <c r="Y995">
        <f t="shared" si="127"/>
        <v>0</v>
      </c>
    </row>
    <row r="996" spans="1:25" x14ac:dyDescent="0.25">
      <c r="A996" s="2" t="s">
        <v>2017</v>
      </c>
      <c r="B996" t="s">
        <v>2018</v>
      </c>
      <c r="C996">
        <v>41.556796460000001</v>
      </c>
      <c r="D996">
        <v>2.25115043976</v>
      </c>
      <c r="E996" s="2" t="s">
        <v>1750</v>
      </c>
      <c r="F996" t="s">
        <v>1751</v>
      </c>
      <c r="G996" s="4">
        <v>8841.7339319999992</v>
      </c>
      <c r="H996" s="4">
        <v>3.8782494360199999</v>
      </c>
      <c r="I996" s="4">
        <v>2279.8260083223799</v>
      </c>
      <c r="J996" s="4">
        <v>4476.5146400000003</v>
      </c>
      <c r="K996" s="4">
        <v>4365.2192919999998</v>
      </c>
      <c r="L996" s="4">
        <v>8169.7116059999998</v>
      </c>
      <c r="M996" s="4">
        <v>672.02232300000003</v>
      </c>
      <c r="N996" s="4">
        <v>1583.380952</v>
      </c>
      <c r="O996" s="4">
        <v>5935.487298</v>
      </c>
      <c r="P996" s="4">
        <v>1322.865679</v>
      </c>
      <c r="Q996" s="5"/>
      <c r="R996" s="3">
        <f t="shared" si="121"/>
        <v>0.83546898636683864</v>
      </c>
      <c r="S996" s="3">
        <f t="shared" si="122"/>
        <v>7.4265414383656121E-3</v>
      </c>
      <c r="T996" s="6">
        <f t="shared" si="123"/>
        <v>0.10805815672745195</v>
      </c>
      <c r="U996" s="3">
        <f t="shared" si="120"/>
        <v>0.48963909534087929</v>
      </c>
      <c r="V996" s="6">
        <f t="shared" si="124"/>
        <v>0.17496303597831445</v>
      </c>
      <c r="W996" s="3">
        <f t="shared" si="125"/>
        <v>14.151059635288322</v>
      </c>
      <c r="X996" s="4">
        <f t="shared" si="126"/>
        <v>7228</v>
      </c>
      <c r="Y996">
        <f t="shared" si="127"/>
        <v>0</v>
      </c>
    </row>
    <row r="997" spans="1:25" x14ac:dyDescent="0.25">
      <c r="A997" s="2" t="s">
        <v>2019</v>
      </c>
      <c r="B997" t="s">
        <v>2020</v>
      </c>
      <c r="C997">
        <v>41.544750779200001</v>
      </c>
      <c r="D997">
        <v>2.2654736187800002</v>
      </c>
      <c r="E997" s="2" t="s">
        <v>1750</v>
      </c>
      <c r="F997" t="s">
        <v>1751</v>
      </c>
      <c r="G997" s="4">
        <v>16154.872852</v>
      </c>
      <c r="H997" s="4">
        <v>10.248402544899999</v>
      </c>
      <c r="I997" s="4">
        <v>1576.3308264115101</v>
      </c>
      <c r="J997" s="4">
        <v>7905.0423010000004</v>
      </c>
      <c r="K997" s="4">
        <v>8249.8305509999991</v>
      </c>
      <c r="L997" s="4">
        <v>13958.411193</v>
      </c>
      <c r="M997" s="4">
        <v>2196.4616599999999</v>
      </c>
      <c r="N997" s="4">
        <v>3185.9037840000001</v>
      </c>
      <c r="O997" s="4">
        <v>10933.137078</v>
      </c>
      <c r="P997" s="4">
        <v>2035.831991</v>
      </c>
      <c r="Q997" s="5"/>
      <c r="R997" s="3">
        <f t="shared" si="121"/>
        <v>0.63901238989833853</v>
      </c>
      <c r="S997" s="3">
        <f t="shared" si="122"/>
        <v>5.6802252036263238E-3</v>
      </c>
      <c r="T997" s="6">
        <f t="shared" si="123"/>
        <v>5.2981764415968455E-2</v>
      </c>
      <c r="U997" s="3">
        <f t="shared" si="120"/>
        <v>0.47760635742026319</v>
      </c>
      <c r="V997" s="6">
        <f t="shared" si="124"/>
        <v>0.14083292262198127</v>
      </c>
      <c r="W997" s="3">
        <f t="shared" si="125"/>
        <v>9.6907343518974862</v>
      </c>
      <c r="X997" s="4">
        <f t="shared" si="126"/>
        <v>7585</v>
      </c>
      <c r="Y997">
        <f t="shared" si="127"/>
        <v>0</v>
      </c>
    </row>
    <row r="998" spans="1:25" x14ac:dyDescent="0.25">
      <c r="A998" s="2" t="s">
        <v>2021</v>
      </c>
      <c r="B998" t="s">
        <v>2022</v>
      </c>
      <c r="C998">
        <v>41.7798759012</v>
      </c>
      <c r="D998">
        <v>2.3906146873399998</v>
      </c>
      <c r="E998" s="2" t="s">
        <v>1750</v>
      </c>
      <c r="F998" t="s">
        <v>1751</v>
      </c>
      <c r="G998" s="4">
        <v>297.56129199999998</v>
      </c>
      <c r="H998" s="4">
        <v>26.844670130200001</v>
      </c>
      <c r="I998" s="4">
        <v>11.0845576256587</v>
      </c>
      <c r="J998" s="4">
        <v>144.78064599999999</v>
      </c>
      <c r="K998" s="4">
        <v>152.78064599999999</v>
      </c>
      <c r="L998" s="4">
        <v>281</v>
      </c>
      <c r="M998" s="4">
        <v>16.561292000000002</v>
      </c>
      <c r="N998" s="4">
        <v>30</v>
      </c>
      <c r="O998" s="4">
        <v>197.56129200000001</v>
      </c>
      <c r="P998" s="4">
        <v>70</v>
      </c>
      <c r="Q998" s="5"/>
      <c r="R998" s="3">
        <f t="shared" si="121"/>
        <v>2.3333333333333335</v>
      </c>
      <c r="S998" s="3">
        <f t="shared" si="122"/>
        <v>2.074116091954023E-2</v>
      </c>
      <c r="T998" s="6">
        <f t="shared" si="123"/>
        <v>0.48336619024149829</v>
      </c>
      <c r="U998" s="3">
        <f t="shared" si="120"/>
        <v>0.50617202888104207</v>
      </c>
      <c r="V998" s="6">
        <f t="shared" si="124"/>
        <v>0.22449482503696402</v>
      </c>
      <c r="W998" s="3">
        <f t="shared" si="125"/>
        <v>35.393050763923114</v>
      </c>
      <c r="X998" s="4">
        <f t="shared" si="126"/>
        <v>5317</v>
      </c>
      <c r="Y998">
        <f t="shared" si="127"/>
        <v>0</v>
      </c>
    </row>
    <row r="999" spans="1:25" x14ac:dyDescent="0.25">
      <c r="A999" s="2" t="s">
        <v>2023</v>
      </c>
      <c r="B999" t="s">
        <v>2024</v>
      </c>
      <c r="C999">
        <v>41.819914917200002</v>
      </c>
      <c r="D999">
        <v>2.1017870842000002</v>
      </c>
      <c r="E999" s="2" t="s">
        <v>1750</v>
      </c>
      <c r="F999" t="s">
        <v>1751</v>
      </c>
      <c r="G999" s="4">
        <v>5733.0321359999998</v>
      </c>
      <c r="H999" s="4">
        <v>75.835114902699999</v>
      </c>
      <c r="I999" s="4">
        <v>75.598647715583297</v>
      </c>
      <c r="J999" s="4">
        <v>2839.7669089999999</v>
      </c>
      <c r="K999" s="4">
        <v>2893.2652269999999</v>
      </c>
      <c r="L999" s="4">
        <v>5068.2218629999998</v>
      </c>
      <c r="M999" s="4">
        <v>664.81027200000005</v>
      </c>
      <c r="N999" s="4">
        <v>1105.2158260000001</v>
      </c>
      <c r="O999" s="4">
        <v>3714.4400479999999</v>
      </c>
      <c r="P999" s="4">
        <v>913.376261</v>
      </c>
      <c r="Q999" s="5"/>
      <c r="R999" s="3">
        <f t="shared" si="121"/>
        <v>0.8264234365026184</v>
      </c>
      <c r="S999" s="3">
        <f t="shared" si="122"/>
        <v>7.3461349217915336E-3</v>
      </c>
      <c r="T999" s="6">
        <f t="shared" si="123"/>
        <v>0.10386890093642188</v>
      </c>
      <c r="U999" s="3">
        <f t="shared" si="120"/>
        <v>0.54344451947390804</v>
      </c>
      <c r="V999" s="6">
        <f t="shared" si="124"/>
        <v>0.34204041399704288</v>
      </c>
      <c r="W999" s="3">
        <f t="shared" si="125"/>
        <v>22.295465746673237</v>
      </c>
      <c r="X999" s="4">
        <f t="shared" si="126"/>
        <v>6512</v>
      </c>
      <c r="Y999">
        <f t="shared" si="127"/>
        <v>0</v>
      </c>
    </row>
    <row r="1000" spans="1:25" x14ac:dyDescent="0.25">
      <c r="A1000" s="2" t="s">
        <v>2025</v>
      </c>
      <c r="B1000" t="s">
        <v>2026</v>
      </c>
      <c r="C1000">
        <v>41.683521729399999</v>
      </c>
      <c r="D1000">
        <v>1.9750758498900001</v>
      </c>
      <c r="E1000" s="2" t="s">
        <v>1750</v>
      </c>
      <c r="F1000" t="s">
        <v>1751</v>
      </c>
      <c r="G1000" s="4">
        <v>226.26542699999999</v>
      </c>
      <c r="H1000" s="4">
        <v>47.666822264499999</v>
      </c>
      <c r="I1000" s="4">
        <v>4.7468116448893598</v>
      </c>
      <c r="J1000" s="4">
        <v>105.265427</v>
      </c>
      <c r="K1000" s="4">
        <v>121</v>
      </c>
      <c r="L1000" s="4">
        <v>222</v>
      </c>
      <c r="M1000" s="4">
        <v>4.2654269999999999</v>
      </c>
      <c r="N1000" s="4">
        <v>36</v>
      </c>
      <c r="O1000" s="4">
        <v>156.26542699999999</v>
      </c>
      <c r="P1000" s="4">
        <v>34</v>
      </c>
      <c r="Q1000" s="5"/>
      <c r="R1000" s="3">
        <f t="shared" si="121"/>
        <v>0.94444444444444442</v>
      </c>
      <c r="S1000" s="3">
        <f t="shared" si="122"/>
        <v>8.3952318007662827E-3</v>
      </c>
      <c r="T1000" s="6">
        <f t="shared" si="123"/>
        <v>0.14613109906357813</v>
      </c>
      <c r="U1000" s="3">
        <f t="shared" si="120"/>
        <v>0.44795577207234716</v>
      </c>
      <c r="V1000" s="6">
        <f t="shared" si="124"/>
        <v>8.2552981764415972E-2</v>
      </c>
      <c r="W1000" s="3">
        <f t="shared" si="125"/>
        <v>11.434204041399704</v>
      </c>
      <c r="X1000" s="4">
        <f t="shared" si="126"/>
        <v>7433</v>
      </c>
      <c r="Y1000">
        <f t="shared" si="127"/>
        <v>0</v>
      </c>
    </row>
    <row r="1001" spans="1:25" x14ac:dyDescent="0.25">
      <c r="A1001" s="2" t="s">
        <v>2027</v>
      </c>
      <c r="B1001" t="s">
        <v>2028</v>
      </c>
      <c r="C1001">
        <v>41.754707685500001</v>
      </c>
      <c r="D1001">
        <v>1.91020268</v>
      </c>
      <c r="E1001" s="2" t="s">
        <v>1750</v>
      </c>
      <c r="F1001" t="s">
        <v>1751</v>
      </c>
      <c r="G1001" s="4">
        <v>5982.4787299999998</v>
      </c>
      <c r="H1001" s="4">
        <v>5.5010441411000004</v>
      </c>
      <c r="I1001" s="4">
        <v>1087.5169468834199</v>
      </c>
      <c r="J1001" s="4">
        <v>3051.8950770000001</v>
      </c>
      <c r="K1001" s="4">
        <v>2930.5836530000001</v>
      </c>
      <c r="L1001" s="4">
        <v>5627.550722</v>
      </c>
      <c r="M1001" s="4">
        <v>354.92800799999998</v>
      </c>
      <c r="N1001" s="4">
        <v>954.89092400000004</v>
      </c>
      <c r="O1001" s="4">
        <v>3952.8451869999999</v>
      </c>
      <c r="P1001" s="4">
        <v>1074.7426190000001</v>
      </c>
      <c r="Q1001" s="5"/>
      <c r="R1001" s="3">
        <f t="shared" si="121"/>
        <v>1.1255134926803432</v>
      </c>
      <c r="S1001" s="3">
        <f t="shared" si="122"/>
        <v>1.0004767058055756E-2</v>
      </c>
      <c r="T1001" s="6">
        <f t="shared" si="123"/>
        <v>0.2118038442582553</v>
      </c>
      <c r="U1001" s="3">
        <f t="shared" si="120"/>
        <v>0.51346143018072121</v>
      </c>
      <c r="V1001" s="6">
        <f t="shared" si="124"/>
        <v>0.25024642681123704</v>
      </c>
      <c r="W1001" s="3">
        <f t="shared" si="125"/>
        <v>23.102513553474619</v>
      </c>
      <c r="X1001" s="4">
        <f t="shared" si="126"/>
        <v>6437</v>
      </c>
      <c r="Y1001">
        <f t="shared" si="127"/>
        <v>0</v>
      </c>
    </row>
    <row r="1002" spans="1:25" x14ac:dyDescent="0.25">
      <c r="A1002" s="2" t="s">
        <v>2029</v>
      </c>
      <c r="B1002" t="s">
        <v>2030</v>
      </c>
      <c r="C1002">
        <v>41.888880307000001</v>
      </c>
      <c r="D1002">
        <v>1.7716855573200001</v>
      </c>
      <c r="E1002" s="2" t="s">
        <v>1750</v>
      </c>
      <c r="F1002" t="s">
        <v>1751</v>
      </c>
      <c r="G1002" s="4">
        <v>6142.8442450000002</v>
      </c>
      <c r="H1002" s="4">
        <v>80.751661060800004</v>
      </c>
      <c r="I1002" s="4">
        <v>76.070809743156801</v>
      </c>
      <c r="J1002" s="4">
        <v>3103.1034460000001</v>
      </c>
      <c r="K1002" s="4">
        <v>3039.7407990000002</v>
      </c>
      <c r="L1002" s="4">
        <v>5590.0171890000001</v>
      </c>
      <c r="M1002" s="4">
        <v>552.82705699999997</v>
      </c>
      <c r="N1002" s="4">
        <v>1009.113513</v>
      </c>
      <c r="O1002" s="4">
        <v>3905.7307329999999</v>
      </c>
      <c r="P1002" s="4">
        <v>1228</v>
      </c>
      <c r="Q1002" s="5"/>
      <c r="R1002" s="3">
        <f t="shared" si="121"/>
        <v>1.2169096778312589</v>
      </c>
      <c r="S1002" s="3">
        <f t="shared" si="122"/>
        <v>1.0817194051047427E-2</v>
      </c>
      <c r="T1002" s="6">
        <f t="shared" si="123"/>
        <v>0.24063578117299161</v>
      </c>
      <c r="U1002" s="3">
        <f t="shared" si="120"/>
        <v>0.57277719994836118</v>
      </c>
      <c r="V1002" s="6">
        <f t="shared" si="124"/>
        <v>0.42311483489403645</v>
      </c>
      <c r="W1002" s="3">
        <f t="shared" si="125"/>
        <v>33.187530803351407</v>
      </c>
      <c r="X1002" s="4">
        <f t="shared" si="126"/>
        <v>5508</v>
      </c>
      <c r="Y1002">
        <f t="shared" si="127"/>
        <v>0</v>
      </c>
    </row>
    <row r="1003" spans="1:25" x14ac:dyDescent="0.25">
      <c r="A1003" s="2" t="s">
        <v>2031</v>
      </c>
      <c r="B1003" t="s">
        <v>2032</v>
      </c>
      <c r="C1003">
        <v>42.177258308699997</v>
      </c>
      <c r="D1003">
        <v>1.8911164776</v>
      </c>
      <c r="E1003" s="2" t="s">
        <v>1750</v>
      </c>
      <c r="F1003" t="s">
        <v>1751</v>
      </c>
      <c r="G1003" s="4">
        <v>155</v>
      </c>
      <c r="H1003" s="4">
        <v>24.8713044677</v>
      </c>
      <c r="I1003" s="4">
        <v>6.23208164257312</v>
      </c>
      <c r="J1003" s="4">
        <v>76</v>
      </c>
      <c r="K1003" s="4">
        <v>79</v>
      </c>
      <c r="L1003" s="4">
        <v>152</v>
      </c>
      <c r="M1003" s="4">
        <v>3</v>
      </c>
      <c r="N1003" s="4">
        <v>21</v>
      </c>
      <c r="O1003" s="4">
        <v>93</v>
      </c>
      <c r="P1003" s="4">
        <v>41</v>
      </c>
      <c r="Q1003" s="5"/>
      <c r="R1003" s="3">
        <f t="shared" si="121"/>
        <v>1.9523809523809523</v>
      </c>
      <c r="S1003" s="3">
        <f t="shared" si="122"/>
        <v>1.7354848932676518E-2</v>
      </c>
      <c r="T1003" s="6">
        <f t="shared" si="123"/>
        <v>0.4207737801872844</v>
      </c>
      <c r="U1003" s="3">
        <f t="shared" si="120"/>
        <v>0.66666666666666663</v>
      </c>
      <c r="V1003" s="6">
        <f t="shared" si="124"/>
        <v>0.61409561360275999</v>
      </c>
      <c r="W1003" s="3">
        <f t="shared" si="125"/>
        <v>51.74346968950222</v>
      </c>
      <c r="X1003" s="4">
        <f t="shared" si="126"/>
        <v>3911</v>
      </c>
      <c r="Y1003">
        <f t="shared" si="127"/>
        <v>0</v>
      </c>
    </row>
    <row r="1004" spans="1:25" x14ac:dyDescent="0.25">
      <c r="A1004" s="2" t="s">
        <v>2033</v>
      </c>
      <c r="B1004" t="s">
        <v>2034</v>
      </c>
      <c r="C1004">
        <v>41.618815551200001</v>
      </c>
      <c r="D1004">
        <v>1.6315349722500001</v>
      </c>
      <c r="E1004" s="2" t="s">
        <v>1750</v>
      </c>
      <c r="F1004" t="s">
        <v>1751</v>
      </c>
      <c r="G1004" s="4">
        <v>3577.1241530000002</v>
      </c>
      <c r="H1004" s="4">
        <v>52.289866007500002</v>
      </c>
      <c r="I1004" s="4">
        <v>68.409510812036302</v>
      </c>
      <c r="J1004" s="4">
        <v>1737.433442</v>
      </c>
      <c r="K1004" s="4">
        <v>1839.690711</v>
      </c>
      <c r="L1004" s="4">
        <v>3396.0074209999998</v>
      </c>
      <c r="M1004" s="4">
        <v>181.11673200000001</v>
      </c>
      <c r="N1004" s="4">
        <v>685.38584200000003</v>
      </c>
      <c r="O1004" s="4">
        <v>2360.1992570000002</v>
      </c>
      <c r="P1004" s="4">
        <v>531.53905399999996</v>
      </c>
      <c r="Q1004" s="5"/>
      <c r="R1004" s="3">
        <f t="shared" si="121"/>
        <v>0.77553258533753011</v>
      </c>
      <c r="S1004" s="3">
        <f t="shared" si="122"/>
        <v>6.89376263607119E-3</v>
      </c>
      <c r="T1004" s="6">
        <f t="shared" si="123"/>
        <v>8.9452932479053726E-2</v>
      </c>
      <c r="U1004" s="3">
        <f t="shared" si="120"/>
        <v>0.51560260956390935</v>
      </c>
      <c r="V1004" s="6">
        <f t="shared" si="124"/>
        <v>0.25776244455396746</v>
      </c>
      <c r="W1004" s="3">
        <f t="shared" si="125"/>
        <v>17.360768851651059</v>
      </c>
      <c r="X1004" s="4">
        <f t="shared" si="126"/>
        <v>6957</v>
      </c>
      <c r="Y1004">
        <f t="shared" si="127"/>
        <v>0</v>
      </c>
    </row>
    <row r="1005" spans="1:25" x14ac:dyDescent="0.25">
      <c r="A1005" s="2" t="s">
        <v>2035</v>
      </c>
      <c r="B1005" t="s">
        <v>2036</v>
      </c>
      <c r="C1005">
        <v>42.0628787172</v>
      </c>
      <c r="D1005">
        <v>1.90774350546</v>
      </c>
      <c r="E1005" s="2" t="s">
        <v>1750</v>
      </c>
      <c r="F1005" t="s">
        <v>1751</v>
      </c>
      <c r="G1005" s="4">
        <v>889.60729200000003</v>
      </c>
      <c r="H1005" s="4">
        <v>35.412897446000002</v>
      </c>
      <c r="I1005" s="4">
        <v>25.120997042293201</v>
      </c>
      <c r="J1005" s="4">
        <v>441.60729199999997</v>
      </c>
      <c r="K1005" s="4">
        <v>448</v>
      </c>
      <c r="L1005" s="4">
        <v>869.60729200000003</v>
      </c>
      <c r="M1005" s="4">
        <v>20</v>
      </c>
      <c r="N1005" s="4">
        <v>107.607292</v>
      </c>
      <c r="O1005" s="4">
        <v>562</v>
      </c>
      <c r="P1005" s="4">
        <v>220</v>
      </c>
      <c r="Q1005" s="5"/>
      <c r="R1005" s="3">
        <f t="shared" si="121"/>
        <v>2.044471112608242</v>
      </c>
      <c r="S1005" s="3">
        <f t="shared" si="122"/>
        <v>1.8173444717982427E-2</v>
      </c>
      <c r="T1005" s="6">
        <f t="shared" si="123"/>
        <v>0.43814687037949729</v>
      </c>
      <c r="U1005" s="3">
        <f t="shared" si="120"/>
        <v>0.58293112455516016</v>
      </c>
      <c r="V1005" s="6">
        <f t="shared" si="124"/>
        <v>0.44812715623459831</v>
      </c>
      <c r="W1005" s="3">
        <f t="shared" si="125"/>
        <v>44.313701330704781</v>
      </c>
      <c r="X1005" s="4">
        <f t="shared" si="126"/>
        <v>4562</v>
      </c>
      <c r="Y1005">
        <f t="shared" si="127"/>
        <v>0</v>
      </c>
    </row>
    <row r="1006" spans="1:25" x14ac:dyDescent="0.25">
      <c r="A1006" s="2" t="s">
        <v>2037</v>
      </c>
      <c r="B1006" t="s">
        <v>2038</v>
      </c>
      <c r="C1006">
        <v>41.3192093189</v>
      </c>
      <c r="D1006">
        <v>1.7244159694200001</v>
      </c>
      <c r="E1006" s="2" t="s">
        <v>1750</v>
      </c>
      <c r="F1006" t="s">
        <v>1751</v>
      </c>
      <c r="G1006" s="4">
        <v>3571.9000759999999</v>
      </c>
      <c r="H1006" s="4">
        <v>30.0782971597</v>
      </c>
      <c r="I1006" s="4">
        <v>118.753400634188</v>
      </c>
      <c r="J1006" s="4">
        <v>1728.905816</v>
      </c>
      <c r="K1006" s="4">
        <v>1842.9942599999999</v>
      </c>
      <c r="L1006" s="4">
        <v>3352.1393459999999</v>
      </c>
      <c r="M1006" s="4">
        <v>219.76072600000001</v>
      </c>
      <c r="N1006" s="4">
        <v>753.22421899999995</v>
      </c>
      <c r="O1006" s="4">
        <v>2354.895207</v>
      </c>
      <c r="P1006" s="4">
        <v>463.78064599999999</v>
      </c>
      <c r="Q1006" s="5"/>
      <c r="R1006" s="3">
        <f t="shared" si="121"/>
        <v>0.61572720884589616</v>
      </c>
      <c r="S1006" s="3">
        <f t="shared" si="122"/>
        <v>5.4732416233766084E-3</v>
      </c>
      <c r="T1006" s="6">
        <f t="shared" si="123"/>
        <v>4.8669295219319862E-2</v>
      </c>
      <c r="U1006" s="3">
        <f t="shared" si="120"/>
        <v>0.5167978861150232</v>
      </c>
      <c r="V1006" s="6">
        <f t="shared" si="124"/>
        <v>0.26207491375061609</v>
      </c>
      <c r="W1006" s="3">
        <f t="shared" si="125"/>
        <v>15.537210448496797</v>
      </c>
      <c r="X1006" s="4">
        <f t="shared" si="126"/>
        <v>7118</v>
      </c>
      <c r="Y1006">
        <f t="shared" si="127"/>
        <v>0</v>
      </c>
    </row>
    <row r="1007" spans="1:25" x14ac:dyDescent="0.25">
      <c r="A1007" s="2" t="s">
        <v>2039</v>
      </c>
      <c r="B1007" t="s">
        <v>2040</v>
      </c>
      <c r="C1007">
        <v>41.353369537799999</v>
      </c>
      <c r="D1007">
        <v>1.85231787506</v>
      </c>
      <c r="E1007" s="2" t="s">
        <v>1750</v>
      </c>
      <c r="F1007" t="s">
        <v>1751</v>
      </c>
      <c r="G1007" s="4">
        <v>1743.995964</v>
      </c>
      <c r="H1007" s="4">
        <v>30.777367245099999</v>
      </c>
      <c r="I1007" s="4">
        <v>56.6648846248426</v>
      </c>
      <c r="J1007" s="4">
        <v>838.708934</v>
      </c>
      <c r="K1007" s="4">
        <v>905.28702999999996</v>
      </c>
      <c r="L1007" s="4">
        <v>1648.252487</v>
      </c>
      <c r="M1007" s="4">
        <v>95.743476999999999</v>
      </c>
      <c r="N1007" s="4">
        <v>320.55659900000001</v>
      </c>
      <c r="O1007" s="4">
        <v>1172.439365</v>
      </c>
      <c r="P1007" s="4">
        <v>251</v>
      </c>
      <c r="Q1007" s="5"/>
      <c r="R1007" s="3">
        <f t="shared" si="121"/>
        <v>0.78301304912459468</v>
      </c>
      <c r="S1007" s="3">
        <f t="shared" si="122"/>
        <v>6.9602569945684612E-3</v>
      </c>
      <c r="T1007" s="6">
        <f t="shared" si="123"/>
        <v>9.204041399704288E-2</v>
      </c>
      <c r="U1007" s="3">
        <f t="shared" si="120"/>
        <v>0.48749352509159399</v>
      </c>
      <c r="V1007" s="6">
        <f t="shared" si="124"/>
        <v>0.1676934450468211</v>
      </c>
      <c r="W1007" s="3">
        <f t="shared" si="125"/>
        <v>12.986692952193199</v>
      </c>
      <c r="X1007" s="4">
        <f t="shared" si="126"/>
        <v>7313</v>
      </c>
      <c r="Y1007">
        <f t="shared" si="127"/>
        <v>0</v>
      </c>
    </row>
    <row r="1008" spans="1:25" x14ac:dyDescent="0.25">
      <c r="A1008" s="2" t="s">
        <v>2041</v>
      </c>
      <c r="B1008" t="s">
        <v>2042</v>
      </c>
      <c r="C1008">
        <v>41.5536800048</v>
      </c>
      <c r="D1008">
        <v>1.9014784544600001</v>
      </c>
      <c r="E1008" s="2" t="s">
        <v>1750</v>
      </c>
      <c r="F1008" t="s">
        <v>1751</v>
      </c>
      <c r="G1008" s="4">
        <v>23909.385251</v>
      </c>
      <c r="H1008" s="4">
        <v>16.690826144999999</v>
      </c>
      <c r="I1008" s="4">
        <v>1432.4866273418399</v>
      </c>
      <c r="J1008" s="4">
        <v>11893.570243</v>
      </c>
      <c r="K1008" s="4">
        <v>12015.815008</v>
      </c>
      <c r="L1008" s="4">
        <v>21375.161837</v>
      </c>
      <c r="M1008" s="4">
        <v>2534.2234149999999</v>
      </c>
      <c r="N1008" s="4">
        <v>4711.2771270000003</v>
      </c>
      <c r="O1008" s="4">
        <v>15871.169443999999</v>
      </c>
      <c r="P1008" s="4">
        <v>3326.9386810000001</v>
      </c>
      <c r="Q1008" s="5"/>
      <c r="R1008" s="3">
        <f t="shared" si="121"/>
        <v>0.70616492966069577</v>
      </c>
      <c r="S1008" s="3">
        <f t="shared" si="122"/>
        <v>6.2771487607835566E-3</v>
      </c>
      <c r="T1008" s="6">
        <f t="shared" si="123"/>
        <v>6.9245933957614594E-2</v>
      </c>
      <c r="U1008" s="3">
        <f t="shared" si="120"/>
        <v>0.50646651063503079</v>
      </c>
      <c r="V1008" s="6">
        <f t="shared" si="124"/>
        <v>0.22511089206505669</v>
      </c>
      <c r="W1008" s="3">
        <f t="shared" si="125"/>
        <v>14.717841301133564</v>
      </c>
      <c r="X1008" s="4">
        <f t="shared" si="126"/>
        <v>7179</v>
      </c>
      <c r="Y1008">
        <f t="shared" si="127"/>
        <v>0</v>
      </c>
    </row>
    <row r="1009" spans="1:25" x14ac:dyDescent="0.25">
      <c r="A1009" s="2" t="s">
        <v>2043</v>
      </c>
      <c r="B1009" t="s">
        <v>2044</v>
      </c>
      <c r="C1009">
        <v>41.299376088800003</v>
      </c>
      <c r="D1009">
        <v>1.8117076003799999</v>
      </c>
      <c r="E1009" s="2" t="s">
        <v>1750</v>
      </c>
      <c r="F1009" t="s">
        <v>1751</v>
      </c>
      <c r="G1009" s="4">
        <v>3617.2041720000002</v>
      </c>
      <c r="H1009" s="4">
        <v>38.807230771199997</v>
      </c>
      <c r="I1009" s="4">
        <v>93.209541163252396</v>
      </c>
      <c r="J1009" s="4">
        <v>1709.503635</v>
      </c>
      <c r="K1009" s="4">
        <v>1907.7005369999999</v>
      </c>
      <c r="L1009" s="4">
        <v>2892.4402650000002</v>
      </c>
      <c r="M1009" s="4">
        <v>724.76390900000001</v>
      </c>
      <c r="N1009" s="4">
        <v>766.56135700000004</v>
      </c>
      <c r="O1009" s="4">
        <v>2521.6628689999998</v>
      </c>
      <c r="P1009" s="4">
        <v>328.97994799999998</v>
      </c>
      <c r="Q1009" s="5"/>
      <c r="R1009" s="3">
        <f t="shared" si="121"/>
        <v>0.42916323004787205</v>
      </c>
      <c r="S1009" s="3">
        <f t="shared" si="122"/>
        <v>3.8148615493596759E-3</v>
      </c>
      <c r="T1009" s="6">
        <f t="shared" si="123"/>
        <v>1.8482010842779693E-2</v>
      </c>
      <c r="U1009" s="3">
        <f t="shared" si="120"/>
        <v>0.43445193188511039</v>
      </c>
      <c r="V1009" s="6">
        <f t="shared" si="124"/>
        <v>6.1729916214884183E-2</v>
      </c>
      <c r="W1009" s="3">
        <f t="shared" si="125"/>
        <v>4.0105963528831934</v>
      </c>
      <c r="X1009" s="4">
        <f t="shared" si="126"/>
        <v>7955</v>
      </c>
      <c r="Y1009">
        <f t="shared" si="127"/>
        <v>0</v>
      </c>
    </row>
    <row r="1010" spans="1:25" x14ac:dyDescent="0.25">
      <c r="A1010" s="2" t="s">
        <v>2045</v>
      </c>
      <c r="B1010" t="s">
        <v>2046</v>
      </c>
      <c r="C1010">
        <v>42.000977377200002</v>
      </c>
      <c r="D1010">
        <v>2.0947921638100002</v>
      </c>
      <c r="E1010" s="2" t="s">
        <v>1750</v>
      </c>
      <c r="F1010" t="s">
        <v>1751</v>
      </c>
      <c r="G1010" s="4">
        <v>1193.9898639999999</v>
      </c>
      <c r="H1010" s="4">
        <v>29.0268007801</v>
      </c>
      <c r="I1010" s="4">
        <v>41.134049599381498</v>
      </c>
      <c r="J1010" s="4">
        <v>599.49958400000003</v>
      </c>
      <c r="K1010" s="4">
        <v>594.49027999999998</v>
      </c>
      <c r="L1010" s="4">
        <v>1168</v>
      </c>
      <c r="M1010" s="4">
        <v>25.989863</v>
      </c>
      <c r="N1010" s="4">
        <v>156</v>
      </c>
      <c r="O1010" s="4">
        <v>757.98986300000001</v>
      </c>
      <c r="P1010" s="4">
        <v>280</v>
      </c>
      <c r="Q1010" s="5"/>
      <c r="R1010" s="3">
        <f t="shared" si="121"/>
        <v>1.7948717948717949</v>
      </c>
      <c r="S1010" s="3">
        <f t="shared" si="122"/>
        <v>1.5954739168877099E-2</v>
      </c>
      <c r="T1010" s="6">
        <f t="shared" si="123"/>
        <v>0.38799901429275507</v>
      </c>
      <c r="U1010" s="3">
        <f t="shared" si="120"/>
        <v>0.57520558160815405</v>
      </c>
      <c r="V1010" s="6">
        <f t="shared" si="124"/>
        <v>0.42828979793001476</v>
      </c>
      <c r="W1010" s="3">
        <f t="shared" si="125"/>
        <v>40.814440611138494</v>
      </c>
      <c r="X1010" s="4">
        <f t="shared" si="126"/>
        <v>4859</v>
      </c>
      <c r="Y1010">
        <f t="shared" si="127"/>
        <v>0</v>
      </c>
    </row>
    <row r="1011" spans="1:25" x14ac:dyDescent="0.25">
      <c r="A1011" s="2" t="s">
        <v>2047</v>
      </c>
      <c r="B1011" t="s">
        <v>2048</v>
      </c>
      <c r="C1011">
        <v>42.069662114099998</v>
      </c>
      <c r="D1011">
        <v>2.2227751390699999</v>
      </c>
      <c r="E1011" s="2" t="s">
        <v>1750</v>
      </c>
      <c r="F1011" t="s">
        <v>1751</v>
      </c>
      <c r="G1011" s="4">
        <v>299.26542699999999</v>
      </c>
      <c r="H1011" s="4">
        <v>27.031671802799998</v>
      </c>
      <c r="I1011" s="4">
        <v>11.070918187494501</v>
      </c>
      <c r="J1011" s="4">
        <v>147.26542699999999</v>
      </c>
      <c r="K1011" s="4">
        <v>152</v>
      </c>
      <c r="L1011" s="4">
        <v>293</v>
      </c>
      <c r="M1011" s="4">
        <v>6.2654269999999999</v>
      </c>
      <c r="N1011" s="4">
        <v>46</v>
      </c>
      <c r="O1011" s="4">
        <v>207.26542699999999</v>
      </c>
      <c r="P1011" s="4">
        <v>46</v>
      </c>
      <c r="Q1011" s="5"/>
      <c r="R1011" s="3">
        <f t="shared" si="121"/>
        <v>1</v>
      </c>
      <c r="S1011" s="3">
        <f t="shared" si="122"/>
        <v>8.8890689655172408E-3</v>
      </c>
      <c r="T1011" s="6">
        <f t="shared" si="123"/>
        <v>0.16818629866929521</v>
      </c>
      <c r="U1011" s="3">
        <f t="shared" si="120"/>
        <v>0.44387528268281812</v>
      </c>
      <c r="V1011" s="6">
        <f t="shared" si="124"/>
        <v>7.5653031049778219E-2</v>
      </c>
      <c r="W1011" s="3">
        <f t="shared" si="125"/>
        <v>12.191966485953671</v>
      </c>
      <c r="X1011" s="4">
        <f t="shared" si="126"/>
        <v>7367</v>
      </c>
      <c r="Y1011">
        <f t="shared" si="127"/>
        <v>0</v>
      </c>
    </row>
    <row r="1012" spans="1:25" x14ac:dyDescent="0.25">
      <c r="A1012" s="2" t="s">
        <v>2049</v>
      </c>
      <c r="B1012" t="s">
        <v>2050</v>
      </c>
      <c r="C1012">
        <v>41.949029055700002</v>
      </c>
      <c r="D1012">
        <v>2.0702090213200002</v>
      </c>
      <c r="E1012" s="2" t="s">
        <v>1750</v>
      </c>
      <c r="F1012" t="s">
        <v>1751</v>
      </c>
      <c r="G1012" s="4">
        <v>560.70142499999997</v>
      </c>
      <c r="H1012" s="4">
        <v>68.614428072500004</v>
      </c>
      <c r="I1012" s="4">
        <v>8.1717714298739992</v>
      </c>
      <c r="J1012" s="4">
        <v>284.932275</v>
      </c>
      <c r="K1012" s="4">
        <v>275.76915000000002</v>
      </c>
      <c r="L1012" s="4">
        <v>549</v>
      </c>
      <c r="M1012" s="4">
        <v>11.701423999999999</v>
      </c>
      <c r="N1012" s="4">
        <v>48.547699999999999</v>
      </c>
      <c r="O1012" s="4">
        <v>376.15372400000001</v>
      </c>
      <c r="P1012" s="4">
        <v>136</v>
      </c>
      <c r="Q1012" s="5"/>
      <c r="R1012" s="3">
        <f t="shared" si="121"/>
        <v>2.8013685509303223</v>
      </c>
      <c r="S1012" s="3">
        <f t="shared" si="122"/>
        <v>2.4901558247050735E-2</v>
      </c>
      <c r="T1012" s="6">
        <f t="shared" si="123"/>
        <v>0.5455889600788566</v>
      </c>
      <c r="U1012" s="3">
        <f t="shared" si="120"/>
        <v>0.49061776668732376</v>
      </c>
      <c r="V1012" s="6">
        <f t="shared" si="124"/>
        <v>0.17804337111877772</v>
      </c>
      <c r="W1012" s="3">
        <f t="shared" si="125"/>
        <v>36.181616559881711</v>
      </c>
      <c r="X1012" s="4">
        <f t="shared" si="126"/>
        <v>5255</v>
      </c>
      <c r="Y1012">
        <f t="shared" si="127"/>
        <v>0</v>
      </c>
    </row>
    <row r="1013" spans="1:25" x14ac:dyDescent="0.25">
      <c r="A1013" s="2" t="s">
        <v>2051</v>
      </c>
      <c r="B1013" t="s">
        <v>2052</v>
      </c>
      <c r="C1013">
        <v>41.524211680699999</v>
      </c>
      <c r="D1013">
        <v>1.5777325116100001</v>
      </c>
      <c r="E1013" s="2" t="s">
        <v>1750</v>
      </c>
      <c r="F1013" t="s">
        <v>1751</v>
      </c>
      <c r="G1013" s="4">
        <v>159.34287599999999</v>
      </c>
      <c r="H1013" s="4">
        <v>15.264245513800001</v>
      </c>
      <c r="I1013" s="4">
        <v>10.438961680480199</v>
      </c>
      <c r="J1013" s="4">
        <v>70.823410999999993</v>
      </c>
      <c r="K1013" s="4">
        <v>88.519464999999997</v>
      </c>
      <c r="L1013" s="4">
        <v>139.607292</v>
      </c>
      <c r="M1013" s="4">
        <v>19.735581</v>
      </c>
      <c r="N1013" s="4">
        <v>21.797483</v>
      </c>
      <c r="O1013" s="4">
        <v>110.014537</v>
      </c>
      <c r="P1013" s="4">
        <v>27.530853</v>
      </c>
      <c r="Q1013" s="5"/>
      <c r="R1013" s="3">
        <f t="shared" si="121"/>
        <v>1.2630289928428893</v>
      </c>
      <c r="S1013" s="3">
        <f t="shared" si="122"/>
        <v>1.1227151822828225E-2</v>
      </c>
      <c r="T1013" s="6">
        <f t="shared" si="123"/>
        <v>0.25616067028092654</v>
      </c>
      <c r="U1013" s="3">
        <f t="shared" si="120"/>
        <v>0.44838016270522502</v>
      </c>
      <c r="V1013" s="6">
        <f t="shared" si="124"/>
        <v>8.3169048792508624E-2</v>
      </c>
      <c r="W1013" s="3">
        <f t="shared" si="125"/>
        <v>16.966485953671757</v>
      </c>
      <c r="X1013" s="4">
        <f t="shared" si="126"/>
        <v>6991</v>
      </c>
      <c r="Y1013">
        <f t="shared" si="127"/>
        <v>0</v>
      </c>
    </row>
    <row r="1014" spans="1:25" x14ac:dyDescent="0.25">
      <c r="A1014" s="2" t="s">
        <v>2053</v>
      </c>
      <c r="B1014" t="s">
        <v>2054</v>
      </c>
      <c r="C1014">
        <v>41.555080613800001</v>
      </c>
      <c r="D1014">
        <v>2.3510793484899999</v>
      </c>
      <c r="E1014" s="2" t="s">
        <v>1750</v>
      </c>
      <c r="F1014" t="s">
        <v>1751</v>
      </c>
      <c r="G1014" s="4">
        <v>655.27972299999999</v>
      </c>
      <c r="H1014" s="4">
        <v>5.6195567892199998</v>
      </c>
      <c r="I1014" s="4">
        <v>116.607011830012</v>
      </c>
      <c r="J1014" s="4">
        <v>321.82864000000001</v>
      </c>
      <c r="K1014" s="4">
        <v>333.45108299999998</v>
      </c>
      <c r="L1014" s="4">
        <v>636.752342</v>
      </c>
      <c r="M1014" s="4">
        <v>18.527381999999999</v>
      </c>
      <c r="N1014" s="4">
        <v>123.214584</v>
      </c>
      <c r="O1014" s="4">
        <v>440.49429800000001</v>
      </c>
      <c r="P1014" s="4">
        <v>91.570841999999999</v>
      </c>
      <c r="Q1014" s="5"/>
      <c r="R1014" s="3">
        <f t="shared" si="121"/>
        <v>0.74318184607107873</v>
      </c>
      <c r="S1014" s="3">
        <f t="shared" si="122"/>
        <v>6.606194683646237E-3</v>
      </c>
      <c r="T1014" s="6">
        <f t="shared" si="123"/>
        <v>7.9103006407097096E-2</v>
      </c>
      <c r="U1014" s="3">
        <f t="shared" si="120"/>
        <v>0.48760092236199615</v>
      </c>
      <c r="V1014" s="6">
        <f t="shared" si="124"/>
        <v>0.16781665845243962</v>
      </c>
      <c r="W1014" s="3">
        <f t="shared" si="125"/>
        <v>12.345983242976835</v>
      </c>
      <c r="X1014" s="4">
        <f t="shared" si="126"/>
        <v>7358</v>
      </c>
      <c r="Y1014">
        <f t="shared" si="127"/>
        <v>0</v>
      </c>
    </row>
    <row r="1015" spans="1:25" x14ac:dyDescent="0.25">
      <c r="A1015" s="2" t="s">
        <v>2055</v>
      </c>
      <c r="B1015" t="s">
        <v>2056</v>
      </c>
      <c r="C1015">
        <v>41.360262657500002</v>
      </c>
      <c r="D1015">
        <v>1.66613778668</v>
      </c>
      <c r="E1015" s="2" t="s">
        <v>1750</v>
      </c>
      <c r="F1015" t="s">
        <v>1751</v>
      </c>
      <c r="G1015" s="4">
        <v>866.72536300000002</v>
      </c>
      <c r="H1015" s="4">
        <v>6.0870623442699996</v>
      </c>
      <c r="I1015" s="4">
        <v>142.38811991401499</v>
      </c>
      <c r="J1015" s="4">
        <v>430.70982099999998</v>
      </c>
      <c r="K1015" s="4">
        <v>436.01554199999998</v>
      </c>
      <c r="L1015" s="4">
        <v>843</v>
      </c>
      <c r="M1015" s="4">
        <v>23.725362000000001</v>
      </c>
      <c r="N1015" s="4">
        <v>151.22248300000001</v>
      </c>
      <c r="O1015" s="4">
        <v>590.280396</v>
      </c>
      <c r="P1015" s="4">
        <v>125.222483</v>
      </c>
      <c r="Q1015" s="5"/>
      <c r="R1015" s="3">
        <f t="shared" si="121"/>
        <v>0.82806789384618151</v>
      </c>
      <c r="S1015" s="3">
        <f t="shared" si="122"/>
        <v>7.3607526165293171E-3</v>
      </c>
      <c r="T1015" s="6">
        <f t="shared" si="123"/>
        <v>0.10473139477575161</v>
      </c>
      <c r="U1015" s="3">
        <f t="shared" si="120"/>
        <v>0.46832821803555208</v>
      </c>
      <c r="V1015" s="6">
        <f t="shared" si="124"/>
        <v>0.12148841793987186</v>
      </c>
      <c r="W1015" s="3">
        <f t="shared" si="125"/>
        <v>11.310990635781174</v>
      </c>
      <c r="X1015" s="4">
        <f t="shared" si="126"/>
        <v>7443</v>
      </c>
      <c r="Y1015">
        <f t="shared" si="127"/>
        <v>0</v>
      </c>
    </row>
    <row r="1016" spans="1:25" x14ac:dyDescent="0.25">
      <c r="A1016" s="2" t="s">
        <v>2057</v>
      </c>
      <c r="B1016" t="s">
        <v>2058</v>
      </c>
      <c r="C1016">
        <v>41.671405164600003</v>
      </c>
      <c r="D1016">
        <v>2.7299821301199998</v>
      </c>
      <c r="E1016" s="2" t="s">
        <v>1750</v>
      </c>
      <c r="F1016" t="s">
        <v>1751</v>
      </c>
      <c r="G1016" s="4">
        <v>8981.9437450000005</v>
      </c>
      <c r="H1016" s="4">
        <v>16.415690427600001</v>
      </c>
      <c r="I1016" s="4">
        <v>547.15601427878403</v>
      </c>
      <c r="J1016" s="4">
        <v>4441.7734639999999</v>
      </c>
      <c r="K1016" s="4">
        <v>4540.1702809999997</v>
      </c>
      <c r="L1016" s="4">
        <v>8502.5745079999997</v>
      </c>
      <c r="M1016" s="4">
        <v>479.369237</v>
      </c>
      <c r="N1016" s="4">
        <v>1865.855822</v>
      </c>
      <c r="O1016" s="4">
        <v>6078.087923</v>
      </c>
      <c r="P1016" s="4">
        <v>1038</v>
      </c>
      <c r="Q1016" s="5"/>
      <c r="R1016" s="3">
        <f t="shared" si="121"/>
        <v>0.55631308044336125</v>
      </c>
      <c r="S1016" s="3">
        <f t="shared" si="122"/>
        <v>4.9451053384803791E-3</v>
      </c>
      <c r="T1016" s="6">
        <f t="shared" si="123"/>
        <v>3.8689009364218825E-2</v>
      </c>
      <c r="U1016" s="3">
        <f t="shared" si="120"/>
        <v>0.47775811386531009</v>
      </c>
      <c r="V1016" s="6">
        <f t="shared" si="124"/>
        <v>0.14120256283883686</v>
      </c>
      <c r="W1016" s="3">
        <f t="shared" si="125"/>
        <v>8.994578610152784</v>
      </c>
      <c r="X1016" s="4">
        <f t="shared" si="126"/>
        <v>7625</v>
      </c>
      <c r="Y1016">
        <f t="shared" si="127"/>
        <v>0</v>
      </c>
    </row>
    <row r="1017" spans="1:25" x14ac:dyDescent="0.25">
      <c r="A1017" s="2" t="s">
        <v>2059</v>
      </c>
      <c r="B1017" t="s">
        <v>2060</v>
      </c>
      <c r="C1017">
        <v>41.580439808000001</v>
      </c>
      <c r="D1017">
        <v>2.1750168737300002</v>
      </c>
      <c r="E1017" s="2" t="s">
        <v>1750</v>
      </c>
      <c r="F1017" t="s">
        <v>1751</v>
      </c>
      <c r="G1017" s="4">
        <v>14410.219287</v>
      </c>
      <c r="H1017" s="4">
        <v>15.0637514534</v>
      </c>
      <c r="I1017" s="4">
        <v>956.61557670931302</v>
      </c>
      <c r="J1017" s="4">
        <v>7227.9252429999997</v>
      </c>
      <c r="K1017" s="4">
        <v>7182.2940440000002</v>
      </c>
      <c r="L1017" s="4">
        <v>13570.832016</v>
      </c>
      <c r="M1017" s="4">
        <v>839.38726899999995</v>
      </c>
      <c r="N1017" s="4">
        <v>2799.9651789999998</v>
      </c>
      <c r="O1017" s="4">
        <v>9792.2394870000007</v>
      </c>
      <c r="P1017" s="4">
        <v>1818.014619</v>
      </c>
      <c r="Q1017" s="5"/>
      <c r="R1017" s="3">
        <f t="shared" si="121"/>
        <v>0.64929901008601087</v>
      </c>
      <c r="S1017" s="3">
        <f t="shared" si="122"/>
        <v>5.7716636798966258E-3</v>
      </c>
      <c r="T1017" s="6">
        <f t="shared" si="123"/>
        <v>5.581567274519468E-2</v>
      </c>
      <c r="U1017" s="3">
        <f t="shared" si="120"/>
        <v>0.47159587999565844</v>
      </c>
      <c r="V1017" s="6">
        <f t="shared" si="124"/>
        <v>0.12826515524889107</v>
      </c>
      <c r="W1017" s="3">
        <f t="shared" si="125"/>
        <v>9.2040413997042876</v>
      </c>
      <c r="X1017" s="4">
        <f t="shared" si="126"/>
        <v>7610</v>
      </c>
      <c r="Y1017">
        <f t="shared" si="127"/>
        <v>0</v>
      </c>
    </row>
    <row r="1018" spans="1:25" x14ac:dyDescent="0.25">
      <c r="A1018" s="2" t="s">
        <v>2061</v>
      </c>
      <c r="B1018" t="s">
        <v>2062</v>
      </c>
      <c r="C1018">
        <v>41.421580618100002</v>
      </c>
      <c r="D1018">
        <v>1.98576120232</v>
      </c>
      <c r="E1018" s="2" t="s">
        <v>1750</v>
      </c>
      <c r="F1018" t="s">
        <v>1751</v>
      </c>
      <c r="G1018" s="4">
        <v>11282.514526999999</v>
      </c>
      <c r="H1018" s="4">
        <v>8.4380389231200006</v>
      </c>
      <c r="I1018" s="4">
        <v>1337.10150318058</v>
      </c>
      <c r="J1018" s="4">
        <v>5596.0431230000004</v>
      </c>
      <c r="K1018" s="4">
        <v>5686.4714039999999</v>
      </c>
      <c r="L1018" s="4">
        <v>10628.467482</v>
      </c>
      <c r="M1018" s="4">
        <v>654.04704600000002</v>
      </c>
      <c r="N1018" s="4">
        <v>2313.4403440000001</v>
      </c>
      <c r="O1018" s="4">
        <v>7520.6806500000002</v>
      </c>
      <c r="P1018" s="4">
        <v>1448.393534</v>
      </c>
      <c r="Q1018" s="5"/>
      <c r="R1018" s="3">
        <f t="shared" si="121"/>
        <v>0.62607775374734276</v>
      </c>
      <c r="S1018" s="3">
        <f t="shared" si="122"/>
        <v>5.56524833083625E-3</v>
      </c>
      <c r="T1018" s="6">
        <f t="shared" si="123"/>
        <v>5.0763923114834894E-2</v>
      </c>
      <c r="U1018" s="3">
        <f t="shared" si="120"/>
        <v>0.50019859279625178</v>
      </c>
      <c r="V1018" s="6">
        <f t="shared" si="124"/>
        <v>0.20823065549531788</v>
      </c>
      <c r="W1018" s="3">
        <f t="shared" si="125"/>
        <v>12.949728930507639</v>
      </c>
      <c r="X1018" s="4">
        <f t="shared" si="126"/>
        <v>7319</v>
      </c>
      <c r="Y1018">
        <f t="shared" si="127"/>
        <v>0</v>
      </c>
    </row>
    <row r="1019" spans="1:25" x14ac:dyDescent="0.25">
      <c r="A1019" s="2" t="s">
        <v>2063</v>
      </c>
      <c r="B1019" t="s">
        <v>2064</v>
      </c>
      <c r="C1019">
        <v>41.442117833300003</v>
      </c>
      <c r="D1019">
        <v>2.0118851228199999</v>
      </c>
      <c r="E1019" s="2" t="s">
        <v>1750</v>
      </c>
      <c r="F1019" t="s">
        <v>1751</v>
      </c>
      <c r="G1019" s="4">
        <v>3989.5141079999999</v>
      </c>
      <c r="H1019" s="4">
        <v>8.7592837039199996</v>
      </c>
      <c r="I1019" s="4">
        <v>455.461227978561</v>
      </c>
      <c r="J1019" s="4">
        <v>2012.04062</v>
      </c>
      <c r="K1019" s="4">
        <v>1977.4734880000001</v>
      </c>
      <c r="L1019" s="4">
        <v>3716.2062390000001</v>
      </c>
      <c r="M1019" s="4">
        <v>273.30787199999997</v>
      </c>
      <c r="N1019" s="4">
        <v>717.77575999999999</v>
      </c>
      <c r="O1019" s="4">
        <v>2690.6615390000002</v>
      </c>
      <c r="P1019" s="4">
        <v>581.07681200000002</v>
      </c>
      <c r="Q1019" s="5"/>
      <c r="R1019" s="3">
        <f t="shared" si="121"/>
        <v>0.80955201384900488</v>
      </c>
      <c r="S1019" s="3">
        <f t="shared" si="122"/>
        <v>7.1961636822771733E-3</v>
      </c>
      <c r="T1019" s="6">
        <f t="shared" si="123"/>
        <v>9.9679645145391821E-2</v>
      </c>
      <c r="U1019" s="3">
        <f t="shared" si="120"/>
        <v>0.48272610775219466</v>
      </c>
      <c r="V1019" s="6">
        <f t="shared" si="124"/>
        <v>0.15463282405125678</v>
      </c>
      <c r="W1019" s="3">
        <f t="shared" si="125"/>
        <v>12.715623459832431</v>
      </c>
      <c r="X1019" s="4">
        <f t="shared" si="126"/>
        <v>7329</v>
      </c>
      <c r="Y1019">
        <f t="shared" si="127"/>
        <v>0</v>
      </c>
    </row>
    <row r="1020" spans="1:25" x14ac:dyDescent="0.25">
      <c r="A1020" s="2" t="s">
        <v>2065</v>
      </c>
      <c r="B1020" t="s">
        <v>2066</v>
      </c>
      <c r="C1020">
        <v>41.567232760000003</v>
      </c>
      <c r="D1020">
        <v>2.2321924388099998</v>
      </c>
      <c r="E1020" s="2" t="s">
        <v>1750</v>
      </c>
      <c r="F1020" t="s">
        <v>1751</v>
      </c>
      <c r="G1020" s="4">
        <v>18392.772001000001</v>
      </c>
      <c r="H1020" s="4">
        <v>9.0686039376499998</v>
      </c>
      <c r="I1020" s="4">
        <v>2028.1811978400499</v>
      </c>
      <c r="J1020" s="4">
        <v>8983.0562430000009</v>
      </c>
      <c r="K1020" s="4">
        <v>9409.7157580000003</v>
      </c>
      <c r="L1020" s="4">
        <v>17031.061197999999</v>
      </c>
      <c r="M1020" s="4">
        <v>1361.7108000000001</v>
      </c>
      <c r="N1020" s="4">
        <v>3468.6572919999999</v>
      </c>
      <c r="O1020" s="4">
        <v>12650.504711</v>
      </c>
      <c r="P1020" s="4">
        <v>2273.6099949999998</v>
      </c>
      <c r="Q1020" s="5"/>
      <c r="R1020" s="3">
        <f t="shared" si="121"/>
        <v>0.65547265226915929</v>
      </c>
      <c r="S1020" s="3">
        <f t="shared" si="122"/>
        <v>5.8265416110310584E-3</v>
      </c>
      <c r="T1020" s="6">
        <f t="shared" si="123"/>
        <v>5.7294233612617054E-2</v>
      </c>
      <c r="U1020" s="3">
        <f t="shared" si="120"/>
        <v>0.45391606249566652</v>
      </c>
      <c r="V1020" s="6">
        <f t="shared" si="124"/>
        <v>9.0685066535239028E-2</v>
      </c>
      <c r="W1020" s="3">
        <f t="shared" si="125"/>
        <v>7.398965007392805</v>
      </c>
      <c r="X1020" s="4">
        <f t="shared" si="126"/>
        <v>7740</v>
      </c>
      <c r="Y1020">
        <f t="shared" si="127"/>
        <v>0</v>
      </c>
    </row>
    <row r="1021" spans="1:25" x14ac:dyDescent="0.25">
      <c r="A1021" s="2" t="s">
        <v>2067</v>
      </c>
      <c r="B1021" t="s">
        <v>2068</v>
      </c>
      <c r="C1021">
        <v>42.051394343299997</v>
      </c>
      <c r="D1021">
        <v>2.1056177303600001</v>
      </c>
      <c r="E1021" s="2" t="s">
        <v>1750</v>
      </c>
      <c r="F1021" t="s">
        <v>1751</v>
      </c>
      <c r="G1021" s="4">
        <v>400.38220899999999</v>
      </c>
      <c r="H1021" s="4">
        <v>15.9800690337</v>
      </c>
      <c r="I1021" s="4">
        <v>25.055098770577501</v>
      </c>
      <c r="J1021" s="4">
        <v>195.645612</v>
      </c>
      <c r="K1021" s="4">
        <v>204.73659699999999</v>
      </c>
      <c r="L1021" s="4">
        <v>367</v>
      </c>
      <c r="M1021" s="4">
        <v>33.382209000000003</v>
      </c>
      <c r="N1021" s="4">
        <v>50.968418</v>
      </c>
      <c r="O1021" s="4">
        <v>246.413791</v>
      </c>
      <c r="P1021" s="4">
        <v>103</v>
      </c>
      <c r="Q1021" s="5"/>
      <c r="R1021" s="3">
        <f t="shared" si="121"/>
        <v>2.0208592701464658</v>
      </c>
      <c r="S1021" s="3">
        <f t="shared" si="122"/>
        <v>1.7963557421936772E-2</v>
      </c>
      <c r="T1021" s="6">
        <f t="shared" si="123"/>
        <v>0.43383440118284872</v>
      </c>
      <c r="U1021" s="3">
        <f t="shared" si="120"/>
        <v>0.62483685420025858</v>
      </c>
      <c r="V1021" s="6">
        <f t="shared" si="124"/>
        <v>0.53314440611138492</v>
      </c>
      <c r="W1021" s="3">
        <f t="shared" si="125"/>
        <v>48.34894036471168</v>
      </c>
      <c r="X1021" s="4">
        <f t="shared" si="126"/>
        <v>4201</v>
      </c>
      <c r="Y1021">
        <f t="shared" si="127"/>
        <v>0</v>
      </c>
    </row>
    <row r="1022" spans="1:25" x14ac:dyDescent="0.25">
      <c r="A1022" s="2" t="s">
        <v>2069</v>
      </c>
      <c r="B1022" t="s">
        <v>2070</v>
      </c>
      <c r="C1022">
        <v>41.511148081999998</v>
      </c>
      <c r="D1022">
        <v>1.74994625228</v>
      </c>
      <c r="E1022" s="2" t="s">
        <v>1750</v>
      </c>
      <c r="F1022" t="s">
        <v>1751</v>
      </c>
      <c r="G1022" s="4">
        <v>15016.498142</v>
      </c>
      <c r="H1022" s="4">
        <v>57.131761265999998</v>
      </c>
      <c r="I1022" s="4">
        <v>262.83975510722701</v>
      </c>
      <c r="J1022" s="4">
        <v>7312.6078129999996</v>
      </c>
      <c r="K1022" s="4">
        <v>7703.8903289999998</v>
      </c>
      <c r="L1022" s="4">
        <v>13978.646210000001</v>
      </c>
      <c r="M1022" s="4">
        <v>1037.85193</v>
      </c>
      <c r="N1022" s="4">
        <v>2938.8148780000001</v>
      </c>
      <c r="O1022" s="4">
        <v>9804.3335619999998</v>
      </c>
      <c r="P1022" s="4">
        <v>2273.3497000000002</v>
      </c>
      <c r="Q1022" s="5"/>
      <c r="R1022" s="3">
        <f t="shared" si="121"/>
        <v>0.77356002142847469</v>
      </c>
      <c r="S1022" s="3">
        <f t="shared" si="122"/>
        <v>6.8762283794447064E-3</v>
      </c>
      <c r="T1022" s="6">
        <f t="shared" si="123"/>
        <v>8.8590438639724003E-2</v>
      </c>
      <c r="U1022" s="3">
        <f t="shared" si="120"/>
        <v>0.53161844658177493</v>
      </c>
      <c r="V1022" s="6">
        <f t="shared" si="124"/>
        <v>0.30593888615081322</v>
      </c>
      <c r="W1022" s="3">
        <f t="shared" si="125"/>
        <v>19.726466239526861</v>
      </c>
      <c r="X1022" s="4">
        <f t="shared" si="126"/>
        <v>6750</v>
      </c>
      <c r="Y1022">
        <f t="shared" si="127"/>
        <v>0</v>
      </c>
    </row>
    <row r="1023" spans="1:25" x14ac:dyDescent="0.25">
      <c r="A1023" s="2" t="s">
        <v>2071</v>
      </c>
      <c r="B1023" t="s">
        <v>2072</v>
      </c>
      <c r="C1023">
        <v>41.542498151099998</v>
      </c>
      <c r="D1023">
        <v>1.7953806990300001</v>
      </c>
      <c r="E1023" s="2" t="s">
        <v>1750</v>
      </c>
      <c r="F1023" t="s">
        <v>1751</v>
      </c>
      <c r="G1023" s="4">
        <v>2879.5383419999998</v>
      </c>
      <c r="H1023" s="4">
        <v>33.481249307200002</v>
      </c>
      <c r="I1023" s="4">
        <v>86.004507077361893</v>
      </c>
      <c r="J1023" s="4">
        <v>1399.9666569999999</v>
      </c>
      <c r="K1023" s="4">
        <v>1479.5716849999999</v>
      </c>
      <c r="L1023" s="4">
        <v>2549.1450500000001</v>
      </c>
      <c r="M1023" s="4">
        <v>330.39329300000003</v>
      </c>
      <c r="N1023" s="4">
        <v>638.16735100000005</v>
      </c>
      <c r="O1023" s="4">
        <v>1918.8467020000001</v>
      </c>
      <c r="P1023" s="4">
        <v>322.52429000000001</v>
      </c>
      <c r="Q1023" s="5"/>
      <c r="R1023" s="3">
        <f t="shared" si="121"/>
        <v>0.50539139850167603</v>
      </c>
      <c r="S1023" s="3">
        <f t="shared" si="122"/>
        <v>4.4924589958606053E-3</v>
      </c>
      <c r="T1023" s="6">
        <f t="shared" si="123"/>
        <v>2.9571217348447511E-2</v>
      </c>
      <c r="U1023" s="3">
        <f t="shared" si="120"/>
        <v>0.50066096473401345</v>
      </c>
      <c r="V1023" s="6">
        <f t="shared" si="124"/>
        <v>0.20946278955150321</v>
      </c>
      <c r="W1023" s="3">
        <f t="shared" si="125"/>
        <v>11.951700344997535</v>
      </c>
      <c r="X1023" s="4">
        <f t="shared" si="126"/>
        <v>7393</v>
      </c>
      <c r="Y1023">
        <f t="shared" si="127"/>
        <v>0</v>
      </c>
    </row>
    <row r="1024" spans="1:25" x14ac:dyDescent="0.25">
      <c r="A1024" s="2" t="s">
        <v>2073</v>
      </c>
      <c r="B1024" t="s">
        <v>2074</v>
      </c>
      <c r="C1024">
        <v>41.632439187800003</v>
      </c>
      <c r="D1024">
        <v>2.67248109748</v>
      </c>
      <c r="E1024" s="2" t="s">
        <v>1750</v>
      </c>
      <c r="F1024" t="s">
        <v>1751</v>
      </c>
      <c r="G1024" s="4">
        <v>25838.469260999998</v>
      </c>
      <c r="H1024" s="4">
        <v>10.465911183299999</v>
      </c>
      <c r="I1024" s="4">
        <v>2468.8217598511001</v>
      </c>
      <c r="J1024" s="4">
        <v>12862.661118</v>
      </c>
      <c r="K1024" s="4">
        <v>12975.808143</v>
      </c>
      <c r="L1024" s="4">
        <v>21590.316201000001</v>
      </c>
      <c r="M1024" s="4">
        <v>4248.1530629999997</v>
      </c>
      <c r="N1024" s="4">
        <v>4275.5256149999996</v>
      </c>
      <c r="O1024" s="4">
        <v>17051.968917999999</v>
      </c>
      <c r="P1024" s="4">
        <v>4510.9747310000002</v>
      </c>
      <c r="Q1024" s="5"/>
      <c r="R1024" s="3">
        <f t="shared" si="121"/>
        <v>1.0550690458206975</v>
      </c>
      <c r="S1024" s="3">
        <f t="shared" si="122"/>
        <v>9.3785815116826498E-3</v>
      </c>
      <c r="T1024" s="6">
        <f t="shared" si="123"/>
        <v>0.18629866929521932</v>
      </c>
      <c r="U1024" s="3">
        <f t="shared" si="120"/>
        <v>0.5152777599028463</v>
      </c>
      <c r="V1024" s="6">
        <f t="shared" si="124"/>
        <v>0.25640709709216364</v>
      </c>
      <c r="W1024" s="3">
        <f t="shared" si="125"/>
        <v>22.135288319369149</v>
      </c>
      <c r="X1024" s="4">
        <f t="shared" si="126"/>
        <v>6526</v>
      </c>
      <c r="Y1024">
        <f t="shared" si="127"/>
        <v>0</v>
      </c>
    </row>
    <row r="1025" spans="1:25" x14ac:dyDescent="0.25">
      <c r="A1025" s="2" t="s">
        <v>2075</v>
      </c>
      <c r="B1025" t="s">
        <v>2076</v>
      </c>
      <c r="C1025">
        <v>41.414728439400001</v>
      </c>
      <c r="D1025">
        <v>1.7211275579200001</v>
      </c>
      <c r="E1025" s="2" t="s">
        <v>1750</v>
      </c>
      <c r="F1025" t="s">
        <v>1751</v>
      </c>
      <c r="G1025" s="4">
        <v>1187.4123119999999</v>
      </c>
      <c r="H1025" s="4">
        <v>9.4934709007699993</v>
      </c>
      <c r="I1025" s="4">
        <v>125.07673172555801</v>
      </c>
      <c r="J1025" s="4">
        <v>592.59513400000003</v>
      </c>
      <c r="K1025" s="4">
        <v>594.81717800000001</v>
      </c>
      <c r="L1025" s="4">
        <v>1082</v>
      </c>
      <c r="M1025" s="4">
        <v>105.412312</v>
      </c>
      <c r="N1025" s="4">
        <v>208.34970000000001</v>
      </c>
      <c r="O1025" s="4">
        <v>764.28196600000001</v>
      </c>
      <c r="P1025" s="4">
        <v>214.78064599999999</v>
      </c>
      <c r="Q1025" s="5"/>
      <c r="R1025" s="3">
        <f t="shared" si="121"/>
        <v>1.0308661159579302</v>
      </c>
      <c r="S1025" s="3">
        <f t="shared" si="122"/>
        <v>9.1634399989649357E-3</v>
      </c>
      <c r="T1025" s="6">
        <f t="shared" si="123"/>
        <v>0.17718087727944801</v>
      </c>
      <c r="U1025" s="3">
        <f t="shared" si="120"/>
        <v>0.55363120526646059</v>
      </c>
      <c r="V1025" s="6">
        <f t="shared" si="124"/>
        <v>0.3723509117792016</v>
      </c>
      <c r="W1025" s="3">
        <f t="shared" si="125"/>
        <v>27.476589452932483</v>
      </c>
      <c r="X1025" s="4">
        <f t="shared" si="126"/>
        <v>6047</v>
      </c>
      <c r="Y1025">
        <f t="shared" si="127"/>
        <v>0</v>
      </c>
    </row>
    <row r="1026" spans="1:25" x14ac:dyDescent="0.25">
      <c r="A1026" s="2" t="s">
        <v>2077</v>
      </c>
      <c r="B1026" t="s">
        <v>2078</v>
      </c>
      <c r="C1026">
        <v>41.558317171500001</v>
      </c>
      <c r="D1026">
        <v>1.68116675478</v>
      </c>
      <c r="E1026" s="2" t="s">
        <v>1750</v>
      </c>
      <c r="F1026" t="s">
        <v>1751</v>
      </c>
      <c r="G1026" s="4">
        <v>2261.2818010000001</v>
      </c>
      <c r="H1026" s="4">
        <v>18.551726154200001</v>
      </c>
      <c r="I1026" s="4">
        <v>121.890641345418</v>
      </c>
      <c r="J1026" s="4">
        <v>1118.797628</v>
      </c>
      <c r="K1026" s="4">
        <v>1142.4841730000001</v>
      </c>
      <c r="L1026" s="4">
        <v>2131.7147289999998</v>
      </c>
      <c r="M1026" s="4">
        <v>129.56707</v>
      </c>
      <c r="N1026" s="4">
        <v>458.21852799999999</v>
      </c>
      <c r="O1026" s="4">
        <v>1423.501379</v>
      </c>
      <c r="P1026" s="4">
        <v>379.561892</v>
      </c>
      <c r="Q1026" s="5"/>
      <c r="R1026" s="3">
        <f t="shared" si="121"/>
        <v>0.82834252394089136</v>
      </c>
      <c r="S1026" s="3">
        <f t="shared" si="122"/>
        <v>7.3631938223812001E-3</v>
      </c>
      <c r="T1026" s="6">
        <f t="shared" si="123"/>
        <v>0.10485460818137013</v>
      </c>
      <c r="U1026" s="3">
        <f t="shared" ref="U1026:U1089" si="128">+(N1026+P1026)/O1026</f>
        <v>0.58853502522669499</v>
      </c>
      <c r="V1026" s="6">
        <f t="shared" si="124"/>
        <v>0.45958600295712171</v>
      </c>
      <c r="W1026" s="3">
        <f t="shared" si="125"/>
        <v>28.222030556924594</v>
      </c>
      <c r="X1026" s="4">
        <f t="shared" si="126"/>
        <v>5978</v>
      </c>
      <c r="Y1026">
        <f t="shared" si="127"/>
        <v>0</v>
      </c>
    </row>
    <row r="1027" spans="1:25" x14ac:dyDescent="0.25">
      <c r="A1027" s="2" t="s">
        <v>2079</v>
      </c>
      <c r="B1027" t="s">
        <v>2080</v>
      </c>
      <c r="C1027">
        <v>42.229627046099999</v>
      </c>
      <c r="D1027">
        <v>1.97525936976</v>
      </c>
      <c r="E1027" s="2" t="s">
        <v>1750</v>
      </c>
      <c r="F1027" t="s">
        <v>1751</v>
      </c>
      <c r="G1027" s="4">
        <v>1247.6695990000001</v>
      </c>
      <c r="H1027" s="4">
        <v>51.515333586200001</v>
      </c>
      <c r="I1027" s="4">
        <v>24.2193830485886</v>
      </c>
      <c r="J1027" s="4">
        <v>632.13971200000003</v>
      </c>
      <c r="K1027" s="4">
        <v>615.52988700000003</v>
      </c>
      <c r="L1027" s="4">
        <v>1209.94343</v>
      </c>
      <c r="M1027" s="4">
        <v>37.726166999999997</v>
      </c>
      <c r="N1027" s="4">
        <v>91</v>
      </c>
      <c r="O1027" s="4">
        <v>803.66959699999995</v>
      </c>
      <c r="P1027" s="4">
        <v>353</v>
      </c>
      <c r="Q1027" s="5"/>
      <c r="R1027" s="3">
        <f t="shared" ref="R1027:R1090" si="129">+IF(P1027=0,0,IF(N1027=0,"",+P1027/N1027))</f>
        <v>3.8791208791208791</v>
      </c>
      <c r="S1027" s="3">
        <f t="shared" ref="S1027:S1090" si="130">+IF(R1027="",1,R1027/MAX($R$2:$R$8117))</f>
        <v>3.4481773020083366E-2</v>
      </c>
      <c r="T1027" s="6">
        <f t="shared" ref="T1027:T1090" si="131">+COUNTIF($S$2:$S$8117,"&lt;="&amp;S1027)/COUNT($S$2:$S$8117)</f>
        <v>0.65389354361754559</v>
      </c>
      <c r="U1027" s="3">
        <f t="shared" si="128"/>
        <v>0.55246584125789699</v>
      </c>
      <c r="V1027" s="6">
        <f t="shared" ref="V1027:V1090" si="132">+COUNTIF($U$2:$U$8117,"&lt;="&amp;U1027)/COUNT($U$2:$U$8117)</f>
        <v>0.36840808279940856</v>
      </c>
      <c r="W1027" s="3">
        <f t="shared" ref="W1027:W1090" si="133">100*AVERAGE(T1027,V1027)</f>
        <v>51.115081320847708</v>
      </c>
      <c r="X1027" s="4">
        <f t="shared" ref="X1027:X1090" si="134">_xlfn.RANK.EQ(W1027,$W$2:$W$8117)</f>
        <v>3967</v>
      </c>
      <c r="Y1027">
        <f t="shared" ref="Y1027:Y1090" si="135">+IF(W1027&gt;=90,1,0)</f>
        <v>0</v>
      </c>
    </row>
    <row r="1028" spans="1:25" x14ac:dyDescent="0.25">
      <c r="A1028" s="2" t="s">
        <v>2081</v>
      </c>
      <c r="B1028" t="s">
        <v>2082</v>
      </c>
      <c r="C1028">
        <v>41.557914238599999</v>
      </c>
      <c r="D1028">
        <v>2.1521166275399999</v>
      </c>
      <c r="E1028" s="2" t="s">
        <v>1750</v>
      </c>
      <c r="F1028" t="s">
        <v>1751</v>
      </c>
      <c r="G1028" s="4">
        <v>8097.600848</v>
      </c>
      <c r="H1028" s="4">
        <v>8.8149815466400003</v>
      </c>
      <c r="I1028" s="4">
        <v>918.61801436062603</v>
      </c>
      <c r="J1028" s="4">
        <v>3964.1770409999999</v>
      </c>
      <c r="K1028" s="4">
        <v>4133.4238070000001</v>
      </c>
      <c r="L1028" s="4">
        <v>7545.7087359999996</v>
      </c>
      <c r="M1028" s="4">
        <v>551.89211</v>
      </c>
      <c r="N1028" s="4">
        <v>1796.425313</v>
      </c>
      <c r="O1028" s="4">
        <v>5663.7443080000003</v>
      </c>
      <c r="P1028" s="4">
        <v>637.43122500000004</v>
      </c>
      <c r="Q1028" s="5"/>
      <c r="R1028" s="3">
        <f t="shared" si="129"/>
        <v>0.35483313466313871</v>
      </c>
      <c r="S1028" s="3">
        <f t="shared" si="130"/>
        <v>3.1541362052713061E-3</v>
      </c>
      <c r="T1028" s="6">
        <f t="shared" si="131"/>
        <v>9.9802858551010353E-3</v>
      </c>
      <c r="U1028" s="3">
        <f t="shared" si="128"/>
        <v>0.42972570893820089</v>
      </c>
      <c r="V1028" s="6">
        <f t="shared" si="132"/>
        <v>5.5322819122720551E-2</v>
      </c>
      <c r="W1028" s="3">
        <f t="shared" si="133"/>
        <v>3.2651552488910793</v>
      </c>
      <c r="X1028" s="4">
        <f t="shared" si="134"/>
        <v>8001</v>
      </c>
      <c r="Y1028">
        <f t="shared" si="135"/>
        <v>0</v>
      </c>
    </row>
    <row r="1029" spans="1:25" x14ac:dyDescent="0.25">
      <c r="A1029" s="2" t="s">
        <v>2083</v>
      </c>
      <c r="B1029" t="s">
        <v>2084</v>
      </c>
      <c r="C1029">
        <v>41.4128563903</v>
      </c>
      <c r="D1029">
        <v>1.5120566897900001</v>
      </c>
      <c r="E1029" s="2" t="s">
        <v>1750</v>
      </c>
      <c r="F1029" t="s">
        <v>1751</v>
      </c>
      <c r="G1029" s="4">
        <v>538.38960599999996</v>
      </c>
      <c r="H1029" s="4">
        <v>25.381090909400001</v>
      </c>
      <c r="I1029" s="4">
        <v>21.2122327177279</v>
      </c>
      <c r="J1029" s="4">
        <v>245.95161899999999</v>
      </c>
      <c r="K1029" s="4">
        <v>292.43798700000002</v>
      </c>
      <c r="L1029" s="4">
        <v>485.14505000000003</v>
      </c>
      <c r="M1029" s="4">
        <v>53.244556000000003</v>
      </c>
      <c r="N1029" s="4">
        <v>85.558910999999995</v>
      </c>
      <c r="O1029" s="4">
        <v>363.83069499999999</v>
      </c>
      <c r="P1029" s="4">
        <v>89</v>
      </c>
      <c r="Q1029" s="5"/>
      <c r="R1029" s="3">
        <f t="shared" si="129"/>
        <v>1.0402189434131532</v>
      </c>
      <c r="S1029" s="3">
        <f t="shared" si="130"/>
        <v>9.2465779272369961E-3</v>
      </c>
      <c r="T1029" s="6">
        <f t="shared" si="131"/>
        <v>0.18063085263676687</v>
      </c>
      <c r="U1029" s="3">
        <f t="shared" si="128"/>
        <v>0.4797806050971043</v>
      </c>
      <c r="V1029" s="6">
        <f t="shared" si="132"/>
        <v>0.14551503203548546</v>
      </c>
      <c r="W1029" s="3">
        <f t="shared" si="133"/>
        <v>16.30729423361262</v>
      </c>
      <c r="X1029" s="4">
        <f t="shared" si="134"/>
        <v>7046</v>
      </c>
      <c r="Y1029">
        <f t="shared" si="135"/>
        <v>0</v>
      </c>
    </row>
    <row r="1030" spans="1:25" x14ac:dyDescent="0.25">
      <c r="A1030" s="2" t="s">
        <v>2085</v>
      </c>
      <c r="B1030" t="s">
        <v>2086</v>
      </c>
      <c r="C1030">
        <v>41.310217689300003</v>
      </c>
      <c r="D1030">
        <v>2.0953572387500001</v>
      </c>
      <c r="E1030" s="2" t="s">
        <v>1750</v>
      </c>
      <c r="F1030" t="s">
        <v>1751</v>
      </c>
      <c r="G1030" s="4">
        <v>62980.880963000003</v>
      </c>
      <c r="H1030" s="4">
        <v>31.253858102900001</v>
      </c>
      <c r="I1030" s="4">
        <v>2015.13940297042</v>
      </c>
      <c r="J1030" s="4">
        <v>31838.064452999999</v>
      </c>
      <c r="K1030" s="4">
        <v>31142.816510000001</v>
      </c>
      <c r="L1030" s="4">
        <v>57479.829487000003</v>
      </c>
      <c r="M1030" s="4">
        <v>5501.0514700000003</v>
      </c>
      <c r="N1030" s="4">
        <v>10364.010742</v>
      </c>
      <c r="O1030" s="4">
        <v>42464.350902999999</v>
      </c>
      <c r="P1030" s="4">
        <v>10152.519312</v>
      </c>
      <c r="Q1030" s="5"/>
      <c r="R1030" s="3">
        <f t="shared" si="129"/>
        <v>0.97959366935592473</v>
      </c>
      <c r="S1030" s="3">
        <f t="shared" si="130"/>
        <v>8.707675685088909E-3</v>
      </c>
      <c r="T1030" s="6">
        <f t="shared" si="131"/>
        <v>0.16017742730409068</v>
      </c>
      <c r="U1030" s="3">
        <f t="shared" si="128"/>
        <v>0.48314714855444929</v>
      </c>
      <c r="V1030" s="6">
        <f t="shared" si="132"/>
        <v>0.15623459832429767</v>
      </c>
      <c r="W1030" s="3">
        <f t="shared" si="133"/>
        <v>15.820601281419416</v>
      </c>
      <c r="X1030" s="4">
        <f t="shared" si="134"/>
        <v>7097</v>
      </c>
      <c r="Y1030">
        <f t="shared" si="135"/>
        <v>0</v>
      </c>
    </row>
    <row r="1031" spans="1:25" x14ac:dyDescent="0.25">
      <c r="A1031" s="2" t="s">
        <v>2087</v>
      </c>
      <c r="B1031" t="s">
        <v>2088</v>
      </c>
      <c r="C1031">
        <v>41.706386847499999</v>
      </c>
      <c r="D1031">
        <v>1.55161610124</v>
      </c>
      <c r="E1031" s="2" t="s">
        <v>1750</v>
      </c>
      <c r="F1031" t="s">
        <v>1751</v>
      </c>
      <c r="G1031" s="4">
        <v>532.429802</v>
      </c>
      <c r="H1031" s="4">
        <v>26.1586384979</v>
      </c>
      <c r="I1031" s="4">
        <v>20.353880498893101</v>
      </c>
      <c r="J1031" s="4">
        <v>248.247579</v>
      </c>
      <c r="K1031" s="4">
        <v>284.18222300000002</v>
      </c>
      <c r="L1031" s="4">
        <v>525.96721500000001</v>
      </c>
      <c r="M1031" s="4">
        <v>6.4625859999999999</v>
      </c>
      <c r="N1031" s="4">
        <v>58.222482999999997</v>
      </c>
      <c r="O1031" s="4">
        <v>356.20731799999999</v>
      </c>
      <c r="P1031" s="4">
        <v>118</v>
      </c>
      <c r="Q1031" s="5"/>
      <c r="R1031" s="3">
        <f t="shared" si="129"/>
        <v>2.0267084796091575</v>
      </c>
      <c r="S1031" s="3">
        <f t="shared" si="130"/>
        <v>1.8015551448244394E-2</v>
      </c>
      <c r="T1031" s="6">
        <f t="shared" si="131"/>
        <v>0.4346968950221784</v>
      </c>
      <c r="U1031" s="3">
        <f t="shared" si="128"/>
        <v>0.49471887323774749</v>
      </c>
      <c r="V1031" s="6">
        <f t="shared" si="132"/>
        <v>0.19147363233119763</v>
      </c>
      <c r="W1031" s="3">
        <f t="shared" si="133"/>
        <v>31.308526367668797</v>
      </c>
      <c r="X1031" s="4">
        <f t="shared" si="134"/>
        <v>5691</v>
      </c>
      <c r="Y1031">
        <f t="shared" si="135"/>
        <v>0</v>
      </c>
    </row>
    <row r="1032" spans="1:25" x14ac:dyDescent="0.25">
      <c r="A1032" s="2" t="s">
        <v>2089</v>
      </c>
      <c r="B1032" t="s">
        <v>2090</v>
      </c>
      <c r="C1032">
        <v>41.998001179100001</v>
      </c>
      <c r="D1032">
        <v>2.02314722295</v>
      </c>
      <c r="E1032" s="2" t="s">
        <v>1750</v>
      </c>
      <c r="F1032" t="s">
        <v>1751</v>
      </c>
      <c r="G1032" s="4">
        <v>2654.1419409999999</v>
      </c>
      <c r="H1032" s="4">
        <v>13.422850326300001</v>
      </c>
      <c r="I1032" s="4">
        <v>197.73310999375599</v>
      </c>
      <c r="J1032" s="4">
        <v>1342.3523070000001</v>
      </c>
      <c r="K1032" s="4">
        <v>1311.789634</v>
      </c>
      <c r="L1032" s="4">
        <v>2511.9434299999998</v>
      </c>
      <c r="M1032" s="4">
        <v>142.19851</v>
      </c>
      <c r="N1032" s="4">
        <v>356.370969</v>
      </c>
      <c r="O1032" s="4">
        <v>1728.7709709999999</v>
      </c>
      <c r="P1032" s="4">
        <v>569</v>
      </c>
      <c r="Q1032" s="5"/>
      <c r="R1032" s="3">
        <f t="shared" si="129"/>
        <v>1.5966508203422147</v>
      </c>
      <c r="S1032" s="3">
        <f t="shared" si="130"/>
        <v>1.4192739255871625E-2</v>
      </c>
      <c r="T1032" s="6">
        <f t="shared" si="131"/>
        <v>0.34549038935436177</v>
      </c>
      <c r="U1032" s="3">
        <f t="shared" si="128"/>
        <v>0.53527678594968731</v>
      </c>
      <c r="V1032" s="6">
        <f t="shared" si="132"/>
        <v>0.31764415968457366</v>
      </c>
      <c r="W1032" s="3">
        <f t="shared" si="133"/>
        <v>33.156727451946772</v>
      </c>
      <c r="X1032" s="4">
        <f t="shared" si="134"/>
        <v>5512</v>
      </c>
      <c r="Y1032">
        <f t="shared" si="135"/>
        <v>0</v>
      </c>
    </row>
    <row r="1033" spans="1:25" x14ac:dyDescent="0.25">
      <c r="A1033" s="2" t="s">
        <v>2091</v>
      </c>
      <c r="B1033" t="s">
        <v>2092</v>
      </c>
      <c r="C1033">
        <v>41.492215313899997</v>
      </c>
      <c r="D1033">
        <v>2.3581751363599999</v>
      </c>
      <c r="E1033" s="2" t="s">
        <v>1750</v>
      </c>
      <c r="F1033" t="s">
        <v>1751</v>
      </c>
      <c r="G1033" s="4">
        <v>27923.626079999998</v>
      </c>
      <c r="H1033" s="4">
        <v>1.9802849203899999</v>
      </c>
      <c r="I1033" s="4">
        <v>14100.8123601227</v>
      </c>
      <c r="J1033" s="4">
        <v>14173.814331</v>
      </c>
      <c r="K1033" s="4">
        <v>13749.811749</v>
      </c>
      <c r="L1033" s="4">
        <v>24227.956742999999</v>
      </c>
      <c r="M1033" s="4">
        <v>3695.669335</v>
      </c>
      <c r="N1033" s="4">
        <v>4703.0291660000003</v>
      </c>
      <c r="O1033" s="4">
        <v>18793.418751000001</v>
      </c>
      <c r="P1033" s="4">
        <v>4427.1781609999998</v>
      </c>
      <c r="Q1033" s="5"/>
      <c r="R1033" s="3">
        <f t="shared" si="129"/>
        <v>0.9413460994470898</v>
      </c>
      <c r="S1033" s="3">
        <f t="shared" si="130"/>
        <v>8.3676903984058332E-3</v>
      </c>
      <c r="T1033" s="6">
        <f t="shared" si="131"/>
        <v>0.14354361754558895</v>
      </c>
      <c r="U1033" s="3">
        <f t="shared" si="128"/>
        <v>0.48581939496847426</v>
      </c>
      <c r="V1033" s="6">
        <f t="shared" si="132"/>
        <v>0.16350418925579102</v>
      </c>
      <c r="W1033" s="3">
        <f t="shared" si="133"/>
        <v>15.352390340069</v>
      </c>
      <c r="X1033" s="4">
        <f t="shared" si="134"/>
        <v>7132</v>
      </c>
      <c r="Y1033">
        <f t="shared" si="135"/>
        <v>0</v>
      </c>
    </row>
    <row r="1034" spans="1:25" x14ac:dyDescent="0.25">
      <c r="A1034" s="2" t="s">
        <v>2093</v>
      </c>
      <c r="B1034" t="s">
        <v>2094</v>
      </c>
      <c r="C1034">
        <v>41.405082436000001</v>
      </c>
      <c r="D1034">
        <v>1.6970506587300001</v>
      </c>
      <c r="E1034" s="2" t="s">
        <v>1750</v>
      </c>
      <c r="F1034" t="s">
        <v>1751</v>
      </c>
      <c r="G1034" s="4">
        <v>530.80594799999994</v>
      </c>
      <c r="H1034" s="4">
        <v>0.41474046234099998</v>
      </c>
      <c r="I1034" s="4">
        <v>1279.8508879598301</v>
      </c>
      <c r="J1034" s="4">
        <v>266.07681200000002</v>
      </c>
      <c r="K1034" s="4">
        <v>264.72913599999998</v>
      </c>
      <c r="L1034" s="4">
        <v>509.07681300000002</v>
      </c>
      <c r="M1034" s="4">
        <v>21.729136</v>
      </c>
      <c r="N1034" s="4">
        <v>94.729135999999997</v>
      </c>
      <c r="O1034" s="4">
        <v>356</v>
      </c>
      <c r="P1034" s="4">
        <v>80.076813000000001</v>
      </c>
      <c r="Q1034" s="5"/>
      <c r="R1034" s="3">
        <f t="shared" si="129"/>
        <v>0.84532400886671244</v>
      </c>
      <c r="S1034" s="3">
        <f t="shared" si="130"/>
        <v>7.5141434130237151E-3</v>
      </c>
      <c r="T1034" s="6">
        <f t="shared" si="131"/>
        <v>0.11138491867915229</v>
      </c>
      <c r="U1034" s="3">
        <f t="shared" si="128"/>
        <v>0.49102794662921345</v>
      </c>
      <c r="V1034" s="6">
        <f t="shared" si="132"/>
        <v>0.17865943814687038</v>
      </c>
      <c r="W1034" s="3">
        <f t="shared" si="133"/>
        <v>14.502217841301135</v>
      </c>
      <c r="X1034" s="4">
        <f t="shared" si="134"/>
        <v>7201</v>
      </c>
      <c r="Y1034">
        <f t="shared" si="135"/>
        <v>0</v>
      </c>
    </row>
    <row r="1035" spans="1:25" x14ac:dyDescent="0.25">
      <c r="A1035" s="2" t="s">
        <v>2095</v>
      </c>
      <c r="B1035" t="s">
        <v>2096</v>
      </c>
      <c r="C1035">
        <v>41.965445870800004</v>
      </c>
      <c r="D1035">
        <v>1.86889506525</v>
      </c>
      <c r="E1035" s="2" t="s">
        <v>1750</v>
      </c>
      <c r="F1035" t="s">
        <v>1751</v>
      </c>
      <c r="G1035" s="4">
        <v>4311.2137780000003</v>
      </c>
      <c r="H1035" s="4">
        <v>46.156352112599997</v>
      </c>
      <c r="I1035" s="4">
        <v>93.404560362193394</v>
      </c>
      <c r="J1035" s="4">
        <v>2194.133069</v>
      </c>
      <c r="K1035" s="4">
        <v>2117.0807089999998</v>
      </c>
      <c r="L1035" s="4">
        <v>4029.3988340000001</v>
      </c>
      <c r="M1035" s="4">
        <v>281.81494400000003</v>
      </c>
      <c r="N1035" s="4">
        <v>529.71234200000004</v>
      </c>
      <c r="O1035" s="4">
        <v>2677.4246229999999</v>
      </c>
      <c r="P1035" s="4">
        <v>1104.0768129999999</v>
      </c>
      <c r="Q1035" s="5"/>
      <c r="R1035" s="3">
        <f t="shared" si="129"/>
        <v>2.0842950512185721</v>
      </c>
      <c r="S1035" s="3">
        <f t="shared" si="130"/>
        <v>1.8527442454768176E-2</v>
      </c>
      <c r="T1035" s="6">
        <f t="shared" si="131"/>
        <v>0.44418432725480533</v>
      </c>
      <c r="U1035" s="3">
        <f t="shared" si="128"/>
        <v>0.6102092066253475</v>
      </c>
      <c r="V1035" s="6">
        <f t="shared" si="132"/>
        <v>0.50763923114834897</v>
      </c>
      <c r="W1035" s="3">
        <f t="shared" si="133"/>
        <v>47.591177920157712</v>
      </c>
      <c r="X1035" s="4">
        <f t="shared" si="134"/>
        <v>4283</v>
      </c>
      <c r="Y1035">
        <f t="shared" si="135"/>
        <v>0</v>
      </c>
    </row>
    <row r="1036" spans="1:25" x14ac:dyDescent="0.25">
      <c r="A1036" s="2" t="s">
        <v>2097</v>
      </c>
      <c r="B1036" t="s">
        <v>2098</v>
      </c>
      <c r="C1036">
        <v>41.706896008299999</v>
      </c>
      <c r="D1036">
        <v>1.43493266432</v>
      </c>
      <c r="E1036" s="2" t="s">
        <v>1750</v>
      </c>
      <c r="F1036" t="s">
        <v>1751</v>
      </c>
      <c r="G1036" s="4">
        <v>204.44448700000001</v>
      </c>
      <c r="H1036" s="4">
        <v>31.5299050462</v>
      </c>
      <c r="I1036" s="4">
        <v>6.4841453439340402</v>
      </c>
      <c r="J1036" s="4">
        <v>97.521972000000005</v>
      </c>
      <c r="K1036" s="4">
        <v>106.922515</v>
      </c>
      <c r="L1036" s="4">
        <v>190.214584</v>
      </c>
      <c r="M1036" s="4">
        <v>14.229903</v>
      </c>
      <c r="N1036" s="4">
        <v>27.521972000000002</v>
      </c>
      <c r="O1036" s="4">
        <v>126.922515</v>
      </c>
      <c r="P1036" s="4">
        <v>50</v>
      </c>
      <c r="Q1036" s="5"/>
      <c r="R1036" s="3">
        <f t="shared" si="129"/>
        <v>1.8167302837165882</v>
      </c>
      <c r="S1036" s="3">
        <f t="shared" si="130"/>
        <v>1.6149040783700455E-2</v>
      </c>
      <c r="T1036" s="6">
        <f t="shared" si="131"/>
        <v>0.39157220305569246</v>
      </c>
      <c r="U1036" s="3">
        <f t="shared" si="128"/>
        <v>0.61078187743128165</v>
      </c>
      <c r="V1036" s="6">
        <f t="shared" si="132"/>
        <v>0.50899457861015274</v>
      </c>
      <c r="W1036" s="3">
        <f t="shared" si="133"/>
        <v>45.028339083292259</v>
      </c>
      <c r="X1036" s="4">
        <f t="shared" si="134"/>
        <v>4494</v>
      </c>
      <c r="Y1036">
        <f t="shared" si="135"/>
        <v>0</v>
      </c>
    </row>
    <row r="1037" spans="1:25" x14ac:dyDescent="0.25">
      <c r="A1037" s="2" t="s">
        <v>2099</v>
      </c>
      <c r="B1037" t="s">
        <v>2100</v>
      </c>
      <c r="C1037">
        <v>42.096850606399997</v>
      </c>
      <c r="D1037">
        <v>1.9653301813599999</v>
      </c>
      <c r="E1037" s="2" t="s">
        <v>1750</v>
      </c>
      <c r="F1037" t="s">
        <v>1751</v>
      </c>
      <c r="G1037" s="4">
        <v>64</v>
      </c>
      <c r="H1037" s="4">
        <v>37.738577228099999</v>
      </c>
      <c r="I1037" s="4">
        <v>1.6958773939242699</v>
      </c>
      <c r="J1037" s="4">
        <v>23</v>
      </c>
      <c r="K1037" s="4">
        <v>41</v>
      </c>
      <c r="L1037" s="4">
        <v>56</v>
      </c>
      <c r="M1037" s="4">
        <v>8</v>
      </c>
      <c r="N1037" s="4">
        <v>7</v>
      </c>
      <c r="O1037" s="4">
        <v>44</v>
      </c>
      <c r="P1037" s="4">
        <v>13</v>
      </c>
      <c r="Q1037" s="5"/>
      <c r="R1037" s="3">
        <f t="shared" si="129"/>
        <v>1.8571428571428572</v>
      </c>
      <c r="S1037" s="3">
        <f t="shared" si="130"/>
        <v>1.6508270935960592E-2</v>
      </c>
      <c r="T1037" s="6">
        <f t="shared" si="131"/>
        <v>0.40032035485460821</v>
      </c>
      <c r="U1037" s="3">
        <f t="shared" si="128"/>
        <v>0.45454545454545453</v>
      </c>
      <c r="V1037" s="6">
        <f t="shared" si="132"/>
        <v>9.1670773780187287E-2</v>
      </c>
      <c r="W1037" s="3">
        <f t="shared" si="133"/>
        <v>24.599556431739774</v>
      </c>
      <c r="X1037" s="4">
        <f t="shared" si="134"/>
        <v>6309</v>
      </c>
      <c r="Y1037">
        <f t="shared" si="135"/>
        <v>0</v>
      </c>
    </row>
    <row r="1038" spans="1:25" x14ac:dyDescent="0.25">
      <c r="A1038" s="2" t="s">
        <v>2101</v>
      </c>
      <c r="B1038" t="s">
        <v>2102</v>
      </c>
      <c r="C1038">
        <v>41.720996120099997</v>
      </c>
      <c r="D1038">
        <v>1.7127862711199999</v>
      </c>
      <c r="E1038" s="2" t="s">
        <v>1750</v>
      </c>
      <c r="F1038" t="s">
        <v>1751</v>
      </c>
      <c r="G1038" s="4">
        <v>542.23327400000005</v>
      </c>
      <c r="H1038" s="4">
        <v>45.454259402200002</v>
      </c>
      <c r="I1038" s="4">
        <v>11.929207100308799</v>
      </c>
      <c r="J1038" s="4">
        <v>261.23327399999999</v>
      </c>
      <c r="K1038" s="4">
        <v>281</v>
      </c>
      <c r="L1038" s="4">
        <v>523</v>
      </c>
      <c r="M1038" s="4">
        <v>19.233274000000002</v>
      </c>
      <c r="N1038" s="4">
        <v>74</v>
      </c>
      <c r="O1038" s="4">
        <v>360.23327399999999</v>
      </c>
      <c r="P1038" s="4">
        <v>108</v>
      </c>
      <c r="Q1038" s="5"/>
      <c r="R1038" s="3">
        <f t="shared" si="129"/>
        <v>1.4594594594594594</v>
      </c>
      <c r="S1038" s="3">
        <f t="shared" si="130"/>
        <v>1.2973235787511649E-2</v>
      </c>
      <c r="T1038" s="6">
        <f t="shared" si="131"/>
        <v>0.3153031049778216</v>
      </c>
      <c r="U1038" s="3">
        <f t="shared" si="128"/>
        <v>0.50522817611790072</v>
      </c>
      <c r="V1038" s="6">
        <f t="shared" si="132"/>
        <v>0.2216609167077378</v>
      </c>
      <c r="W1038" s="3">
        <f t="shared" si="133"/>
        <v>26.848201084277967</v>
      </c>
      <c r="X1038" s="4">
        <f t="shared" si="134"/>
        <v>6097</v>
      </c>
      <c r="Y1038">
        <f t="shared" si="135"/>
        <v>0</v>
      </c>
    </row>
    <row r="1039" spans="1:25" x14ac:dyDescent="0.25">
      <c r="A1039" s="2" t="s">
        <v>2103</v>
      </c>
      <c r="B1039" t="s">
        <v>2104</v>
      </c>
      <c r="C1039">
        <v>41.643415027300001</v>
      </c>
      <c r="D1039">
        <v>1.9186681438199999</v>
      </c>
      <c r="E1039" s="2" t="s">
        <v>1750</v>
      </c>
      <c r="F1039" t="s">
        <v>1751</v>
      </c>
      <c r="G1039" s="4">
        <v>742.28311199999996</v>
      </c>
      <c r="H1039" s="4">
        <v>17.811456341100001</v>
      </c>
      <c r="I1039" s="4">
        <v>41.674476122829901</v>
      </c>
      <c r="J1039" s="4">
        <v>356.076661</v>
      </c>
      <c r="K1039" s="4">
        <v>386.20645100000002</v>
      </c>
      <c r="L1039" s="4">
        <v>726.429168</v>
      </c>
      <c r="M1039" s="4">
        <v>15.853944</v>
      </c>
      <c r="N1039" s="4">
        <v>135.429168</v>
      </c>
      <c r="O1039" s="4">
        <v>502.85394400000001</v>
      </c>
      <c r="P1039" s="4">
        <v>104</v>
      </c>
      <c r="Q1039" s="5"/>
      <c r="R1039" s="3">
        <f t="shared" si="129"/>
        <v>0.76792910667515879</v>
      </c>
      <c r="S1039" s="3">
        <f t="shared" si="130"/>
        <v>6.826174789863533E-3</v>
      </c>
      <c r="T1039" s="6">
        <f t="shared" si="131"/>
        <v>8.6742237555446036E-2</v>
      </c>
      <c r="U1039" s="3">
        <f t="shared" si="128"/>
        <v>0.47614057890336442</v>
      </c>
      <c r="V1039" s="6">
        <f t="shared" si="132"/>
        <v>0.13713652045342534</v>
      </c>
      <c r="W1039" s="3">
        <f t="shared" si="133"/>
        <v>11.193937900443569</v>
      </c>
      <c r="X1039" s="4">
        <f t="shared" si="134"/>
        <v>7451</v>
      </c>
      <c r="Y1039">
        <f t="shared" si="135"/>
        <v>0</v>
      </c>
    </row>
    <row r="1040" spans="1:25" x14ac:dyDescent="0.25">
      <c r="A1040" s="2" t="s">
        <v>2105</v>
      </c>
      <c r="B1040" t="s">
        <v>2106</v>
      </c>
      <c r="C1040">
        <v>41.4996031676</v>
      </c>
      <c r="D1040">
        <v>2.1542257575499999</v>
      </c>
      <c r="E1040" s="2" t="s">
        <v>1750</v>
      </c>
      <c r="F1040" t="s">
        <v>1751</v>
      </c>
      <c r="G1040" s="4">
        <v>37336.214624</v>
      </c>
      <c r="H1040" s="4">
        <v>4.4027239706300003</v>
      </c>
      <c r="I1040" s="4">
        <v>8480.2533347684403</v>
      </c>
      <c r="J1040" s="4">
        <v>18566.534106999999</v>
      </c>
      <c r="K1040" s="4">
        <v>18769.680517000001</v>
      </c>
      <c r="L1040" s="4">
        <v>33159.734267</v>
      </c>
      <c r="M1040" s="4">
        <v>4176.4803670000001</v>
      </c>
      <c r="N1040" s="4">
        <v>7235.4399560000002</v>
      </c>
      <c r="O1040" s="4">
        <v>25225.699252999999</v>
      </c>
      <c r="P1040" s="4">
        <v>4875.075425</v>
      </c>
      <c r="Q1040" s="5"/>
      <c r="R1040" s="3">
        <f t="shared" si="129"/>
        <v>0.6737773313918991</v>
      </c>
      <c r="S1040" s="3">
        <f t="shared" si="130"/>
        <v>5.9892531661447559E-3</v>
      </c>
      <c r="T1040" s="6">
        <f t="shared" si="131"/>
        <v>6.086742237555446E-2</v>
      </c>
      <c r="U1040" s="3">
        <f t="shared" si="128"/>
        <v>0.48008640948019476</v>
      </c>
      <c r="V1040" s="6">
        <f t="shared" si="132"/>
        <v>0.14674716609167077</v>
      </c>
      <c r="W1040" s="3">
        <f t="shared" si="133"/>
        <v>10.380729423361261</v>
      </c>
      <c r="X1040" s="4">
        <f t="shared" si="134"/>
        <v>7520</v>
      </c>
      <c r="Y1040">
        <f t="shared" si="135"/>
        <v>0</v>
      </c>
    </row>
    <row r="1041" spans="1:25" x14ac:dyDescent="0.25">
      <c r="A1041" s="2" t="s">
        <v>2107</v>
      </c>
      <c r="B1041" t="s">
        <v>2108</v>
      </c>
      <c r="C1041">
        <v>41.596172658</v>
      </c>
      <c r="D1041">
        <v>2.3348173107300001</v>
      </c>
      <c r="E1041" s="2" t="s">
        <v>1750</v>
      </c>
      <c r="F1041" t="s">
        <v>1751</v>
      </c>
      <c r="G1041" s="4">
        <v>10354.207984999999</v>
      </c>
      <c r="H1041" s="4">
        <v>36.7627306778</v>
      </c>
      <c r="I1041" s="4">
        <v>281.64958900217403</v>
      </c>
      <c r="J1041" s="4">
        <v>5160.3589529999999</v>
      </c>
      <c r="K1041" s="4">
        <v>5193.8490320000001</v>
      </c>
      <c r="L1041" s="4">
        <v>9900.0234469999996</v>
      </c>
      <c r="M1041" s="4">
        <v>454.18454000000003</v>
      </c>
      <c r="N1041" s="4">
        <v>2106.641537</v>
      </c>
      <c r="O1041" s="4">
        <v>6942.4883410000002</v>
      </c>
      <c r="P1041" s="4">
        <v>1305.078109</v>
      </c>
      <c r="Q1041" s="5"/>
      <c r="R1041" s="3">
        <f t="shared" si="129"/>
        <v>0.61950649224287091</v>
      </c>
      <c r="S1041" s="3">
        <f t="shared" si="130"/>
        <v>5.5068359341325515E-3</v>
      </c>
      <c r="T1041" s="6">
        <f t="shared" si="131"/>
        <v>4.9531789058649578E-2</v>
      </c>
      <c r="U1041" s="3">
        <f t="shared" si="128"/>
        <v>0.49142605337217948</v>
      </c>
      <c r="V1041" s="6">
        <f t="shared" si="132"/>
        <v>0.18038442582552983</v>
      </c>
      <c r="W1041" s="3">
        <f t="shared" si="133"/>
        <v>11.495810744208971</v>
      </c>
      <c r="X1041" s="4">
        <f t="shared" si="134"/>
        <v>7424</v>
      </c>
      <c r="Y1041">
        <f t="shared" si="135"/>
        <v>0</v>
      </c>
    </row>
    <row r="1042" spans="1:25" x14ac:dyDescent="0.25">
      <c r="A1042" s="2" t="s">
        <v>2109</v>
      </c>
      <c r="B1042" t="s">
        <v>2110</v>
      </c>
      <c r="C1042">
        <v>41.704140327399998</v>
      </c>
      <c r="D1042">
        <v>1.90723517666</v>
      </c>
      <c r="E1042" s="2" t="s">
        <v>1750</v>
      </c>
      <c r="F1042" t="s">
        <v>1751</v>
      </c>
      <c r="G1042" s="4">
        <v>3742.9614419999998</v>
      </c>
      <c r="H1042" s="4">
        <v>27.647307175000002</v>
      </c>
      <c r="I1042" s="4">
        <v>135.382495637208</v>
      </c>
      <c r="J1042" s="4">
        <v>1800.87094</v>
      </c>
      <c r="K1042" s="4">
        <v>1942.090502</v>
      </c>
      <c r="L1042" s="4">
        <v>3523</v>
      </c>
      <c r="M1042" s="4">
        <v>219.961443</v>
      </c>
      <c r="N1042" s="4">
        <v>702.31379200000003</v>
      </c>
      <c r="O1042" s="4">
        <v>2447.382224</v>
      </c>
      <c r="P1042" s="4">
        <v>593.26542700000005</v>
      </c>
      <c r="Q1042" s="5"/>
      <c r="R1042" s="3">
        <f t="shared" si="129"/>
        <v>0.84472985403083189</v>
      </c>
      <c r="S1042" s="3">
        <f t="shared" si="130"/>
        <v>7.5088619297113768E-3</v>
      </c>
      <c r="T1042" s="6">
        <f t="shared" si="131"/>
        <v>0.1110152784622967</v>
      </c>
      <c r="U1042" s="3">
        <f t="shared" si="128"/>
        <v>0.52937346945443864</v>
      </c>
      <c r="V1042" s="6">
        <f t="shared" si="132"/>
        <v>0.29940857565303103</v>
      </c>
      <c r="W1042" s="3">
        <f t="shared" si="133"/>
        <v>20.521192705766385</v>
      </c>
      <c r="X1042" s="4">
        <f t="shared" si="134"/>
        <v>6681</v>
      </c>
      <c r="Y1042">
        <f t="shared" si="135"/>
        <v>0</v>
      </c>
    </row>
    <row r="1043" spans="1:25" x14ac:dyDescent="0.25">
      <c r="A1043" s="2" t="s">
        <v>2111</v>
      </c>
      <c r="B1043" t="s">
        <v>2112</v>
      </c>
      <c r="C1043">
        <v>41.980531072200002</v>
      </c>
      <c r="D1043">
        <v>2.30914532245</v>
      </c>
      <c r="E1043" s="2" t="s">
        <v>1750</v>
      </c>
      <c r="F1043" t="s">
        <v>1751</v>
      </c>
      <c r="G1043" s="4">
        <v>6164.3142360000002</v>
      </c>
      <c r="H1043" s="4">
        <v>2.2272137433500001</v>
      </c>
      <c r="I1043" s="4">
        <v>2767.72458566465</v>
      </c>
      <c r="J1043" s="4">
        <v>3121.3450029999999</v>
      </c>
      <c r="K1043" s="4">
        <v>3042.9692329999998</v>
      </c>
      <c r="L1043" s="4">
        <v>5479.0884800000003</v>
      </c>
      <c r="M1043" s="4">
        <v>685.22575600000005</v>
      </c>
      <c r="N1043" s="4">
        <v>1105.393282</v>
      </c>
      <c r="O1043" s="4">
        <v>3966.5363790000001</v>
      </c>
      <c r="P1043" s="4">
        <v>1092.384575</v>
      </c>
      <c r="Q1043" s="5"/>
      <c r="R1043" s="3">
        <f t="shared" si="129"/>
        <v>0.98823160298526225</v>
      </c>
      <c r="S1043" s="3">
        <f t="shared" si="130"/>
        <v>8.7844588728396497E-3</v>
      </c>
      <c r="T1043" s="6">
        <f t="shared" si="131"/>
        <v>0.16325776244455398</v>
      </c>
      <c r="U1043" s="3">
        <f t="shared" si="128"/>
        <v>0.55407984372352581</v>
      </c>
      <c r="V1043" s="6">
        <f t="shared" si="132"/>
        <v>0.37358304583538687</v>
      </c>
      <c r="W1043" s="3">
        <f t="shared" si="133"/>
        <v>26.842040413997044</v>
      </c>
      <c r="X1043" s="4">
        <f t="shared" si="134"/>
        <v>6098</v>
      </c>
      <c r="Y1043">
        <f t="shared" si="135"/>
        <v>0</v>
      </c>
    </row>
    <row r="1044" spans="1:25" x14ac:dyDescent="0.25">
      <c r="A1044" s="2" t="s">
        <v>2113</v>
      </c>
      <c r="B1044" t="s">
        <v>2114</v>
      </c>
      <c r="C1044">
        <v>41.501577541000003</v>
      </c>
      <c r="D1044">
        <v>2.0146538912700001</v>
      </c>
      <c r="E1044" s="2" t="s">
        <v>1750</v>
      </c>
      <c r="F1044" t="s">
        <v>1751</v>
      </c>
      <c r="G1044" s="4">
        <v>74320.794481000004</v>
      </c>
      <c r="H1044" s="4">
        <v>32.1959498529</v>
      </c>
      <c r="I1044" s="4">
        <v>2308.3895588906098</v>
      </c>
      <c r="J1044" s="4">
        <v>37225.471614000002</v>
      </c>
      <c r="K1044" s="4">
        <v>37095.322867000003</v>
      </c>
      <c r="L1044" s="4">
        <v>64928.638953000001</v>
      </c>
      <c r="M1044" s="4">
        <v>9392.1555260000005</v>
      </c>
      <c r="N1044" s="4">
        <v>13751.977887999999</v>
      </c>
      <c r="O1044" s="4">
        <v>50894.589144999998</v>
      </c>
      <c r="P1044" s="4">
        <v>9674.2274460000008</v>
      </c>
      <c r="Q1044" s="5"/>
      <c r="R1044" s="3">
        <f t="shared" si="129"/>
        <v>0.70347898497144534</v>
      </c>
      <c r="S1044" s="3">
        <f t="shared" si="130"/>
        <v>6.2532732132032443E-3</v>
      </c>
      <c r="T1044" s="6">
        <f t="shared" si="131"/>
        <v>6.8260226712666336E-2</v>
      </c>
      <c r="U1044" s="3">
        <f t="shared" si="128"/>
        <v>0.46028872081584421</v>
      </c>
      <c r="V1044" s="6">
        <f t="shared" si="132"/>
        <v>0.10239034006899951</v>
      </c>
      <c r="W1044" s="3">
        <f t="shared" si="133"/>
        <v>8.5325283390832922</v>
      </c>
      <c r="X1044" s="4">
        <f t="shared" si="134"/>
        <v>7666</v>
      </c>
      <c r="Y1044">
        <f t="shared" si="135"/>
        <v>0</v>
      </c>
    </row>
    <row r="1045" spans="1:25" x14ac:dyDescent="0.25">
      <c r="A1045" s="2" t="s">
        <v>2115</v>
      </c>
      <c r="B1045" t="s">
        <v>2116</v>
      </c>
      <c r="C1045">
        <v>41.657029714099998</v>
      </c>
      <c r="D1045">
        <v>1.5747275552</v>
      </c>
      <c r="E1045" s="2" t="s">
        <v>1750</v>
      </c>
      <c r="F1045" t="s">
        <v>1751</v>
      </c>
      <c r="G1045" s="4">
        <v>230</v>
      </c>
      <c r="H1045" s="4">
        <v>48.200862671700001</v>
      </c>
      <c r="I1045" s="4">
        <v>4.77169882967757</v>
      </c>
      <c r="J1045" s="4">
        <v>109</v>
      </c>
      <c r="K1045" s="4">
        <v>121</v>
      </c>
      <c r="L1045" s="4">
        <v>225</v>
      </c>
      <c r="M1045" s="4">
        <v>5</v>
      </c>
      <c r="N1045" s="4">
        <v>34</v>
      </c>
      <c r="O1045" s="4">
        <v>148</v>
      </c>
      <c r="P1045" s="4">
        <v>48</v>
      </c>
      <c r="Q1045" s="5"/>
      <c r="R1045" s="3">
        <f t="shared" si="129"/>
        <v>1.411764705882353</v>
      </c>
      <c r="S1045" s="3">
        <f t="shared" si="130"/>
        <v>1.2549273833671401E-2</v>
      </c>
      <c r="T1045" s="6">
        <f t="shared" si="131"/>
        <v>0.30433711187777229</v>
      </c>
      <c r="U1045" s="3">
        <f t="shared" si="128"/>
        <v>0.55405405405405406</v>
      </c>
      <c r="V1045" s="6">
        <f t="shared" si="132"/>
        <v>0.37333661902414983</v>
      </c>
      <c r="W1045" s="3">
        <f t="shared" si="133"/>
        <v>33.883686545096104</v>
      </c>
      <c r="X1045" s="4">
        <f t="shared" si="134"/>
        <v>5448</v>
      </c>
      <c r="Y1045">
        <f t="shared" si="135"/>
        <v>0</v>
      </c>
    </row>
    <row r="1046" spans="1:25" x14ac:dyDescent="0.25">
      <c r="A1046" s="2" t="s">
        <v>2117</v>
      </c>
      <c r="B1046" t="s">
        <v>2118</v>
      </c>
      <c r="C1046">
        <v>41.555201497200002</v>
      </c>
      <c r="D1046">
        <v>2.1016431117500001</v>
      </c>
      <c r="E1046" s="2" t="s">
        <v>1750</v>
      </c>
      <c r="F1046" t="s">
        <v>1751</v>
      </c>
      <c r="G1046" s="4">
        <v>206948.73896399999</v>
      </c>
      <c r="H1046" s="4">
        <v>37.526361336599997</v>
      </c>
      <c r="I1046" s="4">
        <v>5514.7563364785901</v>
      </c>
      <c r="J1046" s="4">
        <v>105908.14122999999</v>
      </c>
      <c r="K1046" s="4">
        <v>101040.597734</v>
      </c>
      <c r="L1046" s="4">
        <v>182697.06019700001</v>
      </c>
      <c r="M1046" s="4">
        <v>24251.678767000001</v>
      </c>
      <c r="N1046" s="4">
        <v>35361.722323000002</v>
      </c>
      <c r="O1046" s="4">
        <v>135720.164281</v>
      </c>
      <c r="P1046" s="4">
        <v>35866.852359999997</v>
      </c>
      <c r="Q1046" s="5"/>
      <c r="R1046" s="3">
        <f t="shared" si="129"/>
        <v>1.0142846559448109</v>
      </c>
      <c r="S1046" s="3">
        <f t="shared" si="130"/>
        <v>9.0160462573593506E-3</v>
      </c>
      <c r="T1046" s="6">
        <f t="shared" si="131"/>
        <v>0.17311483489403648</v>
      </c>
      <c r="U1046" s="3">
        <f t="shared" si="128"/>
        <v>0.52481939629490681</v>
      </c>
      <c r="V1046" s="6">
        <f t="shared" si="132"/>
        <v>0.28597831444061111</v>
      </c>
      <c r="W1046" s="3">
        <f t="shared" si="133"/>
        <v>22.954657466732382</v>
      </c>
      <c r="X1046" s="4">
        <f t="shared" si="134"/>
        <v>6450</v>
      </c>
      <c r="Y1046">
        <f t="shared" si="135"/>
        <v>0</v>
      </c>
    </row>
    <row r="1047" spans="1:25" x14ac:dyDescent="0.25">
      <c r="A1047" s="2" t="s">
        <v>2119</v>
      </c>
      <c r="B1047" t="s">
        <v>2120</v>
      </c>
      <c r="C1047">
        <v>42.029017942000003</v>
      </c>
      <c r="D1047">
        <v>1.9439700746299999</v>
      </c>
      <c r="E1047" s="2" t="s">
        <v>1750</v>
      </c>
      <c r="F1047" t="s">
        <v>1751</v>
      </c>
      <c r="G1047" s="4">
        <v>144.14954700000001</v>
      </c>
      <c r="H1047" s="4">
        <v>44.8535697688</v>
      </c>
      <c r="I1047" s="4">
        <v>3.2137809263125798</v>
      </c>
      <c r="J1047" s="4">
        <v>68</v>
      </c>
      <c r="K1047" s="4">
        <v>76.149546999999998</v>
      </c>
      <c r="L1047" s="4">
        <v>142.57870500000001</v>
      </c>
      <c r="M1047" s="4">
        <v>1.5708420000000001</v>
      </c>
      <c r="N1047" s="4">
        <v>31.578704999999999</v>
      </c>
      <c r="O1047" s="4">
        <v>84</v>
      </c>
      <c r="P1047" s="4">
        <v>28.570841999999999</v>
      </c>
      <c r="Q1047" s="5"/>
      <c r="R1047" s="3">
        <f t="shared" si="129"/>
        <v>0.90475027395835261</v>
      </c>
      <c r="S1047" s="3">
        <f t="shared" si="130"/>
        <v>8.042387581786414E-3</v>
      </c>
      <c r="T1047" s="6">
        <f t="shared" si="131"/>
        <v>0.12986692952193199</v>
      </c>
      <c r="U1047" s="3">
        <f t="shared" si="128"/>
        <v>0.71606603571428573</v>
      </c>
      <c r="V1047" s="6">
        <f t="shared" si="132"/>
        <v>0.68506653523903405</v>
      </c>
      <c r="W1047" s="3">
        <f t="shared" si="133"/>
        <v>40.746673238048302</v>
      </c>
      <c r="X1047" s="4">
        <f t="shared" si="134"/>
        <v>4872</v>
      </c>
      <c r="Y1047">
        <f t="shared" si="135"/>
        <v>0</v>
      </c>
    </row>
    <row r="1048" spans="1:25" x14ac:dyDescent="0.25">
      <c r="A1048" s="2" t="s">
        <v>2121</v>
      </c>
      <c r="B1048" t="s">
        <v>2122</v>
      </c>
      <c r="C1048">
        <v>41.751418578299997</v>
      </c>
      <c r="D1048">
        <v>1.56297879982</v>
      </c>
      <c r="E1048" s="2" t="s">
        <v>1750</v>
      </c>
      <c r="F1048" t="s">
        <v>1751</v>
      </c>
      <c r="G1048" s="4">
        <v>164.57870500000001</v>
      </c>
      <c r="H1048" s="4">
        <v>22.0263212616</v>
      </c>
      <c r="I1048" s="4">
        <v>7.4719106765650096</v>
      </c>
      <c r="J1048" s="4">
        <v>72.578704999999999</v>
      </c>
      <c r="K1048" s="4">
        <v>92</v>
      </c>
      <c r="L1048" s="4">
        <v>161.57870500000001</v>
      </c>
      <c r="M1048" s="4">
        <v>3</v>
      </c>
      <c r="N1048" s="4">
        <v>20.578704999999999</v>
      </c>
      <c r="O1048" s="4">
        <v>99</v>
      </c>
      <c r="P1048" s="4">
        <v>45</v>
      </c>
      <c r="Q1048" s="5"/>
      <c r="R1048" s="3">
        <f t="shared" si="129"/>
        <v>2.1867265214210514</v>
      </c>
      <c r="S1048" s="3">
        <f t="shared" si="130"/>
        <v>1.9437962857637339E-2</v>
      </c>
      <c r="T1048" s="6">
        <f t="shared" si="131"/>
        <v>0.4602020699852144</v>
      </c>
      <c r="U1048" s="3">
        <f t="shared" si="128"/>
        <v>0.66241116161616165</v>
      </c>
      <c r="V1048" s="6">
        <f t="shared" si="132"/>
        <v>0.60657959586002952</v>
      </c>
      <c r="W1048" s="3">
        <f t="shared" si="133"/>
        <v>53.339083292262202</v>
      </c>
      <c r="X1048" s="4">
        <f t="shared" si="134"/>
        <v>3777</v>
      </c>
      <c r="Y1048">
        <f t="shared" si="135"/>
        <v>0</v>
      </c>
    </row>
    <row r="1049" spans="1:25" x14ac:dyDescent="0.25">
      <c r="A1049" s="2" t="s">
        <v>2123</v>
      </c>
      <c r="B1049" t="s">
        <v>2124</v>
      </c>
      <c r="C1049">
        <v>42.229039368499997</v>
      </c>
      <c r="D1049">
        <v>1.7351225528500001</v>
      </c>
      <c r="E1049" s="2" t="s">
        <v>1750</v>
      </c>
      <c r="F1049" t="s">
        <v>1751</v>
      </c>
      <c r="G1049" s="4">
        <v>314.60729199999997</v>
      </c>
      <c r="H1049" s="4">
        <v>66.979645865099997</v>
      </c>
      <c r="I1049" s="4">
        <v>4.6970581575428598</v>
      </c>
      <c r="J1049" s="4">
        <v>136</v>
      </c>
      <c r="K1049" s="4">
        <v>178.607292</v>
      </c>
      <c r="L1049" s="4">
        <v>312.60729199999997</v>
      </c>
      <c r="M1049" s="4">
        <v>2</v>
      </c>
      <c r="N1049" s="4">
        <v>24.607292000000001</v>
      </c>
      <c r="O1049" s="4">
        <v>218</v>
      </c>
      <c r="P1049" s="4">
        <v>72</v>
      </c>
      <c r="Q1049" s="5"/>
      <c r="R1049" s="3">
        <f t="shared" si="129"/>
        <v>2.9259619465644571</v>
      </c>
      <c r="S1049" s="3">
        <f t="shared" si="130"/>
        <v>2.6009077533490532E-2</v>
      </c>
      <c r="T1049" s="6">
        <f t="shared" si="131"/>
        <v>0.55963528831936915</v>
      </c>
      <c r="U1049" s="3">
        <f t="shared" si="128"/>
        <v>0.44315271559633029</v>
      </c>
      <c r="V1049" s="6">
        <f t="shared" si="132"/>
        <v>7.466732380482996E-2</v>
      </c>
      <c r="W1049" s="3">
        <f t="shared" si="133"/>
        <v>31.715130606209957</v>
      </c>
      <c r="X1049" s="4">
        <f t="shared" si="134"/>
        <v>5647</v>
      </c>
      <c r="Y1049">
        <f t="shared" si="135"/>
        <v>0</v>
      </c>
    </row>
    <row r="1050" spans="1:25" x14ac:dyDescent="0.25">
      <c r="A1050" s="2" t="s">
        <v>2125</v>
      </c>
      <c r="B1050" t="s">
        <v>2126</v>
      </c>
      <c r="C1050">
        <v>41.832285091499998</v>
      </c>
      <c r="D1050">
        <v>1.9061172149500001</v>
      </c>
      <c r="E1050" s="2" t="s">
        <v>1750</v>
      </c>
      <c r="F1050" t="s">
        <v>1751</v>
      </c>
      <c r="G1050" s="4">
        <v>6865.711961</v>
      </c>
      <c r="H1050" s="4">
        <v>65.635684603499996</v>
      </c>
      <c r="I1050" s="4">
        <v>104.60334195453601</v>
      </c>
      <c r="J1050" s="4">
        <v>3560.0698149999998</v>
      </c>
      <c r="K1050" s="4">
        <v>3305.6421460000001</v>
      </c>
      <c r="L1050" s="4">
        <v>6482.0652470000005</v>
      </c>
      <c r="M1050" s="4">
        <v>383.64671299999998</v>
      </c>
      <c r="N1050" s="4">
        <v>1010.04495</v>
      </c>
      <c r="O1050" s="4">
        <v>4225.5889020000004</v>
      </c>
      <c r="P1050" s="4">
        <v>1630.0781079999999</v>
      </c>
      <c r="Q1050" s="5"/>
      <c r="R1050" s="3">
        <f t="shared" si="129"/>
        <v>1.6138668957257793</v>
      </c>
      <c r="S1050" s="3">
        <f t="shared" si="130"/>
        <v>1.4345774137271675E-2</v>
      </c>
      <c r="T1050" s="6">
        <f t="shared" si="131"/>
        <v>0.34980285855101034</v>
      </c>
      <c r="U1050" s="3">
        <f t="shared" si="128"/>
        <v>0.62479411017726116</v>
      </c>
      <c r="V1050" s="6">
        <f t="shared" si="132"/>
        <v>0.53277476589452932</v>
      </c>
      <c r="W1050" s="3">
        <f t="shared" si="133"/>
        <v>44.128881222276981</v>
      </c>
      <c r="X1050" s="4">
        <f t="shared" si="134"/>
        <v>4579</v>
      </c>
      <c r="Y1050">
        <f t="shared" si="135"/>
        <v>0</v>
      </c>
    </row>
    <row r="1051" spans="1:25" x14ac:dyDescent="0.25">
      <c r="A1051" s="2" t="s">
        <v>2127</v>
      </c>
      <c r="B1051" t="s">
        <v>2128</v>
      </c>
      <c r="C1051">
        <v>41.783599038200002</v>
      </c>
      <c r="D1051">
        <v>1.8358993693500001</v>
      </c>
      <c r="E1051" s="2" t="s">
        <v>1750</v>
      </c>
      <c r="F1051" t="s">
        <v>1751</v>
      </c>
      <c r="G1051" s="4">
        <v>7159.2767240000003</v>
      </c>
      <c r="H1051" s="4">
        <v>16.922233061699998</v>
      </c>
      <c r="I1051" s="4">
        <v>423.069266207162</v>
      </c>
      <c r="J1051" s="4">
        <v>3584.8734850000001</v>
      </c>
      <c r="K1051" s="4">
        <v>3574.4032390000002</v>
      </c>
      <c r="L1051" s="4">
        <v>6788.0671810000003</v>
      </c>
      <c r="M1051" s="4">
        <v>371.209543</v>
      </c>
      <c r="N1051" s="4">
        <v>1323.405681</v>
      </c>
      <c r="O1051" s="4">
        <v>4773.8710430000001</v>
      </c>
      <c r="P1051" s="4">
        <v>1062</v>
      </c>
      <c r="Q1051" s="5"/>
      <c r="R1051" s="3">
        <f t="shared" si="129"/>
        <v>0.80247501975170987</v>
      </c>
      <c r="S1051" s="3">
        <f t="shared" si="130"/>
        <v>7.1332557936777596E-3</v>
      </c>
      <c r="T1051" s="6">
        <f t="shared" si="131"/>
        <v>9.746180384425826E-2</v>
      </c>
      <c r="U1051" s="3">
        <f t="shared" si="128"/>
        <v>0.49967953878807786</v>
      </c>
      <c r="V1051" s="6">
        <f t="shared" si="132"/>
        <v>0.20490389354361754</v>
      </c>
      <c r="W1051" s="3">
        <f t="shared" si="133"/>
        <v>15.118284869393788</v>
      </c>
      <c r="X1051" s="4">
        <f t="shared" si="134"/>
        <v>7152</v>
      </c>
      <c r="Y1051">
        <f t="shared" si="135"/>
        <v>0</v>
      </c>
    </row>
    <row r="1052" spans="1:25" x14ac:dyDescent="0.25">
      <c r="A1052" s="2" t="s">
        <v>2129</v>
      </c>
      <c r="B1052" t="s">
        <v>2130</v>
      </c>
      <c r="C1052">
        <v>41.639351618799999</v>
      </c>
      <c r="D1052">
        <v>2.56780890343</v>
      </c>
      <c r="E1052" s="2" t="s">
        <v>1750</v>
      </c>
      <c r="F1052" t="s">
        <v>1751</v>
      </c>
      <c r="G1052" s="4">
        <v>1303.683053</v>
      </c>
      <c r="H1052" s="4">
        <v>17.704844078800001</v>
      </c>
      <c r="I1052" s="4">
        <v>73.634257788299095</v>
      </c>
      <c r="J1052" s="4">
        <v>624.64927999999998</v>
      </c>
      <c r="K1052" s="4">
        <v>679.033773</v>
      </c>
      <c r="L1052" s="4">
        <v>1209.4291679999999</v>
      </c>
      <c r="M1052" s="4">
        <v>94.253884999999997</v>
      </c>
      <c r="N1052" s="4">
        <v>265.715394</v>
      </c>
      <c r="O1052" s="4">
        <v>850.57387400000005</v>
      </c>
      <c r="P1052" s="4">
        <v>187.39378500000001</v>
      </c>
      <c r="Q1052" s="5"/>
      <c r="R1052" s="3">
        <f t="shared" si="129"/>
        <v>0.70524248587569605</v>
      </c>
      <c r="S1052" s="3">
        <f t="shared" si="130"/>
        <v>6.2689490943618814E-3</v>
      </c>
      <c r="T1052" s="6">
        <f t="shared" si="131"/>
        <v>6.8999507146377523E-2</v>
      </c>
      <c r="U1052" s="3">
        <f t="shared" si="128"/>
        <v>0.53270996541330407</v>
      </c>
      <c r="V1052" s="6">
        <f t="shared" si="132"/>
        <v>0.31062099556431738</v>
      </c>
      <c r="W1052" s="3">
        <f t="shared" si="133"/>
        <v>18.981025135534747</v>
      </c>
      <c r="X1052" s="4">
        <f t="shared" si="134"/>
        <v>6822</v>
      </c>
      <c r="Y1052">
        <f t="shared" si="135"/>
        <v>0</v>
      </c>
    </row>
    <row r="1053" spans="1:25" x14ac:dyDescent="0.25">
      <c r="A1053" s="2" t="s">
        <v>2131</v>
      </c>
      <c r="B1053" t="s">
        <v>2132</v>
      </c>
      <c r="C1053">
        <v>41.424334785500001</v>
      </c>
      <c r="D1053">
        <v>2.22139053691</v>
      </c>
      <c r="E1053" s="2" t="s">
        <v>1750</v>
      </c>
      <c r="F1053" t="s">
        <v>1751</v>
      </c>
      <c r="G1053" s="4">
        <v>34368.711018000002</v>
      </c>
      <c r="H1053" s="4">
        <v>3.8077746603199998</v>
      </c>
      <c r="I1053" s="4">
        <v>9025.9309139663492</v>
      </c>
      <c r="J1053" s="4">
        <v>17470.894240000001</v>
      </c>
      <c r="K1053" s="4">
        <v>16897.816778</v>
      </c>
      <c r="L1053" s="4">
        <v>30995.064826999998</v>
      </c>
      <c r="M1053" s="4">
        <v>3373.6461949999998</v>
      </c>
      <c r="N1053" s="4">
        <v>6242.0244510000002</v>
      </c>
      <c r="O1053" s="4">
        <v>22186.288568</v>
      </c>
      <c r="P1053" s="4">
        <v>5940.3980030000002</v>
      </c>
      <c r="Q1053" s="5"/>
      <c r="R1053" s="3">
        <f t="shared" si="129"/>
        <v>0.95167810533781583</v>
      </c>
      <c r="S1053" s="3">
        <f t="shared" si="130"/>
        <v>8.459532311320626E-3</v>
      </c>
      <c r="T1053" s="6">
        <f t="shared" si="131"/>
        <v>0.14933464760965992</v>
      </c>
      <c r="U1053" s="3">
        <f t="shared" si="128"/>
        <v>0.54909690805929123</v>
      </c>
      <c r="V1053" s="6">
        <f t="shared" si="132"/>
        <v>0.35916707737801873</v>
      </c>
      <c r="W1053" s="3">
        <f t="shared" si="133"/>
        <v>25.425086249383931</v>
      </c>
      <c r="X1053" s="4">
        <f t="shared" si="134"/>
        <v>6235</v>
      </c>
      <c r="Y1053">
        <f t="shared" si="135"/>
        <v>0</v>
      </c>
    </row>
    <row r="1054" spans="1:25" x14ac:dyDescent="0.25">
      <c r="A1054" s="2" t="s">
        <v>2133</v>
      </c>
      <c r="B1054" t="s">
        <v>2134</v>
      </c>
      <c r="C1054">
        <v>42.081569241300002</v>
      </c>
      <c r="D1054">
        <v>2.1312945705500002</v>
      </c>
      <c r="E1054" s="2" t="s">
        <v>1750</v>
      </c>
      <c r="F1054" t="s">
        <v>1751</v>
      </c>
      <c r="G1054" s="4">
        <v>96</v>
      </c>
      <c r="H1054" s="4">
        <v>13.261610987499999</v>
      </c>
      <c r="I1054" s="4">
        <v>7.2389395293291896</v>
      </c>
      <c r="J1054" s="4">
        <v>48</v>
      </c>
      <c r="K1054" s="4">
        <v>48</v>
      </c>
      <c r="L1054" s="4">
        <v>96</v>
      </c>
      <c r="M1054" s="4">
        <v>0</v>
      </c>
      <c r="N1054" s="4">
        <v>6</v>
      </c>
      <c r="O1054" s="4">
        <v>67</v>
      </c>
      <c r="P1054" s="4">
        <v>23</v>
      </c>
      <c r="Q1054" s="5"/>
      <c r="R1054" s="3">
        <f t="shared" si="129"/>
        <v>3.8333333333333335</v>
      </c>
      <c r="S1054" s="3">
        <f t="shared" si="130"/>
        <v>3.4074764367816091E-2</v>
      </c>
      <c r="T1054" s="6">
        <f t="shared" si="131"/>
        <v>0.65118284869393794</v>
      </c>
      <c r="U1054" s="3">
        <f t="shared" si="128"/>
        <v>0.43283582089552236</v>
      </c>
      <c r="V1054" s="6">
        <f t="shared" si="132"/>
        <v>6.0004928536224744E-2</v>
      </c>
      <c r="W1054" s="3">
        <f t="shared" si="133"/>
        <v>35.559388861508133</v>
      </c>
      <c r="X1054" s="4">
        <f t="shared" si="134"/>
        <v>5304</v>
      </c>
      <c r="Y1054">
        <f t="shared" si="135"/>
        <v>0</v>
      </c>
    </row>
    <row r="1055" spans="1:25" x14ac:dyDescent="0.25">
      <c r="A1055" s="2" t="s">
        <v>2135</v>
      </c>
      <c r="B1055" t="s">
        <v>2136</v>
      </c>
      <c r="C1055">
        <v>41.451329438999998</v>
      </c>
      <c r="D1055">
        <v>1.96369284819</v>
      </c>
      <c r="E1055" s="2" t="s">
        <v>1750</v>
      </c>
      <c r="F1055" t="s">
        <v>1751</v>
      </c>
      <c r="G1055" s="4">
        <v>27246.274909</v>
      </c>
      <c r="H1055" s="4">
        <v>5.6713769361099997</v>
      </c>
      <c r="I1055" s="4">
        <v>4804.1728167495503</v>
      </c>
      <c r="J1055" s="4">
        <v>13414.518033</v>
      </c>
      <c r="K1055" s="4">
        <v>13831.756875999999</v>
      </c>
      <c r="L1055" s="4">
        <v>24311.454968999999</v>
      </c>
      <c r="M1055" s="4">
        <v>2934.8199420000001</v>
      </c>
      <c r="N1055" s="4">
        <v>5678.229233</v>
      </c>
      <c r="O1055" s="4">
        <v>18397.979619999998</v>
      </c>
      <c r="P1055" s="4">
        <v>3170.0660579999999</v>
      </c>
      <c r="Q1055" s="5"/>
      <c r="R1055" s="3">
        <f t="shared" si="129"/>
        <v>0.55828426925362906</v>
      </c>
      <c r="S1055" s="3">
        <f t="shared" si="130"/>
        <v>4.9626273717589056E-3</v>
      </c>
      <c r="T1055" s="6">
        <f t="shared" si="131"/>
        <v>3.9181862986692954E-2</v>
      </c>
      <c r="U1055" s="3">
        <f t="shared" si="128"/>
        <v>0.48093842224834477</v>
      </c>
      <c r="V1055" s="6">
        <f t="shared" si="132"/>
        <v>0.14933464760965992</v>
      </c>
      <c r="W1055" s="3">
        <f t="shared" si="133"/>
        <v>9.4258255298176437</v>
      </c>
      <c r="X1055" s="4">
        <f t="shared" si="134"/>
        <v>7603</v>
      </c>
      <c r="Y1055">
        <f t="shared" si="135"/>
        <v>0</v>
      </c>
    </row>
    <row r="1056" spans="1:25" x14ac:dyDescent="0.25">
      <c r="A1056" s="2" t="s">
        <v>2137</v>
      </c>
      <c r="B1056" t="s">
        <v>2138</v>
      </c>
      <c r="C1056">
        <v>41.577553899100003</v>
      </c>
      <c r="D1056">
        <v>2.4839886279100001</v>
      </c>
      <c r="E1056" s="2" t="s">
        <v>1750</v>
      </c>
      <c r="F1056" t="s">
        <v>1751</v>
      </c>
      <c r="G1056" s="4">
        <v>10472.150551000001</v>
      </c>
      <c r="H1056" s="4">
        <v>11.915814771899999</v>
      </c>
      <c r="I1056" s="4">
        <v>878.84469081338295</v>
      </c>
      <c r="J1056" s="4">
        <v>5194.9518939999998</v>
      </c>
      <c r="K1056" s="4">
        <v>5277.1986569999999</v>
      </c>
      <c r="L1056" s="4">
        <v>9430.5711140000003</v>
      </c>
      <c r="M1056" s="4">
        <v>1041.579434</v>
      </c>
      <c r="N1056" s="4">
        <v>2034.9530830000001</v>
      </c>
      <c r="O1056" s="4">
        <v>6934.0876909999997</v>
      </c>
      <c r="P1056" s="4">
        <v>1503.109774</v>
      </c>
      <c r="Q1056" s="5"/>
      <c r="R1056" s="3">
        <f t="shared" si="129"/>
        <v>0.73864591108118438</v>
      </c>
      <c r="S1056" s="3">
        <f t="shared" si="130"/>
        <v>6.5658744446979635E-3</v>
      </c>
      <c r="T1056" s="6">
        <f t="shared" si="131"/>
        <v>7.787087235091178E-2</v>
      </c>
      <c r="U1056" s="3">
        <f t="shared" si="128"/>
        <v>0.51024201231146504</v>
      </c>
      <c r="V1056" s="6">
        <f t="shared" si="132"/>
        <v>0.23866436668309512</v>
      </c>
      <c r="W1056" s="3">
        <f t="shared" si="133"/>
        <v>15.826761951700346</v>
      </c>
      <c r="X1056" s="4">
        <f t="shared" si="134"/>
        <v>7095</v>
      </c>
      <c r="Y1056">
        <f t="shared" si="135"/>
        <v>0</v>
      </c>
    </row>
    <row r="1057" spans="1:25" x14ac:dyDescent="0.25">
      <c r="A1057" s="2" t="s">
        <v>2139</v>
      </c>
      <c r="B1057" t="s">
        <v>2140</v>
      </c>
      <c r="C1057">
        <v>41.660867004099998</v>
      </c>
      <c r="D1057">
        <v>2.3950990230899998</v>
      </c>
      <c r="E1057" s="2" t="s">
        <v>1750</v>
      </c>
      <c r="F1057" t="s">
        <v>1751</v>
      </c>
      <c r="G1057" s="4">
        <v>5660.4415669999998</v>
      </c>
      <c r="H1057" s="4">
        <v>13.9221619537</v>
      </c>
      <c r="I1057" s="4">
        <v>406.577770379669</v>
      </c>
      <c r="J1057" s="4">
        <v>2836.777474</v>
      </c>
      <c r="K1057" s="4">
        <v>2823.6640929999999</v>
      </c>
      <c r="L1057" s="4">
        <v>5283.3122329999997</v>
      </c>
      <c r="M1057" s="4">
        <v>377.12933299999997</v>
      </c>
      <c r="N1057" s="4">
        <v>1114.1318209999999</v>
      </c>
      <c r="O1057" s="4">
        <v>3806.030694</v>
      </c>
      <c r="P1057" s="4">
        <v>740.27905099999998</v>
      </c>
      <c r="Q1057" s="5"/>
      <c r="R1057" s="3">
        <f t="shared" si="129"/>
        <v>0.66444476052712975</v>
      </c>
      <c r="S1057" s="3">
        <f t="shared" si="130"/>
        <v>5.906295300102244E-3</v>
      </c>
      <c r="T1057" s="6">
        <f t="shared" si="131"/>
        <v>5.8649581074420899E-2</v>
      </c>
      <c r="U1057" s="3">
        <f t="shared" si="128"/>
        <v>0.48722961560015204</v>
      </c>
      <c r="V1057" s="6">
        <f t="shared" si="132"/>
        <v>0.16670773780187284</v>
      </c>
      <c r="W1057" s="3">
        <f t="shared" si="133"/>
        <v>11.267865943814687</v>
      </c>
      <c r="X1057" s="4">
        <f t="shared" si="134"/>
        <v>7448</v>
      </c>
      <c r="Y1057">
        <f t="shared" si="135"/>
        <v>0</v>
      </c>
    </row>
    <row r="1058" spans="1:25" x14ac:dyDescent="0.25">
      <c r="A1058" s="2" t="s">
        <v>2141</v>
      </c>
      <c r="B1058" t="s">
        <v>2142</v>
      </c>
      <c r="C1058">
        <v>41.969250533999997</v>
      </c>
      <c r="D1058">
        <v>2.15445968005</v>
      </c>
      <c r="E1058" s="2" t="s">
        <v>1750</v>
      </c>
      <c r="F1058" t="s">
        <v>1751</v>
      </c>
      <c r="G1058" s="4">
        <v>909.38833699999998</v>
      </c>
      <c r="H1058" s="4">
        <v>34.779193093799996</v>
      </c>
      <c r="I1058" s="4">
        <v>26.147482362439099</v>
      </c>
      <c r="J1058" s="4">
        <v>436.78104500000001</v>
      </c>
      <c r="K1058" s="4">
        <v>472.60729199999997</v>
      </c>
      <c r="L1058" s="4">
        <v>827.60729200000003</v>
      </c>
      <c r="M1058" s="4">
        <v>81.781046000000003</v>
      </c>
      <c r="N1058" s="4">
        <v>136.607292</v>
      </c>
      <c r="O1058" s="4">
        <v>637.78104599999995</v>
      </c>
      <c r="P1058" s="4">
        <v>135</v>
      </c>
      <c r="Q1058" s="5"/>
      <c r="R1058" s="3">
        <f t="shared" si="129"/>
        <v>0.9882342151984097</v>
      </c>
      <c r="S1058" s="3">
        <f t="shared" si="130"/>
        <v>8.7844820929824704E-3</v>
      </c>
      <c r="T1058" s="6">
        <f t="shared" si="131"/>
        <v>0.1633809758501725</v>
      </c>
      <c r="U1058" s="3">
        <f t="shared" si="128"/>
        <v>0.42586290969832308</v>
      </c>
      <c r="V1058" s="6">
        <f t="shared" si="132"/>
        <v>5.1133563331690488E-2</v>
      </c>
      <c r="W1058" s="3">
        <f t="shared" si="133"/>
        <v>10.725726959093148</v>
      </c>
      <c r="X1058" s="4">
        <f t="shared" si="134"/>
        <v>7488</v>
      </c>
      <c r="Y1058">
        <f t="shared" si="135"/>
        <v>0</v>
      </c>
    </row>
    <row r="1059" spans="1:25" x14ac:dyDescent="0.25">
      <c r="A1059" s="2" t="s">
        <v>2143</v>
      </c>
      <c r="B1059" t="s">
        <v>2144</v>
      </c>
      <c r="C1059">
        <v>41.335049729799998</v>
      </c>
      <c r="D1059">
        <v>2.04200877267</v>
      </c>
      <c r="E1059" s="2" t="s">
        <v>1750</v>
      </c>
      <c r="F1059" t="s">
        <v>1751</v>
      </c>
      <c r="G1059" s="4">
        <v>82665.608640999999</v>
      </c>
      <c r="H1059" s="4">
        <v>22.131408966999999</v>
      </c>
      <c r="I1059" s="4">
        <v>3735.2167127841799</v>
      </c>
      <c r="J1059" s="4">
        <v>41783.106161000003</v>
      </c>
      <c r="K1059" s="4">
        <v>40882.502480000003</v>
      </c>
      <c r="L1059" s="4">
        <v>74531.228791000001</v>
      </c>
      <c r="M1059" s="4">
        <v>8134.3798619999998</v>
      </c>
      <c r="N1059" s="4">
        <v>13741.822217999999</v>
      </c>
      <c r="O1059" s="4">
        <v>55515.722821000003</v>
      </c>
      <c r="P1059" s="4">
        <v>13408.063614000001</v>
      </c>
      <c r="Q1059" s="5"/>
      <c r="R1059" s="3">
        <f t="shared" si="129"/>
        <v>0.97571220186775387</v>
      </c>
      <c r="S1059" s="3">
        <f t="shared" si="130"/>
        <v>8.6731730528991444E-3</v>
      </c>
      <c r="T1059" s="6">
        <f t="shared" si="131"/>
        <v>0.15882207984228683</v>
      </c>
      <c r="U1059" s="3">
        <f t="shared" si="128"/>
        <v>0.48904858754230213</v>
      </c>
      <c r="V1059" s="6">
        <f t="shared" si="132"/>
        <v>0.173238048299655</v>
      </c>
      <c r="W1059" s="3">
        <f t="shared" si="133"/>
        <v>16.603006407097094</v>
      </c>
      <c r="X1059" s="4">
        <f t="shared" si="134"/>
        <v>7017</v>
      </c>
      <c r="Y1059">
        <f t="shared" si="135"/>
        <v>0</v>
      </c>
    </row>
    <row r="1060" spans="1:25" x14ac:dyDescent="0.25">
      <c r="A1060" s="2" t="s">
        <v>2145</v>
      </c>
      <c r="B1060" t="s">
        <v>2146</v>
      </c>
      <c r="C1060">
        <v>42.049925892399997</v>
      </c>
      <c r="D1060">
        <v>2.1519397428399998</v>
      </c>
      <c r="E1060" s="2" t="s">
        <v>1750</v>
      </c>
      <c r="F1060" t="s">
        <v>1751</v>
      </c>
      <c r="G1060" s="4">
        <v>543.67505200000005</v>
      </c>
      <c r="H1060" s="4">
        <v>23.707386811999999</v>
      </c>
      <c r="I1060" s="4">
        <v>22.932727943039598</v>
      </c>
      <c r="J1060" s="4">
        <v>270.67505199999999</v>
      </c>
      <c r="K1060" s="4">
        <v>273</v>
      </c>
      <c r="L1060" s="4">
        <v>519</v>
      </c>
      <c r="M1060" s="4">
        <v>24.675052000000001</v>
      </c>
      <c r="N1060" s="4">
        <v>65</v>
      </c>
      <c r="O1060" s="4">
        <v>335.67505199999999</v>
      </c>
      <c r="P1060" s="4">
        <v>143</v>
      </c>
      <c r="Q1060" s="5"/>
      <c r="R1060" s="3">
        <f t="shared" si="129"/>
        <v>2.2000000000000002</v>
      </c>
      <c r="S1060" s="3">
        <f t="shared" si="130"/>
        <v>1.9555951724137932E-2</v>
      </c>
      <c r="T1060" s="6">
        <f t="shared" si="131"/>
        <v>0.46180384425825532</v>
      </c>
      <c r="U1060" s="3">
        <f t="shared" si="128"/>
        <v>0.61964688397516066</v>
      </c>
      <c r="V1060" s="6">
        <f t="shared" si="132"/>
        <v>0.52402661409561357</v>
      </c>
      <c r="W1060" s="3">
        <f t="shared" si="133"/>
        <v>49.291522917693442</v>
      </c>
      <c r="X1060" s="4">
        <f t="shared" si="134"/>
        <v>4131</v>
      </c>
      <c r="Y1060">
        <f t="shared" si="135"/>
        <v>0</v>
      </c>
    </row>
    <row r="1061" spans="1:25" x14ac:dyDescent="0.25">
      <c r="A1061" s="2" t="s">
        <v>2147</v>
      </c>
      <c r="B1061" t="s">
        <v>2148</v>
      </c>
      <c r="C1061">
        <v>41.688935944199997</v>
      </c>
      <c r="D1061">
        <v>2.5402174877700001</v>
      </c>
      <c r="E1061" s="2" t="s">
        <v>1750</v>
      </c>
      <c r="F1061" t="s">
        <v>1751</v>
      </c>
      <c r="G1061" s="4">
        <v>16972.700477999999</v>
      </c>
      <c r="H1061" s="4">
        <v>65.490737624800005</v>
      </c>
      <c r="I1061" s="4">
        <v>259.16184629401403</v>
      </c>
      <c r="J1061" s="4">
        <v>8532.548245</v>
      </c>
      <c r="K1061" s="4">
        <v>8440.1522330000007</v>
      </c>
      <c r="L1061" s="4">
        <v>15018.640222</v>
      </c>
      <c r="M1061" s="4">
        <v>1954.060256</v>
      </c>
      <c r="N1061" s="4">
        <v>3090.0236690000002</v>
      </c>
      <c r="O1061" s="4">
        <v>11197.669663999999</v>
      </c>
      <c r="P1061" s="4">
        <v>2685.007145</v>
      </c>
      <c r="Q1061" s="5"/>
      <c r="R1061" s="3">
        <f t="shared" si="129"/>
        <v>0.86892769525902291</v>
      </c>
      <c r="S1061" s="3">
        <f t="shared" si="130"/>
        <v>7.7239582092054034E-3</v>
      </c>
      <c r="T1061" s="6">
        <f t="shared" si="131"/>
        <v>0.11828486939379004</v>
      </c>
      <c r="U1061" s="3">
        <f t="shared" si="128"/>
        <v>0.51573505803323194</v>
      </c>
      <c r="V1061" s="6">
        <f t="shared" si="132"/>
        <v>0.25825529817644161</v>
      </c>
      <c r="W1061" s="3">
        <f t="shared" si="133"/>
        <v>18.827008378511582</v>
      </c>
      <c r="X1061" s="4">
        <f t="shared" si="134"/>
        <v>6836</v>
      </c>
      <c r="Y1061">
        <f t="shared" si="135"/>
        <v>0</v>
      </c>
    </row>
    <row r="1062" spans="1:25" x14ac:dyDescent="0.25">
      <c r="A1062" s="2" t="s">
        <v>2149</v>
      </c>
      <c r="B1062" t="s">
        <v>2150</v>
      </c>
      <c r="C1062">
        <v>41.629496055099999</v>
      </c>
      <c r="D1062">
        <v>2.6039082705899999</v>
      </c>
      <c r="E1062" s="2" t="s">
        <v>1750</v>
      </c>
      <c r="F1062" t="s">
        <v>1751</v>
      </c>
      <c r="G1062" s="4">
        <v>3331.6904129999998</v>
      </c>
      <c r="H1062" s="4">
        <v>15.6273309595</v>
      </c>
      <c r="I1062" s="4">
        <v>213.196381495628</v>
      </c>
      <c r="J1062" s="4">
        <v>1588.6665929999999</v>
      </c>
      <c r="K1062" s="4">
        <v>1743.0238199999999</v>
      </c>
      <c r="L1062" s="4">
        <v>3100.3409670000001</v>
      </c>
      <c r="M1062" s="4">
        <v>231.349446</v>
      </c>
      <c r="N1062" s="4">
        <v>667.86865699999998</v>
      </c>
      <c r="O1062" s="4">
        <v>2285.0659719999999</v>
      </c>
      <c r="P1062" s="4">
        <v>378.75578400000001</v>
      </c>
      <c r="Q1062" s="5"/>
      <c r="R1062" s="3">
        <f t="shared" si="129"/>
        <v>0.5671111827605948</v>
      </c>
      <c r="S1062" s="3">
        <f t="shared" si="130"/>
        <v>5.0410904146749799E-3</v>
      </c>
      <c r="T1062" s="6">
        <f t="shared" si="131"/>
        <v>4.0660423854115328E-2</v>
      </c>
      <c r="U1062" s="3">
        <f t="shared" si="128"/>
        <v>0.45802810677012701</v>
      </c>
      <c r="V1062" s="6">
        <f t="shared" si="132"/>
        <v>9.8447511089206505E-2</v>
      </c>
      <c r="W1062" s="3">
        <f t="shared" si="133"/>
        <v>6.9553967471660911</v>
      </c>
      <c r="X1062" s="4">
        <f t="shared" si="134"/>
        <v>7773</v>
      </c>
      <c r="Y1062">
        <f t="shared" si="135"/>
        <v>0</v>
      </c>
    </row>
    <row r="1063" spans="1:25" x14ac:dyDescent="0.25">
      <c r="A1063" s="2" t="s">
        <v>2151</v>
      </c>
      <c r="B1063" t="s">
        <v>2152</v>
      </c>
      <c r="C1063">
        <v>41.333272237400003</v>
      </c>
      <c r="D1063">
        <v>1.9855868396</v>
      </c>
      <c r="E1063" s="2" t="s">
        <v>1750</v>
      </c>
      <c r="F1063" t="s">
        <v>1751</v>
      </c>
      <c r="G1063" s="4">
        <v>3902.7437450000002</v>
      </c>
      <c r="H1063" s="4">
        <v>10.7836712604</v>
      </c>
      <c r="I1063" s="4">
        <v>361.91234429889698</v>
      </c>
      <c r="J1063" s="4">
        <v>1937.008337</v>
      </c>
      <c r="K1063" s="4">
        <v>1965.735408</v>
      </c>
      <c r="L1063" s="4">
        <v>3811.7523420000002</v>
      </c>
      <c r="M1063" s="4">
        <v>90.991403000000005</v>
      </c>
      <c r="N1063" s="4">
        <v>805.19764999999995</v>
      </c>
      <c r="O1063" s="4">
        <v>2637.0288300000002</v>
      </c>
      <c r="P1063" s="4">
        <v>460.51726500000001</v>
      </c>
      <c r="Q1063" s="5"/>
      <c r="R1063" s="3">
        <f t="shared" si="129"/>
        <v>0.57193071167060661</v>
      </c>
      <c r="S1063" s="3">
        <f t="shared" si="130"/>
        <v>5.0839315395373782E-3</v>
      </c>
      <c r="T1063" s="6">
        <f t="shared" si="131"/>
        <v>4.1769344504682109E-2</v>
      </c>
      <c r="U1063" s="3">
        <f t="shared" si="128"/>
        <v>0.47997765538270581</v>
      </c>
      <c r="V1063" s="6">
        <f t="shared" si="132"/>
        <v>0.14600788565795958</v>
      </c>
      <c r="W1063" s="3">
        <f t="shared" si="133"/>
        <v>9.3888615081320843</v>
      </c>
      <c r="X1063" s="4">
        <f t="shared" si="134"/>
        <v>7604</v>
      </c>
      <c r="Y1063">
        <f t="shared" si="135"/>
        <v>0</v>
      </c>
    </row>
    <row r="1064" spans="1:25" x14ac:dyDescent="0.25">
      <c r="A1064" s="2" t="s">
        <v>2153</v>
      </c>
      <c r="B1064" t="s">
        <v>2154</v>
      </c>
      <c r="C1064">
        <v>41.461956516800001</v>
      </c>
      <c r="D1064">
        <v>2.0729822794600001</v>
      </c>
      <c r="E1064" s="2" t="s">
        <v>1750</v>
      </c>
      <c r="F1064" t="s">
        <v>1751</v>
      </c>
      <c r="G1064" s="4">
        <v>84934.418609999993</v>
      </c>
      <c r="H1064" s="4">
        <v>48.2703553829</v>
      </c>
      <c r="I1064" s="4">
        <v>1759.5565215807101</v>
      </c>
      <c r="J1064" s="4">
        <v>43393.930036999998</v>
      </c>
      <c r="K1064" s="4">
        <v>41540.488573000002</v>
      </c>
      <c r="L1064" s="4">
        <v>73863.641871</v>
      </c>
      <c r="M1064" s="4">
        <v>11070.776743</v>
      </c>
      <c r="N1064" s="4">
        <v>18927.774539999999</v>
      </c>
      <c r="O1064" s="4">
        <v>56609.900549999998</v>
      </c>
      <c r="P1064" s="4">
        <v>9396.7435239999995</v>
      </c>
      <c r="Q1064" s="5"/>
      <c r="R1064" s="3">
        <f t="shared" si="129"/>
        <v>0.49645263388687849</v>
      </c>
      <c r="S1064" s="3">
        <f t="shared" si="130"/>
        <v>4.4130017007331448E-3</v>
      </c>
      <c r="T1064" s="6">
        <f t="shared" si="131"/>
        <v>2.8339083292262198E-2</v>
      </c>
      <c r="U1064" s="3">
        <f t="shared" si="128"/>
        <v>0.50034566019035331</v>
      </c>
      <c r="V1064" s="6">
        <f t="shared" si="132"/>
        <v>0.20860029571217348</v>
      </c>
      <c r="W1064" s="3">
        <f t="shared" si="133"/>
        <v>11.846968950221784</v>
      </c>
      <c r="X1064" s="4">
        <f t="shared" si="134"/>
        <v>7398</v>
      </c>
      <c r="Y1064">
        <f t="shared" si="135"/>
        <v>0</v>
      </c>
    </row>
    <row r="1065" spans="1:25" x14ac:dyDescent="0.25">
      <c r="A1065" s="2" t="s">
        <v>2155</v>
      </c>
      <c r="B1065" t="s">
        <v>2156</v>
      </c>
      <c r="C1065">
        <v>41.356083884</v>
      </c>
      <c r="D1065">
        <v>1.7533119271499999</v>
      </c>
      <c r="E1065" s="2" t="s">
        <v>1750</v>
      </c>
      <c r="F1065" t="s">
        <v>1751</v>
      </c>
      <c r="G1065" s="4">
        <v>993.56626400000005</v>
      </c>
      <c r="H1065" s="4">
        <v>6.2959617742500003</v>
      </c>
      <c r="I1065" s="4">
        <v>157.81008535718999</v>
      </c>
      <c r="J1065" s="4">
        <v>489.82284199999998</v>
      </c>
      <c r="K1065" s="4">
        <v>503.74342200000001</v>
      </c>
      <c r="L1065" s="4">
        <v>905</v>
      </c>
      <c r="M1065" s="4">
        <v>88.566264000000004</v>
      </c>
      <c r="N1065" s="4">
        <v>199</v>
      </c>
      <c r="O1065" s="4">
        <v>607.05080999999996</v>
      </c>
      <c r="P1065" s="4">
        <v>187.51545400000001</v>
      </c>
      <c r="Q1065" s="5"/>
      <c r="R1065" s="3">
        <f t="shared" si="129"/>
        <v>0.94228871356783928</v>
      </c>
      <c r="S1065" s="3">
        <f t="shared" si="130"/>
        <v>8.3760693603330445E-3</v>
      </c>
      <c r="T1065" s="6">
        <f t="shared" si="131"/>
        <v>0.14440611138491868</v>
      </c>
      <c r="U1065" s="3">
        <f t="shared" si="128"/>
        <v>0.63671021870475719</v>
      </c>
      <c r="V1065" s="6">
        <f t="shared" si="132"/>
        <v>0.55864958107442086</v>
      </c>
      <c r="W1065" s="3">
        <f t="shared" si="133"/>
        <v>35.152784622966976</v>
      </c>
      <c r="X1065" s="4">
        <f t="shared" si="134"/>
        <v>5334</v>
      </c>
      <c r="Y1065">
        <f t="shared" si="135"/>
        <v>0</v>
      </c>
    </row>
    <row r="1066" spans="1:25" x14ac:dyDescent="0.25">
      <c r="A1066" s="2" t="s">
        <v>2157</v>
      </c>
      <c r="B1066" t="s">
        <v>2158</v>
      </c>
      <c r="C1066">
        <v>41.714120571899997</v>
      </c>
      <c r="D1066">
        <v>2.4212885590400002</v>
      </c>
      <c r="E1066" s="2" t="s">
        <v>1750</v>
      </c>
      <c r="F1066" t="s">
        <v>1751</v>
      </c>
      <c r="G1066" s="4">
        <v>2539.9951769999998</v>
      </c>
      <c r="H1066" s="4">
        <v>10.7307345817</v>
      </c>
      <c r="I1066" s="4">
        <v>236.70282371270801</v>
      </c>
      <c r="J1066" s="4">
        <v>1301.6126630000001</v>
      </c>
      <c r="K1066" s="4">
        <v>1238.3825139999999</v>
      </c>
      <c r="L1066" s="4">
        <v>2310.6072920000001</v>
      </c>
      <c r="M1066" s="4">
        <v>229.38788600000001</v>
      </c>
      <c r="N1066" s="4">
        <v>571.81793400000004</v>
      </c>
      <c r="O1066" s="4">
        <v>1668.485185</v>
      </c>
      <c r="P1066" s="4">
        <v>299.69205899999997</v>
      </c>
      <c r="Q1066" s="5"/>
      <c r="R1066" s="3">
        <f t="shared" si="129"/>
        <v>0.5241039869169265</v>
      </c>
      <c r="S1066" s="3">
        <f t="shared" si="130"/>
        <v>4.6587964848071057E-3</v>
      </c>
      <c r="T1066" s="6">
        <f t="shared" si="131"/>
        <v>3.2528339083292265E-2</v>
      </c>
      <c r="U1066" s="3">
        <f t="shared" si="128"/>
        <v>0.5223360691692327</v>
      </c>
      <c r="V1066" s="6">
        <f t="shared" si="132"/>
        <v>0.27759980285855101</v>
      </c>
      <c r="W1066" s="3">
        <f t="shared" si="133"/>
        <v>15.506407097092165</v>
      </c>
      <c r="X1066" s="4">
        <f t="shared" si="134"/>
        <v>7124</v>
      </c>
      <c r="Y1066">
        <f t="shared" si="135"/>
        <v>0</v>
      </c>
    </row>
    <row r="1067" spans="1:25" x14ac:dyDescent="0.25">
      <c r="A1067" s="2" t="s">
        <v>2159</v>
      </c>
      <c r="B1067" t="s">
        <v>2160</v>
      </c>
      <c r="C1067">
        <v>41.486568076700003</v>
      </c>
      <c r="D1067">
        <v>1.8763259750100001</v>
      </c>
      <c r="E1067" s="2" t="s">
        <v>1750</v>
      </c>
      <c r="F1067" t="s">
        <v>1751</v>
      </c>
      <c r="G1067" s="4">
        <v>7456.7283740000003</v>
      </c>
      <c r="H1067" s="4">
        <v>18.4664311869</v>
      </c>
      <c r="I1067" s="4">
        <v>403.79910419777099</v>
      </c>
      <c r="J1067" s="4">
        <v>3715.9184500000001</v>
      </c>
      <c r="K1067" s="4">
        <v>3740.8099240000001</v>
      </c>
      <c r="L1067" s="4">
        <v>6995.123885</v>
      </c>
      <c r="M1067" s="4">
        <v>461.60448600000001</v>
      </c>
      <c r="N1067" s="4">
        <v>1463.4318330000001</v>
      </c>
      <c r="O1067" s="4">
        <v>4987.4762280000004</v>
      </c>
      <c r="P1067" s="4">
        <v>1005.8203099999999</v>
      </c>
      <c r="Q1067" s="5"/>
      <c r="R1067" s="3">
        <f t="shared" si="129"/>
        <v>0.68730246761005087</v>
      </c>
      <c r="S1067" s="3">
        <f t="shared" si="130"/>
        <v>6.1094790347559222E-3</v>
      </c>
      <c r="T1067" s="6">
        <f t="shared" si="131"/>
        <v>6.4440611138491866E-2</v>
      </c>
      <c r="U1067" s="3">
        <f t="shared" si="128"/>
        <v>0.49509050873014004</v>
      </c>
      <c r="V1067" s="6">
        <f t="shared" si="132"/>
        <v>0.19258255298176441</v>
      </c>
      <c r="W1067" s="3">
        <f t="shared" si="133"/>
        <v>12.851158206012814</v>
      </c>
      <c r="X1067" s="4">
        <f t="shared" si="134"/>
        <v>7325</v>
      </c>
      <c r="Y1067">
        <f t="shared" si="135"/>
        <v>0</v>
      </c>
    </row>
    <row r="1068" spans="1:25" x14ac:dyDescent="0.25">
      <c r="A1068" s="2" t="s">
        <v>2161</v>
      </c>
      <c r="B1068" t="s">
        <v>2162</v>
      </c>
      <c r="C1068">
        <v>41.507698306899997</v>
      </c>
      <c r="D1068">
        <v>2.2334526515799999</v>
      </c>
      <c r="E1068" s="2" t="s">
        <v>1750</v>
      </c>
      <c r="F1068" t="s">
        <v>1751</v>
      </c>
      <c r="G1068" s="4">
        <v>8463.9955470000004</v>
      </c>
      <c r="H1068" s="4">
        <v>13.199076488499999</v>
      </c>
      <c r="I1068" s="4">
        <v>641.25664840070101</v>
      </c>
      <c r="J1068" s="4">
        <v>4178.8820040000001</v>
      </c>
      <c r="K1068" s="4">
        <v>4285.1135430000004</v>
      </c>
      <c r="L1068" s="4">
        <v>8164.2719290000005</v>
      </c>
      <c r="M1068" s="4">
        <v>299.72362299999998</v>
      </c>
      <c r="N1068" s="4">
        <v>1462.21198</v>
      </c>
      <c r="O1068" s="4">
        <v>5610.7505849999998</v>
      </c>
      <c r="P1068" s="4">
        <v>1391.032987</v>
      </c>
      <c r="Q1068" s="5"/>
      <c r="R1068" s="3">
        <f t="shared" si="129"/>
        <v>0.95132101639599476</v>
      </c>
      <c r="S1068" s="3">
        <f t="shared" si="130"/>
        <v>8.4563581230899555E-3</v>
      </c>
      <c r="T1068" s="6">
        <f t="shared" si="131"/>
        <v>0.1492114342040414</v>
      </c>
      <c r="U1068" s="3">
        <f t="shared" si="128"/>
        <v>0.50853177730408783</v>
      </c>
      <c r="V1068" s="6">
        <f t="shared" si="132"/>
        <v>0.23348940364711682</v>
      </c>
      <c r="W1068" s="3">
        <f t="shared" si="133"/>
        <v>19.135041892557911</v>
      </c>
      <c r="X1068" s="4">
        <f t="shared" si="134"/>
        <v>6809</v>
      </c>
      <c r="Y1068">
        <f t="shared" si="135"/>
        <v>0</v>
      </c>
    </row>
    <row r="1069" spans="1:25" x14ac:dyDescent="0.25">
      <c r="A1069" s="2" t="s">
        <v>2163</v>
      </c>
      <c r="B1069" t="s">
        <v>2164</v>
      </c>
      <c r="C1069">
        <v>41.698759899599999</v>
      </c>
      <c r="D1069">
        <v>2.1612528431800002</v>
      </c>
      <c r="E1069" s="2" t="s">
        <v>1750</v>
      </c>
      <c r="F1069" t="s">
        <v>1751</v>
      </c>
      <c r="G1069" s="4">
        <v>6008.280334</v>
      </c>
      <c r="H1069" s="4">
        <v>15.0298792414</v>
      </c>
      <c r="I1069" s="4">
        <v>399.75572927093901</v>
      </c>
      <c r="J1069" s="4">
        <v>2969.3886689999999</v>
      </c>
      <c r="K1069" s="4">
        <v>3038.8916650000001</v>
      </c>
      <c r="L1069" s="4">
        <v>5238.7448720000002</v>
      </c>
      <c r="M1069" s="4">
        <v>769.53546600000004</v>
      </c>
      <c r="N1069" s="4">
        <v>1111.569669</v>
      </c>
      <c r="O1069" s="4">
        <v>3975.6650749999999</v>
      </c>
      <c r="P1069" s="4">
        <v>921.04559400000005</v>
      </c>
      <c r="Q1069" s="5"/>
      <c r="R1069" s="3">
        <f t="shared" si="129"/>
        <v>0.82859907002374322</v>
      </c>
      <c r="S1069" s="3">
        <f t="shared" si="130"/>
        <v>7.3654742782045032E-3</v>
      </c>
      <c r="T1069" s="6">
        <f t="shared" si="131"/>
        <v>0.10522424839822572</v>
      </c>
      <c r="U1069" s="3">
        <f t="shared" si="128"/>
        <v>0.51126420980016785</v>
      </c>
      <c r="V1069" s="6">
        <f t="shared" si="132"/>
        <v>0.24223755544603254</v>
      </c>
      <c r="W1069" s="3">
        <f t="shared" si="133"/>
        <v>17.373090192212914</v>
      </c>
      <c r="X1069" s="4">
        <f t="shared" si="134"/>
        <v>6955</v>
      </c>
      <c r="Y1069">
        <f t="shared" si="135"/>
        <v>0</v>
      </c>
    </row>
    <row r="1070" spans="1:25" x14ac:dyDescent="0.25">
      <c r="A1070" s="2" t="s">
        <v>2165</v>
      </c>
      <c r="B1070" t="s">
        <v>2166</v>
      </c>
      <c r="C1070">
        <v>41.395059737899999</v>
      </c>
      <c r="D1070">
        <v>2.0494412132000002</v>
      </c>
      <c r="E1070" s="2" t="s">
        <v>1750</v>
      </c>
      <c r="F1070" t="s">
        <v>1751</v>
      </c>
      <c r="G1070" s="4">
        <v>43332.905516999999</v>
      </c>
      <c r="H1070" s="4">
        <v>11.941741739999999</v>
      </c>
      <c r="I1070" s="4">
        <v>3628.6922346388001</v>
      </c>
      <c r="J1070" s="4">
        <v>22164.623681000001</v>
      </c>
      <c r="K1070" s="4">
        <v>21168.281835999998</v>
      </c>
      <c r="L1070" s="4">
        <v>39990.407126999999</v>
      </c>
      <c r="M1070" s="4">
        <v>3342.4983929999999</v>
      </c>
      <c r="N1070" s="4">
        <v>7690.9035880000001</v>
      </c>
      <c r="O1070" s="4">
        <v>28875.778833</v>
      </c>
      <c r="P1070" s="4">
        <v>6766.2230989999998</v>
      </c>
      <c r="Q1070" s="5"/>
      <c r="R1070" s="3">
        <f t="shared" si="129"/>
        <v>0.87976959034530544</v>
      </c>
      <c r="S1070" s="3">
        <f t="shared" si="130"/>
        <v>7.8203325623442711E-3</v>
      </c>
      <c r="T1070" s="6">
        <f t="shared" si="131"/>
        <v>0.12148841793987186</v>
      </c>
      <c r="U1070" s="3">
        <f t="shared" si="128"/>
        <v>0.50066620784884297</v>
      </c>
      <c r="V1070" s="6">
        <f t="shared" si="132"/>
        <v>0.20958600295712174</v>
      </c>
      <c r="W1070" s="3">
        <f t="shared" si="133"/>
        <v>16.553721044849677</v>
      </c>
      <c r="X1070" s="4">
        <f t="shared" si="134"/>
        <v>7023</v>
      </c>
      <c r="Y1070">
        <f t="shared" si="135"/>
        <v>0</v>
      </c>
    </row>
    <row r="1071" spans="1:25" x14ac:dyDescent="0.25">
      <c r="A1071" s="2" t="s">
        <v>2167</v>
      </c>
      <c r="B1071" t="s">
        <v>2168</v>
      </c>
      <c r="C1071">
        <v>41.9384917804</v>
      </c>
      <c r="D1071">
        <v>2.0072395903900002</v>
      </c>
      <c r="E1071" s="2" t="s">
        <v>1750</v>
      </c>
      <c r="F1071" t="s">
        <v>1751</v>
      </c>
      <c r="G1071" s="4">
        <v>662.94382199999995</v>
      </c>
      <c r="H1071" s="4">
        <v>23.0329102689</v>
      </c>
      <c r="I1071" s="4">
        <v>28.782460152034499</v>
      </c>
      <c r="J1071" s="4">
        <v>320.68672199999997</v>
      </c>
      <c r="K1071" s="4">
        <v>342.25709999999998</v>
      </c>
      <c r="L1071" s="4">
        <v>588</v>
      </c>
      <c r="M1071" s="4">
        <v>74.943822999999995</v>
      </c>
      <c r="N1071" s="4">
        <v>93.211027000000001</v>
      </c>
      <c r="O1071" s="4">
        <v>432.73279600000001</v>
      </c>
      <c r="P1071" s="4">
        <v>137</v>
      </c>
      <c r="Q1071" s="5"/>
      <c r="R1071" s="3">
        <f t="shared" si="129"/>
        <v>1.4697831834853616</v>
      </c>
      <c r="S1071" s="3">
        <f t="shared" si="130"/>
        <v>1.3065004082358861E-2</v>
      </c>
      <c r="T1071" s="6">
        <f t="shared" si="131"/>
        <v>0.31826022671266635</v>
      </c>
      <c r="U1071" s="3">
        <f t="shared" si="128"/>
        <v>0.53199348218571352</v>
      </c>
      <c r="V1071" s="6">
        <f t="shared" si="132"/>
        <v>0.30766387382947263</v>
      </c>
      <c r="W1071" s="3">
        <f t="shared" si="133"/>
        <v>31.29620502710695</v>
      </c>
      <c r="X1071" s="4">
        <f t="shared" si="134"/>
        <v>5692</v>
      </c>
      <c r="Y1071">
        <f t="shared" si="135"/>
        <v>0</v>
      </c>
    </row>
    <row r="1072" spans="1:25" x14ac:dyDescent="0.25">
      <c r="A1072" s="2" t="s">
        <v>2169</v>
      </c>
      <c r="B1072" t="s">
        <v>2170</v>
      </c>
      <c r="C1072">
        <v>41.7557642405</v>
      </c>
      <c r="D1072">
        <v>1.87206502548</v>
      </c>
      <c r="E1072" s="2" t="s">
        <v>1750</v>
      </c>
      <c r="F1072" t="s">
        <v>1751</v>
      </c>
      <c r="G1072" s="4">
        <v>8216.2296490000008</v>
      </c>
      <c r="H1072" s="4">
        <v>21.941680252499999</v>
      </c>
      <c r="I1072" s="4">
        <v>374.45763289089302</v>
      </c>
      <c r="J1072" s="4">
        <v>4035.5653560000001</v>
      </c>
      <c r="K1072" s="4">
        <v>4180.6642929999998</v>
      </c>
      <c r="L1072" s="4">
        <v>7739.8414300000004</v>
      </c>
      <c r="M1072" s="4">
        <v>476.38821899999999</v>
      </c>
      <c r="N1072" s="4">
        <v>1614.682712</v>
      </c>
      <c r="O1072" s="4">
        <v>5536.1030259999998</v>
      </c>
      <c r="P1072" s="4">
        <v>1065.4439110000001</v>
      </c>
      <c r="Q1072" s="5"/>
      <c r="R1072" s="3">
        <f t="shared" si="129"/>
        <v>0.65984722762053083</v>
      </c>
      <c r="S1072" s="3">
        <f t="shared" si="130"/>
        <v>5.8654275130242519E-3</v>
      </c>
      <c r="T1072" s="6">
        <f t="shared" si="131"/>
        <v>5.7910300640709712E-2</v>
      </c>
      <c r="U1072" s="3">
        <f t="shared" si="128"/>
        <v>0.48411790936926835</v>
      </c>
      <c r="V1072" s="6">
        <f t="shared" si="132"/>
        <v>0.15882207984228683</v>
      </c>
      <c r="W1072" s="3">
        <f t="shared" si="133"/>
        <v>10.836619024149826</v>
      </c>
      <c r="X1072" s="4">
        <f t="shared" si="134"/>
        <v>7479</v>
      </c>
      <c r="Y1072">
        <f t="shared" si="135"/>
        <v>0</v>
      </c>
    </row>
    <row r="1073" spans="1:25" x14ac:dyDescent="0.25">
      <c r="A1073" s="2" t="s">
        <v>2171</v>
      </c>
      <c r="B1073" t="s">
        <v>2172</v>
      </c>
      <c r="C1073">
        <v>41.524130664600001</v>
      </c>
      <c r="D1073">
        <v>2.3476438816299998</v>
      </c>
      <c r="E1073" s="2" t="s">
        <v>1750</v>
      </c>
      <c r="F1073" t="s">
        <v>1751</v>
      </c>
      <c r="G1073" s="4">
        <v>8862.7232089999998</v>
      </c>
      <c r="H1073" s="4">
        <v>8.9164392586600005</v>
      </c>
      <c r="I1073" s="4">
        <v>993.975616487509</v>
      </c>
      <c r="J1073" s="4">
        <v>4479.6760009999998</v>
      </c>
      <c r="K1073" s="4">
        <v>4383.047208</v>
      </c>
      <c r="L1073" s="4">
        <v>8419.9978530000008</v>
      </c>
      <c r="M1073" s="4">
        <v>442.72535499999998</v>
      </c>
      <c r="N1073" s="4">
        <v>1524.3564799999999</v>
      </c>
      <c r="O1073" s="4">
        <v>5861.9836100000002</v>
      </c>
      <c r="P1073" s="4">
        <v>1476.383118</v>
      </c>
      <c r="Q1073" s="5"/>
      <c r="R1073" s="3">
        <f t="shared" si="129"/>
        <v>0.96852877746811561</v>
      </c>
      <c r="S1073" s="3">
        <f t="shared" si="130"/>
        <v>8.60931909800218E-3</v>
      </c>
      <c r="T1073" s="6">
        <f t="shared" si="131"/>
        <v>0.15549531789058649</v>
      </c>
      <c r="U1073" s="3">
        <f t="shared" si="128"/>
        <v>0.5118983261708574</v>
      </c>
      <c r="V1073" s="6">
        <f t="shared" si="132"/>
        <v>0.24396254312469196</v>
      </c>
      <c r="W1073" s="3">
        <f t="shared" si="133"/>
        <v>19.972893050763922</v>
      </c>
      <c r="X1073" s="4">
        <f t="shared" si="134"/>
        <v>6731</v>
      </c>
      <c r="Y1073">
        <f t="shared" si="135"/>
        <v>0</v>
      </c>
    </row>
    <row r="1074" spans="1:25" x14ac:dyDescent="0.25">
      <c r="A1074" s="2" t="s">
        <v>2173</v>
      </c>
      <c r="B1074" t="s">
        <v>2174</v>
      </c>
      <c r="C1074">
        <v>42.015656192199998</v>
      </c>
      <c r="D1074">
        <v>2.2378411902500002</v>
      </c>
      <c r="E1074" s="2" t="s">
        <v>1750</v>
      </c>
      <c r="F1074" t="s">
        <v>1751</v>
      </c>
      <c r="G1074" s="4">
        <v>3606.219274</v>
      </c>
      <c r="H1074" s="4">
        <v>0.89615551157899997</v>
      </c>
      <c r="I1074" s="4">
        <v>4024.0998659328102</v>
      </c>
      <c r="J1074" s="4">
        <v>1792.2153740000001</v>
      </c>
      <c r="K1074" s="4">
        <v>1814.0038999999999</v>
      </c>
      <c r="L1074" s="4">
        <v>3207.6072920000001</v>
      </c>
      <c r="M1074" s="4">
        <v>398.61198200000001</v>
      </c>
      <c r="N1074" s="4">
        <v>644.10937000000001</v>
      </c>
      <c r="O1074" s="4">
        <v>2308.1099039999999</v>
      </c>
      <c r="P1074" s="4">
        <v>654</v>
      </c>
      <c r="Q1074" s="5"/>
      <c r="R1074" s="3">
        <f t="shared" si="129"/>
        <v>1.015355513303587</v>
      </c>
      <c r="S1074" s="3">
        <f t="shared" si="130"/>
        <v>9.025565182273744E-3</v>
      </c>
      <c r="T1074" s="6">
        <f t="shared" si="131"/>
        <v>0.17348447511089207</v>
      </c>
      <c r="U1074" s="3">
        <f t="shared" si="128"/>
        <v>0.56241228710571844</v>
      </c>
      <c r="V1074" s="6">
        <f t="shared" si="132"/>
        <v>0.39600788565795958</v>
      </c>
      <c r="W1074" s="3">
        <f t="shared" si="133"/>
        <v>28.474618038442586</v>
      </c>
      <c r="X1074" s="4">
        <f t="shared" si="134"/>
        <v>5952</v>
      </c>
      <c r="Y1074">
        <f t="shared" si="135"/>
        <v>0</v>
      </c>
    </row>
    <row r="1075" spans="1:25" x14ac:dyDescent="0.25">
      <c r="A1075" s="2" t="s">
        <v>2175</v>
      </c>
      <c r="B1075" t="s">
        <v>2176</v>
      </c>
      <c r="C1075">
        <v>42.190890190499999</v>
      </c>
      <c r="D1075">
        <v>2.0296482418299999</v>
      </c>
      <c r="E1075" s="2" t="s">
        <v>1750</v>
      </c>
      <c r="F1075" t="s">
        <v>1751</v>
      </c>
      <c r="G1075" s="4">
        <v>28</v>
      </c>
      <c r="H1075" s="4">
        <v>21.369654757199999</v>
      </c>
      <c r="I1075" s="4">
        <v>1.3102691792700101</v>
      </c>
      <c r="J1075" s="4">
        <v>11</v>
      </c>
      <c r="K1075" s="4">
        <v>17</v>
      </c>
      <c r="L1075" s="4">
        <v>28</v>
      </c>
      <c r="M1075" s="4">
        <v>0</v>
      </c>
      <c r="N1075" s="4">
        <v>3</v>
      </c>
      <c r="O1075" s="4">
        <v>21</v>
      </c>
      <c r="P1075" s="4">
        <v>4</v>
      </c>
      <c r="Q1075" s="5"/>
      <c r="R1075" s="3">
        <f t="shared" si="129"/>
        <v>1.3333333333333333</v>
      </c>
      <c r="S1075" s="3">
        <f t="shared" si="130"/>
        <v>1.1852091954022988E-2</v>
      </c>
      <c r="T1075" s="6">
        <f t="shared" si="131"/>
        <v>0.2787087235091178</v>
      </c>
      <c r="U1075" s="3">
        <f t="shared" si="128"/>
        <v>0.33333333333333331</v>
      </c>
      <c r="V1075" s="6">
        <f t="shared" si="132"/>
        <v>7.762444553967472E-3</v>
      </c>
      <c r="W1075" s="3">
        <f t="shared" si="133"/>
        <v>14.323558403154262</v>
      </c>
      <c r="X1075" s="4">
        <f t="shared" si="134"/>
        <v>7219</v>
      </c>
      <c r="Y1075">
        <f t="shared" si="135"/>
        <v>0</v>
      </c>
    </row>
    <row r="1076" spans="1:25" x14ac:dyDescent="0.25">
      <c r="A1076" s="2" t="s">
        <v>2177</v>
      </c>
      <c r="B1076" t="s">
        <v>2178</v>
      </c>
      <c r="C1076">
        <v>41.367324665700004</v>
      </c>
      <c r="D1076">
        <v>2.0566084973200001</v>
      </c>
      <c r="E1076" s="2" t="s">
        <v>1750</v>
      </c>
      <c r="F1076" t="s">
        <v>1751</v>
      </c>
      <c r="G1076" s="4">
        <v>32767.205367999999</v>
      </c>
      <c r="H1076" s="4">
        <v>5.5772196194200001</v>
      </c>
      <c r="I1076" s="4">
        <v>5875.1864920118796</v>
      </c>
      <c r="J1076" s="4">
        <v>16674.311684</v>
      </c>
      <c r="K1076" s="4">
        <v>16092.893684000001</v>
      </c>
      <c r="L1076" s="4">
        <v>30361.378765000001</v>
      </c>
      <c r="M1076" s="4">
        <v>2405.826603</v>
      </c>
      <c r="N1076" s="4">
        <v>6273.4623320000001</v>
      </c>
      <c r="O1076" s="4">
        <v>21784.531295000001</v>
      </c>
      <c r="P1076" s="4">
        <v>4709.2117410000001</v>
      </c>
      <c r="Q1076" s="5"/>
      <c r="R1076" s="3">
        <f t="shared" si="129"/>
        <v>0.750655936352564</v>
      </c>
      <c r="S1076" s="3">
        <f t="shared" si="130"/>
        <v>6.6726323876128623E-3</v>
      </c>
      <c r="T1076" s="6">
        <f t="shared" si="131"/>
        <v>8.1074420896993599E-2</v>
      </c>
      <c r="U1076" s="3">
        <f t="shared" si="128"/>
        <v>0.50415012029755035</v>
      </c>
      <c r="V1076" s="6">
        <f t="shared" si="132"/>
        <v>0.21907343518974864</v>
      </c>
      <c r="W1076" s="3">
        <f t="shared" si="133"/>
        <v>15.00739280433711</v>
      </c>
      <c r="X1076" s="4">
        <f t="shared" si="134"/>
        <v>7161</v>
      </c>
      <c r="Y1076">
        <f t="shared" si="135"/>
        <v>0</v>
      </c>
    </row>
    <row r="1077" spans="1:25" x14ac:dyDescent="0.25">
      <c r="A1077" s="2" t="s">
        <v>2179</v>
      </c>
      <c r="B1077" t="s">
        <v>2180</v>
      </c>
      <c r="C1077">
        <v>41.7633036131</v>
      </c>
      <c r="D1077">
        <v>1.7973551188600001</v>
      </c>
      <c r="E1077" s="2" t="s">
        <v>1750</v>
      </c>
      <c r="F1077" t="s">
        <v>1751</v>
      </c>
      <c r="G1077" s="4">
        <v>10769.091967</v>
      </c>
      <c r="H1077" s="4">
        <v>16.428290788399998</v>
      </c>
      <c r="I1077" s="4">
        <v>655.52114353880597</v>
      </c>
      <c r="J1077" s="4">
        <v>5335.9263069999997</v>
      </c>
      <c r="K1077" s="4">
        <v>5433.1656599999997</v>
      </c>
      <c r="L1077" s="4">
        <v>9769.8483809999998</v>
      </c>
      <c r="M1077" s="4">
        <v>999.24358199999995</v>
      </c>
      <c r="N1077" s="4">
        <v>1935.780131</v>
      </c>
      <c r="O1077" s="4">
        <v>7057.0188950000002</v>
      </c>
      <c r="P1077" s="4">
        <v>1776.2929369999999</v>
      </c>
      <c r="Q1077" s="5"/>
      <c r="R1077" s="3">
        <f t="shared" si="129"/>
        <v>0.91761089420955522</v>
      </c>
      <c r="S1077" s="3">
        <f t="shared" si="130"/>
        <v>8.1567065221386809E-3</v>
      </c>
      <c r="T1077" s="6">
        <f t="shared" si="131"/>
        <v>0.13442582552981763</v>
      </c>
      <c r="U1077" s="3">
        <f t="shared" si="128"/>
        <v>0.52601149624667398</v>
      </c>
      <c r="V1077" s="6">
        <f t="shared" si="132"/>
        <v>0.28942828979793001</v>
      </c>
      <c r="W1077" s="3">
        <f t="shared" si="133"/>
        <v>21.19270576638738</v>
      </c>
      <c r="X1077" s="4">
        <f t="shared" si="134"/>
        <v>6625</v>
      </c>
      <c r="Y1077">
        <f t="shared" si="135"/>
        <v>0</v>
      </c>
    </row>
    <row r="1078" spans="1:25" x14ac:dyDescent="0.25">
      <c r="A1078" s="2" t="s">
        <v>2181</v>
      </c>
      <c r="B1078" t="s">
        <v>2182</v>
      </c>
      <c r="C1078">
        <v>41.505386903999998</v>
      </c>
      <c r="D1078">
        <v>2.38387450905</v>
      </c>
      <c r="E1078" s="2" t="s">
        <v>1750</v>
      </c>
      <c r="F1078" t="s">
        <v>1751</v>
      </c>
      <c r="G1078" s="4">
        <v>19881.186816000001</v>
      </c>
      <c r="H1078" s="4">
        <v>4.0003709180999998</v>
      </c>
      <c r="I1078" s="4">
        <v>4969.8358539819301</v>
      </c>
      <c r="J1078" s="4">
        <v>10283.354442</v>
      </c>
      <c r="K1078" s="4">
        <v>9597.8323739999996</v>
      </c>
      <c r="L1078" s="4">
        <v>18262.154487</v>
      </c>
      <c r="M1078" s="4">
        <v>1619.032332</v>
      </c>
      <c r="N1078" s="4">
        <v>3642.4964409999998</v>
      </c>
      <c r="O1078" s="4">
        <v>13027.244403999999</v>
      </c>
      <c r="P1078" s="4">
        <v>3211.4459740000002</v>
      </c>
      <c r="Q1078" s="5"/>
      <c r="R1078" s="3">
        <f t="shared" si="129"/>
        <v>0.88166070331652535</v>
      </c>
      <c r="S1078" s="3">
        <f t="shared" si="130"/>
        <v>7.8371427959670285E-3</v>
      </c>
      <c r="T1078" s="6">
        <f t="shared" si="131"/>
        <v>0.12235091177920157</v>
      </c>
      <c r="U1078" s="3">
        <f t="shared" si="128"/>
        <v>0.52612372981161737</v>
      </c>
      <c r="V1078" s="6">
        <f t="shared" si="132"/>
        <v>0.28992114342040415</v>
      </c>
      <c r="W1078" s="3">
        <f t="shared" si="133"/>
        <v>20.613602759980289</v>
      </c>
      <c r="X1078" s="4">
        <f t="shared" si="134"/>
        <v>6675</v>
      </c>
      <c r="Y1078">
        <f t="shared" si="135"/>
        <v>0</v>
      </c>
    </row>
    <row r="1079" spans="1:25" x14ac:dyDescent="0.25">
      <c r="A1079" s="2" t="s">
        <v>2183</v>
      </c>
      <c r="B1079" t="s">
        <v>2184</v>
      </c>
      <c r="C1079">
        <v>41.907192914200003</v>
      </c>
      <c r="D1079">
        <v>2.3256073723799999</v>
      </c>
      <c r="E1079" s="2" t="s">
        <v>1750</v>
      </c>
      <c r="F1079" t="s">
        <v>1751</v>
      </c>
      <c r="G1079" s="4">
        <v>3024.6714430000002</v>
      </c>
      <c r="H1079" s="4">
        <v>16.1987326028</v>
      </c>
      <c r="I1079" s="4">
        <v>186.72272190462499</v>
      </c>
      <c r="J1079" s="4">
        <v>1539.080144</v>
      </c>
      <c r="K1079" s="4">
        <v>1485.5912989999999</v>
      </c>
      <c r="L1079" s="4">
        <v>2890.2654510000002</v>
      </c>
      <c r="M1079" s="4">
        <v>134.405993</v>
      </c>
      <c r="N1079" s="4">
        <v>603.72707800000001</v>
      </c>
      <c r="O1079" s="4">
        <v>1986.9443659999999</v>
      </c>
      <c r="P1079" s="4">
        <v>434</v>
      </c>
      <c r="Q1079" s="5"/>
      <c r="R1079" s="3">
        <f t="shared" si="129"/>
        <v>0.7188678722805274</v>
      </c>
      <c r="S1079" s="3">
        <f t="shared" si="130"/>
        <v>6.3900660937962475E-3</v>
      </c>
      <c r="T1079" s="6">
        <f t="shared" si="131"/>
        <v>7.2572695909314935E-2</v>
      </c>
      <c r="U1079" s="3">
        <f t="shared" si="128"/>
        <v>0.5222728405270306</v>
      </c>
      <c r="V1079" s="6">
        <f t="shared" si="132"/>
        <v>0.27735337604731397</v>
      </c>
      <c r="W1079" s="3">
        <f t="shared" si="133"/>
        <v>17.496303597831446</v>
      </c>
      <c r="X1079" s="4">
        <f t="shared" si="134"/>
        <v>6946</v>
      </c>
      <c r="Y1079">
        <f t="shared" si="135"/>
        <v>0</v>
      </c>
    </row>
    <row r="1080" spans="1:25" x14ac:dyDescent="0.25">
      <c r="A1080" s="2" t="s">
        <v>2185</v>
      </c>
      <c r="B1080" t="s">
        <v>2186</v>
      </c>
      <c r="C1080">
        <v>41.392581299699998</v>
      </c>
      <c r="D1080">
        <v>2.0791483050699999</v>
      </c>
      <c r="E1080" s="2" t="s">
        <v>1750</v>
      </c>
      <c r="F1080" t="s">
        <v>1751</v>
      </c>
      <c r="G1080" s="4">
        <v>15572.026952</v>
      </c>
      <c r="H1080" s="4">
        <v>7.7826447652199997</v>
      </c>
      <c r="I1080" s="4">
        <v>2000.86569897037</v>
      </c>
      <c r="J1080" s="4">
        <v>8256.3597480000008</v>
      </c>
      <c r="K1080" s="4">
        <v>7315.6672040000003</v>
      </c>
      <c r="L1080" s="4">
        <v>13858.822145</v>
      </c>
      <c r="M1080" s="4">
        <v>1713.2048119999999</v>
      </c>
      <c r="N1080" s="4">
        <v>2709.0084569999999</v>
      </c>
      <c r="O1080" s="4">
        <v>10185.373890000001</v>
      </c>
      <c r="P1080" s="4">
        <v>2677.6446099999998</v>
      </c>
      <c r="Q1080" s="5"/>
      <c r="R1080" s="3">
        <f t="shared" si="129"/>
        <v>0.98842238867178256</v>
      </c>
      <c r="S1080" s="3">
        <f t="shared" si="130"/>
        <v>8.7861547799647621E-3</v>
      </c>
      <c r="T1080" s="6">
        <f t="shared" si="131"/>
        <v>0.16350418925579102</v>
      </c>
      <c r="U1080" s="3">
        <f t="shared" si="128"/>
        <v>0.52886159361205332</v>
      </c>
      <c r="V1080" s="6">
        <f t="shared" si="132"/>
        <v>0.29756037456875306</v>
      </c>
      <c r="W1080" s="3">
        <f t="shared" si="133"/>
        <v>23.053228191227205</v>
      </c>
      <c r="X1080" s="4">
        <f t="shared" si="134"/>
        <v>6441</v>
      </c>
      <c r="Y1080">
        <f t="shared" si="135"/>
        <v>0</v>
      </c>
    </row>
    <row r="1081" spans="1:25" x14ac:dyDescent="0.25">
      <c r="A1081" s="2" t="s">
        <v>2187</v>
      </c>
      <c r="B1081" t="s">
        <v>2188</v>
      </c>
      <c r="C1081">
        <v>41.470747870300002</v>
      </c>
      <c r="D1081">
        <v>1.8348936632699999</v>
      </c>
      <c r="E1081" s="2" t="s">
        <v>1750</v>
      </c>
      <c r="F1081" t="s">
        <v>1751</v>
      </c>
      <c r="G1081" s="4">
        <v>2525.470104</v>
      </c>
      <c r="H1081" s="4">
        <v>19.692491082</v>
      </c>
      <c r="I1081" s="4">
        <v>128.245334248668</v>
      </c>
      <c r="J1081" s="4">
        <v>1252.8962570000001</v>
      </c>
      <c r="K1081" s="4">
        <v>1272.5738469999999</v>
      </c>
      <c r="L1081" s="4">
        <v>2333.9293130000001</v>
      </c>
      <c r="M1081" s="4">
        <v>191.54078799999999</v>
      </c>
      <c r="N1081" s="4">
        <v>496.44660599999997</v>
      </c>
      <c r="O1081" s="4">
        <v>1691.0234949999999</v>
      </c>
      <c r="P1081" s="4">
        <v>338</v>
      </c>
      <c r="Q1081" s="5"/>
      <c r="R1081" s="3">
        <f t="shared" si="129"/>
        <v>0.68083857541771575</v>
      </c>
      <c r="S1081" s="3">
        <f t="shared" si="130"/>
        <v>6.0520210512725863E-3</v>
      </c>
      <c r="T1081" s="6">
        <f t="shared" si="131"/>
        <v>6.2962050271069492E-2</v>
      </c>
      <c r="U1081" s="3">
        <f t="shared" si="128"/>
        <v>0.49345654183237708</v>
      </c>
      <c r="V1081" s="6">
        <f t="shared" si="132"/>
        <v>0.1874075899457861</v>
      </c>
      <c r="W1081" s="3">
        <f t="shared" si="133"/>
        <v>12.51848201084278</v>
      </c>
      <c r="X1081" s="4">
        <f t="shared" si="134"/>
        <v>7343</v>
      </c>
      <c r="Y1081">
        <f t="shared" si="135"/>
        <v>0</v>
      </c>
    </row>
    <row r="1082" spans="1:25" x14ac:dyDescent="0.25">
      <c r="A1082" s="2" t="s">
        <v>2189</v>
      </c>
      <c r="B1082" t="s">
        <v>2190</v>
      </c>
      <c r="C1082">
        <v>41.682920722600002</v>
      </c>
      <c r="D1082">
        <v>2.0539715615</v>
      </c>
      <c r="E1082" s="2" t="s">
        <v>1750</v>
      </c>
      <c r="F1082" t="s">
        <v>1751</v>
      </c>
      <c r="G1082" s="4">
        <v>2416.722777</v>
      </c>
      <c r="H1082" s="4">
        <v>41.195308670000003</v>
      </c>
      <c r="I1082" s="4">
        <v>58.6649998513047</v>
      </c>
      <c r="J1082" s="4">
        <v>1189.63876</v>
      </c>
      <c r="K1082" s="4">
        <v>1227.0840169999999</v>
      </c>
      <c r="L1082" s="4">
        <v>2261.5787049999999</v>
      </c>
      <c r="M1082" s="4">
        <v>155.14407199999999</v>
      </c>
      <c r="N1082" s="4">
        <v>385.91165999999998</v>
      </c>
      <c r="O1082" s="4">
        <v>1543.8836349999999</v>
      </c>
      <c r="P1082" s="4">
        <v>486.927482</v>
      </c>
      <c r="Q1082" s="5"/>
      <c r="R1082" s="3">
        <f t="shared" si="129"/>
        <v>1.2617589269005245</v>
      </c>
      <c r="S1082" s="3">
        <f t="shared" si="130"/>
        <v>1.1215862119075789E-2</v>
      </c>
      <c r="T1082" s="6">
        <f t="shared" si="131"/>
        <v>0.25566781665845245</v>
      </c>
      <c r="U1082" s="3">
        <f t="shared" si="128"/>
        <v>0.56535293348063764</v>
      </c>
      <c r="V1082" s="6">
        <f t="shared" si="132"/>
        <v>0.40463282405125678</v>
      </c>
      <c r="W1082" s="3">
        <f t="shared" si="133"/>
        <v>33.015032035485461</v>
      </c>
      <c r="X1082" s="4">
        <f t="shared" si="134"/>
        <v>5527</v>
      </c>
      <c r="Y1082">
        <f t="shared" si="135"/>
        <v>0</v>
      </c>
    </row>
    <row r="1083" spans="1:25" x14ac:dyDescent="0.25">
      <c r="A1083" s="2" t="s">
        <v>2191</v>
      </c>
      <c r="B1083" t="s">
        <v>2192</v>
      </c>
      <c r="C1083">
        <v>41.750633856100002</v>
      </c>
      <c r="D1083">
        <v>2.21822055765</v>
      </c>
      <c r="E1083" s="2" t="s">
        <v>1750</v>
      </c>
      <c r="F1083" t="s">
        <v>1751</v>
      </c>
      <c r="G1083" s="4">
        <v>1096.7935910000001</v>
      </c>
      <c r="H1083" s="4">
        <v>25.671727166499998</v>
      </c>
      <c r="I1083" s="4">
        <v>42.723794347240002</v>
      </c>
      <c r="J1083" s="4">
        <v>535.70353</v>
      </c>
      <c r="K1083" s="4">
        <v>561.09006099999999</v>
      </c>
      <c r="L1083" s="4">
        <v>979</v>
      </c>
      <c r="M1083" s="4">
        <v>117.79359100000001</v>
      </c>
      <c r="N1083" s="4">
        <v>190.45827199999999</v>
      </c>
      <c r="O1083" s="4">
        <v>759.06989199999998</v>
      </c>
      <c r="P1083" s="4">
        <v>147.26542699999999</v>
      </c>
      <c r="Q1083" s="5"/>
      <c r="R1083" s="3">
        <f t="shared" si="129"/>
        <v>0.77321622974716475</v>
      </c>
      <c r="S1083" s="3">
        <f t="shared" si="130"/>
        <v>6.8731723914797708E-3</v>
      </c>
      <c r="T1083" s="6">
        <f t="shared" si="131"/>
        <v>8.8467225234105468E-2</v>
      </c>
      <c r="U1083" s="3">
        <f t="shared" si="128"/>
        <v>0.4449177902579754</v>
      </c>
      <c r="V1083" s="6">
        <f t="shared" si="132"/>
        <v>7.737801872843765E-2</v>
      </c>
      <c r="W1083" s="3">
        <f t="shared" si="133"/>
        <v>8.2922621981271565</v>
      </c>
      <c r="X1083" s="4">
        <f t="shared" si="134"/>
        <v>7683</v>
      </c>
      <c r="Y1083">
        <f t="shared" si="135"/>
        <v>0</v>
      </c>
    </row>
    <row r="1084" spans="1:25" x14ac:dyDescent="0.25">
      <c r="A1084" s="2" t="s">
        <v>2193</v>
      </c>
      <c r="B1084" t="s">
        <v>2194</v>
      </c>
      <c r="C1084">
        <v>42.034397482800003</v>
      </c>
      <c r="D1084">
        <v>2.07016846397</v>
      </c>
      <c r="E1084" s="2" t="s">
        <v>1750</v>
      </c>
      <c r="F1084" t="s">
        <v>1751</v>
      </c>
      <c r="G1084" s="4">
        <v>107.70696100000001</v>
      </c>
      <c r="H1084" s="4">
        <v>14.7594360267</v>
      </c>
      <c r="I1084" s="4">
        <v>7.2974984142454202</v>
      </c>
      <c r="J1084" s="4">
        <v>53</v>
      </c>
      <c r="K1084" s="4">
        <v>54.706961</v>
      </c>
      <c r="L1084" s="4">
        <v>105</v>
      </c>
      <c r="M1084" s="4">
        <v>2.7069610000000002</v>
      </c>
      <c r="N1084" s="4">
        <v>11.706961</v>
      </c>
      <c r="O1084" s="4">
        <v>66</v>
      </c>
      <c r="P1084" s="4">
        <v>30</v>
      </c>
      <c r="Q1084" s="5"/>
      <c r="R1084" s="3">
        <f t="shared" si="129"/>
        <v>2.5625779397402964</v>
      </c>
      <c r="S1084" s="3">
        <f t="shared" si="130"/>
        <v>2.277893203586458E-2</v>
      </c>
      <c r="T1084" s="6">
        <f t="shared" si="131"/>
        <v>0.51601774273040912</v>
      </c>
      <c r="U1084" s="3">
        <f t="shared" si="128"/>
        <v>0.63192365151515151</v>
      </c>
      <c r="V1084" s="6">
        <f t="shared" si="132"/>
        <v>0.54965500246426813</v>
      </c>
      <c r="W1084" s="3">
        <f t="shared" si="133"/>
        <v>53.283637259733865</v>
      </c>
      <c r="X1084" s="4">
        <f t="shared" si="134"/>
        <v>3783</v>
      </c>
      <c r="Y1084">
        <f t="shared" si="135"/>
        <v>0</v>
      </c>
    </row>
    <row r="1085" spans="1:25" x14ac:dyDescent="0.25">
      <c r="A1085" s="2" t="s">
        <v>2195</v>
      </c>
      <c r="B1085" t="s">
        <v>2196</v>
      </c>
      <c r="C1085">
        <v>41.5523363</v>
      </c>
      <c r="D1085">
        <v>1.5012238207399999</v>
      </c>
      <c r="E1085" s="2" t="s">
        <v>1750</v>
      </c>
      <c r="F1085" t="s">
        <v>1751</v>
      </c>
      <c r="G1085" s="4">
        <v>1172.7806459999999</v>
      </c>
      <c r="H1085" s="4">
        <v>39.010300126499999</v>
      </c>
      <c r="I1085" s="4">
        <v>30.063358707751199</v>
      </c>
      <c r="J1085" s="4">
        <v>576.78064600000005</v>
      </c>
      <c r="K1085" s="4">
        <v>596</v>
      </c>
      <c r="L1085" s="4">
        <v>1153</v>
      </c>
      <c r="M1085" s="4">
        <v>19.780646000000001</v>
      </c>
      <c r="N1085" s="4">
        <v>263</v>
      </c>
      <c r="O1085" s="4">
        <v>691.78064600000005</v>
      </c>
      <c r="P1085" s="4">
        <v>218</v>
      </c>
      <c r="Q1085" s="5"/>
      <c r="R1085" s="3">
        <f t="shared" si="129"/>
        <v>0.82889733840304181</v>
      </c>
      <c r="S1085" s="3">
        <f t="shared" si="130"/>
        <v>7.368125606398321E-3</v>
      </c>
      <c r="T1085" s="6">
        <f t="shared" si="131"/>
        <v>0.10547067520946279</v>
      </c>
      <c r="U1085" s="3">
        <f t="shared" si="128"/>
        <v>0.69530710750760139</v>
      </c>
      <c r="V1085" s="6">
        <f t="shared" si="132"/>
        <v>0.65808279940857561</v>
      </c>
      <c r="W1085" s="3">
        <f t="shared" si="133"/>
        <v>38.177673730901915</v>
      </c>
      <c r="X1085" s="4">
        <f t="shared" si="134"/>
        <v>5086</v>
      </c>
      <c r="Y1085">
        <f t="shared" si="135"/>
        <v>0</v>
      </c>
    </row>
    <row r="1086" spans="1:25" x14ac:dyDescent="0.25">
      <c r="A1086" s="2" t="s">
        <v>2197</v>
      </c>
      <c r="B1086" t="s">
        <v>2198</v>
      </c>
      <c r="C1086">
        <v>41.3745119007</v>
      </c>
      <c r="D1086">
        <v>1.61989311017</v>
      </c>
      <c r="E1086" s="2" t="s">
        <v>1750</v>
      </c>
      <c r="F1086" t="s">
        <v>1751</v>
      </c>
      <c r="G1086" s="4">
        <v>3192.2151319999998</v>
      </c>
      <c r="H1086" s="4">
        <v>35.307879029399999</v>
      </c>
      <c r="I1086" s="4">
        <v>90.410843719667298</v>
      </c>
      <c r="J1086" s="4">
        <v>1605.561751</v>
      </c>
      <c r="K1086" s="4">
        <v>1586.6533810000001</v>
      </c>
      <c r="L1086" s="4">
        <v>2924.556243</v>
      </c>
      <c r="M1086" s="4">
        <v>267.65888899999999</v>
      </c>
      <c r="N1086" s="4">
        <v>561.975371</v>
      </c>
      <c r="O1086" s="4">
        <v>2054.3773339999998</v>
      </c>
      <c r="P1086" s="4">
        <v>575.86242700000003</v>
      </c>
      <c r="Q1086" s="5"/>
      <c r="R1086" s="3">
        <f t="shared" si="129"/>
        <v>1.0247111469943762</v>
      </c>
      <c r="S1086" s="3">
        <f t="shared" si="130"/>
        <v>9.1087280553672854E-3</v>
      </c>
      <c r="T1086" s="6">
        <f t="shared" si="131"/>
        <v>0.17582552981764416</v>
      </c>
      <c r="U1086" s="3">
        <f t="shared" si="128"/>
        <v>0.55386017902785145</v>
      </c>
      <c r="V1086" s="6">
        <f t="shared" si="132"/>
        <v>0.37309019221291279</v>
      </c>
      <c r="W1086" s="3">
        <f t="shared" si="133"/>
        <v>27.445786101527847</v>
      </c>
      <c r="X1086" s="4">
        <f t="shared" si="134"/>
        <v>6050</v>
      </c>
      <c r="Y1086">
        <f t="shared" si="135"/>
        <v>0</v>
      </c>
    </row>
    <row r="1087" spans="1:25" x14ac:dyDescent="0.25">
      <c r="A1087" s="2" t="s">
        <v>2199</v>
      </c>
      <c r="B1087" t="s">
        <v>2200</v>
      </c>
      <c r="C1087">
        <v>41.703469824300001</v>
      </c>
      <c r="D1087">
        <v>1.5031868184399999</v>
      </c>
      <c r="E1087" s="2" t="s">
        <v>1750</v>
      </c>
      <c r="F1087" t="s">
        <v>1751</v>
      </c>
      <c r="G1087" s="4">
        <v>380</v>
      </c>
      <c r="H1087" s="4">
        <v>3.80643941186</v>
      </c>
      <c r="I1087" s="4">
        <v>99.830828468202199</v>
      </c>
      <c r="J1087" s="4">
        <v>187</v>
      </c>
      <c r="K1087" s="4">
        <v>193</v>
      </c>
      <c r="L1087" s="4">
        <v>372</v>
      </c>
      <c r="M1087" s="4">
        <v>8</v>
      </c>
      <c r="N1087" s="4">
        <v>65</v>
      </c>
      <c r="O1087" s="4">
        <v>242</v>
      </c>
      <c r="P1087" s="4">
        <v>73</v>
      </c>
      <c r="Q1087" s="5"/>
      <c r="R1087" s="3">
        <f t="shared" si="129"/>
        <v>1.1230769230769231</v>
      </c>
      <c r="S1087" s="3">
        <f t="shared" si="130"/>
        <v>9.9831082228116711E-3</v>
      </c>
      <c r="T1087" s="6">
        <f t="shared" si="131"/>
        <v>0.21106456382454411</v>
      </c>
      <c r="U1087" s="3">
        <f t="shared" si="128"/>
        <v>0.57024793388429751</v>
      </c>
      <c r="V1087" s="6">
        <f t="shared" si="132"/>
        <v>0.41621488417939873</v>
      </c>
      <c r="W1087" s="3">
        <f t="shared" si="133"/>
        <v>31.363972400197142</v>
      </c>
      <c r="X1087" s="4">
        <f t="shared" si="134"/>
        <v>5682</v>
      </c>
      <c r="Y1087">
        <f t="shared" si="135"/>
        <v>0</v>
      </c>
    </row>
    <row r="1088" spans="1:25" x14ac:dyDescent="0.25">
      <c r="A1088" s="2" t="s">
        <v>2201</v>
      </c>
      <c r="B1088" t="s">
        <v>2202</v>
      </c>
      <c r="C1088">
        <v>41.815925623799998</v>
      </c>
      <c r="D1088">
        <v>1.66981233221</v>
      </c>
      <c r="E1088" s="2" t="s">
        <v>1750</v>
      </c>
      <c r="F1088" t="s">
        <v>1751</v>
      </c>
      <c r="G1088" s="4">
        <v>640.60551299999997</v>
      </c>
      <c r="H1088" s="4">
        <v>102.341427985</v>
      </c>
      <c r="I1088" s="4">
        <v>6.2594935952417297</v>
      </c>
      <c r="J1088" s="4">
        <v>307.60551299999997</v>
      </c>
      <c r="K1088" s="4">
        <v>333</v>
      </c>
      <c r="L1088" s="4">
        <v>625</v>
      </c>
      <c r="M1088" s="4">
        <v>15.605513</v>
      </c>
      <c r="N1088" s="4">
        <v>66.605513000000002</v>
      </c>
      <c r="O1088" s="4">
        <v>375</v>
      </c>
      <c r="P1088" s="4">
        <v>199</v>
      </c>
      <c r="Q1088" s="5"/>
      <c r="R1088" s="3">
        <f t="shared" si="129"/>
        <v>2.9877406694547943</v>
      </c>
      <c r="S1088" s="3">
        <f t="shared" si="130"/>
        <v>2.6558232861864317E-2</v>
      </c>
      <c r="T1088" s="6">
        <f t="shared" si="131"/>
        <v>0.56641202562838833</v>
      </c>
      <c r="U1088" s="3">
        <f t="shared" si="128"/>
        <v>0.70828136799999997</v>
      </c>
      <c r="V1088" s="6">
        <f t="shared" si="132"/>
        <v>0.67434696895022184</v>
      </c>
      <c r="W1088" s="3">
        <f t="shared" si="133"/>
        <v>62.037949728930506</v>
      </c>
      <c r="X1088" s="4">
        <f t="shared" si="134"/>
        <v>2961</v>
      </c>
      <c r="Y1088">
        <f t="shared" si="135"/>
        <v>0</v>
      </c>
    </row>
    <row r="1089" spans="1:25" x14ac:dyDescent="0.25">
      <c r="A1089" s="2" t="s">
        <v>2203</v>
      </c>
      <c r="B1089" t="s">
        <v>2204</v>
      </c>
      <c r="C1089">
        <v>41.5057876439</v>
      </c>
      <c r="D1089">
        <v>2.3439571359400002</v>
      </c>
      <c r="E1089" s="2" t="s">
        <v>1750</v>
      </c>
      <c r="F1089" t="s">
        <v>1751</v>
      </c>
      <c r="G1089" s="4">
        <v>10249.164296999999</v>
      </c>
      <c r="H1089" s="4">
        <v>6.5388012056999996</v>
      </c>
      <c r="I1089" s="4">
        <v>1567.4378179696901</v>
      </c>
      <c r="J1089" s="4">
        <v>5122.6236319999998</v>
      </c>
      <c r="K1089" s="4">
        <v>5126.5406650000004</v>
      </c>
      <c r="L1089" s="4">
        <v>9334.7733100000005</v>
      </c>
      <c r="M1089" s="4">
        <v>914.39098300000001</v>
      </c>
      <c r="N1089" s="4">
        <v>1833.0159639999999</v>
      </c>
      <c r="O1089" s="4">
        <v>6941.2856519999996</v>
      </c>
      <c r="P1089" s="4">
        <v>1474.8626770000001</v>
      </c>
      <c r="Q1089" s="5"/>
      <c r="R1089" s="3">
        <f t="shared" si="129"/>
        <v>0.80460983753876358</v>
      </c>
      <c r="S1089" s="3">
        <f t="shared" si="130"/>
        <v>7.152232336215693E-3</v>
      </c>
      <c r="T1089" s="6">
        <f t="shared" si="131"/>
        <v>9.8201084277969447E-2</v>
      </c>
      <c r="U1089" s="3">
        <f t="shared" si="128"/>
        <v>0.47655129133705915</v>
      </c>
      <c r="V1089" s="6">
        <f t="shared" si="132"/>
        <v>0.13799901429275505</v>
      </c>
      <c r="W1089" s="3">
        <f t="shared" si="133"/>
        <v>11.810004928536225</v>
      </c>
      <c r="X1089" s="4">
        <f t="shared" si="134"/>
        <v>7401</v>
      </c>
      <c r="Y1089">
        <f t="shared" si="135"/>
        <v>0</v>
      </c>
    </row>
    <row r="1090" spans="1:25" x14ac:dyDescent="0.25">
      <c r="A1090" s="2" t="s">
        <v>2205</v>
      </c>
      <c r="B1090" t="s">
        <v>2206</v>
      </c>
      <c r="C1090">
        <v>41.262135585199999</v>
      </c>
      <c r="D1090">
        <v>1.77606545086</v>
      </c>
      <c r="E1090" s="2" t="s">
        <v>1750</v>
      </c>
      <c r="F1090" t="s">
        <v>1751</v>
      </c>
      <c r="G1090" s="4">
        <v>28944.277366999999</v>
      </c>
      <c r="H1090" s="4">
        <v>40.880163535900003</v>
      </c>
      <c r="I1090" s="4">
        <v>708.02743588786802</v>
      </c>
      <c r="J1090" s="4">
        <v>14386.860182</v>
      </c>
      <c r="K1090" s="4">
        <v>14557.417185</v>
      </c>
      <c r="L1090" s="4">
        <v>24798.219043000001</v>
      </c>
      <c r="M1090" s="4">
        <v>4146.0583210000004</v>
      </c>
      <c r="N1090" s="4">
        <v>5550.775122</v>
      </c>
      <c r="O1090" s="4">
        <v>19862.175590999999</v>
      </c>
      <c r="P1090" s="4">
        <v>3531.3266509999999</v>
      </c>
      <c r="Q1090" s="5"/>
      <c r="R1090" s="3">
        <f t="shared" si="129"/>
        <v>0.63618622145291082</v>
      </c>
      <c r="S1090" s="3">
        <f t="shared" si="130"/>
        <v>5.6551031974067488E-3</v>
      </c>
      <c r="T1090" s="6">
        <f t="shared" si="131"/>
        <v>5.2612124199112861E-2</v>
      </c>
      <c r="U1090" s="3">
        <f t="shared" ref="U1090:U1153" si="136">+(N1090+P1090)/O1090</f>
        <v>0.45725614152335387</v>
      </c>
      <c r="V1090" s="6">
        <f t="shared" si="132"/>
        <v>9.6599310004928537E-2</v>
      </c>
      <c r="W1090" s="3">
        <f t="shared" si="133"/>
        <v>7.4605717102020703</v>
      </c>
      <c r="X1090" s="4">
        <f t="shared" si="134"/>
        <v>7731</v>
      </c>
      <c r="Y1090">
        <f t="shared" si="135"/>
        <v>0</v>
      </c>
    </row>
    <row r="1091" spans="1:25" x14ac:dyDescent="0.25">
      <c r="A1091" s="2" t="s">
        <v>2207</v>
      </c>
      <c r="B1091" t="s">
        <v>2208</v>
      </c>
      <c r="C1091">
        <v>41.458445539700001</v>
      </c>
      <c r="D1091">
        <v>1.6973773157000001</v>
      </c>
      <c r="E1091" s="2" t="s">
        <v>1750</v>
      </c>
      <c r="F1091" t="s">
        <v>1751</v>
      </c>
      <c r="G1091" s="4">
        <v>2351.9118560000002</v>
      </c>
      <c r="H1091" s="4">
        <v>5.3292838809500003</v>
      </c>
      <c r="I1091" s="4">
        <v>441.31855433843901</v>
      </c>
      <c r="J1091" s="4">
        <v>1168.2571660000001</v>
      </c>
      <c r="K1091" s="4">
        <v>1183.6546900000001</v>
      </c>
      <c r="L1091" s="4">
        <v>2216.6841039999999</v>
      </c>
      <c r="M1091" s="4">
        <v>135.22775200000001</v>
      </c>
      <c r="N1091" s="4">
        <v>428.35126000000002</v>
      </c>
      <c r="O1091" s="4">
        <v>1472.671842</v>
      </c>
      <c r="P1091" s="4">
        <v>450.88875400000001</v>
      </c>
      <c r="Q1091" s="5"/>
      <c r="R1091" s="3">
        <f t="shared" ref="R1091:R1154" si="137">+IF(P1091=0,0,IF(N1091=0,"",+P1091/N1091))</f>
        <v>1.0526145154796556</v>
      </c>
      <c r="S1091" s="3">
        <f t="shared" ref="S1091:S1154" si="138">+IF(R1091="",1,R1091/MAX($R$2:$R$8117))</f>
        <v>9.3567630222031739E-3</v>
      </c>
      <c r="T1091" s="6">
        <f t="shared" ref="T1091:T1154" si="139">+COUNTIF($S$2:$S$8117,"&lt;="&amp;S1091)/COUNT($S$2:$S$8117)</f>
        <v>0.18543617545588961</v>
      </c>
      <c r="U1091" s="3">
        <f t="shared" si="136"/>
        <v>0.59703729569917319</v>
      </c>
      <c r="V1091" s="6">
        <f t="shared" ref="V1091:V1154" si="140">+COUNTIF($U$2:$U$8117,"&lt;="&amp;U1091)/COUNT($U$2:$U$8117)</f>
        <v>0.47843765401675703</v>
      </c>
      <c r="W1091" s="3">
        <f t="shared" ref="W1091:W1154" si="141">100*AVERAGE(T1091,V1091)</f>
        <v>33.193691473632327</v>
      </c>
      <c r="X1091" s="4">
        <f t="shared" ref="X1091:X1154" si="142">_xlfn.RANK.EQ(W1091,$W$2:$W$8117)</f>
        <v>5507</v>
      </c>
      <c r="Y1091">
        <f t="shared" ref="Y1091:Y1154" si="143">+IF(W1091&gt;=90,1,0)</f>
        <v>0</v>
      </c>
    </row>
    <row r="1092" spans="1:25" x14ac:dyDescent="0.25">
      <c r="A1092" s="2" t="s">
        <v>2209</v>
      </c>
      <c r="B1092" t="s">
        <v>2210</v>
      </c>
      <c r="C1092">
        <v>42.086528973999997</v>
      </c>
      <c r="D1092">
        <v>2.3299383140600001</v>
      </c>
      <c r="E1092" s="2" t="s">
        <v>1750</v>
      </c>
      <c r="F1092" t="s">
        <v>1751</v>
      </c>
      <c r="G1092" s="4">
        <v>2443.273314</v>
      </c>
      <c r="H1092" s="4">
        <v>54.8651762111</v>
      </c>
      <c r="I1092" s="4">
        <v>44.532315026187597</v>
      </c>
      <c r="J1092" s="4">
        <v>1190.2905820000001</v>
      </c>
      <c r="K1092" s="4">
        <v>1252.9827319999999</v>
      </c>
      <c r="L1092" s="4">
        <v>2225.6819439999999</v>
      </c>
      <c r="M1092" s="4">
        <v>217.59136699999999</v>
      </c>
      <c r="N1092" s="4">
        <v>368.84320100000002</v>
      </c>
      <c r="O1092" s="4">
        <v>1605.8923520000001</v>
      </c>
      <c r="P1092" s="4">
        <v>468.537758</v>
      </c>
      <c r="Q1092" s="5"/>
      <c r="R1092" s="3">
        <f t="shared" si="137"/>
        <v>1.2702898053419722</v>
      </c>
      <c r="S1092" s="3">
        <f t="shared" si="138"/>
        <v>1.1291693685878262E-2</v>
      </c>
      <c r="T1092" s="6">
        <f t="shared" si="139"/>
        <v>0.25887136520453424</v>
      </c>
      <c r="U1092" s="3">
        <f t="shared" si="136"/>
        <v>0.52144277165098551</v>
      </c>
      <c r="V1092" s="6">
        <f t="shared" si="140"/>
        <v>0.27513553474618041</v>
      </c>
      <c r="W1092" s="3">
        <f t="shared" si="141"/>
        <v>26.70034499753573</v>
      </c>
      <c r="X1092" s="4">
        <f t="shared" si="142"/>
        <v>6108</v>
      </c>
      <c r="Y1092">
        <f t="shared" si="143"/>
        <v>0</v>
      </c>
    </row>
    <row r="1093" spans="1:25" x14ac:dyDescent="0.25">
      <c r="A1093" s="2" t="s">
        <v>2211</v>
      </c>
      <c r="B1093" t="s">
        <v>2212</v>
      </c>
      <c r="C1093">
        <v>41.711429737000003</v>
      </c>
      <c r="D1093">
        <v>2.3861701212900002</v>
      </c>
      <c r="E1093" s="2" t="s">
        <v>1750</v>
      </c>
      <c r="F1093" t="s">
        <v>1751</v>
      </c>
      <c r="G1093" s="4">
        <v>4284.5163339999999</v>
      </c>
      <c r="H1093" s="4">
        <v>34.3021688133</v>
      </c>
      <c r="I1093" s="4">
        <v>124.905114843315</v>
      </c>
      <c r="J1093" s="4">
        <v>2129.3707159999999</v>
      </c>
      <c r="K1093" s="4">
        <v>2155.145618</v>
      </c>
      <c r="L1093" s="4">
        <v>4111.0364600000003</v>
      </c>
      <c r="M1093" s="4">
        <v>173.47987499999999</v>
      </c>
      <c r="N1093" s="4">
        <v>929.752206</v>
      </c>
      <c r="O1093" s="4">
        <v>2799.7641290000001</v>
      </c>
      <c r="P1093" s="4">
        <v>555</v>
      </c>
      <c r="Q1093" s="5"/>
      <c r="R1093" s="3">
        <f t="shared" si="137"/>
        <v>0.59693324352273702</v>
      </c>
      <c r="S1093" s="3">
        <f t="shared" si="138"/>
        <v>5.306180769483507E-3</v>
      </c>
      <c r="T1093" s="6">
        <f t="shared" si="139"/>
        <v>4.5958600295712172E-2</v>
      </c>
      <c r="U1093" s="3">
        <f t="shared" si="136"/>
        <v>0.53031331840454476</v>
      </c>
      <c r="V1093" s="6">
        <f t="shared" si="140"/>
        <v>0.30174963035978314</v>
      </c>
      <c r="W1093" s="3">
        <f t="shared" si="141"/>
        <v>17.385411532774768</v>
      </c>
      <c r="X1093" s="4">
        <f t="shared" si="142"/>
        <v>6953</v>
      </c>
      <c r="Y1093">
        <f t="shared" si="143"/>
        <v>0</v>
      </c>
    </row>
    <row r="1094" spans="1:25" x14ac:dyDescent="0.25">
      <c r="A1094" s="2" t="s">
        <v>2213</v>
      </c>
      <c r="B1094" t="s">
        <v>2214</v>
      </c>
      <c r="C1094">
        <v>41.607388343499998</v>
      </c>
      <c r="D1094">
        <v>2.6157325939699998</v>
      </c>
      <c r="E1094" s="2" t="s">
        <v>1750</v>
      </c>
      <c r="F1094" t="s">
        <v>1751</v>
      </c>
      <c r="G1094" s="4">
        <v>5077.7807839999996</v>
      </c>
      <c r="H1094" s="4">
        <v>7.5095186040700002</v>
      </c>
      <c r="I1094" s="4">
        <v>676.17926723664402</v>
      </c>
      <c r="J1094" s="4">
        <v>2514.837203</v>
      </c>
      <c r="K1094" s="4">
        <v>2562.943581</v>
      </c>
      <c r="L1094" s="4">
        <v>4506.3660389999995</v>
      </c>
      <c r="M1094" s="4">
        <v>571.41474700000003</v>
      </c>
      <c r="N1094" s="4">
        <v>870.544175</v>
      </c>
      <c r="O1094" s="4">
        <v>3343.0996249999998</v>
      </c>
      <c r="P1094" s="4">
        <v>864.13698599999998</v>
      </c>
      <c r="Q1094" s="5"/>
      <c r="R1094" s="3">
        <f t="shared" si="137"/>
        <v>0.99264001852634298</v>
      </c>
      <c r="S1094" s="3">
        <f t="shared" si="138"/>
        <v>8.823645582612975E-3</v>
      </c>
      <c r="T1094" s="6">
        <f t="shared" si="139"/>
        <v>0.16547560374568754</v>
      </c>
      <c r="U1094" s="3">
        <f t="shared" si="136"/>
        <v>0.51888407633080935</v>
      </c>
      <c r="V1094" s="6">
        <f t="shared" si="140"/>
        <v>0.26860522424839822</v>
      </c>
      <c r="W1094" s="3">
        <f t="shared" si="141"/>
        <v>21.704041399704288</v>
      </c>
      <c r="X1094" s="4">
        <f t="shared" si="142"/>
        <v>6577</v>
      </c>
      <c r="Y1094">
        <f t="shared" si="143"/>
        <v>0</v>
      </c>
    </row>
    <row r="1095" spans="1:25" x14ac:dyDescent="0.25">
      <c r="A1095" s="2" t="s">
        <v>2215</v>
      </c>
      <c r="B1095" t="s">
        <v>2216</v>
      </c>
      <c r="C1095">
        <v>41.452731190400002</v>
      </c>
      <c r="D1095">
        <v>1.66545457715</v>
      </c>
      <c r="E1095" s="2" t="s">
        <v>1750</v>
      </c>
      <c r="F1095" t="s">
        <v>1751</v>
      </c>
      <c r="G1095" s="4">
        <v>2113.4048550000002</v>
      </c>
      <c r="H1095" s="4">
        <v>13.811482876399999</v>
      </c>
      <c r="I1095" s="4">
        <v>153.01795425683201</v>
      </c>
      <c r="J1095" s="4">
        <v>1028.825595</v>
      </c>
      <c r="K1095" s="4">
        <v>1084.57926</v>
      </c>
      <c r="L1095" s="4">
        <v>1803.5377579999999</v>
      </c>
      <c r="M1095" s="4">
        <v>309.867097</v>
      </c>
      <c r="N1095" s="4">
        <v>411.05336899999998</v>
      </c>
      <c r="O1095" s="4">
        <v>1298.351486</v>
      </c>
      <c r="P1095" s="4">
        <v>404</v>
      </c>
      <c r="Q1095" s="5"/>
      <c r="R1095" s="3">
        <f t="shared" si="137"/>
        <v>0.98284074640439212</v>
      </c>
      <c r="S1095" s="3">
        <f t="shared" si="138"/>
        <v>8.7365391769090826E-3</v>
      </c>
      <c r="T1095" s="6">
        <f t="shared" si="139"/>
        <v>0.16165598817151305</v>
      </c>
      <c r="U1095" s="3">
        <f t="shared" si="136"/>
        <v>0.62776018496427399</v>
      </c>
      <c r="V1095" s="6">
        <f t="shared" si="140"/>
        <v>0.53942828979793001</v>
      </c>
      <c r="W1095" s="3">
        <f t="shared" si="141"/>
        <v>35.054213898472156</v>
      </c>
      <c r="X1095" s="4">
        <f t="shared" si="142"/>
        <v>5344</v>
      </c>
      <c r="Y1095">
        <f t="shared" si="143"/>
        <v>0</v>
      </c>
    </row>
    <row r="1096" spans="1:25" x14ac:dyDescent="0.25">
      <c r="A1096" s="2" t="s">
        <v>2217</v>
      </c>
      <c r="B1096" t="s">
        <v>2218</v>
      </c>
      <c r="C1096">
        <v>42.102942263700001</v>
      </c>
      <c r="D1096">
        <v>2.2302096574500001</v>
      </c>
      <c r="E1096" s="2" t="s">
        <v>1750</v>
      </c>
      <c r="F1096" t="s">
        <v>1751</v>
      </c>
      <c r="G1096" s="4">
        <v>2188.5022260000001</v>
      </c>
      <c r="H1096" s="4">
        <v>8.0781067894599996</v>
      </c>
      <c r="I1096" s="4">
        <v>270.917714018769</v>
      </c>
      <c r="J1096" s="4">
        <v>1112.4574689999999</v>
      </c>
      <c r="K1096" s="4">
        <v>1076.0447569999999</v>
      </c>
      <c r="L1096" s="4">
        <v>1968</v>
      </c>
      <c r="M1096" s="4">
        <v>220.50222400000001</v>
      </c>
      <c r="N1096" s="4">
        <v>326.87372900000003</v>
      </c>
      <c r="O1096" s="4">
        <v>1309.4060119999999</v>
      </c>
      <c r="P1096" s="4">
        <v>552.22248300000001</v>
      </c>
      <c r="Q1096" s="5"/>
      <c r="R1096" s="3">
        <f t="shared" si="137"/>
        <v>1.6894061345627442</v>
      </c>
      <c r="S1096" s="3">
        <f t="shared" si="138"/>
        <v>1.5017247640896134E-2</v>
      </c>
      <c r="T1096" s="6">
        <f t="shared" si="139"/>
        <v>0.36606702809265645</v>
      </c>
      <c r="U1096" s="3">
        <f t="shared" si="136"/>
        <v>0.67137022737299001</v>
      </c>
      <c r="V1096" s="6">
        <f t="shared" si="140"/>
        <v>0.62235091177920154</v>
      </c>
      <c r="W1096" s="3">
        <f t="shared" si="141"/>
        <v>49.420896993592898</v>
      </c>
      <c r="X1096" s="4">
        <f t="shared" si="142"/>
        <v>4121</v>
      </c>
      <c r="Y1096">
        <f t="shared" si="143"/>
        <v>0</v>
      </c>
    </row>
    <row r="1097" spans="1:25" x14ac:dyDescent="0.25">
      <c r="A1097" s="2" t="s">
        <v>2219</v>
      </c>
      <c r="B1097" t="s">
        <v>2220</v>
      </c>
      <c r="C1097">
        <v>41.5249977589</v>
      </c>
      <c r="D1097">
        <v>2.0700282313099998</v>
      </c>
      <c r="E1097" s="2" t="s">
        <v>1750</v>
      </c>
      <c r="F1097" t="s">
        <v>1751</v>
      </c>
      <c r="G1097" s="4">
        <v>19024.168958999999</v>
      </c>
      <c r="H1097" s="4">
        <v>14.464731972599999</v>
      </c>
      <c r="I1097" s="4">
        <v>1315.2106097808601</v>
      </c>
      <c r="J1097" s="4">
        <v>9677.163783</v>
      </c>
      <c r="K1097" s="4">
        <v>9347.0051760000006</v>
      </c>
      <c r="L1097" s="4">
        <v>18095.852237999999</v>
      </c>
      <c r="M1097" s="4">
        <v>928.31671900000003</v>
      </c>
      <c r="N1097" s="4">
        <v>4076.7393699999998</v>
      </c>
      <c r="O1097" s="4">
        <v>13025.086839</v>
      </c>
      <c r="P1097" s="4">
        <v>1922.342748</v>
      </c>
      <c r="Q1097" s="5"/>
      <c r="R1097" s="3">
        <f t="shared" si="137"/>
        <v>0.4715392801772364</v>
      </c>
      <c r="S1097" s="3">
        <f t="shared" si="138"/>
        <v>4.1915451814458111E-3</v>
      </c>
      <c r="T1097" s="6">
        <f t="shared" si="139"/>
        <v>2.4396254312469196E-2</v>
      </c>
      <c r="U1097" s="3">
        <f t="shared" si="136"/>
        <v>0.4605790496564996</v>
      </c>
      <c r="V1097" s="6">
        <f t="shared" si="140"/>
        <v>0.1031296205027107</v>
      </c>
      <c r="W1097" s="3">
        <f t="shared" si="141"/>
        <v>6.376293740758995</v>
      </c>
      <c r="X1097" s="4">
        <f t="shared" si="142"/>
        <v>7809</v>
      </c>
      <c r="Y1097">
        <f t="shared" si="143"/>
        <v>0</v>
      </c>
    </row>
    <row r="1098" spans="1:25" x14ac:dyDescent="0.25">
      <c r="A1098" s="2" t="s">
        <v>2221</v>
      </c>
      <c r="B1098" t="s">
        <v>2222</v>
      </c>
      <c r="C1098">
        <v>41.726203010399999</v>
      </c>
      <c r="D1098">
        <v>2.18484935123</v>
      </c>
      <c r="E1098" s="2" t="s">
        <v>1750</v>
      </c>
      <c r="F1098" t="s">
        <v>1751</v>
      </c>
      <c r="G1098" s="4">
        <v>647.88132599999994</v>
      </c>
      <c r="H1098" s="4">
        <v>25.568999797099998</v>
      </c>
      <c r="I1098" s="4">
        <v>25.338547817325299</v>
      </c>
      <c r="J1098" s="4">
        <v>311.01601299999999</v>
      </c>
      <c r="K1098" s="4">
        <v>336.86531300000001</v>
      </c>
      <c r="L1098" s="4">
        <v>608.94343000000003</v>
      </c>
      <c r="M1098" s="4">
        <v>38.937894999999997</v>
      </c>
      <c r="N1098" s="4">
        <v>137.94343000000001</v>
      </c>
      <c r="O1098" s="4">
        <v>447.93789500000003</v>
      </c>
      <c r="P1098" s="4">
        <v>62</v>
      </c>
      <c r="Q1098" s="5"/>
      <c r="R1098" s="3">
        <f t="shared" si="137"/>
        <v>0.4494596081886611</v>
      </c>
      <c r="S1098" s="3">
        <f t="shared" si="138"/>
        <v>3.9952774544033658E-3</v>
      </c>
      <c r="T1098" s="6">
        <f t="shared" si="139"/>
        <v>2.1192705766387383E-2</v>
      </c>
      <c r="U1098" s="3">
        <f t="shared" si="136"/>
        <v>0.44636417733757489</v>
      </c>
      <c r="V1098" s="6">
        <f t="shared" si="140"/>
        <v>7.9595860029571211E-2</v>
      </c>
      <c r="W1098" s="3">
        <f t="shared" si="141"/>
        <v>5.0394282897979297</v>
      </c>
      <c r="X1098" s="4">
        <f t="shared" si="142"/>
        <v>7897</v>
      </c>
      <c r="Y1098">
        <f t="shared" si="143"/>
        <v>0</v>
      </c>
    </row>
    <row r="1099" spans="1:25" x14ac:dyDescent="0.25">
      <c r="A1099" s="2" t="s">
        <v>2223</v>
      </c>
      <c r="B1099" t="s">
        <v>2224</v>
      </c>
      <c r="C1099">
        <v>41.438688414399998</v>
      </c>
      <c r="D1099">
        <v>1.7872538498299999</v>
      </c>
      <c r="E1099" s="2" t="s">
        <v>1750</v>
      </c>
      <c r="F1099" t="s">
        <v>1751</v>
      </c>
      <c r="G1099" s="4">
        <v>12487.226804</v>
      </c>
      <c r="H1099" s="4">
        <v>18.9506648789</v>
      </c>
      <c r="I1099" s="4">
        <v>658.93344000312595</v>
      </c>
      <c r="J1099" s="4">
        <v>6369.1592879999998</v>
      </c>
      <c r="K1099" s="4">
        <v>6118.0675160000001</v>
      </c>
      <c r="L1099" s="4">
        <v>11403.613611999999</v>
      </c>
      <c r="M1099" s="4">
        <v>1083.613188</v>
      </c>
      <c r="N1099" s="4">
        <v>2423.0877540000001</v>
      </c>
      <c r="O1099" s="4">
        <v>8188.5244750000002</v>
      </c>
      <c r="P1099" s="4">
        <v>1875.6145710000001</v>
      </c>
      <c r="Q1099" s="5"/>
      <c r="R1099" s="3">
        <f t="shared" si="137"/>
        <v>0.77405969631259175</v>
      </c>
      <c r="S1099" s="3">
        <f t="shared" si="138"/>
        <v>6.8806700239499594E-3</v>
      </c>
      <c r="T1099" s="6">
        <f t="shared" si="139"/>
        <v>8.8713652045342539E-2</v>
      </c>
      <c r="U1099" s="3">
        <f t="shared" si="136"/>
        <v>0.52496665768346507</v>
      </c>
      <c r="V1099" s="6">
        <f t="shared" si="140"/>
        <v>0.2867175948743223</v>
      </c>
      <c r="W1099" s="3">
        <f t="shared" si="141"/>
        <v>18.771562345983241</v>
      </c>
      <c r="X1099" s="4">
        <f t="shared" si="142"/>
        <v>6839</v>
      </c>
      <c r="Y1099">
        <f t="shared" si="143"/>
        <v>0</v>
      </c>
    </row>
    <row r="1100" spans="1:25" x14ac:dyDescent="0.25">
      <c r="A1100" s="2" t="s">
        <v>2225</v>
      </c>
      <c r="B1100" t="s">
        <v>2226</v>
      </c>
      <c r="C1100">
        <v>41.905122774200002</v>
      </c>
      <c r="D1100">
        <v>2.3798553257899999</v>
      </c>
      <c r="E1100" s="2" t="s">
        <v>1750</v>
      </c>
      <c r="F1100" t="s">
        <v>1751</v>
      </c>
      <c r="G1100" s="4">
        <v>95</v>
      </c>
      <c r="H1100" s="4">
        <v>30.887656387100002</v>
      </c>
      <c r="I1100" s="4">
        <v>3.0756622907679101</v>
      </c>
      <c r="J1100" s="4">
        <v>42</v>
      </c>
      <c r="K1100" s="4">
        <v>53</v>
      </c>
      <c r="L1100" s="4">
        <v>92</v>
      </c>
      <c r="M1100" s="4">
        <v>3</v>
      </c>
      <c r="N1100" s="4">
        <v>10</v>
      </c>
      <c r="O1100" s="4">
        <v>64</v>
      </c>
      <c r="P1100" s="4">
        <v>21</v>
      </c>
      <c r="Q1100" s="5"/>
      <c r="R1100" s="3">
        <f t="shared" si="137"/>
        <v>2.1</v>
      </c>
      <c r="S1100" s="3">
        <f t="shared" si="138"/>
        <v>1.8667044827586209E-2</v>
      </c>
      <c r="T1100" s="6">
        <f t="shared" si="139"/>
        <v>0.44714144898965008</v>
      </c>
      <c r="U1100" s="3">
        <f t="shared" si="136"/>
        <v>0.484375</v>
      </c>
      <c r="V1100" s="6">
        <f t="shared" si="140"/>
        <v>0.15919172005914242</v>
      </c>
      <c r="W1100" s="3">
        <f t="shared" si="141"/>
        <v>30.316658452439626</v>
      </c>
      <c r="X1100" s="4">
        <f t="shared" si="142"/>
        <v>5784</v>
      </c>
      <c r="Y1100">
        <f t="shared" si="143"/>
        <v>0</v>
      </c>
    </row>
    <row r="1101" spans="1:25" x14ac:dyDescent="0.25">
      <c r="A1101" s="2" t="s">
        <v>2227</v>
      </c>
      <c r="B1101" t="s">
        <v>2228</v>
      </c>
      <c r="C1101">
        <v>41.628956630799998</v>
      </c>
      <c r="D1101">
        <v>1.8026163156699999</v>
      </c>
      <c r="E1101" s="2" t="s">
        <v>1750</v>
      </c>
      <c r="F1101" t="s">
        <v>1751</v>
      </c>
      <c r="G1101" s="4">
        <v>313.57479000000001</v>
      </c>
      <c r="H1101" s="4">
        <v>13.2610304249</v>
      </c>
      <c r="I1101" s="4">
        <v>23.646336668620101</v>
      </c>
      <c r="J1101" s="4">
        <v>166.62927500000001</v>
      </c>
      <c r="K1101" s="4">
        <v>146.945515</v>
      </c>
      <c r="L1101" s="4">
        <v>287.214584</v>
      </c>
      <c r="M1101" s="4">
        <v>26.360206000000002</v>
      </c>
      <c r="N1101" s="4">
        <v>45.214584000000002</v>
      </c>
      <c r="O1101" s="4">
        <v>203.15017599999999</v>
      </c>
      <c r="P1101" s="4">
        <v>65.210030000000003</v>
      </c>
      <c r="Q1101" s="5"/>
      <c r="R1101" s="3">
        <f t="shared" si="137"/>
        <v>1.4422344348009484</v>
      </c>
      <c r="S1101" s="3">
        <f t="shared" si="138"/>
        <v>1.2820121355389409E-2</v>
      </c>
      <c r="T1101" s="6">
        <f t="shared" si="139"/>
        <v>0.31099063578117297</v>
      </c>
      <c r="U1101" s="3">
        <f t="shared" si="136"/>
        <v>0.54356149807125942</v>
      </c>
      <c r="V1101" s="6">
        <f t="shared" si="140"/>
        <v>0.34228684080827992</v>
      </c>
      <c r="W1101" s="3">
        <f t="shared" si="141"/>
        <v>32.663873829472642</v>
      </c>
      <c r="X1101" s="4">
        <f t="shared" si="142"/>
        <v>5553</v>
      </c>
      <c r="Y1101">
        <f t="shared" si="143"/>
        <v>0</v>
      </c>
    </row>
    <row r="1102" spans="1:25" x14ac:dyDescent="0.25">
      <c r="A1102" s="2" t="s">
        <v>2229</v>
      </c>
      <c r="B1102" t="s">
        <v>2230</v>
      </c>
      <c r="C1102">
        <v>41.997933535400001</v>
      </c>
      <c r="D1102">
        <v>2.2107283887800002</v>
      </c>
      <c r="E1102" s="2" t="s">
        <v>1750</v>
      </c>
      <c r="F1102" t="s">
        <v>1751</v>
      </c>
      <c r="G1102" s="4">
        <v>178</v>
      </c>
      <c r="H1102" s="4">
        <v>8.6581581981200006</v>
      </c>
      <c r="I1102" s="4">
        <v>20.5586449134933</v>
      </c>
      <c r="J1102" s="4">
        <v>83</v>
      </c>
      <c r="K1102" s="4">
        <v>95</v>
      </c>
      <c r="L1102" s="4">
        <v>178</v>
      </c>
      <c r="M1102" s="4">
        <v>0</v>
      </c>
      <c r="N1102" s="4">
        <v>16</v>
      </c>
      <c r="O1102" s="4">
        <v>124</v>
      </c>
      <c r="P1102" s="4">
        <v>38</v>
      </c>
      <c r="Q1102" s="5"/>
      <c r="R1102" s="3">
        <f t="shared" si="137"/>
        <v>2.375</v>
      </c>
      <c r="S1102" s="3">
        <f t="shared" si="138"/>
        <v>2.1111538793103447E-2</v>
      </c>
      <c r="T1102" s="6">
        <f t="shared" si="139"/>
        <v>0.49001971414489898</v>
      </c>
      <c r="U1102" s="3">
        <f t="shared" si="136"/>
        <v>0.43548387096774194</v>
      </c>
      <c r="V1102" s="6">
        <f t="shared" si="140"/>
        <v>6.3701330704780679E-2</v>
      </c>
      <c r="W1102" s="3">
        <f t="shared" si="141"/>
        <v>27.686052242483981</v>
      </c>
      <c r="X1102" s="4">
        <f t="shared" si="142"/>
        <v>6027</v>
      </c>
      <c r="Y1102">
        <f t="shared" si="143"/>
        <v>0</v>
      </c>
    </row>
    <row r="1103" spans="1:25" x14ac:dyDescent="0.25">
      <c r="A1103" s="2" t="s">
        <v>2231</v>
      </c>
      <c r="B1103" t="s">
        <v>2232</v>
      </c>
      <c r="C1103">
        <v>41.367880442100002</v>
      </c>
      <c r="D1103">
        <v>2.0188392142999998</v>
      </c>
      <c r="E1103" s="2" t="s">
        <v>1750</v>
      </c>
      <c r="F1103" t="s">
        <v>1751</v>
      </c>
      <c r="G1103" s="4">
        <v>7978.1248850000002</v>
      </c>
      <c r="H1103" s="4">
        <v>7.4941204493200004</v>
      </c>
      <c r="I1103" s="4">
        <v>1064.58455477906</v>
      </c>
      <c r="J1103" s="4">
        <v>4065.733639</v>
      </c>
      <c r="K1103" s="4">
        <v>3912.3912460000001</v>
      </c>
      <c r="L1103" s="4">
        <v>7703.4291679999997</v>
      </c>
      <c r="M1103" s="4">
        <v>274.69571400000001</v>
      </c>
      <c r="N1103" s="4">
        <v>1866.3534070000001</v>
      </c>
      <c r="O1103" s="4">
        <v>5230.6861650000001</v>
      </c>
      <c r="P1103" s="4">
        <v>881.08531000000005</v>
      </c>
      <c r="Q1103" s="5"/>
      <c r="R1103" s="3">
        <f t="shared" si="137"/>
        <v>0.47208921241570623</v>
      </c>
      <c r="S1103" s="3">
        <f t="shared" si="138"/>
        <v>4.1964335670399309E-3</v>
      </c>
      <c r="T1103" s="6">
        <f t="shared" si="139"/>
        <v>2.4519467718087728E-2</v>
      </c>
      <c r="U1103" s="3">
        <f t="shared" si="136"/>
        <v>0.52525397822256847</v>
      </c>
      <c r="V1103" s="6">
        <f t="shared" si="140"/>
        <v>0.28745687530803349</v>
      </c>
      <c r="W1103" s="3">
        <f t="shared" si="141"/>
        <v>15.59881715130606</v>
      </c>
      <c r="X1103" s="4">
        <f t="shared" si="142"/>
        <v>7113</v>
      </c>
      <c r="Y1103">
        <f t="shared" si="143"/>
        <v>0</v>
      </c>
    </row>
    <row r="1104" spans="1:25" x14ac:dyDescent="0.25">
      <c r="A1104" s="2" t="s">
        <v>2233</v>
      </c>
      <c r="B1104" t="s">
        <v>2234</v>
      </c>
      <c r="C1104">
        <v>41.457807668999997</v>
      </c>
      <c r="D1104">
        <v>2.2059512376199999</v>
      </c>
      <c r="E1104" s="2" t="s">
        <v>1750</v>
      </c>
      <c r="F1104" t="s">
        <v>1751</v>
      </c>
      <c r="G1104" s="4">
        <v>119390.79440100001</v>
      </c>
      <c r="H1104" s="4">
        <v>7.0882491704200001</v>
      </c>
      <c r="I1104" s="4">
        <v>16843.481590944899</v>
      </c>
      <c r="J1104" s="4">
        <v>59038.769960999998</v>
      </c>
      <c r="K1104" s="4">
        <v>60352.024440000001</v>
      </c>
      <c r="L1104" s="4">
        <v>94429.515826999996</v>
      </c>
      <c r="M1104" s="4">
        <v>24961.278586</v>
      </c>
      <c r="N1104" s="4">
        <v>19554.012513999998</v>
      </c>
      <c r="O1104" s="4">
        <v>78813.969591000001</v>
      </c>
      <c r="P1104" s="4">
        <v>21022.812308</v>
      </c>
      <c r="Q1104" s="5"/>
      <c r="R1104" s="3">
        <f t="shared" si="137"/>
        <v>1.0751150073647744</v>
      </c>
      <c r="S1104" s="3">
        <f t="shared" si="138"/>
        <v>9.5567714463280565E-3</v>
      </c>
      <c r="T1104" s="6">
        <f t="shared" si="139"/>
        <v>0.19443075406604238</v>
      </c>
      <c r="U1104" s="3">
        <f t="shared" si="136"/>
        <v>0.51484305425257482</v>
      </c>
      <c r="V1104" s="6">
        <f t="shared" si="140"/>
        <v>0.25505174963035976</v>
      </c>
      <c r="W1104" s="3">
        <f t="shared" si="141"/>
        <v>22.474125184820107</v>
      </c>
      <c r="X1104" s="4">
        <f t="shared" si="142"/>
        <v>6496</v>
      </c>
      <c r="Y1104">
        <f t="shared" si="143"/>
        <v>0</v>
      </c>
    </row>
    <row r="1105" spans="1:25" x14ac:dyDescent="0.25">
      <c r="A1105" s="2" t="s">
        <v>2235</v>
      </c>
      <c r="B1105" t="s">
        <v>2236</v>
      </c>
      <c r="C1105">
        <v>41.909919181699998</v>
      </c>
      <c r="D1105">
        <v>2.2812973477099998</v>
      </c>
      <c r="E1105" s="2" t="s">
        <v>1750</v>
      </c>
      <c r="F1105" t="s">
        <v>1751</v>
      </c>
      <c r="G1105" s="4">
        <v>2262.4974969999998</v>
      </c>
      <c r="H1105" s="4">
        <v>6.3771986210799998</v>
      </c>
      <c r="I1105" s="4">
        <v>354.77921097223702</v>
      </c>
      <c r="J1105" s="4">
        <v>1106.1234710000001</v>
      </c>
      <c r="K1105" s="4">
        <v>1156.374026</v>
      </c>
      <c r="L1105" s="4">
        <v>2054</v>
      </c>
      <c r="M1105" s="4">
        <v>208.49749499999999</v>
      </c>
      <c r="N1105" s="4">
        <v>339.55229600000001</v>
      </c>
      <c r="O1105" s="4">
        <v>1583.945199</v>
      </c>
      <c r="P1105" s="4">
        <v>339</v>
      </c>
      <c r="Q1105" s="5"/>
      <c r="R1105" s="3">
        <f t="shared" si="137"/>
        <v>0.99837345820803991</v>
      </c>
      <c r="S1105" s="3">
        <f t="shared" si="138"/>
        <v>8.8746105233532113E-3</v>
      </c>
      <c r="T1105" s="6">
        <f t="shared" si="139"/>
        <v>0.16720059142434696</v>
      </c>
      <c r="U1105" s="3">
        <f t="shared" si="136"/>
        <v>0.42839379571237307</v>
      </c>
      <c r="V1105" s="6">
        <f t="shared" si="140"/>
        <v>5.3474618038442584E-2</v>
      </c>
      <c r="W1105" s="3">
        <f t="shared" si="141"/>
        <v>11.033760473139477</v>
      </c>
      <c r="X1105" s="4">
        <f t="shared" si="142"/>
        <v>7462</v>
      </c>
      <c r="Y1105">
        <f t="shared" si="143"/>
        <v>0</v>
      </c>
    </row>
    <row r="1106" spans="1:25" x14ac:dyDescent="0.25">
      <c r="A1106" s="2" t="s">
        <v>2237</v>
      </c>
      <c r="B1106" t="s">
        <v>2238</v>
      </c>
      <c r="C1106">
        <v>41.912615785900002</v>
      </c>
      <c r="D1106">
        <v>2.17364152161</v>
      </c>
      <c r="E1106" s="2" t="s">
        <v>1750</v>
      </c>
      <c r="F1106" t="s">
        <v>1751</v>
      </c>
      <c r="G1106" s="4">
        <v>1193.059084</v>
      </c>
      <c r="H1106" s="4">
        <v>14.0327897588</v>
      </c>
      <c r="I1106" s="4">
        <v>85.019379931337596</v>
      </c>
      <c r="J1106" s="4">
        <v>592.26642500000003</v>
      </c>
      <c r="K1106" s="4">
        <v>600.79265899999996</v>
      </c>
      <c r="L1106" s="4">
        <v>1155.6119739999999</v>
      </c>
      <c r="M1106" s="4">
        <v>37.447110000000002</v>
      </c>
      <c r="N1106" s="4">
        <v>231.07292000000001</v>
      </c>
      <c r="O1106" s="4">
        <v>782.44710999999995</v>
      </c>
      <c r="P1106" s="4">
        <v>179.53905399999999</v>
      </c>
      <c r="Q1106" s="5"/>
      <c r="R1106" s="3">
        <f t="shared" si="137"/>
        <v>0.77698007191842289</v>
      </c>
      <c r="S1106" s="3">
        <f t="shared" si="138"/>
        <v>6.9066294441154068E-3</v>
      </c>
      <c r="T1106" s="6">
        <f t="shared" si="139"/>
        <v>8.9945786101527841E-2</v>
      </c>
      <c r="U1106" s="3">
        <f t="shared" si="136"/>
        <v>0.52477920712110504</v>
      </c>
      <c r="V1106" s="6">
        <f t="shared" si="140"/>
        <v>0.28536224741251848</v>
      </c>
      <c r="W1106" s="3">
        <f t="shared" si="141"/>
        <v>18.765401675702314</v>
      </c>
      <c r="X1106" s="4">
        <f t="shared" si="142"/>
        <v>6840</v>
      </c>
      <c r="Y1106">
        <f t="shared" si="143"/>
        <v>0</v>
      </c>
    </row>
    <row r="1107" spans="1:25" x14ac:dyDescent="0.25">
      <c r="A1107" s="2" t="s">
        <v>2239</v>
      </c>
      <c r="B1107" t="s">
        <v>2240</v>
      </c>
      <c r="C1107">
        <v>41.646936025499997</v>
      </c>
      <c r="D1107">
        <v>2.22179021048</v>
      </c>
      <c r="E1107" s="2" t="s">
        <v>1750</v>
      </c>
      <c r="F1107" t="s">
        <v>1751</v>
      </c>
      <c r="G1107" s="4">
        <v>7009.6719279999998</v>
      </c>
      <c r="H1107" s="4">
        <v>13.9740812137</v>
      </c>
      <c r="I1107" s="4">
        <v>501.61952108363403</v>
      </c>
      <c r="J1107" s="4">
        <v>3506.9743840000001</v>
      </c>
      <c r="K1107" s="4">
        <v>3502.6975440000001</v>
      </c>
      <c r="L1107" s="4">
        <v>6708.9827610000002</v>
      </c>
      <c r="M1107" s="4">
        <v>300.689165</v>
      </c>
      <c r="N1107" s="4">
        <v>1396.19625</v>
      </c>
      <c r="O1107" s="4">
        <v>4561.6690749999998</v>
      </c>
      <c r="P1107" s="4">
        <v>1051.806601</v>
      </c>
      <c r="Q1107" s="5"/>
      <c r="R1107" s="3">
        <f t="shared" si="137"/>
        <v>0.75333721960648448</v>
      </c>
      <c r="S1107" s="3">
        <f t="shared" si="138"/>
        <v>6.696466499373048E-3</v>
      </c>
      <c r="T1107" s="6">
        <f t="shared" si="139"/>
        <v>8.169048792508625E-2</v>
      </c>
      <c r="U1107" s="3">
        <f t="shared" si="136"/>
        <v>0.5366463044012022</v>
      </c>
      <c r="V1107" s="6">
        <f t="shared" si="140"/>
        <v>0.32220305569245933</v>
      </c>
      <c r="W1107" s="3">
        <f t="shared" si="141"/>
        <v>20.194677180877278</v>
      </c>
      <c r="X1107" s="4">
        <f t="shared" si="142"/>
        <v>6716</v>
      </c>
      <c r="Y1107">
        <f t="shared" si="143"/>
        <v>0</v>
      </c>
    </row>
    <row r="1108" spans="1:25" x14ac:dyDescent="0.25">
      <c r="A1108" s="2" t="s">
        <v>2241</v>
      </c>
      <c r="B1108" t="s">
        <v>2242</v>
      </c>
      <c r="C1108">
        <v>41.3886378734</v>
      </c>
      <c r="D1108">
        <v>1.7200993741699999</v>
      </c>
      <c r="E1108" s="2" t="s">
        <v>1750</v>
      </c>
      <c r="F1108" t="s">
        <v>1751</v>
      </c>
      <c r="G1108" s="4">
        <v>381.28043100000002</v>
      </c>
      <c r="H1108" s="4">
        <v>3.37433106164</v>
      </c>
      <c r="I1108" s="4">
        <v>112.994375191713</v>
      </c>
      <c r="J1108" s="4">
        <v>184.00891200000001</v>
      </c>
      <c r="K1108" s="4">
        <v>197.27151900000001</v>
      </c>
      <c r="L1108" s="4">
        <v>352.60729199999997</v>
      </c>
      <c r="M1108" s="4">
        <v>28.673138000000002</v>
      </c>
      <c r="N1108" s="4">
        <v>81.572119000000001</v>
      </c>
      <c r="O1108" s="4">
        <v>251.70831100000001</v>
      </c>
      <c r="P1108" s="4">
        <v>48</v>
      </c>
      <c r="Q1108" s="5"/>
      <c r="R1108" s="3">
        <f t="shared" si="137"/>
        <v>0.58843635041526876</v>
      </c>
      <c r="S1108" s="3">
        <f t="shared" si="138"/>
        <v>5.2306513006585937E-3</v>
      </c>
      <c r="T1108" s="6">
        <f t="shared" si="139"/>
        <v>4.4603252833908327E-2</v>
      </c>
      <c r="U1108" s="3">
        <f t="shared" si="136"/>
        <v>0.5147709206947878</v>
      </c>
      <c r="V1108" s="6">
        <f t="shared" si="140"/>
        <v>0.25468210941350417</v>
      </c>
      <c r="W1108" s="3">
        <f t="shared" si="141"/>
        <v>14.964268112370624</v>
      </c>
      <c r="X1108" s="4">
        <f t="shared" si="142"/>
        <v>7164</v>
      </c>
      <c r="Y1108">
        <f t="shared" si="143"/>
        <v>0</v>
      </c>
    </row>
    <row r="1109" spans="1:25" x14ac:dyDescent="0.25">
      <c r="A1109" s="2" t="s">
        <v>2243</v>
      </c>
      <c r="B1109" t="s">
        <v>2244</v>
      </c>
      <c r="C1109">
        <v>41.560686704600002</v>
      </c>
      <c r="D1109">
        <v>1.57655342774</v>
      </c>
      <c r="E1109" s="2" t="s">
        <v>1750</v>
      </c>
      <c r="F1109" t="s">
        <v>1751</v>
      </c>
      <c r="G1109" s="4">
        <v>9712.6281010000002</v>
      </c>
      <c r="H1109" s="4">
        <v>27.697955422300002</v>
      </c>
      <c r="I1109" s="4">
        <v>350.66227643576298</v>
      </c>
      <c r="J1109" s="4">
        <v>4851.9916080000003</v>
      </c>
      <c r="K1109" s="4">
        <v>4860.636493</v>
      </c>
      <c r="L1109" s="4">
        <v>8736.3113040000007</v>
      </c>
      <c r="M1109" s="4">
        <v>976.31679599999995</v>
      </c>
      <c r="N1109" s="4">
        <v>1813.9305400000001</v>
      </c>
      <c r="O1109" s="4">
        <v>6423.9432360000001</v>
      </c>
      <c r="P1109" s="4">
        <v>1474.754324</v>
      </c>
      <c r="Q1109" s="5"/>
      <c r="R1109" s="3">
        <f t="shared" si="137"/>
        <v>0.81301587435646794</v>
      </c>
      <c r="S1109" s="3">
        <f t="shared" si="138"/>
        <v>7.226954177214944E-3</v>
      </c>
      <c r="T1109" s="6">
        <f t="shared" si="139"/>
        <v>0.10041892557910301</v>
      </c>
      <c r="U1109" s="3">
        <f t="shared" si="136"/>
        <v>0.51194176896989008</v>
      </c>
      <c r="V1109" s="6">
        <f t="shared" si="140"/>
        <v>0.2440857565303105</v>
      </c>
      <c r="W1109" s="3">
        <f t="shared" si="141"/>
        <v>17.225234105470676</v>
      </c>
      <c r="X1109" s="4">
        <f t="shared" si="142"/>
        <v>6969</v>
      </c>
      <c r="Y1109">
        <f t="shared" si="143"/>
        <v>0</v>
      </c>
    </row>
    <row r="1110" spans="1:25" x14ac:dyDescent="0.25">
      <c r="A1110" s="2" t="s">
        <v>2245</v>
      </c>
      <c r="B1110" t="s">
        <v>2246</v>
      </c>
      <c r="C1110">
        <v>41.3116082357</v>
      </c>
      <c r="D1110">
        <v>1.6640441592999999</v>
      </c>
      <c r="E1110" s="2" t="s">
        <v>1750</v>
      </c>
      <c r="F1110" t="s">
        <v>1751</v>
      </c>
      <c r="G1110" s="4">
        <v>7090.5991780000004</v>
      </c>
      <c r="H1110" s="4">
        <v>17.475040745800001</v>
      </c>
      <c r="I1110" s="4">
        <v>405.75580229786698</v>
      </c>
      <c r="J1110" s="4">
        <v>3506.7722429999999</v>
      </c>
      <c r="K1110" s="4">
        <v>3583.826935</v>
      </c>
      <c r="L1110" s="4">
        <v>6010.1450500000001</v>
      </c>
      <c r="M1110" s="4">
        <v>1080.4541280000001</v>
      </c>
      <c r="N1110" s="4">
        <v>1492.6153549999999</v>
      </c>
      <c r="O1110" s="4">
        <v>4766.1531279999999</v>
      </c>
      <c r="P1110" s="4">
        <v>831.83069499999999</v>
      </c>
      <c r="Q1110" s="5"/>
      <c r="R1110" s="3">
        <f t="shared" si="137"/>
        <v>0.55729742576579622</v>
      </c>
      <c r="S1110" s="3">
        <f t="shared" si="138"/>
        <v>4.9538552519373877E-3</v>
      </c>
      <c r="T1110" s="6">
        <f t="shared" si="139"/>
        <v>3.8812222769837361E-2</v>
      </c>
      <c r="U1110" s="3">
        <f t="shared" si="136"/>
        <v>0.4876985668682024</v>
      </c>
      <c r="V1110" s="6">
        <f t="shared" si="140"/>
        <v>0.16793987185805814</v>
      </c>
      <c r="W1110" s="3">
        <f t="shared" si="141"/>
        <v>10.337604731394775</v>
      </c>
      <c r="X1110" s="4">
        <f t="shared" si="142"/>
        <v>7527</v>
      </c>
      <c r="Y1110">
        <f t="shared" si="143"/>
        <v>0</v>
      </c>
    </row>
    <row r="1111" spans="1:25" x14ac:dyDescent="0.25">
      <c r="A1111" s="2" t="s">
        <v>2247</v>
      </c>
      <c r="B1111" t="s">
        <v>2248</v>
      </c>
      <c r="C1111">
        <v>41.518194443799999</v>
      </c>
      <c r="D1111">
        <v>2.1353484975699999</v>
      </c>
      <c r="E1111" s="2" t="s">
        <v>1750</v>
      </c>
      <c r="F1111" t="s">
        <v>1751</v>
      </c>
      <c r="G1111" s="4">
        <v>32186.236854999999</v>
      </c>
      <c r="H1111" s="4">
        <v>8.1852596218400002</v>
      </c>
      <c r="I1111" s="4">
        <v>3932.21942161985</v>
      </c>
      <c r="J1111" s="4">
        <v>16233.742633</v>
      </c>
      <c r="K1111" s="4">
        <v>15952.494221999999</v>
      </c>
      <c r="L1111" s="4">
        <v>29876.860499999999</v>
      </c>
      <c r="M1111" s="4">
        <v>2309.3763570000001</v>
      </c>
      <c r="N1111" s="4">
        <v>5835.5038999999997</v>
      </c>
      <c r="O1111" s="4">
        <v>22337.976269999999</v>
      </c>
      <c r="P1111" s="4">
        <v>4012.7566870000001</v>
      </c>
      <c r="Q1111" s="5"/>
      <c r="R1111" s="3">
        <f t="shared" si="137"/>
        <v>0.68764527550054422</v>
      </c>
      <c r="S1111" s="3">
        <f t="shared" si="138"/>
        <v>6.1125262777364407E-3</v>
      </c>
      <c r="T1111" s="6">
        <f t="shared" si="139"/>
        <v>6.4687037949728937E-2</v>
      </c>
      <c r="U1111" s="3">
        <f t="shared" si="136"/>
        <v>0.44087523721771782</v>
      </c>
      <c r="V1111" s="6">
        <f t="shared" si="140"/>
        <v>7.0601281419418432E-2</v>
      </c>
      <c r="W1111" s="3">
        <f t="shared" si="141"/>
        <v>6.7644159684573681</v>
      </c>
      <c r="X1111" s="4">
        <f t="shared" si="142"/>
        <v>7787</v>
      </c>
      <c r="Y1111">
        <f t="shared" si="143"/>
        <v>0</v>
      </c>
    </row>
    <row r="1112" spans="1:25" x14ac:dyDescent="0.25">
      <c r="A1112" s="2" t="s">
        <v>2249</v>
      </c>
      <c r="B1112" t="s">
        <v>2250</v>
      </c>
      <c r="C1112">
        <v>42.1220851219</v>
      </c>
      <c r="D1112">
        <v>2.2599991410500002</v>
      </c>
      <c r="E1112" s="2" t="s">
        <v>1750</v>
      </c>
      <c r="F1112" t="s">
        <v>1751</v>
      </c>
      <c r="G1112" s="4">
        <v>157</v>
      </c>
      <c r="H1112" s="4">
        <v>24.7398161419</v>
      </c>
      <c r="I1112" s="4">
        <v>6.3460455445382502</v>
      </c>
      <c r="J1112" s="4">
        <v>80</v>
      </c>
      <c r="K1112" s="4">
        <v>77</v>
      </c>
      <c r="L1112" s="4">
        <v>155</v>
      </c>
      <c r="M1112" s="4">
        <v>2</v>
      </c>
      <c r="N1112" s="4">
        <v>20</v>
      </c>
      <c r="O1112" s="4">
        <v>84</v>
      </c>
      <c r="P1112" s="4">
        <v>53</v>
      </c>
      <c r="Q1112" s="5"/>
      <c r="R1112" s="3">
        <f t="shared" si="137"/>
        <v>2.65</v>
      </c>
      <c r="S1112" s="3">
        <f t="shared" si="138"/>
        <v>2.3556032758620688E-2</v>
      </c>
      <c r="T1112" s="6">
        <f t="shared" si="139"/>
        <v>0.52686052242483983</v>
      </c>
      <c r="U1112" s="3">
        <f t="shared" si="136"/>
        <v>0.86904761904761907</v>
      </c>
      <c r="V1112" s="6">
        <f t="shared" si="140"/>
        <v>0.8297190734351898</v>
      </c>
      <c r="W1112" s="3">
        <f t="shared" si="141"/>
        <v>67.82897979300148</v>
      </c>
      <c r="X1112" s="4">
        <f t="shared" si="142"/>
        <v>2501</v>
      </c>
      <c r="Y1112">
        <f t="shared" si="143"/>
        <v>0</v>
      </c>
    </row>
    <row r="1113" spans="1:25" x14ac:dyDescent="0.25">
      <c r="A1113" s="2" t="s">
        <v>2251</v>
      </c>
      <c r="B1113" t="s">
        <v>2252</v>
      </c>
      <c r="C1113">
        <v>42.0393475192</v>
      </c>
      <c r="D1113">
        <v>2.3602310032</v>
      </c>
      <c r="E1113" s="2" t="s">
        <v>1750</v>
      </c>
      <c r="F1113" t="s">
        <v>1751</v>
      </c>
      <c r="G1113" s="4">
        <v>2176.0559880000001</v>
      </c>
      <c r="H1113" s="4">
        <v>61.948620537700002</v>
      </c>
      <c r="I1113" s="4">
        <v>35.126786829348703</v>
      </c>
      <c r="J1113" s="4">
        <v>1081.1014740000001</v>
      </c>
      <c r="K1113" s="4">
        <v>1094.954514</v>
      </c>
      <c r="L1113" s="4">
        <v>2061</v>
      </c>
      <c r="M1113" s="4">
        <v>115.055988</v>
      </c>
      <c r="N1113" s="4">
        <v>335.47641299999998</v>
      </c>
      <c r="O1113" s="4">
        <v>1374.229875</v>
      </c>
      <c r="P1113" s="4">
        <v>466.34969999999998</v>
      </c>
      <c r="Q1113" s="5"/>
      <c r="R1113" s="3">
        <f t="shared" si="137"/>
        <v>1.3901117393907512</v>
      </c>
      <c r="S1113" s="3">
        <f t="shared" si="138"/>
        <v>1.2356799121219517E-2</v>
      </c>
      <c r="T1113" s="6">
        <f t="shared" si="139"/>
        <v>0.2984228684080828</v>
      </c>
      <c r="U1113" s="3">
        <f t="shared" si="136"/>
        <v>0.58347306195770188</v>
      </c>
      <c r="V1113" s="6">
        <f t="shared" si="140"/>
        <v>0.44960571710202069</v>
      </c>
      <c r="W1113" s="3">
        <f t="shared" si="141"/>
        <v>37.401429275505173</v>
      </c>
      <c r="X1113" s="4">
        <f t="shared" si="142"/>
        <v>5155</v>
      </c>
      <c r="Y1113">
        <f t="shared" si="143"/>
        <v>0</v>
      </c>
    </row>
    <row r="1114" spans="1:25" x14ac:dyDescent="0.25">
      <c r="A1114" s="2" t="s">
        <v>2253</v>
      </c>
      <c r="B1114" t="s">
        <v>2254</v>
      </c>
      <c r="C1114">
        <v>41.988864573000001</v>
      </c>
      <c r="D1114">
        <v>1.9682452814</v>
      </c>
      <c r="E1114" s="2" t="s">
        <v>1750</v>
      </c>
      <c r="F1114" t="s">
        <v>1751</v>
      </c>
      <c r="G1114" s="4">
        <v>172.40901500000001</v>
      </c>
      <c r="H1114" s="4">
        <v>51.687488568699997</v>
      </c>
      <c r="I1114" s="4">
        <v>3.3356044136453602</v>
      </c>
      <c r="J1114" s="4">
        <v>88.409014999999997</v>
      </c>
      <c r="K1114" s="4">
        <v>84</v>
      </c>
      <c r="L1114" s="4">
        <v>168</v>
      </c>
      <c r="M1114" s="4">
        <v>4.4090150000000001</v>
      </c>
      <c r="N1114" s="4">
        <v>37</v>
      </c>
      <c r="O1114" s="4">
        <v>106.409015</v>
      </c>
      <c r="P1114" s="4">
        <v>29</v>
      </c>
      <c r="Q1114" s="5"/>
      <c r="R1114" s="3">
        <f t="shared" si="137"/>
        <v>0.78378378378378377</v>
      </c>
      <c r="S1114" s="3">
        <f t="shared" si="138"/>
        <v>6.967108108108108E-3</v>
      </c>
      <c r="T1114" s="6">
        <f t="shared" si="139"/>
        <v>9.2286840808279938E-2</v>
      </c>
      <c r="U1114" s="3">
        <f t="shared" si="136"/>
        <v>0.62024819983532409</v>
      </c>
      <c r="V1114" s="6">
        <f t="shared" si="140"/>
        <v>0.52513553474618035</v>
      </c>
      <c r="W1114" s="3">
        <f t="shared" si="141"/>
        <v>30.871118777723016</v>
      </c>
      <c r="X1114" s="4">
        <f t="shared" si="142"/>
        <v>5728</v>
      </c>
      <c r="Y1114">
        <f t="shared" si="143"/>
        <v>0</v>
      </c>
    </row>
    <row r="1115" spans="1:25" x14ac:dyDescent="0.25">
      <c r="A1115" s="2" t="s">
        <v>2255</v>
      </c>
      <c r="B1115" t="s">
        <v>2256</v>
      </c>
      <c r="C1115">
        <v>41.517836198399998</v>
      </c>
      <c r="D1115">
        <v>2.2615282200800002</v>
      </c>
      <c r="E1115" s="2" t="s">
        <v>1750</v>
      </c>
      <c r="F1115" t="s">
        <v>1751</v>
      </c>
      <c r="G1115" s="4">
        <v>869.87642800000003</v>
      </c>
      <c r="H1115" s="4">
        <v>4.4933250091800003</v>
      </c>
      <c r="I1115" s="4">
        <v>193.593035496612</v>
      </c>
      <c r="J1115" s="4">
        <v>435.47640100000001</v>
      </c>
      <c r="K1115" s="4">
        <v>434.40002700000002</v>
      </c>
      <c r="L1115" s="4">
        <v>842</v>
      </c>
      <c r="M1115" s="4">
        <v>27.876429000000002</v>
      </c>
      <c r="N1115" s="4">
        <v>155</v>
      </c>
      <c r="O1115" s="4">
        <v>593.87642900000003</v>
      </c>
      <c r="P1115" s="4">
        <v>121</v>
      </c>
      <c r="Q1115" s="5"/>
      <c r="R1115" s="3">
        <f t="shared" si="137"/>
        <v>0.78064516129032258</v>
      </c>
      <c r="S1115" s="3">
        <f t="shared" si="138"/>
        <v>6.9392086763070075E-3</v>
      </c>
      <c r="T1115" s="6">
        <f t="shared" si="139"/>
        <v>9.1301133563331693E-2</v>
      </c>
      <c r="U1115" s="3">
        <f t="shared" si="136"/>
        <v>0.46474314608637207</v>
      </c>
      <c r="V1115" s="6">
        <f t="shared" si="140"/>
        <v>0.11138491867915229</v>
      </c>
      <c r="W1115" s="3">
        <f t="shared" si="141"/>
        <v>10.134302612124198</v>
      </c>
      <c r="X1115" s="4">
        <f t="shared" si="142"/>
        <v>7549</v>
      </c>
      <c r="Y1115">
        <f t="shared" si="143"/>
        <v>0</v>
      </c>
    </row>
    <row r="1116" spans="1:25" x14ac:dyDescent="0.25">
      <c r="A1116" s="2" t="s">
        <v>2257</v>
      </c>
      <c r="B1116" t="s">
        <v>2258</v>
      </c>
      <c r="C1116">
        <v>41.505485925000002</v>
      </c>
      <c r="D1116">
        <v>1.51592091375</v>
      </c>
      <c r="E1116" s="2" t="s">
        <v>1750</v>
      </c>
      <c r="F1116" t="s">
        <v>1751</v>
      </c>
      <c r="G1116" s="4">
        <v>132</v>
      </c>
      <c r="H1116" s="4">
        <v>25.2986140611</v>
      </c>
      <c r="I1116" s="4">
        <v>5.2176771297115296</v>
      </c>
      <c r="J1116" s="4">
        <v>66</v>
      </c>
      <c r="K1116" s="4">
        <v>66</v>
      </c>
      <c r="L1116" s="4">
        <v>126</v>
      </c>
      <c r="M1116" s="4">
        <v>6</v>
      </c>
      <c r="N1116" s="4">
        <v>14</v>
      </c>
      <c r="O1116" s="4">
        <v>88</v>
      </c>
      <c r="P1116" s="4">
        <v>30</v>
      </c>
      <c r="Q1116" s="5"/>
      <c r="R1116" s="3">
        <f t="shared" si="137"/>
        <v>2.1428571428571428</v>
      </c>
      <c r="S1116" s="3">
        <f t="shared" si="138"/>
        <v>1.9048004926108374E-2</v>
      </c>
      <c r="T1116" s="6">
        <f t="shared" si="139"/>
        <v>0.45354854608181372</v>
      </c>
      <c r="U1116" s="3">
        <f t="shared" si="136"/>
        <v>0.5</v>
      </c>
      <c r="V1116" s="6">
        <f t="shared" si="140"/>
        <v>0.20761458846722525</v>
      </c>
      <c r="W1116" s="3">
        <f t="shared" si="141"/>
        <v>33.058156727451951</v>
      </c>
      <c r="X1116" s="4">
        <f t="shared" si="142"/>
        <v>5521</v>
      </c>
      <c r="Y1116">
        <f t="shared" si="143"/>
        <v>0</v>
      </c>
    </row>
    <row r="1117" spans="1:25" x14ac:dyDescent="0.25">
      <c r="A1117" s="2" t="s">
        <v>2259</v>
      </c>
      <c r="B1117" t="s">
        <v>2260</v>
      </c>
      <c r="C1117">
        <v>41.869350326199999</v>
      </c>
      <c r="D1117">
        <v>2.04876948775</v>
      </c>
      <c r="E1117" s="2" t="s">
        <v>1750</v>
      </c>
      <c r="F1117" t="s">
        <v>1751</v>
      </c>
      <c r="G1117" s="4">
        <v>1045.1978360000001</v>
      </c>
      <c r="H1117" s="4">
        <v>66.4763813653</v>
      </c>
      <c r="I1117" s="4">
        <v>15.7228449493429</v>
      </c>
      <c r="J1117" s="4">
        <v>517.78088100000002</v>
      </c>
      <c r="K1117" s="4">
        <v>527.41695500000003</v>
      </c>
      <c r="L1117" s="4">
        <v>999</v>
      </c>
      <c r="M1117" s="4">
        <v>46.197837</v>
      </c>
      <c r="N1117" s="4">
        <v>153.06181699999999</v>
      </c>
      <c r="O1117" s="4">
        <v>658.62056600000005</v>
      </c>
      <c r="P1117" s="4">
        <v>233.51545400000001</v>
      </c>
      <c r="Q1117" s="5"/>
      <c r="R1117" s="3">
        <f t="shared" si="137"/>
        <v>1.5256283936574464</v>
      </c>
      <c r="S1117" s="3">
        <f t="shared" si="138"/>
        <v>1.3561416006972327E-2</v>
      </c>
      <c r="T1117" s="6">
        <f t="shared" si="139"/>
        <v>0.33144406111384916</v>
      </c>
      <c r="U1117" s="3">
        <f t="shared" si="136"/>
        <v>0.58694989339279147</v>
      </c>
      <c r="V1117" s="6">
        <f t="shared" si="140"/>
        <v>0.45625924100542137</v>
      </c>
      <c r="W1117" s="3">
        <f t="shared" si="141"/>
        <v>39.385165105963523</v>
      </c>
      <c r="X1117" s="4">
        <f t="shared" si="142"/>
        <v>4983</v>
      </c>
      <c r="Y1117">
        <f t="shared" si="143"/>
        <v>0</v>
      </c>
    </row>
    <row r="1118" spans="1:25" x14ac:dyDescent="0.25">
      <c r="A1118" s="2" t="s">
        <v>2261</v>
      </c>
      <c r="B1118" t="s">
        <v>2262</v>
      </c>
      <c r="C1118">
        <v>41.684287285400003</v>
      </c>
      <c r="D1118">
        <v>2.4535872469900002</v>
      </c>
      <c r="E1118" s="2" t="s">
        <v>1750</v>
      </c>
      <c r="F1118" t="s">
        <v>1751</v>
      </c>
      <c r="G1118" s="4">
        <v>9109.4569350000002</v>
      </c>
      <c r="H1118" s="4">
        <v>16.976727755700001</v>
      </c>
      <c r="I1118" s="4">
        <v>536.58496867521899</v>
      </c>
      <c r="J1118" s="4">
        <v>4438.2423060000001</v>
      </c>
      <c r="K1118" s="4">
        <v>4671.2146290000001</v>
      </c>
      <c r="L1118" s="4">
        <v>8087.2095859999999</v>
      </c>
      <c r="M1118" s="4">
        <v>1022.247344</v>
      </c>
      <c r="N1118" s="4">
        <v>1736.9859389999999</v>
      </c>
      <c r="O1118" s="4">
        <v>6129.0702099999999</v>
      </c>
      <c r="P1118" s="4">
        <v>1243.4007810000001</v>
      </c>
      <c r="Q1118" s="5"/>
      <c r="R1118" s="3">
        <f t="shared" si="137"/>
        <v>0.71583813839957633</v>
      </c>
      <c r="S1118" s="3">
        <f t="shared" si="138"/>
        <v>6.3631345803813093E-3</v>
      </c>
      <c r="T1118" s="6">
        <f t="shared" si="139"/>
        <v>7.1833415475603749E-2</v>
      </c>
      <c r="U1118" s="3">
        <f t="shared" si="136"/>
        <v>0.48627061167243507</v>
      </c>
      <c r="V1118" s="6">
        <f t="shared" si="140"/>
        <v>0.16485953671759487</v>
      </c>
      <c r="W1118" s="3">
        <f t="shared" si="141"/>
        <v>11.834647609659932</v>
      </c>
      <c r="X1118" s="4">
        <f t="shared" si="142"/>
        <v>7399</v>
      </c>
      <c r="Y1118">
        <f t="shared" si="143"/>
        <v>0</v>
      </c>
    </row>
    <row r="1119" spans="1:25" x14ac:dyDescent="0.25">
      <c r="A1119" s="2" t="s">
        <v>2263</v>
      </c>
      <c r="B1119" t="s">
        <v>2264</v>
      </c>
      <c r="C1119">
        <v>41.533181585800001</v>
      </c>
      <c r="D1119">
        <v>2.1765157514800002</v>
      </c>
      <c r="E1119" s="2" t="s">
        <v>1750</v>
      </c>
      <c r="F1119" t="s">
        <v>1751</v>
      </c>
      <c r="G1119" s="4">
        <v>25521.414326999999</v>
      </c>
      <c r="H1119" s="4">
        <v>15.692334947799999</v>
      </c>
      <c r="I1119" s="4">
        <v>1626.3618141529701</v>
      </c>
      <c r="J1119" s="4">
        <v>12432.673091000001</v>
      </c>
      <c r="K1119" s="4">
        <v>13088.741236</v>
      </c>
      <c r="L1119" s="4">
        <v>22808.096549000002</v>
      </c>
      <c r="M1119" s="4">
        <v>2713.3177810000002</v>
      </c>
      <c r="N1119" s="4">
        <v>5251.6540859999996</v>
      </c>
      <c r="O1119" s="4">
        <v>17275.336601999999</v>
      </c>
      <c r="P1119" s="4">
        <v>2994.4236420000002</v>
      </c>
      <c r="Q1119" s="5"/>
      <c r="R1119" s="3">
        <f t="shared" si="137"/>
        <v>0.57018676267780377</v>
      </c>
      <c r="S1119" s="3">
        <f t="shared" si="138"/>
        <v>5.06842945666801E-3</v>
      </c>
      <c r="T1119" s="6">
        <f t="shared" si="139"/>
        <v>4.1399704287826515E-2</v>
      </c>
      <c r="U1119" s="3">
        <f t="shared" si="136"/>
        <v>0.47733239114109854</v>
      </c>
      <c r="V1119" s="6">
        <f t="shared" si="140"/>
        <v>0.14021685559388861</v>
      </c>
      <c r="W1119" s="3">
        <f t="shared" si="141"/>
        <v>9.080827994085757</v>
      </c>
      <c r="X1119" s="4">
        <f t="shared" si="142"/>
        <v>7618</v>
      </c>
      <c r="Y1119">
        <f t="shared" si="143"/>
        <v>0</v>
      </c>
    </row>
    <row r="1120" spans="1:25" x14ac:dyDescent="0.25">
      <c r="A1120" s="2" t="s">
        <v>2265</v>
      </c>
      <c r="B1120" t="s">
        <v>2266</v>
      </c>
      <c r="C1120">
        <v>41.649941624199997</v>
      </c>
      <c r="D1120">
        <v>2.6958167371299999</v>
      </c>
      <c r="E1120" s="2" t="s">
        <v>1750</v>
      </c>
      <c r="F1120" t="s">
        <v>1751</v>
      </c>
      <c r="G1120" s="4">
        <v>3326.3438649999998</v>
      </c>
      <c r="H1120" s="4">
        <v>12.5621632531</v>
      </c>
      <c r="I1120" s="4">
        <v>264.79068899054101</v>
      </c>
      <c r="J1120" s="4">
        <v>1630.5822860000001</v>
      </c>
      <c r="K1120" s="4">
        <v>1695.761579</v>
      </c>
      <c r="L1120" s="4">
        <v>2907.7147289999998</v>
      </c>
      <c r="M1120" s="4">
        <v>418.62913600000002</v>
      </c>
      <c r="N1120" s="4">
        <v>628.45325300000002</v>
      </c>
      <c r="O1120" s="4">
        <v>2227.1873860000001</v>
      </c>
      <c r="P1120" s="4">
        <v>470.70322599999997</v>
      </c>
      <c r="Q1120" s="5"/>
      <c r="R1120" s="3">
        <f t="shared" si="137"/>
        <v>0.74898685582903646</v>
      </c>
      <c r="S1120" s="3">
        <f t="shared" si="138"/>
        <v>6.657795815730224E-3</v>
      </c>
      <c r="T1120" s="6">
        <f t="shared" si="139"/>
        <v>8.0211927057663876E-2</v>
      </c>
      <c r="U1120" s="3">
        <f t="shared" si="136"/>
        <v>0.49351773717346292</v>
      </c>
      <c r="V1120" s="6">
        <f t="shared" si="140"/>
        <v>0.18802365697387877</v>
      </c>
      <c r="W1120" s="3">
        <f t="shared" si="141"/>
        <v>13.411779201577131</v>
      </c>
      <c r="X1120" s="4">
        <f t="shared" si="142"/>
        <v>7287</v>
      </c>
      <c r="Y1120">
        <f t="shared" si="143"/>
        <v>0</v>
      </c>
    </row>
    <row r="1121" spans="1:25" x14ac:dyDescent="0.25">
      <c r="A1121" s="2" t="s">
        <v>2267</v>
      </c>
      <c r="B1121" t="s">
        <v>2268</v>
      </c>
      <c r="C1121">
        <v>41.669095419999998</v>
      </c>
      <c r="D1121">
        <v>1.8769065630399999</v>
      </c>
      <c r="E1121" s="2" t="s">
        <v>1750</v>
      </c>
      <c r="F1121" t="s">
        <v>1751</v>
      </c>
      <c r="G1121" s="4">
        <v>9260.5114919999996</v>
      </c>
      <c r="H1121" s="4">
        <v>17.384353973500001</v>
      </c>
      <c r="I1121" s="4">
        <v>532.69229958825895</v>
      </c>
      <c r="J1121" s="4">
        <v>4592.8776399999997</v>
      </c>
      <c r="K1121" s="4">
        <v>4667.6338519999999</v>
      </c>
      <c r="L1121" s="4">
        <v>8228.8491749999994</v>
      </c>
      <c r="M1121" s="4">
        <v>1031.662319</v>
      </c>
      <c r="N1121" s="4">
        <v>1547.743614</v>
      </c>
      <c r="O1121" s="4">
        <v>6041.6533630000004</v>
      </c>
      <c r="P1121" s="4">
        <v>1671.114517</v>
      </c>
      <c r="Q1121" s="5"/>
      <c r="R1121" s="3">
        <f t="shared" si="137"/>
        <v>1.0797101676815577</v>
      </c>
      <c r="S1121" s="3">
        <f t="shared" si="138"/>
        <v>9.597618143291551E-3</v>
      </c>
      <c r="T1121" s="6">
        <f t="shared" si="139"/>
        <v>0.1960325283390833</v>
      </c>
      <c r="U1121" s="3">
        <f t="shared" si="136"/>
        <v>0.53277769140361053</v>
      </c>
      <c r="V1121" s="6">
        <f t="shared" si="140"/>
        <v>0.31111384918679152</v>
      </c>
      <c r="W1121" s="3">
        <f t="shared" si="141"/>
        <v>25.357318876293743</v>
      </c>
      <c r="X1121" s="4">
        <f t="shared" si="142"/>
        <v>6236</v>
      </c>
      <c r="Y1121">
        <f t="shared" si="143"/>
        <v>0</v>
      </c>
    </row>
    <row r="1122" spans="1:25" x14ac:dyDescent="0.25">
      <c r="A1122" s="2" t="s">
        <v>2269</v>
      </c>
      <c r="B1122" t="s">
        <v>2270</v>
      </c>
      <c r="C1122">
        <v>41.390455486599997</v>
      </c>
      <c r="D1122">
        <v>2.0027803146299998</v>
      </c>
      <c r="E1122" s="2" t="s">
        <v>1750</v>
      </c>
      <c r="F1122" t="s">
        <v>1751</v>
      </c>
      <c r="G1122" s="4">
        <v>28024.544450000001</v>
      </c>
      <c r="H1122" s="4">
        <v>9.1576111317500004</v>
      </c>
      <c r="I1122" s="4">
        <v>3060.2461768481498</v>
      </c>
      <c r="J1122" s="4">
        <v>13997.512746</v>
      </c>
      <c r="K1122" s="4">
        <v>14027.031704000001</v>
      </c>
      <c r="L1122" s="4">
        <v>25851.821929000002</v>
      </c>
      <c r="M1122" s="4">
        <v>2172.7225250000001</v>
      </c>
      <c r="N1122" s="4">
        <v>5191.7911770000001</v>
      </c>
      <c r="O1122" s="4">
        <v>18843.118148000001</v>
      </c>
      <c r="P1122" s="4">
        <v>3989.6351289999998</v>
      </c>
      <c r="Q1122" s="5"/>
      <c r="R1122" s="3">
        <f t="shared" si="137"/>
        <v>0.76845061617161414</v>
      </c>
      <c r="S1122" s="3">
        <f t="shared" si="138"/>
        <v>6.8308105237436965E-3</v>
      </c>
      <c r="T1122" s="6">
        <f t="shared" si="139"/>
        <v>8.6988664366683094E-2</v>
      </c>
      <c r="U1122" s="3">
        <f t="shared" si="136"/>
        <v>0.4872562085471247</v>
      </c>
      <c r="V1122" s="6">
        <f t="shared" si="140"/>
        <v>0.16683095120749136</v>
      </c>
      <c r="W1122" s="3">
        <f t="shared" si="141"/>
        <v>12.690980778708722</v>
      </c>
      <c r="X1122" s="4">
        <f t="shared" si="142"/>
        <v>7331</v>
      </c>
      <c r="Y1122">
        <f t="shared" si="143"/>
        <v>0</v>
      </c>
    </row>
    <row r="1123" spans="1:25" x14ac:dyDescent="0.25">
      <c r="A1123" s="2" t="s">
        <v>2271</v>
      </c>
      <c r="B1123" t="s">
        <v>2272</v>
      </c>
      <c r="C1123">
        <v>41.581254274099997</v>
      </c>
      <c r="D1123">
        <v>2.5081567561</v>
      </c>
      <c r="E1123" s="2" t="s">
        <v>1750</v>
      </c>
      <c r="F1123" t="s">
        <v>1751</v>
      </c>
      <c r="G1123" s="4">
        <v>5831.1996230000004</v>
      </c>
      <c r="H1123" s="4">
        <v>7.9939022933599997</v>
      </c>
      <c r="I1123" s="4">
        <v>729.45595367654005</v>
      </c>
      <c r="J1123" s="4">
        <v>2876.0187380000002</v>
      </c>
      <c r="K1123" s="4">
        <v>2955.1808850000002</v>
      </c>
      <c r="L1123" s="4">
        <v>5338.6325070000003</v>
      </c>
      <c r="M1123" s="4">
        <v>492.567115</v>
      </c>
      <c r="N1123" s="4">
        <v>1335.2074500000001</v>
      </c>
      <c r="O1123" s="4">
        <v>3744.4640639999998</v>
      </c>
      <c r="P1123" s="4">
        <v>751.52810799999997</v>
      </c>
      <c r="Q1123" s="5"/>
      <c r="R1123" s="3">
        <f t="shared" si="137"/>
        <v>0.56285493913324103</v>
      </c>
      <c r="S1123" s="3">
        <f t="shared" si="138"/>
        <v>5.0032563715373887E-3</v>
      </c>
      <c r="T1123" s="6">
        <f t="shared" si="139"/>
        <v>4.004435682602267E-2</v>
      </c>
      <c r="U1123" s="3">
        <f t="shared" si="136"/>
        <v>0.55728550797490051</v>
      </c>
      <c r="V1123" s="6">
        <f t="shared" si="140"/>
        <v>0.38294726466239526</v>
      </c>
      <c r="W1123" s="3">
        <f t="shared" si="141"/>
        <v>21.149581074420897</v>
      </c>
      <c r="X1123" s="4">
        <f t="shared" si="142"/>
        <v>6626</v>
      </c>
      <c r="Y1123">
        <f t="shared" si="143"/>
        <v>0</v>
      </c>
    </row>
    <row r="1124" spans="1:25" x14ac:dyDescent="0.25">
      <c r="A1124" s="2" t="s">
        <v>2273</v>
      </c>
      <c r="B1124" t="s">
        <v>2274</v>
      </c>
      <c r="C1124">
        <v>42.064922185100002</v>
      </c>
      <c r="D1124">
        <v>2.2651523127200002</v>
      </c>
      <c r="E1124" s="2" t="s">
        <v>1750</v>
      </c>
      <c r="F1124" t="s">
        <v>1751</v>
      </c>
      <c r="G1124" s="4">
        <v>2032.4735780000001</v>
      </c>
      <c r="H1124" s="4">
        <v>6.5631808089800003</v>
      </c>
      <c r="I1124" s="4">
        <v>309.67813292894402</v>
      </c>
      <c r="J1124" s="4">
        <v>1035.2873750000001</v>
      </c>
      <c r="K1124" s="4">
        <v>997.18620299999998</v>
      </c>
      <c r="L1124" s="4">
        <v>1937.1164630000001</v>
      </c>
      <c r="M1124" s="4">
        <v>95.357114999999993</v>
      </c>
      <c r="N1124" s="4">
        <v>356.99531200000001</v>
      </c>
      <c r="O1124" s="4">
        <v>1286.9405079999999</v>
      </c>
      <c r="P1124" s="4">
        <v>388.537758</v>
      </c>
      <c r="Q1124" s="5"/>
      <c r="R1124" s="3">
        <f t="shared" si="137"/>
        <v>1.0883553507279669</v>
      </c>
      <c r="S1124" s="3">
        <f t="shared" si="138"/>
        <v>9.6744657716106019E-3</v>
      </c>
      <c r="T1124" s="6">
        <f t="shared" si="139"/>
        <v>0.19849679645145391</v>
      </c>
      <c r="U1124" s="3">
        <f t="shared" si="136"/>
        <v>0.57930655330650294</v>
      </c>
      <c r="V1124" s="6">
        <f t="shared" si="140"/>
        <v>0.43900936421882703</v>
      </c>
      <c r="W1124" s="3">
        <f t="shared" si="141"/>
        <v>31.875308033514049</v>
      </c>
      <c r="X1124" s="4">
        <f t="shared" si="142"/>
        <v>5627</v>
      </c>
      <c r="Y1124">
        <f t="shared" si="143"/>
        <v>0</v>
      </c>
    </row>
    <row r="1125" spans="1:25" x14ac:dyDescent="0.25">
      <c r="A1125" s="2" t="s">
        <v>2275</v>
      </c>
      <c r="B1125" t="s">
        <v>2276</v>
      </c>
      <c r="C1125">
        <v>41.480642990100002</v>
      </c>
      <c r="D1125">
        <v>2.1227184014699998</v>
      </c>
      <c r="E1125" s="2" t="s">
        <v>1750</v>
      </c>
      <c r="F1125" t="s">
        <v>1751</v>
      </c>
      <c r="G1125" s="4">
        <v>57673.753875000002</v>
      </c>
      <c r="H1125" s="4">
        <v>30.827152730600002</v>
      </c>
      <c r="I1125" s="4">
        <v>1870.8751463041001</v>
      </c>
      <c r="J1125" s="4">
        <v>29231.930142000001</v>
      </c>
      <c r="K1125" s="4">
        <v>28441.823733000001</v>
      </c>
      <c r="L1125" s="4">
        <v>52289.046179999998</v>
      </c>
      <c r="M1125" s="4">
        <v>5384.7076960000004</v>
      </c>
      <c r="N1125" s="4">
        <v>9589.8206900000005</v>
      </c>
      <c r="O1125" s="4">
        <v>39673.030296999998</v>
      </c>
      <c r="P1125" s="4">
        <v>8410.9028890000009</v>
      </c>
      <c r="Q1125" s="5"/>
      <c r="R1125" s="3">
        <f t="shared" si="137"/>
        <v>0.87706570966135555</v>
      </c>
      <c r="S1125" s="3">
        <f t="shared" si="138"/>
        <v>7.796297580470111E-3</v>
      </c>
      <c r="T1125" s="6">
        <f t="shared" si="139"/>
        <v>0.12037949728930508</v>
      </c>
      <c r="U1125" s="3">
        <f t="shared" si="136"/>
        <v>0.45372696373942434</v>
      </c>
      <c r="V1125" s="6">
        <f t="shared" si="140"/>
        <v>9.0192212912764913E-2</v>
      </c>
      <c r="W1125" s="3">
        <f t="shared" si="141"/>
        <v>10.5285855101035</v>
      </c>
      <c r="X1125" s="4">
        <f t="shared" si="142"/>
        <v>7507</v>
      </c>
      <c r="Y1125">
        <f t="shared" si="143"/>
        <v>0</v>
      </c>
    </row>
    <row r="1126" spans="1:25" x14ac:dyDescent="0.25">
      <c r="A1126" s="2" t="s">
        <v>2277</v>
      </c>
      <c r="B1126" t="s">
        <v>2278</v>
      </c>
      <c r="C1126">
        <v>41.613210877999997</v>
      </c>
      <c r="D1126">
        <v>2.13051327216</v>
      </c>
      <c r="E1126" s="2" t="s">
        <v>1750</v>
      </c>
      <c r="F1126" t="s">
        <v>1751</v>
      </c>
      <c r="G1126" s="4">
        <v>8481.440955</v>
      </c>
      <c r="H1126" s="4">
        <v>28.299178182799999</v>
      </c>
      <c r="I1126" s="4">
        <v>299.70626334848703</v>
      </c>
      <c r="J1126" s="4">
        <v>4198.9600069999997</v>
      </c>
      <c r="K1126" s="4">
        <v>4282.4809480000004</v>
      </c>
      <c r="L1126" s="4">
        <v>7888.1906150000004</v>
      </c>
      <c r="M1126" s="4">
        <v>593.25033299999996</v>
      </c>
      <c r="N1126" s="4">
        <v>1644.0706379999999</v>
      </c>
      <c r="O1126" s="4">
        <v>5820.9229249999999</v>
      </c>
      <c r="P1126" s="4">
        <v>1016.4473850000001</v>
      </c>
      <c r="Q1126" s="5"/>
      <c r="R1126" s="3">
        <f t="shared" si="137"/>
        <v>0.61825043371402888</v>
      </c>
      <c r="S1126" s="3">
        <f t="shared" si="138"/>
        <v>5.4956707432449485E-3</v>
      </c>
      <c r="T1126" s="6">
        <f t="shared" si="139"/>
        <v>4.9038935436175456E-2</v>
      </c>
      <c r="U1126" s="3">
        <f t="shared" si="136"/>
        <v>0.4570612009950295</v>
      </c>
      <c r="V1126" s="6">
        <f t="shared" si="140"/>
        <v>9.5860029571217351E-2</v>
      </c>
      <c r="W1126" s="3">
        <f t="shared" si="141"/>
        <v>7.2449482503696396</v>
      </c>
      <c r="X1126" s="4">
        <f t="shared" si="142"/>
        <v>7751</v>
      </c>
      <c r="Y1126">
        <f t="shared" si="143"/>
        <v>0</v>
      </c>
    </row>
    <row r="1127" spans="1:25" x14ac:dyDescent="0.25">
      <c r="A1127" s="2" t="s">
        <v>2279</v>
      </c>
      <c r="B1127" t="s">
        <v>2280</v>
      </c>
      <c r="C1127">
        <v>42.1394390094</v>
      </c>
      <c r="D1127">
        <v>1.8501685753599999</v>
      </c>
      <c r="E1127" s="2" t="s">
        <v>1750</v>
      </c>
      <c r="F1127" t="s">
        <v>1751</v>
      </c>
      <c r="G1127" s="4">
        <v>1311.0046319999999</v>
      </c>
      <c r="H1127" s="4">
        <v>47.1963543508</v>
      </c>
      <c r="I1127" s="4">
        <v>27.7776673650595</v>
      </c>
      <c r="J1127" s="4">
        <v>652.32280600000001</v>
      </c>
      <c r="K1127" s="4">
        <v>658.681826</v>
      </c>
      <c r="L1127" s="4">
        <v>1266</v>
      </c>
      <c r="M1127" s="4">
        <v>45.004632000000001</v>
      </c>
      <c r="N1127" s="4">
        <v>143</v>
      </c>
      <c r="O1127" s="4">
        <v>797.00463200000002</v>
      </c>
      <c r="P1127" s="4">
        <v>371</v>
      </c>
      <c r="Q1127" s="5"/>
      <c r="R1127" s="3">
        <f t="shared" si="137"/>
        <v>2.5944055944055946</v>
      </c>
      <c r="S1127" s="3">
        <f t="shared" si="138"/>
        <v>2.3061850253195081E-2</v>
      </c>
      <c r="T1127" s="6">
        <f t="shared" si="139"/>
        <v>0.52057663873829474</v>
      </c>
      <c r="U1127" s="3">
        <f t="shared" si="136"/>
        <v>0.64491469605411278</v>
      </c>
      <c r="V1127" s="6">
        <f t="shared" si="140"/>
        <v>0.57466732380482999</v>
      </c>
      <c r="W1127" s="3">
        <f t="shared" si="141"/>
        <v>54.762198127156239</v>
      </c>
      <c r="X1127" s="4">
        <f t="shared" si="142"/>
        <v>3644</v>
      </c>
      <c r="Y1127">
        <f t="shared" si="143"/>
        <v>0</v>
      </c>
    </row>
    <row r="1128" spans="1:25" x14ac:dyDescent="0.25">
      <c r="A1128" s="2" t="s">
        <v>2281</v>
      </c>
      <c r="B1128" t="s">
        <v>2282</v>
      </c>
      <c r="C1128">
        <v>41.830380648499997</v>
      </c>
      <c r="D1128">
        <v>2.2815245234499999</v>
      </c>
      <c r="E1128" s="2" t="s">
        <v>1750</v>
      </c>
      <c r="F1128" t="s">
        <v>1751</v>
      </c>
      <c r="G1128" s="4">
        <v>3427.7350240000001</v>
      </c>
      <c r="H1128" s="4">
        <v>30.5132959036</v>
      </c>
      <c r="I1128" s="4">
        <v>112.335784237441</v>
      </c>
      <c r="J1128" s="4">
        <v>1671.5335090000001</v>
      </c>
      <c r="K1128" s="4">
        <v>1756.201515</v>
      </c>
      <c r="L1128" s="4">
        <v>3265.7536380000001</v>
      </c>
      <c r="M1128" s="4">
        <v>161.98138599999999</v>
      </c>
      <c r="N1128" s="4">
        <v>644.29618500000004</v>
      </c>
      <c r="O1128" s="4">
        <v>2214.5764119999999</v>
      </c>
      <c r="P1128" s="4">
        <v>568.86242700000003</v>
      </c>
      <c r="Q1128" s="5"/>
      <c r="R1128" s="3">
        <f t="shared" si="137"/>
        <v>0.88292068189104678</v>
      </c>
      <c r="S1128" s="3">
        <f t="shared" si="138"/>
        <v>7.848342832411025E-3</v>
      </c>
      <c r="T1128" s="6">
        <f t="shared" si="139"/>
        <v>0.12321340561853129</v>
      </c>
      <c r="U1128" s="3">
        <f t="shared" si="136"/>
        <v>0.54780616529026782</v>
      </c>
      <c r="V1128" s="6">
        <f t="shared" si="140"/>
        <v>0.35522424839822575</v>
      </c>
      <c r="W1128" s="3">
        <f t="shared" si="141"/>
        <v>23.921882700837852</v>
      </c>
      <c r="X1128" s="4">
        <f t="shared" si="142"/>
        <v>6368</v>
      </c>
      <c r="Y1128">
        <f t="shared" si="143"/>
        <v>0</v>
      </c>
    </row>
    <row r="1129" spans="1:25" x14ac:dyDescent="0.25">
      <c r="A1129" s="2" t="s">
        <v>2283</v>
      </c>
      <c r="B1129" t="s">
        <v>2284</v>
      </c>
      <c r="C1129">
        <v>41.255996772000003</v>
      </c>
      <c r="D1129">
        <v>1.8600614529399999</v>
      </c>
      <c r="E1129" s="2" t="s">
        <v>1750</v>
      </c>
      <c r="F1129" t="s">
        <v>1751</v>
      </c>
      <c r="G1129" s="4">
        <v>28141.798673000001</v>
      </c>
      <c r="H1129" s="4">
        <v>43.9708197016</v>
      </c>
      <c r="I1129" s="4">
        <v>640.01078121761702</v>
      </c>
      <c r="J1129" s="4">
        <v>14122.274114</v>
      </c>
      <c r="K1129" s="4">
        <v>14019.524558999999</v>
      </c>
      <c r="L1129" s="4">
        <v>21584.178658000001</v>
      </c>
      <c r="M1129" s="4">
        <v>6557.6200099999996</v>
      </c>
      <c r="N1129" s="4">
        <v>4620.3593940000001</v>
      </c>
      <c r="O1129" s="4">
        <v>19171.381000000001</v>
      </c>
      <c r="P1129" s="4">
        <v>4350.058274</v>
      </c>
      <c r="Q1129" s="5"/>
      <c r="R1129" s="3">
        <f t="shared" si="137"/>
        <v>0.94149781500741847</v>
      </c>
      <c r="S1129" s="3">
        <f t="shared" si="138"/>
        <v>8.3690390084847355E-3</v>
      </c>
      <c r="T1129" s="6">
        <f t="shared" si="139"/>
        <v>0.14379004435682602</v>
      </c>
      <c r="U1129" s="3">
        <f t="shared" si="136"/>
        <v>0.46790670260008915</v>
      </c>
      <c r="V1129" s="6">
        <f t="shared" si="140"/>
        <v>0.12062592410054214</v>
      </c>
      <c r="W1129" s="3">
        <f t="shared" si="141"/>
        <v>13.220798422868407</v>
      </c>
      <c r="X1129" s="4">
        <f t="shared" si="142"/>
        <v>7305</v>
      </c>
      <c r="Y1129">
        <f t="shared" si="143"/>
        <v>0</v>
      </c>
    </row>
    <row r="1130" spans="1:25" x14ac:dyDescent="0.25">
      <c r="A1130" s="2" t="s">
        <v>2285</v>
      </c>
      <c r="B1130" t="s">
        <v>2286</v>
      </c>
      <c r="C1130">
        <v>42.021548471099997</v>
      </c>
      <c r="D1130">
        <v>2.1703133273500002</v>
      </c>
      <c r="E1130" s="2" t="s">
        <v>1750</v>
      </c>
      <c r="F1130" t="s">
        <v>1751</v>
      </c>
      <c r="G1130" s="4">
        <v>91</v>
      </c>
      <c r="H1130" s="4">
        <v>13.674648851500001</v>
      </c>
      <c r="I1130" s="4">
        <v>6.6546498552332496</v>
      </c>
      <c r="J1130" s="4">
        <v>46</v>
      </c>
      <c r="K1130" s="4">
        <v>45</v>
      </c>
      <c r="L1130" s="4">
        <v>90</v>
      </c>
      <c r="M1130" s="4">
        <v>1</v>
      </c>
      <c r="N1130" s="4">
        <v>16</v>
      </c>
      <c r="O1130" s="4">
        <v>55</v>
      </c>
      <c r="P1130" s="4">
        <v>20</v>
      </c>
      <c r="Q1130" s="5"/>
      <c r="R1130" s="3">
        <f t="shared" si="137"/>
        <v>1.25</v>
      </c>
      <c r="S1130" s="3">
        <f t="shared" si="138"/>
        <v>1.1111336206896551E-2</v>
      </c>
      <c r="T1130" s="6">
        <f t="shared" si="139"/>
        <v>0.25147856086742237</v>
      </c>
      <c r="U1130" s="3">
        <f t="shared" si="136"/>
        <v>0.65454545454545454</v>
      </c>
      <c r="V1130" s="6">
        <f t="shared" si="140"/>
        <v>0.59228684080827998</v>
      </c>
      <c r="W1130" s="3">
        <f t="shared" si="141"/>
        <v>42.18827008378512</v>
      </c>
      <c r="X1130" s="4">
        <f t="shared" si="142"/>
        <v>4735</v>
      </c>
      <c r="Y1130">
        <f t="shared" si="143"/>
        <v>0</v>
      </c>
    </row>
    <row r="1131" spans="1:25" x14ac:dyDescent="0.25">
      <c r="A1131" s="2" t="s">
        <v>2287</v>
      </c>
      <c r="B1131" t="s">
        <v>2288</v>
      </c>
      <c r="C1131">
        <v>42.105731497100003</v>
      </c>
      <c r="D1131">
        <v>2.1705806024699998</v>
      </c>
      <c r="E1131" s="2" t="s">
        <v>1750</v>
      </c>
      <c r="F1131" t="s">
        <v>1751</v>
      </c>
      <c r="G1131" s="4">
        <v>180.57870500000001</v>
      </c>
      <c r="H1131" s="4">
        <v>31.497714671499999</v>
      </c>
      <c r="I1131" s="4">
        <v>5.7330732366876296</v>
      </c>
      <c r="J1131" s="4">
        <v>80.578704999999999</v>
      </c>
      <c r="K1131" s="4">
        <v>100</v>
      </c>
      <c r="L1131" s="4">
        <v>174.57870500000001</v>
      </c>
      <c r="M1131" s="4">
        <v>6</v>
      </c>
      <c r="N1131" s="4">
        <v>24</v>
      </c>
      <c r="O1131" s="4">
        <v>128.57870500000001</v>
      </c>
      <c r="P1131" s="4">
        <v>28</v>
      </c>
      <c r="Q1131" s="5"/>
      <c r="R1131" s="3">
        <f t="shared" si="137"/>
        <v>1.1666666666666667</v>
      </c>
      <c r="S1131" s="3">
        <f t="shared" si="138"/>
        <v>1.0370580459770115E-2</v>
      </c>
      <c r="T1131" s="6">
        <f t="shared" si="139"/>
        <v>0.22486446525381962</v>
      </c>
      <c r="U1131" s="3">
        <f t="shared" si="136"/>
        <v>0.40442155643113681</v>
      </c>
      <c r="V1131" s="6">
        <f t="shared" si="140"/>
        <v>3.2158698866436665E-2</v>
      </c>
      <c r="W1131" s="3">
        <f t="shared" si="141"/>
        <v>12.851158206012814</v>
      </c>
      <c r="X1131" s="4">
        <f t="shared" si="142"/>
        <v>7325</v>
      </c>
      <c r="Y1131">
        <f t="shared" si="143"/>
        <v>0</v>
      </c>
    </row>
    <row r="1132" spans="1:25" x14ac:dyDescent="0.25">
      <c r="A1132" s="2" t="s">
        <v>2289</v>
      </c>
      <c r="B1132" t="s">
        <v>2290</v>
      </c>
      <c r="C1132">
        <v>41.3981490798</v>
      </c>
      <c r="D1132">
        <v>1.8042112753999999</v>
      </c>
      <c r="E1132" s="2" t="s">
        <v>1750</v>
      </c>
      <c r="F1132" t="s">
        <v>1751</v>
      </c>
      <c r="G1132" s="4">
        <v>3063.1444120000001</v>
      </c>
      <c r="H1132" s="4">
        <v>55.909698515700001</v>
      </c>
      <c r="I1132" s="4">
        <v>54.787353398799702</v>
      </c>
      <c r="J1132" s="4">
        <v>1511.362691</v>
      </c>
      <c r="K1132" s="4">
        <v>1551.7817210000001</v>
      </c>
      <c r="L1132" s="4">
        <v>2873.821876</v>
      </c>
      <c r="M1132" s="4">
        <v>189.32253499999999</v>
      </c>
      <c r="N1132" s="4">
        <v>554.44841199999996</v>
      </c>
      <c r="O1132" s="4">
        <v>1937.695999</v>
      </c>
      <c r="P1132" s="4">
        <v>571</v>
      </c>
      <c r="Q1132" s="5"/>
      <c r="R1132" s="3">
        <f t="shared" si="137"/>
        <v>1.0298523499062706</v>
      </c>
      <c r="S1132" s="3">
        <f t="shared" si="138"/>
        <v>9.1544285626168325E-3</v>
      </c>
      <c r="T1132" s="6">
        <f t="shared" si="139"/>
        <v>0.17693445046821094</v>
      </c>
      <c r="U1132" s="3">
        <f t="shared" si="136"/>
        <v>0.58081784375919532</v>
      </c>
      <c r="V1132" s="6">
        <f t="shared" si="140"/>
        <v>0.44295219319862</v>
      </c>
      <c r="W1132" s="3">
        <f t="shared" si="141"/>
        <v>30.994332183341545</v>
      </c>
      <c r="X1132" s="4">
        <f t="shared" si="142"/>
        <v>5718</v>
      </c>
      <c r="Y1132">
        <f t="shared" si="143"/>
        <v>0</v>
      </c>
    </row>
    <row r="1133" spans="1:25" x14ac:dyDescent="0.25">
      <c r="A1133" s="2" t="s">
        <v>2291</v>
      </c>
      <c r="B1133" t="s">
        <v>2292</v>
      </c>
      <c r="C1133">
        <v>41.8348036115</v>
      </c>
      <c r="D1133">
        <v>1.76386720029</v>
      </c>
      <c r="E1133" s="2" t="s">
        <v>1750</v>
      </c>
      <c r="F1133" t="s">
        <v>1751</v>
      </c>
      <c r="G1133" s="4">
        <v>6229.1387439999999</v>
      </c>
      <c r="H1133" s="4">
        <v>23.527853351899999</v>
      </c>
      <c r="I1133" s="4">
        <v>264.75593195147798</v>
      </c>
      <c r="J1133" s="4">
        <v>3206.3072339999999</v>
      </c>
      <c r="K1133" s="4">
        <v>3022.83151</v>
      </c>
      <c r="L1133" s="4">
        <v>5741.1621800000003</v>
      </c>
      <c r="M1133" s="4">
        <v>487.97656000000001</v>
      </c>
      <c r="N1133" s="4">
        <v>847.77280299999995</v>
      </c>
      <c r="O1133" s="4">
        <v>3934.7487740000001</v>
      </c>
      <c r="P1133" s="4">
        <v>1446.6171629999999</v>
      </c>
      <c r="Q1133" s="5"/>
      <c r="R1133" s="3">
        <f t="shared" si="137"/>
        <v>1.7063736391175548</v>
      </c>
      <c r="S1133" s="3">
        <f t="shared" si="138"/>
        <v>1.5168072959056573E-2</v>
      </c>
      <c r="T1133" s="6">
        <f t="shared" si="139"/>
        <v>0.37037949728930508</v>
      </c>
      <c r="U1133" s="3">
        <f t="shared" si="136"/>
        <v>0.58310964632884577</v>
      </c>
      <c r="V1133" s="6">
        <f t="shared" si="140"/>
        <v>0.44849679645145391</v>
      </c>
      <c r="W1133" s="3">
        <f t="shared" si="141"/>
        <v>40.94381468703795</v>
      </c>
      <c r="X1133" s="4">
        <f t="shared" si="142"/>
        <v>4845</v>
      </c>
      <c r="Y1133">
        <f t="shared" si="143"/>
        <v>0</v>
      </c>
    </row>
    <row r="1134" spans="1:25" x14ac:dyDescent="0.25">
      <c r="A1134" s="2" t="s">
        <v>2293</v>
      </c>
      <c r="B1134" t="s">
        <v>2294</v>
      </c>
      <c r="C1134">
        <v>41.956112930499998</v>
      </c>
      <c r="D1134">
        <v>2.3447532939200002</v>
      </c>
      <c r="E1134" s="2" t="s">
        <v>1750</v>
      </c>
      <c r="F1134" t="s">
        <v>1751</v>
      </c>
      <c r="G1134" s="4">
        <v>312.35711099999997</v>
      </c>
      <c r="H1134" s="4">
        <v>19.022950235700002</v>
      </c>
      <c r="I1134" s="4">
        <v>16.420014095069501</v>
      </c>
      <c r="J1134" s="4">
        <v>154.89156600000001</v>
      </c>
      <c r="K1134" s="4">
        <v>157.46554499999999</v>
      </c>
      <c r="L1134" s="4">
        <v>296</v>
      </c>
      <c r="M1134" s="4">
        <v>16.357109999999999</v>
      </c>
      <c r="N1134" s="4">
        <v>53</v>
      </c>
      <c r="O1134" s="4">
        <v>208.35711000000001</v>
      </c>
      <c r="P1134" s="4">
        <v>51</v>
      </c>
      <c r="Q1134" s="5"/>
      <c r="R1134" s="3">
        <f t="shared" si="137"/>
        <v>0.96226415094339623</v>
      </c>
      <c r="S1134" s="3">
        <f t="shared" si="138"/>
        <v>8.5536324007807422E-3</v>
      </c>
      <c r="T1134" s="6">
        <f t="shared" si="139"/>
        <v>0.15389354361754559</v>
      </c>
      <c r="U1134" s="3">
        <f t="shared" si="136"/>
        <v>0.49914303380383801</v>
      </c>
      <c r="V1134" s="6">
        <f t="shared" si="140"/>
        <v>0.20342533267619517</v>
      </c>
      <c r="W1134" s="3">
        <f t="shared" si="141"/>
        <v>17.865943814687039</v>
      </c>
      <c r="X1134" s="4">
        <f t="shared" si="142"/>
        <v>6918</v>
      </c>
      <c r="Y1134">
        <f t="shared" si="143"/>
        <v>0</v>
      </c>
    </row>
    <row r="1135" spans="1:25" x14ac:dyDescent="0.25">
      <c r="A1135" s="2" t="s">
        <v>2295</v>
      </c>
      <c r="B1135" t="s">
        <v>2296</v>
      </c>
      <c r="C1135">
        <v>41.756059031699998</v>
      </c>
      <c r="D1135">
        <v>2.3011287773500002</v>
      </c>
      <c r="E1135" s="2" t="s">
        <v>1750</v>
      </c>
      <c r="F1135" t="s">
        <v>1751</v>
      </c>
      <c r="G1135" s="4">
        <v>316.75684200000001</v>
      </c>
      <c r="H1135" s="4">
        <v>43.477405383700003</v>
      </c>
      <c r="I1135" s="4">
        <v>7.2855507177701702</v>
      </c>
      <c r="J1135" s="4">
        <v>149.46050700000001</v>
      </c>
      <c r="K1135" s="4">
        <v>167.296335</v>
      </c>
      <c r="L1135" s="4">
        <v>304</v>
      </c>
      <c r="M1135" s="4">
        <v>12.756843</v>
      </c>
      <c r="N1135" s="4">
        <v>56.030909000000001</v>
      </c>
      <c r="O1135" s="4">
        <v>208.725934</v>
      </c>
      <c r="P1135" s="4">
        <v>52</v>
      </c>
      <c r="Q1135" s="5"/>
      <c r="R1135" s="3">
        <f t="shared" si="137"/>
        <v>0.92805918961621703</v>
      </c>
      <c r="S1135" s="3">
        <f t="shared" si="138"/>
        <v>8.2495821405805959E-3</v>
      </c>
      <c r="T1135" s="6">
        <f t="shared" si="139"/>
        <v>0.13824544110399212</v>
      </c>
      <c r="U1135" s="3">
        <f t="shared" si="136"/>
        <v>0.51757300556623698</v>
      </c>
      <c r="V1135" s="6">
        <f t="shared" si="140"/>
        <v>0.26429275505174965</v>
      </c>
      <c r="W1135" s="3">
        <f t="shared" si="141"/>
        <v>20.12690980778709</v>
      </c>
      <c r="X1135" s="4">
        <f t="shared" si="142"/>
        <v>6718</v>
      </c>
      <c r="Y1135">
        <f t="shared" si="143"/>
        <v>0</v>
      </c>
    </row>
    <row r="1136" spans="1:25" x14ac:dyDescent="0.25">
      <c r="A1136" s="2" t="s">
        <v>2297</v>
      </c>
      <c r="B1136" t="s">
        <v>2298</v>
      </c>
      <c r="C1136">
        <v>41.7318575587</v>
      </c>
      <c r="D1136">
        <v>1.9519828078100001</v>
      </c>
      <c r="E1136" s="2" t="s">
        <v>1750</v>
      </c>
      <c r="F1136" t="s">
        <v>1751</v>
      </c>
      <c r="G1136" s="4">
        <v>156.12455700000001</v>
      </c>
      <c r="H1136" s="4">
        <v>29.304366506499999</v>
      </c>
      <c r="I1136" s="4">
        <v>5.3276892017225501</v>
      </c>
      <c r="J1136" s="4">
        <v>67.607292000000001</v>
      </c>
      <c r="K1136" s="4">
        <v>88.517264999999995</v>
      </c>
      <c r="L1136" s="4">
        <v>155.607292</v>
      </c>
      <c r="M1136" s="4">
        <v>0.51726499999999997</v>
      </c>
      <c r="N1136" s="4">
        <v>20.607292000000001</v>
      </c>
      <c r="O1136" s="4">
        <v>107.51726499999999</v>
      </c>
      <c r="P1136" s="4">
        <v>28</v>
      </c>
      <c r="Q1136" s="5"/>
      <c r="R1136" s="3">
        <f t="shared" si="137"/>
        <v>1.3587423325684906</v>
      </c>
      <c r="S1136" s="3">
        <f t="shared" si="138"/>
        <v>1.2077954300569077E-2</v>
      </c>
      <c r="T1136" s="6">
        <f t="shared" si="139"/>
        <v>0.28831936914736322</v>
      </c>
      <c r="U1136" s="3">
        <f t="shared" si="136"/>
        <v>0.45208824833853434</v>
      </c>
      <c r="V1136" s="6">
        <f t="shared" si="140"/>
        <v>8.822079842286841E-2</v>
      </c>
      <c r="W1136" s="3">
        <f t="shared" si="141"/>
        <v>18.827008378511582</v>
      </c>
      <c r="X1136" s="4">
        <f t="shared" si="142"/>
        <v>6836</v>
      </c>
      <c r="Y1136">
        <f t="shared" si="143"/>
        <v>0</v>
      </c>
    </row>
    <row r="1137" spans="1:25" x14ac:dyDescent="0.25">
      <c r="A1137" s="2" t="s">
        <v>2299</v>
      </c>
      <c r="B1137" t="s">
        <v>2300</v>
      </c>
      <c r="C1137">
        <v>41.875043611199999</v>
      </c>
      <c r="D1137">
        <v>2.28629698057</v>
      </c>
      <c r="E1137" s="2" t="s">
        <v>1750</v>
      </c>
      <c r="F1137" t="s">
        <v>1751</v>
      </c>
      <c r="G1137" s="4">
        <v>6190.0288419999997</v>
      </c>
      <c r="H1137" s="4">
        <v>27.359864238499998</v>
      </c>
      <c r="I1137" s="4">
        <v>226.244866898483</v>
      </c>
      <c r="J1137" s="4">
        <v>3039.5128770000001</v>
      </c>
      <c r="K1137" s="4">
        <v>3150.5159650000001</v>
      </c>
      <c r="L1137" s="4">
        <v>5761.9434300000003</v>
      </c>
      <c r="M1137" s="4">
        <v>428.08541300000002</v>
      </c>
      <c r="N1137" s="4">
        <v>1113.561312</v>
      </c>
      <c r="O1137" s="4">
        <v>4016.1745940000001</v>
      </c>
      <c r="P1137" s="4">
        <v>1060.2929369999999</v>
      </c>
      <c r="Q1137" s="5"/>
      <c r="R1137" s="3">
        <f t="shared" si="137"/>
        <v>0.952163949639802</v>
      </c>
      <c r="S1137" s="3">
        <f t="shared" si="138"/>
        <v>8.4638510148274844E-3</v>
      </c>
      <c r="T1137" s="6">
        <f t="shared" si="139"/>
        <v>0.14970428782651551</v>
      </c>
      <c r="U1137" s="3">
        <f t="shared" si="136"/>
        <v>0.54127483706700619</v>
      </c>
      <c r="V1137" s="6">
        <f t="shared" si="140"/>
        <v>0.33575653031049779</v>
      </c>
      <c r="W1137" s="3">
        <f t="shared" si="141"/>
        <v>24.273040906850664</v>
      </c>
      <c r="X1137" s="4">
        <f t="shared" si="142"/>
        <v>6337</v>
      </c>
      <c r="Y1137">
        <f t="shared" si="143"/>
        <v>0</v>
      </c>
    </row>
    <row r="1138" spans="1:25" x14ac:dyDescent="0.25">
      <c r="A1138" s="2" t="s">
        <v>2301</v>
      </c>
      <c r="B1138" t="s">
        <v>2302</v>
      </c>
      <c r="C1138">
        <v>41.575310288300003</v>
      </c>
      <c r="D1138">
        <v>2.0080357608999999</v>
      </c>
      <c r="E1138" s="2" t="s">
        <v>1750</v>
      </c>
      <c r="F1138" t="s">
        <v>1751</v>
      </c>
      <c r="G1138" s="4">
        <v>214406.20529700001</v>
      </c>
      <c r="H1138" s="4">
        <v>70.291780272699995</v>
      </c>
      <c r="I1138" s="4">
        <v>3050.2315415714602</v>
      </c>
      <c r="J1138" s="4">
        <v>108227.451411</v>
      </c>
      <c r="K1138" s="4">
        <v>106178.75388600001</v>
      </c>
      <c r="L1138" s="4">
        <v>184755.22067000001</v>
      </c>
      <c r="M1138" s="4">
        <v>29650.984632</v>
      </c>
      <c r="N1138" s="4">
        <v>39602.252045000001</v>
      </c>
      <c r="O1138" s="4">
        <v>142365.155669</v>
      </c>
      <c r="P1138" s="4">
        <v>32438.797588000001</v>
      </c>
      <c r="Q1138" s="5"/>
      <c r="R1138" s="3">
        <f t="shared" si="137"/>
        <v>0.81911497232884201</v>
      </c>
      <c r="S1138" s="3">
        <f t="shared" si="138"/>
        <v>7.2811694797188234E-3</v>
      </c>
      <c r="T1138" s="6">
        <f t="shared" si="139"/>
        <v>0.10202069985214392</v>
      </c>
      <c r="U1138" s="3">
        <f t="shared" si="136"/>
        <v>0.50603006960843677</v>
      </c>
      <c r="V1138" s="6">
        <f t="shared" si="140"/>
        <v>0.22387875800887136</v>
      </c>
      <c r="W1138" s="3">
        <f t="shared" si="141"/>
        <v>16.294972893050762</v>
      </c>
      <c r="X1138" s="4">
        <f t="shared" si="142"/>
        <v>7048</v>
      </c>
      <c r="Y1138">
        <f t="shared" si="143"/>
        <v>0</v>
      </c>
    </row>
    <row r="1139" spans="1:25" x14ac:dyDescent="0.25">
      <c r="A1139" s="2" t="s">
        <v>2303</v>
      </c>
      <c r="B1139" t="s">
        <v>2304</v>
      </c>
      <c r="C1139">
        <v>42.005073121300001</v>
      </c>
      <c r="D1139">
        <v>2.4036551162699999</v>
      </c>
      <c r="E1139" s="2" t="s">
        <v>1750</v>
      </c>
      <c r="F1139" t="s">
        <v>1751</v>
      </c>
      <c r="G1139" s="4">
        <v>137.97894500000001</v>
      </c>
      <c r="H1139" s="4">
        <v>32.562236098900001</v>
      </c>
      <c r="I1139" s="4">
        <v>4.2373915470952896</v>
      </c>
      <c r="J1139" s="4">
        <v>63.713895999999998</v>
      </c>
      <c r="K1139" s="4">
        <v>74.265049000000005</v>
      </c>
      <c r="L1139" s="4">
        <v>124.607292</v>
      </c>
      <c r="M1139" s="4">
        <v>13.371653</v>
      </c>
      <c r="N1139" s="4">
        <v>13.265048999999999</v>
      </c>
      <c r="O1139" s="4">
        <v>97.713896000000005</v>
      </c>
      <c r="P1139" s="4">
        <v>27</v>
      </c>
      <c r="Q1139" s="5"/>
      <c r="R1139" s="3">
        <f t="shared" si="137"/>
        <v>2.0354240681658999</v>
      </c>
      <c r="S1139" s="3">
        <f t="shared" si="138"/>
        <v>1.8093024916000351E-2</v>
      </c>
      <c r="T1139" s="6">
        <f t="shared" si="139"/>
        <v>0.43605224248398228</v>
      </c>
      <c r="U1139" s="3">
        <f t="shared" si="136"/>
        <v>0.41207085837617197</v>
      </c>
      <c r="V1139" s="6">
        <f t="shared" si="140"/>
        <v>3.7826515524889109E-2</v>
      </c>
      <c r="W1139" s="3">
        <f t="shared" si="141"/>
        <v>23.693937900443569</v>
      </c>
      <c r="X1139" s="4">
        <f t="shared" si="142"/>
        <v>6385</v>
      </c>
      <c r="Y1139">
        <f t="shared" si="143"/>
        <v>0</v>
      </c>
    </row>
    <row r="1140" spans="1:25" x14ac:dyDescent="0.25">
      <c r="A1140" s="2" t="s">
        <v>2305</v>
      </c>
      <c r="B1140" t="s">
        <v>2306</v>
      </c>
      <c r="C1140">
        <v>41.500528316299999</v>
      </c>
      <c r="D1140">
        <v>2.3216807130300001</v>
      </c>
      <c r="E1140" s="2" t="s">
        <v>1750</v>
      </c>
      <c r="F1140" t="s">
        <v>1751</v>
      </c>
      <c r="G1140" s="4">
        <v>6122.1187550000004</v>
      </c>
      <c r="H1140" s="4">
        <v>6.7176246318199997</v>
      </c>
      <c r="I1140" s="4">
        <v>911.35171888003197</v>
      </c>
      <c r="J1140" s="4">
        <v>3024.9231049999999</v>
      </c>
      <c r="K1140" s="4">
        <v>3097.1956500000001</v>
      </c>
      <c r="L1140" s="4">
        <v>5805.7362569999996</v>
      </c>
      <c r="M1140" s="4">
        <v>316.382497</v>
      </c>
      <c r="N1140" s="4">
        <v>1017.647307</v>
      </c>
      <c r="O1140" s="4">
        <v>4104.681149</v>
      </c>
      <c r="P1140" s="4">
        <v>999.79029800000001</v>
      </c>
      <c r="Q1140" s="5"/>
      <c r="R1140" s="3">
        <f t="shared" si="137"/>
        <v>0.9824526543949279</v>
      </c>
      <c r="S1140" s="3">
        <f t="shared" si="138"/>
        <v>8.7330894002719886E-3</v>
      </c>
      <c r="T1140" s="6">
        <f t="shared" si="139"/>
        <v>0.16116313454903894</v>
      </c>
      <c r="U1140" s="3">
        <f t="shared" si="136"/>
        <v>0.49149678909688194</v>
      </c>
      <c r="V1140" s="6">
        <f t="shared" si="140"/>
        <v>0.18075406604238542</v>
      </c>
      <c r="W1140" s="3">
        <f t="shared" si="141"/>
        <v>17.09586002957122</v>
      </c>
      <c r="X1140" s="4">
        <f t="shared" si="142"/>
        <v>6982</v>
      </c>
      <c r="Y1140">
        <f t="shared" si="143"/>
        <v>0</v>
      </c>
    </row>
    <row r="1141" spans="1:25" x14ac:dyDescent="0.25">
      <c r="A1141" s="2" t="s">
        <v>2307</v>
      </c>
      <c r="B1141" t="s">
        <v>2308</v>
      </c>
      <c r="C1141">
        <v>41.485839912199999</v>
      </c>
      <c r="D1141">
        <v>2.26820774786</v>
      </c>
      <c r="E1141" s="2" t="s">
        <v>1750</v>
      </c>
      <c r="F1141" t="s">
        <v>1751</v>
      </c>
      <c r="G1141" s="4">
        <v>8107.5558730000002</v>
      </c>
      <c r="H1141" s="4">
        <v>7.9355690322600001</v>
      </c>
      <c r="I1141" s="4">
        <v>1021.67290575393</v>
      </c>
      <c r="J1141" s="4">
        <v>4205.3970959999997</v>
      </c>
      <c r="K1141" s="4">
        <v>3902.1587770000001</v>
      </c>
      <c r="L1141" s="4">
        <v>7834.6900679999999</v>
      </c>
      <c r="M1141" s="4">
        <v>272.86580400000003</v>
      </c>
      <c r="N1141" s="4">
        <v>1564.166352</v>
      </c>
      <c r="O1141" s="4">
        <v>5485.3885170000003</v>
      </c>
      <c r="P1141" s="4">
        <v>1058.0010030000001</v>
      </c>
      <c r="Q1141" s="5"/>
      <c r="R1141" s="3">
        <f t="shared" si="137"/>
        <v>0.67639928556652651</v>
      </c>
      <c r="S1141" s="3">
        <f t="shared" si="138"/>
        <v>6.0125598976274444E-3</v>
      </c>
      <c r="T1141" s="6">
        <f t="shared" si="139"/>
        <v>6.2222769837358305E-2</v>
      </c>
      <c r="U1141" s="3">
        <f t="shared" si="136"/>
        <v>0.47802764505623074</v>
      </c>
      <c r="V1141" s="6">
        <f t="shared" si="140"/>
        <v>0.14169541646131098</v>
      </c>
      <c r="W1141" s="3">
        <f t="shared" si="141"/>
        <v>10.195909314933465</v>
      </c>
      <c r="X1141" s="4">
        <f t="shared" si="142"/>
        <v>7543</v>
      </c>
      <c r="Y1141">
        <f t="shared" si="143"/>
        <v>0</v>
      </c>
    </row>
    <row r="1142" spans="1:25" x14ac:dyDescent="0.25">
      <c r="A1142" s="2" t="s">
        <v>2309</v>
      </c>
      <c r="B1142" t="s">
        <v>2310</v>
      </c>
      <c r="C1142">
        <v>41.855766586800002</v>
      </c>
      <c r="D1142">
        <v>2.2193819132899999</v>
      </c>
      <c r="E1142" s="2" t="s">
        <v>1750</v>
      </c>
      <c r="F1142" t="s">
        <v>1751</v>
      </c>
      <c r="G1142" s="4">
        <v>8056.3351720000001</v>
      </c>
      <c r="H1142" s="4">
        <v>16.504026527899999</v>
      </c>
      <c r="I1142" s="4">
        <v>488.14361479489799</v>
      </c>
      <c r="J1142" s="4">
        <v>4023.0373530000002</v>
      </c>
      <c r="K1142" s="4">
        <v>4033.2978189999999</v>
      </c>
      <c r="L1142" s="4">
        <v>7430.1153100000001</v>
      </c>
      <c r="M1142" s="4">
        <v>626.21985900000004</v>
      </c>
      <c r="N1142" s="4">
        <v>1553.149928</v>
      </c>
      <c r="O1142" s="4">
        <v>5229.1852410000001</v>
      </c>
      <c r="P1142" s="4">
        <v>1274</v>
      </c>
      <c r="Q1142" s="5"/>
      <c r="R1142" s="3">
        <f t="shared" si="137"/>
        <v>0.82026852464947608</v>
      </c>
      <c r="S1142" s="3">
        <f t="shared" si="138"/>
        <v>7.2914234858522716E-3</v>
      </c>
      <c r="T1142" s="6">
        <f t="shared" si="139"/>
        <v>0.10239034006899951</v>
      </c>
      <c r="U1142" s="3">
        <f t="shared" si="136"/>
        <v>0.5406482650171619</v>
      </c>
      <c r="V1142" s="6">
        <f t="shared" si="140"/>
        <v>0.33427796944307542</v>
      </c>
      <c r="W1142" s="3">
        <f t="shared" si="141"/>
        <v>21.833415475603747</v>
      </c>
      <c r="X1142" s="4">
        <f t="shared" si="142"/>
        <v>6563</v>
      </c>
      <c r="Y1142">
        <f t="shared" si="143"/>
        <v>0</v>
      </c>
    </row>
    <row r="1143" spans="1:25" x14ac:dyDescent="0.25">
      <c r="A1143" s="2" t="s">
        <v>2311</v>
      </c>
      <c r="B1143" t="s">
        <v>2312</v>
      </c>
      <c r="C1143">
        <v>41.692865048999998</v>
      </c>
      <c r="D1143">
        <v>2.6860434786099998</v>
      </c>
      <c r="E1143" s="2" t="s">
        <v>1750</v>
      </c>
      <c r="F1143" t="s">
        <v>1751</v>
      </c>
      <c r="G1143" s="4">
        <v>16243.78536</v>
      </c>
      <c r="H1143" s="4">
        <v>84.5990558198</v>
      </c>
      <c r="I1143" s="4">
        <v>192.009062094027</v>
      </c>
      <c r="J1143" s="4">
        <v>7956.5674419999996</v>
      </c>
      <c r="K1143" s="4">
        <v>8287.2179180000003</v>
      </c>
      <c r="L1143" s="4">
        <v>14903.296859</v>
      </c>
      <c r="M1143" s="4">
        <v>1340.488503</v>
      </c>
      <c r="N1143" s="4">
        <v>2943.055558</v>
      </c>
      <c r="O1143" s="4">
        <v>10829.157571</v>
      </c>
      <c r="P1143" s="4">
        <v>2471.5722329999999</v>
      </c>
      <c r="Q1143" s="5"/>
      <c r="R1143" s="3">
        <f t="shared" si="137"/>
        <v>0.83979802089757216</v>
      </c>
      <c r="S1143" s="3">
        <f t="shared" si="138"/>
        <v>7.4650225248634079E-3</v>
      </c>
      <c r="T1143" s="6">
        <f t="shared" si="139"/>
        <v>0.10941350418925579</v>
      </c>
      <c r="U1143" s="3">
        <f t="shared" si="136"/>
        <v>0.50000452532892603</v>
      </c>
      <c r="V1143" s="6">
        <f t="shared" si="140"/>
        <v>0.20786101527846229</v>
      </c>
      <c r="W1143" s="3">
        <f t="shared" si="141"/>
        <v>15.863725973385904</v>
      </c>
      <c r="X1143" s="4">
        <f t="shared" si="142"/>
        <v>7093</v>
      </c>
      <c r="Y1143">
        <f t="shared" si="143"/>
        <v>0</v>
      </c>
    </row>
    <row r="1144" spans="1:25" x14ac:dyDescent="0.25">
      <c r="A1144" s="2" t="s">
        <v>2313</v>
      </c>
      <c r="B1144" t="s">
        <v>2314</v>
      </c>
      <c r="C1144">
        <v>42.038473792300003</v>
      </c>
      <c r="D1144">
        <v>2.2664235536600001</v>
      </c>
      <c r="E1144" s="2" t="s">
        <v>1750</v>
      </c>
      <c r="F1144" t="s">
        <v>1751</v>
      </c>
      <c r="G1144" s="4">
        <v>13856.836649000001</v>
      </c>
      <c r="H1144" s="4">
        <v>13.476964404</v>
      </c>
      <c r="I1144" s="4">
        <v>1028.1867810593401</v>
      </c>
      <c r="J1144" s="4">
        <v>7018.2194689999997</v>
      </c>
      <c r="K1144" s="4">
        <v>6838.6171800000002</v>
      </c>
      <c r="L1144" s="4">
        <v>12255.648660000001</v>
      </c>
      <c r="M1144" s="4">
        <v>1601.187989</v>
      </c>
      <c r="N1144" s="4">
        <v>2328.1617729999998</v>
      </c>
      <c r="O1144" s="4">
        <v>9137.6125969999994</v>
      </c>
      <c r="P1144" s="4">
        <v>2391.0622790000002</v>
      </c>
      <c r="Q1144" s="5"/>
      <c r="R1144" s="3">
        <f t="shared" si="137"/>
        <v>1.0270172402663191</v>
      </c>
      <c r="S1144" s="3">
        <f t="shared" si="138"/>
        <v>9.1292270775025011E-3</v>
      </c>
      <c r="T1144" s="6">
        <f t="shared" si="139"/>
        <v>0.17607195662888123</v>
      </c>
      <c r="U1144" s="3">
        <f t="shared" si="136"/>
        <v>0.51646138440465117</v>
      </c>
      <c r="V1144" s="6">
        <f t="shared" si="140"/>
        <v>0.26059635288319372</v>
      </c>
      <c r="W1144" s="3">
        <f t="shared" si="141"/>
        <v>21.833415475603747</v>
      </c>
      <c r="X1144" s="4">
        <f t="shared" si="142"/>
        <v>6563</v>
      </c>
      <c r="Y1144">
        <f t="shared" si="143"/>
        <v>0</v>
      </c>
    </row>
    <row r="1145" spans="1:25" x14ac:dyDescent="0.25">
      <c r="A1145" s="2" t="s">
        <v>2315</v>
      </c>
      <c r="B1145" t="s">
        <v>2316</v>
      </c>
      <c r="C1145">
        <v>41.5237412261</v>
      </c>
      <c r="D1145">
        <v>1.6591198573299999</v>
      </c>
      <c r="E1145" s="2" t="s">
        <v>1750</v>
      </c>
      <c r="F1145" t="s">
        <v>1751</v>
      </c>
      <c r="G1145" s="4">
        <v>3846.8781319999998</v>
      </c>
      <c r="H1145" s="4">
        <v>14.913922338900001</v>
      </c>
      <c r="I1145" s="4">
        <v>257.93872635142998</v>
      </c>
      <c r="J1145" s="4">
        <v>1852.0768519999999</v>
      </c>
      <c r="K1145" s="4">
        <v>1994.8012799999999</v>
      </c>
      <c r="L1145" s="4">
        <v>3713.832488</v>
      </c>
      <c r="M1145" s="4">
        <v>133.04564400000001</v>
      </c>
      <c r="N1145" s="4">
        <v>786.79610600000001</v>
      </c>
      <c r="O1145" s="4">
        <v>2586.377751</v>
      </c>
      <c r="P1145" s="4">
        <v>473.704275</v>
      </c>
      <c r="Q1145" s="5"/>
      <c r="R1145" s="3">
        <f t="shared" si="137"/>
        <v>0.60206738618505562</v>
      </c>
      <c r="S1145" s="3">
        <f t="shared" si="138"/>
        <v>5.3518185176876613E-3</v>
      </c>
      <c r="T1145" s="6">
        <f t="shared" si="139"/>
        <v>4.6821094135041895E-2</v>
      </c>
      <c r="U1145" s="3">
        <f t="shared" si="136"/>
        <v>0.48736128375394461</v>
      </c>
      <c r="V1145" s="6">
        <f t="shared" si="140"/>
        <v>0.16732380482996551</v>
      </c>
      <c r="W1145" s="3">
        <f t="shared" si="141"/>
        <v>10.70724494825037</v>
      </c>
      <c r="X1145" s="4">
        <f t="shared" si="142"/>
        <v>7489</v>
      </c>
      <c r="Y1145">
        <f t="shared" si="143"/>
        <v>0</v>
      </c>
    </row>
    <row r="1146" spans="1:25" x14ac:dyDescent="0.25">
      <c r="A1146" s="2" t="s">
        <v>2317</v>
      </c>
      <c r="B1146" t="s">
        <v>2318</v>
      </c>
      <c r="C1146">
        <v>41.440650464699999</v>
      </c>
      <c r="D1146">
        <v>1.7228333440400001</v>
      </c>
      <c r="E1146" s="2" t="s">
        <v>1750</v>
      </c>
      <c r="F1146" t="s">
        <v>1751</v>
      </c>
      <c r="G1146" s="4">
        <v>1380.784768</v>
      </c>
      <c r="H1146" s="4">
        <v>23.6857069542</v>
      </c>
      <c r="I1146" s="4">
        <v>58.2961181471156</v>
      </c>
      <c r="J1146" s="4">
        <v>636.23274900000001</v>
      </c>
      <c r="K1146" s="4">
        <v>744.55201899999997</v>
      </c>
      <c r="L1146" s="4">
        <v>1262.2145840000001</v>
      </c>
      <c r="M1146" s="4">
        <v>118.57018600000001</v>
      </c>
      <c r="N1146" s="4">
        <v>203.637855</v>
      </c>
      <c r="O1146" s="4">
        <v>915.82354199999997</v>
      </c>
      <c r="P1146" s="4">
        <v>261.323373</v>
      </c>
      <c r="Q1146" s="5"/>
      <c r="R1146" s="3">
        <f t="shared" si="137"/>
        <v>1.2832750227112735</v>
      </c>
      <c r="S1146" s="3">
        <f t="shared" si="138"/>
        <v>1.1407120178606215E-2</v>
      </c>
      <c r="T1146" s="6">
        <f t="shared" si="139"/>
        <v>0.26318383440118287</v>
      </c>
      <c r="U1146" s="3">
        <f t="shared" si="136"/>
        <v>0.50769739657991886</v>
      </c>
      <c r="V1146" s="6">
        <f t="shared" si="140"/>
        <v>0.22954657466732381</v>
      </c>
      <c r="W1146" s="3">
        <f t="shared" si="141"/>
        <v>24.636520453425334</v>
      </c>
      <c r="X1146" s="4">
        <f t="shared" si="142"/>
        <v>6307</v>
      </c>
      <c r="Y1146">
        <f t="shared" si="143"/>
        <v>0</v>
      </c>
    </row>
    <row r="1147" spans="1:25" x14ac:dyDescent="0.25">
      <c r="A1147" s="2" t="s">
        <v>2319</v>
      </c>
      <c r="B1147" t="s">
        <v>2320</v>
      </c>
      <c r="C1147">
        <v>41.4093723286</v>
      </c>
      <c r="D1147">
        <v>1.5700713227200001</v>
      </c>
      <c r="E1147" s="2" t="s">
        <v>1750</v>
      </c>
      <c r="F1147" t="s">
        <v>1751</v>
      </c>
      <c r="G1147" s="4">
        <v>2400.9074169999999</v>
      </c>
      <c r="H1147" s="4">
        <v>37.193156618099998</v>
      </c>
      <c r="I1147" s="4">
        <v>64.552397169526699</v>
      </c>
      <c r="J1147" s="4">
        <v>1134.2276649999999</v>
      </c>
      <c r="K1147" s="4">
        <v>1266.679752</v>
      </c>
      <c r="L1147" s="4">
        <v>2127.6841039999999</v>
      </c>
      <c r="M1147" s="4">
        <v>273.22331300000002</v>
      </c>
      <c r="N1147" s="4">
        <v>422.75094100000001</v>
      </c>
      <c r="O1147" s="4">
        <v>1546.0524230000001</v>
      </c>
      <c r="P1147" s="4">
        <v>432.10405300000002</v>
      </c>
      <c r="Q1147" s="5"/>
      <c r="R1147" s="3">
        <f t="shared" si="137"/>
        <v>1.0221244025569183</v>
      </c>
      <c r="S1147" s="3">
        <f t="shared" si="138"/>
        <v>9.0857343056665544E-3</v>
      </c>
      <c r="T1147" s="6">
        <f t="shared" si="139"/>
        <v>0.17496303597831445</v>
      </c>
      <c r="U1147" s="3">
        <f t="shared" si="136"/>
        <v>0.55292756007666111</v>
      </c>
      <c r="V1147" s="6">
        <f t="shared" si="140"/>
        <v>0.36964021685559389</v>
      </c>
      <c r="W1147" s="3">
        <f t="shared" si="141"/>
        <v>27.230162641695415</v>
      </c>
      <c r="X1147" s="4">
        <f t="shared" si="142"/>
        <v>6067</v>
      </c>
      <c r="Y1147">
        <f t="shared" si="143"/>
        <v>0</v>
      </c>
    </row>
    <row r="1148" spans="1:25" x14ac:dyDescent="0.25">
      <c r="A1148" s="2" t="s">
        <v>2321</v>
      </c>
      <c r="B1148" t="s">
        <v>2322</v>
      </c>
      <c r="C1148">
        <v>41.354539173200003</v>
      </c>
      <c r="D1148">
        <v>1.9710908468499999</v>
      </c>
      <c r="E1148" s="2" t="s">
        <v>1750</v>
      </c>
      <c r="F1148" t="s">
        <v>1751</v>
      </c>
      <c r="G1148" s="4">
        <v>5695.6798550000003</v>
      </c>
      <c r="H1148" s="4">
        <v>13.6907327438</v>
      </c>
      <c r="I1148" s="4">
        <v>416.02447148633098</v>
      </c>
      <c r="J1148" s="4">
        <v>2864.2301349999998</v>
      </c>
      <c r="K1148" s="4">
        <v>2831.4497200000001</v>
      </c>
      <c r="L1148" s="4">
        <v>5392.4974739999998</v>
      </c>
      <c r="M1148" s="4">
        <v>303.18238000000002</v>
      </c>
      <c r="N1148" s="4">
        <v>1243.154745</v>
      </c>
      <c r="O1148" s="4">
        <v>3873.4479030000002</v>
      </c>
      <c r="P1148" s="4">
        <v>579.07720600000005</v>
      </c>
      <c r="Q1148" s="5"/>
      <c r="R1148" s="3">
        <f t="shared" si="137"/>
        <v>0.46581264989661447</v>
      </c>
      <c r="S1148" s="3">
        <f t="shared" si="138"/>
        <v>4.1406407699413434E-3</v>
      </c>
      <c r="T1148" s="6">
        <f t="shared" si="139"/>
        <v>2.3164120256283883E-2</v>
      </c>
      <c r="U1148" s="3">
        <f t="shared" si="136"/>
        <v>0.47044183802980144</v>
      </c>
      <c r="V1148" s="6">
        <f t="shared" si="140"/>
        <v>0.12592410054213898</v>
      </c>
      <c r="W1148" s="3">
        <f t="shared" si="141"/>
        <v>7.4544110399211441</v>
      </c>
      <c r="X1148" s="4">
        <f t="shared" si="142"/>
        <v>7732</v>
      </c>
      <c r="Y1148">
        <f t="shared" si="143"/>
        <v>0</v>
      </c>
    </row>
    <row r="1149" spans="1:25" x14ac:dyDescent="0.25">
      <c r="A1149" s="2" t="s">
        <v>2323</v>
      </c>
      <c r="B1149" t="s">
        <v>2324</v>
      </c>
      <c r="C1149">
        <v>41.5253387964</v>
      </c>
      <c r="D1149">
        <v>1.96326559226</v>
      </c>
      <c r="E1149" s="2" t="s">
        <v>1750</v>
      </c>
      <c r="F1149" t="s">
        <v>1751</v>
      </c>
      <c r="G1149" s="4">
        <v>1985.026777</v>
      </c>
      <c r="H1149" s="4">
        <v>7.3883992427100003</v>
      </c>
      <c r="I1149" s="4">
        <v>268.668044835096</v>
      </c>
      <c r="J1149" s="4">
        <v>976.40177500000004</v>
      </c>
      <c r="K1149" s="4">
        <v>1008.625002</v>
      </c>
      <c r="L1149" s="4">
        <v>1950.3975379999999</v>
      </c>
      <c r="M1149" s="4">
        <v>34.629241999999998</v>
      </c>
      <c r="N1149" s="4">
        <v>463.60729199999997</v>
      </c>
      <c r="O1149" s="4">
        <v>1275.419488</v>
      </c>
      <c r="P1149" s="4">
        <v>246</v>
      </c>
      <c r="Q1149" s="5"/>
      <c r="R1149" s="3">
        <f t="shared" si="137"/>
        <v>0.53062150713539691</v>
      </c>
      <c r="S1149" s="3">
        <f t="shared" si="138"/>
        <v>4.716731171513242E-3</v>
      </c>
      <c r="T1149" s="6">
        <f t="shared" si="139"/>
        <v>3.4130113356333168E-2</v>
      </c>
      <c r="U1149" s="3">
        <f t="shared" si="136"/>
        <v>0.55637168686574112</v>
      </c>
      <c r="V1149" s="6">
        <f t="shared" si="140"/>
        <v>0.38023656973878756</v>
      </c>
      <c r="W1149" s="3">
        <f t="shared" si="141"/>
        <v>20.718334154756036</v>
      </c>
      <c r="X1149" s="4">
        <f t="shared" si="142"/>
        <v>6660</v>
      </c>
      <c r="Y1149">
        <f t="shared" si="143"/>
        <v>0</v>
      </c>
    </row>
    <row r="1150" spans="1:25" x14ac:dyDescent="0.25">
      <c r="A1150" s="2" t="s">
        <v>2325</v>
      </c>
      <c r="B1150" t="s">
        <v>2326</v>
      </c>
      <c r="C1150">
        <v>41.603930541499999</v>
      </c>
      <c r="D1150">
        <v>1.9175373688399999</v>
      </c>
      <c r="E1150" s="2" t="s">
        <v>1750</v>
      </c>
      <c r="F1150" t="s">
        <v>1751</v>
      </c>
      <c r="G1150" s="4">
        <v>6239.9986669999998</v>
      </c>
      <c r="H1150" s="4">
        <v>40.440598993800002</v>
      </c>
      <c r="I1150" s="4">
        <v>154.300352078283</v>
      </c>
      <c r="J1150" s="4">
        <v>2989.3791120000001</v>
      </c>
      <c r="K1150" s="4">
        <v>3250.6195550000002</v>
      </c>
      <c r="L1150" s="4">
        <v>6047.4473189999999</v>
      </c>
      <c r="M1150" s="4">
        <v>192.551344</v>
      </c>
      <c r="N1150" s="4">
        <v>1486.174272</v>
      </c>
      <c r="O1150" s="4">
        <v>4077.4624950000002</v>
      </c>
      <c r="P1150" s="4">
        <v>676.361896</v>
      </c>
      <c r="Q1150" s="5"/>
      <c r="R1150" s="3">
        <f t="shared" si="137"/>
        <v>0.45510268125540532</v>
      </c>
      <c r="S1150" s="3">
        <f t="shared" si="138"/>
        <v>4.0454391200711081E-3</v>
      </c>
      <c r="T1150" s="6">
        <f t="shared" si="139"/>
        <v>2.2055199605717103E-2</v>
      </c>
      <c r="U1150" s="3">
        <f t="shared" si="136"/>
        <v>0.53036322728947627</v>
      </c>
      <c r="V1150" s="6">
        <f t="shared" si="140"/>
        <v>0.30199605717102018</v>
      </c>
      <c r="W1150" s="3">
        <f t="shared" si="141"/>
        <v>16.202562838836865</v>
      </c>
      <c r="X1150" s="4">
        <f t="shared" si="142"/>
        <v>7059</v>
      </c>
      <c r="Y1150">
        <f t="shared" si="143"/>
        <v>0</v>
      </c>
    </row>
    <row r="1151" spans="1:25" x14ac:dyDescent="0.25">
      <c r="A1151" s="2" t="s">
        <v>2327</v>
      </c>
      <c r="B1151" t="s">
        <v>2328</v>
      </c>
      <c r="C1151">
        <v>41.5278363332</v>
      </c>
      <c r="D1151">
        <v>1.7086823100699999</v>
      </c>
      <c r="E1151" s="2" t="s">
        <v>1750</v>
      </c>
      <c r="F1151" t="s">
        <v>1751</v>
      </c>
      <c r="G1151" s="4">
        <v>1417.9364370000001</v>
      </c>
      <c r="H1151" s="4">
        <v>6.4312483969300001</v>
      </c>
      <c r="I1151" s="4">
        <v>220.47607967946999</v>
      </c>
      <c r="J1151" s="4">
        <v>684.39373799999998</v>
      </c>
      <c r="K1151" s="4">
        <v>733.54269899999997</v>
      </c>
      <c r="L1151" s="4">
        <v>1318.429457</v>
      </c>
      <c r="M1151" s="4">
        <v>99.506975999999995</v>
      </c>
      <c r="N1151" s="4">
        <v>235.64554799999999</v>
      </c>
      <c r="O1151" s="4">
        <v>945.290885</v>
      </c>
      <c r="P1151" s="4">
        <v>237</v>
      </c>
      <c r="Q1151" s="5"/>
      <c r="R1151" s="3">
        <f t="shared" si="137"/>
        <v>1.0057478361526271</v>
      </c>
      <c r="S1151" s="3">
        <f t="shared" si="138"/>
        <v>8.9401618774804358E-3</v>
      </c>
      <c r="T1151" s="6">
        <f t="shared" si="139"/>
        <v>0.17028092656481025</v>
      </c>
      <c r="U1151" s="3">
        <f t="shared" si="136"/>
        <v>0.50000011160585767</v>
      </c>
      <c r="V1151" s="6">
        <f t="shared" si="140"/>
        <v>0.20773780187284377</v>
      </c>
      <c r="W1151" s="3">
        <f t="shared" si="141"/>
        <v>18.900936421882701</v>
      </c>
      <c r="X1151" s="4">
        <f t="shared" si="142"/>
        <v>6828</v>
      </c>
      <c r="Y1151">
        <f t="shared" si="143"/>
        <v>0</v>
      </c>
    </row>
    <row r="1152" spans="1:25" x14ac:dyDescent="0.25">
      <c r="A1152" s="2" t="s">
        <v>2329</v>
      </c>
      <c r="B1152" t="s">
        <v>2330</v>
      </c>
      <c r="C1152">
        <v>42.206141109999997</v>
      </c>
      <c r="D1152">
        <v>1.81217263246</v>
      </c>
      <c r="E1152" s="2" t="s">
        <v>1750</v>
      </c>
      <c r="F1152" t="s">
        <v>1751</v>
      </c>
      <c r="G1152" s="4">
        <v>277</v>
      </c>
      <c r="H1152" s="4">
        <v>27.8524082456</v>
      </c>
      <c r="I1152" s="4">
        <v>9.9452800475075307</v>
      </c>
      <c r="J1152" s="4">
        <v>116</v>
      </c>
      <c r="K1152" s="4">
        <v>161</v>
      </c>
      <c r="L1152" s="4">
        <v>273</v>
      </c>
      <c r="M1152" s="4">
        <v>4</v>
      </c>
      <c r="N1152" s="4">
        <v>25</v>
      </c>
      <c r="O1152" s="4">
        <v>180</v>
      </c>
      <c r="P1152" s="4">
        <v>72</v>
      </c>
      <c r="Q1152" s="5"/>
      <c r="R1152" s="3">
        <f t="shared" si="137"/>
        <v>2.88</v>
      </c>
      <c r="S1152" s="3">
        <f t="shared" si="138"/>
        <v>2.5600518620689655E-2</v>
      </c>
      <c r="T1152" s="6">
        <f t="shared" si="139"/>
        <v>0.55458353868900934</v>
      </c>
      <c r="U1152" s="3">
        <f t="shared" si="136"/>
        <v>0.53888888888888886</v>
      </c>
      <c r="V1152" s="6">
        <f t="shared" si="140"/>
        <v>0.32910300640709711</v>
      </c>
      <c r="W1152" s="3">
        <f t="shared" si="141"/>
        <v>44.184327254805325</v>
      </c>
      <c r="X1152" s="4">
        <f t="shared" si="142"/>
        <v>4573</v>
      </c>
      <c r="Y1152">
        <f t="shared" si="143"/>
        <v>0</v>
      </c>
    </row>
    <row r="1153" spans="1:25" x14ac:dyDescent="0.25">
      <c r="A1153" s="2" t="s">
        <v>2331</v>
      </c>
      <c r="B1153" t="s">
        <v>2332</v>
      </c>
      <c r="C1153">
        <v>41.646609388500003</v>
      </c>
      <c r="D1153">
        <v>2.4967665054200001</v>
      </c>
      <c r="E1153" s="2" t="s">
        <v>1750</v>
      </c>
      <c r="F1153" t="s">
        <v>1751</v>
      </c>
      <c r="G1153" s="4">
        <v>2603.5144719999998</v>
      </c>
      <c r="H1153" s="4">
        <v>22.167584892000001</v>
      </c>
      <c r="I1153" s="4">
        <v>117.446915470687</v>
      </c>
      <c r="J1153" s="4">
        <v>1269.114104</v>
      </c>
      <c r="K1153" s="4">
        <v>1334.4003680000001</v>
      </c>
      <c r="L1153" s="4">
        <v>2419.1760469999999</v>
      </c>
      <c r="M1153" s="4">
        <v>184.33842200000001</v>
      </c>
      <c r="N1153" s="4">
        <v>545.52380700000003</v>
      </c>
      <c r="O1153" s="4">
        <v>1784.8151350000001</v>
      </c>
      <c r="P1153" s="4">
        <v>273.17552699999999</v>
      </c>
      <c r="Q1153" s="5"/>
      <c r="R1153" s="3">
        <f t="shared" si="137"/>
        <v>0.50075821347243232</v>
      </c>
      <c r="S1153" s="3">
        <f t="shared" si="138"/>
        <v>4.4512742946056557E-3</v>
      </c>
      <c r="T1153" s="6">
        <f t="shared" si="139"/>
        <v>2.8585510103499259E-2</v>
      </c>
      <c r="U1153" s="3">
        <f t="shared" si="136"/>
        <v>0.45870259498892024</v>
      </c>
      <c r="V1153" s="6">
        <f t="shared" si="140"/>
        <v>9.9802858551010357E-2</v>
      </c>
      <c r="W1153" s="3">
        <f t="shared" si="141"/>
        <v>6.4194184327254806</v>
      </c>
      <c r="X1153" s="4">
        <f t="shared" si="142"/>
        <v>7805</v>
      </c>
      <c r="Y1153">
        <f t="shared" si="143"/>
        <v>0</v>
      </c>
    </row>
    <row r="1154" spans="1:25" x14ac:dyDescent="0.25">
      <c r="A1154" s="2" t="s">
        <v>2333</v>
      </c>
      <c r="B1154" t="s">
        <v>2334</v>
      </c>
      <c r="C1154">
        <v>41.373623649199999</v>
      </c>
      <c r="D1154">
        <v>1.91697102471</v>
      </c>
      <c r="E1154" s="2" t="s">
        <v>1750</v>
      </c>
      <c r="F1154" t="s">
        <v>1751</v>
      </c>
      <c r="G1154" s="4">
        <v>14508.543097</v>
      </c>
      <c r="H1154" s="4">
        <v>23.812580284300001</v>
      </c>
      <c r="I1154" s="4">
        <v>609.28059524761795</v>
      </c>
      <c r="J1154" s="4">
        <v>7278.9985210000004</v>
      </c>
      <c r="K1154" s="4">
        <v>7229.5445760000002</v>
      </c>
      <c r="L1154" s="4">
        <v>13581.345879</v>
      </c>
      <c r="M1154" s="4">
        <v>927.19721000000004</v>
      </c>
      <c r="N1154" s="4">
        <v>2900.0632649999998</v>
      </c>
      <c r="O1154" s="4">
        <v>9622.6314160000002</v>
      </c>
      <c r="P1154" s="4">
        <v>1985.8484080000001</v>
      </c>
      <c r="Q1154" s="5"/>
      <c r="R1154" s="3">
        <f t="shared" si="137"/>
        <v>0.68476037470168782</v>
      </c>
      <c r="S1154" s="3">
        <f t="shared" si="138"/>
        <v>6.0868821955767302E-3</v>
      </c>
      <c r="T1154" s="6">
        <f t="shared" si="139"/>
        <v>6.3947757516017736E-2</v>
      </c>
      <c r="U1154" s="3">
        <f t="shared" ref="U1154:U1217" si="144">+(N1154+P1154)/O1154</f>
        <v>0.5077521378274934</v>
      </c>
      <c r="V1154" s="6">
        <f t="shared" si="140"/>
        <v>0.23016264169541645</v>
      </c>
      <c r="W1154" s="3">
        <f t="shared" si="141"/>
        <v>14.705519960571708</v>
      </c>
      <c r="X1154" s="4">
        <f t="shared" si="142"/>
        <v>7181</v>
      </c>
      <c r="Y1154">
        <f t="shared" si="143"/>
        <v>0</v>
      </c>
    </row>
    <row r="1155" spans="1:25" x14ac:dyDescent="0.25">
      <c r="A1155" s="2" t="s">
        <v>2335</v>
      </c>
      <c r="B1155" t="s">
        <v>2336</v>
      </c>
      <c r="C1155">
        <v>41.526846970800001</v>
      </c>
      <c r="D1155">
        <v>2.2988444961300001</v>
      </c>
      <c r="E1155" s="2" t="s">
        <v>1750</v>
      </c>
      <c r="F1155" t="s">
        <v>1751</v>
      </c>
      <c r="G1155" s="4">
        <v>2463.3114860000001</v>
      </c>
      <c r="H1155" s="4">
        <v>10.6052004245</v>
      </c>
      <c r="I1155" s="4">
        <v>232.273921133003</v>
      </c>
      <c r="J1155" s="4">
        <v>1212.1037610000001</v>
      </c>
      <c r="K1155" s="4">
        <v>1251.207725</v>
      </c>
      <c r="L1155" s="4">
        <v>2328.1355520000002</v>
      </c>
      <c r="M1155" s="4">
        <v>135.17593400000001</v>
      </c>
      <c r="N1155" s="4">
        <v>598.01156100000003</v>
      </c>
      <c r="O1155" s="4">
        <v>1607.7058480000001</v>
      </c>
      <c r="P1155" s="4">
        <v>257.59407700000003</v>
      </c>
      <c r="Q1155" s="5"/>
      <c r="R1155" s="3">
        <f t="shared" ref="R1155:R1218" si="145">+IF(P1155=0,0,IF(N1155=0,"",+P1155/N1155))</f>
        <v>0.43075099847442583</v>
      </c>
      <c r="S1155" s="3">
        <f t="shared" ref="S1155:S1218" si="146">+IF(R1155="",1,R1155/MAX($R$2:$R$8117))</f>
        <v>3.8289753324045831E-3</v>
      </c>
      <c r="T1155" s="6">
        <f t="shared" ref="T1155:T1218" si="147">+COUNTIF($S$2:$S$8117,"&lt;="&amp;S1155)/COUNT($S$2:$S$8117)</f>
        <v>1.8728437654016758E-2</v>
      </c>
      <c r="U1155" s="3">
        <f t="shared" si="144"/>
        <v>0.5321904122351615</v>
      </c>
      <c r="V1155" s="6">
        <f t="shared" ref="V1155:V1218" si="148">+COUNTIF($U$2:$U$8117,"&lt;="&amp;U1155)/COUNT($U$2:$U$8117)</f>
        <v>0.30827994085756533</v>
      </c>
      <c r="W1155" s="3">
        <f t="shared" ref="W1155:W1218" si="149">100*AVERAGE(T1155,V1155)</f>
        <v>16.350418925579106</v>
      </c>
      <c r="X1155" s="4">
        <f t="shared" ref="X1155:X1218" si="150">_xlfn.RANK.EQ(W1155,$W$2:$W$8117)</f>
        <v>7038</v>
      </c>
      <c r="Y1155">
        <f t="shared" ref="Y1155:Y1218" si="151">+IF(W1155&gt;=90,1,0)</f>
        <v>0</v>
      </c>
    </row>
    <row r="1156" spans="1:25" x14ac:dyDescent="0.25">
      <c r="A1156" s="2" t="s">
        <v>2337</v>
      </c>
      <c r="B1156" t="s">
        <v>2338</v>
      </c>
      <c r="C1156">
        <v>41.668183733699998</v>
      </c>
      <c r="D1156">
        <v>1.48057501586</v>
      </c>
      <c r="E1156" s="2" t="s">
        <v>1750</v>
      </c>
      <c r="F1156" t="s">
        <v>1751</v>
      </c>
      <c r="G1156" s="4">
        <v>168.48733799999999</v>
      </c>
      <c r="H1156" s="4">
        <v>39.026304338999999</v>
      </c>
      <c r="I1156" s="4">
        <v>4.3172762795176096</v>
      </c>
      <c r="J1156" s="4">
        <v>74</v>
      </c>
      <c r="K1156" s="4">
        <v>94.487337999999994</v>
      </c>
      <c r="L1156" s="4">
        <v>164</v>
      </c>
      <c r="M1156" s="4">
        <v>4.4873380000000003</v>
      </c>
      <c r="N1156" s="4">
        <v>25</v>
      </c>
      <c r="O1156" s="4">
        <v>93.487337999999994</v>
      </c>
      <c r="P1156" s="4">
        <v>50</v>
      </c>
      <c r="Q1156" s="5"/>
      <c r="R1156" s="3">
        <f t="shared" si="145"/>
        <v>2</v>
      </c>
      <c r="S1156" s="3">
        <f t="shared" si="146"/>
        <v>1.7778137931034482E-2</v>
      </c>
      <c r="T1156" s="6">
        <f t="shared" si="147"/>
        <v>0.43050763923114838</v>
      </c>
      <c r="U1156" s="3">
        <f t="shared" si="144"/>
        <v>0.80224767978739542</v>
      </c>
      <c r="V1156" s="6">
        <f t="shared" si="148"/>
        <v>0.78129620502710695</v>
      </c>
      <c r="W1156" s="3">
        <f t="shared" si="149"/>
        <v>60.590192212912761</v>
      </c>
      <c r="X1156" s="4">
        <f t="shared" si="150"/>
        <v>3108</v>
      </c>
      <c r="Y1156">
        <f t="shared" si="151"/>
        <v>0</v>
      </c>
    </row>
    <row r="1157" spans="1:25" x14ac:dyDescent="0.25">
      <c r="A1157" s="2" t="s">
        <v>2339</v>
      </c>
      <c r="B1157" t="s">
        <v>2340</v>
      </c>
      <c r="C1157">
        <v>41.922394382500002</v>
      </c>
      <c r="D1157">
        <v>2.2364192646799999</v>
      </c>
      <c r="E1157" s="2" t="s">
        <v>1750</v>
      </c>
      <c r="F1157" t="s">
        <v>1751</v>
      </c>
      <c r="G1157" s="4">
        <v>40998.499428000003</v>
      </c>
      <c r="H1157" s="4">
        <v>30.795252032499999</v>
      </c>
      <c r="I1157" s="4">
        <v>1331.3253418979</v>
      </c>
      <c r="J1157" s="4">
        <v>20702.740506999999</v>
      </c>
      <c r="K1157" s="4">
        <v>20295.758921000001</v>
      </c>
      <c r="L1157" s="4">
        <v>30972.004519999999</v>
      </c>
      <c r="M1157" s="4">
        <v>10026.494919999999</v>
      </c>
      <c r="N1157" s="4">
        <v>7793.2292200000002</v>
      </c>
      <c r="O1157" s="4">
        <v>26748.409592</v>
      </c>
      <c r="P1157" s="4">
        <v>6456.8606280000004</v>
      </c>
      <c r="Q1157" s="5"/>
      <c r="R1157" s="3">
        <f t="shared" si="145"/>
        <v>0.82852184193807155</v>
      </c>
      <c r="S1157" s="3">
        <f t="shared" si="146"/>
        <v>7.3647877924248924E-3</v>
      </c>
      <c r="T1157" s="6">
        <f t="shared" si="147"/>
        <v>0.1051010349926072</v>
      </c>
      <c r="U1157" s="3">
        <f t="shared" si="144"/>
        <v>0.53274531328628827</v>
      </c>
      <c r="V1157" s="6">
        <f t="shared" si="148"/>
        <v>0.31086742237555448</v>
      </c>
      <c r="W1157" s="3">
        <f t="shared" si="149"/>
        <v>20.798422868408085</v>
      </c>
      <c r="X1157" s="4">
        <f t="shared" si="150"/>
        <v>6652</v>
      </c>
      <c r="Y1157">
        <f t="shared" si="151"/>
        <v>0</v>
      </c>
    </row>
    <row r="1158" spans="1:25" x14ac:dyDescent="0.25">
      <c r="A1158" s="2" t="s">
        <v>2341</v>
      </c>
      <c r="B1158" t="s">
        <v>2342</v>
      </c>
      <c r="C1158">
        <v>42.136761147199998</v>
      </c>
      <c r="D1158">
        <v>1.92321556541</v>
      </c>
      <c r="E1158" s="2" t="s">
        <v>1750</v>
      </c>
      <c r="F1158" t="s">
        <v>1751</v>
      </c>
      <c r="G1158" s="4">
        <v>491.31970000000001</v>
      </c>
      <c r="H1158" s="4">
        <v>22.451501675999999</v>
      </c>
      <c r="I1158" s="4">
        <v>21.883600842842799</v>
      </c>
      <c r="J1158" s="4">
        <v>233.31970000000001</v>
      </c>
      <c r="K1158" s="4">
        <v>258</v>
      </c>
      <c r="L1158" s="4">
        <v>480.53905400000002</v>
      </c>
      <c r="M1158" s="4">
        <v>10.780646000000001</v>
      </c>
      <c r="N1158" s="4">
        <v>39</v>
      </c>
      <c r="O1158" s="4">
        <v>314.78064599999999</v>
      </c>
      <c r="P1158" s="4">
        <v>137.53905399999999</v>
      </c>
      <c r="Q1158" s="5"/>
      <c r="R1158" s="3">
        <f t="shared" si="145"/>
        <v>3.52664241025641</v>
      </c>
      <c r="S1158" s="3">
        <f t="shared" si="146"/>
        <v>3.1348567601487173E-2</v>
      </c>
      <c r="T1158" s="6">
        <f t="shared" si="147"/>
        <v>0.62284376540167574</v>
      </c>
      <c r="U1158" s="3">
        <f t="shared" si="144"/>
        <v>0.56083198329798201</v>
      </c>
      <c r="V1158" s="6">
        <f t="shared" si="148"/>
        <v>0.3920650566781666</v>
      </c>
      <c r="W1158" s="3">
        <f t="shared" si="149"/>
        <v>50.745441103992114</v>
      </c>
      <c r="X1158" s="4">
        <f t="shared" si="150"/>
        <v>3996</v>
      </c>
      <c r="Y1158">
        <f t="shared" si="151"/>
        <v>0</v>
      </c>
    </row>
    <row r="1159" spans="1:25" x14ac:dyDescent="0.25">
      <c r="A1159" s="2" t="s">
        <v>2343</v>
      </c>
      <c r="B1159" t="s">
        <v>2344</v>
      </c>
      <c r="C1159">
        <v>41.557756587999997</v>
      </c>
      <c r="D1159">
        <v>1.9514952338</v>
      </c>
      <c r="E1159" s="2" t="s">
        <v>1750</v>
      </c>
      <c r="F1159" t="s">
        <v>1751</v>
      </c>
      <c r="G1159" s="4">
        <v>7417.9344950000004</v>
      </c>
      <c r="H1159" s="4">
        <v>20.0775043457</v>
      </c>
      <c r="I1159" s="4">
        <v>369.46496772088602</v>
      </c>
      <c r="J1159" s="4">
        <v>3707.2063499999999</v>
      </c>
      <c r="K1159" s="4">
        <v>3710.728145</v>
      </c>
      <c r="L1159" s="4">
        <v>7253.2097050000002</v>
      </c>
      <c r="M1159" s="4">
        <v>164.72479000000001</v>
      </c>
      <c r="N1159" s="4">
        <v>1500.2597390000001</v>
      </c>
      <c r="O1159" s="4">
        <v>5178.5966470000003</v>
      </c>
      <c r="P1159" s="4">
        <v>739.07810900000004</v>
      </c>
      <c r="Q1159" s="5"/>
      <c r="R1159" s="3">
        <f t="shared" si="145"/>
        <v>0.4926334352561067</v>
      </c>
      <c r="S1159" s="3">
        <f t="shared" si="146"/>
        <v>4.3790525807112053E-3</v>
      </c>
      <c r="T1159" s="6">
        <f t="shared" si="147"/>
        <v>2.7476589452932479E-2</v>
      </c>
      <c r="U1159" s="3">
        <f t="shared" si="144"/>
        <v>0.43242175451089926</v>
      </c>
      <c r="V1159" s="6">
        <f t="shared" si="148"/>
        <v>5.926564810251355E-2</v>
      </c>
      <c r="W1159" s="3">
        <f t="shared" si="149"/>
        <v>4.3371118777723012</v>
      </c>
      <c r="X1159" s="4">
        <f t="shared" si="150"/>
        <v>7937</v>
      </c>
      <c r="Y1159">
        <f t="shared" si="151"/>
        <v>0</v>
      </c>
    </row>
    <row r="1160" spans="1:25" x14ac:dyDescent="0.25">
      <c r="A1160" s="2" t="s">
        <v>2345</v>
      </c>
      <c r="B1160" t="s">
        <v>2346</v>
      </c>
      <c r="C1160">
        <v>41.302950223499998</v>
      </c>
      <c r="D1160">
        <v>2.0319311357999998</v>
      </c>
      <c r="E1160" s="2" t="s">
        <v>1750</v>
      </c>
      <c r="F1160" t="s">
        <v>1751</v>
      </c>
      <c r="G1160" s="4">
        <v>64999.191954000002</v>
      </c>
      <c r="H1160" s="4">
        <v>20.215786238300002</v>
      </c>
      <c r="I1160" s="4">
        <v>3215.2690571022799</v>
      </c>
      <c r="J1160" s="4">
        <v>32662.442012</v>
      </c>
      <c r="K1160" s="4">
        <v>32336.749941999999</v>
      </c>
      <c r="L1160" s="4">
        <v>59593.213409000004</v>
      </c>
      <c r="M1160" s="4">
        <v>5405.9785439999996</v>
      </c>
      <c r="N1160" s="4">
        <v>12385.073753000001</v>
      </c>
      <c r="O1160" s="4">
        <v>43888.126902000004</v>
      </c>
      <c r="P1160" s="4">
        <v>8725.9912980000008</v>
      </c>
      <c r="Q1160" s="5"/>
      <c r="R1160" s="3">
        <f t="shared" si="145"/>
        <v>0.70455707184515792</v>
      </c>
      <c r="S1160" s="3">
        <f t="shared" si="146"/>
        <v>6.2628564017744946E-3</v>
      </c>
      <c r="T1160" s="6">
        <f t="shared" si="147"/>
        <v>6.8753080335140465E-2</v>
      </c>
      <c r="U1160" s="3">
        <f t="shared" si="144"/>
        <v>0.48101996009398978</v>
      </c>
      <c r="V1160" s="6">
        <f t="shared" si="148"/>
        <v>0.14970428782651551</v>
      </c>
      <c r="W1160" s="3">
        <f t="shared" si="149"/>
        <v>10.922868408082799</v>
      </c>
      <c r="X1160" s="4">
        <f t="shared" si="150"/>
        <v>7471</v>
      </c>
      <c r="Y1160">
        <f t="shared" si="151"/>
        <v>0</v>
      </c>
    </row>
    <row r="1161" spans="1:25" x14ac:dyDescent="0.25">
      <c r="A1161" s="2" t="s">
        <v>2347</v>
      </c>
      <c r="B1161" t="s">
        <v>2348</v>
      </c>
      <c r="C1161">
        <v>41.561444418699999</v>
      </c>
      <c r="D1161">
        <v>1.6341570378200001</v>
      </c>
      <c r="E1161" s="2" t="s">
        <v>1750</v>
      </c>
      <c r="F1161" t="s">
        <v>1751</v>
      </c>
      <c r="G1161" s="4">
        <v>12582.224185999999</v>
      </c>
      <c r="H1161" s="4">
        <v>10.5292759439</v>
      </c>
      <c r="I1161" s="4">
        <v>1194.9752529079999</v>
      </c>
      <c r="J1161" s="4">
        <v>6219.5845760000002</v>
      </c>
      <c r="K1161" s="4">
        <v>6362.6396100000002</v>
      </c>
      <c r="L1161" s="4">
        <v>11629.812667</v>
      </c>
      <c r="M1161" s="4">
        <v>952.411517</v>
      </c>
      <c r="N1161" s="4">
        <v>2453.6367599999999</v>
      </c>
      <c r="O1161" s="4">
        <v>8442.1603369999993</v>
      </c>
      <c r="P1161" s="4">
        <v>1686.427087</v>
      </c>
      <c r="Q1161" s="5"/>
      <c r="R1161" s="3">
        <f t="shared" si="145"/>
        <v>0.68731733828441666</v>
      </c>
      <c r="S1161" s="3">
        <f t="shared" si="146"/>
        <v>6.1096112212059234E-3</v>
      </c>
      <c r="T1161" s="6">
        <f t="shared" si="147"/>
        <v>6.4563824544110401E-2</v>
      </c>
      <c r="U1161" s="3">
        <f t="shared" si="144"/>
        <v>0.49040336616861863</v>
      </c>
      <c r="V1161" s="6">
        <f t="shared" si="148"/>
        <v>0.17718087727944801</v>
      </c>
      <c r="W1161" s="3">
        <f t="shared" si="149"/>
        <v>12.08723509117792</v>
      </c>
      <c r="X1161" s="4">
        <f t="shared" si="150"/>
        <v>7374</v>
      </c>
      <c r="Y1161">
        <f t="shared" si="151"/>
        <v>0</v>
      </c>
    </row>
    <row r="1162" spans="1:25" x14ac:dyDescent="0.25">
      <c r="A1162" s="2" t="s">
        <v>2349</v>
      </c>
      <c r="B1162" t="s">
        <v>2350</v>
      </c>
      <c r="C1162">
        <v>41.943096776700003</v>
      </c>
      <c r="D1162">
        <v>2.4221376593700001</v>
      </c>
      <c r="E1162" s="2" t="s">
        <v>1750</v>
      </c>
      <c r="F1162" t="s">
        <v>1751</v>
      </c>
      <c r="G1162" s="4">
        <v>323.48733800000002</v>
      </c>
      <c r="H1162" s="4">
        <v>57.980181122200001</v>
      </c>
      <c r="I1162" s="4">
        <v>5.5792743613237903</v>
      </c>
      <c r="J1162" s="4">
        <v>162.48733799999999</v>
      </c>
      <c r="K1162" s="4">
        <v>161</v>
      </c>
      <c r="L1162" s="4">
        <v>317</v>
      </c>
      <c r="M1162" s="4">
        <v>6.4873380000000003</v>
      </c>
      <c r="N1162" s="4">
        <v>37</v>
      </c>
      <c r="O1162" s="4">
        <v>220.48733799999999</v>
      </c>
      <c r="P1162" s="4">
        <v>66</v>
      </c>
      <c r="Q1162" s="5"/>
      <c r="R1162" s="3">
        <f t="shared" si="145"/>
        <v>1.7837837837837838</v>
      </c>
      <c r="S1162" s="3">
        <f t="shared" si="146"/>
        <v>1.5856177073625348E-2</v>
      </c>
      <c r="T1162" s="6">
        <f t="shared" si="147"/>
        <v>0.38602759980285856</v>
      </c>
      <c r="U1162" s="3">
        <f t="shared" si="144"/>
        <v>0.46714700687256699</v>
      </c>
      <c r="V1162" s="6">
        <f t="shared" si="148"/>
        <v>0.11779201577131591</v>
      </c>
      <c r="W1162" s="3">
        <f t="shared" si="149"/>
        <v>25.19098077870872</v>
      </c>
      <c r="X1162" s="4">
        <f t="shared" si="150"/>
        <v>6254</v>
      </c>
      <c r="Y1162">
        <f t="shared" si="151"/>
        <v>0</v>
      </c>
    </row>
    <row r="1163" spans="1:25" x14ac:dyDescent="0.25">
      <c r="A1163" s="2" t="s">
        <v>2351</v>
      </c>
      <c r="B1163" t="s">
        <v>2352</v>
      </c>
      <c r="C1163">
        <v>41.385777900999997</v>
      </c>
      <c r="D1163">
        <v>1.6659445094600001</v>
      </c>
      <c r="E1163" s="2" t="s">
        <v>1750</v>
      </c>
      <c r="F1163" t="s">
        <v>1751</v>
      </c>
      <c r="G1163" s="4">
        <v>1108.606115</v>
      </c>
      <c r="H1163" s="4">
        <v>9.3328943219700005</v>
      </c>
      <c r="I1163" s="4">
        <v>118.784813987478</v>
      </c>
      <c r="J1163" s="4">
        <v>543.31378800000005</v>
      </c>
      <c r="K1163" s="4">
        <v>565.292327</v>
      </c>
      <c r="L1163" s="4">
        <v>1013.3609300000001</v>
      </c>
      <c r="M1163" s="4">
        <v>95.245186000000004</v>
      </c>
      <c r="N1163" s="4">
        <v>204.467558</v>
      </c>
      <c r="O1163" s="4">
        <v>703.59950400000002</v>
      </c>
      <c r="P1163" s="4">
        <v>200.53905399999999</v>
      </c>
      <c r="Q1163" s="5"/>
      <c r="R1163" s="3">
        <f t="shared" si="145"/>
        <v>0.98078666347646215</v>
      </c>
      <c r="S1163" s="3">
        <f t="shared" si="146"/>
        <v>8.718280292101822E-3</v>
      </c>
      <c r="T1163" s="6">
        <f t="shared" si="147"/>
        <v>0.16091670773780187</v>
      </c>
      <c r="U1163" s="3">
        <f t="shared" si="144"/>
        <v>0.57562094586126944</v>
      </c>
      <c r="V1163" s="6">
        <f t="shared" si="148"/>
        <v>0.42952193198620009</v>
      </c>
      <c r="W1163" s="3">
        <f t="shared" si="149"/>
        <v>29.521931986200102</v>
      </c>
      <c r="X1163" s="4">
        <f t="shared" si="150"/>
        <v>5867</v>
      </c>
      <c r="Y1163">
        <f t="shared" si="151"/>
        <v>0</v>
      </c>
    </row>
    <row r="1164" spans="1:25" x14ac:dyDescent="0.25">
      <c r="A1164" s="2" t="s">
        <v>2353</v>
      </c>
      <c r="B1164" t="s">
        <v>2354</v>
      </c>
      <c r="C1164">
        <v>41.3475156875</v>
      </c>
      <c r="D1164">
        <v>1.70057869319</v>
      </c>
      <c r="E1164" s="2" t="s">
        <v>1750</v>
      </c>
      <c r="F1164" t="s">
        <v>1751</v>
      </c>
      <c r="G1164" s="4">
        <v>38839.346159000001</v>
      </c>
      <c r="H1164" s="4">
        <v>19.9121765487</v>
      </c>
      <c r="I1164" s="4">
        <v>1950.5324329065199</v>
      </c>
      <c r="J1164" s="4">
        <v>19514.348160000001</v>
      </c>
      <c r="K1164" s="4">
        <v>19324.997998999999</v>
      </c>
      <c r="L1164" s="4">
        <v>32255.677598999999</v>
      </c>
      <c r="M1164" s="4">
        <v>6583.6685699999998</v>
      </c>
      <c r="N1164" s="4">
        <v>7031.706475</v>
      </c>
      <c r="O1164" s="4">
        <v>25844.371762999999</v>
      </c>
      <c r="P1164" s="4">
        <v>5963.2679310000003</v>
      </c>
      <c r="Q1164" s="5"/>
      <c r="R1164" s="3">
        <f t="shared" si="145"/>
        <v>0.84805416042341275</v>
      </c>
      <c r="S1164" s="3">
        <f t="shared" si="146"/>
        <v>7.5384119184975376E-3</v>
      </c>
      <c r="T1164" s="6">
        <f t="shared" si="147"/>
        <v>0.11237062592410055</v>
      </c>
      <c r="U1164" s="3">
        <f t="shared" si="144"/>
        <v>0.50281641686505252</v>
      </c>
      <c r="V1164" s="6">
        <f t="shared" si="148"/>
        <v>0.21513060620995564</v>
      </c>
      <c r="W1164" s="3">
        <f t="shared" si="149"/>
        <v>16.375061606702808</v>
      </c>
      <c r="X1164" s="4">
        <f t="shared" si="150"/>
        <v>7036</v>
      </c>
      <c r="Y1164">
        <f t="shared" si="151"/>
        <v>0</v>
      </c>
    </row>
    <row r="1165" spans="1:25" x14ac:dyDescent="0.25">
      <c r="A1165" s="2" t="s">
        <v>2355</v>
      </c>
      <c r="B1165" t="s">
        <v>2356</v>
      </c>
      <c r="C1165">
        <v>41.640327607499998</v>
      </c>
      <c r="D1165">
        <v>2.4629691658900001</v>
      </c>
      <c r="E1165" s="2" t="s">
        <v>1750</v>
      </c>
      <c r="F1165" t="s">
        <v>1751</v>
      </c>
      <c r="G1165" s="4">
        <v>701.29838700000005</v>
      </c>
      <c r="H1165" s="4">
        <v>5.9089323592499996</v>
      </c>
      <c r="I1165" s="4">
        <v>118.684450144732</v>
      </c>
      <c r="J1165" s="4">
        <v>352.15318200000002</v>
      </c>
      <c r="K1165" s="4">
        <v>349.14520499999998</v>
      </c>
      <c r="L1165" s="4">
        <v>660.53775800000005</v>
      </c>
      <c r="M1165" s="4">
        <v>40.760629000000002</v>
      </c>
      <c r="N1165" s="4">
        <v>142.96475899999999</v>
      </c>
      <c r="O1165" s="4">
        <v>454.79586999999998</v>
      </c>
      <c r="P1165" s="4">
        <v>103.537758</v>
      </c>
      <c r="Q1165" s="5"/>
      <c r="R1165" s="3">
        <f t="shared" si="145"/>
        <v>0.724218742606351</v>
      </c>
      <c r="S1165" s="3">
        <f t="shared" si="146"/>
        <v>6.4376303491480331E-3</v>
      </c>
      <c r="T1165" s="6">
        <f t="shared" si="147"/>
        <v>7.3435189748644658E-2</v>
      </c>
      <c r="U1165" s="3">
        <f t="shared" si="144"/>
        <v>0.54200693818965417</v>
      </c>
      <c r="V1165" s="6">
        <f t="shared" si="148"/>
        <v>0.3378511582060128</v>
      </c>
      <c r="W1165" s="3">
        <f t="shared" si="149"/>
        <v>20.564317397732871</v>
      </c>
      <c r="X1165" s="4">
        <f t="shared" si="150"/>
        <v>6677</v>
      </c>
      <c r="Y1165">
        <f t="shared" si="151"/>
        <v>0</v>
      </c>
    </row>
    <row r="1166" spans="1:25" x14ac:dyDescent="0.25">
      <c r="A1166" s="2" t="s">
        <v>2357</v>
      </c>
      <c r="B1166" t="s">
        <v>2358</v>
      </c>
      <c r="C1166">
        <v>41.237081205899997</v>
      </c>
      <c r="D1166">
        <v>1.70480198748</v>
      </c>
      <c r="E1166" s="2" t="s">
        <v>1750</v>
      </c>
      <c r="F1166" t="s">
        <v>1751</v>
      </c>
      <c r="G1166" s="4">
        <v>66074.332211999994</v>
      </c>
      <c r="H1166" s="4">
        <v>33.9646720151</v>
      </c>
      <c r="I1166" s="4">
        <v>1945.3840798352101</v>
      </c>
      <c r="J1166" s="4">
        <v>33717.432022000001</v>
      </c>
      <c r="K1166" s="4">
        <v>32356.90019</v>
      </c>
      <c r="L1166" s="4">
        <v>57571.997413999998</v>
      </c>
      <c r="M1166" s="4">
        <v>8502.3347969999995</v>
      </c>
      <c r="N1166" s="4">
        <v>11159.64194</v>
      </c>
      <c r="O1166" s="4">
        <v>43978.952297999997</v>
      </c>
      <c r="P1166" s="4">
        <v>10935.737972999999</v>
      </c>
      <c r="Q1166" s="5"/>
      <c r="R1166" s="3">
        <f t="shared" si="145"/>
        <v>0.97993627679061535</v>
      </c>
      <c r="S1166" s="3">
        <f t="shared" si="146"/>
        <v>8.7107211462039719E-3</v>
      </c>
      <c r="T1166" s="6">
        <f t="shared" si="147"/>
        <v>0.16042385411532775</v>
      </c>
      <c r="U1166" s="3">
        <f t="shared" si="144"/>
        <v>0.5024080556372148</v>
      </c>
      <c r="V1166" s="6">
        <f t="shared" si="148"/>
        <v>0.21402168555938886</v>
      </c>
      <c r="W1166" s="3">
        <f t="shared" si="149"/>
        <v>18.722276983735831</v>
      </c>
      <c r="X1166" s="4">
        <f t="shared" si="150"/>
        <v>6843</v>
      </c>
      <c r="Y1166">
        <f t="shared" si="151"/>
        <v>0</v>
      </c>
    </row>
    <row r="1167" spans="1:25" x14ac:dyDescent="0.25">
      <c r="A1167" s="2" t="s">
        <v>2359</v>
      </c>
      <c r="B1167" t="s">
        <v>2360</v>
      </c>
      <c r="C1167">
        <v>41.9477825831</v>
      </c>
      <c r="D1167">
        <v>1.7935264557499999</v>
      </c>
      <c r="E1167" s="2" t="s">
        <v>1750</v>
      </c>
      <c r="F1167" t="s">
        <v>1751</v>
      </c>
      <c r="G1167" s="4">
        <v>177</v>
      </c>
      <c r="H1167" s="4">
        <v>66.735735744300001</v>
      </c>
      <c r="I1167" s="4">
        <v>2.65225217083364</v>
      </c>
      <c r="J1167" s="4">
        <v>85</v>
      </c>
      <c r="K1167" s="4">
        <v>92</v>
      </c>
      <c r="L1167" s="4">
        <v>174</v>
      </c>
      <c r="M1167" s="4">
        <v>3</v>
      </c>
      <c r="N1167" s="4">
        <v>27</v>
      </c>
      <c r="O1167" s="4">
        <v>109</v>
      </c>
      <c r="P1167" s="4">
        <v>41</v>
      </c>
      <c r="Q1167" s="5"/>
      <c r="R1167" s="3">
        <f t="shared" si="145"/>
        <v>1.5185185185185186</v>
      </c>
      <c r="S1167" s="3">
        <f t="shared" si="146"/>
        <v>1.3498215836526181E-2</v>
      </c>
      <c r="T1167" s="6">
        <f t="shared" si="147"/>
        <v>0.3295958600295712</v>
      </c>
      <c r="U1167" s="3">
        <f t="shared" si="144"/>
        <v>0.62385321100917435</v>
      </c>
      <c r="V1167" s="6">
        <f t="shared" si="148"/>
        <v>0.53055692459339576</v>
      </c>
      <c r="W1167" s="3">
        <f t="shared" si="149"/>
        <v>43.007639231148346</v>
      </c>
      <c r="X1167" s="4">
        <f t="shared" si="150"/>
        <v>4662</v>
      </c>
      <c r="Y1167">
        <f t="shared" si="151"/>
        <v>0</v>
      </c>
    </row>
    <row r="1168" spans="1:25" x14ac:dyDescent="0.25">
      <c r="A1168" s="2" t="s">
        <v>2361</v>
      </c>
      <c r="B1168" t="s">
        <v>2362</v>
      </c>
      <c r="C1168">
        <v>42.029107468699998</v>
      </c>
      <c r="D1168">
        <v>2.4631646976499999</v>
      </c>
      <c r="E1168" s="2" t="s">
        <v>1750</v>
      </c>
      <c r="F1168" t="s">
        <v>1751</v>
      </c>
      <c r="G1168" s="4">
        <v>309.28346800000003</v>
      </c>
      <c r="H1168" s="4">
        <v>48.982453497999998</v>
      </c>
      <c r="I1168" s="4">
        <v>6.3141685830953396</v>
      </c>
      <c r="J1168" s="4">
        <v>147.75141099999999</v>
      </c>
      <c r="K1168" s="4">
        <v>161.53205700000001</v>
      </c>
      <c r="L1168" s="4">
        <v>281</v>
      </c>
      <c r="M1168" s="4">
        <v>28.283467999999999</v>
      </c>
      <c r="N1168" s="4">
        <v>31</v>
      </c>
      <c r="O1168" s="4">
        <v>208.88968299999999</v>
      </c>
      <c r="P1168" s="4">
        <v>69.393784999999994</v>
      </c>
      <c r="Q1168" s="5"/>
      <c r="R1168" s="3">
        <f t="shared" si="145"/>
        <v>2.2385091935483867</v>
      </c>
      <c r="S1168" s="3">
        <f t="shared" si="146"/>
        <v>1.9898262601395992E-2</v>
      </c>
      <c r="T1168" s="6">
        <f t="shared" si="147"/>
        <v>0.46845736816165601</v>
      </c>
      <c r="U1168" s="3">
        <f t="shared" si="144"/>
        <v>0.48060671814031142</v>
      </c>
      <c r="V1168" s="6">
        <f t="shared" si="148"/>
        <v>0.14822572695909314</v>
      </c>
      <c r="W1168" s="3">
        <f t="shared" si="149"/>
        <v>30.834154756037456</v>
      </c>
      <c r="X1168" s="4">
        <f t="shared" si="150"/>
        <v>5731</v>
      </c>
      <c r="Y1168">
        <f t="shared" si="151"/>
        <v>0</v>
      </c>
    </row>
    <row r="1169" spans="1:25" x14ac:dyDescent="0.25">
      <c r="A1169" s="2" t="s">
        <v>2363</v>
      </c>
      <c r="B1169" t="s">
        <v>2364</v>
      </c>
      <c r="C1169">
        <v>41.555034406899999</v>
      </c>
      <c r="D1169">
        <v>2.3066621671799998</v>
      </c>
      <c r="E1169" s="2" t="s">
        <v>1750</v>
      </c>
      <c r="F1169" t="s">
        <v>1751</v>
      </c>
      <c r="G1169" s="4">
        <v>5062.5488519999999</v>
      </c>
      <c r="H1169" s="4">
        <v>15.522060250299999</v>
      </c>
      <c r="I1169" s="4">
        <v>326.15186169646199</v>
      </c>
      <c r="J1169" s="4">
        <v>2479.5050299999998</v>
      </c>
      <c r="K1169" s="4">
        <v>2583.0438220000001</v>
      </c>
      <c r="L1169" s="4">
        <v>4897.1945429999996</v>
      </c>
      <c r="M1169" s="4">
        <v>165.35430700000001</v>
      </c>
      <c r="N1169" s="4">
        <v>1228.622539</v>
      </c>
      <c r="O1169" s="4">
        <v>3322.9313590000002</v>
      </c>
      <c r="P1169" s="4">
        <v>510.99495200000001</v>
      </c>
      <c r="Q1169" s="5"/>
      <c r="R1169" s="3">
        <f t="shared" si="145"/>
        <v>0.41590882128526541</v>
      </c>
      <c r="S1169" s="3">
        <f t="shared" si="146"/>
        <v>3.6970421957717094E-3</v>
      </c>
      <c r="T1169" s="6">
        <f t="shared" si="147"/>
        <v>1.6757023164120255E-2</v>
      </c>
      <c r="U1169" s="3">
        <f t="shared" si="144"/>
        <v>0.52351893646202752</v>
      </c>
      <c r="V1169" s="6">
        <f t="shared" si="148"/>
        <v>0.28154263183834399</v>
      </c>
      <c r="W1169" s="3">
        <f t="shared" si="149"/>
        <v>14.914982750123212</v>
      </c>
      <c r="X1169" s="4">
        <f t="shared" si="150"/>
        <v>7169</v>
      </c>
      <c r="Y1169">
        <f t="shared" si="151"/>
        <v>0</v>
      </c>
    </row>
    <row r="1170" spans="1:25" x14ac:dyDescent="0.25">
      <c r="A1170" s="2" t="s">
        <v>2365</v>
      </c>
      <c r="B1170" t="s">
        <v>2366</v>
      </c>
      <c r="C1170">
        <v>42.218583005399999</v>
      </c>
      <c r="D1170">
        <v>1.9090436317899999</v>
      </c>
      <c r="E1170" s="2" t="s">
        <v>1750</v>
      </c>
      <c r="F1170" t="s">
        <v>1751</v>
      </c>
      <c r="G1170" s="4">
        <v>258</v>
      </c>
      <c r="H1170" s="4">
        <v>11.6496422326</v>
      </c>
      <c r="I1170" s="4">
        <v>22.1466028611609</v>
      </c>
      <c r="J1170" s="4">
        <v>116</v>
      </c>
      <c r="K1170" s="4">
        <v>142</v>
      </c>
      <c r="L1170" s="4">
        <v>258</v>
      </c>
      <c r="M1170" s="4">
        <v>0</v>
      </c>
      <c r="N1170" s="4">
        <v>37</v>
      </c>
      <c r="O1170" s="4">
        <v>161</v>
      </c>
      <c r="P1170" s="4">
        <v>60</v>
      </c>
      <c r="Q1170" s="5"/>
      <c r="R1170" s="3">
        <f t="shared" si="145"/>
        <v>1.6216216216216217</v>
      </c>
      <c r="S1170" s="3">
        <f t="shared" si="146"/>
        <v>1.44147064305685E-2</v>
      </c>
      <c r="T1170" s="6">
        <f t="shared" si="147"/>
        <v>0.35091177920157712</v>
      </c>
      <c r="U1170" s="3">
        <f t="shared" si="144"/>
        <v>0.60248447204968947</v>
      </c>
      <c r="V1170" s="6">
        <f t="shared" si="148"/>
        <v>0.49162148841793984</v>
      </c>
      <c r="W1170" s="3">
        <f t="shared" si="149"/>
        <v>42.126663380975849</v>
      </c>
      <c r="X1170" s="4">
        <f t="shared" si="150"/>
        <v>4743</v>
      </c>
      <c r="Y1170">
        <f t="shared" si="151"/>
        <v>0</v>
      </c>
    </row>
    <row r="1171" spans="1:25" x14ac:dyDescent="0.25">
      <c r="A1171" s="2" t="s">
        <v>2367</v>
      </c>
      <c r="B1171" t="s">
        <v>2368</v>
      </c>
      <c r="C1171">
        <v>41.508205698700003</v>
      </c>
      <c r="D1171">
        <v>2.1149010260800001</v>
      </c>
      <c r="E1171" s="2" t="s">
        <v>1750</v>
      </c>
      <c r="F1171" t="s">
        <v>1751</v>
      </c>
      <c r="G1171" s="4">
        <v>13603.193905</v>
      </c>
      <c r="H1171" s="4">
        <v>0.93214998360699997</v>
      </c>
      <c r="I1171" s="4">
        <v>14593.3531558535</v>
      </c>
      <c r="J1171" s="4">
        <v>6929.6681699999999</v>
      </c>
      <c r="K1171" s="4">
        <v>6673.5257350000002</v>
      </c>
      <c r="L1171" s="4">
        <v>12770.361045</v>
      </c>
      <c r="M1171" s="4">
        <v>832.83285999999998</v>
      </c>
      <c r="N1171" s="4">
        <v>2364.0384089999998</v>
      </c>
      <c r="O1171" s="4">
        <v>8910.3549669999993</v>
      </c>
      <c r="P1171" s="4">
        <v>2328.8005290000001</v>
      </c>
      <c r="Q1171" s="5"/>
      <c r="R1171" s="3">
        <f t="shared" si="145"/>
        <v>0.98509420157225558</v>
      </c>
      <c r="S1171" s="3">
        <f t="shared" si="146"/>
        <v>8.756570295306923E-3</v>
      </c>
      <c r="T1171" s="6">
        <f t="shared" si="147"/>
        <v>0.1621488417939872</v>
      </c>
      <c r="U1171" s="3">
        <f t="shared" si="144"/>
        <v>0.52667250130664744</v>
      </c>
      <c r="V1171" s="6">
        <f t="shared" si="148"/>
        <v>0.29115327747658948</v>
      </c>
      <c r="W1171" s="3">
        <f t="shared" si="149"/>
        <v>22.665105963528834</v>
      </c>
      <c r="X1171" s="4">
        <f t="shared" si="150"/>
        <v>6478</v>
      </c>
      <c r="Y1171">
        <f t="shared" si="151"/>
        <v>0</v>
      </c>
    </row>
    <row r="1172" spans="1:25" x14ac:dyDescent="0.25">
      <c r="A1172" s="2" t="s">
        <v>2369</v>
      </c>
      <c r="B1172" t="s">
        <v>2370</v>
      </c>
      <c r="C1172">
        <v>41.410314663500003</v>
      </c>
      <c r="D1172">
        <v>1.96315503461</v>
      </c>
      <c r="E1172" s="2" t="s">
        <v>1750</v>
      </c>
      <c r="F1172" t="s">
        <v>1751</v>
      </c>
      <c r="G1172" s="4">
        <v>3008.7417150000001</v>
      </c>
      <c r="H1172" s="4">
        <v>5.4130640519900002</v>
      </c>
      <c r="I1172" s="4">
        <v>555.82969037543501</v>
      </c>
      <c r="J1172" s="4">
        <v>1499.0790079999999</v>
      </c>
      <c r="K1172" s="4">
        <v>1509.662707</v>
      </c>
      <c r="L1172" s="4">
        <v>2816.736719</v>
      </c>
      <c r="M1172" s="4">
        <v>192.00499600000001</v>
      </c>
      <c r="N1172" s="4">
        <v>540.98509200000001</v>
      </c>
      <c r="O1172" s="4">
        <v>2098.1098769999999</v>
      </c>
      <c r="P1172" s="4">
        <v>369.64674600000001</v>
      </c>
      <c r="Q1172" s="5"/>
      <c r="R1172" s="3">
        <f t="shared" si="145"/>
        <v>0.68328453309763293</v>
      </c>
      <c r="S1172" s="3">
        <f t="shared" si="146"/>
        <v>6.0737633377761068E-3</v>
      </c>
      <c r="T1172" s="6">
        <f t="shared" si="147"/>
        <v>6.3701330704780679E-2</v>
      </c>
      <c r="U1172" s="3">
        <f t="shared" si="144"/>
        <v>0.43402485636361171</v>
      </c>
      <c r="V1172" s="6">
        <f t="shared" si="148"/>
        <v>6.1483489403647118E-2</v>
      </c>
      <c r="W1172" s="3">
        <f t="shared" si="149"/>
        <v>6.2592410054213898</v>
      </c>
      <c r="X1172" s="4">
        <f t="shared" si="150"/>
        <v>7821</v>
      </c>
      <c r="Y1172">
        <f t="shared" si="151"/>
        <v>0</v>
      </c>
    </row>
    <row r="1173" spans="1:25" x14ac:dyDescent="0.25">
      <c r="A1173" s="2" t="s">
        <v>2371</v>
      </c>
      <c r="B1173" t="s">
        <v>2372</v>
      </c>
      <c r="C1173">
        <v>42.619101231199998</v>
      </c>
      <c r="D1173">
        <v>-3.5859589155</v>
      </c>
      <c r="E1173" s="2" t="s">
        <v>2373</v>
      </c>
      <c r="F1173" t="s">
        <v>2374</v>
      </c>
      <c r="G1173" s="4">
        <v>29</v>
      </c>
      <c r="H1173" s="4">
        <v>35.0740126894</v>
      </c>
      <c r="I1173" s="4">
        <v>0.82682298876981097</v>
      </c>
      <c r="J1173" s="4">
        <v>11</v>
      </c>
      <c r="K1173" s="4">
        <v>18</v>
      </c>
      <c r="L1173" s="4">
        <v>29</v>
      </c>
      <c r="M1173" s="4">
        <v>0</v>
      </c>
      <c r="N1173" s="4">
        <v>0</v>
      </c>
      <c r="O1173" s="4">
        <v>19</v>
      </c>
      <c r="P1173" s="4">
        <v>10</v>
      </c>
      <c r="Q1173" s="5"/>
      <c r="R1173" s="3" t="str">
        <f t="shared" si="145"/>
        <v/>
      </c>
      <c r="S1173" s="3">
        <f t="shared" si="146"/>
        <v>1</v>
      </c>
      <c r="T1173" s="6">
        <f t="shared" si="147"/>
        <v>1</v>
      </c>
      <c r="U1173" s="3">
        <f t="shared" si="144"/>
        <v>0.52631578947368418</v>
      </c>
      <c r="V1173" s="6">
        <f t="shared" si="148"/>
        <v>0.29041399704287829</v>
      </c>
      <c r="W1173" s="3">
        <f t="shared" si="149"/>
        <v>64.52069985214392</v>
      </c>
      <c r="X1173" s="4">
        <f t="shared" si="150"/>
        <v>2765</v>
      </c>
      <c r="Y1173">
        <f t="shared" si="151"/>
        <v>0</v>
      </c>
    </row>
    <row r="1174" spans="1:25" x14ac:dyDescent="0.25">
      <c r="A1174" s="2" t="s">
        <v>2375</v>
      </c>
      <c r="B1174" t="s">
        <v>2376</v>
      </c>
      <c r="C1174">
        <v>41.598117915000003</v>
      </c>
      <c r="D1174">
        <v>-3.8181246676799998</v>
      </c>
      <c r="E1174" s="2" t="s">
        <v>2373</v>
      </c>
      <c r="F1174" t="s">
        <v>2374</v>
      </c>
      <c r="G1174" s="4">
        <v>237.94071700000001</v>
      </c>
      <c r="H1174" s="4">
        <v>10.278323133100001</v>
      </c>
      <c r="I1174" s="4">
        <v>23.149760317784001</v>
      </c>
      <c r="J1174" s="4">
        <v>110.608519</v>
      </c>
      <c r="K1174" s="4">
        <v>127.33219800000001</v>
      </c>
      <c r="L1174" s="4">
        <v>225.608519</v>
      </c>
      <c r="M1174" s="4">
        <v>12.332198</v>
      </c>
      <c r="N1174" s="4">
        <v>22</v>
      </c>
      <c r="O1174" s="4">
        <v>129.33219800000001</v>
      </c>
      <c r="P1174" s="4">
        <v>86.608519000000001</v>
      </c>
      <c r="Q1174" s="5"/>
      <c r="R1174" s="3">
        <f t="shared" si="145"/>
        <v>3.9367508636363637</v>
      </c>
      <c r="S1174" s="3">
        <f t="shared" si="146"/>
        <v>3.4994049926923197E-2</v>
      </c>
      <c r="T1174" s="6">
        <f t="shared" si="147"/>
        <v>0.65795958600295712</v>
      </c>
      <c r="U1174" s="3">
        <f t="shared" si="144"/>
        <v>0.83976396194859382</v>
      </c>
      <c r="V1174" s="6">
        <f t="shared" si="148"/>
        <v>0.80815672745194678</v>
      </c>
      <c r="W1174" s="3">
        <f t="shared" si="149"/>
        <v>73.305815672745183</v>
      </c>
      <c r="X1174" s="4">
        <f t="shared" si="150"/>
        <v>2037</v>
      </c>
      <c r="Y1174">
        <f t="shared" si="151"/>
        <v>0</v>
      </c>
    </row>
    <row r="1175" spans="1:25" x14ac:dyDescent="0.25">
      <c r="A1175" s="2" t="s">
        <v>2377</v>
      </c>
      <c r="B1175" t="s">
        <v>2378</v>
      </c>
      <c r="C1175">
        <v>42.7339597187</v>
      </c>
      <c r="D1175">
        <v>-3.4972188576500001</v>
      </c>
      <c r="E1175" s="2" t="s">
        <v>2373</v>
      </c>
      <c r="F1175" t="s">
        <v>2374</v>
      </c>
      <c r="G1175" s="4">
        <v>63</v>
      </c>
      <c r="H1175" s="4">
        <v>17.955450722999998</v>
      </c>
      <c r="I1175" s="4">
        <v>3.5086838516005798</v>
      </c>
      <c r="J1175" s="4">
        <v>22</v>
      </c>
      <c r="K1175" s="4">
        <v>41</v>
      </c>
      <c r="L1175" s="4">
        <v>63</v>
      </c>
      <c r="M1175" s="4">
        <v>0</v>
      </c>
      <c r="N1175" s="4">
        <v>1</v>
      </c>
      <c r="O1175" s="4">
        <v>30</v>
      </c>
      <c r="P1175" s="4">
        <v>32</v>
      </c>
      <c r="Q1175" s="5"/>
      <c r="R1175" s="3">
        <f t="shared" si="145"/>
        <v>32</v>
      </c>
      <c r="S1175" s="3">
        <f t="shared" si="146"/>
        <v>0.2844502068965517</v>
      </c>
      <c r="T1175" s="6">
        <f t="shared" si="147"/>
        <v>0.9546574667323805</v>
      </c>
      <c r="U1175" s="3">
        <f t="shared" si="144"/>
        <v>1.1000000000000001</v>
      </c>
      <c r="V1175" s="6">
        <f t="shared" si="148"/>
        <v>0.93284869393790049</v>
      </c>
      <c r="W1175" s="3">
        <f t="shared" si="149"/>
        <v>94.375308033514045</v>
      </c>
      <c r="X1175" s="4">
        <f t="shared" si="150"/>
        <v>263</v>
      </c>
      <c r="Y1175">
        <f t="shared" si="151"/>
        <v>1</v>
      </c>
    </row>
    <row r="1176" spans="1:25" x14ac:dyDescent="0.25">
      <c r="A1176" s="2" t="s">
        <v>2379</v>
      </c>
      <c r="B1176" t="s">
        <v>2380</v>
      </c>
      <c r="C1176">
        <v>42.591535106000002</v>
      </c>
      <c r="D1176">
        <v>-3.3325783273899998</v>
      </c>
      <c r="E1176" s="2" t="s">
        <v>2373</v>
      </c>
      <c r="F1176" t="s">
        <v>2374</v>
      </c>
      <c r="G1176" s="4">
        <v>62.257783000000003</v>
      </c>
      <c r="H1176" s="4">
        <v>9.4460896224800006</v>
      </c>
      <c r="I1176" s="4">
        <v>6.5908524572790004</v>
      </c>
      <c r="J1176" s="4">
        <v>24</v>
      </c>
      <c r="K1176" s="4">
        <v>38.257783000000003</v>
      </c>
      <c r="L1176" s="4">
        <v>61</v>
      </c>
      <c r="M1176" s="4">
        <v>1.2577830000000001</v>
      </c>
      <c r="N1176" s="4">
        <v>0.25778299999999998</v>
      </c>
      <c r="O1176" s="4">
        <v>33</v>
      </c>
      <c r="P1176" s="4">
        <v>29</v>
      </c>
      <c r="Q1176" s="5"/>
      <c r="R1176" s="3">
        <f t="shared" si="145"/>
        <v>112.4977209513428</v>
      </c>
      <c r="S1176" s="3">
        <f t="shared" si="146"/>
        <v>1</v>
      </c>
      <c r="T1176" s="6">
        <f t="shared" si="147"/>
        <v>1</v>
      </c>
      <c r="U1176" s="3">
        <f t="shared" si="144"/>
        <v>0.88659948484848483</v>
      </c>
      <c r="V1176" s="6">
        <f t="shared" si="148"/>
        <v>0.84204041399704288</v>
      </c>
      <c r="W1176" s="3">
        <f t="shared" si="149"/>
        <v>92.102020699852133</v>
      </c>
      <c r="X1176" s="4">
        <f t="shared" si="150"/>
        <v>404</v>
      </c>
      <c r="Y1176">
        <f t="shared" si="151"/>
        <v>1</v>
      </c>
    </row>
    <row r="1177" spans="1:25" x14ac:dyDescent="0.25">
      <c r="A1177" s="2" t="s">
        <v>2381</v>
      </c>
      <c r="B1177" t="s">
        <v>2382</v>
      </c>
      <c r="C1177">
        <v>42.285051677299997</v>
      </c>
      <c r="D1177">
        <v>-3.78866422727</v>
      </c>
      <c r="E1177" s="2" t="s">
        <v>2373</v>
      </c>
      <c r="F1177" t="s">
        <v>2374</v>
      </c>
      <c r="G1177" s="4">
        <v>215.17690400000001</v>
      </c>
      <c r="H1177" s="4">
        <v>12.363041277900001</v>
      </c>
      <c r="I1177" s="4">
        <v>17.404852023316199</v>
      </c>
      <c r="J1177" s="4">
        <v>101</v>
      </c>
      <c r="K1177" s="4">
        <v>114.17690399999999</v>
      </c>
      <c r="L1177" s="4">
        <v>210</v>
      </c>
      <c r="M1177" s="4">
        <v>5.1769040000000004</v>
      </c>
      <c r="N1177" s="4">
        <v>43</v>
      </c>
      <c r="O1177" s="4">
        <v>144.17690400000001</v>
      </c>
      <c r="P1177" s="4">
        <v>28</v>
      </c>
      <c r="Q1177" s="5"/>
      <c r="R1177" s="3">
        <f t="shared" si="145"/>
        <v>0.65116279069767447</v>
      </c>
      <c r="S1177" s="3">
        <f t="shared" si="146"/>
        <v>5.7882309542902971E-3</v>
      </c>
      <c r="T1177" s="6">
        <f t="shared" si="147"/>
        <v>5.6431739773287332E-2</v>
      </c>
      <c r="U1177" s="3">
        <f t="shared" si="144"/>
        <v>0.4924505800180034</v>
      </c>
      <c r="V1177" s="6">
        <f t="shared" si="148"/>
        <v>0.18395761458846724</v>
      </c>
      <c r="W1177" s="3">
        <f t="shared" si="149"/>
        <v>12.019467718087729</v>
      </c>
      <c r="X1177" s="4">
        <f t="shared" si="150"/>
        <v>7384</v>
      </c>
      <c r="Y1177">
        <f t="shared" si="151"/>
        <v>0</v>
      </c>
    </row>
    <row r="1178" spans="1:25" x14ac:dyDescent="0.25">
      <c r="A1178" s="2" t="s">
        <v>2383</v>
      </c>
      <c r="B1178" t="s">
        <v>2384</v>
      </c>
      <c r="C1178">
        <v>42.473577629200001</v>
      </c>
      <c r="D1178">
        <v>-3.3565346492799999</v>
      </c>
      <c r="E1178" s="2" t="s">
        <v>2373</v>
      </c>
      <c r="F1178" t="s">
        <v>2374</v>
      </c>
      <c r="G1178" s="4">
        <v>32</v>
      </c>
      <c r="H1178" s="4">
        <v>8.3337925896300007</v>
      </c>
      <c r="I1178" s="4">
        <v>3.8397883863606799</v>
      </c>
      <c r="J1178" s="4">
        <v>9</v>
      </c>
      <c r="K1178" s="4">
        <v>23</v>
      </c>
      <c r="L1178" s="4">
        <v>32</v>
      </c>
      <c r="M1178" s="4">
        <v>0</v>
      </c>
      <c r="N1178" s="4">
        <v>0</v>
      </c>
      <c r="O1178" s="4">
        <v>18</v>
      </c>
      <c r="P1178" s="4">
        <v>14</v>
      </c>
      <c r="Q1178" s="5"/>
      <c r="R1178" s="3" t="str">
        <f t="shared" si="145"/>
        <v/>
      </c>
      <c r="S1178" s="3">
        <f t="shared" si="146"/>
        <v>1</v>
      </c>
      <c r="T1178" s="6">
        <f t="shared" si="147"/>
        <v>1</v>
      </c>
      <c r="U1178" s="3">
        <f t="shared" si="144"/>
        <v>0.77777777777777779</v>
      </c>
      <c r="V1178" s="6">
        <f t="shared" si="148"/>
        <v>0.7555446032528339</v>
      </c>
      <c r="W1178" s="3">
        <f t="shared" si="149"/>
        <v>87.7772301626417</v>
      </c>
      <c r="X1178" s="4">
        <f t="shared" si="150"/>
        <v>755</v>
      </c>
      <c r="Y1178">
        <f t="shared" si="151"/>
        <v>0</v>
      </c>
    </row>
    <row r="1179" spans="1:25" x14ac:dyDescent="0.25">
      <c r="A1179" s="2" t="s">
        <v>2385</v>
      </c>
      <c r="B1179" t="s">
        <v>2386</v>
      </c>
      <c r="C1179">
        <v>42.897996045500001</v>
      </c>
      <c r="D1179">
        <v>-3.8577683394400002</v>
      </c>
      <c r="E1179" s="2" t="s">
        <v>2373</v>
      </c>
      <c r="F1179" t="s">
        <v>2374</v>
      </c>
      <c r="G1179" s="4">
        <v>85.608519000000001</v>
      </c>
      <c r="H1179" s="4">
        <v>52.142192769899999</v>
      </c>
      <c r="I1179" s="4">
        <v>1.6418281328862501</v>
      </c>
      <c r="J1179" s="4">
        <v>38.608519000000001</v>
      </c>
      <c r="K1179" s="4">
        <v>47</v>
      </c>
      <c r="L1179" s="4">
        <v>84.608519000000001</v>
      </c>
      <c r="M1179" s="4">
        <v>1</v>
      </c>
      <c r="N1179" s="4">
        <v>5</v>
      </c>
      <c r="O1179" s="4">
        <v>46</v>
      </c>
      <c r="P1179" s="4">
        <v>34.608519000000001</v>
      </c>
      <c r="Q1179" s="5"/>
      <c r="R1179" s="3">
        <f t="shared" si="145"/>
        <v>6.9217038000000004</v>
      </c>
      <c r="S1179" s="3">
        <f t="shared" si="146"/>
        <v>6.1527502437082764E-2</v>
      </c>
      <c r="T1179" s="6">
        <f t="shared" si="147"/>
        <v>0.80532281912272052</v>
      </c>
      <c r="U1179" s="3">
        <f t="shared" si="144"/>
        <v>0.86105476086956523</v>
      </c>
      <c r="V1179" s="6">
        <f t="shared" si="148"/>
        <v>0.8239280433711188</v>
      </c>
      <c r="W1179" s="3">
        <f t="shared" si="149"/>
        <v>81.462543124691962</v>
      </c>
      <c r="X1179" s="4">
        <f t="shared" si="150"/>
        <v>1296</v>
      </c>
      <c r="Y1179">
        <f t="shared" si="151"/>
        <v>0</v>
      </c>
    </row>
    <row r="1180" spans="1:25" x14ac:dyDescent="0.25">
      <c r="A1180" s="2" t="s">
        <v>2387</v>
      </c>
      <c r="B1180" t="s">
        <v>2388</v>
      </c>
      <c r="C1180">
        <v>42.943598226299997</v>
      </c>
      <c r="D1180">
        <v>-3.9500371108999999</v>
      </c>
      <c r="E1180" s="2" t="s">
        <v>2373</v>
      </c>
      <c r="F1180" t="s">
        <v>2374</v>
      </c>
      <c r="G1180" s="4">
        <v>113.608519</v>
      </c>
      <c r="H1180" s="4">
        <v>34.388828516499998</v>
      </c>
      <c r="I1180" s="4">
        <v>3.3036460938321799</v>
      </c>
      <c r="J1180" s="4">
        <v>48.608519000000001</v>
      </c>
      <c r="K1180" s="4">
        <v>65</v>
      </c>
      <c r="L1180" s="4">
        <v>113.608519</v>
      </c>
      <c r="M1180" s="4">
        <v>0</v>
      </c>
      <c r="N1180" s="4">
        <v>8</v>
      </c>
      <c r="O1180" s="4">
        <v>67.608519000000001</v>
      </c>
      <c r="P1180" s="4">
        <v>38</v>
      </c>
      <c r="Q1180" s="5"/>
      <c r="R1180" s="3">
        <f t="shared" si="145"/>
        <v>4.75</v>
      </c>
      <c r="S1180" s="3">
        <f t="shared" si="146"/>
        <v>4.2223077586206893E-2</v>
      </c>
      <c r="T1180" s="6">
        <f t="shared" si="147"/>
        <v>0.71537703302119271</v>
      </c>
      <c r="U1180" s="3">
        <f t="shared" si="144"/>
        <v>0.68038762984883605</v>
      </c>
      <c r="V1180" s="6">
        <f t="shared" si="148"/>
        <v>0.63578117299162151</v>
      </c>
      <c r="W1180" s="3">
        <f t="shared" si="149"/>
        <v>67.557910300640714</v>
      </c>
      <c r="X1180" s="4">
        <f t="shared" si="150"/>
        <v>2523</v>
      </c>
      <c r="Y1180">
        <f t="shared" si="151"/>
        <v>0</v>
      </c>
    </row>
    <row r="1181" spans="1:25" x14ac:dyDescent="0.25">
      <c r="A1181" s="2" t="s">
        <v>2389</v>
      </c>
      <c r="B1181" t="s">
        <v>2390</v>
      </c>
      <c r="C1181">
        <v>42.600702037200001</v>
      </c>
      <c r="D1181">
        <v>-3.07872398684</v>
      </c>
      <c r="E1181" s="2" t="s">
        <v>2373</v>
      </c>
      <c r="F1181" t="s">
        <v>2374</v>
      </c>
      <c r="G1181" s="4">
        <v>54</v>
      </c>
      <c r="H1181" s="4">
        <v>8.2194208098400008</v>
      </c>
      <c r="I1181" s="4">
        <v>6.5698059813841301</v>
      </c>
      <c r="J1181" s="4">
        <v>26</v>
      </c>
      <c r="K1181" s="4">
        <v>28</v>
      </c>
      <c r="L1181" s="4">
        <v>54</v>
      </c>
      <c r="M1181" s="4">
        <v>0</v>
      </c>
      <c r="N1181" s="4">
        <v>3</v>
      </c>
      <c r="O1181" s="4">
        <v>30</v>
      </c>
      <c r="P1181" s="4">
        <v>21</v>
      </c>
      <c r="Q1181" s="5"/>
      <c r="R1181" s="3">
        <f t="shared" si="145"/>
        <v>7</v>
      </c>
      <c r="S1181" s="3">
        <f t="shared" si="146"/>
        <v>6.2223482758620691E-2</v>
      </c>
      <c r="T1181" s="6">
        <f t="shared" si="147"/>
        <v>0.80975850172498764</v>
      </c>
      <c r="U1181" s="3">
        <f t="shared" si="144"/>
        <v>0.8</v>
      </c>
      <c r="V1181" s="6">
        <f t="shared" si="148"/>
        <v>0.7783390832922622</v>
      </c>
      <c r="W1181" s="3">
        <f t="shared" si="149"/>
        <v>79.404879250862493</v>
      </c>
      <c r="X1181" s="4">
        <f t="shared" si="150"/>
        <v>1470</v>
      </c>
      <c r="Y1181">
        <f t="shared" si="151"/>
        <v>0</v>
      </c>
    </row>
    <row r="1182" spans="1:25" x14ac:dyDescent="0.25">
      <c r="A1182" s="2" t="s">
        <v>2391</v>
      </c>
      <c r="B1182" t="s">
        <v>2392</v>
      </c>
      <c r="C1182">
        <v>42.784800834400002</v>
      </c>
      <c r="D1182">
        <v>-3.64657737909</v>
      </c>
      <c r="E1182" s="2" t="s">
        <v>2373</v>
      </c>
      <c r="F1182" t="s">
        <v>2374</v>
      </c>
      <c r="G1182" s="4">
        <v>193.89204699999999</v>
      </c>
      <c r="H1182" s="4">
        <v>139.859186102</v>
      </c>
      <c r="I1182" s="4">
        <v>1.3863375828498901</v>
      </c>
      <c r="J1182" s="4">
        <v>78.337299000000002</v>
      </c>
      <c r="K1182" s="4">
        <v>115.554748</v>
      </c>
      <c r="L1182" s="4">
        <v>182.98365799999999</v>
      </c>
      <c r="M1182" s="4">
        <v>10.908388</v>
      </c>
      <c r="N1182" s="4">
        <v>4.9918290000000001</v>
      </c>
      <c r="O1182" s="4">
        <v>110.900217</v>
      </c>
      <c r="P1182" s="4">
        <v>78</v>
      </c>
      <c r="Q1182" s="5"/>
      <c r="R1182" s="3">
        <f t="shared" si="145"/>
        <v>15.625535249705068</v>
      </c>
      <c r="S1182" s="3">
        <f t="shared" si="146"/>
        <v>0.138896460457749</v>
      </c>
      <c r="T1182" s="6">
        <f t="shared" si="147"/>
        <v>0.92089699359290289</v>
      </c>
      <c r="U1182" s="3">
        <f t="shared" si="144"/>
        <v>0.7483468585097538</v>
      </c>
      <c r="V1182" s="6">
        <f t="shared" si="148"/>
        <v>0.72338590438639727</v>
      </c>
      <c r="W1182" s="3">
        <f t="shared" si="149"/>
        <v>82.214144898965017</v>
      </c>
      <c r="X1182" s="4">
        <f t="shared" si="150"/>
        <v>1230</v>
      </c>
      <c r="Y1182">
        <f t="shared" si="151"/>
        <v>0</v>
      </c>
    </row>
    <row r="1183" spans="1:25" x14ac:dyDescent="0.25">
      <c r="A1183" s="2" t="s">
        <v>2393</v>
      </c>
      <c r="B1183" t="s">
        <v>2394</v>
      </c>
      <c r="C1183">
        <v>42.656438685600001</v>
      </c>
      <c r="D1183">
        <v>-3.0588659889300001</v>
      </c>
      <c r="E1183" s="2" t="s">
        <v>2373</v>
      </c>
      <c r="F1183" t="s">
        <v>2374</v>
      </c>
      <c r="G1183" s="4">
        <v>101</v>
      </c>
      <c r="H1183" s="4">
        <v>12.5089995873</v>
      </c>
      <c r="I1183" s="4">
        <v>8.07418685204388</v>
      </c>
      <c r="J1183" s="4">
        <v>48</v>
      </c>
      <c r="K1183" s="4">
        <v>53</v>
      </c>
      <c r="L1183" s="4">
        <v>94</v>
      </c>
      <c r="M1183" s="4">
        <v>7</v>
      </c>
      <c r="N1183" s="4">
        <v>12</v>
      </c>
      <c r="O1183" s="4">
        <v>66</v>
      </c>
      <c r="P1183" s="4">
        <v>23</v>
      </c>
      <c r="Q1183" s="5"/>
      <c r="R1183" s="3">
        <f t="shared" si="145"/>
        <v>1.9166666666666667</v>
      </c>
      <c r="S1183" s="3">
        <f t="shared" si="146"/>
        <v>1.7037382183908045E-2</v>
      </c>
      <c r="T1183" s="6">
        <f t="shared" si="147"/>
        <v>0.41338097585017247</v>
      </c>
      <c r="U1183" s="3">
        <f t="shared" si="144"/>
        <v>0.53030303030303028</v>
      </c>
      <c r="V1183" s="6">
        <f t="shared" si="148"/>
        <v>0.30150320354854609</v>
      </c>
      <c r="W1183" s="3">
        <f t="shared" si="149"/>
        <v>35.744208969935933</v>
      </c>
      <c r="X1183" s="4">
        <f t="shared" si="150"/>
        <v>5290</v>
      </c>
      <c r="Y1183">
        <f t="shared" si="151"/>
        <v>0</v>
      </c>
    </row>
    <row r="1184" spans="1:25" x14ac:dyDescent="0.25">
      <c r="A1184" s="2" t="s">
        <v>2395</v>
      </c>
      <c r="B1184" t="s">
        <v>2396</v>
      </c>
      <c r="C1184">
        <v>41.750807117400001</v>
      </c>
      <c r="D1184">
        <v>-3.9269582294099998</v>
      </c>
      <c r="E1184" s="2" t="s">
        <v>2373</v>
      </c>
      <c r="F1184" t="s">
        <v>2374</v>
      </c>
      <c r="G1184" s="4">
        <v>134.898324</v>
      </c>
      <c r="H1184" s="4">
        <v>13.442205621799999</v>
      </c>
      <c r="I1184" s="4">
        <v>10.0354306276366</v>
      </c>
      <c r="J1184" s="4">
        <v>53.544283999999998</v>
      </c>
      <c r="K1184" s="4">
        <v>81.354039999999998</v>
      </c>
      <c r="L1184" s="4">
        <v>101</v>
      </c>
      <c r="M1184" s="4">
        <v>33.898322</v>
      </c>
      <c r="N1184" s="4">
        <v>11</v>
      </c>
      <c r="O1184" s="4">
        <v>72.898321999999993</v>
      </c>
      <c r="P1184" s="4">
        <v>51</v>
      </c>
      <c r="Q1184" s="5"/>
      <c r="R1184" s="3">
        <f t="shared" si="145"/>
        <v>4.6363636363636367</v>
      </c>
      <c r="S1184" s="3">
        <f t="shared" si="146"/>
        <v>4.1212956112852667E-2</v>
      </c>
      <c r="T1184" s="6">
        <f t="shared" si="147"/>
        <v>0.70835386890093643</v>
      </c>
      <c r="U1184" s="3">
        <f t="shared" si="144"/>
        <v>0.85049968639881735</v>
      </c>
      <c r="V1184" s="6">
        <f t="shared" si="148"/>
        <v>0.81628881222276983</v>
      </c>
      <c r="W1184" s="3">
        <f t="shared" si="149"/>
        <v>76.232134056185316</v>
      </c>
      <c r="X1184" s="4">
        <f t="shared" si="150"/>
        <v>1757</v>
      </c>
      <c r="Y1184">
        <f t="shared" si="151"/>
        <v>0</v>
      </c>
    </row>
    <row r="1185" spans="1:25" x14ac:dyDescent="0.25">
      <c r="A1185" s="2" t="s">
        <v>2397</v>
      </c>
      <c r="B1185" t="s">
        <v>2398</v>
      </c>
      <c r="C1185">
        <v>41.6899455358</v>
      </c>
      <c r="D1185">
        <v>-3.6848379061299998</v>
      </c>
      <c r="E1185" s="2" t="s">
        <v>2373</v>
      </c>
      <c r="F1185" t="s">
        <v>2374</v>
      </c>
      <c r="G1185" s="4">
        <v>33238.544879000001</v>
      </c>
      <c r="H1185" s="4">
        <v>127.274161822</v>
      </c>
      <c r="I1185" s="4">
        <v>261.15705188053801</v>
      </c>
      <c r="J1185" s="4">
        <v>16777.544347999999</v>
      </c>
      <c r="K1185" s="4">
        <v>16461.000531000002</v>
      </c>
      <c r="L1185" s="4">
        <v>29551.331601000002</v>
      </c>
      <c r="M1185" s="4">
        <v>3687.2132790000001</v>
      </c>
      <c r="N1185" s="4">
        <v>5051.7436120000002</v>
      </c>
      <c r="O1185" s="4">
        <v>22172.608735999998</v>
      </c>
      <c r="P1185" s="4">
        <v>6014.192532</v>
      </c>
      <c r="Q1185" s="5"/>
      <c r="R1185" s="3">
        <f t="shared" si="145"/>
        <v>1.1905181644044209</v>
      </c>
      <c r="S1185" s="3">
        <f t="shared" si="146"/>
        <v>1.058259806809189E-2</v>
      </c>
      <c r="T1185" s="6">
        <f t="shared" si="147"/>
        <v>0.23311976343026122</v>
      </c>
      <c r="U1185" s="3">
        <f t="shared" si="144"/>
        <v>0.49908137900043625</v>
      </c>
      <c r="V1185" s="6">
        <f t="shared" si="148"/>
        <v>0.2031789058649581</v>
      </c>
      <c r="W1185" s="3">
        <f t="shared" si="149"/>
        <v>21.814933464760966</v>
      </c>
      <c r="X1185" s="4">
        <f t="shared" si="150"/>
        <v>6566</v>
      </c>
      <c r="Y1185">
        <f t="shared" si="151"/>
        <v>0</v>
      </c>
    </row>
    <row r="1186" spans="1:25" x14ac:dyDescent="0.25">
      <c r="A1186" s="2" t="s">
        <v>2399</v>
      </c>
      <c r="B1186" t="s">
        <v>2400</v>
      </c>
      <c r="C1186">
        <v>41.732236616500003</v>
      </c>
      <c r="D1186">
        <v>-3.4271391525200001</v>
      </c>
      <c r="E1186" s="2" t="s">
        <v>2373</v>
      </c>
      <c r="F1186" t="s">
        <v>2374</v>
      </c>
      <c r="G1186" s="4">
        <v>176</v>
      </c>
      <c r="H1186" s="4">
        <v>26.686721268900001</v>
      </c>
      <c r="I1186" s="4">
        <v>6.5950402159408696</v>
      </c>
      <c r="J1186" s="4">
        <v>67</v>
      </c>
      <c r="K1186" s="4">
        <v>109</v>
      </c>
      <c r="L1186" s="4">
        <v>163</v>
      </c>
      <c r="M1186" s="4">
        <v>13</v>
      </c>
      <c r="N1186" s="4">
        <v>14</v>
      </c>
      <c r="O1186" s="4">
        <v>101</v>
      </c>
      <c r="P1186" s="4">
        <v>61</v>
      </c>
      <c r="Q1186" s="5"/>
      <c r="R1186" s="3">
        <f t="shared" si="145"/>
        <v>4.3571428571428568</v>
      </c>
      <c r="S1186" s="3">
        <f t="shared" si="146"/>
        <v>3.8730943349753688E-2</v>
      </c>
      <c r="T1186" s="6">
        <f t="shared" si="147"/>
        <v>0.69085756530310494</v>
      </c>
      <c r="U1186" s="3">
        <f t="shared" si="144"/>
        <v>0.74257425742574257</v>
      </c>
      <c r="V1186" s="6">
        <f t="shared" si="148"/>
        <v>0.71784130113356337</v>
      </c>
      <c r="W1186" s="3">
        <f t="shared" si="149"/>
        <v>70.434943321833416</v>
      </c>
      <c r="X1186" s="4">
        <f t="shared" si="150"/>
        <v>2283</v>
      </c>
      <c r="Y1186">
        <f t="shared" si="151"/>
        <v>0</v>
      </c>
    </row>
    <row r="1187" spans="1:25" x14ac:dyDescent="0.25">
      <c r="A1187" s="2" t="s">
        <v>2401</v>
      </c>
      <c r="B1187" t="s">
        <v>2402</v>
      </c>
      <c r="C1187">
        <v>41.871614151800003</v>
      </c>
      <c r="D1187">
        <v>-3.3917596261399998</v>
      </c>
      <c r="E1187" s="2" t="s">
        <v>2373</v>
      </c>
      <c r="F1187" t="s">
        <v>2374</v>
      </c>
      <c r="G1187" s="4">
        <v>366.608519</v>
      </c>
      <c r="H1187" s="4">
        <v>57.103741864200003</v>
      </c>
      <c r="I1187" s="4">
        <v>6.4200437139801103</v>
      </c>
      <c r="J1187" s="4">
        <v>162.608519</v>
      </c>
      <c r="K1187" s="4">
        <v>204</v>
      </c>
      <c r="L1187" s="4">
        <v>317.608519</v>
      </c>
      <c r="M1187" s="4">
        <v>49</v>
      </c>
      <c r="N1187" s="4">
        <v>45</v>
      </c>
      <c r="O1187" s="4">
        <v>183</v>
      </c>
      <c r="P1187" s="4">
        <v>138.608519</v>
      </c>
      <c r="Q1187" s="5"/>
      <c r="R1187" s="3">
        <f t="shared" si="145"/>
        <v>3.0801893111111109</v>
      </c>
      <c r="S1187" s="3">
        <f t="shared" si="146"/>
        <v>2.7380015213315706E-2</v>
      </c>
      <c r="T1187" s="6">
        <f t="shared" si="147"/>
        <v>0.57934943321833421</v>
      </c>
      <c r="U1187" s="3">
        <f t="shared" si="144"/>
        <v>1.0033252404371584</v>
      </c>
      <c r="V1187" s="6">
        <f t="shared" si="148"/>
        <v>0.89970428782651557</v>
      </c>
      <c r="W1187" s="3">
        <f t="shared" si="149"/>
        <v>73.952686052242484</v>
      </c>
      <c r="X1187" s="4">
        <f t="shared" si="150"/>
        <v>1971</v>
      </c>
      <c r="Y1187">
        <f t="shared" si="151"/>
        <v>0</v>
      </c>
    </row>
    <row r="1188" spans="1:25" x14ac:dyDescent="0.25">
      <c r="A1188" s="2" t="s">
        <v>2403</v>
      </c>
      <c r="B1188" t="s">
        <v>2404</v>
      </c>
      <c r="C1188">
        <v>41.8224814995</v>
      </c>
      <c r="D1188">
        <v>-3.40930393949</v>
      </c>
      <c r="E1188" s="2" t="s">
        <v>2373</v>
      </c>
      <c r="F1188" t="s">
        <v>2374</v>
      </c>
      <c r="G1188" s="4">
        <v>73</v>
      </c>
      <c r="H1188" s="4">
        <v>18.506046057999999</v>
      </c>
      <c r="I1188" s="4">
        <v>3.9446567770992198</v>
      </c>
      <c r="J1188" s="4">
        <v>32</v>
      </c>
      <c r="K1188" s="4">
        <v>41</v>
      </c>
      <c r="L1188" s="4">
        <v>68</v>
      </c>
      <c r="M1188" s="4">
        <v>5</v>
      </c>
      <c r="N1188" s="4">
        <v>9</v>
      </c>
      <c r="O1188" s="4">
        <v>36</v>
      </c>
      <c r="P1188" s="4">
        <v>28</v>
      </c>
      <c r="Q1188" s="5"/>
      <c r="R1188" s="3">
        <f t="shared" si="145"/>
        <v>3.1111111111111112</v>
      </c>
      <c r="S1188" s="3">
        <f t="shared" si="146"/>
        <v>2.765488122605364E-2</v>
      </c>
      <c r="T1188" s="6">
        <f t="shared" si="147"/>
        <v>0.58316904879250864</v>
      </c>
      <c r="U1188" s="3">
        <f t="shared" si="144"/>
        <v>1.0277777777777777</v>
      </c>
      <c r="V1188" s="6">
        <f t="shared" si="148"/>
        <v>0.90857565303104981</v>
      </c>
      <c r="W1188" s="3">
        <f t="shared" si="149"/>
        <v>74.587235091177931</v>
      </c>
      <c r="X1188" s="4">
        <f t="shared" si="150"/>
        <v>1914</v>
      </c>
      <c r="Y1188">
        <f t="shared" si="151"/>
        <v>0</v>
      </c>
    </row>
    <row r="1189" spans="1:25" x14ac:dyDescent="0.25">
      <c r="A1189" s="2" t="s">
        <v>2405</v>
      </c>
      <c r="B1189" t="s">
        <v>2406</v>
      </c>
      <c r="C1189">
        <v>41.792190432200002</v>
      </c>
      <c r="D1189">
        <v>-3.4336027682500001</v>
      </c>
      <c r="E1189" s="2" t="s">
        <v>2373</v>
      </c>
      <c r="F1189" t="s">
        <v>2374</v>
      </c>
      <c r="G1189" s="4">
        <v>91</v>
      </c>
      <c r="H1189" s="4">
        <v>13.5893946863</v>
      </c>
      <c r="I1189" s="4">
        <v>6.6963983386059596</v>
      </c>
      <c r="J1189" s="4">
        <v>42</v>
      </c>
      <c r="K1189" s="4">
        <v>49</v>
      </c>
      <c r="L1189" s="4">
        <v>87</v>
      </c>
      <c r="M1189" s="4">
        <v>4</v>
      </c>
      <c r="N1189" s="4">
        <v>5</v>
      </c>
      <c r="O1189" s="4">
        <v>47</v>
      </c>
      <c r="P1189" s="4">
        <v>39</v>
      </c>
      <c r="Q1189" s="5"/>
      <c r="R1189" s="3">
        <f t="shared" si="145"/>
        <v>7.8</v>
      </c>
      <c r="S1189" s="3">
        <f t="shared" si="146"/>
        <v>6.9334737931034479E-2</v>
      </c>
      <c r="T1189" s="6">
        <f t="shared" si="147"/>
        <v>0.83119763430261218</v>
      </c>
      <c r="U1189" s="3">
        <f t="shared" si="144"/>
        <v>0.93617021276595747</v>
      </c>
      <c r="V1189" s="6">
        <f t="shared" si="148"/>
        <v>0.87000985707244949</v>
      </c>
      <c r="W1189" s="3">
        <f t="shared" si="149"/>
        <v>85.060374568753076</v>
      </c>
      <c r="X1189" s="4">
        <f t="shared" si="150"/>
        <v>967</v>
      </c>
      <c r="Y1189">
        <f t="shared" si="151"/>
        <v>0</v>
      </c>
    </row>
    <row r="1190" spans="1:25" x14ac:dyDescent="0.25">
      <c r="A1190" s="2" t="s">
        <v>2407</v>
      </c>
      <c r="B1190" t="s">
        <v>2408</v>
      </c>
      <c r="C1190">
        <v>42.246259980700003</v>
      </c>
      <c r="D1190">
        <v>-3.758343269</v>
      </c>
      <c r="E1190" s="2" t="s">
        <v>2373</v>
      </c>
      <c r="F1190" t="s">
        <v>2374</v>
      </c>
      <c r="G1190" s="4">
        <v>1384</v>
      </c>
      <c r="H1190" s="4">
        <v>31.445211800599999</v>
      </c>
      <c r="I1190" s="4">
        <v>44.013060200586501</v>
      </c>
      <c r="J1190" s="4">
        <v>620</v>
      </c>
      <c r="K1190" s="4">
        <v>764</v>
      </c>
      <c r="L1190" s="4">
        <v>1357</v>
      </c>
      <c r="M1190" s="4">
        <v>27</v>
      </c>
      <c r="N1190" s="4">
        <v>334</v>
      </c>
      <c r="O1190" s="4">
        <v>958</v>
      </c>
      <c r="P1190" s="4">
        <v>92</v>
      </c>
      <c r="Q1190" s="5"/>
      <c r="R1190" s="3">
        <f t="shared" si="145"/>
        <v>0.27544910179640719</v>
      </c>
      <c r="S1190" s="3">
        <f t="shared" si="146"/>
        <v>2.4484860623580425E-3</v>
      </c>
      <c r="T1190" s="6">
        <f t="shared" si="147"/>
        <v>4.9285362247412515E-3</v>
      </c>
      <c r="U1190" s="3">
        <f t="shared" si="144"/>
        <v>0.44467640918580376</v>
      </c>
      <c r="V1190" s="6">
        <f t="shared" si="148"/>
        <v>7.7008378511582057E-2</v>
      </c>
      <c r="W1190" s="3">
        <f t="shared" si="149"/>
        <v>4.0968457368161655</v>
      </c>
      <c r="X1190" s="4">
        <f t="shared" si="150"/>
        <v>7949</v>
      </c>
      <c r="Y1190">
        <f t="shared" si="151"/>
        <v>0</v>
      </c>
    </row>
    <row r="1191" spans="1:25" x14ac:dyDescent="0.25">
      <c r="A1191" s="2" t="s">
        <v>2409</v>
      </c>
      <c r="B1191" t="s">
        <v>2410</v>
      </c>
      <c r="C1191">
        <v>42.349504677699997</v>
      </c>
      <c r="D1191">
        <v>-4.22326997452</v>
      </c>
      <c r="E1191" s="2" t="s">
        <v>2373</v>
      </c>
      <c r="F1191" t="s">
        <v>2374</v>
      </c>
      <c r="G1191" s="4">
        <v>189</v>
      </c>
      <c r="H1191" s="4">
        <v>27.989173025500001</v>
      </c>
      <c r="I1191" s="4">
        <v>6.7526110838576203</v>
      </c>
      <c r="J1191" s="4">
        <v>78</v>
      </c>
      <c r="K1191" s="4">
        <v>111</v>
      </c>
      <c r="L1191" s="4">
        <v>179</v>
      </c>
      <c r="M1191" s="4">
        <v>10</v>
      </c>
      <c r="N1191" s="4">
        <v>16</v>
      </c>
      <c r="O1191" s="4">
        <v>123</v>
      </c>
      <c r="P1191" s="4">
        <v>50</v>
      </c>
      <c r="Q1191" s="5"/>
      <c r="R1191" s="3">
        <f t="shared" si="145"/>
        <v>3.125</v>
      </c>
      <c r="S1191" s="3">
        <f t="shared" si="146"/>
        <v>2.7778340517241377E-2</v>
      </c>
      <c r="T1191" s="6">
        <f t="shared" si="147"/>
        <v>0.58587974371611629</v>
      </c>
      <c r="U1191" s="3">
        <f t="shared" si="144"/>
        <v>0.53658536585365857</v>
      </c>
      <c r="V1191" s="6">
        <f t="shared" si="148"/>
        <v>0.32183341547560373</v>
      </c>
      <c r="W1191" s="3">
        <f t="shared" si="149"/>
        <v>45.385657959585998</v>
      </c>
      <c r="X1191" s="4">
        <f t="shared" si="150"/>
        <v>4466</v>
      </c>
      <c r="Y1191">
        <f t="shared" si="151"/>
        <v>0</v>
      </c>
    </row>
    <row r="1192" spans="1:25" x14ac:dyDescent="0.25">
      <c r="A1192" s="2" t="s">
        <v>2411</v>
      </c>
      <c r="B1192" t="s">
        <v>2412</v>
      </c>
      <c r="C1192">
        <v>42.987135165399998</v>
      </c>
      <c r="D1192">
        <v>-3.9509792028800002</v>
      </c>
      <c r="E1192" s="2" t="s">
        <v>2373</v>
      </c>
      <c r="F1192" t="s">
        <v>2374</v>
      </c>
      <c r="G1192" s="4">
        <v>162</v>
      </c>
      <c r="H1192" s="4">
        <v>6.9643247821300003</v>
      </c>
      <c r="I1192" s="4">
        <v>23.261407971047198</v>
      </c>
      <c r="J1192" s="4">
        <v>76</v>
      </c>
      <c r="K1192" s="4">
        <v>86</v>
      </c>
      <c r="L1192" s="4">
        <v>157</v>
      </c>
      <c r="M1192" s="4">
        <v>5</v>
      </c>
      <c r="N1192" s="4">
        <v>11</v>
      </c>
      <c r="O1192" s="4">
        <v>90</v>
      </c>
      <c r="P1192" s="4">
        <v>61</v>
      </c>
      <c r="Q1192" s="5"/>
      <c r="R1192" s="3">
        <f t="shared" si="145"/>
        <v>5.5454545454545459</v>
      </c>
      <c r="S1192" s="3">
        <f t="shared" si="146"/>
        <v>4.9293927899686521E-2</v>
      </c>
      <c r="T1192" s="6">
        <f t="shared" si="147"/>
        <v>0.7556678166584524</v>
      </c>
      <c r="U1192" s="3">
        <f t="shared" si="144"/>
        <v>0.8</v>
      </c>
      <c r="V1192" s="6">
        <f t="shared" si="148"/>
        <v>0.7783390832922622</v>
      </c>
      <c r="W1192" s="3">
        <f t="shared" si="149"/>
        <v>76.700344997535723</v>
      </c>
      <c r="X1192" s="4">
        <f t="shared" si="150"/>
        <v>1715</v>
      </c>
      <c r="Y1192">
        <f t="shared" si="151"/>
        <v>0</v>
      </c>
    </row>
    <row r="1193" spans="1:25" x14ac:dyDescent="0.25">
      <c r="A1193" s="2" t="s">
        <v>2413</v>
      </c>
      <c r="B1193" t="s">
        <v>2414</v>
      </c>
      <c r="C1193">
        <v>42.338810684400002</v>
      </c>
      <c r="D1193">
        <v>-3.4350683694500002</v>
      </c>
      <c r="E1193" s="2" t="s">
        <v>2373</v>
      </c>
      <c r="F1193" t="s">
        <v>2374</v>
      </c>
      <c r="G1193" s="4">
        <v>429.882452</v>
      </c>
      <c r="H1193" s="4">
        <v>77.745224366599999</v>
      </c>
      <c r="I1193" s="4">
        <v>5.5293743828293698</v>
      </c>
      <c r="J1193" s="4">
        <v>176.727158</v>
      </c>
      <c r="K1193" s="4">
        <v>253.155294</v>
      </c>
      <c r="L1193" s="4">
        <v>420</v>
      </c>
      <c r="M1193" s="4">
        <v>9.8824520000000007</v>
      </c>
      <c r="N1193" s="4">
        <v>25.727157999999999</v>
      </c>
      <c r="O1193" s="4">
        <v>295.15529400000003</v>
      </c>
      <c r="P1193" s="4">
        <v>109</v>
      </c>
      <c r="Q1193" s="5"/>
      <c r="R1193" s="3">
        <f t="shared" si="145"/>
        <v>4.2367680098983342</v>
      </c>
      <c r="S1193" s="3">
        <f t="shared" si="146"/>
        <v>3.7660923030883524E-2</v>
      </c>
      <c r="T1193" s="6">
        <f t="shared" si="147"/>
        <v>0.68137013307047811</v>
      </c>
      <c r="U1193" s="3">
        <f t="shared" si="144"/>
        <v>0.45646193965946613</v>
      </c>
      <c r="V1193" s="6">
        <f t="shared" si="148"/>
        <v>9.4504682109413499E-2</v>
      </c>
      <c r="W1193" s="3">
        <f t="shared" si="149"/>
        <v>38.793740758994581</v>
      </c>
      <c r="X1193" s="4">
        <f t="shared" si="150"/>
        <v>5033</v>
      </c>
      <c r="Y1193">
        <f t="shared" si="151"/>
        <v>0</v>
      </c>
    </row>
    <row r="1194" spans="1:25" x14ac:dyDescent="0.25">
      <c r="A1194" s="2" t="s">
        <v>2415</v>
      </c>
      <c r="B1194" t="s">
        <v>2416</v>
      </c>
      <c r="C1194">
        <v>42.401904475400002</v>
      </c>
      <c r="D1194">
        <v>-3.38979997096</v>
      </c>
      <c r="E1194" s="2" t="s">
        <v>2373</v>
      </c>
      <c r="F1194" t="s">
        <v>2374</v>
      </c>
      <c r="G1194" s="4">
        <v>54</v>
      </c>
      <c r="H1194" s="4">
        <v>12.252228882300001</v>
      </c>
      <c r="I1194" s="4">
        <v>4.4073613477797702</v>
      </c>
      <c r="J1194" s="4">
        <v>22</v>
      </c>
      <c r="K1194" s="4">
        <v>32</v>
      </c>
      <c r="L1194" s="4">
        <v>54</v>
      </c>
      <c r="M1194" s="4">
        <v>0</v>
      </c>
      <c r="N1194" s="4">
        <v>2</v>
      </c>
      <c r="O1194" s="4">
        <v>36</v>
      </c>
      <c r="P1194" s="4">
        <v>16</v>
      </c>
      <c r="Q1194" s="5"/>
      <c r="R1194" s="3">
        <f t="shared" si="145"/>
        <v>8</v>
      </c>
      <c r="S1194" s="3">
        <f t="shared" si="146"/>
        <v>7.1112551724137926E-2</v>
      </c>
      <c r="T1194" s="6">
        <f t="shared" si="147"/>
        <v>0.83871365204534254</v>
      </c>
      <c r="U1194" s="3">
        <f t="shared" si="144"/>
        <v>0.5</v>
      </c>
      <c r="V1194" s="6">
        <f t="shared" si="148"/>
        <v>0.20761458846722525</v>
      </c>
      <c r="W1194" s="3">
        <f t="shared" si="149"/>
        <v>52.316412025628388</v>
      </c>
      <c r="X1194" s="4">
        <f t="shared" si="150"/>
        <v>3856</v>
      </c>
      <c r="Y1194">
        <f t="shared" si="151"/>
        <v>0</v>
      </c>
    </row>
    <row r="1195" spans="1:25" x14ac:dyDescent="0.25">
      <c r="A1195" s="2" t="s">
        <v>2417</v>
      </c>
      <c r="B1195" t="s">
        <v>2418</v>
      </c>
      <c r="C1195">
        <v>42.381387703900003</v>
      </c>
      <c r="D1195">
        <v>-3.5067506344499999</v>
      </c>
      <c r="E1195" s="2" t="s">
        <v>2373</v>
      </c>
      <c r="F1195" t="s">
        <v>2374</v>
      </c>
      <c r="G1195" s="4">
        <v>209</v>
      </c>
      <c r="H1195" s="4">
        <v>24.751417329100001</v>
      </c>
      <c r="I1195" s="4">
        <v>8.4439608940810302</v>
      </c>
      <c r="J1195" s="4">
        <v>89</v>
      </c>
      <c r="K1195" s="4">
        <v>120</v>
      </c>
      <c r="L1195" s="4">
        <v>203</v>
      </c>
      <c r="M1195" s="4">
        <v>6</v>
      </c>
      <c r="N1195" s="4">
        <v>17</v>
      </c>
      <c r="O1195" s="4">
        <v>146</v>
      </c>
      <c r="P1195" s="4">
        <v>46</v>
      </c>
      <c r="Q1195" s="5"/>
      <c r="R1195" s="3">
        <f t="shared" si="145"/>
        <v>2.7058823529411766</v>
      </c>
      <c r="S1195" s="3">
        <f t="shared" si="146"/>
        <v>2.4052774847870183E-2</v>
      </c>
      <c r="T1195" s="6">
        <f t="shared" si="147"/>
        <v>0.53376047313947761</v>
      </c>
      <c r="U1195" s="3">
        <f t="shared" si="144"/>
        <v>0.4315068493150685</v>
      </c>
      <c r="V1195" s="6">
        <f t="shared" si="148"/>
        <v>5.815672745194677E-2</v>
      </c>
      <c r="W1195" s="3">
        <f t="shared" si="149"/>
        <v>29.59586002957122</v>
      </c>
      <c r="X1195" s="4">
        <f t="shared" si="150"/>
        <v>5853</v>
      </c>
      <c r="Y1195">
        <f t="shared" si="151"/>
        <v>0</v>
      </c>
    </row>
    <row r="1196" spans="1:25" x14ac:dyDescent="0.25">
      <c r="A1196" s="2" t="s">
        <v>2419</v>
      </c>
      <c r="B1196" t="s">
        <v>2420</v>
      </c>
      <c r="C1196">
        <v>42.201954848600003</v>
      </c>
      <c r="D1196">
        <v>-3.58151798993</v>
      </c>
      <c r="E1196" s="2" t="s">
        <v>2373</v>
      </c>
      <c r="F1196" t="s">
        <v>2374</v>
      </c>
      <c r="G1196" s="4">
        <v>154</v>
      </c>
      <c r="H1196" s="4">
        <v>41.682701560700004</v>
      </c>
      <c r="I1196" s="4">
        <v>3.6945781879262101</v>
      </c>
      <c r="J1196" s="4">
        <v>68</v>
      </c>
      <c r="K1196" s="4">
        <v>86</v>
      </c>
      <c r="L1196" s="4">
        <v>146</v>
      </c>
      <c r="M1196" s="4">
        <v>8</v>
      </c>
      <c r="N1196" s="4">
        <v>11</v>
      </c>
      <c r="O1196" s="4">
        <v>101</v>
      </c>
      <c r="P1196" s="4">
        <v>42</v>
      </c>
      <c r="Q1196" s="5"/>
      <c r="R1196" s="3">
        <f t="shared" si="145"/>
        <v>3.8181818181818183</v>
      </c>
      <c r="S1196" s="3">
        <f t="shared" si="146"/>
        <v>3.3940081504702194E-2</v>
      </c>
      <c r="T1196" s="6">
        <f t="shared" si="147"/>
        <v>0.64982750123213406</v>
      </c>
      <c r="U1196" s="3">
        <f t="shared" si="144"/>
        <v>0.52475247524752477</v>
      </c>
      <c r="V1196" s="6">
        <f t="shared" si="148"/>
        <v>0.28523903400689993</v>
      </c>
      <c r="W1196" s="3">
        <f t="shared" si="149"/>
        <v>46.753326761951698</v>
      </c>
      <c r="X1196" s="4">
        <f t="shared" si="150"/>
        <v>4357</v>
      </c>
      <c r="Y1196">
        <f t="shared" si="151"/>
        <v>0</v>
      </c>
    </row>
    <row r="1197" spans="1:25" x14ac:dyDescent="0.25">
      <c r="A1197" s="2" t="s">
        <v>2421</v>
      </c>
      <c r="B1197" t="s">
        <v>2422</v>
      </c>
      <c r="C1197">
        <v>41.9901170706</v>
      </c>
      <c r="D1197">
        <v>-3.85626830602</v>
      </c>
      <c r="E1197" s="2" t="s">
        <v>2373</v>
      </c>
      <c r="F1197" t="s">
        <v>2374</v>
      </c>
      <c r="G1197" s="4">
        <v>121</v>
      </c>
      <c r="H1197" s="4">
        <v>36.889301568299999</v>
      </c>
      <c r="I1197" s="4">
        <v>3.2800837873270701</v>
      </c>
      <c r="J1197" s="4">
        <v>54</v>
      </c>
      <c r="K1197" s="4">
        <v>67</v>
      </c>
      <c r="L1197" s="4">
        <v>120</v>
      </c>
      <c r="M1197" s="4">
        <v>1</v>
      </c>
      <c r="N1197" s="4">
        <v>3</v>
      </c>
      <c r="O1197" s="4">
        <v>60</v>
      </c>
      <c r="P1197" s="4">
        <v>58</v>
      </c>
      <c r="Q1197" s="5"/>
      <c r="R1197" s="3">
        <f t="shared" si="145"/>
        <v>19.333333333333332</v>
      </c>
      <c r="S1197" s="3">
        <f t="shared" si="146"/>
        <v>0.1718553333333333</v>
      </c>
      <c r="T1197" s="6">
        <f t="shared" si="147"/>
        <v>0.93482010842779695</v>
      </c>
      <c r="U1197" s="3">
        <f t="shared" si="144"/>
        <v>1.0166666666666666</v>
      </c>
      <c r="V1197" s="6">
        <f t="shared" si="148"/>
        <v>0.90389354361754559</v>
      </c>
      <c r="W1197" s="3">
        <f t="shared" si="149"/>
        <v>91.935682602267121</v>
      </c>
      <c r="X1197" s="4">
        <f t="shared" si="150"/>
        <v>418</v>
      </c>
      <c r="Y1197">
        <f t="shared" si="151"/>
        <v>1</v>
      </c>
    </row>
    <row r="1198" spans="1:25" x14ac:dyDescent="0.25">
      <c r="A1198" s="2" t="s">
        <v>2423</v>
      </c>
      <c r="B1198" t="s">
        <v>2424</v>
      </c>
      <c r="C1198">
        <v>41.865030018900001</v>
      </c>
      <c r="D1198">
        <v>-3.7249024134000002</v>
      </c>
      <c r="E1198" s="2" t="s">
        <v>2373</v>
      </c>
      <c r="F1198" t="s">
        <v>2374</v>
      </c>
      <c r="G1198" s="4">
        <v>113.608519</v>
      </c>
      <c r="H1198" s="4">
        <v>21.386506977</v>
      </c>
      <c r="I1198" s="4">
        <v>5.3121586953016502</v>
      </c>
      <c r="J1198" s="4">
        <v>46</v>
      </c>
      <c r="K1198" s="4">
        <v>67.608519000000001</v>
      </c>
      <c r="L1198" s="4">
        <v>108.608519</v>
      </c>
      <c r="M1198" s="4">
        <v>5</v>
      </c>
      <c r="N1198" s="4">
        <v>9</v>
      </c>
      <c r="O1198" s="4">
        <v>58.608519000000001</v>
      </c>
      <c r="P1198" s="4">
        <v>46</v>
      </c>
      <c r="Q1198" s="5"/>
      <c r="R1198" s="3">
        <f t="shared" si="145"/>
        <v>5.1111111111111107</v>
      </c>
      <c r="S1198" s="3">
        <f t="shared" si="146"/>
        <v>4.5433019157088118E-2</v>
      </c>
      <c r="T1198" s="6">
        <f t="shared" si="147"/>
        <v>0.73583045835386895</v>
      </c>
      <c r="U1198" s="3">
        <f t="shared" si="144"/>
        <v>0.93843012822077965</v>
      </c>
      <c r="V1198" s="6">
        <f t="shared" si="148"/>
        <v>0.87099556431739777</v>
      </c>
      <c r="W1198" s="3">
        <f t="shared" si="149"/>
        <v>80.341301133563334</v>
      </c>
      <c r="X1198" s="4">
        <f t="shared" si="150"/>
        <v>1393</v>
      </c>
      <c r="Y1198">
        <f t="shared" si="151"/>
        <v>0</v>
      </c>
    </row>
    <row r="1199" spans="1:25" x14ac:dyDescent="0.25">
      <c r="A1199" s="2" t="s">
        <v>2425</v>
      </c>
      <c r="B1199" t="s">
        <v>2426</v>
      </c>
      <c r="C1199">
        <v>42.218281891799997</v>
      </c>
      <c r="D1199">
        <v>-4.0709397328500003</v>
      </c>
      <c r="E1199" s="2" t="s">
        <v>2373</v>
      </c>
      <c r="F1199" t="s">
        <v>2374</v>
      </c>
      <c r="G1199" s="4">
        <v>340.15280300000001</v>
      </c>
      <c r="H1199" s="4">
        <v>64.365022132099995</v>
      </c>
      <c r="I1199" s="4">
        <v>5.2847461514405296</v>
      </c>
      <c r="J1199" s="4">
        <v>148.608519</v>
      </c>
      <c r="K1199" s="4">
        <v>191.544284</v>
      </c>
      <c r="L1199" s="4">
        <v>311.608519</v>
      </c>
      <c r="M1199" s="4">
        <v>28.544284000000001</v>
      </c>
      <c r="N1199" s="4">
        <v>14.544283999999999</v>
      </c>
      <c r="O1199" s="4">
        <v>195</v>
      </c>
      <c r="P1199" s="4">
        <v>130.608519</v>
      </c>
      <c r="Q1199" s="5"/>
      <c r="R1199" s="3">
        <f t="shared" si="145"/>
        <v>8.9800583514458339</v>
      </c>
      <c r="S1199" s="3">
        <f t="shared" si="146"/>
        <v>7.9824358000371076E-2</v>
      </c>
      <c r="T1199" s="6">
        <f t="shared" si="147"/>
        <v>0.8579349433218334</v>
      </c>
      <c r="U1199" s="3">
        <f t="shared" si="144"/>
        <v>0.7443733487179488</v>
      </c>
      <c r="V1199" s="6">
        <f t="shared" si="148"/>
        <v>0.72030556924593392</v>
      </c>
      <c r="W1199" s="3">
        <f t="shared" si="149"/>
        <v>78.912025628388378</v>
      </c>
      <c r="X1199" s="4">
        <f t="shared" si="150"/>
        <v>1510</v>
      </c>
      <c r="Y1199">
        <f t="shared" si="151"/>
        <v>0</v>
      </c>
    </row>
    <row r="1200" spans="1:25" x14ac:dyDescent="0.25">
      <c r="A1200" s="2" t="s">
        <v>2427</v>
      </c>
      <c r="B1200" t="s">
        <v>2428</v>
      </c>
      <c r="C1200">
        <v>41.770378152399999</v>
      </c>
      <c r="D1200">
        <v>-3.5564471811599998</v>
      </c>
      <c r="E1200" s="2" t="s">
        <v>2373</v>
      </c>
      <c r="F1200" t="s">
        <v>2374</v>
      </c>
      <c r="G1200" s="4">
        <v>376.76381300000003</v>
      </c>
      <c r="H1200" s="4">
        <v>36.521935130099997</v>
      </c>
      <c r="I1200" s="4">
        <v>10.3160966596615</v>
      </c>
      <c r="J1200" s="4">
        <v>158</v>
      </c>
      <c r="K1200" s="4">
        <v>218.763813</v>
      </c>
      <c r="L1200" s="4">
        <v>367.608519</v>
      </c>
      <c r="M1200" s="4">
        <v>9.1552939999999996</v>
      </c>
      <c r="N1200" s="4">
        <v>29</v>
      </c>
      <c r="O1200" s="4">
        <v>212.155294</v>
      </c>
      <c r="P1200" s="4">
        <v>135.608519</v>
      </c>
      <c r="Q1200" s="5"/>
      <c r="R1200" s="3">
        <f t="shared" si="145"/>
        <v>4.6761558275862072</v>
      </c>
      <c r="S1200" s="3">
        <f t="shared" si="146"/>
        <v>4.1566671644919145E-2</v>
      </c>
      <c r="T1200" s="6">
        <f t="shared" si="147"/>
        <v>0.71180384425825527</v>
      </c>
      <c r="U1200" s="3">
        <f t="shared" si="144"/>
        <v>0.77588692648885771</v>
      </c>
      <c r="V1200" s="6">
        <f t="shared" si="148"/>
        <v>0.75320354854608185</v>
      </c>
      <c r="W1200" s="3">
        <f t="shared" si="149"/>
        <v>73.250369640216846</v>
      </c>
      <c r="X1200" s="4">
        <f t="shared" si="150"/>
        <v>2045</v>
      </c>
      <c r="Y1200">
        <f t="shared" si="151"/>
        <v>0</v>
      </c>
    </row>
    <row r="1201" spans="1:25" x14ac:dyDescent="0.25">
      <c r="A1201" s="2" t="s">
        <v>2429</v>
      </c>
      <c r="B1201" t="s">
        <v>2430</v>
      </c>
      <c r="C1201">
        <v>42.503565462300003</v>
      </c>
      <c r="D1201">
        <v>-3.2723670896899999</v>
      </c>
      <c r="E1201" s="2" t="s">
        <v>2373</v>
      </c>
      <c r="F1201" t="s">
        <v>2374</v>
      </c>
      <c r="G1201" s="4">
        <v>33</v>
      </c>
      <c r="H1201" s="4">
        <v>15.4385860804</v>
      </c>
      <c r="I1201" s="4">
        <v>2.1375014413978599</v>
      </c>
      <c r="J1201" s="4">
        <v>11</v>
      </c>
      <c r="K1201" s="4">
        <v>22</v>
      </c>
      <c r="L1201" s="4">
        <v>33</v>
      </c>
      <c r="M1201" s="4">
        <v>0</v>
      </c>
      <c r="N1201" s="4">
        <v>0</v>
      </c>
      <c r="O1201" s="4">
        <v>25</v>
      </c>
      <c r="P1201" s="4">
        <v>8</v>
      </c>
      <c r="Q1201" s="5"/>
      <c r="R1201" s="3" t="str">
        <f t="shared" si="145"/>
        <v/>
      </c>
      <c r="S1201" s="3">
        <f t="shared" si="146"/>
        <v>1</v>
      </c>
      <c r="T1201" s="6">
        <f t="shared" si="147"/>
        <v>1</v>
      </c>
      <c r="U1201" s="3">
        <f t="shared" si="144"/>
        <v>0.32</v>
      </c>
      <c r="V1201" s="6">
        <f t="shared" si="148"/>
        <v>5.6678166584524393E-3</v>
      </c>
      <c r="W1201" s="3">
        <f t="shared" si="149"/>
        <v>50.283390832922628</v>
      </c>
      <c r="X1201" s="4">
        <f t="shared" si="150"/>
        <v>4046</v>
      </c>
      <c r="Y1201">
        <f t="shared" si="151"/>
        <v>0</v>
      </c>
    </row>
    <row r="1202" spans="1:25" x14ac:dyDescent="0.25">
      <c r="A1202" s="2" t="s">
        <v>2431</v>
      </c>
      <c r="B1202" t="s">
        <v>2432</v>
      </c>
      <c r="C1202">
        <v>42.195349348699999</v>
      </c>
      <c r="D1202">
        <v>-3.15865751236</v>
      </c>
      <c r="E1202" s="2" t="s">
        <v>2373</v>
      </c>
      <c r="F1202" t="s">
        <v>2374</v>
      </c>
      <c r="G1202" s="4">
        <v>122</v>
      </c>
      <c r="H1202" s="4">
        <v>64.157138452699996</v>
      </c>
      <c r="I1202" s="4">
        <v>1.90158107020226</v>
      </c>
      <c r="J1202" s="4">
        <v>48</v>
      </c>
      <c r="K1202" s="4">
        <v>74</v>
      </c>
      <c r="L1202" s="4">
        <v>121</v>
      </c>
      <c r="M1202" s="4">
        <v>1</v>
      </c>
      <c r="N1202" s="4">
        <v>4</v>
      </c>
      <c r="O1202" s="4">
        <v>73</v>
      </c>
      <c r="P1202" s="4">
        <v>45</v>
      </c>
      <c r="Q1202" s="5"/>
      <c r="R1202" s="3">
        <f t="shared" si="145"/>
        <v>11.25</v>
      </c>
      <c r="S1202" s="3">
        <f t="shared" si="146"/>
        <v>0.10000202586206897</v>
      </c>
      <c r="T1202" s="6">
        <f t="shared" si="147"/>
        <v>0.89132577624445541</v>
      </c>
      <c r="U1202" s="3">
        <f t="shared" si="144"/>
        <v>0.67123287671232879</v>
      </c>
      <c r="V1202" s="6">
        <f t="shared" si="148"/>
        <v>0.62185805815672746</v>
      </c>
      <c r="W1202" s="3">
        <f t="shared" si="149"/>
        <v>75.659191720059155</v>
      </c>
      <c r="X1202" s="4">
        <f t="shared" si="150"/>
        <v>1814</v>
      </c>
      <c r="Y1202">
        <f t="shared" si="151"/>
        <v>0</v>
      </c>
    </row>
    <row r="1203" spans="1:25" x14ac:dyDescent="0.25">
      <c r="A1203" s="2" t="s">
        <v>2433</v>
      </c>
      <c r="B1203" t="s">
        <v>2434</v>
      </c>
      <c r="C1203">
        <v>42.0425517957</v>
      </c>
      <c r="D1203">
        <v>-3.36454587851</v>
      </c>
      <c r="E1203" s="2" t="s">
        <v>2373</v>
      </c>
      <c r="F1203" t="s">
        <v>2374</v>
      </c>
      <c r="G1203" s="4">
        <v>150.899407</v>
      </c>
      <c r="H1203" s="4">
        <v>15.192867201</v>
      </c>
      <c r="I1203" s="4">
        <v>9.9322534057342207</v>
      </c>
      <c r="J1203" s="4">
        <v>63.824226000000003</v>
      </c>
      <c r="K1203" s="4">
        <v>87.075181000000001</v>
      </c>
      <c r="L1203" s="4">
        <v>129.600348</v>
      </c>
      <c r="M1203" s="4">
        <v>21.299057999999999</v>
      </c>
      <c r="N1203" s="4">
        <v>11.7278</v>
      </c>
      <c r="O1203" s="4">
        <v>86.563086999999996</v>
      </c>
      <c r="P1203" s="4">
        <v>52.608519000000001</v>
      </c>
      <c r="Q1203" s="5"/>
      <c r="R1203" s="3">
        <f t="shared" si="145"/>
        <v>4.4857960572315356</v>
      </c>
      <c r="S1203" s="3">
        <f t="shared" si="146"/>
        <v>3.9874550517976448E-2</v>
      </c>
      <c r="T1203" s="6">
        <f t="shared" si="147"/>
        <v>0.6986200098570724</v>
      </c>
      <c r="U1203" s="3">
        <f t="shared" si="144"/>
        <v>0.74323041413714841</v>
      </c>
      <c r="V1203" s="6">
        <f t="shared" si="148"/>
        <v>0.71845736816165595</v>
      </c>
      <c r="W1203" s="3">
        <f t="shared" si="149"/>
        <v>70.853868900936419</v>
      </c>
      <c r="X1203" s="4">
        <f t="shared" si="150"/>
        <v>2243</v>
      </c>
      <c r="Y1203">
        <f t="shared" si="151"/>
        <v>0</v>
      </c>
    </row>
    <row r="1204" spans="1:25" x14ac:dyDescent="0.25">
      <c r="A1204" s="2" t="s">
        <v>2435</v>
      </c>
      <c r="B1204" t="s">
        <v>2436</v>
      </c>
      <c r="C1204">
        <v>42.121349583799997</v>
      </c>
      <c r="D1204">
        <v>-3.2324606193199998</v>
      </c>
      <c r="E1204" s="2" t="s">
        <v>2373</v>
      </c>
      <c r="F1204" t="s">
        <v>2374</v>
      </c>
      <c r="G1204" s="4">
        <v>75.774748000000002</v>
      </c>
      <c r="H1204" s="4">
        <v>20.764942788100001</v>
      </c>
      <c r="I1204" s="4">
        <v>3.6491672417910599</v>
      </c>
      <c r="J1204" s="4">
        <v>30.127392</v>
      </c>
      <c r="K1204" s="4">
        <v>45.647356000000002</v>
      </c>
      <c r="L1204" s="4">
        <v>58.608519000000001</v>
      </c>
      <c r="M1204" s="4">
        <v>17.166229999999999</v>
      </c>
      <c r="N1204" s="4">
        <v>3.1814749999999998</v>
      </c>
      <c r="O1204" s="4">
        <v>48.829461000000002</v>
      </c>
      <c r="P1204" s="4">
        <v>23.763812999999999</v>
      </c>
      <c r="Q1204" s="5"/>
      <c r="R1204" s="3">
        <f t="shared" si="145"/>
        <v>7.4694325745133936</v>
      </c>
      <c r="S1204" s="3">
        <f t="shared" si="146"/>
        <v>6.6396301288130552E-2</v>
      </c>
      <c r="T1204" s="6">
        <f t="shared" si="147"/>
        <v>0.82097092163627405</v>
      </c>
      <c r="U1204" s="3">
        <f t="shared" si="144"/>
        <v>0.55182439961809115</v>
      </c>
      <c r="V1204" s="6">
        <f t="shared" si="148"/>
        <v>0.366190241498275</v>
      </c>
      <c r="W1204" s="3">
        <f t="shared" si="149"/>
        <v>59.358058156727452</v>
      </c>
      <c r="X1204" s="4">
        <f t="shared" si="150"/>
        <v>3215</v>
      </c>
      <c r="Y1204">
        <f t="shared" si="151"/>
        <v>0</v>
      </c>
    </row>
    <row r="1205" spans="1:25" x14ac:dyDescent="0.25">
      <c r="A1205" s="2" t="s">
        <v>2437</v>
      </c>
      <c r="B1205" t="s">
        <v>2438</v>
      </c>
      <c r="C1205">
        <v>42.1798422755</v>
      </c>
      <c r="D1205">
        <v>-3.9998386847099998</v>
      </c>
      <c r="E1205" s="2" t="s">
        <v>2373</v>
      </c>
      <c r="F1205" t="s">
        <v>2374</v>
      </c>
      <c r="G1205" s="4">
        <v>33.608519000000001</v>
      </c>
      <c r="H1205" s="4">
        <v>3.87649925286</v>
      </c>
      <c r="I1205" s="4">
        <v>8.6698118089934706</v>
      </c>
      <c r="J1205" s="4">
        <v>15.608518999999999</v>
      </c>
      <c r="K1205" s="4">
        <v>18</v>
      </c>
      <c r="L1205" s="4">
        <v>31.608519000000001</v>
      </c>
      <c r="M1205" s="4">
        <v>2</v>
      </c>
      <c r="N1205" s="4">
        <v>6</v>
      </c>
      <c r="O1205" s="4">
        <v>15.608518999999999</v>
      </c>
      <c r="P1205" s="4">
        <v>12</v>
      </c>
      <c r="Q1205" s="5"/>
      <c r="R1205" s="3">
        <f t="shared" si="145"/>
        <v>2</v>
      </c>
      <c r="S1205" s="3">
        <f t="shared" si="146"/>
        <v>1.7778137931034482E-2</v>
      </c>
      <c r="T1205" s="6">
        <f t="shared" si="147"/>
        <v>0.43050763923114838</v>
      </c>
      <c r="U1205" s="3">
        <f t="shared" si="144"/>
        <v>1.1532163942011411</v>
      </c>
      <c r="V1205" s="6">
        <f t="shared" si="148"/>
        <v>0.94615574174470185</v>
      </c>
      <c r="W1205" s="3">
        <f t="shared" si="149"/>
        <v>68.833169048792513</v>
      </c>
      <c r="X1205" s="4">
        <f t="shared" si="150"/>
        <v>2435</v>
      </c>
      <c r="Y1205">
        <f t="shared" si="151"/>
        <v>0</v>
      </c>
    </row>
    <row r="1206" spans="1:25" x14ac:dyDescent="0.25">
      <c r="A1206" s="2" t="s">
        <v>2439</v>
      </c>
      <c r="B1206" t="s">
        <v>2440</v>
      </c>
      <c r="C1206">
        <v>42.642402300400001</v>
      </c>
      <c r="D1206">
        <v>-3.3666410600100001</v>
      </c>
      <c r="E1206" s="2" t="s">
        <v>2373</v>
      </c>
      <c r="F1206" t="s">
        <v>2374</v>
      </c>
      <c r="G1206" s="4">
        <v>217</v>
      </c>
      <c r="H1206" s="4">
        <v>46.721344535900002</v>
      </c>
      <c r="I1206" s="4">
        <v>4.6445581169707202</v>
      </c>
      <c r="J1206" s="4">
        <v>84</v>
      </c>
      <c r="K1206" s="4">
        <v>133</v>
      </c>
      <c r="L1206" s="4">
        <v>215</v>
      </c>
      <c r="M1206" s="4">
        <v>2</v>
      </c>
      <c r="N1206" s="4">
        <v>6</v>
      </c>
      <c r="O1206" s="4">
        <v>100</v>
      </c>
      <c r="P1206" s="4">
        <v>111</v>
      </c>
      <c r="Q1206" s="5"/>
      <c r="R1206" s="3">
        <f t="shared" si="145"/>
        <v>18.5</v>
      </c>
      <c r="S1206" s="3">
        <f t="shared" si="146"/>
        <v>0.16444777586206896</v>
      </c>
      <c r="T1206" s="6">
        <f t="shared" si="147"/>
        <v>0.9316165598817151</v>
      </c>
      <c r="U1206" s="3">
        <f t="shared" si="144"/>
        <v>1.17</v>
      </c>
      <c r="V1206" s="6">
        <f t="shared" si="148"/>
        <v>0.94985214391325778</v>
      </c>
      <c r="W1206" s="3">
        <f t="shared" si="149"/>
        <v>94.07343518974865</v>
      </c>
      <c r="X1206" s="4">
        <f t="shared" si="150"/>
        <v>281</v>
      </c>
      <c r="Y1206">
        <f t="shared" si="151"/>
        <v>1</v>
      </c>
    </row>
    <row r="1207" spans="1:25" x14ac:dyDescent="0.25">
      <c r="A1207" s="2" t="s">
        <v>2441</v>
      </c>
      <c r="B1207" t="s">
        <v>2442</v>
      </c>
      <c r="C1207">
        <v>42.387090502600003</v>
      </c>
      <c r="D1207">
        <v>-3.4449497268</v>
      </c>
      <c r="E1207" s="2" t="s">
        <v>2373</v>
      </c>
      <c r="F1207" t="s">
        <v>2374</v>
      </c>
      <c r="G1207" s="4">
        <v>57</v>
      </c>
      <c r="H1207" s="4">
        <v>23.487078197500001</v>
      </c>
      <c r="I1207" s="4">
        <v>2.4268663611835399</v>
      </c>
      <c r="J1207" s="4">
        <v>29</v>
      </c>
      <c r="K1207" s="4">
        <v>28</v>
      </c>
      <c r="L1207" s="4">
        <v>55</v>
      </c>
      <c r="M1207" s="4">
        <v>2</v>
      </c>
      <c r="N1207" s="4">
        <v>2</v>
      </c>
      <c r="O1207" s="4">
        <v>43</v>
      </c>
      <c r="P1207" s="4">
        <v>12</v>
      </c>
      <c r="Q1207" s="5"/>
      <c r="R1207" s="3">
        <f t="shared" si="145"/>
        <v>6</v>
      </c>
      <c r="S1207" s="3">
        <f t="shared" si="146"/>
        <v>5.3334413793103448E-2</v>
      </c>
      <c r="T1207" s="6">
        <f t="shared" si="147"/>
        <v>0.77661409561360273</v>
      </c>
      <c r="U1207" s="3">
        <f t="shared" si="144"/>
        <v>0.32558139534883723</v>
      </c>
      <c r="V1207" s="6">
        <f t="shared" si="148"/>
        <v>6.7767373090192214E-3</v>
      </c>
      <c r="W1207" s="3">
        <f t="shared" si="149"/>
        <v>39.169541646131094</v>
      </c>
      <c r="X1207" s="4">
        <f t="shared" si="150"/>
        <v>5004</v>
      </c>
      <c r="Y1207">
        <f t="shared" si="151"/>
        <v>0</v>
      </c>
    </row>
    <row r="1208" spans="1:25" x14ac:dyDescent="0.25">
      <c r="A1208" s="2" t="s">
        <v>2443</v>
      </c>
      <c r="B1208" t="s">
        <v>2444</v>
      </c>
      <c r="C1208">
        <v>42.681258312399997</v>
      </c>
      <c r="D1208">
        <v>-3.9513192455600001</v>
      </c>
      <c r="E1208" s="2" t="s">
        <v>2373</v>
      </c>
      <c r="F1208" t="s">
        <v>2374</v>
      </c>
      <c r="G1208" s="4">
        <v>315.30090300000001</v>
      </c>
      <c r="H1208" s="4">
        <v>120.669676788</v>
      </c>
      <c r="I1208" s="4">
        <v>2.61292573571686</v>
      </c>
      <c r="J1208" s="4">
        <v>134</v>
      </c>
      <c r="K1208" s="4">
        <v>181.30090300000001</v>
      </c>
      <c r="L1208" s="4">
        <v>303.608519</v>
      </c>
      <c r="M1208" s="4">
        <v>11.692384000000001</v>
      </c>
      <c r="N1208" s="4">
        <v>16</v>
      </c>
      <c r="O1208" s="4">
        <v>214.30090300000001</v>
      </c>
      <c r="P1208" s="4">
        <v>85</v>
      </c>
      <c r="Q1208" s="5"/>
      <c r="R1208" s="3">
        <f t="shared" si="145"/>
        <v>5.3125</v>
      </c>
      <c r="S1208" s="3">
        <f t="shared" si="146"/>
        <v>4.7223178879310344E-2</v>
      </c>
      <c r="T1208" s="6">
        <f t="shared" si="147"/>
        <v>0.7443321833415476</v>
      </c>
      <c r="U1208" s="3">
        <f t="shared" si="144"/>
        <v>0.47129992728028774</v>
      </c>
      <c r="V1208" s="6">
        <f t="shared" si="148"/>
        <v>0.12777230162641695</v>
      </c>
      <c r="W1208" s="3">
        <f t="shared" si="149"/>
        <v>43.60522424839823</v>
      </c>
      <c r="X1208" s="4">
        <f t="shared" si="150"/>
        <v>4619</v>
      </c>
      <c r="Y1208">
        <f t="shared" si="151"/>
        <v>0</v>
      </c>
    </row>
    <row r="1209" spans="1:25" x14ac:dyDescent="0.25">
      <c r="A1209" s="2" t="s">
        <v>2445</v>
      </c>
      <c r="B1209" t="s">
        <v>2446</v>
      </c>
      <c r="C1209">
        <v>42.409483727000001</v>
      </c>
      <c r="D1209">
        <v>-3.0987773016100002</v>
      </c>
      <c r="E1209" s="2" t="s">
        <v>2373</v>
      </c>
      <c r="F1209" t="s">
        <v>2374</v>
      </c>
      <c r="G1209" s="4">
        <v>46</v>
      </c>
      <c r="H1209" s="4">
        <v>7.7592241369800004</v>
      </c>
      <c r="I1209" s="4">
        <v>5.9284277896763804</v>
      </c>
      <c r="J1209" s="4">
        <v>17</v>
      </c>
      <c r="K1209" s="4">
        <v>29</v>
      </c>
      <c r="L1209" s="4">
        <v>46</v>
      </c>
      <c r="M1209" s="4">
        <v>0</v>
      </c>
      <c r="N1209" s="4">
        <v>2</v>
      </c>
      <c r="O1209" s="4">
        <v>20</v>
      </c>
      <c r="P1209" s="4">
        <v>24</v>
      </c>
      <c r="Q1209" s="5"/>
      <c r="R1209" s="3">
        <f t="shared" si="145"/>
        <v>12</v>
      </c>
      <c r="S1209" s="3">
        <f t="shared" si="146"/>
        <v>0.1066688275862069</v>
      </c>
      <c r="T1209" s="6">
        <f t="shared" si="147"/>
        <v>0.89859536717594879</v>
      </c>
      <c r="U1209" s="3">
        <f t="shared" si="144"/>
        <v>1.3</v>
      </c>
      <c r="V1209" s="6">
        <f t="shared" si="148"/>
        <v>0.97018235584031542</v>
      </c>
      <c r="W1209" s="3">
        <f t="shared" si="149"/>
        <v>93.438886150813218</v>
      </c>
      <c r="X1209" s="4">
        <f t="shared" si="150"/>
        <v>316</v>
      </c>
      <c r="Y1209">
        <f t="shared" si="151"/>
        <v>1</v>
      </c>
    </row>
    <row r="1210" spans="1:25" x14ac:dyDescent="0.25">
      <c r="A1210" s="2" t="s">
        <v>2447</v>
      </c>
      <c r="B1210" t="s">
        <v>2448</v>
      </c>
      <c r="C1210">
        <v>42.1587599068</v>
      </c>
      <c r="D1210">
        <v>-4.01470713371</v>
      </c>
      <c r="E1210" s="2" t="s">
        <v>2373</v>
      </c>
      <c r="F1210" t="s">
        <v>2374</v>
      </c>
      <c r="G1210" s="4">
        <v>74.718986999999998</v>
      </c>
      <c r="H1210" s="4">
        <v>10.234173462199999</v>
      </c>
      <c r="I1210" s="4">
        <v>7.3009303854361196</v>
      </c>
      <c r="J1210" s="4">
        <v>36.355407999999997</v>
      </c>
      <c r="K1210" s="4">
        <v>38.363579000000001</v>
      </c>
      <c r="L1210" s="4">
        <v>70.991828999999996</v>
      </c>
      <c r="M1210" s="4">
        <v>3.7271580000000002</v>
      </c>
      <c r="N1210" s="4">
        <v>6.7189870000000003</v>
      </c>
      <c r="O1210" s="4">
        <v>54</v>
      </c>
      <c r="P1210" s="4">
        <v>14</v>
      </c>
      <c r="Q1210" s="5"/>
      <c r="R1210" s="3">
        <f t="shared" si="145"/>
        <v>2.0836474307808603</v>
      </c>
      <c r="S1210" s="3">
        <f t="shared" si="146"/>
        <v>1.8521685712033879E-2</v>
      </c>
      <c r="T1210" s="6">
        <f t="shared" si="147"/>
        <v>0.44393790044356823</v>
      </c>
      <c r="U1210" s="3">
        <f t="shared" si="144"/>
        <v>0.3836849444444444</v>
      </c>
      <c r="V1210" s="6">
        <f t="shared" si="148"/>
        <v>2.0083785115820603E-2</v>
      </c>
      <c r="W1210" s="3">
        <f t="shared" si="149"/>
        <v>23.201084277969443</v>
      </c>
      <c r="X1210" s="4">
        <f t="shared" si="150"/>
        <v>6425</v>
      </c>
      <c r="Y1210">
        <f t="shared" si="151"/>
        <v>0</v>
      </c>
    </row>
    <row r="1211" spans="1:25" x14ac:dyDescent="0.25">
      <c r="A1211" s="2" t="s">
        <v>2449</v>
      </c>
      <c r="B1211" t="s">
        <v>2450</v>
      </c>
      <c r="C1211">
        <v>42.422844519400002</v>
      </c>
      <c r="D1211">
        <v>-3.19466258845</v>
      </c>
      <c r="E1211" s="2" t="s">
        <v>2373</v>
      </c>
      <c r="F1211" t="s">
        <v>2374</v>
      </c>
      <c r="G1211" s="4">
        <v>2068.358483</v>
      </c>
      <c r="H1211" s="4">
        <v>133.412852657</v>
      </c>
      <c r="I1211" s="4">
        <v>15.5034424105875</v>
      </c>
      <c r="J1211" s="4">
        <v>985.06424800000002</v>
      </c>
      <c r="K1211" s="4">
        <v>1083.2942350000001</v>
      </c>
      <c r="L1211" s="4">
        <v>1779.99604</v>
      </c>
      <c r="M1211" s="4">
        <v>288.36243899999999</v>
      </c>
      <c r="N1211" s="4">
        <v>231.51105200000001</v>
      </c>
      <c r="O1211" s="4">
        <v>1266.8851</v>
      </c>
      <c r="P1211" s="4">
        <v>569.96232699999996</v>
      </c>
      <c r="Q1211" s="5"/>
      <c r="R1211" s="3">
        <f t="shared" si="145"/>
        <v>2.4619227552039282</v>
      </c>
      <c r="S1211" s="3">
        <f t="shared" si="146"/>
        <v>2.188420115878394E-2</v>
      </c>
      <c r="T1211" s="6">
        <f t="shared" si="147"/>
        <v>0.50147856086742237</v>
      </c>
      <c r="U1211" s="3">
        <f t="shared" si="144"/>
        <v>0.63263304541193199</v>
      </c>
      <c r="V1211" s="6">
        <f t="shared" si="148"/>
        <v>0.551256776737309</v>
      </c>
      <c r="W1211" s="3">
        <f t="shared" si="149"/>
        <v>52.636766880236571</v>
      </c>
      <c r="X1211" s="4">
        <f t="shared" si="150"/>
        <v>3832</v>
      </c>
      <c r="Y1211">
        <f t="shared" si="151"/>
        <v>0</v>
      </c>
    </row>
    <row r="1212" spans="1:25" x14ac:dyDescent="0.25">
      <c r="A1212" s="2" t="s">
        <v>2451</v>
      </c>
      <c r="B1212" t="s">
        <v>2452</v>
      </c>
      <c r="C1212">
        <v>42.912911385199997</v>
      </c>
      <c r="D1212">
        <v>-3.0556282564999999</v>
      </c>
      <c r="E1212" s="2" t="s">
        <v>2373</v>
      </c>
      <c r="F1212" t="s">
        <v>2374</v>
      </c>
      <c r="G1212" s="4">
        <v>71.600347999999997</v>
      </c>
      <c r="H1212" s="4">
        <v>33.720688897400002</v>
      </c>
      <c r="I1212" s="4">
        <v>2.1233358611935298</v>
      </c>
      <c r="J1212" s="4">
        <v>33</v>
      </c>
      <c r="K1212" s="4">
        <v>38.600347999999997</v>
      </c>
      <c r="L1212" s="4">
        <v>71.600347999999997</v>
      </c>
      <c r="M1212" s="4">
        <v>0</v>
      </c>
      <c r="N1212" s="4">
        <v>1</v>
      </c>
      <c r="O1212" s="4">
        <v>39.991829000000003</v>
      </c>
      <c r="P1212" s="4">
        <v>30.608519000000001</v>
      </c>
      <c r="Q1212" s="5"/>
      <c r="R1212" s="3">
        <f t="shared" si="145"/>
        <v>30.608519000000001</v>
      </c>
      <c r="S1212" s="3">
        <f t="shared" si="146"/>
        <v>0.27208123632334485</v>
      </c>
      <c r="T1212" s="6">
        <f t="shared" si="147"/>
        <v>0.95317890586495813</v>
      </c>
      <c r="U1212" s="3">
        <f t="shared" si="144"/>
        <v>0.79037442873643016</v>
      </c>
      <c r="V1212" s="6">
        <f t="shared" si="148"/>
        <v>0.7668802365697388</v>
      </c>
      <c r="W1212" s="3">
        <f t="shared" si="149"/>
        <v>86.002957121734852</v>
      </c>
      <c r="X1212" s="4">
        <f t="shared" si="150"/>
        <v>887</v>
      </c>
      <c r="Y1212">
        <f t="shared" si="151"/>
        <v>0</v>
      </c>
    </row>
    <row r="1213" spans="1:25" x14ac:dyDescent="0.25">
      <c r="A1213" s="2" t="s">
        <v>2453</v>
      </c>
      <c r="B1213" t="s">
        <v>2454</v>
      </c>
      <c r="C1213">
        <v>41.683707645799998</v>
      </c>
      <c r="D1213">
        <v>-3.8593337754600001</v>
      </c>
      <c r="E1213" s="2" t="s">
        <v>2373</v>
      </c>
      <c r="F1213" t="s">
        <v>2374</v>
      </c>
      <c r="G1213" s="4">
        <v>192</v>
      </c>
      <c r="H1213" s="4">
        <v>15.711335028800001</v>
      </c>
      <c r="I1213" s="4">
        <v>12.220476467979999</v>
      </c>
      <c r="J1213" s="4">
        <v>90</v>
      </c>
      <c r="K1213" s="4">
        <v>102</v>
      </c>
      <c r="L1213" s="4">
        <v>191</v>
      </c>
      <c r="M1213" s="4">
        <v>1</v>
      </c>
      <c r="N1213" s="4">
        <v>14</v>
      </c>
      <c r="O1213" s="4">
        <v>93</v>
      </c>
      <c r="P1213" s="4">
        <v>85</v>
      </c>
      <c r="Q1213" s="5"/>
      <c r="R1213" s="3">
        <f t="shared" si="145"/>
        <v>6.0714285714285712</v>
      </c>
      <c r="S1213" s="3">
        <f t="shared" si="146"/>
        <v>5.3969347290640388E-2</v>
      </c>
      <c r="T1213" s="6">
        <f t="shared" si="147"/>
        <v>0.77883193691473629</v>
      </c>
      <c r="U1213" s="3">
        <f t="shared" si="144"/>
        <v>1.064516129032258</v>
      </c>
      <c r="V1213" s="6">
        <f t="shared" si="148"/>
        <v>0.92114342040413999</v>
      </c>
      <c r="W1213" s="3">
        <f t="shared" si="149"/>
        <v>84.998767865943819</v>
      </c>
      <c r="X1213" s="4">
        <f t="shared" si="150"/>
        <v>975</v>
      </c>
      <c r="Y1213">
        <f t="shared" si="151"/>
        <v>0</v>
      </c>
    </row>
    <row r="1214" spans="1:25" x14ac:dyDescent="0.25">
      <c r="A1214" s="2" t="s">
        <v>2455</v>
      </c>
      <c r="B1214" t="s">
        <v>2456</v>
      </c>
      <c r="C1214">
        <v>42.624494639600002</v>
      </c>
      <c r="D1214">
        <v>-3.2699757800699998</v>
      </c>
      <c r="E1214" s="2" t="s">
        <v>2373</v>
      </c>
      <c r="F1214" t="s">
        <v>2374</v>
      </c>
      <c r="G1214" s="4">
        <v>38</v>
      </c>
      <c r="H1214" s="4">
        <v>7.8376621370399997</v>
      </c>
      <c r="I1214" s="4">
        <v>4.8483845482973598</v>
      </c>
      <c r="J1214" s="4">
        <v>12</v>
      </c>
      <c r="K1214" s="4">
        <v>26</v>
      </c>
      <c r="L1214" s="4">
        <v>38</v>
      </c>
      <c r="M1214" s="4">
        <v>0</v>
      </c>
      <c r="N1214" s="4">
        <v>1</v>
      </c>
      <c r="O1214" s="4">
        <v>24</v>
      </c>
      <c r="P1214" s="4">
        <v>13</v>
      </c>
      <c r="Q1214" s="5"/>
      <c r="R1214" s="3">
        <f t="shared" si="145"/>
        <v>13</v>
      </c>
      <c r="S1214" s="3">
        <f t="shared" si="146"/>
        <v>0.11555789655172413</v>
      </c>
      <c r="T1214" s="6">
        <f t="shared" si="147"/>
        <v>0.90635781172991625</v>
      </c>
      <c r="U1214" s="3">
        <f t="shared" si="144"/>
        <v>0.58333333333333337</v>
      </c>
      <c r="V1214" s="6">
        <f t="shared" si="148"/>
        <v>0.4491128634795466</v>
      </c>
      <c r="W1214" s="3">
        <f t="shared" si="149"/>
        <v>67.773533760473143</v>
      </c>
      <c r="X1214" s="4">
        <f t="shared" si="150"/>
        <v>2504</v>
      </c>
      <c r="Y1214">
        <f t="shared" si="151"/>
        <v>0</v>
      </c>
    </row>
    <row r="1215" spans="1:25" x14ac:dyDescent="0.25">
      <c r="A1215" s="2" t="s">
        <v>2457</v>
      </c>
      <c r="B1215" t="s">
        <v>2458</v>
      </c>
      <c r="C1215">
        <v>42.739310463599999</v>
      </c>
      <c r="D1215">
        <v>-3.0967924073100002</v>
      </c>
      <c r="E1215" s="2" t="s">
        <v>2373</v>
      </c>
      <c r="F1215" t="s">
        <v>2374</v>
      </c>
      <c r="G1215" s="4">
        <v>108</v>
      </c>
      <c r="H1215" s="4">
        <v>33.1602011421</v>
      </c>
      <c r="I1215" s="4">
        <v>3.2569163117314099</v>
      </c>
      <c r="J1215" s="4">
        <v>48</v>
      </c>
      <c r="K1215" s="4">
        <v>60</v>
      </c>
      <c r="L1215" s="4">
        <v>108</v>
      </c>
      <c r="M1215" s="4">
        <v>0</v>
      </c>
      <c r="N1215" s="4">
        <v>5</v>
      </c>
      <c r="O1215" s="4">
        <v>78</v>
      </c>
      <c r="P1215" s="4">
        <v>25</v>
      </c>
      <c r="Q1215" s="5"/>
      <c r="R1215" s="3">
        <f t="shared" si="145"/>
        <v>5</v>
      </c>
      <c r="S1215" s="3">
        <f t="shared" si="146"/>
        <v>4.4445344827586206E-2</v>
      </c>
      <c r="T1215" s="6">
        <f t="shared" si="147"/>
        <v>0.73176441596845732</v>
      </c>
      <c r="U1215" s="3">
        <f t="shared" si="144"/>
        <v>0.38461538461538464</v>
      </c>
      <c r="V1215" s="6">
        <f t="shared" si="148"/>
        <v>2.1069492360768851E-2</v>
      </c>
      <c r="W1215" s="3">
        <f t="shared" si="149"/>
        <v>37.64169541646131</v>
      </c>
      <c r="X1215" s="4">
        <f t="shared" si="150"/>
        <v>5137</v>
      </c>
      <c r="Y1215">
        <f t="shared" si="151"/>
        <v>0</v>
      </c>
    </row>
    <row r="1216" spans="1:25" x14ac:dyDescent="0.25">
      <c r="A1216" s="2" t="s">
        <v>2459</v>
      </c>
      <c r="B1216" t="s">
        <v>2460</v>
      </c>
      <c r="C1216">
        <v>41.698190134500003</v>
      </c>
      <c r="D1216">
        <v>-3.3922844516200001</v>
      </c>
      <c r="E1216" s="2" t="s">
        <v>2373</v>
      </c>
      <c r="F1216" t="s">
        <v>2374</v>
      </c>
      <c r="G1216" s="4">
        <v>63.991829000000003</v>
      </c>
      <c r="H1216" s="4">
        <v>21.0805877399</v>
      </c>
      <c r="I1216" s="4">
        <v>3.0355808760910601</v>
      </c>
      <c r="J1216" s="4">
        <v>29</v>
      </c>
      <c r="K1216" s="4">
        <v>34.991829000000003</v>
      </c>
      <c r="L1216" s="4">
        <v>62.991829000000003</v>
      </c>
      <c r="M1216" s="4">
        <v>1</v>
      </c>
      <c r="N1216" s="4">
        <v>3</v>
      </c>
      <c r="O1216" s="4">
        <v>32.991829000000003</v>
      </c>
      <c r="P1216" s="4">
        <v>28</v>
      </c>
      <c r="Q1216" s="5"/>
      <c r="R1216" s="3">
        <f t="shared" si="145"/>
        <v>9.3333333333333339</v>
      </c>
      <c r="S1216" s="3">
        <f t="shared" si="146"/>
        <v>8.2964643678160921E-2</v>
      </c>
      <c r="T1216" s="6">
        <f t="shared" si="147"/>
        <v>0.86655988171513065</v>
      </c>
      <c r="U1216" s="3">
        <f t="shared" si="144"/>
        <v>0.93962659663397252</v>
      </c>
      <c r="V1216" s="6">
        <f t="shared" si="148"/>
        <v>0.87148841793987186</v>
      </c>
      <c r="W1216" s="3">
        <f t="shared" si="149"/>
        <v>86.90241498275013</v>
      </c>
      <c r="X1216" s="4">
        <f t="shared" si="150"/>
        <v>826</v>
      </c>
      <c r="Y1216">
        <f t="shared" si="151"/>
        <v>0</v>
      </c>
    </row>
    <row r="1217" spans="1:25" x14ac:dyDescent="0.25">
      <c r="A1217" s="2" t="s">
        <v>2461</v>
      </c>
      <c r="B1217" t="s">
        <v>2462</v>
      </c>
      <c r="C1217">
        <v>42.541348595599999</v>
      </c>
      <c r="D1217">
        <v>-3.3142648963200001</v>
      </c>
      <c r="E1217" s="2" t="s">
        <v>2373</v>
      </c>
      <c r="F1217" t="s">
        <v>2374</v>
      </c>
      <c r="G1217" s="4">
        <v>7585.48326</v>
      </c>
      <c r="H1217" s="4">
        <v>81.203890966299994</v>
      </c>
      <c r="I1217" s="4">
        <v>93.412805294613406</v>
      </c>
      <c r="J1217" s="4">
        <v>3679.87255</v>
      </c>
      <c r="K1217" s="4">
        <v>3905.6107099999999</v>
      </c>
      <c r="L1217" s="4">
        <v>6019.7818520000001</v>
      </c>
      <c r="M1217" s="4">
        <v>1565.701403</v>
      </c>
      <c r="N1217" s="4">
        <v>1267.73669</v>
      </c>
      <c r="O1217" s="4">
        <v>5117.8439109999999</v>
      </c>
      <c r="P1217" s="4">
        <v>1199.902654</v>
      </c>
      <c r="Q1217" s="5"/>
      <c r="R1217" s="3">
        <f t="shared" si="145"/>
        <v>0.94649201483629852</v>
      </c>
      <c r="S1217" s="3">
        <f t="shared" si="146"/>
        <v>8.4134327951912256E-3</v>
      </c>
      <c r="T1217" s="6">
        <f t="shared" si="147"/>
        <v>0.14711680630852636</v>
      </c>
      <c r="U1217" s="3">
        <f t="shared" si="144"/>
        <v>0.48216385394173467</v>
      </c>
      <c r="V1217" s="6">
        <f t="shared" si="148"/>
        <v>0.15327747658945293</v>
      </c>
      <c r="W1217" s="3">
        <f t="shared" si="149"/>
        <v>15.019714144898966</v>
      </c>
      <c r="X1217" s="4">
        <f t="shared" si="150"/>
        <v>7160</v>
      </c>
      <c r="Y1217">
        <f t="shared" si="151"/>
        <v>0</v>
      </c>
    </row>
    <row r="1218" spans="1:25" x14ac:dyDescent="0.25">
      <c r="A1218" s="2" t="s">
        <v>2463</v>
      </c>
      <c r="B1218" t="s">
        <v>2464</v>
      </c>
      <c r="C1218">
        <v>42.653879842400002</v>
      </c>
      <c r="D1218">
        <v>-3.0225435781700001</v>
      </c>
      <c r="E1218" s="2" t="s">
        <v>2373</v>
      </c>
      <c r="F1218" t="s">
        <v>2374</v>
      </c>
      <c r="G1218" s="4">
        <v>187.76013699999999</v>
      </c>
      <c r="H1218" s="4">
        <v>9.9266662352000008</v>
      </c>
      <c r="I1218" s="4">
        <v>18.9147225817064</v>
      </c>
      <c r="J1218" s="4">
        <v>64</v>
      </c>
      <c r="K1218" s="4">
        <v>123.760137</v>
      </c>
      <c r="L1218" s="4">
        <v>177.991829</v>
      </c>
      <c r="M1218" s="4">
        <v>9.7683079999999993</v>
      </c>
      <c r="N1218" s="4">
        <v>29</v>
      </c>
      <c r="O1218" s="4">
        <v>116.760137</v>
      </c>
      <c r="P1218" s="4">
        <v>42</v>
      </c>
      <c r="Q1218" s="5"/>
      <c r="R1218" s="3">
        <f t="shared" si="145"/>
        <v>1.4482758620689655</v>
      </c>
      <c r="S1218" s="3">
        <f t="shared" si="146"/>
        <v>1.287382401902497E-2</v>
      </c>
      <c r="T1218" s="6">
        <f t="shared" si="147"/>
        <v>0.31271562345983245</v>
      </c>
      <c r="U1218" s="3">
        <f t="shared" ref="U1218:U1281" si="152">+(N1218+P1218)/O1218</f>
        <v>0.60808424710909681</v>
      </c>
      <c r="V1218" s="6">
        <f t="shared" si="148"/>
        <v>0.50381961557417443</v>
      </c>
      <c r="W1218" s="3">
        <f t="shared" si="149"/>
        <v>40.826761951700341</v>
      </c>
      <c r="X1218" s="4">
        <f t="shared" si="150"/>
        <v>4858</v>
      </c>
      <c r="Y1218">
        <f t="shared" si="151"/>
        <v>0</v>
      </c>
    </row>
    <row r="1219" spans="1:25" x14ac:dyDescent="0.25">
      <c r="A1219" s="2" t="s">
        <v>2465</v>
      </c>
      <c r="B1219" t="s">
        <v>2466</v>
      </c>
      <c r="C1219">
        <v>42.310725874299997</v>
      </c>
      <c r="D1219">
        <v>-3.8055229297499999</v>
      </c>
      <c r="E1219" s="2" t="s">
        <v>2373</v>
      </c>
      <c r="F1219" t="s">
        <v>2374</v>
      </c>
      <c r="G1219" s="4">
        <v>495.79968300000002</v>
      </c>
      <c r="H1219" s="4">
        <v>13.283517830999999</v>
      </c>
      <c r="I1219" s="4">
        <v>37.324426353608096</v>
      </c>
      <c r="J1219" s="4">
        <v>218.544284</v>
      </c>
      <c r="K1219" s="4">
        <v>277.25539900000001</v>
      </c>
      <c r="L1219" s="4">
        <v>478</v>
      </c>
      <c r="M1219" s="4">
        <v>17.799683000000002</v>
      </c>
      <c r="N1219" s="4">
        <v>105</v>
      </c>
      <c r="O1219" s="4">
        <v>347.79968300000002</v>
      </c>
      <c r="P1219" s="4">
        <v>43</v>
      </c>
      <c r="Q1219" s="5"/>
      <c r="R1219" s="3">
        <f t="shared" ref="R1219:R1282" si="153">+IF(P1219=0,0,IF(N1219=0,"",+P1219/N1219))</f>
        <v>0.40952380952380951</v>
      </c>
      <c r="S1219" s="3">
        <f t="shared" ref="S1219:S1282" si="154">+IF(R1219="",1,R1219/MAX($R$2:$R$8117))</f>
        <v>3.6402853858784889E-3</v>
      </c>
      <c r="T1219" s="6">
        <f t="shared" ref="T1219:T1282" si="155">+COUNTIF($S$2:$S$8117,"&lt;="&amp;S1219)/COUNT($S$2:$S$8117)</f>
        <v>1.5771315919172007E-2</v>
      </c>
      <c r="U1219" s="3">
        <f t="shared" si="152"/>
        <v>0.42553230274220805</v>
      </c>
      <c r="V1219" s="6">
        <f t="shared" ref="V1219:V1282" si="156">+COUNTIF($U$2:$U$8117,"&lt;="&amp;U1219)/COUNT($U$2:$U$8117)</f>
        <v>5.0517496303597829E-2</v>
      </c>
      <c r="W1219" s="3">
        <f t="shared" ref="W1219:W1282" si="157">100*AVERAGE(T1219,V1219)</f>
        <v>3.3144406111384916</v>
      </c>
      <c r="X1219" s="4">
        <f t="shared" ref="X1219:X1282" si="158">_xlfn.RANK.EQ(W1219,$W$2:$W$8117)</f>
        <v>7996</v>
      </c>
      <c r="Y1219">
        <f t="shared" ref="Y1219:Y1282" si="159">+IF(W1219&gt;=90,1,0)</f>
        <v>0</v>
      </c>
    </row>
    <row r="1220" spans="1:25" x14ac:dyDescent="0.25">
      <c r="A1220" s="2" t="s">
        <v>2467</v>
      </c>
      <c r="B1220" t="s">
        <v>2374</v>
      </c>
      <c r="C1220">
        <v>42.351485475499999</v>
      </c>
      <c r="D1220">
        <v>-3.6820313746600002</v>
      </c>
      <c r="E1220" s="2" t="s">
        <v>2373</v>
      </c>
      <c r="F1220" t="s">
        <v>2374</v>
      </c>
      <c r="G1220" s="4">
        <v>178864.11571099999</v>
      </c>
      <c r="H1220" s="4">
        <v>107.06287098599999</v>
      </c>
      <c r="I1220" s="4">
        <v>1670.6456128417201</v>
      </c>
      <c r="J1220" s="4">
        <v>92984.644132999994</v>
      </c>
      <c r="K1220" s="4">
        <v>85879.471577999997</v>
      </c>
      <c r="L1220" s="4">
        <v>164588.76910999999</v>
      </c>
      <c r="M1220" s="4">
        <v>14275.346600000001</v>
      </c>
      <c r="N1220" s="4">
        <v>26924.422639</v>
      </c>
      <c r="O1220" s="4">
        <v>118330.219643</v>
      </c>
      <c r="P1220" s="4">
        <v>33609.473427999998</v>
      </c>
      <c r="Q1220" s="5"/>
      <c r="R1220" s="3">
        <f t="shared" si="153"/>
        <v>1.2482894760133763</v>
      </c>
      <c r="S1220" s="3">
        <f t="shared" si="154"/>
        <v>1.1096131241212281E-2</v>
      </c>
      <c r="T1220" s="6">
        <f t="shared" si="155"/>
        <v>0.25073928043371119</v>
      </c>
      <c r="U1220" s="3">
        <f t="shared" si="152"/>
        <v>0.51156751208296236</v>
      </c>
      <c r="V1220" s="6">
        <f t="shared" si="156"/>
        <v>0.24310004928536225</v>
      </c>
      <c r="W1220" s="3">
        <f t="shared" si="157"/>
        <v>24.691966485953671</v>
      </c>
      <c r="X1220" s="4">
        <f t="shared" si="158"/>
        <v>6300</v>
      </c>
      <c r="Y1220">
        <f t="shared" si="159"/>
        <v>0</v>
      </c>
    </row>
    <row r="1221" spans="1:25" x14ac:dyDescent="0.25">
      <c r="A1221" s="2" t="s">
        <v>2468</v>
      </c>
      <c r="B1221" t="s">
        <v>2469</v>
      </c>
      <c r="C1221">
        <v>42.658879198599998</v>
      </c>
      <c r="D1221">
        <v>-3.25988095195</v>
      </c>
      <c r="E1221" s="2" t="s">
        <v>2373</v>
      </c>
      <c r="F1221" t="s">
        <v>2374</v>
      </c>
      <c r="G1221" s="4">
        <v>188.227405</v>
      </c>
      <c r="H1221" s="4">
        <v>18.561985410399998</v>
      </c>
      <c r="I1221" s="4">
        <v>10.140477962801301</v>
      </c>
      <c r="J1221" s="4">
        <v>75.608519000000001</v>
      </c>
      <c r="K1221" s="4">
        <v>112.618886</v>
      </c>
      <c r="L1221" s="4">
        <v>178.608519</v>
      </c>
      <c r="M1221" s="4">
        <v>9.6188850000000006</v>
      </c>
      <c r="N1221" s="4">
        <v>15.597289999999999</v>
      </c>
      <c r="O1221" s="4">
        <v>83.021595000000005</v>
      </c>
      <c r="P1221" s="4">
        <v>89.608519000000001</v>
      </c>
      <c r="Q1221" s="5"/>
      <c r="R1221" s="3">
        <f t="shared" si="153"/>
        <v>5.7451338662036804</v>
      </c>
      <c r="S1221" s="3">
        <f t="shared" si="154"/>
        <v>5.1068891152813219E-2</v>
      </c>
      <c r="T1221" s="6">
        <f t="shared" si="155"/>
        <v>0.76429275505174965</v>
      </c>
      <c r="U1221" s="3">
        <f t="shared" si="152"/>
        <v>1.267210163813403</v>
      </c>
      <c r="V1221" s="6">
        <f t="shared" si="156"/>
        <v>0.96537703302119271</v>
      </c>
      <c r="W1221" s="3">
        <f t="shared" si="157"/>
        <v>86.483489403647113</v>
      </c>
      <c r="X1221" s="4">
        <f t="shared" si="158"/>
        <v>854</v>
      </c>
      <c r="Y1221">
        <f t="shared" si="159"/>
        <v>0</v>
      </c>
    </row>
    <row r="1222" spans="1:25" x14ac:dyDescent="0.25">
      <c r="A1222" s="2" t="s">
        <v>2470</v>
      </c>
      <c r="B1222" t="s">
        <v>2471</v>
      </c>
      <c r="C1222">
        <v>41.835607196200002</v>
      </c>
      <c r="D1222">
        <v>-3.79473129936</v>
      </c>
      <c r="E1222" s="2" t="s">
        <v>2373</v>
      </c>
      <c r="F1222" t="s">
        <v>2374</v>
      </c>
      <c r="G1222" s="4">
        <v>202.050398</v>
      </c>
      <c r="H1222" s="4">
        <v>26.566942445999999</v>
      </c>
      <c r="I1222" s="4">
        <v>7.60533130264003</v>
      </c>
      <c r="J1222" s="4">
        <v>97</v>
      </c>
      <c r="K1222" s="4">
        <v>105.050398</v>
      </c>
      <c r="L1222" s="4">
        <v>194.050398</v>
      </c>
      <c r="M1222" s="4">
        <v>8</v>
      </c>
      <c r="N1222" s="4">
        <v>9.4418790000000001</v>
      </c>
      <c r="O1222" s="4">
        <v>114</v>
      </c>
      <c r="P1222" s="4">
        <v>78.608519000000001</v>
      </c>
      <c r="Q1222" s="5"/>
      <c r="R1222" s="3">
        <f t="shared" si="153"/>
        <v>8.3255164570526698</v>
      </c>
      <c r="S1222" s="3">
        <f t="shared" si="154"/>
        <v>7.4006089960289942E-2</v>
      </c>
      <c r="T1222" s="6">
        <f t="shared" si="155"/>
        <v>0.84438146870379494</v>
      </c>
      <c r="U1222" s="3">
        <f t="shared" si="152"/>
        <v>0.77237191228070179</v>
      </c>
      <c r="V1222" s="6">
        <f t="shared" si="156"/>
        <v>0.75</v>
      </c>
      <c r="W1222" s="3">
        <f t="shared" si="157"/>
        <v>79.719073435189742</v>
      </c>
      <c r="X1222" s="4">
        <f t="shared" si="158"/>
        <v>1442</v>
      </c>
      <c r="Y1222">
        <f t="shared" si="159"/>
        <v>0</v>
      </c>
    </row>
    <row r="1223" spans="1:25" x14ac:dyDescent="0.25">
      <c r="A1223" s="2" t="s">
        <v>2472</v>
      </c>
      <c r="B1223" t="s">
        <v>2473</v>
      </c>
      <c r="C1223">
        <v>41.932128200699999</v>
      </c>
      <c r="D1223">
        <v>-3.2418515107400001</v>
      </c>
      <c r="E1223" s="2" t="s">
        <v>2373</v>
      </c>
      <c r="F1223" t="s">
        <v>2374</v>
      </c>
      <c r="G1223" s="4">
        <v>53.860249000000003</v>
      </c>
      <c r="H1223" s="4">
        <v>19.8284196621</v>
      </c>
      <c r="I1223" s="4">
        <v>2.7163157688733199</v>
      </c>
      <c r="J1223" s="4">
        <v>31.734383999999999</v>
      </c>
      <c r="K1223" s="4">
        <v>22.125865000000001</v>
      </c>
      <c r="L1223" s="4">
        <v>53.860249000000003</v>
      </c>
      <c r="M1223" s="4">
        <v>0</v>
      </c>
      <c r="N1223" s="4">
        <v>0</v>
      </c>
      <c r="O1223" s="4">
        <v>25.860249</v>
      </c>
      <c r="P1223" s="4">
        <v>28</v>
      </c>
      <c r="Q1223" s="5"/>
      <c r="R1223" s="3" t="str">
        <f t="shared" si="153"/>
        <v/>
      </c>
      <c r="S1223" s="3">
        <f t="shared" si="154"/>
        <v>1</v>
      </c>
      <c r="T1223" s="6">
        <f t="shared" si="155"/>
        <v>1</v>
      </c>
      <c r="U1223" s="3">
        <f t="shared" si="152"/>
        <v>1.0827428614473125</v>
      </c>
      <c r="V1223" s="6">
        <f t="shared" si="156"/>
        <v>0.9261951700344998</v>
      </c>
      <c r="W1223" s="3">
        <f t="shared" si="157"/>
        <v>96.309758501724986</v>
      </c>
      <c r="X1223" s="4">
        <f t="shared" si="158"/>
        <v>151</v>
      </c>
      <c r="Y1223">
        <f t="shared" si="159"/>
        <v>1</v>
      </c>
    </row>
    <row r="1224" spans="1:25" x14ac:dyDescent="0.25">
      <c r="A1224" s="2" t="s">
        <v>2474</v>
      </c>
      <c r="B1224" t="s">
        <v>2475</v>
      </c>
      <c r="C1224">
        <v>42.282212340000001</v>
      </c>
      <c r="D1224">
        <v>-3.8446765631900002</v>
      </c>
      <c r="E1224" s="2" t="s">
        <v>2373</v>
      </c>
      <c r="F1224" t="s">
        <v>2374</v>
      </c>
      <c r="G1224" s="4">
        <v>265.86568499999998</v>
      </c>
      <c r="H1224" s="4">
        <v>12.984856718</v>
      </c>
      <c r="I1224" s="4">
        <v>20.475057120302999</v>
      </c>
      <c r="J1224" s="4">
        <v>106.76361</v>
      </c>
      <c r="K1224" s="4">
        <v>159.10207500000001</v>
      </c>
      <c r="L1224" s="4">
        <v>251.608519</v>
      </c>
      <c r="M1224" s="4">
        <v>14.257164</v>
      </c>
      <c r="N1224" s="4">
        <v>24.211856000000001</v>
      </c>
      <c r="O1224" s="4">
        <v>208.65382700000001</v>
      </c>
      <c r="P1224" s="4">
        <v>33</v>
      </c>
      <c r="Q1224" s="5"/>
      <c r="R1224" s="3">
        <f t="shared" si="153"/>
        <v>1.3629686216537882</v>
      </c>
      <c r="S1224" s="3">
        <f t="shared" si="154"/>
        <v>1.2115522075716499E-2</v>
      </c>
      <c r="T1224" s="6">
        <f t="shared" si="155"/>
        <v>0.2900443568260227</v>
      </c>
      <c r="U1224" s="3">
        <f t="shared" si="152"/>
        <v>0.27419509540076636</v>
      </c>
      <c r="V1224" s="6">
        <f t="shared" si="156"/>
        <v>2.4642681123706258E-3</v>
      </c>
      <c r="W1224" s="3">
        <f t="shared" si="157"/>
        <v>14.625431246919666</v>
      </c>
      <c r="X1224" s="4">
        <f t="shared" si="158"/>
        <v>7188</v>
      </c>
      <c r="Y1224">
        <f t="shared" si="159"/>
        <v>0</v>
      </c>
    </row>
    <row r="1225" spans="1:25" x14ac:dyDescent="0.25">
      <c r="A1225" s="2" t="s">
        <v>2476</v>
      </c>
      <c r="B1225" t="s">
        <v>2477</v>
      </c>
      <c r="C1225">
        <v>41.823086006799997</v>
      </c>
      <c r="D1225">
        <v>-3.4748827099300001</v>
      </c>
      <c r="E1225" s="2" t="s">
        <v>2373</v>
      </c>
      <c r="F1225" t="s">
        <v>2374</v>
      </c>
      <c r="G1225" s="4">
        <v>498.59347400000001</v>
      </c>
      <c r="H1225" s="4">
        <v>47.6335111426</v>
      </c>
      <c r="I1225" s="4">
        <v>10.467283684113999</v>
      </c>
      <c r="J1225" s="4">
        <v>244.07187400000001</v>
      </c>
      <c r="K1225" s="4">
        <v>254.52160000000001</v>
      </c>
      <c r="L1225" s="4">
        <v>381</v>
      </c>
      <c r="M1225" s="4">
        <v>117.593474</v>
      </c>
      <c r="N1225" s="4">
        <v>48</v>
      </c>
      <c r="O1225" s="4">
        <v>280.12549000000001</v>
      </c>
      <c r="P1225" s="4">
        <v>170.467984</v>
      </c>
      <c r="Q1225" s="5"/>
      <c r="R1225" s="3">
        <f t="shared" si="153"/>
        <v>3.5514163333333335</v>
      </c>
      <c r="S1225" s="3">
        <f t="shared" si="154"/>
        <v>3.1568784712264368E-2</v>
      </c>
      <c r="T1225" s="6">
        <f t="shared" si="155"/>
        <v>0.62604731394775748</v>
      </c>
      <c r="U1225" s="3">
        <f t="shared" si="152"/>
        <v>0.77989326854903496</v>
      </c>
      <c r="V1225" s="6">
        <f t="shared" si="156"/>
        <v>0.75714637752587477</v>
      </c>
      <c r="W1225" s="3">
        <f t="shared" si="157"/>
        <v>69.159684573681616</v>
      </c>
      <c r="X1225" s="4">
        <f t="shared" si="158"/>
        <v>2397</v>
      </c>
      <c r="Y1225">
        <f t="shared" si="159"/>
        <v>0</v>
      </c>
    </row>
    <row r="1226" spans="1:25" x14ac:dyDescent="0.25">
      <c r="A1226" s="2" t="s">
        <v>2478</v>
      </c>
      <c r="B1226" t="s">
        <v>2479</v>
      </c>
      <c r="C1226">
        <v>41.608814794399997</v>
      </c>
      <c r="D1226">
        <v>-3.7321738133900002</v>
      </c>
      <c r="E1226" s="2" t="s">
        <v>2373</v>
      </c>
      <c r="F1226" t="s">
        <v>2374</v>
      </c>
      <c r="G1226" s="4">
        <v>178.46588199999999</v>
      </c>
      <c r="H1226" s="4">
        <v>23.914917815900001</v>
      </c>
      <c r="I1226" s="4">
        <v>7.4625337780314496</v>
      </c>
      <c r="J1226" s="4">
        <v>72.155293999999998</v>
      </c>
      <c r="K1226" s="4">
        <v>106.310588</v>
      </c>
      <c r="L1226" s="4">
        <v>163</v>
      </c>
      <c r="M1226" s="4">
        <v>15.465882000000001</v>
      </c>
      <c r="N1226" s="4">
        <v>16</v>
      </c>
      <c r="O1226" s="4">
        <v>96.465881999999993</v>
      </c>
      <c r="P1226" s="4">
        <v>66</v>
      </c>
      <c r="Q1226" s="5"/>
      <c r="R1226" s="3">
        <f t="shared" si="153"/>
        <v>4.125</v>
      </c>
      <c r="S1226" s="3">
        <f t="shared" si="154"/>
        <v>3.6667409482758623E-2</v>
      </c>
      <c r="T1226" s="6">
        <f t="shared" si="155"/>
        <v>0.67434696895022184</v>
      </c>
      <c r="U1226" s="3">
        <f t="shared" si="152"/>
        <v>0.85004146854739804</v>
      </c>
      <c r="V1226" s="6">
        <f t="shared" si="156"/>
        <v>0.81542631838344015</v>
      </c>
      <c r="W1226" s="3">
        <f t="shared" si="157"/>
        <v>74.488664366683096</v>
      </c>
      <c r="X1226" s="4">
        <f t="shared" si="158"/>
        <v>1926</v>
      </c>
      <c r="Y1226">
        <f t="shared" si="159"/>
        <v>0</v>
      </c>
    </row>
    <row r="1227" spans="1:25" x14ac:dyDescent="0.25">
      <c r="A1227" s="2" t="s">
        <v>2480</v>
      </c>
      <c r="B1227" t="s">
        <v>2481</v>
      </c>
      <c r="C1227">
        <v>42.119672927499998</v>
      </c>
      <c r="D1227">
        <v>-3.42012532625</v>
      </c>
      <c r="E1227" s="2" t="s">
        <v>2373</v>
      </c>
      <c r="F1227" t="s">
        <v>2374</v>
      </c>
      <c r="G1227" s="4">
        <v>58.608519000000001</v>
      </c>
      <c r="H1227" s="4">
        <v>13.243355766000001</v>
      </c>
      <c r="I1227" s="4">
        <v>4.4255036288058598</v>
      </c>
      <c r="J1227" s="4">
        <v>19</v>
      </c>
      <c r="K1227" s="4">
        <v>39.608519000000001</v>
      </c>
      <c r="L1227" s="4">
        <v>58.608519000000001</v>
      </c>
      <c r="M1227" s="4">
        <v>0</v>
      </c>
      <c r="N1227" s="4">
        <v>0</v>
      </c>
      <c r="O1227" s="4">
        <v>32.608519000000001</v>
      </c>
      <c r="P1227" s="4">
        <v>26</v>
      </c>
      <c r="Q1227" s="5"/>
      <c r="R1227" s="3" t="str">
        <f t="shared" si="153"/>
        <v/>
      </c>
      <c r="S1227" s="3">
        <f t="shared" si="154"/>
        <v>1</v>
      </c>
      <c r="T1227" s="6">
        <f t="shared" si="155"/>
        <v>1</v>
      </c>
      <c r="U1227" s="3">
        <f t="shared" si="152"/>
        <v>0.79733765277717761</v>
      </c>
      <c r="V1227" s="6">
        <f t="shared" si="156"/>
        <v>0.77353376047313949</v>
      </c>
      <c r="W1227" s="3">
        <f t="shared" si="157"/>
        <v>88.676688023656979</v>
      </c>
      <c r="X1227" s="4">
        <f t="shared" si="158"/>
        <v>682</v>
      </c>
      <c r="Y1227">
        <f t="shared" si="159"/>
        <v>0</v>
      </c>
    </row>
    <row r="1228" spans="1:25" x14ac:dyDescent="0.25">
      <c r="A1228" s="2" t="s">
        <v>2482</v>
      </c>
      <c r="B1228" t="s">
        <v>2483</v>
      </c>
      <c r="C1228">
        <v>41.924934604500002</v>
      </c>
      <c r="D1228">
        <v>-3.03344017051</v>
      </c>
      <c r="E1228" s="2" t="s">
        <v>2373</v>
      </c>
      <c r="F1228" t="s">
        <v>2374</v>
      </c>
      <c r="G1228" s="4">
        <v>548.64626499999997</v>
      </c>
      <c r="H1228" s="4">
        <v>29.530592481399999</v>
      </c>
      <c r="I1228" s="4">
        <v>18.578911559108299</v>
      </c>
      <c r="J1228" s="4">
        <v>254.646265</v>
      </c>
      <c r="K1228" s="4">
        <v>294</v>
      </c>
      <c r="L1228" s="4">
        <v>516.608519</v>
      </c>
      <c r="M1228" s="4">
        <v>32.037745999999999</v>
      </c>
      <c r="N1228" s="4">
        <v>50.727158000000003</v>
      </c>
      <c r="O1228" s="4">
        <v>287.310588</v>
      </c>
      <c r="P1228" s="4">
        <v>210.608519</v>
      </c>
      <c r="Q1228" s="5"/>
      <c r="R1228" s="3">
        <f t="shared" si="153"/>
        <v>4.1517902303929581</v>
      </c>
      <c r="S1228" s="3">
        <f t="shared" si="154"/>
        <v>3.690554968832372E-2</v>
      </c>
      <c r="T1228" s="6">
        <f t="shared" si="155"/>
        <v>0.67545588960078862</v>
      </c>
      <c r="U1228" s="3">
        <f t="shared" si="152"/>
        <v>0.90959292109346157</v>
      </c>
      <c r="V1228" s="6">
        <f t="shared" si="156"/>
        <v>0.85571710202069984</v>
      </c>
      <c r="W1228" s="3">
        <f t="shared" si="157"/>
        <v>76.55864958107442</v>
      </c>
      <c r="X1228" s="4">
        <f t="shared" si="158"/>
        <v>1733</v>
      </c>
      <c r="Y1228">
        <f t="shared" si="159"/>
        <v>0</v>
      </c>
    </row>
    <row r="1229" spans="1:25" x14ac:dyDescent="0.25">
      <c r="A1229" s="2" t="s">
        <v>2484</v>
      </c>
      <c r="B1229" t="s">
        <v>2485</v>
      </c>
      <c r="C1229">
        <v>42.737616432000003</v>
      </c>
      <c r="D1229">
        <v>-3.4682997177099999</v>
      </c>
      <c r="E1229" s="2" t="s">
        <v>2373</v>
      </c>
      <c r="F1229" t="s">
        <v>2374</v>
      </c>
      <c r="G1229" s="4">
        <v>31</v>
      </c>
      <c r="H1229" s="4">
        <v>3.1448281484699998</v>
      </c>
      <c r="I1229" s="4">
        <v>9.8574543779385593</v>
      </c>
      <c r="J1229" s="4">
        <v>13</v>
      </c>
      <c r="K1229" s="4">
        <v>18</v>
      </c>
      <c r="L1229" s="4">
        <v>31</v>
      </c>
      <c r="M1229" s="4">
        <v>0</v>
      </c>
      <c r="N1229" s="4">
        <v>3</v>
      </c>
      <c r="O1229" s="4">
        <v>10</v>
      </c>
      <c r="P1229" s="4">
        <v>18</v>
      </c>
      <c r="Q1229" s="5"/>
      <c r="R1229" s="3">
        <f t="shared" si="153"/>
        <v>6</v>
      </c>
      <c r="S1229" s="3">
        <f t="shared" si="154"/>
        <v>5.3334413793103448E-2</v>
      </c>
      <c r="T1229" s="6">
        <f t="shared" si="155"/>
        <v>0.77661409561360273</v>
      </c>
      <c r="U1229" s="3">
        <f t="shared" si="152"/>
        <v>2.1</v>
      </c>
      <c r="V1229" s="6">
        <f t="shared" si="156"/>
        <v>0.99655002464268116</v>
      </c>
      <c r="W1229" s="3">
        <f t="shared" si="157"/>
        <v>88.658206012814205</v>
      </c>
      <c r="X1229" s="4">
        <f t="shared" si="158"/>
        <v>683</v>
      </c>
      <c r="Y1229">
        <f t="shared" si="159"/>
        <v>0</v>
      </c>
    </row>
    <row r="1230" spans="1:25" x14ac:dyDescent="0.25">
      <c r="A1230" s="2" t="s">
        <v>2486</v>
      </c>
      <c r="B1230" t="s">
        <v>2487</v>
      </c>
      <c r="C1230">
        <v>41.961644703700003</v>
      </c>
      <c r="D1230">
        <v>-3.3533498162300002</v>
      </c>
      <c r="E1230" s="2" t="s">
        <v>2373</v>
      </c>
      <c r="F1230" t="s">
        <v>2374</v>
      </c>
      <c r="G1230" s="4">
        <v>41</v>
      </c>
      <c r="H1230" s="4">
        <v>24.031066934999998</v>
      </c>
      <c r="I1230" s="4">
        <v>1.7061248304496099</v>
      </c>
      <c r="J1230" s="4">
        <v>15</v>
      </c>
      <c r="K1230" s="4">
        <v>26</v>
      </c>
      <c r="L1230" s="4">
        <v>38</v>
      </c>
      <c r="M1230" s="4">
        <v>3</v>
      </c>
      <c r="N1230" s="4">
        <v>1</v>
      </c>
      <c r="O1230" s="4">
        <v>31</v>
      </c>
      <c r="P1230" s="4">
        <v>9</v>
      </c>
      <c r="Q1230" s="5"/>
      <c r="R1230" s="3">
        <f t="shared" si="153"/>
        <v>9</v>
      </c>
      <c r="S1230" s="3">
        <f t="shared" si="154"/>
        <v>8.0001620689655176E-2</v>
      </c>
      <c r="T1230" s="6">
        <f t="shared" si="155"/>
        <v>0.86089206505667815</v>
      </c>
      <c r="U1230" s="3">
        <f t="shared" si="152"/>
        <v>0.32258064516129031</v>
      </c>
      <c r="V1230" s="6">
        <f t="shared" si="156"/>
        <v>6.407097092163627E-3</v>
      </c>
      <c r="W1230" s="3">
        <f t="shared" si="157"/>
        <v>43.364958107442085</v>
      </c>
      <c r="X1230" s="4">
        <f t="shared" si="158"/>
        <v>4639</v>
      </c>
      <c r="Y1230">
        <f t="shared" si="159"/>
        <v>0</v>
      </c>
    </row>
    <row r="1231" spans="1:25" x14ac:dyDescent="0.25">
      <c r="A1231" s="2" t="s">
        <v>2488</v>
      </c>
      <c r="B1231" t="s">
        <v>2489</v>
      </c>
      <c r="C1231">
        <v>42.581151826199999</v>
      </c>
      <c r="D1231">
        <v>-3.5158234020300001</v>
      </c>
      <c r="E1231" s="2" t="s">
        <v>2373</v>
      </c>
      <c r="F1231" t="s">
        <v>2374</v>
      </c>
      <c r="G1231" s="4">
        <v>45.353808000000001</v>
      </c>
      <c r="H1231" s="4">
        <v>42.661470338699999</v>
      </c>
      <c r="I1231" s="4">
        <v>1.06310932651699</v>
      </c>
      <c r="J1231" s="4">
        <v>20</v>
      </c>
      <c r="K1231" s="4">
        <v>25.353808000000001</v>
      </c>
      <c r="L1231" s="4">
        <v>45</v>
      </c>
      <c r="M1231" s="4">
        <v>0.35380699999999998</v>
      </c>
      <c r="N1231" s="4">
        <v>0</v>
      </c>
      <c r="O1231" s="4">
        <v>31.353807</v>
      </c>
      <c r="P1231" s="4">
        <v>14</v>
      </c>
      <c r="Q1231" s="5"/>
      <c r="R1231" s="3" t="str">
        <f t="shared" si="153"/>
        <v/>
      </c>
      <c r="S1231" s="3">
        <f t="shared" si="154"/>
        <v>1</v>
      </c>
      <c r="T1231" s="6">
        <f t="shared" si="155"/>
        <v>1</v>
      </c>
      <c r="U1231" s="3">
        <f t="shared" si="152"/>
        <v>0.44651674994363522</v>
      </c>
      <c r="V1231" s="6">
        <f t="shared" si="156"/>
        <v>7.9965500246426804E-2</v>
      </c>
      <c r="W1231" s="3">
        <f t="shared" si="157"/>
        <v>53.998275012321336</v>
      </c>
      <c r="X1231" s="4">
        <f t="shared" si="158"/>
        <v>3713</v>
      </c>
      <c r="Y1231">
        <f t="shared" si="159"/>
        <v>0</v>
      </c>
    </row>
    <row r="1232" spans="1:25" x14ac:dyDescent="0.25">
      <c r="A1232" s="2" t="s">
        <v>2490</v>
      </c>
      <c r="B1232" t="s">
        <v>2491</v>
      </c>
      <c r="C1232">
        <v>42.276097009300003</v>
      </c>
      <c r="D1232">
        <v>-3.6210591923400002</v>
      </c>
      <c r="E1232" s="2" t="s">
        <v>2373</v>
      </c>
      <c r="F1232" t="s">
        <v>2374</v>
      </c>
      <c r="G1232" s="4">
        <v>362.48692899999998</v>
      </c>
      <c r="H1232" s="4">
        <v>25.677034705099999</v>
      </c>
      <c r="I1232" s="4">
        <v>14.117164741301</v>
      </c>
      <c r="J1232" s="4">
        <v>149.78542300000001</v>
      </c>
      <c r="K1232" s="4">
        <v>212.70150599999999</v>
      </c>
      <c r="L1232" s="4">
        <v>346.608519</v>
      </c>
      <c r="M1232" s="4">
        <v>15.878409</v>
      </c>
      <c r="N1232" s="4">
        <v>68</v>
      </c>
      <c r="O1232" s="4">
        <v>253.29639</v>
      </c>
      <c r="P1232" s="4">
        <v>41.190537999999997</v>
      </c>
      <c r="Q1232" s="5"/>
      <c r="R1232" s="3">
        <f t="shared" si="153"/>
        <v>0.60574320588235286</v>
      </c>
      <c r="S1232" s="3">
        <f t="shared" si="154"/>
        <v>5.3844931324817432E-3</v>
      </c>
      <c r="T1232" s="6">
        <f t="shared" si="155"/>
        <v>4.7190734351897488E-2</v>
      </c>
      <c r="U1232" s="3">
        <f t="shared" si="152"/>
        <v>0.43107814525110288</v>
      </c>
      <c r="V1232" s="6">
        <f t="shared" si="156"/>
        <v>5.7171020206998518E-2</v>
      </c>
      <c r="W1232" s="3">
        <f t="shared" si="157"/>
        <v>5.218087727944801</v>
      </c>
      <c r="X1232" s="4">
        <f t="shared" si="158"/>
        <v>7880</v>
      </c>
      <c r="Y1232">
        <f t="shared" si="159"/>
        <v>0</v>
      </c>
    </row>
    <row r="1233" spans="1:25" x14ac:dyDescent="0.25">
      <c r="A1233" s="2" t="s">
        <v>2492</v>
      </c>
      <c r="B1233" t="s">
        <v>2493</v>
      </c>
      <c r="C1233">
        <v>42.295863033099998</v>
      </c>
      <c r="D1233">
        <v>-3.6666779628900001</v>
      </c>
      <c r="E1233" s="2" t="s">
        <v>2373</v>
      </c>
      <c r="F1233" t="s">
        <v>2374</v>
      </c>
      <c r="G1233" s="4">
        <v>1186.4839480000001</v>
      </c>
      <c r="H1233" s="4">
        <v>9.20795236869</v>
      </c>
      <c r="I1233" s="4">
        <v>128.85426634421199</v>
      </c>
      <c r="J1233" s="4">
        <v>530.98594900000001</v>
      </c>
      <c r="K1233" s="4">
        <v>655.49799900000005</v>
      </c>
      <c r="L1233" s="4">
        <v>1129</v>
      </c>
      <c r="M1233" s="4">
        <v>57.483947000000001</v>
      </c>
      <c r="N1233" s="4">
        <v>240.36900600000001</v>
      </c>
      <c r="O1233" s="4">
        <v>853.85954200000003</v>
      </c>
      <c r="P1233" s="4">
        <v>92.255398999999997</v>
      </c>
      <c r="Q1233" s="5"/>
      <c r="R1233" s="3">
        <f t="shared" si="153"/>
        <v>0.3838073823877276</v>
      </c>
      <c r="S1233" s="3">
        <f t="shared" si="154"/>
        <v>3.411690291519158E-3</v>
      </c>
      <c r="T1233" s="6">
        <f t="shared" si="155"/>
        <v>1.2937407589945786E-2</v>
      </c>
      <c r="U1233" s="3">
        <f t="shared" si="152"/>
        <v>0.38955400582734251</v>
      </c>
      <c r="V1233" s="6">
        <f t="shared" si="156"/>
        <v>2.3410547067520947E-2</v>
      </c>
      <c r="W1233" s="3">
        <f t="shared" si="157"/>
        <v>1.8173977328733368</v>
      </c>
      <c r="X1233" s="4">
        <f t="shared" si="158"/>
        <v>8072</v>
      </c>
      <c r="Y1233">
        <f t="shared" si="159"/>
        <v>0</v>
      </c>
    </row>
    <row r="1234" spans="1:25" x14ac:dyDescent="0.25">
      <c r="A1234" s="2" t="s">
        <v>2494</v>
      </c>
      <c r="B1234" t="s">
        <v>2495</v>
      </c>
      <c r="C1234">
        <v>42.329018457099998</v>
      </c>
      <c r="D1234">
        <v>-3.6128469167100001</v>
      </c>
      <c r="E1234" s="2" t="s">
        <v>2373</v>
      </c>
      <c r="F1234" t="s">
        <v>2374</v>
      </c>
      <c r="G1234" s="4">
        <v>975.57671300000004</v>
      </c>
      <c r="H1234" s="4">
        <v>12.194692059499999</v>
      </c>
      <c r="I1234" s="4">
        <v>80.000110477574495</v>
      </c>
      <c r="J1234" s="4">
        <v>444.97209800000002</v>
      </c>
      <c r="K1234" s="4">
        <v>530.60461499999997</v>
      </c>
      <c r="L1234" s="4">
        <v>908.20886700000005</v>
      </c>
      <c r="M1234" s="4">
        <v>67.367844000000005</v>
      </c>
      <c r="N1234" s="4">
        <v>162.991829</v>
      </c>
      <c r="O1234" s="4">
        <v>705.97636299999999</v>
      </c>
      <c r="P1234" s="4">
        <v>106.608519</v>
      </c>
      <c r="Q1234" s="5"/>
      <c r="R1234" s="3">
        <f t="shared" si="153"/>
        <v>0.65407278177116479</v>
      </c>
      <c r="S1234" s="3">
        <f t="shared" si="154"/>
        <v>5.8140980656315924E-3</v>
      </c>
      <c r="T1234" s="6">
        <f t="shared" si="155"/>
        <v>5.6801379990142925E-2</v>
      </c>
      <c r="U1234" s="3">
        <f t="shared" si="152"/>
        <v>0.3818829668097542</v>
      </c>
      <c r="V1234" s="6">
        <f t="shared" si="156"/>
        <v>1.9344504682109413E-2</v>
      </c>
      <c r="W1234" s="3">
        <f t="shared" si="157"/>
        <v>3.8072942336126165</v>
      </c>
      <c r="X1234" s="4">
        <f t="shared" si="158"/>
        <v>7963</v>
      </c>
      <c r="Y1234">
        <f t="shared" si="159"/>
        <v>0</v>
      </c>
    </row>
    <row r="1235" spans="1:25" x14ac:dyDescent="0.25">
      <c r="A1235" s="2" t="s">
        <v>2496</v>
      </c>
      <c r="B1235" t="s">
        <v>2497</v>
      </c>
      <c r="C1235">
        <v>42.364951018399999</v>
      </c>
      <c r="D1235">
        <v>-3.5459327007299999</v>
      </c>
      <c r="E1235" s="2" t="s">
        <v>2373</v>
      </c>
      <c r="F1235" t="s">
        <v>2374</v>
      </c>
      <c r="G1235" s="4">
        <v>146.541506</v>
      </c>
      <c r="H1235" s="4">
        <v>11.3124688471</v>
      </c>
      <c r="I1235" s="4">
        <v>12.953980955056201</v>
      </c>
      <c r="J1235" s="4">
        <v>52.541505999999998</v>
      </c>
      <c r="K1235" s="4">
        <v>94</v>
      </c>
      <c r="L1235" s="4">
        <v>144</v>
      </c>
      <c r="M1235" s="4">
        <v>2.541506</v>
      </c>
      <c r="N1235" s="4">
        <v>20</v>
      </c>
      <c r="O1235" s="4">
        <v>92.541505999999998</v>
      </c>
      <c r="P1235" s="4">
        <v>34</v>
      </c>
      <c r="Q1235" s="5"/>
      <c r="R1235" s="3">
        <f t="shared" si="153"/>
        <v>1.7</v>
      </c>
      <c r="S1235" s="3">
        <f t="shared" si="154"/>
        <v>1.5111417241379309E-2</v>
      </c>
      <c r="T1235" s="6">
        <f t="shared" si="155"/>
        <v>0.36939379004435685</v>
      </c>
      <c r="U1235" s="3">
        <f t="shared" si="152"/>
        <v>0.58352194959956671</v>
      </c>
      <c r="V1235" s="6">
        <f t="shared" si="156"/>
        <v>0.44985214391325778</v>
      </c>
      <c r="W1235" s="3">
        <f t="shared" si="157"/>
        <v>40.962296697880731</v>
      </c>
      <c r="X1235" s="4">
        <f t="shared" si="158"/>
        <v>4844</v>
      </c>
      <c r="Y1235">
        <f t="shared" si="159"/>
        <v>0</v>
      </c>
    </row>
    <row r="1236" spans="1:25" x14ac:dyDescent="0.25">
      <c r="A1236" s="2" t="s">
        <v>2498</v>
      </c>
      <c r="B1236" t="s">
        <v>2499</v>
      </c>
      <c r="C1236">
        <v>42.478395570700002</v>
      </c>
      <c r="D1236">
        <v>-3.2946419912099998</v>
      </c>
      <c r="E1236" s="2" t="s">
        <v>2373</v>
      </c>
      <c r="F1236" t="s">
        <v>2374</v>
      </c>
      <c r="G1236" s="4">
        <v>26</v>
      </c>
      <c r="H1236" s="4">
        <v>13.261657594800001</v>
      </c>
      <c r="I1236" s="4">
        <v>1.96053923230493</v>
      </c>
      <c r="J1236" s="4">
        <v>4</v>
      </c>
      <c r="K1236" s="4">
        <v>22</v>
      </c>
      <c r="L1236" s="4">
        <v>26</v>
      </c>
      <c r="M1236" s="4">
        <v>0</v>
      </c>
      <c r="N1236" s="4">
        <v>2</v>
      </c>
      <c r="O1236" s="4">
        <v>16</v>
      </c>
      <c r="P1236" s="4">
        <v>8</v>
      </c>
      <c r="Q1236" s="5"/>
      <c r="R1236" s="3">
        <f t="shared" si="153"/>
        <v>4</v>
      </c>
      <c r="S1236" s="3">
        <f t="shared" si="154"/>
        <v>3.5556275862068963E-2</v>
      </c>
      <c r="T1236" s="6">
        <f t="shared" si="155"/>
        <v>0.6643666830951207</v>
      </c>
      <c r="U1236" s="3">
        <f t="shared" si="152"/>
        <v>0.625</v>
      </c>
      <c r="V1236" s="6">
        <f t="shared" si="156"/>
        <v>0.5341301133563332</v>
      </c>
      <c r="W1236" s="3">
        <f t="shared" si="157"/>
        <v>59.924839822572693</v>
      </c>
      <c r="X1236" s="4">
        <f t="shared" si="158"/>
        <v>3171</v>
      </c>
      <c r="Y1236">
        <f t="shared" si="159"/>
        <v>0</v>
      </c>
    </row>
    <row r="1237" spans="1:25" x14ac:dyDescent="0.25">
      <c r="A1237" s="2" t="s">
        <v>2500</v>
      </c>
      <c r="B1237" t="s">
        <v>2501</v>
      </c>
      <c r="C1237">
        <v>42.678484843500001</v>
      </c>
      <c r="D1237">
        <v>-3.2342193090100002</v>
      </c>
      <c r="E1237" s="2" t="s">
        <v>2373</v>
      </c>
      <c r="F1237" t="s">
        <v>2374</v>
      </c>
      <c r="G1237" s="4">
        <v>36</v>
      </c>
      <c r="H1237" s="4">
        <v>7.9190786793700001</v>
      </c>
      <c r="I1237" s="4">
        <v>4.5459833722556198</v>
      </c>
      <c r="J1237" s="4">
        <v>13</v>
      </c>
      <c r="K1237" s="4">
        <v>23</v>
      </c>
      <c r="L1237" s="4">
        <v>36</v>
      </c>
      <c r="M1237" s="4">
        <v>0</v>
      </c>
      <c r="N1237" s="4">
        <v>0</v>
      </c>
      <c r="O1237" s="4">
        <v>23</v>
      </c>
      <c r="P1237" s="4">
        <v>13</v>
      </c>
      <c r="Q1237" s="5"/>
      <c r="R1237" s="3" t="str">
        <f t="shared" si="153"/>
        <v/>
      </c>
      <c r="S1237" s="3">
        <f t="shared" si="154"/>
        <v>1</v>
      </c>
      <c r="T1237" s="6">
        <f t="shared" si="155"/>
        <v>1</v>
      </c>
      <c r="U1237" s="3">
        <f t="shared" si="152"/>
        <v>0.56521739130434778</v>
      </c>
      <c r="V1237" s="6">
        <f t="shared" si="156"/>
        <v>0.40438639724001973</v>
      </c>
      <c r="W1237" s="3">
        <f t="shared" si="157"/>
        <v>70.219319862000987</v>
      </c>
      <c r="X1237" s="4">
        <f t="shared" si="158"/>
        <v>2298</v>
      </c>
      <c r="Y1237">
        <f t="shared" si="159"/>
        <v>0</v>
      </c>
    </row>
    <row r="1238" spans="1:25" x14ac:dyDescent="0.25">
      <c r="A1238" s="2" t="s">
        <v>2502</v>
      </c>
      <c r="B1238" t="s">
        <v>2503</v>
      </c>
      <c r="C1238">
        <v>42.065434380200003</v>
      </c>
      <c r="D1238">
        <v>-3.3932434587800002</v>
      </c>
      <c r="E1238" s="2" t="s">
        <v>2373</v>
      </c>
      <c r="F1238" t="s">
        <v>2374</v>
      </c>
      <c r="G1238" s="4">
        <v>40</v>
      </c>
      <c r="H1238" s="4">
        <v>6.8090814632000001</v>
      </c>
      <c r="I1238" s="4">
        <v>5.87450748183611</v>
      </c>
      <c r="J1238" s="4">
        <v>18</v>
      </c>
      <c r="K1238" s="4">
        <v>22</v>
      </c>
      <c r="L1238" s="4">
        <v>40</v>
      </c>
      <c r="M1238" s="4">
        <v>0</v>
      </c>
      <c r="N1238" s="4">
        <v>0</v>
      </c>
      <c r="O1238" s="4">
        <v>27</v>
      </c>
      <c r="P1238" s="4">
        <v>13</v>
      </c>
      <c r="Q1238" s="5"/>
      <c r="R1238" s="3" t="str">
        <f t="shared" si="153"/>
        <v/>
      </c>
      <c r="S1238" s="3">
        <f t="shared" si="154"/>
        <v>1</v>
      </c>
      <c r="T1238" s="6">
        <f t="shared" si="155"/>
        <v>1</v>
      </c>
      <c r="U1238" s="3">
        <f t="shared" si="152"/>
        <v>0.48148148148148145</v>
      </c>
      <c r="V1238" s="6">
        <f t="shared" si="156"/>
        <v>0.15081320847708229</v>
      </c>
      <c r="W1238" s="3">
        <f t="shared" si="157"/>
        <v>57.540660423854121</v>
      </c>
      <c r="X1238" s="4">
        <f t="shared" si="158"/>
        <v>3381</v>
      </c>
      <c r="Y1238">
        <f t="shared" si="159"/>
        <v>0</v>
      </c>
    </row>
    <row r="1239" spans="1:25" x14ac:dyDescent="0.25">
      <c r="A1239" s="2" t="s">
        <v>2504</v>
      </c>
      <c r="B1239" t="s">
        <v>2505</v>
      </c>
      <c r="C1239">
        <v>42.329330414200001</v>
      </c>
      <c r="D1239">
        <v>-4.0277517097000004</v>
      </c>
      <c r="E1239" s="2" t="s">
        <v>2373</v>
      </c>
      <c r="F1239" t="s">
        <v>2374</v>
      </c>
      <c r="G1239" s="4">
        <v>52</v>
      </c>
      <c r="H1239" s="4">
        <v>9.9280975251200001</v>
      </c>
      <c r="I1239" s="4">
        <v>5.2376600721769702</v>
      </c>
      <c r="J1239" s="4">
        <v>21</v>
      </c>
      <c r="K1239" s="4">
        <v>31</v>
      </c>
      <c r="L1239" s="4">
        <v>52</v>
      </c>
      <c r="M1239" s="4">
        <v>0</v>
      </c>
      <c r="N1239" s="4">
        <v>3</v>
      </c>
      <c r="O1239" s="4">
        <v>31</v>
      </c>
      <c r="P1239" s="4">
        <v>18</v>
      </c>
      <c r="Q1239" s="5"/>
      <c r="R1239" s="3">
        <f t="shared" si="153"/>
        <v>6</v>
      </c>
      <c r="S1239" s="3">
        <f t="shared" si="154"/>
        <v>5.3334413793103448E-2</v>
      </c>
      <c r="T1239" s="6">
        <f t="shared" si="155"/>
        <v>0.77661409561360273</v>
      </c>
      <c r="U1239" s="3">
        <f t="shared" si="152"/>
        <v>0.67741935483870963</v>
      </c>
      <c r="V1239" s="6">
        <f t="shared" si="156"/>
        <v>0.63134549038935439</v>
      </c>
      <c r="W1239" s="3">
        <f t="shared" si="157"/>
        <v>70.397979300147867</v>
      </c>
      <c r="X1239" s="4">
        <f t="shared" si="158"/>
        <v>2286</v>
      </c>
      <c r="Y1239">
        <f t="shared" si="159"/>
        <v>0</v>
      </c>
    </row>
    <row r="1240" spans="1:25" x14ac:dyDescent="0.25">
      <c r="A1240" s="2" t="s">
        <v>2506</v>
      </c>
      <c r="B1240" t="s">
        <v>2507</v>
      </c>
      <c r="C1240">
        <v>42.442194943099999</v>
      </c>
      <c r="D1240">
        <v>-3.0894466624599999</v>
      </c>
      <c r="E1240" s="2" t="s">
        <v>2373</v>
      </c>
      <c r="F1240" t="s">
        <v>2374</v>
      </c>
      <c r="G1240" s="4">
        <v>50</v>
      </c>
      <c r="H1240" s="4">
        <v>4.9503917708499996</v>
      </c>
      <c r="I1240" s="4">
        <v>10.100210713507799</v>
      </c>
      <c r="J1240" s="4">
        <v>23</v>
      </c>
      <c r="K1240" s="4">
        <v>27</v>
      </c>
      <c r="L1240" s="4">
        <v>48</v>
      </c>
      <c r="M1240" s="4">
        <v>2</v>
      </c>
      <c r="N1240" s="4">
        <v>0</v>
      </c>
      <c r="O1240" s="4">
        <v>29</v>
      </c>
      <c r="P1240" s="4">
        <v>21</v>
      </c>
      <c r="Q1240" s="5"/>
      <c r="R1240" s="3" t="str">
        <f t="shared" si="153"/>
        <v/>
      </c>
      <c r="S1240" s="3">
        <f t="shared" si="154"/>
        <v>1</v>
      </c>
      <c r="T1240" s="6">
        <f t="shared" si="155"/>
        <v>1</v>
      </c>
      <c r="U1240" s="3">
        <f t="shared" si="152"/>
        <v>0.72413793103448276</v>
      </c>
      <c r="V1240" s="6">
        <f t="shared" si="156"/>
        <v>0.69714144898965003</v>
      </c>
      <c r="W1240" s="3">
        <f t="shared" si="157"/>
        <v>84.857072449482501</v>
      </c>
      <c r="X1240" s="4">
        <f t="shared" si="158"/>
        <v>991</v>
      </c>
      <c r="Y1240">
        <f t="shared" si="159"/>
        <v>0</v>
      </c>
    </row>
    <row r="1241" spans="1:25" x14ac:dyDescent="0.25">
      <c r="A1241" s="2" t="s">
        <v>2508</v>
      </c>
      <c r="B1241" t="s">
        <v>2509</v>
      </c>
      <c r="C1241">
        <v>42.470332684500001</v>
      </c>
      <c r="D1241">
        <v>-3.3852003765499998</v>
      </c>
      <c r="E1241" s="2" t="s">
        <v>2373</v>
      </c>
      <c r="F1241" t="s">
        <v>2374</v>
      </c>
      <c r="G1241" s="4">
        <v>32.063040999999998</v>
      </c>
      <c r="H1241" s="4">
        <v>13.979402629799999</v>
      </c>
      <c r="I1241" s="4">
        <v>2.2935917112545998</v>
      </c>
      <c r="J1241" s="4">
        <v>12.608518999999999</v>
      </c>
      <c r="K1241" s="4">
        <v>19.454522000000001</v>
      </c>
      <c r="L1241" s="4">
        <v>31.608519000000001</v>
      </c>
      <c r="M1241" s="4">
        <v>0.45452199999999998</v>
      </c>
      <c r="N1241" s="4">
        <v>0</v>
      </c>
      <c r="O1241" s="4">
        <v>21.454522000000001</v>
      </c>
      <c r="P1241" s="4">
        <v>10.608518999999999</v>
      </c>
      <c r="Q1241" s="5"/>
      <c r="R1241" s="3" t="str">
        <f t="shared" si="153"/>
        <v/>
      </c>
      <c r="S1241" s="3">
        <f t="shared" si="154"/>
        <v>1</v>
      </c>
      <c r="T1241" s="6">
        <f t="shared" si="155"/>
        <v>1</v>
      </c>
      <c r="U1241" s="3">
        <f t="shared" si="152"/>
        <v>0.49446540920371002</v>
      </c>
      <c r="V1241" s="6">
        <f t="shared" si="156"/>
        <v>0.19085756530310496</v>
      </c>
      <c r="W1241" s="3">
        <f t="shared" si="157"/>
        <v>59.542878265155252</v>
      </c>
      <c r="X1241" s="4">
        <f t="shared" si="158"/>
        <v>3195</v>
      </c>
      <c r="Y1241">
        <f t="shared" si="159"/>
        <v>0</v>
      </c>
    </row>
    <row r="1242" spans="1:25" x14ac:dyDescent="0.25">
      <c r="A1242" s="2" t="s">
        <v>2510</v>
      </c>
      <c r="B1242" t="s">
        <v>2511</v>
      </c>
      <c r="C1242">
        <v>41.980138136199997</v>
      </c>
      <c r="D1242">
        <v>-3.2354987873100001</v>
      </c>
      <c r="E1242" s="2" t="s">
        <v>2373</v>
      </c>
      <c r="F1242" t="s">
        <v>2374</v>
      </c>
      <c r="G1242" s="4">
        <v>214.52718999999999</v>
      </c>
      <c r="H1242" s="4">
        <v>14.446302250800001</v>
      </c>
      <c r="I1242" s="4">
        <v>14.849972420320899</v>
      </c>
      <c r="J1242" s="4">
        <v>77.363579000000001</v>
      </c>
      <c r="K1242" s="4">
        <v>137.163611</v>
      </c>
      <c r="L1242" s="4">
        <v>207.125865</v>
      </c>
      <c r="M1242" s="4">
        <v>7.4013249999999999</v>
      </c>
      <c r="N1242" s="4">
        <v>6.3635789999999997</v>
      </c>
      <c r="O1242" s="4">
        <v>104.163611</v>
      </c>
      <c r="P1242" s="4">
        <v>104</v>
      </c>
      <c r="Q1242" s="5"/>
      <c r="R1242" s="3">
        <f t="shared" si="153"/>
        <v>16.343004463368807</v>
      </c>
      <c r="S1242" s="3">
        <f t="shared" si="154"/>
        <v>0.14527409377864142</v>
      </c>
      <c r="T1242" s="6">
        <f t="shared" si="155"/>
        <v>0.92496303597831442</v>
      </c>
      <c r="U1242" s="3">
        <f t="shared" si="152"/>
        <v>1.059521438825695</v>
      </c>
      <c r="V1242" s="6">
        <f t="shared" si="156"/>
        <v>0.91954164613109901</v>
      </c>
      <c r="W1242" s="3">
        <f t="shared" si="157"/>
        <v>92.225234105470676</v>
      </c>
      <c r="X1242" s="4">
        <f t="shared" si="158"/>
        <v>393</v>
      </c>
      <c r="Y1242">
        <f t="shared" si="159"/>
        <v>1</v>
      </c>
    </row>
    <row r="1243" spans="1:25" x14ac:dyDescent="0.25">
      <c r="A1243" s="2" t="s">
        <v>2512</v>
      </c>
      <c r="B1243" t="s">
        <v>2513</v>
      </c>
      <c r="C1243">
        <v>41.648938664799999</v>
      </c>
      <c r="D1243">
        <v>-3.7708936347400002</v>
      </c>
      <c r="E1243" s="2" t="s">
        <v>2373</v>
      </c>
      <c r="F1243" t="s">
        <v>2374</v>
      </c>
      <c r="G1243" s="4">
        <v>644.24006099999997</v>
      </c>
      <c r="H1243" s="4">
        <v>26.4154454751</v>
      </c>
      <c r="I1243" s="4">
        <v>24.388763786220501</v>
      </c>
      <c r="J1243" s="4">
        <v>299.24006100000003</v>
      </c>
      <c r="K1243" s="4">
        <v>345</v>
      </c>
      <c r="L1243" s="4">
        <v>587</v>
      </c>
      <c r="M1243" s="4">
        <v>57.24006</v>
      </c>
      <c r="N1243" s="4">
        <v>103.363579</v>
      </c>
      <c r="O1243" s="4">
        <v>366.87648100000001</v>
      </c>
      <c r="P1243" s="4">
        <v>174</v>
      </c>
      <c r="Q1243" s="5"/>
      <c r="R1243" s="3">
        <f t="shared" si="153"/>
        <v>1.6833782429302298</v>
      </c>
      <c r="S1243" s="3">
        <f t="shared" si="154"/>
        <v>1.4963665296458048E-2</v>
      </c>
      <c r="T1243" s="6">
        <f t="shared" si="155"/>
        <v>0.36508132084770822</v>
      </c>
      <c r="U1243" s="3">
        <f t="shared" si="152"/>
        <v>0.75601351780301229</v>
      </c>
      <c r="V1243" s="6">
        <f t="shared" si="156"/>
        <v>0.73361261705273528</v>
      </c>
      <c r="W1243" s="3">
        <f t="shared" si="157"/>
        <v>54.934696895022171</v>
      </c>
      <c r="X1243" s="4">
        <f t="shared" si="158"/>
        <v>3621</v>
      </c>
      <c r="Y1243">
        <f t="shared" si="159"/>
        <v>0</v>
      </c>
    </row>
    <row r="1244" spans="1:25" x14ac:dyDescent="0.25">
      <c r="A1244" s="2" t="s">
        <v>2514</v>
      </c>
      <c r="B1244" t="s">
        <v>2515</v>
      </c>
      <c r="C1244">
        <v>42.310885183800004</v>
      </c>
      <c r="D1244">
        <v>-3.5828780936500002</v>
      </c>
      <c r="E1244" s="2" t="s">
        <v>2373</v>
      </c>
      <c r="F1244" t="s">
        <v>2374</v>
      </c>
      <c r="G1244" s="4">
        <v>789.78638699999999</v>
      </c>
      <c r="H1244" s="4">
        <v>22.544105057100001</v>
      </c>
      <c r="I1244" s="4">
        <v>35.032944798634396</v>
      </c>
      <c r="J1244" s="4">
        <v>319.64383700000002</v>
      </c>
      <c r="K1244" s="4">
        <v>470.14255000000003</v>
      </c>
      <c r="L1244" s="4">
        <v>741.434076</v>
      </c>
      <c r="M1244" s="4">
        <v>48.352311</v>
      </c>
      <c r="N1244" s="4">
        <v>112</v>
      </c>
      <c r="O1244" s="4">
        <v>575.78638699999999</v>
      </c>
      <c r="P1244" s="4">
        <v>102</v>
      </c>
      <c r="Q1244" s="5"/>
      <c r="R1244" s="3">
        <f t="shared" si="153"/>
        <v>0.9107142857142857</v>
      </c>
      <c r="S1244" s="3">
        <f t="shared" si="154"/>
        <v>8.0954020935960595E-3</v>
      </c>
      <c r="T1244" s="6">
        <f t="shared" si="155"/>
        <v>0.13183834401182848</v>
      </c>
      <c r="U1244" s="3">
        <f t="shared" si="152"/>
        <v>0.37166561216390831</v>
      </c>
      <c r="V1244" s="6">
        <f t="shared" si="156"/>
        <v>1.5032035485460818E-2</v>
      </c>
      <c r="W1244" s="3">
        <f t="shared" si="157"/>
        <v>7.3435189748644643</v>
      </c>
      <c r="X1244" s="4">
        <f t="shared" si="158"/>
        <v>7741</v>
      </c>
      <c r="Y1244">
        <f t="shared" si="159"/>
        <v>0</v>
      </c>
    </row>
    <row r="1245" spans="1:25" x14ac:dyDescent="0.25">
      <c r="A1245" s="2" t="s">
        <v>2516</v>
      </c>
      <c r="B1245" t="s">
        <v>2517</v>
      </c>
      <c r="C1245">
        <v>42.546468577500001</v>
      </c>
      <c r="D1245">
        <v>-4.2698049723300002</v>
      </c>
      <c r="E1245" s="2" t="s">
        <v>2373</v>
      </c>
      <c r="F1245" t="s">
        <v>2374</v>
      </c>
      <c r="G1245" s="4">
        <v>70</v>
      </c>
      <c r="H1245" s="4">
        <v>17.444761121900001</v>
      </c>
      <c r="I1245" s="4">
        <v>4.0126660096321203</v>
      </c>
      <c r="J1245" s="4">
        <v>27</v>
      </c>
      <c r="K1245" s="4">
        <v>43</v>
      </c>
      <c r="L1245" s="4">
        <v>70</v>
      </c>
      <c r="M1245" s="4">
        <v>0</v>
      </c>
      <c r="N1245" s="4">
        <v>0</v>
      </c>
      <c r="O1245" s="4">
        <v>38</v>
      </c>
      <c r="P1245" s="4">
        <v>32</v>
      </c>
      <c r="Q1245" s="5"/>
      <c r="R1245" s="3" t="str">
        <f t="shared" si="153"/>
        <v/>
      </c>
      <c r="S1245" s="3">
        <f t="shared" si="154"/>
        <v>1</v>
      </c>
      <c r="T1245" s="6">
        <f t="shared" si="155"/>
        <v>1</v>
      </c>
      <c r="U1245" s="3">
        <f t="shared" si="152"/>
        <v>0.84210526315789469</v>
      </c>
      <c r="V1245" s="6">
        <f t="shared" si="156"/>
        <v>0.81111384918679152</v>
      </c>
      <c r="W1245" s="3">
        <f t="shared" si="157"/>
        <v>90.555692459339582</v>
      </c>
      <c r="X1245" s="4">
        <f t="shared" si="158"/>
        <v>530</v>
      </c>
      <c r="Y1245">
        <f t="shared" si="159"/>
        <v>1</v>
      </c>
    </row>
    <row r="1246" spans="1:25" x14ac:dyDescent="0.25">
      <c r="A1246" s="2" t="s">
        <v>2518</v>
      </c>
      <c r="B1246" t="s">
        <v>2519</v>
      </c>
      <c r="C1246">
        <v>42.302736104899999</v>
      </c>
      <c r="D1246">
        <v>-4.1924095250800004</v>
      </c>
      <c r="E1246" s="2" t="s">
        <v>2373</v>
      </c>
      <c r="F1246" t="s">
        <v>2374</v>
      </c>
      <c r="G1246" s="4">
        <v>65</v>
      </c>
      <c r="H1246" s="4">
        <v>22.052715353100002</v>
      </c>
      <c r="I1246" s="4">
        <v>2.9474828364327799</v>
      </c>
      <c r="J1246" s="4">
        <v>30</v>
      </c>
      <c r="K1246" s="4">
        <v>35</v>
      </c>
      <c r="L1246" s="4">
        <v>65</v>
      </c>
      <c r="M1246" s="4">
        <v>0</v>
      </c>
      <c r="N1246" s="4">
        <v>5</v>
      </c>
      <c r="O1246" s="4">
        <v>33</v>
      </c>
      <c r="P1246" s="4">
        <v>27</v>
      </c>
      <c r="Q1246" s="5"/>
      <c r="R1246" s="3">
        <f t="shared" si="153"/>
        <v>5.4</v>
      </c>
      <c r="S1246" s="3">
        <f t="shared" si="154"/>
        <v>4.8000972413793107E-2</v>
      </c>
      <c r="T1246" s="6">
        <f t="shared" si="155"/>
        <v>0.74839822572695913</v>
      </c>
      <c r="U1246" s="3">
        <f t="shared" si="152"/>
        <v>0.96969696969696972</v>
      </c>
      <c r="V1246" s="6">
        <f t="shared" si="156"/>
        <v>0.88479546574667323</v>
      </c>
      <c r="W1246" s="3">
        <f t="shared" si="157"/>
        <v>81.659684573681631</v>
      </c>
      <c r="X1246" s="4">
        <f t="shared" si="158"/>
        <v>1271</v>
      </c>
      <c r="Y1246">
        <f t="shared" si="159"/>
        <v>0</v>
      </c>
    </row>
    <row r="1247" spans="1:25" x14ac:dyDescent="0.25">
      <c r="A1247" s="2" t="s">
        <v>2520</v>
      </c>
      <c r="B1247" t="s">
        <v>2521</v>
      </c>
      <c r="C1247">
        <v>42.275698208199998</v>
      </c>
      <c r="D1247">
        <v>-4.1424936951899998</v>
      </c>
      <c r="E1247" s="2" t="s">
        <v>2373</v>
      </c>
      <c r="F1247" t="s">
        <v>2374</v>
      </c>
      <c r="G1247" s="4">
        <v>857.00029199999994</v>
      </c>
      <c r="H1247" s="4">
        <v>136.06672210400001</v>
      </c>
      <c r="I1247" s="4">
        <v>6.2983827253879801</v>
      </c>
      <c r="J1247" s="4">
        <v>413.63671299999999</v>
      </c>
      <c r="K1247" s="4">
        <v>443.36357900000002</v>
      </c>
      <c r="L1247" s="4">
        <v>806.608519</v>
      </c>
      <c r="M1247" s="4">
        <v>50.391773000000001</v>
      </c>
      <c r="N1247" s="4">
        <v>57.883600000000001</v>
      </c>
      <c r="O1247" s="4">
        <v>500.508173</v>
      </c>
      <c r="P1247" s="4">
        <v>298.608519</v>
      </c>
      <c r="Q1247" s="5"/>
      <c r="R1247" s="3">
        <f t="shared" si="153"/>
        <v>5.1587758708857088</v>
      </c>
      <c r="S1247" s="3">
        <f t="shared" si="154"/>
        <v>4.5856714493949333E-2</v>
      </c>
      <c r="T1247" s="6">
        <f t="shared" si="155"/>
        <v>0.73817151306062101</v>
      </c>
      <c r="U1247" s="3">
        <f t="shared" si="152"/>
        <v>0.71226033505750563</v>
      </c>
      <c r="V1247" s="6">
        <f t="shared" si="156"/>
        <v>0.67939871858058154</v>
      </c>
      <c r="W1247" s="3">
        <f t="shared" si="157"/>
        <v>70.878511582060128</v>
      </c>
      <c r="X1247" s="4">
        <f t="shared" si="158"/>
        <v>2241</v>
      </c>
      <c r="Y1247">
        <f t="shared" si="159"/>
        <v>0</v>
      </c>
    </row>
    <row r="1248" spans="1:25" x14ac:dyDescent="0.25">
      <c r="A1248" s="2" t="s">
        <v>2522</v>
      </c>
      <c r="B1248" t="s">
        <v>2523</v>
      </c>
      <c r="C1248">
        <v>42.262469859200003</v>
      </c>
      <c r="D1248">
        <v>-3.8020326457300002</v>
      </c>
      <c r="E1248" s="2" t="s">
        <v>2373</v>
      </c>
      <c r="F1248" t="s">
        <v>2374</v>
      </c>
      <c r="G1248" s="4">
        <v>193.28518800000001</v>
      </c>
      <c r="H1248" s="4">
        <v>13.4735913978</v>
      </c>
      <c r="I1248" s="4">
        <v>14.345483864944899</v>
      </c>
      <c r="J1248" s="4">
        <v>82.285188000000005</v>
      </c>
      <c r="K1248" s="4">
        <v>111</v>
      </c>
      <c r="L1248" s="4">
        <v>186</v>
      </c>
      <c r="M1248" s="4">
        <v>7.2851879999999998</v>
      </c>
      <c r="N1248" s="4">
        <v>26.285188000000002</v>
      </c>
      <c r="O1248" s="4">
        <v>143</v>
      </c>
      <c r="P1248" s="4">
        <v>24</v>
      </c>
      <c r="Q1248" s="5"/>
      <c r="R1248" s="3">
        <f t="shared" si="153"/>
        <v>0.91306175934522504</v>
      </c>
      <c r="S1248" s="3">
        <f t="shared" si="154"/>
        <v>8.1162689485962114E-3</v>
      </c>
      <c r="T1248" s="6">
        <f t="shared" si="155"/>
        <v>0.13233119763430262</v>
      </c>
      <c r="U1248" s="3">
        <f t="shared" si="152"/>
        <v>0.35164467132867139</v>
      </c>
      <c r="V1248" s="6">
        <f t="shared" si="156"/>
        <v>1.0719566288812222E-2</v>
      </c>
      <c r="W1248" s="3">
        <f t="shared" si="157"/>
        <v>7.1525381961557413</v>
      </c>
      <c r="X1248" s="4">
        <f t="shared" si="158"/>
        <v>7759</v>
      </c>
      <c r="Y1248">
        <f t="shared" si="159"/>
        <v>0</v>
      </c>
    </row>
    <row r="1249" spans="1:25" x14ac:dyDescent="0.25">
      <c r="A1249" s="2" t="s">
        <v>2524</v>
      </c>
      <c r="B1249" t="s">
        <v>2525</v>
      </c>
      <c r="C1249">
        <v>41.992841664399997</v>
      </c>
      <c r="D1249">
        <v>-3.5897873389499999</v>
      </c>
      <c r="E1249" s="2" t="s">
        <v>2373</v>
      </c>
      <c r="F1249" t="s">
        <v>2374</v>
      </c>
      <c r="G1249" s="4">
        <v>51.991829000000003</v>
      </c>
      <c r="H1249" s="4">
        <v>23.301138914300001</v>
      </c>
      <c r="I1249" s="4">
        <v>2.23129990303145</v>
      </c>
      <c r="J1249" s="4">
        <v>19</v>
      </c>
      <c r="K1249" s="4">
        <v>32.991829000000003</v>
      </c>
      <c r="L1249" s="4">
        <v>51.991829000000003</v>
      </c>
      <c r="M1249" s="4">
        <v>0</v>
      </c>
      <c r="N1249" s="4">
        <v>2.9918290000000001</v>
      </c>
      <c r="O1249" s="4">
        <v>29</v>
      </c>
      <c r="P1249" s="4">
        <v>20</v>
      </c>
      <c r="Q1249" s="5"/>
      <c r="R1249" s="3">
        <f t="shared" si="153"/>
        <v>6.6848740352473355</v>
      </c>
      <c r="S1249" s="3">
        <f t="shared" si="154"/>
        <v>5.94223063251091E-2</v>
      </c>
      <c r="T1249" s="6">
        <f t="shared" si="155"/>
        <v>0.79842286840808285</v>
      </c>
      <c r="U1249" s="3">
        <f t="shared" si="152"/>
        <v>0.79282168965517241</v>
      </c>
      <c r="V1249" s="6">
        <f t="shared" si="156"/>
        <v>0.76872843765401677</v>
      </c>
      <c r="W1249" s="3">
        <f t="shared" si="157"/>
        <v>78.357565303104977</v>
      </c>
      <c r="X1249" s="4">
        <f t="shared" si="158"/>
        <v>1557</v>
      </c>
      <c r="Y1249">
        <f t="shared" si="159"/>
        <v>0</v>
      </c>
    </row>
    <row r="1250" spans="1:25" x14ac:dyDescent="0.25">
      <c r="A1250" s="2" t="s">
        <v>2526</v>
      </c>
      <c r="B1250" t="s">
        <v>2527</v>
      </c>
      <c r="C1250">
        <v>42.267960087600002</v>
      </c>
      <c r="D1250">
        <v>-3.9397694464500002</v>
      </c>
      <c r="E1250" s="2" t="s">
        <v>2373</v>
      </c>
      <c r="F1250" t="s">
        <v>2374</v>
      </c>
      <c r="G1250" s="4">
        <v>98</v>
      </c>
      <c r="H1250" s="4">
        <v>12.5732383897</v>
      </c>
      <c r="I1250" s="4">
        <v>7.7943324513978496</v>
      </c>
      <c r="J1250" s="4">
        <v>45</v>
      </c>
      <c r="K1250" s="4">
        <v>53</v>
      </c>
      <c r="L1250" s="4">
        <v>98</v>
      </c>
      <c r="M1250" s="4">
        <v>0</v>
      </c>
      <c r="N1250" s="4">
        <v>11</v>
      </c>
      <c r="O1250" s="4">
        <v>52</v>
      </c>
      <c r="P1250" s="4">
        <v>35</v>
      </c>
      <c r="Q1250" s="5"/>
      <c r="R1250" s="3">
        <f t="shared" si="153"/>
        <v>3.1818181818181817</v>
      </c>
      <c r="S1250" s="3">
        <f t="shared" si="154"/>
        <v>2.8283401253918494E-2</v>
      </c>
      <c r="T1250" s="6">
        <f t="shared" si="155"/>
        <v>0.5909314933464761</v>
      </c>
      <c r="U1250" s="3">
        <f t="shared" si="152"/>
        <v>0.88461538461538458</v>
      </c>
      <c r="V1250" s="6">
        <f t="shared" si="156"/>
        <v>0.84105470675209459</v>
      </c>
      <c r="W1250" s="3">
        <f t="shared" si="157"/>
        <v>71.59931000492854</v>
      </c>
      <c r="X1250" s="4">
        <f t="shared" si="158"/>
        <v>2178</v>
      </c>
      <c r="Y1250">
        <f t="shared" si="159"/>
        <v>0</v>
      </c>
    </row>
    <row r="1251" spans="1:25" x14ac:dyDescent="0.25">
      <c r="A1251" s="2" t="s">
        <v>2528</v>
      </c>
      <c r="B1251" t="s">
        <v>2529</v>
      </c>
      <c r="C1251">
        <v>42.503238965800001</v>
      </c>
      <c r="D1251">
        <v>-3.1370388225000001</v>
      </c>
      <c r="E1251" s="2" t="s">
        <v>2373</v>
      </c>
      <c r="F1251" t="s">
        <v>2374</v>
      </c>
      <c r="G1251" s="4">
        <v>619.68984399999999</v>
      </c>
      <c r="H1251" s="4">
        <v>63.696824165800003</v>
      </c>
      <c r="I1251" s="4">
        <v>9.7287400449820698</v>
      </c>
      <c r="J1251" s="4">
        <v>283.44724400000001</v>
      </c>
      <c r="K1251" s="4">
        <v>336.24259999999998</v>
      </c>
      <c r="L1251" s="4">
        <v>590</v>
      </c>
      <c r="M1251" s="4">
        <v>29.689844000000001</v>
      </c>
      <c r="N1251" s="4">
        <v>41.51294</v>
      </c>
      <c r="O1251" s="4">
        <v>370.17690399999998</v>
      </c>
      <c r="P1251" s="4">
        <v>208</v>
      </c>
      <c r="Q1251" s="5"/>
      <c r="R1251" s="3">
        <f t="shared" si="153"/>
        <v>5.0104858870511215</v>
      </c>
      <c r="S1251" s="3">
        <f t="shared" si="154"/>
        <v>4.4538554600748251E-2</v>
      </c>
      <c r="T1251" s="6">
        <f t="shared" si="155"/>
        <v>0.7325036964021685</v>
      </c>
      <c r="U1251" s="3">
        <f t="shared" si="152"/>
        <v>0.67403702744242533</v>
      </c>
      <c r="V1251" s="6">
        <f t="shared" si="156"/>
        <v>0.62604731394775748</v>
      </c>
      <c r="W1251" s="3">
        <f t="shared" si="157"/>
        <v>67.9275505174963</v>
      </c>
      <c r="X1251" s="4">
        <f t="shared" si="158"/>
        <v>2492</v>
      </c>
      <c r="Y1251">
        <f t="shared" si="159"/>
        <v>0</v>
      </c>
    </row>
    <row r="1252" spans="1:25" x14ac:dyDescent="0.25">
      <c r="A1252" s="2" t="s">
        <v>2530</v>
      </c>
      <c r="B1252" t="s">
        <v>2531</v>
      </c>
      <c r="C1252">
        <v>42.4150430949</v>
      </c>
      <c r="D1252">
        <v>-3.3655794354999999</v>
      </c>
      <c r="E1252" s="2" t="s">
        <v>2373</v>
      </c>
      <c r="F1252" t="s">
        <v>2374</v>
      </c>
      <c r="G1252" s="4">
        <v>54</v>
      </c>
      <c r="H1252" s="4">
        <v>16.248537560999999</v>
      </c>
      <c r="I1252" s="4">
        <v>3.32337601444278</v>
      </c>
      <c r="J1252" s="4">
        <v>18</v>
      </c>
      <c r="K1252" s="4">
        <v>36</v>
      </c>
      <c r="L1252" s="4">
        <v>54</v>
      </c>
      <c r="M1252" s="4">
        <v>0</v>
      </c>
      <c r="N1252" s="4">
        <v>0</v>
      </c>
      <c r="O1252" s="4">
        <v>27</v>
      </c>
      <c r="P1252" s="4">
        <v>27</v>
      </c>
      <c r="Q1252" s="5"/>
      <c r="R1252" s="3" t="str">
        <f t="shared" si="153"/>
        <v/>
      </c>
      <c r="S1252" s="3">
        <f t="shared" si="154"/>
        <v>1</v>
      </c>
      <c r="T1252" s="6">
        <f t="shared" si="155"/>
        <v>1</v>
      </c>
      <c r="U1252" s="3">
        <f t="shared" si="152"/>
        <v>1</v>
      </c>
      <c r="V1252" s="6">
        <f t="shared" si="156"/>
        <v>0.89896500739280438</v>
      </c>
      <c r="W1252" s="3">
        <f t="shared" si="157"/>
        <v>94.94825036964022</v>
      </c>
      <c r="X1252" s="4">
        <f t="shared" si="158"/>
        <v>222</v>
      </c>
      <c r="Y1252">
        <f t="shared" si="159"/>
        <v>1</v>
      </c>
    </row>
    <row r="1253" spans="1:25" x14ac:dyDescent="0.25">
      <c r="A1253" s="2" t="s">
        <v>2532</v>
      </c>
      <c r="B1253" t="s">
        <v>2533</v>
      </c>
      <c r="C1253">
        <v>42.163595580299997</v>
      </c>
      <c r="D1253">
        <v>-3.9369496474000001</v>
      </c>
      <c r="E1253" s="2" t="s">
        <v>2373</v>
      </c>
      <c r="F1253" t="s">
        <v>2374</v>
      </c>
      <c r="G1253" s="4">
        <v>70</v>
      </c>
      <c r="H1253" s="4">
        <v>15.285945869200001</v>
      </c>
      <c r="I1253" s="4">
        <v>4.5793698734106201</v>
      </c>
      <c r="J1253" s="4">
        <v>24</v>
      </c>
      <c r="K1253" s="4">
        <v>46</v>
      </c>
      <c r="L1253" s="4">
        <v>70</v>
      </c>
      <c r="M1253" s="4">
        <v>0</v>
      </c>
      <c r="N1253" s="4">
        <v>1</v>
      </c>
      <c r="O1253" s="4">
        <v>34</v>
      </c>
      <c r="P1253" s="4">
        <v>35</v>
      </c>
      <c r="Q1253" s="5"/>
      <c r="R1253" s="3">
        <f t="shared" si="153"/>
        <v>35</v>
      </c>
      <c r="S1253" s="3">
        <f t="shared" si="154"/>
        <v>0.31111741379310343</v>
      </c>
      <c r="T1253" s="6">
        <f t="shared" si="155"/>
        <v>0.95638245441103997</v>
      </c>
      <c r="U1253" s="3">
        <f t="shared" si="152"/>
        <v>1.0588235294117647</v>
      </c>
      <c r="V1253" s="6">
        <f t="shared" si="156"/>
        <v>0.91917200591424342</v>
      </c>
      <c r="W1253" s="3">
        <f t="shared" si="157"/>
        <v>93.777723016264176</v>
      </c>
      <c r="X1253" s="4">
        <f t="shared" si="158"/>
        <v>291</v>
      </c>
      <c r="Y1253">
        <f t="shared" si="159"/>
        <v>1</v>
      </c>
    </row>
    <row r="1254" spans="1:25" x14ac:dyDescent="0.25">
      <c r="A1254" s="2" t="s">
        <v>2534</v>
      </c>
      <c r="B1254" t="s">
        <v>2535</v>
      </c>
      <c r="C1254">
        <v>42.777336717700003</v>
      </c>
      <c r="D1254">
        <v>-3.3751496224499999</v>
      </c>
      <c r="E1254" s="2" t="s">
        <v>2373</v>
      </c>
      <c r="F1254" t="s">
        <v>2374</v>
      </c>
      <c r="G1254" s="4">
        <v>45</v>
      </c>
      <c r="H1254" s="4">
        <v>16.817611484499999</v>
      </c>
      <c r="I1254" s="4">
        <v>2.6757664155504099</v>
      </c>
      <c r="J1254" s="4">
        <v>17</v>
      </c>
      <c r="K1254" s="4">
        <v>28</v>
      </c>
      <c r="L1254" s="4">
        <v>45</v>
      </c>
      <c r="M1254" s="4">
        <v>0</v>
      </c>
      <c r="N1254" s="4">
        <v>2</v>
      </c>
      <c r="O1254" s="4">
        <v>25</v>
      </c>
      <c r="P1254" s="4">
        <v>18</v>
      </c>
      <c r="Q1254" s="5"/>
      <c r="R1254" s="3">
        <f t="shared" si="153"/>
        <v>9</v>
      </c>
      <c r="S1254" s="3">
        <f t="shared" si="154"/>
        <v>8.0001620689655176E-2</v>
      </c>
      <c r="T1254" s="6">
        <f t="shared" si="155"/>
        <v>0.86089206505667815</v>
      </c>
      <c r="U1254" s="3">
        <f t="shared" si="152"/>
        <v>0.8</v>
      </c>
      <c r="V1254" s="6">
        <f t="shared" si="156"/>
        <v>0.7783390832922622</v>
      </c>
      <c r="W1254" s="3">
        <f t="shared" si="157"/>
        <v>81.961557417447011</v>
      </c>
      <c r="X1254" s="4">
        <f t="shared" si="158"/>
        <v>1245</v>
      </c>
      <c r="Y1254">
        <f t="shared" si="159"/>
        <v>0</v>
      </c>
    </row>
    <row r="1255" spans="1:25" x14ac:dyDescent="0.25">
      <c r="A1255" s="2" t="s">
        <v>2536</v>
      </c>
      <c r="B1255" t="s">
        <v>2537</v>
      </c>
      <c r="C1255">
        <v>41.894895886199997</v>
      </c>
      <c r="D1255">
        <v>-3.8038125221899999</v>
      </c>
      <c r="E1255" s="2" t="s">
        <v>2373</v>
      </c>
      <c r="F1255" t="s">
        <v>2374</v>
      </c>
      <c r="G1255" s="4">
        <v>267.70761599999997</v>
      </c>
      <c r="H1255" s="4">
        <v>48.159599166100001</v>
      </c>
      <c r="I1255" s="4">
        <v>5.5587591806296004</v>
      </c>
      <c r="J1255" s="4">
        <v>122.707616</v>
      </c>
      <c r="K1255" s="4">
        <v>145</v>
      </c>
      <c r="L1255" s="4">
        <v>255</v>
      </c>
      <c r="M1255" s="4">
        <v>12.707614</v>
      </c>
      <c r="N1255" s="4">
        <v>16</v>
      </c>
      <c r="O1255" s="4">
        <v>150.70761400000001</v>
      </c>
      <c r="P1255" s="4">
        <v>101</v>
      </c>
      <c r="Q1255" s="5"/>
      <c r="R1255" s="3">
        <f t="shared" si="153"/>
        <v>6.3125</v>
      </c>
      <c r="S1255" s="3">
        <f t="shared" si="154"/>
        <v>5.6112247844827587E-2</v>
      </c>
      <c r="T1255" s="6">
        <f t="shared" si="155"/>
        <v>0.78758008871365204</v>
      </c>
      <c r="U1255" s="3">
        <f t="shared" si="152"/>
        <v>0.77633768390759605</v>
      </c>
      <c r="V1255" s="6">
        <f t="shared" si="156"/>
        <v>0.75394282897979303</v>
      </c>
      <c r="W1255" s="3">
        <f t="shared" si="157"/>
        <v>77.076145884672258</v>
      </c>
      <c r="X1255" s="4">
        <f t="shared" si="158"/>
        <v>1673</v>
      </c>
      <c r="Y1255">
        <f t="shared" si="159"/>
        <v>0</v>
      </c>
    </row>
    <row r="1256" spans="1:25" x14ac:dyDescent="0.25">
      <c r="A1256" s="2" t="s">
        <v>2538</v>
      </c>
      <c r="B1256" t="s">
        <v>2539</v>
      </c>
      <c r="C1256">
        <v>41.909335225</v>
      </c>
      <c r="D1256">
        <v>-3.65168529939</v>
      </c>
      <c r="E1256" s="2" t="s">
        <v>2373</v>
      </c>
      <c r="F1256" t="s">
        <v>2374</v>
      </c>
      <c r="G1256" s="4">
        <v>59.608519000000001</v>
      </c>
      <c r="H1256" s="4">
        <v>18.489854560600001</v>
      </c>
      <c r="I1256" s="4">
        <v>3.22385007435481</v>
      </c>
      <c r="J1256" s="4">
        <v>27.608519000000001</v>
      </c>
      <c r="K1256" s="4">
        <v>32</v>
      </c>
      <c r="L1256" s="4">
        <v>58.608519000000001</v>
      </c>
      <c r="M1256" s="4">
        <v>1</v>
      </c>
      <c r="N1256" s="4">
        <v>1</v>
      </c>
      <c r="O1256" s="4">
        <v>29</v>
      </c>
      <c r="P1256" s="4">
        <v>29.608519000000001</v>
      </c>
      <c r="Q1256" s="5"/>
      <c r="R1256" s="3">
        <f t="shared" si="153"/>
        <v>29.608519000000001</v>
      </c>
      <c r="S1256" s="3">
        <f t="shared" si="154"/>
        <v>0.26319216735782758</v>
      </c>
      <c r="T1256" s="6">
        <f t="shared" si="155"/>
        <v>0.95243962543124694</v>
      </c>
      <c r="U1256" s="3">
        <f t="shared" si="152"/>
        <v>1.055466172413793</v>
      </c>
      <c r="V1256" s="6">
        <f t="shared" si="156"/>
        <v>0.91793987185805814</v>
      </c>
      <c r="W1256" s="3">
        <f t="shared" si="157"/>
        <v>93.51897486446525</v>
      </c>
      <c r="X1256" s="4">
        <f t="shared" si="158"/>
        <v>311</v>
      </c>
      <c r="Y1256">
        <f t="shared" si="159"/>
        <v>1</v>
      </c>
    </row>
    <row r="1257" spans="1:25" x14ac:dyDescent="0.25">
      <c r="A1257" s="2" t="s">
        <v>2540</v>
      </c>
      <c r="B1257" t="s">
        <v>2541</v>
      </c>
      <c r="C1257">
        <v>41.913991450399998</v>
      </c>
      <c r="D1257">
        <v>-3.5308658238600001</v>
      </c>
      <c r="E1257" s="2" t="s">
        <v>2373</v>
      </c>
      <c r="F1257" t="s">
        <v>2374</v>
      </c>
      <c r="G1257" s="4">
        <v>112.763813</v>
      </c>
      <c r="H1257" s="4">
        <v>37.877767847400001</v>
      </c>
      <c r="I1257" s="4">
        <v>2.9770448315301201</v>
      </c>
      <c r="J1257" s="4">
        <v>54.608519000000001</v>
      </c>
      <c r="K1257" s="4">
        <v>58.155293999999998</v>
      </c>
      <c r="L1257" s="4">
        <v>112.608519</v>
      </c>
      <c r="M1257" s="4">
        <v>0.15529399999999999</v>
      </c>
      <c r="N1257" s="4">
        <v>4</v>
      </c>
      <c r="O1257" s="4">
        <v>65.155293999999998</v>
      </c>
      <c r="P1257" s="4">
        <v>43.608519000000001</v>
      </c>
      <c r="Q1257" s="5"/>
      <c r="R1257" s="3">
        <f t="shared" si="153"/>
        <v>10.90212975</v>
      </c>
      <c r="S1257" s="3">
        <f t="shared" si="154"/>
        <v>9.690978321876724E-2</v>
      </c>
      <c r="T1257" s="6">
        <f t="shared" si="155"/>
        <v>0.8862740266140956</v>
      </c>
      <c r="U1257" s="3">
        <f t="shared" si="152"/>
        <v>0.73069302703169448</v>
      </c>
      <c r="V1257" s="6">
        <f t="shared" si="156"/>
        <v>0.70515032035485459</v>
      </c>
      <c r="W1257" s="3">
        <f t="shared" si="157"/>
        <v>79.571217348447504</v>
      </c>
      <c r="X1257" s="4">
        <f t="shared" si="158"/>
        <v>1454</v>
      </c>
      <c r="Y1257">
        <f t="shared" si="159"/>
        <v>0</v>
      </c>
    </row>
    <row r="1258" spans="1:25" x14ac:dyDescent="0.25">
      <c r="A1258" s="2" t="s">
        <v>2542</v>
      </c>
      <c r="B1258" t="s">
        <v>2543</v>
      </c>
      <c r="C1258">
        <v>42.199524237200002</v>
      </c>
      <c r="D1258">
        <v>-3.7003655901600001</v>
      </c>
      <c r="E1258" s="2" t="s">
        <v>2373</v>
      </c>
      <c r="F1258" t="s">
        <v>2374</v>
      </c>
      <c r="G1258" s="4">
        <v>492.21872500000001</v>
      </c>
      <c r="H1258" s="4">
        <v>31.2476822225</v>
      </c>
      <c r="I1258" s="4">
        <v>15.752167552625</v>
      </c>
      <c r="J1258" s="4">
        <v>210.71834200000001</v>
      </c>
      <c r="K1258" s="4">
        <v>281.500383</v>
      </c>
      <c r="L1258" s="4">
        <v>463</v>
      </c>
      <c r="M1258" s="4">
        <v>29.218724999999999</v>
      </c>
      <c r="N1258" s="4">
        <v>64.697121999999993</v>
      </c>
      <c r="O1258" s="4">
        <v>354.25778300000002</v>
      </c>
      <c r="P1258" s="4">
        <v>73.263819999999996</v>
      </c>
      <c r="Q1258" s="5"/>
      <c r="R1258" s="3">
        <f t="shared" si="153"/>
        <v>1.1324123505833845</v>
      </c>
      <c r="S1258" s="3">
        <f t="shared" si="154"/>
        <v>1.0066091481739193E-2</v>
      </c>
      <c r="T1258" s="6">
        <f t="shared" si="155"/>
        <v>0.21365204534253326</v>
      </c>
      <c r="U1258" s="3">
        <f t="shared" si="152"/>
        <v>0.38943658719842433</v>
      </c>
      <c r="V1258" s="6">
        <f t="shared" si="156"/>
        <v>2.3040906850665354E-2</v>
      </c>
      <c r="W1258" s="3">
        <f t="shared" si="157"/>
        <v>11.83464760965993</v>
      </c>
      <c r="X1258" s="4">
        <f t="shared" si="158"/>
        <v>7400</v>
      </c>
      <c r="Y1258">
        <f t="shared" si="159"/>
        <v>0</v>
      </c>
    </row>
    <row r="1259" spans="1:25" x14ac:dyDescent="0.25">
      <c r="A1259" s="2" t="s">
        <v>2544</v>
      </c>
      <c r="B1259" t="s">
        <v>2545</v>
      </c>
      <c r="C1259">
        <v>42.7193821376</v>
      </c>
      <c r="D1259">
        <v>-2.6902716624199998</v>
      </c>
      <c r="E1259" s="2" t="s">
        <v>2373</v>
      </c>
      <c r="F1259" t="s">
        <v>2374</v>
      </c>
      <c r="G1259" s="4">
        <v>1470.2856469999999</v>
      </c>
      <c r="H1259" s="4">
        <v>260.707118256</v>
      </c>
      <c r="I1259" s="4">
        <v>5.6396068348093999</v>
      </c>
      <c r="J1259" s="4">
        <v>624.12929699999995</v>
      </c>
      <c r="K1259" s="4">
        <v>846.15634999999997</v>
      </c>
      <c r="L1259" s="4">
        <v>1402.7070200000001</v>
      </c>
      <c r="M1259" s="4">
        <v>67.578626</v>
      </c>
      <c r="N1259" s="4">
        <v>220.51514399999999</v>
      </c>
      <c r="O1259" s="4">
        <v>1067.7705020000001</v>
      </c>
      <c r="P1259" s="4">
        <v>182</v>
      </c>
      <c r="Q1259" s="5"/>
      <c r="R1259" s="3">
        <f t="shared" si="153"/>
        <v>0.82534014081137219</v>
      </c>
      <c r="S1259" s="3">
        <f t="shared" si="154"/>
        <v>7.3365054316819984E-3</v>
      </c>
      <c r="T1259" s="6">
        <f t="shared" si="155"/>
        <v>0.10349926071956629</v>
      </c>
      <c r="U1259" s="3">
        <f t="shared" si="152"/>
        <v>0.37696784397589578</v>
      </c>
      <c r="V1259" s="6">
        <f t="shared" si="156"/>
        <v>1.7126663380975852E-2</v>
      </c>
      <c r="W1259" s="3">
        <f t="shared" si="157"/>
        <v>6.0312962050271066</v>
      </c>
      <c r="X1259" s="4">
        <f t="shared" si="158"/>
        <v>7834</v>
      </c>
      <c r="Y1259">
        <f t="shared" si="159"/>
        <v>0</v>
      </c>
    </row>
    <row r="1260" spans="1:25" x14ac:dyDescent="0.25">
      <c r="A1260" s="2" t="s">
        <v>2546</v>
      </c>
      <c r="B1260" t="s">
        <v>2547</v>
      </c>
      <c r="C1260">
        <v>42.02500861</v>
      </c>
      <c r="D1260">
        <v>-3.4252113101299999</v>
      </c>
      <c r="E1260" s="2" t="s">
        <v>2373</v>
      </c>
      <c r="F1260" t="s">
        <v>2374</v>
      </c>
      <c r="G1260" s="4">
        <v>95.600347999999997</v>
      </c>
      <c r="H1260" s="4">
        <v>38.120873342199999</v>
      </c>
      <c r="I1260" s="4">
        <v>2.50782155859399</v>
      </c>
      <c r="J1260" s="4">
        <v>32.608519000000001</v>
      </c>
      <c r="K1260" s="4">
        <v>62.991829000000003</v>
      </c>
      <c r="L1260" s="4">
        <v>93.600347999999997</v>
      </c>
      <c r="M1260" s="4">
        <v>2</v>
      </c>
      <c r="N1260" s="4">
        <v>1.9918290000000001</v>
      </c>
      <c r="O1260" s="4">
        <v>44</v>
      </c>
      <c r="P1260" s="4">
        <v>49.608519000000001</v>
      </c>
      <c r="Q1260" s="5"/>
      <c r="R1260" s="3">
        <f t="shared" si="153"/>
        <v>24.906013016177592</v>
      </c>
      <c r="S1260" s="3">
        <f t="shared" si="154"/>
        <v>0.2213912673568727</v>
      </c>
      <c r="T1260" s="6">
        <f t="shared" si="155"/>
        <v>0.94664859536717594</v>
      </c>
      <c r="U1260" s="3">
        <f t="shared" si="152"/>
        <v>1.1727351818181819</v>
      </c>
      <c r="V1260" s="6">
        <f t="shared" si="156"/>
        <v>0.95071463775258747</v>
      </c>
      <c r="W1260" s="3">
        <f t="shared" si="157"/>
        <v>94.868161655988175</v>
      </c>
      <c r="X1260" s="4">
        <f t="shared" si="158"/>
        <v>236</v>
      </c>
      <c r="Y1260">
        <f t="shared" si="159"/>
        <v>1</v>
      </c>
    </row>
    <row r="1261" spans="1:25" x14ac:dyDescent="0.25">
      <c r="A1261" s="2" t="s">
        <v>2548</v>
      </c>
      <c r="B1261" t="s">
        <v>2549</v>
      </c>
      <c r="C1261">
        <v>41.756599796400003</v>
      </c>
      <c r="D1261">
        <v>-3.3919976053999998</v>
      </c>
      <c r="E1261" s="2" t="s">
        <v>2373</v>
      </c>
      <c r="F1261" t="s">
        <v>2374</v>
      </c>
      <c r="G1261" s="4">
        <v>126</v>
      </c>
      <c r="H1261" s="4">
        <v>34.353842502799999</v>
      </c>
      <c r="I1261" s="4">
        <v>3.6677119885419001</v>
      </c>
      <c r="J1261" s="4">
        <v>48</v>
      </c>
      <c r="K1261" s="4">
        <v>78</v>
      </c>
      <c r="L1261" s="4">
        <v>125</v>
      </c>
      <c r="M1261" s="4">
        <v>1</v>
      </c>
      <c r="N1261" s="4">
        <v>8</v>
      </c>
      <c r="O1261" s="4">
        <v>66</v>
      </c>
      <c r="P1261" s="4">
        <v>52</v>
      </c>
      <c r="Q1261" s="5"/>
      <c r="R1261" s="3">
        <f t="shared" si="153"/>
        <v>6.5</v>
      </c>
      <c r="S1261" s="3">
        <f t="shared" si="154"/>
        <v>5.7778948275862066E-2</v>
      </c>
      <c r="T1261" s="6">
        <f t="shared" si="155"/>
        <v>0.79176934450468206</v>
      </c>
      <c r="U1261" s="3">
        <f t="shared" si="152"/>
        <v>0.90909090909090906</v>
      </c>
      <c r="V1261" s="6">
        <f t="shared" si="156"/>
        <v>0.85547067520946274</v>
      </c>
      <c r="W1261" s="3">
        <f t="shared" si="157"/>
        <v>82.36200098570724</v>
      </c>
      <c r="X1261" s="4">
        <f t="shared" si="158"/>
        <v>1217</v>
      </c>
      <c r="Y1261">
        <f t="shared" si="159"/>
        <v>0</v>
      </c>
    </row>
    <row r="1262" spans="1:25" x14ac:dyDescent="0.25">
      <c r="A1262" s="2" t="s">
        <v>2550</v>
      </c>
      <c r="B1262" t="s">
        <v>2551</v>
      </c>
      <c r="C1262">
        <v>42.057707904700003</v>
      </c>
      <c r="D1262">
        <v>-3.5319519053300001</v>
      </c>
      <c r="E1262" s="2" t="s">
        <v>2373</v>
      </c>
      <c r="F1262" t="s">
        <v>2374</v>
      </c>
      <c r="G1262" s="4">
        <v>634.42432199999996</v>
      </c>
      <c r="H1262" s="4">
        <v>41.068067727600003</v>
      </c>
      <c r="I1262" s="4">
        <v>15.4481171650945</v>
      </c>
      <c r="J1262" s="4">
        <v>295.27151900000001</v>
      </c>
      <c r="K1262" s="4">
        <v>339.15280300000001</v>
      </c>
      <c r="L1262" s="4">
        <v>573.217038</v>
      </c>
      <c r="M1262" s="4">
        <v>61.207284000000001</v>
      </c>
      <c r="N1262" s="4">
        <v>65</v>
      </c>
      <c r="O1262" s="4">
        <v>394.81580300000002</v>
      </c>
      <c r="P1262" s="4">
        <v>174.608519</v>
      </c>
      <c r="Q1262" s="5"/>
      <c r="R1262" s="3">
        <f t="shared" si="153"/>
        <v>2.6862849076923077</v>
      </c>
      <c r="S1262" s="3">
        <f t="shared" si="154"/>
        <v>2.3878571805505039E-2</v>
      </c>
      <c r="T1262" s="6">
        <f t="shared" si="155"/>
        <v>0.53191227205519964</v>
      </c>
      <c r="U1262" s="3">
        <f t="shared" si="152"/>
        <v>0.60688684996735043</v>
      </c>
      <c r="V1262" s="6">
        <f t="shared" si="156"/>
        <v>0.50110892065056678</v>
      </c>
      <c r="W1262" s="3">
        <f t="shared" si="157"/>
        <v>51.65105963528832</v>
      </c>
      <c r="X1262" s="4">
        <f t="shared" si="158"/>
        <v>3919</v>
      </c>
      <c r="Y1262">
        <f t="shared" si="159"/>
        <v>0</v>
      </c>
    </row>
    <row r="1263" spans="1:25" x14ac:dyDescent="0.25">
      <c r="A1263" s="2" t="s">
        <v>2552</v>
      </c>
      <c r="B1263" t="s">
        <v>2553</v>
      </c>
      <c r="C1263">
        <v>42.155811526500003</v>
      </c>
      <c r="D1263">
        <v>-3.5992196712300002</v>
      </c>
      <c r="E1263" s="2" t="s">
        <v>2373</v>
      </c>
      <c r="F1263" t="s">
        <v>2374</v>
      </c>
      <c r="G1263" s="4">
        <v>102</v>
      </c>
      <c r="H1263" s="4">
        <v>14.0568730308</v>
      </c>
      <c r="I1263" s="4">
        <v>7.2562368441763603</v>
      </c>
      <c r="J1263" s="4">
        <v>45</v>
      </c>
      <c r="K1263" s="4">
        <v>57</v>
      </c>
      <c r="L1263" s="4">
        <v>100</v>
      </c>
      <c r="M1263" s="4">
        <v>2</v>
      </c>
      <c r="N1263" s="4">
        <v>10</v>
      </c>
      <c r="O1263" s="4">
        <v>60</v>
      </c>
      <c r="P1263" s="4">
        <v>32</v>
      </c>
      <c r="Q1263" s="5"/>
      <c r="R1263" s="3">
        <f t="shared" si="153"/>
        <v>3.2</v>
      </c>
      <c r="S1263" s="3">
        <f t="shared" si="154"/>
        <v>2.8445020689655175E-2</v>
      </c>
      <c r="T1263" s="6">
        <f t="shared" si="155"/>
        <v>0.59438146870379494</v>
      </c>
      <c r="U1263" s="3">
        <f t="shared" si="152"/>
        <v>0.7</v>
      </c>
      <c r="V1263" s="6">
        <f t="shared" si="156"/>
        <v>0.66448989650073931</v>
      </c>
      <c r="W1263" s="3">
        <f t="shared" si="157"/>
        <v>62.943568260226712</v>
      </c>
      <c r="X1263" s="4">
        <f t="shared" si="158"/>
        <v>2896</v>
      </c>
      <c r="Y1263">
        <f t="shared" si="159"/>
        <v>0</v>
      </c>
    </row>
    <row r="1264" spans="1:25" x14ac:dyDescent="0.25">
      <c r="A1264" s="2" t="s">
        <v>2554</v>
      </c>
      <c r="B1264" t="s">
        <v>2555</v>
      </c>
      <c r="C1264">
        <v>42.637099129799999</v>
      </c>
      <c r="D1264">
        <v>-3.20705879982</v>
      </c>
      <c r="E1264" s="2" t="s">
        <v>2373</v>
      </c>
      <c r="F1264" t="s">
        <v>2374</v>
      </c>
      <c r="G1264" s="4">
        <v>103.608519</v>
      </c>
      <c r="H1264" s="4">
        <v>9.8018654097500004</v>
      </c>
      <c r="I1264" s="4">
        <v>10.570285825077701</v>
      </c>
      <c r="J1264" s="4">
        <v>44.608519000000001</v>
      </c>
      <c r="K1264" s="4">
        <v>59</v>
      </c>
      <c r="L1264" s="4">
        <v>98.608519000000001</v>
      </c>
      <c r="M1264" s="4">
        <v>5</v>
      </c>
      <c r="N1264" s="4">
        <v>2</v>
      </c>
      <c r="O1264" s="4">
        <v>60</v>
      </c>
      <c r="P1264" s="4">
        <v>41.608519000000001</v>
      </c>
      <c r="Q1264" s="5"/>
      <c r="R1264" s="3">
        <f t="shared" si="153"/>
        <v>20.804259500000001</v>
      </c>
      <c r="S1264" s="3">
        <f t="shared" si="154"/>
        <v>0.18493049747201723</v>
      </c>
      <c r="T1264" s="6">
        <f t="shared" si="155"/>
        <v>0.93863972400197138</v>
      </c>
      <c r="U1264" s="3">
        <f t="shared" si="152"/>
        <v>0.72680865000000006</v>
      </c>
      <c r="V1264" s="6">
        <f t="shared" si="156"/>
        <v>0.69972893050763918</v>
      </c>
      <c r="W1264" s="3">
        <f t="shared" si="157"/>
        <v>81.918432725480528</v>
      </c>
      <c r="X1264" s="4">
        <f t="shared" si="158"/>
        <v>1248</v>
      </c>
      <c r="Y1264">
        <f t="shared" si="159"/>
        <v>0</v>
      </c>
    </row>
    <row r="1265" spans="1:25" x14ac:dyDescent="0.25">
      <c r="A1265" s="2" t="s">
        <v>2556</v>
      </c>
      <c r="B1265" t="s">
        <v>2557</v>
      </c>
      <c r="C1265">
        <v>41.655090212300003</v>
      </c>
      <c r="D1265">
        <v>-3.9409600823200002</v>
      </c>
      <c r="E1265" s="2" t="s">
        <v>2373</v>
      </c>
      <c r="F1265" t="s">
        <v>2374</v>
      </c>
      <c r="G1265" s="4">
        <v>101.81751800000001</v>
      </c>
      <c r="H1265" s="4">
        <v>11.914093078400001</v>
      </c>
      <c r="I1265" s="4">
        <v>8.5459730195152694</v>
      </c>
      <c r="J1265" s="4">
        <v>49.621175999999998</v>
      </c>
      <c r="K1265" s="4">
        <v>52.196342000000001</v>
      </c>
      <c r="L1265" s="4">
        <v>82</v>
      </c>
      <c r="M1265" s="4">
        <v>19.817518</v>
      </c>
      <c r="N1265" s="4">
        <v>3</v>
      </c>
      <c r="O1265" s="4">
        <v>53.817518</v>
      </c>
      <c r="P1265" s="4">
        <v>45</v>
      </c>
      <c r="Q1265" s="5"/>
      <c r="R1265" s="3">
        <f t="shared" si="153"/>
        <v>15</v>
      </c>
      <c r="S1265" s="3">
        <f t="shared" si="154"/>
        <v>0.1333360344827586</v>
      </c>
      <c r="T1265" s="6">
        <f t="shared" si="155"/>
        <v>0.91880236569738782</v>
      </c>
      <c r="U1265" s="3">
        <f t="shared" si="152"/>
        <v>0.89190289303196779</v>
      </c>
      <c r="V1265" s="6">
        <f t="shared" si="156"/>
        <v>0.84512074913750612</v>
      </c>
      <c r="W1265" s="3">
        <f t="shared" si="157"/>
        <v>88.196155741744704</v>
      </c>
      <c r="X1265" s="4">
        <f t="shared" si="158"/>
        <v>719</v>
      </c>
      <c r="Y1265">
        <f t="shared" si="159"/>
        <v>0</v>
      </c>
    </row>
    <row r="1266" spans="1:25" x14ac:dyDescent="0.25">
      <c r="A1266" s="2" t="s">
        <v>2558</v>
      </c>
      <c r="B1266" t="s">
        <v>2559</v>
      </c>
      <c r="C1266">
        <v>42.127511018900002</v>
      </c>
      <c r="D1266">
        <v>-3.5850016886199998</v>
      </c>
      <c r="E1266" s="2" t="s">
        <v>2373</v>
      </c>
      <c r="F1266" t="s">
        <v>2374</v>
      </c>
      <c r="G1266" s="4">
        <v>51.608519000000001</v>
      </c>
      <c r="H1266" s="4">
        <v>13.2564433533</v>
      </c>
      <c r="I1266" s="4">
        <v>3.8930893924238599</v>
      </c>
      <c r="J1266" s="4">
        <v>30</v>
      </c>
      <c r="K1266" s="4">
        <v>21.608519000000001</v>
      </c>
      <c r="L1266" s="4">
        <v>46.608519000000001</v>
      </c>
      <c r="M1266" s="4">
        <v>5</v>
      </c>
      <c r="N1266" s="4">
        <v>1</v>
      </c>
      <c r="O1266" s="4">
        <v>28.608519000000001</v>
      </c>
      <c r="P1266" s="4">
        <v>22</v>
      </c>
      <c r="Q1266" s="5"/>
      <c r="R1266" s="3">
        <f t="shared" si="153"/>
        <v>22</v>
      </c>
      <c r="S1266" s="3">
        <f t="shared" si="154"/>
        <v>0.19555951724137929</v>
      </c>
      <c r="T1266" s="6">
        <f t="shared" si="155"/>
        <v>0.94184327254805322</v>
      </c>
      <c r="U1266" s="3">
        <f t="shared" si="152"/>
        <v>0.80395633202823258</v>
      </c>
      <c r="V1266" s="6">
        <f t="shared" si="156"/>
        <v>0.78265155248891083</v>
      </c>
      <c r="W1266" s="3">
        <f t="shared" si="157"/>
        <v>86.224741251848201</v>
      </c>
      <c r="X1266" s="4">
        <f t="shared" si="158"/>
        <v>870</v>
      </c>
      <c r="Y1266">
        <f t="shared" si="159"/>
        <v>0</v>
      </c>
    </row>
    <row r="1267" spans="1:25" x14ac:dyDescent="0.25">
      <c r="A1267" s="2" t="s">
        <v>2560</v>
      </c>
      <c r="B1267" t="s">
        <v>2561</v>
      </c>
      <c r="C1267">
        <v>42.684064927599998</v>
      </c>
      <c r="D1267">
        <v>-3.1077431102099999</v>
      </c>
      <c r="E1267" s="2" t="s">
        <v>2373</v>
      </c>
      <c r="F1267" t="s">
        <v>2374</v>
      </c>
      <c r="G1267" s="4">
        <v>46</v>
      </c>
      <c r="H1267" s="4">
        <v>18.7578492391</v>
      </c>
      <c r="I1267" s="4">
        <v>2.4523067337653401</v>
      </c>
      <c r="J1267" s="4">
        <v>18</v>
      </c>
      <c r="K1267" s="4">
        <v>28</v>
      </c>
      <c r="L1267" s="4">
        <v>46</v>
      </c>
      <c r="M1267" s="4">
        <v>0</v>
      </c>
      <c r="N1267" s="4">
        <v>3</v>
      </c>
      <c r="O1267" s="4">
        <v>29</v>
      </c>
      <c r="P1267" s="4">
        <v>14</v>
      </c>
      <c r="Q1267" s="5"/>
      <c r="R1267" s="3">
        <f t="shared" si="153"/>
        <v>4.666666666666667</v>
      </c>
      <c r="S1267" s="3">
        <f t="shared" si="154"/>
        <v>4.148232183908046E-2</v>
      </c>
      <c r="T1267" s="6">
        <f t="shared" si="155"/>
        <v>0.71106456382454408</v>
      </c>
      <c r="U1267" s="3">
        <f t="shared" si="152"/>
        <v>0.58620689655172409</v>
      </c>
      <c r="V1267" s="6">
        <f t="shared" si="156"/>
        <v>0.45539674716609169</v>
      </c>
      <c r="W1267" s="3">
        <f t="shared" si="157"/>
        <v>58.32306554953179</v>
      </c>
      <c r="X1267" s="4">
        <f t="shared" si="158"/>
        <v>3309</v>
      </c>
      <c r="Y1267">
        <f t="shared" si="159"/>
        <v>0</v>
      </c>
    </row>
    <row r="1268" spans="1:25" x14ac:dyDescent="0.25">
      <c r="A1268" s="2" t="s">
        <v>2562</v>
      </c>
      <c r="B1268" t="s">
        <v>2563</v>
      </c>
      <c r="C1268">
        <v>41.892120302400002</v>
      </c>
      <c r="D1268">
        <v>-3.4690574621499999</v>
      </c>
      <c r="E1268" s="2" t="s">
        <v>2373</v>
      </c>
      <c r="F1268" t="s">
        <v>2374</v>
      </c>
      <c r="G1268" s="4">
        <v>96.608519000000001</v>
      </c>
      <c r="H1268" s="4">
        <v>29.617272604499998</v>
      </c>
      <c r="I1268" s="4">
        <v>3.2618978894539201</v>
      </c>
      <c r="J1268" s="4">
        <v>36.608519000000001</v>
      </c>
      <c r="K1268" s="4">
        <v>60</v>
      </c>
      <c r="L1268" s="4">
        <v>95.608519000000001</v>
      </c>
      <c r="M1268" s="4">
        <v>1</v>
      </c>
      <c r="N1268" s="4">
        <v>2</v>
      </c>
      <c r="O1268" s="4">
        <v>57</v>
      </c>
      <c r="P1268" s="4">
        <v>37.608519000000001</v>
      </c>
      <c r="Q1268" s="5"/>
      <c r="R1268" s="3">
        <f t="shared" si="153"/>
        <v>18.804259500000001</v>
      </c>
      <c r="S1268" s="3">
        <f t="shared" si="154"/>
        <v>0.16715235954098276</v>
      </c>
      <c r="T1268" s="6">
        <f t="shared" si="155"/>
        <v>0.93235584031542629</v>
      </c>
      <c r="U1268" s="3">
        <f t="shared" si="152"/>
        <v>0.6948862982456141</v>
      </c>
      <c r="V1268" s="6">
        <f t="shared" si="156"/>
        <v>0.65734351897486443</v>
      </c>
      <c r="W1268" s="3">
        <f t="shared" si="157"/>
        <v>79.484967964514539</v>
      </c>
      <c r="X1268" s="4">
        <f t="shared" si="158"/>
        <v>1462</v>
      </c>
      <c r="Y1268">
        <f t="shared" si="159"/>
        <v>0</v>
      </c>
    </row>
    <row r="1269" spans="1:25" x14ac:dyDescent="0.25">
      <c r="A1269" s="2" t="s">
        <v>2564</v>
      </c>
      <c r="B1269" t="s">
        <v>2565</v>
      </c>
      <c r="C1269">
        <v>42.404449239800002</v>
      </c>
      <c r="D1269">
        <v>-3.2820995578700001</v>
      </c>
      <c r="E1269" s="2" t="s">
        <v>2373</v>
      </c>
      <c r="F1269" t="s">
        <v>2374</v>
      </c>
      <c r="G1269" s="4">
        <v>39</v>
      </c>
      <c r="H1269" s="4">
        <v>6.9330385507200001</v>
      </c>
      <c r="I1269" s="4">
        <v>5.6252391667358896</v>
      </c>
      <c r="J1269" s="4">
        <v>17</v>
      </c>
      <c r="K1269" s="4">
        <v>22</v>
      </c>
      <c r="L1269" s="4">
        <v>38</v>
      </c>
      <c r="M1269" s="4">
        <v>1</v>
      </c>
      <c r="N1269" s="4">
        <v>2</v>
      </c>
      <c r="O1269" s="4">
        <v>23</v>
      </c>
      <c r="P1269" s="4">
        <v>14</v>
      </c>
      <c r="Q1269" s="5"/>
      <c r="R1269" s="3">
        <f t="shared" si="153"/>
        <v>7</v>
      </c>
      <c r="S1269" s="3">
        <f t="shared" si="154"/>
        <v>6.2223482758620691E-2</v>
      </c>
      <c r="T1269" s="6">
        <f t="shared" si="155"/>
        <v>0.80975850172498764</v>
      </c>
      <c r="U1269" s="3">
        <f t="shared" si="152"/>
        <v>0.69565217391304346</v>
      </c>
      <c r="V1269" s="6">
        <f t="shared" si="156"/>
        <v>0.6588220798422868</v>
      </c>
      <c r="W1269" s="3">
        <f t="shared" si="157"/>
        <v>73.429029078363726</v>
      </c>
      <c r="X1269" s="4">
        <f t="shared" si="158"/>
        <v>2021</v>
      </c>
      <c r="Y1269">
        <f t="shared" si="159"/>
        <v>0</v>
      </c>
    </row>
    <row r="1270" spans="1:25" x14ac:dyDescent="0.25">
      <c r="A1270" s="2" t="s">
        <v>2566</v>
      </c>
      <c r="B1270" t="s">
        <v>2567</v>
      </c>
      <c r="C1270">
        <v>43.113012045799998</v>
      </c>
      <c r="D1270">
        <v>-3.5995512219300001</v>
      </c>
      <c r="E1270" s="2" t="s">
        <v>2373</v>
      </c>
      <c r="F1270" t="s">
        <v>2374</v>
      </c>
      <c r="G1270" s="4">
        <v>1976.5926609999999</v>
      </c>
      <c r="H1270" s="4">
        <v>137.46845938600001</v>
      </c>
      <c r="I1270" s="4">
        <v>14.3785175801665</v>
      </c>
      <c r="J1270" s="4">
        <v>893.52349900000002</v>
      </c>
      <c r="K1270" s="4">
        <v>1083.069162</v>
      </c>
      <c r="L1270" s="4">
        <v>1816.750133</v>
      </c>
      <c r="M1270" s="4">
        <v>159.84252799999999</v>
      </c>
      <c r="N1270" s="4">
        <v>220.359374</v>
      </c>
      <c r="O1270" s="4">
        <v>1236.4077299999999</v>
      </c>
      <c r="P1270" s="4">
        <v>519.825557</v>
      </c>
      <c r="Q1270" s="5"/>
      <c r="R1270" s="3">
        <f t="shared" si="153"/>
        <v>2.3589899878731728</v>
      </c>
      <c r="S1270" s="3">
        <f t="shared" si="154"/>
        <v>2.0969224691169314E-2</v>
      </c>
      <c r="T1270" s="6">
        <f t="shared" si="155"/>
        <v>0.48656973878758009</v>
      </c>
      <c r="U1270" s="3">
        <f t="shared" si="152"/>
        <v>0.59865763780043668</v>
      </c>
      <c r="V1270" s="6">
        <f t="shared" si="156"/>
        <v>0.48250369640216856</v>
      </c>
      <c r="W1270" s="3">
        <f t="shared" si="157"/>
        <v>48.453671759487435</v>
      </c>
      <c r="X1270" s="4">
        <f t="shared" si="158"/>
        <v>4195</v>
      </c>
      <c r="Y1270">
        <f t="shared" si="159"/>
        <v>0</v>
      </c>
    </row>
    <row r="1271" spans="1:25" x14ac:dyDescent="0.25">
      <c r="A1271" s="2" t="s">
        <v>2568</v>
      </c>
      <c r="B1271" t="s">
        <v>2569</v>
      </c>
      <c r="C1271">
        <v>42.266079306400002</v>
      </c>
      <c r="D1271">
        <v>-3.8795001254899999</v>
      </c>
      <c r="E1271" s="2" t="s">
        <v>2373</v>
      </c>
      <c r="F1271" t="s">
        <v>2374</v>
      </c>
      <c r="G1271" s="4">
        <v>700.01921200000004</v>
      </c>
      <c r="H1271" s="4">
        <v>102.697509956</v>
      </c>
      <c r="I1271" s="4">
        <v>6.81632117760127</v>
      </c>
      <c r="J1271" s="4">
        <v>287.608519</v>
      </c>
      <c r="K1271" s="4">
        <v>412.41069299999998</v>
      </c>
      <c r="L1271" s="4">
        <v>679.608519</v>
      </c>
      <c r="M1271" s="4">
        <v>20.410692999999998</v>
      </c>
      <c r="N1271" s="4">
        <v>38</v>
      </c>
      <c r="O1271" s="4">
        <v>426.41069299999998</v>
      </c>
      <c r="P1271" s="4">
        <v>235.608519</v>
      </c>
      <c r="Q1271" s="5"/>
      <c r="R1271" s="3">
        <f t="shared" si="153"/>
        <v>6.2002241842105263</v>
      </c>
      <c r="S1271" s="3">
        <f t="shared" si="154"/>
        <v>5.5114220375115243E-2</v>
      </c>
      <c r="T1271" s="6">
        <f t="shared" si="155"/>
        <v>0.78351404632824051</v>
      </c>
      <c r="U1271" s="3">
        <f t="shared" si="152"/>
        <v>0.641654919755964</v>
      </c>
      <c r="V1271" s="6">
        <f t="shared" si="156"/>
        <v>0.56850665352390339</v>
      </c>
      <c r="W1271" s="3">
        <f t="shared" si="157"/>
        <v>67.601034992607197</v>
      </c>
      <c r="X1271" s="4">
        <f t="shared" si="158"/>
        <v>2516</v>
      </c>
      <c r="Y1271">
        <f t="shared" si="159"/>
        <v>0</v>
      </c>
    </row>
    <row r="1272" spans="1:25" x14ac:dyDescent="0.25">
      <c r="A1272" s="2" t="s">
        <v>2570</v>
      </c>
      <c r="B1272" t="s">
        <v>2571</v>
      </c>
      <c r="C1272">
        <v>41.927689277600003</v>
      </c>
      <c r="D1272">
        <v>-3.7434144541099998</v>
      </c>
      <c r="E1272" s="2" t="s">
        <v>2373</v>
      </c>
      <c r="F1272" t="s">
        <v>2374</v>
      </c>
      <c r="G1272" s="4">
        <v>58</v>
      </c>
      <c r="H1272" s="4">
        <v>24.8392762603</v>
      </c>
      <c r="I1272" s="4">
        <v>2.3350116723287901</v>
      </c>
      <c r="J1272" s="4">
        <v>28</v>
      </c>
      <c r="K1272" s="4">
        <v>30</v>
      </c>
      <c r="L1272" s="4">
        <v>58</v>
      </c>
      <c r="M1272" s="4">
        <v>0</v>
      </c>
      <c r="N1272" s="4">
        <v>6</v>
      </c>
      <c r="O1272" s="4">
        <v>28</v>
      </c>
      <c r="P1272" s="4">
        <v>24</v>
      </c>
      <c r="Q1272" s="5"/>
      <c r="R1272" s="3">
        <f t="shared" si="153"/>
        <v>4</v>
      </c>
      <c r="S1272" s="3">
        <f t="shared" si="154"/>
        <v>3.5556275862068963E-2</v>
      </c>
      <c r="T1272" s="6">
        <f t="shared" si="155"/>
        <v>0.6643666830951207</v>
      </c>
      <c r="U1272" s="3">
        <f t="shared" si="152"/>
        <v>1.0714285714285714</v>
      </c>
      <c r="V1272" s="6">
        <f t="shared" si="156"/>
        <v>0.92323804829965506</v>
      </c>
      <c r="W1272" s="3">
        <f t="shared" si="157"/>
        <v>79.380236569738784</v>
      </c>
      <c r="X1272" s="4">
        <f t="shared" si="158"/>
        <v>1471</v>
      </c>
      <c r="Y1272">
        <f t="shared" si="159"/>
        <v>0</v>
      </c>
    </row>
    <row r="1273" spans="1:25" x14ac:dyDescent="0.25">
      <c r="A1273" s="2" t="s">
        <v>2572</v>
      </c>
      <c r="B1273" t="s">
        <v>2573</v>
      </c>
      <c r="C1273">
        <v>42.310228723000002</v>
      </c>
      <c r="D1273">
        <v>-3.8462976204700001</v>
      </c>
      <c r="E1273" s="2" t="s">
        <v>2373</v>
      </c>
      <c r="F1273" t="s">
        <v>2374</v>
      </c>
      <c r="G1273" s="4">
        <v>104.090737</v>
      </c>
      <c r="H1273" s="4">
        <v>8.5816253039799992</v>
      </c>
      <c r="I1273" s="4">
        <v>12.129489847537901</v>
      </c>
      <c r="J1273" s="4">
        <v>47</v>
      </c>
      <c r="K1273" s="4">
        <v>57.090736999999997</v>
      </c>
      <c r="L1273" s="4">
        <v>92</v>
      </c>
      <c r="M1273" s="4">
        <v>12.090737000000001</v>
      </c>
      <c r="N1273" s="4">
        <v>10.090737000000001</v>
      </c>
      <c r="O1273" s="4">
        <v>65</v>
      </c>
      <c r="P1273" s="4">
        <v>29</v>
      </c>
      <c r="Q1273" s="5"/>
      <c r="R1273" s="3">
        <f t="shared" si="153"/>
        <v>2.8739228859101171</v>
      </c>
      <c r="S1273" s="3">
        <f t="shared" si="154"/>
        <v>2.5546498734433369E-2</v>
      </c>
      <c r="T1273" s="6">
        <f t="shared" si="155"/>
        <v>0.55421389847215374</v>
      </c>
      <c r="U1273" s="3">
        <f t="shared" si="152"/>
        <v>0.60139595384615396</v>
      </c>
      <c r="V1273" s="6">
        <f t="shared" si="156"/>
        <v>0.48903400689995069</v>
      </c>
      <c r="W1273" s="3">
        <f t="shared" si="157"/>
        <v>52.162395268605223</v>
      </c>
      <c r="X1273" s="4">
        <f t="shared" si="158"/>
        <v>3874</v>
      </c>
      <c r="Y1273">
        <f t="shared" si="159"/>
        <v>0</v>
      </c>
    </row>
    <row r="1274" spans="1:25" x14ac:dyDescent="0.25">
      <c r="A1274" s="2" t="s">
        <v>2574</v>
      </c>
      <c r="B1274" t="s">
        <v>2575</v>
      </c>
      <c r="C1274">
        <v>42.281365618899997</v>
      </c>
      <c r="D1274">
        <v>-3.1309125901199999</v>
      </c>
      <c r="E1274" s="2" t="s">
        <v>2373</v>
      </c>
      <c r="F1274" t="s">
        <v>2374</v>
      </c>
      <c r="G1274" s="4">
        <v>133.88452000000001</v>
      </c>
      <c r="H1274" s="4">
        <v>61.1670024119</v>
      </c>
      <c r="I1274" s="4">
        <v>2.1888356911528599</v>
      </c>
      <c r="J1274" s="4">
        <v>43.176904</v>
      </c>
      <c r="K1274" s="4">
        <v>90.707616000000002</v>
      </c>
      <c r="L1274" s="4">
        <v>116</v>
      </c>
      <c r="M1274" s="4">
        <v>17.884518</v>
      </c>
      <c r="N1274" s="4">
        <v>3</v>
      </c>
      <c r="O1274" s="4">
        <v>75.884518</v>
      </c>
      <c r="P1274" s="4">
        <v>55</v>
      </c>
      <c r="Q1274" s="5"/>
      <c r="R1274" s="3">
        <f t="shared" si="153"/>
        <v>18.333333333333332</v>
      </c>
      <c r="S1274" s="3">
        <f t="shared" si="154"/>
        <v>0.16296626436781608</v>
      </c>
      <c r="T1274" s="6">
        <f t="shared" si="155"/>
        <v>0.93075406604238542</v>
      </c>
      <c r="U1274" s="3">
        <f t="shared" si="152"/>
        <v>0.76431927787958009</v>
      </c>
      <c r="V1274" s="6">
        <f t="shared" si="156"/>
        <v>0.74088220798422866</v>
      </c>
      <c r="W1274" s="3">
        <f t="shared" si="157"/>
        <v>83.581813701330702</v>
      </c>
      <c r="X1274" s="4">
        <f t="shared" si="158"/>
        <v>1115</v>
      </c>
      <c r="Y1274">
        <f t="shared" si="159"/>
        <v>0</v>
      </c>
    </row>
    <row r="1275" spans="1:25" x14ac:dyDescent="0.25">
      <c r="A1275" s="2" t="s">
        <v>2576</v>
      </c>
      <c r="B1275" t="s">
        <v>2577</v>
      </c>
      <c r="C1275">
        <v>42.405286162199999</v>
      </c>
      <c r="D1275">
        <v>-3.1346828806899998</v>
      </c>
      <c r="E1275" s="2" t="s">
        <v>2373</v>
      </c>
      <c r="F1275" t="s">
        <v>2374</v>
      </c>
      <c r="G1275" s="4">
        <v>94.257783000000003</v>
      </c>
      <c r="H1275" s="4">
        <v>14.0066755179</v>
      </c>
      <c r="I1275" s="4">
        <v>6.7294900120690402</v>
      </c>
      <c r="J1275" s="4">
        <v>41.257783000000003</v>
      </c>
      <c r="K1275" s="4">
        <v>53</v>
      </c>
      <c r="L1275" s="4">
        <v>92</v>
      </c>
      <c r="M1275" s="4">
        <v>2.2577829999999999</v>
      </c>
      <c r="N1275" s="4">
        <v>4</v>
      </c>
      <c r="O1275" s="4">
        <v>42.257783000000003</v>
      </c>
      <c r="P1275" s="4">
        <v>48</v>
      </c>
      <c r="Q1275" s="5"/>
      <c r="R1275" s="3">
        <f t="shared" si="153"/>
        <v>12</v>
      </c>
      <c r="S1275" s="3">
        <f t="shared" si="154"/>
        <v>0.1066688275862069</v>
      </c>
      <c r="T1275" s="6">
        <f t="shared" si="155"/>
        <v>0.89859536717594879</v>
      </c>
      <c r="U1275" s="3">
        <f t="shared" si="152"/>
        <v>1.2305425488128423</v>
      </c>
      <c r="V1275" s="6">
        <f t="shared" si="156"/>
        <v>0.95946278955150321</v>
      </c>
      <c r="W1275" s="3">
        <f t="shared" si="157"/>
        <v>92.902907836372606</v>
      </c>
      <c r="X1275" s="4">
        <f t="shared" si="158"/>
        <v>348</v>
      </c>
      <c r="Y1275">
        <f t="shared" si="159"/>
        <v>1</v>
      </c>
    </row>
    <row r="1276" spans="1:25" x14ac:dyDescent="0.25">
      <c r="A1276" s="2" t="s">
        <v>2578</v>
      </c>
      <c r="B1276" t="s">
        <v>2579</v>
      </c>
      <c r="C1276">
        <v>41.638798332500002</v>
      </c>
      <c r="D1276">
        <v>-3.6334046761500001</v>
      </c>
      <c r="E1276" s="2" t="s">
        <v>2373</v>
      </c>
      <c r="F1276" t="s">
        <v>2374</v>
      </c>
      <c r="G1276" s="4">
        <v>546.35404000000005</v>
      </c>
      <c r="H1276" s="4">
        <v>13.6910196189</v>
      </c>
      <c r="I1276" s="4">
        <v>39.906015271921497</v>
      </c>
      <c r="J1276" s="4">
        <v>256.26547199999999</v>
      </c>
      <c r="K1276" s="4">
        <v>290.08856800000001</v>
      </c>
      <c r="L1276" s="4">
        <v>500</v>
      </c>
      <c r="M1276" s="4">
        <v>46.354039</v>
      </c>
      <c r="N1276" s="4">
        <v>99.088567999999995</v>
      </c>
      <c r="O1276" s="4">
        <v>365.26547099999999</v>
      </c>
      <c r="P1276" s="4">
        <v>82</v>
      </c>
      <c r="Q1276" s="5"/>
      <c r="R1276" s="3">
        <f t="shared" si="153"/>
        <v>0.82754248704048283</v>
      </c>
      <c r="S1276" s="3">
        <f t="shared" si="154"/>
        <v>7.3560822391985099E-3</v>
      </c>
      <c r="T1276" s="6">
        <f t="shared" si="155"/>
        <v>0.10423854115327748</v>
      </c>
      <c r="U1276" s="3">
        <f t="shared" si="152"/>
        <v>0.49577247886099812</v>
      </c>
      <c r="V1276" s="6">
        <f t="shared" si="156"/>
        <v>0.19492360768851652</v>
      </c>
      <c r="W1276" s="3">
        <f t="shared" si="157"/>
        <v>14.9581074420897</v>
      </c>
      <c r="X1276" s="4">
        <f t="shared" si="158"/>
        <v>7165</v>
      </c>
      <c r="Y1276">
        <f t="shared" si="159"/>
        <v>0</v>
      </c>
    </row>
    <row r="1277" spans="1:25" x14ac:dyDescent="0.25">
      <c r="A1277" s="2" t="s">
        <v>2580</v>
      </c>
      <c r="B1277" t="s">
        <v>2581</v>
      </c>
      <c r="C1277">
        <v>42.464069494699999</v>
      </c>
      <c r="D1277">
        <v>-3.1858686179500002</v>
      </c>
      <c r="E1277" s="2" t="s">
        <v>2373</v>
      </c>
      <c r="F1277" t="s">
        <v>2374</v>
      </c>
      <c r="G1277" s="4">
        <v>188.991829</v>
      </c>
      <c r="H1277" s="4">
        <v>9.6752741706399998</v>
      </c>
      <c r="I1277" s="4">
        <v>19.533485632221499</v>
      </c>
      <c r="J1277" s="4">
        <v>81.991828999999996</v>
      </c>
      <c r="K1277" s="4">
        <v>107</v>
      </c>
      <c r="L1277" s="4">
        <v>185.991829</v>
      </c>
      <c r="M1277" s="4">
        <v>3</v>
      </c>
      <c r="N1277" s="4">
        <v>11.991828999999999</v>
      </c>
      <c r="O1277" s="4">
        <v>106</v>
      </c>
      <c r="P1277" s="4">
        <v>71</v>
      </c>
      <c r="Q1277" s="5"/>
      <c r="R1277" s="3">
        <f t="shared" si="153"/>
        <v>5.9206981687280571</v>
      </c>
      <c r="S1277" s="3">
        <f t="shared" si="154"/>
        <v>5.2629494345835331E-2</v>
      </c>
      <c r="T1277" s="6">
        <f t="shared" si="155"/>
        <v>0.77193198620009862</v>
      </c>
      <c r="U1277" s="3">
        <f t="shared" si="152"/>
        <v>0.78294178301886785</v>
      </c>
      <c r="V1277" s="6">
        <f t="shared" si="156"/>
        <v>0.7608427796944307</v>
      </c>
      <c r="W1277" s="3">
        <f t="shared" si="157"/>
        <v>76.638738294726465</v>
      </c>
      <c r="X1277" s="4">
        <f t="shared" si="158"/>
        <v>1725</v>
      </c>
      <c r="Y1277">
        <f t="shared" si="159"/>
        <v>0</v>
      </c>
    </row>
    <row r="1278" spans="1:25" x14ac:dyDescent="0.25">
      <c r="A1278" s="2" t="s">
        <v>2582</v>
      </c>
      <c r="B1278" t="s">
        <v>2583</v>
      </c>
      <c r="C1278">
        <v>42.421163153999998</v>
      </c>
      <c r="D1278">
        <v>-3.4812028349599999</v>
      </c>
      <c r="E1278" s="2" t="s">
        <v>2373</v>
      </c>
      <c r="F1278" t="s">
        <v>2374</v>
      </c>
      <c r="G1278" s="4">
        <v>48</v>
      </c>
      <c r="H1278" s="4">
        <v>12.146171214000001</v>
      </c>
      <c r="I1278" s="4">
        <v>3.9518626202695</v>
      </c>
      <c r="J1278" s="4">
        <v>19</v>
      </c>
      <c r="K1278" s="4">
        <v>29</v>
      </c>
      <c r="L1278" s="4">
        <v>48</v>
      </c>
      <c r="M1278" s="4">
        <v>0</v>
      </c>
      <c r="N1278" s="4">
        <v>8</v>
      </c>
      <c r="O1278" s="4">
        <v>30</v>
      </c>
      <c r="P1278" s="4">
        <v>10</v>
      </c>
      <c r="Q1278" s="5"/>
      <c r="R1278" s="3">
        <f t="shared" si="153"/>
        <v>1.25</v>
      </c>
      <c r="S1278" s="3">
        <f t="shared" si="154"/>
        <v>1.1111336206896551E-2</v>
      </c>
      <c r="T1278" s="6">
        <f t="shared" si="155"/>
        <v>0.25147856086742237</v>
      </c>
      <c r="U1278" s="3">
        <f t="shared" si="152"/>
        <v>0.6</v>
      </c>
      <c r="V1278" s="6">
        <f t="shared" si="156"/>
        <v>0.48632331197634304</v>
      </c>
      <c r="W1278" s="3">
        <f t="shared" si="157"/>
        <v>36.890093642188269</v>
      </c>
      <c r="X1278" s="4">
        <f t="shared" si="158"/>
        <v>5203</v>
      </c>
      <c r="Y1278">
        <f t="shared" si="159"/>
        <v>0</v>
      </c>
    </row>
    <row r="1279" spans="1:25" x14ac:dyDescent="0.25">
      <c r="A1279" s="2" t="s">
        <v>2584</v>
      </c>
      <c r="B1279" t="s">
        <v>2585</v>
      </c>
      <c r="C1279">
        <v>42.753902504000003</v>
      </c>
      <c r="D1279">
        <v>-3.29616733754</v>
      </c>
      <c r="E1279" s="2" t="s">
        <v>2373</v>
      </c>
      <c r="F1279" t="s">
        <v>2374</v>
      </c>
      <c r="G1279" s="4">
        <v>275.12640599999997</v>
      </c>
      <c r="H1279" s="4">
        <v>29.366618941500001</v>
      </c>
      <c r="I1279" s="4">
        <v>9.3686783128853808</v>
      </c>
      <c r="J1279" s="4">
        <v>127</v>
      </c>
      <c r="K1279" s="4">
        <v>148.126406</v>
      </c>
      <c r="L1279" s="4">
        <v>265</v>
      </c>
      <c r="M1279" s="4">
        <v>10.126405999999999</v>
      </c>
      <c r="N1279" s="4">
        <v>25</v>
      </c>
      <c r="O1279" s="4">
        <v>188.126406</v>
      </c>
      <c r="P1279" s="4">
        <v>62</v>
      </c>
      <c r="Q1279" s="5"/>
      <c r="R1279" s="3">
        <f t="shared" si="153"/>
        <v>2.48</v>
      </c>
      <c r="S1279" s="3">
        <f t="shared" si="154"/>
        <v>2.2044891034482757E-2</v>
      </c>
      <c r="T1279" s="6">
        <f t="shared" si="155"/>
        <v>0.50357318876293744</v>
      </c>
      <c r="U1279" s="3">
        <f t="shared" si="152"/>
        <v>0.46245501548570483</v>
      </c>
      <c r="V1279" s="6">
        <f t="shared" si="156"/>
        <v>0.10731887629374076</v>
      </c>
      <c r="W1279" s="3">
        <f t="shared" si="157"/>
        <v>30.544603252833912</v>
      </c>
      <c r="X1279" s="4">
        <f t="shared" si="158"/>
        <v>5753</v>
      </c>
      <c r="Y1279">
        <f t="shared" si="159"/>
        <v>0</v>
      </c>
    </row>
    <row r="1280" spans="1:25" x14ac:dyDescent="0.25">
      <c r="A1280" s="2" t="s">
        <v>2586</v>
      </c>
      <c r="B1280" t="s">
        <v>2587</v>
      </c>
      <c r="C1280">
        <v>42.630918250299999</v>
      </c>
      <c r="D1280">
        <v>-3.2367947557500001</v>
      </c>
      <c r="E1280" s="2" t="s">
        <v>2373</v>
      </c>
      <c r="F1280" t="s">
        <v>2374</v>
      </c>
      <c r="G1280" s="4">
        <v>43</v>
      </c>
      <c r="H1280" s="4">
        <v>9.0924086022499999</v>
      </c>
      <c r="I1280" s="4">
        <v>4.7292199329184603</v>
      </c>
      <c r="J1280" s="4">
        <v>24</v>
      </c>
      <c r="K1280" s="4">
        <v>19</v>
      </c>
      <c r="L1280" s="4">
        <v>38</v>
      </c>
      <c r="M1280" s="4">
        <v>5</v>
      </c>
      <c r="N1280" s="4">
        <v>2</v>
      </c>
      <c r="O1280" s="4">
        <v>23</v>
      </c>
      <c r="P1280" s="4">
        <v>18</v>
      </c>
      <c r="Q1280" s="5"/>
      <c r="R1280" s="3">
        <f t="shared" si="153"/>
        <v>9</v>
      </c>
      <c r="S1280" s="3">
        <f t="shared" si="154"/>
        <v>8.0001620689655176E-2</v>
      </c>
      <c r="T1280" s="6">
        <f t="shared" si="155"/>
        <v>0.86089206505667815</v>
      </c>
      <c r="U1280" s="3">
        <f t="shared" si="152"/>
        <v>0.86956521739130432</v>
      </c>
      <c r="V1280" s="6">
        <f t="shared" si="156"/>
        <v>0.83033514046328238</v>
      </c>
      <c r="W1280" s="3">
        <f t="shared" si="157"/>
        <v>84.561360275998027</v>
      </c>
      <c r="X1280" s="4">
        <f t="shared" si="158"/>
        <v>1029</v>
      </c>
      <c r="Y1280">
        <f t="shared" si="159"/>
        <v>0</v>
      </c>
    </row>
    <row r="1281" spans="1:25" x14ac:dyDescent="0.25">
      <c r="A1281" s="2" t="s">
        <v>2588</v>
      </c>
      <c r="B1281" t="s">
        <v>2589</v>
      </c>
      <c r="C1281">
        <v>41.632901779999997</v>
      </c>
      <c r="D1281">
        <v>-3.8725861821200001</v>
      </c>
      <c r="E1281" s="2" t="s">
        <v>2373</v>
      </c>
      <c r="F1281" t="s">
        <v>2374</v>
      </c>
      <c r="G1281" s="4">
        <v>240.91181</v>
      </c>
      <c r="H1281" s="4">
        <v>17.046607846499999</v>
      </c>
      <c r="I1281" s="4">
        <v>14.1325366412687</v>
      </c>
      <c r="J1281" s="4">
        <v>101.734906</v>
      </c>
      <c r="K1281" s="4">
        <v>139.17690400000001</v>
      </c>
      <c r="L1281" s="4">
        <v>221</v>
      </c>
      <c r="M1281" s="4">
        <v>19.911809999999999</v>
      </c>
      <c r="N1281" s="4">
        <v>18</v>
      </c>
      <c r="O1281" s="4">
        <v>134.91181</v>
      </c>
      <c r="P1281" s="4">
        <v>88</v>
      </c>
      <c r="Q1281" s="5"/>
      <c r="R1281" s="3">
        <f t="shared" si="153"/>
        <v>4.8888888888888893</v>
      </c>
      <c r="S1281" s="3">
        <f t="shared" si="154"/>
        <v>4.3457670498084293E-2</v>
      </c>
      <c r="T1281" s="6">
        <f t="shared" si="155"/>
        <v>0.72375554460325286</v>
      </c>
      <c r="U1281" s="3">
        <f t="shared" si="152"/>
        <v>0.7856984499726154</v>
      </c>
      <c r="V1281" s="6">
        <f t="shared" si="156"/>
        <v>0.76293740758994577</v>
      </c>
      <c r="W1281" s="3">
        <f t="shared" si="157"/>
        <v>74.334647609659925</v>
      </c>
      <c r="X1281" s="4">
        <f t="shared" si="158"/>
        <v>1941</v>
      </c>
      <c r="Y1281">
        <f t="shared" si="159"/>
        <v>0</v>
      </c>
    </row>
    <row r="1282" spans="1:25" x14ac:dyDescent="0.25">
      <c r="A1282" s="2" t="s">
        <v>2590</v>
      </c>
      <c r="B1282" t="s">
        <v>2591</v>
      </c>
      <c r="C1282">
        <v>41.599576908899998</v>
      </c>
      <c r="D1282">
        <v>-3.6389182017500001</v>
      </c>
      <c r="E1282" s="2" t="s">
        <v>2373</v>
      </c>
      <c r="F1282" t="s">
        <v>2374</v>
      </c>
      <c r="G1282" s="4">
        <v>234.77848900000001</v>
      </c>
      <c r="H1282" s="4">
        <v>22.421847907499998</v>
      </c>
      <c r="I1282" s="4">
        <v>10.4709696528388</v>
      </c>
      <c r="J1282" s="4">
        <v>115.77848899999999</v>
      </c>
      <c r="K1282" s="4">
        <v>119</v>
      </c>
      <c r="L1282" s="4">
        <v>203</v>
      </c>
      <c r="M1282" s="4">
        <v>31.778489</v>
      </c>
      <c r="N1282" s="4">
        <v>30.259616000000001</v>
      </c>
      <c r="O1282" s="4">
        <v>127.518873</v>
      </c>
      <c r="P1282" s="4">
        <v>77</v>
      </c>
      <c r="Q1282" s="5"/>
      <c r="R1282" s="3">
        <f t="shared" si="153"/>
        <v>2.5446456425620205</v>
      </c>
      <c r="S1282" s="3">
        <f t="shared" si="154"/>
        <v>2.2619530609536736E-2</v>
      </c>
      <c r="T1282" s="6">
        <f t="shared" si="155"/>
        <v>0.51404632824051255</v>
      </c>
      <c r="U1282" s="3">
        <f t="shared" ref="U1282:U1345" si="160">+(N1282+P1282)/O1282</f>
        <v>0.84112738355208017</v>
      </c>
      <c r="V1282" s="6">
        <f t="shared" si="156"/>
        <v>0.80938886150813205</v>
      </c>
      <c r="W1282" s="3">
        <f t="shared" si="157"/>
        <v>66.17175948743224</v>
      </c>
      <c r="X1282" s="4">
        <f t="shared" si="158"/>
        <v>2645</v>
      </c>
      <c r="Y1282">
        <f t="shared" si="159"/>
        <v>0</v>
      </c>
    </row>
    <row r="1283" spans="1:25" x14ac:dyDescent="0.25">
      <c r="A1283" s="2" t="s">
        <v>2592</v>
      </c>
      <c r="B1283" t="s">
        <v>2593</v>
      </c>
      <c r="C1283">
        <v>41.619978429</v>
      </c>
      <c r="D1283">
        <v>-3.9035001409899999</v>
      </c>
      <c r="E1283" s="2" t="s">
        <v>2373</v>
      </c>
      <c r="F1283" t="s">
        <v>2374</v>
      </c>
      <c r="G1283" s="4">
        <v>98.962327000000002</v>
      </c>
      <c r="H1283" s="4">
        <v>6.9680963341900002</v>
      </c>
      <c r="I1283" s="4">
        <v>14.2022040531252</v>
      </c>
      <c r="J1283" s="4">
        <v>40</v>
      </c>
      <c r="K1283" s="4">
        <v>58.962327000000002</v>
      </c>
      <c r="L1283" s="4">
        <v>89.608519000000001</v>
      </c>
      <c r="M1283" s="4">
        <v>9.3538069999999998</v>
      </c>
      <c r="N1283" s="4">
        <v>4</v>
      </c>
      <c r="O1283" s="4">
        <v>52.962325999999997</v>
      </c>
      <c r="P1283" s="4">
        <v>42</v>
      </c>
      <c r="Q1283" s="5"/>
      <c r="R1283" s="3">
        <f t="shared" ref="R1283:R1346" si="161">+IF(P1283=0,0,IF(N1283=0,"",+P1283/N1283))</f>
        <v>10.5</v>
      </c>
      <c r="S1283" s="3">
        <f t="shared" ref="S1283:S1346" si="162">+IF(R1283="",1,R1283/MAX($R$2:$R$8117))</f>
        <v>9.3335224137931036E-2</v>
      </c>
      <c r="T1283" s="6">
        <f t="shared" ref="T1283:T1346" si="163">+COUNTIF($S$2:$S$8117,"&lt;="&amp;S1283)/COUNT($S$2:$S$8117)</f>
        <v>0.88307047806801375</v>
      </c>
      <c r="U1283" s="3">
        <f t="shared" si="160"/>
        <v>0.86854191411457271</v>
      </c>
      <c r="V1283" s="6">
        <f t="shared" ref="V1283:V1346" si="164">+COUNTIF($U$2:$U$8117,"&lt;="&amp;U1283)/COUNT($U$2:$U$8117)</f>
        <v>0.82934943321833421</v>
      </c>
      <c r="W1283" s="3">
        <f t="shared" ref="W1283:W1346" si="165">100*AVERAGE(T1283,V1283)</f>
        <v>85.620995564317397</v>
      </c>
      <c r="X1283" s="4">
        <f t="shared" ref="X1283:X1346" si="166">_xlfn.RANK.EQ(W1283,$W$2:$W$8117)</f>
        <v>925</v>
      </c>
      <c r="Y1283">
        <f t="shared" ref="Y1283:Y1346" si="167">+IF(W1283&gt;=90,1,0)</f>
        <v>0</v>
      </c>
    </row>
    <row r="1284" spans="1:25" x14ac:dyDescent="0.25">
      <c r="A1284" s="2" t="s">
        <v>2594</v>
      </c>
      <c r="B1284" t="s">
        <v>2595</v>
      </c>
      <c r="C1284">
        <v>41.602021998200001</v>
      </c>
      <c r="D1284">
        <v>-3.8574941850700002</v>
      </c>
      <c r="E1284" s="2" t="s">
        <v>2373</v>
      </c>
      <c r="F1284" t="s">
        <v>2374</v>
      </c>
      <c r="G1284" s="4">
        <v>106</v>
      </c>
      <c r="H1284" s="4">
        <v>12.8099007589</v>
      </c>
      <c r="I1284" s="4">
        <v>8.2748494305355091</v>
      </c>
      <c r="J1284" s="4">
        <v>36</v>
      </c>
      <c r="K1284" s="4">
        <v>70</v>
      </c>
      <c r="L1284" s="4">
        <v>105</v>
      </c>
      <c r="M1284" s="4">
        <v>1</v>
      </c>
      <c r="N1284" s="4">
        <v>1</v>
      </c>
      <c r="O1284" s="4">
        <v>66</v>
      </c>
      <c r="P1284" s="4">
        <v>39</v>
      </c>
      <c r="Q1284" s="5"/>
      <c r="R1284" s="3">
        <f t="shared" si="161"/>
        <v>39</v>
      </c>
      <c r="S1284" s="3">
        <f t="shared" si="162"/>
        <v>0.34667368965517242</v>
      </c>
      <c r="T1284" s="6">
        <f t="shared" si="163"/>
        <v>0.95921636274026612</v>
      </c>
      <c r="U1284" s="3">
        <f t="shared" si="160"/>
        <v>0.60606060606060608</v>
      </c>
      <c r="V1284" s="6">
        <f t="shared" si="164"/>
        <v>0.49963035978314441</v>
      </c>
      <c r="W1284" s="3">
        <f t="shared" si="165"/>
        <v>72.942336126170531</v>
      </c>
      <c r="X1284" s="4">
        <f t="shared" si="166"/>
        <v>2066</v>
      </c>
      <c r="Y1284">
        <f t="shared" si="167"/>
        <v>0</v>
      </c>
    </row>
    <row r="1285" spans="1:25" x14ac:dyDescent="0.25">
      <c r="A1285" s="2" t="s">
        <v>2596</v>
      </c>
      <c r="B1285" t="s">
        <v>2597</v>
      </c>
      <c r="C1285">
        <v>41.508564264100002</v>
      </c>
      <c r="D1285">
        <v>-3.7478703221599998</v>
      </c>
      <c r="E1285" s="2" t="s">
        <v>2373</v>
      </c>
      <c r="F1285" t="s">
        <v>2374</v>
      </c>
      <c r="G1285" s="4">
        <v>151.358361</v>
      </c>
      <c r="H1285" s="4">
        <v>38.987744915599997</v>
      </c>
      <c r="I1285" s="4">
        <v>3.8822035315881398</v>
      </c>
      <c r="J1285" s="4">
        <v>59.203066999999997</v>
      </c>
      <c r="K1285" s="4">
        <v>92.155293999999998</v>
      </c>
      <c r="L1285" s="4">
        <v>145</v>
      </c>
      <c r="M1285" s="4">
        <v>6.3583610000000004</v>
      </c>
      <c r="N1285" s="4">
        <v>11</v>
      </c>
      <c r="O1285" s="4">
        <v>98.358361000000002</v>
      </c>
      <c r="P1285" s="4">
        <v>42</v>
      </c>
      <c r="Q1285" s="5"/>
      <c r="R1285" s="3">
        <f t="shared" si="161"/>
        <v>3.8181818181818183</v>
      </c>
      <c r="S1285" s="3">
        <f t="shared" si="162"/>
        <v>3.3940081504702194E-2</v>
      </c>
      <c r="T1285" s="6">
        <f t="shared" si="163"/>
        <v>0.64982750123213406</v>
      </c>
      <c r="U1285" s="3">
        <f t="shared" si="160"/>
        <v>0.53884590451847814</v>
      </c>
      <c r="V1285" s="6">
        <f t="shared" si="164"/>
        <v>0.32897979300147856</v>
      </c>
      <c r="W1285" s="3">
        <f t="shared" si="165"/>
        <v>48.94036471168063</v>
      </c>
      <c r="X1285" s="4">
        <f t="shared" si="166"/>
        <v>4151</v>
      </c>
      <c r="Y1285">
        <f t="shared" si="167"/>
        <v>0</v>
      </c>
    </row>
    <row r="1286" spans="1:25" x14ac:dyDescent="0.25">
      <c r="A1286" s="2" t="s">
        <v>2598</v>
      </c>
      <c r="B1286" t="s">
        <v>2599</v>
      </c>
      <c r="C1286">
        <v>41.627527790499997</v>
      </c>
      <c r="D1286">
        <v>-3.6824684101799998</v>
      </c>
      <c r="E1286" s="2" t="s">
        <v>2373</v>
      </c>
      <c r="F1286" t="s">
        <v>2374</v>
      </c>
      <c r="G1286" s="4">
        <v>737.82770300000004</v>
      </c>
      <c r="H1286" s="4">
        <v>12.0270621779</v>
      </c>
      <c r="I1286" s="4">
        <v>61.347292720892</v>
      </c>
      <c r="J1286" s="4">
        <v>340.51711499999999</v>
      </c>
      <c r="K1286" s="4">
        <v>397.310588</v>
      </c>
      <c r="L1286" s="4">
        <v>719.60034800000005</v>
      </c>
      <c r="M1286" s="4">
        <v>18.227354999999999</v>
      </c>
      <c r="N1286" s="4">
        <v>109.23442900000001</v>
      </c>
      <c r="O1286" s="4">
        <v>484.98475500000001</v>
      </c>
      <c r="P1286" s="4">
        <v>143.608519</v>
      </c>
      <c r="Q1286" s="5"/>
      <c r="R1286" s="3">
        <f t="shared" si="161"/>
        <v>1.3146818298468883</v>
      </c>
      <c r="S1286" s="3">
        <f t="shared" si="162"/>
        <v>1.1686297453221393E-2</v>
      </c>
      <c r="T1286" s="6">
        <f t="shared" si="163"/>
        <v>0.2727944800394283</v>
      </c>
      <c r="U1286" s="3">
        <f t="shared" si="160"/>
        <v>0.52134205331876871</v>
      </c>
      <c r="V1286" s="6">
        <f t="shared" si="164"/>
        <v>0.27464268112370627</v>
      </c>
      <c r="W1286" s="3">
        <f t="shared" si="165"/>
        <v>27.371858058156729</v>
      </c>
      <c r="X1286" s="4">
        <f t="shared" si="166"/>
        <v>6057</v>
      </c>
      <c r="Y1286">
        <f t="shared" si="167"/>
        <v>0</v>
      </c>
    </row>
    <row r="1287" spans="1:25" x14ac:dyDescent="0.25">
      <c r="A1287" s="2" t="s">
        <v>2600</v>
      </c>
      <c r="B1287" t="s">
        <v>2601</v>
      </c>
      <c r="C1287">
        <v>42.520925460400001</v>
      </c>
      <c r="D1287">
        <v>-3.4513645848699999</v>
      </c>
      <c r="E1287" s="2" t="s">
        <v>2373</v>
      </c>
      <c r="F1287" t="s">
        <v>2374</v>
      </c>
      <c r="G1287" s="4">
        <v>31</v>
      </c>
      <c r="H1287" s="4">
        <v>31.988121014800001</v>
      </c>
      <c r="I1287" s="4">
        <v>0.96910975126226295</v>
      </c>
      <c r="J1287" s="4">
        <v>9</v>
      </c>
      <c r="K1287" s="4">
        <v>22</v>
      </c>
      <c r="L1287" s="4">
        <v>27</v>
      </c>
      <c r="M1287" s="4">
        <v>4</v>
      </c>
      <c r="N1287" s="4">
        <v>3</v>
      </c>
      <c r="O1287" s="4">
        <v>19</v>
      </c>
      <c r="P1287" s="4">
        <v>9</v>
      </c>
      <c r="Q1287" s="5"/>
      <c r="R1287" s="3">
        <f t="shared" si="161"/>
        <v>3</v>
      </c>
      <c r="S1287" s="3">
        <f t="shared" si="162"/>
        <v>2.6667206896551724E-2</v>
      </c>
      <c r="T1287" s="6">
        <f t="shared" si="163"/>
        <v>0.57047806801379985</v>
      </c>
      <c r="U1287" s="3">
        <f t="shared" si="160"/>
        <v>0.63157894736842102</v>
      </c>
      <c r="V1287" s="6">
        <f t="shared" si="164"/>
        <v>0.54854608181370135</v>
      </c>
      <c r="W1287" s="3">
        <f t="shared" si="165"/>
        <v>55.951207491375058</v>
      </c>
      <c r="X1287" s="4">
        <f t="shared" si="166"/>
        <v>3538</v>
      </c>
      <c r="Y1287">
        <f t="shared" si="167"/>
        <v>0</v>
      </c>
    </row>
    <row r="1288" spans="1:25" x14ac:dyDescent="0.25">
      <c r="A1288" s="2" t="s">
        <v>2602</v>
      </c>
      <c r="B1288" t="s">
        <v>2603</v>
      </c>
      <c r="C1288">
        <v>41.896053631199997</v>
      </c>
      <c r="D1288">
        <v>-3.2595172575000002</v>
      </c>
      <c r="E1288" s="2" t="s">
        <v>2373</v>
      </c>
      <c r="F1288" t="s">
        <v>2374</v>
      </c>
      <c r="G1288" s="4">
        <v>64.518872999999999</v>
      </c>
      <c r="H1288" s="4">
        <v>17.354708468799998</v>
      </c>
      <c r="I1288" s="4">
        <v>3.71765812810921</v>
      </c>
      <c r="J1288" s="4">
        <v>26</v>
      </c>
      <c r="K1288" s="4">
        <v>38.518872999999999</v>
      </c>
      <c r="L1288" s="4">
        <v>62</v>
      </c>
      <c r="M1288" s="4">
        <v>2.5188730000000001</v>
      </c>
      <c r="N1288" s="4">
        <v>1.3635790000000001</v>
      </c>
      <c r="O1288" s="4">
        <v>32.155293999999998</v>
      </c>
      <c r="P1288" s="4">
        <v>31</v>
      </c>
      <c r="Q1288" s="5"/>
      <c r="R1288" s="3">
        <f t="shared" si="161"/>
        <v>22.734289689119588</v>
      </c>
      <c r="S1288" s="3">
        <f t="shared" si="162"/>
        <v>0.20208666892863153</v>
      </c>
      <c r="T1288" s="6">
        <f t="shared" si="163"/>
        <v>0.9433218334154756</v>
      </c>
      <c r="U1288" s="3">
        <f t="shared" si="160"/>
        <v>1.0064774714857219</v>
      </c>
      <c r="V1288" s="6">
        <f t="shared" si="164"/>
        <v>0.90007392804337116</v>
      </c>
      <c r="W1288" s="3">
        <f t="shared" si="165"/>
        <v>92.169788072942339</v>
      </c>
      <c r="X1288" s="4">
        <f t="shared" si="166"/>
        <v>400</v>
      </c>
      <c r="Y1288">
        <f t="shared" si="167"/>
        <v>1</v>
      </c>
    </row>
    <row r="1289" spans="1:25" x14ac:dyDescent="0.25">
      <c r="A1289" s="2" t="s">
        <v>2604</v>
      </c>
      <c r="B1289" t="s">
        <v>2605</v>
      </c>
      <c r="C1289">
        <v>42.427416609600002</v>
      </c>
      <c r="D1289">
        <v>-4.1203635808400003</v>
      </c>
      <c r="E1289" s="2" t="s">
        <v>2373</v>
      </c>
      <c r="F1289" t="s">
        <v>2374</v>
      </c>
      <c r="G1289" s="4">
        <v>119</v>
      </c>
      <c r="H1289" s="4">
        <v>19.7520665049</v>
      </c>
      <c r="I1289" s="4">
        <v>6.0246860737573504</v>
      </c>
      <c r="J1289" s="4">
        <v>61</v>
      </c>
      <c r="K1289" s="4">
        <v>58</v>
      </c>
      <c r="L1289" s="4">
        <v>107</v>
      </c>
      <c r="M1289" s="4">
        <v>12</v>
      </c>
      <c r="N1289" s="4">
        <v>13</v>
      </c>
      <c r="O1289" s="4">
        <v>69</v>
      </c>
      <c r="P1289" s="4">
        <v>37</v>
      </c>
      <c r="Q1289" s="5"/>
      <c r="R1289" s="3">
        <f t="shared" si="161"/>
        <v>2.8461538461538463</v>
      </c>
      <c r="S1289" s="3">
        <f t="shared" si="162"/>
        <v>2.5299657824933687E-2</v>
      </c>
      <c r="T1289" s="6">
        <f t="shared" si="163"/>
        <v>0.55002464268112372</v>
      </c>
      <c r="U1289" s="3">
        <f t="shared" si="160"/>
        <v>0.72463768115942029</v>
      </c>
      <c r="V1289" s="6">
        <f t="shared" si="164"/>
        <v>0.69738787580088712</v>
      </c>
      <c r="W1289" s="3">
        <f t="shared" si="165"/>
        <v>62.370625924100544</v>
      </c>
      <c r="X1289" s="4">
        <f t="shared" si="166"/>
        <v>2930</v>
      </c>
      <c r="Y1289">
        <f t="shared" si="167"/>
        <v>0</v>
      </c>
    </row>
    <row r="1290" spans="1:25" x14ac:dyDescent="0.25">
      <c r="A1290" s="2" t="s">
        <v>2606</v>
      </c>
      <c r="B1290" t="s">
        <v>2607</v>
      </c>
      <c r="C1290">
        <v>42.592943556800002</v>
      </c>
      <c r="D1290">
        <v>-3.2673281705899999</v>
      </c>
      <c r="E1290" s="2" t="s">
        <v>2373</v>
      </c>
      <c r="F1290" t="s">
        <v>2374</v>
      </c>
      <c r="G1290" s="4">
        <v>39.991829000000003</v>
      </c>
      <c r="H1290" s="4">
        <v>16.3449864699</v>
      </c>
      <c r="I1290" s="4">
        <v>2.4467336864210099</v>
      </c>
      <c r="J1290" s="4">
        <v>12.991828999999999</v>
      </c>
      <c r="K1290" s="4">
        <v>27</v>
      </c>
      <c r="L1290" s="4">
        <v>39.991829000000003</v>
      </c>
      <c r="M1290" s="4">
        <v>0</v>
      </c>
      <c r="N1290" s="4">
        <v>1.9918290000000001</v>
      </c>
      <c r="O1290" s="4">
        <v>18</v>
      </c>
      <c r="P1290" s="4">
        <v>20</v>
      </c>
      <c r="Q1290" s="5"/>
      <c r="R1290" s="3">
        <f t="shared" si="161"/>
        <v>10.041022597823407</v>
      </c>
      <c r="S1290" s="3">
        <f t="shared" si="162"/>
        <v>8.9255342356369352E-2</v>
      </c>
      <c r="T1290" s="6">
        <f t="shared" si="163"/>
        <v>0.87851158206012814</v>
      </c>
      <c r="U1290" s="3">
        <f t="shared" si="160"/>
        <v>1.2217682777777776</v>
      </c>
      <c r="V1290" s="6">
        <f t="shared" si="164"/>
        <v>0.95884672252341052</v>
      </c>
      <c r="W1290" s="3">
        <f t="shared" si="165"/>
        <v>91.86791522917693</v>
      </c>
      <c r="X1290" s="4">
        <f t="shared" si="166"/>
        <v>425</v>
      </c>
      <c r="Y1290">
        <f t="shared" si="167"/>
        <v>1</v>
      </c>
    </row>
    <row r="1291" spans="1:25" x14ac:dyDescent="0.25">
      <c r="A1291" s="2" t="s">
        <v>2608</v>
      </c>
      <c r="B1291" t="s">
        <v>2609</v>
      </c>
      <c r="C1291">
        <v>41.770722141900002</v>
      </c>
      <c r="D1291">
        <v>-3.69133959443</v>
      </c>
      <c r="E1291" s="2" t="s">
        <v>2373</v>
      </c>
      <c r="F1291" t="s">
        <v>2374</v>
      </c>
      <c r="G1291" s="4">
        <v>619.97548700000004</v>
      </c>
      <c r="H1291" s="4">
        <v>75.505720744399994</v>
      </c>
      <c r="I1291" s="4">
        <v>8.2109737101738993</v>
      </c>
      <c r="J1291" s="4">
        <v>268.991829</v>
      </c>
      <c r="K1291" s="4">
        <v>350.98365799999999</v>
      </c>
      <c r="L1291" s="4">
        <v>595.97548700000004</v>
      </c>
      <c r="M1291" s="4">
        <v>24</v>
      </c>
      <c r="N1291" s="4">
        <v>80.975487000000001</v>
      </c>
      <c r="O1291" s="4">
        <v>383</v>
      </c>
      <c r="P1291" s="4">
        <v>156</v>
      </c>
      <c r="Q1291" s="5"/>
      <c r="R1291" s="3">
        <f t="shared" si="161"/>
        <v>1.9265089446143127</v>
      </c>
      <c r="S1291" s="3">
        <f t="shared" si="162"/>
        <v>1.7124870871362462E-2</v>
      </c>
      <c r="T1291" s="6">
        <f t="shared" si="163"/>
        <v>0.41596845736816168</v>
      </c>
      <c r="U1291" s="3">
        <f t="shared" si="160"/>
        <v>0.61873495300261094</v>
      </c>
      <c r="V1291" s="6">
        <f t="shared" si="164"/>
        <v>0.52094627895515033</v>
      </c>
      <c r="W1291" s="3">
        <f t="shared" si="165"/>
        <v>46.845736816165598</v>
      </c>
      <c r="X1291" s="4">
        <f t="shared" si="166"/>
        <v>4348</v>
      </c>
      <c r="Y1291">
        <f t="shared" si="167"/>
        <v>0</v>
      </c>
    </row>
    <row r="1292" spans="1:25" x14ac:dyDescent="0.25">
      <c r="A1292" s="2" t="s">
        <v>2610</v>
      </c>
      <c r="B1292" t="s">
        <v>2611</v>
      </c>
      <c r="C1292">
        <v>41.734039660199997</v>
      </c>
      <c r="D1292">
        <v>-3.8050488484999998</v>
      </c>
      <c r="E1292" s="2" t="s">
        <v>2373</v>
      </c>
      <c r="F1292" t="s">
        <v>2374</v>
      </c>
      <c r="G1292" s="4">
        <v>368.28414199999997</v>
      </c>
      <c r="H1292" s="4">
        <v>57.7078666711</v>
      </c>
      <c r="I1292" s="4">
        <v>6.3818706399076799</v>
      </c>
      <c r="J1292" s="4">
        <v>163.20317600000001</v>
      </c>
      <c r="K1292" s="4">
        <v>205.08096599999999</v>
      </c>
      <c r="L1292" s="4">
        <v>287</v>
      </c>
      <c r="M1292" s="4">
        <v>81.284139999999994</v>
      </c>
      <c r="N1292" s="4">
        <v>42.271442</v>
      </c>
      <c r="O1292" s="4">
        <v>213.012698</v>
      </c>
      <c r="P1292" s="4">
        <v>113</v>
      </c>
      <c r="Q1292" s="5"/>
      <c r="R1292" s="3">
        <f t="shared" si="161"/>
        <v>2.6731995563340374</v>
      </c>
      <c r="S1292" s="3">
        <f t="shared" si="162"/>
        <v>2.3762255214843351E-2</v>
      </c>
      <c r="T1292" s="6">
        <f t="shared" si="163"/>
        <v>0.53043371118777727</v>
      </c>
      <c r="U1292" s="3">
        <f t="shared" si="160"/>
        <v>0.72893045089734509</v>
      </c>
      <c r="V1292" s="6">
        <f t="shared" si="164"/>
        <v>0.70243962543124694</v>
      </c>
      <c r="W1292" s="3">
        <f t="shared" si="165"/>
        <v>61.643666830951219</v>
      </c>
      <c r="X1292" s="4">
        <f t="shared" si="166"/>
        <v>3000</v>
      </c>
      <c r="Y1292">
        <f t="shared" si="167"/>
        <v>0</v>
      </c>
    </row>
    <row r="1293" spans="1:25" x14ac:dyDescent="0.25">
      <c r="A1293" s="2" t="s">
        <v>2612</v>
      </c>
      <c r="B1293" t="s">
        <v>2613</v>
      </c>
      <c r="C1293">
        <v>41.981768240800001</v>
      </c>
      <c r="D1293">
        <v>-3.2835054183399999</v>
      </c>
      <c r="E1293" s="2" t="s">
        <v>2373</v>
      </c>
      <c r="F1293" t="s">
        <v>2374</v>
      </c>
      <c r="G1293" s="4">
        <v>178.44194100000001</v>
      </c>
      <c r="H1293" s="4">
        <v>7.9011579365499998</v>
      </c>
      <c r="I1293" s="4">
        <v>22.584277194934302</v>
      </c>
      <c r="J1293" s="4">
        <v>84.265037000000007</v>
      </c>
      <c r="K1293" s="4">
        <v>94.176903999999993</v>
      </c>
      <c r="L1293" s="4">
        <v>168</v>
      </c>
      <c r="M1293" s="4">
        <v>10.441941</v>
      </c>
      <c r="N1293" s="4">
        <v>19</v>
      </c>
      <c r="O1293" s="4">
        <v>92.441941</v>
      </c>
      <c r="P1293" s="4">
        <v>67</v>
      </c>
      <c r="Q1293" s="5"/>
      <c r="R1293" s="3">
        <f t="shared" si="161"/>
        <v>3.5263157894736841</v>
      </c>
      <c r="S1293" s="3">
        <f t="shared" si="162"/>
        <v>3.1345664246823952E-2</v>
      </c>
      <c r="T1293" s="6">
        <f t="shared" si="163"/>
        <v>0.62272055199605714</v>
      </c>
      <c r="U1293" s="3">
        <f t="shared" si="160"/>
        <v>0.93031365492422968</v>
      </c>
      <c r="V1293" s="6">
        <f t="shared" si="164"/>
        <v>0.86779201577131593</v>
      </c>
      <c r="W1293" s="3">
        <f t="shared" si="165"/>
        <v>74.525628388368645</v>
      </c>
      <c r="X1293" s="4">
        <f t="shared" si="166"/>
        <v>1919</v>
      </c>
      <c r="Y1293">
        <f t="shared" si="167"/>
        <v>0</v>
      </c>
    </row>
    <row r="1294" spans="1:25" x14ac:dyDescent="0.25">
      <c r="A1294" s="2" t="s">
        <v>2614</v>
      </c>
      <c r="B1294" t="s">
        <v>2615</v>
      </c>
      <c r="C1294">
        <v>41.579948008999999</v>
      </c>
      <c r="D1294">
        <v>-3.84664549277</v>
      </c>
      <c r="E1294" s="2" t="s">
        <v>2373</v>
      </c>
      <c r="F1294" t="s">
        <v>2374</v>
      </c>
      <c r="G1294" s="4">
        <v>26</v>
      </c>
      <c r="H1294" s="4">
        <v>82.299386773500004</v>
      </c>
      <c r="I1294" s="4">
        <v>0.31591972940886898</v>
      </c>
      <c r="J1294" s="4">
        <v>11</v>
      </c>
      <c r="K1294" s="4">
        <v>15</v>
      </c>
      <c r="L1294" s="4">
        <v>26</v>
      </c>
      <c r="M1294" s="4">
        <v>0</v>
      </c>
      <c r="N1294" s="4">
        <v>0</v>
      </c>
      <c r="O1294" s="4">
        <v>16</v>
      </c>
      <c r="P1294" s="4">
        <v>10</v>
      </c>
      <c r="Q1294" s="5"/>
      <c r="R1294" s="3" t="str">
        <f t="shared" si="161"/>
        <v/>
      </c>
      <c r="S1294" s="3">
        <f t="shared" si="162"/>
        <v>1</v>
      </c>
      <c r="T1294" s="6">
        <f t="shared" si="163"/>
        <v>1</v>
      </c>
      <c r="U1294" s="3">
        <f t="shared" si="160"/>
        <v>0.625</v>
      </c>
      <c r="V1294" s="6">
        <f t="shared" si="164"/>
        <v>0.5341301133563332</v>
      </c>
      <c r="W1294" s="3">
        <f t="shared" si="165"/>
        <v>76.706505667816657</v>
      </c>
      <c r="X1294" s="4">
        <f t="shared" si="166"/>
        <v>1712</v>
      </c>
      <c r="Y1294">
        <f t="shared" si="167"/>
        <v>0</v>
      </c>
    </row>
    <row r="1295" spans="1:25" x14ac:dyDescent="0.25">
      <c r="A1295" s="2" t="s">
        <v>2616</v>
      </c>
      <c r="B1295" t="s">
        <v>2617</v>
      </c>
      <c r="C1295">
        <v>42.309097148900001</v>
      </c>
      <c r="D1295">
        <v>-4.04842539821</v>
      </c>
      <c r="E1295" s="2" t="s">
        <v>2373</v>
      </c>
      <c r="F1295" t="s">
        <v>2374</v>
      </c>
      <c r="G1295" s="4">
        <v>71.349455000000006</v>
      </c>
      <c r="H1295" s="4">
        <v>10.217860395700001</v>
      </c>
      <c r="I1295" s="4">
        <v>6.9828175603207603</v>
      </c>
      <c r="J1295" s="4">
        <v>28.349454999999999</v>
      </c>
      <c r="K1295" s="4">
        <v>43</v>
      </c>
      <c r="L1295" s="4">
        <v>58.991829000000003</v>
      </c>
      <c r="M1295" s="4">
        <v>12.357626</v>
      </c>
      <c r="N1295" s="4">
        <v>4</v>
      </c>
      <c r="O1295" s="4">
        <v>50.349454999999999</v>
      </c>
      <c r="P1295" s="4">
        <v>17</v>
      </c>
      <c r="Q1295" s="5"/>
      <c r="R1295" s="3">
        <f t="shared" si="161"/>
        <v>4.25</v>
      </c>
      <c r="S1295" s="3">
        <f t="shared" si="162"/>
        <v>3.7778543103448275E-2</v>
      </c>
      <c r="T1295" s="6">
        <f t="shared" si="163"/>
        <v>0.68321833415475608</v>
      </c>
      <c r="U1295" s="3">
        <f t="shared" si="160"/>
        <v>0.41708495156501696</v>
      </c>
      <c r="V1295" s="6">
        <f t="shared" si="164"/>
        <v>4.2015771315919173E-2</v>
      </c>
      <c r="W1295" s="3">
        <f t="shared" si="165"/>
        <v>36.261705273533764</v>
      </c>
      <c r="X1295" s="4">
        <f t="shared" si="166"/>
        <v>5248</v>
      </c>
      <c r="Y1295">
        <f t="shared" si="167"/>
        <v>0</v>
      </c>
    </row>
    <row r="1296" spans="1:25" x14ac:dyDescent="0.25">
      <c r="A1296" s="2" t="s">
        <v>2618</v>
      </c>
      <c r="B1296" t="s">
        <v>2619</v>
      </c>
      <c r="C1296">
        <v>41.589250473600003</v>
      </c>
      <c r="D1296">
        <v>-3.78895029254</v>
      </c>
      <c r="E1296" s="2" t="s">
        <v>2373</v>
      </c>
      <c r="F1296" t="s">
        <v>2374</v>
      </c>
      <c r="G1296" s="4">
        <v>112.991829</v>
      </c>
      <c r="H1296" s="4">
        <v>12.219225228299999</v>
      </c>
      <c r="I1296" s="4">
        <v>9.2470534660665997</v>
      </c>
      <c r="J1296" s="4">
        <v>42</v>
      </c>
      <c r="K1296" s="4">
        <v>70.991828999999996</v>
      </c>
      <c r="L1296" s="4">
        <v>112.991829</v>
      </c>
      <c r="M1296" s="4">
        <v>0</v>
      </c>
      <c r="N1296" s="4">
        <v>5.9918290000000001</v>
      </c>
      <c r="O1296" s="4">
        <v>51</v>
      </c>
      <c r="P1296" s="4">
        <v>56</v>
      </c>
      <c r="Q1296" s="5"/>
      <c r="R1296" s="3">
        <f t="shared" si="161"/>
        <v>9.3460611108895133</v>
      </c>
      <c r="S1296" s="3">
        <f t="shared" si="162"/>
        <v>8.3077781770635559E-2</v>
      </c>
      <c r="T1296" s="6">
        <f t="shared" si="163"/>
        <v>0.86680630852636764</v>
      </c>
      <c r="U1296" s="3">
        <f t="shared" si="160"/>
        <v>1.2155260588235295</v>
      </c>
      <c r="V1296" s="6">
        <f t="shared" si="164"/>
        <v>0.95761458846722525</v>
      </c>
      <c r="W1296" s="3">
        <f t="shared" si="165"/>
        <v>91.221044849679643</v>
      </c>
      <c r="X1296" s="4">
        <f t="shared" si="166"/>
        <v>479</v>
      </c>
      <c r="Y1296">
        <f t="shared" si="167"/>
        <v>1</v>
      </c>
    </row>
    <row r="1297" spans="1:25" x14ac:dyDescent="0.25">
      <c r="A1297" s="2" t="s">
        <v>2620</v>
      </c>
      <c r="B1297" t="s">
        <v>2621</v>
      </c>
      <c r="C1297">
        <v>42.195188883500002</v>
      </c>
      <c r="D1297">
        <v>-3.63643593861</v>
      </c>
      <c r="E1297" s="2" t="s">
        <v>2373</v>
      </c>
      <c r="F1297" t="s">
        <v>2374</v>
      </c>
      <c r="G1297" s="4">
        <v>135</v>
      </c>
      <c r="H1297" s="4">
        <v>19.386601215300001</v>
      </c>
      <c r="I1297" s="4">
        <v>6.9635723405429797</v>
      </c>
      <c r="J1297" s="4">
        <v>60</v>
      </c>
      <c r="K1297" s="4">
        <v>75</v>
      </c>
      <c r="L1297" s="4">
        <v>135</v>
      </c>
      <c r="M1297" s="4">
        <v>0</v>
      </c>
      <c r="N1297" s="4">
        <v>9</v>
      </c>
      <c r="O1297" s="4">
        <v>107</v>
      </c>
      <c r="P1297" s="4">
        <v>19</v>
      </c>
      <c r="Q1297" s="5"/>
      <c r="R1297" s="3">
        <f t="shared" si="161"/>
        <v>2.1111111111111112</v>
      </c>
      <c r="S1297" s="3">
        <f t="shared" si="162"/>
        <v>1.8765812260536398E-2</v>
      </c>
      <c r="T1297" s="6">
        <f t="shared" si="163"/>
        <v>0.448743223262691</v>
      </c>
      <c r="U1297" s="3">
        <f t="shared" si="160"/>
        <v>0.26168224299065418</v>
      </c>
      <c r="V1297" s="6">
        <f t="shared" si="164"/>
        <v>1.9714144898965009E-3</v>
      </c>
      <c r="W1297" s="3">
        <f t="shared" si="165"/>
        <v>22.535731887629375</v>
      </c>
      <c r="X1297" s="4">
        <f t="shared" si="166"/>
        <v>6491</v>
      </c>
      <c r="Y1297">
        <f t="shared" si="167"/>
        <v>0</v>
      </c>
    </row>
    <row r="1298" spans="1:25" x14ac:dyDescent="0.25">
      <c r="A1298" s="2" t="s">
        <v>2622</v>
      </c>
      <c r="B1298" t="s">
        <v>2623</v>
      </c>
      <c r="C1298">
        <v>41.851909502799998</v>
      </c>
      <c r="D1298">
        <v>-3.1652999209799999</v>
      </c>
      <c r="E1298" s="2" t="s">
        <v>2373</v>
      </c>
      <c r="F1298" t="s">
        <v>2374</v>
      </c>
      <c r="G1298" s="4">
        <v>766.31797200000005</v>
      </c>
      <c r="H1298" s="4">
        <v>80.845626449999997</v>
      </c>
      <c r="I1298" s="4">
        <v>9.4787808277290004</v>
      </c>
      <c r="J1298" s="4">
        <v>338.90663000000001</v>
      </c>
      <c r="K1298" s="4">
        <v>427.41134199999999</v>
      </c>
      <c r="L1298" s="4">
        <v>685.434076</v>
      </c>
      <c r="M1298" s="4">
        <v>80.883897000000005</v>
      </c>
      <c r="N1298" s="4">
        <v>54.817895999999998</v>
      </c>
      <c r="O1298" s="4">
        <v>394.28303899999997</v>
      </c>
      <c r="P1298" s="4">
        <v>317.217038</v>
      </c>
      <c r="Q1298" s="5"/>
      <c r="R1298" s="3">
        <f t="shared" si="161"/>
        <v>5.7867423076580691</v>
      </c>
      <c r="S1298" s="3">
        <f t="shared" si="162"/>
        <v>5.1438751458448964E-2</v>
      </c>
      <c r="T1298" s="6">
        <f t="shared" si="163"/>
        <v>0.76675702316412031</v>
      </c>
      <c r="U1298" s="3">
        <f t="shared" si="160"/>
        <v>0.94357326387554818</v>
      </c>
      <c r="V1298" s="6">
        <f t="shared" si="164"/>
        <v>0.87333661902414983</v>
      </c>
      <c r="W1298" s="3">
        <f t="shared" si="165"/>
        <v>82.004682109413508</v>
      </c>
      <c r="X1298" s="4">
        <f t="shared" si="166"/>
        <v>1238</v>
      </c>
      <c r="Y1298">
        <f t="shared" si="167"/>
        <v>0</v>
      </c>
    </row>
    <row r="1299" spans="1:25" x14ac:dyDescent="0.25">
      <c r="A1299" s="2" t="s">
        <v>2624</v>
      </c>
      <c r="B1299" t="s">
        <v>2625</v>
      </c>
      <c r="C1299">
        <v>41.751758011600003</v>
      </c>
      <c r="D1299">
        <v>-3.5077393809699999</v>
      </c>
      <c r="E1299" s="2" t="s">
        <v>2373</v>
      </c>
      <c r="F1299" t="s">
        <v>2374</v>
      </c>
      <c r="G1299" s="4">
        <v>224.566259</v>
      </c>
      <c r="H1299" s="4">
        <v>33.581965214999997</v>
      </c>
      <c r="I1299" s="4">
        <v>6.6871088860425996</v>
      </c>
      <c r="J1299" s="4">
        <v>85.670221999999995</v>
      </c>
      <c r="K1299" s="4">
        <v>138.89603700000001</v>
      </c>
      <c r="L1299" s="4">
        <v>191.125865</v>
      </c>
      <c r="M1299" s="4">
        <v>33.440393999999998</v>
      </c>
      <c r="N1299" s="4">
        <v>15.896037</v>
      </c>
      <c r="O1299" s="4">
        <v>110.670222</v>
      </c>
      <c r="P1299" s="4">
        <v>98</v>
      </c>
      <c r="Q1299" s="5"/>
      <c r="R1299" s="3">
        <f t="shared" si="161"/>
        <v>6.165058624360273</v>
      </c>
      <c r="S1299" s="3">
        <f t="shared" si="162"/>
        <v>5.4801631288395318E-2</v>
      </c>
      <c r="T1299" s="6">
        <f t="shared" si="163"/>
        <v>0.78252833908329222</v>
      </c>
      <c r="U1299" s="3">
        <f t="shared" si="160"/>
        <v>1.0291479942996773</v>
      </c>
      <c r="V1299" s="6">
        <f t="shared" si="164"/>
        <v>0.90894529324790541</v>
      </c>
      <c r="W1299" s="3">
        <f t="shared" si="165"/>
        <v>84.573681616559881</v>
      </c>
      <c r="X1299" s="4">
        <f t="shared" si="166"/>
        <v>1027</v>
      </c>
      <c r="Y1299">
        <f t="shared" si="167"/>
        <v>0</v>
      </c>
    </row>
    <row r="1300" spans="1:25" x14ac:dyDescent="0.25">
      <c r="A1300" s="2" t="s">
        <v>2626</v>
      </c>
      <c r="B1300" t="s">
        <v>2627</v>
      </c>
      <c r="C1300">
        <v>42.523776759199997</v>
      </c>
      <c r="D1300">
        <v>-3.9045317126599999</v>
      </c>
      <c r="E1300" s="2" t="s">
        <v>2373</v>
      </c>
      <c r="F1300" t="s">
        <v>2374</v>
      </c>
      <c r="G1300" s="4">
        <v>107</v>
      </c>
      <c r="H1300" s="4">
        <v>36.577449385199998</v>
      </c>
      <c r="I1300" s="4">
        <v>2.9252996531599198</v>
      </c>
      <c r="J1300" s="4">
        <v>47</v>
      </c>
      <c r="K1300" s="4">
        <v>60</v>
      </c>
      <c r="L1300" s="4">
        <v>106</v>
      </c>
      <c r="M1300" s="4">
        <v>1</v>
      </c>
      <c r="N1300" s="4">
        <v>4</v>
      </c>
      <c r="O1300" s="4">
        <v>64</v>
      </c>
      <c r="P1300" s="4">
        <v>39</v>
      </c>
      <c r="Q1300" s="5"/>
      <c r="R1300" s="3">
        <f t="shared" si="161"/>
        <v>9.75</v>
      </c>
      <c r="S1300" s="3">
        <f t="shared" si="162"/>
        <v>8.6668422413793106E-2</v>
      </c>
      <c r="T1300" s="6">
        <f t="shared" si="163"/>
        <v>0.87284376540167574</v>
      </c>
      <c r="U1300" s="3">
        <f t="shared" si="160"/>
        <v>0.671875</v>
      </c>
      <c r="V1300" s="6">
        <f t="shared" si="164"/>
        <v>0.62284376540167574</v>
      </c>
      <c r="W1300" s="3">
        <f t="shared" si="165"/>
        <v>74.784376540167571</v>
      </c>
      <c r="X1300" s="4">
        <f t="shared" si="166"/>
        <v>1892</v>
      </c>
      <c r="Y1300">
        <f t="shared" si="167"/>
        <v>0</v>
      </c>
    </row>
    <row r="1301" spans="1:25" x14ac:dyDescent="0.25">
      <c r="A1301" s="2" t="s">
        <v>2628</v>
      </c>
      <c r="B1301" t="s">
        <v>2629</v>
      </c>
      <c r="C1301">
        <v>42.339076767800002</v>
      </c>
      <c r="D1301">
        <v>-3.9291709279</v>
      </c>
      <c r="E1301" s="2" t="s">
        <v>2373</v>
      </c>
      <c r="F1301" t="s">
        <v>2374</v>
      </c>
      <c r="G1301" s="4">
        <v>60</v>
      </c>
      <c r="H1301" s="4">
        <v>14.0790351141</v>
      </c>
      <c r="I1301" s="4">
        <v>4.2616556826334397</v>
      </c>
      <c r="J1301" s="4">
        <v>25</v>
      </c>
      <c r="K1301" s="4">
        <v>35</v>
      </c>
      <c r="L1301" s="4">
        <v>60</v>
      </c>
      <c r="M1301" s="4">
        <v>0</v>
      </c>
      <c r="N1301" s="4">
        <v>1</v>
      </c>
      <c r="O1301" s="4">
        <v>33</v>
      </c>
      <c r="P1301" s="4">
        <v>26</v>
      </c>
      <c r="Q1301" s="5"/>
      <c r="R1301" s="3">
        <f t="shared" si="161"/>
        <v>26</v>
      </c>
      <c r="S1301" s="3">
        <f t="shared" si="162"/>
        <v>0.23111579310344826</v>
      </c>
      <c r="T1301" s="6">
        <f t="shared" si="163"/>
        <v>0.948743223262691</v>
      </c>
      <c r="U1301" s="3">
        <f t="shared" si="160"/>
        <v>0.81818181818181823</v>
      </c>
      <c r="V1301" s="6">
        <f t="shared" si="164"/>
        <v>0.79361754558896003</v>
      </c>
      <c r="W1301" s="3">
        <f t="shared" si="165"/>
        <v>87.118038442582545</v>
      </c>
      <c r="X1301" s="4">
        <f t="shared" si="166"/>
        <v>814</v>
      </c>
      <c r="Y1301">
        <f t="shared" si="167"/>
        <v>0</v>
      </c>
    </row>
    <row r="1302" spans="1:25" x14ac:dyDescent="0.25">
      <c r="A1302" s="2" t="s">
        <v>2630</v>
      </c>
      <c r="B1302" t="s">
        <v>2631</v>
      </c>
      <c r="C1302">
        <v>41.742921315899999</v>
      </c>
      <c r="D1302">
        <v>-3.87561962308</v>
      </c>
      <c r="E1302" s="2" t="s">
        <v>2373</v>
      </c>
      <c r="F1302" t="s">
        <v>2374</v>
      </c>
      <c r="G1302" s="4">
        <v>384</v>
      </c>
      <c r="H1302" s="4">
        <v>29.990473766800001</v>
      </c>
      <c r="I1302" s="4">
        <v>12.8040658172294</v>
      </c>
      <c r="J1302" s="4">
        <v>186</v>
      </c>
      <c r="K1302" s="4">
        <v>198</v>
      </c>
      <c r="L1302" s="4">
        <v>366</v>
      </c>
      <c r="M1302" s="4">
        <v>18</v>
      </c>
      <c r="N1302" s="4">
        <v>41</v>
      </c>
      <c r="O1302" s="4">
        <v>201</v>
      </c>
      <c r="P1302" s="4">
        <v>142</v>
      </c>
      <c r="Q1302" s="5"/>
      <c r="R1302" s="3">
        <f t="shared" si="161"/>
        <v>3.4634146341463414</v>
      </c>
      <c r="S1302" s="3">
        <f t="shared" si="162"/>
        <v>3.0786531539108493E-2</v>
      </c>
      <c r="T1302" s="6">
        <f t="shared" si="163"/>
        <v>0.61668309512074915</v>
      </c>
      <c r="U1302" s="3">
        <f t="shared" si="160"/>
        <v>0.91044776119402981</v>
      </c>
      <c r="V1302" s="6">
        <f t="shared" si="164"/>
        <v>0.85608674223755543</v>
      </c>
      <c r="W1302" s="3">
        <f t="shared" si="165"/>
        <v>73.638491867915221</v>
      </c>
      <c r="X1302" s="4">
        <f t="shared" si="166"/>
        <v>2000</v>
      </c>
      <c r="Y1302">
        <f t="shared" si="167"/>
        <v>0</v>
      </c>
    </row>
    <row r="1303" spans="1:25" x14ac:dyDescent="0.25">
      <c r="A1303" s="2" t="s">
        <v>2632</v>
      </c>
      <c r="B1303" t="s">
        <v>2633</v>
      </c>
      <c r="C1303">
        <v>42.061120154800001</v>
      </c>
      <c r="D1303">
        <v>-3.45387893974</v>
      </c>
      <c r="E1303" s="2" t="s">
        <v>2373</v>
      </c>
      <c r="F1303" t="s">
        <v>2374</v>
      </c>
      <c r="G1303" s="4">
        <v>105</v>
      </c>
      <c r="H1303" s="4">
        <v>20.661549804700002</v>
      </c>
      <c r="I1303" s="4">
        <v>5.0819033902343103</v>
      </c>
      <c r="J1303" s="4">
        <v>37</v>
      </c>
      <c r="K1303" s="4">
        <v>68</v>
      </c>
      <c r="L1303" s="4">
        <v>100</v>
      </c>
      <c r="M1303" s="4">
        <v>5</v>
      </c>
      <c r="N1303" s="4">
        <v>6</v>
      </c>
      <c r="O1303" s="4">
        <v>72</v>
      </c>
      <c r="P1303" s="4">
        <v>27</v>
      </c>
      <c r="Q1303" s="5"/>
      <c r="R1303" s="3">
        <f t="shared" si="161"/>
        <v>4.5</v>
      </c>
      <c r="S1303" s="3">
        <f t="shared" si="162"/>
        <v>4.0000810344827588E-2</v>
      </c>
      <c r="T1303" s="6">
        <f t="shared" si="163"/>
        <v>0.70059142434696897</v>
      </c>
      <c r="U1303" s="3">
        <f t="shared" si="160"/>
        <v>0.45833333333333331</v>
      </c>
      <c r="V1303" s="6">
        <f t="shared" si="164"/>
        <v>9.9186791522917692E-2</v>
      </c>
      <c r="W1303" s="3">
        <f t="shared" si="165"/>
        <v>39.988910793494334</v>
      </c>
      <c r="X1303" s="4">
        <f t="shared" si="166"/>
        <v>4932</v>
      </c>
      <c r="Y1303">
        <f t="shared" si="167"/>
        <v>0</v>
      </c>
    </row>
    <row r="1304" spans="1:25" x14ac:dyDescent="0.25">
      <c r="A1304" s="2" t="s">
        <v>2634</v>
      </c>
      <c r="B1304" t="s">
        <v>2635</v>
      </c>
      <c r="C1304">
        <v>41.659407629299999</v>
      </c>
      <c r="D1304">
        <v>-3.8537758153200001</v>
      </c>
      <c r="E1304" s="2" t="s">
        <v>2373</v>
      </c>
      <c r="F1304" t="s">
        <v>2374</v>
      </c>
      <c r="G1304" s="4">
        <v>240</v>
      </c>
      <c r="H1304" s="4">
        <v>12.7821461424</v>
      </c>
      <c r="I1304" s="4">
        <v>18.776189641885701</v>
      </c>
      <c r="J1304" s="4">
        <v>118</v>
      </c>
      <c r="K1304" s="4">
        <v>122</v>
      </c>
      <c r="L1304" s="4">
        <v>239</v>
      </c>
      <c r="M1304" s="4">
        <v>1</v>
      </c>
      <c r="N1304" s="4">
        <v>19</v>
      </c>
      <c r="O1304" s="4">
        <v>141</v>
      </c>
      <c r="P1304" s="4">
        <v>80</v>
      </c>
      <c r="Q1304" s="5"/>
      <c r="R1304" s="3">
        <f t="shared" si="161"/>
        <v>4.2105263157894735</v>
      </c>
      <c r="S1304" s="3">
        <f t="shared" si="162"/>
        <v>3.7427658802177854E-2</v>
      </c>
      <c r="T1304" s="6">
        <f t="shared" si="163"/>
        <v>0.67952193198620015</v>
      </c>
      <c r="U1304" s="3">
        <f t="shared" si="160"/>
        <v>0.7021276595744681</v>
      </c>
      <c r="V1304" s="6">
        <f t="shared" si="164"/>
        <v>0.66683095120749136</v>
      </c>
      <c r="W1304" s="3">
        <f t="shared" si="165"/>
        <v>67.317644159684576</v>
      </c>
      <c r="X1304" s="4">
        <f t="shared" si="166"/>
        <v>2550</v>
      </c>
      <c r="Y1304">
        <f t="shared" si="167"/>
        <v>0</v>
      </c>
    </row>
    <row r="1305" spans="1:25" x14ac:dyDescent="0.25">
      <c r="A1305" s="2" t="s">
        <v>2636</v>
      </c>
      <c r="B1305" t="s">
        <v>2637</v>
      </c>
      <c r="C1305">
        <v>42.542742294699998</v>
      </c>
      <c r="D1305">
        <v>-3.78975356678</v>
      </c>
      <c r="E1305" s="2" t="s">
        <v>2373</v>
      </c>
      <c r="F1305" t="s">
        <v>2374</v>
      </c>
      <c r="G1305" s="4">
        <v>130</v>
      </c>
      <c r="H1305" s="4">
        <v>48.699478041600003</v>
      </c>
      <c r="I1305" s="4">
        <v>2.6694331279885901</v>
      </c>
      <c r="J1305" s="4">
        <v>65</v>
      </c>
      <c r="K1305" s="4">
        <v>65</v>
      </c>
      <c r="L1305" s="4">
        <v>130</v>
      </c>
      <c r="M1305" s="4">
        <v>0</v>
      </c>
      <c r="N1305" s="4">
        <v>3</v>
      </c>
      <c r="O1305" s="4">
        <v>77</v>
      </c>
      <c r="P1305" s="4">
        <v>50</v>
      </c>
      <c r="Q1305" s="5"/>
      <c r="R1305" s="3">
        <f t="shared" si="161"/>
        <v>16.666666666666668</v>
      </c>
      <c r="S1305" s="3">
        <f t="shared" si="162"/>
        <v>0.14815114942528737</v>
      </c>
      <c r="T1305" s="6">
        <f t="shared" si="163"/>
        <v>0.92582552981764421</v>
      </c>
      <c r="U1305" s="3">
        <f t="shared" si="160"/>
        <v>0.68831168831168832</v>
      </c>
      <c r="V1305" s="6">
        <f t="shared" si="164"/>
        <v>0.64810251355347459</v>
      </c>
      <c r="W1305" s="3">
        <f t="shared" si="165"/>
        <v>78.696402168555935</v>
      </c>
      <c r="X1305" s="4">
        <f t="shared" si="166"/>
        <v>1531</v>
      </c>
      <c r="Y1305">
        <f t="shared" si="167"/>
        <v>0</v>
      </c>
    </row>
    <row r="1306" spans="1:25" x14ac:dyDescent="0.25">
      <c r="A1306" s="2" t="s">
        <v>2638</v>
      </c>
      <c r="B1306" t="s">
        <v>2639</v>
      </c>
      <c r="C1306">
        <v>42.0970357912</v>
      </c>
      <c r="D1306">
        <v>-3.0699492903099999</v>
      </c>
      <c r="E1306" s="2" t="s">
        <v>2373</v>
      </c>
      <c r="F1306" t="s">
        <v>2374</v>
      </c>
      <c r="G1306" s="4">
        <v>135</v>
      </c>
      <c r="H1306" s="4">
        <v>33.180391119699998</v>
      </c>
      <c r="I1306" s="4">
        <v>4.0686681333255104</v>
      </c>
      <c r="J1306" s="4">
        <v>60</v>
      </c>
      <c r="K1306" s="4">
        <v>75</v>
      </c>
      <c r="L1306" s="4">
        <v>134</v>
      </c>
      <c r="M1306" s="4">
        <v>1</v>
      </c>
      <c r="N1306" s="4">
        <v>3</v>
      </c>
      <c r="O1306" s="4">
        <v>72</v>
      </c>
      <c r="P1306" s="4">
        <v>60</v>
      </c>
      <c r="Q1306" s="5"/>
      <c r="R1306" s="3">
        <f t="shared" si="161"/>
        <v>20</v>
      </c>
      <c r="S1306" s="3">
        <f t="shared" si="162"/>
        <v>0.17778137931034482</v>
      </c>
      <c r="T1306" s="6">
        <f t="shared" si="163"/>
        <v>0.93703794972893051</v>
      </c>
      <c r="U1306" s="3">
        <f t="shared" si="160"/>
        <v>0.875</v>
      </c>
      <c r="V1306" s="6">
        <f t="shared" si="164"/>
        <v>0.83440118284869391</v>
      </c>
      <c r="W1306" s="3">
        <f t="shared" si="165"/>
        <v>88.571956628881225</v>
      </c>
      <c r="X1306" s="4">
        <f t="shared" si="166"/>
        <v>689</v>
      </c>
      <c r="Y1306">
        <f t="shared" si="167"/>
        <v>0</v>
      </c>
    </row>
    <row r="1307" spans="1:25" x14ac:dyDescent="0.25">
      <c r="A1307" s="2" t="s">
        <v>2640</v>
      </c>
      <c r="B1307" t="s">
        <v>2641</v>
      </c>
      <c r="C1307">
        <v>41.809511566099999</v>
      </c>
      <c r="D1307">
        <v>-3.3298475967000001</v>
      </c>
      <c r="E1307" s="2" t="s">
        <v>2373</v>
      </c>
      <c r="F1307" t="s">
        <v>2374</v>
      </c>
      <c r="G1307" s="4">
        <v>1061.829461</v>
      </c>
      <c r="H1307" s="4">
        <v>97.819076081000006</v>
      </c>
      <c r="I1307" s="4">
        <v>10.8550346572558</v>
      </c>
      <c r="J1307" s="4">
        <v>486.51887299999999</v>
      </c>
      <c r="K1307" s="4">
        <v>575.31058800000005</v>
      </c>
      <c r="L1307" s="4">
        <v>985</v>
      </c>
      <c r="M1307" s="4">
        <v>76.829460999999995</v>
      </c>
      <c r="N1307" s="4">
        <v>121.363579</v>
      </c>
      <c r="O1307" s="4">
        <v>613.46588199999997</v>
      </c>
      <c r="P1307" s="4">
        <v>327</v>
      </c>
      <c r="Q1307" s="5"/>
      <c r="R1307" s="3">
        <f t="shared" si="161"/>
        <v>2.6943832959968987</v>
      </c>
      <c r="S1307" s="3">
        <f t="shared" si="162"/>
        <v>2.3950558937654087E-2</v>
      </c>
      <c r="T1307" s="6">
        <f t="shared" si="163"/>
        <v>0.53277476589452932</v>
      </c>
      <c r="U1307" s="3">
        <f t="shared" si="160"/>
        <v>0.73086962479194573</v>
      </c>
      <c r="V1307" s="6">
        <f t="shared" si="164"/>
        <v>0.70576638738294728</v>
      </c>
      <c r="W1307" s="3">
        <f t="shared" si="165"/>
        <v>61.927057663873832</v>
      </c>
      <c r="X1307" s="4">
        <f t="shared" si="166"/>
        <v>2972</v>
      </c>
      <c r="Y1307">
        <f t="shared" si="167"/>
        <v>0</v>
      </c>
    </row>
    <row r="1308" spans="1:25" x14ac:dyDescent="0.25">
      <c r="A1308" s="2" t="s">
        <v>2642</v>
      </c>
      <c r="B1308" t="s">
        <v>2643</v>
      </c>
      <c r="C1308">
        <v>42.654884029199998</v>
      </c>
      <c r="D1308">
        <v>-4.0777347091199996</v>
      </c>
      <c r="E1308" s="2" t="s">
        <v>2373</v>
      </c>
      <c r="F1308" t="s">
        <v>2374</v>
      </c>
      <c r="G1308" s="4">
        <v>139</v>
      </c>
      <c r="H1308" s="4">
        <v>85.192092966600001</v>
      </c>
      <c r="I1308" s="4">
        <v>1.6316068212398001</v>
      </c>
      <c r="J1308" s="4">
        <v>53</v>
      </c>
      <c r="K1308" s="4">
        <v>86</v>
      </c>
      <c r="L1308" s="4">
        <v>139</v>
      </c>
      <c r="M1308" s="4">
        <v>0</v>
      </c>
      <c r="N1308" s="4">
        <v>0</v>
      </c>
      <c r="O1308" s="4">
        <v>78</v>
      </c>
      <c r="P1308" s="4">
        <v>61</v>
      </c>
      <c r="Q1308" s="5"/>
      <c r="R1308" s="3" t="str">
        <f t="shared" si="161"/>
        <v/>
      </c>
      <c r="S1308" s="3">
        <f t="shared" si="162"/>
        <v>1</v>
      </c>
      <c r="T1308" s="6">
        <f t="shared" si="163"/>
        <v>1</v>
      </c>
      <c r="U1308" s="3">
        <f t="shared" si="160"/>
        <v>0.78205128205128205</v>
      </c>
      <c r="V1308" s="6">
        <f t="shared" si="164"/>
        <v>0.76010349926071952</v>
      </c>
      <c r="W1308" s="3">
        <f t="shared" si="165"/>
        <v>88.005174963035969</v>
      </c>
      <c r="X1308" s="4">
        <f t="shared" si="166"/>
        <v>737</v>
      </c>
      <c r="Y1308">
        <f t="shared" si="167"/>
        <v>0</v>
      </c>
    </row>
    <row r="1309" spans="1:25" x14ac:dyDescent="0.25">
      <c r="A1309" s="2" t="s">
        <v>2644</v>
      </c>
      <c r="B1309" t="s">
        <v>2645</v>
      </c>
      <c r="C1309">
        <v>42.409413099600002</v>
      </c>
      <c r="D1309">
        <v>-3.6069361998999998</v>
      </c>
      <c r="E1309" s="2" t="s">
        <v>2373</v>
      </c>
      <c r="F1309" t="s">
        <v>2374</v>
      </c>
      <c r="G1309" s="4">
        <v>74.331354000000005</v>
      </c>
      <c r="H1309" s="4">
        <v>8.2946695639900003</v>
      </c>
      <c r="I1309" s="4">
        <v>8.9613399818478392</v>
      </c>
      <c r="J1309" s="4">
        <v>28.331354000000001</v>
      </c>
      <c r="K1309" s="4">
        <v>46</v>
      </c>
      <c r="L1309" s="4">
        <v>73</v>
      </c>
      <c r="M1309" s="4">
        <v>1.3313539999999999</v>
      </c>
      <c r="N1309" s="4">
        <v>11.331353999999999</v>
      </c>
      <c r="O1309" s="4">
        <v>44</v>
      </c>
      <c r="P1309" s="4">
        <v>19</v>
      </c>
      <c r="Q1309" s="5"/>
      <c r="R1309" s="3">
        <f t="shared" si="161"/>
        <v>1.6767634300366929</v>
      </c>
      <c r="S1309" s="3">
        <f t="shared" si="162"/>
        <v>1.4904865768453407E-2</v>
      </c>
      <c r="T1309" s="6">
        <f t="shared" si="163"/>
        <v>0.3637259733859044</v>
      </c>
      <c r="U1309" s="3">
        <f t="shared" si="160"/>
        <v>0.68934895454545453</v>
      </c>
      <c r="V1309" s="6">
        <f t="shared" si="164"/>
        <v>0.64933464760965998</v>
      </c>
      <c r="W1309" s="3">
        <f t="shared" si="165"/>
        <v>50.653031049778221</v>
      </c>
      <c r="X1309" s="4">
        <f t="shared" si="166"/>
        <v>4002</v>
      </c>
      <c r="Y1309">
        <f t="shared" si="167"/>
        <v>0</v>
      </c>
    </row>
    <row r="1310" spans="1:25" x14ac:dyDescent="0.25">
      <c r="A1310" s="2" t="s">
        <v>2646</v>
      </c>
      <c r="B1310" t="s">
        <v>2647</v>
      </c>
      <c r="C1310">
        <v>42.270576335299999</v>
      </c>
      <c r="D1310">
        <v>-3.4962844605600001</v>
      </c>
      <c r="E1310" s="2" t="s">
        <v>2373</v>
      </c>
      <c r="F1310" t="s">
        <v>2374</v>
      </c>
      <c r="G1310" s="4">
        <v>1449.5125720000001</v>
      </c>
      <c r="H1310" s="4">
        <v>130.26994041</v>
      </c>
      <c r="I1310" s="4">
        <v>11.126991894200099</v>
      </c>
      <c r="J1310" s="4">
        <v>646.71965499999999</v>
      </c>
      <c r="K1310" s="4">
        <v>802.79291699999999</v>
      </c>
      <c r="L1310" s="4">
        <v>1389.8063649999999</v>
      </c>
      <c r="M1310" s="4">
        <v>59.706206000000002</v>
      </c>
      <c r="N1310" s="4">
        <v>244.155889</v>
      </c>
      <c r="O1310" s="4">
        <v>931.35668199999998</v>
      </c>
      <c r="P1310" s="4">
        <v>274</v>
      </c>
      <c r="Q1310" s="5"/>
      <c r="R1310" s="3">
        <f t="shared" si="161"/>
        <v>1.1222338364322639</v>
      </c>
      <c r="S1310" s="3">
        <f t="shared" si="162"/>
        <v>9.9756139674833898E-3</v>
      </c>
      <c r="T1310" s="6">
        <f t="shared" si="163"/>
        <v>0.21044849679645145</v>
      </c>
      <c r="U1310" s="3">
        <f t="shared" si="160"/>
        <v>0.55634527460232475</v>
      </c>
      <c r="V1310" s="6">
        <f t="shared" si="164"/>
        <v>0.38011335633316906</v>
      </c>
      <c r="W1310" s="3">
        <f t="shared" si="165"/>
        <v>29.528092656481025</v>
      </c>
      <c r="X1310" s="4">
        <f t="shared" si="166"/>
        <v>5864</v>
      </c>
      <c r="Y1310">
        <f t="shared" si="167"/>
        <v>0</v>
      </c>
    </row>
    <row r="1311" spans="1:25" x14ac:dyDescent="0.25">
      <c r="A1311" s="2" t="s">
        <v>2648</v>
      </c>
      <c r="B1311" t="s">
        <v>2649</v>
      </c>
      <c r="C1311">
        <v>42.461869592699998</v>
      </c>
      <c r="D1311">
        <v>-3.0758577370300002</v>
      </c>
      <c r="E1311" s="2" t="s">
        <v>2373</v>
      </c>
      <c r="F1311" t="s">
        <v>2374</v>
      </c>
      <c r="G1311" s="4">
        <v>61</v>
      </c>
      <c r="H1311" s="4">
        <v>5.6382329810699998</v>
      </c>
      <c r="I1311" s="4">
        <v>10.8189924405046</v>
      </c>
      <c r="J1311" s="4">
        <v>27</v>
      </c>
      <c r="K1311" s="4">
        <v>34</v>
      </c>
      <c r="L1311" s="4">
        <v>61</v>
      </c>
      <c r="M1311" s="4">
        <v>0</v>
      </c>
      <c r="N1311" s="4">
        <v>0</v>
      </c>
      <c r="O1311" s="4">
        <v>28</v>
      </c>
      <c r="P1311" s="4">
        <v>33</v>
      </c>
      <c r="Q1311" s="5"/>
      <c r="R1311" s="3" t="str">
        <f t="shared" si="161"/>
        <v/>
      </c>
      <c r="S1311" s="3">
        <f t="shared" si="162"/>
        <v>1</v>
      </c>
      <c r="T1311" s="6">
        <f t="shared" si="163"/>
        <v>1</v>
      </c>
      <c r="U1311" s="3">
        <f t="shared" si="160"/>
        <v>1.1785714285714286</v>
      </c>
      <c r="V1311" s="6">
        <f t="shared" si="164"/>
        <v>0.95145391818629865</v>
      </c>
      <c r="W1311" s="3">
        <f t="shared" si="165"/>
        <v>97.57269590931493</v>
      </c>
      <c r="X1311" s="4">
        <f t="shared" si="166"/>
        <v>94</v>
      </c>
      <c r="Y1311">
        <f t="shared" si="167"/>
        <v>1</v>
      </c>
    </row>
    <row r="1312" spans="1:25" x14ac:dyDescent="0.25">
      <c r="A1312" s="2" t="s">
        <v>2650</v>
      </c>
      <c r="B1312" t="s">
        <v>2651</v>
      </c>
      <c r="C1312">
        <v>41.961963082899999</v>
      </c>
      <c r="D1312">
        <v>-3.84560267088</v>
      </c>
      <c r="E1312" s="2" t="s">
        <v>2373</v>
      </c>
      <c r="F1312" t="s">
        <v>2374</v>
      </c>
      <c r="G1312" s="4">
        <v>47.919106999999997</v>
      </c>
      <c r="H1312" s="4">
        <v>15.024918205500001</v>
      </c>
      <c r="I1312" s="4">
        <v>3.1893090095132002</v>
      </c>
      <c r="J1312" s="4">
        <v>20</v>
      </c>
      <c r="K1312" s="4">
        <v>27.919107</v>
      </c>
      <c r="L1312" s="4">
        <v>45.608519000000001</v>
      </c>
      <c r="M1312" s="4">
        <v>2.3105880000000001</v>
      </c>
      <c r="N1312" s="4">
        <v>2</v>
      </c>
      <c r="O1312" s="4">
        <v>30.919107</v>
      </c>
      <c r="P1312" s="4">
        <v>15</v>
      </c>
      <c r="Q1312" s="5"/>
      <c r="R1312" s="3">
        <f t="shared" si="161"/>
        <v>7.5</v>
      </c>
      <c r="S1312" s="3">
        <f t="shared" si="162"/>
        <v>6.6668017241379302E-2</v>
      </c>
      <c r="T1312" s="6">
        <f t="shared" si="163"/>
        <v>0.8236816165598817</v>
      </c>
      <c r="U1312" s="3">
        <f t="shared" si="160"/>
        <v>0.54982183023591202</v>
      </c>
      <c r="V1312" s="6">
        <f t="shared" si="164"/>
        <v>0.3610152784622967</v>
      </c>
      <c r="W1312" s="3">
        <f t="shared" si="165"/>
        <v>59.234844751108916</v>
      </c>
      <c r="X1312" s="4">
        <f t="shared" si="166"/>
        <v>3230</v>
      </c>
      <c r="Y1312">
        <f t="shared" si="167"/>
        <v>0</v>
      </c>
    </row>
    <row r="1313" spans="1:25" x14ac:dyDescent="0.25">
      <c r="A1313" s="2" t="s">
        <v>2652</v>
      </c>
      <c r="B1313" t="s">
        <v>2653</v>
      </c>
      <c r="C1313">
        <v>42.306308745499997</v>
      </c>
      <c r="D1313">
        <v>-3.9971632968300002</v>
      </c>
      <c r="E1313" s="2" t="s">
        <v>2373</v>
      </c>
      <c r="F1313" t="s">
        <v>2374</v>
      </c>
      <c r="G1313" s="4">
        <v>139.664513</v>
      </c>
      <c r="H1313" s="4">
        <v>34.538347387800002</v>
      </c>
      <c r="I1313" s="4">
        <v>4.0437520484646496</v>
      </c>
      <c r="J1313" s="4">
        <v>58.487378</v>
      </c>
      <c r="K1313" s="4">
        <v>81.177135000000007</v>
      </c>
      <c r="L1313" s="4">
        <v>134.217038</v>
      </c>
      <c r="M1313" s="4">
        <v>5.4474749999999998</v>
      </c>
      <c r="N1313" s="4">
        <v>8.8146240000000002</v>
      </c>
      <c r="O1313" s="4">
        <v>75.849889000000005</v>
      </c>
      <c r="P1313" s="4">
        <v>55</v>
      </c>
      <c r="Q1313" s="5"/>
      <c r="R1313" s="3">
        <f t="shared" si="161"/>
        <v>6.2396308679757642</v>
      </c>
      <c r="S1313" s="3">
        <f t="shared" si="162"/>
        <v>5.546450910480677E-2</v>
      </c>
      <c r="T1313" s="6">
        <f t="shared" si="163"/>
        <v>0.78499260719566288</v>
      </c>
      <c r="U1313" s="3">
        <f t="shared" si="160"/>
        <v>0.8413278495371298</v>
      </c>
      <c r="V1313" s="6">
        <f t="shared" si="164"/>
        <v>0.80988171513060625</v>
      </c>
      <c r="W1313" s="3">
        <f t="shared" si="165"/>
        <v>79.74371611631345</v>
      </c>
      <c r="X1313" s="4">
        <f t="shared" si="166"/>
        <v>1441</v>
      </c>
      <c r="Y1313">
        <f t="shared" si="167"/>
        <v>0</v>
      </c>
    </row>
    <row r="1314" spans="1:25" x14ac:dyDescent="0.25">
      <c r="A1314" s="2" t="s">
        <v>2654</v>
      </c>
      <c r="B1314" t="s">
        <v>2655</v>
      </c>
      <c r="C1314">
        <v>42.394539945799998</v>
      </c>
      <c r="D1314">
        <v>-3.92303431222</v>
      </c>
      <c r="E1314" s="2" t="s">
        <v>2373</v>
      </c>
      <c r="F1314" t="s">
        <v>2374</v>
      </c>
      <c r="G1314" s="4">
        <v>359.58119900000003</v>
      </c>
      <c r="H1314" s="4">
        <v>66.418758622599995</v>
      </c>
      <c r="I1314" s="4">
        <v>5.4138500546688499</v>
      </c>
      <c r="J1314" s="4">
        <v>159.208867</v>
      </c>
      <c r="K1314" s="4">
        <v>200.372332</v>
      </c>
      <c r="L1314" s="4">
        <v>349.425905</v>
      </c>
      <c r="M1314" s="4">
        <v>10.155294</v>
      </c>
      <c r="N1314" s="4">
        <v>23</v>
      </c>
      <c r="O1314" s="4">
        <v>228.364161</v>
      </c>
      <c r="P1314" s="4">
        <v>108.217038</v>
      </c>
      <c r="Q1314" s="5"/>
      <c r="R1314" s="3">
        <f t="shared" si="161"/>
        <v>4.705088608695652</v>
      </c>
      <c r="S1314" s="3">
        <f t="shared" si="162"/>
        <v>4.1823857131565216E-2</v>
      </c>
      <c r="T1314" s="6">
        <f t="shared" si="163"/>
        <v>0.71254312469196646</v>
      </c>
      <c r="U1314" s="3">
        <f t="shared" si="160"/>
        <v>0.5745955820099109</v>
      </c>
      <c r="V1314" s="6">
        <f t="shared" si="164"/>
        <v>0.42705766387382949</v>
      </c>
      <c r="W1314" s="3">
        <f t="shared" si="165"/>
        <v>56.9800394282898</v>
      </c>
      <c r="X1314" s="4">
        <f t="shared" si="166"/>
        <v>3429</v>
      </c>
      <c r="Y1314">
        <f t="shared" si="167"/>
        <v>0</v>
      </c>
    </row>
    <row r="1315" spans="1:25" x14ac:dyDescent="0.25">
      <c r="A1315" s="2" t="s">
        <v>2656</v>
      </c>
      <c r="B1315" t="s">
        <v>2657</v>
      </c>
      <c r="C1315">
        <v>42.287053919000002</v>
      </c>
      <c r="D1315">
        <v>-4.23119466188</v>
      </c>
      <c r="E1315" s="2" t="s">
        <v>2373</v>
      </c>
      <c r="F1315" t="s">
        <v>2374</v>
      </c>
      <c r="G1315" s="4">
        <v>105.608519</v>
      </c>
      <c r="H1315" s="4">
        <v>16.912317756099998</v>
      </c>
      <c r="I1315" s="4">
        <v>6.2444734378236699</v>
      </c>
      <c r="J1315" s="4">
        <v>49.608519000000001</v>
      </c>
      <c r="K1315" s="4">
        <v>56</v>
      </c>
      <c r="L1315" s="4">
        <v>105.608519</v>
      </c>
      <c r="M1315" s="4">
        <v>0</v>
      </c>
      <c r="N1315" s="4">
        <v>2</v>
      </c>
      <c r="O1315" s="4">
        <v>54</v>
      </c>
      <c r="P1315" s="4">
        <v>49.608519000000001</v>
      </c>
      <c r="Q1315" s="5"/>
      <c r="R1315" s="3">
        <f t="shared" si="161"/>
        <v>24.804259500000001</v>
      </c>
      <c r="S1315" s="3">
        <f t="shared" si="162"/>
        <v>0.2204867733340862</v>
      </c>
      <c r="T1315" s="6">
        <f t="shared" si="163"/>
        <v>0.94627895515032034</v>
      </c>
      <c r="U1315" s="3">
        <f t="shared" si="160"/>
        <v>0.95571331481481481</v>
      </c>
      <c r="V1315" s="6">
        <f t="shared" si="164"/>
        <v>0.87826515524889104</v>
      </c>
      <c r="W1315" s="3">
        <f t="shared" si="165"/>
        <v>91.227205519960577</v>
      </c>
      <c r="X1315" s="4">
        <f t="shared" si="166"/>
        <v>478</v>
      </c>
      <c r="Y1315">
        <f t="shared" si="167"/>
        <v>1</v>
      </c>
    </row>
    <row r="1316" spans="1:25" x14ac:dyDescent="0.25">
      <c r="A1316" s="2" t="s">
        <v>2658</v>
      </c>
      <c r="B1316" t="s">
        <v>2659</v>
      </c>
      <c r="C1316">
        <v>42.1199064527</v>
      </c>
      <c r="D1316">
        <v>-3.3159078461</v>
      </c>
      <c r="E1316" s="2" t="s">
        <v>2373</v>
      </c>
      <c r="F1316" t="s">
        <v>2374</v>
      </c>
      <c r="G1316" s="4">
        <v>58</v>
      </c>
      <c r="H1316" s="4">
        <v>21.5636149907</v>
      </c>
      <c r="I1316" s="4">
        <v>2.6897159880202999</v>
      </c>
      <c r="J1316" s="4">
        <v>24</v>
      </c>
      <c r="K1316" s="4">
        <v>34</v>
      </c>
      <c r="L1316" s="4">
        <v>58</v>
      </c>
      <c r="M1316" s="4">
        <v>0</v>
      </c>
      <c r="N1316" s="4">
        <v>0</v>
      </c>
      <c r="O1316" s="4">
        <v>32</v>
      </c>
      <c r="P1316" s="4">
        <v>26</v>
      </c>
      <c r="Q1316" s="5"/>
      <c r="R1316" s="3" t="str">
        <f t="shared" si="161"/>
        <v/>
      </c>
      <c r="S1316" s="3">
        <f t="shared" si="162"/>
        <v>1</v>
      </c>
      <c r="T1316" s="6">
        <f t="shared" si="163"/>
        <v>1</v>
      </c>
      <c r="U1316" s="3">
        <f t="shared" si="160"/>
        <v>0.8125</v>
      </c>
      <c r="V1316" s="6">
        <f t="shared" si="164"/>
        <v>0.78905864958107441</v>
      </c>
      <c r="W1316" s="3">
        <f t="shared" si="165"/>
        <v>89.452932479053729</v>
      </c>
      <c r="X1316" s="4">
        <f t="shared" si="166"/>
        <v>612</v>
      </c>
      <c r="Y1316">
        <f t="shared" si="167"/>
        <v>0</v>
      </c>
    </row>
    <row r="1317" spans="1:25" x14ac:dyDescent="0.25">
      <c r="A1317" s="2" t="s">
        <v>2660</v>
      </c>
      <c r="B1317" t="s">
        <v>2661</v>
      </c>
      <c r="C1317">
        <v>42.092109515499999</v>
      </c>
      <c r="D1317">
        <v>-3.3595095916900002</v>
      </c>
      <c r="E1317" s="2" t="s">
        <v>2373</v>
      </c>
      <c r="F1317" t="s">
        <v>2374</v>
      </c>
      <c r="G1317" s="4">
        <v>5</v>
      </c>
      <c r="H1317" s="4">
        <v>17.449760036800001</v>
      </c>
      <c r="I1317" s="4">
        <v>0.28653689159366302</v>
      </c>
      <c r="J1317" s="4">
        <v>2</v>
      </c>
      <c r="K1317" s="4">
        <v>3</v>
      </c>
      <c r="L1317" s="4">
        <v>5</v>
      </c>
      <c r="M1317" s="4">
        <v>0</v>
      </c>
      <c r="N1317" s="4">
        <v>0</v>
      </c>
      <c r="O1317" s="4">
        <v>2</v>
      </c>
      <c r="P1317" s="4">
        <v>3</v>
      </c>
      <c r="Q1317" s="5"/>
      <c r="R1317" s="3" t="str">
        <f t="shared" si="161"/>
        <v/>
      </c>
      <c r="S1317" s="3">
        <f t="shared" si="162"/>
        <v>1</v>
      </c>
      <c r="T1317" s="6">
        <f t="shared" si="163"/>
        <v>1</v>
      </c>
      <c r="U1317" s="3">
        <f t="shared" si="160"/>
        <v>1.5</v>
      </c>
      <c r="V1317" s="6">
        <f t="shared" si="164"/>
        <v>0.98385904386397238</v>
      </c>
      <c r="W1317" s="3">
        <f t="shared" si="165"/>
        <v>99.192952193198607</v>
      </c>
      <c r="X1317" s="4">
        <f t="shared" si="166"/>
        <v>52</v>
      </c>
      <c r="Y1317">
        <f t="shared" si="167"/>
        <v>1</v>
      </c>
    </row>
    <row r="1318" spans="1:25" x14ac:dyDescent="0.25">
      <c r="A1318" s="2" t="s">
        <v>2662</v>
      </c>
      <c r="B1318" t="s">
        <v>2663</v>
      </c>
      <c r="C1318">
        <v>43.03879019</v>
      </c>
      <c r="D1318">
        <v>-3.40661238178</v>
      </c>
      <c r="E1318" s="2" t="s">
        <v>2373</v>
      </c>
      <c r="F1318" t="s">
        <v>2374</v>
      </c>
      <c r="G1318" s="4">
        <v>154</v>
      </c>
      <c r="H1318" s="4">
        <v>75.811838400699997</v>
      </c>
      <c r="I1318" s="4">
        <v>2.0313450148252601</v>
      </c>
      <c r="J1318" s="4">
        <v>76</v>
      </c>
      <c r="K1318" s="4">
        <v>78</v>
      </c>
      <c r="L1318" s="4">
        <v>151</v>
      </c>
      <c r="M1318" s="4">
        <v>3</v>
      </c>
      <c r="N1318" s="4">
        <v>4</v>
      </c>
      <c r="O1318" s="4">
        <v>85</v>
      </c>
      <c r="P1318" s="4">
        <v>65</v>
      </c>
      <c r="Q1318" s="5"/>
      <c r="R1318" s="3">
        <f t="shared" si="161"/>
        <v>16.25</v>
      </c>
      <c r="S1318" s="3">
        <f t="shared" si="162"/>
        <v>0.14444737068965516</v>
      </c>
      <c r="T1318" s="6">
        <f t="shared" si="163"/>
        <v>0.92434696895022184</v>
      </c>
      <c r="U1318" s="3">
        <f t="shared" si="160"/>
        <v>0.81176470588235294</v>
      </c>
      <c r="V1318" s="6">
        <f t="shared" si="164"/>
        <v>0.78831936914736322</v>
      </c>
      <c r="W1318" s="3">
        <f t="shared" si="165"/>
        <v>85.633316904879251</v>
      </c>
      <c r="X1318" s="4">
        <f t="shared" si="166"/>
        <v>923</v>
      </c>
      <c r="Y1318">
        <f t="shared" si="167"/>
        <v>0</v>
      </c>
    </row>
    <row r="1319" spans="1:25" x14ac:dyDescent="0.25">
      <c r="A1319" s="2" t="s">
        <v>2664</v>
      </c>
      <c r="B1319" t="s">
        <v>2665</v>
      </c>
      <c r="C1319">
        <v>42.9554296632</v>
      </c>
      <c r="D1319">
        <v>-3.0711741729900002</v>
      </c>
      <c r="E1319" s="2" t="s">
        <v>2373</v>
      </c>
      <c r="F1319" t="s">
        <v>2374</v>
      </c>
      <c r="G1319" s="4">
        <v>106.217038</v>
      </c>
      <c r="H1319" s="4">
        <v>45.890123092099998</v>
      </c>
      <c r="I1319" s="4">
        <v>2.31459475030882</v>
      </c>
      <c r="J1319" s="4">
        <v>49.217038000000002</v>
      </c>
      <c r="K1319" s="4">
        <v>57</v>
      </c>
      <c r="L1319" s="4">
        <v>105.217038</v>
      </c>
      <c r="M1319" s="4">
        <v>1</v>
      </c>
      <c r="N1319" s="4">
        <v>8</v>
      </c>
      <c r="O1319" s="4">
        <v>67.608519000000001</v>
      </c>
      <c r="P1319" s="4">
        <v>30.608519000000001</v>
      </c>
      <c r="Q1319" s="5"/>
      <c r="R1319" s="3">
        <f t="shared" si="161"/>
        <v>3.8260648750000001</v>
      </c>
      <c r="S1319" s="3">
        <f t="shared" si="162"/>
        <v>3.4010154540418107E-2</v>
      </c>
      <c r="T1319" s="6">
        <f t="shared" si="163"/>
        <v>0.65056678166584525</v>
      </c>
      <c r="U1319" s="3">
        <f t="shared" si="160"/>
        <v>0.57105997248660334</v>
      </c>
      <c r="V1319" s="6">
        <f t="shared" si="164"/>
        <v>0.41818629866929524</v>
      </c>
      <c r="W1319" s="3">
        <f t="shared" si="165"/>
        <v>53.437654016757023</v>
      </c>
      <c r="X1319" s="4">
        <f t="shared" si="166"/>
        <v>3768</v>
      </c>
      <c r="Y1319">
        <f t="shared" si="167"/>
        <v>0</v>
      </c>
    </row>
    <row r="1320" spans="1:25" x14ac:dyDescent="0.25">
      <c r="A1320" s="2" t="s">
        <v>2666</v>
      </c>
      <c r="B1320" t="s">
        <v>2667</v>
      </c>
      <c r="C1320">
        <v>42.138876271800001</v>
      </c>
      <c r="D1320">
        <v>-3.4607483274200002</v>
      </c>
      <c r="E1320" s="2" t="s">
        <v>2373</v>
      </c>
      <c r="F1320" t="s">
        <v>2374</v>
      </c>
      <c r="G1320" s="4">
        <v>44</v>
      </c>
      <c r="H1320" s="4">
        <v>25.0448372633</v>
      </c>
      <c r="I1320" s="4">
        <v>1.75684910775908</v>
      </c>
      <c r="J1320" s="4">
        <v>19</v>
      </c>
      <c r="K1320" s="4">
        <v>25</v>
      </c>
      <c r="L1320" s="4">
        <v>44</v>
      </c>
      <c r="M1320" s="4">
        <v>0</v>
      </c>
      <c r="N1320" s="4">
        <v>0</v>
      </c>
      <c r="O1320" s="4">
        <v>26</v>
      </c>
      <c r="P1320" s="4">
        <v>18</v>
      </c>
      <c r="Q1320" s="5"/>
      <c r="R1320" s="3" t="str">
        <f t="shared" si="161"/>
        <v/>
      </c>
      <c r="S1320" s="3">
        <f t="shared" si="162"/>
        <v>1</v>
      </c>
      <c r="T1320" s="6">
        <f t="shared" si="163"/>
        <v>1</v>
      </c>
      <c r="U1320" s="3">
        <f t="shared" si="160"/>
        <v>0.69230769230769229</v>
      </c>
      <c r="V1320" s="6">
        <f t="shared" si="164"/>
        <v>0.65364711680630849</v>
      </c>
      <c r="W1320" s="3">
        <f t="shared" si="165"/>
        <v>82.682355840315424</v>
      </c>
      <c r="X1320" s="4">
        <f t="shared" si="166"/>
        <v>1188</v>
      </c>
      <c r="Y1320">
        <f t="shared" si="167"/>
        <v>0</v>
      </c>
    </row>
    <row r="1321" spans="1:25" x14ac:dyDescent="0.25">
      <c r="A1321" s="2" t="s">
        <v>2668</v>
      </c>
      <c r="B1321" t="s">
        <v>2669</v>
      </c>
      <c r="C1321">
        <v>42.839067335800003</v>
      </c>
      <c r="D1321">
        <v>-3.1710418795000002</v>
      </c>
      <c r="E1321" s="2" t="s">
        <v>2373</v>
      </c>
      <c r="F1321" t="s">
        <v>2374</v>
      </c>
      <c r="G1321" s="4">
        <v>70</v>
      </c>
      <c r="H1321" s="4">
        <v>30.992189754200002</v>
      </c>
      <c r="I1321" s="4">
        <v>2.2586335639776398</v>
      </c>
      <c r="J1321" s="4">
        <v>32</v>
      </c>
      <c r="K1321" s="4">
        <v>38</v>
      </c>
      <c r="L1321" s="4">
        <v>70</v>
      </c>
      <c r="M1321" s="4">
        <v>0</v>
      </c>
      <c r="N1321" s="4">
        <v>4</v>
      </c>
      <c r="O1321" s="4">
        <v>51</v>
      </c>
      <c r="P1321" s="4">
        <v>15</v>
      </c>
      <c r="Q1321" s="5"/>
      <c r="R1321" s="3">
        <f t="shared" si="161"/>
        <v>3.75</v>
      </c>
      <c r="S1321" s="3">
        <f t="shared" si="162"/>
        <v>3.3334008620689651E-2</v>
      </c>
      <c r="T1321" s="6">
        <f t="shared" si="163"/>
        <v>0.64354361754558898</v>
      </c>
      <c r="U1321" s="3">
        <f t="shared" si="160"/>
        <v>0.37254901960784315</v>
      </c>
      <c r="V1321" s="6">
        <f t="shared" si="164"/>
        <v>1.5401675702316412E-2</v>
      </c>
      <c r="W1321" s="3">
        <f t="shared" si="165"/>
        <v>32.94726466239527</v>
      </c>
      <c r="X1321" s="4">
        <f t="shared" si="166"/>
        <v>5532</v>
      </c>
      <c r="Y1321">
        <f t="shared" si="167"/>
        <v>0</v>
      </c>
    </row>
    <row r="1322" spans="1:25" x14ac:dyDescent="0.25">
      <c r="A1322" s="2" t="s">
        <v>2670</v>
      </c>
      <c r="B1322" t="s">
        <v>2671</v>
      </c>
      <c r="C1322">
        <v>41.986758440700001</v>
      </c>
      <c r="D1322">
        <v>-3.7644214844400001</v>
      </c>
      <c r="E1322" s="2" t="s">
        <v>2373</v>
      </c>
      <c r="F1322" t="s">
        <v>2374</v>
      </c>
      <c r="G1322" s="4">
        <v>2780.4559850000001</v>
      </c>
      <c r="H1322" s="4">
        <v>164.532893312</v>
      </c>
      <c r="I1322" s="4">
        <v>16.8990888632067</v>
      </c>
      <c r="J1322" s="4">
        <v>1383.644515</v>
      </c>
      <c r="K1322" s="4">
        <v>1396.8114700000001</v>
      </c>
      <c r="L1322" s="4">
        <v>2402.1925249999999</v>
      </c>
      <c r="M1322" s="4">
        <v>378.26345900000001</v>
      </c>
      <c r="N1322" s="4">
        <v>408.1909</v>
      </c>
      <c r="O1322" s="4">
        <v>1789.7374580000001</v>
      </c>
      <c r="P1322" s="4">
        <v>582.52762600000005</v>
      </c>
      <c r="Q1322" s="5"/>
      <c r="R1322" s="3">
        <f t="shared" si="161"/>
        <v>1.4270960621611115</v>
      </c>
      <c r="S1322" s="3">
        <f t="shared" si="162"/>
        <v>1.2685555316968199E-2</v>
      </c>
      <c r="T1322" s="6">
        <f t="shared" si="163"/>
        <v>0.30741744701823559</v>
      </c>
      <c r="U1322" s="3">
        <f t="shared" si="160"/>
        <v>0.55355522765171972</v>
      </c>
      <c r="V1322" s="6">
        <f t="shared" si="164"/>
        <v>0.37185805815672746</v>
      </c>
      <c r="W1322" s="3">
        <f t="shared" si="165"/>
        <v>33.96377525874815</v>
      </c>
      <c r="X1322" s="4">
        <f t="shared" si="166"/>
        <v>5437</v>
      </c>
      <c r="Y1322">
        <f t="shared" si="167"/>
        <v>0</v>
      </c>
    </row>
    <row r="1323" spans="1:25" x14ac:dyDescent="0.25">
      <c r="A1323" s="2" t="s">
        <v>2672</v>
      </c>
      <c r="B1323" t="s">
        <v>2673</v>
      </c>
      <c r="C1323">
        <v>42.6228941607</v>
      </c>
      <c r="D1323">
        <v>-3.4447756859499998</v>
      </c>
      <c r="E1323" s="2" t="s">
        <v>2373</v>
      </c>
      <c r="F1323" t="s">
        <v>2374</v>
      </c>
      <c r="G1323" s="4">
        <v>65.608519000000001</v>
      </c>
      <c r="H1323" s="4">
        <v>15.1898179486</v>
      </c>
      <c r="I1323" s="4">
        <v>4.3192432734881399</v>
      </c>
      <c r="J1323" s="4">
        <v>30</v>
      </c>
      <c r="K1323" s="4">
        <v>35.608519000000001</v>
      </c>
      <c r="L1323" s="4">
        <v>64.608519000000001</v>
      </c>
      <c r="M1323" s="4">
        <v>1</v>
      </c>
      <c r="N1323" s="4">
        <v>1</v>
      </c>
      <c r="O1323" s="4">
        <v>41.608519000000001</v>
      </c>
      <c r="P1323" s="4">
        <v>23</v>
      </c>
      <c r="Q1323" s="5"/>
      <c r="R1323" s="3">
        <f t="shared" si="161"/>
        <v>23</v>
      </c>
      <c r="S1323" s="3">
        <f t="shared" si="162"/>
        <v>0.20444858620689654</v>
      </c>
      <c r="T1323" s="6">
        <f t="shared" si="163"/>
        <v>0.94393790044356829</v>
      </c>
      <c r="U1323" s="3">
        <f t="shared" si="160"/>
        <v>0.57680495669648801</v>
      </c>
      <c r="V1323" s="6">
        <f t="shared" si="164"/>
        <v>0.43383440118284872</v>
      </c>
      <c r="W1323" s="3">
        <f t="shared" si="165"/>
        <v>68.88861508132085</v>
      </c>
      <c r="X1323" s="4">
        <f t="shared" si="166"/>
        <v>2428</v>
      </c>
      <c r="Y1323">
        <f t="shared" si="167"/>
        <v>0</v>
      </c>
    </row>
    <row r="1324" spans="1:25" x14ac:dyDescent="0.25">
      <c r="A1324" s="2" t="s">
        <v>2674</v>
      </c>
      <c r="B1324" t="s">
        <v>2675</v>
      </c>
      <c r="C1324">
        <v>42.140119890000001</v>
      </c>
      <c r="D1324">
        <v>-3.6563115418600001</v>
      </c>
      <c r="E1324" s="2" t="s">
        <v>2373</v>
      </c>
      <c r="F1324" t="s">
        <v>2374</v>
      </c>
      <c r="G1324" s="4">
        <v>172</v>
      </c>
      <c r="H1324" s="4">
        <v>26.8770161198</v>
      </c>
      <c r="I1324" s="4">
        <v>6.3995199181835298</v>
      </c>
      <c r="J1324" s="4">
        <v>68</v>
      </c>
      <c r="K1324" s="4">
        <v>104</v>
      </c>
      <c r="L1324" s="4">
        <v>166</v>
      </c>
      <c r="M1324" s="4">
        <v>6</v>
      </c>
      <c r="N1324" s="4">
        <v>5</v>
      </c>
      <c r="O1324" s="4">
        <v>110</v>
      </c>
      <c r="P1324" s="4">
        <v>57</v>
      </c>
      <c r="Q1324" s="5"/>
      <c r="R1324" s="3">
        <f t="shared" si="161"/>
        <v>11.4</v>
      </c>
      <c r="S1324" s="3">
        <f t="shared" si="162"/>
        <v>0.10133538620689655</v>
      </c>
      <c r="T1324" s="6">
        <f t="shared" si="163"/>
        <v>0.8923114834894037</v>
      </c>
      <c r="U1324" s="3">
        <f t="shared" si="160"/>
        <v>0.5636363636363636</v>
      </c>
      <c r="V1324" s="6">
        <f t="shared" si="164"/>
        <v>0.39958107442089702</v>
      </c>
      <c r="W1324" s="3">
        <f t="shared" si="165"/>
        <v>64.594627895515032</v>
      </c>
      <c r="X1324" s="4">
        <f t="shared" si="166"/>
        <v>2759</v>
      </c>
      <c r="Y1324">
        <f t="shared" si="167"/>
        <v>0</v>
      </c>
    </row>
    <row r="1325" spans="1:25" x14ac:dyDescent="0.25">
      <c r="A1325" s="2" t="s">
        <v>2676</v>
      </c>
      <c r="B1325" t="s">
        <v>2677</v>
      </c>
      <c r="C1325">
        <v>42.144691951799999</v>
      </c>
      <c r="D1325">
        <v>-3.73149446042</v>
      </c>
      <c r="E1325" s="2" t="s">
        <v>2373</v>
      </c>
      <c r="F1325" t="s">
        <v>2374</v>
      </c>
      <c r="G1325" s="4">
        <v>187.06643</v>
      </c>
      <c r="H1325" s="4">
        <v>25.169494652699999</v>
      </c>
      <c r="I1325" s="4">
        <v>7.4322680125773903</v>
      </c>
      <c r="J1325" s="4">
        <v>67.801044000000005</v>
      </c>
      <c r="K1325" s="4">
        <v>119.26538600000001</v>
      </c>
      <c r="L1325" s="4">
        <v>165.39037200000001</v>
      </c>
      <c r="M1325" s="4">
        <v>21.676058000000001</v>
      </c>
      <c r="N1325" s="4">
        <v>14.512578</v>
      </c>
      <c r="O1325" s="4">
        <v>117.336814</v>
      </c>
      <c r="P1325" s="4">
        <v>55.217038000000002</v>
      </c>
      <c r="Q1325" s="5"/>
      <c r="R1325" s="3">
        <f t="shared" si="161"/>
        <v>3.8047711440379515</v>
      </c>
      <c r="S1325" s="3">
        <f t="shared" si="162"/>
        <v>3.3820873097363285E-2</v>
      </c>
      <c r="T1325" s="6">
        <f t="shared" si="163"/>
        <v>0.64859536717594879</v>
      </c>
      <c r="U1325" s="3">
        <f t="shared" si="160"/>
        <v>0.59426887114899851</v>
      </c>
      <c r="V1325" s="6">
        <f t="shared" si="164"/>
        <v>0.4716609167077378</v>
      </c>
      <c r="W1325" s="3">
        <f t="shared" si="165"/>
        <v>56.012814194184337</v>
      </c>
      <c r="X1325" s="4">
        <f t="shared" si="166"/>
        <v>3530</v>
      </c>
      <c r="Y1325">
        <f t="shared" si="167"/>
        <v>0</v>
      </c>
    </row>
    <row r="1326" spans="1:25" x14ac:dyDescent="0.25">
      <c r="A1326" s="2" t="s">
        <v>2678</v>
      </c>
      <c r="B1326" t="s">
        <v>2679</v>
      </c>
      <c r="C1326">
        <v>42.130497440399999</v>
      </c>
      <c r="D1326">
        <v>-3.9122857466399998</v>
      </c>
      <c r="E1326" s="2" t="s">
        <v>2373</v>
      </c>
      <c r="F1326" t="s">
        <v>2374</v>
      </c>
      <c r="G1326" s="4">
        <v>142.310588</v>
      </c>
      <c r="H1326" s="4">
        <v>33.6075704207</v>
      </c>
      <c r="I1326" s="4">
        <v>4.2344800953640602</v>
      </c>
      <c r="J1326" s="4">
        <v>60.155293999999998</v>
      </c>
      <c r="K1326" s="4">
        <v>82.155293999999998</v>
      </c>
      <c r="L1326" s="4">
        <v>132</v>
      </c>
      <c r="M1326" s="4">
        <v>10.310587999999999</v>
      </c>
      <c r="N1326" s="4">
        <v>15</v>
      </c>
      <c r="O1326" s="4">
        <v>79.310587999999996</v>
      </c>
      <c r="P1326" s="4">
        <v>48</v>
      </c>
      <c r="Q1326" s="5"/>
      <c r="R1326" s="3">
        <f t="shared" si="161"/>
        <v>3.2</v>
      </c>
      <c r="S1326" s="3">
        <f t="shared" si="162"/>
        <v>2.8445020689655175E-2</v>
      </c>
      <c r="T1326" s="6">
        <f t="shared" si="163"/>
        <v>0.59438146870379494</v>
      </c>
      <c r="U1326" s="3">
        <f t="shared" si="160"/>
        <v>0.7943453905549156</v>
      </c>
      <c r="V1326" s="6">
        <f t="shared" si="164"/>
        <v>0.77094627895515033</v>
      </c>
      <c r="W1326" s="3">
        <f t="shared" si="165"/>
        <v>68.266387382947258</v>
      </c>
      <c r="X1326" s="4">
        <f t="shared" si="166"/>
        <v>2468</v>
      </c>
      <c r="Y1326">
        <f t="shared" si="167"/>
        <v>0</v>
      </c>
    </row>
    <row r="1327" spans="1:25" x14ac:dyDescent="0.25">
      <c r="A1327" s="2" t="s">
        <v>2680</v>
      </c>
      <c r="B1327" t="s">
        <v>2681</v>
      </c>
      <c r="C1327">
        <v>41.666893361</v>
      </c>
      <c r="D1327">
        <v>-3.9914856240000001</v>
      </c>
      <c r="E1327" s="2" t="s">
        <v>2373</v>
      </c>
      <c r="F1327" t="s">
        <v>2374</v>
      </c>
      <c r="G1327" s="4">
        <v>105.991829</v>
      </c>
      <c r="H1327" s="4">
        <v>16.042707163399999</v>
      </c>
      <c r="I1327" s="4">
        <v>6.60685431208337</v>
      </c>
      <c r="J1327" s="4">
        <v>49.991829000000003</v>
      </c>
      <c r="K1327" s="4">
        <v>56</v>
      </c>
      <c r="L1327" s="4">
        <v>104.991829</v>
      </c>
      <c r="M1327" s="4">
        <v>1</v>
      </c>
      <c r="N1327" s="4">
        <v>8</v>
      </c>
      <c r="O1327" s="4">
        <v>60.991829000000003</v>
      </c>
      <c r="P1327" s="4">
        <v>37</v>
      </c>
      <c r="Q1327" s="5"/>
      <c r="R1327" s="3">
        <f t="shared" si="161"/>
        <v>4.625</v>
      </c>
      <c r="S1327" s="3">
        <f t="shared" si="162"/>
        <v>4.1111943965517241E-2</v>
      </c>
      <c r="T1327" s="6">
        <f t="shared" si="163"/>
        <v>0.70773780187284374</v>
      </c>
      <c r="U1327" s="3">
        <f t="shared" si="160"/>
        <v>0.73780374744951494</v>
      </c>
      <c r="V1327" s="6">
        <f t="shared" si="164"/>
        <v>0.71291276490882205</v>
      </c>
      <c r="W1327" s="3">
        <f t="shared" si="165"/>
        <v>71.032528339083285</v>
      </c>
      <c r="X1327" s="4">
        <f t="shared" si="166"/>
        <v>2226</v>
      </c>
      <c r="Y1327">
        <f t="shared" si="167"/>
        <v>0</v>
      </c>
    </row>
    <row r="1328" spans="1:25" x14ac:dyDescent="0.25">
      <c r="A1328" s="2" t="s">
        <v>2682</v>
      </c>
      <c r="B1328" t="s">
        <v>2683</v>
      </c>
      <c r="C1328">
        <v>42.112163784099998</v>
      </c>
      <c r="D1328">
        <v>-3.4909721365299999</v>
      </c>
      <c r="E1328" s="2" t="s">
        <v>2373</v>
      </c>
      <c r="F1328" t="s">
        <v>2374</v>
      </c>
      <c r="G1328" s="4">
        <v>55</v>
      </c>
      <c r="H1328" s="4">
        <v>34.025411923699998</v>
      </c>
      <c r="I1328" s="4">
        <v>1.61643891698752</v>
      </c>
      <c r="J1328" s="4">
        <v>20</v>
      </c>
      <c r="K1328" s="4">
        <v>35</v>
      </c>
      <c r="L1328" s="4">
        <v>55</v>
      </c>
      <c r="M1328" s="4">
        <v>0</v>
      </c>
      <c r="N1328" s="4">
        <v>0</v>
      </c>
      <c r="O1328" s="4">
        <v>35</v>
      </c>
      <c r="P1328" s="4">
        <v>20</v>
      </c>
      <c r="Q1328" s="5"/>
      <c r="R1328" s="3" t="str">
        <f t="shared" si="161"/>
        <v/>
      </c>
      <c r="S1328" s="3">
        <f t="shared" si="162"/>
        <v>1</v>
      </c>
      <c r="T1328" s="6">
        <f t="shared" si="163"/>
        <v>1</v>
      </c>
      <c r="U1328" s="3">
        <f t="shared" si="160"/>
        <v>0.5714285714285714</v>
      </c>
      <c r="V1328" s="6">
        <f t="shared" si="164"/>
        <v>0.41991128634795466</v>
      </c>
      <c r="W1328" s="3">
        <f t="shared" si="165"/>
        <v>70.995564317397736</v>
      </c>
      <c r="X1328" s="4">
        <f t="shared" si="166"/>
        <v>2234</v>
      </c>
      <c r="Y1328">
        <f t="shared" si="167"/>
        <v>0</v>
      </c>
    </row>
    <row r="1329" spans="1:25" x14ac:dyDescent="0.25">
      <c r="A1329" s="2" t="s">
        <v>2684</v>
      </c>
      <c r="B1329" t="s">
        <v>2685</v>
      </c>
      <c r="C1329">
        <v>41.919673744100002</v>
      </c>
      <c r="D1329">
        <v>-3.35538191291</v>
      </c>
      <c r="E1329" s="2" t="s">
        <v>2373</v>
      </c>
      <c r="F1329" t="s">
        <v>2374</v>
      </c>
      <c r="G1329" s="4">
        <v>36</v>
      </c>
      <c r="H1329" s="4">
        <v>18.3223426757</v>
      </c>
      <c r="I1329" s="4">
        <v>1.9648142509497399</v>
      </c>
      <c r="J1329" s="4">
        <v>13</v>
      </c>
      <c r="K1329" s="4">
        <v>23</v>
      </c>
      <c r="L1329" s="4">
        <v>36</v>
      </c>
      <c r="M1329" s="4">
        <v>0</v>
      </c>
      <c r="N1329" s="4">
        <v>2</v>
      </c>
      <c r="O1329" s="4">
        <v>16</v>
      </c>
      <c r="P1329" s="4">
        <v>18</v>
      </c>
      <c r="Q1329" s="5"/>
      <c r="R1329" s="3">
        <f t="shared" si="161"/>
        <v>9</v>
      </c>
      <c r="S1329" s="3">
        <f t="shared" si="162"/>
        <v>8.0001620689655176E-2</v>
      </c>
      <c r="T1329" s="6">
        <f t="shared" si="163"/>
        <v>0.86089206505667815</v>
      </c>
      <c r="U1329" s="3">
        <f t="shared" si="160"/>
        <v>1.25</v>
      </c>
      <c r="V1329" s="6">
        <f t="shared" si="164"/>
        <v>0.96266633809758506</v>
      </c>
      <c r="W1329" s="3">
        <f t="shared" si="165"/>
        <v>91.17792015771316</v>
      </c>
      <c r="X1329" s="4">
        <f t="shared" si="166"/>
        <v>482</v>
      </c>
      <c r="Y1329">
        <f t="shared" si="167"/>
        <v>1</v>
      </c>
    </row>
    <row r="1330" spans="1:25" x14ac:dyDescent="0.25">
      <c r="A1330" s="2" t="s">
        <v>2686</v>
      </c>
      <c r="B1330" t="s">
        <v>2687</v>
      </c>
      <c r="C1330">
        <v>42.454747980199997</v>
      </c>
      <c r="D1330">
        <v>-3.9448456784100001</v>
      </c>
      <c r="E1330" s="2" t="s">
        <v>2373</v>
      </c>
      <c r="F1330" t="s">
        <v>2374</v>
      </c>
      <c r="G1330" s="4">
        <v>25</v>
      </c>
      <c r="H1330" s="4">
        <v>6.5798748198599997</v>
      </c>
      <c r="I1330" s="4">
        <v>3.7994643795566798</v>
      </c>
      <c r="J1330" s="4">
        <v>8</v>
      </c>
      <c r="K1330" s="4">
        <v>17</v>
      </c>
      <c r="L1330" s="4">
        <v>25</v>
      </c>
      <c r="M1330" s="4">
        <v>0</v>
      </c>
      <c r="N1330" s="4">
        <v>0</v>
      </c>
      <c r="O1330" s="4">
        <v>13</v>
      </c>
      <c r="P1330" s="4">
        <v>12</v>
      </c>
      <c r="Q1330" s="5"/>
      <c r="R1330" s="3" t="str">
        <f t="shared" si="161"/>
        <v/>
      </c>
      <c r="S1330" s="3">
        <f t="shared" si="162"/>
        <v>1</v>
      </c>
      <c r="T1330" s="6">
        <f t="shared" si="163"/>
        <v>1</v>
      </c>
      <c r="U1330" s="3">
        <f t="shared" si="160"/>
        <v>0.92307692307692313</v>
      </c>
      <c r="V1330" s="6">
        <f t="shared" si="164"/>
        <v>0.8634795465746673</v>
      </c>
      <c r="W1330" s="3">
        <f t="shared" si="165"/>
        <v>93.173977328733358</v>
      </c>
      <c r="X1330" s="4">
        <f t="shared" si="166"/>
        <v>336</v>
      </c>
      <c r="Y1330">
        <f t="shared" si="167"/>
        <v>1</v>
      </c>
    </row>
    <row r="1331" spans="1:25" x14ac:dyDescent="0.25">
      <c r="A1331" s="2" t="s">
        <v>2688</v>
      </c>
      <c r="B1331" t="s">
        <v>2689</v>
      </c>
      <c r="C1331">
        <v>42.2097551154</v>
      </c>
      <c r="D1331">
        <v>-3.9148723098999998</v>
      </c>
      <c r="E1331" s="2" t="s">
        <v>2373</v>
      </c>
      <c r="F1331" t="s">
        <v>2374</v>
      </c>
      <c r="G1331" s="4">
        <v>67.176903999999993</v>
      </c>
      <c r="H1331" s="4">
        <v>13.410827682500001</v>
      </c>
      <c r="I1331" s="4">
        <v>5.0091542140728702</v>
      </c>
      <c r="J1331" s="4">
        <v>31</v>
      </c>
      <c r="K1331" s="4">
        <v>36.176904</v>
      </c>
      <c r="L1331" s="4">
        <v>65</v>
      </c>
      <c r="M1331" s="4">
        <v>2.176904</v>
      </c>
      <c r="N1331" s="4">
        <v>0</v>
      </c>
      <c r="O1331" s="4">
        <v>42.176904</v>
      </c>
      <c r="P1331" s="4">
        <v>25</v>
      </c>
      <c r="Q1331" s="5"/>
      <c r="R1331" s="3" t="str">
        <f t="shared" si="161"/>
        <v/>
      </c>
      <c r="S1331" s="3">
        <f t="shared" si="162"/>
        <v>1</v>
      </c>
      <c r="T1331" s="6">
        <f t="shared" si="163"/>
        <v>1</v>
      </c>
      <c r="U1331" s="3">
        <f t="shared" si="160"/>
        <v>0.59274146817414575</v>
      </c>
      <c r="V1331" s="6">
        <f t="shared" si="164"/>
        <v>0.46759487432232627</v>
      </c>
      <c r="W1331" s="3">
        <f t="shared" si="165"/>
        <v>73.379743716116309</v>
      </c>
      <c r="X1331" s="4">
        <f t="shared" si="166"/>
        <v>2027</v>
      </c>
      <c r="Y1331">
        <f t="shared" si="167"/>
        <v>0</v>
      </c>
    </row>
    <row r="1332" spans="1:25" x14ac:dyDescent="0.25">
      <c r="A1332" s="2" t="s">
        <v>2690</v>
      </c>
      <c r="B1332" t="s">
        <v>2691</v>
      </c>
      <c r="C1332">
        <v>42.097335872000002</v>
      </c>
      <c r="D1332">
        <v>-3.5928878398999999</v>
      </c>
      <c r="E1332" s="2" t="s">
        <v>2373</v>
      </c>
      <c r="F1332" t="s">
        <v>2374</v>
      </c>
      <c r="G1332" s="4">
        <v>295.49341099999998</v>
      </c>
      <c r="H1332" s="4">
        <v>59.632793689099998</v>
      </c>
      <c r="I1332" s="4">
        <v>4.9552166303087697</v>
      </c>
      <c r="J1332" s="4">
        <v>136.05695800000001</v>
      </c>
      <c r="K1332" s="4">
        <v>159.436453</v>
      </c>
      <c r="L1332" s="4">
        <v>274.73438399999998</v>
      </c>
      <c r="M1332" s="4">
        <v>20.759027</v>
      </c>
      <c r="N1332" s="4">
        <v>24.727157999999999</v>
      </c>
      <c r="O1332" s="4">
        <v>164.157734</v>
      </c>
      <c r="P1332" s="4">
        <v>106.608519</v>
      </c>
      <c r="Q1332" s="5"/>
      <c r="R1332" s="3">
        <f t="shared" si="161"/>
        <v>4.3113939337468548</v>
      </c>
      <c r="S1332" s="3">
        <f t="shared" si="162"/>
        <v>3.8324278014588466E-2</v>
      </c>
      <c r="T1332" s="6">
        <f t="shared" si="163"/>
        <v>0.6875308033514046</v>
      </c>
      <c r="U1332" s="3">
        <f t="shared" si="160"/>
        <v>0.80005780903384061</v>
      </c>
      <c r="V1332" s="6">
        <f t="shared" si="164"/>
        <v>0.7784622966978807</v>
      </c>
      <c r="W1332" s="3">
        <f t="shared" si="165"/>
        <v>73.299655002464277</v>
      </c>
      <c r="X1332" s="4">
        <f t="shared" si="166"/>
        <v>2038</v>
      </c>
      <c r="Y1332">
        <f t="shared" si="167"/>
        <v>0</v>
      </c>
    </row>
    <row r="1333" spans="1:25" x14ac:dyDescent="0.25">
      <c r="A1333" s="2" t="s">
        <v>2692</v>
      </c>
      <c r="B1333" t="s">
        <v>2693</v>
      </c>
      <c r="C1333">
        <v>42.949732693999998</v>
      </c>
      <c r="D1333">
        <v>-3.3998293469499998</v>
      </c>
      <c r="E1333" s="2" t="s">
        <v>2373</v>
      </c>
      <c r="F1333" t="s">
        <v>2374</v>
      </c>
      <c r="G1333" s="4">
        <v>6195.0487419999999</v>
      </c>
      <c r="H1333" s="4">
        <v>214.20045629000001</v>
      </c>
      <c r="I1333" s="4">
        <v>28.9217345999147</v>
      </c>
      <c r="J1333" s="4">
        <v>2961.5772780000002</v>
      </c>
      <c r="K1333" s="4">
        <v>3233.4714640000002</v>
      </c>
      <c r="L1333" s="4">
        <v>5472.9674699999996</v>
      </c>
      <c r="M1333" s="4">
        <v>722.081277</v>
      </c>
      <c r="N1333" s="4">
        <v>876.15127399999994</v>
      </c>
      <c r="O1333" s="4">
        <v>4083.986723</v>
      </c>
      <c r="P1333" s="4">
        <v>1234.91075</v>
      </c>
      <c r="Q1333" s="5"/>
      <c r="R1333" s="3">
        <f t="shared" si="161"/>
        <v>1.4094720702306485</v>
      </c>
      <c r="S1333" s="3">
        <f t="shared" si="162"/>
        <v>1.2528894437250594E-2</v>
      </c>
      <c r="T1333" s="6">
        <f t="shared" si="163"/>
        <v>0.30347461803844256</v>
      </c>
      <c r="U1333" s="3">
        <f t="shared" si="160"/>
        <v>0.51691206832554626</v>
      </c>
      <c r="V1333" s="6">
        <f t="shared" si="164"/>
        <v>0.26256776737309018</v>
      </c>
      <c r="W1333" s="3">
        <f t="shared" si="165"/>
        <v>28.302119270576636</v>
      </c>
      <c r="X1333" s="4">
        <f t="shared" si="166"/>
        <v>5968</v>
      </c>
      <c r="Y1333">
        <f t="shared" si="167"/>
        <v>0</v>
      </c>
    </row>
    <row r="1334" spans="1:25" x14ac:dyDescent="0.25">
      <c r="A1334" s="2" t="s">
        <v>2694</v>
      </c>
      <c r="B1334" t="s">
        <v>2695</v>
      </c>
      <c r="C1334">
        <v>42.431608451599999</v>
      </c>
      <c r="D1334">
        <v>-4.2554103227100004</v>
      </c>
      <c r="E1334" s="2" t="s">
        <v>2373</v>
      </c>
      <c r="F1334" t="s">
        <v>2374</v>
      </c>
      <c r="G1334" s="4">
        <v>1803.086509</v>
      </c>
      <c r="H1334" s="4">
        <v>108.60331653199999</v>
      </c>
      <c r="I1334" s="4">
        <v>16.602499514540298</v>
      </c>
      <c r="J1334" s="4">
        <v>827.74716899999999</v>
      </c>
      <c r="K1334" s="4">
        <v>975.33933999999999</v>
      </c>
      <c r="L1334" s="4">
        <v>1678.217038</v>
      </c>
      <c r="M1334" s="4">
        <v>124.869472</v>
      </c>
      <c r="N1334" s="4">
        <v>176.99609899999999</v>
      </c>
      <c r="O1334" s="4">
        <v>1098.8733729999999</v>
      </c>
      <c r="P1334" s="4">
        <v>527.217038</v>
      </c>
      <c r="Q1334" s="5"/>
      <c r="R1334" s="3">
        <f t="shared" si="161"/>
        <v>2.9786929823803634</v>
      </c>
      <c r="S1334" s="3">
        <f t="shared" si="162"/>
        <v>2.6477807347481282E-2</v>
      </c>
      <c r="T1334" s="6">
        <f t="shared" si="163"/>
        <v>0.56579595860029575</v>
      </c>
      <c r="U1334" s="3">
        <f t="shared" si="160"/>
        <v>0.64085012368390515</v>
      </c>
      <c r="V1334" s="6">
        <f t="shared" si="164"/>
        <v>0.56678166584524392</v>
      </c>
      <c r="W1334" s="3">
        <f t="shared" si="165"/>
        <v>56.628881222276981</v>
      </c>
      <c r="X1334" s="4">
        <f t="shared" si="166"/>
        <v>3471</v>
      </c>
      <c r="Y1334">
        <f t="shared" si="167"/>
        <v>0</v>
      </c>
    </row>
    <row r="1335" spans="1:25" x14ac:dyDescent="0.25">
      <c r="A1335" s="2" t="s">
        <v>2696</v>
      </c>
      <c r="B1335" t="s">
        <v>2697</v>
      </c>
      <c r="C1335">
        <v>42.8635046554</v>
      </c>
      <c r="D1335">
        <v>-3.4032471737400001</v>
      </c>
      <c r="E1335" s="2" t="s">
        <v>2373</v>
      </c>
      <c r="F1335" t="s">
        <v>2374</v>
      </c>
      <c r="G1335" s="4">
        <v>409.55804899999998</v>
      </c>
      <c r="H1335" s="4">
        <v>121.977406026</v>
      </c>
      <c r="I1335" s="4">
        <v>3.3576550145090098</v>
      </c>
      <c r="J1335" s="4">
        <v>198.55804900000001</v>
      </c>
      <c r="K1335" s="4">
        <v>211</v>
      </c>
      <c r="L1335" s="4">
        <v>401</v>
      </c>
      <c r="M1335" s="4">
        <v>8.5580490000000005</v>
      </c>
      <c r="N1335" s="4">
        <v>26</v>
      </c>
      <c r="O1335" s="4">
        <v>212.55804900000001</v>
      </c>
      <c r="P1335" s="4">
        <v>171</v>
      </c>
      <c r="Q1335" s="5"/>
      <c r="R1335" s="3">
        <f t="shared" si="161"/>
        <v>6.5769230769230766</v>
      </c>
      <c r="S1335" s="3">
        <f t="shared" si="162"/>
        <v>5.8462722811671086E-2</v>
      </c>
      <c r="T1335" s="6">
        <f t="shared" si="163"/>
        <v>0.79386397240019713</v>
      </c>
      <c r="U1335" s="3">
        <f t="shared" si="160"/>
        <v>0.92680564639544649</v>
      </c>
      <c r="V1335" s="6">
        <f t="shared" si="164"/>
        <v>0.86508132084770828</v>
      </c>
      <c r="W1335" s="3">
        <f t="shared" si="165"/>
        <v>82.94726466239527</v>
      </c>
      <c r="X1335" s="4">
        <f t="shared" si="166"/>
        <v>1172</v>
      </c>
      <c r="Y1335">
        <f t="shared" si="167"/>
        <v>0</v>
      </c>
    </row>
    <row r="1336" spans="1:25" x14ac:dyDescent="0.25">
      <c r="A1336" s="2" t="s">
        <v>2698</v>
      </c>
      <c r="B1336" t="s">
        <v>2699</v>
      </c>
      <c r="C1336">
        <v>43.069388118500001</v>
      </c>
      <c r="D1336">
        <v>-3.4855919554699999</v>
      </c>
      <c r="E1336" s="2" t="s">
        <v>2373</v>
      </c>
      <c r="F1336" t="s">
        <v>2374</v>
      </c>
      <c r="G1336" s="4">
        <v>836.34837700000003</v>
      </c>
      <c r="H1336" s="4">
        <v>100.072736636</v>
      </c>
      <c r="I1336" s="4">
        <v>8.3574048848298794</v>
      </c>
      <c r="J1336" s="4">
        <v>343.13133900000003</v>
      </c>
      <c r="K1336" s="4">
        <v>493.217038</v>
      </c>
      <c r="L1336" s="4">
        <v>799.825557</v>
      </c>
      <c r="M1336" s="4">
        <v>36.522820000000003</v>
      </c>
      <c r="N1336" s="4">
        <v>52</v>
      </c>
      <c r="O1336" s="4">
        <v>535.13133900000003</v>
      </c>
      <c r="P1336" s="4">
        <v>249.217038</v>
      </c>
      <c r="Q1336" s="5"/>
      <c r="R1336" s="3">
        <f t="shared" si="161"/>
        <v>4.7926353461538458</v>
      </c>
      <c r="S1336" s="3">
        <f t="shared" si="162"/>
        <v>4.2602066118537132E-2</v>
      </c>
      <c r="T1336" s="6">
        <f t="shared" si="163"/>
        <v>0.71722523410547068</v>
      </c>
      <c r="U1336" s="3">
        <f t="shared" si="160"/>
        <v>0.5628843165172952</v>
      </c>
      <c r="V1336" s="6">
        <f t="shared" si="164"/>
        <v>0.39687037949728932</v>
      </c>
      <c r="W1336" s="3">
        <f t="shared" si="165"/>
        <v>55.704780680138001</v>
      </c>
      <c r="X1336" s="4">
        <f t="shared" si="166"/>
        <v>3556</v>
      </c>
      <c r="Y1336">
        <f t="shared" si="167"/>
        <v>0</v>
      </c>
    </row>
    <row r="1337" spans="1:25" x14ac:dyDescent="0.25">
      <c r="A1337" s="2" t="s">
        <v>2700</v>
      </c>
      <c r="B1337" t="s">
        <v>2701</v>
      </c>
      <c r="C1337">
        <v>43.041213405100002</v>
      </c>
      <c r="D1337">
        <v>-3.65239324737</v>
      </c>
      <c r="E1337" s="2" t="s">
        <v>2373</v>
      </c>
      <c r="F1337" t="s">
        <v>2374</v>
      </c>
      <c r="G1337" s="4">
        <v>464.82028400000002</v>
      </c>
      <c r="H1337" s="4">
        <v>153.35214501600001</v>
      </c>
      <c r="I1337" s="4">
        <v>3.03106476894407</v>
      </c>
      <c r="J1337" s="4">
        <v>199.21176500000001</v>
      </c>
      <c r="K1337" s="4">
        <v>265.608519</v>
      </c>
      <c r="L1337" s="4">
        <v>447.608519</v>
      </c>
      <c r="M1337" s="4">
        <v>17.211765</v>
      </c>
      <c r="N1337" s="4">
        <v>36</v>
      </c>
      <c r="O1337" s="4">
        <v>264.82028400000002</v>
      </c>
      <c r="P1337" s="4">
        <v>164</v>
      </c>
      <c r="Q1337" s="5"/>
      <c r="R1337" s="3">
        <f t="shared" si="161"/>
        <v>4.5555555555555554</v>
      </c>
      <c r="S1337" s="3">
        <f t="shared" si="162"/>
        <v>4.0494647509578541E-2</v>
      </c>
      <c r="T1337" s="6">
        <f t="shared" si="163"/>
        <v>0.70293247905372103</v>
      </c>
      <c r="U1337" s="3">
        <f t="shared" si="160"/>
        <v>0.75522915759730846</v>
      </c>
      <c r="V1337" s="6">
        <f t="shared" si="164"/>
        <v>0.73213405618531291</v>
      </c>
      <c r="W1337" s="3">
        <f t="shared" si="165"/>
        <v>71.753326761951698</v>
      </c>
      <c r="X1337" s="4">
        <f t="shared" si="166"/>
        <v>2162</v>
      </c>
      <c r="Y1337">
        <f t="shared" si="167"/>
        <v>0</v>
      </c>
    </row>
    <row r="1338" spans="1:25" x14ac:dyDescent="0.25">
      <c r="A1338" s="2" t="s">
        <v>2702</v>
      </c>
      <c r="B1338" t="s">
        <v>2703</v>
      </c>
      <c r="C1338">
        <v>43.020226372099998</v>
      </c>
      <c r="D1338">
        <v>-3.7591527735999999</v>
      </c>
      <c r="E1338" s="2" t="s">
        <v>2373</v>
      </c>
      <c r="F1338" t="s">
        <v>2374</v>
      </c>
      <c r="G1338" s="4">
        <v>441.58115600000002</v>
      </c>
      <c r="H1338" s="4">
        <v>120.169103871</v>
      </c>
      <c r="I1338" s="4">
        <v>3.6746646332158002</v>
      </c>
      <c r="J1338" s="4">
        <v>208.589327</v>
      </c>
      <c r="K1338" s="4">
        <v>232.991829</v>
      </c>
      <c r="L1338" s="4">
        <v>425.58115600000002</v>
      </c>
      <c r="M1338" s="4">
        <v>16</v>
      </c>
      <c r="N1338" s="4">
        <v>35</v>
      </c>
      <c r="O1338" s="4">
        <v>276.58115600000002</v>
      </c>
      <c r="P1338" s="4">
        <v>130</v>
      </c>
      <c r="Q1338" s="5"/>
      <c r="R1338" s="3">
        <f t="shared" si="161"/>
        <v>3.7142857142857144</v>
      </c>
      <c r="S1338" s="3">
        <f t="shared" si="162"/>
        <v>3.3016541871921185E-2</v>
      </c>
      <c r="T1338" s="6">
        <f t="shared" si="163"/>
        <v>0.63972400197141444</v>
      </c>
      <c r="U1338" s="3">
        <f t="shared" si="160"/>
        <v>0.59656992683912269</v>
      </c>
      <c r="V1338" s="6">
        <f t="shared" si="164"/>
        <v>0.47732873336619025</v>
      </c>
      <c r="W1338" s="3">
        <f t="shared" si="165"/>
        <v>55.852636766880238</v>
      </c>
      <c r="X1338" s="4">
        <f t="shared" si="166"/>
        <v>3546</v>
      </c>
      <c r="Y1338">
        <f t="shared" si="167"/>
        <v>0</v>
      </c>
    </row>
    <row r="1339" spans="1:25" x14ac:dyDescent="0.25">
      <c r="A1339" s="2" t="s">
        <v>2704</v>
      </c>
      <c r="B1339" t="s">
        <v>2705</v>
      </c>
      <c r="C1339">
        <v>42.822818277800003</v>
      </c>
      <c r="D1339">
        <v>-3.5499357112199998</v>
      </c>
      <c r="E1339" s="2" t="s">
        <v>2373</v>
      </c>
      <c r="F1339" t="s">
        <v>2374</v>
      </c>
      <c r="G1339" s="4">
        <v>431</v>
      </c>
      <c r="H1339" s="4">
        <v>129.093518391</v>
      </c>
      <c r="I1339" s="4">
        <v>3.3386649103061998</v>
      </c>
      <c r="J1339" s="4">
        <v>183</v>
      </c>
      <c r="K1339" s="4">
        <v>248</v>
      </c>
      <c r="L1339" s="4">
        <v>423</v>
      </c>
      <c r="M1339" s="4">
        <v>8</v>
      </c>
      <c r="N1339" s="4">
        <v>28</v>
      </c>
      <c r="O1339" s="4">
        <v>253</v>
      </c>
      <c r="P1339" s="4">
        <v>150</v>
      </c>
      <c r="Q1339" s="5"/>
      <c r="R1339" s="3">
        <f t="shared" si="161"/>
        <v>5.3571428571428568</v>
      </c>
      <c r="S1339" s="3">
        <f t="shared" si="162"/>
        <v>4.7620012315270931E-2</v>
      </c>
      <c r="T1339" s="6">
        <f t="shared" si="163"/>
        <v>0.74691966485953676</v>
      </c>
      <c r="U1339" s="3">
        <f t="shared" si="160"/>
        <v>0.70355731225296447</v>
      </c>
      <c r="V1339" s="6">
        <f t="shared" si="164"/>
        <v>0.66892557910300643</v>
      </c>
      <c r="W1339" s="3">
        <f t="shared" si="165"/>
        <v>70.792262198127148</v>
      </c>
      <c r="X1339" s="4">
        <f t="shared" si="166"/>
        <v>2248</v>
      </c>
      <c r="Y1339">
        <f t="shared" si="167"/>
        <v>0</v>
      </c>
    </row>
    <row r="1340" spans="1:25" x14ac:dyDescent="0.25">
      <c r="A1340" s="2" t="s">
        <v>2706</v>
      </c>
      <c r="B1340" t="s">
        <v>2707</v>
      </c>
      <c r="C1340">
        <v>41.584272242499999</v>
      </c>
      <c r="D1340">
        <v>-3.6827969767000002</v>
      </c>
      <c r="E1340" s="2" t="s">
        <v>2373</v>
      </c>
      <c r="F1340" t="s">
        <v>2374</v>
      </c>
      <c r="G1340" s="4">
        <v>502.054485</v>
      </c>
      <c r="H1340" s="4">
        <v>22.0240736453</v>
      </c>
      <c r="I1340" s="4">
        <v>22.7957140484381</v>
      </c>
      <c r="J1340" s="4">
        <v>229.35870800000001</v>
      </c>
      <c r="K1340" s="4">
        <v>272.69577700000002</v>
      </c>
      <c r="L1340" s="4">
        <v>450</v>
      </c>
      <c r="M1340" s="4">
        <v>52.054485</v>
      </c>
      <c r="N1340" s="4">
        <v>73.969757999999999</v>
      </c>
      <c r="O1340" s="4">
        <v>289.81968999999998</v>
      </c>
      <c r="P1340" s="4">
        <v>138.26503700000001</v>
      </c>
      <c r="Q1340" s="5"/>
      <c r="R1340" s="3">
        <f t="shared" si="161"/>
        <v>1.8692103467473831</v>
      </c>
      <c r="S1340" s="3">
        <f t="shared" si="162"/>
        <v>1.6615539683295884E-2</v>
      </c>
      <c r="T1340" s="6">
        <f t="shared" si="163"/>
        <v>0.40253819615574177</v>
      </c>
      <c r="U1340" s="3">
        <f t="shared" si="160"/>
        <v>0.73229943417578025</v>
      </c>
      <c r="V1340" s="6">
        <f t="shared" si="164"/>
        <v>0.70786101527846235</v>
      </c>
      <c r="W1340" s="3">
        <f t="shared" si="165"/>
        <v>55.5199605717102</v>
      </c>
      <c r="X1340" s="4">
        <f t="shared" si="166"/>
        <v>3568</v>
      </c>
      <c r="Y1340">
        <f t="shared" si="167"/>
        <v>0</v>
      </c>
    </row>
    <row r="1341" spans="1:25" x14ac:dyDescent="0.25">
      <c r="A1341" s="2" t="s">
        <v>2708</v>
      </c>
      <c r="B1341" t="s">
        <v>2709</v>
      </c>
      <c r="C1341">
        <v>42.673049566899998</v>
      </c>
      <c r="D1341">
        <v>-2.96361038052</v>
      </c>
      <c r="E1341" s="2" t="s">
        <v>2373</v>
      </c>
      <c r="F1341" t="s">
        <v>2374</v>
      </c>
      <c r="G1341" s="4">
        <v>38340.809685</v>
      </c>
      <c r="H1341" s="4">
        <v>101.329906995</v>
      </c>
      <c r="I1341" s="4">
        <v>378.37604732916498</v>
      </c>
      <c r="J1341" s="4">
        <v>19166.77808</v>
      </c>
      <c r="K1341" s="4">
        <v>19174.031605</v>
      </c>
      <c r="L1341" s="4">
        <v>33458.038231999999</v>
      </c>
      <c r="M1341" s="4">
        <v>4882.7714539999997</v>
      </c>
      <c r="N1341" s="4">
        <v>5526.0965040000001</v>
      </c>
      <c r="O1341" s="4">
        <v>25498.253457999999</v>
      </c>
      <c r="P1341" s="4">
        <v>7316.4597240000003</v>
      </c>
      <c r="Q1341" s="5"/>
      <c r="R1341" s="3">
        <f t="shared" si="161"/>
        <v>1.3239833431616814</v>
      </c>
      <c r="S1341" s="3">
        <f t="shared" si="162"/>
        <v>1.1768979246560266E-2</v>
      </c>
      <c r="T1341" s="6">
        <f t="shared" si="163"/>
        <v>0.27575160177427305</v>
      </c>
      <c r="U1341" s="3">
        <f t="shared" si="160"/>
        <v>0.5036641528861534</v>
      </c>
      <c r="V1341" s="6">
        <f t="shared" si="164"/>
        <v>0.2173484475110892</v>
      </c>
      <c r="W1341" s="3">
        <f t="shared" si="165"/>
        <v>24.655002464268112</v>
      </c>
      <c r="X1341" s="4">
        <f t="shared" si="166"/>
        <v>6303</v>
      </c>
      <c r="Y1341">
        <f t="shared" si="167"/>
        <v>0</v>
      </c>
    </row>
    <row r="1342" spans="1:25" x14ac:dyDescent="0.25">
      <c r="A1342" s="2" t="s">
        <v>2710</v>
      </c>
      <c r="B1342" t="s">
        <v>2711</v>
      </c>
      <c r="C1342">
        <v>42.677843840400001</v>
      </c>
      <c r="D1342">
        <v>-3.19075511555</v>
      </c>
      <c r="E1342" s="2" t="s">
        <v>2373</v>
      </c>
      <c r="F1342" t="s">
        <v>2374</v>
      </c>
      <c r="G1342" s="4">
        <v>85</v>
      </c>
      <c r="H1342" s="4">
        <v>22.704352117300001</v>
      </c>
      <c r="I1342" s="4">
        <v>3.74377562331905</v>
      </c>
      <c r="J1342" s="4">
        <v>30</v>
      </c>
      <c r="K1342" s="4">
        <v>55</v>
      </c>
      <c r="L1342" s="4">
        <v>84</v>
      </c>
      <c r="M1342" s="4">
        <v>1</v>
      </c>
      <c r="N1342" s="4">
        <v>2</v>
      </c>
      <c r="O1342" s="4">
        <v>46</v>
      </c>
      <c r="P1342" s="4">
        <v>37</v>
      </c>
      <c r="Q1342" s="5"/>
      <c r="R1342" s="3">
        <f t="shared" si="161"/>
        <v>18.5</v>
      </c>
      <c r="S1342" s="3">
        <f t="shared" si="162"/>
        <v>0.16444777586206896</v>
      </c>
      <c r="T1342" s="6">
        <f t="shared" si="163"/>
        <v>0.9316165598817151</v>
      </c>
      <c r="U1342" s="3">
        <f t="shared" si="160"/>
        <v>0.84782608695652173</v>
      </c>
      <c r="V1342" s="6">
        <f t="shared" si="164"/>
        <v>0.81357811729916218</v>
      </c>
      <c r="W1342" s="3">
        <f t="shared" si="165"/>
        <v>87.259733859043862</v>
      </c>
      <c r="X1342" s="4">
        <f t="shared" si="166"/>
        <v>801</v>
      </c>
      <c r="Y1342">
        <f t="shared" si="167"/>
        <v>0</v>
      </c>
    </row>
    <row r="1343" spans="1:25" x14ac:dyDescent="0.25">
      <c r="A1343" s="2" t="s">
        <v>2712</v>
      </c>
      <c r="B1343" t="s">
        <v>2713</v>
      </c>
      <c r="C1343">
        <v>42.264609223999997</v>
      </c>
      <c r="D1343">
        <v>-3.6584988035200001</v>
      </c>
      <c r="E1343" s="2" t="s">
        <v>2373</v>
      </c>
      <c r="F1343" t="s">
        <v>2374</v>
      </c>
      <c r="G1343" s="4">
        <v>591.93445999999994</v>
      </c>
      <c r="H1343" s="4">
        <v>11.7477181872</v>
      </c>
      <c r="I1343" s="4">
        <v>50.387185968161504</v>
      </c>
      <c r="J1343" s="4">
        <v>262.766909</v>
      </c>
      <c r="K1343" s="4">
        <v>329.167551</v>
      </c>
      <c r="L1343" s="4">
        <v>543</v>
      </c>
      <c r="M1343" s="4">
        <v>48.934460999999999</v>
      </c>
      <c r="N1343" s="4">
        <v>105</v>
      </c>
      <c r="O1343" s="4">
        <v>427.934461</v>
      </c>
      <c r="P1343" s="4">
        <v>59</v>
      </c>
      <c r="Q1343" s="5"/>
      <c r="R1343" s="3">
        <f t="shared" si="161"/>
        <v>0.56190476190476191</v>
      </c>
      <c r="S1343" s="3">
        <f t="shared" si="162"/>
        <v>4.9948101806239738E-3</v>
      </c>
      <c r="T1343" s="6">
        <f t="shared" si="163"/>
        <v>3.9797930014785605E-2</v>
      </c>
      <c r="U1343" s="3">
        <f t="shared" si="160"/>
        <v>0.38323625448804416</v>
      </c>
      <c r="V1343" s="6">
        <f t="shared" si="164"/>
        <v>1.9837358304583538E-2</v>
      </c>
      <c r="W1343" s="3">
        <f t="shared" si="165"/>
        <v>2.9817644159684571</v>
      </c>
      <c r="X1343" s="4">
        <f t="shared" si="166"/>
        <v>8018</v>
      </c>
      <c r="Y1343">
        <f t="shared" si="167"/>
        <v>0</v>
      </c>
    </row>
    <row r="1344" spans="1:25" x14ac:dyDescent="0.25">
      <c r="A1344" s="2" t="s">
        <v>2714</v>
      </c>
      <c r="B1344" t="s">
        <v>2715</v>
      </c>
      <c r="C1344">
        <v>42.052038379700001</v>
      </c>
      <c r="D1344">
        <v>-3.1860325786399999</v>
      </c>
      <c r="E1344" s="2" t="s">
        <v>2373</v>
      </c>
      <c r="F1344" t="s">
        <v>2374</v>
      </c>
      <c r="G1344" s="4">
        <v>50</v>
      </c>
      <c r="H1344" s="4">
        <v>5.8951650124199997</v>
      </c>
      <c r="I1344" s="4">
        <v>8.4815267926613505</v>
      </c>
      <c r="J1344" s="4">
        <v>18</v>
      </c>
      <c r="K1344" s="4">
        <v>32</v>
      </c>
      <c r="L1344" s="4">
        <v>50</v>
      </c>
      <c r="M1344" s="4">
        <v>0</v>
      </c>
      <c r="N1344" s="4">
        <v>0</v>
      </c>
      <c r="O1344" s="4">
        <v>32</v>
      </c>
      <c r="P1344" s="4">
        <v>18</v>
      </c>
      <c r="Q1344" s="5"/>
      <c r="R1344" s="3" t="str">
        <f t="shared" si="161"/>
        <v/>
      </c>
      <c r="S1344" s="3">
        <f t="shared" si="162"/>
        <v>1</v>
      </c>
      <c r="T1344" s="6">
        <f t="shared" si="163"/>
        <v>1</v>
      </c>
      <c r="U1344" s="3">
        <f t="shared" si="160"/>
        <v>0.5625</v>
      </c>
      <c r="V1344" s="6">
        <f t="shared" si="164"/>
        <v>0.39650073928043372</v>
      </c>
      <c r="W1344" s="3">
        <f t="shared" si="165"/>
        <v>69.825036964021692</v>
      </c>
      <c r="X1344" s="4">
        <f t="shared" si="166"/>
        <v>2339</v>
      </c>
      <c r="Y1344">
        <f t="shared" si="167"/>
        <v>0</v>
      </c>
    </row>
    <row r="1345" spans="1:25" x14ac:dyDescent="0.25">
      <c r="A1345" s="2" t="s">
        <v>2716</v>
      </c>
      <c r="B1345" t="s">
        <v>2717</v>
      </c>
      <c r="C1345">
        <v>42.462217062400001</v>
      </c>
      <c r="D1345">
        <v>-3.4918283088200002</v>
      </c>
      <c r="E1345" s="2" t="s">
        <v>2373</v>
      </c>
      <c r="F1345" t="s">
        <v>2374</v>
      </c>
      <c r="G1345" s="4">
        <v>193.89300800000001</v>
      </c>
      <c r="H1345" s="4">
        <v>37.135085272200001</v>
      </c>
      <c r="I1345" s="4">
        <v>5.2212889125947903</v>
      </c>
      <c r="J1345" s="4">
        <v>82.155293999999998</v>
      </c>
      <c r="K1345" s="4">
        <v>111.737714</v>
      </c>
      <c r="L1345" s="4">
        <v>187</v>
      </c>
      <c r="M1345" s="4">
        <v>6.8930090000000002</v>
      </c>
      <c r="N1345" s="4">
        <v>17</v>
      </c>
      <c r="O1345" s="4">
        <v>123.89300900000001</v>
      </c>
      <c r="P1345" s="4">
        <v>53</v>
      </c>
      <c r="Q1345" s="5"/>
      <c r="R1345" s="3">
        <f t="shared" si="161"/>
        <v>3.1176470588235294</v>
      </c>
      <c r="S1345" s="3">
        <f t="shared" si="162"/>
        <v>2.7712979716024339E-2</v>
      </c>
      <c r="T1345" s="6">
        <f t="shared" si="163"/>
        <v>0.58403154263183832</v>
      </c>
      <c r="U1345" s="3">
        <f t="shared" si="160"/>
        <v>0.56500363148012656</v>
      </c>
      <c r="V1345" s="6">
        <f t="shared" si="164"/>
        <v>0.40389354361754559</v>
      </c>
      <c r="W1345" s="3">
        <f t="shared" si="165"/>
        <v>49.396254312469196</v>
      </c>
      <c r="X1345" s="4">
        <f t="shared" si="166"/>
        <v>4124</v>
      </c>
      <c r="Y1345">
        <f t="shared" si="167"/>
        <v>0</v>
      </c>
    </row>
    <row r="1346" spans="1:25" x14ac:dyDescent="0.25">
      <c r="A1346" s="2" t="s">
        <v>2718</v>
      </c>
      <c r="B1346" t="s">
        <v>2719</v>
      </c>
      <c r="C1346">
        <v>41.950248825899997</v>
      </c>
      <c r="D1346">
        <v>-3.1935191659200002</v>
      </c>
      <c r="E1346" s="2" t="s">
        <v>2373</v>
      </c>
      <c r="F1346" t="s">
        <v>2374</v>
      </c>
      <c r="G1346" s="4">
        <v>102</v>
      </c>
      <c r="H1346" s="4">
        <v>26.756685204499998</v>
      </c>
      <c r="I1346" s="4">
        <v>3.81213140642868</v>
      </c>
      <c r="J1346" s="4">
        <v>43</v>
      </c>
      <c r="K1346" s="4">
        <v>59</v>
      </c>
      <c r="L1346" s="4">
        <v>102</v>
      </c>
      <c r="M1346" s="4">
        <v>0</v>
      </c>
      <c r="N1346" s="4">
        <v>6</v>
      </c>
      <c r="O1346" s="4">
        <v>41</v>
      </c>
      <c r="P1346" s="4">
        <v>55</v>
      </c>
      <c r="Q1346" s="5"/>
      <c r="R1346" s="3">
        <f t="shared" si="161"/>
        <v>9.1666666666666661</v>
      </c>
      <c r="S1346" s="3">
        <f t="shared" si="162"/>
        <v>8.1483132183908041E-2</v>
      </c>
      <c r="T1346" s="6">
        <f t="shared" si="163"/>
        <v>0.8637259733859044</v>
      </c>
      <c r="U1346" s="3">
        <f t="shared" ref="U1346:U1409" si="168">+(N1346+P1346)/O1346</f>
        <v>1.4878048780487805</v>
      </c>
      <c r="V1346" s="6">
        <f t="shared" si="164"/>
        <v>0.98262690980778711</v>
      </c>
      <c r="W1346" s="3">
        <f t="shared" si="165"/>
        <v>92.317644159684576</v>
      </c>
      <c r="X1346" s="4">
        <f t="shared" si="166"/>
        <v>385</v>
      </c>
      <c r="Y1346">
        <f t="shared" si="167"/>
        <v>1</v>
      </c>
    </row>
    <row r="1347" spans="1:25" x14ac:dyDescent="0.25">
      <c r="A1347" s="2" t="s">
        <v>2720</v>
      </c>
      <c r="B1347" t="s">
        <v>2721</v>
      </c>
      <c r="C1347">
        <v>42.148244387699997</v>
      </c>
      <c r="D1347">
        <v>-3.1099378335700001</v>
      </c>
      <c r="E1347" s="2" t="s">
        <v>2373</v>
      </c>
      <c r="F1347" t="s">
        <v>2374</v>
      </c>
      <c r="G1347" s="4">
        <v>70</v>
      </c>
      <c r="H1347" s="4">
        <v>15.111855566699999</v>
      </c>
      <c r="I1347" s="4">
        <v>4.6321247374974801</v>
      </c>
      <c r="J1347" s="4">
        <v>28</v>
      </c>
      <c r="K1347" s="4">
        <v>42</v>
      </c>
      <c r="L1347" s="4">
        <v>70</v>
      </c>
      <c r="M1347" s="4">
        <v>0</v>
      </c>
      <c r="N1347" s="4">
        <v>0</v>
      </c>
      <c r="O1347" s="4">
        <v>34</v>
      </c>
      <c r="P1347" s="4">
        <v>36</v>
      </c>
      <c r="Q1347" s="5"/>
      <c r="R1347" s="3" t="str">
        <f t="shared" ref="R1347:R1410" si="169">+IF(P1347=0,0,IF(N1347=0,"",+P1347/N1347))</f>
        <v/>
      </c>
      <c r="S1347" s="3">
        <f t="shared" ref="S1347:S1410" si="170">+IF(R1347="",1,R1347/MAX($R$2:$R$8117))</f>
        <v>1</v>
      </c>
      <c r="T1347" s="6">
        <f t="shared" ref="T1347:T1410" si="171">+COUNTIF($S$2:$S$8117,"&lt;="&amp;S1347)/COUNT($S$2:$S$8117)</f>
        <v>1</v>
      </c>
      <c r="U1347" s="3">
        <f t="shared" si="168"/>
        <v>1.0588235294117647</v>
      </c>
      <c r="V1347" s="6">
        <f t="shared" ref="V1347:V1410" si="172">+COUNTIF($U$2:$U$8117,"&lt;="&amp;U1347)/COUNT($U$2:$U$8117)</f>
        <v>0.91917200591424342</v>
      </c>
      <c r="W1347" s="3">
        <f t="shared" ref="W1347:W1410" si="173">100*AVERAGE(T1347,V1347)</f>
        <v>95.958600295712174</v>
      </c>
      <c r="X1347" s="4">
        <f t="shared" ref="X1347:X1410" si="174">_xlfn.RANK.EQ(W1347,$W$2:$W$8117)</f>
        <v>167</v>
      </c>
      <c r="Y1347">
        <f t="shared" ref="Y1347:Y1410" si="175">+IF(W1347&gt;=90,1,0)</f>
        <v>1</v>
      </c>
    </row>
    <row r="1348" spans="1:25" x14ac:dyDescent="0.25">
      <c r="A1348" s="2" t="s">
        <v>2722</v>
      </c>
      <c r="B1348" t="s">
        <v>2723</v>
      </c>
      <c r="C1348">
        <v>42.5876474636</v>
      </c>
      <c r="D1348">
        <v>-3.7661272421700001</v>
      </c>
      <c r="E1348" s="2" t="s">
        <v>2373</v>
      </c>
      <c r="F1348" t="s">
        <v>2374</v>
      </c>
      <c r="G1348" s="4">
        <v>171.51681199999999</v>
      </c>
      <c r="H1348" s="4">
        <v>23.532360808300002</v>
      </c>
      <c r="I1348" s="4">
        <v>7.2885510041774104</v>
      </c>
      <c r="J1348" s="4">
        <v>69.906996000000007</v>
      </c>
      <c r="K1348" s="4">
        <v>101.609816</v>
      </c>
      <c r="L1348" s="4">
        <v>135</v>
      </c>
      <c r="M1348" s="4">
        <v>36.516812000000002</v>
      </c>
      <c r="N1348" s="4">
        <v>11.242599999999999</v>
      </c>
      <c r="O1348" s="4">
        <v>120.11891799999999</v>
      </c>
      <c r="P1348" s="4">
        <v>40.155293999999998</v>
      </c>
      <c r="Q1348" s="5"/>
      <c r="R1348" s="3">
        <f t="shared" si="169"/>
        <v>3.5717088573817444</v>
      </c>
      <c r="S1348" s="3">
        <f t="shared" si="170"/>
        <v>3.1749166358015113E-2</v>
      </c>
      <c r="T1348" s="6">
        <f t="shared" si="171"/>
        <v>0.62777230162641695</v>
      </c>
      <c r="U1348" s="3">
        <f t="shared" si="168"/>
        <v>0.42789174974086924</v>
      </c>
      <c r="V1348" s="6">
        <f t="shared" si="172"/>
        <v>5.2858551010349926E-2</v>
      </c>
      <c r="W1348" s="3">
        <f t="shared" si="173"/>
        <v>34.031542631838349</v>
      </c>
      <c r="X1348" s="4">
        <f t="shared" si="174"/>
        <v>5431</v>
      </c>
      <c r="Y1348">
        <f t="shared" si="175"/>
        <v>0</v>
      </c>
    </row>
    <row r="1349" spans="1:25" x14ac:dyDescent="0.25">
      <c r="A1349" s="2" t="s">
        <v>2724</v>
      </c>
      <c r="B1349" t="s">
        <v>2725</v>
      </c>
      <c r="C1349">
        <v>41.547490347500002</v>
      </c>
      <c r="D1349">
        <v>-3.788669836</v>
      </c>
      <c r="E1349" s="2" t="s">
        <v>2373</v>
      </c>
      <c r="F1349" t="s">
        <v>2374</v>
      </c>
      <c r="G1349" s="4">
        <v>193.991829</v>
      </c>
      <c r="H1349" s="4">
        <v>13.8064872948</v>
      </c>
      <c r="I1349" s="4">
        <v>14.050773731060801</v>
      </c>
      <c r="J1349" s="4">
        <v>89.991828999999996</v>
      </c>
      <c r="K1349" s="4">
        <v>104</v>
      </c>
      <c r="L1349" s="4">
        <v>184.991829</v>
      </c>
      <c r="M1349" s="4">
        <v>9</v>
      </c>
      <c r="N1349" s="4">
        <v>19</v>
      </c>
      <c r="O1349" s="4">
        <v>116.991829</v>
      </c>
      <c r="P1349" s="4">
        <v>58</v>
      </c>
      <c r="Q1349" s="5"/>
      <c r="R1349" s="3">
        <f t="shared" si="169"/>
        <v>3.0526315789473686</v>
      </c>
      <c r="S1349" s="3">
        <f t="shared" si="170"/>
        <v>2.7135052631578949E-2</v>
      </c>
      <c r="T1349" s="6">
        <f t="shared" si="171"/>
        <v>0.57639231148348935</v>
      </c>
      <c r="U1349" s="3">
        <f t="shared" si="168"/>
        <v>0.65816562283165947</v>
      </c>
      <c r="V1349" s="6">
        <f t="shared" si="172"/>
        <v>0.59967964514539185</v>
      </c>
      <c r="W1349" s="3">
        <f t="shared" si="173"/>
        <v>58.803597831444065</v>
      </c>
      <c r="X1349" s="4">
        <f t="shared" si="174"/>
        <v>3261</v>
      </c>
      <c r="Y1349">
        <f t="shared" si="175"/>
        <v>0</v>
      </c>
    </row>
    <row r="1350" spans="1:25" x14ac:dyDescent="0.25">
      <c r="A1350" s="2" t="s">
        <v>2726</v>
      </c>
      <c r="B1350" t="s">
        <v>2727</v>
      </c>
      <c r="C1350">
        <v>41.615192609399998</v>
      </c>
      <c r="D1350">
        <v>-3.9642497807999999</v>
      </c>
      <c r="E1350" s="2" t="s">
        <v>2373</v>
      </c>
      <c r="F1350" t="s">
        <v>2374</v>
      </c>
      <c r="G1350" s="4">
        <v>236.10884999999999</v>
      </c>
      <c r="H1350" s="4">
        <v>22.345799313000001</v>
      </c>
      <c r="I1350" s="4">
        <v>10.566140315358499</v>
      </c>
      <c r="J1350" s="4">
        <v>115.249348</v>
      </c>
      <c r="K1350" s="4">
        <v>120.85950200000001</v>
      </c>
      <c r="L1350" s="4">
        <v>226.208867</v>
      </c>
      <c r="M1350" s="4">
        <v>9.8999830000000006</v>
      </c>
      <c r="N1350" s="4">
        <v>15.642464</v>
      </c>
      <c r="O1350" s="4">
        <v>144.466386</v>
      </c>
      <c r="P1350" s="4">
        <v>76</v>
      </c>
      <c r="Q1350" s="5"/>
      <c r="R1350" s="3">
        <f t="shared" si="169"/>
        <v>4.8585695961966096</v>
      </c>
      <c r="S1350" s="3">
        <f t="shared" si="170"/>
        <v>4.3188160214356917E-2</v>
      </c>
      <c r="T1350" s="6">
        <f t="shared" si="171"/>
        <v>0.7214144898965007</v>
      </c>
      <c r="U1350" s="3">
        <f t="shared" si="168"/>
        <v>0.63435146775250539</v>
      </c>
      <c r="V1350" s="6">
        <f t="shared" si="172"/>
        <v>0.55519960571710203</v>
      </c>
      <c r="W1350" s="3">
        <f t="shared" si="173"/>
        <v>63.830704780680136</v>
      </c>
      <c r="X1350" s="4">
        <f t="shared" si="174"/>
        <v>2818</v>
      </c>
      <c r="Y1350">
        <f t="shared" si="175"/>
        <v>0</v>
      </c>
    </row>
    <row r="1351" spans="1:25" x14ac:dyDescent="0.25">
      <c r="A1351" s="2" t="s">
        <v>2728</v>
      </c>
      <c r="B1351" t="s">
        <v>2729</v>
      </c>
      <c r="C1351">
        <v>42.686360880000002</v>
      </c>
      <c r="D1351">
        <v>-3.33341599807</v>
      </c>
      <c r="E1351" s="2" t="s">
        <v>2373</v>
      </c>
      <c r="F1351" t="s">
        <v>2374</v>
      </c>
      <c r="G1351" s="4">
        <v>41</v>
      </c>
      <c r="H1351" s="4">
        <v>8.7954902903299992</v>
      </c>
      <c r="I1351" s="4">
        <v>4.6614797636780398</v>
      </c>
      <c r="J1351" s="4">
        <v>23</v>
      </c>
      <c r="K1351" s="4">
        <v>18</v>
      </c>
      <c r="L1351" s="4">
        <v>41</v>
      </c>
      <c r="M1351" s="4">
        <v>0</v>
      </c>
      <c r="N1351" s="4">
        <v>0</v>
      </c>
      <c r="O1351" s="4">
        <v>18</v>
      </c>
      <c r="P1351" s="4">
        <v>23</v>
      </c>
      <c r="Q1351" s="5"/>
      <c r="R1351" s="3" t="str">
        <f t="shared" si="169"/>
        <v/>
      </c>
      <c r="S1351" s="3">
        <f t="shared" si="170"/>
        <v>1</v>
      </c>
      <c r="T1351" s="6">
        <f t="shared" si="171"/>
        <v>1</v>
      </c>
      <c r="U1351" s="3">
        <f t="shared" si="168"/>
        <v>1.2777777777777777</v>
      </c>
      <c r="V1351" s="6">
        <f t="shared" si="172"/>
        <v>0.96697880729423358</v>
      </c>
      <c r="W1351" s="3">
        <f t="shared" si="173"/>
        <v>98.34894036471168</v>
      </c>
      <c r="X1351" s="4">
        <f t="shared" si="174"/>
        <v>72</v>
      </c>
      <c r="Y1351">
        <f t="shared" si="175"/>
        <v>1</v>
      </c>
    </row>
    <row r="1352" spans="1:25" x14ac:dyDescent="0.25">
      <c r="A1352" s="2" t="s">
        <v>2730</v>
      </c>
      <c r="B1352" t="s">
        <v>2731</v>
      </c>
      <c r="C1352">
        <v>41.959846987900001</v>
      </c>
      <c r="D1352">
        <v>-3.6202959632599998</v>
      </c>
      <c r="E1352" s="2" t="s">
        <v>2373</v>
      </c>
      <c r="F1352" t="s">
        <v>2374</v>
      </c>
      <c r="G1352" s="4">
        <v>74</v>
      </c>
      <c r="H1352" s="4">
        <v>28.428825506900001</v>
      </c>
      <c r="I1352" s="4">
        <v>2.6029918113233101</v>
      </c>
      <c r="J1352" s="4">
        <v>24</v>
      </c>
      <c r="K1352" s="4">
        <v>50</v>
      </c>
      <c r="L1352" s="4">
        <v>71</v>
      </c>
      <c r="M1352" s="4">
        <v>3</v>
      </c>
      <c r="N1352" s="4">
        <v>1</v>
      </c>
      <c r="O1352" s="4">
        <v>37</v>
      </c>
      <c r="P1352" s="4">
        <v>36</v>
      </c>
      <c r="Q1352" s="5"/>
      <c r="R1352" s="3">
        <f t="shared" si="169"/>
        <v>36</v>
      </c>
      <c r="S1352" s="3">
        <f t="shared" si="170"/>
        <v>0.3200064827586207</v>
      </c>
      <c r="T1352" s="6">
        <f t="shared" si="171"/>
        <v>0.95749137506160675</v>
      </c>
      <c r="U1352" s="3">
        <f t="shared" si="168"/>
        <v>1</v>
      </c>
      <c r="V1352" s="6">
        <f t="shared" si="172"/>
        <v>0.89896500739280438</v>
      </c>
      <c r="W1352" s="3">
        <f t="shared" si="173"/>
        <v>92.82281912272056</v>
      </c>
      <c r="X1352" s="4">
        <f t="shared" si="174"/>
        <v>357</v>
      </c>
      <c r="Y1352">
        <f t="shared" si="175"/>
        <v>1</v>
      </c>
    </row>
    <row r="1353" spans="1:25" x14ac:dyDescent="0.25">
      <c r="A1353" s="2" t="s">
        <v>2732</v>
      </c>
      <c r="B1353" t="s">
        <v>2733</v>
      </c>
      <c r="C1353">
        <v>42.052702818299998</v>
      </c>
      <c r="D1353">
        <v>-2.9772956124299998</v>
      </c>
      <c r="E1353" s="2" t="s">
        <v>2373</v>
      </c>
      <c r="F1353" t="s">
        <v>2374</v>
      </c>
      <c r="G1353" s="4">
        <v>202.707615</v>
      </c>
      <c r="H1353" s="4">
        <v>68.591308840400004</v>
      </c>
      <c r="I1353" s="4">
        <v>2.9552959030373001</v>
      </c>
      <c r="J1353" s="4">
        <v>93</v>
      </c>
      <c r="K1353" s="4">
        <v>109.707615</v>
      </c>
      <c r="L1353" s="4">
        <v>185</v>
      </c>
      <c r="M1353" s="4">
        <v>17.707614</v>
      </c>
      <c r="N1353" s="4">
        <v>11</v>
      </c>
      <c r="O1353" s="4">
        <v>103.70761400000001</v>
      </c>
      <c r="P1353" s="4">
        <v>88</v>
      </c>
      <c r="Q1353" s="5"/>
      <c r="R1353" s="3">
        <f t="shared" si="169"/>
        <v>8</v>
      </c>
      <c r="S1353" s="3">
        <f t="shared" si="170"/>
        <v>7.1112551724137926E-2</v>
      </c>
      <c r="T1353" s="6">
        <f t="shared" si="171"/>
        <v>0.83871365204534254</v>
      </c>
      <c r="U1353" s="3">
        <f t="shared" si="168"/>
        <v>0.95460686232738889</v>
      </c>
      <c r="V1353" s="6">
        <f t="shared" si="172"/>
        <v>0.87777230162641695</v>
      </c>
      <c r="W1353" s="3">
        <f t="shared" si="173"/>
        <v>85.824297683587972</v>
      </c>
      <c r="X1353" s="4">
        <f t="shared" si="174"/>
        <v>909</v>
      </c>
      <c r="Y1353">
        <f t="shared" si="175"/>
        <v>0</v>
      </c>
    </row>
    <row r="1354" spans="1:25" x14ac:dyDescent="0.25">
      <c r="A1354" s="2" t="s">
        <v>2734</v>
      </c>
      <c r="B1354" t="s">
        <v>2735</v>
      </c>
      <c r="C1354">
        <v>41.781619840499999</v>
      </c>
      <c r="D1354">
        <v>-3.9287281433799999</v>
      </c>
      <c r="E1354" s="2" t="s">
        <v>2373</v>
      </c>
      <c r="F1354" t="s">
        <v>2374</v>
      </c>
      <c r="G1354" s="4">
        <v>190.31266400000001</v>
      </c>
      <c r="H1354" s="4">
        <v>26.028287929699999</v>
      </c>
      <c r="I1354" s="4">
        <v>7.3117626297210503</v>
      </c>
      <c r="J1354" s="4">
        <v>76.913507999999993</v>
      </c>
      <c r="K1354" s="4">
        <v>113.399156</v>
      </c>
      <c r="L1354" s="4">
        <v>175.93223</v>
      </c>
      <c r="M1354" s="4">
        <v>14.380433</v>
      </c>
      <c r="N1354" s="4">
        <v>14</v>
      </c>
      <c r="O1354" s="4">
        <v>101.704144</v>
      </c>
      <c r="P1354" s="4">
        <v>74.608519000000001</v>
      </c>
      <c r="Q1354" s="5"/>
      <c r="R1354" s="3">
        <f t="shared" si="169"/>
        <v>5.3291799285714285</v>
      </c>
      <c r="S1354" s="3">
        <f t="shared" si="170"/>
        <v>4.737144791472167E-2</v>
      </c>
      <c r="T1354" s="6">
        <f t="shared" si="171"/>
        <v>0.74507146377525879</v>
      </c>
      <c r="U1354" s="3">
        <f t="shared" si="168"/>
        <v>0.87123803922876542</v>
      </c>
      <c r="V1354" s="6">
        <f t="shared" si="172"/>
        <v>0.83181370133070476</v>
      </c>
      <c r="W1354" s="3">
        <f t="shared" si="173"/>
        <v>78.844258255298172</v>
      </c>
      <c r="X1354" s="4">
        <f t="shared" si="174"/>
        <v>1516</v>
      </c>
      <c r="Y1354">
        <f t="shared" si="175"/>
        <v>0</v>
      </c>
    </row>
    <row r="1355" spans="1:25" x14ac:dyDescent="0.25">
      <c r="A1355" s="2" t="s">
        <v>2736</v>
      </c>
      <c r="B1355" t="s">
        <v>2737</v>
      </c>
      <c r="C1355">
        <v>42.202707437999997</v>
      </c>
      <c r="D1355">
        <v>-3.94408627963</v>
      </c>
      <c r="E1355" s="2" t="s">
        <v>2373</v>
      </c>
      <c r="F1355" t="s">
        <v>2374</v>
      </c>
      <c r="G1355" s="4">
        <v>41</v>
      </c>
      <c r="H1355" s="4">
        <v>7.0420881902100003</v>
      </c>
      <c r="I1355" s="4">
        <v>5.8221366862458099</v>
      </c>
      <c r="J1355" s="4">
        <v>16</v>
      </c>
      <c r="K1355" s="4">
        <v>25</v>
      </c>
      <c r="L1355" s="4">
        <v>41</v>
      </c>
      <c r="M1355" s="4">
        <v>0</v>
      </c>
      <c r="N1355" s="4">
        <v>2</v>
      </c>
      <c r="O1355" s="4">
        <v>14</v>
      </c>
      <c r="P1355" s="4">
        <v>25</v>
      </c>
      <c r="Q1355" s="5"/>
      <c r="R1355" s="3">
        <f t="shared" si="169"/>
        <v>12.5</v>
      </c>
      <c r="S1355" s="3">
        <f t="shared" si="170"/>
        <v>0.11111336206896551</v>
      </c>
      <c r="T1355" s="6">
        <f t="shared" si="171"/>
        <v>0.90192212912764913</v>
      </c>
      <c r="U1355" s="3">
        <f t="shared" si="168"/>
        <v>1.9285714285714286</v>
      </c>
      <c r="V1355" s="6">
        <f t="shared" si="172"/>
        <v>0.994208969935929</v>
      </c>
      <c r="W1355" s="3">
        <f t="shared" si="173"/>
        <v>94.806554953178917</v>
      </c>
      <c r="X1355" s="4">
        <f t="shared" si="174"/>
        <v>240</v>
      </c>
      <c r="Y1355">
        <f t="shared" si="175"/>
        <v>1</v>
      </c>
    </row>
    <row r="1356" spans="1:25" x14ac:dyDescent="0.25">
      <c r="A1356" s="2" t="s">
        <v>2738</v>
      </c>
      <c r="B1356" t="s">
        <v>2739</v>
      </c>
      <c r="C1356">
        <v>42.716575946500001</v>
      </c>
      <c r="D1356">
        <v>-3.3852287112799999</v>
      </c>
      <c r="E1356" s="2" t="s">
        <v>2373</v>
      </c>
      <c r="F1356" t="s">
        <v>2374</v>
      </c>
      <c r="G1356" s="4">
        <v>1161.7953749999999</v>
      </c>
      <c r="H1356" s="4">
        <v>161.64216158900001</v>
      </c>
      <c r="I1356" s="4">
        <v>7.1874526087695099</v>
      </c>
      <c r="J1356" s="4">
        <v>559.68282899999997</v>
      </c>
      <c r="K1356" s="4">
        <v>602.11254599999995</v>
      </c>
      <c r="L1356" s="4">
        <v>1118.3060740000001</v>
      </c>
      <c r="M1356" s="4">
        <v>43.489302000000002</v>
      </c>
      <c r="N1356" s="4">
        <v>78.433708999999993</v>
      </c>
      <c r="O1356" s="4">
        <v>581.49351300000001</v>
      </c>
      <c r="P1356" s="4">
        <v>501.868154</v>
      </c>
      <c r="Q1356" s="5"/>
      <c r="R1356" s="3">
        <f t="shared" si="169"/>
        <v>6.3986283499611121</v>
      </c>
      <c r="S1356" s="3">
        <f t="shared" si="170"/>
        <v>5.6877848687518114E-2</v>
      </c>
      <c r="T1356" s="6">
        <f t="shared" si="171"/>
        <v>0.78905864958107441</v>
      </c>
      <c r="U1356" s="3">
        <f t="shared" si="168"/>
        <v>0.99795070800729646</v>
      </c>
      <c r="V1356" s="6">
        <f t="shared" si="172"/>
        <v>0.89465253819615576</v>
      </c>
      <c r="W1356" s="3">
        <f t="shared" si="173"/>
        <v>84.185559388861506</v>
      </c>
      <c r="X1356" s="4">
        <f t="shared" si="174"/>
        <v>1063</v>
      </c>
      <c r="Y1356">
        <f t="shared" si="175"/>
        <v>0</v>
      </c>
    </row>
    <row r="1357" spans="1:25" x14ac:dyDescent="0.25">
      <c r="A1357" s="2" t="s">
        <v>2740</v>
      </c>
      <c r="B1357" t="s">
        <v>2741</v>
      </c>
      <c r="C1357">
        <v>41.829898241899997</v>
      </c>
      <c r="D1357">
        <v>-3.6975256921000001</v>
      </c>
      <c r="E1357" s="2" t="s">
        <v>2373</v>
      </c>
      <c r="F1357" t="s">
        <v>2374</v>
      </c>
      <c r="G1357" s="4">
        <v>62</v>
      </c>
      <c r="H1357" s="4">
        <v>14.9855810909</v>
      </c>
      <c r="I1357" s="4">
        <v>4.1373103668065001</v>
      </c>
      <c r="J1357" s="4">
        <v>27</v>
      </c>
      <c r="K1357" s="4">
        <v>35</v>
      </c>
      <c r="L1357" s="4">
        <v>54</v>
      </c>
      <c r="M1357" s="4">
        <v>8</v>
      </c>
      <c r="N1357" s="4">
        <v>3</v>
      </c>
      <c r="O1357" s="4">
        <v>38</v>
      </c>
      <c r="P1357" s="4">
        <v>21</v>
      </c>
      <c r="Q1357" s="5"/>
      <c r="R1357" s="3">
        <f t="shared" si="169"/>
        <v>7</v>
      </c>
      <c r="S1357" s="3">
        <f t="shared" si="170"/>
        <v>6.2223482758620691E-2</v>
      </c>
      <c r="T1357" s="6">
        <f t="shared" si="171"/>
        <v>0.80975850172498764</v>
      </c>
      <c r="U1357" s="3">
        <f t="shared" si="168"/>
        <v>0.63157894736842102</v>
      </c>
      <c r="V1357" s="6">
        <f t="shared" si="172"/>
        <v>0.54854608181370135</v>
      </c>
      <c r="W1357" s="3">
        <f t="shared" si="173"/>
        <v>67.915229176934446</v>
      </c>
      <c r="X1357" s="4">
        <f t="shared" si="174"/>
        <v>2494</v>
      </c>
      <c r="Y1357">
        <f t="shared" si="175"/>
        <v>0</v>
      </c>
    </row>
    <row r="1358" spans="1:25" x14ac:dyDescent="0.25">
      <c r="A1358" s="2" t="s">
        <v>2742</v>
      </c>
      <c r="B1358" t="s">
        <v>2743</v>
      </c>
      <c r="C1358">
        <v>42.358719850200004</v>
      </c>
      <c r="D1358">
        <v>-3.57971748769</v>
      </c>
      <c r="E1358" s="2" t="s">
        <v>2373</v>
      </c>
      <c r="F1358" t="s">
        <v>2374</v>
      </c>
      <c r="G1358" s="4">
        <v>234.608519</v>
      </c>
      <c r="H1358" s="4">
        <v>9.3421584981100008</v>
      </c>
      <c r="I1358" s="4">
        <v>25.112881466040601</v>
      </c>
      <c r="J1358" s="4">
        <v>100.608519</v>
      </c>
      <c r="K1358" s="4">
        <v>134</v>
      </c>
      <c r="L1358" s="4">
        <v>229.608519</v>
      </c>
      <c r="M1358" s="4">
        <v>5</v>
      </c>
      <c r="N1358" s="4">
        <v>30</v>
      </c>
      <c r="O1358" s="4">
        <v>172.608519</v>
      </c>
      <c r="P1358" s="4">
        <v>32</v>
      </c>
      <c r="Q1358" s="5"/>
      <c r="R1358" s="3">
        <f t="shared" si="169"/>
        <v>1.0666666666666667</v>
      </c>
      <c r="S1358" s="3">
        <f t="shared" si="170"/>
        <v>9.4816735632183898E-3</v>
      </c>
      <c r="T1358" s="6">
        <f t="shared" si="171"/>
        <v>0.19048792508624937</v>
      </c>
      <c r="U1358" s="3">
        <f t="shared" si="168"/>
        <v>0.35919432226864773</v>
      </c>
      <c r="V1358" s="6">
        <f t="shared" si="172"/>
        <v>1.2074913750616067E-2</v>
      </c>
      <c r="W1358" s="3">
        <f t="shared" si="173"/>
        <v>10.128141941843271</v>
      </c>
      <c r="X1358" s="4">
        <f t="shared" si="174"/>
        <v>7550</v>
      </c>
      <c r="Y1358">
        <f t="shared" si="175"/>
        <v>0</v>
      </c>
    </row>
    <row r="1359" spans="1:25" x14ac:dyDescent="0.25">
      <c r="A1359" s="2" t="s">
        <v>2744</v>
      </c>
      <c r="B1359" t="s">
        <v>2745</v>
      </c>
      <c r="C1359">
        <v>42.402433296600002</v>
      </c>
      <c r="D1359">
        <v>-4.1790927188299998</v>
      </c>
      <c r="E1359" s="2" t="s">
        <v>2373</v>
      </c>
      <c r="F1359" t="s">
        <v>2374</v>
      </c>
      <c r="G1359" s="4">
        <v>93.155293999999998</v>
      </c>
      <c r="H1359" s="4">
        <v>27.762177417899998</v>
      </c>
      <c r="I1359" s="4">
        <v>3.3554750622671601</v>
      </c>
      <c r="J1359" s="4">
        <v>39.155293999999998</v>
      </c>
      <c r="K1359" s="4">
        <v>54</v>
      </c>
      <c r="L1359" s="4">
        <v>90</v>
      </c>
      <c r="M1359" s="4">
        <v>3.155294</v>
      </c>
      <c r="N1359" s="4">
        <v>0</v>
      </c>
      <c r="O1359" s="4">
        <v>45.155293999999998</v>
      </c>
      <c r="P1359" s="4">
        <v>48</v>
      </c>
      <c r="Q1359" s="5"/>
      <c r="R1359" s="3" t="str">
        <f t="shared" si="169"/>
        <v/>
      </c>
      <c r="S1359" s="3">
        <f t="shared" si="170"/>
        <v>1</v>
      </c>
      <c r="T1359" s="6">
        <f t="shared" si="171"/>
        <v>1</v>
      </c>
      <c r="U1359" s="3">
        <f t="shared" si="168"/>
        <v>1.062998283213481</v>
      </c>
      <c r="V1359" s="6">
        <f t="shared" si="172"/>
        <v>0.9205273533760473</v>
      </c>
      <c r="W1359" s="3">
        <f t="shared" si="173"/>
        <v>96.026367668802365</v>
      </c>
      <c r="X1359" s="4">
        <f t="shared" si="174"/>
        <v>165</v>
      </c>
      <c r="Y1359">
        <f t="shared" si="175"/>
        <v>1</v>
      </c>
    </row>
    <row r="1360" spans="1:25" x14ac:dyDescent="0.25">
      <c r="A1360" s="2" t="s">
        <v>2746</v>
      </c>
      <c r="B1360" t="s">
        <v>2747</v>
      </c>
      <c r="C1360">
        <v>42.450699679099998</v>
      </c>
      <c r="D1360">
        <v>-4.1876715745900004</v>
      </c>
      <c r="E1360" s="2" t="s">
        <v>2373</v>
      </c>
      <c r="F1360" t="s">
        <v>2374</v>
      </c>
      <c r="G1360" s="4">
        <v>90</v>
      </c>
      <c r="H1360" s="4">
        <v>23.117247288000002</v>
      </c>
      <c r="I1360" s="4">
        <v>3.8931970956039499</v>
      </c>
      <c r="J1360" s="4">
        <v>32</v>
      </c>
      <c r="K1360" s="4">
        <v>58</v>
      </c>
      <c r="L1360" s="4">
        <v>90</v>
      </c>
      <c r="M1360" s="4">
        <v>0</v>
      </c>
      <c r="N1360" s="4">
        <v>3</v>
      </c>
      <c r="O1360" s="4">
        <v>54</v>
      </c>
      <c r="P1360" s="4">
        <v>33</v>
      </c>
      <c r="Q1360" s="5"/>
      <c r="R1360" s="3">
        <f t="shared" si="169"/>
        <v>11</v>
      </c>
      <c r="S1360" s="3">
        <f t="shared" si="170"/>
        <v>9.7779758620689647E-2</v>
      </c>
      <c r="T1360" s="6">
        <f t="shared" si="171"/>
        <v>0.88923114834894035</v>
      </c>
      <c r="U1360" s="3">
        <f t="shared" si="168"/>
        <v>0.66666666666666663</v>
      </c>
      <c r="V1360" s="6">
        <f t="shared" si="172"/>
        <v>0.61409561360275999</v>
      </c>
      <c r="W1360" s="3">
        <f t="shared" si="173"/>
        <v>75.166338097585012</v>
      </c>
      <c r="X1360" s="4">
        <f t="shared" si="174"/>
        <v>1863</v>
      </c>
      <c r="Y1360">
        <f t="shared" si="175"/>
        <v>0</v>
      </c>
    </row>
    <row r="1361" spans="1:25" x14ac:dyDescent="0.25">
      <c r="A1361" s="2" t="s">
        <v>2748</v>
      </c>
      <c r="B1361" t="s">
        <v>2749</v>
      </c>
      <c r="C1361">
        <v>42.702863763899998</v>
      </c>
      <c r="D1361">
        <v>-3.5569025978300002</v>
      </c>
      <c r="E1361" s="2" t="s">
        <v>2373</v>
      </c>
      <c r="F1361" t="s">
        <v>2374</v>
      </c>
      <c r="G1361" s="4">
        <v>51</v>
      </c>
      <c r="H1361" s="4">
        <v>20.330655005099999</v>
      </c>
      <c r="I1361" s="4">
        <v>2.50852714716798</v>
      </c>
      <c r="J1361" s="4">
        <v>22</v>
      </c>
      <c r="K1361" s="4">
        <v>29</v>
      </c>
      <c r="L1361" s="4">
        <v>51</v>
      </c>
      <c r="M1361" s="4">
        <v>0</v>
      </c>
      <c r="N1361" s="4">
        <v>0</v>
      </c>
      <c r="O1361" s="4">
        <v>29</v>
      </c>
      <c r="P1361" s="4">
        <v>22</v>
      </c>
      <c r="Q1361" s="5"/>
      <c r="R1361" s="3" t="str">
        <f t="shared" si="169"/>
        <v/>
      </c>
      <c r="S1361" s="3">
        <f t="shared" si="170"/>
        <v>1</v>
      </c>
      <c r="T1361" s="6">
        <f t="shared" si="171"/>
        <v>1</v>
      </c>
      <c r="U1361" s="3">
        <f t="shared" si="168"/>
        <v>0.75862068965517238</v>
      </c>
      <c r="V1361" s="6">
        <f t="shared" si="172"/>
        <v>0.73521439132577626</v>
      </c>
      <c r="W1361" s="3">
        <f t="shared" si="173"/>
        <v>86.760719566288813</v>
      </c>
      <c r="X1361" s="4">
        <f t="shared" si="174"/>
        <v>836</v>
      </c>
      <c r="Y1361">
        <f t="shared" si="175"/>
        <v>0</v>
      </c>
    </row>
    <row r="1362" spans="1:25" x14ac:dyDescent="0.25">
      <c r="A1362" s="2" t="s">
        <v>2750</v>
      </c>
      <c r="B1362" t="s">
        <v>2751</v>
      </c>
      <c r="C1362">
        <v>41.959108730799997</v>
      </c>
      <c r="D1362">
        <v>-3.1208738458799998</v>
      </c>
      <c r="E1362" s="2" t="s">
        <v>2373</v>
      </c>
      <c r="F1362" t="s">
        <v>2374</v>
      </c>
      <c r="G1362" s="4">
        <v>789.12015399999996</v>
      </c>
      <c r="H1362" s="4">
        <v>70.396387580400003</v>
      </c>
      <c r="I1362" s="4">
        <v>11.209668295816201</v>
      </c>
      <c r="J1362" s="4">
        <v>397.45952799999998</v>
      </c>
      <c r="K1362" s="4">
        <v>391.66062599999998</v>
      </c>
      <c r="L1362" s="4">
        <v>744.60034800000005</v>
      </c>
      <c r="M1362" s="4">
        <v>44.519806000000003</v>
      </c>
      <c r="N1362" s="4">
        <v>87.991828999999996</v>
      </c>
      <c r="O1362" s="4">
        <v>434.51980600000002</v>
      </c>
      <c r="P1362" s="4">
        <v>266.608519</v>
      </c>
      <c r="Q1362" s="5"/>
      <c r="R1362" s="3">
        <f t="shared" si="169"/>
        <v>3.029923596655776</v>
      </c>
      <c r="S1362" s="3">
        <f t="shared" si="170"/>
        <v>2.6933199810921238E-2</v>
      </c>
      <c r="T1362" s="6">
        <f t="shared" si="171"/>
        <v>0.5740512567767373</v>
      </c>
      <c r="U1362" s="3">
        <f t="shared" si="168"/>
        <v>0.81607407327250803</v>
      </c>
      <c r="V1362" s="6">
        <f t="shared" si="172"/>
        <v>0.79127649088220797</v>
      </c>
      <c r="W1362" s="3">
        <f t="shared" si="173"/>
        <v>68.266387382947258</v>
      </c>
      <c r="X1362" s="4">
        <f t="shared" si="174"/>
        <v>2468</v>
      </c>
      <c r="Y1362">
        <f t="shared" si="175"/>
        <v>0</v>
      </c>
    </row>
    <row r="1363" spans="1:25" x14ac:dyDescent="0.25">
      <c r="A1363" s="2" t="s">
        <v>2752</v>
      </c>
      <c r="B1363" t="s">
        <v>2753</v>
      </c>
      <c r="C1363">
        <v>42.337903912599998</v>
      </c>
      <c r="D1363">
        <v>-4.2570155328399997</v>
      </c>
      <c r="E1363" s="2" t="s">
        <v>2373</v>
      </c>
      <c r="F1363" t="s">
        <v>2374</v>
      </c>
      <c r="G1363" s="4">
        <v>33</v>
      </c>
      <c r="H1363" s="4">
        <v>10.337720514000001</v>
      </c>
      <c r="I1363" s="4">
        <v>3.1921930908568599</v>
      </c>
      <c r="J1363" s="4">
        <v>17</v>
      </c>
      <c r="K1363" s="4">
        <v>16</v>
      </c>
      <c r="L1363" s="4">
        <v>32</v>
      </c>
      <c r="M1363" s="4">
        <v>1</v>
      </c>
      <c r="N1363" s="4">
        <v>3</v>
      </c>
      <c r="O1363" s="4">
        <v>16</v>
      </c>
      <c r="P1363" s="4">
        <v>14</v>
      </c>
      <c r="Q1363" s="5"/>
      <c r="R1363" s="3">
        <f t="shared" si="169"/>
        <v>4.666666666666667</v>
      </c>
      <c r="S1363" s="3">
        <f t="shared" si="170"/>
        <v>4.148232183908046E-2</v>
      </c>
      <c r="T1363" s="6">
        <f t="shared" si="171"/>
        <v>0.71106456382454408</v>
      </c>
      <c r="U1363" s="3">
        <f t="shared" si="168"/>
        <v>1.0625</v>
      </c>
      <c r="V1363" s="6">
        <f t="shared" si="172"/>
        <v>0.9204041399704288</v>
      </c>
      <c r="W1363" s="3">
        <f t="shared" si="173"/>
        <v>81.57343518974865</v>
      </c>
      <c r="X1363" s="4">
        <f t="shared" si="174"/>
        <v>1282</v>
      </c>
      <c r="Y1363">
        <f t="shared" si="175"/>
        <v>0</v>
      </c>
    </row>
    <row r="1364" spans="1:25" x14ac:dyDescent="0.25">
      <c r="A1364" s="2" t="s">
        <v>2754</v>
      </c>
      <c r="B1364" t="s">
        <v>2755</v>
      </c>
      <c r="C1364">
        <v>42.212943539900003</v>
      </c>
      <c r="D1364">
        <v>-3.4574215903500001</v>
      </c>
      <c r="E1364" s="2" t="s">
        <v>2373</v>
      </c>
      <c r="F1364" t="s">
        <v>2374</v>
      </c>
      <c r="G1364" s="4">
        <v>67</v>
      </c>
      <c r="H1364" s="4">
        <v>15.737125043200001</v>
      </c>
      <c r="I1364" s="4">
        <v>4.2574485375237403</v>
      </c>
      <c r="J1364" s="4">
        <v>25</v>
      </c>
      <c r="K1364" s="4">
        <v>42</v>
      </c>
      <c r="L1364" s="4">
        <v>66</v>
      </c>
      <c r="M1364" s="4">
        <v>1</v>
      </c>
      <c r="N1364" s="4">
        <v>2</v>
      </c>
      <c r="O1364" s="4">
        <v>43</v>
      </c>
      <c r="P1364" s="4">
        <v>22</v>
      </c>
      <c r="Q1364" s="5"/>
      <c r="R1364" s="3">
        <f t="shared" si="169"/>
        <v>11</v>
      </c>
      <c r="S1364" s="3">
        <f t="shared" si="170"/>
        <v>9.7779758620689647E-2</v>
      </c>
      <c r="T1364" s="6">
        <f t="shared" si="171"/>
        <v>0.88923114834894035</v>
      </c>
      <c r="U1364" s="3">
        <f t="shared" si="168"/>
        <v>0.55813953488372092</v>
      </c>
      <c r="V1364" s="6">
        <f t="shared" si="172"/>
        <v>0.38504189255791033</v>
      </c>
      <c r="W1364" s="3">
        <f t="shared" si="173"/>
        <v>63.713652045342542</v>
      </c>
      <c r="X1364" s="4">
        <f t="shared" si="174"/>
        <v>2828</v>
      </c>
      <c r="Y1364">
        <f t="shared" si="175"/>
        <v>0</v>
      </c>
    </row>
    <row r="1365" spans="1:25" x14ac:dyDescent="0.25">
      <c r="A1365" s="2" t="s">
        <v>2756</v>
      </c>
      <c r="B1365" t="s">
        <v>2757</v>
      </c>
      <c r="C1365">
        <v>42.184129176699997</v>
      </c>
      <c r="D1365">
        <v>-3.9780181391</v>
      </c>
      <c r="E1365" s="2" t="s">
        <v>2373</v>
      </c>
      <c r="F1365" t="s">
        <v>2374</v>
      </c>
      <c r="G1365" s="4">
        <v>60</v>
      </c>
      <c r="H1365" s="4">
        <v>8.6906488731299998</v>
      </c>
      <c r="I1365" s="4">
        <v>6.9039724048120004</v>
      </c>
      <c r="J1365" s="4">
        <v>27</v>
      </c>
      <c r="K1365" s="4">
        <v>33</v>
      </c>
      <c r="L1365" s="4">
        <v>59</v>
      </c>
      <c r="M1365" s="4">
        <v>1</v>
      </c>
      <c r="N1365" s="4">
        <v>4</v>
      </c>
      <c r="O1365" s="4">
        <v>41</v>
      </c>
      <c r="P1365" s="4">
        <v>15</v>
      </c>
      <c r="Q1365" s="5"/>
      <c r="R1365" s="3">
        <f t="shared" si="169"/>
        <v>3.75</v>
      </c>
      <c r="S1365" s="3">
        <f t="shared" si="170"/>
        <v>3.3334008620689651E-2</v>
      </c>
      <c r="T1365" s="6">
        <f t="shared" si="171"/>
        <v>0.64354361754558898</v>
      </c>
      <c r="U1365" s="3">
        <f t="shared" si="168"/>
        <v>0.46341463414634149</v>
      </c>
      <c r="V1365" s="6">
        <f t="shared" si="172"/>
        <v>0.10904386397240019</v>
      </c>
      <c r="W1365" s="3">
        <f t="shared" si="173"/>
        <v>37.629374075899456</v>
      </c>
      <c r="X1365" s="4">
        <f t="shared" si="174"/>
        <v>5141</v>
      </c>
      <c r="Y1365">
        <f t="shared" si="175"/>
        <v>0</v>
      </c>
    </row>
    <row r="1366" spans="1:25" x14ac:dyDescent="0.25">
      <c r="A1366" s="2" t="s">
        <v>2758</v>
      </c>
      <c r="B1366" t="s">
        <v>2759</v>
      </c>
      <c r="C1366">
        <v>42.223436910499998</v>
      </c>
      <c r="D1366">
        <v>-3.9582109112200001</v>
      </c>
      <c r="E1366" s="2" t="s">
        <v>2373</v>
      </c>
      <c r="F1366" t="s">
        <v>2374</v>
      </c>
      <c r="G1366" s="4">
        <v>359.955851</v>
      </c>
      <c r="H1366" s="4">
        <v>24.399773788200001</v>
      </c>
      <c r="I1366" s="4">
        <v>14.7524258267541</v>
      </c>
      <c r="J1366" s="4">
        <v>164.993694</v>
      </c>
      <c r="K1366" s="4">
        <v>194.96215699999999</v>
      </c>
      <c r="L1366" s="4">
        <v>326.208867</v>
      </c>
      <c r="M1366" s="4">
        <v>33.746983999999998</v>
      </c>
      <c r="N1366" s="4">
        <v>35.355407999999997</v>
      </c>
      <c r="O1366" s="4">
        <v>199.38340500000001</v>
      </c>
      <c r="P1366" s="4">
        <v>125.217038</v>
      </c>
      <c r="Q1366" s="5"/>
      <c r="R1366" s="3">
        <f t="shared" si="169"/>
        <v>3.5416657615717519</v>
      </c>
      <c r="S1366" s="3">
        <f t="shared" si="170"/>
        <v>3.1482111207422447E-2</v>
      </c>
      <c r="T1366" s="6">
        <f t="shared" si="171"/>
        <v>0.62530803351404629</v>
      </c>
      <c r="U1366" s="3">
        <f t="shared" si="168"/>
        <v>0.80534508877506639</v>
      </c>
      <c r="V1366" s="6">
        <f t="shared" si="172"/>
        <v>0.783637259733859</v>
      </c>
      <c r="W1366" s="3">
        <f t="shared" si="173"/>
        <v>70.447264662395256</v>
      </c>
      <c r="X1366" s="4">
        <f t="shared" si="174"/>
        <v>2282</v>
      </c>
      <c r="Y1366">
        <f t="shared" si="175"/>
        <v>0</v>
      </c>
    </row>
    <row r="1367" spans="1:25" x14ac:dyDescent="0.25">
      <c r="A1367" s="2" t="s">
        <v>2760</v>
      </c>
      <c r="B1367" t="s">
        <v>2761</v>
      </c>
      <c r="C1367">
        <v>42.6497393008</v>
      </c>
      <c r="D1367">
        <v>-3.1263149547400002</v>
      </c>
      <c r="E1367" s="2" t="s">
        <v>2373</v>
      </c>
      <c r="F1367" t="s">
        <v>2374</v>
      </c>
      <c r="G1367" s="4">
        <v>505.111988</v>
      </c>
      <c r="H1367" s="4">
        <v>58.452099756899997</v>
      </c>
      <c r="I1367" s="4">
        <v>8.6414686401470799</v>
      </c>
      <c r="J1367" s="4">
        <v>230.541506</v>
      </c>
      <c r="K1367" s="4">
        <v>274.57048200000003</v>
      </c>
      <c r="L1367" s="4">
        <v>464</v>
      </c>
      <c r="M1367" s="4">
        <v>41.111987999999997</v>
      </c>
      <c r="N1367" s="4">
        <v>52.444076000000003</v>
      </c>
      <c r="O1367" s="4">
        <v>308.667912</v>
      </c>
      <c r="P1367" s="4">
        <v>144</v>
      </c>
      <c r="Q1367" s="5"/>
      <c r="R1367" s="3">
        <f t="shared" si="169"/>
        <v>2.7457820021464387</v>
      </c>
      <c r="S1367" s="3">
        <f t="shared" si="170"/>
        <v>2.4407445581355703E-2</v>
      </c>
      <c r="T1367" s="6">
        <f t="shared" si="171"/>
        <v>0.53807294233612613</v>
      </c>
      <c r="U1367" s="3">
        <f t="shared" si="168"/>
        <v>0.63642532431424226</v>
      </c>
      <c r="V1367" s="6">
        <f t="shared" si="172"/>
        <v>0.55815672745194678</v>
      </c>
      <c r="W1367" s="3">
        <f t="shared" si="173"/>
        <v>54.811483489403642</v>
      </c>
      <c r="X1367" s="4">
        <f t="shared" si="174"/>
        <v>3635</v>
      </c>
      <c r="Y1367">
        <f t="shared" si="175"/>
        <v>0</v>
      </c>
    </row>
    <row r="1368" spans="1:25" x14ac:dyDescent="0.25">
      <c r="A1368" s="2" t="s">
        <v>2762</v>
      </c>
      <c r="B1368" t="s">
        <v>2763</v>
      </c>
      <c r="C1368">
        <v>41.5501530413</v>
      </c>
      <c r="D1368">
        <v>-3.7087594355400002</v>
      </c>
      <c r="E1368" s="2" t="s">
        <v>2373</v>
      </c>
      <c r="F1368" t="s">
        <v>2374</v>
      </c>
      <c r="G1368" s="4">
        <v>120.600348</v>
      </c>
      <c r="H1368" s="4">
        <v>15.196731741900001</v>
      </c>
      <c r="I1368" s="4">
        <v>7.9359397828602898</v>
      </c>
      <c r="J1368" s="4">
        <v>48.608519000000001</v>
      </c>
      <c r="K1368" s="4">
        <v>71.991828999999996</v>
      </c>
      <c r="L1368" s="4">
        <v>119.600348</v>
      </c>
      <c r="M1368" s="4">
        <v>1</v>
      </c>
      <c r="N1368" s="4">
        <v>7.9918290000000001</v>
      </c>
      <c r="O1368" s="4">
        <v>73.608519000000001</v>
      </c>
      <c r="P1368" s="4">
        <v>39</v>
      </c>
      <c r="Q1368" s="5"/>
      <c r="R1368" s="3">
        <f t="shared" si="169"/>
        <v>4.8799842939582412</v>
      </c>
      <c r="S1368" s="3">
        <f t="shared" si="170"/>
        <v>4.3378516939635764E-2</v>
      </c>
      <c r="T1368" s="6">
        <f t="shared" si="171"/>
        <v>0.72313947757516017</v>
      </c>
      <c r="U1368" s="3">
        <f t="shared" si="168"/>
        <v>0.63840204419817226</v>
      </c>
      <c r="V1368" s="6">
        <f t="shared" si="172"/>
        <v>0.5622227698373583</v>
      </c>
      <c r="W1368" s="3">
        <f t="shared" si="173"/>
        <v>64.268112370625929</v>
      </c>
      <c r="X1368" s="4">
        <f t="shared" si="174"/>
        <v>2782</v>
      </c>
      <c r="Y1368">
        <f t="shared" si="175"/>
        <v>0</v>
      </c>
    </row>
    <row r="1369" spans="1:25" x14ac:dyDescent="0.25">
      <c r="A1369" s="2" t="s">
        <v>2764</v>
      </c>
      <c r="B1369" t="s">
        <v>2765</v>
      </c>
      <c r="C1369">
        <v>42.724526299300003</v>
      </c>
      <c r="D1369">
        <v>-3.2291177451099999</v>
      </c>
      <c r="E1369" s="2" t="s">
        <v>2373</v>
      </c>
      <c r="F1369" t="s">
        <v>2374</v>
      </c>
      <c r="G1369" s="4">
        <v>90.255398999999997</v>
      </c>
      <c r="H1369" s="4">
        <v>29.9180521752</v>
      </c>
      <c r="I1369" s="4">
        <v>3.0167538471911399</v>
      </c>
      <c r="J1369" s="4">
        <v>33.255398999999997</v>
      </c>
      <c r="K1369" s="4">
        <v>57</v>
      </c>
      <c r="L1369" s="4">
        <v>88</v>
      </c>
      <c r="M1369" s="4">
        <v>2.2553990000000002</v>
      </c>
      <c r="N1369" s="4">
        <v>0</v>
      </c>
      <c r="O1369" s="4">
        <v>52.255398999999997</v>
      </c>
      <c r="P1369" s="4">
        <v>38</v>
      </c>
      <c r="Q1369" s="5"/>
      <c r="R1369" s="3" t="str">
        <f t="shared" si="169"/>
        <v/>
      </c>
      <c r="S1369" s="3">
        <f t="shared" si="170"/>
        <v>1</v>
      </c>
      <c r="T1369" s="6">
        <f t="shared" si="171"/>
        <v>1</v>
      </c>
      <c r="U1369" s="3">
        <f t="shared" si="168"/>
        <v>0.72719758584179983</v>
      </c>
      <c r="V1369" s="6">
        <f t="shared" si="172"/>
        <v>0.70071463775258747</v>
      </c>
      <c r="W1369" s="3">
        <f t="shared" si="173"/>
        <v>85.035731887629368</v>
      </c>
      <c r="X1369" s="4">
        <f t="shared" si="174"/>
        <v>972</v>
      </c>
      <c r="Y1369">
        <f t="shared" si="175"/>
        <v>0</v>
      </c>
    </row>
    <row r="1370" spans="1:25" x14ac:dyDescent="0.25">
      <c r="A1370" s="2" t="s">
        <v>2766</v>
      </c>
      <c r="B1370" t="s">
        <v>2767</v>
      </c>
      <c r="C1370">
        <v>41.73644839</v>
      </c>
      <c r="D1370">
        <v>-3.9955565480700002</v>
      </c>
      <c r="E1370" s="2" t="s">
        <v>2373</v>
      </c>
      <c r="F1370" t="s">
        <v>2374</v>
      </c>
      <c r="G1370" s="4">
        <v>458.51526699999999</v>
      </c>
      <c r="H1370" s="4">
        <v>69.857978115899996</v>
      </c>
      <c r="I1370" s="4">
        <v>6.5635347367094798</v>
      </c>
      <c r="J1370" s="4">
        <v>189.997872</v>
      </c>
      <c r="K1370" s="4">
        <v>268.51739500000002</v>
      </c>
      <c r="L1370" s="4">
        <v>398.95142199999998</v>
      </c>
      <c r="M1370" s="4">
        <v>59.563844000000003</v>
      </c>
      <c r="N1370" s="4">
        <v>32.84554</v>
      </c>
      <c r="O1370" s="4">
        <v>264.905913</v>
      </c>
      <c r="P1370" s="4">
        <v>160.763813</v>
      </c>
      <c r="Q1370" s="5"/>
      <c r="R1370" s="3">
        <f t="shared" si="169"/>
        <v>4.894540111077486</v>
      </c>
      <c r="S1370" s="3">
        <f t="shared" si="170"/>
        <v>4.3507904601858188E-2</v>
      </c>
      <c r="T1370" s="6">
        <f t="shared" si="171"/>
        <v>0.72387875800887136</v>
      </c>
      <c r="U1370" s="3">
        <f t="shared" si="168"/>
        <v>0.73086082076242664</v>
      </c>
      <c r="V1370" s="6">
        <f t="shared" si="172"/>
        <v>0.70564317397732879</v>
      </c>
      <c r="W1370" s="3">
        <f t="shared" si="173"/>
        <v>71.476096599309997</v>
      </c>
      <c r="X1370" s="4">
        <f t="shared" si="174"/>
        <v>2189</v>
      </c>
      <c r="Y1370">
        <f t="shared" si="175"/>
        <v>0</v>
      </c>
    </row>
    <row r="1371" spans="1:25" x14ac:dyDescent="0.25">
      <c r="A1371" s="2" t="s">
        <v>2768</v>
      </c>
      <c r="B1371" t="s">
        <v>2769</v>
      </c>
      <c r="C1371">
        <v>42.442220498499999</v>
      </c>
      <c r="D1371">
        <v>-3.97182563937</v>
      </c>
      <c r="E1371" s="2" t="s">
        <v>2373</v>
      </c>
      <c r="F1371" t="s">
        <v>2374</v>
      </c>
      <c r="G1371" s="4">
        <v>99.155293999999998</v>
      </c>
      <c r="H1371" s="4">
        <v>11.3288808855</v>
      </c>
      <c r="I1371" s="4">
        <v>8.7524350376841102</v>
      </c>
      <c r="J1371" s="4">
        <v>39.155293999999998</v>
      </c>
      <c r="K1371" s="4">
        <v>60</v>
      </c>
      <c r="L1371" s="4">
        <v>96</v>
      </c>
      <c r="M1371" s="4">
        <v>3.155294</v>
      </c>
      <c r="N1371" s="4">
        <v>2</v>
      </c>
      <c r="O1371" s="4">
        <v>76.155293999999998</v>
      </c>
      <c r="P1371" s="4">
        <v>21</v>
      </c>
      <c r="Q1371" s="5"/>
      <c r="R1371" s="3">
        <f t="shared" si="169"/>
        <v>10.5</v>
      </c>
      <c r="S1371" s="3">
        <f t="shared" si="170"/>
        <v>9.3335224137931036E-2</v>
      </c>
      <c r="T1371" s="6">
        <f t="shared" si="171"/>
        <v>0.88307047806801375</v>
      </c>
      <c r="U1371" s="3">
        <f t="shared" si="168"/>
        <v>0.30201446008467908</v>
      </c>
      <c r="V1371" s="6">
        <f t="shared" si="172"/>
        <v>4.1892557910300637E-3</v>
      </c>
      <c r="W1371" s="3">
        <f t="shared" si="173"/>
        <v>44.362986692952191</v>
      </c>
      <c r="X1371" s="4">
        <f t="shared" si="174"/>
        <v>4558</v>
      </c>
      <c r="Y1371">
        <f t="shared" si="175"/>
        <v>0</v>
      </c>
    </row>
    <row r="1372" spans="1:25" x14ac:dyDescent="0.25">
      <c r="A1372" s="2" t="s">
        <v>2770</v>
      </c>
      <c r="B1372" t="s">
        <v>2771</v>
      </c>
      <c r="C1372">
        <v>42.237761131100001</v>
      </c>
      <c r="D1372">
        <v>-4.2026508760699999</v>
      </c>
      <c r="E1372" s="2" t="s">
        <v>2373</v>
      </c>
      <c r="F1372" t="s">
        <v>2374</v>
      </c>
      <c r="G1372" s="4">
        <v>175.600348</v>
      </c>
      <c r="H1372" s="4">
        <v>28.4104921532</v>
      </c>
      <c r="I1372" s="4">
        <v>6.18082738775158</v>
      </c>
      <c r="J1372" s="4">
        <v>80.600347999999997</v>
      </c>
      <c r="K1372" s="4">
        <v>95</v>
      </c>
      <c r="L1372" s="4">
        <v>175.600348</v>
      </c>
      <c r="M1372" s="4">
        <v>0</v>
      </c>
      <c r="N1372" s="4">
        <v>2.9918290000000001</v>
      </c>
      <c r="O1372" s="4">
        <v>82</v>
      </c>
      <c r="P1372" s="4">
        <v>90.608519000000001</v>
      </c>
      <c r="Q1372" s="5"/>
      <c r="R1372" s="3">
        <f t="shared" si="169"/>
        <v>30.285326801765741</v>
      </c>
      <c r="S1372" s="3">
        <f t="shared" si="170"/>
        <v>0.2692083585841234</v>
      </c>
      <c r="T1372" s="6">
        <f t="shared" si="171"/>
        <v>0.95305569245933952</v>
      </c>
      <c r="U1372" s="3">
        <f t="shared" si="168"/>
        <v>1.1414676585365853</v>
      </c>
      <c r="V1372" s="6">
        <f t="shared" si="172"/>
        <v>0.94295219319862</v>
      </c>
      <c r="W1372" s="3">
        <f t="shared" si="173"/>
        <v>94.800394282897969</v>
      </c>
      <c r="X1372" s="4">
        <f t="shared" si="174"/>
        <v>241</v>
      </c>
      <c r="Y1372">
        <f t="shared" si="175"/>
        <v>1</v>
      </c>
    </row>
    <row r="1373" spans="1:25" x14ac:dyDescent="0.25">
      <c r="A1373" s="2" t="s">
        <v>2772</v>
      </c>
      <c r="B1373" t="s">
        <v>2773</v>
      </c>
      <c r="C1373">
        <v>42.418988755400001</v>
      </c>
      <c r="D1373">
        <v>-3.8400551327999999</v>
      </c>
      <c r="E1373" s="2" t="s">
        <v>2373</v>
      </c>
      <c r="F1373" t="s">
        <v>2374</v>
      </c>
      <c r="G1373" s="4">
        <v>264</v>
      </c>
      <c r="H1373" s="4">
        <v>49.0599628103</v>
      </c>
      <c r="I1373" s="4">
        <v>5.3811699984528696</v>
      </c>
      <c r="J1373" s="4">
        <v>101</v>
      </c>
      <c r="K1373" s="4">
        <v>163</v>
      </c>
      <c r="L1373" s="4">
        <v>260</v>
      </c>
      <c r="M1373" s="4">
        <v>4</v>
      </c>
      <c r="N1373" s="4">
        <v>20</v>
      </c>
      <c r="O1373" s="4">
        <v>168</v>
      </c>
      <c r="P1373" s="4">
        <v>76</v>
      </c>
      <c r="Q1373" s="5"/>
      <c r="R1373" s="3">
        <f t="shared" si="169"/>
        <v>3.8</v>
      </c>
      <c r="S1373" s="3">
        <f t="shared" si="170"/>
        <v>3.3778462068965516E-2</v>
      </c>
      <c r="T1373" s="6">
        <f t="shared" si="171"/>
        <v>0.64834894036471169</v>
      </c>
      <c r="U1373" s="3">
        <f t="shared" si="168"/>
        <v>0.5714285714285714</v>
      </c>
      <c r="V1373" s="6">
        <f t="shared" si="172"/>
        <v>0.41991128634795466</v>
      </c>
      <c r="W1373" s="3">
        <f t="shared" si="173"/>
        <v>53.413011335633321</v>
      </c>
      <c r="X1373" s="4">
        <f t="shared" si="174"/>
        <v>3772</v>
      </c>
      <c r="Y1373">
        <f t="shared" si="175"/>
        <v>0</v>
      </c>
    </row>
    <row r="1374" spans="1:25" x14ac:dyDescent="0.25">
      <c r="A1374" s="2" t="s">
        <v>2774</v>
      </c>
      <c r="B1374" t="s">
        <v>2775</v>
      </c>
      <c r="C1374">
        <v>41.686923625600002</v>
      </c>
      <c r="D1374">
        <v>-3.46641789795</v>
      </c>
      <c r="E1374" s="2" t="s">
        <v>2373</v>
      </c>
      <c r="F1374" t="s">
        <v>2374</v>
      </c>
      <c r="G1374" s="4">
        <v>566.97543599999995</v>
      </c>
      <c r="H1374" s="4">
        <v>64.540081098399995</v>
      </c>
      <c r="I1374" s="4">
        <v>8.7848578178197503</v>
      </c>
      <c r="J1374" s="4">
        <v>278.47306500000002</v>
      </c>
      <c r="K1374" s="4">
        <v>288.50237099999998</v>
      </c>
      <c r="L1374" s="4">
        <v>535</v>
      </c>
      <c r="M1374" s="4">
        <v>31.975435999999998</v>
      </c>
      <c r="N1374" s="4">
        <v>55.363579000000001</v>
      </c>
      <c r="O1374" s="4">
        <v>327.61185699999999</v>
      </c>
      <c r="P1374" s="4">
        <v>184</v>
      </c>
      <c r="Q1374" s="5"/>
      <c r="R1374" s="3">
        <f t="shared" si="169"/>
        <v>3.3234845601293226</v>
      </c>
      <c r="S1374" s="3">
        <f t="shared" si="170"/>
        <v>2.9542683460821281E-2</v>
      </c>
      <c r="T1374" s="6">
        <f t="shared" si="171"/>
        <v>0.60534746180384424</v>
      </c>
      <c r="U1374" s="3">
        <f t="shared" si="168"/>
        <v>0.73063161141936328</v>
      </c>
      <c r="V1374" s="6">
        <f t="shared" si="172"/>
        <v>0.7049038935436176</v>
      </c>
      <c r="W1374" s="3">
        <f t="shared" si="173"/>
        <v>65.512567767373085</v>
      </c>
      <c r="X1374" s="4">
        <f t="shared" si="174"/>
        <v>2691</v>
      </c>
      <c r="Y1374">
        <f t="shared" si="175"/>
        <v>0</v>
      </c>
    </row>
    <row r="1375" spans="1:25" x14ac:dyDescent="0.25">
      <c r="A1375" s="2" t="s">
        <v>2776</v>
      </c>
      <c r="B1375" t="s">
        <v>2777</v>
      </c>
      <c r="C1375">
        <v>42.070374431399998</v>
      </c>
      <c r="D1375">
        <v>-4.06645953663</v>
      </c>
      <c r="E1375" s="2" t="s">
        <v>2373</v>
      </c>
      <c r="F1375" t="s">
        <v>2374</v>
      </c>
      <c r="G1375" s="4">
        <v>160</v>
      </c>
      <c r="H1375" s="4">
        <v>29.028514762299999</v>
      </c>
      <c r="I1375" s="4">
        <v>5.5118217831728602</v>
      </c>
      <c r="J1375" s="4">
        <v>76</v>
      </c>
      <c r="K1375" s="4">
        <v>84</v>
      </c>
      <c r="L1375" s="4">
        <v>158</v>
      </c>
      <c r="M1375" s="4">
        <v>2</v>
      </c>
      <c r="N1375" s="4">
        <v>11</v>
      </c>
      <c r="O1375" s="4">
        <v>96</v>
      </c>
      <c r="P1375" s="4">
        <v>53</v>
      </c>
      <c r="Q1375" s="5"/>
      <c r="R1375" s="3">
        <f t="shared" si="169"/>
        <v>4.8181818181818183</v>
      </c>
      <c r="S1375" s="3">
        <f t="shared" si="170"/>
        <v>4.2829150470219436E-2</v>
      </c>
      <c r="T1375" s="6">
        <f t="shared" si="171"/>
        <v>0.71931986200098574</v>
      </c>
      <c r="U1375" s="3">
        <f t="shared" si="168"/>
        <v>0.66666666666666663</v>
      </c>
      <c r="V1375" s="6">
        <f t="shared" si="172"/>
        <v>0.61409561360275999</v>
      </c>
      <c r="W1375" s="3">
        <f t="shared" si="173"/>
        <v>66.67077378018729</v>
      </c>
      <c r="X1375" s="4">
        <f t="shared" si="174"/>
        <v>2602</v>
      </c>
      <c r="Y1375">
        <f t="shared" si="175"/>
        <v>0</v>
      </c>
    </row>
    <row r="1376" spans="1:25" x14ac:dyDescent="0.25">
      <c r="A1376" s="2" t="s">
        <v>2778</v>
      </c>
      <c r="B1376" t="s">
        <v>2779</v>
      </c>
      <c r="C1376">
        <v>42.601164241799999</v>
      </c>
      <c r="D1376">
        <v>-3.4053521632199999</v>
      </c>
      <c r="E1376" s="2" t="s">
        <v>2373</v>
      </c>
      <c r="F1376" t="s">
        <v>2374</v>
      </c>
      <c r="G1376" s="4">
        <v>43</v>
      </c>
      <c r="H1376" s="4">
        <v>13.401921702799999</v>
      </c>
      <c r="I1376" s="4">
        <v>3.2084950914924599</v>
      </c>
      <c r="J1376" s="4">
        <v>13</v>
      </c>
      <c r="K1376" s="4">
        <v>30</v>
      </c>
      <c r="L1376" s="4">
        <v>43</v>
      </c>
      <c r="M1376" s="4">
        <v>0</v>
      </c>
      <c r="N1376" s="4">
        <v>0</v>
      </c>
      <c r="O1376" s="4">
        <v>27</v>
      </c>
      <c r="P1376" s="4">
        <v>16</v>
      </c>
      <c r="Q1376" s="5"/>
      <c r="R1376" s="3" t="str">
        <f t="shared" si="169"/>
        <v/>
      </c>
      <c r="S1376" s="3">
        <f t="shared" si="170"/>
        <v>1</v>
      </c>
      <c r="T1376" s="6">
        <f t="shared" si="171"/>
        <v>1</v>
      </c>
      <c r="U1376" s="3">
        <f t="shared" si="168"/>
        <v>0.59259259259259256</v>
      </c>
      <c r="V1376" s="6">
        <f t="shared" si="172"/>
        <v>0.46734844751108923</v>
      </c>
      <c r="W1376" s="3">
        <f t="shared" si="173"/>
        <v>73.367422375554455</v>
      </c>
      <c r="X1376" s="4">
        <f t="shared" si="174"/>
        <v>2029</v>
      </c>
      <c r="Y1376">
        <f t="shared" si="175"/>
        <v>0</v>
      </c>
    </row>
    <row r="1377" spans="1:25" x14ac:dyDescent="0.25">
      <c r="A1377" s="2" t="s">
        <v>2780</v>
      </c>
      <c r="B1377" t="s">
        <v>2781</v>
      </c>
      <c r="C1377">
        <v>42.221019323900002</v>
      </c>
      <c r="D1377">
        <v>-3.28925779809</v>
      </c>
      <c r="E1377" s="2" t="s">
        <v>2373</v>
      </c>
      <c r="F1377" t="s">
        <v>2374</v>
      </c>
      <c r="G1377" s="4">
        <v>98.962327000000002</v>
      </c>
      <c r="H1377" s="4">
        <v>68.766457291400002</v>
      </c>
      <c r="I1377" s="4">
        <v>1.4391075227366199</v>
      </c>
      <c r="J1377" s="4">
        <v>40.353808000000001</v>
      </c>
      <c r="K1377" s="4">
        <v>58.608519000000001</v>
      </c>
      <c r="L1377" s="4">
        <v>98.608519000000001</v>
      </c>
      <c r="M1377" s="4">
        <v>0.35380699999999998</v>
      </c>
      <c r="N1377" s="4">
        <v>10</v>
      </c>
      <c r="O1377" s="4">
        <v>53.962325999999997</v>
      </c>
      <c r="P1377" s="4">
        <v>35</v>
      </c>
      <c r="Q1377" s="5"/>
      <c r="R1377" s="3">
        <f t="shared" si="169"/>
        <v>3.5</v>
      </c>
      <c r="S1377" s="3">
        <f t="shared" si="170"/>
        <v>3.1111741379310345E-2</v>
      </c>
      <c r="T1377" s="6">
        <f t="shared" si="171"/>
        <v>0.62037949728930508</v>
      </c>
      <c r="U1377" s="3">
        <f t="shared" si="168"/>
        <v>0.83391512812105251</v>
      </c>
      <c r="V1377" s="6">
        <f t="shared" si="172"/>
        <v>0.80372104484967966</v>
      </c>
      <c r="W1377" s="3">
        <f t="shared" si="173"/>
        <v>71.205027106949231</v>
      </c>
      <c r="X1377" s="4">
        <f t="shared" si="174"/>
        <v>2213</v>
      </c>
      <c r="Y1377">
        <f t="shared" si="175"/>
        <v>0</v>
      </c>
    </row>
    <row r="1378" spans="1:25" x14ac:dyDescent="0.25">
      <c r="A1378" s="2" t="s">
        <v>2782</v>
      </c>
      <c r="B1378" t="s">
        <v>2783</v>
      </c>
      <c r="C1378">
        <v>41.910251174000003</v>
      </c>
      <c r="D1378">
        <v>-3.6950534048599999</v>
      </c>
      <c r="E1378" s="2" t="s">
        <v>2373</v>
      </c>
      <c r="F1378" t="s">
        <v>2374</v>
      </c>
      <c r="G1378" s="4">
        <v>139.608519</v>
      </c>
      <c r="H1378" s="4">
        <v>28.170541333500001</v>
      </c>
      <c r="I1378" s="4">
        <v>4.9558337323812696</v>
      </c>
      <c r="J1378" s="4">
        <v>56.608519000000001</v>
      </c>
      <c r="K1378" s="4">
        <v>83</v>
      </c>
      <c r="L1378" s="4">
        <v>138.608519</v>
      </c>
      <c r="M1378" s="4">
        <v>1</v>
      </c>
      <c r="N1378" s="4">
        <v>5</v>
      </c>
      <c r="O1378" s="4">
        <v>73</v>
      </c>
      <c r="P1378" s="4">
        <v>61.608519000000001</v>
      </c>
      <c r="Q1378" s="5"/>
      <c r="R1378" s="3">
        <f t="shared" si="169"/>
        <v>12.3217038</v>
      </c>
      <c r="S1378" s="3">
        <f t="shared" si="170"/>
        <v>0.10952847485087586</v>
      </c>
      <c r="T1378" s="6">
        <f t="shared" si="171"/>
        <v>0.90044356826022676</v>
      </c>
      <c r="U1378" s="3">
        <f t="shared" si="168"/>
        <v>0.91244546575342467</v>
      </c>
      <c r="V1378" s="6">
        <f t="shared" si="172"/>
        <v>0.85731887629374071</v>
      </c>
      <c r="W1378" s="3">
        <f t="shared" si="173"/>
        <v>87.888122227698375</v>
      </c>
      <c r="X1378" s="4">
        <f t="shared" si="174"/>
        <v>747</v>
      </c>
      <c r="Y1378">
        <f t="shared" si="175"/>
        <v>0</v>
      </c>
    </row>
    <row r="1379" spans="1:25" x14ac:dyDescent="0.25">
      <c r="A1379" s="2" t="s">
        <v>2784</v>
      </c>
      <c r="B1379" t="s">
        <v>2785</v>
      </c>
      <c r="C1379">
        <v>41.916351681800002</v>
      </c>
      <c r="D1379">
        <v>-3.3041927447599999</v>
      </c>
      <c r="E1379" s="2" t="s">
        <v>2373</v>
      </c>
      <c r="F1379" t="s">
        <v>2374</v>
      </c>
      <c r="G1379" s="4">
        <v>128.991829</v>
      </c>
      <c r="H1379" s="4">
        <v>32.520098920899997</v>
      </c>
      <c r="I1379" s="4">
        <v>3.9665263415634802</v>
      </c>
      <c r="J1379" s="4">
        <v>44</v>
      </c>
      <c r="K1379" s="4">
        <v>84.991828999999996</v>
      </c>
      <c r="L1379" s="4">
        <v>114.991829</v>
      </c>
      <c r="M1379" s="4">
        <v>14</v>
      </c>
      <c r="N1379" s="4">
        <v>10.991828999999999</v>
      </c>
      <c r="O1379" s="4">
        <v>63</v>
      </c>
      <c r="P1379" s="4">
        <v>55</v>
      </c>
      <c r="Q1379" s="5"/>
      <c r="R1379" s="3">
        <f t="shared" si="169"/>
        <v>5.0037168518542279</v>
      </c>
      <c r="S1379" s="3">
        <f t="shared" si="170"/>
        <v>4.4478384180053045E-2</v>
      </c>
      <c r="T1379" s="6">
        <f t="shared" si="171"/>
        <v>0.73201084277969442</v>
      </c>
      <c r="U1379" s="3">
        <f t="shared" si="168"/>
        <v>1.0474893492063491</v>
      </c>
      <c r="V1379" s="6">
        <f t="shared" si="172"/>
        <v>0.91522917693445049</v>
      </c>
      <c r="W1379" s="3">
        <f t="shared" si="173"/>
        <v>82.362000985707255</v>
      </c>
      <c r="X1379" s="4">
        <f t="shared" si="174"/>
        <v>1216</v>
      </c>
      <c r="Y1379">
        <f t="shared" si="175"/>
        <v>0</v>
      </c>
    </row>
    <row r="1380" spans="1:25" x14ac:dyDescent="0.25">
      <c r="A1380" s="2" t="s">
        <v>2786</v>
      </c>
      <c r="B1380" t="s">
        <v>2787</v>
      </c>
      <c r="C1380">
        <v>42.076916356200002</v>
      </c>
      <c r="D1380">
        <v>-3.3115900335299999</v>
      </c>
      <c r="E1380" s="2" t="s">
        <v>2373</v>
      </c>
      <c r="F1380" t="s">
        <v>2374</v>
      </c>
      <c r="G1380" s="4">
        <v>41</v>
      </c>
      <c r="H1380" s="4">
        <v>11.0129369919</v>
      </c>
      <c r="I1380" s="4">
        <v>3.72289426791014</v>
      </c>
      <c r="J1380" s="4">
        <v>15</v>
      </c>
      <c r="K1380" s="4">
        <v>26</v>
      </c>
      <c r="L1380" s="4">
        <v>40</v>
      </c>
      <c r="M1380" s="4">
        <v>1</v>
      </c>
      <c r="N1380" s="4">
        <v>1</v>
      </c>
      <c r="O1380" s="4">
        <v>24</v>
      </c>
      <c r="P1380" s="4">
        <v>16</v>
      </c>
      <c r="Q1380" s="5"/>
      <c r="R1380" s="3">
        <f t="shared" si="169"/>
        <v>16</v>
      </c>
      <c r="S1380" s="3">
        <f t="shared" si="170"/>
        <v>0.14222510344827585</v>
      </c>
      <c r="T1380" s="6">
        <f t="shared" si="171"/>
        <v>0.92348447511089204</v>
      </c>
      <c r="U1380" s="3">
        <f t="shared" si="168"/>
        <v>0.70833333333333337</v>
      </c>
      <c r="V1380" s="6">
        <f t="shared" si="172"/>
        <v>0.67471660916707743</v>
      </c>
      <c r="W1380" s="3">
        <f t="shared" si="173"/>
        <v>79.910054213898476</v>
      </c>
      <c r="X1380" s="4">
        <f t="shared" si="174"/>
        <v>1428</v>
      </c>
      <c r="Y1380">
        <f t="shared" si="175"/>
        <v>0</v>
      </c>
    </row>
    <row r="1381" spans="1:25" x14ac:dyDescent="0.25">
      <c r="A1381" s="2" t="s">
        <v>2788</v>
      </c>
      <c r="B1381" t="s">
        <v>2789</v>
      </c>
      <c r="C1381">
        <v>41.879130055700003</v>
      </c>
      <c r="D1381">
        <v>-3.6251654814599998</v>
      </c>
      <c r="E1381" s="2" t="s">
        <v>2373</v>
      </c>
      <c r="F1381" t="s">
        <v>2374</v>
      </c>
      <c r="G1381" s="4">
        <v>192</v>
      </c>
      <c r="H1381" s="4">
        <v>68.318129499500003</v>
      </c>
      <c r="I1381" s="4">
        <v>2.8103813937324702</v>
      </c>
      <c r="J1381" s="4">
        <v>84</v>
      </c>
      <c r="K1381" s="4">
        <v>108</v>
      </c>
      <c r="L1381" s="4">
        <v>189</v>
      </c>
      <c r="M1381" s="4">
        <v>3</v>
      </c>
      <c r="N1381" s="4">
        <v>9</v>
      </c>
      <c r="O1381" s="4">
        <v>105</v>
      </c>
      <c r="P1381" s="4">
        <v>78</v>
      </c>
      <c r="Q1381" s="5"/>
      <c r="R1381" s="3">
        <f t="shared" si="169"/>
        <v>8.6666666666666661</v>
      </c>
      <c r="S1381" s="3">
        <f t="shared" si="170"/>
        <v>7.7038597701149417E-2</v>
      </c>
      <c r="T1381" s="6">
        <f t="shared" si="171"/>
        <v>0.852267126663381</v>
      </c>
      <c r="U1381" s="3">
        <f t="shared" si="168"/>
        <v>0.82857142857142863</v>
      </c>
      <c r="V1381" s="6">
        <f t="shared" si="172"/>
        <v>0.79990142927550523</v>
      </c>
      <c r="W1381" s="3">
        <f t="shared" si="173"/>
        <v>82.608427796944312</v>
      </c>
      <c r="X1381" s="4">
        <f t="shared" si="174"/>
        <v>1195</v>
      </c>
      <c r="Y1381">
        <f t="shared" si="175"/>
        <v>0</v>
      </c>
    </row>
    <row r="1382" spans="1:25" x14ac:dyDescent="0.25">
      <c r="A1382" s="2" t="s">
        <v>2790</v>
      </c>
      <c r="B1382" t="s">
        <v>2791</v>
      </c>
      <c r="C1382">
        <v>42.657768914599998</v>
      </c>
      <c r="D1382">
        <v>-3.5271294969699998</v>
      </c>
      <c r="E1382" s="2" t="s">
        <v>2373</v>
      </c>
      <c r="F1382" t="s">
        <v>2374</v>
      </c>
      <c r="G1382" s="4">
        <v>365.043206</v>
      </c>
      <c r="H1382" s="4">
        <v>81.903623612900006</v>
      </c>
      <c r="I1382" s="4">
        <v>4.4569848060117403</v>
      </c>
      <c r="J1382" s="4">
        <v>177.043206</v>
      </c>
      <c r="K1382" s="4">
        <v>188</v>
      </c>
      <c r="L1382" s="4">
        <v>343.608519</v>
      </c>
      <c r="M1382" s="4">
        <v>21.434687</v>
      </c>
      <c r="N1382" s="4">
        <v>26</v>
      </c>
      <c r="O1382" s="4">
        <v>205.25778299999999</v>
      </c>
      <c r="P1382" s="4">
        <v>133.78542300000001</v>
      </c>
      <c r="Q1382" s="5"/>
      <c r="R1382" s="3">
        <f t="shared" si="169"/>
        <v>5.1455931923076923</v>
      </c>
      <c r="S1382" s="3">
        <f t="shared" si="170"/>
        <v>4.5739532754919099E-2</v>
      </c>
      <c r="T1382" s="6">
        <f t="shared" si="171"/>
        <v>0.73755544603252832</v>
      </c>
      <c r="U1382" s="3">
        <f t="shared" si="168"/>
        <v>0.77846218869079387</v>
      </c>
      <c r="V1382" s="6">
        <f t="shared" si="172"/>
        <v>0.75603745687530799</v>
      </c>
      <c r="W1382" s="3">
        <f t="shared" si="173"/>
        <v>74.679645145391817</v>
      </c>
      <c r="X1382" s="4">
        <f t="shared" si="174"/>
        <v>1902</v>
      </c>
      <c r="Y1382">
        <f t="shared" si="175"/>
        <v>0</v>
      </c>
    </row>
    <row r="1383" spans="1:25" x14ac:dyDescent="0.25">
      <c r="A1383" s="2" t="s">
        <v>2792</v>
      </c>
      <c r="B1383" t="s">
        <v>2793</v>
      </c>
      <c r="C1383">
        <v>42.498755333399998</v>
      </c>
      <c r="D1383">
        <v>-3.3441976214000002</v>
      </c>
      <c r="E1383" s="2" t="s">
        <v>2373</v>
      </c>
      <c r="F1383" t="s">
        <v>2374</v>
      </c>
      <c r="G1383" s="4">
        <v>60</v>
      </c>
      <c r="H1383" s="4">
        <v>10.785251390699999</v>
      </c>
      <c r="I1383" s="4">
        <v>5.56315266343604</v>
      </c>
      <c r="J1383" s="4">
        <v>23</v>
      </c>
      <c r="K1383" s="4">
        <v>37</v>
      </c>
      <c r="L1383" s="4">
        <v>60</v>
      </c>
      <c r="M1383" s="4">
        <v>0</v>
      </c>
      <c r="N1383" s="4">
        <v>3</v>
      </c>
      <c r="O1383" s="4">
        <v>39</v>
      </c>
      <c r="P1383" s="4">
        <v>18</v>
      </c>
      <c r="Q1383" s="5"/>
      <c r="R1383" s="3">
        <f t="shared" si="169"/>
        <v>6</v>
      </c>
      <c r="S1383" s="3">
        <f t="shared" si="170"/>
        <v>5.3334413793103448E-2</v>
      </c>
      <c r="T1383" s="6">
        <f t="shared" si="171"/>
        <v>0.77661409561360273</v>
      </c>
      <c r="U1383" s="3">
        <f t="shared" si="168"/>
        <v>0.53846153846153844</v>
      </c>
      <c r="V1383" s="6">
        <f t="shared" si="172"/>
        <v>0.32774765894529323</v>
      </c>
      <c r="W1383" s="3">
        <f t="shared" si="173"/>
        <v>55.218087727944798</v>
      </c>
      <c r="X1383" s="4">
        <f t="shared" si="174"/>
        <v>3596</v>
      </c>
      <c r="Y1383">
        <f t="shared" si="175"/>
        <v>0</v>
      </c>
    </row>
    <row r="1384" spans="1:25" x14ac:dyDescent="0.25">
      <c r="A1384" s="2" t="s">
        <v>2794</v>
      </c>
      <c r="B1384" t="s">
        <v>2795</v>
      </c>
      <c r="C1384">
        <v>42.315094369900002</v>
      </c>
      <c r="D1384">
        <v>-3.2012249556099999</v>
      </c>
      <c r="E1384" s="2" t="s">
        <v>2373</v>
      </c>
      <c r="F1384" t="s">
        <v>2374</v>
      </c>
      <c r="G1384" s="4">
        <v>1375.890797</v>
      </c>
      <c r="H1384" s="4">
        <v>30.544859541000001</v>
      </c>
      <c r="I1384" s="4">
        <v>45.044921328027698</v>
      </c>
      <c r="J1384" s="4">
        <v>684.72881600000005</v>
      </c>
      <c r="K1384" s="4">
        <v>691.16198099999997</v>
      </c>
      <c r="L1384" s="4">
        <v>1300.197846</v>
      </c>
      <c r="M1384" s="4">
        <v>75.692948999999999</v>
      </c>
      <c r="N1384" s="4">
        <v>138.24260000000001</v>
      </c>
      <c r="O1384" s="4">
        <v>786.27344500000004</v>
      </c>
      <c r="P1384" s="4">
        <v>451.37475000000001</v>
      </c>
      <c r="Q1384" s="5"/>
      <c r="R1384" s="3">
        <f t="shared" si="169"/>
        <v>3.2650915853723812</v>
      </c>
      <c r="S1384" s="3">
        <f t="shared" si="170"/>
        <v>2.902362428110512E-2</v>
      </c>
      <c r="T1384" s="6">
        <f t="shared" si="171"/>
        <v>0.59955643173977324</v>
      </c>
      <c r="U1384" s="3">
        <f t="shared" si="168"/>
        <v>0.74988841827158481</v>
      </c>
      <c r="V1384" s="6">
        <f t="shared" si="172"/>
        <v>0.72486446525381965</v>
      </c>
      <c r="W1384" s="3">
        <f t="shared" si="173"/>
        <v>66.221044849679643</v>
      </c>
      <c r="X1384" s="4">
        <f t="shared" si="174"/>
        <v>2642</v>
      </c>
      <c r="Y1384">
        <f t="shared" si="175"/>
        <v>0</v>
      </c>
    </row>
    <row r="1385" spans="1:25" x14ac:dyDescent="0.25">
      <c r="A1385" s="2" t="s">
        <v>2796</v>
      </c>
      <c r="B1385" t="s">
        <v>2797</v>
      </c>
      <c r="C1385">
        <v>42.185853735099997</v>
      </c>
      <c r="D1385">
        <v>-3.86969160098</v>
      </c>
      <c r="E1385" s="2" t="s">
        <v>2373</v>
      </c>
      <c r="F1385" t="s">
        <v>2374</v>
      </c>
      <c r="G1385" s="4">
        <v>185.80921499999999</v>
      </c>
      <c r="H1385" s="4">
        <v>35.350483034</v>
      </c>
      <c r="I1385" s="4">
        <v>5.2562002001864903</v>
      </c>
      <c r="J1385" s="4">
        <v>80.217038000000002</v>
      </c>
      <c r="K1385" s="4">
        <v>105.59217700000001</v>
      </c>
      <c r="L1385" s="4">
        <v>185.80921499999999</v>
      </c>
      <c r="M1385" s="4">
        <v>0</v>
      </c>
      <c r="N1385" s="4">
        <v>1.9918290000000001</v>
      </c>
      <c r="O1385" s="4">
        <v>105.817386</v>
      </c>
      <c r="P1385" s="4">
        <v>78</v>
      </c>
      <c r="Q1385" s="5"/>
      <c r="R1385" s="3">
        <f t="shared" si="169"/>
        <v>39.159988131511291</v>
      </c>
      <c r="S1385" s="3">
        <f t="shared" si="170"/>
        <v>0.3480958351898405</v>
      </c>
      <c r="T1385" s="6">
        <f t="shared" si="171"/>
        <v>0.95933957614588472</v>
      </c>
      <c r="U1385" s="3">
        <f t="shared" si="168"/>
        <v>0.75594221350355406</v>
      </c>
      <c r="V1385" s="6">
        <f t="shared" si="172"/>
        <v>0.73348940364711679</v>
      </c>
      <c r="W1385" s="3">
        <f t="shared" si="173"/>
        <v>84.641448989650073</v>
      </c>
      <c r="X1385" s="4">
        <f t="shared" si="174"/>
        <v>1022</v>
      </c>
      <c r="Y1385">
        <f t="shared" si="175"/>
        <v>0</v>
      </c>
    </row>
    <row r="1386" spans="1:25" x14ac:dyDescent="0.25">
      <c r="A1386" s="2" t="s">
        <v>2798</v>
      </c>
      <c r="B1386" t="s">
        <v>2799</v>
      </c>
      <c r="C1386">
        <v>42.772603941500002</v>
      </c>
      <c r="D1386">
        <v>-2.8193333582100002</v>
      </c>
      <c r="E1386" s="2" t="s">
        <v>2373</v>
      </c>
      <c r="F1386" t="s">
        <v>2374</v>
      </c>
      <c r="G1386" s="4">
        <v>523.94552299999998</v>
      </c>
      <c r="H1386" s="4">
        <v>18.871081328399999</v>
      </c>
      <c r="I1386" s="4">
        <v>27.764467434703299</v>
      </c>
      <c r="J1386" s="4">
        <v>228.35995800000001</v>
      </c>
      <c r="K1386" s="4">
        <v>295.58556499999997</v>
      </c>
      <c r="L1386" s="4">
        <v>471.59217699999999</v>
      </c>
      <c r="M1386" s="4">
        <v>52.353346000000002</v>
      </c>
      <c r="N1386" s="4">
        <v>69.376018000000002</v>
      </c>
      <c r="O1386" s="4">
        <v>408.56950499999999</v>
      </c>
      <c r="P1386" s="4">
        <v>46</v>
      </c>
      <c r="Q1386" s="5"/>
      <c r="R1386" s="3">
        <f t="shared" si="169"/>
        <v>0.66305333350207563</v>
      </c>
      <c r="S1386" s="3">
        <f t="shared" si="170"/>
        <v>5.8939268093160533E-3</v>
      </c>
      <c r="T1386" s="6">
        <f t="shared" si="171"/>
        <v>5.8279940857565306E-2</v>
      </c>
      <c r="U1386" s="3">
        <f t="shared" si="168"/>
        <v>0.2823901847495936</v>
      </c>
      <c r="V1386" s="6">
        <f t="shared" si="172"/>
        <v>2.7106949236076886E-3</v>
      </c>
      <c r="W1386" s="3">
        <f t="shared" si="173"/>
        <v>3.04953178905865</v>
      </c>
      <c r="X1386" s="4">
        <f t="shared" si="174"/>
        <v>8014</v>
      </c>
      <c r="Y1386">
        <f t="shared" si="175"/>
        <v>0</v>
      </c>
    </row>
    <row r="1387" spans="1:25" x14ac:dyDescent="0.25">
      <c r="A1387" s="2" t="s">
        <v>2800</v>
      </c>
      <c r="B1387" t="s">
        <v>2801</v>
      </c>
      <c r="C1387">
        <v>42.045636929700002</v>
      </c>
      <c r="D1387">
        <v>-3.5853029204200002</v>
      </c>
      <c r="E1387" s="2" t="s">
        <v>2373</v>
      </c>
      <c r="F1387" t="s">
        <v>2374</v>
      </c>
      <c r="G1387" s="4">
        <v>132.608519</v>
      </c>
      <c r="H1387" s="4">
        <v>16.386717100799999</v>
      </c>
      <c r="I1387" s="4">
        <v>8.0924396378043308</v>
      </c>
      <c r="J1387" s="4">
        <v>48.608519000000001</v>
      </c>
      <c r="K1387" s="4">
        <v>84</v>
      </c>
      <c r="L1387" s="4">
        <v>131.608519</v>
      </c>
      <c r="M1387" s="4">
        <v>1</v>
      </c>
      <c r="N1387" s="4">
        <v>6</v>
      </c>
      <c r="O1387" s="4">
        <v>72</v>
      </c>
      <c r="P1387" s="4">
        <v>54.608519000000001</v>
      </c>
      <c r="Q1387" s="5"/>
      <c r="R1387" s="3">
        <f t="shared" si="169"/>
        <v>9.1014198333333329</v>
      </c>
      <c r="S1387" s="3">
        <f t="shared" si="170"/>
        <v>8.0903148582626427E-2</v>
      </c>
      <c r="T1387" s="6">
        <f t="shared" si="171"/>
        <v>0.86249383932971913</v>
      </c>
      <c r="U1387" s="3">
        <f t="shared" si="168"/>
        <v>0.84178498611111108</v>
      </c>
      <c r="V1387" s="6">
        <f t="shared" si="172"/>
        <v>0.81049778215869883</v>
      </c>
      <c r="W1387" s="3">
        <f t="shared" si="173"/>
        <v>83.649581074420894</v>
      </c>
      <c r="X1387" s="4">
        <f t="shared" si="174"/>
        <v>1105</v>
      </c>
      <c r="Y1387">
        <f t="shared" si="175"/>
        <v>0</v>
      </c>
    </row>
    <row r="1388" spans="1:25" x14ac:dyDescent="0.25">
      <c r="A1388" s="2" t="s">
        <v>2802</v>
      </c>
      <c r="B1388" t="s">
        <v>2803</v>
      </c>
      <c r="C1388">
        <v>41.707115051899997</v>
      </c>
      <c r="D1388">
        <v>-3.5803223338199999</v>
      </c>
      <c r="E1388" s="2" t="s">
        <v>2373</v>
      </c>
      <c r="F1388" t="s">
        <v>2374</v>
      </c>
      <c r="G1388" s="4">
        <v>253.140692</v>
      </c>
      <c r="H1388" s="4">
        <v>20.834597318</v>
      </c>
      <c r="I1388" s="4">
        <v>12.150016011170999</v>
      </c>
      <c r="J1388" s="4">
        <v>103.721188</v>
      </c>
      <c r="K1388" s="4">
        <v>149.41950399999999</v>
      </c>
      <c r="L1388" s="4">
        <v>213</v>
      </c>
      <c r="M1388" s="4">
        <v>40.140690999999997</v>
      </c>
      <c r="N1388" s="4">
        <v>21.242599999999999</v>
      </c>
      <c r="O1388" s="4">
        <v>167.89809099999999</v>
      </c>
      <c r="P1388" s="4">
        <v>64</v>
      </c>
      <c r="Q1388" s="5"/>
      <c r="R1388" s="3">
        <f t="shared" si="169"/>
        <v>3.01281387400789</v>
      </c>
      <c r="S1388" s="3">
        <f t="shared" si="170"/>
        <v>2.6781110306323307E-2</v>
      </c>
      <c r="T1388" s="6">
        <f t="shared" si="171"/>
        <v>0.57257269590931492</v>
      </c>
      <c r="U1388" s="3">
        <f t="shared" si="168"/>
        <v>0.50770440266649608</v>
      </c>
      <c r="V1388" s="6">
        <f t="shared" si="172"/>
        <v>0.22979300147856085</v>
      </c>
      <c r="W1388" s="3">
        <f t="shared" si="173"/>
        <v>40.11828486939379</v>
      </c>
      <c r="X1388" s="4">
        <f t="shared" si="174"/>
        <v>4920</v>
      </c>
      <c r="Y1388">
        <f t="shared" si="175"/>
        <v>0</v>
      </c>
    </row>
    <row r="1389" spans="1:25" x14ac:dyDescent="0.25">
      <c r="A1389" s="2" t="s">
        <v>2804</v>
      </c>
      <c r="B1389" t="s">
        <v>2805</v>
      </c>
      <c r="C1389">
        <v>42.588224027700001</v>
      </c>
      <c r="D1389">
        <v>-3.37196594568</v>
      </c>
      <c r="E1389" s="2" t="s">
        <v>2373</v>
      </c>
      <c r="F1389" t="s">
        <v>2374</v>
      </c>
      <c r="G1389" s="4">
        <v>38</v>
      </c>
      <c r="H1389" s="4">
        <v>12.364030596799999</v>
      </c>
      <c r="I1389" s="4">
        <v>3.0734314107759499</v>
      </c>
      <c r="J1389" s="4">
        <v>15</v>
      </c>
      <c r="K1389" s="4">
        <v>23</v>
      </c>
      <c r="L1389" s="4">
        <v>38</v>
      </c>
      <c r="M1389" s="4">
        <v>0</v>
      </c>
      <c r="N1389" s="4">
        <v>2</v>
      </c>
      <c r="O1389" s="4">
        <v>20</v>
      </c>
      <c r="P1389" s="4">
        <v>16</v>
      </c>
      <c r="Q1389" s="5"/>
      <c r="R1389" s="3">
        <f t="shared" si="169"/>
        <v>8</v>
      </c>
      <c r="S1389" s="3">
        <f t="shared" si="170"/>
        <v>7.1112551724137926E-2</v>
      </c>
      <c r="T1389" s="6">
        <f t="shared" si="171"/>
        <v>0.83871365204534254</v>
      </c>
      <c r="U1389" s="3">
        <f t="shared" si="168"/>
        <v>0.9</v>
      </c>
      <c r="V1389" s="6">
        <f t="shared" si="172"/>
        <v>0.85029571217348443</v>
      </c>
      <c r="W1389" s="3">
        <f t="shared" si="173"/>
        <v>84.450468210941352</v>
      </c>
      <c r="X1389" s="4">
        <f t="shared" si="174"/>
        <v>1040</v>
      </c>
      <c r="Y1389">
        <f t="shared" si="175"/>
        <v>0</v>
      </c>
    </row>
    <row r="1390" spans="1:25" x14ac:dyDescent="0.25">
      <c r="A1390" s="2" t="s">
        <v>2806</v>
      </c>
      <c r="B1390" t="s">
        <v>2807</v>
      </c>
      <c r="C1390">
        <v>41.762057768699997</v>
      </c>
      <c r="D1390">
        <v>-3.7494846669699999</v>
      </c>
      <c r="E1390" s="2" t="s">
        <v>2373</v>
      </c>
      <c r="F1390" t="s">
        <v>2374</v>
      </c>
      <c r="G1390" s="4">
        <v>179.33219800000001</v>
      </c>
      <c r="H1390" s="4">
        <v>10.735307003000001</v>
      </c>
      <c r="I1390" s="4">
        <v>16.704897023428</v>
      </c>
      <c r="J1390" s="4">
        <v>85</v>
      </c>
      <c r="K1390" s="4">
        <v>94.332198000000005</v>
      </c>
      <c r="L1390" s="4">
        <v>176</v>
      </c>
      <c r="M1390" s="4">
        <v>3.332198</v>
      </c>
      <c r="N1390" s="4">
        <v>14</v>
      </c>
      <c r="O1390" s="4">
        <v>102.33219800000001</v>
      </c>
      <c r="P1390" s="4">
        <v>63</v>
      </c>
      <c r="Q1390" s="5"/>
      <c r="R1390" s="3">
        <f t="shared" si="169"/>
        <v>4.5</v>
      </c>
      <c r="S1390" s="3">
        <f t="shared" si="170"/>
        <v>4.0000810344827588E-2</v>
      </c>
      <c r="T1390" s="6">
        <f t="shared" si="171"/>
        <v>0.70059142434696897</v>
      </c>
      <c r="U1390" s="3">
        <f t="shared" si="168"/>
        <v>0.75245134478592945</v>
      </c>
      <c r="V1390" s="6">
        <f t="shared" si="172"/>
        <v>0.72880729423361257</v>
      </c>
      <c r="W1390" s="3">
        <f t="shared" si="173"/>
        <v>71.469935929029077</v>
      </c>
      <c r="X1390" s="4">
        <f t="shared" si="174"/>
        <v>2191</v>
      </c>
      <c r="Y1390">
        <f t="shared" si="175"/>
        <v>0</v>
      </c>
    </row>
    <row r="1391" spans="1:25" x14ac:dyDescent="0.25">
      <c r="A1391" s="2" t="s">
        <v>2808</v>
      </c>
      <c r="B1391" t="s">
        <v>2809</v>
      </c>
      <c r="C1391">
        <v>42.674816809299998</v>
      </c>
      <c r="D1391">
        <v>-3.2976005157500001</v>
      </c>
      <c r="E1391" s="2" t="s">
        <v>2373</v>
      </c>
      <c r="F1391" t="s">
        <v>2374</v>
      </c>
      <c r="G1391" s="4">
        <v>63</v>
      </c>
      <c r="H1391" s="4">
        <v>17.4702860025</v>
      </c>
      <c r="I1391" s="4">
        <v>3.6061229902581302</v>
      </c>
      <c r="J1391" s="4">
        <v>26</v>
      </c>
      <c r="K1391" s="4">
        <v>37</v>
      </c>
      <c r="L1391" s="4">
        <v>63</v>
      </c>
      <c r="M1391" s="4">
        <v>0</v>
      </c>
      <c r="N1391" s="4">
        <v>1</v>
      </c>
      <c r="O1391" s="4">
        <v>32</v>
      </c>
      <c r="P1391" s="4">
        <v>30</v>
      </c>
      <c r="Q1391" s="5"/>
      <c r="R1391" s="3">
        <f t="shared" si="169"/>
        <v>30</v>
      </c>
      <c r="S1391" s="3">
        <f t="shared" si="170"/>
        <v>0.26667206896551721</v>
      </c>
      <c r="T1391" s="6">
        <f t="shared" si="171"/>
        <v>0.95293247905372103</v>
      </c>
      <c r="U1391" s="3">
        <f t="shared" si="168"/>
        <v>0.96875</v>
      </c>
      <c r="V1391" s="6">
        <f t="shared" si="172"/>
        <v>0.88442582552981763</v>
      </c>
      <c r="W1391" s="3">
        <f t="shared" si="173"/>
        <v>91.86791522917693</v>
      </c>
      <c r="X1391" s="4">
        <f t="shared" si="174"/>
        <v>425</v>
      </c>
      <c r="Y1391">
        <f t="shared" si="175"/>
        <v>1</v>
      </c>
    </row>
    <row r="1392" spans="1:25" x14ac:dyDescent="0.25">
      <c r="A1392" s="2" t="s">
        <v>2810</v>
      </c>
      <c r="B1392" t="s">
        <v>2811</v>
      </c>
      <c r="C1392">
        <v>42.4540375463</v>
      </c>
      <c r="D1392">
        <v>-3.6917523273200001</v>
      </c>
      <c r="E1392" s="2" t="s">
        <v>2373</v>
      </c>
      <c r="F1392" t="s">
        <v>2374</v>
      </c>
      <c r="G1392" s="4">
        <v>257.71898700000003</v>
      </c>
      <c r="H1392" s="4">
        <v>5.5735654426999997</v>
      </c>
      <c r="I1392" s="4">
        <v>46.239519504978396</v>
      </c>
      <c r="J1392" s="4">
        <v>116.727158</v>
      </c>
      <c r="K1392" s="4">
        <v>140.991829</v>
      </c>
      <c r="L1392" s="4">
        <v>252.991829</v>
      </c>
      <c r="M1392" s="4">
        <v>4.7271580000000002</v>
      </c>
      <c r="N1392" s="4">
        <v>48.727158000000003</v>
      </c>
      <c r="O1392" s="4">
        <v>183.991829</v>
      </c>
      <c r="P1392" s="4">
        <v>25</v>
      </c>
      <c r="Q1392" s="5"/>
      <c r="R1392" s="3">
        <f t="shared" si="169"/>
        <v>0.51306090948296224</v>
      </c>
      <c r="S1392" s="3">
        <f t="shared" si="170"/>
        <v>4.5606338079050499E-3</v>
      </c>
      <c r="T1392" s="6">
        <f t="shared" si="171"/>
        <v>3.0803351404632823E-2</v>
      </c>
      <c r="U1392" s="3">
        <f t="shared" si="168"/>
        <v>0.40070887060968347</v>
      </c>
      <c r="V1392" s="6">
        <f t="shared" si="172"/>
        <v>2.9940857565303104E-2</v>
      </c>
      <c r="W1392" s="3">
        <f t="shared" si="173"/>
        <v>3.0372104484967966</v>
      </c>
      <c r="X1392" s="4">
        <f t="shared" si="174"/>
        <v>8015</v>
      </c>
      <c r="Y1392">
        <f t="shared" si="175"/>
        <v>0</v>
      </c>
    </row>
    <row r="1393" spans="1:25" x14ac:dyDescent="0.25">
      <c r="A1393" s="2" t="s">
        <v>2812</v>
      </c>
      <c r="B1393" t="s">
        <v>2813</v>
      </c>
      <c r="C1393">
        <v>42.414549466899999</v>
      </c>
      <c r="D1393">
        <v>-3.5367661194600002</v>
      </c>
      <c r="E1393" s="2" t="s">
        <v>2373</v>
      </c>
      <c r="F1393" t="s">
        <v>2374</v>
      </c>
      <c r="G1393" s="4">
        <v>116</v>
      </c>
      <c r="H1393" s="4">
        <v>15.8739810566</v>
      </c>
      <c r="I1393" s="4">
        <v>7.3075556526363696</v>
      </c>
      <c r="J1393" s="4">
        <v>48</v>
      </c>
      <c r="K1393" s="4">
        <v>68</v>
      </c>
      <c r="L1393" s="4">
        <v>111</v>
      </c>
      <c r="M1393" s="4">
        <v>5</v>
      </c>
      <c r="N1393" s="4">
        <v>12</v>
      </c>
      <c r="O1393" s="4">
        <v>70</v>
      </c>
      <c r="P1393" s="4">
        <v>34</v>
      </c>
      <c r="Q1393" s="5"/>
      <c r="R1393" s="3">
        <f t="shared" si="169"/>
        <v>2.8333333333333335</v>
      </c>
      <c r="S1393" s="3">
        <f t="shared" si="170"/>
        <v>2.5185695402298851E-2</v>
      </c>
      <c r="T1393" s="6">
        <f t="shared" si="171"/>
        <v>0.54891572203055694</v>
      </c>
      <c r="U1393" s="3">
        <f t="shared" si="168"/>
        <v>0.65714285714285714</v>
      </c>
      <c r="V1393" s="6">
        <f t="shared" si="172"/>
        <v>0.59746180384425829</v>
      </c>
      <c r="W1393" s="3">
        <f t="shared" si="173"/>
        <v>57.318876293740765</v>
      </c>
      <c r="X1393" s="4">
        <f t="shared" si="174"/>
        <v>3399</v>
      </c>
      <c r="Y1393">
        <f t="shared" si="175"/>
        <v>0</v>
      </c>
    </row>
    <row r="1394" spans="1:25" x14ac:dyDescent="0.25">
      <c r="A1394" s="2" t="s">
        <v>2814</v>
      </c>
      <c r="B1394" t="s">
        <v>2815</v>
      </c>
      <c r="C1394">
        <v>42.003757737699999</v>
      </c>
      <c r="D1394">
        <v>-3.0185046822500001</v>
      </c>
      <c r="E1394" s="2" t="s">
        <v>2373</v>
      </c>
      <c r="F1394" t="s">
        <v>2374</v>
      </c>
      <c r="G1394" s="4">
        <v>1961.0470439999999</v>
      </c>
      <c r="H1394" s="4">
        <v>59.904543898900002</v>
      </c>
      <c r="I1394" s="4">
        <v>32.736198581356902</v>
      </c>
      <c r="J1394" s="4">
        <v>916.37211200000002</v>
      </c>
      <c r="K1394" s="4">
        <v>1044.6749319999999</v>
      </c>
      <c r="L1394" s="4">
        <v>1727.572985</v>
      </c>
      <c r="M1394" s="4">
        <v>233.47406000000001</v>
      </c>
      <c r="N1394" s="4">
        <v>207.689942</v>
      </c>
      <c r="O1394" s="4">
        <v>1144.992802</v>
      </c>
      <c r="P1394" s="4">
        <v>608.36430099999995</v>
      </c>
      <c r="Q1394" s="5"/>
      <c r="R1394" s="3">
        <f t="shared" si="169"/>
        <v>2.9291948138730759</v>
      </c>
      <c r="S1394" s="3">
        <f t="shared" si="170"/>
        <v>2.6037814713953212E-2</v>
      </c>
      <c r="T1394" s="6">
        <f t="shared" si="171"/>
        <v>0.56000492853622474</v>
      </c>
      <c r="U1394" s="3">
        <f t="shared" si="168"/>
        <v>0.71271560971786785</v>
      </c>
      <c r="V1394" s="6">
        <f t="shared" si="172"/>
        <v>0.67989157220305574</v>
      </c>
      <c r="W1394" s="3">
        <f t="shared" si="173"/>
        <v>61.994825036964031</v>
      </c>
      <c r="X1394" s="4">
        <f t="shared" si="174"/>
        <v>2967</v>
      </c>
      <c r="Y1394">
        <f t="shared" si="175"/>
        <v>0</v>
      </c>
    </row>
    <row r="1395" spans="1:25" x14ac:dyDescent="0.25">
      <c r="A1395" s="2" t="s">
        <v>2816</v>
      </c>
      <c r="B1395" t="s">
        <v>2817</v>
      </c>
      <c r="C1395">
        <v>42.478437205399999</v>
      </c>
      <c r="D1395">
        <v>-3.4203267367999999</v>
      </c>
      <c r="E1395" s="2" t="s">
        <v>2373</v>
      </c>
      <c r="F1395" t="s">
        <v>2374</v>
      </c>
      <c r="G1395" s="4">
        <v>97</v>
      </c>
      <c r="H1395" s="4">
        <v>11.6653865554</v>
      </c>
      <c r="I1395" s="4">
        <v>8.3151980896079198</v>
      </c>
      <c r="J1395" s="4">
        <v>42</v>
      </c>
      <c r="K1395" s="4">
        <v>55</v>
      </c>
      <c r="L1395" s="4">
        <v>96</v>
      </c>
      <c r="M1395" s="4">
        <v>1</v>
      </c>
      <c r="N1395" s="4">
        <v>2</v>
      </c>
      <c r="O1395" s="4">
        <v>64</v>
      </c>
      <c r="P1395" s="4">
        <v>31</v>
      </c>
      <c r="Q1395" s="5"/>
      <c r="R1395" s="3">
        <f t="shared" si="169"/>
        <v>15.5</v>
      </c>
      <c r="S1395" s="3">
        <f t="shared" si="170"/>
        <v>0.13778056896551724</v>
      </c>
      <c r="T1395" s="6">
        <f t="shared" si="171"/>
        <v>0.9202809265648102</v>
      </c>
      <c r="U1395" s="3">
        <f t="shared" si="168"/>
        <v>0.515625</v>
      </c>
      <c r="V1395" s="6">
        <f t="shared" si="172"/>
        <v>0.25788565795958601</v>
      </c>
      <c r="W1395" s="3">
        <f t="shared" si="173"/>
        <v>58.908329226219813</v>
      </c>
      <c r="X1395" s="4">
        <f t="shared" si="174"/>
        <v>3250</v>
      </c>
      <c r="Y1395">
        <f t="shared" si="175"/>
        <v>0</v>
      </c>
    </row>
    <row r="1396" spans="1:25" x14ac:dyDescent="0.25">
      <c r="A1396" s="2" t="s">
        <v>2818</v>
      </c>
      <c r="B1396" t="s">
        <v>2819</v>
      </c>
      <c r="C1396">
        <v>41.994265222899998</v>
      </c>
      <c r="D1396">
        <v>-3.7890046048600001</v>
      </c>
      <c r="E1396" s="2" t="s">
        <v>2373</v>
      </c>
      <c r="F1396" t="s">
        <v>2374</v>
      </c>
      <c r="G1396" s="4">
        <v>143.217038</v>
      </c>
      <c r="H1396" s="4">
        <v>13.802221161</v>
      </c>
      <c r="I1396" s="4">
        <v>10.376376115800699</v>
      </c>
      <c r="J1396" s="4">
        <v>60.608519000000001</v>
      </c>
      <c r="K1396" s="4">
        <v>82.608519000000001</v>
      </c>
      <c r="L1396" s="4">
        <v>139.217038</v>
      </c>
      <c r="M1396" s="4">
        <v>4</v>
      </c>
      <c r="N1396" s="4">
        <v>17</v>
      </c>
      <c r="O1396" s="4">
        <v>83.608519000000001</v>
      </c>
      <c r="P1396" s="4">
        <v>42.608519000000001</v>
      </c>
      <c r="Q1396" s="5"/>
      <c r="R1396" s="3">
        <f t="shared" si="169"/>
        <v>2.5063834705882355</v>
      </c>
      <c r="S1396" s="3">
        <f t="shared" si="170"/>
        <v>2.2279415524091278E-2</v>
      </c>
      <c r="T1396" s="6">
        <f t="shared" si="171"/>
        <v>0.50850172498767865</v>
      </c>
      <c r="U1396" s="3">
        <f t="shared" si="168"/>
        <v>0.71294791144428715</v>
      </c>
      <c r="V1396" s="6">
        <f t="shared" si="172"/>
        <v>0.68026121241991133</v>
      </c>
      <c r="W1396" s="3">
        <f t="shared" si="173"/>
        <v>59.438146870379491</v>
      </c>
      <c r="X1396" s="4">
        <f t="shared" si="174"/>
        <v>3207</v>
      </c>
      <c r="Y1396">
        <f t="shared" si="175"/>
        <v>0</v>
      </c>
    </row>
    <row r="1397" spans="1:25" x14ac:dyDescent="0.25">
      <c r="A1397" s="2" t="s">
        <v>2820</v>
      </c>
      <c r="B1397" t="s">
        <v>2821</v>
      </c>
      <c r="C1397">
        <v>41.985445394199999</v>
      </c>
      <c r="D1397">
        <v>-3.5257498002399998</v>
      </c>
      <c r="E1397" s="2" t="s">
        <v>2373</v>
      </c>
      <c r="F1397" t="s">
        <v>2374</v>
      </c>
      <c r="G1397" s="4">
        <v>70</v>
      </c>
      <c r="H1397" s="4">
        <v>20.148268327099998</v>
      </c>
      <c r="I1397" s="4">
        <v>3.4742439828363798</v>
      </c>
      <c r="J1397" s="4">
        <v>35</v>
      </c>
      <c r="K1397" s="4">
        <v>35</v>
      </c>
      <c r="L1397" s="4">
        <v>70</v>
      </c>
      <c r="M1397" s="4">
        <v>0</v>
      </c>
      <c r="N1397" s="4">
        <v>1</v>
      </c>
      <c r="O1397" s="4">
        <v>45</v>
      </c>
      <c r="P1397" s="4">
        <v>24</v>
      </c>
      <c r="Q1397" s="5"/>
      <c r="R1397" s="3">
        <f t="shared" si="169"/>
        <v>24</v>
      </c>
      <c r="S1397" s="3">
        <f t="shared" si="170"/>
        <v>0.21333765517241379</v>
      </c>
      <c r="T1397" s="6">
        <f t="shared" si="171"/>
        <v>0.94566288812222765</v>
      </c>
      <c r="U1397" s="3">
        <f t="shared" si="168"/>
        <v>0.55555555555555558</v>
      </c>
      <c r="V1397" s="6">
        <f t="shared" si="172"/>
        <v>0.37715623459832431</v>
      </c>
      <c r="W1397" s="3">
        <f t="shared" si="173"/>
        <v>66.140956136027597</v>
      </c>
      <c r="X1397" s="4">
        <f t="shared" si="174"/>
        <v>2648</v>
      </c>
      <c r="Y1397">
        <f t="shared" si="175"/>
        <v>0</v>
      </c>
    </row>
    <row r="1398" spans="1:25" x14ac:dyDescent="0.25">
      <c r="A1398" s="2" t="s">
        <v>2822</v>
      </c>
      <c r="B1398" t="s">
        <v>2823</v>
      </c>
      <c r="C1398">
        <v>42.3721492715</v>
      </c>
      <c r="D1398">
        <v>-3.8477942495900002</v>
      </c>
      <c r="E1398" s="2" t="s">
        <v>2373</v>
      </c>
      <c r="F1398" t="s">
        <v>2374</v>
      </c>
      <c r="G1398" s="4">
        <v>394.69577700000002</v>
      </c>
      <c r="H1398" s="4">
        <v>24.783308034299999</v>
      </c>
      <c r="I1398" s="4">
        <v>15.925871415298699</v>
      </c>
      <c r="J1398" s="4">
        <v>170.155294</v>
      </c>
      <c r="K1398" s="4">
        <v>224.54048299999999</v>
      </c>
      <c r="L1398" s="4">
        <v>376</v>
      </c>
      <c r="M1398" s="4">
        <v>18.695777</v>
      </c>
      <c r="N1398" s="4">
        <v>44.363579000000001</v>
      </c>
      <c r="O1398" s="4">
        <v>266.33219800000001</v>
      </c>
      <c r="P1398" s="4">
        <v>84</v>
      </c>
      <c r="Q1398" s="5"/>
      <c r="R1398" s="3">
        <f t="shared" si="169"/>
        <v>1.8934450712373769</v>
      </c>
      <c r="S1398" s="3">
        <f t="shared" si="170"/>
        <v>1.6830963820647749E-2</v>
      </c>
      <c r="T1398" s="6">
        <f t="shared" si="171"/>
        <v>0.40832922621981271</v>
      </c>
      <c r="U1398" s="3">
        <f t="shared" si="168"/>
        <v>0.48196793314490655</v>
      </c>
      <c r="V1398" s="6">
        <f t="shared" si="172"/>
        <v>0.15241498275012322</v>
      </c>
      <c r="W1398" s="3">
        <f t="shared" si="173"/>
        <v>28.037210448496797</v>
      </c>
      <c r="X1398" s="4">
        <f t="shared" si="174"/>
        <v>5994</v>
      </c>
      <c r="Y1398">
        <f t="shared" si="175"/>
        <v>0</v>
      </c>
    </row>
    <row r="1399" spans="1:25" x14ac:dyDescent="0.25">
      <c r="A1399" s="2" t="s">
        <v>2824</v>
      </c>
      <c r="B1399" t="s">
        <v>2825</v>
      </c>
      <c r="C1399">
        <v>42.551496306099999</v>
      </c>
      <c r="D1399">
        <v>-3.1923462733900001</v>
      </c>
      <c r="E1399" s="2" t="s">
        <v>2373</v>
      </c>
      <c r="F1399" t="s">
        <v>2374</v>
      </c>
      <c r="G1399" s="4">
        <v>103.353808</v>
      </c>
      <c r="H1399" s="4">
        <v>45.7528974588</v>
      </c>
      <c r="I1399" s="4">
        <v>2.25895654134405</v>
      </c>
      <c r="J1399" s="4">
        <v>35.176904</v>
      </c>
      <c r="K1399" s="4">
        <v>68.176903999999993</v>
      </c>
      <c r="L1399" s="4">
        <v>96</v>
      </c>
      <c r="M1399" s="4">
        <v>7.3538079999999999</v>
      </c>
      <c r="N1399" s="4">
        <v>6</v>
      </c>
      <c r="O1399" s="4">
        <v>57.353808000000001</v>
      </c>
      <c r="P1399" s="4">
        <v>40</v>
      </c>
      <c r="Q1399" s="5"/>
      <c r="R1399" s="3">
        <f t="shared" si="169"/>
        <v>6.666666666666667</v>
      </c>
      <c r="S1399" s="3">
        <f t="shared" si="170"/>
        <v>5.9260459770114945E-2</v>
      </c>
      <c r="T1399" s="6">
        <f t="shared" si="171"/>
        <v>0.79793001478560865</v>
      </c>
      <c r="U1399" s="3">
        <f t="shared" si="168"/>
        <v>0.80203916015480614</v>
      </c>
      <c r="V1399" s="6">
        <f t="shared" si="172"/>
        <v>0.78080335140463286</v>
      </c>
      <c r="W1399" s="3">
        <f t="shared" si="173"/>
        <v>78.936668309512072</v>
      </c>
      <c r="X1399" s="4">
        <f t="shared" si="174"/>
        <v>1507</v>
      </c>
      <c r="Y1399">
        <f t="shared" si="175"/>
        <v>0</v>
      </c>
    </row>
    <row r="1400" spans="1:25" x14ac:dyDescent="0.25">
      <c r="A1400" s="2" t="s">
        <v>2826</v>
      </c>
      <c r="B1400" t="s">
        <v>2827</v>
      </c>
      <c r="C1400">
        <v>42.413033892599998</v>
      </c>
      <c r="D1400">
        <v>-3.6802095079799999</v>
      </c>
      <c r="E1400" s="2" t="s">
        <v>2373</v>
      </c>
      <c r="F1400" t="s">
        <v>2374</v>
      </c>
      <c r="G1400" s="4">
        <v>780.03511700000001</v>
      </c>
      <c r="H1400" s="4">
        <v>13.381623176</v>
      </c>
      <c r="I1400" s="4">
        <v>58.2915173100223</v>
      </c>
      <c r="J1400" s="4">
        <v>355.04328800000002</v>
      </c>
      <c r="K1400" s="4">
        <v>424.991829</v>
      </c>
      <c r="L1400" s="4">
        <v>762.96731599999998</v>
      </c>
      <c r="M1400" s="4">
        <v>17.067802</v>
      </c>
      <c r="N1400" s="4">
        <v>135.97548699999999</v>
      </c>
      <c r="O1400" s="4">
        <v>547.05963099999997</v>
      </c>
      <c r="P1400" s="4">
        <v>97</v>
      </c>
      <c r="Q1400" s="5"/>
      <c r="R1400" s="3">
        <f t="shared" si="169"/>
        <v>0.7133638727103806</v>
      </c>
      <c r="S1400" s="3">
        <f t="shared" si="170"/>
        <v>6.3411406620310353E-3</v>
      </c>
      <c r="T1400" s="6">
        <f t="shared" si="171"/>
        <v>7.1217348447511084E-2</v>
      </c>
      <c r="U1400" s="3">
        <f t="shared" si="168"/>
        <v>0.42586854119382095</v>
      </c>
      <c r="V1400" s="6">
        <f t="shared" si="172"/>
        <v>5.1379990142927552E-2</v>
      </c>
      <c r="W1400" s="3">
        <f t="shared" si="173"/>
        <v>6.1298669295219321</v>
      </c>
      <c r="X1400" s="4">
        <f t="shared" si="174"/>
        <v>7826</v>
      </c>
      <c r="Y1400">
        <f t="shared" si="175"/>
        <v>0</v>
      </c>
    </row>
    <row r="1401" spans="1:25" x14ac:dyDescent="0.25">
      <c r="A1401" s="2" t="s">
        <v>2828</v>
      </c>
      <c r="B1401" t="s">
        <v>2829</v>
      </c>
      <c r="C1401">
        <v>41.896081463400002</v>
      </c>
      <c r="D1401">
        <v>-3.1978149400899998</v>
      </c>
      <c r="E1401" s="2" t="s">
        <v>2373</v>
      </c>
      <c r="F1401" t="s">
        <v>2374</v>
      </c>
      <c r="G1401" s="4">
        <v>118</v>
      </c>
      <c r="H1401" s="4">
        <v>33.243771727800002</v>
      </c>
      <c r="I1401" s="4">
        <v>3.54953706715904</v>
      </c>
      <c r="J1401" s="4">
        <v>49</v>
      </c>
      <c r="K1401" s="4">
        <v>69</v>
      </c>
      <c r="L1401" s="4">
        <v>118</v>
      </c>
      <c r="M1401" s="4">
        <v>0</v>
      </c>
      <c r="N1401" s="4">
        <v>0</v>
      </c>
      <c r="O1401" s="4">
        <v>53</v>
      </c>
      <c r="P1401" s="4">
        <v>65</v>
      </c>
      <c r="Q1401" s="5"/>
      <c r="R1401" s="3" t="str">
        <f t="shared" si="169"/>
        <v/>
      </c>
      <c r="S1401" s="3">
        <f t="shared" si="170"/>
        <v>1</v>
      </c>
      <c r="T1401" s="6">
        <f t="shared" si="171"/>
        <v>1</v>
      </c>
      <c r="U1401" s="3">
        <f t="shared" si="168"/>
        <v>1.2264150943396226</v>
      </c>
      <c r="V1401" s="6">
        <f t="shared" si="172"/>
        <v>0.95921636274026612</v>
      </c>
      <c r="W1401" s="3">
        <f t="shared" si="173"/>
        <v>97.960818137013305</v>
      </c>
      <c r="X1401" s="4">
        <f t="shared" si="174"/>
        <v>85</v>
      </c>
      <c r="Y1401">
        <f t="shared" si="175"/>
        <v>1</v>
      </c>
    </row>
    <row r="1402" spans="1:25" x14ac:dyDescent="0.25">
      <c r="A1402" s="2" t="s">
        <v>2830</v>
      </c>
      <c r="B1402" t="s">
        <v>2831</v>
      </c>
      <c r="C1402">
        <v>42.309524734</v>
      </c>
      <c r="D1402">
        <v>-3.2872582664799999</v>
      </c>
      <c r="E1402" s="2" t="s">
        <v>2373</v>
      </c>
      <c r="F1402" t="s">
        <v>2374</v>
      </c>
      <c r="G1402" s="4">
        <v>89</v>
      </c>
      <c r="H1402" s="4">
        <v>40.635849134899999</v>
      </c>
      <c r="I1402" s="4">
        <v>2.1901843297169501</v>
      </c>
      <c r="J1402" s="4">
        <v>38</v>
      </c>
      <c r="K1402" s="4">
        <v>51</v>
      </c>
      <c r="L1402" s="4">
        <v>89</v>
      </c>
      <c r="M1402" s="4">
        <v>0</v>
      </c>
      <c r="N1402" s="4">
        <v>1</v>
      </c>
      <c r="O1402" s="4">
        <v>61</v>
      </c>
      <c r="P1402" s="4">
        <v>27</v>
      </c>
      <c r="Q1402" s="5"/>
      <c r="R1402" s="3">
        <f t="shared" si="169"/>
        <v>27</v>
      </c>
      <c r="S1402" s="3">
        <f t="shared" si="170"/>
        <v>0.24000486206896551</v>
      </c>
      <c r="T1402" s="6">
        <f t="shared" si="171"/>
        <v>0.94972893050763918</v>
      </c>
      <c r="U1402" s="3">
        <f t="shared" si="168"/>
        <v>0.45901639344262296</v>
      </c>
      <c r="V1402" s="6">
        <f t="shared" si="172"/>
        <v>0.10054213898472154</v>
      </c>
      <c r="W1402" s="3">
        <f t="shared" si="173"/>
        <v>52.513553474618035</v>
      </c>
      <c r="X1402" s="4">
        <f t="shared" si="174"/>
        <v>3839</v>
      </c>
      <c r="Y1402">
        <f t="shared" si="175"/>
        <v>0</v>
      </c>
    </row>
    <row r="1403" spans="1:25" x14ac:dyDescent="0.25">
      <c r="A1403" s="2" t="s">
        <v>2832</v>
      </c>
      <c r="B1403" t="s">
        <v>2833</v>
      </c>
      <c r="C1403">
        <v>42.335800616900002</v>
      </c>
      <c r="D1403">
        <v>-3.8551094776600001</v>
      </c>
      <c r="E1403" s="2" t="s">
        <v>2373</v>
      </c>
      <c r="F1403" t="s">
        <v>2374</v>
      </c>
      <c r="G1403" s="4">
        <v>223</v>
      </c>
      <c r="H1403" s="4">
        <v>10.106929982300001</v>
      </c>
      <c r="I1403" s="4">
        <v>22.0640689497735</v>
      </c>
      <c r="J1403" s="4">
        <v>111</v>
      </c>
      <c r="K1403" s="4">
        <v>112</v>
      </c>
      <c r="L1403" s="4">
        <v>221</v>
      </c>
      <c r="M1403" s="4">
        <v>2</v>
      </c>
      <c r="N1403" s="4">
        <v>26</v>
      </c>
      <c r="O1403" s="4">
        <v>150</v>
      </c>
      <c r="P1403" s="4">
        <v>47</v>
      </c>
      <c r="Q1403" s="5"/>
      <c r="R1403" s="3">
        <f t="shared" si="169"/>
        <v>1.8076923076923077</v>
      </c>
      <c r="S1403" s="3">
        <f t="shared" si="170"/>
        <v>1.6068701591511934E-2</v>
      </c>
      <c r="T1403" s="6">
        <f t="shared" si="171"/>
        <v>0.39021685559388863</v>
      </c>
      <c r="U1403" s="3">
        <f t="shared" si="168"/>
        <v>0.48666666666666669</v>
      </c>
      <c r="V1403" s="6">
        <f t="shared" si="172"/>
        <v>0.16547560374568754</v>
      </c>
      <c r="W1403" s="3">
        <f t="shared" si="173"/>
        <v>27.784622966978812</v>
      </c>
      <c r="X1403" s="4">
        <f t="shared" si="174"/>
        <v>6019</v>
      </c>
      <c r="Y1403">
        <f t="shared" si="175"/>
        <v>0</v>
      </c>
    </row>
    <row r="1404" spans="1:25" x14ac:dyDescent="0.25">
      <c r="A1404" s="2" t="s">
        <v>2834</v>
      </c>
      <c r="B1404" t="s">
        <v>2835</v>
      </c>
      <c r="C1404">
        <v>42.688118719599998</v>
      </c>
      <c r="D1404">
        <v>-4.2132281005600003</v>
      </c>
      <c r="E1404" s="2" t="s">
        <v>2373</v>
      </c>
      <c r="F1404" t="s">
        <v>2374</v>
      </c>
      <c r="G1404" s="4">
        <v>134</v>
      </c>
      <c r="H1404" s="4">
        <v>50.510381257699997</v>
      </c>
      <c r="I1404" s="4">
        <v>2.6529199872070399</v>
      </c>
      <c r="J1404" s="4">
        <v>62</v>
      </c>
      <c r="K1404" s="4">
        <v>72</v>
      </c>
      <c r="L1404" s="4">
        <v>133</v>
      </c>
      <c r="M1404" s="4">
        <v>1</v>
      </c>
      <c r="N1404" s="4">
        <v>7</v>
      </c>
      <c r="O1404" s="4">
        <v>69</v>
      </c>
      <c r="P1404" s="4">
        <v>58</v>
      </c>
      <c r="Q1404" s="5"/>
      <c r="R1404" s="3">
        <f t="shared" si="169"/>
        <v>8.2857142857142865</v>
      </c>
      <c r="S1404" s="3">
        <f t="shared" si="170"/>
        <v>7.3652285714285726E-2</v>
      </c>
      <c r="T1404" s="6">
        <f t="shared" si="171"/>
        <v>0.84376540167570235</v>
      </c>
      <c r="U1404" s="3">
        <f t="shared" si="168"/>
        <v>0.94202898550724634</v>
      </c>
      <c r="V1404" s="6">
        <f t="shared" si="172"/>
        <v>0.87259733859043864</v>
      </c>
      <c r="W1404" s="3">
        <f t="shared" si="173"/>
        <v>85.818137013307052</v>
      </c>
      <c r="X1404" s="4">
        <f t="shared" si="174"/>
        <v>910</v>
      </c>
      <c r="Y1404">
        <f t="shared" si="175"/>
        <v>0</v>
      </c>
    </row>
    <row r="1405" spans="1:25" x14ac:dyDescent="0.25">
      <c r="A1405" s="2" t="s">
        <v>2836</v>
      </c>
      <c r="B1405" t="s">
        <v>2837</v>
      </c>
      <c r="C1405">
        <v>42.418030398100001</v>
      </c>
      <c r="D1405">
        <v>-3.06456256332</v>
      </c>
      <c r="E1405" s="2" t="s">
        <v>2373</v>
      </c>
      <c r="F1405" t="s">
        <v>2374</v>
      </c>
      <c r="G1405" s="4">
        <v>126.53709000000001</v>
      </c>
      <c r="H1405" s="4">
        <v>12.0997481253</v>
      </c>
      <c r="I1405" s="4">
        <v>10.4578284349091</v>
      </c>
      <c r="J1405" s="4">
        <v>54.537089999999999</v>
      </c>
      <c r="K1405" s="4">
        <v>72</v>
      </c>
      <c r="L1405" s="4">
        <v>122</v>
      </c>
      <c r="M1405" s="4">
        <v>4.5370900000000001</v>
      </c>
      <c r="N1405" s="4">
        <v>8.5370899999999992</v>
      </c>
      <c r="O1405" s="4">
        <v>80</v>
      </c>
      <c r="P1405" s="4">
        <v>38</v>
      </c>
      <c r="Q1405" s="5"/>
      <c r="R1405" s="3">
        <f t="shared" si="169"/>
        <v>4.4511654439627559</v>
      </c>
      <c r="S1405" s="3">
        <f t="shared" si="170"/>
        <v>3.9566716608312104E-2</v>
      </c>
      <c r="T1405" s="6">
        <f t="shared" si="171"/>
        <v>0.69677180877279443</v>
      </c>
      <c r="U1405" s="3">
        <f t="shared" si="168"/>
        <v>0.58171362500000001</v>
      </c>
      <c r="V1405" s="6">
        <f t="shared" si="172"/>
        <v>0.44517003449975356</v>
      </c>
      <c r="W1405" s="3">
        <f t="shared" si="173"/>
        <v>57.097092163627394</v>
      </c>
      <c r="X1405" s="4">
        <f t="shared" si="174"/>
        <v>3421</v>
      </c>
      <c r="Y1405">
        <f t="shared" si="175"/>
        <v>0</v>
      </c>
    </row>
    <row r="1406" spans="1:25" x14ac:dyDescent="0.25">
      <c r="A1406" s="2" t="s">
        <v>2838</v>
      </c>
      <c r="B1406" t="s">
        <v>2839</v>
      </c>
      <c r="C1406">
        <v>42.4563789949</v>
      </c>
      <c r="D1406">
        <v>-3.1171078972399999</v>
      </c>
      <c r="E1406" s="2" t="s">
        <v>2373</v>
      </c>
      <c r="F1406" t="s">
        <v>2374</v>
      </c>
      <c r="G1406" s="4">
        <v>76.544284000000005</v>
      </c>
      <c r="H1406" s="4">
        <v>17.202403754199999</v>
      </c>
      <c r="I1406" s="4">
        <v>4.4496272203418998</v>
      </c>
      <c r="J1406" s="4">
        <v>35</v>
      </c>
      <c r="K1406" s="4">
        <v>41.544283999999998</v>
      </c>
      <c r="L1406" s="4">
        <v>73</v>
      </c>
      <c r="M1406" s="4">
        <v>3.5442840000000002</v>
      </c>
      <c r="N1406" s="4">
        <v>2.5442840000000002</v>
      </c>
      <c r="O1406" s="4">
        <v>38</v>
      </c>
      <c r="P1406" s="4">
        <v>36</v>
      </c>
      <c r="Q1406" s="5"/>
      <c r="R1406" s="3">
        <f t="shared" si="169"/>
        <v>14.149363828880738</v>
      </c>
      <c r="S1406" s="3">
        <f t="shared" si="170"/>
        <v>0.12577467089311598</v>
      </c>
      <c r="T1406" s="6">
        <f t="shared" si="171"/>
        <v>0.91350418925579102</v>
      </c>
      <c r="U1406" s="3">
        <f t="shared" si="168"/>
        <v>1.0143232631578947</v>
      </c>
      <c r="V1406" s="6">
        <f t="shared" si="172"/>
        <v>0.90266140956136032</v>
      </c>
      <c r="W1406" s="3">
        <f t="shared" si="173"/>
        <v>90.80827994085756</v>
      </c>
      <c r="X1406" s="4">
        <f t="shared" si="174"/>
        <v>505</v>
      </c>
      <c r="Y1406">
        <f t="shared" si="175"/>
        <v>1</v>
      </c>
    </row>
    <row r="1407" spans="1:25" x14ac:dyDescent="0.25">
      <c r="A1407" s="2" t="s">
        <v>2840</v>
      </c>
      <c r="B1407" t="s">
        <v>2841</v>
      </c>
      <c r="C1407">
        <v>41.960607951999997</v>
      </c>
      <c r="D1407">
        <v>-2.97942058857</v>
      </c>
      <c r="E1407" s="2" t="s">
        <v>2373</v>
      </c>
      <c r="F1407" t="s">
        <v>2374</v>
      </c>
      <c r="G1407" s="4">
        <v>386.82946099999998</v>
      </c>
      <c r="H1407" s="4">
        <v>20.665969575999998</v>
      </c>
      <c r="I1407" s="4">
        <v>18.718185932550501</v>
      </c>
      <c r="J1407" s="4">
        <v>189.51887300000001</v>
      </c>
      <c r="K1407" s="4">
        <v>197.310588</v>
      </c>
      <c r="L1407" s="4">
        <v>375</v>
      </c>
      <c r="M1407" s="4">
        <v>11.829461</v>
      </c>
      <c r="N1407" s="4">
        <v>33.363579000000001</v>
      </c>
      <c r="O1407" s="4">
        <v>242.46588199999999</v>
      </c>
      <c r="P1407" s="4">
        <v>111</v>
      </c>
      <c r="Q1407" s="5"/>
      <c r="R1407" s="3">
        <f t="shared" si="169"/>
        <v>3.3269811970712135</v>
      </c>
      <c r="S1407" s="3">
        <f t="shared" si="170"/>
        <v>2.9573765307745123E-2</v>
      </c>
      <c r="T1407" s="6">
        <f t="shared" si="171"/>
        <v>0.60571710202069984</v>
      </c>
      <c r="U1407" s="3">
        <f t="shared" si="168"/>
        <v>0.59539749596605107</v>
      </c>
      <c r="V1407" s="6">
        <f t="shared" si="172"/>
        <v>0.47461803844258255</v>
      </c>
      <c r="W1407" s="3">
        <f t="shared" si="173"/>
        <v>54.016757023164118</v>
      </c>
      <c r="X1407" s="4">
        <f t="shared" si="174"/>
        <v>3712</v>
      </c>
      <c r="Y1407">
        <f t="shared" si="175"/>
        <v>0</v>
      </c>
    </row>
    <row r="1408" spans="1:25" x14ac:dyDescent="0.25">
      <c r="A1408" s="2" t="s">
        <v>2842</v>
      </c>
      <c r="B1408" t="s">
        <v>2843</v>
      </c>
      <c r="C1408">
        <v>42.509426695899997</v>
      </c>
      <c r="D1408">
        <v>-3.3883731717100001</v>
      </c>
      <c r="E1408" s="2" t="s">
        <v>2373</v>
      </c>
      <c r="F1408" t="s">
        <v>2374</v>
      </c>
      <c r="G1408" s="4">
        <v>13</v>
      </c>
      <c r="H1408" s="4">
        <v>8.5045560105500009</v>
      </c>
      <c r="I1408" s="4">
        <v>1.5285924372622599</v>
      </c>
      <c r="J1408" s="4">
        <v>3</v>
      </c>
      <c r="K1408" s="4">
        <v>10</v>
      </c>
      <c r="L1408" s="4">
        <v>13</v>
      </c>
      <c r="M1408" s="4">
        <v>0</v>
      </c>
      <c r="N1408" s="4">
        <v>0</v>
      </c>
      <c r="O1408" s="4">
        <v>8</v>
      </c>
      <c r="P1408" s="4">
        <v>5</v>
      </c>
      <c r="Q1408" s="5"/>
      <c r="R1408" s="3" t="str">
        <f t="shared" si="169"/>
        <v/>
      </c>
      <c r="S1408" s="3">
        <f t="shared" si="170"/>
        <v>1</v>
      </c>
      <c r="T1408" s="6">
        <f t="shared" si="171"/>
        <v>1</v>
      </c>
      <c r="U1408" s="3">
        <f t="shared" si="168"/>
        <v>0.625</v>
      </c>
      <c r="V1408" s="6">
        <f t="shared" si="172"/>
        <v>0.5341301133563332</v>
      </c>
      <c r="W1408" s="3">
        <f t="shared" si="173"/>
        <v>76.706505667816657</v>
      </c>
      <c r="X1408" s="4">
        <f t="shared" si="174"/>
        <v>1712</v>
      </c>
      <c r="Y1408">
        <f t="shared" si="175"/>
        <v>0</v>
      </c>
    </row>
    <row r="1409" spans="1:25" x14ac:dyDescent="0.25">
      <c r="A1409" s="2" t="s">
        <v>2844</v>
      </c>
      <c r="B1409" t="s">
        <v>2845</v>
      </c>
      <c r="C1409">
        <v>42.030619997199999</v>
      </c>
      <c r="D1409">
        <v>-3.4993532549399999</v>
      </c>
      <c r="E1409" s="2" t="s">
        <v>2373</v>
      </c>
      <c r="F1409" t="s">
        <v>2374</v>
      </c>
      <c r="G1409" s="4">
        <v>74</v>
      </c>
      <c r="H1409" s="4">
        <v>8.5364048115299997</v>
      </c>
      <c r="I1409" s="4">
        <v>8.6687547783639793</v>
      </c>
      <c r="J1409" s="4">
        <v>30</v>
      </c>
      <c r="K1409" s="4">
        <v>44</v>
      </c>
      <c r="L1409" s="4">
        <v>74</v>
      </c>
      <c r="M1409" s="4">
        <v>0</v>
      </c>
      <c r="N1409" s="4">
        <v>6</v>
      </c>
      <c r="O1409" s="4">
        <v>44</v>
      </c>
      <c r="P1409" s="4">
        <v>24</v>
      </c>
      <c r="Q1409" s="5"/>
      <c r="R1409" s="3">
        <f t="shared" si="169"/>
        <v>4</v>
      </c>
      <c r="S1409" s="3">
        <f t="shared" si="170"/>
        <v>3.5556275862068963E-2</v>
      </c>
      <c r="T1409" s="6">
        <f t="shared" si="171"/>
        <v>0.6643666830951207</v>
      </c>
      <c r="U1409" s="3">
        <f t="shared" si="168"/>
        <v>0.68181818181818177</v>
      </c>
      <c r="V1409" s="6">
        <f t="shared" si="172"/>
        <v>0.63799901429275507</v>
      </c>
      <c r="W1409" s="3">
        <f t="shared" si="173"/>
        <v>65.11828486939379</v>
      </c>
      <c r="X1409" s="4">
        <f t="shared" si="174"/>
        <v>2719</v>
      </c>
      <c r="Y1409">
        <f t="shared" si="175"/>
        <v>0</v>
      </c>
    </row>
    <row r="1410" spans="1:25" x14ac:dyDescent="0.25">
      <c r="A1410" s="2" t="s">
        <v>2846</v>
      </c>
      <c r="B1410" t="s">
        <v>2847</v>
      </c>
      <c r="C1410">
        <v>42.008294875099999</v>
      </c>
      <c r="D1410">
        <v>-3.3474917929800001</v>
      </c>
      <c r="E1410" s="2" t="s">
        <v>2373</v>
      </c>
      <c r="F1410" t="s">
        <v>2374</v>
      </c>
      <c r="G1410" s="4">
        <v>126</v>
      </c>
      <c r="H1410" s="4">
        <v>15.286365975000001</v>
      </c>
      <c r="I1410" s="4">
        <v>8.2426392385257508</v>
      </c>
      <c r="J1410" s="4">
        <v>57</v>
      </c>
      <c r="K1410" s="4">
        <v>69</v>
      </c>
      <c r="L1410" s="4">
        <v>119</v>
      </c>
      <c r="M1410" s="4">
        <v>7</v>
      </c>
      <c r="N1410" s="4">
        <v>8</v>
      </c>
      <c r="O1410" s="4">
        <v>78</v>
      </c>
      <c r="P1410" s="4">
        <v>40</v>
      </c>
      <c r="Q1410" s="5"/>
      <c r="R1410" s="3">
        <f t="shared" si="169"/>
        <v>5</v>
      </c>
      <c r="S1410" s="3">
        <f t="shared" si="170"/>
        <v>4.4445344827586206E-2</v>
      </c>
      <c r="T1410" s="6">
        <f t="shared" si="171"/>
        <v>0.73176441596845732</v>
      </c>
      <c r="U1410" s="3">
        <f t="shared" ref="U1410:U1473" si="176">+(N1410+P1410)/O1410</f>
        <v>0.61538461538461542</v>
      </c>
      <c r="V1410" s="6">
        <f t="shared" si="172"/>
        <v>0.51638738294726472</v>
      </c>
      <c r="W1410" s="3">
        <f t="shared" si="173"/>
        <v>62.4075899457861</v>
      </c>
      <c r="X1410" s="4">
        <f t="shared" si="174"/>
        <v>2926</v>
      </c>
      <c r="Y1410">
        <f t="shared" si="175"/>
        <v>0</v>
      </c>
    </row>
    <row r="1411" spans="1:25" x14ac:dyDescent="0.25">
      <c r="A1411" s="2" t="s">
        <v>2848</v>
      </c>
      <c r="B1411" t="s">
        <v>2849</v>
      </c>
      <c r="C1411">
        <v>42.200114806599998</v>
      </c>
      <c r="D1411">
        <v>-3.5349508462000001</v>
      </c>
      <c r="E1411" s="2" t="s">
        <v>2373</v>
      </c>
      <c r="F1411" t="s">
        <v>2374</v>
      </c>
      <c r="G1411" s="4">
        <v>113.155294</v>
      </c>
      <c r="H1411" s="4">
        <v>39.037068426799998</v>
      </c>
      <c r="I1411" s="4">
        <v>2.8986626957447399</v>
      </c>
      <c r="J1411" s="4">
        <v>41.155293999999998</v>
      </c>
      <c r="K1411" s="4">
        <v>72</v>
      </c>
      <c r="L1411" s="4">
        <v>112</v>
      </c>
      <c r="M1411" s="4">
        <v>1.155294</v>
      </c>
      <c r="N1411" s="4">
        <v>4</v>
      </c>
      <c r="O1411" s="4">
        <v>65</v>
      </c>
      <c r="P1411" s="4">
        <v>44.155293999999998</v>
      </c>
      <c r="Q1411" s="5"/>
      <c r="R1411" s="3">
        <f t="shared" ref="R1411:R1474" si="177">+IF(P1411=0,0,IF(N1411=0,"",+P1411/N1411))</f>
        <v>11.038823499999999</v>
      </c>
      <c r="S1411" s="3">
        <f t="shared" ref="S1411:S1474" si="178">+IF(R1411="",1,R1411/MAX($R$2:$R$8117))</f>
        <v>9.8124863389672412E-2</v>
      </c>
      <c r="T1411" s="6">
        <f t="shared" ref="T1411:T1474" si="179">+COUNTIF($S$2:$S$8117,"&lt;="&amp;S1411)/COUNT($S$2:$S$8117)</f>
        <v>0.88972400197141444</v>
      </c>
      <c r="U1411" s="3">
        <f t="shared" si="176"/>
        <v>0.74085067692307693</v>
      </c>
      <c r="V1411" s="6">
        <f t="shared" ref="V1411:V1474" si="180">+COUNTIF($U$2:$U$8117,"&lt;="&amp;U1411)/COUNT($U$2:$U$8117)</f>
        <v>0.71623952686052239</v>
      </c>
      <c r="W1411" s="3">
        <f t="shared" ref="W1411:W1474" si="181">100*AVERAGE(T1411,V1411)</f>
        <v>80.298176441596851</v>
      </c>
      <c r="X1411" s="4">
        <f t="shared" ref="X1411:X1474" si="182">_xlfn.RANK.EQ(W1411,$W$2:$W$8117)</f>
        <v>1396</v>
      </c>
      <c r="Y1411">
        <f t="shared" ref="Y1411:Y1474" si="183">+IF(W1411&gt;=90,1,0)</f>
        <v>0</v>
      </c>
    </row>
    <row r="1412" spans="1:25" x14ac:dyDescent="0.25">
      <c r="A1412" s="2" t="s">
        <v>2850</v>
      </c>
      <c r="B1412" t="s">
        <v>2851</v>
      </c>
      <c r="C1412">
        <v>42.227125410900001</v>
      </c>
      <c r="D1412">
        <v>-3.6637961523399998</v>
      </c>
      <c r="E1412" s="2" t="s">
        <v>2373</v>
      </c>
      <c r="F1412" t="s">
        <v>2374</v>
      </c>
      <c r="G1412" s="4">
        <v>493.44187899999997</v>
      </c>
      <c r="H1412" s="4">
        <v>16.9809839853</v>
      </c>
      <c r="I1412" s="4">
        <v>29.058497400807902</v>
      </c>
      <c r="J1412" s="4">
        <v>241</v>
      </c>
      <c r="K1412" s="4">
        <v>252.441879</v>
      </c>
      <c r="L1412" s="4">
        <v>465.44187899999997</v>
      </c>
      <c r="M1412" s="4">
        <v>28</v>
      </c>
      <c r="N1412" s="4">
        <v>96.441879</v>
      </c>
      <c r="O1412" s="4">
        <v>358</v>
      </c>
      <c r="P1412" s="4">
        <v>39</v>
      </c>
      <c r="Q1412" s="5"/>
      <c r="R1412" s="3">
        <f t="shared" si="177"/>
        <v>0.40438863701525352</v>
      </c>
      <c r="S1412" s="3">
        <f t="shared" si="178"/>
        <v>3.5946384833001068E-3</v>
      </c>
      <c r="T1412" s="6">
        <f t="shared" si="179"/>
        <v>1.5278462296697881E-2</v>
      </c>
      <c r="U1412" s="3">
        <f t="shared" si="176"/>
        <v>0.37832927094972069</v>
      </c>
      <c r="V1412" s="6">
        <f t="shared" si="180"/>
        <v>1.7619517003449974E-2</v>
      </c>
      <c r="W1412" s="3">
        <f t="shared" si="181"/>
        <v>1.6448989650073929</v>
      </c>
      <c r="X1412" s="4">
        <f t="shared" si="182"/>
        <v>8078</v>
      </c>
      <c r="Y1412">
        <f t="shared" si="183"/>
        <v>0</v>
      </c>
    </row>
    <row r="1413" spans="1:25" x14ac:dyDescent="0.25">
      <c r="A1413" s="2" t="s">
        <v>2852</v>
      </c>
      <c r="B1413" t="s">
        <v>2853</v>
      </c>
      <c r="C1413">
        <v>42.150647380700001</v>
      </c>
      <c r="D1413">
        <v>-4.1306155396299999</v>
      </c>
      <c r="E1413" s="2" t="s">
        <v>2373</v>
      </c>
      <c r="F1413" t="s">
        <v>2374</v>
      </c>
      <c r="G1413" s="4">
        <v>98</v>
      </c>
      <c r="H1413" s="4">
        <v>27.462966659399999</v>
      </c>
      <c r="I1413" s="4">
        <v>3.5684418662925701</v>
      </c>
      <c r="J1413" s="4">
        <v>39</v>
      </c>
      <c r="K1413" s="4">
        <v>59</v>
      </c>
      <c r="L1413" s="4">
        <v>95</v>
      </c>
      <c r="M1413" s="4">
        <v>3</v>
      </c>
      <c r="N1413" s="4">
        <v>8</v>
      </c>
      <c r="O1413" s="4">
        <v>53</v>
      </c>
      <c r="P1413" s="4">
        <v>37</v>
      </c>
      <c r="Q1413" s="5"/>
      <c r="R1413" s="3">
        <f t="shared" si="177"/>
        <v>4.625</v>
      </c>
      <c r="S1413" s="3">
        <f t="shared" si="178"/>
        <v>4.1111943965517241E-2</v>
      </c>
      <c r="T1413" s="6">
        <f t="shared" si="179"/>
        <v>0.70773780187284374</v>
      </c>
      <c r="U1413" s="3">
        <f t="shared" si="176"/>
        <v>0.84905660377358494</v>
      </c>
      <c r="V1413" s="6">
        <f t="shared" si="180"/>
        <v>0.81456382454411036</v>
      </c>
      <c r="W1413" s="3">
        <f t="shared" si="181"/>
        <v>76.115081320847693</v>
      </c>
      <c r="X1413" s="4">
        <f t="shared" si="182"/>
        <v>1772</v>
      </c>
      <c r="Y1413">
        <f t="shared" si="183"/>
        <v>0</v>
      </c>
    </row>
    <row r="1414" spans="1:25" x14ac:dyDescent="0.25">
      <c r="A1414" s="2" t="s">
        <v>2854</v>
      </c>
      <c r="B1414" t="s">
        <v>2855</v>
      </c>
      <c r="C1414">
        <v>42.513999520399999</v>
      </c>
      <c r="D1414">
        <v>-4.2311592888599998</v>
      </c>
      <c r="E1414" s="2" t="s">
        <v>2373</v>
      </c>
      <c r="F1414" t="s">
        <v>2374</v>
      </c>
      <c r="G1414" s="4">
        <v>16</v>
      </c>
      <c r="H1414" s="4">
        <v>6.7032385845300002</v>
      </c>
      <c r="I1414" s="4">
        <v>2.3869059407978499</v>
      </c>
      <c r="J1414" s="4">
        <v>9</v>
      </c>
      <c r="K1414" s="4">
        <v>7</v>
      </c>
      <c r="L1414" s="4">
        <v>16</v>
      </c>
      <c r="M1414" s="4">
        <v>0</v>
      </c>
      <c r="N1414" s="4">
        <v>0</v>
      </c>
      <c r="O1414" s="4">
        <v>9</v>
      </c>
      <c r="P1414" s="4">
        <v>7</v>
      </c>
      <c r="Q1414" s="5"/>
      <c r="R1414" s="3" t="str">
        <f t="shared" si="177"/>
        <v/>
      </c>
      <c r="S1414" s="3">
        <f t="shared" si="178"/>
        <v>1</v>
      </c>
      <c r="T1414" s="6">
        <f t="shared" si="179"/>
        <v>1</v>
      </c>
      <c r="U1414" s="3">
        <f t="shared" si="176"/>
        <v>0.77777777777777779</v>
      </c>
      <c r="V1414" s="6">
        <f t="shared" si="180"/>
        <v>0.7555446032528339</v>
      </c>
      <c r="W1414" s="3">
        <f t="shared" si="181"/>
        <v>87.7772301626417</v>
      </c>
      <c r="X1414" s="4">
        <f t="shared" si="182"/>
        <v>755</v>
      </c>
      <c r="Y1414">
        <f t="shared" si="183"/>
        <v>0</v>
      </c>
    </row>
    <row r="1415" spans="1:25" x14ac:dyDescent="0.25">
      <c r="A1415" s="2" t="s">
        <v>2856</v>
      </c>
      <c r="B1415" t="s">
        <v>2857</v>
      </c>
      <c r="C1415">
        <v>42.179188485799997</v>
      </c>
      <c r="D1415">
        <v>-3.22135594538</v>
      </c>
      <c r="E1415" s="2" t="s">
        <v>2373</v>
      </c>
      <c r="F1415" t="s">
        <v>2374</v>
      </c>
      <c r="G1415" s="4">
        <v>58</v>
      </c>
      <c r="H1415" s="4">
        <v>43.316056597299998</v>
      </c>
      <c r="I1415" s="4">
        <v>1.3389953877661001</v>
      </c>
      <c r="J1415" s="4">
        <v>22</v>
      </c>
      <c r="K1415" s="4">
        <v>36</v>
      </c>
      <c r="L1415" s="4">
        <v>58</v>
      </c>
      <c r="M1415" s="4">
        <v>0</v>
      </c>
      <c r="N1415" s="4">
        <v>0</v>
      </c>
      <c r="O1415" s="4">
        <v>23</v>
      </c>
      <c r="P1415" s="4">
        <v>35</v>
      </c>
      <c r="Q1415" s="5"/>
      <c r="R1415" s="3" t="str">
        <f t="shared" si="177"/>
        <v/>
      </c>
      <c r="S1415" s="3">
        <f t="shared" si="178"/>
        <v>1</v>
      </c>
      <c r="T1415" s="6">
        <f t="shared" si="179"/>
        <v>1</v>
      </c>
      <c r="U1415" s="3">
        <f t="shared" si="176"/>
        <v>1.5217391304347827</v>
      </c>
      <c r="V1415" s="6">
        <f t="shared" si="180"/>
        <v>0.98521439132577626</v>
      </c>
      <c r="W1415" s="3">
        <f t="shared" si="181"/>
        <v>99.260719566288813</v>
      </c>
      <c r="X1415" s="4">
        <f t="shared" si="182"/>
        <v>50</v>
      </c>
      <c r="Y1415">
        <f t="shared" si="183"/>
        <v>1</v>
      </c>
    </row>
    <row r="1416" spans="1:25" x14ac:dyDescent="0.25">
      <c r="A1416" s="2" t="s">
        <v>2858</v>
      </c>
      <c r="B1416" t="s">
        <v>2859</v>
      </c>
      <c r="C1416">
        <v>41.695703180899997</v>
      </c>
      <c r="D1416">
        <v>-3.92090465775</v>
      </c>
      <c r="E1416" s="2" t="s">
        <v>2373</v>
      </c>
      <c r="F1416" t="s">
        <v>2374</v>
      </c>
      <c r="G1416" s="4">
        <v>2451.477891</v>
      </c>
      <c r="H1416" s="4">
        <v>48.917483594300002</v>
      </c>
      <c r="I1416" s="4">
        <v>50.114554385738103</v>
      </c>
      <c r="J1416" s="4">
        <v>1177.910455</v>
      </c>
      <c r="K1416" s="4">
        <v>1273.567436</v>
      </c>
      <c r="L1416" s="4">
        <v>2039.2006960000001</v>
      </c>
      <c r="M1416" s="4">
        <v>412.27719500000001</v>
      </c>
      <c r="N1416" s="4">
        <v>314.46885800000001</v>
      </c>
      <c r="O1416" s="4">
        <v>1561.4005139999999</v>
      </c>
      <c r="P1416" s="4">
        <v>575.608519</v>
      </c>
      <c r="Q1416" s="5"/>
      <c r="R1416" s="3">
        <f t="shared" si="177"/>
        <v>1.8304150136227479</v>
      </c>
      <c r="S1416" s="3">
        <f t="shared" si="178"/>
        <v>1.6270685291610788E-2</v>
      </c>
      <c r="T1416" s="6">
        <f t="shared" si="179"/>
        <v>0.39539181862986694</v>
      </c>
      <c r="U1416" s="3">
        <f t="shared" si="176"/>
        <v>0.57005064941332539</v>
      </c>
      <c r="V1416" s="6">
        <f t="shared" si="180"/>
        <v>0.41596845736816168</v>
      </c>
      <c r="W1416" s="3">
        <f t="shared" si="181"/>
        <v>40.568013799901429</v>
      </c>
      <c r="X1416" s="4">
        <f t="shared" si="182"/>
        <v>4887</v>
      </c>
      <c r="Y1416">
        <f t="shared" si="183"/>
        <v>0</v>
      </c>
    </row>
    <row r="1417" spans="1:25" x14ac:dyDescent="0.25">
      <c r="A1417" s="2" t="s">
        <v>2860</v>
      </c>
      <c r="B1417" t="s">
        <v>2861</v>
      </c>
      <c r="C1417">
        <v>42.585277872900001</v>
      </c>
      <c r="D1417">
        <v>-3.4473137837599999</v>
      </c>
      <c r="E1417" s="2" t="s">
        <v>2373</v>
      </c>
      <c r="F1417" t="s">
        <v>2374</v>
      </c>
      <c r="G1417" s="4">
        <v>76.608519000000001</v>
      </c>
      <c r="H1417" s="4">
        <v>24.927975315800001</v>
      </c>
      <c r="I1417" s="4">
        <v>3.07319459480704</v>
      </c>
      <c r="J1417" s="4">
        <v>25</v>
      </c>
      <c r="K1417" s="4">
        <v>51.608519000000001</v>
      </c>
      <c r="L1417" s="4">
        <v>74.608519000000001</v>
      </c>
      <c r="M1417" s="4">
        <v>2</v>
      </c>
      <c r="N1417" s="4">
        <v>4</v>
      </c>
      <c r="O1417" s="4">
        <v>45</v>
      </c>
      <c r="P1417" s="4">
        <v>27.608519000000001</v>
      </c>
      <c r="Q1417" s="5"/>
      <c r="R1417" s="3">
        <f t="shared" si="177"/>
        <v>6.9021297500000003</v>
      </c>
      <c r="S1417" s="3">
        <f t="shared" si="178"/>
        <v>6.1353507356698277E-2</v>
      </c>
      <c r="T1417" s="6">
        <f t="shared" si="179"/>
        <v>0.80519960571710203</v>
      </c>
      <c r="U1417" s="3">
        <f t="shared" si="176"/>
        <v>0.70241153333333339</v>
      </c>
      <c r="V1417" s="6">
        <f t="shared" si="180"/>
        <v>0.66720059142434696</v>
      </c>
      <c r="W1417" s="3">
        <f t="shared" si="181"/>
        <v>73.620009857072446</v>
      </c>
      <c r="X1417" s="4">
        <f t="shared" si="182"/>
        <v>2003</v>
      </c>
      <c r="Y1417">
        <f t="shared" si="183"/>
        <v>0</v>
      </c>
    </row>
    <row r="1418" spans="1:25" x14ac:dyDescent="0.25">
      <c r="A1418" s="2" t="s">
        <v>2862</v>
      </c>
      <c r="B1418" t="s">
        <v>2863</v>
      </c>
      <c r="C1418">
        <v>41.995368146600001</v>
      </c>
      <c r="D1418">
        <v>-3.9648522644500002</v>
      </c>
      <c r="E1418" s="2" t="s">
        <v>2373</v>
      </c>
      <c r="F1418" t="s">
        <v>2374</v>
      </c>
      <c r="G1418" s="4">
        <v>228.35936799999999</v>
      </c>
      <c r="H1418" s="4">
        <v>50.613381894200003</v>
      </c>
      <c r="I1418" s="4">
        <v>4.5118377878275799</v>
      </c>
      <c r="J1418" s="4">
        <v>94.359368000000003</v>
      </c>
      <c r="K1418" s="4">
        <v>134</v>
      </c>
      <c r="L1418" s="4">
        <v>222</v>
      </c>
      <c r="M1418" s="4">
        <v>6.3593679999999999</v>
      </c>
      <c r="N1418" s="4">
        <v>5.8222779999999998</v>
      </c>
      <c r="O1418" s="4">
        <v>109.53709000000001</v>
      </c>
      <c r="P1418" s="4">
        <v>113</v>
      </c>
      <c r="Q1418" s="5"/>
      <c r="R1418" s="3">
        <f t="shared" si="177"/>
        <v>19.408211012940296</v>
      </c>
      <c r="S1418" s="3">
        <f t="shared" si="178"/>
        <v>0.17252092619133752</v>
      </c>
      <c r="T1418" s="6">
        <f t="shared" si="179"/>
        <v>0.93506653523903405</v>
      </c>
      <c r="U1418" s="3">
        <f t="shared" si="176"/>
        <v>1.0847675248630395</v>
      </c>
      <c r="V1418" s="6">
        <f t="shared" si="180"/>
        <v>0.92718087727944798</v>
      </c>
      <c r="W1418" s="3">
        <f t="shared" si="181"/>
        <v>93.1123706259241</v>
      </c>
      <c r="X1418" s="4">
        <f t="shared" si="182"/>
        <v>341</v>
      </c>
      <c r="Y1418">
        <f t="shared" si="183"/>
        <v>1</v>
      </c>
    </row>
    <row r="1419" spans="1:25" x14ac:dyDescent="0.25">
      <c r="A1419" s="2" t="s">
        <v>2864</v>
      </c>
      <c r="B1419" t="s">
        <v>2865</v>
      </c>
      <c r="C1419">
        <v>42.390385864999999</v>
      </c>
      <c r="D1419">
        <v>-3.5761603552599999</v>
      </c>
      <c r="E1419" s="2" t="s">
        <v>2373</v>
      </c>
      <c r="F1419" t="s">
        <v>2374</v>
      </c>
      <c r="G1419" s="4">
        <v>182</v>
      </c>
      <c r="H1419" s="4">
        <v>9.7684710125399992</v>
      </c>
      <c r="I1419" s="4">
        <v>18.631370228397302</v>
      </c>
      <c r="J1419" s="4">
        <v>74</v>
      </c>
      <c r="K1419" s="4">
        <v>108</v>
      </c>
      <c r="L1419" s="4">
        <v>180</v>
      </c>
      <c r="M1419" s="4">
        <v>2</v>
      </c>
      <c r="N1419" s="4">
        <v>22</v>
      </c>
      <c r="O1419" s="4">
        <v>129</v>
      </c>
      <c r="P1419" s="4">
        <v>31</v>
      </c>
      <c r="Q1419" s="5"/>
      <c r="R1419" s="3">
        <f t="shared" si="177"/>
        <v>1.4090909090909092</v>
      </c>
      <c r="S1419" s="3">
        <f t="shared" si="178"/>
        <v>1.2525506269592477E-2</v>
      </c>
      <c r="T1419" s="6">
        <f t="shared" si="179"/>
        <v>0.30322819122720551</v>
      </c>
      <c r="U1419" s="3">
        <f t="shared" si="176"/>
        <v>0.41085271317829458</v>
      </c>
      <c r="V1419" s="6">
        <f t="shared" si="180"/>
        <v>3.6594381468703793E-2</v>
      </c>
      <c r="W1419" s="3">
        <f t="shared" si="181"/>
        <v>16.991128634795466</v>
      </c>
      <c r="X1419" s="4">
        <f t="shared" si="182"/>
        <v>6988</v>
      </c>
      <c r="Y1419">
        <f t="shared" si="183"/>
        <v>0</v>
      </c>
    </row>
    <row r="1420" spans="1:25" x14ac:dyDescent="0.25">
      <c r="A1420" s="2" t="s">
        <v>2866</v>
      </c>
      <c r="B1420" t="s">
        <v>2867</v>
      </c>
      <c r="C1420">
        <v>42.536999773399998</v>
      </c>
      <c r="D1420">
        <v>-3.5046634128499998</v>
      </c>
      <c r="E1420" s="2" t="s">
        <v>2373</v>
      </c>
      <c r="F1420" t="s">
        <v>2374</v>
      </c>
      <c r="G1420" s="4">
        <v>35</v>
      </c>
      <c r="H1420" s="4">
        <v>39.295657022900002</v>
      </c>
      <c r="I1420" s="4">
        <v>0.89068366968907897</v>
      </c>
      <c r="J1420" s="4">
        <v>17</v>
      </c>
      <c r="K1420" s="4">
        <v>18</v>
      </c>
      <c r="L1420" s="4">
        <v>34</v>
      </c>
      <c r="M1420" s="4">
        <v>1</v>
      </c>
      <c r="N1420" s="4">
        <v>0</v>
      </c>
      <c r="O1420" s="4">
        <v>24</v>
      </c>
      <c r="P1420" s="4">
        <v>11</v>
      </c>
      <c r="Q1420" s="5"/>
      <c r="R1420" s="3" t="str">
        <f t="shared" si="177"/>
        <v/>
      </c>
      <c r="S1420" s="3">
        <f t="shared" si="178"/>
        <v>1</v>
      </c>
      <c r="T1420" s="6">
        <f t="shared" si="179"/>
        <v>1</v>
      </c>
      <c r="U1420" s="3">
        <f t="shared" si="176"/>
        <v>0.45833333333333331</v>
      </c>
      <c r="V1420" s="6">
        <f t="shared" si="180"/>
        <v>9.9186791522917692E-2</v>
      </c>
      <c r="W1420" s="3">
        <f t="shared" si="181"/>
        <v>54.959339576145879</v>
      </c>
      <c r="X1420" s="4">
        <f t="shared" si="182"/>
        <v>3618</v>
      </c>
      <c r="Y1420">
        <f t="shared" si="183"/>
        <v>0</v>
      </c>
    </row>
    <row r="1421" spans="1:25" x14ac:dyDescent="0.25">
      <c r="A1421" s="2" t="s">
        <v>2868</v>
      </c>
      <c r="B1421" t="s">
        <v>2869</v>
      </c>
      <c r="C1421">
        <v>42.756560436199997</v>
      </c>
      <c r="D1421">
        <v>-3.5337607117299998</v>
      </c>
      <c r="E1421" s="2" t="s">
        <v>2373</v>
      </c>
      <c r="F1421" t="s">
        <v>2374</v>
      </c>
      <c r="G1421" s="4">
        <v>79.317336999999995</v>
      </c>
      <c r="H1421" s="4">
        <v>32.6333524458</v>
      </c>
      <c r="I1421" s="4">
        <v>2.4305604865983801</v>
      </c>
      <c r="J1421" s="4">
        <v>34</v>
      </c>
      <c r="K1421" s="4">
        <v>45.317337000000002</v>
      </c>
      <c r="L1421" s="4">
        <v>79</v>
      </c>
      <c r="M1421" s="4">
        <v>0.31733699999999998</v>
      </c>
      <c r="N1421" s="4">
        <v>0</v>
      </c>
      <c r="O1421" s="4">
        <v>41.317337000000002</v>
      </c>
      <c r="P1421" s="4">
        <v>38</v>
      </c>
      <c r="Q1421" s="5"/>
      <c r="R1421" s="3" t="str">
        <f t="shared" si="177"/>
        <v/>
      </c>
      <c r="S1421" s="3">
        <f t="shared" si="178"/>
        <v>1</v>
      </c>
      <c r="T1421" s="6">
        <f t="shared" si="179"/>
        <v>1</v>
      </c>
      <c r="U1421" s="3">
        <f t="shared" si="176"/>
        <v>0.91971077419631375</v>
      </c>
      <c r="V1421" s="6">
        <f t="shared" si="180"/>
        <v>0.86150813208477084</v>
      </c>
      <c r="W1421" s="3">
        <f t="shared" si="181"/>
        <v>93.075406604238538</v>
      </c>
      <c r="X1421" s="4">
        <f t="shared" si="182"/>
        <v>342</v>
      </c>
      <c r="Y1421">
        <f t="shared" si="183"/>
        <v>1</v>
      </c>
    </row>
    <row r="1422" spans="1:25" x14ac:dyDescent="0.25">
      <c r="A1422" s="2" t="s">
        <v>2870</v>
      </c>
      <c r="B1422" t="s">
        <v>2871</v>
      </c>
      <c r="C1422">
        <v>42.694975446000001</v>
      </c>
      <c r="D1422">
        <v>-3.4729301715499998</v>
      </c>
      <c r="E1422" s="2" t="s">
        <v>2373</v>
      </c>
      <c r="F1422" t="s">
        <v>2374</v>
      </c>
      <c r="G1422" s="4">
        <v>134</v>
      </c>
      <c r="H1422" s="4">
        <v>13.301587768999999</v>
      </c>
      <c r="I1422" s="4">
        <v>10.073985326194901</v>
      </c>
      <c r="J1422" s="4">
        <v>50</v>
      </c>
      <c r="K1422" s="4">
        <v>84</v>
      </c>
      <c r="L1422" s="4">
        <v>131</v>
      </c>
      <c r="M1422" s="4">
        <v>3</v>
      </c>
      <c r="N1422" s="4">
        <v>13</v>
      </c>
      <c r="O1422" s="4">
        <v>78</v>
      </c>
      <c r="P1422" s="4">
        <v>43</v>
      </c>
      <c r="Q1422" s="5"/>
      <c r="R1422" s="3">
        <f t="shared" si="177"/>
        <v>3.3076923076923075</v>
      </c>
      <c r="S1422" s="3">
        <f t="shared" si="178"/>
        <v>2.9402305039787795E-2</v>
      </c>
      <c r="T1422" s="6">
        <f t="shared" si="179"/>
        <v>0.60423854115327746</v>
      </c>
      <c r="U1422" s="3">
        <f t="shared" si="176"/>
        <v>0.71794871794871795</v>
      </c>
      <c r="V1422" s="6">
        <f t="shared" si="180"/>
        <v>0.6876540167570232</v>
      </c>
      <c r="W1422" s="3">
        <f t="shared" si="181"/>
        <v>64.594627895515032</v>
      </c>
      <c r="X1422" s="4">
        <f t="shared" si="182"/>
        <v>2759</v>
      </c>
      <c r="Y1422">
        <f t="shared" si="183"/>
        <v>0</v>
      </c>
    </row>
    <row r="1423" spans="1:25" x14ac:dyDescent="0.25">
      <c r="A1423" s="2" t="s">
        <v>2872</v>
      </c>
      <c r="B1423" t="s">
        <v>2873</v>
      </c>
      <c r="C1423">
        <v>42.044844750300001</v>
      </c>
      <c r="D1423">
        <v>-3.27473897021</v>
      </c>
      <c r="E1423" s="2" t="s">
        <v>2373</v>
      </c>
      <c r="F1423" t="s">
        <v>2374</v>
      </c>
      <c r="G1423" s="4">
        <v>2132.601334</v>
      </c>
      <c r="H1423" s="4">
        <v>31.3212379603</v>
      </c>
      <c r="I1423" s="4">
        <v>68.088028215969501</v>
      </c>
      <c r="J1423" s="4">
        <v>1013.23856</v>
      </c>
      <c r="K1423" s="4">
        <v>1119.3627739999999</v>
      </c>
      <c r="L1423" s="4">
        <v>1800.433708</v>
      </c>
      <c r="M1423" s="4">
        <v>332.16762499999999</v>
      </c>
      <c r="N1423" s="4">
        <v>277.79665799999998</v>
      </c>
      <c r="O1423" s="4">
        <v>1351.8046750000001</v>
      </c>
      <c r="P1423" s="4">
        <v>503</v>
      </c>
      <c r="Q1423" s="5"/>
      <c r="R1423" s="3">
        <f t="shared" si="177"/>
        <v>1.8106769304618489</v>
      </c>
      <c r="S1423" s="3">
        <f t="shared" si="178"/>
        <v>1.6095232109146439E-2</v>
      </c>
      <c r="T1423" s="6">
        <f t="shared" si="179"/>
        <v>0.39083292262198127</v>
      </c>
      <c r="U1423" s="3">
        <f t="shared" si="176"/>
        <v>0.57759576693282255</v>
      </c>
      <c r="V1423" s="6">
        <f t="shared" si="180"/>
        <v>0.43568260226712668</v>
      </c>
      <c r="W1423" s="3">
        <f t="shared" si="181"/>
        <v>41.325776244455398</v>
      </c>
      <c r="X1423" s="4">
        <f t="shared" si="182"/>
        <v>4811</v>
      </c>
      <c r="Y1423">
        <f t="shared" si="183"/>
        <v>0</v>
      </c>
    </row>
    <row r="1424" spans="1:25" x14ac:dyDescent="0.25">
      <c r="A1424" s="2" t="s">
        <v>2874</v>
      </c>
      <c r="B1424" t="s">
        <v>2875</v>
      </c>
      <c r="C1424">
        <v>42.2691145135</v>
      </c>
      <c r="D1424">
        <v>-3.68498874963</v>
      </c>
      <c r="E1424" s="2" t="s">
        <v>2373</v>
      </c>
      <c r="F1424" t="s">
        <v>2374</v>
      </c>
      <c r="G1424" s="4">
        <v>177</v>
      </c>
      <c r="H1424" s="4">
        <v>8.1503920844100008</v>
      </c>
      <c r="I1424" s="4">
        <v>21.716746650577001</v>
      </c>
      <c r="J1424" s="4">
        <v>81</v>
      </c>
      <c r="K1424" s="4">
        <v>96</v>
      </c>
      <c r="L1424" s="4">
        <v>163</v>
      </c>
      <c r="M1424" s="4">
        <v>14</v>
      </c>
      <c r="N1424" s="4">
        <v>27</v>
      </c>
      <c r="O1424" s="4">
        <v>126</v>
      </c>
      <c r="P1424" s="4">
        <v>24</v>
      </c>
      <c r="Q1424" s="5"/>
      <c r="R1424" s="3">
        <f t="shared" si="177"/>
        <v>0.88888888888888884</v>
      </c>
      <c r="S1424" s="3">
        <f t="shared" si="178"/>
        <v>7.9013946360153246E-3</v>
      </c>
      <c r="T1424" s="6">
        <f t="shared" si="179"/>
        <v>0.1248151798915722</v>
      </c>
      <c r="U1424" s="3">
        <f t="shared" si="176"/>
        <v>0.40476190476190477</v>
      </c>
      <c r="V1424" s="6">
        <f t="shared" si="180"/>
        <v>3.2651552488910794E-2</v>
      </c>
      <c r="W1424" s="3">
        <f t="shared" si="181"/>
        <v>7.8733366190241503</v>
      </c>
      <c r="X1424" s="4">
        <f t="shared" si="182"/>
        <v>7709</v>
      </c>
      <c r="Y1424">
        <f t="shared" si="183"/>
        <v>0</v>
      </c>
    </row>
    <row r="1425" spans="1:25" x14ac:dyDescent="0.25">
      <c r="A1425" s="2" t="s">
        <v>2876</v>
      </c>
      <c r="B1425" t="s">
        <v>2877</v>
      </c>
      <c r="C1425">
        <v>42.556294748699997</v>
      </c>
      <c r="D1425">
        <v>-3.3819685772599999</v>
      </c>
      <c r="E1425" s="2" t="s">
        <v>2373</v>
      </c>
      <c r="F1425" t="s">
        <v>2374</v>
      </c>
      <c r="G1425" s="4">
        <v>51</v>
      </c>
      <c r="H1425" s="4">
        <v>22.831865048899999</v>
      </c>
      <c r="I1425" s="4">
        <v>2.2337202804401302</v>
      </c>
      <c r="J1425" s="4">
        <v>15</v>
      </c>
      <c r="K1425" s="4">
        <v>36</v>
      </c>
      <c r="L1425" s="4">
        <v>51</v>
      </c>
      <c r="M1425" s="4">
        <v>0</v>
      </c>
      <c r="N1425" s="4">
        <v>4</v>
      </c>
      <c r="O1425" s="4">
        <v>32</v>
      </c>
      <c r="P1425" s="4">
        <v>15</v>
      </c>
      <c r="Q1425" s="5"/>
      <c r="R1425" s="3">
        <f t="shared" si="177"/>
        <v>3.75</v>
      </c>
      <c r="S1425" s="3">
        <f t="shared" si="178"/>
        <v>3.3334008620689651E-2</v>
      </c>
      <c r="T1425" s="6">
        <f t="shared" si="179"/>
        <v>0.64354361754558898</v>
      </c>
      <c r="U1425" s="3">
        <f t="shared" si="176"/>
        <v>0.59375</v>
      </c>
      <c r="V1425" s="6">
        <f t="shared" si="180"/>
        <v>0.46968950221784128</v>
      </c>
      <c r="W1425" s="3">
        <f t="shared" si="181"/>
        <v>55.661655988171511</v>
      </c>
      <c r="X1425" s="4">
        <f t="shared" si="182"/>
        <v>3559</v>
      </c>
      <c r="Y1425">
        <f t="shared" si="183"/>
        <v>0</v>
      </c>
    </row>
    <row r="1426" spans="1:25" x14ac:dyDescent="0.25">
      <c r="A1426" s="2" t="s">
        <v>2878</v>
      </c>
      <c r="B1426" t="s">
        <v>2879</v>
      </c>
      <c r="C1426">
        <v>42.276591287700001</v>
      </c>
      <c r="D1426">
        <v>-3.4652787221499999</v>
      </c>
      <c r="E1426" s="2" t="s">
        <v>2373</v>
      </c>
      <c r="F1426" t="s">
        <v>2374</v>
      </c>
      <c r="G1426" s="4">
        <v>69</v>
      </c>
      <c r="H1426" s="4">
        <v>19.8873739189</v>
      </c>
      <c r="I1426" s="4">
        <v>3.4695380235409399</v>
      </c>
      <c r="J1426" s="4">
        <v>25</v>
      </c>
      <c r="K1426" s="4">
        <v>44</v>
      </c>
      <c r="L1426" s="4">
        <v>69</v>
      </c>
      <c r="M1426" s="4">
        <v>0</v>
      </c>
      <c r="N1426" s="4">
        <v>3</v>
      </c>
      <c r="O1426" s="4">
        <v>47</v>
      </c>
      <c r="P1426" s="4">
        <v>19</v>
      </c>
      <c r="Q1426" s="5"/>
      <c r="R1426" s="3">
        <f t="shared" si="177"/>
        <v>6.333333333333333</v>
      </c>
      <c r="S1426" s="3">
        <f t="shared" si="178"/>
        <v>5.6297436781609193E-2</v>
      </c>
      <c r="T1426" s="6">
        <f t="shared" si="179"/>
        <v>0.78844258255298172</v>
      </c>
      <c r="U1426" s="3">
        <f t="shared" si="176"/>
        <v>0.46808510638297873</v>
      </c>
      <c r="V1426" s="6">
        <f t="shared" si="180"/>
        <v>0.1208723509117792</v>
      </c>
      <c r="W1426" s="3">
        <f t="shared" si="181"/>
        <v>45.465746673238044</v>
      </c>
      <c r="X1426" s="4">
        <f t="shared" si="182"/>
        <v>4459</v>
      </c>
      <c r="Y1426">
        <f t="shared" si="183"/>
        <v>0</v>
      </c>
    </row>
    <row r="1427" spans="1:25" x14ac:dyDescent="0.25">
      <c r="A1427" s="2" t="s">
        <v>2880</v>
      </c>
      <c r="B1427" t="s">
        <v>2881</v>
      </c>
      <c r="C1427">
        <v>41.6841906796</v>
      </c>
      <c r="D1427">
        <v>-3.5169767617500001</v>
      </c>
      <c r="E1427" s="2" t="s">
        <v>2373</v>
      </c>
      <c r="F1427" t="s">
        <v>2374</v>
      </c>
      <c r="G1427" s="4">
        <v>156.203067</v>
      </c>
      <c r="H1427" s="4">
        <v>26.497077815000001</v>
      </c>
      <c r="I1427" s="4">
        <v>5.8951054184387601</v>
      </c>
      <c r="J1427" s="4">
        <v>65.203067000000004</v>
      </c>
      <c r="K1427" s="4">
        <v>91</v>
      </c>
      <c r="L1427" s="4">
        <v>141</v>
      </c>
      <c r="M1427" s="4">
        <v>15.203067000000001</v>
      </c>
      <c r="N1427" s="4">
        <v>10</v>
      </c>
      <c r="O1427" s="4">
        <v>97.203067000000004</v>
      </c>
      <c r="P1427" s="4">
        <v>49</v>
      </c>
      <c r="Q1427" s="5"/>
      <c r="R1427" s="3">
        <f t="shared" si="177"/>
        <v>4.9000000000000004</v>
      </c>
      <c r="S1427" s="3">
        <f t="shared" si="178"/>
        <v>4.3556437931034482E-2</v>
      </c>
      <c r="T1427" s="6">
        <f t="shared" si="179"/>
        <v>0.72461803844258255</v>
      </c>
      <c r="U1427" s="3">
        <f t="shared" si="176"/>
        <v>0.6069767325345814</v>
      </c>
      <c r="V1427" s="6">
        <f t="shared" si="180"/>
        <v>0.50147856086742237</v>
      </c>
      <c r="W1427" s="3">
        <f t="shared" si="181"/>
        <v>61.30482996550024</v>
      </c>
      <c r="X1427" s="4">
        <f t="shared" si="182"/>
        <v>3035</v>
      </c>
      <c r="Y1427">
        <f t="shared" si="183"/>
        <v>0</v>
      </c>
    </row>
    <row r="1428" spans="1:25" x14ac:dyDescent="0.25">
      <c r="A1428" s="2" t="s">
        <v>2882</v>
      </c>
      <c r="B1428" t="s">
        <v>2883</v>
      </c>
      <c r="C1428">
        <v>42.331440685499999</v>
      </c>
      <c r="D1428">
        <v>-3.7982668444900001</v>
      </c>
      <c r="E1428" s="2" t="s">
        <v>2373</v>
      </c>
      <c r="F1428" t="s">
        <v>2374</v>
      </c>
      <c r="G1428" s="4">
        <v>305.42679900000002</v>
      </c>
      <c r="H1428" s="4">
        <v>5.0081321550200002</v>
      </c>
      <c r="I1428" s="4">
        <v>60.9861700022931</v>
      </c>
      <c r="J1428" s="4">
        <v>134</v>
      </c>
      <c r="K1428" s="4">
        <v>171.42679899999999</v>
      </c>
      <c r="L1428" s="4">
        <v>284</v>
      </c>
      <c r="M1428" s="4">
        <v>21.426798999999999</v>
      </c>
      <c r="N1428" s="4">
        <v>66</v>
      </c>
      <c r="O1428" s="4">
        <v>198.42679899999999</v>
      </c>
      <c r="P1428" s="4">
        <v>41</v>
      </c>
      <c r="Q1428" s="5"/>
      <c r="R1428" s="3">
        <f t="shared" si="177"/>
        <v>0.62121212121212122</v>
      </c>
      <c r="S1428" s="3">
        <f t="shared" si="178"/>
        <v>5.5219973876698015E-3</v>
      </c>
      <c r="T1428" s="6">
        <f t="shared" si="179"/>
        <v>4.9901429275505178E-2</v>
      </c>
      <c r="U1428" s="3">
        <f t="shared" si="176"/>
        <v>0.53924167773325826</v>
      </c>
      <c r="V1428" s="6">
        <f t="shared" si="180"/>
        <v>0.3298422868408083</v>
      </c>
      <c r="W1428" s="3">
        <f t="shared" si="181"/>
        <v>18.987185805815674</v>
      </c>
      <c r="X1428" s="4">
        <f t="shared" si="182"/>
        <v>6821</v>
      </c>
      <c r="Y1428">
        <f t="shared" si="183"/>
        <v>0</v>
      </c>
    </row>
    <row r="1429" spans="1:25" x14ac:dyDescent="0.25">
      <c r="A1429" s="2" t="s">
        <v>2884</v>
      </c>
      <c r="B1429" t="s">
        <v>2885</v>
      </c>
      <c r="C1429">
        <v>41.636395112300001</v>
      </c>
      <c r="D1429">
        <v>-4.0000209283399997</v>
      </c>
      <c r="E1429" s="2" t="s">
        <v>2373</v>
      </c>
      <c r="F1429" t="s">
        <v>2374</v>
      </c>
      <c r="G1429" s="4">
        <v>157.123808</v>
      </c>
      <c r="H1429" s="4">
        <v>19.402664325300002</v>
      </c>
      <c r="I1429" s="4">
        <v>8.09805299755247</v>
      </c>
      <c r="J1429" s="4">
        <v>63.648726000000003</v>
      </c>
      <c r="K1429" s="4">
        <v>93.475082</v>
      </c>
      <c r="L1429" s="4">
        <v>136</v>
      </c>
      <c r="M1429" s="4">
        <v>21.123802999999999</v>
      </c>
      <c r="N1429" s="4">
        <v>3.2577829999999999</v>
      </c>
      <c r="O1429" s="4">
        <v>81.866020000000006</v>
      </c>
      <c r="P1429" s="4">
        <v>72</v>
      </c>
      <c r="Q1429" s="5"/>
      <c r="R1429" s="3">
        <f t="shared" si="177"/>
        <v>22.100919551731963</v>
      </c>
      <c r="S1429" s="3">
        <f t="shared" si="178"/>
        <v>0.1964565980966938</v>
      </c>
      <c r="T1429" s="6">
        <f t="shared" si="179"/>
        <v>0.94196648595367172</v>
      </c>
      <c r="U1429" s="3">
        <f t="shared" si="176"/>
        <v>0.91927985506074439</v>
      </c>
      <c r="V1429" s="6">
        <f t="shared" si="180"/>
        <v>0.86101527846229675</v>
      </c>
      <c r="W1429" s="3">
        <f t="shared" si="181"/>
        <v>90.149088220798419</v>
      </c>
      <c r="X1429" s="4">
        <f t="shared" si="182"/>
        <v>564</v>
      </c>
      <c r="Y1429">
        <f t="shared" si="183"/>
        <v>1</v>
      </c>
    </row>
    <row r="1430" spans="1:25" x14ac:dyDescent="0.25">
      <c r="A1430" s="2" t="s">
        <v>2886</v>
      </c>
      <c r="B1430" t="s">
        <v>2887</v>
      </c>
      <c r="C1430">
        <v>42.151909810100001</v>
      </c>
      <c r="D1430">
        <v>-3.3268918241700001</v>
      </c>
      <c r="E1430" s="2" t="s">
        <v>2373</v>
      </c>
      <c r="F1430" t="s">
        <v>2374</v>
      </c>
      <c r="G1430" s="4">
        <v>73</v>
      </c>
      <c r="H1430" s="4">
        <v>33.6159206086</v>
      </c>
      <c r="I1430" s="4">
        <v>2.1715900882192201</v>
      </c>
      <c r="J1430" s="4">
        <v>18</v>
      </c>
      <c r="K1430" s="4">
        <v>55</v>
      </c>
      <c r="L1430" s="4">
        <v>72</v>
      </c>
      <c r="M1430" s="4">
        <v>1</v>
      </c>
      <c r="N1430" s="4">
        <v>0</v>
      </c>
      <c r="O1430" s="4">
        <v>43</v>
      </c>
      <c r="P1430" s="4">
        <v>30</v>
      </c>
      <c r="Q1430" s="5"/>
      <c r="R1430" s="3" t="str">
        <f t="shared" si="177"/>
        <v/>
      </c>
      <c r="S1430" s="3">
        <f t="shared" si="178"/>
        <v>1</v>
      </c>
      <c r="T1430" s="6">
        <f t="shared" si="179"/>
        <v>1</v>
      </c>
      <c r="U1430" s="3">
        <f t="shared" si="176"/>
        <v>0.69767441860465118</v>
      </c>
      <c r="V1430" s="6">
        <f t="shared" si="180"/>
        <v>0.66128634795465746</v>
      </c>
      <c r="W1430" s="3">
        <f t="shared" si="181"/>
        <v>83.064317397732879</v>
      </c>
      <c r="X1430" s="4">
        <f t="shared" si="182"/>
        <v>1160</v>
      </c>
      <c r="Y1430">
        <f t="shared" si="183"/>
        <v>0</v>
      </c>
    </row>
    <row r="1431" spans="1:25" x14ac:dyDescent="0.25">
      <c r="A1431" s="2" t="s">
        <v>2888</v>
      </c>
      <c r="B1431" t="s">
        <v>2889</v>
      </c>
      <c r="C1431">
        <v>42.059397294</v>
      </c>
      <c r="D1431">
        <v>-3.80199419792</v>
      </c>
      <c r="E1431" s="2" t="s">
        <v>2373</v>
      </c>
      <c r="F1431" t="s">
        <v>2374</v>
      </c>
      <c r="G1431" s="4">
        <v>105</v>
      </c>
      <c r="H1431" s="4">
        <v>12.458793848699999</v>
      </c>
      <c r="I1431" s="4">
        <v>8.4277821172035896</v>
      </c>
      <c r="J1431" s="4">
        <v>45</v>
      </c>
      <c r="K1431" s="4">
        <v>60</v>
      </c>
      <c r="L1431" s="4">
        <v>102</v>
      </c>
      <c r="M1431" s="4">
        <v>3</v>
      </c>
      <c r="N1431" s="4">
        <v>2</v>
      </c>
      <c r="O1431" s="4">
        <v>78</v>
      </c>
      <c r="P1431" s="4">
        <v>25</v>
      </c>
      <c r="Q1431" s="5"/>
      <c r="R1431" s="3">
        <f t="shared" si="177"/>
        <v>12.5</v>
      </c>
      <c r="S1431" s="3">
        <f t="shared" si="178"/>
        <v>0.11111336206896551</v>
      </c>
      <c r="T1431" s="6">
        <f t="shared" si="179"/>
        <v>0.90192212912764913</v>
      </c>
      <c r="U1431" s="3">
        <f t="shared" si="176"/>
        <v>0.34615384615384615</v>
      </c>
      <c r="V1431" s="6">
        <f t="shared" si="180"/>
        <v>9.7338590438639724E-3</v>
      </c>
      <c r="W1431" s="3">
        <f t="shared" si="181"/>
        <v>45.582799408575653</v>
      </c>
      <c r="X1431" s="4">
        <f t="shared" si="182"/>
        <v>4450</v>
      </c>
      <c r="Y1431">
        <f t="shared" si="183"/>
        <v>0</v>
      </c>
    </row>
    <row r="1432" spans="1:25" x14ac:dyDescent="0.25">
      <c r="A1432" s="2" t="s">
        <v>2890</v>
      </c>
      <c r="B1432" t="s">
        <v>2891</v>
      </c>
      <c r="C1432">
        <v>41.591387324400003</v>
      </c>
      <c r="D1432">
        <v>-3.5834491526300001</v>
      </c>
      <c r="E1432" s="2" t="s">
        <v>2373</v>
      </c>
      <c r="F1432" t="s">
        <v>2374</v>
      </c>
      <c r="G1432" s="4">
        <v>169.952077</v>
      </c>
      <c r="H1432" s="4">
        <v>25.858425427</v>
      </c>
      <c r="I1432" s="4">
        <v>6.5724062541930701</v>
      </c>
      <c r="J1432" s="4">
        <v>71</v>
      </c>
      <c r="K1432" s="4">
        <v>98.952077000000003</v>
      </c>
      <c r="L1432" s="4">
        <v>142.991829</v>
      </c>
      <c r="M1432" s="4">
        <v>26.960248</v>
      </c>
      <c r="N1432" s="4">
        <v>14</v>
      </c>
      <c r="O1432" s="4">
        <v>91.952077000000003</v>
      </c>
      <c r="P1432" s="4">
        <v>64</v>
      </c>
      <c r="Q1432" s="5"/>
      <c r="R1432" s="3">
        <f t="shared" si="177"/>
        <v>4.5714285714285712</v>
      </c>
      <c r="S1432" s="3">
        <f t="shared" si="178"/>
        <v>4.0635743842364527E-2</v>
      </c>
      <c r="T1432" s="6">
        <f t="shared" si="179"/>
        <v>0.70416461310990641</v>
      </c>
      <c r="U1432" s="3">
        <f t="shared" si="176"/>
        <v>0.84826795157655865</v>
      </c>
      <c r="V1432" s="6">
        <f t="shared" si="180"/>
        <v>0.81407097092163627</v>
      </c>
      <c r="W1432" s="3">
        <f t="shared" si="181"/>
        <v>75.911779201577133</v>
      </c>
      <c r="X1432" s="4">
        <f t="shared" si="182"/>
        <v>1792</v>
      </c>
      <c r="Y1432">
        <f t="shared" si="183"/>
        <v>0</v>
      </c>
    </row>
    <row r="1433" spans="1:25" x14ac:dyDescent="0.25">
      <c r="A1433" s="2" t="s">
        <v>2892</v>
      </c>
      <c r="B1433" t="s">
        <v>2893</v>
      </c>
      <c r="C1433">
        <v>42.273045330999999</v>
      </c>
      <c r="D1433">
        <v>-3.2094906976200002</v>
      </c>
      <c r="E1433" s="2" t="s">
        <v>2373</v>
      </c>
      <c r="F1433" t="s">
        <v>2374</v>
      </c>
      <c r="G1433" s="4">
        <v>97.587655999999996</v>
      </c>
      <c r="H1433" s="4">
        <v>33.924144039799998</v>
      </c>
      <c r="I1433" s="4">
        <v>2.8766431626251099</v>
      </c>
      <c r="J1433" s="4">
        <v>37.203066999999997</v>
      </c>
      <c r="K1433" s="4">
        <v>60.384588999999998</v>
      </c>
      <c r="L1433" s="4">
        <v>97.217038000000002</v>
      </c>
      <c r="M1433" s="4">
        <v>0.370618</v>
      </c>
      <c r="N1433" s="4">
        <v>3</v>
      </c>
      <c r="O1433" s="4">
        <v>51.370618</v>
      </c>
      <c r="P1433" s="4">
        <v>43.217038000000002</v>
      </c>
      <c r="Q1433" s="5"/>
      <c r="R1433" s="3">
        <f t="shared" si="177"/>
        <v>14.405679333333334</v>
      </c>
      <c r="S1433" s="3">
        <f t="shared" si="178"/>
        <v>0.12805307708912644</v>
      </c>
      <c r="T1433" s="6">
        <f t="shared" si="179"/>
        <v>0.91510596352883189</v>
      </c>
      <c r="U1433" s="3">
        <f t="shared" si="176"/>
        <v>0.89967845043250216</v>
      </c>
      <c r="V1433" s="6">
        <f t="shared" si="180"/>
        <v>0.84967964514539185</v>
      </c>
      <c r="W1433" s="3">
        <f t="shared" si="181"/>
        <v>88.239280433711187</v>
      </c>
      <c r="X1433" s="4">
        <f t="shared" si="182"/>
        <v>715</v>
      </c>
      <c r="Y1433">
        <f t="shared" si="183"/>
        <v>0</v>
      </c>
    </row>
    <row r="1434" spans="1:25" x14ac:dyDescent="0.25">
      <c r="A1434" s="2" t="s">
        <v>2894</v>
      </c>
      <c r="B1434" t="s">
        <v>2895</v>
      </c>
      <c r="C1434">
        <v>42.708346717700003</v>
      </c>
      <c r="D1434">
        <v>-3.0746285598599998</v>
      </c>
      <c r="E1434" s="2" t="s">
        <v>2373</v>
      </c>
      <c r="F1434" t="s">
        <v>2374</v>
      </c>
      <c r="G1434" s="4">
        <v>159.991829</v>
      </c>
      <c r="H1434" s="4">
        <v>28.981343563999999</v>
      </c>
      <c r="I1434" s="4">
        <v>5.5205111055906499</v>
      </c>
      <c r="J1434" s="4">
        <v>68</v>
      </c>
      <c r="K1434" s="4">
        <v>91.991828999999996</v>
      </c>
      <c r="L1434" s="4">
        <v>155.991829</v>
      </c>
      <c r="M1434" s="4">
        <v>4</v>
      </c>
      <c r="N1434" s="4">
        <v>13</v>
      </c>
      <c r="O1434" s="4">
        <v>95.991828999999996</v>
      </c>
      <c r="P1434" s="4">
        <v>51</v>
      </c>
      <c r="Q1434" s="5"/>
      <c r="R1434" s="3">
        <f t="shared" si="177"/>
        <v>3.9230769230769229</v>
      </c>
      <c r="S1434" s="3">
        <f t="shared" si="178"/>
        <v>3.4872501326259943E-2</v>
      </c>
      <c r="T1434" s="6">
        <f t="shared" si="179"/>
        <v>0.65697387875800883</v>
      </c>
      <c r="U1434" s="3">
        <f t="shared" si="176"/>
        <v>0.66672341455229489</v>
      </c>
      <c r="V1434" s="6">
        <f t="shared" si="180"/>
        <v>0.61421882700837849</v>
      </c>
      <c r="W1434" s="3">
        <f t="shared" si="181"/>
        <v>63.559635288319363</v>
      </c>
      <c r="X1434" s="4">
        <f t="shared" si="182"/>
        <v>2842</v>
      </c>
      <c r="Y1434">
        <f t="shared" si="183"/>
        <v>0</v>
      </c>
    </row>
    <row r="1435" spans="1:25" x14ac:dyDescent="0.25">
      <c r="A1435" s="2" t="s">
        <v>2896</v>
      </c>
      <c r="B1435" t="s">
        <v>2897</v>
      </c>
      <c r="C1435">
        <v>42.054221395200003</v>
      </c>
      <c r="D1435">
        <v>-3.6939867523499998</v>
      </c>
      <c r="E1435" s="2" t="s">
        <v>2373</v>
      </c>
      <c r="F1435" t="s">
        <v>2374</v>
      </c>
      <c r="G1435" s="4">
        <v>134.414884</v>
      </c>
      <c r="H1435" s="4">
        <v>14.8663785895</v>
      </c>
      <c r="I1435" s="4">
        <v>9.0415351116468994</v>
      </c>
      <c r="J1435" s="4">
        <v>61.589326999999997</v>
      </c>
      <c r="K1435" s="4">
        <v>72.825557000000003</v>
      </c>
      <c r="L1435" s="4">
        <v>134.414885</v>
      </c>
      <c r="M1435" s="4">
        <v>0</v>
      </c>
      <c r="N1435" s="4">
        <v>4</v>
      </c>
      <c r="O1435" s="4">
        <v>82</v>
      </c>
      <c r="P1435" s="4">
        <v>48.414884999999998</v>
      </c>
      <c r="Q1435" s="5"/>
      <c r="R1435" s="3">
        <f t="shared" si="177"/>
        <v>12.10372125</v>
      </c>
      <c r="S1435" s="3">
        <f t="shared" si="178"/>
        <v>0.10759081293064654</v>
      </c>
      <c r="T1435" s="6">
        <f t="shared" si="179"/>
        <v>0.89933464760965998</v>
      </c>
      <c r="U1435" s="3">
        <f t="shared" si="176"/>
        <v>0.63920591463414633</v>
      </c>
      <c r="V1435" s="6">
        <f t="shared" si="180"/>
        <v>0.56382454411039917</v>
      </c>
      <c r="W1435" s="3">
        <f t="shared" si="181"/>
        <v>73.157959586002946</v>
      </c>
      <c r="X1435" s="4">
        <f t="shared" si="182"/>
        <v>2051</v>
      </c>
      <c r="Y1435">
        <f t="shared" si="183"/>
        <v>0</v>
      </c>
    </row>
    <row r="1436" spans="1:25" x14ac:dyDescent="0.25">
      <c r="A1436" s="2" t="s">
        <v>2898</v>
      </c>
      <c r="B1436" t="s">
        <v>2899</v>
      </c>
      <c r="C1436">
        <v>42.113733789900003</v>
      </c>
      <c r="D1436">
        <v>-3.9891583225499998</v>
      </c>
      <c r="E1436" s="2" t="s">
        <v>2373</v>
      </c>
      <c r="F1436" t="s">
        <v>2374</v>
      </c>
      <c r="G1436" s="4">
        <v>621.58170800000005</v>
      </c>
      <c r="H1436" s="4">
        <v>60.318820628899999</v>
      </c>
      <c r="I1436" s="4">
        <v>10.304938036241801</v>
      </c>
      <c r="J1436" s="4">
        <v>284.97209800000002</v>
      </c>
      <c r="K1436" s="4">
        <v>336.60960999999998</v>
      </c>
      <c r="L1436" s="4">
        <v>553.608519</v>
      </c>
      <c r="M1436" s="4">
        <v>67.973190000000002</v>
      </c>
      <c r="N1436" s="4">
        <v>49.817895999999998</v>
      </c>
      <c r="O1436" s="4">
        <v>392.15529400000003</v>
      </c>
      <c r="P1436" s="4">
        <v>179.608519</v>
      </c>
      <c r="Q1436" s="5"/>
      <c r="R1436" s="3">
        <f t="shared" si="177"/>
        <v>3.6053011753045534</v>
      </c>
      <c r="S1436" s="3">
        <f t="shared" si="178"/>
        <v>3.204777078874254E-2</v>
      </c>
      <c r="T1436" s="6">
        <f t="shared" si="179"/>
        <v>0.6304829965500246</v>
      </c>
      <c r="U1436" s="3">
        <f t="shared" si="176"/>
        <v>0.58503969858430616</v>
      </c>
      <c r="V1436" s="6">
        <f t="shared" si="180"/>
        <v>0.45268605224248398</v>
      </c>
      <c r="W1436" s="3">
        <f t="shared" si="181"/>
        <v>54.158452439625428</v>
      </c>
      <c r="X1436" s="4">
        <f t="shared" si="182"/>
        <v>3700</v>
      </c>
      <c r="Y1436">
        <f t="shared" si="183"/>
        <v>0</v>
      </c>
    </row>
    <row r="1437" spans="1:25" x14ac:dyDescent="0.25">
      <c r="A1437" s="2" t="s">
        <v>2900</v>
      </c>
      <c r="B1437" t="s">
        <v>2901</v>
      </c>
      <c r="C1437">
        <v>42.4361895252</v>
      </c>
      <c r="D1437">
        <v>-3.4345786500300002</v>
      </c>
      <c r="E1437" s="2" t="s">
        <v>2373</v>
      </c>
      <c r="F1437" t="s">
        <v>2374</v>
      </c>
      <c r="G1437" s="4">
        <v>63.608519000000001</v>
      </c>
      <c r="H1437" s="4">
        <v>16.1800532621</v>
      </c>
      <c r="I1437" s="4">
        <v>3.9312923121826802</v>
      </c>
      <c r="J1437" s="4">
        <v>18.608519000000001</v>
      </c>
      <c r="K1437" s="4">
        <v>45</v>
      </c>
      <c r="L1437" s="4">
        <v>63.608519000000001</v>
      </c>
      <c r="M1437" s="4">
        <v>0</v>
      </c>
      <c r="N1437" s="4">
        <v>2</v>
      </c>
      <c r="O1437" s="4">
        <v>43.608519000000001</v>
      </c>
      <c r="P1437" s="4">
        <v>18</v>
      </c>
      <c r="Q1437" s="5"/>
      <c r="R1437" s="3">
        <f t="shared" si="177"/>
        <v>9</v>
      </c>
      <c r="S1437" s="3">
        <f t="shared" si="178"/>
        <v>8.0001620689655176E-2</v>
      </c>
      <c r="T1437" s="6">
        <f t="shared" si="179"/>
        <v>0.86089206505667815</v>
      </c>
      <c r="U1437" s="3">
        <f t="shared" si="176"/>
        <v>0.45862598544105565</v>
      </c>
      <c r="V1437" s="6">
        <f t="shared" si="180"/>
        <v>9.9556431739773285E-2</v>
      </c>
      <c r="W1437" s="3">
        <f t="shared" si="181"/>
        <v>48.02242483982257</v>
      </c>
      <c r="X1437" s="4">
        <f t="shared" si="182"/>
        <v>4242</v>
      </c>
      <c r="Y1437">
        <f t="shared" si="183"/>
        <v>0</v>
      </c>
    </row>
    <row r="1438" spans="1:25" x14ac:dyDescent="0.25">
      <c r="A1438" s="2" t="s">
        <v>2902</v>
      </c>
      <c r="B1438" t="s">
        <v>2903</v>
      </c>
      <c r="C1438">
        <v>41.865040742799998</v>
      </c>
      <c r="D1438">
        <v>-3.55812624024</v>
      </c>
      <c r="E1438" s="2" t="s">
        <v>2373</v>
      </c>
      <c r="F1438" t="s">
        <v>2374</v>
      </c>
      <c r="G1438" s="4">
        <v>136.123321</v>
      </c>
      <c r="H1438" s="4">
        <v>30.209475754500001</v>
      </c>
      <c r="I1438" s="4">
        <v>4.5059809083155997</v>
      </c>
      <c r="J1438" s="4">
        <v>63</v>
      </c>
      <c r="K1438" s="4">
        <v>73.123321000000004</v>
      </c>
      <c r="L1438" s="4">
        <v>132.608519</v>
      </c>
      <c r="M1438" s="4">
        <v>3.514802</v>
      </c>
      <c r="N1438" s="4">
        <v>1</v>
      </c>
      <c r="O1438" s="4">
        <v>66.514802000000003</v>
      </c>
      <c r="P1438" s="4">
        <v>68.608519000000001</v>
      </c>
      <c r="Q1438" s="5"/>
      <c r="R1438" s="3">
        <f t="shared" si="177"/>
        <v>68.608519000000001</v>
      </c>
      <c r="S1438" s="3">
        <f t="shared" si="178"/>
        <v>0.609865857013</v>
      </c>
      <c r="T1438" s="6">
        <f t="shared" si="179"/>
        <v>0.96402168555938883</v>
      </c>
      <c r="U1438" s="3">
        <f t="shared" si="176"/>
        <v>1.0465117072738186</v>
      </c>
      <c r="V1438" s="6">
        <f t="shared" si="180"/>
        <v>0.9146131099063578</v>
      </c>
      <c r="W1438" s="3">
        <f t="shared" si="181"/>
        <v>93.931739773287319</v>
      </c>
      <c r="X1438" s="4">
        <f t="shared" si="182"/>
        <v>285</v>
      </c>
      <c r="Y1438">
        <f t="shared" si="183"/>
        <v>1</v>
      </c>
    </row>
    <row r="1439" spans="1:25" x14ac:dyDescent="0.25">
      <c r="A1439" s="2" t="s">
        <v>2904</v>
      </c>
      <c r="B1439" t="s">
        <v>2905</v>
      </c>
      <c r="C1439">
        <v>42.627175655599999</v>
      </c>
      <c r="D1439">
        <v>-3.1797431537700001</v>
      </c>
      <c r="E1439" s="2" t="s">
        <v>2373</v>
      </c>
      <c r="F1439" t="s">
        <v>2374</v>
      </c>
      <c r="G1439" s="4">
        <v>90.871928999999994</v>
      </c>
      <c r="H1439" s="4">
        <v>11.7646689609</v>
      </c>
      <c r="I1439" s="4">
        <v>7.7241382058444499</v>
      </c>
      <c r="J1439" s="4">
        <v>33.138792000000002</v>
      </c>
      <c r="K1439" s="4">
        <v>57.733136999999999</v>
      </c>
      <c r="L1439" s="4">
        <v>70</v>
      </c>
      <c r="M1439" s="4">
        <v>20.871929000000002</v>
      </c>
      <c r="N1439" s="4">
        <v>13.733136999999999</v>
      </c>
      <c r="O1439" s="4">
        <v>57.138792000000002</v>
      </c>
      <c r="P1439" s="4">
        <v>20</v>
      </c>
      <c r="Q1439" s="5"/>
      <c r="R1439" s="3">
        <f t="shared" si="177"/>
        <v>1.4563314994964371</v>
      </c>
      <c r="S1439" s="3">
        <f t="shared" si="178"/>
        <v>1.2945431135678967E-2</v>
      </c>
      <c r="T1439" s="6">
        <f t="shared" si="179"/>
        <v>0.31456382454411042</v>
      </c>
      <c r="U1439" s="3">
        <f t="shared" si="176"/>
        <v>0.59037189655672095</v>
      </c>
      <c r="V1439" s="6">
        <f t="shared" si="180"/>
        <v>0.46205027106949237</v>
      </c>
      <c r="W1439" s="3">
        <f t="shared" si="181"/>
        <v>38.830704780680136</v>
      </c>
      <c r="X1439" s="4">
        <f t="shared" si="182"/>
        <v>5032</v>
      </c>
      <c r="Y1439">
        <f t="shared" si="183"/>
        <v>0</v>
      </c>
    </row>
    <row r="1440" spans="1:25" x14ac:dyDescent="0.25">
      <c r="A1440" s="2" t="s">
        <v>2906</v>
      </c>
      <c r="B1440" t="s">
        <v>2907</v>
      </c>
      <c r="C1440">
        <v>42.481265973399999</v>
      </c>
      <c r="D1440">
        <v>-3.4487400302800002</v>
      </c>
      <c r="E1440" s="2" t="s">
        <v>2373</v>
      </c>
      <c r="F1440" t="s">
        <v>2374</v>
      </c>
      <c r="G1440" s="4">
        <v>32.608519000000001</v>
      </c>
      <c r="H1440" s="4">
        <v>10.7395328713</v>
      </c>
      <c r="I1440" s="4">
        <v>3.0363070154701099</v>
      </c>
      <c r="J1440" s="4">
        <v>21.608519000000001</v>
      </c>
      <c r="K1440" s="4">
        <v>11</v>
      </c>
      <c r="L1440" s="4">
        <v>32.608519000000001</v>
      </c>
      <c r="M1440" s="4">
        <v>0</v>
      </c>
      <c r="N1440" s="4">
        <v>3</v>
      </c>
      <c r="O1440" s="4">
        <v>17</v>
      </c>
      <c r="P1440" s="4">
        <v>12.608518999999999</v>
      </c>
      <c r="Q1440" s="5"/>
      <c r="R1440" s="3">
        <f t="shared" si="177"/>
        <v>4.2028396666666668</v>
      </c>
      <c r="S1440" s="3">
        <f t="shared" si="178"/>
        <v>3.7359331648011494E-2</v>
      </c>
      <c r="T1440" s="6">
        <f t="shared" si="179"/>
        <v>0.67915229176934455</v>
      </c>
      <c r="U1440" s="3">
        <f t="shared" si="176"/>
        <v>0.91814817647058822</v>
      </c>
      <c r="V1440" s="6">
        <f t="shared" si="180"/>
        <v>0.86027599802858556</v>
      </c>
      <c r="W1440" s="3">
        <f t="shared" si="181"/>
        <v>76.971414489896503</v>
      </c>
      <c r="X1440" s="4">
        <f t="shared" si="182"/>
        <v>1685</v>
      </c>
      <c r="Y1440">
        <f t="shared" si="183"/>
        <v>0</v>
      </c>
    </row>
    <row r="1441" spans="1:25" x14ac:dyDescent="0.25">
      <c r="A1441" s="2" t="s">
        <v>2908</v>
      </c>
      <c r="B1441" t="s">
        <v>2909</v>
      </c>
      <c r="C1441">
        <v>41.826336699499997</v>
      </c>
      <c r="D1441">
        <v>-3.750874993</v>
      </c>
      <c r="E1441" s="2" t="s">
        <v>2373</v>
      </c>
      <c r="F1441" t="s">
        <v>2374</v>
      </c>
      <c r="G1441" s="4">
        <v>118</v>
      </c>
      <c r="H1441" s="4">
        <v>22.250293486099999</v>
      </c>
      <c r="I1441" s="4">
        <v>5.3033008339290397</v>
      </c>
      <c r="J1441" s="4">
        <v>58</v>
      </c>
      <c r="K1441" s="4">
        <v>60</v>
      </c>
      <c r="L1441" s="4">
        <v>114</v>
      </c>
      <c r="M1441" s="4">
        <v>4</v>
      </c>
      <c r="N1441" s="4">
        <v>3</v>
      </c>
      <c r="O1441" s="4">
        <v>63</v>
      </c>
      <c r="P1441" s="4">
        <v>52</v>
      </c>
      <c r="Q1441" s="5"/>
      <c r="R1441" s="3">
        <f t="shared" si="177"/>
        <v>17.333333333333332</v>
      </c>
      <c r="S1441" s="3">
        <f t="shared" si="178"/>
        <v>0.15407719540229883</v>
      </c>
      <c r="T1441" s="6">
        <f t="shared" si="179"/>
        <v>0.92804337111877777</v>
      </c>
      <c r="U1441" s="3">
        <f t="shared" si="176"/>
        <v>0.87301587301587302</v>
      </c>
      <c r="V1441" s="6">
        <f t="shared" si="180"/>
        <v>0.83279940857565304</v>
      </c>
      <c r="W1441" s="3">
        <f t="shared" si="181"/>
        <v>88.042138984721547</v>
      </c>
      <c r="X1441" s="4">
        <f t="shared" si="182"/>
        <v>733</v>
      </c>
      <c r="Y1441">
        <f t="shared" si="183"/>
        <v>0</v>
      </c>
    </row>
    <row r="1442" spans="1:25" x14ac:dyDescent="0.25">
      <c r="A1442" s="2" t="s">
        <v>2910</v>
      </c>
      <c r="B1442" t="s">
        <v>2911</v>
      </c>
      <c r="C1442">
        <v>41.975079670299998</v>
      </c>
      <c r="D1442">
        <v>-3.4842101223599999</v>
      </c>
      <c r="E1442" s="2" t="s">
        <v>2373</v>
      </c>
      <c r="F1442" t="s">
        <v>2374</v>
      </c>
      <c r="G1442" s="4">
        <v>64</v>
      </c>
      <c r="H1442" s="4">
        <v>14.959845594100001</v>
      </c>
      <c r="I1442" s="4">
        <v>4.27811902184611</v>
      </c>
      <c r="J1442" s="4">
        <v>22</v>
      </c>
      <c r="K1442" s="4">
        <v>42</v>
      </c>
      <c r="L1442" s="4">
        <v>62</v>
      </c>
      <c r="M1442" s="4">
        <v>2</v>
      </c>
      <c r="N1442" s="4">
        <v>4</v>
      </c>
      <c r="O1442" s="4">
        <v>43</v>
      </c>
      <c r="P1442" s="4">
        <v>17</v>
      </c>
      <c r="Q1442" s="5"/>
      <c r="R1442" s="3">
        <f t="shared" si="177"/>
        <v>4.25</v>
      </c>
      <c r="S1442" s="3">
        <f t="shared" si="178"/>
        <v>3.7778543103448275E-2</v>
      </c>
      <c r="T1442" s="6">
        <f t="shared" si="179"/>
        <v>0.68321833415475608</v>
      </c>
      <c r="U1442" s="3">
        <f t="shared" si="176"/>
        <v>0.48837209302325579</v>
      </c>
      <c r="V1442" s="6">
        <f t="shared" si="180"/>
        <v>0.17040413997042878</v>
      </c>
      <c r="W1442" s="3">
        <f t="shared" si="181"/>
        <v>42.681123706259243</v>
      </c>
      <c r="X1442" s="4">
        <f t="shared" si="182"/>
        <v>4686</v>
      </c>
      <c r="Y1442">
        <f t="shared" si="183"/>
        <v>0</v>
      </c>
    </row>
    <row r="1443" spans="1:25" x14ac:dyDescent="0.25">
      <c r="A1443" s="2" t="s">
        <v>2912</v>
      </c>
      <c r="B1443" t="s">
        <v>2913</v>
      </c>
      <c r="C1443">
        <v>41.954263877700001</v>
      </c>
      <c r="D1443">
        <v>-3.4305956471500001</v>
      </c>
      <c r="E1443" s="2" t="s">
        <v>2373</v>
      </c>
      <c r="F1443" t="s">
        <v>2374</v>
      </c>
      <c r="G1443" s="4">
        <v>310.70477699999998</v>
      </c>
      <c r="H1443" s="4">
        <v>78.912746016599996</v>
      </c>
      <c r="I1443" s="4">
        <v>3.9373205557267101</v>
      </c>
      <c r="J1443" s="4">
        <v>123.282301</v>
      </c>
      <c r="K1443" s="4">
        <v>187.42247599999999</v>
      </c>
      <c r="L1443" s="4">
        <v>293</v>
      </c>
      <c r="M1443" s="4">
        <v>17.704777</v>
      </c>
      <c r="N1443" s="4">
        <v>28.844951999999999</v>
      </c>
      <c r="O1443" s="4">
        <v>181.547135</v>
      </c>
      <c r="P1443" s="4">
        <v>100.31269</v>
      </c>
      <c r="Q1443" s="5"/>
      <c r="R1443" s="3">
        <f t="shared" si="177"/>
        <v>3.4776514795379105</v>
      </c>
      <c r="S1443" s="3">
        <f t="shared" si="178"/>
        <v>3.0913083839645559E-2</v>
      </c>
      <c r="T1443" s="6">
        <f t="shared" si="179"/>
        <v>0.61816165598817152</v>
      </c>
      <c r="U1443" s="3">
        <f t="shared" si="176"/>
        <v>0.71142759702597347</v>
      </c>
      <c r="V1443" s="6">
        <f t="shared" si="180"/>
        <v>0.67804337111877777</v>
      </c>
      <c r="W1443" s="3">
        <f t="shared" si="181"/>
        <v>64.810251355347461</v>
      </c>
      <c r="X1443" s="4">
        <f t="shared" si="182"/>
        <v>2743</v>
      </c>
      <c r="Y1443">
        <f t="shared" si="183"/>
        <v>0</v>
      </c>
    </row>
    <row r="1444" spans="1:25" x14ac:dyDescent="0.25">
      <c r="A1444" s="2" t="s">
        <v>2914</v>
      </c>
      <c r="B1444" t="s">
        <v>2915</v>
      </c>
      <c r="C1444">
        <v>42.356632165299999</v>
      </c>
      <c r="D1444">
        <v>-3.16770484172</v>
      </c>
      <c r="E1444" s="2" t="s">
        <v>2373</v>
      </c>
      <c r="F1444" t="s">
        <v>2374</v>
      </c>
      <c r="G1444" s="4">
        <v>35</v>
      </c>
      <c r="H1444" s="4">
        <v>13.421208871399999</v>
      </c>
      <c r="I1444" s="4">
        <v>2.6078127786673102</v>
      </c>
      <c r="J1444" s="4">
        <v>13</v>
      </c>
      <c r="K1444" s="4">
        <v>22</v>
      </c>
      <c r="L1444" s="4">
        <v>34</v>
      </c>
      <c r="M1444" s="4">
        <v>1</v>
      </c>
      <c r="N1444" s="4">
        <v>0</v>
      </c>
      <c r="O1444" s="4">
        <v>27</v>
      </c>
      <c r="P1444" s="4">
        <v>8</v>
      </c>
      <c r="Q1444" s="5"/>
      <c r="R1444" s="3" t="str">
        <f t="shared" si="177"/>
        <v/>
      </c>
      <c r="S1444" s="3">
        <f t="shared" si="178"/>
        <v>1</v>
      </c>
      <c r="T1444" s="6">
        <f t="shared" si="179"/>
        <v>1</v>
      </c>
      <c r="U1444" s="3">
        <f t="shared" si="176"/>
        <v>0.29629629629629628</v>
      </c>
      <c r="V1444" s="6">
        <f t="shared" si="180"/>
        <v>3.4499753573188764E-3</v>
      </c>
      <c r="W1444" s="3">
        <f t="shared" si="181"/>
        <v>50.172498767865946</v>
      </c>
      <c r="X1444" s="4">
        <f t="shared" si="182"/>
        <v>4060</v>
      </c>
      <c r="Y1444">
        <f t="shared" si="183"/>
        <v>0</v>
      </c>
    </row>
    <row r="1445" spans="1:25" x14ac:dyDescent="0.25">
      <c r="A1445" s="2" t="s">
        <v>2916</v>
      </c>
      <c r="B1445" t="s">
        <v>2917</v>
      </c>
      <c r="C1445">
        <v>42.740784779899997</v>
      </c>
      <c r="D1445">
        <v>-3.8934669773200001</v>
      </c>
      <c r="E1445" s="2" t="s">
        <v>2373</v>
      </c>
      <c r="F1445" t="s">
        <v>2374</v>
      </c>
      <c r="G1445" s="4">
        <v>139</v>
      </c>
      <c r="H1445" s="4">
        <v>86.226386624900002</v>
      </c>
      <c r="I1445" s="4">
        <v>1.6120355431878901</v>
      </c>
      <c r="J1445" s="4">
        <v>60</v>
      </c>
      <c r="K1445" s="4">
        <v>79</v>
      </c>
      <c r="L1445" s="4">
        <v>138</v>
      </c>
      <c r="M1445" s="4">
        <v>1</v>
      </c>
      <c r="N1445" s="4">
        <v>5</v>
      </c>
      <c r="O1445" s="4">
        <v>91</v>
      </c>
      <c r="P1445" s="4">
        <v>43</v>
      </c>
      <c r="Q1445" s="5"/>
      <c r="R1445" s="3">
        <f t="shared" si="177"/>
        <v>8.6</v>
      </c>
      <c r="S1445" s="3">
        <f t="shared" si="178"/>
        <v>7.6445993103448268E-2</v>
      </c>
      <c r="T1445" s="6">
        <f t="shared" si="179"/>
        <v>0.85041892557910304</v>
      </c>
      <c r="U1445" s="3">
        <f t="shared" si="176"/>
        <v>0.52747252747252749</v>
      </c>
      <c r="V1445" s="6">
        <f t="shared" si="180"/>
        <v>0.29349433218334153</v>
      </c>
      <c r="W1445" s="3">
        <f t="shared" si="181"/>
        <v>57.195662888122236</v>
      </c>
      <c r="X1445" s="4">
        <f t="shared" si="182"/>
        <v>3411</v>
      </c>
      <c r="Y1445">
        <f t="shared" si="183"/>
        <v>0</v>
      </c>
    </row>
    <row r="1446" spans="1:25" x14ac:dyDescent="0.25">
      <c r="A1446" s="2" t="s">
        <v>2918</v>
      </c>
      <c r="B1446" t="s">
        <v>2919</v>
      </c>
      <c r="C1446">
        <v>42.244797900999998</v>
      </c>
      <c r="D1446">
        <v>-3.70320956077</v>
      </c>
      <c r="E1446" s="2" t="s">
        <v>2373</v>
      </c>
      <c r="F1446" t="s">
        <v>2374</v>
      </c>
      <c r="G1446" s="4">
        <v>274.615409</v>
      </c>
      <c r="H1446" s="4">
        <v>9.60993700551</v>
      </c>
      <c r="I1446" s="4">
        <v>28.576192418591798</v>
      </c>
      <c r="J1446" s="4">
        <v>121.257783</v>
      </c>
      <c r="K1446" s="4">
        <v>153.35762600000001</v>
      </c>
      <c r="L1446" s="4">
        <v>260</v>
      </c>
      <c r="M1446" s="4">
        <v>14.615409</v>
      </c>
      <c r="N1446" s="4">
        <v>41</v>
      </c>
      <c r="O1446" s="4">
        <v>189.615409</v>
      </c>
      <c r="P1446" s="4">
        <v>44</v>
      </c>
      <c r="Q1446" s="5"/>
      <c r="R1446" s="3">
        <f t="shared" si="177"/>
        <v>1.0731707317073171</v>
      </c>
      <c r="S1446" s="3">
        <f t="shared" si="178"/>
        <v>9.5394886459209422E-3</v>
      </c>
      <c r="T1446" s="6">
        <f t="shared" si="179"/>
        <v>0.19319862000985707</v>
      </c>
      <c r="U1446" s="3">
        <f t="shared" si="176"/>
        <v>0.44827580442051523</v>
      </c>
      <c r="V1446" s="6">
        <f t="shared" si="180"/>
        <v>8.2922621981271566E-2</v>
      </c>
      <c r="W1446" s="3">
        <f t="shared" si="181"/>
        <v>13.806062099556431</v>
      </c>
      <c r="X1446" s="4">
        <f t="shared" si="182"/>
        <v>7254</v>
      </c>
      <c r="Y1446">
        <f t="shared" si="183"/>
        <v>0</v>
      </c>
    </row>
    <row r="1447" spans="1:25" x14ac:dyDescent="0.25">
      <c r="A1447" s="2" t="s">
        <v>2920</v>
      </c>
      <c r="B1447" t="s">
        <v>2921</v>
      </c>
      <c r="C1447">
        <v>42.392571494599999</v>
      </c>
      <c r="D1447">
        <v>-4.0318429711599997</v>
      </c>
      <c r="E1447" s="2" t="s">
        <v>2373</v>
      </c>
      <c r="F1447" t="s">
        <v>2374</v>
      </c>
      <c r="G1447" s="4">
        <v>1140.4882070000001</v>
      </c>
      <c r="H1447" s="4">
        <v>113.105988629</v>
      </c>
      <c r="I1447" s="4">
        <v>10.0833582803553</v>
      </c>
      <c r="J1447" s="4">
        <v>503.42505</v>
      </c>
      <c r="K1447" s="4">
        <v>637.06315700000005</v>
      </c>
      <c r="L1447" s="4">
        <v>1105.414884</v>
      </c>
      <c r="M1447" s="4">
        <v>35.073323000000002</v>
      </c>
      <c r="N1447" s="4">
        <v>73.363579000000001</v>
      </c>
      <c r="O1447" s="4">
        <v>682.926782</v>
      </c>
      <c r="P1447" s="4">
        <v>384.19784600000003</v>
      </c>
      <c r="Q1447" s="5"/>
      <c r="R1447" s="3">
        <f t="shared" si="177"/>
        <v>5.2369016238970572</v>
      </c>
      <c r="S1447" s="3">
        <f t="shared" si="178"/>
        <v>4.6551179700450175E-2</v>
      </c>
      <c r="T1447" s="6">
        <f t="shared" si="179"/>
        <v>0.74038935436175457</v>
      </c>
      <c r="U1447" s="3">
        <f t="shared" si="176"/>
        <v>0.67000070440933457</v>
      </c>
      <c r="V1447" s="6">
        <f t="shared" si="180"/>
        <v>0.6193937900443568</v>
      </c>
      <c r="W1447" s="3">
        <f t="shared" si="181"/>
        <v>67.989157220305557</v>
      </c>
      <c r="X1447" s="4">
        <f t="shared" si="182"/>
        <v>2488</v>
      </c>
      <c r="Y1447">
        <f t="shared" si="183"/>
        <v>0</v>
      </c>
    </row>
    <row r="1448" spans="1:25" x14ac:dyDescent="0.25">
      <c r="A1448" s="2" t="s">
        <v>2922</v>
      </c>
      <c r="B1448" t="s">
        <v>2923</v>
      </c>
      <c r="C1448">
        <v>41.566186593499999</v>
      </c>
      <c r="D1448">
        <v>-3.8148261404300001</v>
      </c>
      <c r="E1448" s="2" t="s">
        <v>2373</v>
      </c>
      <c r="F1448" t="s">
        <v>2374</v>
      </c>
      <c r="G1448" s="4">
        <v>40.367452999999998</v>
      </c>
      <c r="H1448" s="4">
        <v>6.8436741467799997</v>
      </c>
      <c r="I1448" s="4">
        <v>5.8985059975412799</v>
      </c>
      <c r="J1448" s="4">
        <v>14.367452999999999</v>
      </c>
      <c r="K1448" s="4">
        <v>26</v>
      </c>
      <c r="L1448" s="4">
        <v>38</v>
      </c>
      <c r="M1448" s="4">
        <v>2.3674529999999998</v>
      </c>
      <c r="N1448" s="4">
        <v>2</v>
      </c>
      <c r="O1448" s="4">
        <v>17.367453000000001</v>
      </c>
      <c r="P1448" s="4">
        <v>21</v>
      </c>
      <c r="Q1448" s="5"/>
      <c r="R1448" s="3">
        <f t="shared" si="177"/>
        <v>10.5</v>
      </c>
      <c r="S1448" s="3">
        <f t="shared" si="178"/>
        <v>9.3335224137931036E-2</v>
      </c>
      <c r="T1448" s="6">
        <f t="shared" si="179"/>
        <v>0.88307047806801375</v>
      </c>
      <c r="U1448" s="3">
        <f t="shared" si="176"/>
        <v>1.3243162368137686</v>
      </c>
      <c r="V1448" s="6">
        <f t="shared" si="180"/>
        <v>0.97227698373583049</v>
      </c>
      <c r="W1448" s="3">
        <f t="shared" si="181"/>
        <v>92.767373090192208</v>
      </c>
      <c r="X1448" s="4">
        <f t="shared" si="182"/>
        <v>363</v>
      </c>
      <c r="Y1448">
        <f t="shared" si="183"/>
        <v>1</v>
      </c>
    </row>
    <row r="1449" spans="1:25" x14ac:dyDescent="0.25">
      <c r="A1449" s="2" t="s">
        <v>2924</v>
      </c>
      <c r="B1449" t="s">
        <v>2925</v>
      </c>
      <c r="C1449">
        <v>41.963141045100002</v>
      </c>
      <c r="D1449">
        <v>-3.65939340688</v>
      </c>
      <c r="E1449" s="2" t="s">
        <v>2373</v>
      </c>
      <c r="F1449" t="s">
        <v>2374</v>
      </c>
      <c r="G1449" s="4">
        <v>95.962327000000002</v>
      </c>
      <c r="H1449" s="4">
        <v>16.509235411500001</v>
      </c>
      <c r="I1449" s="4">
        <v>5.8126450806531302</v>
      </c>
      <c r="J1449" s="4">
        <v>44.962327000000002</v>
      </c>
      <c r="K1449" s="4">
        <v>51</v>
      </c>
      <c r="L1449" s="4">
        <v>95.608519000000001</v>
      </c>
      <c r="M1449" s="4">
        <v>0.35380800000000001</v>
      </c>
      <c r="N1449" s="4">
        <v>1</v>
      </c>
      <c r="O1449" s="4">
        <v>59.176904</v>
      </c>
      <c r="P1449" s="4">
        <v>35.785423000000002</v>
      </c>
      <c r="Q1449" s="5"/>
      <c r="R1449" s="3">
        <f t="shared" si="177"/>
        <v>35.785423000000002</v>
      </c>
      <c r="S1449" s="3">
        <f t="shared" si="178"/>
        <v>0.3180990930072069</v>
      </c>
      <c r="T1449" s="6">
        <f t="shared" si="179"/>
        <v>0.95675209462789557</v>
      </c>
      <c r="U1449" s="3">
        <f t="shared" si="176"/>
        <v>0.62161790349829726</v>
      </c>
      <c r="V1449" s="6">
        <f t="shared" si="180"/>
        <v>0.52723016264169542</v>
      </c>
      <c r="W1449" s="3">
        <f t="shared" si="181"/>
        <v>74.199112863479556</v>
      </c>
      <c r="X1449" s="4">
        <f t="shared" si="182"/>
        <v>1952</v>
      </c>
      <c r="Y1449">
        <f t="shared" si="183"/>
        <v>0</v>
      </c>
    </row>
    <row r="1450" spans="1:25" x14ac:dyDescent="0.25">
      <c r="A1450" s="2" t="s">
        <v>2926</v>
      </c>
      <c r="B1450" t="s">
        <v>2927</v>
      </c>
      <c r="C1450">
        <v>42.459039625400003</v>
      </c>
      <c r="D1450">
        <v>-4.0930808579200004</v>
      </c>
      <c r="E1450" s="2" t="s">
        <v>2373</v>
      </c>
      <c r="F1450" t="s">
        <v>2374</v>
      </c>
      <c r="G1450" s="4">
        <v>26.608519000000001</v>
      </c>
      <c r="H1450" s="4">
        <v>9.7076680714000005</v>
      </c>
      <c r="I1450" s="4">
        <v>2.7409794818172699</v>
      </c>
      <c r="J1450" s="4">
        <v>8.6085189999999994</v>
      </c>
      <c r="K1450" s="4">
        <v>18</v>
      </c>
      <c r="L1450" s="4">
        <v>26.608519000000001</v>
      </c>
      <c r="M1450" s="4">
        <v>0</v>
      </c>
      <c r="N1450" s="4">
        <v>0</v>
      </c>
      <c r="O1450" s="4">
        <v>15</v>
      </c>
      <c r="P1450" s="4">
        <v>11.608518999999999</v>
      </c>
      <c r="Q1450" s="5"/>
      <c r="R1450" s="3" t="str">
        <f t="shared" si="177"/>
        <v/>
      </c>
      <c r="S1450" s="3">
        <f t="shared" si="178"/>
        <v>1</v>
      </c>
      <c r="T1450" s="6">
        <f t="shared" si="179"/>
        <v>1</v>
      </c>
      <c r="U1450" s="3">
        <f t="shared" si="176"/>
        <v>0.77390126666666659</v>
      </c>
      <c r="V1450" s="6">
        <f t="shared" si="180"/>
        <v>0.75147856086742237</v>
      </c>
      <c r="W1450" s="3">
        <f t="shared" si="181"/>
        <v>87.573928043371126</v>
      </c>
      <c r="X1450" s="4">
        <f t="shared" si="182"/>
        <v>773</v>
      </c>
      <c r="Y1450">
        <f t="shared" si="183"/>
        <v>0</v>
      </c>
    </row>
    <row r="1451" spans="1:25" x14ac:dyDescent="0.25">
      <c r="A1451" s="2" t="s">
        <v>2928</v>
      </c>
      <c r="B1451" t="s">
        <v>2929</v>
      </c>
      <c r="C1451">
        <v>41.803880200000002</v>
      </c>
      <c r="D1451">
        <v>-3.8267790202600001</v>
      </c>
      <c r="E1451" s="2" t="s">
        <v>2373</v>
      </c>
      <c r="F1451" t="s">
        <v>2374</v>
      </c>
      <c r="G1451" s="4">
        <v>538.34740099999999</v>
      </c>
      <c r="H1451" s="4">
        <v>42.4602371768</v>
      </c>
      <c r="I1451" s="4">
        <v>12.6788599356706</v>
      </c>
      <c r="J1451" s="4">
        <v>242</v>
      </c>
      <c r="K1451" s="4">
        <v>296.34740099999999</v>
      </c>
      <c r="L1451" s="4">
        <v>505.600348</v>
      </c>
      <c r="M1451" s="4">
        <v>32.747051999999996</v>
      </c>
      <c r="N1451" s="4">
        <v>53.118234999999999</v>
      </c>
      <c r="O1451" s="4">
        <v>332.62064600000002</v>
      </c>
      <c r="P1451" s="4">
        <v>152.608519</v>
      </c>
      <c r="Q1451" s="5"/>
      <c r="R1451" s="3">
        <f t="shared" si="177"/>
        <v>2.8729967966744376</v>
      </c>
      <c r="S1451" s="3">
        <f t="shared" si="178"/>
        <v>2.5538266663349192E-2</v>
      </c>
      <c r="T1451" s="6">
        <f t="shared" si="179"/>
        <v>0.55409068506653525</v>
      </c>
      <c r="U1451" s="3">
        <f t="shared" si="176"/>
        <v>0.61850265903217561</v>
      </c>
      <c r="V1451" s="6">
        <f t="shared" si="180"/>
        <v>0.52057663873829474</v>
      </c>
      <c r="W1451" s="3">
        <f t="shared" si="181"/>
        <v>53.733366190241497</v>
      </c>
      <c r="X1451" s="4">
        <f t="shared" si="182"/>
        <v>3736</v>
      </c>
      <c r="Y1451">
        <f t="shared" si="183"/>
        <v>0</v>
      </c>
    </row>
    <row r="1452" spans="1:25" x14ac:dyDescent="0.25">
      <c r="A1452" s="2" t="s">
        <v>2930</v>
      </c>
      <c r="B1452" t="s">
        <v>2931</v>
      </c>
      <c r="C1452">
        <v>42.413912038900001</v>
      </c>
      <c r="D1452">
        <v>-3.7189924028600001</v>
      </c>
      <c r="E1452" s="2" t="s">
        <v>2373</v>
      </c>
      <c r="F1452" t="s">
        <v>2374</v>
      </c>
      <c r="G1452" s="4">
        <v>280.82758000000001</v>
      </c>
      <c r="H1452" s="4">
        <v>5.4899162736299996</v>
      </c>
      <c r="I1452" s="4">
        <v>51.153344969742797</v>
      </c>
      <c r="J1452" s="4">
        <v>125.292818</v>
      </c>
      <c r="K1452" s="4">
        <v>155.534762</v>
      </c>
      <c r="L1452" s="4">
        <v>257.59217699999999</v>
      </c>
      <c r="M1452" s="4">
        <v>23.235403999999999</v>
      </c>
      <c r="N1452" s="4">
        <v>50.314825999999996</v>
      </c>
      <c r="O1452" s="4">
        <v>200.33585099999999</v>
      </c>
      <c r="P1452" s="4">
        <v>30.176904</v>
      </c>
      <c r="Q1452" s="5"/>
      <c r="R1452" s="3">
        <f t="shared" si="177"/>
        <v>0.59976166865806124</v>
      </c>
      <c r="S1452" s="3">
        <f t="shared" si="178"/>
        <v>5.3313228355752066E-3</v>
      </c>
      <c r="T1452" s="6">
        <f t="shared" si="179"/>
        <v>4.6205027106949237E-2</v>
      </c>
      <c r="U1452" s="3">
        <f t="shared" si="176"/>
        <v>0.40178395228919855</v>
      </c>
      <c r="V1452" s="6">
        <f t="shared" si="180"/>
        <v>3.0310497782158698E-2</v>
      </c>
      <c r="W1452" s="3">
        <f t="shared" si="181"/>
        <v>3.8257762444553962</v>
      </c>
      <c r="X1452" s="4">
        <f t="shared" si="182"/>
        <v>7962</v>
      </c>
      <c r="Y1452">
        <f t="shared" si="183"/>
        <v>0</v>
      </c>
    </row>
    <row r="1453" spans="1:25" x14ac:dyDescent="0.25">
      <c r="A1453" s="2" t="s">
        <v>2932</v>
      </c>
      <c r="B1453" t="s">
        <v>2933</v>
      </c>
      <c r="C1453">
        <v>42.5944038142</v>
      </c>
      <c r="D1453">
        <v>-4.2009780807199997</v>
      </c>
      <c r="E1453" s="2" t="s">
        <v>2373</v>
      </c>
      <c r="F1453" t="s">
        <v>2374</v>
      </c>
      <c r="G1453" s="4">
        <v>514.81831799999998</v>
      </c>
      <c r="H1453" s="4">
        <v>172.20014266000001</v>
      </c>
      <c r="I1453" s="4">
        <v>2.98965093784203</v>
      </c>
      <c r="J1453" s="4">
        <v>212.818318</v>
      </c>
      <c r="K1453" s="4">
        <v>302</v>
      </c>
      <c r="L1453" s="4">
        <v>506</v>
      </c>
      <c r="M1453" s="4">
        <v>8.8183179999999997</v>
      </c>
      <c r="N1453" s="4">
        <v>19</v>
      </c>
      <c r="O1453" s="4">
        <v>300.81831799999998</v>
      </c>
      <c r="P1453" s="4">
        <v>195</v>
      </c>
      <c r="Q1453" s="5"/>
      <c r="R1453" s="3">
        <f t="shared" si="177"/>
        <v>10.263157894736842</v>
      </c>
      <c r="S1453" s="3">
        <f t="shared" si="178"/>
        <v>9.1229918330308524E-2</v>
      </c>
      <c r="T1453" s="6">
        <f t="shared" si="179"/>
        <v>0.8804829965500246</v>
      </c>
      <c r="U1453" s="3">
        <f t="shared" si="176"/>
        <v>0.71139284809111925</v>
      </c>
      <c r="V1453" s="6">
        <f t="shared" si="180"/>
        <v>0.67792015771315917</v>
      </c>
      <c r="W1453" s="3">
        <f t="shared" si="181"/>
        <v>77.920157713159185</v>
      </c>
      <c r="X1453" s="4">
        <f t="shared" si="182"/>
        <v>1598</v>
      </c>
      <c r="Y1453">
        <f t="shared" si="183"/>
        <v>0</v>
      </c>
    </row>
    <row r="1454" spans="1:25" x14ac:dyDescent="0.25">
      <c r="A1454" s="2" t="s">
        <v>2934</v>
      </c>
      <c r="B1454" t="s">
        <v>2935</v>
      </c>
      <c r="C1454">
        <v>42.475693736099998</v>
      </c>
      <c r="D1454">
        <v>-3.9111654088200001</v>
      </c>
      <c r="E1454" s="2" t="s">
        <v>2373</v>
      </c>
      <c r="F1454" t="s">
        <v>2374</v>
      </c>
      <c r="G1454" s="4">
        <v>115</v>
      </c>
      <c r="H1454" s="4">
        <v>11.4546075466</v>
      </c>
      <c r="I1454" s="4">
        <v>10.039628117519801</v>
      </c>
      <c r="J1454" s="4">
        <v>48</v>
      </c>
      <c r="K1454" s="4">
        <v>67</v>
      </c>
      <c r="L1454" s="4">
        <v>115</v>
      </c>
      <c r="M1454" s="4">
        <v>0</v>
      </c>
      <c r="N1454" s="4">
        <v>14</v>
      </c>
      <c r="O1454" s="4">
        <v>77</v>
      </c>
      <c r="P1454" s="4">
        <v>24</v>
      </c>
      <c r="Q1454" s="5"/>
      <c r="R1454" s="3">
        <f t="shared" si="177"/>
        <v>1.7142857142857142</v>
      </c>
      <c r="S1454" s="3">
        <f t="shared" si="178"/>
        <v>1.5238403940886698E-2</v>
      </c>
      <c r="T1454" s="6">
        <f t="shared" si="179"/>
        <v>0.37222769837358305</v>
      </c>
      <c r="U1454" s="3">
        <f t="shared" si="176"/>
        <v>0.4935064935064935</v>
      </c>
      <c r="V1454" s="6">
        <f t="shared" si="180"/>
        <v>0.18790044356826022</v>
      </c>
      <c r="W1454" s="3">
        <f t="shared" si="181"/>
        <v>28.006407097092161</v>
      </c>
      <c r="X1454" s="4">
        <f t="shared" si="182"/>
        <v>5997</v>
      </c>
      <c r="Y1454">
        <f t="shared" si="183"/>
        <v>0</v>
      </c>
    </row>
    <row r="1455" spans="1:25" x14ac:dyDescent="0.25">
      <c r="A1455" s="2" t="s">
        <v>2936</v>
      </c>
      <c r="B1455" t="s">
        <v>2937</v>
      </c>
      <c r="C1455">
        <v>42.272776472099999</v>
      </c>
      <c r="D1455">
        <v>-3.9945356258500002</v>
      </c>
      <c r="E1455" s="2" t="s">
        <v>2373</v>
      </c>
      <c r="F1455" t="s">
        <v>2374</v>
      </c>
      <c r="G1455" s="4">
        <v>44</v>
      </c>
      <c r="H1455" s="4">
        <v>15.656640643799999</v>
      </c>
      <c r="I1455" s="4">
        <v>2.81030912064932</v>
      </c>
      <c r="J1455" s="4">
        <v>14</v>
      </c>
      <c r="K1455" s="4">
        <v>30</v>
      </c>
      <c r="L1455" s="4">
        <v>44</v>
      </c>
      <c r="M1455" s="4">
        <v>0</v>
      </c>
      <c r="N1455" s="4">
        <v>5</v>
      </c>
      <c r="O1455" s="4">
        <v>25</v>
      </c>
      <c r="P1455" s="4">
        <v>14</v>
      </c>
      <c r="Q1455" s="5"/>
      <c r="R1455" s="3">
        <f t="shared" si="177"/>
        <v>2.8</v>
      </c>
      <c r="S1455" s="3">
        <f t="shared" si="178"/>
        <v>2.4889393103448273E-2</v>
      </c>
      <c r="T1455" s="6">
        <f t="shared" si="179"/>
        <v>0.5453425332676195</v>
      </c>
      <c r="U1455" s="3">
        <f t="shared" si="176"/>
        <v>0.76</v>
      </c>
      <c r="V1455" s="6">
        <f t="shared" si="180"/>
        <v>0.73681616559881713</v>
      </c>
      <c r="W1455" s="3">
        <f t="shared" si="181"/>
        <v>64.107934943321837</v>
      </c>
      <c r="X1455" s="4">
        <f t="shared" si="182"/>
        <v>2797</v>
      </c>
      <c r="Y1455">
        <f t="shared" si="183"/>
        <v>0</v>
      </c>
    </row>
    <row r="1456" spans="1:25" x14ac:dyDescent="0.25">
      <c r="A1456" s="2" t="s">
        <v>2938</v>
      </c>
      <c r="B1456" t="s">
        <v>2939</v>
      </c>
      <c r="C1456">
        <v>42.353164667800002</v>
      </c>
      <c r="D1456">
        <v>-3.8142454039000002</v>
      </c>
      <c r="E1456" s="2" t="s">
        <v>2373</v>
      </c>
      <c r="F1456" t="s">
        <v>2374</v>
      </c>
      <c r="G1456" s="4">
        <v>833.715733</v>
      </c>
      <c r="H1456" s="4">
        <v>12.8202570712</v>
      </c>
      <c r="I1456" s="4">
        <v>65.031124365898705</v>
      </c>
      <c r="J1456" s="4">
        <v>400.12640599999997</v>
      </c>
      <c r="K1456" s="4">
        <v>433.58932700000003</v>
      </c>
      <c r="L1456" s="4">
        <v>819.58932700000003</v>
      </c>
      <c r="M1456" s="4">
        <v>14.126405999999999</v>
      </c>
      <c r="N1456" s="4">
        <v>154.126406</v>
      </c>
      <c r="O1456" s="4">
        <v>509.58932700000003</v>
      </c>
      <c r="P1456" s="4">
        <v>170</v>
      </c>
      <c r="Q1456" s="5"/>
      <c r="R1456" s="3">
        <f t="shared" si="177"/>
        <v>1.1029907490349187</v>
      </c>
      <c r="S1456" s="3">
        <f t="shared" si="178"/>
        <v>9.8045608364989122E-3</v>
      </c>
      <c r="T1456" s="6">
        <f t="shared" si="179"/>
        <v>0.20354854608181369</v>
      </c>
      <c r="U1456" s="3">
        <f t="shared" si="176"/>
        <v>0.63605414954069472</v>
      </c>
      <c r="V1456" s="6">
        <f t="shared" si="180"/>
        <v>0.55778708723509118</v>
      </c>
      <c r="W1456" s="3">
        <f t="shared" si="181"/>
        <v>38.066781665845248</v>
      </c>
      <c r="X1456" s="4">
        <f t="shared" si="182"/>
        <v>5093</v>
      </c>
      <c r="Y1456">
        <f t="shared" si="183"/>
        <v>0</v>
      </c>
    </row>
    <row r="1457" spans="1:25" x14ac:dyDescent="0.25">
      <c r="A1457" s="2" t="s">
        <v>2940</v>
      </c>
      <c r="B1457" t="s">
        <v>2941</v>
      </c>
      <c r="C1457">
        <v>41.953111107700003</v>
      </c>
      <c r="D1457">
        <v>-3.5496438007700002</v>
      </c>
      <c r="E1457" s="2" t="s">
        <v>2373</v>
      </c>
      <c r="F1457" t="s">
        <v>2374</v>
      </c>
      <c r="G1457" s="4">
        <v>35</v>
      </c>
      <c r="H1457" s="4">
        <v>22.744828568100001</v>
      </c>
      <c r="I1457" s="4">
        <v>1.5388113344185901</v>
      </c>
      <c r="J1457" s="4">
        <v>11</v>
      </c>
      <c r="K1457" s="4">
        <v>24</v>
      </c>
      <c r="L1457" s="4">
        <v>34</v>
      </c>
      <c r="M1457" s="4">
        <v>1</v>
      </c>
      <c r="N1457" s="4">
        <v>2</v>
      </c>
      <c r="O1457" s="4">
        <v>18</v>
      </c>
      <c r="P1457" s="4">
        <v>15</v>
      </c>
      <c r="Q1457" s="5"/>
      <c r="R1457" s="3">
        <f t="shared" si="177"/>
        <v>7.5</v>
      </c>
      <c r="S1457" s="3">
        <f t="shared" si="178"/>
        <v>6.6668017241379302E-2</v>
      </c>
      <c r="T1457" s="6">
        <f t="shared" si="179"/>
        <v>0.8236816165598817</v>
      </c>
      <c r="U1457" s="3">
        <f t="shared" si="176"/>
        <v>0.94444444444444442</v>
      </c>
      <c r="V1457" s="6">
        <f t="shared" si="180"/>
        <v>0.87395268605224252</v>
      </c>
      <c r="W1457" s="3">
        <f t="shared" si="181"/>
        <v>84.88171513060621</v>
      </c>
      <c r="X1457" s="4">
        <f t="shared" si="182"/>
        <v>988</v>
      </c>
      <c r="Y1457">
        <f t="shared" si="183"/>
        <v>0</v>
      </c>
    </row>
    <row r="1458" spans="1:25" x14ac:dyDescent="0.25">
      <c r="A1458" s="2" t="s">
        <v>2942</v>
      </c>
      <c r="B1458" t="s">
        <v>2943</v>
      </c>
      <c r="C1458">
        <v>41.803321835699997</v>
      </c>
      <c r="D1458">
        <v>-3.8508793143800002</v>
      </c>
      <c r="E1458" s="2" t="s">
        <v>2373</v>
      </c>
      <c r="F1458" t="s">
        <v>2374</v>
      </c>
      <c r="G1458" s="4">
        <v>101.68600600000001</v>
      </c>
      <c r="H1458" s="4">
        <v>14.3951382643</v>
      </c>
      <c r="I1458" s="4">
        <v>7.0639130471001899</v>
      </c>
      <c r="J1458" s="4">
        <v>50.353808000000001</v>
      </c>
      <c r="K1458" s="4">
        <v>51.332197999999998</v>
      </c>
      <c r="L1458" s="4">
        <v>91</v>
      </c>
      <c r="M1458" s="4">
        <v>10.686006000000001</v>
      </c>
      <c r="N1458" s="4">
        <v>6.1769040000000004</v>
      </c>
      <c r="O1458" s="4">
        <v>56.509101999999999</v>
      </c>
      <c r="P1458" s="4">
        <v>39</v>
      </c>
      <c r="Q1458" s="5"/>
      <c r="R1458" s="3">
        <f t="shared" si="177"/>
        <v>6.3138426629262812</v>
      </c>
      <c r="S1458" s="3">
        <f t="shared" si="178"/>
        <v>5.612418286817674E-2</v>
      </c>
      <c r="T1458" s="6">
        <f t="shared" si="179"/>
        <v>0.78770330211927053</v>
      </c>
      <c r="U1458" s="3">
        <f t="shared" si="176"/>
        <v>0.79946242996393757</v>
      </c>
      <c r="V1458" s="6">
        <f t="shared" si="180"/>
        <v>0.77649088220798423</v>
      </c>
      <c r="W1458" s="3">
        <f t="shared" si="181"/>
        <v>78.209709216362739</v>
      </c>
      <c r="X1458" s="4">
        <f t="shared" si="182"/>
        <v>1572</v>
      </c>
      <c r="Y1458">
        <f t="shared" si="183"/>
        <v>0</v>
      </c>
    </row>
    <row r="1459" spans="1:25" x14ac:dyDescent="0.25">
      <c r="A1459" s="2" t="s">
        <v>2944</v>
      </c>
      <c r="B1459" t="s">
        <v>2945</v>
      </c>
      <c r="C1459">
        <v>42.180023312599999</v>
      </c>
      <c r="D1459">
        <v>-3.36455348987</v>
      </c>
      <c r="E1459" s="2" t="s">
        <v>2373</v>
      </c>
      <c r="F1459" t="s">
        <v>2374</v>
      </c>
      <c r="G1459" s="4">
        <v>43.176904</v>
      </c>
      <c r="H1459" s="4">
        <v>29.380458239100001</v>
      </c>
      <c r="I1459" s="4">
        <v>1.46957898507313</v>
      </c>
      <c r="J1459" s="4">
        <v>19</v>
      </c>
      <c r="K1459" s="4">
        <v>24.176904</v>
      </c>
      <c r="L1459" s="4">
        <v>40</v>
      </c>
      <c r="M1459" s="4">
        <v>3.176904</v>
      </c>
      <c r="N1459" s="4">
        <v>2</v>
      </c>
      <c r="O1459" s="4">
        <v>17.176904</v>
      </c>
      <c r="P1459" s="4">
        <v>24</v>
      </c>
      <c r="Q1459" s="5"/>
      <c r="R1459" s="3">
        <f t="shared" si="177"/>
        <v>12</v>
      </c>
      <c r="S1459" s="3">
        <f t="shared" si="178"/>
        <v>0.1066688275862069</v>
      </c>
      <c r="T1459" s="6">
        <f t="shared" si="179"/>
        <v>0.89859536717594879</v>
      </c>
      <c r="U1459" s="3">
        <f t="shared" si="176"/>
        <v>1.5136604361298172</v>
      </c>
      <c r="V1459" s="6">
        <f t="shared" si="180"/>
        <v>0.98459832429768357</v>
      </c>
      <c r="W1459" s="3">
        <f t="shared" si="181"/>
        <v>94.159684573681631</v>
      </c>
      <c r="X1459" s="4">
        <f t="shared" si="182"/>
        <v>274</v>
      </c>
      <c r="Y1459">
        <f t="shared" si="183"/>
        <v>1</v>
      </c>
    </row>
    <row r="1460" spans="1:25" x14ac:dyDescent="0.25">
      <c r="A1460" s="2" t="s">
        <v>2946</v>
      </c>
      <c r="B1460" t="s">
        <v>2947</v>
      </c>
      <c r="C1460">
        <v>42.4881704879</v>
      </c>
      <c r="D1460">
        <v>-3.9384647698399999</v>
      </c>
      <c r="E1460" s="2" t="s">
        <v>2373</v>
      </c>
      <c r="F1460" t="s">
        <v>2374</v>
      </c>
      <c r="G1460" s="4">
        <v>29</v>
      </c>
      <c r="H1460" s="4">
        <v>11.954825934600001</v>
      </c>
      <c r="I1460" s="4">
        <v>2.4257985987121198</v>
      </c>
      <c r="J1460" s="4">
        <v>12</v>
      </c>
      <c r="K1460" s="4">
        <v>17</v>
      </c>
      <c r="L1460" s="4">
        <v>29</v>
      </c>
      <c r="M1460" s="4">
        <v>0</v>
      </c>
      <c r="N1460" s="4">
        <v>0</v>
      </c>
      <c r="O1460" s="4">
        <v>15</v>
      </c>
      <c r="P1460" s="4">
        <v>14</v>
      </c>
      <c r="Q1460" s="5"/>
      <c r="R1460" s="3" t="str">
        <f t="shared" si="177"/>
        <v/>
      </c>
      <c r="S1460" s="3">
        <f t="shared" si="178"/>
        <v>1</v>
      </c>
      <c r="T1460" s="6">
        <f t="shared" si="179"/>
        <v>1</v>
      </c>
      <c r="U1460" s="3">
        <f t="shared" si="176"/>
        <v>0.93333333333333335</v>
      </c>
      <c r="V1460" s="6">
        <f t="shared" si="180"/>
        <v>0.8690241498275012</v>
      </c>
      <c r="W1460" s="3">
        <f t="shared" si="181"/>
        <v>93.451207491375058</v>
      </c>
      <c r="X1460" s="4">
        <f t="shared" si="182"/>
        <v>315</v>
      </c>
      <c r="Y1460">
        <f t="shared" si="183"/>
        <v>1</v>
      </c>
    </row>
    <row r="1461" spans="1:25" x14ac:dyDescent="0.25">
      <c r="A1461" s="2" t="s">
        <v>2948</v>
      </c>
      <c r="B1461" t="s">
        <v>2949</v>
      </c>
      <c r="C1461">
        <v>42.049625506799998</v>
      </c>
      <c r="D1461">
        <v>-3.8593457978400001</v>
      </c>
      <c r="E1461" s="2" t="s">
        <v>2373</v>
      </c>
      <c r="F1461" t="s">
        <v>2374</v>
      </c>
      <c r="G1461" s="4">
        <v>364.49167399999999</v>
      </c>
      <c r="H1461" s="4">
        <v>30.058939477399999</v>
      </c>
      <c r="I1461" s="4">
        <v>12.1258993609553</v>
      </c>
      <c r="J1461" s="4">
        <v>162.31020000000001</v>
      </c>
      <c r="K1461" s="4">
        <v>202.18147400000001</v>
      </c>
      <c r="L1461" s="4">
        <v>336</v>
      </c>
      <c r="M1461" s="4">
        <v>28.491675000000001</v>
      </c>
      <c r="N1461" s="4">
        <v>35.947940000000003</v>
      </c>
      <c r="O1461" s="4">
        <v>218.543735</v>
      </c>
      <c r="P1461" s="4">
        <v>110</v>
      </c>
      <c r="Q1461" s="5"/>
      <c r="R1461" s="3">
        <f t="shared" si="177"/>
        <v>3.0599806275408268</v>
      </c>
      <c r="S1461" s="3">
        <f t="shared" si="178"/>
        <v>2.7200378831357137E-2</v>
      </c>
      <c r="T1461" s="6">
        <f t="shared" si="179"/>
        <v>0.57713159191720054</v>
      </c>
      <c r="U1461" s="3">
        <f t="shared" si="176"/>
        <v>0.66782028777901148</v>
      </c>
      <c r="V1461" s="6">
        <f t="shared" si="180"/>
        <v>0.61582060128141947</v>
      </c>
      <c r="W1461" s="3">
        <f t="shared" si="181"/>
        <v>59.647609659931</v>
      </c>
      <c r="X1461" s="4">
        <f t="shared" si="182"/>
        <v>3188</v>
      </c>
      <c r="Y1461">
        <f t="shared" si="183"/>
        <v>0</v>
      </c>
    </row>
    <row r="1462" spans="1:25" x14ac:dyDescent="0.25">
      <c r="A1462" s="2" t="s">
        <v>2950</v>
      </c>
      <c r="B1462" t="s">
        <v>2951</v>
      </c>
      <c r="C1462">
        <v>42.101679477300003</v>
      </c>
      <c r="D1462">
        <v>-3.68368825155</v>
      </c>
      <c r="E1462" s="2" t="s">
        <v>2373</v>
      </c>
      <c r="F1462" t="s">
        <v>2374</v>
      </c>
      <c r="G1462" s="4">
        <v>78.155293999999998</v>
      </c>
      <c r="H1462" s="4">
        <v>14.931098326900001</v>
      </c>
      <c r="I1462" s="4">
        <v>5.2343968466937696</v>
      </c>
      <c r="J1462" s="4">
        <v>33</v>
      </c>
      <c r="K1462" s="4">
        <v>45.155293999999998</v>
      </c>
      <c r="L1462" s="4">
        <v>72</v>
      </c>
      <c r="M1462" s="4">
        <v>6.1552939999999996</v>
      </c>
      <c r="N1462" s="4">
        <v>9</v>
      </c>
      <c r="O1462" s="4">
        <v>55.155293999999998</v>
      </c>
      <c r="P1462" s="4">
        <v>14</v>
      </c>
      <c r="Q1462" s="5"/>
      <c r="R1462" s="3">
        <f t="shared" si="177"/>
        <v>1.5555555555555556</v>
      </c>
      <c r="S1462" s="3">
        <f t="shared" si="178"/>
        <v>1.382744061302682E-2</v>
      </c>
      <c r="T1462" s="6">
        <f t="shared" si="179"/>
        <v>0.33748151798915721</v>
      </c>
      <c r="U1462" s="3">
        <f t="shared" si="176"/>
        <v>0.41700439489997099</v>
      </c>
      <c r="V1462" s="6">
        <f t="shared" si="180"/>
        <v>4.1892557910300637E-2</v>
      </c>
      <c r="W1462" s="3">
        <f t="shared" si="181"/>
        <v>18.968703794972892</v>
      </c>
      <c r="X1462" s="4">
        <f t="shared" si="182"/>
        <v>6823</v>
      </c>
      <c r="Y1462">
        <f t="shared" si="183"/>
        <v>0</v>
      </c>
    </row>
    <row r="1463" spans="1:25" x14ac:dyDescent="0.25">
      <c r="A1463" s="2" t="s">
        <v>2952</v>
      </c>
      <c r="B1463" t="s">
        <v>2953</v>
      </c>
      <c r="C1463">
        <v>41.575525041799999</v>
      </c>
      <c r="D1463">
        <v>-3.7506511731400001</v>
      </c>
      <c r="E1463" s="2" t="s">
        <v>2373</v>
      </c>
      <c r="F1463" t="s">
        <v>2374</v>
      </c>
      <c r="G1463" s="4">
        <v>136.080397</v>
      </c>
      <c r="H1463" s="4">
        <v>15.358077162200001</v>
      </c>
      <c r="I1463" s="4">
        <v>8.8605100471123599</v>
      </c>
      <c r="J1463" s="4">
        <v>57.088568000000002</v>
      </c>
      <c r="K1463" s="4">
        <v>78.991828999999996</v>
      </c>
      <c r="L1463" s="4">
        <v>130.991829</v>
      </c>
      <c r="M1463" s="4">
        <v>5.0885680000000004</v>
      </c>
      <c r="N1463" s="4">
        <v>8.5442839999999993</v>
      </c>
      <c r="O1463" s="4">
        <v>83.536113</v>
      </c>
      <c r="P1463" s="4">
        <v>44</v>
      </c>
      <c r="Q1463" s="5"/>
      <c r="R1463" s="3">
        <f t="shared" si="177"/>
        <v>5.1496415615398554</v>
      </c>
      <c r="S1463" s="3">
        <f t="shared" si="178"/>
        <v>4.5775518988221672E-2</v>
      </c>
      <c r="T1463" s="6">
        <f t="shared" si="179"/>
        <v>0.73792508624938391</v>
      </c>
      <c r="U1463" s="3">
        <f t="shared" si="176"/>
        <v>0.62900082506831501</v>
      </c>
      <c r="V1463" s="6">
        <f t="shared" si="180"/>
        <v>0.54226219812715626</v>
      </c>
      <c r="W1463" s="3">
        <f t="shared" si="181"/>
        <v>64.009364218827017</v>
      </c>
      <c r="X1463" s="4">
        <f t="shared" si="182"/>
        <v>2803</v>
      </c>
      <c r="Y1463">
        <f t="shared" si="183"/>
        <v>0</v>
      </c>
    </row>
    <row r="1464" spans="1:25" x14ac:dyDescent="0.25">
      <c r="A1464" s="2" t="s">
        <v>2954</v>
      </c>
      <c r="B1464" t="s">
        <v>2955</v>
      </c>
      <c r="C1464">
        <v>42.168687897600002</v>
      </c>
      <c r="D1464">
        <v>-3.5083860502999999</v>
      </c>
      <c r="E1464" s="2" t="s">
        <v>2373</v>
      </c>
      <c r="F1464" t="s">
        <v>2374</v>
      </c>
      <c r="G1464" s="4">
        <v>33</v>
      </c>
      <c r="H1464" s="4">
        <v>12.511798327099999</v>
      </c>
      <c r="I1464" s="4">
        <v>2.63751054303069</v>
      </c>
      <c r="J1464" s="4">
        <v>12</v>
      </c>
      <c r="K1464" s="4">
        <v>21</v>
      </c>
      <c r="L1464" s="4">
        <v>33</v>
      </c>
      <c r="M1464" s="4">
        <v>0</v>
      </c>
      <c r="N1464" s="4">
        <v>1</v>
      </c>
      <c r="O1464" s="4">
        <v>28</v>
      </c>
      <c r="P1464" s="4">
        <v>4</v>
      </c>
      <c r="Q1464" s="5"/>
      <c r="R1464" s="3">
        <f t="shared" si="177"/>
        <v>4</v>
      </c>
      <c r="S1464" s="3">
        <f t="shared" si="178"/>
        <v>3.5556275862068963E-2</v>
      </c>
      <c r="T1464" s="6">
        <f t="shared" si="179"/>
        <v>0.6643666830951207</v>
      </c>
      <c r="U1464" s="3">
        <f t="shared" si="176"/>
        <v>0.17857142857142858</v>
      </c>
      <c r="V1464" s="6">
        <f t="shared" si="180"/>
        <v>8.624938393297191E-4</v>
      </c>
      <c r="W1464" s="3">
        <f t="shared" si="181"/>
        <v>33.261458846722519</v>
      </c>
      <c r="X1464" s="4">
        <f t="shared" si="182"/>
        <v>5500</v>
      </c>
      <c r="Y1464">
        <f t="shared" si="183"/>
        <v>0</v>
      </c>
    </row>
    <row r="1465" spans="1:25" x14ac:dyDescent="0.25">
      <c r="A1465" s="2" t="s">
        <v>2956</v>
      </c>
      <c r="B1465" t="s">
        <v>2957</v>
      </c>
      <c r="C1465">
        <v>42.049567179100002</v>
      </c>
      <c r="D1465">
        <v>-3.9778575650599999</v>
      </c>
      <c r="E1465" s="2" t="s">
        <v>2373</v>
      </c>
      <c r="F1465" t="s">
        <v>2374</v>
      </c>
      <c r="G1465" s="4">
        <v>74.348333999999994</v>
      </c>
      <c r="H1465" s="4">
        <v>28.560181329500001</v>
      </c>
      <c r="I1465" s="4">
        <v>2.6032164551842398</v>
      </c>
      <c r="J1465" s="4">
        <v>27.674167000000001</v>
      </c>
      <c r="K1465" s="4">
        <v>46.674166999999997</v>
      </c>
      <c r="L1465" s="4">
        <v>71</v>
      </c>
      <c r="M1465" s="4">
        <v>3.3483339999999999</v>
      </c>
      <c r="N1465" s="4">
        <v>2.7271580000000002</v>
      </c>
      <c r="O1465" s="4">
        <v>37.621175999999998</v>
      </c>
      <c r="P1465" s="4">
        <v>34</v>
      </c>
      <c r="Q1465" s="5"/>
      <c r="R1465" s="3">
        <f t="shared" si="177"/>
        <v>12.467191119839773</v>
      </c>
      <c r="S1465" s="3">
        <f t="shared" si="178"/>
        <v>0.11082172167053987</v>
      </c>
      <c r="T1465" s="6">
        <f t="shared" si="179"/>
        <v>0.90081320847708235</v>
      </c>
      <c r="U1465" s="3">
        <f t="shared" si="176"/>
        <v>0.97623630904041925</v>
      </c>
      <c r="V1465" s="6">
        <f t="shared" si="180"/>
        <v>0.88762937407589948</v>
      </c>
      <c r="W1465" s="3">
        <f t="shared" si="181"/>
        <v>89.422129127649086</v>
      </c>
      <c r="X1465" s="4">
        <f t="shared" si="182"/>
        <v>614</v>
      </c>
      <c r="Y1465">
        <f t="shared" si="183"/>
        <v>0</v>
      </c>
    </row>
    <row r="1466" spans="1:25" x14ac:dyDescent="0.25">
      <c r="A1466" s="2" t="s">
        <v>2958</v>
      </c>
      <c r="B1466" t="s">
        <v>2959</v>
      </c>
      <c r="C1466">
        <v>41.857080534300003</v>
      </c>
      <c r="D1466">
        <v>-3.93284370259</v>
      </c>
      <c r="E1466" s="2" t="s">
        <v>2373</v>
      </c>
      <c r="F1466" t="s">
        <v>2374</v>
      </c>
      <c r="G1466" s="4">
        <v>727.217038</v>
      </c>
      <c r="H1466" s="4">
        <v>93.200433508299994</v>
      </c>
      <c r="I1466" s="4">
        <v>7.80272162505808</v>
      </c>
      <c r="J1466" s="4">
        <v>330.608519</v>
      </c>
      <c r="K1466" s="4">
        <v>396.608519</v>
      </c>
      <c r="L1466" s="4">
        <v>697.217038</v>
      </c>
      <c r="M1466" s="4">
        <v>30</v>
      </c>
      <c r="N1466" s="4">
        <v>43</v>
      </c>
      <c r="O1466" s="4">
        <v>443</v>
      </c>
      <c r="P1466" s="4">
        <v>241.217038</v>
      </c>
      <c r="Q1466" s="5"/>
      <c r="R1466" s="3">
        <f t="shared" si="177"/>
        <v>5.6096985581395353</v>
      </c>
      <c r="S1466" s="3">
        <f t="shared" si="178"/>
        <v>4.986499735906496E-2</v>
      </c>
      <c r="T1466" s="6">
        <f t="shared" si="179"/>
        <v>0.75850172498767865</v>
      </c>
      <c r="U1466" s="3">
        <f t="shared" si="176"/>
        <v>0.64157344920993231</v>
      </c>
      <c r="V1466" s="6">
        <f t="shared" si="180"/>
        <v>0.56826022671266629</v>
      </c>
      <c r="W1466" s="3">
        <f t="shared" si="181"/>
        <v>66.338097585017252</v>
      </c>
      <c r="X1466" s="4">
        <f t="shared" si="182"/>
        <v>2632</v>
      </c>
      <c r="Y1466">
        <f t="shared" si="183"/>
        <v>0</v>
      </c>
    </row>
    <row r="1467" spans="1:25" x14ac:dyDescent="0.25">
      <c r="A1467" s="2" t="s">
        <v>2960</v>
      </c>
      <c r="B1467" t="s">
        <v>2961</v>
      </c>
      <c r="C1467">
        <v>41.827681750700002</v>
      </c>
      <c r="D1467">
        <v>-4.02126517635</v>
      </c>
      <c r="E1467" s="2" t="s">
        <v>2373</v>
      </c>
      <c r="F1467" t="s">
        <v>2374</v>
      </c>
      <c r="G1467" s="4">
        <v>508.19623100000001</v>
      </c>
      <c r="H1467" s="4">
        <v>79.197595230299996</v>
      </c>
      <c r="I1467" s="4">
        <v>6.4168138757522604</v>
      </c>
      <c r="J1467" s="4">
        <v>228.63374300000001</v>
      </c>
      <c r="K1467" s="4">
        <v>279.56248799999997</v>
      </c>
      <c r="L1467" s="4">
        <v>398.58115600000002</v>
      </c>
      <c r="M1467" s="4">
        <v>109.615072</v>
      </c>
      <c r="N1467" s="4">
        <v>42.778713000000003</v>
      </c>
      <c r="O1467" s="4">
        <v>310.41751499999998</v>
      </c>
      <c r="P1467" s="4">
        <v>155</v>
      </c>
      <c r="Q1467" s="5"/>
      <c r="R1467" s="3">
        <f t="shared" si="177"/>
        <v>3.6232974096252026</v>
      </c>
      <c r="S1467" s="3">
        <f t="shared" si="178"/>
        <v>3.2207740556738397E-2</v>
      </c>
      <c r="T1467" s="6">
        <f t="shared" si="179"/>
        <v>0.63171513060620998</v>
      </c>
      <c r="U1467" s="3">
        <f t="shared" si="176"/>
        <v>0.63713773689606412</v>
      </c>
      <c r="V1467" s="6">
        <f t="shared" si="180"/>
        <v>0.55951207491375066</v>
      </c>
      <c r="W1467" s="3">
        <f t="shared" si="181"/>
        <v>59.561360275998034</v>
      </c>
      <c r="X1467" s="4">
        <f t="shared" si="182"/>
        <v>3192</v>
      </c>
      <c r="Y1467">
        <f t="shared" si="183"/>
        <v>0</v>
      </c>
    </row>
    <row r="1468" spans="1:25" x14ac:dyDescent="0.25">
      <c r="A1468" s="2" t="s">
        <v>2962</v>
      </c>
      <c r="B1468" t="s">
        <v>2963</v>
      </c>
      <c r="C1468">
        <v>42.412436210499997</v>
      </c>
      <c r="D1468">
        <v>-3.2414222115600002</v>
      </c>
      <c r="E1468" s="2" t="s">
        <v>2373</v>
      </c>
      <c r="F1468" t="s">
        <v>2374</v>
      </c>
      <c r="G1468" s="4">
        <v>53</v>
      </c>
      <c r="H1468" s="4">
        <v>5.7354204047500001</v>
      </c>
      <c r="I1468" s="4">
        <v>9.2408221646849302</v>
      </c>
      <c r="J1468" s="4">
        <v>22</v>
      </c>
      <c r="K1468" s="4">
        <v>31</v>
      </c>
      <c r="L1468" s="4">
        <v>52</v>
      </c>
      <c r="M1468" s="4">
        <v>1</v>
      </c>
      <c r="N1468" s="4">
        <v>2</v>
      </c>
      <c r="O1468" s="4">
        <v>31</v>
      </c>
      <c r="P1468" s="4">
        <v>20</v>
      </c>
      <c r="Q1468" s="5"/>
      <c r="R1468" s="3">
        <f t="shared" si="177"/>
        <v>10</v>
      </c>
      <c r="S1468" s="3">
        <f t="shared" si="178"/>
        <v>8.8890689655172411E-2</v>
      </c>
      <c r="T1468" s="6">
        <f t="shared" si="179"/>
        <v>0.87801872843765405</v>
      </c>
      <c r="U1468" s="3">
        <f t="shared" si="176"/>
        <v>0.70967741935483875</v>
      </c>
      <c r="V1468" s="6">
        <f t="shared" si="180"/>
        <v>0.6759487432232627</v>
      </c>
      <c r="W1468" s="3">
        <f t="shared" si="181"/>
        <v>77.698373583045836</v>
      </c>
      <c r="X1468" s="4">
        <f t="shared" si="182"/>
        <v>1612</v>
      </c>
      <c r="Y1468">
        <f t="shared" si="183"/>
        <v>0</v>
      </c>
    </row>
    <row r="1469" spans="1:25" x14ac:dyDescent="0.25">
      <c r="A1469" s="2" t="s">
        <v>2964</v>
      </c>
      <c r="B1469" t="s">
        <v>2965</v>
      </c>
      <c r="C1469">
        <v>42.8134947844</v>
      </c>
      <c r="D1469">
        <v>-3.3809252130799998</v>
      </c>
      <c r="E1469" s="2" t="s">
        <v>2373</v>
      </c>
      <c r="F1469" t="s">
        <v>2374</v>
      </c>
      <c r="G1469" s="4">
        <v>975.30455900000004</v>
      </c>
      <c r="H1469" s="4">
        <v>36.811886491700001</v>
      </c>
      <c r="I1469" s="4">
        <v>26.494283584730201</v>
      </c>
      <c r="J1469" s="4">
        <v>452.90376199999997</v>
      </c>
      <c r="K1469" s="4">
        <v>522.40079700000001</v>
      </c>
      <c r="L1469" s="4">
        <v>883.608519</v>
      </c>
      <c r="M1469" s="4">
        <v>91.696038999999999</v>
      </c>
      <c r="N1469" s="4">
        <v>89.817894999999993</v>
      </c>
      <c r="O1469" s="4">
        <v>601.331369</v>
      </c>
      <c r="P1469" s="4">
        <v>284.15529400000003</v>
      </c>
      <c r="Q1469" s="5"/>
      <c r="R1469" s="3">
        <f t="shared" si="177"/>
        <v>3.1636824042692164</v>
      </c>
      <c r="S1469" s="3">
        <f t="shared" si="178"/>
        <v>2.8122191076542461E-2</v>
      </c>
      <c r="T1469" s="6">
        <f t="shared" si="179"/>
        <v>0.58883686545096103</v>
      </c>
      <c r="U1469" s="3">
        <f t="shared" si="176"/>
        <v>0.62190866513734133</v>
      </c>
      <c r="V1469" s="6">
        <f t="shared" si="180"/>
        <v>0.52784622966978811</v>
      </c>
      <c r="W1469" s="3">
        <f t="shared" si="181"/>
        <v>55.834154756037456</v>
      </c>
      <c r="X1469" s="4">
        <f t="shared" si="182"/>
        <v>3548</v>
      </c>
      <c r="Y1469">
        <f t="shared" si="183"/>
        <v>0</v>
      </c>
    </row>
    <row r="1470" spans="1:25" x14ac:dyDescent="0.25">
      <c r="A1470" s="2" t="s">
        <v>2966</v>
      </c>
      <c r="B1470" t="s">
        <v>2967</v>
      </c>
      <c r="C1470">
        <v>42.715840264599997</v>
      </c>
      <c r="D1470">
        <v>-3.8199630668200002</v>
      </c>
      <c r="E1470" s="2" t="s">
        <v>2373</v>
      </c>
      <c r="F1470" t="s">
        <v>2374</v>
      </c>
      <c r="G1470" s="4">
        <v>172</v>
      </c>
      <c r="H1470" s="4">
        <v>78.691181843999999</v>
      </c>
      <c r="I1470" s="4">
        <v>2.18575952183535</v>
      </c>
      <c r="J1470" s="4">
        <v>64</v>
      </c>
      <c r="K1470" s="4">
        <v>108</v>
      </c>
      <c r="L1470" s="4">
        <v>167</v>
      </c>
      <c r="M1470" s="4">
        <v>5</v>
      </c>
      <c r="N1470" s="4">
        <v>7</v>
      </c>
      <c r="O1470" s="4">
        <v>102</v>
      </c>
      <c r="P1470" s="4">
        <v>63</v>
      </c>
      <c r="Q1470" s="5"/>
      <c r="R1470" s="3">
        <f t="shared" si="177"/>
        <v>9</v>
      </c>
      <c r="S1470" s="3">
        <f t="shared" si="178"/>
        <v>8.0001620689655176E-2</v>
      </c>
      <c r="T1470" s="6">
        <f t="shared" si="179"/>
        <v>0.86089206505667815</v>
      </c>
      <c r="U1470" s="3">
        <f t="shared" si="176"/>
        <v>0.68627450980392157</v>
      </c>
      <c r="V1470" s="6">
        <f t="shared" si="180"/>
        <v>0.64489896500739285</v>
      </c>
      <c r="W1470" s="3">
        <f t="shared" si="181"/>
        <v>75.289551503203555</v>
      </c>
      <c r="X1470" s="4">
        <f t="shared" si="182"/>
        <v>1848</v>
      </c>
      <c r="Y1470">
        <f t="shared" si="183"/>
        <v>0</v>
      </c>
    </row>
    <row r="1471" spans="1:25" x14ac:dyDescent="0.25">
      <c r="A1471" s="2" t="s">
        <v>2968</v>
      </c>
      <c r="B1471" t="s">
        <v>2969</v>
      </c>
      <c r="C1471">
        <v>41.795732000699999</v>
      </c>
      <c r="D1471">
        <v>-3.58990389573</v>
      </c>
      <c r="E1471" s="2" t="s">
        <v>2373</v>
      </c>
      <c r="F1471" t="s">
        <v>2374</v>
      </c>
      <c r="G1471" s="4">
        <v>160.39394200000001</v>
      </c>
      <c r="H1471" s="4">
        <v>23.206666134100001</v>
      </c>
      <c r="I1471" s="4">
        <v>6.9115460649608904</v>
      </c>
      <c r="J1471" s="4">
        <v>63</v>
      </c>
      <c r="K1471" s="4">
        <v>97.393941999999996</v>
      </c>
      <c r="L1471" s="4">
        <v>150.217038</v>
      </c>
      <c r="M1471" s="4">
        <v>10.176904</v>
      </c>
      <c r="N1471" s="4">
        <v>11</v>
      </c>
      <c r="O1471" s="4">
        <v>94.785422999999994</v>
      </c>
      <c r="P1471" s="4">
        <v>54.608519000000001</v>
      </c>
      <c r="Q1471" s="5"/>
      <c r="R1471" s="3">
        <f t="shared" si="177"/>
        <v>4.9644108181818183</v>
      </c>
      <c r="S1471" s="3">
        <f t="shared" si="178"/>
        <v>4.4128990135978055E-2</v>
      </c>
      <c r="T1471" s="6">
        <f t="shared" si="179"/>
        <v>0.72757516017742729</v>
      </c>
      <c r="U1471" s="3">
        <f t="shared" si="176"/>
        <v>0.6921794187699094</v>
      </c>
      <c r="V1471" s="6">
        <f t="shared" si="180"/>
        <v>0.65278462296697881</v>
      </c>
      <c r="W1471" s="3">
        <f t="shared" si="181"/>
        <v>69.017989157220299</v>
      </c>
      <c r="X1471" s="4">
        <f t="shared" si="182"/>
        <v>2411</v>
      </c>
      <c r="Y1471">
        <f t="shared" si="183"/>
        <v>0</v>
      </c>
    </row>
    <row r="1472" spans="1:25" x14ac:dyDescent="0.25">
      <c r="A1472" s="2" t="s">
        <v>2970</v>
      </c>
      <c r="B1472" t="s">
        <v>2971</v>
      </c>
      <c r="C1472">
        <v>42.6086225066</v>
      </c>
      <c r="D1472">
        <v>-3.8353759565200001</v>
      </c>
      <c r="E1472" s="2" t="s">
        <v>2373</v>
      </c>
      <c r="F1472" t="s">
        <v>2374</v>
      </c>
      <c r="G1472" s="4">
        <v>94.155293999999998</v>
      </c>
      <c r="H1472" s="4">
        <v>30.8329712731</v>
      </c>
      <c r="I1472" s="4">
        <v>3.05372106911231</v>
      </c>
      <c r="J1472" s="4">
        <v>34</v>
      </c>
      <c r="K1472" s="4">
        <v>60.155293999999998</v>
      </c>
      <c r="L1472" s="4">
        <v>93</v>
      </c>
      <c r="M1472" s="4">
        <v>1.155294</v>
      </c>
      <c r="N1472" s="4">
        <v>3</v>
      </c>
      <c r="O1472" s="4">
        <v>66.155293999999998</v>
      </c>
      <c r="P1472" s="4">
        <v>25</v>
      </c>
      <c r="Q1472" s="5"/>
      <c r="R1472" s="3">
        <f t="shared" si="177"/>
        <v>8.3333333333333339</v>
      </c>
      <c r="S1472" s="3">
        <f t="shared" si="178"/>
        <v>7.4075574712643685E-2</v>
      </c>
      <c r="T1472" s="6">
        <f t="shared" si="179"/>
        <v>0.84524396254312473</v>
      </c>
      <c r="U1472" s="3">
        <f t="shared" si="176"/>
        <v>0.42324655075979256</v>
      </c>
      <c r="V1472" s="6">
        <f t="shared" si="180"/>
        <v>4.817644159684574E-2</v>
      </c>
      <c r="W1472" s="3">
        <f t="shared" si="181"/>
        <v>44.671020206998527</v>
      </c>
      <c r="X1472" s="4">
        <f t="shared" si="182"/>
        <v>4517</v>
      </c>
      <c r="Y1472">
        <f t="shared" si="183"/>
        <v>0</v>
      </c>
    </row>
    <row r="1473" spans="1:25" x14ac:dyDescent="0.25">
      <c r="A1473" s="2" t="s">
        <v>2972</v>
      </c>
      <c r="B1473" t="s">
        <v>2973</v>
      </c>
      <c r="C1473">
        <v>41.628395863400002</v>
      </c>
      <c r="D1473">
        <v>-3.5725230842000002</v>
      </c>
      <c r="E1473" s="2" t="s">
        <v>2373</v>
      </c>
      <c r="F1473" t="s">
        <v>2374</v>
      </c>
      <c r="G1473" s="4">
        <v>388.76393999999999</v>
      </c>
      <c r="H1473" s="4">
        <v>25.6872255028</v>
      </c>
      <c r="I1473" s="4">
        <v>15.1345243556033</v>
      </c>
      <c r="J1473" s="4">
        <v>175.294918</v>
      </c>
      <c r="K1473" s="4">
        <v>213.469022</v>
      </c>
      <c r="L1473" s="4">
        <v>363.608519</v>
      </c>
      <c r="M1473" s="4">
        <v>25.155421</v>
      </c>
      <c r="N1473" s="4">
        <v>29.285188000000002</v>
      </c>
      <c r="O1473" s="4">
        <v>247.47875199999999</v>
      </c>
      <c r="P1473" s="4">
        <v>112</v>
      </c>
      <c r="Q1473" s="5"/>
      <c r="R1473" s="3">
        <f t="shared" si="177"/>
        <v>3.8244589722285545</v>
      </c>
      <c r="S1473" s="3">
        <f t="shared" si="178"/>
        <v>3.399587955993081E-2</v>
      </c>
      <c r="T1473" s="6">
        <f t="shared" si="179"/>
        <v>0.65032035485460815</v>
      </c>
      <c r="U1473" s="3">
        <f t="shared" si="176"/>
        <v>0.57089825634808444</v>
      </c>
      <c r="V1473" s="6">
        <f t="shared" si="180"/>
        <v>0.41781665845243965</v>
      </c>
      <c r="W1473" s="3">
        <f t="shared" si="181"/>
        <v>53.406850665352387</v>
      </c>
      <c r="X1473" s="4">
        <f t="shared" si="182"/>
        <v>3773</v>
      </c>
      <c r="Y1473">
        <f t="shared" si="183"/>
        <v>0</v>
      </c>
    </row>
    <row r="1474" spans="1:25" x14ac:dyDescent="0.25">
      <c r="A1474" s="2" t="s">
        <v>2974</v>
      </c>
      <c r="B1474" t="s">
        <v>2975</v>
      </c>
      <c r="C1474">
        <v>41.835202675799998</v>
      </c>
      <c r="D1474">
        <v>-3.5287605663799999</v>
      </c>
      <c r="E1474" s="2" t="s">
        <v>2373</v>
      </c>
      <c r="F1474" t="s">
        <v>2374</v>
      </c>
      <c r="G1474" s="4">
        <v>103.608519</v>
      </c>
      <c r="H1474" s="4">
        <v>30.9873098001</v>
      </c>
      <c r="I1474" s="4">
        <v>3.3435790221345898</v>
      </c>
      <c r="J1474" s="4">
        <v>33.608519000000001</v>
      </c>
      <c r="K1474" s="4">
        <v>70</v>
      </c>
      <c r="L1474" s="4">
        <v>103.608519</v>
      </c>
      <c r="M1474" s="4">
        <v>0</v>
      </c>
      <c r="N1474" s="4">
        <v>1</v>
      </c>
      <c r="O1474" s="4">
        <v>58</v>
      </c>
      <c r="P1474" s="4">
        <v>44.608519000000001</v>
      </c>
      <c r="Q1474" s="5"/>
      <c r="R1474" s="3">
        <f t="shared" si="177"/>
        <v>44.608519000000001</v>
      </c>
      <c r="S1474" s="3">
        <f t="shared" si="178"/>
        <v>0.39652820184058618</v>
      </c>
      <c r="T1474" s="6">
        <f t="shared" si="179"/>
        <v>0.96106456382454408</v>
      </c>
      <c r="U1474" s="3">
        <f t="shared" ref="U1474:U1537" si="184">+(N1474+P1474)/O1474</f>
        <v>0.786353775862069</v>
      </c>
      <c r="V1474" s="6">
        <f t="shared" si="180"/>
        <v>0.76367668802365696</v>
      </c>
      <c r="W1474" s="3">
        <f t="shared" si="181"/>
        <v>86.237062592410055</v>
      </c>
      <c r="X1474" s="4">
        <f t="shared" si="182"/>
        <v>869</v>
      </c>
      <c r="Y1474">
        <f t="shared" si="183"/>
        <v>0</v>
      </c>
    </row>
    <row r="1475" spans="1:25" x14ac:dyDescent="0.25">
      <c r="A1475" s="2" t="s">
        <v>2976</v>
      </c>
      <c r="B1475" t="s">
        <v>2977</v>
      </c>
      <c r="C1475">
        <v>41.592418638200002</v>
      </c>
      <c r="D1475">
        <v>-3.9321443785399999</v>
      </c>
      <c r="E1475" s="2" t="s">
        <v>2373</v>
      </c>
      <c r="F1475" t="s">
        <v>2374</v>
      </c>
      <c r="G1475" s="4">
        <v>152.608519</v>
      </c>
      <c r="H1475" s="4">
        <v>20.474932535899999</v>
      </c>
      <c r="I1475" s="4">
        <v>7.4534320800531004</v>
      </c>
      <c r="J1475" s="4">
        <v>73.608519000000001</v>
      </c>
      <c r="K1475" s="4">
        <v>79</v>
      </c>
      <c r="L1475" s="4">
        <v>150.608519</v>
      </c>
      <c r="M1475" s="4">
        <v>2</v>
      </c>
      <c r="N1475" s="4">
        <v>7</v>
      </c>
      <c r="O1475" s="4">
        <v>79</v>
      </c>
      <c r="P1475" s="4">
        <v>66.608519000000001</v>
      </c>
      <c r="Q1475" s="5"/>
      <c r="R1475" s="3">
        <f t="shared" ref="R1475:R1538" si="185">+IF(P1475=0,0,IF(N1475=0,"",+P1475/N1475))</f>
        <v>9.5155027142857147</v>
      </c>
      <c r="S1475" s="3">
        <f t="shared" ref="S1475:S1538" si="186">+IF(R1475="",1,R1475/MAX($R$2:$R$8117))</f>
        <v>8.4583959868852213E-2</v>
      </c>
      <c r="T1475" s="6">
        <f t="shared" ref="T1475:T1538" si="187">+COUNTIF($S$2:$S$8117,"&lt;="&amp;S1475)/COUNT($S$2:$S$8117)</f>
        <v>0.8692705766387383</v>
      </c>
      <c r="U1475" s="3">
        <f t="shared" si="184"/>
        <v>0.93175340506329118</v>
      </c>
      <c r="V1475" s="6">
        <f t="shared" ref="V1475:V1538" si="188">+COUNTIF($U$2:$U$8117,"&lt;="&amp;U1475)/COUNT($U$2:$U$8117)</f>
        <v>0.86828486939379002</v>
      </c>
      <c r="W1475" s="3">
        <f t="shared" ref="W1475:W1538" si="189">100*AVERAGE(T1475,V1475)</f>
        <v>86.877772301626408</v>
      </c>
      <c r="X1475" s="4">
        <f t="shared" ref="X1475:X1538" si="190">_xlfn.RANK.EQ(W1475,$W$2:$W$8117)</f>
        <v>830</v>
      </c>
      <c r="Y1475">
        <f t="shared" ref="Y1475:Y1538" si="191">+IF(W1475&gt;=90,1,0)</f>
        <v>0</v>
      </c>
    </row>
    <row r="1476" spans="1:25" x14ac:dyDescent="0.25">
      <c r="A1476" s="2" t="s">
        <v>2978</v>
      </c>
      <c r="B1476" t="s">
        <v>2979</v>
      </c>
      <c r="C1476">
        <v>42.172241957799997</v>
      </c>
      <c r="D1476">
        <v>-3.70983810817</v>
      </c>
      <c r="E1476" s="2" t="s">
        <v>2373</v>
      </c>
      <c r="F1476" t="s">
        <v>2374</v>
      </c>
      <c r="G1476" s="4">
        <v>312</v>
      </c>
      <c r="H1476" s="4">
        <v>16.641873346800001</v>
      </c>
      <c r="I1476" s="4">
        <v>18.747889345041401</v>
      </c>
      <c r="J1476" s="4">
        <v>129</v>
      </c>
      <c r="K1476" s="4">
        <v>183</v>
      </c>
      <c r="L1476" s="4">
        <v>293</v>
      </c>
      <c r="M1476" s="4">
        <v>19</v>
      </c>
      <c r="N1476" s="4">
        <v>48</v>
      </c>
      <c r="O1476" s="4">
        <v>220</v>
      </c>
      <c r="P1476" s="4">
        <v>44</v>
      </c>
      <c r="Q1476" s="5"/>
      <c r="R1476" s="3">
        <f t="shared" si="185"/>
        <v>0.91666666666666663</v>
      </c>
      <c r="S1476" s="3">
        <f t="shared" si="186"/>
        <v>8.1483132183908045E-3</v>
      </c>
      <c r="T1476" s="6">
        <f t="shared" si="187"/>
        <v>0.133809758501725</v>
      </c>
      <c r="U1476" s="3">
        <f t="shared" si="184"/>
        <v>0.41818181818181815</v>
      </c>
      <c r="V1476" s="6">
        <f t="shared" si="188"/>
        <v>4.3494332183341547E-2</v>
      </c>
      <c r="W1476" s="3">
        <f t="shared" si="189"/>
        <v>8.8652045342533263</v>
      </c>
      <c r="X1476" s="4">
        <f t="shared" si="190"/>
        <v>7632</v>
      </c>
      <c r="Y1476">
        <f t="shared" si="191"/>
        <v>0</v>
      </c>
    </row>
    <row r="1477" spans="1:25" x14ac:dyDescent="0.25">
      <c r="A1477" s="2" t="s">
        <v>2980</v>
      </c>
      <c r="B1477" t="s">
        <v>2981</v>
      </c>
      <c r="C1477">
        <v>42.292488427400002</v>
      </c>
      <c r="D1477">
        <v>-3.2532660244599998</v>
      </c>
      <c r="E1477" s="2" t="s">
        <v>2373</v>
      </c>
      <c r="F1477" t="s">
        <v>2374</v>
      </c>
      <c r="G1477" s="4">
        <v>31</v>
      </c>
      <c r="H1477" s="4">
        <v>16.9647343448</v>
      </c>
      <c r="I1477" s="4">
        <v>1.82732009649783</v>
      </c>
      <c r="J1477" s="4">
        <v>16</v>
      </c>
      <c r="K1477" s="4">
        <v>15</v>
      </c>
      <c r="L1477" s="4">
        <v>31</v>
      </c>
      <c r="M1477" s="4">
        <v>0</v>
      </c>
      <c r="N1477" s="4">
        <v>2</v>
      </c>
      <c r="O1477" s="4">
        <v>17</v>
      </c>
      <c r="P1477" s="4">
        <v>12</v>
      </c>
      <c r="Q1477" s="5"/>
      <c r="R1477" s="3">
        <f t="shared" si="185"/>
        <v>6</v>
      </c>
      <c r="S1477" s="3">
        <f t="shared" si="186"/>
        <v>5.3334413793103448E-2</v>
      </c>
      <c r="T1477" s="6">
        <f t="shared" si="187"/>
        <v>0.77661409561360273</v>
      </c>
      <c r="U1477" s="3">
        <f t="shared" si="184"/>
        <v>0.82352941176470584</v>
      </c>
      <c r="V1477" s="6">
        <f t="shared" si="188"/>
        <v>0.79731394775751607</v>
      </c>
      <c r="W1477" s="3">
        <f t="shared" si="189"/>
        <v>78.696402168555935</v>
      </c>
      <c r="X1477" s="4">
        <f t="shared" si="190"/>
        <v>1531</v>
      </c>
      <c r="Y1477">
        <f t="shared" si="191"/>
        <v>0</v>
      </c>
    </row>
    <row r="1478" spans="1:25" x14ac:dyDescent="0.25">
      <c r="A1478" s="2" t="s">
        <v>2982</v>
      </c>
      <c r="B1478" t="s">
        <v>2983</v>
      </c>
      <c r="C1478">
        <v>42.582212302800002</v>
      </c>
      <c r="D1478">
        <v>-3.20940350958</v>
      </c>
      <c r="E1478" s="2" t="s">
        <v>2373</v>
      </c>
      <c r="F1478" t="s">
        <v>2374</v>
      </c>
      <c r="G1478" s="4">
        <v>45</v>
      </c>
      <c r="H1478" s="4">
        <v>19.124482584300001</v>
      </c>
      <c r="I1478" s="4">
        <v>2.3530048356415199</v>
      </c>
      <c r="J1478" s="4">
        <v>16</v>
      </c>
      <c r="K1478" s="4">
        <v>29</v>
      </c>
      <c r="L1478" s="4">
        <v>45</v>
      </c>
      <c r="M1478" s="4">
        <v>0</v>
      </c>
      <c r="N1478" s="4">
        <v>0</v>
      </c>
      <c r="O1478" s="4">
        <v>21</v>
      </c>
      <c r="P1478" s="4">
        <v>24</v>
      </c>
      <c r="Q1478" s="5"/>
      <c r="R1478" s="3" t="str">
        <f t="shared" si="185"/>
        <v/>
      </c>
      <c r="S1478" s="3">
        <f t="shared" si="186"/>
        <v>1</v>
      </c>
      <c r="T1478" s="6">
        <f t="shared" si="187"/>
        <v>1</v>
      </c>
      <c r="U1478" s="3">
        <f t="shared" si="184"/>
        <v>1.1428571428571428</v>
      </c>
      <c r="V1478" s="6">
        <f t="shared" si="188"/>
        <v>0.94369147363233119</v>
      </c>
      <c r="W1478" s="3">
        <f t="shared" si="189"/>
        <v>97.184573681616556</v>
      </c>
      <c r="X1478" s="4">
        <f t="shared" si="190"/>
        <v>115</v>
      </c>
      <c r="Y1478">
        <f t="shared" si="191"/>
        <v>1</v>
      </c>
    </row>
    <row r="1479" spans="1:25" x14ac:dyDescent="0.25">
      <c r="A1479" s="2" t="s">
        <v>2984</v>
      </c>
      <c r="B1479" t="s">
        <v>2985</v>
      </c>
      <c r="C1479">
        <v>42.899898284599999</v>
      </c>
      <c r="D1479">
        <v>-3.6952059610900001</v>
      </c>
      <c r="E1479" s="2" t="s">
        <v>2373</v>
      </c>
      <c r="F1479" t="s">
        <v>2374</v>
      </c>
      <c r="G1479" s="4">
        <v>155.10818699999999</v>
      </c>
      <c r="H1479" s="4">
        <v>70.443619995299997</v>
      </c>
      <c r="I1479" s="4">
        <v>2.2018770189599701</v>
      </c>
      <c r="J1479" s="4">
        <v>69.043848999999994</v>
      </c>
      <c r="K1479" s="4">
        <v>86.064338000000006</v>
      </c>
      <c r="L1479" s="4">
        <v>137.589327</v>
      </c>
      <c r="M1479" s="4">
        <v>17.518861000000001</v>
      </c>
      <c r="N1479" s="4">
        <v>11.454522000000001</v>
      </c>
      <c r="O1479" s="4">
        <v>90.653666000000001</v>
      </c>
      <c r="P1479" s="4">
        <v>53</v>
      </c>
      <c r="Q1479" s="5"/>
      <c r="R1479" s="3">
        <f t="shared" si="185"/>
        <v>4.626993601304358</v>
      </c>
      <c r="S1479" s="3">
        <f t="shared" si="186"/>
        <v>4.1129665225001423E-2</v>
      </c>
      <c r="T1479" s="6">
        <f t="shared" si="187"/>
        <v>0.70798422868408084</v>
      </c>
      <c r="U1479" s="3">
        <f t="shared" si="184"/>
        <v>0.71099741294521945</v>
      </c>
      <c r="V1479" s="6">
        <f t="shared" si="188"/>
        <v>0.67755051749630357</v>
      </c>
      <c r="W1479" s="3">
        <f t="shared" si="189"/>
        <v>69.276737309019225</v>
      </c>
      <c r="X1479" s="4">
        <f t="shared" si="190"/>
        <v>2384</v>
      </c>
      <c r="Y1479">
        <f t="shared" si="191"/>
        <v>0</v>
      </c>
    </row>
    <row r="1480" spans="1:25" x14ac:dyDescent="0.25">
      <c r="A1480" s="2" t="s">
        <v>2986</v>
      </c>
      <c r="B1480" t="s">
        <v>2987</v>
      </c>
      <c r="C1480">
        <v>43.113887384400002</v>
      </c>
      <c r="D1480">
        <v>-3.2710529185600001</v>
      </c>
      <c r="E1480" s="2" t="s">
        <v>2373</v>
      </c>
      <c r="F1480" t="s">
        <v>2374</v>
      </c>
      <c r="G1480" s="4">
        <v>3893.4842720000001</v>
      </c>
      <c r="H1480" s="4">
        <v>263.17235247100001</v>
      </c>
      <c r="I1480" s="4">
        <v>14.794427448183599</v>
      </c>
      <c r="J1480" s="4">
        <v>1884.817681</v>
      </c>
      <c r="K1480" s="4">
        <v>2008.6665909999999</v>
      </c>
      <c r="L1480" s="4">
        <v>3648.9014699999998</v>
      </c>
      <c r="M1480" s="4">
        <v>244.58280500000001</v>
      </c>
      <c r="N1480" s="4">
        <v>498.29707999999999</v>
      </c>
      <c r="O1480" s="4">
        <v>2516.9041569999999</v>
      </c>
      <c r="P1480" s="4">
        <v>878.28303800000003</v>
      </c>
      <c r="Q1480" s="5"/>
      <c r="R1480" s="3">
        <f t="shared" si="185"/>
        <v>1.762569104358388</v>
      </c>
      <c r="S1480" s="3">
        <f t="shared" si="186"/>
        <v>1.5667598325131666E-2</v>
      </c>
      <c r="T1480" s="6">
        <f t="shared" si="187"/>
        <v>0.3834401182848694</v>
      </c>
      <c r="U1480" s="3">
        <f t="shared" si="184"/>
        <v>0.5469338648321046</v>
      </c>
      <c r="V1480" s="6">
        <f t="shared" si="188"/>
        <v>0.35165105963528831</v>
      </c>
      <c r="W1480" s="3">
        <f t="shared" si="189"/>
        <v>36.754558896007886</v>
      </c>
      <c r="X1480" s="4">
        <f t="shared" si="190"/>
        <v>5215</v>
      </c>
      <c r="Y1480">
        <f t="shared" si="191"/>
        <v>0</v>
      </c>
    </row>
    <row r="1481" spans="1:25" x14ac:dyDescent="0.25">
      <c r="A1481" s="2" t="s">
        <v>2988</v>
      </c>
      <c r="B1481" t="s">
        <v>2989</v>
      </c>
      <c r="C1481">
        <v>42.442501912799997</v>
      </c>
      <c r="D1481">
        <v>-3.3243075209000001</v>
      </c>
      <c r="E1481" s="2" t="s">
        <v>2373</v>
      </c>
      <c r="F1481" t="s">
        <v>2374</v>
      </c>
      <c r="G1481" s="4">
        <v>175.168733</v>
      </c>
      <c r="H1481" s="4">
        <v>38.472146541999997</v>
      </c>
      <c r="I1481" s="4">
        <v>4.5531312584487198</v>
      </c>
      <c r="J1481" s="4">
        <v>72</v>
      </c>
      <c r="K1481" s="4">
        <v>103.168733</v>
      </c>
      <c r="L1481" s="4">
        <v>174.991829</v>
      </c>
      <c r="M1481" s="4">
        <v>0.17690400000000001</v>
      </c>
      <c r="N1481" s="4">
        <v>6</v>
      </c>
      <c r="O1481" s="4">
        <v>112.168733</v>
      </c>
      <c r="P1481" s="4">
        <v>57</v>
      </c>
      <c r="Q1481" s="5"/>
      <c r="R1481" s="3">
        <f t="shared" si="185"/>
        <v>9.5</v>
      </c>
      <c r="S1481" s="3">
        <f t="shared" si="186"/>
        <v>8.4446155172413787E-2</v>
      </c>
      <c r="T1481" s="6">
        <f t="shared" si="187"/>
        <v>0.8690241498275012</v>
      </c>
      <c r="U1481" s="3">
        <f t="shared" si="184"/>
        <v>0.56165384341106894</v>
      </c>
      <c r="V1481" s="6">
        <f t="shared" si="188"/>
        <v>0.39428289797930016</v>
      </c>
      <c r="W1481" s="3">
        <f t="shared" si="189"/>
        <v>63.165352390340068</v>
      </c>
      <c r="X1481" s="4">
        <f t="shared" si="190"/>
        <v>2880</v>
      </c>
      <c r="Y1481">
        <f t="shared" si="191"/>
        <v>0</v>
      </c>
    </row>
    <row r="1482" spans="1:25" x14ac:dyDescent="0.25">
      <c r="A1482" s="2" t="s">
        <v>2990</v>
      </c>
      <c r="B1482" t="s">
        <v>2991</v>
      </c>
      <c r="C1482">
        <v>42.795252726400001</v>
      </c>
      <c r="D1482">
        <v>-3.2415633429000001</v>
      </c>
      <c r="E1482" s="2" t="s">
        <v>2373</v>
      </c>
      <c r="F1482" t="s">
        <v>2374</v>
      </c>
      <c r="G1482" s="4">
        <v>992.009502</v>
      </c>
      <c r="H1482" s="4">
        <v>157.497023488</v>
      </c>
      <c r="I1482" s="4">
        <v>6.2985920687928596</v>
      </c>
      <c r="J1482" s="4">
        <v>456.38607999999999</v>
      </c>
      <c r="K1482" s="4">
        <v>535.62342200000001</v>
      </c>
      <c r="L1482" s="4">
        <v>936</v>
      </c>
      <c r="M1482" s="4">
        <v>56.009501999999998</v>
      </c>
      <c r="N1482" s="4">
        <v>100.035038</v>
      </c>
      <c r="O1482" s="4">
        <v>558.97446400000001</v>
      </c>
      <c r="P1482" s="4">
        <v>333</v>
      </c>
      <c r="Q1482" s="5"/>
      <c r="R1482" s="3">
        <f t="shared" si="185"/>
        <v>3.3288336432680716</v>
      </c>
      <c r="S1482" s="3">
        <f t="shared" si="186"/>
        <v>2.9590231829743907E-2</v>
      </c>
      <c r="T1482" s="6">
        <f t="shared" si="187"/>
        <v>0.60584031542631833</v>
      </c>
      <c r="U1482" s="3">
        <f t="shared" si="184"/>
        <v>0.77469556462600764</v>
      </c>
      <c r="V1482" s="6">
        <f t="shared" si="188"/>
        <v>0.75184820108427797</v>
      </c>
      <c r="W1482" s="3">
        <f t="shared" si="189"/>
        <v>67.884425825529817</v>
      </c>
      <c r="X1482" s="4">
        <f t="shared" si="190"/>
        <v>2498</v>
      </c>
      <c r="Y1482">
        <f t="shared" si="191"/>
        <v>0</v>
      </c>
    </row>
    <row r="1483" spans="1:25" x14ac:dyDescent="0.25">
      <c r="A1483" s="2" t="s">
        <v>2992</v>
      </c>
      <c r="B1483" t="s">
        <v>2993</v>
      </c>
      <c r="C1483">
        <v>42.969947319699997</v>
      </c>
      <c r="D1483">
        <v>-3.8233161812000001</v>
      </c>
      <c r="E1483" s="2" t="s">
        <v>2373</v>
      </c>
      <c r="F1483" t="s">
        <v>2374</v>
      </c>
      <c r="G1483" s="4">
        <v>553.31283299999996</v>
      </c>
      <c r="H1483" s="4">
        <v>156.60537477599999</v>
      </c>
      <c r="I1483" s="4">
        <v>3.53316630921148</v>
      </c>
      <c r="J1483" s="4">
        <v>251.638666</v>
      </c>
      <c r="K1483" s="4">
        <v>301.67416700000001</v>
      </c>
      <c r="L1483" s="4">
        <v>525.608519</v>
      </c>
      <c r="M1483" s="4">
        <v>27.704315000000001</v>
      </c>
      <c r="N1483" s="4">
        <v>45.363579000000001</v>
      </c>
      <c r="O1483" s="4">
        <v>314.34073599999999</v>
      </c>
      <c r="P1483" s="4">
        <v>193.608519</v>
      </c>
      <c r="Q1483" s="5"/>
      <c r="R1483" s="3">
        <f t="shared" si="185"/>
        <v>4.2679286614488685</v>
      </c>
      <c r="S1483" s="3">
        <f t="shared" si="186"/>
        <v>3.7937912211526675E-2</v>
      </c>
      <c r="T1483" s="6">
        <f t="shared" si="187"/>
        <v>0.68445046821094135</v>
      </c>
      <c r="U1483" s="3">
        <f t="shared" si="184"/>
        <v>0.76023267312067377</v>
      </c>
      <c r="V1483" s="6">
        <f t="shared" si="188"/>
        <v>0.73743223262690982</v>
      </c>
      <c r="W1483" s="3">
        <f t="shared" si="189"/>
        <v>71.094135041892557</v>
      </c>
      <c r="X1483" s="4">
        <f t="shared" si="190"/>
        <v>2219</v>
      </c>
      <c r="Y1483">
        <f t="shared" si="191"/>
        <v>0</v>
      </c>
    </row>
    <row r="1484" spans="1:25" x14ac:dyDescent="0.25">
      <c r="A1484" s="2" t="s">
        <v>2994</v>
      </c>
      <c r="B1484" t="s">
        <v>2995</v>
      </c>
      <c r="C1484">
        <v>42.094757462700002</v>
      </c>
      <c r="D1484">
        <v>-3.1422030976799999</v>
      </c>
      <c r="E1484" s="2" t="s">
        <v>2373</v>
      </c>
      <c r="F1484" t="s">
        <v>2374</v>
      </c>
      <c r="G1484" s="4">
        <v>199.975278</v>
      </c>
      <c r="H1484" s="4">
        <v>92.661946685700002</v>
      </c>
      <c r="I1484" s="4">
        <v>2.15811652088744</v>
      </c>
      <c r="J1484" s="4">
        <v>83.859179999999995</v>
      </c>
      <c r="K1484" s="4">
        <v>116.11609799999999</v>
      </c>
      <c r="L1484" s="4">
        <v>197</v>
      </c>
      <c r="M1484" s="4">
        <v>2.9752779999999999</v>
      </c>
      <c r="N1484" s="4">
        <v>2</v>
      </c>
      <c r="O1484" s="4">
        <v>119.975278</v>
      </c>
      <c r="P1484" s="4">
        <v>78</v>
      </c>
      <c r="Q1484" s="5"/>
      <c r="R1484" s="3">
        <f t="shared" si="185"/>
        <v>39</v>
      </c>
      <c r="S1484" s="3">
        <f t="shared" si="186"/>
        <v>0.34667368965517242</v>
      </c>
      <c r="T1484" s="6">
        <f t="shared" si="187"/>
        <v>0.95921636274026612</v>
      </c>
      <c r="U1484" s="3">
        <f t="shared" si="184"/>
        <v>0.66680403941218624</v>
      </c>
      <c r="V1484" s="6">
        <f t="shared" si="188"/>
        <v>0.61434204041399709</v>
      </c>
      <c r="W1484" s="3">
        <f t="shared" si="189"/>
        <v>78.67792015771316</v>
      </c>
      <c r="X1484" s="4">
        <f t="shared" si="190"/>
        <v>1535</v>
      </c>
      <c r="Y1484">
        <f t="shared" si="191"/>
        <v>0</v>
      </c>
    </row>
    <row r="1485" spans="1:25" x14ac:dyDescent="0.25">
      <c r="A1485" s="2" t="s">
        <v>2996</v>
      </c>
      <c r="B1485" t="s">
        <v>2997</v>
      </c>
      <c r="C1485">
        <v>42.7238072759</v>
      </c>
      <c r="D1485">
        <v>-4.0811236907800001</v>
      </c>
      <c r="E1485" s="2" t="s">
        <v>2373</v>
      </c>
      <c r="F1485" t="s">
        <v>2374</v>
      </c>
      <c r="G1485" s="4">
        <v>347.02857399999999</v>
      </c>
      <c r="H1485" s="4">
        <v>95.699154647900002</v>
      </c>
      <c r="I1485" s="4">
        <v>3.6262449263716201</v>
      </c>
      <c r="J1485" s="4">
        <v>162.310588</v>
      </c>
      <c r="K1485" s="4">
        <v>184.717986</v>
      </c>
      <c r="L1485" s="4">
        <v>314.991829</v>
      </c>
      <c r="M1485" s="4">
        <v>32.036745000000003</v>
      </c>
      <c r="N1485" s="4">
        <v>33.355407999999997</v>
      </c>
      <c r="O1485" s="4">
        <v>218.67316600000001</v>
      </c>
      <c r="P1485" s="4">
        <v>95</v>
      </c>
      <c r="Q1485" s="5"/>
      <c r="R1485" s="3">
        <f t="shared" si="185"/>
        <v>2.8481138650739934</v>
      </c>
      <c r="S1485" s="3">
        <f t="shared" si="186"/>
        <v>2.5317080568288595E-2</v>
      </c>
      <c r="T1485" s="6">
        <f t="shared" si="187"/>
        <v>0.55064070970921641</v>
      </c>
      <c r="U1485" s="3">
        <f t="shared" si="184"/>
        <v>0.58697374875891273</v>
      </c>
      <c r="V1485" s="6">
        <f t="shared" si="188"/>
        <v>0.45650566781665847</v>
      </c>
      <c r="W1485" s="3">
        <f t="shared" si="189"/>
        <v>50.357318876293746</v>
      </c>
      <c r="X1485" s="4">
        <f t="shared" si="190"/>
        <v>4036</v>
      </c>
      <c r="Y1485">
        <f t="shared" si="191"/>
        <v>0</v>
      </c>
    </row>
    <row r="1486" spans="1:25" x14ac:dyDescent="0.25">
      <c r="A1486" s="2" t="s">
        <v>2998</v>
      </c>
      <c r="B1486" t="s">
        <v>2999</v>
      </c>
      <c r="C1486">
        <v>42.858706185199999</v>
      </c>
      <c r="D1486">
        <v>-3.7495963558000001</v>
      </c>
      <c r="E1486" s="2" t="s">
        <v>2373</v>
      </c>
      <c r="F1486" t="s">
        <v>2374</v>
      </c>
      <c r="G1486" s="4">
        <v>69.608519000000001</v>
      </c>
      <c r="H1486" s="4">
        <v>19.267400969499999</v>
      </c>
      <c r="I1486" s="4">
        <v>3.6127612182976399</v>
      </c>
      <c r="J1486" s="4">
        <v>28.608519000000001</v>
      </c>
      <c r="K1486" s="4">
        <v>41</v>
      </c>
      <c r="L1486" s="4">
        <v>64.608519000000001</v>
      </c>
      <c r="M1486" s="4">
        <v>5</v>
      </c>
      <c r="N1486" s="4">
        <v>4</v>
      </c>
      <c r="O1486" s="4">
        <v>56</v>
      </c>
      <c r="P1486" s="4">
        <v>9.6085189999999994</v>
      </c>
      <c r="Q1486" s="5"/>
      <c r="R1486" s="3">
        <f t="shared" si="185"/>
        <v>2.4021297499999998</v>
      </c>
      <c r="S1486" s="3">
        <f t="shared" si="186"/>
        <v>2.1352697011870689E-2</v>
      </c>
      <c r="T1486" s="6">
        <f t="shared" si="187"/>
        <v>0.4940857565303105</v>
      </c>
      <c r="U1486" s="3">
        <f t="shared" si="184"/>
        <v>0.24300926785714286</v>
      </c>
      <c r="V1486" s="6">
        <f t="shared" si="188"/>
        <v>1.4785608674223755E-3</v>
      </c>
      <c r="W1486" s="3">
        <f t="shared" si="189"/>
        <v>24.778215869886644</v>
      </c>
      <c r="X1486" s="4">
        <f t="shared" si="190"/>
        <v>6283</v>
      </c>
      <c r="Y1486">
        <f t="shared" si="191"/>
        <v>0</v>
      </c>
    </row>
    <row r="1487" spans="1:25" x14ac:dyDescent="0.25">
      <c r="A1487" s="2" t="s">
        <v>3000</v>
      </c>
      <c r="B1487" t="s">
        <v>3001</v>
      </c>
      <c r="C1487">
        <v>42.185748771199997</v>
      </c>
      <c r="D1487">
        <v>-4.1554030966399997</v>
      </c>
      <c r="E1487" s="2" t="s">
        <v>2373</v>
      </c>
      <c r="F1487" t="s">
        <v>2374</v>
      </c>
      <c r="G1487" s="4">
        <v>42</v>
      </c>
      <c r="H1487" s="4">
        <v>18.326212116699999</v>
      </c>
      <c r="I1487" s="4">
        <v>2.29179929450489</v>
      </c>
      <c r="J1487" s="4">
        <v>19</v>
      </c>
      <c r="K1487" s="4">
        <v>23</v>
      </c>
      <c r="L1487" s="4">
        <v>42</v>
      </c>
      <c r="M1487" s="4">
        <v>0</v>
      </c>
      <c r="N1487" s="4">
        <v>3</v>
      </c>
      <c r="O1487" s="4">
        <v>19</v>
      </c>
      <c r="P1487" s="4">
        <v>20</v>
      </c>
      <c r="Q1487" s="5"/>
      <c r="R1487" s="3">
        <f t="shared" si="185"/>
        <v>6.666666666666667</v>
      </c>
      <c r="S1487" s="3">
        <f t="shared" si="186"/>
        <v>5.9260459770114945E-2</v>
      </c>
      <c r="T1487" s="6">
        <f t="shared" si="187"/>
        <v>0.79793001478560865</v>
      </c>
      <c r="U1487" s="3">
        <f t="shared" si="184"/>
        <v>1.2105263157894737</v>
      </c>
      <c r="V1487" s="6">
        <f t="shared" si="188"/>
        <v>0.95650566781665847</v>
      </c>
      <c r="W1487" s="3">
        <f t="shared" si="189"/>
        <v>87.721784130113349</v>
      </c>
      <c r="X1487" s="4">
        <f t="shared" si="190"/>
        <v>759</v>
      </c>
      <c r="Y1487">
        <f t="shared" si="191"/>
        <v>0</v>
      </c>
    </row>
    <row r="1488" spans="1:25" x14ac:dyDescent="0.25">
      <c r="A1488" s="2" t="s">
        <v>3002</v>
      </c>
      <c r="B1488" t="s">
        <v>3003</v>
      </c>
      <c r="C1488">
        <v>42.120661016900002</v>
      </c>
      <c r="D1488">
        <v>-4.0731825736899996</v>
      </c>
      <c r="E1488" s="2" t="s">
        <v>2373</v>
      </c>
      <c r="F1488" t="s">
        <v>2374</v>
      </c>
      <c r="G1488" s="4">
        <v>86</v>
      </c>
      <c r="H1488" s="4">
        <v>20.8721223778</v>
      </c>
      <c r="I1488" s="4">
        <v>4.1203284670020599</v>
      </c>
      <c r="J1488" s="4">
        <v>39</v>
      </c>
      <c r="K1488" s="4">
        <v>47</v>
      </c>
      <c r="L1488" s="4">
        <v>86</v>
      </c>
      <c r="M1488" s="4">
        <v>0</v>
      </c>
      <c r="N1488" s="4">
        <v>9</v>
      </c>
      <c r="O1488" s="4">
        <v>53</v>
      </c>
      <c r="P1488" s="4">
        <v>24</v>
      </c>
      <c r="Q1488" s="5"/>
      <c r="R1488" s="3">
        <f t="shared" si="185"/>
        <v>2.6666666666666665</v>
      </c>
      <c r="S1488" s="3">
        <f t="shared" si="186"/>
        <v>2.3704183908045975E-2</v>
      </c>
      <c r="T1488" s="6">
        <f t="shared" si="187"/>
        <v>0.52944800394282898</v>
      </c>
      <c r="U1488" s="3">
        <f t="shared" si="184"/>
        <v>0.62264150943396224</v>
      </c>
      <c r="V1488" s="6">
        <f t="shared" si="188"/>
        <v>0.52932479053721049</v>
      </c>
      <c r="W1488" s="3">
        <f t="shared" si="189"/>
        <v>52.938639724001966</v>
      </c>
      <c r="X1488" s="4">
        <f t="shared" si="190"/>
        <v>3804</v>
      </c>
      <c r="Y1488">
        <f t="shared" si="191"/>
        <v>0</v>
      </c>
    </row>
    <row r="1489" spans="1:25" x14ac:dyDescent="0.25">
      <c r="A1489" s="2" t="s">
        <v>3004</v>
      </c>
      <c r="B1489" t="s">
        <v>3005</v>
      </c>
      <c r="C1489">
        <v>42.5774433395</v>
      </c>
      <c r="D1489">
        <v>-3.1227170130899999</v>
      </c>
      <c r="E1489" s="2" t="s">
        <v>2373</v>
      </c>
      <c r="F1489" t="s">
        <v>2374</v>
      </c>
      <c r="G1489" s="4">
        <v>80</v>
      </c>
      <c r="H1489" s="4">
        <v>27.950916296300001</v>
      </c>
      <c r="I1489" s="4">
        <v>2.8621601936745802</v>
      </c>
      <c r="J1489" s="4">
        <v>30</v>
      </c>
      <c r="K1489" s="4">
        <v>50</v>
      </c>
      <c r="L1489" s="4">
        <v>80</v>
      </c>
      <c r="M1489" s="4">
        <v>0</v>
      </c>
      <c r="N1489" s="4">
        <v>1</v>
      </c>
      <c r="O1489" s="4">
        <v>45</v>
      </c>
      <c r="P1489" s="4">
        <v>34</v>
      </c>
      <c r="Q1489" s="5"/>
      <c r="R1489" s="3">
        <f t="shared" si="185"/>
        <v>34</v>
      </c>
      <c r="S1489" s="3">
        <f t="shared" si="186"/>
        <v>0.3022283448275862</v>
      </c>
      <c r="T1489" s="6">
        <f t="shared" si="187"/>
        <v>0.95576638738294728</v>
      </c>
      <c r="U1489" s="3">
        <f t="shared" si="184"/>
        <v>0.77777777777777779</v>
      </c>
      <c r="V1489" s="6">
        <f t="shared" si="188"/>
        <v>0.7555446032528339</v>
      </c>
      <c r="W1489" s="3">
        <f t="shared" si="189"/>
        <v>85.56554953178906</v>
      </c>
      <c r="X1489" s="4">
        <f t="shared" si="190"/>
        <v>929</v>
      </c>
      <c r="Y1489">
        <f t="shared" si="191"/>
        <v>0</v>
      </c>
    </row>
    <row r="1490" spans="1:25" x14ac:dyDescent="0.25">
      <c r="A1490" s="2" t="s">
        <v>3006</v>
      </c>
      <c r="B1490" t="s">
        <v>3007</v>
      </c>
      <c r="C1490">
        <v>41.621169008199999</v>
      </c>
      <c r="D1490">
        <v>-3.4881723882400002</v>
      </c>
      <c r="E1490" s="2" t="s">
        <v>2373</v>
      </c>
      <c r="F1490" t="s">
        <v>2374</v>
      </c>
      <c r="G1490" s="4">
        <v>285.47177900000003</v>
      </c>
      <c r="H1490" s="4">
        <v>37.5787454285</v>
      </c>
      <c r="I1490" s="4">
        <v>7.5966287789771698</v>
      </c>
      <c r="J1490" s="4">
        <v>118.155294</v>
      </c>
      <c r="K1490" s="4">
        <v>167.316485</v>
      </c>
      <c r="L1490" s="4">
        <v>277.58932700000003</v>
      </c>
      <c r="M1490" s="4">
        <v>7.8824519999999998</v>
      </c>
      <c r="N1490" s="4">
        <v>14.727157999999999</v>
      </c>
      <c r="O1490" s="4">
        <v>173.744621</v>
      </c>
      <c r="P1490" s="4">
        <v>97</v>
      </c>
      <c r="Q1490" s="5"/>
      <c r="R1490" s="3">
        <f t="shared" si="185"/>
        <v>6.5864710625091414</v>
      </c>
      <c r="S1490" s="3">
        <f t="shared" si="186"/>
        <v>5.8547595514027377E-2</v>
      </c>
      <c r="T1490" s="6">
        <f t="shared" si="187"/>
        <v>0.79423361261705272</v>
      </c>
      <c r="U1490" s="3">
        <f t="shared" si="184"/>
        <v>0.64305391071646478</v>
      </c>
      <c r="V1490" s="6">
        <f t="shared" si="188"/>
        <v>0.57109413504189255</v>
      </c>
      <c r="W1490" s="3">
        <f t="shared" si="189"/>
        <v>68.266387382947258</v>
      </c>
      <c r="X1490" s="4">
        <f t="shared" si="190"/>
        <v>2468</v>
      </c>
      <c r="Y1490">
        <f t="shared" si="191"/>
        <v>0</v>
      </c>
    </row>
    <row r="1491" spans="1:25" x14ac:dyDescent="0.25">
      <c r="A1491" s="2" t="s">
        <v>3008</v>
      </c>
      <c r="B1491" t="s">
        <v>3009</v>
      </c>
      <c r="C1491">
        <v>42.632853717700002</v>
      </c>
      <c r="D1491">
        <v>-3.3019122272899999</v>
      </c>
      <c r="E1491" s="2" t="s">
        <v>2373</v>
      </c>
      <c r="F1491" t="s">
        <v>2374</v>
      </c>
      <c r="G1491" s="4">
        <v>24</v>
      </c>
      <c r="H1491" s="4">
        <v>9.7428667761999996</v>
      </c>
      <c r="I1491" s="4">
        <v>2.46334067285283</v>
      </c>
      <c r="J1491" s="4">
        <v>12</v>
      </c>
      <c r="K1491" s="4">
        <v>12</v>
      </c>
      <c r="L1491" s="4">
        <v>23</v>
      </c>
      <c r="M1491" s="4">
        <v>1</v>
      </c>
      <c r="N1491" s="4">
        <v>1</v>
      </c>
      <c r="O1491" s="4">
        <v>14</v>
      </c>
      <c r="P1491" s="4">
        <v>9</v>
      </c>
      <c r="Q1491" s="5"/>
      <c r="R1491" s="3">
        <f t="shared" si="185"/>
        <v>9</v>
      </c>
      <c r="S1491" s="3">
        <f t="shared" si="186"/>
        <v>8.0001620689655176E-2</v>
      </c>
      <c r="T1491" s="6">
        <f t="shared" si="187"/>
        <v>0.86089206505667815</v>
      </c>
      <c r="U1491" s="3">
        <f t="shared" si="184"/>
        <v>0.7142857142857143</v>
      </c>
      <c r="V1491" s="6">
        <f t="shared" si="188"/>
        <v>0.6821094135041893</v>
      </c>
      <c r="W1491" s="3">
        <f t="shared" si="189"/>
        <v>77.150073928043369</v>
      </c>
      <c r="X1491" s="4">
        <f t="shared" si="190"/>
        <v>1663</v>
      </c>
      <c r="Y1491">
        <f t="shared" si="191"/>
        <v>0</v>
      </c>
    </row>
    <row r="1492" spans="1:25" x14ac:dyDescent="0.25">
      <c r="A1492" s="2" t="s">
        <v>3010</v>
      </c>
      <c r="B1492" t="s">
        <v>3011</v>
      </c>
      <c r="C1492">
        <v>42.616217875499999</v>
      </c>
      <c r="D1492">
        <v>-3.3233813703199999</v>
      </c>
      <c r="E1492" s="2" t="s">
        <v>2373</v>
      </c>
      <c r="F1492" t="s">
        <v>2374</v>
      </c>
      <c r="G1492" s="4">
        <v>34</v>
      </c>
      <c r="H1492" s="4">
        <v>6.3480496512200002</v>
      </c>
      <c r="I1492" s="4">
        <v>5.3559757513027204</v>
      </c>
      <c r="J1492" s="4">
        <v>14</v>
      </c>
      <c r="K1492" s="4">
        <v>20</v>
      </c>
      <c r="L1492" s="4">
        <v>34</v>
      </c>
      <c r="M1492" s="4">
        <v>0</v>
      </c>
      <c r="N1492" s="4">
        <v>0</v>
      </c>
      <c r="O1492" s="4">
        <v>20</v>
      </c>
      <c r="P1492" s="4">
        <v>14</v>
      </c>
      <c r="Q1492" s="5"/>
      <c r="R1492" s="3" t="str">
        <f t="shared" si="185"/>
        <v/>
      </c>
      <c r="S1492" s="3">
        <f t="shared" si="186"/>
        <v>1</v>
      </c>
      <c r="T1492" s="6">
        <f t="shared" si="187"/>
        <v>1</v>
      </c>
      <c r="U1492" s="3">
        <f t="shared" si="184"/>
        <v>0.7</v>
      </c>
      <c r="V1492" s="6">
        <f t="shared" si="188"/>
        <v>0.66448989650073931</v>
      </c>
      <c r="W1492" s="3">
        <f t="shared" si="189"/>
        <v>83.22449482503697</v>
      </c>
      <c r="X1492" s="4">
        <f t="shared" si="190"/>
        <v>1141</v>
      </c>
      <c r="Y1492">
        <f t="shared" si="191"/>
        <v>0</v>
      </c>
    </row>
    <row r="1493" spans="1:25" x14ac:dyDescent="0.25">
      <c r="A1493" s="2" t="s">
        <v>3012</v>
      </c>
      <c r="B1493" t="s">
        <v>3013</v>
      </c>
      <c r="C1493">
        <v>42.420104836999997</v>
      </c>
      <c r="D1493">
        <v>-3.1040482529500002</v>
      </c>
      <c r="E1493" s="2" t="s">
        <v>2373</v>
      </c>
      <c r="F1493" t="s">
        <v>2374</v>
      </c>
      <c r="G1493" s="4">
        <v>49.515566</v>
      </c>
      <c r="H1493" s="4">
        <v>6.9471907866600002</v>
      </c>
      <c r="I1493" s="4">
        <v>7.1274229426777502</v>
      </c>
      <c r="J1493" s="4">
        <v>21.257783</v>
      </c>
      <c r="K1493" s="4">
        <v>28.257783</v>
      </c>
      <c r="L1493" s="4">
        <v>46</v>
      </c>
      <c r="M1493" s="4">
        <v>3.5155660000000002</v>
      </c>
      <c r="N1493" s="4">
        <v>4</v>
      </c>
      <c r="O1493" s="4">
        <v>28.515566</v>
      </c>
      <c r="P1493" s="4">
        <v>17</v>
      </c>
      <c r="Q1493" s="5"/>
      <c r="R1493" s="3">
        <f t="shared" si="185"/>
        <v>4.25</v>
      </c>
      <c r="S1493" s="3">
        <f t="shared" si="186"/>
        <v>3.7778543103448275E-2</v>
      </c>
      <c r="T1493" s="6">
        <f t="shared" si="187"/>
        <v>0.68321833415475608</v>
      </c>
      <c r="U1493" s="3">
        <f t="shared" si="184"/>
        <v>0.7364398798887597</v>
      </c>
      <c r="V1493" s="6">
        <f t="shared" si="188"/>
        <v>0.71143420404139968</v>
      </c>
      <c r="W1493" s="3">
        <f t="shared" si="189"/>
        <v>69.732626909807792</v>
      </c>
      <c r="X1493" s="4">
        <f t="shared" si="190"/>
        <v>2347</v>
      </c>
      <c r="Y1493">
        <f t="shared" si="191"/>
        <v>0</v>
      </c>
    </row>
    <row r="1494" spans="1:25" x14ac:dyDescent="0.25">
      <c r="A1494" s="2" t="s">
        <v>3014</v>
      </c>
      <c r="B1494" t="s">
        <v>3015</v>
      </c>
      <c r="C1494">
        <v>41.935821728699999</v>
      </c>
      <c r="D1494">
        <v>-3.0756962469800002</v>
      </c>
      <c r="E1494" s="2" t="s">
        <v>2373</v>
      </c>
      <c r="F1494" t="s">
        <v>2374</v>
      </c>
      <c r="G1494" s="4">
        <v>649.79177800000002</v>
      </c>
      <c r="H1494" s="4">
        <v>33.896574644700003</v>
      </c>
      <c r="I1494" s="4">
        <v>19.169836002930801</v>
      </c>
      <c r="J1494" s="4">
        <v>283.33219800000001</v>
      </c>
      <c r="K1494" s="4">
        <v>366.45958000000002</v>
      </c>
      <c r="L1494" s="4">
        <v>618</v>
      </c>
      <c r="M1494" s="4">
        <v>31.791778000000001</v>
      </c>
      <c r="N1494" s="4">
        <v>59</v>
      </c>
      <c r="O1494" s="4">
        <v>339.79177800000002</v>
      </c>
      <c r="P1494" s="4">
        <v>251</v>
      </c>
      <c r="Q1494" s="5"/>
      <c r="R1494" s="3">
        <f t="shared" si="185"/>
        <v>4.2542372881355934</v>
      </c>
      <c r="S1494" s="3">
        <f t="shared" si="186"/>
        <v>3.7816208649912329E-2</v>
      </c>
      <c r="T1494" s="6">
        <f t="shared" si="187"/>
        <v>0.68346476096599307</v>
      </c>
      <c r="U1494" s="3">
        <f t="shared" si="184"/>
        <v>0.91232342885000584</v>
      </c>
      <c r="V1494" s="6">
        <f t="shared" si="188"/>
        <v>0.85707244948250372</v>
      </c>
      <c r="W1494" s="3">
        <f t="shared" si="189"/>
        <v>77.02686052242484</v>
      </c>
      <c r="X1494" s="4">
        <f t="shared" si="190"/>
        <v>1679</v>
      </c>
      <c r="Y1494">
        <f t="shared" si="191"/>
        <v>0</v>
      </c>
    </row>
    <row r="1495" spans="1:25" x14ac:dyDescent="0.25">
      <c r="A1495" s="2" t="s">
        <v>3016</v>
      </c>
      <c r="B1495" t="s">
        <v>3017</v>
      </c>
      <c r="C1495">
        <v>42.555503090199998</v>
      </c>
      <c r="D1495">
        <v>-4.0160132410499996</v>
      </c>
      <c r="E1495" s="2" t="s">
        <v>2373</v>
      </c>
      <c r="F1495" t="s">
        <v>2374</v>
      </c>
      <c r="G1495" s="4">
        <v>1694.5726099999999</v>
      </c>
      <c r="H1495" s="4">
        <v>327.96232676199998</v>
      </c>
      <c r="I1495" s="4">
        <v>5.1669733738343098</v>
      </c>
      <c r="J1495" s="4">
        <v>757.90553699999998</v>
      </c>
      <c r="K1495" s="4">
        <v>936.66707299999996</v>
      </c>
      <c r="L1495" s="4">
        <v>1653.592177</v>
      </c>
      <c r="M1495" s="4">
        <v>40.980432</v>
      </c>
      <c r="N1495" s="4">
        <v>102.727158</v>
      </c>
      <c r="O1495" s="4">
        <v>976.081638</v>
      </c>
      <c r="P1495" s="4">
        <v>615.76381300000003</v>
      </c>
      <c r="Q1495" s="5"/>
      <c r="R1495" s="3">
        <f t="shared" si="185"/>
        <v>5.9941677058757916</v>
      </c>
      <c r="S1495" s="3">
        <f t="shared" si="186"/>
        <v>5.3282570128406176E-2</v>
      </c>
      <c r="T1495" s="6">
        <f t="shared" si="187"/>
        <v>0.77402661409561357</v>
      </c>
      <c r="U1495" s="3">
        <f t="shared" si="184"/>
        <v>0.73609721054910371</v>
      </c>
      <c r="V1495" s="6">
        <f t="shared" si="188"/>
        <v>0.71131099063578118</v>
      </c>
      <c r="W1495" s="3">
        <f t="shared" si="189"/>
        <v>74.266880236569733</v>
      </c>
      <c r="X1495" s="4">
        <f t="shared" si="190"/>
        <v>1948</v>
      </c>
      <c r="Y1495">
        <f t="shared" si="191"/>
        <v>0</v>
      </c>
    </row>
    <row r="1496" spans="1:25" x14ac:dyDescent="0.25">
      <c r="A1496" s="2" t="s">
        <v>3018</v>
      </c>
      <c r="B1496" t="s">
        <v>3019</v>
      </c>
      <c r="C1496">
        <v>41.726021446499999</v>
      </c>
      <c r="D1496">
        <v>-4.0327676283600002</v>
      </c>
      <c r="E1496" s="2" t="s">
        <v>2373</v>
      </c>
      <c r="F1496" t="s">
        <v>2374</v>
      </c>
      <c r="G1496" s="4">
        <v>127.143579</v>
      </c>
      <c r="H1496" s="4">
        <v>17.498289444600001</v>
      </c>
      <c r="I1496" s="4">
        <v>7.2660576568092301</v>
      </c>
      <c r="J1496" s="4">
        <v>51.776069999999997</v>
      </c>
      <c r="K1496" s="4">
        <v>75.367508999999998</v>
      </c>
      <c r="L1496" s="4">
        <v>125.608519</v>
      </c>
      <c r="M1496" s="4">
        <v>1.5350600000000001</v>
      </c>
      <c r="N1496" s="4">
        <v>6</v>
      </c>
      <c r="O1496" s="4">
        <v>61.143579000000003</v>
      </c>
      <c r="P1496" s="4">
        <v>60</v>
      </c>
      <c r="Q1496" s="5"/>
      <c r="R1496" s="3">
        <f t="shared" si="185"/>
        <v>10</v>
      </c>
      <c r="S1496" s="3">
        <f t="shared" si="186"/>
        <v>8.8890689655172411E-2</v>
      </c>
      <c r="T1496" s="6">
        <f t="shared" si="187"/>
        <v>0.87801872843765405</v>
      </c>
      <c r="U1496" s="3">
        <f t="shared" si="184"/>
        <v>1.0794265085463839</v>
      </c>
      <c r="V1496" s="6">
        <f t="shared" si="188"/>
        <v>0.9260719566288812</v>
      </c>
      <c r="W1496" s="3">
        <f t="shared" si="189"/>
        <v>90.204534253326756</v>
      </c>
      <c r="X1496" s="4">
        <f t="shared" si="190"/>
        <v>560</v>
      </c>
      <c r="Y1496">
        <f t="shared" si="191"/>
        <v>1</v>
      </c>
    </row>
    <row r="1497" spans="1:25" x14ac:dyDescent="0.25">
      <c r="A1497" s="2" t="s">
        <v>3020</v>
      </c>
      <c r="B1497" t="s">
        <v>3021</v>
      </c>
      <c r="C1497">
        <v>42.409197481</v>
      </c>
      <c r="D1497">
        <v>-3.4104082812200001</v>
      </c>
      <c r="E1497" s="2" t="s">
        <v>2373</v>
      </c>
      <c r="F1497" t="s">
        <v>2374</v>
      </c>
      <c r="G1497" s="4">
        <v>68.609815999999995</v>
      </c>
      <c r="H1497" s="4">
        <v>16.2450915306</v>
      </c>
      <c r="I1497" s="4">
        <v>4.2234183088943196</v>
      </c>
      <c r="J1497" s="4">
        <v>17.454522000000001</v>
      </c>
      <c r="K1497" s="4">
        <v>51.155293999999998</v>
      </c>
      <c r="L1497" s="4">
        <v>65</v>
      </c>
      <c r="M1497" s="4">
        <v>3.6098159999999999</v>
      </c>
      <c r="N1497" s="4">
        <v>2</v>
      </c>
      <c r="O1497" s="4">
        <v>49.609816000000002</v>
      </c>
      <c r="P1497" s="4">
        <v>17</v>
      </c>
      <c r="Q1497" s="5"/>
      <c r="R1497" s="3">
        <f t="shared" si="185"/>
        <v>8.5</v>
      </c>
      <c r="S1497" s="3">
        <f t="shared" si="186"/>
        <v>7.5557086206896551E-2</v>
      </c>
      <c r="T1497" s="6">
        <f t="shared" si="187"/>
        <v>0.84857072449482507</v>
      </c>
      <c r="U1497" s="3">
        <f t="shared" si="184"/>
        <v>0.38298872142561463</v>
      </c>
      <c r="V1497" s="6">
        <f t="shared" si="188"/>
        <v>1.9714144898965006E-2</v>
      </c>
      <c r="W1497" s="3">
        <f t="shared" si="189"/>
        <v>43.414243469689509</v>
      </c>
      <c r="X1497" s="4">
        <f t="shared" si="190"/>
        <v>4635</v>
      </c>
      <c r="Y1497">
        <f t="shared" si="191"/>
        <v>0</v>
      </c>
    </row>
    <row r="1498" spans="1:25" x14ac:dyDescent="0.25">
      <c r="A1498" s="2" t="s">
        <v>3022</v>
      </c>
      <c r="B1498" t="s">
        <v>3023</v>
      </c>
      <c r="C1498">
        <v>42.114791865800001</v>
      </c>
      <c r="D1498">
        <v>-3.3924185516100001</v>
      </c>
      <c r="E1498" s="2" t="s">
        <v>2373</v>
      </c>
      <c r="F1498" t="s">
        <v>2374</v>
      </c>
      <c r="G1498" s="4">
        <v>18</v>
      </c>
      <c r="H1498" s="4">
        <v>19.4948201686</v>
      </c>
      <c r="I1498" s="4">
        <v>0.923322187346581</v>
      </c>
      <c r="J1498" s="4">
        <v>8</v>
      </c>
      <c r="K1498" s="4">
        <v>10</v>
      </c>
      <c r="L1498" s="4">
        <v>18</v>
      </c>
      <c r="M1498" s="4">
        <v>0</v>
      </c>
      <c r="N1498" s="4">
        <v>0</v>
      </c>
      <c r="O1498" s="4">
        <v>11</v>
      </c>
      <c r="P1498" s="4">
        <v>7</v>
      </c>
      <c r="Q1498" s="5"/>
      <c r="R1498" s="3" t="str">
        <f t="shared" si="185"/>
        <v/>
      </c>
      <c r="S1498" s="3">
        <f t="shared" si="186"/>
        <v>1</v>
      </c>
      <c r="T1498" s="6">
        <f t="shared" si="187"/>
        <v>1</v>
      </c>
      <c r="U1498" s="3">
        <f t="shared" si="184"/>
        <v>0.63636363636363635</v>
      </c>
      <c r="V1498" s="6">
        <f t="shared" si="188"/>
        <v>0.55803351404632828</v>
      </c>
      <c r="W1498" s="3">
        <f t="shared" si="189"/>
        <v>77.90167570231641</v>
      </c>
      <c r="X1498" s="4">
        <f t="shared" si="190"/>
        <v>1600</v>
      </c>
      <c r="Y1498">
        <f t="shared" si="191"/>
        <v>0</v>
      </c>
    </row>
    <row r="1499" spans="1:25" x14ac:dyDescent="0.25">
      <c r="A1499" s="2" t="s">
        <v>3024</v>
      </c>
      <c r="B1499" t="s">
        <v>3025</v>
      </c>
      <c r="C1499">
        <v>42.374033410499997</v>
      </c>
      <c r="D1499">
        <v>-3.31280937986</v>
      </c>
      <c r="E1499" s="2" t="s">
        <v>2373</v>
      </c>
      <c r="F1499" t="s">
        <v>2374</v>
      </c>
      <c r="G1499" s="4">
        <v>131.41950399999999</v>
      </c>
      <c r="H1499" s="4">
        <v>52.4534404618</v>
      </c>
      <c r="I1499" s="4">
        <v>2.50545060234339</v>
      </c>
      <c r="J1499" s="4">
        <v>56</v>
      </c>
      <c r="K1499" s="4">
        <v>75.419504000000003</v>
      </c>
      <c r="L1499" s="4">
        <v>126</v>
      </c>
      <c r="M1499" s="4">
        <v>5.4195039999999999</v>
      </c>
      <c r="N1499" s="4">
        <v>3.2425999999999999</v>
      </c>
      <c r="O1499" s="4">
        <v>81.176903999999993</v>
      </c>
      <c r="P1499" s="4">
        <v>47</v>
      </c>
      <c r="Q1499" s="5"/>
      <c r="R1499" s="3">
        <f t="shared" si="185"/>
        <v>14.494541417381114</v>
      </c>
      <c r="S1499" s="3">
        <f t="shared" si="186"/>
        <v>0.12884297828264674</v>
      </c>
      <c r="T1499" s="6">
        <f t="shared" si="187"/>
        <v>0.91584524396254308</v>
      </c>
      <c r="U1499" s="3">
        <f t="shared" si="184"/>
        <v>0.61892727517669321</v>
      </c>
      <c r="V1499" s="6">
        <f t="shared" si="188"/>
        <v>0.52131591917200593</v>
      </c>
      <c r="W1499" s="3">
        <f t="shared" si="189"/>
        <v>71.858058156727452</v>
      </c>
      <c r="X1499" s="4">
        <f t="shared" si="190"/>
        <v>2148</v>
      </c>
      <c r="Y1499">
        <f t="shared" si="191"/>
        <v>0</v>
      </c>
    </row>
    <row r="1500" spans="1:25" x14ac:dyDescent="0.25">
      <c r="A1500" s="2" t="s">
        <v>3026</v>
      </c>
      <c r="B1500" t="s">
        <v>3027</v>
      </c>
      <c r="C1500">
        <v>41.921388337000003</v>
      </c>
      <c r="D1500">
        <v>-3.9270155514899998</v>
      </c>
      <c r="E1500" s="2" t="s">
        <v>2373</v>
      </c>
      <c r="F1500" t="s">
        <v>2374</v>
      </c>
      <c r="G1500" s="4">
        <v>226.125865</v>
      </c>
      <c r="H1500" s="4">
        <v>52.009822090699998</v>
      </c>
      <c r="I1500" s="4">
        <v>4.3477530956683301</v>
      </c>
      <c r="J1500" s="4">
        <v>92.125865000000005</v>
      </c>
      <c r="K1500" s="4">
        <v>134</v>
      </c>
      <c r="L1500" s="4">
        <v>223.125865</v>
      </c>
      <c r="M1500" s="4">
        <v>3</v>
      </c>
      <c r="N1500" s="4">
        <v>13</v>
      </c>
      <c r="O1500" s="4">
        <v>113.125865</v>
      </c>
      <c r="P1500" s="4">
        <v>100</v>
      </c>
      <c r="Q1500" s="5"/>
      <c r="R1500" s="3">
        <f t="shared" si="185"/>
        <v>7.6923076923076925</v>
      </c>
      <c r="S1500" s="3">
        <f t="shared" si="186"/>
        <v>6.8377453580901859E-2</v>
      </c>
      <c r="T1500" s="6">
        <f t="shared" si="187"/>
        <v>0.82824051256776743</v>
      </c>
      <c r="U1500" s="3">
        <f t="shared" si="184"/>
        <v>0.99888738972294266</v>
      </c>
      <c r="V1500" s="6">
        <f t="shared" si="188"/>
        <v>0.89489896500739285</v>
      </c>
      <c r="W1500" s="3">
        <f t="shared" si="189"/>
        <v>86.156973878758009</v>
      </c>
      <c r="X1500" s="4">
        <f t="shared" si="190"/>
        <v>875</v>
      </c>
      <c r="Y1500">
        <f t="shared" si="191"/>
        <v>0</v>
      </c>
    </row>
    <row r="1501" spans="1:25" x14ac:dyDescent="0.25">
      <c r="A1501" s="2" t="s">
        <v>3028</v>
      </c>
      <c r="B1501" t="s">
        <v>3029</v>
      </c>
      <c r="C1501">
        <v>42.348908295100003</v>
      </c>
      <c r="D1501">
        <v>-3.1956929284600002</v>
      </c>
      <c r="E1501" s="2" t="s">
        <v>2373</v>
      </c>
      <c r="F1501" t="s">
        <v>2374</v>
      </c>
      <c r="G1501" s="4">
        <v>71</v>
      </c>
      <c r="H1501" s="4">
        <v>22.066443145899999</v>
      </c>
      <c r="I1501" s="4">
        <v>3.2175552503209799</v>
      </c>
      <c r="J1501" s="4">
        <v>24</v>
      </c>
      <c r="K1501" s="4">
        <v>47</v>
      </c>
      <c r="L1501" s="4">
        <v>69</v>
      </c>
      <c r="M1501" s="4">
        <v>2</v>
      </c>
      <c r="N1501" s="4">
        <v>2</v>
      </c>
      <c r="O1501" s="4">
        <v>49</v>
      </c>
      <c r="P1501" s="4">
        <v>20</v>
      </c>
      <c r="Q1501" s="5"/>
      <c r="R1501" s="3">
        <f t="shared" si="185"/>
        <v>10</v>
      </c>
      <c r="S1501" s="3">
        <f t="shared" si="186"/>
        <v>8.8890689655172411E-2</v>
      </c>
      <c r="T1501" s="6">
        <f t="shared" si="187"/>
        <v>0.87801872843765405</v>
      </c>
      <c r="U1501" s="3">
        <f t="shared" si="184"/>
        <v>0.44897959183673469</v>
      </c>
      <c r="V1501" s="6">
        <f t="shared" si="188"/>
        <v>8.4524396254312475E-2</v>
      </c>
      <c r="W1501" s="3">
        <f t="shared" si="189"/>
        <v>48.127156234598331</v>
      </c>
      <c r="X1501" s="4">
        <f t="shared" si="190"/>
        <v>4229</v>
      </c>
      <c r="Y1501">
        <f t="shared" si="191"/>
        <v>0</v>
      </c>
    </row>
    <row r="1502" spans="1:25" x14ac:dyDescent="0.25">
      <c r="A1502" s="2" t="s">
        <v>3030</v>
      </c>
      <c r="B1502" t="s">
        <v>3031</v>
      </c>
      <c r="C1502">
        <v>42.298980960500003</v>
      </c>
      <c r="D1502">
        <v>-3.7317415736099999</v>
      </c>
      <c r="E1502" s="2" t="s">
        <v>2373</v>
      </c>
      <c r="F1502" t="s">
        <v>2374</v>
      </c>
      <c r="G1502" s="4">
        <v>1663.390594</v>
      </c>
      <c r="H1502" s="4">
        <v>13.763665617899999</v>
      </c>
      <c r="I1502" s="4">
        <v>120.853749370133</v>
      </c>
      <c r="J1502" s="4">
        <v>778.35820200000001</v>
      </c>
      <c r="K1502" s="4">
        <v>885.03239199999996</v>
      </c>
      <c r="L1502" s="4">
        <v>1572</v>
      </c>
      <c r="M1502" s="4">
        <v>91.390595000000005</v>
      </c>
      <c r="N1502" s="4">
        <v>383.85168700000003</v>
      </c>
      <c r="O1502" s="4">
        <v>1134.538908</v>
      </c>
      <c r="P1502" s="4">
        <v>145</v>
      </c>
      <c r="Q1502" s="5"/>
      <c r="R1502" s="3">
        <f t="shared" si="185"/>
        <v>0.37775006574349118</v>
      </c>
      <c r="S1502" s="3">
        <f t="shared" si="186"/>
        <v>3.3578463861225652E-3</v>
      </c>
      <c r="T1502" s="6">
        <f t="shared" si="187"/>
        <v>1.2074913750616067E-2</v>
      </c>
      <c r="U1502" s="3">
        <f t="shared" si="184"/>
        <v>0.46613799074751527</v>
      </c>
      <c r="V1502" s="6">
        <f t="shared" si="188"/>
        <v>0.1149581074420897</v>
      </c>
      <c r="W1502" s="3">
        <f t="shared" si="189"/>
        <v>6.3516510596352882</v>
      </c>
      <c r="X1502" s="4">
        <f t="shared" si="190"/>
        <v>7814</v>
      </c>
      <c r="Y1502">
        <f t="shared" si="191"/>
        <v>0</v>
      </c>
    </row>
    <row r="1503" spans="1:25" x14ac:dyDescent="0.25">
      <c r="A1503" s="2" t="s">
        <v>3032</v>
      </c>
      <c r="B1503" t="s">
        <v>3033</v>
      </c>
      <c r="C1503">
        <v>42.073338746899999</v>
      </c>
      <c r="D1503">
        <v>-3.9117397468099999</v>
      </c>
      <c r="E1503" s="2" t="s">
        <v>2373</v>
      </c>
      <c r="F1503" t="s">
        <v>2374</v>
      </c>
      <c r="G1503" s="4">
        <v>348.51477599999998</v>
      </c>
      <c r="H1503" s="4">
        <v>50.531787176999998</v>
      </c>
      <c r="I1503" s="4">
        <v>6.8969414594271399</v>
      </c>
      <c r="J1503" s="4">
        <v>160.79410999999999</v>
      </c>
      <c r="K1503" s="4">
        <v>187.72066599999999</v>
      </c>
      <c r="L1503" s="4">
        <v>325.817386</v>
      </c>
      <c r="M1503" s="4">
        <v>22.697389999999999</v>
      </c>
      <c r="N1503" s="4">
        <v>25.082566</v>
      </c>
      <c r="O1503" s="4">
        <v>209.823691</v>
      </c>
      <c r="P1503" s="4">
        <v>113.608519</v>
      </c>
      <c r="Q1503" s="5"/>
      <c r="R1503" s="3">
        <f t="shared" si="185"/>
        <v>4.5293818423521737</v>
      </c>
      <c r="S1503" s="3">
        <f t="shared" si="186"/>
        <v>4.0261987567830011E-2</v>
      </c>
      <c r="T1503" s="6">
        <f t="shared" si="187"/>
        <v>0.70182355840315425</v>
      </c>
      <c r="U1503" s="3">
        <f t="shared" si="184"/>
        <v>0.66098868215982332</v>
      </c>
      <c r="V1503" s="6">
        <f t="shared" si="188"/>
        <v>0.60374568753080338</v>
      </c>
      <c r="W1503" s="3">
        <f t="shared" si="189"/>
        <v>65.278462296697882</v>
      </c>
      <c r="X1503" s="4">
        <f t="shared" si="190"/>
        <v>2711</v>
      </c>
      <c r="Y1503">
        <f t="shared" si="191"/>
        <v>0</v>
      </c>
    </row>
    <row r="1504" spans="1:25" x14ac:dyDescent="0.25">
      <c r="A1504" s="2" t="s">
        <v>3034</v>
      </c>
      <c r="B1504" t="s">
        <v>3035</v>
      </c>
      <c r="C1504">
        <v>41.6836382961</v>
      </c>
      <c r="D1504">
        <v>-3.7564320790400001</v>
      </c>
      <c r="E1504" s="2" t="s">
        <v>2373</v>
      </c>
      <c r="F1504" t="s">
        <v>2374</v>
      </c>
      <c r="G1504" s="4">
        <v>676.87355600000001</v>
      </c>
      <c r="H1504" s="4">
        <v>13.752181268699999</v>
      </c>
      <c r="I1504" s="4">
        <v>49.219359661915298</v>
      </c>
      <c r="J1504" s="4">
        <v>317.608519</v>
      </c>
      <c r="K1504" s="4">
        <v>359.26503700000001</v>
      </c>
      <c r="L1504" s="4">
        <v>656.608519</v>
      </c>
      <c r="M1504" s="4">
        <v>20.265037</v>
      </c>
      <c r="N1504" s="4">
        <v>100</v>
      </c>
      <c r="O1504" s="4">
        <v>443.87355600000001</v>
      </c>
      <c r="P1504" s="4">
        <v>133</v>
      </c>
      <c r="Q1504" s="5"/>
      <c r="R1504" s="3">
        <f t="shared" si="185"/>
        <v>1.33</v>
      </c>
      <c r="S1504" s="3">
        <f t="shared" si="186"/>
        <v>1.1822461724137931E-2</v>
      </c>
      <c r="T1504" s="6">
        <f t="shared" si="187"/>
        <v>0.27735337604731397</v>
      </c>
      <c r="U1504" s="3">
        <f t="shared" si="184"/>
        <v>0.52492426469307396</v>
      </c>
      <c r="V1504" s="6">
        <f t="shared" si="188"/>
        <v>0.28634795465746671</v>
      </c>
      <c r="W1504" s="3">
        <f t="shared" si="189"/>
        <v>28.185066535239034</v>
      </c>
      <c r="X1504" s="4">
        <f t="shared" si="190"/>
        <v>5985</v>
      </c>
      <c r="Y1504">
        <f t="shared" si="191"/>
        <v>0</v>
      </c>
    </row>
    <row r="1505" spans="1:25" x14ac:dyDescent="0.25">
      <c r="A1505" s="2" t="s">
        <v>3036</v>
      </c>
      <c r="B1505" t="s">
        <v>3037</v>
      </c>
      <c r="C1505">
        <v>42.3292287294</v>
      </c>
      <c r="D1505">
        <v>-3.7679280934800001</v>
      </c>
      <c r="E1505" s="2" t="s">
        <v>2373</v>
      </c>
      <c r="F1505" t="s">
        <v>2374</v>
      </c>
      <c r="G1505" s="4">
        <v>1181.5215290000001</v>
      </c>
      <c r="H1505" s="4">
        <v>14.4454896359</v>
      </c>
      <c r="I1505" s="4">
        <v>81.791725983706201</v>
      </c>
      <c r="J1505" s="4">
        <v>539.20886700000005</v>
      </c>
      <c r="K1505" s="4">
        <v>642.31266200000005</v>
      </c>
      <c r="L1505" s="4">
        <v>1137.2088670000001</v>
      </c>
      <c r="M1505" s="4">
        <v>44.312662000000003</v>
      </c>
      <c r="N1505" s="4">
        <v>214.606179</v>
      </c>
      <c r="O1505" s="4">
        <v>861.09680100000003</v>
      </c>
      <c r="P1505" s="4">
        <v>105.818549</v>
      </c>
      <c r="Q1505" s="5"/>
      <c r="R1505" s="3">
        <f t="shared" si="185"/>
        <v>0.49308248948414485</v>
      </c>
      <c r="S1505" s="3">
        <f t="shared" si="186"/>
        <v>4.3830442547134934E-3</v>
      </c>
      <c r="T1505" s="6">
        <f t="shared" si="187"/>
        <v>2.7846229669788072E-2</v>
      </c>
      <c r="U1505" s="3">
        <f t="shared" si="184"/>
        <v>0.37211231957648394</v>
      </c>
      <c r="V1505" s="6">
        <f t="shared" si="188"/>
        <v>1.5155248891079349E-2</v>
      </c>
      <c r="W1505" s="3">
        <f t="shared" si="189"/>
        <v>2.1500739280433709</v>
      </c>
      <c r="X1505" s="4">
        <f t="shared" si="190"/>
        <v>8057</v>
      </c>
      <c r="Y1505">
        <f t="shared" si="191"/>
        <v>0</v>
      </c>
    </row>
    <row r="1506" spans="1:25" x14ac:dyDescent="0.25">
      <c r="A1506" s="2" t="s">
        <v>3038</v>
      </c>
      <c r="B1506" t="s">
        <v>3039</v>
      </c>
      <c r="C1506">
        <v>41.813113104300001</v>
      </c>
      <c r="D1506">
        <v>-3.6260833795099998</v>
      </c>
      <c r="E1506" s="2" t="s">
        <v>2373</v>
      </c>
      <c r="F1506" t="s">
        <v>2374</v>
      </c>
      <c r="G1506" s="4">
        <v>103.608519</v>
      </c>
      <c r="H1506" s="4">
        <v>26.413407993100002</v>
      </c>
      <c r="I1506" s="4">
        <v>3.9225729230800401</v>
      </c>
      <c r="J1506" s="4">
        <v>36</v>
      </c>
      <c r="K1506" s="4">
        <v>67.608519000000001</v>
      </c>
      <c r="L1506" s="4">
        <v>102.608519</v>
      </c>
      <c r="M1506" s="4">
        <v>1</v>
      </c>
      <c r="N1506" s="4">
        <v>1</v>
      </c>
      <c r="O1506" s="4">
        <v>55.608519000000001</v>
      </c>
      <c r="P1506" s="4">
        <v>47</v>
      </c>
      <c r="Q1506" s="5"/>
      <c r="R1506" s="3">
        <f t="shared" si="185"/>
        <v>47</v>
      </c>
      <c r="S1506" s="3">
        <f t="shared" si="186"/>
        <v>0.41778624137931031</v>
      </c>
      <c r="T1506" s="6">
        <f t="shared" si="187"/>
        <v>0.96143420404139968</v>
      </c>
      <c r="U1506" s="3">
        <f t="shared" si="184"/>
        <v>0.86317709701997281</v>
      </c>
      <c r="V1506" s="6">
        <f t="shared" si="188"/>
        <v>0.82565303104977816</v>
      </c>
      <c r="W1506" s="3">
        <f t="shared" si="189"/>
        <v>89.35436175455888</v>
      </c>
      <c r="X1506" s="4">
        <f t="shared" si="190"/>
        <v>625</v>
      </c>
      <c r="Y1506">
        <f t="shared" si="191"/>
        <v>0</v>
      </c>
    </row>
    <row r="1507" spans="1:25" x14ac:dyDescent="0.25">
      <c r="A1507" s="2" t="s">
        <v>3040</v>
      </c>
      <c r="B1507" t="s">
        <v>3041</v>
      </c>
      <c r="C1507">
        <v>42.2473870018</v>
      </c>
      <c r="D1507">
        <v>-3.9859413471799998</v>
      </c>
      <c r="E1507" s="2" t="s">
        <v>2373</v>
      </c>
      <c r="F1507" t="s">
        <v>2374</v>
      </c>
      <c r="G1507" s="4">
        <v>74.608519000000001</v>
      </c>
      <c r="H1507" s="4">
        <v>13.4299871884</v>
      </c>
      <c r="I1507" s="4">
        <v>5.5553678461020599</v>
      </c>
      <c r="J1507" s="4">
        <v>32.608519000000001</v>
      </c>
      <c r="K1507" s="4">
        <v>42</v>
      </c>
      <c r="L1507" s="4">
        <v>74.608519000000001</v>
      </c>
      <c r="M1507" s="4">
        <v>0</v>
      </c>
      <c r="N1507" s="4">
        <v>6</v>
      </c>
      <c r="O1507" s="4">
        <v>43.608519000000001</v>
      </c>
      <c r="P1507" s="4">
        <v>25</v>
      </c>
      <c r="Q1507" s="5"/>
      <c r="R1507" s="3">
        <f t="shared" si="185"/>
        <v>4.166666666666667</v>
      </c>
      <c r="S1507" s="3">
        <f t="shared" si="186"/>
        <v>3.7037787356321843E-2</v>
      </c>
      <c r="T1507" s="6">
        <f t="shared" si="187"/>
        <v>0.67755051749630357</v>
      </c>
      <c r="U1507" s="3">
        <f t="shared" si="184"/>
        <v>0.71087027743363629</v>
      </c>
      <c r="V1507" s="6">
        <f t="shared" si="188"/>
        <v>0.67742730409068508</v>
      </c>
      <c r="W1507" s="3">
        <f t="shared" si="189"/>
        <v>67.74889107934942</v>
      </c>
      <c r="X1507" s="4">
        <f t="shared" si="190"/>
        <v>2507</v>
      </c>
      <c r="Y1507">
        <f t="shared" si="191"/>
        <v>0</v>
      </c>
    </row>
    <row r="1508" spans="1:25" x14ac:dyDescent="0.25">
      <c r="A1508" s="2" t="s">
        <v>3042</v>
      </c>
      <c r="B1508" t="s">
        <v>3043</v>
      </c>
      <c r="C1508">
        <v>42.065435235800003</v>
      </c>
      <c r="D1508">
        <v>-3.73260773211</v>
      </c>
      <c r="E1508" s="2" t="s">
        <v>2373</v>
      </c>
      <c r="F1508" t="s">
        <v>2374</v>
      </c>
      <c r="G1508" s="4">
        <v>434.20868000000002</v>
      </c>
      <c r="H1508" s="4">
        <v>23.914460372899999</v>
      </c>
      <c r="I1508" s="4">
        <v>18.156741662966699</v>
      </c>
      <c r="J1508" s="4">
        <v>201.87648200000001</v>
      </c>
      <c r="K1508" s="4">
        <v>232.33219800000001</v>
      </c>
      <c r="L1508" s="4">
        <v>422</v>
      </c>
      <c r="M1508" s="4">
        <v>12.208679</v>
      </c>
      <c r="N1508" s="4">
        <v>48</v>
      </c>
      <c r="O1508" s="4">
        <v>263.20867900000002</v>
      </c>
      <c r="P1508" s="4">
        <v>123</v>
      </c>
      <c r="Q1508" s="5"/>
      <c r="R1508" s="3">
        <f t="shared" si="185"/>
        <v>2.5625</v>
      </c>
      <c r="S1508" s="3">
        <f t="shared" si="186"/>
        <v>2.2778239224137929E-2</v>
      </c>
      <c r="T1508" s="6">
        <f t="shared" si="187"/>
        <v>0.51589452932479052</v>
      </c>
      <c r="U1508" s="3">
        <f t="shared" si="184"/>
        <v>0.64967462566080503</v>
      </c>
      <c r="V1508" s="6">
        <f t="shared" si="188"/>
        <v>0.58366190241498273</v>
      </c>
      <c r="W1508" s="3">
        <f t="shared" si="189"/>
        <v>54.977821586988661</v>
      </c>
      <c r="X1508" s="4">
        <f t="shared" si="190"/>
        <v>3616</v>
      </c>
      <c r="Y1508">
        <f t="shared" si="191"/>
        <v>0</v>
      </c>
    </row>
    <row r="1509" spans="1:25" x14ac:dyDescent="0.25">
      <c r="A1509" s="2" t="s">
        <v>3044</v>
      </c>
      <c r="B1509" t="s">
        <v>3045</v>
      </c>
      <c r="C1509">
        <v>42.108732994699999</v>
      </c>
      <c r="D1509">
        <v>-3.76331843492</v>
      </c>
      <c r="E1509" s="2" t="s">
        <v>2373</v>
      </c>
      <c r="F1509" t="s">
        <v>2374</v>
      </c>
      <c r="G1509" s="4">
        <v>221.81567000000001</v>
      </c>
      <c r="H1509" s="4">
        <v>40.713254110599998</v>
      </c>
      <c r="I1509" s="4">
        <v>5.4482422455700696</v>
      </c>
      <c r="J1509" s="4">
        <v>106.75564199999999</v>
      </c>
      <c r="K1509" s="4">
        <v>115.060028</v>
      </c>
      <c r="L1509" s="4">
        <v>215.600348</v>
      </c>
      <c r="M1509" s="4">
        <v>6.2153219999999996</v>
      </c>
      <c r="N1509" s="4">
        <v>14.454522000000001</v>
      </c>
      <c r="O1509" s="4">
        <v>125.752629</v>
      </c>
      <c r="P1509" s="4">
        <v>81.608519000000001</v>
      </c>
      <c r="Q1509" s="5"/>
      <c r="R1509" s="3">
        <f t="shared" si="185"/>
        <v>5.6458815448895505</v>
      </c>
      <c r="S1509" s="3">
        <f t="shared" si="186"/>
        <v>5.0186630423664239E-2</v>
      </c>
      <c r="T1509" s="6">
        <f t="shared" si="187"/>
        <v>0.75948743223262694</v>
      </c>
      <c r="U1509" s="3">
        <f t="shared" si="184"/>
        <v>0.7639048325582124</v>
      </c>
      <c r="V1509" s="6">
        <f t="shared" si="188"/>
        <v>0.74026614095613608</v>
      </c>
      <c r="W1509" s="3">
        <f t="shared" si="189"/>
        <v>74.987678659438146</v>
      </c>
      <c r="X1509" s="4">
        <f t="shared" si="190"/>
        <v>1875</v>
      </c>
      <c r="Y1509">
        <f t="shared" si="191"/>
        <v>0</v>
      </c>
    </row>
    <row r="1510" spans="1:25" x14ac:dyDescent="0.25">
      <c r="A1510" s="2" t="s">
        <v>3046</v>
      </c>
      <c r="B1510" t="s">
        <v>3047</v>
      </c>
      <c r="C1510">
        <v>42.468370847599999</v>
      </c>
      <c r="D1510">
        <v>-4.1441950864499999</v>
      </c>
      <c r="E1510" s="2" t="s">
        <v>2373</v>
      </c>
      <c r="F1510" t="s">
        <v>2374</v>
      </c>
      <c r="G1510" s="4">
        <v>85</v>
      </c>
      <c r="H1510" s="4">
        <v>18.749278670700001</v>
      </c>
      <c r="I1510" s="4">
        <v>4.5335077414381697</v>
      </c>
      <c r="J1510" s="4">
        <v>39</v>
      </c>
      <c r="K1510" s="4">
        <v>46</v>
      </c>
      <c r="L1510" s="4">
        <v>84</v>
      </c>
      <c r="M1510" s="4">
        <v>1</v>
      </c>
      <c r="N1510" s="4">
        <v>2</v>
      </c>
      <c r="O1510" s="4">
        <v>52</v>
      </c>
      <c r="P1510" s="4">
        <v>31</v>
      </c>
      <c r="Q1510" s="5"/>
      <c r="R1510" s="3">
        <f t="shared" si="185"/>
        <v>15.5</v>
      </c>
      <c r="S1510" s="3">
        <f t="shared" si="186"/>
        <v>0.13778056896551724</v>
      </c>
      <c r="T1510" s="6">
        <f t="shared" si="187"/>
        <v>0.9202809265648102</v>
      </c>
      <c r="U1510" s="3">
        <f t="shared" si="184"/>
        <v>0.63461538461538458</v>
      </c>
      <c r="V1510" s="6">
        <f t="shared" si="188"/>
        <v>0.55544603252833913</v>
      </c>
      <c r="W1510" s="3">
        <f t="shared" si="189"/>
        <v>73.786347954657458</v>
      </c>
      <c r="X1510" s="4">
        <f t="shared" si="190"/>
        <v>1985</v>
      </c>
      <c r="Y1510">
        <f t="shared" si="191"/>
        <v>0</v>
      </c>
    </row>
    <row r="1511" spans="1:25" x14ac:dyDescent="0.25">
      <c r="A1511" s="2" t="s">
        <v>3048</v>
      </c>
      <c r="B1511" t="s">
        <v>3049</v>
      </c>
      <c r="C1511">
        <v>42.410532725800003</v>
      </c>
      <c r="D1511">
        <v>-3.2628758658799999</v>
      </c>
      <c r="E1511" s="2" t="s">
        <v>2373</v>
      </c>
      <c r="F1511" t="s">
        <v>2374</v>
      </c>
      <c r="G1511" s="4">
        <v>45.715733</v>
      </c>
      <c r="H1511" s="4">
        <v>13.070460304599999</v>
      </c>
      <c r="I1511" s="4">
        <v>3.4976374920714099</v>
      </c>
      <c r="J1511" s="4">
        <v>17</v>
      </c>
      <c r="K1511" s="4">
        <v>28.715733</v>
      </c>
      <c r="L1511" s="4">
        <v>45.589326999999997</v>
      </c>
      <c r="M1511" s="4">
        <v>0.12640599999999999</v>
      </c>
      <c r="N1511" s="4">
        <v>0</v>
      </c>
      <c r="O1511" s="4">
        <v>24.715733</v>
      </c>
      <c r="P1511" s="4">
        <v>21</v>
      </c>
      <c r="Q1511" s="5"/>
      <c r="R1511" s="3" t="str">
        <f t="shared" si="185"/>
        <v/>
      </c>
      <c r="S1511" s="3">
        <f t="shared" si="186"/>
        <v>1</v>
      </c>
      <c r="T1511" s="6">
        <f t="shared" si="187"/>
        <v>1</v>
      </c>
      <c r="U1511" s="3">
        <f t="shared" si="184"/>
        <v>0.84966122590820992</v>
      </c>
      <c r="V1511" s="6">
        <f t="shared" si="188"/>
        <v>0.81468703794972896</v>
      </c>
      <c r="W1511" s="3">
        <f t="shared" si="189"/>
        <v>90.734351897486448</v>
      </c>
      <c r="X1511" s="4">
        <f t="shared" si="190"/>
        <v>513</v>
      </c>
      <c r="Y1511">
        <f t="shared" si="191"/>
        <v>1</v>
      </c>
    </row>
    <row r="1512" spans="1:25" x14ac:dyDescent="0.25">
      <c r="A1512" s="2" t="s">
        <v>3050</v>
      </c>
      <c r="B1512" t="s">
        <v>3051</v>
      </c>
      <c r="C1512">
        <v>42.164206873700003</v>
      </c>
      <c r="D1512">
        <v>-4.1494225024600002</v>
      </c>
      <c r="E1512" s="2" t="s">
        <v>2373</v>
      </c>
      <c r="F1512" t="s">
        <v>2374</v>
      </c>
      <c r="G1512" s="4">
        <v>10.608518999999999</v>
      </c>
      <c r="H1512" s="4">
        <v>6.7583764438899996</v>
      </c>
      <c r="I1512" s="4">
        <v>1.56968453711849</v>
      </c>
      <c r="J1512" s="4">
        <v>4</v>
      </c>
      <c r="K1512" s="4">
        <v>6.6085190000000003</v>
      </c>
      <c r="L1512" s="4">
        <v>10.608518999999999</v>
      </c>
      <c r="M1512" s="4">
        <v>0</v>
      </c>
      <c r="N1512" s="4">
        <v>0</v>
      </c>
      <c r="O1512" s="4">
        <v>6</v>
      </c>
      <c r="P1512" s="4">
        <v>4.6085190000000003</v>
      </c>
      <c r="Q1512" s="5"/>
      <c r="R1512" s="3" t="str">
        <f t="shared" si="185"/>
        <v/>
      </c>
      <c r="S1512" s="3">
        <f t="shared" si="186"/>
        <v>1</v>
      </c>
      <c r="T1512" s="6">
        <f t="shared" si="187"/>
        <v>1</v>
      </c>
      <c r="U1512" s="3">
        <f t="shared" si="184"/>
        <v>0.76808650000000001</v>
      </c>
      <c r="V1512" s="6">
        <f t="shared" si="188"/>
        <v>0.74507146377525879</v>
      </c>
      <c r="W1512" s="3">
        <f t="shared" si="189"/>
        <v>87.253573188762942</v>
      </c>
      <c r="X1512" s="4">
        <f t="shared" si="190"/>
        <v>802</v>
      </c>
      <c r="Y1512">
        <f t="shared" si="191"/>
        <v>0</v>
      </c>
    </row>
    <row r="1513" spans="1:25" x14ac:dyDescent="0.25">
      <c r="A1513" s="2" t="s">
        <v>3052</v>
      </c>
      <c r="B1513" t="s">
        <v>3053</v>
      </c>
      <c r="C1513">
        <v>42.197871539700003</v>
      </c>
      <c r="D1513">
        <v>-3.4097537752</v>
      </c>
      <c r="E1513" s="2" t="s">
        <v>2373</v>
      </c>
      <c r="F1513" t="s">
        <v>2374</v>
      </c>
      <c r="G1513" s="4">
        <v>37</v>
      </c>
      <c r="H1513" s="4">
        <v>17.9070954038</v>
      </c>
      <c r="I1513" s="4">
        <v>2.0662200745380699</v>
      </c>
      <c r="J1513" s="4">
        <v>15</v>
      </c>
      <c r="K1513" s="4">
        <v>22</v>
      </c>
      <c r="L1513" s="4">
        <v>37</v>
      </c>
      <c r="M1513" s="4">
        <v>0</v>
      </c>
      <c r="N1513" s="4">
        <v>0</v>
      </c>
      <c r="O1513" s="4">
        <v>26</v>
      </c>
      <c r="P1513" s="4">
        <v>11</v>
      </c>
      <c r="Q1513" s="5"/>
      <c r="R1513" s="3" t="str">
        <f t="shared" si="185"/>
        <v/>
      </c>
      <c r="S1513" s="3">
        <f t="shared" si="186"/>
        <v>1</v>
      </c>
      <c r="T1513" s="6">
        <f t="shared" si="187"/>
        <v>1</v>
      </c>
      <c r="U1513" s="3">
        <f t="shared" si="184"/>
        <v>0.42307692307692307</v>
      </c>
      <c r="V1513" s="6">
        <f t="shared" si="188"/>
        <v>4.8053228191227204E-2</v>
      </c>
      <c r="W1513" s="3">
        <f t="shared" si="189"/>
        <v>52.402661409561361</v>
      </c>
      <c r="X1513" s="4">
        <f t="shared" si="190"/>
        <v>3848</v>
      </c>
      <c r="Y1513">
        <f t="shared" si="191"/>
        <v>0</v>
      </c>
    </row>
    <row r="1514" spans="1:25" x14ac:dyDescent="0.25">
      <c r="A1514" s="2" t="s">
        <v>3054</v>
      </c>
      <c r="B1514" t="s">
        <v>3055</v>
      </c>
      <c r="C1514">
        <v>42.1822651636</v>
      </c>
      <c r="D1514">
        <v>-3.7795456549200002</v>
      </c>
      <c r="E1514" s="2" t="s">
        <v>2373</v>
      </c>
      <c r="F1514" t="s">
        <v>2374</v>
      </c>
      <c r="G1514" s="4">
        <v>251.608519</v>
      </c>
      <c r="H1514" s="4">
        <v>38.348758389700002</v>
      </c>
      <c r="I1514" s="4">
        <v>6.5610603723634204</v>
      </c>
      <c r="J1514" s="4">
        <v>96.608519000000001</v>
      </c>
      <c r="K1514" s="4">
        <v>155</v>
      </c>
      <c r="L1514" s="4">
        <v>241.608519</v>
      </c>
      <c r="M1514" s="4">
        <v>10</v>
      </c>
      <c r="N1514" s="4">
        <v>12</v>
      </c>
      <c r="O1514" s="4">
        <v>141.608519</v>
      </c>
      <c r="P1514" s="4">
        <v>98</v>
      </c>
      <c r="Q1514" s="5"/>
      <c r="R1514" s="3">
        <f t="shared" si="185"/>
        <v>8.1666666666666661</v>
      </c>
      <c r="S1514" s="3">
        <f t="shared" si="186"/>
        <v>7.2594063218390792E-2</v>
      </c>
      <c r="T1514" s="6">
        <f t="shared" si="187"/>
        <v>0.84142434696895019</v>
      </c>
      <c r="U1514" s="3">
        <f t="shared" si="184"/>
        <v>0.77678942465318768</v>
      </c>
      <c r="V1514" s="6">
        <f t="shared" si="188"/>
        <v>0.75431246919664863</v>
      </c>
      <c r="W1514" s="3">
        <f t="shared" si="189"/>
        <v>79.786840808279933</v>
      </c>
      <c r="X1514" s="4">
        <f t="shared" si="190"/>
        <v>1436</v>
      </c>
      <c r="Y1514">
        <f t="shared" si="191"/>
        <v>0</v>
      </c>
    </row>
    <row r="1515" spans="1:25" x14ac:dyDescent="0.25">
      <c r="A1515" s="2" t="s">
        <v>3056</v>
      </c>
      <c r="B1515" t="s">
        <v>3057</v>
      </c>
      <c r="C1515">
        <v>42.383392614100003</v>
      </c>
      <c r="D1515">
        <v>-3.9394325024099999</v>
      </c>
      <c r="E1515" s="2" t="s">
        <v>2373</v>
      </c>
      <c r="F1515" t="s">
        <v>2374</v>
      </c>
      <c r="G1515" s="4">
        <v>113</v>
      </c>
      <c r="H1515" s="4">
        <v>7.9214467932700003</v>
      </c>
      <c r="I1515" s="4">
        <v>14.2650708827589</v>
      </c>
      <c r="J1515" s="4">
        <v>44</v>
      </c>
      <c r="K1515" s="4">
        <v>69</v>
      </c>
      <c r="L1515" s="4">
        <v>113</v>
      </c>
      <c r="M1515" s="4">
        <v>0</v>
      </c>
      <c r="N1515" s="4">
        <v>16</v>
      </c>
      <c r="O1515" s="4">
        <v>69</v>
      </c>
      <c r="P1515" s="4">
        <v>28</v>
      </c>
      <c r="Q1515" s="5"/>
      <c r="R1515" s="3">
        <f t="shared" si="185"/>
        <v>1.75</v>
      </c>
      <c r="S1515" s="3">
        <f t="shared" si="186"/>
        <v>1.5555870689655173E-2</v>
      </c>
      <c r="T1515" s="6">
        <f t="shared" si="187"/>
        <v>0.38109906357811729</v>
      </c>
      <c r="U1515" s="3">
        <f t="shared" si="184"/>
        <v>0.6376811594202898</v>
      </c>
      <c r="V1515" s="6">
        <f t="shared" si="188"/>
        <v>0.56086742237555443</v>
      </c>
      <c r="W1515" s="3">
        <f t="shared" si="189"/>
        <v>47.098324297683583</v>
      </c>
      <c r="X1515" s="4">
        <f t="shared" si="190"/>
        <v>4333</v>
      </c>
      <c r="Y1515">
        <f t="shared" si="191"/>
        <v>0</v>
      </c>
    </row>
    <row r="1516" spans="1:25" x14ac:dyDescent="0.25">
      <c r="A1516" s="2" t="s">
        <v>3058</v>
      </c>
      <c r="B1516" t="s">
        <v>3059</v>
      </c>
      <c r="C1516">
        <v>41.984637391900002</v>
      </c>
      <c r="D1516">
        <v>-3.32442166525</v>
      </c>
      <c r="E1516" s="2" t="s">
        <v>2373</v>
      </c>
      <c r="F1516" t="s">
        <v>2374</v>
      </c>
      <c r="G1516" s="4">
        <v>32</v>
      </c>
      <c r="H1516" s="4">
        <v>7.3822442607200003</v>
      </c>
      <c r="I1516" s="4">
        <v>4.3347251689121196</v>
      </c>
      <c r="J1516" s="4">
        <v>12</v>
      </c>
      <c r="K1516" s="4">
        <v>20</v>
      </c>
      <c r="L1516" s="4">
        <v>32</v>
      </c>
      <c r="M1516" s="4">
        <v>0</v>
      </c>
      <c r="N1516" s="4">
        <v>1</v>
      </c>
      <c r="O1516" s="4">
        <v>17</v>
      </c>
      <c r="P1516" s="4">
        <v>14</v>
      </c>
      <c r="Q1516" s="5"/>
      <c r="R1516" s="3">
        <f t="shared" si="185"/>
        <v>14</v>
      </c>
      <c r="S1516" s="3">
        <f t="shared" si="186"/>
        <v>0.12444696551724138</v>
      </c>
      <c r="T1516" s="6">
        <f t="shared" si="187"/>
        <v>0.91313454903893543</v>
      </c>
      <c r="U1516" s="3">
        <f t="shared" si="184"/>
        <v>0.88235294117647056</v>
      </c>
      <c r="V1516" s="6">
        <f t="shared" si="188"/>
        <v>0.83957614588467222</v>
      </c>
      <c r="W1516" s="3">
        <f t="shared" si="189"/>
        <v>87.635534746180383</v>
      </c>
      <c r="X1516" s="4">
        <f t="shared" si="190"/>
        <v>768</v>
      </c>
      <c r="Y1516">
        <f t="shared" si="191"/>
        <v>0</v>
      </c>
    </row>
    <row r="1517" spans="1:25" x14ac:dyDescent="0.25">
      <c r="A1517" s="2" t="s">
        <v>3060</v>
      </c>
      <c r="B1517" t="s">
        <v>3061</v>
      </c>
      <c r="C1517">
        <v>41.741804824699997</v>
      </c>
      <c r="D1517">
        <v>-3.6300532784500001</v>
      </c>
      <c r="E1517" s="2" t="s">
        <v>2373</v>
      </c>
      <c r="F1517" t="s">
        <v>2374</v>
      </c>
      <c r="G1517" s="4">
        <v>298</v>
      </c>
      <c r="H1517" s="4">
        <v>22.329607661299999</v>
      </c>
      <c r="I1517" s="4">
        <v>13.3455098952084</v>
      </c>
      <c r="J1517" s="4">
        <v>147</v>
      </c>
      <c r="K1517" s="4">
        <v>151</v>
      </c>
      <c r="L1517" s="4">
        <v>278</v>
      </c>
      <c r="M1517" s="4">
        <v>20</v>
      </c>
      <c r="N1517" s="4">
        <v>30</v>
      </c>
      <c r="O1517" s="4">
        <v>197</v>
      </c>
      <c r="P1517" s="4">
        <v>71</v>
      </c>
      <c r="Q1517" s="5"/>
      <c r="R1517" s="3">
        <f t="shared" si="185"/>
        <v>2.3666666666666667</v>
      </c>
      <c r="S1517" s="3">
        <f t="shared" si="186"/>
        <v>2.1037463218390805E-2</v>
      </c>
      <c r="T1517" s="6">
        <f t="shared" si="187"/>
        <v>0.48841793987185805</v>
      </c>
      <c r="U1517" s="3">
        <f t="shared" si="184"/>
        <v>0.51269035532994922</v>
      </c>
      <c r="V1517" s="6">
        <f t="shared" si="188"/>
        <v>0.24716609167077377</v>
      </c>
      <c r="W1517" s="3">
        <f t="shared" si="189"/>
        <v>36.779201577131595</v>
      </c>
      <c r="X1517" s="4">
        <f t="shared" si="190"/>
        <v>5211</v>
      </c>
      <c r="Y1517">
        <f t="shared" si="191"/>
        <v>0</v>
      </c>
    </row>
    <row r="1518" spans="1:25" x14ac:dyDescent="0.25">
      <c r="A1518" s="2" t="s">
        <v>3062</v>
      </c>
      <c r="B1518" t="s">
        <v>3063</v>
      </c>
      <c r="C1518">
        <v>42.647958625599998</v>
      </c>
      <c r="D1518">
        <v>-3.1625954918799999</v>
      </c>
      <c r="E1518" s="2" t="s">
        <v>2373</v>
      </c>
      <c r="F1518" t="s">
        <v>2374</v>
      </c>
      <c r="G1518" s="4">
        <v>48</v>
      </c>
      <c r="H1518" s="4">
        <v>6.1243030098900002</v>
      </c>
      <c r="I1518" s="4">
        <v>7.8376265711356696</v>
      </c>
      <c r="J1518" s="4">
        <v>15</v>
      </c>
      <c r="K1518" s="4">
        <v>33</v>
      </c>
      <c r="L1518" s="4">
        <v>48</v>
      </c>
      <c r="M1518" s="4">
        <v>0</v>
      </c>
      <c r="N1518" s="4">
        <v>0</v>
      </c>
      <c r="O1518" s="4">
        <v>32</v>
      </c>
      <c r="P1518" s="4">
        <v>16</v>
      </c>
      <c r="Q1518" s="5"/>
      <c r="R1518" s="3" t="str">
        <f t="shared" si="185"/>
        <v/>
      </c>
      <c r="S1518" s="3">
        <f t="shared" si="186"/>
        <v>1</v>
      </c>
      <c r="T1518" s="6">
        <f t="shared" si="187"/>
        <v>1</v>
      </c>
      <c r="U1518" s="3">
        <f t="shared" si="184"/>
        <v>0.5</v>
      </c>
      <c r="V1518" s="6">
        <f t="shared" si="188"/>
        <v>0.20761458846722525</v>
      </c>
      <c r="W1518" s="3">
        <f t="shared" si="189"/>
        <v>60.380729423361259</v>
      </c>
      <c r="X1518" s="4">
        <f t="shared" si="190"/>
        <v>3124</v>
      </c>
      <c r="Y1518">
        <f t="shared" si="191"/>
        <v>0</v>
      </c>
    </row>
    <row r="1519" spans="1:25" x14ac:dyDescent="0.25">
      <c r="A1519" s="2" t="s">
        <v>3064</v>
      </c>
      <c r="B1519" t="s">
        <v>3065</v>
      </c>
      <c r="C1519">
        <v>42.279725361300002</v>
      </c>
      <c r="D1519">
        <v>-4.0856554309600002</v>
      </c>
      <c r="E1519" s="2" t="s">
        <v>2373</v>
      </c>
      <c r="F1519" t="s">
        <v>2374</v>
      </c>
      <c r="G1519" s="4">
        <v>50</v>
      </c>
      <c r="H1519" s="4">
        <v>11.483876652299999</v>
      </c>
      <c r="I1519" s="4">
        <v>4.3539304290581997</v>
      </c>
      <c r="J1519" s="4">
        <v>19</v>
      </c>
      <c r="K1519" s="4">
        <v>31</v>
      </c>
      <c r="L1519" s="4">
        <v>50</v>
      </c>
      <c r="M1519" s="4">
        <v>0</v>
      </c>
      <c r="N1519" s="4">
        <v>5</v>
      </c>
      <c r="O1519" s="4">
        <v>30</v>
      </c>
      <c r="P1519" s="4">
        <v>15</v>
      </c>
      <c r="Q1519" s="5"/>
      <c r="R1519" s="3">
        <f t="shared" si="185"/>
        <v>3</v>
      </c>
      <c r="S1519" s="3">
        <f t="shared" si="186"/>
        <v>2.6667206896551724E-2</v>
      </c>
      <c r="T1519" s="6">
        <f t="shared" si="187"/>
        <v>0.57047806801379985</v>
      </c>
      <c r="U1519" s="3">
        <f t="shared" si="184"/>
        <v>0.66666666666666663</v>
      </c>
      <c r="V1519" s="6">
        <f t="shared" si="188"/>
        <v>0.61409561360275999</v>
      </c>
      <c r="W1519" s="3">
        <f t="shared" si="189"/>
        <v>59.228684080827996</v>
      </c>
      <c r="X1519" s="4">
        <f t="shared" si="190"/>
        <v>3231</v>
      </c>
      <c r="Y1519">
        <f t="shared" si="191"/>
        <v>0</v>
      </c>
    </row>
    <row r="1520" spans="1:25" x14ac:dyDescent="0.25">
      <c r="A1520" s="2" t="s">
        <v>3066</v>
      </c>
      <c r="B1520" t="s">
        <v>3067</v>
      </c>
      <c r="C1520">
        <v>42.232563503500003</v>
      </c>
      <c r="D1520">
        <v>-4.0156586748100001</v>
      </c>
      <c r="E1520" s="2" t="s">
        <v>2373</v>
      </c>
      <c r="F1520" t="s">
        <v>2374</v>
      </c>
      <c r="G1520" s="4">
        <v>148.498738</v>
      </c>
      <c r="H1520" s="4">
        <v>12.976021297999999</v>
      </c>
      <c r="I1520" s="4">
        <v>11.444088645483999</v>
      </c>
      <c r="J1520" s="4">
        <v>71.763812999999999</v>
      </c>
      <c r="K1520" s="4">
        <v>76.734925000000004</v>
      </c>
      <c r="L1520" s="4">
        <v>137.217038</v>
      </c>
      <c r="M1520" s="4">
        <v>11.281700000000001</v>
      </c>
      <c r="N1520" s="4">
        <v>5</v>
      </c>
      <c r="O1520" s="4">
        <v>92.281700000000001</v>
      </c>
      <c r="P1520" s="4">
        <v>51.217038000000002</v>
      </c>
      <c r="Q1520" s="5"/>
      <c r="R1520" s="3">
        <f t="shared" si="185"/>
        <v>10.243407600000001</v>
      </c>
      <c r="S1520" s="3">
        <f t="shared" si="186"/>
        <v>9.1054356598303451E-2</v>
      </c>
      <c r="T1520" s="6">
        <f t="shared" si="187"/>
        <v>0.88023656973878761</v>
      </c>
      <c r="U1520" s="3">
        <f t="shared" si="184"/>
        <v>0.60918944926242147</v>
      </c>
      <c r="V1520" s="6">
        <f t="shared" si="188"/>
        <v>0.50603745687530799</v>
      </c>
      <c r="W1520" s="3">
        <f t="shared" si="189"/>
        <v>69.313701330704774</v>
      </c>
      <c r="X1520" s="4">
        <f t="shared" si="190"/>
        <v>2380</v>
      </c>
      <c r="Y1520">
        <f t="shared" si="191"/>
        <v>0</v>
      </c>
    </row>
    <row r="1521" spans="1:25" x14ac:dyDescent="0.25">
      <c r="A1521" s="2" t="s">
        <v>3068</v>
      </c>
      <c r="B1521" t="s">
        <v>3069</v>
      </c>
      <c r="C1521">
        <v>42.268706090800002</v>
      </c>
      <c r="D1521">
        <v>-3.72085669304</v>
      </c>
      <c r="E1521" s="2" t="s">
        <v>2373</v>
      </c>
      <c r="F1521" t="s">
        <v>2374</v>
      </c>
      <c r="G1521" s="4">
        <v>565.05041100000005</v>
      </c>
      <c r="H1521" s="4">
        <v>10.293649623</v>
      </c>
      <c r="I1521" s="4">
        <v>54.893106982916798</v>
      </c>
      <c r="J1521" s="4">
        <v>233.895117</v>
      </c>
      <c r="K1521" s="4">
        <v>331.15529400000003</v>
      </c>
      <c r="L1521" s="4">
        <v>550</v>
      </c>
      <c r="M1521" s="4">
        <v>15.050409999999999</v>
      </c>
      <c r="N1521" s="4">
        <v>121</v>
      </c>
      <c r="O1521" s="4">
        <v>403.05041</v>
      </c>
      <c r="P1521" s="4">
        <v>41</v>
      </c>
      <c r="Q1521" s="5"/>
      <c r="R1521" s="3">
        <f t="shared" si="185"/>
        <v>0.33884297520661155</v>
      </c>
      <c r="S1521" s="3">
        <f t="shared" si="186"/>
        <v>3.0119985750926186E-3</v>
      </c>
      <c r="T1521" s="6">
        <f t="shared" si="187"/>
        <v>8.6249383932971904E-3</v>
      </c>
      <c r="U1521" s="3">
        <f t="shared" si="184"/>
        <v>0.40193483490067655</v>
      </c>
      <c r="V1521" s="6">
        <f t="shared" si="188"/>
        <v>3.043371118777723E-2</v>
      </c>
      <c r="W1521" s="3">
        <f t="shared" si="189"/>
        <v>1.952932479053721</v>
      </c>
      <c r="X1521" s="4">
        <f t="shared" si="190"/>
        <v>8064</v>
      </c>
      <c r="Y1521">
        <f t="shared" si="191"/>
        <v>0</v>
      </c>
    </row>
    <row r="1522" spans="1:25" x14ac:dyDescent="0.25">
      <c r="A1522" s="2" t="s">
        <v>3070</v>
      </c>
      <c r="B1522" t="s">
        <v>3071</v>
      </c>
      <c r="C1522">
        <v>42.380800562499999</v>
      </c>
      <c r="D1522">
        <v>-4.1154240533799999</v>
      </c>
      <c r="E1522" s="2" t="s">
        <v>2373</v>
      </c>
      <c r="F1522" t="s">
        <v>2374</v>
      </c>
      <c r="G1522" s="4">
        <v>210.38519500000001</v>
      </c>
      <c r="H1522" s="4">
        <v>43.714534207299998</v>
      </c>
      <c r="I1522" s="4">
        <v>4.8127058612205804</v>
      </c>
      <c r="J1522" s="4">
        <v>84.766216999999997</v>
      </c>
      <c r="K1522" s="4">
        <v>125.618978</v>
      </c>
      <c r="L1522" s="4">
        <v>201.197846</v>
      </c>
      <c r="M1522" s="4">
        <v>9.1873489999999993</v>
      </c>
      <c r="N1522" s="4">
        <v>12.363579</v>
      </c>
      <c r="O1522" s="4">
        <v>113.82377</v>
      </c>
      <c r="P1522" s="4">
        <v>84.197845999999998</v>
      </c>
      <c r="Q1522" s="5"/>
      <c r="R1522" s="3">
        <f t="shared" si="185"/>
        <v>6.8101514941587711</v>
      </c>
      <c r="S1522" s="3">
        <f t="shared" si="186"/>
        <v>6.05359062971976E-2</v>
      </c>
      <c r="T1522" s="6">
        <f t="shared" si="187"/>
        <v>0.80236569738787578</v>
      </c>
      <c r="U1522" s="3">
        <f t="shared" si="184"/>
        <v>0.84834147559863815</v>
      </c>
      <c r="V1522" s="6">
        <f t="shared" si="188"/>
        <v>0.81419418432725477</v>
      </c>
      <c r="W1522" s="3">
        <f t="shared" si="189"/>
        <v>80.827994085756529</v>
      </c>
      <c r="X1522" s="4">
        <f t="shared" si="190"/>
        <v>1346</v>
      </c>
      <c r="Y1522">
        <f t="shared" si="191"/>
        <v>0</v>
      </c>
    </row>
    <row r="1523" spans="1:25" x14ac:dyDescent="0.25">
      <c r="A1523" s="2" t="s">
        <v>3072</v>
      </c>
      <c r="B1523" t="s">
        <v>3073</v>
      </c>
      <c r="C1523">
        <v>42.282722199600002</v>
      </c>
      <c r="D1523">
        <v>-3.35692711516</v>
      </c>
      <c r="E1523" s="2" t="s">
        <v>2373</v>
      </c>
      <c r="F1523" t="s">
        <v>2374</v>
      </c>
      <c r="G1523" s="4">
        <v>270.876349</v>
      </c>
      <c r="H1523" s="4">
        <v>87.802153053200001</v>
      </c>
      <c r="I1523" s="4">
        <v>3.0850763629437901</v>
      </c>
      <c r="J1523" s="4">
        <v>113.991829</v>
      </c>
      <c r="K1523" s="4">
        <v>156.88452000000001</v>
      </c>
      <c r="L1523" s="4">
        <v>258.991829</v>
      </c>
      <c r="M1523" s="4">
        <v>11.884518</v>
      </c>
      <c r="N1523" s="4">
        <v>14.991828999999999</v>
      </c>
      <c r="O1523" s="4">
        <v>180.88451800000001</v>
      </c>
      <c r="P1523" s="4">
        <v>75</v>
      </c>
      <c r="Q1523" s="5"/>
      <c r="R1523" s="3">
        <f t="shared" si="185"/>
        <v>5.0027251511473354</v>
      </c>
      <c r="S1523" s="3">
        <f t="shared" si="186"/>
        <v>4.4469568884076327E-2</v>
      </c>
      <c r="T1523" s="6">
        <f t="shared" si="187"/>
        <v>0.73188762937407592</v>
      </c>
      <c r="U1523" s="3">
        <f t="shared" si="184"/>
        <v>0.49750984769188478</v>
      </c>
      <c r="V1523" s="6">
        <f t="shared" si="188"/>
        <v>0.19985214391325776</v>
      </c>
      <c r="W1523" s="3">
        <f t="shared" si="189"/>
        <v>46.586988664366686</v>
      </c>
      <c r="X1523" s="4">
        <f t="shared" si="190"/>
        <v>4369</v>
      </c>
      <c r="Y1523">
        <f t="shared" si="191"/>
        <v>0</v>
      </c>
    </row>
    <row r="1524" spans="1:25" x14ac:dyDescent="0.25">
      <c r="A1524" s="2" t="s">
        <v>3074</v>
      </c>
      <c r="B1524" t="s">
        <v>3075</v>
      </c>
      <c r="C1524">
        <v>41.8084331783</v>
      </c>
      <c r="D1524">
        <v>-3.8807939277000001</v>
      </c>
      <c r="E1524" s="2" t="s">
        <v>2373</v>
      </c>
      <c r="F1524" t="s">
        <v>2374</v>
      </c>
      <c r="G1524" s="4">
        <v>47.242600000000003</v>
      </c>
      <c r="H1524" s="4">
        <v>15.2949682897</v>
      </c>
      <c r="I1524" s="4">
        <v>3.0887674367925499</v>
      </c>
      <c r="J1524" s="4">
        <v>20</v>
      </c>
      <c r="K1524" s="4">
        <v>27.242599999999999</v>
      </c>
      <c r="L1524" s="4">
        <v>44</v>
      </c>
      <c r="M1524" s="4">
        <v>3.2425999999999999</v>
      </c>
      <c r="N1524" s="4">
        <v>2.2425999999999999</v>
      </c>
      <c r="O1524" s="4">
        <v>21</v>
      </c>
      <c r="P1524" s="4">
        <v>24</v>
      </c>
      <c r="Q1524" s="5"/>
      <c r="R1524" s="3">
        <f t="shared" si="185"/>
        <v>10.70186390796397</v>
      </c>
      <c r="S1524" s="3">
        <f t="shared" si="186"/>
        <v>9.5129606337471584E-2</v>
      </c>
      <c r="T1524" s="6">
        <f t="shared" si="187"/>
        <v>0.88516510596352882</v>
      </c>
      <c r="U1524" s="3">
        <f t="shared" si="184"/>
        <v>1.2496476190476191</v>
      </c>
      <c r="V1524" s="6">
        <f t="shared" si="188"/>
        <v>0.96180384425825527</v>
      </c>
      <c r="W1524" s="3">
        <f t="shared" si="189"/>
        <v>92.348447511089205</v>
      </c>
      <c r="X1524" s="4">
        <f t="shared" si="190"/>
        <v>384</v>
      </c>
      <c r="Y1524">
        <f t="shared" si="191"/>
        <v>1</v>
      </c>
    </row>
    <row r="1525" spans="1:25" x14ac:dyDescent="0.25">
      <c r="A1525" s="2" t="s">
        <v>3076</v>
      </c>
      <c r="B1525" t="s">
        <v>3077</v>
      </c>
      <c r="C1525">
        <v>42.140516529599999</v>
      </c>
      <c r="D1525">
        <v>-3.8403492311199998</v>
      </c>
      <c r="E1525" s="2" t="s">
        <v>2373</v>
      </c>
      <c r="F1525" t="s">
        <v>2374</v>
      </c>
      <c r="G1525" s="4">
        <v>149</v>
      </c>
      <c r="H1525" s="4">
        <v>37.304022980799999</v>
      </c>
      <c r="I1525" s="4">
        <v>3.9942072756251701</v>
      </c>
      <c r="J1525" s="4">
        <v>62</v>
      </c>
      <c r="K1525" s="4">
        <v>87</v>
      </c>
      <c r="L1525" s="4">
        <v>148</v>
      </c>
      <c r="M1525" s="4">
        <v>1</v>
      </c>
      <c r="N1525" s="4">
        <v>4</v>
      </c>
      <c r="O1525" s="4">
        <v>63</v>
      </c>
      <c r="P1525" s="4">
        <v>82</v>
      </c>
      <c r="Q1525" s="5"/>
      <c r="R1525" s="3">
        <f t="shared" si="185"/>
        <v>20.5</v>
      </c>
      <c r="S1525" s="3">
        <f t="shared" si="186"/>
        <v>0.18222591379310343</v>
      </c>
      <c r="T1525" s="6">
        <f t="shared" si="187"/>
        <v>0.9377772301626417</v>
      </c>
      <c r="U1525" s="3">
        <f t="shared" si="184"/>
        <v>1.3650793650793651</v>
      </c>
      <c r="V1525" s="6">
        <f t="shared" si="188"/>
        <v>0.97671266633809761</v>
      </c>
      <c r="W1525" s="3">
        <f t="shared" si="189"/>
        <v>95.72449482503697</v>
      </c>
      <c r="X1525" s="4">
        <f t="shared" si="190"/>
        <v>177</v>
      </c>
      <c r="Y1525">
        <f t="shared" si="191"/>
        <v>1</v>
      </c>
    </row>
    <row r="1526" spans="1:25" x14ac:dyDescent="0.25">
      <c r="A1526" s="2" t="s">
        <v>3078</v>
      </c>
      <c r="B1526" t="s">
        <v>3079</v>
      </c>
      <c r="C1526">
        <v>42.150508229700002</v>
      </c>
      <c r="D1526">
        <v>-4.0495995302300001</v>
      </c>
      <c r="E1526" s="2" t="s">
        <v>2373</v>
      </c>
      <c r="F1526" t="s">
        <v>2374</v>
      </c>
      <c r="G1526" s="4">
        <v>79</v>
      </c>
      <c r="H1526" s="4">
        <v>13.551018146900001</v>
      </c>
      <c r="I1526" s="4">
        <v>5.8298202499324701</v>
      </c>
      <c r="J1526" s="4">
        <v>26</v>
      </c>
      <c r="K1526" s="4">
        <v>53</v>
      </c>
      <c r="L1526" s="4">
        <v>70</v>
      </c>
      <c r="M1526" s="4">
        <v>9</v>
      </c>
      <c r="N1526" s="4">
        <v>5</v>
      </c>
      <c r="O1526" s="4">
        <v>51</v>
      </c>
      <c r="P1526" s="4">
        <v>23</v>
      </c>
      <c r="Q1526" s="5"/>
      <c r="R1526" s="3">
        <f t="shared" si="185"/>
        <v>4.5999999999999996</v>
      </c>
      <c r="S1526" s="3">
        <f t="shared" si="186"/>
        <v>4.0889717241379304E-2</v>
      </c>
      <c r="T1526" s="6">
        <f t="shared" si="187"/>
        <v>0.70539674716609169</v>
      </c>
      <c r="U1526" s="3">
        <f t="shared" si="184"/>
        <v>0.5490196078431373</v>
      </c>
      <c r="V1526" s="6">
        <f t="shared" si="188"/>
        <v>0.35879743716116314</v>
      </c>
      <c r="W1526" s="3">
        <f t="shared" si="189"/>
        <v>53.209709216362747</v>
      </c>
      <c r="X1526" s="4">
        <f t="shared" si="190"/>
        <v>3789</v>
      </c>
      <c r="Y1526">
        <f t="shared" si="191"/>
        <v>0</v>
      </c>
    </row>
    <row r="1527" spans="1:25" x14ac:dyDescent="0.25">
      <c r="A1527" s="2" t="s">
        <v>3080</v>
      </c>
      <c r="B1527" t="s">
        <v>3081</v>
      </c>
      <c r="C1527">
        <v>42.397597662000003</v>
      </c>
      <c r="D1527">
        <v>-3.6402483407299999</v>
      </c>
      <c r="E1527" s="2" t="s">
        <v>2373</v>
      </c>
      <c r="F1527" t="s">
        <v>2374</v>
      </c>
      <c r="G1527" s="4">
        <v>215.66081700000001</v>
      </c>
      <c r="H1527" s="4">
        <v>10.4928623183</v>
      </c>
      <c r="I1527" s="4">
        <v>20.553096996600999</v>
      </c>
      <c r="J1527" s="4">
        <v>89.310587999999996</v>
      </c>
      <c r="K1527" s="4">
        <v>126.350229</v>
      </c>
      <c r="L1527" s="4">
        <v>198.991829</v>
      </c>
      <c r="M1527" s="4">
        <v>16.668987999999999</v>
      </c>
      <c r="N1527" s="4">
        <v>30.991828999999999</v>
      </c>
      <c r="O1527" s="4">
        <v>143.66898800000001</v>
      </c>
      <c r="P1527" s="4">
        <v>41</v>
      </c>
      <c r="Q1527" s="5"/>
      <c r="R1527" s="3">
        <f t="shared" si="185"/>
        <v>1.3229293437312137</v>
      </c>
      <c r="S1527" s="3">
        <f t="shared" si="186"/>
        <v>1.1759610172933223E-2</v>
      </c>
      <c r="T1527" s="6">
        <f t="shared" si="187"/>
        <v>0.27513553474618041</v>
      </c>
      <c r="U1527" s="3">
        <f t="shared" si="184"/>
        <v>0.50109512151641233</v>
      </c>
      <c r="V1527" s="6">
        <f t="shared" si="188"/>
        <v>0.21044849679645145</v>
      </c>
      <c r="W1527" s="3">
        <f t="shared" si="189"/>
        <v>24.279201577131595</v>
      </c>
      <c r="X1527" s="4">
        <f t="shared" si="190"/>
        <v>6336</v>
      </c>
      <c r="Y1527">
        <f t="shared" si="191"/>
        <v>0</v>
      </c>
    </row>
    <row r="1528" spans="1:25" x14ac:dyDescent="0.25">
      <c r="A1528" s="2" t="s">
        <v>3082</v>
      </c>
      <c r="B1528" t="s">
        <v>3083</v>
      </c>
      <c r="C1528">
        <v>42.193299441100002</v>
      </c>
      <c r="D1528">
        <v>-4.0227125176399996</v>
      </c>
      <c r="E1528" s="2" t="s">
        <v>2373</v>
      </c>
      <c r="F1528" t="s">
        <v>2374</v>
      </c>
      <c r="G1528" s="4">
        <v>61</v>
      </c>
      <c r="H1528" s="4">
        <v>11.734990676100001</v>
      </c>
      <c r="I1528" s="4">
        <v>5.1981293964072197</v>
      </c>
      <c r="J1528" s="4">
        <v>23</v>
      </c>
      <c r="K1528" s="4">
        <v>38</v>
      </c>
      <c r="L1528" s="4">
        <v>61</v>
      </c>
      <c r="M1528" s="4">
        <v>0</v>
      </c>
      <c r="N1528" s="4">
        <v>3</v>
      </c>
      <c r="O1528" s="4">
        <v>39</v>
      </c>
      <c r="P1528" s="4">
        <v>19</v>
      </c>
      <c r="Q1528" s="5"/>
      <c r="R1528" s="3">
        <f t="shared" si="185"/>
        <v>6.333333333333333</v>
      </c>
      <c r="S1528" s="3">
        <f t="shared" si="186"/>
        <v>5.6297436781609193E-2</v>
      </c>
      <c r="T1528" s="6">
        <f t="shared" si="187"/>
        <v>0.78844258255298172</v>
      </c>
      <c r="U1528" s="3">
        <f t="shared" si="184"/>
        <v>0.5641025641025641</v>
      </c>
      <c r="V1528" s="6">
        <f t="shared" si="188"/>
        <v>0.4006899950714638</v>
      </c>
      <c r="W1528" s="3">
        <f t="shared" si="189"/>
        <v>59.456628881222272</v>
      </c>
      <c r="X1528" s="4">
        <f t="shared" si="190"/>
        <v>3203</v>
      </c>
      <c r="Y1528">
        <f t="shared" si="191"/>
        <v>0</v>
      </c>
    </row>
    <row r="1529" spans="1:25" x14ac:dyDescent="0.25">
      <c r="A1529" s="2" t="s">
        <v>3084</v>
      </c>
      <c r="B1529" t="s">
        <v>3085</v>
      </c>
      <c r="C1529">
        <v>42.466281821700001</v>
      </c>
      <c r="D1529">
        <v>-4.0230226469300003</v>
      </c>
      <c r="E1529" s="2" t="s">
        <v>2373</v>
      </c>
      <c r="F1529" t="s">
        <v>2374</v>
      </c>
      <c r="G1529" s="4">
        <v>100</v>
      </c>
      <c r="H1529" s="4">
        <v>24.594223233699999</v>
      </c>
      <c r="I1529" s="4">
        <v>4.0659954595750696</v>
      </c>
      <c r="J1529" s="4">
        <v>40</v>
      </c>
      <c r="K1529" s="4">
        <v>60</v>
      </c>
      <c r="L1529" s="4">
        <v>100</v>
      </c>
      <c r="M1529" s="4">
        <v>0</v>
      </c>
      <c r="N1529" s="4">
        <v>3</v>
      </c>
      <c r="O1529" s="4">
        <v>62</v>
      </c>
      <c r="P1529" s="4">
        <v>35</v>
      </c>
      <c r="Q1529" s="5"/>
      <c r="R1529" s="3">
        <f t="shared" si="185"/>
        <v>11.666666666666666</v>
      </c>
      <c r="S1529" s="3">
        <f t="shared" si="186"/>
        <v>0.10370580459770114</v>
      </c>
      <c r="T1529" s="6">
        <f t="shared" si="187"/>
        <v>0.89502217841301135</v>
      </c>
      <c r="U1529" s="3">
        <f t="shared" si="184"/>
        <v>0.61290322580645162</v>
      </c>
      <c r="V1529" s="6">
        <f t="shared" si="188"/>
        <v>0.51195170034499748</v>
      </c>
      <c r="W1529" s="3">
        <f t="shared" si="189"/>
        <v>70.348693937900435</v>
      </c>
      <c r="X1529" s="4">
        <f t="shared" si="190"/>
        <v>2290</v>
      </c>
      <c r="Y1529">
        <f t="shared" si="191"/>
        <v>0</v>
      </c>
    </row>
    <row r="1530" spans="1:25" x14ac:dyDescent="0.25">
      <c r="A1530" s="2" t="s">
        <v>3086</v>
      </c>
      <c r="B1530" t="s">
        <v>3087</v>
      </c>
      <c r="C1530">
        <v>42.172281174200002</v>
      </c>
      <c r="D1530">
        <v>-3.4473030412000001</v>
      </c>
      <c r="E1530" s="2" t="s">
        <v>2373</v>
      </c>
      <c r="F1530" t="s">
        <v>2374</v>
      </c>
      <c r="G1530" s="4">
        <v>93</v>
      </c>
      <c r="H1530" s="4">
        <v>25.7540934148</v>
      </c>
      <c r="I1530" s="4">
        <v>3.6110764414077998</v>
      </c>
      <c r="J1530" s="4">
        <v>36</v>
      </c>
      <c r="K1530" s="4">
        <v>57</v>
      </c>
      <c r="L1530" s="4">
        <v>92</v>
      </c>
      <c r="M1530" s="4">
        <v>1</v>
      </c>
      <c r="N1530" s="4">
        <v>1</v>
      </c>
      <c r="O1530" s="4">
        <v>68</v>
      </c>
      <c r="P1530" s="4">
        <v>24</v>
      </c>
      <c r="Q1530" s="5"/>
      <c r="R1530" s="3">
        <f t="shared" si="185"/>
        <v>24</v>
      </c>
      <c r="S1530" s="3">
        <f t="shared" si="186"/>
        <v>0.21333765517241379</v>
      </c>
      <c r="T1530" s="6">
        <f t="shared" si="187"/>
        <v>0.94566288812222765</v>
      </c>
      <c r="U1530" s="3">
        <f t="shared" si="184"/>
        <v>0.36764705882352944</v>
      </c>
      <c r="V1530" s="6">
        <f t="shared" si="188"/>
        <v>1.3553474618038443E-2</v>
      </c>
      <c r="W1530" s="3">
        <f t="shared" si="189"/>
        <v>47.960818137013305</v>
      </c>
      <c r="X1530" s="4">
        <f t="shared" si="190"/>
        <v>4248</v>
      </c>
      <c r="Y1530">
        <f t="shared" si="191"/>
        <v>0</v>
      </c>
    </row>
    <row r="1531" spans="1:25" x14ac:dyDescent="0.25">
      <c r="A1531" s="2" t="s">
        <v>3088</v>
      </c>
      <c r="B1531" t="s">
        <v>3089</v>
      </c>
      <c r="C1531">
        <v>42.105903289899999</v>
      </c>
      <c r="D1531">
        <v>-3.2742637050100001</v>
      </c>
      <c r="E1531" s="2" t="s">
        <v>2373</v>
      </c>
      <c r="F1531" t="s">
        <v>2374</v>
      </c>
      <c r="G1531" s="4">
        <v>54.608519000000001</v>
      </c>
      <c r="H1531" s="4">
        <v>11.4830494308</v>
      </c>
      <c r="I1531" s="4">
        <v>4.7555764110470697</v>
      </c>
      <c r="J1531" s="4">
        <v>21.608519000000001</v>
      </c>
      <c r="K1531" s="4">
        <v>33</v>
      </c>
      <c r="L1531" s="4">
        <v>54.608519000000001</v>
      </c>
      <c r="M1531" s="4">
        <v>0</v>
      </c>
      <c r="N1531" s="4">
        <v>2</v>
      </c>
      <c r="O1531" s="4">
        <v>32</v>
      </c>
      <c r="P1531" s="4">
        <v>20.608519000000001</v>
      </c>
      <c r="Q1531" s="5"/>
      <c r="R1531" s="3">
        <f t="shared" si="185"/>
        <v>10.304259500000001</v>
      </c>
      <c r="S1531" s="3">
        <f t="shared" si="186"/>
        <v>9.1595273334086208E-2</v>
      </c>
      <c r="T1531" s="6">
        <f t="shared" si="187"/>
        <v>0.8806062099556432</v>
      </c>
      <c r="U1531" s="3">
        <f t="shared" si="184"/>
        <v>0.70651621875000004</v>
      </c>
      <c r="V1531" s="6">
        <f t="shared" si="188"/>
        <v>0.67249876786594387</v>
      </c>
      <c r="W1531" s="3">
        <f t="shared" si="189"/>
        <v>77.655248891079353</v>
      </c>
      <c r="X1531" s="4">
        <f t="shared" si="190"/>
        <v>1614</v>
      </c>
      <c r="Y1531">
        <f t="shared" si="191"/>
        <v>0</v>
      </c>
    </row>
    <row r="1532" spans="1:25" x14ac:dyDescent="0.25">
      <c r="A1532" s="2" t="s">
        <v>3090</v>
      </c>
      <c r="B1532" t="s">
        <v>3091</v>
      </c>
      <c r="C1532">
        <v>42.1016826157</v>
      </c>
      <c r="D1532">
        <v>-3.8333585326100001</v>
      </c>
      <c r="E1532" s="2" t="s">
        <v>2373</v>
      </c>
      <c r="F1532" t="s">
        <v>2374</v>
      </c>
      <c r="G1532" s="4">
        <v>115.718987</v>
      </c>
      <c r="H1532" s="4">
        <v>18.764073682700001</v>
      </c>
      <c r="I1532" s="4">
        <v>6.1670503941097801</v>
      </c>
      <c r="J1532" s="4">
        <v>55</v>
      </c>
      <c r="K1532" s="4">
        <v>60.718986999999998</v>
      </c>
      <c r="L1532" s="4">
        <v>112.991829</v>
      </c>
      <c r="M1532" s="4">
        <v>2.7271580000000002</v>
      </c>
      <c r="N1532" s="4">
        <v>4.7271580000000002</v>
      </c>
      <c r="O1532" s="4">
        <v>51.991829000000003</v>
      </c>
      <c r="P1532" s="4">
        <v>59</v>
      </c>
      <c r="Q1532" s="5"/>
      <c r="R1532" s="3">
        <f t="shared" si="185"/>
        <v>12.481072136789166</v>
      </c>
      <c r="S1532" s="3">
        <f t="shared" si="186"/>
        <v>0.11094511098751453</v>
      </c>
      <c r="T1532" s="6">
        <f t="shared" si="187"/>
        <v>0.90105963528831934</v>
      </c>
      <c r="U1532" s="3">
        <f t="shared" si="184"/>
        <v>1.2257148714656683</v>
      </c>
      <c r="V1532" s="6">
        <f t="shared" si="188"/>
        <v>0.95909314933464762</v>
      </c>
      <c r="W1532" s="3">
        <f t="shared" si="189"/>
        <v>93.007639231148346</v>
      </c>
      <c r="X1532" s="4">
        <f t="shared" si="190"/>
        <v>346</v>
      </c>
      <c r="Y1532">
        <f t="shared" si="191"/>
        <v>1</v>
      </c>
    </row>
    <row r="1533" spans="1:25" x14ac:dyDescent="0.25">
      <c r="A1533" s="2" t="s">
        <v>3092</v>
      </c>
      <c r="B1533" t="s">
        <v>3093</v>
      </c>
      <c r="C1533">
        <v>42.542961071100002</v>
      </c>
      <c r="D1533">
        <v>-4.2569352299499998</v>
      </c>
      <c r="E1533" s="2" t="s">
        <v>2373</v>
      </c>
      <c r="F1533" t="s">
        <v>2374</v>
      </c>
      <c r="G1533" s="4">
        <v>34</v>
      </c>
      <c r="H1533" s="4">
        <v>10.8127391674</v>
      </c>
      <c r="I1533" s="4">
        <v>3.14443911701012</v>
      </c>
      <c r="J1533" s="4">
        <v>13</v>
      </c>
      <c r="K1533" s="4">
        <v>21</v>
      </c>
      <c r="L1533" s="4">
        <v>34</v>
      </c>
      <c r="M1533" s="4">
        <v>0</v>
      </c>
      <c r="N1533" s="4">
        <v>1</v>
      </c>
      <c r="O1533" s="4">
        <v>21</v>
      </c>
      <c r="P1533" s="4">
        <v>12</v>
      </c>
      <c r="Q1533" s="5"/>
      <c r="R1533" s="3">
        <f t="shared" si="185"/>
        <v>12</v>
      </c>
      <c r="S1533" s="3">
        <f t="shared" si="186"/>
        <v>0.1066688275862069</v>
      </c>
      <c r="T1533" s="6">
        <f t="shared" si="187"/>
        <v>0.89859536717594879</v>
      </c>
      <c r="U1533" s="3">
        <f t="shared" si="184"/>
        <v>0.61904761904761907</v>
      </c>
      <c r="V1533" s="6">
        <f t="shared" si="188"/>
        <v>0.52205519960571711</v>
      </c>
      <c r="W1533" s="3">
        <f t="shared" si="189"/>
        <v>71.032528339083285</v>
      </c>
      <c r="X1533" s="4">
        <f t="shared" si="190"/>
        <v>2226</v>
      </c>
      <c r="Y1533">
        <f t="shared" si="191"/>
        <v>0</v>
      </c>
    </row>
    <row r="1534" spans="1:25" x14ac:dyDescent="0.25">
      <c r="A1534" s="2" t="s">
        <v>3094</v>
      </c>
      <c r="B1534" t="s">
        <v>3095</v>
      </c>
      <c r="C1534">
        <v>41.681379342600003</v>
      </c>
      <c r="D1534">
        <v>-3.55148929405</v>
      </c>
      <c r="E1534" s="2" t="s">
        <v>2373</v>
      </c>
      <c r="F1534" t="s">
        <v>2374</v>
      </c>
      <c r="G1534" s="4">
        <v>256</v>
      </c>
      <c r="H1534" s="4">
        <v>22.5784010884</v>
      </c>
      <c r="I1534" s="4">
        <v>11.3382696585864</v>
      </c>
      <c r="J1534" s="4">
        <v>105</v>
      </c>
      <c r="K1534" s="4">
        <v>151</v>
      </c>
      <c r="L1534" s="4">
        <v>255</v>
      </c>
      <c r="M1534" s="4">
        <v>1</v>
      </c>
      <c r="N1534" s="4">
        <v>27</v>
      </c>
      <c r="O1534" s="4">
        <v>151</v>
      </c>
      <c r="P1534" s="4">
        <v>78</v>
      </c>
      <c r="Q1534" s="5"/>
      <c r="R1534" s="3">
        <f t="shared" si="185"/>
        <v>2.8888888888888888</v>
      </c>
      <c r="S1534" s="3">
        <f t="shared" si="186"/>
        <v>2.5679532567049808E-2</v>
      </c>
      <c r="T1534" s="6">
        <f t="shared" si="187"/>
        <v>0.55569245933957612</v>
      </c>
      <c r="U1534" s="3">
        <f t="shared" si="184"/>
        <v>0.69536423841059603</v>
      </c>
      <c r="V1534" s="6">
        <f t="shared" si="188"/>
        <v>0.65820601281419422</v>
      </c>
      <c r="W1534" s="3">
        <f t="shared" si="189"/>
        <v>60.694923607688509</v>
      </c>
      <c r="X1534" s="4">
        <f t="shared" si="190"/>
        <v>3096</v>
      </c>
      <c r="Y1534">
        <f t="shared" si="191"/>
        <v>0</v>
      </c>
    </row>
    <row r="1535" spans="1:25" x14ac:dyDescent="0.25">
      <c r="A1535" s="2" t="s">
        <v>3096</v>
      </c>
      <c r="B1535" t="s">
        <v>3097</v>
      </c>
      <c r="C1535">
        <v>42.603581189899998</v>
      </c>
      <c r="D1535">
        <v>-3.2238640683600002</v>
      </c>
      <c r="E1535" s="2" t="s">
        <v>2373</v>
      </c>
      <c r="F1535" t="s">
        <v>2374</v>
      </c>
      <c r="G1535" s="4">
        <v>62</v>
      </c>
      <c r="H1535" s="4">
        <v>12.144279407499999</v>
      </c>
      <c r="I1535" s="4">
        <v>5.1052843828436902</v>
      </c>
      <c r="J1535" s="4">
        <v>25</v>
      </c>
      <c r="K1535" s="4">
        <v>37</v>
      </c>
      <c r="L1535" s="4">
        <v>62</v>
      </c>
      <c r="M1535" s="4">
        <v>0</v>
      </c>
      <c r="N1535" s="4">
        <v>0</v>
      </c>
      <c r="O1535" s="4">
        <v>28</v>
      </c>
      <c r="P1535" s="4">
        <v>34</v>
      </c>
      <c r="Q1535" s="5"/>
      <c r="R1535" s="3" t="str">
        <f t="shared" si="185"/>
        <v/>
      </c>
      <c r="S1535" s="3">
        <f t="shared" si="186"/>
        <v>1</v>
      </c>
      <c r="T1535" s="6">
        <f t="shared" si="187"/>
        <v>1</v>
      </c>
      <c r="U1535" s="3">
        <f t="shared" si="184"/>
        <v>1.2142857142857142</v>
      </c>
      <c r="V1535" s="6">
        <f t="shared" si="188"/>
        <v>0.95724494825036965</v>
      </c>
      <c r="W1535" s="3">
        <f t="shared" si="189"/>
        <v>97.862247412518471</v>
      </c>
      <c r="X1535" s="4">
        <f t="shared" si="190"/>
        <v>88</v>
      </c>
      <c r="Y1535">
        <f t="shared" si="191"/>
        <v>1</v>
      </c>
    </row>
    <row r="1536" spans="1:25" x14ac:dyDescent="0.25">
      <c r="A1536" s="2" t="s">
        <v>3098</v>
      </c>
      <c r="B1536" t="s">
        <v>3099</v>
      </c>
      <c r="C1536">
        <v>42.042323318999998</v>
      </c>
      <c r="D1536">
        <v>-3.6413606442600002</v>
      </c>
      <c r="E1536" s="2" t="s">
        <v>2373</v>
      </c>
      <c r="F1536" t="s">
        <v>2374</v>
      </c>
      <c r="G1536" s="4">
        <v>505.85455000000002</v>
      </c>
      <c r="H1536" s="4">
        <v>35.786797125299998</v>
      </c>
      <c r="I1536" s="4">
        <v>14.135228398027801</v>
      </c>
      <c r="J1536" s="4">
        <v>243.335677</v>
      </c>
      <c r="K1536" s="4">
        <v>262.51887299999999</v>
      </c>
      <c r="L1536" s="4">
        <v>444.608519</v>
      </c>
      <c r="M1536" s="4">
        <v>61.246031000000002</v>
      </c>
      <c r="N1536" s="4">
        <v>38.090736999999997</v>
      </c>
      <c r="O1536" s="4">
        <v>289.76381300000003</v>
      </c>
      <c r="P1536" s="4">
        <v>178</v>
      </c>
      <c r="Q1536" s="5"/>
      <c r="R1536" s="3">
        <f t="shared" si="185"/>
        <v>4.6730521386341257</v>
      </c>
      <c r="S1536" s="3">
        <f t="shared" si="186"/>
        <v>4.1539082739776578E-2</v>
      </c>
      <c r="T1536" s="6">
        <f t="shared" si="187"/>
        <v>0.71155741744701828</v>
      </c>
      <c r="U1536" s="3">
        <f t="shared" si="184"/>
        <v>0.74574783773983522</v>
      </c>
      <c r="V1536" s="6">
        <f t="shared" si="188"/>
        <v>0.7212912764908822</v>
      </c>
      <c r="W1536" s="3">
        <f t="shared" si="189"/>
        <v>71.642434696895023</v>
      </c>
      <c r="X1536" s="4">
        <f t="shared" si="190"/>
        <v>2173</v>
      </c>
      <c r="Y1536">
        <f t="shared" si="191"/>
        <v>0</v>
      </c>
    </row>
    <row r="1537" spans="1:25" x14ac:dyDescent="0.25">
      <c r="A1537" s="2" t="s">
        <v>3100</v>
      </c>
      <c r="B1537" t="s">
        <v>3101</v>
      </c>
      <c r="C1537">
        <v>42.480060488299998</v>
      </c>
      <c r="D1537">
        <v>-3.8179154255999999</v>
      </c>
      <c r="E1537" s="2" t="s">
        <v>2373</v>
      </c>
      <c r="F1537" t="s">
        <v>2374</v>
      </c>
      <c r="G1537" s="4">
        <v>516.05419500000005</v>
      </c>
      <c r="H1537" s="4">
        <v>105.859765342</v>
      </c>
      <c r="I1537" s="4">
        <v>4.8748851306517604</v>
      </c>
      <c r="J1537" s="4">
        <v>228.42518799999999</v>
      </c>
      <c r="K1537" s="4">
        <v>287.629007</v>
      </c>
      <c r="L1537" s="4">
        <v>511.208867</v>
      </c>
      <c r="M1537" s="4">
        <v>4.8453270000000002</v>
      </c>
      <c r="N1537" s="4">
        <v>36.411968000000002</v>
      </c>
      <c r="O1537" s="4">
        <v>335.64222599999999</v>
      </c>
      <c r="P1537" s="4">
        <v>144</v>
      </c>
      <c r="Q1537" s="5"/>
      <c r="R1537" s="3">
        <f t="shared" si="185"/>
        <v>3.9547436710918782</v>
      </c>
      <c r="S1537" s="3">
        <f t="shared" si="186"/>
        <v>3.5153989233278539E-2</v>
      </c>
      <c r="T1537" s="6">
        <f t="shared" si="187"/>
        <v>0.65919172005914239</v>
      </c>
      <c r="U1537" s="3">
        <f t="shared" si="184"/>
        <v>0.53751272642316461</v>
      </c>
      <c r="V1537" s="6">
        <f t="shared" si="188"/>
        <v>0.32417447018235584</v>
      </c>
      <c r="W1537" s="3">
        <f t="shared" si="189"/>
        <v>49.168309512074913</v>
      </c>
      <c r="X1537" s="4">
        <f t="shared" si="190"/>
        <v>4139</v>
      </c>
      <c r="Y1537">
        <f t="shared" si="191"/>
        <v>0</v>
      </c>
    </row>
    <row r="1538" spans="1:25" x14ac:dyDescent="0.25">
      <c r="A1538" s="2" t="s">
        <v>3102</v>
      </c>
      <c r="B1538" t="s">
        <v>3103</v>
      </c>
      <c r="C1538">
        <v>42.938437721699998</v>
      </c>
      <c r="D1538">
        <v>-3.5742822523800002</v>
      </c>
      <c r="E1538" s="2" t="s">
        <v>2373</v>
      </c>
      <c r="F1538" t="s">
        <v>2374</v>
      </c>
      <c r="G1538" s="4">
        <v>4614.8902349999998</v>
      </c>
      <c r="H1538" s="4">
        <v>151.271449722</v>
      </c>
      <c r="I1538" s="4">
        <v>30.507344548366799</v>
      </c>
      <c r="J1538" s="4">
        <v>2152.1805420000001</v>
      </c>
      <c r="K1538" s="4">
        <v>2462.7096929999998</v>
      </c>
      <c r="L1538" s="4">
        <v>3837.9850190000002</v>
      </c>
      <c r="M1538" s="4">
        <v>776.90521899999999</v>
      </c>
      <c r="N1538" s="4">
        <v>601.18950900000004</v>
      </c>
      <c r="O1538" s="4">
        <v>3012.781622</v>
      </c>
      <c r="P1538" s="4">
        <v>1000.9191070000001</v>
      </c>
      <c r="Q1538" s="5"/>
      <c r="R1538" s="3">
        <f t="shared" si="185"/>
        <v>1.6648978267516641</v>
      </c>
      <c r="S1538" s="3">
        <f t="shared" si="186"/>
        <v>1.4799391602535317E-2</v>
      </c>
      <c r="T1538" s="6">
        <f t="shared" si="187"/>
        <v>0.36089206505667815</v>
      </c>
      <c r="U1538" s="3">
        <f t="shared" ref="U1538:U1601" si="192">+(N1538+P1538)/O1538</f>
        <v>0.53177057517247428</v>
      </c>
      <c r="V1538" s="6">
        <f t="shared" si="188"/>
        <v>0.3066781665845244</v>
      </c>
      <c r="W1538" s="3">
        <f t="shared" si="189"/>
        <v>33.378511582060128</v>
      </c>
      <c r="X1538" s="4">
        <f t="shared" si="190"/>
        <v>5488</v>
      </c>
      <c r="Y1538">
        <f t="shared" si="191"/>
        <v>0</v>
      </c>
    </row>
    <row r="1539" spans="1:25" x14ac:dyDescent="0.25">
      <c r="A1539" s="2" t="s">
        <v>3104</v>
      </c>
      <c r="B1539" t="s">
        <v>3105</v>
      </c>
      <c r="C1539">
        <v>42.472671722900003</v>
      </c>
      <c r="D1539">
        <v>-3.5833732072600002</v>
      </c>
      <c r="E1539" s="2" t="s">
        <v>2373</v>
      </c>
      <c r="F1539" t="s">
        <v>2374</v>
      </c>
      <c r="G1539" s="4">
        <v>594.58318799999995</v>
      </c>
      <c r="H1539" s="4">
        <v>111.831109023</v>
      </c>
      <c r="I1539" s="4">
        <v>5.3167959541357499</v>
      </c>
      <c r="J1539" s="4">
        <v>259.854872</v>
      </c>
      <c r="K1539" s="4">
        <v>334.72831600000001</v>
      </c>
      <c r="L1539" s="4">
        <v>582.608519</v>
      </c>
      <c r="M1539" s="4">
        <v>11.974669</v>
      </c>
      <c r="N1539" s="4">
        <v>39.575513000000001</v>
      </c>
      <c r="O1539" s="4">
        <v>392.00767500000001</v>
      </c>
      <c r="P1539" s="4">
        <v>163</v>
      </c>
      <c r="Q1539" s="5"/>
      <c r="R1539" s="3">
        <f t="shared" ref="R1539:R1602" si="193">+IF(P1539=0,0,IF(N1539=0,"",+P1539/N1539))</f>
        <v>4.1187084548973498</v>
      </c>
      <c r="S1539" s="3">
        <f t="shared" ref="S1539:S1602" si="194">+IF(R1539="",1,R1539/MAX($R$2:$R$8117))</f>
        <v>3.6611483504441503E-2</v>
      </c>
      <c r="T1539" s="6">
        <f t="shared" ref="T1539:T1602" si="195">+COUNTIF($S$2:$S$8117,"&lt;="&amp;S1539)/COUNT($S$2:$S$8117)</f>
        <v>0.67323804829965506</v>
      </c>
      <c r="U1539" s="3">
        <f t="shared" si="192"/>
        <v>0.51676415008966337</v>
      </c>
      <c r="V1539" s="6">
        <f t="shared" ref="V1539:V1602" si="196">+COUNTIF($U$2:$U$8117,"&lt;="&amp;U1539)/COUNT($U$2:$U$8117)</f>
        <v>0.26182848693937899</v>
      </c>
      <c r="W1539" s="3">
        <f t="shared" ref="W1539:W1602" si="197">100*AVERAGE(T1539,V1539)</f>
        <v>46.753326761951705</v>
      </c>
      <c r="X1539" s="4">
        <f t="shared" ref="X1539:X1602" si="198">_xlfn.RANK.EQ(W1539,$W$2:$W$8117)</f>
        <v>4356</v>
      </c>
      <c r="Y1539">
        <f t="shared" ref="Y1539:Y1602" si="199">+IF(W1539&gt;=90,1,0)</f>
        <v>0</v>
      </c>
    </row>
    <row r="1540" spans="1:25" x14ac:dyDescent="0.25">
      <c r="A1540" s="2" t="s">
        <v>3106</v>
      </c>
      <c r="B1540" t="s">
        <v>3107</v>
      </c>
      <c r="C1540">
        <v>42.731422245300003</v>
      </c>
      <c r="D1540">
        <v>-3.74407361991</v>
      </c>
      <c r="E1540" s="2" t="s">
        <v>2373</v>
      </c>
      <c r="F1540" t="s">
        <v>2374</v>
      </c>
      <c r="G1540" s="4">
        <v>479.25309600000003</v>
      </c>
      <c r="H1540" s="4">
        <v>264.06624176999998</v>
      </c>
      <c r="I1540" s="4">
        <v>1.8148972499764899</v>
      </c>
      <c r="J1540" s="4">
        <v>211.744621</v>
      </c>
      <c r="K1540" s="4">
        <v>267.50847499999998</v>
      </c>
      <c r="L1540" s="4">
        <v>449.58932700000003</v>
      </c>
      <c r="M1540" s="4">
        <v>29.663768999999998</v>
      </c>
      <c r="N1540" s="4">
        <v>32.363579000000001</v>
      </c>
      <c r="O1540" s="4">
        <v>320.57682699999998</v>
      </c>
      <c r="P1540" s="4">
        <v>126.31269</v>
      </c>
      <c r="Q1540" s="5"/>
      <c r="R1540" s="3">
        <f t="shared" si="193"/>
        <v>3.9029271144578912</v>
      </c>
      <c r="S1540" s="3">
        <f t="shared" si="194"/>
        <v>3.4693388287803398E-2</v>
      </c>
      <c r="T1540" s="6">
        <f t="shared" si="195"/>
        <v>0.65487925086249388</v>
      </c>
      <c r="U1540" s="3">
        <f t="shared" si="192"/>
        <v>0.494971113429855</v>
      </c>
      <c r="V1540" s="6">
        <f t="shared" si="196"/>
        <v>0.19196648595367177</v>
      </c>
      <c r="W1540" s="3">
        <f t="shared" si="197"/>
        <v>42.342286840808285</v>
      </c>
      <c r="X1540" s="4">
        <f t="shared" si="198"/>
        <v>4720</v>
      </c>
      <c r="Y1540">
        <f t="shared" si="199"/>
        <v>0</v>
      </c>
    </row>
    <row r="1541" spans="1:25" x14ac:dyDescent="0.25">
      <c r="A1541" s="2" t="s">
        <v>3108</v>
      </c>
      <c r="B1541" t="s">
        <v>3109</v>
      </c>
      <c r="C1541">
        <v>42.556371636400002</v>
      </c>
      <c r="D1541">
        <v>-3.6716218827899998</v>
      </c>
      <c r="E1541" s="2" t="s">
        <v>2373</v>
      </c>
      <c r="F1541" t="s">
        <v>2374</v>
      </c>
      <c r="G1541" s="4">
        <v>1422.5887809999999</v>
      </c>
      <c r="H1541" s="4">
        <v>275.23301373700002</v>
      </c>
      <c r="I1541" s="4">
        <v>5.1686705845518999</v>
      </c>
      <c r="J1541" s="4">
        <v>637.37991399999999</v>
      </c>
      <c r="K1541" s="4">
        <v>785.20886700000005</v>
      </c>
      <c r="L1541" s="4">
        <v>1364.8173859999999</v>
      </c>
      <c r="M1541" s="4">
        <v>57.771394999999998</v>
      </c>
      <c r="N1541" s="4">
        <v>155.991829</v>
      </c>
      <c r="O1541" s="4">
        <v>957.37991399999999</v>
      </c>
      <c r="P1541" s="4">
        <v>309.217038</v>
      </c>
      <c r="Q1541" s="5"/>
      <c r="R1541" s="3">
        <f t="shared" si="193"/>
        <v>1.9822643274475615</v>
      </c>
      <c r="S1541" s="3">
        <f t="shared" si="194"/>
        <v>1.7620484314566025E-2</v>
      </c>
      <c r="T1541" s="6">
        <f t="shared" si="195"/>
        <v>0.42693445046821094</v>
      </c>
      <c r="U1541" s="3">
        <f t="shared" si="192"/>
        <v>0.48591876662246331</v>
      </c>
      <c r="V1541" s="6">
        <f t="shared" si="196"/>
        <v>0.16375061606702809</v>
      </c>
      <c r="W1541" s="3">
        <f t="shared" si="197"/>
        <v>29.534253326761949</v>
      </c>
      <c r="X1541" s="4">
        <f t="shared" si="198"/>
        <v>5862</v>
      </c>
      <c r="Y1541">
        <f t="shared" si="199"/>
        <v>0</v>
      </c>
    </row>
    <row r="1542" spans="1:25" x14ac:dyDescent="0.25">
      <c r="A1542" s="2" t="s">
        <v>3110</v>
      </c>
      <c r="B1542" t="s">
        <v>3111</v>
      </c>
      <c r="C1542">
        <v>42.4029203467</v>
      </c>
      <c r="D1542">
        <v>-3.7536184781899999</v>
      </c>
      <c r="E1542" s="2" t="s">
        <v>2373</v>
      </c>
      <c r="F1542" t="s">
        <v>2374</v>
      </c>
      <c r="G1542" s="4">
        <v>1962.302175</v>
      </c>
      <c r="H1542" s="4">
        <v>41.508719728700001</v>
      </c>
      <c r="I1542" s="4">
        <v>47.274456736453502</v>
      </c>
      <c r="J1542" s="4">
        <v>901.74038199999995</v>
      </c>
      <c r="K1542" s="4">
        <v>1060.5617930000001</v>
      </c>
      <c r="L1542" s="4">
        <v>1820.217038</v>
      </c>
      <c r="M1542" s="4">
        <v>142.085137</v>
      </c>
      <c r="N1542" s="4">
        <v>435.983542</v>
      </c>
      <c r="O1542" s="4">
        <v>1353.0608500000001</v>
      </c>
      <c r="P1542" s="4">
        <v>173.25778299999999</v>
      </c>
      <c r="Q1542" s="5"/>
      <c r="R1542" s="3">
        <f t="shared" si="193"/>
        <v>0.39739523699727175</v>
      </c>
      <c r="S1542" s="3">
        <f t="shared" si="194"/>
        <v>3.5324736682368174E-3</v>
      </c>
      <c r="T1542" s="6">
        <f t="shared" si="195"/>
        <v>1.4415968457368162E-2</v>
      </c>
      <c r="U1542" s="3">
        <f t="shared" si="192"/>
        <v>0.45026897718605924</v>
      </c>
      <c r="V1542" s="6">
        <f t="shared" si="196"/>
        <v>8.6988664366683094E-2</v>
      </c>
      <c r="W1542" s="3">
        <f t="shared" si="197"/>
        <v>5.0702316412025628</v>
      </c>
      <c r="X1542" s="4">
        <f t="shared" si="198"/>
        <v>7895</v>
      </c>
      <c r="Y1542">
        <f t="shared" si="199"/>
        <v>0</v>
      </c>
    </row>
    <row r="1543" spans="1:25" x14ac:dyDescent="0.25">
      <c r="A1543" s="2" t="s">
        <v>3112</v>
      </c>
      <c r="B1543" t="s">
        <v>3113</v>
      </c>
      <c r="C1543">
        <v>42.987796910599997</v>
      </c>
      <c r="D1543">
        <v>-3.22033469996</v>
      </c>
      <c r="E1543" s="2" t="s">
        <v>2373</v>
      </c>
      <c r="F1543" t="s">
        <v>2374</v>
      </c>
      <c r="G1543" s="4">
        <v>566.76738399999999</v>
      </c>
      <c r="H1543" s="4">
        <v>227.65430831399999</v>
      </c>
      <c r="I1543" s="4">
        <v>2.4895965650615599</v>
      </c>
      <c r="J1543" s="4">
        <v>236.56291899999999</v>
      </c>
      <c r="K1543" s="4">
        <v>330.20446500000003</v>
      </c>
      <c r="L1543" s="4">
        <v>535</v>
      </c>
      <c r="M1543" s="4">
        <v>31.767384</v>
      </c>
      <c r="N1543" s="4">
        <v>27.597290000000001</v>
      </c>
      <c r="O1543" s="4">
        <v>358.17009400000001</v>
      </c>
      <c r="P1543" s="4">
        <v>181</v>
      </c>
      <c r="Q1543" s="5"/>
      <c r="R1543" s="3">
        <f t="shared" si="193"/>
        <v>6.5586149944432943</v>
      </c>
      <c r="S1543" s="3">
        <f t="shared" si="194"/>
        <v>5.8299981003881923E-2</v>
      </c>
      <c r="T1543" s="6">
        <f t="shared" si="195"/>
        <v>0.79312469196648594</v>
      </c>
      <c r="U1543" s="3">
        <f t="shared" si="192"/>
        <v>0.58239728412389447</v>
      </c>
      <c r="V1543" s="6">
        <f t="shared" si="196"/>
        <v>0.44652538196155744</v>
      </c>
      <c r="W1543" s="3">
        <f t="shared" si="197"/>
        <v>61.982503696402169</v>
      </c>
      <c r="X1543" s="4">
        <f t="shared" si="198"/>
        <v>2969</v>
      </c>
      <c r="Y1543">
        <f t="shared" si="199"/>
        <v>0</v>
      </c>
    </row>
    <row r="1544" spans="1:25" x14ac:dyDescent="0.25">
      <c r="A1544" s="2" t="s">
        <v>3114</v>
      </c>
      <c r="B1544" t="s">
        <v>3115</v>
      </c>
      <c r="C1544">
        <v>40.281901451499998</v>
      </c>
      <c r="D1544">
        <v>-6.0080242563499997</v>
      </c>
      <c r="E1544" s="2" t="s">
        <v>3116</v>
      </c>
      <c r="F1544" t="s">
        <v>3117</v>
      </c>
      <c r="G1544" s="4">
        <v>324.67977200000001</v>
      </c>
      <c r="H1544" s="4">
        <v>45.074048757200003</v>
      </c>
      <c r="I1544" s="4">
        <v>7.2032529127558496</v>
      </c>
      <c r="J1544" s="4">
        <v>142.11984799999999</v>
      </c>
      <c r="K1544" s="4">
        <v>182.559924</v>
      </c>
      <c r="L1544" s="4">
        <v>319.67977200000001</v>
      </c>
      <c r="M1544" s="4">
        <v>5</v>
      </c>
      <c r="N1544" s="4">
        <v>50</v>
      </c>
      <c r="O1544" s="4">
        <v>194.11984799999999</v>
      </c>
      <c r="P1544" s="4">
        <v>80.559923999999995</v>
      </c>
      <c r="Q1544" s="5"/>
      <c r="R1544" s="3">
        <f t="shared" si="193"/>
        <v>1.6111984799999999</v>
      </c>
      <c r="S1544" s="3">
        <f t="shared" si="194"/>
        <v>1.432205440585655E-2</v>
      </c>
      <c r="T1544" s="6">
        <f t="shared" si="195"/>
        <v>0.34906357811729916</v>
      </c>
      <c r="U1544" s="3">
        <f t="shared" si="192"/>
        <v>0.67257380090262586</v>
      </c>
      <c r="V1544" s="6">
        <f t="shared" si="196"/>
        <v>0.62432232626909812</v>
      </c>
      <c r="W1544" s="3">
        <f t="shared" si="197"/>
        <v>48.669295219319864</v>
      </c>
      <c r="X1544" s="4">
        <f t="shared" si="198"/>
        <v>4173</v>
      </c>
      <c r="Y1544">
        <f t="shared" si="199"/>
        <v>0</v>
      </c>
    </row>
    <row r="1545" spans="1:25" x14ac:dyDescent="0.25">
      <c r="A1545" s="2" t="s">
        <v>3118</v>
      </c>
      <c r="B1545" t="s">
        <v>3119</v>
      </c>
      <c r="C1545">
        <v>39.255095654199998</v>
      </c>
      <c r="D1545">
        <v>-5.8065342599300003</v>
      </c>
      <c r="E1545" s="2" t="s">
        <v>3116</v>
      </c>
      <c r="F1545" t="s">
        <v>3117</v>
      </c>
      <c r="G1545" s="4">
        <v>446.38043099999999</v>
      </c>
      <c r="H1545" s="4">
        <v>62.707656902300002</v>
      </c>
      <c r="I1545" s="4">
        <v>7.1184358027516703</v>
      </c>
      <c r="J1545" s="4">
        <v>224.942736</v>
      </c>
      <c r="K1545" s="4">
        <v>221.43769499999999</v>
      </c>
      <c r="L1545" s="4">
        <v>436.94273600000002</v>
      </c>
      <c r="M1545" s="4">
        <v>9.4376940000000005</v>
      </c>
      <c r="N1545" s="4">
        <v>53.380429999999997</v>
      </c>
      <c r="O1545" s="4">
        <v>258</v>
      </c>
      <c r="P1545" s="4">
        <v>135</v>
      </c>
      <c r="Q1545" s="5"/>
      <c r="R1545" s="3">
        <f t="shared" si="193"/>
        <v>2.5290167201725429</v>
      </c>
      <c r="S1545" s="3">
        <f t="shared" si="194"/>
        <v>2.2480604040559952E-2</v>
      </c>
      <c r="T1545" s="6">
        <f t="shared" si="195"/>
        <v>0.51158206012814189</v>
      </c>
      <c r="U1545" s="3">
        <f t="shared" si="192"/>
        <v>0.73015670542635658</v>
      </c>
      <c r="V1545" s="6">
        <f t="shared" si="196"/>
        <v>0.7044110399211434</v>
      </c>
      <c r="W1545" s="3">
        <f t="shared" si="197"/>
        <v>60.79965500246427</v>
      </c>
      <c r="X1545" s="4">
        <f t="shared" si="198"/>
        <v>3086</v>
      </c>
      <c r="Y1545">
        <f t="shared" si="199"/>
        <v>0</v>
      </c>
    </row>
    <row r="1546" spans="1:25" x14ac:dyDescent="0.25">
      <c r="A1546" s="2" t="s">
        <v>3120</v>
      </c>
      <c r="B1546" t="s">
        <v>3121</v>
      </c>
      <c r="C1546">
        <v>40.216900547800002</v>
      </c>
      <c r="D1546">
        <v>-6.7200725193300004</v>
      </c>
      <c r="E1546" s="2" t="s">
        <v>3116</v>
      </c>
      <c r="F1546" t="s">
        <v>3117</v>
      </c>
      <c r="G1546" s="4">
        <v>659.19555600000001</v>
      </c>
      <c r="H1546" s="4">
        <v>57.017522898000003</v>
      </c>
      <c r="I1546" s="4">
        <v>11.5612801731014</v>
      </c>
      <c r="J1546" s="4">
        <v>319.80864100000002</v>
      </c>
      <c r="K1546" s="4">
        <v>339.38691499999999</v>
      </c>
      <c r="L1546" s="4">
        <v>656.42701399999999</v>
      </c>
      <c r="M1546" s="4">
        <v>2.7685420000000001</v>
      </c>
      <c r="N1546" s="4">
        <v>58.384614999999997</v>
      </c>
      <c r="O1546" s="4">
        <v>381.131168</v>
      </c>
      <c r="P1546" s="4">
        <v>219.67977300000001</v>
      </c>
      <c r="Q1546" s="5"/>
      <c r="R1546" s="3">
        <f t="shared" si="193"/>
        <v>3.762631182889534</v>
      </c>
      <c r="S1546" s="3">
        <f t="shared" si="194"/>
        <v>3.3446288076510781E-2</v>
      </c>
      <c r="T1546" s="6">
        <f t="shared" si="195"/>
        <v>0.64440611138491866</v>
      </c>
      <c r="U1546" s="3">
        <f t="shared" si="192"/>
        <v>0.72957661652064099</v>
      </c>
      <c r="V1546" s="6">
        <f t="shared" si="196"/>
        <v>0.70330211927057662</v>
      </c>
      <c r="W1546" s="3">
        <f t="shared" si="197"/>
        <v>67.385411532774768</v>
      </c>
      <c r="X1546" s="4">
        <f t="shared" si="198"/>
        <v>2542</v>
      </c>
      <c r="Y1546">
        <f t="shared" si="199"/>
        <v>0</v>
      </c>
    </row>
    <row r="1547" spans="1:25" x14ac:dyDescent="0.25">
      <c r="A1547" s="2" t="s">
        <v>3122</v>
      </c>
      <c r="B1547" t="s">
        <v>3123</v>
      </c>
      <c r="C1547">
        <v>39.796446350899998</v>
      </c>
      <c r="D1547">
        <v>-6.64446417047</v>
      </c>
      <c r="E1547" s="2" t="s">
        <v>3116</v>
      </c>
      <c r="F1547" t="s">
        <v>3117</v>
      </c>
      <c r="G1547" s="4">
        <v>838.685789</v>
      </c>
      <c r="H1547" s="4">
        <v>91.062828386500001</v>
      </c>
      <c r="I1547" s="4">
        <v>9.2099685882844202</v>
      </c>
      <c r="J1547" s="4">
        <v>427.12586499999998</v>
      </c>
      <c r="K1547" s="4">
        <v>411.55992400000002</v>
      </c>
      <c r="L1547" s="4">
        <v>835.685789</v>
      </c>
      <c r="M1547" s="4">
        <v>3</v>
      </c>
      <c r="N1547" s="4">
        <v>101</v>
      </c>
      <c r="O1547" s="4">
        <v>537.12586499999998</v>
      </c>
      <c r="P1547" s="4">
        <v>200.559924</v>
      </c>
      <c r="Q1547" s="5"/>
      <c r="R1547" s="3">
        <f t="shared" si="193"/>
        <v>1.9857418217821781</v>
      </c>
      <c r="S1547" s="3">
        <f t="shared" si="194"/>
        <v>1.7651396001533627E-2</v>
      </c>
      <c r="T1547" s="6">
        <f t="shared" si="195"/>
        <v>0.42730409068506653</v>
      </c>
      <c r="U1547" s="3">
        <f t="shared" si="192"/>
        <v>0.56143251265697292</v>
      </c>
      <c r="V1547" s="6">
        <f t="shared" si="196"/>
        <v>0.39379004435682602</v>
      </c>
      <c r="W1547" s="3">
        <f t="shared" si="197"/>
        <v>41.054706752094624</v>
      </c>
      <c r="X1547" s="4">
        <f t="shared" si="198"/>
        <v>4838</v>
      </c>
      <c r="Y1547">
        <f t="shared" si="199"/>
        <v>0</v>
      </c>
    </row>
    <row r="1548" spans="1:25" x14ac:dyDescent="0.25">
      <c r="A1548" s="2" t="s">
        <v>3124</v>
      </c>
      <c r="B1548" t="s">
        <v>3125</v>
      </c>
      <c r="C1548">
        <v>40.133434270800002</v>
      </c>
      <c r="D1548">
        <v>-6.30754694131</v>
      </c>
      <c r="E1548" s="2" t="s">
        <v>3116</v>
      </c>
      <c r="F1548" t="s">
        <v>3117</v>
      </c>
      <c r="G1548" s="4">
        <v>637.27360299999998</v>
      </c>
      <c r="H1548" s="4">
        <v>40.0744915625</v>
      </c>
      <c r="I1548" s="4">
        <v>15.902225534317999</v>
      </c>
      <c r="J1548" s="4">
        <v>305.50265999999999</v>
      </c>
      <c r="K1548" s="4">
        <v>331.77094299999999</v>
      </c>
      <c r="L1548" s="4">
        <v>630.27360299999998</v>
      </c>
      <c r="M1548" s="4">
        <v>7</v>
      </c>
      <c r="N1548" s="4">
        <v>84.885471999999993</v>
      </c>
      <c r="O1548" s="4">
        <v>411.82820700000002</v>
      </c>
      <c r="P1548" s="4">
        <v>140.559924</v>
      </c>
      <c r="Q1548" s="5"/>
      <c r="R1548" s="3">
        <f t="shared" si="193"/>
        <v>1.6558772742643171</v>
      </c>
      <c r="S1548" s="3">
        <f t="shared" si="194"/>
        <v>1.4719207289368222E-2</v>
      </c>
      <c r="T1548" s="6">
        <f t="shared" si="195"/>
        <v>0.35904386397240018</v>
      </c>
      <c r="U1548" s="3">
        <f t="shared" si="192"/>
        <v>0.54742582506010806</v>
      </c>
      <c r="V1548" s="6">
        <f t="shared" si="196"/>
        <v>0.35362247412518483</v>
      </c>
      <c r="W1548" s="3">
        <f t="shared" si="197"/>
        <v>35.633316904879251</v>
      </c>
      <c r="X1548" s="4">
        <f t="shared" si="198"/>
        <v>5300</v>
      </c>
      <c r="Y1548">
        <f t="shared" si="199"/>
        <v>0</v>
      </c>
    </row>
    <row r="1549" spans="1:25" x14ac:dyDescent="0.25">
      <c r="A1549" s="2" t="s">
        <v>3126</v>
      </c>
      <c r="B1549" t="s">
        <v>3127</v>
      </c>
      <c r="C1549">
        <v>40.169428988999996</v>
      </c>
      <c r="D1549">
        <v>-6.2009247475000002</v>
      </c>
      <c r="E1549" s="2" t="s">
        <v>3116</v>
      </c>
      <c r="F1549" t="s">
        <v>3117</v>
      </c>
      <c r="G1549" s="4">
        <v>1433.12222</v>
      </c>
      <c r="H1549" s="4">
        <v>52.071593258900002</v>
      </c>
      <c r="I1549" s="4">
        <v>27.5221503762045</v>
      </c>
      <c r="J1549" s="4">
        <v>694.50797899999998</v>
      </c>
      <c r="K1549" s="4">
        <v>738.61424099999999</v>
      </c>
      <c r="L1549" s="4">
        <v>1425.4560349999999</v>
      </c>
      <c r="M1549" s="4">
        <v>7.6661849999999996</v>
      </c>
      <c r="N1549" s="4">
        <v>152.055871</v>
      </c>
      <c r="O1549" s="4">
        <v>865.94650000000001</v>
      </c>
      <c r="P1549" s="4">
        <v>415.11984899999999</v>
      </c>
      <c r="Q1549" s="5"/>
      <c r="R1549" s="3">
        <f t="shared" si="193"/>
        <v>2.7300481478942697</v>
      </c>
      <c r="S1549" s="3">
        <f t="shared" si="194"/>
        <v>2.4267586265814777E-2</v>
      </c>
      <c r="T1549" s="6">
        <f t="shared" si="195"/>
        <v>0.53684080827994085</v>
      </c>
      <c r="U1549" s="3">
        <f t="shared" si="192"/>
        <v>0.65497778442432641</v>
      </c>
      <c r="V1549" s="6">
        <f t="shared" si="196"/>
        <v>0.59302612124199117</v>
      </c>
      <c r="W1549" s="3">
        <f t="shared" si="197"/>
        <v>56.493346476096605</v>
      </c>
      <c r="X1549" s="4">
        <f t="shared" si="198"/>
        <v>3486</v>
      </c>
      <c r="Y1549">
        <f t="shared" si="199"/>
        <v>0</v>
      </c>
    </row>
    <row r="1550" spans="1:25" x14ac:dyDescent="0.25">
      <c r="A1550" s="2" t="s">
        <v>3128</v>
      </c>
      <c r="B1550" t="s">
        <v>3129</v>
      </c>
      <c r="C1550">
        <v>39.263449365299998</v>
      </c>
      <c r="D1550">
        <v>-6.2108823152000001</v>
      </c>
      <c r="E1550" s="2" t="s">
        <v>3116</v>
      </c>
      <c r="F1550" t="s">
        <v>3117</v>
      </c>
      <c r="G1550" s="4">
        <v>765.79082300000005</v>
      </c>
      <c r="H1550" s="4">
        <v>38.494223045399998</v>
      </c>
      <c r="I1550" s="4">
        <v>19.893655837574101</v>
      </c>
      <c r="J1550" s="4">
        <v>373.69262300000003</v>
      </c>
      <c r="K1550" s="4">
        <v>392.09820000000002</v>
      </c>
      <c r="L1550" s="4">
        <v>745.83966399999997</v>
      </c>
      <c r="M1550" s="4">
        <v>19.951162</v>
      </c>
      <c r="N1550" s="4">
        <v>66.885470999999995</v>
      </c>
      <c r="O1550" s="4">
        <v>402.22558199999997</v>
      </c>
      <c r="P1550" s="4">
        <v>296.67977300000001</v>
      </c>
      <c r="Q1550" s="5"/>
      <c r="R1550" s="3">
        <f t="shared" si="193"/>
        <v>4.4356385409919596</v>
      </c>
      <c r="S1550" s="3">
        <f t="shared" si="194"/>
        <v>3.9428696896983806E-2</v>
      </c>
      <c r="T1550" s="6">
        <f t="shared" si="195"/>
        <v>0.69566288812222765</v>
      </c>
      <c r="U1550" s="3">
        <f t="shared" si="192"/>
        <v>0.90388394043022358</v>
      </c>
      <c r="V1550" s="6">
        <f t="shared" si="196"/>
        <v>0.85251355347461799</v>
      </c>
      <c r="W1550" s="3">
        <f t="shared" si="197"/>
        <v>77.408822079842281</v>
      </c>
      <c r="X1550" s="4">
        <f t="shared" si="198"/>
        <v>1636</v>
      </c>
      <c r="Y1550">
        <f t="shared" si="199"/>
        <v>0</v>
      </c>
    </row>
    <row r="1551" spans="1:25" x14ac:dyDescent="0.25">
      <c r="A1551" s="2" t="s">
        <v>3130</v>
      </c>
      <c r="B1551" t="s">
        <v>3131</v>
      </c>
      <c r="C1551">
        <v>39.692947135300003</v>
      </c>
      <c r="D1551">
        <v>-6.8890425363399999</v>
      </c>
      <c r="E1551" s="2" t="s">
        <v>3116</v>
      </c>
      <c r="F1551" t="s">
        <v>3117</v>
      </c>
      <c r="G1551" s="4">
        <v>1603.524019</v>
      </c>
      <c r="H1551" s="4">
        <v>551.98141036300001</v>
      </c>
      <c r="I1551" s="4">
        <v>2.90503265489588</v>
      </c>
      <c r="J1551" s="4">
        <v>802.31660299999999</v>
      </c>
      <c r="K1551" s="4">
        <v>801.20741599999997</v>
      </c>
      <c r="L1551" s="4">
        <v>1570.9792620000001</v>
      </c>
      <c r="M1551" s="4">
        <v>32.544759999999997</v>
      </c>
      <c r="N1551" s="4">
        <v>170.58719199999999</v>
      </c>
      <c r="O1551" s="4">
        <v>970.37690599999996</v>
      </c>
      <c r="P1551" s="4">
        <v>462.55992400000002</v>
      </c>
      <c r="Q1551" s="5"/>
      <c r="R1551" s="3">
        <f t="shared" si="193"/>
        <v>2.7115747587896286</v>
      </c>
      <c r="S1551" s="3">
        <f t="shared" si="194"/>
        <v>2.4103375036036788E-2</v>
      </c>
      <c r="T1551" s="6">
        <f t="shared" si="195"/>
        <v>0.53437654016757019</v>
      </c>
      <c r="U1551" s="3">
        <f t="shared" si="192"/>
        <v>0.65247545781968563</v>
      </c>
      <c r="V1551" s="6">
        <f t="shared" si="196"/>
        <v>0.58932971907343523</v>
      </c>
      <c r="W1551" s="3">
        <f t="shared" si="197"/>
        <v>56.185312962050268</v>
      </c>
      <c r="X1551" s="4">
        <f t="shared" si="198"/>
        <v>3517</v>
      </c>
      <c r="Y1551">
        <f t="shared" si="199"/>
        <v>0</v>
      </c>
    </row>
    <row r="1552" spans="1:25" x14ac:dyDescent="0.25">
      <c r="A1552" s="2" t="s">
        <v>3132</v>
      </c>
      <c r="B1552" t="s">
        <v>3133</v>
      </c>
      <c r="C1552">
        <v>39.214049334400002</v>
      </c>
      <c r="D1552">
        <v>-5.71807395</v>
      </c>
      <c r="E1552" s="2" t="s">
        <v>3116</v>
      </c>
      <c r="F1552" t="s">
        <v>3117</v>
      </c>
      <c r="G1552" s="4">
        <v>259.58884599999999</v>
      </c>
      <c r="H1552" s="4">
        <v>79.915627954499996</v>
      </c>
      <c r="I1552" s="4">
        <v>3.2482863570539302</v>
      </c>
      <c r="J1552" s="4">
        <v>139.09729100000001</v>
      </c>
      <c r="K1552" s="4">
        <v>120.49155500000001</v>
      </c>
      <c r="L1552" s="4">
        <v>247.82820699999999</v>
      </c>
      <c r="M1552" s="4">
        <v>11.760638</v>
      </c>
      <c r="N1552" s="4">
        <v>27.828206999999999</v>
      </c>
      <c r="O1552" s="4">
        <v>126.760638</v>
      </c>
      <c r="P1552" s="4">
        <v>105</v>
      </c>
      <c r="Q1552" s="5"/>
      <c r="R1552" s="3">
        <f t="shared" si="193"/>
        <v>3.7731500272367531</v>
      </c>
      <c r="S1552" s="3">
        <f t="shared" si="194"/>
        <v>3.3539790809350753E-2</v>
      </c>
      <c r="T1552" s="6">
        <f t="shared" si="195"/>
        <v>0.64514539181862984</v>
      </c>
      <c r="U1552" s="3">
        <f t="shared" si="192"/>
        <v>1.0478663494893421</v>
      </c>
      <c r="V1552" s="6">
        <f t="shared" si="196"/>
        <v>0.91547560374568748</v>
      </c>
      <c r="W1552" s="3">
        <f t="shared" si="197"/>
        <v>78.031049778215873</v>
      </c>
      <c r="X1552" s="4">
        <f t="shared" si="198"/>
        <v>1589</v>
      </c>
      <c r="Y1552">
        <f t="shared" si="199"/>
        <v>0</v>
      </c>
    </row>
    <row r="1553" spans="1:25" x14ac:dyDescent="0.25">
      <c r="A1553" s="2" t="s">
        <v>3134</v>
      </c>
      <c r="B1553" t="s">
        <v>3135</v>
      </c>
      <c r="C1553">
        <v>39.164351224000001</v>
      </c>
      <c r="D1553">
        <v>-6.2356092571900001</v>
      </c>
      <c r="E1553" s="2" t="s">
        <v>3116</v>
      </c>
      <c r="F1553" t="s">
        <v>3117</v>
      </c>
      <c r="G1553" s="4">
        <v>2884.0652449999998</v>
      </c>
      <c r="H1553" s="4">
        <v>108.930081149</v>
      </c>
      <c r="I1553" s="4">
        <v>26.476297681767399</v>
      </c>
      <c r="J1553" s="4">
        <v>1392.2595799999999</v>
      </c>
      <c r="K1553" s="4">
        <v>1491.8056650000001</v>
      </c>
      <c r="L1553" s="4">
        <v>2742.7651780000001</v>
      </c>
      <c r="M1553" s="4">
        <v>141.30007800000001</v>
      </c>
      <c r="N1553" s="4">
        <v>369.329318</v>
      </c>
      <c r="O1553" s="4">
        <v>1790.0074609999999</v>
      </c>
      <c r="P1553" s="4">
        <v>724.728477</v>
      </c>
      <c r="Q1553" s="5"/>
      <c r="R1553" s="3">
        <f t="shared" si="193"/>
        <v>1.9622825529382966</v>
      </c>
      <c r="S1553" s="3">
        <f t="shared" si="194"/>
        <v>1.7442864942899754E-2</v>
      </c>
      <c r="T1553" s="6">
        <f t="shared" si="195"/>
        <v>0.42299162148841796</v>
      </c>
      <c r="U1553" s="3">
        <f t="shared" si="192"/>
        <v>0.61120292447764268</v>
      </c>
      <c r="V1553" s="6">
        <f t="shared" si="196"/>
        <v>0.50936421882700833</v>
      </c>
      <c r="W1553" s="3">
        <f t="shared" si="197"/>
        <v>46.617792015771315</v>
      </c>
      <c r="X1553" s="4">
        <f t="shared" si="198"/>
        <v>4367</v>
      </c>
      <c r="Y1553">
        <f t="shared" si="199"/>
        <v>0</v>
      </c>
    </row>
    <row r="1554" spans="1:25" x14ac:dyDescent="0.25">
      <c r="A1554" s="2" t="s">
        <v>3136</v>
      </c>
      <c r="B1554" t="s">
        <v>3137</v>
      </c>
      <c r="C1554">
        <v>39.530620028599998</v>
      </c>
      <c r="D1554">
        <v>-5.6380101858199998</v>
      </c>
      <c r="E1554" s="2" t="s">
        <v>3116</v>
      </c>
      <c r="F1554" t="s">
        <v>3117</v>
      </c>
      <c r="G1554" s="4">
        <v>700.89256999999998</v>
      </c>
      <c r="H1554" s="4">
        <v>110.560182024</v>
      </c>
      <c r="I1554" s="4">
        <v>6.3394665074615499</v>
      </c>
      <c r="J1554" s="4">
        <v>326.09544899999997</v>
      </c>
      <c r="K1554" s="4">
        <v>374.797121</v>
      </c>
      <c r="L1554" s="4">
        <v>675.92101100000002</v>
      </c>
      <c r="M1554" s="4">
        <v>24.97156</v>
      </c>
      <c r="N1554" s="4">
        <v>73.601900000000001</v>
      </c>
      <c r="O1554" s="4">
        <v>398.498673</v>
      </c>
      <c r="P1554" s="4">
        <v>228.79199800000001</v>
      </c>
      <c r="Q1554" s="5"/>
      <c r="R1554" s="3">
        <f t="shared" si="193"/>
        <v>3.1085066825720533</v>
      </c>
      <c r="S1554" s="3">
        <f t="shared" si="194"/>
        <v>2.7631730281154194E-2</v>
      </c>
      <c r="T1554" s="6">
        <f t="shared" si="195"/>
        <v>0.58255298176441594</v>
      </c>
      <c r="U1554" s="3">
        <f t="shared" si="192"/>
        <v>0.75883288574965979</v>
      </c>
      <c r="V1554" s="6">
        <f t="shared" si="196"/>
        <v>0.73533760473139476</v>
      </c>
      <c r="W1554" s="3">
        <f t="shared" si="197"/>
        <v>65.89452932479054</v>
      </c>
      <c r="X1554" s="4">
        <f t="shared" si="198"/>
        <v>2669</v>
      </c>
      <c r="Y1554">
        <f t="shared" si="199"/>
        <v>0</v>
      </c>
    </row>
    <row r="1555" spans="1:25" x14ac:dyDescent="0.25">
      <c r="A1555" s="2" t="s">
        <v>3138</v>
      </c>
      <c r="B1555" t="s">
        <v>3139</v>
      </c>
      <c r="C1555">
        <v>39.287814580899997</v>
      </c>
      <c r="D1555">
        <v>-6.3085758978699999</v>
      </c>
      <c r="E1555" s="2" t="s">
        <v>3116</v>
      </c>
      <c r="F1555" t="s">
        <v>3117</v>
      </c>
      <c r="G1555" s="4">
        <v>694.69668200000001</v>
      </c>
      <c r="H1555" s="4">
        <v>28.690263283899998</v>
      </c>
      <c r="I1555" s="4">
        <v>24.213674030305601</v>
      </c>
      <c r="J1555" s="4">
        <v>357.02093100000002</v>
      </c>
      <c r="K1555" s="4">
        <v>337.67575099999999</v>
      </c>
      <c r="L1555" s="4">
        <v>679.23969699999998</v>
      </c>
      <c r="M1555" s="4">
        <v>15.456986000000001</v>
      </c>
      <c r="N1555" s="4">
        <v>48</v>
      </c>
      <c r="O1555" s="4">
        <v>440.23567600000001</v>
      </c>
      <c r="P1555" s="4">
        <v>206.461007</v>
      </c>
      <c r="Q1555" s="5"/>
      <c r="R1555" s="3">
        <f t="shared" si="193"/>
        <v>4.3012709791666666</v>
      </c>
      <c r="S1555" s="3">
        <f t="shared" si="194"/>
        <v>3.8234294373190369E-2</v>
      </c>
      <c r="T1555" s="6">
        <f t="shared" si="195"/>
        <v>0.68666830951207491</v>
      </c>
      <c r="U1555" s="3">
        <f t="shared" si="192"/>
        <v>0.57801087206753321</v>
      </c>
      <c r="V1555" s="6">
        <f t="shared" si="196"/>
        <v>0.43666830951207491</v>
      </c>
      <c r="W1555" s="3">
        <f t="shared" si="197"/>
        <v>56.166830951207494</v>
      </c>
      <c r="X1555" s="4">
        <f t="shared" si="198"/>
        <v>3518</v>
      </c>
      <c r="Y1555">
        <f t="shared" si="199"/>
        <v>0</v>
      </c>
    </row>
    <row r="1556" spans="1:25" x14ac:dyDescent="0.25">
      <c r="A1556" s="2" t="s">
        <v>3140</v>
      </c>
      <c r="B1556" t="s">
        <v>3141</v>
      </c>
      <c r="C1556">
        <v>39.569867186800003</v>
      </c>
      <c r="D1556">
        <v>-5.9220268735000001</v>
      </c>
      <c r="E1556" s="2" t="s">
        <v>3116</v>
      </c>
      <c r="F1556" t="s">
        <v>3117</v>
      </c>
      <c r="G1556" s="4">
        <v>337.48388</v>
      </c>
      <c r="H1556" s="4">
        <v>37.846021030599999</v>
      </c>
      <c r="I1556" s="4">
        <v>8.9172882857918108</v>
      </c>
      <c r="J1556" s="4">
        <v>160.27211500000001</v>
      </c>
      <c r="K1556" s="4">
        <v>177.21176500000001</v>
      </c>
      <c r="L1556" s="4">
        <v>320.55992400000002</v>
      </c>
      <c r="M1556" s="4">
        <v>16.923956</v>
      </c>
      <c r="N1556" s="4">
        <v>27</v>
      </c>
      <c r="O1556" s="4">
        <v>197.309685</v>
      </c>
      <c r="P1556" s="4">
        <v>113.174195</v>
      </c>
      <c r="Q1556" s="5"/>
      <c r="R1556" s="3">
        <f t="shared" si="193"/>
        <v>4.1916368518518521</v>
      </c>
      <c r="S1556" s="3">
        <f t="shared" si="194"/>
        <v>3.7259749054514686E-2</v>
      </c>
      <c r="T1556" s="6">
        <f t="shared" si="195"/>
        <v>0.67865943814687035</v>
      </c>
      <c r="U1556" s="3">
        <f t="shared" si="192"/>
        <v>0.71042734166850452</v>
      </c>
      <c r="V1556" s="6">
        <f t="shared" si="196"/>
        <v>0.67668802365697389</v>
      </c>
      <c r="W1556" s="3">
        <f t="shared" si="197"/>
        <v>67.767373090192208</v>
      </c>
      <c r="X1556" s="4">
        <f t="shared" si="198"/>
        <v>2505</v>
      </c>
      <c r="Y1556">
        <f t="shared" si="199"/>
        <v>0</v>
      </c>
    </row>
    <row r="1557" spans="1:25" x14ac:dyDescent="0.25">
      <c r="A1557" s="2" t="s">
        <v>3142</v>
      </c>
      <c r="B1557" t="s">
        <v>3143</v>
      </c>
      <c r="C1557">
        <v>40.141110033399997</v>
      </c>
      <c r="D1557">
        <v>-5.7107887806499997</v>
      </c>
      <c r="E1557" s="2" t="s">
        <v>3116</v>
      </c>
      <c r="F1557" t="s">
        <v>3117</v>
      </c>
      <c r="G1557" s="4">
        <v>2202.1877530000002</v>
      </c>
      <c r="H1557" s="4">
        <v>37.601203653399999</v>
      </c>
      <c r="I1557" s="4">
        <v>58.566948369507102</v>
      </c>
      <c r="J1557" s="4">
        <v>1118.302281</v>
      </c>
      <c r="K1557" s="4">
        <v>1083.8854719999999</v>
      </c>
      <c r="L1557" s="4">
        <v>2182.187754</v>
      </c>
      <c r="M1557" s="4">
        <v>20</v>
      </c>
      <c r="N1557" s="4">
        <v>249.942736</v>
      </c>
      <c r="O1557" s="4">
        <v>1365.4453960000001</v>
      </c>
      <c r="P1557" s="4">
        <v>586.799622</v>
      </c>
      <c r="Q1557" s="5"/>
      <c r="R1557" s="3">
        <f t="shared" si="193"/>
        <v>2.3477362510747262</v>
      </c>
      <c r="S1557" s="3">
        <f t="shared" si="194"/>
        <v>2.0869189448648143E-2</v>
      </c>
      <c r="T1557" s="6">
        <f t="shared" si="195"/>
        <v>0.48435189748644653</v>
      </c>
      <c r="U1557" s="3">
        <f t="shared" si="192"/>
        <v>0.61279811001684314</v>
      </c>
      <c r="V1557" s="6">
        <f t="shared" si="196"/>
        <v>0.51182848693937899</v>
      </c>
      <c r="W1557" s="3">
        <f t="shared" si="197"/>
        <v>49.809019221291273</v>
      </c>
      <c r="X1557" s="4">
        <f t="shared" si="198"/>
        <v>4094</v>
      </c>
      <c r="Y1557">
        <f t="shared" si="199"/>
        <v>0</v>
      </c>
    </row>
    <row r="1558" spans="1:25" x14ac:dyDescent="0.25">
      <c r="A1558" s="2" t="s">
        <v>3144</v>
      </c>
      <c r="B1558" t="s">
        <v>3145</v>
      </c>
      <c r="C1558">
        <v>40.262581612699996</v>
      </c>
      <c r="D1558">
        <v>-5.9377012323800002</v>
      </c>
      <c r="E1558" s="2" t="s">
        <v>3116</v>
      </c>
      <c r="F1558" t="s">
        <v>3117</v>
      </c>
      <c r="G1558" s="4">
        <v>778.92881699999998</v>
      </c>
      <c r="H1558" s="4">
        <v>20.053026998</v>
      </c>
      <c r="I1558" s="4">
        <v>38.843453363808202</v>
      </c>
      <c r="J1558" s="4">
        <v>384.58759700000002</v>
      </c>
      <c r="K1558" s="4">
        <v>394.34122000000002</v>
      </c>
      <c r="L1558" s="4">
        <v>752.30228199999999</v>
      </c>
      <c r="M1558" s="4">
        <v>26.626536000000002</v>
      </c>
      <c r="N1558" s="4">
        <v>72.340148999999997</v>
      </c>
      <c r="O1558" s="4">
        <v>439.22912300000002</v>
      </c>
      <c r="P1558" s="4">
        <v>267.35954600000002</v>
      </c>
      <c r="Q1558" s="5"/>
      <c r="R1558" s="3">
        <f t="shared" si="193"/>
        <v>3.6958666756409366</v>
      </c>
      <c r="S1558" s="3">
        <f t="shared" si="194"/>
        <v>3.2852813767129223E-2</v>
      </c>
      <c r="T1558" s="6">
        <f t="shared" si="195"/>
        <v>0.63799901429275507</v>
      </c>
      <c r="U1558" s="3">
        <f t="shared" si="192"/>
        <v>0.77339975245676051</v>
      </c>
      <c r="V1558" s="6">
        <f t="shared" si="196"/>
        <v>0.75123213405618527</v>
      </c>
      <c r="W1558" s="3">
        <f t="shared" si="197"/>
        <v>69.461557417447011</v>
      </c>
      <c r="X1558" s="4">
        <f t="shared" si="198"/>
        <v>2373</v>
      </c>
      <c r="Y1558">
        <f t="shared" si="199"/>
        <v>0</v>
      </c>
    </row>
    <row r="1559" spans="1:25" x14ac:dyDescent="0.25">
      <c r="A1559" s="2" t="s">
        <v>3146</v>
      </c>
      <c r="B1559" t="s">
        <v>3147</v>
      </c>
      <c r="C1559">
        <v>40.0153950921</v>
      </c>
      <c r="D1559">
        <v>-6.2397605070099997</v>
      </c>
      <c r="E1559" s="2" t="s">
        <v>3116</v>
      </c>
      <c r="F1559" t="s">
        <v>3117</v>
      </c>
      <c r="G1559" s="4">
        <v>369.91149300000001</v>
      </c>
      <c r="H1559" s="4">
        <v>11.7581692025</v>
      </c>
      <c r="I1559" s="4">
        <v>31.459956701537401</v>
      </c>
      <c r="J1559" s="4">
        <v>167.96745799999999</v>
      </c>
      <c r="K1559" s="4">
        <v>201.94403500000001</v>
      </c>
      <c r="L1559" s="4">
        <v>367.450716</v>
      </c>
      <c r="M1559" s="4">
        <v>2.4607779999999999</v>
      </c>
      <c r="N1559" s="4">
        <v>51.118425000000002</v>
      </c>
      <c r="O1559" s="4">
        <v>242.67321999999999</v>
      </c>
      <c r="P1559" s="4">
        <v>76.119849000000002</v>
      </c>
      <c r="Q1559" s="5"/>
      <c r="R1559" s="3">
        <f t="shared" si="193"/>
        <v>1.4890883081785089</v>
      </c>
      <c r="S1559" s="3">
        <f t="shared" si="194"/>
        <v>1.3236608667144156E-2</v>
      </c>
      <c r="T1559" s="6">
        <f t="shared" si="195"/>
        <v>0.32269590931493347</v>
      </c>
      <c r="U1559" s="3">
        <f t="shared" si="192"/>
        <v>0.52431938719896665</v>
      </c>
      <c r="V1559" s="6">
        <f t="shared" si="196"/>
        <v>0.28351404632824051</v>
      </c>
      <c r="W1559" s="3">
        <f t="shared" si="197"/>
        <v>30.310497782158695</v>
      </c>
      <c r="X1559" s="4">
        <f t="shared" si="198"/>
        <v>5785</v>
      </c>
      <c r="Y1559">
        <f t="shared" si="199"/>
        <v>0</v>
      </c>
    </row>
    <row r="1560" spans="1:25" x14ac:dyDescent="0.25">
      <c r="A1560" s="2" t="s">
        <v>3148</v>
      </c>
      <c r="B1560" t="s">
        <v>3149</v>
      </c>
      <c r="C1560">
        <v>39.438431684100003</v>
      </c>
      <c r="D1560">
        <v>-5.1859653202700002</v>
      </c>
      <c r="E1560" s="2" t="s">
        <v>3116</v>
      </c>
      <c r="F1560" t="s">
        <v>3117</v>
      </c>
      <c r="G1560" s="4">
        <v>960.37409200000002</v>
      </c>
      <c r="H1560" s="4">
        <v>599.51072185400005</v>
      </c>
      <c r="I1560" s="4">
        <v>1.6019298054086899</v>
      </c>
      <c r="J1560" s="4">
        <v>470.58743500000003</v>
      </c>
      <c r="K1560" s="4">
        <v>489.78665699999999</v>
      </c>
      <c r="L1560" s="4">
        <v>940.36486600000001</v>
      </c>
      <c r="M1560" s="4">
        <v>20.009226999999999</v>
      </c>
      <c r="N1560" s="4">
        <v>64.058563000000007</v>
      </c>
      <c r="O1560" s="4">
        <v>533.07583299999999</v>
      </c>
      <c r="P1560" s="4">
        <v>363.23969699999998</v>
      </c>
      <c r="Q1560" s="5"/>
      <c r="R1560" s="3">
        <f t="shared" si="193"/>
        <v>5.6704315549507402</v>
      </c>
      <c r="S1560" s="3">
        <f t="shared" si="194"/>
        <v>5.0404857156202298E-2</v>
      </c>
      <c r="T1560" s="6">
        <f t="shared" si="195"/>
        <v>0.7613356333169049</v>
      </c>
      <c r="U1560" s="3">
        <f t="shared" si="192"/>
        <v>0.80157124661849</v>
      </c>
      <c r="V1560" s="6">
        <f t="shared" si="196"/>
        <v>0.78006407097092167</v>
      </c>
      <c r="W1560" s="3">
        <f t="shared" si="197"/>
        <v>77.069985214391323</v>
      </c>
      <c r="X1560" s="4">
        <f t="shared" si="198"/>
        <v>1675</v>
      </c>
      <c r="Y1560">
        <f t="shared" si="199"/>
        <v>0</v>
      </c>
    </row>
    <row r="1561" spans="1:25" x14ac:dyDescent="0.25">
      <c r="A1561" s="2" t="s">
        <v>3150</v>
      </c>
      <c r="B1561" t="s">
        <v>3151</v>
      </c>
      <c r="C1561">
        <v>39.404543462500001</v>
      </c>
      <c r="D1561">
        <v>-6.6977389130900002</v>
      </c>
      <c r="E1561" s="2" t="s">
        <v>3116</v>
      </c>
      <c r="F1561" t="s">
        <v>3117</v>
      </c>
      <c r="G1561" s="4">
        <v>2007.611723</v>
      </c>
      <c r="H1561" s="4">
        <v>80.5121494439</v>
      </c>
      <c r="I1561" s="4">
        <v>24.9355126632022</v>
      </c>
      <c r="J1561" s="4">
        <v>983.60638400000005</v>
      </c>
      <c r="K1561" s="4">
        <v>1024.005339</v>
      </c>
      <c r="L1561" s="4">
        <v>1986.4507160000001</v>
      </c>
      <c r="M1561" s="4">
        <v>21.161007000000001</v>
      </c>
      <c r="N1561" s="4">
        <v>215.86339599999999</v>
      </c>
      <c r="O1561" s="4">
        <v>1260.748327</v>
      </c>
      <c r="P1561" s="4">
        <v>531</v>
      </c>
      <c r="Q1561" s="5"/>
      <c r="R1561" s="3">
        <f t="shared" si="193"/>
        <v>2.4598890309313952</v>
      </c>
      <c r="S1561" s="3">
        <f t="shared" si="194"/>
        <v>2.1866123243468545E-2</v>
      </c>
      <c r="T1561" s="6">
        <f t="shared" si="195"/>
        <v>0.50110892065056678</v>
      </c>
      <c r="U1561" s="3">
        <f t="shared" si="192"/>
        <v>0.59239689635535009</v>
      </c>
      <c r="V1561" s="6">
        <f t="shared" si="196"/>
        <v>0.46673238048299653</v>
      </c>
      <c r="W1561" s="3">
        <f t="shared" si="197"/>
        <v>48.39206505667817</v>
      </c>
      <c r="X1561" s="4">
        <f t="shared" si="198"/>
        <v>4199</v>
      </c>
      <c r="Y1561">
        <f t="shared" si="199"/>
        <v>0</v>
      </c>
    </row>
    <row r="1562" spans="1:25" x14ac:dyDescent="0.25">
      <c r="A1562" s="2" t="s">
        <v>3152</v>
      </c>
      <c r="B1562" t="s">
        <v>3153</v>
      </c>
      <c r="C1562">
        <v>39.800910977199997</v>
      </c>
      <c r="D1562">
        <v>-5.6663713931700004</v>
      </c>
      <c r="E1562" s="2" t="s">
        <v>3116</v>
      </c>
      <c r="F1562" t="s">
        <v>3117</v>
      </c>
      <c r="G1562" s="4">
        <v>1559.9737190000001</v>
      </c>
      <c r="H1562" s="4">
        <v>33.9053797153</v>
      </c>
      <c r="I1562" s="4">
        <v>46.009622428621597</v>
      </c>
      <c r="J1562" s="4">
        <v>764.20277599999997</v>
      </c>
      <c r="K1562" s="4">
        <v>795.77094299999999</v>
      </c>
      <c r="L1562" s="4">
        <v>1493.776263</v>
      </c>
      <c r="M1562" s="4">
        <v>66.197456000000003</v>
      </c>
      <c r="N1562" s="4">
        <v>195.241714</v>
      </c>
      <c r="O1562" s="4">
        <v>1103.7320050000001</v>
      </c>
      <c r="P1562" s="4">
        <v>261</v>
      </c>
      <c r="Q1562" s="5"/>
      <c r="R1562" s="3">
        <f t="shared" si="193"/>
        <v>1.3368044904584273</v>
      </c>
      <c r="S1562" s="3">
        <f t="shared" si="194"/>
        <v>1.1882947309098096E-2</v>
      </c>
      <c r="T1562" s="6">
        <f t="shared" si="195"/>
        <v>0.27994085756530313</v>
      </c>
      <c r="U1562" s="3">
        <f t="shared" si="192"/>
        <v>0.41336276553836088</v>
      </c>
      <c r="V1562" s="6">
        <f t="shared" si="196"/>
        <v>3.8442582552981767E-2</v>
      </c>
      <c r="W1562" s="3">
        <f t="shared" si="197"/>
        <v>15.919172005914245</v>
      </c>
      <c r="X1562" s="4">
        <f t="shared" si="198"/>
        <v>7089</v>
      </c>
      <c r="Y1562">
        <f t="shared" si="199"/>
        <v>0</v>
      </c>
    </row>
    <row r="1563" spans="1:25" x14ac:dyDescent="0.25">
      <c r="A1563" s="2" t="s">
        <v>3154</v>
      </c>
      <c r="B1563" t="s">
        <v>3155</v>
      </c>
      <c r="C1563">
        <v>39.1413732233</v>
      </c>
      <c r="D1563">
        <v>-6.0590421751000001</v>
      </c>
      <c r="E1563" s="2" t="s">
        <v>3116</v>
      </c>
      <c r="F1563" t="s">
        <v>3117</v>
      </c>
      <c r="G1563" s="4">
        <v>1974.7007020000001</v>
      </c>
      <c r="H1563" s="4">
        <v>93.673889391499998</v>
      </c>
      <c r="I1563" s="4">
        <v>21.080588356345</v>
      </c>
      <c r="J1563" s="4">
        <v>990.92369299999996</v>
      </c>
      <c r="K1563" s="4">
        <v>983.77700900000002</v>
      </c>
      <c r="L1563" s="4">
        <v>1938.638469</v>
      </c>
      <c r="M1563" s="4">
        <v>36.062232999999999</v>
      </c>
      <c r="N1563" s="4">
        <v>272.46218499999998</v>
      </c>
      <c r="O1563" s="4">
        <v>1222.319047</v>
      </c>
      <c r="P1563" s="4">
        <v>479.91946999999999</v>
      </c>
      <c r="Q1563" s="5"/>
      <c r="R1563" s="3">
        <f t="shared" si="193"/>
        <v>1.7614167999129862</v>
      </c>
      <c r="S1563" s="3">
        <f t="shared" si="194"/>
        <v>1.5657355411447218E-2</v>
      </c>
      <c r="T1563" s="6">
        <f t="shared" si="195"/>
        <v>0.38319369147363236</v>
      </c>
      <c r="U1563" s="3">
        <f t="shared" si="192"/>
        <v>0.61553622750672876</v>
      </c>
      <c r="V1563" s="6">
        <f t="shared" si="196"/>
        <v>0.51651059635288321</v>
      </c>
      <c r="W1563" s="3">
        <f t="shared" si="197"/>
        <v>44.985214391325776</v>
      </c>
      <c r="X1563" s="4">
        <f t="shared" si="198"/>
        <v>4497</v>
      </c>
      <c r="Y1563">
        <f t="shared" si="199"/>
        <v>0</v>
      </c>
    </row>
    <row r="1564" spans="1:25" x14ac:dyDescent="0.25">
      <c r="A1564" s="2" t="s">
        <v>3156</v>
      </c>
      <c r="B1564" t="s">
        <v>3157</v>
      </c>
      <c r="C1564">
        <v>39.5196202224</v>
      </c>
      <c r="D1564">
        <v>-6.5829282456399998</v>
      </c>
      <c r="E1564" s="2" t="s">
        <v>3116</v>
      </c>
      <c r="F1564" t="s">
        <v>3117</v>
      </c>
      <c r="G1564" s="4">
        <v>6293.7980690000004</v>
      </c>
      <c r="H1564" s="4">
        <v>128.05470237</v>
      </c>
      <c r="I1564" s="4">
        <v>49.149292868720799</v>
      </c>
      <c r="J1564" s="4">
        <v>3166.1283640000001</v>
      </c>
      <c r="K1564" s="4">
        <v>3127.6697049999998</v>
      </c>
      <c r="L1564" s="4">
        <v>6237.8102609999996</v>
      </c>
      <c r="M1564" s="4">
        <v>55.987808000000001</v>
      </c>
      <c r="N1564" s="4">
        <v>769.77094199999999</v>
      </c>
      <c r="O1564" s="4">
        <v>4041.6675810000002</v>
      </c>
      <c r="P1564" s="4">
        <v>1482.3595459999999</v>
      </c>
      <c r="Q1564" s="5"/>
      <c r="R1564" s="3">
        <f t="shared" si="193"/>
        <v>1.9257151252664457</v>
      </c>
      <c r="S1564" s="3">
        <f t="shared" si="194"/>
        <v>1.711781455643311E-2</v>
      </c>
      <c r="T1564" s="6">
        <f t="shared" si="195"/>
        <v>0.41572203055692458</v>
      </c>
      <c r="U1564" s="3">
        <f t="shared" si="192"/>
        <v>0.55722803591946368</v>
      </c>
      <c r="V1564" s="6">
        <f t="shared" si="196"/>
        <v>0.38282405125677677</v>
      </c>
      <c r="W1564" s="3">
        <f t="shared" si="197"/>
        <v>39.92730409068507</v>
      </c>
      <c r="X1564" s="4">
        <f t="shared" si="198"/>
        <v>4943</v>
      </c>
      <c r="Y1564">
        <f t="shared" si="199"/>
        <v>0</v>
      </c>
    </row>
    <row r="1565" spans="1:25" x14ac:dyDescent="0.25">
      <c r="A1565" s="2" t="s">
        <v>3158</v>
      </c>
      <c r="B1565" t="s">
        <v>3159</v>
      </c>
      <c r="C1565">
        <v>40.049914649500003</v>
      </c>
      <c r="D1565">
        <v>-5.8716614327299999</v>
      </c>
      <c r="E1565" s="2" t="s">
        <v>3116</v>
      </c>
      <c r="F1565" t="s">
        <v>3117</v>
      </c>
      <c r="G1565" s="4">
        <v>485.56291900000002</v>
      </c>
      <c r="H1565" s="4">
        <v>23.192391480000001</v>
      </c>
      <c r="I1565" s="4">
        <v>20.936302296325302</v>
      </c>
      <c r="J1565" s="4">
        <v>241.56291899999999</v>
      </c>
      <c r="K1565" s="4">
        <v>244</v>
      </c>
      <c r="L1565" s="4">
        <v>481</v>
      </c>
      <c r="M1565" s="4">
        <v>4.5629189999999999</v>
      </c>
      <c r="N1565" s="4">
        <v>46</v>
      </c>
      <c r="O1565" s="4">
        <v>256.56291900000002</v>
      </c>
      <c r="P1565" s="4">
        <v>183</v>
      </c>
      <c r="Q1565" s="5"/>
      <c r="R1565" s="3">
        <f t="shared" si="193"/>
        <v>3.9782608695652173</v>
      </c>
      <c r="S1565" s="3">
        <f t="shared" si="194"/>
        <v>3.5363035232383808E-2</v>
      </c>
      <c r="T1565" s="6">
        <f t="shared" si="195"/>
        <v>0.66017742730409068</v>
      </c>
      <c r="U1565" s="3">
        <f t="shared" si="192"/>
        <v>0.89256857885998708</v>
      </c>
      <c r="V1565" s="6">
        <f t="shared" si="196"/>
        <v>0.84573681616559881</v>
      </c>
      <c r="W1565" s="3">
        <f t="shared" si="197"/>
        <v>75.295712173484475</v>
      </c>
      <c r="X1565" s="4">
        <f t="shared" si="198"/>
        <v>1847</v>
      </c>
      <c r="Y1565">
        <f t="shared" si="199"/>
        <v>0</v>
      </c>
    </row>
    <row r="1566" spans="1:25" x14ac:dyDescent="0.25">
      <c r="A1566" s="2" t="s">
        <v>3160</v>
      </c>
      <c r="B1566" t="s">
        <v>3161</v>
      </c>
      <c r="C1566">
        <v>39.133144586100002</v>
      </c>
      <c r="D1566">
        <v>-6.1457978445099997</v>
      </c>
      <c r="E1566" s="2" t="s">
        <v>3116</v>
      </c>
      <c r="F1566" t="s">
        <v>3117</v>
      </c>
      <c r="G1566" s="4">
        <v>941.01307899999995</v>
      </c>
      <c r="H1566" s="4">
        <v>115.11871887300001</v>
      </c>
      <c r="I1566" s="4">
        <v>8.1742838020820408</v>
      </c>
      <c r="J1566" s="4">
        <v>460.68065799999999</v>
      </c>
      <c r="K1566" s="4">
        <v>480.33242100000001</v>
      </c>
      <c r="L1566" s="4">
        <v>929.93006800000001</v>
      </c>
      <c r="M1566" s="4">
        <v>11.083012</v>
      </c>
      <c r="N1566" s="4">
        <v>121.71196500000001</v>
      </c>
      <c r="O1566" s="4">
        <v>542.50149299999998</v>
      </c>
      <c r="P1566" s="4">
        <v>276.799622</v>
      </c>
      <c r="Q1566" s="5"/>
      <c r="R1566" s="3">
        <f t="shared" si="193"/>
        <v>2.2742186604250452</v>
      </c>
      <c r="S1566" s="3">
        <f t="shared" si="194"/>
        <v>2.0215686515184461E-2</v>
      </c>
      <c r="T1566" s="6">
        <f t="shared" si="195"/>
        <v>0.47424839822572695</v>
      </c>
      <c r="U1566" s="3">
        <f t="shared" si="192"/>
        <v>0.73458154888432725</v>
      </c>
      <c r="V1566" s="6">
        <f t="shared" si="196"/>
        <v>0.70983242976835881</v>
      </c>
      <c r="W1566" s="3">
        <f t="shared" si="197"/>
        <v>59.204041399704288</v>
      </c>
      <c r="X1566" s="4">
        <f t="shared" si="198"/>
        <v>3233</v>
      </c>
      <c r="Y1566">
        <f t="shared" si="199"/>
        <v>0</v>
      </c>
    </row>
    <row r="1567" spans="1:25" x14ac:dyDescent="0.25">
      <c r="A1567" s="2" t="s">
        <v>3162</v>
      </c>
      <c r="B1567" t="s">
        <v>3163</v>
      </c>
      <c r="C1567">
        <v>40.304638758099998</v>
      </c>
      <c r="D1567">
        <v>-5.8776882409800004</v>
      </c>
      <c r="E1567" s="2" t="s">
        <v>3116</v>
      </c>
      <c r="F1567" t="s">
        <v>3117</v>
      </c>
      <c r="G1567" s="4">
        <v>777.91377</v>
      </c>
      <c r="H1567" s="4">
        <v>21.975185913899999</v>
      </c>
      <c r="I1567" s="4">
        <v>35.399644537612097</v>
      </c>
      <c r="J1567" s="4">
        <v>397.35488099999998</v>
      </c>
      <c r="K1567" s="4">
        <v>380.55888900000002</v>
      </c>
      <c r="L1567" s="4">
        <v>755.69110999999998</v>
      </c>
      <c r="M1567" s="4">
        <v>22.222660999999999</v>
      </c>
      <c r="N1567" s="4">
        <v>104.261117</v>
      </c>
      <c r="O1567" s="4">
        <v>463.97288099999997</v>
      </c>
      <c r="P1567" s="4">
        <v>209.67977300000001</v>
      </c>
      <c r="Q1567" s="5"/>
      <c r="R1567" s="3">
        <f t="shared" si="193"/>
        <v>2.0111023076800532</v>
      </c>
      <c r="S1567" s="3">
        <f t="shared" si="194"/>
        <v>1.7876827109678868E-2</v>
      </c>
      <c r="T1567" s="6">
        <f t="shared" si="195"/>
        <v>0.43235584031542634</v>
      </c>
      <c r="U1567" s="3">
        <f t="shared" si="192"/>
        <v>0.67663629245606716</v>
      </c>
      <c r="V1567" s="6">
        <f t="shared" si="196"/>
        <v>0.63011335633316901</v>
      </c>
      <c r="W1567" s="3">
        <f t="shared" si="197"/>
        <v>53.123459832429766</v>
      </c>
      <c r="X1567" s="4">
        <f t="shared" si="198"/>
        <v>3799</v>
      </c>
      <c r="Y1567">
        <f t="shared" si="199"/>
        <v>0</v>
      </c>
    </row>
    <row r="1568" spans="1:25" x14ac:dyDescent="0.25">
      <c r="A1568" s="2" t="s">
        <v>3164</v>
      </c>
      <c r="B1568" t="s">
        <v>3165</v>
      </c>
      <c r="C1568">
        <v>40.080077023999998</v>
      </c>
      <c r="D1568">
        <v>-5.8932429219599998</v>
      </c>
      <c r="E1568" s="2" t="s">
        <v>3116</v>
      </c>
      <c r="F1568" t="s">
        <v>3117</v>
      </c>
      <c r="G1568" s="4">
        <v>453.55992400000002</v>
      </c>
      <c r="H1568" s="4">
        <v>21.2912159133</v>
      </c>
      <c r="I1568" s="4">
        <v>21.302678336781799</v>
      </c>
      <c r="J1568" s="4">
        <v>213.559924</v>
      </c>
      <c r="K1568" s="4">
        <v>240</v>
      </c>
      <c r="L1568" s="4">
        <v>453.55992400000002</v>
      </c>
      <c r="M1568" s="4">
        <v>0</v>
      </c>
      <c r="N1568" s="4">
        <v>41</v>
      </c>
      <c r="O1568" s="4">
        <v>264</v>
      </c>
      <c r="P1568" s="4">
        <v>148.559924</v>
      </c>
      <c r="Q1568" s="5"/>
      <c r="R1568" s="3">
        <f t="shared" si="193"/>
        <v>3.6234127804878047</v>
      </c>
      <c r="S1568" s="3">
        <f t="shared" si="194"/>
        <v>3.2208766096292682E-2</v>
      </c>
      <c r="T1568" s="6">
        <f t="shared" si="195"/>
        <v>0.63183834401182848</v>
      </c>
      <c r="U1568" s="3">
        <f t="shared" si="192"/>
        <v>0.7180300151515151</v>
      </c>
      <c r="V1568" s="6">
        <f t="shared" si="196"/>
        <v>0.68790044356826019</v>
      </c>
      <c r="W1568" s="3">
        <f t="shared" si="197"/>
        <v>65.98693937900444</v>
      </c>
      <c r="X1568" s="4">
        <f t="shared" si="198"/>
        <v>2659</v>
      </c>
      <c r="Y1568">
        <f t="shared" si="199"/>
        <v>0</v>
      </c>
    </row>
    <row r="1569" spans="1:25" x14ac:dyDescent="0.25">
      <c r="A1569" s="2" t="s">
        <v>3166</v>
      </c>
      <c r="B1569" t="s">
        <v>3167</v>
      </c>
      <c r="C1569">
        <v>39.818071592199999</v>
      </c>
      <c r="D1569">
        <v>-5.6103910713899996</v>
      </c>
      <c r="E1569" s="2" t="s">
        <v>3116</v>
      </c>
      <c r="F1569" t="s">
        <v>3117</v>
      </c>
      <c r="G1569" s="4">
        <v>635.64987199999996</v>
      </c>
      <c r="H1569" s="4">
        <v>44.981893784900002</v>
      </c>
      <c r="I1569" s="4">
        <v>14.131238516538</v>
      </c>
      <c r="J1569" s="4">
        <v>314.26173999999997</v>
      </c>
      <c r="K1569" s="4">
        <v>321.38813199999998</v>
      </c>
      <c r="L1569" s="4">
        <v>629.98879399999998</v>
      </c>
      <c r="M1569" s="4">
        <v>5.6610760000000004</v>
      </c>
      <c r="N1569" s="4">
        <v>59.942735999999996</v>
      </c>
      <c r="O1569" s="4">
        <v>404.78754600000002</v>
      </c>
      <c r="P1569" s="4">
        <v>170.919588</v>
      </c>
      <c r="Q1569" s="5"/>
      <c r="R1569" s="3">
        <f t="shared" si="193"/>
        <v>2.8513811581773649</v>
      </c>
      <c r="S1569" s="3">
        <f t="shared" si="194"/>
        <v>2.5346123762015022E-2</v>
      </c>
      <c r="T1569" s="6">
        <f t="shared" si="195"/>
        <v>0.55150320354854609</v>
      </c>
      <c r="U1569" s="3">
        <f t="shared" si="192"/>
        <v>0.57032961187002529</v>
      </c>
      <c r="V1569" s="6">
        <f t="shared" si="196"/>
        <v>0.41633809758501727</v>
      </c>
      <c r="W1569" s="3">
        <f t="shared" si="197"/>
        <v>48.39206505667817</v>
      </c>
      <c r="X1569" s="4">
        <f t="shared" si="198"/>
        <v>4199</v>
      </c>
      <c r="Y1569">
        <f t="shared" si="199"/>
        <v>0</v>
      </c>
    </row>
    <row r="1570" spans="1:25" x14ac:dyDescent="0.25">
      <c r="A1570" s="2" t="s">
        <v>3168</v>
      </c>
      <c r="B1570" t="s">
        <v>3169</v>
      </c>
      <c r="C1570">
        <v>39.308632748999997</v>
      </c>
      <c r="D1570">
        <v>-6.0883420529799999</v>
      </c>
      <c r="E1570" s="2" t="s">
        <v>3116</v>
      </c>
      <c r="F1570" t="s">
        <v>3117</v>
      </c>
      <c r="G1570" s="4">
        <v>87</v>
      </c>
      <c r="H1570" s="4">
        <v>13.311464926199999</v>
      </c>
      <c r="I1570" s="4">
        <v>6.5357194330102697</v>
      </c>
      <c r="J1570" s="4">
        <v>38</v>
      </c>
      <c r="K1570" s="4">
        <v>49</v>
      </c>
      <c r="L1570" s="4">
        <v>85</v>
      </c>
      <c r="M1570" s="4">
        <v>2</v>
      </c>
      <c r="N1570" s="4">
        <v>1</v>
      </c>
      <c r="O1570" s="4">
        <v>53</v>
      </c>
      <c r="P1570" s="4">
        <v>33</v>
      </c>
      <c r="Q1570" s="5"/>
      <c r="R1570" s="3">
        <f t="shared" si="193"/>
        <v>33</v>
      </c>
      <c r="S1570" s="3">
        <f t="shared" si="194"/>
        <v>0.29333927586206898</v>
      </c>
      <c r="T1570" s="6">
        <f t="shared" si="195"/>
        <v>0.95551996057171018</v>
      </c>
      <c r="U1570" s="3">
        <f t="shared" si="192"/>
        <v>0.64150943396226412</v>
      </c>
      <c r="V1570" s="6">
        <f t="shared" si="196"/>
        <v>0.5681370133070478</v>
      </c>
      <c r="W1570" s="3">
        <f t="shared" si="197"/>
        <v>76.182848693937899</v>
      </c>
      <c r="X1570" s="4">
        <f t="shared" si="198"/>
        <v>1765</v>
      </c>
      <c r="Y1570">
        <f t="shared" si="199"/>
        <v>0</v>
      </c>
    </row>
    <row r="1571" spans="1:25" x14ac:dyDescent="0.25">
      <c r="A1571" s="2" t="s">
        <v>3170</v>
      </c>
      <c r="B1571" t="s">
        <v>3171</v>
      </c>
      <c r="C1571">
        <v>39.824195960300003</v>
      </c>
      <c r="D1571">
        <v>-5.3535070650299996</v>
      </c>
      <c r="E1571" s="2" t="s">
        <v>3116</v>
      </c>
      <c r="F1571" t="s">
        <v>3117</v>
      </c>
      <c r="G1571" s="4">
        <v>134.937545</v>
      </c>
      <c r="H1571" s="4">
        <v>15.832440741999999</v>
      </c>
      <c r="I1571" s="4">
        <v>8.5228517320162904</v>
      </c>
      <c r="J1571" s="4">
        <v>67.167551000000003</v>
      </c>
      <c r="K1571" s="4">
        <v>67.769993999999997</v>
      </c>
      <c r="L1571" s="4">
        <v>117.559924</v>
      </c>
      <c r="M1571" s="4">
        <v>17.377621000000001</v>
      </c>
      <c r="N1571" s="4">
        <v>6.21007</v>
      </c>
      <c r="O1571" s="4">
        <v>75.167551000000003</v>
      </c>
      <c r="P1571" s="4">
        <v>53.559924000000002</v>
      </c>
      <c r="Q1571" s="5"/>
      <c r="R1571" s="3">
        <f t="shared" si="193"/>
        <v>8.6246892547104945</v>
      </c>
      <c r="S1571" s="3">
        <f t="shared" si="194"/>
        <v>7.6665457591277075E-2</v>
      </c>
      <c r="T1571" s="6">
        <f t="shared" si="195"/>
        <v>0.85078856579595863</v>
      </c>
      <c r="U1571" s="3">
        <f t="shared" si="192"/>
        <v>0.79515686230086169</v>
      </c>
      <c r="V1571" s="6">
        <f t="shared" si="196"/>
        <v>0.77143913257762442</v>
      </c>
      <c r="W1571" s="3">
        <f t="shared" si="197"/>
        <v>81.11138491867915</v>
      </c>
      <c r="X1571" s="4">
        <f t="shared" si="198"/>
        <v>1324</v>
      </c>
      <c r="Y1571">
        <f t="shared" si="199"/>
        <v>0</v>
      </c>
    </row>
    <row r="1572" spans="1:25" x14ac:dyDescent="0.25">
      <c r="A1572" s="2" t="s">
        <v>3172</v>
      </c>
      <c r="B1572" t="s">
        <v>3173</v>
      </c>
      <c r="C1572">
        <v>39.449755141799997</v>
      </c>
      <c r="D1572">
        <v>-5.5083620799200004</v>
      </c>
      <c r="E1572" s="2" t="s">
        <v>3116</v>
      </c>
      <c r="F1572" t="s">
        <v>3117</v>
      </c>
      <c r="G1572" s="4">
        <v>483.55212999999998</v>
      </c>
      <c r="H1572" s="4">
        <v>133.58879991399999</v>
      </c>
      <c r="I1572" s="4">
        <v>3.6197056213641798</v>
      </c>
      <c r="J1572" s="4">
        <v>235.20655600000001</v>
      </c>
      <c r="K1572" s="4">
        <v>248.345574</v>
      </c>
      <c r="L1572" s="4">
        <v>475.50265999999999</v>
      </c>
      <c r="M1572" s="4">
        <v>8.0494699999999995</v>
      </c>
      <c r="N1572" s="4">
        <v>35.463330999999997</v>
      </c>
      <c r="O1572" s="4">
        <v>295.08879899999999</v>
      </c>
      <c r="P1572" s="4">
        <v>153</v>
      </c>
      <c r="Q1572" s="5"/>
      <c r="R1572" s="3">
        <f t="shared" si="193"/>
        <v>4.314315539056385</v>
      </c>
      <c r="S1572" s="3">
        <f t="shared" si="194"/>
        <v>3.8350248365674897E-2</v>
      </c>
      <c r="T1572" s="6">
        <f t="shared" si="195"/>
        <v>0.6877772301626417</v>
      </c>
      <c r="U1572" s="3">
        <f t="shared" si="192"/>
        <v>0.63866650187559304</v>
      </c>
      <c r="V1572" s="6">
        <f t="shared" si="196"/>
        <v>0.5625924100542139</v>
      </c>
      <c r="W1572" s="3">
        <f t="shared" si="197"/>
        <v>62.518482010842781</v>
      </c>
      <c r="X1572" s="4">
        <f t="shared" si="198"/>
        <v>2917</v>
      </c>
      <c r="Y1572">
        <f t="shared" si="199"/>
        <v>0</v>
      </c>
    </row>
    <row r="1573" spans="1:25" x14ac:dyDescent="0.25">
      <c r="A1573" s="2" t="s">
        <v>3174</v>
      </c>
      <c r="B1573" t="s">
        <v>3175</v>
      </c>
      <c r="C1573">
        <v>39.788240376300003</v>
      </c>
      <c r="D1573">
        <v>-5.4560992210099997</v>
      </c>
      <c r="E1573" s="2" t="s">
        <v>3116</v>
      </c>
      <c r="F1573" t="s">
        <v>3117</v>
      </c>
      <c r="G1573" s="4">
        <v>551.66735200000005</v>
      </c>
      <c r="H1573" s="4">
        <v>64.599445604400003</v>
      </c>
      <c r="I1573" s="4">
        <v>8.5398156259474902</v>
      </c>
      <c r="J1573" s="4">
        <v>263.294285</v>
      </c>
      <c r="K1573" s="4">
        <v>288.37306699999999</v>
      </c>
      <c r="L1573" s="4">
        <v>535.39426900000001</v>
      </c>
      <c r="M1573" s="4">
        <v>16.273088000000001</v>
      </c>
      <c r="N1573" s="4">
        <v>34.503861999999998</v>
      </c>
      <c r="O1573" s="4">
        <v>222.298417</v>
      </c>
      <c r="P1573" s="4">
        <v>294.86507799999998</v>
      </c>
      <c r="Q1573" s="5"/>
      <c r="R1573" s="3">
        <f t="shared" si="193"/>
        <v>8.5458572144764542</v>
      </c>
      <c r="S1573" s="3">
        <f t="shared" si="194"/>
        <v>7.5964714148944262E-2</v>
      </c>
      <c r="T1573" s="6">
        <f t="shared" si="195"/>
        <v>0.84931000492853626</v>
      </c>
      <c r="U1573" s="3">
        <f t="shared" si="192"/>
        <v>1.4816522062772941</v>
      </c>
      <c r="V1573" s="6">
        <f t="shared" si="196"/>
        <v>0.98213405618531291</v>
      </c>
      <c r="W1573" s="3">
        <f t="shared" si="197"/>
        <v>91.572203055692455</v>
      </c>
      <c r="X1573" s="4">
        <f t="shared" si="198"/>
        <v>445</v>
      </c>
      <c r="Y1573">
        <f t="shared" si="199"/>
        <v>1</v>
      </c>
    </row>
    <row r="1574" spans="1:25" x14ac:dyDescent="0.25">
      <c r="A1574" s="2" t="s">
        <v>3176</v>
      </c>
      <c r="B1574" t="s">
        <v>3177</v>
      </c>
      <c r="C1574">
        <v>39.342299821899999</v>
      </c>
      <c r="D1574">
        <v>-6.0855196613500002</v>
      </c>
      <c r="E1574" s="2" t="s">
        <v>3116</v>
      </c>
      <c r="F1574" t="s">
        <v>3117</v>
      </c>
      <c r="G1574" s="4">
        <v>219</v>
      </c>
      <c r="H1574" s="4">
        <v>18.819997205899998</v>
      </c>
      <c r="I1574" s="4">
        <v>11.6365585820249</v>
      </c>
      <c r="J1574" s="4">
        <v>109</v>
      </c>
      <c r="K1574" s="4">
        <v>110</v>
      </c>
      <c r="L1574" s="4">
        <v>217</v>
      </c>
      <c r="M1574" s="4">
        <v>2</v>
      </c>
      <c r="N1574" s="4">
        <v>22</v>
      </c>
      <c r="O1574" s="4">
        <v>129</v>
      </c>
      <c r="P1574" s="4">
        <v>68</v>
      </c>
      <c r="Q1574" s="5"/>
      <c r="R1574" s="3">
        <f t="shared" si="193"/>
        <v>3.0909090909090908</v>
      </c>
      <c r="S1574" s="3">
        <f t="shared" si="194"/>
        <v>2.7475304075235109E-2</v>
      </c>
      <c r="T1574" s="6">
        <f t="shared" si="195"/>
        <v>0.58070478068013798</v>
      </c>
      <c r="U1574" s="3">
        <f t="shared" si="192"/>
        <v>0.69767441860465118</v>
      </c>
      <c r="V1574" s="6">
        <f t="shared" si="196"/>
        <v>0.66128634795465746</v>
      </c>
      <c r="W1574" s="3">
        <f t="shared" si="197"/>
        <v>62.099556431739764</v>
      </c>
      <c r="X1574" s="4">
        <f t="shared" si="198"/>
        <v>2957</v>
      </c>
      <c r="Y1574">
        <f t="shared" si="199"/>
        <v>0</v>
      </c>
    </row>
    <row r="1575" spans="1:25" x14ac:dyDescent="0.25">
      <c r="A1575" s="2" t="s">
        <v>3178</v>
      </c>
      <c r="B1575" t="s">
        <v>3179</v>
      </c>
      <c r="C1575">
        <v>39.5540470782</v>
      </c>
      <c r="D1575">
        <v>-6.7612768904899996</v>
      </c>
      <c r="E1575" s="2" t="s">
        <v>3116</v>
      </c>
      <c r="F1575" t="s">
        <v>3117</v>
      </c>
      <c r="G1575" s="4">
        <v>2052.6481050000002</v>
      </c>
      <c r="H1575" s="4">
        <v>398.830316917</v>
      </c>
      <c r="I1575" s="4">
        <v>5.1466701951526304</v>
      </c>
      <c r="J1575" s="4">
        <v>1006.2599740000001</v>
      </c>
      <c r="K1575" s="4">
        <v>1046.3881309999999</v>
      </c>
      <c r="L1575" s="4">
        <v>2037.3308669999999</v>
      </c>
      <c r="M1575" s="4">
        <v>15.317238</v>
      </c>
      <c r="N1575" s="4">
        <v>234.77094299999999</v>
      </c>
      <c r="O1575" s="4">
        <v>1188.877162</v>
      </c>
      <c r="P1575" s="4">
        <v>629</v>
      </c>
      <c r="Q1575" s="5"/>
      <c r="R1575" s="3">
        <f t="shared" si="193"/>
        <v>2.6792071964374231</v>
      </c>
      <c r="S1575" s="3">
        <f t="shared" si="194"/>
        <v>2.3815657542042352E-2</v>
      </c>
      <c r="T1575" s="6">
        <f t="shared" si="195"/>
        <v>0.53104977821586985</v>
      </c>
      <c r="U1575" s="3">
        <f t="shared" si="192"/>
        <v>0.72654347363096206</v>
      </c>
      <c r="V1575" s="6">
        <f t="shared" si="196"/>
        <v>0.69923607688516509</v>
      </c>
      <c r="W1575" s="3">
        <f t="shared" si="197"/>
        <v>61.514292755051748</v>
      </c>
      <c r="X1575" s="4">
        <f t="shared" si="198"/>
        <v>3016</v>
      </c>
      <c r="Y1575">
        <f t="shared" si="199"/>
        <v>0</v>
      </c>
    </row>
    <row r="1576" spans="1:25" x14ac:dyDescent="0.25">
      <c r="A1576" s="2" t="s">
        <v>3180</v>
      </c>
      <c r="B1576" t="s">
        <v>3181</v>
      </c>
      <c r="C1576">
        <v>39.544925047699998</v>
      </c>
      <c r="D1576">
        <v>-5.4999854204099998</v>
      </c>
      <c r="E1576" s="2" t="s">
        <v>3116</v>
      </c>
      <c r="F1576" t="s">
        <v>3117</v>
      </c>
      <c r="G1576" s="4">
        <v>471.74235599999997</v>
      </c>
      <c r="H1576" s="4">
        <v>105.267775782</v>
      </c>
      <c r="I1576" s="4">
        <v>4.4813557947394598</v>
      </c>
      <c r="J1576" s="4">
        <v>215.06258399999999</v>
      </c>
      <c r="K1576" s="4">
        <v>256.67977200000001</v>
      </c>
      <c r="L1576" s="4">
        <v>468.74235800000002</v>
      </c>
      <c r="M1576" s="4">
        <v>3</v>
      </c>
      <c r="N1576" s="4">
        <v>37.942735999999996</v>
      </c>
      <c r="O1576" s="4">
        <v>233</v>
      </c>
      <c r="P1576" s="4">
        <v>200.799622</v>
      </c>
      <c r="Q1576" s="5"/>
      <c r="R1576" s="3">
        <f t="shared" si="193"/>
        <v>5.2921756090546559</v>
      </c>
      <c r="S1576" s="3">
        <f t="shared" si="194"/>
        <v>4.7042513966515043E-2</v>
      </c>
      <c r="T1576" s="6">
        <f t="shared" si="195"/>
        <v>0.74371611631345491</v>
      </c>
      <c r="U1576" s="3">
        <f t="shared" si="192"/>
        <v>1.0246453133047211</v>
      </c>
      <c r="V1576" s="6">
        <f t="shared" si="196"/>
        <v>0.90685066535239034</v>
      </c>
      <c r="W1576" s="3">
        <f t="shared" si="197"/>
        <v>82.528339083292266</v>
      </c>
      <c r="X1576" s="4">
        <f t="shared" si="198"/>
        <v>1205</v>
      </c>
      <c r="Y1576">
        <f t="shared" si="199"/>
        <v>0</v>
      </c>
    </row>
    <row r="1577" spans="1:25" x14ac:dyDescent="0.25">
      <c r="A1577" s="2" t="s">
        <v>3182</v>
      </c>
      <c r="B1577" t="s">
        <v>3183</v>
      </c>
      <c r="C1577">
        <v>40.125254836499998</v>
      </c>
      <c r="D1577">
        <v>-5.9983538894499997</v>
      </c>
      <c r="E1577" s="2" t="s">
        <v>3116</v>
      </c>
      <c r="F1577" t="s">
        <v>3117</v>
      </c>
      <c r="G1577" s="4">
        <v>393.11984799999999</v>
      </c>
      <c r="H1577" s="4">
        <v>33.5563116561</v>
      </c>
      <c r="I1577" s="4">
        <v>11.715228211874599</v>
      </c>
      <c r="J1577" s="4">
        <v>193.559924</v>
      </c>
      <c r="K1577" s="4">
        <v>199.559924</v>
      </c>
      <c r="L1577" s="4">
        <v>392.11984799999999</v>
      </c>
      <c r="M1577" s="4">
        <v>1</v>
      </c>
      <c r="N1577" s="4">
        <v>29</v>
      </c>
      <c r="O1577" s="4">
        <v>187.559924</v>
      </c>
      <c r="P1577" s="4">
        <v>176.559924</v>
      </c>
      <c r="Q1577" s="5"/>
      <c r="R1577" s="3">
        <f t="shared" si="193"/>
        <v>6.0882732413793104</v>
      </c>
      <c r="S1577" s="3">
        <f t="shared" si="194"/>
        <v>5.4119080723533886E-2</v>
      </c>
      <c r="T1577" s="6">
        <f t="shared" si="195"/>
        <v>0.77932479053721049</v>
      </c>
      <c r="U1577" s="3">
        <f t="shared" si="192"/>
        <v>1.0959693287143792</v>
      </c>
      <c r="V1577" s="6">
        <f t="shared" si="196"/>
        <v>0.9318629866929522</v>
      </c>
      <c r="W1577" s="3">
        <f t="shared" si="197"/>
        <v>85.55938886150814</v>
      </c>
      <c r="X1577" s="4">
        <f t="shared" si="198"/>
        <v>932</v>
      </c>
      <c r="Y1577">
        <f t="shared" si="199"/>
        <v>0</v>
      </c>
    </row>
    <row r="1578" spans="1:25" x14ac:dyDescent="0.25">
      <c r="A1578" s="2" t="s">
        <v>3184</v>
      </c>
      <c r="B1578" t="s">
        <v>3185</v>
      </c>
      <c r="C1578">
        <v>40.2031415696</v>
      </c>
      <c r="D1578">
        <v>-5.8059588850399999</v>
      </c>
      <c r="E1578" s="2" t="s">
        <v>3116</v>
      </c>
      <c r="F1578" t="s">
        <v>3117</v>
      </c>
      <c r="G1578" s="4">
        <v>2370.4706679999999</v>
      </c>
      <c r="H1578" s="4">
        <v>56.5708277353</v>
      </c>
      <c r="I1578" s="4">
        <v>41.902704342450903</v>
      </c>
      <c r="J1578" s="4">
        <v>1120.631539</v>
      </c>
      <c r="K1578" s="4">
        <v>1249.839129</v>
      </c>
      <c r="L1578" s="4">
        <v>2225.4225780000002</v>
      </c>
      <c r="M1578" s="4">
        <v>145.04809</v>
      </c>
      <c r="N1578" s="4">
        <v>311.52214800000002</v>
      </c>
      <c r="O1578" s="4">
        <v>1531.2687470000001</v>
      </c>
      <c r="P1578" s="4">
        <v>527.67977299999995</v>
      </c>
      <c r="Q1578" s="5"/>
      <c r="R1578" s="3">
        <f t="shared" si="193"/>
        <v>1.6938756245350488</v>
      </c>
      <c r="S1578" s="3">
        <f t="shared" si="194"/>
        <v>1.5056977245500636E-2</v>
      </c>
      <c r="T1578" s="6">
        <f t="shared" si="195"/>
        <v>0.36791522917693448</v>
      </c>
      <c r="U1578" s="3">
        <f t="shared" si="192"/>
        <v>0.54804352445913262</v>
      </c>
      <c r="V1578" s="6">
        <f t="shared" si="196"/>
        <v>0.35596352883193694</v>
      </c>
      <c r="W1578" s="3">
        <f t="shared" si="197"/>
        <v>36.193937900443572</v>
      </c>
      <c r="X1578" s="4">
        <f t="shared" si="198"/>
        <v>5254</v>
      </c>
      <c r="Y1578">
        <f t="shared" si="199"/>
        <v>0</v>
      </c>
    </row>
    <row r="1579" spans="1:25" x14ac:dyDescent="0.25">
      <c r="A1579" s="2" t="s">
        <v>3186</v>
      </c>
      <c r="B1579" t="s">
        <v>3187</v>
      </c>
      <c r="C1579">
        <v>40.117282929600002</v>
      </c>
      <c r="D1579">
        <v>-5.8900938968699998</v>
      </c>
      <c r="E1579" s="2" t="s">
        <v>3116</v>
      </c>
      <c r="F1579" t="s">
        <v>3117</v>
      </c>
      <c r="G1579" s="4">
        <v>373.70262300000002</v>
      </c>
      <c r="H1579" s="4">
        <v>6.62494363355</v>
      </c>
      <c r="I1579" s="4">
        <v>56.408423025291498</v>
      </c>
      <c r="J1579" s="4">
        <v>176.70262299999999</v>
      </c>
      <c r="K1579" s="4">
        <v>197</v>
      </c>
      <c r="L1579" s="4">
        <v>371.58932700000003</v>
      </c>
      <c r="M1579" s="4">
        <v>2.1132960000000001</v>
      </c>
      <c r="N1579" s="4">
        <v>35</v>
      </c>
      <c r="O1579" s="4">
        <v>193.70262299999999</v>
      </c>
      <c r="P1579" s="4">
        <v>145</v>
      </c>
      <c r="Q1579" s="5"/>
      <c r="R1579" s="3">
        <f t="shared" si="193"/>
        <v>4.1428571428571432</v>
      </c>
      <c r="S1579" s="3">
        <f t="shared" si="194"/>
        <v>3.6826142857142863E-2</v>
      </c>
      <c r="T1579" s="6">
        <f t="shared" si="195"/>
        <v>0.67496303597831442</v>
      </c>
      <c r="U1579" s="3">
        <f t="shared" si="192"/>
        <v>0.9292594865893995</v>
      </c>
      <c r="V1579" s="6">
        <f t="shared" si="196"/>
        <v>0.86692952193198625</v>
      </c>
      <c r="W1579" s="3">
        <f t="shared" si="197"/>
        <v>77.094627895515032</v>
      </c>
      <c r="X1579" s="4">
        <f t="shared" si="198"/>
        <v>1671</v>
      </c>
      <c r="Y1579">
        <f t="shared" si="199"/>
        <v>0</v>
      </c>
    </row>
    <row r="1580" spans="1:25" x14ac:dyDescent="0.25">
      <c r="A1580" s="2" t="s">
        <v>3188</v>
      </c>
      <c r="B1580" t="s">
        <v>3117</v>
      </c>
      <c r="C1580">
        <v>39.370714398899999</v>
      </c>
      <c r="D1580">
        <v>-6.4491504198399996</v>
      </c>
      <c r="E1580" s="2" t="s">
        <v>3116</v>
      </c>
      <c r="F1580" t="s">
        <v>3117</v>
      </c>
      <c r="G1580" s="4">
        <v>95616.067288000006</v>
      </c>
      <c r="H1580" s="4">
        <v>1750.3029133699999</v>
      </c>
      <c r="I1580" s="4">
        <v>54.628296944271597</v>
      </c>
      <c r="J1580" s="4">
        <v>49645.582344000002</v>
      </c>
      <c r="K1580" s="4">
        <v>45970.484944000003</v>
      </c>
      <c r="L1580" s="4">
        <v>92805.901404999997</v>
      </c>
      <c r="M1580" s="4">
        <v>2810.1658889999999</v>
      </c>
      <c r="N1580" s="4">
        <v>16135.342717</v>
      </c>
      <c r="O1580" s="4">
        <v>65465.980356</v>
      </c>
      <c r="P1580" s="4">
        <v>14014.744221000001</v>
      </c>
      <c r="Q1580" s="5"/>
      <c r="R1580" s="3">
        <f t="shared" si="193"/>
        <v>0.8685743133447198</v>
      </c>
      <c r="S1580" s="3">
        <f t="shared" si="194"/>
        <v>7.7208169729979965E-3</v>
      </c>
      <c r="T1580" s="6">
        <f t="shared" si="195"/>
        <v>0.11816165598817151</v>
      </c>
      <c r="U1580" s="3">
        <f t="shared" si="192"/>
        <v>0.46054587090952692</v>
      </c>
      <c r="V1580" s="6">
        <f t="shared" si="196"/>
        <v>0.10288319369147363</v>
      </c>
      <c r="W1580" s="3">
        <f t="shared" si="197"/>
        <v>11.052242483982257</v>
      </c>
      <c r="X1580" s="4">
        <f t="shared" si="198"/>
        <v>7461</v>
      </c>
      <c r="Y1580">
        <f t="shared" si="199"/>
        <v>0</v>
      </c>
    </row>
    <row r="1581" spans="1:25" x14ac:dyDescent="0.25">
      <c r="A1581" s="2" t="s">
        <v>3189</v>
      </c>
      <c r="B1581" t="s">
        <v>3190</v>
      </c>
      <c r="C1581">
        <v>39.897064648399997</v>
      </c>
      <c r="D1581">
        <v>-6.6724615324199998</v>
      </c>
      <c r="E1581" s="2" t="s">
        <v>3116</v>
      </c>
      <c r="F1581" t="s">
        <v>3117</v>
      </c>
      <c r="G1581" s="4">
        <v>101</v>
      </c>
      <c r="H1581" s="4">
        <v>41.3763154464</v>
      </c>
      <c r="I1581" s="4">
        <v>2.4410100056115001</v>
      </c>
      <c r="J1581" s="4">
        <v>47</v>
      </c>
      <c r="K1581" s="4">
        <v>54</v>
      </c>
      <c r="L1581" s="4">
        <v>101</v>
      </c>
      <c r="M1581" s="4">
        <v>0</v>
      </c>
      <c r="N1581" s="4">
        <v>9</v>
      </c>
      <c r="O1581" s="4">
        <v>55</v>
      </c>
      <c r="P1581" s="4">
        <v>37</v>
      </c>
      <c r="Q1581" s="5"/>
      <c r="R1581" s="3">
        <f t="shared" si="193"/>
        <v>4.1111111111111107</v>
      </c>
      <c r="S1581" s="3">
        <f t="shared" si="194"/>
        <v>3.6543950191570876E-2</v>
      </c>
      <c r="T1581" s="6">
        <f t="shared" si="195"/>
        <v>0.67249876786594387</v>
      </c>
      <c r="U1581" s="3">
        <f t="shared" si="192"/>
        <v>0.83636363636363631</v>
      </c>
      <c r="V1581" s="6">
        <f t="shared" si="196"/>
        <v>0.80581567274519472</v>
      </c>
      <c r="W1581" s="3">
        <f t="shared" si="197"/>
        <v>73.915722030556935</v>
      </c>
      <c r="X1581" s="4">
        <f t="shared" si="198"/>
        <v>1975</v>
      </c>
      <c r="Y1581">
        <f t="shared" si="199"/>
        <v>0</v>
      </c>
    </row>
    <row r="1582" spans="1:25" x14ac:dyDescent="0.25">
      <c r="A1582" s="2" t="s">
        <v>3191</v>
      </c>
      <c r="B1582" t="s">
        <v>3192</v>
      </c>
      <c r="C1582">
        <v>40.246905287700002</v>
      </c>
      <c r="D1582">
        <v>-6.5308323774400003</v>
      </c>
      <c r="E1582" s="2" t="s">
        <v>3116</v>
      </c>
      <c r="F1582" t="s">
        <v>3117</v>
      </c>
      <c r="G1582" s="4">
        <v>483.83769699999999</v>
      </c>
      <c r="H1582" s="4">
        <v>7.3530652312699996</v>
      </c>
      <c r="I1582" s="4">
        <v>65.800816636633201</v>
      </c>
      <c r="J1582" s="4">
        <v>243.83769699999999</v>
      </c>
      <c r="K1582" s="4">
        <v>240</v>
      </c>
      <c r="L1582" s="4">
        <v>478.67977300000001</v>
      </c>
      <c r="M1582" s="4">
        <v>5.1579249999999996</v>
      </c>
      <c r="N1582" s="4">
        <v>41</v>
      </c>
      <c r="O1582" s="4">
        <v>255.15792500000001</v>
      </c>
      <c r="P1582" s="4">
        <v>187.67977300000001</v>
      </c>
      <c r="Q1582" s="5"/>
      <c r="R1582" s="3">
        <f t="shared" si="193"/>
        <v>4.5775554390243904</v>
      </c>
      <c r="S1582" s="3">
        <f t="shared" si="194"/>
        <v>4.0690205990966358E-2</v>
      </c>
      <c r="T1582" s="6">
        <f t="shared" si="195"/>
        <v>0.70428782651552491</v>
      </c>
      <c r="U1582" s="3">
        <f t="shared" si="192"/>
        <v>0.89622837699436542</v>
      </c>
      <c r="V1582" s="6">
        <f t="shared" si="196"/>
        <v>0.84820108427796947</v>
      </c>
      <c r="W1582" s="3">
        <f t="shared" si="197"/>
        <v>77.62444553967471</v>
      </c>
      <c r="X1582" s="4">
        <f t="shared" si="198"/>
        <v>1616</v>
      </c>
      <c r="Y1582">
        <f t="shared" si="199"/>
        <v>0</v>
      </c>
    </row>
    <row r="1583" spans="1:25" x14ac:dyDescent="0.25">
      <c r="A1583" s="2" t="s">
        <v>3193</v>
      </c>
      <c r="B1583" t="s">
        <v>3194</v>
      </c>
      <c r="C1583">
        <v>40.058282810999998</v>
      </c>
      <c r="D1583">
        <v>-6.5518471945699996</v>
      </c>
      <c r="E1583" s="2" t="s">
        <v>3116</v>
      </c>
      <c r="F1583" t="s">
        <v>3117</v>
      </c>
      <c r="G1583" s="4">
        <v>496.69053200000002</v>
      </c>
      <c r="H1583" s="4">
        <v>76.336680339099999</v>
      </c>
      <c r="I1583" s="4">
        <v>6.5065775560794599</v>
      </c>
      <c r="J1583" s="4">
        <v>248.44539599999999</v>
      </c>
      <c r="K1583" s="4">
        <v>248.245136</v>
      </c>
      <c r="L1583" s="4">
        <v>493.33086700000001</v>
      </c>
      <c r="M1583" s="4">
        <v>3.359664</v>
      </c>
      <c r="N1583" s="4">
        <v>53.942735999999996</v>
      </c>
      <c r="O1583" s="4">
        <v>270.82820700000002</v>
      </c>
      <c r="P1583" s="4">
        <v>171.919588</v>
      </c>
      <c r="Q1583" s="5"/>
      <c r="R1583" s="3">
        <f t="shared" si="193"/>
        <v>3.1870757908905478</v>
      </c>
      <c r="S1583" s="3">
        <f t="shared" si="194"/>
        <v>2.8330136503556484E-2</v>
      </c>
      <c r="T1583" s="6">
        <f t="shared" si="195"/>
        <v>0.59154756037456879</v>
      </c>
      <c r="U1583" s="3">
        <f t="shared" si="192"/>
        <v>0.83396898167257738</v>
      </c>
      <c r="V1583" s="6">
        <f t="shared" si="196"/>
        <v>0.80384425825529815</v>
      </c>
      <c r="W1583" s="3">
        <f t="shared" si="197"/>
        <v>69.769590931493354</v>
      </c>
      <c r="X1583" s="4">
        <f t="shared" si="198"/>
        <v>2343</v>
      </c>
      <c r="Y1583">
        <f t="shared" si="199"/>
        <v>0</v>
      </c>
    </row>
    <row r="1584" spans="1:25" x14ac:dyDescent="0.25">
      <c r="A1584" s="2" t="s">
        <v>3195</v>
      </c>
      <c r="B1584" t="s">
        <v>3196</v>
      </c>
      <c r="C1584">
        <v>40.354275193500001</v>
      </c>
      <c r="D1584">
        <v>-6.2017929683200004</v>
      </c>
      <c r="E1584" s="2" t="s">
        <v>3116</v>
      </c>
      <c r="F1584" t="s">
        <v>3117</v>
      </c>
      <c r="G1584" s="4">
        <v>1218.4915189999999</v>
      </c>
      <c r="H1584" s="4">
        <v>147.058849506</v>
      </c>
      <c r="I1584" s="4">
        <v>8.2857408860001005</v>
      </c>
      <c r="J1584" s="4">
        <v>568.29059099999995</v>
      </c>
      <c r="K1584" s="4">
        <v>650.20092799999998</v>
      </c>
      <c r="L1584" s="4">
        <v>1193.8456799999999</v>
      </c>
      <c r="M1584" s="4">
        <v>24.645842999999999</v>
      </c>
      <c r="N1584" s="4">
        <v>150.234253</v>
      </c>
      <c r="O1584" s="4">
        <v>773.69734600000004</v>
      </c>
      <c r="P1584" s="4">
        <v>294.55992400000002</v>
      </c>
      <c r="Q1584" s="5"/>
      <c r="R1584" s="3">
        <f t="shared" si="193"/>
        <v>1.9606708731064149</v>
      </c>
      <c r="S1584" s="3">
        <f t="shared" si="194"/>
        <v>1.7428538609723824E-2</v>
      </c>
      <c r="T1584" s="6">
        <f t="shared" si="195"/>
        <v>0.42237555446032526</v>
      </c>
      <c r="U1584" s="3">
        <f t="shared" si="192"/>
        <v>0.57489427784595237</v>
      </c>
      <c r="V1584" s="6">
        <f t="shared" si="196"/>
        <v>0.42755051749630357</v>
      </c>
      <c r="W1584" s="3">
        <f t="shared" si="197"/>
        <v>42.496303597831442</v>
      </c>
      <c r="X1584" s="4">
        <f t="shared" si="198"/>
        <v>4702</v>
      </c>
      <c r="Y1584">
        <f t="shared" si="199"/>
        <v>0</v>
      </c>
    </row>
    <row r="1585" spans="1:25" x14ac:dyDescent="0.25">
      <c r="A1585" s="2" t="s">
        <v>3197</v>
      </c>
      <c r="B1585" t="s">
        <v>3198</v>
      </c>
      <c r="C1585">
        <v>39.713306307899998</v>
      </c>
      <c r="D1585">
        <v>-5.5817162550799999</v>
      </c>
      <c r="E1585" s="2" t="s">
        <v>3116</v>
      </c>
      <c r="F1585" t="s">
        <v>3117</v>
      </c>
      <c r="G1585" s="4">
        <v>66.407247999999996</v>
      </c>
      <c r="H1585" s="4">
        <v>25.597650784999999</v>
      </c>
      <c r="I1585" s="4">
        <v>2.5942712305034701</v>
      </c>
      <c r="J1585" s="4">
        <v>39.407248000000003</v>
      </c>
      <c r="K1585" s="4">
        <v>27</v>
      </c>
      <c r="L1585" s="4">
        <v>66.239697000000007</v>
      </c>
      <c r="M1585" s="4">
        <v>0.16755100000000001</v>
      </c>
      <c r="N1585" s="4">
        <v>0</v>
      </c>
      <c r="O1585" s="4">
        <v>23.167551</v>
      </c>
      <c r="P1585" s="4">
        <v>43.239697</v>
      </c>
      <c r="Q1585" s="5"/>
      <c r="R1585" s="3" t="str">
        <f t="shared" si="193"/>
        <v/>
      </c>
      <c r="S1585" s="3">
        <f t="shared" si="194"/>
        <v>1</v>
      </c>
      <c r="T1585" s="6">
        <f t="shared" si="195"/>
        <v>1</v>
      </c>
      <c r="U1585" s="3">
        <f t="shared" si="192"/>
        <v>1.8663904959138755</v>
      </c>
      <c r="V1585" s="6">
        <f t="shared" si="196"/>
        <v>0.99371611631345491</v>
      </c>
      <c r="W1585" s="3">
        <f t="shared" si="197"/>
        <v>99.685805815672751</v>
      </c>
      <c r="X1585" s="4">
        <f t="shared" si="198"/>
        <v>24</v>
      </c>
      <c r="Y1585">
        <f t="shared" si="199"/>
        <v>1</v>
      </c>
    </row>
    <row r="1586" spans="1:25" x14ac:dyDescent="0.25">
      <c r="A1586" s="2" t="s">
        <v>3199</v>
      </c>
      <c r="B1586" t="s">
        <v>3200</v>
      </c>
      <c r="C1586">
        <v>39.169636196399999</v>
      </c>
      <c r="D1586">
        <v>-5.7651064484400001</v>
      </c>
      <c r="E1586" s="2" t="s">
        <v>3116</v>
      </c>
      <c r="F1586" t="s">
        <v>3117</v>
      </c>
      <c r="G1586" s="4">
        <v>973.74346100000002</v>
      </c>
      <c r="H1586" s="4">
        <v>73.054423849700001</v>
      </c>
      <c r="I1586" s="4">
        <v>13.329014311348899</v>
      </c>
      <c r="J1586" s="4">
        <v>473.71353299999998</v>
      </c>
      <c r="K1586" s="4">
        <v>500.02992799999998</v>
      </c>
      <c r="L1586" s="4">
        <v>951.50265999999999</v>
      </c>
      <c r="M1586" s="4">
        <v>22.240801999999999</v>
      </c>
      <c r="N1586" s="4">
        <v>90.615126000000004</v>
      </c>
      <c r="O1586" s="4">
        <v>619.03069800000003</v>
      </c>
      <c r="P1586" s="4">
        <v>264.09763800000002</v>
      </c>
      <c r="Q1586" s="5"/>
      <c r="R1586" s="3">
        <f t="shared" si="193"/>
        <v>2.9144983807670255</v>
      </c>
      <c r="S1586" s="3">
        <f t="shared" si="194"/>
        <v>2.5907177106526416E-2</v>
      </c>
      <c r="T1586" s="6">
        <f t="shared" si="195"/>
        <v>0.55791030064070968</v>
      </c>
      <c r="U1586" s="3">
        <f t="shared" si="192"/>
        <v>0.573013204589088</v>
      </c>
      <c r="V1586" s="6">
        <f t="shared" si="196"/>
        <v>0.42397732873336619</v>
      </c>
      <c r="W1586" s="3">
        <f t="shared" si="197"/>
        <v>49.094381468703794</v>
      </c>
      <c r="X1586" s="4">
        <f t="shared" si="198"/>
        <v>4144</v>
      </c>
      <c r="Y1586">
        <f t="shared" si="199"/>
        <v>0</v>
      </c>
    </row>
    <row r="1587" spans="1:25" x14ac:dyDescent="0.25">
      <c r="A1587" s="2" t="s">
        <v>3201</v>
      </c>
      <c r="B1587" t="s">
        <v>3202</v>
      </c>
      <c r="C1587">
        <v>39.370264226800003</v>
      </c>
      <c r="D1587">
        <v>-5.38828070919</v>
      </c>
      <c r="E1587" s="2" t="s">
        <v>3116</v>
      </c>
      <c r="F1587" t="s">
        <v>3117</v>
      </c>
      <c r="G1587" s="4">
        <v>1742.092353</v>
      </c>
      <c r="H1587" s="4">
        <v>151.44885809799999</v>
      </c>
      <c r="I1587" s="4">
        <v>11.5028424504378</v>
      </c>
      <c r="J1587" s="4">
        <v>836.75903900000003</v>
      </c>
      <c r="K1587" s="4">
        <v>905.33331399999997</v>
      </c>
      <c r="L1587" s="4">
        <v>1715.312261</v>
      </c>
      <c r="M1587" s="4">
        <v>26.780093000000001</v>
      </c>
      <c r="N1587" s="4">
        <v>203.91197700000001</v>
      </c>
      <c r="O1587" s="4">
        <v>1070.5006040000001</v>
      </c>
      <c r="P1587" s="4">
        <v>467.67977300000001</v>
      </c>
      <c r="Q1587" s="5"/>
      <c r="R1587" s="3">
        <f t="shared" si="193"/>
        <v>2.2935375345804232</v>
      </c>
      <c r="S1587" s="3">
        <f t="shared" si="194"/>
        <v>2.0387413319887766E-2</v>
      </c>
      <c r="T1587" s="6">
        <f t="shared" si="195"/>
        <v>0.47708230655495321</v>
      </c>
      <c r="U1587" s="3">
        <f t="shared" si="192"/>
        <v>0.62736232701836014</v>
      </c>
      <c r="V1587" s="6">
        <f t="shared" si="196"/>
        <v>0.53868900936421882</v>
      </c>
      <c r="W1587" s="3">
        <f t="shared" si="197"/>
        <v>50.788565795958604</v>
      </c>
      <c r="X1587" s="4">
        <f t="shared" si="198"/>
        <v>3992</v>
      </c>
      <c r="Y1587">
        <f t="shared" si="199"/>
        <v>0</v>
      </c>
    </row>
    <row r="1588" spans="1:25" x14ac:dyDescent="0.25">
      <c r="A1588" s="2" t="s">
        <v>3203</v>
      </c>
      <c r="B1588" t="s">
        <v>3204</v>
      </c>
      <c r="C1588">
        <v>39.798112683200003</v>
      </c>
      <c r="D1588">
        <v>-6.3840492406499996</v>
      </c>
      <c r="E1588" s="2" t="s">
        <v>3116</v>
      </c>
      <c r="F1588" t="s">
        <v>3117</v>
      </c>
      <c r="G1588" s="4">
        <v>1196.393607</v>
      </c>
      <c r="H1588" s="4">
        <v>86.478602787400007</v>
      </c>
      <c r="I1588" s="4">
        <v>13.834562208888</v>
      </c>
      <c r="J1588" s="4">
        <v>601.27375900000004</v>
      </c>
      <c r="K1588" s="4">
        <v>595.11984800000005</v>
      </c>
      <c r="L1588" s="4">
        <v>1190.8102610000001</v>
      </c>
      <c r="M1588" s="4">
        <v>5.5833490000000001</v>
      </c>
      <c r="N1588" s="4">
        <v>102.942736</v>
      </c>
      <c r="O1588" s="4">
        <v>704.651253</v>
      </c>
      <c r="P1588" s="4">
        <v>388.799621</v>
      </c>
      <c r="Q1588" s="5"/>
      <c r="R1588" s="3">
        <f t="shared" si="193"/>
        <v>3.7768533857503068</v>
      </c>
      <c r="S1588" s="3">
        <f t="shared" si="194"/>
        <v>3.3572710218581769E-2</v>
      </c>
      <c r="T1588" s="6">
        <f t="shared" si="195"/>
        <v>0.64600788565795964</v>
      </c>
      <c r="U1588" s="3">
        <f t="shared" si="192"/>
        <v>0.69785210046309243</v>
      </c>
      <c r="V1588" s="6">
        <f t="shared" si="196"/>
        <v>0.66140956136027595</v>
      </c>
      <c r="W1588" s="3">
        <f t="shared" si="197"/>
        <v>65.370872350911782</v>
      </c>
      <c r="X1588" s="4">
        <f t="shared" si="198"/>
        <v>2704</v>
      </c>
      <c r="Y1588">
        <f t="shared" si="199"/>
        <v>0</v>
      </c>
    </row>
    <row r="1589" spans="1:25" x14ac:dyDescent="0.25">
      <c r="A1589" s="2" t="s">
        <v>3205</v>
      </c>
      <c r="B1589" t="s">
        <v>3206</v>
      </c>
      <c r="C1589">
        <v>39.6212534565</v>
      </c>
      <c r="D1589">
        <v>-7.1789755074999997</v>
      </c>
      <c r="E1589" s="2" t="s">
        <v>3116</v>
      </c>
      <c r="F1589" t="s">
        <v>3117</v>
      </c>
      <c r="G1589" s="4">
        <v>230</v>
      </c>
      <c r="H1589" s="4">
        <v>27.939196634399998</v>
      </c>
      <c r="I1589" s="4">
        <v>8.2321622561191905</v>
      </c>
      <c r="J1589" s="4">
        <v>115</v>
      </c>
      <c r="K1589" s="4">
        <v>115</v>
      </c>
      <c r="L1589" s="4">
        <v>229</v>
      </c>
      <c r="M1589" s="4">
        <v>1</v>
      </c>
      <c r="N1589" s="4">
        <v>20</v>
      </c>
      <c r="O1589" s="4">
        <v>125</v>
      </c>
      <c r="P1589" s="4">
        <v>85</v>
      </c>
      <c r="Q1589" s="5"/>
      <c r="R1589" s="3">
        <f t="shared" si="193"/>
        <v>4.25</v>
      </c>
      <c r="S1589" s="3">
        <f t="shared" si="194"/>
        <v>3.7778543103448275E-2</v>
      </c>
      <c r="T1589" s="6">
        <f t="shared" si="195"/>
        <v>0.68321833415475608</v>
      </c>
      <c r="U1589" s="3">
        <f t="shared" si="192"/>
        <v>0.84</v>
      </c>
      <c r="V1589" s="6">
        <f t="shared" si="196"/>
        <v>0.80877279448003947</v>
      </c>
      <c r="W1589" s="3">
        <f t="shared" si="197"/>
        <v>74.599556431739771</v>
      </c>
      <c r="X1589" s="4">
        <f t="shared" si="198"/>
        <v>1910</v>
      </c>
      <c r="Y1589">
        <f t="shared" si="199"/>
        <v>0</v>
      </c>
    </row>
    <row r="1590" spans="1:25" x14ac:dyDescent="0.25">
      <c r="A1590" s="2" t="s">
        <v>3207</v>
      </c>
      <c r="B1590" t="s">
        <v>3208</v>
      </c>
      <c r="C1590">
        <v>40.049020243199998</v>
      </c>
      <c r="D1590">
        <v>-6.21815959011</v>
      </c>
      <c r="E1590" s="2" t="s">
        <v>3116</v>
      </c>
      <c r="F1590" t="s">
        <v>3117</v>
      </c>
      <c r="G1590" s="4">
        <v>1116.392715</v>
      </c>
      <c r="H1590" s="4">
        <v>20.295809590699999</v>
      </c>
      <c r="I1590" s="4">
        <v>55.006069751046397</v>
      </c>
      <c r="J1590" s="4">
        <v>555.93396499999994</v>
      </c>
      <c r="K1590" s="4">
        <v>560.45875000000001</v>
      </c>
      <c r="L1590" s="4">
        <v>1094.4274499999999</v>
      </c>
      <c r="M1590" s="4">
        <v>21.965267999999998</v>
      </c>
      <c r="N1590" s="4">
        <v>131</v>
      </c>
      <c r="O1590" s="4">
        <v>758.53419399999996</v>
      </c>
      <c r="P1590" s="4">
        <v>226.85852399999999</v>
      </c>
      <c r="Q1590" s="5"/>
      <c r="R1590" s="3">
        <f t="shared" si="193"/>
        <v>1.731744458015267</v>
      </c>
      <c r="S1590" s="3">
        <f t="shared" si="194"/>
        <v>1.5393595917949985E-2</v>
      </c>
      <c r="T1590" s="6">
        <f t="shared" si="195"/>
        <v>0.37727944800394281</v>
      </c>
      <c r="U1590" s="3">
        <f t="shared" si="192"/>
        <v>0.47177639034688001</v>
      </c>
      <c r="V1590" s="6">
        <f t="shared" si="196"/>
        <v>0.12888122227698373</v>
      </c>
      <c r="W1590" s="3">
        <f t="shared" si="197"/>
        <v>25.308033514046326</v>
      </c>
      <c r="X1590" s="4">
        <f t="shared" si="198"/>
        <v>6241</v>
      </c>
      <c r="Y1590">
        <f t="shared" si="199"/>
        <v>0</v>
      </c>
    </row>
    <row r="1591" spans="1:25" x14ac:dyDescent="0.25">
      <c r="A1591" s="2" t="s">
        <v>3209</v>
      </c>
      <c r="B1591" t="s">
        <v>3210</v>
      </c>
      <c r="C1591">
        <v>39.641460158199997</v>
      </c>
      <c r="D1591">
        <v>-5.2190372657399999</v>
      </c>
      <c r="E1591" s="2" t="s">
        <v>3116</v>
      </c>
      <c r="F1591" t="s">
        <v>3117</v>
      </c>
      <c r="G1591" s="4">
        <v>312.60763600000001</v>
      </c>
      <c r="H1591" s="4">
        <v>48.4755729707</v>
      </c>
      <c r="I1591" s="4">
        <v>6.4487661897044299</v>
      </c>
      <c r="J1591" s="4">
        <v>154.49433999999999</v>
      </c>
      <c r="K1591" s="4">
        <v>158.11329599999999</v>
      </c>
      <c r="L1591" s="4">
        <v>294.55992400000002</v>
      </c>
      <c r="M1591" s="4">
        <v>18.047712000000001</v>
      </c>
      <c r="N1591" s="4">
        <v>10.381501</v>
      </c>
      <c r="O1591" s="4">
        <v>152.666211</v>
      </c>
      <c r="P1591" s="4">
        <v>149.559924</v>
      </c>
      <c r="Q1591" s="5"/>
      <c r="R1591" s="3">
        <f t="shared" si="193"/>
        <v>14.406387284459154</v>
      </c>
      <c r="S1591" s="3">
        <f t="shared" si="194"/>
        <v>0.12805937011550805</v>
      </c>
      <c r="T1591" s="6">
        <f t="shared" si="195"/>
        <v>0.91522917693445049</v>
      </c>
      <c r="U1591" s="3">
        <f t="shared" si="192"/>
        <v>1.0476543824094775</v>
      </c>
      <c r="V1591" s="6">
        <f t="shared" si="196"/>
        <v>0.91535239034006899</v>
      </c>
      <c r="W1591" s="3">
        <f t="shared" si="197"/>
        <v>91.529078363725972</v>
      </c>
      <c r="X1591" s="4">
        <f t="shared" si="198"/>
        <v>447</v>
      </c>
      <c r="Y1591">
        <f t="shared" si="199"/>
        <v>1</v>
      </c>
    </row>
    <row r="1592" spans="1:25" x14ac:dyDescent="0.25">
      <c r="A1592" s="2" t="s">
        <v>3211</v>
      </c>
      <c r="B1592" t="s">
        <v>3212</v>
      </c>
      <c r="C1592">
        <v>39.565148455299997</v>
      </c>
      <c r="D1592">
        <v>-6.4739347736299999</v>
      </c>
      <c r="E1592" s="2" t="s">
        <v>3116</v>
      </c>
      <c r="F1592" t="s">
        <v>3117</v>
      </c>
      <c r="G1592" s="4">
        <v>4792.4742990000004</v>
      </c>
      <c r="H1592" s="4">
        <v>130.29593185499999</v>
      </c>
      <c r="I1592" s="4">
        <v>36.781457646224197</v>
      </c>
      <c r="J1592" s="4">
        <v>2423.3407309999998</v>
      </c>
      <c r="K1592" s="4">
        <v>2369.1335680000002</v>
      </c>
      <c r="L1592" s="4">
        <v>4708.5419789999996</v>
      </c>
      <c r="M1592" s="4">
        <v>83.932320000000004</v>
      </c>
      <c r="N1592" s="4">
        <v>658</v>
      </c>
      <c r="O1592" s="4">
        <v>3288.9949040000001</v>
      </c>
      <c r="P1592" s="4">
        <v>845.47939499999995</v>
      </c>
      <c r="Q1592" s="5"/>
      <c r="R1592" s="3">
        <f t="shared" si="193"/>
        <v>1.2849230927051671</v>
      </c>
      <c r="S1592" s="3">
        <f t="shared" si="194"/>
        <v>1.1421769986441933E-2</v>
      </c>
      <c r="T1592" s="6">
        <f t="shared" si="195"/>
        <v>0.26379990142927551</v>
      </c>
      <c r="U1592" s="3">
        <f t="shared" si="192"/>
        <v>0.45712427014450607</v>
      </c>
      <c r="V1592" s="6">
        <f t="shared" si="196"/>
        <v>9.6106456382454408E-2</v>
      </c>
      <c r="W1592" s="3">
        <f t="shared" si="197"/>
        <v>17.995317890586495</v>
      </c>
      <c r="X1592" s="4">
        <f t="shared" si="198"/>
        <v>6907</v>
      </c>
      <c r="Y1592">
        <f t="shared" si="199"/>
        <v>0</v>
      </c>
    </row>
    <row r="1593" spans="1:25" x14ac:dyDescent="0.25">
      <c r="A1593" s="2" t="s">
        <v>3213</v>
      </c>
      <c r="B1593" t="s">
        <v>3214</v>
      </c>
      <c r="C1593">
        <v>40.287142052699998</v>
      </c>
      <c r="D1593">
        <v>-6.2723590436599999</v>
      </c>
      <c r="E1593" s="2" t="s">
        <v>3116</v>
      </c>
      <c r="F1593" t="s">
        <v>3117</v>
      </c>
      <c r="G1593" s="4">
        <v>1413.585808</v>
      </c>
      <c r="H1593" s="4">
        <v>36.912944229099999</v>
      </c>
      <c r="I1593" s="4">
        <v>38.2951248544843</v>
      </c>
      <c r="J1593" s="4">
        <v>697.99334999999996</v>
      </c>
      <c r="K1593" s="4">
        <v>715.59245799999997</v>
      </c>
      <c r="L1593" s="4">
        <v>1321.5079800000001</v>
      </c>
      <c r="M1593" s="4">
        <v>92.077827999999997</v>
      </c>
      <c r="N1593" s="4">
        <v>117.609111</v>
      </c>
      <c r="O1593" s="4">
        <v>823.41677300000003</v>
      </c>
      <c r="P1593" s="4">
        <v>472.55992400000002</v>
      </c>
      <c r="Q1593" s="5"/>
      <c r="R1593" s="3">
        <f t="shared" si="193"/>
        <v>4.0180554038878844</v>
      </c>
      <c r="S1593" s="3">
        <f t="shared" si="194"/>
        <v>3.5716771592428635E-2</v>
      </c>
      <c r="T1593" s="6">
        <f t="shared" si="195"/>
        <v>0.66572203055692458</v>
      </c>
      <c r="U1593" s="3">
        <f t="shared" si="192"/>
        <v>0.71673185967514896</v>
      </c>
      <c r="V1593" s="6">
        <f t="shared" si="196"/>
        <v>0.68580581567274523</v>
      </c>
      <c r="W1593" s="3">
        <f t="shared" si="197"/>
        <v>67.576392311483488</v>
      </c>
      <c r="X1593" s="4">
        <f t="shared" si="198"/>
        <v>2520</v>
      </c>
      <c r="Y1593">
        <f t="shared" si="199"/>
        <v>0</v>
      </c>
    </row>
    <row r="1594" spans="1:25" x14ac:dyDescent="0.25">
      <c r="A1594" s="2" t="s">
        <v>3215</v>
      </c>
      <c r="B1594" t="s">
        <v>3216</v>
      </c>
      <c r="C1594">
        <v>40.4372215948</v>
      </c>
      <c r="D1594">
        <v>-6.3106165779400003</v>
      </c>
      <c r="E1594" s="2" t="s">
        <v>3116</v>
      </c>
      <c r="F1594" t="s">
        <v>3117</v>
      </c>
      <c r="G1594" s="4">
        <v>491.78961099999998</v>
      </c>
      <c r="H1594" s="4">
        <v>20.750737446399999</v>
      </c>
      <c r="I1594" s="4">
        <v>23.699861909501401</v>
      </c>
      <c r="J1594" s="4">
        <v>240.359544</v>
      </c>
      <c r="K1594" s="4">
        <v>251.43006700000001</v>
      </c>
      <c r="L1594" s="4">
        <v>490.57739800000002</v>
      </c>
      <c r="M1594" s="4">
        <v>1.212215</v>
      </c>
      <c r="N1594" s="4">
        <v>11.942736</v>
      </c>
      <c r="O1594" s="4">
        <v>280.28695299999998</v>
      </c>
      <c r="P1594" s="4">
        <v>199.559924</v>
      </c>
      <c r="Q1594" s="5"/>
      <c r="R1594" s="3">
        <f t="shared" si="193"/>
        <v>16.709732510205367</v>
      </c>
      <c r="S1594" s="3">
        <f t="shared" si="194"/>
        <v>0.14853396467856103</v>
      </c>
      <c r="T1594" s="6">
        <f t="shared" si="195"/>
        <v>0.9259487432232627</v>
      </c>
      <c r="U1594" s="3">
        <f t="shared" si="192"/>
        <v>0.75459331137685881</v>
      </c>
      <c r="V1594" s="6">
        <f t="shared" si="196"/>
        <v>0.73114834894036473</v>
      </c>
      <c r="W1594" s="3">
        <f t="shared" si="197"/>
        <v>82.85485460818137</v>
      </c>
      <c r="X1594" s="4">
        <f t="shared" si="198"/>
        <v>1179</v>
      </c>
      <c r="Y1594">
        <f t="shared" si="199"/>
        <v>0</v>
      </c>
    </row>
    <row r="1595" spans="1:25" x14ac:dyDescent="0.25">
      <c r="A1595" s="2" t="s">
        <v>3217</v>
      </c>
      <c r="B1595" t="s">
        <v>3218</v>
      </c>
      <c r="C1595">
        <v>39.232534312200002</v>
      </c>
      <c r="D1595">
        <v>-6.2808637123800004</v>
      </c>
      <c r="E1595" s="2" t="s">
        <v>3116</v>
      </c>
      <c r="F1595" t="s">
        <v>3117</v>
      </c>
      <c r="G1595" s="4">
        <v>194.88357199999999</v>
      </c>
      <c r="H1595" s="4">
        <v>31.407186939700001</v>
      </c>
      <c r="I1595" s="4">
        <v>6.2050629804625697</v>
      </c>
      <c r="J1595" s="4">
        <v>101.281672</v>
      </c>
      <c r="K1595" s="4">
        <v>93.601900000000001</v>
      </c>
      <c r="L1595" s="4">
        <v>185.67977300000001</v>
      </c>
      <c r="M1595" s="4">
        <v>9.2037999999999993</v>
      </c>
      <c r="N1595" s="4">
        <v>14.203799999999999</v>
      </c>
      <c r="O1595" s="4">
        <v>99.559923999999995</v>
      </c>
      <c r="P1595" s="4">
        <v>81.119849000000002</v>
      </c>
      <c r="Q1595" s="5"/>
      <c r="R1595" s="3">
        <f t="shared" si="193"/>
        <v>5.7111370900744873</v>
      </c>
      <c r="S1595" s="3">
        <f t="shared" si="194"/>
        <v>5.0766691465195572E-2</v>
      </c>
      <c r="T1595" s="6">
        <f t="shared" si="195"/>
        <v>0.76232134056185308</v>
      </c>
      <c r="U1595" s="3">
        <f t="shared" si="192"/>
        <v>0.95744999765166561</v>
      </c>
      <c r="V1595" s="6">
        <f t="shared" si="196"/>
        <v>0.87949728930507642</v>
      </c>
      <c r="W1595" s="3">
        <f t="shared" si="197"/>
        <v>82.090931493346474</v>
      </c>
      <c r="X1595" s="4">
        <f t="shared" si="198"/>
        <v>1233</v>
      </c>
      <c r="Y1595">
        <f t="shared" si="199"/>
        <v>0</v>
      </c>
    </row>
    <row r="1596" spans="1:25" x14ac:dyDescent="0.25">
      <c r="A1596" s="2" t="s">
        <v>3219</v>
      </c>
      <c r="B1596" t="s">
        <v>3220</v>
      </c>
      <c r="C1596">
        <v>40.010052883</v>
      </c>
      <c r="D1596">
        <v>-6.6041048274399996</v>
      </c>
      <c r="E1596" s="2" t="s">
        <v>3116</v>
      </c>
      <c r="F1596" t="s">
        <v>3117</v>
      </c>
      <c r="G1596" s="4">
        <v>336.67977200000001</v>
      </c>
      <c r="H1596" s="4">
        <v>31.155867737200001</v>
      </c>
      <c r="I1596" s="4">
        <v>10.806303834638699</v>
      </c>
      <c r="J1596" s="4">
        <v>158.559924</v>
      </c>
      <c r="K1596" s="4">
        <v>178.11984799999999</v>
      </c>
      <c r="L1596" s="4">
        <v>336.67977200000001</v>
      </c>
      <c r="M1596" s="4">
        <v>0</v>
      </c>
      <c r="N1596" s="4">
        <v>35</v>
      </c>
      <c r="O1596" s="4">
        <v>189.11984799999999</v>
      </c>
      <c r="P1596" s="4">
        <v>112.559924</v>
      </c>
      <c r="Q1596" s="5"/>
      <c r="R1596" s="3">
        <f t="shared" si="193"/>
        <v>3.2159978285714286</v>
      </c>
      <c r="S1596" s="3">
        <f t="shared" si="194"/>
        <v>2.8587226491125124E-2</v>
      </c>
      <c r="T1596" s="6">
        <f t="shared" si="195"/>
        <v>0.59536717594874322</v>
      </c>
      <c r="U1596" s="3">
        <f t="shared" si="192"/>
        <v>0.78024557210938539</v>
      </c>
      <c r="V1596" s="6">
        <f t="shared" si="196"/>
        <v>0.75763923114834897</v>
      </c>
      <c r="W1596" s="3">
        <f t="shared" si="197"/>
        <v>67.650320354854614</v>
      </c>
      <c r="X1596" s="4">
        <f t="shared" si="198"/>
        <v>2514</v>
      </c>
      <c r="Y1596">
        <f t="shared" si="199"/>
        <v>0</v>
      </c>
    </row>
    <row r="1597" spans="1:25" x14ac:dyDescent="0.25">
      <c r="A1597" s="2" t="s">
        <v>3221</v>
      </c>
      <c r="B1597" t="s">
        <v>3222</v>
      </c>
      <c r="C1597">
        <v>40.098775601100002</v>
      </c>
      <c r="D1597">
        <v>-5.9406015850499996</v>
      </c>
      <c r="E1597" s="2" t="s">
        <v>3116</v>
      </c>
      <c r="F1597" t="s">
        <v>3117</v>
      </c>
      <c r="G1597" s="4">
        <v>626.97830599999998</v>
      </c>
      <c r="H1597" s="4">
        <v>24.633856002600002</v>
      </c>
      <c r="I1597" s="4">
        <v>25.451894576871201</v>
      </c>
      <c r="J1597" s="4">
        <v>323.790434</v>
      </c>
      <c r="K1597" s="4">
        <v>303.18787200000003</v>
      </c>
      <c r="L1597" s="4">
        <v>620.21633799999995</v>
      </c>
      <c r="M1597" s="4">
        <v>6.7619680000000004</v>
      </c>
      <c r="N1597" s="4">
        <v>64.942735999999996</v>
      </c>
      <c r="O1597" s="4">
        <v>354.675906</v>
      </c>
      <c r="P1597" s="4">
        <v>207.35966400000001</v>
      </c>
      <c r="Q1597" s="5"/>
      <c r="R1597" s="3">
        <f t="shared" si="193"/>
        <v>3.1929616269939722</v>
      </c>
      <c r="S1597" s="3">
        <f t="shared" si="194"/>
        <v>2.8382456106599556E-2</v>
      </c>
      <c r="T1597" s="6">
        <f t="shared" si="195"/>
        <v>0.59253326761951697</v>
      </c>
      <c r="U1597" s="3">
        <f t="shared" si="192"/>
        <v>0.76774992434924527</v>
      </c>
      <c r="V1597" s="6">
        <f t="shared" si="196"/>
        <v>0.7447018235584032</v>
      </c>
      <c r="W1597" s="3">
        <f t="shared" si="197"/>
        <v>66.861754558895996</v>
      </c>
      <c r="X1597" s="4">
        <f t="shared" si="198"/>
        <v>2585</v>
      </c>
      <c r="Y1597">
        <f t="shared" si="199"/>
        <v>0</v>
      </c>
    </row>
    <row r="1598" spans="1:25" x14ac:dyDescent="0.25">
      <c r="A1598" s="2" t="s">
        <v>3223</v>
      </c>
      <c r="B1598" t="s">
        <v>3224</v>
      </c>
      <c r="C1598">
        <v>40.196360930799997</v>
      </c>
      <c r="D1598">
        <v>-5.9528800185300002</v>
      </c>
      <c r="E1598" s="2" t="s">
        <v>3116</v>
      </c>
      <c r="F1598" t="s">
        <v>3117</v>
      </c>
      <c r="G1598" s="4">
        <v>813.90993300000002</v>
      </c>
      <c r="H1598" s="4">
        <v>27.6096716628</v>
      </c>
      <c r="I1598" s="4">
        <v>29.479160126942901</v>
      </c>
      <c r="J1598" s="4">
        <v>402.19625500000001</v>
      </c>
      <c r="K1598" s="4">
        <v>411.71367800000002</v>
      </c>
      <c r="L1598" s="4">
        <v>806.98728000000006</v>
      </c>
      <c r="M1598" s="4">
        <v>6.9226510000000001</v>
      </c>
      <c r="N1598" s="4">
        <v>102.810827</v>
      </c>
      <c r="O1598" s="4">
        <v>503.53917999999999</v>
      </c>
      <c r="P1598" s="4">
        <v>207.559924</v>
      </c>
      <c r="Q1598" s="5"/>
      <c r="R1598" s="3">
        <f t="shared" si="193"/>
        <v>2.018852780943003</v>
      </c>
      <c r="S1598" s="3">
        <f t="shared" si="194"/>
        <v>1.7945721601028624E-2</v>
      </c>
      <c r="T1598" s="6">
        <f t="shared" si="195"/>
        <v>0.43346476096599312</v>
      </c>
      <c r="U1598" s="3">
        <f t="shared" si="192"/>
        <v>0.61637855270765618</v>
      </c>
      <c r="V1598" s="6">
        <f t="shared" si="196"/>
        <v>0.51811237062592408</v>
      </c>
      <c r="W1598" s="3">
        <f t="shared" si="197"/>
        <v>47.578856579595865</v>
      </c>
      <c r="X1598" s="4">
        <f t="shared" si="198"/>
        <v>4285</v>
      </c>
      <c r="Y1598">
        <f t="shared" si="199"/>
        <v>0</v>
      </c>
    </row>
    <row r="1599" spans="1:25" x14ac:dyDescent="0.25">
      <c r="A1599" s="2" t="s">
        <v>3225</v>
      </c>
      <c r="B1599" t="s">
        <v>3226</v>
      </c>
      <c r="C1599">
        <v>39.791622845399999</v>
      </c>
      <c r="D1599">
        <v>-6.2796255054200003</v>
      </c>
      <c r="E1599" s="2" t="s">
        <v>3116</v>
      </c>
      <c r="F1599" t="s">
        <v>3117</v>
      </c>
      <c r="G1599" s="4">
        <v>672.56774399999995</v>
      </c>
      <c r="H1599" s="4">
        <v>152.90870934899999</v>
      </c>
      <c r="I1599" s="4">
        <v>4.3984920601541804</v>
      </c>
      <c r="J1599" s="4">
        <v>329</v>
      </c>
      <c r="K1599" s="4">
        <v>343.567744</v>
      </c>
      <c r="L1599" s="4">
        <v>669.56774399999995</v>
      </c>
      <c r="M1599" s="4">
        <v>3</v>
      </c>
      <c r="N1599" s="4">
        <v>49.441879</v>
      </c>
      <c r="O1599" s="4">
        <v>387.12586499999998</v>
      </c>
      <c r="P1599" s="4">
        <v>236</v>
      </c>
      <c r="Q1599" s="5"/>
      <c r="R1599" s="3">
        <f t="shared" si="193"/>
        <v>4.7732813714462594</v>
      </c>
      <c r="S1599" s="3">
        <f t="shared" si="194"/>
        <v>4.243002730260452E-2</v>
      </c>
      <c r="T1599" s="6">
        <f t="shared" si="195"/>
        <v>0.71623952686052239</v>
      </c>
      <c r="U1599" s="3">
        <f t="shared" si="192"/>
        <v>0.73733610901973701</v>
      </c>
      <c r="V1599" s="6">
        <f t="shared" si="196"/>
        <v>0.71266633809758506</v>
      </c>
      <c r="W1599" s="3">
        <f t="shared" si="197"/>
        <v>71.445293247905369</v>
      </c>
      <c r="X1599" s="4">
        <f t="shared" si="198"/>
        <v>2194</v>
      </c>
      <c r="Y1599">
        <f t="shared" si="199"/>
        <v>0</v>
      </c>
    </row>
    <row r="1600" spans="1:25" x14ac:dyDescent="0.25">
      <c r="A1600" s="2" t="s">
        <v>3227</v>
      </c>
      <c r="B1600" t="s">
        <v>3228</v>
      </c>
      <c r="C1600">
        <v>39.739129738800003</v>
      </c>
      <c r="D1600">
        <v>-5.7609169035100001</v>
      </c>
      <c r="E1600" s="2" t="s">
        <v>3116</v>
      </c>
      <c r="F1600" t="s">
        <v>3117</v>
      </c>
      <c r="G1600" s="4">
        <v>177.20684700000001</v>
      </c>
      <c r="H1600" s="4">
        <v>50.157731853900003</v>
      </c>
      <c r="I1600" s="4">
        <v>3.5329916535335002</v>
      </c>
      <c r="J1600" s="4">
        <v>71.239695999999995</v>
      </c>
      <c r="K1600" s="4">
        <v>105.967151</v>
      </c>
      <c r="L1600" s="4">
        <v>174.125168</v>
      </c>
      <c r="M1600" s="4">
        <v>3.08168</v>
      </c>
      <c r="N1600" s="4">
        <v>14.885471000000001</v>
      </c>
      <c r="O1600" s="4">
        <v>88.641604000000001</v>
      </c>
      <c r="P1600" s="4">
        <v>73.679772999999997</v>
      </c>
      <c r="Q1600" s="5"/>
      <c r="R1600" s="3">
        <f t="shared" si="193"/>
        <v>4.9497777396496216</v>
      </c>
      <c r="S1600" s="3">
        <f t="shared" si="194"/>
        <v>4.3998915691727529E-2</v>
      </c>
      <c r="T1600" s="6">
        <f t="shared" si="195"/>
        <v>0.72621981271562341</v>
      </c>
      <c r="U1600" s="3">
        <f t="shared" si="192"/>
        <v>0.99913855349458691</v>
      </c>
      <c r="V1600" s="6">
        <f t="shared" si="196"/>
        <v>0.89514539181862984</v>
      </c>
      <c r="W1600" s="3">
        <f t="shared" si="197"/>
        <v>81.068260226712667</v>
      </c>
      <c r="X1600" s="4">
        <f t="shared" si="198"/>
        <v>1328</v>
      </c>
      <c r="Y1600">
        <f t="shared" si="199"/>
        <v>0</v>
      </c>
    </row>
    <row r="1601" spans="1:25" x14ac:dyDescent="0.25">
      <c r="A1601" s="2" t="s">
        <v>3229</v>
      </c>
      <c r="B1601" t="s">
        <v>3230</v>
      </c>
      <c r="C1601">
        <v>39.923683295399996</v>
      </c>
      <c r="D1601">
        <v>-5.68336234631</v>
      </c>
      <c r="E1601" s="2" t="s">
        <v>3116</v>
      </c>
      <c r="F1601" t="s">
        <v>3117</v>
      </c>
      <c r="G1601" s="4">
        <v>1452.1471509999999</v>
      </c>
      <c r="H1601" s="4">
        <v>111.822590937</v>
      </c>
      <c r="I1601" s="4">
        <v>12.9861697429112</v>
      </c>
      <c r="J1601" s="4">
        <v>700.93858799999998</v>
      </c>
      <c r="K1601" s="4">
        <v>751.20856300000003</v>
      </c>
      <c r="L1601" s="4">
        <v>1195.5026600000001</v>
      </c>
      <c r="M1601" s="4">
        <v>256.64448800000002</v>
      </c>
      <c r="N1601" s="4">
        <v>254.28761</v>
      </c>
      <c r="O1601" s="4">
        <v>928.31071899999995</v>
      </c>
      <c r="P1601" s="4">
        <v>269.54881899999998</v>
      </c>
      <c r="Q1601" s="5"/>
      <c r="R1601" s="3">
        <f t="shared" si="193"/>
        <v>1.0600155430301932</v>
      </c>
      <c r="S1601" s="3">
        <f t="shared" si="194"/>
        <v>9.4225512665155955E-3</v>
      </c>
      <c r="T1601" s="6">
        <f t="shared" si="195"/>
        <v>0.1886397240019714</v>
      </c>
      <c r="U1601" s="3">
        <f t="shared" si="192"/>
        <v>0.56428997131939829</v>
      </c>
      <c r="V1601" s="6">
        <f t="shared" si="196"/>
        <v>0.40130606209955644</v>
      </c>
      <c r="W1601" s="3">
        <f t="shared" si="197"/>
        <v>29.497289305076389</v>
      </c>
      <c r="X1601" s="4">
        <f t="shared" si="198"/>
        <v>5870</v>
      </c>
      <c r="Y1601">
        <f t="shared" si="199"/>
        <v>0</v>
      </c>
    </row>
    <row r="1602" spans="1:25" x14ac:dyDescent="0.25">
      <c r="A1602" s="2" t="s">
        <v>3231</v>
      </c>
      <c r="B1602" t="s">
        <v>3232</v>
      </c>
      <c r="C1602">
        <v>39.9671477658</v>
      </c>
      <c r="D1602">
        <v>-6.6621541582999999</v>
      </c>
      <c r="E1602" s="2" t="s">
        <v>3116</v>
      </c>
      <c r="F1602" t="s">
        <v>3117</v>
      </c>
      <c r="G1602" s="4">
        <v>447.55992400000002</v>
      </c>
      <c r="H1602" s="4">
        <v>61.971603618899998</v>
      </c>
      <c r="I1602" s="4">
        <v>7.2220161794151796</v>
      </c>
      <c r="J1602" s="4">
        <v>231.559924</v>
      </c>
      <c r="K1602" s="4">
        <v>216</v>
      </c>
      <c r="L1602" s="4">
        <v>447.55992400000002</v>
      </c>
      <c r="M1602" s="4">
        <v>0</v>
      </c>
      <c r="N1602" s="4">
        <v>37</v>
      </c>
      <c r="O1602" s="4">
        <v>250</v>
      </c>
      <c r="P1602" s="4">
        <v>160.559924</v>
      </c>
      <c r="Q1602" s="5"/>
      <c r="R1602" s="3">
        <f t="shared" si="193"/>
        <v>4.3394574054054056</v>
      </c>
      <c r="S1602" s="3">
        <f t="shared" si="194"/>
        <v>3.8573736149573157E-2</v>
      </c>
      <c r="T1602" s="6">
        <f t="shared" si="195"/>
        <v>0.68974864465253816</v>
      </c>
      <c r="U1602" s="3">
        <f t="shared" ref="U1602:U1665" si="200">+(N1602+P1602)/O1602</f>
        <v>0.79023969599999999</v>
      </c>
      <c r="V1602" s="6">
        <f t="shared" si="196"/>
        <v>0.76638738294726472</v>
      </c>
      <c r="W1602" s="3">
        <f t="shared" si="197"/>
        <v>72.806801379990134</v>
      </c>
      <c r="X1602" s="4">
        <f t="shared" si="198"/>
        <v>2078</v>
      </c>
      <c r="Y1602">
        <f t="shared" si="199"/>
        <v>0</v>
      </c>
    </row>
    <row r="1603" spans="1:25" x14ac:dyDescent="0.25">
      <c r="A1603" s="2" t="s">
        <v>3233</v>
      </c>
      <c r="B1603" t="s">
        <v>3234</v>
      </c>
      <c r="C1603">
        <v>39.673777364300001</v>
      </c>
      <c r="D1603">
        <v>-5.43407414097</v>
      </c>
      <c r="E1603" s="2" t="s">
        <v>3116</v>
      </c>
      <c r="F1603" t="s">
        <v>3117</v>
      </c>
      <c r="G1603" s="4">
        <v>1161.3948250000001</v>
      </c>
      <c r="H1603" s="4">
        <v>146.97185752999999</v>
      </c>
      <c r="I1603" s="4">
        <v>7.9021578996028898</v>
      </c>
      <c r="J1603" s="4">
        <v>556.785977</v>
      </c>
      <c r="K1603" s="4">
        <v>604.60884799999997</v>
      </c>
      <c r="L1603" s="4">
        <v>1107.5599239999999</v>
      </c>
      <c r="M1603" s="4">
        <v>53.834899999999998</v>
      </c>
      <c r="N1603" s="4">
        <v>94.590987999999996</v>
      </c>
      <c r="O1603" s="4">
        <v>710.80383600000005</v>
      </c>
      <c r="P1603" s="4">
        <v>356</v>
      </c>
      <c r="Q1603" s="5"/>
      <c r="R1603" s="3">
        <f t="shared" ref="R1603:R1666" si="201">+IF(P1603=0,0,IF(N1603=0,"",+P1603/N1603))</f>
        <v>3.7635720646030255</v>
      </c>
      <c r="S1603" s="3">
        <f t="shared" ref="S1603:S1666" si="202">+IF(R1603="",1,R1603/MAX($R$2:$R$8117))</f>
        <v>3.3454651638950401E-2</v>
      </c>
      <c r="T1603" s="6">
        <f t="shared" ref="T1603:T1666" si="203">+COUNTIF($S$2:$S$8117,"&lt;="&amp;S1603)/COUNT($S$2:$S$8117)</f>
        <v>0.64452932479053726</v>
      </c>
      <c r="U1603" s="3">
        <f t="shared" si="200"/>
        <v>0.63391749619088988</v>
      </c>
      <c r="V1603" s="6">
        <f t="shared" ref="V1603:V1666" si="204">+COUNTIF($U$2:$U$8117,"&lt;="&amp;U1603)/COUNT($U$2:$U$8117)</f>
        <v>0.55433711187777235</v>
      </c>
      <c r="W1603" s="3">
        <f t="shared" ref="W1603:W1666" si="205">100*AVERAGE(T1603,V1603)</f>
        <v>59.943321833415489</v>
      </c>
      <c r="X1603" s="4">
        <f t="shared" ref="X1603:X1666" si="206">_xlfn.RANK.EQ(W1603,$W$2:$W$8117)</f>
        <v>3166</v>
      </c>
      <c r="Y1603">
        <f t="shared" ref="Y1603:Y1666" si="207">+IF(W1603&gt;=90,1,0)</f>
        <v>0</v>
      </c>
    </row>
    <row r="1604" spans="1:25" x14ac:dyDescent="0.25">
      <c r="A1604" s="2" t="s">
        <v>3235</v>
      </c>
      <c r="B1604" t="s">
        <v>3236</v>
      </c>
      <c r="C1604">
        <v>39.828197148999998</v>
      </c>
      <c r="D1604">
        <v>-6.75102545801</v>
      </c>
      <c r="E1604" s="2" t="s">
        <v>3116</v>
      </c>
      <c r="F1604" t="s">
        <v>3117</v>
      </c>
      <c r="G1604" s="4">
        <v>2013.2396960000001</v>
      </c>
      <c r="H1604" s="4">
        <v>159.493853057</v>
      </c>
      <c r="I1604" s="4">
        <v>12.6226789209269</v>
      </c>
      <c r="J1604" s="4">
        <v>998.11984800000005</v>
      </c>
      <c r="K1604" s="4">
        <v>1015.119848</v>
      </c>
      <c r="L1604" s="4">
        <v>2011.239697</v>
      </c>
      <c r="M1604" s="4">
        <v>2</v>
      </c>
      <c r="N1604" s="4">
        <v>241</v>
      </c>
      <c r="O1604" s="4">
        <v>1168.6797730000001</v>
      </c>
      <c r="P1604" s="4">
        <v>603.55992400000002</v>
      </c>
      <c r="Q1604" s="5"/>
      <c r="R1604" s="3">
        <f t="shared" si="201"/>
        <v>2.5043980248962656</v>
      </c>
      <c r="S1604" s="3">
        <f t="shared" si="202"/>
        <v>2.2261766760408069E-2</v>
      </c>
      <c r="T1604" s="6">
        <f t="shared" si="203"/>
        <v>0.50788565795958596</v>
      </c>
      <c r="U1604" s="3">
        <f t="shared" si="200"/>
        <v>0.72266153955246037</v>
      </c>
      <c r="V1604" s="6">
        <f t="shared" si="204"/>
        <v>0.69480039428289797</v>
      </c>
      <c r="W1604" s="3">
        <f t="shared" si="205"/>
        <v>60.134302612124202</v>
      </c>
      <c r="X1604" s="4">
        <f t="shared" si="206"/>
        <v>3154</v>
      </c>
      <c r="Y1604">
        <f t="shared" si="207"/>
        <v>0</v>
      </c>
    </row>
    <row r="1605" spans="1:25" x14ac:dyDescent="0.25">
      <c r="A1605" s="2" t="s">
        <v>3237</v>
      </c>
      <c r="B1605" t="s">
        <v>3238</v>
      </c>
      <c r="C1605">
        <v>39.628080768899999</v>
      </c>
      <c r="D1605">
        <v>-7.4799470038500004</v>
      </c>
      <c r="E1605" s="2" t="s">
        <v>3116</v>
      </c>
      <c r="F1605" t="s">
        <v>3117</v>
      </c>
      <c r="G1605" s="4">
        <v>496.55992400000002</v>
      </c>
      <c r="H1605" s="4">
        <v>61.558259625799998</v>
      </c>
      <c r="I1605" s="4">
        <v>8.0665036181738294</v>
      </c>
      <c r="J1605" s="4">
        <v>239.559924</v>
      </c>
      <c r="K1605" s="4">
        <v>257</v>
      </c>
      <c r="L1605" s="4">
        <v>485.55992400000002</v>
      </c>
      <c r="M1605" s="4">
        <v>11</v>
      </c>
      <c r="N1605" s="4">
        <v>60</v>
      </c>
      <c r="O1605" s="4">
        <v>280.55992400000002</v>
      </c>
      <c r="P1605" s="4">
        <v>156</v>
      </c>
      <c r="Q1605" s="5"/>
      <c r="R1605" s="3">
        <f t="shared" si="201"/>
        <v>2.6</v>
      </c>
      <c r="S1605" s="3">
        <f t="shared" si="202"/>
        <v>2.3111579310344826E-2</v>
      </c>
      <c r="T1605" s="6">
        <f t="shared" si="203"/>
        <v>0.52205519960571711</v>
      </c>
      <c r="U1605" s="3">
        <f t="shared" si="200"/>
        <v>0.7698890023936561</v>
      </c>
      <c r="V1605" s="6">
        <f t="shared" si="204"/>
        <v>0.74728930507639235</v>
      </c>
      <c r="W1605" s="3">
        <f t="shared" si="205"/>
        <v>63.46722523410547</v>
      </c>
      <c r="X1605" s="4">
        <f t="shared" si="206"/>
        <v>2849</v>
      </c>
      <c r="Y1605">
        <f t="shared" si="207"/>
        <v>0</v>
      </c>
    </row>
    <row r="1606" spans="1:25" x14ac:dyDescent="0.25">
      <c r="A1606" s="2" t="s">
        <v>3239</v>
      </c>
      <c r="B1606" t="s">
        <v>3240</v>
      </c>
      <c r="C1606">
        <v>40.229276210400002</v>
      </c>
      <c r="D1606">
        <v>-6.2426011687800003</v>
      </c>
      <c r="E1606" s="2" t="s">
        <v>3116</v>
      </c>
      <c r="F1606" t="s">
        <v>3117</v>
      </c>
      <c r="G1606" s="4">
        <v>185.559924</v>
      </c>
      <c r="H1606" s="4">
        <v>18.134612947800001</v>
      </c>
      <c r="I1606" s="4">
        <v>10.2323619772933</v>
      </c>
      <c r="J1606" s="4">
        <v>96.559923999999995</v>
      </c>
      <c r="K1606" s="4">
        <v>89</v>
      </c>
      <c r="L1606" s="4">
        <v>183.559924</v>
      </c>
      <c r="M1606" s="4">
        <v>2</v>
      </c>
      <c r="N1606" s="4">
        <v>12</v>
      </c>
      <c r="O1606" s="4">
        <v>98</v>
      </c>
      <c r="P1606" s="4">
        <v>75.559923999999995</v>
      </c>
      <c r="Q1606" s="5"/>
      <c r="R1606" s="3">
        <f t="shared" si="201"/>
        <v>6.2966603333333326</v>
      </c>
      <c r="S1606" s="3">
        <f t="shared" si="202"/>
        <v>5.5971447955436772E-2</v>
      </c>
      <c r="T1606" s="6">
        <f t="shared" si="203"/>
        <v>0.78671759487432236</v>
      </c>
      <c r="U1606" s="3">
        <f t="shared" si="200"/>
        <v>0.89346861224489793</v>
      </c>
      <c r="V1606" s="6">
        <f t="shared" si="204"/>
        <v>0.8462296697880729</v>
      </c>
      <c r="W1606" s="3">
        <f t="shared" si="205"/>
        <v>81.647363233119762</v>
      </c>
      <c r="X1606" s="4">
        <f t="shared" si="206"/>
        <v>1274</v>
      </c>
      <c r="Y1606">
        <f t="shared" si="207"/>
        <v>0</v>
      </c>
    </row>
    <row r="1607" spans="1:25" x14ac:dyDescent="0.25">
      <c r="A1607" s="2" t="s">
        <v>3241</v>
      </c>
      <c r="B1607" t="s">
        <v>3242</v>
      </c>
      <c r="C1607">
        <v>40.059027138700003</v>
      </c>
      <c r="D1607">
        <v>-6.8137558768700002</v>
      </c>
      <c r="E1607" s="2" t="s">
        <v>3116</v>
      </c>
      <c r="F1607" t="s">
        <v>3117</v>
      </c>
      <c r="G1607" s="4">
        <v>1798.7571780000001</v>
      </c>
      <c r="H1607" s="4">
        <v>208.93383156799999</v>
      </c>
      <c r="I1607" s="4">
        <v>8.6092193279601705</v>
      </c>
      <c r="J1607" s="4">
        <v>892.90191800000002</v>
      </c>
      <c r="K1607" s="4">
        <v>905.85526000000004</v>
      </c>
      <c r="L1607" s="4">
        <v>1773.5652439999999</v>
      </c>
      <c r="M1607" s="4">
        <v>25.191935999999998</v>
      </c>
      <c r="N1607" s="4">
        <v>218.10992100000001</v>
      </c>
      <c r="O1607" s="4">
        <v>1009.448901</v>
      </c>
      <c r="P1607" s="4">
        <v>571.19835799999998</v>
      </c>
      <c r="Q1607" s="5"/>
      <c r="R1607" s="3">
        <f t="shared" si="201"/>
        <v>2.6188554623335998</v>
      </c>
      <c r="S1607" s="3">
        <f t="shared" si="202"/>
        <v>2.3279186815404907E-2</v>
      </c>
      <c r="T1607" s="6">
        <f t="shared" si="203"/>
        <v>0.52427304090685067</v>
      </c>
      <c r="U1607" s="3">
        <f t="shared" si="200"/>
        <v>0.78191999438315307</v>
      </c>
      <c r="V1607" s="6">
        <f t="shared" si="204"/>
        <v>0.75973385904386392</v>
      </c>
      <c r="W1607" s="3">
        <f t="shared" si="205"/>
        <v>64.200344997535723</v>
      </c>
      <c r="X1607" s="4">
        <f t="shared" si="206"/>
        <v>2791</v>
      </c>
      <c r="Y1607">
        <f t="shared" si="207"/>
        <v>0</v>
      </c>
    </row>
    <row r="1608" spans="1:25" x14ac:dyDescent="0.25">
      <c r="A1608" s="2" t="s">
        <v>3243</v>
      </c>
      <c r="B1608" t="s">
        <v>3244</v>
      </c>
      <c r="C1608">
        <v>40.0274577323</v>
      </c>
      <c r="D1608">
        <v>-5.6879708091800003</v>
      </c>
      <c r="E1608" s="2" t="s">
        <v>3116</v>
      </c>
      <c r="F1608" t="s">
        <v>3117</v>
      </c>
      <c r="G1608" s="4">
        <v>163.18243200000001</v>
      </c>
      <c r="H1608" s="4">
        <v>44.9400535252</v>
      </c>
      <c r="I1608" s="4">
        <v>3.6311134544709902</v>
      </c>
      <c r="J1608" s="4">
        <v>75.119848000000005</v>
      </c>
      <c r="K1608" s="4">
        <v>88.062584000000001</v>
      </c>
      <c r="L1608" s="4">
        <v>156.182434</v>
      </c>
      <c r="M1608" s="4">
        <v>7</v>
      </c>
      <c r="N1608" s="4">
        <v>13.942736</v>
      </c>
      <c r="O1608" s="4">
        <v>119.119849</v>
      </c>
      <c r="P1608" s="4">
        <v>30.119848999999999</v>
      </c>
      <c r="Q1608" s="5"/>
      <c r="R1608" s="3">
        <f t="shared" si="201"/>
        <v>2.160253841139931</v>
      </c>
      <c r="S1608" s="3">
        <f t="shared" si="202"/>
        <v>1.9202645376916374E-2</v>
      </c>
      <c r="T1608" s="6">
        <f t="shared" si="203"/>
        <v>0.45675209462789551</v>
      </c>
      <c r="U1608" s="3">
        <f t="shared" si="200"/>
        <v>0.36990128320260041</v>
      </c>
      <c r="V1608" s="6">
        <f t="shared" si="204"/>
        <v>1.4169541646131099E-2</v>
      </c>
      <c r="W1608" s="3">
        <f t="shared" si="205"/>
        <v>23.546081813701331</v>
      </c>
      <c r="X1608" s="4">
        <f t="shared" si="206"/>
        <v>6396</v>
      </c>
      <c r="Y1608">
        <f t="shared" si="207"/>
        <v>0</v>
      </c>
    </row>
    <row r="1609" spans="1:25" x14ac:dyDescent="0.25">
      <c r="A1609" s="2" t="s">
        <v>3245</v>
      </c>
      <c r="B1609" t="s">
        <v>3246</v>
      </c>
      <c r="C1609">
        <v>39.337208400400002</v>
      </c>
      <c r="D1609">
        <v>-5.7313189366100001</v>
      </c>
      <c r="E1609" s="2" t="s">
        <v>3116</v>
      </c>
      <c r="F1609" t="s">
        <v>3117</v>
      </c>
      <c r="G1609" s="4">
        <v>211.81929299999999</v>
      </c>
      <c r="H1609" s="4">
        <v>41.769680645599998</v>
      </c>
      <c r="I1609" s="4">
        <v>5.0711255084089997</v>
      </c>
      <c r="J1609" s="4">
        <v>93.559923999999995</v>
      </c>
      <c r="K1609" s="4">
        <v>118.25936900000001</v>
      </c>
      <c r="L1609" s="4">
        <v>204.559924</v>
      </c>
      <c r="M1609" s="4">
        <v>7.2593690000000004</v>
      </c>
      <c r="N1609" s="4">
        <v>29</v>
      </c>
      <c r="O1609" s="4">
        <v>119.25936900000001</v>
      </c>
      <c r="P1609" s="4">
        <v>63.559924000000002</v>
      </c>
      <c r="Q1609" s="5"/>
      <c r="R1609" s="3">
        <f t="shared" si="201"/>
        <v>2.1917215172413793</v>
      </c>
      <c r="S1609" s="3">
        <f t="shared" si="202"/>
        <v>1.9482363719966707E-2</v>
      </c>
      <c r="T1609" s="6">
        <f t="shared" si="203"/>
        <v>0.46044849679645145</v>
      </c>
      <c r="U1609" s="3">
        <f t="shared" si="200"/>
        <v>0.77612287215774212</v>
      </c>
      <c r="V1609" s="6">
        <f t="shared" si="204"/>
        <v>0.75344997535731884</v>
      </c>
      <c r="W1609" s="3">
        <f t="shared" si="205"/>
        <v>60.694923607688509</v>
      </c>
      <c r="X1609" s="4">
        <f t="shared" si="206"/>
        <v>3096</v>
      </c>
      <c r="Y1609">
        <f t="shared" si="207"/>
        <v>0</v>
      </c>
    </row>
    <row r="1610" spans="1:25" x14ac:dyDescent="0.25">
      <c r="A1610" s="2" t="s">
        <v>3247</v>
      </c>
      <c r="B1610" t="s">
        <v>3248</v>
      </c>
      <c r="C1610">
        <v>39.978795025799997</v>
      </c>
      <c r="D1610">
        <v>-6.5050350853900003</v>
      </c>
      <c r="E1610" s="2" t="s">
        <v>3116</v>
      </c>
      <c r="F1610" t="s">
        <v>3117</v>
      </c>
      <c r="G1610" s="4">
        <v>12994.470912999999</v>
      </c>
      <c r="H1610" s="4">
        <v>103.46145262500001</v>
      </c>
      <c r="I1610" s="4">
        <v>125.59722083256401</v>
      </c>
      <c r="J1610" s="4">
        <v>6518.3918569999996</v>
      </c>
      <c r="K1610" s="4">
        <v>6476.0790559999996</v>
      </c>
      <c r="L1610" s="4">
        <v>12638.170579</v>
      </c>
      <c r="M1610" s="4">
        <v>356.30033200000003</v>
      </c>
      <c r="N1610" s="4">
        <v>2051.2154479999999</v>
      </c>
      <c r="O1610" s="4">
        <v>8680.6571669999994</v>
      </c>
      <c r="P1610" s="4">
        <v>2262.5982960000001</v>
      </c>
      <c r="Q1610" s="5"/>
      <c r="R1610" s="3">
        <f t="shared" si="201"/>
        <v>1.103052484421422</v>
      </c>
      <c r="S1610" s="3">
        <f t="shared" si="202"/>
        <v>9.8051096066071528E-3</v>
      </c>
      <c r="T1610" s="6">
        <f t="shared" si="203"/>
        <v>0.20379497289305076</v>
      </c>
      <c r="U1610" s="3">
        <f t="shared" si="200"/>
        <v>0.49694552624416533</v>
      </c>
      <c r="V1610" s="6">
        <f t="shared" si="204"/>
        <v>0.19788072942336127</v>
      </c>
      <c r="W1610" s="3">
        <f t="shared" si="205"/>
        <v>20.0837851158206</v>
      </c>
      <c r="X1610" s="4">
        <f t="shared" si="206"/>
        <v>6721</v>
      </c>
      <c r="Y1610">
        <f t="shared" si="207"/>
        <v>0</v>
      </c>
    </row>
    <row r="1611" spans="1:25" x14ac:dyDescent="0.25">
      <c r="A1611" s="2" t="s">
        <v>3249</v>
      </c>
      <c r="B1611" t="s">
        <v>3250</v>
      </c>
      <c r="C1611">
        <v>40.072920522499999</v>
      </c>
      <c r="D1611">
        <v>-5.6811048508399997</v>
      </c>
      <c r="E1611" s="2" t="s">
        <v>3116</v>
      </c>
      <c r="F1611" t="s">
        <v>3117</v>
      </c>
      <c r="G1611" s="4">
        <v>896.99628800000005</v>
      </c>
      <c r="H1611" s="4">
        <v>52.634067986700003</v>
      </c>
      <c r="I1611" s="4">
        <v>17.042123539200102</v>
      </c>
      <c r="J1611" s="4">
        <v>431.87644</v>
      </c>
      <c r="K1611" s="4">
        <v>465.11984799999999</v>
      </c>
      <c r="L1611" s="4">
        <v>872.18243399999994</v>
      </c>
      <c r="M1611" s="4">
        <v>24.813856000000001</v>
      </c>
      <c r="N1611" s="4">
        <v>88.942735999999996</v>
      </c>
      <c r="O1611" s="4">
        <v>560.81385599999999</v>
      </c>
      <c r="P1611" s="4">
        <v>247.239698</v>
      </c>
      <c r="Q1611" s="5"/>
      <c r="R1611" s="3">
        <f t="shared" si="201"/>
        <v>2.7797626778650031</v>
      </c>
      <c r="S1611" s="3">
        <f t="shared" si="202"/>
        <v>2.4709502151312897E-2</v>
      </c>
      <c r="T1611" s="6">
        <f t="shared" si="203"/>
        <v>0.54189255791030067</v>
      </c>
      <c r="U1611" s="3">
        <f t="shared" si="200"/>
        <v>0.59945457909656219</v>
      </c>
      <c r="V1611" s="6">
        <f t="shared" si="204"/>
        <v>0.48472153770330212</v>
      </c>
      <c r="W1611" s="3">
        <f t="shared" si="205"/>
        <v>51.330704780680136</v>
      </c>
      <c r="X1611" s="4">
        <f t="shared" si="206"/>
        <v>3945</v>
      </c>
      <c r="Y1611">
        <f t="shared" si="207"/>
        <v>0</v>
      </c>
    </row>
    <row r="1612" spans="1:25" x14ac:dyDescent="0.25">
      <c r="A1612" s="2" t="s">
        <v>3251</v>
      </c>
      <c r="B1612" t="s">
        <v>3252</v>
      </c>
      <c r="C1612">
        <v>39.447648970899998</v>
      </c>
      <c r="D1612">
        <v>-6.0001281425100004</v>
      </c>
      <c r="E1612" s="2" t="s">
        <v>3116</v>
      </c>
      <c r="F1612" t="s">
        <v>3117</v>
      </c>
      <c r="G1612" s="4">
        <v>942.56696599999998</v>
      </c>
      <c r="H1612" s="4">
        <v>113.511259733</v>
      </c>
      <c r="I1612" s="4">
        <v>8.3037309886005701</v>
      </c>
      <c r="J1612" s="4">
        <v>474.06258400000002</v>
      </c>
      <c r="K1612" s="4">
        <v>468.50438200000002</v>
      </c>
      <c r="L1612" s="4">
        <v>937.833528</v>
      </c>
      <c r="M1612" s="4">
        <v>4.7334379999999996</v>
      </c>
      <c r="N1612" s="4">
        <v>80.447117000000006</v>
      </c>
      <c r="O1612" s="4">
        <v>538</v>
      </c>
      <c r="P1612" s="4">
        <v>324.11984899999999</v>
      </c>
      <c r="Q1612" s="5"/>
      <c r="R1612" s="3">
        <f t="shared" si="201"/>
        <v>4.0289802927306884</v>
      </c>
      <c r="S1612" s="3">
        <f t="shared" si="202"/>
        <v>3.5813883682792931E-2</v>
      </c>
      <c r="T1612" s="6">
        <f t="shared" si="203"/>
        <v>0.66646131099063577</v>
      </c>
      <c r="U1612" s="3">
        <f t="shared" si="200"/>
        <v>0.75198320817843867</v>
      </c>
      <c r="V1612" s="6">
        <f t="shared" si="204"/>
        <v>0.72769837358304579</v>
      </c>
      <c r="W1612" s="3">
        <f t="shared" si="205"/>
        <v>69.707984228684069</v>
      </c>
      <c r="X1612" s="4">
        <f t="shared" si="206"/>
        <v>2348</v>
      </c>
      <c r="Y1612">
        <f t="shared" si="207"/>
        <v>0</v>
      </c>
    </row>
    <row r="1613" spans="1:25" x14ac:dyDescent="0.25">
      <c r="A1613" s="2" t="s">
        <v>3253</v>
      </c>
      <c r="B1613" t="s">
        <v>3254</v>
      </c>
      <c r="C1613">
        <v>39.6441904247</v>
      </c>
      <c r="D1613">
        <v>-5.6485719374499999</v>
      </c>
      <c r="E1613" s="2" t="s">
        <v>3116</v>
      </c>
      <c r="F1613" t="s">
        <v>3117</v>
      </c>
      <c r="G1613" s="4">
        <v>809.444209</v>
      </c>
      <c r="H1613" s="4">
        <v>144.21087152199999</v>
      </c>
      <c r="I1613" s="4">
        <v>5.6129208738365897</v>
      </c>
      <c r="J1613" s="4">
        <v>388.43708600000002</v>
      </c>
      <c r="K1613" s="4">
        <v>421.00712299999998</v>
      </c>
      <c r="L1613" s="4">
        <v>798.12697300000002</v>
      </c>
      <c r="M1613" s="4">
        <v>11.317238</v>
      </c>
      <c r="N1613" s="4">
        <v>68.384614999999997</v>
      </c>
      <c r="O1613" s="4">
        <v>431.81989800000002</v>
      </c>
      <c r="P1613" s="4">
        <v>309.23969799999998</v>
      </c>
      <c r="Q1613" s="5"/>
      <c r="R1613" s="3">
        <f t="shared" si="201"/>
        <v>4.5220653505178028</v>
      </c>
      <c r="S1613" s="3">
        <f t="shared" si="202"/>
        <v>4.0196950767328647E-2</v>
      </c>
      <c r="T1613" s="6">
        <f t="shared" si="203"/>
        <v>0.70133070478068016</v>
      </c>
      <c r="U1613" s="3">
        <f t="shared" si="200"/>
        <v>0.8744949335336093</v>
      </c>
      <c r="V1613" s="6">
        <f t="shared" si="204"/>
        <v>0.83378511582060133</v>
      </c>
      <c r="W1613" s="3">
        <f t="shared" si="205"/>
        <v>76.755791030064074</v>
      </c>
      <c r="X1613" s="4">
        <f t="shared" si="206"/>
        <v>1706</v>
      </c>
      <c r="Y1613">
        <f t="shared" si="207"/>
        <v>0</v>
      </c>
    </row>
    <row r="1614" spans="1:25" x14ac:dyDescent="0.25">
      <c r="A1614" s="2" t="s">
        <v>3255</v>
      </c>
      <c r="B1614" t="s">
        <v>3256</v>
      </c>
      <c r="C1614">
        <v>40.304813676800002</v>
      </c>
      <c r="D1614">
        <v>-6.5152751254999997</v>
      </c>
      <c r="E1614" s="2" t="s">
        <v>3116</v>
      </c>
      <c r="F1614" t="s">
        <v>3117</v>
      </c>
      <c r="G1614" s="4">
        <v>180.56524400000001</v>
      </c>
      <c r="H1614" s="4">
        <v>52.913976385300003</v>
      </c>
      <c r="I1614" s="4">
        <v>3.41243006734536</v>
      </c>
      <c r="J1614" s="4">
        <v>81.679772</v>
      </c>
      <c r="K1614" s="4">
        <v>98.885471999999993</v>
      </c>
      <c r="L1614" s="4">
        <v>180.565245</v>
      </c>
      <c r="M1614" s="4">
        <v>0</v>
      </c>
      <c r="N1614" s="4">
        <v>14.942736</v>
      </c>
      <c r="O1614" s="4">
        <v>93.942735999999996</v>
      </c>
      <c r="P1614" s="4">
        <v>71.679772999999997</v>
      </c>
      <c r="Q1614" s="5"/>
      <c r="R1614" s="3">
        <f t="shared" si="201"/>
        <v>4.7969644247211489</v>
      </c>
      <c r="S1614" s="3">
        <f t="shared" si="202"/>
        <v>4.2640547596479034E-2</v>
      </c>
      <c r="T1614" s="6">
        <f t="shared" si="203"/>
        <v>0.71771808772794476</v>
      </c>
      <c r="U1614" s="3">
        <f t="shared" si="200"/>
        <v>0.92207777512462485</v>
      </c>
      <c r="V1614" s="6">
        <f t="shared" si="204"/>
        <v>0.86298669295219321</v>
      </c>
      <c r="W1614" s="3">
        <f t="shared" si="205"/>
        <v>79.035239034006892</v>
      </c>
      <c r="X1614" s="4">
        <f t="shared" si="206"/>
        <v>1498</v>
      </c>
      <c r="Y1614">
        <f t="shared" si="207"/>
        <v>0</v>
      </c>
    </row>
    <row r="1615" spans="1:25" x14ac:dyDescent="0.25">
      <c r="A1615" s="2" t="s">
        <v>3257</v>
      </c>
      <c r="B1615" t="s">
        <v>3258</v>
      </c>
      <c r="C1615">
        <v>40.222878120499999</v>
      </c>
      <c r="D1615">
        <v>-6.8326689194599997</v>
      </c>
      <c r="E1615" s="2" t="s">
        <v>3116</v>
      </c>
      <c r="F1615" t="s">
        <v>3117</v>
      </c>
      <c r="G1615" s="4">
        <v>979.94344799999999</v>
      </c>
      <c r="H1615" s="4">
        <v>32.5454259077</v>
      </c>
      <c r="I1615" s="4">
        <v>30.110020737757601</v>
      </c>
      <c r="J1615" s="4">
        <v>480.59113000000002</v>
      </c>
      <c r="K1615" s="4">
        <v>499.35231800000003</v>
      </c>
      <c r="L1615" s="4">
        <v>979.74038099999996</v>
      </c>
      <c r="M1615" s="4">
        <v>0.203067</v>
      </c>
      <c r="N1615" s="4">
        <v>83.441879</v>
      </c>
      <c r="O1615" s="4">
        <v>542.50156900000002</v>
      </c>
      <c r="P1615" s="4">
        <v>354</v>
      </c>
      <c r="Q1615" s="5"/>
      <c r="R1615" s="3">
        <f t="shared" si="201"/>
        <v>4.2424739740101014</v>
      </c>
      <c r="S1615" s="3">
        <f t="shared" si="202"/>
        <v>3.771164373938779E-2</v>
      </c>
      <c r="T1615" s="6">
        <f t="shared" si="203"/>
        <v>0.6821094135041893</v>
      </c>
      <c r="U1615" s="3">
        <f t="shared" si="200"/>
        <v>0.80634214534409943</v>
      </c>
      <c r="V1615" s="6">
        <f t="shared" si="204"/>
        <v>0.78462296697880729</v>
      </c>
      <c r="W1615" s="3">
        <f t="shared" si="205"/>
        <v>73.336619024149826</v>
      </c>
      <c r="X1615" s="4">
        <f t="shared" si="206"/>
        <v>2032</v>
      </c>
      <c r="Y1615">
        <f t="shared" si="207"/>
        <v>0</v>
      </c>
    </row>
    <row r="1616" spans="1:25" x14ac:dyDescent="0.25">
      <c r="A1616" s="2" t="s">
        <v>3259</v>
      </c>
      <c r="B1616" t="s">
        <v>3260</v>
      </c>
      <c r="C1616">
        <v>39.188993262700002</v>
      </c>
      <c r="D1616">
        <v>-5.9070388873399997</v>
      </c>
      <c r="E1616" s="2" t="s">
        <v>3116</v>
      </c>
      <c r="F1616" t="s">
        <v>3117</v>
      </c>
      <c r="G1616" s="4">
        <v>807.10587499999997</v>
      </c>
      <c r="H1616" s="4">
        <v>100.710228159</v>
      </c>
      <c r="I1616" s="4">
        <v>8.0141400705174792</v>
      </c>
      <c r="J1616" s="4">
        <v>380.53461399999998</v>
      </c>
      <c r="K1616" s="4">
        <v>426.57126099999999</v>
      </c>
      <c r="L1616" s="4">
        <v>803.81095700000003</v>
      </c>
      <c r="M1616" s="4">
        <v>3.294918</v>
      </c>
      <c r="N1616" s="4">
        <v>86.942735999999996</v>
      </c>
      <c r="O1616" s="4">
        <v>499.363518</v>
      </c>
      <c r="P1616" s="4">
        <v>220.799621</v>
      </c>
      <c r="Q1616" s="5"/>
      <c r="R1616" s="3">
        <f t="shared" si="201"/>
        <v>2.5395982592496287</v>
      </c>
      <c r="S1616" s="3">
        <f t="shared" si="202"/>
        <v>2.2574664071177482E-2</v>
      </c>
      <c r="T1616" s="6">
        <f t="shared" si="203"/>
        <v>0.51343026121241986</v>
      </c>
      <c r="U1616" s="3">
        <f t="shared" si="200"/>
        <v>0.61626920250910278</v>
      </c>
      <c r="V1616" s="6">
        <f t="shared" si="204"/>
        <v>0.51774273040906849</v>
      </c>
      <c r="W1616" s="3">
        <f t="shared" si="205"/>
        <v>51.558649581074413</v>
      </c>
      <c r="X1616" s="4">
        <f t="shared" si="206"/>
        <v>3930</v>
      </c>
      <c r="Y1616">
        <f t="shared" si="207"/>
        <v>0</v>
      </c>
    </row>
    <row r="1617" spans="1:25" x14ac:dyDescent="0.25">
      <c r="A1617" s="2" t="s">
        <v>3261</v>
      </c>
      <c r="B1617" t="s">
        <v>3262</v>
      </c>
      <c r="C1617">
        <v>39.6814128874</v>
      </c>
      <c r="D1617">
        <v>-5.5211573205800004</v>
      </c>
      <c r="E1617" s="2" t="s">
        <v>3116</v>
      </c>
      <c r="F1617" t="s">
        <v>3117</v>
      </c>
      <c r="G1617" s="4">
        <v>316.84790199999998</v>
      </c>
      <c r="H1617" s="4">
        <v>54.659758031400003</v>
      </c>
      <c r="I1617" s="4">
        <v>5.7967307652182196</v>
      </c>
      <c r="J1617" s="4">
        <v>151.96243000000001</v>
      </c>
      <c r="K1617" s="4">
        <v>164.88547199999999</v>
      </c>
      <c r="L1617" s="4">
        <v>306.44539600000002</v>
      </c>
      <c r="M1617" s="4">
        <v>10.402506000000001</v>
      </c>
      <c r="N1617" s="4">
        <v>24.345241999999999</v>
      </c>
      <c r="O1617" s="4">
        <v>151.942736</v>
      </c>
      <c r="P1617" s="4">
        <v>140.559924</v>
      </c>
      <c r="Q1617" s="5"/>
      <c r="R1617" s="3">
        <f t="shared" si="201"/>
        <v>5.7736096441349813</v>
      </c>
      <c r="S1617" s="3">
        <f t="shared" si="202"/>
        <v>5.1322014306691303E-2</v>
      </c>
      <c r="T1617" s="6">
        <f t="shared" si="203"/>
        <v>0.76614095613602762</v>
      </c>
      <c r="U1617" s="3">
        <f t="shared" si="200"/>
        <v>1.0853112846408137</v>
      </c>
      <c r="V1617" s="6">
        <f t="shared" si="204"/>
        <v>0.92767373090192218</v>
      </c>
      <c r="W1617" s="3">
        <f t="shared" si="205"/>
        <v>84.69073435189749</v>
      </c>
      <c r="X1617" s="4">
        <f t="shared" si="206"/>
        <v>1013</v>
      </c>
      <c r="Y1617">
        <f t="shared" si="207"/>
        <v>0</v>
      </c>
    </row>
    <row r="1618" spans="1:25" x14ac:dyDescent="0.25">
      <c r="A1618" s="2" t="s">
        <v>3263</v>
      </c>
      <c r="B1618" t="s">
        <v>3264</v>
      </c>
      <c r="C1618">
        <v>40.000819551200003</v>
      </c>
      <c r="D1618">
        <v>-6.28205766599</v>
      </c>
      <c r="E1618" s="2" t="s">
        <v>3116</v>
      </c>
      <c r="F1618" t="s">
        <v>3117</v>
      </c>
      <c r="G1618" s="4">
        <v>1003.8658349999999</v>
      </c>
      <c r="H1618" s="4">
        <v>65.788782005000002</v>
      </c>
      <c r="I1618" s="4">
        <v>15.2589211626339</v>
      </c>
      <c r="J1618" s="4">
        <v>507.47673600000002</v>
      </c>
      <c r="K1618" s="4">
        <v>496.38909899999999</v>
      </c>
      <c r="L1618" s="4">
        <v>954.32428500000003</v>
      </c>
      <c r="M1618" s="4">
        <v>49.541553</v>
      </c>
      <c r="N1618" s="4">
        <v>149.90457900000001</v>
      </c>
      <c r="O1618" s="4">
        <v>639.16163700000004</v>
      </c>
      <c r="P1618" s="4">
        <v>214.799622</v>
      </c>
      <c r="Q1618" s="5"/>
      <c r="R1618" s="3">
        <f t="shared" si="201"/>
        <v>1.4329090107380908</v>
      </c>
      <c r="S1618" s="3">
        <f t="shared" si="202"/>
        <v>1.2737227017761974E-2</v>
      </c>
      <c r="T1618" s="6">
        <f t="shared" si="203"/>
        <v>0.30877279448003941</v>
      </c>
      <c r="U1618" s="3">
        <f t="shared" si="200"/>
        <v>0.57059776414584784</v>
      </c>
      <c r="V1618" s="6">
        <f t="shared" si="204"/>
        <v>0.41707737801872846</v>
      </c>
      <c r="W1618" s="3">
        <f t="shared" si="205"/>
        <v>36.292508624938392</v>
      </c>
      <c r="X1618" s="4">
        <f t="shared" si="206"/>
        <v>5245</v>
      </c>
      <c r="Y1618">
        <f t="shared" si="207"/>
        <v>0</v>
      </c>
    </row>
    <row r="1619" spans="1:25" x14ac:dyDescent="0.25">
      <c r="A1619" s="2" t="s">
        <v>3265</v>
      </c>
      <c r="B1619" t="s">
        <v>3266</v>
      </c>
      <c r="C1619">
        <v>39.4222352094</v>
      </c>
      <c r="D1619">
        <v>-5.61847499849</v>
      </c>
      <c r="E1619" s="2" t="s">
        <v>3116</v>
      </c>
      <c r="F1619" t="s">
        <v>3117</v>
      </c>
      <c r="G1619" s="4">
        <v>814.63261299999999</v>
      </c>
      <c r="H1619" s="4">
        <v>150.28003048400001</v>
      </c>
      <c r="I1619" s="4">
        <v>5.4207642384443897</v>
      </c>
      <c r="J1619" s="4">
        <v>394.22292399999998</v>
      </c>
      <c r="K1619" s="4">
        <v>420.40968900000001</v>
      </c>
      <c r="L1619" s="4">
        <v>801.11984800000005</v>
      </c>
      <c r="M1619" s="4">
        <v>13.512765999999999</v>
      </c>
      <c r="N1619" s="4">
        <v>71.849766000000002</v>
      </c>
      <c r="O1619" s="4">
        <v>461.782848</v>
      </c>
      <c r="P1619" s="4">
        <v>281</v>
      </c>
      <c r="Q1619" s="5"/>
      <c r="R1619" s="3">
        <f t="shared" si="201"/>
        <v>3.9109382764030154</v>
      </c>
      <c r="S1619" s="3">
        <f t="shared" si="202"/>
        <v>3.4764600058827533E-2</v>
      </c>
      <c r="T1619" s="6">
        <f t="shared" si="203"/>
        <v>0.65586495810744205</v>
      </c>
      <c r="U1619" s="3">
        <f t="shared" si="200"/>
        <v>0.76410323061630903</v>
      </c>
      <c r="V1619" s="6">
        <f t="shared" si="204"/>
        <v>0.74038935436175457</v>
      </c>
      <c r="W1619" s="3">
        <f t="shared" si="205"/>
        <v>69.812715623459837</v>
      </c>
      <c r="X1619" s="4">
        <f t="shared" si="206"/>
        <v>2341</v>
      </c>
      <c r="Y1619">
        <f t="shared" si="207"/>
        <v>0</v>
      </c>
    </row>
    <row r="1620" spans="1:25" x14ac:dyDescent="0.25">
      <c r="A1620" s="2" t="s">
        <v>3267</v>
      </c>
      <c r="B1620" t="s">
        <v>3268</v>
      </c>
      <c r="C1620">
        <v>40.322038447300002</v>
      </c>
      <c r="D1620">
        <v>-5.81218561849</v>
      </c>
      <c r="E1620" s="2" t="s">
        <v>3116</v>
      </c>
      <c r="F1620" t="s">
        <v>3117</v>
      </c>
      <c r="G1620" s="4">
        <v>480.24501600000002</v>
      </c>
      <c r="H1620" s="4">
        <v>24.077606745699999</v>
      </c>
      <c r="I1620" s="4">
        <v>19.945712299075002</v>
      </c>
      <c r="J1620" s="4">
        <v>217.742356</v>
      </c>
      <c r="K1620" s="4">
        <v>262.50265999999999</v>
      </c>
      <c r="L1620" s="4">
        <v>480.24501700000002</v>
      </c>
      <c r="M1620" s="4">
        <v>0</v>
      </c>
      <c r="N1620" s="4">
        <v>25.445395999999999</v>
      </c>
      <c r="O1620" s="4">
        <v>254.559924</v>
      </c>
      <c r="P1620" s="4">
        <v>200.23969700000001</v>
      </c>
      <c r="Q1620" s="5"/>
      <c r="R1620" s="3">
        <f t="shared" si="201"/>
        <v>7.8693881203499449</v>
      </c>
      <c r="S1620" s="3">
        <f t="shared" si="202"/>
        <v>6.9951533718212749E-2</v>
      </c>
      <c r="T1620" s="6">
        <f t="shared" si="203"/>
        <v>0.83329226219812713</v>
      </c>
      <c r="U1620" s="3">
        <f t="shared" si="200"/>
        <v>0.88656961179796712</v>
      </c>
      <c r="V1620" s="6">
        <f t="shared" si="204"/>
        <v>0.84191720059142439</v>
      </c>
      <c r="W1620" s="3">
        <f t="shared" si="205"/>
        <v>83.760473139477583</v>
      </c>
      <c r="X1620" s="4">
        <f t="shared" si="206"/>
        <v>1100</v>
      </c>
      <c r="Y1620">
        <f t="shared" si="207"/>
        <v>0</v>
      </c>
    </row>
    <row r="1621" spans="1:25" x14ac:dyDescent="0.25">
      <c r="A1621" s="2" t="s">
        <v>3269</v>
      </c>
      <c r="B1621" t="s">
        <v>3270</v>
      </c>
      <c r="C1621">
        <v>40.114862747099998</v>
      </c>
      <c r="D1621">
        <v>-5.7815783026899998</v>
      </c>
      <c r="E1621" s="2" t="s">
        <v>3116</v>
      </c>
      <c r="F1621" t="s">
        <v>3117</v>
      </c>
      <c r="G1621" s="4">
        <v>1002.64391</v>
      </c>
      <c r="H1621" s="4">
        <v>48.0614843372</v>
      </c>
      <c r="I1621" s="4">
        <v>20.8616925346175</v>
      </c>
      <c r="J1621" s="4">
        <v>469.237999</v>
      </c>
      <c r="K1621" s="4">
        <v>533.40591099999995</v>
      </c>
      <c r="L1621" s="4">
        <v>993.46135500000003</v>
      </c>
      <c r="M1621" s="4">
        <v>9.1825539999999997</v>
      </c>
      <c r="N1621" s="4">
        <v>107.599149</v>
      </c>
      <c r="O1621" s="4">
        <v>623.51014499999997</v>
      </c>
      <c r="P1621" s="4">
        <v>271.53461499999997</v>
      </c>
      <c r="Q1621" s="5"/>
      <c r="R1621" s="3">
        <f t="shared" si="201"/>
        <v>2.5235758602514595</v>
      </c>
      <c r="S1621" s="3">
        <f t="shared" si="202"/>
        <v>2.2432239861489723E-2</v>
      </c>
      <c r="T1621" s="6">
        <f t="shared" si="203"/>
        <v>0.51022671266633812</v>
      </c>
      <c r="U1621" s="3">
        <f t="shared" si="200"/>
        <v>0.60806350472453019</v>
      </c>
      <c r="V1621" s="6">
        <f t="shared" si="204"/>
        <v>0.50369640216855593</v>
      </c>
      <c r="W1621" s="3">
        <f t="shared" si="205"/>
        <v>50.696155741744711</v>
      </c>
      <c r="X1621" s="4">
        <f t="shared" si="206"/>
        <v>3998</v>
      </c>
      <c r="Y1621">
        <f t="shared" si="207"/>
        <v>0</v>
      </c>
    </row>
    <row r="1622" spans="1:25" x14ac:dyDescent="0.25">
      <c r="A1622" s="2" t="s">
        <v>3271</v>
      </c>
      <c r="B1622" t="s">
        <v>3272</v>
      </c>
      <c r="C1622">
        <v>40.234493125900002</v>
      </c>
      <c r="D1622">
        <v>-5.9030835323600002</v>
      </c>
      <c r="E1622" s="2" t="s">
        <v>3116</v>
      </c>
      <c r="F1622" t="s">
        <v>3117</v>
      </c>
      <c r="G1622" s="4">
        <v>423.44539600000002</v>
      </c>
      <c r="H1622" s="4">
        <v>20.8699651184</v>
      </c>
      <c r="I1622" s="4">
        <v>20.289703101931401</v>
      </c>
      <c r="J1622" s="4">
        <v>203.44539599999999</v>
      </c>
      <c r="K1622" s="4">
        <v>220</v>
      </c>
      <c r="L1622" s="4">
        <v>423.44539500000002</v>
      </c>
      <c r="M1622" s="4">
        <v>0</v>
      </c>
      <c r="N1622" s="4">
        <v>37.885471000000003</v>
      </c>
      <c r="O1622" s="4">
        <v>222</v>
      </c>
      <c r="P1622" s="4">
        <v>163.559924</v>
      </c>
      <c r="Q1622" s="5"/>
      <c r="R1622" s="3">
        <f t="shared" si="201"/>
        <v>4.3172202874289196</v>
      </c>
      <c r="S1622" s="3">
        <f t="shared" si="202"/>
        <v>3.8376068874285831E-2</v>
      </c>
      <c r="T1622" s="6">
        <f t="shared" si="203"/>
        <v>0.68802365697387879</v>
      </c>
      <c r="U1622" s="3">
        <f t="shared" si="200"/>
        <v>0.90741168918918913</v>
      </c>
      <c r="V1622" s="6">
        <f t="shared" si="204"/>
        <v>0.85473139477575155</v>
      </c>
      <c r="W1622" s="3">
        <f t="shared" si="205"/>
        <v>77.137752587481529</v>
      </c>
      <c r="X1622" s="4">
        <f t="shared" si="206"/>
        <v>1666</v>
      </c>
      <c r="Y1622">
        <f t="shared" si="207"/>
        <v>0</v>
      </c>
    </row>
    <row r="1623" spans="1:25" x14ac:dyDescent="0.25">
      <c r="A1623" s="2" t="s">
        <v>3273</v>
      </c>
      <c r="B1623" t="s">
        <v>3274</v>
      </c>
      <c r="C1623">
        <v>40.030725616799998</v>
      </c>
      <c r="D1623">
        <v>-5.9348943925600004</v>
      </c>
      <c r="E1623" s="2" t="s">
        <v>3116</v>
      </c>
      <c r="F1623" t="s">
        <v>3117</v>
      </c>
      <c r="G1623" s="4">
        <v>121</v>
      </c>
      <c r="H1623" s="4">
        <v>51.599345375799999</v>
      </c>
      <c r="I1623" s="4">
        <v>2.34499099007463</v>
      </c>
      <c r="J1623" s="4">
        <v>56</v>
      </c>
      <c r="K1623" s="4">
        <v>65</v>
      </c>
      <c r="L1623" s="4">
        <v>121</v>
      </c>
      <c r="M1623" s="4">
        <v>0</v>
      </c>
      <c r="N1623" s="4">
        <v>3</v>
      </c>
      <c r="O1623" s="4">
        <v>38</v>
      </c>
      <c r="P1623" s="4">
        <v>80</v>
      </c>
      <c r="Q1623" s="5"/>
      <c r="R1623" s="3">
        <f t="shared" si="201"/>
        <v>26.666666666666668</v>
      </c>
      <c r="S1623" s="3">
        <f t="shared" si="202"/>
        <v>0.23704183908045978</v>
      </c>
      <c r="T1623" s="6">
        <f t="shared" si="203"/>
        <v>0.9491128634795466</v>
      </c>
      <c r="U1623" s="3">
        <f t="shared" si="200"/>
        <v>2.1842105263157894</v>
      </c>
      <c r="V1623" s="6">
        <f t="shared" si="204"/>
        <v>0.99741251848201085</v>
      </c>
      <c r="W1623" s="3">
        <f t="shared" si="205"/>
        <v>97.326269098077873</v>
      </c>
      <c r="X1623" s="4">
        <f t="shared" si="206"/>
        <v>104</v>
      </c>
      <c r="Y1623">
        <f t="shared" si="207"/>
        <v>1</v>
      </c>
    </row>
    <row r="1624" spans="1:25" x14ac:dyDescent="0.25">
      <c r="A1624" s="2" t="s">
        <v>3275</v>
      </c>
      <c r="B1624" t="s">
        <v>3276</v>
      </c>
      <c r="C1624">
        <v>39.689360045299999</v>
      </c>
      <c r="D1624">
        <v>-6.5130045439400002</v>
      </c>
      <c r="E1624" s="2" t="s">
        <v>3116</v>
      </c>
      <c r="F1624" t="s">
        <v>3117</v>
      </c>
      <c r="G1624" s="4">
        <v>2244.2667849999998</v>
      </c>
      <c r="H1624" s="4">
        <v>206.847710627</v>
      </c>
      <c r="I1624" s="4">
        <v>10.8498507341326</v>
      </c>
      <c r="J1624" s="4">
        <v>1137.4463659999999</v>
      </c>
      <c r="K1624" s="4">
        <v>1106.8204189999999</v>
      </c>
      <c r="L1624" s="4">
        <v>2229.697392</v>
      </c>
      <c r="M1624" s="4">
        <v>14.569394000000001</v>
      </c>
      <c r="N1624" s="4">
        <v>245.23109299999999</v>
      </c>
      <c r="O1624" s="4">
        <v>1309.7665930000001</v>
      </c>
      <c r="P1624" s="4">
        <v>689.26909999999998</v>
      </c>
      <c r="Q1624" s="5"/>
      <c r="R1624" s="3">
        <f t="shared" si="201"/>
        <v>2.8106921172512167</v>
      </c>
      <c r="S1624" s="3">
        <f t="shared" si="202"/>
        <v>2.4984436071081736E-2</v>
      </c>
      <c r="T1624" s="6">
        <f t="shared" si="203"/>
        <v>0.54645145391818628</v>
      </c>
      <c r="U1624" s="3">
        <f t="shared" si="200"/>
        <v>0.71348605010572286</v>
      </c>
      <c r="V1624" s="6">
        <f t="shared" si="204"/>
        <v>0.68050763923114832</v>
      </c>
      <c r="W1624" s="3">
        <f t="shared" si="205"/>
        <v>61.34795465746673</v>
      </c>
      <c r="X1624" s="4">
        <f t="shared" si="206"/>
        <v>3032</v>
      </c>
      <c r="Y1624">
        <f t="shared" si="207"/>
        <v>0</v>
      </c>
    </row>
    <row r="1625" spans="1:25" x14ac:dyDescent="0.25">
      <c r="A1625" s="2" t="s">
        <v>3277</v>
      </c>
      <c r="B1625" t="s">
        <v>3278</v>
      </c>
      <c r="C1625">
        <v>39.715922599300001</v>
      </c>
      <c r="D1625">
        <v>-5.35017598619</v>
      </c>
      <c r="E1625" s="2" t="s">
        <v>3116</v>
      </c>
      <c r="F1625" t="s">
        <v>3117</v>
      </c>
      <c r="G1625" s="4">
        <v>111</v>
      </c>
      <c r="H1625" s="4">
        <v>38.2674168064</v>
      </c>
      <c r="I1625" s="4">
        <v>2.9006400029969099</v>
      </c>
      <c r="J1625" s="4">
        <v>48</v>
      </c>
      <c r="K1625" s="4">
        <v>63</v>
      </c>
      <c r="L1625" s="4">
        <v>105</v>
      </c>
      <c r="M1625" s="4">
        <v>6</v>
      </c>
      <c r="N1625" s="4">
        <v>10</v>
      </c>
      <c r="O1625" s="4">
        <v>72</v>
      </c>
      <c r="P1625" s="4">
        <v>29</v>
      </c>
      <c r="Q1625" s="5"/>
      <c r="R1625" s="3">
        <f t="shared" si="201"/>
        <v>2.9</v>
      </c>
      <c r="S1625" s="3">
        <f t="shared" si="202"/>
        <v>2.5778299999999997E-2</v>
      </c>
      <c r="T1625" s="6">
        <f t="shared" si="203"/>
        <v>0.5569245933957615</v>
      </c>
      <c r="U1625" s="3">
        <f t="shared" si="200"/>
        <v>0.54166666666666663</v>
      </c>
      <c r="V1625" s="6">
        <f t="shared" si="204"/>
        <v>0.33649581074420898</v>
      </c>
      <c r="W1625" s="3">
        <f t="shared" si="205"/>
        <v>44.671020206998527</v>
      </c>
      <c r="X1625" s="4">
        <f t="shared" si="206"/>
        <v>4517</v>
      </c>
      <c r="Y1625">
        <f t="shared" si="207"/>
        <v>0</v>
      </c>
    </row>
    <row r="1626" spans="1:25" x14ac:dyDescent="0.25">
      <c r="A1626" s="2" t="s">
        <v>3279</v>
      </c>
      <c r="B1626" t="s">
        <v>3280</v>
      </c>
      <c r="C1626">
        <v>40.199570137899997</v>
      </c>
      <c r="D1626">
        <v>-6.6289133824100004</v>
      </c>
      <c r="E1626" s="2" t="s">
        <v>3116</v>
      </c>
      <c r="F1626" t="s">
        <v>3117</v>
      </c>
      <c r="G1626" s="4">
        <v>1629.3710960000001</v>
      </c>
      <c r="H1626" s="4">
        <v>94.171395625900004</v>
      </c>
      <c r="I1626" s="4">
        <v>17.302186998191601</v>
      </c>
      <c r="J1626" s="4">
        <v>794.24892199999999</v>
      </c>
      <c r="K1626" s="4">
        <v>835.12217399999997</v>
      </c>
      <c r="L1626" s="4">
        <v>1598.948873</v>
      </c>
      <c r="M1626" s="4">
        <v>30.422224</v>
      </c>
      <c r="N1626" s="4">
        <v>168</v>
      </c>
      <c r="O1626" s="4">
        <v>997.42222400000003</v>
      </c>
      <c r="P1626" s="4">
        <v>463.94887299999999</v>
      </c>
      <c r="Q1626" s="5"/>
      <c r="R1626" s="3">
        <f t="shared" si="201"/>
        <v>2.7616004345238094</v>
      </c>
      <c r="S1626" s="3">
        <f t="shared" si="202"/>
        <v>2.4548056717684522E-2</v>
      </c>
      <c r="T1626" s="6">
        <f t="shared" si="203"/>
        <v>0.53942828979793001</v>
      </c>
      <c r="U1626" s="3">
        <f t="shared" si="200"/>
        <v>0.63358210574622209</v>
      </c>
      <c r="V1626" s="6">
        <f t="shared" si="204"/>
        <v>0.55359783144406116</v>
      </c>
      <c r="W1626" s="3">
        <f t="shared" si="205"/>
        <v>54.651306062099557</v>
      </c>
      <c r="X1626" s="4">
        <f t="shared" si="206"/>
        <v>3661</v>
      </c>
      <c r="Y1626">
        <f t="shared" si="207"/>
        <v>0</v>
      </c>
    </row>
    <row r="1627" spans="1:25" x14ac:dyDescent="0.25">
      <c r="A1627" s="2" t="s">
        <v>3281</v>
      </c>
      <c r="B1627" t="s">
        <v>3282</v>
      </c>
      <c r="C1627">
        <v>39.848549519499997</v>
      </c>
      <c r="D1627">
        <v>-5.3569512448600003</v>
      </c>
      <c r="E1627" s="2" t="s">
        <v>3116</v>
      </c>
      <c r="F1627" t="s">
        <v>3117</v>
      </c>
      <c r="G1627" s="4">
        <v>386.66613799999999</v>
      </c>
      <c r="H1627" s="4">
        <v>77.041061770300004</v>
      </c>
      <c r="I1627" s="4">
        <v>5.0189617084050004</v>
      </c>
      <c r="J1627" s="4">
        <v>183.992918</v>
      </c>
      <c r="K1627" s="4">
        <v>202.67321999999999</v>
      </c>
      <c r="L1627" s="4">
        <v>369.67977300000001</v>
      </c>
      <c r="M1627" s="4">
        <v>16.986366</v>
      </c>
      <c r="N1627" s="4">
        <v>37.210070000000002</v>
      </c>
      <c r="O1627" s="4">
        <v>246.33622</v>
      </c>
      <c r="P1627" s="4">
        <v>103.119849</v>
      </c>
      <c r="Q1627" s="5"/>
      <c r="R1627" s="3">
        <f t="shared" si="201"/>
        <v>2.7712887667236314</v>
      </c>
      <c r="S1627" s="3">
        <f t="shared" si="202"/>
        <v>2.463417697076958E-2</v>
      </c>
      <c r="T1627" s="6">
        <f t="shared" si="203"/>
        <v>0.54103006407097087</v>
      </c>
      <c r="U1627" s="3">
        <f t="shared" si="200"/>
        <v>0.56966823230461205</v>
      </c>
      <c r="V1627" s="6">
        <f t="shared" si="204"/>
        <v>0.41510596352883194</v>
      </c>
      <c r="W1627" s="3">
        <f t="shared" si="205"/>
        <v>47.806801379990141</v>
      </c>
      <c r="X1627" s="4">
        <f t="shared" si="206"/>
        <v>4260</v>
      </c>
      <c r="Y1627">
        <f t="shared" si="207"/>
        <v>0</v>
      </c>
    </row>
    <row r="1628" spans="1:25" x14ac:dyDescent="0.25">
      <c r="A1628" s="2" t="s">
        <v>3283</v>
      </c>
      <c r="B1628" t="s">
        <v>3284</v>
      </c>
      <c r="C1628">
        <v>40.242374913699997</v>
      </c>
      <c r="D1628">
        <v>-6.0003797632599998</v>
      </c>
      <c r="E1628" s="2" t="s">
        <v>3116</v>
      </c>
      <c r="F1628" t="s">
        <v>3117</v>
      </c>
      <c r="G1628" s="4">
        <v>354.21183500000001</v>
      </c>
      <c r="H1628" s="4">
        <v>14.944087333400001</v>
      </c>
      <c r="I1628" s="4">
        <v>23.7024735668091</v>
      </c>
      <c r="J1628" s="4">
        <v>160.09198699999999</v>
      </c>
      <c r="K1628" s="4">
        <v>194.11984799999999</v>
      </c>
      <c r="L1628" s="4">
        <v>354.21183600000001</v>
      </c>
      <c r="M1628" s="4">
        <v>0</v>
      </c>
      <c r="N1628" s="4">
        <v>35.942735999999996</v>
      </c>
      <c r="O1628" s="4">
        <v>211.70917600000001</v>
      </c>
      <c r="P1628" s="4">
        <v>106.559924</v>
      </c>
      <c r="Q1628" s="5"/>
      <c r="R1628" s="3">
        <f t="shared" si="201"/>
        <v>2.9647137602435163</v>
      </c>
      <c r="S1628" s="3">
        <f t="shared" si="202"/>
        <v>2.6353545077822563E-2</v>
      </c>
      <c r="T1628" s="6">
        <f t="shared" si="203"/>
        <v>0.56407097092163627</v>
      </c>
      <c r="U1628" s="3">
        <f t="shared" si="200"/>
        <v>0.6731057325545492</v>
      </c>
      <c r="V1628" s="6">
        <f t="shared" si="204"/>
        <v>0.6250616067028093</v>
      </c>
      <c r="W1628" s="3">
        <f t="shared" si="205"/>
        <v>59.456628881222272</v>
      </c>
      <c r="X1628" s="4">
        <f t="shared" si="206"/>
        <v>3203</v>
      </c>
      <c r="Y1628">
        <f t="shared" si="207"/>
        <v>0</v>
      </c>
    </row>
    <row r="1629" spans="1:25" x14ac:dyDescent="0.25">
      <c r="A1629" s="2" t="s">
        <v>3285</v>
      </c>
      <c r="B1629" t="s">
        <v>3286</v>
      </c>
      <c r="C1629">
        <v>39.449768265700001</v>
      </c>
      <c r="D1629">
        <v>-5.3201673508400003</v>
      </c>
      <c r="E1629" s="2" t="s">
        <v>3116</v>
      </c>
      <c r="F1629" t="s">
        <v>3117</v>
      </c>
      <c r="G1629" s="4">
        <v>2025.954268</v>
      </c>
      <c r="H1629" s="4">
        <v>68.195235335899994</v>
      </c>
      <c r="I1629" s="4">
        <v>29.708149814588001</v>
      </c>
      <c r="J1629" s="4">
        <v>1021.5006059999999</v>
      </c>
      <c r="K1629" s="4">
        <v>1004.453662</v>
      </c>
      <c r="L1629" s="4">
        <v>1975.679979</v>
      </c>
      <c r="M1629" s="4">
        <v>50.274289000000003</v>
      </c>
      <c r="N1629" s="4">
        <v>251.82279700000001</v>
      </c>
      <c r="O1629" s="4">
        <v>1193.8917730000001</v>
      </c>
      <c r="P1629" s="4">
        <v>580.23969799999998</v>
      </c>
      <c r="Q1629" s="5"/>
      <c r="R1629" s="3">
        <f t="shared" si="201"/>
        <v>2.3041587374633123</v>
      </c>
      <c r="S1629" s="3">
        <f t="shared" si="202"/>
        <v>2.0481825924810518E-2</v>
      </c>
      <c r="T1629" s="6">
        <f t="shared" si="203"/>
        <v>0.47893050763923117</v>
      </c>
      <c r="U1629" s="3">
        <f t="shared" si="200"/>
        <v>0.69693293296527303</v>
      </c>
      <c r="V1629" s="6">
        <f t="shared" si="204"/>
        <v>0.65980778708723509</v>
      </c>
      <c r="W1629" s="3">
        <f t="shared" si="205"/>
        <v>56.936914736323317</v>
      </c>
      <c r="X1629" s="4">
        <f t="shared" si="206"/>
        <v>3434</v>
      </c>
      <c r="Y1629">
        <f t="shared" si="207"/>
        <v>0</v>
      </c>
    </row>
    <row r="1630" spans="1:25" x14ac:dyDescent="0.25">
      <c r="A1630" s="2" t="s">
        <v>3287</v>
      </c>
      <c r="B1630" t="s">
        <v>3288</v>
      </c>
      <c r="C1630">
        <v>40.062869620100003</v>
      </c>
      <c r="D1630">
        <v>-6.4674996086799998</v>
      </c>
      <c r="E1630" s="2" t="s">
        <v>3116</v>
      </c>
      <c r="F1630" t="s">
        <v>3117</v>
      </c>
      <c r="G1630" s="4">
        <v>245.54881900000001</v>
      </c>
      <c r="H1630" s="4">
        <v>74.744253846399999</v>
      </c>
      <c r="I1630" s="4">
        <v>3.2851865710587602</v>
      </c>
      <c r="J1630" s="4">
        <v>113.54881899999999</v>
      </c>
      <c r="K1630" s="4">
        <v>132</v>
      </c>
      <c r="L1630" s="4">
        <v>239</v>
      </c>
      <c r="M1630" s="4">
        <v>6.5488189999999999</v>
      </c>
      <c r="N1630" s="4">
        <v>15</v>
      </c>
      <c r="O1630" s="4">
        <v>126.54881899999999</v>
      </c>
      <c r="P1630" s="4">
        <v>104</v>
      </c>
      <c r="Q1630" s="5"/>
      <c r="R1630" s="3">
        <f t="shared" si="201"/>
        <v>6.9333333333333336</v>
      </c>
      <c r="S1630" s="3">
        <f t="shared" si="202"/>
        <v>6.1630878160919542E-2</v>
      </c>
      <c r="T1630" s="6">
        <f t="shared" si="203"/>
        <v>0.80556924593395762</v>
      </c>
      <c r="U1630" s="3">
        <f t="shared" si="200"/>
        <v>0.94034856224142249</v>
      </c>
      <c r="V1630" s="6">
        <f t="shared" si="204"/>
        <v>0.87173484475110896</v>
      </c>
      <c r="W1630" s="3">
        <f t="shared" si="205"/>
        <v>83.865204534253323</v>
      </c>
      <c r="X1630" s="4">
        <f t="shared" si="206"/>
        <v>1087</v>
      </c>
      <c r="Y1630">
        <f t="shared" si="207"/>
        <v>0</v>
      </c>
    </row>
    <row r="1631" spans="1:25" x14ac:dyDescent="0.25">
      <c r="A1631" s="2" t="s">
        <v>3289</v>
      </c>
      <c r="B1631" t="s">
        <v>3290</v>
      </c>
      <c r="C1631">
        <v>40.040377360800001</v>
      </c>
      <c r="D1631">
        <v>-6.39353517229</v>
      </c>
      <c r="E1631" s="2" t="s">
        <v>3116</v>
      </c>
      <c r="F1631" t="s">
        <v>3117</v>
      </c>
      <c r="G1631" s="4">
        <v>1600.828692</v>
      </c>
      <c r="H1631" s="4">
        <v>62.276727837899998</v>
      </c>
      <c r="I1631" s="4">
        <v>25.705086740696999</v>
      </c>
      <c r="J1631" s="4">
        <v>763.27337399999999</v>
      </c>
      <c r="K1631" s="4">
        <v>837.55531800000006</v>
      </c>
      <c r="L1631" s="4">
        <v>1596.226979</v>
      </c>
      <c r="M1631" s="4">
        <v>4.601712</v>
      </c>
      <c r="N1631" s="4">
        <v>238.93812800000001</v>
      </c>
      <c r="O1631" s="4">
        <v>1030.770714</v>
      </c>
      <c r="P1631" s="4">
        <v>331.11984899999999</v>
      </c>
      <c r="Q1631" s="5"/>
      <c r="R1631" s="3">
        <f t="shared" si="201"/>
        <v>1.3857974521337171</v>
      </c>
      <c r="S1631" s="3">
        <f t="shared" si="202"/>
        <v>1.2318449124254689E-2</v>
      </c>
      <c r="T1631" s="6">
        <f t="shared" si="203"/>
        <v>0.29645145391818628</v>
      </c>
      <c r="U1631" s="3">
        <f t="shared" si="200"/>
        <v>0.55304052516959645</v>
      </c>
      <c r="V1631" s="6">
        <f t="shared" si="204"/>
        <v>0.36988664366683094</v>
      </c>
      <c r="W1631" s="3">
        <f t="shared" si="205"/>
        <v>33.316904879250863</v>
      </c>
      <c r="X1631" s="4">
        <f t="shared" si="206"/>
        <v>5493</v>
      </c>
      <c r="Y1631">
        <f t="shared" si="207"/>
        <v>0</v>
      </c>
    </row>
    <row r="1632" spans="1:25" x14ac:dyDescent="0.25">
      <c r="A1632" s="2" t="s">
        <v>3291</v>
      </c>
      <c r="B1632" t="s">
        <v>3292</v>
      </c>
      <c r="C1632">
        <v>40.194770154399997</v>
      </c>
      <c r="D1632">
        <v>-6.1415153763300001</v>
      </c>
      <c r="E1632" s="2" t="s">
        <v>3116</v>
      </c>
      <c r="F1632" t="s">
        <v>3117</v>
      </c>
      <c r="G1632" s="4">
        <v>601.15596500000004</v>
      </c>
      <c r="H1632" s="4">
        <v>75.025839514599994</v>
      </c>
      <c r="I1632" s="4">
        <v>8.0126523193787804</v>
      </c>
      <c r="J1632" s="4">
        <v>292.15596499999998</v>
      </c>
      <c r="K1632" s="4">
        <v>309</v>
      </c>
      <c r="L1632" s="4">
        <v>592.55992400000002</v>
      </c>
      <c r="M1632" s="4">
        <v>8.5960420000000006</v>
      </c>
      <c r="N1632" s="4">
        <v>32.575513000000001</v>
      </c>
      <c r="O1632" s="4">
        <v>327.02052900000001</v>
      </c>
      <c r="P1632" s="4">
        <v>241.559924</v>
      </c>
      <c r="Q1632" s="5"/>
      <c r="R1632" s="3">
        <f t="shared" si="201"/>
        <v>7.4153835735449505</v>
      </c>
      <c r="S1632" s="3">
        <f t="shared" si="202"/>
        <v>6.591585599100476E-2</v>
      </c>
      <c r="T1632" s="6">
        <f t="shared" si="203"/>
        <v>0.81973878758008867</v>
      </c>
      <c r="U1632" s="3">
        <f t="shared" si="200"/>
        <v>0.83828204253195371</v>
      </c>
      <c r="V1632" s="6">
        <f t="shared" si="204"/>
        <v>0.8069245933957615</v>
      </c>
      <c r="W1632" s="3">
        <f t="shared" si="205"/>
        <v>81.333169048792513</v>
      </c>
      <c r="X1632" s="4">
        <f t="shared" si="206"/>
        <v>1305</v>
      </c>
      <c r="Y1632">
        <f t="shared" si="207"/>
        <v>0</v>
      </c>
    </row>
    <row r="1633" spans="1:25" x14ac:dyDescent="0.25">
      <c r="A1633" s="2" t="s">
        <v>3293</v>
      </c>
      <c r="B1633" t="s">
        <v>3294</v>
      </c>
      <c r="C1633">
        <v>40.170312150699999</v>
      </c>
      <c r="D1633">
        <v>-5.6464959267800001</v>
      </c>
      <c r="E1633" s="2" t="s">
        <v>3116</v>
      </c>
      <c r="F1633" t="s">
        <v>3117</v>
      </c>
      <c r="G1633" s="4">
        <v>395.94273600000002</v>
      </c>
      <c r="H1633" s="4">
        <v>34.540008388700002</v>
      </c>
      <c r="I1633" s="4">
        <v>11.463307464903099</v>
      </c>
      <c r="J1633" s="4">
        <v>187</v>
      </c>
      <c r="K1633" s="4">
        <v>208.942736</v>
      </c>
      <c r="L1633" s="4">
        <v>395.94273600000002</v>
      </c>
      <c r="M1633" s="4">
        <v>0</v>
      </c>
      <c r="N1633" s="4">
        <v>47.942735999999996</v>
      </c>
      <c r="O1633" s="4">
        <v>224</v>
      </c>
      <c r="P1633" s="4">
        <v>124</v>
      </c>
      <c r="Q1633" s="5"/>
      <c r="R1633" s="3">
        <f t="shared" si="201"/>
        <v>2.5864189311181573</v>
      </c>
      <c r="S1633" s="3">
        <f t="shared" si="202"/>
        <v>2.2990856252428686E-2</v>
      </c>
      <c r="T1633" s="6">
        <f t="shared" si="203"/>
        <v>0.51909807787087237</v>
      </c>
      <c r="U1633" s="3">
        <f t="shared" si="200"/>
        <v>0.76760149999999994</v>
      </c>
      <c r="V1633" s="6">
        <f t="shared" si="204"/>
        <v>0.744208969935929</v>
      </c>
      <c r="W1633" s="3">
        <f t="shared" si="205"/>
        <v>63.165352390340068</v>
      </c>
      <c r="X1633" s="4">
        <f t="shared" si="206"/>
        <v>2880</v>
      </c>
      <c r="Y1633">
        <f t="shared" si="207"/>
        <v>0</v>
      </c>
    </row>
    <row r="1634" spans="1:25" x14ac:dyDescent="0.25">
      <c r="A1634" s="2" t="s">
        <v>3295</v>
      </c>
      <c r="B1634" t="s">
        <v>3296</v>
      </c>
      <c r="C1634">
        <v>39.367603946199999</v>
      </c>
      <c r="D1634">
        <v>-5.7621717167300002</v>
      </c>
      <c r="E1634" s="2" t="s">
        <v>3116</v>
      </c>
      <c r="F1634" t="s">
        <v>3117</v>
      </c>
      <c r="G1634" s="4">
        <v>363.76522199999999</v>
      </c>
      <c r="H1634" s="4">
        <v>41.964670703099998</v>
      </c>
      <c r="I1634" s="4">
        <v>8.6683683418759205</v>
      </c>
      <c r="J1634" s="4">
        <v>181.205298</v>
      </c>
      <c r="K1634" s="4">
        <v>182.559924</v>
      </c>
      <c r="L1634" s="4">
        <v>356.67977200000001</v>
      </c>
      <c r="M1634" s="4">
        <v>7.0854499999999998</v>
      </c>
      <c r="N1634" s="4">
        <v>31.085450000000002</v>
      </c>
      <c r="O1634" s="4">
        <v>187.11984799999999</v>
      </c>
      <c r="P1634" s="4">
        <v>145.559924</v>
      </c>
      <c r="Q1634" s="5"/>
      <c r="R1634" s="3">
        <f t="shared" si="201"/>
        <v>4.682574130340722</v>
      </c>
      <c r="S1634" s="3">
        <f t="shared" si="202"/>
        <v>4.1623724380745596E-2</v>
      </c>
      <c r="T1634" s="6">
        <f t="shared" si="203"/>
        <v>0.71205027106949237</v>
      </c>
      <c r="U1634" s="3">
        <f t="shared" si="200"/>
        <v>0.94402264584994755</v>
      </c>
      <c r="V1634" s="6">
        <f t="shared" si="204"/>
        <v>0.87345983242976832</v>
      </c>
      <c r="W1634" s="3">
        <f t="shared" si="205"/>
        <v>79.27550517496303</v>
      </c>
      <c r="X1634" s="4">
        <f t="shared" si="206"/>
        <v>1482</v>
      </c>
      <c r="Y1634">
        <f t="shared" si="207"/>
        <v>0</v>
      </c>
    </row>
    <row r="1635" spans="1:25" x14ac:dyDescent="0.25">
      <c r="A1635" s="2" t="s">
        <v>3297</v>
      </c>
      <c r="B1635" t="s">
        <v>3298</v>
      </c>
      <c r="C1635">
        <v>40.2186124698</v>
      </c>
      <c r="D1635">
        <v>-6.4811467436400001</v>
      </c>
      <c r="E1635" s="2" t="s">
        <v>3116</v>
      </c>
      <c r="F1635" t="s">
        <v>3117</v>
      </c>
      <c r="G1635" s="4">
        <v>499.24567500000001</v>
      </c>
      <c r="H1635" s="4">
        <v>35.758113194300002</v>
      </c>
      <c r="I1635" s="4">
        <v>13.961745528552701</v>
      </c>
      <c r="J1635" s="4">
        <v>241.359544</v>
      </c>
      <c r="K1635" s="4">
        <v>257.88613099999998</v>
      </c>
      <c r="L1635" s="4">
        <v>489.86220600000001</v>
      </c>
      <c r="M1635" s="4">
        <v>9.3834710000000001</v>
      </c>
      <c r="N1635" s="4">
        <v>70.326206999999997</v>
      </c>
      <c r="O1635" s="4">
        <v>292.11984899999999</v>
      </c>
      <c r="P1635" s="4">
        <v>136.799621</v>
      </c>
      <c r="Q1635" s="5"/>
      <c r="R1635" s="3">
        <f t="shared" si="201"/>
        <v>1.9452154017065075</v>
      </c>
      <c r="S1635" s="3">
        <f t="shared" si="202"/>
        <v>1.729115385855547E-2</v>
      </c>
      <c r="T1635" s="6">
        <f t="shared" si="203"/>
        <v>0.41966485953671762</v>
      </c>
      <c r="U1635" s="3">
        <f t="shared" si="200"/>
        <v>0.70904400611271035</v>
      </c>
      <c r="V1635" s="6">
        <f t="shared" si="204"/>
        <v>0.67496303597831442</v>
      </c>
      <c r="W1635" s="3">
        <f t="shared" si="205"/>
        <v>54.731394775751596</v>
      </c>
      <c r="X1635" s="4">
        <f t="shared" si="206"/>
        <v>3652</v>
      </c>
      <c r="Y1635">
        <f t="shared" si="207"/>
        <v>0</v>
      </c>
    </row>
    <row r="1636" spans="1:25" x14ac:dyDescent="0.25">
      <c r="A1636" s="2" t="s">
        <v>3299</v>
      </c>
      <c r="B1636" t="s">
        <v>3300</v>
      </c>
      <c r="C1636">
        <v>39.594454888800001</v>
      </c>
      <c r="D1636">
        <v>-7.3885604560899996</v>
      </c>
      <c r="E1636" s="2" t="s">
        <v>3116</v>
      </c>
      <c r="F1636" t="s">
        <v>3117</v>
      </c>
      <c r="G1636" s="4">
        <v>288.23207300000001</v>
      </c>
      <c r="H1636" s="4">
        <v>121.607738367</v>
      </c>
      <c r="I1636" s="4">
        <v>2.3701787227564801</v>
      </c>
      <c r="J1636" s="4">
        <v>142.559924</v>
      </c>
      <c r="K1636" s="4">
        <v>145.67214899999999</v>
      </c>
      <c r="L1636" s="4">
        <v>280.11984799999999</v>
      </c>
      <c r="M1636" s="4">
        <v>8.1122250000000005</v>
      </c>
      <c r="N1636" s="4">
        <v>20.112224999999999</v>
      </c>
      <c r="O1636" s="4">
        <v>172.559924</v>
      </c>
      <c r="P1636" s="4">
        <v>95.559923999999995</v>
      </c>
      <c r="Q1636" s="5"/>
      <c r="R1636" s="3">
        <f t="shared" si="201"/>
        <v>4.7513352699664013</v>
      </c>
      <c r="S1636" s="3">
        <f t="shared" si="202"/>
        <v>4.2234946893025822E-2</v>
      </c>
      <c r="T1636" s="6">
        <f t="shared" si="203"/>
        <v>0.71562345983242981</v>
      </c>
      <c r="U1636" s="3">
        <f t="shared" si="200"/>
        <v>0.67033031957060896</v>
      </c>
      <c r="V1636" s="6">
        <f t="shared" si="204"/>
        <v>0.62025628388368659</v>
      </c>
      <c r="W1636" s="3">
        <f t="shared" si="205"/>
        <v>66.793987185805832</v>
      </c>
      <c r="X1636" s="4">
        <f t="shared" si="206"/>
        <v>2590</v>
      </c>
      <c r="Y1636">
        <f t="shared" si="207"/>
        <v>0</v>
      </c>
    </row>
    <row r="1637" spans="1:25" x14ac:dyDescent="0.25">
      <c r="A1637" s="2" t="s">
        <v>3301</v>
      </c>
      <c r="B1637" t="s">
        <v>3302</v>
      </c>
      <c r="C1637">
        <v>39.4337195134</v>
      </c>
      <c r="D1637">
        <v>-6.8648195879299996</v>
      </c>
      <c r="E1637" s="2" t="s">
        <v>3116</v>
      </c>
      <c r="F1637" t="s">
        <v>3117</v>
      </c>
      <c r="G1637" s="4">
        <v>366.55992400000002</v>
      </c>
      <c r="H1637" s="4">
        <v>113.72143511</v>
      </c>
      <c r="I1637" s="4">
        <v>3.2233142647684301</v>
      </c>
      <c r="J1637" s="4">
        <v>187.559924</v>
      </c>
      <c r="K1637" s="4">
        <v>179</v>
      </c>
      <c r="L1637" s="4">
        <v>365.55992400000002</v>
      </c>
      <c r="M1637" s="4">
        <v>1</v>
      </c>
      <c r="N1637" s="4">
        <v>30</v>
      </c>
      <c r="O1637" s="4">
        <v>228</v>
      </c>
      <c r="P1637" s="4">
        <v>108.559924</v>
      </c>
      <c r="Q1637" s="5"/>
      <c r="R1637" s="3">
        <f t="shared" si="201"/>
        <v>3.6186641333333331</v>
      </c>
      <c r="S1637" s="3">
        <f t="shared" si="202"/>
        <v>3.2166555044243678E-2</v>
      </c>
      <c r="T1637" s="6">
        <f t="shared" si="203"/>
        <v>0.63146870379497289</v>
      </c>
      <c r="U1637" s="3">
        <f t="shared" si="200"/>
        <v>0.60771896491228072</v>
      </c>
      <c r="V1637" s="6">
        <f t="shared" si="204"/>
        <v>0.50308033514046324</v>
      </c>
      <c r="W1637" s="3">
        <f t="shared" si="205"/>
        <v>56.727451946771801</v>
      </c>
      <c r="X1637" s="4">
        <f t="shared" si="206"/>
        <v>3460</v>
      </c>
      <c r="Y1637">
        <f t="shared" si="207"/>
        <v>0</v>
      </c>
    </row>
    <row r="1638" spans="1:25" x14ac:dyDescent="0.25">
      <c r="A1638" s="2" t="s">
        <v>3303</v>
      </c>
      <c r="B1638" t="s">
        <v>3304</v>
      </c>
      <c r="C1638">
        <v>40.269529368100002</v>
      </c>
      <c r="D1638">
        <v>-5.8371120234099996</v>
      </c>
      <c r="E1638" s="2" t="s">
        <v>3116</v>
      </c>
      <c r="F1638" t="s">
        <v>3117</v>
      </c>
      <c r="G1638" s="4">
        <v>4156.8842830000003</v>
      </c>
      <c r="H1638" s="4">
        <v>59.777078888600002</v>
      </c>
      <c r="I1638" s="4">
        <v>69.539769478310106</v>
      </c>
      <c r="J1638" s="4">
        <v>2093.1783270000001</v>
      </c>
      <c r="K1638" s="4">
        <v>2063.7059559999998</v>
      </c>
      <c r="L1638" s="4">
        <v>4036.8841819999998</v>
      </c>
      <c r="M1638" s="4">
        <v>120.000105</v>
      </c>
      <c r="N1638" s="4">
        <v>604.56751399999996</v>
      </c>
      <c r="O1638" s="4">
        <v>2670.8373780000002</v>
      </c>
      <c r="P1638" s="4">
        <v>881.47939499999995</v>
      </c>
      <c r="Q1638" s="5"/>
      <c r="R1638" s="3">
        <f t="shared" si="201"/>
        <v>1.4580330146551672</v>
      </c>
      <c r="S1638" s="3">
        <f t="shared" si="202"/>
        <v>1.2960556021270792E-2</v>
      </c>
      <c r="T1638" s="6">
        <f t="shared" si="203"/>
        <v>0.31493346476096601</v>
      </c>
      <c r="U1638" s="3">
        <f t="shared" si="200"/>
        <v>0.55639737605918727</v>
      </c>
      <c r="V1638" s="6">
        <f t="shared" si="204"/>
        <v>0.38048299655002465</v>
      </c>
      <c r="W1638" s="3">
        <f t="shared" si="205"/>
        <v>34.770823065549536</v>
      </c>
      <c r="X1638" s="4">
        <f t="shared" si="206"/>
        <v>5359</v>
      </c>
      <c r="Y1638">
        <f t="shared" si="207"/>
        <v>0</v>
      </c>
    </row>
    <row r="1639" spans="1:25" x14ac:dyDescent="0.25">
      <c r="A1639" s="2" t="s">
        <v>3305</v>
      </c>
      <c r="B1639" t="s">
        <v>3306</v>
      </c>
      <c r="C1639">
        <v>39.723460617999997</v>
      </c>
      <c r="D1639">
        <v>-5.65882572689</v>
      </c>
      <c r="E1639" s="2" t="s">
        <v>3116</v>
      </c>
      <c r="F1639" t="s">
        <v>3117</v>
      </c>
      <c r="G1639" s="4">
        <v>111</v>
      </c>
      <c r="H1639" s="4">
        <v>40.535523239699998</v>
      </c>
      <c r="I1639" s="4">
        <v>2.7383388970612299</v>
      </c>
      <c r="J1639" s="4">
        <v>43</v>
      </c>
      <c r="K1639" s="4">
        <v>68</v>
      </c>
      <c r="L1639" s="4">
        <v>111</v>
      </c>
      <c r="M1639" s="4">
        <v>0</v>
      </c>
      <c r="N1639" s="4">
        <v>5</v>
      </c>
      <c r="O1639" s="4">
        <v>61</v>
      </c>
      <c r="P1639" s="4">
        <v>45</v>
      </c>
      <c r="Q1639" s="5"/>
      <c r="R1639" s="3">
        <f t="shared" si="201"/>
        <v>9</v>
      </c>
      <c r="S1639" s="3">
        <f t="shared" si="202"/>
        <v>8.0001620689655176E-2</v>
      </c>
      <c r="T1639" s="6">
        <f t="shared" si="203"/>
        <v>0.86089206505667815</v>
      </c>
      <c r="U1639" s="3">
        <f t="shared" si="200"/>
        <v>0.81967213114754101</v>
      </c>
      <c r="V1639" s="6">
        <f t="shared" si="204"/>
        <v>0.79435682602267121</v>
      </c>
      <c r="W1639" s="3">
        <f t="shared" si="205"/>
        <v>82.76244455396747</v>
      </c>
      <c r="X1639" s="4">
        <f t="shared" si="206"/>
        <v>1184</v>
      </c>
      <c r="Y1639">
        <f t="shared" si="207"/>
        <v>0</v>
      </c>
    </row>
    <row r="1640" spans="1:25" x14ac:dyDescent="0.25">
      <c r="A1640" s="2" t="s">
        <v>3307</v>
      </c>
      <c r="B1640" t="s">
        <v>3308</v>
      </c>
      <c r="C1640">
        <v>39.705243406299999</v>
      </c>
      <c r="D1640">
        <v>-6.3492360773499996</v>
      </c>
      <c r="E1640" s="2" t="s">
        <v>3116</v>
      </c>
      <c r="F1640" t="s">
        <v>3117</v>
      </c>
      <c r="G1640" s="4">
        <v>442.11984799999999</v>
      </c>
      <c r="H1640" s="4">
        <v>63.452052705600003</v>
      </c>
      <c r="I1640" s="4">
        <v>6.9677785059423396</v>
      </c>
      <c r="J1640" s="4">
        <v>221.11984799999999</v>
      </c>
      <c r="K1640" s="4">
        <v>221</v>
      </c>
      <c r="L1640" s="4">
        <v>439.11984899999999</v>
      </c>
      <c r="M1640" s="4">
        <v>3</v>
      </c>
      <c r="N1640" s="4">
        <v>33</v>
      </c>
      <c r="O1640" s="4">
        <v>237</v>
      </c>
      <c r="P1640" s="4">
        <v>172.11984899999999</v>
      </c>
      <c r="Q1640" s="5"/>
      <c r="R1640" s="3">
        <f t="shared" si="201"/>
        <v>5.2157529999999994</v>
      </c>
      <c r="S1640" s="3">
        <f t="shared" si="202"/>
        <v>4.6363188124103442E-2</v>
      </c>
      <c r="T1640" s="6">
        <f t="shared" si="203"/>
        <v>0.73952686052242489</v>
      </c>
      <c r="U1640" s="3">
        <f t="shared" si="200"/>
        <v>0.86548459493670882</v>
      </c>
      <c r="V1640" s="6">
        <f t="shared" si="204"/>
        <v>0.82713159191720054</v>
      </c>
      <c r="W1640" s="3">
        <f t="shared" si="205"/>
        <v>78.332922621981268</v>
      </c>
      <c r="X1640" s="4">
        <f t="shared" si="206"/>
        <v>1559</v>
      </c>
      <c r="Y1640">
        <f t="shared" si="207"/>
        <v>0</v>
      </c>
    </row>
    <row r="1641" spans="1:25" x14ac:dyDescent="0.25">
      <c r="A1641" s="2" t="s">
        <v>3309</v>
      </c>
      <c r="B1641" t="s">
        <v>3310</v>
      </c>
      <c r="C1641">
        <v>39.889035397800001</v>
      </c>
      <c r="D1641">
        <v>-6.3525392168800003</v>
      </c>
      <c r="E1641" s="2" t="s">
        <v>3116</v>
      </c>
      <c r="F1641" t="s">
        <v>3117</v>
      </c>
      <c r="G1641" s="4">
        <v>747.94273599999997</v>
      </c>
      <c r="H1641" s="4">
        <v>37.193008164299997</v>
      </c>
      <c r="I1641" s="4">
        <v>20.109767209362701</v>
      </c>
      <c r="J1641" s="4">
        <v>372.94273600000002</v>
      </c>
      <c r="K1641" s="4">
        <v>375</v>
      </c>
      <c r="L1641" s="4">
        <v>738.94273599999997</v>
      </c>
      <c r="M1641" s="4">
        <v>9</v>
      </c>
      <c r="N1641" s="4">
        <v>98.942735999999996</v>
      </c>
      <c r="O1641" s="4">
        <v>453</v>
      </c>
      <c r="P1641" s="4">
        <v>196</v>
      </c>
      <c r="Q1641" s="5"/>
      <c r="R1641" s="3">
        <f t="shared" si="201"/>
        <v>1.9809438057180873</v>
      </c>
      <c r="S1641" s="3">
        <f t="shared" si="202"/>
        <v>1.7608746105842264E-2</v>
      </c>
      <c r="T1641" s="6">
        <f t="shared" si="203"/>
        <v>0.42681123706259239</v>
      </c>
      <c r="U1641" s="3">
        <f t="shared" si="200"/>
        <v>0.6510877174392935</v>
      </c>
      <c r="V1641" s="6">
        <f t="shared" si="204"/>
        <v>0.58649581074420898</v>
      </c>
      <c r="W1641" s="3">
        <f t="shared" si="205"/>
        <v>50.665352390340068</v>
      </c>
      <c r="X1641" s="4">
        <f t="shared" si="206"/>
        <v>4001</v>
      </c>
      <c r="Y1641">
        <f t="shared" si="207"/>
        <v>0</v>
      </c>
    </row>
    <row r="1642" spans="1:25" x14ac:dyDescent="0.25">
      <c r="A1642" s="2" t="s">
        <v>3311</v>
      </c>
      <c r="B1642" t="s">
        <v>3312</v>
      </c>
      <c r="C1642">
        <v>40.164524963799998</v>
      </c>
      <c r="D1642">
        <v>-6.7223655025899998</v>
      </c>
      <c r="E1642" s="2" t="s">
        <v>3116</v>
      </c>
      <c r="F1642" t="s">
        <v>3117</v>
      </c>
      <c r="G1642" s="4">
        <v>922.68863399999998</v>
      </c>
      <c r="H1642" s="4">
        <v>15.093902615699999</v>
      </c>
      <c r="I1642" s="4">
        <v>61.129891817392597</v>
      </c>
      <c r="J1642" s="4">
        <v>451.10370699999999</v>
      </c>
      <c r="K1642" s="4">
        <v>471.58492699999999</v>
      </c>
      <c r="L1642" s="4">
        <v>892.89079100000004</v>
      </c>
      <c r="M1642" s="4">
        <v>29.797843</v>
      </c>
      <c r="N1642" s="4">
        <v>117.441163</v>
      </c>
      <c r="O1642" s="4">
        <v>594.64064599999995</v>
      </c>
      <c r="P1642" s="4">
        <v>210.60682499999999</v>
      </c>
      <c r="Q1642" s="5"/>
      <c r="R1642" s="3">
        <f t="shared" si="201"/>
        <v>1.7932964866841448</v>
      </c>
      <c r="S1642" s="3">
        <f t="shared" si="202"/>
        <v>1.5940736145755134E-2</v>
      </c>
      <c r="T1642" s="6">
        <f t="shared" si="203"/>
        <v>0.38738294726466238</v>
      </c>
      <c r="U1642" s="3">
        <f t="shared" si="200"/>
        <v>0.55167434349921651</v>
      </c>
      <c r="V1642" s="6">
        <f t="shared" si="204"/>
        <v>0.36569738787580086</v>
      </c>
      <c r="W1642" s="3">
        <f t="shared" si="205"/>
        <v>37.654016757023165</v>
      </c>
      <c r="X1642" s="4">
        <f t="shared" si="206"/>
        <v>5135</v>
      </c>
      <c r="Y1642">
        <f t="shared" si="207"/>
        <v>0</v>
      </c>
    </row>
    <row r="1643" spans="1:25" x14ac:dyDescent="0.25">
      <c r="A1643" s="2" t="s">
        <v>3313</v>
      </c>
      <c r="B1643" t="s">
        <v>3314</v>
      </c>
      <c r="C1643">
        <v>40.0617678869</v>
      </c>
      <c r="D1643">
        <v>-6.6119468676600004</v>
      </c>
      <c r="E1643" s="2" t="s">
        <v>3116</v>
      </c>
      <c r="F1643" t="s">
        <v>3117</v>
      </c>
      <c r="G1643" s="4">
        <v>205.942736</v>
      </c>
      <c r="H1643" s="4">
        <v>10.729899486700001</v>
      </c>
      <c r="I1643" s="4">
        <v>19.193351834774599</v>
      </c>
      <c r="J1643" s="4">
        <v>97.942735999999996</v>
      </c>
      <c r="K1643" s="4">
        <v>108</v>
      </c>
      <c r="L1643" s="4">
        <v>203.942736</v>
      </c>
      <c r="M1643" s="4">
        <v>2</v>
      </c>
      <c r="N1643" s="4">
        <v>31.942736</v>
      </c>
      <c r="O1643" s="4">
        <v>125</v>
      </c>
      <c r="P1643" s="4">
        <v>49</v>
      </c>
      <c r="Q1643" s="5"/>
      <c r="R1643" s="3">
        <f t="shared" si="201"/>
        <v>1.5339950842031815</v>
      </c>
      <c r="S1643" s="3">
        <f t="shared" si="202"/>
        <v>1.3635788096246508E-2</v>
      </c>
      <c r="T1643" s="6">
        <f t="shared" si="203"/>
        <v>0.33279940857565304</v>
      </c>
      <c r="U1643" s="3">
        <f t="shared" si="200"/>
        <v>0.64754188800000001</v>
      </c>
      <c r="V1643" s="6">
        <f t="shared" si="204"/>
        <v>0.58045835386890099</v>
      </c>
      <c r="W1643" s="3">
        <f t="shared" si="205"/>
        <v>45.662888122227699</v>
      </c>
      <c r="X1643" s="4">
        <f t="shared" si="206"/>
        <v>4442</v>
      </c>
      <c r="Y1643">
        <f t="shared" si="207"/>
        <v>0</v>
      </c>
    </row>
    <row r="1644" spans="1:25" x14ac:dyDescent="0.25">
      <c r="A1644" s="2" t="s">
        <v>3315</v>
      </c>
      <c r="B1644" t="s">
        <v>3316</v>
      </c>
      <c r="C1644">
        <v>39.331404920099999</v>
      </c>
      <c r="D1644">
        <v>-5.9173067742900001</v>
      </c>
      <c r="E1644" s="2" t="s">
        <v>3116</v>
      </c>
      <c r="F1644" t="s">
        <v>3117</v>
      </c>
      <c r="G1644" s="4">
        <v>449.00531999999998</v>
      </c>
      <c r="H1644" s="4">
        <v>76.951601463299994</v>
      </c>
      <c r="I1644" s="4">
        <v>5.8349054660563597</v>
      </c>
      <c r="J1644" s="4">
        <v>225</v>
      </c>
      <c r="K1644" s="4">
        <v>224.00532000000001</v>
      </c>
      <c r="L1644" s="4">
        <v>449.00531999999998</v>
      </c>
      <c r="M1644" s="4">
        <v>0</v>
      </c>
      <c r="N1644" s="4">
        <v>30.942736</v>
      </c>
      <c r="O1644" s="4">
        <v>249.06258399999999</v>
      </c>
      <c r="P1644" s="4">
        <v>169</v>
      </c>
      <c r="Q1644" s="5"/>
      <c r="R1644" s="3">
        <f t="shared" si="201"/>
        <v>5.4617018999224891</v>
      </c>
      <c r="S1644" s="3">
        <f t="shared" si="202"/>
        <v>4.8549444857507548E-2</v>
      </c>
      <c r="T1644" s="6">
        <f t="shared" si="203"/>
        <v>0.75135534746180388</v>
      </c>
      <c r="U1644" s="3">
        <f t="shared" si="200"/>
        <v>0.80278110340331166</v>
      </c>
      <c r="V1644" s="6">
        <f t="shared" si="204"/>
        <v>0.78166584524396254</v>
      </c>
      <c r="W1644" s="3">
        <f t="shared" si="205"/>
        <v>76.65105963528832</v>
      </c>
      <c r="X1644" s="4">
        <f t="shared" si="206"/>
        <v>1723</v>
      </c>
      <c r="Y1644">
        <f t="shared" si="207"/>
        <v>0</v>
      </c>
    </row>
    <row r="1645" spans="1:25" x14ac:dyDescent="0.25">
      <c r="A1645" s="2" t="s">
        <v>3317</v>
      </c>
      <c r="B1645" t="s">
        <v>3318</v>
      </c>
      <c r="C1645">
        <v>39.695868893499998</v>
      </c>
      <c r="D1645">
        <v>-5.8315531369400002</v>
      </c>
      <c r="E1645" s="2" t="s">
        <v>3116</v>
      </c>
      <c r="F1645" t="s">
        <v>3117</v>
      </c>
      <c r="G1645" s="4">
        <v>551.78904699999998</v>
      </c>
      <c r="H1645" s="4">
        <v>177.47967250799999</v>
      </c>
      <c r="I1645" s="4">
        <v>3.10902674206325</v>
      </c>
      <c r="J1645" s="4">
        <v>292.67322000000001</v>
      </c>
      <c r="K1645" s="4">
        <v>259.11582700000002</v>
      </c>
      <c r="L1645" s="4">
        <v>539.55992400000002</v>
      </c>
      <c r="M1645" s="4">
        <v>12.229123</v>
      </c>
      <c r="N1645" s="4">
        <v>53</v>
      </c>
      <c r="O1645" s="4">
        <v>339.22912300000002</v>
      </c>
      <c r="P1645" s="4">
        <v>159.559924</v>
      </c>
      <c r="Q1645" s="5"/>
      <c r="R1645" s="3">
        <f t="shared" si="201"/>
        <v>3.0105646037735849</v>
      </c>
      <c r="S1645" s="3">
        <f t="shared" si="202"/>
        <v>2.6761116388088483E-2</v>
      </c>
      <c r="T1645" s="6">
        <f t="shared" si="203"/>
        <v>0.57183341547560373</v>
      </c>
      <c r="U1645" s="3">
        <f t="shared" si="200"/>
        <v>0.62659692104324427</v>
      </c>
      <c r="V1645" s="6">
        <f t="shared" si="204"/>
        <v>0.53733366190241494</v>
      </c>
      <c r="W1645" s="3">
        <f t="shared" si="205"/>
        <v>55.458353868900936</v>
      </c>
      <c r="X1645" s="4">
        <f t="shared" si="206"/>
        <v>3573</v>
      </c>
      <c r="Y1645">
        <f t="shared" si="207"/>
        <v>0</v>
      </c>
    </row>
    <row r="1646" spans="1:25" x14ac:dyDescent="0.25">
      <c r="A1646" s="2" t="s">
        <v>3319</v>
      </c>
      <c r="B1646" t="s">
        <v>3320</v>
      </c>
      <c r="C1646">
        <v>40.021823561200002</v>
      </c>
      <c r="D1646">
        <v>-5.7502567612600002</v>
      </c>
      <c r="E1646" s="2" t="s">
        <v>3116</v>
      </c>
      <c r="F1646" t="s">
        <v>3117</v>
      </c>
      <c r="G1646" s="4">
        <v>6646.5672290000002</v>
      </c>
      <c r="H1646" s="4">
        <v>62.528443696899998</v>
      </c>
      <c r="I1646" s="4">
        <v>106.29670011009</v>
      </c>
      <c r="J1646" s="4">
        <v>3307.9315219999999</v>
      </c>
      <c r="K1646" s="4">
        <v>3338.6357069999999</v>
      </c>
      <c r="L1646" s="4">
        <v>6064.0444170000001</v>
      </c>
      <c r="M1646" s="4">
        <v>582.52281000000005</v>
      </c>
      <c r="N1646" s="4">
        <v>1026.071445</v>
      </c>
      <c r="O1646" s="4">
        <v>4361.0183100000004</v>
      </c>
      <c r="P1646" s="4">
        <v>1259.477472</v>
      </c>
      <c r="Q1646" s="5"/>
      <c r="R1646" s="3">
        <f t="shared" si="201"/>
        <v>1.2274754142485662</v>
      </c>
      <c r="S1646" s="3">
        <f t="shared" si="202"/>
        <v>1.091111361073235E-2</v>
      </c>
      <c r="T1646" s="6">
        <f t="shared" si="203"/>
        <v>0.24482503696402169</v>
      </c>
      <c r="U1646" s="3">
        <f t="shared" si="200"/>
        <v>0.52408606305530503</v>
      </c>
      <c r="V1646" s="6">
        <f t="shared" si="204"/>
        <v>0.28289797930014787</v>
      </c>
      <c r="W1646" s="3">
        <f t="shared" si="205"/>
        <v>26.386150813208474</v>
      </c>
      <c r="X1646" s="4">
        <f t="shared" si="206"/>
        <v>6141</v>
      </c>
      <c r="Y1646">
        <f t="shared" si="207"/>
        <v>0</v>
      </c>
    </row>
    <row r="1647" spans="1:25" x14ac:dyDescent="0.25">
      <c r="A1647" s="2" t="s">
        <v>3321</v>
      </c>
      <c r="B1647" t="s">
        <v>3322</v>
      </c>
      <c r="C1647">
        <v>40.090715385499998</v>
      </c>
      <c r="D1647">
        <v>-5.6323933727500002</v>
      </c>
      <c r="E1647" s="2" t="s">
        <v>3116</v>
      </c>
      <c r="F1647" t="s">
        <v>3117</v>
      </c>
      <c r="G1647" s="4">
        <v>3076.7104330000002</v>
      </c>
      <c r="H1647" s="4">
        <v>61.509503050900001</v>
      </c>
      <c r="I1647" s="4">
        <v>50.020082757845998</v>
      </c>
      <c r="J1647" s="4">
        <v>1544.2077730000001</v>
      </c>
      <c r="K1647" s="4">
        <v>1532.5026600000001</v>
      </c>
      <c r="L1647" s="4">
        <v>2971.4453960000001</v>
      </c>
      <c r="M1647" s="4">
        <v>105.26503700000001</v>
      </c>
      <c r="N1647" s="4">
        <v>444.88547199999999</v>
      </c>
      <c r="O1647" s="4">
        <v>1981</v>
      </c>
      <c r="P1647" s="4">
        <v>650.82496100000003</v>
      </c>
      <c r="Q1647" s="5"/>
      <c r="R1647" s="3">
        <f t="shared" si="201"/>
        <v>1.4629045045552758</v>
      </c>
      <c r="S1647" s="3">
        <f t="shared" si="202"/>
        <v>1.3003859030957677E-2</v>
      </c>
      <c r="T1647" s="6">
        <f t="shared" si="203"/>
        <v>0.31641202562838838</v>
      </c>
      <c r="U1647" s="3">
        <f t="shared" si="200"/>
        <v>0.55310975921251893</v>
      </c>
      <c r="V1647" s="6">
        <f t="shared" si="204"/>
        <v>0.37000985707244949</v>
      </c>
      <c r="W1647" s="3">
        <f t="shared" si="205"/>
        <v>34.321094135041896</v>
      </c>
      <c r="X1647" s="4">
        <f t="shared" si="206"/>
        <v>5399</v>
      </c>
      <c r="Y1647">
        <f t="shared" si="207"/>
        <v>0</v>
      </c>
    </row>
    <row r="1648" spans="1:25" x14ac:dyDescent="0.25">
      <c r="A1648" s="2" t="s">
        <v>3323</v>
      </c>
      <c r="B1648" t="s">
        <v>3324</v>
      </c>
      <c r="C1648">
        <v>40.177023891300003</v>
      </c>
      <c r="D1648">
        <v>-5.99958930808</v>
      </c>
      <c r="E1648" s="2" t="s">
        <v>3116</v>
      </c>
      <c r="F1648" t="s">
        <v>3117</v>
      </c>
      <c r="G1648" s="4">
        <v>153.874978</v>
      </c>
      <c r="H1648" s="4">
        <v>28.467401949799999</v>
      </c>
      <c r="I1648" s="4">
        <v>5.40530461021158</v>
      </c>
      <c r="J1648" s="4">
        <v>77.559923999999995</v>
      </c>
      <c r="K1648" s="4">
        <v>76.315054000000003</v>
      </c>
      <c r="L1648" s="4">
        <v>153.559924</v>
      </c>
      <c r="M1648" s="4">
        <v>0.315054</v>
      </c>
      <c r="N1648" s="4">
        <v>11</v>
      </c>
      <c r="O1648" s="4">
        <v>70.315054000000003</v>
      </c>
      <c r="P1648" s="4">
        <v>72.559923999999995</v>
      </c>
      <c r="Q1648" s="5"/>
      <c r="R1648" s="3">
        <f t="shared" si="201"/>
        <v>6.5963567272727266</v>
      </c>
      <c r="S1648" s="3">
        <f t="shared" si="202"/>
        <v>5.8635469869880871E-2</v>
      </c>
      <c r="T1648" s="6">
        <f t="shared" si="203"/>
        <v>0.79460325283390831</v>
      </c>
      <c r="U1648" s="3">
        <f t="shared" si="200"/>
        <v>1.1883646423708925</v>
      </c>
      <c r="V1648" s="6">
        <f t="shared" si="204"/>
        <v>0.95342533267619523</v>
      </c>
      <c r="W1648" s="3">
        <f t="shared" si="205"/>
        <v>87.40142927550518</v>
      </c>
      <c r="X1648" s="4">
        <f t="shared" si="206"/>
        <v>789</v>
      </c>
      <c r="Y1648">
        <f t="shared" si="207"/>
        <v>0</v>
      </c>
    </row>
    <row r="1649" spans="1:25" x14ac:dyDescent="0.25">
      <c r="A1649" s="2" t="s">
        <v>3325</v>
      </c>
      <c r="B1649" t="s">
        <v>3326</v>
      </c>
      <c r="C1649">
        <v>40.222454288100003</v>
      </c>
      <c r="D1649">
        <v>-5.7432966462900001</v>
      </c>
      <c r="E1649" s="2" t="s">
        <v>3116</v>
      </c>
      <c r="F1649" t="s">
        <v>3117</v>
      </c>
      <c r="G1649" s="4">
        <v>1326.3804849999999</v>
      </c>
      <c r="H1649" s="4">
        <v>58.948515501899998</v>
      </c>
      <c r="I1649" s="4">
        <v>22.5006596808574</v>
      </c>
      <c r="J1649" s="4">
        <v>654.04059700000005</v>
      </c>
      <c r="K1649" s="4">
        <v>672.33988799999997</v>
      </c>
      <c r="L1649" s="4">
        <v>1257</v>
      </c>
      <c r="M1649" s="4">
        <v>69.380486000000005</v>
      </c>
      <c r="N1649" s="4">
        <v>197.38347099999999</v>
      </c>
      <c r="O1649" s="4">
        <v>845.99701500000003</v>
      </c>
      <c r="P1649" s="4">
        <v>283</v>
      </c>
      <c r="Q1649" s="5"/>
      <c r="R1649" s="3">
        <f t="shared" si="201"/>
        <v>1.4337573382727675</v>
      </c>
      <c r="S1649" s="3">
        <f t="shared" si="202"/>
        <v>1.2744767859723062E-2</v>
      </c>
      <c r="T1649" s="6">
        <f t="shared" si="203"/>
        <v>0.30901922129127651</v>
      </c>
      <c r="U1649" s="3">
        <f t="shared" si="200"/>
        <v>0.56783116545629886</v>
      </c>
      <c r="V1649" s="6">
        <f t="shared" si="204"/>
        <v>0.41128634795465746</v>
      </c>
      <c r="W1649" s="3">
        <f t="shared" si="205"/>
        <v>36.015278462296699</v>
      </c>
      <c r="X1649" s="4">
        <f t="shared" si="206"/>
        <v>5271</v>
      </c>
      <c r="Y1649">
        <f t="shared" si="207"/>
        <v>0</v>
      </c>
    </row>
    <row r="1650" spans="1:25" x14ac:dyDescent="0.25">
      <c r="A1650" s="2" t="s">
        <v>3327</v>
      </c>
      <c r="B1650" t="s">
        <v>3328</v>
      </c>
      <c r="C1650">
        <v>40.4471379903</v>
      </c>
      <c r="D1650">
        <v>-6.1936153549800004</v>
      </c>
      <c r="E1650" s="2" t="s">
        <v>3116</v>
      </c>
      <c r="F1650" t="s">
        <v>3117</v>
      </c>
      <c r="G1650" s="4">
        <v>208.50265999999999</v>
      </c>
      <c r="H1650" s="4">
        <v>53.033698197600003</v>
      </c>
      <c r="I1650" s="4">
        <v>3.9315127378659001</v>
      </c>
      <c r="J1650" s="4">
        <v>98.942735999999996</v>
      </c>
      <c r="K1650" s="4">
        <v>109.559924</v>
      </c>
      <c r="L1650" s="4">
        <v>206.50265999999999</v>
      </c>
      <c r="M1650" s="4">
        <v>2</v>
      </c>
      <c r="N1650" s="4">
        <v>12</v>
      </c>
      <c r="O1650" s="4">
        <v>99.942735999999996</v>
      </c>
      <c r="P1650" s="4">
        <v>96.559923999999995</v>
      </c>
      <c r="Q1650" s="5"/>
      <c r="R1650" s="3">
        <f t="shared" si="201"/>
        <v>8.0466603333333335</v>
      </c>
      <c r="S1650" s="3">
        <f t="shared" si="202"/>
        <v>7.1527318645091958E-2</v>
      </c>
      <c r="T1650" s="6">
        <f t="shared" si="203"/>
        <v>0.83945293247905373</v>
      </c>
      <c r="U1650" s="3">
        <f t="shared" si="200"/>
        <v>1.086221253738741</v>
      </c>
      <c r="V1650" s="6">
        <f t="shared" si="204"/>
        <v>0.92779694430754067</v>
      </c>
      <c r="W1650" s="3">
        <f t="shared" si="205"/>
        <v>88.36249383932973</v>
      </c>
      <c r="X1650" s="4">
        <f t="shared" si="206"/>
        <v>704</v>
      </c>
      <c r="Y1650">
        <f t="shared" si="207"/>
        <v>0</v>
      </c>
    </row>
    <row r="1651" spans="1:25" x14ac:dyDescent="0.25">
      <c r="A1651" s="2" t="s">
        <v>3329</v>
      </c>
      <c r="B1651" t="s">
        <v>3330</v>
      </c>
      <c r="C1651">
        <v>39.273266155100004</v>
      </c>
      <c r="D1651">
        <v>-5.4814350616400001</v>
      </c>
      <c r="E1651" s="2" t="s">
        <v>3116</v>
      </c>
      <c r="F1651" t="s">
        <v>3117</v>
      </c>
      <c r="G1651" s="4">
        <v>2085.3595919999998</v>
      </c>
      <c r="H1651" s="4">
        <v>365.30314837399999</v>
      </c>
      <c r="I1651" s="4">
        <v>5.7085727300247502</v>
      </c>
      <c r="J1651" s="4">
        <v>1012.10181</v>
      </c>
      <c r="K1651" s="4">
        <v>1073.2577819999999</v>
      </c>
      <c r="L1651" s="4">
        <v>2074.5864310000002</v>
      </c>
      <c r="M1651" s="4">
        <v>10.773161</v>
      </c>
      <c r="N1651" s="4">
        <v>229.37269000000001</v>
      </c>
      <c r="O1651" s="4">
        <v>1260.426978</v>
      </c>
      <c r="P1651" s="4">
        <v>595.55992400000002</v>
      </c>
      <c r="Q1651" s="5"/>
      <c r="R1651" s="3">
        <f t="shared" si="201"/>
        <v>2.5964726838229959</v>
      </c>
      <c r="S1651" s="3">
        <f t="shared" si="202"/>
        <v>2.3080224753584254E-2</v>
      </c>
      <c r="T1651" s="6">
        <f t="shared" si="203"/>
        <v>0.52119270576638743</v>
      </c>
      <c r="U1651" s="3">
        <f t="shared" si="200"/>
        <v>0.65448663698786691</v>
      </c>
      <c r="V1651" s="6">
        <f t="shared" si="204"/>
        <v>0.59204041399704288</v>
      </c>
      <c r="W1651" s="3">
        <f t="shared" si="205"/>
        <v>55.661655988171518</v>
      </c>
      <c r="X1651" s="4">
        <f t="shared" si="206"/>
        <v>3558</v>
      </c>
      <c r="Y1651">
        <f t="shared" si="207"/>
        <v>0</v>
      </c>
    </row>
    <row r="1652" spans="1:25" x14ac:dyDescent="0.25">
      <c r="A1652" s="2" t="s">
        <v>3331</v>
      </c>
      <c r="B1652" t="s">
        <v>3332</v>
      </c>
      <c r="C1652">
        <v>40.144744685200003</v>
      </c>
      <c r="D1652">
        <v>-5.5794130060600002</v>
      </c>
      <c r="E1652" s="2" t="s">
        <v>3116</v>
      </c>
      <c r="F1652" t="s">
        <v>3117</v>
      </c>
      <c r="G1652" s="4">
        <v>2829.8558419999999</v>
      </c>
      <c r="H1652" s="4">
        <v>82.0789414435</v>
      </c>
      <c r="I1652" s="4">
        <v>34.477245834706103</v>
      </c>
      <c r="J1652" s="4">
        <v>1375.856996</v>
      </c>
      <c r="K1652" s="4">
        <v>1453.998846</v>
      </c>
      <c r="L1652" s="4">
        <v>2634.7598560000001</v>
      </c>
      <c r="M1652" s="4">
        <v>195.09598399999999</v>
      </c>
      <c r="N1652" s="4">
        <v>364.15139199999999</v>
      </c>
      <c r="O1652" s="4">
        <v>1767.1128289999999</v>
      </c>
      <c r="P1652" s="4">
        <v>698.59161900000004</v>
      </c>
      <c r="Q1652" s="5"/>
      <c r="R1652" s="3">
        <f t="shared" si="201"/>
        <v>1.9184098546573729</v>
      </c>
      <c r="S1652" s="3">
        <f t="shared" si="202"/>
        <v>1.7052877502177294E-2</v>
      </c>
      <c r="T1652" s="6">
        <f t="shared" si="203"/>
        <v>0.41399704287826516</v>
      </c>
      <c r="U1652" s="3">
        <f t="shared" si="200"/>
        <v>0.60140076714931712</v>
      </c>
      <c r="V1652" s="6">
        <f t="shared" si="204"/>
        <v>0.48915722030556924</v>
      </c>
      <c r="W1652" s="3">
        <f t="shared" si="205"/>
        <v>45.157713159191722</v>
      </c>
      <c r="X1652" s="4">
        <f t="shared" si="206"/>
        <v>4485</v>
      </c>
      <c r="Y1652">
        <f t="shared" si="207"/>
        <v>0</v>
      </c>
    </row>
    <row r="1653" spans="1:25" x14ac:dyDescent="0.25">
      <c r="A1653" s="2" t="s">
        <v>3333</v>
      </c>
      <c r="B1653" t="s">
        <v>3334</v>
      </c>
      <c r="C1653">
        <v>40.188827331600002</v>
      </c>
      <c r="D1653">
        <v>-5.3713380409100004</v>
      </c>
      <c r="E1653" s="2" t="s">
        <v>3116</v>
      </c>
      <c r="F1653" t="s">
        <v>3117</v>
      </c>
      <c r="G1653" s="4">
        <v>1789.386553</v>
      </c>
      <c r="H1653" s="4">
        <v>41.628519521999998</v>
      </c>
      <c r="I1653" s="4">
        <v>42.984631102586697</v>
      </c>
      <c r="J1653" s="4">
        <v>843.43524400000001</v>
      </c>
      <c r="K1653" s="4">
        <v>945.95130900000004</v>
      </c>
      <c r="L1653" s="4">
        <v>1621.6225079999999</v>
      </c>
      <c r="M1653" s="4">
        <v>167.76404600000001</v>
      </c>
      <c r="N1653" s="4">
        <v>195.98125999999999</v>
      </c>
      <c r="O1653" s="4">
        <v>1140.689899</v>
      </c>
      <c r="P1653" s="4">
        <v>452.715395</v>
      </c>
      <c r="Q1653" s="5"/>
      <c r="R1653" s="3">
        <f t="shared" si="201"/>
        <v>2.3099932871132678</v>
      </c>
      <c r="S1653" s="3">
        <f t="shared" si="202"/>
        <v>2.0533689639031707E-2</v>
      </c>
      <c r="T1653" s="6">
        <f t="shared" si="203"/>
        <v>0.47979300147856085</v>
      </c>
      <c r="U1653" s="3">
        <f t="shared" si="200"/>
        <v>0.56868799799900738</v>
      </c>
      <c r="V1653" s="6">
        <f t="shared" si="204"/>
        <v>0.41362740266140957</v>
      </c>
      <c r="W1653" s="3">
        <f t="shared" si="205"/>
        <v>44.671020206998527</v>
      </c>
      <c r="X1653" s="4">
        <f t="shared" si="206"/>
        <v>4517</v>
      </c>
      <c r="Y1653">
        <f t="shared" si="207"/>
        <v>0</v>
      </c>
    </row>
    <row r="1654" spans="1:25" x14ac:dyDescent="0.25">
      <c r="A1654" s="2" t="s">
        <v>3335</v>
      </c>
      <c r="B1654" t="s">
        <v>3336</v>
      </c>
      <c r="C1654">
        <v>39.141792043400002</v>
      </c>
      <c r="D1654">
        <v>-5.6424666213799997</v>
      </c>
      <c r="E1654" s="2" t="s">
        <v>3116</v>
      </c>
      <c r="F1654" t="s">
        <v>3117</v>
      </c>
      <c r="G1654" s="4">
        <v>1858.2602529999999</v>
      </c>
      <c r="H1654" s="4">
        <v>100.809021978</v>
      </c>
      <c r="I1654" s="4">
        <v>18.433471692697701</v>
      </c>
      <c r="J1654" s="4">
        <v>935.34318599999995</v>
      </c>
      <c r="K1654" s="4">
        <v>922.91706699999997</v>
      </c>
      <c r="L1654" s="4">
        <v>1820.507981</v>
      </c>
      <c r="M1654" s="4">
        <v>37.752273000000002</v>
      </c>
      <c r="N1654" s="4">
        <v>220.05856299999999</v>
      </c>
      <c r="O1654" s="4">
        <v>1099.5219179999999</v>
      </c>
      <c r="P1654" s="4">
        <v>538.67977299999995</v>
      </c>
      <c r="Q1654" s="5"/>
      <c r="R1654" s="3">
        <f t="shared" si="201"/>
        <v>2.4478928047894231</v>
      </c>
      <c r="S1654" s="3">
        <f t="shared" si="202"/>
        <v>2.1759487961966615E-2</v>
      </c>
      <c r="T1654" s="6">
        <f t="shared" si="203"/>
        <v>0.49987678659438145</v>
      </c>
      <c r="U1654" s="3">
        <f t="shared" si="200"/>
        <v>0.69006203839949276</v>
      </c>
      <c r="V1654" s="6">
        <f t="shared" si="204"/>
        <v>0.65044356826022676</v>
      </c>
      <c r="W1654" s="3">
        <f t="shared" si="205"/>
        <v>57.516017742730405</v>
      </c>
      <c r="X1654" s="4">
        <f t="shared" si="206"/>
        <v>3385</v>
      </c>
      <c r="Y1654">
        <f t="shared" si="207"/>
        <v>0</v>
      </c>
    </row>
    <row r="1655" spans="1:25" x14ac:dyDescent="0.25">
      <c r="A1655" s="2" t="s">
        <v>3337</v>
      </c>
      <c r="B1655" t="s">
        <v>3338</v>
      </c>
      <c r="C1655">
        <v>39.453826654099998</v>
      </c>
      <c r="D1655">
        <v>-5.73419190074</v>
      </c>
      <c r="E1655" s="2" t="s">
        <v>3116</v>
      </c>
      <c r="F1655" t="s">
        <v>3117</v>
      </c>
      <c r="G1655" s="4">
        <v>2865.8052939999998</v>
      </c>
      <c r="H1655" s="4">
        <v>132.905037714</v>
      </c>
      <c r="I1655" s="4">
        <v>21.5628041215937</v>
      </c>
      <c r="J1655" s="4">
        <v>1431.620332</v>
      </c>
      <c r="K1655" s="4">
        <v>1434.184962</v>
      </c>
      <c r="L1655" s="4">
        <v>2834.7144950000002</v>
      </c>
      <c r="M1655" s="4">
        <v>31.090799000000001</v>
      </c>
      <c r="N1655" s="4">
        <v>359.575513</v>
      </c>
      <c r="O1655" s="4">
        <v>1825.6698570000001</v>
      </c>
      <c r="P1655" s="4">
        <v>680.55992400000002</v>
      </c>
      <c r="Q1655" s="5"/>
      <c r="R1655" s="3">
        <f t="shared" si="201"/>
        <v>1.8926759453722868</v>
      </c>
      <c r="S1655" s="3">
        <f t="shared" si="202"/>
        <v>1.6824127007789801E-2</v>
      </c>
      <c r="T1655" s="6">
        <f t="shared" si="203"/>
        <v>0.40808279940857567</v>
      </c>
      <c r="U1655" s="3">
        <f t="shared" si="200"/>
        <v>0.56972810993833478</v>
      </c>
      <c r="V1655" s="6">
        <f t="shared" si="204"/>
        <v>0.41535239034006899</v>
      </c>
      <c r="W1655" s="3">
        <f t="shared" si="205"/>
        <v>41.171759487432233</v>
      </c>
      <c r="X1655" s="4">
        <f t="shared" si="206"/>
        <v>4826</v>
      </c>
      <c r="Y1655">
        <f t="shared" si="207"/>
        <v>0</v>
      </c>
    </row>
    <row r="1656" spans="1:25" x14ac:dyDescent="0.25">
      <c r="A1656" s="2" t="s">
        <v>3339</v>
      </c>
      <c r="B1656" t="s">
        <v>3340</v>
      </c>
      <c r="C1656">
        <v>39.950033168499999</v>
      </c>
      <c r="D1656">
        <v>-5.7750215769500004</v>
      </c>
      <c r="E1656" s="2" t="s">
        <v>3116</v>
      </c>
      <c r="F1656" t="s">
        <v>3117</v>
      </c>
      <c r="G1656" s="4">
        <v>1347.981321</v>
      </c>
      <c r="H1656" s="4">
        <v>51.962829516299998</v>
      </c>
      <c r="I1656" s="4">
        <v>25.9412610427066</v>
      </c>
      <c r="J1656" s="4">
        <v>662.72229000000004</v>
      </c>
      <c r="K1656" s="4">
        <v>685.25903100000005</v>
      </c>
      <c r="L1656" s="4">
        <v>1107.2036189999999</v>
      </c>
      <c r="M1656" s="4">
        <v>240.77770599999999</v>
      </c>
      <c r="N1656" s="4">
        <v>238.76603900000001</v>
      </c>
      <c r="O1656" s="4">
        <v>930.65536199999997</v>
      </c>
      <c r="P1656" s="4">
        <v>178.559924</v>
      </c>
      <c r="Q1656" s="5"/>
      <c r="R1656" s="3">
        <f t="shared" si="201"/>
        <v>0.74784473012931285</v>
      </c>
      <c r="S1656" s="3">
        <f t="shared" si="202"/>
        <v>6.6476433816180912E-3</v>
      </c>
      <c r="T1656" s="6">
        <f t="shared" si="203"/>
        <v>7.9965500246426804E-2</v>
      </c>
      <c r="U1656" s="3">
        <f t="shared" si="200"/>
        <v>0.44842159626433231</v>
      </c>
      <c r="V1656" s="6">
        <f t="shared" si="204"/>
        <v>8.3292262198127159E-2</v>
      </c>
      <c r="W1656" s="3">
        <f t="shared" si="205"/>
        <v>8.1628881222276988</v>
      </c>
      <c r="X1656" s="4">
        <f t="shared" si="206"/>
        <v>7690</v>
      </c>
      <c r="Y1656">
        <f t="shared" si="207"/>
        <v>0</v>
      </c>
    </row>
    <row r="1657" spans="1:25" x14ac:dyDescent="0.25">
      <c r="A1657" s="2" t="s">
        <v>3341</v>
      </c>
      <c r="B1657" t="s">
        <v>3342</v>
      </c>
      <c r="C1657">
        <v>39.441770692399999</v>
      </c>
      <c r="D1657">
        <v>-6.4993176845200002</v>
      </c>
      <c r="E1657" s="2" t="s">
        <v>3116</v>
      </c>
      <c r="F1657" t="s">
        <v>3117</v>
      </c>
      <c r="G1657" s="4">
        <v>4446.852715</v>
      </c>
      <c r="H1657" s="4">
        <v>32.163655878599997</v>
      </c>
      <c r="I1657" s="4">
        <v>138.257066758344</v>
      </c>
      <c r="J1657" s="4">
        <v>2205.0123279999998</v>
      </c>
      <c r="K1657" s="4">
        <v>2241.8403870000002</v>
      </c>
      <c r="L1657" s="4">
        <v>4352.1079200000004</v>
      </c>
      <c r="M1657" s="4">
        <v>94.744798000000003</v>
      </c>
      <c r="N1657" s="4">
        <v>672.02818600000001</v>
      </c>
      <c r="O1657" s="4">
        <v>2923.6729879999998</v>
      </c>
      <c r="P1657" s="4">
        <v>851.15154399999994</v>
      </c>
      <c r="Q1657" s="5"/>
      <c r="R1657" s="3">
        <f t="shared" si="201"/>
        <v>1.2665414364033831</v>
      </c>
      <c r="S1657" s="3">
        <f t="shared" si="202"/>
        <v>1.1258374175874941E-2</v>
      </c>
      <c r="T1657" s="6">
        <f t="shared" si="203"/>
        <v>0.25751601774273042</v>
      </c>
      <c r="U1657" s="3">
        <f t="shared" si="200"/>
        <v>0.5209815653979698</v>
      </c>
      <c r="V1657" s="6">
        <f t="shared" si="204"/>
        <v>0.27378018728437653</v>
      </c>
      <c r="W1657" s="3">
        <f t="shared" si="205"/>
        <v>26.564810251355347</v>
      </c>
      <c r="X1657" s="4">
        <f t="shared" si="206"/>
        <v>6125</v>
      </c>
      <c r="Y1657">
        <f t="shared" si="207"/>
        <v>0</v>
      </c>
    </row>
    <row r="1658" spans="1:25" x14ac:dyDescent="0.25">
      <c r="A1658" s="2" t="s">
        <v>3343</v>
      </c>
      <c r="B1658" t="s">
        <v>3344</v>
      </c>
      <c r="C1658">
        <v>39.938148650199999</v>
      </c>
      <c r="D1658">
        <v>-6.0525922035299997</v>
      </c>
      <c r="E1658" s="2" t="s">
        <v>3116</v>
      </c>
      <c r="F1658" t="s">
        <v>3117</v>
      </c>
      <c r="G1658" s="4">
        <v>4738.6531519999999</v>
      </c>
      <c r="H1658" s="4">
        <v>372.642603141</v>
      </c>
      <c r="I1658" s="4">
        <v>12.7163483591461</v>
      </c>
      <c r="J1658" s="4">
        <v>2358.1131690000002</v>
      </c>
      <c r="K1658" s="4">
        <v>2380.5399830000001</v>
      </c>
      <c r="L1658" s="4">
        <v>4620.9247910000004</v>
      </c>
      <c r="M1658" s="4">
        <v>117.72836599999999</v>
      </c>
      <c r="N1658" s="4">
        <v>789.66113800000005</v>
      </c>
      <c r="O1658" s="4">
        <v>3088.3310609999999</v>
      </c>
      <c r="P1658" s="4">
        <v>860.66095800000005</v>
      </c>
      <c r="Q1658" s="5"/>
      <c r="R1658" s="3">
        <f t="shared" si="201"/>
        <v>1.0899117565539866</v>
      </c>
      <c r="S1658" s="3">
        <f t="shared" si="202"/>
        <v>9.6883007703364252E-3</v>
      </c>
      <c r="T1658" s="6">
        <f t="shared" si="203"/>
        <v>0.19898965007392805</v>
      </c>
      <c r="U1658" s="3">
        <f t="shared" si="200"/>
        <v>0.53437344099554751</v>
      </c>
      <c r="V1658" s="6">
        <f t="shared" si="204"/>
        <v>0.3156727451946772</v>
      </c>
      <c r="W1658" s="3">
        <f t="shared" si="205"/>
        <v>25.733119763430263</v>
      </c>
      <c r="X1658" s="4">
        <f t="shared" si="206"/>
        <v>6205</v>
      </c>
      <c r="Y1658">
        <f t="shared" si="207"/>
        <v>0</v>
      </c>
    </row>
    <row r="1659" spans="1:25" x14ac:dyDescent="0.25">
      <c r="A1659" s="2" t="s">
        <v>3345</v>
      </c>
      <c r="B1659" t="s">
        <v>3346</v>
      </c>
      <c r="C1659">
        <v>40.272967043199998</v>
      </c>
      <c r="D1659">
        <v>-6.2796164077699999</v>
      </c>
      <c r="E1659" s="2" t="s">
        <v>3116</v>
      </c>
      <c r="F1659" t="s">
        <v>3117</v>
      </c>
      <c r="G1659" s="4">
        <v>259.664491</v>
      </c>
      <c r="H1659" s="4">
        <v>9.4729498614000001</v>
      </c>
      <c r="I1659" s="4">
        <v>27.411154159917</v>
      </c>
      <c r="J1659" s="4">
        <v>122.49155500000001</v>
      </c>
      <c r="K1659" s="4">
        <v>137.17293599999999</v>
      </c>
      <c r="L1659" s="4">
        <v>255.657927</v>
      </c>
      <c r="M1659" s="4">
        <v>4.0065629999999999</v>
      </c>
      <c r="N1659" s="4">
        <v>23</v>
      </c>
      <c r="O1659" s="4">
        <v>137.66449</v>
      </c>
      <c r="P1659" s="4">
        <v>99</v>
      </c>
      <c r="Q1659" s="5"/>
      <c r="R1659" s="3">
        <f t="shared" si="201"/>
        <v>4.3043478260869561</v>
      </c>
      <c r="S1659" s="3">
        <f t="shared" si="202"/>
        <v>3.8261644677661168E-2</v>
      </c>
      <c r="T1659" s="6">
        <f t="shared" si="203"/>
        <v>0.68679152291769341</v>
      </c>
      <c r="U1659" s="3">
        <f t="shared" si="200"/>
        <v>0.88621255924458076</v>
      </c>
      <c r="V1659" s="6">
        <f t="shared" si="204"/>
        <v>0.84167077378018729</v>
      </c>
      <c r="W1659" s="3">
        <f t="shared" si="205"/>
        <v>76.423114834894037</v>
      </c>
      <c r="X1659" s="4">
        <f t="shared" si="206"/>
        <v>1747</v>
      </c>
      <c r="Y1659">
        <f t="shared" si="207"/>
        <v>0</v>
      </c>
    </row>
    <row r="1660" spans="1:25" x14ac:dyDescent="0.25">
      <c r="A1660" s="2" t="s">
        <v>3347</v>
      </c>
      <c r="B1660" t="s">
        <v>3348</v>
      </c>
      <c r="C1660">
        <v>39.716028597099999</v>
      </c>
      <c r="D1660">
        <v>-6.7904675865700002</v>
      </c>
      <c r="E1660" s="2" t="s">
        <v>3116</v>
      </c>
      <c r="F1660" t="s">
        <v>3117</v>
      </c>
      <c r="G1660" s="4">
        <v>327</v>
      </c>
      <c r="H1660" s="4">
        <v>33.503834914199999</v>
      </c>
      <c r="I1660" s="4">
        <v>9.7600767445701209</v>
      </c>
      <c r="J1660" s="4">
        <v>160</v>
      </c>
      <c r="K1660" s="4">
        <v>167</v>
      </c>
      <c r="L1660" s="4">
        <v>327</v>
      </c>
      <c r="M1660" s="4">
        <v>0</v>
      </c>
      <c r="N1660" s="4">
        <v>28</v>
      </c>
      <c r="O1660" s="4">
        <v>192</v>
      </c>
      <c r="P1660" s="4">
        <v>107</v>
      </c>
      <c r="Q1660" s="5"/>
      <c r="R1660" s="3">
        <f t="shared" si="201"/>
        <v>3.8214285714285716</v>
      </c>
      <c r="S1660" s="3">
        <f t="shared" si="202"/>
        <v>3.3968942118226604E-2</v>
      </c>
      <c r="T1660" s="6">
        <f t="shared" si="203"/>
        <v>0.64995071463775256</v>
      </c>
      <c r="U1660" s="3">
        <f t="shared" si="200"/>
        <v>0.703125</v>
      </c>
      <c r="V1660" s="6">
        <f t="shared" si="204"/>
        <v>0.66843272548053223</v>
      </c>
      <c r="W1660" s="3">
        <f t="shared" si="205"/>
        <v>65.919172005914234</v>
      </c>
      <c r="X1660" s="4">
        <f t="shared" si="206"/>
        <v>2666</v>
      </c>
      <c r="Y1660">
        <f t="shared" si="207"/>
        <v>0</v>
      </c>
    </row>
    <row r="1661" spans="1:25" x14ac:dyDescent="0.25">
      <c r="A1661" s="2" t="s">
        <v>3349</v>
      </c>
      <c r="B1661" t="s">
        <v>3350</v>
      </c>
      <c r="C1661">
        <v>39.579991036300001</v>
      </c>
      <c r="D1661">
        <v>-7.0844486302999998</v>
      </c>
      <c r="E1661" s="2" t="s">
        <v>3116</v>
      </c>
      <c r="F1661" t="s">
        <v>3117</v>
      </c>
      <c r="G1661" s="4">
        <v>745.12831600000004</v>
      </c>
      <c r="H1661" s="4">
        <v>207.73520103600001</v>
      </c>
      <c r="I1661" s="4">
        <v>3.5869140823700398</v>
      </c>
      <c r="J1661" s="4">
        <v>390.20212600000002</v>
      </c>
      <c r="K1661" s="4">
        <v>354.92619000000002</v>
      </c>
      <c r="L1661" s="4">
        <v>740.30228199999999</v>
      </c>
      <c r="M1661" s="4">
        <v>4.8260360000000002</v>
      </c>
      <c r="N1661" s="4">
        <v>74.942735999999996</v>
      </c>
      <c r="O1661" s="4">
        <v>417.61427099999997</v>
      </c>
      <c r="P1661" s="4">
        <v>252.57131100000001</v>
      </c>
      <c r="Q1661" s="5"/>
      <c r="R1661" s="3">
        <f t="shared" si="201"/>
        <v>3.3701906879940977</v>
      </c>
      <c r="S1661" s="3">
        <f t="shared" si="202"/>
        <v>2.9957857452523533E-2</v>
      </c>
      <c r="T1661" s="6">
        <f t="shared" si="203"/>
        <v>0.61002957121734847</v>
      </c>
      <c r="U1661" s="3">
        <f t="shared" si="200"/>
        <v>0.78425013162445312</v>
      </c>
      <c r="V1661" s="6">
        <f t="shared" si="204"/>
        <v>0.76219812715623458</v>
      </c>
      <c r="W1661" s="3">
        <f t="shared" si="205"/>
        <v>68.61138491867915</v>
      </c>
      <c r="X1661" s="4">
        <f t="shared" si="206"/>
        <v>2449</v>
      </c>
      <c r="Y1661">
        <f t="shared" si="207"/>
        <v>0</v>
      </c>
    </row>
    <row r="1662" spans="1:25" x14ac:dyDescent="0.25">
      <c r="A1662" s="2" t="s">
        <v>3351</v>
      </c>
      <c r="B1662" t="s">
        <v>3352</v>
      </c>
      <c r="C1662">
        <v>39.765016949</v>
      </c>
      <c r="D1662">
        <v>-5.5516137702300004</v>
      </c>
      <c r="E1662" s="2" t="s">
        <v>3116</v>
      </c>
      <c r="F1662" t="s">
        <v>3117</v>
      </c>
      <c r="G1662" s="4">
        <v>178.559924</v>
      </c>
      <c r="H1662" s="4">
        <v>48.751537073900003</v>
      </c>
      <c r="I1662" s="4">
        <v>3.6626521893931301</v>
      </c>
      <c r="J1662" s="4">
        <v>85.559923999999995</v>
      </c>
      <c r="K1662" s="4">
        <v>93</v>
      </c>
      <c r="L1662" s="4">
        <v>175.559924</v>
      </c>
      <c r="M1662" s="4">
        <v>3</v>
      </c>
      <c r="N1662" s="4">
        <v>8</v>
      </c>
      <c r="O1662" s="4">
        <v>85.559923999999995</v>
      </c>
      <c r="P1662" s="4">
        <v>85</v>
      </c>
      <c r="Q1662" s="5"/>
      <c r="R1662" s="3">
        <f t="shared" si="201"/>
        <v>10.625</v>
      </c>
      <c r="S1662" s="3">
        <f t="shared" si="202"/>
        <v>9.4446357758620689E-2</v>
      </c>
      <c r="T1662" s="6">
        <f t="shared" si="203"/>
        <v>0.88405618531296204</v>
      </c>
      <c r="U1662" s="3">
        <f t="shared" si="200"/>
        <v>1.0869574872460148</v>
      </c>
      <c r="V1662" s="6">
        <f t="shared" si="204"/>
        <v>0.92804337111877777</v>
      </c>
      <c r="W1662" s="3">
        <f t="shared" si="205"/>
        <v>90.604977821586985</v>
      </c>
      <c r="X1662" s="4">
        <f t="shared" si="206"/>
        <v>525</v>
      </c>
      <c r="Y1662">
        <f t="shared" si="207"/>
        <v>1</v>
      </c>
    </row>
    <row r="1663" spans="1:25" x14ac:dyDescent="0.25">
      <c r="A1663" s="2" t="s">
        <v>3353</v>
      </c>
      <c r="B1663" t="s">
        <v>3354</v>
      </c>
      <c r="C1663">
        <v>39.123984700400001</v>
      </c>
      <c r="D1663">
        <v>-5.93233324886</v>
      </c>
      <c r="E1663" s="2" t="s">
        <v>3116</v>
      </c>
      <c r="F1663" t="s">
        <v>3117</v>
      </c>
      <c r="G1663" s="4">
        <v>10153.286152999999</v>
      </c>
      <c r="H1663" s="4">
        <v>120.747585054</v>
      </c>
      <c r="I1663" s="4">
        <v>84.086867256676896</v>
      </c>
      <c r="J1663" s="4">
        <v>5091.2490070000003</v>
      </c>
      <c r="K1663" s="4">
        <v>5062.0371459999997</v>
      </c>
      <c r="L1663" s="4">
        <v>9882.7578730000005</v>
      </c>
      <c r="M1663" s="4">
        <v>270.52828499999998</v>
      </c>
      <c r="N1663" s="4">
        <v>1708.0926730000001</v>
      </c>
      <c r="O1663" s="4">
        <v>6542.544895</v>
      </c>
      <c r="P1663" s="4">
        <v>1902.64859</v>
      </c>
      <c r="Q1663" s="5"/>
      <c r="R1663" s="3">
        <f t="shared" si="201"/>
        <v>1.113902436369739</v>
      </c>
      <c r="S1663" s="3">
        <f t="shared" si="202"/>
        <v>9.9015555777482896E-3</v>
      </c>
      <c r="T1663" s="6">
        <f t="shared" si="203"/>
        <v>0.20773780187284377</v>
      </c>
      <c r="U1663" s="3">
        <f t="shared" si="200"/>
        <v>0.55188635629530514</v>
      </c>
      <c r="V1663" s="6">
        <f t="shared" si="204"/>
        <v>0.3665598817151306</v>
      </c>
      <c r="W1663" s="3">
        <f t="shared" si="205"/>
        <v>28.71488417939872</v>
      </c>
      <c r="X1663" s="4">
        <f t="shared" si="206"/>
        <v>5924</v>
      </c>
      <c r="Y1663">
        <f t="shared" si="207"/>
        <v>0</v>
      </c>
    </row>
    <row r="1664" spans="1:25" x14ac:dyDescent="0.25">
      <c r="A1664" s="2" t="s">
        <v>3355</v>
      </c>
      <c r="B1664" t="s">
        <v>3356</v>
      </c>
      <c r="C1664">
        <v>39.855025590099999</v>
      </c>
      <c r="D1664">
        <v>-5.5654097291099998</v>
      </c>
      <c r="E1664" s="2" t="s">
        <v>3116</v>
      </c>
      <c r="F1664" t="s">
        <v>3117</v>
      </c>
      <c r="G1664" s="4">
        <v>255.67977200000001</v>
      </c>
      <c r="H1664" s="4">
        <v>17.611044337999999</v>
      </c>
      <c r="I1664" s="4">
        <v>14.518149411974999</v>
      </c>
      <c r="J1664" s="4">
        <v>126.119848</v>
      </c>
      <c r="K1664" s="4">
        <v>129.559924</v>
      </c>
      <c r="L1664" s="4">
        <v>254.67977200000001</v>
      </c>
      <c r="M1664" s="4">
        <v>1</v>
      </c>
      <c r="N1664" s="4">
        <v>20</v>
      </c>
      <c r="O1664" s="4">
        <v>147.11984799999999</v>
      </c>
      <c r="P1664" s="4">
        <v>88.559923999999995</v>
      </c>
      <c r="Q1664" s="5"/>
      <c r="R1664" s="3">
        <f t="shared" si="201"/>
        <v>4.4279961999999999</v>
      </c>
      <c r="S1664" s="3">
        <f t="shared" si="202"/>
        <v>3.9360763600848274E-2</v>
      </c>
      <c r="T1664" s="6">
        <f t="shared" si="203"/>
        <v>0.69467718087727948</v>
      </c>
      <c r="U1664" s="3">
        <f t="shared" si="200"/>
        <v>0.73790127896271351</v>
      </c>
      <c r="V1664" s="6">
        <f t="shared" si="204"/>
        <v>0.71303597831444065</v>
      </c>
      <c r="W1664" s="3">
        <f t="shared" si="205"/>
        <v>70.385657959585998</v>
      </c>
      <c r="X1664" s="4">
        <f t="shared" si="206"/>
        <v>2287</v>
      </c>
      <c r="Y1664">
        <f t="shared" si="207"/>
        <v>0</v>
      </c>
    </row>
    <row r="1665" spans="1:25" x14ac:dyDescent="0.25">
      <c r="A1665" s="2" t="s">
        <v>3357</v>
      </c>
      <c r="B1665" t="s">
        <v>3358</v>
      </c>
      <c r="C1665">
        <v>39.859614047199997</v>
      </c>
      <c r="D1665">
        <v>-6.2294946447999999</v>
      </c>
      <c r="E1665" s="2" t="s">
        <v>3116</v>
      </c>
      <c r="F1665" t="s">
        <v>3117</v>
      </c>
      <c r="G1665" s="4">
        <v>696.65191100000004</v>
      </c>
      <c r="H1665" s="4">
        <v>49.299296971099999</v>
      </c>
      <c r="I1665" s="4">
        <v>14.1310719178894</v>
      </c>
      <c r="J1665" s="4">
        <v>341.06258400000002</v>
      </c>
      <c r="K1665" s="4">
        <v>355.58932700000003</v>
      </c>
      <c r="L1665" s="4">
        <v>682.65191200000004</v>
      </c>
      <c r="M1665" s="4">
        <v>14</v>
      </c>
      <c r="N1665" s="4">
        <v>85.942735999999996</v>
      </c>
      <c r="O1665" s="4">
        <v>397.58932700000003</v>
      </c>
      <c r="P1665" s="4">
        <v>213.11984899999999</v>
      </c>
      <c r="Q1665" s="5"/>
      <c r="R1665" s="3">
        <f t="shared" si="201"/>
        <v>2.4797889725083921</v>
      </c>
      <c r="S1665" s="3">
        <f t="shared" si="202"/>
        <v>2.2043015196556236E-2</v>
      </c>
      <c r="T1665" s="6">
        <f t="shared" si="203"/>
        <v>0.50344997535731884</v>
      </c>
      <c r="U1665" s="3">
        <f t="shared" si="200"/>
        <v>0.75218967082584687</v>
      </c>
      <c r="V1665" s="6">
        <f t="shared" si="204"/>
        <v>0.72831444061113848</v>
      </c>
      <c r="W1665" s="3">
        <f t="shared" si="205"/>
        <v>61.588220798422867</v>
      </c>
      <c r="X1665" s="4">
        <f t="shared" si="206"/>
        <v>3007</v>
      </c>
      <c r="Y1665">
        <f t="shared" si="207"/>
        <v>0</v>
      </c>
    </row>
    <row r="1666" spans="1:25" x14ac:dyDescent="0.25">
      <c r="A1666" s="2" t="s">
        <v>3359</v>
      </c>
      <c r="B1666" t="s">
        <v>3360</v>
      </c>
      <c r="C1666">
        <v>40.270660954100002</v>
      </c>
      <c r="D1666">
        <v>-6.1787426460799999</v>
      </c>
      <c r="E1666" s="2" t="s">
        <v>3116</v>
      </c>
      <c r="F1666" t="s">
        <v>3117</v>
      </c>
      <c r="G1666" s="4">
        <v>970.43125399999997</v>
      </c>
      <c r="H1666" s="4">
        <v>58.722606799899999</v>
      </c>
      <c r="I1666" s="4">
        <v>16.5256841765692</v>
      </c>
      <c r="J1666" s="4">
        <v>478.65792399999998</v>
      </c>
      <c r="K1666" s="4">
        <v>491.77332999999999</v>
      </c>
      <c r="L1666" s="4">
        <v>947.01063999999997</v>
      </c>
      <c r="M1666" s="4">
        <v>23.420614</v>
      </c>
      <c r="N1666" s="4">
        <v>116.118425</v>
      </c>
      <c r="O1666" s="4">
        <v>587.07313199999999</v>
      </c>
      <c r="P1666" s="4">
        <v>267.23969699999998</v>
      </c>
      <c r="Q1666" s="5"/>
      <c r="R1666" s="3">
        <f t="shared" si="201"/>
        <v>2.3014409384212708</v>
      </c>
      <c r="S1666" s="3">
        <f t="shared" si="202"/>
        <v>2.0457667221691393E-2</v>
      </c>
      <c r="T1666" s="6">
        <f t="shared" si="203"/>
        <v>0.47843765401675703</v>
      </c>
      <c r="U1666" s="3">
        <f t="shared" ref="U1666:U1729" si="208">+(N1666+P1666)/O1666</f>
        <v>0.65299892143590721</v>
      </c>
      <c r="V1666" s="6">
        <f t="shared" si="204"/>
        <v>0.58994578610152781</v>
      </c>
      <c r="W1666" s="3">
        <f t="shared" si="205"/>
        <v>53.419172005914241</v>
      </c>
      <c r="X1666" s="4">
        <f t="shared" si="206"/>
        <v>3770</v>
      </c>
      <c r="Y1666">
        <f t="shared" si="207"/>
        <v>0</v>
      </c>
    </row>
    <row r="1667" spans="1:25" x14ac:dyDescent="0.25">
      <c r="A1667" s="2" t="s">
        <v>3361</v>
      </c>
      <c r="B1667" t="s">
        <v>3362</v>
      </c>
      <c r="C1667">
        <v>39.666844160700002</v>
      </c>
      <c r="D1667">
        <v>-6.1516812946800004</v>
      </c>
      <c r="E1667" s="2" t="s">
        <v>3116</v>
      </c>
      <c r="F1667" t="s">
        <v>3117</v>
      </c>
      <c r="G1667" s="4">
        <v>1076.8306110000001</v>
      </c>
      <c r="H1667" s="4">
        <v>204.45061545199999</v>
      </c>
      <c r="I1667" s="4">
        <v>5.2669472851394401</v>
      </c>
      <c r="J1667" s="4">
        <v>528.274137</v>
      </c>
      <c r="K1667" s="4">
        <v>548.55647399999998</v>
      </c>
      <c r="L1667" s="4">
        <v>1067.6314359999999</v>
      </c>
      <c r="M1667" s="4">
        <v>9.1991770000000006</v>
      </c>
      <c r="N1667" s="4">
        <v>133.94232099999999</v>
      </c>
      <c r="O1667" s="4">
        <v>678.08866999999998</v>
      </c>
      <c r="P1667" s="4">
        <v>264.799622</v>
      </c>
      <c r="Q1667" s="5"/>
      <c r="R1667" s="3">
        <f t="shared" ref="R1667:R1730" si="209">+IF(P1667=0,0,IF(N1667=0,"",+P1667/N1667))</f>
        <v>1.9769675485913076</v>
      </c>
      <c r="S1667" s="3">
        <f t="shared" ref="S1667:S1730" si="210">+IF(R1667="",1,R1667/MAX($R$2:$R$8117))</f>
        <v>1.7573400882017691E-2</v>
      </c>
      <c r="T1667" s="6">
        <f t="shared" ref="T1667:T1730" si="211">+COUNTIF($S$2:$S$8117,"&lt;="&amp;S1667)/COUNT($S$2:$S$8117)</f>
        <v>0.4259487432232627</v>
      </c>
      <c r="U1667" s="3">
        <f t="shared" si="208"/>
        <v>0.58803805555400301</v>
      </c>
      <c r="V1667" s="6">
        <f t="shared" ref="V1667:V1730" si="212">+COUNTIF($U$2:$U$8117,"&lt;="&amp;U1667)/COUNT($U$2:$U$8117)</f>
        <v>0.45798422868408084</v>
      </c>
      <c r="W1667" s="3">
        <f t="shared" ref="W1667:W1730" si="213">100*AVERAGE(T1667,V1667)</f>
        <v>44.196648595367179</v>
      </c>
      <c r="X1667" s="4">
        <f t="shared" ref="X1667:X1730" si="214">_xlfn.RANK.EQ(W1667,$W$2:$W$8117)</f>
        <v>4572</v>
      </c>
      <c r="Y1667">
        <f t="shared" ref="Y1667:Y1730" si="215">+IF(W1667&gt;=90,1,0)</f>
        <v>0</v>
      </c>
    </row>
    <row r="1668" spans="1:25" x14ac:dyDescent="0.25">
      <c r="A1668" s="2" t="s">
        <v>3363</v>
      </c>
      <c r="B1668" t="s">
        <v>3364</v>
      </c>
      <c r="C1668">
        <v>39.183087882199999</v>
      </c>
      <c r="D1668">
        <v>-6.1941665827800003</v>
      </c>
      <c r="E1668" s="2" t="s">
        <v>3116</v>
      </c>
      <c r="F1668" t="s">
        <v>3117</v>
      </c>
      <c r="G1668" s="4">
        <v>1898.062797</v>
      </c>
      <c r="H1668" s="4">
        <v>112.656593129</v>
      </c>
      <c r="I1668" s="4">
        <v>16.848217661141099</v>
      </c>
      <c r="J1668" s="4">
        <v>940.55010800000002</v>
      </c>
      <c r="K1668" s="4">
        <v>957.51268900000002</v>
      </c>
      <c r="L1668" s="4">
        <v>1841.633149</v>
      </c>
      <c r="M1668" s="4">
        <v>56.429653999999999</v>
      </c>
      <c r="N1668" s="4">
        <v>185.85825399999999</v>
      </c>
      <c r="O1668" s="4">
        <v>1153.404927</v>
      </c>
      <c r="P1668" s="4">
        <v>558.799622</v>
      </c>
      <c r="Q1668" s="5"/>
      <c r="R1668" s="3">
        <f t="shared" si="209"/>
        <v>3.0065902911150775</v>
      </c>
      <c r="S1668" s="3">
        <f t="shared" si="210"/>
        <v>2.6725788448776482E-2</v>
      </c>
      <c r="T1668" s="6">
        <f t="shared" si="211"/>
        <v>0.57121734844751104</v>
      </c>
      <c r="U1668" s="3">
        <f t="shared" si="208"/>
        <v>0.64561704096136563</v>
      </c>
      <c r="V1668" s="6">
        <f t="shared" si="212"/>
        <v>0.57552981764415967</v>
      </c>
      <c r="W1668" s="3">
        <f t="shared" si="213"/>
        <v>57.337358304583532</v>
      </c>
      <c r="X1668" s="4">
        <f t="shared" si="214"/>
        <v>3398</v>
      </c>
      <c r="Y1668">
        <f t="shared" si="215"/>
        <v>0</v>
      </c>
    </row>
    <row r="1669" spans="1:25" x14ac:dyDescent="0.25">
      <c r="A1669" s="2" t="s">
        <v>3365</v>
      </c>
      <c r="B1669" t="s">
        <v>3366</v>
      </c>
      <c r="C1669">
        <v>40.054316310700003</v>
      </c>
      <c r="D1669">
        <v>-6.3360323366499998</v>
      </c>
      <c r="E1669" s="2" t="s">
        <v>3116</v>
      </c>
      <c r="F1669" t="s">
        <v>3117</v>
      </c>
      <c r="G1669" s="4">
        <v>5887.6706439999998</v>
      </c>
      <c r="H1669" s="4">
        <v>96.444579328499998</v>
      </c>
      <c r="I1669" s="4">
        <v>61.047190863324701</v>
      </c>
      <c r="J1669" s="4">
        <v>2856.4819229999998</v>
      </c>
      <c r="K1669" s="4">
        <v>3031.188721</v>
      </c>
      <c r="L1669" s="4">
        <v>5762.3433100000002</v>
      </c>
      <c r="M1669" s="4">
        <v>125.327332</v>
      </c>
      <c r="N1669" s="4">
        <v>984.56942500000002</v>
      </c>
      <c r="O1669" s="4">
        <v>3799.8615199999999</v>
      </c>
      <c r="P1669" s="4">
        <v>1103.239697</v>
      </c>
      <c r="Q1669" s="5"/>
      <c r="R1669" s="3">
        <f t="shared" si="209"/>
        <v>1.1205301210729757</v>
      </c>
      <c r="S1669" s="3">
        <f t="shared" si="210"/>
        <v>9.9604695241570645E-3</v>
      </c>
      <c r="T1669" s="6">
        <f t="shared" si="211"/>
        <v>0.20983242976835881</v>
      </c>
      <c r="U1669" s="3">
        <f t="shared" si="208"/>
        <v>0.54944347603488464</v>
      </c>
      <c r="V1669" s="6">
        <f t="shared" si="212"/>
        <v>0.36002957121734847</v>
      </c>
      <c r="W1669" s="3">
        <f t="shared" si="213"/>
        <v>28.493100049285363</v>
      </c>
      <c r="X1669" s="4">
        <f t="shared" si="214"/>
        <v>5949</v>
      </c>
      <c r="Y1669">
        <f t="shared" si="215"/>
        <v>0</v>
      </c>
    </row>
    <row r="1670" spans="1:25" x14ac:dyDescent="0.25">
      <c r="A1670" s="2" t="s">
        <v>3367</v>
      </c>
      <c r="B1670" t="s">
        <v>3368</v>
      </c>
      <c r="C1670">
        <v>40.023862780999998</v>
      </c>
      <c r="D1670">
        <v>-6.7003472583199999</v>
      </c>
      <c r="E1670" s="2" t="s">
        <v>3116</v>
      </c>
      <c r="F1670" t="s">
        <v>3117</v>
      </c>
      <c r="G1670" s="4">
        <v>7107.5984769999995</v>
      </c>
      <c r="H1670" s="4">
        <v>124.538682526</v>
      </c>
      <c r="I1670" s="4">
        <v>57.071412149523397</v>
      </c>
      <c r="J1670" s="4">
        <v>3552.7747319999999</v>
      </c>
      <c r="K1670" s="4">
        <v>3554.8237450000001</v>
      </c>
      <c r="L1670" s="4">
        <v>6928.9586959999997</v>
      </c>
      <c r="M1670" s="4">
        <v>178.63978399999999</v>
      </c>
      <c r="N1670" s="4">
        <v>1038.6010120000001</v>
      </c>
      <c r="O1670" s="4">
        <v>4717.7729310000004</v>
      </c>
      <c r="P1670" s="4">
        <v>1351.2245370000001</v>
      </c>
      <c r="Q1670" s="5"/>
      <c r="R1670" s="3">
        <f t="shared" si="209"/>
        <v>1.3010044486650278</v>
      </c>
      <c r="S1670" s="3">
        <f t="shared" si="210"/>
        <v>1.1564718268628168E-2</v>
      </c>
      <c r="T1670" s="6">
        <f t="shared" si="211"/>
        <v>0.26934450468210941</v>
      </c>
      <c r="U1670" s="3">
        <f t="shared" si="208"/>
        <v>0.50655798486966219</v>
      </c>
      <c r="V1670" s="6">
        <f t="shared" si="212"/>
        <v>0.22572695909314933</v>
      </c>
      <c r="W1670" s="3">
        <f t="shared" si="213"/>
        <v>24.753573188762935</v>
      </c>
      <c r="X1670" s="4">
        <f t="shared" si="214"/>
        <v>6288</v>
      </c>
      <c r="Y1670">
        <f t="shared" si="215"/>
        <v>0</v>
      </c>
    </row>
    <row r="1671" spans="1:25" x14ac:dyDescent="0.25">
      <c r="A1671" s="2" t="s">
        <v>3369</v>
      </c>
      <c r="B1671" t="s">
        <v>3370</v>
      </c>
      <c r="C1671">
        <v>40.000207795500003</v>
      </c>
      <c r="D1671">
        <v>-6.4072625043600002</v>
      </c>
      <c r="E1671" s="2" t="s">
        <v>3116</v>
      </c>
      <c r="F1671" t="s">
        <v>3117</v>
      </c>
      <c r="G1671" s="4">
        <v>400.94273600000002</v>
      </c>
      <c r="H1671" s="4">
        <v>16.231712829599999</v>
      </c>
      <c r="I1671" s="4">
        <v>24.701196984513199</v>
      </c>
      <c r="J1671" s="4">
        <v>207.942736</v>
      </c>
      <c r="K1671" s="4">
        <v>193</v>
      </c>
      <c r="L1671" s="4">
        <v>398.94273600000002</v>
      </c>
      <c r="M1671" s="4">
        <v>2</v>
      </c>
      <c r="N1671" s="4">
        <v>35.942735999999996</v>
      </c>
      <c r="O1671" s="4">
        <v>253</v>
      </c>
      <c r="P1671" s="4">
        <v>112</v>
      </c>
      <c r="Q1671" s="5"/>
      <c r="R1671" s="3">
        <f t="shared" si="209"/>
        <v>3.1160677361901445</v>
      </c>
      <c r="S1671" s="3">
        <f t="shared" si="210"/>
        <v>2.7698941008217379E-2</v>
      </c>
      <c r="T1671" s="6">
        <f t="shared" si="211"/>
        <v>0.58378511582060133</v>
      </c>
      <c r="U1671" s="3">
        <f t="shared" si="208"/>
        <v>0.58475389723320159</v>
      </c>
      <c r="V1671" s="6">
        <f t="shared" si="212"/>
        <v>0.45219319862000984</v>
      </c>
      <c r="W1671" s="3">
        <f t="shared" si="213"/>
        <v>51.798915722030557</v>
      </c>
      <c r="X1671" s="4">
        <f t="shared" si="214"/>
        <v>3907</v>
      </c>
      <c r="Y1671">
        <f t="shared" si="215"/>
        <v>0</v>
      </c>
    </row>
    <row r="1672" spans="1:25" x14ac:dyDescent="0.25">
      <c r="A1672" s="2" t="s">
        <v>3371</v>
      </c>
      <c r="B1672" t="s">
        <v>3372</v>
      </c>
      <c r="C1672">
        <v>40.173173412700002</v>
      </c>
      <c r="D1672">
        <v>-5.8584645259399997</v>
      </c>
      <c r="E1672" s="2" t="s">
        <v>3116</v>
      </c>
      <c r="F1672" t="s">
        <v>3117</v>
      </c>
      <c r="G1672" s="4">
        <v>2009.158314</v>
      </c>
      <c r="H1672" s="4">
        <v>51.393897312</v>
      </c>
      <c r="I1672" s="4">
        <v>39.093324656872802</v>
      </c>
      <c r="J1672" s="4">
        <v>998.474289</v>
      </c>
      <c r="K1672" s="4">
        <v>1010.684025</v>
      </c>
      <c r="L1672" s="4">
        <v>1978.4560349999999</v>
      </c>
      <c r="M1672" s="4">
        <v>30.702278</v>
      </c>
      <c r="N1672" s="4">
        <v>245.76863900000001</v>
      </c>
      <c r="O1672" s="4">
        <v>1305.8558419999999</v>
      </c>
      <c r="P1672" s="4">
        <v>457.53383200000002</v>
      </c>
      <c r="Q1672" s="5"/>
      <c r="R1672" s="3">
        <f t="shared" si="209"/>
        <v>1.8616444875214531</v>
      </c>
      <c r="S1672" s="3">
        <f t="shared" si="210"/>
        <v>1.6548286238853196E-2</v>
      </c>
      <c r="T1672" s="6">
        <f t="shared" si="211"/>
        <v>0.40130606209955644</v>
      </c>
      <c r="U1672" s="3">
        <f t="shared" si="208"/>
        <v>0.53857588899158138</v>
      </c>
      <c r="V1672" s="6">
        <f t="shared" si="212"/>
        <v>0.32787087235091178</v>
      </c>
      <c r="W1672" s="3">
        <f t="shared" si="213"/>
        <v>36.458846722523411</v>
      </c>
      <c r="X1672" s="4">
        <f t="shared" si="214"/>
        <v>5238</v>
      </c>
      <c r="Y1672">
        <f t="shared" si="215"/>
        <v>0</v>
      </c>
    </row>
    <row r="1673" spans="1:25" x14ac:dyDescent="0.25">
      <c r="A1673" s="2" t="s">
        <v>3373</v>
      </c>
      <c r="B1673" t="s">
        <v>3374</v>
      </c>
      <c r="C1673">
        <v>39.9306961857</v>
      </c>
      <c r="D1673">
        <v>-5.5574282532900003</v>
      </c>
      <c r="E1673" s="2" t="s">
        <v>3116</v>
      </c>
      <c r="F1673" t="s">
        <v>3117</v>
      </c>
      <c r="G1673" s="4">
        <v>17264.957483999999</v>
      </c>
      <c r="H1673" s="4">
        <v>155.959474556</v>
      </c>
      <c r="I1673" s="4">
        <v>110.701562313873</v>
      </c>
      <c r="J1673" s="4">
        <v>8766.7253259999998</v>
      </c>
      <c r="K1673" s="4">
        <v>8498.2321580000007</v>
      </c>
      <c r="L1673" s="4">
        <v>15689.579637999999</v>
      </c>
      <c r="M1673" s="4">
        <v>1575.3778520000001</v>
      </c>
      <c r="N1673" s="4">
        <v>3160.7149420000001</v>
      </c>
      <c r="O1673" s="4">
        <v>11736.180376</v>
      </c>
      <c r="P1673" s="4">
        <v>2368.0621719999999</v>
      </c>
      <c r="Q1673" s="5"/>
      <c r="R1673" s="3">
        <f t="shared" si="209"/>
        <v>0.74921725478399681</v>
      </c>
      <c r="S1673" s="3">
        <f t="shared" si="210"/>
        <v>6.6598438479304502E-3</v>
      </c>
      <c r="T1673" s="6">
        <f t="shared" si="211"/>
        <v>8.0335140463282412E-2</v>
      </c>
      <c r="U1673" s="3">
        <f t="shared" si="208"/>
        <v>0.47108828740448805</v>
      </c>
      <c r="V1673" s="6">
        <f t="shared" si="212"/>
        <v>0.12727944800394284</v>
      </c>
      <c r="W1673" s="3">
        <f t="shared" si="213"/>
        <v>10.380729423361263</v>
      </c>
      <c r="X1673" s="4">
        <f t="shared" si="214"/>
        <v>7519</v>
      </c>
      <c r="Y1673">
        <f t="shared" si="215"/>
        <v>0</v>
      </c>
    </row>
    <row r="1674" spans="1:25" x14ac:dyDescent="0.25">
      <c r="A1674" s="2" t="s">
        <v>3375</v>
      </c>
      <c r="B1674" t="s">
        <v>3376</v>
      </c>
      <c r="C1674">
        <v>39.586954346799999</v>
      </c>
      <c r="D1674">
        <v>-5.3837261240999998</v>
      </c>
      <c r="E1674" s="2" t="s">
        <v>3116</v>
      </c>
      <c r="F1674" t="s">
        <v>3117</v>
      </c>
      <c r="G1674" s="4">
        <v>468.17520400000001</v>
      </c>
      <c r="H1674" s="4">
        <v>55.525017474499997</v>
      </c>
      <c r="I1674" s="4">
        <v>8.4317885035337596</v>
      </c>
      <c r="J1674" s="4">
        <v>226.386821</v>
      </c>
      <c r="K1674" s="4">
        <v>241.78838300000001</v>
      </c>
      <c r="L1674" s="4">
        <v>463.18775399999998</v>
      </c>
      <c r="M1674" s="4">
        <v>4.9874520000000002</v>
      </c>
      <c r="N1674" s="4">
        <v>50.930188000000001</v>
      </c>
      <c r="O1674" s="4">
        <v>257.00531999999998</v>
      </c>
      <c r="P1674" s="4">
        <v>160.239698</v>
      </c>
      <c r="Q1674" s="5"/>
      <c r="R1674" s="3">
        <f t="shared" si="209"/>
        <v>3.1462616631220759</v>
      </c>
      <c r="S1674" s="3">
        <f t="shared" si="210"/>
        <v>2.7967336907055107E-2</v>
      </c>
      <c r="T1674" s="6">
        <f t="shared" si="211"/>
        <v>0.58723509117792017</v>
      </c>
      <c r="U1674" s="3">
        <f t="shared" si="208"/>
        <v>0.8216556995785147</v>
      </c>
      <c r="V1674" s="6">
        <f t="shared" si="212"/>
        <v>0.79571217348447509</v>
      </c>
      <c r="W1674" s="3">
        <f t="shared" si="213"/>
        <v>69.147363233119762</v>
      </c>
      <c r="X1674" s="4">
        <f t="shared" si="214"/>
        <v>2398</v>
      </c>
      <c r="Y1674">
        <f t="shared" si="215"/>
        <v>0</v>
      </c>
    </row>
    <row r="1675" spans="1:25" x14ac:dyDescent="0.25">
      <c r="A1675" s="2" t="s">
        <v>3377</v>
      </c>
      <c r="B1675" t="s">
        <v>3378</v>
      </c>
      <c r="C1675">
        <v>39.646506098899998</v>
      </c>
      <c r="D1675">
        <v>-6.6425160656599997</v>
      </c>
      <c r="E1675" s="2" t="s">
        <v>3116</v>
      </c>
      <c r="F1675" t="s">
        <v>3117</v>
      </c>
      <c r="G1675" s="4">
        <v>1418.0053210000001</v>
      </c>
      <c r="H1675" s="4">
        <v>112.28861257200001</v>
      </c>
      <c r="I1675" s="4">
        <v>12.6282201509148</v>
      </c>
      <c r="J1675" s="4">
        <v>706.06258500000001</v>
      </c>
      <c r="K1675" s="4">
        <v>711.94273599999997</v>
      </c>
      <c r="L1675" s="4">
        <v>1416.0053210000001</v>
      </c>
      <c r="M1675" s="4">
        <v>2</v>
      </c>
      <c r="N1675" s="4">
        <v>164.942736</v>
      </c>
      <c r="O1675" s="4">
        <v>877.94273599999997</v>
      </c>
      <c r="P1675" s="4">
        <v>375.11984899999999</v>
      </c>
      <c r="Q1675" s="5"/>
      <c r="R1675" s="3">
        <f t="shared" si="209"/>
        <v>2.2742429166447198</v>
      </c>
      <c r="S1675" s="3">
        <f t="shared" si="210"/>
        <v>2.0215902130393992E-2</v>
      </c>
      <c r="T1675" s="6">
        <f t="shared" si="211"/>
        <v>0.4743716116313455</v>
      </c>
      <c r="U1675" s="3">
        <f t="shared" si="208"/>
        <v>0.61514557026871974</v>
      </c>
      <c r="V1675" s="6">
        <f t="shared" si="212"/>
        <v>0.51589452932479052</v>
      </c>
      <c r="W1675" s="3">
        <f t="shared" si="213"/>
        <v>49.513307047806798</v>
      </c>
      <c r="X1675" s="4">
        <f t="shared" si="214"/>
        <v>4112</v>
      </c>
      <c r="Y1675">
        <f t="shared" si="215"/>
        <v>0</v>
      </c>
    </row>
    <row r="1676" spans="1:25" x14ac:dyDescent="0.25">
      <c r="A1676" s="2" t="s">
        <v>3379</v>
      </c>
      <c r="B1676" t="s">
        <v>3380</v>
      </c>
      <c r="C1676">
        <v>39.505429425300001</v>
      </c>
      <c r="D1676">
        <v>-5.4280369532200003</v>
      </c>
      <c r="E1676" s="2" t="s">
        <v>3116</v>
      </c>
      <c r="F1676" t="s">
        <v>3117</v>
      </c>
      <c r="G1676" s="4">
        <v>673.86873800000001</v>
      </c>
      <c r="H1676" s="4">
        <v>59.985155274299998</v>
      </c>
      <c r="I1676" s="4">
        <v>11.233925042263101</v>
      </c>
      <c r="J1676" s="4">
        <v>324.58932700000003</v>
      </c>
      <c r="K1676" s="4">
        <v>349.27941099999998</v>
      </c>
      <c r="L1676" s="4">
        <v>670.53206299999999</v>
      </c>
      <c r="M1676" s="4">
        <v>3.3366750000000001</v>
      </c>
      <c r="N1676" s="4">
        <v>92.167186000000001</v>
      </c>
      <c r="O1676" s="4">
        <v>396.58932700000003</v>
      </c>
      <c r="P1676" s="4">
        <v>185.112225</v>
      </c>
      <c r="Q1676" s="5"/>
      <c r="R1676" s="3">
        <f t="shared" si="209"/>
        <v>2.0084395871650025</v>
      </c>
      <c r="S1676" s="3">
        <f t="shared" si="210"/>
        <v>1.7853158003384682E-2</v>
      </c>
      <c r="T1676" s="6">
        <f t="shared" si="211"/>
        <v>0.43161655988171516</v>
      </c>
      <c r="U1676" s="3">
        <f t="shared" si="208"/>
        <v>0.69916004320509606</v>
      </c>
      <c r="V1676" s="6">
        <f t="shared" si="212"/>
        <v>0.66301133563331693</v>
      </c>
      <c r="W1676" s="3">
        <f t="shared" si="213"/>
        <v>54.73139477575161</v>
      </c>
      <c r="X1676" s="4">
        <f t="shared" si="214"/>
        <v>3651</v>
      </c>
      <c r="Y1676">
        <f t="shared" si="215"/>
        <v>0</v>
      </c>
    </row>
    <row r="1677" spans="1:25" x14ac:dyDescent="0.25">
      <c r="A1677" s="2" t="s">
        <v>3381</v>
      </c>
      <c r="B1677" t="s">
        <v>3382</v>
      </c>
      <c r="C1677">
        <v>40.405771195900002</v>
      </c>
      <c r="D1677">
        <v>-6.2541729367299999</v>
      </c>
      <c r="E1677" s="2" t="s">
        <v>3116</v>
      </c>
      <c r="F1677" t="s">
        <v>3117</v>
      </c>
      <c r="G1677" s="4">
        <v>1402.7156649999999</v>
      </c>
      <c r="H1677" s="4">
        <v>94.771937704400003</v>
      </c>
      <c r="I1677" s="4">
        <v>14.8009600835129</v>
      </c>
      <c r="J1677" s="4">
        <v>655.47596899999996</v>
      </c>
      <c r="K1677" s="4">
        <v>747.23969599999998</v>
      </c>
      <c r="L1677" s="4">
        <v>1399.5481159999999</v>
      </c>
      <c r="M1677" s="4">
        <v>3.167551</v>
      </c>
      <c r="N1677" s="4">
        <v>106</v>
      </c>
      <c r="O1677" s="4">
        <v>860.87672599999996</v>
      </c>
      <c r="P1677" s="4">
        <v>435.83894099999998</v>
      </c>
      <c r="Q1677" s="5"/>
      <c r="R1677" s="3">
        <f t="shared" si="209"/>
        <v>4.1116881226415094</v>
      </c>
      <c r="S1677" s="3">
        <f t="shared" si="210"/>
        <v>3.6549079286858487E-2</v>
      </c>
      <c r="T1677" s="6">
        <f t="shared" si="211"/>
        <v>0.67262198127156236</v>
      </c>
      <c r="U1677" s="3">
        <f t="shared" si="208"/>
        <v>0.62940363542828548</v>
      </c>
      <c r="V1677" s="6">
        <f t="shared" si="212"/>
        <v>0.54337111877772304</v>
      </c>
      <c r="W1677" s="3">
        <f t="shared" si="213"/>
        <v>60.79965500246427</v>
      </c>
      <c r="X1677" s="4">
        <f t="shared" si="214"/>
        <v>3086</v>
      </c>
      <c r="Y1677">
        <f t="shared" si="215"/>
        <v>0</v>
      </c>
    </row>
    <row r="1678" spans="1:25" x14ac:dyDescent="0.25">
      <c r="A1678" s="2" t="s">
        <v>3383</v>
      </c>
      <c r="B1678" t="s">
        <v>3384</v>
      </c>
      <c r="C1678">
        <v>40.112854207600002</v>
      </c>
      <c r="D1678">
        <v>-6.1068686466899997</v>
      </c>
      <c r="E1678" s="2" t="s">
        <v>3116</v>
      </c>
      <c r="F1678" t="s">
        <v>3117</v>
      </c>
      <c r="G1678" s="4">
        <v>302.01544200000001</v>
      </c>
      <c r="H1678" s="4">
        <v>88.7314970308</v>
      </c>
      <c r="I1678" s="4">
        <v>3.4037005359569901</v>
      </c>
      <c r="J1678" s="4">
        <v>132.11984799999999</v>
      </c>
      <c r="K1678" s="4">
        <v>169.89559399999999</v>
      </c>
      <c r="L1678" s="4">
        <v>296.67977300000001</v>
      </c>
      <c r="M1678" s="4">
        <v>5.3356709999999996</v>
      </c>
      <c r="N1678" s="4">
        <v>17</v>
      </c>
      <c r="O1678" s="4">
        <v>183.89559499999999</v>
      </c>
      <c r="P1678" s="4">
        <v>101.119849</v>
      </c>
      <c r="Q1678" s="5"/>
      <c r="R1678" s="3">
        <f t="shared" si="209"/>
        <v>5.9482264117647059</v>
      </c>
      <c r="S1678" s="3">
        <f t="shared" si="210"/>
        <v>5.2874194796687625E-2</v>
      </c>
      <c r="T1678" s="6">
        <f t="shared" si="211"/>
        <v>0.7730409068506654</v>
      </c>
      <c r="U1678" s="3">
        <f t="shared" si="208"/>
        <v>0.64232016541777426</v>
      </c>
      <c r="V1678" s="6">
        <f t="shared" si="212"/>
        <v>0.56949236076885168</v>
      </c>
      <c r="W1678" s="3">
        <f t="shared" si="213"/>
        <v>67.126663380975856</v>
      </c>
      <c r="X1678" s="4">
        <f t="shared" si="214"/>
        <v>2564</v>
      </c>
      <c r="Y1678">
        <f t="shared" si="215"/>
        <v>0</v>
      </c>
    </row>
    <row r="1679" spans="1:25" x14ac:dyDescent="0.25">
      <c r="A1679" s="2" t="s">
        <v>3385</v>
      </c>
      <c r="B1679" t="s">
        <v>3386</v>
      </c>
      <c r="C1679">
        <v>40.245803870099998</v>
      </c>
      <c r="D1679">
        <v>-6.27622791798</v>
      </c>
      <c r="E1679" s="2" t="s">
        <v>3116</v>
      </c>
      <c r="F1679" t="s">
        <v>3117</v>
      </c>
      <c r="G1679" s="4">
        <v>435.48613599999999</v>
      </c>
      <c r="H1679" s="4">
        <v>20.273429073999999</v>
      </c>
      <c r="I1679" s="4">
        <v>21.4806351905459</v>
      </c>
      <c r="J1679" s="4">
        <v>211.068601</v>
      </c>
      <c r="K1679" s="4">
        <v>224.41753499999999</v>
      </c>
      <c r="L1679" s="4">
        <v>432.48613399999999</v>
      </c>
      <c r="M1679" s="4">
        <v>3</v>
      </c>
      <c r="N1679" s="4">
        <v>38.828206999999999</v>
      </c>
      <c r="O1679" s="4">
        <v>224.657927</v>
      </c>
      <c r="P1679" s="4">
        <v>172</v>
      </c>
      <c r="Q1679" s="5"/>
      <c r="R1679" s="3">
        <f t="shared" si="209"/>
        <v>4.4297693169298293</v>
      </c>
      <c r="S1679" s="3">
        <f t="shared" si="210"/>
        <v>3.9376524959521451E-2</v>
      </c>
      <c r="T1679" s="6">
        <f t="shared" si="211"/>
        <v>0.69529324790537206</v>
      </c>
      <c r="U1679" s="3">
        <f t="shared" si="208"/>
        <v>0.93844098810722132</v>
      </c>
      <c r="V1679" s="6">
        <f t="shared" si="212"/>
        <v>0.87111877772301627</v>
      </c>
      <c r="W1679" s="3">
        <f t="shared" si="213"/>
        <v>78.320601281419428</v>
      </c>
      <c r="X1679" s="4">
        <f t="shared" si="214"/>
        <v>1560</v>
      </c>
      <c r="Y1679">
        <f t="shared" si="215"/>
        <v>0</v>
      </c>
    </row>
    <row r="1680" spans="1:25" x14ac:dyDescent="0.25">
      <c r="A1680" s="2" t="s">
        <v>3387</v>
      </c>
      <c r="B1680" t="s">
        <v>3388</v>
      </c>
      <c r="C1680">
        <v>40.024820167000001</v>
      </c>
      <c r="D1680">
        <v>-5.8150908538400001</v>
      </c>
      <c r="E1680" s="2" t="s">
        <v>3116</v>
      </c>
      <c r="F1680" t="s">
        <v>3117</v>
      </c>
      <c r="G1680" s="4">
        <v>660.13646200000005</v>
      </c>
      <c r="H1680" s="4">
        <v>38.964744982200003</v>
      </c>
      <c r="I1680" s="4">
        <v>16.941890991499299</v>
      </c>
      <c r="J1680" s="4">
        <v>341.13646199999999</v>
      </c>
      <c r="K1680" s="4">
        <v>319</v>
      </c>
      <c r="L1680" s="4">
        <v>625.58932700000003</v>
      </c>
      <c r="M1680" s="4">
        <v>34.547134999999997</v>
      </c>
      <c r="N1680" s="4">
        <v>86</v>
      </c>
      <c r="O1680" s="4">
        <v>386.54713500000003</v>
      </c>
      <c r="P1680" s="4">
        <v>187.589327</v>
      </c>
      <c r="Q1680" s="5"/>
      <c r="R1680" s="3">
        <f t="shared" si="209"/>
        <v>2.1812712441860467</v>
      </c>
      <c r="S1680" s="3">
        <f t="shared" si="210"/>
        <v>1.9389470522069366E-2</v>
      </c>
      <c r="T1680" s="6">
        <f t="shared" si="211"/>
        <v>0.45933957614588466</v>
      </c>
      <c r="U1680" s="3">
        <f t="shared" si="208"/>
        <v>0.70777740210129869</v>
      </c>
      <c r="V1680" s="6">
        <f t="shared" si="212"/>
        <v>0.67360768851651065</v>
      </c>
      <c r="W1680" s="3">
        <f t="shared" si="213"/>
        <v>56.647363233119762</v>
      </c>
      <c r="X1680" s="4">
        <f t="shared" si="214"/>
        <v>3468</v>
      </c>
      <c r="Y1680">
        <f t="shared" si="215"/>
        <v>0</v>
      </c>
    </row>
    <row r="1681" spans="1:25" x14ac:dyDescent="0.25">
      <c r="A1681" s="2" t="s">
        <v>3389</v>
      </c>
      <c r="B1681" t="s">
        <v>3390</v>
      </c>
      <c r="C1681">
        <v>39.852322211199997</v>
      </c>
      <c r="D1681">
        <v>-6.4052607238399997</v>
      </c>
      <c r="E1681" s="2" t="s">
        <v>3116</v>
      </c>
      <c r="F1681" t="s">
        <v>3117</v>
      </c>
      <c r="G1681" s="4">
        <v>114.82820700000001</v>
      </c>
      <c r="H1681" s="4">
        <v>33.230347568900001</v>
      </c>
      <c r="I1681" s="4">
        <v>3.4555222981617799</v>
      </c>
      <c r="J1681" s="4">
        <v>53.885471000000003</v>
      </c>
      <c r="K1681" s="4">
        <v>60.942735999999996</v>
      </c>
      <c r="L1681" s="4">
        <v>114.82820700000001</v>
      </c>
      <c r="M1681" s="4">
        <v>0</v>
      </c>
      <c r="N1681" s="4">
        <v>15.885471000000001</v>
      </c>
      <c r="O1681" s="4">
        <v>51.942735999999996</v>
      </c>
      <c r="P1681" s="4">
        <v>47</v>
      </c>
      <c r="Q1681" s="5"/>
      <c r="R1681" s="3">
        <f t="shared" si="209"/>
        <v>2.9586784049399606</v>
      </c>
      <c r="S1681" s="3">
        <f t="shared" si="210"/>
        <v>2.6299896388297855E-2</v>
      </c>
      <c r="T1681" s="6">
        <f t="shared" si="211"/>
        <v>0.56357811729916218</v>
      </c>
      <c r="U1681" s="3">
        <f t="shared" si="208"/>
        <v>1.2106692069512859</v>
      </c>
      <c r="V1681" s="6">
        <f t="shared" si="212"/>
        <v>0.95662888122227696</v>
      </c>
      <c r="W1681" s="3">
        <f t="shared" si="213"/>
        <v>76.010349926071967</v>
      </c>
      <c r="X1681" s="4">
        <f t="shared" si="214"/>
        <v>1783</v>
      </c>
      <c r="Y1681">
        <f t="shared" si="215"/>
        <v>0</v>
      </c>
    </row>
    <row r="1682" spans="1:25" x14ac:dyDescent="0.25">
      <c r="A1682" s="2" t="s">
        <v>3391</v>
      </c>
      <c r="B1682" t="s">
        <v>3392</v>
      </c>
      <c r="C1682">
        <v>39.867896415499999</v>
      </c>
      <c r="D1682">
        <v>-5.4597222910800003</v>
      </c>
      <c r="E1682" s="2" t="s">
        <v>3116</v>
      </c>
      <c r="F1682" t="s">
        <v>3117</v>
      </c>
      <c r="G1682" s="4">
        <v>1437.88372</v>
      </c>
      <c r="H1682" s="4">
        <v>92.062823395999999</v>
      </c>
      <c r="I1682" s="4">
        <v>15.6185055699962</v>
      </c>
      <c r="J1682" s="4">
        <v>699.13439500000004</v>
      </c>
      <c r="K1682" s="4">
        <v>738.749325</v>
      </c>
      <c r="L1682" s="4">
        <v>1345.5599239999999</v>
      </c>
      <c r="M1682" s="4">
        <v>92.323796000000002</v>
      </c>
      <c r="N1682" s="4">
        <v>198.035189</v>
      </c>
      <c r="O1682" s="4">
        <v>884.97591699999998</v>
      </c>
      <c r="P1682" s="4">
        <v>354.872614</v>
      </c>
      <c r="Q1682" s="5"/>
      <c r="R1682" s="3">
        <f t="shared" si="209"/>
        <v>1.7919674568543471</v>
      </c>
      <c r="S1682" s="3">
        <f t="shared" si="210"/>
        <v>1.5928922307940834E-2</v>
      </c>
      <c r="T1682" s="6">
        <f t="shared" si="211"/>
        <v>0.38725973385904389</v>
      </c>
      <c r="U1682" s="3">
        <f t="shared" si="208"/>
        <v>0.62477158121354848</v>
      </c>
      <c r="V1682" s="6">
        <f t="shared" si="212"/>
        <v>0.53265155248891083</v>
      </c>
      <c r="W1682" s="3">
        <f t="shared" si="213"/>
        <v>45.995564317397736</v>
      </c>
      <c r="X1682" s="4">
        <f t="shared" si="214"/>
        <v>4416</v>
      </c>
      <c r="Y1682">
        <f t="shared" si="215"/>
        <v>0</v>
      </c>
    </row>
    <row r="1683" spans="1:25" x14ac:dyDescent="0.25">
      <c r="A1683" s="2" t="s">
        <v>3393</v>
      </c>
      <c r="B1683" t="s">
        <v>3394</v>
      </c>
      <c r="C1683">
        <v>39.750310779899998</v>
      </c>
      <c r="D1683">
        <v>-5.3897989724000004</v>
      </c>
      <c r="E1683" s="2" t="s">
        <v>3116</v>
      </c>
      <c r="F1683" t="s">
        <v>3117</v>
      </c>
      <c r="G1683" s="4">
        <v>282.697723</v>
      </c>
      <c r="H1683" s="4">
        <v>61.8966206009</v>
      </c>
      <c r="I1683" s="4">
        <v>4.5672561644809599</v>
      </c>
      <c r="J1683" s="4">
        <v>137.25232700000001</v>
      </c>
      <c r="K1683" s="4">
        <v>145.44539599999999</v>
      </c>
      <c r="L1683" s="4">
        <v>281.03472199999999</v>
      </c>
      <c r="M1683" s="4">
        <v>1.663</v>
      </c>
      <c r="N1683" s="4">
        <v>27.885470999999999</v>
      </c>
      <c r="O1683" s="4">
        <v>123</v>
      </c>
      <c r="P1683" s="4">
        <v>131.812251</v>
      </c>
      <c r="Q1683" s="5"/>
      <c r="R1683" s="3">
        <f t="shared" si="209"/>
        <v>4.7269149945503885</v>
      </c>
      <c r="S1683" s="3">
        <f t="shared" si="210"/>
        <v>4.2017873380695958E-2</v>
      </c>
      <c r="T1683" s="6">
        <f t="shared" si="211"/>
        <v>0.71389847215377034</v>
      </c>
      <c r="U1683" s="3">
        <f t="shared" si="208"/>
        <v>1.2983554634146341</v>
      </c>
      <c r="V1683" s="6">
        <f t="shared" si="212"/>
        <v>0.96956628881222273</v>
      </c>
      <c r="W1683" s="3">
        <f t="shared" si="213"/>
        <v>84.173238048299652</v>
      </c>
      <c r="X1683" s="4">
        <f t="shared" si="214"/>
        <v>1064</v>
      </c>
      <c r="Y1683">
        <f t="shared" si="215"/>
        <v>0</v>
      </c>
    </row>
    <row r="1684" spans="1:25" x14ac:dyDescent="0.25">
      <c r="A1684" s="2" t="s">
        <v>3395</v>
      </c>
      <c r="B1684" t="s">
        <v>3396</v>
      </c>
      <c r="C1684">
        <v>40.135476429100002</v>
      </c>
      <c r="D1684">
        <v>-6.6902636434799998</v>
      </c>
      <c r="E1684" s="2" t="s">
        <v>3116</v>
      </c>
      <c r="F1684" t="s">
        <v>3117</v>
      </c>
      <c r="G1684" s="4">
        <v>976.63332800000001</v>
      </c>
      <c r="H1684" s="4">
        <v>36.2760047529</v>
      </c>
      <c r="I1684" s="4">
        <v>26.9222957338466</v>
      </c>
      <c r="J1684" s="4">
        <v>483.40887800000002</v>
      </c>
      <c r="K1684" s="4">
        <v>493.22444999999999</v>
      </c>
      <c r="L1684" s="4">
        <v>959.06860099999994</v>
      </c>
      <c r="M1684" s="4">
        <v>17.564727000000001</v>
      </c>
      <c r="N1684" s="4">
        <v>119.283013</v>
      </c>
      <c r="O1684" s="4">
        <v>623.35031500000002</v>
      </c>
      <c r="P1684" s="4">
        <v>234</v>
      </c>
      <c r="Q1684" s="5"/>
      <c r="R1684" s="3">
        <f t="shared" si="209"/>
        <v>1.9617210708787176</v>
      </c>
      <c r="S1684" s="3">
        <f t="shared" si="210"/>
        <v>1.7437873890149256E-2</v>
      </c>
      <c r="T1684" s="6">
        <f t="shared" si="211"/>
        <v>0.42286840808279941</v>
      </c>
      <c r="U1684" s="3">
        <f t="shared" si="208"/>
        <v>0.56674875186354878</v>
      </c>
      <c r="V1684" s="6">
        <f t="shared" si="212"/>
        <v>0.40758994578610153</v>
      </c>
      <c r="W1684" s="3">
        <f t="shared" si="213"/>
        <v>41.522917693445052</v>
      </c>
      <c r="X1684" s="4">
        <f t="shared" si="214"/>
        <v>4793</v>
      </c>
      <c r="Y1684">
        <f t="shared" si="215"/>
        <v>0</v>
      </c>
    </row>
    <row r="1685" spans="1:25" x14ac:dyDescent="0.25">
      <c r="A1685" s="2" t="s">
        <v>3397</v>
      </c>
      <c r="B1685" t="s">
        <v>3398</v>
      </c>
      <c r="C1685">
        <v>39.883566904399999</v>
      </c>
      <c r="D1685">
        <v>-6.6187466614000003</v>
      </c>
      <c r="E1685" s="2" t="s">
        <v>3116</v>
      </c>
      <c r="F1685" t="s">
        <v>3117</v>
      </c>
      <c r="G1685" s="4">
        <v>161.559924</v>
      </c>
      <c r="H1685" s="4">
        <v>52.059347487899998</v>
      </c>
      <c r="I1685" s="4">
        <v>3.1033797347834802</v>
      </c>
      <c r="J1685" s="4">
        <v>86.559923999999995</v>
      </c>
      <c r="K1685" s="4">
        <v>75</v>
      </c>
      <c r="L1685" s="4">
        <v>161.559924</v>
      </c>
      <c r="M1685" s="4">
        <v>0</v>
      </c>
      <c r="N1685" s="4">
        <v>4</v>
      </c>
      <c r="O1685" s="4">
        <v>87</v>
      </c>
      <c r="P1685" s="4">
        <v>70.559923999999995</v>
      </c>
      <c r="Q1685" s="5"/>
      <c r="R1685" s="3">
        <f t="shared" si="209"/>
        <v>17.639980999999999</v>
      </c>
      <c r="S1685" s="3">
        <f t="shared" si="210"/>
        <v>0.15680300765941377</v>
      </c>
      <c r="T1685" s="6">
        <f t="shared" si="211"/>
        <v>0.92915229176934455</v>
      </c>
      <c r="U1685" s="3">
        <f t="shared" si="208"/>
        <v>0.85701062068965517</v>
      </c>
      <c r="V1685" s="6">
        <f t="shared" si="212"/>
        <v>0.82109413504189255</v>
      </c>
      <c r="W1685" s="3">
        <f t="shared" si="213"/>
        <v>87.512321340561854</v>
      </c>
      <c r="X1685" s="4">
        <f t="shared" si="214"/>
        <v>780</v>
      </c>
      <c r="Y1685">
        <f t="shared" si="215"/>
        <v>0</v>
      </c>
    </row>
    <row r="1686" spans="1:25" x14ac:dyDescent="0.25">
      <c r="A1686" s="2" t="s">
        <v>3399</v>
      </c>
      <c r="B1686" t="s">
        <v>3400</v>
      </c>
      <c r="C1686">
        <v>40.312474513200002</v>
      </c>
      <c r="D1686">
        <v>-6.1571356644600002</v>
      </c>
      <c r="E1686" s="2" t="s">
        <v>3116</v>
      </c>
      <c r="F1686" t="s">
        <v>3117</v>
      </c>
      <c r="G1686" s="4">
        <v>1122.388132</v>
      </c>
      <c r="H1686" s="4">
        <v>19.8824515238</v>
      </c>
      <c r="I1686" s="4">
        <v>56.451194142556403</v>
      </c>
      <c r="J1686" s="4">
        <v>533.94273599999997</v>
      </c>
      <c r="K1686" s="4">
        <v>588.44539599999996</v>
      </c>
      <c r="L1686" s="4">
        <v>1108.388132</v>
      </c>
      <c r="M1686" s="4">
        <v>14</v>
      </c>
      <c r="N1686" s="4">
        <v>100.88547199999999</v>
      </c>
      <c r="O1686" s="4">
        <v>722.50265999999999</v>
      </c>
      <c r="P1686" s="4">
        <v>299</v>
      </c>
      <c r="Q1686" s="5"/>
      <c r="R1686" s="3">
        <f t="shared" si="209"/>
        <v>2.9637567637092488</v>
      </c>
      <c r="S1686" s="3">
        <f t="shared" si="210"/>
        <v>2.6345038269629698E-2</v>
      </c>
      <c r="T1686" s="6">
        <f t="shared" si="211"/>
        <v>0.56394775751601778</v>
      </c>
      <c r="U1686" s="3">
        <f t="shared" si="208"/>
        <v>0.55347266403143758</v>
      </c>
      <c r="V1686" s="6">
        <f t="shared" si="212"/>
        <v>0.37136520453425331</v>
      </c>
      <c r="W1686" s="3">
        <f t="shared" si="213"/>
        <v>46.765648102513559</v>
      </c>
      <c r="X1686" s="4">
        <f t="shared" si="214"/>
        <v>4355</v>
      </c>
      <c r="Y1686">
        <f t="shared" si="215"/>
        <v>0</v>
      </c>
    </row>
    <row r="1687" spans="1:25" x14ac:dyDescent="0.25">
      <c r="A1687" s="2" t="s">
        <v>3401</v>
      </c>
      <c r="B1687" t="s">
        <v>3402</v>
      </c>
      <c r="C1687">
        <v>39.784689139100003</v>
      </c>
      <c r="D1687">
        <v>-6.9396592110300004</v>
      </c>
      <c r="E1687" s="2" t="s">
        <v>3116</v>
      </c>
      <c r="F1687" t="s">
        <v>3117</v>
      </c>
      <c r="G1687" s="4">
        <v>176.281553</v>
      </c>
      <c r="H1687" s="4">
        <v>4.5351969779500001</v>
      </c>
      <c r="I1687" s="4">
        <v>38.869657449737197</v>
      </c>
      <c r="J1687" s="4">
        <v>84.169327999999993</v>
      </c>
      <c r="K1687" s="4">
        <v>92.112224999999995</v>
      </c>
      <c r="L1687" s="4">
        <v>151.942736</v>
      </c>
      <c r="M1687" s="4">
        <v>24.338816999999999</v>
      </c>
      <c r="N1687" s="4">
        <v>17.942736</v>
      </c>
      <c r="O1687" s="4">
        <v>98.338817000000006</v>
      </c>
      <c r="P1687" s="4">
        <v>60</v>
      </c>
      <c r="Q1687" s="5"/>
      <c r="R1687" s="3">
        <f t="shared" si="209"/>
        <v>3.3439716217192292</v>
      </c>
      <c r="S1687" s="3">
        <f t="shared" si="210"/>
        <v>2.972479436419476E-2</v>
      </c>
      <c r="T1687" s="6">
        <f t="shared" si="211"/>
        <v>0.6076885165105963</v>
      </c>
      <c r="U1687" s="3">
        <f t="shared" si="208"/>
        <v>0.79259379335425595</v>
      </c>
      <c r="V1687" s="6">
        <f t="shared" si="212"/>
        <v>0.76860522424839828</v>
      </c>
      <c r="W1687" s="3">
        <f t="shared" si="213"/>
        <v>68.814687037949724</v>
      </c>
      <c r="X1687" s="4">
        <f t="shared" si="214"/>
        <v>2437</v>
      </c>
      <c r="Y1687">
        <f t="shared" si="215"/>
        <v>0</v>
      </c>
    </row>
    <row r="1688" spans="1:25" x14ac:dyDescent="0.25">
      <c r="A1688" s="2" t="s">
        <v>3403</v>
      </c>
      <c r="B1688" t="s">
        <v>3404</v>
      </c>
      <c r="C1688">
        <v>40.334847433500002</v>
      </c>
      <c r="D1688">
        <v>-6.3887972154900003</v>
      </c>
      <c r="E1688" s="2" t="s">
        <v>3116</v>
      </c>
      <c r="F1688" t="s">
        <v>3117</v>
      </c>
      <c r="G1688" s="4">
        <v>1646.620514</v>
      </c>
      <c r="H1688" s="4">
        <v>146.834024099</v>
      </c>
      <c r="I1688" s="4">
        <v>11.214161909025901</v>
      </c>
      <c r="J1688" s="4">
        <v>760.48596099999997</v>
      </c>
      <c r="K1688" s="4">
        <v>886.13455299999998</v>
      </c>
      <c r="L1688" s="4">
        <v>1578.246228</v>
      </c>
      <c r="M1688" s="4">
        <v>68.374292999999994</v>
      </c>
      <c r="N1688" s="4">
        <v>200.309865</v>
      </c>
      <c r="O1688" s="4">
        <v>1027.756535</v>
      </c>
      <c r="P1688" s="4">
        <v>418.55412100000001</v>
      </c>
      <c r="Q1688" s="5"/>
      <c r="R1688" s="3">
        <f t="shared" si="209"/>
        <v>2.0895332389146186</v>
      </c>
      <c r="S1688" s="3">
        <f t="shared" si="210"/>
        <v>1.857400506645266E-2</v>
      </c>
      <c r="T1688" s="6">
        <f t="shared" si="211"/>
        <v>0.44492360768851652</v>
      </c>
      <c r="U1688" s="3">
        <f t="shared" si="208"/>
        <v>0.60215037795892012</v>
      </c>
      <c r="V1688" s="6">
        <f t="shared" si="212"/>
        <v>0.49088220798422866</v>
      </c>
      <c r="W1688" s="3">
        <f t="shared" si="213"/>
        <v>46.790290783637253</v>
      </c>
      <c r="X1688" s="4">
        <f t="shared" si="214"/>
        <v>4353</v>
      </c>
      <c r="Y1688">
        <f t="shared" si="215"/>
        <v>0</v>
      </c>
    </row>
    <row r="1689" spans="1:25" x14ac:dyDescent="0.25">
      <c r="A1689" s="2" t="s">
        <v>3405</v>
      </c>
      <c r="B1689" t="s">
        <v>3406</v>
      </c>
      <c r="C1689">
        <v>40.116206779899997</v>
      </c>
      <c r="D1689">
        <v>-5.8375438642199997</v>
      </c>
      <c r="E1689" s="2" t="s">
        <v>3116</v>
      </c>
      <c r="F1689" t="s">
        <v>3117</v>
      </c>
      <c r="G1689" s="4">
        <v>1527.7847139999999</v>
      </c>
      <c r="H1689" s="4">
        <v>36.385332236399996</v>
      </c>
      <c r="I1689" s="4">
        <v>41.989027476066298</v>
      </c>
      <c r="J1689" s="4">
        <v>759.44862699999999</v>
      </c>
      <c r="K1689" s="4">
        <v>768.33608700000002</v>
      </c>
      <c r="L1689" s="4">
        <v>1488.770943</v>
      </c>
      <c r="M1689" s="4">
        <v>39.013773</v>
      </c>
      <c r="N1689" s="4">
        <v>209.138476</v>
      </c>
      <c r="O1689" s="4">
        <v>958.64624000000003</v>
      </c>
      <c r="P1689" s="4">
        <v>360</v>
      </c>
      <c r="Q1689" s="5"/>
      <c r="R1689" s="3">
        <f t="shared" si="209"/>
        <v>1.7213475343484859</v>
      </c>
      <c r="S1689" s="3">
        <f t="shared" si="210"/>
        <v>1.5301176946446749E-2</v>
      </c>
      <c r="T1689" s="6">
        <f t="shared" si="211"/>
        <v>0.37432232626909806</v>
      </c>
      <c r="U1689" s="3">
        <f t="shared" si="208"/>
        <v>0.59368978070575851</v>
      </c>
      <c r="V1689" s="6">
        <f t="shared" si="212"/>
        <v>0.46944307540660424</v>
      </c>
      <c r="W1689" s="3">
        <f t="shared" si="213"/>
        <v>42.18827008378512</v>
      </c>
      <c r="X1689" s="4">
        <f t="shared" si="214"/>
        <v>4735</v>
      </c>
      <c r="Y1689">
        <f t="shared" si="215"/>
        <v>0</v>
      </c>
    </row>
    <row r="1690" spans="1:25" x14ac:dyDescent="0.25">
      <c r="A1690" s="2" t="s">
        <v>3407</v>
      </c>
      <c r="B1690" t="s">
        <v>3408</v>
      </c>
      <c r="C1690">
        <v>40.0147678752</v>
      </c>
      <c r="D1690">
        <v>-6.1409808837500002</v>
      </c>
      <c r="E1690" s="2" t="s">
        <v>3116</v>
      </c>
      <c r="F1690" t="s">
        <v>3117</v>
      </c>
      <c r="G1690" s="4">
        <v>41162.166269000103</v>
      </c>
      <c r="H1690" s="4">
        <v>217.93384177999999</v>
      </c>
      <c r="I1690" s="4">
        <v>188.87459576173799</v>
      </c>
      <c r="J1690" s="4">
        <v>21096.992480000001</v>
      </c>
      <c r="K1690" s="4">
        <v>20065.173789</v>
      </c>
      <c r="L1690" s="4">
        <v>39943.947411000001</v>
      </c>
      <c r="M1690" s="4">
        <v>1218.2188610000001</v>
      </c>
      <c r="N1690" s="4">
        <v>7125.4537339999997</v>
      </c>
      <c r="O1690" s="4">
        <v>27310.198514</v>
      </c>
      <c r="P1690" s="4">
        <v>6726.5140240000001</v>
      </c>
      <c r="Q1690" s="5"/>
      <c r="R1690" s="3">
        <f t="shared" si="209"/>
        <v>0.94401202717850674</v>
      </c>
      <c r="S1690" s="3">
        <f t="shared" si="210"/>
        <v>8.3913880138674832E-3</v>
      </c>
      <c r="T1690" s="6">
        <f t="shared" si="211"/>
        <v>0.14551503203548546</v>
      </c>
      <c r="U1690" s="3">
        <f t="shared" si="208"/>
        <v>0.5072086074694433</v>
      </c>
      <c r="V1690" s="6">
        <f t="shared" si="212"/>
        <v>0.22806801379990144</v>
      </c>
      <c r="W1690" s="3">
        <f t="shared" si="213"/>
        <v>18.679152291769345</v>
      </c>
      <c r="X1690" s="4">
        <f t="shared" si="214"/>
        <v>6853</v>
      </c>
      <c r="Y1690">
        <f t="shared" si="215"/>
        <v>0</v>
      </c>
    </row>
    <row r="1691" spans="1:25" x14ac:dyDescent="0.25">
      <c r="A1691" s="2" t="s">
        <v>3409</v>
      </c>
      <c r="B1691" t="s">
        <v>3410</v>
      </c>
      <c r="C1691">
        <v>39.372251870900001</v>
      </c>
      <c r="D1691">
        <v>-6.04837985115</v>
      </c>
      <c r="E1691" s="2" t="s">
        <v>3116</v>
      </c>
      <c r="F1691" t="s">
        <v>3117</v>
      </c>
      <c r="G1691" s="4">
        <v>494.39270199999999</v>
      </c>
      <c r="H1691" s="4">
        <v>36.670277879700002</v>
      </c>
      <c r="I1691" s="4">
        <v>13.482109506284599</v>
      </c>
      <c r="J1691" s="4">
        <v>234.20406600000001</v>
      </c>
      <c r="K1691" s="4">
        <v>260.18863599999997</v>
      </c>
      <c r="L1691" s="4">
        <v>474.94805500000001</v>
      </c>
      <c r="M1691" s="4">
        <v>19.444645999999999</v>
      </c>
      <c r="N1691" s="4">
        <v>57.749046</v>
      </c>
      <c r="O1691" s="4">
        <v>292.083731</v>
      </c>
      <c r="P1691" s="4">
        <v>144.559924</v>
      </c>
      <c r="Q1691" s="5"/>
      <c r="R1691" s="3">
        <f t="shared" si="209"/>
        <v>2.5032434994683719</v>
      </c>
      <c r="S1691" s="3">
        <f t="shared" si="210"/>
        <v>2.225150410425708E-2</v>
      </c>
      <c r="T1691" s="6">
        <f t="shared" si="211"/>
        <v>0.50726959093149337</v>
      </c>
      <c r="U1691" s="3">
        <f t="shared" si="208"/>
        <v>0.69264032374333095</v>
      </c>
      <c r="V1691" s="6">
        <f t="shared" si="212"/>
        <v>0.65413997042878269</v>
      </c>
      <c r="W1691" s="3">
        <f t="shared" si="213"/>
        <v>58.070478068013799</v>
      </c>
      <c r="X1691" s="4">
        <f t="shared" si="214"/>
        <v>3338</v>
      </c>
      <c r="Y1691">
        <f t="shared" si="215"/>
        <v>0</v>
      </c>
    </row>
    <row r="1692" spans="1:25" x14ac:dyDescent="0.25">
      <c r="A1692" s="2" t="s">
        <v>3411</v>
      </c>
      <c r="B1692" t="s">
        <v>3412</v>
      </c>
      <c r="C1692">
        <v>39.883259995300001</v>
      </c>
      <c r="D1692">
        <v>-6.5592078520900001</v>
      </c>
      <c r="E1692" s="2" t="s">
        <v>3116</v>
      </c>
      <c r="F1692" t="s">
        <v>3117</v>
      </c>
      <c r="G1692" s="4">
        <v>400.06258400000002</v>
      </c>
      <c r="H1692" s="4">
        <v>100.54636003</v>
      </c>
      <c r="I1692" s="4">
        <v>3.9788867929245102</v>
      </c>
      <c r="J1692" s="4">
        <v>195.50265999999999</v>
      </c>
      <c r="K1692" s="4">
        <v>204.559924</v>
      </c>
      <c r="L1692" s="4">
        <v>400.06258400000002</v>
      </c>
      <c r="M1692" s="4">
        <v>0</v>
      </c>
      <c r="N1692" s="4">
        <v>29.942736</v>
      </c>
      <c r="O1692" s="4">
        <v>196</v>
      </c>
      <c r="P1692" s="4">
        <v>174.11984799999999</v>
      </c>
      <c r="Q1692" s="5"/>
      <c r="R1692" s="3">
        <f t="shared" si="209"/>
        <v>5.8150947862613487</v>
      </c>
      <c r="S1692" s="3">
        <f t="shared" si="210"/>
        <v>5.1690778596096866E-2</v>
      </c>
      <c r="T1692" s="6">
        <f t="shared" si="211"/>
        <v>0.76835879743716118</v>
      </c>
      <c r="U1692" s="3">
        <f t="shared" si="208"/>
        <v>1.0411356326530612</v>
      </c>
      <c r="V1692" s="6">
        <f t="shared" si="212"/>
        <v>0.91227205519960575</v>
      </c>
      <c r="W1692" s="3">
        <f t="shared" si="213"/>
        <v>84.031542631838335</v>
      </c>
      <c r="X1692" s="4">
        <f t="shared" si="214"/>
        <v>1074</v>
      </c>
      <c r="Y1692">
        <f t="shared" si="215"/>
        <v>0</v>
      </c>
    </row>
    <row r="1693" spans="1:25" x14ac:dyDescent="0.25">
      <c r="A1693" s="2" t="s">
        <v>3413</v>
      </c>
      <c r="B1693" t="s">
        <v>3414</v>
      </c>
      <c r="C1693">
        <v>39.794587524500002</v>
      </c>
      <c r="D1693">
        <v>-6.5101950193100002</v>
      </c>
      <c r="E1693" s="2" t="s">
        <v>3116</v>
      </c>
      <c r="F1693" t="s">
        <v>3117</v>
      </c>
      <c r="G1693" s="4">
        <v>254.559924</v>
      </c>
      <c r="H1693" s="4">
        <v>126.10360361399999</v>
      </c>
      <c r="I1693" s="4">
        <v>2.0186570145862102</v>
      </c>
      <c r="J1693" s="4">
        <v>121.559924</v>
      </c>
      <c r="K1693" s="4">
        <v>133</v>
      </c>
      <c r="L1693" s="4">
        <v>254.559924</v>
      </c>
      <c r="M1693" s="4">
        <v>0</v>
      </c>
      <c r="N1693" s="4">
        <v>16</v>
      </c>
      <c r="O1693" s="4">
        <v>154</v>
      </c>
      <c r="P1693" s="4">
        <v>84.559923999999995</v>
      </c>
      <c r="Q1693" s="5"/>
      <c r="R1693" s="3">
        <f t="shared" si="209"/>
        <v>5.2849952499999997</v>
      </c>
      <c r="S1693" s="3">
        <f t="shared" si="210"/>
        <v>4.6978687259681032E-2</v>
      </c>
      <c r="T1693" s="6">
        <f t="shared" si="211"/>
        <v>0.74310004928536222</v>
      </c>
      <c r="U1693" s="3">
        <f t="shared" si="208"/>
        <v>0.65298651948051945</v>
      </c>
      <c r="V1693" s="6">
        <f t="shared" si="212"/>
        <v>0.58982257269590932</v>
      </c>
      <c r="W1693" s="3">
        <f t="shared" si="213"/>
        <v>66.646131099063581</v>
      </c>
      <c r="X1693" s="4">
        <f t="shared" si="214"/>
        <v>2604</v>
      </c>
      <c r="Y1693">
        <f t="shared" si="215"/>
        <v>0</v>
      </c>
    </row>
    <row r="1694" spans="1:25" x14ac:dyDescent="0.25">
      <c r="A1694" s="2" t="s">
        <v>3415</v>
      </c>
      <c r="B1694" t="s">
        <v>3416</v>
      </c>
      <c r="C1694">
        <v>40.138071987899998</v>
      </c>
      <c r="D1694">
        <v>-6.4003666237600001</v>
      </c>
      <c r="E1694" s="2" t="s">
        <v>3116</v>
      </c>
      <c r="F1694" t="s">
        <v>3117</v>
      </c>
      <c r="G1694" s="4">
        <v>554.09741099999997</v>
      </c>
      <c r="H1694" s="4">
        <v>47.423448260199997</v>
      </c>
      <c r="I1694" s="4">
        <v>11.684038831588399</v>
      </c>
      <c r="J1694" s="4">
        <v>279.14010400000001</v>
      </c>
      <c r="K1694" s="4">
        <v>274.95730700000001</v>
      </c>
      <c r="L1694" s="4">
        <v>530.16058799999996</v>
      </c>
      <c r="M1694" s="4">
        <v>23.936824999999999</v>
      </c>
      <c r="N1694" s="4">
        <v>53.384771000000001</v>
      </c>
      <c r="O1694" s="4">
        <v>298.71264200000002</v>
      </c>
      <c r="P1694" s="4">
        <v>202</v>
      </c>
      <c r="Q1694" s="5"/>
      <c r="R1694" s="3">
        <f t="shared" si="209"/>
        <v>3.7838506415996425</v>
      </c>
      <c r="S1694" s="3">
        <f t="shared" si="210"/>
        <v>3.3634909308395883E-2</v>
      </c>
      <c r="T1694" s="6">
        <f t="shared" si="211"/>
        <v>0.64687037949728932</v>
      </c>
      <c r="U1694" s="3">
        <f t="shared" si="208"/>
        <v>0.85495133145385926</v>
      </c>
      <c r="V1694" s="6">
        <f t="shared" si="212"/>
        <v>0.82035485460818136</v>
      </c>
      <c r="W1694" s="3">
        <f t="shared" si="213"/>
        <v>73.361261705273535</v>
      </c>
      <c r="X1694" s="4">
        <f t="shared" si="214"/>
        <v>2030</v>
      </c>
      <c r="Y1694">
        <f t="shared" si="215"/>
        <v>0</v>
      </c>
    </row>
    <row r="1695" spans="1:25" x14ac:dyDescent="0.25">
      <c r="A1695" s="2" t="s">
        <v>3417</v>
      </c>
      <c r="B1695" t="s">
        <v>3418</v>
      </c>
      <c r="C1695">
        <v>39.294154685700001</v>
      </c>
      <c r="D1695">
        <v>-5.8690337252400004</v>
      </c>
      <c r="E1695" s="2" t="s">
        <v>3116</v>
      </c>
      <c r="F1695" t="s">
        <v>3117</v>
      </c>
      <c r="G1695" s="4">
        <v>389.11984799999999</v>
      </c>
      <c r="H1695" s="4">
        <v>33.721233529899997</v>
      </c>
      <c r="I1695" s="4">
        <v>11.539312423282899</v>
      </c>
      <c r="J1695" s="4">
        <v>187.559924</v>
      </c>
      <c r="K1695" s="4">
        <v>201.559924</v>
      </c>
      <c r="L1695" s="4">
        <v>385.11984799999999</v>
      </c>
      <c r="M1695" s="4">
        <v>4</v>
      </c>
      <c r="N1695" s="4">
        <v>44</v>
      </c>
      <c r="O1695" s="4">
        <v>212.559924</v>
      </c>
      <c r="P1695" s="4">
        <v>132.559924</v>
      </c>
      <c r="Q1695" s="5"/>
      <c r="R1695" s="3">
        <f t="shared" si="209"/>
        <v>3.0127255454545452</v>
      </c>
      <c r="S1695" s="3">
        <f t="shared" si="210"/>
        <v>2.6780325147720999E-2</v>
      </c>
      <c r="T1695" s="6">
        <f t="shared" si="211"/>
        <v>0.57244948250369643</v>
      </c>
      <c r="U1695" s="3">
        <f t="shared" si="208"/>
        <v>0.83063599514647923</v>
      </c>
      <c r="V1695" s="6">
        <f t="shared" si="212"/>
        <v>0.8008871365204534</v>
      </c>
      <c r="W1695" s="3">
        <f t="shared" si="213"/>
        <v>68.666830951207487</v>
      </c>
      <c r="X1695" s="4">
        <f t="shared" si="214"/>
        <v>2446</v>
      </c>
      <c r="Y1695">
        <f t="shared" si="215"/>
        <v>0</v>
      </c>
    </row>
    <row r="1696" spans="1:25" x14ac:dyDescent="0.25">
      <c r="A1696" s="2" t="s">
        <v>3419</v>
      </c>
      <c r="B1696" t="s">
        <v>3420</v>
      </c>
      <c r="C1696">
        <v>40.158368127400003</v>
      </c>
      <c r="D1696">
        <v>-5.9107855661700004</v>
      </c>
      <c r="E1696" s="2" t="s">
        <v>3116</v>
      </c>
      <c r="F1696" t="s">
        <v>3117</v>
      </c>
      <c r="G1696" s="4">
        <v>225.942736</v>
      </c>
      <c r="H1696" s="4">
        <v>11.505962283800001</v>
      </c>
      <c r="I1696" s="4">
        <v>19.6370134393817</v>
      </c>
      <c r="J1696" s="4">
        <v>115.942736</v>
      </c>
      <c r="K1696" s="4">
        <v>110</v>
      </c>
      <c r="L1696" s="4">
        <v>217.942736</v>
      </c>
      <c r="M1696" s="4">
        <v>8</v>
      </c>
      <c r="N1696" s="4">
        <v>28</v>
      </c>
      <c r="O1696" s="4">
        <v>142.942736</v>
      </c>
      <c r="P1696" s="4">
        <v>55</v>
      </c>
      <c r="Q1696" s="5"/>
      <c r="R1696" s="3">
        <f t="shared" si="209"/>
        <v>1.9642857142857142</v>
      </c>
      <c r="S1696" s="3">
        <f t="shared" si="210"/>
        <v>1.7460671182266008E-2</v>
      </c>
      <c r="T1696" s="6">
        <f t="shared" si="211"/>
        <v>0.423238048299655</v>
      </c>
      <c r="U1696" s="3">
        <f t="shared" si="208"/>
        <v>0.58065210113230237</v>
      </c>
      <c r="V1696" s="6">
        <f t="shared" si="212"/>
        <v>0.44221291276490882</v>
      </c>
      <c r="W1696" s="3">
        <f t="shared" si="213"/>
        <v>43.272548053228185</v>
      </c>
      <c r="X1696" s="4">
        <f t="shared" si="214"/>
        <v>4645</v>
      </c>
      <c r="Y1696">
        <f t="shared" si="215"/>
        <v>0</v>
      </c>
    </row>
    <row r="1697" spans="1:25" x14ac:dyDescent="0.25">
      <c r="A1697" s="2" t="s">
        <v>3421</v>
      </c>
      <c r="B1697" t="s">
        <v>3422</v>
      </c>
      <c r="C1697">
        <v>39.924033533200003</v>
      </c>
      <c r="D1697">
        <v>-6.3330636494599997</v>
      </c>
      <c r="E1697" s="2" t="s">
        <v>3116</v>
      </c>
      <c r="F1697" t="s">
        <v>3117</v>
      </c>
      <c r="G1697" s="4">
        <v>1348.6632259999999</v>
      </c>
      <c r="H1697" s="4">
        <v>49.486766935200002</v>
      </c>
      <c r="I1697" s="4">
        <v>27.253007410364798</v>
      </c>
      <c r="J1697" s="4">
        <v>631.61618399999998</v>
      </c>
      <c r="K1697" s="4">
        <v>717.04704200000003</v>
      </c>
      <c r="L1697" s="4">
        <v>1327.6572309999999</v>
      </c>
      <c r="M1697" s="4">
        <v>21.005994000000001</v>
      </c>
      <c r="N1697" s="4">
        <v>167.94403399999999</v>
      </c>
      <c r="O1697" s="4">
        <v>869.159267</v>
      </c>
      <c r="P1697" s="4">
        <v>311.55992400000002</v>
      </c>
      <c r="Q1697" s="5"/>
      <c r="R1697" s="3">
        <f t="shared" si="209"/>
        <v>1.8551413621516324</v>
      </c>
      <c r="S1697" s="3">
        <f t="shared" si="210"/>
        <v>1.6490479508949458E-2</v>
      </c>
      <c r="T1697" s="6">
        <f t="shared" si="211"/>
        <v>0.39970428782651551</v>
      </c>
      <c r="U1697" s="3">
        <f t="shared" si="208"/>
        <v>0.55168710293461098</v>
      </c>
      <c r="V1697" s="6">
        <f t="shared" si="212"/>
        <v>0.36582060128141941</v>
      </c>
      <c r="W1697" s="3">
        <f t="shared" si="213"/>
        <v>38.27624445539675</v>
      </c>
      <c r="X1697" s="4">
        <f t="shared" si="214"/>
        <v>5079</v>
      </c>
      <c r="Y1697">
        <f t="shared" si="215"/>
        <v>0</v>
      </c>
    </row>
    <row r="1698" spans="1:25" x14ac:dyDescent="0.25">
      <c r="A1698" s="2" t="s">
        <v>3423</v>
      </c>
      <c r="B1698" t="s">
        <v>3424</v>
      </c>
      <c r="C1698">
        <v>40.343049868900003</v>
      </c>
      <c r="D1698">
        <v>-6.4725036659399997</v>
      </c>
      <c r="E1698" s="2" t="s">
        <v>3116</v>
      </c>
      <c r="F1698" t="s">
        <v>3117</v>
      </c>
      <c r="G1698" s="4">
        <v>123.441879</v>
      </c>
      <c r="H1698" s="4">
        <v>31.073981192200002</v>
      </c>
      <c r="I1698" s="4">
        <v>3.97251572743391</v>
      </c>
      <c r="J1698" s="4">
        <v>59.441879</v>
      </c>
      <c r="K1698" s="4">
        <v>64</v>
      </c>
      <c r="L1698" s="4">
        <v>122.441879</v>
      </c>
      <c r="M1698" s="4">
        <v>1</v>
      </c>
      <c r="N1698" s="4">
        <v>17.441879</v>
      </c>
      <c r="O1698" s="4">
        <v>64</v>
      </c>
      <c r="P1698" s="4">
        <v>42</v>
      </c>
      <c r="Q1698" s="5"/>
      <c r="R1698" s="3">
        <f t="shared" si="209"/>
        <v>2.407997441101386</v>
      </c>
      <c r="S1698" s="3">
        <f t="shared" si="210"/>
        <v>2.1404855322739263E-2</v>
      </c>
      <c r="T1698" s="6">
        <f t="shared" si="211"/>
        <v>0.49470182355840314</v>
      </c>
      <c r="U1698" s="3">
        <f t="shared" si="208"/>
        <v>0.928779359375</v>
      </c>
      <c r="V1698" s="6">
        <f t="shared" si="212"/>
        <v>0.86680630852636764</v>
      </c>
      <c r="W1698" s="3">
        <f t="shared" si="213"/>
        <v>68.075406604238538</v>
      </c>
      <c r="X1698" s="4">
        <f t="shared" si="214"/>
        <v>2480</v>
      </c>
      <c r="Y1698">
        <f t="shared" si="215"/>
        <v>0</v>
      </c>
    </row>
    <row r="1699" spans="1:25" x14ac:dyDescent="0.25">
      <c r="A1699" s="2" t="s">
        <v>3425</v>
      </c>
      <c r="B1699" t="s">
        <v>3426</v>
      </c>
      <c r="C1699">
        <v>40.0876080054</v>
      </c>
      <c r="D1699">
        <v>-5.5799158143199996</v>
      </c>
      <c r="E1699" s="2" t="s">
        <v>3116</v>
      </c>
      <c r="F1699" t="s">
        <v>3117</v>
      </c>
      <c r="G1699" s="4">
        <v>307.16334799999998</v>
      </c>
      <c r="H1699" s="4">
        <v>12.834641062199999</v>
      </c>
      <c r="I1699" s="4">
        <v>23.932367606651901</v>
      </c>
      <c r="J1699" s="4">
        <v>139.06258399999999</v>
      </c>
      <c r="K1699" s="4">
        <v>168.100764</v>
      </c>
      <c r="L1699" s="4">
        <v>303.62250899999998</v>
      </c>
      <c r="M1699" s="4">
        <v>3.5408400000000002</v>
      </c>
      <c r="N1699" s="4">
        <v>34.483575999999999</v>
      </c>
      <c r="O1699" s="4">
        <v>170</v>
      </c>
      <c r="P1699" s="4">
        <v>102.679773</v>
      </c>
      <c r="Q1699" s="5"/>
      <c r="R1699" s="3">
        <f t="shared" si="209"/>
        <v>2.9776428349542403</v>
      </c>
      <c r="S1699" s="3">
        <f t="shared" si="210"/>
        <v>2.6468472514586516E-2</v>
      </c>
      <c r="T1699" s="6">
        <f t="shared" si="211"/>
        <v>0.56567274519467714</v>
      </c>
      <c r="U1699" s="3">
        <f t="shared" si="208"/>
        <v>0.80684322941176456</v>
      </c>
      <c r="V1699" s="6">
        <f t="shared" si="212"/>
        <v>0.78523903400689998</v>
      </c>
      <c r="W1699" s="3">
        <f t="shared" si="213"/>
        <v>67.545588960078845</v>
      </c>
      <c r="X1699" s="4">
        <f t="shared" si="214"/>
        <v>2525</v>
      </c>
      <c r="Y1699">
        <f t="shared" si="215"/>
        <v>0</v>
      </c>
    </row>
    <row r="1700" spans="1:25" x14ac:dyDescent="0.25">
      <c r="A1700" s="2" t="s">
        <v>3427</v>
      </c>
      <c r="B1700" t="s">
        <v>3428</v>
      </c>
      <c r="C1700">
        <v>39.264491321900003</v>
      </c>
      <c r="D1700">
        <v>-5.9752009372900003</v>
      </c>
      <c r="E1700" s="2" t="s">
        <v>3116</v>
      </c>
      <c r="F1700" t="s">
        <v>3117</v>
      </c>
      <c r="G1700" s="4">
        <v>413.657197</v>
      </c>
      <c r="H1700" s="4">
        <v>44.781704684200001</v>
      </c>
      <c r="I1700" s="4">
        <v>9.2371918603167291</v>
      </c>
      <c r="J1700" s="4">
        <v>191.11984799999999</v>
      </c>
      <c r="K1700" s="4">
        <v>222.53734900000001</v>
      </c>
      <c r="L1700" s="4">
        <v>408.11984899999999</v>
      </c>
      <c r="M1700" s="4">
        <v>5.5373489999999999</v>
      </c>
      <c r="N1700" s="4">
        <v>35</v>
      </c>
      <c r="O1700" s="4">
        <v>198.53734900000001</v>
      </c>
      <c r="P1700" s="4">
        <v>180.11984899999999</v>
      </c>
      <c r="Q1700" s="5"/>
      <c r="R1700" s="3">
        <f t="shared" si="209"/>
        <v>5.1462813999999995</v>
      </c>
      <c r="S1700" s="3">
        <f t="shared" si="210"/>
        <v>4.5745650280558617E-2</v>
      </c>
      <c r="T1700" s="6">
        <f t="shared" si="211"/>
        <v>0.73767865943814692</v>
      </c>
      <c r="U1700" s="3">
        <f t="shared" si="208"/>
        <v>1.0835233273916636</v>
      </c>
      <c r="V1700" s="6">
        <f t="shared" si="212"/>
        <v>0.92681123706259239</v>
      </c>
      <c r="W1700" s="3">
        <f t="shared" si="213"/>
        <v>83.22449482503697</v>
      </c>
      <c r="X1700" s="4">
        <f t="shared" si="214"/>
        <v>1141</v>
      </c>
      <c r="Y1700">
        <f t="shared" si="215"/>
        <v>0</v>
      </c>
    </row>
    <row r="1701" spans="1:25" x14ac:dyDescent="0.25">
      <c r="A1701" s="2" t="s">
        <v>3429</v>
      </c>
      <c r="B1701" t="s">
        <v>3430</v>
      </c>
      <c r="C1701">
        <v>39.620587503700001</v>
      </c>
      <c r="D1701">
        <v>-5.52784966781</v>
      </c>
      <c r="E1701" s="2" t="s">
        <v>3116</v>
      </c>
      <c r="F1701" t="s">
        <v>3117</v>
      </c>
      <c r="G1701" s="4">
        <v>361.27966800000002</v>
      </c>
      <c r="H1701" s="4">
        <v>61.743541855899998</v>
      </c>
      <c r="I1701" s="4">
        <v>5.85129484219049</v>
      </c>
      <c r="J1701" s="4">
        <v>154.317238</v>
      </c>
      <c r="K1701" s="4">
        <v>206.96243000000001</v>
      </c>
      <c r="L1701" s="4">
        <v>354.55992400000002</v>
      </c>
      <c r="M1701" s="4">
        <v>6.7197440000000004</v>
      </c>
      <c r="N1701" s="4">
        <v>29</v>
      </c>
      <c r="O1701" s="4">
        <v>200.71974399999999</v>
      </c>
      <c r="P1701" s="4">
        <v>131.559924</v>
      </c>
      <c r="Q1701" s="5"/>
      <c r="R1701" s="3">
        <f t="shared" si="209"/>
        <v>4.5365491034482757</v>
      </c>
      <c r="S1701" s="3">
        <f t="shared" si="210"/>
        <v>4.0325697846007133E-2</v>
      </c>
      <c r="T1701" s="6">
        <f t="shared" si="211"/>
        <v>0.70206998521439135</v>
      </c>
      <c r="U1701" s="3">
        <f t="shared" si="208"/>
        <v>0.79992092855598695</v>
      </c>
      <c r="V1701" s="6">
        <f t="shared" si="212"/>
        <v>0.77686052242483983</v>
      </c>
      <c r="W1701" s="3">
        <f t="shared" si="213"/>
        <v>73.946525381961564</v>
      </c>
      <c r="X1701" s="4">
        <f t="shared" si="214"/>
        <v>1972</v>
      </c>
      <c r="Y1701">
        <f t="shared" si="215"/>
        <v>0</v>
      </c>
    </row>
    <row r="1702" spans="1:25" x14ac:dyDescent="0.25">
      <c r="A1702" s="2" t="s">
        <v>3431</v>
      </c>
      <c r="B1702" t="s">
        <v>3432</v>
      </c>
      <c r="C1702">
        <v>39.759537867500001</v>
      </c>
      <c r="D1702">
        <v>-5.7075265643000002</v>
      </c>
      <c r="E1702" s="2" t="s">
        <v>3116</v>
      </c>
      <c r="F1702" t="s">
        <v>3117</v>
      </c>
      <c r="G1702" s="4">
        <v>258</v>
      </c>
      <c r="H1702" s="4">
        <v>39.065845769600003</v>
      </c>
      <c r="I1702" s="4">
        <v>6.6042343360902898</v>
      </c>
      <c r="J1702" s="4">
        <v>140</v>
      </c>
      <c r="K1702" s="4">
        <v>118</v>
      </c>
      <c r="L1702" s="4">
        <v>251</v>
      </c>
      <c r="M1702" s="4">
        <v>7</v>
      </c>
      <c r="N1702" s="4">
        <v>26</v>
      </c>
      <c r="O1702" s="4">
        <v>120</v>
      </c>
      <c r="P1702" s="4">
        <v>112</v>
      </c>
      <c r="Q1702" s="5"/>
      <c r="R1702" s="3">
        <f t="shared" si="209"/>
        <v>4.3076923076923075</v>
      </c>
      <c r="S1702" s="3">
        <f t="shared" si="210"/>
        <v>3.8291374005305037E-2</v>
      </c>
      <c r="T1702" s="6">
        <f t="shared" si="211"/>
        <v>0.68728437654016761</v>
      </c>
      <c r="U1702" s="3">
        <f t="shared" si="208"/>
        <v>1.1499999999999999</v>
      </c>
      <c r="V1702" s="6">
        <f t="shared" si="212"/>
        <v>0.94578610152784626</v>
      </c>
      <c r="W1702" s="3">
        <f t="shared" si="213"/>
        <v>81.653523903400696</v>
      </c>
      <c r="X1702" s="4">
        <f t="shared" si="214"/>
        <v>1273</v>
      </c>
      <c r="Y1702">
        <f t="shared" si="215"/>
        <v>0</v>
      </c>
    </row>
    <row r="1703" spans="1:25" x14ac:dyDescent="0.25">
      <c r="A1703" s="2" t="s">
        <v>3433</v>
      </c>
      <c r="B1703" t="s">
        <v>3434</v>
      </c>
      <c r="C1703">
        <v>39.329068832600001</v>
      </c>
      <c r="D1703">
        <v>-6.0111226232000003</v>
      </c>
      <c r="E1703" s="2" t="s">
        <v>3116</v>
      </c>
      <c r="F1703" t="s">
        <v>3117</v>
      </c>
      <c r="G1703" s="4">
        <v>67</v>
      </c>
      <c r="H1703" s="4">
        <v>15.106196371599999</v>
      </c>
      <c r="I1703" s="4">
        <v>4.4352660558525203</v>
      </c>
      <c r="J1703" s="4">
        <v>26</v>
      </c>
      <c r="K1703" s="4">
        <v>41</v>
      </c>
      <c r="L1703" s="4">
        <v>67</v>
      </c>
      <c r="M1703" s="4">
        <v>0</v>
      </c>
      <c r="N1703" s="4">
        <v>11</v>
      </c>
      <c r="O1703" s="4">
        <v>33</v>
      </c>
      <c r="P1703" s="4">
        <v>23</v>
      </c>
      <c r="Q1703" s="5"/>
      <c r="R1703" s="3">
        <f t="shared" si="209"/>
        <v>2.0909090909090908</v>
      </c>
      <c r="S1703" s="3">
        <f t="shared" si="210"/>
        <v>1.8586235109717866E-2</v>
      </c>
      <c r="T1703" s="6">
        <f t="shared" si="211"/>
        <v>0.44529324790537211</v>
      </c>
      <c r="U1703" s="3">
        <f t="shared" si="208"/>
        <v>1.0303030303030303</v>
      </c>
      <c r="V1703" s="6">
        <f t="shared" si="212"/>
        <v>0.909314933464761</v>
      </c>
      <c r="W1703" s="3">
        <f t="shared" si="213"/>
        <v>67.73040906850666</v>
      </c>
      <c r="X1703" s="4">
        <f t="shared" si="214"/>
        <v>2508</v>
      </c>
      <c r="Y1703">
        <f t="shared" si="215"/>
        <v>0</v>
      </c>
    </row>
    <row r="1704" spans="1:25" x14ac:dyDescent="0.25">
      <c r="A1704" s="2" t="s">
        <v>3435</v>
      </c>
      <c r="B1704" t="s">
        <v>3436</v>
      </c>
      <c r="C1704">
        <v>39.4708860645</v>
      </c>
      <c r="D1704">
        <v>-7.0042021107499997</v>
      </c>
      <c r="E1704" s="2" t="s">
        <v>3116</v>
      </c>
      <c r="F1704" t="s">
        <v>3117</v>
      </c>
      <c r="G1704" s="4">
        <v>670.66861300000005</v>
      </c>
      <c r="H1704" s="4">
        <v>157.643718409</v>
      </c>
      <c r="I1704" s="4">
        <v>4.2543313477291802</v>
      </c>
      <c r="J1704" s="4">
        <v>319.72818100000001</v>
      </c>
      <c r="K1704" s="4">
        <v>350.94043199999999</v>
      </c>
      <c r="L1704" s="4">
        <v>661.33086700000001</v>
      </c>
      <c r="M1704" s="4">
        <v>9.3377459999999992</v>
      </c>
      <c r="N1704" s="4">
        <v>61.770943000000003</v>
      </c>
      <c r="O1704" s="4">
        <v>388.33774599999998</v>
      </c>
      <c r="P1704" s="4">
        <v>220.559924</v>
      </c>
      <c r="Q1704" s="5"/>
      <c r="R1704" s="3">
        <f t="shared" si="209"/>
        <v>3.5706096311335247</v>
      </c>
      <c r="S1704" s="3">
        <f t="shared" si="210"/>
        <v>3.1739395260085977E-2</v>
      </c>
      <c r="T1704" s="6">
        <f t="shared" si="211"/>
        <v>0.62727944800394286</v>
      </c>
      <c r="U1704" s="3">
        <f t="shared" si="208"/>
        <v>0.72702401429708052</v>
      </c>
      <c r="V1704" s="6">
        <f t="shared" si="212"/>
        <v>0.70022178413011338</v>
      </c>
      <c r="W1704" s="3">
        <f t="shared" si="213"/>
        <v>66.375061606702815</v>
      </c>
      <c r="X1704" s="4">
        <f t="shared" si="214"/>
        <v>2627</v>
      </c>
      <c r="Y1704">
        <f t="shared" si="215"/>
        <v>0</v>
      </c>
    </row>
    <row r="1705" spans="1:25" x14ac:dyDescent="0.25">
      <c r="A1705" s="2" t="s">
        <v>3437</v>
      </c>
      <c r="B1705" t="s">
        <v>3438</v>
      </c>
      <c r="C1705">
        <v>39.296203572800003</v>
      </c>
      <c r="D1705">
        <v>-6.0487551849700001</v>
      </c>
      <c r="E1705" s="2" t="s">
        <v>3116</v>
      </c>
      <c r="F1705" t="s">
        <v>3117</v>
      </c>
      <c r="G1705" s="4">
        <v>309.57056399999999</v>
      </c>
      <c r="H1705" s="4">
        <v>33.445630355200002</v>
      </c>
      <c r="I1705" s="4">
        <v>9.2559345036195193</v>
      </c>
      <c r="J1705" s="4">
        <v>156.742356</v>
      </c>
      <c r="K1705" s="4">
        <v>152.82820799999999</v>
      </c>
      <c r="L1705" s="4">
        <v>304.57056499999999</v>
      </c>
      <c r="M1705" s="4">
        <v>5</v>
      </c>
      <c r="N1705" s="4">
        <v>12.885471000000001</v>
      </c>
      <c r="O1705" s="4">
        <v>150.88547199999999</v>
      </c>
      <c r="P1705" s="4">
        <v>145.799622</v>
      </c>
      <c r="Q1705" s="5"/>
      <c r="R1705" s="3">
        <f t="shared" si="209"/>
        <v>11.315040171989056</v>
      </c>
      <c r="S1705" s="3">
        <f t="shared" si="210"/>
        <v>0.10058017243640878</v>
      </c>
      <c r="T1705" s="6">
        <f t="shared" si="211"/>
        <v>0.8918186298669295</v>
      </c>
      <c r="U1705" s="3">
        <f t="shared" si="208"/>
        <v>1.0516923259516993</v>
      </c>
      <c r="V1705" s="6">
        <f t="shared" si="212"/>
        <v>0.91683095120749136</v>
      </c>
      <c r="W1705" s="3">
        <f t="shared" si="213"/>
        <v>90.432479053721053</v>
      </c>
      <c r="X1705" s="4">
        <f t="shared" si="214"/>
        <v>542</v>
      </c>
      <c r="Y1705">
        <f t="shared" si="215"/>
        <v>1</v>
      </c>
    </row>
    <row r="1706" spans="1:25" x14ac:dyDescent="0.25">
      <c r="A1706" s="2" t="s">
        <v>3439</v>
      </c>
      <c r="B1706" t="s">
        <v>3440</v>
      </c>
      <c r="C1706">
        <v>40.2057584589</v>
      </c>
      <c r="D1706">
        <v>-6.80886843524</v>
      </c>
      <c r="E1706" s="2" t="s">
        <v>3116</v>
      </c>
      <c r="F1706" t="s">
        <v>3117</v>
      </c>
      <c r="G1706" s="4">
        <v>891.69621900000004</v>
      </c>
      <c r="H1706" s="4">
        <v>24.7565700201</v>
      </c>
      <c r="I1706" s="4">
        <v>36.018568819348801</v>
      </c>
      <c r="J1706" s="4">
        <v>447.57637099999999</v>
      </c>
      <c r="K1706" s="4">
        <v>444.11984799999999</v>
      </c>
      <c r="L1706" s="4">
        <v>880.35954700000002</v>
      </c>
      <c r="M1706" s="4">
        <v>11.336675</v>
      </c>
      <c r="N1706" s="4">
        <v>98</v>
      </c>
      <c r="O1706" s="4">
        <v>470.46414800000002</v>
      </c>
      <c r="P1706" s="4">
        <v>323.23207400000001</v>
      </c>
      <c r="Q1706" s="5"/>
      <c r="R1706" s="3">
        <f t="shared" si="209"/>
        <v>3.2982864693877554</v>
      </c>
      <c r="S1706" s="3">
        <f t="shared" si="210"/>
        <v>2.9318695894420127E-2</v>
      </c>
      <c r="T1706" s="6">
        <f t="shared" si="211"/>
        <v>0.60300640709709219</v>
      </c>
      <c r="U1706" s="3">
        <f t="shared" si="208"/>
        <v>0.89535424918287287</v>
      </c>
      <c r="V1706" s="6">
        <f t="shared" si="212"/>
        <v>0.84783144406111388</v>
      </c>
      <c r="W1706" s="3">
        <f t="shared" si="213"/>
        <v>72.541892557910302</v>
      </c>
      <c r="X1706" s="4">
        <f t="shared" si="214"/>
        <v>2103</v>
      </c>
      <c r="Y1706">
        <f t="shared" si="215"/>
        <v>0</v>
      </c>
    </row>
    <row r="1707" spans="1:25" x14ac:dyDescent="0.25">
      <c r="A1707" s="2" t="s">
        <v>3441</v>
      </c>
      <c r="B1707" t="s">
        <v>3442</v>
      </c>
      <c r="C1707">
        <v>39.342031170399999</v>
      </c>
      <c r="D1707">
        <v>-5.9656836900899997</v>
      </c>
      <c r="E1707" s="2" t="s">
        <v>3116</v>
      </c>
      <c r="F1707" t="s">
        <v>3117</v>
      </c>
      <c r="G1707" s="4">
        <v>286</v>
      </c>
      <c r="H1707" s="4">
        <v>34.987335627999997</v>
      </c>
      <c r="I1707" s="4">
        <v>8.1743863848585594</v>
      </c>
      <c r="J1707" s="4">
        <v>137</v>
      </c>
      <c r="K1707" s="4">
        <v>149</v>
      </c>
      <c r="L1707" s="4">
        <v>284</v>
      </c>
      <c r="M1707" s="4">
        <v>2</v>
      </c>
      <c r="N1707" s="4">
        <v>15</v>
      </c>
      <c r="O1707" s="4">
        <v>171</v>
      </c>
      <c r="P1707" s="4">
        <v>100</v>
      </c>
      <c r="Q1707" s="5"/>
      <c r="R1707" s="3">
        <f t="shared" si="209"/>
        <v>6.666666666666667</v>
      </c>
      <c r="S1707" s="3">
        <f t="shared" si="210"/>
        <v>5.9260459770114945E-2</v>
      </c>
      <c r="T1707" s="6">
        <f t="shared" si="211"/>
        <v>0.79793001478560865</v>
      </c>
      <c r="U1707" s="3">
        <f t="shared" si="208"/>
        <v>0.67251461988304095</v>
      </c>
      <c r="V1707" s="6">
        <f t="shared" si="212"/>
        <v>0.62395268605224252</v>
      </c>
      <c r="W1707" s="3">
        <f t="shared" si="213"/>
        <v>71.094135041892557</v>
      </c>
      <c r="X1707" s="4">
        <f t="shared" si="214"/>
        <v>2219</v>
      </c>
      <c r="Y1707">
        <f t="shared" si="215"/>
        <v>0</v>
      </c>
    </row>
    <row r="1708" spans="1:25" x14ac:dyDescent="0.25">
      <c r="A1708" s="2" t="s">
        <v>3443</v>
      </c>
      <c r="B1708" t="s">
        <v>3444</v>
      </c>
      <c r="C1708">
        <v>39.3409346599</v>
      </c>
      <c r="D1708">
        <v>-5.8370610887699996</v>
      </c>
      <c r="E1708" s="2" t="s">
        <v>3116</v>
      </c>
      <c r="F1708" t="s">
        <v>3117</v>
      </c>
      <c r="G1708" s="4">
        <v>280.27441900000002</v>
      </c>
      <c r="H1708" s="4">
        <v>44.594195908000003</v>
      </c>
      <c r="I1708" s="4">
        <v>6.2849977288125096</v>
      </c>
      <c r="J1708" s="4">
        <v>142.03472300000001</v>
      </c>
      <c r="K1708" s="4">
        <v>138.23969600000001</v>
      </c>
      <c r="L1708" s="4">
        <v>280.27442100000002</v>
      </c>
      <c r="M1708" s="4">
        <v>0</v>
      </c>
      <c r="N1708" s="4">
        <v>7.942736</v>
      </c>
      <c r="O1708" s="4">
        <v>164.21183600000001</v>
      </c>
      <c r="P1708" s="4">
        <v>108.119849</v>
      </c>
      <c r="Q1708" s="5"/>
      <c r="R1708" s="3">
        <f t="shared" si="209"/>
        <v>13.612418818905727</v>
      </c>
      <c r="S1708" s="3">
        <f t="shared" si="210"/>
        <v>0.12100172966875776</v>
      </c>
      <c r="T1708" s="6">
        <f t="shared" si="211"/>
        <v>0.91067028092656477</v>
      </c>
      <c r="U1708" s="3">
        <f t="shared" si="208"/>
        <v>0.7067857459434288</v>
      </c>
      <c r="V1708" s="6">
        <f t="shared" si="212"/>
        <v>0.67262198127156236</v>
      </c>
      <c r="W1708" s="3">
        <f t="shared" si="213"/>
        <v>79.164613109906355</v>
      </c>
      <c r="X1708" s="4">
        <f t="shared" si="214"/>
        <v>1490</v>
      </c>
      <c r="Y1708">
        <f t="shared" si="215"/>
        <v>0</v>
      </c>
    </row>
    <row r="1709" spans="1:25" x14ac:dyDescent="0.25">
      <c r="A1709" s="2" t="s">
        <v>3445</v>
      </c>
      <c r="B1709" t="s">
        <v>3446</v>
      </c>
      <c r="C1709">
        <v>40.207368790399997</v>
      </c>
      <c r="D1709">
        <v>-6.3299450664099997</v>
      </c>
      <c r="E1709" s="2" t="s">
        <v>3116</v>
      </c>
      <c r="F1709" t="s">
        <v>3117</v>
      </c>
      <c r="G1709" s="4">
        <v>307.44539600000002</v>
      </c>
      <c r="H1709" s="4">
        <v>83.808077785500004</v>
      </c>
      <c r="I1709" s="4">
        <v>3.6684458601577998</v>
      </c>
      <c r="J1709" s="4">
        <v>140.559924</v>
      </c>
      <c r="K1709" s="4">
        <v>166.88547199999999</v>
      </c>
      <c r="L1709" s="4">
        <v>305.44539600000002</v>
      </c>
      <c r="M1709" s="4">
        <v>2</v>
      </c>
      <c r="N1709" s="4">
        <v>13.942736</v>
      </c>
      <c r="O1709" s="4">
        <v>163.942736</v>
      </c>
      <c r="P1709" s="4">
        <v>129.559924</v>
      </c>
      <c r="Q1709" s="5"/>
      <c r="R1709" s="3">
        <f t="shared" si="209"/>
        <v>9.2922884002106905</v>
      </c>
      <c r="S1709" s="3">
        <f t="shared" si="210"/>
        <v>8.2599792436948705E-2</v>
      </c>
      <c r="T1709" s="6">
        <f t="shared" si="211"/>
        <v>0.86483489403647118</v>
      </c>
      <c r="U1709" s="3">
        <f t="shared" si="208"/>
        <v>0.87532185628523362</v>
      </c>
      <c r="V1709" s="6">
        <f t="shared" si="212"/>
        <v>0.83452439625431252</v>
      </c>
      <c r="W1709" s="3">
        <f t="shared" si="213"/>
        <v>84.96796451453919</v>
      </c>
      <c r="X1709" s="4">
        <f t="shared" si="214"/>
        <v>978</v>
      </c>
      <c r="Y1709">
        <f t="shared" si="215"/>
        <v>0</v>
      </c>
    </row>
    <row r="1710" spans="1:25" x14ac:dyDescent="0.25">
      <c r="A1710" s="2" t="s">
        <v>3447</v>
      </c>
      <c r="B1710" t="s">
        <v>3448</v>
      </c>
      <c r="C1710">
        <v>39.5049478834</v>
      </c>
      <c r="D1710">
        <v>-6.0900048423399999</v>
      </c>
      <c r="E1710" s="2" t="s">
        <v>3116</v>
      </c>
      <c r="F1710" t="s">
        <v>3117</v>
      </c>
      <c r="G1710" s="4">
        <v>282.73268200000001</v>
      </c>
      <c r="H1710" s="4">
        <v>39.680595717199999</v>
      </c>
      <c r="I1710" s="4">
        <v>7.1252126609945599</v>
      </c>
      <c r="J1710" s="4">
        <v>146.54</v>
      </c>
      <c r="K1710" s="4">
        <v>136.19268199999999</v>
      </c>
      <c r="L1710" s="4">
        <v>277.067905</v>
      </c>
      <c r="M1710" s="4">
        <v>5.6647790000000002</v>
      </c>
      <c r="N1710" s="4">
        <v>17.402885999999999</v>
      </c>
      <c r="O1710" s="4">
        <v>159.43826000000001</v>
      </c>
      <c r="P1710" s="4">
        <v>105.891538</v>
      </c>
      <c r="Q1710" s="5"/>
      <c r="R1710" s="3">
        <f t="shared" si="209"/>
        <v>6.0847113518987603</v>
      </c>
      <c r="S1710" s="3">
        <f t="shared" si="210"/>
        <v>5.4087418842293726E-2</v>
      </c>
      <c r="T1710" s="6">
        <f t="shared" si="211"/>
        <v>0.77895515032035489</v>
      </c>
      <c r="U1710" s="3">
        <f t="shared" si="208"/>
        <v>0.77330512764000303</v>
      </c>
      <c r="V1710" s="6">
        <f t="shared" si="212"/>
        <v>0.75086249383932968</v>
      </c>
      <c r="W1710" s="3">
        <f t="shared" si="213"/>
        <v>76.490882207984228</v>
      </c>
      <c r="X1710" s="4">
        <f t="shared" si="214"/>
        <v>1744</v>
      </c>
      <c r="Y1710">
        <f t="shared" si="215"/>
        <v>0</v>
      </c>
    </row>
    <row r="1711" spans="1:25" x14ac:dyDescent="0.25">
      <c r="A1711" s="2" t="s">
        <v>3449</v>
      </c>
      <c r="B1711" t="s">
        <v>3450</v>
      </c>
      <c r="C1711">
        <v>39.616439433099998</v>
      </c>
      <c r="D1711">
        <v>-7.2460543172399996</v>
      </c>
      <c r="E1711" s="2" t="s">
        <v>3116</v>
      </c>
      <c r="F1711" t="s">
        <v>3117</v>
      </c>
      <c r="G1711" s="4">
        <v>617.61258199999997</v>
      </c>
      <c r="H1711" s="4">
        <v>95.667913728100004</v>
      </c>
      <c r="I1711" s="4">
        <v>6.45579649364291</v>
      </c>
      <c r="J1711" s="4">
        <v>313.61488500000002</v>
      </c>
      <c r="K1711" s="4">
        <v>303.99769700000002</v>
      </c>
      <c r="L1711" s="4">
        <v>612.38813200000004</v>
      </c>
      <c r="M1711" s="4">
        <v>5.22445</v>
      </c>
      <c r="N1711" s="4">
        <v>39.942735999999996</v>
      </c>
      <c r="O1711" s="4">
        <v>309.44539600000002</v>
      </c>
      <c r="P1711" s="4">
        <v>268.22444999999999</v>
      </c>
      <c r="Q1711" s="5"/>
      <c r="R1711" s="3">
        <f t="shared" si="209"/>
        <v>6.7152247657746837</v>
      </c>
      <c r="S1711" s="3">
        <f t="shared" si="210"/>
        <v>5.9692096061920524E-2</v>
      </c>
      <c r="T1711" s="6">
        <f t="shared" si="211"/>
        <v>0.79928536224741253</v>
      </c>
      <c r="U1711" s="3">
        <f t="shared" si="208"/>
        <v>0.99586935201970173</v>
      </c>
      <c r="V1711" s="6">
        <f t="shared" si="212"/>
        <v>0.89440611138491866</v>
      </c>
      <c r="W1711" s="3">
        <f t="shared" si="213"/>
        <v>84.684573681616556</v>
      </c>
      <c r="X1711" s="4">
        <f t="shared" si="214"/>
        <v>1015</v>
      </c>
      <c r="Y1711">
        <f t="shared" si="215"/>
        <v>0</v>
      </c>
    </row>
    <row r="1712" spans="1:25" x14ac:dyDescent="0.25">
      <c r="A1712" s="2" t="s">
        <v>3451</v>
      </c>
      <c r="B1712" t="s">
        <v>3452</v>
      </c>
      <c r="C1712">
        <v>39.645922172299997</v>
      </c>
      <c r="D1712">
        <v>-6.3821475867900004</v>
      </c>
      <c r="E1712" s="2" t="s">
        <v>3116</v>
      </c>
      <c r="F1712" t="s">
        <v>3117</v>
      </c>
      <c r="G1712" s="4">
        <v>295.00531999999998</v>
      </c>
      <c r="H1712" s="4">
        <v>73.333152407399993</v>
      </c>
      <c r="I1712" s="4">
        <v>4.0228097431446503</v>
      </c>
      <c r="J1712" s="4">
        <v>145.06258399999999</v>
      </c>
      <c r="K1712" s="4">
        <v>149.942736</v>
      </c>
      <c r="L1712" s="4">
        <v>288.00531999999998</v>
      </c>
      <c r="M1712" s="4">
        <v>7</v>
      </c>
      <c r="N1712" s="4">
        <v>25.885472</v>
      </c>
      <c r="O1712" s="4">
        <v>155.559924</v>
      </c>
      <c r="P1712" s="4">
        <v>113.559924</v>
      </c>
      <c r="Q1712" s="5"/>
      <c r="R1712" s="3">
        <f t="shared" si="209"/>
        <v>4.3870138431317764</v>
      </c>
      <c r="S1712" s="3">
        <f t="shared" si="210"/>
        <v>3.8996468604277197E-2</v>
      </c>
      <c r="T1712" s="6">
        <f t="shared" si="211"/>
        <v>0.69233612617052731</v>
      </c>
      <c r="U1712" s="3">
        <f t="shared" si="208"/>
        <v>0.896409514831082</v>
      </c>
      <c r="V1712" s="6">
        <f t="shared" si="212"/>
        <v>0.84844751108920646</v>
      </c>
      <c r="W1712" s="3">
        <f t="shared" si="213"/>
        <v>77.03918186298668</v>
      </c>
      <c r="X1712" s="4">
        <f t="shared" si="214"/>
        <v>1678</v>
      </c>
      <c r="Y1712">
        <f t="shared" si="215"/>
        <v>0</v>
      </c>
    </row>
    <row r="1713" spans="1:25" x14ac:dyDescent="0.25">
      <c r="A1713" s="2" t="s">
        <v>3453</v>
      </c>
      <c r="B1713" t="s">
        <v>3454</v>
      </c>
      <c r="C1713">
        <v>40.1867421189</v>
      </c>
      <c r="D1713">
        <v>-6.5490405776299996</v>
      </c>
      <c r="E1713" s="2" t="s">
        <v>3116</v>
      </c>
      <c r="F1713" t="s">
        <v>3117</v>
      </c>
      <c r="G1713" s="4">
        <v>413.315292</v>
      </c>
      <c r="H1713" s="4">
        <v>99.068309969599994</v>
      </c>
      <c r="I1713" s="4">
        <v>4.1720232446362502</v>
      </c>
      <c r="J1713" s="4">
        <v>196.112225</v>
      </c>
      <c r="K1713" s="4">
        <v>217.203067</v>
      </c>
      <c r="L1713" s="4">
        <v>413</v>
      </c>
      <c r="M1713" s="4">
        <v>0.31529200000000002</v>
      </c>
      <c r="N1713" s="4">
        <v>37</v>
      </c>
      <c r="O1713" s="4">
        <v>231.315292</v>
      </c>
      <c r="P1713" s="4">
        <v>145</v>
      </c>
      <c r="Q1713" s="5"/>
      <c r="R1713" s="3">
        <f t="shared" si="209"/>
        <v>3.9189189189189189</v>
      </c>
      <c r="S1713" s="3">
        <f t="shared" si="210"/>
        <v>3.4835540540540541E-2</v>
      </c>
      <c r="T1713" s="6">
        <f t="shared" si="211"/>
        <v>0.65648102513553475</v>
      </c>
      <c r="U1713" s="3">
        <f t="shared" si="208"/>
        <v>0.78680487756079698</v>
      </c>
      <c r="V1713" s="6">
        <f t="shared" si="212"/>
        <v>0.76379990142927545</v>
      </c>
      <c r="W1713" s="3">
        <f t="shared" si="213"/>
        <v>71.014046328240511</v>
      </c>
      <c r="X1713" s="4">
        <f t="shared" si="214"/>
        <v>2230</v>
      </c>
      <c r="Y1713">
        <f t="shared" si="215"/>
        <v>0</v>
      </c>
    </row>
    <row r="1714" spans="1:25" x14ac:dyDescent="0.25">
      <c r="A1714" s="2" t="s">
        <v>3455</v>
      </c>
      <c r="B1714" t="s">
        <v>3456</v>
      </c>
      <c r="C1714">
        <v>40.1615147507</v>
      </c>
      <c r="D1714">
        <v>-6.2440547881799997</v>
      </c>
      <c r="E1714" s="2" t="s">
        <v>3116</v>
      </c>
      <c r="F1714" t="s">
        <v>3117</v>
      </c>
      <c r="G1714" s="4">
        <v>806.233564</v>
      </c>
      <c r="H1714" s="4">
        <v>46.154595007700003</v>
      </c>
      <c r="I1714" s="4">
        <v>17.4681104636601</v>
      </c>
      <c r="J1714" s="4">
        <v>391.12516799999997</v>
      </c>
      <c r="K1714" s="4">
        <v>415.10839600000003</v>
      </c>
      <c r="L1714" s="4">
        <v>802.57056499999999</v>
      </c>
      <c r="M1714" s="4">
        <v>3.6629999999999998</v>
      </c>
      <c r="N1714" s="4">
        <v>76.942735999999996</v>
      </c>
      <c r="O1714" s="4">
        <v>500.61105600000002</v>
      </c>
      <c r="P1714" s="4">
        <v>228.67977300000001</v>
      </c>
      <c r="Q1714" s="5"/>
      <c r="R1714" s="3">
        <f t="shared" si="209"/>
        <v>2.9720774811023101</v>
      </c>
      <c r="S1714" s="3">
        <f t="shared" si="210"/>
        <v>2.64190017003792E-2</v>
      </c>
      <c r="T1714" s="6">
        <f t="shared" si="211"/>
        <v>0.56517989157220305</v>
      </c>
      <c r="U1714" s="3">
        <f t="shared" si="208"/>
        <v>0.61049891994394956</v>
      </c>
      <c r="V1714" s="6">
        <f t="shared" si="212"/>
        <v>0.50850172498767865</v>
      </c>
      <c r="W1714" s="3">
        <f t="shared" si="213"/>
        <v>53.684080827994087</v>
      </c>
      <c r="X1714" s="4">
        <f t="shared" si="214"/>
        <v>3742</v>
      </c>
      <c r="Y1714">
        <f t="shared" si="215"/>
        <v>0</v>
      </c>
    </row>
    <row r="1715" spans="1:25" x14ac:dyDescent="0.25">
      <c r="A1715" s="2" t="s">
        <v>3457</v>
      </c>
      <c r="B1715" t="s">
        <v>3458</v>
      </c>
      <c r="C1715">
        <v>39.849726461899998</v>
      </c>
      <c r="D1715">
        <v>-5.68758185099</v>
      </c>
      <c r="E1715" s="2" t="s">
        <v>3116</v>
      </c>
      <c r="F1715" t="s">
        <v>3117</v>
      </c>
      <c r="G1715" s="4">
        <v>860.77900699999998</v>
      </c>
      <c r="H1715" s="4">
        <v>60.414048883299998</v>
      </c>
      <c r="I1715" s="4">
        <v>14.247993983365401</v>
      </c>
      <c r="J1715" s="4">
        <v>393.80229200000002</v>
      </c>
      <c r="K1715" s="4">
        <v>466.97671500000001</v>
      </c>
      <c r="L1715" s="4">
        <v>652.62250900000004</v>
      </c>
      <c r="M1715" s="4">
        <v>208.156497</v>
      </c>
      <c r="N1715" s="4">
        <v>161.579825</v>
      </c>
      <c r="O1715" s="4">
        <v>572.519408</v>
      </c>
      <c r="P1715" s="4">
        <v>126.679773</v>
      </c>
      <c r="Q1715" s="5"/>
      <c r="R1715" s="3">
        <f t="shared" si="209"/>
        <v>0.78400736601862264</v>
      </c>
      <c r="S1715" s="3">
        <f t="shared" si="210"/>
        <v>6.9690955460130549E-3</v>
      </c>
      <c r="T1715" s="6">
        <f t="shared" si="211"/>
        <v>9.2656481025135531E-2</v>
      </c>
      <c r="U1715" s="3">
        <f t="shared" si="208"/>
        <v>0.50349314620963903</v>
      </c>
      <c r="V1715" s="6">
        <f t="shared" si="212"/>
        <v>0.21660916707737801</v>
      </c>
      <c r="W1715" s="3">
        <f t="shared" si="213"/>
        <v>15.463282405125678</v>
      </c>
      <c r="X1715" s="4">
        <f t="shared" si="214"/>
        <v>7128</v>
      </c>
      <c r="Y1715">
        <f t="shared" si="215"/>
        <v>0</v>
      </c>
    </row>
    <row r="1716" spans="1:25" x14ac:dyDescent="0.25">
      <c r="A1716" s="2" t="s">
        <v>3459</v>
      </c>
      <c r="B1716" t="s">
        <v>3460</v>
      </c>
      <c r="C1716">
        <v>40.2178897621</v>
      </c>
      <c r="D1716">
        <v>-5.9347924385199997</v>
      </c>
      <c r="E1716" s="2" t="s">
        <v>3116</v>
      </c>
      <c r="F1716" t="s">
        <v>3117</v>
      </c>
      <c r="G1716" s="4">
        <v>190.09619699999999</v>
      </c>
      <c r="H1716" s="4">
        <v>14.7315244252</v>
      </c>
      <c r="I1716" s="4">
        <v>12.904041123864801</v>
      </c>
      <c r="J1716" s="4">
        <v>98.280846999999994</v>
      </c>
      <c r="K1716" s="4">
        <v>91.815349999999995</v>
      </c>
      <c r="L1716" s="4">
        <v>187.50265999999999</v>
      </c>
      <c r="M1716" s="4">
        <v>2.593537</v>
      </c>
      <c r="N1716" s="4">
        <v>23.942736</v>
      </c>
      <c r="O1716" s="4">
        <v>109.840771</v>
      </c>
      <c r="P1716" s="4">
        <v>56.312690000000003</v>
      </c>
      <c r="Q1716" s="5"/>
      <c r="R1716" s="3">
        <f t="shared" si="209"/>
        <v>2.3519738930421319</v>
      </c>
      <c r="S1716" s="3">
        <f t="shared" si="210"/>
        <v>2.0906858140347581E-2</v>
      </c>
      <c r="T1716" s="6">
        <f t="shared" si="211"/>
        <v>0.48509117792015771</v>
      </c>
      <c r="U1716" s="3">
        <f t="shared" si="208"/>
        <v>0.73065242777656758</v>
      </c>
      <c r="V1716" s="6">
        <f t="shared" si="212"/>
        <v>0.70502710694923609</v>
      </c>
      <c r="W1716" s="3">
        <f t="shared" si="213"/>
        <v>59.505914243469689</v>
      </c>
      <c r="X1716" s="4">
        <f t="shared" si="214"/>
        <v>3199</v>
      </c>
      <c r="Y1716">
        <f t="shared" si="215"/>
        <v>0</v>
      </c>
    </row>
    <row r="1717" spans="1:25" x14ac:dyDescent="0.25">
      <c r="A1717" s="2" t="s">
        <v>3461</v>
      </c>
      <c r="B1717" t="s">
        <v>3462</v>
      </c>
      <c r="C1717">
        <v>39.7978842331</v>
      </c>
      <c r="D1717">
        <v>-6.1032971571500001</v>
      </c>
      <c r="E1717" s="2" t="s">
        <v>3116</v>
      </c>
      <c r="F1717" t="s">
        <v>3117</v>
      </c>
      <c r="G1717" s="4">
        <v>1682.918441</v>
      </c>
      <c r="H1717" s="4">
        <v>259.184109912</v>
      </c>
      <c r="I1717" s="4">
        <v>6.4931389643114903</v>
      </c>
      <c r="J1717" s="4">
        <v>803.78573900000004</v>
      </c>
      <c r="K1717" s="4">
        <v>879.13270199999999</v>
      </c>
      <c r="L1717" s="4">
        <v>1658.3648659999999</v>
      </c>
      <c r="M1717" s="4">
        <v>24.553577000000001</v>
      </c>
      <c r="N1717" s="4">
        <v>180.410314</v>
      </c>
      <c r="O1717" s="4">
        <v>1003.7085080000001</v>
      </c>
      <c r="P1717" s="4">
        <v>498.799621</v>
      </c>
      <c r="Q1717" s="5"/>
      <c r="R1717" s="3">
        <f t="shared" si="209"/>
        <v>2.7648065675446913</v>
      </c>
      <c r="S1717" s="3">
        <f t="shared" si="210"/>
        <v>2.4576556255219765E-2</v>
      </c>
      <c r="T1717" s="6">
        <f t="shared" si="211"/>
        <v>0.54016757023164119</v>
      </c>
      <c r="U1717" s="3">
        <f t="shared" si="208"/>
        <v>0.67670038620415873</v>
      </c>
      <c r="V1717" s="6">
        <f t="shared" si="212"/>
        <v>0.63023656973878761</v>
      </c>
      <c r="W1717" s="3">
        <f t="shared" si="213"/>
        <v>58.520206998521438</v>
      </c>
      <c r="X1717" s="4">
        <f t="shared" si="214"/>
        <v>3283</v>
      </c>
      <c r="Y1717">
        <f t="shared" si="215"/>
        <v>0</v>
      </c>
    </row>
    <row r="1718" spans="1:25" x14ac:dyDescent="0.25">
      <c r="A1718" s="2" t="s">
        <v>3463</v>
      </c>
      <c r="B1718" t="s">
        <v>3464</v>
      </c>
      <c r="C1718">
        <v>39.815880839400002</v>
      </c>
      <c r="D1718">
        <v>-5.8155348033800003</v>
      </c>
      <c r="E1718" s="2" t="s">
        <v>3116</v>
      </c>
      <c r="F1718" t="s">
        <v>3117</v>
      </c>
      <c r="G1718" s="4">
        <v>446.55653699999999</v>
      </c>
      <c r="H1718" s="4">
        <v>124.15262789000001</v>
      </c>
      <c r="I1718" s="4">
        <v>3.5968351664344298</v>
      </c>
      <c r="J1718" s="4">
        <v>223.00940199999999</v>
      </c>
      <c r="K1718" s="4">
        <v>223.547135</v>
      </c>
      <c r="L1718" s="4">
        <v>430.11984899999999</v>
      </c>
      <c r="M1718" s="4">
        <v>16.436689000000001</v>
      </c>
      <c r="N1718" s="4">
        <v>41.115827000000003</v>
      </c>
      <c r="O1718" s="4">
        <v>280.32741499999997</v>
      </c>
      <c r="P1718" s="4">
        <v>125.11329600000001</v>
      </c>
      <c r="Q1718" s="5"/>
      <c r="R1718" s="3">
        <f t="shared" si="209"/>
        <v>3.0429473302336834</v>
      </c>
      <c r="S1718" s="3">
        <f t="shared" si="210"/>
        <v>2.7048968676883778E-2</v>
      </c>
      <c r="T1718" s="6">
        <f t="shared" si="211"/>
        <v>0.57540660423854118</v>
      </c>
      <c r="U1718" s="3">
        <f t="shared" si="208"/>
        <v>0.59298204208817762</v>
      </c>
      <c r="V1718" s="6">
        <f t="shared" si="212"/>
        <v>0.46796451453918186</v>
      </c>
      <c r="W1718" s="3">
        <f t="shared" si="213"/>
        <v>52.168555938886151</v>
      </c>
      <c r="X1718" s="4">
        <f t="shared" si="214"/>
        <v>3872</v>
      </c>
      <c r="Y1718">
        <f t="shared" si="215"/>
        <v>0</v>
      </c>
    </row>
    <row r="1719" spans="1:25" x14ac:dyDescent="0.25">
      <c r="A1719" s="2" t="s">
        <v>3465</v>
      </c>
      <c r="B1719" t="s">
        <v>3466</v>
      </c>
      <c r="C1719">
        <v>39.409766270299997</v>
      </c>
      <c r="D1719">
        <v>-6.2694122815700002</v>
      </c>
      <c r="E1719" s="2" t="s">
        <v>3116</v>
      </c>
      <c r="F1719" t="s">
        <v>3117</v>
      </c>
      <c r="G1719" s="4">
        <v>2059.2152930000002</v>
      </c>
      <c r="H1719" s="4">
        <v>25.213197919700001</v>
      </c>
      <c r="I1719" s="4">
        <v>81.672118806914995</v>
      </c>
      <c r="J1719" s="4">
        <v>978.53563399999996</v>
      </c>
      <c r="K1719" s="4">
        <v>1080.6796589999999</v>
      </c>
      <c r="L1719" s="4">
        <v>2036.5548550000001</v>
      </c>
      <c r="M1719" s="4">
        <v>22.660440999999999</v>
      </c>
      <c r="N1719" s="4">
        <v>302.05986200000001</v>
      </c>
      <c r="O1719" s="4">
        <v>1390.915737</v>
      </c>
      <c r="P1719" s="4">
        <v>366.23969699999998</v>
      </c>
      <c r="Q1719" s="5"/>
      <c r="R1719" s="3">
        <f t="shared" si="209"/>
        <v>1.2124738936681365</v>
      </c>
      <c r="S1719" s="3">
        <f t="shared" si="210"/>
        <v>1.0777764059705283E-2</v>
      </c>
      <c r="T1719" s="6">
        <f t="shared" si="211"/>
        <v>0.23915722030556924</v>
      </c>
      <c r="U1719" s="3">
        <f t="shared" si="208"/>
        <v>0.48047451130391516</v>
      </c>
      <c r="V1719" s="6">
        <f t="shared" si="212"/>
        <v>0.14773287333661902</v>
      </c>
      <c r="W1719" s="3">
        <f t="shared" si="213"/>
        <v>19.344504682109413</v>
      </c>
      <c r="X1719" s="4">
        <f t="shared" si="214"/>
        <v>6786</v>
      </c>
      <c r="Y1719">
        <f t="shared" si="215"/>
        <v>0</v>
      </c>
    </row>
    <row r="1720" spans="1:25" x14ac:dyDescent="0.25">
      <c r="A1720" s="2" t="s">
        <v>3467</v>
      </c>
      <c r="B1720" t="s">
        <v>3468</v>
      </c>
      <c r="C1720">
        <v>39.667806765000002</v>
      </c>
      <c r="D1720">
        <v>-6.2785877715699998</v>
      </c>
      <c r="E1720" s="2" t="s">
        <v>3116</v>
      </c>
      <c r="F1720" t="s">
        <v>3117</v>
      </c>
      <c r="G1720" s="4">
        <v>910.86220500000002</v>
      </c>
      <c r="H1720" s="4">
        <v>98.479897709200003</v>
      </c>
      <c r="I1720" s="4">
        <v>9.2492196599317502</v>
      </c>
      <c r="J1720" s="4">
        <v>453.35954500000003</v>
      </c>
      <c r="K1720" s="4">
        <v>457.50265999999999</v>
      </c>
      <c r="L1720" s="4">
        <v>910.86220600000001</v>
      </c>
      <c r="M1720" s="4">
        <v>0</v>
      </c>
      <c r="N1720" s="4">
        <v>93.942735999999996</v>
      </c>
      <c r="O1720" s="4">
        <v>494.55992400000002</v>
      </c>
      <c r="P1720" s="4">
        <v>322.35954600000002</v>
      </c>
      <c r="Q1720" s="5"/>
      <c r="R1720" s="3">
        <f t="shared" si="209"/>
        <v>3.4314472808200946</v>
      </c>
      <c r="S1720" s="3">
        <f t="shared" si="210"/>
        <v>3.050237153074643E-2</v>
      </c>
      <c r="T1720" s="6">
        <f t="shared" si="211"/>
        <v>0.61360275998028591</v>
      </c>
      <c r="U1720" s="3">
        <f t="shared" si="208"/>
        <v>0.84176307419523133</v>
      </c>
      <c r="V1720" s="6">
        <f t="shared" si="212"/>
        <v>0.81037456875308034</v>
      </c>
      <c r="W1720" s="3">
        <f t="shared" si="213"/>
        <v>71.198866436668311</v>
      </c>
      <c r="X1720" s="4">
        <f t="shared" si="214"/>
        <v>2214</v>
      </c>
      <c r="Y1720">
        <f t="shared" si="215"/>
        <v>0</v>
      </c>
    </row>
    <row r="1721" spans="1:25" x14ac:dyDescent="0.25">
      <c r="A1721" s="2" t="s">
        <v>3469</v>
      </c>
      <c r="B1721" t="s">
        <v>3470</v>
      </c>
      <c r="C1721">
        <v>40.138202530599997</v>
      </c>
      <c r="D1721">
        <v>-5.51712467766</v>
      </c>
      <c r="E1721" s="2" t="s">
        <v>3116</v>
      </c>
      <c r="F1721" t="s">
        <v>3117</v>
      </c>
      <c r="G1721" s="4">
        <v>392.78448400000002</v>
      </c>
      <c r="H1721" s="4">
        <v>21.335133023000001</v>
      </c>
      <c r="I1721" s="4">
        <v>18.410219546162001</v>
      </c>
      <c r="J1721" s="4">
        <v>193.53206299999999</v>
      </c>
      <c r="K1721" s="4">
        <v>199.252421</v>
      </c>
      <c r="L1721" s="4">
        <v>369.47479900000002</v>
      </c>
      <c r="M1721" s="4">
        <v>23.309685000000002</v>
      </c>
      <c r="N1721" s="4">
        <v>47.252420999999998</v>
      </c>
      <c r="O1721" s="4">
        <v>201.53206299999999</v>
      </c>
      <c r="P1721" s="4">
        <v>144</v>
      </c>
      <c r="Q1721" s="5"/>
      <c r="R1721" s="3">
        <f t="shared" si="209"/>
        <v>3.0474629014246699</v>
      </c>
      <c r="S1721" s="3">
        <f t="shared" si="210"/>
        <v>2.708910790061916E-2</v>
      </c>
      <c r="T1721" s="6">
        <f t="shared" si="211"/>
        <v>0.57589945786101526</v>
      </c>
      <c r="U1721" s="3">
        <f t="shared" si="208"/>
        <v>0.94899252333858164</v>
      </c>
      <c r="V1721" s="6">
        <f t="shared" si="212"/>
        <v>0.8751848201084278</v>
      </c>
      <c r="W1721" s="3">
        <f t="shared" si="213"/>
        <v>72.554213898472156</v>
      </c>
      <c r="X1721" s="4">
        <f t="shared" si="214"/>
        <v>2102</v>
      </c>
      <c r="Y1721">
        <f t="shared" si="215"/>
        <v>0</v>
      </c>
    </row>
    <row r="1722" spans="1:25" x14ac:dyDescent="0.25">
      <c r="A1722" s="2" t="s">
        <v>3471</v>
      </c>
      <c r="B1722" t="s">
        <v>3472</v>
      </c>
      <c r="C1722">
        <v>40.011891656499998</v>
      </c>
      <c r="D1722">
        <v>-5.4709004760399997</v>
      </c>
      <c r="E1722" s="2" t="s">
        <v>3116</v>
      </c>
      <c r="F1722" t="s">
        <v>3117</v>
      </c>
      <c r="G1722" s="4">
        <v>9224.3965630000002</v>
      </c>
      <c r="H1722" s="4">
        <v>228.64606123999999</v>
      </c>
      <c r="I1722" s="4">
        <v>40.3435620450839</v>
      </c>
      <c r="J1722" s="4">
        <v>4148.0422120000003</v>
      </c>
      <c r="K1722" s="4">
        <v>5076.354351</v>
      </c>
      <c r="L1722" s="4">
        <v>6768.5631649999996</v>
      </c>
      <c r="M1722" s="4">
        <v>2455.8333940000002</v>
      </c>
      <c r="N1722" s="4">
        <v>1826.9022669999999</v>
      </c>
      <c r="O1722" s="4">
        <v>6422.8666510000003</v>
      </c>
      <c r="P1722" s="4">
        <v>974.62764100000004</v>
      </c>
      <c r="Q1722" s="5"/>
      <c r="R1722" s="3">
        <f t="shared" si="209"/>
        <v>0.53348646974994429</v>
      </c>
      <c r="S1722" s="3">
        <f t="shared" si="210"/>
        <v>4.7421980217775819E-3</v>
      </c>
      <c r="T1722" s="6">
        <f t="shared" si="211"/>
        <v>3.4746180384425826E-2</v>
      </c>
      <c r="U1722" s="3">
        <f t="shared" si="208"/>
        <v>0.43618061221367865</v>
      </c>
      <c r="V1722" s="6">
        <f t="shared" si="212"/>
        <v>6.4810251355347459E-2</v>
      </c>
      <c r="W1722" s="3">
        <f t="shared" si="213"/>
        <v>4.9778215869886644</v>
      </c>
      <c r="X1722" s="4">
        <f t="shared" si="214"/>
        <v>7904</v>
      </c>
      <c r="Y1722">
        <f t="shared" si="215"/>
        <v>0</v>
      </c>
    </row>
    <row r="1723" spans="1:25" x14ac:dyDescent="0.25">
      <c r="A1723" s="2" t="s">
        <v>3473</v>
      </c>
      <c r="B1723" t="s">
        <v>3474</v>
      </c>
      <c r="C1723">
        <v>39.993153060300003</v>
      </c>
      <c r="D1723">
        <v>-5.8704170488500003</v>
      </c>
      <c r="E1723" s="2" t="s">
        <v>3116</v>
      </c>
      <c r="F1723" t="s">
        <v>3117</v>
      </c>
      <c r="G1723" s="4">
        <v>866.23969599999998</v>
      </c>
      <c r="H1723" s="4">
        <v>52.832436736399998</v>
      </c>
      <c r="I1723" s="4">
        <v>16.3959822887212</v>
      </c>
      <c r="J1723" s="4">
        <v>397.11984799999999</v>
      </c>
      <c r="K1723" s="4">
        <v>469.11984799999999</v>
      </c>
      <c r="L1723" s="4">
        <v>861.23969699999998</v>
      </c>
      <c r="M1723" s="4">
        <v>5</v>
      </c>
      <c r="N1723" s="4">
        <v>112</v>
      </c>
      <c r="O1723" s="4">
        <v>514.55992400000002</v>
      </c>
      <c r="P1723" s="4">
        <v>239.67977300000001</v>
      </c>
      <c r="Q1723" s="5"/>
      <c r="R1723" s="3">
        <f t="shared" si="209"/>
        <v>2.1399979732142858</v>
      </c>
      <c r="S1723" s="3">
        <f t="shared" si="210"/>
        <v>1.9022589569968905E-2</v>
      </c>
      <c r="T1723" s="6">
        <f t="shared" si="211"/>
        <v>0.45256283883686543</v>
      </c>
      <c r="U1723" s="3">
        <f t="shared" si="208"/>
        <v>0.68345737123515282</v>
      </c>
      <c r="V1723" s="6">
        <f t="shared" si="212"/>
        <v>0.64058649581074423</v>
      </c>
      <c r="W1723" s="3">
        <f t="shared" si="213"/>
        <v>54.657466732380477</v>
      </c>
      <c r="X1723" s="4">
        <f t="shared" si="214"/>
        <v>3659</v>
      </c>
      <c r="Y1723">
        <f t="shared" si="215"/>
        <v>0</v>
      </c>
    </row>
    <row r="1724" spans="1:25" x14ac:dyDescent="0.25">
      <c r="A1724" s="2" t="s">
        <v>3475</v>
      </c>
      <c r="B1724" t="s">
        <v>3476</v>
      </c>
      <c r="C1724">
        <v>39.885148727299999</v>
      </c>
      <c r="D1724">
        <v>-5.8595504057900003</v>
      </c>
      <c r="E1724" s="2" t="s">
        <v>3116</v>
      </c>
      <c r="F1724" t="s">
        <v>3117</v>
      </c>
      <c r="G1724" s="4">
        <v>176.50265999999999</v>
      </c>
      <c r="H1724" s="4">
        <v>149.75903843399999</v>
      </c>
      <c r="I1724" s="4">
        <v>1.17857767948868</v>
      </c>
      <c r="J1724" s="4">
        <v>67.942735999999996</v>
      </c>
      <c r="K1724" s="4">
        <v>108.559924</v>
      </c>
      <c r="L1724" s="4">
        <v>154.50265999999999</v>
      </c>
      <c r="M1724" s="4">
        <v>22</v>
      </c>
      <c r="N1724" s="4">
        <v>20</v>
      </c>
      <c r="O1724" s="4">
        <v>135.50265999999999</v>
      </c>
      <c r="P1724" s="4">
        <v>21</v>
      </c>
      <c r="Q1724" s="5"/>
      <c r="R1724" s="3">
        <f t="shared" si="209"/>
        <v>1.05</v>
      </c>
      <c r="S1724" s="3">
        <f t="shared" si="210"/>
        <v>9.3335224137931043E-3</v>
      </c>
      <c r="T1724" s="6">
        <f t="shared" si="211"/>
        <v>0.18445046821094135</v>
      </c>
      <c r="U1724" s="3">
        <f t="shared" si="208"/>
        <v>0.30257708594060073</v>
      </c>
      <c r="V1724" s="6">
        <f t="shared" si="212"/>
        <v>4.3124691966485952E-3</v>
      </c>
      <c r="W1724" s="3">
        <f t="shared" si="213"/>
        <v>9.438146870379498</v>
      </c>
      <c r="X1724" s="4">
        <f t="shared" si="214"/>
        <v>7601</v>
      </c>
      <c r="Y1724">
        <f t="shared" si="215"/>
        <v>0</v>
      </c>
    </row>
    <row r="1725" spans="1:25" x14ac:dyDescent="0.25">
      <c r="A1725" s="2" t="s">
        <v>3477</v>
      </c>
      <c r="B1725" t="s">
        <v>3478</v>
      </c>
      <c r="C1725">
        <v>40.240547529200001</v>
      </c>
      <c r="D1725">
        <v>-5.6818464497200001</v>
      </c>
      <c r="E1725" s="2" t="s">
        <v>3116</v>
      </c>
      <c r="F1725" t="s">
        <v>3117</v>
      </c>
      <c r="G1725" s="4">
        <v>1169.3232410000001</v>
      </c>
      <c r="H1725" s="4">
        <v>76.5974839016</v>
      </c>
      <c r="I1725" s="4">
        <v>15.265817915144</v>
      </c>
      <c r="J1725" s="4">
        <v>556.92479000000003</v>
      </c>
      <c r="K1725" s="4">
        <v>612.39845100000002</v>
      </c>
      <c r="L1725" s="4">
        <v>1143.8675270000001</v>
      </c>
      <c r="M1725" s="4">
        <v>25.455715000000001</v>
      </c>
      <c r="N1725" s="4">
        <v>135.05856299999999</v>
      </c>
      <c r="O1725" s="4">
        <v>734.78528400000005</v>
      </c>
      <c r="P1725" s="4">
        <v>299.47939500000001</v>
      </c>
      <c r="Q1725" s="5"/>
      <c r="R1725" s="3">
        <f t="shared" si="209"/>
        <v>2.2174039790427802</v>
      </c>
      <c r="S1725" s="3">
        <f t="shared" si="210"/>
        <v>1.9710656894123619E-2</v>
      </c>
      <c r="T1725" s="6">
        <f t="shared" si="211"/>
        <v>0.46426811237062593</v>
      </c>
      <c r="U1725" s="3">
        <f t="shared" si="208"/>
        <v>0.59138086657707201</v>
      </c>
      <c r="V1725" s="6">
        <f t="shared" si="212"/>
        <v>0.46389847215377034</v>
      </c>
      <c r="W1725" s="3">
        <f t="shared" si="213"/>
        <v>46.408329226219813</v>
      </c>
      <c r="X1725" s="4">
        <f t="shared" si="214"/>
        <v>4383</v>
      </c>
      <c r="Y1725">
        <f t="shared" si="215"/>
        <v>0</v>
      </c>
    </row>
    <row r="1726" spans="1:25" x14ac:dyDescent="0.25">
      <c r="A1726" s="2" t="s">
        <v>3479</v>
      </c>
      <c r="B1726" t="s">
        <v>3480</v>
      </c>
      <c r="C1726">
        <v>40.128257476900004</v>
      </c>
      <c r="D1726">
        <v>-5.9503181849000004</v>
      </c>
      <c r="E1726" s="2" t="s">
        <v>3116</v>
      </c>
      <c r="F1726" t="s">
        <v>3117</v>
      </c>
      <c r="G1726" s="4">
        <v>943.88175200000001</v>
      </c>
      <c r="H1726" s="4">
        <v>22.259438061000001</v>
      </c>
      <c r="I1726" s="4">
        <v>42.403664881987403</v>
      </c>
      <c r="J1726" s="4">
        <v>440.26040699999999</v>
      </c>
      <c r="K1726" s="4">
        <v>503.62134500000002</v>
      </c>
      <c r="L1726" s="4">
        <v>853.94273599999997</v>
      </c>
      <c r="M1726" s="4">
        <v>89.939015999999995</v>
      </c>
      <c r="N1726" s="4">
        <v>78.825506000000004</v>
      </c>
      <c r="O1726" s="4">
        <v>581.05624599999999</v>
      </c>
      <c r="P1726" s="4">
        <v>284</v>
      </c>
      <c r="Q1726" s="5"/>
      <c r="R1726" s="3">
        <f t="shared" si="209"/>
        <v>3.6028947280084695</v>
      </c>
      <c r="S1726" s="3">
        <f t="shared" si="210"/>
        <v>3.2026379712765771E-2</v>
      </c>
      <c r="T1726" s="6">
        <f t="shared" si="211"/>
        <v>0.63023656973878761</v>
      </c>
      <c r="U1726" s="3">
        <f t="shared" si="208"/>
        <v>0.62442406995483879</v>
      </c>
      <c r="V1726" s="6">
        <f t="shared" si="212"/>
        <v>0.53166584524396254</v>
      </c>
      <c r="W1726" s="3">
        <f t="shared" si="213"/>
        <v>58.095120749137507</v>
      </c>
      <c r="X1726" s="4">
        <f t="shared" si="214"/>
        <v>3334</v>
      </c>
      <c r="Y1726">
        <f t="shared" si="215"/>
        <v>0</v>
      </c>
    </row>
    <row r="1727" spans="1:25" x14ac:dyDescent="0.25">
      <c r="A1727" s="2" t="s">
        <v>3481</v>
      </c>
      <c r="B1727" t="s">
        <v>3482</v>
      </c>
      <c r="C1727">
        <v>40.254456021800003</v>
      </c>
      <c r="D1727">
        <v>-6.4154697387799997</v>
      </c>
      <c r="E1727" s="2" t="s">
        <v>3116</v>
      </c>
      <c r="F1727" t="s">
        <v>3117</v>
      </c>
      <c r="G1727" s="4">
        <v>663.05300499999998</v>
      </c>
      <c r="H1727" s="4">
        <v>43.291931126000001</v>
      </c>
      <c r="I1727" s="4">
        <v>15.315856552349301</v>
      </c>
      <c r="J1727" s="4">
        <v>305.57864899999998</v>
      </c>
      <c r="K1727" s="4">
        <v>357.474356</v>
      </c>
      <c r="L1727" s="4">
        <v>640.13048900000001</v>
      </c>
      <c r="M1727" s="4">
        <v>22.922519000000001</v>
      </c>
      <c r="N1727" s="4">
        <v>74.942632000000003</v>
      </c>
      <c r="O1727" s="4">
        <v>402.99052699999999</v>
      </c>
      <c r="P1727" s="4">
        <v>185.11984899999999</v>
      </c>
      <c r="Q1727" s="5"/>
      <c r="R1727" s="3">
        <f t="shared" si="209"/>
        <v>2.4701540906649768</v>
      </c>
      <c r="S1727" s="3">
        <f t="shared" si="210"/>
        <v>2.1957370067375508E-2</v>
      </c>
      <c r="T1727" s="6">
        <f t="shared" si="211"/>
        <v>0.50234105470675205</v>
      </c>
      <c r="U1727" s="3">
        <f t="shared" si="208"/>
        <v>0.64533149931834499</v>
      </c>
      <c r="V1727" s="6">
        <f t="shared" si="212"/>
        <v>0.57516017742730408</v>
      </c>
      <c r="W1727" s="3">
        <f t="shared" si="213"/>
        <v>53.875061606702815</v>
      </c>
      <c r="X1727" s="4">
        <f t="shared" si="214"/>
        <v>3724</v>
      </c>
      <c r="Y1727">
        <f t="shared" si="215"/>
        <v>0</v>
      </c>
    </row>
    <row r="1728" spans="1:25" x14ac:dyDescent="0.25">
      <c r="A1728" s="2" t="s">
        <v>3483</v>
      </c>
      <c r="B1728" t="s">
        <v>3484</v>
      </c>
      <c r="C1728">
        <v>39.582021330800004</v>
      </c>
      <c r="D1728">
        <v>-5.7614922603099998</v>
      </c>
      <c r="E1728" s="2" t="s">
        <v>3116</v>
      </c>
      <c r="F1728" t="s">
        <v>3117</v>
      </c>
      <c r="G1728" s="4">
        <v>1195.5020870000001</v>
      </c>
      <c r="H1728" s="4">
        <v>139.54235177199999</v>
      </c>
      <c r="I1728" s="4">
        <v>8.5673064257462599</v>
      </c>
      <c r="J1728" s="4">
        <v>591.05603199999996</v>
      </c>
      <c r="K1728" s="4">
        <v>604.446055</v>
      </c>
      <c r="L1728" s="4">
        <v>1162.00532</v>
      </c>
      <c r="M1728" s="4">
        <v>33.496766999999998</v>
      </c>
      <c r="N1728" s="4">
        <v>111.326207</v>
      </c>
      <c r="O1728" s="4">
        <v>740.61595599999998</v>
      </c>
      <c r="P1728" s="4">
        <v>343.55992400000002</v>
      </c>
      <c r="Q1728" s="5"/>
      <c r="R1728" s="3">
        <f t="shared" si="209"/>
        <v>3.0860651167249418</v>
      </c>
      <c r="S1728" s="3">
        <f t="shared" si="210"/>
        <v>2.7432245654645023E-2</v>
      </c>
      <c r="T1728" s="6">
        <f t="shared" si="211"/>
        <v>0.58021192705766389</v>
      </c>
      <c r="U1728" s="3">
        <f t="shared" si="208"/>
        <v>0.61419974457045057</v>
      </c>
      <c r="V1728" s="6">
        <f t="shared" si="212"/>
        <v>0.51404632824051255</v>
      </c>
      <c r="W1728" s="3">
        <f t="shared" si="213"/>
        <v>54.712912764908815</v>
      </c>
      <c r="X1728" s="4">
        <f t="shared" si="214"/>
        <v>3654</v>
      </c>
      <c r="Y1728">
        <f t="shared" si="215"/>
        <v>0</v>
      </c>
    </row>
    <row r="1729" spans="1:25" x14ac:dyDescent="0.25">
      <c r="A1729" s="2" t="s">
        <v>3485</v>
      </c>
      <c r="B1729" t="s">
        <v>3486</v>
      </c>
      <c r="C1729">
        <v>40.2196690054</v>
      </c>
      <c r="D1729">
        <v>-6.5659062942100004</v>
      </c>
      <c r="E1729" s="2" t="s">
        <v>3116</v>
      </c>
      <c r="F1729" t="s">
        <v>3117</v>
      </c>
      <c r="G1729" s="4">
        <v>544.50265999999999</v>
      </c>
      <c r="H1729" s="4">
        <v>11.548977929799999</v>
      </c>
      <c r="I1729" s="4">
        <v>47.147259550562602</v>
      </c>
      <c r="J1729" s="4">
        <v>252.50265999999999</v>
      </c>
      <c r="K1729" s="4">
        <v>292</v>
      </c>
      <c r="L1729" s="4">
        <v>540.50265999999999</v>
      </c>
      <c r="M1729" s="4">
        <v>4</v>
      </c>
      <c r="N1729" s="4">
        <v>53.942735999999996</v>
      </c>
      <c r="O1729" s="4">
        <v>303</v>
      </c>
      <c r="P1729" s="4">
        <v>187.559924</v>
      </c>
      <c r="Q1729" s="5"/>
      <c r="R1729" s="3">
        <f t="shared" si="209"/>
        <v>3.477019111525971</v>
      </c>
      <c r="S1729" s="3">
        <f t="shared" si="210"/>
        <v>3.090746267677584E-2</v>
      </c>
      <c r="T1729" s="6">
        <f t="shared" si="211"/>
        <v>0.61791522917693442</v>
      </c>
      <c r="U1729" s="3">
        <f t="shared" si="208"/>
        <v>0.79703848184818482</v>
      </c>
      <c r="V1729" s="6">
        <f t="shared" si="212"/>
        <v>0.77316412025628389</v>
      </c>
      <c r="W1729" s="3">
        <f t="shared" si="213"/>
        <v>69.553967471660911</v>
      </c>
      <c r="X1729" s="4">
        <f t="shared" si="214"/>
        <v>2362</v>
      </c>
      <c r="Y1729">
        <f t="shared" si="215"/>
        <v>0</v>
      </c>
    </row>
    <row r="1730" spans="1:25" x14ac:dyDescent="0.25">
      <c r="A1730" s="2" t="s">
        <v>3487</v>
      </c>
      <c r="B1730" t="s">
        <v>3488</v>
      </c>
      <c r="C1730">
        <v>39.252747150600001</v>
      </c>
      <c r="D1730">
        <v>-6.0959840569899999</v>
      </c>
      <c r="E1730" s="2" t="s">
        <v>3116</v>
      </c>
      <c r="F1730" t="s">
        <v>3117</v>
      </c>
      <c r="G1730" s="4">
        <v>627.87636099999997</v>
      </c>
      <c r="H1730" s="4">
        <v>19.065720628400001</v>
      </c>
      <c r="I1730" s="4">
        <v>32.932212384604298</v>
      </c>
      <c r="J1730" s="4">
        <v>310.50265999999999</v>
      </c>
      <c r="K1730" s="4">
        <v>317.37370099999998</v>
      </c>
      <c r="L1730" s="4">
        <v>618.65191100000004</v>
      </c>
      <c r="M1730" s="4">
        <v>9.2244499999999992</v>
      </c>
      <c r="N1730" s="4">
        <v>67.112224999999995</v>
      </c>
      <c r="O1730" s="4">
        <v>364.64428800000002</v>
      </c>
      <c r="P1730" s="4">
        <v>196.11984799999999</v>
      </c>
      <c r="Q1730" s="5"/>
      <c r="R1730" s="3">
        <f t="shared" si="209"/>
        <v>2.9222671130334303</v>
      </c>
      <c r="S1730" s="3">
        <f t="shared" si="210"/>
        <v>2.5976233903417131E-2</v>
      </c>
      <c r="T1730" s="6">
        <f t="shared" si="211"/>
        <v>0.55901922129127646</v>
      </c>
      <c r="U1730" s="3">
        <f t="shared" ref="U1730:U1793" si="216">+(N1730+P1730)/O1730</f>
        <v>0.72188727936415664</v>
      </c>
      <c r="V1730" s="6">
        <f t="shared" si="212"/>
        <v>0.69344504682109409</v>
      </c>
      <c r="W1730" s="3">
        <f t="shared" si="213"/>
        <v>62.623213405618529</v>
      </c>
      <c r="X1730" s="4">
        <f t="shared" si="214"/>
        <v>2915</v>
      </c>
      <c r="Y1730">
        <f t="shared" si="215"/>
        <v>0</v>
      </c>
    </row>
    <row r="1731" spans="1:25" x14ac:dyDescent="0.25">
      <c r="A1731" s="2" t="s">
        <v>3489</v>
      </c>
      <c r="B1731" t="s">
        <v>3490</v>
      </c>
      <c r="C1731">
        <v>39.910151707700003</v>
      </c>
      <c r="D1731">
        <v>-6.4643442911399998</v>
      </c>
      <c r="E1731" s="2" t="s">
        <v>3116</v>
      </c>
      <c r="F1731" t="s">
        <v>3117</v>
      </c>
      <c r="G1731" s="4">
        <v>3215.3787470000002</v>
      </c>
      <c r="H1731" s="4">
        <v>94.537043899400004</v>
      </c>
      <c r="I1731" s="4">
        <v>34.011839321119403</v>
      </c>
      <c r="J1731" s="4">
        <v>1629.522111</v>
      </c>
      <c r="K1731" s="4">
        <v>1585.856636</v>
      </c>
      <c r="L1731" s="4">
        <v>3199.222475</v>
      </c>
      <c r="M1731" s="4">
        <v>16.156271</v>
      </c>
      <c r="N1731" s="4">
        <v>450.487371</v>
      </c>
      <c r="O1731" s="4">
        <v>1983.6516779999999</v>
      </c>
      <c r="P1731" s="4">
        <v>781.23969699999998</v>
      </c>
      <c r="Q1731" s="5"/>
      <c r="R1731" s="3">
        <f t="shared" ref="R1731:R1794" si="217">+IF(P1731=0,0,IF(N1731=0,"",+P1731/N1731))</f>
        <v>1.7342099852117718</v>
      </c>
      <c r="S1731" s="3">
        <f t="shared" ref="S1731:S1794" si="218">+IF(R1731="",1,R1731/MAX($R$2:$R$8117))</f>
        <v>1.5415512159236075E-2</v>
      </c>
      <c r="T1731" s="6">
        <f t="shared" ref="T1731:T1794" si="219">+COUNTIF($S$2:$S$8117,"&lt;="&amp;S1731)/COUNT($S$2:$S$8117)</f>
        <v>0.37777230162641695</v>
      </c>
      <c r="U1731" s="3">
        <f t="shared" si="216"/>
        <v>0.62093919091777161</v>
      </c>
      <c r="V1731" s="6">
        <f t="shared" ref="V1731:V1794" si="220">+COUNTIF($U$2:$U$8117,"&lt;="&amp;U1731)/COUNT($U$2:$U$8117)</f>
        <v>0.52649088220798423</v>
      </c>
      <c r="W1731" s="3">
        <f t="shared" ref="W1731:W1794" si="221">100*AVERAGE(T1731,V1731)</f>
        <v>45.213159191720059</v>
      </c>
      <c r="X1731" s="4">
        <f t="shared" ref="X1731:X1794" si="222">_xlfn.RANK.EQ(W1731,$W$2:$W$8117)</f>
        <v>4481</v>
      </c>
      <c r="Y1731">
        <f t="shared" ref="Y1731:Y1794" si="223">+IF(W1731&gt;=90,1,0)</f>
        <v>0</v>
      </c>
    </row>
    <row r="1732" spans="1:25" x14ac:dyDescent="0.25">
      <c r="A1732" s="2" t="s">
        <v>3491</v>
      </c>
      <c r="B1732" t="s">
        <v>3492</v>
      </c>
      <c r="C1732">
        <v>39.754792410699999</v>
      </c>
      <c r="D1732">
        <v>-5.97625075908</v>
      </c>
      <c r="E1732" s="2" t="s">
        <v>3116</v>
      </c>
      <c r="F1732" t="s">
        <v>3117</v>
      </c>
      <c r="G1732" s="4">
        <v>598.52431899999999</v>
      </c>
      <c r="H1732" s="4">
        <v>221.88084874699999</v>
      </c>
      <c r="I1732" s="4">
        <v>2.6975032923299702</v>
      </c>
      <c r="J1732" s="4">
        <v>283.295728</v>
      </c>
      <c r="K1732" s="4">
        <v>315.22859099999999</v>
      </c>
      <c r="L1732" s="4">
        <v>589.86220600000001</v>
      </c>
      <c r="M1732" s="4">
        <v>8.662115</v>
      </c>
      <c r="N1732" s="4">
        <v>58.942735999999996</v>
      </c>
      <c r="O1732" s="4">
        <v>366.02166099999999</v>
      </c>
      <c r="P1732" s="4">
        <v>173.559924</v>
      </c>
      <c r="Q1732" s="5"/>
      <c r="R1732" s="3">
        <f t="shared" si="217"/>
        <v>2.9445515389716554</v>
      </c>
      <c r="S1732" s="3">
        <f t="shared" si="218"/>
        <v>2.6174321702438972E-2</v>
      </c>
      <c r="T1732" s="6">
        <f t="shared" si="219"/>
        <v>0.56172991621488422</v>
      </c>
      <c r="U1732" s="3">
        <f t="shared" si="216"/>
        <v>0.63521557539732598</v>
      </c>
      <c r="V1732" s="6">
        <f t="shared" si="220"/>
        <v>0.55630852636766881</v>
      </c>
      <c r="W1732" s="3">
        <f t="shared" si="221"/>
        <v>55.901922129127655</v>
      </c>
      <c r="X1732" s="4">
        <f t="shared" si="222"/>
        <v>3545</v>
      </c>
      <c r="Y1732">
        <f t="shared" si="223"/>
        <v>0</v>
      </c>
    </row>
    <row r="1733" spans="1:25" x14ac:dyDescent="0.25">
      <c r="A1733" s="2" t="s">
        <v>3493</v>
      </c>
      <c r="B1733" t="s">
        <v>3494</v>
      </c>
      <c r="C1733">
        <v>40.036028202200001</v>
      </c>
      <c r="D1733">
        <v>-5.7795615627899997</v>
      </c>
      <c r="E1733" s="2" t="s">
        <v>3116</v>
      </c>
      <c r="F1733" t="s">
        <v>3117</v>
      </c>
      <c r="G1733" s="4">
        <v>659.93660399999999</v>
      </c>
      <c r="H1733" s="4">
        <v>12.1499826437</v>
      </c>
      <c r="I1733" s="4">
        <v>54.315847384538401</v>
      </c>
      <c r="J1733" s="4">
        <v>303.49120799999997</v>
      </c>
      <c r="K1733" s="4">
        <v>356.44539600000002</v>
      </c>
      <c r="L1733" s="4">
        <v>622.27360299999998</v>
      </c>
      <c r="M1733" s="4">
        <v>37.662999999999997</v>
      </c>
      <c r="N1733" s="4">
        <v>99.770943000000003</v>
      </c>
      <c r="O1733" s="4">
        <v>445.16566</v>
      </c>
      <c r="P1733" s="4">
        <v>115</v>
      </c>
      <c r="Q1733" s="5"/>
      <c r="R1733" s="3">
        <f t="shared" si="217"/>
        <v>1.1526402030699459</v>
      </c>
      <c r="S1733" s="3">
        <f t="shared" si="218"/>
        <v>1.0245898257516546E-2</v>
      </c>
      <c r="T1733" s="6">
        <f t="shared" si="219"/>
        <v>0.21993592902907835</v>
      </c>
      <c r="U1733" s="3">
        <f t="shared" si="216"/>
        <v>0.48245173044120249</v>
      </c>
      <c r="V1733" s="6">
        <f t="shared" si="220"/>
        <v>0.15413997042878266</v>
      </c>
      <c r="W1733" s="3">
        <f t="shared" si="221"/>
        <v>18.70379497289305</v>
      </c>
      <c r="X1733" s="4">
        <f t="shared" si="222"/>
        <v>6847</v>
      </c>
      <c r="Y1733">
        <f t="shared" si="223"/>
        <v>0</v>
      </c>
    </row>
    <row r="1734" spans="1:25" x14ac:dyDescent="0.25">
      <c r="A1734" s="2" t="s">
        <v>3495</v>
      </c>
      <c r="B1734" t="s">
        <v>3496</v>
      </c>
      <c r="C1734">
        <v>39.325687882300002</v>
      </c>
      <c r="D1734">
        <v>-6.1754918351199999</v>
      </c>
      <c r="E1734" s="2" t="s">
        <v>3116</v>
      </c>
      <c r="F1734" t="s">
        <v>3117</v>
      </c>
      <c r="G1734" s="4">
        <v>936.18191999999999</v>
      </c>
      <c r="H1734" s="4">
        <v>63.830804595700002</v>
      </c>
      <c r="I1734" s="4">
        <v>14.6666163137017</v>
      </c>
      <c r="J1734" s="4">
        <v>467.610952</v>
      </c>
      <c r="K1734" s="4">
        <v>468.57096799999999</v>
      </c>
      <c r="L1734" s="4">
        <v>920.52795200000003</v>
      </c>
      <c r="M1734" s="4">
        <v>15.653967</v>
      </c>
      <c r="N1734" s="4">
        <v>52.288680999999997</v>
      </c>
      <c r="O1734" s="4">
        <v>545.980321</v>
      </c>
      <c r="P1734" s="4">
        <v>337.91291699999999</v>
      </c>
      <c r="Q1734" s="5"/>
      <c r="R1734" s="3">
        <f t="shared" si="217"/>
        <v>6.4624486702963502</v>
      </c>
      <c r="S1734" s="3">
        <f t="shared" si="218"/>
        <v>5.7445151916379444E-2</v>
      </c>
      <c r="T1734" s="6">
        <f t="shared" si="219"/>
        <v>0.79041399704287829</v>
      </c>
      <c r="U1734" s="3">
        <f t="shared" si="216"/>
        <v>0.71468070000273876</v>
      </c>
      <c r="V1734" s="6">
        <f t="shared" si="220"/>
        <v>0.68272548053228188</v>
      </c>
      <c r="W1734" s="3">
        <f t="shared" si="221"/>
        <v>73.656973878758009</v>
      </c>
      <c r="X1734" s="4">
        <f t="shared" si="222"/>
        <v>1997</v>
      </c>
      <c r="Y1734">
        <f t="shared" si="223"/>
        <v>0</v>
      </c>
    </row>
    <row r="1735" spans="1:25" x14ac:dyDescent="0.25">
      <c r="A1735" s="2" t="s">
        <v>3497</v>
      </c>
      <c r="B1735" t="s">
        <v>3498</v>
      </c>
      <c r="C1735">
        <v>39.358993924799996</v>
      </c>
      <c r="D1735">
        <v>-6.2598508966599997</v>
      </c>
      <c r="E1735" s="2" t="s">
        <v>3116</v>
      </c>
      <c r="F1735" t="s">
        <v>3117</v>
      </c>
      <c r="G1735" s="4">
        <v>1740.2473</v>
      </c>
      <c r="H1735" s="4">
        <v>28.776382102900001</v>
      </c>
      <c r="I1735" s="4">
        <v>60.474846795442801</v>
      </c>
      <c r="J1735" s="4">
        <v>883.620454</v>
      </c>
      <c r="K1735" s="4">
        <v>856.626846</v>
      </c>
      <c r="L1735" s="4">
        <v>1709.8976250000001</v>
      </c>
      <c r="M1735" s="4">
        <v>30.349674</v>
      </c>
      <c r="N1735" s="4">
        <v>275.79262599999998</v>
      </c>
      <c r="O1735" s="4">
        <v>1163.7748999999999</v>
      </c>
      <c r="P1735" s="4">
        <v>300.67977300000001</v>
      </c>
      <c r="Q1735" s="5"/>
      <c r="R1735" s="3">
        <f t="shared" si="217"/>
        <v>1.0902386237114259</v>
      </c>
      <c r="S1735" s="3">
        <f t="shared" si="218"/>
        <v>9.691206315041466E-3</v>
      </c>
      <c r="T1735" s="6">
        <f t="shared" si="219"/>
        <v>0.19911286347954657</v>
      </c>
      <c r="U1735" s="3">
        <f t="shared" si="216"/>
        <v>0.49534699450898972</v>
      </c>
      <c r="V1735" s="6">
        <f t="shared" si="220"/>
        <v>0.1933218334154756</v>
      </c>
      <c r="W1735" s="3">
        <f t="shared" si="221"/>
        <v>19.62173484475111</v>
      </c>
      <c r="X1735" s="4">
        <f t="shared" si="222"/>
        <v>6760</v>
      </c>
      <c r="Y1735">
        <f t="shared" si="223"/>
        <v>0</v>
      </c>
    </row>
    <row r="1736" spans="1:25" x14ac:dyDescent="0.25">
      <c r="A1736" s="2" t="s">
        <v>3499</v>
      </c>
      <c r="B1736" t="s">
        <v>3500</v>
      </c>
      <c r="C1736">
        <v>39.340557653099999</v>
      </c>
      <c r="D1736">
        <v>-6.2316245838600004</v>
      </c>
      <c r="E1736" s="2" t="s">
        <v>3116</v>
      </c>
      <c r="F1736" t="s">
        <v>3117</v>
      </c>
      <c r="G1736" s="4">
        <v>591.15050900000006</v>
      </c>
      <c r="H1736" s="4">
        <v>30.8125936492</v>
      </c>
      <c r="I1736" s="4">
        <v>19.1853537138166</v>
      </c>
      <c r="J1736" s="4">
        <v>310.150509</v>
      </c>
      <c r="K1736" s="4">
        <v>281</v>
      </c>
      <c r="L1736" s="4">
        <v>590.88547200000005</v>
      </c>
      <c r="M1736" s="4">
        <v>0.26503700000000002</v>
      </c>
      <c r="N1736" s="4">
        <v>58.942735999999996</v>
      </c>
      <c r="O1736" s="4">
        <v>329.20777299999997</v>
      </c>
      <c r="P1736" s="4">
        <v>203</v>
      </c>
      <c r="Q1736" s="5"/>
      <c r="R1736" s="3">
        <f t="shared" si="217"/>
        <v>3.4440206508228597</v>
      </c>
      <c r="S1736" s="3">
        <f t="shared" si="218"/>
        <v>3.0614137083829974E-2</v>
      </c>
      <c r="T1736" s="6">
        <f t="shared" si="219"/>
        <v>0.61483489403647118</v>
      </c>
      <c r="U1736" s="3">
        <f t="shared" si="216"/>
        <v>0.79567603648289309</v>
      </c>
      <c r="V1736" s="6">
        <f t="shared" si="220"/>
        <v>0.77217841301133561</v>
      </c>
      <c r="W1736" s="3">
        <f t="shared" si="221"/>
        <v>69.350665352390337</v>
      </c>
      <c r="X1736" s="4">
        <f t="shared" si="222"/>
        <v>2378</v>
      </c>
      <c r="Y1736">
        <f t="shared" si="223"/>
        <v>0</v>
      </c>
    </row>
    <row r="1737" spans="1:25" x14ac:dyDescent="0.25">
      <c r="A1737" s="2" t="s">
        <v>3501</v>
      </c>
      <c r="B1737" t="s">
        <v>3502</v>
      </c>
      <c r="C1737">
        <v>39.532199499299999</v>
      </c>
      <c r="D1737">
        <v>-5.96138673925</v>
      </c>
      <c r="E1737" s="2" t="s">
        <v>3116</v>
      </c>
      <c r="F1737" t="s">
        <v>3117</v>
      </c>
      <c r="G1737" s="4">
        <v>9602.1020929999904</v>
      </c>
      <c r="H1737" s="4">
        <v>649.53342480699996</v>
      </c>
      <c r="I1737" s="4">
        <v>14.783076174799101</v>
      </c>
      <c r="J1737" s="4">
        <v>4851.8972759999997</v>
      </c>
      <c r="K1737" s="4">
        <v>4750.2048169999998</v>
      </c>
      <c r="L1737" s="4">
        <v>9322.1971059999996</v>
      </c>
      <c r="M1737" s="4">
        <v>279.90499199999999</v>
      </c>
      <c r="N1737" s="4">
        <v>1444.9980800000001</v>
      </c>
      <c r="O1737" s="4">
        <v>6220.0936019999999</v>
      </c>
      <c r="P1737" s="4">
        <v>1937.0104160000001</v>
      </c>
      <c r="Q1737" s="5"/>
      <c r="R1737" s="3">
        <f t="shared" si="217"/>
        <v>1.3404934185102861</v>
      </c>
      <c r="S1737" s="3">
        <f t="shared" si="218"/>
        <v>1.1915738444959899E-2</v>
      </c>
      <c r="T1737" s="6">
        <f t="shared" si="219"/>
        <v>0.28104977821586991</v>
      </c>
      <c r="U1737" s="3">
        <f t="shared" si="216"/>
        <v>0.54372308720765139</v>
      </c>
      <c r="V1737" s="6">
        <f t="shared" si="220"/>
        <v>0.34290290783637262</v>
      </c>
      <c r="W1737" s="3">
        <f t="shared" si="221"/>
        <v>31.197634302612126</v>
      </c>
      <c r="X1737" s="4">
        <f t="shared" si="222"/>
        <v>5699</v>
      </c>
      <c r="Y1737">
        <f t="shared" si="223"/>
        <v>0</v>
      </c>
    </row>
    <row r="1738" spans="1:25" x14ac:dyDescent="0.25">
      <c r="A1738" s="2" t="s">
        <v>3503</v>
      </c>
      <c r="B1738" t="s">
        <v>3504</v>
      </c>
      <c r="C1738">
        <v>40.14282154</v>
      </c>
      <c r="D1738">
        <v>-5.9023723811200002</v>
      </c>
      <c r="E1738" s="2" t="s">
        <v>3116</v>
      </c>
      <c r="F1738" t="s">
        <v>3117</v>
      </c>
      <c r="G1738" s="4">
        <v>356.561125</v>
      </c>
      <c r="H1738" s="4">
        <v>8.1014500402999996</v>
      </c>
      <c r="I1738" s="4">
        <v>44.012013186073602</v>
      </c>
      <c r="J1738" s="4">
        <v>168.22444999999999</v>
      </c>
      <c r="K1738" s="4">
        <v>188.33667500000001</v>
      </c>
      <c r="L1738" s="4">
        <v>330</v>
      </c>
      <c r="M1738" s="4">
        <v>26.561126000000002</v>
      </c>
      <c r="N1738" s="4">
        <v>31.112224999999999</v>
      </c>
      <c r="O1738" s="4">
        <v>224.44890100000001</v>
      </c>
      <c r="P1738" s="4">
        <v>101</v>
      </c>
      <c r="Q1738" s="5"/>
      <c r="R1738" s="3">
        <f t="shared" si="217"/>
        <v>3.2463123418527604</v>
      </c>
      <c r="S1738" s="3">
        <f t="shared" si="218"/>
        <v>2.885669429033897E-2</v>
      </c>
      <c r="T1738" s="6">
        <f t="shared" si="219"/>
        <v>0.59758501724987678</v>
      </c>
      <c r="U1738" s="3">
        <f t="shared" si="216"/>
        <v>0.58860713690908195</v>
      </c>
      <c r="V1738" s="6">
        <f t="shared" si="220"/>
        <v>0.45970921636274026</v>
      </c>
      <c r="W1738" s="3">
        <f t="shared" si="221"/>
        <v>52.864711680630847</v>
      </c>
      <c r="X1738" s="4">
        <f t="shared" si="222"/>
        <v>3811</v>
      </c>
      <c r="Y1738">
        <f t="shared" si="223"/>
        <v>0</v>
      </c>
    </row>
    <row r="1739" spans="1:25" x14ac:dyDescent="0.25">
      <c r="A1739" s="2" t="s">
        <v>3505</v>
      </c>
      <c r="B1739" t="s">
        <v>3506</v>
      </c>
      <c r="C1739">
        <v>39.753487875799998</v>
      </c>
      <c r="D1739">
        <v>-5.6154590982399997</v>
      </c>
      <c r="E1739" s="2" t="s">
        <v>3116</v>
      </c>
      <c r="F1739" t="s">
        <v>3117</v>
      </c>
      <c r="G1739" s="4">
        <v>118.559924</v>
      </c>
      <c r="H1739" s="4">
        <v>18.813164087299999</v>
      </c>
      <c r="I1739" s="4">
        <v>6.30196618972961</v>
      </c>
      <c r="J1739" s="4">
        <v>55.559924000000002</v>
      </c>
      <c r="K1739" s="4">
        <v>63</v>
      </c>
      <c r="L1739" s="4">
        <v>116.559924</v>
      </c>
      <c r="M1739" s="4">
        <v>2</v>
      </c>
      <c r="N1739" s="4">
        <v>2</v>
      </c>
      <c r="O1739" s="4">
        <v>76</v>
      </c>
      <c r="P1739" s="4">
        <v>40.559924000000002</v>
      </c>
      <c r="Q1739" s="5"/>
      <c r="R1739" s="3">
        <f t="shared" si="217"/>
        <v>20.279962000000001</v>
      </c>
      <c r="S1739" s="3">
        <f t="shared" si="218"/>
        <v>0.18026998083606896</v>
      </c>
      <c r="T1739" s="6">
        <f t="shared" si="219"/>
        <v>0.9375308033514046</v>
      </c>
      <c r="U1739" s="3">
        <f t="shared" si="216"/>
        <v>0.55999900000000002</v>
      </c>
      <c r="V1739" s="6">
        <f t="shared" si="220"/>
        <v>0.38947757516017745</v>
      </c>
      <c r="W1739" s="3">
        <f t="shared" si="221"/>
        <v>66.350418925579106</v>
      </c>
      <c r="X1739" s="4">
        <f t="shared" si="222"/>
        <v>2629</v>
      </c>
      <c r="Y1739">
        <f t="shared" si="223"/>
        <v>0</v>
      </c>
    </row>
    <row r="1740" spans="1:25" x14ac:dyDescent="0.25">
      <c r="A1740" s="2" t="s">
        <v>3507</v>
      </c>
      <c r="B1740" t="s">
        <v>3508</v>
      </c>
      <c r="C1740">
        <v>39.291526815200001</v>
      </c>
      <c r="D1740">
        <v>-6.1300371491799996</v>
      </c>
      <c r="E1740" s="2" t="s">
        <v>3116</v>
      </c>
      <c r="F1740" t="s">
        <v>3117</v>
      </c>
      <c r="G1740" s="4">
        <v>1354.05431</v>
      </c>
      <c r="H1740" s="4">
        <v>27.1398699316</v>
      </c>
      <c r="I1740" s="4">
        <v>49.891702333599703</v>
      </c>
      <c r="J1740" s="4">
        <v>668.47284000000002</v>
      </c>
      <c r="K1740" s="4">
        <v>685.58146999999997</v>
      </c>
      <c r="L1740" s="4">
        <v>1340.8049410000001</v>
      </c>
      <c r="M1740" s="4">
        <v>13.249370000000001</v>
      </c>
      <c r="N1740" s="4">
        <v>116.885471</v>
      </c>
      <c r="O1740" s="4">
        <v>808.24937</v>
      </c>
      <c r="P1740" s="4">
        <v>428.91946999999999</v>
      </c>
      <c r="Q1740" s="5"/>
      <c r="R1740" s="3">
        <f t="shared" si="217"/>
        <v>3.6695704464415426</v>
      </c>
      <c r="S1740" s="3">
        <f t="shared" si="218"/>
        <v>3.2619064772242766E-2</v>
      </c>
      <c r="T1740" s="6">
        <f t="shared" si="219"/>
        <v>0.6365204534253327</v>
      </c>
      <c r="U1740" s="3">
        <f t="shared" si="216"/>
        <v>0.67529275154275714</v>
      </c>
      <c r="V1740" s="6">
        <f t="shared" si="220"/>
        <v>0.62826515524889104</v>
      </c>
      <c r="W1740" s="3">
        <f t="shared" si="221"/>
        <v>63.239280433711187</v>
      </c>
      <c r="X1740" s="4">
        <f t="shared" si="222"/>
        <v>2876</v>
      </c>
      <c r="Y1740">
        <f t="shared" si="223"/>
        <v>0</v>
      </c>
    </row>
    <row r="1741" spans="1:25" x14ac:dyDescent="0.25">
      <c r="A1741" s="2" t="s">
        <v>3509</v>
      </c>
      <c r="B1741" t="s">
        <v>3510</v>
      </c>
      <c r="C1741">
        <v>39.827779262699998</v>
      </c>
      <c r="D1741">
        <v>-5.5287555262900003</v>
      </c>
      <c r="E1741" s="2" t="s">
        <v>3116</v>
      </c>
      <c r="F1741" t="s">
        <v>3117</v>
      </c>
      <c r="G1741" s="4">
        <v>200.589327</v>
      </c>
      <c r="H1741" s="4">
        <v>25.5967350536</v>
      </c>
      <c r="I1741" s="4">
        <v>7.83652003194792</v>
      </c>
      <c r="J1741" s="4">
        <v>94.589326999999997</v>
      </c>
      <c r="K1741" s="4">
        <v>106</v>
      </c>
      <c r="L1741" s="4">
        <v>192.589327</v>
      </c>
      <c r="M1741" s="4">
        <v>8</v>
      </c>
      <c r="N1741" s="4">
        <v>10</v>
      </c>
      <c r="O1741" s="4">
        <v>119</v>
      </c>
      <c r="P1741" s="4">
        <v>71.589326999999997</v>
      </c>
      <c r="Q1741" s="5"/>
      <c r="R1741" s="3">
        <f t="shared" si="217"/>
        <v>7.1589326999999994</v>
      </c>
      <c r="S1741" s="3">
        <f t="shared" si="218"/>
        <v>6.3636246489796544E-2</v>
      </c>
      <c r="T1741" s="6">
        <f t="shared" si="219"/>
        <v>0.812838836865451</v>
      </c>
      <c r="U1741" s="3">
        <f t="shared" si="216"/>
        <v>0.68562459663865549</v>
      </c>
      <c r="V1741" s="6">
        <f t="shared" si="220"/>
        <v>0.64391325776244457</v>
      </c>
      <c r="W1741" s="3">
        <f t="shared" si="221"/>
        <v>72.837604731394777</v>
      </c>
      <c r="X1741" s="4">
        <f t="shared" si="222"/>
        <v>2076</v>
      </c>
      <c r="Y1741">
        <f t="shared" si="223"/>
        <v>0</v>
      </c>
    </row>
    <row r="1742" spans="1:25" x14ac:dyDescent="0.25">
      <c r="A1742" s="2" t="s">
        <v>3511</v>
      </c>
      <c r="B1742" t="s">
        <v>3512</v>
      </c>
      <c r="C1742">
        <v>39.7146578706</v>
      </c>
      <c r="D1742">
        <v>-5.2975549431799998</v>
      </c>
      <c r="E1742" s="2" t="s">
        <v>3116</v>
      </c>
      <c r="F1742" t="s">
        <v>3117</v>
      </c>
      <c r="G1742" s="4">
        <v>480.90134899999998</v>
      </c>
      <c r="H1742" s="4">
        <v>72.901869670599993</v>
      </c>
      <c r="I1742" s="4">
        <v>6.5965571963093099</v>
      </c>
      <c r="J1742" s="4">
        <v>235.219774</v>
      </c>
      <c r="K1742" s="4">
        <v>245.68157500000001</v>
      </c>
      <c r="L1742" s="4">
        <v>478.90135099999998</v>
      </c>
      <c r="M1742" s="4">
        <v>2</v>
      </c>
      <c r="N1742" s="4">
        <v>27.883758</v>
      </c>
      <c r="O1742" s="4">
        <v>215.26909900000001</v>
      </c>
      <c r="P1742" s="4">
        <v>237.74849399999999</v>
      </c>
      <c r="Q1742" s="5"/>
      <c r="R1742" s="3">
        <f t="shared" si="217"/>
        <v>8.5264150549578002</v>
      </c>
      <c r="S1742" s="3">
        <f t="shared" si="218"/>
        <v>7.5791891452144364E-2</v>
      </c>
      <c r="T1742" s="6">
        <f t="shared" si="219"/>
        <v>0.84906357811729916</v>
      </c>
      <c r="U1742" s="3">
        <f t="shared" si="216"/>
        <v>1.2339544004873639</v>
      </c>
      <c r="V1742" s="6">
        <f t="shared" si="220"/>
        <v>0.9602020699852144</v>
      </c>
      <c r="W1742" s="3">
        <f t="shared" si="221"/>
        <v>90.463282405125682</v>
      </c>
      <c r="X1742" s="4">
        <f t="shared" si="222"/>
        <v>539</v>
      </c>
      <c r="Y1742">
        <f t="shared" si="223"/>
        <v>1</v>
      </c>
    </row>
    <row r="1743" spans="1:25" x14ac:dyDescent="0.25">
      <c r="A1743" s="2" t="s">
        <v>3513</v>
      </c>
      <c r="B1743" t="s">
        <v>3514</v>
      </c>
      <c r="C1743">
        <v>39.203997595600001</v>
      </c>
      <c r="D1743">
        <v>-6.0656963197299998</v>
      </c>
      <c r="E1743" s="2" t="s">
        <v>3116</v>
      </c>
      <c r="F1743" t="s">
        <v>3117</v>
      </c>
      <c r="G1743" s="4">
        <v>227</v>
      </c>
      <c r="H1743" s="4">
        <v>9.8936287271199994</v>
      </c>
      <c r="I1743" s="4">
        <v>22.944058874754099</v>
      </c>
      <c r="J1743" s="4">
        <v>111</v>
      </c>
      <c r="K1743" s="4">
        <v>116</v>
      </c>
      <c r="L1743" s="4">
        <v>226</v>
      </c>
      <c r="M1743" s="4">
        <v>1</v>
      </c>
      <c r="N1743" s="4">
        <v>19</v>
      </c>
      <c r="O1743" s="4">
        <v>150</v>
      </c>
      <c r="P1743" s="4">
        <v>58</v>
      </c>
      <c r="Q1743" s="5"/>
      <c r="R1743" s="3">
        <f t="shared" si="217"/>
        <v>3.0526315789473686</v>
      </c>
      <c r="S1743" s="3">
        <f t="shared" si="218"/>
        <v>2.7135052631578949E-2</v>
      </c>
      <c r="T1743" s="6">
        <f t="shared" si="219"/>
        <v>0.57639231148348935</v>
      </c>
      <c r="U1743" s="3">
        <f t="shared" si="216"/>
        <v>0.51333333333333331</v>
      </c>
      <c r="V1743" s="6">
        <f t="shared" si="220"/>
        <v>0.25</v>
      </c>
      <c r="W1743" s="3">
        <f t="shared" si="221"/>
        <v>41.31961557417447</v>
      </c>
      <c r="X1743" s="4">
        <f t="shared" si="222"/>
        <v>4813</v>
      </c>
      <c r="Y1743">
        <f t="shared" si="223"/>
        <v>0</v>
      </c>
    </row>
    <row r="1744" spans="1:25" x14ac:dyDescent="0.25">
      <c r="A1744" s="2" t="s">
        <v>3515</v>
      </c>
      <c r="B1744" t="s">
        <v>3516</v>
      </c>
      <c r="C1744">
        <v>40.083527307300002</v>
      </c>
      <c r="D1744">
        <v>-6.23675189203</v>
      </c>
      <c r="E1744" s="2" t="s">
        <v>3116</v>
      </c>
      <c r="F1744" t="s">
        <v>3117</v>
      </c>
      <c r="G1744" s="4">
        <v>738</v>
      </c>
      <c r="H1744" s="4">
        <v>42.095508611200003</v>
      </c>
      <c r="I1744" s="4">
        <v>17.531561545348499</v>
      </c>
      <c r="J1744" s="4">
        <v>370</v>
      </c>
      <c r="K1744" s="4">
        <v>368</v>
      </c>
      <c r="L1744" s="4">
        <v>735</v>
      </c>
      <c r="M1744" s="4">
        <v>3</v>
      </c>
      <c r="N1744" s="4">
        <v>68</v>
      </c>
      <c r="O1744" s="4">
        <v>432</v>
      </c>
      <c r="P1744" s="4">
        <v>238</v>
      </c>
      <c r="Q1744" s="5"/>
      <c r="R1744" s="3">
        <f t="shared" si="217"/>
        <v>3.5</v>
      </c>
      <c r="S1744" s="3">
        <f t="shared" si="218"/>
        <v>3.1111741379310345E-2</v>
      </c>
      <c r="T1744" s="6">
        <f t="shared" si="219"/>
        <v>0.62037949728930508</v>
      </c>
      <c r="U1744" s="3">
        <f t="shared" si="216"/>
        <v>0.70833333333333337</v>
      </c>
      <c r="V1744" s="6">
        <f t="shared" si="220"/>
        <v>0.67471660916707743</v>
      </c>
      <c r="W1744" s="3">
        <f t="shared" si="221"/>
        <v>64.754805322819124</v>
      </c>
      <c r="X1744" s="4">
        <f t="shared" si="222"/>
        <v>2750</v>
      </c>
      <c r="Y1744">
        <f t="shared" si="223"/>
        <v>0</v>
      </c>
    </row>
    <row r="1745" spans="1:25" x14ac:dyDescent="0.25">
      <c r="A1745" s="2" t="s">
        <v>3517</v>
      </c>
      <c r="B1745" t="s">
        <v>3518</v>
      </c>
      <c r="C1745">
        <v>39.441261173000001</v>
      </c>
      <c r="D1745">
        <v>-7.2154041497400003</v>
      </c>
      <c r="E1745" s="2" t="s">
        <v>3116</v>
      </c>
      <c r="F1745" t="s">
        <v>3117</v>
      </c>
      <c r="G1745" s="4">
        <v>5941.990417</v>
      </c>
      <c r="H1745" s="4">
        <v>594.83111699999995</v>
      </c>
      <c r="I1745" s="4">
        <v>9.9893738813936306</v>
      </c>
      <c r="J1745" s="4">
        <v>2981.6573859999999</v>
      </c>
      <c r="K1745" s="4">
        <v>2960.3330310000001</v>
      </c>
      <c r="L1745" s="4">
        <v>5505.8249180000003</v>
      </c>
      <c r="M1745" s="4">
        <v>436.16550699999999</v>
      </c>
      <c r="N1745" s="4">
        <v>724.81416999999999</v>
      </c>
      <c r="O1745" s="4">
        <v>3613.016059</v>
      </c>
      <c r="P1745" s="4">
        <v>1604.160196</v>
      </c>
      <c r="Q1745" s="5"/>
      <c r="R1745" s="3">
        <f t="shared" si="217"/>
        <v>2.2132020349436603</v>
      </c>
      <c r="S1745" s="3">
        <f t="shared" si="218"/>
        <v>1.9673305523237296E-2</v>
      </c>
      <c r="T1745" s="6">
        <f t="shared" si="219"/>
        <v>0.46352883193691474</v>
      </c>
      <c r="U1745" s="3">
        <f t="shared" si="216"/>
        <v>0.64460670198200187</v>
      </c>
      <c r="V1745" s="6">
        <f t="shared" si="220"/>
        <v>0.57417447018235579</v>
      </c>
      <c r="W1745" s="3">
        <f t="shared" si="221"/>
        <v>51.885165105963523</v>
      </c>
      <c r="X1745" s="4">
        <f t="shared" si="222"/>
        <v>3897</v>
      </c>
      <c r="Y1745">
        <f t="shared" si="223"/>
        <v>0</v>
      </c>
    </row>
    <row r="1746" spans="1:25" x14ac:dyDescent="0.25">
      <c r="A1746" s="2" t="s">
        <v>3519</v>
      </c>
      <c r="B1746" t="s">
        <v>3520</v>
      </c>
      <c r="C1746">
        <v>40.125397186199997</v>
      </c>
      <c r="D1746">
        <v>-5.4914592715600001</v>
      </c>
      <c r="E1746" s="2" t="s">
        <v>3116</v>
      </c>
      <c r="F1746" t="s">
        <v>3117</v>
      </c>
      <c r="G1746" s="4">
        <v>545.51682500000004</v>
      </c>
      <c r="H1746" s="4">
        <v>46.953430112500001</v>
      </c>
      <c r="I1746" s="4">
        <v>11.618252887871</v>
      </c>
      <c r="J1746" s="4">
        <v>262.54262499999999</v>
      </c>
      <c r="K1746" s="4">
        <v>282.9742</v>
      </c>
      <c r="L1746" s="4">
        <v>524.71449500000006</v>
      </c>
      <c r="M1746" s="4">
        <v>20.802330000000001</v>
      </c>
      <c r="N1746" s="4">
        <v>47.095540999999997</v>
      </c>
      <c r="O1746" s="4">
        <v>300.27956999999998</v>
      </c>
      <c r="P1746" s="4">
        <v>198.14171400000001</v>
      </c>
      <c r="Q1746" s="5"/>
      <c r="R1746" s="3">
        <f t="shared" si="217"/>
        <v>4.207228748046445</v>
      </c>
      <c r="S1746" s="3">
        <f t="shared" si="218"/>
        <v>3.7398346495091613E-2</v>
      </c>
      <c r="T1746" s="6">
        <f t="shared" si="219"/>
        <v>0.67927550517496305</v>
      </c>
      <c r="U1746" s="3">
        <f t="shared" si="216"/>
        <v>0.81669643725678709</v>
      </c>
      <c r="V1746" s="6">
        <f t="shared" si="220"/>
        <v>0.79176934450468206</v>
      </c>
      <c r="W1746" s="3">
        <f t="shared" si="221"/>
        <v>73.552242483982255</v>
      </c>
      <c r="X1746" s="4">
        <f t="shared" si="222"/>
        <v>2011</v>
      </c>
      <c r="Y1746">
        <f t="shared" si="223"/>
        <v>0</v>
      </c>
    </row>
    <row r="1747" spans="1:25" x14ac:dyDescent="0.25">
      <c r="A1747" s="2" t="s">
        <v>3521</v>
      </c>
      <c r="B1747" t="s">
        <v>3522</v>
      </c>
      <c r="C1747">
        <v>40.1822751606</v>
      </c>
      <c r="D1747">
        <v>-6.9364543847700002</v>
      </c>
      <c r="E1747" s="2" t="s">
        <v>3116</v>
      </c>
      <c r="F1747" t="s">
        <v>3117</v>
      </c>
      <c r="G1747" s="4">
        <v>2461.6099570000001</v>
      </c>
      <c r="H1747" s="4">
        <v>196.96286794700001</v>
      </c>
      <c r="I1747" s="4">
        <v>12.497837707472801</v>
      </c>
      <c r="J1747" s="4">
        <v>1203.4370859999999</v>
      </c>
      <c r="K1747" s="4">
        <v>1258.172871</v>
      </c>
      <c r="L1747" s="4">
        <v>2404.1251689999999</v>
      </c>
      <c r="M1747" s="4">
        <v>57.484788999999999</v>
      </c>
      <c r="N1747" s="4">
        <v>280.94273600000002</v>
      </c>
      <c r="O1747" s="4">
        <v>1508.667222</v>
      </c>
      <c r="P1747" s="4">
        <v>672</v>
      </c>
      <c r="Q1747" s="5"/>
      <c r="R1747" s="3">
        <f t="shared" si="217"/>
        <v>2.391946521087486</v>
      </c>
      <c r="S1747" s="3">
        <f t="shared" si="218"/>
        <v>2.1262177587775703E-2</v>
      </c>
      <c r="T1747" s="6">
        <f t="shared" si="219"/>
        <v>0.49273040906850668</v>
      </c>
      <c r="U1747" s="3">
        <f t="shared" si="216"/>
        <v>0.63164541663250895</v>
      </c>
      <c r="V1747" s="6">
        <f t="shared" si="220"/>
        <v>0.54879250862493845</v>
      </c>
      <c r="W1747" s="3">
        <f t="shared" si="221"/>
        <v>52.07614588467225</v>
      </c>
      <c r="X1747" s="4">
        <f t="shared" si="222"/>
        <v>3882</v>
      </c>
      <c r="Y1747">
        <f t="shared" si="223"/>
        <v>0</v>
      </c>
    </row>
    <row r="1748" spans="1:25" x14ac:dyDescent="0.25">
      <c r="A1748" s="2" t="s">
        <v>3523</v>
      </c>
      <c r="B1748" t="s">
        <v>3524</v>
      </c>
      <c r="C1748">
        <v>40.143419980300003</v>
      </c>
      <c r="D1748">
        <v>-5.5415806993099999</v>
      </c>
      <c r="E1748" s="2" t="s">
        <v>3116</v>
      </c>
      <c r="F1748" t="s">
        <v>3117</v>
      </c>
      <c r="G1748" s="4">
        <v>274.94273600000002</v>
      </c>
      <c r="H1748" s="4">
        <v>28.001767807499998</v>
      </c>
      <c r="I1748" s="4">
        <v>9.8187635112937208</v>
      </c>
      <c r="J1748" s="4">
        <v>137</v>
      </c>
      <c r="K1748" s="4">
        <v>137.942736</v>
      </c>
      <c r="L1748" s="4">
        <v>261.94273600000002</v>
      </c>
      <c r="M1748" s="4">
        <v>13</v>
      </c>
      <c r="N1748" s="4">
        <v>27.942736</v>
      </c>
      <c r="O1748" s="4">
        <v>132</v>
      </c>
      <c r="P1748" s="4">
        <v>115</v>
      </c>
      <c r="Q1748" s="5"/>
      <c r="R1748" s="3">
        <f t="shared" si="217"/>
        <v>4.1155597647989799</v>
      </c>
      <c r="S1748" s="3">
        <f t="shared" si="218"/>
        <v>3.658349458100605E-2</v>
      </c>
      <c r="T1748" s="6">
        <f t="shared" si="219"/>
        <v>0.67274519467718086</v>
      </c>
      <c r="U1748" s="3">
        <f t="shared" si="216"/>
        <v>1.0828995151515151</v>
      </c>
      <c r="V1748" s="6">
        <f t="shared" si="220"/>
        <v>0.9263183834401183</v>
      </c>
      <c r="W1748" s="3">
        <f t="shared" si="221"/>
        <v>79.953178905864945</v>
      </c>
      <c r="X1748" s="4">
        <f t="shared" si="222"/>
        <v>1422</v>
      </c>
      <c r="Y1748">
        <f t="shared" si="223"/>
        <v>0</v>
      </c>
    </row>
    <row r="1749" spans="1:25" x14ac:dyDescent="0.25">
      <c r="A1749" s="2" t="s">
        <v>3525</v>
      </c>
      <c r="B1749" t="s">
        <v>3526</v>
      </c>
      <c r="C1749">
        <v>40.147335683999998</v>
      </c>
      <c r="D1749">
        <v>-6.4805264949800003</v>
      </c>
      <c r="E1749" s="2" t="s">
        <v>3116</v>
      </c>
      <c r="F1749" t="s">
        <v>3117</v>
      </c>
      <c r="G1749" s="4">
        <v>522.82820800000002</v>
      </c>
      <c r="H1749" s="4">
        <v>56.921949589599997</v>
      </c>
      <c r="I1749" s="4">
        <v>9.1850017571345504</v>
      </c>
      <c r="J1749" s="4">
        <v>263.88547199999999</v>
      </c>
      <c r="K1749" s="4">
        <v>258.94273600000002</v>
      </c>
      <c r="L1749" s="4">
        <v>521.82820800000002</v>
      </c>
      <c r="M1749" s="4">
        <v>1</v>
      </c>
      <c r="N1749" s="4">
        <v>34.942735999999996</v>
      </c>
      <c r="O1749" s="4">
        <v>253.88547199999999</v>
      </c>
      <c r="P1749" s="4">
        <v>234</v>
      </c>
      <c r="Q1749" s="5"/>
      <c r="R1749" s="3">
        <f t="shared" si="217"/>
        <v>6.6966708044842287</v>
      </c>
      <c r="S1749" s="3">
        <f t="shared" si="218"/>
        <v>5.9527168620426132E-2</v>
      </c>
      <c r="T1749" s="6">
        <f t="shared" si="219"/>
        <v>0.79879250862493845</v>
      </c>
      <c r="U1749" s="3">
        <f t="shared" si="216"/>
        <v>1.0593073084544198</v>
      </c>
      <c r="V1749" s="6">
        <f t="shared" si="220"/>
        <v>0.91941843272548052</v>
      </c>
      <c r="W1749" s="3">
        <f t="shared" si="221"/>
        <v>85.910547067520952</v>
      </c>
      <c r="X1749" s="4">
        <f t="shared" si="222"/>
        <v>895</v>
      </c>
      <c r="Y1749">
        <f t="shared" si="223"/>
        <v>0</v>
      </c>
    </row>
    <row r="1750" spans="1:25" x14ac:dyDescent="0.25">
      <c r="A1750" s="2" t="s">
        <v>3527</v>
      </c>
      <c r="B1750" t="s">
        <v>3528</v>
      </c>
      <c r="C1750">
        <v>39.6556690428</v>
      </c>
      <c r="D1750">
        <v>-6.8102108963300001</v>
      </c>
      <c r="E1750" s="2" t="s">
        <v>3116</v>
      </c>
      <c r="F1750" t="s">
        <v>3117</v>
      </c>
      <c r="G1750" s="4">
        <v>141.23969600000001</v>
      </c>
      <c r="H1750" s="4">
        <v>57.288528642700001</v>
      </c>
      <c r="I1750" s="4">
        <v>2.4654097486233399</v>
      </c>
      <c r="J1750" s="4">
        <v>66.119848000000005</v>
      </c>
      <c r="K1750" s="4">
        <v>75.119848000000005</v>
      </c>
      <c r="L1750" s="4">
        <v>140.23969700000001</v>
      </c>
      <c r="M1750" s="4">
        <v>1</v>
      </c>
      <c r="N1750" s="4">
        <v>10</v>
      </c>
      <c r="O1750" s="4">
        <v>77.559923999999995</v>
      </c>
      <c r="P1750" s="4">
        <v>53.679772999999997</v>
      </c>
      <c r="Q1750" s="5"/>
      <c r="R1750" s="3">
        <f t="shared" si="217"/>
        <v>5.3679772999999997</v>
      </c>
      <c r="S1750" s="3">
        <f t="shared" si="218"/>
        <v>4.7716320425031031E-2</v>
      </c>
      <c r="T1750" s="6">
        <f t="shared" si="219"/>
        <v>0.74765894529324795</v>
      </c>
      <c r="U1750" s="3">
        <f t="shared" si="216"/>
        <v>0.82103965186969496</v>
      </c>
      <c r="V1750" s="6">
        <f t="shared" si="220"/>
        <v>0.79521931986200101</v>
      </c>
      <c r="W1750" s="3">
        <f t="shared" si="221"/>
        <v>77.143913257762449</v>
      </c>
      <c r="X1750" s="4">
        <f t="shared" si="222"/>
        <v>1665</v>
      </c>
      <c r="Y1750">
        <f t="shared" si="223"/>
        <v>0</v>
      </c>
    </row>
    <row r="1751" spans="1:25" x14ac:dyDescent="0.25">
      <c r="A1751" s="2" t="s">
        <v>3529</v>
      </c>
      <c r="B1751" t="s">
        <v>3530</v>
      </c>
      <c r="C1751">
        <v>39.239082287700001</v>
      </c>
      <c r="D1751">
        <v>-5.8863374053299999</v>
      </c>
      <c r="E1751" s="2" t="s">
        <v>3116</v>
      </c>
      <c r="F1751" t="s">
        <v>3117</v>
      </c>
      <c r="G1751" s="4">
        <v>293.49155500000001</v>
      </c>
      <c r="H1751" s="4">
        <v>46.468993065500001</v>
      </c>
      <c r="I1751" s="4">
        <v>6.3158578363493101</v>
      </c>
      <c r="J1751" s="4">
        <v>147.54881900000001</v>
      </c>
      <c r="K1751" s="4">
        <v>145.942736</v>
      </c>
      <c r="L1751" s="4">
        <v>290.94273600000002</v>
      </c>
      <c r="M1751" s="4">
        <v>2.5488189999999999</v>
      </c>
      <c r="N1751" s="4">
        <v>27</v>
      </c>
      <c r="O1751" s="4">
        <v>162.49155500000001</v>
      </c>
      <c r="P1751" s="4">
        <v>104</v>
      </c>
      <c r="Q1751" s="5"/>
      <c r="R1751" s="3">
        <f t="shared" si="217"/>
        <v>3.8518518518518516</v>
      </c>
      <c r="S1751" s="3">
        <f t="shared" si="218"/>
        <v>3.4239376756066406E-2</v>
      </c>
      <c r="T1751" s="6">
        <f t="shared" si="219"/>
        <v>0.65253819615574171</v>
      </c>
      <c r="U1751" s="3">
        <f t="shared" si="216"/>
        <v>0.8061957435264866</v>
      </c>
      <c r="V1751" s="6">
        <f t="shared" si="220"/>
        <v>0.78437654016757019</v>
      </c>
      <c r="W1751" s="3">
        <f t="shared" si="221"/>
        <v>71.845736816165598</v>
      </c>
      <c r="X1751" s="4">
        <f t="shared" si="222"/>
        <v>2150</v>
      </c>
      <c r="Y1751">
        <f t="shared" si="223"/>
        <v>0</v>
      </c>
    </row>
    <row r="1752" spans="1:25" x14ac:dyDescent="0.25">
      <c r="A1752" s="2" t="s">
        <v>3531</v>
      </c>
      <c r="B1752" t="s">
        <v>3532</v>
      </c>
      <c r="C1752">
        <v>40.157210794199997</v>
      </c>
      <c r="D1752">
        <v>-6.8039506683899997</v>
      </c>
      <c r="E1752" s="2" t="s">
        <v>3116</v>
      </c>
      <c r="F1752" t="s">
        <v>3117</v>
      </c>
      <c r="G1752" s="4">
        <v>645.74921800000004</v>
      </c>
      <c r="H1752" s="4">
        <v>73.081986542899998</v>
      </c>
      <c r="I1752" s="4">
        <v>8.8359560070379004</v>
      </c>
      <c r="J1752" s="4">
        <v>321.62250799999998</v>
      </c>
      <c r="K1752" s="4">
        <v>324.12671</v>
      </c>
      <c r="L1752" s="4">
        <v>642.74921700000004</v>
      </c>
      <c r="M1752" s="4">
        <v>3</v>
      </c>
      <c r="N1752" s="4">
        <v>64.828207000000006</v>
      </c>
      <c r="O1752" s="4">
        <v>388.62250799999998</v>
      </c>
      <c r="P1752" s="4">
        <v>192.29850200000001</v>
      </c>
      <c r="Q1752" s="5"/>
      <c r="R1752" s="3">
        <f t="shared" si="217"/>
        <v>2.9662782745171401</v>
      </c>
      <c r="S1752" s="3">
        <f t="shared" si="218"/>
        <v>2.6367452153098343E-2</v>
      </c>
      <c r="T1752" s="6">
        <f t="shared" si="219"/>
        <v>0.56444061113849187</v>
      </c>
      <c r="U1752" s="3">
        <f t="shared" si="216"/>
        <v>0.66163617316781875</v>
      </c>
      <c r="V1752" s="6">
        <f t="shared" si="220"/>
        <v>0.60485460818137016</v>
      </c>
      <c r="W1752" s="3">
        <f t="shared" si="221"/>
        <v>58.464760965993101</v>
      </c>
      <c r="X1752" s="4">
        <f t="shared" si="222"/>
        <v>3291</v>
      </c>
      <c r="Y1752">
        <f t="shared" si="223"/>
        <v>0</v>
      </c>
    </row>
    <row r="1753" spans="1:25" x14ac:dyDescent="0.25">
      <c r="A1753" s="2" t="s">
        <v>3533</v>
      </c>
      <c r="B1753" t="s">
        <v>3534</v>
      </c>
      <c r="C1753">
        <v>40.204435523100003</v>
      </c>
      <c r="D1753">
        <v>-6.4041135040799997</v>
      </c>
      <c r="E1753" s="2" t="s">
        <v>3116</v>
      </c>
      <c r="F1753" t="s">
        <v>3117</v>
      </c>
      <c r="G1753" s="4">
        <v>499.80152399999997</v>
      </c>
      <c r="H1753" s="4">
        <v>43.617319763399998</v>
      </c>
      <c r="I1753" s="4">
        <v>11.45878579223</v>
      </c>
      <c r="J1753" s="4">
        <v>252.400284</v>
      </c>
      <c r="K1753" s="4">
        <v>247.40124</v>
      </c>
      <c r="L1753" s="4">
        <v>493.34833900000001</v>
      </c>
      <c r="M1753" s="4">
        <v>6.4531840000000003</v>
      </c>
      <c r="N1753" s="4">
        <v>55.828206999999999</v>
      </c>
      <c r="O1753" s="4">
        <v>246.41339199999999</v>
      </c>
      <c r="P1753" s="4">
        <v>197.559924</v>
      </c>
      <c r="Q1753" s="5"/>
      <c r="R1753" s="3">
        <f t="shared" si="217"/>
        <v>3.5387116050493974</v>
      </c>
      <c r="S1753" s="3">
        <f t="shared" si="218"/>
        <v>3.1455851506360301E-2</v>
      </c>
      <c r="T1753" s="6">
        <f t="shared" si="219"/>
        <v>0.6248151798915722</v>
      </c>
      <c r="U1753" s="3">
        <f t="shared" si="216"/>
        <v>1.028305032220002</v>
      </c>
      <c r="V1753" s="6">
        <f t="shared" si="220"/>
        <v>0.9088220798422868</v>
      </c>
      <c r="W1753" s="3">
        <f t="shared" si="221"/>
        <v>76.681862986692948</v>
      </c>
      <c r="X1753" s="4">
        <f t="shared" si="222"/>
        <v>1720</v>
      </c>
      <c r="Y1753">
        <f t="shared" si="223"/>
        <v>0</v>
      </c>
    </row>
    <row r="1754" spans="1:25" x14ac:dyDescent="0.25">
      <c r="A1754" s="2" t="s">
        <v>3535</v>
      </c>
      <c r="B1754" t="s">
        <v>3536</v>
      </c>
      <c r="C1754">
        <v>40.160292358100001</v>
      </c>
      <c r="D1754">
        <v>-5.4282297543400002</v>
      </c>
      <c r="E1754" s="2" t="s">
        <v>3116</v>
      </c>
      <c r="F1754" t="s">
        <v>3117</v>
      </c>
      <c r="G1754" s="4">
        <v>2113.496337</v>
      </c>
      <c r="H1754" s="4">
        <v>129.65388483999999</v>
      </c>
      <c r="I1754" s="4">
        <v>16.301064473372101</v>
      </c>
      <c r="J1754" s="4">
        <v>1050.78612</v>
      </c>
      <c r="K1754" s="4">
        <v>1062.7102170000001</v>
      </c>
      <c r="L1754" s="4">
        <v>1996.844863</v>
      </c>
      <c r="M1754" s="4">
        <v>116.65147399999999</v>
      </c>
      <c r="N1754" s="4">
        <v>306.08971000000003</v>
      </c>
      <c r="O1754" s="4">
        <v>1289.2867779999999</v>
      </c>
      <c r="P1754" s="4">
        <v>518.11984900000004</v>
      </c>
      <c r="Q1754" s="5"/>
      <c r="R1754" s="3">
        <f t="shared" si="217"/>
        <v>1.6927058704456286</v>
      </c>
      <c r="S1754" s="3">
        <f t="shared" si="218"/>
        <v>1.5046579220727085E-2</v>
      </c>
      <c r="T1754" s="6">
        <f t="shared" si="219"/>
        <v>0.36754558896007888</v>
      </c>
      <c r="U1754" s="3">
        <f t="shared" si="216"/>
        <v>0.63927558481484725</v>
      </c>
      <c r="V1754" s="6">
        <f t="shared" si="220"/>
        <v>0.56419418432725477</v>
      </c>
      <c r="W1754" s="3">
        <f t="shared" si="221"/>
        <v>46.586988664366679</v>
      </c>
      <c r="X1754" s="4">
        <f t="shared" si="222"/>
        <v>4370</v>
      </c>
      <c r="Y1754">
        <f t="shared" si="223"/>
        <v>0</v>
      </c>
    </row>
    <row r="1755" spans="1:25" x14ac:dyDescent="0.25">
      <c r="A1755" s="2" t="s">
        <v>3537</v>
      </c>
      <c r="B1755" t="s">
        <v>3538</v>
      </c>
      <c r="C1755">
        <v>39.650572348399997</v>
      </c>
      <c r="D1755">
        <v>-5.2569387830299998</v>
      </c>
      <c r="E1755" s="2" t="s">
        <v>3116</v>
      </c>
      <c r="F1755" t="s">
        <v>3117</v>
      </c>
      <c r="G1755" s="4">
        <v>650.36474999999996</v>
      </c>
      <c r="H1755" s="4">
        <v>242.401010719</v>
      </c>
      <c r="I1755" s="4">
        <v>2.6830117047404798</v>
      </c>
      <c r="J1755" s="4">
        <v>307.40535699999998</v>
      </c>
      <c r="K1755" s="4">
        <v>342.95939299999998</v>
      </c>
      <c r="L1755" s="4">
        <v>638.70174799999995</v>
      </c>
      <c r="M1755" s="4">
        <v>11.663</v>
      </c>
      <c r="N1755" s="4">
        <v>57.656413999999998</v>
      </c>
      <c r="O1755" s="4">
        <v>326.90871299999998</v>
      </c>
      <c r="P1755" s="4">
        <v>265.799621</v>
      </c>
      <c r="Q1755" s="5"/>
      <c r="R1755" s="3">
        <f t="shared" si="217"/>
        <v>4.6100616143071269</v>
      </c>
      <c r="S1755" s="3">
        <f t="shared" si="218"/>
        <v>4.0979155624859792E-2</v>
      </c>
      <c r="T1755" s="6">
        <f t="shared" si="219"/>
        <v>0.70650566781665847</v>
      </c>
      <c r="U1755" s="3">
        <f t="shared" si="216"/>
        <v>0.98943840325234778</v>
      </c>
      <c r="V1755" s="6">
        <f t="shared" si="220"/>
        <v>0.89194184327254811</v>
      </c>
      <c r="W1755" s="3">
        <f t="shared" si="221"/>
        <v>79.922375554460331</v>
      </c>
      <c r="X1755" s="4">
        <f t="shared" si="222"/>
        <v>1425</v>
      </c>
      <c r="Y1755">
        <f t="shared" si="223"/>
        <v>0</v>
      </c>
    </row>
    <row r="1756" spans="1:25" x14ac:dyDescent="0.25">
      <c r="A1756" s="2" t="s">
        <v>3539</v>
      </c>
      <c r="B1756" t="s">
        <v>3540</v>
      </c>
      <c r="C1756">
        <v>40.147546602799999</v>
      </c>
      <c r="D1756">
        <v>-6.0427227594900002</v>
      </c>
      <c r="E1756" s="2" t="s">
        <v>3116</v>
      </c>
      <c r="F1756" t="s">
        <v>3117</v>
      </c>
      <c r="G1756" s="4">
        <v>236.07392100000001</v>
      </c>
      <c r="H1756" s="4">
        <v>24.992971683299999</v>
      </c>
      <c r="I1756" s="4">
        <v>9.44561227017841</v>
      </c>
      <c r="J1756" s="4">
        <v>119.57126100000001</v>
      </c>
      <c r="K1756" s="4">
        <v>116.50266000000001</v>
      </c>
      <c r="L1756" s="4">
        <v>236.07391999999999</v>
      </c>
      <c r="M1756" s="4">
        <v>0</v>
      </c>
      <c r="N1756" s="4">
        <v>18.885472</v>
      </c>
      <c r="O1756" s="4">
        <v>110.628524</v>
      </c>
      <c r="P1756" s="4">
        <v>106.559924</v>
      </c>
      <c r="Q1756" s="5"/>
      <c r="R1756" s="3">
        <f t="shared" si="217"/>
        <v>5.6424284232874875</v>
      </c>
      <c r="S1756" s="3">
        <f t="shared" si="218"/>
        <v>5.0155935387597182E-2</v>
      </c>
      <c r="T1756" s="6">
        <f t="shared" si="219"/>
        <v>0.75924100542138984</v>
      </c>
      <c r="U1756" s="3">
        <f t="shared" si="216"/>
        <v>1.1339335594859785</v>
      </c>
      <c r="V1756" s="6">
        <f t="shared" si="220"/>
        <v>0.94147363233119763</v>
      </c>
      <c r="W1756" s="3">
        <f t="shared" si="221"/>
        <v>85.035731887629368</v>
      </c>
      <c r="X1756" s="4">
        <f t="shared" si="222"/>
        <v>972</v>
      </c>
      <c r="Y1756">
        <f t="shared" si="223"/>
        <v>0</v>
      </c>
    </row>
    <row r="1757" spans="1:25" x14ac:dyDescent="0.25">
      <c r="A1757" s="2" t="s">
        <v>3541</v>
      </c>
      <c r="B1757" t="s">
        <v>3542</v>
      </c>
      <c r="C1757">
        <v>40.164065408399999</v>
      </c>
      <c r="D1757">
        <v>-6.6262073750599999</v>
      </c>
      <c r="E1757" s="2" t="s">
        <v>3116</v>
      </c>
      <c r="F1757" t="s">
        <v>3117</v>
      </c>
      <c r="G1757" s="4">
        <v>443.00531999999998</v>
      </c>
      <c r="H1757" s="4">
        <v>46.824178592700001</v>
      </c>
      <c r="I1757" s="4">
        <v>9.4610377227004996</v>
      </c>
      <c r="J1757" s="4">
        <v>209.50265999999999</v>
      </c>
      <c r="K1757" s="4">
        <v>233.50265999999999</v>
      </c>
      <c r="L1757" s="4">
        <v>442.00531999999998</v>
      </c>
      <c r="M1757" s="4">
        <v>1</v>
      </c>
      <c r="N1757" s="4">
        <v>38.942735999999996</v>
      </c>
      <c r="O1757" s="4">
        <v>245.50265999999999</v>
      </c>
      <c r="P1757" s="4">
        <v>158.559924</v>
      </c>
      <c r="Q1757" s="5"/>
      <c r="R1757" s="3">
        <f t="shared" si="217"/>
        <v>4.071617464165846</v>
      </c>
      <c r="S1757" s="3">
        <f t="shared" si="218"/>
        <v>3.6192888440174632E-2</v>
      </c>
      <c r="T1757" s="6">
        <f t="shared" si="219"/>
        <v>0.66941843272548052</v>
      </c>
      <c r="U1757" s="3">
        <f t="shared" si="216"/>
        <v>0.80448277016631919</v>
      </c>
      <c r="V1757" s="6">
        <f t="shared" si="220"/>
        <v>0.78314440611138492</v>
      </c>
      <c r="W1757" s="3">
        <f t="shared" si="221"/>
        <v>72.628141941843268</v>
      </c>
      <c r="X1757" s="4">
        <f t="shared" si="222"/>
        <v>2098</v>
      </c>
      <c r="Y1757">
        <f t="shared" si="223"/>
        <v>0</v>
      </c>
    </row>
    <row r="1758" spans="1:25" x14ac:dyDescent="0.25">
      <c r="A1758" s="2" t="s">
        <v>3543</v>
      </c>
      <c r="B1758" t="s">
        <v>3544</v>
      </c>
      <c r="C1758">
        <v>40.266141207499999</v>
      </c>
      <c r="D1758">
        <v>-6.0726954712200003</v>
      </c>
      <c r="E1758" s="2" t="s">
        <v>3116</v>
      </c>
      <c r="F1758" t="s">
        <v>3117</v>
      </c>
      <c r="G1758" s="4">
        <v>1872.975936</v>
      </c>
      <c r="H1758" s="4">
        <v>133.561663681</v>
      </c>
      <c r="I1758" s="4">
        <v>14.0233049393083</v>
      </c>
      <c r="J1758" s="4">
        <v>903.948579</v>
      </c>
      <c r="K1758" s="4">
        <v>969.02735700000005</v>
      </c>
      <c r="L1758" s="4">
        <v>1840.4281470000001</v>
      </c>
      <c r="M1758" s="4">
        <v>32.547790999999997</v>
      </c>
      <c r="N1758" s="4">
        <v>271</v>
      </c>
      <c r="O1758" s="4">
        <v>1198.73624</v>
      </c>
      <c r="P1758" s="4">
        <v>403.23969799999998</v>
      </c>
      <c r="Q1758" s="5"/>
      <c r="R1758" s="3">
        <f t="shared" si="217"/>
        <v>1.487969365313653</v>
      </c>
      <c r="S1758" s="3">
        <f t="shared" si="218"/>
        <v>1.322666230684998E-2</v>
      </c>
      <c r="T1758" s="6">
        <f t="shared" si="219"/>
        <v>0.32232626909807788</v>
      </c>
      <c r="U1758" s="3">
        <f t="shared" si="216"/>
        <v>0.56245875906779963</v>
      </c>
      <c r="V1758" s="6">
        <f t="shared" si="220"/>
        <v>0.39625431246919662</v>
      </c>
      <c r="W1758" s="3">
        <f t="shared" si="221"/>
        <v>35.929029078363726</v>
      </c>
      <c r="X1758" s="4">
        <f t="shared" si="222"/>
        <v>5278</v>
      </c>
      <c r="Y1758">
        <f t="shared" si="223"/>
        <v>0</v>
      </c>
    </row>
    <row r="1759" spans="1:25" x14ac:dyDescent="0.25">
      <c r="A1759" s="2" t="s">
        <v>3545</v>
      </c>
      <c r="B1759" t="s">
        <v>3546</v>
      </c>
      <c r="C1759">
        <v>39.237885758700003</v>
      </c>
      <c r="D1759">
        <v>-6.0357924243100003</v>
      </c>
      <c r="E1759" s="2" t="s">
        <v>3116</v>
      </c>
      <c r="F1759" t="s">
        <v>3117</v>
      </c>
      <c r="G1759" s="4">
        <v>599.67977199999996</v>
      </c>
      <c r="H1759" s="4">
        <v>36.817655283800001</v>
      </c>
      <c r="I1759" s="4">
        <v>16.287831704042901</v>
      </c>
      <c r="J1759" s="4">
        <v>301.11984799999999</v>
      </c>
      <c r="K1759" s="4">
        <v>298.55992400000002</v>
      </c>
      <c r="L1759" s="4">
        <v>595.67977299999995</v>
      </c>
      <c r="M1759" s="4">
        <v>4</v>
      </c>
      <c r="N1759" s="4">
        <v>58</v>
      </c>
      <c r="O1759" s="4">
        <v>302.55992400000002</v>
      </c>
      <c r="P1759" s="4">
        <v>239.11984899999999</v>
      </c>
      <c r="Q1759" s="5"/>
      <c r="R1759" s="3">
        <f t="shared" si="217"/>
        <v>4.1227560172413789</v>
      </c>
      <c r="S1759" s="3">
        <f t="shared" si="218"/>
        <v>3.6647462565259803E-2</v>
      </c>
      <c r="T1759" s="6">
        <f t="shared" si="219"/>
        <v>0.67397732873336624</v>
      </c>
      <c r="U1759" s="3">
        <f t="shared" si="216"/>
        <v>0.98201984278658128</v>
      </c>
      <c r="V1759" s="6">
        <f t="shared" si="220"/>
        <v>0.88972400197141444</v>
      </c>
      <c r="W1759" s="3">
        <f t="shared" si="221"/>
        <v>78.185066535239031</v>
      </c>
      <c r="X1759" s="4">
        <f t="shared" si="222"/>
        <v>1575</v>
      </c>
      <c r="Y1759">
        <f t="shared" si="223"/>
        <v>0</v>
      </c>
    </row>
    <row r="1760" spans="1:25" x14ac:dyDescent="0.25">
      <c r="A1760" s="2" t="s">
        <v>3547</v>
      </c>
      <c r="B1760" t="s">
        <v>3548</v>
      </c>
      <c r="C1760">
        <v>39.910071338100003</v>
      </c>
      <c r="D1760">
        <v>-6.8341793290100004</v>
      </c>
      <c r="E1760" s="2" t="s">
        <v>3116</v>
      </c>
      <c r="F1760" t="s">
        <v>3117</v>
      </c>
      <c r="G1760" s="4">
        <v>1373.360844</v>
      </c>
      <c r="H1760" s="4">
        <v>170.275668475</v>
      </c>
      <c r="I1760" s="4">
        <v>8.0655143468230595</v>
      </c>
      <c r="J1760" s="4">
        <v>670.29585799999995</v>
      </c>
      <c r="K1760" s="4">
        <v>703.06498599999998</v>
      </c>
      <c r="L1760" s="4">
        <v>1320.565245</v>
      </c>
      <c r="M1760" s="4">
        <v>52.795602000000002</v>
      </c>
      <c r="N1760" s="4">
        <v>143.16718599999999</v>
      </c>
      <c r="O1760" s="4">
        <v>806.40166299999999</v>
      </c>
      <c r="P1760" s="4">
        <v>423.79199799999998</v>
      </c>
      <c r="Q1760" s="5"/>
      <c r="R1760" s="3">
        <f t="shared" si="217"/>
        <v>2.9601196324414731</v>
      </c>
      <c r="S1760" s="3">
        <f t="shared" si="218"/>
        <v>2.6312707558953801E-2</v>
      </c>
      <c r="T1760" s="6">
        <f t="shared" si="219"/>
        <v>0.56370133070478068</v>
      </c>
      <c r="U1760" s="3">
        <f t="shared" si="216"/>
        <v>0.70307293500707968</v>
      </c>
      <c r="V1760" s="6">
        <f t="shared" si="220"/>
        <v>0.66830951207491374</v>
      </c>
      <c r="W1760" s="3">
        <f t="shared" si="221"/>
        <v>61.600542138984714</v>
      </c>
      <c r="X1760" s="4">
        <f t="shared" si="222"/>
        <v>3004</v>
      </c>
      <c r="Y1760">
        <f t="shared" si="223"/>
        <v>0</v>
      </c>
    </row>
    <row r="1761" spans="1:25" x14ac:dyDescent="0.25">
      <c r="A1761" s="2" t="s">
        <v>3549</v>
      </c>
      <c r="B1761" t="s">
        <v>3550</v>
      </c>
      <c r="C1761">
        <v>39.276807428300003</v>
      </c>
      <c r="D1761">
        <v>-5.6532982583400004</v>
      </c>
      <c r="E1761" s="2" t="s">
        <v>3116</v>
      </c>
      <c r="F1761" t="s">
        <v>3117</v>
      </c>
      <c r="G1761" s="4">
        <v>1594.788515</v>
      </c>
      <c r="H1761" s="4">
        <v>186.96268212699999</v>
      </c>
      <c r="I1761" s="4">
        <v>8.5299830846280393</v>
      </c>
      <c r="J1761" s="4">
        <v>800.67977199999996</v>
      </c>
      <c r="K1761" s="4">
        <v>794.108743</v>
      </c>
      <c r="L1761" s="4">
        <v>1552.239697</v>
      </c>
      <c r="M1761" s="4">
        <v>42.548819000000002</v>
      </c>
      <c r="N1761" s="4">
        <v>144</v>
      </c>
      <c r="O1761" s="4">
        <v>887.108743</v>
      </c>
      <c r="P1761" s="4">
        <v>563.67977299999995</v>
      </c>
      <c r="Q1761" s="5"/>
      <c r="R1761" s="3">
        <f t="shared" si="217"/>
        <v>3.9144428680555552</v>
      </c>
      <c r="S1761" s="3">
        <f t="shared" si="218"/>
        <v>3.4795752615722937E-2</v>
      </c>
      <c r="T1761" s="6">
        <f t="shared" si="219"/>
        <v>0.65598817151306066</v>
      </c>
      <c r="U1761" s="3">
        <f t="shared" si="216"/>
        <v>0.7977373445861754</v>
      </c>
      <c r="V1761" s="6">
        <f t="shared" si="220"/>
        <v>0.77402661409561357</v>
      </c>
      <c r="W1761" s="3">
        <f t="shared" si="221"/>
        <v>71.500739280433706</v>
      </c>
      <c r="X1761" s="4">
        <f t="shared" si="222"/>
        <v>2187</v>
      </c>
      <c r="Y1761">
        <f t="shared" si="223"/>
        <v>0</v>
      </c>
    </row>
    <row r="1762" spans="1:25" x14ac:dyDescent="0.25">
      <c r="A1762" s="2" t="s">
        <v>3551</v>
      </c>
      <c r="B1762" t="s">
        <v>3552</v>
      </c>
      <c r="C1762">
        <v>39.984257297500001</v>
      </c>
      <c r="D1762">
        <v>-5.4636293510999998</v>
      </c>
      <c r="E1762" s="2" t="s">
        <v>3116</v>
      </c>
      <c r="F1762" t="s">
        <v>3117</v>
      </c>
      <c r="G1762" s="4">
        <v>1359.8484390000001</v>
      </c>
      <c r="H1762" s="4">
        <v>40.204153351099997</v>
      </c>
      <c r="I1762" s="4">
        <v>33.823580915248797</v>
      </c>
      <c r="J1762" s="4">
        <v>641.31566599999996</v>
      </c>
      <c r="K1762" s="4">
        <v>718.53277300000002</v>
      </c>
      <c r="L1762" s="4">
        <v>1257.402012</v>
      </c>
      <c r="M1762" s="4">
        <v>102.446423</v>
      </c>
      <c r="N1762" s="4">
        <v>193.79477900000001</v>
      </c>
      <c r="O1762" s="4">
        <v>941.57426099999998</v>
      </c>
      <c r="P1762" s="4">
        <v>224.47939500000001</v>
      </c>
      <c r="Q1762" s="5"/>
      <c r="R1762" s="3">
        <f t="shared" si="217"/>
        <v>1.1583356174935961</v>
      </c>
      <c r="S1762" s="3">
        <f t="shared" si="218"/>
        <v>1.0296525189115575E-2</v>
      </c>
      <c r="T1762" s="6">
        <f t="shared" si="219"/>
        <v>0.22178413011335632</v>
      </c>
      <c r="U1762" s="3">
        <f t="shared" si="216"/>
        <v>0.44422855564867658</v>
      </c>
      <c r="V1762" s="6">
        <f t="shared" si="220"/>
        <v>7.626909807787087E-2</v>
      </c>
      <c r="W1762" s="3">
        <f t="shared" si="221"/>
        <v>14.902661409561361</v>
      </c>
      <c r="X1762" s="4">
        <f t="shared" si="222"/>
        <v>7172</v>
      </c>
      <c r="Y1762">
        <f t="shared" si="223"/>
        <v>0</v>
      </c>
    </row>
    <row r="1763" spans="1:25" x14ac:dyDescent="0.25">
      <c r="A1763" s="2" t="s">
        <v>3553</v>
      </c>
      <c r="B1763" t="s">
        <v>3554</v>
      </c>
      <c r="C1763">
        <v>40.041961000400001</v>
      </c>
      <c r="D1763">
        <v>-6.7259298300200001</v>
      </c>
      <c r="E1763" s="2" t="s">
        <v>3116</v>
      </c>
      <c r="F1763" t="s">
        <v>3117</v>
      </c>
      <c r="G1763" s="4">
        <v>871.50265999999999</v>
      </c>
      <c r="H1763" s="4">
        <v>23.0580148775</v>
      </c>
      <c r="I1763" s="4">
        <v>37.796083688471001</v>
      </c>
      <c r="J1763" s="4">
        <v>417</v>
      </c>
      <c r="K1763" s="4">
        <v>454.50265999999999</v>
      </c>
      <c r="L1763" s="4">
        <v>859.50265999999999</v>
      </c>
      <c r="M1763" s="4">
        <v>12</v>
      </c>
      <c r="N1763" s="4">
        <v>126.942736</v>
      </c>
      <c r="O1763" s="4">
        <v>587</v>
      </c>
      <c r="P1763" s="4">
        <v>157.559924</v>
      </c>
      <c r="Q1763" s="5"/>
      <c r="R1763" s="3">
        <f t="shared" si="217"/>
        <v>1.2411889720101825</v>
      </c>
      <c r="S1763" s="3">
        <f t="shared" si="218"/>
        <v>1.1033014371437961E-2</v>
      </c>
      <c r="T1763" s="6">
        <f t="shared" si="219"/>
        <v>0.2487678659438147</v>
      </c>
      <c r="U1763" s="3">
        <f t="shared" si="216"/>
        <v>0.48467233390119246</v>
      </c>
      <c r="V1763" s="6">
        <f t="shared" si="220"/>
        <v>0.15980778708723509</v>
      </c>
      <c r="W1763" s="3">
        <f t="shared" si="221"/>
        <v>20.428782651552492</v>
      </c>
      <c r="X1763" s="4">
        <f t="shared" si="222"/>
        <v>6693</v>
      </c>
      <c r="Y1763">
        <f t="shared" si="223"/>
        <v>0</v>
      </c>
    </row>
    <row r="1764" spans="1:25" x14ac:dyDescent="0.25">
      <c r="A1764" s="2" t="s">
        <v>3555</v>
      </c>
      <c r="B1764" t="s">
        <v>3556</v>
      </c>
      <c r="C1764">
        <v>39.9664930247</v>
      </c>
      <c r="D1764">
        <v>-6.3193458334099999</v>
      </c>
      <c r="E1764" s="2" t="s">
        <v>3116</v>
      </c>
      <c r="F1764" t="s">
        <v>3117</v>
      </c>
      <c r="G1764" s="4">
        <v>909.39630999999997</v>
      </c>
      <c r="H1764" s="4">
        <v>13.727470181899999</v>
      </c>
      <c r="I1764" s="4">
        <v>66.246460414757294</v>
      </c>
      <c r="J1764" s="4">
        <v>442.22552100000001</v>
      </c>
      <c r="K1764" s="4">
        <v>467.17078900000001</v>
      </c>
      <c r="L1764" s="4">
        <v>898.94273599999997</v>
      </c>
      <c r="M1764" s="4">
        <v>10.453574</v>
      </c>
      <c r="N1764" s="4">
        <v>119.340278</v>
      </c>
      <c r="O1764" s="4">
        <v>596.05603199999996</v>
      </c>
      <c r="P1764" s="4">
        <v>194</v>
      </c>
      <c r="Q1764" s="5"/>
      <c r="R1764" s="3">
        <f t="shared" si="217"/>
        <v>1.6256037211510435</v>
      </c>
      <c r="S1764" s="3">
        <f t="shared" si="218"/>
        <v>1.4450103587913083E-2</v>
      </c>
      <c r="T1764" s="6">
        <f t="shared" si="219"/>
        <v>0.3526367668802366</v>
      </c>
      <c r="U1764" s="3">
        <f t="shared" si="216"/>
        <v>0.5256892996261131</v>
      </c>
      <c r="V1764" s="6">
        <f t="shared" si="220"/>
        <v>0.28831936914736322</v>
      </c>
      <c r="W1764" s="3">
        <f t="shared" si="221"/>
        <v>32.047806801379991</v>
      </c>
      <c r="X1764" s="4">
        <f t="shared" si="222"/>
        <v>5609</v>
      </c>
      <c r="Y1764">
        <f t="shared" si="223"/>
        <v>0</v>
      </c>
    </row>
    <row r="1765" spans="1:25" x14ac:dyDescent="0.25">
      <c r="A1765" s="2" t="s">
        <v>3557</v>
      </c>
      <c r="B1765" t="s">
        <v>3558</v>
      </c>
      <c r="C1765">
        <v>36.443798906799998</v>
      </c>
      <c r="D1765">
        <v>-5.6939435809600001</v>
      </c>
      <c r="E1765" s="2" t="s">
        <v>3559</v>
      </c>
      <c r="F1765" t="s">
        <v>3560</v>
      </c>
      <c r="G1765" s="4">
        <v>5524.9596469999997</v>
      </c>
      <c r="H1765" s="4">
        <v>479.59153598699999</v>
      </c>
      <c r="I1765" s="4">
        <v>11.5201358414919</v>
      </c>
      <c r="J1765" s="4">
        <v>2675.62833</v>
      </c>
      <c r="K1765" s="4">
        <v>2849.3313170000001</v>
      </c>
      <c r="L1765" s="4">
        <v>5442.1257329999999</v>
      </c>
      <c r="M1765" s="4">
        <v>82.833911000000001</v>
      </c>
      <c r="N1765" s="4">
        <v>1006.107861</v>
      </c>
      <c r="O1765" s="4">
        <v>3683.6584990000001</v>
      </c>
      <c r="P1765" s="4">
        <v>835.19328399999995</v>
      </c>
      <c r="Q1765" s="5"/>
      <c r="R1765" s="3">
        <f t="shared" si="217"/>
        <v>0.83012300805390482</v>
      </c>
      <c r="S1765" s="3">
        <f t="shared" si="218"/>
        <v>7.3790206684537845E-3</v>
      </c>
      <c r="T1765" s="6">
        <f t="shared" si="219"/>
        <v>0.10596352883193691</v>
      </c>
      <c r="U1765" s="3">
        <f t="shared" si="216"/>
        <v>0.49985663586889406</v>
      </c>
      <c r="V1765" s="6">
        <f t="shared" si="220"/>
        <v>0.20527353376047314</v>
      </c>
      <c r="W1765" s="3">
        <f t="shared" si="221"/>
        <v>15.5618531296205</v>
      </c>
      <c r="X1765" s="4">
        <f t="shared" si="222"/>
        <v>7116</v>
      </c>
      <c r="Y1765">
        <f t="shared" si="223"/>
        <v>0</v>
      </c>
    </row>
    <row r="1766" spans="1:25" x14ac:dyDescent="0.25">
      <c r="A1766" s="2" t="s">
        <v>3561</v>
      </c>
      <c r="B1766" t="s">
        <v>3562</v>
      </c>
      <c r="C1766">
        <v>36.9215748417</v>
      </c>
      <c r="D1766">
        <v>-5.1495778446799996</v>
      </c>
      <c r="E1766" s="2" t="s">
        <v>3559</v>
      </c>
      <c r="F1766" t="s">
        <v>3560</v>
      </c>
      <c r="G1766" s="4">
        <v>5286.1195600000001</v>
      </c>
      <c r="H1766" s="4">
        <v>46.894187431299997</v>
      </c>
      <c r="I1766" s="4">
        <v>112.72440896313999</v>
      </c>
      <c r="J1766" s="4">
        <v>2591.085454</v>
      </c>
      <c r="K1766" s="4">
        <v>2695.0341060000001</v>
      </c>
      <c r="L1766" s="4">
        <v>5250.4260169999998</v>
      </c>
      <c r="M1766" s="4">
        <v>35.693545999999998</v>
      </c>
      <c r="N1766" s="4">
        <v>872.29544399999997</v>
      </c>
      <c r="O1766" s="4">
        <v>3550.8241189999999</v>
      </c>
      <c r="P1766" s="4">
        <v>863</v>
      </c>
      <c r="Q1766" s="5"/>
      <c r="R1766" s="3">
        <f t="shared" si="217"/>
        <v>0.98934369763829699</v>
      </c>
      <c r="S1766" s="3">
        <f t="shared" si="218"/>
        <v>8.7943443589066587E-3</v>
      </c>
      <c r="T1766" s="6">
        <f t="shared" si="219"/>
        <v>0.16387382947264661</v>
      </c>
      <c r="U1766" s="3">
        <f t="shared" si="216"/>
        <v>0.48870216767838731</v>
      </c>
      <c r="V1766" s="6">
        <f t="shared" si="220"/>
        <v>0.17151306062099556</v>
      </c>
      <c r="W1766" s="3">
        <f t="shared" si="221"/>
        <v>16.76934450468211</v>
      </c>
      <c r="X1766" s="4">
        <f t="shared" si="222"/>
        <v>7008</v>
      </c>
      <c r="Y1766">
        <f t="shared" si="223"/>
        <v>0</v>
      </c>
    </row>
    <row r="1767" spans="1:25" x14ac:dyDescent="0.25">
      <c r="A1767" s="2" t="s">
        <v>3563</v>
      </c>
      <c r="B1767" t="s">
        <v>3564</v>
      </c>
      <c r="C1767">
        <v>36.6551397717</v>
      </c>
      <c r="D1767">
        <v>-5.64474457738</v>
      </c>
      <c r="E1767" s="2" t="s">
        <v>3559</v>
      </c>
      <c r="F1767" t="s">
        <v>3560</v>
      </c>
      <c r="G1767" s="4">
        <v>1499.5738369999999</v>
      </c>
      <c r="H1767" s="4">
        <v>26.607162359499998</v>
      </c>
      <c r="I1767" s="4">
        <v>56.359780713879204</v>
      </c>
      <c r="J1767" s="4">
        <v>721.61662200000001</v>
      </c>
      <c r="K1767" s="4">
        <v>777.95721500000002</v>
      </c>
      <c r="L1767" s="4">
        <v>1491.6621230000001</v>
      </c>
      <c r="M1767" s="4">
        <v>7.9117150000000001</v>
      </c>
      <c r="N1767" s="4">
        <v>226.61757399999999</v>
      </c>
      <c r="O1767" s="4">
        <v>960.67894999999999</v>
      </c>
      <c r="P1767" s="4">
        <v>312.27731399999999</v>
      </c>
      <c r="Q1767" s="5"/>
      <c r="R1767" s="3">
        <f t="shared" si="217"/>
        <v>1.3779924852606533</v>
      </c>
      <c r="S1767" s="3">
        <f t="shared" si="218"/>
        <v>1.2249070235446448E-2</v>
      </c>
      <c r="T1767" s="6">
        <f t="shared" si="219"/>
        <v>0.29411039921143423</v>
      </c>
      <c r="U1767" s="3">
        <f t="shared" si="216"/>
        <v>0.56095211412720147</v>
      </c>
      <c r="V1767" s="6">
        <f t="shared" si="220"/>
        <v>0.39231148348940365</v>
      </c>
      <c r="W1767" s="3">
        <f t="shared" si="221"/>
        <v>34.321094135041896</v>
      </c>
      <c r="X1767" s="4">
        <f t="shared" si="222"/>
        <v>5399</v>
      </c>
      <c r="Y1767">
        <f t="shared" si="223"/>
        <v>0</v>
      </c>
    </row>
    <row r="1768" spans="1:25" x14ac:dyDescent="0.25">
      <c r="A1768" s="2" t="s">
        <v>3565</v>
      </c>
      <c r="B1768" t="s">
        <v>3566</v>
      </c>
      <c r="C1768">
        <v>36.106543911800003</v>
      </c>
      <c r="D1768">
        <v>-5.4793918044199996</v>
      </c>
      <c r="E1768" s="2" t="s">
        <v>3559</v>
      </c>
      <c r="F1768" t="s">
        <v>3560</v>
      </c>
      <c r="G1768" s="4">
        <v>117695.38121199999</v>
      </c>
      <c r="H1768" s="4">
        <v>85.801871795799997</v>
      </c>
      <c r="I1768" s="4">
        <v>1371.7111147307301</v>
      </c>
      <c r="J1768" s="4">
        <v>56572.478369999997</v>
      </c>
      <c r="K1768" s="4">
        <v>61122.902842000003</v>
      </c>
      <c r="L1768" s="4">
        <v>109804.552861</v>
      </c>
      <c r="M1768" s="4">
        <v>7890.8283469999997</v>
      </c>
      <c r="N1768" s="4">
        <v>22589.409101000001</v>
      </c>
      <c r="O1768" s="4">
        <v>79074.495676000006</v>
      </c>
      <c r="P1768" s="4">
        <v>16031.476430999999</v>
      </c>
      <c r="Q1768" s="5"/>
      <c r="R1768" s="3">
        <f t="shared" si="217"/>
        <v>0.70968994183607526</v>
      </c>
      <c r="S1768" s="3">
        <f t="shared" si="218"/>
        <v>6.3084828371147922E-3</v>
      </c>
      <c r="T1768" s="6">
        <f t="shared" si="219"/>
        <v>7.0231641202562839E-2</v>
      </c>
      <c r="U1768" s="3">
        <f t="shared" si="216"/>
        <v>0.48841140499011582</v>
      </c>
      <c r="V1768" s="6">
        <f t="shared" si="220"/>
        <v>0.17052735337604732</v>
      </c>
      <c r="W1768" s="3">
        <f t="shared" si="221"/>
        <v>12.037949728930508</v>
      </c>
      <c r="X1768" s="4">
        <f t="shared" si="222"/>
        <v>7381</v>
      </c>
      <c r="Y1768">
        <f t="shared" si="223"/>
        <v>0</v>
      </c>
    </row>
    <row r="1769" spans="1:25" x14ac:dyDescent="0.25">
      <c r="A1769" s="2" t="s">
        <v>3567</v>
      </c>
      <c r="B1769" t="s">
        <v>3568</v>
      </c>
      <c r="C1769">
        <v>36.891189921100001</v>
      </c>
      <c r="D1769">
        <v>-5.4338235567100002</v>
      </c>
      <c r="E1769" s="2" t="s">
        <v>3559</v>
      </c>
      <c r="F1769" t="s">
        <v>3560</v>
      </c>
      <c r="G1769" s="4">
        <v>5756.1362600000002</v>
      </c>
      <c r="H1769" s="4">
        <v>134.16272466699999</v>
      </c>
      <c r="I1769" s="4">
        <v>42.904139531207903</v>
      </c>
      <c r="J1769" s="4">
        <v>2839.4191569999998</v>
      </c>
      <c r="K1769" s="4">
        <v>2916.717103</v>
      </c>
      <c r="L1769" s="4">
        <v>5643.9546719999998</v>
      </c>
      <c r="M1769" s="4">
        <v>112.181586</v>
      </c>
      <c r="N1769" s="4">
        <v>930.967129</v>
      </c>
      <c r="O1769" s="4">
        <v>3732.3506830000001</v>
      </c>
      <c r="P1769" s="4">
        <v>1092.818446</v>
      </c>
      <c r="Q1769" s="5"/>
      <c r="R1769" s="3">
        <f t="shared" si="217"/>
        <v>1.1738528804704984</v>
      </c>
      <c r="S1769" s="3">
        <f t="shared" si="218"/>
        <v>1.0434459209873327E-2</v>
      </c>
      <c r="T1769" s="6">
        <f t="shared" si="219"/>
        <v>0.22732873336619025</v>
      </c>
      <c r="U1769" s="3">
        <f t="shared" si="216"/>
        <v>0.5422281416957625</v>
      </c>
      <c r="V1769" s="6">
        <f t="shared" si="220"/>
        <v>0.3384672252341055</v>
      </c>
      <c r="W1769" s="3">
        <f t="shared" si="221"/>
        <v>28.289797930014789</v>
      </c>
      <c r="X1769" s="4">
        <f t="shared" si="222"/>
        <v>5969</v>
      </c>
      <c r="Y1769">
        <f t="shared" si="223"/>
        <v>0</v>
      </c>
    </row>
    <row r="1770" spans="1:25" x14ac:dyDescent="0.25">
      <c r="A1770" s="2" t="s">
        <v>3569</v>
      </c>
      <c r="B1770" t="s">
        <v>3570</v>
      </c>
      <c r="C1770">
        <v>36.743632713899999</v>
      </c>
      <c r="D1770">
        <v>-5.7544998662799998</v>
      </c>
      <c r="E1770" s="2" t="s">
        <v>3559</v>
      </c>
      <c r="F1770" t="s">
        <v>3560</v>
      </c>
      <c r="G1770" s="4">
        <v>31368.495897000001</v>
      </c>
      <c r="H1770" s="4">
        <v>527.56680049399995</v>
      </c>
      <c r="I1770" s="4">
        <v>59.458813294595799</v>
      </c>
      <c r="J1770" s="4">
        <v>15661.606261000001</v>
      </c>
      <c r="K1770" s="4">
        <v>15706.889636</v>
      </c>
      <c r="L1770" s="4">
        <v>30663.815515999999</v>
      </c>
      <c r="M1770" s="4">
        <v>704.68037400000003</v>
      </c>
      <c r="N1770" s="4">
        <v>5940.6689749999996</v>
      </c>
      <c r="O1770" s="4">
        <v>21232.026976000001</v>
      </c>
      <c r="P1770" s="4">
        <v>4195.7999390000004</v>
      </c>
      <c r="Q1770" s="5"/>
      <c r="R1770" s="3">
        <f t="shared" si="217"/>
        <v>0.70628408293023948</v>
      </c>
      <c r="S1770" s="3">
        <f t="shared" si="218"/>
        <v>6.2782079224139968E-3</v>
      </c>
      <c r="T1770" s="6">
        <f t="shared" si="219"/>
        <v>6.9492360768851652E-2</v>
      </c>
      <c r="U1770" s="3">
        <f t="shared" si="216"/>
        <v>0.47741409359822023</v>
      </c>
      <c r="V1770" s="6">
        <f t="shared" si="220"/>
        <v>0.14046328240512568</v>
      </c>
      <c r="W1770" s="3">
        <f t="shared" si="221"/>
        <v>10.497782158698866</v>
      </c>
      <c r="X1770" s="4">
        <f t="shared" si="222"/>
        <v>7512</v>
      </c>
      <c r="Y1770">
        <f t="shared" si="223"/>
        <v>0</v>
      </c>
    </row>
    <row r="1771" spans="1:25" x14ac:dyDescent="0.25">
      <c r="A1771" s="2" t="s">
        <v>3571</v>
      </c>
      <c r="B1771" t="s">
        <v>3572</v>
      </c>
      <c r="C1771">
        <v>36.200463272</v>
      </c>
      <c r="D1771">
        <v>-5.8996995506000003</v>
      </c>
      <c r="E1771" s="2" t="s">
        <v>3559</v>
      </c>
      <c r="F1771" t="s">
        <v>3560</v>
      </c>
      <c r="G1771" s="4">
        <v>22903.529210000001</v>
      </c>
      <c r="H1771" s="4">
        <v>143.34307542299999</v>
      </c>
      <c r="I1771" s="4">
        <v>159.78120422219601</v>
      </c>
      <c r="J1771" s="4">
        <v>11374.569476999999</v>
      </c>
      <c r="K1771" s="4">
        <v>11528.959733</v>
      </c>
      <c r="L1771" s="4">
        <v>22222.981234999999</v>
      </c>
      <c r="M1771" s="4">
        <v>680.54797099999996</v>
      </c>
      <c r="N1771" s="4">
        <v>4000.8803549999998</v>
      </c>
      <c r="O1771" s="4">
        <v>15614.538219</v>
      </c>
      <c r="P1771" s="4">
        <v>3288.1106319999999</v>
      </c>
      <c r="Q1771" s="5"/>
      <c r="R1771" s="3">
        <f t="shared" si="217"/>
        <v>0.82184677876976908</v>
      </c>
      <c r="S1771" s="3">
        <f t="shared" si="218"/>
        <v>7.3054526955726685E-3</v>
      </c>
      <c r="T1771" s="6">
        <f t="shared" si="219"/>
        <v>0.10288319369147363</v>
      </c>
      <c r="U1771" s="3">
        <f t="shared" si="216"/>
        <v>0.46680797630830018</v>
      </c>
      <c r="V1771" s="6">
        <f t="shared" si="220"/>
        <v>0.11668309512074913</v>
      </c>
      <c r="W1771" s="3">
        <f t="shared" si="221"/>
        <v>10.978314440611138</v>
      </c>
      <c r="X1771" s="4">
        <f t="shared" si="222"/>
        <v>7465</v>
      </c>
      <c r="Y1771">
        <f t="shared" si="223"/>
        <v>0</v>
      </c>
    </row>
    <row r="1772" spans="1:25" x14ac:dyDescent="0.25">
      <c r="A1772" s="2" t="s">
        <v>3573</v>
      </c>
      <c r="B1772" t="s">
        <v>3574</v>
      </c>
      <c r="C1772">
        <v>36.220860103500002</v>
      </c>
      <c r="D1772">
        <v>-5.5587243971699998</v>
      </c>
      <c r="E1772" s="2" t="s">
        <v>3559</v>
      </c>
      <c r="F1772" t="s">
        <v>3560</v>
      </c>
      <c r="G1772" s="4">
        <v>22987.513730999999</v>
      </c>
      <c r="H1772" s="4">
        <v>331.32982248799999</v>
      </c>
      <c r="I1772" s="4">
        <v>69.379549212876995</v>
      </c>
      <c r="J1772" s="4">
        <v>11400.754353</v>
      </c>
      <c r="K1772" s="4">
        <v>11586.759378000001</v>
      </c>
      <c r="L1772" s="4">
        <v>21485.499637000001</v>
      </c>
      <c r="M1772" s="4">
        <v>1502.014091</v>
      </c>
      <c r="N1772" s="4">
        <v>4583.3515020000004</v>
      </c>
      <c r="O1772" s="4">
        <v>15976.885307</v>
      </c>
      <c r="P1772" s="4">
        <v>2427.2769189999999</v>
      </c>
      <c r="Q1772" s="5"/>
      <c r="R1772" s="3">
        <f t="shared" si="217"/>
        <v>0.52958559210237932</v>
      </c>
      <c r="S1772" s="3">
        <f t="shared" si="218"/>
        <v>4.7075228513423321E-3</v>
      </c>
      <c r="T1772" s="6">
        <f t="shared" si="219"/>
        <v>3.3883686545096103E-2</v>
      </c>
      <c r="U1772" s="3">
        <f t="shared" si="216"/>
        <v>0.43879819415918403</v>
      </c>
      <c r="V1772" s="6">
        <f t="shared" si="220"/>
        <v>6.7767373090192207E-2</v>
      </c>
      <c r="W1772" s="3">
        <f t="shared" si="221"/>
        <v>5.0825529817644153</v>
      </c>
      <c r="X1772" s="4">
        <f t="shared" si="222"/>
        <v>7892</v>
      </c>
      <c r="Y1772">
        <f t="shared" si="223"/>
        <v>0</v>
      </c>
    </row>
    <row r="1773" spans="1:25" x14ac:dyDescent="0.25">
      <c r="A1773" s="2" t="s">
        <v>3575</v>
      </c>
      <c r="B1773" t="s">
        <v>3576</v>
      </c>
      <c r="C1773">
        <v>36.712378617600002</v>
      </c>
      <c r="D1773">
        <v>-5.4525349715200004</v>
      </c>
      <c r="E1773" s="2" t="s">
        <v>3559</v>
      </c>
      <c r="F1773" t="s">
        <v>3560</v>
      </c>
      <c r="G1773" s="4">
        <v>737.46648600000003</v>
      </c>
      <c r="H1773" s="4">
        <v>69.390452483199994</v>
      </c>
      <c r="I1773" s="4">
        <v>10.627780344544499</v>
      </c>
      <c r="J1773" s="4">
        <v>350.60133200000001</v>
      </c>
      <c r="K1773" s="4">
        <v>386.86515400000002</v>
      </c>
      <c r="L1773" s="4">
        <v>726.31153200000006</v>
      </c>
      <c r="M1773" s="4">
        <v>11.154954999999999</v>
      </c>
      <c r="N1773" s="4">
        <v>88</v>
      </c>
      <c r="O1773" s="4">
        <v>536.82032900000002</v>
      </c>
      <c r="P1773" s="4">
        <v>112.646158</v>
      </c>
      <c r="Q1773" s="5"/>
      <c r="R1773" s="3">
        <f t="shared" si="217"/>
        <v>1.2800699772727273</v>
      </c>
      <c r="S1773" s="3">
        <f t="shared" si="218"/>
        <v>1.1378630308665361E-2</v>
      </c>
      <c r="T1773" s="6">
        <f t="shared" si="219"/>
        <v>0.26158206012814195</v>
      </c>
      <c r="U1773" s="3">
        <f t="shared" si="216"/>
        <v>0.37376780863304454</v>
      </c>
      <c r="V1773" s="6">
        <f t="shared" si="220"/>
        <v>1.6017742730409068E-2</v>
      </c>
      <c r="W1773" s="3">
        <f t="shared" si="221"/>
        <v>13.87999014292755</v>
      </c>
      <c r="X1773" s="4">
        <f t="shared" si="222"/>
        <v>7246</v>
      </c>
      <c r="Y1773">
        <f t="shared" si="223"/>
        <v>0</v>
      </c>
    </row>
    <row r="1774" spans="1:25" x14ac:dyDescent="0.25">
      <c r="A1774" s="2" t="s">
        <v>3577</v>
      </c>
      <c r="B1774" t="s">
        <v>3578</v>
      </c>
      <c r="C1774">
        <v>36.849432106199998</v>
      </c>
      <c r="D1774">
        <v>-5.7131292756800001</v>
      </c>
      <c r="E1774" s="2" t="s">
        <v>3559</v>
      </c>
      <c r="F1774" t="s">
        <v>3560</v>
      </c>
      <c r="G1774" s="4">
        <v>8106.9973749999999</v>
      </c>
      <c r="H1774" s="4">
        <v>54.308881418699997</v>
      </c>
      <c r="I1774" s="4">
        <v>149.27571994161099</v>
      </c>
      <c r="J1774" s="4">
        <v>4069.3877309999998</v>
      </c>
      <c r="K1774" s="4">
        <v>4037.6096440000001</v>
      </c>
      <c r="L1774" s="4">
        <v>8014.0956889999998</v>
      </c>
      <c r="M1774" s="4">
        <v>92.901683000000006</v>
      </c>
      <c r="N1774" s="4">
        <v>1437.660455</v>
      </c>
      <c r="O1774" s="4">
        <v>5507.43444</v>
      </c>
      <c r="P1774" s="4">
        <v>1161.9024770000001</v>
      </c>
      <c r="Q1774" s="5"/>
      <c r="R1774" s="3">
        <f t="shared" si="217"/>
        <v>0.80818977315474683</v>
      </c>
      <c r="S1774" s="3">
        <f t="shared" si="218"/>
        <v>7.1840546307982795E-3</v>
      </c>
      <c r="T1774" s="6">
        <f t="shared" si="219"/>
        <v>9.9433218334154749E-2</v>
      </c>
      <c r="U1774" s="3">
        <f t="shared" si="216"/>
        <v>0.47200978247141873</v>
      </c>
      <c r="V1774" s="6">
        <f t="shared" si="220"/>
        <v>0.12962050271069492</v>
      </c>
      <c r="W1774" s="3">
        <f t="shared" si="221"/>
        <v>11.452686052242484</v>
      </c>
      <c r="X1774" s="4">
        <f t="shared" si="222"/>
        <v>7432</v>
      </c>
      <c r="Y1774">
        <f t="shared" si="223"/>
        <v>0</v>
      </c>
    </row>
    <row r="1775" spans="1:25" x14ac:dyDescent="0.25">
      <c r="A1775" s="2" t="s">
        <v>3579</v>
      </c>
      <c r="B1775" t="s">
        <v>3580</v>
      </c>
      <c r="C1775">
        <v>36.753700117199998</v>
      </c>
      <c r="D1775">
        <v>-5.5107688560400003</v>
      </c>
      <c r="E1775" s="2" t="s">
        <v>3559</v>
      </c>
      <c r="F1775" t="s">
        <v>3560</v>
      </c>
      <c r="G1775" s="4">
        <v>2093.9099930000002</v>
      </c>
      <c r="H1775" s="4">
        <v>30.7452025455</v>
      </c>
      <c r="I1775" s="4">
        <v>68.105259313260703</v>
      </c>
      <c r="J1775" s="4">
        <v>1024.5914439999999</v>
      </c>
      <c r="K1775" s="4">
        <v>1069.3185490000001</v>
      </c>
      <c r="L1775" s="4">
        <v>2060.4832369999999</v>
      </c>
      <c r="M1775" s="4">
        <v>33.426755999999997</v>
      </c>
      <c r="N1775" s="4">
        <v>353.47919300000001</v>
      </c>
      <c r="O1775" s="4">
        <v>1445.4308000000001</v>
      </c>
      <c r="P1775" s="4">
        <v>295</v>
      </c>
      <c r="Q1775" s="5"/>
      <c r="R1775" s="3">
        <f t="shared" si="217"/>
        <v>0.83456114487621336</v>
      </c>
      <c r="S1775" s="3">
        <f t="shared" si="218"/>
        <v>7.4184715727456862E-3</v>
      </c>
      <c r="T1775" s="6">
        <f t="shared" si="219"/>
        <v>0.10793494332183341</v>
      </c>
      <c r="U1775" s="3">
        <f t="shared" si="216"/>
        <v>0.44864077408617553</v>
      </c>
      <c r="V1775" s="6">
        <f t="shared" si="220"/>
        <v>8.390832922621981E-2</v>
      </c>
      <c r="W1775" s="3">
        <f t="shared" si="221"/>
        <v>9.5921636274026607</v>
      </c>
      <c r="X1775" s="4">
        <f t="shared" si="222"/>
        <v>7591</v>
      </c>
      <c r="Y1775">
        <f t="shared" si="223"/>
        <v>0</v>
      </c>
    </row>
    <row r="1776" spans="1:25" x14ac:dyDescent="0.25">
      <c r="A1776" s="2" t="s">
        <v>3581</v>
      </c>
      <c r="B1776" t="s">
        <v>3560</v>
      </c>
      <c r="C1776">
        <v>36.494577416699997</v>
      </c>
      <c r="D1776">
        <v>-6.2664322965799997</v>
      </c>
      <c r="E1776" s="2" t="s">
        <v>3559</v>
      </c>
      <c r="F1776" t="s">
        <v>3560</v>
      </c>
      <c r="G1776" s="4">
        <v>124013.91243900001</v>
      </c>
      <c r="H1776" s="4">
        <v>12.301772988</v>
      </c>
      <c r="I1776" s="4">
        <v>10080.9787780974</v>
      </c>
      <c r="J1776" s="4">
        <v>65194.559156000003</v>
      </c>
      <c r="K1776" s="4">
        <v>58819.353282999997</v>
      </c>
      <c r="L1776" s="4">
        <v>121859.483112</v>
      </c>
      <c r="M1776" s="4">
        <v>2154.4293160000002</v>
      </c>
      <c r="N1776" s="4">
        <v>16666.356523999999</v>
      </c>
      <c r="O1776" s="4">
        <v>82757.996528000003</v>
      </c>
      <c r="P1776" s="4">
        <v>24589.559376000001</v>
      </c>
      <c r="Q1776" s="5"/>
      <c r="R1776" s="3">
        <f t="shared" si="217"/>
        <v>1.4754010176483612</v>
      </c>
      <c r="S1776" s="3">
        <f t="shared" si="218"/>
        <v>1.3114941397670603E-2</v>
      </c>
      <c r="T1776" s="6">
        <f t="shared" si="219"/>
        <v>0.31986200098570722</v>
      </c>
      <c r="U1776" s="3">
        <f t="shared" si="216"/>
        <v>0.49851274355151459</v>
      </c>
      <c r="V1776" s="6">
        <f t="shared" si="220"/>
        <v>0.20170034499753572</v>
      </c>
      <c r="W1776" s="3">
        <f t="shared" si="221"/>
        <v>26.078117299162145</v>
      </c>
      <c r="X1776" s="4">
        <f t="shared" si="222"/>
        <v>6171</v>
      </c>
      <c r="Y1776">
        <f t="shared" si="223"/>
        <v>0</v>
      </c>
    </row>
    <row r="1777" spans="1:25" x14ac:dyDescent="0.25">
      <c r="A1777" s="2" t="s">
        <v>3582</v>
      </c>
      <c r="B1777" t="s">
        <v>3583</v>
      </c>
      <c r="C1777">
        <v>36.311678762900002</v>
      </c>
      <c r="D1777">
        <v>-5.4651044643300004</v>
      </c>
      <c r="E1777" s="2" t="s">
        <v>3559</v>
      </c>
      <c r="F1777" t="s">
        <v>3560</v>
      </c>
      <c r="G1777" s="4">
        <v>3160.3076700000001</v>
      </c>
      <c r="H1777" s="4">
        <v>178.84505402900001</v>
      </c>
      <c r="I1777" s="4">
        <v>17.670646169994502</v>
      </c>
      <c r="J1777" s="4">
        <v>1552.2979949999999</v>
      </c>
      <c r="K1777" s="4">
        <v>1608.009675</v>
      </c>
      <c r="L1777" s="4">
        <v>2911.796417</v>
      </c>
      <c r="M1777" s="4">
        <v>248.51125200000001</v>
      </c>
      <c r="N1777" s="4">
        <v>585.03030699999999</v>
      </c>
      <c r="O1777" s="4">
        <v>2207.9433979999999</v>
      </c>
      <c r="P1777" s="4">
        <v>367.33396399999998</v>
      </c>
      <c r="Q1777" s="5"/>
      <c r="R1777" s="3">
        <f t="shared" si="217"/>
        <v>0.6278887770509981</v>
      </c>
      <c r="S1777" s="3">
        <f t="shared" si="218"/>
        <v>5.5813466418806017E-3</v>
      </c>
      <c r="T1777" s="6">
        <f t="shared" si="219"/>
        <v>5.1256776737309016E-2</v>
      </c>
      <c r="U1777" s="3">
        <f t="shared" si="216"/>
        <v>0.43133545536659629</v>
      </c>
      <c r="V1777" s="6">
        <f t="shared" si="220"/>
        <v>5.8033514046328241E-2</v>
      </c>
      <c r="W1777" s="3">
        <f t="shared" si="221"/>
        <v>5.4645145391818621</v>
      </c>
      <c r="X1777" s="4">
        <f t="shared" si="222"/>
        <v>7866</v>
      </c>
      <c r="Y1777">
        <f t="shared" si="223"/>
        <v>0</v>
      </c>
    </row>
    <row r="1778" spans="1:25" x14ac:dyDescent="0.25">
      <c r="A1778" s="2" t="s">
        <v>3584</v>
      </c>
      <c r="B1778" t="s">
        <v>3585</v>
      </c>
      <c r="C1778">
        <v>36.311570295800003</v>
      </c>
      <c r="D1778">
        <v>-6.0771760432899997</v>
      </c>
      <c r="E1778" s="2" t="s">
        <v>3559</v>
      </c>
      <c r="F1778" t="s">
        <v>3560</v>
      </c>
      <c r="G1778" s="4">
        <v>21755.357470999999</v>
      </c>
      <c r="H1778" s="4">
        <v>88.513242838300002</v>
      </c>
      <c r="I1778" s="4">
        <v>245.78646959917299</v>
      </c>
      <c r="J1778" s="4">
        <v>10735.502053</v>
      </c>
      <c r="K1778" s="4">
        <v>11019.855417999999</v>
      </c>
      <c r="L1778" s="4">
        <v>20359.201850000001</v>
      </c>
      <c r="M1778" s="4">
        <v>1396.15562</v>
      </c>
      <c r="N1778" s="4">
        <v>3835.9383929999999</v>
      </c>
      <c r="O1778" s="4">
        <v>15097.654731000001</v>
      </c>
      <c r="P1778" s="4">
        <v>2821.7643459999999</v>
      </c>
      <c r="Q1778" s="5"/>
      <c r="R1778" s="3">
        <f t="shared" si="217"/>
        <v>0.73561252994815762</v>
      </c>
      <c r="S1778" s="3">
        <f t="shared" si="218"/>
        <v>6.5389105106077898E-3</v>
      </c>
      <c r="T1778" s="6">
        <f t="shared" si="219"/>
        <v>7.7131591917200593E-2</v>
      </c>
      <c r="U1778" s="3">
        <f t="shared" si="216"/>
        <v>0.4409759567047023</v>
      </c>
      <c r="V1778" s="6">
        <f t="shared" si="220"/>
        <v>7.1217348447511084E-2</v>
      </c>
      <c r="W1778" s="3">
        <f t="shared" si="221"/>
        <v>7.4174470182355847</v>
      </c>
      <c r="X1778" s="4">
        <f t="shared" si="222"/>
        <v>7736</v>
      </c>
      <c r="Y1778">
        <f t="shared" si="223"/>
        <v>0</v>
      </c>
    </row>
    <row r="1779" spans="1:25" x14ac:dyDescent="0.25">
      <c r="A1779" s="2" t="s">
        <v>3586</v>
      </c>
      <c r="B1779" t="s">
        <v>3587</v>
      </c>
      <c r="C1779">
        <v>36.399751783100001</v>
      </c>
      <c r="D1779">
        <v>-6.10982267245</v>
      </c>
      <c r="E1779" s="2" t="s">
        <v>3559</v>
      </c>
      <c r="F1779" t="s">
        <v>3560</v>
      </c>
      <c r="G1779" s="4">
        <v>80768.879212</v>
      </c>
      <c r="H1779" s="4">
        <v>205.439709037</v>
      </c>
      <c r="I1779" s="4">
        <v>393.15125386228698</v>
      </c>
      <c r="J1779" s="4">
        <v>39992.819593</v>
      </c>
      <c r="K1779" s="4">
        <v>40776.059619</v>
      </c>
      <c r="L1779" s="4">
        <v>77133.544091000003</v>
      </c>
      <c r="M1779" s="4">
        <v>3635.3351069999999</v>
      </c>
      <c r="N1779" s="4">
        <v>16430.299313</v>
      </c>
      <c r="O1779" s="4">
        <v>55600.169779999997</v>
      </c>
      <c r="P1779" s="4">
        <v>8738.4101050000008</v>
      </c>
      <c r="Q1779" s="5"/>
      <c r="R1779" s="3">
        <f t="shared" si="217"/>
        <v>0.53184728643902346</v>
      </c>
      <c r="S1779" s="3">
        <f t="shared" si="218"/>
        <v>4.7276272082796824E-3</v>
      </c>
      <c r="T1779" s="6">
        <f t="shared" si="219"/>
        <v>3.4499753573188761E-2</v>
      </c>
      <c r="U1779" s="3">
        <f t="shared" si="216"/>
        <v>0.45267324753841787</v>
      </c>
      <c r="V1779" s="6">
        <f t="shared" si="220"/>
        <v>8.9576145884672248E-2</v>
      </c>
      <c r="W1779" s="3">
        <f t="shared" si="221"/>
        <v>6.2037949728930508</v>
      </c>
      <c r="X1779" s="4">
        <f t="shared" si="222"/>
        <v>7824</v>
      </c>
      <c r="Y1779">
        <f t="shared" si="223"/>
        <v>0</v>
      </c>
    </row>
    <row r="1780" spans="1:25" x14ac:dyDescent="0.25">
      <c r="A1780" s="2" t="s">
        <v>3588</v>
      </c>
      <c r="B1780" t="s">
        <v>3589</v>
      </c>
      <c r="C1780">
        <v>36.727010569699999</v>
      </c>
      <c r="D1780">
        <v>-6.4068163065999997</v>
      </c>
      <c r="E1780" s="2" t="s">
        <v>3559</v>
      </c>
      <c r="F1780" t="s">
        <v>3560</v>
      </c>
      <c r="G1780" s="4">
        <v>18815.469832999999</v>
      </c>
      <c r="H1780" s="4">
        <v>32.900588020400001</v>
      </c>
      <c r="I1780" s="4">
        <v>571.88855771615601</v>
      </c>
      <c r="J1780" s="4">
        <v>9373.5637110000007</v>
      </c>
      <c r="K1780" s="4">
        <v>9441.9061220000003</v>
      </c>
      <c r="L1780" s="4">
        <v>18320.38726</v>
      </c>
      <c r="M1780" s="4">
        <v>495.08257099999997</v>
      </c>
      <c r="N1780" s="4">
        <v>3462.1085760000001</v>
      </c>
      <c r="O1780" s="4">
        <v>12934.135581</v>
      </c>
      <c r="P1780" s="4">
        <v>2419.2256739999998</v>
      </c>
      <c r="Q1780" s="5"/>
      <c r="R1780" s="3">
        <f t="shared" si="217"/>
        <v>0.69877232931703404</v>
      </c>
      <c r="S1780" s="3">
        <f t="shared" si="218"/>
        <v>6.2114354264942405E-3</v>
      </c>
      <c r="T1780" s="6">
        <f t="shared" si="219"/>
        <v>6.7397732873336613E-2</v>
      </c>
      <c r="U1780" s="3">
        <f t="shared" si="216"/>
        <v>0.45471413324594867</v>
      </c>
      <c r="V1780" s="6">
        <f t="shared" si="220"/>
        <v>9.1917200591424345E-2</v>
      </c>
      <c r="W1780" s="3">
        <f t="shared" si="221"/>
        <v>7.9657466732380469</v>
      </c>
      <c r="X1780" s="4">
        <f t="shared" si="222"/>
        <v>7702</v>
      </c>
      <c r="Y1780">
        <f t="shared" si="223"/>
        <v>0</v>
      </c>
    </row>
    <row r="1781" spans="1:25" x14ac:dyDescent="0.25">
      <c r="A1781" s="2" t="s">
        <v>3590</v>
      </c>
      <c r="B1781" t="s">
        <v>3591</v>
      </c>
      <c r="C1781">
        <v>36.878537084400001</v>
      </c>
      <c r="D1781">
        <v>-5.8016558461800001</v>
      </c>
      <c r="E1781" s="2" t="s">
        <v>3559</v>
      </c>
      <c r="F1781" t="s">
        <v>3560</v>
      </c>
      <c r="G1781" s="4">
        <v>3953.9267329999998</v>
      </c>
      <c r="H1781" s="4">
        <v>123.44281557799999</v>
      </c>
      <c r="I1781" s="4">
        <v>32.0304321923185</v>
      </c>
      <c r="J1781" s="4">
        <v>1985.8271749999999</v>
      </c>
      <c r="K1781" s="4">
        <v>1968.0995579999999</v>
      </c>
      <c r="L1781" s="4">
        <v>3913.3799720000002</v>
      </c>
      <c r="M1781" s="4">
        <v>40.546762000000001</v>
      </c>
      <c r="N1781" s="4">
        <v>637.42084699999998</v>
      </c>
      <c r="O1781" s="4">
        <v>2652.5058869999998</v>
      </c>
      <c r="P1781" s="4">
        <v>664</v>
      </c>
      <c r="Q1781" s="5"/>
      <c r="R1781" s="3">
        <f t="shared" si="217"/>
        <v>1.0416979663045127</v>
      </c>
      <c r="S1781" s="3">
        <f t="shared" si="218"/>
        <v>9.2597250637198696E-3</v>
      </c>
      <c r="T1781" s="6">
        <f t="shared" si="219"/>
        <v>0.18198620009857072</v>
      </c>
      <c r="U1781" s="3">
        <f t="shared" si="216"/>
        <v>0.49063825018383456</v>
      </c>
      <c r="V1781" s="6">
        <f t="shared" si="220"/>
        <v>0.17816658452439627</v>
      </c>
      <c r="W1781" s="3">
        <f t="shared" si="221"/>
        <v>18.00763923114835</v>
      </c>
      <c r="X1781" s="4">
        <f t="shared" si="222"/>
        <v>6905</v>
      </c>
      <c r="Y1781">
        <f t="shared" si="223"/>
        <v>0</v>
      </c>
    </row>
    <row r="1782" spans="1:25" x14ac:dyDescent="0.25">
      <c r="A1782" s="2" t="s">
        <v>3592</v>
      </c>
      <c r="B1782" t="s">
        <v>3593</v>
      </c>
      <c r="C1782">
        <v>36.8463563444</v>
      </c>
      <c r="D1782">
        <v>-5.3451437290000001</v>
      </c>
      <c r="E1782" s="2" t="s">
        <v>3559</v>
      </c>
      <c r="F1782" t="s">
        <v>3560</v>
      </c>
      <c r="G1782" s="4">
        <v>1849.046261</v>
      </c>
      <c r="H1782" s="4">
        <v>27.5453819178</v>
      </c>
      <c r="I1782" s="4">
        <v>67.127268938142194</v>
      </c>
      <c r="J1782" s="4">
        <v>873.26515600000005</v>
      </c>
      <c r="K1782" s="4">
        <v>975.78110500000003</v>
      </c>
      <c r="L1782" s="4">
        <v>1793.5866490000001</v>
      </c>
      <c r="M1782" s="4">
        <v>55.459612</v>
      </c>
      <c r="N1782" s="4">
        <v>265.365973</v>
      </c>
      <c r="O1782" s="4">
        <v>1227.680288</v>
      </c>
      <c r="P1782" s="4">
        <v>356</v>
      </c>
      <c r="Q1782" s="5"/>
      <c r="R1782" s="3">
        <f t="shared" si="217"/>
        <v>1.3415435143223884</v>
      </c>
      <c r="S1782" s="3">
        <f t="shared" si="218"/>
        <v>1.1925072819054076E-2</v>
      </c>
      <c r="T1782" s="6">
        <f t="shared" si="219"/>
        <v>0.2814194184327255</v>
      </c>
      <c r="U1782" s="3">
        <f t="shared" si="216"/>
        <v>0.5061301212323448</v>
      </c>
      <c r="V1782" s="6">
        <f t="shared" si="220"/>
        <v>0.2243716116313455</v>
      </c>
      <c r="W1782" s="3">
        <f t="shared" si="221"/>
        <v>25.289551503203551</v>
      </c>
      <c r="X1782" s="4">
        <f t="shared" si="222"/>
        <v>6245</v>
      </c>
      <c r="Y1782">
        <f t="shared" si="223"/>
        <v>0</v>
      </c>
    </row>
    <row r="1783" spans="1:25" x14ac:dyDescent="0.25">
      <c r="A1783" s="2" t="s">
        <v>3594</v>
      </c>
      <c r="B1783" t="s">
        <v>3595</v>
      </c>
      <c r="C1783">
        <v>36.770864921399998</v>
      </c>
      <c r="D1783">
        <v>-5.38947887531</v>
      </c>
      <c r="E1783" s="2" t="s">
        <v>3559</v>
      </c>
      <c r="F1783" t="s">
        <v>3560</v>
      </c>
      <c r="G1783" s="4">
        <v>2196.7131840000002</v>
      </c>
      <c r="H1783" s="4">
        <v>122.412450992</v>
      </c>
      <c r="I1783" s="4">
        <v>17.9451776939223</v>
      </c>
      <c r="J1783" s="4">
        <v>1069.976011</v>
      </c>
      <c r="K1783" s="4">
        <v>1126.737173</v>
      </c>
      <c r="L1783" s="4">
        <v>2182.6484620000001</v>
      </c>
      <c r="M1783" s="4">
        <v>14.064724</v>
      </c>
      <c r="N1783" s="4">
        <v>316.454835</v>
      </c>
      <c r="O1783" s="4">
        <v>1458.6468769999999</v>
      </c>
      <c r="P1783" s="4">
        <v>421.61147399999999</v>
      </c>
      <c r="Q1783" s="5"/>
      <c r="R1783" s="3">
        <f t="shared" si="217"/>
        <v>1.3322958835500174</v>
      </c>
      <c r="S1783" s="3">
        <f t="shared" si="218"/>
        <v>1.1842869991350832E-2</v>
      </c>
      <c r="T1783" s="6">
        <f t="shared" si="219"/>
        <v>0.27772301626416956</v>
      </c>
      <c r="U1783" s="3">
        <f t="shared" si="216"/>
        <v>0.50599382251993819</v>
      </c>
      <c r="V1783" s="6">
        <f t="shared" si="220"/>
        <v>0.22363233119763432</v>
      </c>
      <c r="W1783" s="3">
        <f t="shared" si="221"/>
        <v>25.067767373090195</v>
      </c>
      <c r="X1783" s="4">
        <f t="shared" si="222"/>
        <v>6262</v>
      </c>
      <c r="Y1783">
        <f t="shared" si="223"/>
        <v>0</v>
      </c>
    </row>
    <row r="1784" spans="1:25" x14ac:dyDescent="0.25">
      <c r="A1784" s="2" t="s">
        <v>3596</v>
      </c>
      <c r="B1784" t="s">
        <v>3597</v>
      </c>
      <c r="C1784">
        <v>36.681969405099998</v>
      </c>
      <c r="D1784">
        <v>-5.9666879252399996</v>
      </c>
      <c r="E1784" s="2" t="s">
        <v>3559</v>
      </c>
      <c r="F1784" t="s">
        <v>3560</v>
      </c>
      <c r="G1784" s="4">
        <v>211783.80682999999</v>
      </c>
      <c r="H1784" s="4">
        <v>1188.0950856899999</v>
      </c>
      <c r="I1784" s="4">
        <v>178.254930411571</v>
      </c>
      <c r="J1784" s="4">
        <v>107980.848317</v>
      </c>
      <c r="K1784" s="4">
        <v>103802.95851300001</v>
      </c>
      <c r="L1784" s="4">
        <v>206205.80295899999</v>
      </c>
      <c r="M1784" s="4">
        <v>5578.0038629999999</v>
      </c>
      <c r="N1784" s="4">
        <v>39813.949672000002</v>
      </c>
      <c r="O1784" s="4">
        <v>143023.476349</v>
      </c>
      <c r="P1784" s="4">
        <v>28946.380800999999</v>
      </c>
      <c r="Q1784" s="5"/>
      <c r="R1784" s="3">
        <f t="shared" si="217"/>
        <v>0.72704117625780673</v>
      </c>
      <c r="S1784" s="3">
        <f t="shared" si="218"/>
        <v>6.4627191565264199E-3</v>
      </c>
      <c r="T1784" s="6">
        <f t="shared" si="219"/>
        <v>7.4544110399211438E-2</v>
      </c>
      <c r="U1784" s="3">
        <f t="shared" si="216"/>
        <v>0.48076254492104414</v>
      </c>
      <c r="V1784" s="6">
        <f t="shared" si="220"/>
        <v>0.14884179398718581</v>
      </c>
      <c r="W1784" s="3">
        <f t="shared" si="221"/>
        <v>11.169295219319862</v>
      </c>
      <c r="X1784" s="4">
        <f t="shared" si="222"/>
        <v>7455</v>
      </c>
      <c r="Y1784">
        <f t="shared" si="223"/>
        <v>0</v>
      </c>
    </row>
    <row r="1785" spans="1:25" x14ac:dyDescent="0.25">
      <c r="A1785" s="2" t="s">
        <v>3598</v>
      </c>
      <c r="B1785" t="s">
        <v>3599</v>
      </c>
      <c r="C1785">
        <v>36.427345862199999</v>
      </c>
      <c r="D1785">
        <v>-5.4569489032099998</v>
      </c>
      <c r="E1785" s="2" t="s">
        <v>3559</v>
      </c>
      <c r="F1785" t="s">
        <v>3560</v>
      </c>
      <c r="G1785" s="4">
        <v>10111.943142</v>
      </c>
      <c r="H1785" s="4">
        <v>345.64475387800002</v>
      </c>
      <c r="I1785" s="4">
        <v>29.255306260395699</v>
      </c>
      <c r="J1785" s="4">
        <v>4908.5761910000001</v>
      </c>
      <c r="K1785" s="4">
        <v>5203.366951</v>
      </c>
      <c r="L1785" s="4">
        <v>8462.3215760000003</v>
      </c>
      <c r="M1785" s="4">
        <v>1649.6215560000001</v>
      </c>
      <c r="N1785" s="4">
        <v>1712.09175</v>
      </c>
      <c r="O1785" s="4">
        <v>6762.1814379999996</v>
      </c>
      <c r="P1785" s="4">
        <v>1637.669944</v>
      </c>
      <c r="Q1785" s="5"/>
      <c r="R1785" s="3">
        <f t="shared" si="217"/>
        <v>0.95653164849372119</v>
      </c>
      <c r="S1785" s="3">
        <f t="shared" si="218"/>
        <v>8.5026757911605827E-3</v>
      </c>
      <c r="T1785" s="6">
        <f t="shared" si="219"/>
        <v>0.15167570231641203</v>
      </c>
      <c r="U1785" s="3">
        <f t="shared" si="216"/>
        <v>0.49536702389794707</v>
      </c>
      <c r="V1785" s="6">
        <f t="shared" si="220"/>
        <v>0.19344504682109415</v>
      </c>
      <c r="W1785" s="3">
        <f t="shared" si="221"/>
        <v>17.256037456875308</v>
      </c>
      <c r="X1785" s="4">
        <f t="shared" si="222"/>
        <v>6965</v>
      </c>
      <c r="Y1785">
        <f t="shared" si="223"/>
        <v>0</v>
      </c>
    </row>
    <row r="1786" spans="1:25" x14ac:dyDescent="0.25">
      <c r="A1786" s="2" t="s">
        <v>3600</v>
      </c>
      <c r="B1786" t="s">
        <v>3601</v>
      </c>
      <c r="C1786">
        <v>36.190765530100002</v>
      </c>
      <c r="D1786">
        <v>-5.3463395336800001</v>
      </c>
      <c r="E1786" s="2" t="s">
        <v>3559</v>
      </c>
      <c r="F1786" t="s">
        <v>3560</v>
      </c>
      <c r="G1786" s="4">
        <v>65411.733144999998</v>
      </c>
      <c r="H1786" s="4">
        <v>19.232773844099999</v>
      </c>
      <c r="I1786" s="4">
        <v>3401.0555977117301</v>
      </c>
      <c r="J1786" s="4">
        <v>32873.087915999997</v>
      </c>
      <c r="K1786" s="4">
        <v>32538.645229000002</v>
      </c>
      <c r="L1786" s="4">
        <v>60695.782958999996</v>
      </c>
      <c r="M1786" s="4">
        <v>4715.9501840000003</v>
      </c>
      <c r="N1786" s="4">
        <v>12367.329408</v>
      </c>
      <c r="O1786" s="4">
        <v>43124.180800000002</v>
      </c>
      <c r="P1786" s="4">
        <v>9920.2229349999998</v>
      </c>
      <c r="Q1786" s="5"/>
      <c r="R1786" s="3">
        <f t="shared" si="217"/>
        <v>0.80213137434367598</v>
      </c>
      <c r="S1786" s="3">
        <f t="shared" si="218"/>
        <v>7.1302011059460628E-3</v>
      </c>
      <c r="T1786" s="6">
        <f t="shared" si="219"/>
        <v>9.7338590438639724E-2</v>
      </c>
      <c r="U1786" s="3">
        <f t="shared" si="216"/>
        <v>0.51682262548625613</v>
      </c>
      <c r="V1786" s="6">
        <f t="shared" si="220"/>
        <v>0.26219812715623458</v>
      </c>
      <c r="W1786" s="3">
        <f t="shared" si="221"/>
        <v>17.976835879743717</v>
      </c>
      <c r="X1786" s="4">
        <f t="shared" si="222"/>
        <v>6908</v>
      </c>
      <c r="Y1786">
        <f t="shared" si="223"/>
        <v>0</v>
      </c>
    </row>
    <row r="1787" spans="1:25" x14ac:dyDescent="0.25">
      <c r="A1787" s="2" t="s">
        <v>3602</v>
      </c>
      <c r="B1787" t="s">
        <v>3603</v>
      </c>
      <c r="C1787">
        <v>36.396884077499998</v>
      </c>
      <c r="D1787">
        <v>-5.8674964205300002</v>
      </c>
      <c r="E1787" s="2" t="s">
        <v>3559</v>
      </c>
      <c r="F1787" t="s">
        <v>3560</v>
      </c>
      <c r="G1787" s="4">
        <v>11842.919483</v>
      </c>
      <c r="H1787" s="4">
        <v>487.41988975999999</v>
      </c>
      <c r="I1787" s="4">
        <v>24.297160880798899</v>
      </c>
      <c r="J1787" s="4">
        <v>5764.9043080000001</v>
      </c>
      <c r="K1787" s="4">
        <v>6078.0151750000005</v>
      </c>
      <c r="L1787" s="4">
        <v>11532.685862</v>
      </c>
      <c r="M1787" s="4">
        <v>310.23361499999999</v>
      </c>
      <c r="N1787" s="4">
        <v>2181.7021530000002</v>
      </c>
      <c r="O1787" s="4">
        <v>8049.0803910000004</v>
      </c>
      <c r="P1787" s="4">
        <v>1612.136933</v>
      </c>
      <c r="Q1787" s="5"/>
      <c r="R1787" s="3">
        <f t="shared" si="217"/>
        <v>0.73893539078338155</v>
      </c>
      <c r="S1787" s="3">
        <f t="shared" si="218"/>
        <v>6.5684476497349115E-3</v>
      </c>
      <c r="T1787" s="6">
        <f t="shared" si="219"/>
        <v>7.7994085756530315E-2</v>
      </c>
      <c r="U1787" s="3">
        <f t="shared" si="216"/>
        <v>0.47133820283892847</v>
      </c>
      <c r="V1787" s="6">
        <f t="shared" si="220"/>
        <v>0.12789551503203547</v>
      </c>
      <c r="W1787" s="3">
        <f t="shared" si="221"/>
        <v>10.294480039428288</v>
      </c>
      <c r="X1787" s="4">
        <f t="shared" si="222"/>
        <v>7530</v>
      </c>
      <c r="Y1787">
        <f t="shared" si="223"/>
        <v>0</v>
      </c>
    </row>
    <row r="1788" spans="1:25" x14ac:dyDescent="0.25">
      <c r="A1788" s="2" t="s">
        <v>3604</v>
      </c>
      <c r="B1788" t="s">
        <v>3605</v>
      </c>
      <c r="C1788">
        <v>36.9508783474</v>
      </c>
      <c r="D1788">
        <v>-5.2816910520200002</v>
      </c>
      <c r="E1788" s="2" t="s">
        <v>3559</v>
      </c>
      <c r="F1788" t="s">
        <v>3560</v>
      </c>
      <c r="G1788" s="4">
        <v>8467.0288380000002</v>
      </c>
      <c r="H1788" s="4">
        <v>193.56934427600001</v>
      </c>
      <c r="I1788" s="4">
        <v>43.741579342890802</v>
      </c>
      <c r="J1788" s="4">
        <v>4284.8194720000001</v>
      </c>
      <c r="K1788" s="4">
        <v>4182.209366</v>
      </c>
      <c r="L1788" s="4">
        <v>8286.4388429999999</v>
      </c>
      <c r="M1788" s="4">
        <v>180.58998800000001</v>
      </c>
      <c r="N1788" s="4">
        <v>1373.832406</v>
      </c>
      <c r="O1788" s="4">
        <v>5360.7321069999998</v>
      </c>
      <c r="P1788" s="4">
        <v>1732.464318</v>
      </c>
      <c r="Q1788" s="5"/>
      <c r="R1788" s="3">
        <f t="shared" si="217"/>
        <v>1.2610448774055196</v>
      </c>
      <c r="S1788" s="3">
        <f t="shared" si="218"/>
        <v>1.1209514883869898E-2</v>
      </c>
      <c r="T1788" s="6">
        <f t="shared" si="219"/>
        <v>0.25505174963035976</v>
      </c>
      <c r="U1788" s="3">
        <f t="shared" si="216"/>
        <v>0.57945382496241948</v>
      </c>
      <c r="V1788" s="6">
        <f t="shared" si="220"/>
        <v>0.43925579103006407</v>
      </c>
      <c r="W1788" s="3">
        <f t="shared" si="221"/>
        <v>34.715377033021191</v>
      </c>
      <c r="X1788" s="4">
        <f t="shared" si="222"/>
        <v>5371</v>
      </c>
      <c r="Y1788">
        <f t="shared" si="223"/>
        <v>0</v>
      </c>
    </row>
    <row r="1789" spans="1:25" x14ac:dyDescent="0.25">
      <c r="A1789" s="2" t="s">
        <v>3606</v>
      </c>
      <c r="B1789" t="s">
        <v>3607</v>
      </c>
      <c r="C1789">
        <v>36.5221232675</v>
      </c>
      <c r="D1789">
        <v>-5.8522043569899997</v>
      </c>
      <c r="E1789" s="2" t="s">
        <v>3559</v>
      </c>
      <c r="F1789" t="s">
        <v>3560</v>
      </c>
      <c r="G1789" s="4">
        <v>5651.6015260000004</v>
      </c>
      <c r="H1789" s="4">
        <v>14.0067314665</v>
      </c>
      <c r="I1789" s="4">
        <v>403.49181652528802</v>
      </c>
      <c r="J1789" s="4">
        <v>2732.072936</v>
      </c>
      <c r="K1789" s="4">
        <v>2919.5285899999999</v>
      </c>
      <c r="L1789" s="4">
        <v>5608.0082679999996</v>
      </c>
      <c r="M1789" s="4">
        <v>43.593254000000002</v>
      </c>
      <c r="N1789" s="4">
        <v>1131.973043</v>
      </c>
      <c r="O1789" s="4">
        <v>3800.4118779999999</v>
      </c>
      <c r="P1789" s="4">
        <v>719.21660099999997</v>
      </c>
      <c r="Q1789" s="5"/>
      <c r="R1789" s="3">
        <f t="shared" si="217"/>
        <v>0.63536548458248043</v>
      </c>
      <c r="S1789" s="3">
        <f t="shared" si="218"/>
        <v>5.6478076107629501E-3</v>
      </c>
      <c r="T1789" s="6">
        <f t="shared" si="219"/>
        <v>5.2365697387875804E-2</v>
      </c>
      <c r="U1789" s="3">
        <f t="shared" si="216"/>
        <v>0.48710237296021841</v>
      </c>
      <c r="V1789" s="6">
        <f t="shared" si="220"/>
        <v>0.16621488417939873</v>
      </c>
      <c r="W1789" s="3">
        <f t="shared" si="221"/>
        <v>10.929029078363726</v>
      </c>
      <c r="X1789" s="4">
        <f t="shared" si="222"/>
        <v>7470</v>
      </c>
      <c r="Y1789">
        <f t="shared" si="223"/>
        <v>0</v>
      </c>
    </row>
    <row r="1790" spans="1:25" x14ac:dyDescent="0.25">
      <c r="A1790" s="2" t="s">
        <v>3608</v>
      </c>
      <c r="B1790" t="s">
        <v>3609</v>
      </c>
      <c r="C1790">
        <v>36.7836339065</v>
      </c>
      <c r="D1790">
        <v>-5.5460159433999996</v>
      </c>
      <c r="E1790" s="2" t="s">
        <v>3559</v>
      </c>
      <c r="F1790" t="s">
        <v>3560</v>
      </c>
      <c r="G1790" s="4">
        <v>5935.155135</v>
      </c>
      <c r="H1790" s="4">
        <v>48.576744261199998</v>
      </c>
      <c r="I1790" s="4">
        <v>122.180998876465</v>
      </c>
      <c r="J1790" s="4">
        <v>2978.8046880000002</v>
      </c>
      <c r="K1790" s="4">
        <v>2956.3504469999998</v>
      </c>
      <c r="L1790" s="4">
        <v>5873.6319640000002</v>
      </c>
      <c r="M1790" s="4">
        <v>61.523172000000002</v>
      </c>
      <c r="N1790" s="4">
        <v>997.21600799999999</v>
      </c>
      <c r="O1790" s="4">
        <v>4011.9226680000002</v>
      </c>
      <c r="P1790" s="4">
        <v>926.01646000000005</v>
      </c>
      <c r="Q1790" s="5"/>
      <c r="R1790" s="3">
        <f t="shared" si="217"/>
        <v>0.92860167964732476</v>
      </c>
      <c r="S1790" s="3">
        <f t="shared" si="218"/>
        <v>8.2544043718802175E-3</v>
      </c>
      <c r="T1790" s="6">
        <f t="shared" si="219"/>
        <v>0.13849186791522919</v>
      </c>
      <c r="U1790" s="3">
        <f t="shared" si="216"/>
        <v>0.47937924709769109</v>
      </c>
      <c r="V1790" s="6">
        <f t="shared" si="220"/>
        <v>0.14477575160177428</v>
      </c>
      <c r="W1790" s="3">
        <f t="shared" si="221"/>
        <v>14.163380975850174</v>
      </c>
      <c r="X1790" s="4">
        <f t="shared" si="222"/>
        <v>7226</v>
      </c>
      <c r="Y1790">
        <f t="shared" si="223"/>
        <v>0</v>
      </c>
    </row>
    <row r="1791" spans="1:25" x14ac:dyDescent="0.25">
      <c r="A1791" s="2" t="s">
        <v>3610</v>
      </c>
      <c r="B1791" t="s">
        <v>3611</v>
      </c>
      <c r="C1791">
        <v>36.631248140799997</v>
      </c>
      <c r="D1791">
        <v>-6.2350718273299996</v>
      </c>
      <c r="E1791" s="2" t="s">
        <v>3559</v>
      </c>
      <c r="F1791" t="s">
        <v>3560</v>
      </c>
      <c r="G1791" s="4">
        <v>89011.913908000002</v>
      </c>
      <c r="H1791" s="4">
        <v>159.34608656699999</v>
      </c>
      <c r="I1791" s="4">
        <v>558.60746767428998</v>
      </c>
      <c r="J1791" s="4">
        <v>45135.511273999997</v>
      </c>
      <c r="K1791" s="4">
        <v>43876.402633999998</v>
      </c>
      <c r="L1791" s="4">
        <v>85161.616429000002</v>
      </c>
      <c r="M1791" s="4">
        <v>3850.2974730000001</v>
      </c>
      <c r="N1791" s="4">
        <v>17235.044999000002</v>
      </c>
      <c r="O1791" s="4">
        <v>61135.819108999996</v>
      </c>
      <c r="P1791" s="4">
        <v>10641.049794</v>
      </c>
      <c r="Q1791" s="5"/>
      <c r="R1791" s="3">
        <f t="shared" si="217"/>
        <v>0.61740771750914536</v>
      </c>
      <c r="S1791" s="3">
        <f t="shared" si="218"/>
        <v>5.4881797807813798E-3</v>
      </c>
      <c r="T1791" s="6">
        <f t="shared" si="219"/>
        <v>4.8915722030556927E-2</v>
      </c>
      <c r="U1791" s="3">
        <f t="shared" si="216"/>
        <v>0.4559699240031328</v>
      </c>
      <c r="V1791" s="6">
        <f t="shared" si="220"/>
        <v>9.3518974864465254E-2</v>
      </c>
      <c r="W1791" s="3">
        <f t="shared" si="221"/>
        <v>7.12173484475111</v>
      </c>
      <c r="X1791" s="4">
        <f t="shared" si="222"/>
        <v>7763</v>
      </c>
      <c r="Y1791">
        <f t="shared" si="223"/>
        <v>0</v>
      </c>
    </row>
    <row r="1792" spans="1:25" x14ac:dyDescent="0.25">
      <c r="A1792" s="2" t="s">
        <v>3612</v>
      </c>
      <c r="B1792" t="s">
        <v>3613</v>
      </c>
      <c r="C1792">
        <v>36.523475130900003</v>
      </c>
      <c r="D1792">
        <v>-6.1113288680000002</v>
      </c>
      <c r="E1792" s="2" t="s">
        <v>3559</v>
      </c>
      <c r="F1792" t="s">
        <v>3560</v>
      </c>
      <c r="G1792" s="4">
        <v>41299.160379000001</v>
      </c>
      <c r="H1792" s="4">
        <v>195.97421043099999</v>
      </c>
      <c r="I1792" s="4">
        <v>210.73773068493099</v>
      </c>
      <c r="J1792" s="4">
        <v>20465.923731999999</v>
      </c>
      <c r="K1792" s="4">
        <v>20833.236647000002</v>
      </c>
      <c r="L1792" s="4">
        <v>40328.551246000003</v>
      </c>
      <c r="M1792" s="4">
        <v>970.60913300000004</v>
      </c>
      <c r="N1792" s="4">
        <v>7520.5893640000004</v>
      </c>
      <c r="O1792" s="4">
        <v>29342.551476000001</v>
      </c>
      <c r="P1792" s="4">
        <v>4436.0195389999999</v>
      </c>
      <c r="Q1792" s="5"/>
      <c r="R1792" s="3">
        <f t="shared" si="217"/>
        <v>0.58984998705481773</v>
      </c>
      <c r="S1792" s="3">
        <f t="shared" si="218"/>
        <v>5.2432172142397263E-3</v>
      </c>
      <c r="T1792" s="6">
        <f t="shared" si="219"/>
        <v>4.5096106456382457E-2</v>
      </c>
      <c r="U1792" s="3">
        <f t="shared" si="216"/>
        <v>0.4074836134403515</v>
      </c>
      <c r="V1792" s="6">
        <f t="shared" si="220"/>
        <v>3.4006899950714639E-2</v>
      </c>
      <c r="W1792" s="3">
        <f t="shared" si="221"/>
        <v>3.9551503203548548</v>
      </c>
      <c r="X1792" s="4">
        <f t="shared" si="222"/>
        <v>7957</v>
      </c>
      <c r="Y1792">
        <f t="shared" si="223"/>
        <v>0</v>
      </c>
    </row>
    <row r="1793" spans="1:25" x14ac:dyDescent="0.25">
      <c r="A1793" s="2" t="s">
        <v>3614</v>
      </c>
      <c r="B1793" t="s">
        <v>3615</v>
      </c>
      <c r="C1793">
        <v>36.978937816699997</v>
      </c>
      <c r="D1793">
        <v>-5.4762547688599996</v>
      </c>
      <c r="E1793" s="2" t="s">
        <v>3559</v>
      </c>
      <c r="F1793" t="s">
        <v>3560</v>
      </c>
      <c r="G1793" s="4">
        <v>7201.3771809999998</v>
      </c>
      <c r="H1793" s="4">
        <v>79.852422863100003</v>
      </c>
      <c r="I1793" s="4">
        <v>90.183577677362806</v>
      </c>
      <c r="J1793" s="4">
        <v>3568.0660750000002</v>
      </c>
      <c r="K1793" s="4">
        <v>3633.3111060000001</v>
      </c>
      <c r="L1793" s="4">
        <v>7121.3546640000004</v>
      </c>
      <c r="M1793" s="4">
        <v>80.022518000000005</v>
      </c>
      <c r="N1793" s="4">
        <v>1596.946148</v>
      </c>
      <c r="O1793" s="4">
        <v>4746.5657520000004</v>
      </c>
      <c r="P1793" s="4">
        <v>857.86528199999998</v>
      </c>
      <c r="Q1793" s="5"/>
      <c r="R1793" s="3">
        <f t="shared" si="217"/>
        <v>0.53719111510077044</v>
      </c>
      <c r="S1793" s="3">
        <f t="shared" si="218"/>
        <v>4.7751288697938585E-3</v>
      </c>
      <c r="T1793" s="6">
        <f t="shared" si="219"/>
        <v>3.5485460818137013E-2</v>
      </c>
      <c r="U1793" s="3">
        <f t="shared" si="216"/>
        <v>0.51717632458070273</v>
      </c>
      <c r="V1793" s="6">
        <f t="shared" si="220"/>
        <v>0.26343026121241991</v>
      </c>
      <c r="W1793" s="3">
        <f t="shared" si="221"/>
        <v>14.945786101527847</v>
      </c>
      <c r="X1793" s="4">
        <f t="shared" si="222"/>
        <v>7166</v>
      </c>
      <c r="Y1793">
        <f t="shared" si="223"/>
        <v>0</v>
      </c>
    </row>
    <row r="1794" spans="1:25" x14ac:dyDescent="0.25">
      <c r="A1794" s="2" t="s">
        <v>3616</v>
      </c>
      <c r="B1794" t="s">
        <v>3617</v>
      </c>
      <c r="C1794">
        <v>36.667861556299997</v>
      </c>
      <c r="D1794">
        <v>-6.3554938771499998</v>
      </c>
      <c r="E1794" s="2" t="s">
        <v>3559</v>
      </c>
      <c r="F1794" t="s">
        <v>3560</v>
      </c>
      <c r="G1794" s="4">
        <v>29169.287183</v>
      </c>
      <c r="H1794" s="4">
        <v>84.008571812400007</v>
      </c>
      <c r="I1794" s="4">
        <v>347.21798675661398</v>
      </c>
      <c r="J1794" s="4">
        <v>14510.470149000001</v>
      </c>
      <c r="K1794" s="4">
        <v>14658.817034</v>
      </c>
      <c r="L1794" s="4">
        <v>27915.453764999998</v>
      </c>
      <c r="M1794" s="4">
        <v>1253.8334090000001</v>
      </c>
      <c r="N1794" s="4">
        <v>5077.1993199999997</v>
      </c>
      <c r="O1794" s="4">
        <v>20313.398405</v>
      </c>
      <c r="P1794" s="4">
        <v>3778.689449</v>
      </c>
      <c r="Q1794" s="5"/>
      <c r="R1794" s="3">
        <f t="shared" si="217"/>
        <v>0.7442468201149921</v>
      </c>
      <c r="S1794" s="3">
        <f t="shared" si="218"/>
        <v>6.6156613113690687E-3</v>
      </c>
      <c r="T1794" s="6">
        <f t="shared" si="219"/>
        <v>7.9226219812715618E-2</v>
      </c>
      <c r="U1794" s="3">
        <f t="shared" ref="U1794:U1857" si="224">+(N1794+P1794)/O1794</f>
        <v>0.4359629340416119</v>
      </c>
      <c r="V1794" s="6">
        <f t="shared" si="220"/>
        <v>6.4563824544110401E-2</v>
      </c>
      <c r="W1794" s="3">
        <f t="shared" si="221"/>
        <v>7.1895022178413006</v>
      </c>
      <c r="X1794" s="4">
        <f t="shared" si="222"/>
        <v>7757</v>
      </c>
      <c r="Y1794">
        <f t="shared" si="223"/>
        <v>0</v>
      </c>
    </row>
    <row r="1795" spans="1:25" x14ac:dyDescent="0.25">
      <c r="A1795" s="2" t="s">
        <v>3618</v>
      </c>
      <c r="B1795" t="s">
        <v>3619</v>
      </c>
      <c r="C1795">
        <v>36.452705002800002</v>
      </c>
      <c r="D1795">
        <v>-6.2045999355600001</v>
      </c>
      <c r="E1795" s="2" t="s">
        <v>3559</v>
      </c>
      <c r="F1795" t="s">
        <v>3560</v>
      </c>
      <c r="G1795" s="4">
        <v>96786.215863999998</v>
      </c>
      <c r="H1795" s="4">
        <v>30.647650070699999</v>
      </c>
      <c r="I1795" s="4">
        <v>3158.0305713073299</v>
      </c>
      <c r="J1795" s="4">
        <v>49029.031795000003</v>
      </c>
      <c r="K1795" s="4">
        <v>47757.184069000003</v>
      </c>
      <c r="L1795" s="4">
        <v>95289.487701999999</v>
      </c>
      <c r="M1795" s="4">
        <v>1496.7281599999999</v>
      </c>
      <c r="N1795" s="4">
        <v>17739.583703</v>
      </c>
      <c r="O1795" s="4">
        <v>66365.257123000003</v>
      </c>
      <c r="P1795" s="4">
        <v>12681.375035999999</v>
      </c>
      <c r="Q1795" s="5"/>
      <c r="R1795" s="3">
        <f t="shared" ref="R1795:R1858" si="225">+IF(P1795=0,0,IF(N1795=0,"",+P1795/N1795))</f>
        <v>0.71486316975157704</v>
      </c>
      <c r="S1795" s="3">
        <f t="shared" ref="S1795:S1858" si="226">+IF(R1795="",1,R1795/MAX($R$2:$R$8117))</f>
        <v>6.3544680168300272E-3</v>
      </c>
      <c r="T1795" s="6">
        <f t="shared" ref="T1795:T1858" si="227">+COUNTIF($S$2:$S$8117,"&lt;="&amp;S1795)/COUNT($S$2:$S$8117)</f>
        <v>7.1586988664366677E-2</v>
      </c>
      <c r="U1795" s="3">
        <f t="shared" si="224"/>
        <v>0.45838681348914873</v>
      </c>
      <c r="V1795" s="6">
        <f t="shared" ref="V1795:V1858" si="228">+COUNTIF($U$2:$U$8117,"&lt;="&amp;U1795)/COUNT($U$2:$U$8117)</f>
        <v>9.9310004928536227E-2</v>
      </c>
      <c r="W1795" s="3">
        <f t="shared" ref="W1795:W1858" si="229">100*AVERAGE(T1795,V1795)</f>
        <v>8.5448496796451447</v>
      </c>
      <c r="X1795" s="4">
        <f t="shared" ref="X1795:X1858" si="230">_xlfn.RANK.EQ(W1795,$W$2:$W$8117)</f>
        <v>7665</v>
      </c>
      <c r="Y1795">
        <f t="shared" ref="Y1795:Y1858" si="231">+IF(W1795&gt;=90,1,0)</f>
        <v>0</v>
      </c>
    </row>
    <row r="1796" spans="1:25" x14ac:dyDescent="0.25">
      <c r="A1796" s="2" t="s">
        <v>3620</v>
      </c>
      <c r="B1796" t="s">
        <v>3621</v>
      </c>
      <c r="C1796">
        <v>36.806706169500004</v>
      </c>
      <c r="D1796">
        <v>-6.3082350862399998</v>
      </c>
      <c r="E1796" s="2" t="s">
        <v>3559</v>
      </c>
      <c r="F1796" t="s">
        <v>3560</v>
      </c>
      <c r="G1796" s="4">
        <v>67232.192200000005</v>
      </c>
      <c r="H1796" s="4">
        <v>170.93834326999999</v>
      </c>
      <c r="I1796" s="4">
        <v>393.31252956983201</v>
      </c>
      <c r="J1796" s="4">
        <v>33679.403701000003</v>
      </c>
      <c r="K1796" s="4">
        <v>33552.788499000002</v>
      </c>
      <c r="L1796" s="4">
        <v>66304.398986999993</v>
      </c>
      <c r="M1796" s="4">
        <v>927.79320199999995</v>
      </c>
      <c r="N1796" s="4">
        <v>12149.545685999999</v>
      </c>
      <c r="O1796" s="4">
        <v>46657.563262999996</v>
      </c>
      <c r="P1796" s="4">
        <v>8425.0832399999999</v>
      </c>
      <c r="Q1796" s="5"/>
      <c r="R1796" s="3">
        <f t="shared" si="225"/>
        <v>0.69344841838063775</v>
      </c>
      <c r="S1796" s="3">
        <f t="shared" si="226"/>
        <v>6.1641108150143429E-3</v>
      </c>
      <c r="T1796" s="6">
        <f t="shared" si="227"/>
        <v>6.6288812222769833E-2</v>
      </c>
      <c r="U1796" s="3">
        <f t="shared" si="224"/>
        <v>0.44097092705044721</v>
      </c>
      <c r="V1796" s="6">
        <f t="shared" si="228"/>
        <v>7.1094135041892562E-2</v>
      </c>
      <c r="W1796" s="3">
        <f t="shared" si="229"/>
        <v>6.869147363233119</v>
      </c>
      <c r="X1796" s="4">
        <f t="shared" si="230"/>
        <v>7781</v>
      </c>
      <c r="Y1796">
        <f t="shared" si="231"/>
        <v>0</v>
      </c>
    </row>
    <row r="1797" spans="1:25" x14ac:dyDescent="0.25">
      <c r="A1797" s="2" t="s">
        <v>3622</v>
      </c>
      <c r="B1797" t="s">
        <v>3623</v>
      </c>
      <c r="C1797">
        <v>36.2577181379</v>
      </c>
      <c r="D1797">
        <v>-5.3499730409200001</v>
      </c>
      <c r="E1797" s="2" t="s">
        <v>3559</v>
      </c>
      <c r="F1797" t="s">
        <v>3560</v>
      </c>
      <c r="G1797" s="4">
        <v>29956.475071000001</v>
      </c>
      <c r="H1797" s="4">
        <v>146.885995732</v>
      </c>
      <c r="I1797" s="4">
        <v>203.94371103053899</v>
      </c>
      <c r="J1797" s="4">
        <v>14869.134585</v>
      </c>
      <c r="K1797" s="4">
        <v>15087.340485999999</v>
      </c>
      <c r="L1797" s="4">
        <v>25401.688538999999</v>
      </c>
      <c r="M1797" s="4">
        <v>4554.7865259999999</v>
      </c>
      <c r="N1797" s="4">
        <v>5719.8061459999999</v>
      </c>
      <c r="O1797" s="4">
        <v>20286.612691999999</v>
      </c>
      <c r="P1797" s="4">
        <v>3950.056227</v>
      </c>
      <c r="Q1797" s="5"/>
      <c r="R1797" s="3">
        <f t="shared" si="225"/>
        <v>0.69059267502664767</v>
      </c>
      <c r="S1797" s="3">
        <f t="shared" si="226"/>
        <v>6.1387259153929076E-3</v>
      </c>
      <c r="T1797" s="6">
        <f t="shared" si="227"/>
        <v>6.5795958600295718E-2</v>
      </c>
      <c r="U1797" s="3">
        <f t="shared" si="224"/>
        <v>0.47666224617248687</v>
      </c>
      <c r="V1797" s="6">
        <f t="shared" si="228"/>
        <v>0.1381222276983736</v>
      </c>
      <c r="W1797" s="3">
        <f t="shared" si="229"/>
        <v>10.195909314933466</v>
      </c>
      <c r="X1797" s="4">
        <f t="shared" si="230"/>
        <v>7541</v>
      </c>
      <c r="Y1797">
        <f t="shared" si="231"/>
        <v>0</v>
      </c>
    </row>
    <row r="1798" spans="1:25" x14ac:dyDescent="0.25">
      <c r="A1798" s="2" t="s">
        <v>3624</v>
      </c>
      <c r="B1798" t="s">
        <v>3625</v>
      </c>
      <c r="C1798">
        <v>36.8713301075</v>
      </c>
      <c r="D1798">
        <v>-5.1762233873100003</v>
      </c>
      <c r="E1798" s="2" t="s">
        <v>3559</v>
      </c>
      <c r="F1798" t="s">
        <v>3560</v>
      </c>
      <c r="G1798" s="4">
        <v>2928.3773689999998</v>
      </c>
      <c r="H1798" s="4">
        <v>82.144631268200001</v>
      </c>
      <c r="I1798" s="4">
        <v>35.649041498998599</v>
      </c>
      <c r="J1798" s="4">
        <v>1415.185293</v>
      </c>
      <c r="K1798" s="4">
        <v>1513.192076</v>
      </c>
      <c r="L1798" s="4">
        <v>2898.5613119999998</v>
      </c>
      <c r="M1798" s="4">
        <v>29.816057000000001</v>
      </c>
      <c r="N1798" s="4">
        <v>492.83726200000001</v>
      </c>
      <c r="O1798" s="4">
        <v>1905.602946</v>
      </c>
      <c r="P1798" s="4">
        <v>529.93716099999995</v>
      </c>
      <c r="Q1798" s="5"/>
      <c r="R1798" s="3">
        <f t="shared" si="225"/>
        <v>1.0752781939609102</v>
      </c>
      <c r="S1798" s="3">
        <f t="shared" si="226"/>
        <v>9.5582220232353545E-3</v>
      </c>
      <c r="T1798" s="6">
        <f t="shared" si="227"/>
        <v>0.19455396747166093</v>
      </c>
      <c r="U1798" s="3">
        <f t="shared" si="224"/>
        <v>0.53671958534010367</v>
      </c>
      <c r="V1798" s="6">
        <f t="shared" si="228"/>
        <v>0.32232626909807788</v>
      </c>
      <c r="W1798" s="3">
        <f t="shared" si="229"/>
        <v>25.844011828486941</v>
      </c>
      <c r="X1798" s="4">
        <f t="shared" si="230"/>
        <v>6187</v>
      </c>
      <c r="Y1798">
        <f t="shared" si="231"/>
        <v>0</v>
      </c>
    </row>
    <row r="1799" spans="1:25" x14ac:dyDescent="0.25">
      <c r="A1799" s="2" t="s">
        <v>3626</v>
      </c>
      <c r="B1799" t="s">
        <v>3627</v>
      </c>
      <c r="C1799">
        <v>36.125939666900003</v>
      </c>
      <c r="D1799">
        <v>-5.6835615915500002</v>
      </c>
      <c r="E1799" s="2" t="s">
        <v>3559</v>
      </c>
      <c r="F1799" t="s">
        <v>3560</v>
      </c>
      <c r="G1799" s="4">
        <v>17731.767945</v>
      </c>
      <c r="H1799" s="4">
        <v>419.662826897</v>
      </c>
      <c r="I1799" s="4">
        <v>42.252415047359001</v>
      </c>
      <c r="J1799" s="4">
        <v>8681.2887640000008</v>
      </c>
      <c r="K1799" s="4">
        <v>9050.4791810000006</v>
      </c>
      <c r="L1799" s="4">
        <v>16191.407768999999</v>
      </c>
      <c r="M1799" s="4">
        <v>1540.360173</v>
      </c>
      <c r="N1799" s="4">
        <v>2845.07989</v>
      </c>
      <c r="O1799" s="4">
        <v>12315.861251</v>
      </c>
      <c r="P1799" s="4">
        <v>2570.8268010000002</v>
      </c>
      <c r="Q1799" s="5"/>
      <c r="R1799" s="3">
        <f t="shared" si="225"/>
        <v>0.9036044330551295</v>
      </c>
      <c r="S1799" s="3">
        <f t="shared" si="226"/>
        <v>8.0322021229741539E-3</v>
      </c>
      <c r="T1799" s="6">
        <f t="shared" si="227"/>
        <v>0.1294972893050764</v>
      </c>
      <c r="U1799" s="3">
        <f t="shared" si="224"/>
        <v>0.43975054449076789</v>
      </c>
      <c r="V1799" s="6">
        <f t="shared" si="228"/>
        <v>6.9245933957614594E-2</v>
      </c>
      <c r="W1799" s="3">
        <f t="shared" si="229"/>
        <v>9.9371611631345509</v>
      </c>
      <c r="X1799" s="4">
        <f t="shared" si="230"/>
        <v>7567</v>
      </c>
      <c r="Y1799">
        <f t="shared" si="231"/>
        <v>0</v>
      </c>
    </row>
    <row r="1800" spans="1:25" x14ac:dyDescent="0.25">
      <c r="A1800" s="2" t="s">
        <v>3628</v>
      </c>
      <c r="B1800" t="s">
        <v>3629</v>
      </c>
      <c r="C1800">
        <v>36.910535004300002</v>
      </c>
      <c r="D1800">
        <v>-5.2314784619700001</v>
      </c>
      <c r="E1800" s="2" t="s">
        <v>3559</v>
      </c>
      <c r="F1800" t="s">
        <v>3560</v>
      </c>
      <c r="G1800" s="4">
        <v>825.86461099999997</v>
      </c>
      <c r="H1800" s="4">
        <v>17.361304356400002</v>
      </c>
      <c r="I1800" s="4">
        <v>47.569272045827397</v>
      </c>
      <c r="J1800" s="4">
        <v>401.04103900000001</v>
      </c>
      <c r="K1800" s="4">
        <v>424.82357200000001</v>
      </c>
      <c r="L1800" s="4">
        <v>823.75557300000003</v>
      </c>
      <c r="M1800" s="4">
        <v>2.109038</v>
      </c>
      <c r="N1800" s="4">
        <v>105.837262</v>
      </c>
      <c r="O1800" s="4">
        <v>540.79090799999994</v>
      </c>
      <c r="P1800" s="4">
        <v>179.23644100000001</v>
      </c>
      <c r="Q1800" s="5"/>
      <c r="R1800" s="3">
        <f t="shared" si="225"/>
        <v>1.6935098056486007</v>
      </c>
      <c r="S1800" s="3">
        <f t="shared" si="226"/>
        <v>1.505372545619011E-2</v>
      </c>
      <c r="T1800" s="6">
        <f t="shared" si="227"/>
        <v>0.36779201577131593</v>
      </c>
      <c r="U1800" s="3">
        <f t="shared" si="224"/>
        <v>0.527142188936357</v>
      </c>
      <c r="V1800" s="6">
        <f t="shared" si="228"/>
        <v>0.29275505174963035</v>
      </c>
      <c r="W1800" s="3">
        <f t="shared" si="229"/>
        <v>33.027353376047316</v>
      </c>
      <c r="X1800" s="4">
        <f t="shared" si="230"/>
        <v>5524</v>
      </c>
      <c r="Y1800">
        <f t="shared" si="231"/>
        <v>0</v>
      </c>
    </row>
    <row r="1801" spans="1:25" x14ac:dyDescent="0.25">
      <c r="A1801" s="2" t="s">
        <v>3630</v>
      </c>
      <c r="B1801" t="s">
        <v>3631</v>
      </c>
      <c r="C1801">
        <v>36.870847405100001</v>
      </c>
      <c r="D1801">
        <v>-6.21525566631</v>
      </c>
      <c r="E1801" s="2" t="s">
        <v>3559</v>
      </c>
      <c r="F1801" t="s">
        <v>3560</v>
      </c>
      <c r="G1801" s="4">
        <v>7093.0921470000003</v>
      </c>
      <c r="H1801" s="4">
        <v>70.004006854300002</v>
      </c>
      <c r="I1801" s="4">
        <v>101.32408797346299</v>
      </c>
      <c r="J1801" s="4">
        <v>3478.2040830000001</v>
      </c>
      <c r="K1801" s="4">
        <v>3614.8880640000002</v>
      </c>
      <c r="L1801" s="4">
        <v>6929.9338459999999</v>
      </c>
      <c r="M1801" s="4">
        <v>163.15830299999999</v>
      </c>
      <c r="N1801" s="4">
        <v>1225.1506010000001</v>
      </c>
      <c r="O1801" s="4">
        <v>4754.6642350000002</v>
      </c>
      <c r="P1801" s="4">
        <v>1113.277313</v>
      </c>
      <c r="Q1801" s="5"/>
      <c r="R1801" s="3">
        <f t="shared" si="225"/>
        <v>0.908686093033227</v>
      </c>
      <c r="S1801" s="3">
        <f t="shared" si="226"/>
        <v>8.07737334897877E-3</v>
      </c>
      <c r="T1801" s="6">
        <f t="shared" si="227"/>
        <v>0.13159191720059144</v>
      </c>
      <c r="U1801" s="3">
        <f t="shared" si="224"/>
        <v>0.49181767595414649</v>
      </c>
      <c r="V1801" s="6">
        <f t="shared" si="228"/>
        <v>0.18149334647609661</v>
      </c>
      <c r="W1801" s="3">
        <f t="shared" si="229"/>
        <v>15.654263183834402</v>
      </c>
      <c r="X1801" s="4">
        <f t="shared" si="230"/>
        <v>7107</v>
      </c>
      <c r="Y1801">
        <f t="shared" si="231"/>
        <v>0</v>
      </c>
    </row>
    <row r="1802" spans="1:25" x14ac:dyDescent="0.25">
      <c r="A1802" s="2" t="s">
        <v>3632</v>
      </c>
      <c r="B1802" t="s">
        <v>3633</v>
      </c>
      <c r="C1802">
        <v>36.658586358299999</v>
      </c>
      <c r="D1802">
        <v>-5.4636996097099999</v>
      </c>
      <c r="E1802" s="2" t="s">
        <v>3559</v>
      </c>
      <c r="F1802" t="s">
        <v>3560</v>
      </c>
      <c r="G1802" s="4">
        <v>16875.134247000002</v>
      </c>
      <c r="H1802" s="4">
        <v>69.754502527900001</v>
      </c>
      <c r="I1802" s="4">
        <v>241.921791905123</v>
      </c>
      <c r="J1802" s="4">
        <v>8552.8196979999993</v>
      </c>
      <c r="K1802" s="4">
        <v>8322.3145490000006</v>
      </c>
      <c r="L1802" s="4">
        <v>16731.232881</v>
      </c>
      <c r="M1802" s="4">
        <v>143.901365</v>
      </c>
      <c r="N1802" s="4">
        <v>2657.0523699999999</v>
      </c>
      <c r="O1802" s="4">
        <v>11457.065415999999</v>
      </c>
      <c r="P1802" s="4">
        <v>2761.0164599999998</v>
      </c>
      <c r="Q1802" s="5"/>
      <c r="R1802" s="3">
        <f t="shared" si="225"/>
        <v>1.0391276028932768</v>
      </c>
      <c r="S1802" s="3">
        <f t="shared" si="226"/>
        <v>9.2368769260909502E-3</v>
      </c>
      <c r="T1802" s="6">
        <f t="shared" si="227"/>
        <v>0.18013799901429275</v>
      </c>
      <c r="U1802" s="3">
        <f t="shared" si="224"/>
        <v>0.47290197212573903</v>
      </c>
      <c r="V1802" s="6">
        <f t="shared" si="228"/>
        <v>0.13159191720059144</v>
      </c>
      <c r="W1802" s="3">
        <f t="shared" si="229"/>
        <v>15.586495810744211</v>
      </c>
      <c r="X1802" s="4">
        <f t="shared" si="230"/>
        <v>7114</v>
      </c>
      <c r="Y1802">
        <f t="shared" si="231"/>
        <v>0</v>
      </c>
    </row>
    <row r="1803" spans="1:25" x14ac:dyDescent="0.25">
      <c r="A1803" s="2" t="s">
        <v>3634</v>
      </c>
      <c r="B1803" t="s">
        <v>3635</v>
      </c>
      <c r="C1803">
        <v>36.282066226300003</v>
      </c>
      <c r="D1803">
        <v>-5.9415902666199996</v>
      </c>
      <c r="E1803" s="2" t="s">
        <v>3559</v>
      </c>
      <c r="F1803" t="s">
        <v>3560</v>
      </c>
      <c r="G1803" s="4">
        <v>12825.166401</v>
      </c>
      <c r="H1803" s="4">
        <v>262.88893483700002</v>
      </c>
      <c r="I1803" s="4">
        <v>48.785493413604598</v>
      </c>
      <c r="J1803" s="4">
        <v>6357.6734889999998</v>
      </c>
      <c r="K1803" s="4">
        <v>6467.4929119999997</v>
      </c>
      <c r="L1803" s="4">
        <v>12356.057854999999</v>
      </c>
      <c r="M1803" s="4">
        <v>469.10854499999999</v>
      </c>
      <c r="N1803" s="4">
        <v>2260.4086299999999</v>
      </c>
      <c r="O1803" s="4">
        <v>8500.3668419999995</v>
      </c>
      <c r="P1803" s="4">
        <v>2064.3909279999998</v>
      </c>
      <c r="Q1803" s="5"/>
      <c r="R1803" s="3">
        <f t="shared" si="225"/>
        <v>0.91328218296529862</v>
      </c>
      <c r="S1803" s="3">
        <f t="shared" si="226"/>
        <v>8.1182283093566739E-3</v>
      </c>
      <c r="T1803" s="6">
        <f t="shared" si="227"/>
        <v>0.13257762444553967</v>
      </c>
      <c r="U1803" s="3">
        <f t="shared" si="224"/>
        <v>0.50877799021935433</v>
      </c>
      <c r="V1803" s="6">
        <f t="shared" si="228"/>
        <v>0.23435189748644653</v>
      </c>
      <c r="W1803" s="3">
        <f t="shared" si="229"/>
        <v>18.346476096599311</v>
      </c>
      <c r="X1803" s="4">
        <f t="shared" si="230"/>
        <v>6875</v>
      </c>
      <c r="Y1803">
        <f t="shared" si="231"/>
        <v>0</v>
      </c>
    </row>
    <row r="1804" spans="1:25" x14ac:dyDescent="0.25">
      <c r="A1804" s="2" t="s">
        <v>3636</v>
      </c>
      <c r="B1804" t="s">
        <v>3637</v>
      </c>
      <c r="C1804">
        <v>36.686328607500002</v>
      </c>
      <c r="D1804">
        <v>-5.3671265969600004</v>
      </c>
      <c r="E1804" s="2" t="s">
        <v>3559</v>
      </c>
      <c r="F1804" t="s">
        <v>3560</v>
      </c>
      <c r="G1804" s="4">
        <v>469.76461999999998</v>
      </c>
      <c r="H1804" s="4">
        <v>59.464989688099998</v>
      </c>
      <c r="I1804" s="4">
        <v>7.8998520215670398</v>
      </c>
      <c r="J1804" s="4">
        <v>220.87203299999999</v>
      </c>
      <c r="K1804" s="4">
        <v>248.89258699999999</v>
      </c>
      <c r="L1804" s="4">
        <v>464.51068900000001</v>
      </c>
      <c r="M1804" s="4">
        <v>5.2539300000000004</v>
      </c>
      <c r="N1804" s="4">
        <v>63.956062000000003</v>
      </c>
      <c r="O1804" s="4">
        <v>310.53124400000002</v>
      </c>
      <c r="P1804" s="4">
        <v>95.277313000000007</v>
      </c>
      <c r="Q1804" s="5"/>
      <c r="R1804" s="3">
        <f t="shared" si="225"/>
        <v>1.4897307623474378</v>
      </c>
      <c r="S1804" s="3">
        <f t="shared" si="226"/>
        <v>1.324231948655895E-2</v>
      </c>
      <c r="T1804" s="6">
        <f t="shared" si="227"/>
        <v>0.32281912272055202</v>
      </c>
      <c r="U1804" s="3">
        <f t="shared" si="224"/>
        <v>0.51277730687865986</v>
      </c>
      <c r="V1804" s="6">
        <f t="shared" si="228"/>
        <v>0.24790537210448496</v>
      </c>
      <c r="W1804" s="3">
        <f t="shared" si="229"/>
        <v>28.536224741251846</v>
      </c>
      <c r="X1804" s="4">
        <f t="shared" si="230"/>
        <v>5943</v>
      </c>
      <c r="Y1804">
        <f t="shared" si="231"/>
        <v>0</v>
      </c>
    </row>
    <row r="1805" spans="1:25" x14ac:dyDescent="0.25">
      <c r="A1805" s="2" t="s">
        <v>3638</v>
      </c>
      <c r="B1805" t="s">
        <v>3639</v>
      </c>
      <c r="C1805">
        <v>36.872846510199999</v>
      </c>
      <c r="D1805">
        <v>-5.6165069176199998</v>
      </c>
      <c r="E1805" s="2" t="s">
        <v>3559</v>
      </c>
      <c r="F1805" t="s">
        <v>3560</v>
      </c>
      <c r="G1805" s="4">
        <v>12480.096482999999</v>
      </c>
      <c r="H1805" s="4">
        <v>211.87708715900001</v>
      </c>
      <c r="I1805" s="4">
        <v>58.902530001436602</v>
      </c>
      <c r="J1805" s="4">
        <v>6223.2206470000001</v>
      </c>
      <c r="K1805" s="4">
        <v>6256.8758360000002</v>
      </c>
      <c r="L1805" s="4">
        <v>12316.980763</v>
      </c>
      <c r="M1805" s="4">
        <v>163.11572100000001</v>
      </c>
      <c r="N1805" s="4">
        <v>2386.441061</v>
      </c>
      <c r="O1805" s="4">
        <v>8360.6289649999999</v>
      </c>
      <c r="P1805" s="4">
        <v>1733.026458</v>
      </c>
      <c r="Q1805" s="5"/>
      <c r="R1805" s="3">
        <f t="shared" si="225"/>
        <v>0.72619704979171074</v>
      </c>
      <c r="S1805" s="3">
        <f t="shared" si="226"/>
        <v>6.4552156581536742E-3</v>
      </c>
      <c r="T1805" s="6">
        <f t="shared" si="227"/>
        <v>7.4297683587974367E-2</v>
      </c>
      <c r="U1805" s="3">
        <f t="shared" si="224"/>
        <v>0.49272220262916544</v>
      </c>
      <c r="V1805" s="6">
        <f t="shared" si="228"/>
        <v>0.18506653523903402</v>
      </c>
      <c r="W1805" s="3">
        <f t="shared" si="229"/>
        <v>12.968210941350419</v>
      </c>
      <c r="X1805" s="4">
        <f t="shared" si="230"/>
        <v>7316</v>
      </c>
      <c r="Y1805">
        <f t="shared" si="231"/>
        <v>0</v>
      </c>
    </row>
    <row r="1806" spans="1:25" x14ac:dyDescent="0.25">
      <c r="A1806" s="2" t="s">
        <v>3640</v>
      </c>
      <c r="B1806" t="s">
        <v>3641</v>
      </c>
      <c r="C1806">
        <v>36.829880365400001</v>
      </c>
      <c r="D1806">
        <v>-5.44491538683</v>
      </c>
      <c r="E1806" s="2" t="s">
        <v>3559</v>
      </c>
      <c r="F1806" t="s">
        <v>3560</v>
      </c>
      <c r="G1806" s="4">
        <v>1498.8308159999999</v>
      </c>
      <c r="H1806" s="4">
        <v>72.480355754399994</v>
      </c>
      <c r="I1806" s="4">
        <v>20.679131585374599</v>
      </c>
      <c r="J1806" s="4">
        <v>731.05141700000001</v>
      </c>
      <c r="K1806" s="4">
        <v>767.77939900000001</v>
      </c>
      <c r="L1806" s="4">
        <v>1473.9501889999999</v>
      </c>
      <c r="M1806" s="4">
        <v>24.880624999999998</v>
      </c>
      <c r="N1806" s="4">
        <v>236</v>
      </c>
      <c r="O1806" s="4">
        <v>951.51305500000001</v>
      </c>
      <c r="P1806" s="4">
        <v>311.31775900000002</v>
      </c>
      <c r="Q1806" s="5"/>
      <c r="R1806" s="3">
        <f t="shared" si="225"/>
        <v>1.3191430466101697</v>
      </c>
      <c r="S1806" s="3">
        <f t="shared" si="226"/>
        <v>1.1725953516700322E-2</v>
      </c>
      <c r="T1806" s="6">
        <f t="shared" si="227"/>
        <v>0.27402661409561363</v>
      </c>
      <c r="U1806" s="3">
        <f t="shared" si="224"/>
        <v>0.57520782938705972</v>
      </c>
      <c r="V1806" s="6">
        <f t="shared" si="228"/>
        <v>0.42841301133563331</v>
      </c>
      <c r="W1806" s="3">
        <f t="shared" si="229"/>
        <v>35.121981271562348</v>
      </c>
      <c r="X1806" s="4">
        <f t="shared" si="230"/>
        <v>5339</v>
      </c>
      <c r="Y1806">
        <f t="shared" si="231"/>
        <v>0</v>
      </c>
    </row>
    <row r="1807" spans="1:25" x14ac:dyDescent="0.25">
      <c r="A1807" s="2" t="s">
        <v>3642</v>
      </c>
      <c r="B1807" t="s">
        <v>3643</v>
      </c>
      <c r="C1807">
        <v>36.331869366100001</v>
      </c>
      <c r="D1807">
        <v>-5.7755252135299999</v>
      </c>
      <c r="E1807" s="2" t="s">
        <v>3559</v>
      </c>
      <c r="F1807" t="s">
        <v>3560</v>
      </c>
      <c r="G1807" s="4">
        <v>7222.9357259999997</v>
      </c>
      <c r="H1807" s="4">
        <v>60.700628546899999</v>
      </c>
      <c r="I1807" s="4">
        <v>118.99276658097899</v>
      </c>
      <c r="J1807" s="4">
        <v>3538.7892200000001</v>
      </c>
      <c r="K1807" s="4">
        <v>3684.146506</v>
      </c>
      <c r="L1807" s="4">
        <v>7055.333396</v>
      </c>
      <c r="M1807" s="4">
        <v>167.602328</v>
      </c>
      <c r="N1807" s="4">
        <v>1393.7429970000001</v>
      </c>
      <c r="O1807" s="4">
        <v>4992.1927269999996</v>
      </c>
      <c r="P1807" s="4">
        <v>837</v>
      </c>
      <c r="Q1807" s="5"/>
      <c r="R1807" s="3">
        <f t="shared" si="225"/>
        <v>0.60054113405529097</v>
      </c>
      <c r="S1807" s="3">
        <f t="shared" si="226"/>
        <v>5.3382515572474162E-3</v>
      </c>
      <c r="T1807" s="6">
        <f t="shared" si="227"/>
        <v>4.6451453918186301E-2</v>
      </c>
      <c r="U1807" s="3">
        <f t="shared" si="224"/>
        <v>0.44684632965693605</v>
      </c>
      <c r="V1807" s="6">
        <f t="shared" si="228"/>
        <v>8.0827994085756527E-2</v>
      </c>
      <c r="W1807" s="3">
        <f t="shared" si="229"/>
        <v>6.3639724001971416</v>
      </c>
      <c r="X1807" s="4">
        <f t="shared" si="230"/>
        <v>7812</v>
      </c>
      <c r="Y1807">
        <f t="shared" si="231"/>
        <v>0</v>
      </c>
    </row>
    <row r="1808" spans="1:25" x14ac:dyDescent="0.25">
      <c r="A1808" s="2" t="s">
        <v>3644</v>
      </c>
      <c r="B1808" t="s">
        <v>3645</v>
      </c>
      <c r="C1808">
        <v>36.616849744</v>
      </c>
      <c r="D1808">
        <v>-5.7415799083500003</v>
      </c>
      <c r="E1808" s="2" t="s">
        <v>3559</v>
      </c>
      <c r="F1808" t="s">
        <v>3560</v>
      </c>
      <c r="G1808" s="4">
        <v>4446.4669389999999</v>
      </c>
      <c r="H1808" s="4">
        <v>223.85944709699999</v>
      </c>
      <c r="I1808" s="4">
        <v>19.862762084252399</v>
      </c>
      <c r="J1808" s="4">
        <v>2158.9424519999998</v>
      </c>
      <c r="K1808" s="4">
        <v>2287.5244870000001</v>
      </c>
      <c r="L1808" s="4">
        <v>4414.1898959999999</v>
      </c>
      <c r="M1808" s="4">
        <v>32.277042999999999</v>
      </c>
      <c r="N1808" s="4">
        <v>742.59488299999998</v>
      </c>
      <c r="O1808" s="4">
        <v>2985.3174290000002</v>
      </c>
      <c r="P1808" s="4">
        <v>718.55462699999998</v>
      </c>
      <c r="Q1808" s="5"/>
      <c r="R1808" s="3">
        <f t="shared" si="225"/>
        <v>0.96762668778044891</v>
      </c>
      <c r="S1808" s="3">
        <f t="shared" si="226"/>
        <v>8.6013003605554302E-3</v>
      </c>
      <c r="T1808" s="6">
        <f t="shared" si="227"/>
        <v>0.15524889107934944</v>
      </c>
      <c r="U1808" s="3">
        <f t="shared" si="224"/>
        <v>0.48944527500026863</v>
      </c>
      <c r="V1808" s="6">
        <f t="shared" si="228"/>
        <v>0.17422375554460326</v>
      </c>
      <c r="W1808" s="3">
        <f t="shared" si="229"/>
        <v>16.473632331197635</v>
      </c>
      <c r="X1808" s="4">
        <f t="shared" si="230"/>
        <v>7027</v>
      </c>
      <c r="Y1808">
        <f t="shared" si="231"/>
        <v>0</v>
      </c>
    </row>
    <row r="1809" spans="1:25" x14ac:dyDescent="0.25">
      <c r="A1809" s="2" t="s">
        <v>3646</v>
      </c>
      <c r="B1809" t="s">
        <v>3647</v>
      </c>
      <c r="C1809">
        <v>40.234812118299999</v>
      </c>
      <c r="D1809">
        <v>-0.18575120983900001</v>
      </c>
      <c r="E1809" s="2" t="s">
        <v>3648</v>
      </c>
      <c r="F1809" t="s">
        <v>3649</v>
      </c>
      <c r="G1809" s="4">
        <v>1342.6563819999999</v>
      </c>
      <c r="H1809" s="4">
        <v>71.156355367000003</v>
      </c>
      <c r="I1809" s="4">
        <v>18.869099957059898</v>
      </c>
      <c r="J1809" s="4">
        <v>648.88019799999995</v>
      </c>
      <c r="K1809" s="4">
        <v>693.77618399999994</v>
      </c>
      <c r="L1809" s="4">
        <v>1227.6635630000001</v>
      </c>
      <c r="M1809" s="4">
        <v>114.99281999999999</v>
      </c>
      <c r="N1809" s="4">
        <v>143.65638300000001</v>
      </c>
      <c r="O1809" s="4">
        <v>797</v>
      </c>
      <c r="P1809" s="4">
        <v>402</v>
      </c>
      <c r="Q1809" s="5"/>
      <c r="R1809" s="3">
        <f t="shared" si="225"/>
        <v>2.7983441571127403</v>
      </c>
      <c r="S1809" s="3">
        <f t="shared" si="226"/>
        <v>2.4874674201827363E-2</v>
      </c>
      <c r="T1809" s="6">
        <f t="shared" si="227"/>
        <v>0.54435682602267121</v>
      </c>
      <c r="U1809" s="3">
        <f t="shared" si="224"/>
        <v>0.68463787076537019</v>
      </c>
      <c r="V1809" s="6">
        <f t="shared" si="228"/>
        <v>0.6421882700837851</v>
      </c>
      <c r="W1809" s="3">
        <f t="shared" si="229"/>
        <v>59.327254805322816</v>
      </c>
      <c r="X1809" s="4">
        <f t="shared" si="230"/>
        <v>3222</v>
      </c>
      <c r="Y1809">
        <f t="shared" si="231"/>
        <v>0</v>
      </c>
    </row>
    <row r="1810" spans="1:25" x14ac:dyDescent="0.25">
      <c r="A1810" s="2" t="s">
        <v>3650</v>
      </c>
      <c r="B1810" t="s">
        <v>3651</v>
      </c>
      <c r="C1810">
        <v>39.893836938299998</v>
      </c>
      <c r="D1810">
        <v>-0.34867533932400002</v>
      </c>
      <c r="E1810" s="2" t="s">
        <v>3648</v>
      </c>
      <c r="F1810" t="s">
        <v>3649</v>
      </c>
      <c r="G1810" s="4">
        <v>139</v>
      </c>
      <c r="H1810" s="4">
        <v>12.2894547879</v>
      </c>
      <c r="I1810" s="4">
        <v>11.3105098964079</v>
      </c>
      <c r="J1810" s="4">
        <v>71</v>
      </c>
      <c r="K1810" s="4">
        <v>68</v>
      </c>
      <c r="L1810" s="4">
        <v>137</v>
      </c>
      <c r="M1810" s="4">
        <v>2</v>
      </c>
      <c r="N1810" s="4">
        <v>8</v>
      </c>
      <c r="O1810" s="4">
        <v>87</v>
      </c>
      <c r="P1810" s="4">
        <v>44</v>
      </c>
      <c r="Q1810" s="5"/>
      <c r="R1810" s="3">
        <f t="shared" si="225"/>
        <v>5.5</v>
      </c>
      <c r="S1810" s="3">
        <f t="shared" si="226"/>
        <v>4.8889879310344823E-2</v>
      </c>
      <c r="T1810" s="6">
        <f t="shared" si="227"/>
        <v>0.75344997535731884</v>
      </c>
      <c r="U1810" s="3">
        <f t="shared" si="224"/>
        <v>0.5977011494252874</v>
      </c>
      <c r="V1810" s="6">
        <f t="shared" si="228"/>
        <v>0.480285855101035</v>
      </c>
      <c r="W1810" s="3">
        <f t="shared" si="229"/>
        <v>61.686791522917694</v>
      </c>
      <c r="X1810" s="4">
        <f t="shared" si="230"/>
        <v>2995</v>
      </c>
      <c r="Y1810">
        <f t="shared" si="231"/>
        <v>0</v>
      </c>
    </row>
    <row r="1811" spans="1:25" x14ac:dyDescent="0.25">
      <c r="A1811" s="2" t="s">
        <v>3652</v>
      </c>
      <c r="B1811" t="s">
        <v>3653</v>
      </c>
      <c r="C1811">
        <v>40.373172236599999</v>
      </c>
      <c r="D1811">
        <v>1.71263652351E-2</v>
      </c>
      <c r="E1811" s="2" t="s">
        <v>3648</v>
      </c>
      <c r="F1811" t="s">
        <v>3649</v>
      </c>
      <c r="G1811" s="4">
        <v>1384.7035069999999</v>
      </c>
      <c r="H1811" s="4">
        <v>82.294502814500007</v>
      </c>
      <c r="I1811" s="4">
        <v>16.826196983305898</v>
      </c>
      <c r="J1811" s="4">
        <v>701.89836400000002</v>
      </c>
      <c r="K1811" s="4">
        <v>682.80514300000004</v>
      </c>
      <c r="L1811" s="4">
        <v>1197.355521</v>
      </c>
      <c r="M1811" s="4">
        <v>187.347993</v>
      </c>
      <c r="N1811" s="4">
        <v>151.72946200000001</v>
      </c>
      <c r="O1811" s="4">
        <v>840.91271099999994</v>
      </c>
      <c r="P1811" s="4">
        <v>392.06134100000003</v>
      </c>
      <c r="Q1811" s="5"/>
      <c r="R1811" s="3">
        <f t="shared" si="225"/>
        <v>2.5839499846114262</v>
      </c>
      <c r="S1811" s="3">
        <f t="shared" si="226"/>
        <v>2.2968909616658182E-2</v>
      </c>
      <c r="T1811" s="6">
        <f t="shared" si="227"/>
        <v>0.51897486446525387</v>
      </c>
      <c r="U1811" s="3">
        <f t="shared" si="224"/>
        <v>0.64666736022259996</v>
      </c>
      <c r="V1811" s="6">
        <f t="shared" si="228"/>
        <v>0.57811729916214882</v>
      </c>
      <c r="W1811" s="3">
        <f t="shared" si="229"/>
        <v>54.854608181370132</v>
      </c>
      <c r="X1811" s="4">
        <f t="shared" si="230"/>
        <v>3630</v>
      </c>
      <c r="Y1811">
        <f t="shared" si="231"/>
        <v>0</v>
      </c>
    </row>
    <row r="1812" spans="1:25" x14ac:dyDescent="0.25">
      <c r="A1812" s="2" t="s">
        <v>3654</v>
      </c>
      <c r="B1812" t="s">
        <v>3655</v>
      </c>
      <c r="C1812">
        <v>40.295829147699997</v>
      </c>
      <c r="D1812">
        <v>0.231251041441</v>
      </c>
      <c r="E1812" s="2" t="s">
        <v>3648</v>
      </c>
      <c r="F1812" t="s">
        <v>3649</v>
      </c>
      <c r="G1812" s="4">
        <v>7826.3814179999999</v>
      </c>
      <c r="H1812" s="4">
        <v>167.533164105</v>
      </c>
      <c r="I1812" s="4">
        <v>46.715415809223799</v>
      </c>
      <c r="J1812" s="4">
        <v>3793.8934810000001</v>
      </c>
      <c r="K1812" s="4">
        <v>4032.4879369999999</v>
      </c>
      <c r="L1812" s="4">
        <v>5112.0687150000003</v>
      </c>
      <c r="M1812" s="4">
        <v>2714.312707</v>
      </c>
      <c r="N1812" s="4">
        <v>1134.152615</v>
      </c>
      <c r="O1812" s="4">
        <v>5059.0821420000002</v>
      </c>
      <c r="P1812" s="4">
        <v>1633.146665</v>
      </c>
      <c r="Q1812" s="5"/>
      <c r="R1812" s="3">
        <f t="shared" si="225"/>
        <v>1.4399708146861698</v>
      </c>
      <c r="S1812" s="3">
        <f t="shared" si="226"/>
        <v>1.2799999880077411E-2</v>
      </c>
      <c r="T1812" s="6">
        <f t="shared" si="227"/>
        <v>0.31012814194184329</v>
      </c>
      <c r="U1812" s="3">
        <f t="shared" si="224"/>
        <v>0.5469963132296578</v>
      </c>
      <c r="V1812" s="6">
        <f t="shared" si="228"/>
        <v>0.35189748644652541</v>
      </c>
      <c r="W1812" s="3">
        <f t="shared" si="229"/>
        <v>33.101281419418441</v>
      </c>
      <c r="X1812" s="4">
        <f t="shared" si="230"/>
        <v>5518</v>
      </c>
      <c r="Y1812">
        <f t="shared" si="231"/>
        <v>0</v>
      </c>
    </row>
    <row r="1813" spans="1:25" x14ac:dyDescent="0.25">
      <c r="A1813" s="2" t="s">
        <v>3656</v>
      </c>
      <c r="B1813" t="s">
        <v>3657</v>
      </c>
      <c r="C1813">
        <v>40.065769019999998</v>
      </c>
      <c r="D1813">
        <v>-0.21598658423600001</v>
      </c>
      <c r="E1813" s="2" t="s">
        <v>3648</v>
      </c>
      <c r="F1813" t="s">
        <v>3649</v>
      </c>
      <c r="G1813" s="4">
        <v>10740.381530000001</v>
      </c>
      <c r="H1813" s="4">
        <v>94.898699089900006</v>
      </c>
      <c r="I1813" s="4">
        <v>113.177331649461</v>
      </c>
      <c r="J1813" s="4">
        <v>5316.8258310000001</v>
      </c>
      <c r="K1813" s="4">
        <v>5423.5556989999995</v>
      </c>
      <c r="L1813" s="4">
        <v>9803.4764479999994</v>
      </c>
      <c r="M1813" s="4">
        <v>936.90509099999997</v>
      </c>
      <c r="N1813" s="4">
        <v>1805.0422759999999</v>
      </c>
      <c r="O1813" s="4">
        <v>7181.0850469999996</v>
      </c>
      <c r="P1813" s="4">
        <v>1754.254216</v>
      </c>
      <c r="Q1813" s="5"/>
      <c r="R1813" s="3">
        <f t="shared" si="225"/>
        <v>0.97186322964548677</v>
      </c>
      <c r="S1813" s="3">
        <f t="shared" si="226"/>
        <v>8.6389592733690512E-3</v>
      </c>
      <c r="T1813" s="6">
        <f t="shared" si="227"/>
        <v>0.15709709216362741</v>
      </c>
      <c r="U1813" s="3">
        <f t="shared" si="224"/>
        <v>0.49564884257803726</v>
      </c>
      <c r="V1813" s="6">
        <f t="shared" si="228"/>
        <v>0.19430754066042386</v>
      </c>
      <c r="W1813" s="3">
        <f t="shared" si="229"/>
        <v>17.570231641202565</v>
      </c>
      <c r="X1813" s="4">
        <f t="shared" si="230"/>
        <v>6938</v>
      </c>
      <c r="Y1813">
        <f t="shared" si="231"/>
        <v>0</v>
      </c>
    </row>
    <row r="1814" spans="1:25" x14ac:dyDescent="0.25">
      <c r="A1814" s="2" t="s">
        <v>3658</v>
      </c>
      <c r="B1814" t="s">
        <v>3659</v>
      </c>
      <c r="C1814">
        <v>39.920811515300002</v>
      </c>
      <c r="D1814">
        <v>-0.34484113749200002</v>
      </c>
      <c r="E1814" s="2" t="s">
        <v>3648</v>
      </c>
      <c r="F1814" t="s">
        <v>3649</v>
      </c>
      <c r="G1814" s="4">
        <v>221.485435</v>
      </c>
      <c r="H1814" s="4">
        <v>30.657054408</v>
      </c>
      <c r="I1814" s="4">
        <v>7.2246157133153401</v>
      </c>
      <c r="J1814" s="4">
        <v>105.424094</v>
      </c>
      <c r="K1814" s="4">
        <v>116.061341</v>
      </c>
      <c r="L1814" s="4">
        <v>215</v>
      </c>
      <c r="M1814" s="4">
        <v>6.485436</v>
      </c>
      <c r="N1814" s="4">
        <v>30</v>
      </c>
      <c r="O1814" s="4">
        <v>136.18402399999999</v>
      </c>
      <c r="P1814" s="4">
        <v>55.301411999999999</v>
      </c>
      <c r="Q1814" s="5"/>
      <c r="R1814" s="3">
        <f t="shared" si="225"/>
        <v>1.8433804</v>
      </c>
      <c r="S1814" s="3">
        <f t="shared" si="226"/>
        <v>1.6385935505282757E-2</v>
      </c>
      <c r="T1814" s="6">
        <f t="shared" si="227"/>
        <v>0.3973632331197634</v>
      </c>
      <c r="U1814" s="3">
        <f t="shared" si="224"/>
        <v>0.62636871414520701</v>
      </c>
      <c r="V1814" s="6">
        <f t="shared" si="228"/>
        <v>0.53671759487432236</v>
      </c>
      <c r="W1814" s="3">
        <f t="shared" si="229"/>
        <v>46.704041399704288</v>
      </c>
      <c r="X1814" s="4">
        <f t="shared" si="230"/>
        <v>4360</v>
      </c>
      <c r="Y1814">
        <f t="shared" si="231"/>
        <v>0</v>
      </c>
    </row>
    <row r="1815" spans="1:25" x14ac:dyDescent="0.25">
      <c r="A1815" s="2" t="s">
        <v>3660</v>
      </c>
      <c r="B1815" t="s">
        <v>3661</v>
      </c>
      <c r="C1815">
        <v>39.838554235399997</v>
      </c>
      <c r="D1815">
        <v>-0.28152700309099998</v>
      </c>
      <c r="E1815" s="2" t="s">
        <v>3648</v>
      </c>
      <c r="F1815" t="s">
        <v>3649</v>
      </c>
      <c r="G1815" s="4">
        <v>879.17045499999995</v>
      </c>
      <c r="H1815" s="4">
        <v>28.327577377299999</v>
      </c>
      <c r="I1815" s="4">
        <v>31.035850446728102</v>
      </c>
      <c r="J1815" s="4">
        <v>435.38846699999999</v>
      </c>
      <c r="K1815" s="4">
        <v>443.78198800000001</v>
      </c>
      <c r="L1815" s="4">
        <v>863.32712600000002</v>
      </c>
      <c r="M1815" s="4">
        <v>15.843329000000001</v>
      </c>
      <c r="N1815" s="4">
        <v>111.32712600000001</v>
      </c>
      <c r="O1815" s="4">
        <v>550.78198799999996</v>
      </c>
      <c r="P1815" s="4">
        <v>217.061341</v>
      </c>
      <c r="Q1815" s="5"/>
      <c r="R1815" s="3">
        <f t="shared" si="225"/>
        <v>1.9497614714314999</v>
      </c>
      <c r="S1815" s="3">
        <f t="shared" si="226"/>
        <v>1.7331564185862978E-2</v>
      </c>
      <c r="T1815" s="6">
        <f t="shared" si="227"/>
        <v>0.4201577131591917</v>
      </c>
      <c r="U1815" s="3">
        <f t="shared" si="224"/>
        <v>0.59622223339663749</v>
      </c>
      <c r="V1815" s="6">
        <f t="shared" si="228"/>
        <v>0.47646623952686051</v>
      </c>
      <c r="W1815" s="3">
        <f t="shared" si="229"/>
        <v>44.831197634302612</v>
      </c>
      <c r="X1815" s="4">
        <f t="shared" si="230"/>
        <v>4504</v>
      </c>
      <c r="Y1815">
        <f t="shared" si="231"/>
        <v>0</v>
      </c>
    </row>
    <row r="1816" spans="1:25" x14ac:dyDescent="0.25">
      <c r="A1816" s="2" t="s">
        <v>3662</v>
      </c>
      <c r="B1816" t="s">
        <v>3663</v>
      </c>
      <c r="C1816">
        <v>39.915388079000003</v>
      </c>
      <c r="D1816">
        <v>-0.42073885708499997</v>
      </c>
      <c r="E1816" s="2" t="s">
        <v>3648</v>
      </c>
      <c r="F1816" t="s">
        <v>3649</v>
      </c>
      <c r="G1816" s="4">
        <v>296.26000199999999</v>
      </c>
      <c r="H1816" s="4">
        <v>20.3328091439</v>
      </c>
      <c r="I1816" s="4">
        <v>14.5705398060494</v>
      </c>
      <c r="J1816" s="4">
        <v>132.12919299999999</v>
      </c>
      <c r="K1816" s="4">
        <v>164.130809</v>
      </c>
      <c r="L1816" s="4">
        <v>251.56704500000001</v>
      </c>
      <c r="M1816" s="4">
        <v>44.692959999999999</v>
      </c>
      <c r="N1816" s="4">
        <v>19.239405999999999</v>
      </c>
      <c r="O1816" s="4">
        <v>170.453554</v>
      </c>
      <c r="P1816" s="4">
        <v>106.56704499999999</v>
      </c>
      <c r="Q1816" s="5"/>
      <c r="R1816" s="3">
        <f t="shared" si="225"/>
        <v>5.5389987092117083</v>
      </c>
      <c r="S1816" s="3">
        <f t="shared" si="226"/>
        <v>4.9236541526093851E-2</v>
      </c>
      <c r="T1816" s="6">
        <f t="shared" si="227"/>
        <v>0.75517496303597831</v>
      </c>
      <c r="U1816" s="3">
        <f t="shared" si="224"/>
        <v>0.73806880553514298</v>
      </c>
      <c r="V1816" s="6">
        <f t="shared" si="228"/>
        <v>0.71328240512567764</v>
      </c>
      <c r="W1816" s="3">
        <f t="shared" si="229"/>
        <v>73.422868408082792</v>
      </c>
      <c r="X1816" s="4">
        <f t="shared" si="230"/>
        <v>2022</v>
      </c>
      <c r="Y1816">
        <f t="shared" si="231"/>
        <v>0</v>
      </c>
    </row>
    <row r="1817" spans="1:25" x14ac:dyDescent="0.25">
      <c r="A1817" s="2" t="s">
        <v>3664</v>
      </c>
      <c r="B1817" t="s">
        <v>3665</v>
      </c>
      <c r="C1817">
        <v>39.951322407699998</v>
      </c>
      <c r="D1817">
        <v>-6.8134878533599993E-2</v>
      </c>
      <c r="E1817" s="2" t="s">
        <v>3648</v>
      </c>
      <c r="F1817" t="s">
        <v>3649</v>
      </c>
      <c r="G1817" s="4">
        <v>25521.970249999998</v>
      </c>
      <c r="H1817" s="4">
        <v>33.002589265899999</v>
      </c>
      <c r="I1817" s="4">
        <v>773.33236029969999</v>
      </c>
      <c r="J1817" s="4">
        <v>12644.094999999999</v>
      </c>
      <c r="K1817" s="4">
        <v>12877.875249999999</v>
      </c>
      <c r="L1817" s="4">
        <v>21159.013276000001</v>
      </c>
      <c r="M1817" s="4">
        <v>4362.9569789999996</v>
      </c>
      <c r="N1817" s="4">
        <v>4603.2871420000001</v>
      </c>
      <c r="O1817" s="4">
        <v>17645.133581999999</v>
      </c>
      <c r="P1817" s="4">
        <v>3273.5495310000001</v>
      </c>
      <c r="Q1817" s="5"/>
      <c r="R1817" s="3">
        <f t="shared" si="225"/>
        <v>0.71113302951111013</v>
      </c>
      <c r="S1817" s="3">
        <f t="shared" si="226"/>
        <v>6.3213105429814655E-3</v>
      </c>
      <c r="T1817" s="6">
        <f t="shared" si="227"/>
        <v>7.084770823065549E-2</v>
      </c>
      <c r="U1817" s="3">
        <f t="shared" si="224"/>
        <v>0.44640277934961348</v>
      </c>
      <c r="V1817" s="6">
        <f t="shared" si="228"/>
        <v>7.9719073435189747E-2</v>
      </c>
      <c r="W1817" s="3">
        <f t="shared" si="229"/>
        <v>7.5283390832922628</v>
      </c>
      <c r="X1817" s="4">
        <f t="shared" si="230"/>
        <v>7725</v>
      </c>
      <c r="Y1817">
        <f t="shared" si="231"/>
        <v>0</v>
      </c>
    </row>
    <row r="1818" spans="1:25" x14ac:dyDescent="0.25">
      <c r="A1818" s="2" t="s">
        <v>3666</v>
      </c>
      <c r="B1818" t="s">
        <v>3667</v>
      </c>
      <c r="C1818">
        <v>39.872342426000003</v>
      </c>
      <c r="D1818">
        <v>-0.40795252538100002</v>
      </c>
      <c r="E1818" s="2" t="s">
        <v>3648</v>
      </c>
      <c r="F1818" t="s">
        <v>3649</v>
      </c>
      <c r="G1818" s="4">
        <v>302</v>
      </c>
      <c r="H1818" s="4">
        <v>20.8980169606</v>
      </c>
      <c r="I1818" s="4">
        <v>14.4511319217213</v>
      </c>
      <c r="J1818" s="4">
        <v>151</v>
      </c>
      <c r="K1818" s="4">
        <v>151</v>
      </c>
      <c r="L1818" s="4">
        <v>298</v>
      </c>
      <c r="M1818" s="4">
        <v>4</v>
      </c>
      <c r="N1818" s="4">
        <v>19</v>
      </c>
      <c r="O1818" s="4">
        <v>183</v>
      </c>
      <c r="P1818" s="4">
        <v>100</v>
      </c>
      <c r="Q1818" s="5"/>
      <c r="R1818" s="3">
        <f t="shared" si="225"/>
        <v>5.2631578947368425</v>
      </c>
      <c r="S1818" s="3">
        <f t="shared" si="226"/>
        <v>4.6784573502722325E-2</v>
      </c>
      <c r="T1818" s="6">
        <f t="shared" si="227"/>
        <v>0.74186791522917694</v>
      </c>
      <c r="U1818" s="3">
        <f t="shared" si="224"/>
        <v>0.65027322404371579</v>
      </c>
      <c r="V1818" s="6">
        <f t="shared" si="228"/>
        <v>0.5851404632824051</v>
      </c>
      <c r="W1818" s="3">
        <f t="shared" si="229"/>
        <v>66.350418925579106</v>
      </c>
      <c r="X1818" s="4">
        <f t="shared" si="230"/>
        <v>2629</v>
      </c>
      <c r="Y1818">
        <f t="shared" si="231"/>
        <v>0</v>
      </c>
    </row>
    <row r="1819" spans="1:25" x14ac:dyDescent="0.25">
      <c r="A1819" s="2" t="s">
        <v>3668</v>
      </c>
      <c r="B1819" t="s">
        <v>3669</v>
      </c>
      <c r="C1819">
        <v>39.751259167699999</v>
      </c>
      <c r="D1819">
        <v>-0.22643939315600001</v>
      </c>
      <c r="E1819" s="2" t="s">
        <v>3648</v>
      </c>
      <c r="F1819" t="s">
        <v>3649</v>
      </c>
      <c r="G1819" s="4">
        <v>6058.8429400000005</v>
      </c>
      <c r="H1819" s="4">
        <v>27.664605182700001</v>
      </c>
      <c r="I1819" s="4">
        <v>219.010642190147</v>
      </c>
      <c r="J1819" s="4">
        <v>3034.0551030000001</v>
      </c>
      <c r="K1819" s="4">
        <v>3024.7878369999999</v>
      </c>
      <c r="L1819" s="4">
        <v>5583.038168</v>
      </c>
      <c r="M1819" s="4">
        <v>475.80477999999999</v>
      </c>
      <c r="N1819" s="4">
        <v>964.96256900000003</v>
      </c>
      <c r="O1819" s="4">
        <v>4085.040219</v>
      </c>
      <c r="P1819" s="4">
        <v>1008.84016</v>
      </c>
      <c r="Q1819" s="5"/>
      <c r="R1819" s="3">
        <f t="shared" si="225"/>
        <v>1.0454707699651715</v>
      </c>
      <c r="S1819" s="3">
        <f t="shared" si="226"/>
        <v>9.2932617756528203E-3</v>
      </c>
      <c r="T1819" s="6">
        <f t="shared" si="227"/>
        <v>0.18321833415475602</v>
      </c>
      <c r="U1819" s="3">
        <f t="shared" si="224"/>
        <v>0.48317828544737762</v>
      </c>
      <c r="V1819" s="6">
        <f t="shared" si="228"/>
        <v>0.15635781172991622</v>
      </c>
      <c r="W1819" s="3">
        <f t="shared" si="229"/>
        <v>16.978807294233611</v>
      </c>
      <c r="X1819" s="4">
        <f t="shared" si="230"/>
        <v>6990</v>
      </c>
      <c r="Y1819">
        <f t="shared" si="231"/>
        <v>0</v>
      </c>
    </row>
    <row r="1820" spans="1:25" x14ac:dyDescent="0.25">
      <c r="A1820" s="2" t="s">
        <v>3670</v>
      </c>
      <c r="B1820" t="s">
        <v>3671</v>
      </c>
      <c r="C1820">
        <v>39.814894115599998</v>
      </c>
      <c r="D1820">
        <v>-0.584557395684</v>
      </c>
      <c r="E1820" s="2" t="s">
        <v>3648</v>
      </c>
      <c r="F1820" t="s">
        <v>3649</v>
      </c>
      <c r="G1820" s="4">
        <v>3784.1982119999998</v>
      </c>
      <c r="H1820" s="4">
        <v>129.57022171099999</v>
      </c>
      <c r="I1820" s="4">
        <v>29.205770979079301</v>
      </c>
      <c r="J1820" s="4">
        <v>1833.4811890000001</v>
      </c>
      <c r="K1820" s="4">
        <v>1950.7170229999999</v>
      </c>
      <c r="L1820" s="4">
        <v>3270.5459729999998</v>
      </c>
      <c r="M1820" s="4">
        <v>513.65224799999999</v>
      </c>
      <c r="N1820" s="4">
        <v>610.66274099999998</v>
      </c>
      <c r="O1820" s="4">
        <v>2443.160918</v>
      </c>
      <c r="P1820" s="4">
        <v>730.37456199999997</v>
      </c>
      <c r="Q1820" s="5"/>
      <c r="R1820" s="3">
        <f t="shared" si="225"/>
        <v>1.1960359015910551</v>
      </c>
      <c r="S1820" s="3">
        <f t="shared" si="226"/>
        <v>1.0631645614477481E-2</v>
      </c>
      <c r="T1820" s="6">
        <f t="shared" si="227"/>
        <v>0.23447511089206505</v>
      </c>
      <c r="U1820" s="3">
        <f t="shared" si="224"/>
        <v>0.54889438232246646</v>
      </c>
      <c r="V1820" s="6">
        <f t="shared" si="228"/>
        <v>0.35830458353868899</v>
      </c>
      <c r="W1820" s="3">
        <f t="shared" si="229"/>
        <v>29.638984721537703</v>
      </c>
      <c r="X1820" s="4">
        <f t="shared" si="230"/>
        <v>5849</v>
      </c>
      <c r="Y1820">
        <f t="shared" si="231"/>
        <v>0</v>
      </c>
    </row>
    <row r="1821" spans="1:25" x14ac:dyDescent="0.25">
      <c r="A1821" s="2" t="s">
        <v>3672</v>
      </c>
      <c r="B1821" t="s">
        <v>3673</v>
      </c>
      <c r="C1821">
        <v>40.083314888700002</v>
      </c>
      <c r="D1821">
        <v>-0.48850441511999998</v>
      </c>
      <c r="E1821" s="2" t="s">
        <v>3648</v>
      </c>
      <c r="F1821" t="s">
        <v>3649</v>
      </c>
      <c r="G1821" s="4">
        <v>199</v>
      </c>
      <c r="H1821" s="4">
        <v>19.161007570199999</v>
      </c>
      <c r="I1821" s="4">
        <v>10.385675141086701</v>
      </c>
      <c r="J1821" s="4">
        <v>105</v>
      </c>
      <c r="K1821" s="4">
        <v>94</v>
      </c>
      <c r="L1821" s="4">
        <v>185</v>
      </c>
      <c r="M1821" s="4">
        <v>14</v>
      </c>
      <c r="N1821" s="4">
        <v>5</v>
      </c>
      <c r="O1821" s="4">
        <v>133</v>
      </c>
      <c r="P1821" s="4">
        <v>61</v>
      </c>
      <c r="Q1821" s="5"/>
      <c r="R1821" s="3">
        <f t="shared" si="225"/>
        <v>12.2</v>
      </c>
      <c r="S1821" s="3">
        <f t="shared" si="226"/>
        <v>0.10844664137931033</v>
      </c>
      <c r="T1821" s="6">
        <f t="shared" si="227"/>
        <v>0.89982750123213406</v>
      </c>
      <c r="U1821" s="3">
        <f t="shared" si="224"/>
        <v>0.49624060150375937</v>
      </c>
      <c r="V1821" s="6">
        <f t="shared" si="228"/>
        <v>0.19640216855593889</v>
      </c>
      <c r="W1821" s="3">
        <f t="shared" si="229"/>
        <v>54.811483489403642</v>
      </c>
      <c r="X1821" s="4">
        <f t="shared" si="230"/>
        <v>3635</v>
      </c>
      <c r="Y1821">
        <f t="shared" si="231"/>
        <v>0</v>
      </c>
    </row>
    <row r="1822" spans="1:25" x14ac:dyDescent="0.25">
      <c r="A1822" s="2" t="s">
        <v>3674</v>
      </c>
      <c r="B1822" t="s">
        <v>3675</v>
      </c>
      <c r="C1822">
        <v>40.444847683100001</v>
      </c>
      <c r="D1822">
        <v>-0.10968173377900001</v>
      </c>
      <c r="E1822" s="2" t="s">
        <v>3648</v>
      </c>
      <c r="F1822" t="s">
        <v>3649</v>
      </c>
      <c r="G1822" s="4">
        <v>212.425657</v>
      </c>
      <c r="H1822" s="4">
        <v>118.66838207799999</v>
      </c>
      <c r="I1822" s="4">
        <v>1.7900779742692901</v>
      </c>
      <c r="J1822" s="4">
        <v>97</v>
      </c>
      <c r="K1822" s="4">
        <v>115.425657</v>
      </c>
      <c r="L1822" s="4">
        <v>205</v>
      </c>
      <c r="M1822" s="4">
        <v>7.4256570000000002</v>
      </c>
      <c r="N1822" s="4">
        <v>15.425656999999999</v>
      </c>
      <c r="O1822" s="4">
        <v>135</v>
      </c>
      <c r="P1822" s="4">
        <v>62</v>
      </c>
      <c r="Q1822" s="5"/>
      <c r="R1822" s="3">
        <f t="shared" si="225"/>
        <v>4.0192777526428856</v>
      </c>
      <c r="S1822" s="3">
        <f t="shared" si="226"/>
        <v>3.5727637134811759E-2</v>
      </c>
      <c r="T1822" s="6">
        <f t="shared" si="227"/>
        <v>0.66584524396254308</v>
      </c>
      <c r="U1822" s="3">
        <f t="shared" si="224"/>
        <v>0.5735233851851852</v>
      </c>
      <c r="V1822" s="6">
        <f t="shared" si="228"/>
        <v>0.42508624938393297</v>
      </c>
      <c r="W1822" s="3">
        <f t="shared" si="229"/>
        <v>54.546574667323796</v>
      </c>
      <c r="X1822" s="4">
        <f t="shared" si="230"/>
        <v>3666</v>
      </c>
      <c r="Y1822">
        <f t="shared" si="231"/>
        <v>0</v>
      </c>
    </row>
    <row r="1823" spans="1:25" x14ac:dyDescent="0.25">
      <c r="A1823" s="2" t="s">
        <v>3676</v>
      </c>
      <c r="B1823" t="s">
        <v>3677</v>
      </c>
      <c r="C1823">
        <v>40.067073773099999</v>
      </c>
      <c r="D1823">
        <v>-0.340956122812</v>
      </c>
      <c r="E1823" s="2" t="s">
        <v>3648</v>
      </c>
      <c r="F1823" t="s">
        <v>3649</v>
      </c>
      <c r="G1823" s="4">
        <v>101</v>
      </c>
      <c r="H1823" s="4">
        <v>15.469738982899999</v>
      </c>
      <c r="I1823" s="4">
        <v>6.5288755105463503</v>
      </c>
      <c r="J1823" s="4">
        <v>48</v>
      </c>
      <c r="K1823" s="4">
        <v>53</v>
      </c>
      <c r="L1823" s="4">
        <v>101</v>
      </c>
      <c r="M1823" s="4">
        <v>0</v>
      </c>
      <c r="N1823" s="4">
        <v>5</v>
      </c>
      <c r="O1823" s="4">
        <v>60</v>
      </c>
      <c r="P1823" s="4">
        <v>36</v>
      </c>
      <c r="Q1823" s="5"/>
      <c r="R1823" s="3">
        <f t="shared" si="225"/>
        <v>7.2</v>
      </c>
      <c r="S1823" s="3">
        <f t="shared" si="226"/>
        <v>6.4001296551724138E-2</v>
      </c>
      <c r="T1823" s="6">
        <f t="shared" si="227"/>
        <v>0.81419418432725477</v>
      </c>
      <c r="U1823" s="3">
        <f t="shared" si="224"/>
        <v>0.68333333333333335</v>
      </c>
      <c r="V1823" s="6">
        <f t="shared" si="228"/>
        <v>0.64046328240512562</v>
      </c>
      <c r="W1823" s="3">
        <f t="shared" si="229"/>
        <v>72.732873336619022</v>
      </c>
      <c r="X1823" s="4">
        <f t="shared" si="230"/>
        <v>2088</v>
      </c>
      <c r="Y1823">
        <f t="shared" si="231"/>
        <v>0</v>
      </c>
    </row>
    <row r="1824" spans="1:25" x14ac:dyDescent="0.25">
      <c r="A1824" s="2" t="s">
        <v>3678</v>
      </c>
      <c r="B1824" t="s">
        <v>3679</v>
      </c>
      <c r="C1824">
        <v>39.895331864100001</v>
      </c>
      <c r="D1824">
        <v>-0.24650535091699999</v>
      </c>
      <c r="E1824" s="2" t="s">
        <v>3648</v>
      </c>
      <c r="F1824" t="s">
        <v>3649</v>
      </c>
      <c r="G1824" s="4">
        <v>1956.3958239999999</v>
      </c>
      <c r="H1824" s="4">
        <v>36.328209266000002</v>
      </c>
      <c r="I1824" s="4">
        <v>53.853351611003099</v>
      </c>
      <c r="J1824" s="4">
        <v>954.88728400000002</v>
      </c>
      <c r="K1824" s="4">
        <v>1001.50854</v>
      </c>
      <c r="L1824" s="4">
        <v>1870.4119559999999</v>
      </c>
      <c r="M1824" s="4">
        <v>85.983870999999994</v>
      </c>
      <c r="N1824" s="4">
        <v>288.42333400000001</v>
      </c>
      <c r="O1824" s="4">
        <v>1262.405448</v>
      </c>
      <c r="P1824" s="4">
        <v>405.56704500000001</v>
      </c>
      <c r="Q1824" s="5"/>
      <c r="R1824" s="3">
        <f t="shared" si="225"/>
        <v>1.406151989769316</v>
      </c>
      <c r="S1824" s="3">
        <f t="shared" si="226"/>
        <v>1.2499382013058743E-2</v>
      </c>
      <c r="T1824" s="6">
        <f t="shared" si="227"/>
        <v>0.30236569738787578</v>
      </c>
      <c r="U1824" s="3">
        <f t="shared" si="224"/>
        <v>0.54973652094061631</v>
      </c>
      <c r="V1824" s="6">
        <f t="shared" si="228"/>
        <v>0.3606456382454411</v>
      </c>
      <c r="W1824" s="3">
        <f t="shared" si="229"/>
        <v>33.150566781665844</v>
      </c>
      <c r="X1824" s="4">
        <f t="shared" si="230"/>
        <v>5513</v>
      </c>
      <c r="Y1824">
        <f t="shared" si="231"/>
        <v>0</v>
      </c>
    </row>
    <row r="1825" spans="1:25" x14ac:dyDescent="0.25">
      <c r="A1825" s="2" t="s">
        <v>3680</v>
      </c>
      <c r="B1825" t="s">
        <v>3681</v>
      </c>
      <c r="C1825">
        <v>39.992037229300003</v>
      </c>
      <c r="D1825">
        <v>-0.38496191779200001</v>
      </c>
      <c r="E1825" s="2" t="s">
        <v>3648</v>
      </c>
      <c r="F1825" t="s">
        <v>3649</v>
      </c>
      <c r="G1825" s="4">
        <v>210.00751199999999</v>
      </c>
      <c r="H1825" s="4">
        <v>24.364154591399998</v>
      </c>
      <c r="I1825" s="4">
        <v>8.6195279713964705</v>
      </c>
      <c r="J1825" s="4">
        <v>99</v>
      </c>
      <c r="K1825" s="4">
        <v>111.00751200000001</v>
      </c>
      <c r="L1825" s="4">
        <v>193</v>
      </c>
      <c r="M1825" s="4">
        <v>17.007511999999998</v>
      </c>
      <c r="N1825" s="4">
        <v>10</v>
      </c>
      <c r="O1825" s="4">
        <v>123.00751200000001</v>
      </c>
      <c r="P1825" s="4">
        <v>77</v>
      </c>
      <c r="Q1825" s="5"/>
      <c r="R1825" s="3">
        <f t="shared" si="225"/>
        <v>7.7</v>
      </c>
      <c r="S1825" s="3">
        <f t="shared" si="226"/>
        <v>6.8445831034482763E-2</v>
      </c>
      <c r="T1825" s="6">
        <f t="shared" si="227"/>
        <v>0.82861015278462302</v>
      </c>
      <c r="U1825" s="3">
        <f t="shared" si="224"/>
        <v>0.7072738777124441</v>
      </c>
      <c r="V1825" s="6">
        <f t="shared" si="228"/>
        <v>0.67323804829965506</v>
      </c>
      <c r="W1825" s="3">
        <f t="shared" si="229"/>
        <v>75.0924100542139</v>
      </c>
      <c r="X1825" s="4">
        <f t="shared" si="230"/>
        <v>1868</v>
      </c>
      <c r="Y1825">
        <f t="shared" si="231"/>
        <v>0</v>
      </c>
    </row>
    <row r="1826" spans="1:25" x14ac:dyDescent="0.25">
      <c r="A1826" s="2" t="s">
        <v>3682</v>
      </c>
      <c r="B1826" t="s">
        <v>3683</v>
      </c>
      <c r="C1826">
        <v>39.850657937100003</v>
      </c>
      <c r="D1826">
        <v>-0.366371307521</v>
      </c>
      <c r="E1826" s="2" t="s">
        <v>3648</v>
      </c>
      <c r="F1826" t="s">
        <v>3649</v>
      </c>
      <c r="G1826" s="4">
        <v>362.32583199999999</v>
      </c>
      <c r="H1826" s="4">
        <v>23.4007431213</v>
      </c>
      <c r="I1826" s="4">
        <v>15.4835181994798</v>
      </c>
      <c r="J1826" s="4">
        <v>174.63387399999999</v>
      </c>
      <c r="K1826" s="4">
        <v>187.691958</v>
      </c>
      <c r="L1826" s="4">
        <v>352.691958</v>
      </c>
      <c r="M1826" s="4">
        <v>9.6338740000000005</v>
      </c>
      <c r="N1826" s="4">
        <v>34.425657000000001</v>
      </c>
      <c r="O1826" s="4">
        <v>206.90017499999999</v>
      </c>
      <c r="P1826" s="4">
        <v>121</v>
      </c>
      <c r="Q1826" s="5"/>
      <c r="R1826" s="3">
        <f t="shared" si="225"/>
        <v>3.5148203562244285</v>
      </c>
      <c r="S1826" s="3">
        <f t="shared" si="226"/>
        <v>3.124348054788282E-2</v>
      </c>
      <c r="T1826" s="6">
        <f t="shared" si="227"/>
        <v>0.62148841793987186</v>
      </c>
      <c r="U1826" s="3">
        <f t="shared" si="224"/>
        <v>0.75121085325326575</v>
      </c>
      <c r="V1826" s="6">
        <f t="shared" si="228"/>
        <v>0.72658945293247901</v>
      </c>
      <c r="W1826" s="3">
        <f t="shared" si="229"/>
        <v>67.403893543617542</v>
      </c>
      <c r="X1826" s="4">
        <f t="shared" si="230"/>
        <v>2539</v>
      </c>
      <c r="Y1826">
        <f t="shared" si="231"/>
        <v>0</v>
      </c>
    </row>
    <row r="1827" spans="1:25" x14ac:dyDescent="0.25">
      <c r="A1827" s="2" t="s">
        <v>3684</v>
      </c>
      <c r="B1827" t="s">
        <v>3685</v>
      </c>
      <c r="C1827">
        <v>39.998882164199998</v>
      </c>
      <c r="D1827">
        <v>-0.69612790742399999</v>
      </c>
      <c r="E1827" s="2" t="s">
        <v>3648</v>
      </c>
      <c r="F1827" t="s">
        <v>3649</v>
      </c>
      <c r="G1827" s="4">
        <v>198.728667</v>
      </c>
      <c r="H1827" s="4">
        <v>42.150320459299998</v>
      </c>
      <c r="I1827" s="4">
        <v>4.7147605720314898</v>
      </c>
      <c r="J1827" s="4">
        <v>89.985412999999994</v>
      </c>
      <c r="K1827" s="4">
        <v>108.74325399999999</v>
      </c>
      <c r="L1827" s="4">
        <v>157</v>
      </c>
      <c r="M1827" s="4">
        <v>41.728668999999996</v>
      </c>
      <c r="N1827" s="4">
        <v>34</v>
      </c>
      <c r="O1827" s="4">
        <v>116.667328</v>
      </c>
      <c r="P1827" s="4">
        <v>48.061340999999999</v>
      </c>
      <c r="Q1827" s="5"/>
      <c r="R1827" s="3">
        <f t="shared" si="225"/>
        <v>1.4135688529411765</v>
      </c>
      <c r="S1827" s="3">
        <f t="shared" si="226"/>
        <v>1.2565311021301217E-2</v>
      </c>
      <c r="T1827" s="6">
        <f t="shared" si="227"/>
        <v>0.30458353868900934</v>
      </c>
      <c r="U1827" s="3">
        <f t="shared" si="224"/>
        <v>0.70337893570340448</v>
      </c>
      <c r="V1827" s="6">
        <f t="shared" si="228"/>
        <v>0.66867915229176933</v>
      </c>
      <c r="W1827" s="3">
        <f t="shared" si="229"/>
        <v>48.663134549038936</v>
      </c>
      <c r="X1827" s="4">
        <f t="shared" si="230"/>
        <v>4174</v>
      </c>
      <c r="Y1827">
        <f t="shared" si="231"/>
        <v>0</v>
      </c>
    </row>
    <row r="1828" spans="1:25" x14ac:dyDescent="0.25">
      <c r="A1828" s="2" t="s">
        <v>3686</v>
      </c>
      <c r="B1828" t="s">
        <v>3687</v>
      </c>
      <c r="C1828">
        <v>39.9212955092</v>
      </c>
      <c r="D1828">
        <v>-0.196144425856</v>
      </c>
      <c r="E1828" s="2" t="s">
        <v>3648</v>
      </c>
      <c r="F1828" t="s">
        <v>3649</v>
      </c>
      <c r="G1828" s="4">
        <v>5772.2134889999998</v>
      </c>
      <c r="H1828" s="4">
        <v>21.438191555900001</v>
      </c>
      <c r="I1828" s="4">
        <v>269.24908670346503</v>
      </c>
      <c r="J1828" s="4">
        <v>2860.288411</v>
      </c>
      <c r="K1828" s="4">
        <v>2911.9250780000002</v>
      </c>
      <c r="L1828" s="4">
        <v>5330.8910619999997</v>
      </c>
      <c r="M1828" s="4">
        <v>441.32243499999998</v>
      </c>
      <c r="N1828" s="4">
        <v>888.41927699999997</v>
      </c>
      <c r="O1828" s="4">
        <v>3883.714199</v>
      </c>
      <c r="P1828" s="4">
        <v>1000.080021</v>
      </c>
      <c r="Q1828" s="5"/>
      <c r="R1828" s="3">
        <f t="shared" si="225"/>
        <v>1.1256847379280808</v>
      </c>
      <c r="S1828" s="3">
        <f t="shared" si="226"/>
        <v>1.0006289268872912E-2</v>
      </c>
      <c r="T1828" s="6">
        <f t="shared" si="227"/>
        <v>0.21205027106949237</v>
      </c>
      <c r="U1828" s="3">
        <f t="shared" si="224"/>
        <v>0.48626114107115842</v>
      </c>
      <c r="V1828" s="6">
        <f t="shared" si="228"/>
        <v>0.1646131099063578</v>
      </c>
      <c r="W1828" s="3">
        <f t="shared" si="229"/>
        <v>18.833169048792509</v>
      </c>
      <c r="X1828" s="4">
        <f t="shared" si="230"/>
        <v>6834</v>
      </c>
      <c r="Y1828">
        <f t="shared" si="231"/>
        <v>0</v>
      </c>
    </row>
    <row r="1829" spans="1:25" x14ac:dyDescent="0.25">
      <c r="A1829" s="2" t="s">
        <v>3688</v>
      </c>
      <c r="B1829" t="s">
        <v>3689</v>
      </c>
      <c r="C1829">
        <v>39.900920615700002</v>
      </c>
      <c r="D1829">
        <v>-0.73640260834899995</v>
      </c>
      <c r="E1829" s="2" t="s">
        <v>3648</v>
      </c>
      <c r="F1829" t="s">
        <v>3649</v>
      </c>
      <c r="G1829" s="4">
        <v>418</v>
      </c>
      <c r="H1829" s="4">
        <v>42.3524543073</v>
      </c>
      <c r="I1829" s="4">
        <v>9.8695579001652405</v>
      </c>
      <c r="J1829" s="4">
        <v>178</v>
      </c>
      <c r="K1829" s="4">
        <v>240</v>
      </c>
      <c r="L1829" s="4">
        <v>403</v>
      </c>
      <c r="M1829" s="4">
        <v>15</v>
      </c>
      <c r="N1829" s="4">
        <v>38</v>
      </c>
      <c r="O1829" s="4">
        <v>255</v>
      </c>
      <c r="P1829" s="4">
        <v>125</v>
      </c>
      <c r="Q1829" s="5"/>
      <c r="R1829" s="3">
        <f t="shared" si="225"/>
        <v>3.2894736842105261</v>
      </c>
      <c r="S1829" s="3">
        <f t="shared" si="226"/>
        <v>2.9240358439201451E-2</v>
      </c>
      <c r="T1829" s="6">
        <f t="shared" si="227"/>
        <v>0.6020206998521439</v>
      </c>
      <c r="U1829" s="3">
        <f t="shared" si="224"/>
        <v>0.63921568627450975</v>
      </c>
      <c r="V1829" s="6">
        <f t="shared" si="228"/>
        <v>0.56394775751601778</v>
      </c>
      <c r="W1829" s="3">
        <f t="shared" si="229"/>
        <v>58.298422868408082</v>
      </c>
      <c r="X1829" s="4">
        <f t="shared" si="230"/>
        <v>3315</v>
      </c>
      <c r="Y1829">
        <f t="shared" si="231"/>
        <v>0</v>
      </c>
    </row>
    <row r="1830" spans="1:25" x14ac:dyDescent="0.25">
      <c r="A1830" s="2" t="s">
        <v>3690</v>
      </c>
      <c r="B1830" t="s">
        <v>3691</v>
      </c>
      <c r="C1830">
        <v>39.969990290699997</v>
      </c>
      <c r="D1830">
        <v>-0.60574477725099996</v>
      </c>
      <c r="E1830" s="2" t="s">
        <v>3648</v>
      </c>
      <c r="F1830" t="s">
        <v>3649</v>
      </c>
      <c r="G1830" s="4">
        <v>177.31269</v>
      </c>
      <c r="H1830" s="4">
        <v>17.032894313</v>
      </c>
      <c r="I1830" s="4">
        <v>10.4100152764213</v>
      </c>
      <c r="J1830" s="4">
        <v>79.312690000000003</v>
      </c>
      <c r="K1830" s="4">
        <v>98</v>
      </c>
      <c r="L1830" s="4">
        <v>173</v>
      </c>
      <c r="M1830" s="4">
        <v>4.3126899999999999</v>
      </c>
      <c r="N1830" s="4">
        <v>23</v>
      </c>
      <c r="O1830" s="4">
        <v>117</v>
      </c>
      <c r="P1830" s="4">
        <v>37.312690000000003</v>
      </c>
      <c r="Q1830" s="5"/>
      <c r="R1830" s="3">
        <f t="shared" si="225"/>
        <v>1.6222908695652176</v>
      </c>
      <c r="S1830" s="3">
        <f t="shared" si="226"/>
        <v>1.4420655421694155E-2</v>
      </c>
      <c r="T1830" s="6">
        <f t="shared" si="227"/>
        <v>0.35103499260719567</v>
      </c>
      <c r="U1830" s="3">
        <f t="shared" si="224"/>
        <v>0.515493076923077</v>
      </c>
      <c r="V1830" s="6">
        <f t="shared" si="228"/>
        <v>0.25751601774273042</v>
      </c>
      <c r="W1830" s="3">
        <f t="shared" si="229"/>
        <v>30.427550517496304</v>
      </c>
      <c r="X1830" s="4">
        <f t="shared" si="230"/>
        <v>5768</v>
      </c>
      <c r="Y1830">
        <f t="shared" si="231"/>
        <v>0</v>
      </c>
    </row>
    <row r="1831" spans="1:25" x14ac:dyDescent="0.25">
      <c r="A1831" s="2" t="s">
        <v>3692</v>
      </c>
      <c r="B1831" t="s">
        <v>3693</v>
      </c>
      <c r="C1831">
        <v>40.273168034400001</v>
      </c>
      <c r="D1831">
        <v>-0.195314184089</v>
      </c>
      <c r="E1831" s="2" t="s">
        <v>3648</v>
      </c>
      <c r="F1831" t="s">
        <v>3649</v>
      </c>
      <c r="G1831" s="4">
        <v>161.30265900000001</v>
      </c>
      <c r="H1831" s="4">
        <v>35.600044254099998</v>
      </c>
      <c r="I1831" s="4">
        <v>4.5309679350025798</v>
      </c>
      <c r="J1831" s="4">
        <v>76.709235000000007</v>
      </c>
      <c r="K1831" s="4">
        <v>84.593423999999999</v>
      </c>
      <c r="L1831" s="4">
        <v>152.66356300000001</v>
      </c>
      <c r="M1831" s="4">
        <v>8.6390960000000003</v>
      </c>
      <c r="N1831" s="4">
        <v>9.6635629999999999</v>
      </c>
      <c r="O1831" s="4">
        <v>80.639095999999995</v>
      </c>
      <c r="P1831" s="4">
        <v>71</v>
      </c>
      <c r="Q1831" s="5"/>
      <c r="R1831" s="3">
        <f t="shared" si="225"/>
        <v>7.3471865397886891</v>
      </c>
      <c r="S1831" s="3">
        <f t="shared" si="226"/>
        <v>6.5309647854701641E-2</v>
      </c>
      <c r="T1831" s="6">
        <f t="shared" si="227"/>
        <v>0.81801379990142931</v>
      </c>
      <c r="U1831" s="3">
        <f t="shared" si="224"/>
        <v>1.0003034136196169</v>
      </c>
      <c r="V1831" s="6">
        <f t="shared" si="228"/>
        <v>0.89933464760965998</v>
      </c>
      <c r="W1831" s="3">
        <f t="shared" si="229"/>
        <v>85.867422375554469</v>
      </c>
      <c r="X1831" s="4">
        <f t="shared" si="230"/>
        <v>902</v>
      </c>
      <c r="Y1831">
        <f t="shared" si="231"/>
        <v>0</v>
      </c>
    </row>
    <row r="1832" spans="1:25" x14ac:dyDescent="0.25">
      <c r="A1832" s="2" t="s">
        <v>3694</v>
      </c>
      <c r="B1832" t="s">
        <v>3695</v>
      </c>
      <c r="C1832">
        <v>40.3864944384</v>
      </c>
      <c r="D1832">
        <v>-0.16773672540599999</v>
      </c>
      <c r="E1832" s="2" t="s">
        <v>3648</v>
      </c>
      <c r="F1832" t="s">
        <v>3649</v>
      </c>
      <c r="G1832" s="4">
        <v>1222.9256170000001</v>
      </c>
      <c r="H1832" s="4">
        <v>79.576901249800002</v>
      </c>
      <c r="I1832" s="4">
        <v>15.3678467091991</v>
      </c>
      <c r="J1832" s="4">
        <v>596.80803500000002</v>
      </c>
      <c r="K1832" s="4">
        <v>626.11758199999997</v>
      </c>
      <c r="L1832" s="4">
        <v>1077.6635630000001</v>
      </c>
      <c r="M1832" s="4">
        <v>145.262057</v>
      </c>
      <c r="N1832" s="4">
        <v>146.66993099999999</v>
      </c>
      <c r="O1832" s="4">
        <v>733.88406199999997</v>
      </c>
      <c r="P1832" s="4">
        <v>342.37162699999999</v>
      </c>
      <c r="Q1832" s="5"/>
      <c r="R1832" s="3">
        <f t="shared" si="225"/>
        <v>2.3343000481809733</v>
      </c>
      <c r="S1832" s="3">
        <f t="shared" si="226"/>
        <v>2.0749754114490891E-2</v>
      </c>
      <c r="T1832" s="6">
        <f t="shared" si="227"/>
        <v>0.48361261705273534</v>
      </c>
      <c r="U1832" s="3">
        <f t="shared" si="224"/>
        <v>0.66637440887767918</v>
      </c>
      <c r="V1832" s="6">
        <f t="shared" si="228"/>
        <v>0.61150813208477084</v>
      </c>
      <c r="W1832" s="3">
        <f t="shared" si="229"/>
        <v>54.756037456875305</v>
      </c>
      <c r="X1832" s="4">
        <f t="shared" si="230"/>
        <v>3646</v>
      </c>
      <c r="Y1832">
        <f t="shared" si="231"/>
        <v>0</v>
      </c>
    </row>
    <row r="1833" spans="1:25" x14ac:dyDescent="0.25">
      <c r="A1833" s="2" t="s">
        <v>3696</v>
      </c>
      <c r="B1833" t="s">
        <v>3697</v>
      </c>
      <c r="C1833">
        <v>40.443733334900003</v>
      </c>
      <c r="D1833">
        <v>0.40263626984799999</v>
      </c>
      <c r="E1833" s="2" t="s">
        <v>3648</v>
      </c>
      <c r="F1833" t="s">
        <v>3649</v>
      </c>
      <c r="G1833" s="4">
        <v>26355.151084000001</v>
      </c>
      <c r="H1833" s="4">
        <v>47.8327772783</v>
      </c>
      <c r="I1833" s="4">
        <v>550.98517356959701</v>
      </c>
      <c r="J1833" s="4">
        <v>13131.309037999999</v>
      </c>
      <c r="K1833" s="4">
        <v>13223.842046</v>
      </c>
      <c r="L1833" s="4">
        <v>20520.997652999999</v>
      </c>
      <c r="M1833" s="4">
        <v>5834.1534410000004</v>
      </c>
      <c r="N1833" s="4">
        <v>4586.3589110000003</v>
      </c>
      <c r="O1833" s="4">
        <v>17510.922513000001</v>
      </c>
      <c r="P1833" s="4">
        <v>4257.86967</v>
      </c>
      <c r="Q1833" s="5"/>
      <c r="R1833" s="3">
        <f t="shared" si="225"/>
        <v>0.92837690041829346</v>
      </c>
      <c r="S1833" s="3">
        <f t="shared" si="226"/>
        <v>8.2524062938113419E-3</v>
      </c>
      <c r="T1833" s="6">
        <f t="shared" si="227"/>
        <v>0.13836865450961064</v>
      </c>
      <c r="U1833" s="3">
        <f t="shared" si="224"/>
        <v>0.50506925460004171</v>
      </c>
      <c r="V1833" s="6">
        <f t="shared" si="228"/>
        <v>0.22116806308526368</v>
      </c>
      <c r="W1833" s="3">
        <f t="shared" si="229"/>
        <v>17.976835879743717</v>
      </c>
      <c r="X1833" s="4">
        <f t="shared" si="230"/>
        <v>6908</v>
      </c>
      <c r="Y1833">
        <f t="shared" si="231"/>
        <v>0</v>
      </c>
    </row>
    <row r="1834" spans="1:25" x14ac:dyDescent="0.25">
      <c r="A1834" s="2" t="s">
        <v>3698</v>
      </c>
      <c r="B1834" t="s">
        <v>3699</v>
      </c>
      <c r="C1834">
        <v>40.056545563999997</v>
      </c>
      <c r="D1834">
        <v>4.1688003197099997E-2</v>
      </c>
      <c r="E1834" s="2" t="s">
        <v>3648</v>
      </c>
      <c r="F1834" t="s">
        <v>3649</v>
      </c>
      <c r="G1834" s="4">
        <v>18178.497324</v>
      </c>
      <c r="H1834" s="4">
        <v>36.357498440900002</v>
      </c>
      <c r="I1834" s="4">
        <v>499.993071733183</v>
      </c>
      <c r="J1834" s="4">
        <v>8991.4092459999993</v>
      </c>
      <c r="K1834" s="4">
        <v>9187.0880780000007</v>
      </c>
      <c r="L1834" s="4">
        <v>15033.285422000001</v>
      </c>
      <c r="M1834" s="4">
        <v>3145.2119050000001</v>
      </c>
      <c r="N1834" s="4">
        <v>3053.421304</v>
      </c>
      <c r="O1834" s="4">
        <v>12870.830291</v>
      </c>
      <c r="P1834" s="4">
        <v>2254.2457319999999</v>
      </c>
      <c r="Q1834" s="5"/>
      <c r="R1834" s="3">
        <f t="shared" si="225"/>
        <v>0.7382688163755603</v>
      </c>
      <c r="S1834" s="3">
        <f t="shared" si="226"/>
        <v>6.5625224238531395E-3</v>
      </c>
      <c r="T1834" s="6">
        <f t="shared" si="227"/>
        <v>7.7624445539674722E-2</v>
      </c>
      <c r="U1834" s="3">
        <f t="shared" si="224"/>
        <v>0.41237953698382734</v>
      </c>
      <c r="V1834" s="6">
        <f t="shared" si="228"/>
        <v>3.8072942336126167E-2</v>
      </c>
      <c r="W1834" s="3">
        <f t="shared" si="229"/>
        <v>5.7848693937900446</v>
      </c>
      <c r="X1834" s="4">
        <f t="shared" si="230"/>
        <v>7852</v>
      </c>
      <c r="Y1834">
        <f t="shared" si="231"/>
        <v>0</v>
      </c>
    </row>
    <row r="1835" spans="1:25" x14ac:dyDescent="0.25">
      <c r="A1835" s="2" t="s">
        <v>3700</v>
      </c>
      <c r="B1835" t="s">
        <v>3701</v>
      </c>
      <c r="C1835">
        <v>40.207783946200003</v>
      </c>
      <c r="D1835">
        <v>5.7617377418799999E-2</v>
      </c>
      <c r="E1835" s="2" t="s">
        <v>3648</v>
      </c>
      <c r="F1835" t="s">
        <v>3649</v>
      </c>
      <c r="G1835" s="4">
        <v>1153.3646180000001</v>
      </c>
      <c r="H1835" s="4">
        <v>43.523372805900003</v>
      </c>
      <c r="I1835" s="4">
        <v>26.499890579336</v>
      </c>
      <c r="J1835" s="4">
        <v>549.76528800000006</v>
      </c>
      <c r="K1835" s="4">
        <v>603.59933000000001</v>
      </c>
      <c r="L1835" s="4">
        <v>864.25900300000001</v>
      </c>
      <c r="M1835" s="4">
        <v>289.105614</v>
      </c>
      <c r="N1835" s="4">
        <v>171.16329899999999</v>
      </c>
      <c r="O1835" s="4">
        <v>707.17042600000002</v>
      </c>
      <c r="P1835" s="4">
        <v>275.03089199999999</v>
      </c>
      <c r="Q1835" s="5"/>
      <c r="R1835" s="3">
        <f t="shared" si="225"/>
        <v>1.606833320033169</v>
      </c>
      <c r="S1835" s="3">
        <f t="shared" si="226"/>
        <v>1.4283252197865876E-2</v>
      </c>
      <c r="T1835" s="6">
        <f t="shared" si="227"/>
        <v>0.34820108427796942</v>
      </c>
      <c r="U1835" s="3">
        <f t="shared" si="224"/>
        <v>0.63095708558377972</v>
      </c>
      <c r="V1835" s="6">
        <f t="shared" si="228"/>
        <v>0.54719073435189747</v>
      </c>
      <c r="W1835" s="3">
        <f t="shared" si="229"/>
        <v>44.76959093149334</v>
      </c>
      <c r="X1835" s="4">
        <f t="shared" si="230"/>
        <v>4507</v>
      </c>
      <c r="Y1835">
        <f t="shared" si="231"/>
        <v>0</v>
      </c>
    </row>
    <row r="1836" spans="1:25" x14ac:dyDescent="0.25">
      <c r="A1836" s="2" t="s">
        <v>3702</v>
      </c>
      <c r="B1836" t="s">
        <v>3703</v>
      </c>
      <c r="C1836">
        <v>40.050520357899998</v>
      </c>
      <c r="D1836">
        <v>-7.0266448746400006E-2</v>
      </c>
      <c r="E1836" s="2" t="s">
        <v>3648</v>
      </c>
      <c r="F1836" t="s">
        <v>3649</v>
      </c>
      <c r="G1836" s="4">
        <v>5209.8916230000004</v>
      </c>
      <c r="H1836" s="4">
        <v>60.948616632799997</v>
      </c>
      <c r="I1836" s="4">
        <v>85.4800636639266</v>
      </c>
      <c r="J1836" s="4">
        <v>2558.5209770000001</v>
      </c>
      <c r="K1836" s="4">
        <v>2651.3706459999999</v>
      </c>
      <c r="L1836" s="4">
        <v>4664.8134090000003</v>
      </c>
      <c r="M1836" s="4">
        <v>545.07822099999998</v>
      </c>
      <c r="N1836" s="4">
        <v>912.37768500000004</v>
      </c>
      <c r="O1836" s="4">
        <v>3621.8853789999998</v>
      </c>
      <c r="P1836" s="4">
        <v>675.62856599999998</v>
      </c>
      <c r="Q1836" s="5"/>
      <c r="R1836" s="3">
        <f t="shared" si="225"/>
        <v>0.74051412820338758</v>
      </c>
      <c r="S1836" s="3">
        <f t="shared" si="226"/>
        <v>6.5824811555397879E-3</v>
      </c>
      <c r="T1836" s="6">
        <f t="shared" si="227"/>
        <v>7.8363725973385909E-2</v>
      </c>
      <c r="U1836" s="3">
        <f t="shared" si="224"/>
        <v>0.43844740648265557</v>
      </c>
      <c r="V1836" s="6">
        <f t="shared" si="228"/>
        <v>6.702809265648102E-2</v>
      </c>
      <c r="W1836" s="3">
        <f t="shared" si="229"/>
        <v>7.2695909314933473</v>
      </c>
      <c r="X1836" s="4">
        <f t="shared" si="230"/>
        <v>7749</v>
      </c>
      <c r="Y1836">
        <f t="shared" si="231"/>
        <v>0</v>
      </c>
    </row>
    <row r="1837" spans="1:25" x14ac:dyDescent="0.25">
      <c r="A1837" s="2" t="s">
        <v>3704</v>
      </c>
      <c r="B1837" t="s">
        <v>3705</v>
      </c>
      <c r="C1837">
        <v>39.890045814399997</v>
      </c>
      <c r="D1837">
        <v>-7.4325026124099997E-2</v>
      </c>
      <c r="E1837" s="2" t="s">
        <v>3648</v>
      </c>
      <c r="F1837" t="s">
        <v>3649</v>
      </c>
      <c r="G1837" s="4">
        <v>35043.583628</v>
      </c>
      <c r="H1837" s="4">
        <v>46.940628908100003</v>
      </c>
      <c r="I1837" s="4">
        <v>746.55121699813697</v>
      </c>
      <c r="J1837" s="4">
        <v>17502.913772</v>
      </c>
      <c r="K1837" s="4">
        <v>17540.669856</v>
      </c>
      <c r="L1837" s="4">
        <v>28486.40078</v>
      </c>
      <c r="M1837" s="4">
        <v>6557.1828589999996</v>
      </c>
      <c r="N1837" s="4">
        <v>6409.0432460000002</v>
      </c>
      <c r="O1837" s="4">
        <v>23170.431035000001</v>
      </c>
      <c r="P1837" s="4">
        <v>5464.1093579999997</v>
      </c>
      <c r="Q1837" s="5"/>
      <c r="R1837" s="3">
        <f t="shared" si="225"/>
        <v>0.85256241037384939</v>
      </c>
      <c r="S1837" s="3">
        <f t="shared" si="226"/>
        <v>7.5784860632207591E-3</v>
      </c>
      <c r="T1837" s="6">
        <f t="shared" si="227"/>
        <v>0.11286347954657466</v>
      </c>
      <c r="U1837" s="3">
        <f t="shared" si="224"/>
        <v>0.5124269197264848</v>
      </c>
      <c r="V1837" s="6">
        <f t="shared" si="228"/>
        <v>0.24618038442582554</v>
      </c>
      <c r="W1837" s="3">
        <f t="shared" si="229"/>
        <v>17.952193198620009</v>
      </c>
      <c r="X1837" s="4">
        <f t="shared" si="230"/>
        <v>6910</v>
      </c>
      <c r="Y1837">
        <f t="shared" si="231"/>
        <v>0</v>
      </c>
    </row>
    <row r="1838" spans="1:25" x14ac:dyDescent="0.25">
      <c r="A1838" s="2" t="s">
        <v>3706</v>
      </c>
      <c r="B1838" t="s">
        <v>3707</v>
      </c>
      <c r="C1838">
        <v>40.1443117472</v>
      </c>
      <c r="D1838">
        <v>9.3767123242700007E-2</v>
      </c>
      <c r="E1838" s="2" t="s">
        <v>3648</v>
      </c>
      <c r="F1838" t="s">
        <v>3649</v>
      </c>
      <c r="G1838" s="4">
        <v>2950.8416969999998</v>
      </c>
      <c r="H1838" s="4">
        <v>131.68864244700001</v>
      </c>
      <c r="I1838" s="4">
        <v>22.4077160275049</v>
      </c>
      <c r="J1838" s="4">
        <v>1430.395694</v>
      </c>
      <c r="K1838" s="4">
        <v>1520.446003</v>
      </c>
      <c r="L1838" s="4">
        <v>2293.8733069999998</v>
      </c>
      <c r="M1838" s="4">
        <v>656.96839799999998</v>
      </c>
      <c r="N1838" s="4">
        <v>446.63358799999997</v>
      </c>
      <c r="O1838" s="4">
        <v>1837.328053</v>
      </c>
      <c r="P1838" s="4">
        <v>666.88006399999995</v>
      </c>
      <c r="Q1838" s="5"/>
      <c r="R1838" s="3">
        <f t="shared" si="225"/>
        <v>1.4931256446391576</v>
      </c>
      <c r="S1838" s="3">
        <f t="shared" si="226"/>
        <v>1.3272496829379862E-2</v>
      </c>
      <c r="T1838" s="6">
        <f t="shared" si="227"/>
        <v>0.32380482996550025</v>
      </c>
      <c r="U1838" s="3">
        <f t="shared" si="224"/>
        <v>0.60605053636548367</v>
      </c>
      <c r="V1838" s="6">
        <f t="shared" si="228"/>
        <v>0.49938393297190736</v>
      </c>
      <c r="W1838" s="3">
        <f t="shared" si="229"/>
        <v>41.159438146870379</v>
      </c>
      <c r="X1838" s="4">
        <f t="shared" si="230"/>
        <v>4828</v>
      </c>
      <c r="Y1838">
        <f t="shared" si="231"/>
        <v>0</v>
      </c>
    </row>
    <row r="1839" spans="1:25" x14ac:dyDescent="0.25">
      <c r="A1839" s="2" t="s">
        <v>3708</v>
      </c>
      <c r="B1839" t="s">
        <v>3709</v>
      </c>
      <c r="C1839">
        <v>40.467837004099998</v>
      </c>
      <c r="D1839">
        <v>0.35247418997500002</v>
      </c>
      <c r="E1839" s="2" t="s">
        <v>3648</v>
      </c>
      <c r="F1839" t="s">
        <v>3649</v>
      </c>
      <c r="G1839" s="4">
        <v>2177.734144</v>
      </c>
      <c r="H1839" s="4">
        <v>27.4664127448</v>
      </c>
      <c r="I1839" s="4">
        <v>79.287170451929299</v>
      </c>
      <c r="J1839" s="4">
        <v>1066.6881450000001</v>
      </c>
      <c r="K1839" s="4">
        <v>1111.0459989999999</v>
      </c>
      <c r="L1839" s="4">
        <v>1820.4987140000001</v>
      </c>
      <c r="M1839" s="4">
        <v>357.23543699999999</v>
      </c>
      <c r="N1839" s="4">
        <v>341.28067600000003</v>
      </c>
      <c r="O1839" s="4">
        <v>1396.8219320000001</v>
      </c>
      <c r="P1839" s="4">
        <v>439.63154300000002</v>
      </c>
      <c r="Q1839" s="5"/>
      <c r="R1839" s="3">
        <f t="shared" si="225"/>
        <v>1.2881817633296062</v>
      </c>
      <c r="S1839" s="3">
        <f t="shared" si="226"/>
        <v>1.1450736534358479E-2</v>
      </c>
      <c r="T1839" s="6">
        <f t="shared" si="227"/>
        <v>0.26515524889107933</v>
      </c>
      <c r="U1839" s="3">
        <f t="shared" si="224"/>
        <v>0.55906354354121068</v>
      </c>
      <c r="V1839" s="6">
        <f t="shared" si="228"/>
        <v>0.38664366683095119</v>
      </c>
      <c r="W1839" s="3">
        <f t="shared" si="229"/>
        <v>32.589945786101524</v>
      </c>
      <c r="X1839" s="4">
        <f t="shared" si="230"/>
        <v>5559</v>
      </c>
      <c r="Y1839">
        <f t="shared" si="231"/>
        <v>0</v>
      </c>
    </row>
    <row r="1840" spans="1:25" x14ac:dyDescent="0.25">
      <c r="A1840" s="2" t="s">
        <v>3710</v>
      </c>
      <c r="B1840" t="s">
        <v>3711</v>
      </c>
      <c r="C1840">
        <v>40.5615911899</v>
      </c>
      <c r="D1840">
        <v>0.23355086317599999</v>
      </c>
      <c r="E1840" s="2" t="s">
        <v>3648</v>
      </c>
      <c r="F1840" t="s">
        <v>3649</v>
      </c>
      <c r="G1840" s="4">
        <v>827.68177000000003</v>
      </c>
      <c r="H1840" s="4">
        <v>68.675504811500005</v>
      </c>
      <c r="I1840" s="4">
        <v>12.0520668362295</v>
      </c>
      <c r="J1840" s="4">
        <v>414.04266200000001</v>
      </c>
      <c r="K1840" s="4">
        <v>413.63910800000002</v>
      </c>
      <c r="L1840" s="4">
        <v>738</v>
      </c>
      <c r="M1840" s="4">
        <v>89.681774000000004</v>
      </c>
      <c r="N1840" s="4">
        <v>78.857681999999997</v>
      </c>
      <c r="O1840" s="4">
        <v>471.82409200000001</v>
      </c>
      <c r="P1840" s="4">
        <v>277</v>
      </c>
      <c r="Q1840" s="5"/>
      <c r="R1840" s="3">
        <f t="shared" si="225"/>
        <v>3.5126571435361238</v>
      </c>
      <c r="S1840" s="3">
        <f t="shared" si="226"/>
        <v>3.12242516011094E-2</v>
      </c>
      <c r="T1840" s="6">
        <f t="shared" si="227"/>
        <v>0.62099556431739777</v>
      </c>
      <c r="U1840" s="3">
        <f t="shared" si="224"/>
        <v>0.75421685334372457</v>
      </c>
      <c r="V1840" s="6">
        <f t="shared" si="228"/>
        <v>0.73065549531789054</v>
      </c>
      <c r="W1840" s="3">
        <f t="shared" si="229"/>
        <v>67.582552981764408</v>
      </c>
      <c r="X1840" s="4">
        <f t="shared" si="230"/>
        <v>2519</v>
      </c>
      <c r="Y1840">
        <f t="shared" si="231"/>
        <v>0</v>
      </c>
    </row>
    <row r="1841" spans="1:25" x14ac:dyDescent="0.25">
      <c r="A1841" s="2" t="s">
        <v>3712</v>
      </c>
      <c r="B1841" t="s">
        <v>3713</v>
      </c>
      <c r="C1841">
        <v>40.6697930646</v>
      </c>
      <c r="D1841">
        <v>4.2761146148900003E-2</v>
      </c>
      <c r="E1841" s="2" t="s">
        <v>3648</v>
      </c>
      <c r="F1841" t="s">
        <v>3649</v>
      </c>
      <c r="G1841" s="4">
        <v>20</v>
      </c>
      <c r="H1841" s="4">
        <v>30.721405320399999</v>
      </c>
      <c r="I1841" s="4">
        <v>0.65101188540744803</v>
      </c>
      <c r="J1841" s="4">
        <v>6</v>
      </c>
      <c r="K1841" s="4">
        <v>14</v>
      </c>
      <c r="L1841" s="4">
        <v>20</v>
      </c>
      <c r="M1841" s="4">
        <v>0</v>
      </c>
      <c r="N1841" s="4">
        <v>1</v>
      </c>
      <c r="O1841" s="4">
        <v>17</v>
      </c>
      <c r="P1841" s="4">
        <v>2</v>
      </c>
      <c r="Q1841" s="5"/>
      <c r="R1841" s="3">
        <f t="shared" si="225"/>
        <v>2</v>
      </c>
      <c r="S1841" s="3">
        <f t="shared" si="226"/>
        <v>1.7778137931034482E-2</v>
      </c>
      <c r="T1841" s="6">
        <f t="shared" si="227"/>
        <v>0.43050763923114838</v>
      </c>
      <c r="U1841" s="3">
        <f t="shared" si="224"/>
        <v>0.17647058823529413</v>
      </c>
      <c r="V1841" s="6">
        <f t="shared" si="228"/>
        <v>7.3928043371118777E-4</v>
      </c>
      <c r="W1841" s="3">
        <f t="shared" si="229"/>
        <v>21.562345983242977</v>
      </c>
      <c r="X1841" s="4">
        <f t="shared" si="230"/>
        <v>6593</v>
      </c>
      <c r="Y1841">
        <f t="shared" si="231"/>
        <v>0</v>
      </c>
    </row>
    <row r="1842" spans="1:25" x14ac:dyDescent="0.25">
      <c r="A1842" s="2" t="s">
        <v>3714</v>
      </c>
      <c r="B1842" t="s">
        <v>3715</v>
      </c>
      <c r="C1842">
        <v>40.506183823999997</v>
      </c>
      <c r="D1842">
        <v>-0.19944179145099999</v>
      </c>
      <c r="E1842" s="2" t="s">
        <v>3648</v>
      </c>
      <c r="F1842" t="s">
        <v>3649</v>
      </c>
      <c r="G1842" s="4">
        <v>233.661799</v>
      </c>
      <c r="H1842" s="4">
        <v>66.735025767400003</v>
      </c>
      <c r="I1842" s="4">
        <v>3.5013367764989098</v>
      </c>
      <c r="J1842" s="4">
        <v>113.208217</v>
      </c>
      <c r="K1842" s="4">
        <v>120.453582</v>
      </c>
      <c r="L1842" s="4">
        <v>229</v>
      </c>
      <c r="M1842" s="4">
        <v>4.6618000000000004</v>
      </c>
      <c r="N1842" s="4">
        <v>30.208217000000001</v>
      </c>
      <c r="O1842" s="4">
        <v>119.45358299999999</v>
      </c>
      <c r="P1842" s="4">
        <v>84</v>
      </c>
      <c r="Q1842" s="5"/>
      <c r="R1842" s="3">
        <f t="shared" si="225"/>
        <v>2.7807003637454009</v>
      </c>
      <c r="S1842" s="3">
        <f t="shared" si="226"/>
        <v>2.4717837305771748E-2</v>
      </c>
      <c r="T1842" s="6">
        <f t="shared" si="227"/>
        <v>0.54213898472153765</v>
      </c>
      <c r="U1842" s="3">
        <f t="shared" si="224"/>
        <v>0.95608866751196575</v>
      </c>
      <c r="V1842" s="6">
        <f t="shared" si="228"/>
        <v>0.87851158206012814</v>
      </c>
      <c r="W1842" s="3">
        <f t="shared" si="229"/>
        <v>71.032528339083285</v>
      </c>
      <c r="X1842" s="4">
        <f t="shared" si="230"/>
        <v>2226</v>
      </c>
      <c r="Y1842">
        <f t="shared" si="231"/>
        <v>0</v>
      </c>
    </row>
    <row r="1843" spans="1:25" x14ac:dyDescent="0.25">
      <c r="A1843" s="2" t="s">
        <v>3716</v>
      </c>
      <c r="B1843" t="s">
        <v>3717</v>
      </c>
      <c r="C1843">
        <v>39.854421994699997</v>
      </c>
      <c r="D1843">
        <v>-0.44857103261300002</v>
      </c>
      <c r="E1843" s="2" t="s">
        <v>3648</v>
      </c>
      <c r="F1843" t="s">
        <v>3649</v>
      </c>
      <c r="G1843" s="4">
        <v>1045.275437</v>
      </c>
      <c r="H1843" s="4">
        <v>19.2022669925</v>
      </c>
      <c r="I1843" s="4">
        <v>54.435001784334197</v>
      </c>
      <c r="J1843" s="4">
        <v>516.81246599999997</v>
      </c>
      <c r="K1843" s="4">
        <v>528.46297100000004</v>
      </c>
      <c r="L1843" s="4">
        <v>1005.355521</v>
      </c>
      <c r="M1843" s="4">
        <v>39.919916999999998</v>
      </c>
      <c r="N1843" s="4">
        <v>133.05165500000001</v>
      </c>
      <c r="O1843" s="4">
        <v>631.22378300000003</v>
      </c>
      <c r="P1843" s="4">
        <v>281</v>
      </c>
      <c r="Q1843" s="5"/>
      <c r="R1843" s="3">
        <f t="shared" si="225"/>
        <v>2.1119617038961294</v>
      </c>
      <c r="S1843" s="3">
        <f t="shared" si="226"/>
        <v>1.8773373238463998E-2</v>
      </c>
      <c r="T1843" s="6">
        <f t="shared" si="227"/>
        <v>0.44898965007392805</v>
      </c>
      <c r="U1843" s="3">
        <f t="shared" si="224"/>
        <v>0.65595065672612651</v>
      </c>
      <c r="V1843" s="6">
        <f t="shared" si="228"/>
        <v>0.59499753573188763</v>
      </c>
      <c r="W1843" s="3">
        <f t="shared" si="229"/>
        <v>52.199359290290779</v>
      </c>
      <c r="X1843" s="4">
        <f t="shared" si="230"/>
        <v>3869</v>
      </c>
      <c r="Y1843">
        <f t="shared" si="231"/>
        <v>0</v>
      </c>
    </row>
    <row r="1844" spans="1:25" x14ac:dyDescent="0.25">
      <c r="A1844" s="2" t="s">
        <v>3718</v>
      </c>
      <c r="B1844" t="s">
        <v>3719</v>
      </c>
      <c r="C1844">
        <v>39.997918515099997</v>
      </c>
      <c r="D1844">
        <v>-4.3941662061099999E-2</v>
      </c>
      <c r="E1844" s="2" t="s">
        <v>3648</v>
      </c>
      <c r="F1844" t="s">
        <v>3649</v>
      </c>
      <c r="G1844" s="4">
        <v>176297.89095</v>
      </c>
      <c r="H1844" s="4">
        <v>109.406844764</v>
      </c>
      <c r="I1844" s="4">
        <v>1611.3972698443999</v>
      </c>
      <c r="J1844" s="4">
        <v>89692.392896000005</v>
      </c>
      <c r="K1844" s="4">
        <v>86605.498053999996</v>
      </c>
      <c r="L1844" s="4">
        <v>142196.319445</v>
      </c>
      <c r="M1844" s="4">
        <v>34101.571508000001</v>
      </c>
      <c r="N1844" s="4">
        <v>28827.997114000002</v>
      </c>
      <c r="O1844" s="4">
        <v>120831.11839</v>
      </c>
      <c r="P1844" s="4">
        <v>26638.775449000001</v>
      </c>
      <c r="Q1844" s="5"/>
      <c r="R1844" s="3">
        <f t="shared" si="225"/>
        <v>0.92405918259451925</v>
      </c>
      <c r="S1844" s="3">
        <f t="shared" si="226"/>
        <v>8.2140258023021707E-3</v>
      </c>
      <c r="T1844" s="6">
        <f t="shared" si="227"/>
        <v>0.13689009364218827</v>
      </c>
      <c r="U1844" s="3">
        <f t="shared" si="224"/>
        <v>0.45904377367403759</v>
      </c>
      <c r="V1844" s="6">
        <f t="shared" si="228"/>
        <v>0.10066535239034007</v>
      </c>
      <c r="W1844" s="3">
        <f t="shared" si="229"/>
        <v>11.877772301626417</v>
      </c>
      <c r="X1844" s="4">
        <f t="shared" si="230"/>
        <v>7395</v>
      </c>
      <c r="Y1844">
        <f t="shared" si="231"/>
        <v>0</v>
      </c>
    </row>
    <row r="1845" spans="1:25" x14ac:dyDescent="0.25">
      <c r="A1845" s="2" t="s">
        <v>3720</v>
      </c>
      <c r="B1845" t="s">
        <v>3721</v>
      </c>
      <c r="C1845">
        <v>40.145919641900001</v>
      </c>
      <c r="D1845">
        <v>-0.36706004456199998</v>
      </c>
      <c r="E1845" s="2" t="s">
        <v>3648</v>
      </c>
      <c r="F1845" t="s">
        <v>3649</v>
      </c>
      <c r="G1845" s="4">
        <v>113.00751200000001</v>
      </c>
      <c r="H1845" s="4">
        <v>37.739032721699999</v>
      </c>
      <c r="I1845" s="4">
        <v>2.9944464351631499</v>
      </c>
      <c r="J1845" s="4">
        <v>42</v>
      </c>
      <c r="K1845" s="4">
        <v>71.007512000000006</v>
      </c>
      <c r="L1845" s="4">
        <v>113</v>
      </c>
      <c r="M1845" s="4">
        <v>7.5119999999999996E-3</v>
      </c>
      <c r="N1845" s="4">
        <v>1</v>
      </c>
      <c r="O1845" s="4">
        <v>65.007512000000006</v>
      </c>
      <c r="P1845" s="4">
        <v>47</v>
      </c>
      <c r="Q1845" s="5"/>
      <c r="R1845" s="3">
        <f t="shared" si="225"/>
        <v>47</v>
      </c>
      <c r="S1845" s="3">
        <f t="shared" si="226"/>
        <v>0.41778624137931031</v>
      </c>
      <c r="T1845" s="6">
        <f t="shared" si="227"/>
        <v>0.96143420404139968</v>
      </c>
      <c r="U1845" s="3">
        <f t="shared" si="224"/>
        <v>0.73837620489152078</v>
      </c>
      <c r="V1845" s="6">
        <f t="shared" si="228"/>
        <v>0.71352883193691474</v>
      </c>
      <c r="W1845" s="3">
        <f t="shared" si="229"/>
        <v>83.748151798915728</v>
      </c>
      <c r="X1845" s="4">
        <f t="shared" si="230"/>
        <v>1101</v>
      </c>
      <c r="Y1845">
        <f t="shared" si="231"/>
        <v>0</v>
      </c>
    </row>
    <row r="1846" spans="1:25" x14ac:dyDescent="0.25">
      <c r="A1846" s="2" t="s">
        <v>3722</v>
      </c>
      <c r="B1846" t="s">
        <v>3723</v>
      </c>
      <c r="C1846">
        <v>40.474532813899998</v>
      </c>
      <c r="D1846">
        <v>1.9962568711600001E-2</v>
      </c>
      <c r="E1846" s="2" t="s">
        <v>3648</v>
      </c>
      <c r="F1846" t="s">
        <v>3649</v>
      </c>
      <c r="G1846" s="4">
        <v>828.68910700000004</v>
      </c>
      <c r="H1846" s="4">
        <v>102.346406386</v>
      </c>
      <c r="I1846" s="4">
        <v>8.0969048085049007</v>
      </c>
      <c r="J1846" s="4">
        <v>412.953462</v>
      </c>
      <c r="K1846" s="4">
        <v>415.73564499999998</v>
      </c>
      <c r="L1846" s="4">
        <v>749.34554000000003</v>
      </c>
      <c r="M1846" s="4">
        <v>79.34357</v>
      </c>
      <c r="N1846" s="4">
        <v>93.458226999999994</v>
      </c>
      <c r="O1846" s="4">
        <v>486.23088300000001</v>
      </c>
      <c r="P1846" s="4">
        <v>249</v>
      </c>
      <c r="Q1846" s="5"/>
      <c r="R1846" s="3">
        <f t="shared" si="225"/>
        <v>2.6642919301261729</v>
      </c>
      <c r="S1846" s="3">
        <f t="shared" si="226"/>
        <v>2.3683074711162592E-2</v>
      </c>
      <c r="T1846" s="6">
        <f t="shared" si="227"/>
        <v>0.5287087235091178</v>
      </c>
      <c r="U1846" s="3">
        <f t="shared" si="224"/>
        <v>0.70431196160775322</v>
      </c>
      <c r="V1846" s="6">
        <f t="shared" si="228"/>
        <v>0.6701577131591917</v>
      </c>
      <c r="W1846" s="3">
        <f t="shared" si="229"/>
        <v>59.943321833415474</v>
      </c>
      <c r="X1846" s="4">
        <f t="shared" si="230"/>
        <v>3167</v>
      </c>
      <c r="Y1846">
        <f t="shared" si="231"/>
        <v>0</v>
      </c>
    </row>
    <row r="1847" spans="1:25" x14ac:dyDescent="0.25">
      <c r="A1847" s="2" t="s">
        <v>3724</v>
      </c>
      <c r="B1847" t="s">
        <v>3725</v>
      </c>
      <c r="C1847">
        <v>39.9870883253</v>
      </c>
      <c r="D1847">
        <v>-0.57212831430900002</v>
      </c>
      <c r="E1847" s="2" t="s">
        <v>3648</v>
      </c>
      <c r="F1847" t="s">
        <v>3649</v>
      </c>
      <c r="G1847" s="4">
        <v>736.08525599999996</v>
      </c>
      <c r="H1847" s="4">
        <v>62.380991501300002</v>
      </c>
      <c r="I1847" s="4">
        <v>11.799832613828499</v>
      </c>
      <c r="J1847" s="4">
        <v>355.51197000000002</v>
      </c>
      <c r="K1847" s="4">
        <v>380.573286</v>
      </c>
      <c r="L1847" s="4">
        <v>697.66356299999995</v>
      </c>
      <c r="M1847" s="4">
        <v>38.421695999999997</v>
      </c>
      <c r="N1847" s="4">
        <v>82.702706000000006</v>
      </c>
      <c r="O1847" s="4">
        <v>437.38255299999997</v>
      </c>
      <c r="P1847" s="4">
        <v>216</v>
      </c>
      <c r="Q1847" s="5"/>
      <c r="R1847" s="3">
        <f t="shared" si="225"/>
        <v>2.6117646017531757</v>
      </c>
      <c r="S1847" s="3">
        <f t="shared" si="226"/>
        <v>2.321615566668065E-2</v>
      </c>
      <c r="T1847" s="6">
        <f t="shared" si="227"/>
        <v>0.52341054706752099</v>
      </c>
      <c r="U1847" s="3">
        <f t="shared" si="224"/>
        <v>0.68293237567708842</v>
      </c>
      <c r="V1847" s="6">
        <f t="shared" si="228"/>
        <v>0.63947757516017745</v>
      </c>
      <c r="W1847" s="3">
        <f t="shared" si="229"/>
        <v>58.144406111384917</v>
      </c>
      <c r="X1847" s="4">
        <f t="shared" si="230"/>
        <v>3329</v>
      </c>
      <c r="Y1847">
        <f t="shared" si="231"/>
        <v>0</v>
      </c>
    </row>
    <row r="1848" spans="1:25" x14ac:dyDescent="0.25">
      <c r="A1848" s="2" t="s">
        <v>3726</v>
      </c>
      <c r="B1848" t="s">
        <v>3727</v>
      </c>
      <c r="C1848">
        <v>40.443440861399999</v>
      </c>
      <c r="D1848">
        <v>0.28231005259000003</v>
      </c>
      <c r="E1848" s="2" t="s">
        <v>3648</v>
      </c>
      <c r="F1848" t="s">
        <v>3649</v>
      </c>
      <c r="G1848" s="4">
        <v>685.80582500000003</v>
      </c>
      <c r="H1848" s="4">
        <v>93.235897717399993</v>
      </c>
      <c r="I1848" s="4">
        <v>7.3555985064753902</v>
      </c>
      <c r="J1848" s="4">
        <v>356.28548899999998</v>
      </c>
      <c r="K1848" s="4">
        <v>329.52033599999999</v>
      </c>
      <c r="L1848" s="4">
        <v>585.34383300000002</v>
      </c>
      <c r="M1848" s="4">
        <v>100.461997</v>
      </c>
      <c r="N1848" s="4">
        <v>59.237324999999998</v>
      </c>
      <c r="O1848" s="4">
        <v>384.98058600000002</v>
      </c>
      <c r="P1848" s="4">
        <v>241.587919</v>
      </c>
      <c r="Q1848" s="5"/>
      <c r="R1848" s="3">
        <f t="shared" si="225"/>
        <v>4.0783056797382393</v>
      </c>
      <c r="S1848" s="3">
        <f t="shared" si="226"/>
        <v>3.6252340449653878E-2</v>
      </c>
      <c r="T1848" s="6">
        <f t="shared" si="227"/>
        <v>0.6701577131591917</v>
      </c>
      <c r="U1848" s="3">
        <f t="shared" si="224"/>
        <v>0.78140367317119719</v>
      </c>
      <c r="V1848" s="6">
        <f t="shared" si="228"/>
        <v>0.75887136520453424</v>
      </c>
      <c r="W1848" s="3">
        <f t="shared" si="229"/>
        <v>71.451453918186303</v>
      </c>
      <c r="X1848" s="4">
        <f t="shared" si="230"/>
        <v>2192</v>
      </c>
      <c r="Y1848">
        <f t="shared" si="231"/>
        <v>0</v>
      </c>
    </row>
    <row r="1849" spans="1:25" x14ac:dyDescent="0.25">
      <c r="A1849" s="2" t="s">
        <v>3728</v>
      </c>
      <c r="B1849" t="s">
        <v>3729</v>
      </c>
      <c r="C1849">
        <v>40.576222998200002</v>
      </c>
      <c r="D1849">
        <v>-0.21960472967700001</v>
      </c>
      <c r="E1849" s="2" t="s">
        <v>3648</v>
      </c>
      <c r="F1849" t="s">
        <v>3649</v>
      </c>
      <c r="G1849" s="4">
        <v>473.383579</v>
      </c>
      <c r="H1849" s="4">
        <v>35.063827448200001</v>
      </c>
      <c r="I1849" s="4">
        <v>13.5006248732924</v>
      </c>
      <c r="J1849" s="4">
        <v>232.822284</v>
      </c>
      <c r="K1849" s="4">
        <v>240.561295</v>
      </c>
      <c r="L1849" s="4">
        <v>430.691958</v>
      </c>
      <c r="M1849" s="4">
        <v>42.691623</v>
      </c>
      <c r="N1849" s="4">
        <v>48.813749000000001</v>
      </c>
      <c r="O1849" s="4">
        <v>295.56983200000002</v>
      </c>
      <c r="P1849" s="4">
        <v>129</v>
      </c>
      <c r="Q1849" s="5"/>
      <c r="R1849" s="3">
        <f t="shared" si="225"/>
        <v>2.6426980644326252</v>
      </c>
      <c r="S1849" s="3">
        <f t="shared" si="226"/>
        <v>2.3491125349780533E-2</v>
      </c>
      <c r="T1849" s="6">
        <f t="shared" si="227"/>
        <v>0.52612124199112864</v>
      </c>
      <c r="U1849" s="3">
        <f t="shared" si="224"/>
        <v>0.60159640717324625</v>
      </c>
      <c r="V1849" s="6">
        <f t="shared" si="228"/>
        <v>0.48952686052242483</v>
      </c>
      <c r="W1849" s="3">
        <f t="shared" si="229"/>
        <v>50.782405125677677</v>
      </c>
      <c r="X1849" s="4">
        <f t="shared" si="230"/>
        <v>3994</v>
      </c>
      <c r="Y1849">
        <f t="shared" si="231"/>
        <v>0</v>
      </c>
    </row>
    <row r="1850" spans="1:25" x14ac:dyDescent="0.25">
      <c r="A1850" s="2" t="s">
        <v>3730</v>
      </c>
      <c r="B1850" t="s">
        <v>3731</v>
      </c>
      <c r="C1850">
        <v>40.051165193999999</v>
      </c>
      <c r="D1850">
        <v>-0.45565173280100002</v>
      </c>
      <c r="E1850" s="2" t="s">
        <v>3648</v>
      </c>
      <c r="F1850" t="s">
        <v>3649</v>
      </c>
      <c r="G1850" s="4">
        <v>257.92713700000002</v>
      </c>
      <c r="H1850" s="4">
        <v>41.0994612143</v>
      </c>
      <c r="I1850" s="4">
        <v>6.2756817335176596</v>
      </c>
      <c r="J1850" s="4">
        <v>111.701419</v>
      </c>
      <c r="K1850" s="4">
        <v>146.225718</v>
      </c>
      <c r="L1850" s="4">
        <v>236.56704500000001</v>
      </c>
      <c r="M1850" s="4">
        <v>21.360092999999999</v>
      </c>
      <c r="N1850" s="4">
        <v>9</v>
      </c>
      <c r="O1850" s="4">
        <v>149.36009300000001</v>
      </c>
      <c r="P1850" s="4">
        <v>99.567044999999993</v>
      </c>
      <c r="Q1850" s="5"/>
      <c r="R1850" s="3">
        <f t="shared" si="225"/>
        <v>11.063004999999999</v>
      </c>
      <c r="S1850" s="3">
        <f t="shared" si="226"/>
        <v>9.833981441086205E-2</v>
      </c>
      <c r="T1850" s="6">
        <f t="shared" si="227"/>
        <v>0.89021685559388863</v>
      </c>
      <c r="U1850" s="3">
        <f t="shared" si="224"/>
        <v>0.72688120915939702</v>
      </c>
      <c r="V1850" s="6">
        <f t="shared" si="228"/>
        <v>0.69997535731887628</v>
      </c>
      <c r="W1850" s="3">
        <f t="shared" si="229"/>
        <v>79.509610645638247</v>
      </c>
      <c r="X1850" s="4">
        <f t="shared" si="230"/>
        <v>1458</v>
      </c>
      <c r="Y1850">
        <f t="shared" si="231"/>
        <v>0</v>
      </c>
    </row>
    <row r="1851" spans="1:25" x14ac:dyDescent="0.25">
      <c r="A1851" s="2" t="s">
        <v>3732</v>
      </c>
      <c r="B1851" t="s">
        <v>3733</v>
      </c>
      <c r="C1851">
        <v>40.171590547999998</v>
      </c>
      <c r="D1851">
        <v>-0.5289854598</v>
      </c>
      <c r="E1851" s="2" t="s">
        <v>3648</v>
      </c>
      <c r="F1851" t="s">
        <v>3649</v>
      </c>
      <c r="G1851" s="4">
        <v>348.12513200000001</v>
      </c>
      <c r="H1851" s="4">
        <v>80.586762266400001</v>
      </c>
      <c r="I1851" s="4">
        <v>4.3198798811296601</v>
      </c>
      <c r="J1851" s="4">
        <v>160.57164599999999</v>
      </c>
      <c r="K1851" s="4">
        <v>187.55348599999999</v>
      </c>
      <c r="L1851" s="4">
        <v>328.691958</v>
      </c>
      <c r="M1851" s="4">
        <v>19.433174000000001</v>
      </c>
      <c r="N1851" s="4">
        <v>42.851314000000002</v>
      </c>
      <c r="O1851" s="4">
        <v>208.27381800000001</v>
      </c>
      <c r="P1851" s="4">
        <v>97</v>
      </c>
      <c r="Q1851" s="5"/>
      <c r="R1851" s="3">
        <f t="shared" si="225"/>
        <v>2.2636412036279681</v>
      </c>
      <c r="S1851" s="3">
        <f t="shared" si="226"/>
        <v>2.0121662772235465E-2</v>
      </c>
      <c r="T1851" s="6">
        <f t="shared" si="227"/>
        <v>0.47289305076392313</v>
      </c>
      <c r="U1851" s="3">
        <f t="shared" si="224"/>
        <v>0.67147813077493979</v>
      </c>
      <c r="V1851" s="6">
        <f t="shared" si="228"/>
        <v>0.62259733859043864</v>
      </c>
      <c r="W1851" s="3">
        <f t="shared" si="229"/>
        <v>54.774519467718086</v>
      </c>
      <c r="X1851" s="4">
        <f t="shared" si="230"/>
        <v>3643</v>
      </c>
      <c r="Y1851">
        <f t="shared" si="231"/>
        <v>0</v>
      </c>
    </row>
    <row r="1852" spans="1:25" x14ac:dyDescent="0.25">
      <c r="A1852" s="2" t="s">
        <v>3734</v>
      </c>
      <c r="B1852" t="s">
        <v>3735</v>
      </c>
      <c r="C1852">
        <v>40.121715896799998</v>
      </c>
      <c r="D1852">
        <v>-0.16237292635700001</v>
      </c>
      <c r="E1852" s="2" t="s">
        <v>3648</v>
      </c>
      <c r="F1852" t="s">
        <v>3649</v>
      </c>
      <c r="G1852" s="4">
        <v>593.87075200000004</v>
      </c>
      <c r="H1852" s="4">
        <v>21.9279765924</v>
      </c>
      <c r="I1852" s="4">
        <v>27.082788532610401</v>
      </c>
      <c r="J1852" s="4">
        <v>288.59630900000002</v>
      </c>
      <c r="K1852" s="4">
        <v>305.27444300000002</v>
      </c>
      <c r="L1852" s="4">
        <v>565</v>
      </c>
      <c r="M1852" s="4">
        <v>28.870752</v>
      </c>
      <c r="N1852" s="4">
        <v>92.662535000000005</v>
      </c>
      <c r="O1852" s="4">
        <v>387.20821699999999</v>
      </c>
      <c r="P1852" s="4">
        <v>114</v>
      </c>
      <c r="Q1852" s="5"/>
      <c r="R1852" s="3">
        <f t="shared" si="225"/>
        <v>1.2302706805938344</v>
      </c>
      <c r="S1852" s="3">
        <f t="shared" si="226"/>
        <v>1.0935960926052427E-2</v>
      </c>
      <c r="T1852" s="6">
        <f t="shared" si="227"/>
        <v>0.24556431739773288</v>
      </c>
      <c r="U1852" s="3">
        <f t="shared" si="224"/>
        <v>0.53372455936285046</v>
      </c>
      <c r="V1852" s="6">
        <f t="shared" si="228"/>
        <v>0.31419418432725482</v>
      </c>
      <c r="W1852" s="3">
        <f t="shared" si="229"/>
        <v>27.987925086249387</v>
      </c>
      <c r="X1852" s="4">
        <f t="shared" si="230"/>
        <v>6001</v>
      </c>
      <c r="Y1852">
        <f t="shared" si="231"/>
        <v>0</v>
      </c>
    </row>
    <row r="1853" spans="1:25" x14ac:dyDescent="0.25">
      <c r="A1853" s="2" t="s">
        <v>3736</v>
      </c>
      <c r="B1853" t="s">
        <v>3737</v>
      </c>
      <c r="C1853">
        <v>40.323748889400001</v>
      </c>
      <c r="D1853">
        <v>0.11838974284000001</v>
      </c>
      <c r="E1853" s="2" t="s">
        <v>3648</v>
      </c>
      <c r="F1853" t="s">
        <v>3649</v>
      </c>
      <c r="G1853" s="4">
        <v>1988.4791290000001</v>
      </c>
      <c r="H1853" s="4">
        <v>136.436719017</v>
      </c>
      <c r="I1853" s="4">
        <v>14.5743693437266</v>
      </c>
      <c r="J1853" s="4">
        <v>993.34558000000004</v>
      </c>
      <c r="K1853" s="4">
        <v>995.13354900000002</v>
      </c>
      <c r="L1853" s="4">
        <v>1620.3271259999999</v>
      </c>
      <c r="M1853" s="4">
        <v>368.15201100000002</v>
      </c>
      <c r="N1853" s="4">
        <v>249.36240599999999</v>
      </c>
      <c r="O1853" s="4">
        <v>1157.195655</v>
      </c>
      <c r="P1853" s="4">
        <v>581.92107599999997</v>
      </c>
      <c r="Q1853" s="5"/>
      <c r="R1853" s="3">
        <f t="shared" si="225"/>
        <v>2.3336359531275939</v>
      </c>
      <c r="S1853" s="3">
        <f t="shared" si="226"/>
        <v>2.074385092776174E-2</v>
      </c>
      <c r="T1853" s="6">
        <f t="shared" si="227"/>
        <v>0.48348940364711679</v>
      </c>
      <c r="U1853" s="3">
        <f t="shared" si="224"/>
        <v>0.71836035540593168</v>
      </c>
      <c r="V1853" s="6">
        <f t="shared" si="228"/>
        <v>0.68863972400197138</v>
      </c>
      <c r="W1853" s="3">
        <f t="shared" si="229"/>
        <v>58.606456382454411</v>
      </c>
      <c r="X1853" s="4">
        <f t="shared" si="230"/>
        <v>3280</v>
      </c>
      <c r="Y1853">
        <f t="shared" si="231"/>
        <v>0</v>
      </c>
    </row>
    <row r="1854" spans="1:25" x14ac:dyDescent="0.25">
      <c r="A1854" s="2" t="s">
        <v>3738</v>
      </c>
      <c r="B1854" t="s">
        <v>3739</v>
      </c>
      <c r="C1854">
        <v>40.308186986499997</v>
      </c>
      <c r="D1854">
        <v>-0.123317331685</v>
      </c>
      <c r="E1854" s="2" t="s">
        <v>3648</v>
      </c>
      <c r="F1854" t="s">
        <v>3649</v>
      </c>
      <c r="G1854" s="4">
        <v>609.46122200000002</v>
      </c>
      <c r="H1854" s="4">
        <v>116.29801505099999</v>
      </c>
      <c r="I1854" s="4">
        <v>5.2405126840104197</v>
      </c>
      <c r="J1854" s="4">
        <v>297.259006</v>
      </c>
      <c r="K1854" s="4">
        <v>312.20221600000002</v>
      </c>
      <c r="L1854" s="4">
        <v>577.71104200000002</v>
      </c>
      <c r="M1854" s="4">
        <v>31.75018</v>
      </c>
      <c r="N1854" s="4">
        <v>57.954624000000003</v>
      </c>
      <c r="O1854" s="4">
        <v>295.506598</v>
      </c>
      <c r="P1854" s="4">
        <v>256</v>
      </c>
      <c r="Q1854" s="5"/>
      <c r="R1854" s="3">
        <f t="shared" si="225"/>
        <v>4.4172489152893126</v>
      </c>
      <c r="S1854" s="3">
        <f t="shared" si="226"/>
        <v>3.9265230245862925E-2</v>
      </c>
      <c r="T1854" s="6">
        <f t="shared" si="227"/>
        <v>0.69381468703794968</v>
      </c>
      <c r="U1854" s="3">
        <f t="shared" si="224"/>
        <v>1.0624284741012788</v>
      </c>
      <c r="V1854" s="6">
        <f t="shared" si="228"/>
        <v>0.92003449975357321</v>
      </c>
      <c r="W1854" s="3">
        <f t="shared" si="229"/>
        <v>80.692459339576146</v>
      </c>
      <c r="X1854" s="4">
        <f t="shared" si="230"/>
        <v>1360</v>
      </c>
      <c r="Y1854">
        <f t="shared" si="231"/>
        <v>0</v>
      </c>
    </row>
    <row r="1855" spans="1:25" x14ac:dyDescent="0.25">
      <c r="A1855" s="2" t="s">
        <v>3740</v>
      </c>
      <c r="B1855" t="s">
        <v>3741</v>
      </c>
      <c r="C1855">
        <v>40.533876573599997</v>
      </c>
      <c r="D1855">
        <v>0.13435509385899999</v>
      </c>
      <c r="E1855" s="2" t="s">
        <v>3648</v>
      </c>
      <c r="F1855" t="s">
        <v>3649</v>
      </c>
      <c r="G1855" s="4">
        <v>845.77086999999995</v>
      </c>
      <c r="H1855" s="4">
        <v>82.5088275958</v>
      </c>
      <c r="I1855" s="4">
        <v>10.250671335960799</v>
      </c>
      <c r="J1855" s="4">
        <v>420.966207</v>
      </c>
      <c r="K1855" s="4">
        <v>424.80466300000001</v>
      </c>
      <c r="L1855" s="4">
        <v>718.00910299999998</v>
      </c>
      <c r="M1855" s="4">
        <v>127.76177</v>
      </c>
      <c r="N1855" s="4">
        <v>96.945401000000004</v>
      </c>
      <c r="O1855" s="4">
        <v>454.200264</v>
      </c>
      <c r="P1855" s="4">
        <v>294.62520799999999</v>
      </c>
      <c r="Q1855" s="5"/>
      <c r="R1855" s="3">
        <f t="shared" si="225"/>
        <v>3.0390839066207995</v>
      </c>
      <c r="S1855" s="3">
        <f t="shared" si="226"/>
        <v>2.7014626437945846E-2</v>
      </c>
      <c r="T1855" s="6">
        <f t="shared" si="227"/>
        <v>0.57491375061606698</v>
      </c>
      <c r="U1855" s="3">
        <f t="shared" si="224"/>
        <v>0.86211004271895353</v>
      </c>
      <c r="V1855" s="6">
        <f t="shared" si="228"/>
        <v>0.82479053721044848</v>
      </c>
      <c r="W1855" s="3">
        <f t="shared" si="229"/>
        <v>69.985214391325769</v>
      </c>
      <c r="X1855" s="4">
        <f t="shared" si="230"/>
        <v>2324</v>
      </c>
      <c r="Y1855">
        <f t="shared" si="231"/>
        <v>0</v>
      </c>
    </row>
    <row r="1856" spans="1:25" x14ac:dyDescent="0.25">
      <c r="A1856" s="2" t="s">
        <v>3742</v>
      </c>
      <c r="B1856" t="s">
        <v>3743</v>
      </c>
      <c r="C1856">
        <v>39.779685771099999</v>
      </c>
      <c r="D1856">
        <v>-0.18106926002400001</v>
      </c>
      <c r="E1856" s="2" t="s">
        <v>3648</v>
      </c>
      <c r="F1856" t="s">
        <v>3649</v>
      </c>
      <c r="G1856" s="4">
        <v>2853.471974</v>
      </c>
      <c r="H1856" s="4">
        <v>13.5186749095</v>
      </c>
      <c r="I1856" s="4">
        <v>211.076307042103</v>
      </c>
      <c r="J1856" s="4">
        <v>1346.194776</v>
      </c>
      <c r="K1856" s="4">
        <v>1507.277198</v>
      </c>
      <c r="L1856" s="4">
        <v>2584</v>
      </c>
      <c r="M1856" s="4">
        <v>269.47197599999998</v>
      </c>
      <c r="N1856" s="4">
        <v>446.53009600000001</v>
      </c>
      <c r="O1856" s="4">
        <v>1897.581138</v>
      </c>
      <c r="P1856" s="4">
        <v>509.36074200000002</v>
      </c>
      <c r="Q1856" s="5"/>
      <c r="R1856" s="3">
        <f t="shared" si="225"/>
        <v>1.1407086477772375</v>
      </c>
      <c r="S1856" s="3">
        <f t="shared" si="226"/>
        <v>1.0139837839653779E-2</v>
      </c>
      <c r="T1856" s="6">
        <f t="shared" si="227"/>
        <v>0.2173484475110892</v>
      </c>
      <c r="U1856" s="3">
        <f t="shared" si="224"/>
        <v>0.50374174724748977</v>
      </c>
      <c r="V1856" s="6">
        <f t="shared" si="228"/>
        <v>0.21759487432232627</v>
      </c>
      <c r="W1856" s="3">
        <f t="shared" si="229"/>
        <v>21.747166091670771</v>
      </c>
      <c r="X1856" s="4">
        <f t="shared" si="230"/>
        <v>6573</v>
      </c>
      <c r="Y1856">
        <f t="shared" si="231"/>
        <v>0</v>
      </c>
    </row>
    <row r="1857" spans="1:25" x14ac:dyDescent="0.25">
      <c r="A1857" s="2" t="s">
        <v>3744</v>
      </c>
      <c r="B1857" t="s">
        <v>3745</v>
      </c>
      <c r="C1857">
        <v>40.230775250900003</v>
      </c>
      <c r="D1857">
        <v>-0.28958875944399998</v>
      </c>
      <c r="E1857" s="2" t="s">
        <v>3648</v>
      </c>
      <c r="F1857" t="s">
        <v>3649</v>
      </c>
      <c r="G1857" s="4">
        <v>126.208217</v>
      </c>
      <c r="H1857" s="4">
        <v>44.263038022800004</v>
      </c>
      <c r="I1857" s="4">
        <v>2.8513229691777999</v>
      </c>
      <c r="J1857" s="4">
        <v>56.208216999999998</v>
      </c>
      <c r="K1857" s="4">
        <v>70</v>
      </c>
      <c r="L1857" s="4">
        <v>125</v>
      </c>
      <c r="M1857" s="4">
        <v>1.2082170000000001</v>
      </c>
      <c r="N1857" s="4">
        <v>12</v>
      </c>
      <c r="O1857" s="4">
        <v>74.208217000000005</v>
      </c>
      <c r="P1857" s="4">
        <v>40</v>
      </c>
      <c r="Q1857" s="5"/>
      <c r="R1857" s="3">
        <f t="shared" si="225"/>
        <v>3.3333333333333335</v>
      </c>
      <c r="S1857" s="3">
        <f t="shared" si="226"/>
        <v>2.9630229885057473E-2</v>
      </c>
      <c r="T1857" s="6">
        <f t="shared" si="227"/>
        <v>0.60670280926564812</v>
      </c>
      <c r="U1857" s="3">
        <f t="shared" si="224"/>
        <v>0.70073102551433075</v>
      </c>
      <c r="V1857" s="6">
        <f t="shared" si="228"/>
        <v>0.66535239034006899</v>
      </c>
      <c r="W1857" s="3">
        <f t="shared" si="229"/>
        <v>63.60275998028586</v>
      </c>
      <c r="X1857" s="4">
        <f t="shared" si="230"/>
        <v>2840</v>
      </c>
      <c r="Y1857">
        <f t="shared" si="231"/>
        <v>0</v>
      </c>
    </row>
    <row r="1858" spans="1:25" x14ac:dyDescent="0.25">
      <c r="A1858" s="2" t="s">
        <v>3746</v>
      </c>
      <c r="B1858" t="s">
        <v>3747</v>
      </c>
      <c r="C1858">
        <v>39.849145143299999</v>
      </c>
      <c r="D1858">
        <v>-0.32403745130900002</v>
      </c>
      <c r="E1858" s="2" t="s">
        <v>3648</v>
      </c>
      <c r="F1858" t="s">
        <v>3649</v>
      </c>
      <c r="G1858" s="4">
        <v>355</v>
      </c>
      <c r="H1858" s="4">
        <v>18.308603968900002</v>
      </c>
      <c r="I1858" s="4">
        <v>19.389790756467399</v>
      </c>
      <c r="J1858" s="4">
        <v>170</v>
      </c>
      <c r="K1858" s="4">
        <v>185</v>
      </c>
      <c r="L1858" s="4">
        <v>350</v>
      </c>
      <c r="M1858" s="4">
        <v>5</v>
      </c>
      <c r="N1858" s="4">
        <v>34</v>
      </c>
      <c r="O1858" s="4">
        <v>221</v>
      </c>
      <c r="P1858" s="4">
        <v>100</v>
      </c>
      <c r="Q1858" s="5"/>
      <c r="R1858" s="3">
        <f t="shared" si="225"/>
        <v>2.9411764705882355</v>
      </c>
      <c r="S1858" s="3">
        <f t="shared" si="226"/>
        <v>2.6144320486815417E-2</v>
      </c>
      <c r="T1858" s="6">
        <f t="shared" si="227"/>
        <v>0.56136027599802862</v>
      </c>
      <c r="U1858" s="3">
        <f t="shared" ref="U1858:U1921" si="232">+(N1858+P1858)/O1858</f>
        <v>0.60633484162895923</v>
      </c>
      <c r="V1858" s="6">
        <f t="shared" si="228"/>
        <v>0.5</v>
      </c>
      <c r="W1858" s="3">
        <f t="shared" si="229"/>
        <v>53.068013799901422</v>
      </c>
      <c r="X1858" s="4">
        <f t="shared" si="230"/>
        <v>3800</v>
      </c>
      <c r="Y1858">
        <f t="shared" si="231"/>
        <v>0</v>
      </c>
    </row>
    <row r="1859" spans="1:25" x14ac:dyDescent="0.25">
      <c r="A1859" s="2" t="s">
        <v>3748</v>
      </c>
      <c r="B1859" t="s">
        <v>3749</v>
      </c>
      <c r="C1859">
        <v>39.886944156699997</v>
      </c>
      <c r="D1859">
        <v>-0.30491199544999997</v>
      </c>
      <c r="E1859" s="2" t="s">
        <v>3648</v>
      </c>
      <c r="F1859" t="s">
        <v>3649</v>
      </c>
      <c r="G1859" s="4">
        <v>916.67151100000001</v>
      </c>
      <c r="H1859" s="4">
        <v>18.124891354199999</v>
      </c>
      <c r="I1859" s="4">
        <v>50.5752834643935</v>
      </c>
      <c r="J1859" s="4">
        <v>465.48476099999999</v>
      </c>
      <c r="K1859" s="4">
        <v>451.18675000000002</v>
      </c>
      <c r="L1859" s="4">
        <v>752</v>
      </c>
      <c r="M1859" s="4">
        <v>164.67151799999999</v>
      </c>
      <c r="N1859" s="4">
        <v>148.87460200000001</v>
      </c>
      <c r="O1859" s="4">
        <v>585.42288499999995</v>
      </c>
      <c r="P1859" s="4">
        <v>182.374031</v>
      </c>
      <c r="Q1859" s="5"/>
      <c r="R1859" s="3">
        <f t="shared" ref="R1859:R1922" si="233">+IF(P1859=0,0,IF(N1859=0,"",+P1859/N1859))</f>
        <v>1.2250177568904601</v>
      </c>
      <c r="S1859" s="3">
        <f t="shared" ref="S1859:S1922" si="234">+IF(R1859="",1,R1859/MAX($R$2:$R$8117))</f>
        <v>1.0889267324982533E-2</v>
      </c>
      <c r="T1859" s="6">
        <f t="shared" ref="T1859:T1922" si="235">+COUNTIF($S$2:$S$8117,"&lt;="&amp;S1859)/COUNT($S$2:$S$8117)</f>
        <v>0.24420896993592903</v>
      </c>
      <c r="U1859" s="3">
        <f t="shared" si="232"/>
        <v>0.56582795358264837</v>
      </c>
      <c r="V1859" s="6">
        <f t="shared" ref="V1859:V1922" si="236">+COUNTIF($U$2:$U$8117,"&lt;="&amp;U1859)/COUNT($U$2:$U$8117)</f>
        <v>0.40537210448496797</v>
      </c>
      <c r="W1859" s="3">
        <f t="shared" ref="W1859:W1922" si="237">100*AVERAGE(T1859,V1859)</f>
        <v>32.479053721044849</v>
      </c>
      <c r="X1859" s="4">
        <f t="shared" ref="X1859:X1922" si="238">_xlfn.RANK.EQ(W1859,$W$2:$W$8117)</f>
        <v>5568</v>
      </c>
      <c r="Y1859">
        <f t="shared" ref="Y1859:Y1922" si="239">+IF(W1859&gt;=90,1,0)</f>
        <v>0</v>
      </c>
    </row>
    <row r="1860" spans="1:25" x14ac:dyDescent="0.25">
      <c r="A1860" s="2" t="s">
        <v>3750</v>
      </c>
      <c r="B1860" t="s">
        <v>3751</v>
      </c>
      <c r="C1860">
        <v>40.020768335100001</v>
      </c>
      <c r="D1860">
        <v>-0.365981181037</v>
      </c>
      <c r="E1860" s="2" t="s">
        <v>3648</v>
      </c>
      <c r="F1860" t="s">
        <v>3649</v>
      </c>
      <c r="G1860" s="4">
        <v>114.42529500000001</v>
      </c>
      <c r="H1860" s="4">
        <v>11.9632632683</v>
      </c>
      <c r="I1860" s="4">
        <v>9.5647227210322896</v>
      </c>
      <c r="J1860" s="4">
        <v>56.425294999999998</v>
      </c>
      <c r="K1860" s="4">
        <v>58</v>
      </c>
      <c r="L1860" s="4">
        <v>109.36395400000001</v>
      </c>
      <c r="M1860" s="4">
        <v>5.0613409999999996</v>
      </c>
      <c r="N1860" s="4">
        <v>12.681977</v>
      </c>
      <c r="O1860" s="4">
        <v>85.681977000000003</v>
      </c>
      <c r="P1860" s="4">
        <v>16.061340999999999</v>
      </c>
      <c r="Q1860" s="5"/>
      <c r="R1860" s="3">
        <f t="shared" si="233"/>
        <v>1.2664698098727034</v>
      </c>
      <c r="S1860" s="3">
        <f t="shared" si="234"/>
        <v>1.1257737482703969E-2</v>
      </c>
      <c r="T1860" s="6">
        <f t="shared" si="235"/>
        <v>0.25739280433711187</v>
      </c>
      <c r="U1860" s="3">
        <f t="shared" si="232"/>
        <v>0.33546515855954162</v>
      </c>
      <c r="V1860" s="6">
        <f t="shared" si="236"/>
        <v>8.1320847708230663E-3</v>
      </c>
      <c r="W1860" s="3">
        <f t="shared" si="237"/>
        <v>13.276244455396746</v>
      </c>
      <c r="X1860" s="4">
        <f t="shared" si="238"/>
        <v>7302</v>
      </c>
      <c r="Y1860">
        <f t="shared" si="239"/>
        <v>0</v>
      </c>
    </row>
    <row r="1861" spans="1:25" x14ac:dyDescent="0.25">
      <c r="A1861" s="2" t="s">
        <v>3752</v>
      </c>
      <c r="B1861" t="s">
        <v>3753</v>
      </c>
      <c r="C1861">
        <v>40.012507211299997</v>
      </c>
      <c r="D1861">
        <v>-0.315297589283</v>
      </c>
      <c r="E1861" s="2" t="s">
        <v>3648</v>
      </c>
      <c r="F1861" t="s">
        <v>3649</v>
      </c>
      <c r="G1861" s="4">
        <v>338.53993600000001</v>
      </c>
      <c r="H1861" s="4">
        <v>34.9746386407</v>
      </c>
      <c r="I1861" s="4">
        <v>9.6795835827747805</v>
      </c>
      <c r="J1861" s="4">
        <v>165.36804699999999</v>
      </c>
      <c r="K1861" s="4">
        <v>173.17188899999999</v>
      </c>
      <c r="L1861" s="4">
        <v>309</v>
      </c>
      <c r="M1861" s="4">
        <v>29.539937999999999</v>
      </c>
      <c r="N1861" s="4">
        <v>40</v>
      </c>
      <c r="O1861" s="4">
        <v>216.53993800000001</v>
      </c>
      <c r="P1861" s="4">
        <v>82</v>
      </c>
      <c r="Q1861" s="5"/>
      <c r="R1861" s="3">
        <f t="shared" si="233"/>
        <v>2.0499999999999998</v>
      </c>
      <c r="S1861" s="3">
        <f t="shared" si="234"/>
        <v>1.8222591379310343E-2</v>
      </c>
      <c r="T1861" s="6">
        <f t="shared" si="235"/>
        <v>0.43925579103006407</v>
      </c>
      <c r="U1861" s="3">
        <f t="shared" si="232"/>
        <v>0.56340646038237985</v>
      </c>
      <c r="V1861" s="6">
        <f t="shared" si="236"/>
        <v>0.39884179398718583</v>
      </c>
      <c r="W1861" s="3">
        <f t="shared" si="237"/>
        <v>41.904879250862493</v>
      </c>
      <c r="X1861" s="4">
        <f t="shared" si="238"/>
        <v>4762</v>
      </c>
      <c r="Y1861">
        <f t="shared" si="239"/>
        <v>0</v>
      </c>
    </row>
    <row r="1862" spans="1:25" x14ac:dyDescent="0.25">
      <c r="A1862" s="2" t="s">
        <v>3754</v>
      </c>
      <c r="B1862" t="s">
        <v>3755</v>
      </c>
      <c r="C1862">
        <v>40.126398017100001</v>
      </c>
      <c r="D1862">
        <v>-0.222377882794</v>
      </c>
      <c r="E1862" s="2" t="s">
        <v>3648</v>
      </c>
      <c r="F1862" t="s">
        <v>3649</v>
      </c>
      <c r="G1862" s="4">
        <v>564.47054400000002</v>
      </c>
      <c r="H1862" s="4">
        <v>12.0880565176</v>
      </c>
      <c r="I1862" s="4">
        <v>46.696550696808899</v>
      </c>
      <c r="J1862" s="4">
        <v>276.23738100000003</v>
      </c>
      <c r="K1862" s="4">
        <v>288.23316299999999</v>
      </c>
      <c r="L1862" s="4">
        <v>536.691958</v>
      </c>
      <c r="M1862" s="4">
        <v>27.778586000000001</v>
      </c>
      <c r="N1862" s="4">
        <v>66.538978</v>
      </c>
      <c r="O1862" s="4">
        <v>380.93156599999998</v>
      </c>
      <c r="P1862" s="4">
        <v>117</v>
      </c>
      <c r="Q1862" s="5"/>
      <c r="R1862" s="3">
        <f t="shared" si="233"/>
        <v>1.7583678547031485</v>
      </c>
      <c r="S1862" s="3">
        <f t="shared" si="234"/>
        <v>1.5630253127204886E-2</v>
      </c>
      <c r="T1862" s="6">
        <f t="shared" si="235"/>
        <v>0.38257762444553967</v>
      </c>
      <c r="U1862" s="3">
        <f t="shared" si="232"/>
        <v>0.48181614332270906</v>
      </c>
      <c r="V1862" s="6">
        <f t="shared" si="236"/>
        <v>0.15179891572203055</v>
      </c>
      <c r="W1862" s="3">
        <f t="shared" si="237"/>
        <v>26.718827008378511</v>
      </c>
      <c r="X1862" s="4">
        <f t="shared" si="238"/>
        <v>6106</v>
      </c>
      <c r="Y1862">
        <f t="shared" si="239"/>
        <v>0</v>
      </c>
    </row>
    <row r="1863" spans="1:25" x14ac:dyDescent="0.25">
      <c r="A1863" s="2" t="s">
        <v>3756</v>
      </c>
      <c r="B1863" t="s">
        <v>3757</v>
      </c>
      <c r="C1863">
        <v>40.657165450299999</v>
      </c>
      <c r="D1863">
        <v>-0.21233614843699999</v>
      </c>
      <c r="E1863" s="2" t="s">
        <v>3648</v>
      </c>
      <c r="F1863" t="s">
        <v>3649</v>
      </c>
      <c r="G1863" s="4">
        <v>520.412373</v>
      </c>
      <c r="H1863" s="4">
        <v>39.206116628499998</v>
      </c>
      <c r="I1863" s="4">
        <v>13.273754677904</v>
      </c>
      <c r="J1863" s="4">
        <v>267.21276599999999</v>
      </c>
      <c r="K1863" s="4">
        <v>253.19960699999999</v>
      </c>
      <c r="L1863" s="4">
        <v>477</v>
      </c>
      <c r="M1863" s="4">
        <v>43.412374999999997</v>
      </c>
      <c r="N1863" s="4">
        <v>46.930050000000001</v>
      </c>
      <c r="O1863" s="4">
        <v>313.482325</v>
      </c>
      <c r="P1863" s="4">
        <v>160</v>
      </c>
      <c r="Q1863" s="5"/>
      <c r="R1863" s="3">
        <f t="shared" si="233"/>
        <v>3.4093294168661656</v>
      </c>
      <c r="S1863" s="3">
        <f t="shared" si="234"/>
        <v>3.0305764312690026E-2</v>
      </c>
      <c r="T1863" s="6">
        <f t="shared" si="235"/>
        <v>0.61249383932971913</v>
      </c>
      <c r="U1863" s="3">
        <f t="shared" si="232"/>
        <v>0.66010117157322978</v>
      </c>
      <c r="V1863" s="6">
        <f t="shared" si="236"/>
        <v>0.60288319369147358</v>
      </c>
      <c r="W1863" s="3">
        <f t="shared" si="237"/>
        <v>60.768851651059627</v>
      </c>
      <c r="X1863" s="4">
        <f t="shared" si="238"/>
        <v>3092</v>
      </c>
      <c r="Y1863">
        <f t="shared" si="239"/>
        <v>0</v>
      </c>
    </row>
    <row r="1864" spans="1:25" x14ac:dyDescent="0.25">
      <c r="A1864" s="2" t="s">
        <v>3758</v>
      </c>
      <c r="B1864" t="s">
        <v>3759</v>
      </c>
      <c r="C1864">
        <v>40.057212536000002</v>
      </c>
      <c r="D1864">
        <v>-0.60922624720200003</v>
      </c>
      <c r="E1864" s="2" t="s">
        <v>3648</v>
      </c>
      <c r="F1864" t="s">
        <v>3649</v>
      </c>
      <c r="G1864" s="4">
        <v>60</v>
      </c>
      <c r="H1864" s="4">
        <v>7.4997212287400004</v>
      </c>
      <c r="I1864" s="4">
        <v>8.0002973670636504</v>
      </c>
      <c r="J1864" s="4">
        <v>27</v>
      </c>
      <c r="K1864" s="4">
        <v>33</v>
      </c>
      <c r="L1864" s="4">
        <v>58</v>
      </c>
      <c r="M1864" s="4">
        <v>2</v>
      </c>
      <c r="N1864" s="4">
        <v>3</v>
      </c>
      <c r="O1864" s="4">
        <v>43</v>
      </c>
      <c r="P1864" s="4">
        <v>14</v>
      </c>
      <c r="Q1864" s="5"/>
      <c r="R1864" s="3">
        <f t="shared" si="233"/>
        <v>4.666666666666667</v>
      </c>
      <c r="S1864" s="3">
        <f t="shared" si="234"/>
        <v>4.148232183908046E-2</v>
      </c>
      <c r="T1864" s="6">
        <f t="shared" si="235"/>
        <v>0.71106456382454408</v>
      </c>
      <c r="U1864" s="3">
        <f t="shared" si="232"/>
        <v>0.39534883720930231</v>
      </c>
      <c r="V1864" s="6">
        <f t="shared" si="236"/>
        <v>2.6244455396747166E-2</v>
      </c>
      <c r="W1864" s="3">
        <f t="shared" si="237"/>
        <v>36.86545096106456</v>
      </c>
      <c r="X1864" s="4">
        <f t="shared" si="238"/>
        <v>5205</v>
      </c>
      <c r="Y1864">
        <f t="shared" si="239"/>
        <v>0</v>
      </c>
    </row>
    <row r="1865" spans="1:25" x14ac:dyDescent="0.25">
      <c r="A1865" s="2" t="s">
        <v>3760</v>
      </c>
      <c r="B1865" t="s">
        <v>3761</v>
      </c>
      <c r="C1865">
        <v>40.020688282899997</v>
      </c>
      <c r="D1865">
        <v>-0.42561292649499999</v>
      </c>
      <c r="E1865" s="2" t="s">
        <v>3648</v>
      </c>
      <c r="F1865" t="s">
        <v>3649</v>
      </c>
      <c r="G1865" s="4">
        <v>150.51006599999999</v>
      </c>
      <c r="H1865" s="4">
        <v>10.983471854399999</v>
      </c>
      <c r="I1865" s="4">
        <v>13.7033233202765</v>
      </c>
      <c r="J1865" s="4">
        <v>72.510065999999995</v>
      </c>
      <c r="K1865" s="4">
        <v>78</v>
      </c>
      <c r="L1865" s="4">
        <v>134</v>
      </c>
      <c r="M1865" s="4">
        <v>16.510065999999998</v>
      </c>
      <c r="N1865" s="4">
        <v>19.208217000000001</v>
      </c>
      <c r="O1865" s="4">
        <v>102.301849</v>
      </c>
      <c r="P1865" s="4">
        <v>29</v>
      </c>
      <c r="Q1865" s="5"/>
      <c r="R1865" s="3">
        <f t="shared" si="233"/>
        <v>1.5097705320592743</v>
      </c>
      <c r="S1865" s="3">
        <f t="shared" si="234"/>
        <v>1.3420454381580548E-2</v>
      </c>
      <c r="T1865" s="6">
        <f t="shared" si="235"/>
        <v>0.32737801872843764</v>
      </c>
      <c r="U1865" s="3">
        <f t="shared" si="232"/>
        <v>0.47123505069786181</v>
      </c>
      <c r="V1865" s="6">
        <f t="shared" si="236"/>
        <v>0.12764908822079843</v>
      </c>
      <c r="W1865" s="3">
        <f t="shared" si="237"/>
        <v>22.751355347461804</v>
      </c>
      <c r="X1865" s="4">
        <f t="shared" si="238"/>
        <v>6469</v>
      </c>
      <c r="Y1865">
        <f t="shared" si="239"/>
        <v>0</v>
      </c>
    </row>
    <row r="1866" spans="1:25" x14ac:dyDescent="0.25">
      <c r="A1866" s="2" t="s">
        <v>3762</v>
      </c>
      <c r="B1866" t="s">
        <v>3763</v>
      </c>
      <c r="C1866">
        <v>39.929662608800001</v>
      </c>
      <c r="D1866">
        <v>-0.499401983459</v>
      </c>
      <c r="E1866" s="2" t="s">
        <v>3648</v>
      </c>
      <c r="F1866" t="s">
        <v>3649</v>
      </c>
      <c r="G1866" s="4">
        <v>194.80095499999999</v>
      </c>
      <c r="H1866" s="4">
        <v>18.078327707900002</v>
      </c>
      <c r="I1866" s="4">
        <v>10.775385762858701</v>
      </c>
      <c r="J1866" s="4">
        <v>87.208217000000005</v>
      </c>
      <c r="K1866" s="4">
        <v>107.592738</v>
      </c>
      <c r="L1866" s="4">
        <v>189</v>
      </c>
      <c r="M1866" s="4">
        <v>5.8009550000000001</v>
      </c>
      <c r="N1866" s="4">
        <v>9</v>
      </c>
      <c r="O1866" s="4">
        <v>95.800955000000002</v>
      </c>
      <c r="P1866" s="4">
        <v>90</v>
      </c>
      <c r="Q1866" s="5"/>
      <c r="R1866" s="3">
        <f t="shared" si="233"/>
        <v>10</v>
      </c>
      <c r="S1866" s="3">
        <f t="shared" si="234"/>
        <v>8.8890689655172411E-2</v>
      </c>
      <c r="T1866" s="6">
        <f t="shared" si="235"/>
        <v>0.87801872843765405</v>
      </c>
      <c r="U1866" s="3">
        <f t="shared" si="232"/>
        <v>1.0333926211904672</v>
      </c>
      <c r="V1866" s="6">
        <f t="shared" si="236"/>
        <v>0.91005421389847219</v>
      </c>
      <c r="W1866" s="3">
        <f t="shared" si="237"/>
        <v>89.403647116806312</v>
      </c>
      <c r="X1866" s="4">
        <f t="shared" si="238"/>
        <v>621</v>
      </c>
      <c r="Y1866">
        <f t="shared" si="239"/>
        <v>0</v>
      </c>
    </row>
    <row r="1867" spans="1:25" x14ac:dyDescent="0.25">
      <c r="A1867" s="2" t="s">
        <v>3764</v>
      </c>
      <c r="B1867" t="s">
        <v>3765</v>
      </c>
      <c r="C1867">
        <v>39.836016610500003</v>
      </c>
      <c r="D1867">
        <v>-0.465576990059</v>
      </c>
      <c r="E1867" s="2" t="s">
        <v>3648</v>
      </c>
      <c r="F1867" t="s">
        <v>3649</v>
      </c>
      <c r="G1867" s="4">
        <v>690.02747699999998</v>
      </c>
      <c r="H1867" s="4">
        <v>0.56345449378500001</v>
      </c>
      <c r="I1867" s="4">
        <v>1224.6374545080801</v>
      </c>
      <c r="J1867" s="4">
        <v>334.56345800000003</v>
      </c>
      <c r="K1867" s="4">
        <v>355.46401900000001</v>
      </c>
      <c r="L1867" s="4">
        <v>653.18134899999995</v>
      </c>
      <c r="M1867" s="4">
        <v>36.846128</v>
      </c>
      <c r="N1867" s="4">
        <v>96.019592000000003</v>
      </c>
      <c r="O1867" s="4">
        <v>411.00788499999999</v>
      </c>
      <c r="P1867" s="4">
        <v>183</v>
      </c>
      <c r="Q1867" s="5"/>
      <c r="R1867" s="3">
        <f t="shared" si="233"/>
        <v>1.9058610455249592</v>
      </c>
      <c r="S1867" s="3">
        <f t="shared" si="234"/>
        <v>1.6941330272364157E-2</v>
      </c>
      <c r="T1867" s="6">
        <f t="shared" si="235"/>
        <v>0.41103992114342042</v>
      </c>
      <c r="U1867" s="3">
        <f t="shared" si="232"/>
        <v>0.67886676188706208</v>
      </c>
      <c r="V1867" s="6">
        <f t="shared" si="236"/>
        <v>0.63344011828486935</v>
      </c>
      <c r="W1867" s="3">
        <f t="shared" si="237"/>
        <v>52.224001971414488</v>
      </c>
      <c r="X1867" s="4">
        <f t="shared" si="238"/>
        <v>3863</v>
      </c>
      <c r="Y1867">
        <f t="shared" si="239"/>
        <v>0</v>
      </c>
    </row>
    <row r="1868" spans="1:25" x14ac:dyDescent="0.25">
      <c r="A1868" s="2" t="s">
        <v>3766</v>
      </c>
      <c r="B1868" t="s">
        <v>3767</v>
      </c>
      <c r="C1868">
        <v>40.708772613800001</v>
      </c>
      <c r="D1868">
        <v>-1.4854638865699999E-2</v>
      </c>
      <c r="E1868" s="2" t="s">
        <v>3648</v>
      </c>
      <c r="F1868" t="s">
        <v>3649</v>
      </c>
      <c r="G1868" s="4">
        <v>56.567045</v>
      </c>
      <c r="H1868" s="4">
        <v>27.120161578699999</v>
      </c>
      <c r="I1868" s="4">
        <v>2.0857930671190199</v>
      </c>
      <c r="J1868" s="4">
        <v>26.567045</v>
      </c>
      <c r="K1868" s="4">
        <v>30</v>
      </c>
      <c r="L1868" s="4">
        <v>55.567045</v>
      </c>
      <c r="M1868" s="4">
        <v>1</v>
      </c>
      <c r="N1868" s="4">
        <v>0</v>
      </c>
      <c r="O1868" s="4">
        <v>32</v>
      </c>
      <c r="P1868" s="4">
        <v>24.567045</v>
      </c>
      <c r="Q1868" s="5"/>
      <c r="R1868" s="3" t="str">
        <f t="shared" si="233"/>
        <v/>
      </c>
      <c r="S1868" s="3">
        <f t="shared" si="234"/>
        <v>1</v>
      </c>
      <c r="T1868" s="6">
        <f t="shared" si="235"/>
        <v>1</v>
      </c>
      <c r="U1868" s="3">
        <f t="shared" si="232"/>
        <v>0.76772015625000001</v>
      </c>
      <c r="V1868" s="6">
        <f t="shared" si="236"/>
        <v>0.74457861015278459</v>
      </c>
      <c r="W1868" s="3">
        <f t="shared" si="237"/>
        <v>87.22893050763922</v>
      </c>
      <c r="X1868" s="4">
        <f t="shared" si="238"/>
        <v>803</v>
      </c>
      <c r="Y1868">
        <f t="shared" si="239"/>
        <v>0</v>
      </c>
    </row>
    <row r="1869" spans="1:25" x14ac:dyDescent="0.25">
      <c r="A1869" s="2" t="s">
        <v>3768</v>
      </c>
      <c r="B1869" t="s">
        <v>3769</v>
      </c>
      <c r="C1869">
        <v>39.991762899500003</v>
      </c>
      <c r="D1869">
        <v>-0.50851660869399995</v>
      </c>
      <c r="E1869" s="2" t="s">
        <v>3648</v>
      </c>
      <c r="F1869" t="s">
        <v>3649</v>
      </c>
      <c r="G1869" s="4">
        <v>58</v>
      </c>
      <c r="H1869" s="4">
        <v>11.8444625603</v>
      </c>
      <c r="I1869" s="4">
        <v>4.8968030169982599</v>
      </c>
      <c r="J1869" s="4">
        <v>27</v>
      </c>
      <c r="K1869" s="4">
        <v>31</v>
      </c>
      <c r="L1869" s="4">
        <v>51</v>
      </c>
      <c r="M1869" s="4">
        <v>7</v>
      </c>
      <c r="N1869" s="4">
        <v>0</v>
      </c>
      <c r="O1869" s="4">
        <v>39</v>
      </c>
      <c r="P1869" s="4">
        <v>19</v>
      </c>
      <c r="Q1869" s="5"/>
      <c r="R1869" s="3" t="str">
        <f t="shared" si="233"/>
        <v/>
      </c>
      <c r="S1869" s="3">
        <f t="shared" si="234"/>
        <v>1</v>
      </c>
      <c r="T1869" s="6">
        <f t="shared" si="235"/>
        <v>1</v>
      </c>
      <c r="U1869" s="3">
        <f t="shared" si="232"/>
        <v>0.48717948717948717</v>
      </c>
      <c r="V1869" s="6">
        <f t="shared" si="236"/>
        <v>0.16633809758501725</v>
      </c>
      <c r="W1869" s="3">
        <f t="shared" si="237"/>
        <v>58.316904879250863</v>
      </c>
      <c r="X1869" s="4">
        <f t="shared" si="238"/>
        <v>3310</v>
      </c>
      <c r="Y1869">
        <f t="shared" si="239"/>
        <v>0</v>
      </c>
    </row>
    <row r="1870" spans="1:25" x14ac:dyDescent="0.25">
      <c r="A1870" s="2" t="s">
        <v>3770</v>
      </c>
      <c r="B1870" t="s">
        <v>3771</v>
      </c>
      <c r="C1870">
        <v>40.5022836363</v>
      </c>
      <c r="D1870">
        <v>0.23857193926299999</v>
      </c>
      <c r="E1870" s="2" t="s">
        <v>3648</v>
      </c>
      <c r="F1870" t="s">
        <v>3649</v>
      </c>
      <c r="G1870" s="4">
        <v>766.43766100000005</v>
      </c>
      <c r="H1870" s="4">
        <v>19.502191172300002</v>
      </c>
      <c r="I1870" s="4">
        <v>39.3000795771407</v>
      </c>
      <c r="J1870" s="4">
        <v>377.17982699999999</v>
      </c>
      <c r="K1870" s="4">
        <v>389.257834</v>
      </c>
      <c r="L1870" s="4">
        <v>649.68197699999996</v>
      </c>
      <c r="M1870" s="4">
        <v>116.75568800000001</v>
      </c>
      <c r="N1870" s="4">
        <v>95.147812000000002</v>
      </c>
      <c r="O1870" s="4">
        <v>432.28985299999999</v>
      </c>
      <c r="P1870" s="4">
        <v>239</v>
      </c>
      <c r="Q1870" s="5"/>
      <c r="R1870" s="3">
        <f t="shared" si="233"/>
        <v>2.5118811980668561</v>
      </c>
      <c r="S1870" s="3">
        <f t="shared" si="234"/>
        <v>2.2328285202802358E-2</v>
      </c>
      <c r="T1870" s="6">
        <f t="shared" si="235"/>
        <v>0.50924100542138984</v>
      </c>
      <c r="U1870" s="3">
        <f t="shared" si="232"/>
        <v>0.77297167555769575</v>
      </c>
      <c r="V1870" s="6">
        <f t="shared" si="236"/>
        <v>0.75061606702809269</v>
      </c>
      <c r="W1870" s="3">
        <f t="shared" si="237"/>
        <v>62.992853622474129</v>
      </c>
      <c r="X1870" s="4">
        <f t="shared" si="238"/>
        <v>2891</v>
      </c>
      <c r="Y1870">
        <f t="shared" si="239"/>
        <v>0</v>
      </c>
    </row>
    <row r="1871" spans="1:25" x14ac:dyDescent="0.25">
      <c r="A1871" s="2" t="s">
        <v>3772</v>
      </c>
      <c r="B1871" t="s">
        <v>3773</v>
      </c>
      <c r="C1871">
        <v>39.8897279627</v>
      </c>
      <c r="D1871">
        <v>-0.58447427294200005</v>
      </c>
      <c r="E1871" s="2" t="s">
        <v>3648</v>
      </c>
      <c r="F1871" t="s">
        <v>3649</v>
      </c>
      <c r="G1871" s="4">
        <v>1652.568031</v>
      </c>
      <c r="H1871" s="4">
        <v>78.274911860800003</v>
      </c>
      <c r="I1871" s="4">
        <v>21.1123588863165</v>
      </c>
      <c r="J1871" s="4">
        <v>823.92093599999998</v>
      </c>
      <c r="K1871" s="4">
        <v>828.64709500000004</v>
      </c>
      <c r="L1871" s="4">
        <v>1543.1815690000001</v>
      </c>
      <c r="M1871" s="4">
        <v>109.38646300000001</v>
      </c>
      <c r="N1871" s="4">
        <v>199.43974700000001</v>
      </c>
      <c r="O1871" s="4">
        <v>1013.994195</v>
      </c>
      <c r="P1871" s="4">
        <v>439.13409000000001</v>
      </c>
      <c r="Q1871" s="5"/>
      <c r="R1871" s="3">
        <f t="shared" si="233"/>
        <v>2.2018383827973871</v>
      </c>
      <c r="S1871" s="3">
        <f t="shared" si="234"/>
        <v>1.9572293235608926E-2</v>
      </c>
      <c r="T1871" s="6">
        <f t="shared" si="235"/>
        <v>0.46192705766387382</v>
      </c>
      <c r="U1871" s="3">
        <f t="shared" si="232"/>
        <v>0.62976084098785201</v>
      </c>
      <c r="V1871" s="6">
        <f t="shared" si="236"/>
        <v>0.54435682602267121</v>
      </c>
      <c r="W1871" s="3">
        <f t="shared" si="237"/>
        <v>50.314194184327256</v>
      </c>
      <c r="X1871" s="4">
        <f t="shared" si="238"/>
        <v>4040</v>
      </c>
      <c r="Y1871">
        <f t="shared" si="239"/>
        <v>0</v>
      </c>
    </row>
    <row r="1872" spans="1:25" x14ac:dyDescent="0.25">
      <c r="A1872" s="2" t="s">
        <v>3774</v>
      </c>
      <c r="B1872" t="s">
        <v>3775</v>
      </c>
      <c r="C1872">
        <v>40.149575983399998</v>
      </c>
      <c r="D1872">
        <v>-0.28097749</v>
      </c>
      <c r="E1872" s="2" t="s">
        <v>3648</v>
      </c>
      <c r="F1872" t="s">
        <v>3649</v>
      </c>
      <c r="G1872" s="4">
        <v>1479.937334</v>
      </c>
      <c r="H1872" s="4">
        <v>137.03276804999999</v>
      </c>
      <c r="I1872" s="4">
        <v>10.799879168025001</v>
      </c>
      <c r="J1872" s="4">
        <v>736.74800900000002</v>
      </c>
      <c r="K1872" s="4">
        <v>743.18932500000005</v>
      </c>
      <c r="L1872" s="4">
        <v>1336</v>
      </c>
      <c r="M1872" s="4">
        <v>143.93733700000001</v>
      </c>
      <c r="N1872" s="4">
        <v>174.71402</v>
      </c>
      <c r="O1872" s="4">
        <v>922.16197599999998</v>
      </c>
      <c r="P1872" s="4">
        <v>383.06134100000003</v>
      </c>
      <c r="Q1872" s="5"/>
      <c r="R1872" s="3">
        <f t="shared" si="233"/>
        <v>2.1925048773990778</v>
      </c>
      <c r="S1872" s="3">
        <f t="shared" si="234"/>
        <v>1.9489327062433327E-2</v>
      </c>
      <c r="T1872" s="6">
        <f t="shared" si="235"/>
        <v>0.46057171020206999</v>
      </c>
      <c r="U1872" s="3">
        <f t="shared" si="232"/>
        <v>0.60485617008350823</v>
      </c>
      <c r="V1872" s="6">
        <f t="shared" si="236"/>
        <v>0.49593395761458847</v>
      </c>
      <c r="W1872" s="3">
        <f t="shared" si="237"/>
        <v>47.825283390832922</v>
      </c>
      <c r="X1872" s="4">
        <f t="shared" si="238"/>
        <v>4259</v>
      </c>
      <c r="Y1872">
        <f t="shared" si="239"/>
        <v>0</v>
      </c>
    </row>
    <row r="1873" spans="1:25" x14ac:dyDescent="0.25">
      <c r="A1873" s="2" t="s">
        <v>3776</v>
      </c>
      <c r="B1873" t="s">
        <v>3777</v>
      </c>
      <c r="C1873">
        <v>40.0956401081</v>
      </c>
      <c r="D1873">
        <v>-0.37731720171100003</v>
      </c>
      <c r="E1873" s="2" t="s">
        <v>3648</v>
      </c>
      <c r="F1873" t="s">
        <v>3649</v>
      </c>
      <c r="G1873" s="4">
        <v>190.71718100000001</v>
      </c>
      <c r="H1873" s="4">
        <v>31.350816840699999</v>
      </c>
      <c r="I1873" s="4">
        <v>6.0833241752224003</v>
      </c>
      <c r="J1873" s="4">
        <v>89.083307000000005</v>
      </c>
      <c r="K1873" s="4">
        <v>101.63387400000001</v>
      </c>
      <c r="L1873" s="4">
        <v>177</v>
      </c>
      <c r="M1873" s="4">
        <v>13.717181999999999</v>
      </c>
      <c r="N1873" s="4">
        <v>12.447623</v>
      </c>
      <c r="O1873" s="4">
        <v>111.269559</v>
      </c>
      <c r="P1873" s="4">
        <v>67</v>
      </c>
      <c r="Q1873" s="5"/>
      <c r="R1873" s="3">
        <f t="shared" si="233"/>
        <v>5.3825537614691576</v>
      </c>
      <c r="S1873" s="3">
        <f t="shared" si="234"/>
        <v>4.7845891596303577E-2</v>
      </c>
      <c r="T1873" s="6">
        <f t="shared" si="235"/>
        <v>0.74802858551010354</v>
      </c>
      <c r="U1873" s="3">
        <f t="shared" si="232"/>
        <v>0.71401040602668331</v>
      </c>
      <c r="V1873" s="6">
        <f t="shared" si="236"/>
        <v>0.68100049285362252</v>
      </c>
      <c r="W1873" s="3">
        <f t="shared" si="237"/>
        <v>71.451453918186303</v>
      </c>
      <c r="X1873" s="4">
        <f t="shared" si="238"/>
        <v>2192</v>
      </c>
      <c r="Y1873">
        <f t="shared" si="239"/>
        <v>0</v>
      </c>
    </row>
    <row r="1874" spans="1:25" x14ac:dyDescent="0.25">
      <c r="A1874" s="2" t="s">
        <v>3778</v>
      </c>
      <c r="B1874" t="s">
        <v>3779</v>
      </c>
      <c r="C1874">
        <v>39.767178215500003</v>
      </c>
      <c r="D1874">
        <v>-0.20243077850300001</v>
      </c>
      <c r="E1874" s="2" t="s">
        <v>3648</v>
      </c>
      <c r="F1874" t="s">
        <v>3649</v>
      </c>
      <c r="G1874" s="4">
        <v>949.40712299999996</v>
      </c>
      <c r="H1874" s="4">
        <v>9.9912165091399991</v>
      </c>
      <c r="I1874" s="4">
        <v>95.024176698751205</v>
      </c>
      <c r="J1874" s="4">
        <v>465.41643399999998</v>
      </c>
      <c r="K1874" s="4">
        <v>483.99068899999997</v>
      </c>
      <c r="L1874" s="4">
        <v>919.99068899999997</v>
      </c>
      <c r="M1874" s="4">
        <v>29.416433999999999</v>
      </c>
      <c r="N1874" s="4">
        <v>140.990689</v>
      </c>
      <c r="O1874" s="4">
        <v>613.41643399999998</v>
      </c>
      <c r="P1874" s="4">
        <v>195</v>
      </c>
      <c r="Q1874" s="5"/>
      <c r="R1874" s="3">
        <f t="shared" si="233"/>
        <v>1.3830700550729276</v>
      </c>
      <c r="S1874" s="3">
        <f t="shared" si="234"/>
        <v>1.2294205103684981E-2</v>
      </c>
      <c r="T1874" s="6">
        <f t="shared" si="235"/>
        <v>0.2953425332676195</v>
      </c>
      <c r="U1874" s="3">
        <f t="shared" si="232"/>
        <v>0.54773669301465111</v>
      </c>
      <c r="V1874" s="6">
        <f t="shared" si="236"/>
        <v>0.35473139477575161</v>
      </c>
      <c r="W1874" s="3">
        <f t="shared" si="237"/>
        <v>32.503696402168558</v>
      </c>
      <c r="X1874" s="4">
        <f t="shared" si="238"/>
        <v>5564</v>
      </c>
      <c r="Y1874">
        <f t="shared" si="239"/>
        <v>0</v>
      </c>
    </row>
    <row r="1875" spans="1:25" x14ac:dyDescent="0.25">
      <c r="A1875" s="2" t="s">
        <v>3780</v>
      </c>
      <c r="B1875" t="s">
        <v>3781</v>
      </c>
      <c r="C1875">
        <v>40.611482479700001</v>
      </c>
      <c r="D1875">
        <v>-0.277713160603</v>
      </c>
      <c r="E1875" s="2" t="s">
        <v>3648</v>
      </c>
      <c r="F1875" t="s">
        <v>3649</v>
      </c>
      <c r="G1875" s="4">
        <v>199.08005499999999</v>
      </c>
      <c r="H1875" s="4">
        <v>15.1598263298</v>
      </c>
      <c r="I1875" s="4">
        <v>13.1320801880602</v>
      </c>
      <c r="J1875" s="4">
        <v>98.13964</v>
      </c>
      <c r="K1875" s="4">
        <v>100.940415</v>
      </c>
      <c r="L1875" s="4">
        <v>156.56704500000001</v>
      </c>
      <c r="M1875" s="4">
        <v>42.513010000000001</v>
      </c>
      <c r="N1875" s="4">
        <v>25.267904999999999</v>
      </c>
      <c r="O1875" s="4">
        <v>128.245105</v>
      </c>
      <c r="P1875" s="4">
        <v>45.567045</v>
      </c>
      <c r="Q1875" s="5"/>
      <c r="R1875" s="3">
        <f t="shared" si="233"/>
        <v>1.8033566692608667</v>
      </c>
      <c r="S1875" s="3">
        <f t="shared" si="234"/>
        <v>1.6030161802485308E-2</v>
      </c>
      <c r="T1875" s="6">
        <f t="shared" si="235"/>
        <v>0.38984721537703304</v>
      </c>
      <c r="U1875" s="3">
        <f t="shared" si="232"/>
        <v>0.55234037977511885</v>
      </c>
      <c r="V1875" s="6">
        <f t="shared" si="236"/>
        <v>0.36803844258255297</v>
      </c>
      <c r="W1875" s="3">
        <f t="shared" si="237"/>
        <v>37.894282897979302</v>
      </c>
      <c r="X1875" s="4">
        <f t="shared" si="238"/>
        <v>5111</v>
      </c>
      <c r="Y1875">
        <f t="shared" si="239"/>
        <v>0</v>
      </c>
    </row>
    <row r="1876" spans="1:25" x14ac:dyDescent="0.25">
      <c r="A1876" s="2" t="s">
        <v>3782</v>
      </c>
      <c r="B1876" t="s">
        <v>3783</v>
      </c>
      <c r="C1876">
        <v>39.943706957000003</v>
      </c>
      <c r="D1876">
        <v>-0.45642625299299999</v>
      </c>
      <c r="E1876" s="2" t="s">
        <v>3648</v>
      </c>
      <c r="F1876" t="s">
        <v>3649</v>
      </c>
      <c r="G1876" s="4">
        <v>106</v>
      </c>
      <c r="H1876" s="4">
        <v>14.887625847600001</v>
      </c>
      <c r="I1876" s="4">
        <v>7.12000698332219</v>
      </c>
      <c r="J1876" s="4">
        <v>54</v>
      </c>
      <c r="K1876" s="4">
        <v>52</v>
      </c>
      <c r="L1876" s="4">
        <v>106</v>
      </c>
      <c r="M1876" s="4">
        <v>0</v>
      </c>
      <c r="N1876" s="4">
        <v>4</v>
      </c>
      <c r="O1876" s="4">
        <v>51</v>
      </c>
      <c r="P1876" s="4">
        <v>51</v>
      </c>
      <c r="Q1876" s="5"/>
      <c r="R1876" s="3">
        <f t="shared" si="233"/>
        <v>12.75</v>
      </c>
      <c r="S1876" s="3">
        <f t="shared" si="234"/>
        <v>0.11333562931034483</v>
      </c>
      <c r="T1876" s="6">
        <f t="shared" si="235"/>
        <v>0.90389354361754559</v>
      </c>
      <c r="U1876" s="3">
        <f t="shared" si="232"/>
        <v>1.0784313725490196</v>
      </c>
      <c r="V1876" s="6">
        <f t="shared" si="236"/>
        <v>0.92570231641202561</v>
      </c>
      <c r="W1876" s="3">
        <f t="shared" si="237"/>
        <v>91.479793001478555</v>
      </c>
      <c r="X1876" s="4">
        <f t="shared" si="238"/>
        <v>453</v>
      </c>
      <c r="Y1876">
        <f t="shared" si="239"/>
        <v>1</v>
      </c>
    </row>
    <row r="1877" spans="1:25" x14ac:dyDescent="0.25">
      <c r="A1877" s="2" t="s">
        <v>3784</v>
      </c>
      <c r="B1877" t="s">
        <v>3785</v>
      </c>
      <c r="C1877">
        <v>39.798820477600003</v>
      </c>
      <c r="D1877">
        <v>-0.15291693792700001</v>
      </c>
      <c r="E1877" s="2" t="s">
        <v>3648</v>
      </c>
      <c r="F1877" t="s">
        <v>3649</v>
      </c>
      <c r="G1877" s="4">
        <v>6390.0525120000002</v>
      </c>
      <c r="H1877" s="4">
        <v>14.362504925</v>
      </c>
      <c r="I1877" s="4">
        <v>444.91212029993397</v>
      </c>
      <c r="J1877" s="4">
        <v>3072.6799729999998</v>
      </c>
      <c r="K1877" s="4">
        <v>3317.372539</v>
      </c>
      <c r="L1877" s="4">
        <v>5582.3472400000001</v>
      </c>
      <c r="M1877" s="4">
        <v>807.70527700000002</v>
      </c>
      <c r="N1877" s="4">
        <v>1023.430987</v>
      </c>
      <c r="O1877" s="4">
        <v>4400.9020659999996</v>
      </c>
      <c r="P1877" s="4">
        <v>965.71946400000002</v>
      </c>
      <c r="Q1877" s="5"/>
      <c r="R1877" s="3">
        <f t="shared" si="233"/>
        <v>0.94360975607239461</v>
      </c>
      <c r="S1877" s="3">
        <f t="shared" si="234"/>
        <v>8.3878121982624166E-3</v>
      </c>
      <c r="T1877" s="6">
        <f t="shared" si="235"/>
        <v>0.14539181862986694</v>
      </c>
      <c r="U1877" s="3">
        <f t="shared" si="232"/>
        <v>0.45198698384305291</v>
      </c>
      <c r="V1877" s="6">
        <f t="shared" si="236"/>
        <v>8.8097585017249874E-2</v>
      </c>
      <c r="W1877" s="3">
        <f t="shared" si="237"/>
        <v>11.67447018235584</v>
      </c>
      <c r="X1877" s="4">
        <f t="shared" si="238"/>
        <v>7408</v>
      </c>
      <c r="Y1877">
        <f t="shared" si="239"/>
        <v>0</v>
      </c>
    </row>
    <row r="1878" spans="1:25" x14ac:dyDescent="0.25">
      <c r="A1878" s="2" t="s">
        <v>3786</v>
      </c>
      <c r="B1878" t="s">
        <v>3787</v>
      </c>
      <c r="C1878">
        <v>40.029263213299998</v>
      </c>
      <c r="D1878">
        <v>-0.55035159795400002</v>
      </c>
      <c r="E1878" s="2" t="s">
        <v>3648</v>
      </c>
      <c r="F1878" t="s">
        <v>3649</v>
      </c>
      <c r="G1878" s="4">
        <v>415.39798400000001</v>
      </c>
      <c r="H1878" s="4">
        <v>34.098087694900002</v>
      </c>
      <c r="I1878" s="4">
        <v>12.1824422740907</v>
      </c>
      <c r="J1878" s="4">
        <v>214.39798400000001</v>
      </c>
      <c r="K1878" s="4">
        <v>201</v>
      </c>
      <c r="L1878" s="4">
        <v>405</v>
      </c>
      <c r="M1878" s="4">
        <v>10.397985</v>
      </c>
      <c r="N1878" s="4">
        <v>29</v>
      </c>
      <c r="O1878" s="4">
        <v>217.39798500000001</v>
      </c>
      <c r="P1878" s="4">
        <v>169</v>
      </c>
      <c r="Q1878" s="5"/>
      <c r="R1878" s="3">
        <f t="shared" si="233"/>
        <v>5.8275862068965516</v>
      </c>
      <c r="S1878" s="3">
        <f t="shared" si="234"/>
        <v>5.1801815695600474E-2</v>
      </c>
      <c r="T1878" s="6">
        <f t="shared" si="235"/>
        <v>0.76909807787087237</v>
      </c>
      <c r="U1878" s="3">
        <f t="shared" si="232"/>
        <v>0.9107720110653279</v>
      </c>
      <c r="V1878" s="6">
        <f t="shared" si="236"/>
        <v>0.85620995564317393</v>
      </c>
      <c r="W1878" s="3">
        <f t="shared" si="237"/>
        <v>81.265401675702307</v>
      </c>
      <c r="X1878" s="4">
        <f t="shared" si="238"/>
        <v>1312</v>
      </c>
      <c r="Y1878">
        <f t="shared" si="239"/>
        <v>0</v>
      </c>
    </row>
    <row r="1879" spans="1:25" x14ac:dyDescent="0.25">
      <c r="A1879" s="2" t="s">
        <v>3788</v>
      </c>
      <c r="B1879" t="s">
        <v>3789</v>
      </c>
      <c r="C1879">
        <v>40.069367339400003</v>
      </c>
      <c r="D1879">
        <v>-0.53509782681999996</v>
      </c>
      <c r="E1879" s="2" t="s">
        <v>3648</v>
      </c>
      <c r="F1879" t="s">
        <v>3649</v>
      </c>
      <c r="G1879" s="4">
        <v>613.98489400000005</v>
      </c>
      <c r="H1879" s="4">
        <v>37.799158412499999</v>
      </c>
      <c r="I1879" s="4">
        <v>16.243348285684501</v>
      </c>
      <c r="J1879" s="4">
        <v>308.22432300000003</v>
      </c>
      <c r="K1879" s="4">
        <v>305.76057100000003</v>
      </c>
      <c r="L1879" s="4">
        <v>494</v>
      </c>
      <c r="M1879" s="4">
        <v>119.98489499999999</v>
      </c>
      <c r="N1879" s="4">
        <v>65.705248999999995</v>
      </c>
      <c r="O1879" s="4">
        <v>418.27964600000001</v>
      </c>
      <c r="P1879" s="4">
        <v>130</v>
      </c>
      <c r="Q1879" s="5"/>
      <c r="R1879" s="3">
        <f t="shared" si="233"/>
        <v>1.9785329479536713</v>
      </c>
      <c r="S1879" s="3">
        <f t="shared" si="234"/>
        <v>1.7587315824908318E-2</v>
      </c>
      <c r="T1879" s="6">
        <f t="shared" si="235"/>
        <v>0.4263183834401183</v>
      </c>
      <c r="U1879" s="3">
        <f t="shared" si="232"/>
        <v>0.46788135849192142</v>
      </c>
      <c r="V1879" s="6">
        <f t="shared" si="236"/>
        <v>0.12037949728930508</v>
      </c>
      <c r="W1879" s="3">
        <f t="shared" si="237"/>
        <v>27.334894036471169</v>
      </c>
      <c r="X1879" s="4">
        <f t="shared" si="238"/>
        <v>6059</v>
      </c>
      <c r="Y1879">
        <f t="shared" si="239"/>
        <v>0</v>
      </c>
    </row>
    <row r="1880" spans="1:25" x14ac:dyDescent="0.25">
      <c r="A1880" s="2" t="s">
        <v>3790</v>
      </c>
      <c r="B1880" t="s">
        <v>3791</v>
      </c>
      <c r="C1880">
        <v>40.597900567300002</v>
      </c>
      <c r="D1880">
        <v>-7.5487863185000004E-2</v>
      </c>
      <c r="E1880" s="2" t="s">
        <v>3648</v>
      </c>
      <c r="F1880" t="s">
        <v>3649</v>
      </c>
      <c r="G1880" s="4">
        <v>2667.7633000000001</v>
      </c>
      <c r="H1880" s="4">
        <v>413.53303443900001</v>
      </c>
      <c r="I1880" s="4">
        <v>6.4511492137964099</v>
      </c>
      <c r="J1880" s="4">
        <v>1336.6874700000001</v>
      </c>
      <c r="K1880" s="4">
        <v>1331.07583</v>
      </c>
      <c r="L1880" s="4">
        <v>2308.4210600000001</v>
      </c>
      <c r="M1880" s="4">
        <v>359.34224999999998</v>
      </c>
      <c r="N1880" s="4">
        <v>288.96710000000002</v>
      </c>
      <c r="O1880" s="4">
        <v>1736.7324510000001</v>
      </c>
      <c r="P1880" s="4">
        <v>642.063759</v>
      </c>
      <c r="Q1880" s="5"/>
      <c r="R1880" s="3">
        <f t="shared" si="233"/>
        <v>2.2219268525724898</v>
      </c>
      <c r="S1880" s="3">
        <f t="shared" si="234"/>
        <v>1.975086102885152E-2</v>
      </c>
      <c r="T1880" s="6">
        <f t="shared" si="235"/>
        <v>0.46537703302119271</v>
      </c>
      <c r="U1880" s="3">
        <f t="shared" si="232"/>
        <v>0.53608191547518902</v>
      </c>
      <c r="V1880" s="6">
        <f t="shared" si="236"/>
        <v>0.31973878758008872</v>
      </c>
      <c r="W1880" s="3">
        <f t="shared" si="237"/>
        <v>39.255791030064067</v>
      </c>
      <c r="X1880" s="4">
        <f t="shared" si="238"/>
        <v>4997</v>
      </c>
      <c r="Y1880">
        <f t="shared" si="239"/>
        <v>0</v>
      </c>
    </row>
    <row r="1881" spans="1:25" x14ac:dyDescent="0.25">
      <c r="A1881" s="2" t="s">
        <v>3792</v>
      </c>
      <c r="B1881" t="s">
        <v>3793</v>
      </c>
      <c r="C1881">
        <v>39.881425931999999</v>
      </c>
      <c r="D1881">
        <v>-0.50052829780899999</v>
      </c>
      <c r="E1881" s="2" t="s">
        <v>3648</v>
      </c>
      <c r="F1881" t="s">
        <v>3649</v>
      </c>
      <c r="G1881" s="4">
        <v>828.02360299999998</v>
      </c>
      <c r="H1881" s="4">
        <v>7.8882584976399999</v>
      </c>
      <c r="I1881" s="4">
        <v>104.969126360112</v>
      </c>
      <c r="J1881" s="4">
        <v>397.18769400000002</v>
      </c>
      <c r="K1881" s="4">
        <v>430.83590900000002</v>
      </c>
      <c r="L1881" s="4">
        <v>762.691958</v>
      </c>
      <c r="M1881" s="4">
        <v>65.331644999999995</v>
      </c>
      <c r="N1881" s="4">
        <v>105.593963</v>
      </c>
      <c r="O1881" s="4">
        <v>548.07123999999999</v>
      </c>
      <c r="P1881" s="4">
        <v>174.35839999999999</v>
      </c>
      <c r="Q1881" s="5"/>
      <c r="R1881" s="3">
        <f t="shared" si="233"/>
        <v>1.6512156097408712</v>
      </c>
      <c r="S1881" s="3">
        <f t="shared" si="234"/>
        <v>1.4677769431925206E-2</v>
      </c>
      <c r="T1881" s="6">
        <f t="shared" si="235"/>
        <v>0.35756530310497781</v>
      </c>
      <c r="U1881" s="3">
        <f t="shared" si="232"/>
        <v>0.51079557285290134</v>
      </c>
      <c r="V1881" s="6">
        <f t="shared" si="236"/>
        <v>0.24075899457861016</v>
      </c>
      <c r="W1881" s="3">
        <f t="shared" si="237"/>
        <v>29.9162148841794</v>
      </c>
      <c r="X1881" s="4">
        <f t="shared" si="238"/>
        <v>5823</v>
      </c>
      <c r="Y1881">
        <f t="shared" si="239"/>
        <v>0</v>
      </c>
    </row>
    <row r="1882" spans="1:25" x14ac:dyDescent="0.25">
      <c r="A1882" s="2" t="s">
        <v>3794</v>
      </c>
      <c r="B1882" t="s">
        <v>3795</v>
      </c>
      <c r="C1882">
        <v>39.852817439900001</v>
      </c>
      <c r="D1882">
        <v>-0.15929620492300001</v>
      </c>
      <c r="E1882" s="2" t="s">
        <v>3648</v>
      </c>
      <c r="F1882" t="s">
        <v>3649</v>
      </c>
      <c r="G1882" s="4">
        <v>13548.583435</v>
      </c>
      <c r="H1882" s="4">
        <v>50.316544486399998</v>
      </c>
      <c r="I1882" s="4">
        <v>269.26696925028398</v>
      </c>
      <c r="J1882" s="4">
        <v>6758.251859</v>
      </c>
      <c r="K1882" s="4">
        <v>6790.3315759999996</v>
      </c>
      <c r="L1882" s="4">
        <v>11807.965179999999</v>
      </c>
      <c r="M1882" s="4">
        <v>1740.618256</v>
      </c>
      <c r="N1882" s="4">
        <v>2312.1637089999999</v>
      </c>
      <c r="O1882" s="4">
        <v>8978.6170020000009</v>
      </c>
      <c r="P1882" s="4">
        <v>2257.802725</v>
      </c>
      <c r="Q1882" s="5"/>
      <c r="R1882" s="3">
        <f t="shared" si="233"/>
        <v>0.97648912843480673</v>
      </c>
      <c r="S1882" s="3">
        <f t="shared" si="234"/>
        <v>8.6800792067348205E-3</v>
      </c>
      <c r="T1882" s="6">
        <f t="shared" si="235"/>
        <v>0.15919172005914242</v>
      </c>
      <c r="U1882" s="3">
        <f t="shared" si="232"/>
        <v>0.50898333596165568</v>
      </c>
      <c r="V1882" s="6">
        <f t="shared" si="236"/>
        <v>0.23472153770330212</v>
      </c>
      <c r="W1882" s="3">
        <f t="shared" si="237"/>
        <v>19.695662888122229</v>
      </c>
      <c r="X1882" s="4">
        <f t="shared" si="238"/>
        <v>6754</v>
      </c>
      <c r="Y1882">
        <f t="shared" si="239"/>
        <v>0</v>
      </c>
    </row>
    <row r="1883" spans="1:25" x14ac:dyDescent="0.25">
      <c r="A1883" s="2" t="s">
        <v>3796</v>
      </c>
      <c r="B1883" t="s">
        <v>3797</v>
      </c>
      <c r="C1883">
        <v>40.6415154245</v>
      </c>
      <c r="D1883">
        <v>-0.33928166783399999</v>
      </c>
      <c r="E1883" s="2" t="s">
        <v>3648</v>
      </c>
      <c r="F1883" t="s">
        <v>3649</v>
      </c>
      <c r="G1883" s="4">
        <v>130.55614700000001</v>
      </c>
      <c r="H1883" s="4">
        <v>43.979713969599999</v>
      </c>
      <c r="I1883" s="4">
        <v>2.9685538221154402</v>
      </c>
      <c r="J1883" s="4">
        <v>60.686351999999999</v>
      </c>
      <c r="K1883" s="4">
        <v>69.869794999999996</v>
      </c>
      <c r="L1883" s="4">
        <v>111</v>
      </c>
      <c r="M1883" s="4">
        <v>19.556146999999999</v>
      </c>
      <c r="N1883" s="4">
        <v>14.208216999999999</v>
      </c>
      <c r="O1883" s="4">
        <v>77.347930000000005</v>
      </c>
      <c r="P1883" s="4">
        <v>39</v>
      </c>
      <c r="Q1883" s="5"/>
      <c r="R1883" s="3">
        <f t="shared" si="233"/>
        <v>2.7448905094847582</v>
      </c>
      <c r="S1883" s="3">
        <f t="shared" si="234"/>
        <v>2.4399521041603773E-2</v>
      </c>
      <c r="T1883" s="6">
        <f t="shared" si="235"/>
        <v>0.53782651552488914</v>
      </c>
      <c r="U1883" s="3">
        <f t="shared" si="232"/>
        <v>0.68790744626262135</v>
      </c>
      <c r="V1883" s="6">
        <f t="shared" si="236"/>
        <v>0.64711680630852642</v>
      </c>
      <c r="W1883" s="3">
        <f t="shared" si="237"/>
        <v>59.247166091670778</v>
      </c>
      <c r="X1883" s="4">
        <f t="shared" si="238"/>
        <v>3229</v>
      </c>
      <c r="Y1883">
        <f t="shared" si="239"/>
        <v>0</v>
      </c>
    </row>
    <row r="1884" spans="1:25" x14ac:dyDescent="0.25">
      <c r="A1884" s="2" t="s">
        <v>3798</v>
      </c>
      <c r="B1884" t="s">
        <v>3799</v>
      </c>
      <c r="C1884">
        <v>39.9798026311</v>
      </c>
      <c r="D1884">
        <v>-0.22785668538600001</v>
      </c>
      <c r="E1884" s="2" t="s">
        <v>3648</v>
      </c>
      <c r="F1884" t="s">
        <v>3649</v>
      </c>
      <c r="G1884" s="4">
        <v>25089.389427999999</v>
      </c>
      <c r="H1884" s="4">
        <v>108.42138961000001</v>
      </c>
      <c r="I1884" s="4">
        <v>231.40627074831301</v>
      </c>
      <c r="J1884" s="4">
        <v>12332.913458000001</v>
      </c>
      <c r="K1884" s="4">
        <v>12756.47597</v>
      </c>
      <c r="L1884" s="4">
        <v>21139.394828</v>
      </c>
      <c r="M1884" s="4">
        <v>3949.994612</v>
      </c>
      <c r="N1884" s="4">
        <v>4401.7761719999999</v>
      </c>
      <c r="O1884" s="4">
        <v>17142.656910000002</v>
      </c>
      <c r="P1884" s="4">
        <v>3544.9563579999999</v>
      </c>
      <c r="Q1884" s="5"/>
      <c r="R1884" s="3">
        <f t="shared" si="233"/>
        <v>0.805346800809571</v>
      </c>
      <c r="S1884" s="3">
        <f t="shared" si="234"/>
        <v>7.1587832535549532E-3</v>
      </c>
      <c r="T1884" s="6">
        <f t="shared" si="235"/>
        <v>9.8570724494825041E-2</v>
      </c>
      <c r="U1884" s="3">
        <f t="shared" si="232"/>
        <v>0.46356481213623019</v>
      </c>
      <c r="V1884" s="6">
        <f t="shared" si="236"/>
        <v>0.10929029078363726</v>
      </c>
      <c r="W1884" s="3">
        <f t="shared" si="237"/>
        <v>10.393050763923114</v>
      </c>
      <c r="X1884" s="4">
        <f t="shared" si="238"/>
        <v>7517</v>
      </c>
      <c r="Y1884">
        <f t="shared" si="239"/>
        <v>0</v>
      </c>
    </row>
    <row r="1885" spans="1:25" x14ac:dyDescent="0.25">
      <c r="A1885" s="2" t="s">
        <v>3800</v>
      </c>
      <c r="B1885" t="s">
        <v>3801</v>
      </c>
      <c r="C1885">
        <v>40.091873955499999</v>
      </c>
      <c r="D1885">
        <v>0.12291384319</v>
      </c>
      <c r="E1885" s="2" t="s">
        <v>3648</v>
      </c>
      <c r="F1885" t="s">
        <v>3649</v>
      </c>
      <c r="G1885" s="4">
        <v>9733.2237349999996</v>
      </c>
      <c r="H1885" s="4">
        <v>26.617333524399999</v>
      </c>
      <c r="I1885" s="4">
        <v>365.67238134795099</v>
      </c>
      <c r="J1885" s="4">
        <v>4541.0590840000004</v>
      </c>
      <c r="K1885" s="4">
        <v>5192.164651</v>
      </c>
      <c r="L1885" s="4">
        <v>5862.6293159999996</v>
      </c>
      <c r="M1885" s="4">
        <v>3870.594419</v>
      </c>
      <c r="N1885" s="4">
        <v>1569.468018</v>
      </c>
      <c r="O1885" s="4">
        <v>6973.592396</v>
      </c>
      <c r="P1885" s="4">
        <v>1190.163321</v>
      </c>
      <c r="Q1885" s="5"/>
      <c r="R1885" s="3">
        <f t="shared" si="233"/>
        <v>0.75832276118416575</v>
      </c>
      <c r="S1885" s="3">
        <f t="shared" si="234"/>
        <v>6.7407833222875102E-3</v>
      </c>
      <c r="T1885" s="6">
        <f t="shared" si="235"/>
        <v>8.3538689009364217E-2</v>
      </c>
      <c r="U1885" s="3">
        <f t="shared" si="232"/>
        <v>0.39572593038028775</v>
      </c>
      <c r="V1885" s="6">
        <f t="shared" si="236"/>
        <v>2.6490882207984227E-2</v>
      </c>
      <c r="W1885" s="3">
        <f t="shared" si="237"/>
        <v>5.5014785608674215</v>
      </c>
      <c r="X1885" s="4">
        <f t="shared" si="238"/>
        <v>7861</v>
      </c>
      <c r="Y1885">
        <f t="shared" si="239"/>
        <v>0</v>
      </c>
    </row>
    <row r="1886" spans="1:25" x14ac:dyDescent="0.25">
      <c r="A1886" s="2" t="s">
        <v>3802</v>
      </c>
      <c r="B1886" t="s">
        <v>3803</v>
      </c>
      <c r="C1886">
        <v>40.709917588800003</v>
      </c>
      <c r="D1886">
        <v>-0.190161354595</v>
      </c>
      <c r="E1886" s="2" t="s">
        <v>3648</v>
      </c>
      <c r="F1886" t="s">
        <v>3649</v>
      </c>
      <c r="G1886" s="4">
        <v>31</v>
      </c>
      <c r="H1886" s="4">
        <v>14.3211237743</v>
      </c>
      <c r="I1886" s="4">
        <v>2.1646345977144001</v>
      </c>
      <c r="J1886" s="4">
        <v>13</v>
      </c>
      <c r="K1886" s="4">
        <v>18</v>
      </c>
      <c r="L1886" s="4">
        <v>31</v>
      </c>
      <c r="M1886" s="4">
        <v>0</v>
      </c>
      <c r="N1886" s="4">
        <v>9</v>
      </c>
      <c r="O1886" s="4">
        <v>13</v>
      </c>
      <c r="P1886" s="4">
        <v>9</v>
      </c>
      <c r="Q1886" s="5"/>
      <c r="R1886" s="3">
        <f t="shared" si="233"/>
        <v>1</v>
      </c>
      <c r="S1886" s="3">
        <f t="shared" si="234"/>
        <v>8.8890689655172408E-3</v>
      </c>
      <c r="T1886" s="6">
        <f t="shared" si="235"/>
        <v>0.16818629866929521</v>
      </c>
      <c r="U1886" s="3">
        <f t="shared" si="232"/>
        <v>1.3846153846153846</v>
      </c>
      <c r="V1886" s="6">
        <f t="shared" si="236"/>
        <v>0.97794480039428289</v>
      </c>
      <c r="W1886" s="3">
        <f t="shared" si="237"/>
        <v>57.306554953178903</v>
      </c>
      <c r="X1886" s="4">
        <f t="shared" si="238"/>
        <v>3403</v>
      </c>
      <c r="Y1886">
        <f t="shared" si="239"/>
        <v>0</v>
      </c>
    </row>
    <row r="1887" spans="1:25" x14ac:dyDescent="0.25">
      <c r="A1887" s="2" t="s">
        <v>3804</v>
      </c>
      <c r="B1887" t="s">
        <v>3805</v>
      </c>
      <c r="C1887">
        <v>39.970065638000001</v>
      </c>
      <c r="D1887">
        <v>-0.481701219786</v>
      </c>
      <c r="E1887" s="2" t="s">
        <v>3648</v>
      </c>
      <c r="F1887" t="s">
        <v>3649</v>
      </c>
      <c r="G1887" s="4">
        <v>61</v>
      </c>
      <c r="H1887" s="4">
        <v>14.411377458400001</v>
      </c>
      <c r="I1887" s="4">
        <v>4.2327667966565397</v>
      </c>
      <c r="J1887" s="4">
        <v>26</v>
      </c>
      <c r="K1887" s="4">
        <v>35</v>
      </c>
      <c r="L1887" s="4">
        <v>61</v>
      </c>
      <c r="M1887" s="4">
        <v>0</v>
      </c>
      <c r="N1887" s="4">
        <v>8</v>
      </c>
      <c r="O1887" s="4">
        <v>36</v>
      </c>
      <c r="P1887" s="4">
        <v>17</v>
      </c>
      <c r="Q1887" s="5"/>
      <c r="R1887" s="3">
        <f t="shared" si="233"/>
        <v>2.125</v>
      </c>
      <c r="S1887" s="3">
        <f t="shared" si="234"/>
        <v>1.8889271551724138E-2</v>
      </c>
      <c r="T1887" s="6">
        <f t="shared" si="235"/>
        <v>0.45046821094135042</v>
      </c>
      <c r="U1887" s="3">
        <f t="shared" si="232"/>
        <v>0.69444444444444442</v>
      </c>
      <c r="V1887" s="6">
        <f t="shared" si="236"/>
        <v>0.65672745194677185</v>
      </c>
      <c r="W1887" s="3">
        <f t="shared" si="237"/>
        <v>55.359783144406116</v>
      </c>
      <c r="X1887" s="4">
        <f t="shared" si="238"/>
        <v>3580</v>
      </c>
      <c r="Y1887">
        <f t="shared" si="239"/>
        <v>0</v>
      </c>
    </row>
    <row r="1888" spans="1:25" x14ac:dyDescent="0.25">
      <c r="A1888" s="2" t="s">
        <v>3806</v>
      </c>
      <c r="B1888" t="s">
        <v>3807</v>
      </c>
      <c r="C1888">
        <v>40.356933667299998</v>
      </c>
      <c r="D1888">
        <v>0.35510898186200002</v>
      </c>
      <c r="E1888" s="2" t="s">
        <v>3648</v>
      </c>
      <c r="F1888" t="s">
        <v>3649</v>
      </c>
      <c r="G1888" s="4">
        <v>7821.7730819999997</v>
      </c>
      <c r="H1888" s="4">
        <v>78.874385256099998</v>
      </c>
      <c r="I1888" s="4">
        <v>99.167468064609494</v>
      </c>
      <c r="J1888" s="4">
        <v>3801.9397800000002</v>
      </c>
      <c r="K1888" s="4">
        <v>4019.833302</v>
      </c>
      <c r="L1888" s="4">
        <v>5138.2360150000004</v>
      </c>
      <c r="M1888" s="4">
        <v>2683.5370659999999</v>
      </c>
      <c r="N1888" s="4">
        <v>1126.5654440000001</v>
      </c>
      <c r="O1888" s="4">
        <v>5276.7271710000005</v>
      </c>
      <c r="P1888" s="4">
        <v>1418.480466</v>
      </c>
      <c r="Q1888" s="5"/>
      <c r="R1888" s="3">
        <f t="shared" si="233"/>
        <v>1.2591194533390995</v>
      </c>
      <c r="S1888" s="3">
        <f t="shared" si="234"/>
        <v>1.1192399656555623E-2</v>
      </c>
      <c r="T1888" s="6">
        <f t="shared" si="235"/>
        <v>0.25431246919664857</v>
      </c>
      <c r="U1888" s="3">
        <f t="shared" si="232"/>
        <v>0.48231523585057445</v>
      </c>
      <c r="V1888" s="6">
        <f t="shared" si="236"/>
        <v>0.15389354361754559</v>
      </c>
      <c r="W1888" s="3">
        <f t="shared" si="237"/>
        <v>20.410300640709707</v>
      </c>
      <c r="X1888" s="4">
        <f t="shared" si="238"/>
        <v>6695</v>
      </c>
      <c r="Y1888">
        <f t="shared" si="239"/>
        <v>0</v>
      </c>
    </row>
    <row r="1889" spans="1:25" x14ac:dyDescent="0.25">
      <c r="A1889" s="2" t="s">
        <v>3808</v>
      </c>
      <c r="B1889" t="s">
        <v>3809</v>
      </c>
      <c r="C1889">
        <v>40.014170634999999</v>
      </c>
      <c r="D1889">
        <v>-0.64940781240599998</v>
      </c>
      <c r="E1889" s="2" t="s">
        <v>3648</v>
      </c>
      <c r="F1889" t="s">
        <v>3649</v>
      </c>
      <c r="G1889" s="4">
        <v>140.00651199999999</v>
      </c>
      <c r="H1889" s="4">
        <v>31.603294872399999</v>
      </c>
      <c r="I1889" s="4">
        <v>4.4301238704788197</v>
      </c>
      <c r="J1889" s="4">
        <v>71.381501</v>
      </c>
      <c r="K1889" s="4">
        <v>68.625011000000001</v>
      </c>
      <c r="L1889" s="4">
        <v>129</v>
      </c>
      <c r="M1889" s="4">
        <v>11.006512000000001</v>
      </c>
      <c r="N1889" s="4">
        <v>8</v>
      </c>
      <c r="O1889" s="4">
        <v>72.006512000000001</v>
      </c>
      <c r="P1889" s="4">
        <v>60</v>
      </c>
      <c r="Q1889" s="5"/>
      <c r="R1889" s="3">
        <f t="shared" si="233"/>
        <v>7.5</v>
      </c>
      <c r="S1889" s="3">
        <f t="shared" si="234"/>
        <v>6.6668017241379302E-2</v>
      </c>
      <c r="T1889" s="6">
        <f t="shared" si="235"/>
        <v>0.8236816165598817</v>
      </c>
      <c r="U1889" s="3">
        <f t="shared" si="232"/>
        <v>0.9443590324164014</v>
      </c>
      <c r="V1889" s="6">
        <f t="shared" si="236"/>
        <v>0.87358304583538693</v>
      </c>
      <c r="W1889" s="3">
        <f t="shared" si="237"/>
        <v>84.863233119763422</v>
      </c>
      <c r="X1889" s="4">
        <f t="shared" si="238"/>
        <v>989</v>
      </c>
      <c r="Y1889">
        <f t="shared" si="239"/>
        <v>0</v>
      </c>
    </row>
    <row r="1890" spans="1:25" x14ac:dyDescent="0.25">
      <c r="A1890" s="2" t="s">
        <v>3810</v>
      </c>
      <c r="B1890" t="s">
        <v>3811</v>
      </c>
      <c r="C1890">
        <v>40.539491130999998</v>
      </c>
      <c r="D1890">
        <v>-0.26801114408600002</v>
      </c>
      <c r="E1890" s="2" t="s">
        <v>3648</v>
      </c>
      <c r="F1890" t="s">
        <v>3649</v>
      </c>
      <c r="G1890" s="4">
        <v>227.755696</v>
      </c>
      <c r="H1890" s="4">
        <v>49.395094367600002</v>
      </c>
      <c r="I1890" s="4">
        <v>4.6108971126775096</v>
      </c>
      <c r="J1890" s="4">
        <v>112.180046</v>
      </c>
      <c r="K1890" s="4">
        <v>115.57565</v>
      </c>
      <c r="L1890" s="4">
        <v>220</v>
      </c>
      <c r="M1890" s="4">
        <v>7.7556979999999998</v>
      </c>
      <c r="N1890" s="4">
        <v>17.388092</v>
      </c>
      <c r="O1890" s="4">
        <v>136.36760599999999</v>
      </c>
      <c r="P1890" s="4">
        <v>74</v>
      </c>
      <c r="Q1890" s="5"/>
      <c r="R1890" s="3">
        <f t="shared" si="233"/>
        <v>4.2557860862479906</v>
      </c>
      <c r="S1890" s="3">
        <f t="shared" si="234"/>
        <v>3.7829976023147097E-2</v>
      </c>
      <c r="T1890" s="6">
        <f t="shared" si="235"/>
        <v>0.68395761458846727</v>
      </c>
      <c r="U1890" s="3">
        <f t="shared" si="232"/>
        <v>0.67015983253383504</v>
      </c>
      <c r="V1890" s="6">
        <f t="shared" si="236"/>
        <v>0.61988664366683099</v>
      </c>
      <c r="W1890" s="3">
        <f t="shared" si="237"/>
        <v>65.192212912764916</v>
      </c>
      <c r="X1890" s="4">
        <f t="shared" si="238"/>
        <v>2713</v>
      </c>
      <c r="Y1890">
        <f t="shared" si="239"/>
        <v>0</v>
      </c>
    </row>
    <row r="1891" spans="1:25" x14ac:dyDescent="0.25">
      <c r="A1891" s="2" t="s">
        <v>3812</v>
      </c>
      <c r="B1891" t="s">
        <v>3813</v>
      </c>
      <c r="C1891">
        <v>40.1026692509</v>
      </c>
      <c r="D1891">
        <v>-0.58075489755300003</v>
      </c>
      <c r="E1891" s="2" t="s">
        <v>3648</v>
      </c>
      <c r="F1891" t="s">
        <v>3649</v>
      </c>
      <c r="G1891" s="4">
        <v>167.32684</v>
      </c>
      <c r="H1891" s="4">
        <v>42.5277390818</v>
      </c>
      <c r="I1891" s="4">
        <v>3.9345341326082499</v>
      </c>
      <c r="J1891" s="4">
        <v>75.208217000000005</v>
      </c>
      <c r="K1891" s="4">
        <v>92.118622999999999</v>
      </c>
      <c r="L1891" s="4">
        <v>151</v>
      </c>
      <c r="M1891" s="4">
        <v>16.326840000000001</v>
      </c>
      <c r="N1891" s="4">
        <v>13.388092</v>
      </c>
      <c r="O1891" s="4">
        <v>79.938748000000004</v>
      </c>
      <c r="P1891" s="4">
        <v>74</v>
      </c>
      <c r="Q1891" s="5"/>
      <c r="R1891" s="3">
        <f t="shared" si="233"/>
        <v>5.5272999319096403</v>
      </c>
      <c r="S1891" s="3">
        <f t="shared" si="234"/>
        <v>4.9132550287843545E-2</v>
      </c>
      <c r="T1891" s="6">
        <f t="shared" si="235"/>
        <v>0.75480532281912271</v>
      </c>
      <c r="U1891" s="3">
        <f t="shared" si="232"/>
        <v>1.0931881495066698</v>
      </c>
      <c r="V1891" s="6">
        <f t="shared" si="236"/>
        <v>0.93050763923114832</v>
      </c>
      <c r="W1891" s="3">
        <f t="shared" si="237"/>
        <v>84.265648102513552</v>
      </c>
      <c r="X1891" s="4">
        <f t="shared" si="238"/>
        <v>1060</v>
      </c>
      <c r="Y1891">
        <f t="shared" si="239"/>
        <v>0</v>
      </c>
    </row>
    <row r="1892" spans="1:25" x14ac:dyDescent="0.25">
      <c r="A1892" s="2" t="s">
        <v>3814</v>
      </c>
      <c r="B1892" t="s">
        <v>3815</v>
      </c>
      <c r="C1892">
        <v>40.685837159199998</v>
      </c>
      <c r="D1892">
        <v>0.16509758304300001</v>
      </c>
      <c r="E1892" s="2" t="s">
        <v>3648</v>
      </c>
      <c r="F1892" t="s">
        <v>3649</v>
      </c>
      <c r="G1892" s="4">
        <v>287.86245200000002</v>
      </c>
      <c r="H1892" s="4">
        <v>135.99892770100001</v>
      </c>
      <c r="I1892" s="4">
        <v>2.1166523653251099</v>
      </c>
      <c r="J1892" s="4">
        <v>136.40548699999999</v>
      </c>
      <c r="K1892" s="4">
        <v>151.456965</v>
      </c>
      <c r="L1892" s="4">
        <v>252</v>
      </c>
      <c r="M1892" s="4">
        <v>35.862451999999998</v>
      </c>
      <c r="N1892" s="4">
        <v>23.388092</v>
      </c>
      <c r="O1892" s="4">
        <v>197.53587300000001</v>
      </c>
      <c r="P1892" s="4">
        <v>66.938486999999995</v>
      </c>
      <c r="Q1892" s="5"/>
      <c r="R1892" s="3">
        <f t="shared" si="233"/>
        <v>2.8620755810264469</v>
      </c>
      <c r="S1892" s="3">
        <f t="shared" si="234"/>
        <v>2.5441187224266915E-2</v>
      </c>
      <c r="T1892" s="6">
        <f t="shared" si="235"/>
        <v>0.55310497782158696</v>
      </c>
      <c r="U1892" s="3">
        <f t="shared" si="232"/>
        <v>0.4572667112469237</v>
      </c>
      <c r="V1892" s="6">
        <f t="shared" si="236"/>
        <v>9.6722523410547073E-2</v>
      </c>
      <c r="W1892" s="3">
        <f t="shared" si="237"/>
        <v>32.491375061606703</v>
      </c>
      <c r="X1892" s="4">
        <f t="shared" si="238"/>
        <v>5566</v>
      </c>
      <c r="Y1892">
        <f t="shared" si="239"/>
        <v>0</v>
      </c>
    </row>
    <row r="1893" spans="1:25" x14ac:dyDescent="0.25">
      <c r="A1893" s="2" t="s">
        <v>3816</v>
      </c>
      <c r="B1893" t="s">
        <v>3817</v>
      </c>
      <c r="C1893">
        <v>40.1036098513</v>
      </c>
      <c r="D1893">
        <v>-1.4734931247099999E-3</v>
      </c>
      <c r="E1893" s="2" t="s">
        <v>3648</v>
      </c>
      <c r="F1893" t="s">
        <v>3649</v>
      </c>
      <c r="G1893" s="4">
        <v>1141.514441</v>
      </c>
      <c r="H1893" s="4">
        <v>25.8100919036</v>
      </c>
      <c r="I1893" s="4">
        <v>44.227445964296699</v>
      </c>
      <c r="J1893" s="4">
        <v>542.22042099999999</v>
      </c>
      <c r="K1893" s="4">
        <v>599.29402000000005</v>
      </c>
      <c r="L1893" s="4">
        <v>995.08483100000001</v>
      </c>
      <c r="M1893" s="4">
        <v>146.42961399999999</v>
      </c>
      <c r="N1893" s="4">
        <v>199.83404400000001</v>
      </c>
      <c r="O1893" s="4">
        <v>781.05201499999998</v>
      </c>
      <c r="P1893" s="4">
        <v>160.62838600000001</v>
      </c>
      <c r="Q1893" s="5"/>
      <c r="R1893" s="3">
        <f t="shared" si="233"/>
        <v>0.80380891456112458</v>
      </c>
      <c r="S1893" s="3">
        <f t="shared" si="234"/>
        <v>7.1451128766313919E-3</v>
      </c>
      <c r="T1893" s="6">
        <f t="shared" si="235"/>
        <v>9.7831444061113854E-2</v>
      </c>
      <c r="U1893" s="3">
        <f t="shared" si="232"/>
        <v>0.4615088663461166</v>
      </c>
      <c r="V1893" s="6">
        <f t="shared" si="236"/>
        <v>0.10497782158698866</v>
      </c>
      <c r="W1893" s="3">
        <f t="shared" si="237"/>
        <v>10.140463282405127</v>
      </c>
      <c r="X1893" s="4">
        <f t="shared" si="238"/>
        <v>7548</v>
      </c>
      <c r="Y1893">
        <f t="shared" si="239"/>
        <v>0</v>
      </c>
    </row>
    <row r="1894" spans="1:25" x14ac:dyDescent="0.25">
      <c r="A1894" s="2" t="s">
        <v>3818</v>
      </c>
      <c r="B1894" t="s">
        <v>3819</v>
      </c>
      <c r="C1894">
        <v>40.026994308500001</v>
      </c>
      <c r="D1894">
        <v>-0.277848637417</v>
      </c>
      <c r="E1894" s="2" t="s">
        <v>3648</v>
      </c>
      <c r="F1894" t="s">
        <v>3649</v>
      </c>
      <c r="G1894" s="4">
        <v>1319.839395</v>
      </c>
      <c r="H1894" s="4">
        <v>8.5530923359000006</v>
      </c>
      <c r="I1894" s="4">
        <v>154.311369872651</v>
      </c>
      <c r="J1894" s="4">
        <v>648.56012799999996</v>
      </c>
      <c r="K1894" s="4">
        <v>671.279267</v>
      </c>
      <c r="L1894" s="4">
        <v>1226.180764</v>
      </c>
      <c r="M1894" s="4">
        <v>93.658631</v>
      </c>
      <c r="N1894" s="4">
        <v>205.260853</v>
      </c>
      <c r="O1894" s="4">
        <v>850.68197699999996</v>
      </c>
      <c r="P1894" s="4">
        <v>263.89656500000001</v>
      </c>
      <c r="Q1894" s="5"/>
      <c r="R1894" s="3">
        <f t="shared" si="233"/>
        <v>1.285664368743513</v>
      </c>
      <c r="S1894" s="3">
        <f t="shared" si="234"/>
        <v>1.1428359240269276E-2</v>
      </c>
      <c r="T1894" s="6">
        <f t="shared" si="235"/>
        <v>0.2641695416461311</v>
      </c>
      <c r="U1894" s="3">
        <f t="shared" si="232"/>
        <v>0.55150741485616317</v>
      </c>
      <c r="V1894" s="6">
        <f t="shared" si="236"/>
        <v>0.36520453425332677</v>
      </c>
      <c r="W1894" s="3">
        <f t="shared" si="237"/>
        <v>31.468703794972896</v>
      </c>
      <c r="X1894" s="4">
        <f t="shared" si="238"/>
        <v>5675</v>
      </c>
      <c r="Y1894">
        <f t="shared" si="239"/>
        <v>0</v>
      </c>
    </row>
    <row r="1895" spans="1:25" x14ac:dyDescent="0.25">
      <c r="A1895" s="2" t="s">
        <v>3820</v>
      </c>
      <c r="B1895" t="s">
        <v>3821</v>
      </c>
      <c r="C1895">
        <v>40.622276317999997</v>
      </c>
      <c r="D1895">
        <v>0.22465367955000001</v>
      </c>
      <c r="E1895" s="2" t="s">
        <v>3648</v>
      </c>
      <c r="F1895" t="s">
        <v>3649</v>
      </c>
      <c r="G1895" s="4">
        <v>1133.3077639999999</v>
      </c>
      <c r="H1895" s="4">
        <v>74.925409838700006</v>
      </c>
      <c r="I1895" s="4">
        <v>15.1258133848022</v>
      </c>
      <c r="J1895" s="4">
        <v>536.61650499999996</v>
      </c>
      <c r="K1895" s="4">
        <v>596.69125899999995</v>
      </c>
      <c r="L1895" s="4">
        <v>1007.567045</v>
      </c>
      <c r="M1895" s="4">
        <v>125.74072200000001</v>
      </c>
      <c r="N1895" s="4">
        <v>151.02068499999999</v>
      </c>
      <c r="O1895" s="4">
        <v>673.65869599999996</v>
      </c>
      <c r="P1895" s="4">
        <v>308.62838599999998</v>
      </c>
      <c r="Q1895" s="5"/>
      <c r="R1895" s="3">
        <f t="shared" si="233"/>
        <v>2.0436166476135371</v>
      </c>
      <c r="S1895" s="3">
        <f t="shared" si="234"/>
        <v>1.8165849319715877E-2</v>
      </c>
      <c r="T1895" s="6">
        <f t="shared" si="235"/>
        <v>0.43790044356826024</v>
      </c>
      <c r="U1895" s="3">
        <f t="shared" si="232"/>
        <v>0.68231743125898869</v>
      </c>
      <c r="V1895" s="6">
        <f t="shared" si="236"/>
        <v>0.63861508132084766</v>
      </c>
      <c r="W1895" s="3">
        <f t="shared" si="237"/>
        <v>53.82577624445539</v>
      </c>
      <c r="X1895" s="4">
        <f t="shared" si="238"/>
        <v>3729</v>
      </c>
      <c r="Y1895">
        <f t="shared" si="239"/>
        <v>0</v>
      </c>
    </row>
    <row r="1896" spans="1:25" x14ac:dyDescent="0.25">
      <c r="A1896" s="2" t="s">
        <v>3822</v>
      </c>
      <c r="B1896" t="s">
        <v>3823</v>
      </c>
      <c r="C1896">
        <v>39.852522366599999</v>
      </c>
      <c r="D1896">
        <v>-0.73454427012000001</v>
      </c>
      <c r="E1896" s="2" t="s">
        <v>3648</v>
      </c>
      <c r="F1896" t="s">
        <v>3649</v>
      </c>
      <c r="G1896" s="4">
        <v>76.567044999999993</v>
      </c>
      <c r="H1896" s="4">
        <v>30.493435353100001</v>
      </c>
      <c r="I1896" s="4">
        <v>2.5109353575085498</v>
      </c>
      <c r="J1896" s="4">
        <v>32.567045</v>
      </c>
      <c r="K1896" s="4">
        <v>44</v>
      </c>
      <c r="L1896" s="4">
        <v>76.567044999999993</v>
      </c>
      <c r="M1896" s="4">
        <v>0</v>
      </c>
      <c r="N1896" s="4">
        <v>3</v>
      </c>
      <c r="O1896" s="4">
        <v>50</v>
      </c>
      <c r="P1896" s="4">
        <v>23.567045</v>
      </c>
      <c r="Q1896" s="5"/>
      <c r="R1896" s="3">
        <f t="shared" si="233"/>
        <v>7.8556816666666665</v>
      </c>
      <c r="S1896" s="3">
        <f t="shared" si="234"/>
        <v>6.9829696106149419E-2</v>
      </c>
      <c r="T1896" s="6">
        <f t="shared" si="235"/>
        <v>0.83279940857565304</v>
      </c>
      <c r="U1896" s="3">
        <f t="shared" si="232"/>
        <v>0.5313409</v>
      </c>
      <c r="V1896" s="6">
        <f t="shared" si="236"/>
        <v>0.30482996550024644</v>
      </c>
      <c r="W1896" s="3">
        <f t="shared" si="237"/>
        <v>56.88146870379498</v>
      </c>
      <c r="X1896" s="4">
        <f t="shared" si="238"/>
        <v>3439</v>
      </c>
      <c r="Y1896">
        <f t="shared" si="239"/>
        <v>0</v>
      </c>
    </row>
    <row r="1897" spans="1:25" x14ac:dyDescent="0.25">
      <c r="A1897" s="2" t="s">
        <v>3824</v>
      </c>
      <c r="B1897" t="s">
        <v>3825</v>
      </c>
      <c r="C1897">
        <v>40.417387077299999</v>
      </c>
      <c r="D1897">
        <v>0.14738430376100001</v>
      </c>
      <c r="E1897" s="2" t="s">
        <v>3648</v>
      </c>
      <c r="F1897" t="s">
        <v>3649</v>
      </c>
      <c r="G1897" s="4">
        <v>845.63420499999995</v>
      </c>
      <c r="H1897" s="4">
        <v>49.919899854900002</v>
      </c>
      <c r="I1897" s="4">
        <v>16.939821823721001</v>
      </c>
      <c r="J1897" s="4">
        <v>420.602979</v>
      </c>
      <c r="K1897" s="4">
        <v>425.031226</v>
      </c>
      <c r="L1897" s="4">
        <v>732</v>
      </c>
      <c r="M1897" s="4">
        <v>113.634208</v>
      </c>
      <c r="N1897" s="4">
        <v>95.611900000000006</v>
      </c>
      <c r="O1897" s="4">
        <v>516.96096699999998</v>
      </c>
      <c r="P1897" s="4">
        <v>233.061341</v>
      </c>
      <c r="Q1897" s="5"/>
      <c r="R1897" s="3">
        <f t="shared" si="233"/>
        <v>2.4375767137772599</v>
      </c>
      <c r="S1897" s="3">
        <f t="shared" si="234"/>
        <v>2.1667787517504943E-2</v>
      </c>
      <c r="T1897" s="6">
        <f t="shared" si="235"/>
        <v>0.49864465253819618</v>
      </c>
      <c r="U1897" s="3">
        <f t="shared" si="232"/>
        <v>0.63577960809563405</v>
      </c>
      <c r="V1897" s="6">
        <f t="shared" si="236"/>
        <v>0.55717102020699849</v>
      </c>
      <c r="W1897" s="3">
        <f t="shared" si="237"/>
        <v>52.790783637259729</v>
      </c>
      <c r="X1897" s="4">
        <f t="shared" si="238"/>
        <v>3816</v>
      </c>
      <c r="Y1897">
        <f t="shared" si="239"/>
        <v>0</v>
      </c>
    </row>
    <row r="1898" spans="1:25" x14ac:dyDescent="0.25">
      <c r="A1898" s="2" t="s">
        <v>3826</v>
      </c>
      <c r="B1898" t="s">
        <v>3827</v>
      </c>
      <c r="C1898">
        <v>40.537378568100003</v>
      </c>
      <c r="D1898">
        <v>0.35961744057</v>
      </c>
      <c r="E1898" s="2" t="s">
        <v>3648</v>
      </c>
      <c r="F1898" t="s">
        <v>3649</v>
      </c>
      <c r="G1898" s="4">
        <v>1006.533467</v>
      </c>
      <c r="H1898" s="4">
        <v>36.493839299400001</v>
      </c>
      <c r="I1898" s="4">
        <v>27.5809148975057</v>
      </c>
      <c r="J1898" s="4">
        <v>479.50190300000003</v>
      </c>
      <c r="K1898" s="4">
        <v>527.031564</v>
      </c>
      <c r="L1898" s="4">
        <v>680.23060799999996</v>
      </c>
      <c r="M1898" s="4">
        <v>326.30286799999999</v>
      </c>
      <c r="N1898" s="4">
        <v>117.951696</v>
      </c>
      <c r="O1898" s="4">
        <v>648.76049999999998</v>
      </c>
      <c r="P1898" s="4">
        <v>239.82128</v>
      </c>
      <c r="Q1898" s="5"/>
      <c r="R1898" s="3">
        <f t="shared" si="233"/>
        <v>2.0332160378601083</v>
      </c>
      <c r="S1898" s="3">
        <f t="shared" si="234"/>
        <v>1.8073397582334217E-2</v>
      </c>
      <c r="T1898" s="6">
        <f t="shared" si="235"/>
        <v>0.43555938886150813</v>
      </c>
      <c r="U1898" s="3">
        <f t="shared" si="232"/>
        <v>0.55147157695328242</v>
      </c>
      <c r="V1898" s="6">
        <f t="shared" si="236"/>
        <v>0.36508132084770822</v>
      </c>
      <c r="W1898" s="3">
        <f t="shared" si="237"/>
        <v>40.032035485460817</v>
      </c>
      <c r="X1898" s="4">
        <f t="shared" si="238"/>
        <v>4928</v>
      </c>
      <c r="Y1898">
        <f t="shared" si="239"/>
        <v>0</v>
      </c>
    </row>
    <row r="1899" spans="1:25" x14ac:dyDescent="0.25">
      <c r="A1899" s="2" t="s">
        <v>3828</v>
      </c>
      <c r="B1899" t="s">
        <v>3829</v>
      </c>
      <c r="C1899">
        <v>40.465943002000003</v>
      </c>
      <c r="D1899">
        <v>0.173935430931</v>
      </c>
      <c r="E1899" s="2" t="s">
        <v>3648</v>
      </c>
      <c r="F1899" t="s">
        <v>3649</v>
      </c>
      <c r="G1899" s="4">
        <v>2061.878698</v>
      </c>
      <c r="H1899" s="4">
        <v>64.624253551799995</v>
      </c>
      <c r="I1899" s="4">
        <v>31.9056483081431</v>
      </c>
      <c r="J1899" s="4">
        <v>1003.93413</v>
      </c>
      <c r="K1899" s="4">
        <v>1057.9445679999999</v>
      </c>
      <c r="L1899" s="4">
        <v>1592.6919580000001</v>
      </c>
      <c r="M1899" s="4">
        <v>469.18674700000003</v>
      </c>
      <c r="N1899" s="4">
        <v>312.83616799999999</v>
      </c>
      <c r="O1899" s="4">
        <v>1304.619007</v>
      </c>
      <c r="P1899" s="4">
        <v>444.42353000000003</v>
      </c>
      <c r="Q1899" s="5"/>
      <c r="R1899" s="3">
        <f t="shared" si="233"/>
        <v>1.4206270740408764</v>
      </c>
      <c r="S1899" s="3">
        <f t="shared" si="234"/>
        <v>1.2628052035430319E-2</v>
      </c>
      <c r="T1899" s="6">
        <f t="shared" si="235"/>
        <v>0.30655495317890585</v>
      </c>
      <c r="U1899" s="3">
        <f t="shared" si="232"/>
        <v>0.5804450908172305</v>
      </c>
      <c r="V1899" s="6">
        <f t="shared" si="236"/>
        <v>0.44147363233119763</v>
      </c>
      <c r="W1899" s="3">
        <f t="shared" si="237"/>
        <v>37.401429275505173</v>
      </c>
      <c r="X1899" s="4">
        <f t="shared" si="238"/>
        <v>5155</v>
      </c>
      <c r="Y1899">
        <f t="shared" si="239"/>
        <v>0</v>
      </c>
    </row>
    <row r="1900" spans="1:25" x14ac:dyDescent="0.25">
      <c r="A1900" s="2" t="s">
        <v>3830</v>
      </c>
      <c r="B1900" t="s">
        <v>3831</v>
      </c>
      <c r="C1900">
        <v>40.594526764699999</v>
      </c>
      <c r="D1900">
        <v>0.33931405612600002</v>
      </c>
      <c r="E1900" s="2" t="s">
        <v>3648</v>
      </c>
      <c r="F1900" t="s">
        <v>3649</v>
      </c>
      <c r="G1900" s="4">
        <v>525.72236599999997</v>
      </c>
      <c r="H1900" s="4">
        <v>21.149879311399999</v>
      </c>
      <c r="I1900" s="4">
        <v>24.856991439976198</v>
      </c>
      <c r="J1900" s="4">
        <v>256.83030400000001</v>
      </c>
      <c r="K1900" s="4">
        <v>268.89206200000001</v>
      </c>
      <c r="L1900" s="4">
        <v>443</v>
      </c>
      <c r="M1900" s="4">
        <v>82.722369</v>
      </c>
      <c r="N1900" s="4">
        <v>65.984401000000005</v>
      </c>
      <c r="O1900" s="4">
        <v>314.96205700000002</v>
      </c>
      <c r="P1900" s="4">
        <v>144.77591100000001</v>
      </c>
      <c r="Q1900" s="5"/>
      <c r="R1900" s="3">
        <f t="shared" si="233"/>
        <v>2.1940929796422641</v>
      </c>
      <c r="S1900" s="3">
        <f t="shared" si="234"/>
        <v>1.95034438127973E-2</v>
      </c>
      <c r="T1900" s="6">
        <f t="shared" si="235"/>
        <v>0.46081813701330704</v>
      </c>
      <c r="U1900" s="3">
        <f t="shared" si="232"/>
        <v>0.6691609586484254</v>
      </c>
      <c r="V1900" s="6">
        <f t="shared" si="236"/>
        <v>0.61754558896007883</v>
      </c>
      <c r="W1900" s="3">
        <f t="shared" si="237"/>
        <v>53.918186298669291</v>
      </c>
      <c r="X1900" s="4">
        <f t="shared" si="238"/>
        <v>3719</v>
      </c>
      <c r="Y1900">
        <f t="shared" si="239"/>
        <v>0</v>
      </c>
    </row>
    <row r="1901" spans="1:25" x14ac:dyDescent="0.25">
      <c r="A1901" s="2" t="s">
        <v>3832</v>
      </c>
      <c r="B1901" t="s">
        <v>3833</v>
      </c>
      <c r="C1901">
        <v>40.374699702900003</v>
      </c>
      <c r="D1901">
        <v>0.27330768810200001</v>
      </c>
      <c r="E1901" s="2" t="s">
        <v>3648</v>
      </c>
      <c r="F1901" t="s">
        <v>3649</v>
      </c>
      <c r="G1901" s="4">
        <v>844.12358500000005</v>
      </c>
      <c r="H1901" s="4">
        <v>66.488796621800006</v>
      </c>
      <c r="I1901" s="4">
        <v>12.695726707185299</v>
      </c>
      <c r="J1901" s="4">
        <v>400.62561799999997</v>
      </c>
      <c r="K1901" s="4">
        <v>443.49796700000002</v>
      </c>
      <c r="L1901" s="4">
        <v>650.19067199999995</v>
      </c>
      <c r="M1901" s="4">
        <v>193.93292</v>
      </c>
      <c r="N1901" s="4">
        <v>122.303926</v>
      </c>
      <c r="O1901" s="4">
        <v>518.43223499999999</v>
      </c>
      <c r="P1901" s="4">
        <v>203.38743099999999</v>
      </c>
      <c r="Q1901" s="5"/>
      <c r="R1901" s="3">
        <f t="shared" si="233"/>
        <v>1.6629673114500019</v>
      </c>
      <c r="S1901" s="3">
        <f t="shared" si="234"/>
        <v>1.4782231118879855E-2</v>
      </c>
      <c r="T1901" s="6">
        <f t="shared" si="235"/>
        <v>0.36027599802858551</v>
      </c>
      <c r="U1901" s="3">
        <f t="shared" si="232"/>
        <v>0.62822358451534166</v>
      </c>
      <c r="V1901" s="6">
        <f t="shared" si="236"/>
        <v>0.54041399704287829</v>
      </c>
      <c r="W1901" s="3">
        <f t="shared" si="237"/>
        <v>45.034499753573186</v>
      </c>
      <c r="X1901" s="4">
        <f t="shared" si="238"/>
        <v>4493</v>
      </c>
      <c r="Y1901">
        <f t="shared" si="239"/>
        <v>0</v>
      </c>
    </row>
    <row r="1902" spans="1:25" x14ac:dyDescent="0.25">
      <c r="A1902" s="2" t="s">
        <v>3834</v>
      </c>
      <c r="B1902" t="s">
        <v>3835</v>
      </c>
      <c r="C1902">
        <v>40.309920962699998</v>
      </c>
      <c r="D1902">
        <v>3.7622338183200002E-2</v>
      </c>
      <c r="E1902" s="2" t="s">
        <v>3648</v>
      </c>
      <c r="F1902" t="s">
        <v>3649</v>
      </c>
      <c r="G1902" s="4">
        <v>99.067638000000002</v>
      </c>
      <c r="H1902" s="4">
        <v>18.812286647099999</v>
      </c>
      <c r="I1902" s="4">
        <v>5.2661135702645598</v>
      </c>
      <c r="J1902" s="4">
        <v>46.388092</v>
      </c>
      <c r="K1902" s="4">
        <v>52.679546000000002</v>
      </c>
      <c r="L1902" s="4">
        <v>93</v>
      </c>
      <c r="M1902" s="4">
        <v>6.0676379999999996</v>
      </c>
      <c r="N1902" s="4">
        <v>6.0219659999999999</v>
      </c>
      <c r="O1902" s="4">
        <v>50.045672000000003</v>
      </c>
      <c r="P1902" s="4">
        <v>43</v>
      </c>
      <c r="Q1902" s="5"/>
      <c r="R1902" s="3">
        <f t="shared" si="233"/>
        <v>7.1405252038952067</v>
      </c>
      <c r="S1902" s="3">
        <f t="shared" si="234"/>
        <v>6.3472620987438555E-2</v>
      </c>
      <c r="T1902" s="6">
        <f t="shared" si="235"/>
        <v>0.8123459832429768</v>
      </c>
      <c r="U1902" s="3">
        <f t="shared" si="232"/>
        <v>0.97954456481271734</v>
      </c>
      <c r="V1902" s="6">
        <f t="shared" si="236"/>
        <v>0.88849186791522916</v>
      </c>
      <c r="W1902" s="3">
        <f t="shared" si="237"/>
        <v>85.041892557910302</v>
      </c>
      <c r="X1902" s="4">
        <f t="shared" si="238"/>
        <v>971</v>
      </c>
      <c r="Y1902">
        <f t="shared" si="239"/>
        <v>0</v>
      </c>
    </row>
    <row r="1903" spans="1:25" x14ac:dyDescent="0.25">
      <c r="A1903" s="2" t="s">
        <v>3836</v>
      </c>
      <c r="B1903" t="s">
        <v>3837</v>
      </c>
      <c r="C1903">
        <v>39.787781803500003</v>
      </c>
      <c r="D1903">
        <v>-0.46298671398300001</v>
      </c>
      <c r="E1903" s="2" t="s">
        <v>3648</v>
      </c>
      <c r="F1903" t="s">
        <v>3649</v>
      </c>
      <c r="G1903" s="4">
        <v>9197.5231160000003</v>
      </c>
      <c r="H1903" s="4">
        <v>106.076548074</v>
      </c>
      <c r="I1903" s="4">
        <v>86.706470836359799</v>
      </c>
      <c r="J1903" s="4">
        <v>4668.7839130000002</v>
      </c>
      <c r="K1903" s="4">
        <v>4528.7392030000001</v>
      </c>
      <c r="L1903" s="4">
        <v>8346.8899529999999</v>
      </c>
      <c r="M1903" s="4">
        <v>850.63317099999995</v>
      </c>
      <c r="N1903" s="4">
        <v>1432.4960349999999</v>
      </c>
      <c r="O1903" s="4">
        <v>5878.8598359999996</v>
      </c>
      <c r="P1903" s="4">
        <v>1886.1672530000001</v>
      </c>
      <c r="Q1903" s="5"/>
      <c r="R1903" s="3">
        <f t="shared" si="233"/>
        <v>1.3166998071307054</v>
      </c>
      <c r="S1903" s="3">
        <f t="shared" si="234"/>
        <v>1.1704235392468091E-2</v>
      </c>
      <c r="T1903" s="6">
        <f t="shared" si="235"/>
        <v>0.27341054706752094</v>
      </c>
      <c r="U1903" s="3">
        <f t="shared" si="232"/>
        <v>0.56450797953673137</v>
      </c>
      <c r="V1903" s="6">
        <f t="shared" si="236"/>
        <v>0.40216855593888617</v>
      </c>
      <c r="W1903" s="3">
        <f t="shared" si="237"/>
        <v>33.778955150320357</v>
      </c>
      <c r="X1903" s="4">
        <f t="shared" si="238"/>
        <v>5457</v>
      </c>
      <c r="Y1903">
        <f t="shared" si="239"/>
        <v>0</v>
      </c>
    </row>
    <row r="1904" spans="1:25" x14ac:dyDescent="0.25">
      <c r="A1904" s="2" t="s">
        <v>3838</v>
      </c>
      <c r="B1904" t="s">
        <v>3839</v>
      </c>
      <c r="C1904">
        <v>40.263440450899999</v>
      </c>
      <c r="D1904">
        <v>-2.7080120760999998E-2</v>
      </c>
      <c r="E1904" s="2" t="s">
        <v>3648</v>
      </c>
      <c r="F1904" t="s">
        <v>3649</v>
      </c>
      <c r="G1904" s="4">
        <v>1050.1650589999999</v>
      </c>
      <c r="H1904" s="4">
        <v>81.981374477900005</v>
      </c>
      <c r="I1904" s="4">
        <v>12.8098006368885</v>
      </c>
      <c r="J1904" s="4">
        <v>488.09203000000002</v>
      </c>
      <c r="K1904" s="4">
        <v>562.07302900000002</v>
      </c>
      <c r="L1904" s="4">
        <v>995.66356299999995</v>
      </c>
      <c r="M1904" s="4">
        <v>54.5015</v>
      </c>
      <c r="N1904" s="4">
        <v>110.865405</v>
      </c>
      <c r="O1904" s="4">
        <v>621.29965800000002</v>
      </c>
      <c r="P1904" s="4">
        <v>318</v>
      </c>
      <c r="Q1904" s="5"/>
      <c r="R1904" s="3">
        <f t="shared" si="233"/>
        <v>2.8683429244677363</v>
      </c>
      <c r="S1904" s="3">
        <f t="shared" si="234"/>
        <v>2.5496898072347118E-2</v>
      </c>
      <c r="T1904" s="6">
        <f t="shared" si="235"/>
        <v>0.55384425825529815</v>
      </c>
      <c r="U1904" s="3">
        <f t="shared" si="232"/>
        <v>0.69027143259750512</v>
      </c>
      <c r="V1904" s="6">
        <f t="shared" si="236"/>
        <v>0.65068999507146374</v>
      </c>
      <c r="W1904" s="3">
        <f t="shared" si="237"/>
        <v>60.226712666338102</v>
      </c>
      <c r="X1904" s="4">
        <f t="shared" si="238"/>
        <v>3142</v>
      </c>
      <c r="Y1904">
        <f t="shared" si="239"/>
        <v>0</v>
      </c>
    </row>
    <row r="1905" spans="1:25" x14ac:dyDescent="0.25">
      <c r="A1905" s="2" t="s">
        <v>3840</v>
      </c>
      <c r="B1905" t="s">
        <v>3841</v>
      </c>
      <c r="C1905">
        <v>39.819459392699997</v>
      </c>
      <c r="D1905">
        <v>-0.37631476021299998</v>
      </c>
      <c r="E1905" s="2" t="s">
        <v>3648</v>
      </c>
      <c r="F1905" t="s">
        <v>3649</v>
      </c>
      <c r="G1905" s="4">
        <v>1514.866186</v>
      </c>
      <c r="H1905" s="4">
        <v>29.1032756285</v>
      </c>
      <c r="I1905" s="4">
        <v>52.051398211565399</v>
      </c>
      <c r="J1905" s="4">
        <v>766.86107800000002</v>
      </c>
      <c r="K1905" s="4">
        <v>748.00510799999995</v>
      </c>
      <c r="L1905" s="4">
        <v>1407</v>
      </c>
      <c r="M1905" s="4">
        <v>107.86618900000001</v>
      </c>
      <c r="N1905" s="4">
        <v>217.352361</v>
      </c>
      <c r="O1905" s="4">
        <v>965.20113800000001</v>
      </c>
      <c r="P1905" s="4">
        <v>332.31268999999998</v>
      </c>
      <c r="Q1905" s="5"/>
      <c r="R1905" s="3">
        <f t="shared" si="233"/>
        <v>1.5289122624253433</v>
      </c>
      <c r="S1905" s="3">
        <f t="shared" si="234"/>
        <v>1.3590606542923871E-2</v>
      </c>
      <c r="T1905" s="6">
        <f t="shared" si="235"/>
        <v>0.33206012814194186</v>
      </c>
      <c r="U1905" s="3">
        <f t="shared" si="232"/>
        <v>0.56948239010468293</v>
      </c>
      <c r="V1905" s="6">
        <f t="shared" si="236"/>
        <v>0.41473632331197635</v>
      </c>
      <c r="W1905" s="3">
        <f t="shared" si="237"/>
        <v>37.339822572695915</v>
      </c>
      <c r="X1905" s="4">
        <f t="shared" si="238"/>
        <v>5161</v>
      </c>
      <c r="Y1905">
        <f t="shared" si="239"/>
        <v>0</v>
      </c>
    </row>
    <row r="1906" spans="1:25" x14ac:dyDescent="0.25">
      <c r="A1906" s="2" t="s">
        <v>3842</v>
      </c>
      <c r="B1906" t="s">
        <v>3843</v>
      </c>
      <c r="C1906">
        <v>39.801672461000003</v>
      </c>
      <c r="D1906">
        <v>-0.401300242104</v>
      </c>
      <c r="E1906" s="2" t="s">
        <v>3648</v>
      </c>
      <c r="F1906" t="s">
        <v>3649</v>
      </c>
      <c r="G1906" s="4">
        <v>442</v>
      </c>
      <c r="H1906" s="4">
        <v>8.6398890282899998</v>
      </c>
      <c r="I1906" s="4">
        <v>51.158064478923102</v>
      </c>
      <c r="J1906" s="4">
        <v>212</v>
      </c>
      <c r="K1906" s="4">
        <v>230</v>
      </c>
      <c r="L1906" s="4">
        <v>430</v>
      </c>
      <c r="M1906" s="4">
        <v>12</v>
      </c>
      <c r="N1906" s="4">
        <v>65</v>
      </c>
      <c r="O1906" s="4">
        <v>267</v>
      </c>
      <c r="P1906" s="4">
        <v>110</v>
      </c>
      <c r="Q1906" s="5"/>
      <c r="R1906" s="3">
        <f t="shared" si="233"/>
        <v>1.6923076923076923</v>
      </c>
      <c r="S1906" s="3">
        <f t="shared" si="234"/>
        <v>1.5043039787798407E-2</v>
      </c>
      <c r="T1906" s="6">
        <f t="shared" si="235"/>
        <v>0.36729916214884178</v>
      </c>
      <c r="U1906" s="3">
        <f t="shared" si="232"/>
        <v>0.65543071161048694</v>
      </c>
      <c r="V1906" s="6">
        <f t="shared" si="236"/>
        <v>0.59401182848693934</v>
      </c>
      <c r="W1906" s="3">
        <f t="shared" si="237"/>
        <v>48.065549531789053</v>
      </c>
      <c r="X1906" s="4">
        <f t="shared" si="238"/>
        <v>4240</v>
      </c>
      <c r="Y1906">
        <f t="shared" si="239"/>
        <v>0</v>
      </c>
    </row>
    <row r="1907" spans="1:25" x14ac:dyDescent="0.25">
      <c r="A1907" s="2" t="s">
        <v>3844</v>
      </c>
      <c r="B1907" t="s">
        <v>3845</v>
      </c>
      <c r="C1907">
        <v>39.953757606400004</v>
      </c>
      <c r="D1907">
        <v>-0.35337570478399999</v>
      </c>
      <c r="E1907" s="2" t="s">
        <v>3648</v>
      </c>
      <c r="F1907" t="s">
        <v>3649</v>
      </c>
      <c r="G1907" s="4">
        <v>634.30005100000005</v>
      </c>
      <c r="H1907" s="4">
        <v>22.218920213200001</v>
      </c>
      <c r="I1907" s="4">
        <v>28.547744395930199</v>
      </c>
      <c r="J1907" s="4">
        <v>307.50206800000001</v>
      </c>
      <c r="K1907" s="4">
        <v>326.79798299999999</v>
      </c>
      <c r="L1907" s="4">
        <v>582.56704500000001</v>
      </c>
      <c r="M1907" s="4">
        <v>51.73301</v>
      </c>
      <c r="N1907" s="4">
        <v>84.059531000000007</v>
      </c>
      <c r="O1907" s="4">
        <v>424.67347899999999</v>
      </c>
      <c r="P1907" s="4">
        <v>125.56704499999999</v>
      </c>
      <c r="Q1907" s="5"/>
      <c r="R1907" s="3">
        <f t="shared" si="233"/>
        <v>1.4937871233185918</v>
      </c>
      <c r="S1907" s="3">
        <f t="shared" si="234"/>
        <v>1.3278376758980569E-2</v>
      </c>
      <c r="T1907" s="6">
        <f t="shared" si="235"/>
        <v>0.3239280433711188</v>
      </c>
      <c r="U1907" s="3">
        <f t="shared" si="232"/>
        <v>0.49361824169858276</v>
      </c>
      <c r="V1907" s="6">
        <f t="shared" si="236"/>
        <v>0.18814687037949729</v>
      </c>
      <c r="W1907" s="3">
        <f t="shared" si="237"/>
        <v>25.603745687530804</v>
      </c>
      <c r="X1907" s="4">
        <f t="shared" si="238"/>
        <v>6219</v>
      </c>
      <c r="Y1907">
        <f t="shared" si="239"/>
        <v>0</v>
      </c>
    </row>
    <row r="1908" spans="1:25" x14ac:dyDescent="0.25">
      <c r="A1908" s="2" t="s">
        <v>3846</v>
      </c>
      <c r="B1908" t="s">
        <v>3847</v>
      </c>
      <c r="C1908">
        <v>39.9452422807</v>
      </c>
      <c r="D1908">
        <v>-0.30061928060199999</v>
      </c>
      <c r="E1908" s="2" t="s">
        <v>3648</v>
      </c>
      <c r="F1908" t="s">
        <v>3649</v>
      </c>
      <c r="G1908" s="4">
        <v>896.56734200000005</v>
      </c>
      <c r="H1908" s="4">
        <v>14.525157034899999</v>
      </c>
      <c r="I1908" s="4">
        <v>61.725139483572697</v>
      </c>
      <c r="J1908" s="4">
        <v>446.567342</v>
      </c>
      <c r="K1908" s="4">
        <v>450</v>
      </c>
      <c r="L1908" s="4">
        <v>851</v>
      </c>
      <c r="M1908" s="4">
        <v>45.567343999999999</v>
      </c>
      <c r="N1908" s="4">
        <v>144</v>
      </c>
      <c r="O1908" s="4">
        <v>566.56734400000005</v>
      </c>
      <c r="P1908" s="4">
        <v>186</v>
      </c>
      <c r="Q1908" s="5"/>
      <c r="R1908" s="3">
        <f t="shared" si="233"/>
        <v>1.2916666666666667</v>
      </c>
      <c r="S1908" s="3">
        <f t="shared" si="234"/>
        <v>1.1481714080459771E-2</v>
      </c>
      <c r="T1908" s="6">
        <f t="shared" si="235"/>
        <v>0.26601774273040907</v>
      </c>
      <c r="U1908" s="3">
        <f t="shared" si="232"/>
        <v>0.58245503115336628</v>
      </c>
      <c r="V1908" s="6">
        <f t="shared" si="236"/>
        <v>0.44677180877279449</v>
      </c>
      <c r="W1908" s="3">
        <f t="shared" si="237"/>
        <v>35.639477575160178</v>
      </c>
      <c r="X1908" s="4">
        <f t="shared" si="238"/>
        <v>5299</v>
      </c>
      <c r="Y1908">
        <f t="shared" si="239"/>
        <v>0</v>
      </c>
    </row>
    <row r="1909" spans="1:25" x14ac:dyDescent="0.25">
      <c r="A1909" s="2" t="s">
        <v>3848</v>
      </c>
      <c r="B1909" t="s">
        <v>3849</v>
      </c>
      <c r="C1909">
        <v>39.888709495900002</v>
      </c>
      <c r="D1909">
        <v>-0.67489389605399996</v>
      </c>
      <c r="E1909" s="2" t="s">
        <v>3648</v>
      </c>
      <c r="F1909" t="s">
        <v>3649</v>
      </c>
      <c r="G1909" s="4">
        <v>277.33664299999998</v>
      </c>
      <c r="H1909" s="4">
        <v>19.885599968299999</v>
      </c>
      <c r="I1909" s="4">
        <v>13.9466067627885</v>
      </c>
      <c r="J1909" s="4">
        <v>138</v>
      </c>
      <c r="K1909" s="4">
        <v>139.33664300000001</v>
      </c>
      <c r="L1909" s="4">
        <v>266</v>
      </c>
      <c r="M1909" s="4">
        <v>11.336643</v>
      </c>
      <c r="N1909" s="4">
        <v>20.336642999999999</v>
      </c>
      <c r="O1909" s="4">
        <v>144</v>
      </c>
      <c r="P1909" s="4">
        <v>113</v>
      </c>
      <c r="Q1909" s="5"/>
      <c r="R1909" s="3">
        <f t="shared" si="233"/>
        <v>5.5564726193993774</v>
      </c>
      <c r="S1909" s="3">
        <f t="shared" si="234"/>
        <v>4.93918683188493E-2</v>
      </c>
      <c r="T1909" s="6">
        <f t="shared" si="235"/>
        <v>0.75640709709216358</v>
      </c>
      <c r="U1909" s="3">
        <f t="shared" si="232"/>
        <v>0.92594890972222232</v>
      </c>
      <c r="V1909" s="6">
        <f t="shared" si="236"/>
        <v>0.86458846722523408</v>
      </c>
      <c r="W1909" s="3">
        <f t="shared" si="237"/>
        <v>81.049778215869878</v>
      </c>
      <c r="X1909" s="4">
        <f t="shared" si="238"/>
        <v>1329</v>
      </c>
      <c r="Y1909">
        <f t="shared" si="239"/>
        <v>0</v>
      </c>
    </row>
    <row r="1910" spans="1:25" x14ac:dyDescent="0.25">
      <c r="A1910" s="2" t="s">
        <v>3850</v>
      </c>
      <c r="B1910" t="s">
        <v>3851</v>
      </c>
      <c r="C1910">
        <v>40.432982407099999</v>
      </c>
      <c r="D1910">
        <v>7.0509679980500006E-2</v>
      </c>
      <c r="E1910" s="2" t="s">
        <v>3648</v>
      </c>
      <c r="F1910" t="s">
        <v>3649</v>
      </c>
      <c r="G1910" s="4">
        <v>519.03527399999996</v>
      </c>
      <c r="H1910" s="4">
        <v>42.337013483699998</v>
      </c>
      <c r="I1910" s="4">
        <v>12.2596100738148</v>
      </c>
      <c r="J1910" s="4">
        <v>250.98943399999999</v>
      </c>
      <c r="K1910" s="4">
        <v>268.04584</v>
      </c>
      <c r="L1910" s="4">
        <v>459</v>
      </c>
      <c r="M1910" s="4">
        <v>60.035277999999998</v>
      </c>
      <c r="N1910" s="4">
        <v>45.236634000000002</v>
      </c>
      <c r="O1910" s="4">
        <v>279.79864400000002</v>
      </c>
      <c r="P1910" s="4">
        <v>194</v>
      </c>
      <c r="Q1910" s="5"/>
      <c r="R1910" s="3">
        <f t="shared" si="233"/>
        <v>4.2885595776202088</v>
      </c>
      <c r="S1910" s="3">
        <f t="shared" si="234"/>
        <v>3.8121301848195524E-2</v>
      </c>
      <c r="T1910" s="6">
        <f t="shared" si="235"/>
        <v>0.68568260226712663</v>
      </c>
      <c r="U1910" s="3">
        <f t="shared" si="232"/>
        <v>0.85503142752900541</v>
      </c>
      <c r="V1910" s="6">
        <f t="shared" si="236"/>
        <v>0.82047806801379985</v>
      </c>
      <c r="W1910" s="3">
        <f t="shared" si="237"/>
        <v>75.308033514046329</v>
      </c>
      <c r="X1910" s="4">
        <f t="shared" si="238"/>
        <v>1846</v>
      </c>
      <c r="Y1910">
        <f t="shared" si="239"/>
        <v>0</v>
      </c>
    </row>
    <row r="1911" spans="1:25" x14ac:dyDescent="0.25">
      <c r="A1911" s="2" t="s">
        <v>3852</v>
      </c>
      <c r="B1911" t="s">
        <v>3853</v>
      </c>
      <c r="C1911">
        <v>40.644344973999999</v>
      </c>
      <c r="D1911">
        <v>-0.26242768585800003</v>
      </c>
      <c r="E1911" s="2" t="s">
        <v>3648</v>
      </c>
      <c r="F1911" t="s">
        <v>3649</v>
      </c>
      <c r="G1911" s="4">
        <v>139.935743</v>
      </c>
      <c r="H1911" s="4">
        <v>34.024890145299999</v>
      </c>
      <c r="I1911" s="4">
        <v>4.11274641600364</v>
      </c>
      <c r="J1911" s="4">
        <v>60.253959000000002</v>
      </c>
      <c r="K1911" s="4">
        <v>79.681783999999993</v>
      </c>
      <c r="L1911" s="4">
        <v>116</v>
      </c>
      <c r="M1911" s="4">
        <v>23.935745000000001</v>
      </c>
      <c r="N1911" s="4">
        <v>14.164277</v>
      </c>
      <c r="O1911" s="4">
        <v>88.771467999999999</v>
      </c>
      <c r="P1911" s="4">
        <v>37</v>
      </c>
      <c r="Q1911" s="5"/>
      <c r="R1911" s="3">
        <f t="shared" si="233"/>
        <v>2.6122053388252713</v>
      </c>
      <c r="S1911" s="3">
        <f t="shared" si="234"/>
        <v>2.3220073408910167E-2</v>
      </c>
      <c r="T1911" s="6">
        <f t="shared" si="235"/>
        <v>0.52365697387875798</v>
      </c>
      <c r="U1911" s="3">
        <f t="shared" si="232"/>
        <v>0.57635947847567415</v>
      </c>
      <c r="V1911" s="6">
        <f t="shared" si="236"/>
        <v>0.43210941350418924</v>
      </c>
      <c r="W1911" s="3">
        <f t="shared" si="237"/>
        <v>47.788319369147359</v>
      </c>
      <c r="X1911" s="4">
        <f t="shared" si="238"/>
        <v>4261</v>
      </c>
      <c r="Y1911">
        <f t="shared" si="239"/>
        <v>0</v>
      </c>
    </row>
    <row r="1912" spans="1:25" x14ac:dyDescent="0.25">
      <c r="A1912" s="2" t="s">
        <v>3854</v>
      </c>
      <c r="B1912" t="s">
        <v>3855</v>
      </c>
      <c r="C1912">
        <v>40.0515500303</v>
      </c>
      <c r="D1912">
        <v>-0.37587561697799998</v>
      </c>
      <c r="E1912" s="2" t="s">
        <v>3648</v>
      </c>
      <c r="F1912" t="s">
        <v>3649</v>
      </c>
      <c r="G1912" s="4">
        <v>142.146805</v>
      </c>
      <c r="H1912" s="4">
        <v>13.524194419500001</v>
      </c>
      <c r="I1912" s="4">
        <v>10.5105562365359</v>
      </c>
      <c r="J1912" s="4">
        <v>76.751200999999995</v>
      </c>
      <c r="K1912" s="4">
        <v>65.395604000000006</v>
      </c>
      <c r="L1912" s="4">
        <v>115.663563</v>
      </c>
      <c r="M1912" s="4">
        <v>26.483243000000002</v>
      </c>
      <c r="N1912" s="4">
        <v>13.253496999999999</v>
      </c>
      <c r="O1912" s="4">
        <v>90.893309000000002</v>
      </c>
      <c r="P1912" s="4">
        <v>38</v>
      </c>
      <c r="Q1912" s="5"/>
      <c r="R1912" s="3">
        <f t="shared" si="233"/>
        <v>2.8671678123894395</v>
      </c>
      <c r="S1912" s="3">
        <f t="shared" si="234"/>
        <v>2.5486452420040925E-2</v>
      </c>
      <c r="T1912" s="6">
        <f t="shared" si="235"/>
        <v>0.55359783144406116</v>
      </c>
      <c r="U1912" s="3">
        <f t="shared" si="232"/>
        <v>0.56388635823567601</v>
      </c>
      <c r="V1912" s="6">
        <f t="shared" si="236"/>
        <v>0.40007392804337111</v>
      </c>
      <c r="W1912" s="3">
        <f t="shared" si="237"/>
        <v>47.683587974371612</v>
      </c>
      <c r="X1912" s="4">
        <f t="shared" si="238"/>
        <v>4274</v>
      </c>
      <c r="Y1912">
        <f t="shared" si="239"/>
        <v>0</v>
      </c>
    </row>
    <row r="1913" spans="1:25" x14ac:dyDescent="0.25">
      <c r="A1913" s="2" t="s">
        <v>3856</v>
      </c>
      <c r="B1913" t="s">
        <v>3857</v>
      </c>
      <c r="C1913">
        <v>39.928900089099997</v>
      </c>
      <c r="D1913">
        <v>-0.68627508455200004</v>
      </c>
      <c r="E1913" s="2" t="s">
        <v>3648</v>
      </c>
      <c r="F1913" t="s">
        <v>3649</v>
      </c>
      <c r="G1913" s="4">
        <v>258.52043200000003</v>
      </c>
      <c r="H1913" s="4">
        <v>16.782273623399998</v>
      </c>
      <c r="I1913" s="4">
        <v>15.4043747469078</v>
      </c>
      <c r="J1913" s="4">
        <v>121.925217</v>
      </c>
      <c r="K1913" s="4">
        <v>136.595215</v>
      </c>
      <c r="L1913" s="4">
        <v>235.13408899999999</v>
      </c>
      <c r="M1913" s="4">
        <v>23.386341999999999</v>
      </c>
      <c r="N1913" s="4">
        <v>16.313309</v>
      </c>
      <c r="O1913" s="4">
        <v>155.07303300000001</v>
      </c>
      <c r="P1913" s="4">
        <v>87.134089000000003</v>
      </c>
      <c r="Q1913" s="5"/>
      <c r="R1913" s="3">
        <f t="shared" si="233"/>
        <v>5.341288453495241</v>
      </c>
      <c r="S1913" s="3">
        <f t="shared" si="234"/>
        <v>4.7479081427840124E-2</v>
      </c>
      <c r="T1913" s="6">
        <f t="shared" si="235"/>
        <v>0.74605717102020697</v>
      </c>
      <c r="U1913" s="3">
        <f t="shared" si="232"/>
        <v>0.66708824867054739</v>
      </c>
      <c r="V1913" s="6">
        <f t="shared" si="236"/>
        <v>0.61458846722523408</v>
      </c>
      <c r="W1913" s="3">
        <f t="shared" si="237"/>
        <v>68.032281912272055</v>
      </c>
      <c r="X1913" s="4">
        <f t="shared" si="238"/>
        <v>2485</v>
      </c>
      <c r="Y1913">
        <f t="shared" si="239"/>
        <v>0</v>
      </c>
    </row>
    <row r="1914" spans="1:25" x14ac:dyDescent="0.25">
      <c r="A1914" s="2" t="s">
        <v>3858</v>
      </c>
      <c r="B1914" t="s">
        <v>3859</v>
      </c>
      <c r="C1914">
        <v>39.960704497800002</v>
      </c>
      <c r="D1914">
        <v>-0.77440020986500002</v>
      </c>
      <c r="E1914" s="2" t="s">
        <v>3648</v>
      </c>
      <c r="F1914" t="s">
        <v>3649</v>
      </c>
      <c r="G1914" s="4">
        <v>282.61271699999998</v>
      </c>
      <c r="H1914" s="4">
        <v>109.94617536600001</v>
      </c>
      <c r="I1914" s="4">
        <v>2.57046428453932</v>
      </c>
      <c r="J1914" s="4">
        <v>126.56704499999999</v>
      </c>
      <c r="K1914" s="4">
        <v>156.045672</v>
      </c>
      <c r="L1914" s="4">
        <v>269.56704500000001</v>
      </c>
      <c r="M1914" s="4">
        <v>13.045672</v>
      </c>
      <c r="N1914" s="4">
        <v>36</v>
      </c>
      <c r="O1914" s="4">
        <v>161.045672</v>
      </c>
      <c r="P1914" s="4">
        <v>85.567044999999993</v>
      </c>
      <c r="Q1914" s="5"/>
      <c r="R1914" s="3">
        <f t="shared" si="233"/>
        <v>2.3768623611111108</v>
      </c>
      <c r="S1914" s="3">
        <f t="shared" si="234"/>
        <v>2.1128093449458808E-2</v>
      </c>
      <c r="T1914" s="6">
        <f t="shared" si="235"/>
        <v>0.49014292755051747</v>
      </c>
      <c r="U1914" s="3">
        <f t="shared" si="232"/>
        <v>0.75486067703825033</v>
      </c>
      <c r="V1914" s="6">
        <f t="shared" si="236"/>
        <v>0.73151798915722033</v>
      </c>
      <c r="W1914" s="3">
        <f t="shared" si="237"/>
        <v>61.083045835386883</v>
      </c>
      <c r="X1914" s="4">
        <f t="shared" si="238"/>
        <v>3054</v>
      </c>
      <c r="Y1914">
        <f t="shared" si="239"/>
        <v>0</v>
      </c>
    </row>
    <row r="1915" spans="1:25" x14ac:dyDescent="0.25">
      <c r="A1915" s="2" t="s">
        <v>3860</v>
      </c>
      <c r="B1915" t="s">
        <v>3861</v>
      </c>
      <c r="C1915">
        <v>39.994877184700002</v>
      </c>
      <c r="D1915">
        <v>-0.44916426256300002</v>
      </c>
      <c r="E1915" s="2" t="s">
        <v>3648</v>
      </c>
      <c r="F1915" t="s">
        <v>3649</v>
      </c>
      <c r="G1915" s="4">
        <v>58.663563000000003</v>
      </c>
      <c r="H1915" s="4">
        <v>21.192812451199998</v>
      </c>
      <c r="I1915" s="4">
        <v>2.7680876776068599</v>
      </c>
      <c r="J1915" s="4">
        <v>31.663563</v>
      </c>
      <c r="K1915" s="4">
        <v>27</v>
      </c>
      <c r="L1915" s="4">
        <v>57.663563000000003</v>
      </c>
      <c r="M1915" s="4">
        <v>1</v>
      </c>
      <c r="N1915" s="4">
        <v>2.6635629999999999</v>
      </c>
      <c r="O1915" s="4">
        <v>33</v>
      </c>
      <c r="P1915" s="4">
        <v>23</v>
      </c>
      <c r="Q1915" s="5"/>
      <c r="R1915" s="3">
        <f t="shared" si="233"/>
        <v>8.6350501189572011</v>
      </c>
      <c r="S1915" s="3">
        <f t="shared" si="234"/>
        <v>7.6757556028108423E-2</v>
      </c>
      <c r="T1915" s="6">
        <f t="shared" si="235"/>
        <v>0.85140463282405121</v>
      </c>
      <c r="U1915" s="3">
        <f t="shared" si="232"/>
        <v>0.77768372727272728</v>
      </c>
      <c r="V1915" s="6">
        <f t="shared" si="236"/>
        <v>0.75517496303597831</v>
      </c>
      <c r="W1915" s="3">
        <f t="shared" si="237"/>
        <v>80.32897979300148</v>
      </c>
      <c r="X1915" s="4">
        <f t="shared" si="238"/>
        <v>1395</v>
      </c>
      <c r="Y1915">
        <f t="shared" si="239"/>
        <v>0</v>
      </c>
    </row>
    <row r="1916" spans="1:25" x14ac:dyDescent="0.25">
      <c r="A1916" s="2" t="s">
        <v>3862</v>
      </c>
      <c r="B1916" t="s">
        <v>3863</v>
      </c>
      <c r="C1916">
        <v>40.209826669100003</v>
      </c>
      <c r="D1916">
        <v>0.201495925194</v>
      </c>
      <c r="E1916" s="2" t="s">
        <v>3648</v>
      </c>
      <c r="F1916" t="s">
        <v>3649</v>
      </c>
      <c r="G1916" s="4">
        <v>5725.8065450000004</v>
      </c>
      <c r="H1916" s="4">
        <v>29.8139881641</v>
      </c>
      <c r="I1916" s="4">
        <v>192.05101030041399</v>
      </c>
      <c r="J1916" s="4">
        <v>2776.1679180000001</v>
      </c>
      <c r="K1916" s="4">
        <v>2949.6386269999998</v>
      </c>
      <c r="L1916" s="4">
        <v>4289.5945620000002</v>
      </c>
      <c r="M1916" s="4">
        <v>1436.2119869999999</v>
      </c>
      <c r="N1916" s="4">
        <v>772.251036</v>
      </c>
      <c r="O1916" s="4">
        <v>3800.988468</v>
      </c>
      <c r="P1916" s="4">
        <v>1152.567045</v>
      </c>
      <c r="Q1916" s="5"/>
      <c r="R1916" s="3">
        <f t="shared" si="233"/>
        <v>1.4924771755178325</v>
      </c>
      <c r="S1916" s="3">
        <f t="shared" si="234"/>
        <v>1.3266732542638394E-2</v>
      </c>
      <c r="T1916" s="6">
        <f t="shared" si="235"/>
        <v>0.3236816165598817</v>
      </c>
      <c r="U1916" s="3">
        <f t="shared" si="232"/>
        <v>0.50639934774987583</v>
      </c>
      <c r="V1916" s="6">
        <f t="shared" si="236"/>
        <v>0.22486446525381962</v>
      </c>
      <c r="W1916" s="3">
        <f t="shared" si="237"/>
        <v>27.427304090685066</v>
      </c>
      <c r="X1916" s="4">
        <f t="shared" si="238"/>
        <v>6051</v>
      </c>
      <c r="Y1916">
        <f t="shared" si="239"/>
        <v>0</v>
      </c>
    </row>
    <row r="1917" spans="1:25" x14ac:dyDescent="0.25">
      <c r="A1917" s="2" t="s">
        <v>3864</v>
      </c>
      <c r="B1917" t="s">
        <v>3865</v>
      </c>
      <c r="C1917">
        <v>40.049120645999999</v>
      </c>
      <c r="D1917">
        <v>-0.40413236170200001</v>
      </c>
      <c r="E1917" s="2" t="s">
        <v>3648</v>
      </c>
      <c r="F1917" t="s">
        <v>3649</v>
      </c>
      <c r="G1917" s="4">
        <v>96.269558000000004</v>
      </c>
      <c r="H1917" s="4">
        <v>11.847336904200001</v>
      </c>
      <c r="I1917" s="4">
        <v>8.1258395687111307</v>
      </c>
      <c r="J1917" s="4">
        <v>35.061340999999999</v>
      </c>
      <c r="K1917" s="4">
        <v>61.208216999999998</v>
      </c>
      <c r="L1917" s="4">
        <v>94</v>
      </c>
      <c r="M1917" s="4">
        <v>2.269558</v>
      </c>
      <c r="N1917" s="4">
        <v>11.208216999999999</v>
      </c>
      <c r="O1917" s="4">
        <v>64.061340999999999</v>
      </c>
      <c r="P1917" s="4">
        <v>21</v>
      </c>
      <c r="Q1917" s="5"/>
      <c r="R1917" s="3">
        <f t="shared" si="233"/>
        <v>1.8736253946546539</v>
      </c>
      <c r="S1917" s="3">
        <f t="shared" si="234"/>
        <v>1.6654785348629679E-2</v>
      </c>
      <c r="T1917" s="6">
        <f t="shared" si="235"/>
        <v>0.40352390340069</v>
      </c>
      <c r="U1917" s="3">
        <f t="shared" si="232"/>
        <v>0.50277150770228174</v>
      </c>
      <c r="V1917" s="6">
        <f t="shared" si="236"/>
        <v>0.21500739280433712</v>
      </c>
      <c r="W1917" s="3">
        <f t="shared" si="237"/>
        <v>30.926564810251357</v>
      </c>
      <c r="X1917" s="4">
        <f t="shared" si="238"/>
        <v>5725</v>
      </c>
      <c r="Y1917">
        <f t="shared" si="239"/>
        <v>0</v>
      </c>
    </row>
    <row r="1918" spans="1:25" x14ac:dyDescent="0.25">
      <c r="A1918" s="2" t="s">
        <v>3866</v>
      </c>
      <c r="B1918" t="s">
        <v>3867</v>
      </c>
      <c r="C1918">
        <v>40.3208149198</v>
      </c>
      <c r="D1918">
        <v>-8.0365852281800002E-2</v>
      </c>
      <c r="E1918" s="2" t="s">
        <v>3648</v>
      </c>
      <c r="F1918" t="s">
        <v>3649</v>
      </c>
      <c r="G1918" s="4">
        <v>176.15784400000001</v>
      </c>
      <c r="H1918" s="4">
        <v>11.8688750158</v>
      </c>
      <c r="I1918" s="4">
        <v>14.842000254067599</v>
      </c>
      <c r="J1918" s="4">
        <v>78.045671999999996</v>
      </c>
      <c r="K1918" s="4">
        <v>98.112172000000001</v>
      </c>
      <c r="L1918" s="4">
        <v>169.32712599999999</v>
      </c>
      <c r="M1918" s="4">
        <v>6.8307200000000003</v>
      </c>
      <c r="N1918" s="4">
        <v>12.752783000000001</v>
      </c>
      <c r="O1918" s="4">
        <v>91.405062999999998</v>
      </c>
      <c r="P1918" s="4">
        <v>72</v>
      </c>
      <c r="Q1918" s="5"/>
      <c r="R1918" s="3">
        <f t="shared" si="233"/>
        <v>5.645826483521283</v>
      </c>
      <c r="S1918" s="3">
        <f t="shared" si="234"/>
        <v>5.0186140979364371E-2</v>
      </c>
      <c r="T1918" s="6">
        <f t="shared" si="235"/>
        <v>0.75936421882700833</v>
      </c>
      <c r="U1918" s="3">
        <f t="shared" si="232"/>
        <v>0.92722197456392541</v>
      </c>
      <c r="V1918" s="6">
        <f t="shared" si="236"/>
        <v>0.86557417447018237</v>
      </c>
      <c r="W1918" s="3">
        <f t="shared" si="237"/>
        <v>81.246919664859533</v>
      </c>
      <c r="X1918" s="4">
        <f t="shared" si="238"/>
        <v>1314</v>
      </c>
      <c r="Y1918">
        <f t="shared" si="239"/>
        <v>0</v>
      </c>
    </row>
    <row r="1919" spans="1:25" x14ac:dyDescent="0.25">
      <c r="A1919" s="2" t="s">
        <v>3868</v>
      </c>
      <c r="B1919" t="s">
        <v>3869</v>
      </c>
      <c r="C1919">
        <v>40.268152365900001</v>
      </c>
      <c r="D1919">
        <v>7.2684001359200001E-2</v>
      </c>
      <c r="E1919" s="2" t="s">
        <v>3648</v>
      </c>
      <c r="F1919" t="s">
        <v>3649</v>
      </c>
      <c r="G1919" s="4">
        <v>241</v>
      </c>
      <c r="H1919" s="4">
        <v>3.1856594030099998</v>
      </c>
      <c r="I1919" s="4">
        <v>75.651527521206106</v>
      </c>
      <c r="J1919" s="4">
        <v>120</v>
      </c>
      <c r="K1919" s="4">
        <v>121</v>
      </c>
      <c r="L1919" s="4">
        <v>223</v>
      </c>
      <c r="M1919" s="4">
        <v>18</v>
      </c>
      <c r="N1919" s="4">
        <v>13</v>
      </c>
      <c r="O1919" s="4">
        <v>122</v>
      </c>
      <c r="P1919" s="4">
        <v>106</v>
      </c>
      <c r="Q1919" s="5"/>
      <c r="R1919" s="3">
        <f t="shared" si="233"/>
        <v>8.1538461538461533</v>
      </c>
      <c r="S1919" s="3">
        <f t="shared" si="234"/>
        <v>7.2480100795755967E-2</v>
      </c>
      <c r="T1919" s="6">
        <f t="shared" si="235"/>
        <v>0.8409314933464761</v>
      </c>
      <c r="U1919" s="3">
        <f t="shared" si="232"/>
        <v>0.97540983606557374</v>
      </c>
      <c r="V1919" s="6">
        <f t="shared" si="236"/>
        <v>0.88689009364218829</v>
      </c>
      <c r="W1919" s="3">
        <f t="shared" si="237"/>
        <v>86.391079349433227</v>
      </c>
      <c r="X1919" s="4">
        <f t="shared" si="238"/>
        <v>860</v>
      </c>
      <c r="Y1919">
        <f t="shared" si="239"/>
        <v>0</v>
      </c>
    </row>
    <row r="1920" spans="1:25" x14ac:dyDescent="0.25">
      <c r="A1920" s="2" t="s">
        <v>3870</v>
      </c>
      <c r="B1920" t="s">
        <v>3871</v>
      </c>
      <c r="C1920">
        <v>40.549050235000003</v>
      </c>
      <c r="D1920">
        <v>0.31818039824099997</v>
      </c>
      <c r="E1920" s="2" t="s">
        <v>3648</v>
      </c>
      <c r="F1920" t="s">
        <v>3649</v>
      </c>
      <c r="G1920" s="4">
        <v>1585.9425819999999</v>
      </c>
      <c r="H1920" s="4">
        <v>59.758447877199998</v>
      </c>
      <c r="I1920" s="4">
        <v>26.539219898398599</v>
      </c>
      <c r="J1920" s="4">
        <v>775.9597</v>
      </c>
      <c r="K1920" s="4">
        <v>809.98288200000002</v>
      </c>
      <c r="L1920" s="4">
        <v>1369.797652</v>
      </c>
      <c r="M1920" s="4">
        <v>216.144936</v>
      </c>
      <c r="N1920" s="4">
        <v>197.057141</v>
      </c>
      <c r="O1920" s="4">
        <v>918.62867500000004</v>
      </c>
      <c r="P1920" s="4">
        <v>470.25677200000001</v>
      </c>
      <c r="Q1920" s="5"/>
      <c r="R1920" s="3">
        <f t="shared" si="233"/>
        <v>2.3863980245202074</v>
      </c>
      <c r="S1920" s="3">
        <f t="shared" si="234"/>
        <v>2.1212856619134229E-2</v>
      </c>
      <c r="T1920" s="6">
        <f t="shared" si="235"/>
        <v>0.49149827501232135</v>
      </c>
      <c r="U1920" s="3">
        <f t="shared" si="232"/>
        <v>0.72642399607218877</v>
      </c>
      <c r="V1920" s="6">
        <f t="shared" si="236"/>
        <v>0.69898965007392799</v>
      </c>
      <c r="W1920" s="3">
        <f t="shared" si="237"/>
        <v>59.524396254312471</v>
      </c>
      <c r="X1920" s="4">
        <f t="shared" si="238"/>
        <v>3197</v>
      </c>
      <c r="Y1920">
        <f t="shared" si="239"/>
        <v>0</v>
      </c>
    </row>
    <row r="1921" spans="1:25" x14ac:dyDescent="0.25">
      <c r="A1921" s="2" t="s">
        <v>3872</v>
      </c>
      <c r="B1921" t="s">
        <v>3873</v>
      </c>
      <c r="C1921">
        <v>40.178339033299999</v>
      </c>
      <c r="D1921">
        <v>-0.13378190962399999</v>
      </c>
      <c r="E1921" s="2" t="s">
        <v>3648</v>
      </c>
      <c r="F1921" t="s">
        <v>3649</v>
      </c>
      <c r="G1921" s="4">
        <v>989.10900500000002</v>
      </c>
      <c r="H1921" s="4">
        <v>80.684953317700007</v>
      </c>
      <c r="I1921" s="4">
        <v>12.2589028849697</v>
      </c>
      <c r="J1921" s="4">
        <v>480.002861</v>
      </c>
      <c r="K1921" s="4">
        <v>509.10614399999997</v>
      </c>
      <c r="L1921" s="4">
        <v>909.60454300000004</v>
      </c>
      <c r="M1921" s="4">
        <v>79.504464999999996</v>
      </c>
      <c r="N1921" s="4">
        <v>83.088414999999998</v>
      </c>
      <c r="O1921" s="4">
        <v>631.35517000000004</v>
      </c>
      <c r="P1921" s="4">
        <v>274.66542299999998</v>
      </c>
      <c r="Q1921" s="5"/>
      <c r="R1921" s="3">
        <f t="shared" si="233"/>
        <v>3.3057005961661439</v>
      </c>
      <c r="S1921" s="3">
        <f t="shared" si="234"/>
        <v>2.9384600578672312E-2</v>
      </c>
      <c r="T1921" s="6">
        <f t="shared" si="235"/>
        <v>0.60386890093642187</v>
      </c>
      <c r="U1921" s="3">
        <f t="shared" si="232"/>
        <v>0.56664434695292021</v>
      </c>
      <c r="V1921" s="6">
        <f t="shared" si="236"/>
        <v>0.40746673238048298</v>
      </c>
      <c r="W1921" s="3">
        <f t="shared" si="237"/>
        <v>50.566781665845241</v>
      </c>
      <c r="X1921" s="4">
        <f t="shared" si="238"/>
        <v>4013</v>
      </c>
      <c r="Y1921">
        <f t="shared" si="239"/>
        <v>0</v>
      </c>
    </row>
    <row r="1922" spans="1:25" x14ac:dyDescent="0.25">
      <c r="A1922" s="2" t="s">
        <v>3874</v>
      </c>
      <c r="B1922" t="s">
        <v>3875</v>
      </c>
      <c r="C1922">
        <v>40.036963598600003</v>
      </c>
      <c r="D1922">
        <v>-0.333783221681</v>
      </c>
      <c r="E1922" s="2" t="s">
        <v>3648</v>
      </c>
      <c r="F1922" t="s">
        <v>3649</v>
      </c>
      <c r="G1922" s="4">
        <v>71.347009</v>
      </c>
      <c r="H1922" s="4">
        <v>5.0051307834100003</v>
      </c>
      <c r="I1922" s="4">
        <v>14.254774168236899</v>
      </c>
      <c r="J1922" s="4">
        <v>36.138792000000002</v>
      </c>
      <c r="K1922" s="4">
        <v>35.208216999999998</v>
      </c>
      <c r="L1922" s="4">
        <v>69</v>
      </c>
      <c r="M1922" s="4">
        <v>2.3470089999999999</v>
      </c>
      <c r="N1922" s="4">
        <v>3</v>
      </c>
      <c r="O1922" s="4">
        <v>51.347009</v>
      </c>
      <c r="P1922" s="4">
        <v>17</v>
      </c>
      <c r="Q1922" s="5"/>
      <c r="R1922" s="3">
        <f t="shared" si="233"/>
        <v>5.666666666666667</v>
      </c>
      <c r="S1922" s="3">
        <f t="shared" si="234"/>
        <v>5.0371390804597703E-2</v>
      </c>
      <c r="T1922" s="6">
        <f t="shared" si="235"/>
        <v>0.7612124199112863</v>
      </c>
      <c r="U1922" s="3">
        <f t="shared" ref="U1922:U1985" si="240">+(N1922+P1922)/O1922</f>
        <v>0.38950662150545129</v>
      </c>
      <c r="V1922" s="6">
        <f t="shared" si="236"/>
        <v>2.3164120256283883E-2</v>
      </c>
      <c r="W1922" s="3">
        <f t="shared" si="237"/>
        <v>39.218827008378511</v>
      </c>
      <c r="X1922" s="4">
        <f t="shared" si="238"/>
        <v>5000</v>
      </c>
      <c r="Y1922">
        <f t="shared" si="239"/>
        <v>0</v>
      </c>
    </row>
    <row r="1923" spans="1:25" x14ac:dyDescent="0.25">
      <c r="A1923" s="2" t="s">
        <v>3876</v>
      </c>
      <c r="B1923" t="s">
        <v>3877</v>
      </c>
      <c r="C1923">
        <v>40.1821173644</v>
      </c>
      <c r="D1923">
        <v>-2.9332000325699999E-2</v>
      </c>
      <c r="E1923" s="2" t="s">
        <v>3648</v>
      </c>
      <c r="F1923" t="s">
        <v>3649</v>
      </c>
      <c r="G1923" s="4">
        <v>2938.787613</v>
      </c>
      <c r="H1923" s="4">
        <v>52.915025745100003</v>
      </c>
      <c r="I1923" s="4">
        <v>55.537866128169398</v>
      </c>
      <c r="J1923" s="4">
        <v>1422.9414159999999</v>
      </c>
      <c r="K1923" s="4">
        <v>1515.8461970000001</v>
      </c>
      <c r="L1923" s="4">
        <v>2249.3646239999998</v>
      </c>
      <c r="M1923" s="4">
        <v>689.42299400000002</v>
      </c>
      <c r="N1923" s="4">
        <v>428.88139899999999</v>
      </c>
      <c r="O1923" s="4">
        <v>1959.7582560000001</v>
      </c>
      <c r="P1923" s="4">
        <v>550.147963</v>
      </c>
      <c r="Q1923" s="5"/>
      <c r="R1923" s="3">
        <f t="shared" ref="R1923:R1986" si="241">+IF(P1923=0,0,IF(N1923=0,"",+P1923/N1923))</f>
        <v>1.2827508124221541</v>
      </c>
      <c r="S1923" s="3">
        <f t="shared" ref="S1923:S1986" si="242">+IF(R1923="",1,R1923/MAX($R$2:$R$8117))</f>
        <v>1.1402460437193798E-2</v>
      </c>
      <c r="T1923" s="6">
        <f t="shared" ref="T1923:T1986" si="243">+COUNTIF($S$2:$S$8117,"&lt;="&amp;S1923)/COUNT($S$2:$S$8117)</f>
        <v>0.26293740758994577</v>
      </c>
      <c r="U1923" s="3">
        <f t="shared" si="240"/>
        <v>0.49956639243774154</v>
      </c>
      <c r="V1923" s="6">
        <f t="shared" ref="V1923:V1986" si="244">+COUNTIF($U$2:$U$8117,"&lt;="&amp;U1923)/COUNT($U$2:$U$8117)</f>
        <v>0.20428782651552488</v>
      </c>
      <c r="W1923" s="3">
        <f t="shared" ref="W1923:W1986" si="245">100*AVERAGE(T1923,V1923)</f>
        <v>23.361261705273535</v>
      </c>
      <c r="X1923" s="4">
        <f t="shared" ref="X1923:X1986" si="246">_xlfn.RANK.EQ(W1923,$W$2:$W$8117)</f>
        <v>6414</v>
      </c>
      <c r="Y1923">
        <f t="shared" ref="Y1923:Y1986" si="247">+IF(W1923&gt;=90,1,0)</f>
        <v>0</v>
      </c>
    </row>
    <row r="1924" spans="1:25" x14ac:dyDescent="0.25">
      <c r="A1924" s="2" t="s">
        <v>3878</v>
      </c>
      <c r="B1924" t="s">
        <v>3879</v>
      </c>
      <c r="C1924">
        <v>39.897850546100003</v>
      </c>
      <c r="D1924">
        <v>-0.458215384354</v>
      </c>
      <c r="E1924" s="2" t="s">
        <v>3648</v>
      </c>
      <c r="F1924" t="s">
        <v>3649</v>
      </c>
      <c r="G1924" s="4">
        <v>267.070178</v>
      </c>
      <c r="H1924" s="4">
        <v>21.120113870099999</v>
      </c>
      <c r="I1924" s="4">
        <v>12.645300145757901</v>
      </c>
      <c r="J1924" s="4">
        <v>127.50679700000001</v>
      </c>
      <c r="K1924" s="4">
        <v>139.56338099999999</v>
      </c>
      <c r="L1924" s="4">
        <v>250</v>
      </c>
      <c r="M1924" s="4">
        <v>17.070177999999999</v>
      </c>
      <c r="N1924" s="4">
        <v>21.388092</v>
      </c>
      <c r="O1924" s="4">
        <v>148.682086</v>
      </c>
      <c r="P1924" s="4">
        <v>97</v>
      </c>
      <c r="Q1924" s="5"/>
      <c r="R1924" s="3">
        <f t="shared" si="241"/>
        <v>4.5352339049224213</v>
      </c>
      <c r="S1924" s="3">
        <f t="shared" si="242"/>
        <v>4.0314006955607468E-2</v>
      </c>
      <c r="T1924" s="6">
        <f t="shared" si="243"/>
        <v>0.70194677180877274</v>
      </c>
      <c r="U1924" s="3">
        <f t="shared" si="240"/>
        <v>0.79624987236189304</v>
      </c>
      <c r="V1924" s="6">
        <f t="shared" si="244"/>
        <v>0.77267126663380981</v>
      </c>
      <c r="W1924" s="3">
        <f t="shared" si="245"/>
        <v>73.730901922129121</v>
      </c>
      <c r="X1924" s="4">
        <f t="shared" si="246"/>
        <v>1993</v>
      </c>
      <c r="Y1924">
        <f t="shared" si="247"/>
        <v>0</v>
      </c>
    </row>
    <row r="1925" spans="1:25" x14ac:dyDescent="0.25">
      <c r="A1925" s="2" t="s">
        <v>3880</v>
      </c>
      <c r="B1925" t="s">
        <v>3881</v>
      </c>
      <c r="C1925">
        <v>39.813598500799998</v>
      </c>
      <c r="D1925">
        <v>-0.234969859714</v>
      </c>
      <c r="E1925" s="2" t="s">
        <v>3648</v>
      </c>
      <c r="F1925" t="s">
        <v>3649</v>
      </c>
      <c r="G1925" s="4">
        <v>32732.655965000002</v>
      </c>
      <c r="H1925" s="4">
        <v>67.078803634899998</v>
      </c>
      <c r="I1925" s="4">
        <v>487.97316277671001</v>
      </c>
      <c r="J1925" s="4">
        <v>16444.997643999999</v>
      </c>
      <c r="K1925" s="4">
        <v>16287.658321000001</v>
      </c>
      <c r="L1925" s="4">
        <v>29574.119269999999</v>
      </c>
      <c r="M1925" s="4">
        <v>3158.5366979999999</v>
      </c>
      <c r="N1925" s="4">
        <v>5477.496999</v>
      </c>
      <c r="O1925" s="4">
        <v>21851.313485999999</v>
      </c>
      <c r="P1925" s="4">
        <v>5403.8454830000001</v>
      </c>
      <c r="Q1925" s="5"/>
      <c r="R1925" s="3">
        <f t="shared" si="241"/>
        <v>0.98655380075727173</v>
      </c>
      <c r="S1925" s="3">
        <f t="shared" si="242"/>
        <v>8.7695447731245442E-3</v>
      </c>
      <c r="T1925" s="6">
        <f t="shared" si="243"/>
        <v>0.16239526860522424</v>
      </c>
      <c r="U1925" s="3">
        <f t="shared" si="240"/>
        <v>0.49797200927860052</v>
      </c>
      <c r="V1925" s="6">
        <f t="shared" si="244"/>
        <v>0.20046821094135042</v>
      </c>
      <c r="W1925" s="3">
        <f t="shared" si="245"/>
        <v>18.143173977328733</v>
      </c>
      <c r="X1925" s="4">
        <f t="shared" si="246"/>
        <v>6894</v>
      </c>
      <c r="Y1925">
        <f t="shared" si="247"/>
        <v>0</v>
      </c>
    </row>
    <row r="1926" spans="1:25" x14ac:dyDescent="0.25">
      <c r="A1926" s="2" t="s">
        <v>3882</v>
      </c>
      <c r="B1926" t="s">
        <v>3883</v>
      </c>
      <c r="C1926">
        <v>40.608002292999998</v>
      </c>
      <c r="D1926">
        <v>8.8609363230699997E-2</v>
      </c>
      <c r="E1926" s="2" t="s">
        <v>3648</v>
      </c>
      <c r="F1926" t="s">
        <v>3649</v>
      </c>
      <c r="G1926" s="4">
        <v>98.937085999999994</v>
      </c>
      <c r="H1926" s="4">
        <v>91.369665008599995</v>
      </c>
      <c r="I1926" s="4">
        <v>1.0828220284126899</v>
      </c>
      <c r="J1926" s="4">
        <v>44.210070000000002</v>
      </c>
      <c r="K1926" s="4">
        <v>54.727015999999999</v>
      </c>
      <c r="L1926" s="4">
        <v>94</v>
      </c>
      <c r="M1926" s="4">
        <v>4.9370859999999999</v>
      </c>
      <c r="N1926" s="4">
        <v>6.21007</v>
      </c>
      <c r="O1926" s="4">
        <v>56.727015999999999</v>
      </c>
      <c r="P1926" s="4">
        <v>36</v>
      </c>
      <c r="Q1926" s="5"/>
      <c r="R1926" s="3">
        <f t="shared" si="241"/>
        <v>5.797036104262915</v>
      </c>
      <c r="S1926" s="3">
        <f t="shared" si="242"/>
        <v>5.1530253726386449E-2</v>
      </c>
      <c r="T1926" s="6">
        <f t="shared" si="243"/>
        <v>0.76761951700344999</v>
      </c>
      <c r="U1926" s="3">
        <f t="shared" si="240"/>
        <v>0.74409113992528719</v>
      </c>
      <c r="V1926" s="6">
        <f t="shared" si="244"/>
        <v>0.71981271562345983</v>
      </c>
      <c r="W1926" s="3">
        <f t="shared" si="245"/>
        <v>74.371611631345488</v>
      </c>
      <c r="X1926" s="4">
        <f t="shared" si="246"/>
        <v>1938</v>
      </c>
      <c r="Y1926">
        <f t="shared" si="247"/>
        <v>0</v>
      </c>
    </row>
    <row r="1927" spans="1:25" x14ac:dyDescent="0.25">
      <c r="A1927" s="2" t="s">
        <v>3884</v>
      </c>
      <c r="B1927" t="s">
        <v>3885</v>
      </c>
      <c r="C1927">
        <v>40.1218863187</v>
      </c>
      <c r="D1927">
        <v>-7.0980727857300002E-2</v>
      </c>
      <c r="E1927" s="2" t="s">
        <v>3648</v>
      </c>
      <c r="F1927" t="s">
        <v>3649</v>
      </c>
      <c r="G1927" s="4">
        <v>1937.056386</v>
      </c>
      <c r="H1927" s="4">
        <v>70.399423898999999</v>
      </c>
      <c r="I1927" s="4">
        <v>27.515230661248602</v>
      </c>
      <c r="J1927" s="4">
        <v>919.61539300000004</v>
      </c>
      <c r="K1927" s="4">
        <v>1017.440993</v>
      </c>
      <c r="L1927" s="4">
        <v>1728.7110419999999</v>
      </c>
      <c r="M1927" s="4">
        <v>208.34534400000001</v>
      </c>
      <c r="N1927" s="4">
        <v>301.16284100000001</v>
      </c>
      <c r="O1927" s="4">
        <v>1257.8935449999999</v>
      </c>
      <c r="P1927" s="4">
        <v>378</v>
      </c>
      <c r="Q1927" s="5"/>
      <c r="R1927" s="3">
        <f t="shared" si="241"/>
        <v>1.2551349254936799</v>
      </c>
      <c r="S1927" s="3">
        <f t="shared" si="242"/>
        <v>1.1156980913742665E-2</v>
      </c>
      <c r="T1927" s="6">
        <f t="shared" si="243"/>
        <v>0.25344997535731889</v>
      </c>
      <c r="U1927" s="3">
        <f t="shared" si="240"/>
        <v>0.53992076173663817</v>
      </c>
      <c r="V1927" s="6">
        <f t="shared" si="244"/>
        <v>0.33206012814194186</v>
      </c>
      <c r="W1927" s="3">
        <f t="shared" si="245"/>
        <v>29.275505174963033</v>
      </c>
      <c r="X1927" s="4">
        <f t="shared" si="246"/>
        <v>5886</v>
      </c>
      <c r="Y1927">
        <f t="shared" si="247"/>
        <v>0</v>
      </c>
    </row>
    <row r="1928" spans="1:25" x14ac:dyDescent="0.25">
      <c r="A1928" s="2" t="s">
        <v>3886</v>
      </c>
      <c r="B1928" t="s">
        <v>3887</v>
      </c>
      <c r="C1928">
        <v>40.431674498100001</v>
      </c>
      <c r="D1928">
        <v>-0.26383082497600002</v>
      </c>
      <c r="E1928" s="2" t="s">
        <v>3648</v>
      </c>
      <c r="F1928" t="s">
        <v>3649</v>
      </c>
      <c r="G1928" s="4">
        <v>2479.1943059999999</v>
      </c>
      <c r="H1928" s="4">
        <v>93.843661721000004</v>
      </c>
      <c r="I1928" s="4">
        <v>26.418345837470799</v>
      </c>
      <c r="J1928" s="4">
        <v>1256.3577049999999</v>
      </c>
      <c r="K1928" s="4">
        <v>1222.836601</v>
      </c>
      <c r="L1928" s="4">
        <v>2243.3626979999999</v>
      </c>
      <c r="M1928" s="4">
        <v>235.831613</v>
      </c>
      <c r="N1928" s="4">
        <v>320.923428</v>
      </c>
      <c r="O1928" s="4">
        <v>1508.2708829999999</v>
      </c>
      <c r="P1928" s="4">
        <v>650</v>
      </c>
      <c r="Q1928" s="5"/>
      <c r="R1928" s="3">
        <f t="shared" si="241"/>
        <v>2.025405262715815</v>
      </c>
      <c r="S1928" s="3">
        <f t="shared" si="242"/>
        <v>1.8003967063402446E-2</v>
      </c>
      <c r="T1928" s="6">
        <f t="shared" si="243"/>
        <v>0.4345736816165599</v>
      </c>
      <c r="U1928" s="3">
        <f t="shared" si="240"/>
        <v>0.64373279292430663</v>
      </c>
      <c r="V1928" s="6">
        <f t="shared" si="244"/>
        <v>0.57269590931493342</v>
      </c>
      <c r="W1928" s="3">
        <f t="shared" si="245"/>
        <v>50.363479546574666</v>
      </c>
      <c r="X1928" s="4">
        <f t="shared" si="246"/>
        <v>4035</v>
      </c>
      <c r="Y1928">
        <f t="shared" si="247"/>
        <v>0</v>
      </c>
    </row>
    <row r="1929" spans="1:25" x14ac:dyDescent="0.25">
      <c r="A1929" s="2" t="s">
        <v>3888</v>
      </c>
      <c r="B1929" t="s">
        <v>3889</v>
      </c>
      <c r="C1929">
        <v>40.205744849799999</v>
      </c>
      <c r="D1929">
        <v>-0.42300233678900001</v>
      </c>
      <c r="E1929" s="2" t="s">
        <v>3648</v>
      </c>
      <c r="F1929" t="s">
        <v>3649</v>
      </c>
      <c r="G1929" s="4">
        <v>497.79033900000002</v>
      </c>
      <c r="H1929" s="4">
        <v>108.884178056</v>
      </c>
      <c r="I1929" s="4">
        <v>4.5717417248994803</v>
      </c>
      <c r="J1929" s="4">
        <v>237.26874799999999</v>
      </c>
      <c r="K1929" s="4">
        <v>260.521591</v>
      </c>
      <c r="L1929" s="4">
        <v>464</v>
      </c>
      <c r="M1929" s="4">
        <v>33.79034</v>
      </c>
      <c r="N1929" s="4">
        <v>28.402885999999999</v>
      </c>
      <c r="O1929" s="4">
        <v>284.32611300000002</v>
      </c>
      <c r="P1929" s="4">
        <v>185.061341</v>
      </c>
      <c r="Q1929" s="5"/>
      <c r="R1929" s="3">
        <f t="shared" si="241"/>
        <v>6.5155822897715394</v>
      </c>
      <c r="S1929" s="3">
        <f t="shared" si="242"/>
        <v>5.7917460324281952E-2</v>
      </c>
      <c r="T1929" s="6">
        <f t="shared" si="243"/>
        <v>0.79226219812715626</v>
      </c>
      <c r="U1929" s="3">
        <f t="shared" si="240"/>
        <v>0.7507725011525761</v>
      </c>
      <c r="V1929" s="6">
        <f t="shared" si="244"/>
        <v>0.72634302612124202</v>
      </c>
      <c r="W1929" s="3">
        <f t="shared" si="245"/>
        <v>75.930261212419907</v>
      </c>
      <c r="X1929" s="4">
        <f t="shared" si="246"/>
        <v>1789</v>
      </c>
      <c r="Y1929">
        <f t="shared" si="247"/>
        <v>0</v>
      </c>
    </row>
    <row r="1930" spans="1:25" x14ac:dyDescent="0.25">
      <c r="A1930" s="2" t="s">
        <v>3890</v>
      </c>
      <c r="B1930" t="s">
        <v>3891</v>
      </c>
      <c r="C1930">
        <v>39.958929046800002</v>
      </c>
      <c r="D1930">
        <v>-0.40693385659499998</v>
      </c>
      <c r="E1930" s="2" t="s">
        <v>3648</v>
      </c>
      <c r="F1930" t="s">
        <v>3649</v>
      </c>
      <c r="G1930" s="4">
        <v>92.924671000000004</v>
      </c>
      <c r="H1930" s="4">
        <v>19.474768071500002</v>
      </c>
      <c r="I1930" s="4">
        <v>4.7715418565620302</v>
      </c>
      <c r="J1930" s="4">
        <v>42.924670999999996</v>
      </c>
      <c r="K1930" s="4">
        <v>50</v>
      </c>
      <c r="L1930" s="4">
        <v>92.567044999999993</v>
      </c>
      <c r="M1930" s="4">
        <v>0.357626</v>
      </c>
      <c r="N1930" s="4">
        <v>4</v>
      </c>
      <c r="O1930" s="4">
        <v>52.357626000000003</v>
      </c>
      <c r="P1930" s="4">
        <v>36.567045</v>
      </c>
      <c r="Q1930" s="5"/>
      <c r="R1930" s="3">
        <f t="shared" si="241"/>
        <v>9.1417612500000001</v>
      </c>
      <c r="S1930" s="3">
        <f t="shared" si="242"/>
        <v>8.1261746217543104E-2</v>
      </c>
      <c r="T1930" s="6">
        <f t="shared" si="243"/>
        <v>0.86335633316904881</v>
      </c>
      <c r="U1930" s="3">
        <f t="shared" si="240"/>
        <v>0.77480680655765399</v>
      </c>
      <c r="V1930" s="6">
        <f t="shared" si="244"/>
        <v>0.75234105470675205</v>
      </c>
      <c r="W1930" s="3">
        <f t="shared" si="245"/>
        <v>80.784869393790032</v>
      </c>
      <c r="X1930" s="4">
        <f t="shared" si="246"/>
        <v>1351</v>
      </c>
      <c r="Y1930">
        <f t="shared" si="247"/>
        <v>0</v>
      </c>
    </row>
    <row r="1931" spans="1:25" x14ac:dyDescent="0.25">
      <c r="A1931" s="2" t="s">
        <v>3892</v>
      </c>
      <c r="B1931" t="s">
        <v>3893</v>
      </c>
      <c r="C1931">
        <v>40.2393841162</v>
      </c>
      <c r="D1931">
        <v>9.0347087353799996E-2</v>
      </c>
      <c r="E1931" s="2" t="s">
        <v>3648</v>
      </c>
      <c r="F1931" t="s">
        <v>3649</v>
      </c>
      <c r="G1931" s="4">
        <v>668.10241099999996</v>
      </c>
      <c r="H1931" s="4">
        <v>68.409841517299995</v>
      </c>
      <c r="I1931" s="4">
        <v>9.7661740062801492</v>
      </c>
      <c r="J1931" s="4">
        <v>312.30989899999997</v>
      </c>
      <c r="K1931" s="4">
        <v>355.79251199999999</v>
      </c>
      <c r="L1931" s="4">
        <v>584</v>
      </c>
      <c r="M1931" s="4">
        <v>84.102416000000005</v>
      </c>
      <c r="N1931" s="4">
        <v>72.637051999999997</v>
      </c>
      <c r="O1931" s="4">
        <v>401.60728799999998</v>
      </c>
      <c r="P1931" s="4">
        <v>193.85807600000001</v>
      </c>
      <c r="Q1931" s="5"/>
      <c r="R1931" s="3">
        <f t="shared" si="241"/>
        <v>2.6688593584442279</v>
      </c>
      <c r="S1931" s="3">
        <f t="shared" si="242"/>
        <v>2.3723674896476841E-2</v>
      </c>
      <c r="T1931" s="6">
        <f t="shared" si="243"/>
        <v>0.53018728437654017</v>
      </c>
      <c r="U1931" s="3">
        <f t="shared" si="240"/>
        <v>0.66357144395248135</v>
      </c>
      <c r="V1931" s="6">
        <f t="shared" si="244"/>
        <v>0.6081813701330705</v>
      </c>
      <c r="W1931" s="3">
        <f t="shared" si="245"/>
        <v>56.918432725480542</v>
      </c>
      <c r="X1931" s="4">
        <f t="shared" si="246"/>
        <v>3435</v>
      </c>
      <c r="Y1931">
        <f t="shared" si="247"/>
        <v>0</v>
      </c>
    </row>
    <row r="1932" spans="1:25" x14ac:dyDescent="0.25">
      <c r="A1932" s="2" t="s">
        <v>3894</v>
      </c>
      <c r="B1932" t="s">
        <v>3895</v>
      </c>
      <c r="C1932">
        <v>40.057969645299998</v>
      </c>
      <c r="D1932">
        <v>-0.63861475421500002</v>
      </c>
      <c r="E1932" s="2" t="s">
        <v>3648</v>
      </c>
      <c r="F1932" t="s">
        <v>3649</v>
      </c>
      <c r="G1932" s="4">
        <v>76.551978000000005</v>
      </c>
      <c r="H1932" s="4">
        <v>5.9471710275099996</v>
      </c>
      <c r="I1932" s="4">
        <v>12.871998744594899</v>
      </c>
      <c r="J1932" s="4">
        <v>32</v>
      </c>
      <c r="K1932" s="4">
        <v>44.551977999999998</v>
      </c>
      <c r="L1932" s="4">
        <v>72</v>
      </c>
      <c r="M1932" s="4">
        <v>4.5519780000000001</v>
      </c>
      <c r="N1932" s="4">
        <v>6</v>
      </c>
      <c r="O1932" s="4">
        <v>36.551977999999998</v>
      </c>
      <c r="P1932" s="4">
        <v>34</v>
      </c>
      <c r="Q1932" s="5"/>
      <c r="R1932" s="3">
        <f t="shared" si="241"/>
        <v>5.666666666666667</v>
      </c>
      <c r="S1932" s="3">
        <f t="shared" si="242"/>
        <v>5.0371390804597703E-2</v>
      </c>
      <c r="T1932" s="6">
        <f t="shared" si="243"/>
        <v>0.7612124199112863</v>
      </c>
      <c r="U1932" s="3">
        <f t="shared" si="240"/>
        <v>1.0943320221958988</v>
      </c>
      <c r="V1932" s="6">
        <f t="shared" si="244"/>
        <v>0.93100049285362252</v>
      </c>
      <c r="W1932" s="3">
        <f t="shared" si="245"/>
        <v>84.610645638245444</v>
      </c>
      <c r="X1932" s="4">
        <f t="shared" si="246"/>
        <v>1024</v>
      </c>
      <c r="Y1932">
        <f t="shared" si="247"/>
        <v>0</v>
      </c>
    </row>
    <row r="1933" spans="1:25" x14ac:dyDescent="0.25">
      <c r="A1933" s="2" t="s">
        <v>3896</v>
      </c>
      <c r="B1933" t="s">
        <v>3897</v>
      </c>
      <c r="C1933">
        <v>40.3541369653</v>
      </c>
      <c r="D1933">
        <v>-6.3154214185500004E-2</v>
      </c>
      <c r="E1933" s="2" t="s">
        <v>3648</v>
      </c>
      <c r="F1933" t="s">
        <v>3649</v>
      </c>
      <c r="G1933" s="4">
        <v>187.21572900000001</v>
      </c>
      <c r="H1933" s="4">
        <v>15.912376649700001</v>
      </c>
      <c r="I1933" s="4">
        <v>11.7654159476881</v>
      </c>
      <c r="J1933" s="4">
        <v>89.208217000000005</v>
      </c>
      <c r="K1933" s="4">
        <v>98.007512000000006</v>
      </c>
      <c r="L1933" s="4">
        <v>179</v>
      </c>
      <c r="M1933" s="4">
        <v>8.2157289999999996</v>
      </c>
      <c r="N1933" s="4">
        <v>31</v>
      </c>
      <c r="O1933" s="4">
        <v>94.215728999999996</v>
      </c>
      <c r="P1933" s="4">
        <v>62</v>
      </c>
      <c r="Q1933" s="5"/>
      <c r="R1933" s="3">
        <f t="shared" si="241"/>
        <v>2</v>
      </c>
      <c r="S1933" s="3">
        <f t="shared" si="242"/>
        <v>1.7778137931034482E-2</v>
      </c>
      <c r="T1933" s="6">
        <f t="shared" si="243"/>
        <v>0.43050763923114838</v>
      </c>
      <c r="U1933" s="3">
        <f t="shared" si="240"/>
        <v>0.98709632655923096</v>
      </c>
      <c r="V1933" s="6">
        <f t="shared" si="244"/>
        <v>0.89132577624445541</v>
      </c>
      <c r="W1933" s="3">
        <f t="shared" si="245"/>
        <v>66.09167077378018</v>
      </c>
      <c r="X1933" s="4">
        <f t="shared" si="246"/>
        <v>2651</v>
      </c>
      <c r="Y1933">
        <f t="shared" si="247"/>
        <v>0</v>
      </c>
    </row>
    <row r="1934" spans="1:25" x14ac:dyDescent="0.25">
      <c r="A1934" s="2" t="s">
        <v>3898</v>
      </c>
      <c r="B1934" t="s">
        <v>3899</v>
      </c>
      <c r="C1934">
        <v>39.933131215899998</v>
      </c>
      <c r="D1934">
        <v>-0.12876206014800001</v>
      </c>
      <c r="E1934" s="2" t="s">
        <v>3648</v>
      </c>
      <c r="F1934" t="s">
        <v>3649</v>
      </c>
      <c r="G1934" s="4">
        <v>50747.184609999997</v>
      </c>
      <c r="H1934" s="4">
        <v>55.123422765599997</v>
      </c>
      <c r="I1934" s="4">
        <v>920.61018835479501</v>
      </c>
      <c r="J1934" s="4">
        <v>25357.753952999999</v>
      </c>
      <c r="K1934" s="4">
        <v>25389.430657000001</v>
      </c>
      <c r="L1934" s="4">
        <v>43612.018150999997</v>
      </c>
      <c r="M1934" s="4">
        <v>7135.1664629999996</v>
      </c>
      <c r="N1934" s="4">
        <v>9187.9061550000006</v>
      </c>
      <c r="O1934" s="4">
        <v>34251.551674000002</v>
      </c>
      <c r="P1934" s="4">
        <v>7307.7267849999998</v>
      </c>
      <c r="Q1934" s="5"/>
      <c r="R1934" s="3">
        <f t="shared" si="241"/>
        <v>0.79536367282366949</v>
      </c>
      <c r="S1934" s="3">
        <f t="shared" si="242"/>
        <v>7.0700425403966895E-3</v>
      </c>
      <c r="T1934" s="6">
        <f t="shared" si="243"/>
        <v>9.5613602759980279E-2</v>
      </c>
      <c r="U1934" s="3">
        <f t="shared" si="240"/>
        <v>0.48160250072762872</v>
      </c>
      <c r="V1934" s="6">
        <f t="shared" si="244"/>
        <v>0.15118284869393789</v>
      </c>
      <c r="W1934" s="3">
        <f t="shared" si="245"/>
        <v>12.339822572695908</v>
      </c>
      <c r="X1934" s="4">
        <f t="shared" si="246"/>
        <v>7359</v>
      </c>
      <c r="Y1934">
        <f t="shared" si="247"/>
        <v>0</v>
      </c>
    </row>
    <row r="1935" spans="1:25" x14ac:dyDescent="0.25">
      <c r="A1935" s="2" t="s">
        <v>3900</v>
      </c>
      <c r="B1935" t="s">
        <v>3901</v>
      </c>
      <c r="C1935">
        <v>39.8637936696</v>
      </c>
      <c r="D1935">
        <v>-0.192355704658</v>
      </c>
      <c r="E1935" s="2" t="s">
        <v>3648</v>
      </c>
      <c r="F1935" t="s">
        <v>3649</v>
      </c>
      <c r="G1935" s="4">
        <v>3279.3787539999998</v>
      </c>
      <c r="H1935" s="4">
        <v>6.1459102849900002</v>
      </c>
      <c r="I1935" s="4">
        <v>533.58715014261497</v>
      </c>
      <c r="J1935" s="4">
        <v>1645.3787540000001</v>
      </c>
      <c r="K1935" s="4">
        <v>1634</v>
      </c>
      <c r="L1935" s="4">
        <v>3203</v>
      </c>
      <c r="M1935" s="4">
        <v>76.378754000000001</v>
      </c>
      <c r="N1935" s="4">
        <v>538.06606399999998</v>
      </c>
      <c r="O1935" s="4">
        <v>2096</v>
      </c>
      <c r="P1935" s="4">
        <v>645.31268999999998</v>
      </c>
      <c r="Q1935" s="5"/>
      <c r="R1935" s="3">
        <f t="shared" si="241"/>
        <v>1.1993186955570572</v>
      </c>
      <c r="S1935" s="3">
        <f t="shared" si="242"/>
        <v>1.0660826596440857E-2</v>
      </c>
      <c r="T1935" s="6">
        <f t="shared" si="243"/>
        <v>0.23533760473139478</v>
      </c>
      <c r="U1935" s="3">
        <f t="shared" si="240"/>
        <v>0.56458910019083963</v>
      </c>
      <c r="V1935" s="6">
        <f t="shared" si="244"/>
        <v>0.40241498275012322</v>
      </c>
      <c r="W1935" s="3">
        <f t="shared" si="245"/>
        <v>31.8876293740759</v>
      </c>
      <c r="X1935" s="4">
        <f t="shared" si="246"/>
        <v>5625</v>
      </c>
      <c r="Y1935">
        <f t="shared" si="247"/>
        <v>0</v>
      </c>
    </row>
    <row r="1936" spans="1:25" x14ac:dyDescent="0.25">
      <c r="A1936" s="2" t="s">
        <v>3902</v>
      </c>
      <c r="B1936" t="s">
        <v>3903</v>
      </c>
      <c r="C1936">
        <v>40.679417800700001</v>
      </c>
      <c r="D1936">
        <v>-0.20935221566100001</v>
      </c>
      <c r="E1936" s="2" t="s">
        <v>3648</v>
      </c>
      <c r="F1936" t="s">
        <v>3649</v>
      </c>
      <c r="G1936" s="4">
        <v>49.007511999999998</v>
      </c>
      <c r="H1936" s="4">
        <v>5.3051713597900001</v>
      </c>
      <c r="I1936" s="4">
        <v>9.2376869051671697</v>
      </c>
      <c r="J1936" s="4">
        <v>21</v>
      </c>
      <c r="K1936" s="4">
        <v>28.007511999999998</v>
      </c>
      <c r="L1936" s="4">
        <v>49</v>
      </c>
      <c r="M1936" s="4">
        <v>7.5119999999999996E-3</v>
      </c>
      <c r="N1936" s="4">
        <v>2</v>
      </c>
      <c r="O1936" s="4">
        <v>25.007511999999998</v>
      </c>
      <c r="P1936" s="4">
        <v>22</v>
      </c>
      <c r="Q1936" s="5"/>
      <c r="R1936" s="3">
        <f t="shared" si="241"/>
        <v>11</v>
      </c>
      <c r="S1936" s="3">
        <f t="shared" si="242"/>
        <v>9.7779758620689647E-2</v>
      </c>
      <c r="T1936" s="6">
        <f t="shared" si="243"/>
        <v>0.88923114834894035</v>
      </c>
      <c r="U1936" s="3">
        <f t="shared" si="240"/>
        <v>0.9597116258506645</v>
      </c>
      <c r="V1936" s="6">
        <f t="shared" si="244"/>
        <v>0.87999014292755051</v>
      </c>
      <c r="W1936" s="3">
        <f t="shared" si="245"/>
        <v>88.46106456382455</v>
      </c>
      <c r="X1936" s="4">
        <f t="shared" si="246"/>
        <v>697</v>
      </c>
      <c r="Y1936">
        <f t="shared" si="247"/>
        <v>0</v>
      </c>
    </row>
    <row r="1937" spans="1:25" x14ac:dyDescent="0.25">
      <c r="A1937" s="2" t="s">
        <v>3904</v>
      </c>
      <c r="B1937" t="s">
        <v>3905</v>
      </c>
      <c r="C1937">
        <v>40.510253357499998</v>
      </c>
      <c r="D1937">
        <v>0.43522823353099999</v>
      </c>
      <c r="E1937" s="2" t="s">
        <v>3648</v>
      </c>
      <c r="F1937" t="s">
        <v>3649</v>
      </c>
      <c r="G1937" s="4">
        <v>28267.151762000001</v>
      </c>
      <c r="H1937" s="4">
        <v>95.409095360199998</v>
      </c>
      <c r="I1937" s="4">
        <v>296.27313474970498</v>
      </c>
      <c r="J1937" s="4">
        <v>14196.875441</v>
      </c>
      <c r="K1937" s="4">
        <v>14070.276320999999</v>
      </c>
      <c r="L1937" s="4">
        <v>23097.227612999999</v>
      </c>
      <c r="M1937" s="4">
        <v>5169.9241570000004</v>
      </c>
      <c r="N1937" s="4">
        <v>4878.6378169999998</v>
      </c>
      <c r="O1937" s="4">
        <v>18710.408942999999</v>
      </c>
      <c r="P1937" s="4">
        <v>4678.1050100000002</v>
      </c>
      <c r="Q1937" s="5"/>
      <c r="R1937" s="3">
        <f t="shared" si="241"/>
        <v>0.95889573800677985</v>
      </c>
      <c r="S1937" s="3">
        <f t="shared" si="242"/>
        <v>8.5236903458828176E-3</v>
      </c>
      <c r="T1937" s="6">
        <f t="shared" si="243"/>
        <v>0.15266140956136029</v>
      </c>
      <c r="U1937" s="3">
        <f t="shared" si="240"/>
        <v>0.51077145647184807</v>
      </c>
      <c r="V1937" s="6">
        <f t="shared" si="244"/>
        <v>0.24063578117299161</v>
      </c>
      <c r="W1937" s="3">
        <f t="shared" si="245"/>
        <v>19.664859536717593</v>
      </c>
      <c r="X1937" s="4">
        <f t="shared" si="246"/>
        <v>6756</v>
      </c>
      <c r="Y1937">
        <f t="shared" si="247"/>
        <v>0</v>
      </c>
    </row>
    <row r="1938" spans="1:25" x14ac:dyDescent="0.25">
      <c r="A1938" s="2" t="s">
        <v>3906</v>
      </c>
      <c r="B1938" t="s">
        <v>3907</v>
      </c>
      <c r="C1938">
        <v>40.306492745200003</v>
      </c>
      <c r="D1938">
        <v>-0.29761281119499999</v>
      </c>
      <c r="E1938" s="2" t="s">
        <v>3648</v>
      </c>
      <c r="F1938" t="s">
        <v>3649</v>
      </c>
      <c r="G1938" s="4">
        <v>405.73474499999998</v>
      </c>
      <c r="H1938" s="4">
        <v>150.99365418299999</v>
      </c>
      <c r="I1938" s="4">
        <v>2.68709801875687</v>
      </c>
      <c r="J1938" s="4">
        <v>196.06322900000001</v>
      </c>
      <c r="K1938" s="4">
        <v>209.671516</v>
      </c>
      <c r="L1938" s="4">
        <v>366.03749800000003</v>
      </c>
      <c r="M1938" s="4">
        <v>39.697249999999997</v>
      </c>
      <c r="N1938" s="4">
        <v>33.101962999999998</v>
      </c>
      <c r="O1938" s="4">
        <v>230.57144400000001</v>
      </c>
      <c r="P1938" s="4">
        <v>142.061341</v>
      </c>
      <c r="Q1938" s="5"/>
      <c r="R1938" s="3">
        <f t="shared" si="241"/>
        <v>4.2916288982620161</v>
      </c>
      <c r="S1938" s="3">
        <f t="shared" si="242"/>
        <v>3.814858525105784E-2</v>
      </c>
      <c r="T1938" s="6">
        <f t="shared" si="243"/>
        <v>0.68592902907836373</v>
      </c>
      <c r="U1938" s="3">
        <f t="shared" si="240"/>
        <v>0.75969209786446912</v>
      </c>
      <c r="V1938" s="6">
        <f t="shared" si="244"/>
        <v>0.73644652538196154</v>
      </c>
      <c r="W1938" s="3">
        <f t="shared" si="245"/>
        <v>71.118777723016265</v>
      </c>
      <c r="X1938" s="4">
        <f t="shared" si="246"/>
        <v>2216</v>
      </c>
      <c r="Y1938">
        <f t="shared" si="247"/>
        <v>0</v>
      </c>
    </row>
    <row r="1939" spans="1:25" x14ac:dyDescent="0.25">
      <c r="A1939" s="2" t="s">
        <v>3908</v>
      </c>
      <c r="B1939" t="s">
        <v>3909</v>
      </c>
      <c r="C1939">
        <v>39.932236392900002</v>
      </c>
      <c r="D1939">
        <v>-0.63011685885299995</v>
      </c>
      <c r="E1939" s="2" t="s">
        <v>3648</v>
      </c>
      <c r="F1939" t="s">
        <v>3649</v>
      </c>
      <c r="G1939" s="4">
        <v>1627.3190520000001</v>
      </c>
      <c r="H1939" s="4">
        <v>49.925730301900003</v>
      </c>
      <c r="I1939" s="4">
        <v>32.594797255035203</v>
      </c>
      <c r="J1939" s="4">
        <v>778.09801100000004</v>
      </c>
      <c r="K1939" s="4">
        <v>849.22104100000001</v>
      </c>
      <c r="L1939" s="4">
        <v>1399.3271259999999</v>
      </c>
      <c r="M1939" s="4">
        <v>227.99193099999999</v>
      </c>
      <c r="N1939" s="4">
        <v>205.58453700000001</v>
      </c>
      <c r="O1939" s="4">
        <v>1047.73452</v>
      </c>
      <c r="P1939" s="4">
        <v>374</v>
      </c>
      <c r="Q1939" s="5"/>
      <c r="R1939" s="3">
        <f t="shared" si="241"/>
        <v>1.819202968557893</v>
      </c>
      <c r="S1939" s="3">
        <f t="shared" si="242"/>
        <v>1.6171020649784804E-2</v>
      </c>
      <c r="T1939" s="6">
        <f t="shared" si="243"/>
        <v>0.3921882700837851</v>
      </c>
      <c r="U1939" s="3">
        <f t="shared" si="240"/>
        <v>0.55317881193797069</v>
      </c>
      <c r="V1939" s="6">
        <f t="shared" si="244"/>
        <v>0.37062592410054213</v>
      </c>
      <c r="W1939" s="3">
        <f t="shared" si="245"/>
        <v>38.14070970921636</v>
      </c>
      <c r="X1939" s="4">
        <f t="shared" si="246"/>
        <v>5088</v>
      </c>
      <c r="Y1939">
        <f t="shared" si="247"/>
        <v>0</v>
      </c>
    </row>
    <row r="1940" spans="1:25" x14ac:dyDescent="0.25">
      <c r="A1940" s="2" t="s">
        <v>3910</v>
      </c>
      <c r="B1940" t="s">
        <v>3911</v>
      </c>
      <c r="C1940">
        <v>40.741695089099998</v>
      </c>
      <c r="D1940">
        <v>-0.16480957087699999</v>
      </c>
      <c r="E1940" s="2" t="s">
        <v>3648</v>
      </c>
      <c r="F1940" t="s">
        <v>3649</v>
      </c>
      <c r="G1940" s="4">
        <v>144.69521499999999</v>
      </c>
      <c r="H1940" s="4">
        <v>68.832234652599993</v>
      </c>
      <c r="I1940" s="4">
        <v>2.1021432288270798</v>
      </c>
      <c r="J1940" s="4">
        <v>70.269558000000004</v>
      </c>
      <c r="K1940" s="4">
        <v>74.425657000000001</v>
      </c>
      <c r="L1940" s="4">
        <v>130</v>
      </c>
      <c r="M1940" s="4">
        <v>14.695214999999999</v>
      </c>
      <c r="N1940" s="4">
        <v>21.633873999999999</v>
      </c>
      <c r="O1940" s="4">
        <v>79.061340999999999</v>
      </c>
      <c r="P1940" s="4">
        <v>44</v>
      </c>
      <c r="Q1940" s="5"/>
      <c r="R1940" s="3">
        <f t="shared" si="241"/>
        <v>2.0338474745669686</v>
      </c>
      <c r="S1940" s="3">
        <f t="shared" si="242"/>
        <v>1.8079010466768856E-2</v>
      </c>
      <c r="T1940" s="6">
        <f t="shared" si="243"/>
        <v>0.43580581567274518</v>
      </c>
      <c r="U1940" s="3">
        <f t="shared" si="240"/>
        <v>0.83016393562057078</v>
      </c>
      <c r="V1940" s="6">
        <f t="shared" si="244"/>
        <v>0.80027106949236082</v>
      </c>
      <c r="W1940" s="3">
        <f t="shared" si="245"/>
        <v>61.803844258255303</v>
      </c>
      <c r="X1940" s="4">
        <f t="shared" si="246"/>
        <v>2980</v>
      </c>
      <c r="Y1940">
        <f t="shared" si="247"/>
        <v>0</v>
      </c>
    </row>
    <row r="1941" spans="1:25" x14ac:dyDescent="0.25">
      <c r="A1941" s="2" t="s">
        <v>3912</v>
      </c>
      <c r="B1941" t="s">
        <v>3913</v>
      </c>
      <c r="C1941">
        <v>40.131643416499998</v>
      </c>
      <c r="D1941">
        <v>-0.44718999229200002</v>
      </c>
      <c r="E1941" s="2" t="s">
        <v>3648</v>
      </c>
      <c r="F1941" t="s">
        <v>3649</v>
      </c>
      <c r="G1941" s="4">
        <v>183.874538</v>
      </c>
      <c r="H1941" s="4">
        <v>51.569236767500001</v>
      </c>
      <c r="I1941" s="4">
        <v>3.5655857935031801</v>
      </c>
      <c r="J1941" s="4">
        <v>86.249021999999997</v>
      </c>
      <c r="K1941" s="4">
        <v>97.625516000000005</v>
      </c>
      <c r="L1941" s="4">
        <v>178.249022</v>
      </c>
      <c r="M1941" s="4">
        <v>5.6255160000000002</v>
      </c>
      <c r="N1941" s="4">
        <v>18</v>
      </c>
      <c r="O1941" s="4">
        <v>100.30749299999999</v>
      </c>
      <c r="P1941" s="4">
        <v>65.567044999999993</v>
      </c>
      <c r="Q1941" s="5"/>
      <c r="R1941" s="3">
        <f t="shared" si="241"/>
        <v>3.6426136111111109</v>
      </c>
      <c r="S1941" s="3">
        <f t="shared" si="242"/>
        <v>3.2379443603898467E-2</v>
      </c>
      <c r="T1941" s="6">
        <f t="shared" si="243"/>
        <v>0.63331690487925085</v>
      </c>
      <c r="U1941" s="3">
        <f t="shared" si="240"/>
        <v>0.83310869906797491</v>
      </c>
      <c r="V1941" s="6">
        <f t="shared" si="244"/>
        <v>0.80273533760473137</v>
      </c>
      <c r="W1941" s="3">
        <f t="shared" si="245"/>
        <v>71.802612124199115</v>
      </c>
      <c r="X1941" s="4">
        <f t="shared" si="246"/>
        <v>2157</v>
      </c>
      <c r="Y1941">
        <f t="shared" si="247"/>
        <v>0</v>
      </c>
    </row>
    <row r="1942" spans="1:25" x14ac:dyDescent="0.25">
      <c r="A1942" s="2" t="s">
        <v>3914</v>
      </c>
      <c r="B1942" t="s">
        <v>3915</v>
      </c>
      <c r="C1942">
        <v>39.889518731499997</v>
      </c>
      <c r="D1942">
        <v>-0.12977686252000001</v>
      </c>
      <c r="E1942" s="2" t="s">
        <v>3648</v>
      </c>
      <c r="F1942" t="s">
        <v>3649</v>
      </c>
      <c r="G1942" s="4">
        <v>4451.9948009999998</v>
      </c>
      <c r="H1942" s="4">
        <v>12.609316116700001</v>
      </c>
      <c r="I1942" s="4">
        <v>353.07186867206099</v>
      </c>
      <c r="J1942" s="4">
        <v>2243.103791</v>
      </c>
      <c r="K1942" s="4">
        <v>2208.8910099999998</v>
      </c>
      <c r="L1942" s="4">
        <v>4086.3271260000001</v>
      </c>
      <c r="M1942" s="4">
        <v>365.66767900000002</v>
      </c>
      <c r="N1942" s="4">
        <v>732.45449799999994</v>
      </c>
      <c r="O1942" s="4">
        <v>2935.9935289999999</v>
      </c>
      <c r="P1942" s="4">
        <v>783.54677800000002</v>
      </c>
      <c r="Q1942" s="5"/>
      <c r="R1942" s="3">
        <f t="shared" si="241"/>
        <v>1.0697548859888359</v>
      </c>
      <c r="S1942" s="3">
        <f t="shared" si="242"/>
        <v>9.5091249577537954E-3</v>
      </c>
      <c r="T1942" s="6">
        <f t="shared" si="243"/>
        <v>0.19196648595367177</v>
      </c>
      <c r="U1942" s="3">
        <f t="shared" si="240"/>
        <v>0.51635034649287881</v>
      </c>
      <c r="V1942" s="6">
        <f t="shared" si="244"/>
        <v>0.25985707244948253</v>
      </c>
      <c r="W1942" s="3">
        <f t="shared" si="245"/>
        <v>22.591177920157715</v>
      </c>
      <c r="X1942" s="4">
        <f t="shared" si="246"/>
        <v>6487</v>
      </c>
      <c r="Y1942">
        <f t="shared" si="247"/>
        <v>0</v>
      </c>
    </row>
    <row r="1943" spans="1:25" x14ac:dyDescent="0.25">
      <c r="A1943" s="2" t="s">
        <v>3916</v>
      </c>
      <c r="B1943" t="s">
        <v>3917</v>
      </c>
      <c r="C1943">
        <v>40.068617491799998</v>
      </c>
      <c r="D1943">
        <v>-0.126636154822</v>
      </c>
      <c r="E1943" s="2" t="s">
        <v>3648</v>
      </c>
      <c r="F1943" t="s">
        <v>3649</v>
      </c>
      <c r="G1943" s="4">
        <v>2977.429901</v>
      </c>
      <c r="H1943" s="4">
        <v>29.151632596300001</v>
      </c>
      <c r="I1943" s="4">
        <v>102.135957365829</v>
      </c>
      <c r="J1943" s="4">
        <v>1397.5994470000001</v>
      </c>
      <c r="K1943" s="4">
        <v>1579.8304539999999</v>
      </c>
      <c r="L1943" s="4">
        <v>2502.5952320000001</v>
      </c>
      <c r="M1943" s="4">
        <v>474.83467300000001</v>
      </c>
      <c r="N1943" s="4">
        <v>530.09897899999999</v>
      </c>
      <c r="O1943" s="4">
        <v>2051.7638809999999</v>
      </c>
      <c r="P1943" s="4">
        <v>395.56704500000001</v>
      </c>
      <c r="Q1943" s="5"/>
      <c r="R1943" s="3">
        <f t="shared" si="241"/>
        <v>0.74621355760053254</v>
      </c>
      <c r="S1943" s="3">
        <f t="shared" si="242"/>
        <v>6.6331437765151059E-3</v>
      </c>
      <c r="T1943" s="6">
        <f t="shared" si="243"/>
        <v>7.9842286840808283E-2</v>
      </c>
      <c r="U1943" s="3">
        <f t="shared" si="240"/>
        <v>0.4511562137202863</v>
      </c>
      <c r="V1943" s="6">
        <f t="shared" si="244"/>
        <v>8.7481517989157223E-2</v>
      </c>
      <c r="W1943" s="3">
        <f t="shared" si="245"/>
        <v>8.3661902414982752</v>
      </c>
      <c r="X1943" s="4">
        <f t="shared" si="246"/>
        <v>7681</v>
      </c>
      <c r="Y1943">
        <f t="shared" si="247"/>
        <v>0</v>
      </c>
    </row>
    <row r="1944" spans="1:25" x14ac:dyDescent="0.25">
      <c r="A1944" s="2" t="s">
        <v>3918</v>
      </c>
      <c r="B1944" t="s">
        <v>3919</v>
      </c>
      <c r="C1944">
        <v>38.878168210600002</v>
      </c>
      <c r="D1944">
        <v>-4.4515044756000002</v>
      </c>
      <c r="E1944" s="2" t="s">
        <v>3920</v>
      </c>
      <c r="F1944" t="s">
        <v>3921</v>
      </c>
      <c r="G1944" s="4">
        <v>1587.572136</v>
      </c>
      <c r="H1944" s="4">
        <v>423.43131620399998</v>
      </c>
      <c r="I1944" s="4">
        <v>3.7493025887465099</v>
      </c>
      <c r="J1944" s="4">
        <v>771.94542899999999</v>
      </c>
      <c r="K1944" s="4">
        <v>815.62670700000001</v>
      </c>
      <c r="L1944" s="4">
        <v>1533.0949900000001</v>
      </c>
      <c r="M1944" s="4">
        <v>54.477142999999998</v>
      </c>
      <c r="N1944" s="4">
        <v>173.935193</v>
      </c>
      <c r="O1944" s="4">
        <v>945.154089</v>
      </c>
      <c r="P1944" s="4">
        <v>468.48285099999998</v>
      </c>
      <c r="Q1944" s="5"/>
      <c r="R1944" s="3">
        <f t="shared" si="241"/>
        <v>2.6934333582508514</v>
      </c>
      <c r="S1944" s="3">
        <f t="shared" si="242"/>
        <v>2.3942114875516524E-2</v>
      </c>
      <c r="T1944" s="6">
        <f t="shared" si="243"/>
        <v>0.53265155248891083</v>
      </c>
      <c r="U1944" s="3">
        <f t="shared" si="240"/>
        <v>0.67969662457864055</v>
      </c>
      <c r="V1944" s="6">
        <f t="shared" si="244"/>
        <v>0.63454903893543613</v>
      </c>
      <c r="W1944" s="3">
        <f t="shared" si="245"/>
        <v>58.360029571217353</v>
      </c>
      <c r="X1944" s="4">
        <f t="shared" si="246"/>
        <v>3300</v>
      </c>
      <c r="Y1944">
        <f t="shared" si="247"/>
        <v>0</v>
      </c>
    </row>
    <row r="1945" spans="1:25" x14ac:dyDescent="0.25">
      <c r="A1945" s="2" t="s">
        <v>3922</v>
      </c>
      <c r="B1945" t="s">
        <v>3923</v>
      </c>
      <c r="C1945">
        <v>39.010483559900003</v>
      </c>
      <c r="D1945">
        <v>-4.8188704488600003</v>
      </c>
      <c r="E1945" s="2" t="s">
        <v>3920</v>
      </c>
      <c r="F1945" t="s">
        <v>3921</v>
      </c>
      <c r="G1945" s="4">
        <v>1863.4869160000001</v>
      </c>
      <c r="H1945" s="4">
        <v>229.958398716</v>
      </c>
      <c r="I1945" s="4">
        <v>8.1035827628170995</v>
      </c>
      <c r="J1945" s="4">
        <v>914.34922600000004</v>
      </c>
      <c r="K1945" s="4">
        <v>949.13769000000002</v>
      </c>
      <c r="L1945" s="4">
        <v>1830.870713</v>
      </c>
      <c r="M1945" s="4">
        <v>32.616202999999999</v>
      </c>
      <c r="N1945" s="4">
        <v>205.00840299999999</v>
      </c>
      <c r="O1945" s="4">
        <v>1029.478513</v>
      </c>
      <c r="P1945" s="4">
        <v>629</v>
      </c>
      <c r="Q1945" s="5"/>
      <c r="R1945" s="3">
        <f t="shared" si="241"/>
        <v>3.0681669180165265</v>
      </c>
      <c r="S1945" s="3">
        <f t="shared" si="242"/>
        <v>2.7273147331967389E-2</v>
      </c>
      <c r="T1945" s="6">
        <f t="shared" si="243"/>
        <v>0.57799408575653033</v>
      </c>
      <c r="U1945" s="3">
        <f t="shared" si="240"/>
        <v>0.81012706187486982</v>
      </c>
      <c r="V1945" s="6">
        <f t="shared" si="244"/>
        <v>0.78721044849679644</v>
      </c>
      <c r="W1945" s="3">
        <f t="shared" si="245"/>
        <v>68.260226712666338</v>
      </c>
      <c r="X1945" s="4">
        <f t="shared" si="246"/>
        <v>2471</v>
      </c>
      <c r="Y1945">
        <f t="shared" si="247"/>
        <v>0</v>
      </c>
    </row>
    <row r="1946" spans="1:25" x14ac:dyDescent="0.25">
      <c r="A1946" s="2" t="s">
        <v>3924</v>
      </c>
      <c r="B1946" t="s">
        <v>3925</v>
      </c>
      <c r="C1946">
        <v>38.674864339700001</v>
      </c>
      <c r="D1946">
        <v>-4.8105786149799998</v>
      </c>
      <c r="E1946" s="2" t="s">
        <v>3920</v>
      </c>
      <c r="F1946" t="s">
        <v>3921</v>
      </c>
      <c r="G1946" s="4">
        <v>524.23388199999999</v>
      </c>
      <c r="H1946" s="4">
        <v>67.288187434199997</v>
      </c>
      <c r="I1946" s="4">
        <v>7.79087535256674</v>
      </c>
      <c r="J1946" s="4">
        <v>259.36316900000003</v>
      </c>
      <c r="K1946" s="4">
        <v>264.87071300000002</v>
      </c>
      <c r="L1946" s="4">
        <v>520.73800300000005</v>
      </c>
      <c r="M1946" s="4">
        <v>3.4958779999999998</v>
      </c>
      <c r="N1946" s="4">
        <v>39</v>
      </c>
      <c r="O1946" s="4">
        <v>291.49245500000001</v>
      </c>
      <c r="P1946" s="4">
        <v>193.74142599999999</v>
      </c>
      <c r="Q1946" s="5"/>
      <c r="R1946" s="3">
        <f t="shared" si="241"/>
        <v>4.9677288717948711</v>
      </c>
      <c r="S1946" s="3">
        <f t="shared" si="242"/>
        <v>4.4158484543375766E-2</v>
      </c>
      <c r="T1946" s="6">
        <f t="shared" si="243"/>
        <v>0.72769837358304579</v>
      </c>
      <c r="U1946" s="3">
        <f t="shared" si="240"/>
        <v>0.79844751384731372</v>
      </c>
      <c r="V1946" s="6">
        <f t="shared" si="244"/>
        <v>0.77488910793494337</v>
      </c>
      <c r="W1946" s="3">
        <f t="shared" si="245"/>
        <v>75.129374075899463</v>
      </c>
      <c r="X1946" s="4">
        <f t="shared" si="246"/>
        <v>1866</v>
      </c>
      <c r="Y1946">
        <f t="shared" si="247"/>
        <v>0</v>
      </c>
    </row>
    <row r="1947" spans="1:25" x14ac:dyDescent="0.25">
      <c r="A1947" s="2" t="s">
        <v>3926</v>
      </c>
      <c r="B1947" t="s">
        <v>3927</v>
      </c>
      <c r="C1947">
        <v>38.6099490772</v>
      </c>
      <c r="D1947">
        <v>-2.7897697562900001</v>
      </c>
      <c r="E1947" s="2" t="s">
        <v>3920</v>
      </c>
      <c r="F1947" t="s">
        <v>3921</v>
      </c>
      <c r="G1947" s="4">
        <v>1418.7527620000001</v>
      </c>
      <c r="H1947" s="4">
        <v>48.942771791699997</v>
      </c>
      <c r="I1947" s="4">
        <v>28.987993610950301</v>
      </c>
      <c r="J1947" s="4">
        <v>686.75166899999999</v>
      </c>
      <c r="K1947" s="4">
        <v>732.00109299999997</v>
      </c>
      <c r="L1947" s="4">
        <v>1274.7414249999999</v>
      </c>
      <c r="M1947" s="4">
        <v>144.01132999999999</v>
      </c>
      <c r="N1947" s="4">
        <v>135.19998000000001</v>
      </c>
      <c r="O1947" s="4">
        <v>877.76224999999999</v>
      </c>
      <c r="P1947" s="4">
        <v>405.790525</v>
      </c>
      <c r="Q1947" s="5"/>
      <c r="R1947" s="3">
        <f t="shared" si="241"/>
        <v>3.0014096525753922</v>
      </c>
      <c r="S1947" s="3">
        <f t="shared" si="242"/>
        <v>2.6679737395511802E-2</v>
      </c>
      <c r="T1947" s="6">
        <f t="shared" si="243"/>
        <v>0.57072449482503695</v>
      </c>
      <c r="U1947" s="3">
        <f t="shared" si="240"/>
        <v>0.61632919962096799</v>
      </c>
      <c r="V1947" s="6">
        <f t="shared" si="244"/>
        <v>0.51798915722030558</v>
      </c>
      <c r="W1947" s="3">
        <f t="shared" si="245"/>
        <v>54.435682602267121</v>
      </c>
      <c r="X1947" s="4">
        <f t="shared" si="246"/>
        <v>3678</v>
      </c>
      <c r="Y1947">
        <f t="shared" si="247"/>
        <v>0</v>
      </c>
    </row>
    <row r="1948" spans="1:25" x14ac:dyDescent="0.25">
      <c r="A1948" s="2" t="s">
        <v>3928</v>
      </c>
      <c r="B1948" t="s">
        <v>3929</v>
      </c>
      <c r="C1948">
        <v>39.284233055199998</v>
      </c>
      <c r="D1948">
        <v>-3.2395279213300001</v>
      </c>
      <c r="E1948" s="2" t="s">
        <v>3920</v>
      </c>
      <c r="F1948" t="s">
        <v>3921</v>
      </c>
      <c r="G1948" s="4">
        <v>31615.520704999999</v>
      </c>
      <c r="H1948" s="4">
        <v>666.78535420599997</v>
      </c>
      <c r="I1948" s="4">
        <v>47.414839725517602</v>
      </c>
      <c r="J1948" s="4">
        <v>16071.630453</v>
      </c>
      <c r="K1948" s="4">
        <v>15543.890251999999</v>
      </c>
      <c r="L1948" s="4">
        <v>28535.280318000001</v>
      </c>
      <c r="M1948" s="4">
        <v>3080.2403850000001</v>
      </c>
      <c r="N1948" s="4">
        <v>5454.7895959999996</v>
      </c>
      <c r="O1948" s="4">
        <v>21046.201034000002</v>
      </c>
      <c r="P1948" s="4">
        <v>5114.5300729999999</v>
      </c>
      <c r="Q1948" s="5"/>
      <c r="R1948" s="3">
        <f t="shared" si="241"/>
        <v>0.93762187944893194</v>
      </c>
      <c r="S1948" s="3">
        <f t="shared" si="242"/>
        <v>8.334585549999449E-3</v>
      </c>
      <c r="T1948" s="6">
        <f t="shared" si="243"/>
        <v>0.14181862986692953</v>
      </c>
      <c r="U1948" s="3">
        <f t="shared" si="240"/>
        <v>0.50219608051473674</v>
      </c>
      <c r="V1948" s="6">
        <f t="shared" si="244"/>
        <v>0.21352883193691474</v>
      </c>
      <c r="W1948" s="3">
        <f t="shared" si="245"/>
        <v>17.767373090192212</v>
      </c>
      <c r="X1948" s="4">
        <f t="shared" si="246"/>
        <v>6925</v>
      </c>
      <c r="Y1948">
        <f t="shared" si="247"/>
        <v>0</v>
      </c>
    </row>
    <row r="1949" spans="1:25" x14ac:dyDescent="0.25">
      <c r="A1949" s="2" t="s">
        <v>3930</v>
      </c>
      <c r="B1949" t="s">
        <v>3931</v>
      </c>
      <c r="C1949">
        <v>39.310007862900001</v>
      </c>
      <c r="D1949">
        <v>-4.4150088591200003</v>
      </c>
      <c r="E1949" s="2" t="s">
        <v>3920</v>
      </c>
      <c r="F1949" t="s">
        <v>3921</v>
      </c>
      <c r="G1949" s="4">
        <v>735.41956800000003</v>
      </c>
      <c r="H1949" s="4">
        <v>307.09204014900001</v>
      </c>
      <c r="I1949" s="4">
        <v>2.39478551004831</v>
      </c>
      <c r="J1949" s="4">
        <v>365.53858600000001</v>
      </c>
      <c r="K1949" s="4">
        <v>369.88098200000002</v>
      </c>
      <c r="L1949" s="4">
        <v>697.83641399999999</v>
      </c>
      <c r="M1949" s="4">
        <v>37.583154</v>
      </c>
      <c r="N1949" s="4">
        <v>63.482849999999999</v>
      </c>
      <c r="O1949" s="4">
        <v>448.32458000000003</v>
      </c>
      <c r="P1949" s="4">
        <v>223.61213799999999</v>
      </c>
      <c r="Q1949" s="5"/>
      <c r="R1949" s="3">
        <f t="shared" si="241"/>
        <v>3.5224023181063862</v>
      </c>
      <c r="S1949" s="3">
        <f t="shared" si="242"/>
        <v>3.1310877129945465E-2</v>
      </c>
      <c r="T1949" s="6">
        <f t="shared" si="243"/>
        <v>0.62235091177920154</v>
      </c>
      <c r="U1949" s="3">
        <f t="shared" si="240"/>
        <v>0.64037307077831862</v>
      </c>
      <c r="V1949" s="6">
        <f t="shared" si="244"/>
        <v>0.56604238541153273</v>
      </c>
      <c r="W1949" s="3">
        <f t="shared" si="245"/>
        <v>59.419664859536717</v>
      </c>
      <c r="X1949" s="4">
        <f t="shared" si="246"/>
        <v>3211</v>
      </c>
      <c r="Y1949">
        <f t="shared" si="247"/>
        <v>0</v>
      </c>
    </row>
    <row r="1950" spans="1:25" x14ac:dyDescent="0.25">
      <c r="A1950" s="2" t="s">
        <v>3932</v>
      </c>
      <c r="B1950" t="s">
        <v>3933</v>
      </c>
      <c r="C1950">
        <v>38.977075734400003</v>
      </c>
      <c r="D1950">
        <v>-4.1190928542699998</v>
      </c>
      <c r="E1950" s="2" t="s">
        <v>3920</v>
      </c>
      <c r="F1950" t="s">
        <v>3921</v>
      </c>
      <c r="G1950" s="4">
        <v>1600.572032</v>
      </c>
      <c r="H1950" s="4">
        <v>70.790499950799997</v>
      </c>
      <c r="I1950" s="4">
        <v>22.609983445694098</v>
      </c>
      <c r="J1950" s="4">
        <v>789.40979200000004</v>
      </c>
      <c r="K1950" s="4">
        <v>811.16224</v>
      </c>
      <c r="L1950" s="4">
        <v>1579.3535629999999</v>
      </c>
      <c r="M1950" s="4">
        <v>21.218468999999999</v>
      </c>
      <c r="N1950" s="4">
        <v>219.00889599999999</v>
      </c>
      <c r="O1950" s="4">
        <v>994.080286</v>
      </c>
      <c r="P1950" s="4">
        <v>387.48284999999998</v>
      </c>
      <c r="Q1950" s="5"/>
      <c r="R1950" s="3">
        <f t="shared" si="241"/>
        <v>1.7692562132270646</v>
      </c>
      <c r="S1950" s="3">
        <f t="shared" si="242"/>
        <v>1.5727040497045253E-2</v>
      </c>
      <c r="T1950" s="6">
        <f t="shared" si="243"/>
        <v>0.38430261212419914</v>
      </c>
      <c r="U1950" s="3">
        <f t="shared" si="240"/>
        <v>0.61010338354099491</v>
      </c>
      <c r="V1950" s="6">
        <f t="shared" si="244"/>
        <v>0.50763923114834897</v>
      </c>
      <c r="W1950" s="3">
        <f t="shared" si="245"/>
        <v>44.597092163627408</v>
      </c>
      <c r="X1950" s="4">
        <f t="shared" si="246"/>
        <v>4532</v>
      </c>
      <c r="Y1950">
        <f t="shared" si="247"/>
        <v>0</v>
      </c>
    </row>
    <row r="1951" spans="1:25" x14ac:dyDescent="0.25">
      <c r="A1951" s="2" t="s">
        <v>3934</v>
      </c>
      <c r="B1951" t="s">
        <v>3935</v>
      </c>
      <c r="C1951">
        <v>38.755515680000002</v>
      </c>
      <c r="D1951">
        <v>-3.1454568795900002</v>
      </c>
      <c r="E1951" s="2" t="s">
        <v>3920</v>
      </c>
      <c r="F1951" t="s">
        <v>3921</v>
      </c>
      <c r="G1951" s="4">
        <v>561.81787099999997</v>
      </c>
      <c r="H1951" s="4">
        <v>47.460388770500003</v>
      </c>
      <c r="I1951" s="4">
        <v>11.837616263885501</v>
      </c>
      <c r="J1951" s="4">
        <v>271.87071300000002</v>
      </c>
      <c r="K1951" s="4">
        <v>289.947158</v>
      </c>
      <c r="L1951" s="4">
        <v>535.74142600000005</v>
      </c>
      <c r="M1951" s="4">
        <v>26.076445</v>
      </c>
      <c r="N1951" s="4">
        <v>53</v>
      </c>
      <c r="O1951" s="4">
        <v>325.07644499999998</v>
      </c>
      <c r="P1951" s="4">
        <v>183.74142599999999</v>
      </c>
      <c r="Q1951" s="5"/>
      <c r="R1951" s="3">
        <f t="shared" si="241"/>
        <v>3.4668193584905658</v>
      </c>
      <c r="S1951" s="3">
        <f t="shared" si="242"/>
        <v>3.081679636861288E-2</v>
      </c>
      <c r="T1951" s="6">
        <f t="shared" si="243"/>
        <v>0.61717594874322323</v>
      </c>
      <c r="U1951" s="3">
        <f t="shared" si="240"/>
        <v>0.72826385805960192</v>
      </c>
      <c r="V1951" s="6">
        <f t="shared" si="244"/>
        <v>0.70182355840315425</v>
      </c>
      <c r="W1951" s="3">
        <f t="shared" si="245"/>
        <v>65.949975357318877</v>
      </c>
      <c r="X1951" s="4">
        <f t="shared" si="246"/>
        <v>2664</v>
      </c>
      <c r="Y1951">
        <f t="shared" si="247"/>
        <v>0</v>
      </c>
    </row>
    <row r="1952" spans="1:25" x14ac:dyDescent="0.25">
      <c r="A1952" s="2" t="s">
        <v>3936</v>
      </c>
      <c r="B1952" t="s">
        <v>3937</v>
      </c>
      <c r="C1952">
        <v>38.720386418300002</v>
      </c>
      <c r="D1952">
        <v>-3.87054723433</v>
      </c>
      <c r="E1952" s="2" t="s">
        <v>3920</v>
      </c>
      <c r="F1952" t="s">
        <v>3921</v>
      </c>
      <c r="G1952" s="4">
        <v>1930.6665519999999</v>
      </c>
      <c r="H1952" s="4">
        <v>154.31110835800001</v>
      </c>
      <c r="I1952" s="4">
        <v>12.511520243383099</v>
      </c>
      <c r="J1952" s="4">
        <v>934.68046900000002</v>
      </c>
      <c r="K1952" s="4">
        <v>995.98608300000001</v>
      </c>
      <c r="L1952" s="4">
        <v>1773.741426</v>
      </c>
      <c r="M1952" s="4">
        <v>156.92513099999999</v>
      </c>
      <c r="N1952" s="4">
        <v>219.56362300000001</v>
      </c>
      <c r="O1952" s="4">
        <v>1177.232221</v>
      </c>
      <c r="P1952" s="4">
        <v>533.87071300000002</v>
      </c>
      <c r="Q1952" s="5"/>
      <c r="R1952" s="3">
        <f t="shared" si="241"/>
        <v>2.4315080326398149</v>
      </c>
      <c r="S1952" s="3">
        <f t="shared" si="242"/>
        <v>2.1613842592344463E-2</v>
      </c>
      <c r="T1952" s="6">
        <f t="shared" si="243"/>
        <v>0.49790537210448499</v>
      </c>
      <c r="U1952" s="3">
        <f t="shared" si="240"/>
        <v>0.64000485423342834</v>
      </c>
      <c r="V1952" s="6">
        <f t="shared" si="244"/>
        <v>0.56554953178905865</v>
      </c>
      <c r="W1952" s="3">
        <f t="shared" si="245"/>
        <v>53.172745194677184</v>
      </c>
      <c r="X1952" s="4">
        <f t="shared" si="246"/>
        <v>3793</v>
      </c>
      <c r="Y1952">
        <f t="shared" si="247"/>
        <v>0</v>
      </c>
    </row>
    <row r="1953" spans="1:25" x14ac:dyDescent="0.25">
      <c r="A1953" s="2" t="s">
        <v>3938</v>
      </c>
      <c r="B1953" t="s">
        <v>3939</v>
      </c>
      <c r="C1953">
        <v>38.915805265800003</v>
      </c>
      <c r="D1953">
        <v>-3.05864160452</v>
      </c>
      <c r="E1953" s="2" t="s">
        <v>3920</v>
      </c>
      <c r="F1953" t="s">
        <v>3921</v>
      </c>
      <c r="G1953" s="4">
        <v>1097.741426</v>
      </c>
      <c r="H1953" s="4">
        <v>580.25002454100002</v>
      </c>
      <c r="I1953" s="4">
        <v>1.89184210008152</v>
      </c>
      <c r="J1953" s="4">
        <v>541</v>
      </c>
      <c r="K1953" s="4">
        <v>556.74142600000005</v>
      </c>
      <c r="L1953" s="4">
        <v>1083.741426</v>
      </c>
      <c r="M1953" s="4">
        <v>14</v>
      </c>
      <c r="N1953" s="4">
        <v>136.87071299999999</v>
      </c>
      <c r="O1953" s="4">
        <v>712.87071300000002</v>
      </c>
      <c r="P1953" s="4">
        <v>248</v>
      </c>
      <c r="Q1953" s="5"/>
      <c r="R1953" s="3">
        <f t="shared" si="241"/>
        <v>1.8119288967246048</v>
      </c>
      <c r="S1953" s="3">
        <f t="shared" si="242"/>
        <v>1.610636092359858E-2</v>
      </c>
      <c r="T1953" s="6">
        <f t="shared" si="243"/>
        <v>0.39095613602759982</v>
      </c>
      <c r="U1953" s="3">
        <f t="shared" si="240"/>
        <v>0.53988851832660434</v>
      </c>
      <c r="V1953" s="6">
        <f t="shared" si="244"/>
        <v>0.33181370133070476</v>
      </c>
      <c r="W1953" s="3">
        <f t="shared" si="245"/>
        <v>36.138491867915228</v>
      </c>
      <c r="X1953" s="4">
        <f t="shared" si="246"/>
        <v>5261</v>
      </c>
      <c r="Y1953">
        <f t="shared" si="247"/>
        <v>0</v>
      </c>
    </row>
    <row r="1954" spans="1:25" x14ac:dyDescent="0.25">
      <c r="A1954" s="2" t="s">
        <v>3940</v>
      </c>
      <c r="B1954" t="s">
        <v>3941</v>
      </c>
      <c r="C1954">
        <v>38.8047811064</v>
      </c>
      <c r="D1954">
        <v>-4.7417671591800001</v>
      </c>
      <c r="E1954" s="2" t="s">
        <v>3920</v>
      </c>
      <c r="F1954" t="s">
        <v>3921</v>
      </c>
      <c r="G1954" s="4">
        <v>6063.6097179999997</v>
      </c>
      <c r="H1954" s="4">
        <v>239.636699553</v>
      </c>
      <c r="I1954" s="4">
        <v>25.303343454114501</v>
      </c>
      <c r="J1954" s="4">
        <v>3140.1482000000001</v>
      </c>
      <c r="K1954" s="4">
        <v>2923.4615180000001</v>
      </c>
      <c r="L1954" s="4">
        <v>5932.270383</v>
      </c>
      <c r="M1954" s="4">
        <v>131.33932999999999</v>
      </c>
      <c r="N1954" s="4">
        <v>746.12276899999995</v>
      </c>
      <c r="O1954" s="4">
        <v>3613.8964169999999</v>
      </c>
      <c r="P1954" s="4">
        <v>1703.5905270000001</v>
      </c>
      <c r="Q1954" s="5"/>
      <c r="R1954" s="3">
        <f t="shared" si="241"/>
        <v>2.2832576591694926</v>
      </c>
      <c r="S1954" s="3">
        <f t="shared" si="242"/>
        <v>2.0296034798403081E-2</v>
      </c>
      <c r="T1954" s="6">
        <f t="shared" si="243"/>
        <v>0.47597338590438637</v>
      </c>
      <c r="U1954" s="3">
        <f t="shared" si="240"/>
        <v>0.67785930013831941</v>
      </c>
      <c r="V1954" s="6">
        <f t="shared" si="244"/>
        <v>0.63233119763430257</v>
      </c>
      <c r="W1954" s="3">
        <f t="shared" si="245"/>
        <v>55.415229176934446</v>
      </c>
      <c r="X1954" s="4">
        <f t="shared" si="246"/>
        <v>3577</v>
      </c>
      <c r="Y1954">
        <f t="shared" si="247"/>
        <v>0</v>
      </c>
    </row>
    <row r="1955" spans="1:25" x14ac:dyDescent="0.25">
      <c r="A1955" s="2" t="s">
        <v>3942</v>
      </c>
      <c r="B1955" t="s">
        <v>3943</v>
      </c>
      <c r="C1955">
        <v>38.772577553700003</v>
      </c>
      <c r="D1955">
        <v>-4.6671998299800004</v>
      </c>
      <c r="E1955" s="2" t="s">
        <v>3920</v>
      </c>
      <c r="F1955" t="s">
        <v>3921</v>
      </c>
      <c r="G1955" s="4">
        <v>507.890737</v>
      </c>
      <c r="H1955" s="4">
        <v>102.87614357699999</v>
      </c>
      <c r="I1955" s="4">
        <v>4.9369146076112198</v>
      </c>
      <c r="J1955" s="4">
        <v>243.56121999999999</v>
      </c>
      <c r="K1955" s="4">
        <v>264.32951700000001</v>
      </c>
      <c r="L1955" s="4">
        <v>500.87071300000002</v>
      </c>
      <c r="M1955" s="4">
        <v>7.0200240000000003</v>
      </c>
      <c r="N1955" s="4">
        <v>64.064480000000003</v>
      </c>
      <c r="O1955" s="4">
        <v>291.826257</v>
      </c>
      <c r="P1955" s="4">
        <v>152</v>
      </c>
      <c r="Q1955" s="5"/>
      <c r="R1955" s="3">
        <f t="shared" si="241"/>
        <v>2.3726095958321989</v>
      </c>
      <c r="S1955" s="3">
        <f t="shared" si="242"/>
        <v>2.1090290325600405E-2</v>
      </c>
      <c r="T1955" s="6">
        <f t="shared" si="243"/>
        <v>0.48928043371118779</v>
      </c>
      <c r="U1955" s="3">
        <f t="shared" si="240"/>
        <v>0.74038738741730159</v>
      </c>
      <c r="V1955" s="6">
        <f t="shared" si="244"/>
        <v>0.7157466732380483</v>
      </c>
      <c r="W1955" s="3">
        <f t="shared" si="245"/>
        <v>60.251355347461796</v>
      </c>
      <c r="X1955" s="4">
        <f t="shared" si="246"/>
        <v>3138</v>
      </c>
      <c r="Y1955">
        <f t="shared" si="247"/>
        <v>0</v>
      </c>
    </row>
    <row r="1956" spans="1:25" x14ac:dyDescent="0.25">
      <c r="A1956" s="2" t="s">
        <v>3944</v>
      </c>
      <c r="B1956" t="s">
        <v>3945</v>
      </c>
      <c r="C1956">
        <v>38.899365114299997</v>
      </c>
      <c r="D1956">
        <v>-3.7296655682700002</v>
      </c>
      <c r="E1956" s="2" t="s">
        <v>3920</v>
      </c>
      <c r="F1956" t="s">
        <v>3921</v>
      </c>
      <c r="G1956" s="4">
        <v>9182.7374880000007</v>
      </c>
      <c r="H1956" s="4">
        <v>249.74164966000001</v>
      </c>
      <c r="I1956" s="4">
        <v>36.7689470238602</v>
      </c>
      <c r="J1956" s="4">
        <v>4627.5224479999997</v>
      </c>
      <c r="K1956" s="4">
        <v>4555.21504</v>
      </c>
      <c r="L1956" s="4">
        <v>8681.1556770000007</v>
      </c>
      <c r="M1956" s="4">
        <v>501.58180900000002</v>
      </c>
      <c r="N1956" s="4">
        <v>1544.9956219999999</v>
      </c>
      <c r="O1956" s="4">
        <v>6101.2226700000001</v>
      </c>
      <c r="P1956" s="4">
        <v>1536.519194</v>
      </c>
      <c r="Q1956" s="5"/>
      <c r="R1956" s="3">
        <f t="shared" si="241"/>
        <v>0.99451362328844195</v>
      </c>
      <c r="S1956" s="3">
        <f t="shared" si="242"/>
        <v>8.8403001845573943E-3</v>
      </c>
      <c r="T1956" s="6">
        <f t="shared" si="243"/>
        <v>0.16621488417939873</v>
      </c>
      <c r="U1956" s="3">
        <f t="shared" si="240"/>
        <v>0.50506512918336088</v>
      </c>
      <c r="V1956" s="6">
        <f t="shared" si="244"/>
        <v>0.22104484967964513</v>
      </c>
      <c r="W1956" s="3">
        <f t="shared" si="245"/>
        <v>19.362986692952195</v>
      </c>
      <c r="X1956" s="4">
        <f t="shared" si="246"/>
        <v>6783</v>
      </c>
      <c r="Y1956">
        <f t="shared" si="247"/>
        <v>0</v>
      </c>
    </row>
    <row r="1957" spans="1:25" x14ac:dyDescent="0.25">
      <c r="A1957" s="2" t="s">
        <v>3946</v>
      </c>
      <c r="B1957" t="s">
        <v>3947</v>
      </c>
      <c r="C1957">
        <v>38.620557884100002</v>
      </c>
      <c r="D1957">
        <v>-2.9621773301299998</v>
      </c>
      <c r="E1957" s="2" t="s">
        <v>3920</v>
      </c>
      <c r="F1957" t="s">
        <v>3921</v>
      </c>
      <c r="G1957" s="4">
        <v>651.78950999999995</v>
      </c>
      <c r="H1957" s="4">
        <v>55.902129011299998</v>
      </c>
      <c r="I1957" s="4">
        <v>11.659475614394699</v>
      </c>
      <c r="J1957" s="4">
        <v>322.06689899999998</v>
      </c>
      <c r="K1957" s="4">
        <v>329.72261099999997</v>
      </c>
      <c r="L1957" s="4">
        <v>626.74142500000005</v>
      </c>
      <c r="M1957" s="4">
        <v>25.048083999999999</v>
      </c>
      <c r="N1957" s="4">
        <v>73.998983999999993</v>
      </c>
      <c r="O1957" s="4">
        <v>387.790525</v>
      </c>
      <c r="P1957" s="4">
        <v>190</v>
      </c>
      <c r="Q1957" s="5"/>
      <c r="R1957" s="3">
        <f t="shared" si="241"/>
        <v>2.5676028200603405</v>
      </c>
      <c r="S1957" s="3">
        <f t="shared" si="242"/>
        <v>2.2823598543572923E-2</v>
      </c>
      <c r="T1957" s="6">
        <f t="shared" si="243"/>
        <v>0.51675702316412031</v>
      </c>
      <c r="U1957" s="3">
        <f t="shared" si="240"/>
        <v>0.68077729335960435</v>
      </c>
      <c r="V1957" s="6">
        <f t="shared" si="244"/>
        <v>0.6365204534253327</v>
      </c>
      <c r="W1957" s="3">
        <f t="shared" si="245"/>
        <v>57.663873829472642</v>
      </c>
      <c r="X1957" s="4">
        <f t="shared" si="246"/>
        <v>3370</v>
      </c>
      <c r="Y1957">
        <f t="shared" si="247"/>
        <v>0</v>
      </c>
    </row>
    <row r="1958" spans="1:25" x14ac:dyDescent="0.25">
      <c r="A1958" s="2" t="s">
        <v>3948</v>
      </c>
      <c r="B1958" t="s">
        <v>3949</v>
      </c>
      <c r="C1958">
        <v>38.654846155500003</v>
      </c>
      <c r="D1958">
        <v>-4.4954411726199996</v>
      </c>
      <c r="E1958" s="2" t="s">
        <v>3920</v>
      </c>
      <c r="F1958" t="s">
        <v>3921</v>
      </c>
      <c r="G1958" s="4">
        <v>6684.4827400000004</v>
      </c>
      <c r="H1958" s="4">
        <v>1208.25215955</v>
      </c>
      <c r="I1958" s="4">
        <v>5.5323573694166299</v>
      </c>
      <c r="J1958" s="4">
        <v>3307.2047250000001</v>
      </c>
      <c r="K1958" s="4">
        <v>3377.2780149999999</v>
      </c>
      <c r="L1958" s="4">
        <v>6522.2849649999998</v>
      </c>
      <c r="M1958" s="4">
        <v>162.19777500000001</v>
      </c>
      <c r="N1958" s="4">
        <v>774.597264</v>
      </c>
      <c r="O1958" s="4">
        <v>4137.273338</v>
      </c>
      <c r="P1958" s="4">
        <v>1772.612138</v>
      </c>
      <c r="Q1958" s="5"/>
      <c r="R1958" s="3">
        <f t="shared" si="241"/>
        <v>2.2884306727941142</v>
      </c>
      <c r="S1958" s="3">
        <f t="shared" si="242"/>
        <v>2.0342018073271899E-2</v>
      </c>
      <c r="T1958" s="6">
        <f t="shared" si="243"/>
        <v>0.47634302612124196</v>
      </c>
      <c r="U1958" s="3">
        <f t="shared" si="240"/>
        <v>0.61567346266547307</v>
      </c>
      <c r="V1958" s="6">
        <f t="shared" si="244"/>
        <v>0.5168802365697388</v>
      </c>
      <c r="W1958" s="3">
        <f t="shared" si="245"/>
        <v>49.661163134549035</v>
      </c>
      <c r="X1958" s="4">
        <f t="shared" si="246"/>
        <v>4106</v>
      </c>
      <c r="Y1958">
        <f t="shared" si="247"/>
        <v>0</v>
      </c>
    </row>
    <row r="1959" spans="1:25" x14ac:dyDescent="0.25">
      <c r="A1959" s="2" t="s">
        <v>3950</v>
      </c>
      <c r="B1959" t="s">
        <v>3951</v>
      </c>
      <c r="C1959">
        <v>38.469096885299997</v>
      </c>
      <c r="D1959">
        <v>-3.48846938377</v>
      </c>
      <c r="E1959" s="2" t="s">
        <v>3920</v>
      </c>
      <c r="F1959" t="s">
        <v>3921</v>
      </c>
      <c r="G1959" s="4">
        <v>891.13392299999998</v>
      </c>
      <c r="H1959" s="4">
        <v>66.163122791399999</v>
      </c>
      <c r="I1959" s="4">
        <v>13.4687403557051</v>
      </c>
      <c r="J1959" s="4">
        <v>448.87071300000002</v>
      </c>
      <c r="K1959" s="4">
        <v>442.26321000000002</v>
      </c>
      <c r="L1959" s="4">
        <v>843.61213899999996</v>
      </c>
      <c r="M1959" s="4">
        <v>47.521783999999997</v>
      </c>
      <c r="N1959" s="4">
        <v>112.008403</v>
      </c>
      <c r="O1959" s="4">
        <v>579.25480700000003</v>
      </c>
      <c r="P1959" s="4">
        <v>199.87071299999999</v>
      </c>
      <c r="Q1959" s="5"/>
      <c r="R1959" s="3">
        <f t="shared" si="241"/>
        <v>1.7844260577485422</v>
      </c>
      <c r="S1959" s="3">
        <f t="shared" si="242"/>
        <v>1.5861886291192843E-2</v>
      </c>
      <c r="T1959" s="6">
        <f t="shared" si="243"/>
        <v>0.38615081320847711</v>
      </c>
      <c r="U1959" s="3">
        <f t="shared" si="240"/>
        <v>0.53841437693930094</v>
      </c>
      <c r="V1959" s="6">
        <f t="shared" si="244"/>
        <v>0.32700837851158204</v>
      </c>
      <c r="W1959" s="3">
        <f t="shared" si="245"/>
        <v>35.65795958600296</v>
      </c>
      <c r="X1959" s="4">
        <f t="shared" si="246"/>
        <v>5297</v>
      </c>
      <c r="Y1959">
        <f t="shared" si="247"/>
        <v>0</v>
      </c>
    </row>
    <row r="1960" spans="1:25" x14ac:dyDescent="0.25">
      <c r="A1960" s="2" t="s">
        <v>3952</v>
      </c>
      <c r="B1960" t="s">
        <v>3953</v>
      </c>
      <c r="C1960">
        <v>39.457234289799999</v>
      </c>
      <c r="D1960">
        <v>-4.8415323560800001</v>
      </c>
      <c r="E1960" s="2" t="s">
        <v>3920</v>
      </c>
      <c r="F1960" t="s">
        <v>3921</v>
      </c>
      <c r="G1960" s="4">
        <v>344.06790100000001</v>
      </c>
      <c r="H1960" s="4">
        <v>231.05440089499999</v>
      </c>
      <c r="I1960" s="4">
        <v>1.4891207380912801</v>
      </c>
      <c r="J1960" s="4">
        <v>151.035618</v>
      </c>
      <c r="K1960" s="4">
        <v>193.03228300000001</v>
      </c>
      <c r="L1960" s="4">
        <v>311.87071300000002</v>
      </c>
      <c r="M1960" s="4">
        <v>32.197187999999997</v>
      </c>
      <c r="N1960" s="4">
        <v>19.744091000000001</v>
      </c>
      <c r="O1960" s="4">
        <v>187.29926</v>
      </c>
      <c r="P1960" s="4">
        <v>137.02455</v>
      </c>
      <c r="Q1960" s="5"/>
      <c r="R1960" s="3">
        <f t="shared" si="241"/>
        <v>6.9400282849182569</v>
      </c>
      <c r="S1960" s="3">
        <f t="shared" si="242"/>
        <v>6.169039004727872E-2</v>
      </c>
      <c r="T1960" s="6">
        <f t="shared" si="243"/>
        <v>0.80593888615081322</v>
      </c>
      <c r="U1960" s="3">
        <f t="shared" si="240"/>
        <v>0.83699551722735044</v>
      </c>
      <c r="V1960" s="6">
        <f t="shared" si="244"/>
        <v>0.80618531296205032</v>
      </c>
      <c r="W1960" s="3">
        <f t="shared" si="245"/>
        <v>80.60620995564318</v>
      </c>
      <c r="X1960" s="4">
        <f t="shared" si="246"/>
        <v>1367</v>
      </c>
      <c r="Y1960">
        <f t="shared" si="247"/>
        <v>0</v>
      </c>
    </row>
    <row r="1961" spans="1:25" x14ac:dyDescent="0.25">
      <c r="A1961" s="2" t="s">
        <v>3954</v>
      </c>
      <c r="B1961" t="s">
        <v>3955</v>
      </c>
      <c r="C1961">
        <v>39.207581749200003</v>
      </c>
      <c r="D1961">
        <v>-3.5075550636299999</v>
      </c>
      <c r="E1961" s="2" t="s">
        <v>3920</v>
      </c>
      <c r="F1961" t="s">
        <v>3921</v>
      </c>
      <c r="G1961" s="4">
        <v>1094.910347</v>
      </c>
      <c r="H1961" s="4">
        <v>63.092649410699998</v>
      </c>
      <c r="I1961" s="4">
        <v>17.354008053659399</v>
      </c>
      <c r="J1961" s="4">
        <v>521.10160900000005</v>
      </c>
      <c r="K1961" s="4">
        <v>573.80873799999995</v>
      </c>
      <c r="L1961" s="4">
        <v>995.22427600000003</v>
      </c>
      <c r="M1961" s="4">
        <v>99.686070000000001</v>
      </c>
      <c r="N1961" s="4">
        <v>149.26137199999999</v>
      </c>
      <c r="O1961" s="4">
        <v>718.03683599999999</v>
      </c>
      <c r="P1961" s="4">
        <v>227.61213799999999</v>
      </c>
      <c r="Q1961" s="5"/>
      <c r="R1961" s="3">
        <f t="shared" si="241"/>
        <v>1.5249232601184988</v>
      </c>
      <c r="S1961" s="3">
        <f t="shared" si="242"/>
        <v>1.3555148026314722E-2</v>
      </c>
      <c r="T1961" s="6">
        <f t="shared" si="243"/>
        <v>0.33132084770823067</v>
      </c>
      <c r="U1961" s="3">
        <f t="shared" si="240"/>
        <v>0.52486654041241976</v>
      </c>
      <c r="V1961" s="6">
        <f t="shared" si="244"/>
        <v>0.28610152784622966</v>
      </c>
      <c r="W1961" s="3">
        <f t="shared" si="245"/>
        <v>30.871118777723016</v>
      </c>
      <c r="X1961" s="4">
        <f t="shared" si="246"/>
        <v>5728</v>
      </c>
      <c r="Y1961">
        <f t="shared" si="247"/>
        <v>0</v>
      </c>
    </row>
    <row r="1962" spans="1:25" x14ac:dyDescent="0.25">
      <c r="A1962" s="2" t="s">
        <v>3956</v>
      </c>
      <c r="B1962" t="s">
        <v>3957</v>
      </c>
      <c r="C1962">
        <v>39.0776307374</v>
      </c>
      <c r="D1962">
        <v>-3.0526967585599998</v>
      </c>
      <c r="E1962" s="2" t="s">
        <v>3920</v>
      </c>
      <c r="F1962" t="s">
        <v>3921</v>
      </c>
      <c r="G1962" s="4">
        <v>7262.6949459999996</v>
      </c>
      <c r="H1962" s="4">
        <v>397.22427726000001</v>
      </c>
      <c r="I1962" s="4">
        <v>18.2836129531083</v>
      </c>
      <c r="J1962" s="4">
        <v>3574.7909279999999</v>
      </c>
      <c r="K1962" s="4">
        <v>3687.9040180000002</v>
      </c>
      <c r="L1962" s="4">
        <v>6382.7037030000001</v>
      </c>
      <c r="M1962" s="4">
        <v>879.99123799999995</v>
      </c>
      <c r="N1962" s="4">
        <v>1106.9580490000001</v>
      </c>
      <c r="O1962" s="4">
        <v>4942.1247540000004</v>
      </c>
      <c r="P1962" s="4">
        <v>1213.612138</v>
      </c>
      <c r="Q1962" s="5"/>
      <c r="R1962" s="3">
        <f t="shared" si="241"/>
        <v>1.0963488084271564</v>
      </c>
      <c r="S1962" s="3">
        <f t="shared" si="242"/>
        <v>9.7455201683716436E-3</v>
      </c>
      <c r="T1962" s="6">
        <f t="shared" si="243"/>
        <v>0.20083785115820602</v>
      </c>
      <c r="U1962" s="3">
        <f t="shared" si="240"/>
        <v>0.46954909123283539</v>
      </c>
      <c r="V1962" s="6">
        <f t="shared" si="244"/>
        <v>0.12419911286347955</v>
      </c>
      <c r="W1962" s="3">
        <f t="shared" si="245"/>
        <v>16.251848201084279</v>
      </c>
      <c r="X1962" s="4">
        <f t="shared" si="246"/>
        <v>7052</v>
      </c>
      <c r="Y1962">
        <f t="shared" si="247"/>
        <v>0</v>
      </c>
    </row>
    <row r="1963" spans="1:25" x14ac:dyDescent="0.25">
      <c r="A1963" s="2" t="s">
        <v>3958</v>
      </c>
      <c r="B1963" t="s">
        <v>3959</v>
      </c>
      <c r="C1963">
        <v>38.741493419599998</v>
      </c>
      <c r="D1963">
        <v>-4.0234947942800003</v>
      </c>
      <c r="E1963" s="2" t="s">
        <v>3920</v>
      </c>
      <c r="F1963" t="s">
        <v>3921</v>
      </c>
      <c r="G1963" s="4">
        <v>5992.6879410000001</v>
      </c>
      <c r="H1963" s="4">
        <v>165.93811117600001</v>
      </c>
      <c r="I1963" s="4">
        <v>36.113993937438103</v>
      </c>
      <c r="J1963" s="4">
        <v>2949.8638660000001</v>
      </c>
      <c r="K1963" s="4">
        <v>3042.824075</v>
      </c>
      <c r="L1963" s="4">
        <v>5825.3192639999997</v>
      </c>
      <c r="M1963" s="4">
        <v>167.36867699999999</v>
      </c>
      <c r="N1963" s="4">
        <v>942.51832999999999</v>
      </c>
      <c r="O1963" s="4">
        <v>3840.1154959999999</v>
      </c>
      <c r="P1963" s="4">
        <v>1210.0541149999999</v>
      </c>
      <c r="Q1963" s="5"/>
      <c r="R1963" s="3">
        <f t="shared" si="241"/>
        <v>1.2838520763834904</v>
      </c>
      <c r="S1963" s="3">
        <f t="shared" si="242"/>
        <v>1.1412249648495356E-2</v>
      </c>
      <c r="T1963" s="6">
        <f t="shared" si="243"/>
        <v>0.26343026121241991</v>
      </c>
      <c r="U1963" s="3">
        <f t="shared" si="240"/>
        <v>0.56054888121000401</v>
      </c>
      <c r="V1963" s="6">
        <f t="shared" si="244"/>
        <v>0.39120256283883686</v>
      </c>
      <c r="W1963" s="3">
        <f t="shared" si="245"/>
        <v>32.731641202562841</v>
      </c>
      <c r="X1963" s="4">
        <f t="shared" si="246"/>
        <v>5547</v>
      </c>
      <c r="Y1963">
        <f t="shared" si="247"/>
        <v>0</v>
      </c>
    </row>
    <row r="1964" spans="1:25" x14ac:dyDescent="0.25">
      <c r="A1964" s="2" t="s">
        <v>3960</v>
      </c>
      <c r="B1964" t="s">
        <v>3961</v>
      </c>
      <c r="C1964">
        <v>39.163568941699999</v>
      </c>
      <c r="D1964">
        <v>-4.5577957449399999</v>
      </c>
      <c r="E1964" s="2" t="s">
        <v>3920</v>
      </c>
      <c r="F1964" t="s">
        <v>3921</v>
      </c>
      <c r="G1964" s="4">
        <v>506.87071300000002</v>
      </c>
      <c r="H1964" s="4">
        <v>61.697175983100003</v>
      </c>
      <c r="I1964" s="4">
        <v>8.2154605121446895</v>
      </c>
      <c r="J1964" s="4">
        <v>233.87071299999999</v>
      </c>
      <c r="K1964" s="4">
        <v>273</v>
      </c>
      <c r="L1964" s="4">
        <v>501.87071300000002</v>
      </c>
      <c r="M1964" s="4">
        <v>5</v>
      </c>
      <c r="N1964" s="4">
        <v>38</v>
      </c>
      <c r="O1964" s="4">
        <v>284</v>
      </c>
      <c r="P1964" s="4">
        <v>184.87071299999999</v>
      </c>
      <c r="Q1964" s="5"/>
      <c r="R1964" s="3">
        <f t="shared" si="241"/>
        <v>4.8650187631578943</v>
      </c>
      <c r="S1964" s="3">
        <f t="shared" si="242"/>
        <v>4.3245487304245912E-2</v>
      </c>
      <c r="T1964" s="6">
        <f t="shared" si="243"/>
        <v>0.72178413011335629</v>
      </c>
      <c r="U1964" s="3">
        <f t="shared" si="240"/>
        <v>0.78475603169014085</v>
      </c>
      <c r="V1964" s="6">
        <f t="shared" si="244"/>
        <v>0.76232134056185308</v>
      </c>
      <c r="W1964" s="3">
        <f t="shared" si="245"/>
        <v>74.205273533760476</v>
      </c>
      <c r="X1964" s="4">
        <f t="shared" si="246"/>
        <v>1951</v>
      </c>
      <c r="Y1964">
        <f t="shared" si="247"/>
        <v>0</v>
      </c>
    </row>
    <row r="1965" spans="1:25" x14ac:dyDescent="0.25">
      <c r="A1965" s="2" t="s">
        <v>3962</v>
      </c>
      <c r="B1965" t="s">
        <v>3963</v>
      </c>
      <c r="C1965">
        <v>38.816905822400003</v>
      </c>
      <c r="D1965">
        <v>-3.9468821004599999</v>
      </c>
      <c r="E1965" s="2" t="s">
        <v>3920</v>
      </c>
      <c r="F1965" t="s">
        <v>3921</v>
      </c>
      <c r="G1965" s="4">
        <v>459.75867199999999</v>
      </c>
      <c r="H1965" s="4">
        <v>57.833214566199999</v>
      </c>
      <c r="I1965" s="4">
        <v>7.9497339625437498</v>
      </c>
      <c r="J1965" s="4">
        <v>229.37811500000001</v>
      </c>
      <c r="K1965" s="4">
        <v>230.38055700000001</v>
      </c>
      <c r="L1965" s="4">
        <v>446.35356300000001</v>
      </c>
      <c r="M1965" s="4">
        <v>13.405106999999999</v>
      </c>
      <c r="N1965" s="4">
        <v>41.137689999999999</v>
      </c>
      <c r="O1965" s="4">
        <v>275.87955499999998</v>
      </c>
      <c r="P1965" s="4">
        <v>142.74142499999999</v>
      </c>
      <c r="Q1965" s="5"/>
      <c r="R1965" s="3">
        <f t="shared" si="241"/>
        <v>3.4698454142660902</v>
      </c>
      <c r="S1965" s="3">
        <f t="shared" si="242"/>
        <v>3.0843695187095017E-2</v>
      </c>
      <c r="T1965" s="6">
        <f t="shared" si="243"/>
        <v>0.61754558896007883</v>
      </c>
      <c r="U1965" s="3">
        <f t="shared" si="240"/>
        <v>0.66651954328402474</v>
      </c>
      <c r="V1965" s="6">
        <f t="shared" si="244"/>
        <v>0.61175455889600794</v>
      </c>
      <c r="W1965" s="3">
        <f t="shared" si="245"/>
        <v>61.465007392804338</v>
      </c>
      <c r="X1965" s="4">
        <f t="shared" si="246"/>
        <v>3018</v>
      </c>
      <c r="Y1965">
        <f t="shared" si="247"/>
        <v>0</v>
      </c>
    </row>
    <row r="1966" spans="1:25" x14ac:dyDescent="0.25">
      <c r="A1966" s="2" t="s">
        <v>3964</v>
      </c>
      <c r="B1966" t="s">
        <v>3965</v>
      </c>
      <c r="C1966">
        <v>38.9100358755</v>
      </c>
      <c r="D1966">
        <v>-3.6240975479199999</v>
      </c>
      <c r="E1966" s="2" t="s">
        <v>3920</v>
      </c>
      <c r="F1966" t="s">
        <v>3921</v>
      </c>
      <c r="G1966" s="4">
        <v>12134.056961</v>
      </c>
      <c r="H1966" s="4">
        <v>87.887561601499996</v>
      </c>
      <c r="I1966" s="4">
        <v>138.06341579958999</v>
      </c>
      <c r="J1966" s="4">
        <v>5946.769918</v>
      </c>
      <c r="K1966" s="4">
        <v>6187.2870430000003</v>
      </c>
      <c r="L1966" s="4">
        <v>10855.916821999999</v>
      </c>
      <c r="M1966" s="4">
        <v>1278.1401410000001</v>
      </c>
      <c r="N1966" s="4">
        <v>2066.9213089999998</v>
      </c>
      <c r="O1966" s="4">
        <v>8058.717611</v>
      </c>
      <c r="P1966" s="4">
        <v>2008.4180429999999</v>
      </c>
      <c r="Q1966" s="5"/>
      <c r="R1966" s="3">
        <f t="shared" si="241"/>
        <v>0.97169545558156523</v>
      </c>
      <c r="S1966" s="3">
        <f t="shared" si="242"/>
        <v>8.6374679181442284E-3</v>
      </c>
      <c r="T1966" s="6">
        <f t="shared" si="243"/>
        <v>0.15685066535239034</v>
      </c>
      <c r="U1966" s="3">
        <f t="shared" si="240"/>
        <v>0.50570569024992729</v>
      </c>
      <c r="V1966" s="6">
        <f t="shared" si="244"/>
        <v>0.22227698373583046</v>
      </c>
      <c r="W1966" s="3">
        <f t="shared" si="245"/>
        <v>18.956382454411042</v>
      </c>
      <c r="X1966" s="4">
        <f t="shared" si="246"/>
        <v>6825</v>
      </c>
      <c r="Y1966">
        <f t="shared" si="247"/>
        <v>0</v>
      </c>
    </row>
    <row r="1967" spans="1:25" x14ac:dyDescent="0.25">
      <c r="A1967" s="2" t="s">
        <v>3966</v>
      </c>
      <c r="B1967" t="s">
        <v>3967</v>
      </c>
      <c r="C1967">
        <v>38.575176856500001</v>
      </c>
      <c r="D1967">
        <v>-4.3612062482700003</v>
      </c>
      <c r="E1967" s="2" t="s">
        <v>3920</v>
      </c>
      <c r="F1967" t="s">
        <v>3921</v>
      </c>
      <c r="G1967" s="4">
        <v>1106.6287420000001</v>
      </c>
      <c r="H1967" s="4">
        <v>271.81145759100002</v>
      </c>
      <c r="I1967" s="4">
        <v>4.0713101346344498</v>
      </c>
      <c r="J1967" s="4">
        <v>527.11840299999994</v>
      </c>
      <c r="K1967" s="4">
        <v>579.51033900000004</v>
      </c>
      <c r="L1967" s="4">
        <v>1059.870713</v>
      </c>
      <c r="M1967" s="4">
        <v>46.758029000000001</v>
      </c>
      <c r="N1967" s="4">
        <v>108.436689</v>
      </c>
      <c r="O1967" s="4">
        <v>693.32133999999996</v>
      </c>
      <c r="P1967" s="4">
        <v>304.87071300000002</v>
      </c>
      <c r="Q1967" s="5"/>
      <c r="R1967" s="3">
        <f t="shared" si="241"/>
        <v>2.8115088703971773</v>
      </c>
      <c r="S1967" s="3">
        <f t="shared" si="242"/>
        <v>2.4991696246123983E-2</v>
      </c>
      <c r="T1967" s="6">
        <f t="shared" si="243"/>
        <v>0.54669788072942338</v>
      </c>
      <c r="U1967" s="3">
        <f t="shared" si="240"/>
        <v>0.59612675703880691</v>
      </c>
      <c r="V1967" s="6">
        <f t="shared" si="244"/>
        <v>0.47609659931000492</v>
      </c>
      <c r="W1967" s="3">
        <f t="shared" si="245"/>
        <v>51.139724001971423</v>
      </c>
      <c r="X1967" s="4">
        <f t="shared" si="246"/>
        <v>3965</v>
      </c>
      <c r="Y1967">
        <f t="shared" si="247"/>
        <v>0</v>
      </c>
    </row>
    <row r="1968" spans="1:25" x14ac:dyDescent="0.25">
      <c r="A1968" s="2" t="s">
        <v>3968</v>
      </c>
      <c r="B1968" t="s">
        <v>3969</v>
      </c>
      <c r="C1968">
        <v>38.851024812600002</v>
      </c>
      <c r="D1968">
        <v>-4.2948747306400001</v>
      </c>
      <c r="E1968" s="2" t="s">
        <v>3920</v>
      </c>
      <c r="F1968" t="s">
        <v>3921</v>
      </c>
      <c r="G1968" s="4">
        <v>359.72336000000001</v>
      </c>
      <c r="H1968" s="4">
        <v>80.358032801899995</v>
      </c>
      <c r="I1968" s="4">
        <v>4.4765077672669804</v>
      </c>
      <c r="J1968" s="4">
        <v>176.74142599999999</v>
      </c>
      <c r="K1968" s="4">
        <v>182.981934</v>
      </c>
      <c r="L1968" s="4">
        <v>346.48285099999998</v>
      </c>
      <c r="M1968" s="4">
        <v>13.240508</v>
      </c>
      <c r="N1968" s="4">
        <v>35.741425</v>
      </c>
      <c r="O1968" s="4">
        <v>208.111221</v>
      </c>
      <c r="P1968" s="4">
        <v>115.87071299999999</v>
      </c>
      <c r="Q1968" s="5"/>
      <c r="R1968" s="3">
        <f t="shared" si="241"/>
        <v>3.2419164317035483</v>
      </c>
      <c r="S1968" s="3">
        <f t="shared" si="242"/>
        <v>2.8817618741856406E-2</v>
      </c>
      <c r="T1968" s="6">
        <f t="shared" si="243"/>
        <v>0.59733859043863968</v>
      </c>
      <c r="U1968" s="3">
        <f t="shared" si="240"/>
        <v>0.72851496075744993</v>
      </c>
      <c r="V1968" s="6">
        <f t="shared" si="244"/>
        <v>0.70194677180877274</v>
      </c>
      <c r="W1968" s="3">
        <f t="shared" si="245"/>
        <v>64.964268112370618</v>
      </c>
      <c r="X1968" s="4">
        <f t="shared" si="246"/>
        <v>2733</v>
      </c>
      <c r="Y1968">
        <f t="shared" si="247"/>
        <v>0</v>
      </c>
    </row>
    <row r="1969" spans="1:25" x14ac:dyDescent="0.25">
      <c r="A1969" s="2" t="s">
        <v>3970</v>
      </c>
      <c r="B1969" t="s">
        <v>3971</v>
      </c>
      <c r="C1969">
        <v>38.561560928799999</v>
      </c>
      <c r="D1969">
        <v>-4.2493236787399997</v>
      </c>
      <c r="E1969" s="2" t="s">
        <v>3920</v>
      </c>
      <c r="F1969" t="s">
        <v>3921</v>
      </c>
      <c r="G1969" s="4">
        <v>554.73620900000003</v>
      </c>
      <c r="H1969" s="4">
        <v>100.58613560000001</v>
      </c>
      <c r="I1969" s="4">
        <v>5.5150364877920603</v>
      </c>
      <c r="J1969" s="4">
        <v>266.19376699999998</v>
      </c>
      <c r="K1969" s="4">
        <v>288.54244199999999</v>
      </c>
      <c r="L1969" s="4">
        <v>532.61213799999996</v>
      </c>
      <c r="M1969" s="4">
        <v>22.124071000000001</v>
      </c>
      <c r="N1969" s="4">
        <v>49.285187999999998</v>
      </c>
      <c r="O1969" s="4">
        <v>297.25725399999999</v>
      </c>
      <c r="P1969" s="4">
        <v>208.19376700000001</v>
      </c>
      <c r="Q1969" s="5"/>
      <c r="R1969" s="3">
        <f t="shared" si="241"/>
        <v>4.2242664672396097</v>
      </c>
      <c r="S1969" s="3">
        <f t="shared" si="242"/>
        <v>3.7549795956014771E-2</v>
      </c>
      <c r="T1969" s="6">
        <f t="shared" si="243"/>
        <v>0.68063085263676693</v>
      </c>
      <c r="U1969" s="3">
        <f t="shared" si="240"/>
        <v>0.86618224294031865</v>
      </c>
      <c r="V1969" s="6">
        <f t="shared" si="244"/>
        <v>0.82762444553967474</v>
      </c>
      <c r="W1969" s="3">
        <f t="shared" si="245"/>
        <v>75.412764908822083</v>
      </c>
      <c r="X1969" s="4">
        <f t="shared" si="246"/>
        <v>1838</v>
      </c>
      <c r="Y1969">
        <f t="shared" si="247"/>
        <v>0</v>
      </c>
    </row>
    <row r="1970" spans="1:25" x14ac:dyDescent="0.25">
      <c r="A1970" s="2" t="s">
        <v>3972</v>
      </c>
      <c r="B1970" t="s">
        <v>3973</v>
      </c>
      <c r="C1970">
        <v>38.614730653099997</v>
      </c>
      <c r="D1970">
        <v>-3.7605219829699998</v>
      </c>
      <c r="E1970" s="2" t="s">
        <v>3920</v>
      </c>
      <c r="F1970" t="s">
        <v>3921</v>
      </c>
      <c r="G1970" s="4">
        <v>4415.6974250000003</v>
      </c>
      <c r="H1970" s="4">
        <v>410.93598105299998</v>
      </c>
      <c r="I1970" s="4">
        <v>10.7454631100568</v>
      </c>
      <c r="J1970" s="4">
        <v>2204.2108950000002</v>
      </c>
      <c r="K1970" s="4">
        <v>2211.4865300000001</v>
      </c>
      <c r="L1970" s="4">
        <v>4217.6121380000004</v>
      </c>
      <c r="M1970" s="4">
        <v>198.085286</v>
      </c>
      <c r="N1970" s="4">
        <v>587.03686000000005</v>
      </c>
      <c r="O1970" s="4">
        <v>2730.6605639999998</v>
      </c>
      <c r="P1970" s="4">
        <v>1098</v>
      </c>
      <c r="Q1970" s="5"/>
      <c r="R1970" s="3">
        <f t="shared" si="241"/>
        <v>1.870410658710596</v>
      </c>
      <c r="S1970" s="3">
        <f t="shared" si="242"/>
        <v>1.6626209339117019E-2</v>
      </c>
      <c r="T1970" s="6">
        <f t="shared" si="243"/>
        <v>0.40290783637259736</v>
      </c>
      <c r="U1970" s="3">
        <f t="shared" si="240"/>
        <v>0.61708030731277674</v>
      </c>
      <c r="V1970" s="6">
        <f t="shared" si="244"/>
        <v>0.51897486446525387</v>
      </c>
      <c r="W1970" s="3">
        <f t="shared" si="245"/>
        <v>46.094135041892557</v>
      </c>
      <c r="X1970" s="4">
        <f t="shared" si="246"/>
        <v>4406</v>
      </c>
      <c r="Y1970">
        <f t="shared" si="247"/>
        <v>0</v>
      </c>
    </row>
    <row r="1971" spans="1:25" x14ac:dyDescent="0.25">
      <c r="A1971" s="2" t="s">
        <v>3974</v>
      </c>
      <c r="B1971" t="s">
        <v>3975</v>
      </c>
      <c r="C1971">
        <v>39.362510299199997</v>
      </c>
      <c r="D1971">
        <v>-3.0818145185199999</v>
      </c>
      <c r="E1971" s="2" t="s">
        <v>3920</v>
      </c>
      <c r="F1971" t="s">
        <v>3921</v>
      </c>
      <c r="G1971" s="4">
        <v>14640.446205</v>
      </c>
      <c r="H1971" s="4">
        <v>302.41635771300002</v>
      </c>
      <c r="I1971" s="4">
        <v>48.411555260162601</v>
      </c>
      <c r="J1971" s="4">
        <v>7145.3885259999997</v>
      </c>
      <c r="K1971" s="4">
        <v>7495.0576789999996</v>
      </c>
      <c r="L1971" s="4">
        <v>12806.296453000001</v>
      </c>
      <c r="M1971" s="4">
        <v>1834.1497609999999</v>
      </c>
      <c r="N1971" s="4">
        <v>2410.9025280000001</v>
      </c>
      <c r="O1971" s="4">
        <v>9563.1147340000007</v>
      </c>
      <c r="P1971" s="4">
        <v>2666.4289520000002</v>
      </c>
      <c r="Q1971" s="5"/>
      <c r="R1971" s="3">
        <f t="shared" si="241"/>
        <v>1.105987870116</v>
      </c>
      <c r="S1971" s="3">
        <f t="shared" si="242"/>
        <v>9.8312024524866495E-3</v>
      </c>
      <c r="T1971" s="6">
        <f t="shared" si="243"/>
        <v>0.20490389354361754</v>
      </c>
      <c r="U1971" s="3">
        <f t="shared" si="240"/>
        <v>0.53092863792049116</v>
      </c>
      <c r="V1971" s="6">
        <f t="shared" si="244"/>
        <v>0.30372104484967966</v>
      </c>
      <c r="W1971" s="3">
        <f t="shared" si="245"/>
        <v>25.431246919664861</v>
      </c>
      <c r="X1971" s="4">
        <f t="shared" si="246"/>
        <v>6234</v>
      </c>
      <c r="Y1971">
        <f t="shared" si="247"/>
        <v>0</v>
      </c>
    </row>
    <row r="1972" spans="1:25" x14ac:dyDescent="0.25">
      <c r="A1972" s="2" t="s">
        <v>3976</v>
      </c>
      <c r="B1972" t="s">
        <v>3977</v>
      </c>
      <c r="C1972">
        <v>38.836563099199999</v>
      </c>
      <c r="D1972">
        <v>-4.01839967004</v>
      </c>
      <c r="E1972" s="2" t="s">
        <v>3920</v>
      </c>
      <c r="F1972" t="s">
        <v>3921</v>
      </c>
      <c r="G1972" s="4">
        <v>117</v>
      </c>
      <c r="H1972" s="4">
        <v>29.898249218099998</v>
      </c>
      <c r="I1972" s="4">
        <v>3.9132726182899602</v>
      </c>
      <c r="J1972" s="4">
        <v>53</v>
      </c>
      <c r="K1972" s="4">
        <v>64</v>
      </c>
      <c r="L1972" s="4">
        <v>110</v>
      </c>
      <c r="M1972" s="4">
        <v>7</v>
      </c>
      <c r="N1972" s="4">
        <v>7</v>
      </c>
      <c r="O1972" s="4">
        <v>71</v>
      </c>
      <c r="P1972" s="4">
        <v>39</v>
      </c>
      <c r="Q1972" s="5"/>
      <c r="R1972" s="3">
        <f t="shared" si="241"/>
        <v>5.5714285714285712</v>
      </c>
      <c r="S1972" s="3">
        <f t="shared" si="242"/>
        <v>4.952481280788177E-2</v>
      </c>
      <c r="T1972" s="6">
        <f t="shared" si="243"/>
        <v>0.75714637752587477</v>
      </c>
      <c r="U1972" s="3">
        <f t="shared" si="240"/>
        <v>0.647887323943662</v>
      </c>
      <c r="V1972" s="6">
        <f t="shared" si="244"/>
        <v>0.58095120749137508</v>
      </c>
      <c r="W1972" s="3">
        <f t="shared" si="245"/>
        <v>66.904879250862493</v>
      </c>
      <c r="X1972" s="4">
        <f t="shared" si="246"/>
        <v>2578</v>
      </c>
      <c r="Y1972">
        <f t="shared" si="247"/>
        <v>0</v>
      </c>
    </row>
    <row r="1973" spans="1:25" x14ac:dyDescent="0.25">
      <c r="A1973" s="2" t="s">
        <v>3978</v>
      </c>
      <c r="B1973" t="s">
        <v>3979</v>
      </c>
      <c r="C1973">
        <v>38.830146224899998</v>
      </c>
      <c r="D1973">
        <v>-4.0545767028200004</v>
      </c>
      <c r="E1973" s="2" t="s">
        <v>3920</v>
      </c>
      <c r="F1973" t="s">
        <v>3921</v>
      </c>
      <c r="G1973" s="4">
        <v>169.919813</v>
      </c>
      <c r="H1973" s="4">
        <v>9.92259209823</v>
      </c>
      <c r="I1973" s="4">
        <v>17.124538761430099</v>
      </c>
      <c r="J1973" s="4">
        <v>76.024550000000005</v>
      </c>
      <c r="K1973" s="4">
        <v>93.895263</v>
      </c>
      <c r="L1973" s="4">
        <v>162.87071299999999</v>
      </c>
      <c r="M1973" s="4">
        <v>7.0491000000000001</v>
      </c>
      <c r="N1973" s="4">
        <v>10</v>
      </c>
      <c r="O1973" s="4">
        <v>112.919813</v>
      </c>
      <c r="P1973" s="4">
        <v>47</v>
      </c>
      <c r="Q1973" s="5"/>
      <c r="R1973" s="3">
        <f t="shared" si="241"/>
        <v>4.7</v>
      </c>
      <c r="S1973" s="3">
        <f t="shared" si="242"/>
        <v>4.1778624137931035E-2</v>
      </c>
      <c r="T1973" s="6">
        <f t="shared" si="243"/>
        <v>0.71229669788072947</v>
      </c>
      <c r="U1973" s="3">
        <f t="shared" si="240"/>
        <v>0.50478298259314336</v>
      </c>
      <c r="V1973" s="6">
        <f t="shared" si="244"/>
        <v>0.22055199605717102</v>
      </c>
      <c r="W1973" s="3">
        <f t="shared" si="245"/>
        <v>46.642434696895023</v>
      </c>
      <c r="X1973" s="4">
        <f t="shared" si="246"/>
        <v>4365</v>
      </c>
      <c r="Y1973">
        <f t="shared" si="247"/>
        <v>0</v>
      </c>
    </row>
    <row r="1974" spans="1:25" x14ac:dyDescent="0.25">
      <c r="A1974" s="2" t="s">
        <v>3980</v>
      </c>
      <c r="B1974" t="s">
        <v>3981</v>
      </c>
      <c r="C1974">
        <v>39.049211294199999</v>
      </c>
      <c r="D1974">
        <v>-3.83567735902</v>
      </c>
      <c r="E1974" s="2" t="s">
        <v>3920</v>
      </c>
      <c r="F1974" t="s">
        <v>3921</v>
      </c>
      <c r="G1974" s="4">
        <v>3009.9335500000002</v>
      </c>
      <c r="H1974" s="4">
        <v>95.772608191200007</v>
      </c>
      <c r="I1974" s="4">
        <v>31.427916664762702</v>
      </c>
      <c r="J1974" s="4">
        <v>1509.974117</v>
      </c>
      <c r="K1974" s="4">
        <v>1499.959433</v>
      </c>
      <c r="L1974" s="4">
        <v>2913.612138</v>
      </c>
      <c r="M1974" s="4">
        <v>96.321411999999995</v>
      </c>
      <c r="N1974" s="4">
        <v>468.17757499999999</v>
      </c>
      <c r="O1974" s="4">
        <v>2008.6304560000001</v>
      </c>
      <c r="P1974" s="4">
        <v>533.12551900000005</v>
      </c>
      <c r="Q1974" s="5"/>
      <c r="R1974" s="3">
        <f t="shared" si="241"/>
        <v>1.1387250211631774</v>
      </c>
      <c r="S1974" s="3">
        <f t="shared" si="242"/>
        <v>1.0122205245879564E-2</v>
      </c>
      <c r="T1974" s="6">
        <f t="shared" si="243"/>
        <v>0.21648595367175949</v>
      </c>
      <c r="U1974" s="3">
        <f t="shared" si="240"/>
        <v>0.49850040409822405</v>
      </c>
      <c r="V1974" s="6">
        <f t="shared" si="244"/>
        <v>0.2015771315919172</v>
      </c>
      <c r="W1974" s="3">
        <f t="shared" si="245"/>
        <v>20.903154263183836</v>
      </c>
      <c r="X1974" s="4">
        <f t="shared" si="246"/>
        <v>6642</v>
      </c>
      <c r="Y1974">
        <f t="shared" si="247"/>
        <v>0</v>
      </c>
    </row>
    <row r="1975" spans="1:25" x14ac:dyDescent="0.25">
      <c r="A1975" s="2" t="s">
        <v>3982</v>
      </c>
      <c r="B1975" t="s">
        <v>3983</v>
      </c>
      <c r="C1975">
        <v>38.848689164</v>
      </c>
      <c r="D1975">
        <v>-2.9821994162099998</v>
      </c>
      <c r="E1975" s="2" t="s">
        <v>3920</v>
      </c>
      <c r="F1975" t="s">
        <v>3921</v>
      </c>
      <c r="G1975" s="4">
        <v>1430.345667</v>
      </c>
      <c r="H1975" s="4">
        <v>26.043895025899999</v>
      </c>
      <c r="I1975" s="4">
        <v>54.920574152889102</v>
      </c>
      <c r="J1975" s="4">
        <v>723.89073900000005</v>
      </c>
      <c r="K1975" s="4">
        <v>706.454928</v>
      </c>
      <c r="L1975" s="4">
        <v>1423.5893269999999</v>
      </c>
      <c r="M1975" s="4">
        <v>6.7563409999999999</v>
      </c>
      <c r="N1975" s="4">
        <v>189</v>
      </c>
      <c r="O1975" s="4">
        <v>878.34566800000005</v>
      </c>
      <c r="P1975" s="4">
        <v>363</v>
      </c>
      <c r="Q1975" s="5"/>
      <c r="R1975" s="3">
        <f t="shared" si="241"/>
        <v>1.9206349206349207</v>
      </c>
      <c r="S1975" s="3">
        <f t="shared" si="242"/>
        <v>1.7072656267104542E-2</v>
      </c>
      <c r="T1975" s="6">
        <f t="shared" si="243"/>
        <v>0.41448989650073931</v>
      </c>
      <c r="U1975" s="3">
        <f t="shared" si="240"/>
        <v>0.62845417255476232</v>
      </c>
      <c r="V1975" s="6">
        <f t="shared" si="244"/>
        <v>0.54103006407097087</v>
      </c>
      <c r="W1975" s="3">
        <f t="shared" si="245"/>
        <v>47.775998028585512</v>
      </c>
      <c r="X1975" s="4">
        <f t="shared" si="246"/>
        <v>4262</v>
      </c>
      <c r="Y1975">
        <f t="shared" si="247"/>
        <v>0</v>
      </c>
    </row>
    <row r="1976" spans="1:25" x14ac:dyDescent="0.25">
      <c r="A1976" s="2" t="s">
        <v>3984</v>
      </c>
      <c r="B1976" t="s">
        <v>3985</v>
      </c>
      <c r="C1976">
        <v>38.532793159400001</v>
      </c>
      <c r="D1976">
        <v>-3.28286060749</v>
      </c>
      <c r="E1976" s="2" t="s">
        <v>3920</v>
      </c>
      <c r="F1976" t="s">
        <v>3921</v>
      </c>
      <c r="G1976" s="4">
        <v>2176.3701569999998</v>
      </c>
      <c r="H1976" s="4">
        <v>95.502508630999998</v>
      </c>
      <c r="I1976" s="4">
        <v>22.7886177253102</v>
      </c>
      <c r="J1976" s="4">
        <v>1086.2556709999999</v>
      </c>
      <c r="K1976" s="4">
        <v>1090.1144859999999</v>
      </c>
      <c r="L1976" s="4">
        <v>2036.741426</v>
      </c>
      <c r="M1976" s="4">
        <v>139.628736</v>
      </c>
      <c r="N1976" s="4">
        <v>305.23481399999997</v>
      </c>
      <c r="O1976" s="4">
        <v>1279.1107979999999</v>
      </c>
      <c r="P1976" s="4">
        <v>592.02454999999998</v>
      </c>
      <c r="Q1976" s="5"/>
      <c r="R1976" s="3">
        <f t="shared" si="241"/>
        <v>1.939570857733155</v>
      </c>
      <c r="S1976" s="3">
        <f t="shared" si="242"/>
        <v>1.7240979117897445E-2</v>
      </c>
      <c r="T1976" s="6">
        <f t="shared" si="243"/>
        <v>0.41843272548053229</v>
      </c>
      <c r="U1976" s="3">
        <f t="shared" si="240"/>
        <v>0.70147118248313001</v>
      </c>
      <c r="V1976" s="6">
        <f t="shared" si="244"/>
        <v>0.66584524396254308</v>
      </c>
      <c r="W1976" s="3">
        <f t="shared" si="245"/>
        <v>54.213898472153765</v>
      </c>
      <c r="X1976" s="4">
        <f t="shared" si="246"/>
        <v>3696</v>
      </c>
      <c r="Y1976">
        <f t="shared" si="247"/>
        <v>0</v>
      </c>
    </row>
    <row r="1977" spans="1:25" x14ac:dyDescent="0.25">
      <c r="A1977" s="2" t="s">
        <v>3986</v>
      </c>
      <c r="B1977" t="s">
        <v>3921</v>
      </c>
      <c r="C1977">
        <v>38.970929987700003</v>
      </c>
      <c r="D1977">
        <v>-3.9735720361100002</v>
      </c>
      <c r="E1977" s="2" t="s">
        <v>3920</v>
      </c>
      <c r="F1977" t="s">
        <v>3921</v>
      </c>
      <c r="G1977" s="4">
        <v>75071.012451999894</v>
      </c>
      <c r="H1977" s="4">
        <v>284.98116691600001</v>
      </c>
      <c r="I1977" s="4">
        <v>263.42446857945401</v>
      </c>
      <c r="J1977" s="4">
        <v>39335.412574000002</v>
      </c>
      <c r="K1977" s="4">
        <v>35735.599878000001</v>
      </c>
      <c r="L1977" s="4">
        <v>70912.470973999996</v>
      </c>
      <c r="M1977" s="4">
        <v>4158.541475</v>
      </c>
      <c r="N1977" s="4">
        <v>12939.709695</v>
      </c>
      <c r="O1977" s="4">
        <v>51176.941656000003</v>
      </c>
      <c r="P1977" s="4">
        <v>10954.361097999999</v>
      </c>
      <c r="Q1977" s="5"/>
      <c r="R1977" s="3">
        <f t="shared" si="241"/>
        <v>0.8465693092197305</v>
      </c>
      <c r="S1977" s="3">
        <f t="shared" si="242"/>
        <v>7.5252129737444756E-3</v>
      </c>
      <c r="T1977" s="6">
        <f t="shared" si="243"/>
        <v>0.11175455889600788</v>
      </c>
      <c r="U1977" s="3">
        <f t="shared" si="240"/>
        <v>0.46689133855654402</v>
      </c>
      <c r="V1977" s="6">
        <f t="shared" si="244"/>
        <v>0.11680630852636767</v>
      </c>
      <c r="W1977" s="3">
        <f t="shared" si="245"/>
        <v>11.428043371118777</v>
      </c>
      <c r="X1977" s="4">
        <f t="shared" si="246"/>
        <v>7435</v>
      </c>
      <c r="Y1977">
        <f t="shared" si="247"/>
        <v>0</v>
      </c>
    </row>
    <row r="1978" spans="1:25" x14ac:dyDescent="0.25">
      <c r="A1978" s="2" t="s">
        <v>3987</v>
      </c>
      <c r="B1978" t="s">
        <v>3988</v>
      </c>
      <c r="C1978">
        <v>38.875818707999997</v>
      </c>
      <c r="D1978">
        <v>-4.1274368848299998</v>
      </c>
      <c r="E1978" s="2" t="s">
        <v>3920</v>
      </c>
      <c r="F1978" t="s">
        <v>3921</v>
      </c>
      <c r="G1978" s="4">
        <v>1169.636162</v>
      </c>
      <c r="H1978" s="4">
        <v>148.76919095</v>
      </c>
      <c r="I1978" s="4">
        <v>7.8620859032103203</v>
      </c>
      <c r="J1978" s="4">
        <v>580.26379099999997</v>
      </c>
      <c r="K1978" s="4">
        <v>589.37237100000004</v>
      </c>
      <c r="L1978" s="4">
        <v>1124.638528</v>
      </c>
      <c r="M1978" s="4">
        <v>44.997632000000003</v>
      </c>
      <c r="N1978" s="4">
        <v>111.406812</v>
      </c>
      <c r="O1978" s="4">
        <v>758.00507300000004</v>
      </c>
      <c r="P1978" s="4">
        <v>300.22427499999998</v>
      </c>
      <c r="Q1978" s="5"/>
      <c r="R1978" s="3">
        <f t="shared" si="241"/>
        <v>2.6948466580302108</v>
      </c>
      <c r="S1978" s="3">
        <f t="shared" si="242"/>
        <v>2.39546777947242E-2</v>
      </c>
      <c r="T1978" s="6">
        <f t="shared" si="243"/>
        <v>0.53289797930014782</v>
      </c>
      <c r="U1978" s="3">
        <f t="shared" si="240"/>
        <v>0.54304529304911386</v>
      </c>
      <c r="V1978" s="6">
        <f t="shared" si="244"/>
        <v>0.34105470675209465</v>
      </c>
      <c r="W1978" s="3">
        <f t="shared" si="245"/>
        <v>43.697634302612123</v>
      </c>
      <c r="X1978" s="4">
        <f t="shared" si="246"/>
        <v>4612</v>
      </c>
      <c r="Y1978">
        <f t="shared" si="247"/>
        <v>0</v>
      </c>
    </row>
    <row r="1979" spans="1:25" x14ac:dyDescent="0.25">
      <c r="A1979" s="2" t="s">
        <v>3989</v>
      </c>
      <c r="B1979" t="s">
        <v>3990</v>
      </c>
      <c r="C1979">
        <v>39.320929706100003</v>
      </c>
      <c r="D1979">
        <v>-4.0360999020700001</v>
      </c>
      <c r="E1979" s="2" t="s">
        <v>3920</v>
      </c>
      <c r="F1979" t="s">
        <v>3921</v>
      </c>
      <c r="G1979" s="4">
        <v>972.00073399999997</v>
      </c>
      <c r="H1979" s="4">
        <v>94.885354303900002</v>
      </c>
      <c r="I1979" s="4">
        <v>10.2439490386142</v>
      </c>
      <c r="J1979" s="4">
        <v>466.35880500000002</v>
      </c>
      <c r="K1979" s="4">
        <v>505.641929</v>
      </c>
      <c r="L1979" s="4">
        <v>937.74142500000005</v>
      </c>
      <c r="M1979" s="4">
        <v>34.259307999999997</v>
      </c>
      <c r="N1979" s="4">
        <v>96.522744000000003</v>
      </c>
      <c r="O1979" s="4">
        <v>555.47798899999998</v>
      </c>
      <c r="P1979" s="4">
        <v>320</v>
      </c>
      <c r="Q1979" s="5"/>
      <c r="R1979" s="3">
        <f t="shared" si="241"/>
        <v>3.3152808005541159</v>
      </c>
      <c r="S1979" s="3">
        <f t="shared" si="242"/>
        <v>2.9469759676180745E-2</v>
      </c>
      <c r="T1979" s="6">
        <f t="shared" si="243"/>
        <v>0.60473139477575155</v>
      </c>
      <c r="U1979" s="3">
        <f t="shared" si="240"/>
        <v>0.74984563249724012</v>
      </c>
      <c r="V1979" s="6">
        <f t="shared" si="244"/>
        <v>0.72461803844258255</v>
      </c>
      <c r="W1979" s="3">
        <f t="shared" si="245"/>
        <v>66.467471660916715</v>
      </c>
      <c r="X1979" s="4">
        <f t="shared" si="246"/>
        <v>2621</v>
      </c>
      <c r="Y1979">
        <f t="shared" si="247"/>
        <v>0</v>
      </c>
    </row>
    <row r="1980" spans="1:25" x14ac:dyDescent="0.25">
      <c r="A1980" s="2" t="s">
        <v>3991</v>
      </c>
      <c r="B1980" t="s">
        <v>3992</v>
      </c>
      <c r="C1980">
        <v>38.660101951999998</v>
      </c>
      <c r="D1980">
        <v>-3.0872915267500001</v>
      </c>
      <c r="E1980" s="2" t="s">
        <v>3920</v>
      </c>
      <c r="F1980" t="s">
        <v>3921</v>
      </c>
      <c r="G1980" s="4">
        <v>1160.5822330000001</v>
      </c>
      <c r="H1980" s="4">
        <v>64.993270034000005</v>
      </c>
      <c r="I1980" s="4">
        <v>17.856960134377999</v>
      </c>
      <c r="J1980" s="4">
        <v>576.21932800000002</v>
      </c>
      <c r="K1980" s="4">
        <v>584.36290499999996</v>
      </c>
      <c r="L1980" s="4">
        <v>1014.741426</v>
      </c>
      <c r="M1980" s="4">
        <v>145.84080700000001</v>
      </c>
      <c r="N1980" s="4">
        <v>122.96993000000001</v>
      </c>
      <c r="O1980" s="4">
        <v>712.58775300000002</v>
      </c>
      <c r="P1980" s="4">
        <v>325.02454999999998</v>
      </c>
      <c r="Q1980" s="5"/>
      <c r="R1980" s="3">
        <f t="shared" si="241"/>
        <v>2.64312218442346</v>
      </c>
      <c r="S1980" s="3">
        <f t="shared" si="242"/>
        <v>2.3494895381628716E-2</v>
      </c>
      <c r="T1980" s="6">
        <f t="shared" si="243"/>
        <v>0.52649088220798423</v>
      </c>
      <c r="U1980" s="3">
        <f t="shared" si="240"/>
        <v>0.62868675207220404</v>
      </c>
      <c r="V1980" s="6">
        <f t="shared" si="244"/>
        <v>0.54164613109906357</v>
      </c>
      <c r="W1980" s="3">
        <f t="shared" si="245"/>
        <v>53.406850665352387</v>
      </c>
      <c r="X1980" s="4">
        <f t="shared" si="246"/>
        <v>3773</v>
      </c>
      <c r="Y1980">
        <f t="shared" si="247"/>
        <v>0</v>
      </c>
    </row>
    <row r="1981" spans="1:25" x14ac:dyDescent="0.25">
      <c r="A1981" s="2" t="s">
        <v>3993</v>
      </c>
      <c r="B1981" t="s">
        <v>3994</v>
      </c>
      <c r="C1981">
        <v>38.807688677599998</v>
      </c>
      <c r="D1981">
        <v>-4.8766996413900001</v>
      </c>
      <c r="E1981" s="2" t="s">
        <v>3920</v>
      </c>
      <c r="F1981" t="s">
        <v>3921</v>
      </c>
      <c r="G1981" s="4">
        <v>2044.6715380000001</v>
      </c>
      <c r="H1981" s="4">
        <v>207.77825011900001</v>
      </c>
      <c r="I1981" s="4">
        <v>9.8406427902293103</v>
      </c>
      <c r="J1981" s="4">
        <v>1051.486844</v>
      </c>
      <c r="K1981" s="4">
        <v>993.18469400000004</v>
      </c>
      <c r="L1981" s="4">
        <v>2004.482851</v>
      </c>
      <c r="M1981" s="4">
        <v>40.188688999999997</v>
      </c>
      <c r="N1981" s="4">
        <v>227.29222899999999</v>
      </c>
      <c r="O1981" s="4">
        <v>1223.3793109999999</v>
      </c>
      <c r="P1981" s="4">
        <v>594</v>
      </c>
      <c r="Q1981" s="5"/>
      <c r="R1981" s="3">
        <f t="shared" si="241"/>
        <v>2.6133757524987802</v>
      </c>
      <c r="S1981" s="3">
        <f t="shared" si="242"/>
        <v>2.3230477296772172E-2</v>
      </c>
      <c r="T1981" s="6">
        <f t="shared" si="243"/>
        <v>0.52390340068999508</v>
      </c>
      <c r="U1981" s="3">
        <f t="shared" si="240"/>
        <v>0.67133081425798291</v>
      </c>
      <c r="V1981" s="6">
        <f t="shared" si="244"/>
        <v>0.62210448496796455</v>
      </c>
      <c r="W1981" s="3">
        <f t="shared" si="245"/>
        <v>57.300394282897983</v>
      </c>
      <c r="X1981" s="4">
        <f t="shared" si="246"/>
        <v>3404</v>
      </c>
      <c r="Y1981">
        <f t="shared" si="247"/>
        <v>0</v>
      </c>
    </row>
    <row r="1982" spans="1:25" x14ac:dyDescent="0.25">
      <c r="A1982" s="2" t="s">
        <v>3995</v>
      </c>
      <c r="B1982" t="s">
        <v>3996</v>
      </c>
      <c r="C1982">
        <v>39.0674384844</v>
      </c>
      <c r="D1982">
        <v>-3.6114621272799998</v>
      </c>
      <c r="E1982" s="2" t="s">
        <v>3920</v>
      </c>
      <c r="F1982" t="s">
        <v>3921</v>
      </c>
      <c r="G1982" s="4">
        <v>18670.142222999999</v>
      </c>
      <c r="H1982" s="4">
        <v>438.297641494</v>
      </c>
      <c r="I1982" s="4">
        <v>42.596948855029602</v>
      </c>
      <c r="J1982" s="4">
        <v>9336.2137949999997</v>
      </c>
      <c r="K1982" s="4">
        <v>9333.9284279999993</v>
      </c>
      <c r="L1982" s="4">
        <v>17422.311354000001</v>
      </c>
      <c r="M1982" s="4">
        <v>1247.830864</v>
      </c>
      <c r="N1982" s="4">
        <v>2981.6818560000002</v>
      </c>
      <c r="O1982" s="4">
        <v>12153.153501999999</v>
      </c>
      <c r="P1982" s="4">
        <v>3535.3068600000001</v>
      </c>
      <c r="Q1982" s="5"/>
      <c r="R1982" s="3">
        <f t="shared" si="241"/>
        <v>1.1856754109718135</v>
      </c>
      <c r="S1982" s="3">
        <f t="shared" si="242"/>
        <v>1.0539550498846448E-2</v>
      </c>
      <c r="T1982" s="6">
        <f t="shared" si="243"/>
        <v>0.23114834894036471</v>
      </c>
      <c r="U1982" s="3">
        <f t="shared" si="240"/>
        <v>0.53623849274408686</v>
      </c>
      <c r="V1982" s="6">
        <f t="shared" si="244"/>
        <v>0.3208477082306555</v>
      </c>
      <c r="W1982" s="3">
        <f t="shared" si="245"/>
        <v>27.599802858551008</v>
      </c>
      <c r="X1982" s="4">
        <f t="shared" si="246"/>
        <v>6037</v>
      </c>
      <c r="Y1982">
        <f t="shared" si="247"/>
        <v>0</v>
      </c>
    </row>
    <row r="1983" spans="1:25" x14ac:dyDescent="0.25">
      <c r="A1983" s="2" t="s">
        <v>3997</v>
      </c>
      <c r="B1983" t="s">
        <v>3998</v>
      </c>
      <c r="C1983">
        <v>39.123694268400001</v>
      </c>
      <c r="D1983">
        <v>-3.9482930710500002</v>
      </c>
      <c r="E1983" s="2" t="s">
        <v>3920</v>
      </c>
      <c r="F1983" t="s">
        <v>3921</v>
      </c>
      <c r="G1983" s="4">
        <v>1115.8538590000001</v>
      </c>
      <c r="H1983" s="4">
        <v>103.961351204</v>
      </c>
      <c r="I1983" s="4">
        <v>10.733352809260801</v>
      </c>
      <c r="J1983" s="4">
        <v>564.58408399999996</v>
      </c>
      <c r="K1983" s="4">
        <v>551.26977499999998</v>
      </c>
      <c r="L1983" s="4">
        <v>1099.870713</v>
      </c>
      <c r="M1983" s="4">
        <v>15.983148999999999</v>
      </c>
      <c r="N1983" s="4">
        <v>153.798126</v>
      </c>
      <c r="O1983" s="4">
        <v>631.05573600000002</v>
      </c>
      <c r="P1983" s="4">
        <v>331</v>
      </c>
      <c r="Q1983" s="5"/>
      <c r="R1983" s="3">
        <f t="shared" si="241"/>
        <v>2.1521718671656638</v>
      </c>
      <c r="S1983" s="3">
        <f t="shared" si="242"/>
        <v>1.9130804152881598E-2</v>
      </c>
      <c r="T1983" s="6">
        <f t="shared" si="243"/>
        <v>0.45564317397732873</v>
      </c>
      <c r="U1983" s="3">
        <f t="shared" si="240"/>
        <v>0.76823345125255305</v>
      </c>
      <c r="V1983" s="6">
        <f t="shared" si="244"/>
        <v>0.74556431739773288</v>
      </c>
      <c r="W1983" s="3">
        <f t="shared" si="245"/>
        <v>60.060374568753083</v>
      </c>
      <c r="X1983" s="4">
        <f t="shared" si="246"/>
        <v>3160</v>
      </c>
      <c r="Y1983">
        <f t="shared" si="247"/>
        <v>0</v>
      </c>
    </row>
    <row r="1984" spans="1:25" x14ac:dyDescent="0.25">
      <c r="A1984" s="2" t="s">
        <v>3999</v>
      </c>
      <c r="B1984" t="s">
        <v>4000</v>
      </c>
      <c r="C1984">
        <v>39.206708821699998</v>
      </c>
      <c r="D1984">
        <v>-4.5123390601200004</v>
      </c>
      <c r="E1984" s="2" t="s">
        <v>3920</v>
      </c>
      <c r="F1984" t="s">
        <v>3921</v>
      </c>
      <c r="G1984" s="4">
        <v>311.25480700000003</v>
      </c>
      <c r="H1984" s="4">
        <v>76.9466952569</v>
      </c>
      <c r="I1984" s="4">
        <v>4.0450704992699302</v>
      </c>
      <c r="J1984" s="4">
        <v>144.254807</v>
      </c>
      <c r="K1984" s="4">
        <v>167</v>
      </c>
      <c r="L1984" s="4">
        <v>307.87071300000002</v>
      </c>
      <c r="M1984" s="4">
        <v>3.3840940000000002</v>
      </c>
      <c r="N1984" s="4">
        <v>24.384094000000001</v>
      </c>
      <c r="O1984" s="4">
        <v>167</v>
      </c>
      <c r="P1984" s="4">
        <v>119.87071299999999</v>
      </c>
      <c r="Q1984" s="5"/>
      <c r="R1984" s="3">
        <f t="shared" si="241"/>
        <v>4.9159387672964181</v>
      </c>
      <c r="S1984" s="3">
        <f t="shared" si="242"/>
        <v>4.3698118732757675E-2</v>
      </c>
      <c r="T1984" s="6">
        <f t="shared" si="243"/>
        <v>0.72498767865943814</v>
      </c>
      <c r="U1984" s="3">
        <f t="shared" si="240"/>
        <v>0.86380123952095811</v>
      </c>
      <c r="V1984" s="6">
        <f t="shared" si="244"/>
        <v>0.82614588467225236</v>
      </c>
      <c r="W1984" s="3">
        <f t="shared" si="245"/>
        <v>77.556678166584518</v>
      </c>
      <c r="X1984" s="4">
        <f t="shared" si="246"/>
        <v>1625</v>
      </c>
      <c r="Y1984">
        <f t="shared" si="247"/>
        <v>0</v>
      </c>
    </row>
    <row r="1985" spans="1:25" x14ac:dyDescent="0.25">
      <c r="A1985" s="2" t="s">
        <v>4001</v>
      </c>
      <c r="B1985" t="s">
        <v>4002</v>
      </c>
      <c r="C1985">
        <v>38.429757390900001</v>
      </c>
      <c r="D1985">
        <v>-4.2911889352000001</v>
      </c>
      <c r="E1985" s="2" t="s">
        <v>3920</v>
      </c>
      <c r="F1985" t="s">
        <v>3921</v>
      </c>
      <c r="G1985" s="4">
        <v>1115.06792</v>
      </c>
      <c r="H1985" s="4">
        <v>269.85024181300003</v>
      </c>
      <c r="I1985" s="4">
        <v>4.1321731324321602</v>
      </c>
      <c r="J1985" s="4">
        <v>534.30194400000005</v>
      </c>
      <c r="K1985" s="4">
        <v>580.76597600000002</v>
      </c>
      <c r="L1985" s="4">
        <v>1099.2208519999999</v>
      </c>
      <c r="M1985" s="4">
        <v>15.847066</v>
      </c>
      <c r="N1985" s="4">
        <v>147.22427500000001</v>
      </c>
      <c r="O1985" s="4">
        <v>695.84364300000004</v>
      </c>
      <c r="P1985" s="4">
        <v>272</v>
      </c>
      <c r="Q1985" s="5"/>
      <c r="R1985" s="3">
        <f t="shared" si="241"/>
        <v>1.847521409088277</v>
      </c>
      <c r="S1985" s="3">
        <f t="shared" si="242"/>
        <v>1.6422745220655285E-2</v>
      </c>
      <c r="T1985" s="6">
        <f t="shared" si="243"/>
        <v>0.39859536717594873</v>
      </c>
      <c r="U1985" s="3">
        <f t="shared" si="240"/>
        <v>0.6024690736450401</v>
      </c>
      <c r="V1985" s="6">
        <f t="shared" si="244"/>
        <v>0.49149827501232135</v>
      </c>
      <c r="W1985" s="3">
        <f t="shared" si="245"/>
        <v>44.504682109413508</v>
      </c>
      <c r="X1985" s="4">
        <f t="shared" si="246"/>
        <v>4543</v>
      </c>
      <c r="Y1985">
        <f t="shared" si="247"/>
        <v>0</v>
      </c>
    </row>
    <row r="1986" spans="1:25" x14ac:dyDescent="0.25">
      <c r="A1986" s="2" t="s">
        <v>4003</v>
      </c>
      <c r="B1986" t="s">
        <v>4004</v>
      </c>
      <c r="C1986">
        <v>38.761428760299999</v>
      </c>
      <c r="D1986">
        <v>-2.9632476898100002</v>
      </c>
      <c r="E1986" s="2" t="s">
        <v>3920</v>
      </c>
      <c r="F1986" t="s">
        <v>3921</v>
      </c>
      <c r="G1986" s="4">
        <v>276.48172</v>
      </c>
      <c r="H1986" s="4">
        <v>59.959551716</v>
      </c>
      <c r="I1986" s="4">
        <v>4.6111372264683199</v>
      </c>
      <c r="J1986" s="4">
        <v>142.181185</v>
      </c>
      <c r="K1986" s="4">
        <v>134.300535</v>
      </c>
      <c r="L1986" s="4">
        <v>265.74142599999999</v>
      </c>
      <c r="M1986" s="4">
        <v>10.740296000000001</v>
      </c>
      <c r="N1986" s="4">
        <v>16.185977999999999</v>
      </c>
      <c r="O1986" s="4">
        <v>139.29574400000001</v>
      </c>
      <c r="P1986" s="4">
        <v>121</v>
      </c>
      <c r="Q1986" s="5"/>
      <c r="R1986" s="3">
        <f t="shared" si="241"/>
        <v>7.4756063550809229</v>
      </c>
      <c r="S1986" s="3">
        <f t="shared" si="242"/>
        <v>6.6451180449373287E-2</v>
      </c>
      <c r="T1986" s="6">
        <f t="shared" si="243"/>
        <v>0.82121734844751104</v>
      </c>
      <c r="U1986" s="3">
        <f t="shared" ref="U1986:U2049" si="248">+(N1986+P1986)/O1986</f>
        <v>0.98485405268376325</v>
      </c>
      <c r="V1986" s="6">
        <f t="shared" si="244"/>
        <v>0.89021685559388863</v>
      </c>
      <c r="W1986" s="3">
        <f t="shared" si="245"/>
        <v>85.57171020206998</v>
      </c>
      <c r="X1986" s="4">
        <f t="shared" si="246"/>
        <v>928</v>
      </c>
      <c r="Y1986">
        <f t="shared" si="247"/>
        <v>0</v>
      </c>
    </row>
    <row r="1987" spans="1:25" x14ac:dyDescent="0.25">
      <c r="A1987" s="2" t="s">
        <v>4005</v>
      </c>
      <c r="B1987" t="s">
        <v>4006</v>
      </c>
      <c r="C1987">
        <v>39.245505299900003</v>
      </c>
      <c r="D1987">
        <v>-3.8339027909599999</v>
      </c>
      <c r="E1987" s="2" t="s">
        <v>3920</v>
      </c>
      <c r="F1987" t="s">
        <v>3921</v>
      </c>
      <c r="G1987" s="4">
        <v>3586.2378210000002</v>
      </c>
      <c r="H1987" s="4">
        <v>119.461203375</v>
      </c>
      <c r="I1987" s="4">
        <v>30.020104591969201</v>
      </c>
      <c r="J1987" s="4">
        <v>1727.076828</v>
      </c>
      <c r="K1987" s="4">
        <v>1859.160993</v>
      </c>
      <c r="L1987" s="4">
        <v>3230.0606899999998</v>
      </c>
      <c r="M1987" s="4">
        <v>356.17713099999997</v>
      </c>
      <c r="N1987" s="4">
        <v>508.31949400000002</v>
      </c>
      <c r="O1987" s="4">
        <v>2296.6449510000002</v>
      </c>
      <c r="P1987" s="4">
        <v>781.27337599999998</v>
      </c>
      <c r="Q1987" s="5"/>
      <c r="R1987" s="3">
        <f t="shared" ref="R1987:R2050" si="249">+IF(P1987=0,0,IF(N1987=0,"",+P1987/N1987))</f>
        <v>1.5369730754414073</v>
      </c>
      <c r="S1987" s="3">
        <f t="shared" ref="S1987:S2050" si="250">+IF(R1987="",1,R1987/MAX($R$2:$R$8117))</f>
        <v>1.3662259665741803E-2</v>
      </c>
      <c r="T1987" s="6">
        <f t="shared" ref="T1987:T2050" si="251">+COUNTIF($S$2:$S$8117,"&lt;="&amp;S1987)/COUNT($S$2:$S$8117)</f>
        <v>0.33415475603745687</v>
      </c>
      <c r="U1987" s="3">
        <f t="shared" si="248"/>
        <v>0.5615116387226019</v>
      </c>
      <c r="V1987" s="6">
        <f t="shared" ref="V1987:V2050" si="252">+COUNTIF($U$2:$U$8117,"&lt;="&amp;U1987)/COUNT($U$2:$U$8117)</f>
        <v>0.39391325776244457</v>
      </c>
      <c r="W1987" s="3">
        <f t="shared" ref="W1987:W2050" si="253">100*AVERAGE(T1987,V1987)</f>
        <v>36.403400689995067</v>
      </c>
      <c r="X1987" s="4">
        <f t="shared" ref="X1987:X2050" si="254">_xlfn.RANK.EQ(W1987,$W$2:$W$8117)</f>
        <v>5239</v>
      </c>
      <c r="Y1987">
        <f t="shared" ref="Y1987:Y2050" si="255">+IF(W1987&gt;=90,1,0)</f>
        <v>0</v>
      </c>
    </row>
    <row r="1988" spans="1:25" x14ac:dyDescent="0.25">
      <c r="A1988" s="2" t="s">
        <v>4007</v>
      </c>
      <c r="B1988" t="s">
        <v>4008</v>
      </c>
      <c r="C1988">
        <v>38.7638900874</v>
      </c>
      <c r="D1988">
        <v>-3.69542314594</v>
      </c>
      <c r="E1988" s="2" t="s">
        <v>3920</v>
      </c>
      <c r="F1988" t="s">
        <v>3921</v>
      </c>
      <c r="G1988" s="4">
        <v>869.27488600000004</v>
      </c>
      <c r="H1988" s="4">
        <v>152.65200780000001</v>
      </c>
      <c r="I1988" s="4">
        <v>5.6944870789966799</v>
      </c>
      <c r="J1988" s="4">
        <v>449.29432500000001</v>
      </c>
      <c r="K1988" s="4">
        <v>419.98056100000002</v>
      </c>
      <c r="L1988" s="4">
        <v>824.86729100000002</v>
      </c>
      <c r="M1988" s="4">
        <v>44.407597000000003</v>
      </c>
      <c r="N1988" s="4">
        <v>85.792520999999994</v>
      </c>
      <c r="O1988" s="4">
        <v>491.61165399999999</v>
      </c>
      <c r="P1988" s="4">
        <v>291.87071300000002</v>
      </c>
      <c r="Q1988" s="5"/>
      <c r="R1988" s="3">
        <f t="shared" si="249"/>
        <v>3.4020531113661998</v>
      </c>
      <c r="S1988" s="3">
        <f t="shared" si="250"/>
        <v>3.0241084731286658E-2</v>
      </c>
      <c r="T1988" s="6">
        <f t="shared" si="251"/>
        <v>0.61187777230162643</v>
      </c>
      <c r="U1988" s="3">
        <f t="shared" si="248"/>
        <v>0.76821456718355174</v>
      </c>
      <c r="V1988" s="6">
        <f t="shared" si="252"/>
        <v>0.74544110399211438</v>
      </c>
      <c r="W1988" s="3">
        <f t="shared" si="253"/>
        <v>67.865943814687043</v>
      </c>
      <c r="X1988" s="4">
        <f t="shared" si="254"/>
        <v>2499</v>
      </c>
      <c r="Y1988">
        <f t="shared" si="255"/>
        <v>0</v>
      </c>
    </row>
    <row r="1989" spans="1:25" x14ac:dyDescent="0.25">
      <c r="A1989" s="2" t="s">
        <v>4009</v>
      </c>
      <c r="B1989" t="s">
        <v>4010</v>
      </c>
      <c r="C1989">
        <v>38.722612603000002</v>
      </c>
      <c r="D1989">
        <v>-4.9550324321400003</v>
      </c>
      <c r="E1989" s="2" t="s">
        <v>3920</v>
      </c>
      <c r="F1989" t="s">
        <v>3921</v>
      </c>
      <c r="G1989" s="4">
        <v>902.22649999999999</v>
      </c>
      <c r="H1989" s="4">
        <v>71.9919784553</v>
      </c>
      <c r="I1989" s="4">
        <v>12.532319827273501</v>
      </c>
      <c r="J1989" s="4">
        <v>447.95672500000001</v>
      </c>
      <c r="K1989" s="4">
        <v>454.26977499999998</v>
      </c>
      <c r="L1989" s="4">
        <v>887.22427600000003</v>
      </c>
      <c r="M1989" s="4">
        <v>15.002222</v>
      </c>
      <c r="N1989" s="4">
        <v>102.522744</v>
      </c>
      <c r="O1989" s="4">
        <v>503.09161599999999</v>
      </c>
      <c r="P1989" s="4">
        <v>296.61213800000002</v>
      </c>
      <c r="Q1989" s="5"/>
      <c r="R1989" s="3">
        <f t="shared" si="249"/>
        <v>2.8931349906124244</v>
      </c>
      <c r="S1989" s="3">
        <f t="shared" si="250"/>
        <v>2.5717276458104916E-2</v>
      </c>
      <c r="T1989" s="6">
        <f t="shared" si="251"/>
        <v>0.55630852636766881</v>
      </c>
      <c r="U1989" s="3">
        <f t="shared" si="248"/>
        <v>0.7933642090350399</v>
      </c>
      <c r="V1989" s="6">
        <f t="shared" si="252"/>
        <v>0.76959093149334645</v>
      </c>
      <c r="W1989" s="3">
        <f t="shared" si="253"/>
        <v>66.294972893050769</v>
      </c>
      <c r="X1989" s="4">
        <f t="shared" si="254"/>
        <v>2635</v>
      </c>
      <c r="Y1989">
        <f t="shared" si="255"/>
        <v>0</v>
      </c>
    </row>
    <row r="1990" spans="1:25" x14ac:dyDescent="0.25">
      <c r="A1990" s="2" t="s">
        <v>4011</v>
      </c>
      <c r="B1990" t="s">
        <v>4012</v>
      </c>
      <c r="C1990">
        <v>39.302165629299999</v>
      </c>
      <c r="D1990">
        <v>-3.4017386792100002</v>
      </c>
      <c r="E1990" s="2" t="s">
        <v>3920</v>
      </c>
      <c r="F1990" t="s">
        <v>3921</v>
      </c>
      <c r="G1990" s="4">
        <v>9005.7302299999992</v>
      </c>
      <c r="H1990" s="4">
        <v>226.74512069599999</v>
      </c>
      <c r="I1990" s="4">
        <v>39.717415732504797</v>
      </c>
      <c r="J1990" s="4">
        <v>4380.5203250000004</v>
      </c>
      <c r="K1990" s="4">
        <v>4625.2099049999997</v>
      </c>
      <c r="L1990" s="4">
        <v>7238.2849660000002</v>
      </c>
      <c r="M1990" s="4">
        <v>1767.4452590000001</v>
      </c>
      <c r="N1990" s="4">
        <v>1627.2690030000001</v>
      </c>
      <c r="O1990" s="4">
        <v>5881.9783710000002</v>
      </c>
      <c r="P1990" s="4">
        <v>1496.482851</v>
      </c>
      <c r="Q1990" s="5"/>
      <c r="R1990" s="3">
        <f t="shared" si="249"/>
        <v>0.91962843773286074</v>
      </c>
      <c r="S1990" s="3">
        <f t="shared" si="250"/>
        <v>8.1746406056582774E-3</v>
      </c>
      <c r="T1990" s="6">
        <f t="shared" si="251"/>
        <v>0.13528831936914737</v>
      </c>
      <c r="U1990" s="3">
        <f t="shared" si="248"/>
        <v>0.53107163219114806</v>
      </c>
      <c r="V1990" s="6">
        <f t="shared" si="252"/>
        <v>0.3039674716609167</v>
      </c>
      <c r="W1990" s="3">
        <f t="shared" si="253"/>
        <v>21.962789551503203</v>
      </c>
      <c r="X1990" s="4">
        <f t="shared" si="254"/>
        <v>6547</v>
      </c>
      <c r="Y1990">
        <f t="shared" si="255"/>
        <v>0</v>
      </c>
    </row>
    <row r="1991" spans="1:25" x14ac:dyDescent="0.25">
      <c r="A1991" s="2" t="s">
        <v>4013</v>
      </c>
      <c r="B1991" t="s">
        <v>4014</v>
      </c>
      <c r="C1991">
        <v>38.555726497800002</v>
      </c>
      <c r="D1991">
        <v>-4.1728359915000004</v>
      </c>
      <c r="E1991" s="2" t="s">
        <v>3920</v>
      </c>
      <c r="F1991" t="s">
        <v>3921</v>
      </c>
      <c r="G1991" s="4">
        <v>536.74142500000005</v>
      </c>
      <c r="H1991" s="4">
        <v>102.517643777</v>
      </c>
      <c r="I1991" s="4">
        <v>5.2356004803186798</v>
      </c>
      <c r="J1991" s="4">
        <v>259.74142499999999</v>
      </c>
      <c r="K1991" s="4">
        <v>277</v>
      </c>
      <c r="L1991" s="4">
        <v>532.74142500000005</v>
      </c>
      <c r="M1991" s="4">
        <v>4</v>
      </c>
      <c r="N1991" s="4">
        <v>25</v>
      </c>
      <c r="O1991" s="4">
        <v>285.74142499999999</v>
      </c>
      <c r="P1991" s="4">
        <v>226</v>
      </c>
      <c r="Q1991" s="5"/>
      <c r="R1991" s="3">
        <f t="shared" si="249"/>
        <v>9.0399999999999991</v>
      </c>
      <c r="S1991" s="3">
        <f t="shared" si="250"/>
        <v>8.0357183448275846E-2</v>
      </c>
      <c r="T1991" s="6">
        <f t="shared" si="251"/>
        <v>0.86138491867915234</v>
      </c>
      <c r="U1991" s="3">
        <f t="shared" si="248"/>
        <v>0.87841656140687341</v>
      </c>
      <c r="V1991" s="6">
        <f t="shared" si="252"/>
        <v>0.83686545096106457</v>
      </c>
      <c r="W1991" s="3">
        <f t="shared" si="253"/>
        <v>84.912518482010853</v>
      </c>
      <c r="X1991" s="4">
        <f t="shared" si="254"/>
        <v>983</v>
      </c>
      <c r="Y1991">
        <f t="shared" si="255"/>
        <v>0</v>
      </c>
    </row>
    <row r="1992" spans="1:25" x14ac:dyDescent="0.25">
      <c r="A1992" s="2" t="s">
        <v>4015</v>
      </c>
      <c r="B1992" t="s">
        <v>4016</v>
      </c>
      <c r="C1992">
        <v>39.361240824600003</v>
      </c>
      <c r="D1992">
        <v>-4.6384631133200003</v>
      </c>
      <c r="E1992" s="2" t="s">
        <v>3920</v>
      </c>
      <c r="F1992" t="s">
        <v>3921</v>
      </c>
      <c r="G1992" s="4">
        <v>1023.7293100000001</v>
      </c>
      <c r="H1992" s="4">
        <v>208.433521877</v>
      </c>
      <c r="I1992" s="4">
        <v>4.9115386948368096</v>
      </c>
      <c r="J1992" s="4">
        <v>510.03897799999999</v>
      </c>
      <c r="K1992" s="4">
        <v>513.69033200000001</v>
      </c>
      <c r="L1992" s="4">
        <v>973.22427600000003</v>
      </c>
      <c r="M1992" s="4">
        <v>50.505032</v>
      </c>
      <c r="N1992" s="4">
        <v>138.72757899999999</v>
      </c>
      <c r="O1992" s="4">
        <v>603.51887899999997</v>
      </c>
      <c r="P1992" s="4">
        <v>281.48284999999998</v>
      </c>
      <c r="Q1992" s="5"/>
      <c r="R1992" s="3">
        <f t="shared" si="249"/>
        <v>2.029033102350903</v>
      </c>
      <c r="S1992" s="3">
        <f t="shared" si="250"/>
        <v>1.8036215180114581E-2</v>
      </c>
      <c r="T1992" s="6">
        <f t="shared" si="251"/>
        <v>0.4349433218334155</v>
      </c>
      <c r="U1992" s="3">
        <f t="shared" si="248"/>
        <v>0.69626724800434947</v>
      </c>
      <c r="V1992" s="6">
        <f t="shared" si="252"/>
        <v>0.65919172005914239</v>
      </c>
      <c r="W1992" s="3">
        <f t="shared" si="253"/>
        <v>54.706752094627895</v>
      </c>
      <c r="X1992" s="4">
        <f t="shared" si="254"/>
        <v>3656</v>
      </c>
      <c r="Y1992">
        <f t="shared" si="255"/>
        <v>0</v>
      </c>
    </row>
    <row r="1993" spans="1:25" x14ac:dyDescent="0.25">
      <c r="A1993" s="2" t="s">
        <v>4017</v>
      </c>
      <c r="B1993" t="s">
        <v>4018</v>
      </c>
      <c r="C1993">
        <v>39.218689542900002</v>
      </c>
      <c r="D1993">
        <v>-3.5132774803400002</v>
      </c>
      <c r="E1993" s="2" t="s">
        <v>3920</v>
      </c>
      <c r="F1993" t="s">
        <v>3921</v>
      </c>
      <c r="G1993" s="4">
        <v>650.41488300000003</v>
      </c>
      <c r="H1993" s="4">
        <v>34.1392484438</v>
      </c>
      <c r="I1993" s="4">
        <v>19.051821954156701</v>
      </c>
      <c r="J1993" s="4">
        <v>326.40647999999999</v>
      </c>
      <c r="K1993" s="4">
        <v>324.00840299999999</v>
      </c>
      <c r="L1993" s="4">
        <v>590.74142600000005</v>
      </c>
      <c r="M1993" s="4">
        <v>59.673457999999997</v>
      </c>
      <c r="N1993" s="4">
        <v>76.582783000000006</v>
      </c>
      <c r="O1993" s="4">
        <v>419.76762100000002</v>
      </c>
      <c r="P1993" s="4">
        <v>154.06448</v>
      </c>
      <c r="Q1993" s="5"/>
      <c r="R1993" s="3">
        <f t="shared" si="249"/>
        <v>2.0117378079613535</v>
      </c>
      <c r="S1993" s="3">
        <f t="shared" si="250"/>
        <v>1.7882476115506949E-2</v>
      </c>
      <c r="T1993" s="6">
        <f t="shared" si="251"/>
        <v>0.43260226712666339</v>
      </c>
      <c r="U1993" s="3">
        <f t="shared" si="248"/>
        <v>0.54946415936163884</v>
      </c>
      <c r="V1993" s="6">
        <f t="shared" si="252"/>
        <v>0.36015278462296696</v>
      </c>
      <c r="W1993" s="3">
        <f t="shared" si="253"/>
        <v>39.637752587481515</v>
      </c>
      <c r="X1993" s="4">
        <f t="shared" si="254"/>
        <v>4965</v>
      </c>
      <c r="Y1993">
        <f t="shared" si="255"/>
        <v>0</v>
      </c>
    </row>
    <row r="1994" spans="1:25" x14ac:dyDescent="0.25">
      <c r="A1994" s="2" t="s">
        <v>4019</v>
      </c>
      <c r="B1994" t="s">
        <v>4020</v>
      </c>
      <c r="C1994">
        <v>38.988528988100001</v>
      </c>
      <c r="D1994">
        <v>-4.3775517237399999</v>
      </c>
      <c r="E1994" s="2" t="s">
        <v>3920</v>
      </c>
      <c r="F1994" t="s">
        <v>3921</v>
      </c>
      <c r="G1994" s="4">
        <v>409.78875799999997</v>
      </c>
      <c r="H1994" s="4">
        <v>113.834126939</v>
      </c>
      <c r="I1994" s="4">
        <v>3.59987613573557</v>
      </c>
      <c r="J1994" s="4">
        <v>192.788758</v>
      </c>
      <c r="K1994" s="4">
        <v>217</v>
      </c>
      <c r="L1994" s="4">
        <v>399.74142499999999</v>
      </c>
      <c r="M1994" s="4">
        <v>10.047332000000001</v>
      </c>
      <c r="N1994" s="4">
        <v>35</v>
      </c>
      <c r="O1994" s="4">
        <v>254.04733200000001</v>
      </c>
      <c r="P1994" s="4">
        <v>120.74142500000001</v>
      </c>
      <c r="Q1994" s="5"/>
      <c r="R1994" s="3">
        <f t="shared" si="249"/>
        <v>3.4497550000000001</v>
      </c>
      <c r="S1994" s="3">
        <f t="shared" si="250"/>
        <v>3.066511010913793E-2</v>
      </c>
      <c r="T1994" s="6">
        <f t="shared" si="251"/>
        <v>0.61520453425332677</v>
      </c>
      <c r="U1994" s="3">
        <f t="shared" si="248"/>
        <v>0.61304097852127803</v>
      </c>
      <c r="V1994" s="6">
        <f t="shared" si="252"/>
        <v>0.51244455396747168</v>
      </c>
      <c r="W1994" s="3">
        <f t="shared" si="253"/>
        <v>56.38245441103993</v>
      </c>
      <c r="X1994" s="4">
        <f t="shared" si="254"/>
        <v>3502</v>
      </c>
      <c r="Y1994">
        <f t="shared" si="255"/>
        <v>0</v>
      </c>
    </row>
    <row r="1995" spans="1:25" x14ac:dyDescent="0.25">
      <c r="A1995" s="2" t="s">
        <v>4021</v>
      </c>
      <c r="B1995" t="s">
        <v>4022</v>
      </c>
      <c r="C1995">
        <v>39.213838405200001</v>
      </c>
      <c r="D1995">
        <v>-3.9856570663999999</v>
      </c>
      <c r="E1995" s="2" t="s">
        <v>3920</v>
      </c>
      <c r="F1995" t="s">
        <v>3921</v>
      </c>
      <c r="G1995" s="4">
        <v>8688.104722</v>
      </c>
      <c r="H1995" s="4">
        <v>364.79010702800002</v>
      </c>
      <c r="I1995" s="4">
        <v>23.816722434671501</v>
      </c>
      <c r="J1995" s="4">
        <v>4346.2005140000001</v>
      </c>
      <c r="K1995" s="4">
        <v>4341.9042079999999</v>
      </c>
      <c r="L1995" s="4">
        <v>7885.1935560000002</v>
      </c>
      <c r="M1995" s="4">
        <v>802.91117199999997</v>
      </c>
      <c r="N1995" s="4">
        <v>1394.108659</v>
      </c>
      <c r="O1995" s="4">
        <v>5486.8549389999998</v>
      </c>
      <c r="P1995" s="4">
        <v>1807.14113</v>
      </c>
      <c r="Q1995" s="5"/>
      <c r="R1995" s="3">
        <f t="shared" si="249"/>
        <v>1.2962699272639695</v>
      </c>
      <c r="S1995" s="3">
        <f t="shared" si="250"/>
        <v>1.1522632781375443E-2</v>
      </c>
      <c r="T1995" s="6">
        <f t="shared" si="251"/>
        <v>0.2668802365697388</v>
      </c>
      <c r="U1995" s="3">
        <f t="shared" si="248"/>
        <v>0.5834398438795686</v>
      </c>
      <c r="V1995" s="6">
        <f t="shared" si="252"/>
        <v>0.44948250369640219</v>
      </c>
      <c r="W1995" s="3">
        <f t="shared" si="253"/>
        <v>35.818137013307052</v>
      </c>
      <c r="X1995" s="4">
        <f t="shared" si="254"/>
        <v>5285</v>
      </c>
      <c r="Y1995">
        <f t="shared" si="255"/>
        <v>0</v>
      </c>
    </row>
    <row r="1996" spans="1:25" x14ac:dyDescent="0.25">
      <c r="A1996" s="2" t="s">
        <v>4023</v>
      </c>
      <c r="B1996" t="s">
        <v>4024</v>
      </c>
      <c r="C1996">
        <v>39.027281527200003</v>
      </c>
      <c r="D1996">
        <v>-3.3762611446599999</v>
      </c>
      <c r="E1996" s="2" t="s">
        <v>3920</v>
      </c>
      <c r="F1996" t="s">
        <v>3921</v>
      </c>
      <c r="G1996" s="4">
        <v>19180.961973000001</v>
      </c>
      <c r="H1996" s="4">
        <v>474.21931901800002</v>
      </c>
      <c r="I1996" s="4">
        <v>40.447449527613898</v>
      </c>
      <c r="J1996" s="4">
        <v>9628.0054710000004</v>
      </c>
      <c r="K1996" s="4">
        <v>9552.9565020000009</v>
      </c>
      <c r="L1996" s="4">
        <v>17872.026389999999</v>
      </c>
      <c r="M1996" s="4">
        <v>1308.9355820000001</v>
      </c>
      <c r="N1996" s="4">
        <v>3083.2141689999999</v>
      </c>
      <c r="O1996" s="4">
        <v>12814.444057999999</v>
      </c>
      <c r="P1996" s="4">
        <v>3283.3037450000002</v>
      </c>
      <c r="Q1996" s="5"/>
      <c r="R1996" s="3">
        <f t="shared" si="249"/>
        <v>1.0648964246505448</v>
      </c>
      <c r="S1996" s="3">
        <f t="shared" si="250"/>
        <v>9.4659377598514272E-3</v>
      </c>
      <c r="T1996" s="6">
        <f t="shared" si="251"/>
        <v>0.18974864465253818</v>
      </c>
      <c r="U1996" s="3">
        <f t="shared" si="248"/>
        <v>0.49682357542662275</v>
      </c>
      <c r="V1996" s="6">
        <f t="shared" si="252"/>
        <v>0.1976343026121242</v>
      </c>
      <c r="W1996" s="3">
        <f t="shared" si="253"/>
        <v>19.369147363233118</v>
      </c>
      <c r="X1996" s="4">
        <f t="shared" si="254"/>
        <v>6781</v>
      </c>
      <c r="Y1996">
        <f t="shared" si="255"/>
        <v>0</v>
      </c>
    </row>
    <row r="1997" spans="1:25" x14ac:dyDescent="0.25">
      <c r="A1997" s="2" t="s">
        <v>4025</v>
      </c>
      <c r="B1997" t="s">
        <v>4026</v>
      </c>
      <c r="C1997">
        <v>38.915854232599997</v>
      </c>
      <c r="D1997">
        <v>-3.32469950683</v>
      </c>
      <c r="E1997" s="2" t="s">
        <v>3920</v>
      </c>
      <c r="F1997" t="s">
        <v>3921</v>
      </c>
      <c r="G1997" s="4">
        <v>6285.2623819999999</v>
      </c>
      <c r="H1997" s="4">
        <v>143.941459837</v>
      </c>
      <c r="I1997" s="4">
        <v>43.6654066946206</v>
      </c>
      <c r="J1997" s="4">
        <v>3110.9431239999999</v>
      </c>
      <c r="K1997" s="4">
        <v>3174.319258</v>
      </c>
      <c r="L1997" s="4">
        <v>6044.6661560000002</v>
      </c>
      <c r="M1997" s="4">
        <v>240.59622899999999</v>
      </c>
      <c r="N1997" s="4">
        <v>916.658097</v>
      </c>
      <c r="O1997" s="4">
        <v>4213.862862</v>
      </c>
      <c r="P1997" s="4">
        <v>1154.741426</v>
      </c>
      <c r="Q1997" s="5"/>
      <c r="R1997" s="3">
        <f t="shared" si="249"/>
        <v>1.2597296961420938</v>
      </c>
      <c r="S1997" s="3">
        <f t="shared" si="250"/>
        <v>1.1197824146917151E-2</v>
      </c>
      <c r="T1997" s="6">
        <f t="shared" si="251"/>
        <v>0.25455889600788567</v>
      </c>
      <c r="U1997" s="3">
        <f t="shared" si="248"/>
        <v>0.49156785373334727</v>
      </c>
      <c r="V1997" s="6">
        <f t="shared" si="252"/>
        <v>0.18087727944800394</v>
      </c>
      <c r="W1997" s="3">
        <f t="shared" si="253"/>
        <v>21.771808772794483</v>
      </c>
      <c r="X1997" s="4">
        <f t="shared" si="254"/>
        <v>6570</v>
      </c>
      <c r="Y1997">
        <f t="shared" si="255"/>
        <v>0</v>
      </c>
    </row>
    <row r="1998" spans="1:25" x14ac:dyDescent="0.25">
      <c r="A1998" s="2" t="s">
        <v>4027</v>
      </c>
      <c r="B1998" t="s">
        <v>4028</v>
      </c>
      <c r="C1998">
        <v>38.483799849900002</v>
      </c>
      <c r="D1998">
        <v>-3.98457833888</v>
      </c>
      <c r="E1998" s="2" t="s">
        <v>3920</v>
      </c>
      <c r="F1998" t="s">
        <v>3921</v>
      </c>
      <c r="G1998" s="4">
        <v>817.99623299999996</v>
      </c>
      <c r="H1998" s="4">
        <v>369.99795083999999</v>
      </c>
      <c r="I1998" s="4">
        <v>2.2108128711062198</v>
      </c>
      <c r="J1998" s="4">
        <v>424.87071300000002</v>
      </c>
      <c r="K1998" s="4">
        <v>393.12551999999999</v>
      </c>
      <c r="L1998" s="4">
        <v>810.61213899999996</v>
      </c>
      <c r="M1998" s="4">
        <v>7.3840940000000002</v>
      </c>
      <c r="N1998" s="4">
        <v>67.870712999999995</v>
      </c>
      <c r="O1998" s="4">
        <v>440.25480700000003</v>
      </c>
      <c r="P1998" s="4">
        <v>309.87071300000002</v>
      </c>
      <c r="Q1998" s="5"/>
      <c r="R1998" s="3">
        <f t="shared" si="249"/>
        <v>4.5656027364851761</v>
      </c>
      <c r="S1998" s="3">
        <f t="shared" si="250"/>
        <v>4.0583957593770967E-2</v>
      </c>
      <c r="T1998" s="6">
        <f t="shared" si="251"/>
        <v>0.70367175948743221</v>
      </c>
      <c r="U1998" s="3">
        <f t="shared" si="248"/>
        <v>0.85800636357390192</v>
      </c>
      <c r="V1998" s="6">
        <f t="shared" si="252"/>
        <v>0.82232626909807782</v>
      </c>
      <c r="W1998" s="3">
        <f t="shared" si="253"/>
        <v>76.299901429275494</v>
      </c>
      <c r="X1998" s="4">
        <f t="shared" si="254"/>
        <v>1754</v>
      </c>
      <c r="Y1998">
        <f t="shared" si="255"/>
        <v>0</v>
      </c>
    </row>
    <row r="1999" spans="1:25" x14ac:dyDescent="0.25">
      <c r="A1999" s="2" t="s">
        <v>4029</v>
      </c>
      <c r="B1999" t="s">
        <v>4030</v>
      </c>
      <c r="C1999">
        <v>39.020484441599997</v>
      </c>
      <c r="D1999">
        <v>-3.9166039373400001</v>
      </c>
      <c r="E1999" s="2" t="s">
        <v>3920</v>
      </c>
      <c r="F1999" t="s">
        <v>3921</v>
      </c>
      <c r="G1999" s="4">
        <v>14710.633566</v>
      </c>
      <c r="H1999" s="4">
        <v>118.363942761</v>
      </c>
      <c r="I1999" s="4">
        <v>124.28306476494799</v>
      </c>
      <c r="J1999" s="4">
        <v>7234.5545590000002</v>
      </c>
      <c r="K1999" s="4">
        <v>7476.0790070000003</v>
      </c>
      <c r="L1999" s="4">
        <v>14181.345654000001</v>
      </c>
      <c r="M1999" s="4">
        <v>529.28791000000001</v>
      </c>
      <c r="N1999" s="4">
        <v>2951.33689</v>
      </c>
      <c r="O1999" s="4">
        <v>10218.177136</v>
      </c>
      <c r="P1999" s="4">
        <v>1541.1195379999999</v>
      </c>
      <c r="Q1999" s="5"/>
      <c r="R1999" s="3">
        <f t="shared" si="249"/>
        <v>0.52217676105420818</v>
      </c>
      <c r="S1999" s="3">
        <f t="shared" si="250"/>
        <v>4.6416652412012739E-3</v>
      </c>
      <c r="T1999" s="6">
        <f t="shared" si="251"/>
        <v>3.2281912272055201E-2</v>
      </c>
      <c r="U1999" s="3">
        <f t="shared" si="248"/>
        <v>0.43965341060417484</v>
      </c>
      <c r="V1999" s="6">
        <f t="shared" si="252"/>
        <v>6.9122720551996059E-2</v>
      </c>
      <c r="W1999" s="3">
        <f t="shared" si="253"/>
        <v>5.0702316412025636</v>
      </c>
      <c r="X1999" s="4">
        <f t="shared" si="254"/>
        <v>7894</v>
      </c>
      <c r="Y1999">
        <f t="shared" si="255"/>
        <v>0</v>
      </c>
    </row>
    <row r="2000" spans="1:25" x14ac:dyDescent="0.25">
      <c r="A2000" s="2" t="s">
        <v>4031</v>
      </c>
      <c r="B2000" t="s">
        <v>4032</v>
      </c>
      <c r="C2000">
        <v>38.657901240199998</v>
      </c>
      <c r="D2000">
        <v>-2.9093177157899999</v>
      </c>
      <c r="E2000" s="2" t="s">
        <v>3920</v>
      </c>
      <c r="F2000" t="s">
        <v>3921</v>
      </c>
      <c r="G2000" s="4">
        <v>1527.940114</v>
      </c>
      <c r="H2000" s="4">
        <v>271.29556547099997</v>
      </c>
      <c r="I2000" s="4">
        <v>5.6320128688698698</v>
      </c>
      <c r="J2000" s="4">
        <v>725.06790000000001</v>
      </c>
      <c r="K2000" s="4">
        <v>802.87221399999999</v>
      </c>
      <c r="L2000" s="4">
        <v>1434.741426</v>
      </c>
      <c r="M2000" s="4">
        <v>93.198690999999997</v>
      </c>
      <c r="N2000" s="4">
        <v>201.306862</v>
      </c>
      <c r="O2000" s="4">
        <v>966.63325499999996</v>
      </c>
      <c r="P2000" s="4">
        <v>360</v>
      </c>
      <c r="Q2000" s="5"/>
      <c r="R2000" s="3">
        <f t="shared" si="249"/>
        <v>1.7883145980388886</v>
      </c>
      <c r="S2000" s="3">
        <f t="shared" si="250"/>
        <v>1.5896451794008924E-2</v>
      </c>
      <c r="T2000" s="6">
        <f t="shared" si="251"/>
        <v>0.38689009364218829</v>
      </c>
      <c r="U2000" s="3">
        <f t="shared" si="248"/>
        <v>0.58068234161879739</v>
      </c>
      <c r="V2000" s="6">
        <f t="shared" si="252"/>
        <v>0.44233612617052737</v>
      </c>
      <c r="W2000" s="3">
        <f t="shared" si="253"/>
        <v>41.461310990635781</v>
      </c>
      <c r="X2000" s="4">
        <f t="shared" si="254"/>
        <v>4805</v>
      </c>
      <c r="Y2000">
        <f t="shared" si="255"/>
        <v>0</v>
      </c>
    </row>
    <row r="2001" spans="1:25" x14ac:dyDescent="0.25">
      <c r="A2001" s="2" t="s">
        <v>4033</v>
      </c>
      <c r="B2001" t="s">
        <v>4034</v>
      </c>
      <c r="C2001">
        <v>38.787663493799997</v>
      </c>
      <c r="D2001">
        <v>-3.5786721623700002</v>
      </c>
      <c r="E2001" s="2" t="s">
        <v>3920</v>
      </c>
      <c r="F2001" t="s">
        <v>3921</v>
      </c>
      <c r="G2001" s="4">
        <v>5634.8367920000001</v>
      </c>
      <c r="H2001" s="4">
        <v>188.20083479300001</v>
      </c>
      <c r="I2001" s="4">
        <v>29.9405515081678</v>
      </c>
      <c r="J2001" s="4">
        <v>2808.0827469999999</v>
      </c>
      <c r="K2001" s="4">
        <v>2826.7540450000001</v>
      </c>
      <c r="L2001" s="4">
        <v>5130.3192650000001</v>
      </c>
      <c r="M2001" s="4">
        <v>504.51752399999998</v>
      </c>
      <c r="N2001" s="4">
        <v>967.07337500000006</v>
      </c>
      <c r="O2001" s="4">
        <v>3490.6684249999998</v>
      </c>
      <c r="P2001" s="4">
        <v>1177.0949889999999</v>
      </c>
      <c r="Q2001" s="5"/>
      <c r="R2001" s="3">
        <f t="shared" si="249"/>
        <v>1.2171723670915868</v>
      </c>
      <c r="S2001" s="3">
        <f t="shared" si="250"/>
        <v>1.0819529113998983E-2</v>
      </c>
      <c r="T2001" s="6">
        <f t="shared" si="251"/>
        <v>0.24088220798422869</v>
      </c>
      <c r="U2001" s="3">
        <f t="shared" si="248"/>
        <v>0.61425724329574505</v>
      </c>
      <c r="V2001" s="6">
        <f t="shared" si="252"/>
        <v>0.51416954164613105</v>
      </c>
      <c r="W2001" s="3">
        <f t="shared" si="253"/>
        <v>37.752587481517985</v>
      </c>
      <c r="X2001" s="4">
        <f t="shared" si="254"/>
        <v>5126</v>
      </c>
      <c r="Y2001">
        <f t="shared" si="255"/>
        <v>0</v>
      </c>
    </row>
    <row r="2002" spans="1:25" x14ac:dyDescent="0.25">
      <c r="A2002" s="2" t="s">
        <v>4035</v>
      </c>
      <c r="B2002" t="s">
        <v>4036</v>
      </c>
      <c r="C2002">
        <v>39.2555369719</v>
      </c>
      <c r="D2002">
        <v>-4.6187575133100003</v>
      </c>
      <c r="E2002" s="2" t="s">
        <v>3920</v>
      </c>
      <c r="F2002" t="s">
        <v>3921</v>
      </c>
      <c r="G2002" s="4">
        <v>258.308333</v>
      </c>
      <c r="H2002" s="4">
        <v>196.328173462</v>
      </c>
      <c r="I2002" s="4">
        <v>1.3156967206746599</v>
      </c>
      <c r="J2002" s="4">
        <v>130.14609300000001</v>
      </c>
      <c r="K2002" s="4">
        <v>128.16224</v>
      </c>
      <c r="L2002" s="4">
        <v>246.87071299999999</v>
      </c>
      <c r="M2002" s="4">
        <v>11.437621999999999</v>
      </c>
      <c r="N2002" s="4">
        <v>20</v>
      </c>
      <c r="O2002" s="4">
        <v>142.308335</v>
      </c>
      <c r="P2002" s="4">
        <v>96</v>
      </c>
      <c r="Q2002" s="5"/>
      <c r="R2002" s="3">
        <f t="shared" si="249"/>
        <v>4.8</v>
      </c>
      <c r="S2002" s="3">
        <f t="shared" si="250"/>
        <v>4.2667531034482759E-2</v>
      </c>
      <c r="T2002" s="6">
        <f t="shared" si="251"/>
        <v>0.71808772794480036</v>
      </c>
      <c r="U2002" s="3">
        <f t="shared" si="248"/>
        <v>0.81513145382524499</v>
      </c>
      <c r="V2002" s="6">
        <f t="shared" si="252"/>
        <v>0.79115327747658948</v>
      </c>
      <c r="W2002" s="3">
        <f t="shared" si="253"/>
        <v>75.462050271069486</v>
      </c>
      <c r="X2002" s="4">
        <f t="shared" si="254"/>
        <v>1834</v>
      </c>
      <c r="Y2002">
        <f t="shared" si="255"/>
        <v>0</v>
      </c>
    </row>
    <row r="2003" spans="1:25" x14ac:dyDescent="0.25">
      <c r="A2003" s="2" t="s">
        <v>4037</v>
      </c>
      <c r="B2003" t="s">
        <v>4038</v>
      </c>
      <c r="C2003">
        <v>39.463153516699997</v>
      </c>
      <c r="D2003">
        <v>-4.53926311708</v>
      </c>
      <c r="E2003" s="2" t="s">
        <v>3920</v>
      </c>
      <c r="F2003" t="s">
        <v>3921</v>
      </c>
      <c r="G2003" s="4">
        <v>319.00178799999998</v>
      </c>
      <c r="H2003" s="4">
        <v>146.53861007399999</v>
      </c>
      <c r="I2003" s="4">
        <v>2.1769128684850299</v>
      </c>
      <c r="J2003" s="4">
        <v>140.08903000000001</v>
      </c>
      <c r="K2003" s="4">
        <v>178.912758</v>
      </c>
      <c r="L2003" s="4">
        <v>306.87071300000002</v>
      </c>
      <c r="M2003" s="4">
        <v>12.131073000000001</v>
      </c>
      <c r="N2003" s="4">
        <v>16.137689999999999</v>
      </c>
      <c r="O2003" s="4">
        <v>158.86409599999999</v>
      </c>
      <c r="P2003" s="4">
        <v>144</v>
      </c>
      <c r="Q2003" s="5"/>
      <c r="R2003" s="3">
        <f t="shared" si="249"/>
        <v>8.9232101992292581</v>
      </c>
      <c r="S2003" s="3">
        <f t="shared" si="250"/>
        <v>7.9319030854755709E-2</v>
      </c>
      <c r="T2003" s="6">
        <f t="shared" si="251"/>
        <v>0.85694923607688511</v>
      </c>
      <c r="U2003" s="3">
        <f t="shared" si="248"/>
        <v>1.0080168775202674</v>
      </c>
      <c r="V2003" s="6">
        <f t="shared" si="252"/>
        <v>0.90044356826022676</v>
      </c>
      <c r="W2003" s="3">
        <f t="shared" si="253"/>
        <v>87.869640216855601</v>
      </c>
      <c r="X2003" s="4">
        <f t="shared" si="254"/>
        <v>749</v>
      </c>
      <c r="Y2003">
        <f t="shared" si="255"/>
        <v>0</v>
      </c>
    </row>
    <row r="2004" spans="1:25" x14ac:dyDescent="0.25">
      <c r="A2004" s="2" t="s">
        <v>4039</v>
      </c>
      <c r="B2004" t="s">
        <v>4040</v>
      </c>
      <c r="C2004">
        <v>39.399083734500003</v>
      </c>
      <c r="D2004">
        <v>-2.94143090204</v>
      </c>
      <c r="E2004" s="2" t="s">
        <v>3920</v>
      </c>
      <c r="F2004" t="s">
        <v>3921</v>
      </c>
      <c r="G2004" s="4">
        <v>8331.2095730000092</v>
      </c>
      <c r="H2004" s="4">
        <v>101.310555675</v>
      </c>
      <c r="I2004" s="4">
        <v>82.234368526475805</v>
      </c>
      <c r="J2004" s="4">
        <v>4032.3938079999998</v>
      </c>
      <c r="K2004" s="4">
        <v>4298.8157650000003</v>
      </c>
      <c r="L2004" s="4">
        <v>7087.7875329999997</v>
      </c>
      <c r="M2004" s="4">
        <v>1243.4220379999999</v>
      </c>
      <c r="N2004" s="4">
        <v>1306.44975</v>
      </c>
      <c r="O2004" s="4">
        <v>5514.4127950000002</v>
      </c>
      <c r="P2004" s="4">
        <v>1510.3470259999999</v>
      </c>
      <c r="Q2004" s="5"/>
      <c r="R2004" s="3">
        <f t="shared" si="249"/>
        <v>1.1560697424451265</v>
      </c>
      <c r="S2004" s="3">
        <f t="shared" si="250"/>
        <v>1.0276383669542484E-2</v>
      </c>
      <c r="T2004" s="6">
        <f t="shared" si="251"/>
        <v>0.22116806308526368</v>
      </c>
      <c r="U2004" s="3">
        <f t="shared" si="248"/>
        <v>0.5108062962848976</v>
      </c>
      <c r="V2004" s="6">
        <f t="shared" si="252"/>
        <v>0.24088220798422869</v>
      </c>
      <c r="W2004" s="3">
        <f t="shared" si="253"/>
        <v>23.102513553474619</v>
      </c>
      <c r="X2004" s="4">
        <f t="shared" si="254"/>
        <v>6437</v>
      </c>
      <c r="Y2004">
        <f t="shared" si="255"/>
        <v>0</v>
      </c>
    </row>
    <row r="2005" spans="1:25" x14ac:dyDescent="0.25">
      <c r="A2005" s="2" t="s">
        <v>4041</v>
      </c>
      <c r="B2005" t="s">
        <v>4042</v>
      </c>
      <c r="C2005">
        <v>39.059480668100001</v>
      </c>
      <c r="D2005">
        <v>-4.0717558413799999</v>
      </c>
      <c r="E2005" s="2" t="s">
        <v>3920</v>
      </c>
      <c r="F2005" t="s">
        <v>3921</v>
      </c>
      <c r="G2005" s="4">
        <v>708.75786100000005</v>
      </c>
      <c r="H2005" s="4">
        <v>59.564474072899998</v>
      </c>
      <c r="I2005" s="4">
        <v>11.8990030388342</v>
      </c>
      <c r="J2005" s="4">
        <v>343.82390400000003</v>
      </c>
      <c r="K2005" s="4">
        <v>364.93395700000002</v>
      </c>
      <c r="L2005" s="4">
        <v>695.48285099999998</v>
      </c>
      <c r="M2005" s="4">
        <v>13.275008</v>
      </c>
      <c r="N2005" s="4">
        <v>86.547196999999997</v>
      </c>
      <c r="O2005" s="4">
        <v>500.46923700000002</v>
      </c>
      <c r="P2005" s="4">
        <v>121.74142500000001</v>
      </c>
      <c r="Q2005" s="5"/>
      <c r="R2005" s="3">
        <f t="shared" si="249"/>
        <v>1.4066478085939631</v>
      </c>
      <c r="S2005" s="3">
        <f t="shared" si="250"/>
        <v>1.2503789380785434E-2</v>
      </c>
      <c r="T2005" s="6">
        <f t="shared" si="251"/>
        <v>0.30261212419911288</v>
      </c>
      <c r="U2005" s="3">
        <f t="shared" si="248"/>
        <v>0.41618666363702989</v>
      </c>
      <c r="V2005" s="6">
        <f t="shared" si="252"/>
        <v>4.0660423854115328E-2</v>
      </c>
      <c r="W2005" s="3">
        <f t="shared" si="253"/>
        <v>17.163627402661412</v>
      </c>
      <c r="X2005" s="4">
        <f t="shared" si="254"/>
        <v>6973</v>
      </c>
      <c r="Y2005">
        <f t="shared" si="255"/>
        <v>0</v>
      </c>
    </row>
    <row r="2006" spans="1:25" x14ac:dyDescent="0.25">
      <c r="A2006" s="2" t="s">
        <v>4043</v>
      </c>
      <c r="B2006" t="s">
        <v>4044</v>
      </c>
      <c r="C2006">
        <v>39.089202941300002</v>
      </c>
      <c r="D2006">
        <v>-4.3021650399600002</v>
      </c>
      <c r="E2006" s="2" t="s">
        <v>3920</v>
      </c>
      <c r="F2006" t="s">
        <v>3921</v>
      </c>
      <c r="G2006" s="4">
        <v>4751.9755059999998</v>
      </c>
      <c r="H2006" s="4">
        <v>565.35879592699996</v>
      </c>
      <c r="I2006" s="4">
        <v>8.4052384772900606</v>
      </c>
      <c r="J2006" s="4">
        <v>2330.8112030000002</v>
      </c>
      <c r="K2006" s="4">
        <v>2421.164303</v>
      </c>
      <c r="L2006" s="4">
        <v>4575.4142519999996</v>
      </c>
      <c r="M2006" s="4">
        <v>176.56125299999999</v>
      </c>
      <c r="N2006" s="4">
        <v>705.10520699999995</v>
      </c>
      <c r="O2006" s="4">
        <v>3017.1386219999999</v>
      </c>
      <c r="P2006" s="4">
        <v>1029.7316760000001</v>
      </c>
      <c r="Q2006" s="5"/>
      <c r="R2006" s="3">
        <f t="shared" si="249"/>
        <v>1.4603943720415615</v>
      </c>
      <c r="S2006" s="3">
        <f t="shared" si="250"/>
        <v>1.2981546289930684E-2</v>
      </c>
      <c r="T2006" s="6">
        <f t="shared" si="251"/>
        <v>0.3156727451946772</v>
      </c>
      <c r="U2006" s="3">
        <f t="shared" si="248"/>
        <v>0.57499409220051412</v>
      </c>
      <c r="V2006" s="6">
        <f t="shared" si="252"/>
        <v>0.42792015771315917</v>
      </c>
      <c r="W2006" s="3">
        <f t="shared" si="253"/>
        <v>37.179645145391817</v>
      </c>
      <c r="X2006" s="4">
        <f t="shared" si="254"/>
        <v>5178</v>
      </c>
      <c r="Y2006">
        <f t="shared" si="255"/>
        <v>0</v>
      </c>
    </row>
    <row r="2007" spans="1:25" x14ac:dyDescent="0.25">
      <c r="A2007" s="2" t="s">
        <v>4045</v>
      </c>
      <c r="B2007" t="s">
        <v>4046</v>
      </c>
      <c r="C2007">
        <v>38.930914119000001</v>
      </c>
      <c r="D2007">
        <v>-4.0009080721999997</v>
      </c>
      <c r="E2007" s="2" t="s">
        <v>3920</v>
      </c>
      <c r="F2007" t="s">
        <v>3921</v>
      </c>
      <c r="G2007" s="4">
        <v>2033.9189490000001</v>
      </c>
      <c r="H2007" s="4">
        <v>27.814420627800001</v>
      </c>
      <c r="I2007" s="4">
        <v>73.124620362113006</v>
      </c>
      <c r="J2007" s="4">
        <v>968.52171299999998</v>
      </c>
      <c r="K2007" s="4">
        <v>1065.397236</v>
      </c>
      <c r="L2007" s="4">
        <v>1936.996578</v>
      </c>
      <c r="M2007" s="4">
        <v>96.922370999999998</v>
      </c>
      <c r="N2007" s="4">
        <v>445.11523499999998</v>
      </c>
      <c r="O2007" s="4">
        <v>1405.9330010000001</v>
      </c>
      <c r="P2007" s="4">
        <v>182.87071299999999</v>
      </c>
      <c r="Q2007" s="5"/>
      <c r="R2007" s="3">
        <f t="shared" si="249"/>
        <v>0.4108390336268764</v>
      </c>
      <c r="S2007" s="3">
        <f t="shared" si="250"/>
        <v>3.6519765036357615E-3</v>
      </c>
      <c r="T2007" s="6">
        <f t="shared" si="251"/>
        <v>1.5894529324790536E-2</v>
      </c>
      <c r="U2007" s="3">
        <f t="shared" si="248"/>
        <v>0.4466684739268027</v>
      </c>
      <c r="V2007" s="6">
        <f t="shared" si="252"/>
        <v>8.0211927057663876E-2</v>
      </c>
      <c r="W2007" s="3">
        <f t="shared" si="253"/>
        <v>4.8053228191227202</v>
      </c>
      <c r="X2007" s="4">
        <f t="shared" si="254"/>
        <v>7915</v>
      </c>
      <c r="Y2007">
        <f t="shared" si="255"/>
        <v>0</v>
      </c>
    </row>
    <row r="2008" spans="1:25" x14ac:dyDescent="0.25">
      <c r="A2008" s="2" t="s">
        <v>4047</v>
      </c>
      <c r="B2008" t="s">
        <v>4048</v>
      </c>
      <c r="C2008">
        <v>39.200166485799997</v>
      </c>
      <c r="D2008">
        <v>-4.1846697874299998</v>
      </c>
      <c r="E2008" s="2" t="s">
        <v>3920</v>
      </c>
      <c r="F2008" t="s">
        <v>3921</v>
      </c>
      <c r="G2008" s="4">
        <v>3962.3366559999999</v>
      </c>
      <c r="H2008" s="4">
        <v>211.90373202399999</v>
      </c>
      <c r="I2008" s="4">
        <v>18.698758243442501</v>
      </c>
      <c r="J2008" s="4">
        <v>1918.8158069999999</v>
      </c>
      <c r="K2008" s="4">
        <v>2043.520849</v>
      </c>
      <c r="L2008" s="4">
        <v>3552.3686299999999</v>
      </c>
      <c r="M2008" s="4">
        <v>409.96802700000001</v>
      </c>
      <c r="N2008" s="4">
        <v>523.98875999999996</v>
      </c>
      <c r="O2008" s="4">
        <v>2518.6712790000001</v>
      </c>
      <c r="P2008" s="4">
        <v>919.67661799999996</v>
      </c>
      <c r="Q2008" s="5"/>
      <c r="R2008" s="3">
        <f t="shared" si="249"/>
        <v>1.7551456981634492</v>
      </c>
      <c r="S2008" s="3">
        <f t="shared" si="250"/>
        <v>1.5601611155505807E-2</v>
      </c>
      <c r="T2008" s="6">
        <f t="shared" si="251"/>
        <v>0.38220798422868407</v>
      </c>
      <c r="U2008" s="3">
        <f t="shared" si="248"/>
        <v>0.57318531006284601</v>
      </c>
      <c r="V2008" s="6">
        <f t="shared" si="252"/>
        <v>0.42447018235584033</v>
      </c>
      <c r="W2008" s="3">
        <f t="shared" si="253"/>
        <v>40.333908329226219</v>
      </c>
      <c r="X2008" s="4">
        <f t="shared" si="254"/>
        <v>4907</v>
      </c>
      <c r="Y2008">
        <f t="shared" si="255"/>
        <v>0</v>
      </c>
    </row>
    <row r="2009" spans="1:25" x14ac:dyDescent="0.25">
      <c r="A2009" s="2" t="s">
        <v>4049</v>
      </c>
      <c r="B2009" t="s">
        <v>4050</v>
      </c>
      <c r="C2009">
        <v>38.8846926047</v>
      </c>
      <c r="D2009">
        <v>-3.8408100940700001</v>
      </c>
      <c r="E2009" s="2" t="s">
        <v>3920</v>
      </c>
      <c r="F2009" t="s">
        <v>3921</v>
      </c>
      <c r="G2009" s="4">
        <v>3314.012201</v>
      </c>
      <c r="H2009" s="4">
        <v>99.669668678899995</v>
      </c>
      <c r="I2009" s="4">
        <v>33.249956992197497</v>
      </c>
      <c r="J2009" s="4">
        <v>1617.4761800000001</v>
      </c>
      <c r="K2009" s="4">
        <v>1696.5360209999999</v>
      </c>
      <c r="L2009" s="4">
        <v>3066.1899760000001</v>
      </c>
      <c r="M2009" s="4">
        <v>247.82222100000001</v>
      </c>
      <c r="N2009" s="4">
        <v>647.49444700000004</v>
      </c>
      <c r="O2009" s="4">
        <v>2190.9704200000001</v>
      </c>
      <c r="P2009" s="4">
        <v>475.54732999999999</v>
      </c>
      <c r="Q2009" s="5"/>
      <c r="R2009" s="3">
        <f t="shared" si="249"/>
        <v>0.73444232951081967</v>
      </c>
      <c r="S2009" s="3">
        <f t="shared" si="250"/>
        <v>6.5285085182168147E-3</v>
      </c>
      <c r="T2009" s="6">
        <f t="shared" si="251"/>
        <v>7.6761951700344999E-2</v>
      </c>
      <c r="U2009" s="3">
        <f t="shared" si="248"/>
        <v>0.51257733411115602</v>
      </c>
      <c r="V2009" s="6">
        <f t="shared" si="252"/>
        <v>0.24667323804829966</v>
      </c>
      <c r="W2009" s="3">
        <f t="shared" si="253"/>
        <v>16.171759487432233</v>
      </c>
      <c r="X2009" s="4">
        <f t="shared" si="254"/>
        <v>7062</v>
      </c>
      <c r="Y2009">
        <f t="shared" si="255"/>
        <v>0</v>
      </c>
    </row>
    <row r="2010" spans="1:25" x14ac:dyDescent="0.25">
      <c r="A2010" s="2" t="s">
        <v>4051</v>
      </c>
      <c r="B2010" t="s">
        <v>4052</v>
      </c>
      <c r="C2010">
        <v>38.923961224400003</v>
      </c>
      <c r="D2010">
        <v>-4.1915927371299997</v>
      </c>
      <c r="E2010" s="2" t="s">
        <v>3920</v>
      </c>
      <c r="F2010" t="s">
        <v>3921</v>
      </c>
      <c r="G2010" s="4">
        <v>447.07854300000002</v>
      </c>
      <c r="H2010" s="4">
        <v>83.996086562200006</v>
      </c>
      <c r="I2010" s="4">
        <v>5.3226116036838604</v>
      </c>
      <c r="J2010" s="4">
        <v>214.758634</v>
      </c>
      <c r="K2010" s="4">
        <v>232.319909</v>
      </c>
      <c r="L2010" s="4">
        <v>415</v>
      </c>
      <c r="M2010" s="4">
        <v>32.078546000000003</v>
      </c>
      <c r="N2010" s="4">
        <v>35.045490000000001</v>
      </c>
      <c r="O2010" s="4">
        <v>273.03305599999999</v>
      </c>
      <c r="P2010" s="4">
        <v>139</v>
      </c>
      <c r="Q2010" s="5"/>
      <c r="R2010" s="3">
        <f t="shared" si="249"/>
        <v>3.9662735490358387</v>
      </c>
      <c r="S2010" s="3">
        <f t="shared" si="250"/>
        <v>3.5256479113486401E-2</v>
      </c>
      <c r="T2010" s="6">
        <f t="shared" si="251"/>
        <v>0.65956136027599799</v>
      </c>
      <c r="U2010" s="3">
        <f t="shared" si="248"/>
        <v>0.63745208199259218</v>
      </c>
      <c r="V2010" s="6">
        <f t="shared" si="252"/>
        <v>0.56000492853622474</v>
      </c>
      <c r="W2010" s="3">
        <f t="shared" si="253"/>
        <v>60.978314440611136</v>
      </c>
      <c r="X2010" s="4">
        <f t="shared" si="254"/>
        <v>3070</v>
      </c>
      <c r="Y2010">
        <f t="shared" si="255"/>
        <v>0</v>
      </c>
    </row>
    <row r="2011" spans="1:25" x14ac:dyDescent="0.25">
      <c r="A2011" s="2" t="s">
        <v>4053</v>
      </c>
      <c r="B2011" t="s">
        <v>4054</v>
      </c>
      <c r="C2011">
        <v>39.105499582699998</v>
      </c>
      <c r="D2011">
        <v>-4.6617207039200004</v>
      </c>
      <c r="E2011" s="2" t="s">
        <v>3920</v>
      </c>
      <c r="F2011" t="s">
        <v>3921</v>
      </c>
      <c r="G2011" s="4">
        <v>1236.59502</v>
      </c>
      <c r="H2011" s="4">
        <v>424.87088416500001</v>
      </c>
      <c r="I2011" s="4">
        <v>2.91051955803063</v>
      </c>
      <c r="J2011" s="4">
        <v>577.12831800000004</v>
      </c>
      <c r="K2011" s="4">
        <v>659.46670200000005</v>
      </c>
      <c r="L2011" s="4">
        <v>1213.353564</v>
      </c>
      <c r="M2011" s="4">
        <v>23.241454999999998</v>
      </c>
      <c r="N2011" s="4">
        <v>142.77755099999999</v>
      </c>
      <c r="O2011" s="4">
        <v>772.20533</v>
      </c>
      <c r="P2011" s="4">
        <v>321.61213800000002</v>
      </c>
      <c r="Q2011" s="5"/>
      <c r="R2011" s="3">
        <f t="shared" si="249"/>
        <v>2.2525399528669605</v>
      </c>
      <c r="S2011" s="3">
        <f t="shared" si="250"/>
        <v>2.0022982988617367E-2</v>
      </c>
      <c r="T2011" s="6">
        <f t="shared" si="251"/>
        <v>0.47079842286840806</v>
      </c>
      <c r="U2011" s="3">
        <f t="shared" si="248"/>
        <v>0.60138109769327797</v>
      </c>
      <c r="V2011" s="6">
        <f t="shared" si="252"/>
        <v>0.48878758008871365</v>
      </c>
      <c r="W2011" s="3">
        <f t="shared" si="253"/>
        <v>47.979300147856087</v>
      </c>
      <c r="X2011" s="4">
        <f t="shared" si="254"/>
        <v>4245</v>
      </c>
      <c r="Y2011">
        <f t="shared" si="255"/>
        <v>0</v>
      </c>
    </row>
    <row r="2012" spans="1:25" x14ac:dyDescent="0.25">
      <c r="A2012" s="2" t="s">
        <v>4055</v>
      </c>
      <c r="B2012" t="s">
        <v>4056</v>
      </c>
      <c r="C2012">
        <v>38.559717959300002</v>
      </c>
      <c r="D2012">
        <v>-2.9198854245999999</v>
      </c>
      <c r="E2012" s="2" t="s">
        <v>3920</v>
      </c>
      <c r="F2012" t="s">
        <v>3921</v>
      </c>
      <c r="G2012" s="4">
        <v>791.35300700000005</v>
      </c>
      <c r="H2012" s="4">
        <v>33.975195976000002</v>
      </c>
      <c r="I2012" s="4">
        <v>23.2920806861279</v>
      </c>
      <c r="J2012" s="4">
        <v>397.02454999999998</v>
      </c>
      <c r="K2012" s="4">
        <v>394.32845700000001</v>
      </c>
      <c r="L2012" s="4">
        <v>784.87071300000002</v>
      </c>
      <c r="M2012" s="4">
        <v>6.4822939999999996</v>
      </c>
      <c r="N2012" s="4">
        <v>73</v>
      </c>
      <c r="O2012" s="4">
        <v>437.35300699999999</v>
      </c>
      <c r="P2012" s="4">
        <v>281</v>
      </c>
      <c r="Q2012" s="5"/>
      <c r="R2012" s="3">
        <f t="shared" si="249"/>
        <v>3.8493150684931505</v>
      </c>
      <c r="S2012" s="3">
        <f t="shared" si="250"/>
        <v>3.4216827113840338E-2</v>
      </c>
      <c r="T2012" s="6">
        <f t="shared" si="251"/>
        <v>0.65229176934450472</v>
      </c>
      <c r="U2012" s="3">
        <f t="shared" si="248"/>
        <v>0.8094148075675629</v>
      </c>
      <c r="V2012" s="6">
        <f t="shared" si="252"/>
        <v>0.78647116806308526</v>
      </c>
      <c r="W2012" s="3">
        <f t="shared" si="253"/>
        <v>71.938146870379498</v>
      </c>
      <c r="X2012" s="4">
        <f t="shared" si="254"/>
        <v>2142</v>
      </c>
      <c r="Y2012">
        <f t="shared" si="255"/>
        <v>0</v>
      </c>
    </row>
    <row r="2013" spans="1:25" x14ac:dyDescent="0.25">
      <c r="A2013" s="2" t="s">
        <v>4057</v>
      </c>
      <c r="B2013" t="s">
        <v>4058</v>
      </c>
      <c r="C2013">
        <v>39.278134101799999</v>
      </c>
      <c r="D2013">
        <v>-3.4799122428899998</v>
      </c>
      <c r="E2013" s="2" t="s">
        <v>3920</v>
      </c>
      <c r="F2013" t="s">
        <v>3921</v>
      </c>
      <c r="G2013" s="4">
        <v>1011.991268</v>
      </c>
      <c r="H2013" s="4">
        <v>54.847332539500002</v>
      </c>
      <c r="I2013" s="4">
        <v>18.451057146146201</v>
      </c>
      <c r="J2013" s="4">
        <v>498.87320299999999</v>
      </c>
      <c r="K2013" s="4">
        <v>513.118065</v>
      </c>
      <c r="L2013" s="4">
        <v>913.666156</v>
      </c>
      <c r="M2013" s="4">
        <v>98.325111000000007</v>
      </c>
      <c r="N2013" s="4">
        <v>152.05668299999999</v>
      </c>
      <c r="O2013" s="4">
        <v>620.06387099999995</v>
      </c>
      <c r="P2013" s="4">
        <v>239.87071299999999</v>
      </c>
      <c r="Q2013" s="5"/>
      <c r="R2013" s="3">
        <f t="shared" si="249"/>
        <v>1.5775085202930541</v>
      </c>
      <c r="S2013" s="3">
        <f t="shared" si="250"/>
        <v>1.4022582030576013E-2</v>
      </c>
      <c r="T2013" s="6">
        <f t="shared" si="251"/>
        <v>0.34204041399704288</v>
      </c>
      <c r="U2013" s="3">
        <f t="shared" si="248"/>
        <v>0.63207584626390856</v>
      </c>
      <c r="V2013" s="6">
        <f t="shared" si="252"/>
        <v>0.55027106949236082</v>
      </c>
      <c r="W2013" s="3">
        <f t="shared" si="253"/>
        <v>44.615574174470183</v>
      </c>
      <c r="X2013" s="4">
        <f t="shared" si="254"/>
        <v>4528</v>
      </c>
      <c r="Y2013">
        <f t="shared" si="255"/>
        <v>0</v>
      </c>
    </row>
    <row r="2014" spans="1:25" x14ac:dyDescent="0.25">
      <c r="A2014" s="2" t="s">
        <v>4059</v>
      </c>
      <c r="B2014" t="s">
        <v>4060</v>
      </c>
      <c r="C2014">
        <v>38.649500013900003</v>
      </c>
      <c r="D2014">
        <v>-4.0608881474</v>
      </c>
      <c r="E2014" s="2" t="s">
        <v>3920</v>
      </c>
      <c r="F2014" t="s">
        <v>3921</v>
      </c>
      <c r="G2014" s="4">
        <v>51924.223505000002</v>
      </c>
      <c r="H2014" s="4">
        <v>226.74258566</v>
      </c>
      <c r="I2014" s="4">
        <v>229.000755852102</v>
      </c>
      <c r="J2014" s="4">
        <v>26541.554871</v>
      </c>
      <c r="K2014" s="4">
        <v>25382.668634000001</v>
      </c>
      <c r="L2014" s="4">
        <v>49588.300818000003</v>
      </c>
      <c r="M2014" s="4">
        <v>2335.9226779999999</v>
      </c>
      <c r="N2014" s="4">
        <v>8017.9482859999998</v>
      </c>
      <c r="O2014" s="4">
        <v>34484.373389</v>
      </c>
      <c r="P2014" s="4">
        <v>9421.9018209999995</v>
      </c>
      <c r="Q2014" s="5"/>
      <c r="R2014" s="3">
        <f t="shared" si="249"/>
        <v>1.1751013457459458</v>
      </c>
      <c r="S2014" s="3">
        <f t="shared" si="250"/>
        <v>1.0445556903807832E-2</v>
      </c>
      <c r="T2014" s="6">
        <f t="shared" si="251"/>
        <v>0.22769837358304584</v>
      </c>
      <c r="U2014" s="3">
        <f t="shared" si="248"/>
        <v>0.50573197054417263</v>
      </c>
      <c r="V2014" s="6">
        <f t="shared" si="252"/>
        <v>0.22240019714144899</v>
      </c>
      <c r="W2014" s="3">
        <f t="shared" si="253"/>
        <v>22.504928536224742</v>
      </c>
      <c r="X2014" s="4">
        <f t="shared" si="254"/>
        <v>6494</v>
      </c>
      <c r="Y2014">
        <f t="shared" si="255"/>
        <v>0</v>
      </c>
    </row>
    <row r="2015" spans="1:25" x14ac:dyDescent="0.25">
      <c r="A2015" s="2" t="s">
        <v>4061</v>
      </c>
      <c r="B2015" t="s">
        <v>4062</v>
      </c>
      <c r="C2015">
        <v>39.429060175099998</v>
      </c>
      <c r="D2015">
        <v>-4.2524246579499998</v>
      </c>
      <c r="E2015" s="2" t="s">
        <v>3920</v>
      </c>
      <c r="F2015" t="s">
        <v>3921</v>
      </c>
      <c r="G2015" s="4">
        <v>1086.042807</v>
      </c>
      <c r="H2015" s="4">
        <v>653.89847313200005</v>
      </c>
      <c r="I2015" s="4">
        <v>1.6608737497094099</v>
      </c>
      <c r="J2015" s="4">
        <v>482.38225399999999</v>
      </c>
      <c r="K2015" s="4">
        <v>603.66055300000005</v>
      </c>
      <c r="L2015" s="4">
        <v>937.60871499999996</v>
      </c>
      <c r="M2015" s="4">
        <v>148.43409399999999</v>
      </c>
      <c r="N2015" s="4">
        <v>150.80638500000001</v>
      </c>
      <c r="O2015" s="4">
        <v>646.23642400000006</v>
      </c>
      <c r="P2015" s="4">
        <v>289</v>
      </c>
      <c r="Q2015" s="5"/>
      <c r="R2015" s="3">
        <f t="shared" si="249"/>
        <v>1.916364482843349</v>
      </c>
      <c r="S2015" s="3">
        <f t="shared" si="250"/>
        <v>1.7034696051062313E-2</v>
      </c>
      <c r="T2015" s="6">
        <f t="shared" si="251"/>
        <v>0.41313454903893543</v>
      </c>
      <c r="U2015" s="3">
        <f t="shared" si="248"/>
        <v>0.6805657630341182</v>
      </c>
      <c r="V2015" s="6">
        <f t="shared" si="252"/>
        <v>0.6360275998028585</v>
      </c>
      <c r="W2015" s="3">
        <f t="shared" si="253"/>
        <v>52.458107442089698</v>
      </c>
      <c r="X2015" s="4">
        <f t="shared" si="254"/>
        <v>3844</v>
      </c>
      <c r="Y2015">
        <f t="shared" si="255"/>
        <v>0</v>
      </c>
    </row>
    <row r="2016" spans="1:25" x14ac:dyDescent="0.25">
      <c r="A2016" s="2" t="s">
        <v>4063</v>
      </c>
      <c r="B2016" t="s">
        <v>4064</v>
      </c>
      <c r="C2016">
        <v>38.961579733900003</v>
      </c>
      <c r="D2016">
        <v>-4.6033935332300002</v>
      </c>
      <c r="E2016" s="2" t="s">
        <v>3920</v>
      </c>
      <c r="F2016" t="s">
        <v>3921</v>
      </c>
      <c r="G2016" s="4">
        <v>629.49125500000002</v>
      </c>
      <c r="H2016" s="4">
        <v>247.28087373</v>
      </c>
      <c r="I2016" s="4">
        <v>2.5456528178047702</v>
      </c>
      <c r="J2016" s="4">
        <v>300.49125500000002</v>
      </c>
      <c r="K2016" s="4">
        <v>329</v>
      </c>
      <c r="L2016" s="4">
        <v>623.35356300000001</v>
      </c>
      <c r="M2016" s="4">
        <v>6.1376900000000001</v>
      </c>
      <c r="N2016" s="4">
        <v>68.620540000000005</v>
      </c>
      <c r="O2016" s="4">
        <v>389.87071300000002</v>
      </c>
      <c r="P2016" s="4">
        <v>171</v>
      </c>
      <c r="Q2016" s="5"/>
      <c r="R2016" s="3">
        <f t="shared" si="249"/>
        <v>2.491965233733223</v>
      </c>
      <c r="S2016" s="3">
        <f t="shared" si="250"/>
        <v>2.215125082232591E-2</v>
      </c>
      <c r="T2016" s="6">
        <f t="shared" si="251"/>
        <v>0.50468210941350422</v>
      </c>
      <c r="U2016" s="3">
        <f t="shared" si="248"/>
        <v>0.61461538917902769</v>
      </c>
      <c r="V2016" s="6">
        <f t="shared" si="252"/>
        <v>0.51466239526860524</v>
      </c>
      <c r="W2016" s="3">
        <f t="shared" si="253"/>
        <v>50.96722523410547</v>
      </c>
      <c r="X2016" s="4">
        <f t="shared" si="254"/>
        <v>3978</v>
      </c>
      <c r="Y2016">
        <f t="shared" si="255"/>
        <v>0</v>
      </c>
    </row>
    <row r="2017" spans="1:25" x14ac:dyDescent="0.25">
      <c r="A2017" s="2" t="s">
        <v>4065</v>
      </c>
      <c r="B2017" t="s">
        <v>4066</v>
      </c>
      <c r="C2017">
        <v>38.844895000599998</v>
      </c>
      <c r="D2017">
        <v>-3.2431202313099998</v>
      </c>
      <c r="E2017" s="2" t="s">
        <v>3920</v>
      </c>
      <c r="F2017" t="s">
        <v>3921</v>
      </c>
      <c r="G2017" s="4">
        <v>1206.733244</v>
      </c>
      <c r="H2017" s="4">
        <v>57.879695485799999</v>
      </c>
      <c r="I2017" s="4">
        <v>20.848990909015001</v>
      </c>
      <c r="J2017" s="4">
        <v>585.04909999999995</v>
      </c>
      <c r="K2017" s="4">
        <v>621.68414399999995</v>
      </c>
      <c r="L2017" s="4">
        <v>1187</v>
      </c>
      <c r="M2017" s="4">
        <v>19.733245</v>
      </c>
      <c r="N2017" s="4">
        <v>164.13768999999999</v>
      </c>
      <c r="O2017" s="4">
        <v>740.23589100000004</v>
      </c>
      <c r="P2017" s="4">
        <v>302.35966400000001</v>
      </c>
      <c r="Q2017" s="5"/>
      <c r="R2017" s="3">
        <f t="shared" si="249"/>
        <v>1.8421099017538265</v>
      </c>
      <c r="S2017" s="3">
        <f t="shared" si="250"/>
        <v>1.6374641958751952E-2</v>
      </c>
      <c r="T2017" s="6">
        <f t="shared" si="251"/>
        <v>0.39724001971414491</v>
      </c>
      <c r="U2017" s="3">
        <f t="shared" si="248"/>
        <v>0.63020093955428047</v>
      </c>
      <c r="V2017" s="6">
        <f t="shared" si="252"/>
        <v>0.5450961064563824</v>
      </c>
      <c r="W2017" s="3">
        <f t="shared" si="253"/>
        <v>47.116806308526364</v>
      </c>
      <c r="X2017" s="4">
        <f t="shared" si="254"/>
        <v>4330</v>
      </c>
      <c r="Y2017">
        <f t="shared" si="255"/>
        <v>0</v>
      </c>
    </row>
    <row r="2018" spans="1:25" x14ac:dyDescent="0.25">
      <c r="A2018" s="2" t="s">
        <v>4067</v>
      </c>
      <c r="B2018" t="s">
        <v>4068</v>
      </c>
      <c r="C2018">
        <v>38.463975753</v>
      </c>
      <c r="D2018">
        <v>-3.8388878586100001</v>
      </c>
      <c r="E2018" s="2" t="s">
        <v>3920</v>
      </c>
      <c r="F2018" t="s">
        <v>3921</v>
      </c>
      <c r="G2018" s="4">
        <v>234.24706</v>
      </c>
      <c r="H2018" s="4">
        <v>105.732562038</v>
      </c>
      <c r="I2018" s="4">
        <v>2.21546752944294</v>
      </c>
      <c r="J2018" s="4">
        <v>114.505634</v>
      </c>
      <c r="K2018" s="4">
        <v>119.741426</v>
      </c>
      <c r="L2018" s="4">
        <v>232.224277</v>
      </c>
      <c r="M2018" s="4">
        <v>2.0227819999999999</v>
      </c>
      <c r="N2018" s="4">
        <v>21.870712999999999</v>
      </c>
      <c r="O2018" s="4">
        <v>118.505633</v>
      </c>
      <c r="P2018" s="4">
        <v>93.870712999999995</v>
      </c>
      <c r="Q2018" s="5"/>
      <c r="R2018" s="3">
        <f t="shared" si="249"/>
        <v>4.2920737426347282</v>
      </c>
      <c r="S2018" s="3">
        <f t="shared" si="250"/>
        <v>3.81525395033658E-2</v>
      </c>
      <c r="T2018" s="6">
        <f t="shared" si="251"/>
        <v>0.68605224248398222</v>
      </c>
      <c r="U2018" s="3">
        <f t="shared" si="248"/>
        <v>0.97667446744915487</v>
      </c>
      <c r="V2018" s="6">
        <f t="shared" si="252"/>
        <v>0.88775258748151797</v>
      </c>
      <c r="W2018" s="3">
        <f t="shared" si="253"/>
        <v>78.690241498275014</v>
      </c>
      <c r="X2018" s="4">
        <f t="shared" si="254"/>
        <v>1533</v>
      </c>
      <c r="Y2018">
        <f t="shared" si="255"/>
        <v>0</v>
      </c>
    </row>
    <row r="2019" spans="1:25" x14ac:dyDescent="0.25">
      <c r="A2019" s="2" t="s">
        <v>4069</v>
      </c>
      <c r="B2019" t="s">
        <v>4070</v>
      </c>
      <c r="C2019">
        <v>38.6344469816</v>
      </c>
      <c r="D2019">
        <v>-2.8792217015000001</v>
      </c>
      <c r="E2019" s="2" t="s">
        <v>3920</v>
      </c>
      <c r="F2019" t="s">
        <v>3921</v>
      </c>
      <c r="G2019" s="4">
        <v>594.95632000000001</v>
      </c>
      <c r="H2019" s="4">
        <v>17.717440546900001</v>
      </c>
      <c r="I2019" s="4">
        <v>33.580263324439301</v>
      </c>
      <c r="J2019" s="4">
        <v>296.61213800000002</v>
      </c>
      <c r="K2019" s="4">
        <v>298.34418199999999</v>
      </c>
      <c r="L2019" s="4">
        <v>585.73800300000005</v>
      </c>
      <c r="M2019" s="4">
        <v>9.2183170000000008</v>
      </c>
      <c r="N2019" s="4">
        <v>58</v>
      </c>
      <c r="O2019" s="4">
        <v>332.08560699999998</v>
      </c>
      <c r="P2019" s="4">
        <v>204.87071299999999</v>
      </c>
      <c r="Q2019" s="5"/>
      <c r="R2019" s="3">
        <f t="shared" si="249"/>
        <v>3.532253672413793</v>
      </c>
      <c r="S2019" s="3">
        <f t="shared" si="250"/>
        <v>3.1398446497787752E-2</v>
      </c>
      <c r="T2019" s="6">
        <f t="shared" si="251"/>
        <v>0.62309019221291273</v>
      </c>
      <c r="U2019" s="3">
        <f t="shared" si="248"/>
        <v>0.79157514646517046</v>
      </c>
      <c r="V2019" s="6">
        <f t="shared" si="252"/>
        <v>0.76761951700344999</v>
      </c>
      <c r="W2019" s="3">
        <f t="shared" si="253"/>
        <v>69.535485460818137</v>
      </c>
      <c r="X2019" s="4">
        <f t="shared" si="254"/>
        <v>2366</v>
      </c>
      <c r="Y2019">
        <f t="shared" si="255"/>
        <v>0</v>
      </c>
    </row>
    <row r="2020" spans="1:25" x14ac:dyDescent="0.25">
      <c r="A2020" s="2" t="s">
        <v>4071</v>
      </c>
      <c r="B2020" t="s">
        <v>4072</v>
      </c>
      <c r="C2020">
        <v>38.639645402399999</v>
      </c>
      <c r="D2020">
        <v>-3.5045842723199998</v>
      </c>
      <c r="E2020" s="2" t="s">
        <v>3920</v>
      </c>
      <c r="F2020" t="s">
        <v>3921</v>
      </c>
      <c r="G2020" s="4">
        <v>4568.9381030000004</v>
      </c>
      <c r="H2020" s="4">
        <v>134.59910635700001</v>
      </c>
      <c r="I2020" s="4">
        <v>33.944787797340297</v>
      </c>
      <c r="J2020" s="4">
        <v>2287.9351620000002</v>
      </c>
      <c r="K2020" s="4">
        <v>2281.0029410000002</v>
      </c>
      <c r="L2020" s="4">
        <v>4322.9622790000003</v>
      </c>
      <c r="M2020" s="4">
        <v>245.97582499999999</v>
      </c>
      <c r="N2020" s="4">
        <v>668.44734900000003</v>
      </c>
      <c r="O2020" s="4">
        <v>2906.700229</v>
      </c>
      <c r="P2020" s="4">
        <v>993.790526</v>
      </c>
      <c r="Q2020" s="5"/>
      <c r="R2020" s="3">
        <f t="shared" si="249"/>
        <v>1.4867147389943496</v>
      </c>
      <c r="S2020" s="3">
        <f t="shared" si="250"/>
        <v>1.3215509846971738E-2</v>
      </c>
      <c r="T2020" s="6">
        <f t="shared" si="251"/>
        <v>0.32207984228684083</v>
      </c>
      <c r="U2020" s="3">
        <f t="shared" si="248"/>
        <v>0.5718642254250843</v>
      </c>
      <c r="V2020" s="6">
        <f t="shared" si="252"/>
        <v>0.42102020699852144</v>
      </c>
      <c r="W2020" s="3">
        <f t="shared" si="253"/>
        <v>37.155002464268115</v>
      </c>
      <c r="X2020" s="4">
        <f t="shared" si="254"/>
        <v>5180</v>
      </c>
      <c r="Y2020">
        <f t="shared" si="255"/>
        <v>0</v>
      </c>
    </row>
    <row r="2021" spans="1:25" x14ac:dyDescent="0.25">
      <c r="A2021" s="2" t="s">
        <v>4073</v>
      </c>
      <c r="B2021" t="s">
        <v>4074</v>
      </c>
      <c r="C2021">
        <v>39.255849919500001</v>
      </c>
      <c r="D2021">
        <v>-2.84211442886</v>
      </c>
      <c r="E2021" s="2" t="s">
        <v>3920</v>
      </c>
      <c r="F2021" t="s">
        <v>3921</v>
      </c>
      <c r="G2021" s="4">
        <v>13374.093315</v>
      </c>
      <c r="H2021" s="4">
        <v>374.09694748700002</v>
      </c>
      <c r="I2021" s="4">
        <v>35.750340666612203</v>
      </c>
      <c r="J2021" s="4">
        <v>6504.680456</v>
      </c>
      <c r="K2021" s="4">
        <v>6869.412859</v>
      </c>
      <c r="L2021" s="4">
        <v>11278.45213</v>
      </c>
      <c r="M2021" s="4">
        <v>2095.6411859999998</v>
      </c>
      <c r="N2021" s="4">
        <v>2183.5940329999999</v>
      </c>
      <c r="O2021" s="4">
        <v>8711.7895929999995</v>
      </c>
      <c r="P2021" s="4">
        <v>2478.7096900000001</v>
      </c>
      <c r="Q2021" s="5"/>
      <c r="R2021" s="3">
        <f t="shared" si="249"/>
        <v>1.1351513388203147</v>
      </c>
      <c r="S2021" s="3">
        <f t="shared" si="250"/>
        <v>1.0090438537073006E-2</v>
      </c>
      <c r="T2021" s="6">
        <f t="shared" si="251"/>
        <v>0.21451453918186297</v>
      </c>
      <c r="U2021" s="3">
        <f t="shared" si="248"/>
        <v>0.53517175469276745</v>
      </c>
      <c r="V2021" s="6">
        <f t="shared" si="252"/>
        <v>0.31715130606209957</v>
      </c>
      <c r="W2021" s="3">
        <f t="shared" si="253"/>
        <v>26.583292262198128</v>
      </c>
      <c r="X2021" s="4">
        <f t="shared" si="254"/>
        <v>6122</v>
      </c>
      <c r="Y2021">
        <f t="shared" si="255"/>
        <v>0</v>
      </c>
    </row>
    <row r="2022" spans="1:25" x14ac:dyDescent="0.25">
      <c r="A2022" s="2" t="s">
        <v>4075</v>
      </c>
      <c r="B2022" t="s">
        <v>4076</v>
      </c>
      <c r="C2022">
        <v>38.928151178199997</v>
      </c>
      <c r="D2022">
        <v>-3.2127098640399998</v>
      </c>
      <c r="E2022" s="2" t="s">
        <v>3920</v>
      </c>
      <c r="F2022" t="s">
        <v>3921</v>
      </c>
      <c r="G2022" s="4">
        <v>16150.573467</v>
      </c>
      <c r="H2022" s="4">
        <v>134.17605535600001</v>
      </c>
      <c r="I2022" s="4">
        <v>120.368521925531</v>
      </c>
      <c r="J2022" s="4">
        <v>7959.7398460000004</v>
      </c>
      <c r="K2022" s="4">
        <v>8190.8336209999998</v>
      </c>
      <c r="L2022" s="4">
        <v>15303.155677999999</v>
      </c>
      <c r="M2022" s="4">
        <v>847.41778399999998</v>
      </c>
      <c r="N2022" s="4">
        <v>2868.397031</v>
      </c>
      <c r="O2022" s="4">
        <v>10570.056892000001</v>
      </c>
      <c r="P2022" s="4">
        <v>2712.1195389999998</v>
      </c>
      <c r="Q2022" s="5"/>
      <c r="R2022" s="3">
        <f t="shared" si="249"/>
        <v>0.94551748230421306</v>
      </c>
      <c r="S2022" s="3">
        <f t="shared" si="250"/>
        <v>8.4047701083043783E-3</v>
      </c>
      <c r="T2022" s="6">
        <f t="shared" si="251"/>
        <v>0.14687037949728932</v>
      </c>
      <c r="U2022" s="3">
        <f t="shared" si="248"/>
        <v>0.52795520658206119</v>
      </c>
      <c r="V2022" s="6">
        <f t="shared" si="252"/>
        <v>0.29484967964514541</v>
      </c>
      <c r="W2022" s="3">
        <f t="shared" si="253"/>
        <v>22.086002957121735</v>
      </c>
      <c r="X2022" s="4">
        <f t="shared" si="254"/>
        <v>6530</v>
      </c>
      <c r="Y2022">
        <f t="shared" si="255"/>
        <v>0</v>
      </c>
    </row>
    <row r="2023" spans="1:25" x14ac:dyDescent="0.25">
      <c r="A2023" s="2" t="s">
        <v>4077</v>
      </c>
      <c r="B2023" t="s">
        <v>4078</v>
      </c>
      <c r="C2023">
        <v>38.457214781499999</v>
      </c>
      <c r="D2023">
        <v>-4.1069965541500002</v>
      </c>
      <c r="E2023" s="2" t="s">
        <v>3920</v>
      </c>
      <c r="F2023" t="s">
        <v>3921</v>
      </c>
      <c r="G2023" s="4">
        <v>413.90859599999999</v>
      </c>
      <c r="H2023" s="4">
        <v>180.07904305</v>
      </c>
      <c r="I2023" s="4">
        <v>2.2984828383671299</v>
      </c>
      <c r="J2023" s="4">
        <v>200.09499099999999</v>
      </c>
      <c r="K2023" s="4">
        <v>213.813605</v>
      </c>
      <c r="L2023" s="4">
        <v>409.90859</v>
      </c>
      <c r="M2023" s="4">
        <v>4</v>
      </c>
      <c r="N2023" s="4">
        <v>22.741426000000001</v>
      </c>
      <c r="O2023" s="4">
        <v>239.684314</v>
      </c>
      <c r="P2023" s="4">
        <v>151.48285000000001</v>
      </c>
      <c r="Q2023" s="5"/>
      <c r="R2023" s="3">
        <f t="shared" si="249"/>
        <v>6.6610972416593404</v>
      </c>
      <c r="S2023" s="3">
        <f t="shared" si="250"/>
        <v>5.921095276712654E-2</v>
      </c>
      <c r="T2023" s="6">
        <f t="shared" si="251"/>
        <v>0.79682109413504187</v>
      </c>
      <c r="U2023" s="3">
        <f t="shared" si="248"/>
        <v>0.72689060494797342</v>
      </c>
      <c r="V2023" s="6">
        <f t="shared" si="252"/>
        <v>0.70009857072449477</v>
      </c>
      <c r="W2023" s="3">
        <f t="shared" si="253"/>
        <v>74.845983242976828</v>
      </c>
      <c r="X2023" s="4">
        <f t="shared" si="254"/>
        <v>1885</v>
      </c>
      <c r="Y2023">
        <f t="shared" si="255"/>
        <v>0</v>
      </c>
    </row>
    <row r="2024" spans="1:25" x14ac:dyDescent="0.25">
      <c r="A2024" s="2" t="s">
        <v>4079</v>
      </c>
      <c r="B2024" t="s">
        <v>4080</v>
      </c>
      <c r="C2024">
        <v>38.5822618041</v>
      </c>
      <c r="D2024">
        <v>-2.8515992614100001</v>
      </c>
      <c r="E2024" s="2" t="s">
        <v>3920</v>
      </c>
      <c r="F2024" t="s">
        <v>3921</v>
      </c>
      <c r="G2024" s="4">
        <v>843.80443300000002</v>
      </c>
      <c r="H2024" s="4">
        <v>55.522909203099999</v>
      </c>
      <c r="I2024" s="4">
        <v>15.1974102241906</v>
      </c>
      <c r="J2024" s="4">
        <v>393.78347100000002</v>
      </c>
      <c r="K2024" s="4">
        <v>450.020962</v>
      </c>
      <c r="L2024" s="4">
        <v>793.87071300000002</v>
      </c>
      <c r="M2024" s="4">
        <v>49.933715999999997</v>
      </c>
      <c r="N2024" s="4">
        <v>96.261371999999994</v>
      </c>
      <c r="O2024" s="4">
        <v>529.34929</v>
      </c>
      <c r="P2024" s="4">
        <v>218.19376700000001</v>
      </c>
      <c r="Q2024" s="5"/>
      <c r="R2024" s="3">
        <f t="shared" si="249"/>
        <v>2.2666804188080762</v>
      </c>
      <c r="S2024" s="3">
        <f t="shared" si="250"/>
        <v>2.0148678565572495E-2</v>
      </c>
      <c r="T2024" s="6">
        <f t="shared" si="251"/>
        <v>0.47338590438639722</v>
      </c>
      <c r="U2024" s="3">
        <f t="shared" si="248"/>
        <v>0.59404091955993754</v>
      </c>
      <c r="V2024" s="6">
        <f t="shared" si="252"/>
        <v>0.47092163627402661</v>
      </c>
      <c r="W2024" s="3">
        <f t="shared" si="253"/>
        <v>47.215377033021191</v>
      </c>
      <c r="X2024" s="4">
        <f t="shared" si="254"/>
        <v>4318</v>
      </c>
      <c r="Y2024">
        <f t="shared" si="255"/>
        <v>0</v>
      </c>
    </row>
    <row r="2025" spans="1:25" x14ac:dyDescent="0.25">
      <c r="A2025" s="2" t="s">
        <v>4081</v>
      </c>
      <c r="B2025" t="s">
        <v>4082</v>
      </c>
      <c r="C2025">
        <v>39.208062681000001</v>
      </c>
      <c r="D2025">
        <v>-2.9700378977800002</v>
      </c>
      <c r="E2025" s="2" t="s">
        <v>3920</v>
      </c>
      <c r="F2025" t="s">
        <v>3921</v>
      </c>
      <c r="G2025" s="4">
        <v>38060.598551000003</v>
      </c>
      <c r="H2025" s="4">
        <v>241.82228874399999</v>
      </c>
      <c r="I2025" s="4">
        <v>157.39077962450401</v>
      </c>
      <c r="J2025" s="4">
        <v>18894.900739000001</v>
      </c>
      <c r="K2025" s="4">
        <v>19165.697811999999</v>
      </c>
      <c r="L2025" s="4">
        <v>31853.422620000001</v>
      </c>
      <c r="M2025" s="4">
        <v>6207.1759359999996</v>
      </c>
      <c r="N2025" s="4">
        <v>6730.4553290000003</v>
      </c>
      <c r="O2025" s="4">
        <v>25659.488710000001</v>
      </c>
      <c r="P2025" s="4">
        <v>5670.6545169999999</v>
      </c>
      <c r="Q2025" s="5"/>
      <c r="R2025" s="3">
        <f t="shared" si="249"/>
        <v>0.8425365357625122</v>
      </c>
      <c r="S2025" s="3">
        <f t="shared" si="250"/>
        <v>7.4893653723609541E-3</v>
      </c>
      <c r="T2025" s="6">
        <f t="shared" si="251"/>
        <v>0.11015278462296697</v>
      </c>
      <c r="U2025" s="3">
        <f t="shared" si="248"/>
        <v>0.48329528254267379</v>
      </c>
      <c r="V2025" s="6">
        <f t="shared" si="252"/>
        <v>0.15660423854115327</v>
      </c>
      <c r="W2025" s="3">
        <f t="shared" si="253"/>
        <v>13.337851158206012</v>
      </c>
      <c r="X2025" s="4">
        <f t="shared" si="254"/>
        <v>7298</v>
      </c>
      <c r="Y2025">
        <f t="shared" si="255"/>
        <v>0</v>
      </c>
    </row>
    <row r="2026" spans="1:25" x14ac:dyDescent="0.25">
      <c r="A2026" s="2" t="s">
        <v>4083</v>
      </c>
      <c r="B2026" t="s">
        <v>4084</v>
      </c>
      <c r="C2026">
        <v>39.050192348700001</v>
      </c>
      <c r="D2026">
        <v>-3.7640515904499998</v>
      </c>
      <c r="E2026" s="2" t="s">
        <v>3920</v>
      </c>
      <c r="F2026" t="s">
        <v>3921</v>
      </c>
      <c r="G2026" s="4">
        <v>3149.1420680000001</v>
      </c>
      <c r="H2026" s="4">
        <v>101.58360677</v>
      </c>
      <c r="I2026" s="4">
        <v>31.000494746461499</v>
      </c>
      <c r="J2026" s="4">
        <v>1589.533244</v>
      </c>
      <c r="K2026" s="4">
        <v>1559.6088239999999</v>
      </c>
      <c r="L2026" s="4">
        <v>2983.9200799999999</v>
      </c>
      <c r="M2026" s="4">
        <v>165.221991</v>
      </c>
      <c r="N2026" s="4">
        <v>446.916203</v>
      </c>
      <c r="O2026" s="4">
        <v>1956.355155</v>
      </c>
      <c r="P2026" s="4">
        <v>745.87071300000002</v>
      </c>
      <c r="Q2026" s="5"/>
      <c r="R2026" s="3">
        <f t="shared" si="249"/>
        <v>1.6689274364930555</v>
      </c>
      <c r="S2026" s="3">
        <f t="shared" si="250"/>
        <v>1.4835211081430667E-2</v>
      </c>
      <c r="T2026" s="6">
        <f t="shared" si="251"/>
        <v>0.36237062592410052</v>
      </c>
      <c r="U2026" s="3">
        <f t="shared" si="248"/>
        <v>0.60969855751983848</v>
      </c>
      <c r="V2026" s="6">
        <f t="shared" si="252"/>
        <v>0.50689995071463778</v>
      </c>
      <c r="W2026" s="3">
        <f t="shared" si="253"/>
        <v>43.463528831936912</v>
      </c>
      <c r="X2026" s="4">
        <f t="shared" si="254"/>
        <v>4631</v>
      </c>
      <c r="Y2026">
        <f t="shared" si="255"/>
        <v>0</v>
      </c>
    </row>
    <row r="2027" spans="1:25" x14ac:dyDescent="0.25">
      <c r="A2027" s="2" t="s">
        <v>4085</v>
      </c>
      <c r="B2027" t="s">
        <v>4086</v>
      </c>
      <c r="C2027">
        <v>38.598837065399998</v>
      </c>
      <c r="D2027">
        <v>-3.2285735853499999</v>
      </c>
      <c r="E2027" s="2" t="s">
        <v>3920</v>
      </c>
      <c r="F2027" t="s">
        <v>3921</v>
      </c>
      <c r="G2027" s="4">
        <v>1195.8011409999999</v>
      </c>
      <c r="H2027" s="4">
        <v>399.73143883799997</v>
      </c>
      <c r="I2027" s="4">
        <v>2.9915113619187301</v>
      </c>
      <c r="J2027" s="4">
        <v>618.384094</v>
      </c>
      <c r="K2027" s="4">
        <v>577.41704700000003</v>
      </c>
      <c r="L2027" s="4">
        <v>1152.870713</v>
      </c>
      <c r="M2027" s="4">
        <v>42.930428999999997</v>
      </c>
      <c r="N2027" s="4">
        <v>172</v>
      </c>
      <c r="O2027" s="4">
        <v>634.80114200000003</v>
      </c>
      <c r="P2027" s="4">
        <v>389</v>
      </c>
      <c r="Q2027" s="5"/>
      <c r="R2027" s="3">
        <f t="shared" si="249"/>
        <v>2.2616279069767442</v>
      </c>
      <c r="S2027" s="3">
        <f t="shared" si="250"/>
        <v>2.010376643945469E-2</v>
      </c>
      <c r="T2027" s="6">
        <f t="shared" si="251"/>
        <v>0.47227698373583044</v>
      </c>
      <c r="U2027" s="3">
        <f t="shared" si="248"/>
        <v>0.88374132130972127</v>
      </c>
      <c r="V2027" s="6">
        <f t="shared" si="252"/>
        <v>0.84056185312962051</v>
      </c>
      <c r="W2027" s="3">
        <f t="shared" si="253"/>
        <v>65.641941843272548</v>
      </c>
      <c r="X2027" s="4">
        <f t="shared" si="254"/>
        <v>2683</v>
      </c>
      <c r="Y2027">
        <f t="shared" si="255"/>
        <v>0</v>
      </c>
    </row>
    <row r="2028" spans="1:25" x14ac:dyDescent="0.25">
      <c r="A2028" s="2" t="s">
        <v>4087</v>
      </c>
      <c r="B2028" t="s">
        <v>4088</v>
      </c>
      <c r="C2028">
        <v>38.636279676199997</v>
      </c>
      <c r="D2028">
        <v>-3.3515352457300001</v>
      </c>
      <c r="E2028" s="2" t="s">
        <v>3920</v>
      </c>
      <c r="F2028" t="s">
        <v>3921</v>
      </c>
      <c r="G2028" s="4">
        <v>3006.5082109999998</v>
      </c>
      <c r="H2028" s="4">
        <v>142.15087636300001</v>
      </c>
      <c r="I2028" s="4">
        <v>21.150120821784501</v>
      </c>
      <c r="J2028" s="4">
        <v>1495.37339</v>
      </c>
      <c r="K2028" s="4">
        <v>1511.1348210000001</v>
      </c>
      <c r="L2028" s="4">
        <v>2880.5778399999999</v>
      </c>
      <c r="M2028" s="4">
        <v>125.93037099999999</v>
      </c>
      <c r="N2028" s="4">
        <v>423.31117899999998</v>
      </c>
      <c r="O2028" s="4">
        <v>1905.5848940000001</v>
      </c>
      <c r="P2028" s="4">
        <v>677.61213799999996</v>
      </c>
      <c r="Q2028" s="5"/>
      <c r="R2028" s="3">
        <f t="shared" si="249"/>
        <v>1.6007423654644377</v>
      </c>
      <c r="S2028" s="3">
        <f t="shared" si="250"/>
        <v>1.4229109282638592E-2</v>
      </c>
      <c r="T2028" s="6">
        <f t="shared" si="251"/>
        <v>0.34659931000492855</v>
      </c>
      <c r="U2028" s="3">
        <f t="shared" si="248"/>
        <v>0.57773511978732128</v>
      </c>
      <c r="V2028" s="6">
        <f t="shared" si="252"/>
        <v>0.43605224248398228</v>
      </c>
      <c r="W2028" s="3">
        <f t="shared" si="253"/>
        <v>39.132577624445538</v>
      </c>
      <c r="X2028" s="4">
        <f t="shared" si="254"/>
        <v>5009</v>
      </c>
      <c r="Y2028">
        <f t="shared" si="255"/>
        <v>0</v>
      </c>
    </row>
    <row r="2029" spans="1:25" x14ac:dyDescent="0.25">
      <c r="A2029" s="2" t="s">
        <v>4089</v>
      </c>
      <c r="B2029" t="s">
        <v>4090</v>
      </c>
      <c r="C2029">
        <v>38.954448497400001</v>
      </c>
      <c r="D2029">
        <v>-4.7420960120900002</v>
      </c>
      <c r="E2029" s="2" t="s">
        <v>3920</v>
      </c>
      <c r="F2029" t="s">
        <v>3921</v>
      </c>
      <c r="G2029" s="4">
        <v>223</v>
      </c>
      <c r="H2029" s="4">
        <v>142.45053674600001</v>
      </c>
      <c r="I2029" s="4">
        <v>1.5654556668861499</v>
      </c>
      <c r="J2029" s="4">
        <v>106</v>
      </c>
      <c r="K2029" s="4">
        <v>117</v>
      </c>
      <c r="L2029" s="4">
        <v>221</v>
      </c>
      <c r="M2029" s="4">
        <v>2</v>
      </c>
      <c r="N2029" s="4">
        <v>13</v>
      </c>
      <c r="O2029" s="4">
        <v>89</v>
      </c>
      <c r="P2029" s="4">
        <v>121</v>
      </c>
      <c r="Q2029" s="5"/>
      <c r="R2029" s="3">
        <f t="shared" si="249"/>
        <v>9.3076923076923084</v>
      </c>
      <c r="S2029" s="3">
        <f t="shared" si="250"/>
        <v>8.2736718832891257E-2</v>
      </c>
      <c r="T2029" s="6">
        <f t="shared" si="251"/>
        <v>0.86532774765894527</v>
      </c>
      <c r="U2029" s="3">
        <f t="shared" si="248"/>
        <v>1.5056179775280898</v>
      </c>
      <c r="V2029" s="6">
        <f t="shared" si="252"/>
        <v>0.98398225726959088</v>
      </c>
      <c r="W2029" s="3">
        <f t="shared" si="253"/>
        <v>92.465500246426814</v>
      </c>
      <c r="X2029" s="4">
        <f t="shared" si="254"/>
        <v>379</v>
      </c>
      <c r="Y2029">
        <f t="shared" si="255"/>
        <v>1</v>
      </c>
    </row>
    <row r="2030" spans="1:25" x14ac:dyDescent="0.25">
      <c r="A2030" s="2" t="s">
        <v>4091</v>
      </c>
      <c r="B2030" t="s">
        <v>4092</v>
      </c>
      <c r="C2030">
        <v>38.786865575</v>
      </c>
      <c r="D2030">
        <v>-3.4034394264899999</v>
      </c>
      <c r="E2030" s="2" t="s">
        <v>3920</v>
      </c>
      <c r="F2030" t="s">
        <v>3921</v>
      </c>
      <c r="G2030" s="4">
        <v>30961.054620999999</v>
      </c>
      <c r="H2030" s="4">
        <v>487.646637177</v>
      </c>
      <c r="I2030" s="4">
        <v>63.490757970227001</v>
      </c>
      <c r="J2030" s="4">
        <v>15710.494658</v>
      </c>
      <c r="K2030" s="4">
        <v>15250.559963</v>
      </c>
      <c r="L2030" s="4">
        <v>28481.455708000001</v>
      </c>
      <c r="M2030" s="4">
        <v>2479.5989089999998</v>
      </c>
      <c r="N2030" s="4">
        <v>5354.1930300000004</v>
      </c>
      <c r="O2030" s="4">
        <v>20666.116865</v>
      </c>
      <c r="P2030" s="4">
        <v>4940.7447220000004</v>
      </c>
      <c r="Q2030" s="5"/>
      <c r="R2030" s="3">
        <f t="shared" si="249"/>
        <v>0.92278046277311743</v>
      </c>
      <c r="S2030" s="3">
        <f t="shared" si="250"/>
        <v>8.2026591736221559E-3</v>
      </c>
      <c r="T2030" s="6">
        <f t="shared" si="251"/>
        <v>0.13615081320847708</v>
      </c>
      <c r="U2030" s="3">
        <f t="shared" si="248"/>
        <v>0.49815540187113916</v>
      </c>
      <c r="V2030" s="6">
        <f t="shared" si="252"/>
        <v>0.20071463775258749</v>
      </c>
      <c r="W2030" s="3">
        <f t="shared" si="253"/>
        <v>16.843272548053228</v>
      </c>
      <c r="X2030" s="4">
        <f t="shared" si="254"/>
        <v>7000</v>
      </c>
      <c r="Y2030">
        <f t="shared" si="255"/>
        <v>0</v>
      </c>
    </row>
    <row r="2031" spans="1:25" x14ac:dyDescent="0.25">
      <c r="A2031" s="2" t="s">
        <v>4093</v>
      </c>
      <c r="B2031" t="s">
        <v>4094</v>
      </c>
      <c r="C2031">
        <v>38.837451695799999</v>
      </c>
      <c r="D2031">
        <v>-3.7864621966300001</v>
      </c>
      <c r="E2031" s="2" t="s">
        <v>3920</v>
      </c>
      <c r="F2031" t="s">
        <v>3921</v>
      </c>
      <c r="G2031" s="4">
        <v>766.04135599999995</v>
      </c>
      <c r="H2031" s="4">
        <v>44.079041092700002</v>
      </c>
      <c r="I2031" s="4">
        <v>17.378811721175701</v>
      </c>
      <c r="J2031" s="4">
        <v>410.87911600000001</v>
      </c>
      <c r="K2031" s="4">
        <v>355.16224</v>
      </c>
      <c r="L2031" s="4">
        <v>758.74142500000005</v>
      </c>
      <c r="M2031" s="4">
        <v>7.2999309999999999</v>
      </c>
      <c r="N2031" s="4">
        <v>101</v>
      </c>
      <c r="O2031" s="4">
        <v>494.29993100000002</v>
      </c>
      <c r="P2031" s="4">
        <v>170.74142499999999</v>
      </c>
      <c r="Q2031" s="5"/>
      <c r="R2031" s="3">
        <f t="shared" si="249"/>
        <v>1.6905091584158416</v>
      </c>
      <c r="S2031" s="3">
        <f t="shared" si="250"/>
        <v>1.5027052495996927E-2</v>
      </c>
      <c r="T2031" s="6">
        <f t="shared" si="251"/>
        <v>0.36668309512074915</v>
      </c>
      <c r="U2031" s="3">
        <f t="shared" si="248"/>
        <v>0.54975007674035059</v>
      </c>
      <c r="V2031" s="6">
        <f t="shared" si="252"/>
        <v>0.36076885165105965</v>
      </c>
      <c r="W2031" s="3">
        <f t="shared" si="253"/>
        <v>36.372597338590438</v>
      </c>
      <c r="X2031" s="4">
        <f t="shared" si="254"/>
        <v>5241</v>
      </c>
      <c r="Y2031">
        <f t="shared" si="255"/>
        <v>0</v>
      </c>
    </row>
    <row r="2032" spans="1:25" x14ac:dyDescent="0.25">
      <c r="A2032" s="2" t="s">
        <v>4095</v>
      </c>
      <c r="B2032" t="s">
        <v>4096</v>
      </c>
      <c r="C2032">
        <v>38.811685252499998</v>
      </c>
      <c r="D2032">
        <v>-2.8429716363500002</v>
      </c>
      <c r="E2032" s="2" t="s">
        <v>3920</v>
      </c>
      <c r="F2032" t="s">
        <v>3921</v>
      </c>
      <c r="G2032" s="4">
        <v>2177.1499530000001</v>
      </c>
      <c r="H2032" s="4">
        <v>363.017825104</v>
      </c>
      <c r="I2032" s="4">
        <v>5.9973637751156597</v>
      </c>
      <c r="J2032" s="4">
        <v>1142.1650380000001</v>
      </c>
      <c r="K2032" s="4">
        <v>1034.984915</v>
      </c>
      <c r="L2032" s="4">
        <v>2139.7414250000002</v>
      </c>
      <c r="M2032" s="4">
        <v>37.408529999999999</v>
      </c>
      <c r="N2032" s="4">
        <v>231.525542</v>
      </c>
      <c r="O2032" s="4">
        <v>1193.624413</v>
      </c>
      <c r="P2032" s="4">
        <v>752</v>
      </c>
      <c r="Q2032" s="5"/>
      <c r="R2032" s="3">
        <f t="shared" si="249"/>
        <v>3.2480217668597446</v>
      </c>
      <c r="S2032" s="3">
        <f t="shared" si="250"/>
        <v>2.8871889487117431E-2</v>
      </c>
      <c r="T2032" s="6">
        <f t="shared" si="251"/>
        <v>0.59795465746673238</v>
      </c>
      <c r="U2032" s="3">
        <f t="shared" si="248"/>
        <v>0.82398242804707111</v>
      </c>
      <c r="V2032" s="6">
        <f t="shared" si="252"/>
        <v>0.79756037456875306</v>
      </c>
      <c r="W2032" s="3">
        <f t="shared" si="253"/>
        <v>69.775751601774274</v>
      </c>
      <c r="X2032" s="4">
        <f t="shared" si="254"/>
        <v>2342</v>
      </c>
      <c r="Y2032">
        <f t="shared" si="255"/>
        <v>0</v>
      </c>
    </row>
    <row r="2033" spans="1:25" x14ac:dyDescent="0.25">
      <c r="A2033" s="2" t="s">
        <v>4097</v>
      </c>
      <c r="B2033" t="s">
        <v>4098</v>
      </c>
      <c r="C2033">
        <v>38.507621426100002</v>
      </c>
      <c r="D2033">
        <v>-3.0572890160699999</v>
      </c>
      <c r="E2033" s="2" t="s">
        <v>3920</v>
      </c>
      <c r="F2033" t="s">
        <v>3921</v>
      </c>
      <c r="G2033" s="4">
        <v>1384.0838570000001</v>
      </c>
      <c r="H2033" s="4">
        <v>369.99957959699998</v>
      </c>
      <c r="I2033" s="4">
        <v>3.7407714287338698</v>
      </c>
      <c r="J2033" s="4">
        <v>687.61213899999996</v>
      </c>
      <c r="K2033" s="4">
        <v>696.47171800000001</v>
      </c>
      <c r="L2033" s="4">
        <v>1370.612138</v>
      </c>
      <c r="M2033" s="4">
        <v>13.471717999999999</v>
      </c>
      <c r="N2033" s="4">
        <v>151.61213799999999</v>
      </c>
      <c r="O2033" s="4">
        <v>826.47171800000001</v>
      </c>
      <c r="P2033" s="4">
        <v>406</v>
      </c>
      <c r="Q2033" s="5"/>
      <c r="R2033" s="3">
        <f t="shared" si="249"/>
        <v>2.6778858563421881</v>
      </c>
      <c r="S2033" s="3">
        <f t="shared" si="250"/>
        <v>2.3803912058808906E-2</v>
      </c>
      <c r="T2033" s="6">
        <f t="shared" si="251"/>
        <v>0.53080335140463286</v>
      </c>
      <c r="U2033" s="3">
        <f t="shared" si="248"/>
        <v>0.67468992084735802</v>
      </c>
      <c r="V2033" s="6">
        <f t="shared" si="252"/>
        <v>0.62654016757023168</v>
      </c>
      <c r="W2033" s="3">
        <f t="shared" si="253"/>
        <v>57.867175948743224</v>
      </c>
      <c r="X2033" s="4">
        <f t="shared" si="254"/>
        <v>3356</v>
      </c>
      <c r="Y2033">
        <f t="shared" si="255"/>
        <v>0</v>
      </c>
    </row>
    <row r="2034" spans="1:25" x14ac:dyDescent="0.25">
      <c r="A2034" s="2" t="s">
        <v>4099</v>
      </c>
      <c r="B2034" t="s">
        <v>4100</v>
      </c>
      <c r="C2034">
        <v>38.796606578999999</v>
      </c>
      <c r="D2034">
        <v>-4.1837932065699999</v>
      </c>
      <c r="E2034" s="2" t="s">
        <v>3920</v>
      </c>
      <c r="F2034" t="s">
        <v>3921</v>
      </c>
      <c r="G2034" s="4">
        <v>650.01680499999998</v>
      </c>
      <c r="H2034" s="4">
        <v>144.80567780300001</v>
      </c>
      <c r="I2034" s="4">
        <v>4.4888903243442702</v>
      </c>
      <c r="J2034" s="4">
        <v>328.13769000000002</v>
      </c>
      <c r="K2034" s="4">
        <v>321.87911500000001</v>
      </c>
      <c r="L2034" s="4">
        <v>629.74142500000005</v>
      </c>
      <c r="M2034" s="4">
        <v>20.275379999999998</v>
      </c>
      <c r="N2034" s="4">
        <v>74.275379999999998</v>
      </c>
      <c r="O2034" s="4">
        <v>343.74142499999999</v>
      </c>
      <c r="P2034" s="4">
        <v>232</v>
      </c>
      <c r="Q2034" s="5"/>
      <c r="R2034" s="3">
        <f t="shared" si="249"/>
        <v>3.1235114515738593</v>
      </c>
      <c r="S2034" s="3">
        <f t="shared" si="250"/>
        <v>2.7765108707622901E-2</v>
      </c>
      <c r="T2034" s="6">
        <f t="shared" si="251"/>
        <v>0.5852636766880237</v>
      </c>
      <c r="U2034" s="3">
        <f t="shared" si="248"/>
        <v>0.89100515016483683</v>
      </c>
      <c r="V2034" s="6">
        <f t="shared" si="252"/>
        <v>0.84425825529817644</v>
      </c>
      <c r="W2034" s="3">
        <f t="shared" si="253"/>
        <v>71.476096599309997</v>
      </c>
      <c r="X2034" s="4">
        <f t="shared" si="254"/>
        <v>2189</v>
      </c>
      <c r="Y2034">
        <f t="shared" si="255"/>
        <v>0</v>
      </c>
    </row>
    <row r="2035" spans="1:25" x14ac:dyDescent="0.25">
      <c r="A2035" s="2" t="s">
        <v>4101</v>
      </c>
      <c r="B2035" t="s">
        <v>4102</v>
      </c>
      <c r="C2035">
        <v>38.696393519700003</v>
      </c>
      <c r="D2035">
        <v>-2.7036647387800001</v>
      </c>
      <c r="E2035" s="2" t="s">
        <v>3920</v>
      </c>
      <c r="F2035" t="s">
        <v>3921</v>
      </c>
      <c r="G2035" s="4">
        <v>2405.6714910000001</v>
      </c>
      <c r="H2035" s="4">
        <v>129.099546382</v>
      </c>
      <c r="I2035" s="4">
        <v>18.634236613672702</v>
      </c>
      <c r="J2035" s="4">
        <v>1174.499941</v>
      </c>
      <c r="K2035" s="4">
        <v>1231.17155</v>
      </c>
      <c r="L2035" s="4">
        <v>2288.6121389999998</v>
      </c>
      <c r="M2035" s="4">
        <v>117.05935700000001</v>
      </c>
      <c r="N2035" s="4">
        <v>335.71432800000002</v>
      </c>
      <c r="O2035" s="4">
        <v>1386.0864549999999</v>
      </c>
      <c r="P2035" s="4">
        <v>683.87071300000002</v>
      </c>
      <c r="Q2035" s="5"/>
      <c r="R2035" s="3">
        <f t="shared" si="249"/>
        <v>2.0370614417148141</v>
      </c>
      <c r="S2035" s="3">
        <f t="shared" si="250"/>
        <v>1.8107579642398963E-2</v>
      </c>
      <c r="T2035" s="6">
        <f t="shared" si="251"/>
        <v>0.43679152291769346</v>
      </c>
      <c r="U2035" s="3">
        <f t="shared" si="248"/>
        <v>0.73558545884498971</v>
      </c>
      <c r="V2035" s="6">
        <f t="shared" si="252"/>
        <v>0.71094135041892559</v>
      </c>
      <c r="W2035" s="3">
        <f t="shared" si="253"/>
        <v>57.386643666830949</v>
      </c>
      <c r="X2035" s="4">
        <f t="shared" si="254"/>
        <v>3391</v>
      </c>
      <c r="Y2035">
        <f t="shared" si="255"/>
        <v>0</v>
      </c>
    </row>
    <row r="2036" spans="1:25" x14ac:dyDescent="0.25">
      <c r="A2036" s="2" t="s">
        <v>4103</v>
      </c>
      <c r="B2036" t="s">
        <v>4104</v>
      </c>
      <c r="C2036">
        <v>38.720195925100001</v>
      </c>
      <c r="D2036">
        <v>-3.0356964776200002</v>
      </c>
      <c r="E2036" s="2" t="s">
        <v>3920</v>
      </c>
      <c r="F2036" t="s">
        <v>3921</v>
      </c>
      <c r="G2036" s="4">
        <v>5646.8425889999999</v>
      </c>
      <c r="H2036" s="4">
        <v>135.06279901400001</v>
      </c>
      <c r="I2036" s="4">
        <v>41.809015008008799</v>
      </c>
      <c r="J2036" s="4">
        <v>2829.2440350000002</v>
      </c>
      <c r="K2036" s="4">
        <v>2817.5985540000001</v>
      </c>
      <c r="L2036" s="4">
        <v>5117.2782930000003</v>
      </c>
      <c r="M2036" s="4">
        <v>529.56429700000001</v>
      </c>
      <c r="N2036" s="4">
        <v>789.71467099999995</v>
      </c>
      <c r="O2036" s="4">
        <v>3571.1698000000001</v>
      </c>
      <c r="P2036" s="4">
        <v>1285.9581189999999</v>
      </c>
      <c r="Q2036" s="5"/>
      <c r="R2036" s="3">
        <f t="shared" si="249"/>
        <v>1.6283832201972603</v>
      </c>
      <c r="S2036" s="3">
        <f t="shared" si="250"/>
        <v>1.4474810746624494E-2</v>
      </c>
      <c r="T2036" s="6">
        <f t="shared" si="251"/>
        <v>0.35325283390832923</v>
      </c>
      <c r="U2036" s="3">
        <f t="shared" si="248"/>
        <v>0.58123049483673372</v>
      </c>
      <c r="V2036" s="6">
        <f t="shared" si="252"/>
        <v>0.44430754066042383</v>
      </c>
      <c r="W2036" s="3">
        <f t="shared" si="253"/>
        <v>39.878018728437652</v>
      </c>
      <c r="X2036" s="4">
        <f t="shared" si="254"/>
        <v>4950</v>
      </c>
      <c r="Y2036">
        <f t="shared" si="255"/>
        <v>0</v>
      </c>
    </row>
    <row r="2037" spans="1:25" x14ac:dyDescent="0.25">
      <c r="A2037" s="2" t="s">
        <v>4105</v>
      </c>
      <c r="B2037" t="s">
        <v>4106</v>
      </c>
      <c r="C2037">
        <v>38.604073272500003</v>
      </c>
      <c r="D2037">
        <v>-3.8793953944299999</v>
      </c>
      <c r="E2037" s="2" t="s">
        <v>3920</v>
      </c>
      <c r="F2037" t="s">
        <v>3921</v>
      </c>
      <c r="G2037" s="4">
        <v>357.62837999999999</v>
      </c>
      <c r="H2037" s="4">
        <v>109.250394144</v>
      </c>
      <c r="I2037" s="4">
        <v>3.2734745151456401</v>
      </c>
      <c r="J2037" s="4">
        <v>166.90366599999999</v>
      </c>
      <c r="K2037" s="4">
        <v>190.72471400000001</v>
      </c>
      <c r="L2037" s="4">
        <v>347.61213900000001</v>
      </c>
      <c r="M2037" s="4">
        <v>10.016242999999999</v>
      </c>
      <c r="N2037" s="4">
        <v>21.261372000000001</v>
      </c>
      <c r="O2037" s="4">
        <v>208.625584</v>
      </c>
      <c r="P2037" s="4">
        <v>127.741426</v>
      </c>
      <c r="Q2037" s="5"/>
      <c r="R2037" s="3">
        <f t="shared" si="249"/>
        <v>6.0081459465550955</v>
      </c>
      <c r="S2037" s="3">
        <f t="shared" si="250"/>
        <v>5.3406823673821109E-2</v>
      </c>
      <c r="T2037" s="6">
        <f t="shared" si="251"/>
        <v>0.77710694923607693</v>
      </c>
      <c r="U2037" s="3">
        <f t="shared" si="248"/>
        <v>0.71421153217718503</v>
      </c>
      <c r="V2037" s="6">
        <f t="shared" si="252"/>
        <v>0.68124691966485951</v>
      </c>
      <c r="W2037" s="3">
        <f t="shared" si="253"/>
        <v>72.917693445046822</v>
      </c>
      <c r="X2037" s="4">
        <f t="shared" si="254"/>
        <v>2068</v>
      </c>
      <c r="Y2037">
        <f t="shared" si="255"/>
        <v>0</v>
      </c>
    </row>
    <row r="2038" spans="1:25" x14ac:dyDescent="0.25">
      <c r="A2038" s="2" t="s">
        <v>4107</v>
      </c>
      <c r="B2038" t="s">
        <v>4108</v>
      </c>
      <c r="C2038">
        <v>38.849450895899999</v>
      </c>
      <c r="D2038">
        <v>-3.9728768488499999</v>
      </c>
      <c r="E2038" s="2" t="s">
        <v>3920</v>
      </c>
      <c r="F2038" t="s">
        <v>3921</v>
      </c>
      <c r="G2038" s="4">
        <v>97</v>
      </c>
      <c r="H2038" s="4">
        <v>13.231916264200001</v>
      </c>
      <c r="I2038" s="4">
        <v>7.3307598131074299</v>
      </c>
      <c r="J2038" s="4">
        <v>45</v>
      </c>
      <c r="K2038" s="4">
        <v>52</v>
      </c>
      <c r="L2038" s="4">
        <v>97</v>
      </c>
      <c r="M2038" s="4">
        <v>0</v>
      </c>
      <c r="N2038" s="4">
        <v>4</v>
      </c>
      <c r="O2038" s="4">
        <v>50</v>
      </c>
      <c r="P2038" s="4">
        <v>43</v>
      </c>
      <c r="Q2038" s="5"/>
      <c r="R2038" s="3">
        <f t="shared" si="249"/>
        <v>10.75</v>
      </c>
      <c r="S2038" s="3">
        <f t="shared" si="250"/>
        <v>9.5557491379310341E-2</v>
      </c>
      <c r="T2038" s="6">
        <f t="shared" si="251"/>
        <v>0.88565795958600291</v>
      </c>
      <c r="U2038" s="3">
        <f t="shared" si="248"/>
        <v>0.94</v>
      </c>
      <c r="V2038" s="6">
        <f t="shared" si="252"/>
        <v>0.87161163134549036</v>
      </c>
      <c r="W2038" s="3">
        <f t="shared" si="253"/>
        <v>87.863479546574666</v>
      </c>
      <c r="X2038" s="4">
        <f t="shared" si="254"/>
        <v>750</v>
      </c>
      <c r="Y2038">
        <f t="shared" si="255"/>
        <v>0</v>
      </c>
    </row>
    <row r="2039" spans="1:25" x14ac:dyDescent="0.25">
      <c r="A2039" s="2" t="s">
        <v>4109</v>
      </c>
      <c r="B2039" t="s">
        <v>4110</v>
      </c>
      <c r="C2039">
        <v>39.215748245599997</v>
      </c>
      <c r="D2039">
        <v>-3.6440946277299999</v>
      </c>
      <c r="E2039" s="2" t="s">
        <v>3920</v>
      </c>
      <c r="F2039" t="s">
        <v>3921</v>
      </c>
      <c r="G2039" s="4">
        <v>10897.420717999999</v>
      </c>
      <c r="H2039" s="4">
        <v>281.85128791099999</v>
      </c>
      <c r="I2039" s="4">
        <v>38.663725125290398</v>
      </c>
      <c r="J2039" s="4">
        <v>5389.4797269999999</v>
      </c>
      <c r="K2039" s="4">
        <v>5507.9409910000004</v>
      </c>
      <c r="L2039" s="4">
        <v>9403.124957</v>
      </c>
      <c r="M2039" s="4">
        <v>1494.2957650000001</v>
      </c>
      <c r="N2039" s="4">
        <v>1777.9293700000001</v>
      </c>
      <c r="O2039" s="4">
        <v>7243.4274509999996</v>
      </c>
      <c r="P2039" s="4">
        <v>1876.063901</v>
      </c>
      <c r="Q2039" s="5"/>
      <c r="R2039" s="3">
        <f t="shared" si="249"/>
        <v>1.0551959670928885</v>
      </c>
      <c r="S2039" s="3">
        <f t="shared" si="250"/>
        <v>9.3797097236243479E-3</v>
      </c>
      <c r="T2039" s="6">
        <f t="shared" si="251"/>
        <v>0.18654509610645639</v>
      </c>
      <c r="U2039" s="3">
        <f t="shared" si="248"/>
        <v>0.50445639108258677</v>
      </c>
      <c r="V2039" s="6">
        <f t="shared" si="252"/>
        <v>0.21968950221784131</v>
      </c>
      <c r="W2039" s="3">
        <f t="shared" si="253"/>
        <v>20.311729916214887</v>
      </c>
      <c r="X2039" s="4">
        <f t="shared" si="254"/>
        <v>6704</v>
      </c>
      <c r="Y2039">
        <f t="shared" si="255"/>
        <v>0</v>
      </c>
    </row>
    <row r="2040" spans="1:25" x14ac:dyDescent="0.25">
      <c r="A2040" s="2" t="s">
        <v>4111</v>
      </c>
      <c r="B2040" t="s">
        <v>4112</v>
      </c>
      <c r="C2040">
        <v>39.210664344100003</v>
      </c>
      <c r="D2040">
        <v>-3.4349644158200001</v>
      </c>
      <c r="E2040" s="2" t="s">
        <v>3920</v>
      </c>
      <c r="F2040" t="s">
        <v>3921</v>
      </c>
      <c r="G2040" s="4">
        <v>3057.3843940000002</v>
      </c>
      <c r="H2040" s="4">
        <v>66.009944222800002</v>
      </c>
      <c r="I2040" s="4">
        <v>46.317027366067201</v>
      </c>
      <c r="J2040" s="4">
        <v>1495.3847410000001</v>
      </c>
      <c r="K2040" s="4">
        <v>1561.9996530000001</v>
      </c>
      <c r="L2040" s="4">
        <v>2770.2242769999998</v>
      </c>
      <c r="M2040" s="4">
        <v>287.16011900000001</v>
      </c>
      <c r="N2040" s="4">
        <v>478.56692800000002</v>
      </c>
      <c r="O2040" s="4">
        <v>1986.9467549999999</v>
      </c>
      <c r="P2040" s="4">
        <v>591.87071300000002</v>
      </c>
      <c r="Q2040" s="5"/>
      <c r="R2040" s="3">
        <f t="shared" si="249"/>
        <v>1.2367564041115686</v>
      </c>
      <c r="S2040" s="3">
        <f t="shared" si="250"/>
        <v>1.0993612969692845E-2</v>
      </c>
      <c r="T2040" s="6">
        <f t="shared" si="251"/>
        <v>0.24802858551010351</v>
      </c>
      <c r="U2040" s="3">
        <f t="shared" si="248"/>
        <v>0.53873494008147194</v>
      </c>
      <c r="V2040" s="6">
        <f t="shared" si="252"/>
        <v>0.32848693937900442</v>
      </c>
      <c r="W2040" s="3">
        <f t="shared" si="253"/>
        <v>28.825776244455398</v>
      </c>
      <c r="X2040" s="4">
        <f t="shared" si="254"/>
        <v>5915</v>
      </c>
      <c r="Y2040">
        <f t="shared" si="255"/>
        <v>0</v>
      </c>
    </row>
    <row r="2041" spans="1:25" x14ac:dyDescent="0.25">
      <c r="A2041" s="2" t="s">
        <v>4113</v>
      </c>
      <c r="B2041" t="s">
        <v>4114</v>
      </c>
      <c r="C2041">
        <v>38.511240254100002</v>
      </c>
      <c r="D2041">
        <v>-3.5824247094000001</v>
      </c>
      <c r="E2041" s="2" t="s">
        <v>3920</v>
      </c>
      <c r="F2041" t="s">
        <v>3921</v>
      </c>
      <c r="G2041" s="4">
        <v>2717.548143</v>
      </c>
      <c r="H2041" s="4">
        <v>533.18460805200004</v>
      </c>
      <c r="I2041" s="4">
        <v>5.0968240698631799</v>
      </c>
      <c r="J2041" s="4">
        <v>1366.250227</v>
      </c>
      <c r="K2041" s="4">
        <v>1351.297916</v>
      </c>
      <c r="L2041" s="4">
        <v>2593.7071270000001</v>
      </c>
      <c r="M2041" s="4">
        <v>123.84101800000001</v>
      </c>
      <c r="N2041" s="4">
        <v>326.831005</v>
      </c>
      <c r="O2041" s="4">
        <v>1591.105002</v>
      </c>
      <c r="P2041" s="4">
        <v>799.61213799999996</v>
      </c>
      <c r="Q2041" s="5"/>
      <c r="R2041" s="3">
        <f t="shared" si="249"/>
        <v>2.4465614515367045</v>
      </c>
      <c r="S2041" s="3">
        <f t="shared" si="250"/>
        <v>2.1747653471085732E-2</v>
      </c>
      <c r="T2041" s="6">
        <f t="shared" si="251"/>
        <v>0.49963035978314441</v>
      </c>
      <c r="U2041" s="3">
        <f t="shared" si="248"/>
        <v>0.70796279414876728</v>
      </c>
      <c r="V2041" s="6">
        <f t="shared" si="252"/>
        <v>0.67385411532774764</v>
      </c>
      <c r="W2041" s="3">
        <f t="shared" si="253"/>
        <v>58.67422375554461</v>
      </c>
      <c r="X2041" s="4">
        <f t="shared" si="254"/>
        <v>3274</v>
      </c>
      <c r="Y2041">
        <f t="shared" si="255"/>
        <v>0</v>
      </c>
    </row>
    <row r="2042" spans="1:25" x14ac:dyDescent="0.25">
      <c r="A2042" s="2" t="s">
        <v>4115</v>
      </c>
      <c r="B2042" t="s">
        <v>4116</v>
      </c>
      <c r="C2042">
        <v>39.210938017300002</v>
      </c>
      <c r="D2042">
        <v>-4.3042696836300003</v>
      </c>
      <c r="E2042" s="2" t="s">
        <v>3920</v>
      </c>
      <c r="F2042" t="s">
        <v>3921</v>
      </c>
      <c r="G2042" s="4">
        <v>1231.9030680000001</v>
      </c>
      <c r="H2042" s="4">
        <v>105.49700893000001</v>
      </c>
      <c r="I2042" s="4">
        <v>11.6771374230847</v>
      </c>
      <c r="J2042" s="4">
        <v>582.160572</v>
      </c>
      <c r="K2042" s="4">
        <v>649.74249599999996</v>
      </c>
      <c r="L2042" s="4">
        <v>1102.741426</v>
      </c>
      <c r="M2042" s="4">
        <v>129.16164499999999</v>
      </c>
      <c r="N2042" s="4">
        <v>165.57755499999999</v>
      </c>
      <c r="O2042" s="4">
        <v>789.30096600000002</v>
      </c>
      <c r="P2042" s="4">
        <v>277.02454999999998</v>
      </c>
      <c r="Q2042" s="5"/>
      <c r="R2042" s="3">
        <f t="shared" si="249"/>
        <v>1.6730803278258337</v>
      </c>
      <c r="S2042" s="3">
        <f t="shared" si="250"/>
        <v>1.487212641889403E-2</v>
      </c>
      <c r="T2042" s="6">
        <f t="shared" si="251"/>
        <v>0.36310990635781171</v>
      </c>
      <c r="U2042" s="3">
        <f t="shared" si="248"/>
        <v>0.56075201230654514</v>
      </c>
      <c r="V2042" s="6">
        <f t="shared" si="252"/>
        <v>0.39169541646131101</v>
      </c>
      <c r="W2042" s="3">
        <f t="shared" si="253"/>
        <v>37.740266140956138</v>
      </c>
      <c r="X2042" s="4">
        <f t="shared" si="254"/>
        <v>5128</v>
      </c>
      <c r="Y2042">
        <f t="shared" si="255"/>
        <v>0</v>
      </c>
    </row>
    <row r="2043" spans="1:25" x14ac:dyDescent="0.25">
      <c r="A2043" s="2" t="s">
        <v>4117</v>
      </c>
      <c r="B2043" t="s">
        <v>4118</v>
      </c>
      <c r="C2043">
        <v>39.000562270700001</v>
      </c>
      <c r="D2043">
        <v>-2.9017597677200002</v>
      </c>
      <c r="E2043" s="2" t="s">
        <v>3920</v>
      </c>
      <c r="F2043" t="s">
        <v>3921</v>
      </c>
      <c r="G2043" s="4">
        <v>601.01133000000004</v>
      </c>
      <c r="H2043" s="4">
        <v>39.203105391199998</v>
      </c>
      <c r="I2043" s="4">
        <v>15.3307072488934</v>
      </c>
      <c r="J2043" s="4">
        <v>289.39252499999998</v>
      </c>
      <c r="K2043" s="4">
        <v>311.61880500000001</v>
      </c>
      <c r="L2043" s="4">
        <v>571.74142600000005</v>
      </c>
      <c r="M2043" s="4">
        <v>29.269907</v>
      </c>
      <c r="N2043" s="4">
        <v>71.660435000000007</v>
      </c>
      <c r="O2043" s="4">
        <v>408.35089799999997</v>
      </c>
      <c r="P2043" s="4">
        <v>121</v>
      </c>
      <c r="Q2043" s="5"/>
      <c r="R2043" s="3">
        <f t="shared" si="249"/>
        <v>1.6885189156331522</v>
      </c>
      <c r="S2043" s="3">
        <f t="shared" si="250"/>
        <v>1.5009361090643478E-2</v>
      </c>
      <c r="T2043" s="6">
        <f t="shared" si="251"/>
        <v>0.36569738787580086</v>
      </c>
      <c r="U2043" s="3">
        <f t="shared" si="248"/>
        <v>0.4718011787009711</v>
      </c>
      <c r="V2043" s="6">
        <f t="shared" si="252"/>
        <v>0.12900443568260228</v>
      </c>
      <c r="W2043" s="3">
        <f t="shared" si="253"/>
        <v>24.735091177920157</v>
      </c>
      <c r="X2043" s="4">
        <f t="shared" si="254"/>
        <v>6293</v>
      </c>
      <c r="Y2043">
        <f t="shared" si="255"/>
        <v>0</v>
      </c>
    </row>
    <row r="2044" spans="1:25" x14ac:dyDescent="0.25">
      <c r="A2044" s="2" t="s">
        <v>4119</v>
      </c>
      <c r="B2044" t="s">
        <v>4120</v>
      </c>
      <c r="C2044">
        <v>39.300266394300003</v>
      </c>
      <c r="D2044">
        <v>-3.0427935211500001</v>
      </c>
      <c r="E2044" s="2" t="s">
        <v>3920</v>
      </c>
      <c r="F2044" t="s">
        <v>3921</v>
      </c>
      <c r="G2044" s="4">
        <v>702.89554299999998</v>
      </c>
      <c r="H2044" s="4">
        <v>31.190573514499999</v>
      </c>
      <c r="I2044" s="4">
        <v>22.535511976823202</v>
      </c>
      <c r="J2044" s="4">
        <v>339.25747200000001</v>
      </c>
      <c r="K2044" s="4">
        <v>363.63807100000002</v>
      </c>
      <c r="L2044" s="4">
        <v>665</v>
      </c>
      <c r="M2044" s="4">
        <v>37.895543000000004</v>
      </c>
      <c r="N2044" s="4">
        <v>112.873378</v>
      </c>
      <c r="O2044" s="4">
        <v>413.02216499999997</v>
      </c>
      <c r="P2044" s="4">
        <v>177</v>
      </c>
      <c r="Q2044" s="5"/>
      <c r="R2044" s="3">
        <f t="shared" si="249"/>
        <v>1.568128846112854</v>
      </c>
      <c r="S2044" s="3">
        <f t="shared" si="250"/>
        <v>1.3939205459914132E-2</v>
      </c>
      <c r="T2044" s="6">
        <f t="shared" si="251"/>
        <v>0.33969935929029077</v>
      </c>
      <c r="U2044" s="3">
        <f t="shared" si="248"/>
        <v>0.70183491968282141</v>
      </c>
      <c r="V2044" s="6">
        <f t="shared" si="252"/>
        <v>0.66646131099063577</v>
      </c>
      <c r="W2044" s="3">
        <f t="shared" si="253"/>
        <v>50.308033514046322</v>
      </c>
      <c r="X2044" s="4">
        <f t="shared" si="254"/>
        <v>4042</v>
      </c>
      <c r="Y2044">
        <f t="shared" si="255"/>
        <v>0</v>
      </c>
    </row>
    <row r="2045" spans="1:25" x14ac:dyDescent="0.25">
      <c r="A2045" s="2" t="s">
        <v>4121</v>
      </c>
      <c r="B2045" t="s">
        <v>4122</v>
      </c>
      <c r="C2045">
        <v>39.1162076114</v>
      </c>
      <c r="D2045">
        <v>-3.3464707140000001</v>
      </c>
      <c r="E2045" s="2" t="s">
        <v>3920</v>
      </c>
      <c r="F2045" t="s">
        <v>3921</v>
      </c>
      <c r="G2045" s="4">
        <v>715.986582</v>
      </c>
      <c r="H2045" s="4">
        <v>20.451810428200002</v>
      </c>
      <c r="I2045" s="4">
        <v>35.008469470886602</v>
      </c>
      <c r="J2045" s="4">
        <v>353.11586899999998</v>
      </c>
      <c r="K2045" s="4">
        <v>362.87071300000002</v>
      </c>
      <c r="L2045" s="4">
        <v>660.61213799999996</v>
      </c>
      <c r="M2045" s="4">
        <v>55.374442999999999</v>
      </c>
      <c r="N2045" s="4">
        <v>102</v>
      </c>
      <c r="O2045" s="4">
        <v>486.24515600000001</v>
      </c>
      <c r="P2045" s="4">
        <v>127.74142500000001</v>
      </c>
      <c r="Q2045" s="5"/>
      <c r="R2045" s="3">
        <f t="shared" si="249"/>
        <v>1.252366911764706</v>
      </c>
      <c r="S2045" s="3">
        <f t="shared" si="250"/>
        <v>1.1132375848808317E-2</v>
      </c>
      <c r="T2045" s="6">
        <f t="shared" si="251"/>
        <v>0.25197141448989652</v>
      </c>
      <c r="U2045" s="3">
        <f t="shared" si="248"/>
        <v>0.47248064513366583</v>
      </c>
      <c r="V2045" s="6">
        <f t="shared" si="252"/>
        <v>0.13048299655002465</v>
      </c>
      <c r="W2045" s="3">
        <f t="shared" si="253"/>
        <v>19.122720551996057</v>
      </c>
      <c r="X2045" s="4">
        <f t="shared" si="254"/>
        <v>6811</v>
      </c>
      <c r="Y2045">
        <f t="shared" si="255"/>
        <v>0</v>
      </c>
    </row>
    <row r="2046" spans="1:25" x14ac:dyDescent="0.25">
      <c r="A2046" s="2" t="s">
        <v>4123</v>
      </c>
      <c r="B2046" t="s">
        <v>4124</v>
      </c>
      <c r="C2046">
        <v>38.090546705599998</v>
      </c>
      <c r="D2046">
        <v>-4.5676509939400001</v>
      </c>
      <c r="E2046" s="2" t="s">
        <v>4125</v>
      </c>
      <c r="F2046" t="s">
        <v>4126</v>
      </c>
      <c r="G2046" s="4">
        <v>4416.2582480000001</v>
      </c>
      <c r="H2046" s="4">
        <v>334.83530897600002</v>
      </c>
      <c r="I2046" s="4">
        <v>13.189344542264299</v>
      </c>
      <c r="J2046" s="4">
        <v>2151.7834320000002</v>
      </c>
      <c r="K2046" s="4">
        <v>2264.4748159999999</v>
      </c>
      <c r="L2046" s="4">
        <v>4268.455696</v>
      </c>
      <c r="M2046" s="4">
        <v>147.802559</v>
      </c>
      <c r="N2046" s="4">
        <v>600.32232699999997</v>
      </c>
      <c r="O2046" s="4">
        <v>2979.1565430000001</v>
      </c>
      <c r="P2046" s="4">
        <v>836.77938500000005</v>
      </c>
      <c r="Q2046" s="5"/>
      <c r="R2046" s="3">
        <f t="shared" si="249"/>
        <v>1.3938834978563108</v>
      </c>
      <c r="S2046" s="3">
        <f t="shared" si="250"/>
        <v>1.2390326542341151E-2</v>
      </c>
      <c r="T2046" s="6">
        <f t="shared" si="251"/>
        <v>0.29916214884179398</v>
      </c>
      <c r="U2046" s="3">
        <f t="shared" si="248"/>
        <v>0.48238543066046602</v>
      </c>
      <c r="V2046" s="6">
        <f t="shared" si="252"/>
        <v>0.15401675702316411</v>
      </c>
      <c r="W2046" s="3">
        <f t="shared" si="253"/>
        <v>22.658945293247907</v>
      </c>
      <c r="X2046" s="4">
        <f t="shared" si="254"/>
        <v>6481</v>
      </c>
      <c r="Y2046">
        <f t="shared" si="255"/>
        <v>0</v>
      </c>
    </row>
    <row r="2047" spans="1:25" x14ac:dyDescent="0.25">
      <c r="A2047" s="2" t="s">
        <v>4127</v>
      </c>
      <c r="B2047" t="s">
        <v>4128</v>
      </c>
      <c r="C2047">
        <v>37.462375439200002</v>
      </c>
      <c r="D2047">
        <v>-4.6776846334700002</v>
      </c>
      <c r="E2047" s="2" t="s">
        <v>4125</v>
      </c>
      <c r="F2047" t="s">
        <v>4126</v>
      </c>
      <c r="G2047" s="4">
        <v>13669.601156000001</v>
      </c>
      <c r="H2047" s="4">
        <v>166.47836008199999</v>
      </c>
      <c r="I2047" s="4">
        <v>82.110378473616294</v>
      </c>
      <c r="J2047" s="4">
        <v>6776.5230730000003</v>
      </c>
      <c r="K2047" s="4">
        <v>6893.0780830000003</v>
      </c>
      <c r="L2047" s="4">
        <v>13362.338154999999</v>
      </c>
      <c r="M2047" s="4">
        <v>307.26299899999998</v>
      </c>
      <c r="N2047" s="4">
        <v>2240.4643959999999</v>
      </c>
      <c r="O2047" s="4">
        <v>9054.514099</v>
      </c>
      <c r="P2047" s="4">
        <v>2374.6226590000001</v>
      </c>
      <c r="Q2047" s="5"/>
      <c r="R2047" s="3">
        <f t="shared" si="249"/>
        <v>1.0598796674651554</v>
      </c>
      <c r="S2047" s="3">
        <f t="shared" si="250"/>
        <v>9.4213434592472466E-3</v>
      </c>
      <c r="T2047" s="6">
        <f t="shared" si="251"/>
        <v>0.18851651059635288</v>
      </c>
      <c r="U2047" s="3">
        <f t="shared" si="248"/>
        <v>0.50970013460023222</v>
      </c>
      <c r="V2047" s="6">
        <f t="shared" si="252"/>
        <v>0.23718580581567275</v>
      </c>
      <c r="W2047" s="3">
        <f t="shared" si="253"/>
        <v>21.28511582060128</v>
      </c>
      <c r="X2047" s="4">
        <f t="shared" si="254"/>
        <v>6616</v>
      </c>
      <c r="Y2047">
        <f t="shared" si="255"/>
        <v>0</v>
      </c>
    </row>
    <row r="2048" spans="1:25" x14ac:dyDescent="0.25">
      <c r="A2048" s="2" t="s">
        <v>4129</v>
      </c>
      <c r="B2048" t="s">
        <v>4130</v>
      </c>
      <c r="C2048">
        <v>38.293909942600003</v>
      </c>
      <c r="D2048">
        <v>-4.9359097212199998</v>
      </c>
      <c r="E2048" s="2" t="s">
        <v>4125</v>
      </c>
      <c r="F2048" t="s">
        <v>4126</v>
      </c>
      <c r="G2048" s="4">
        <v>1530.7629360000001</v>
      </c>
      <c r="H2048" s="4">
        <v>175.62038762099999</v>
      </c>
      <c r="I2048" s="4">
        <v>8.7163168168349792</v>
      </c>
      <c r="J2048" s="4">
        <v>772.37168399999996</v>
      </c>
      <c r="K2048" s="4">
        <v>758.39125200000001</v>
      </c>
      <c r="L2048" s="4">
        <v>1504.5284099999999</v>
      </c>
      <c r="M2048" s="4">
        <v>26.234527</v>
      </c>
      <c r="N2048" s="4">
        <v>194.78234599999999</v>
      </c>
      <c r="O2048" s="4">
        <v>936.88391300000001</v>
      </c>
      <c r="P2048" s="4">
        <v>399.096678</v>
      </c>
      <c r="Q2048" s="5"/>
      <c r="R2048" s="3">
        <f t="shared" si="249"/>
        <v>2.0489366012667287</v>
      </c>
      <c r="S2048" s="3">
        <f t="shared" si="250"/>
        <v>1.8213138754632451E-2</v>
      </c>
      <c r="T2048" s="6">
        <f t="shared" si="251"/>
        <v>0.43900936421882703</v>
      </c>
      <c r="U2048" s="3">
        <f t="shared" si="248"/>
        <v>0.633887524120611</v>
      </c>
      <c r="V2048" s="6">
        <f t="shared" si="252"/>
        <v>0.55409068506653525</v>
      </c>
      <c r="W2048" s="3">
        <f t="shared" si="253"/>
        <v>49.655002464268115</v>
      </c>
      <c r="X2048" s="4">
        <f t="shared" si="254"/>
        <v>4107</v>
      </c>
      <c r="Y2048">
        <f t="shared" si="255"/>
        <v>0</v>
      </c>
    </row>
    <row r="2049" spans="1:25" x14ac:dyDescent="0.25">
      <c r="A2049" s="2" t="s">
        <v>4131</v>
      </c>
      <c r="B2049" t="s">
        <v>4132</v>
      </c>
      <c r="C2049">
        <v>37.435803759599999</v>
      </c>
      <c r="D2049">
        <v>-4.0674901906700001</v>
      </c>
      <c r="E2049" s="2" t="s">
        <v>4125</v>
      </c>
      <c r="F2049" t="s">
        <v>4126</v>
      </c>
      <c r="G2049" s="4">
        <v>2508.302686</v>
      </c>
      <c r="H2049" s="4">
        <v>55.517099273699998</v>
      </c>
      <c r="I2049" s="4">
        <v>45.1807230711755</v>
      </c>
      <c r="J2049" s="4">
        <v>1238.365049</v>
      </c>
      <c r="K2049" s="4">
        <v>1269.937637</v>
      </c>
      <c r="L2049" s="4">
        <v>2378.6763099999998</v>
      </c>
      <c r="M2049" s="4">
        <v>129.62637699999999</v>
      </c>
      <c r="N2049" s="4">
        <v>366.72297099999997</v>
      </c>
      <c r="O2049" s="4">
        <v>1571.0209460000001</v>
      </c>
      <c r="P2049" s="4">
        <v>570.55876999999998</v>
      </c>
      <c r="Q2049" s="5"/>
      <c r="R2049" s="3">
        <f t="shared" si="249"/>
        <v>1.5558304636444495</v>
      </c>
      <c r="S2049" s="3">
        <f t="shared" si="250"/>
        <v>1.3829884289988176E-2</v>
      </c>
      <c r="T2049" s="6">
        <f t="shared" si="251"/>
        <v>0.33760473139477576</v>
      </c>
      <c r="U2049" s="3">
        <f t="shared" si="248"/>
        <v>0.59660677560437825</v>
      </c>
      <c r="V2049" s="6">
        <f t="shared" si="252"/>
        <v>0.4774519467718088</v>
      </c>
      <c r="W2049" s="3">
        <f t="shared" si="253"/>
        <v>40.752833908329229</v>
      </c>
      <c r="X2049" s="4">
        <f t="shared" si="254"/>
        <v>4869</v>
      </c>
      <c r="Y2049">
        <f t="shared" si="255"/>
        <v>0</v>
      </c>
    </row>
    <row r="2050" spans="1:25" x14ac:dyDescent="0.25">
      <c r="A2050" s="2" t="s">
        <v>4133</v>
      </c>
      <c r="B2050" t="s">
        <v>4134</v>
      </c>
      <c r="C2050">
        <v>37.838885351199998</v>
      </c>
      <c r="D2050">
        <v>-5.0102770348399996</v>
      </c>
      <c r="E2050" s="2" t="s">
        <v>4125</v>
      </c>
      <c r="F2050" t="s">
        <v>4126</v>
      </c>
      <c r="G2050" s="4">
        <v>7993.1541619999998</v>
      </c>
      <c r="H2050" s="4">
        <v>172.52620185999999</v>
      </c>
      <c r="I2050" s="4">
        <v>46.330088292827597</v>
      </c>
      <c r="J2050" s="4">
        <v>3976.5486169999999</v>
      </c>
      <c r="K2050" s="4">
        <v>4016.6055449999999</v>
      </c>
      <c r="L2050" s="4">
        <v>7889.3526220000003</v>
      </c>
      <c r="M2050" s="4">
        <v>103.801543</v>
      </c>
      <c r="N2050" s="4">
        <v>1452.8095490000001</v>
      </c>
      <c r="O2050" s="4">
        <v>5238.44769</v>
      </c>
      <c r="P2050" s="4">
        <v>1301.8969259999999</v>
      </c>
      <c r="Q2050" s="5"/>
      <c r="R2050" s="3">
        <f t="shared" si="249"/>
        <v>0.8961236019519031</v>
      </c>
      <c r="S2050" s="3">
        <f t="shared" si="250"/>
        <v>7.9657044993781869E-3</v>
      </c>
      <c r="T2050" s="6">
        <f t="shared" si="251"/>
        <v>0.12654016757023165</v>
      </c>
      <c r="U2050" s="3">
        <f t="shared" ref="U2050:U2113" si="256">+(N2050+P2050)/O2050</f>
        <v>0.5258631254939572</v>
      </c>
      <c r="V2050" s="6">
        <f t="shared" si="252"/>
        <v>0.28868900936421882</v>
      </c>
      <c r="W2050" s="3">
        <f t="shared" si="253"/>
        <v>20.761458846722526</v>
      </c>
      <c r="X2050" s="4">
        <f t="shared" si="254"/>
        <v>6656</v>
      </c>
      <c r="Y2050">
        <f t="shared" si="255"/>
        <v>0</v>
      </c>
    </row>
    <row r="2051" spans="1:25" x14ac:dyDescent="0.25">
      <c r="A2051" s="2" t="s">
        <v>4135</v>
      </c>
      <c r="B2051" t="s">
        <v>4136</v>
      </c>
      <c r="C2051">
        <v>38.324080446099998</v>
      </c>
      <c r="D2051">
        <v>-4.8673986388000001</v>
      </c>
      <c r="E2051" s="2" t="s">
        <v>4125</v>
      </c>
      <c r="F2051" t="s">
        <v>4126</v>
      </c>
      <c r="G2051" s="4">
        <v>1571.61814</v>
      </c>
      <c r="H2051" s="4">
        <v>112.572241525</v>
      </c>
      <c r="I2051" s="4">
        <v>13.960974052835001</v>
      </c>
      <c r="J2051" s="4">
        <v>790.63302299999998</v>
      </c>
      <c r="K2051" s="4">
        <v>780.98511699999995</v>
      </c>
      <c r="L2051" s="4">
        <v>1546.3381549999999</v>
      </c>
      <c r="M2051" s="4">
        <v>25.279986999999998</v>
      </c>
      <c r="N2051" s="4">
        <v>228.65524099999999</v>
      </c>
      <c r="O2051" s="4">
        <v>975.96290099999999</v>
      </c>
      <c r="P2051" s="4">
        <v>367</v>
      </c>
      <c r="Q2051" s="5"/>
      <c r="R2051" s="3">
        <f t="shared" ref="R2051:R2114" si="257">+IF(P2051=0,0,IF(N2051=0,"",+P2051/N2051))</f>
        <v>1.60503646623171</v>
      </c>
      <c r="S2051" s="3">
        <f t="shared" ref="S2051:S2114" si="258">+IF(R2051="",1,R2051/MAX($R$2:$R$8117))</f>
        <v>1.4267279840503754E-2</v>
      </c>
      <c r="T2051" s="6">
        <f t="shared" ref="T2051:T2114" si="259">+COUNTIF($S$2:$S$8117,"&lt;="&amp;S2051)/COUNT($S$2:$S$8117)</f>
        <v>0.34746180384425823</v>
      </c>
      <c r="U2051" s="3">
        <f t="shared" si="256"/>
        <v>0.61032570027987154</v>
      </c>
      <c r="V2051" s="6">
        <f t="shared" ref="V2051:V2114" si="260">+COUNTIF($U$2:$U$8117,"&lt;="&amp;U2051)/COUNT($U$2:$U$8117)</f>
        <v>0.50813208477082306</v>
      </c>
      <c r="W2051" s="3">
        <f t="shared" ref="W2051:W2114" si="261">100*AVERAGE(T2051,V2051)</f>
        <v>42.77969443075407</v>
      </c>
      <c r="X2051" s="4">
        <f t="shared" ref="X2051:X2114" si="262">_xlfn.RANK.EQ(W2051,$W$2:$W$8117)</f>
        <v>4679</v>
      </c>
      <c r="Y2051">
        <f t="shared" ref="Y2051:Y2114" si="263">+IF(W2051&gt;=90,1,0)</f>
        <v>0</v>
      </c>
    </row>
    <row r="2052" spans="1:25" x14ac:dyDescent="0.25">
      <c r="A2052" s="2" t="s">
        <v>4137</v>
      </c>
      <c r="B2052" t="s">
        <v>4138</v>
      </c>
      <c r="C2052">
        <v>37.679256545800001</v>
      </c>
      <c r="D2052">
        <v>-4.3128147000599997</v>
      </c>
      <c r="E2052" s="2" t="s">
        <v>4125</v>
      </c>
      <c r="F2052" t="s">
        <v>4126</v>
      </c>
      <c r="G2052" s="4">
        <v>20061.052984999998</v>
      </c>
      <c r="H2052" s="4">
        <v>362.51144537900001</v>
      </c>
      <c r="I2052" s="4">
        <v>55.3390886018136</v>
      </c>
      <c r="J2052" s="4">
        <v>9887.8417730000001</v>
      </c>
      <c r="K2052" s="4">
        <v>10173.211212</v>
      </c>
      <c r="L2052" s="4">
        <v>19029.557463000001</v>
      </c>
      <c r="M2052" s="4">
        <v>1031.4955339999999</v>
      </c>
      <c r="N2052" s="4">
        <v>3460.829624</v>
      </c>
      <c r="O2052" s="4">
        <v>13310.598392</v>
      </c>
      <c r="P2052" s="4">
        <v>3289.6249809999999</v>
      </c>
      <c r="Q2052" s="5"/>
      <c r="R2052" s="3">
        <f t="shared" si="257"/>
        <v>0.95053075083132144</v>
      </c>
      <c r="S2052" s="3">
        <f t="shared" si="258"/>
        <v>8.4493333979845011E-3</v>
      </c>
      <c r="T2052" s="6">
        <f t="shared" si="259"/>
        <v>0.14884179398718581</v>
      </c>
      <c r="U2052" s="3">
        <f t="shared" si="256"/>
        <v>0.50714884531841864</v>
      </c>
      <c r="V2052" s="6">
        <f t="shared" si="260"/>
        <v>0.22782158698866437</v>
      </c>
      <c r="W2052" s="3">
        <f t="shared" si="261"/>
        <v>18.833169048792509</v>
      </c>
      <c r="X2052" s="4">
        <f t="shared" si="262"/>
        <v>6834</v>
      </c>
      <c r="Y2052">
        <f t="shared" si="263"/>
        <v>0</v>
      </c>
    </row>
    <row r="2053" spans="1:25" x14ac:dyDescent="0.25">
      <c r="A2053" s="2" t="s">
        <v>4139</v>
      </c>
      <c r="B2053" t="s">
        <v>4140</v>
      </c>
      <c r="C2053">
        <v>38.591398093199999</v>
      </c>
      <c r="D2053">
        <v>-5.1488234866999996</v>
      </c>
      <c r="E2053" s="2" t="s">
        <v>4125</v>
      </c>
      <c r="F2053" t="s">
        <v>4126</v>
      </c>
      <c r="G2053" s="4">
        <v>3480.0448970000002</v>
      </c>
      <c r="H2053" s="4">
        <v>355.985947925</v>
      </c>
      <c r="I2053" s="4">
        <v>9.7757928881315994</v>
      </c>
      <c r="J2053" s="4">
        <v>1802</v>
      </c>
      <c r="K2053" s="4">
        <v>1678.044897</v>
      </c>
      <c r="L2053" s="4">
        <v>3440.3381549999999</v>
      </c>
      <c r="M2053" s="4">
        <v>39.706741999999998</v>
      </c>
      <c r="N2053" s="4">
        <v>500</v>
      </c>
      <c r="O2053" s="4">
        <v>2095.2655119999999</v>
      </c>
      <c r="P2053" s="4">
        <v>884.77938500000005</v>
      </c>
      <c r="Q2053" s="5"/>
      <c r="R2053" s="3">
        <f t="shared" si="257"/>
        <v>1.7695587700000002</v>
      </c>
      <c r="S2053" s="3">
        <f t="shared" si="258"/>
        <v>1.5729729945065864E-2</v>
      </c>
      <c r="T2053" s="6">
        <f t="shared" si="259"/>
        <v>0.38442582552981763</v>
      </c>
      <c r="U2053" s="3">
        <f t="shared" si="256"/>
        <v>0.66090878557829291</v>
      </c>
      <c r="V2053" s="6">
        <f t="shared" si="260"/>
        <v>0.60362247412518477</v>
      </c>
      <c r="W2053" s="3">
        <f t="shared" si="261"/>
        <v>49.402414982750123</v>
      </c>
      <c r="X2053" s="4">
        <f t="shared" si="262"/>
        <v>4123</v>
      </c>
      <c r="Y2053">
        <f t="shared" si="263"/>
        <v>0</v>
      </c>
    </row>
    <row r="2054" spans="1:25" x14ac:dyDescent="0.25">
      <c r="A2054" s="2" t="s">
        <v>4141</v>
      </c>
      <c r="B2054" t="s">
        <v>4142</v>
      </c>
      <c r="C2054">
        <v>38.265586069100003</v>
      </c>
      <c r="D2054">
        <v>-5.1840707674199997</v>
      </c>
      <c r="E2054" s="2" t="s">
        <v>4125</v>
      </c>
      <c r="F2054" t="s">
        <v>4126</v>
      </c>
      <c r="G2054" s="4">
        <v>3204.893024</v>
      </c>
      <c r="H2054" s="4">
        <v>207.38528579000001</v>
      </c>
      <c r="I2054" s="4">
        <v>15.4538110733917</v>
      </c>
      <c r="J2054" s="4">
        <v>1635.524768</v>
      </c>
      <c r="K2054" s="4">
        <v>1569.368256</v>
      </c>
      <c r="L2054" s="4">
        <v>3170.4701620000001</v>
      </c>
      <c r="M2054" s="4">
        <v>34.422863</v>
      </c>
      <c r="N2054" s="4">
        <v>368.38259599999998</v>
      </c>
      <c r="O2054" s="4">
        <v>1992.956645</v>
      </c>
      <c r="P2054" s="4">
        <v>843.55378399999995</v>
      </c>
      <c r="Q2054" s="5"/>
      <c r="R2054" s="3">
        <f t="shared" si="257"/>
        <v>2.2898850085740752</v>
      </c>
      <c r="S2054" s="3">
        <f t="shared" si="258"/>
        <v>2.0354945764318993E-2</v>
      </c>
      <c r="T2054" s="6">
        <f t="shared" si="259"/>
        <v>0.47646623952686051</v>
      </c>
      <c r="U2054" s="3">
        <f t="shared" si="256"/>
        <v>0.6081097564468092</v>
      </c>
      <c r="V2054" s="6">
        <f t="shared" si="260"/>
        <v>0.50406604238541153</v>
      </c>
      <c r="W2054" s="3">
        <f t="shared" si="261"/>
        <v>49.026614095613603</v>
      </c>
      <c r="X2054" s="4">
        <f t="shared" si="262"/>
        <v>4146</v>
      </c>
      <c r="Y2054">
        <f t="shared" si="263"/>
        <v>0</v>
      </c>
    </row>
    <row r="2055" spans="1:25" x14ac:dyDescent="0.25">
      <c r="A2055" s="2" t="s">
        <v>4143</v>
      </c>
      <c r="B2055" t="s">
        <v>4144</v>
      </c>
      <c r="C2055">
        <v>37.247714586500003</v>
      </c>
      <c r="D2055">
        <v>-4.5421816396399999</v>
      </c>
      <c r="E2055" s="2" t="s">
        <v>4125</v>
      </c>
      <c r="F2055" t="s">
        <v>4126</v>
      </c>
      <c r="G2055" s="4">
        <v>5129.0224589999998</v>
      </c>
      <c r="H2055" s="4">
        <v>53.346204202199999</v>
      </c>
      <c r="I2055" s="4">
        <v>96.145968297187295</v>
      </c>
      <c r="J2055" s="4">
        <v>2570.7289740000001</v>
      </c>
      <c r="K2055" s="4">
        <v>2558.2934850000001</v>
      </c>
      <c r="L2055" s="4">
        <v>5055.455696</v>
      </c>
      <c r="M2055" s="4">
        <v>73.566762999999995</v>
      </c>
      <c r="N2055" s="4">
        <v>915.90636199999994</v>
      </c>
      <c r="O2055" s="4">
        <v>3286.9083850000002</v>
      </c>
      <c r="P2055" s="4">
        <v>926.20771200000001</v>
      </c>
      <c r="Q2055" s="5"/>
      <c r="R2055" s="3">
        <f t="shared" si="257"/>
        <v>1.0112471650240595</v>
      </c>
      <c r="S2055" s="3">
        <f t="shared" si="258"/>
        <v>8.9890457910826605E-3</v>
      </c>
      <c r="T2055" s="6">
        <f t="shared" si="259"/>
        <v>0.17237555446032529</v>
      </c>
      <c r="U2055" s="3">
        <f t="shared" si="256"/>
        <v>0.56043973796367308</v>
      </c>
      <c r="V2055" s="6">
        <f t="shared" si="260"/>
        <v>0.39083292262198127</v>
      </c>
      <c r="W2055" s="3">
        <f t="shared" si="261"/>
        <v>28.160423854115329</v>
      </c>
      <c r="X2055" s="4">
        <f t="shared" si="262"/>
        <v>5986</v>
      </c>
      <c r="Y2055">
        <f t="shared" si="263"/>
        <v>0</v>
      </c>
    </row>
    <row r="2056" spans="1:25" x14ac:dyDescent="0.25">
      <c r="A2056" s="2" t="s">
        <v>4145</v>
      </c>
      <c r="B2056" t="s">
        <v>4146</v>
      </c>
      <c r="C2056">
        <v>38.424660735700002</v>
      </c>
      <c r="D2056">
        <v>-5.4540429530200001</v>
      </c>
      <c r="E2056" s="2" t="s">
        <v>4125</v>
      </c>
      <c r="F2056" t="s">
        <v>4126</v>
      </c>
      <c r="G2056" s="4">
        <v>724.15995599999997</v>
      </c>
      <c r="H2056" s="4">
        <v>102.742379278</v>
      </c>
      <c r="I2056" s="4">
        <v>7.0483082549662397</v>
      </c>
      <c r="J2056" s="4">
        <v>352.93907200000001</v>
      </c>
      <c r="K2056" s="4">
        <v>371.22088400000001</v>
      </c>
      <c r="L2056" s="4">
        <v>706.11753999999996</v>
      </c>
      <c r="M2056" s="4">
        <v>18.042418999999999</v>
      </c>
      <c r="N2056" s="4">
        <v>123.920292</v>
      </c>
      <c r="O2056" s="4">
        <v>430.239667</v>
      </c>
      <c r="P2056" s="4">
        <v>170</v>
      </c>
      <c r="Q2056" s="5"/>
      <c r="R2056" s="3">
        <f t="shared" si="257"/>
        <v>1.371849575693382</v>
      </c>
      <c r="S2056" s="3">
        <f t="shared" si="258"/>
        <v>1.2194465488654037E-2</v>
      </c>
      <c r="T2056" s="6">
        <f t="shared" si="259"/>
        <v>0.29201577131591916</v>
      </c>
      <c r="U2056" s="3">
        <f t="shared" si="256"/>
        <v>0.68315479613831154</v>
      </c>
      <c r="V2056" s="6">
        <f t="shared" si="260"/>
        <v>0.63984721537703304</v>
      </c>
      <c r="W2056" s="3">
        <f t="shared" si="261"/>
        <v>46.593149334647613</v>
      </c>
      <c r="X2056" s="4">
        <f t="shared" si="262"/>
        <v>4368</v>
      </c>
      <c r="Y2056">
        <f t="shared" si="263"/>
        <v>0</v>
      </c>
    </row>
    <row r="2057" spans="1:25" x14ac:dyDescent="0.25">
      <c r="A2057" s="2" t="s">
        <v>4147</v>
      </c>
      <c r="B2057" t="s">
        <v>4148</v>
      </c>
      <c r="C2057">
        <v>37.916316005900001</v>
      </c>
      <c r="D2057">
        <v>-4.3724793035199996</v>
      </c>
      <c r="E2057" s="2" t="s">
        <v>4125</v>
      </c>
      <c r="F2057" t="s">
        <v>4126</v>
      </c>
      <c r="G2057" s="4">
        <v>7879.0942189999996</v>
      </c>
      <c r="H2057" s="4">
        <v>124.811908911</v>
      </c>
      <c r="I2057" s="4">
        <v>63.127743904777297</v>
      </c>
      <c r="J2057" s="4">
        <v>3961.8570549999999</v>
      </c>
      <c r="K2057" s="4">
        <v>3917.2371640000001</v>
      </c>
      <c r="L2057" s="4">
        <v>7708.1175400000002</v>
      </c>
      <c r="M2057" s="4">
        <v>170.97668200000001</v>
      </c>
      <c r="N2057" s="4">
        <v>1318.8405849999999</v>
      </c>
      <c r="O2057" s="4">
        <v>5088.2536369999998</v>
      </c>
      <c r="P2057" s="4">
        <v>1472</v>
      </c>
      <c r="Q2057" s="5"/>
      <c r="R2057" s="3">
        <f t="shared" si="257"/>
        <v>1.1161318636550757</v>
      </c>
      <c r="S2057" s="3">
        <f t="shared" si="258"/>
        <v>9.9213731106412538E-3</v>
      </c>
      <c r="T2057" s="6">
        <f t="shared" si="259"/>
        <v>0.20798422868408084</v>
      </c>
      <c r="U2057" s="3">
        <f t="shared" si="256"/>
        <v>0.54848692382509867</v>
      </c>
      <c r="V2057" s="6">
        <f t="shared" si="260"/>
        <v>0.35694923607688517</v>
      </c>
      <c r="W2057" s="3">
        <f t="shared" si="261"/>
        <v>28.246673238048302</v>
      </c>
      <c r="X2057" s="4">
        <f t="shared" si="262"/>
        <v>5975</v>
      </c>
      <c r="Y2057">
        <f t="shared" si="263"/>
        <v>0</v>
      </c>
    </row>
    <row r="2058" spans="1:25" x14ac:dyDescent="0.25">
      <c r="A2058" s="2" t="s">
        <v>4149</v>
      </c>
      <c r="B2058" t="s">
        <v>4150</v>
      </c>
      <c r="C2058">
        <v>37.489818002</v>
      </c>
      <c r="D2058">
        <v>-4.4500475502699999</v>
      </c>
      <c r="E2058" s="2" t="s">
        <v>4125</v>
      </c>
      <c r="F2058" t="s">
        <v>4126</v>
      </c>
      <c r="G2058" s="4">
        <v>21085.380893000001</v>
      </c>
      <c r="H2058" s="4">
        <v>229.09106853599999</v>
      </c>
      <c r="I2058" s="4">
        <v>92.039297021684604</v>
      </c>
      <c r="J2058" s="4">
        <v>10682.616335999999</v>
      </c>
      <c r="K2058" s="4">
        <v>10402.764557</v>
      </c>
      <c r="L2058" s="4">
        <v>20554.736827000001</v>
      </c>
      <c r="M2058" s="4">
        <v>530.64407600000004</v>
      </c>
      <c r="N2058" s="4">
        <v>3354.0934259999999</v>
      </c>
      <c r="O2058" s="4">
        <v>13760.346787</v>
      </c>
      <c r="P2058" s="4">
        <v>3970.9406899999999</v>
      </c>
      <c r="Q2058" s="5"/>
      <c r="R2058" s="3">
        <f t="shared" si="257"/>
        <v>1.1839087901423293</v>
      </c>
      <c r="S2058" s="3">
        <f t="shared" si="258"/>
        <v>1.0523846884457243E-2</v>
      </c>
      <c r="T2058" s="6">
        <f t="shared" si="259"/>
        <v>0.23090192212912766</v>
      </c>
      <c r="U2058" s="3">
        <f t="shared" si="256"/>
        <v>0.53232917959017423</v>
      </c>
      <c r="V2058" s="6">
        <f t="shared" si="260"/>
        <v>0.30864958107442092</v>
      </c>
      <c r="W2058" s="3">
        <f t="shared" si="261"/>
        <v>26.97757516017743</v>
      </c>
      <c r="X2058" s="4">
        <f t="shared" si="262"/>
        <v>6083</v>
      </c>
      <c r="Y2058">
        <f t="shared" si="263"/>
        <v>0</v>
      </c>
    </row>
    <row r="2059" spans="1:25" x14ac:dyDescent="0.25">
      <c r="A2059" s="2" t="s">
        <v>4151</v>
      </c>
      <c r="B2059" t="s">
        <v>4152</v>
      </c>
      <c r="C2059">
        <v>37.848527754300001</v>
      </c>
      <c r="D2059">
        <v>-4.3293291894800001</v>
      </c>
      <c r="E2059" s="2" t="s">
        <v>4125</v>
      </c>
      <c r="F2059" t="s">
        <v>4126</v>
      </c>
      <c r="G2059" s="4">
        <v>3140.8846859999999</v>
      </c>
      <c r="H2059" s="4">
        <v>103.52024569699999</v>
      </c>
      <c r="I2059" s="4">
        <v>30.340776993451701</v>
      </c>
      <c r="J2059" s="4">
        <v>1525.311258</v>
      </c>
      <c r="K2059" s="4">
        <v>1615.5734279999999</v>
      </c>
      <c r="L2059" s="4">
        <v>3074</v>
      </c>
      <c r="M2059" s="4">
        <v>66.884687999999997</v>
      </c>
      <c r="N2059" s="4">
        <v>404.281814</v>
      </c>
      <c r="O2059" s="4">
        <v>2050.6028740000002</v>
      </c>
      <c r="P2059" s="4">
        <v>686</v>
      </c>
      <c r="Q2059" s="5"/>
      <c r="R2059" s="3">
        <f t="shared" si="257"/>
        <v>1.6968361579578743</v>
      </c>
      <c r="S2059" s="3">
        <f t="shared" si="258"/>
        <v>1.5083293631270853E-2</v>
      </c>
      <c r="T2059" s="6">
        <f t="shared" si="259"/>
        <v>0.36840808279940856</v>
      </c>
      <c r="U2059" s="3">
        <f t="shared" si="256"/>
        <v>0.53168842579121434</v>
      </c>
      <c r="V2059" s="6">
        <f t="shared" si="260"/>
        <v>0.30630852636766881</v>
      </c>
      <c r="W2059" s="3">
        <f t="shared" si="261"/>
        <v>33.735830458353867</v>
      </c>
      <c r="X2059" s="4">
        <f t="shared" si="262"/>
        <v>5461</v>
      </c>
      <c r="Y2059">
        <f t="shared" si="263"/>
        <v>0</v>
      </c>
    </row>
    <row r="2060" spans="1:25" x14ac:dyDescent="0.25">
      <c r="A2060" s="2" t="s">
        <v>4153</v>
      </c>
      <c r="B2060" t="s">
        <v>4154</v>
      </c>
      <c r="C2060">
        <v>37.4485133413</v>
      </c>
      <c r="D2060">
        <v>-4.3038941457300002</v>
      </c>
      <c r="E2060" s="2" t="s">
        <v>4125</v>
      </c>
      <c r="F2060" t="s">
        <v>4126</v>
      </c>
      <c r="G2060" s="4">
        <v>2665.7488020000001</v>
      </c>
      <c r="H2060" s="4">
        <v>79.737310134699996</v>
      </c>
      <c r="I2060" s="4">
        <v>33.431636940056798</v>
      </c>
      <c r="J2060" s="4">
        <v>1308.3326520000001</v>
      </c>
      <c r="K2060" s="4">
        <v>1357.41615</v>
      </c>
      <c r="L2060" s="4">
        <v>2578.5587700000001</v>
      </c>
      <c r="M2060" s="4">
        <v>87.190032000000002</v>
      </c>
      <c r="N2060" s="4">
        <v>347.267608</v>
      </c>
      <c r="O2060" s="4">
        <v>1674.481194</v>
      </c>
      <c r="P2060" s="4">
        <v>644</v>
      </c>
      <c r="Q2060" s="5"/>
      <c r="R2060" s="3">
        <f t="shared" si="257"/>
        <v>1.8544775993043383</v>
      </c>
      <c r="S2060" s="3">
        <f t="shared" si="258"/>
        <v>1.6484579275223111E-2</v>
      </c>
      <c r="T2060" s="6">
        <f t="shared" si="259"/>
        <v>0.39958107442089702</v>
      </c>
      <c r="U2060" s="3">
        <f t="shared" si="256"/>
        <v>0.5919849154185246</v>
      </c>
      <c r="V2060" s="6">
        <f t="shared" si="260"/>
        <v>0.46562345983242975</v>
      </c>
      <c r="W2060" s="3">
        <f t="shared" si="261"/>
        <v>43.260226712666338</v>
      </c>
      <c r="X2060" s="4">
        <f t="shared" si="262"/>
        <v>4647</v>
      </c>
      <c r="Y2060">
        <f t="shared" si="263"/>
        <v>0</v>
      </c>
    </row>
    <row r="2061" spans="1:25" x14ac:dyDescent="0.25">
      <c r="A2061" s="2" t="s">
        <v>4155</v>
      </c>
      <c r="B2061" t="s">
        <v>4156</v>
      </c>
      <c r="C2061">
        <v>38.2768262337</v>
      </c>
      <c r="D2061">
        <v>-4.3672987239200003</v>
      </c>
      <c r="E2061" s="2" t="s">
        <v>4125</v>
      </c>
      <c r="F2061" t="s">
        <v>4126</v>
      </c>
      <c r="G2061" s="4">
        <v>1662.2063920000001</v>
      </c>
      <c r="H2061" s="4">
        <v>512.86055407100002</v>
      </c>
      <c r="I2061" s="4">
        <v>3.2410494135407499</v>
      </c>
      <c r="J2061" s="4">
        <v>815.46760500000005</v>
      </c>
      <c r="K2061" s="4">
        <v>846.738787</v>
      </c>
      <c r="L2061" s="4">
        <v>1628</v>
      </c>
      <c r="M2061" s="4">
        <v>34.206398</v>
      </c>
      <c r="N2061" s="4">
        <v>219.42272199999999</v>
      </c>
      <c r="O2061" s="4">
        <v>1011.783676</v>
      </c>
      <c r="P2061" s="4">
        <v>431</v>
      </c>
      <c r="Q2061" s="5"/>
      <c r="R2061" s="3">
        <f t="shared" si="257"/>
        <v>1.9642450702985994</v>
      </c>
      <c r="S2061" s="3">
        <f t="shared" si="258"/>
        <v>1.7460309895061511E-2</v>
      </c>
      <c r="T2061" s="6">
        <f t="shared" si="259"/>
        <v>0.42311483489403645</v>
      </c>
      <c r="U2061" s="3">
        <f t="shared" si="256"/>
        <v>0.64284761399925971</v>
      </c>
      <c r="V2061" s="6">
        <f t="shared" si="260"/>
        <v>0.57060128141941846</v>
      </c>
      <c r="W2061" s="3">
        <f t="shared" si="261"/>
        <v>49.685805815672744</v>
      </c>
      <c r="X2061" s="4">
        <f t="shared" si="262"/>
        <v>4104</v>
      </c>
      <c r="Y2061">
        <f t="shared" si="263"/>
        <v>0</v>
      </c>
    </row>
    <row r="2062" spans="1:25" x14ac:dyDescent="0.25">
      <c r="A2062" s="2" t="s">
        <v>4157</v>
      </c>
      <c r="B2062" t="s">
        <v>4158</v>
      </c>
      <c r="C2062">
        <v>37.678421650200001</v>
      </c>
      <c r="D2062">
        <v>-4.9321443346700002</v>
      </c>
      <c r="E2062" s="2" t="s">
        <v>4125</v>
      </c>
      <c r="F2062" t="s">
        <v>4126</v>
      </c>
      <c r="G2062" s="4">
        <v>13764.108362999999</v>
      </c>
      <c r="H2062" s="4">
        <v>78.968312723899999</v>
      </c>
      <c r="I2062" s="4">
        <v>174.29913200911301</v>
      </c>
      <c r="J2062" s="4">
        <v>6808.4277009999996</v>
      </c>
      <c r="K2062" s="4">
        <v>6955.6806619999998</v>
      </c>
      <c r="L2062" s="4">
        <v>13466.765802</v>
      </c>
      <c r="M2062" s="4">
        <v>297.34256299999998</v>
      </c>
      <c r="N2062" s="4">
        <v>2548.9828619999998</v>
      </c>
      <c r="O2062" s="4">
        <v>9176.4492859999991</v>
      </c>
      <c r="P2062" s="4">
        <v>2038.676217</v>
      </c>
      <c r="Q2062" s="5"/>
      <c r="R2062" s="3">
        <f t="shared" si="257"/>
        <v>0.79979989171068822</v>
      </c>
      <c r="S2062" s="3">
        <f t="shared" si="258"/>
        <v>7.1094763960295286E-3</v>
      </c>
      <c r="T2062" s="6">
        <f t="shared" si="259"/>
        <v>9.635288319369148E-2</v>
      </c>
      <c r="U2062" s="3">
        <f t="shared" si="256"/>
        <v>0.49993836788256846</v>
      </c>
      <c r="V2062" s="6">
        <f t="shared" si="260"/>
        <v>0.20564317397732873</v>
      </c>
      <c r="W2062" s="3">
        <f t="shared" si="261"/>
        <v>15.099802858551008</v>
      </c>
      <c r="X2062" s="4">
        <f t="shared" si="262"/>
        <v>7154</v>
      </c>
      <c r="Y2062">
        <f t="shared" si="263"/>
        <v>0</v>
      </c>
    </row>
    <row r="2063" spans="1:25" x14ac:dyDescent="0.25">
      <c r="A2063" s="2" t="s">
        <v>4159</v>
      </c>
      <c r="B2063" t="s">
        <v>4160</v>
      </c>
      <c r="C2063">
        <v>37.933531628799997</v>
      </c>
      <c r="D2063">
        <v>-4.4901986982500004</v>
      </c>
      <c r="E2063" s="2" t="s">
        <v>4125</v>
      </c>
      <c r="F2063" t="s">
        <v>4126</v>
      </c>
      <c r="G2063" s="4">
        <v>4550.8549380000004</v>
      </c>
      <c r="H2063" s="4">
        <v>46.684120500200002</v>
      </c>
      <c r="I2063" s="4">
        <v>97.481860860600406</v>
      </c>
      <c r="J2063" s="4">
        <v>2303.2569669999998</v>
      </c>
      <c r="K2063" s="4">
        <v>2247.5979710000001</v>
      </c>
      <c r="L2063" s="4">
        <v>4505.7938519999998</v>
      </c>
      <c r="M2063" s="4">
        <v>45.061087999999998</v>
      </c>
      <c r="N2063" s="4">
        <v>699.58065699999997</v>
      </c>
      <c r="O2063" s="4">
        <v>3013.9361269999999</v>
      </c>
      <c r="P2063" s="4">
        <v>837.33815600000003</v>
      </c>
      <c r="Q2063" s="5"/>
      <c r="R2063" s="3">
        <f t="shared" si="257"/>
        <v>1.1969143909592115</v>
      </c>
      <c r="S2063" s="3">
        <f t="shared" si="258"/>
        <v>1.0639454567056497E-2</v>
      </c>
      <c r="T2063" s="6">
        <f t="shared" si="259"/>
        <v>0.23472153770330212</v>
      </c>
      <c r="U2063" s="3">
        <f t="shared" si="256"/>
        <v>0.50993742011706544</v>
      </c>
      <c r="V2063" s="6">
        <f t="shared" si="260"/>
        <v>0.23792508624938394</v>
      </c>
      <c r="W2063" s="3">
        <f t="shared" si="261"/>
        <v>23.632331197634304</v>
      </c>
      <c r="X2063" s="4">
        <f t="shared" si="262"/>
        <v>6388</v>
      </c>
      <c r="Y2063">
        <f t="shared" si="263"/>
        <v>0</v>
      </c>
    </row>
    <row r="2064" spans="1:25" x14ac:dyDescent="0.25">
      <c r="A2064" s="2" t="s">
        <v>4161</v>
      </c>
      <c r="B2064" t="s">
        <v>4162</v>
      </c>
      <c r="C2064">
        <v>37.682347944200004</v>
      </c>
      <c r="D2064">
        <v>-4.47944695193</v>
      </c>
      <c r="E2064" s="2" t="s">
        <v>4125</v>
      </c>
      <c r="F2064" t="s">
        <v>4126</v>
      </c>
      <c r="G2064" s="4">
        <v>8061.5641930000002</v>
      </c>
      <c r="H2064" s="4">
        <v>219.91859947500001</v>
      </c>
      <c r="I2064" s="4">
        <v>36.657036809278303</v>
      </c>
      <c r="J2064" s="4">
        <v>4060.244819</v>
      </c>
      <c r="K2064" s="4">
        <v>4001.3193740000002</v>
      </c>
      <c r="L2064" s="4">
        <v>7815.896925</v>
      </c>
      <c r="M2064" s="4">
        <v>245.66727</v>
      </c>
      <c r="N2064" s="4">
        <v>1251.76243</v>
      </c>
      <c r="O2064" s="4">
        <v>5220.8017650000002</v>
      </c>
      <c r="P2064" s="4">
        <v>1589</v>
      </c>
      <c r="Q2064" s="5"/>
      <c r="R2064" s="3">
        <f t="shared" si="257"/>
        <v>1.2694102027011627</v>
      </c>
      <c r="S2064" s="3">
        <f t="shared" si="258"/>
        <v>1.1283874837341855E-2</v>
      </c>
      <c r="T2064" s="6">
        <f t="shared" si="259"/>
        <v>0.2586249383932972</v>
      </c>
      <c r="U2064" s="3">
        <f t="shared" si="256"/>
        <v>0.54412378746964352</v>
      </c>
      <c r="V2064" s="6">
        <f t="shared" si="260"/>
        <v>0.34425825529817644</v>
      </c>
      <c r="W2064" s="3">
        <f t="shared" si="261"/>
        <v>30.14415968457368</v>
      </c>
      <c r="X2064" s="4">
        <f t="shared" si="262"/>
        <v>5800</v>
      </c>
      <c r="Y2064">
        <f t="shared" si="263"/>
        <v>0</v>
      </c>
    </row>
    <row r="2065" spans="1:25" x14ac:dyDescent="0.25">
      <c r="A2065" s="2" t="s">
        <v>4163</v>
      </c>
      <c r="B2065" t="s">
        <v>4164</v>
      </c>
      <c r="C2065">
        <v>38.405352212700002</v>
      </c>
      <c r="D2065">
        <v>-4.4918354760600003</v>
      </c>
      <c r="E2065" s="2" t="s">
        <v>4125</v>
      </c>
      <c r="F2065" t="s">
        <v>4126</v>
      </c>
      <c r="G2065" s="4">
        <v>454.521208</v>
      </c>
      <c r="H2065" s="4">
        <v>38.548293510599997</v>
      </c>
      <c r="I2065" s="4">
        <v>11.790955412202999</v>
      </c>
      <c r="J2065" s="4">
        <v>231.140906</v>
      </c>
      <c r="K2065" s="4">
        <v>223.380302</v>
      </c>
      <c r="L2065" s="4">
        <v>443</v>
      </c>
      <c r="M2065" s="4">
        <v>11.521209000000001</v>
      </c>
      <c r="N2065" s="4">
        <v>34.380302</v>
      </c>
      <c r="O2065" s="4">
        <v>270.14090700000003</v>
      </c>
      <c r="P2065" s="4">
        <v>150</v>
      </c>
      <c r="Q2065" s="5"/>
      <c r="R2065" s="3">
        <f t="shared" si="257"/>
        <v>4.3629634201584384</v>
      </c>
      <c r="S2065" s="3">
        <f t="shared" si="258"/>
        <v>3.8782682735817336E-2</v>
      </c>
      <c r="T2065" s="6">
        <f t="shared" si="259"/>
        <v>0.69098077870872354</v>
      </c>
      <c r="U2065" s="3">
        <f t="shared" si="256"/>
        <v>0.68253380818033593</v>
      </c>
      <c r="V2065" s="6">
        <f t="shared" si="260"/>
        <v>0.63898472153770325</v>
      </c>
      <c r="W2065" s="3">
        <f t="shared" si="261"/>
        <v>66.498275012321344</v>
      </c>
      <c r="X2065" s="4">
        <f t="shared" si="262"/>
        <v>2618</v>
      </c>
      <c r="Y2065">
        <f t="shared" si="263"/>
        <v>0</v>
      </c>
    </row>
    <row r="2066" spans="1:25" x14ac:dyDescent="0.25">
      <c r="A2066" s="2" t="s">
        <v>4165</v>
      </c>
      <c r="B2066" t="s">
        <v>4126</v>
      </c>
      <c r="C2066">
        <v>37.849224615099999</v>
      </c>
      <c r="D2066">
        <v>-4.7017578034999996</v>
      </c>
      <c r="E2066" s="2" t="s">
        <v>4125</v>
      </c>
      <c r="F2066" t="s">
        <v>4126</v>
      </c>
      <c r="G2066" s="4">
        <v>328326.25930799998</v>
      </c>
      <c r="H2066" s="4">
        <v>1255.2208408700001</v>
      </c>
      <c r="I2066" s="4">
        <v>261.56852134596102</v>
      </c>
      <c r="J2066" s="4">
        <v>170369.190646</v>
      </c>
      <c r="K2066" s="4">
        <v>157957.06866200001</v>
      </c>
      <c r="L2066" s="4">
        <v>319449.677073</v>
      </c>
      <c r="M2066" s="4">
        <v>8876.5822389999994</v>
      </c>
      <c r="N2066" s="4">
        <v>55475.957579000002</v>
      </c>
      <c r="O2066" s="4">
        <v>218571.04201100001</v>
      </c>
      <c r="P2066" s="4">
        <v>54279.259722000003</v>
      </c>
      <c r="Q2066" s="5"/>
      <c r="R2066" s="3">
        <f t="shared" si="257"/>
        <v>0.97842853175998168</v>
      </c>
      <c r="S2066" s="3">
        <f t="shared" si="258"/>
        <v>8.6973186966442535E-3</v>
      </c>
      <c r="T2066" s="6">
        <f t="shared" si="259"/>
        <v>0.16005421389847216</v>
      </c>
      <c r="U2066" s="3">
        <f t="shared" si="256"/>
        <v>0.50214894110024122</v>
      </c>
      <c r="V2066" s="6">
        <f t="shared" si="260"/>
        <v>0.21315919172005915</v>
      </c>
      <c r="W2066" s="3">
        <f t="shared" si="261"/>
        <v>18.660670280926567</v>
      </c>
      <c r="X2066" s="4">
        <f t="shared" si="262"/>
        <v>6856</v>
      </c>
      <c r="Y2066">
        <f t="shared" si="263"/>
        <v>0</v>
      </c>
    </row>
    <row r="2067" spans="1:25" x14ac:dyDescent="0.25">
      <c r="A2067" s="2" t="s">
        <v>4166</v>
      </c>
      <c r="B2067" t="s">
        <v>4167</v>
      </c>
      <c r="C2067">
        <v>37.552883169099999</v>
      </c>
      <c r="D2067">
        <v>-4.3692267960900004</v>
      </c>
      <c r="E2067" s="2" t="s">
        <v>4125</v>
      </c>
      <c r="F2067" t="s">
        <v>4126</v>
      </c>
      <c r="G2067" s="4">
        <v>4966.2207600000002</v>
      </c>
      <c r="H2067" s="4">
        <v>15.1968592423</v>
      </c>
      <c r="I2067" s="4">
        <v>326.79257495369001</v>
      </c>
      <c r="J2067" s="4">
        <v>2520.7642649999998</v>
      </c>
      <c r="K2067" s="4">
        <v>2445.4564949999999</v>
      </c>
      <c r="L2067" s="4">
        <v>4923.5466139999999</v>
      </c>
      <c r="M2067" s="4">
        <v>42.674149999999997</v>
      </c>
      <c r="N2067" s="4">
        <v>817.38030200000003</v>
      </c>
      <c r="O2067" s="4">
        <v>3119.2372690000002</v>
      </c>
      <c r="P2067" s="4">
        <v>1029.6031929999999</v>
      </c>
      <c r="Q2067" s="5"/>
      <c r="R2067" s="3">
        <f t="shared" si="257"/>
        <v>1.2596378827342964</v>
      </c>
      <c r="S2067" s="3">
        <f t="shared" si="258"/>
        <v>1.1197008011203281E-2</v>
      </c>
      <c r="T2067" s="6">
        <f t="shared" si="259"/>
        <v>0.25443568260226712</v>
      </c>
      <c r="U2067" s="3">
        <f t="shared" si="256"/>
        <v>0.59212664370098611</v>
      </c>
      <c r="V2067" s="6">
        <f t="shared" si="260"/>
        <v>0.46623952686052245</v>
      </c>
      <c r="W2067" s="3">
        <f t="shared" si="261"/>
        <v>36.033760473139473</v>
      </c>
      <c r="X2067" s="4">
        <f t="shared" si="262"/>
        <v>5270</v>
      </c>
      <c r="Y2067">
        <f t="shared" si="263"/>
        <v>0</v>
      </c>
    </row>
    <row r="2068" spans="1:25" x14ac:dyDescent="0.25">
      <c r="A2068" s="2" t="s">
        <v>4168</v>
      </c>
      <c r="B2068" t="s">
        <v>4169</v>
      </c>
      <c r="C2068">
        <v>38.4707639035</v>
      </c>
      <c r="D2068">
        <v>-4.8532915870900002</v>
      </c>
      <c r="E2068" s="2" t="s">
        <v>4125</v>
      </c>
      <c r="F2068" t="s">
        <v>4126</v>
      </c>
      <c r="G2068" s="4">
        <v>2512.690415</v>
      </c>
      <c r="H2068" s="4">
        <v>129.090683179</v>
      </c>
      <c r="I2068" s="4">
        <v>19.464537278153902</v>
      </c>
      <c r="J2068" s="4">
        <v>1271.78754</v>
      </c>
      <c r="K2068" s="4">
        <v>1240.902875</v>
      </c>
      <c r="L2068" s="4">
        <v>2495.3381549999999</v>
      </c>
      <c r="M2068" s="4">
        <v>17.352260000000001</v>
      </c>
      <c r="N2068" s="4">
        <v>375.22877</v>
      </c>
      <c r="O2068" s="4">
        <v>1566.902875</v>
      </c>
      <c r="P2068" s="4">
        <v>570.55876999999998</v>
      </c>
      <c r="Q2068" s="5"/>
      <c r="R2068" s="3">
        <f t="shared" si="257"/>
        <v>1.5205624291548858</v>
      </c>
      <c r="S2068" s="3">
        <f t="shared" si="258"/>
        <v>1.3516384299132204E-2</v>
      </c>
      <c r="T2068" s="6">
        <f t="shared" si="259"/>
        <v>0.33045835386890093</v>
      </c>
      <c r="U2068" s="3">
        <f t="shared" si="256"/>
        <v>0.60360316844782103</v>
      </c>
      <c r="V2068" s="6">
        <f t="shared" si="260"/>
        <v>0.49310004928536227</v>
      </c>
      <c r="W2068" s="3">
        <f t="shared" si="261"/>
        <v>41.17792015771316</v>
      </c>
      <c r="X2068" s="4">
        <f t="shared" si="262"/>
        <v>4825</v>
      </c>
      <c r="Y2068">
        <f t="shared" si="263"/>
        <v>0</v>
      </c>
    </row>
    <row r="2069" spans="1:25" x14ac:dyDescent="0.25">
      <c r="A2069" s="2" t="s">
        <v>4170</v>
      </c>
      <c r="B2069" t="s">
        <v>4171</v>
      </c>
      <c r="C2069">
        <v>37.278381186099999</v>
      </c>
      <c r="D2069">
        <v>-4.4749507734399998</v>
      </c>
      <c r="E2069" s="2" t="s">
        <v>4125</v>
      </c>
      <c r="F2069" t="s">
        <v>4126</v>
      </c>
      <c r="G2069" s="4">
        <v>2371.7934829999999</v>
      </c>
      <c r="H2069" s="4">
        <v>34.215579053299997</v>
      </c>
      <c r="I2069" s="4">
        <v>69.319109792217503</v>
      </c>
      <c r="J2069" s="4">
        <v>1188.829086</v>
      </c>
      <c r="K2069" s="4">
        <v>1182.964397</v>
      </c>
      <c r="L2069" s="4">
        <v>2320.3381549999999</v>
      </c>
      <c r="M2069" s="4">
        <v>51.455325000000002</v>
      </c>
      <c r="N2069" s="4">
        <v>394.12112200000001</v>
      </c>
      <c r="O2069" s="4">
        <v>1539.672358</v>
      </c>
      <c r="P2069" s="4">
        <v>438</v>
      </c>
      <c r="Q2069" s="5"/>
      <c r="R2069" s="3">
        <f t="shared" si="257"/>
        <v>1.1113334849381657</v>
      </c>
      <c r="S2069" s="3">
        <f t="shared" si="258"/>
        <v>9.8787199913039723E-3</v>
      </c>
      <c r="T2069" s="6">
        <f t="shared" si="259"/>
        <v>0.20650566781665844</v>
      </c>
      <c r="U2069" s="3">
        <f t="shared" si="256"/>
        <v>0.54045337482119038</v>
      </c>
      <c r="V2069" s="6">
        <f t="shared" si="260"/>
        <v>0.33366190241498273</v>
      </c>
      <c r="W2069" s="3">
        <f t="shared" si="261"/>
        <v>27.008378511582059</v>
      </c>
      <c r="X2069" s="4">
        <f t="shared" si="262"/>
        <v>6081</v>
      </c>
      <c r="Y2069">
        <f t="shared" si="263"/>
        <v>0</v>
      </c>
    </row>
    <row r="2070" spans="1:25" x14ac:dyDescent="0.25">
      <c r="A2070" s="2" t="s">
        <v>4172</v>
      </c>
      <c r="B2070" t="s">
        <v>4173</v>
      </c>
      <c r="C2070">
        <v>37.6693449347</v>
      </c>
      <c r="D2070">
        <v>-4.5569908843000002</v>
      </c>
      <c r="E2070" s="2" t="s">
        <v>4125</v>
      </c>
      <c r="F2070" t="s">
        <v>4126</v>
      </c>
      <c r="G2070" s="4">
        <v>3568.985361</v>
      </c>
      <c r="H2070" s="4">
        <v>56.636813953199997</v>
      </c>
      <c r="I2070" s="4">
        <v>63.015291925656598</v>
      </c>
      <c r="J2070" s="4">
        <v>1765.532923</v>
      </c>
      <c r="K2070" s="4">
        <v>1803.452438</v>
      </c>
      <c r="L2070" s="4">
        <v>3524.2084580000001</v>
      </c>
      <c r="M2070" s="4">
        <v>44.776905999999997</v>
      </c>
      <c r="N2070" s="4">
        <v>441.81052399999999</v>
      </c>
      <c r="O2070" s="4">
        <v>2227.235768</v>
      </c>
      <c r="P2070" s="4">
        <v>899.93907200000001</v>
      </c>
      <c r="Q2070" s="5"/>
      <c r="R2070" s="3">
        <f t="shared" si="257"/>
        <v>2.0369344393435047</v>
      </c>
      <c r="S2070" s="3">
        <f t="shared" si="258"/>
        <v>1.810645070956161E-2</v>
      </c>
      <c r="T2070" s="6">
        <f t="shared" si="259"/>
        <v>0.43666830951207491</v>
      </c>
      <c r="U2070" s="3">
        <f t="shared" si="256"/>
        <v>0.60242818262785736</v>
      </c>
      <c r="V2070" s="6">
        <f t="shared" si="260"/>
        <v>0.49125184820108425</v>
      </c>
      <c r="W2070" s="3">
        <f t="shared" si="261"/>
        <v>46.396007885657959</v>
      </c>
      <c r="X2070" s="4">
        <f t="shared" si="262"/>
        <v>4384</v>
      </c>
      <c r="Y2070">
        <f t="shared" si="263"/>
        <v>0</v>
      </c>
    </row>
    <row r="2071" spans="1:25" x14ac:dyDescent="0.25">
      <c r="A2071" s="2" t="s">
        <v>4174</v>
      </c>
      <c r="B2071" t="s">
        <v>4175</v>
      </c>
      <c r="C2071">
        <v>38.132756345899999</v>
      </c>
      <c r="D2071">
        <v>-5.0764368849599997</v>
      </c>
      <c r="E2071" s="2" t="s">
        <v>4125</v>
      </c>
      <c r="F2071" t="s">
        <v>4126</v>
      </c>
      <c r="G2071" s="4">
        <v>2451.5215589999998</v>
      </c>
      <c r="H2071" s="4">
        <v>437.257959427</v>
      </c>
      <c r="I2071" s="4">
        <v>5.6065796154118503</v>
      </c>
      <c r="J2071" s="4">
        <v>1215.562545</v>
      </c>
      <c r="K2071" s="4">
        <v>1235.959014</v>
      </c>
      <c r="L2071" s="4">
        <v>2373.7490250000001</v>
      </c>
      <c r="M2071" s="4">
        <v>77.772536000000002</v>
      </c>
      <c r="N2071" s="4">
        <v>340.76875899999999</v>
      </c>
      <c r="O2071" s="4">
        <v>1608.744647</v>
      </c>
      <c r="P2071" s="4">
        <v>502.00815499999999</v>
      </c>
      <c r="Q2071" s="5"/>
      <c r="R2071" s="3">
        <f t="shared" si="257"/>
        <v>1.4731636681518683</v>
      </c>
      <c r="S2071" s="3">
        <f t="shared" si="258"/>
        <v>1.3095053443696311E-2</v>
      </c>
      <c r="T2071" s="6">
        <f t="shared" si="259"/>
        <v>0.31899950714637754</v>
      </c>
      <c r="U2071" s="3">
        <f t="shared" si="256"/>
        <v>0.52387239676080177</v>
      </c>
      <c r="V2071" s="6">
        <f t="shared" si="260"/>
        <v>0.28240512567767373</v>
      </c>
      <c r="W2071" s="3">
        <f t="shared" si="261"/>
        <v>30.070231641202561</v>
      </c>
      <c r="X2071" s="4">
        <f t="shared" si="262"/>
        <v>5807</v>
      </c>
      <c r="Y2071">
        <f t="shared" si="263"/>
        <v>0</v>
      </c>
    </row>
    <row r="2072" spans="1:25" x14ac:dyDescent="0.25">
      <c r="A2072" s="2" t="s">
        <v>4176</v>
      </c>
      <c r="B2072" t="s">
        <v>4177</v>
      </c>
      <c r="C2072">
        <v>37.686411116400002</v>
      </c>
      <c r="D2072">
        <v>-4.7290203458500004</v>
      </c>
      <c r="E2072" s="2" t="s">
        <v>4125</v>
      </c>
      <c r="F2072" t="s">
        <v>4126</v>
      </c>
      <c r="G2072" s="4">
        <v>9802.4185369999996</v>
      </c>
      <c r="H2072" s="4">
        <v>29.7980078336</v>
      </c>
      <c r="I2072" s="4">
        <v>328.962210921593</v>
      </c>
      <c r="J2072" s="4">
        <v>4865.2714880000003</v>
      </c>
      <c r="K2072" s="4">
        <v>4937.1470490000002</v>
      </c>
      <c r="L2072" s="4">
        <v>9690.5587699999996</v>
      </c>
      <c r="M2072" s="4">
        <v>111.85976700000001</v>
      </c>
      <c r="N2072" s="4">
        <v>1584.3622849999999</v>
      </c>
      <c r="O2072" s="4">
        <v>6471.0562520000003</v>
      </c>
      <c r="P2072" s="4">
        <v>1747</v>
      </c>
      <c r="Q2072" s="5"/>
      <c r="R2072" s="3">
        <f t="shared" si="257"/>
        <v>1.1026518470805433</v>
      </c>
      <c r="S2072" s="3">
        <f t="shared" si="258"/>
        <v>9.8015483136539207E-3</v>
      </c>
      <c r="T2072" s="6">
        <f t="shared" si="259"/>
        <v>0.20342533267619517</v>
      </c>
      <c r="U2072" s="3">
        <f t="shared" si="256"/>
        <v>0.51480966248290305</v>
      </c>
      <c r="V2072" s="6">
        <f t="shared" si="260"/>
        <v>0.25480532281912271</v>
      </c>
      <c r="W2072" s="3">
        <f t="shared" si="261"/>
        <v>22.911532774765895</v>
      </c>
      <c r="X2072" s="4">
        <f t="shared" si="262"/>
        <v>6454</v>
      </c>
      <c r="Y2072">
        <f t="shared" si="263"/>
        <v>0</v>
      </c>
    </row>
    <row r="2073" spans="1:25" x14ac:dyDescent="0.25">
      <c r="A2073" s="2" t="s">
        <v>4178</v>
      </c>
      <c r="B2073" t="s">
        <v>4179</v>
      </c>
      <c r="C2073">
        <v>38.419568211799998</v>
      </c>
      <c r="D2073">
        <v>-5.0485132505700001</v>
      </c>
      <c r="E2073" s="2" t="s">
        <v>4125</v>
      </c>
      <c r="F2073" t="s">
        <v>4126</v>
      </c>
      <c r="G2073" s="4">
        <v>371.55876999999998</v>
      </c>
      <c r="H2073" s="4">
        <v>7.8305339714300004</v>
      </c>
      <c r="I2073" s="4">
        <v>47.449991450857098</v>
      </c>
      <c r="J2073" s="4">
        <v>179.77938499999999</v>
      </c>
      <c r="K2073" s="4">
        <v>191.77938499999999</v>
      </c>
      <c r="L2073" s="4">
        <v>371.55876999999998</v>
      </c>
      <c r="M2073" s="4">
        <v>0</v>
      </c>
      <c r="N2073" s="4">
        <v>37</v>
      </c>
      <c r="O2073" s="4">
        <v>240.55877000000001</v>
      </c>
      <c r="P2073" s="4">
        <v>94</v>
      </c>
      <c r="Q2073" s="5"/>
      <c r="R2073" s="3">
        <f t="shared" si="257"/>
        <v>2.5405405405405403</v>
      </c>
      <c r="S2073" s="3">
        <f t="shared" si="258"/>
        <v>2.2583040074557314E-2</v>
      </c>
      <c r="T2073" s="6">
        <f t="shared" si="259"/>
        <v>0.51355347461803846</v>
      </c>
      <c r="U2073" s="3">
        <f t="shared" si="256"/>
        <v>0.54456547146462375</v>
      </c>
      <c r="V2073" s="6">
        <f t="shared" si="260"/>
        <v>0.34524396254312467</v>
      </c>
      <c r="W2073" s="3">
        <f t="shared" si="261"/>
        <v>42.939871858058154</v>
      </c>
      <c r="X2073" s="4">
        <f t="shared" si="262"/>
        <v>4668</v>
      </c>
      <c r="Y2073">
        <f t="shared" si="263"/>
        <v>0</v>
      </c>
    </row>
    <row r="2074" spans="1:25" x14ac:dyDescent="0.25">
      <c r="A2074" s="2" t="s">
        <v>4180</v>
      </c>
      <c r="B2074" t="s">
        <v>4181</v>
      </c>
      <c r="C2074">
        <v>38.264786585000003</v>
      </c>
      <c r="D2074">
        <v>-5.4278810066799998</v>
      </c>
      <c r="E2074" s="2" t="s">
        <v>4125</v>
      </c>
      <c r="F2074" t="s">
        <v>4126</v>
      </c>
      <c r="G2074" s="4">
        <v>5132.9733429999997</v>
      </c>
      <c r="H2074" s="4">
        <v>591.42142826400004</v>
      </c>
      <c r="I2074" s="4">
        <v>8.6790452623044505</v>
      </c>
      <c r="J2074" s="4">
        <v>2506.4333539999998</v>
      </c>
      <c r="K2074" s="4">
        <v>2626.5399889999999</v>
      </c>
      <c r="L2074" s="4">
        <v>5061.896925</v>
      </c>
      <c r="M2074" s="4">
        <v>71.076419000000001</v>
      </c>
      <c r="N2074" s="4">
        <v>611.15968699999996</v>
      </c>
      <c r="O2074" s="4">
        <v>3251.2548870000001</v>
      </c>
      <c r="P2074" s="4">
        <v>1270.5587700000001</v>
      </c>
      <c r="Q2074" s="5"/>
      <c r="R2074" s="3">
        <f t="shared" si="257"/>
        <v>2.0789309194079748</v>
      </c>
      <c r="S2074" s="3">
        <f t="shared" si="258"/>
        <v>1.8479760317163654E-2</v>
      </c>
      <c r="T2074" s="6">
        <f t="shared" si="259"/>
        <v>0.4433218334154756</v>
      </c>
      <c r="U2074" s="3">
        <f t="shared" si="256"/>
        <v>0.57876682155064763</v>
      </c>
      <c r="V2074" s="6">
        <f t="shared" si="260"/>
        <v>0.4377772301626417</v>
      </c>
      <c r="W2074" s="3">
        <f t="shared" si="261"/>
        <v>44.054953178905862</v>
      </c>
      <c r="X2074" s="4">
        <f t="shared" si="262"/>
        <v>4586</v>
      </c>
      <c r="Y2074">
        <f t="shared" si="263"/>
        <v>0</v>
      </c>
    </row>
    <row r="2075" spans="1:25" x14ac:dyDescent="0.25">
      <c r="A2075" s="2" t="s">
        <v>4182</v>
      </c>
      <c r="B2075" t="s">
        <v>4183</v>
      </c>
      <c r="C2075">
        <v>37.7146925375</v>
      </c>
      <c r="D2075">
        <v>-5.0986622809800002</v>
      </c>
      <c r="E2075" s="2" t="s">
        <v>4125</v>
      </c>
      <c r="F2075" t="s">
        <v>4126</v>
      </c>
      <c r="G2075" s="4">
        <v>10978.946445</v>
      </c>
      <c r="H2075" s="4">
        <v>74.727939296700001</v>
      </c>
      <c r="I2075" s="4">
        <v>146.91889752786</v>
      </c>
      <c r="J2075" s="4">
        <v>5415.603744</v>
      </c>
      <c r="K2075" s="4">
        <v>5563.3427009999996</v>
      </c>
      <c r="L2075" s="4">
        <v>10538.468353</v>
      </c>
      <c r="M2075" s="4">
        <v>440.47810199999998</v>
      </c>
      <c r="N2075" s="4">
        <v>1995.3602350000001</v>
      </c>
      <c r="O2075" s="4">
        <v>7358.454213</v>
      </c>
      <c r="P2075" s="4">
        <v>1625.1320069999999</v>
      </c>
      <c r="Q2075" s="5"/>
      <c r="R2075" s="3">
        <f t="shared" si="257"/>
        <v>0.81445544443256879</v>
      </c>
      <c r="S2075" s="3">
        <f t="shared" si="258"/>
        <v>7.2397506149020994E-3</v>
      </c>
      <c r="T2075" s="6">
        <f t="shared" si="259"/>
        <v>0.10066535239034007</v>
      </c>
      <c r="U2075" s="3">
        <f t="shared" si="256"/>
        <v>0.49201804308352776</v>
      </c>
      <c r="V2075" s="6">
        <f t="shared" si="260"/>
        <v>0.18198620009857072</v>
      </c>
      <c r="W2075" s="3">
        <f t="shared" si="261"/>
        <v>14.132577624445538</v>
      </c>
      <c r="X2075" s="4">
        <f t="shared" si="262"/>
        <v>7230</v>
      </c>
      <c r="Y2075">
        <f t="shared" si="263"/>
        <v>0</v>
      </c>
    </row>
    <row r="2076" spans="1:25" x14ac:dyDescent="0.25">
      <c r="A2076" s="2" t="s">
        <v>4184</v>
      </c>
      <c r="B2076" t="s">
        <v>4185</v>
      </c>
      <c r="C2076">
        <v>37.5187155331</v>
      </c>
      <c r="D2076">
        <v>-4.1292192300300004</v>
      </c>
      <c r="E2076" s="2" t="s">
        <v>4125</v>
      </c>
      <c r="F2076" t="s">
        <v>4126</v>
      </c>
      <c r="G2076" s="4">
        <v>754.58778600000005</v>
      </c>
      <c r="H2076" s="4">
        <v>23.664081490000001</v>
      </c>
      <c r="I2076" s="4">
        <v>31.887474158626201</v>
      </c>
      <c r="J2076" s="4">
        <v>391.38030199999997</v>
      </c>
      <c r="K2076" s="4">
        <v>363.20748400000002</v>
      </c>
      <c r="L2076" s="4">
        <v>733</v>
      </c>
      <c r="M2076" s="4">
        <v>21.587786000000001</v>
      </c>
      <c r="N2076" s="4">
        <v>99.380302</v>
      </c>
      <c r="O2076" s="4">
        <v>449.20748400000002</v>
      </c>
      <c r="P2076" s="4">
        <v>206</v>
      </c>
      <c r="Q2076" s="5"/>
      <c r="R2076" s="3">
        <f t="shared" si="257"/>
        <v>2.0728453813714514</v>
      </c>
      <c r="S2076" s="3">
        <f t="shared" si="258"/>
        <v>1.8425665549864717E-2</v>
      </c>
      <c r="T2076" s="6">
        <f t="shared" si="259"/>
        <v>0.44196648595367177</v>
      </c>
      <c r="U2076" s="3">
        <f t="shared" si="256"/>
        <v>0.67982015633559656</v>
      </c>
      <c r="V2076" s="6">
        <f t="shared" si="260"/>
        <v>0.63479546574667323</v>
      </c>
      <c r="W2076" s="3">
        <f t="shared" si="261"/>
        <v>53.838097585017252</v>
      </c>
      <c r="X2076" s="4">
        <f t="shared" si="262"/>
        <v>3726</v>
      </c>
      <c r="Y2076">
        <f t="shared" si="263"/>
        <v>0</v>
      </c>
    </row>
    <row r="2077" spans="1:25" x14ac:dyDescent="0.25">
      <c r="A2077" s="2" t="s">
        <v>4186</v>
      </c>
      <c r="B2077" t="s">
        <v>4187</v>
      </c>
      <c r="C2077">
        <v>38.360447955600002</v>
      </c>
      <c r="D2077">
        <v>-5.3374234248099999</v>
      </c>
      <c r="E2077" s="2" t="s">
        <v>4125</v>
      </c>
      <c r="F2077" t="s">
        <v>4126</v>
      </c>
      <c r="G2077" s="4">
        <v>509</v>
      </c>
      <c r="H2077" s="4">
        <v>56.147548408699997</v>
      </c>
      <c r="I2077" s="4">
        <v>9.0654002610224609</v>
      </c>
      <c r="J2077" s="4">
        <v>251</v>
      </c>
      <c r="K2077" s="4">
        <v>258</v>
      </c>
      <c r="L2077" s="4">
        <v>501</v>
      </c>
      <c r="M2077" s="4">
        <v>8</v>
      </c>
      <c r="N2077" s="4">
        <v>61</v>
      </c>
      <c r="O2077" s="4">
        <v>324</v>
      </c>
      <c r="P2077" s="4">
        <v>124</v>
      </c>
      <c r="Q2077" s="5"/>
      <c r="R2077" s="3">
        <f t="shared" si="257"/>
        <v>2.0327868852459017</v>
      </c>
      <c r="S2077" s="3">
        <f t="shared" si="258"/>
        <v>1.8069582815149803E-2</v>
      </c>
      <c r="T2077" s="6">
        <f t="shared" si="259"/>
        <v>0.43543617545588958</v>
      </c>
      <c r="U2077" s="3">
        <f t="shared" si="256"/>
        <v>0.57098765432098764</v>
      </c>
      <c r="V2077" s="6">
        <f t="shared" si="260"/>
        <v>0.41806308526367669</v>
      </c>
      <c r="W2077" s="3">
        <f t="shared" si="261"/>
        <v>42.674963035978315</v>
      </c>
      <c r="X2077" s="4">
        <f t="shared" si="262"/>
        <v>4687</v>
      </c>
      <c r="Y2077">
        <f t="shared" si="263"/>
        <v>0</v>
      </c>
    </row>
    <row r="2078" spans="1:25" x14ac:dyDescent="0.25">
      <c r="A2078" s="2" t="s">
        <v>4188</v>
      </c>
      <c r="B2078" t="s">
        <v>4189</v>
      </c>
      <c r="C2078">
        <v>37.751655944699998</v>
      </c>
      <c r="D2078">
        <v>-4.9729073228000003</v>
      </c>
      <c r="E2078" s="2" t="s">
        <v>4125</v>
      </c>
      <c r="F2078" t="s">
        <v>4126</v>
      </c>
      <c r="G2078" s="4">
        <v>1619.779385</v>
      </c>
      <c r="H2078" s="4">
        <v>72.367290604600001</v>
      </c>
      <c r="I2078" s="4">
        <v>22.382755682399999</v>
      </c>
      <c r="J2078" s="4">
        <v>804.77938500000005</v>
      </c>
      <c r="K2078" s="4">
        <v>815</v>
      </c>
      <c r="L2078" s="4">
        <v>1599.779385</v>
      </c>
      <c r="M2078" s="4">
        <v>20</v>
      </c>
      <c r="N2078" s="4">
        <v>271</v>
      </c>
      <c r="O2078" s="4">
        <v>1141</v>
      </c>
      <c r="P2078" s="4">
        <v>207.77938499999999</v>
      </c>
      <c r="Q2078" s="5"/>
      <c r="R2078" s="3">
        <f t="shared" si="257"/>
        <v>0.76671359778597781</v>
      </c>
      <c r="S2078" s="3">
        <f t="shared" si="258"/>
        <v>6.8153700475194036E-3</v>
      </c>
      <c r="T2078" s="6">
        <f t="shared" si="259"/>
        <v>8.6372597338590443E-2</v>
      </c>
      <c r="U2078" s="3">
        <f t="shared" si="256"/>
        <v>0.41961383435582822</v>
      </c>
      <c r="V2078" s="6">
        <f t="shared" si="260"/>
        <v>4.4603252833908327E-2</v>
      </c>
      <c r="W2078" s="3">
        <f t="shared" si="261"/>
        <v>6.5487925086249383</v>
      </c>
      <c r="X2078" s="4">
        <f t="shared" si="262"/>
        <v>7798</v>
      </c>
      <c r="Y2078">
        <f t="shared" si="263"/>
        <v>0</v>
      </c>
    </row>
    <row r="2079" spans="1:25" x14ac:dyDescent="0.25">
      <c r="A2079" s="2" t="s">
        <v>4190</v>
      </c>
      <c r="B2079" t="s">
        <v>4191</v>
      </c>
      <c r="C2079">
        <v>38.524271917</v>
      </c>
      <c r="D2079">
        <v>-4.7565194677199996</v>
      </c>
      <c r="E2079" s="2" t="s">
        <v>4125</v>
      </c>
      <c r="F2079" t="s">
        <v>4126</v>
      </c>
      <c r="G2079" s="4">
        <v>415.18036000000001</v>
      </c>
      <c r="H2079" s="4">
        <v>67.279622827099999</v>
      </c>
      <c r="I2079" s="4">
        <v>6.17096741262894</v>
      </c>
      <c r="J2079" s="4">
        <v>201.18036000000001</v>
      </c>
      <c r="K2079" s="4">
        <v>214</v>
      </c>
      <c r="L2079" s="4">
        <v>412.77938499999999</v>
      </c>
      <c r="M2079" s="4">
        <v>2.4009749999999999</v>
      </c>
      <c r="N2079" s="4">
        <v>46.400975000000003</v>
      </c>
      <c r="O2079" s="4">
        <v>225</v>
      </c>
      <c r="P2079" s="4">
        <v>143.77938499999999</v>
      </c>
      <c r="Q2079" s="5"/>
      <c r="R2079" s="3">
        <f t="shared" si="257"/>
        <v>3.0986285309737562</v>
      </c>
      <c r="S2079" s="3">
        <f t="shared" si="258"/>
        <v>2.7543922710345097E-2</v>
      </c>
      <c r="T2079" s="6">
        <f t="shared" si="259"/>
        <v>0.58119763430261218</v>
      </c>
      <c r="U2079" s="3">
        <f t="shared" si="256"/>
        <v>0.84524604444444451</v>
      </c>
      <c r="V2079" s="6">
        <f t="shared" si="260"/>
        <v>0.81185312962050271</v>
      </c>
      <c r="W2079" s="3">
        <f t="shared" si="261"/>
        <v>69.652538196155746</v>
      </c>
      <c r="X2079" s="4">
        <f t="shared" si="262"/>
        <v>2356</v>
      </c>
      <c r="Y2079">
        <f t="shared" si="263"/>
        <v>0</v>
      </c>
    </row>
    <row r="2080" spans="1:25" x14ac:dyDescent="0.25">
      <c r="A2080" s="2" t="s">
        <v>4192</v>
      </c>
      <c r="B2080" t="s">
        <v>4193</v>
      </c>
      <c r="C2080">
        <v>38.453427556199998</v>
      </c>
      <c r="D2080">
        <v>-5.1887919478000004</v>
      </c>
      <c r="E2080" s="2" t="s">
        <v>4125</v>
      </c>
      <c r="F2080" t="s">
        <v>4126</v>
      </c>
      <c r="G2080" s="4">
        <v>7270.328743</v>
      </c>
      <c r="H2080" s="4">
        <v>531.46212175200003</v>
      </c>
      <c r="I2080" s="4">
        <v>13.679862499011</v>
      </c>
      <c r="J2080" s="4">
        <v>3737.1117869999998</v>
      </c>
      <c r="K2080" s="4">
        <v>3533.2169560000002</v>
      </c>
      <c r="L2080" s="4">
        <v>7170.2350809999998</v>
      </c>
      <c r="M2080" s="4">
        <v>100.093667</v>
      </c>
      <c r="N2080" s="4">
        <v>962.71407899999997</v>
      </c>
      <c r="O2080" s="4">
        <v>4578.055899</v>
      </c>
      <c r="P2080" s="4">
        <v>1729.5587700000001</v>
      </c>
      <c r="Q2080" s="5"/>
      <c r="R2080" s="3">
        <f t="shared" si="257"/>
        <v>1.7965445896423835</v>
      </c>
      <c r="S2080" s="3">
        <f t="shared" si="258"/>
        <v>1.5969608756958017E-2</v>
      </c>
      <c r="T2080" s="6">
        <f t="shared" si="259"/>
        <v>0.38849186791522916</v>
      </c>
      <c r="U2080" s="3">
        <f t="shared" si="256"/>
        <v>0.58808212664858073</v>
      </c>
      <c r="V2080" s="6">
        <f t="shared" si="260"/>
        <v>0.45810744208969933</v>
      </c>
      <c r="W2080" s="3">
        <f t="shared" si="261"/>
        <v>42.329965500246423</v>
      </c>
      <c r="X2080" s="4">
        <f t="shared" si="262"/>
        <v>4723</v>
      </c>
      <c r="Y2080">
        <f t="shared" si="263"/>
        <v>0</v>
      </c>
    </row>
    <row r="2081" spans="1:25" x14ac:dyDescent="0.25">
      <c r="A2081" s="2" t="s">
        <v>4194</v>
      </c>
      <c r="B2081" t="s">
        <v>4195</v>
      </c>
      <c r="C2081">
        <v>37.947973605500003</v>
      </c>
      <c r="D2081">
        <v>-5.3287035382700001</v>
      </c>
      <c r="E2081" s="2" t="s">
        <v>4125</v>
      </c>
      <c r="F2081" t="s">
        <v>4126</v>
      </c>
      <c r="G2081" s="4">
        <v>4689.9858780000004</v>
      </c>
      <c r="H2081" s="4">
        <v>909.20058666399996</v>
      </c>
      <c r="I2081" s="4">
        <v>5.1583621400952904</v>
      </c>
      <c r="J2081" s="4">
        <v>2320.7179339999998</v>
      </c>
      <c r="K2081" s="4">
        <v>2369.2679440000002</v>
      </c>
      <c r="L2081" s="4">
        <v>4595.4290719999999</v>
      </c>
      <c r="M2081" s="4">
        <v>94.556809999999999</v>
      </c>
      <c r="N2081" s="4">
        <v>771.64920099999995</v>
      </c>
      <c r="O2081" s="4">
        <v>3138.3366810000002</v>
      </c>
      <c r="P2081" s="4">
        <v>780</v>
      </c>
      <c r="Q2081" s="5"/>
      <c r="R2081" s="3">
        <f t="shared" si="257"/>
        <v>1.0108220147045808</v>
      </c>
      <c r="S2081" s="3">
        <f t="shared" si="258"/>
        <v>8.9852666005721012E-3</v>
      </c>
      <c r="T2081" s="6">
        <f t="shared" si="259"/>
        <v>0.1720059142434697</v>
      </c>
      <c r="U2081" s="3">
        <f t="shared" si="256"/>
        <v>0.49441769915698852</v>
      </c>
      <c r="V2081" s="6">
        <f t="shared" si="260"/>
        <v>0.19061113849186792</v>
      </c>
      <c r="W2081" s="3">
        <f t="shared" si="261"/>
        <v>18.130852636766882</v>
      </c>
      <c r="X2081" s="4">
        <f t="shared" si="262"/>
        <v>6896</v>
      </c>
      <c r="Y2081">
        <f t="shared" si="263"/>
        <v>0</v>
      </c>
    </row>
    <row r="2082" spans="1:25" x14ac:dyDescent="0.25">
      <c r="A2082" s="2" t="s">
        <v>4196</v>
      </c>
      <c r="B2082" t="s">
        <v>4197</v>
      </c>
      <c r="C2082">
        <v>37.266021762199998</v>
      </c>
      <c r="D2082">
        <v>-4.3072930447999997</v>
      </c>
      <c r="E2082" s="2" t="s">
        <v>4125</v>
      </c>
      <c r="F2082" t="s">
        <v>4126</v>
      </c>
      <c r="G2082" s="4">
        <v>4591.5088779999996</v>
      </c>
      <c r="H2082" s="4">
        <v>136.356790133</v>
      </c>
      <c r="I2082" s="4">
        <v>33.6727556326423</v>
      </c>
      <c r="J2082" s="4">
        <v>2286.060763</v>
      </c>
      <c r="K2082" s="4">
        <v>2305.4481150000001</v>
      </c>
      <c r="L2082" s="4">
        <v>4085.8665649999998</v>
      </c>
      <c r="M2082" s="4">
        <v>505.64230600000002</v>
      </c>
      <c r="N2082" s="4">
        <v>622.82691699999998</v>
      </c>
      <c r="O2082" s="4">
        <v>2826.967369</v>
      </c>
      <c r="P2082" s="4">
        <v>1141.7145849999999</v>
      </c>
      <c r="Q2082" s="5"/>
      <c r="R2082" s="3">
        <f t="shared" si="257"/>
        <v>1.8331169604861506</v>
      </c>
      <c r="S2082" s="3">
        <f t="shared" si="258"/>
        <v>1.6294703083620736E-2</v>
      </c>
      <c r="T2082" s="6">
        <f t="shared" si="259"/>
        <v>0.39588467225234103</v>
      </c>
      <c r="U2082" s="3">
        <f t="shared" si="256"/>
        <v>0.62418177208185532</v>
      </c>
      <c r="V2082" s="6">
        <f t="shared" si="260"/>
        <v>0.53129620502710695</v>
      </c>
      <c r="W2082" s="3">
        <f t="shared" si="261"/>
        <v>46.359043863972396</v>
      </c>
      <c r="X2082" s="4">
        <f t="shared" si="262"/>
        <v>4385</v>
      </c>
      <c r="Y2082">
        <f t="shared" si="263"/>
        <v>0</v>
      </c>
    </row>
    <row r="2083" spans="1:25" x14ac:dyDescent="0.25">
      <c r="A2083" s="2" t="s">
        <v>4198</v>
      </c>
      <c r="B2083" t="s">
        <v>4199</v>
      </c>
      <c r="C2083">
        <v>37.3573395214</v>
      </c>
      <c r="D2083">
        <v>-4.5420578264299998</v>
      </c>
      <c r="E2083" s="2" t="s">
        <v>4125</v>
      </c>
      <c r="F2083" t="s">
        <v>4126</v>
      </c>
      <c r="G2083" s="4">
        <v>42354.793893000002</v>
      </c>
      <c r="H2083" s="4">
        <v>351.103074779</v>
      </c>
      <c r="I2083" s="4">
        <v>120.63350320603099</v>
      </c>
      <c r="J2083" s="4">
        <v>21274.347742999998</v>
      </c>
      <c r="K2083" s="4">
        <v>21080.44615</v>
      </c>
      <c r="L2083" s="4">
        <v>40074.792042000001</v>
      </c>
      <c r="M2083" s="4">
        <v>2280.0018540000001</v>
      </c>
      <c r="N2083" s="4">
        <v>8289.9683370000002</v>
      </c>
      <c r="O2083" s="4">
        <v>28320.492171000002</v>
      </c>
      <c r="P2083" s="4">
        <v>5744.333388</v>
      </c>
      <c r="Q2083" s="5"/>
      <c r="R2083" s="3">
        <f t="shared" si="257"/>
        <v>0.69292585381318561</v>
      </c>
      <c r="S2083" s="3">
        <f t="shared" si="258"/>
        <v>6.1594657025353244E-3</v>
      </c>
      <c r="T2083" s="6">
        <f t="shared" si="259"/>
        <v>6.6042385411532775E-2</v>
      </c>
      <c r="U2083" s="3">
        <f t="shared" si="256"/>
        <v>0.49555288941521414</v>
      </c>
      <c r="V2083" s="6">
        <f t="shared" si="260"/>
        <v>0.19393790044356826</v>
      </c>
      <c r="W2083" s="3">
        <f t="shared" si="261"/>
        <v>12.999014292755051</v>
      </c>
      <c r="X2083" s="4">
        <f t="shared" si="262"/>
        <v>7312</v>
      </c>
      <c r="Y2083">
        <f t="shared" si="263"/>
        <v>0</v>
      </c>
    </row>
    <row r="2084" spans="1:25" x14ac:dyDescent="0.25">
      <c r="A2084" s="2" t="s">
        <v>4200</v>
      </c>
      <c r="B2084" t="s">
        <v>4201</v>
      </c>
      <c r="C2084">
        <v>37.556456995200001</v>
      </c>
      <c r="D2084">
        <v>-4.2385155067299998</v>
      </c>
      <c r="E2084" s="2" t="s">
        <v>4125</v>
      </c>
      <c r="F2084" t="s">
        <v>4126</v>
      </c>
      <c r="G2084" s="4">
        <v>3278.7838820000002</v>
      </c>
      <c r="H2084" s="4">
        <v>140.758997994</v>
      </c>
      <c r="I2084" s="4">
        <v>23.293600684339602</v>
      </c>
      <c r="J2084" s="4">
        <v>1633.2400680000001</v>
      </c>
      <c r="K2084" s="4">
        <v>1645.5438140000001</v>
      </c>
      <c r="L2084" s="4">
        <v>3149.0144660000001</v>
      </c>
      <c r="M2084" s="4">
        <v>129.76942600000001</v>
      </c>
      <c r="N2084" s="4">
        <v>473.09876000000003</v>
      </c>
      <c r="O2084" s="4">
        <v>2085.9057469999998</v>
      </c>
      <c r="P2084" s="4">
        <v>719.77938500000005</v>
      </c>
      <c r="Q2084" s="5"/>
      <c r="R2084" s="3">
        <f t="shared" si="257"/>
        <v>1.5214146513510203</v>
      </c>
      <c r="S2084" s="3">
        <f t="shared" si="258"/>
        <v>1.3523959761007587E-2</v>
      </c>
      <c r="T2084" s="6">
        <f t="shared" si="259"/>
        <v>0.33082799408575653</v>
      </c>
      <c r="U2084" s="3">
        <f t="shared" si="256"/>
        <v>0.57187538157734419</v>
      </c>
      <c r="V2084" s="6">
        <f t="shared" si="260"/>
        <v>0.42114342040413999</v>
      </c>
      <c r="W2084" s="3">
        <f t="shared" si="261"/>
        <v>37.598570724494827</v>
      </c>
      <c r="X2084" s="4">
        <f t="shared" si="262"/>
        <v>5144</v>
      </c>
      <c r="Y2084">
        <f t="shared" si="263"/>
        <v>0</v>
      </c>
    </row>
    <row r="2085" spans="1:25" x14ac:dyDescent="0.25">
      <c r="A2085" s="2" t="s">
        <v>4202</v>
      </c>
      <c r="B2085" t="s">
        <v>4203</v>
      </c>
      <c r="C2085">
        <v>37.5505385405</v>
      </c>
      <c r="D2085">
        <v>-4.7511686633799997</v>
      </c>
      <c r="E2085" s="2" t="s">
        <v>4125</v>
      </c>
      <c r="F2085" t="s">
        <v>4126</v>
      </c>
      <c r="G2085" s="4">
        <v>4581.9709210000001</v>
      </c>
      <c r="H2085" s="4">
        <v>33.656978388100001</v>
      </c>
      <c r="I2085" s="4">
        <v>136.13732255359099</v>
      </c>
      <c r="J2085" s="4">
        <v>2268.9388829999998</v>
      </c>
      <c r="K2085" s="4">
        <v>2313.0320379999998</v>
      </c>
      <c r="L2085" s="4">
        <v>4539.7341779999997</v>
      </c>
      <c r="M2085" s="4">
        <v>42.236745999999997</v>
      </c>
      <c r="N2085" s="4">
        <v>686.06513299999995</v>
      </c>
      <c r="O2085" s="4">
        <v>2942.7882500000001</v>
      </c>
      <c r="P2085" s="4">
        <v>953.11754099999996</v>
      </c>
      <c r="Q2085" s="5"/>
      <c r="R2085" s="3">
        <f t="shared" si="257"/>
        <v>1.3892522665191325</v>
      </c>
      <c r="S2085" s="3">
        <f t="shared" si="258"/>
        <v>1.2349159207589708E-2</v>
      </c>
      <c r="T2085" s="6">
        <f t="shared" si="259"/>
        <v>0.29793001478560865</v>
      </c>
      <c r="U2085" s="3">
        <f t="shared" si="256"/>
        <v>0.5570168611350137</v>
      </c>
      <c r="V2085" s="6">
        <f t="shared" si="260"/>
        <v>0.38233119763430262</v>
      </c>
      <c r="W2085" s="3">
        <f t="shared" si="261"/>
        <v>34.01306062099556</v>
      </c>
      <c r="X2085" s="4">
        <f t="shared" si="262"/>
        <v>5435</v>
      </c>
      <c r="Y2085">
        <f t="shared" si="263"/>
        <v>0</v>
      </c>
    </row>
    <row r="2086" spans="1:25" x14ac:dyDescent="0.25">
      <c r="A2086" s="2" t="s">
        <v>4204</v>
      </c>
      <c r="B2086" t="s">
        <v>4205</v>
      </c>
      <c r="C2086">
        <v>37.655581429000001</v>
      </c>
      <c r="D2086">
        <v>-4.6568082099400003</v>
      </c>
      <c r="E2086" s="2" t="s">
        <v>4125</v>
      </c>
      <c r="F2086" t="s">
        <v>4126</v>
      </c>
      <c r="G2086" s="4">
        <v>4111.5041920000003</v>
      </c>
      <c r="H2086" s="4">
        <v>57.981936790100001</v>
      </c>
      <c r="I2086" s="4">
        <v>70.9100873584825</v>
      </c>
      <c r="J2086" s="4">
        <v>2057.4012200000002</v>
      </c>
      <c r="K2086" s="4">
        <v>2054.1029720000001</v>
      </c>
      <c r="L2086" s="4">
        <v>3936.7406040000001</v>
      </c>
      <c r="M2086" s="4">
        <v>174.763597</v>
      </c>
      <c r="N2086" s="4">
        <v>674.63576599999999</v>
      </c>
      <c r="O2086" s="4">
        <v>2642.08905</v>
      </c>
      <c r="P2086" s="4">
        <v>794.77938500000005</v>
      </c>
      <c r="Q2086" s="5"/>
      <c r="R2086" s="3">
        <f t="shared" si="257"/>
        <v>1.1780866432747061</v>
      </c>
      <c r="S2086" s="3">
        <f t="shared" si="258"/>
        <v>1.0472093419423571E-2</v>
      </c>
      <c r="T2086" s="6">
        <f t="shared" si="259"/>
        <v>0.22893050763923115</v>
      </c>
      <c r="U2086" s="3">
        <f t="shared" si="256"/>
        <v>0.55615655763003147</v>
      </c>
      <c r="V2086" s="6">
        <f t="shared" si="260"/>
        <v>0.37937407589945787</v>
      </c>
      <c r="W2086" s="3">
        <f t="shared" si="261"/>
        <v>30.415229176934449</v>
      </c>
      <c r="X2086" s="4">
        <f t="shared" si="262"/>
        <v>5770</v>
      </c>
      <c r="Y2086">
        <f t="shared" si="263"/>
        <v>0</v>
      </c>
    </row>
    <row r="2087" spans="1:25" x14ac:dyDescent="0.25">
      <c r="A2087" s="2" t="s">
        <v>4206</v>
      </c>
      <c r="B2087" t="s">
        <v>4207</v>
      </c>
      <c r="C2087">
        <v>37.572224057600003</v>
      </c>
      <c r="D2087">
        <v>-4.6388230912399999</v>
      </c>
      <c r="E2087" s="2" t="s">
        <v>4125</v>
      </c>
      <c r="F2087" t="s">
        <v>4126</v>
      </c>
      <c r="G2087" s="4">
        <v>23796.644592000001</v>
      </c>
      <c r="H2087" s="4">
        <v>168.50697854200001</v>
      </c>
      <c r="I2087" s="4">
        <v>141.22052865050199</v>
      </c>
      <c r="J2087" s="4">
        <v>12026.384093000001</v>
      </c>
      <c r="K2087" s="4">
        <v>11770.260499</v>
      </c>
      <c r="L2087" s="4">
        <v>23177.002309</v>
      </c>
      <c r="M2087" s="4">
        <v>619.64228200000002</v>
      </c>
      <c r="N2087" s="4">
        <v>3913.9244610000001</v>
      </c>
      <c r="O2087" s="4">
        <v>15477.928086</v>
      </c>
      <c r="P2087" s="4">
        <v>4404.7920439999998</v>
      </c>
      <c r="Q2087" s="5"/>
      <c r="R2087" s="3">
        <f t="shared" si="257"/>
        <v>1.1254157017824979</v>
      </c>
      <c r="S2087" s="3">
        <f t="shared" si="258"/>
        <v>1.0003897788020608E-2</v>
      </c>
      <c r="T2087" s="6">
        <f t="shared" si="259"/>
        <v>0.21168063085263678</v>
      </c>
      <c r="U2087" s="3">
        <f t="shared" si="256"/>
        <v>0.53745672281061929</v>
      </c>
      <c r="V2087" s="6">
        <f t="shared" si="260"/>
        <v>0.3239280433711188</v>
      </c>
      <c r="W2087" s="3">
        <f t="shared" si="261"/>
        <v>26.780433711187779</v>
      </c>
      <c r="X2087" s="4">
        <f t="shared" si="262"/>
        <v>6099</v>
      </c>
      <c r="Y2087">
        <f t="shared" si="263"/>
        <v>0</v>
      </c>
    </row>
    <row r="2088" spans="1:25" x14ac:dyDescent="0.25">
      <c r="A2088" s="2" t="s">
        <v>4208</v>
      </c>
      <c r="B2088" t="s">
        <v>4209</v>
      </c>
      <c r="C2088">
        <v>38.104376646799999</v>
      </c>
      <c r="D2088">
        <v>-4.3657152929900001</v>
      </c>
      <c r="E2088" s="2" t="s">
        <v>4125</v>
      </c>
      <c r="F2088" t="s">
        <v>4126</v>
      </c>
      <c r="G2088" s="4">
        <v>9818.1585559999894</v>
      </c>
      <c r="H2088" s="4">
        <v>586.10006330199997</v>
      </c>
      <c r="I2088" s="4">
        <v>16.751676341213798</v>
      </c>
      <c r="J2088" s="4">
        <v>4979.8496139999997</v>
      </c>
      <c r="K2088" s="4">
        <v>4838.3089419999997</v>
      </c>
      <c r="L2088" s="4">
        <v>9454.4580069999993</v>
      </c>
      <c r="M2088" s="4">
        <v>363.700558</v>
      </c>
      <c r="N2088" s="4">
        <v>1698.4270260000001</v>
      </c>
      <c r="O2088" s="4">
        <v>6383.0552280000002</v>
      </c>
      <c r="P2088" s="4">
        <v>1736.6763109999999</v>
      </c>
      <c r="Q2088" s="5"/>
      <c r="R2088" s="3">
        <f t="shared" si="257"/>
        <v>1.0225204170767828</v>
      </c>
      <c r="S2088" s="3">
        <f t="shared" si="258"/>
        <v>9.0892545060449748E-3</v>
      </c>
      <c r="T2088" s="6">
        <f t="shared" si="259"/>
        <v>0.17508624938393297</v>
      </c>
      <c r="U2088" s="3">
        <f t="shared" si="256"/>
        <v>0.5381597392313836</v>
      </c>
      <c r="V2088" s="6">
        <f t="shared" si="260"/>
        <v>0.32565303104977822</v>
      </c>
      <c r="W2088" s="3">
        <f t="shared" si="261"/>
        <v>25.036964021685559</v>
      </c>
      <c r="X2088" s="4">
        <f t="shared" si="262"/>
        <v>6267</v>
      </c>
      <c r="Y2088">
        <f t="shared" si="263"/>
        <v>0</v>
      </c>
    </row>
    <row r="2089" spans="1:25" x14ac:dyDescent="0.25">
      <c r="A2089" s="2" t="s">
        <v>4210</v>
      </c>
      <c r="B2089" t="s">
        <v>4211</v>
      </c>
      <c r="C2089">
        <v>37.475730828499998</v>
      </c>
      <c r="D2089">
        <v>-4.58138008327</v>
      </c>
      <c r="E2089" s="2" t="s">
        <v>4125</v>
      </c>
      <c r="F2089" t="s">
        <v>4126</v>
      </c>
      <c r="G2089" s="4">
        <v>1985.8662919999999</v>
      </c>
      <c r="H2089" s="4">
        <v>32.829324578200001</v>
      </c>
      <c r="I2089" s="4">
        <v>60.490622896296102</v>
      </c>
      <c r="J2089" s="4">
        <v>1004.02238</v>
      </c>
      <c r="K2089" s="4">
        <v>981.84391200000005</v>
      </c>
      <c r="L2089" s="4">
        <v>1958.5587700000001</v>
      </c>
      <c r="M2089" s="4">
        <v>27.307521999999999</v>
      </c>
      <c r="N2089" s="4">
        <v>351.93907200000001</v>
      </c>
      <c r="O2089" s="4">
        <v>1276.92722</v>
      </c>
      <c r="P2089" s="4">
        <v>357</v>
      </c>
      <c r="Q2089" s="5"/>
      <c r="R2089" s="3">
        <f t="shared" si="257"/>
        <v>1.0143801254326203</v>
      </c>
      <c r="S2089" s="3">
        <f t="shared" si="258"/>
        <v>9.0168948922205918E-3</v>
      </c>
      <c r="T2089" s="6">
        <f t="shared" si="259"/>
        <v>0.173238048299655</v>
      </c>
      <c r="U2089" s="3">
        <f t="shared" si="256"/>
        <v>0.55519144779449525</v>
      </c>
      <c r="V2089" s="6">
        <f t="shared" si="260"/>
        <v>0.37604731394775753</v>
      </c>
      <c r="W2089" s="3">
        <f t="shared" si="261"/>
        <v>27.464268112370625</v>
      </c>
      <c r="X2089" s="4">
        <f t="shared" si="262"/>
        <v>6048</v>
      </c>
      <c r="Y2089">
        <f t="shared" si="263"/>
        <v>0</v>
      </c>
    </row>
    <row r="2090" spans="1:25" x14ac:dyDescent="0.25">
      <c r="A2090" s="2" t="s">
        <v>4212</v>
      </c>
      <c r="B2090" t="s">
        <v>4213</v>
      </c>
      <c r="C2090">
        <v>37.426789040800003</v>
      </c>
      <c r="D2090">
        <v>-4.6282226799000004</v>
      </c>
      <c r="E2090" s="2" t="s">
        <v>4125</v>
      </c>
      <c r="F2090" t="s">
        <v>4126</v>
      </c>
      <c r="G2090" s="4">
        <v>3904.5909579999998</v>
      </c>
      <c r="H2090" s="4">
        <v>19.544045798599999</v>
      </c>
      <c r="I2090" s="4">
        <v>199.78416947220299</v>
      </c>
      <c r="J2090" s="4">
        <v>1970.590958</v>
      </c>
      <c r="K2090" s="4">
        <v>1934</v>
      </c>
      <c r="L2090" s="4">
        <v>3864.3381549999999</v>
      </c>
      <c r="M2090" s="4">
        <v>40.252802000000003</v>
      </c>
      <c r="N2090" s="4">
        <v>692.77938500000005</v>
      </c>
      <c r="O2090" s="4">
        <v>2571.0321869999998</v>
      </c>
      <c r="P2090" s="4">
        <v>640.77938500000005</v>
      </c>
      <c r="Q2090" s="5"/>
      <c r="R2090" s="3">
        <f t="shared" si="257"/>
        <v>0.92494002979029177</v>
      </c>
      <c r="S2090" s="3">
        <f t="shared" si="258"/>
        <v>8.2218557137734745E-3</v>
      </c>
      <c r="T2090" s="6">
        <f t="shared" si="259"/>
        <v>0.13750616067028093</v>
      </c>
      <c r="U2090" s="3">
        <f t="shared" si="256"/>
        <v>0.51868614354301745</v>
      </c>
      <c r="V2090" s="6">
        <f t="shared" si="260"/>
        <v>0.26737309019221289</v>
      </c>
      <c r="W2090" s="3">
        <f t="shared" si="261"/>
        <v>20.243962543124692</v>
      </c>
      <c r="X2090" s="4">
        <f t="shared" si="262"/>
        <v>6713</v>
      </c>
      <c r="Y2090">
        <f t="shared" si="263"/>
        <v>0</v>
      </c>
    </row>
    <row r="2091" spans="1:25" x14ac:dyDescent="0.25">
      <c r="A2091" s="2" t="s">
        <v>4214</v>
      </c>
      <c r="B2091" t="s">
        <v>4215</v>
      </c>
      <c r="C2091">
        <v>37.599539994399997</v>
      </c>
      <c r="D2091">
        <v>-4.4476979236699998</v>
      </c>
      <c r="E2091" s="2" t="s">
        <v>4125</v>
      </c>
      <c r="F2091" t="s">
        <v>4126</v>
      </c>
      <c r="G2091" s="4">
        <v>5646.4302390000003</v>
      </c>
      <c r="H2091" s="4">
        <v>69.183934167399997</v>
      </c>
      <c r="I2091" s="4">
        <v>81.614760926108801</v>
      </c>
      <c r="J2091" s="4">
        <v>2795.7225319999998</v>
      </c>
      <c r="K2091" s="4">
        <v>2850.707707</v>
      </c>
      <c r="L2091" s="4">
        <v>5568.3815549999999</v>
      </c>
      <c r="M2091" s="4">
        <v>78.048693</v>
      </c>
      <c r="N2091" s="4">
        <v>914.49939600000005</v>
      </c>
      <c r="O2091" s="4">
        <v>3741.3720819999999</v>
      </c>
      <c r="P2091" s="4">
        <v>990.55876999999998</v>
      </c>
      <c r="Q2091" s="5"/>
      <c r="R2091" s="3">
        <f t="shared" si="257"/>
        <v>1.0831705021705667</v>
      </c>
      <c r="S2091" s="3">
        <f t="shared" si="258"/>
        <v>9.6283772952081102E-3</v>
      </c>
      <c r="T2091" s="6">
        <f t="shared" si="259"/>
        <v>0.19677180877279449</v>
      </c>
      <c r="U2091" s="3">
        <f t="shared" si="256"/>
        <v>0.50918703733460957</v>
      </c>
      <c r="V2091" s="6">
        <f t="shared" si="260"/>
        <v>0.23570724494825038</v>
      </c>
      <c r="W2091" s="3">
        <f t="shared" si="261"/>
        <v>21.623952686052245</v>
      </c>
      <c r="X2091" s="4">
        <f t="shared" si="262"/>
        <v>6586</v>
      </c>
      <c r="Y2091">
        <f t="shared" si="263"/>
        <v>0</v>
      </c>
    </row>
    <row r="2092" spans="1:25" x14ac:dyDescent="0.25">
      <c r="A2092" s="2" t="s">
        <v>4216</v>
      </c>
      <c r="B2092" t="s">
        <v>4217</v>
      </c>
      <c r="C2092">
        <v>38.074014738800003</v>
      </c>
      <c r="D2092">
        <v>-4.7605181335299998</v>
      </c>
      <c r="E2092" s="2" t="s">
        <v>4125</v>
      </c>
      <c r="F2092" t="s">
        <v>4126</v>
      </c>
      <c r="G2092" s="4">
        <v>2011.358097</v>
      </c>
      <c r="H2092" s="4">
        <v>214.65146812699999</v>
      </c>
      <c r="I2092" s="4">
        <v>9.3703440165150305</v>
      </c>
      <c r="J2092" s="4">
        <v>972.50985200000002</v>
      </c>
      <c r="K2092" s="4">
        <v>1038.8482449999999</v>
      </c>
      <c r="L2092" s="4">
        <v>1941.5732370000001</v>
      </c>
      <c r="M2092" s="4">
        <v>69.784863000000001</v>
      </c>
      <c r="N2092" s="4">
        <v>361.91544399999998</v>
      </c>
      <c r="O2092" s="4">
        <v>1370.4426559999999</v>
      </c>
      <c r="P2092" s="4">
        <v>279</v>
      </c>
      <c r="Q2092" s="5"/>
      <c r="R2092" s="3">
        <f t="shared" si="257"/>
        <v>0.77089829855395731</v>
      </c>
      <c r="S2092" s="3">
        <f t="shared" si="258"/>
        <v>6.8525681412460269E-3</v>
      </c>
      <c r="T2092" s="6">
        <f t="shared" si="259"/>
        <v>8.7974371611631352E-2</v>
      </c>
      <c r="U2092" s="3">
        <f t="shared" si="256"/>
        <v>0.46767038459725235</v>
      </c>
      <c r="V2092" s="6">
        <f t="shared" si="260"/>
        <v>0.11939379004435682</v>
      </c>
      <c r="W2092" s="3">
        <f t="shared" si="261"/>
        <v>10.368408082799409</v>
      </c>
      <c r="X2092" s="4">
        <f t="shared" si="262"/>
        <v>7523</v>
      </c>
      <c r="Y2092">
        <f t="shared" si="263"/>
        <v>0</v>
      </c>
    </row>
    <row r="2093" spans="1:25" x14ac:dyDescent="0.25">
      <c r="A2093" s="2" t="s">
        <v>4218</v>
      </c>
      <c r="B2093" t="s">
        <v>4219</v>
      </c>
      <c r="C2093">
        <v>37.249011086700001</v>
      </c>
      <c r="D2093">
        <v>-4.5914997095399999</v>
      </c>
      <c r="E2093" s="2" t="s">
        <v>4125</v>
      </c>
      <c r="F2093" t="s">
        <v>4126</v>
      </c>
      <c r="G2093" s="4">
        <v>1628.6255040000001</v>
      </c>
      <c r="H2093" s="4">
        <v>16.132718843999999</v>
      </c>
      <c r="I2093" s="4">
        <v>100.95170682316299</v>
      </c>
      <c r="J2093" s="4">
        <v>806.59924799999999</v>
      </c>
      <c r="K2093" s="4">
        <v>822.02625599999999</v>
      </c>
      <c r="L2093" s="4">
        <v>1557.779385</v>
      </c>
      <c r="M2093" s="4">
        <v>70.846118000000004</v>
      </c>
      <c r="N2093" s="4">
        <v>288.94217800000001</v>
      </c>
      <c r="O2093" s="4">
        <v>1002.438007</v>
      </c>
      <c r="P2093" s="4">
        <v>337.245318</v>
      </c>
      <c r="Q2093" s="5"/>
      <c r="R2093" s="3">
        <f t="shared" si="257"/>
        <v>1.1671723399274716</v>
      </c>
      <c r="S2093" s="3">
        <f t="shared" si="258"/>
        <v>1.0375075424259427E-2</v>
      </c>
      <c r="T2093" s="6">
        <f t="shared" si="259"/>
        <v>0.22511089206505669</v>
      </c>
      <c r="U2093" s="3">
        <f t="shared" si="256"/>
        <v>0.62466455943145427</v>
      </c>
      <c r="V2093" s="6">
        <f t="shared" si="260"/>
        <v>0.53252833908329222</v>
      </c>
      <c r="W2093" s="3">
        <f t="shared" si="261"/>
        <v>37.881961557417441</v>
      </c>
      <c r="X2093" s="4">
        <f t="shared" si="262"/>
        <v>5113</v>
      </c>
      <c r="Y2093">
        <f t="shared" si="263"/>
        <v>0</v>
      </c>
    </row>
    <row r="2094" spans="1:25" x14ac:dyDescent="0.25">
      <c r="A2094" s="2" t="s">
        <v>4220</v>
      </c>
      <c r="B2094" t="s">
        <v>4221</v>
      </c>
      <c r="C2094">
        <v>37.672667053700003</v>
      </c>
      <c r="D2094">
        <v>-5.2923037869499998</v>
      </c>
      <c r="E2094" s="2" t="s">
        <v>4125</v>
      </c>
      <c r="F2094" t="s">
        <v>4126</v>
      </c>
      <c r="G2094" s="4">
        <v>21454.431627999998</v>
      </c>
      <c r="H2094" s="4">
        <v>200.184525681</v>
      </c>
      <c r="I2094" s="4">
        <v>107.17327707031799</v>
      </c>
      <c r="J2094" s="4">
        <v>10734.894340000001</v>
      </c>
      <c r="K2094" s="4">
        <v>10719.537288</v>
      </c>
      <c r="L2094" s="4">
        <v>20255.925858999999</v>
      </c>
      <c r="M2094" s="4">
        <v>1198.5057770000001</v>
      </c>
      <c r="N2094" s="4">
        <v>3734.9381659999999</v>
      </c>
      <c r="O2094" s="4">
        <v>14404.800197</v>
      </c>
      <c r="P2094" s="4">
        <v>3314.6932729999999</v>
      </c>
      <c r="Q2094" s="5"/>
      <c r="R2094" s="3">
        <f t="shared" si="257"/>
        <v>0.88748277097982886</v>
      </c>
      <c r="S2094" s="3">
        <f t="shared" si="258"/>
        <v>7.8888955569480414E-3</v>
      </c>
      <c r="T2094" s="6">
        <f t="shared" si="259"/>
        <v>0.12456875308033515</v>
      </c>
      <c r="U2094" s="3">
        <f t="shared" si="256"/>
        <v>0.48939460059072415</v>
      </c>
      <c r="V2094" s="6">
        <f t="shared" si="260"/>
        <v>0.17397732873336619</v>
      </c>
      <c r="W2094" s="3">
        <f t="shared" si="261"/>
        <v>14.927304090685068</v>
      </c>
      <c r="X2094" s="4">
        <f t="shared" si="262"/>
        <v>7168</v>
      </c>
      <c r="Y2094">
        <f t="shared" si="263"/>
        <v>0</v>
      </c>
    </row>
    <row r="2095" spans="1:25" x14ac:dyDescent="0.25">
      <c r="A2095" s="2" t="s">
        <v>4222</v>
      </c>
      <c r="B2095" t="s">
        <v>4223</v>
      </c>
      <c r="C2095">
        <v>37.969525840300001</v>
      </c>
      <c r="D2095">
        <v>-4.4556946697599997</v>
      </c>
      <c r="E2095" s="2" t="s">
        <v>4125</v>
      </c>
      <c r="F2095" t="s">
        <v>4126</v>
      </c>
      <c r="G2095" s="4">
        <v>2949.1735119999998</v>
      </c>
      <c r="H2095" s="4">
        <v>23.457319363</v>
      </c>
      <c r="I2095" s="4">
        <v>125.72508679963801</v>
      </c>
      <c r="J2095" s="4">
        <v>1462.0223800000001</v>
      </c>
      <c r="K2095" s="4">
        <v>1487.151132</v>
      </c>
      <c r="L2095" s="4">
        <v>2924.1175400000002</v>
      </c>
      <c r="M2095" s="4">
        <v>25.055972000000001</v>
      </c>
      <c r="N2095" s="4">
        <v>477.32645100000002</v>
      </c>
      <c r="O2095" s="4">
        <v>1928.477789</v>
      </c>
      <c r="P2095" s="4">
        <v>543.36927200000002</v>
      </c>
      <c r="Q2095" s="5"/>
      <c r="R2095" s="3">
        <f t="shared" si="257"/>
        <v>1.1383598601368941</v>
      </c>
      <c r="S2095" s="3">
        <f t="shared" si="258"/>
        <v>1.0118959304333413E-2</v>
      </c>
      <c r="T2095" s="6">
        <f t="shared" si="259"/>
        <v>0.21623952686052242</v>
      </c>
      <c r="U2095" s="3">
        <f t="shared" si="256"/>
        <v>0.52927533250423142</v>
      </c>
      <c r="V2095" s="6">
        <f t="shared" si="260"/>
        <v>0.29903893543617543</v>
      </c>
      <c r="W2095" s="3">
        <f t="shared" si="261"/>
        <v>25.763923114834892</v>
      </c>
      <c r="X2095" s="4">
        <f t="shared" si="262"/>
        <v>6201</v>
      </c>
      <c r="Y2095">
        <f t="shared" si="263"/>
        <v>0</v>
      </c>
    </row>
    <row r="2096" spans="1:25" x14ac:dyDescent="0.25">
      <c r="A2096" s="2" t="s">
        <v>4224</v>
      </c>
      <c r="B2096" t="s">
        <v>4225</v>
      </c>
      <c r="C2096">
        <v>38.421701939099997</v>
      </c>
      <c r="D2096">
        <v>-4.7417464101300002</v>
      </c>
      <c r="E2096" s="2" t="s">
        <v>4125</v>
      </c>
      <c r="F2096" t="s">
        <v>4126</v>
      </c>
      <c r="G2096" s="4">
        <v>1637.0075019999999</v>
      </c>
      <c r="H2096" s="4">
        <v>121.646852353</v>
      </c>
      <c r="I2096" s="4">
        <v>13.457047768483701</v>
      </c>
      <c r="J2096" s="4">
        <v>820.00750200000004</v>
      </c>
      <c r="K2096" s="4">
        <v>817</v>
      </c>
      <c r="L2096" s="4">
        <v>1621</v>
      </c>
      <c r="M2096" s="4">
        <v>16.007503</v>
      </c>
      <c r="N2096" s="4">
        <v>199</v>
      </c>
      <c r="O2096" s="4">
        <v>988.62720100000001</v>
      </c>
      <c r="P2096" s="4">
        <v>449.38030199999997</v>
      </c>
      <c r="Q2096" s="5"/>
      <c r="R2096" s="3">
        <f t="shared" si="257"/>
        <v>2.258192472361809</v>
      </c>
      <c r="S2096" s="3">
        <f t="shared" si="258"/>
        <v>2.0073228624236005E-2</v>
      </c>
      <c r="T2096" s="6">
        <f t="shared" si="259"/>
        <v>0.47178413011335635</v>
      </c>
      <c r="U2096" s="3">
        <f t="shared" si="256"/>
        <v>0.65583902743537803</v>
      </c>
      <c r="V2096" s="6">
        <f t="shared" si="260"/>
        <v>0.59462789551503203</v>
      </c>
      <c r="W2096" s="3">
        <f t="shared" si="261"/>
        <v>53.320601281419421</v>
      </c>
      <c r="X2096" s="4">
        <f t="shared" si="262"/>
        <v>3779</v>
      </c>
      <c r="Y2096">
        <f t="shared" si="263"/>
        <v>0</v>
      </c>
    </row>
    <row r="2097" spans="1:25" x14ac:dyDescent="0.25">
      <c r="A2097" s="2" t="s">
        <v>4226</v>
      </c>
      <c r="B2097" t="s">
        <v>4227</v>
      </c>
      <c r="C2097">
        <v>38.3175867653</v>
      </c>
      <c r="D2097">
        <v>-5.2443203188299998</v>
      </c>
      <c r="E2097" s="2" t="s">
        <v>4125</v>
      </c>
      <c r="F2097" t="s">
        <v>4126</v>
      </c>
      <c r="G2097" s="4">
        <v>11639.008849</v>
      </c>
      <c r="H2097" s="4">
        <v>64.875488818799994</v>
      </c>
      <c r="I2097" s="4">
        <v>179.40533575798199</v>
      </c>
      <c r="J2097" s="4">
        <v>6013.8988230000004</v>
      </c>
      <c r="K2097" s="4">
        <v>5625.1100260000003</v>
      </c>
      <c r="L2097" s="4">
        <v>11449.458006000001</v>
      </c>
      <c r="M2097" s="4">
        <v>189.550848</v>
      </c>
      <c r="N2097" s="4">
        <v>1616.271894</v>
      </c>
      <c r="O2097" s="4">
        <v>7556.079538</v>
      </c>
      <c r="P2097" s="4">
        <v>2466.6574220000002</v>
      </c>
      <c r="Q2097" s="5"/>
      <c r="R2097" s="3">
        <f t="shared" si="257"/>
        <v>1.5261401445863416</v>
      </c>
      <c r="S2097" s="3">
        <f t="shared" si="258"/>
        <v>1.3565964996272445E-2</v>
      </c>
      <c r="T2097" s="6">
        <f t="shared" si="259"/>
        <v>0.33169048792508626</v>
      </c>
      <c r="U2097" s="3">
        <f t="shared" si="256"/>
        <v>0.54035022996604143</v>
      </c>
      <c r="V2097" s="6">
        <f t="shared" si="260"/>
        <v>0.33329226219812713</v>
      </c>
      <c r="W2097" s="3">
        <f t="shared" si="261"/>
        <v>33.249137506160672</v>
      </c>
      <c r="X2097" s="4">
        <f t="shared" si="262"/>
        <v>5501</v>
      </c>
      <c r="Y2097">
        <f t="shared" si="263"/>
        <v>0</v>
      </c>
    </row>
    <row r="2098" spans="1:25" x14ac:dyDescent="0.25">
      <c r="A2098" s="2" t="s">
        <v>4228</v>
      </c>
      <c r="B2098" t="s">
        <v>4229</v>
      </c>
      <c r="C2098">
        <v>37.837806237499997</v>
      </c>
      <c r="D2098">
        <v>-5.1178532840499997</v>
      </c>
      <c r="E2098" s="2" t="s">
        <v>4125</v>
      </c>
      <c r="F2098" t="s">
        <v>4126</v>
      </c>
      <c r="G2098" s="4">
        <v>7584.6266770000002</v>
      </c>
      <c r="H2098" s="4">
        <v>160.27239073300001</v>
      </c>
      <c r="I2098" s="4">
        <v>47.323351453809302</v>
      </c>
      <c r="J2098" s="4">
        <v>3794.8335820000002</v>
      </c>
      <c r="K2098" s="4">
        <v>3789.793095</v>
      </c>
      <c r="L2098" s="4">
        <v>7425.1198489999997</v>
      </c>
      <c r="M2098" s="4">
        <v>159.50682499999999</v>
      </c>
      <c r="N2098" s="4">
        <v>1297.7322449999999</v>
      </c>
      <c r="O2098" s="4">
        <v>4917.0903420000004</v>
      </c>
      <c r="P2098" s="4">
        <v>1369.804087</v>
      </c>
      <c r="Q2098" s="5"/>
      <c r="R2098" s="3">
        <f t="shared" si="257"/>
        <v>1.0555367582778989</v>
      </c>
      <c r="S2098" s="3">
        <f t="shared" si="258"/>
        <v>9.3827390399707448E-3</v>
      </c>
      <c r="T2098" s="6">
        <f t="shared" si="259"/>
        <v>0.18666830951207491</v>
      </c>
      <c r="U2098" s="3">
        <f t="shared" si="256"/>
        <v>0.54250301427551018</v>
      </c>
      <c r="V2098" s="6">
        <f t="shared" si="260"/>
        <v>0.33932971907343518</v>
      </c>
      <c r="W2098" s="3">
        <f t="shared" si="261"/>
        <v>26.299901429275508</v>
      </c>
      <c r="X2098" s="4">
        <f t="shared" si="262"/>
        <v>6152</v>
      </c>
      <c r="Y2098">
        <f t="shared" si="263"/>
        <v>0</v>
      </c>
    </row>
    <row r="2099" spans="1:25" x14ac:dyDescent="0.25">
      <c r="A2099" s="2" t="s">
        <v>4230</v>
      </c>
      <c r="B2099" t="s">
        <v>4231</v>
      </c>
      <c r="C2099">
        <v>38.262873128099997</v>
      </c>
      <c r="D2099">
        <v>-4.7987443568500003</v>
      </c>
      <c r="E2099" s="2" t="s">
        <v>4125</v>
      </c>
      <c r="F2099" t="s">
        <v>4126</v>
      </c>
      <c r="G2099" s="4">
        <v>17710.101187</v>
      </c>
      <c r="H2099" s="4">
        <v>329.91947612799999</v>
      </c>
      <c r="I2099" s="4">
        <v>53.680071882537</v>
      </c>
      <c r="J2099" s="4">
        <v>9025.7144590000007</v>
      </c>
      <c r="K2099" s="4">
        <v>8684.3867279999995</v>
      </c>
      <c r="L2099" s="4">
        <v>16850.165942</v>
      </c>
      <c r="M2099" s="4">
        <v>859.93525199999999</v>
      </c>
      <c r="N2099" s="4">
        <v>2983.4460340000001</v>
      </c>
      <c r="O2099" s="4">
        <v>11755.765227</v>
      </c>
      <c r="P2099" s="4">
        <v>2970.8899329999999</v>
      </c>
      <c r="Q2099" s="5"/>
      <c r="R2099" s="3">
        <f t="shared" si="257"/>
        <v>0.99579141004834404</v>
      </c>
      <c r="S2099" s="3">
        <f t="shared" si="258"/>
        <v>8.8516585191893878E-3</v>
      </c>
      <c r="T2099" s="6">
        <f t="shared" si="259"/>
        <v>0.16658452439625432</v>
      </c>
      <c r="U2099" s="3">
        <f t="shared" si="256"/>
        <v>0.50650347740225421</v>
      </c>
      <c r="V2099" s="6">
        <f t="shared" si="260"/>
        <v>0.22535731887629373</v>
      </c>
      <c r="W2099" s="3">
        <f t="shared" si="261"/>
        <v>19.597092163627401</v>
      </c>
      <c r="X2099" s="4">
        <f t="shared" si="262"/>
        <v>6763</v>
      </c>
      <c r="Y2099">
        <f t="shared" si="263"/>
        <v>0</v>
      </c>
    </row>
    <row r="2100" spans="1:25" x14ac:dyDescent="0.25">
      <c r="A2100" s="2" t="s">
        <v>4232</v>
      </c>
      <c r="B2100" t="s">
        <v>4233</v>
      </c>
      <c r="C2100">
        <v>37.4313895178</v>
      </c>
      <c r="D2100">
        <v>-4.1925815562300004</v>
      </c>
      <c r="E2100" s="2" t="s">
        <v>4125</v>
      </c>
      <c r="F2100" t="s">
        <v>4126</v>
      </c>
      <c r="G2100" s="4">
        <v>23407.532373999999</v>
      </c>
      <c r="H2100" s="4">
        <v>288.27257081499999</v>
      </c>
      <c r="I2100" s="4">
        <v>81.199304900298202</v>
      </c>
      <c r="J2100" s="4">
        <v>11878.338661</v>
      </c>
      <c r="K2100" s="4">
        <v>11529.193713000001</v>
      </c>
      <c r="L2100" s="4">
        <v>22791.386175</v>
      </c>
      <c r="M2100" s="4">
        <v>616.14619700000003</v>
      </c>
      <c r="N2100" s="4">
        <v>3893.7403770000001</v>
      </c>
      <c r="O2100" s="4">
        <v>14898.286894999999</v>
      </c>
      <c r="P2100" s="4">
        <v>4615.5051000000003</v>
      </c>
      <c r="Q2100" s="5"/>
      <c r="R2100" s="3">
        <f t="shared" si="257"/>
        <v>1.1853653949974179</v>
      </c>
      <c r="S2100" s="3">
        <f t="shared" si="258"/>
        <v>1.0536794745469633E-2</v>
      </c>
      <c r="T2100" s="6">
        <f t="shared" si="259"/>
        <v>0.23102513553474618</v>
      </c>
      <c r="U2100" s="3">
        <f t="shared" si="256"/>
        <v>0.57115596826476611</v>
      </c>
      <c r="V2100" s="6">
        <f t="shared" si="260"/>
        <v>0.41855593888615084</v>
      </c>
      <c r="W2100" s="3">
        <f t="shared" si="261"/>
        <v>32.479053721044849</v>
      </c>
      <c r="X2100" s="4">
        <f t="shared" si="262"/>
        <v>5568</v>
      </c>
      <c r="Y2100">
        <f t="shared" si="263"/>
        <v>0</v>
      </c>
    </row>
    <row r="2101" spans="1:25" x14ac:dyDescent="0.25">
      <c r="A2101" s="2" t="s">
        <v>4234</v>
      </c>
      <c r="B2101" t="s">
        <v>4235</v>
      </c>
      <c r="C2101">
        <v>37.402553615499997</v>
      </c>
      <c r="D2101">
        <v>-4.7613030908900003</v>
      </c>
      <c r="E2101" s="2" t="s">
        <v>4125</v>
      </c>
      <c r="F2101" t="s">
        <v>4126</v>
      </c>
      <c r="G2101" s="4">
        <v>30303.812244000001</v>
      </c>
      <c r="H2101" s="4">
        <v>171.04696446099999</v>
      </c>
      <c r="I2101" s="4">
        <v>177.166618188711</v>
      </c>
      <c r="J2101" s="4">
        <v>15230.62321</v>
      </c>
      <c r="K2101" s="4">
        <v>15073.189034000001</v>
      </c>
      <c r="L2101" s="4">
        <v>29206.378702999998</v>
      </c>
      <c r="M2101" s="4">
        <v>1097.4335430000001</v>
      </c>
      <c r="N2101" s="4">
        <v>5506.2078019999999</v>
      </c>
      <c r="O2101" s="4">
        <v>19894.111454999998</v>
      </c>
      <c r="P2101" s="4">
        <v>4903.4929890000003</v>
      </c>
      <c r="Q2101" s="5"/>
      <c r="R2101" s="3">
        <f t="shared" si="257"/>
        <v>0.8905390361800225</v>
      </c>
      <c r="S2101" s="3">
        <f t="shared" si="258"/>
        <v>7.9160629090894736E-3</v>
      </c>
      <c r="T2101" s="6">
        <f t="shared" si="259"/>
        <v>0.12543124691966487</v>
      </c>
      <c r="U2101" s="3">
        <f t="shared" si="256"/>
        <v>0.52325537707710601</v>
      </c>
      <c r="V2101" s="6">
        <f t="shared" si="260"/>
        <v>0.28031049778215872</v>
      </c>
      <c r="W2101" s="3">
        <f t="shared" si="261"/>
        <v>20.287087235091178</v>
      </c>
      <c r="X2101" s="4">
        <f t="shared" si="262"/>
        <v>6707</v>
      </c>
      <c r="Y2101">
        <f t="shared" si="263"/>
        <v>0</v>
      </c>
    </row>
    <row r="2102" spans="1:25" x14ac:dyDescent="0.25">
      <c r="A2102" s="2" t="s">
        <v>4236</v>
      </c>
      <c r="B2102" t="s">
        <v>4237</v>
      </c>
      <c r="C2102">
        <v>37.668539931300003</v>
      </c>
      <c r="D2102">
        <v>-4.7878018455799998</v>
      </c>
      <c r="E2102" s="2" t="s">
        <v>4125</v>
      </c>
      <c r="F2102" t="s">
        <v>4126</v>
      </c>
      <c r="G2102" s="4">
        <v>7622.3963759999997</v>
      </c>
      <c r="H2102" s="4">
        <v>135.53432368700001</v>
      </c>
      <c r="I2102" s="4">
        <v>56.239601693833599</v>
      </c>
      <c r="J2102" s="4">
        <v>3807.9472569999998</v>
      </c>
      <c r="K2102" s="4">
        <v>3814.4491189999999</v>
      </c>
      <c r="L2102" s="4">
        <v>7494.2508120000002</v>
      </c>
      <c r="M2102" s="4">
        <v>128.145567</v>
      </c>
      <c r="N2102" s="4">
        <v>1243.9732300000001</v>
      </c>
      <c r="O2102" s="4">
        <v>5090.2338390000004</v>
      </c>
      <c r="P2102" s="4">
        <v>1288.18931</v>
      </c>
      <c r="Q2102" s="5"/>
      <c r="R2102" s="3">
        <f t="shared" si="257"/>
        <v>1.0355442375556585</v>
      </c>
      <c r="S2102" s="3">
        <f t="shared" si="258"/>
        <v>9.2050241444762183E-3</v>
      </c>
      <c r="T2102" s="6">
        <f t="shared" si="259"/>
        <v>0.1787826515524889</v>
      </c>
      <c r="U2102" s="3">
        <f t="shared" si="256"/>
        <v>0.49745505218232866</v>
      </c>
      <c r="V2102" s="6">
        <f t="shared" si="260"/>
        <v>0.19960571710202071</v>
      </c>
      <c r="W2102" s="3">
        <f t="shared" si="261"/>
        <v>18.919418432725482</v>
      </c>
      <c r="X2102" s="4">
        <f t="shared" si="262"/>
        <v>6827</v>
      </c>
      <c r="Y2102">
        <f t="shared" si="263"/>
        <v>0</v>
      </c>
    </row>
    <row r="2103" spans="1:25" x14ac:dyDescent="0.25">
      <c r="A2103" s="2" t="s">
        <v>4238</v>
      </c>
      <c r="B2103" t="s">
        <v>4239</v>
      </c>
      <c r="C2103">
        <v>37.348198197099997</v>
      </c>
      <c r="D2103">
        <v>-4.3685222245700004</v>
      </c>
      <c r="E2103" s="2" t="s">
        <v>4125</v>
      </c>
      <c r="F2103" t="s">
        <v>4126</v>
      </c>
      <c r="G2103" s="4">
        <v>10532.294072999999</v>
      </c>
      <c r="H2103" s="4">
        <v>132.40128472200001</v>
      </c>
      <c r="I2103" s="4">
        <v>79.548276968115701</v>
      </c>
      <c r="J2103" s="4">
        <v>5286.0279559999999</v>
      </c>
      <c r="K2103" s="4">
        <v>5246.2661170000001</v>
      </c>
      <c r="L2103" s="4">
        <v>9912.2191879999991</v>
      </c>
      <c r="M2103" s="4">
        <v>620.07488000000001</v>
      </c>
      <c r="N2103" s="4">
        <v>1747.2639469999999</v>
      </c>
      <c r="O2103" s="4">
        <v>6570.1374429999996</v>
      </c>
      <c r="P2103" s="4">
        <v>2214.8926780000002</v>
      </c>
      <c r="Q2103" s="5"/>
      <c r="R2103" s="3">
        <f t="shared" si="257"/>
        <v>1.2676348537969349</v>
      </c>
      <c r="S2103" s="3">
        <f t="shared" si="258"/>
        <v>1.126809363849432E-2</v>
      </c>
      <c r="T2103" s="6">
        <f t="shared" si="259"/>
        <v>0.25776244455396746</v>
      </c>
      <c r="U2103" s="3">
        <f t="shared" si="256"/>
        <v>0.60305536366235202</v>
      </c>
      <c r="V2103" s="6">
        <f t="shared" si="260"/>
        <v>0.49211434204041399</v>
      </c>
      <c r="W2103" s="3">
        <f t="shared" si="261"/>
        <v>37.493839329719073</v>
      </c>
      <c r="X2103" s="4">
        <f t="shared" si="262"/>
        <v>5150</v>
      </c>
      <c r="Y2103">
        <f t="shared" si="263"/>
        <v>0</v>
      </c>
    </row>
    <row r="2104" spans="1:25" x14ac:dyDescent="0.25">
      <c r="A2104" s="2" t="s">
        <v>4240</v>
      </c>
      <c r="B2104" t="s">
        <v>4241</v>
      </c>
      <c r="C2104">
        <v>37.667092815499998</v>
      </c>
      <c r="D2104">
        <v>-4.8321464476799996</v>
      </c>
      <c r="E2104" s="2" t="s">
        <v>4125</v>
      </c>
      <c r="F2104" t="s">
        <v>4126</v>
      </c>
      <c r="G2104" s="4">
        <v>839.55876999999998</v>
      </c>
      <c r="H2104" s="4">
        <v>10.552110963100001</v>
      </c>
      <c r="I2104" s="4">
        <v>79.5631104464196</v>
      </c>
      <c r="J2104" s="4">
        <v>420.55876999999998</v>
      </c>
      <c r="K2104" s="4">
        <v>419</v>
      </c>
      <c r="L2104" s="4">
        <v>836.55876999999998</v>
      </c>
      <c r="M2104" s="4">
        <v>3</v>
      </c>
      <c r="N2104" s="4">
        <v>119.779385</v>
      </c>
      <c r="O2104" s="4">
        <v>529.77938500000005</v>
      </c>
      <c r="P2104" s="4">
        <v>190</v>
      </c>
      <c r="Q2104" s="5"/>
      <c r="R2104" s="3">
        <f t="shared" si="257"/>
        <v>1.586249587105494</v>
      </c>
      <c r="S2104" s="3">
        <f t="shared" si="258"/>
        <v>1.4100281976303985E-2</v>
      </c>
      <c r="T2104" s="6">
        <f t="shared" si="259"/>
        <v>0.3433957614588467</v>
      </c>
      <c r="U2104" s="3">
        <f t="shared" si="256"/>
        <v>0.58473280344798606</v>
      </c>
      <c r="V2104" s="6">
        <f t="shared" si="260"/>
        <v>0.45182355840315425</v>
      </c>
      <c r="W2104" s="3">
        <f t="shared" si="261"/>
        <v>39.760965993100051</v>
      </c>
      <c r="X2104" s="4">
        <f t="shared" si="262"/>
        <v>4958</v>
      </c>
      <c r="Y2104">
        <f t="shared" si="263"/>
        <v>0</v>
      </c>
    </row>
    <row r="2105" spans="1:25" x14ac:dyDescent="0.25">
      <c r="A2105" s="2" t="s">
        <v>4242</v>
      </c>
      <c r="B2105" t="s">
        <v>4243</v>
      </c>
      <c r="C2105">
        <v>37.549393879</v>
      </c>
      <c r="D2105">
        <v>-4.8552725327199999</v>
      </c>
      <c r="E2105" s="2" t="s">
        <v>4125</v>
      </c>
      <c r="F2105" t="s">
        <v>4126</v>
      </c>
      <c r="G2105" s="4">
        <v>6124.6790069999997</v>
      </c>
      <c r="H2105" s="4">
        <v>271.62115787599998</v>
      </c>
      <c r="I2105" s="4">
        <v>22.548607983609401</v>
      </c>
      <c r="J2105" s="4">
        <v>3030.7679600000001</v>
      </c>
      <c r="K2105" s="4">
        <v>3093.9110470000001</v>
      </c>
      <c r="L2105" s="4">
        <v>5910.7938510000004</v>
      </c>
      <c r="M2105" s="4">
        <v>213.88515699999999</v>
      </c>
      <c r="N2105" s="4">
        <v>1036.391836</v>
      </c>
      <c r="O2105" s="4">
        <v>4101.2647919999999</v>
      </c>
      <c r="P2105" s="4">
        <v>987.02238</v>
      </c>
      <c r="Q2105" s="5"/>
      <c r="R2105" s="3">
        <f t="shared" si="257"/>
        <v>0.95236410179518238</v>
      </c>
      <c r="S2105" s="3">
        <f t="shared" si="258"/>
        <v>8.4656301811402591E-3</v>
      </c>
      <c r="T2105" s="6">
        <f t="shared" si="259"/>
        <v>0.15007392804337111</v>
      </c>
      <c r="U2105" s="3">
        <f t="shared" si="256"/>
        <v>0.49336346678880816</v>
      </c>
      <c r="V2105" s="6">
        <f t="shared" si="260"/>
        <v>0.18691473632331199</v>
      </c>
      <c r="W2105" s="3">
        <f t="shared" si="261"/>
        <v>16.849433218334152</v>
      </c>
      <c r="X2105" s="4">
        <f t="shared" si="262"/>
        <v>6999</v>
      </c>
      <c r="Y2105">
        <f t="shared" si="263"/>
        <v>0</v>
      </c>
    </row>
    <row r="2106" spans="1:25" x14ac:dyDescent="0.25">
      <c r="A2106" s="2" t="s">
        <v>4244</v>
      </c>
      <c r="B2106" t="s">
        <v>4245</v>
      </c>
      <c r="C2106">
        <v>38.6059964393</v>
      </c>
      <c r="D2106">
        <v>-4.8975328191700003</v>
      </c>
      <c r="E2106" s="2" t="s">
        <v>4125</v>
      </c>
      <c r="F2106" t="s">
        <v>4126</v>
      </c>
      <c r="G2106" s="4">
        <v>930</v>
      </c>
      <c r="H2106" s="4">
        <v>187.34077976500001</v>
      </c>
      <c r="I2106" s="4">
        <v>4.9642154856331402</v>
      </c>
      <c r="J2106" s="4">
        <v>456</v>
      </c>
      <c r="K2106" s="4">
        <v>474</v>
      </c>
      <c r="L2106" s="4">
        <v>920</v>
      </c>
      <c r="M2106" s="4">
        <v>10</v>
      </c>
      <c r="N2106" s="4">
        <v>78</v>
      </c>
      <c r="O2106" s="4">
        <v>502</v>
      </c>
      <c r="P2106" s="4">
        <v>350</v>
      </c>
      <c r="Q2106" s="5"/>
      <c r="R2106" s="3">
        <f t="shared" si="257"/>
        <v>4.4871794871794872</v>
      </c>
      <c r="S2106" s="3">
        <f t="shared" si="258"/>
        <v>3.9886847922192749E-2</v>
      </c>
      <c r="T2106" s="6">
        <f t="shared" si="259"/>
        <v>0.69898965007392799</v>
      </c>
      <c r="U2106" s="3">
        <f t="shared" si="256"/>
        <v>0.85258964143426297</v>
      </c>
      <c r="V2106" s="6">
        <f t="shared" si="260"/>
        <v>0.81801379990142931</v>
      </c>
      <c r="W2106" s="3">
        <f t="shared" si="261"/>
        <v>75.850172498767861</v>
      </c>
      <c r="X2106" s="4">
        <f t="shared" si="262"/>
        <v>1801</v>
      </c>
      <c r="Y2106">
        <f t="shared" si="263"/>
        <v>0</v>
      </c>
    </row>
    <row r="2107" spans="1:25" x14ac:dyDescent="0.25">
      <c r="A2107" s="2" t="s">
        <v>4246</v>
      </c>
      <c r="B2107" t="s">
        <v>4247</v>
      </c>
      <c r="C2107">
        <v>38.462479473499997</v>
      </c>
      <c r="D2107">
        <v>-4.6348027404599996</v>
      </c>
      <c r="E2107" s="2" t="s">
        <v>4125</v>
      </c>
      <c r="F2107" t="s">
        <v>4126</v>
      </c>
      <c r="G2107" s="4">
        <v>1250.11754</v>
      </c>
      <c r="H2107" s="4">
        <v>196.54188535599999</v>
      </c>
      <c r="I2107" s="4">
        <v>6.3605655289997802</v>
      </c>
      <c r="J2107" s="4">
        <v>640.55876999999998</v>
      </c>
      <c r="K2107" s="4">
        <v>609.55876999999998</v>
      </c>
      <c r="L2107" s="4">
        <v>1249.11754</v>
      </c>
      <c r="M2107" s="4">
        <v>1</v>
      </c>
      <c r="N2107" s="4">
        <v>128</v>
      </c>
      <c r="O2107" s="4">
        <v>690.77938500000005</v>
      </c>
      <c r="P2107" s="4">
        <v>431.33815499999997</v>
      </c>
      <c r="Q2107" s="5"/>
      <c r="R2107" s="3">
        <f t="shared" si="257"/>
        <v>3.3698293359374998</v>
      </c>
      <c r="S2107" s="3">
        <f t="shared" si="258"/>
        <v>2.9954645369171602E-2</v>
      </c>
      <c r="T2107" s="6">
        <f t="shared" si="259"/>
        <v>0.60978314440611137</v>
      </c>
      <c r="U2107" s="3">
        <f t="shared" si="256"/>
        <v>0.80972039285740971</v>
      </c>
      <c r="V2107" s="6">
        <f t="shared" si="260"/>
        <v>0.78708723509117795</v>
      </c>
      <c r="W2107" s="3">
        <f t="shared" si="261"/>
        <v>69.843518974864466</v>
      </c>
      <c r="X2107" s="4">
        <f t="shared" si="262"/>
        <v>2338</v>
      </c>
      <c r="Y2107">
        <f t="shared" si="263"/>
        <v>0</v>
      </c>
    </row>
    <row r="2108" spans="1:25" x14ac:dyDescent="0.25">
      <c r="A2108" s="2" t="s">
        <v>4248</v>
      </c>
      <c r="B2108" t="s">
        <v>4249</v>
      </c>
      <c r="C2108">
        <v>37.769758820900002</v>
      </c>
      <c r="D2108">
        <v>-4.24114415769</v>
      </c>
      <c r="E2108" s="2" t="s">
        <v>4125</v>
      </c>
      <c r="F2108" t="s">
        <v>4126</v>
      </c>
      <c r="G2108" s="4">
        <v>1317.225946</v>
      </c>
      <c r="H2108" s="4">
        <v>19.300375953100001</v>
      </c>
      <c r="I2108" s="4">
        <v>68.248719672656406</v>
      </c>
      <c r="J2108" s="4">
        <v>675.22294699999998</v>
      </c>
      <c r="K2108" s="4">
        <v>642.00299900000005</v>
      </c>
      <c r="L2108" s="4">
        <v>1283.779385</v>
      </c>
      <c r="M2108" s="4">
        <v>33.446562</v>
      </c>
      <c r="N2108" s="4">
        <v>154.959003</v>
      </c>
      <c r="O2108" s="4">
        <v>792.26694399999997</v>
      </c>
      <c r="P2108" s="4">
        <v>370</v>
      </c>
      <c r="Q2108" s="5"/>
      <c r="R2108" s="3">
        <f t="shared" si="257"/>
        <v>2.3877283206320064</v>
      </c>
      <c r="S2108" s="3">
        <f t="shared" si="258"/>
        <v>2.1224681713016568E-2</v>
      </c>
      <c r="T2108" s="6">
        <f t="shared" si="259"/>
        <v>0.49162148841793984</v>
      </c>
      <c r="U2108" s="3">
        <f t="shared" si="256"/>
        <v>0.66260369308049782</v>
      </c>
      <c r="V2108" s="6">
        <f t="shared" si="260"/>
        <v>0.60670280926564812</v>
      </c>
      <c r="W2108" s="3">
        <f t="shared" si="261"/>
        <v>54.916214884179396</v>
      </c>
      <c r="X2108" s="4">
        <f t="shared" si="262"/>
        <v>3622</v>
      </c>
      <c r="Y2108">
        <f t="shared" si="263"/>
        <v>0</v>
      </c>
    </row>
    <row r="2109" spans="1:25" x14ac:dyDescent="0.25">
      <c r="A2109" s="2" t="s">
        <v>4250</v>
      </c>
      <c r="B2109" t="s">
        <v>4251</v>
      </c>
      <c r="C2109">
        <v>38.458993635399999</v>
      </c>
      <c r="D2109">
        <v>-5.3751301056900003</v>
      </c>
      <c r="E2109" s="2" t="s">
        <v>4125</v>
      </c>
      <c r="F2109" t="s">
        <v>4126</v>
      </c>
      <c r="G2109" s="4">
        <v>398.81848500000001</v>
      </c>
      <c r="H2109" s="4">
        <v>121.817458843</v>
      </c>
      <c r="I2109" s="4">
        <v>3.2739025160096502</v>
      </c>
      <c r="J2109" s="4">
        <v>202.03909999999999</v>
      </c>
      <c r="K2109" s="4">
        <v>196.77938499999999</v>
      </c>
      <c r="L2109" s="4">
        <v>396.77938499999999</v>
      </c>
      <c r="M2109" s="4">
        <v>2.0390999999999999</v>
      </c>
      <c r="N2109" s="4">
        <v>51</v>
      </c>
      <c r="O2109" s="4">
        <v>219.03909999999999</v>
      </c>
      <c r="P2109" s="4">
        <v>128.77938499999999</v>
      </c>
      <c r="Q2109" s="5"/>
      <c r="R2109" s="3">
        <f t="shared" si="257"/>
        <v>2.5250859803921566</v>
      </c>
      <c r="S2109" s="3">
        <f t="shared" si="258"/>
        <v>2.2445663423566596E-2</v>
      </c>
      <c r="T2109" s="6">
        <f t="shared" si="259"/>
        <v>0.5108427796944307</v>
      </c>
      <c r="U2109" s="3">
        <f t="shared" si="256"/>
        <v>0.82076389557846063</v>
      </c>
      <c r="V2109" s="6">
        <f t="shared" si="260"/>
        <v>0.79497289305076391</v>
      </c>
      <c r="W2109" s="3">
        <f t="shared" si="261"/>
        <v>65.290783637259736</v>
      </c>
      <c r="X2109" s="4">
        <f t="shared" si="262"/>
        <v>2710</v>
      </c>
      <c r="Y2109">
        <f t="shared" si="263"/>
        <v>0</v>
      </c>
    </row>
    <row r="2110" spans="1:25" x14ac:dyDescent="0.25">
      <c r="A2110" s="2" t="s">
        <v>4252</v>
      </c>
      <c r="B2110" t="s">
        <v>4253</v>
      </c>
      <c r="C2110">
        <v>37.696414051799998</v>
      </c>
      <c r="D2110">
        <v>-4.85459015119</v>
      </c>
      <c r="E2110" s="2" t="s">
        <v>4125</v>
      </c>
      <c r="F2110" t="s">
        <v>4126</v>
      </c>
      <c r="G2110" s="4">
        <v>2368.9580139999998</v>
      </c>
      <c r="H2110" s="4">
        <v>19.372258796299999</v>
      </c>
      <c r="I2110" s="4">
        <v>122.286102147905</v>
      </c>
      <c r="J2110" s="4">
        <v>1184.478953</v>
      </c>
      <c r="K2110" s="4">
        <v>1184.479061</v>
      </c>
      <c r="L2110" s="4">
        <v>2315.3381559999998</v>
      </c>
      <c r="M2110" s="4">
        <v>53.619861999999998</v>
      </c>
      <c r="N2110" s="4">
        <v>432.14386000000002</v>
      </c>
      <c r="O2110" s="4">
        <v>1555.8141579999999</v>
      </c>
      <c r="P2110" s="4">
        <v>381</v>
      </c>
      <c r="Q2110" s="5"/>
      <c r="R2110" s="3">
        <f t="shared" si="257"/>
        <v>0.88165084654910975</v>
      </c>
      <c r="S2110" s="3">
        <f t="shared" si="258"/>
        <v>7.8370551784816955E-3</v>
      </c>
      <c r="T2110" s="6">
        <f t="shared" si="259"/>
        <v>0.12222769837358305</v>
      </c>
      <c r="U2110" s="3">
        <f t="shared" si="256"/>
        <v>0.52264845117831871</v>
      </c>
      <c r="V2110" s="6">
        <f t="shared" si="260"/>
        <v>0.27846229669788075</v>
      </c>
      <c r="W2110" s="3">
        <f t="shared" si="261"/>
        <v>20.03449975357319</v>
      </c>
      <c r="X2110" s="4">
        <f t="shared" si="262"/>
        <v>6726</v>
      </c>
      <c r="Y2110">
        <f t="shared" si="263"/>
        <v>0</v>
      </c>
    </row>
    <row r="2111" spans="1:25" x14ac:dyDescent="0.25">
      <c r="A2111" s="2" t="s">
        <v>4254</v>
      </c>
      <c r="B2111" t="s">
        <v>4255</v>
      </c>
      <c r="C2111">
        <v>37.981386624400002</v>
      </c>
      <c r="D2111">
        <v>-4.29872299131</v>
      </c>
      <c r="E2111" s="2" t="s">
        <v>4125</v>
      </c>
      <c r="F2111" t="s">
        <v>4126</v>
      </c>
      <c r="G2111" s="4">
        <v>7426.1134789999996</v>
      </c>
      <c r="H2111" s="4">
        <v>22.069263792299999</v>
      </c>
      <c r="I2111" s="4">
        <v>336.49121923092798</v>
      </c>
      <c r="J2111" s="4">
        <v>3692.0855099999999</v>
      </c>
      <c r="K2111" s="4">
        <v>3734.0279690000002</v>
      </c>
      <c r="L2111" s="4">
        <v>7310.7672279999997</v>
      </c>
      <c r="M2111" s="4">
        <v>115.346253</v>
      </c>
      <c r="N2111" s="4">
        <v>1324.316654</v>
      </c>
      <c r="O2111" s="4">
        <v>4883.0174420000003</v>
      </c>
      <c r="P2111" s="4">
        <v>1218.779385</v>
      </c>
      <c r="Q2111" s="5"/>
      <c r="R2111" s="3">
        <f t="shared" si="257"/>
        <v>0.92030813123037269</v>
      </c>
      <c r="S2111" s="3">
        <f t="shared" si="258"/>
        <v>8.1806824480330741E-3</v>
      </c>
      <c r="T2111" s="6">
        <f t="shared" si="259"/>
        <v>0.13553474618038441</v>
      </c>
      <c r="U2111" s="3">
        <f t="shared" si="256"/>
        <v>0.52080420952958784</v>
      </c>
      <c r="V2111" s="6">
        <f t="shared" si="260"/>
        <v>0.27328733366190239</v>
      </c>
      <c r="W2111" s="3">
        <f t="shared" si="261"/>
        <v>20.441103992114339</v>
      </c>
      <c r="X2111" s="4">
        <f t="shared" si="262"/>
        <v>6690</v>
      </c>
      <c r="Y2111">
        <f t="shared" si="263"/>
        <v>0</v>
      </c>
    </row>
    <row r="2112" spans="1:25" x14ac:dyDescent="0.25">
      <c r="A2112" s="2" t="s">
        <v>4256</v>
      </c>
      <c r="B2112" t="s">
        <v>4257</v>
      </c>
      <c r="C2112">
        <v>37.9547602062</v>
      </c>
      <c r="D2112">
        <v>-4.5565051151400002</v>
      </c>
      <c r="E2112" s="2" t="s">
        <v>4125</v>
      </c>
      <c r="F2112" t="s">
        <v>4126</v>
      </c>
      <c r="G2112" s="4">
        <v>4810.3211000000001</v>
      </c>
      <c r="H2112" s="4">
        <v>58.4669975678</v>
      </c>
      <c r="I2112" s="4">
        <v>82.274125611150396</v>
      </c>
      <c r="J2112" s="4">
        <v>2339.7627240000002</v>
      </c>
      <c r="K2112" s="4">
        <v>2470.558376</v>
      </c>
      <c r="L2112" s="4">
        <v>4765.2084580000001</v>
      </c>
      <c r="M2112" s="4">
        <v>45.112644000000003</v>
      </c>
      <c r="N2112" s="4">
        <v>855.09091699999999</v>
      </c>
      <c r="O2112" s="4">
        <v>3277.2301849999999</v>
      </c>
      <c r="P2112" s="4">
        <v>678</v>
      </c>
      <c r="Q2112" s="5"/>
      <c r="R2112" s="3">
        <f t="shared" si="257"/>
        <v>0.79289814278310244</v>
      </c>
      <c r="S2112" s="3">
        <f t="shared" si="258"/>
        <v>7.0481262738295346E-3</v>
      </c>
      <c r="T2112" s="6">
        <f t="shared" si="259"/>
        <v>9.5120749137506164E-2</v>
      </c>
      <c r="U2112" s="3">
        <f t="shared" si="256"/>
        <v>0.46780080447721129</v>
      </c>
      <c r="V2112" s="6">
        <f t="shared" si="260"/>
        <v>0.12000985707244949</v>
      </c>
      <c r="W2112" s="3">
        <f t="shared" si="261"/>
        <v>10.756530310497784</v>
      </c>
      <c r="X2112" s="4">
        <f t="shared" si="262"/>
        <v>7484</v>
      </c>
      <c r="Y2112">
        <f t="shared" si="263"/>
        <v>0</v>
      </c>
    </row>
    <row r="2113" spans="1:25" x14ac:dyDescent="0.25">
      <c r="A2113" s="2" t="s">
        <v>4258</v>
      </c>
      <c r="B2113" t="s">
        <v>4259</v>
      </c>
      <c r="C2113">
        <v>38.138605439499997</v>
      </c>
      <c r="D2113">
        <v>-4.8998345966499999</v>
      </c>
      <c r="E2113" s="2" t="s">
        <v>4125</v>
      </c>
      <c r="F2113" t="s">
        <v>4126</v>
      </c>
      <c r="G2113" s="4">
        <v>756.91539499999999</v>
      </c>
      <c r="H2113" s="4">
        <v>11.9629827652</v>
      </c>
      <c r="I2113" s="4">
        <v>63.271461211316499</v>
      </c>
      <c r="J2113" s="4">
        <v>380.82180099999999</v>
      </c>
      <c r="K2113" s="4">
        <v>376.093594</v>
      </c>
      <c r="L2113" s="4">
        <v>654.77938500000005</v>
      </c>
      <c r="M2113" s="4">
        <v>102.136015</v>
      </c>
      <c r="N2113" s="4">
        <v>75.521209999999996</v>
      </c>
      <c r="O2113" s="4">
        <v>472.61480499999999</v>
      </c>
      <c r="P2113" s="4">
        <v>208.77938499999999</v>
      </c>
      <c r="Q2113" s="5"/>
      <c r="R2113" s="3">
        <f t="shared" si="257"/>
        <v>2.7645132407174091</v>
      </c>
      <c r="S2113" s="3">
        <f t="shared" si="258"/>
        <v>2.4573948852822616E-2</v>
      </c>
      <c r="T2113" s="6">
        <f t="shared" si="259"/>
        <v>0.53992114342040409</v>
      </c>
      <c r="U2113" s="3">
        <f t="shared" si="256"/>
        <v>0.60154822064873736</v>
      </c>
      <c r="V2113" s="6">
        <f t="shared" si="260"/>
        <v>0.48928043371118779</v>
      </c>
      <c r="W2113" s="3">
        <f t="shared" si="261"/>
        <v>51.460078856579592</v>
      </c>
      <c r="X2113" s="4">
        <f t="shared" si="262"/>
        <v>3938</v>
      </c>
      <c r="Y2113">
        <f t="shared" si="263"/>
        <v>0</v>
      </c>
    </row>
    <row r="2114" spans="1:25" x14ac:dyDescent="0.25">
      <c r="A2114" s="2" t="s">
        <v>4260</v>
      </c>
      <c r="B2114" t="s">
        <v>4261</v>
      </c>
      <c r="C2114">
        <v>38.276163896100002</v>
      </c>
      <c r="D2114">
        <v>-4.62967261928</v>
      </c>
      <c r="E2114" s="2" t="s">
        <v>4125</v>
      </c>
      <c r="F2114" t="s">
        <v>4126</v>
      </c>
      <c r="G2114" s="4">
        <v>9419.3855689999891</v>
      </c>
      <c r="H2114" s="4">
        <v>429.51415743799998</v>
      </c>
      <c r="I2114" s="4">
        <v>21.9303262136585</v>
      </c>
      <c r="J2114" s="4">
        <v>4731.5453870000001</v>
      </c>
      <c r="K2114" s="4">
        <v>4687.8401819999999</v>
      </c>
      <c r="L2114" s="4">
        <v>9140.2047220000004</v>
      </c>
      <c r="M2114" s="4">
        <v>279.18086499999998</v>
      </c>
      <c r="N2114" s="4">
        <v>1306.6042829999999</v>
      </c>
      <c r="O2114" s="4">
        <v>5976.3792599999997</v>
      </c>
      <c r="P2114" s="4">
        <v>2136.4020439999999</v>
      </c>
      <c r="Q2114" s="5"/>
      <c r="R2114" s="3">
        <f t="shared" si="257"/>
        <v>1.6350796272416628</v>
      </c>
      <c r="S2114" s="3">
        <f t="shared" si="258"/>
        <v>1.4534335570663364E-2</v>
      </c>
      <c r="T2114" s="6">
        <f t="shared" si="259"/>
        <v>0.35386890093642187</v>
      </c>
      <c r="U2114" s="3">
        <f t="shared" ref="U2114:U2177" si="264">+(N2114+P2114)/O2114</f>
        <v>0.57610238192948959</v>
      </c>
      <c r="V2114" s="6">
        <f t="shared" si="260"/>
        <v>0.43149334647609661</v>
      </c>
      <c r="W2114" s="3">
        <f t="shared" si="261"/>
        <v>39.268112370625921</v>
      </c>
      <c r="X2114" s="4">
        <f t="shared" si="262"/>
        <v>4994</v>
      </c>
      <c r="Y2114">
        <f t="shared" si="263"/>
        <v>0</v>
      </c>
    </row>
    <row r="2115" spans="1:25" x14ac:dyDescent="0.25">
      <c r="A2115" s="2" t="s">
        <v>4262</v>
      </c>
      <c r="B2115" t="s">
        <v>4263</v>
      </c>
      <c r="C2115">
        <v>38.348449318500002</v>
      </c>
      <c r="D2115">
        <v>-5.0388664840599997</v>
      </c>
      <c r="E2115" s="2" t="s">
        <v>4125</v>
      </c>
      <c r="F2115" t="s">
        <v>4126</v>
      </c>
      <c r="G2115" s="4">
        <v>1609.559078</v>
      </c>
      <c r="H2115" s="4">
        <v>137.635262641</v>
      </c>
      <c r="I2115" s="4">
        <v>11.6943801400538</v>
      </c>
      <c r="J2115" s="4">
        <v>815.95456200000001</v>
      </c>
      <c r="K2115" s="4">
        <v>793.60451599999999</v>
      </c>
      <c r="L2115" s="4">
        <v>1576.1175410000001</v>
      </c>
      <c r="M2115" s="4">
        <v>33.441541000000001</v>
      </c>
      <c r="N2115" s="4">
        <v>184.901512</v>
      </c>
      <c r="O2115" s="4">
        <v>910.27726800000005</v>
      </c>
      <c r="P2115" s="4">
        <v>514.38030200000003</v>
      </c>
      <c r="Q2115" s="5"/>
      <c r="R2115" s="3">
        <f t="shared" ref="R2115:R2178" si="265">+IF(P2115=0,0,IF(N2115=0,"",+P2115/N2115))</f>
        <v>2.781915066221849</v>
      </c>
      <c r="S2115" s="3">
        <f t="shared" ref="S2115:S2178" si="266">+IF(R2115="",1,R2115/MAX($R$2:$R$8117))</f>
        <v>2.4728634879857478E-2</v>
      </c>
      <c r="T2115" s="6">
        <f t="shared" ref="T2115:T2178" si="267">+COUNTIF($S$2:$S$8117,"&lt;="&amp;S2115)/COUNT($S$2:$S$8117)</f>
        <v>0.54238541153277475</v>
      </c>
      <c r="U2115" s="3">
        <f t="shared" si="264"/>
        <v>0.76820748862202726</v>
      </c>
      <c r="V2115" s="6">
        <f t="shared" ref="V2115:V2178" si="268">+COUNTIF($U$2:$U$8117,"&lt;="&amp;U2115)/COUNT($U$2:$U$8117)</f>
        <v>0.74531789058649578</v>
      </c>
      <c r="W2115" s="3">
        <f t="shared" ref="W2115:W2178" si="269">100*AVERAGE(T2115,V2115)</f>
        <v>64.385165105963523</v>
      </c>
      <c r="X2115" s="4">
        <f t="shared" ref="X2115:X2178" si="270">_xlfn.RANK.EQ(W2115,$W$2:$W$8117)</f>
        <v>2773</v>
      </c>
      <c r="Y2115">
        <f t="shared" ref="Y2115:Y2178" si="271">+IF(W2115&gt;=90,1,0)</f>
        <v>0</v>
      </c>
    </row>
    <row r="2116" spans="1:25" x14ac:dyDescent="0.25">
      <c r="A2116" s="2" t="s">
        <v>4264</v>
      </c>
      <c r="B2116" t="s">
        <v>4265</v>
      </c>
      <c r="C2116">
        <v>38.143662170299997</v>
      </c>
      <c r="D2116">
        <v>-5.1892996784000003</v>
      </c>
      <c r="E2116" s="2" t="s">
        <v>4125</v>
      </c>
      <c r="F2116" t="s">
        <v>4126</v>
      </c>
      <c r="G2116" s="4">
        <v>1163</v>
      </c>
      <c r="H2116" s="4">
        <v>215.79221275699999</v>
      </c>
      <c r="I2116" s="4">
        <v>5.3894437854883801</v>
      </c>
      <c r="J2116" s="4">
        <v>579</v>
      </c>
      <c r="K2116" s="4">
        <v>584</v>
      </c>
      <c r="L2116" s="4">
        <v>1148</v>
      </c>
      <c r="M2116" s="4">
        <v>15</v>
      </c>
      <c r="N2116" s="4">
        <v>134</v>
      </c>
      <c r="O2116" s="4">
        <v>717</v>
      </c>
      <c r="P2116" s="4">
        <v>312</v>
      </c>
      <c r="Q2116" s="5"/>
      <c r="R2116" s="3">
        <f t="shared" si="265"/>
        <v>2.3283582089552239</v>
      </c>
      <c r="S2116" s="3">
        <f t="shared" si="266"/>
        <v>2.069693669583119E-2</v>
      </c>
      <c r="T2116" s="6">
        <f t="shared" si="267"/>
        <v>0.48238048299655001</v>
      </c>
      <c r="U2116" s="3">
        <f t="shared" si="264"/>
        <v>0.62203626220362618</v>
      </c>
      <c r="V2116" s="6">
        <f t="shared" si="268"/>
        <v>0.5283390832922622</v>
      </c>
      <c r="W2116" s="3">
        <f t="shared" si="269"/>
        <v>50.535978314440612</v>
      </c>
      <c r="X2116" s="4">
        <f t="shared" si="270"/>
        <v>4016</v>
      </c>
      <c r="Y2116">
        <f t="shared" si="271"/>
        <v>0</v>
      </c>
    </row>
    <row r="2117" spans="1:25" x14ac:dyDescent="0.25">
      <c r="A2117" s="2" t="s">
        <v>4266</v>
      </c>
      <c r="B2117" t="s">
        <v>4267</v>
      </c>
      <c r="C2117">
        <v>38.455047540499997</v>
      </c>
      <c r="D2117">
        <v>-4.9750983717599997</v>
      </c>
      <c r="E2117" s="2" t="s">
        <v>4125</v>
      </c>
      <c r="F2117" t="s">
        <v>4126</v>
      </c>
      <c r="G2117" s="4">
        <v>1281.380302</v>
      </c>
      <c r="H2117" s="4">
        <v>24.065920073099999</v>
      </c>
      <c r="I2117" s="4">
        <v>53.244600584886001</v>
      </c>
      <c r="J2117" s="4">
        <v>656</v>
      </c>
      <c r="K2117" s="4">
        <v>625.38030200000003</v>
      </c>
      <c r="L2117" s="4">
        <v>1264</v>
      </c>
      <c r="M2117" s="4">
        <v>17.380302</v>
      </c>
      <c r="N2117" s="4">
        <v>106</v>
      </c>
      <c r="O2117" s="4">
        <v>747.38030200000003</v>
      </c>
      <c r="P2117" s="4">
        <v>428</v>
      </c>
      <c r="Q2117" s="5"/>
      <c r="R2117" s="3">
        <f t="shared" si="265"/>
        <v>4.0377358490566042</v>
      </c>
      <c r="S2117" s="3">
        <f t="shared" si="266"/>
        <v>3.5891712426805465E-2</v>
      </c>
      <c r="T2117" s="6">
        <f t="shared" si="267"/>
        <v>0.66707737801872846</v>
      </c>
      <c r="U2117" s="3">
        <f t="shared" si="264"/>
        <v>0.71449568388544438</v>
      </c>
      <c r="V2117" s="6">
        <f t="shared" si="268"/>
        <v>0.68223262690980779</v>
      </c>
      <c r="W2117" s="3">
        <f t="shared" si="269"/>
        <v>67.465500246426814</v>
      </c>
      <c r="X2117" s="4">
        <f t="shared" si="270"/>
        <v>2532</v>
      </c>
      <c r="Y2117">
        <f t="shared" si="271"/>
        <v>0</v>
      </c>
    </row>
    <row r="2118" spans="1:25" x14ac:dyDescent="0.25">
      <c r="A2118" s="2" t="s">
        <v>4268</v>
      </c>
      <c r="B2118" t="s">
        <v>4269</v>
      </c>
      <c r="C2118">
        <v>38.013466485199999</v>
      </c>
      <c r="D2118">
        <v>-5.0081168740699997</v>
      </c>
      <c r="E2118" s="2" t="s">
        <v>4125</v>
      </c>
      <c r="F2118" t="s">
        <v>4126</v>
      </c>
      <c r="G2118" s="4">
        <v>3532.4456380000001</v>
      </c>
      <c r="H2118" s="4">
        <v>468.74081360500003</v>
      </c>
      <c r="I2118" s="4">
        <v>7.5360317247235296</v>
      </c>
      <c r="J2118" s="4">
        <v>1743.0946819999999</v>
      </c>
      <c r="K2118" s="4">
        <v>1789.350956</v>
      </c>
      <c r="L2118" s="4">
        <v>3501.4253359999998</v>
      </c>
      <c r="M2118" s="4">
        <v>31.020305</v>
      </c>
      <c r="N2118" s="4">
        <v>464.93907200000001</v>
      </c>
      <c r="O2118" s="4">
        <v>2164.1684129999999</v>
      </c>
      <c r="P2118" s="4">
        <v>903.33815600000003</v>
      </c>
      <c r="Q2118" s="5"/>
      <c r="R2118" s="3">
        <f t="shared" si="265"/>
        <v>1.9429172775567463</v>
      </c>
      <c r="S2118" s="3">
        <f t="shared" si="266"/>
        <v>1.7270725674496921E-2</v>
      </c>
      <c r="T2118" s="6">
        <f t="shared" si="267"/>
        <v>0.41917200591424347</v>
      </c>
      <c r="U2118" s="3">
        <f t="shared" si="264"/>
        <v>0.63224156668254639</v>
      </c>
      <c r="V2118" s="6">
        <f t="shared" si="268"/>
        <v>0.55064070970921641</v>
      </c>
      <c r="W2118" s="3">
        <f t="shared" si="269"/>
        <v>48.490635781172998</v>
      </c>
      <c r="X2118" s="4">
        <f t="shared" si="270"/>
        <v>4190</v>
      </c>
      <c r="Y2118">
        <f t="shared" si="271"/>
        <v>0</v>
      </c>
    </row>
    <row r="2119" spans="1:25" x14ac:dyDescent="0.25">
      <c r="A2119" s="2" t="s">
        <v>4270</v>
      </c>
      <c r="B2119" t="s">
        <v>4271</v>
      </c>
      <c r="C2119">
        <v>38.598823701400001</v>
      </c>
      <c r="D2119">
        <v>-4.9938238783099997</v>
      </c>
      <c r="E2119" s="2" t="s">
        <v>4125</v>
      </c>
      <c r="F2119" t="s">
        <v>4126</v>
      </c>
      <c r="G2119" s="4">
        <v>2767.2224299999998</v>
      </c>
      <c r="H2119" s="4">
        <v>254.414930548</v>
      </c>
      <c r="I2119" s="4">
        <v>10.876808310894001</v>
      </c>
      <c r="J2119" s="4">
        <v>1389.062743</v>
      </c>
      <c r="K2119" s="4">
        <v>1378.1596870000001</v>
      </c>
      <c r="L2119" s="4">
        <v>2748.8969259999999</v>
      </c>
      <c r="M2119" s="4">
        <v>18.325505</v>
      </c>
      <c r="N2119" s="4">
        <v>333.62265000000002</v>
      </c>
      <c r="O2119" s="4">
        <v>1664.8203960000001</v>
      </c>
      <c r="P2119" s="4">
        <v>768.77938500000005</v>
      </c>
      <c r="Q2119" s="5"/>
      <c r="R2119" s="3">
        <f t="shared" si="265"/>
        <v>2.3043381047419893</v>
      </c>
      <c r="S2119" s="3">
        <f t="shared" si="266"/>
        <v>2.0483420332920835E-2</v>
      </c>
      <c r="T2119" s="6">
        <f t="shared" si="267"/>
        <v>0.47917693445046822</v>
      </c>
      <c r="U2119" s="3">
        <f t="shared" si="264"/>
        <v>0.66217475329392828</v>
      </c>
      <c r="V2119" s="6">
        <f t="shared" si="268"/>
        <v>0.60571710202069984</v>
      </c>
      <c r="W2119" s="3">
        <f t="shared" si="269"/>
        <v>54.244701823558408</v>
      </c>
      <c r="X2119" s="4">
        <f t="shared" si="270"/>
        <v>3694</v>
      </c>
      <c r="Y2119">
        <f t="shared" si="271"/>
        <v>0</v>
      </c>
    </row>
    <row r="2120" spans="1:25" x14ac:dyDescent="0.25">
      <c r="A2120" s="2" t="s">
        <v>4272</v>
      </c>
      <c r="B2120" t="s">
        <v>4273</v>
      </c>
      <c r="C2120">
        <v>37.526778601399997</v>
      </c>
      <c r="D2120">
        <v>-4.33255266878</v>
      </c>
      <c r="E2120" s="2" t="s">
        <v>4125</v>
      </c>
      <c r="F2120" t="s">
        <v>4126</v>
      </c>
      <c r="G2120" s="4">
        <v>733.08209899999997</v>
      </c>
      <c r="H2120" s="4">
        <v>42.312749906800001</v>
      </c>
      <c r="I2120" s="4">
        <v>17.325323918079501</v>
      </c>
      <c r="J2120" s="4">
        <v>364.163499</v>
      </c>
      <c r="K2120" s="4">
        <v>368.91860000000003</v>
      </c>
      <c r="L2120" s="4">
        <v>710.77938500000005</v>
      </c>
      <c r="M2120" s="4">
        <v>22.302713000000001</v>
      </c>
      <c r="N2120" s="4">
        <v>86.331354000000005</v>
      </c>
      <c r="O2120" s="4">
        <v>437.128085</v>
      </c>
      <c r="P2120" s="4">
        <v>209.622659</v>
      </c>
      <c r="Q2120" s="5"/>
      <c r="R2120" s="3">
        <f t="shared" si="265"/>
        <v>2.4281173558334319</v>
      </c>
      <c r="S2120" s="3">
        <f t="shared" si="266"/>
        <v>2.1583702632372744E-2</v>
      </c>
      <c r="T2120" s="6">
        <f t="shared" si="267"/>
        <v>0.4971660916707738</v>
      </c>
      <c r="U2120" s="3">
        <f t="shared" si="264"/>
        <v>0.67704186291301793</v>
      </c>
      <c r="V2120" s="6">
        <f t="shared" si="268"/>
        <v>0.6307294233612617</v>
      </c>
      <c r="W2120" s="3">
        <f t="shared" si="269"/>
        <v>56.394775751601777</v>
      </c>
      <c r="X2120" s="4">
        <f t="shared" si="270"/>
        <v>3500</v>
      </c>
      <c r="Y2120">
        <f t="shared" si="271"/>
        <v>0</v>
      </c>
    </row>
    <row r="2121" spans="1:25" x14ac:dyDescent="0.25">
      <c r="A2121" s="2" t="s">
        <v>4274</v>
      </c>
      <c r="B2121" t="s">
        <v>4275</v>
      </c>
      <c r="C2121">
        <v>43.209027986700001</v>
      </c>
      <c r="D2121">
        <v>-8.2949975249399994</v>
      </c>
      <c r="E2121" s="2" t="s">
        <v>4276</v>
      </c>
      <c r="F2121" t="s">
        <v>4277</v>
      </c>
      <c r="G2121" s="4">
        <v>5699.1172210000004</v>
      </c>
      <c r="H2121" s="4">
        <v>83.896336621800003</v>
      </c>
      <c r="I2121" s="4">
        <v>67.930465744783405</v>
      </c>
      <c r="J2121" s="4">
        <v>2874.259877</v>
      </c>
      <c r="K2121" s="4">
        <v>2824.857344</v>
      </c>
      <c r="L2121" s="4">
        <v>5633.8261540000003</v>
      </c>
      <c r="M2121" s="4">
        <v>65.291066999999998</v>
      </c>
      <c r="N2121" s="4">
        <v>650.31310299999996</v>
      </c>
      <c r="O2121" s="4">
        <v>3438.4268860000002</v>
      </c>
      <c r="P2121" s="4">
        <v>1610.377232</v>
      </c>
      <c r="Q2121" s="5"/>
      <c r="R2121" s="3">
        <f t="shared" si="265"/>
        <v>2.4763106026482755</v>
      </c>
      <c r="S2121" s="3">
        <f t="shared" si="266"/>
        <v>2.2012095726982081E-2</v>
      </c>
      <c r="T2121" s="6">
        <f t="shared" si="267"/>
        <v>0.50308033514046324</v>
      </c>
      <c r="U2121" s="3">
        <f t="shared" si="264"/>
        <v>0.65747808807704866</v>
      </c>
      <c r="V2121" s="6">
        <f t="shared" si="268"/>
        <v>0.59857072449482507</v>
      </c>
      <c r="W2121" s="3">
        <f t="shared" si="269"/>
        <v>55.082552981764408</v>
      </c>
      <c r="X2121" s="4">
        <f t="shared" si="270"/>
        <v>3607</v>
      </c>
      <c r="Y2121">
        <f t="shared" si="271"/>
        <v>0</v>
      </c>
    </row>
    <row r="2122" spans="1:25" x14ac:dyDescent="0.25">
      <c r="A2122" s="2" t="s">
        <v>4278</v>
      </c>
      <c r="B2122" t="s">
        <v>4279</v>
      </c>
      <c r="C2122">
        <v>42.891040813099998</v>
      </c>
      <c r="D2122">
        <v>-8.6461974053899997</v>
      </c>
      <c r="E2122" s="2" t="s">
        <v>4276</v>
      </c>
      <c r="F2122" t="s">
        <v>4277</v>
      </c>
      <c r="G2122" s="4">
        <v>29105.519544999999</v>
      </c>
      <c r="H2122" s="4">
        <v>80.046067709300004</v>
      </c>
      <c r="I2122" s="4">
        <v>363.60961100177099</v>
      </c>
      <c r="J2122" s="4">
        <v>15000.647079</v>
      </c>
      <c r="K2122" s="4">
        <v>14104.872466000001</v>
      </c>
      <c r="L2122" s="4">
        <v>27549.170087999999</v>
      </c>
      <c r="M2122" s="4">
        <v>1556.349453</v>
      </c>
      <c r="N2122" s="4">
        <v>5599.599596</v>
      </c>
      <c r="O2122" s="4">
        <v>20565.322487000001</v>
      </c>
      <c r="P2122" s="4">
        <v>2940.5974580000002</v>
      </c>
      <c r="Q2122" s="5"/>
      <c r="R2122" s="3">
        <f t="shared" si="265"/>
        <v>0.52514423711662828</v>
      </c>
      <c r="S2122" s="3">
        <f t="shared" si="266"/>
        <v>4.6680433405736476E-3</v>
      </c>
      <c r="T2122" s="6">
        <f t="shared" si="267"/>
        <v>3.2651552488910794E-2</v>
      </c>
      <c r="U2122" s="3">
        <f t="shared" si="264"/>
        <v>0.41527173033141263</v>
      </c>
      <c r="V2122" s="6">
        <f t="shared" si="268"/>
        <v>3.9797930014785605E-2</v>
      </c>
      <c r="W2122" s="3">
        <f t="shared" si="269"/>
        <v>3.6224741251848198</v>
      </c>
      <c r="X2122" s="4">
        <f t="shared" si="270"/>
        <v>7975</v>
      </c>
      <c r="Y2122">
        <f t="shared" si="271"/>
        <v>0</v>
      </c>
    </row>
    <row r="2123" spans="1:25" x14ac:dyDescent="0.25">
      <c r="A2123" s="2" t="s">
        <v>4280</v>
      </c>
      <c r="B2123" t="s">
        <v>4281</v>
      </c>
      <c r="C2123">
        <v>43.2228152048</v>
      </c>
      <c r="D2123">
        <v>-8.0128375251099992</v>
      </c>
      <c r="E2123" s="2" t="s">
        <v>4276</v>
      </c>
      <c r="F2123" t="s">
        <v>4277</v>
      </c>
      <c r="G2123" s="4">
        <v>2070.0577910000002</v>
      </c>
      <c r="H2123" s="4">
        <v>119.590179842</v>
      </c>
      <c r="I2123" s="4">
        <v>17.309596772368099</v>
      </c>
      <c r="J2123" s="4">
        <v>1027.057791</v>
      </c>
      <c r="K2123" s="4">
        <v>1043</v>
      </c>
      <c r="L2123" s="4">
        <v>2059.2023260000001</v>
      </c>
      <c r="M2123" s="4">
        <v>10.855465000000001</v>
      </c>
      <c r="N2123" s="4">
        <v>122</v>
      </c>
      <c r="O2123" s="4">
        <v>1181.8554650000001</v>
      </c>
      <c r="P2123" s="4">
        <v>766.20232599999997</v>
      </c>
      <c r="Q2123" s="5"/>
      <c r="R2123" s="3">
        <f t="shared" si="265"/>
        <v>6.2803469344262295</v>
      </c>
      <c r="S2123" s="3">
        <f t="shared" si="266"/>
        <v>5.5826437027489538E-2</v>
      </c>
      <c r="T2123" s="6">
        <f t="shared" si="267"/>
        <v>0.78610152784622966</v>
      </c>
      <c r="U2123" s="3">
        <f t="shared" si="264"/>
        <v>0.75153210549311955</v>
      </c>
      <c r="V2123" s="6">
        <f t="shared" si="268"/>
        <v>0.72732873336619019</v>
      </c>
      <c r="W2123" s="3">
        <f t="shared" si="269"/>
        <v>75.671513060620981</v>
      </c>
      <c r="X2123" s="4">
        <f t="shared" si="270"/>
        <v>1812</v>
      </c>
      <c r="Y2123">
        <f t="shared" si="271"/>
        <v>0</v>
      </c>
    </row>
    <row r="2124" spans="1:25" x14ac:dyDescent="0.25">
      <c r="A2124" s="2" t="s">
        <v>4282</v>
      </c>
      <c r="B2124" t="s">
        <v>4283</v>
      </c>
      <c r="C2124">
        <v>43.4377670573</v>
      </c>
      <c r="D2124">
        <v>-8.2570346826200005</v>
      </c>
      <c r="E2124" s="2" t="s">
        <v>4276</v>
      </c>
      <c r="F2124" t="s">
        <v>4277</v>
      </c>
      <c r="G2124" s="4">
        <v>5773.8082080000004</v>
      </c>
      <c r="H2124" s="4">
        <v>18.204401151900001</v>
      </c>
      <c r="I2124" s="4">
        <v>317.16551161571101</v>
      </c>
      <c r="J2124" s="4">
        <v>2923.7080420000002</v>
      </c>
      <c r="K2124" s="4">
        <v>2850.1001660000002</v>
      </c>
      <c r="L2124" s="4">
        <v>5641.615425</v>
      </c>
      <c r="M2124" s="4">
        <v>132.192779</v>
      </c>
      <c r="N2124" s="4">
        <v>690.41779299999996</v>
      </c>
      <c r="O2124" s="4">
        <v>3765.6062139999999</v>
      </c>
      <c r="P2124" s="4">
        <v>1317.7841969999999</v>
      </c>
      <c r="Q2124" s="5"/>
      <c r="R2124" s="3">
        <f t="shared" si="265"/>
        <v>1.9086764714941233</v>
      </c>
      <c r="S2124" s="3">
        <f t="shared" si="266"/>
        <v>1.6966356787971364E-2</v>
      </c>
      <c r="T2124" s="6">
        <f t="shared" si="267"/>
        <v>0.4117792015771316</v>
      </c>
      <c r="U2124" s="3">
        <f t="shared" si="264"/>
        <v>0.53330111431561389</v>
      </c>
      <c r="V2124" s="6">
        <f t="shared" si="268"/>
        <v>0.31271562345983245</v>
      </c>
      <c r="W2124" s="3">
        <f t="shared" si="269"/>
        <v>36.224741251848201</v>
      </c>
      <c r="X2124" s="4">
        <f t="shared" si="270"/>
        <v>5251</v>
      </c>
      <c r="Y2124">
        <f t="shared" si="271"/>
        <v>0</v>
      </c>
    </row>
    <row r="2125" spans="1:25" x14ac:dyDescent="0.25">
      <c r="A2125" s="2" t="s">
        <v>4284</v>
      </c>
      <c r="B2125" t="s">
        <v>4285</v>
      </c>
      <c r="C2125">
        <v>43.298732620800003</v>
      </c>
      <c r="D2125">
        <v>-8.5086517189500004</v>
      </c>
      <c r="E2125" s="2" t="s">
        <v>4276</v>
      </c>
      <c r="F2125" t="s">
        <v>4277</v>
      </c>
      <c r="G2125" s="4">
        <v>30629.587446000001</v>
      </c>
      <c r="H2125" s="4">
        <v>93.842656048099997</v>
      </c>
      <c r="I2125" s="4">
        <v>326.39301499842998</v>
      </c>
      <c r="J2125" s="4">
        <v>15327.948710000001</v>
      </c>
      <c r="K2125" s="4">
        <v>15301.638736000001</v>
      </c>
      <c r="L2125" s="4">
        <v>28934.035952999999</v>
      </c>
      <c r="M2125" s="4">
        <v>1695.5514889999999</v>
      </c>
      <c r="N2125" s="4">
        <v>4962.7095149999996</v>
      </c>
      <c r="O2125" s="4">
        <v>21575.940180000001</v>
      </c>
      <c r="P2125" s="4">
        <v>4090.9377469999999</v>
      </c>
      <c r="Q2125" s="5"/>
      <c r="R2125" s="3">
        <f t="shared" si="265"/>
        <v>0.82433552369627261</v>
      </c>
      <c r="S2125" s="3">
        <f t="shared" si="266"/>
        <v>7.3275753208619388E-3</v>
      </c>
      <c r="T2125" s="6">
        <f t="shared" si="267"/>
        <v>0.10337604731394776</v>
      </c>
      <c r="U2125" s="3">
        <f t="shared" si="264"/>
        <v>0.41961774024532905</v>
      </c>
      <c r="V2125" s="6">
        <f t="shared" si="268"/>
        <v>4.4726466239526863E-2</v>
      </c>
      <c r="W2125" s="3">
        <f t="shared" si="269"/>
        <v>7.4051256776737313</v>
      </c>
      <c r="X2125" s="4">
        <f t="shared" si="270"/>
        <v>7739</v>
      </c>
      <c r="Y2125">
        <f t="shared" si="271"/>
        <v>0</v>
      </c>
    </row>
    <row r="2126" spans="1:25" x14ac:dyDescent="0.25">
      <c r="A2126" s="2" t="s">
        <v>4286</v>
      </c>
      <c r="B2126" t="s">
        <v>4287</v>
      </c>
      <c r="C2126">
        <v>42.926875967400001</v>
      </c>
      <c r="D2126">
        <v>-8.1824509707300006</v>
      </c>
      <c r="E2126" s="2" t="s">
        <v>4276</v>
      </c>
      <c r="F2126" t="s">
        <v>4277</v>
      </c>
      <c r="G2126" s="4">
        <v>6304.0027579999996</v>
      </c>
      <c r="H2126" s="4">
        <v>155.47981666800001</v>
      </c>
      <c r="I2126" s="4">
        <v>40.545473310282397</v>
      </c>
      <c r="J2126" s="4">
        <v>3176.02493</v>
      </c>
      <c r="K2126" s="4">
        <v>3127.977828</v>
      </c>
      <c r="L2126" s="4">
        <v>6172.141971</v>
      </c>
      <c r="M2126" s="4">
        <v>131.86078499999999</v>
      </c>
      <c r="N2126" s="4">
        <v>596.204519</v>
      </c>
      <c r="O2126" s="4">
        <v>3888.3819570000001</v>
      </c>
      <c r="P2126" s="4">
        <v>1819.4162799999999</v>
      </c>
      <c r="Q2126" s="5"/>
      <c r="R2126" s="3">
        <f t="shared" si="265"/>
        <v>3.0516646922630923</v>
      </c>
      <c r="S2126" s="3">
        <f t="shared" si="266"/>
        <v>2.7126457909160576E-2</v>
      </c>
      <c r="T2126" s="6">
        <f t="shared" si="267"/>
        <v>0.57602267126663376</v>
      </c>
      <c r="U2126" s="3">
        <f t="shared" si="264"/>
        <v>0.6212406151744726</v>
      </c>
      <c r="V2126" s="6">
        <f t="shared" si="268"/>
        <v>0.52673730901922133</v>
      </c>
      <c r="W2126" s="3">
        <f t="shared" si="269"/>
        <v>55.137999014292745</v>
      </c>
      <c r="X2126" s="4">
        <f t="shared" si="270"/>
        <v>3603</v>
      </c>
      <c r="Y2126">
        <f t="shared" si="271"/>
        <v>0</v>
      </c>
    </row>
    <row r="2127" spans="1:25" x14ac:dyDescent="0.25">
      <c r="A2127" s="2" t="s">
        <v>4288</v>
      </c>
      <c r="B2127" t="s">
        <v>4289</v>
      </c>
      <c r="C2127">
        <v>42.963425713100001</v>
      </c>
      <c r="D2127">
        <v>-8.7528809777699994</v>
      </c>
      <c r="E2127" s="2" t="s">
        <v>4276</v>
      </c>
      <c r="F2127" t="s">
        <v>4277</v>
      </c>
      <c r="G2127" s="4">
        <v>3971.9953</v>
      </c>
      <c r="H2127" s="4">
        <v>98.088224776600001</v>
      </c>
      <c r="I2127" s="4">
        <v>40.494109369869697</v>
      </c>
      <c r="J2127" s="4">
        <v>2065.216864</v>
      </c>
      <c r="K2127" s="4">
        <v>1906.7784360000001</v>
      </c>
      <c r="L2127" s="4">
        <v>3936.0913820000001</v>
      </c>
      <c r="M2127" s="4">
        <v>35.903919000000002</v>
      </c>
      <c r="N2127" s="4">
        <v>296.36784499999999</v>
      </c>
      <c r="O2127" s="4">
        <v>2309.1149289999998</v>
      </c>
      <c r="P2127" s="4">
        <v>1366.5125270000001</v>
      </c>
      <c r="Q2127" s="5"/>
      <c r="R2127" s="3">
        <f t="shared" si="265"/>
        <v>4.6108663610250975</v>
      </c>
      <c r="S2127" s="3">
        <f t="shared" si="266"/>
        <v>4.0986309073935606E-2</v>
      </c>
      <c r="T2127" s="6">
        <f t="shared" si="267"/>
        <v>0.70675209462789557</v>
      </c>
      <c r="U2127" s="3">
        <f t="shared" si="264"/>
        <v>0.720137551888826</v>
      </c>
      <c r="V2127" s="6">
        <f t="shared" si="268"/>
        <v>0.69085756530310494</v>
      </c>
      <c r="W2127" s="3">
        <f t="shared" si="269"/>
        <v>69.880482996550029</v>
      </c>
      <c r="X2127" s="4">
        <f t="shared" si="270"/>
        <v>2334</v>
      </c>
      <c r="Y2127">
        <f t="shared" si="271"/>
        <v>0</v>
      </c>
    </row>
    <row r="2128" spans="1:25" x14ac:dyDescent="0.25">
      <c r="A2128" s="2" t="s">
        <v>4290</v>
      </c>
      <c r="B2128" t="s">
        <v>4291</v>
      </c>
      <c r="C2128">
        <v>43.311549706599997</v>
      </c>
      <c r="D2128">
        <v>-8.2487828635899998</v>
      </c>
      <c r="E2128" s="2" t="s">
        <v>4276</v>
      </c>
      <c r="F2128" t="s">
        <v>4277</v>
      </c>
      <c r="G2128" s="4">
        <v>6692.121091</v>
      </c>
      <c r="H2128" s="4">
        <v>32.647166717099999</v>
      </c>
      <c r="I2128" s="4">
        <v>204.98321177423301</v>
      </c>
      <c r="J2128" s="4">
        <v>3483.5288049999999</v>
      </c>
      <c r="K2128" s="4">
        <v>3208.5922860000001</v>
      </c>
      <c r="L2128" s="4">
        <v>6488.0214230000001</v>
      </c>
      <c r="M2128" s="4">
        <v>204.09966499999999</v>
      </c>
      <c r="N2128" s="4">
        <v>788.39176499999996</v>
      </c>
      <c r="O2128" s="4">
        <v>4277.0407990000003</v>
      </c>
      <c r="P2128" s="4">
        <v>1626.6885239999999</v>
      </c>
      <c r="Q2128" s="5"/>
      <c r="R2128" s="3">
        <f t="shared" si="265"/>
        <v>2.0632997403264355</v>
      </c>
      <c r="S2128" s="3">
        <f t="shared" si="266"/>
        <v>1.8340813688295501E-2</v>
      </c>
      <c r="T2128" s="6">
        <f t="shared" si="267"/>
        <v>0.44122720551996059</v>
      </c>
      <c r="U2128" s="3">
        <f t="shared" si="264"/>
        <v>0.56466150371178625</v>
      </c>
      <c r="V2128" s="6">
        <f t="shared" si="268"/>
        <v>0.40303104977821586</v>
      </c>
      <c r="W2128" s="3">
        <f t="shared" si="269"/>
        <v>42.212912764908822</v>
      </c>
      <c r="X2128" s="4">
        <f t="shared" si="270"/>
        <v>4734</v>
      </c>
      <c r="Y2128">
        <f t="shared" si="271"/>
        <v>0</v>
      </c>
    </row>
    <row r="2129" spans="1:25" x14ac:dyDescent="0.25">
      <c r="A2129" s="2" t="s">
        <v>4292</v>
      </c>
      <c r="B2129" t="s">
        <v>4293</v>
      </c>
      <c r="C2129">
        <v>43.275233111399999</v>
      </c>
      <c r="D2129">
        <v>-8.2231386049899999</v>
      </c>
      <c r="E2129" s="2" t="s">
        <v>4276</v>
      </c>
      <c r="F2129" t="s">
        <v>4277</v>
      </c>
      <c r="G2129" s="4">
        <v>13539.182075000001</v>
      </c>
      <c r="H2129" s="4">
        <v>24.211190875100002</v>
      </c>
      <c r="I2129" s="4">
        <v>559.211735674034</v>
      </c>
      <c r="J2129" s="4">
        <v>7100.6258680000001</v>
      </c>
      <c r="K2129" s="4">
        <v>6438.5562069999996</v>
      </c>
      <c r="L2129" s="4">
        <v>12894.870756</v>
      </c>
      <c r="M2129" s="4">
        <v>644.31131500000004</v>
      </c>
      <c r="N2129" s="4">
        <v>1790.44696</v>
      </c>
      <c r="O2129" s="4">
        <v>8801.2494779999997</v>
      </c>
      <c r="P2129" s="4">
        <v>2947.4856329999998</v>
      </c>
      <c r="Q2129" s="5"/>
      <c r="R2129" s="3">
        <f t="shared" si="265"/>
        <v>1.6462289578240283</v>
      </c>
      <c r="S2129" s="3">
        <f t="shared" si="266"/>
        <v>1.4633442739129362E-2</v>
      </c>
      <c r="T2129" s="6">
        <f t="shared" si="267"/>
        <v>0.35620995564317398</v>
      </c>
      <c r="U2129" s="3">
        <f t="shared" si="264"/>
        <v>0.53832499633638942</v>
      </c>
      <c r="V2129" s="6">
        <f t="shared" si="268"/>
        <v>0.326761951700345</v>
      </c>
      <c r="W2129" s="3">
        <f t="shared" si="269"/>
        <v>34.14859536717595</v>
      </c>
      <c r="X2129" s="4">
        <f t="shared" si="270"/>
        <v>5417</v>
      </c>
      <c r="Y2129">
        <f t="shared" si="271"/>
        <v>0</v>
      </c>
    </row>
    <row r="2130" spans="1:25" x14ac:dyDescent="0.25">
      <c r="A2130" s="2" t="s">
        <v>4294</v>
      </c>
      <c r="B2130" t="s">
        <v>4295</v>
      </c>
      <c r="C2130">
        <v>43.008391682199999</v>
      </c>
      <c r="D2130">
        <v>-8.1306931289600008</v>
      </c>
      <c r="E2130" s="2" t="s">
        <v>4276</v>
      </c>
      <c r="F2130" t="s">
        <v>4277</v>
      </c>
      <c r="G2130" s="4">
        <v>2198.6729350000001</v>
      </c>
      <c r="H2130" s="4">
        <v>82.379508701399999</v>
      </c>
      <c r="I2130" s="4">
        <v>26.689561174363199</v>
      </c>
      <c r="J2130" s="4">
        <v>1078.963006</v>
      </c>
      <c r="K2130" s="4">
        <v>1119.7099290000001</v>
      </c>
      <c r="L2130" s="4">
        <v>2174.3898049999998</v>
      </c>
      <c r="M2130" s="4">
        <v>24.283131999999998</v>
      </c>
      <c r="N2130" s="4">
        <v>149.43413699999999</v>
      </c>
      <c r="O2130" s="4">
        <v>1265.2329850000001</v>
      </c>
      <c r="P2130" s="4">
        <v>784.00581499999998</v>
      </c>
      <c r="Q2130" s="5"/>
      <c r="R2130" s="3">
        <f t="shared" si="265"/>
        <v>5.2464974251499177</v>
      </c>
      <c r="S2130" s="3">
        <f t="shared" si="266"/>
        <v>4.6636477439566247E-2</v>
      </c>
      <c r="T2130" s="6">
        <f t="shared" si="267"/>
        <v>0.74100542138984726</v>
      </c>
      <c r="U2130" s="3">
        <f t="shared" si="264"/>
        <v>0.73776131595241323</v>
      </c>
      <c r="V2130" s="6">
        <f t="shared" si="268"/>
        <v>0.71278955150320356</v>
      </c>
      <c r="W2130" s="3">
        <f t="shared" si="269"/>
        <v>72.689748644652539</v>
      </c>
      <c r="X2130" s="4">
        <f t="shared" si="270"/>
        <v>2093</v>
      </c>
      <c r="Y2130">
        <f t="shared" si="271"/>
        <v>0</v>
      </c>
    </row>
    <row r="2131" spans="1:25" x14ac:dyDescent="0.25">
      <c r="A2131" s="2" t="s">
        <v>4296</v>
      </c>
      <c r="B2131" t="s">
        <v>4297</v>
      </c>
      <c r="C2131">
        <v>42.679163423399999</v>
      </c>
      <c r="D2131">
        <v>-8.8889897597799994</v>
      </c>
      <c r="E2131" s="2" t="s">
        <v>4276</v>
      </c>
      <c r="F2131" t="s">
        <v>4277</v>
      </c>
      <c r="G2131" s="4">
        <v>19088.171054999999</v>
      </c>
      <c r="H2131" s="4">
        <v>86.300507855500001</v>
      </c>
      <c r="I2131" s="4">
        <v>221.18260403474</v>
      </c>
      <c r="J2131" s="4">
        <v>9782.3421269999999</v>
      </c>
      <c r="K2131" s="4">
        <v>9305.8289280000008</v>
      </c>
      <c r="L2131" s="4">
        <v>18690.131907999999</v>
      </c>
      <c r="M2131" s="4">
        <v>398.03915000000001</v>
      </c>
      <c r="N2131" s="4">
        <v>2900.70352</v>
      </c>
      <c r="O2131" s="4">
        <v>12609.394503</v>
      </c>
      <c r="P2131" s="4">
        <v>3578.0730349999999</v>
      </c>
      <c r="Q2131" s="5"/>
      <c r="R2131" s="3">
        <f t="shared" si="265"/>
        <v>1.2335190447178137</v>
      </c>
      <c r="S2131" s="3">
        <f t="shared" si="266"/>
        <v>1.0964835858775591E-2</v>
      </c>
      <c r="T2131" s="6">
        <f t="shared" si="267"/>
        <v>0.24630359783144407</v>
      </c>
      <c r="U2131" s="3">
        <f t="shared" si="264"/>
        <v>0.51380552440155502</v>
      </c>
      <c r="V2131" s="6">
        <f t="shared" si="268"/>
        <v>0.25147856086742237</v>
      </c>
      <c r="W2131" s="3">
        <f t="shared" si="269"/>
        <v>24.889107934943322</v>
      </c>
      <c r="X2131" s="4">
        <f t="shared" si="270"/>
        <v>6276</v>
      </c>
      <c r="Y2131">
        <f t="shared" si="271"/>
        <v>0</v>
      </c>
    </row>
    <row r="2132" spans="1:25" x14ac:dyDescent="0.25">
      <c r="A2132" s="2" t="s">
        <v>4298</v>
      </c>
      <c r="B2132" t="s">
        <v>4299</v>
      </c>
      <c r="C2132">
        <v>42.827516095599997</v>
      </c>
      <c r="D2132">
        <v>-8.4226277553699997</v>
      </c>
      <c r="E2132" s="2" t="s">
        <v>4276</v>
      </c>
      <c r="F2132" t="s">
        <v>4277</v>
      </c>
      <c r="G2132" s="4">
        <v>4410.9297429999997</v>
      </c>
      <c r="H2132" s="4">
        <v>73.181058069800002</v>
      </c>
      <c r="I2132" s="4">
        <v>60.2742001733954</v>
      </c>
      <c r="J2132" s="4">
        <v>2237.01919</v>
      </c>
      <c r="K2132" s="4">
        <v>2173.9105530000002</v>
      </c>
      <c r="L2132" s="4">
        <v>4358.7092720000001</v>
      </c>
      <c r="M2132" s="4">
        <v>52.220471000000003</v>
      </c>
      <c r="N2132" s="4">
        <v>523.97927600000003</v>
      </c>
      <c r="O2132" s="4">
        <v>2913.5324949999999</v>
      </c>
      <c r="P2132" s="4">
        <v>973.41797199999996</v>
      </c>
      <c r="Q2132" s="5"/>
      <c r="R2132" s="3">
        <f t="shared" si="265"/>
        <v>1.8577413584578484</v>
      </c>
      <c r="S2132" s="3">
        <f t="shared" si="266"/>
        <v>1.6513591055425502E-2</v>
      </c>
      <c r="T2132" s="6">
        <f t="shared" si="267"/>
        <v>0.4004435682602267</v>
      </c>
      <c r="U2132" s="3">
        <f t="shared" si="264"/>
        <v>0.51394561432547192</v>
      </c>
      <c r="V2132" s="6">
        <f t="shared" si="268"/>
        <v>0.25197141448989652</v>
      </c>
      <c r="W2132" s="3">
        <f t="shared" si="269"/>
        <v>32.620749137506159</v>
      </c>
      <c r="X2132" s="4">
        <f t="shared" si="270"/>
        <v>5556</v>
      </c>
      <c r="Y2132">
        <f t="shared" si="271"/>
        <v>0</v>
      </c>
    </row>
    <row r="2133" spans="1:25" x14ac:dyDescent="0.25">
      <c r="A2133" s="2" t="s">
        <v>4300</v>
      </c>
      <c r="B2133" t="s">
        <v>4301</v>
      </c>
      <c r="C2133">
        <v>42.851672979100002</v>
      </c>
      <c r="D2133">
        <v>-8.7209433574999995</v>
      </c>
      <c r="E2133" s="2" t="s">
        <v>4276</v>
      </c>
      <c r="F2133" t="s">
        <v>4277</v>
      </c>
      <c r="G2133" s="4">
        <v>7373.0469560000001</v>
      </c>
      <c r="H2133" s="4">
        <v>74.897692435699994</v>
      </c>
      <c r="I2133" s="4">
        <v>98.441576999582395</v>
      </c>
      <c r="J2133" s="4">
        <v>3767.2428970000001</v>
      </c>
      <c r="K2133" s="4">
        <v>3605.8040590000001</v>
      </c>
      <c r="L2133" s="4">
        <v>7186.1189169999998</v>
      </c>
      <c r="M2133" s="4">
        <v>186.92804000000001</v>
      </c>
      <c r="N2133" s="4">
        <v>1083.062467</v>
      </c>
      <c r="O2133" s="4">
        <v>4826.5695949999999</v>
      </c>
      <c r="P2133" s="4">
        <v>1463.4148949999999</v>
      </c>
      <c r="Q2133" s="5"/>
      <c r="R2133" s="3">
        <f t="shared" si="265"/>
        <v>1.351182355209434</v>
      </c>
      <c r="S2133" s="3">
        <f t="shared" si="266"/>
        <v>1.2010753140446672E-2</v>
      </c>
      <c r="T2133" s="6">
        <f t="shared" si="267"/>
        <v>0.28462296697880729</v>
      </c>
      <c r="U2133" s="3">
        <f t="shared" si="264"/>
        <v>0.52759569957055585</v>
      </c>
      <c r="V2133" s="6">
        <f t="shared" si="268"/>
        <v>0.29423361261705272</v>
      </c>
      <c r="W2133" s="3">
        <f t="shared" si="269"/>
        <v>28.942828979792999</v>
      </c>
      <c r="X2133" s="4">
        <f t="shared" si="270"/>
        <v>5903</v>
      </c>
      <c r="Y2133">
        <f t="shared" si="271"/>
        <v>0</v>
      </c>
    </row>
    <row r="2134" spans="1:25" x14ac:dyDescent="0.25">
      <c r="A2134" s="2" t="s">
        <v>4302</v>
      </c>
      <c r="B2134" t="s">
        <v>4303</v>
      </c>
      <c r="C2134">
        <v>43.1943674348</v>
      </c>
      <c r="D2134">
        <v>-8.8956769036499992</v>
      </c>
      <c r="E2134" s="2" t="s">
        <v>4276</v>
      </c>
      <c r="F2134" t="s">
        <v>4277</v>
      </c>
      <c r="G2134" s="4">
        <v>4746.9156709999997</v>
      </c>
      <c r="H2134" s="4">
        <v>99.925392261699997</v>
      </c>
      <c r="I2134" s="4">
        <v>47.5045988167657</v>
      </c>
      <c r="J2134" s="4">
        <v>2415.8589550000002</v>
      </c>
      <c r="K2134" s="4">
        <v>2331.0567160000001</v>
      </c>
      <c r="L2134" s="4">
        <v>4722.2794759999997</v>
      </c>
      <c r="M2134" s="4">
        <v>24.636195000000001</v>
      </c>
      <c r="N2134" s="4">
        <v>415.95257299999997</v>
      </c>
      <c r="O2134" s="4">
        <v>2977.9473939999998</v>
      </c>
      <c r="P2134" s="4">
        <v>1353.0157039999999</v>
      </c>
      <c r="Q2134" s="5"/>
      <c r="R2134" s="3">
        <f t="shared" si="265"/>
        <v>3.2528124402298144</v>
      </c>
      <c r="S2134" s="3">
        <f t="shared" si="266"/>
        <v>2.8914474113095247E-2</v>
      </c>
      <c r="T2134" s="6">
        <f t="shared" si="267"/>
        <v>0.59857072449482507</v>
      </c>
      <c r="U2134" s="3">
        <f t="shared" si="264"/>
        <v>0.59402267500229722</v>
      </c>
      <c r="V2134" s="6">
        <f t="shared" si="268"/>
        <v>0.47067520946278957</v>
      </c>
      <c r="W2134" s="3">
        <f t="shared" si="269"/>
        <v>53.462296697880731</v>
      </c>
      <c r="X2134" s="4">
        <f t="shared" si="270"/>
        <v>3764</v>
      </c>
      <c r="Y2134">
        <f t="shared" si="271"/>
        <v>0</v>
      </c>
    </row>
    <row r="2135" spans="1:25" x14ac:dyDescent="0.25">
      <c r="A2135" s="2" t="s">
        <v>4304</v>
      </c>
      <c r="B2135" t="s">
        <v>4305</v>
      </c>
      <c r="C2135">
        <v>43.434244541299996</v>
      </c>
      <c r="D2135">
        <v>-8.1309764166999994</v>
      </c>
      <c r="E2135" s="2" t="s">
        <v>4276</v>
      </c>
      <c r="F2135" t="s">
        <v>4277</v>
      </c>
      <c r="G2135" s="4">
        <v>3296.8200149999998</v>
      </c>
      <c r="H2135" s="4">
        <v>30.096488901499999</v>
      </c>
      <c r="I2135" s="4">
        <v>109.541682014465</v>
      </c>
      <c r="J2135" s="4">
        <v>1674.5689130000001</v>
      </c>
      <c r="K2135" s="4">
        <v>1622.2511019999999</v>
      </c>
      <c r="L2135" s="4">
        <v>3258.6650399999999</v>
      </c>
      <c r="M2135" s="4">
        <v>38.154977000000002</v>
      </c>
      <c r="N2135" s="4">
        <v>365.61432500000001</v>
      </c>
      <c r="O2135" s="4">
        <v>2090.4975199999999</v>
      </c>
      <c r="P2135" s="4">
        <v>840.70817199999999</v>
      </c>
      <c r="Q2135" s="5"/>
      <c r="R2135" s="3">
        <f t="shared" si="265"/>
        <v>2.2994399139038109</v>
      </c>
      <c r="S2135" s="3">
        <f t="shared" si="266"/>
        <v>2.0439879976754002E-2</v>
      </c>
      <c r="T2135" s="6">
        <f t="shared" si="267"/>
        <v>0.47806801379990144</v>
      </c>
      <c r="U2135" s="3">
        <f t="shared" si="264"/>
        <v>0.57705043199477235</v>
      </c>
      <c r="V2135" s="6">
        <f t="shared" si="268"/>
        <v>0.4343272548053228</v>
      </c>
      <c r="W2135" s="3">
        <f t="shared" si="269"/>
        <v>45.619763430261209</v>
      </c>
      <c r="X2135" s="4">
        <f t="shared" si="270"/>
        <v>4446</v>
      </c>
      <c r="Y2135">
        <f t="shared" si="271"/>
        <v>0</v>
      </c>
    </row>
    <row r="2136" spans="1:25" x14ac:dyDescent="0.25">
      <c r="A2136" s="2" t="s">
        <v>4306</v>
      </c>
      <c r="B2136" t="s">
        <v>4307</v>
      </c>
      <c r="C2136">
        <v>43.159976975200003</v>
      </c>
      <c r="D2136">
        <v>-9.1455178007400004</v>
      </c>
      <c r="E2136" s="2" t="s">
        <v>4276</v>
      </c>
      <c r="F2136" t="s">
        <v>4277</v>
      </c>
      <c r="G2136" s="4">
        <v>6075.192121</v>
      </c>
      <c r="H2136" s="4">
        <v>52.645039157299998</v>
      </c>
      <c r="I2136" s="4">
        <v>115.399137739222</v>
      </c>
      <c r="J2136" s="4">
        <v>3060.5745499999998</v>
      </c>
      <c r="K2136" s="4">
        <v>3014.6175710000002</v>
      </c>
      <c r="L2136" s="4">
        <v>5961.4260560000002</v>
      </c>
      <c r="M2136" s="4">
        <v>113.766069</v>
      </c>
      <c r="N2136" s="4">
        <v>654.63309500000003</v>
      </c>
      <c r="O2136" s="4">
        <v>3902.9311290000001</v>
      </c>
      <c r="P2136" s="4">
        <v>1517.6279010000001</v>
      </c>
      <c r="Q2136" s="5"/>
      <c r="R2136" s="3">
        <f t="shared" si="265"/>
        <v>2.3182877746197663</v>
      </c>
      <c r="S2136" s="3">
        <f t="shared" si="266"/>
        <v>2.0607419910510592E-2</v>
      </c>
      <c r="T2136" s="6">
        <f t="shared" si="267"/>
        <v>0.48127156234598323</v>
      </c>
      <c r="U2136" s="3">
        <f t="shared" si="264"/>
        <v>0.55657169552888619</v>
      </c>
      <c r="V2136" s="6">
        <f t="shared" si="268"/>
        <v>0.38134549038935434</v>
      </c>
      <c r="W2136" s="3">
        <f t="shared" si="269"/>
        <v>43.130852636766882</v>
      </c>
      <c r="X2136" s="4">
        <f t="shared" si="270"/>
        <v>4655</v>
      </c>
      <c r="Y2136">
        <f t="shared" si="271"/>
        <v>0</v>
      </c>
    </row>
    <row r="2137" spans="1:25" x14ac:dyDescent="0.25">
      <c r="A2137" s="2" t="s">
        <v>4308</v>
      </c>
      <c r="B2137" t="s">
        <v>4309</v>
      </c>
      <c r="C2137">
        <v>43.279718830100002</v>
      </c>
      <c r="D2137">
        <v>-8.3288783248999998</v>
      </c>
      <c r="E2137" s="2" t="s">
        <v>4276</v>
      </c>
      <c r="F2137" t="s">
        <v>4277</v>
      </c>
      <c r="G2137" s="4">
        <v>23821.579023999999</v>
      </c>
      <c r="H2137" s="4">
        <v>40.740848272599997</v>
      </c>
      <c r="I2137" s="4">
        <v>584.70994184038796</v>
      </c>
      <c r="J2137" s="4">
        <v>12092.110549000001</v>
      </c>
      <c r="K2137" s="4">
        <v>11729.468475</v>
      </c>
      <c r="L2137" s="4">
        <v>23019.962357</v>
      </c>
      <c r="M2137" s="4">
        <v>801.616668</v>
      </c>
      <c r="N2137" s="4">
        <v>3890.9872249999999</v>
      </c>
      <c r="O2137" s="4">
        <v>16514.192805999999</v>
      </c>
      <c r="P2137" s="4">
        <v>3416.3989940000001</v>
      </c>
      <c r="Q2137" s="5"/>
      <c r="R2137" s="3">
        <f t="shared" si="265"/>
        <v>0.87802883855523328</v>
      </c>
      <c r="S2137" s="3">
        <f t="shared" si="266"/>
        <v>7.8048588996304721E-3</v>
      </c>
      <c r="T2137" s="6">
        <f t="shared" si="267"/>
        <v>0.1208723509117792</v>
      </c>
      <c r="U2137" s="3">
        <f t="shared" si="264"/>
        <v>0.44249127431436147</v>
      </c>
      <c r="V2137" s="6">
        <f t="shared" si="268"/>
        <v>7.355840315426318E-2</v>
      </c>
      <c r="W2137" s="3">
        <f t="shared" si="269"/>
        <v>9.7215377033021184</v>
      </c>
      <c r="X2137" s="4">
        <f t="shared" si="270"/>
        <v>7584</v>
      </c>
      <c r="Y2137">
        <f t="shared" si="271"/>
        <v>0</v>
      </c>
    </row>
    <row r="2138" spans="1:25" x14ac:dyDescent="0.25">
      <c r="A2138" s="2" t="s">
        <v>4310</v>
      </c>
      <c r="B2138" t="s">
        <v>4311</v>
      </c>
      <c r="C2138">
        <v>43.4449470064</v>
      </c>
      <c r="D2138">
        <v>-8.0410973602800002</v>
      </c>
      <c r="E2138" s="2" t="s">
        <v>4276</v>
      </c>
      <c r="F2138" t="s">
        <v>4277</v>
      </c>
      <c r="G2138" s="4">
        <v>1373.126935</v>
      </c>
      <c r="H2138" s="4">
        <v>57.7055645262</v>
      </c>
      <c r="I2138" s="4">
        <v>23.7953990446894</v>
      </c>
      <c r="J2138" s="4">
        <v>688.37564499999996</v>
      </c>
      <c r="K2138" s="4">
        <v>684.75129000000004</v>
      </c>
      <c r="L2138" s="4">
        <v>1353</v>
      </c>
      <c r="M2138" s="4">
        <v>20.126935</v>
      </c>
      <c r="N2138" s="4">
        <v>131.126935</v>
      </c>
      <c r="O2138" s="4">
        <v>834</v>
      </c>
      <c r="P2138" s="4">
        <v>408</v>
      </c>
      <c r="Q2138" s="5"/>
      <c r="R2138" s="3">
        <f t="shared" si="265"/>
        <v>3.1114888790773612</v>
      </c>
      <c r="S2138" s="3">
        <f t="shared" si="266"/>
        <v>2.76582392315586E-2</v>
      </c>
      <c r="T2138" s="6">
        <f t="shared" si="267"/>
        <v>0.58341547560374574</v>
      </c>
      <c r="U2138" s="3">
        <f t="shared" si="264"/>
        <v>0.64643517386091132</v>
      </c>
      <c r="V2138" s="6">
        <f t="shared" si="268"/>
        <v>0.57762444553967474</v>
      </c>
      <c r="W2138" s="3">
        <f t="shared" si="269"/>
        <v>58.051996057171017</v>
      </c>
      <c r="X2138" s="4">
        <f t="shared" si="270"/>
        <v>3342</v>
      </c>
      <c r="Y2138">
        <f t="shared" si="271"/>
        <v>0</v>
      </c>
    </row>
    <row r="2139" spans="1:25" x14ac:dyDescent="0.25">
      <c r="A2139" s="2" t="s">
        <v>4312</v>
      </c>
      <c r="B2139" t="s">
        <v>4313</v>
      </c>
      <c r="C2139">
        <v>43.212589183699997</v>
      </c>
      <c r="D2139">
        <v>-8.6686963906999992</v>
      </c>
      <c r="E2139" s="2" t="s">
        <v>4276</v>
      </c>
      <c r="F2139" t="s">
        <v>4277</v>
      </c>
      <c r="G2139" s="4">
        <v>31291.692122</v>
      </c>
      <c r="H2139" s="4">
        <v>187.55462058500001</v>
      </c>
      <c r="I2139" s="4">
        <v>166.840422402809</v>
      </c>
      <c r="J2139" s="4">
        <v>16004.187623</v>
      </c>
      <c r="K2139" s="4">
        <v>15287.504499000001</v>
      </c>
      <c r="L2139" s="4">
        <v>30651.093400000002</v>
      </c>
      <c r="M2139" s="4">
        <v>640.59871999999996</v>
      </c>
      <c r="N2139" s="4">
        <v>4284.5338899999997</v>
      </c>
      <c r="O2139" s="4">
        <v>20578.911812999999</v>
      </c>
      <c r="P2139" s="4">
        <v>6428.2464170000003</v>
      </c>
      <c r="Q2139" s="5"/>
      <c r="R2139" s="3">
        <f t="shared" si="265"/>
        <v>1.5003373953940182</v>
      </c>
      <c r="S2139" s="3">
        <f t="shared" si="266"/>
        <v>1.3336602579201938E-2</v>
      </c>
      <c r="T2139" s="6">
        <f t="shared" si="267"/>
        <v>0.32540660423854118</v>
      </c>
      <c r="U2139" s="3">
        <f t="shared" si="264"/>
        <v>0.52057078646075838</v>
      </c>
      <c r="V2139" s="6">
        <f t="shared" si="268"/>
        <v>0.2725480532281912</v>
      </c>
      <c r="W2139" s="3">
        <f t="shared" si="269"/>
        <v>29.897732873336619</v>
      </c>
      <c r="X2139" s="4">
        <f t="shared" si="270"/>
        <v>5824</v>
      </c>
      <c r="Y2139">
        <f t="shared" si="271"/>
        <v>0</v>
      </c>
    </row>
    <row r="2140" spans="1:25" x14ac:dyDescent="0.25">
      <c r="A2140" s="2" t="s">
        <v>4314</v>
      </c>
      <c r="B2140" t="s">
        <v>4315</v>
      </c>
      <c r="C2140">
        <v>42.845619484099998</v>
      </c>
      <c r="D2140">
        <v>-9.1019611948700003</v>
      </c>
      <c r="E2140" s="2" t="s">
        <v>4276</v>
      </c>
      <c r="F2140" t="s">
        <v>4277</v>
      </c>
      <c r="G2140" s="4">
        <v>4626.369342</v>
      </c>
      <c r="H2140" s="4">
        <v>71.832863286800006</v>
      </c>
      <c r="I2140" s="4">
        <v>64.404635055806594</v>
      </c>
      <c r="J2140" s="4">
        <v>2412.635327</v>
      </c>
      <c r="K2140" s="4">
        <v>2213.734015</v>
      </c>
      <c r="L2140" s="4">
        <v>4591.2305919999999</v>
      </c>
      <c r="M2140" s="4">
        <v>35.138753000000001</v>
      </c>
      <c r="N2140" s="4">
        <v>370</v>
      </c>
      <c r="O2140" s="4">
        <v>2712.2149880000002</v>
      </c>
      <c r="P2140" s="4">
        <v>1544.1543569999999</v>
      </c>
      <c r="Q2140" s="5"/>
      <c r="R2140" s="3">
        <f t="shared" si="265"/>
        <v>4.1733901540540534</v>
      </c>
      <c r="S2140" s="3">
        <f t="shared" si="266"/>
        <v>3.7097552899397104E-2</v>
      </c>
      <c r="T2140" s="6">
        <f t="shared" si="267"/>
        <v>0.67779694430754067</v>
      </c>
      <c r="U2140" s="3">
        <f t="shared" si="264"/>
        <v>0.70575318161319733</v>
      </c>
      <c r="V2140" s="6">
        <f t="shared" si="268"/>
        <v>0.67126663380975848</v>
      </c>
      <c r="W2140" s="3">
        <f t="shared" si="269"/>
        <v>67.453178905864945</v>
      </c>
      <c r="X2140" s="4">
        <f t="shared" si="270"/>
        <v>2535</v>
      </c>
      <c r="Y2140">
        <f t="shared" si="271"/>
        <v>0</v>
      </c>
    </row>
    <row r="2141" spans="1:25" x14ac:dyDescent="0.25">
      <c r="A2141" s="2" t="s">
        <v>4316</v>
      </c>
      <c r="B2141" t="s">
        <v>4317</v>
      </c>
      <c r="C2141">
        <v>43.212034712600001</v>
      </c>
      <c r="D2141">
        <v>-8.3600575537000008</v>
      </c>
      <c r="E2141" s="2" t="s">
        <v>4276</v>
      </c>
      <c r="F2141" t="s">
        <v>4277</v>
      </c>
      <c r="G2141" s="4">
        <v>6129.4026080000003</v>
      </c>
      <c r="H2141" s="4">
        <v>47.951541748700002</v>
      </c>
      <c r="I2141" s="4">
        <v>127.824932952571</v>
      </c>
      <c r="J2141" s="4">
        <v>3091.2695560000002</v>
      </c>
      <c r="K2141" s="4">
        <v>3038.1330520000001</v>
      </c>
      <c r="L2141" s="4">
        <v>5949.9361440000002</v>
      </c>
      <c r="M2141" s="4">
        <v>179.466463</v>
      </c>
      <c r="N2141" s="4">
        <v>796.91562199999998</v>
      </c>
      <c r="O2141" s="4">
        <v>3959.9738080000002</v>
      </c>
      <c r="P2141" s="4">
        <v>1372.513177</v>
      </c>
      <c r="Q2141" s="5"/>
      <c r="R2141" s="3">
        <f t="shared" si="265"/>
        <v>1.7222816809079946</v>
      </c>
      <c r="S2141" s="3">
        <f t="shared" si="266"/>
        <v>1.5309480639638122E-2</v>
      </c>
      <c r="T2141" s="6">
        <f t="shared" si="267"/>
        <v>0.3748151798915722</v>
      </c>
      <c r="U2141" s="3">
        <f t="shared" si="264"/>
        <v>0.54783917878883104</v>
      </c>
      <c r="V2141" s="6">
        <f t="shared" si="268"/>
        <v>0.35534746180384424</v>
      </c>
      <c r="W2141" s="3">
        <f t="shared" si="269"/>
        <v>36.508132084770821</v>
      </c>
      <c r="X2141" s="4">
        <f t="shared" si="270"/>
        <v>5235</v>
      </c>
      <c r="Y2141">
        <f t="shared" si="271"/>
        <v>0</v>
      </c>
    </row>
    <row r="2142" spans="1:25" x14ac:dyDescent="0.25">
      <c r="A2142" s="2" t="s">
        <v>4318</v>
      </c>
      <c r="B2142" t="s">
        <v>4319</v>
      </c>
      <c r="C2142">
        <v>43.673591149700002</v>
      </c>
      <c r="D2142">
        <v>-8.0049754416199992</v>
      </c>
      <c r="E2142" s="2" t="s">
        <v>4276</v>
      </c>
      <c r="F2142" t="s">
        <v>4277</v>
      </c>
      <c r="G2142" s="4">
        <v>7268.1564529999996</v>
      </c>
      <c r="H2142" s="4">
        <v>86.015194952100003</v>
      </c>
      <c r="I2142" s="4">
        <v>84.498517465983497</v>
      </c>
      <c r="J2142" s="4">
        <v>3640.4885330000002</v>
      </c>
      <c r="K2142" s="4">
        <v>3627.6679199999999</v>
      </c>
      <c r="L2142" s="4">
        <v>6905.7670760000001</v>
      </c>
      <c r="M2142" s="4">
        <v>362.38937700000002</v>
      </c>
      <c r="N2142" s="4">
        <v>795.01539100000002</v>
      </c>
      <c r="O2142" s="4">
        <v>4487.8330249999999</v>
      </c>
      <c r="P2142" s="4">
        <v>1985.308037</v>
      </c>
      <c r="Q2142" s="5"/>
      <c r="R2142" s="3">
        <f t="shared" si="265"/>
        <v>2.4971944687797873</v>
      </c>
      <c r="S2142" s="3">
        <f t="shared" si="266"/>
        <v>2.2197733853291719E-2</v>
      </c>
      <c r="T2142" s="6">
        <f t="shared" si="267"/>
        <v>0.50542138984721541</v>
      </c>
      <c r="U2142" s="3">
        <f t="shared" si="264"/>
        <v>0.61952470435327756</v>
      </c>
      <c r="V2142" s="6">
        <f t="shared" si="268"/>
        <v>0.52328733366190239</v>
      </c>
      <c r="W2142" s="3">
        <f t="shared" si="269"/>
        <v>51.435436175455898</v>
      </c>
      <c r="X2142" s="4">
        <f t="shared" si="270"/>
        <v>3940</v>
      </c>
      <c r="Y2142">
        <f t="shared" si="271"/>
        <v>0</v>
      </c>
    </row>
    <row r="2143" spans="1:25" x14ac:dyDescent="0.25">
      <c r="A2143" s="2" t="s">
        <v>4320</v>
      </c>
      <c r="B2143" t="s">
        <v>4321</v>
      </c>
      <c r="C2143">
        <v>42.969414942500002</v>
      </c>
      <c r="D2143">
        <v>-9.1953531073000008</v>
      </c>
      <c r="E2143" s="2" t="s">
        <v>4276</v>
      </c>
      <c r="F2143" t="s">
        <v>4277</v>
      </c>
      <c r="G2143" s="4">
        <v>7856.2040820000002</v>
      </c>
      <c r="H2143" s="4">
        <v>57.4920777695</v>
      </c>
      <c r="I2143" s="4">
        <v>136.64846336737901</v>
      </c>
      <c r="J2143" s="4">
        <v>4070.1642660000002</v>
      </c>
      <c r="K2143" s="4">
        <v>3786.039816</v>
      </c>
      <c r="L2143" s="4">
        <v>7726.18858</v>
      </c>
      <c r="M2143" s="4">
        <v>130.01550399999999</v>
      </c>
      <c r="N2143" s="4">
        <v>1006.014465</v>
      </c>
      <c r="O2143" s="4">
        <v>5114.9745069999999</v>
      </c>
      <c r="P2143" s="4">
        <v>1735.2151120000001</v>
      </c>
      <c r="Q2143" s="5"/>
      <c r="R2143" s="3">
        <f t="shared" si="265"/>
        <v>1.7248411154803824</v>
      </c>
      <c r="S2143" s="3">
        <f t="shared" si="266"/>
        <v>1.5332231630064808E-2</v>
      </c>
      <c r="T2143" s="6">
        <f t="shared" si="267"/>
        <v>0.37530803351404635</v>
      </c>
      <c r="U2143" s="3">
        <f t="shared" si="264"/>
        <v>0.53592243191995248</v>
      </c>
      <c r="V2143" s="6">
        <f t="shared" si="268"/>
        <v>0.31949236076885162</v>
      </c>
      <c r="W2143" s="3">
        <f t="shared" si="269"/>
        <v>34.7400197141449</v>
      </c>
      <c r="X2143" s="4">
        <f t="shared" si="270"/>
        <v>5365</v>
      </c>
      <c r="Y2143">
        <f t="shared" si="271"/>
        <v>0</v>
      </c>
    </row>
    <row r="2144" spans="1:25" x14ac:dyDescent="0.25">
      <c r="A2144" s="2" t="s">
        <v>4322</v>
      </c>
      <c r="B2144" t="s">
        <v>4323</v>
      </c>
      <c r="C2144">
        <v>43.167089410499997</v>
      </c>
      <c r="D2144">
        <v>-8.4833330175999997</v>
      </c>
      <c r="E2144" s="2" t="s">
        <v>4276</v>
      </c>
      <c r="F2144" t="s">
        <v>4277</v>
      </c>
      <c r="G2144" s="4">
        <v>5338.733021</v>
      </c>
      <c r="H2144" s="4">
        <v>111.117531031</v>
      </c>
      <c r="I2144" s="4">
        <v>48.045821145095303</v>
      </c>
      <c r="J2144" s="4">
        <v>2736.8084570000001</v>
      </c>
      <c r="K2144" s="4">
        <v>2601.9245639999999</v>
      </c>
      <c r="L2144" s="4">
        <v>5278.1179830000001</v>
      </c>
      <c r="M2144" s="4">
        <v>60.615039000000003</v>
      </c>
      <c r="N2144" s="4">
        <v>514.28622600000006</v>
      </c>
      <c r="O2144" s="4">
        <v>3261.8397559999999</v>
      </c>
      <c r="P2144" s="4">
        <v>1562.6070400000001</v>
      </c>
      <c r="Q2144" s="5"/>
      <c r="R2144" s="3">
        <f t="shared" si="265"/>
        <v>3.0383995545702209</v>
      </c>
      <c r="S2144" s="3">
        <f t="shared" si="266"/>
        <v>2.7008543185371561E-2</v>
      </c>
      <c r="T2144" s="6">
        <f t="shared" si="267"/>
        <v>0.57466732380482999</v>
      </c>
      <c r="U2144" s="3">
        <f t="shared" si="264"/>
        <v>0.63672449334141967</v>
      </c>
      <c r="V2144" s="6">
        <f t="shared" si="268"/>
        <v>0.55889600788565796</v>
      </c>
      <c r="W2144" s="3">
        <f t="shared" si="269"/>
        <v>56.678166584524405</v>
      </c>
      <c r="X2144" s="4">
        <f t="shared" si="270"/>
        <v>3464</v>
      </c>
      <c r="Y2144">
        <f t="shared" si="271"/>
        <v>0</v>
      </c>
    </row>
    <row r="2145" spans="1:25" x14ac:dyDescent="0.25">
      <c r="A2145" s="2" t="s">
        <v>4324</v>
      </c>
      <c r="B2145" t="s">
        <v>4325</v>
      </c>
      <c r="C2145">
        <v>43.611696347500001</v>
      </c>
      <c r="D2145">
        <v>-7.9620850656000002</v>
      </c>
      <c r="E2145" s="2" t="s">
        <v>4276</v>
      </c>
      <c r="F2145" t="s">
        <v>4277</v>
      </c>
      <c r="G2145" s="4">
        <v>1303.606016</v>
      </c>
      <c r="H2145" s="4">
        <v>52.721820162599997</v>
      </c>
      <c r="I2145" s="4">
        <v>24.726119317950999</v>
      </c>
      <c r="J2145" s="4">
        <v>675.616624</v>
      </c>
      <c r="K2145" s="4">
        <v>627.98939199999995</v>
      </c>
      <c r="L2145" s="4">
        <v>1267.3234010000001</v>
      </c>
      <c r="M2145" s="4">
        <v>36.282615</v>
      </c>
      <c r="N2145" s="4">
        <v>96.294606999999999</v>
      </c>
      <c r="O2145" s="4">
        <v>730.00788899999998</v>
      </c>
      <c r="P2145" s="4">
        <v>477.30351999999999</v>
      </c>
      <c r="Q2145" s="5"/>
      <c r="R2145" s="3">
        <f t="shared" si="265"/>
        <v>4.956700430793596</v>
      </c>
      <c r="S2145" s="3">
        <f t="shared" si="266"/>
        <v>4.4060451970733293E-2</v>
      </c>
      <c r="T2145" s="6">
        <f t="shared" si="267"/>
        <v>0.72683587974371611</v>
      </c>
      <c r="U2145" s="3">
        <f t="shared" si="264"/>
        <v>0.78574236750474347</v>
      </c>
      <c r="V2145" s="6">
        <f t="shared" si="268"/>
        <v>0.76330704780680136</v>
      </c>
      <c r="W2145" s="3">
        <f t="shared" si="269"/>
        <v>74.507146377525871</v>
      </c>
      <c r="X2145" s="4">
        <f t="shared" si="270"/>
        <v>1922</v>
      </c>
      <c r="Y2145">
        <f t="shared" si="271"/>
        <v>0</v>
      </c>
    </row>
    <row r="2146" spans="1:25" x14ac:dyDescent="0.25">
      <c r="A2146" s="2" t="s">
        <v>4326</v>
      </c>
      <c r="B2146" t="s">
        <v>4327</v>
      </c>
      <c r="C2146">
        <v>43.162857446399997</v>
      </c>
      <c r="D2146">
        <v>-8.2162543166400006</v>
      </c>
      <c r="E2146" s="2" t="s">
        <v>4276</v>
      </c>
      <c r="F2146" t="s">
        <v>4277</v>
      </c>
      <c r="G2146" s="4">
        <v>2187.4105909999998</v>
      </c>
      <c r="H2146" s="4">
        <v>79.516543506399998</v>
      </c>
      <c r="I2146" s="4">
        <v>27.508874185708802</v>
      </c>
      <c r="J2146" s="4">
        <v>1115.3035199999999</v>
      </c>
      <c r="K2146" s="4">
        <v>1072.1070709999999</v>
      </c>
      <c r="L2146" s="4">
        <v>2181.4105909999998</v>
      </c>
      <c r="M2146" s="4">
        <v>6</v>
      </c>
      <c r="N2146" s="4">
        <v>143</v>
      </c>
      <c r="O2146" s="4">
        <v>1227.1070709999999</v>
      </c>
      <c r="P2146" s="4">
        <v>817.30352000000005</v>
      </c>
      <c r="Q2146" s="5"/>
      <c r="R2146" s="3">
        <f t="shared" si="265"/>
        <v>5.7154092307692315</v>
      </c>
      <c r="S2146" s="3">
        <f t="shared" si="266"/>
        <v>5.080466681846154E-2</v>
      </c>
      <c r="T2146" s="6">
        <f t="shared" si="267"/>
        <v>0.76256776737309018</v>
      </c>
      <c r="U2146" s="3">
        <f t="shared" si="264"/>
        <v>0.78257516617309109</v>
      </c>
      <c r="V2146" s="6">
        <f t="shared" si="268"/>
        <v>0.76059635288319372</v>
      </c>
      <c r="W2146" s="3">
        <f t="shared" si="269"/>
        <v>76.158206012814205</v>
      </c>
      <c r="X2146" s="4">
        <f t="shared" si="270"/>
        <v>1766</v>
      </c>
      <c r="Y2146">
        <f t="shared" si="271"/>
        <v>0</v>
      </c>
    </row>
    <row r="2147" spans="1:25" x14ac:dyDescent="0.25">
      <c r="A2147" s="2" t="s">
        <v>4328</v>
      </c>
      <c r="B2147" t="s">
        <v>4329</v>
      </c>
      <c r="C2147">
        <v>43.241826120600003</v>
      </c>
      <c r="D2147">
        <v>-8.1381516038099999</v>
      </c>
      <c r="E2147" s="2" t="s">
        <v>4276</v>
      </c>
      <c r="F2147" t="s">
        <v>4277</v>
      </c>
      <c r="G2147" s="4">
        <v>1758.5385450000001</v>
      </c>
      <c r="H2147" s="4">
        <v>33.603006868599998</v>
      </c>
      <c r="I2147" s="4">
        <v>52.332773429369801</v>
      </c>
      <c r="J2147" s="4">
        <v>896.39038600000003</v>
      </c>
      <c r="K2147" s="4">
        <v>862.14815899999996</v>
      </c>
      <c r="L2147" s="4">
        <v>1729.9850899999999</v>
      </c>
      <c r="M2147" s="4">
        <v>28.553455</v>
      </c>
      <c r="N2147" s="4">
        <v>170.97767200000001</v>
      </c>
      <c r="O2147" s="4">
        <v>1057.555059</v>
      </c>
      <c r="P2147" s="4">
        <v>530.00581399999999</v>
      </c>
      <c r="Q2147" s="5"/>
      <c r="R2147" s="3">
        <f t="shared" si="265"/>
        <v>3.0998539622179435</v>
      </c>
      <c r="S2147" s="3">
        <f t="shared" si="266"/>
        <v>2.7554815653187178E-2</v>
      </c>
      <c r="T2147" s="6">
        <f t="shared" si="267"/>
        <v>0.58169048792508626</v>
      </c>
      <c r="U2147" s="3">
        <f t="shared" si="264"/>
        <v>0.66283403406233432</v>
      </c>
      <c r="V2147" s="6">
        <f t="shared" si="268"/>
        <v>0.60694923607688511</v>
      </c>
      <c r="W2147" s="3">
        <f t="shared" si="269"/>
        <v>59.431986200098578</v>
      </c>
      <c r="X2147" s="4">
        <f t="shared" si="270"/>
        <v>3209</v>
      </c>
      <c r="Y2147">
        <f t="shared" si="271"/>
        <v>0</v>
      </c>
    </row>
    <row r="2148" spans="1:25" x14ac:dyDescent="0.25">
      <c r="A2148" s="2" t="s">
        <v>4330</v>
      </c>
      <c r="B2148" t="s">
        <v>4331</v>
      </c>
      <c r="C2148">
        <v>42.931522705500001</v>
      </c>
      <c r="D2148">
        <v>-9.1983030154699996</v>
      </c>
      <c r="E2148" s="2" t="s">
        <v>4276</v>
      </c>
      <c r="F2148" t="s">
        <v>4277</v>
      </c>
      <c r="G2148" s="4">
        <v>1719.6968179999999</v>
      </c>
      <c r="H2148" s="4">
        <v>6.41993287835</v>
      </c>
      <c r="I2148" s="4">
        <v>267.86834902890502</v>
      </c>
      <c r="J2148" s="4">
        <v>867.76249199999995</v>
      </c>
      <c r="K2148" s="4">
        <v>851.93432600000006</v>
      </c>
      <c r="L2148" s="4">
        <v>1694.089635</v>
      </c>
      <c r="M2148" s="4">
        <v>25.607185000000001</v>
      </c>
      <c r="N2148" s="4">
        <v>180.62126000000001</v>
      </c>
      <c r="O2148" s="4">
        <v>1150.8571549999999</v>
      </c>
      <c r="P2148" s="4">
        <v>388.21840500000002</v>
      </c>
      <c r="Q2148" s="5"/>
      <c r="R2148" s="3">
        <f t="shared" si="265"/>
        <v>2.1493505526425847</v>
      </c>
      <c r="S2148" s="3">
        <f t="shared" si="266"/>
        <v>1.9105725293512531E-2</v>
      </c>
      <c r="T2148" s="6">
        <f t="shared" si="267"/>
        <v>0.45515032035485459</v>
      </c>
      <c r="U2148" s="3">
        <f t="shared" si="264"/>
        <v>0.49427477817609783</v>
      </c>
      <c r="V2148" s="6">
        <f t="shared" si="268"/>
        <v>0.19036471168063085</v>
      </c>
      <c r="W2148" s="3">
        <f t="shared" si="269"/>
        <v>32.275751601774274</v>
      </c>
      <c r="X2148" s="4">
        <f t="shared" si="270"/>
        <v>5595</v>
      </c>
      <c r="Y2148">
        <f t="shared" si="271"/>
        <v>0</v>
      </c>
    </row>
    <row r="2149" spans="1:25" x14ac:dyDescent="0.25">
      <c r="A2149" s="2" t="s">
        <v>4332</v>
      </c>
      <c r="B2149" t="s">
        <v>4333</v>
      </c>
      <c r="C2149">
        <v>43.160792651800001</v>
      </c>
      <c r="D2149">
        <v>-8.76801005057</v>
      </c>
      <c r="E2149" s="2" t="s">
        <v>4276</v>
      </c>
      <c r="F2149" t="s">
        <v>4277</v>
      </c>
      <c r="G2149" s="4">
        <v>6982.00965</v>
      </c>
      <c r="H2149" s="4">
        <v>141.176767141</v>
      </c>
      <c r="I2149" s="4">
        <v>49.455797815703903</v>
      </c>
      <c r="J2149" s="4">
        <v>3611.438181</v>
      </c>
      <c r="K2149" s="4">
        <v>3370.571469</v>
      </c>
      <c r="L2149" s="4">
        <v>6953.6695090000003</v>
      </c>
      <c r="M2149" s="4">
        <v>28.340143000000001</v>
      </c>
      <c r="N2149" s="4">
        <v>651.29237999999998</v>
      </c>
      <c r="O2149" s="4">
        <v>4261.497378</v>
      </c>
      <c r="P2149" s="4">
        <v>2069.2198939999998</v>
      </c>
      <c r="Q2149" s="5"/>
      <c r="R2149" s="3">
        <f t="shared" si="265"/>
        <v>3.1770982703651467</v>
      </c>
      <c r="S2149" s="3">
        <f t="shared" si="266"/>
        <v>2.8241445635501329E-2</v>
      </c>
      <c r="T2149" s="6">
        <f t="shared" si="267"/>
        <v>0.59031542631838341</v>
      </c>
      <c r="U2149" s="3">
        <f t="shared" si="264"/>
        <v>0.63839351117394949</v>
      </c>
      <c r="V2149" s="6">
        <f t="shared" si="268"/>
        <v>0.56209955643173981</v>
      </c>
      <c r="W2149" s="3">
        <f t="shared" si="269"/>
        <v>57.620749137506166</v>
      </c>
      <c r="X2149" s="4">
        <f t="shared" si="270"/>
        <v>3375</v>
      </c>
      <c r="Y2149">
        <f t="shared" si="271"/>
        <v>0</v>
      </c>
    </row>
    <row r="2150" spans="1:25" x14ac:dyDescent="0.25">
      <c r="A2150" s="2" t="s">
        <v>4334</v>
      </c>
      <c r="B2150" t="s">
        <v>4335</v>
      </c>
      <c r="C2150">
        <v>43.3461245859</v>
      </c>
      <c r="D2150">
        <v>-8.4222390291699991</v>
      </c>
      <c r="E2150" s="2" t="s">
        <v>4276</v>
      </c>
      <c r="F2150" t="s">
        <v>4277</v>
      </c>
      <c r="G2150" s="4">
        <v>245053.141324</v>
      </c>
      <c r="H2150" s="4">
        <v>38.565676136900002</v>
      </c>
      <c r="I2150" s="4">
        <v>6354.1772340283396</v>
      </c>
      <c r="J2150" s="4">
        <v>131136.98012600001</v>
      </c>
      <c r="K2150" s="4">
        <v>113916.161198</v>
      </c>
      <c r="L2150" s="4">
        <v>232983.48091899999</v>
      </c>
      <c r="M2150" s="4">
        <v>12069.660403</v>
      </c>
      <c r="N2150" s="4">
        <v>30320.944738999999</v>
      </c>
      <c r="O2150" s="4">
        <v>160943.98978999999</v>
      </c>
      <c r="P2150" s="4">
        <v>53788.206792999998</v>
      </c>
      <c r="Q2150" s="5"/>
      <c r="R2150" s="3">
        <f t="shared" si="265"/>
        <v>1.7739620996642456</v>
      </c>
      <c r="S2150" s="3">
        <f t="shared" si="266"/>
        <v>1.5768871446129248E-2</v>
      </c>
      <c r="T2150" s="6">
        <f t="shared" si="267"/>
        <v>0.38528831936914737</v>
      </c>
      <c r="U2150" s="3">
        <f t="shared" si="264"/>
        <v>0.52259889693144657</v>
      </c>
      <c r="V2150" s="6">
        <f t="shared" si="268"/>
        <v>0.27821586988664365</v>
      </c>
      <c r="W2150" s="3">
        <f t="shared" si="269"/>
        <v>33.175209462789553</v>
      </c>
      <c r="X2150" s="4">
        <f t="shared" si="270"/>
        <v>5510</v>
      </c>
      <c r="Y2150">
        <f t="shared" si="271"/>
        <v>0</v>
      </c>
    </row>
    <row r="2151" spans="1:25" x14ac:dyDescent="0.25">
      <c r="A2151" s="2" t="s">
        <v>4336</v>
      </c>
      <c r="B2151" t="s">
        <v>4337</v>
      </c>
      <c r="C2151">
        <v>43.2734083629</v>
      </c>
      <c r="D2151">
        <v>-8.4065938406100003</v>
      </c>
      <c r="E2151" s="2" t="s">
        <v>4276</v>
      </c>
      <c r="F2151" t="s">
        <v>4277</v>
      </c>
      <c r="G2151" s="4">
        <v>29382.370874</v>
      </c>
      <c r="H2151" s="4">
        <v>62.148483230499998</v>
      </c>
      <c r="I2151" s="4">
        <v>472.776958417873</v>
      </c>
      <c r="J2151" s="4">
        <v>15059.937948999999</v>
      </c>
      <c r="K2151" s="4">
        <v>14322.432924999999</v>
      </c>
      <c r="L2151" s="4">
        <v>28108.424285000001</v>
      </c>
      <c r="M2151" s="4">
        <v>1273.9465869999999</v>
      </c>
      <c r="N2151" s="4">
        <v>4951.289667</v>
      </c>
      <c r="O2151" s="4">
        <v>20173.493554000001</v>
      </c>
      <c r="P2151" s="4">
        <v>4257.5876509999998</v>
      </c>
      <c r="Q2151" s="5"/>
      <c r="R2151" s="3">
        <f t="shared" si="265"/>
        <v>0.85989468145572745</v>
      </c>
      <c r="S2151" s="3">
        <f t="shared" si="266"/>
        <v>7.6436631265414407E-3</v>
      </c>
      <c r="T2151" s="6">
        <f t="shared" si="267"/>
        <v>0.11569738787580089</v>
      </c>
      <c r="U2151" s="3">
        <f t="shared" si="264"/>
        <v>0.45648401420159884</v>
      </c>
      <c r="V2151" s="6">
        <f t="shared" si="268"/>
        <v>9.4627895515032034E-2</v>
      </c>
      <c r="W2151" s="3">
        <f t="shared" si="269"/>
        <v>10.516264169541646</v>
      </c>
      <c r="X2151" s="4">
        <f t="shared" si="270"/>
        <v>7510</v>
      </c>
      <c r="Y2151">
        <f t="shared" si="271"/>
        <v>0</v>
      </c>
    </row>
    <row r="2152" spans="1:25" x14ac:dyDescent="0.25">
      <c r="A2152" s="2" t="s">
        <v>4338</v>
      </c>
      <c r="B2152" t="s">
        <v>4339</v>
      </c>
      <c r="C2152">
        <v>43.135186906800001</v>
      </c>
      <c r="D2152">
        <v>-8.0456093313799997</v>
      </c>
      <c r="E2152" s="2" t="s">
        <v>4276</v>
      </c>
      <c r="F2152" t="s">
        <v>4277</v>
      </c>
      <c r="G2152" s="4">
        <v>4161.3431069999997</v>
      </c>
      <c r="H2152" s="4">
        <v>116.692637275</v>
      </c>
      <c r="I2152" s="4">
        <v>35.6607169413208</v>
      </c>
      <c r="J2152" s="4">
        <v>2079.0881479999998</v>
      </c>
      <c r="K2152" s="4">
        <v>2082.2549589999999</v>
      </c>
      <c r="L2152" s="4">
        <v>4065.7530710000001</v>
      </c>
      <c r="M2152" s="4">
        <v>95.590035</v>
      </c>
      <c r="N2152" s="4">
        <v>427.633422</v>
      </c>
      <c r="O2152" s="4">
        <v>2625.7038699999998</v>
      </c>
      <c r="P2152" s="4">
        <v>1108.0058140000001</v>
      </c>
      <c r="Q2152" s="5"/>
      <c r="R2152" s="3">
        <f t="shared" si="265"/>
        <v>2.5910178133831647</v>
      </c>
      <c r="S2152" s="3">
        <f t="shared" si="266"/>
        <v>2.3031736034046631E-2</v>
      </c>
      <c r="T2152" s="6">
        <f t="shared" si="267"/>
        <v>0.52033021192705764</v>
      </c>
      <c r="U2152" s="3">
        <f t="shared" si="264"/>
        <v>0.58484860137712336</v>
      </c>
      <c r="V2152" s="6">
        <f t="shared" si="268"/>
        <v>0.45231641202562839</v>
      </c>
      <c r="W2152" s="3">
        <f t="shared" si="269"/>
        <v>48.632331197634301</v>
      </c>
      <c r="X2152" s="4">
        <f t="shared" si="270"/>
        <v>4178</v>
      </c>
      <c r="Y2152">
        <f t="shared" si="271"/>
        <v>0</v>
      </c>
    </row>
    <row r="2153" spans="1:25" x14ac:dyDescent="0.25">
      <c r="A2153" s="2" t="s">
        <v>4340</v>
      </c>
      <c r="B2153" t="s">
        <v>4341</v>
      </c>
      <c r="C2153">
        <v>42.7227707909</v>
      </c>
      <c r="D2153">
        <v>-8.7201132367399996</v>
      </c>
      <c r="E2153" s="2" t="s">
        <v>4276</v>
      </c>
      <c r="F2153" t="s">
        <v>4277</v>
      </c>
      <c r="G2153" s="4">
        <v>2986.5196430000001</v>
      </c>
      <c r="H2153" s="4">
        <v>36.118549861399998</v>
      </c>
      <c r="I2153" s="4">
        <v>82.686587791048098</v>
      </c>
      <c r="J2153" s="4">
        <v>1526.2628090000001</v>
      </c>
      <c r="K2153" s="4">
        <v>1460.256834</v>
      </c>
      <c r="L2153" s="4">
        <v>2954.8475469999998</v>
      </c>
      <c r="M2153" s="4">
        <v>31.672097000000001</v>
      </c>
      <c r="N2153" s="4">
        <v>332.60844500000002</v>
      </c>
      <c r="O2153" s="4">
        <v>1870.702996</v>
      </c>
      <c r="P2153" s="4">
        <v>783.20820300000003</v>
      </c>
      <c r="Q2153" s="5"/>
      <c r="R2153" s="3">
        <f t="shared" si="265"/>
        <v>2.3547453913865595</v>
      </c>
      <c r="S2153" s="3">
        <f t="shared" si="266"/>
        <v>2.0931494180269017E-2</v>
      </c>
      <c r="T2153" s="6">
        <f t="shared" si="267"/>
        <v>0.48558403154263186</v>
      </c>
      <c r="U2153" s="3">
        <f t="shared" si="264"/>
        <v>0.59646916179953557</v>
      </c>
      <c r="V2153" s="6">
        <f t="shared" si="268"/>
        <v>0.47695909314933466</v>
      </c>
      <c r="W2153" s="3">
        <f t="shared" si="269"/>
        <v>48.127156234598324</v>
      </c>
      <c r="X2153" s="4">
        <f t="shared" si="270"/>
        <v>4230</v>
      </c>
      <c r="Y2153">
        <f t="shared" si="271"/>
        <v>0</v>
      </c>
    </row>
    <row r="2154" spans="1:25" x14ac:dyDescent="0.25">
      <c r="A2154" s="2" t="s">
        <v>4342</v>
      </c>
      <c r="B2154" t="s">
        <v>4343</v>
      </c>
      <c r="C2154">
        <v>42.988412933500001</v>
      </c>
      <c r="D2154">
        <v>-9.0971509633200007</v>
      </c>
      <c r="E2154" s="2" t="s">
        <v>4276</v>
      </c>
      <c r="F2154" t="s">
        <v>4277</v>
      </c>
      <c r="G2154" s="4">
        <v>3317.3516519999998</v>
      </c>
      <c r="H2154" s="4">
        <v>125.01298713200001</v>
      </c>
      <c r="I2154" s="4">
        <v>26.536056237878999</v>
      </c>
      <c r="J2154" s="4">
        <v>1713.3339100000001</v>
      </c>
      <c r="K2154" s="4">
        <v>1604.017742</v>
      </c>
      <c r="L2154" s="4">
        <v>3310.2211430000002</v>
      </c>
      <c r="M2154" s="4">
        <v>7.1305139999999998</v>
      </c>
      <c r="N2154" s="4">
        <v>307.16087900000002</v>
      </c>
      <c r="O2154" s="4">
        <v>2075.187105</v>
      </c>
      <c r="P2154" s="4">
        <v>935.00367300000005</v>
      </c>
      <c r="Q2154" s="5"/>
      <c r="R2154" s="3">
        <f t="shared" si="265"/>
        <v>3.0440193948005989</v>
      </c>
      <c r="S2154" s="3">
        <f t="shared" si="266"/>
        <v>2.7058498332754578E-2</v>
      </c>
      <c r="T2154" s="6">
        <f t="shared" si="267"/>
        <v>0.57565303104977816</v>
      </c>
      <c r="U2154" s="3">
        <f t="shared" si="264"/>
        <v>0.59857954446955774</v>
      </c>
      <c r="V2154" s="6">
        <f t="shared" si="268"/>
        <v>0.48238048299655001</v>
      </c>
      <c r="W2154" s="3">
        <f t="shared" si="269"/>
        <v>52.90167570231641</v>
      </c>
      <c r="X2154" s="4">
        <f t="shared" si="270"/>
        <v>3806</v>
      </c>
      <c r="Y2154">
        <f t="shared" si="271"/>
        <v>0</v>
      </c>
    </row>
    <row r="2155" spans="1:25" x14ac:dyDescent="0.25">
      <c r="A2155" s="2" t="s">
        <v>4344</v>
      </c>
      <c r="B2155" t="s">
        <v>4345</v>
      </c>
      <c r="C2155">
        <v>43.4620879987</v>
      </c>
      <c r="D2155">
        <v>-8.1596547803499995</v>
      </c>
      <c r="E2155" s="2" t="s">
        <v>4276</v>
      </c>
      <c r="F2155" t="s">
        <v>4277</v>
      </c>
      <c r="G2155" s="4">
        <v>13806.631842000001</v>
      </c>
      <c r="H2155" s="4">
        <v>27.040895246600002</v>
      </c>
      <c r="I2155" s="4">
        <v>510.58338546450199</v>
      </c>
      <c r="J2155" s="4">
        <v>7147.7627759999996</v>
      </c>
      <c r="K2155" s="4">
        <v>6658.8690660000002</v>
      </c>
      <c r="L2155" s="4">
        <v>13601.377506000001</v>
      </c>
      <c r="M2155" s="4">
        <v>205.254335</v>
      </c>
      <c r="N2155" s="4">
        <v>1515.1816429999999</v>
      </c>
      <c r="O2155" s="4">
        <v>8929.0338549999997</v>
      </c>
      <c r="P2155" s="4">
        <v>3362.4163429999999</v>
      </c>
      <c r="Q2155" s="5"/>
      <c r="R2155" s="3">
        <f t="shared" si="265"/>
        <v>2.2191506599450004</v>
      </c>
      <c r="S2155" s="3">
        <f t="shared" si="266"/>
        <v>1.9726183261124207E-2</v>
      </c>
      <c r="T2155" s="6">
        <f t="shared" si="267"/>
        <v>0.46488417939871857</v>
      </c>
      <c r="U2155" s="3">
        <f t="shared" si="264"/>
        <v>0.54626268252624965</v>
      </c>
      <c r="V2155" s="6">
        <f t="shared" si="268"/>
        <v>0.35004928536224739</v>
      </c>
      <c r="W2155" s="3">
        <f t="shared" si="269"/>
        <v>40.746673238048295</v>
      </c>
      <c r="X2155" s="4">
        <f t="shared" si="270"/>
        <v>4873</v>
      </c>
      <c r="Y2155">
        <f t="shared" si="271"/>
        <v>0</v>
      </c>
    </row>
    <row r="2156" spans="1:25" x14ac:dyDescent="0.25">
      <c r="A2156" s="2" t="s">
        <v>4346</v>
      </c>
      <c r="B2156" t="s">
        <v>4347</v>
      </c>
      <c r="C2156">
        <v>43.5098421374</v>
      </c>
      <c r="D2156">
        <v>-8.2703937516000003</v>
      </c>
      <c r="E2156" s="2" t="s">
        <v>4276</v>
      </c>
      <c r="F2156" t="s">
        <v>4277</v>
      </c>
      <c r="G2156" s="4">
        <v>71690.206762000002</v>
      </c>
      <c r="H2156" s="4">
        <v>83.337452012699998</v>
      </c>
      <c r="I2156" s="4">
        <v>860.23996450089396</v>
      </c>
      <c r="J2156" s="4">
        <v>37918.417626000002</v>
      </c>
      <c r="K2156" s="4">
        <v>33771.789135999999</v>
      </c>
      <c r="L2156" s="4">
        <v>69715.727364000006</v>
      </c>
      <c r="M2156" s="4">
        <v>1974.4793950000001</v>
      </c>
      <c r="N2156" s="4">
        <v>8506.2348629999997</v>
      </c>
      <c r="O2156" s="4">
        <v>45519.723701000003</v>
      </c>
      <c r="P2156" s="4">
        <v>17664.248195</v>
      </c>
      <c r="Q2156" s="5"/>
      <c r="R2156" s="3">
        <f t="shared" si="265"/>
        <v>2.076623615441783</v>
      </c>
      <c r="S2156" s="3">
        <f t="shared" si="266"/>
        <v>1.8459250533083765E-2</v>
      </c>
      <c r="T2156" s="6">
        <f t="shared" si="267"/>
        <v>0.44270576638738296</v>
      </c>
      <c r="U2156" s="3">
        <f t="shared" si="264"/>
        <v>0.57492622824125517</v>
      </c>
      <c r="V2156" s="6">
        <f t="shared" si="268"/>
        <v>0.42779694430754067</v>
      </c>
      <c r="W2156" s="3">
        <f t="shared" si="269"/>
        <v>43.525135534746184</v>
      </c>
      <c r="X2156" s="4">
        <f t="shared" si="270"/>
        <v>4626</v>
      </c>
      <c r="Y2156">
        <f t="shared" si="271"/>
        <v>0</v>
      </c>
    </row>
    <row r="2157" spans="1:25" x14ac:dyDescent="0.25">
      <c r="A2157" s="2" t="s">
        <v>4348</v>
      </c>
      <c r="B2157" t="s">
        <v>4349</v>
      </c>
      <c r="C2157">
        <v>42.937304659900001</v>
      </c>
      <c r="D2157">
        <v>-9.2604750914</v>
      </c>
      <c r="E2157" s="2" t="s">
        <v>4276</v>
      </c>
      <c r="F2157" t="s">
        <v>4277</v>
      </c>
      <c r="G2157" s="4">
        <v>4957.7318409999998</v>
      </c>
      <c r="H2157" s="4">
        <v>29.1103352009</v>
      </c>
      <c r="I2157" s="4">
        <v>170.30830489532499</v>
      </c>
      <c r="J2157" s="4">
        <v>2437.9116100000001</v>
      </c>
      <c r="K2157" s="4">
        <v>2519.8202310000001</v>
      </c>
      <c r="L2157" s="4">
        <v>4875.3435799999997</v>
      </c>
      <c r="M2157" s="4">
        <v>82.388261</v>
      </c>
      <c r="N2157" s="4">
        <v>616.00810200000001</v>
      </c>
      <c r="O2157" s="4">
        <v>3233.0465370000002</v>
      </c>
      <c r="P2157" s="4">
        <v>1108.6772020000001</v>
      </c>
      <c r="Q2157" s="5"/>
      <c r="R2157" s="3">
        <f t="shared" si="265"/>
        <v>1.799776980855359</v>
      </c>
      <c r="S2157" s="3">
        <f t="shared" si="266"/>
        <v>1.5998341705373689E-2</v>
      </c>
      <c r="T2157" s="6">
        <f t="shared" si="267"/>
        <v>0.3889847215377033</v>
      </c>
      <c r="U2157" s="3">
        <f t="shared" si="264"/>
        <v>0.53345514339560529</v>
      </c>
      <c r="V2157" s="6">
        <f t="shared" si="268"/>
        <v>0.31370133070478068</v>
      </c>
      <c r="W2157" s="3">
        <f t="shared" si="269"/>
        <v>35.134302612124202</v>
      </c>
      <c r="X2157" s="4">
        <f t="shared" si="270"/>
        <v>5335</v>
      </c>
      <c r="Y2157">
        <f t="shared" si="271"/>
        <v>0</v>
      </c>
    </row>
    <row r="2158" spans="1:25" x14ac:dyDescent="0.25">
      <c r="A2158" s="2" t="s">
        <v>4350</v>
      </c>
      <c r="B2158" t="s">
        <v>4351</v>
      </c>
      <c r="C2158">
        <v>43.045208256700001</v>
      </c>
      <c r="D2158">
        <v>-8.2775301692899994</v>
      </c>
      <c r="E2158" s="2" t="s">
        <v>4276</v>
      </c>
      <c r="F2158" t="s">
        <v>4277</v>
      </c>
      <c r="G2158" s="4">
        <v>2577.5414510000001</v>
      </c>
      <c r="H2158" s="4">
        <v>81.690861826700001</v>
      </c>
      <c r="I2158" s="4">
        <v>31.552384126734101</v>
      </c>
      <c r="J2158" s="4">
        <v>1285.3964229999999</v>
      </c>
      <c r="K2158" s="4">
        <v>1292.1450279999999</v>
      </c>
      <c r="L2158" s="4">
        <v>2569.6967800000002</v>
      </c>
      <c r="M2158" s="4">
        <v>7.8446730000000002</v>
      </c>
      <c r="N2158" s="4">
        <v>185.95855299999999</v>
      </c>
      <c r="O2158" s="4">
        <v>1660.5712080000001</v>
      </c>
      <c r="P2158" s="4">
        <v>731.01169200000004</v>
      </c>
      <c r="Q2158" s="5"/>
      <c r="R2158" s="3">
        <f t="shared" si="265"/>
        <v>3.9310463552596047</v>
      </c>
      <c r="S2158" s="3">
        <f t="shared" si="266"/>
        <v>3.4943342158547816E-2</v>
      </c>
      <c r="T2158" s="6">
        <f t="shared" si="267"/>
        <v>0.65758994578610153</v>
      </c>
      <c r="U2158" s="3">
        <f t="shared" si="264"/>
        <v>0.55220170058494711</v>
      </c>
      <c r="V2158" s="6">
        <f t="shared" si="268"/>
        <v>0.36742237555446033</v>
      </c>
      <c r="W2158" s="3">
        <f t="shared" si="269"/>
        <v>51.250616067028098</v>
      </c>
      <c r="X2158" s="4">
        <f t="shared" si="270"/>
        <v>3955</v>
      </c>
      <c r="Y2158">
        <f t="shared" si="271"/>
        <v>0</v>
      </c>
    </row>
    <row r="2159" spans="1:25" x14ac:dyDescent="0.25">
      <c r="A2159" s="2" t="s">
        <v>4352</v>
      </c>
      <c r="B2159" t="s">
        <v>4353</v>
      </c>
      <c r="C2159">
        <v>43.285496549699999</v>
      </c>
      <c r="D2159">
        <v>-8.0695997722299992</v>
      </c>
      <c r="E2159" s="2" t="s">
        <v>4276</v>
      </c>
      <c r="F2159" t="s">
        <v>4277</v>
      </c>
      <c r="G2159" s="4">
        <v>1501.2023260000001</v>
      </c>
      <c r="H2159" s="4">
        <v>68.436823235299997</v>
      </c>
      <c r="I2159" s="4">
        <v>21.935593369647702</v>
      </c>
      <c r="J2159" s="4">
        <v>747.60116300000004</v>
      </c>
      <c r="K2159" s="4">
        <v>753.60116300000004</v>
      </c>
      <c r="L2159" s="4">
        <v>1488.2023260000001</v>
      </c>
      <c r="M2159" s="4">
        <v>13</v>
      </c>
      <c r="N2159" s="4">
        <v>99</v>
      </c>
      <c r="O2159" s="4">
        <v>859</v>
      </c>
      <c r="P2159" s="4">
        <v>543.20232599999997</v>
      </c>
      <c r="Q2159" s="5"/>
      <c r="R2159" s="3">
        <f t="shared" si="265"/>
        <v>5.4868921818181819</v>
      </c>
      <c r="S2159" s="3">
        <f t="shared" si="266"/>
        <v>4.8773363010539188E-2</v>
      </c>
      <c r="T2159" s="6">
        <f t="shared" si="267"/>
        <v>0.75246426811237066</v>
      </c>
      <c r="U2159" s="3">
        <f t="shared" si="264"/>
        <v>0.74761621187427241</v>
      </c>
      <c r="V2159" s="6">
        <f t="shared" si="268"/>
        <v>0.72240019714144899</v>
      </c>
      <c r="W2159" s="3">
        <f t="shared" si="269"/>
        <v>73.743223262690975</v>
      </c>
      <c r="X2159" s="4">
        <f t="shared" si="270"/>
        <v>1992</v>
      </c>
      <c r="Y2159">
        <f t="shared" si="271"/>
        <v>0</v>
      </c>
    </row>
    <row r="2160" spans="1:25" x14ac:dyDescent="0.25">
      <c r="A2160" s="2" t="s">
        <v>4354</v>
      </c>
      <c r="B2160" t="s">
        <v>4355</v>
      </c>
      <c r="C2160">
        <v>43.187647155599997</v>
      </c>
      <c r="D2160">
        <v>-9.0192011466899995</v>
      </c>
      <c r="E2160" s="2" t="s">
        <v>4276</v>
      </c>
      <c r="F2160" t="s">
        <v>4277</v>
      </c>
      <c r="G2160" s="4">
        <v>3319.305386</v>
      </c>
      <c r="H2160" s="4">
        <v>36.607965371600002</v>
      </c>
      <c r="I2160" s="4">
        <v>90.671670886551794</v>
      </c>
      <c r="J2160" s="4">
        <v>1661.308732</v>
      </c>
      <c r="K2160" s="4">
        <v>1657.996654</v>
      </c>
      <c r="L2160" s="4">
        <v>3266.3046199999999</v>
      </c>
      <c r="M2160" s="4">
        <v>53.000768000000001</v>
      </c>
      <c r="N2160" s="4">
        <v>343.796672</v>
      </c>
      <c r="O2160" s="4">
        <v>2124.1307929999998</v>
      </c>
      <c r="P2160" s="4">
        <v>851.37792300000001</v>
      </c>
      <c r="Q2160" s="5"/>
      <c r="R2160" s="3">
        <f t="shared" si="265"/>
        <v>2.4763995475790992</v>
      </c>
      <c r="S2160" s="3">
        <f t="shared" si="266"/>
        <v>2.2012886364606306E-2</v>
      </c>
      <c r="T2160" s="6">
        <f t="shared" si="267"/>
        <v>0.50320354854608185</v>
      </c>
      <c r="U2160" s="3">
        <f t="shared" si="264"/>
        <v>0.56266525533110145</v>
      </c>
      <c r="V2160" s="6">
        <f t="shared" si="268"/>
        <v>0.39662395268605222</v>
      </c>
      <c r="W2160" s="3">
        <f t="shared" si="269"/>
        <v>44.991375061606703</v>
      </c>
      <c r="X2160" s="4">
        <f t="shared" si="270"/>
        <v>4496</v>
      </c>
      <c r="Y2160">
        <f t="shared" si="271"/>
        <v>0</v>
      </c>
    </row>
    <row r="2161" spans="1:25" x14ac:dyDescent="0.25">
      <c r="A2161" s="2" t="s">
        <v>4356</v>
      </c>
      <c r="B2161" t="s">
        <v>4357</v>
      </c>
      <c r="C2161">
        <v>43.232345040600002</v>
      </c>
      <c r="D2161">
        <v>-8.55365380798</v>
      </c>
      <c r="E2161" s="2" t="s">
        <v>4276</v>
      </c>
      <c r="F2161" t="s">
        <v>4277</v>
      </c>
      <c r="G2161" s="4">
        <v>11322.432744</v>
      </c>
      <c r="H2161" s="4">
        <v>125.99319300800001</v>
      </c>
      <c r="I2161" s="4">
        <v>89.865432200619594</v>
      </c>
      <c r="J2161" s="4">
        <v>5763.7633679999999</v>
      </c>
      <c r="K2161" s="4">
        <v>5558.6693759999998</v>
      </c>
      <c r="L2161" s="4">
        <v>11087.812345</v>
      </c>
      <c r="M2161" s="4">
        <v>234.62039899999999</v>
      </c>
      <c r="N2161" s="4">
        <v>1292.93588</v>
      </c>
      <c r="O2161" s="4">
        <v>7304.6404650000004</v>
      </c>
      <c r="P2161" s="4">
        <v>2724.8563989999998</v>
      </c>
      <c r="Q2161" s="5"/>
      <c r="R2161" s="3">
        <f t="shared" si="265"/>
        <v>2.1074953840711728</v>
      </c>
      <c r="S2161" s="3">
        <f t="shared" si="266"/>
        <v>1.8733671813517899E-2</v>
      </c>
      <c r="T2161" s="6">
        <f t="shared" si="267"/>
        <v>0.44837358304583541</v>
      </c>
      <c r="U2161" s="3">
        <f t="shared" si="264"/>
        <v>0.55003285900944054</v>
      </c>
      <c r="V2161" s="6">
        <f t="shared" si="268"/>
        <v>0.36175455889600788</v>
      </c>
      <c r="W2161" s="3">
        <f t="shared" si="269"/>
        <v>40.506407097092165</v>
      </c>
      <c r="X2161" s="4">
        <f t="shared" si="270"/>
        <v>4893</v>
      </c>
      <c r="Y2161">
        <f t="shared" si="271"/>
        <v>0</v>
      </c>
    </row>
    <row r="2162" spans="1:25" x14ac:dyDescent="0.25">
      <c r="A2162" s="2" t="s">
        <v>4358</v>
      </c>
      <c r="B2162" t="s">
        <v>4359</v>
      </c>
      <c r="C2162">
        <v>42.765270952500003</v>
      </c>
      <c r="D2162">
        <v>-8.8359792814200002</v>
      </c>
      <c r="E2162" s="2" t="s">
        <v>4276</v>
      </c>
      <c r="F2162" t="s">
        <v>4277</v>
      </c>
      <c r="G2162" s="4">
        <v>3633.8880909999998</v>
      </c>
      <c r="H2162" s="4">
        <v>93.650258398099993</v>
      </c>
      <c r="I2162" s="4">
        <v>38.802755690781197</v>
      </c>
      <c r="J2162" s="4">
        <v>1874.1403009999999</v>
      </c>
      <c r="K2162" s="4">
        <v>1759.7477899999999</v>
      </c>
      <c r="L2162" s="4">
        <v>3621.1474229999999</v>
      </c>
      <c r="M2162" s="4">
        <v>12.740674</v>
      </c>
      <c r="N2162" s="4">
        <v>393.29724700000003</v>
      </c>
      <c r="O2162" s="4">
        <v>2168.949924</v>
      </c>
      <c r="P2162" s="4">
        <v>1071.640926</v>
      </c>
      <c r="Q2162" s="5"/>
      <c r="R2162" s="3">
        <f t="shared" si="265"/>
        <v>2.7247608117633226</v>
      </c>
      <c r="S2162" s="3">
        <f t="shared" si="266"/>
        <v>2.4220586770302917E-2</v>
      </c>
      <c r="T2162" s="6">
        <f t="shared" si="267"/>
        <v>0.53597831444061117</v>
      </c>
      <c r="U2162" s="3">
        <f t="shared" si="264"/>
        <v>0.67541355233243272</v>
      </c>
      <c r="V2162" s="6">
        <f t="shared" si="268"/>
        <v>0.62838836865450964</v>
      </c>
      <c r="W2162" s="3">
        <f t="shared" si="269"/>
        <v>58.218334154756036</v>
      </c>
      <c r="X2162" s="4">
        <f t="shared" si="270"/>
        <v>3324</v>
      </c>
      <c r="Y2162">
        <f t="shared" si="271"/>
        <v>0</v>
      </c>
    </row>
    <row r="2163" spans="1:25" x14ac:dyDescent="0.25">
      <c r="A2163" s="2" t="s">
        <v>4360</v>
      </c>
      <c r="B2163" t="s">
        <v>4361</v>
      </c>
      <c r="C2163">
        <v>43.2971393495</v>
      </c>
      <c r="D2163">
        <v>-8.8142032752000006</v>
      </c>
      <c r="E2163" s="2" t="s">
        <v>4276</v>
      </c>
      <c r="F2163" t="s">
        <v>4277</v>
      </c>
      <c r="G2163" s="4">
        <v>6044.4963390000003</v>
      </c>
      <c r="H2163" s="4">
        <v>61.657441373399998</v>
      </c>
      <c r="I2163" s="4">
        <v>98.033525367915999</v>
      </c>
      <c r="J2163" s="4">
        <v>3104.016063</v>
      </c>
      <c r="K2163" s="4">
        <v>2940.4802759999998</v>
      </c>
      <c r="L2163" s="4">
        <v>5969.6494130000001</v>
      </c>
      <c r="M2163" s="4">
        <v>74.84693</v>
      </c>
      <c r="N2163" s="4">
        <v>528.258151</v>
      </c>
      <c r="O2163" s="4">
        <v>3736.6311519999999</v>
      </c>
      <c r="P2163" s="4">
        <v>1779.6070400000001</v>
      </c>
      <c r="Q2163" s="5"/>
      <c r="R2163" s="3">
        <f t="shared" si="265"/>
        <v>3.3688207870170661</v>
      </c>
      <c r="S2163" s="3">
        <f t="shared" si="266"/>
        <v>2.9945680308262768E-2</v>
      </c>
      <c r="T2163" s="6">
        <f t="shared" si="267"/>
        <v>0.60965993100049287</v>
      </c>
      <c r="U2163" s="3">
        <f t="shared" si="264"/>
        <v>0.61763259393818803</v>
      </c>
      <c r="V2163" s="6">
        <f t="shared" si="268"/>
        <v>0.51971414489896506</v>
      </c>
      <c r="W2163" s="3">
        <f t="shared" si="269"/>
        <v>56.468703794972896</v>
      </c>
      <c r="X2163" s="4">
        <f t="shared" si="270"/>
        <v>3489</v>
      </c>
      <c r="Y2163">
        <f t="shared" si="271"/>
        <v>0</v>
      </c>
    </row>
    <row r="2164" spans="1:25" x14ac:dyDescent="0.25">
      <c r="A2164" s="2" t="s">
        <v>4362</v>
      </c>
      <c r="B2164" t="s">
        <v>4363</v>
      </c>
      <c r="C2164">
        <v>43.652426540900002</v>
      </c>
      <c r="D2164">
        <v>-7.7342355890399999</v>
      </c>
      <c r="E2164" s="2" t="s">
        <v>4276</v>
      </c>
      <c r="F2164" t="s">
        <v>4277</v>
      </c>
      <c r="G2164" s="4">
        <v>1540.654857</v>
      </c>
      <c r="H2164" s="4">
        <v>82.230861433800001</v>
      </c>
      <c r="I2164" s="4">
        <v>18.735725628270401</v>
      </c>
      <c r="J2164" s="4">
        <v>790.62621300000001</v>
      </c>
      <c r="K2164" s="4">
        <v>750.02864399999999</v>
      </c>
      <c r="L2164" s="4">
        <v>1519.317524</v>
      </c>
      <c r="M2164" s="4">
        <v>21.337333000000001</v>
      </c>
      <c r="N2164" s="4">
        <v>86.317524000000006</v>
      </c>
      <c r="O2164" s="4">
        <v>855.12511800000004</v>
      </c>
      <c r="P2164" s="4">
        <v>599.21221500000001</v>
      </c>
      <c r="Q2164" s="5"/>
      <c r="R2164" s="3">
        <f t="shared" si="265"/>
        <v>6.9419532353592528</v>
      </c>
      <c r="S2164" s="3">
        <f t="shared" si="266"/>
        <v>6.1707501064503935E-2</v>
      </c>
      <c r="T2164" s="6">
        <f t="shared" si="267"/>
        <v>0.80606209955643171</v>
      </c>
      <c r="U2164" s="3">
        <f t="shared" si="264"/>
        <v>0.80167185429349064</v>
      </c>
      <c r="V2164" s="6">
        <f t="shared" si="268"/>
        <v>0.78018728437654017</v>
      </c>
      <c r="W2164" s="3">
        <f t="shared" si="269"/>
        <v>79.312469196648593</v>
      </c>
      <c r="X2164" s="4">
        <f t="shared" si="270"/>
        <v>1478</v>
      </c>
      <c r="Y2164">
        <f t="shared" si="271"/>
        <v>0</v>
      </c>
    </row>
    <row r="2165" spans="1:25" x14ac:dyDescent="0.25">
      <c r="A2165" s="2" t="s">
        <v>4364</v>
      </c>
      <c r="B2165" t="s">
        <v>4365</v>
      </c>
      <c r="C2165">
        <v>42.930053766599997</v>
      </c>
      <c r="D2165">
        <v>-8.9916491687699995</v>
      </c>
      <c r="E2165" s="2" t="s">
        <v>4276</v>
      </c>
      <c r="F2165" t="s">
        <v>4277</v>
      </c>
      <c r="G2165" s="4">
        <v>4558.4363039999998</v>
      </c>
      <c r="H2165" s="4">
        <v>187.330725347</v>
      </c>
      <c r="I2165" s="4">
        <v>24.333628669596099</v>
      </c>
      <c r="J2165" s="4">
        <v>2342.6256979999998</v>
      </c>
      <c r="K2165" s="4">
        <v>2215.810606</v>
      </c>
      <c r="L2165" s="4">
        <v>4530.1348959999996</v>
      </c>
      <c r="M2165" s="4">
        <v>28.301411999999999</v>
      </c>
      <c r="N2165" s="4">
        <v>344.31752399999999</v>
      </c>
      <c r="O2165" s="4">
        <v>2795.9068750000001</v>
      </c>
      <c r="P2165" s="4">
        <v>1418.2119090000001</v>
      </c>
      <c r="Q2165" s="5"/>
      <c r="R2165" s="3">
        <f t="shared" si="265"/>
        <v>4.1189071428150728</v>
      </c>
      <c r="S2165" s="3">
        <f t="shared" si="266"/>
        <v>3.6613249655044755E-2</v>
      </c>
      <c r="T2165" s="6">
        <f t="shared" si="267"/>
        <v>0.67336126170527355</v>
      </c>
      <c r="U2165" s="3">
        <f t="shared" si="264"/>
        <v>0.63039632999221407</v>
      </c>
      <c r="V2165" s="6">
        <f t="shared" si="268"/>
        <v>0.54583538689009359</v>
      </c>
      <c r="W2165" s="3">
        <f t="shared" si="269"/>
        <v>60.959832429768355</v>
      </c>
      <c r="X2165" s="4">
        <f t="shared" si="270"/>
        <v>3074</v>
      </c>
      <c r="Y2165">
        <f t="shared" si="271"/>
        <v>0</v>
      </c>
    </row>
    <row r="2166" spans="1:25" x14ac:dyDescent="0.25">
      <c r="A2166" s="2" t="s">
        <v>4366</v>
      </c>
      <c r="B2166" t="s">
        <v>4367</v>
      </c>
      <c r="C2166">
        <v>42.933676697700001</v>
      </c>
      <c r="D2166">
        <v>-8.0373221389400005</v>
      </c>
      <c r="E2166" s="2" t="s">
        <v>4276</v>
      </c>
      <c r="F2166" t="s">
        <v>4277</v>
      </c>
      <c r="G2166" s="4">
        <v>7466.4451660000004</v>
      </c>
      <c r="H2166" s="4">
        <v>101.302313113</v>
      </c>
      <c r="I2166" s="4">
        <v>73.704587117091606</v>
      </c>
      <c r="J2166" s="4">
        <v>3773.8412360000002</v>
      </c>
      <c r="K2166" s="4">
        <v>3692.6039300000002</v>
      </c>
      <c r="L2166" s="4">
        <v>7259.0408740000003</v>
      </c>
      <c r="M2166" s="4">
        <v>207.40428900000001</v>
      </c>
      <c r="N2166" s="4">
        <v>920.46667600000001</v>
      </c>
      <c r="O2166" s="4">
        <v>4608.2347369999998</v>
      </c>
      <c r="P2166" s="4">
        <v>1937.7437500000001</v>
      </c>
      <c r="Q2166" s="5"/>
      <c r="R2166" s="3">
        <f t="shared" si="265"/>
        <v>2.105175342599801</v>
      </c>
      <c r="S2166" s="3">
        <f t="shared" si="266"/>
        <v>1.8713048804876016E-2</v>
      </c>
      <c r="T2166" s="6">
        <f t="shared" si="267"/>
        <v>0.44800394282897982</v>
      </c>
      <c r="U2166" s="3">
        <f t="shared" si="264"/>
        <v>0.62023976405783521</v>
      </c>
      <c r="V2166" s="6">
        <f t="shared" si="268"/>
        <v>0.52501232134056186</v>
      </c>
      <c r="W2166" s="3">
        <f t="shared" si="269"/>
        <v>48.650813208477082</v>
      </c>
      <c r="X2166" s="4">
        <f t="shared" si="270"/>
        <v>4176</v>
      </c>
      <c r="Y2166">
        <f t="shared" si="271"/>
        <v>0</v>
      </c>
    </row>
    <row r="2167" spans="1:25" x14ac:dyDescent="0.25">
      <c r="A2167" s="2" t="s">
        <v>4368</v>
      </c>
      <c r="B2167" t="s">
        <v>4369</v>
      </c>
      <c r="C2167">
        <v>43.099139526000002</v>
      </c>
      <c r="D2167">
        <v>-8.2342810255199996</v>
      </c>
      <c r="E2167" s="2" t="s">
        <v>4276</v>
      </c>
      <c r="F2167" t="s">
        <v>4277</v>
      </c>
      <c r="G2167" s="4">
        <v>2873.568663</v>
      </c>
      <c r="H2167" s="4">
        <v>107.207325231</v>
      </c>
      <c r="I2167" s="4">
        <v>26.8038462559187</v>
      </c>
      <c r="J2167" s="4">
        <v>1429.2452619999999</v>
      </c>
      <c r="K2167" s="4">
        <v>1444.3234010000001</v>
      </c>
      <c r="L2167" s="4">
        <v>2855.0315719999999</v>
      </c>
      <c r="M2167" s="4">
        <v>18.537089999999999</v>
      </c>
      <c r="N2167" s="4">
        <v>240</v>
      </c>
      <c r="O2167" s="4">
        <v>1744.2593280000001</v>
      </c>
      <c r="P2167" s="4">
        <v>889.30933400000004</v>
      </c>
      <c r="Q2167" s="5"/>
      <c r="R2167" s="3">
        <f t="shared" si="265"/>
        <v>3.7054555583333335</v>
      </c>
      <c r="S2167" s="3">
        <f t="shared" si="266"/>
        <v>3.2938050006684198E-2</v>
      </c>
      <c r="T2167" s="6">
        <f t="shared" si="267"/>
        <v>0.63898472153770325</v>
      </c>
      <c r="U2167" s="3">
        <f t="shared" si="264"/>
        <v>0.64744348267002649</v>
      </c>
      <c r="V2167" s="6">
        <f t="shared" si="268"/>
        <v>0.58033514046328238</v>
      </c>
      <c r="W2167" s="3">
        <f t="shared" si="269"/>
        <v>60.965993100049289</v>
      </c>
      <c r="X2167" s="4">
        <f t="shared" si="270"/>
        <v>3072</v>
      </c>
      <c r="Y2167">
        <f t="shared" si="271"/>
        <v>0</v>
      </c>
    </row>
    <row r="2168" spans="1:25" x14ac:dyDescent="0.25">
      <c r="A2168" s="2" t="s">
        <v>4370</v>
      </c>
      <c r="B2168" t="s">
        <v>4371</v>
      </c>
      <c r="C2168">
        <v>43.356104922900002</v>
      </c>
      <c r="D2168">
        <v>-8.1787496257000001</v>
      </c>
      <c r="E2168" s="2" t="s">
        <v>4276</v>
      </c>
      <c r="F2168" t="s">
        <v>4277</v>
      </c>
      <c r="G2168" s="4">
        <v>5681.9973019999998</v>
      </c>
      <c r="H2168" s="4">
        <v>32.873170692199999</v>
      </c>
      <c r="I2168" s="4">
        <v>172.846037889135</v>
      </c>
      <c r="J2168" s="4">
        <v>2780.035578</v>
      </c>
      <c r="K2168" s="4">
        <v>2901.9617239999998</v>
      </c>
      <c r="L2168" s="4">
        <v>5508.1849519999996</v>
      </c>
      <c r="M2168" s="4">
        <v>173.812354</v>
      </c>
      <c r="N2168" s="4">
        <v>727.61128099999996</v>
      </c>
      <c r="O2168" s="4">
        <v>3610.1601139999998</v>
      </c>
      <c r="P2168" s="4">
        <v>1344.225911</v>
      </c>
      <c r="Q2168" s="5"/>
      <c r="R2168" s="3">
        <f t="shared" si="265"/>
        <v>1.8474506183474086</v>
      </c>
      <c r="S2168" s="3">
        <f t="shared" si="266"/>
        <v>1.6422115956877589E-2</v>
      </c>
      <c r="T2168" s="6">
        <f t="shared" si="267"/>
        <v>0.39847215377033024</v>
      </c>
      <c r="U2168" s="3">
        <f t="shared" si="264"/>
        <v>0.57389066594734417</v>
      </c>
      <c r="V2168" s="6">
        <f t="shared" si="268"/>
        <v>0.42557910300640711</v>
      </c>
      <c r="W2168" s="3">
        <f t="shared" si="269"/>
        <v>41.202562838836862</v>
      </c>
      <c r="X2168" s="4">
        <f t="shared" si="270"/>
        <v>4823</v>
      </c>
      <c r="Y2168">
        <f t="shared" si="271"/>
        <v>0</v>
      </c>
    </row>
    <row r="2169" spans="1:25" x14ac:dyDescent="0.25">
      <c r="A2169" s="2" t="s">
        <v>4372</v>
      </c>
      <c r="B2169" t="s">
        <v>4373</v>
      </c>
      <c r="C2169">
        <v>43.565380947800001</v>
      </c>
      <c r="D2169">
        <v>-7.9790875109900004</v>
      </c>
      <c r="E2169" s="2" t="s">
        <v>4276</v>
      </c>
      <c r="F2169" t="s">
        <v>4277</v>
      </c>
      <c r="G2169" s="4">
        <v>1358.430709</v>
      </c>
      <c r="H2169" s="4">
        <v>48.501730013200003</v>
      </c>
      <c r="I2169" s="4">
        <v>28.007881546293198</v>
      </c>
      <c r="J2169" s="4">
        <v>715.16036899999995</v>
      </c>
      <c r="K2169" s="4">
        <v>643.27034000000003</v>
      </c>
      <c r="L2169" s="4">
        <v>1320</v>
      </c>
      <c r="M2169" s="4">
        <v>38.430709</v>
      </c>
      <c r="N2169" s="4">
        <v>100</v>
      </c>
      <c r="O2169" s="4">
        <v>771.16688899999997</v>
      </c>
      <c r="P2169" s="4">
        <v>487.26382000000001</v>
      </c>
      <c r="Q2169" s="5"/>
      <c r="R2169" s="3">
        <f t="shared" si="265"/>
        <v>4.8726381999999999</v>
      </c>
      <c r="S2169" s="3">
        <f t="shared" si="266"/>
        <v>4.3313217003813791E-2</v>
      </c>
      <c r="T2169" s="6">
        <f t="shared" si="267"/>
        <v>0.72240019714144899</v>
      </c>
      <c r="U2169" s="3">
        <f t="shared" si="264"/>
        <v>0.76152623819407794</v>
      </c>
      <c r="V2169" s="6">
        <f t="shared" si="268"/>
        <v>0.7385411532774766</v>
      </c>
      <c r="W2169" s="3">
        <f t="shared" si="269"/>
        <v>73.047067520946271</v>
      </c>
      <c r="X2169" s="4">
        <f t="shared" si="270"/>
        <v>2057</v>
      </c>
      <c r="Y2169">
        <f t="shared" si="271"/>
        <v>0</v>
      </c>
    </row>
    <row r="2170" spans="1:25" x14ac:dyDescent="0.25">
      <c r="A2170" s="2" t="s">
        <v>4374</v>
      </c>
      <c r="B2170" t="s">
        <v>4375</v>
      </c>
      <c r="C2170">
        <v>43.347724919999997</v>
      </c>
      <c r="D2170">
        <v>-7.9993516549799999</v>
      </c>
      <c r="E2170" s="2" t="s">
        <v>4276</v>
      </c>
      <c r="F2170" t="s">
        <v>4277</v>
      </c>
      <c r="G2170" s="4">
        <v>2139.0058770000001</v>
      </c>
      <c r="H2170" s="4">
        <v>172.24029896900001</v>
      </c>
      <c r="I2170" s="4">
        <v>12.418730632748</v>
      </c>
      <c r="J2170" s="4">
        <v>1049.0058770000001</v>
      </c>
      <c r="K2170" s="4">
        <v>1090</v>
      </c>
      <c r="L2170" s="4">
        <v>2115.0058770000001</v>
      </c>
      <c r="M2170" s="4">
        <v>24</v>
      </c>
      <c r="N2170" s="4">
        <v>137</v>
      </c>
      <c r="O2170" s="4">
        <v>1260.404714</v>
      </c>
      <c r="P2170" s="4">
        <v>741.60116300000004</v>
      </c>
      <c r="Q2170" s="5"/>
      <c r="R2170" s="3">
        <f t="shared" si="265"/>
        <v>5.4131471751824822</v>
      </c>
      <c r="S2170" s="3">
        <f t="shared" si="266"/>
        <v>4.8117838560691926E-2</v>
      </c>
      <c r="T2170" s="6">
        <f t="shared" si="267"/>
        <v>0.74926071956628881</v>
      </c>
      <c r="U2170" s="3">
        <f t="shared" si="264"/>
        <v>0.69707860756223738</v>
      </c>
      <c r="V2170" s="6">
        <f t="shared" si="268"/>
        <v>0.66005421389847219</v>
      </c>
      <c r="W2170" s="3">
        <f t="shared" si="269"/>
        <v>70.465746673238044</v>
      </c>
      <c r="X2170" s="4">
        <f t="shared" si="270"/>
        <v>2277</v>
      </c>
      <c r="Y2170">
        <f t="shared" si="271"/>
        <v>0</v>
      </c>
    </row>
    <row r="2171" spans="1:25" x14ac:dyDescent="0.25">
      <c r="A2171" s="2" t="s">
        <v>4376</v>
      </c>
      <c r="B2171" t="s">
        <v>4377</v>
      </c>
      <c r="C2171">
        <v>43.4500338617</v>
      </c>
      <c r="D2171">
        <v>-8.2334535562499997</v>
      </c>
      <c r="E2171" s="2" t="s">
        <v>4276</v>
      </c>
      <c r="F2171" t="s">
        <v>4277</v>
      </c>
      <c r="G2171" s="4">
        <v>5472.0217199999997</v>
      </c>
      <c r="H2171" s="4">
        <v>12.3248289038</v>
      </c>
      <c r="I2171" s="4">
        <v>443.98358498209001</v>
      </c>
      <c r="J2171" s="4">
        <v>2804.1246000000001</v>
      </c>
      <c r="K2171" s="4">
        <v>2667.8971200000001</v>
      </c>
      <c r="L2171" s="4">
        <v>5421.7927719999998</v>
      </c>
      <c r="M2171" s="4">
        <v>50.228949</v>
      </c>
      <c r="N2171" s="4">
        <v>561.482754</v>
      </c>
      <c r="O2171" s="4">
        <v>3461.4062629999999</v>
      </c>
      <c r="P2171" s="4">
        <v>1449.1327040000001</v>
      </c>
      <c r="Q2171" s="5"/>
      <c r="R2171" s="3">
        <f t="shared" si="265"/>
        <v>2.5809033201400875</v>
      </c>
      <c r="S2171" s="3">
        <f t="shared" si="266"/>
        <v>2.294182760605766E-2</v>
      </c>
      <c r="T2171" s="6">
        <f t="shared" si="267"/>
        <v>0.51848201084277967</v>
      </c>
      <c r="U2171" s="3">
        <f t="shared" si="264"/>
        <v>0.58086664934193544</v>
      </c>
      <c r="V2171" s="6">
        <f t="shared" si="268"/>
        <v>0.44319862000985705</v>
      </c>
      <c r="W2171" s="3">
        <f t="shared" si="269"/>
        <v>48.084031542631834</v>
      </c>
      <c r="X2171" s="4">
        <f t="shared" si="270"/>
        <v>4237</v>
      </c>
      <c r="Y2171">
        <f t="shared" si="271"/>
        <v>0</v>
      </c>
    </row>
    <row r="2172" spans="1:25" x14ac:dyDescent="0.25">
      <c r="A2172" s="2" t="s">
        <v>4378</v>
      </c>
      <c r="B2172" t="s">
        <v>4379</v>
      </c>
      <c r="C2172">
        <v>43.057840785000003</v>
      </c>
      <c r="D2172">
        <v>-9.1930438699800003</v>
      </c>
      <c r="E2172" s="2" t="s">
        <v>4276</v>
      </c>
      <c r="F2172" t="s">
        <v>4277</v>
      </c>
      <c r="G2172" s="4">
        <v>5267.4655249999996</v>
      </c>
      <c r="H2172" s="4">
        <v>122.286092735</v>
      </c>
      <c r="I2172" s="4">
        <v>43.074935261975</v>
      </c>
      <c r="J2172" s="4">
        <v>2704.966316</v>
      </c>
      <c r="K2172" s="4">
        <v>2562.4992090000001</v>
      </c>
      <c r="L2172" s="4">
        <v>5200.8767660000003</v>
      </c>
      <c r="M2172" s="4">
        <v>66.588761000000005</v>
      </c>
      <c r="N2172" s="4">
        <v>504.64228800000001</v>
      </c>
      <c r="O2172" s="4">
        <v>3281.7974869999998</v>
      </c>
      <c r="P2172" s="4">
        <v>1481.025752</v>
      </c>
      <c r="Q2172" s="5"/>
      <c r="R2172" s="3">
        <f t="shared" si="265"/>
        <v>2.9348031015585438</v>
      </c>
      <c r="S2172" s="3">
        <f t="shared" si="266"/>
        <v>2.6087667169967795E-2</v>
      </c>
      <c r="T2172" s="6">
        <f t="shared" si="267"/>
        <v>0.56062099556431744</v>
      </c>
      <c r="U2172" s="3">
        <f t="shared" si="264"/>
        <v>0.60505501874070999</v>
      </c>
      <c r="V2172" s="6">
        <f t="shared" si="268"/>
        <v>0.4969196648595367</v>
      </c>
      <c r="W2172" s="3">
        <f t="shared" si="269"/>
        <v>52.877033021192709</v>
      </c>
      <c r="X2172" s="4">
        <f t="shared" si="270"/>
        <v>3807</v>
      </c>
      <c r="Y2172">
        <f t="shared" si="271"/>
        <v>0</v>
      </c>
    </row>
    <row r="2173" spans="1:25" x14ac:dyDescent="0.25">
      <c r="A2173" s="2" t="s">
        <v>4380</v>
      </c>
      <c r="B2173" t="s">
        <v>4381</v>
      </c>
      <c r="C2173">
        <v>42.8042228857</v>
      </c>
      <c r="D2173">
        <v>-9.0347673092999994</v>
      </c>
      <c r="E2173" s="2" t="s">
        <v>4276</v>
      </c>
      <c r="F2173" t="s">
        <v>4277</v>
      </c>
      <c r="G2173" s="4">
        <v>9445.1528060000001</v>
      </c>
      <c r="H2173" s="4">
        <v>73.553091276900005</v>
      </c>
      <c r="I2173" s="4">
        <v>128.41272402056501</v>
      </c>
      <c r="J2173" s="4">
        <v>4881.6529229999996</v>
      </c>
      <c r="K2173" s="4">
        <v>4563.4998830000004</v>
      </c>
      <c r="L2173" s="4">
        <v>9351.2894250000008</v>
      </c>
      <c r="M2173" s="4">
        <v>93.863386000000006</v>
      </c>
      <c r="N2173" s="4">
        <v>1010.538817</v>
      </c>
      <c r="O2173" s="4">
        <v>5881.3113780000003</v>
      </c>
      <c r="P2173" s="4">
        <v>2553.3026159999999</v>
      </c>
      <c r="Q2173" s="5"/>
      <c r="R2173" s="3">
        <f t="shared" si="265"/>
        <v>2.5266744562866208</v>
      </c>
      <c r="S2173" s="3">
        <f t="shared" si="266"/>
        <v>2.2459783495342549E-2</v>
      </c>
      <c r="T2173" s="6">
        <f t="shared" si="267"/>
        <v>0.5110892065056678</v>
      </c>
      <c r="U2173" s="3">
        <f t="shared" si="264"/>
        <v>0.60596033842573394</v>
      </c>
      <c r="V2173" s="6">
        <f t="shared" si="268"/>
        <v>0.49901429275505177</v>
      </c>
      <c r="W2173" s="3">
        <f t="shared" si="269"/>
        <v>50.505174963035984</v>
      </c>
      <c r="X2173" s="4">
        <f t="shared" si="270"/>
        <v>4018</v>
      </c>
      <c r="Y2173">
        <f t="shared" si="271"/>
        <v>0</v>
      </c>
    </row>
    <row r="2174" spans="1:25" x14ac:dyDescent="0.25">
      <c r="A2174" s="2" t="s">
        <v>4382</v>
      </c>
      <c r="B2174" t="s">
        <v>4383</v>
      </c>
      <c r="C2174">
        <v>43.538817412</v>
      </c>
      <c r="D2174">
        <v>-8.1675929677700001</v>
      </c>
      <c r="E2174" s="2" t="s">
        <v>4276</v>
      </c>
      <c r="F2174" t="s">
        <v>4277</v>
      </c>
      <c r="G2174" s="4">
        <v>39074.457580000002</v>
      </c>
      <c r="H2174" s="4">
        <v>67.105518557799996</v>
      </c>
      <c r="I2174" s="4">
        <v>582.28381833222898</v>
      </c>
      <c r="J2174" s="4">
        <v>20031.174062999999</v>
      </c>
      <c r="K2174" s="4">
        <v>19043.283517</v>
      </c>
      <c r="L2174" s="4">
        <v>38110.728354999999</v>
      </c>
      <c r="M2174" s="4">
        <v>963.72922300000005</v>
      </c>
      <c r="N2174" s="4">
        <v>5667.1899659999999</v>
      </c>
      <c r="O2174" s="4">
        <v>26120.712388</v>
      </c>
      <c r="P2174" s="4">
        <v>7286.5552239999997</v>
      </c>
      <c r="Q2174" s="5"/>
      <c r="R2174" s="3">
        <f t="shared" si="265"/>
        <v>1.2857439520671257</v>
      </c>
      <c r="S2174" s="3">
        <f t="shared" si="266"/>
        <v>1.1429066661921373E-2</v>
      </c>
      <c r="T2174" s="6">
        <f t="shared" si="267"/>
        <v>0.26441596845736814</v>
      </c>
      <c r="U2174" s="3">
        <f t="shared" si="264"/>
        <v>0.49591852617124721</v>
      </c>
      <c r="V2174" s="6">
        <f t="shared" si="268"/>
        <v>0.19553967471660916</v>
      </c>
      <c r="W2174" s="3">
        <f t="shared" si="269"/>
        <v>22.997782158698865</v>
      </c>
      <c r="X2174" s="4">
        <f t="shared" si="270"/>
        <v>6446</v>
      </c>
      <c r="Y2174">
        <f t="shared" si="271"/>
        <v>0</v>
      </c>
    </row>
    <row r="2175" spans="1:25" x14ac:dyDescent="0.25">
      <c r="A2175" s="2" t="s">
        <v>4384</v>
      </c>
      <c r="B2175" t="s">
        <v>4385</v>
      </c>
      <c r="C2175">
        <v>43.498189759600002</v>
      </c>
      <c r="D2175">
        <v>-8.1262960885800002</v>
      </c>
      <c r="E2175" s="2" t="s">
        <v>4276</v>
      </c>
      <c r="F2175" t="s">
        <v>4277</v>
      </c>
      <c r="G2175" s="4">
        <v>5428.5662869999996</v>
      </c>
      <c r="H2175" s="4">
        <v>23.730188181300001</v>
      </c>
      <c r="I2175" s="4">
        <v>228.76204130896201</v>
      </c>
      <c r="J2175" s="4">
        <v>2792.3328849999998</v>
      </c>
      <c r="K2175" s="4">
        <v>2636.2334019999998</v>
      </c>
      <c r="L2175" s="4">
        <v>5366.318561</v>
      </c>
      <c r="M2175" s="4">
        <v>62.247726999999998</v>
      </c>
      <c r="N2175" s="4">
        <v>550.03591300000005</v>
      </c>
      <c r="O2175" s="4">
        <v>3400.316358</v>
      </c>
      <c r="P2175" s="4">
        <v>1478.214017</v>
      </c>
      <c r="Q2175" s="5"/>
      <c r="R2175" s="3">
        <f t="shared" si="265"/>
        <v>2.6874863660038866</v>
      </c>
      <c r="S2175" s="3">
        <f t="shared" si="266"/>
        <v>2.3889251651295858E-2</v>
      </c>
      <c r="T2175" s="6">
        <f t="shared" si="267"/>
        <v>0.53203548546081814</v>
      </c>
      <c r="U2175" s="3">
        <f t="shared" si="264"/>
        <v>0.59648859590022885</v>
      </c>
      <c r="V2175" s="6">
        <f t="shared" si="268"/>
        <v>0.47708230655495321</v>
      </c>
      <c r="W2175" s="3">
        <f t="shared" si="269"/>
        <v>50.455889600788574</v>
      </c>
      <c r="X2175" s="4">
        <f t="shared" si="270"/>
        <v>4028</v>
      </c>
      <c r="Y2175">
        <f t="shared" si="271"/>
        <v>0</v>
      </c>
    </row>
    <row r="2176" spans="1:25" x14ac:dyDescent="0.25">
      <c r="A2176" s="2" t="s">
        <v>4386</v>
      </c>
      <c r="B2176" t="s">
        <v>4387</v>
      </c>
      <c r="C2176">
        <v>42.908689446799997</v>
      </c>
      <c r="D2176">
        <v>-8.8182177868899991</v>
      </c>
      <c r="E2176" s="2" t="s">
        <v>4276</v>
      </c>
      <c r="F2176" t="s">
        <v>4277</v>
      </c>
      <c r="G2176" s="4">
        <v>7074.3977430000004</v>
      </c>
      <c r="H2176" s="4">
        <v>115.10618145799999</v>
      </c>
      <c r="I2176" s="4">
        <v>61.459755283267</v>
      </c>
      <c r="J2176" s="4">
        <v>3672.3734030000001</v>
      </c>
      <c r="K2176" s="4">
        <v>3402.0243399999999</v>
      </c>
      <c r="L2176" s="4">
        <v>6815.630169</v>
      </c>
      <c r="M2176" s="4">
        <v>258.76757400000002</v>
      </c>
      <c r="N2176" s="4">
        <v>939.37365899999998</v>
      </c>
      <c r="O2176" s="4">
        <v>4417.131085</v>
      </c>
      <c r="P2176" s="4">
        <v>1717.8929989999999</v>
      </c>
      <c r="Q2176" s="5"/>
      <c r="R2176" s="3">
        <f t="shared" si="265"/>
        <v>1.8287642862253177</v>
      </c>
      <c r="S2176" s="3">
        <f t="shared" si="266"/>
        <v>1.6256011861931759E-2</v>
      </c>
      <c r="T2176" s="6">
        <f t="shared" si="267"/>
        <v>0.39477575160177425</v>
      </c>
      <c r="U2176" s="3">
        <f t="shared" si="264"/>
        <v>0.60158202391224713</v>
      </c>
      <c r="V2176" s="6">
        <f t="shared" si="268"/>
        <v>0.48940364711680628</v>
      </c>
      <c r="W2176" s="3">
        <f t="shared" si="269"/>
        <v>44.208969935929026</v>
      </c>
      <c r="X2176" s="4">
        <f t="shared" si="270"/>
        <v>4571</v>
      </c>
      <c r="Y2176">
        <f t="shared" si="271"/>
        <v>0</v>
      </c>
    </row>
    <row r="2177" spans="1:25" x14ac:dyDescent="0.25">
      <c r="A2177" s="2" t="s">
        <v>4388</v>
      </c>
      <c r="B2177" t="s">
        <v>4389</v>
      </c>
      <c r="C2177">
        <v>42.800938262599999</v>
      </c>
      <c r="D2177">
        <v>-8.8713431295100005</v>
      </c>
      <c r="E2177" s="2" t="s">
        <v>4276</v>
      </c>
      <c r="F2177" t="s">
        <v>4277</v>
      </c>
      <c r="G2177" s="4">
        <v>14751.440312000001</v>
      </c>
      <c r="H2177" s="4">
        <v>39.429631959300004</v>
      </c>
      <c r="I2177" s="4">
        <v>374.12066973454699</v>
      </c>
      <c r="J2177" s="4">
        <v>7659.0655219999999</v>
      </c>
      <c r="K2177" s="4">
        <v>7092.3747899999998</v>
      </c>
      <c r="L2177" s="4">
        <v>14477.977879</v>
      </c>
      <c r="M2177" s="4">
        <v>273.46243600000003</v>
      </c>
      <c r="N2177" s="4">
        <v>1811.4162920000001</v>
      </c>
      <c r="O2177" s="4">
        <v>9620.8415700000005</v>
      </c>
      <c r="P2177" s="4">
        <v>3319.1824529999999</v>
      </c>
      <c r="Q2177" s="5"/>
      <c r="R2177" s="3">
        <f t="shared" si="265"/>
        <v>1.8323686651483422</v>
      </c>
      <c r="S2177" s="3">
        <f t="shared" si="266"/>
        <v>1.6288051434756382E-2</v>
      </c>
      <c r="T2177" s="6">
        <f t="shared" si="267"/>
        <v>0.39576145884672254</v>
      </c>
      <c r="U2177" s="3">
        <f t="shared" si="264"/>
        <v>0.53327962088040082</v>
      </c>
      <c r="V2177" s="6">
        <f t="shared" si="268"/>
        <v>0.3125924100542139</v>
      </c>
      <c r="W2177" s="3">
        <f t="shared" si="269"/>
        <v>35.417693445046822</v>
      </c>
      <c r="X2177" s="4">
        <f t="shared" si="270"/>
        <v>5314</v>
      </c>
      <c r="Y2177">
        <f t="shared" si="271"/>
        <v>0</v>
      </c>
    </row>
    <row r="2178" spans="1:25" x14ac:dyDescent="0.25">
      <c r="A2178" s="2" t="s">
        <v>4390</v>
      </c>
      <c r="B2178" t="s">
        <v>4391</v>
      </c>
      <c r="C2178">
        <v>43.349917639099999</v>
      </c>
      <c r="D2178">
        <v>-8.3308341199000004</v>
      </c>
      <c r="E2178" s="2" t="s">
        <v>4276</v>
      </c>
      <c r="F2178" t="s">
        <v>4277</v>
      </c>
      <c r="G2178" s="4">
        <v>34220.038689000001</v>
      </c>
      <c r="H2178" s="4">
        <v>44.064518310700002</v>
      </c>
      <c r="I2178" s="4">
        <v>776.58941921737699</v>
      </c>
      <c r="J2178" s="4">
        <v>17543.480919000001</v>
      </c>
      <c r="K2178" s="4">
        <v>16676.557769999999</v>
      </c>
      <c r="L2178" s="4">
        <v>32745.706205999999</v>
      </c>
      <c r="M2178" s="4">
        <v>1474.3324769999999</v>
      </c>
      <c r="N2178" s="4">
        <v>5499.0572000000002</v>
      </c>
      <c r="O2178" s="4">
        <v>22961.85295</v>
      </c>
      <c r="P2178" s="4">
        <v>5759.1285330000001</v>
      </c>
      <c r="Q2178" s="5"/>
      <c r="R2178" s="3">
        <f t="shared" si="265"/>
        <v>1.0472938039269712</v>
      </c>
      <c r="S2178" s="3">
        <f t="shared" si="266"/>
        <v>9.3094668502657386E-3</v>
      </c>
      <c r="T2178" s="6">
        <f t="shared" si="267"/>
        <v>0.1834647609659931</v>
      </c>
      <c r="U2178" s="3">
        <f t="shared" ref="U2178:U2241" si="272">+(N2178+P2178)/O2178</f>
        <v>0.49029953103153201</v>
      </c>
      <c r="V2178" s="6">
        <f t="shared" si="268"/>
        <v>0.17656481025135534</v>
      </c>
      <c r="W2178" s="3">
        <f t="shared" si="269"/>
        <v>18.001478560867422</v>
      </c>
      <c r="X2178" s="4">
        <f t="shared" si="270"/>
        <v>6906</v>
      </c>
      <c r="Y2178">
        <f t="shared" si="271"/>
        <v>0</v>
      </c>
    </row>
    <row r="2179" spans="1:25" x14ac:dyDescent="0.25">
      <c r="A2179" s="2" t="s">
        <v>4392</v>
      </c>
      <c r="B2179" t="s">
        <v>4393</v>
      </c>
      <c r="C2179">
        <v>43.092086684800002</v>
      </c>
      <c r="D2179">
        <v>-8.39913421382</v>
      </c>
      <c r="E2179" s="2" t="s">
        <v>4276</v>
      </c>
      <c r="F2179" t="s">
        <v>4277</v>
      </c>
      <c r="G2179" s="4">
        <v>12944.708928</v>
      </c>
      <c r="H2179" s="4">
        <v>157.145056211</v>
      </c>
      <c r="I2179" s="4">
        <v>82.374267674186498</v>
      </c>
      <c r="J2179" s="4">
        <v>6617.7724099999996</v>
      </c>
      <c r="K2179" s="4">
        <v>6326.9365180000004</v>
      </c>
      <c r="L2179" s="4">
        <v>12403.905617</v>
      </c>
      <c r="M2179" s="4">
        <v>540.80330600000002</v>
      </c>
      <c r="N2179" s="4">
        <v>1717.0498789999999</v>
      </c>
      <c r="O2179" s="4">
        <v>8523.0462860000007</v>
      </c>
      <c r="P2179" s="4">
        <v>2704.6127580000002</v>
      </c>
      <c r="Q2179" s="5"/>
      <c r="R2179" s="3">
        <f t="shared" ref="R2179:R2242" si="273">+IF(P2179=0,0,IF(N2179=0,"",+P2179/N2179))</f>
        <v>1.575150955763237</v>
      </c>
      <c r="S2179" s="3">
        <f t="shared" ref="S2179:S2242" si="274">+IF(R2179="",1,R2179/MAX($R$2:$R$8117))</f>
        <v>1.4001625476879812E-2</v>
      </c>
      <c r="T2179" s="6">
        <f t="shared" ref="T2179:T2242" si="275">+COUNTIF($S$2:$S$8117,"&lt;="&amp;S2179)/COUNT($S$2:$S$8117)</f>
        <v>0.34142434696895024</v>
      </c>
      <c r="U2179" s="3">
        <f t="shared" si="272"/>
        <v>0.51878899734042816</v>
      </c>
      <c r="V2179" s="6">
        <f t="shared" ref="V2179:V2242" si="276">+COUNTIF($U$2:$U$8117,"&lt;="&amp;U2179)/COUNT($U$2:$U$8117)</f>
        <v>0.26835879743716118</v>
      </c>
      <c r="W2179" s="3">
        <f t="shared" ref="W2179:W2242" si="277">100*AVERAGE(T2179,V2179)</f>
        <v>30.489157220305575</v>
      </c>
      <c r="X2179" s="4">
        <f t="shared" ref="X2179:X2242" si="278">_xlfn.RANK.EQ(W2179,$W$2:$W$8117)</f>
        <v>5758</v>
      </c>
      <c r="Y2179">
        <f t="shared" ref="Y2179:Y2242" si="279">+IF(W2179&gt;=90,1,0)</f>
        <v>0</v>
      </c>
    </row>
    <row r="2180" spans="1:25" x14ac:dyDescent="0.25">
      <c r="A2180" s="2" t="s">
        <v>4394</v>
      </c>
      <c r="B2180" t="s">
        <v>4395</v>
      </c>
      <c r="C2180">
        <v>42.998264196299999</v>
      </c>
      <c r="D2180">
        <v>-8.3874256065200008</v>
      </c>
      <c r="E2180" s="2" t="s">
        <v>4276</v>
      </c>
      <c r="F2180" t="s">
        <v>4277</v>
      </c>
      <c r="G2180" s="4">
        <v>7269.1395480000001</v>
      </c>
      <c r="H2180" s="4">
        <v>72.797372024300003</v>
      </c>
      <c r="I2180" s="4">
        <v>99.854422623574095</v>
      </c>
      <c r="J2180" s="4">
        <v>3654.167144</v>
      </c>
      <c r="K2180" s="4">
        <v>3614.9724040000001</v>
      </c>
      <c r="L2180" s="4">
        <v>6938.8145249999998</v>
      </c>
      <c r="M2180" s="4">
        <v>330.32502599999998</v>
      </c>
      <c r="N2180" s="4">
        <v>1263.89741</v>
      </c>
      <c r="O2180" s="4">
        <v>5023.8416630000002</v>
      </c>
      <c r="P2180" s="4">
        <v>981.40047800000002</v>
      </c>
      <c r="Q2180" s="5"/>
      <c r="R2180" s="3">
        <f t="shared" si="273"/>
        <v>0.77648745082878201</v>
      </c>
      <c r="S2180" s="3">
        <f t="shared" si="274"/>
        <v>6.902250501275721E-3</v>
      </c>
      <c r="T2180" s="6">
        <f t="shared" si="275"/>
        <v>8.982257269590932E-2</v>
      </c>
      <c r="U2180" s="3">
        <f t="shared" si="272"/>
        <v>0.44692847398761659</v>
      </c>
      <c r="V2180" s="6">
        <f t="shared" si="276"/>
        <v>8.1197634302612121E-2</v>
      </c>
      <c r="W2180" s="3">
        <f t="shared" si="277"/>
        <v>8.5510103499260719</v>
      </c>
      <c r="X2180" s="4">
        <f t="shared" si="278"/>
        <v>7663</v>
      </c>
      <c r="Y2180">
        <f t="shared" si="279"/>
        <v>0</v>
      </c>
    </row>
    <row r="2181" spans="1:25" x14ac:dyDescent="0.25">
      <c r="A2181" s="2" t="s">
        <v>4396</v>
      </c>
      <c r="B2181" t="s">
        <v>4397</v>
      </c>
      <c r="C2181">
        <v>43.651538802200001</v>
      </c>
      <c r="D2181">
        <v>-7.82899240307</v>
      </c>
      <c r="E2181" s="2" t="s">
        <v>4276</v>
      </c>
      <c r="F2181" t="s">
        <v>4277</v>
      </c>
      <c r="G2181" s="4">
        <v>6697.3882759999997</v>
      </c>
      <c r="H2181" s="4">
        <v>211.21919192600001</v>
      </c>
      <c r="I2181" s="4">
        <v>31.708237390409099</v>
      </c>
      <c r="J2181" s="4">
        <v>3472.7061229999999</v>
      </c>
      <c r="K2181" s="4">
        <v>3224.6821530000002</v>
      </c>
      <c r="L2181" s="4">
        <v>6499.8905000000004</v>
      </c>
      <c r="M2181" s="4">
        <v>197.49777900000001</v>
      </c>
      <c r="N2181" s="4">
        <v>563.75449000000003</v>
      </c>
      <c r="O2181" s="4">
        <v>3890.0421219999998</v>
      </c>
      <c r="P2181" s="4">
        <v>2243.5916670000001</v>
      </c>
      <c r="Q2181" s="5"/>
      <c r="R2181" s="3">
        <f t="shared" si="273"/>
        <v>3.9797317924687392</v>
      </c>
      <c r="S2181" s="3">
        <f t="shared" si="274"/>
        <v>3.5376110367516173E-2</v>
      </c>
      <c r="T2181" s="6">
        <f t="shared" si="275"/>
        <v>0.66054706752094627</v>
      </c>
      <c r="U2181" s="3">
        <f t="shared" si="272"/>
        <v>0.72167500221222547</v>
      </c>
      <c r="V2181" s="6">
        <f t="shared" si="276"/>
        <v>0.6927057663873829</v>
      </c>
      <c r="W2181" s="3">
        <f t="shared" si="277"/>
        <v>67.662641695416454</v>
      </c>
      <c r="X2181" s="4">
        <f t="shared" si="278"/>
        <v>2513</v>
      </c>
      <c r="Y2181">
        <f t="shared" si="279"/>
        <v>0</v>
      </c>
    </row>
    <row r="2182" spans="1:25" x14ac:dyDescent="0.25">
      <c r="A2182" s="2" t="s">
        <v>4398</v>
      </c>
      <c r="B2182" t="s">
        <v>4399</v>
      </c>
      <c r="C2182">
        <v>42.8509652352</v>
      </c>
      <c r="D2182">
        <v>-8.9219313821299995</v>
      </c>
      <c r="E2182" s="2" t="s">
        <v>4276</v>
      </c>
      <c r="F2182" t="s">
        <v>4277</v>
      </c>
      <c r="G2182" s="4">
        <v>7176.5344500000001</v>
      </c>
      <c r="H2182" s="4">
        <v>100.503480688</v>
      </c>
      <c r="I2182" s="4">
        <v>71.405829956065105</v>
      </c>
      <c r="J2182" s="4">
        <v>3746.7816429999998</v>
      </c>
      <c r="K2182" s="4">
        <v>3429.7528069999998</v>
      </c>
      <c r="L2182" s="4">
        <v>7101.6023779999996</v>
      </c>
      <c r="M2182" s="4">
        <v>74.932074</v>
      </c>
      <c r="N2182" s="4">
        <v>611.04516799999999</v>
      </c>
      <c r="O2182" s="4">
        <v>4332.7864</v>
      </c>
      <c r="P2182" s="4">
        <v>2232.7028839999998</v>
      </c>
      <c r="Q2182" s="5"/>
      <c r="R2182" s="3">
        <f t="shared" si="273"/>
        <v>3.6539080921101399</v>
      </c>
      <c r="S2182" s="3">
        <f t="shared" si="274"/>
        <v>3.2479841024428559E-2</v>
      </c>
      <c r="T2182" s="6">
        <f t="shared" si="275"/>
        <v>0.63479546574667323</v>
      </c>
      <c r="U2182" s="3">
        <f t="shared" si="272"/>
        <v>0.65633238970654084</v>
      </c>
      <c r="V2182" s="6">
        <f t="shared" si="276"/>
        <v>0.59610645638245441</v>
      </c>
      <c r="W2182" s="3">
        <f t="shared" si="277"/>
        <v>61.545096106456377</v>
      </c>
      <c r="X2182" s="4">
        <f t="shared" si="278"/>
        <v>3010</v>
      </c>
      <c r="Y2182">
        <f t="shared" si="279"/>
        <v>0</v>
      </c>
    </row>
    <row r="2183" spans="1:25" x14ac:dyDescent="0.25">
      <c r="A2183" s="2" t="s">
        <v>4400</v>
      </c>
      <c r="B2183" t="s">
        <v>4401</v>
      </c>
      <c r="C2183">
        <v>43.204872850400001</v>
      </c>
      <c r="D2183">
        <v>-8.1591367353600006</v>
      </c>
      <c r="E2183" s="2" t="s">
        <v>4276</v>
      </c>
      <c r="F2183" t="s">
        <v>4277</v>
      </c>
      <c r="G2183" s="4">
        <v>3220.2979869999999</v>
      </c>
      <c r="H2183" s="4">
        <v>72.106493816699995</v>
      </c>
      <c r="I2183" s="4">
        <v>44.660304731862801</v>
      </c>
      <c r="J2183" s="4">
        <v>1595.6027449999999</v>
      </c>
      <c r="K2183" s="4">
        <v>1624.695242</v>
      </c>
      <c r="L2183" s="4">
        <v>3180.5050040000001</v>
      </c>
      <c r="M2183" s="4">
        <v>39.792983</v>
      </c>
      <c r="N2183" s="4">
        <v>294.27696900000001</v>
      </c>
      <c r="O2183" s="4">
        <v>1936.5151719999999</v>
      </c>
      <c r="P2183" s="4">
        <v>989.50584600000002</v>
      </c>
      <c r="Q2183" s="5"/>
      <c r="R2183" s="3">
        <f t="shared" si="273"/>
        <v>3.3624984291584163</v>
      </c>
      <c r="S2183" s="3">
        <f t="shared" si="274"/>
        <v>2.9889480433232554E-2</v>
      </c>
      <c r="T2183" s="6">
        <f t="shared" si="275"/>
        <v>0.60941350418925577</v>
      </c>
      <c r="U2183" s="3">
        <f t="shared" si="272"/>
        <v>0.66293455045546124</v>
      </c>
      <c r="V2183" s="6">
        <f t="shared" si="276"/>
        <v>0.60707244948250372</v>
      </c>
      <c r="W2183" s="3">
        <f t="shared" si="277"/>
        <v>60.824297683587972</v>
      </c>
      <c r="X2183" s="4">
        <f t="shared" si="278"/>
        <v>3083</v>
      </c>
      <c r="Y2183">
        <f t="shared" si="279"/>
        <v>0</v>
      </c>
    </row>
    <row r="2184" spans="1:25" x14ac:dyDescent="0.25">
      <c r="A2184" s="2" t="s">
        <v>4402</v>
      </c>
      <c r="B2184" t="s">
        <v>4403</v>
      </c>
      <c r="C2184">
        <v>43.295177888300003</v>
      </c>
      <c r="D2184">
        <v>-8.1614110861100002</v>
      </c>
      <c r="E2184" s="2" t="s">
        <v>4276</v>
      </c>
      <c r="F2184" t="s">
        <v>4277</v>
      </c>
      <c r="G2184" s="4">
        <v>2591.6103450000001</v>
      </c>
      <c r="H2184" s="4">
        <v>39.842797349900003</v>
      </c>
      <c r="I2184" s="4">
        <v>65.045893345300101</v>
      </c>
      <c r="J2184" s="4">
        <v>1311.9695019999999</v>
      </c>
      <c r="K2184" s="4">
        <v>1279.6408429999999</v>
      </c>
      <c r="L2184" s="4">
        <v>2568.8018050000001</v>
      </c>
      <c r="M2184" s="4">
        <v>22.808541999999999</v>
      </c>
      <c r="N2184" s="4">
        <v>213.29680099999999</v>
      </c>
      <c r="O2184" s="4">
        <v>1546.1053429999999</v>
      </c>
      <c r="P2184" s="4">
        <v>832.20820300000003</v>
      </c>
      <c r="Q2184" s="5"/>
      <c r="R2184" s="3">
        <f t="shared" si="273"/>
        <v>3.9016440898239262</v>
      </c>
      <c r="S2184" s="3">
        <f t="shared" si="274"/>
        <v>3.4681983393347625E-2</v>
      </c>
      <c r="T2184" s="6">
        <f t="shared" si="275"/>
        <v>0.65463282405125678</v>
      </c>
      <c r="U2184" s="3">
        <f t="shared" si="272"/>
        <v>0.6762184793769257</v>
      </c>
      <c r="V2184" s="6">
        <f t="shared" si="276"/>
        <v>0.62925086249383932</v>
      </c>
      <c r="W2184" s="3">
        <f t="shared" si="277"/>
        <v>64.194184327254817</v>
      </c>
      <c r="X2184" s="4">
        <f t="shared" si="278"/>
        <v>2792</v>
      </c>
      <c r="Y2184">
        <f t="shared" si="279"/>
        <v>0</v>
      </c>
    </row>
    <row r="2185" spans="1:25" x14ac:dyDescent="0.25">
      <c r="A2185" s="2" t="s">
        <v>4404</v>
      </c>
      <c r="B2185" t="s">
        <v>4405</v>
      </c>
      <c r="C2185">
        <v>42.7573499302</v>
      </c>
      <c r="D2185">
        <v>-8.6310872778000007</v>
      </c>
      <c r="E2185" s="2" t="s">
        <v>4276</v>
      </c>
      <c r="F2185" t="s">
        <v>4277</v>
      </c>
      <c r="G2185" s="4">
        <v>8903.7425920000005</v>
      </c>
      <c r="H2185" s="4">
        <v>48.3751747564</v>
      </c>
      <c r="I2185" s="4">
        <v>184.056029644049</v>
      </c>
      <c r="J2185" s="4">
        <v>4662.1231120000002</v>
      </c>
      <c r="K2185" s="4">
        <v>4241.6194800000003</v>
      </c>
      <c r="L2185" s="4">
        <v>8752.4717909999999</v>
      </c>
      <c r="M2185" s="4">
        <v>151.27080599999999</v>
      </c>
      <c r="N2185" s="4">
        <v>1148.4634860000001</v>
      </c>
      <c r="O2185" s="4">
        <v>5839.4745309999998</v>
      </c>
      <c r="P2185" s="4">
        <v>1915.80458</v>
      </c>
      <c r="Q2185" s="5"/>
      <c r="R2185" s="3">
        <f t="shared" si="273"/>
        <v>1.6681458342855837</v>
      </c>
      <c r="S2185" s="3">
        <f t="shared" si="274"/>
        <v>1.4828263365504848E-2</v>
      </c>
      <c r="T2185" s="6">
        <f t="shared" si="275"/>
        <v>0.36224741251848203</v>
      </c>
      <c r="U2185" s="3">
        <f t="shared" si="272"/>
        <v>0.52475065174661351</v>
      </c>
      <c r="V2185" s="6">
        <f t="shared" si="276"/>
        <v>0.28499260719566288</v>
      </c>
      <c r="W2185" s="3">
        <f t="shared" si="277"/>
        <v>32.362000985707247</v>
      </c>
      <c r="X2185" s="4">
        <f t="shared" si="278"/>
        <v>5585</v>
      </c>
      <c r="Y2185">
        <f t="shared" si="279"/>
        <v>0</v>
      </c>
    </row>
    <row r="2186" spans="1:25" x14ac:dyDescent="0.25">
      <c r="A2186" s="2" t="s">
        <v>4406</v>
      </c>
      <c r="B2186" t="s">
        <v>4407</v>
      </c>
      <c r="C2186">
        <v>42.938218970000001</v>
      </c>
      <c r="D2186">
        <v>-8.3230855968299995</v>
      </c>
      <c r="E2186" s="2" t="s">
        <v>4276</v>
      </c>
      <c r="F2186" t="s">
        <v>4277</v>
      </c>
      <c r="G2186" s="4">
        <v>4711.0412290000004</v>
      </c>
      <c r="H2186" s="4">
        <v>131.93782587800001</v>
      </c>
      <c r="I2186" s="4">
        <v>35.706524619832599</v>
      </c>
      <c r="J2186" s="4">
        <v>2369.531974</v>
      </c>
      <c r="K2186" s="4">
        <v>2341.5092549999999</v>
      </c>
      <c r="L2186" s="4">
        <v>4671.9420700000001</v>
      </c>
      <c r="M2186" s="4">
        <v>39.099158000000003</v>
      </c>
      <c r="N2186" s="4">
        <v>485.572452</v>
      </c>
      <c r="O2186" s="4">
        <v>3050.6498889999998</v>
      </c>
      <c r="P2186" s="4">
        <v>1174.8188869999999</v>
      </c>
      <c r="Q2186" s="5"/>
      <c r="R2186" s="3">
        <f t="shared" si="273"/>
        <v>2.4194512727423012</v>
      </c>
      <c r="S2186" s="3">
        <f t="shared" si="274"/>
        <v>2.1506669222114781E-2</v>
      </c>
      <c r="T2186" s="6">
        <f t="shared" si="275"/>
        <v>0.49605717102020702</v>
      </c>
      <c r="U2186" s="3">
        <f t="shared" si="272"/>
        <v>0.54427462980495434</v>
      </c>
      <c r="V2186" s="6">
        <f t="shared" si="276"/>
        <v>0.34487432232626908</v>
      </c>
      <c r="W2186" s="3">
        <f t="shared" si="277"/>
        <v>42.046574667323803</v>
      </c>
      <c r="X2186" s="4">
        <f t="shared" si="278"/>
        <v>4749</v>
      </c>
      <c r="Y2186">
        <f t="shared" si="279"/>
        <v>0</v>
      </c>
    </row>
    <row r="2187" spans="1:25" x14ac:dyDescent="0.25">
      <c r="A2187" s="2" t="s">
        <v>4408</v>
      </c>
      <c r="B2187" t="s">
        <v>4409</v>
      </c>
      <c r="C2187">
        <v>42.625855988399998</v>
      </c>
      <c r="D2187">
        <v>-8.9480837756699998</v>
      </c>
      <c r="E2187" s="2" t="s">
        <v>4276</v>
      </c>
      <c r="F2187" t="s">
        <v>4277</v>
      </c>
      <c r="G2187" s="4">
        <v>9636.9169669999992</v>
      </c>
      <c r="H2187" s="4">
        <v>32.371563718300003</v>
      </c>
      <c r="I2187" s="4">
        <v>297.696986554658</v>
      </c>
      <c r="J2187" s="4">
        <v>4963.8678200000004</v>
      </c>
      <c r="K2187" s="4">
        <v>4673.0491469999997</v>
      </c>
      <c r="L2187" s="4">
        <v>9536.2432919999992</v>
      </c>
      <c r="M2187" s="4">
        <v>100.673677</v>
      </c>
      <c r="N2187" s="4">
        <v>1301.639537</v>
      </c>
      <c r="O2187" s="4">
        <v>6290.4621889999999</v>
      </c>
      <c r="P2187" s="4">
        <v>2044.815243</v>
      </c>
      <c r="Q2187" s="5"/>
      <c r="R2187" s="3">
        <f t="shared" si="273"/>
        <v>1.5709535434924331</v>
      </c>
      <c r="S2187" s="3">
        <f t="shared" si="274"/>
        <v>1.3964314389727927E-2</v>
      </c>
      <c r="T2187" s="6">
        <f t="shared" si="275"/>
        <v>0.3409314933464761</v>
      </c>
      <c r="U2187" s="3">
        <f t="shared" si="272"/>
        <v>0.53198869645093416</v>
      </c>
      <c r="V2187" s="6">
        <f t="shared" si="276"/>
        <v>0.30754066042385414</v>
      </c>
      <c r="W2187" s="3">
        <f t="shared" si="277"/>
        <v>32.423607688516512</v>
      </c>
      <c r="X2187" s="4">
        <f t="shared" si="278"/>
        <v>5574</v>
      </c>
      <c r="Y2187">
        <f t="shared" si="279"/>
        <v>0</v>
      </c>
    </row>
    <row r="2188" spans="1:25" x14ac:dyDescent="0.25">
      <c r="A2188" s="2" t="s">
        <v>4410</v>
      </c>
      <c r="B2188" t="s">
        <v>4411</v>
      </c>
      <c r="C2188">
        <v>43.261136681300002</v>
      </c>
      <c r="D2188">
        <v>-8.8784759179900004</v>
      </c>
      <c r="E2188" s="2" t="s">
        <v>4276</v>
      </c>
      <c r="F2188" t="s">
        <v>4277</v>
      </c>
      <c r="G2188" s="4">
        <v>6064.8658830000004</v>
      </c>
      <c r="H2188" s="4">
        <v>92.406719940800002</v>
      </c>
      <c r="I2188" s="4">
        <v>65.632303428640597</v>
      </c>
      <c r="J2188" s="4">
        <v>3016.2143839999999</v>
      </c>
      <c r="K2188" s="4">
        <v>3048.6514990000001</v>
      </c>
      <c r="L2188" s="4">
        <v>5981.6297059999997</v>
      </c>
      <c r="M2188" s="4">
        <v>83.236176999999998</v>
      </c>
      <c r="N2188" s="4">
        <v>523.05622300000005</v>
      </c>
      <c r="O2188" s="4">
        <v>3779.0956110000002</v>
      </c>
      <c r="P2188" s="4">
        <v>1762.7140489999999</v>
      </c>
      <c r="Q2188" s="5"/>
      <c r="R2188" s="3">
        <f t="shared" si="273"/>
        <v>3.3700278698337938</v>
      </c>
      <c r="S2188" s="3">
        <f t="shared" si="274"/>
        <v>2.9956410150667752E-2</v>
      </c>
      <c r="T2188" s="6">
        <f t="shared" si="275"/>
        <v>0.60990635781172997</v>
      </c>
      <c r="U2188" s="3">
        <f t="shared" si="272"/>
        <v>0.60484584336704672</v>
      </c>
      <c r="V2188" s="6">
        <f t="shared" si="276"/>
        <v>0.49581074420896992</v>
      </c>
      <c r="W2188" s="3">
        <f t="shared" si="277"/>
        <v>55.285855101034997</v>
      </c>
      <c r="X2188" s="4">
        <f t="shared" si="278"/>
        <v>3587</v>
      </c>
      <c r="Y2188">
        <f t="shared" si="279"/>
        <v>0</v>
      </c>
    </row>
    <row r="2189" spans="1:25" x14ac:dyDescent="0.25">
      <c r="A2189" s="2" t="s">
        <v>4412</v>
      </c>
      <c r="B2189" t="s">
        <v>4413</v>
      </c>
      <c r="C2189">
        <v>43.4002038685</v>
      </c>
      <c r="D2189">
        <v>-8.1546168121400004</v>
      </c>
      <c r="E2189" s="2" t="s">
        <v>4276</v>
      </c>
      <c r="F2189" t="s">
        <v>4277</v>
      </c>
      <c r="G2189" s="4">
        <v>8304.8490419999998</v>
      </c>
      <c r="H2189" s="4">
        <v>29.357519237599998</v>
      </c>
      <c r="I2189" s="4">
        <v>282.88660812196503</v>
      </c>
      <c r="J2189" s="4">
        <v>4312.7735949999997</v>
      </c>
      <c r="K2189" s="4">
        <v>3992.0754470000002</v>
      </c>
      <c r="L2189" s="4">
        <v>8117.6835129999999</v>
      </c>
      <c r="M2189" s="4">
        <v>187.165526</v>
      </c>
      <c r="N2189" s="4">
        <v>1023.057181</v>
      </c>
      <c r="O2189" s="4">
        <v>5440.3873030000004</v>
      </c>
      <c r="P2189" s="4">
        <v>1841.4045550000001</v>
      </c>
      <c r="Q2189" s="5"/>
      <c r="R2189" s="3">
        <f t="shared" si="273"/>
        <v>1.7999038462347687</v>
      </c>
      <c r="S2189" s="3">
        <f t="shared" si="274"/>
        <v>1.5999469420480601E-2</v>
      </c>
      <c r="T2189" s="6">
        <f t="shared" si="275"/>
        <v>0.38910793494332185</v>
      </c>
      <c r="U2189" s="3">
        <f t="shared" si="272"/>
        <v>0.52651798051591769</v>
      </c>
      <c r="V2189" s="6">
        <f t="shared" si="276"/>
        <v>0.29066042385411534</v>
      </c>
      <c r="W2189" s="3">
        <f t="shared" si="277"/>
        <v>33.988417939871866</v>
      </c>
      <c r="X2189" s="4">
        <f t="shared" si="278"/>
        <v>5436</v>
      </c>
      <c r="Y2189">
        <f t="shared" si="279"/>
        <v>0</v>
      </c>
    </row>
    <row r="2190" spans="1:25" x14ac:dyDescent="0.25">
      <c r="A2190" s="2" t="s">
        <v>4414</v>
      </c>
      <c r="B2190" t="s">
        <v>4415</v>
      </c>
      <c r="C2190">
        <v>43.463754901500003</v>
      </c>
      <c r="D2190">
        <v>-7.8730939007099998</v>
      </c>
      <c r="E2190" s="2" t="s">
        <v>4276</v>
      </c>
      <c r="F2190" t="s">
        <v>4277</v>
      </c>
      <c r="G2190" s="4">
        <v>11020.504059000001</v>
      </c>
      <c r="H2190" s="4">
        <v>249.83432773000001</v>
      </c>
      <c r="I2190" s="4">
        <v>44.111248282542</v>
      </c>
      <c r="J2190" s="4">
        <v>5522.491548</v>
      </c>
      <c r="K2190" s="4">
        <v>5498.0125109999999</v>
      </c>
      <c r="L2190" s="4">
        <v>10743.424659</v>
      </c>
      <c r="M2190" s="4">
        <v>277.07940200000002</v>
      </c>
      <c r="N2190" s="4">
        <v>1046.4875930000001</v>
      </c>
      <c r="O2190" s="4">
        <v>7810.3495069999999</v>
      </c>
      <c r="P2190" s="4">
        <v>2163.6669609999999</v>
      </c>
      <c r="Q2190" s="5"/>
      <c r="R2190" s="3">
        <f t="shared" si="273"/>
        <v>2.0675514697669231</v>
      </c>
      <c r="S2190" s="3">
        <f t="shared" si="274"/>
        <v>1.8378607604514714E-2</v>
      </c>
      <c r="T2190" s="6">
        <f t="shared" si="275"/>
        <v>0.44159684573681618</v>
      </c>
      <c r="U2190" s="3">
        <f t="shared" si="272"/>
        <v>0.4110129196040343</v>
      </c>
      <c r="V2190" s="6">
        <f t="shared" si="276"/>
        <v>3.7087235091177922E-2</v>
      </c>
      <c r="W2190" s="3">
        <f t="shared" si="277"/>
        <v>23.934204041399703</v>
      </c>
      <c r="X2190" s="4">
        <f t="shared" si="278"/>
        <v>6365</v>
      </c>
      <c r="Y2190">
        <f t="shared" si="279"/>
        <v>0</v>
      </c>
    </row>
    <row r="2191" spans="1:25" x14ac:dyDescent="0.25">
      <c r="A2191" s="2" t="s">
        <v>4416</v>
      </c>
      <c r="B2191" t="s">
        <v>4417</v>
      </c>
      <c r="C2191">
        <v>42.685550386300001</v>
      </c>
      <c r="D2191">
        <v>-8.9889527250099999</v>
      </c>
      <c r="E2191" s="2" t="s">
        <v>4276</v>
      </c>
      <c r="F2191" t="s">
        <v>4277</v>
      </c>
      <c r="G2191" s="4">
        <v>9695.2980619999998</v>
      </c>
      <c r="H2191" s="4">
        <v>94.735794808700007</v>
      </c>
      <c r="I2191" s="4">
        <v>102.340388641671</v>
      </c>
      <c r="J2191" s="4">
        <v>4836.5688060000002</v>
      </c>
      <c r="K2191" s="4">
        <v>4858.7292559999996</v>
      </c>
      <c r="L2191" s="4">
        <v>9562.6855180000002</v>
      </c>
      <c r="M2191" s="4">
        <v>132.61254099999999</v>
      </c>
      <c r="N2191" s="4">
        <v>1198.619897</v>
      </c>
      <c r="O2191" s="4">
        <v>6186.1079890000001</v>
      </c>
      <c r="P2191" s="4">
        <v>2310.5701730000001</v>
      </c>
      <c r="Q2191" s="5"/>
      <c r="R2191" s="3">
        <f t="shared" si="273"/>
        <v>1.9276921556058568</v>
      </c>
      <c r="S2191" s="3">
        <f t="shared" si="274"/>
        <v>1.7135388515467056E-2</v>
      </c>
      <c r="T2191" s="6">
        <f t="shared" si="275"/>
        <v>0.41633809758501727</v>
      </c>
      <c r="U2191" s="3">
        <f t="shared" si="272"/>
        <v>0.56726944893945663</v>
      </c>
      <c r="V2191" s="6">
        <f t="shared" si="276"/>
        <v>0.41017742730409068</v>
      </c>
      <c r="W2191" s="3">
        <f t="shared" si="277"/>
        <v>41.325776244455398</v>
      </c>
      <c r="X2191" s="4">
        <f t="shared" si="278"/>
        <v>4811</v>
      </c>
      <c r="Y2191">
        <f t="shared" si="279"/>
        <v>0</v>
      </c>
    </row>
    <row r="2192" spans="1:25" x14ac:dyDescent="0.25">
      <c r="A2192" s="2" t="s">
        <v>4418</v>
      </c>
      <c r="B2192" t="s">
        <v>4419</v>
      </c>
      <c r="C2192">
        <v>42.684075323899997</v>
      </c>
      <c r="D2192">
        <v>-8.7856819770700003</v>
      </c>
      <c r="E2192" s="2" t="s">
        <v>4276</v>
      </c>
      <c r="F2192" t="s">
        <v>4277</v>
      </c>
      <c r="G2192" s="4">
        <v>11705.662453000001</v>
      </c>
      <c r="H2192" s="4">
        <v>58.736695059399999</v>
      </c>
      <c r="I2192" s="4">
        <v>199.29045110832601</v>
      </c>
      <c r="J2192" s="4">
        <v>5978.5481280000004</v>
      </c>
      <c r="K2192" s="4">
        <v>5727.1143249999996</v>
      </c>
      <c r="L2192" s="4">
        <v>11531.707987</v>
      </c>
      <c r="M2192" s="4">
        <v>173.95446699999999</v>
      </c>
      <c r="N2192" s="4">
        <v>1515.0637200000001</v>
      </c>
      <c r="O2192" s="4">
        <v>7428.8810560000002</v>
      </c>
      <c r="P2192" s="4">
        <v>2761.717678</v>
      </c>
      <c r="Q2192" s="5"/>
      <c r="R2192" s="3">
        <f t="shared" si="273"/>
        <v>1.8228392915381801</v>
      </c>
      <c r="S2192" s="3">
        <f t="shared" si="274"/>
        <v>1.6203344175537471E-2</v>
      </c>
      <c r="T2192" s="6">
        <f t="shared" si="275"/>
        <v>0.39292755051749628</v>
      </c>
      <c r="U2192" s="3">
        <f t="shared" si="272"/>
        <v>0.57569657742007063</v>
      </c>
      <c r="V2192" s="6">
        <f t="shared" si="276"/>
        <v>0.42976835879743719</v>
      </c>
      <c r="W2192" s="3">
        <f t="shared" si="277"/>
        <v>41.134795465746677</v>
      </c>
      <c r="X2192" s="4">
        <f t="shared" si="278"/>
        <v>4831</v>
      </c>
      <c r="Y2192">
        <f t="shared" si="279"/>
        <v>0</v>
      </c>
    </row>
    <row r="2193" spans="1:25" x14ac:dyDescent="0.25">
      <c r="A2193" s="2" t="s">
        <v>4420</v>
      </c>
      <c r="B2193" t="s">
        <v>4421</v>
      </c>
      <c r="C2193">
        <v>42.575499557199997</v>
      </c>
      <c r="D2193">
        <v>-9.0117914273400004</v>
      </c>
      <c r="E2193" s="2" t="s">
        <v>4276</v>
      </c>
      <c r="F2193" t="s">
        <v>4277</v>
      </c>
      <c r="G2193" s="4">
        <v>27741.660736000002</v>
      </c>
      <c r="H2193" s="4">
        <v>67.979501039200002</v>
      </c>
      <c r="I2193" s="4">
        <v>408.08861949432298</v>
      </c>
      <c r="J2193" s="4">
        <v>14001.004132</v>
      </c>
      <c r="K2193" s="4">
        <v>13740.656604</v>
      </c>
      <c r="L2193" s="4">
        <v>26524.592304999998</v>
      </c>
      <c r="M2193" s="4">
        <v>1217.0684269999999</v>
      </c>
      <c r="N2193" s="4">
        <v>4259.0143170000001</v>
      </c>
      <c r="O2193" s="4">
        <v>18353.378511999999</v>
      </c>
      <c r="P2193" s="4">
        <v>5129.2679029999999</v>
      </c>
      <c r="Q2193" s="5"/>
      <c r="R2193" s="3">
        <f t="shared" si="273"/>
        <v>1.2043321579188764</v>
      </c>
      <c r="S2193" s="3">
        <f t="shared" si="274"/>
        <v>1.0705391609131093E-2</v>
      </c>
      <c r="T2193" s="6">
        <f t="shared" si="275"/>
        <v>0.23607688516510597</v>
      </c>
      <c r="U2193" s="3">
        <f t="shared" si="272"/>
        <v>0.51152882908515485</v>
      </c>
      <c r="V2193" s="6">
        <f t="shared" si="276"/>
        <v>0.24285362247412517</v>
      </c>
      <c r="W2193" s="3">
        <f t="shared" si="277"/>
        <v>23.946525381961557</v>
      </c>
      <c r="X2193" s="4">
        <f t="shared" si="278"/>
        <v>6363</v>
      </c>
      <c r="Y2193">
        <f t="shared" si="279"/>
        <v>0</v>
      </c>
    </row>
    <row r="2194" spans="1:25" x14ac:dyDescent="0.25">
      <c r="A2194" s="2" t="s">
        <v>4422</v>
      </c>
      <c r="B2194" t="s">
        <v>4423</v>
      </c>
      <c r="C2194">
        <v>42.7883713254</v>
      </c>
      <c r="D2194">
        <v>-8.7252808797199997</v>
      </c>
      <c r="E2194" s="2" t="s">
        <v>4276</v>
      </c>
      <c r="F2194" t="s">
        <v>4277</v>
      </c>
      <c r="G2194" s="4">
        <v>4875.9994880000004</v>
      </c>
      <c r="H2194" s="4">
        <v>92.757737953900005</v>
      </c>
      <c r="I2194" s="4">
        <v>52.567037473718301</v>
      </c>
      <c r="J2194" s="4">
        <v>2558.5908949999998</v>
      </c>
      <c r="K2194" s="4">
        <v>2317.4085930000001</v>
      </c>
      <c r="L2194" s="4">
        <v>4832.8034889999999</v>
      </c>
      <c r="M2194" s="4">
        <v>43.195999</v>
      </c>
      <c r="N2194" s="4">
        <v>527</v>
      </c>
      <c r="O2194" s="4">
        <v>3094.195999</v>
      </c>
      <c r="P2194" s="4">
        <v>1254.8034889999999</v>
      </c>
      <c r="Q2194" s="5"/>
      <c r="R2194" s="3">
        <f t="shared" si="273"/>
        <v>2.3810312884250471</v>
      </c>
      <c r="S2194" s="3">
        <f t="shared" si="274"/>
        <v>2.1165151331864616E-2</v>
      </c>
      <c r="T2194" s="6">
        <f t="shared" si="275"/>
        <v>0.49088220798422866</v>
      </c>
      <c r="U2194" s="3">
        <f t="shared" si="272"/>
        <v>0.57585346551280314</v>
      </c>
      <c r="V2194" s="6">
        <f t="shared" si="276"/>
        <v>0.43038442582552983</v>
      </c>
      <c r="W2194" s="3">
        <f t="shared" si="277"/>
        <v>46.063331690487921</v>
      </c>
      <c r="X2194" s="4">
        <f t="shared" si="278"/>
        <v>4413</v>
      </c>
      <c r="Y2194">
        <f t="shared" si="279"/>
        <v>0</v>
      </c>
    </row>
    <row r="2195" spans="1:25" x14ac:dyDescent="0.25">
      <c r="A2195" s="2" t="s">
        <v>4424</v>
      </c>
      <c r="B2195" t="s">
        <v>4425</v>
      </c>
      <c r="C2195">
        <v>43.353754974899999</v>
      </c>
      <c r="D2195">
        <v>-8.2821305122899993</v>
      </c>
      <c r="E2195" s="2" t="s">
        <v>4276</v>
      </c>
      <c r="F2195" t="s">
        <v>4277</v>
      </c>
      <c r="G2195" s="4">
        <v>14853.73078</v>
      </c>
      <c r="H2195" s="4">
        <v>27.754719926700002</v>
      </c>
      <c r="I2195" s="4">
        <v>535.17855053946096</v>
      </c>
      <c r="J2195" s="4">
        <v>7522.5154220000004</v>
      </c>
      <c r="K2195" s="4">
        <v>7331.2153580000004</v>
      </c>
      <c r="L2195" s="4">
        <v>14062.993229</v>
      </c>
      <c r="M2195" s="4">
        <v>790.73755000000006</v>
      </c>
      <c r="N2195" s="4">
        <v>1955.944011</v>
      </c>
      <c r="O2195" s="4">
        <v>9768.2515089999997</v>
      </c>
      <c r="P2195" s="4">
        <v>3129.5352590000002</v>
      </c>
      <c r="Q2195" s="5"/>
      <c r="R2195" s="3">
        <f t="shared" si="273"/>
        <v>1.6000127004657907</v>
      </c>
      <c r="S2195" s="3">
        <f t="shared" si="274"/>
        <v>1.4222623240143893E-2</v>
      </c>
      <c r="T2195" s="6">
        <f t="shared" si="275"/>
        <v>0.34635288319369145</v>
      </c>
      <c r="U2195" s="3">
        <f t="shared" si="272"/>
        <v>0.52061305601258145</v>
      </c>
      <c r="V2195" s="6">
        <f t="shared" si="276"/>
        <v>0.27267126663380975</v>
      </c>
      <c r="W2195" s="3">
        <f t="shared" si="277"/>
        <v>30.951207491375062</v>
      </c>
      <c r="X2195" s="4">
        <f t="shared" si="278"/>
        <v>5722</v>
      </c>
      <c r="Y2195">
        <f t="shared" si="279"/>
        <v>0</v>
      </c>
    </row>
    <row r="2196" spans="1:25" x14ac:dyDescent="0.25">
      <c r="A2196" s="2" t="s">
        <v>4426</v>
      </c>
      <c r="B2196" t="s">
        <v>4427</v>
      </c>
      <c r="C2196">
        <v>43.528550059300002</v>
      </c>
      <c r="D2196">
        <v>-8.0475318994799991</v>
      </c>
      <c r="E2196" s="2" t="s">
        <v>4276</v>
      </c>
      <c r="F2196" t="s">
        <v>4277</v>
      </c>
      <c r="G2196" s="4">
        <v>3084.9410330000001</v>
      </c>
      <c r="H2196" s="4">
        <v>99.639749090099997</v>
      </c>
      <c r="I2196" s="4">
        <v>30.960947424811501</v>
      </c>
      <c r="J2196" s="4">
        <v>1568.803815</v>
      </c>
      <c r="K2196" s="4">
        <v>1516.1372180000001</v>
      </c>
      <c r="L2196" s="4">
        <v>3057.1874800000001</v>
      </c>
      <c r="M2196" s="4">
        <v>27.753554000000001</v>
      </c>
      <c r="N2196" s="4">
        <v>273</v>
      </c>
      <c r="O2196" s="4">
        <v>1855.7387080000001</v>
      </c>
      <c r="P2196" s="4">
        <v>956.20232599999997</v>
      </c>
      <c r="Q2196" s="5"/>
      <c r="R2196" s="3">
        <f t="shared" si="273"/>
        <v>3.5025726227106224</v>
      </c>
      <c r="S2196" s="3">
        <f t="shared" si="274"/>
        <v>3.1134609600007322E-2</v>
      </c>
      <c r="T2196" s="6">
        <f t="shared" si="275"/>
        <v>0.62074913750616068</v>
      </c>
      <c r="U2196" s="3">
        <f t="shared" si="272"/>
        <v>0.6623789872469481</v>
      </c>
      <c r="V2196" s="6">
        <f t="shared" si="276"/>
        <v>0.60633316904879253</v>
      </c>
      <c r="W2196" s="3">
        <f t="shared" si="277"/>
        <v>61.354115327747664</v>
      </c>
      <c r="X2196" s="4">
        <f t="shared" si="278"/>
        <v>3031</v>
      </c>
      <c r="Y2196">
        <f t="shared" si="279"/>
        <v>0</v>
      </c>
    </row>
    <row r="2197" spans="1:25" x14ac:dyDescent="0.25">
      <c r="A2197" s="2" t="s">
        <v>4428</v>
      </c>
      <c r="B2197" t="s">
        <v>4429</v>
      </c>
      <c r="C2197">
        <v>43.045446041300004</v>
      </c>
      <c r="D2197">
        <v>-8.8068118166500007</v>
      </c>
      <c r="E2197" s="2" t="s">
        <v>4276</v>
      </c>
      <c r="F2197" t="s">
        <v>4277</v>
      </c>
      <c r="G2197" s="4">
        <v>10075.983781999999</v>
      </c>
      <c r="H2197" s="4">
        <v>203.74500310600001</v>
      </c>
      <c r="I2197" s="4">
        <v>49.453893972348801</v>
      </c>
      <c r="J2197" s="4">
        <v>5201.6201680000004</v>
      </c>
      <c r="K2197" s="4">
        <v>4874.3636139999999</v>
      </c>
      <c r="L2197" s="4">
        <v>9925.2636829999992</v>
      </c>
      <c r="M2197" s="4">
        <v>150.72009600000001</v>
      </c>
      <c r="N2197" s="4">
        <v>1091.6919869999999</v>
      </c>
      <c r="O2197" s="4">
        <v>6315.6752319999996</v>
      </c>
      <c r="P2197" s="4">
        <v>2668.6165599999999</v>
      </c>
      <c r="Q2197" s="5"/>
      <c r="R2197" s="3">
        <f t="shared" si="273"/>
        <v>2.4444775557375236</v>
      </c>
      <c r="S2197" s="3">
        <f t="shared" si="274"/>
        <v>2.1729129577609863E-2</v>
      </c>
      <c r="T2197" s="6">
        <f t="shared" si="275"/>
        <v>0.49913750616067026</v>
      </c>
      <c r="U2197" s="3">
        <f t="shared" si="272"/>
        <v>0.59539295623489719</v>
      </c>
      <c r="V2197" s="6">
        <f t="shared" si="276"/>
        <v>0.474494825036964</v>
      </c>
      <c r="W2197" s="3">
        <f t="shared" si="277"/>
        <v>48.681616559881711</v>
      </c>
      <c r="X2197" s="4">
        <f t="shared" si="278"/>
        <v>4171</v>
      </c>
      <c r="Y2197">
        <f t="shared" si="279"/>
        <v>0</v>
      </c>
    </row>
    <row r="2198" spans="1:25" x14ac:dyDescent="0.25">
      <c r="A2198" s="2" t="s">
        <v>4430</v>
      </c>
      <c r="B2198" t="s">
        <v>4431</v>
      </c>
      <c r="C2198">
        <v>42.9105577471</v>
      </c>
      <c r="D2198">
        <v>-8.5171770984500004</v>
      </c>
      <c r="E2198" s="2" t="s">
        <v>4276</v>
      </c>
      <c r="F2198" t="s">
        <v>4277</v>
      </c>
      <c r="G2198" s="4">
        <v>95396.643677</v>
      </c>
      <c r="H2198" s="4">
        <v>220.006437871</v>
      </c>
      <c r="I2198" s="4">
        <v>433.60841892697499</v>
      </c>
      <c r="J2198" s="4">
        <v>50959.139883000003</v>
      </c>
      <c r="K2198" s="4">
        <v>44437.503793999997</v>
      </c>
      <c r="L2198" s="4">
        <v>91228.382444000003</v>
      </c>
      <c r="M2198" s="4">
        <v>4168.2612349999999</v>
      </c>
      <c r="N2198" s="4">
        <v>12350.884941</v>
      </c>
      <c r="O2198" s="4">
        <v>65065.723579999998</v>
      </c>
      <c r="P2198" s="4">
        <v>17980.035157999999</v>
      </c>
      <c r="Q2198" s="5"/>
      <c r="R2198" s="3">
        <f t="shared" si="273"/>
        <v>1.455768978813289</v>
      </c>
      <c r="S2198" s="3">
        <f t="shared" si="274"/>
        <v>1.2940430850531934E-2</v>
      </c>
      <c r="T2198" s="6">
        <f t="shared" si="275"/>
        <v>0.31431739773287332</v>
      </c>
      <c r="U2198" s="3">
        <f t="shared" si="272"/>
        <v>0.46615819251909718</v>
      </c>
      <c r="V2198" s="6">
        <f t="shared" si="276"/>
        <v>0.11508132084770822</v>
      </c>
      <c r="W2198" s="3">
        <f t="shared" si="277"/>
        <v>21.469935929029077</v>
      </c>
      <c r="X2198" s="4">
        <f t="shared" si="278"/>
        <v>6605</v>
      </c>
      <c r="Y2198">
        <f t="shared" si="279"/>
        <v>0</v>
      </c>
    </row>
    <row r="2199" spans="1:25" x14ac:dyDescent="0.25">
      <c r="A2199" s="2" t="s">
        <v>4432</v>
      </c>
      <c r="B2199" t="s">
        <v>4433</v>
      </c>
      <c r="C2199">
        <v>42.868316750799998</v>
      </c>
      <c r="D2199">
        <v>-8.0708286005899996</v>
      </c>
      <c r="E2199" s="2" t="s">
        <v>4276</v>
      </c>
      <c r="F2199" t="s">
        <v>4277</v>
      </c>
      <c r="G2199" s="4">
        <v>1847.282796</v>
      </c>
      <c r="H2199" s="4">
        <v>67.388477605299997</v>
      </c>
      <c r="I2199" s="4">
        <v>27.412442922656499</v>
      </c>
      <c r="J2199" s="4">
        <v>881</v>
      </c>
      <c r="K2199" s="4">
        <v>966.28279599999996</v>
      </c>
      <c r="L2199" s="4">
        <v>1837.2827970000001</v>
      </c>
      <c r="M2199" s="4">
        <v>10</v>
      </c>
      <c r="N2199" s="4">
        <v>121</v>
      </c>
      <c r="O2199" s="4">
        <v>1068.681634</v>
      </c>
      <c r="P2199" s="4">
        <v>657.60116300000004</v>
      </c>
      <c r="Q2199" s="5"/>
      <c r="R2199" s="3">
        <f t="shared" si="273"/>
        <v>5.4347203553719012</v>
      </c>
      <c r="S2199" s="3">
        <f t="shared" si="274"/>
        <v>4.83096040472012E-2</v>
      </c>
      <c r="T2199" s="6">
        <f t="shared" si="275"/>
        <v>0.75061606702809269</v>
      </c>
      <c r="U2199" s="3">
        <f t="shared" si="272"/>
        <v>0.72856231288054496</v>
      </c>
      <c r="V2199" s="6">
        <f t="shared" si="276"/>
        <v>0.70219319862000984</v>
      </c>
      <c r="W2199" s="3">
        <f t="shared" si="277"/>
        <v>72.640463282405122</v>
      </c>
      <c r="X2199" s="4">
        <f t="shared" si="278"/>
        <v>2096</v>
      </c>
      <c r="Y2199">
        <f t="shared" si="279"/>
        <v>0</v>
      </c>
    </row>
    <row r="2200" spans="1:25" x14ac:dyDescent="0.25">
      <c r="A2200" s="2" t="s">
        <v>4434</v>
      </c>
      <c r="B2200" t="s">
        <v>4435</v>
      </c>
      <c r="C2200">
        <v>43.056366305799997</v>
      </c>
      <c r="D2200">
        <v>-7.9974443279400003</v>
      </c>
      <c r="E2200" s="2" t="s">
        <v>4276</v>
      </c>
      <c r="F2200" t="s">
        <v>4277</v>
      </c>
      <c r="G2200" s="4">
        <v>2055.2418240000002</v>
      </c>
      <c r="H2200" s="4">
        <v>120.573933853</v>
      </c>
      <c r="I2200" s="4">
        <v>17.045490350390999</v>
      </c>
      <c r="J2200" s="4">
        <v>1014.107215</v>
      </c>
      <c r="K2200" s="4">
        <v>1041.134609</v>
      </c>
      <c r="L2200" s="4">
        <v>2042.363165</v>
      </c>
      <c r="M2200" s="4">
        <v>12.878660999999999</v>
      </c>
      <c r="N2200" s="4">
        <v>130.587174</v>
      </c>
      <c r="O2200" s="4">
        <v>1145.0534889999999</v>
      </c>
      <c r="P2200" s="4">
        <v>779.60116300000004</v>
      </c>
      <c r="Q2200" s="5"/>
      <c r="R2200" s="3">
        <f t="shared" si="273"/>
        <v>5.9699673338516384</v>
      </c>
      <c r="S2200" s="3">
        <f t="shared" si="274"/>
        <v>5.3067451352492308E-2</v>
      </c>
      <c r="T2200" s="6">
        <f t="shared" si="275"/>
        <v>0.77365697387875798</v>
      </c>
      <c r="U2200" s="3">
        <f t="shared" si="272"/>
        <v>0.79488717841023071</v>
      </c>
      <c r="V2200" s="6">
        <f t="shared" si="276"/>
        <v>0.77119270576638743</v>
      </c>
      <c r="W2200" s="3">
        <f t="shared" si="277"/>
        <v>77.242483982257269</v>
      </c>
      <c r="X2200" s="4">
        <f t="shared" si="278"/>
        <v>1650</v>
      </c>
      <c r="Y2200">
        <f t="shared" si="279"/>
        <v>0</v>
      </c>
    </row>
    <row r="2201" spans="1:25" x14ac:dyDescent="0.25">
      <c r="A2201" s="2" t="s">
        <v>4436</v>
      </c>
      <c r="B2201" t="s">
        <v>4437</v>
      </c>
      <c r="C2201">
        <v>43.5248917101</v>
      </c>
      <c r="D2201">
        <v>-7.9202728389999999</v>
      </c>
      <c r="E2201" s="2" t="s">
        <v>4276</v>
      </c>
      <c r="F2201" t="s">
        <v>4277</v>
      </c>
      <c r="G2201" s="4">
        <v>1281.080827</v>
      </c>
      <c r="H2201" s="4">
        <v>71.017682029599996</v>
      </c>
      <c r="I2201" s="4">
        <v>18.038899473880999</v>
      </c>
      <c r="J2201" s="4">
        <v>626.87011399999994</v>
      </c>
      <c r="K2201" s="4">
        <v>654.21071300000006</v>
      </c>
      <c r="L2201" s="4">
        <v>1245.1061669999999</v>
      </c>
      <c r="M2201" s="4">
        <v>35.97466</v>
      </c>
      <c r="N2201" s="4">
        <v>104</v>
      </c>
      <c r="O2201" s="4">
        <v>812.67617499999994</v>
      </c>
      <c r="P2201" s="4">
        <v>364.404652</v>
      </c>
      <c r="Q2201" s="5"/>
      <c r="R2201" s="3">
        <f t="shared" si="273"/>
        <v>3.5038908846153847</v>
      </c>
      <c r="S2201" s="3">
        <f t="shared" si="274"/>
        <v>3.1146327720993367E-2</v>
      </c>
      <c r="T2201" s="6">
        <f t="shared" si="275"/>
        <v>0.62087235091177917</v>
      </c>
      <c r="U2201" s="3">
        <f t="shared" si="272"/>
        <v>0.57637305781727888</v>
      </c>
      <c r="V2201" s="6">
        <f t="shared" si="276"/>
        <v>0.43223262690980779</v>
      </c>
      <c r="W2201" s="3">
        <f t="shared" si="277"/>
        <v>52.655248891079353</v>
      </c>
      <c r="X2201" s="4">
        <f t="shared" si="278"/>
        <v>3829</v>
      </c>
      <c r="Y2201">
        <f t="shared" si="279"/>
        <v>0</v>
      </c>
    </row>
    <row r="2202" spans="1:25" x14ac:dyDescent="0.25">
      <c r="A2202" s="2" t="s">
        <v>4438</v>
      </c>
      <c r="B2202" t="s">
        <v>4439</v>
      </c>
      <c r="C2202">
        <v>42.797257346999999</v>
      </c>
      <c r="D2202">
        <v>-8.56493849742</v>
      </c>
      <c r="E2202" s="2" t="s">
        <v>4276</v>
      </c>
      <c r="F2202" t="s">
        <v>4277</v>
      </c>
      <c r="G2202" s="4">
        <v>18471.618895</v>
      </c>
      <c r="H2202" s="4">
        <v>79.302303564699997</v>
      </c>
      <c r="I2202" s="4">
        <v>232.92663726886099</v>
      </c>
      <c r="J2202" s="4">
        <v>9349.7805059999991</v>
      </c>
      <c r="K2202" s="4">
        <v>9121.8383890000005</v>
      </c>
      <c r="L2202" s="4">
        <v>18127.400645000002</v>
      </c>
      <c r="M2202" s="4">
        <v>344.218253</v>
      </c>
      <c r="N2202" s="4">
        <v>2864.0269990000002</v>
      </c>
      <c r="O2202" s="4">
        <v>12777.928948000001</v>
      </c>
      <c r="P2202" s="4">
        <v>2829.6629509999998</v>
      </c>
      <c r="Q2202" s="5"/>
      <c r="R2202" s="3">
        <f t="shared" si="273"/>
        <v>0.98800149299849516</v>
      </c>
      <c r="S2202" s="3">
        <f t="shared" si="274"/>
        <v>8.7824134092976229E-3</v>
      </c>
      <c r="T2202" s="6">
        <f t="shared" si="275"/>
        <v>0.16313454903893543</v>
      </c>
      <c r="U2202" s="3">
        <f t="shared" si="272"/>
        <v>0.4455878548996921</v>
      </c>
      <c r="V2202" s="6">
        <f t="shared" si="276"/>
        <v>7.8363725973385909E-2</v>
      </c>
      <c r="W2202" s="3">
        <f t="shared" si="277"/>
        <v>12.074913750616068</v>
      </c>
      <c r="X2202" s="4">
        <f t="shared" si="278"/>
        <v>7375</v>
      </c>
      <c r="Y2202">
        <f t="shared" si="279"/>
        <v>0</v>
      </c>
    </row>
    <row r="2203" spans="1:25" x14ac:dyDescent="0.25">
      <c r="A2203" s="2" t="s">
        <v>4440</v>
      </c>
      <c r="B2203" t="s">
        <v>4441</v>
      </c>
      <c r="C2203">
        <v>42.969708548100002</v>
      </c>
      <c r="D2203">
        <v>-7.9545051941000002</v>
      </c>
      <c r="E2203" s="2" t="s">
        <v>4276</v>
      </c>
      <c r="F2203" t="s">
        <v>4277</v>
      </c>
      <c r="G2203" s="4">
        <v>1308.979464</v>
      </c>
      <c r="H2203" s="4">
        <v>77.928346646799994</v>
      </c>
      <c r="I2203" s="4">
        <v>16.7972184618875</v>
      </c>
      <c r="J2203" s="4">
        <v>629.989732</v>
      </c>
      <c r="K2203" s="4">
        <v>678.989732</v>
      </c>
      <c r="L2203" s="4">
        <v>1305.2023260000001</v>
      </c>
      <c r="M2203" s="4">
        <v>3.7771379999999999</v>
      </c>
      <c r="N2203" s="4">
        <v>95</v>
      </c>
      <c r="O2203" s="4">
        <v>801.77713800000004</v>
      </c>
      <c r="P2203" s="4">
        <v>412.20232600000003</v>
      </c>
      <c r="Q2203" s="5"/>
      <c r="R2203" s="3">
        <f t="shared" si="273"/>
        <v>4.3389718526315795</v>
      </c>
      <c r="S2203" s="3">
        <f t="shared" si="274"/>
        <v>3.856942003748022E-2</v>
      </c>
      <c r="T2203" s="6">
        <f t="shared" si="275"/>
        <v>0.68962543124691966</v>
      </c>
      <c r="U2203" s="3">
        <f t="shared" si="272"/>
        <v>0.63259764086713088</v>
      </c>
      <c r="V2203" s="6">
        <f t="shared" si="276"/>
        <v>0.5511335633316905</v>
      </c>
      <c r="W2203" s="3">
        <f t="shared" si="277"/>
        <v>62.037949728930506</v>
      </c>
      <c r="X2203" s="4">
        <f t="shared" si="278"/>
        <v>2961</v>
      </c>
      <c r="Y2203">
        <f t="shared" si="279"/>
        <v>0</v>
      </c>
    </row>
    <row r="2204" spans="1:25" x14ac:dyDescent="0.25">
      <c r="A2204" s="2" t="s">
        <v>4442</v>
      </c>
      <c r="B2204" t="s">
        <v>4443</v>
      </c>
      <c r="C2204">
        <v>43.0880997732</v>
      </c>
      <c r="D2204">
        <v>-8.5605601034000003</v>
      </c>
      <c r="E2204" s="2" t="s">
        <v>4276</v>
      </c>
      <c r="F2204" t="s">
        <v>4277</v>
      </c>
      <c r="G2204" s="4">
        <v>3951.3483500000002</v>
      </c>
      <c r="H2204" s="4">
        <v>124.616410945</v>
      </c>
      <c r="I2204" s="4">
        <v>31.7080898658199</v>
      </c>
      <c r="J2204" s="4">
        <v>2079.475316</v>
      </c>
      <c r="K2204" s="4">
        <v>1871.873034</v>
      </c>
      <c r="L2204" s="4">
        <v>3934.7725869999999</v>
      </c>
      <c r="M2204" s="4">
        <v>16.575769999999999</v>
      </c>
      <c r="N2204" s="4">
        <v>242.931849</v>
      </c>
      <c r="O2204" s="4">
        <v>2359.6930830000001</v>
      </c>
      <c r="P2204" s="4">
        <v>1348.7234249999999</v>
      </c>
      <c r="Q2204" s="5"/>
      <c r="R2204" s="3">
        <f t="shared" si="273"/>
        <v>5.5518592171090742</v>
      </c>
      <c r="S2204" s="3">
        <f t="shared" si="274"/>
        <v>4.9350859467725119E-2</v>
      </c>
      <c r="T2204" s="6">
        <f t="shared" si="275"/>
        <v>0.75603745687530799</v>
      </c>
      <c r="U2204" s="3">
        <f t="shared" si="272"/>
        <v>0.67451792161735125</v>
      </c>
      <c r="V2204" s="6">
        <f t="shared" si="276"/>
        <v>0.62629374075899458</v>
      </c>
      <c r="W2204" s="3">
        <f t="shared" si="277"/>
        <v>69.116559881715119</v>
      </c>
      <c r="X2204" s="4">
        <f t="shared" si="278"/>
        <v>2402</v>
      </c>
      <c r="Y2204">
        <f t="shared" si="279"/>
        <v>0</v>
      </c>
    </row>
    <row r="2205" spans="1:25" x14ac:dyDescent="0.25">
      <c r="A2205" s="2" t="s">
        <v>4444</v>
      </c>
      <c r="B2205" t="s">
        <v>4445</v>
      </c>
      <c r="C2205">
        <v>42.857480082199999</v>
      </c>
      <c r="D2205">
        <v>-8.3121984292699995</v>
      </c>
      <c r="E2205" s="2" t="s">
        <v>4276</v>
      </c>
      <c r="F2205" t="s">
        <v>4277</v>
      </c>
      <c r="G2205" s="4">
        <v>4027.9438030000001</v>
      </c>
      <c r="H2205" s="4">
        <v>115.341905947</v>
      </c>
      <c r="I2205" s="4">
        <v>34.921772610995802</v>
      </c>
      <c r="J2205" s="4">
        <v>2028.0860009999999</v>
      </c>
      <c r="K2205" s="4">
        <v>1999.857802</v>
      </c>
      <c r="L2205" s="4">
        <v>3979.666193</v>
      </c>
      <c r="M2205" s="4">
        <v>48.277619000000001</v>
      </c>
      <c r="N2205" s="4">
        <v>345.833012</v>
      </c>
      <c r="O2205" s="4">
        <v>2454.0574590000001</v>
      </c>
      <c r="P2205" s="4">
        <v>1228.053341</v>
      </c>
      <c r="Q2205" s="5"/>
      <c r="R2205" s="3">
        <f t="shared" si="273"/>
        <v>3.5510009119661485</v>
      </c>
      <c r="S2205" s="3">
        <f t="shared" si="274"/>
        <v>3.1565092003081711E-2</v>
      </c>
      <c r="T2205" s="6">
        <f t="shared" si="275"/>
        <v>0.62592410054213898</v>
      </c>
      <c r="U2205" s="3">
        <f t="shared" si="272"/>
        <v>0.64134046545158752</v>
      </c>
      <c r="V2205" s="6">
        <f t="shared" si="276"/>
        <v>0.5678905864958107</v>
      </c>
      <c r="W2205" s="3">
        <f t="shared" si="277"/>
        <v>59.69073435189749</v>
      </c>
      <c r="X2205" s="4">
        <f t="shared" si="278"/>
        <v>3186</v>
      </c>
      <c r="Y2205">
        <f t="shared" si="279"/>
        <v>0</v>
      </c>
    </row>
    <row r="2206" spans="1:25" x14ac:dyDescent="0.25">
      <c r="A2206" s="2" t="s">
        <v>4446</v>
      </c>
      <c r="B2206" t="s">
        <v>4447</v>
      </c>
      <c r="C2206">
        <v>43.011183321700003</v>
      </c>
      <c r="D2206">
        <v>-8.5389912985799992</v>
      </c>
      <c r="E2206" s="2" t="s">
        <v>4276</v>
      </c>
      <c r="F2206" t="s">
        <v>4277</v>
      </c>
      <c r="G2206" s="4">
        <v>3407.0872869999998</v>
      </c>
      <c r="H2206" s="4">
        <v>101.202983731</v>
      </c>
      <c r="I2206" s="4">
        <v>33.665877826844699</v>
      </c>
      <c r="J2206" s="4">
        <v>1740.9867650000001</v>
      </c>
      <c r="K2206" s="4">
        <v>1666.100522</v>
      </c>
      <c r="L2206" s="4">
        <v>3394.6701859999998</v>
      </c>
      <c r="M2206" s="4">
        <v>12.417101000000001</v>
      </c>
      <c r="N2206" s="4">
        <v>284.38856900000002</v>
      </c>
      <c r="O2206" s="4">
        <v>2119.8777230000001</v>
      </c>
      <c r="P2206" s="4">
        <v>1002.820995</v>
      </c>
      <c r="Q2206" s="5"/>
      <c r="R2206" s="3">
        <f t="shared" si="273"/>
        <v>3.5262352440051834</v>
      </c>
      <c r="S2206" s="3">
        <f t="shared" si="274"/>
        <v>3.1344948272599593E-2</v>
      </c>
      <c r="T2206" s="6">
        <f t="shared" si="275"/>
        <v>0.62259733859043864</v>
      </c>
      <c r="U2206" s="3">
        <f t="shared" si="272"/>
        <v>0.60720934515900848</v>
      </c>
      <c r="V2206" s="6">
        <f t="shared" si="276"/>
        <v>0.50221784130113356</v>
      </c>
      <c r="W2206" s="3">
        <f t="shared" si="277"/>
        <v>56.240758994578613</v>
      </c>
      <c r="X2206" s="4">
        <f t="shared" si="278"/>
        <v>3514</v>
      </c>
      <c r="Y2206">
        <f t="shared" si="279"/>
        <v>0</v>
      </c>
    </row>
    <row r="2207" spans="1:25" x14ac:dyDescent="0.25">
      <c r="A2207" s="2" t="s">
        <v>4448</v>
      </c>
      <c r="B2207" t="s">
        <v>4449</v>
      </c>
      <c r="C2207">
        <v>43.603176498800003</v>
      </c>
      <c r="D2207">
        <v>-8.1231067865100002</v>
      </c>
      <c r="E2207" s="2" t="s">
        <v>4276</v>
      </c>
      <c r="F2207" t="s">
        <v>4277</v>
      </c>
      <c r="G2207" s="4">
        <v>6873.327166</v>
      </c>
      <c r="H2207" s="4">
        <v>89.113349473200003</v>
      </c>
      <c r="I2207" s="4">
        <v>77.130162940032804</v>
      </c>
      <c r="J2207" s="4">
        <v>3511.4460650000001</v>
      </c>
      <c r="K2207" s="4">
        <v>3361.8811009999999</v>
      </c>
      <c r="L2207" s="4">
        <v>6772.2589809999999</v>
      </c>
      <c r="M2207" s="4">
        <v>101.068184</v>
      </c>
      <c r="N2207" s="4">
        <v>683.11462400000005</v>
      </c>
      <c r="O2207" s="4">
        <v>4299.7008180000003</v>
      </c>
      <c r="P2207" s="4">
        <v>1890.5117230000001</v>
      </c>
      <c r="Q2207" s="5"/>
      <c r="R2207" s="3">
        <f t="shared" si="273"/>
        <v>2.7674882905156486</v>
      </c>
      <c r="S2207" s="3">
        <f t="shared" si="274"/>
        <v>2.4600394275655014E-2</v>
      </c>
      <c r="T2207" s="6">
        <f t="shared" si="275"/>
        <v>0.54053721044849679</v>
      </c>
      <c r="U2207" s="3">
        <f t="shared" si="272"/>
        <v>0.59855940120901696</v>
      </c>
      <c r="V2207" s="6">
        <f t="shared" si="276"/>
        <v>0.48213405618531296</v>
      </c>
      <c r="W2207" s="3">
        <f t="shared" si="277"/>
        <v>51.133563331690489</v>
      </c>
      <c r="X2207" s="4">
        <f t="shared" si="278"/>
        <v>3966</v>
      </c>
      <c r="Y2207">
        <f t="shared" si="279"/>
        <v>0</v>
      </c>
    </row>
    <row r="2208" spans="1:25" x14ac:dyDescent="0.25">
      <c r="A2208" s="2" t="s">
        <v>4450</v>
      </c>
      <c r="B2208" t="s">
        <v>4451</v>
      </c>
      <c r="C2208">
        <v>43.0196412361</v>
      </c>
      <c r="D2208">
        <v>-8.6540293406599993</v>
      </c>
      <c r="E2208" s="2" t="s">
        <v>4276</v>
      </c>
      <c r="F2208" t="s">
        <v>4277</v>
      </c>
      <c r="G2208" s="4">
        <v>4221.4845789999999</v>
      </c>
      <c r="H2208" s="4">
        <v>108.658142738</v>
      </c>
      <c r="I2208" s="4">
        <v>38.851065144551399</v>
      </c>
      <c r="J2208" s="4">
        <v>2167.608995</v>
      </c>
      <c r="K2208" s="4">
        <v>2053.8755839999999</v>
      </c>
      <c r="L2208" s="4">
        <v>4172.2428490000002</v>
      </c>
      <c r="M2208" s="4">
        <v>49.241729999999997</v>
      </c>
      <c r="N2208" s="4">
        <v>390.67224800000002</v>
      </c>
      <c r="O2208" s="4">
        <v>2526.4962519999999</v>
      </c>
      <c r="P2208" s="4">
        <v>1304.3160789999999</v>
      </c>
      <c r="Q2208" s="5"/>
      <c r="R2208" s="3">
        <f t="shared" si="273"/>
        <v>3.3386453367939253</v>
      </c>
      <c r="S2208" s="3">
        <f t="shared" si="274"/>
        <v>2.9677448650163737E-2</v>
      </c>
      <c r="T2208" s="6">
        <f t="shared" si="275"/>
        <v>0.60731887629374071</v>
      </c>
      <c r="U2208" s="3">
        <f t="shared" si="272"/>
        <v>0.67088495605652698</v>
      </c>
      <c r="V2208" s="6">
        <f t="shared" si="276"/>
        <v>0.62087235091177917</v>
      </c>
      <c r="W2208" s="3">
        <f t="shared" si="277"/>
        <v>61.409561360276001</v>
      </c>
      <c r="X2208" s="4">
        <f t="shared" si="278"/>
        <v>3024</v>
      </c>
      <c r="Y2208">
        <f t="shared" si="279"/>
        <v>0</v>
      </c>
    </row>
    <row r="2209" spans="1:25" x14ac:dyDescent="0.25">
      <c r="A2209" s="2" t="s">
        <v>4452</v>
      </c>
      <c r="B2209" t="s">
        <v>4453</v>
      </c>
      <c r="C2209">
        <v>42.780830977000001</v>
      </c>
      <c r="D2209">
        <v>-8.46444679807</v>
      </c>
      <c r="E2209" s="2" t="s">
        <v>4276</v>
      </c>
      <c r="F2209" t="s">
        <v>4277</v>
      </c>
      <c r="G2209" s="4">
        <v>5030.3098040000004</v>
      </c>
      <c r="H2209" s="4">
        <v>52.780353944300003</v>
      </c>
      <c r="I2209" s="4">
        <v>95.306481106749899</v>
      </c>
      <c r="J2209" s="4">
        <v>2588.3621739999999</v>
      </c>
      <c r="K2209" s="4">
        <v>2441.9476300000001</v>
      </c>
      <c r="L2209" s="4">
        <v>4967.4279230000002</v>
      </c>
      <c r="M2209" s="4">
        <v>62.881883000000002</v>
      </c>
      <c r="N2209" s="4">
        <v>560.62478499999997</v>
      </c>
      <c r="O2209" s="4">
        <v>3350.602519</v>
      </c>
      <c r="P2209" s="4">
        <v>1119.082502</v>
      </c>
      <c r="Q2209" s="5"/>
      <c r="R2209" s="3">
        <f t="shared" si="273"/>
        <v>1.9961345483503732</v>
      </c>
      <c r="S2209" s="3">
        <f t="shared" si="274"/>
        <v>1.7743777664738076E-2</v>
      </c>
      <c r="T2209" s="6">
        <f t="shared" si="275"/>
        <v>0.42853622474125186</v>
      </c>
      <c r="U2209" s="3">
        <f t="shared" si="272"/>
        <v>0.50131499557915782</v>
      </c>
      <c r="V2209" s="6">
        <f t="shared" si="276"/>
        <v>0.21131099063578118</v>
      </c>
      <c r="W2209" s="3">
        <f t="shared" si="277"/>
        <v>31.99236076885165</v>
      </c>
      <c r="X2209" s="4">
        <f t="shared" si="278"/>
        <v>5616</v>
      </c>
      <c r="Y2209">
        <f t="shared" si="279"/>
        <v>0</v>
      </c>
    </row>
    <row r="2210" spans="1:25" x14ac:dyDescent="0.25">
      <c r="A2210" s="2" t="s">
        <v>4454</v>
      </c>
      <c r="B2210" t="s">
        <v>4455</v>
      </c>
      <c r="C2210">
        <v>43.0721466213</v>
      </c>
      <c r="D2210">
        <v>-8.0993529597399991</v>
      </c>
      <c r="E2210" s="2" t="s">
        <v>4276</v>
      </c>
      <c r="F2210" t="s">
        <v>4277</v>
      </c>
      <c r="G2210" s="4">
        <v>1356.768714</v>
      </c>
      <c r="H2210" s="4">
        <v>59.168338069999997</v>
      </c>
      <c r="I2210" s="4">
        <v>22.930654455679601</v>
      </c>
      <c r="J2210" s="4">
        <v>655.01013399999999</v>
      </c>
      <c r="K2210" s="4">
        <v>701.75858000000005</v>
      </c>
      <c r="L2210" s="4">
        <v>1348.0448369999999</v>
      </c>
      <c r="M2210" s="4">
        <v>8.7238769999999999</v>
      </c>
      <c r="N2210" s="4">
        <v>81.680948999999998</v>
      </c>
      <c r="O2210" s="4">
        <v>762.98075700000004</v>
      </c>
      <c r="P2210" s="4">
        <v>512.10700799999995</v>
      </c>
      <c r="Q2210" s="5"/>
      <c r="R2210" s="3">
        <f t="shared" si="273"/>
        <v>6.2696015933899094</v>
      </c>
      <c r="S2210" s="3">
        <f t="shared" si="274"/>
        <v>5.5730920949959691E-2</v>
      </c>
      <c r="T2210" s="6">
        <f t="shared" si="275"/>
        <v>0.78560867422375558</v>
      </c>
      <c r="U2210" s="3">
        <f t="shared" si="272"/>
        <v>0.77824761837342116</v>
      </c>
      <c r="V2210" s="6">
        <f t="shared" si="276"/>
        <v>0.7559142434696895</v>
      </c>
      <c r="W2210" s="3">
        <f t="shared" si="277"/>
        <v>77.076145884672258</v>
      </c>
      <c r="X2210" s="4">
        <f t="shared" si="278"/>
        <v>1673</v>
      </c>
      <c r="Y2210">
        <f t="shared" si="279"/>
        <v>0</v>
      </c>
    </row>
    <row r="2211" spans="1:25" x14ac:dyDescent="0.25">
      <c r="A2211" s="2" t="s">
        <v>4456</v>
      </c>
      <c r="B2211" t="s">
        <v>4457</v>
      </c>
      <c r="C2211">
        <v>43.356586399699999</v>
      </c>
      <c r="D2211">
        <v>-8.1231540945899994</v>
      </c>
      <c r="E2211" s="2" t="s">
        <v>4276</v>
      </c>
      <c r="F2211" t="s">
        <v>4277</v>
      </c>
      <c r="G2211" s="4">
        <v>1263.3867990000001</v>
      </c>
      <c r="H2211" s="4">
        <v>30.218448958500002</v>
      </c>
      <c r="I2211" s="4">
        <v>41.8084594856292</v>
      </c>
      <c r="J2211" s="4">
        <v>600.60116300000004</v>
      </c>
      <c r="K2211" s="4">
        <v>662.78563599999995</v>
      </c>
      <c r="L2211" s="4">
        <v>1252.8979629999999</v>
      </c>
      <c r="M2211" s="4">
        <v>10.488835999999999</v>
      </c>
      <c r="N2211" s="4">
        <v>95.488836000000006</v>
      </c>
      <c r="O2211" s="4">
        <v>762.97927600000003</v>
      </c>
      <c r="P2211" s="4">
        <v>404.91868699999998</v>
      </c>
      <c r="Q2211" s="5"/>
      <c r="R2211" s="3">
        <f t="shared" si="273"/>
        <v>4.2404819658708579</v>
      </c>
      <c r="S2211" s="3">
        <f t="shared" si="274"/>
        <v>3.7693936641658182E-2</v>
      </c>
      <c r="T2211" s="6">
        <f t="shared" si="275"/>
        <v>0.6818629866929522</v>
      </c>
      <c r="U2211" s="3">
        <f t="shared" si="272"/>
        <v>0.6558599148635329</v>
      </c>
      <c r="V2211" s="6">
        <f t="shared" si="276"/>
        <v>0.59475110892065053</v>
      </c>
      <c r="W2211" s="3">
        <f t="shared" si="277"/>
        <v>63.830704780680136</v>
      </c>
      <c r="X2211" s="4">
        <f t="shared" si="278"/>
        <v>2818</v>
      </c>
      <c r="Y2211">
        <f t="shared" si="279"/>
        <v>0</v>
      </c>
    </row>
    <row r="2212" spans="1:25" x14ac:dyDescent="0.25">
      <c r="A2212" s="2" t="s">
        <v>4458</v>
      </c>
      <c r="B2212" t="s">
        <v>4459</v>
      </c>
      <c r="C2212">
        <v>43.095735602600001</v>
      </c>
      <c r="D2212">
        <v>-9.0372068564399992</v>
      </c>
      <c r="E2212" s="2" t="s">
        <v>4276</v>
      </c>
      <c r="F2212" t="s">
        <v>4277</v>
      </c>
      <c r="G2212" s="4">
        <v>7988.5372589999997</v>
      </c>
      <c r="H2212" s="4">
        <v>187.25445468800001</v>
      </c>
      <c r="I2212" s="4">
        <v>42.661400361931904</v>
      </c>
      <c r="J2212" s="4">
        <v>4120.5014419999998</v>
      </c>
      <c r="K2212" s="4">
        <v>3868.035817</v>
      </c>
      <c r="L2212" s="4">
        <v>7871.9569609999999</v>
      </c>
      <c r="M2212" s="4">
        <v>116.58030100000001</v>
      </c>
      <c r="N2212" s="4">
        <v>734.74230699999998</v>
      </c>
      <c r="O2212" s="4">
        <v>5000.8844580000004</v>
      </c>
      <c r="P2212" s="4">
        <v>2252.9104969999999</v>
      </c>
      <c r="Q2212" s="5"/>
      <c r="R2212" s="3">
        <f t="shared" si="273"/>
        <v>3.0662593885450509</v>
      </c>
      <c r="S2212" s="3">
        <f t="shared" si="274"/>
        <v>2.7256191170941683E-2</v>
      </c>
      <c r="T2212" s="6">
        <f t="shared" si="275"/>
        <v>0.57787087235091172</v>
      </c>
      <c r="U2212" s="3">
        <f t="shared" si="272"/>
        <v>0.5974248813568569</v>
      </c>
      <c r="V2212" s="6">
        <f t="shared" si="276"/>
        <v>0.47954657466732381</v>
      </c>
      <c r="W2212" s="3">
        <f t="shared" si="277"/>
        <v>52.870872350911782</v>
      </c>
      <c r="X2212" s="4">
        <f t="shared" si="278"/>
        <v>3809</v>
      </c>
      <c r="Y2212">
        <f t="shared" si="279"/>
        <v>0</v>
      </c>
    </row>
    <row r="2213" spans="1:25" x14ac:dyDescent="0.25">
      <c r="A2213" s="2" t="s">
        <v>4460</v>
      </c>
      <c r="B2213" t="s">
        <v>4461</v>
      </c>
      <c r="C2213">
        <v>43.090885256200004</v>
      </c>
      <c r="D2213">
        <v>-8.9254393519500006</v>
      </c>
      <c r="E2213" s="2" t="s">
        <v>4276</v>
      </c>
      <c r="F2213" t="s">
        <v>4277</v>
      </c>
      <c r="G2213" s="4">
        <v>5118.6850409999997</v>
      </c>
      <c r="H2213" s="4">
        <v>133.38406562</v>
      </c>
      <c r="I2213" s="4">
        <v>38.375536232211601</v>
      </c>
      <c r="J2213" s="4">
        <v>2611.2247149999998</v>
      </c>
      <c r="K2213" s="4">
        <v>2507.4603259999999</v>
      </c>
      <c r="L2213" s="4">
        <v>5026.0126190000001</v>
      </c>
      <c r="M2213" s="4">
        <v>92.672425000000004</v>
      </c>
      <c r="N2213" s="4">
        <v>448.91611399999999</v>
      </c>
      <c r="O2213" s="4">
        <v>3140.6619209999999</v>
      </c>
      <c r="P2213" s="4">
        <v>1529.1070090000001</v>
      </c>
      <c r="Q2213" s="5"/>
      <c r="R2213" s="3">
        <f t="shared" si="273"/>
        <v>3.4062199179599957</v>
      </c>
      <c r="S2213" s="3">
        <f t="shared" si="274"/>
        <v>3.027812376246488E-2</v>
      </c>
      <c r="T2213" s="6">
        <f t="shared" si="275"/>
        <v>0.61212419911286353</v>
      </c>
      <c r="U2213" s="3">
        <f t="shared" si="272"/>
        <v>0.62981090380151106</v>
      </c>
      <c r="V2213" s="6">
        <f t="shared" si="276"/>
        <v>0.54460325283390831</v>
      </c>
      <c r="W2213" s="3">
        <f t="shared" si="277"/>
        <v>57.836372597338595</v>
      </c>
      <c r="X2213" s="4">
        <f t="shared" si="278"/>
        <v>3358</v>
      </c>
      <c r="Y2213">
        <f t="shared" si="279"/>
        <v>0</v>
      </c>
    </row>
    <row r="2214" spans="1:25" x14ac:dyDescent="0.25">
      <c r="A2214" s="2" t="s">
        <v>4462</v>
      </c>
      <c r="B2214" t="s">
        <v>4463</v>
      </c>
      <c r="C2214">
        <v>43.726415773699998</v>
      </c>
      <c r="D2214">
        <v>-7.9012549136999999</v>
      </c>
      <c r="E2214" s="2" t="s">
        <v>4276</v>
      </c>
      <c r="F2214" t="s">
        <v>4277</v>
      </c>
      <c r="G2214" s="4">
        <v>4373.8489259999997</v>
      </c>
      <c r="H2214" s="4">
        <v>47.673230038699998</v>
      </c>
      <c r="I2214" s="4">
        <v>91.746435503728506</v>
      </c>
      <c r="J2214" s="4">
        <v>2202.2108840000001</v>
      </c>
      <c r="K2214" s="4">
        <v>2171.638042</v>
      </c>
      <c r="L2214" s="4">
        <v>4249.950323</v>
      </c>
      <c r="M2214" s="4">
        <v>123.89860400000001</v>
      </c>
      <c r="N2214" s="4">
        <v>407.06454600000001</v>
      </c>
      <c r="O2214" s="4">
        <v>2653.240714</v>
      </c>
      <c r="P2214" s="4">
        <v>1313.5436669999999</v>
      </c>
      <c r="Q2214" s="5"/>
      <c r="R2214" s="3">
        <f t="shared" si="273"/>
        <v>3.2268682691909008</v>
      </c>
      <c r="S2214" s="3">
        <f t="shared" si="274"/>
        <v>2.8683854587477169E-2</v>
      </c>
      <c r="T2214" s="6">
        <f t="shared" si="275"/>
        <v>0.5962296697880729</v>
      </c>
      <c r="U2214" s="3">
        <f t="shared" si="272"/>
        <v>0.64849306884260327</v>
      </c>
      <c r="V2214" s="6">
        <f t="shared" si="276"/>
        <v>0.58193691473632336</v>
      </c>
      <c r="W2214" s="3">
        <f t="shared" si="277"/>
        <v>58.908329226219813</v>
      </c>
      <c r="X2214" s="4">
        <f t="shared" si="278"/>
        <v>3250</v>
      </c>
      <c r="Y2214">
        <f t="shared" si="279"/>
        <v>0</v>
      </c>
    </row>
    <row r="2215" spans="1:25" x14ac:dyDescent="0.25">
      <c r="A2215" s="2" t="s">
        <v>4464</v>
      </c>
      <c r="B2215" t="s">
        <v>4465</v>
      </c>
      <c r="C2215">
        <v>40.037398064599998</v>
      </c>
      <c r="D2215">
        <v>-2.38402640837</v>
      </c>
      <c r="E2215" s="2" t="s">
        <v>4466</v>
      </c>
      <c r="F2215" t="s">
        <v>4467</v>
      </c>
      <c r="G2215" s="4">
        <v>74.770526000000004</v>
      </c>
      <c r="H2215" s="4">
        <v>63.076099401699999</v>
      </c>
      <c r="I2215" s="4">
        <v>1.18540186709746</v>
      </c>
      <c r="J2215" s="4">
        <v>27.770526</v>
      </c>
      <c r="K2215" s="4">
        <v>47</v>
      </c>
      <c r="L2215" s="4">
        <v>73.770526000000004</v>
      </c>
      <c r="M2215" s="4">
        <v>1</v>
      </c>
      <c r="N2215" s="4">
        <v>1</v>
      </c>
      <c r="O2215" s="4">
        <v>37</v>
      </c>
      <c r="P2215" s="4">
        <v>36.770525999999997</v>
      </c>
      <c r="Q2215" s="5"/>
      <c r="R2215" s="3">
        <f t="shared" si="273"/>
        <v>36.770525999999997</v>
      </c>
      <c r="S2215" s="3">
        <f t="shared" si="274"/>
        <v>0.32685574151234481</v>
      </c>
      <c r="T2215" s="6">
        <f t="shared" si="275"/>
        <v>0.95773780187284374</v>
      </c>
      <c r="U2215" s="3">
        <f t="shared" si="272"/>
        <v>1.0208250270270269</v>
      </c>
      <c r="V2215" s="6">
        <f t="shared" si="276"/>
        <v>0.90512567767373087</v>
      </c>
      <c r="W2215" s="3">
        <f t="shared" si="277"/>
        <v>93.143173977328729</v>
      </c>
      <c r="X2215" s="4">
        <f t="shared" si="278"/>
        <v>339</v>
      </c>
      <c r="Y2215">
        <f t="shared" si="279"/>
        <v>1</v>
      </c>
    </row>
    <row r="2216" spans="1:25" x14ac:dyDescent="0.25">
      <c r="A2216" s="2" t="s">
        <v>4468</v>
      </c>
      <c r="B2216" t="s">
        <v>4469</v>
      </c>
      <c r="C2216">
        <v>39.908155994300003</v>
      </c>
      <c r="D2216">
        <v>-2.9807450708299998</v>
      </c>
      <c r="E2216" s="2" t="s">
        <v>4466</v>
      </c>
      <c r="F2216" t="s">
        <v>4467</v>
      </c>
      <c r="G2216" s="4">
        <v>255.14775299999999</v>
      </c>
      <c r="H2216" s="4">
        <v>22.108283088</v>
      </c>
      <c r="I2216" s="4">
        <v>11.540821464263299</v>
      </c>
      <c r="J2216" s="4">
        <v>121.658924</v>
      </c>
      <c r="K2216" s="4">
        <v>133.48882900000001</v>
      </c>
      <c r="L2216" s="4">
        <v>219.88526300000001</v>
      </c>
      <c r="M2216" s="4">
        <v>35.262484999999998</v>
      </c>
      <c r="N2216" s="4">
        <v>23.815297999999999</v>
      </c>
      <c r="O2216" s="4">
        <v>154.44718700000001</v>
      </c>
      <c r="P2216" s="4">
        <v>76.885262999999995</v>
      </c>
      <c r="Q2216" s="5"/>
      <c r="R2216" s="3">
        <f t="shared" si="273"/>
        <v>3.2283981078044879</v>
      </c>
      <c r="S2216" s="3">
        <f t="shared" si="274"/>
        <v>2.8697453428419457E-2</v>
      </c>
      <c r="T2216" s="6">
        <f t="shared" si="275"/>
        <v>0.59635288319369151</v>
      </c>
      <c r="U2216" s="3">
        <f t="shared" si="272"/>
        <v>0.65200644282372056</v>
      </c>
      <c r="V2216" s="6">
        <f t="shared" si="276"/>
        <v>0.58822079842286845</v>
      </c>
      <c r="W2216" s="3">
        <f t="shared" si="277"/>
        <v>59.228684080827996</v>
      </c>
      <c r="X2216" s="4">
        <f t="shared" si="278"/>
        <v>3231</v>
      </c>
      <c r="Y2216">
        <f t="shared" si="279"/>
        <v>0</v>
      </c>
    </row>
    <row r="2217" spans="1:25" x14ac:dyDescent="0.25">
      <c r="A2217" s="2" t="s">
        <v>4470</v>
      </c>
      <c r="B2217" t="s">
        <v>4471</v>
      </c>
      <c r="C2217">
        <v>39.534769898299999</v>
      </c>
      <c r="D2217">
        <v>-2.06914924285</v>
      </c>
      <c r="E2217" s="2" t="s">
        <v>4466</v>
      </c>
      <c r="F2217" t="s">
        <v>4467</v>
      </c>
      <c r="G2217" s="4">
        <v>180.226564</v>
      </c>
      <c r="H2217" s="4">
        <v>119.95926027900001</v>
      </c>
      <c r="I2217" s="4">
        <v>1.50239809399317</v>
      </c>
      <c r="J2217" s="4">
        <v>93.555573999999993</v>
      </c>
      <c r="K2217" s="4">
        <v>86.670990000000003</v>
      </c>
      <c r="L2217" s="4">
        <v>162.77052599999999</v>
      </c>
      <c r="M2217" s="4">
        <v>17.456040000000002</v>
      </c>
      <c r="N2217" s="4">
        <v>22.384381999999999</v>
      </c>
      <c r="O2217" s="4">
        <v>112.54804900000001</v>
      </c>
      <c r="P2217" s="4">
        <v>45.294134999999997</v>
      </c>
      <c r="Q2217" s="5"/>
      <c r="R2217" s="3">
        <f t="shared" si="273"/>
        <v>2.0234704268359964</v>
      </c>
      <c r="S2217" s="3">
        <f t="shared" si="274"/>
        <v>1.7986768173829781E-2</v>
      </c>
      <c r="T2217" s="6">
        <f t="shared" si="275"/>
        <v>0.43408082799408576</v>
      </c>
      <c r="U2217" s="3">
        <f t="shared" si="272"/>
        <v>0.60132998840344176</v>
      </c>
      <c r="V2217" s="6">
        <f t="shared" si="276"/>
        <v>0.4885411532774766</v>
      </c>
      <c r="W2217" s="3">
        <f t="shared" si="277"/>
        <v>46.13109906357812</v>
      </c>
      <c r="X2217" s="4">
        <f t="shared" si="278"/>
        <v>4401</v>
      </c>
      <c r="Y2217">
        <f t="shared" si="279"/>
        <v>0</v>
      </c>
    </row>
    <row r="2218" spans="1:25" x14ac:dyDescent="0.25">
      <c r="A2218" s="2" t="s">
        <v>4472</v>
      </c>
      <c r="B2218" t="s">
        <v>4473</v>
      </c>
      <c r="C2218">
        <v>39.805007415799999</v>
      </c>
      <c r="D2218">
        <v>-2.2346287811500001</v>
      </c>
      <c r="E2218" s="2" t="s">
        <v>4466</v>
      </c>
      <c r="F2218" t="s">
        <v>4467</v>
      </c>
      <c r="G2218" s="4">
        <v>334.44909699999999</v>
      </c>
      <c r="H2218" s="4">
        <v>55.1892219932</v>
      </c>
      <c r="I2218" s="4">
        <v>6.0600436810145304</v>
      </c>
      <c r="J2218" s="4">
        <v>158.67857100000001</v>
      </c>
      <c r="K2218" s="4">
        <v>175.77052599999999</v>
      </c>
      <c r="L2218" s="4">
        <v>330.42631499999999</v>
      </c>
      <c r="M2218" s="4">
        <v>4.0227820000000003</v>
      </c>
      <c r="N2218" s="4">
        <v>16.885262999999998</v>
      </c>
      <c r="O2218" s="4">
        <v>157.02278200000001</v>
      </c>
      <c r="P2218" s="4">
        <v>160.54105200000001</v>
      </c>
      <c r="Q2218" s="5"/>
      <c r="R2218" s="3">
        <f t="shared" si="273"/>
        <v>9.5077614130144159</v>
      </c>
      <c r="S2218" s="3">
        <f t="shared" si="274"/>
        <v>8.4515146907968797E-2</v>
      </c>
      <c r="T2218" s="6">
        <f t="shared" si="275"/>
        <v>0.86914736323311981</v>
      </c>
      <c r="U2218" s="3">
        <f t="shared" si="272"/>
        <v>1.1299399535540009</v>
      </c>
      <c r="V2218" s="6">
        <f t="shared" si="276"/>
        <v>0.94036471168063085</v>
      </c>
      <c r="W2218" s="3">
        <f t="shared" si="277"/>
        <v>90.475603745687522</v>
      </c>
      <c r="X2218" s="4">
        <f t="shared" si="278"/>
        <v>538</v>
      </c>
      <c r="Y2218">
        <f t="shared" si="279"/>
        <v>1</v>
      </c>
    </row>
    <row r="2219" spans="1:25" x14ac:dyDescent="0.25">
      <c r="A2219" s="2" t="s">
        <v>4474</v>
      </c>
      <c r="B2219" t="s">
        <v>4475</v>
      </c>
      <c r="C2219">
        <v>40.364301401399999</v>
      </c>
      <c r="D2219">
        <v>-2.2843704368300002</v>
      </c>
      <c r="E2219" s="2" t="s">
        <v>4466</v>
      </c>
      <c r="F2219" t="s">
        <v>4467</v>
      </c>
      <c r="G2219" s="4">
        <v>292.24163199999998</v>
      </c>
      <c r="H2219" s="4">
        <v>40.107985892899997</v>
      </c>
      <c r="I2219" s="4">
        <v>7.28637009548099</v>
      </c>
      <c r="J2219" s="4">
        <v>127.660331</v>
      </c>
      <c r="K2219" s="4">
        <v>164.581301</v>
      </c>
      <c r="L2219" s="4">
        <v>279.88526300000001</v>
      </c>
      <c r="M2219" s="4">
        <v>12.356367000000001</v>
      </c>
      <c r="N2219" s="4">
        <v>17.193767000000001</v>
      </c>
      <c r="O2219" s="4">
        <v>154.04786300000001</v>
      </c>
      <c r="P2219" s="4">
        <v>121</v>
      </c>
      <c r="Q2219" s="5"/>
      <c r="R2219" s="3">
        <f t="shared" si="273"/>
        <v>7.037433972438965</v>
      </c>
      <c r="S2219" s="3">
        <f t="shared" si="274"/>
        <v>6.2556235921283926E-2</v>
      </c>
      <c r="T2219" s="6">
        <f t="shared" si="275"/>
        <v>0.81062099556431744</v>
      </c>
      <c r="U2219" s="3">
        <f t="shared" si="272"/>
        <v>0.89708331104859274</v>
      </c>
      <c r="V2219" s="6">
        <f t="shared" si="276"/>
        <v>0.84881715130606206</v>
      </c>
      <c r="W2219" s="3">
        <f t="shared" si="277"/>
        <v>82.971907343518978</v>
      </c>
      <c r="X2219" s="4">
        <f t="shared" si="278"/>
        <v>1171</v>
      </c>
      <c r="Y2219">
        <f t="shared" si="279"/>
        <v>0</v>
      </c>
    </row>
    <row r="2220" spans="1:25" x14ac:dyDescent="0.25">
      <c r="A2220" s="2" t="s">
        <v>4476</v>
      </c>
      <c r="B2220" t="s">
        <v>4477</v>
      </c>
      <c r="C2220">
        <v>40.472296854299998</v>
      </c>
      <c r="D2220">
        <v>-2.3994723222899998</v>
      </c>
      <c r="E2220" s="2" t="s">
        <v>4466</v>
      </c>
      <c r="F2220" t="s">
        <v>4467</v>
      </c>
      <c r="G2220" s="4">
        <v>145.95286400000001</v>
      </c>
      <c r="H2220" s="4">
        <v>38.197214574900002</v>
      </c>
      <c r="I2220" s="4">
        <v>3.82103414147659</v>
      </c>
      <c r="J2220" s="4">
        <v>76.660330999999999</v>
      </c>
      <c r="K2220" s="4">
        <v>69.292533000000006</v>
      </c>
      <c r="L2220" s="4">
        <v>133.77052599999999</v>
      </c>
      <c r="M2220" s="4">
        <v>12.182335999999999</v>
      </c>
      <c r="N2220" s="4">
        <v>9.1937669999999994</v>
      </c>
      <c r="O2220" s="4">
        <v>81.988568999999998</v>
      </c>
      <c r="P2220" s="4">
        <v>54.770525999999997</v>
      </c>
      <c r="Q2220" s="5"/>
      <c r="R2220" s="3">
        <f t="shared" si="273"/>
        <v>5.9573541509155064</v>
      </c>
      <c r="S2220" s="3">
        <f t="shared" si="274"/>
        <v>5.2955331899498345E-2</v>
      </c>
      <c r="T2220" s="6">
        <f t="shared" si="275"/>
        <v>0.77341054706752099</v>
      </c>
      <c r="U2220" s="3">
        <f t="shared" si="272"/>
        <v>0.78016111002010535</v>
      </c>
      <c r="V2220" s="6">
        <f t="shared" si="276"/>
        <v>0.75751601774273036</v>
      </c>
      <c r="W2220" s="3">
        <f t="shared" si="277"/>
        <v>76.54632824051258</v>
      </c>
      <c r="X2220" s="4">
        <f t="shared" si="278"/>
        <v>1737</v>
      </c>
      <c r="Y2220">
        <f t="shared" si="279"/>
        <v>0</v>
      </c>
    </row>
    <row r="2221" spans="1:25" x14ac:dyDescent="0.25">
      <c r="A2221" s="2" t="s">
        <v>4478</v>
      </c>
      <c r="B2221" t="s">
        <v>4479</v>
      </c>
      <c r="C2221">
        <v>39.497806983399997</v>
      </c>
      <c r="D2221">
        <v>-2.4987784939500002</v>
      </c>
      <c r="E2221" s="2" t="s">
        <v>4466</v>
      </c>
      <c r="F2221" t="s">
        <v>4467</v>
      </c>
      <c r="G2221" s="4">
        <v>1848.756961</v>
      </c>
      <c r="H2221" s="4">
        <v>100.859686509</v>
      </c>
      <c r="I2221" s="4">
        <v>18.3299890668908</v>
      </c>
      <c r="J2221" s="4">
        <v>902.20198400000095</v>
      </c>
      <c r="K2221" s="4">
        <v>946.55497700000103</v>
      </c>
      <c r="L2221" s="4">
        <v>1470.4914220000001</v>
      </c>
      <c r="M2221" s="4">
        <v>378.26553000000001</v>
      </c>
      <c r="N2221" s="4">
        <v>249.13861700000001</v>
      </c>
      <c r="O2221" s="4">
        <v>1187.6509699999999</v>
      </c>
      <c r="P2221" s="4">
        <v>411.96736499999997</v>
      </c>
      <c r="Q2221" s="5"/>
      <c r="R2221" s="3">
        <f t="shared" si="273"/>
        <v>1.6535668775908792</v>
      </c>
      <c r="S2221" s="3">
        <f t="shared" si="274"/>
        <v>1.4698670014000331E-2</v>
      </c>
      <c r="T2221" s="6">
        <f t="shared" si="275"/>
        <v>0.35842779694430754</v>
      </c>
      <c r="U2221" s="3">
        <f t="shared" si="272"/>
        <v>0.55665005856055516</v>
      </c>
      <c r="V2221" s="6">
        <f t="shared" si="276"/>
        <v>0.38146870379497289</v>
      </c>
      <c r="W2221" s="3">
        <f t="shared" si="277"/>
        <v>36.994825036964016</v>
      </c>
      <c r="X2221" s="4">
        <f t="shared" si="278"/>
        <v>5193</v>
      </c>
      <c r="Y2221">
        <f t="shared" si="279"/>
        <v>0</v>
      </c>
    </row>
    <row r="2222" spans="1:25" x14ac:dyDescent="0.25">
      <c r="A2222" s="2" t="s">
        <v>4480</v>
      </c>
      <c r="B2222" t="s">
        <v>4481</v>
      </c>
      <c r="C2222">
        <v>40.031694808700003</v>
      </c>
      <c r="D2222">
        <v>-1.5130057448600001</v>
      </c>
      <c r="E2222" s="2" t="s">
        <v>4466</v>
      </c>
      <c r="F2222" t="s">
        <v>4467</v>
      </c>
      <c r="G2222" s="4">
        <v>120</v>
      </c>
      <c r="H2222" s="4">
        <v>69.2517728694</v>
      </c>
      <c r="I2222" s="4">
        <v>1.7328076239478301</v>
      </c>
      <c r="J2222" s="4">
        <v>54</v>
      </c>
      <c r="K2222" s="4">
        <v>66</v>
      </c>
      <c r="L2222" s="4">
        <v>118</v>
      </c>
      <c r="M2222" s="4">
        <v>2</v>
      </c>
      <c r="N2222" s="4">
        <v>5</v>
      </c>
      <c r="O2222" s="4">
        <v>51</v>
      </c>
      <c r="P2222" s="4">
        <v>64</v>
      </c>
      <c r="Q2222" s="5"/>
      <c r="R2222" s="3">
        <f t="shared" si="273"/>
        <v>12.8</v>
      </c>
      <c r="S2222" s="3">
        <f t="shared" si="274"/>
        <v>0.1137800827586207</v>
      </c>
      <c r="T2222" s="6">
        <f t="shared" si="275"/>
        <v>0.90426318383440119</v>
      </c>
      <c r="U2222" s="3">
        <f t="shared" si="272"/>
        <v>1.3529411764705883</v>
      </c>
      <c r="V2222" s="6">
        <f t="shared" si="276"/>
        <v>0.97560374568753083</v>
      </c>
      <c r="W2222" s="3">
        <f t="shared" si="277"/>
        <v>93.993346476096605</v>
      </c>
      <c r="X2222" s="4">
        <f t="shared" si="278"/>
        <v>283</v>
      </c>
      <c r="Y2222">
        <f t="shared" si="279"/>
        <v>1</v>
      </c>
    </row>
    <row r="2223" spans="1:25" x14ac:dyDescent="0.25">
      <c r="A2223" s="2" t="s">
        <v>4482</v>
      </c>
      <c r="B2223" t="s">
        <v>4483</v>
      </c>
      <c r="C2223">
        <v>40.535415392899999</v>
      </c>
      <c r="D2223">
        <v>-2.3203921703899999</v>
      </c>
      <c r="E2223" s="2" t="s">
        <v>4466</v>
      </c>
      <c r="F2223" t="s">
        <v>4467</v>
      </c>
      <c r="G2223" s="4">
        <v>84.193766999999994</v>
      </c>
      <c r="H2223" s="4">
        <v>57.631254185300001</v>
      </c>
      <c r="I2223" s="4">
        <v>1.46090464610217</v>
      </c>
      <c r="J2223" s="4">
        <v>41.193767000000001</v>
      </c>
      <c r="K2223" s="4">
        <v>43</v>
      </c>
      <c r="L2223" s="4">
        <v>83</v>
      </c>
      <c r="M2223" s="4">
        <v>1.193767</v>
      </c>
      <c r="N2223" s="4">
        <v>5</v>
      </c>
      <c r="O2223" s="4">
        <v>45</v>
      </c>
      <c r="P2223" s="4">
        <v>34.193767000000001</v>
      </c>
      <c r="Q2223" s="5"/>
      <c r="R2223" s="3">
        <f t="shared" si="273"/>
        <v>6.8387533999999999</v>
      </c>
      <c r="S2223" s="3">
        <f t="shared" si="274"/>
        <v>6.0790150610765516E-2</v>
      </c>
      <c r="T2223" s="6">
        <f t="shared" si="275"/>
        <v>0.80347461803844256</v>
      </c>
      <c r="U2223" s="3">
        <f t="shared" si="272"/>
        <v>0.87097259999999999</v>
      </c>
      <c r="V2223" s="6">
        <f t="shared" si="276"/>
        <v>0.83169048792508626</v>
      </c>
      <c r="W2223" s="3">
        <f t="shared" si="277"/>
        <v>81.758255298176437</v>
      </c>
      <c r="X2223" s="4">
        <f t="shared" si="278"/>
        <v>1262</v>
      </c>
      <c r="Y2223">
        <f t="shared" si="279"/>
        <v>0</v>
      </c>
    </row>
    <row r="2224" spans="1:25" x14ac:dyDescent="0.25">
      <c r="A2224" s="2" t="s">
        <v>4484</v>
      </c>
      <c r="B2224" t="s">
        <v>4485</v>
      </c>
      <c r="C2224">
        <v>40.054529757099999</v>
      </c>
      <c r="D2224">
        <v>-2.8083741850999999</v>
      </c>
      <c r="E2224" s="2" t="s">
        <v>4466</v>
      </c>
      <c r="F2224" t="s">
        <v>4467</v>
      </c>
      <c r="G2224" s="4">
        <v>192.10523599999999</v>
      </c>
      <c r="H2224" s="4">
        <v>46.499205911799997</v>
      </c>
      <c r="I2224" s="4">
        <v>4.1313659283641604</v>
      </c>
      <c r="J2224" s="4">
        <v>98.770526000000004</v>
      </c>
      <c r="K2224" s="4">
        <v>93.334710000000001</v>
      </c>
      <c r="L2224" s="4">
        <v>184.655789</v>
      </c>
      <c r="M2224" s="4">
        <v>7.4494470000000002</v>
      </c>
      <c r="N2224" s="4">
        <v>9</v>
      </c>
      <c r="O2224" s="4">
        <v>109.219973</v>
      </c>
      <c r="P2224" s="4">
        <v>73.885262999999995</v>
      </c>
      <c r="Q2224" s="5"/>
      <c r="R2224" s="3">
        <f t="shared" si="273"/>
        <v>8.2094736666666659</v>
      </c>
      <c r="S2224" s="3">
        <f t="shared" si="274"/>
        <v>7.2974577593597698E-2</v>
      </c>
      <c r="T2224" s="6">
        <f t="shared" si="275"/>
        <v>0.84241005421389847</v>
      </c>
      <c r="U2224" s="3">
        <f t="shared" si="272"/>
        <v>0.75888375288281751</v>
      </c>
      <c r="V2224" s="6">
        <f t="shared" si="276"/>
        <v>0.73546081813701336</v>
      </c>
      <c r="W2224" s="3">
        <f t="shared" si="277"/>
        <v>78.893543617545589</v>
      </c>
      <c r="X2224" s="4">
        <f t="shared" si="278"/>
        <v>1512</v>
      </c>
      <c r="Y2224">
        <f t="shared" si="279"/>
        <v>0</v>
      </c>
    </row>
    <row r="2225" spans="1:25" x14ac:dyDescent="0.25">
      <c r="A2225" s="2" t="s">
        <v>4486</v>
      </c>
      <c r="B2225" t="s">
        <v>4487</v>
      </c>
      <c r="C2225">
        <v>40.423690545200003</v>
      </c>
      <c r="D2225">
        <v>-2.6015860237699999</v>
      </c>
      <c r="E2225" s="2" t="s">
        <v>4466</v>
      </c>
      <c r="F2225" t="s">
        <v>4467</v>
      </c>
      <c r="G2225" s="4">
        <v>42.103434</v>
      </c>
      <c r="H2225" s="4">
        <v>27.292584380200001</v>
      </c>
      <c r="I2225" s="4">
        <v>1.54266937177796</v>
      </c>
      <c r="J2225" s="4">
        <v>17.103434</v>
      </c>
      <c r="K2225" s="4">
        <v>25</v>
      </c>
      <c r="L2225" s="4">
        <v>37</v>
      </c>
      <c r="M2225" s="4">
        <v>5.103434</v>
      </c>
      <c r="N2225" s="4">
        <v>0</v>
      </c>
      <c r="O2225" s="4">
        <v>27.103434</v>
      </c>
      <c r="P2225" s="4">
        <v>15</v>
      </c>
      <c r="Q2225" s="5"/>
      <c r="R2225" s="3" t="str">
        <f t="shared" si="273"/>
        <v/>
      </c>
      <c r="S2225" s="3">
        <f t="shared" si="274"/>
        <v>1</v>
      </c>
      <c r="T2225" s="6">
        <f t="shared" si="275"/>
        <v>1</v>
      </c>
      <c r="U2225" s="3">
        <f t="shared" si="272"/>
        <v>0.55343540600796193</v>
      </c>
      <c r="V2225" s="6">
        <f t="shared" si="276"/>
        <v>0.37124199112863482</v>
      </c>
      <c r="W2225" s="3">
        <f t="shared" si="277"/>
        <v>68.562099556431747</v>
      </c>
      <c r="X2225" s="4">
        <f t="shared" si="278"/>
        <v>2454</v>
      </c>
      <c r="Y2225">
        <f t="shared" si="279"/>
        <v>0</v>
      </c>
    </row>
    <row r="2226" spans="1:25" x14ac:dyDescent="0.25">
      <c r="A2226" s="2" t="s">
        <v>4488</v>
      </c>
      <c r="B2226" t="s">
        <v>4489</v>
      </c>
      <c r="C2226">
        <v>39.717163808700001</v>
      </c>
      <c r="D2226">
        <v>-2.5804256153199998</v>
      </c>
      <c r="E2226" s="2" t="s">
        <v>4466</v>
      </c>
      <c r="F2226" t="s">
        <v>4467</v>
      </c>
      <c r="G2226" s="4">
        <v>131.52974900000001</v>
      </c>
      <c r="H2226" s="4">
        <v>42.941799646900002</v>
      </c>
      <c r="I2226" s="4">
        <v>3.0629770778480898</v>
      </c>
      <c r="J2226" s="4">
        <v>58.707506000000002</v>
      </c>
      <c r="K2226" s="4">
        <v>72.822243</v>
      </c>
      <c r="L2226" s="4">
        <v>122.426314</v>
      </c>
      <c r="M2226" s="4">
        <v>9.103434</v>
      </c>
      <c r="N2226" s="4">
        <v>15.770526</v>
      </c>
      <c r="O2226" s="4">
        <v>75.103433999999993</v>
      </c>
      <c r="P2226" s="4">
        <v>40.655788000000001</v>
      </c>
      <c r="Q2226" s="5"/>
      <c r="R2226" s="3">
        <f t="shared" si="273"/>
        <v>2.5779601771050631</v>
      </c>
      <c r="S2226" s="3">
        <f t="shared" si="274"/>
        <v>2.2915665804643947E-2</v>
      </c>
      <c r="T2226" s="6">
        <f t="shared" si="275"/>
        <v>0.51786594381468709</v>
      </c>
      <c r="U2226" s="3">
        <f t="shared" si="272"/>
        <v>0.75131470020398816</v>
      </c>
      <c r="V2226" s="6">
        <f t="shared" si="276"/>
        <v>0.72708230655495321</v>
      </c>
      <c r="W2226" s="3">
        <f t="shared" si="277"/>
        <v>62.247412518482015</v>
      </c>
      <c r="X2226" s="4">
        <f t="shared" si="278"/>
        <v>2947</v>
      </c>
      <c r="Y2226">
        <f t="shared" si="279"/>
        <v>0</v>
      </c>
    </row>
    <row r="2227" spans="1:25" x14ac:dyDescent="0.25">
      <c r="A2227" s="2" t="s">
        <v>4490</v>
      </c>
      <c r="B2227" t="s">
        <v>4491</v>
      </c>
      <c r="C2227">
        <v>40.026528915999997</v>
      </c>
      <c r="D2227">
        <v>-1.4438392849999999</v>
      </c>
      <c r="E2227" s="2" t="s">
        <v>4466</v>
      </c>
      <c r="F2227" t="s">
        <v>4467</v>
      </c>
      <c r="G2227" s="4">
        <v>22.436689000000001</v>
      </c>
      <c r="H2227" s="4">
        <v>41.912981949299997</v>
      </c>
      <c r="I2227" s="4">
        <v>0.53531597983509105</v>
      </c>
      <c r="J2227" s="4">
        <v>6</v>
      </c>
      <c r="K2227" s="4">
        <v>16.436689000000001</v>
      </c>
      <c r="L2227" s="4">
        <v>22</v>
      </c>
      <c r="M2227" s="4">
        <v>0.43668899999999999</v>
      </c>
      <c r="N2227" s="4">
        <v>0</v>
      </c>
      <c r="O2227" s="4">
        <v>13.436688999999999</v>
      </c>
      <c r="P2227" s="4">
        <v>9</v>
      </c>
      <c r="Q2227" s="5"/>
      <c r="R2227" s="3" t="str">
        <f t="shared" si="273"/>
        <v/>
      </c>
      <c r="S2227" s="3">
        <f t="shared" si="274"/>
        <v>1</v>
      </c>
      <c r="T2227" s="6">
        <f t="shared" si="275"/>
        <v>1</v>
      </c>
      <c r="U2227" s="3">
        <f t="shared" si="272"/>
        <v>0.66980786710178386</v>
      </c>
      <c r="V2227" s="6">
        <f t="shared" si="276"/>
        <v>0.61914736323311981</v>
      </c>
      <c r="W2227" s="3">
        <f t="shared" si="277"/>
        <v>80.957368161655992</v>
      </c>
      <c r="X2227" s="4">
        <f t="shared" si="278"/>
        <v>1337</v>
      </c>
      <c r="Y2227">
        <f t="shared" si="279"/>
        <v>0</v>
      </c>
    </row>
    <row r="2228" spans="1:25" x14ac:dyDescent="0.25">
      <c r="A2228" s="2" t="s">
        <v>4492</v>
      </c>
      <c r="B2228" t="s">
        <v>4493</v>
      </c>
      <c r="C2228">
        <v>39.729137717</v>
      </c>
      <c r="D2228">
        <v>-1.32277658821</v>
      </c>
      <c r="E2228" s="2" t="s">
        <v>4466</v>
      </c>
      <c r="F2228" t="s">
        <v>4467</v>
      </c>
      <c r="G2228" s="4">
        <v>759.66131299999995</v>
      </c>
      <c r="H2228" s="4">
        <v>103.804111065</v>
      </c>
      <c r="I2228" s="4">
        <v>7.3182199067656901</v>
      </c>
      <c r="J2228" s="4">
        <v>359.29825299999999</v>
      </c>
      <c r="K2228" s="4">
        <v>400.36306000000002</v>
      </c>
      <c r="L2228" s="4">
        <v>748.65578900000003</v>
      </c>
      <c r="M2228" s="4">
        <v>11.005523999999999</v>
      </c>
      <c r="N2228" s="4">
        <v>85.776049999999998</v>
      </c>
      <c r="O2228" s="4">
        <v>438</v>
      </c>
      <c r="P2228" s="4">
        <v>235.88526300000001</v>
      </c>
      <c r="Q2228" s="5"/>
      <c r="R2228" s="3">
        <f t="shared" si="273"/>
        <v>2.750013121378287</v>
      </c>
      <c r="S2228" s="3">
        <f t="shared" si="274"/>
        <v>2.4445056292008931E-2</v>
      </c>
      <c r="T2228" s="6">
        <f t="shared" si="275"/>
        <v>0.53868900936421882</v>
      </c>
      <c r="U2228" s="3">
        <f t="shared" si="272"/>
        <v>0.73438655936073061</v>
      </c>
      <c r="V2228" s="6">
        <f t="shared" si="276"/>
        <v>0.70970921636274031</v>
      </c>
      <c r="W2228" s="3">
        <f t="shared" si="277"/>
        <v>62.419911286347961</v>
      </c>
      <c r="X2228" s="4">
        <f t="shared" si="278"/>
        <v>2924</v>
      </c>
      <c r="Y2228">
        <f t="shared" si="279"/>
        <v>0</v>
      </c>
    </row>
    <row r="2229" spans="1:25" x14ac:dyDescent="0.25">
      <c r="A2229" s="2" t="s">
        <v>4494</v>
      </c>
      <c r="B2229" t="s">
        <v>4495</v>
      </c>
      <c r="C2229">
        <v>39.690804461500001</v>
      </c>
      <c r="D2229">
        <v>-2.3873590281200001</v>
      </c>
      <c r="E2229" s="2" t="s">
        <v>4466</v>
      </c>
      <c r="F2229" t="s">
        <v>4467</v>
      </c>
      <c r="G2229" s="4">
        <v>514.88860299999999</v>
      </c>
      <c r="H2229" s="4">
        <v>64.359086029799997</v>
      </c>
      <c r="I2229" s="4">
        <v>8.0002472651894507</v>
      </c>
      <c r="J2229" s="4">
        <v>235.25833399999999</v>
      </c>
      <c r="K2229" s="4">
        <v>279.630269</v>
      </c>
      <c r="L2229" s="4">
        <v>455.42631399999999</v>
      </c>
      <c r="M2229" s="4">
        <v>59.462288999999998</v>
      </c>
      <c r="N2229" s="4">
        <v>53.114350000000002</v>
      </c>
      <c r="O2229" s="4">
        <v>317.11846500000001</v>
      </c>
      <c r="P2229" s="4">
        <v>144.655788</v>
      </c>
      <c r="Q2229" s="5"/>
      <c r="R2229" s="3">
        <f t="shared" si="273"/>
        <v>2.7234784573283868</v>
      </c>
      <c r="S2229" s="3">
        <f t="shared" si="274"/>
        <v>2.4209187833292536E-2</v>
      </c>
      <c r="T2229" s="6">
        <f t="shared" si="275"/>
        <v>0.53560867422375558</v>
      </c>
      <c r="U2229" s="3">
        <f t="shared" si="272"/>
        <v>0.62364750031191019</v>
      </c>
      <c r="V2229" s="6">
        <f t="shared" si="276"/>
        <v>0.53031049778215866</v>
      </c>
      <c r="W2229" s="3">
        <f t="shared" si="277"/>
        <v>53.295958600295712</v>
      </c>
      <c r="X2229" s="4">
        <f t="shared" si="278"/>
        <v>3782</v>
      </c>
      <c r="Y2229">
        <f t="shared" si="279"/>
        <v>0</v>
      </c>
    </row>
    <row r="2230" spans="1:25" x14ac:dyDescent="0.25">
      <c r="A2230" s="2" t="s">
        <v>4496</v>
      </c>
      <c r="B2230" t="s">
        <v>4497</v>
      </c>
      <c r="C2230">
        <v>39.874192453500001</v>
      </c>
      <c r="D2230">
        <v>-2.8745453250700002</v>
      </c>
      <c r="E2230" s="2" t="s">
        <v>4466</v>
      </c>
      <c r="F2230" t="s">
        <v>4467</v>
      </c>
      <c r="G2230" s="4">
        <v>283.67353900000001</v>
      </c>
      <c r="H2230" s="4">
        <v>63.114010565500003</v>
      </c>
      <c r="I2230" s="4">
        <v>4.4946206944906804</v>
      </c>
      <c r="J2230" s="4">
        <v>128.85377500000001</v>
      </c>
      <c r="K2230" s="4">
        <v>154.81976399999999</v>
      </c>
      <c r="L2230" s="4">
        <v>254.88526300000001</v>
      </c>
      <c r="M2230" s="4">
        <v>28.788276</v>
      </c>
      <c r="N2230" s="4">
        <v>13.363060000000001</v>
      </c>
      <c r="O2230" s="4">
        <v>159.37349900000001</v>
      </c>
      <c r="P2230" s="4">
        <v>110.93698000000001</v>
      </c>
      <c r="Q2230" s="5"/>
      <c r="R2230" s="3">
        <f t="shared" si="273"/>
        <v>8.3017647155666445</v>
      </c>
      <c r="S2230" s="3">
        <f t="shared" si="274"/>
        <v>7.3794959092169529E-2</v>
      </c>
      <c r="T2230" s="6">
        <f t="shared" si="275"/>
        <v>0.84413504189255795</v>
      </c>
      <c r="U2230" s="3">
        <f t="shared" si="272"/>
        <v>0.77992916501130471</v>
      </c>
      <c r="V2230" s="6">
        <f t="shared" si="276"/>
        <v>0.75726959093149337</v>
      </c>
      <c r="W2230" s="3">
        <f t="shared" si="277"/>
        <v>80.070231641202568</v>
      </c>
      <c r="X2230" s="4">
        <f t="shared" si="278"/>
        <v>1411</v>
      </c>
      <c r="Y2230">
        <f t="shared" si="279"/>
        <v>0</v>
      </c>
    </row>
    <row r="2231" spans="1:25" x14ac:dyDescent="0.25">
      <c r="A2231" s="2" t="s">
        <v>4498</v>
      </c>
      <c r="B2231" t="s">
        <v>4499</v>
      </c>
      <c r="C2231">
        <v>39.703407921</v>
      </c>
      <c r="D2231">
        <v>-1.8892953031199999</v>
      </c>
      <c r="E2231" s="2" t="s">
        <v>4466</v>
      </c>
      <c r="F2231" t="s">
        <v>4467</v>
      </c>
      <c r="G2231" s="4">
        <v>459.800119</v>
      </c>
      <c r="H2231" s="4">
        <v>95.028199877899993</v>
      </c>
      <c r="I2231" s="4">
        <v>4.8385649585153496</v>
      </c>
      <c r="J2231" s="4">
        <v>209.793308</v>
      </c>
      <c r="K2231" s="4">
        <v>250.006811</v>
      </c>
      <c r="L2231" s="4">
        <v>445.54105199999998</v>
      </c>
      <c r="M2231" s="4">
        <v>14.259067</v>
      </c>
      <c r="N2231" s="4">
        <v>47.770525999999997</v>
      </c>
      <c r="O2231" s="4">
        <v>272.14433000000002</v>
      </c>
      <c r="P2231" s="4">
        <v>139.88526300000001</v>
      </c>
      <c r="Q2231" s="5"/>
      <c r="R2231" s="3">
        <f t="shared" si="273"/>
        <v>2.9282755437945149</v>
      </c>
      <c r="S2231" s="3">
        <f t="shared" si="274"/>
        <v>2.6029643258826944E-2</v>
      </c>
      <c r="T2231" s="6">
        <f t="shared" si="275"/>
        <v>0.55975850172498764</v>
      </c>
      <c r="U2231" s="3">
        <f t="shared" si="272"/>
        <v>0.68954509910237693</v>
      </c>
      <c r="V2231" s="6">
        <f t="shared" si="276"/>
        <v>0.64982750123213406</v>
      </c>
      <c r="W2231" s="3">
        <f t="shared" si="277"/>
        <v>60.479300147856087</v>
      </c>
      <c r="X2231" s="4">
        <f t="shared" si="278"/>
        <v>3119</v>
      </c>
      <c r="Y2231">
        <f t="shared" si="279"/>
        <v>0</v>
      </c>
    </row>
    <row r="2232" spans="1:25" x14ac:dyDescent="0.25">
      <c r="A2232" s="2" t="s">
        <v>4500</v>
      </c>
      <c r="B2232" t="s">
        <v>4501</v>
      </c>
      <c r="C2232">
        <v>39.827258486200002</v>
      </c>
      <c r="D2232">
        <v>-2.7816139336600001</v>
      </c>
      <c r="E2232" s="2" t="s">
        <v>4466</v>
      </c>
      <c r="F2232" t="s">
        <v>4467</v>
      </c>
      <c r="G2232" s="4">
        <v>467.23701999999997</v>
      </c>
      <c r="H2232" s="4">
        <v>47.153090994499998</v>
      </c>
      <c r="I2232" s="4">
        <v>9.9089372328634706</v>
      </c>
      <c r="J2232" s="4">
        <v>223.82224299999999</v>
      </c>
      <c r="K2232" s="4">
        <v>243.41477699999999</v>
      </c>
      <c r="L2232" s="4">
        <v>459.77052600000002</v>
      </c>
      <c r="M2232" s="4">
        <v>7.466494</v>
      </c>
      <c r="N2232" s="4">
        <v>39.248322999999999</v>
      </c>
      <c r="O2232" s="4">
        <v>266.10343399999999</v>
      </c>
      <c r="P2232" s="4">
        <v>161.88526300000001</v>
      </c>
      <c r="Q2232" s="5"/>
      <c r="R2232" s="3">
        <f t="shared" si="273"/>
        <v>4.1246415292699261</v>
      </c>
      <c r="S2232" s="3">
        <f t="shared" si="274"/>
        <v>3.6664223011716873E-2</v>
      </c>
      <c r="T2232" s="6">
        <f t="shared" si="275"/>
        <v>0.67410054213898474</v>
      </c>
      <c r="U2232" s="3">
        <f t="shared" si="272"/>
        <v>0.75584738977851751</v>
      </c>
      <c r="V2232" s="6">
        <f t="shared" si="276"/>
        <v>0.73324297683587969</v>
      </c>
      <c r="W2232" s="3">
        <f t="shared" si="277"/>
        <v>70.367175948743224</v>
      </c>
      <c r="X2232" s="4">
        <f t="shared" si="278"/>
        <v>2289</v>
      </c>
      <c r="Y2232">
        <f t="shared" si="279"/>
        <v>0</v>
      </c>
    </row>
    <row r="2233" spans="1:25" x14ac:dyDescent="0.25">
      <c r="A2233" s="2" t="s">
        <v>4502</v>
      </c>
      <c r="B2233" t="s">
        <v>4503</v>
      </c>
      <c r="C2233">
        <v>39.924871124200003</v>
      </c>
      <c r="D2233">
        <v>-2.3969082581299999</v>
      </c>
      <c r="E2233" s="2" t="s">
        <v>4466</v>
      </c>
      <c r="F2233" t="s">
        <v>4467</v>
      </c>
      <c r="G2233" s="4">
        <v>238.655789</v>
      </c>
      <c r="H2233" s="4">
        <v>91.320968896300002</v>
      </c>
      <c r="I2233" s="4">
        <v>2.6133733674136401</v>
      </c>
      <c r="J2233" s="4">
        <v>115</v>
      </c>
      <c r="K2233" s="4">
        <v>123.655789</v>
      </c>
      <c r="L2233" s="4">
        <v>238.655789</v>
      </c>
      <c r="M2233" s="4">
        <v>0</v>
      </c>
      <c r="N2233" s="4">
        <v>17</v>
      </c>
      <c r="O2233" s="4">
        <v>94.770526000000004</v>
      </c>
      <c r="P2233" s="4">
        <v>126.88526299999999</v>
      </c>
      <c r="Q2233" s="5"/>
      <c r="R2233" s="3">
        <f t="shared" si="273"/>
        <v>7.4638390000000001</v>
      </c>
      <c r="S2233" s="3">
        <f t="shared" si="274"/>
        <v>6.634657961851724E-2</v>
      </c>
      <c r="T2233" s="6">
        <f t="shared" si="275"/>
        <v>0.82060128141941846</v>
      </c>
      <c r="U2233" s="3">
        <f t="shared" si="272"/>
        <v>1.5182490703913578</v>
      </c>
      <c r="V2233" s="6">
        <f t="shared" si="276"/>
        <v>0.98496796451453916</v>
      </c>
      <c r="W2233" s="3">
        <f t="shared" si="277"/>
        <v>90.278462296697882</v>
      </c>
      <c r="X2233" s="4">
        <f t="shared" si="278"/>
        <v>553</v>
      </c>
      <c r="Y2233">
        <f t="shared" si="279"/>
        <v>1</v>
      </c>
    </row>
    <row r="2234" spans="1:25" x14ac:dyDescent="0.25">
      <c r="A2234" s="2" t="s">
        <v>4504</v>
      </c>
      <c r="B2234" t="s">
        <v>4505</v>
      </c>
      <c r="C2234">
        <v>40.513399171700001</v>
      </c>
      <c r="D2234">
        <v>-2.3799466705199999</v>
      </c>
      <c r="E2234" s="2" t="s">
        <v>4466</v>
      </c>
      <c r="F2234" t="s">
        <v>4467</v>
      </c>
      <c r="G2234" s="4">
        <v>18.103434</v>
      </c>
      <c r="H2234" s="4">
        <v>19.476525062499999</v>
      </c>
      <c r="I2234" s="4">
        <v>0.92950020303448599</v>
      </c>
      <c r="J2234" s="4">
        <v>6</v>
      </c>
      <c r="K2234" s="4">
        <v>12.103434</v>
      </c>
      <c r="L2234" s="4">
        <v>16</v>
      </c>
      <c r="M2234" s="4">
        <v>2.103434</v>
      </c>
      <c r="N2234" s="4">
        <v>0</v>
      </c>
      <c r="O2234" s="4">
        <v>7.103434</v>
      </c>
      <c r="P2234" s="4">
        <v>11</v>
      </c>
      <c r="Q2234" s="5"/>
      <c r="R2234" s="3" t="str">
        <f t="shared" si="273"/>
        <v/>
      </c>
      <c r="S2234" s="3">
        <f t="shared" si="274"/>
        <v>1</v>
      </c>
      <c r="T2234" s="6">
        <f t="shared" si="275"/>
        <v>1</v>
      </c>
      <c r="U2234" s="3">
        <f t="shared" si="272"/>
        <v>1.5485468014484263</v>
      </c>
      <c r="V2234" s="6">
        <f t="shared" si="276"/>
        <v>0.98669295219319864</v>
      </c>
      <c r="W2234" s="3">
        <f t="shared" si="277"/>
        <v>99.334647609659925</v>
      </c>
      <c r="X2234" s="4">
        <f t="shared" si="278"/>
        <v>47</v>
      </c>
      <c r="Y2234">
        <f t="shared" si="279"/>
        <v>1</v>
      </c>
    </row>
    <row r="2235" spans="1:25" x14ac:dyDescent="0.25">
      <c r="A2235" s="2" t="s">
        <v>4506</v>
      </c>
      <c r="B2235" t="s">
        <v>4507</v>
      </c>
      <c r="C2235">
        <v>40.343556456199998</v>
      </c>
      <c r="D2235">
        <v>-2.08966957159</v>
      </c>
      <c r="E2235" s="2" t="s">
        <v>4466</v>
      </c>
      <c r="F2235" t="s">
        <v>4467</v>
      </c>
      <c r="G2235" s="4">
        <v>107.88526299999999</v>
      </c>
      <c r="H2235" s="4">
        <v>40.504129966699999</v>
      </c>
      <c r="I2235" s="4">
        <v>2.6635620389500199</v>
      </c>
      <c r="J2235" s="4">
        <v>49.885263000000002</v>
      </c>
      <c r="K2235" s="4">
        <v>58</v>
      </c>
      <c r="L2235" s="4">
        <v>104.88526299999999</v>
      </c>
      <c r="M2235" s="4">
        <v>3</v>
      </c>
      <c r="N2235" s="4">
        <v>4</v>
      </c>
      <c r="O2235" s="4">
        <v>47.885263000000002</v>
      </c>
      <c r="P2235" s="4">
        <v>56</v>
      </c>
      <c r="Q2235" s="5"/>
      <c r="R2235" s="3">
        <f t="shared" si="273"/>
        <v>14</v>
      </c>
      <c r="S2235" s="3">
        <f t="shared" si="274"/>
        <v>0.12444696551724138</v>
      </c>
      <c r="T2235" s="6">
        <f t="shared" si="275"/>
        <v>0.91313454903893543</v>
      </c>
      <c r="U2235" s="3">
        <f t="shared" si="272"/>
        <v>1.2529951020630292</v>
      </c>
      <c r="V2235" s="6">
        <f t="shared" si="276"/>
        <v>0.96303597831444065</v>
      </c>
      <c r="W2235" s="3">
        <f t="shared" si="277"/>
        <v>93.808526367668804</v>
      </c>
      <c r="X2235" s="4">
        <f t="shared" si="278"/>
        <v>288</v>
      </c>
      <c r="Y2235">
        <f t="shared" si="279"/>
        <v>1</v>
      </c>
    </row>
    <row r="2236" spans="1:25" x14ac:dyDescent="0.25">
      <c r="A2236" s="2" t="s">
        <v>4508</v>
      </c>
      <c r="B2236" t="s">
        <v>4509</v>
      </c>
      <c r="C2236">
        <v>40.119336250300002</v>
      </c>
      <c r="D2236">
        <v>-2.2182494198799998</v>
      </c>
      <c r="E2236" s="2" t="s">
        <v>4466</v>
      </c>
      <c r="F2236" t="s">
        <v>4467</v>
      </c>
      <c r="G2236" s="4">
        <v>606.27723800000001</v>
      </c>
      <c r="H2236" s="4">
        <v>39.407938674900002</v>
      </c>
      <c r="I2236" s="4">
        <v>15.384647291540601</v>
      </c>
      <c r="J2236" s="4">
        <v>285.56494300000003</v>
      </c>
      <c r="K2236" s="4">
        <v>320.71229499999998</v>
      </c>
      <c r="L2236" s="4">
        <v>540.678044</v>
      </c>
      <c r="M2236" s="4">
        <v>65.599193999999997</v>
      </c>
      <c r="N2236" s="4">
        <v>95.011127999999999</v>
      </c>
      <c r="O2236" s="4">
        <v>406.06815699999999</v>
      </c>
      <c r="P2236" s="4">
        <v>105.197953</v>
      </c>
      <c r="Q2236" s="5"/>
      <c r="R2236" s="3">
        <f t="shared" si="273"/>
        <v>1.1072171777604829</v>
      </c>
      <c r="S2236" s="3">
        <f t="shared" si="274"/>
        <v>9.8421298529182948E-3</v>
      </c>
      <c r="T2236" s="6">
        <f t="shared" si="275"/>
        <v>0.20564317397732873</v>
      </c>
      <c r="U2236" s="3">
        <f t="shared" si="272"/>
        <v>0.49304304597319115</v>
      </c>
      <c r="V2236" s="6">
        <f t="shared" si="276"/>
        <v>0.18605224248398225</v>
      </c>
      <c r="W2236" s="3">
        <f t="shared" si="277"/>
        <v>19.584770823065551</v>
      </c>
      <c r="X2236" s="4">
        <f t="shared" si="278"/>
        <v>6766</v>
      </c>
      <c r="Y2236">
        <f t="shared" si="279"/>
        <v>0</v>
      </c>
    </row>
    <row r="2237" spans="1:25" x14ac:dyDescent="0.25">
      <c r="A2237" s="2" t="s">
        <v>4510</v>
      </c>
      <c r="B2237" t="s">
        <v>4511</v>
      </c>
      <c r="C2237">
        <v>39.831187178599997</v>
      </c>
      <c r="D2237">
        <v>-1.8322412487199999</v>
      </c>
      <c r="E2237" s="2" t="s">
        <v>4466</v>
      </c>
      <c r="F2237" t="s">
        <v>4467</v>
      </c>
      <c r="G2237" s="4">
        <v>149.08557999999999</v>
      </c>
      <c r="H2237" s="4">
        <v>49.607423664400002</v>
      </c>
      <c r="I2237" s="4">
        <v>3.0053078549005301</v>
      </c>
      <c r="J2237" s="4">
        <v>70</v>
      </c>
      <c r="K2237" s="4">
        <v>79.085579999999993</v>
      </c>
      <c r="L2237" s="4">
        <v>146.77052599999999</v>
      </c>
      <c r="M2237" s="4">
        <v>2.3150539999999999</v>
      </c>
      <c r="N2237" s="4">
        <v>17.770526</v>
      </c>
      <c r="O2237" s="4">
        <v>73.315054000000003</v>
      </c>
      <c r="P2237" s="4">
        <v>58</v>
      </c>
      <c r="Q2237" s="5"/>
      <c r="R2237" s="3">
        <f t="shared" si="273"/>
        <v>3.2638313576086606</v>
      </c>
      <c r="S2237" s="3">
        <f t="shared" si="274"/>
        <v>2.9012422029601151E-2</v>
      </c>
      <c r="T2237" s="6">
        <f t="shared" si="275"/>
        <v>0.59943321833415475</v>
      </c>
      <c r="U2237" s="3">
        <f t="shared" si="272"/>
        <v>1.0334920574429367</v>
      </c>
      <c r="V2237" s="6">
        <f t="shared" si="276"/>
        <v>0.91017742730409068</v>
      </c>
      <c r="W2237" s="3">
        <f t="shared" si="277"/>
        <v>75.480532281912275</v>
      </c>
      <c r="X2237" s="4">
        <f t="shared" si="278"/>
        <v>1832</v>
      </c>
      <c r="Y2237">
        <f t="shared" si="279"/>
        <v>0</v>
      </c>
    </row>
    <row r="2238" spans="1:25" x14ac:dyDescent="0.25">
      <c r="A2238" s="2" t="s">
        <v>4512</v>
      </c>
      <c r="B2238" t="s">
        <v>4513</v>
      </c>
      <c r="C2238">
        <v>40.307859718899998</v>
      </c>
      <c r="D2238">
        <v>-2.3500828794699999</v>
      </c>
      <c r="E2238" s="2" t="s">
        <v>4466</v>
      </c>
      <c r="F2238" t="s">
        <v>4467</v>
      </c>
      <c r="G2238" s="4">
        <v>30.193767000000001</v>
      </c>
      <c r="H2238" s="4">
        <v>18.557675574400001</v>
      </c>
      <c r="I2238" s="4">
        <v>1.6270231085218301</v>
      </c>
      <c r="J2238" s="4">
        <v>14</v>
      </c>
      <c r="K2238" s="4">
        <v>16.193767000000001</v>
      </c>
      <c r="L2238" s="4">
        <v>30</v>
      </c>
      <c r="M2238" s="4">
        <v>0.19376699999999999</v>
      </c>
      <c r="N2238" s="4">
        <v>0</v>
      </c>
      <c r="O2238" s="4">
        <v>15.193766999999999</v>
      </c>
      <c r="P2238" s="4">
        <v>15</v>
      </c>
      <c r="Q2238" s="5"/>
      <c r="R2238" s="3" t="str">
        <f t="shared" si="273"/>
        <v/>
      </c>
      <c r="S2238" s="3">
        <f t="shared" si="274"/>
        <v>1</v>
      </c>
      <c r="T2238" s="6">
        <f t="shared" si="275"/>
        <v>1</v>
      </c>
      <c r="U2238" s="3">
        <f t="shared" si="272"/>
        <v>0.987246941459613</v>
      </c>
      <c r="V2238" s="6">
        <f t="shared" si="276"/>
        <v>0.89144898965007391</v>
      </c>
      <c r="W2238" s="3">
        <f t="shared" si="277"/>
        <v>94.5724494825037</v>
      </c>
      <c r="X2238" s="4">
        <f t="shared" si="278"/>
        <v>252</v>
      </c>
      <c r="Y2238">
        <f t="shared" si="279"/>
        <v>1</v>
      </c>
    </row>
    <row r="2239" spans="1:25" x14ac:dyDescent="0.25">
      <c r="A2239" s="2" t="s">
        <v>4514</v>
      </c>
      <c r="B2239" t="s">
        <v>4515</v>
      </c>
      <c r="C2239">
        <v>39.514647363599998</v>
      </c>
      <c r="D2239">
        <v>-2.24567133094</v>
      </c>
      <c r="E2239" s="2" t="s">
        <v>4466</v>
      </c>
      <c r="F2239" t="s">
        <v>4467</v>
      </c>
      <c r="G2239" s="4">
        <v>138.25096600000001</v>
      </c>
      <c r="H2239" s="4">
        <v>46.361979012799999</v>
      </c>
      <c r="I2239" s="4">
        <v>2.9819901553777601</v>
      </c>
      <c r="J2239" s="4">
        <v>69</v>
      </c>
      <c r="K2239" s="4">
        <v>69.250966000000005</v>
      </c>
      <c r="L2239" s="4">
        <v>110</v>
      </c>
      <c r="M2239" s="4">
        <v>28.250965000000001</v>
      </c>
      <c r="N2239" s="4">
        <v>22.089179000000001</v>
      </c>
      <c r="O2239" s="4">
        <v>68.161786000000006</v>
      </c>
      <c r="P2239" s="4">
        <v>48</v>
      </c>
      <c r="Q2239" s="5"/>
      <c r="R2239" s="3">
        <f t="shared" si="273"/>
        <v>2.1730096894954762</v>
      </c>
      <c r="S2239" s="3">
        <f t="shared" si="274"/>
        <v>1.9316032992662494E-2</v>
      </c>
      <c r="T2239" s="6">
        <f t="shared" si="275"/>
        <v>0.45786101527846229</v>
      </c>
      <c r="U2239" s="3">
        <f t="shared" si="272"/>
        <v>1.0282767385232541</v>
      </c>
      <c r="V2239" s="6">
        <f t="shared" si="276"/>
        <v>0.90869886643666831</v>
      </c>
      <c r="W2239" s="3">
        <f t="shared" si="277"/>
        <v>68.327994085756529</v>
      </c>
      <c r="X2239" s="4">
        <f t="shared" si="278"/>
        <v>2465</v>
      </c>
      <c r="Y2239">
        <f t="shared" si="279"/>
        <v>0</v>
      </c>
    </row>
    <row r="2240" spans="1:25" x14ac:dyDescent="0.25">
      <c r="A2240" s="2" t="s">
        <v>4516</v>
      </c>
      <c r="B2240" t="s">
        <v>4517</v>
      </c>
      <c r="C2240">
        <v>40.116923717100001</v>
      </c>
      <c r="D2240">
        <v>-2.9623568219899998</v>
      </c>
      <c r="E2240" s="2" t="s">
        <v>4466</v>
      </c>
      <c r="F2240" t="s">
        <v>4467</v>
      </c>
      <c r="G2240" s="4">
        <v>1049.6525220000001</v>
      </c>
      <c r="H2240" s="4">
        <v>136.66381386399999</v>
      </c>
      <c r="I2240" s="4">
        <v>7.68054458837622</v>
      </c>
      <c r="J2240" s="4">
        <v>497.88844999999998</v>
      </c>
      <c r="K2240" s="4">
        <v>551.76407200000006</v>
      </c>
      <c r="L2240" s="4">
        <v>896.85262899999998</v>
      </c>
      <c r="M2240" s="4">
        <v>152.79988700000001</v>
      </c>
      <c r="N2240" s="4">
        <v>144.46616599999999</v>
      </c>
      <c r="O2240" s="4">
        <v>672.66790600000002</v>
      </c>
      <c r="P2240" s="4">
        <v>232.51844399999999</v>
      </c>
      <c r="Q2240" s="5"/>
      <c r="R2240" s="3">
        <f t="shared" si="273"/>
        <v>1.6095010370801979</v>
      </c>
      <c r="S2240" s="3">
        <f t="shared" si="274"/>
        <v>1.4306965718677402E-2</v>
      </c>
      <c r="T2240" s="6">
        <f t="shared" si="275"/>
        <v>0.34881715130606211</v>
      </c>
      <c r="U2240" s="3">
        <f t="shared" si="272"/>
        <v>0.56043198528933524</v>
      </c>
      <c r="V2240" s="6">
        <f t="shared" si="276"/>
        <v>0.39070970921636272</v>
      </c>
      <c r="W2240" s="3">
        <f t="shared" si="277"/>
        <v>36.976343026121242</v>
      </c>
      <c r="X2240" s="4">
        <f t="shared" si="278"/>
        <v>5195</v>
      </c>
      <c r="Y2240">
        <f t="shared" si="279"/>
        <v>0</v>
      </c>
    </row>
    <row r="2241" spans="1:25" x14ac:dyDescent="0.25">
      <c r="A2241" s="2" t="s">
        <v>4518</v>
      </c>
      <c r="B2241" t="s">
        <v>4519</v>
      </c>
      <c r="C2241">
        <v>39.6828567994</v>
      </c>
      <c r="D2241">
        <v>-2.03770448582</v>
      </c>
      <c r="E2241" s="2" t="s">
        <v>4466</v>
      </c>
      <c r="F2241" t="s">
        <v>4467</v>
      </c>
      <c r="G2241" s="4">
        <v>91.154619999999994</v>
      </c>
      <c r="H2241" s="4">
        <v>65.254577764000004</v>
      </c>
      <c r="I2241" s="4">
        <v>1.3969076672240599</v>
      </c>
      <c r="J2241" s="4">
        <v>43.770525999999997</v>
      </c>
      <c r="K2241" s="4">
        <v>47.384093999999997</v>
      </c>
      <c r="L2241" s="4">
        <v>89.770526000000004</v>
      </c>
      <c r="M2241" s="4">
        <v>1.3840939999999999</v>
      </c>
      <c r="N2241" s="4">
        <v>2</v>
      </c>
      <c r="O2241" s="4">
        <v>48.269356999999999</v>
      </c>
      <c r="P2241" s="4">
        <v>40.885263000000002</v>
      </c>
      <c r="Q2241" s="5"/>
      <c r="R2241" s="3">
        <f t="shared" si="273"/>
        <v>20.442631500000001</v>
      </c>
      <c r="S2241" s="3">
        <f t="shared" si="274"/>
        <v>0.18171596124015518</v>
      </c>
      <c r="T2241" s="6">
        <f t="shared" si="275"/>
        <v>0.9376540167570232</v>
      </c>
      <c r="U2241" s="3">
        <f t="shared" si="272"/>
        <v>0.88845730843275994</v>
      </c>
      <c r="V2241" s="6">
        <f t="shared" si="276"/>
        <v>0.84277969443075407</v>
      </c>
      <c r="W2241" s="3">
        <f t="shared" si="277"/>
        <v>89.021685559388857</v>
      </c>
      <c r="X2241" s="4">
        <f t="shared" si="278"/>
        <v>651</v>
      </c>
      <c r="Y2241">
        <f t="shared" si="279"/>
        <v>0</v>
      </c>
    </row>
    <row r="2242" spans="1:25" x14ac:dyDescent="0.25">
      <c r="A2242" s="2" t="s">
        <v>4520</v>
      </c>
      <c r="B2242" t="s">
        <v>4521</v>
      </c>
      <c r="C2242">
        <v>40.209890681099999</v>
      </c>
      <c r="D2242">
        <v>-2.2245102887499999</v>
      </c>
      <c r="E2242" s="2" t="s">
        <v>4466</v>
      </c>
      <c r="F2242" t="s">
        <v>4467</v>
      </c>
      <c r="G2242" s="4">
        <v>24</v>
      </c>
      <c r="H2242" s="4">
        <v>19.6193103548</v>
      </c>
      <c r="I2242" s="4">
        <v>1.2232845888045301</v>
      </c>
      <c r="J2242" s="4">
        <v>10</v>
      </c>
      <c r="K2242" s="4">
        <v>14</v>
      </c>
      <c r="L2242" s="4">
        <v>24</v>
      </c>
      <c r="M2242" s="4">
        <v>0</v>
      </c>
      <c r="N2242" s="4">
        <v>0</v>
      </c>
      <c r="O2242" s="4">
        <v>8</v>
      </c>
      <c r="P2242" s="4">
        <v>16</v>
      </c>
      <c r="Q2242" s="5"/>
      <c r="R2242" s="3" t="str">
        <f t="shared" si="273"/>
        <v/>
      </c>
      <c r="S2242" s="3">
        <f t="shared" si="274"/>
        <v>1</v>
      </c>
      <c r="T2242" s="6">
        <f t="shared" si="275"/>
        <v>1</v>
      </c>
      <c r="U2242" s="3">
        <f t="shared" ref="U2242:U2305" si="280">+(N2242+P2242)/O2242</f>
        <v>2</v>
      </c>
      <c r="V2242" s="6">
        <f t="shared" si="276"/>
        <v>0.99556431739773288</v>
      </c>
      <c r="W2242" s="3">
        <f t="shared" si="277"/>
        <v>99.778215869886651</v>
      </c>
      <c r="X2242" s="4">
        <f t="shared" si="278"/>
        <v>18</v>
      </c>
      <c r="Y2242">
        <f t="shared" si="279"/>
        <v>1</v>
      </c>
    </row>
    <row r="2243" spans="1:25" x14ac:dyDescent="0.25">
      <c r="A2243" s="2" t="s">
        <v>4522</v>
      </c>
      <c r="B2243" t="s">
        <v>4523</v>
      </c>
      <c r="C2243">
        <v>40.193112111600001</v>
      </c>
      <c r="D2243">
        <v>-1.8334998313899999</v>
      </c>
      <c r="E2243" s="2" t="s">
        <v>4466</v>
      </c>
      <c r="F2243" t="s">
        <v>4467</v>
      </c>
      <c r="G2243" s="4">
        <v>57.428598999999998</v>
      </c>
      <c r="H2243" s="4">
        <v>23.8570222303</v>
      </c>
      <c r="I2243" s="4">
        <v>2.4071989557465301</v>
      </c>
      <c r="J2243" s="4">
        <v>30.216833999999999</v>
      </c>
      <c r="K2243" s="4">
        <v>27.211765</v>
      </c>
      <c r="L2243" s="4">
        <v>55.885263000000002</v>
      </c>
      <c r="M2243" s="4">
        <v>1.543336</v>
      </c>
      <c r="N2243" s="4">
        <v>0</v>
      </c>
      <c r="O2243" s="4">
        <v>26.119806000000001</v>
      </c>
      <c r="P2243" s="4">
        <v>31.308793000000001</v>
      </c>
      <c r="Q2243" s="5"/>
      <c r="R2243" s="3" t="str">
        <f t="shared" ref="R2243:R2306" si="281">+IF(P2243=0,0,IF(N2243=0,"",+P2243/N2243))</f>
        <v/>
      </c>
      <c r="S2243" s="3">
        <f t="shared" ref="S2243:S2306" si="282">+IF(R2243="",1,R2243/MAX($R$2:$R$8117))</f>
        <v>1</v>
      </c>
      <c r="T2243" s="6">
        <f t="shared" ref="T2243:T2306" si="283">+COUNTIF($S$2:$S$8117,"&lt;="&amp;S2243)/COUNT($S$2:$S$8117)</f>
        <v>1</v>
      </c>
      <c r="U2243" s="3">
        <f t="shared" si="280"/>
        <v>1.198661008431686</v>
      </c>
      <c r="V2243" s="6">
        <f t="shared" ref="V2243:V2306" si="284">+COUNTIF($U$2:$U$8117,"&lt;="&amp;U2243)/COUNT($U$2:$U$8117)</f>
        <v>0.95527353376047319</v>
      </c>
      <c r="W2243" s="3">
        <f t="shared" ref="W2243:W2306" si="285">100*AVERAGE(T2243,V2243)</f>
        <v>97.763676688023665</v>
      </c>
      <c r="X2243" s="4">
        <f t="shared" ref="X2243:X2306" si="286">_xlfn.RANK.EQ(W2243,$W$2:$W$8117)</f>
        <v>91</v>
      </c>
      <c r="Y2243">
        <f t="shared" ref="Y2243:Y2306" si="287">+IF(W2243&gt;=90,1,0)</f>
        <v>1</v>
      </c>
    </row>
    <row r="2244" spans="1:25" x14ac:dyDescent="0.25">
      <c r="A2244" s="2" t="s">
        <v>4524</v>
      </c>
      <c r="B2244" t="s">
        <v>4525</v>
      </c>
      <c r="C2244">
        <v>40.0516312301</v>
      </c>
      <c r="D2244">
        <v>-3.0382303776800001</v>
      </c>
      <c r="E2244" s="2" t="s">
        <v>4466</v>
      </c>
      <c r="F2244" t="s">
        <v>4467</v>
      </c>
      <c r="G2244" s="4">
        <v>381.24220600000001</v>
      </c>
      <c r="H2244" s="4">
        <v>79.826458613</v>
      </c>
      <c r="I2244" s="4">
        <v>4.7758877397814796</v>
      </c>
      <c r="J2244" s="4">
        <v>179.70889199999999</v>
      </c>
      <c r="K2244" s="4">
        <v>201.53331399999999</v>
      </c>
      <c r="L2244" s="4">
        <v>361.88526300000001</v>
      </c>
      <c r="M2244" s="4">
        <v>19.356943000000001</v>
      </c>
      <c r="N2244" s="4">
        <v>53.363059999999997</v>
      </c>
      <c r="O2244" s="4">
        <v>191.87914599999999</v>
      </c>
      <c r="P2244" s="4">
        <v>136</v>
      </c>
      <c r="Q2244" s="5"/>
      <c r="R2244" s="3">
        <f t="shared" si="281"/>
        <v>2.5485794855092645</v>
      </c>
      <c r="S2244" s="3">
        <f t="shared" si="282"/>
        <v>2.2654498810794302E-2</v>
      </c>
      <c r="T2244" s="6">
        <f t="shared" si="283"/>
        <v>0.51441596845736814</v>
      </c>
      <c r="U2244" s="3">
        <f t="shared" si="280"/>
        <v>0.98688713154893859</v>
      </c>
      <c r="V2244" s="6">
        <f t="shared" si="284"/>
        <v>0.89107934943321832</v>
      </c>
      <c r="W2244" s="3">
        <f t="shared" si="285"/>
        <v>70.274765894529324</v>
      </c>
      <c r="X2244" s="4">
        <f t="shared" si="286"/>
        <v>2294</v>
      </c>
      <c r="Y2244">
        <f t="shared" si="287"/>
        <v>0</v>
      </c>
    </row>
    <row r="2245" spans="1:25" x14ac:dyDescent="0.25">
      <c r="A2245" s="2" t="s">
        <v>4526</v>
      </c>
      <c r="B2245" t="s">
        <v>4527</v>
      </c>
      <c r="C2245">
        <v>39.565200869900004</v>
      </c>
      <c r="D2245">
        <v>-2.70300713477</v>
      </c>
      <c r="E2245" s="2" t="s">
        <v>4466</v>
      </c>
      <c r="F2245" t="s">
        <v>4467</v>
      </c>
      <c r="G2245" s="4">
        <v>2126.358131</v>
      </c>
      <c r="H2245" s="4">
        <v>92.930582492900001</v>
      </c>
      <c r="I2245" s="4">
        <v>22.8811448928823</v>
      </c>
      <c r="J2245" s="4">
        <v>1081.4075660000001</v>
      </c>
      <c r="K2245" s="4">
        <v>1044.9505650000001</v>
      </c>
      <c r="L2245" s="4">
        <v>2007.1798449999999</v>
      </c>
      <c r="M2245" s="4">
        <v>119.17827800000001</v>
      </c>
      <c r="N2245" s="4">
        <v>223.419858</v>
      </c>
      <c r="O2245" s="4">
        <v>1349.200374</v>
      </c>
      <c r="P2245" s="4">
        <v>553.73789099999999</v>
      </c>
      <c r="Q2245" s="5"/>
      <c r="R2245" s="3">
        <f t="shared" si="281"/>
        <v>2.4784631767154734</v>
      </c>
      <c r="S2245" s="3">
        <f t="shared" si="282"/>
        <v>2.2031230106318789E-2</v>
      </c>
      <c r="T2245" s="6">
        <f t="shared" si="283"/>
        <v>0.50332676195170034</v>
      </c>
      <c r="U2245" s="3">
        <f t="shared" si="280"/>
        <v>0.57601358847533191</v>
      </c>
      <c r="V2245" s="6">
        <f t="shared" si="284"/>
        <v>0.43112370625924101</v>
      </c>
      <c r="W2245" s="3">
        <f t="shared" si="285"/>
        <v>46.722523410547069</v>
      </c>
      <c r="X2245" s="4">
        <f t="shared" si="286"/>
        <v>4359</v>
      </c>
      <c r="Y2245">
        <f t="shared" si="287"/>
        <v>0</v>
      </c>
    </row>
    <row r="2246" spans="1:25" x14ac:dyDescent="0.25">
      <c r="A2246" s="2" t="s">
        <v>4528</v>
      </c>
      <c r="B2246" t="s">
        <v>4529</v>
      </c>
      <c r="C2246">
        <v>39.814771413199999</v>
      </c>
      <c r="D2246">
        <v>-2.3293430902800001</v>
      </c>
      <c r="E2246" s="2" t="s">
        <v>4466</v>
      </c>
      <c r="F2246" t="s">
        <v>4467</v>
      </c>
      <c r="G2246" s="4">
        <v>223.77052599999999</v>
      </c>
      <c r="H2246" s="4">
        <v>52.233686558499997</v>
      </c>
      <c r="I2246" s="4">
        <v>4.2840270473611799</v>
      </c>
      <c r="J2246" s="4">
        <v>105.88526299999999</v>
      </c>
      <c r="K2246" s="4">
        <v>117.88526299999999</v>
      </c>
      <c r="L2246" s="4">
        <v>216.77052599999999</v>
      </c>
      <c r="M2246" s="4">
        <v>7</v>
      </c>
      <c r="N2246" s="4">
        <v>11</v>
      </c>
      <c r="O2246" s="4">
        <v>120.88526299999999</v>
      </c>
      <c r="P2246" s="4">
        <v>91.885262999999995</v>
      </c>
      <c r="Q2246" s="5"/>
      <c r="R2246" s="3">
        <f t="shared" si="281"/>
        <v>8.3532057272727265</v>
      </c>
      <c r="S2246" s="3">
        <f t="shared" si="282"/>
        <v>7.4252221792880865E-2</v>
      </c>
      <c r="T2246" s="6">
        <f t="shared" si="283"/>
        <v>0.84573681616559881</v>
      </c>
      <c r="U2246" s="3">
        <f t="shared" si="280"/>
        <v>0.85109847508872938</v>
      </c>
      <c r="V2246" s="6">
        <f t="shared" si="284"/>
        <v>0.81690487925086253</v>
      </c>
      <c r="W2246" s="3">
        <f t="shared" si="285"/>
        <v>83.13208477082307</v>
      </c>
      <c r="X2246" s="4">
        <f t="shared" si="286"/>
        <v>1153</v>
      </c>
      <c r="Y2246">
        <f t="shared" si="287"/>
        <v>0</v>
      </c>
    </row>
    <row r="2247" spans="1:25" x14ac:dyDescent="0.25">
      <c r="A2247" s="2" t="s">
        <v>4530</v>
      </c>
      <c r="B2247" t="s">
        <v>4531</v>
      </c>
      <c r="C2247">
        <v>40.559278637299997</v>
      </c>
      <c r="D2247">
        <v>-2.0525279025900001</v>
      </c>
      <c r="E2247" s="2" t="s">
        <v>4466</v>
      </c>
      <c r="F2247" t="s">
        <v>4467</v>
      </c>
      <c r="G2247" s="4">
        <v>339.50694399999998</v>
      </c>
      <c r="H2247" s="4">
        <v>115.355672603</v>
      </c>
      <c r="I2247" s="4">
        <v>2.94313176230547</v>
      </c>
      <c r="J2247" s="4">
        <v>178.15461999999999</v>
      </c>
      <c r="K2247" s="4">
        <v>161.35232400000001</v>
      </c>
      <c r="L2247" s="4">
        <v>322.77052600000002</v>
      </c>
      <c r="M2247" s="4">
        <v>16.736419000000001</v>
      </c>
      <c r="N2247" s="4">
        <v>33</v>
      </c>
      <c r="O2247" s="4">
        <v>203.62168199999999</v>
      </c>
      <c r="P2247" s="4">
        <v>102.88526299999999</v>
      </c>
      <c r="Q2247" s="5"/>
      <c r="R2247" s="3">
        <f t="shared" si="281"/>
        <v>3.1177352424242422</v>
      </c>
      <c r="S2247" s="3">
        <f t="shared" si="282"/>
        <v>2.7713763586132704E-2</v>
      </c>
      <c r="T2247" s="6">
        <f t="shared" si="283"/>
        <v>0.58427796944307542</v>
      </c>
      <c r="U2247" s="3">
        <f t="shared" si="280"/>
        <v>0.66734181578953866</v>
      </c>
      <c r="V2247" s="6">
        <f t="shared" si="284"/>
        <v>0.61545096106456387</v>
      </c>
      <c r="W2247" s="3">
        <f t="shared" si="285"/>
        <v>59.986446525381965</v>
      </c>
      <c r="X2247" s="4">
        <f t="shared" si="286"/>
        <v>3163</v>
      </c>
      <c r="Y2247">
        <f t="shared" si="287"/>
        <v>0</v>
      </c>
    </row>
    <row r="2248" spans="1:25" x14ac:dyDescent="0.25">
      <c r="A2248" s="2" t="s">
        <v>4532</v>
      </c>
      <c r="B2248" t="s">
        <v>4533</v>
      </c>
      <c r="C2248">
        <v>39.974161406999997</v>
      </c>
      <c r="D2248">
        <v>-1.62289659952</v>
      </c>
      <c r="E2248" s="2" t="s">
        <v>4466</v>
      </c>
      <c r="F2248" t="s">
        <v>4467</v>
      </c>
      <c r="G2248" s="4">
        <v>141</v>
      </c>
      <c r="H2248" s="4">
        <v>53.024533014500001</v>
      </c>
      <c r="I2248" s="4">
        <v>2.65914647398106</v>
      </c>
      <c r="J2248" s="4">
        <v>75</v>
      </c>
      <c r="K2248" s="4">
        <v>66</v>
      </c>
      <c r="L2248" s="4">
        <v>139</v>
      </c>
      <c r="M2248" s="4">
        <v>2</v>
      </c>
      <c r="N2248" s="4">
        <v>10</v>
      </c>
      <c r="O2248" s="4">
        <v>61</v>
      </c>
      <c r="P2248" s="4">
        <v>70</v>
      </c>
      <c r="Q2248" s="5"/>
      <c r="R2248" s="3">
        <f t="shared" si="281"/>
        <v>7</v>
      </c>
      <c r="S2248" s="3">
        <f t="shared" si="282"/>
        <v>6.2223482758620691E-2</v>
      </c>
      <c r="T2248" s="6">
        <f t="shared" si="283"/>
        <v>0.80975850172498764</v>
      </c>
      <c r="U2248" s="3">
        <f t="shared" si="280"/>
        <v>1.3114754098360655</v>
      </c>
      <c r="V2248" s="6">
        <f t="shared" si="284"/>
        <v>0.97104484967964511</v>
      </c>
      <c r="W2248" s="3">
        <f t="shared" si="285"/>
        <v>89.040167570231631</v>
      </c>
      <c r="X2248" s="4">
        <f t="shared" si="286"/>
        <v>649</v>
      </c>
      <c r="Y2248">
        <f t="shared" si="287"/>
        <v>0</v>
      </c>
    </row>
    <row r="2249" spans="1:25" x14ac:dyDescent="0.25">
      <c r="A2249" s="2" t="s">
        <v>4534</v>
      </c>
      <c r="B2249" t="s">
        <v>4535</v>
      </c>
      <c r="C2249">
        <v>40.339172464999997</v>
      </c>
      <c r="D2249">
        <v>-2.4653096266799999</v>
      </c>
      <c r="E2249" s="2" t="s">
        <v>4466</v>
      </c>
      <c r="F2249" t="s">
        <v>4467</v>
      </c>
      <c r="G2249" s="4">
        <v>48.436689000000001</v>
      </c>
      <c r="H2249" s="4">
        <v>9.0058999882799995</v>
      </c>
      <c r="I2249" s="4">
        <v>5.3783285471784099</v>
      </c>
      <c r="J2249" s="4">
        <v>23.436689000000001</v>
      </c>
      <c r="K2249" s="4">
        <v>25</v>
      </c>
      <c r="L2249" s="4">
        <v>48</v>
      </c>
      <c r="M2249" s="4">
        <v>0.43668899999999999</v>
      </c>
      <c r="N2249" s="4">
        <v>0</v>
      </c>
      <c r="O2249" s="4">
        <v>16.436689000000001</v>
      </c>
      <c r="P2249" s="4">
        <v>32</v>
      </c>
      <c r="Q2249" s="5"/>
      <c r="R2249" s="3" t="str">
        <f t="shared" si="281"/>
        <v/>
      </c>
      <c r="S2249" s="3">
        <f t="shared" si="282"/>
        <v>1</v>
      </c>
      <c r="T2249" s="6">
        <f t="shared" si="283"/>
        <v>1</v>
      </c>
      <c r="U2249" s="3">
        <f t="shared" si="280"/>
        <v>1.9468641160029247</v>
      </c>
      <c r="V2249" s="6">
        <f t="shared" si="284"/>
        <v>0.99457861015278459</v>
      </c>
      <c r="W2249" s="3">
        <f t="shared" si="285"/>
        <v>99.72893050763922</v>
      </c>
      <c r="X2249" s="4">
        <f t="shared" si="286"/>
        <v>21</v>
      </c>
      <c r="Y2249">
        <f t="shared" si="287"/>
        <v>1</v>
      </c>
    </row>
    <row r="2250" spans="1:25" x14ac:dyDescent="0.25">
      <c r="A2250" s="2" t="s">
        <v>4536</v>
      </c>
      <c r="B2250" t="s">
        <v>4537</v>
      </c>
      <c r="C2250">
        <v>39.652174353699998</v>
      </c>
      <c r="D2250">
        <v>-2.15709244481</v>
      </c>
      <c r="E2250" s="2" t="s">
        <v>4466</v>
      </c>
      <c r="F2250" t="s">
        <v>4467</v>
      </c>
      <c r="G2250" s="4">
        <v>591.47907299999997</v>
      </c>
      <c r="H2250" s="4">
        <v>64.157067780199995</v>
      </c>
      <c r="I2250" s="4">
        <v>9.2192347852677408</v>
      </c>
      <c r="J2250" s="4">
        <v>268.88543700000002</v>
      </c>
      <c r="K2250" s="4">
        <v>322.593636</v>
      </c>
      <c r="L2250" s="4">
        <v>517.31157800000005</v>
      </c>
      <c r="M2250" s="4">
        <v>74.167494000000005</v>
      </c>
      <c r="N2250" s="4">
        <v>59.793308000000003</v>
      </c>
      <c r="O2250" s="4">
        <v>307.91523799999999</v>
      </c>
      <c r="P2250" s="4">
        <v>223.77052599999999</v>
      </c>
      <c r="Q2250" s="5"/>
      <c r="R2250" s="3">
        <f t="shared" si="281"/>
        <v>3.742400838568757</v>
      </c>
      <c r="S2250" s="3">
        <f t="shared" si="282"/>
        <v>3.3266459150647236E-2</v>
      </c>
      <c r="T2250" s="6">
        <f t="shared" si="283"/>
        <v>0.64255791030064069</v>
      </c>
      <c r="U2250" s="3">
        <f t="shared" si="280"/>
        <v>0.92091523577017642</v>
      </c>
      <c r="V2250" s="6">
        <f t="shared" si="284"/>
        <v>0.86224741251848203</v>
      </c>
      <c r="W2250" s="3">
        <f t="shared" si="285"/>
        <v>75.240266140956138</v>
      </c>
      <c r="X2250" s="4">
        <f t="shared" si="286"/>
        <v>1857</v>
      </c>
      <c r="Y2250">
        <f t="shared" si="287"/>
        <v>0</v>
      </c>
    </row>
    <row r="2251" spans="1:25" x14ac:dyDescent="0.25">
      <c r="A2251" s="2" t="s">
        <v>4538</v>
      </c>
      <c r="B2251" t="s">
        <v>4539</v>
      </c>
      <c r="C2251">
        <v>40.125187430700002</v>
      </c>
      <c r="D2251">
        <v>-1.9842850327499999</v>
      </c>
      <c r="E2251" s="2" t="s">
        <v>4466</v>
      </c>
      <c r="F2251" t="s">
        <v>4467</v>
      </c>
      <c r="G2251" s="4">
        <v>111.37355100000001</v>
      </c>
      <c r="H2251" s="4">
        <v>57.477135959400002</v>
      </c>
      <c r="I2251" s="4">
        <v>1.93770182074957</v>
      </c>
      <c r="J2251" s="4">
        <v>42.161785999999999</v>
      </c>
      <c r="K2251" s="4">
        <v>69.211765</v>
      </c>
      <c r="L2251" s="4">
        <v>108</v>
      </c>
      <c r="M2251" s="4">
        <v>3.373551</v>
      </c>
      <c r="N2251" s="4">
        <v>12</v>
      </c>
      <c r="O2251" s="4">
        <v>71.373551000000006</v>
      </c>
      <c r="P2251" s="4">
        <v>28</v>
      </c>
      <c r="Q2251" s="5"/>
      <c r="R2251" s="3">
        <f t="shared" si="281"/>
        <v>2.3333333333333335</v>
      </c>
      <c r="S2251" s="3">
        <f t="shared" si="282"/>
        <v>2.074116091954023E-2</v>
      </c>
      <c r="T2251" s="6">
        <f t="shared" si="283"/>
        <v>0.48336619024149829</v>
      </c>
      <c r="U2251" s="3">
        <f t="shared" si="280"/>
        <v>0.56043169268683291</v>
      </c>
      <c r="V2251" s="6">
        <f t="shared" si="284"/>
        <v>0.39058649581074423</v>
      </c>
      <c r="W2251" s="3">
        <f t="shared" si="285"/>
        <v>43.697634302612123</v>
      </c>
      <c r="X2251" s="4">
        <f t="shared" si="286"/>
        <v>4612</v>
      </c>
      <c r="Y2251">
        <f t="shared" si="287"/>
        <v>0</v>
      </c>
    </row>
    <row r="2252" spans="1:25" x14ac:dyDescent="0.25">
      <c r="A2252" s="2" t="s">
        <v>4540</v>
      </c>
      <c r="B2252" t="s">
        <v>4541</v>
      </c>
      <c r="C2252">
        <v>40.373132712699999</v>
      </c>
      <c r="D2252">
        <v>-2.76266688693</v>
      </c>
      <c r="E2252" s="2" t="s">
        <v>4466</v>
      </c>
      <c r="F2252" t="s">
        <v>4467</v>
      </c>
      <c r="G2252" s="4">
        <v>467.889048</v>
      </c>
      <c r="H2252" s="4">
        <v>88.503367174800005</v>
      </c>
      <c r="I2252" s="4">
        <v>5.2866807550484296</v>
      </c>
      <c r="J2252" s="4">
        <v>215.944559</v>
      </c>
      <c r="K2252" s="4">
        <v>251.944489</v>
      </c>
      <c r="L2252" s="4">
        <v>449.13037800000001</v>
      </c>
      <c r="M2252" s="4">
        <v>18.758669000000001</v>
      </c>
      <c r="N2252" s="4">
        <v>58.470243000000004</v>
      </c>
      <c r="O2252" s="4">
        <v>277.80640499999998</v>
      </c>
      <c r="P2252" s="4">
        <v>131.61239900000001</v>
      </c>
      <c r="Q2252" s="5"/>
      <c r="R2252" s="3">
        <f t="shared" si="281"/>
        <v>2.2509295711324477</v>
      </c>
      <c r="S2252" s="3">
        <f t="shared" si="282"/>
        <v>2.0008668194318475E-2</v>
      </c>
      <c r="T2252" s="6">
        <f t="shared" si="283"/>
        <v>0.47042878265155247</v>
      </c>
      <c r="U2252" s="3">
        <f t="shared" si="280"/>
        <v>0.68422699613423255</v>
      </c>
      <c r="V2252" s="6">
        <f t="shared" si="284"/>
        <v>0.64169541646131101</v>
      </c>
      <c r="W2252" s="3">
        <f t="shared" si="285"/>
        <v>55.606209955643173</v>
      </c>
      <c r="X2252" s="4">
        <f t="shared" si="286"/>
        <v>3564</v>
      </c>
      <c r="Y2252">
        <f t="shared" si="287"/>
        <v>0</v>
      </c>
    </row>
    <row r="2253" spans="1:25" x14ac:dyDescent="0.25">
      <c r="A2253" s="2" t="s">
        <v>4542</v>
      </c>
      <c r="B2253" t="s">
        <v>4543</v>
      </c>
      <c r="C2253">
        <v>39.616252263100002</v>
      </c>
      <c r="D2253">
        <v>-1.7957281993700001</v>
      </c>
      <c r="E2253" s="2" t="s">
        <v>4466</v>
      </c>
      <c r="F2253" t="s">
        <v>4467</v>
      </c>
      <c r="G2253" s="4">
        <v>1618.647741</v>
      </c>
      <c r="H2253" s="4">
        <v>172.41131255499999</v>
      </c>
      <c r="I2253" s="4">
        <v>9.3882919630557495</v>
      </c>
      <c r="J2253" s="4">
        <v>829.42933100000005</v>
      </c>
      <c r="K2253" s="4">
        <v>789.21840999999995</v>
      </c>
      <c r="L2253" s="4">
        <v>1462.426314</v>
      </c>
      <c r="M2253" s="4">
        <v>156.22142600000001</v>
      </c>
      <c r="N2253" s="4">
        <v>210.589224</v>
      </c>
      <c r="O2253" s="4">
        <v>936.80253400000004</v>
      </c>
      <c r="P2253" s="4">
        <v>471.25598200000002</v>
      </c>
      <c r="Q2253" s="5"/>
      <c r="R2253" s="3">
        <f t="shared" si="281"/>
        <v>2.2377972293587063</v>
      </c>
      <c r="S2253" s="3">
        <f t="shared" si="282"/>
        <v>1.9891933902612943E-2</v>
      </c>
      <c r="T2253" s="6">
        <f t="shared" si="283"/>
        <v>0.46821094135041891</v>
      </c>
      <c r="U2253" s="3">
        <f t="shared" si="280"/>
        <v>0.72784304189339433</v>
      </c>
      <c r="V2253" s="6">
        <f t="shared" si="284"/>
        <v>0.70145391818629865</v>
      </c>
      <c r="W2253" s="3">
        <f t="shared" si="285"/>
        <v>58.483242976835882</v>
      </c>
      <c r="X2253" s="4">
        <f t="shared" si="286"/>
        <v>3286</v>
      </c>
      <c r="Y2253">
        <f t="shared" si="287"/>
        <v>0</v>
      </c>
    </row>
    <row r="2254" spans="1:25" x14ac:dyDescent="0.25">
      <c r="A2254" s="2" t="s">
        <v>4544</v>
      </c>
      <c r="B2254" t="s">
        <v>4545</v>
      </c>
      <c r="C2254">
        <v>39.9673670341</v>
      </c>
      <c r="D2254">
        <v>-1.5400569965499999</v>
      </c>
      <c r="E2254" s="2" t="s">
        <v>4466</v>
      </c>
      <c r="F2254" t="s">
        <v>4467</v>
      </c>
      <c r="G2254" s="4">
        <v>123.822243</v>
      </c>
      <c r="H2254" s="4">
        <v>54.343008529400002</v>
      </c>
      <c r="I2254" s="4">
        <v>2.27853122877824</v>
      </c>
      <c r="J2254" s="4">
        <v>60.885263000000002</v>
      </c>
      <c r="K2254" s="4">
        <v>62.936979999999998</v>
      </c>
      <c r="L2254" s="4">
        <v>117.770526</v>
      </c>
      <c r="M2254" s="4">
        <v>6.051717</v>
      </c>
      <c r="N2254" s="4">
        <v>12.885263</v>
      </c>
      <c r="O2254" s="4">
        <v>64.051716999999996</v>
      </c>
      <c r="P2254" s="4">
        <v>46.885263000000002</v>
      </c>
      <c r="Q2254" s="5"/>
      <c r="R2254" s="3">
        <f t="shared" si="281"/>
        <v>3.6386733433380445</v>
      </c>
      <c r="S2254" s="3">
        <f t="shared" si="282"/>
        <v>3.234441829192107E-2</v>
      </c>
      <c r="T2254" s="6">
        <f t="shared" si="283"/>
        <v>0.63270083785115816</v>
      </c>
      <c r="U2254" s="3">
        <f t="shared" si="280"/>
        <v>0.93316040224183228</v>
      </c>
      <c r="V2254" s="6">
        <f t="shared" si="284"/>
        <v>0.86877772301626421</v>
      </c>
      <c r="W2254" s="3">
        <f t="shared" si="285"/>
        <v>75.073928043371126</v>
      </c>
      <c r="X2254" s="4">
        <f t="shared" si="286"/>
        <v>1869</v>
      </c>
      <c r="Y2254">
        <f t="shared" si="287"/>
        <v>0</v>
      </c>
    </row>
    <row r="2255" spans="1:25" x14ac:dyDescent="0.25">
      <c r="A2255" s="2" t="s">
        <v>4546</v>
      </c>
      <c r="B2255" t="s">
        <v>4547</v>
      </c>
      <c r="C2255">
        <v>40.092260032799999</v>
      </c>
      <c r="D2255">
        <v>-1.68654844359</v>
      </c>
      <c r="E2255" s="2" t="s">
        <v>4466</v>
      </c>
      <c r="F2255" t="s">
        <v>4467</v>
      </c>
      <c r="G2255" s="4">
        <v>57.301411999999999</v>
      </c>
      <c r="H2255" s="4">
        <v>38.0267405815</v>
      </c>
      <c r="I2255" s="4">
        <v>1.5068715099888701</v>
      </c>
      <c r="J2255" s="4">
        <v>31.301411999999999</v>
      </c>
      <c r="K2255" s="4">
        <v>26</v>
      </c>
      <c r="L2255" s="4">
        <v>56</v>
      </c>
      <c r="M2255" s="4">
        <v>1.301412</v>
      </c>
      <c r="N2255" s="4">
        <v>7</v>
      </c>
      <c r="O2255" s="4">
        <v>19</v>
      </c>
      <c r="P2255" s="4">
        <v>31.301411999999999</v>
      </c>
      <c r="Q2255" s="5"/>
      <c r="R2255" s="3">
        <f t="shared" si="281"/>
        <v>4.4716302857142853</v>
      </c>
      <c r="S2255" s="3">
        <f t="shared" si="282"/>
        <v>3.9748629998009849E-2</v>
      </c>
      <c r="T2255" s="6">
        <f t="shared" si="283"/>
        <v>0.69825036964021681</v>
      </c>
      <c r="U2255" s="3">
        <f t="shared" si="280"/>
        <v>2.0158637894736842</v>
      </c>
      <c r="V2255" s="6">
        <f t="shared" si="284"/>
        <v>0.99568753080335137</v>
      </c>
      <c r="W2255" s="3">
        <f t="shared" si="285"/>
        <v>84.69689502217841</v>
      </c>
      <c r="X2255" s="4">
        <f t="shared" si="286"/>
        <v>1012</v>
      </c>
      <c r="Y2255">
        <f t="shared" si="287"/>
        <v>0</v>
      </c>
    </row>
    <row r="2256" spans="1:25" x14ac:dyDescent="0.25">
      <c r="A2256" s="2" t="s">
        <v>4548</v>
      </c>
      <c r="B2256" t="s">
        <v>4549</v>
      </c>
      <c r="C2256">
        <v>40.386824403299997</v>
      </c>
      <c r="D2256">
        <v>-2.4688148646900001</v>
      </c>
      <c r="E2256" s="2" t="s">
        <v>4466</v>
      </c>
      <c r="F2256" t="s">
        <v>4467</v>
      </c>
      <c r="G2256" s="4">
        <v>283.22391499999998</v>
      </c>
      <c r="H2256" s="4">
        <v>60.947451091799998</v>
      </c>
      <c r="I2256" s="4">
        <v>4.6470180938888399</v>
      </c>
      <c r="J2256" s="4">
        <v>129.104725</v>
      </c>
      <c r="K2256" s="4">
        <v>154.11919</v>
      </c>
      <c r="L2256" s="4">
        <v>244.655789</v>
      </c>
      <c r="M2256" s="4">
        <v>38.568119000000003</v>
      </c>
      <c r="N2256" s="4">
        <v>32.707940999999998</v>
      </c>
      <c r="O2256" s="4">
        <v>118.63070399999999</v>
      </c>
      <c r="P2256" s="4">
        <v>131.88526300000001</v>
      </c>
      <c r="Q2256" s="5"/>
      <c r="R2256" s="3">
        <f t="shared" si="281"/>
        <v>4.0322092729713566</v>
      </c>
      <c r="S2256" s="3">
        <f t="shared" si="282"/>
        <v>3.5842586310840523E-2</v>
      </c>
      <c r="T2256" s="6">
        <f t="shared" si="283"/>
        <v>0.66670773780187287</v>
      </c>
      <c r="U2256" s="3">
        <f t="shared" si="280"/>
        <v>1.3874418548506635</v>
      </c>
      <c r="V2256" s="6">
        <f t="shared" si="284"/>
        <v>0.97806801379990138</v>
      </c>
      <c r="W2256" s="3">
        <f t="shared" si="285"/>
        <v>82.238787580088712</v>
      </c>
      <c r="X2256" s="4">
        <f t="shared" si="286"/>
        <v>1228</v>
      </c>
      <c r="Y2256">
        <f t="shared" si="287"/>
        <v>0</v>
      </c>
    </row>
    <row r="2257" spans="1:25" x14ac:dyDescent="0.25">
      <c r="A2257" s="2" t="s">
        <v>4550</v>
      </c>
      <c r="B2257" t="s">
        <v>4551</v>
      </c>
      <c r="C2257">
        <v>39.977918467000002</v>
      </c>
      <c r="D2257">
        <v>-1.9022234663299999</v>
      </c>
      <c r="E2257" s="2" t="s">
        <v>4466</v>
      </c>
      <c r="F2257" t="s">
        <v>4467</v>
      </c>
      <c r="G2257" s="4">
        <v>289.18599899999998</v>
      </c>
      <c r="H2257" s="4">
        <v>90.368415323899995</v>
      </c>
      <c r="I2257" s="4">
        <v>3.2000782238295802</v>
      </c>
      <c r="J2257" s="4">
        <v>146.94718599999999</v>
      </c>
      <c r="K2257" s="4">
        <v>142.23881299999999</v>
      </c>
      <c r="L2257" s="4">
        <v>281.311577</v>
      </c>
      <c r="M2257" s="4">
        <v>7.8744209999999999</v>
      </c>
      <c r="N2257" s="4">
        <v>16</v>
      </c>
      <c r="O2257" s="4">
        <v>152.644947</v>
      </c>
      <c r="P2257" s="4">
        <v>120.541051</v>
      </c>
      <c r="Q2257" s="5"/>
      <c r="R2257" s="3">
        <f t="shared" si="281"/>
        <v>7.5338156874999997</v>
      </c>
      <c r="S2257" s="3">
        <f t="shared" si="282"/>
        <v>6.6968607219683188E-2</v>
      </c>
      <c r="T2257" s="6">
        <f t="shared" si="283"/>
        <v>0.82442089699359289</v>
      </c>
      <c r="U2257" s="3">
        <f t="shared" si="280"/>
        <v>0.89450095586852263</v>
      </c>
      <c r="V2257" s="6">
        <f t="shared" si="284"/>
        <v>0.84709216362740269</v>
      </c>
      <c r="W2257" s="3">
        <f t="shared" si="285"/>
        <v>83.575653031049782</v>
      </c>
      <c r="X2257" s="4">
        <f t="shared" si="286"/>
        <v>1116</v>
      </c>
      <c r="Y2257">
        <f t="shared" si="287"/>
        <v>0</v>
      </c>
    </row>
    <row r="2258" spans="1:25" x14ac:dyDescent="0.25">
      <c r="A2258" s="2" t="s">
        <v>4552</v>
      </c>
      <c r="B2258" t="s">
        <v>4553</v>
      </c>
      <c r="C2258">
        <v>39.556089699700003</v>
      </c>
      <c r="D2258">
        <v>-2.2293029726400002</v>
      </c>
      <c r="E2258" s="2" t="s">
        <v>4466</v>
      </c>
      <c r="F2258" t="s">
        <v>4467</v>
      </c>
      <c r="G2258" s="4">
        <v>295.67132199999998</v>
      </c>
      <c r="H2258" s="4">
        <v>42.716166594900002</v>
      </c>
      <c r="I2258" s="4">
        <v>6.9217662671842097</v>
      </c>
      <c r="J2258" s="4">
        <v>137.34096400000001</v>
      </c>
      <c r="K2258" s="4">
        <v>158.33035799999999</v>
      </c>
      <c r="L2258" s="4">
        <v>261.65578900000003</v>
      </c>
      <c r="M2258" s="4">
        <v>34.015532</v>
      </c>
      <c r="N2258" s="4">
        <v>22.611381999999999</v>
      </c>
      <c r="O2258" s="4">
        <v>172.790582</v>
      </c>
      <c r="P2258" s="4">
        <v>100.269357</v>
      </c>
      <c r="Q2258" s="5"/>
      <c r="R2258" s="3">
        <f t="shared" si="281"/>
        <v>4.4344638907962368</v>
      </c>
      <c r="S2258" s="3">
        <f t="shared" si="282"/>
        <v>3.9418255350383666E-2</v>
      </c>
      <c r="T2258" s="6">
        <f t="shared" si="283"/>
        <v>0.69553967471660916</v>
      </c>
      <c r="U2258" s="3">
        <f t="shared" si="280"/>
        <v>0.7111541472786983</v>
      </c>
      <c r="V2258" s="6">
        <f t="shared" si="284"/>
        <v>0.67779694430754067</v>
      </c>
      <c r="W2258" s="3">
        <f t="shared" si="285"/>
        <v>68.666830951207487</v>
      </c>
      <c r="X2258" s="4">
        <f t="shared" si="286"/>
        <v>2446</v>
      </c>
      <c r="Y2258">
        <f t="shared" si="287"/>
        <v>0</v>
      </c>
    </row>
    <row r="2259" spans="1:25" x14ac:dyDescent="0.25">
      <c r="A2259" s="2" t="s">
        <v>4554</v>
      </c>
      <c r="B2259" t="s">
        <v>4555</v>
      </c>
      <c r="C2259">
        <v>40.441093587899999</v>
      </c>
      <c r="D2259">
        <v>-2.2406535345399998</v>
      </c>
      <c r="E2259" s="2" t="s">
        <v>4466</v>
      </c>
      <c r="F2259" t="s">
        <v>4467</v>
      </c>
      <c r="G2259" s="4">
        <v>527.62585300000001</v>
      </c>
      <c r="H2259" s="4">
        <v>40.5186735439</v>
      </c>
      <c r="I2259" s="4">
        <v>13.021794640645</v>
      </c>
      <c r="J2259" s="4">
        <v>240.951977</v>
      </c>
      <c r="K2259" s="4">
        <v>286.67387600000001</v>
      </c>
      <c r="L2259" s="4">
        <v>493.42631399999999</v>
      </c>
      <c r="M2259" s="4">
        <v>34.199533000000002</v>
      </c>
      <c r="N2259" s="4">
        <v>66.747153999999995</v>
      </c>
      <c r="O2259" s="4">
        <v>333.14387499999998</v>
      </c>
      <c r="P2259" s="4">
        <v>127.734818</v>
      </c>
      <c r="Q2259" s="5"/>
      <c r="R2259" s="3">
        <f t="shared" si="281"/>
        <v>1.9137118265746584</v>
      </c>
      <c r="S2259" s="3">
        <f t="shared" si="282"/>
        <v>1.7011116406548107E-2</v>
      </c>
      <c r="T2259" s="6">
        <f t="shared" si="283"/>
        <v>0.41264169541646128</v>
      </c>
      <c r="U2259" s="3">
        <f t="shared" si="280"/>
        <v>0.58377772066198119</v>
      </c>
      <c r="V2259" s="6">
        <f t="shared" si="284"/>
        <v>0.45046821094135042</v>
      </c>
      <c r="W2259" s="3">
        <f t="shared" si="285"/>
        <v>43.155495317890583</v>
      </c>
      <c r="X2259" s="4">
        <f t="shared" si="286"/>
        <v>4653</v>
      </c>
      <c r="Y2259">
        <f t="shared" si="287"/>
        <v>0</v>
      </c>
    </row>
    <row r="2260" spans="1:25" x14ac:dyDescent="0.25">
      <c r="A2260" s="2" t="s">
        <v>4556</v>
      </c>
      <c r="B2260" t="s">
        <v>4557</v>
      </c>
      <c r="C2260">
        <v>39.541662690099997</v>
      </c>
      <c r="D2260">
        <v>-2.32710064771</v>
      </c>
      <c r="E2260" s="2" t="s">
        <v>4466</v>
      </c>
      <c r="F2260" t="s">
        <v>4467</v>
      </c>
      <c r="G2260" s="4">
        <v>162.04704899999999</v>
      </c>
      <c r="H2260" s="4">
        <v>36.1038989324</v>
      </c>
      <c r="I2260" s="4">
        <v>4.4883531638345397</v>
      </c>
      <c r="J2260" s="4">
        <v>84.047049000000001</v>
      </c>
      <c r="K2260" s="4">
        <v>78</v>
      </c>
      <c r="L2260" s="4">
        <v>157.88526300000001</v>
      </c>
      <c r="M2260" s="4">
        <v>4.1617860000000002</v>
      </c>
      <c r="N2260" s="4">
        <v>10.885263</v>
      </c>
      <c r="O2260" s="4">
        <v>71.161786000000006</v>
      </c>
      <c r="P2260" s="4">
        <v>80</v>
      </c>
      <c r="Q2260" s="5"/>
      <c r="R2260" s="3">
        <f t="shared" si="281"/>
        <v>7.3493860460698102</v>
      </c>
      <c r="S2260" s="3">
        <f t="shared" si="282"/>
        <v>6.5329199417724609E-2</v>
      </c>
      <c r="T2260" s="6">
        <f t="shared" si="283"/>
        <v>0.8181370133070478</v>
      </c>
      <c r="U2260" s="3">
        <f t="shared" si="280"/>
        <v>1.277163883998077</v>
      </c>
      <c r="V2260" s="6">
        <f t="shared" si="284"/>
        <v>0.96673238048299659</v>
      </c>
      <c r="W2260" s="3">
        <f t="shared" si="285"/>
        <v>89.24346968950222</v>
      </c>
      <c r="X2260" s="4">
        <f t="shared" si="286"/>
        <v>629</v>
      </c>
      <c r="Y2260">
        <f t="shared" si="287"/>
        <v>0</v>
      </c>
    </row>
    <row r="2261" spans="1:25" x14ac:dyDescent="0.25">
      <c r="A2261" s="2" t="s">
        <v>4558</v>
      </c>
      <c r="B2261" t="s">
        <v>4559</v>
      </c>
      <c r="C2261">
        <v>40.357132167499998</v>
      </c>
      <c r="D2261">
        <v>-2.3941213190599999</v>
      </c>
      <c r="E2261" s="2" t="s">
        <v>4466</v>
      </c>
      <c r="F2261" t="s">
        <v>4467</v>
      </c>
      <c r="G2261" s="4">
        <v>375.98504400000002</v>
      </c>
      <c r="H2261" s="4">
        <v>73.627629619299995</v>
      </c>
      <c r="I2261" s="4">
        <v>5.1065753704699404</v>
      </c>
      <c r="J2261" s="4">
        <v>182.95030199999999</v>
      </c>
      <c r="K2261" s="4">
        <v>193.03474199999999</v>
      </c>
      <c r="L2261" s="4">
        <v>332.65578900000003</v>
      </c>
      <c r="M2261" s="4">
        <v>43.329251999999997</v>
      </c>
      <c r="N2261" s="4">
        <v>48.429164</v>
      </c>
      <c r="O2261" s="4">
        <v>181.55587700000001</v>
      </c>
      <c r="P2261" s="4">
        <v>146</v>
      </c>
      <c r="Q2261" s="5"/>
      <c r="R2261" s="3">
        <f t="shared" si="281"/>
        <v>3.0147123745518298</v>
      </c>
      <c r="S2261" s="3">
        <f t="shared" si="282"/>
        <v>2.6797986208589461E-2</v>
      </c>
      <c r="T2261" s="6">
        <f t="shared" si="283"/>
        <v>0.57269590931493342</v>
      </c>
      <c r="U2261" s="3">
        <f t="shared" si="280"/>
        <v>1.0709053720139283</v>
      </c>
      <c r="V2261" s="6">
        <f t="shared" si="284"/>
        <v>0.92299162148841796</v>
      </c>
      <c r="W2261" s="3">
        <f t="shared" si="285"/>
        <v>74.784376540167557</v>
      </c>
      <c r="X2261" s="4">
        <f t="shared" si="286"/>
        <v>1893</v>
      </c>
      <c r="Y2261">
        <f t="shared" si="287"/>
        <v>0</v>
      </c>
    </row>
    <row r="2262" spans="1:25" x14ac:dyDescent="0.25">
      <c r="A2262" s="2" t="s">
        <v>4560</v>
      </c>
      <c r="B2262" t="s">
        <v>4561</v>
      </c>
      <c r="C2262">
        <v>40.412935980299999</v>
      </c>
      <c r="D2262">
        <v>-2.6471385030599999</v>
      </c>
      <c r="E2262" s="2" t="s">
        <v>4466</v>
      </c>
      <c r="F2262" t="s">
        <v>4467</v>
      </c>
      <c r="G2262" s="4">
        <v>172.96883500000001</v>
      </c>
      <c r="H2262" s="4">
        <v>33.572885072200002</v>
      </c>
      <c r="I2262" s="4">
        <v>5.1520395887342598</v>
      </c>
      <c r="J2262" s="4">
        <v>80.387534000000002</v>
      </c>
      <c r="K2262" s="4">
        <v>92.581300999999996</v>
      </c>
      <c r="L2262" s="4">
        <v>161</v>
      </c>
      <c r="M2262" s="4">
        <v>11.968833999999999</v>
      </c>
      <c r="N2262" s="4">
        <v>8.1937669999999994</v>
      </c>
      <c r="O2262" s="4">
        <v>86.775067000000007</v>
      </c>
      <c r="P2262" s="4">
        <v>78</v>
      </c>
      <c r="Q2262" s="5"/>
      <c r="R2262" s="3">
        <f t="shared" si="281"/>
        <v>9.5194310504557915</v>
      </c>
      <c r="S2262" s="3">
        <f t="shared" si="282"/>
        <v>8.4618879119987764E-2</v>
      </c>
      <c r="T2262" s="6">
        <f t="shared" si="283"/>
        <v>0.8693937900443568</v>
      </c>
      <c r="U2262" s="3">
        <f t="shared" si="280"/>
        <v>0.99330107114754507</v>
      </c>
      <c r="V2262" s="6">
        <f t="shared" si="284"/>
        <v>0.89354361754558898</v>
      </c>
      <c r="W2262" s="3">
        <f t="shared" si="285"/>
        <v>88.146870379497287</v>
      </c>
      <c r="X2262" s="4">
        <f t="shared" si="286"/>
        <v>722</v>
      </c>
      <c r="Y2262">
        <f t="shared" si="287"/>
        <v>0</v>
      </c>
    </row>
    <row r="2263" spans="1:25" x14ac:dyDescent="0.25">
      <c r="A2263" s="2" t="s">
        <v>4562</v>
      </c>
      <c r="B2263" t="s">
        <v>4563</v>
      </c>
      <c r="C2263">
        <v>40.036157031199998</v>
      </c>
      <c r="D2263">
        <v>-1.6660746705</v>
      </c>
      <c r="E2263" s="2" t="s">
        <v>4466</v>
      </c>
      <c r="F2263" t="s">
        <v>4467</v>
      </c>
      <c r="G2263" s="4">
        <v>932.02990899999998</v>
      </c>
      <c r="H2263" s="4">
        <v>86.9613395131</v>
      </c>
      <c r="I2263" s="4">
        <v>10.717750108478899</v>
      </c>
      <c r="J2263" s="4">
        <v>448.362188</v>
      </c>
      <c r="K2263" s="4">
        <v>483.66772099999997</v>
      </c>
      <c r="L2263" s="4">
        <v>734.54105200000004</v>
      </c>
      <c r="M2263" s="4">
        <v>197.488856</v>
      </c>
      <c r="N2263" s="4">
        <v>153.84439499999999</v>
      </c>
      <c r="O2263" s="4">
        <v>552.24853299999995</v>
      </c>
      <c r="P2263" s="4">
        <v>225.93698000000001</v>
      </c>
      <c r="Q2263" s="5"/>
      <c r="R2263" s="3">
        <f t="shared" si="281"/>
        <v>1.468607159851355</v>
      </c>
      <c r="S2263" s="3">
        <f t="shared" si="282"/>
        <v>1.3054550327171097E-2</v>
      </c>
      <c r="T2263" s="6">
        <f t="shared" si="283"/>
        <v>0.31801379990142925</v>
      </c>
      <c r="U2263" s="3">
        <f t="shared" si="280"/>
        <v>0.6877001065750229</v>
      </c>
      <c r="V2263" s="6">
        <f t="shared" si="284"/>
        <v>0.64674716609167082</v>
      </c>
      <c r="W2263" s="3">
        <f t="shared" si="285"/>
        <v>48.238048299654999</v>
      </c>
      <c r="X2263" s="4">
        <f t="shared" si="286"/>
        <v>4218</v>
      </c>
      <c r="Y2263">
        <f t="shared" si="287"/>
        <v>0</v>
      </c>
    </row>
    <row r="2264" spans="1:25" x14ac:dyDescent="0.25">
      <c r="A2264" s="2" t="s">
        <v>4564</v>
      </c>
      <c r="B2264" t="s">
        <v>4565</v>
      </c>
      <c r="C2264">
        <v>40.512328881400002</v>
      </c>
      <c r="D2264">
        <v>-2.1904408961100001</v>
      </c>
      <c r="E2264" s="2" t="s">
        <v>4466</v>
      </c>
      <c r="F2264" t="s">
        <v>4467</v>
      </c>
      <c r="G2264" s="4">
        <v>525.59017400000005</v>
      </c>
      <c r="H2264" s="4">
        <v>76.3352936374</v>
      </c>
      <c r="I2264" s="4">
        <v>6.8852839224881199</v>
      </c>
      <c r="J2264" s="4">
        <v>247.29776699999999</v>
      </c>
      <c r="K2264" s="4">
        <v>278.29240700000003</v>
      </c>
      <c r="L2264" s="4">
        <v>492.65578900000003</v>
      </c>
      <c r="M2264" s="4">
        <v>32.934381999999999</v>
      </c>
      <c r="N2264" s="4">
        <v>67.885262999999995</v>
      </c>
      <c r="O2264" s="4">
        <v>323.81964499999998</v>
      </c>
      <c r="P2264" s="4">
        <v>133.88526300000001</v>
      </c>
      <c r="Q2264" s="5"/>
      <c r="R2264" s="3">
        <f t="shared" si="281"/>
        <v>1.9722286853333693</v>
      </c>
      <c r="S2264" s="3">
        <f t="shared" si="282"/>
        <v>1.7531276799699722E-2</v>
      </c>
      <c r="T2264" s="6">
        <f t="shared" si="283"/>
        <v>0.42483982257269592</v>
      </c>
      <c r="U2264" s="3">
        <f t="shared" si="280"/>
        <v>0.6230953838517117</v>
      </c>
      <c r="V2264" s="6">
        <f t="shared" si="284"/>
        <v>0.52981764415968458</v>
      </c>
      <c r="W2264" s="3">
        <f t="shared" si="285"/>
        <v>47.732873336619022</v>
      </c>
      <c r="X2264" s="4">
        <f t="shared" si="286"/>
        <v>4268</v>
      </c>
      <c r="Y2264">
        <f t="shared" si="287"/>
        <v>0</v>
      </c>
    </row>
    <row r="2265" spans="1:25" x14ac:dyDescent="0.25">
      <c r="A2265" s="2" t="s">
        <v>4566</v>
      </c>
      <c r="B2265" t="s">
        <v>4567</v>
      </c>
      <c r="C2265">
        <v>39.894359141199999</v>
      </c>
      <c r="D2265">
        <v>-1.7958288335499999</v>
      </c>
      <c r="E2265" s="2" t="s">
        <v>4466</v>
      </c>
      <c r="F2265" t="s">
        <v>4467</v>
      </c>
      <c r="G2265" s="4">
        <v>809.43650300000002</v>
      </c>
      <c r="H2265" s="4">
        <v>100.654009696</v>
      </c>
      <c r="I2265" s="4">
        <v>8.0417710476184503</v>
      </c>
      <c r="J2265" s="4">
        <v>393.180635</v>
      </c>
      <c r="K2265" s="4">
        <v>416.25586800000002</v>
      </c>
      <c r="L2265" s="4">
        <v>776.08210299999996</v>
      </c>
      <c r="M2265" s="4">
        <v>33.354399000000001</v>
      </c>
      <c r="N2265" s="4">
        <v>104.744968</v>
      </c>
      <c r="O2265" s="4">
        <v>450.80627099999998</v>
      </c>
      <c r="P2265" s="4">
        <v>253.88526300000001</v>
      </c>
      <c r="Q2265" s="5"/>
      <c r="R2265" s="3">
        <f t="shared" si="281"/>
        <v>2.423842098075776</v>
      </c>
      <c r="S2265" s="3">
        <f t="shared" si="282"/>
        <v>2.1545699571319576E-2</v>
      </c>
      <c r="T2265" s="6">
        <f t="shared" si="283"/>
        <v>0.49642681123706262</v>
      </c>
      <c r="U2265" s="3">
        <f t="shared" si="280"/>
        <v>0.79553070591602304</v>
      </c>
      <c r="V2265" s="6">
        <f t="shared" si="284"/>
        <v>0.77205519960571711</v>
      </c>
      <c r="W2265" s="3">
        <f t="shared" si="285"/>
        <v>63.424100542138987</v>
      </c>
      <c r="X2265" s="4">
        <f t="shared" si="286"/>
        <v>2857</v>
      </c>
      <c r="Y2265">
        <f t="shared" si="287"/>
        <v>0</v>
      </c>
    </row>
    <row r="2266" spans="1:25" x14ac:dyDescent="0.25">
      <c r="A2266" s="2" t="s">
        <v>4568</v>
      </c>
      <c r="B2266" t="s">
        <v>4569</v>
      </c>
      <c r="C2266">
        <v>39.799148631999998</v>
      </c>
      <c r="D2266">
        <v>-1.70262863832</v>
      </c>
      <c r="E2266" s="2" t="s">
        <v>4466</v>
      </c>
      <c r="F2266" t="s">
        <v>4467</v>
      </c>
      <c r="G2266" s="4">
        <v>574.16325300000005</v>
      </c>
      <c r="H2266" s="4">
        <v>97.506084932199997</v>
      </c>
      <c r="I2266" s="4">
        <v>5.8884863688172802</v>
      </c>
      <c r="J2266" s="4">
        <v>280.66049800000002</v>
      </c>
      <c r="K2266" s="4">
        <v>293.50275499999998</v>
      </c>
      <c r="L2266" s="4">
        <v>537.24511600000005</v>
      </c>
      <c r="M2266" s="4">
        <v>36.918137000000002</v>
      </c>
      <c r="N2266" s="4">
        <v>47.090328</v>
      </c>
      <c r="O2266" s="4">
        <v>310.30239899999998</v>
      </c>
      <c r="P2266" s="4">
        <v>216.77052599999999</v>
      </c>
      <c r="Q2266" s="5"/>
      <c r="R2266" s="3">
        <f t="shared" si="281"/>
        <v>4.6032919116638986</v>
      </c>
      <c r="S2266" s="3">
        <f t="shared" si="282"/>
        <v>4.0918979271188094E-2</v>
      </c>
      <c r="T2266" s="6">
        <f t="shared" si="283"/>
        <v>0.70588960078856577</v>
      </c>
      <c r="U2266" s="3">
        <f t="shared" si="280"/>
        <v>0.85033456025584908</v>
      </c>
      <c r="V2266" s="6">
        <f t="shared" si="284"/>
        <v>0.81591917200591424</v>
      </c>
      <c r="W2266" s="3">
        <f t="shared" si="285"/>
        <v>76.090438639723999</v>
      </c>
      <c r="X2266" s="4">
        <f t="shared" si="286"/>
        <v>1774</v>
      </c>
      <c r="Y2266">
        <f t="shared" si="287"/>
        <v>0</v>
      </c>
    </row>
    <row r="2267" spans="1:25" x14ac:dyDescent="0.25">
      <c r="A2267" s="2" t="s">
        <v>4570</v>
      </c>
      <c r="B2267" t="s">
        <v>4571</v>
      </c>
      <c r="C2267">
        <v>40.584048377899997</v>
      </c>
      <c r="D2267">
        <v>-2.1938729016199998</v>
      </c>
      <c r="E2267" s="2" t="s">
        <v>4466</v>
      </c>
      <c r="F2267" t="s">
        <v>4467</v>
      </c>
      <c r="G2267" s="4">
        <v>113.655789</v>
      </c>
      <c r="H2267" s="4">
        <v>71.466841895000002</v>
      </c>
      <c r="I2267" s="4">
        <v>1.5903289551675499</v>
      </c>
      <c r="J2267" s="4">
        <v>41.655788999999999</v>
      </c>
      <c r="K2267" s="4">
        <v>72</v>
      </c>
      <c r="L2267" s="4">
        <v>110.655788</v>
      </c>
      <c r="M2267" s="4">
        <v>3</v>
      </c>
      <c r="N2267" s="4">
        <v>7</v>
      </c>
      <c r="O2267" s="4">
        <v>59</v>
      </c>
      <c r="P2267" s="4">
        <v>47.655788000000001</v>
      </c>
      <c r="Q2267" s="5"/>
      <c r="R2267" s="3">
        <f t="shared" si="281"/>
        <v>6.8079697142857141</v>
      </c>
      <c r="S2267" s="3">
        <f t="shared" si="282"/>
        <v>6.0516512305438419E-2</v>
      </c>
      <c r="T2267" s="6">
        <f t="shared" si="283"/>
        <v>0.80224248398225728</v>
      </c>
      <c r="U2267" s="3">
        <f t="shared" si="280"/>
        <v>0.92636928813559327</v>
      </c>
      <c r="V2267" s="6">
        <f t="shared" si="284"/>
        <v>0.86471168063085269</v>
      </c>
      <c r="W2267" s="3">
        <f t="shared" si="285"/>
        <v>83.347708230655499</v>
      </c>
      <c r="X2267" s="4">
        <f t="shared" si="286"/>
        <v>1136</v>
      </c>
      <c r="Y2267">
        <f t="shared" si="287"/>
        <v>0</v>
      </c>
    </row>
    <row r="2268" spans="1:25" x14ac:dyDescent="0.25">
      <c r="A2268" s="2" t="s">
        <v>4572</v>
      </c>
      <c r="B2268" t="s">
        <v>4573</v>
      </c>
      <c r="C2268">
        <v>39.591325006600002</v>
      </c>
      <c r="D2268">
        <v>-2.5519192626499998</v>
      </c>
      <c r="E2268" s="2" t="s">
        <v>4466</v>
      </c>
      <c r="F2268" t="s">
        <v>4467</v>
      </c>
      <c r="G2268" s="4">
        <v>129.72612000000001</v>
      </c>
      <c r="H2268" s="4">
        <v>29.053385130199999</v>
      </c>
      <c r="I2268" s="4">
        <v>4.4650948045690599</v>
      </c>
      <c r="J2268" s="4">
        <v>63</v>
      </c>
      <c r="K2268" s="4">
        <v>66.726119999999995</v>
      </c>
      <c r="L2268" s="4">
        <v>126</v>
      </c>
      <c r="M2268" s="4">
        <v>3.7261190000000002</v>
      </c>
      <c r="N2268" s="4">
        <v>6.7261189999999997</v>
      </c>
      <c r="O2268" s="4">
        <v>69</v>
      </c>
      <c r="P2268" s="4">
        <v>54</v>
      </c>
      <c r="Q2268" s="5"/>
      <c r="R2268" s="3">
        <f t="shared" si="281"/>
        <v>8.0284038982955845</v>
      </c>
      <c r="S2268" s="3">
        <f t="shared" si="282"/>
        <v>7.1365035934976923E-2</v>
      </c>
      <c r="T2268" s="6">
        <f t="shared" si="283"/>
        <v>0.83908329226219813</v>
      </c>
      <c r="U2268" s="3">
        <f t="shared" si="280"/>
        <v>0.88008868115942029</v>
      </c>
      <c r="V2268" s="6">
        <f t="shared" si="284"/>
        <v>0.83797437161163135</v>
      </c>
      <c r="W2268" s="3">
        <f t="shared" si="285"/>
        <v>83.852883193691468</v>
      </c>
      <c r="X2268" s="4">
        <f t="shared" si="286"/>
        <v>1090</v>
      </c>
      <c r="Y2268">
        <f t="shared" si="287"/>
        <v>0</v>
      </c>
    </row>
    <row r="2269" spans="1:25" x14ac:dyDescent="0.25">
      <c r="A2269" s="2" t="s">
        <v>4574</v>
      </c>
      <c r="B2269" t="s">
        <v>4575</v>
      </c>
      <c r="C2269">
        <v>39.304858065099999</v>
      </c>
      <c r="D2269">
        <v>-2.1122704298100001</v>
      </c>
      <c r="E2269" s="2" t="s">
        <v>4466</v>
      </c>
      <c r="F2269" t="s">
        <v>4467</v>
      </c>
      <c r="G2269" s="4">
        <v>1010.97821</v>
      </c>
      <c r="H2269" s="4">
        <v>46.7602090635</v>
      </c>
      <c r="I2269" s="4">
        <v>21.62048094411</v>
      </c>
      <c r="J2269" s="4">
        <v>507.92003099999999</v>
      </c>
      <c r="K2269" s="4">
        <v>503.058179</v>
      </c>
      <c r="L2269" s="4">
        <v>944.65578900000003</v>
      </c>
      <c r="M2269" s="4">
        <v>66.322421000000006</v>
      </c>
      <c r="N2269" s="4">
        <v>95.089179000000001</v>
      </c>
      <c r="O2269" s="4">
        <v>578.23324200000002</v>
      </c>
      <c r="P2269" s="4">
        <v>337.65578900000003</v>
      </c>
      <c r="Q2269" s="5"/>
      <c r="R2269" s="3">
        <f t="shared" si="281"/>
        <v>3.5509381041138237</v>
      </c>
      <c r="S2269" s="3">
        <f t="shared" si="282"/>
        <v>3.1564533699750819E-2</v>
      </c>
      <c r="T2269" s="6">
        <f t="shared" si="283"/>
        <v>0.62580088713652049</v>
      </c>
      <c r="U2269" s="3">
        <f t="shared" si="280"/>
        <v>0.74839171560461759</v>
      </c>
      <c r="V2269" s="6">
        <f t="shared" si="284"/>
        <v>0.72350911779201577</v>
      </c>
      <c r="W2269" s="3">
        <f t="shared" si="285"/>
        <v>67.465500246426814</v>
      </c>
      <c r="X2269" s="4">
        <f t="shared" si="286"/>
        <v>2532</v>
      </c>
      <c r="Y2269">
        <f t="shared" si="287"/>
        <v>0</v>
      </c>
    </row>
    <row r="2270" spans="1:25" x14ac:dyDescent="0.25">
      <c r="A2270" s="2" t="s">
        <v>4576</v>
      </c>
      <c r="B2270" t="s">
        <v>4577</v>
      </c>
      <c r="C2270">
        <v>39.347720451100002</v>
      </c>
      <c r="D2270">
        <v>-2.3288754460500001</v>
      </c>
      <c r="E2270" s="2" t="s">
        <v>4466</v>
      </c>
      <c r="F2270" t="s">
        <v>4467</v>
      </c>
      <c r="G2270" s="4">
        <v>1418.6994259999999</v>
      </c>
      <c r="H2270" s="4">
        <v>30.277900771100001</v>
      </c>
      <c r="I2270" s="4">
        <v>46.855937329517097</v>
      </c>
      <c r="J2270" s="4">
        <v>667.47161500000004</v>
      </c>
      <c r="K2270" s="4">
        <v>751.22781099999997</v>
      </c>
      <c r="L2270" s="4">
        <v>1172.770526</v>
      </c>
      <c r="M2270" s="4">
        <v>245.92889600000001</v>
      </c>
      <c r="N2270" s="4">
        <v>156.422979</v>
      </c>
      <c r="O2270" s="4">
        <v>870.50591699999995</v>
      </c>
      <c r="P2270" s="4">
        <v>391.77052600000002</v>
      </c>
      <c r="Q2270" s="5"/>
      <c r="R2270" s="3">
        <f t="shared" si="281"/>
        <v>2.5045586556691268</v>
      </c>
      <c r="S2270" s="3">
        <f t="shared" si="282"/>
        <v>2.2263194618426019E-2</v>
      </c>
      <c r="T2270" s="6">
        <f t="shared" si="283"/>
        <v>0.50800887136520456</v>
      </c>
      <c r="U2270" s="3">
        <f t="shared" si="280"/>
        <v>0.62974127377470768</v>
      </c>
      <c r="V2270" s="6">
        <f t="shared" si="284"/>
        <v>0.54423361261705272</v>
      </c>
      <c r="W2270" s="3">
        <f t="shared" si="285"/>
        <v>52.612124199112863</v>
      </c>
      <c r="X2270" s="4">
        <f t="shared" si="286"/>
        <v>3833</v>
      </c>
      <c r="Y2270">
        <f t="shared" si="287"/>
        <v>0</v>
      </c>
    </row>
    <row r="2271" spans="1:25" x14ac:dyDescent="0.25">
      <c r="A2271" s="2" t="s">
        <v>4578</v>
      </c>
      <c r="B2271" t="s">
        <v>4579</v>
      </c>
      <c r="C2271">
        <v>40.009982634300002</v>
      </c>
      <c r="D2271">
        <v>-1.40744741978</v>
      </c>
      <c r="E2271" s="2" t="s">
        <v>4466</v>
      </c>
      <c r="F2271" t="s">
        <v>4467</v>
      </c>
      <c r="G2271" s="4">
        <v>31</v>
      </c>
      <c r="H2271" s="4">
        <v>38.685399103400002</v>
      </c>
      <c r="I2271" s="4">
        <v>0.801335923073764</v>
      </c>
      <c r="J2271" s="4">
        <v>11</v>
      </c>
      <c r="K2271" s="4">
        <v>20</v>
      </c>
      <c r="L2271" s="4">
        <v>31</v>
      </c>
      <c r="M2271" s="4">
        <v>0</v>
      </c>
      <c r="N2271" s="4">
        <v>3</v>
      </c>
      <c r="O2271" s="4">
        <v>14</v>
      </c>
      <c r="P2271" s="4">
        <v>14</v>
      </c>
      <c r="Q2271" s="5"/>
      <c r="R2271" s="3">
        <f t="shared" si="281"/>
        <v>4.666666666666667</v>
      </c>
      <c r="S2271" s="3">
        <f t="shared" si="282"/>
        <v>4.148232183908046E-2</v>
      </c>
      <c r="T2271" s="6">
        <f t="shared" si="283"/>
        <v>0.71106456382454408</v>
      </c>
      <c r="U2271" s="3">
        <f t="shared" si="280"/>
        <v>1.2142857142857142</v>
      </c>
      <c r="V2271" s="6">
        <f t="shared" si="284"/>
        <v>0.95724494825036965</v>
      </c>
      <c r="W2271" s="3">
        <f t="shared" si="285"/>
        <v>83.415475603745691</v>
      </c>
      <c r="X2271" s="4">
        <f t="shared" si="286"/>
        <v>1127</v>
      </c>
      <c r="Y2271">
        <f t="shared" si="287"/>
        <v>0</v>
      </c>
    </row>
    <row r="2272" spans="1:25" x14ac:dyDescent="0.25">
      <c r="A2272" s="2" t="s">
        <v>4580</v>
      </c>
      <c r="B2272" t="s">
        <v>4581</v>
      </c>
      <c r="C2272">
        <v>39.344399040100001</v>
      </c>
      <c r="D2272">
        <v>-2.15995320095</v>
      </c>
      <c r="E2272" s="2" t="s">
        <v>4466</v>
      </c>
      <c r="F2272" t="s">
        <v>4467</v>
      </c>
      <c r="G2272" s="4">
        <v>128.17508599999999</v>
      </c>
      <c r="H2272" s="4">
        <v>8.2023483994500008</v>
      </c>
      <c r="I2272" s="4">
        <v>15.6266326127521</v>
      </c>
      <c r="J2272" s="4">
        <v>59.696362999999998</v>
      </c>
      <c r="K2272" s="4">
        <v>68.478723000000002</v>
      </c>
      <c r="L2272" s="4">
        <v>104.88526299999999</v>
      </c>
      <c r="M2272" s="4">
        <v>23.289822999999998</v>
      </c>
      <c r="N2272" s="4">
        <v>7</v>
      </c>
      <c r="O2272" s="4">
        <v>75.289822999999998</v>
      </c>
      <c r="P2272" s="4">
        <v>45.885263000000002</v>
      </c>
      <c r="Q2272" s="5"/>
      <c r="R2272" s="3">
        <f t="shared" si="281"/>
        <v>6.5550375714285716</v>
      </c>
      <c r="S2272" s="3">
        <f t="shared" si="282"/>
        <v>5.826818104398522E-2</v>
      </c>
      <c r="T2272" s="6">
        <f t="shared" si="283"/>
        <v>0.79287826515524884</v>
      </c>
      <c r="U2272" s="3">
        <f t="shared" si="280"/>
        <v>0.70242246418881871</v>
      </c>
      <c r="V2272" s="6">
        <f t="shared" si="284"/>
        <v>0.66757023164120255</v>
      </c>
      <c r="W2272" s="3">
        <f t="shared" si="285"/>
        <v>73.022424839822577</v>
      </c>
      <c r="X2272" s="4">
        <f t="shared" si="286"/>
        <v>2060</v>
      </c>
      <c r="Y2272">
        <f t="shared" si="287"/>
        <v>0</v>
      </c>
    </row>
    <row r="2273" spans="1:25" x14ac:dyDescent="0.25">
      <c r="A2273" s="2" t="s">
        <v>4582</v>
      </c>
      <c r="B2273" t="s">
        <v>4583</v>
      </c>
      <c r="C2273">
        <v>39.294280905500003</v>
      </c>
      <c r="D2273">
        <v>-2.2613400132499999</v>
      </c>
      <c r="E2273" s="2" t="s">
        <v>4466</v>
      </c>
      <c r="F2273" t="s">
        <v>4467</v>
      </c>
      <c r="G2273" s="4">
        <v>885.82967099999996</v>
      </c>
      <c r="H2273" s="4">
        <v>110.872511442</v>
      </c>
      <c r="I2273" s="4">
        <v>7.9896239246226299</v>
      </c>
      <c r="J2273" s="4">
        <v>409.47994</v>
      </c>
      <c r="K2273" s="4">
        <v>476.34973100000002</v>
      </c>
      <c r="L2273" s="4">
        <v>792.65578900000003</v>
      </c>
      <c r="M2273" s="4">
        <v>93.173882000000006</v>
      </c>
      <c r="N2273" s="4">
        <v>104.337502</v>
      </c>
      <c r="O2273" s="4">
        <v>541.72164299999997</v>
      </c>
      <c r="P2273" s="4">
        <v>239.77052599999999</v>
      </c>
      <c r="Q2273" s="5"/>
      <c r="R2273" s="3">
        <f t="shared" si="281"/>
        <v>2.2980282391656259</v>
      </c>
      <c r="S2273" s="3">
        <f t="shared" si="282"/>
        <v>2.0427331502649398E-2</v>
      </c>
      <c r="T2273" s="6">
        <f t="shared" si="283"/>
        <v>0.47782158698866439</v>
      </c>
      <c r="U2273" s="3">
        <f t="shared" si="280"/>
        <v>0.63521188870055911</v>
      </c>
      <c r="V2273" s="6">
        <f t="shared" si="284"/>
        <v>0.55618531296205032</v>
      </c>
      <c r="W2273" s="3">
        <f t="shared" si="285"/>
        <v>51.70034499753573</v>
      </c>
      <c r="X2273" s="4">
        <f t="shared" si="286"/>
        <v>3918</v>
      </c>
      <c r="Y2273">
        <f t="shared" si="287"/>
        <v>0</v>
      </c>
    </row>
    <row r="2274" spans="1:25" x14ac:dyDescent="0.25">
      <c r="A2274" s="2" t="s">
        <v>4584</v>
      </c>
      <c r="B2274" t="s">
        <v>4585</v>
      </c>
      <c r="C2274">
        <v>39.295962268099998</v>
      </c>
      <c r="D2274">
        <v>-2.3804554767799999</v>
      </c>
      <c r="E2274" s="2" t="s">
        <v>4466</v>
      </c>
      <c r="F2274" t="s">
        <v>4467</v>
      </c>
      <c r="G2274" s="4">
        <v>570.81550900000002</v>
      </c>
      <c r="H2274" s="4">
        <v>68.209746515500001</v>
      </c>
      <c r="I2274" s="4">
        <v>8.3685329027030999</v>
      </c>
      <c r="J2274" s="4">
        <v>310.35368299999999</v>
      </c>
      <c r="K2274" s="4">
        <v>260.46182599999997</v>
      </c>
      <c r="L2274" s="4">
        <v>479.80390799999998</v>
      </c>
      <c r="M2274" s="4">
        <v>91.011600000000001</v>
      </c>
      <c r="N2274" s="4">
        <v>30.111961000000001</v>
      </c>
      <c r="O2274" s="4">
        <v>355.16249599999998</v>
      </c>
      <c r="P2274" s="4">
        <v>185.54105100000001</v>
      </c>
      <c r="Q2274" s="5"/>
      <c r="R2274" s="3">
        <f t="shared" si="281"/>
        <v>6.161706007788732</v>
      </c>
      <c r="S2274" s="3">
        <f t="shared" si="282"/>
        <v>5.4771829648475955E-2</v>
      </c>
      <c r="T2274" s="6">
        <f t="shared" si="283"/>
        <v>0.78240512567767373</v>
      </c>
      <c r="U2274" s="3">
        <f t="shared" si="280"/>
        <v>0.60719533855286356</v>
      </c>
      <c r="V2274" s="6">
        <f t="shared" si="284"/>
        <v>0.50209462789551507</v>
      </c>
      <c r="W2274" s="3">
        <f t="shared" si="285"/>
        <v>64.224987678659446</v>
      </c>
      <c r="X2274" s="4">
        <f t="shared" si="286"/>
        <v>2787</v>
      </c>
      <c r="Y2274">
        <f t="shared" si="287"/>
        <v>0</v>
      </c>
    </row>
    <row r="2275" spans="1:25" x14ac:dyDescent="0.25">
      <c r="A2275" s="2" t="s">
        <v>4586</v>
      </c>
      <c r="B2275" t="s">
        <v>4587</v>
      </c>
      <c r="C2275">
        <v>39.383952578699997</v>
      </c>
      <c r="D2275">
        <v>-2.0410371569099999</v>
      </c>
      <c r="E2275" s="2" t="s">
        <v>4466</v>
      </c>
      <c r="F2275" t="s">
        <v>4467</v>
      </c>
      <c r="G2275" s="4">
        <v>3290.9191369999999</v>
      </c>
      <c r="H2275" s="4">
        <v>49.616206851400001</v>
      </c>
      <c r="I2275" s="4">
        <v>66.327503467894402</v>
      </c>
      <c r="J2275" s="4">
        <v>1580.8247260000001</v>
      </c>
      <c r="K2275" s="4">
        <v>1710.094411</v>
      </c>
      <c r="L2275" s="4">
        <v>2850.3227040000002</v>
      </c>
      <c r="M2275" s="4">
        <v>440.596428</v>
      </c>
      <c r="N2275" s="4">
        <v>490.44059800000002</v>
      </c>
      <c r="O2275" s="4">
        <v>2076.771029</v>
      </c>
      <c r="P2275" s="4">
        <v>723.70750499999997</v>
      </c>
      <c r="Q2275" s="5"/>
      <c r="R2275" s="3">
        <f t="shared" si="281"/>
        <v>1.4756272379392212</v>
      </c>
      <c r="S2275" s="3">
        <f t="shared" si="282"/>
        <v>1.3116952285437458E-2</v>
      </c>
      <c r="T2275" s="6">
        <f t="shared" si="283"/>
        <v>0.32010842779694432</v>
      </c>
      <c r="U2275" s="3">
        <f t="shared" si="280"/>
        <v>0.58463262730732168</v>
      </c>
      <c r="V2275" s="6">
        <f t="shared" si="284"/>
        <v>0.45145391818629865</v>
      </c>
      <c r="W2275" s="3">
        <f t="shared" si="285"/>
        <v>38.578117299162152</v>
      </c>
      <c r="X2275" s="4">
        <f t="shared" si="286"/>
        <v>5056</v>
      </c>
      <c r="Y2275">
        <f t="shared" si="287"/>
        <v>0</v>
      </c>
    </row>
    <row r="2276" spans="1:25" x14ac:dyDescent="0.25">
      <c r="A2276" s="2" t="s">
        <v>4588</v>
      </c>
      <c r="B2276" t="s">
        <v>4589</v>
      </c>
      <c r="C2276">
        <v>40.396854787899997</v>
      </c>
      <c r="D2276">
        <v>-2.53991998432</v>
      </c>
      <c r="E2276" s="2" t="s">
        <v>4466</v>
      </c>
      <c r="F2276" t="s">
        <v>4467</v>
      </c>
      <c r="G2276" s="4">
        <v>170.900946</v>
      </c>
      <c r="H2276" s="4">
        <v>43.618797917999999</v>
      </c>
      <c r="I2276" s="4">
        <v>3.9180570340631702</v>
      </c>
      <c r="J2276" s="4">
        <v>86.900959999999998</v>
      </c>
      <c r="K2276" s="4">
        <v>83.999986000000007</v>
      </c>
      <c r="L2276" s="4">
        <v>149.77052599999999</v>
      </c>
      <c r="M2276" s="4">
        <v>21.130412</v>
      </c>
      <c r="N2276" s="4">
        <v>21.162600000000001</v>
      </c>
      <c r="O2276" s="4">
        <v>87.967811999999995</v>
      </c>
      <c r="P2276" s="4">
        <v>61.770525999999997</v>
      </c>
      <c r="Q2276" s="5"/>
      <c r="R2276" s="3">
        <f t="shared" si="281"/>
        <v>2.9188533545027546</v>
      </c>
      <c r="S2276" s="3">
        <f t="shared" si="282"/>
        <v>2.5945888768406328E-2</v>
      </c>
      <c r="T2276" s="6">
        <f t="shared" si="283"/>
        <v>0.55852636766880237</v>
      </c>
      <c r="U2276" s="3">
        <f t="shared" si="280"/>
        <v>0.94276672471971912</v>
      </c>
      <c r="V2276" s="6">
        <f t="shared" si="284"/>
        <v>0.87296697880729424</v>
      </c>
      <c r="W2276" s="3">
        <f t="shared" si="285"/>
        <v>71.574667323804832</v>
      </c>
      <c r="X2276" s="4">
        <f t="shared" si="286"/>
        <v>2179</v>
      </c>
      <c r="Y2276">
        <f t="shared" si="287"/>
        <v>0</v>
      </c>
    </row>
    <row r="2277" spans="1:25" x14ac:dyDescent="0.25">
      <c r="A2277" s="2" t="s">
        <v>4590</v>
      </c>
      <c r="B2277" t="s">
        <v>4591</v>
      </c>
      <c r="C2277">
        <v>39.5304855531</v>
      </c>
      <c r="D2277">
        <v>-1.7512258652099999</v>
      </c>
      <c r="E2277" s="2" t="s">
        <v>4466</v>
      </c>
      <c r="F2277" t="s">
        <v>4467</v>
      </c>
      <c r="G2277" s="4">
        <v>184.804441</v>
      </c>
      <c r="H2277" s="4">
        <v>27.701773494400001</v>
      </c>
      <c r="I2277" s="4">
        <v>6.6712132722245698</v>
      </c>
      <c r="J2277" s="4">
        <v>77.805019999999999</v>
      </c>
      <c r="K2277" s="4">
        <v>106.999421</v>
      </c>
      <c r="L2277" s="4">
        <v>163.781654</v>
      </c>
      <c r="M2277" s="4">
        <v>21.022787000000001</v>
      </c>
      <c r="N2277" s="4">
        <v>17.248322999999999</v>
      </c>
      <c r="O2277" s="4">
        <v>106.504401</v>
      </c>
      <c r="P2277" s="4">
        <v>61.051716999999996</v>
      </c>
      <c r="Q2277" s="5"/>
      <c r="R2277" s="3">
        <f t="shared" si="281"/>
        <v>3.5395740791727985</v>
      </c>
      <c r="S2277" s="3">
        <f t="shared" si="282"/>
        <v>3.1463518098324192E-2</v>
      </c>
      <c r="T2277" s="6">
        <f t="shared" si="283"/>
        <v>0.6249383932971907</v>
      </c>
      <c r="U2277" s="3">
        <f t="shared" si="280"/>
        <v>0.7351812626034111</v>
      </c>
      <c r="V2277" s="6">
        <f t="shared" si="284"/>
        <v>0.7103252833908329</v>
      </c>
      <c r="W2277" s="3">
        <f t="shared" si="285"/>
        <v>66.76318383440119</v>
      </c>
      <c r="X2277" s="4">
        <f t="shared" si="286"/>
        <v>2593</v>
      </c>
      <c r="Y2277">
        <f t="shared" si="287"/>
        <v>0</v>
      </c>
    </row>
    <row r="2278" spans="1:25" x14ac:dyDescent="0.25">
      <c r="A2278" s="2" t="s">
        <v>4592</v>
      </c>
      <c r="B2278" t="s">
        <v>4593</v>
      </c>
      <c r="C2278">
        <v>40.379660006199998</v>
      </c>
      <c r="D2278">
        <v>-2.1051717875199998</v>
      </c>
      <c r="E2278" s="2" t="s">
        <v>4466</v>
      </c>
      <c r="F2278" t="s">
        <v>4467</v>
      </c>
      <c r="G2278" s="4">
        <v>33</v>
      </c>
      <c r="H2278" s="4">
        <v>30.270416587300002</v>
      </c>
      <c r="I2278" s="4">
        <v>1.0901733018714099</v>
      </c>
      <c r="J2278" s="4">
        <v>14</v>
      </c>
      <c r="K2278" s="4">
        <v>19</v>
      </c>
      <c r="L2278" s="4">
        <v>33</v>
      </c>
      <c r="M2278" s="4">
        <v>0</v>
      </c>
      <c r="N2278" s="4">
        <v>1</v>
      </c>
      <c r="O2278" s="4">
        <v>24</v>
      </c>
      <c r="P2278" s="4">
        <v>8</v>
      </c>
      <c r="Q2278" s="5"/>
      <c r="R2278" s="3">
        <f t="shared" si="281"/>
        <v>8</v>
      </c>
      <c r="S2278" s="3">
        <f t="shared" si="282"/>
        <v>7.1112551724137926E-2</v>
      </c>
      <c r="T2278" s="6">
        <f t="shared" si="283"/>
        <v>0.83871365204534254</v>
      </c>
      <c r="U2278" s="3">
        <f t="shared" si="280"/>
        <v>0.375</v>
      </c>
      <c r="V2278" s="6">
        <f t="shared" si="284"/>
        <v>1.6264169541646133E-2</v>
      </c>
      <c r="W2278" s="3">
        <f t="shared" si="285"/>
        <v>42.748891079349434</v>
      </c>
      <c r="X2278" s="4">
        <f t="shared" si="286"/>
        <v>4682</v>
      </c>
      <c r="Y2278">
        <f t="shared" si="287"/>
        <v>0</v>
      </c>
    </row>
    <row r="2279" spans="1:25" x14ac:dyDescent="0.25">
      <c r="A2279" s="2" t="s">
        <v>4594</v>
      </c>
      <c r="B2279" t="s">
        <v>4595</v>
      </c>
      <c r="C2279">
        <v>40.294544318500002</v>
      </c>
      <c r="D2279">
        <v>-2.3877445381100002</v>
      </c>
      <c r="E2279" s="2" t="s">
        <v>4466</v>
      </c>
      <c r="F2279" t="s">
        <v>4467</v>
      </c>
      <c r="G2279" s="4">
        <v>25</v>
      </c>
      <c r="H2279" s="4">
        <v>12.431622130199999</v>
      </c>
      <c r="I2279" s="4">
        <v>2.0110006351679401</v>
      </c>
      <c r="J2279" s="4">
        <v>14</v>
      </c>
      <c r="K2279" s="4">
        <v>11</v>
      </c>
      <c r="L2279" s="4">
        <v>25</v>
      </c>
      <c r="M2279" s="4">
        <v>0</v>
      </c>
      <c r="N2279" s="4">
        <v>0</v>
      </c>
      <c r="O2279" s="4">
        <v>22</v>
      </c>
      <c r="P2279" s="4">
        <v>3</v>
      </c>
      <c r="Q2279" s="5"/>
      <c r="R2279" s="3" t="str">
        <f t="shared" si="281"/>
        <v/>
      </c>
      <c r="S2279" s="3">
        <f t="shared" si="282"/>
        <v>1</v>
      </c>
      <c r="T2279" s="6">
        <f t="shared" si="283"/>
        <v>1</v>
      </c>
      <c r="U2279" s="3">
        <f t="shared" si="280"/>
        <v>0.13636363636363635</v>
      </c>
      <c r="V2279" s="6">
        <f t="shared" si="284"/>
        <v>3.6964021685559388E-4</v>
      </c>
      <c r="W2279" s="3">
        <f t="shared" si="285"/>
        <v>50.018482010842781</v>
      </c>
      <c r="X2279" s="4">
        <f t="shared" si="286"/>
        <v>4086</v>
      </c>
      <c r="Y2279">
        <f t="shared" si="287"/>
        <v>0</v>
      </c>
    </row>
    <row r="2280" spans="1:25" x14ac:dyDescent="0.25">
      <c r="A2280" s="2" t="s">
        <v>4596</v>
      </c>
      <c r="B2280" t="s">
        <v>4597</v>
      </c>
      <c r="C2280">
        <v>39.671467619200001</v>
      </c>
      <c r="D2280">
        <v>-2.3566764885199998</v>
      </c>
      <c r="E2280" s="2" t="s">
        <v>4466</v>
      </c>
      <c r="F2280" t="s">
        <v>4467</v>
      </c>
      <c r="G2280" s="4">
        <v>175.08776399999999</v>
      </c>
      <c r="H2280" s="4">
        <v>82.213248457099994</v>
      </c>
      <c r="I2280" s="4">
        <v>2.1296782122818501</v>
      </c>
      <c r="J2280" s="4">
        <v>75.202500999999998</v>
      </c>
      <c r="K2280" s="4">
        <v>99.885262999999995</v>
      </c>
      <c r="L2280" s="4">
        <v>173.77052599999999</v>
      </c>
      <c r="M2280" s="4">
        <v>1.3172379999999999</v>
      </c>
      <c r="N2280" s="4">
        <v>5.8852630000000001</v>
      </c>
      <c r="O2280" s="4">
        <v>96.317238000000003</v>
      </c>
      <c r="P2280" s="4">
        <v>72.885262999999995</v>
      </c>
      <c r="Q2280" s="5"/>
      <c r="R2280" s="3">
        <f t="shared" si="281"/>
        <v>12.384368039287283</v>
      </c>
      <c r="S2280" s="3">
        <f t="shared" si="282"/>
        <v>0.11008550159557219</v>
      </c>
      <c r="T2280" s="6">
        <f t="shared" si="283"/>
        <v>0.90056678166584525</v>
      </c>
      <c r="U2280" s="3">
        <f t="shared" si="280"/>
        <v>0.81782376276196778</v>
      </c>
      <c r="V2280" s="6">
        <f t="shared" si="284"/>
        <v>0.79287826515524884</v>
      </c>
      <c r="W2280" s="3">
        <f t="shared" si="285"/>
        <v>84.672252341054715</v>
      </c>
      <c r="X2280" s="4">
        <f t="shared" si="286"/>
        <v>1017</v>
      </c>
      <c r="Y2280">
        <f t="shared" si="287"/>
        <v>0</v>
      </c>
    </row>
    <row r="2281" spans="1:25" x14ac:dyDescent="0.25">
      <c r="A2281" s="2" t="s">
        <v>4598</v>
      </c>
      <c r="B2281" t="s">
        <v>4599</v>
      </c>
      <c r="C2281">
        <v>39.7877417634</v>
      </c>
      <c r="D2281">
        <v>-2.43591271874</v>
      </c>
      <c r="E2281" s="2" t="s">
        <v>4466</v>
      </c>
      <c r="F2281" t="s">
        <v>4467</v>
      </c>
      <c r="G2281" s="4">
        <v>269.191599</v>
      </c>
      <c r="H2281" s="4">
        <v>55.486452651900002</v>
      </c>
      <c r="I2281" s="4">
        <v>4.8514833105082698</v>
      </c>
      <c r="J2281" s="4">
        <v>129.58687399999999</v>
      </c>
      <c r="K2281" s="4">
        <v>139.604725</v>
      </c>
      <c r="L2281" s="4">
        <v>240.77052599999999</v>
      </c>
      <c r="M2281" s="4">
        <v>28.421074000000001</v>
      </c>
      <c r="N2281" s="4">
        <v>27.363060000000001</v>
      </c>
      <c r="O2281" s="4">
        <v>161.94327699999999</v>
      </c>
      <c r="P2281" s="4">
        <v>79.885262999999995</v>
      </c>
      <c r="Q2281" s="5"/>
      <c r="R2281" s="3">
        <f t="shared" si="281"/>
        <v>2.9194564862263208</v>
      </c>
      <c r="S2281" s="3">
        <f t="shared" si="282"/>
        <v>2.59512500478924E-2</v>
      </c>
      <c r="T2281" s="6">
        <f t="shared" si="283"/>
        <v>0.55864958107442086</v>
      </c>
      <c r="U2281" s="3">
        <f t="shared" si="280"/>
        <v>0.66225856970894814</v>
      </c>
      <c r="V2281" s="6">
        <f t="shared" si="284"/>
        <v>0.60608674223755543</v>
      </c>
      <c r="W2281" s="3">
        <f t="shared" si="285"/>
        <v>58.236816165598817</v>
      </c>
      <c r="X2281" s="4">
        <f t="shared" si="286"/>
        <v>3320</v>
      </c>
      <c r="Y2281">
        <f t="shared" si="287"/>
        <v>0</v>
      </c>
    </row>
    <row r="2282" spans="1:25" x14ac:dyDescent="0.25">
      <c r="A2282" s="2" t="s">
        <v>4600</v>
      </c>
      <c r="B2282" t="s">
        <v>4601</v>
      </c>
      <c r="C2282">
        <v>40.061769202100002</v>
      </c>
      <c r="D2282">
        <v>-1.8690273337800001</v>
      </c>
      <c r="E2282" s="2" t="s">
        <v>4466</v>
      </c>
      <c r="F2282" t="s">
        <v>4467</v>
      </c>
      <c r="G2282" s="4">
        <v>54.364852999999997</v>
      </c>
      <c r="H2282" s="4">
        <v>71.482556122399998</v>
      </c>
      <c r="I2282" s="4">
        <v>0.76053314191662003</v>
      </c>
      <c r="J2282" s="4">
        <v>22.161785999999999</v>
      </c>
      <c r="K2282" s="4">
        <v>32.203066999999997</v>
      </c>
      <c r="L2282" s="4">
        <v>51</v>
      </c>
      <c r="M2282" s="4">
        <v>3.3648530000000001</v>
      </c>
      <c r="N2282" s="4">
        <v>0</v>
      </c>
      <c r="O2282" s="4">
        <v>25.364853</v>
      </c>
      <c r="P2282" s="4">
        <v>29</v>
      </c>
      <c r="Q2282" s="5"/>
      <c r="R2282" s="3" t="str">
        <f t="shared" si="281"/>
        <v/>
      </c>
      <c r="S2282" s="3">
        <f t="shared" si="282"/>
        <v>1</v>
      </c>
      <c r="T2282" s="6">
        <f t="shared" si="283"/>
        <v>1</v>
      </c>
      <c r="U2282" s="3">
        <f t="shared" si="280"/>
        <v>1.1433143334203435</v>
      </c>
      <c r="V2282" s="6">
        <f t="shared" si="284"/>
        <v>0.94393790044356829</v>
      </c>
      <c r="W2282" s="3">
        <f t="shared" si="285"/>
        <v>97.19689502217841</v>
      </c>
      <c r="X2282" s="4">
        <f t="shared" si="286"/>
        <v>113</v>
      </c>
      <c r="Y2282">
        <f t="shared" si="287"/>
        <v>1</v>
      </c>
    </row>
    <row r="2283" spans="1:25" x14ac:dyDescent="0.25">
      <c r="A2283" s="2" t="s">
        <v>4602</v>
      </c>
      <c r="B2283" t="s">
        <v>4467</v>
      </c>
      <c r="C2283">
        <v>40.205201688400003</v>
      </c>
      <c r="D2283">
        <v>-1.9938234292699999</v>
      </c>
      <c r="E2283" s="2" t="s">
        <v>4466</v>
      </c>
      <c r="F2283" t="s">
        <v>4467</v>
      </c>
      <c r="G2283" s="4">
        <v>56472.062535999998</v>
      </c>
      <c r="H2283" s="4">
        <v>911.03978052900004</v>
      </c>
      <c r="I2283" s="4">
        <v>61.9863849350346</v>
      </c>
      <c r="J2283" s="4">
        <v>29228.335083999998</v>
      </c>
      <c r="K2283" s="4">
        <v>27243.727451999999</v>
      </c>
      <c r="L2283" s="4">
        <v>50443.778873000003</v>
      </c>
      <c r="M2283" s="4">
        <v>6028.2836539999998</v>
      </c>
      <c r="N2283" s="4">
        <v>9291.7818169999991</v>
      </c>
      <c r="O2283" s="4">
        <v>37952.647941000003</v>
      </c>
      <c r="P2283" s="4">
        <v>9227.6327689999998</v>
      </c>
      <c r="Q2283" s="5"/>
      <c r="R2283" s="3">
        <f t="shared" si="281"/>
        <v>0.99309615214138647</v>
      </c>
      <c r="S2283" s="3">
        <f t="shared" si="282"/>
        <v>8.8277001857745875E-3</v>
      </c>
      <c r="T2283" s="6">
        <f t="shared" si="283"/>
        <v>0.16596845736816165</v>
      </c>
      <c r="U2283" s="3">
        <f t="shared" si="280"/>
        <v>0.48796106703252168</v>
      </c>
      <c r="V2283" s="6">
        <f t="shared" si="284"/>
        <v>0.16917200591424347</v>
      </c>
      <c r="W2283" s="3">
        <f t="shared" si="285"/>
        <v>16.757023164120255</v>
      </c>
      <c r="X2283" s="4">
        <f t="shared" si="286"/>
        <v>7009</v>
      </c>
      <c r="Y2283">
        <f t="shared" si="287"/>
        <v>0</v>
      </c>
    </row>
    <row r="2284" spans="1:25" x14ac:dyDescent="0.25">
      <c r="A2284" s="2" t="s">
        <v>4603</v>
      </c>
      <c r="B2284" t="s">
        <v>4604</v>
      </c>
      <c r="C2284">
        <v>40.575298324499997</v>
      </c>
      <c r="D2284">
        <v>-2.0055469873399998</v>
      </c>
      <c r="E2284" s="2" t="s">
        <v>4466</v>
      </c>
      <c r="F2284" t="s">
        <v>4467</v>
      </c>
      <c r="G2284" s="4">
        <v>38.604380999999997</v>
      </c>
      <c r="H2284" s="4">
        <v>28.2023593666</v>
      </c>
      <c r="I2284" s="4">
        <v>1.3688351565975401</v>
      </c>
      <c r="J2284" s="4">
        <v>13</v>
      </c>
      <c r="K2284" s="4">
        <v>25.604381</v>
      </c>
      <c r="L2284" s="4">
        <v>37.125864999999997</v>
      </c>
      <c r="M2284" s="4">
        <v>1.4785159999999999</v>
      </c>
      <c r="N2284" s="4">
        <v>3</v>
      </c>
      <c r="O2284" s="4">
        <v>23.604381</v>
      </c>
      <c r="P2284" s="4">
        <v>12</v>
      </c>
      <c r="Q2284" s="5"/>
      <c r="R2284" s="3">
        <f t="shared" si="281"/>
        <v>4</v>
      </c>
      <c r="S2284" s="3">
        <f t="shared" si="282"/>
        <v>3.5556275862068963E-2</v>
      </c>
      <c r="T2284" s="6">
        <f t="shared" si="283"/>
        <v>0.6643666830951207</v>
      </c>
      <c r="U2284" s="3">
        <f t="shared" si="280"/>
        <v>0.63547525351332024</v>
      </c>
      <c r="V2284" s="6">
        <f t="shared" si="284"/>
        <v>0.5566781665845244</v>
      </c>
      <c r="W2284" s="3">
        <f t="shared" si="285"/>
        <v>61.052242483982255</v>
      </c>
      <c r="X2284" s="4">
        <f t="shared" si="286"/>
        <v>3059</v>
      </c>
      <c r="Y2284">
        <f t="shared" si="287"/>
        <v>0</v>
      </c>
    </row>
    <row r="2285" spans="1:25" x14ac:dyDescent="0.25">
      <c r="A2285" s="2" t="s">
        <v>4605</v>
      </c>
      <c r="B2285" t="s">
        <v>4606</v>
      </c>
      <c r="C2285">
        <v>39.765977682299997</v>
      </c>
      <c r="D2285">
        <v>-2.0381223557400001</v>
      </c>
      <c r="E2285" s="2" t="s">
        <v>4466</v>
      </c>
      <c r="F2285" t="s">
        <v>4467</v>
      </c>
      <c r="G2285" s="4">
        <v>70</v>
      </c>
      <c r="H2285" s="4">
        <v>40.245377508300002</v>
      </c>
      <c r="I2285" s="4">
        <v>1.7393301873131499</v>
      </c>
      <c r="J2285" s="4">
        <v>31</v>
      </c>
      <c r="K2285" s="4">
        <v>39</v>
      </c>
      <c r="L2285" s="4">
        <v>67</v>
      </c>
      <c r="M2285" s="4">
        <v>3</v>
      </c>
      <c r="N2285" s="4">
        <v>8</v>
      </c>
      <c r="O2285" s="4">
        <v>43</v>
      </c>
      <c r="P2285" s="4">
        <v>19</v>
      </c>
      <c r="Q2285" s="5"/>
      <c r="R2285" s="3">
        <f t="shared" si="281"/>
        <v>2.375</v>
      </c>
      <c r="S2285" s="3">
        <f t="shared" si="282"/>
        <v>2.1111538793103447E-2</v>
      </c>
      <c r="T2285" s="6">
        <f t="shared" si="283"/>
        <v>0.49001971414489898</v>
      </c>
      <c r="U2285" s="3">
        <f t="shared" si="280"/>
        <v>0.62790697674418605</v>
      </c>
      <c r="V2285" s="6">
        <f t="shared" si="284"/>
        <v>0.5396747166091671</v>
      </c>
      <c r="W2285" s="3">
        <f t="shared" si="285"/>
        <v>51.484721537703301</v>
      </c>
      <c r="X2285" s="4">
        <f t="shared" si="286"/>
        <v>3935</v>
      </c>
      <c r="Y2285">
        <f t="shared" si="287"/>
        <v>0</v>
      </c>
    </row>
    <row r="2286" spans="1:25" x14ac:dyDescent="0.25">
      <c r="A2286" s="2" t="s">
        <v>4607</v>
      </c>
      <c r="B2286" t="s">
        <v>4608</v>
      </c>
      <c r="C2286">
        <v>39.667035737900001</v>
      </c>
      <c r="D2286">
        <v>-1.6279897215400001</v>
      </c>
      <c r="E2286" s="2" t="s">
        <v>4466</v>
      </c>
      <c r="F2286" t="s">
        <v>4467</v>
      </c>
      <c r="G2286" s="4">
        <v>379.47709099999997</v>
      </c>
      <c r="H2286" s="4">
        <v>165.34606747399999</v>
      </c>
      <c r="I2286" s="4">
        <v>2.2950475677909399</v>
      </c>
      <c r="J2286" s="4">
        <v>174.16230899999999</v>
      </c>
      <c r="K2286" s="4">
        <v>205.31478200000001</v>
      </c>
      <c r="L2286" s="4">
        <v>358.19683900000001</v>
      </c>
      <c r="M2286" s="4">
        <v>21.280249999999999</v>
      </c>
      <c r="N2286" s="4">
        <v>38.022781999999999</v>
      </c>
      <c r="O2286" s="4">
        <v>186.142731</v>
      </c>
      <c r="P2286" s="4">
        <v>155.311576</v>
      </c>
      <c r="Q2286" s="5"/>
      <c r="R2286" s="3">
        <f t="shared" si="281"/>
        <v>4.0846978529871905</v>
      </c>
      <c r="S2286" s="3">
        <f t="shared" si="282"/>
        <v>3.6309160918503343E-2</v>
      </c>
      <c r="T2286" s="6">
        <f t="shared" si="283"/>
        <v>0.67065056678166579</v>
      </c>
      <c r="U2286" s="3">
        <f t="shared" si="280"/>
        <v>1.0386350139023157</v>
      </c>
      <c r="V2286" s="6">
        <f t="shared" si="284"/>
        <v>0.91177920157713155</v>
      </c>
      <c r="W2286" s="3">
        <f t="shared" si="285"/>
        <v>79.121488417939872</v>
      </c>
      <c r="X2286" s="4">
        <f t="shared" si="286"/>
        <v>1493</v>
      </c>
      <c r="Y2286">
        <f t="shared" si="287"/>
        <v>0</v>
      </c>
    </row>
    <row r="2287" spans="1:25" x14ac:dyDescent="0.25">
      <c r="A2287" s="2" t="s">
        <v>4609</v>
      </c>
      <c r="B2287" t="s">
        <v>4610</v>
      </c>
      <c r="C2287">
        <v>39.928633944700003</v>
      </c>
      <c r="D2287">
        <v>-2.3023265588199999</v>
      </c>
      <c r="E2287" s="2" t="s">
        <v>4466</v>
      </c>
      <c r="F2287" t="s">
        <v>4467</v>
      </c>
      <c r="G2287" s="4">
        <v>60</v>
      </c>
      <c r="H2287" s="4">
        <v>59.8984890431</v>
      </c>
      <c r="I2287" s="4">
        <v>1.00169471648654</v>
      </c>
      <c r="J2287" s="4">
        <v>27</v>
      </c>
      <c r="K2287" s="4">
        <v>33</v>
      </c>
      <c r="L2287" s="4">
        <v>60</v>
      </c>
      <c r="M2287" s="4">
        <v>0</v>
      </c>
      <c r="N2287" s="4">
        <v>3</v>
      </c>
      <c r="O2287" s="4">
        <v>30</v>
      </c>
      <c r="P2287" s="4">
        <v>27</v>
      </c>
      <c r="Q2287" s="5"/>
      <c r="R2287" s="3">
        <f t="shared" si="281"/>
        <v>9</v>
      </c>
      <c r="S2287" s="3">
        <f t="shared" si="282"/>
        <v>8.0001620689655176E-2</v>
      </c>
      <c r="T2287" s="6">
        <f t="shared" si="283"/>
        <v>0.86089206505667815</v>
      </c>
      <c r="U2287" s="3">
        <f t="shared" si="280"/>
        <v>1</v>
      </c>
      <c r="V2287" s="6">
        <f t="shared" si="284"/>
        <v>0.89896500739280438</v>
      </c>
      <c r="W2287" s="3">
        <f t="shared" si="285"/>
        <v>87.992853622474129</v>
      </c>
      <c r="X2287" s="4">
        <f t="shared" si="286"/>
        <v>738</v>
      </c>
      <c r="Y2287">
        <f t="shared" si="287"/>
        <v>0</v>
      </c>
    </row>
    <row r="2288" spans="1:25" x14ac:dyDescent="0.25">
      <c r="A2288" s="2" t="s">
        <v>4611</v>
      </c>
      <c r="B2288" t="s">
        <v>4612</v>
      </c>
      <c r="C2288">
        <v>40.405735695899999</v>
      </c>
      <c r="D2288">
        <v>-2.1424096332100002</v>
      </c>
      <c r="E2288" s="2" t="s">
        <v>4466</v>
      </c>
      <c r="F2288" t="s">
        <v>4467</v>
      </c>
      <c r="G2288" s="4">
        <v>56.885263000000002</v>
      </c>
      <c r="H2288" s="4">
        <v>32.067105198100002</v>
      </c>
      <c r="I2288" s="4">
        <v>1.77394444083997</v>
      </c>
      <c r="J2288" s="4">
        <v>27.885262999999998</v>
      </c>
      <c r="K2288" s="4">
        <v>29</v>
      </c>
      <c r="L2288" s="4">
        <v>55.885263000000002</v>
      </c>
      <c r="M2288" s="4">
        <v>1</v>
      </c>
      <c r="N2288" s="4">
        <v>5</v>
      </c>
      <c r="O2288" s="4">
        <v>26.885262999999998</v>
      </c>
      <c r="P2288" s="4">
        <v>25</v>
      </c>
      <c r="Q2288" s="5"/>
      <c r="R2288" s="3">
        <f t="shared" si="281"/>
        <v>5</v>
      </c>
      <c r="S2288" s="3">
        <f t="shared" si="282"/>
        <v>4.4445344827586206E-2</v>
      </c>
      <c r="T2288" s="6">
        <f t="shared" si="283"/>
        <v>0.73176441596845732</v>
      </c>
      <c r="U2288" s="3">
        <f t="shared" si="280"/>
        <v>1.1158529488813258</v>
      </c>
      <c r="V2288" s="6">
        <f t="shared" si="284"/>
        <v>0.93654509610645642</v>
      </c>
      <c r="W2288" s="3">
        <f t="shared" si="285"/>
        <v>83.415475603745691</v>
      </c>
      <c r="X2288" s="4">
        <f t="shared" si="286"/>
        <v>1127</v>
      </c>
      <c r="Y2288">
        <f t="shared" si="287"/>
        <v>0</v>
      </c>
    </row>
    <row r="2289" spans="1:25" x14ac:dyDescent="0.25">
      <c r="A2289" s="2" t="s">
        <v>4613</v>
      </c>
      <c r="B2289" t="s">
        <v>4614</v>
      </c>
      <c r="C2289">
        <v>40.395915498400001</v>
      </c>
      <c r="D2289">
        <v>-2.2113776382200001</v>
      </c>
      <c r="E2289" s="2" t="s">
        <v>4466</v>
      </c>
      <c r="F2289" t="s">
        <v>4467</v>
      </c>
      <c r="G2289" s="4">
        <v>192.31465</v>
      </c>
      <c r="H2289" s="4">
        <v>34.568461259400003</v>
      </c>
      <c r="I2289" s="4">
        <v>5.56329790200612</v>
      </c>
      <c r="J2289" s="4">
        <v>85.976861</v>
      </c>
      <c r="K2289" s="4">
        <v>106.337789</v>
      </c>
      <c r="L2289" s="4">
        <v>168.589327</v>
      </c>
      <c r="M2289" s="4">
        <v>23.725321000000001</v>
      </c>
      <c r="N2289" s="4">
        <v>20</v>
      </c>
      <c r="O2289" s="4">
        <v>106.31464800000001</v>
      </c>
      <c r="P2289" s="4">
        <v>66</v>
      </c>
      <c r="Q2289" s="5"/>
      <c r="R2289" s="3">
        <f t="shared" si="281"/>
        <v>3.3</v>
      </c>
      <c r="S2289" s="3">
        <f t="shared" si="282"/>
        <v>2.9333927586206895E-2</v>
      </c>
      <c r="T2289" s="6">
        <f t="shared" si="283"/>
        <v>0.60374568753080338</v>
      </c>
      <c r="U2289" s="3">
        <f t="shared" si="280"/>
        <v>0.80891957616226129</v>
      </c>
      <c r="V2289" s="6">
        <f t="shared" si="284"/>
        <v>0.78597831444061117</v>
      </c>
      <c r="W2289" s="3">
        <f t="shared" si="285"/>
        <v>69.486200098570734</v>
      </c>
      <c r="X2289" s="4">
        <f t="shared" si="286"/>
        <v>2370</v>
      </c>
      <c r="Y2289">
        <f t="shared" si="287"/>
        <v>0</v>
      </c>
    </row>
    <row r="2290" spans="1:25" x14ac:dyDescent="0.25">
      <c r="A2290" s="2" t="s">
        <v>4615</v>
      </c>
      <c r="B2290" t="s">
        <v>4616</v>
      </c>
      <c r="C2290">
        <v>39.927665824400002</v>
      </c>
      <c r="D2290">
        <v>-3.0429052408800001</v>
      </c>
      <c r="E2290" s="2" t="s">
        <v>4466</v>
      </c>
      <c r="F2290" t="s">
        <v>4467</v>
      </c>
      <c r="G2290" s="4">
        <v>1327.955438</v>
      </c>
      <c r="H2290" s="4">
        <v>63.716790610899999</v>
      </c>
      <c r="I2290" s="4">
        <v>20.841530486201702</v>
      </c>
      <c r="J2290" s="4">
        <v>636.17584499999998</v>
      </c>
      <c r="K2290" s="4">
        <v>691.77959299999998</v>
      </c>
      <c r="L2290" s="4">
        <v>1128.8852629999999</v>
      </c>
      <c r="M2290" s="4">
        <v>199.07017200000001</v>
      </c>
      <c r="N2290" s="4">
        <v>205.62425200000001</v>
      </c>
      <c r="O2290" s="4">
        <v>826.44592</v>
      </c>
      <c r="P2290" s="4">
        <v>295.88526300000001</v>
      </c>
      <c r="Q2290" s="5"/>
      <c r="R2290" s="3">
        <f t="shared" si="281"/>
        <v>1.4389609208158967</v>
      </c>
      <c r="S2290" s="3">
        <f t="shared" si="282"/>
        <v>1.27910228638167E-2</v>
      </c>
      <c r="T2290" s="6">
        <f t="shared" si="283"/>
        <v>0.30988171513060619</v>
      </c>
      <c r="U2290" s="3">
        <f t="shared" si="280"/>
        <v>0.60682677821193676</v>
      </c>
      <c r="V2290" s="6">
        <f t="shared" si="284"/>
        <v>0.50073928043371119</v>
      </c>
      <c r="W2290" s="3">
        <f t="shared" si="285"/>
        <v>40.531049778215866</v>
      </c>
      <c r="X2290" s="4">
        <f t="shared" si="286"/>
        <v>4890</v>
      </c>
      <c r="Y2290">
        <f t="shared" si="287"/>
        <v>0</v>
      </c>
    </row>
    <row r="2291" spans="1:25" x14ac:dyDescent="0.25">
      <c r="A2291" s="2" t="s">
        <v>4617</v>
      </c>
      <c r="B2291" t="s">
        <v>4618</v>
      </c>
      <c r="C2291">
        <v>39.682291925000001</v>
      </c>
      <c r="D2291">
        <v>-2.6415799515799998</v>
      </c>
      <c r="E2291" s="2" t="s">
        <v>4466</v>
      </c>
      <c r="F2291" t="s">
        <v>4467</v>
      </c>
      <c r="G2291" s="4">
        <v>266.04969199999999</v>
      </c>
      <c r="H2291" s="4">
        <v>33.4354950241</v>
      </c>
      <c r="I2291" s="4">
        <v>7.9571033959040802</v>
      </c>
      <c r="J2291" s="4">
        <v>128</v>
      </c>
      <c r="K2291" s="4">
        <v>138.04969199999999</v>
      </c>
      <c r="L2291" s="4">
        <v>235</v>
      </c>
      <c r="M2291" s="4">
        <v>31.049690999999999</v>
      </c>
      <c r="N2291" s="4">
        <v>14.726119000000001</v>
      </c>
      <c r="O2291" s="4">
        <v>131.32357200000001</v>
      </c>
      <c r="P2291" s="4">
        <v>120</v>
      </c>
      <c r="Q2291" s="5"/>
      <c r="R2291" s="3">
        <f t="shared" si="281"/>
        <v>8.1487865200600371</v>
      </c>
      <c r="S2291" s="3">
        <f t="shared" si="282"/>
        <v>7.2435125362090916E-2</v>
      </c>
      <c r="T2291" s="6">
        <f t="shared" si="283"/>
        <v>0.84056185312962051</v>
      </c>
      <c r="U2291" s="3">
        <f t="shared" si="280"/>
        <v>1.0259096440051143</v>
      </c>
      <c r="V2291" s="6">
        <f t="shared" si="284"/>
        <v>0.90734351897486443</v>
      </c>
      <c r="W2291" s="3">
        <f t="shared" si="285"/>
        <v>87.395268605224246</v>
      </c>
      <c r="X2291" s="4">
        <f t="shared" si="286"/>
        <v>790</v>
      </c>
      <c r="Y2291">
        <f t="shared" si="287"/>
        <v>0</v>
      </c>
    </row>
    <row r="2292" spans="1:25" x14ac:dyDescent="0.25">
      <c r="A2292" s="2" t="s">
        <v>4619</v>
      </c>
      <c r="B2292" t="s">
        <v>4620</v>
      </c>
      <c r="C2292">
        <v>39.929061234800002</v>
      </c>
      <c r="D2292">
        <v>-1.46685625325</v>
      </c>
      <c r="E2292" s="2" t="s">
        <v>4466</v>
      </c>
      <c r="F2292" t="s">
        <v>4467</v>
      </c>
      <c r="G2292" s="4">
        <v>139.35003800000001</v>
      </c>
      <c r="H2292" s="4">
        <v>65.717153834499996</v>
      </c>
      <c r="I2292" s="4">
        <v>2.1204515087633702</v>
      </c>
      <c r="J2292" s="4">
        <v>66</v>
      </c>
      <c r="K2292" s="4">
        <v>73.350037999999998</v>
      </c>
      <c r="L2292" s="4">
        <v>138</v>
      </c>
      <c r="M2292" s="4">
        <v>1.3500380000000001</v>
      </c>
      <c r="N2292" s="4">
        <v>12</v>
      </c>
      <c r="O2292" s="4">
        <v>69.350037999999998</v>
      </c>
      <c r="P2292" s="4">
        <v>58</v>
      </c>
      <c r="Q2292" s="5"/>
      <c r="R2292" s="3">
        <f t="shared" si="281"/>
        <v>4.833333333333333</v>
      </c>
      <c r="S2292" s="3">
        <f t="shared" si="282"/>
        <v>4.2963833333333326E-2</v>
      </c>
      <c r="T2292" s="6">
        <f t="shared" si="283"/>
        <v>0.71993592902907833</v>
      </c>
      <c r="U2292" s="3">
        <f t="shared" si="280"/>
        <v>1.0093721938551785</v>
      </c>
      <c r="V2292" s="6">
        <f t="shared" si="284"/>
        <v>0.90093642188270084</v>
      </c>
      <c r="W2292" s="3">
        <f t="shared" si="285"/>
        <v>81.043617545588958</v>
      </c>
      <c r="X2292" s="4">
        <f t="shared" si="286"/>
        <v>1331</v>
      </c>
      <c r="Y2292">
        <f t="shared" si="287"/>
        <v>0</v>
      </c>
    </row>
    <row r="2293" spans="1:25" x14ac:dyDescent="0.25">
      <c r="A2293" s="2" t="s">
        <v>4621</v>
      </c>
      <c r="B2293" t="s">
        <v>4622</v>
      </c>
      <c r="C2293">
        <v>39.930745963</v>
      </c>
      <c r="D2293">
        <v>-2.0006710563399999</v>
      </c>
      <c r="E2293" s="2" t="s">
        <v>4466</v>
      </c>
      <c r="F2293" t="s">
        <v>4467</v>
      </c>
      <c r="G2293" s="4">
        <v>493.91202700000002</v>
      </c>
      <c r="H2293" s="4">
        <v>107.60149180499999</v>
      </c>
      <c r="I2293" s="4">
        <v>4.5901968338421204</v>
      </c>
      <c r="J2293" s="4">
        <v>230.387181</v>
      </c>
      <c r="K2293" s="4">
        <v>263.52484600000003</v>
      </c>
      <c r="L2293" s="4">
        <v>465</v>
      </c>
      <c r="M2293" s="4">
        <v>28.912026999999998</v>
      </c>
      <c r="N2293" s="4">
        <v>72.363060000000004</v>
      </c>
      <c r="O2293" s="4">
        <v>282.548967</v>
      </c>
      <c r="P2293" s="4">
        <v>139</v>
      </c>
      <c r="Q2293" s="5"/>
      <c r="R2293" s="3">
        <f t="shared" si="281"/>
        <v>1.9208695707450734</v>
      </c>
      <c r="S2293" s="3">
        <f t="shared" si="282"/>
        <v>1.7074742088116455E-2</v>
      </c>
      <c r="T2293" s="6">
        <f t="shared" si="283"/>
        <v>0.4146131099063578</v>
      </c>
      <c r="U2293" s="3">
        <f t="shared" si="280"/>
        <v>0.74805815871200831</v>
      </c>
      <c r="V2293" s="6">
        <f t="shared" si="284"/>
        <v>0.72301626416954168</v>
      </c>
      <c r="W2293" s="3">
        <f t="shared" si="285"/>
        <v>56.88146870379498</v>
      </c>
      <c r="X2293" s="4">
        <f t="shared" si="286"/>
        <v>3439</v>
      </c>
      <c r="Y2293">
        <f t="shared" si="287"/>
        <v>0</v>
      </c>
    </row>
    <row r="2294" spans="1:25" x14ac:dyDescent="0.25">
      <c r="A2294" s="2" t="s">
        <v>4623</v>
      </c>
      <c r="B2294" t="s">
        <v>4624</v>
      </c>
      <c r="C2294">
        <v>40.460957159700001</v>
      </c>
      <c r="D2294">
        <v>-2.1541647288300001</v>
      </c>
      <c r="E2294" s="2" t="s">
        <v>4466</v>
      </c>
      <c r="F2294" t="s">
        <v>4467</v>
      </c>
      <c r="G2294" s="4">
        <v>82</v>
      </c>
      <c r="H2294" s="4">
        <v>64.724186944400003</v>
      </c>
      <c r="I2294" s="4">
        <v>1.26691433096627</v>
      </c>
      <c r="J2294" s="4">
        <v>37</v>
      </c>
      <c r="K2294" s="4">
        <v>45</v>
      </c>
      <c r="L2294" s="4">
        <v>82</v>
      </c>
      <c r="M2294" s="4">
        <v>0</v>
      </c>
      <c r="N2294" s="4">
        <v>2</v>
      </c>
      <c r="O2294" s="4">
        <v>34</v>
      </c>
      <c r="P2294" s="4">
        <v>46</v>
      </c>
      <c r="Q2294" s="5"/>
      <c r="R2294" s="3">
        <f t="shared" si="281"/>
        <v>23</v>
      </c>
      <c r="S2294" s="3">
        <f t="shared" si="282"/>
        <v>0.20444858620689654</v>
      </c>
      <c r="T2294" s="6">
        <f t="shared" si="283"/>
        <v>0.94393790044356829</v>
      </c>
      <c r="U2294" s="3">
        <f t="shared" si="280"/>
        <v>1.411764705882353</v>
      </c>
      <c r="V2294" s="6">
        <f t="shared" si="284"/>
        <v>0.97905372104484967</v>
      </c>
      <c r="W2294" s="3">
        <f t="shared" si="285"/>
        <v>96.149581074420894</v>
      </c>
      <c r="X2294" s="4">
        <f t="shared" si="286"/>
        <v>159</v>
      </c>
      <c r="Y2294">
        <f t="shared" si="287"/>
        <v>1</v>
      </c>
    </row>
    <row r="2295" spans="1:25" x14ac:dyDescent="0.25">
      <c r="A2295" s="2" t="s">
        <v>4625</v>
      </c>
      <c r="B2295" t="s">
        <v>4626</v>
      </c>
      <c r="C2295">
        <v>39.642727222600001</v>
      </c>
      <c r="D2295">
        <v>-1.95478447918</v>
      </c>
      <c r="E2295" s="2" t="s">
        <v>4466</v>
      </c>
      <c r="F2295" t="s">
        <v>4467</v>
      </c>
      <c r="G2295" s="4">
        <v>203.88659999999999</v>
      </c>
      <c r="H2295" s="4">
        <v>84.103335082000001</v>
      </c>
      <c r="I2295" s="4">
        <v>2.4242391672246102</v>
      </c>
      <c r="J2295" s="4">
        <v>85.152918999999997</v>
      </c>
      <c r="K2295" s="4">
        <v>118.733681</v>
      </c>
      <c r="L2295" s="4">
        <v>185.88526300000001</v>
      </c>
      <c r="M2295" s="4">
        <v>18.001335999999998</v>
      </c>
      <c r="N2295" s="4">
        <v>28.250965000000001</v>
      </c>
      <c r="O2295" s="4">
        <v>131.63563400000001</v>
      </c>
      <c r="P2295" s="4">
        <v>44</v>
      </c>
      <c r="Q2295" s="5"/>
      <c r="R2295" s="3">
        <f t="shared" si="281"/>
        <v>1.5574689218580675</v>
      </c>
      <c r="S2295" s="3">
        <f t="shared" si="282"/>
        <v>1.3844448658046146E-2</v>
      </c>
      <c r="T2295" s="6">
        <f t="shared" si="283"/>
        <v>0.3382207984228684</v>
      </c>
      <c r="U2295" s="3">
        <f t="shared" si="280"/>
        <v>0.54887087032983795</v>
      </c>
      <c r="V2295" s="6">
        <f t="shared" si="284"/>
        <v>0.3581813701330705</v>
      </c>
      <c r="W2295" s="3">
        <f t="shared" si="285"/>
        <v>34.820108427796946</v>
      </c>
      <c r="X2295" s="4">
        <f t="shared" si="286"/>
        <v>5357</v>
      </c>
      <c r="Y2295">
        <f t="shared" si="287"/>
        <v>0</v>
      </c>
    </row>
    <row r="2296" spans="1:25" x14ac:dyDescent="0.25">
      <c r="A2296" s="2" t="s">
        <v>4627</v>
      </c>
      <c r="B2296" t="s">
        <v>4628</v>
      </c>
      <c r="C2296">
        <v>39.806093615400002</v>
      </c>
      <c r="D2296">
        <v>-1.37421589937</v>
      </c>
      <c r="E2296" s="2" t="s">
        <v>4466</v>
      </c>
      <c r="F2296" t="s">
        <v>4467</v>
      </c>
      <c r="G2296" s="4">
        <v>97.601836000000006</v>
      </c>
      <c r="H2296" s="4">
        <v>71.877498327500007</v>
      </c>
      <c r="I2296" s="4">
        <v>1.35789137450625</v>
      </c>
      <c r="J2296" s="4">
        <v>43.885263000000002</v>
      </c>
      <c r="K2296" s="4">
        <v>53.716572999999997</v>
      </c>
      <c r="L2296" s="4">
        <v>83.885262999999995</v>
      </c>
      <c r="M2296" s="4">
        <v>13.716573</v>
      </c>
      <c r="N2296" s="4">
        <v>6</v>
      </c>
      <c r="O2296" s="4">
        <v>54.716572999999997</v>
      </c>
      <c r="P2296" s="4">
        <v>36.885263000000002</v>
      </c>
      <c r="Q2296" s="5"/>
      <c r="R2296" s="3">
        <f t="shared" si="281"/>
        <v>6.1475438333333337</v>
      </c>
      <c r="S2296" s="3">
        <f t="shared" si="282"/>
        <v>5.4645941103040233E-2</v>
      </c>
      <c r="T2296" s="6">
        <f t="shared" si="283"/>
        <v>0.78166584524396254</v>
      </c>
      <c r="U2296" s="3">
        <f t="shared" si="280"/>
        <v>0.78377099750015422</v>
      </c>
      <c r="V2296" s="6">
        <f t="shared" si="284"/>
        <v>0.76182848693937899</v>
      </c>
      <c r="W2296" s="3">
        <f t="shared" si="285"/>
        <v>77.174716609167078</v>
      </c>
      <c r="X2296" s="4">
        <f t="shared" si="286"/>
        <v>1660</v>
      </c>
      <c r="Y2296">
        <f t="shared" si="287"/>
        <v>0</v>
      </c>
    </row>
    <row r="2297" spans="1:25" x14ac:dyDescent="0.25">
      <c r="A2297" s="2" t="s">
        <v>4629</v>
      </c>
      <c r="B2297" t="s">
        <v>4630</v>
      </c>
      <c r="C2297">
        <v>40.2972454103</v>
      </c>
      <c r="D2297">
        <v>-2.53438361159</v>
      </c>
      <c r="E2297" s="2" t="s">
        <v>4466</v>
      </c>
      <c r="F2297" t="s">
        <v>4467</v>
      </c>
      <c r="G2297" s="4">
        <v>200.68157199999999</v>
      </c>
      <c r="H2297" s="4">
        <v>51.811200109200001</v>
      </c>
      <c r="I2297" s="4">
        <v>3.8733240028610201</v>
      </c>
      <c r="J2297" s="4">
        <v>94.937669999999997</v>
      </c>
      <c r="K2297" s="4">
        <v>105.74390200000001</v>
      </c>
      <c r="L2297" s="4">
        <v>164</v>
      </c>
      <c r="M2297" s="4">
        <v>36.681564999999999</v>
      </c>
      <c r="N2297" s="4">
        <v>25.968833</v>
      </c>
      <c r="O2297" s="4">
        <v>107.712732</v>
      </c>
      <c r="P2297" s="4">
        <v>67</v>
      </c>
      <c r="Q2297" s="5"/>
      <c r="R2297" s="3">
        <f t="shared" si="281"/>
        <v>2.5800158212731392</v>
      </c>
      <c r="S2297" s="3">
        <f t="shared" si="282"/>
        <v>2.293393856742254E-2</v>
      </c>
      <c r="T2297" s="6">
        <f t="shared" si="283"/>
        <v>0.51811237062592408</v>
      </c>
      <c r="U2297" s="3">
        <f t="shared" si="280"/>
        <v>0.86311832662456278</v>
      </c>
      <c r="V2297" s="6">
        <f t="shared" si="284"/>
        <v>0.82540660423854118</v>
      </c>
      <c r="W2297" s="3">
        <f t="shared" si="285"/>
        <v>67.175948743223259</v>
      </c>
      <c r="X2297" s="4">
        <f t="shared" si="286"/>
        <v>2560</v>
      </c>
      <c r="Y2297">
        <f t="shared" si="287"/>
        <v>0</v>
      </c>
    </row>
    <row r="2298" spans="1:25" x14ac:dyDescent="0.25">
      <c r="A2298" s="2" t="s">
        <v>4631</v>
      </c>
      <c r="B2298" t="s">
        <v>4632</v>
      </c>
      <c r="C2298">
        <v>39.896132488900001</v>
      </c>
      <c r="D2298">
        <v>-1.2733826399199999</v>
      </c>
      <c r="E2298" s="2" t="s">
        <v>4466</v>
      </c>
      <c r="F2298" t="s">
        <v>4467</v>
      </c>
      <c r="G2298" s="4">
        <v>109</v>
      </c>
      <c r="H2298" s="4">
        <v>22.2953494082</v>
      </c>
      <c r="I2298" s="4">
        <v>4.8889119432194601</v>
      </c>
      <c r="J2298" s="4">
        <v>53</v>
      </c>
      <c r="K2298" s="4">
        <v>56</v>
      </c>
      <c r="L2298" s="4">
        <v>109</v>
      </c>
      <c r="M2298" s="4">
        <v>0</v>
      </c>
      <c r="N2298" s="4">
        <v>11</v>
      </c>
      <c r="O2298" s="4">
        <v>55</v>
      </c>
      <c r="P2298" s="4">
        <v>43</v>
      </c>
      <c r="Q2298" s="5"/>
      <c r="R2298" s="3">
        <f t="shared" si="281"/>
        <v>3.9090909090909092</v>
      </c>
      <c r="S2298" s="3">
        <f t="shared" si="282"/>
        <v>3.4748178683385582E-2</v>
      </c>
      <c r="T2298" s="6">
        <f t="shared" si="283"/>
        <v>0.65561853129620506</v>
      </c>
      <c r="U2298" s="3">
        <f t="shared" si="280"/>
        <v>0.98181818181818181</v>
      </c>
      <c r="V2298" s="6">
        <f t="shared" si="284"/>
        <v>0.88947757516017745</v>
      </c>
      <c r="W2298" s="3">
        <f t="shared" si="285"/>
        <v>77.254805322819124</v>
      </c>
      <c r="X2298" s="4">
        <f t="shared" si="286"/>
        <v>1649</v>
      </c>
      <c r="Y2298">
        <f t="shared" si="287"/>
        <v>0</v>
      </c>
    </row>
    <row r="2299" spans="1:25" x14ac:dyDescent="0.25">
      <c r="A2299" s="2" t="s">
        <v>4633</v>
      </c>
      <c r="B2299" t="s">
        <v>4634</v>
      </c>
      <c r="C2299">
        <v>39.516372345599997</v>
      </c>
      <c r="D2299">
        <v>-1.6777045779199999</v>
      </c>
      <c r="E2299" s="2" t="s">
        <v>4466</v>
      </c>
      <c r="F2299" t="s">
        <v>4467</v>
      </c>
      <c r="G2299" s="4">
        <v>395.35676100000001</v>
      </c>
      <c r="H2299" s="4">
        <v>28.222283604499999</v>
      </c>
      <c r="I2299" s="4">
        <v>14.008673484415</v>
      </c>
      <c r="J2299" s="4">
        <v>192.55249599999999</v>
      </c>
      <c r="K2299" s="4">
        <v>202.80426499999999</v>
      </c>
      <c r="L2299" s="4">
        <v>333.77052600000002</v>
      </c>
      <c r="M2299" s="4">
        <v>61.58623</v>
      </c>
      <c r="N2299" s="4">
        <v>59.267536</v>
      </c>
      <c r="O2299" s="4">
        <v>259.08922000000001</v>
      </c>
      <c r="P2299" s="4">
        <v>77</v>
      </c>
      <c r="Q2299" s="5"/>
      <c r="R2299" s="3">
        <f t="shared" si="281"/>
        <v>1.2991935416380394</v>
      </c>
      <c r="S2299" s="3">
        <f t="shared" si="282"/>
        <v>1.1548620991175127E-2</v>
      </c>
      <c r="T2299" s="6">
        <f t="shared" si="283"/>
        <v>0.26811237062592408</v>
      </c>
      <c r="U2299" s="3">
        <f t="shared" si="280"/>
        <v>0.52594830460333319</v>
      </c>
      <c r="V2299" s="6">
        <f t="shared" si="284"/>
        <v>0.28893543617545586</v>
      </c>
      <c r="W2299" s="3">
        <f t="shared" si="285"/>
        <v>27.852390340069</v>
      </c>
      <c r="X2299" s="4">
        <f t="shared" si="286"/>
        <v>6014</v>
      </c>
      <c r="Y2299">
        <f t="shared" si="287"/>
        <v>0</v>
      </c>
    </row>
    <row r="2300" spans="1:25" x14ac:dyDescent="0.25">
      <c r="A2300" s="2" t="s">
        <v>4635</v>
      </c>
      <c r="B2300" t="s">
        <v>4636</v>
      </c>
      <c r="C2300">
        <v>39.832001710699998</v>
      </c>
      <c r="D2300">
        <v>-1.4808000962400001</v>
      </c>
      <c r="E2300" s="2" t="s">
        <v>4466</v>
      </c>
      <c r="F2300" t="s">
        <v>4467</v>
      </c>
      <c r="G2300" s="4">
        <v>191</v>
      </c>
      <c r="H2300" s="4">
        <v>145.897553114</v>
      </c>
      <c r="I2300" s="4">
        <v>1.30913778828599</v>
      </c>
      <c r="J2300" s="4">
        <v>104</v>
      </c>
      <c r="K2300" s="4">
        <v>87</v>
      </c>
      <c r="L2300" s="4">
        <v>189</v>
      </c>
      <c r="M2300" s="4">
        <v>2</v>
      </c>
      <c r="N2300" s="4">
        <v>6</v>
      </c>
      <c r="O2300" s="4">
        <v>95</v>
      </c>
      <c r="P2300" s="4">
        <v>90</v>
      </c>
      <c r="Q2300" s="5"/>
      <c r="R2300" s="3">
        <f t="shared" si="281"/>
        <v>15</v>
      </c>
      <c r="S2300" s="3">
        <f t="shared" si="282"/>
        <v>0.1333360344827586</v>
      </c>
      <c r="T2300" s="6">
        <f t="shared" si="283"/>
        <v>0.91880236569738782</v>
      </c>
      <c r="U2300" s="3">
        <f t="shared" si="280"/>
        <v>1.0105263157894737</v>
      </c>
      <c r="V2300" s="6">
        <f t="shared" si="284"/>
        <v>0.90142927550517493</v>
      </c>
      <c r="W2300" s="3">
        <f t="shared" si="285"/>
        <v>91.011582060128134</v>
      </c>
      <c r="X2300" s="4">
        <f t="shared" si="286"/>
        <v>490</v>
      </c>
      <c r="Y2300">
        <f t="shared" si="287"/>
        <v>1</v>
      </c>
    </row>
    <row r="2301" spans="1:25" x14ac:dyDescent="0.25">
      <c r="A2301" s="2" t="s">
        <v>4637</v>
      </c>
      <c r="B2301" t="s">
        <v>4638</v>
      </c>
      <c r="C2301">
        <v>39.400931448900003</v>
      </c>
      <c r="D2301">
        <v>-1.61311240689</v>
      </c>
      <c r="E2301" s="2" t="s">
        <v>4466</v>
      </c>
      <c r="F2301" t="s">
        <v>4467</v>
      </c>
      <c r="G2301" s="4">
        <v>767.80735000000004</v>
      </c>
      <c r="H2301" s="4">
        <v>46.097193182300003</v>
      </c>
      <c r="I2301" s="4">
        <v>16.656271000352699</v>
      </c>
      <c r="J2301" s="4">
        <v>370.19164699999999</v>
      </c>
      <c r="K2301" s="4">
        <v>397.615703</v>
      </c>
      <c r="L2301" s="4">
        <v>673.88526300000001</v>
      </c>
      <c r="M2301" s="4">
        <v>93.922078999999997</v>
      </c>
      <c r="N2301" s="4">
        <v>96.918735999999996</v>
      </c>
      <c r="O2301" s="4">
        <v>468.88860599999998</v>
      </c>
      <c r="P2301" s="4">
        <v>202</v>
      </c>
      <c r="Q2301" s="5"/>
      <c r="R2301" s="3">
        <f t="shared" si="281"/>
        <v>2.0842203307315113</v>
      </c>
      <c r="S2301" s="3">
        <f t="shared" si="282"/>
        <v>1.8526778259205557E-2</v>
      </c>
      <c r="T2301" s="6">
        <f t="shared" si="283"/>
        <v>0.44406111384918678</v>
      </c>
      <c r="U2301" s="3">
        <f t="shared" si="280"/>
        <v>0.63750479788796566</v>
      </c>
      <c r="V2301" s="6">
        <f t="shared" si="284"/>
        <v>0.56025135534746184</v>
      </c>
      <c r="W2301" s="3">
        <f t="shared" si="285"/>
        <v>50.215623459832436</v>
      </c>
      <c r="X2301" s="4">
        <f t="shared" si="286"/>
        <v>4052</v>
      </c>
      <c r="Y2301">
        <f t="shared" si="287"/>
        <v>0</v>
      </c>
    </row>
    <row r="2302" spans="1:25" x14ac:dyDescent="0.25">
      <c r="A2302" s="2" t="s">
        <v>4639</v>
      </c>
      <c r="B2302" t="s">
        <v>4640</v>
      </c>
      <c r="C2302">
        <v>39.726602836600001</v>
      </c>
      <c r="D2302">
        <v>-2.4249831674800002</v>
      </c>
      <c r="E2302" s="2" t="s">
        <v>4466</v>
      </c>
      <c r="F2302" t="s">
        <v>4467</v>
      </c>
      <c r="G2302" s="4">
        <v>245.61138299999999</v>
      </c>
      <c r="H2302" s="4">
        <v>42.114348612699999</v>
      </c>
      <c r="I2302" s="4">
        <v>5.8320118935885299</v>
      </c>
      <c r="J2302" s="4">
        <v>123.88526299999999</v>
      </c>
      <c r="K2302" s="4">
        <v>121.72611999999999</v>
      </c>
      <c r="L2302" s="4">
        <v>241.88526300000001</v>
      </c>
      <c r="M2302" s="4">
        <v>3.7261190000000002</v>
      </c>
      <c r="N2302" s="4">
        <v>11.726119000000001</v>
      </c>
      <c r="O2302" s="4">
        <v>142</v>
      </c>
      <c r="P2302" s="4">
        <v>91.885262999999995</v>
      </c>
      <c r="Q2302" s="5"/>
      <c r="R2302" s="3">
        <f t="shared" si="281"/>
        <v>7.835948364501502</v>
      </c>
      <c r="S2302" s="3">
        <f t="shared" si="282"/>
        <v>6.9654285422285883E-2</v>
      </c>
      <c r="T2302" s="6">
        <f t="shared" si="283"/>
        <v>0.83242976835879745</v>
      </c>
      <c r="U2302" s="3">
        <f t="shared" si="280"/>
        <v>0.72965761971830978</v>
      </c>
      <c r="V2302" s="6">
        <f t="shared" si="284"/>
        <v>0.70342533267619523</v>
      </c>
      <c r="W2302" s="3">
        <f t="shared" si="285"/>
        <v>76.792755051749623</v>
      </c>
      <c r="X2302" s="4">
        <f t="shared" si="286"/>
        <v>1699</v>
      </c>
      <c r="Y2302">
        <f t="shared" si="287"/>
        <v>0</v>
      </c>
    </row>
    <row r="2303" spans="1:25" x14ac:dyDescent="0.25">
      <c r="A2303" s="2" t="s">
        <v>4641</v>
      </c>
      <c r="B2303" t="s">
        <v>4642</v>
      </c>
      <c r="C2303">
        <v>39.597829352399998</v>
      </c>
      <c r="D2303">
        <v>-2.8538284736200001</v>
      </c>
      <c r="E2303" s="2" t="s">
        <v>4466</v>
      </c>
      <c r="F2303" t="s">
        <v>4467</v>
      </c>
      <c r="G2303" s="4">
        <v>958.12849500000004</v>
      </c>
      <c r="H2303" s="4">
        <v>113.942650157</v>
      </c>
      <c r="I2303" s="4">
        <v>8.4088661329169394</v>
      </c>
      <c r="J2303" s="4">
        <v>480.923652</v>
      </c>
      <c r="K2303" s="4">
        <v>477.20484299999998</v>
      </c>
      <c r="L2303" s="4">
        <v>880.77052600000002</v>
      </c>
      <c r="M2303" s="4">
        <v>77.357967000000002</v>
      </c>
      <c r="N2303" s="4">
        <v>116.45223799999999</v>
      </c>
      <c r="O2303" s="4">
        <v>531.79099199999996</v>
      </c>
      <c r="P2303" s="4">
        <v>309.88526300000001</v>
      </c>
      <c r="Q2303" s="5"/>
      <c r="R2303" s="3">
        <f t="shared" si="281"/>
        <v>2.6610503011543671</v>
      </c>
      <c r="S2303" s="3">
        <f t="shared" si="282"/>
        <v>2.3654259647671594E-2</v>
      </c>
      <c r="T2303" s="6">
        <f t="shared" si="283"/>
        <v>0.5283390832922622</v>
      </c>
      <c r="U2303" s="3">
        <f t="shared" si="280"/>
        <v>0.80170124619184979</v>
      </c>
      <c r="V2303" s="6">
        <f t="shared" si="284"/>
        <v>0.78031049778215866</v>
      </c>
      <c r="W2303" s="3">
        <f t="shared" si="285"/>
        <v>65.432479053721053</v>
      </c>
      <c r="X2303" s="4">
        <f t="shared" si="286"/>
        <v>2695</v>
      </c>
      <c r="Y2303">
        <f t="shared" si="287"/>
        <v>0</v>
      </c>
    </row>
    <row r="2304" spans="1:25" x14ac:dyDescent="0.25">
      <c r="A2304" s="2" t="s">
        <v>4643</v>
      </c>
      <c r="B2304" t="s">
        <v>4644</v>
      </c>
      <c r="C2304">
        <v>39.847505329100002</v>
      </c>
      <c r="D2304">
        <v>-2.7232794329100001</v>
      </c>
      <c r="E2304" s="2" t="s">
        <v>4466</v>
      </c>
      <c r="F2304" t="s">
        <v>4467</v>
      </c>
      <c r="G2304" s="4">
        <v>177.82224299999999</v>
      </c>
      <c r="H2304" s="4">
        <v>41.219231079099998</v>
      </c>
      <c r="I2304" s="4">
        <v>4.3140601448570903</v>
      </c>
      <c r="J2304" s="4">
        <v>82</v>
      </c>
      <c r="K2304" s="4">
        <v>95.822243</v>
      </c>
      <c r="L2304" s="4">
        <v>173.77052599999999</v>
      </c>
      <c r="M2304" s="4">
        <v>4.051717</v>
      </c>
      <c r="N2304" s="4">
        <v>10.885263</v>
      </c>
      <c r="O2304" s="4">
        <v>81.936980000000005</v>
      </c>
      <c r="P2304" s="4">
        <v>85</v>
      </c>
      <c r="Q2304" s="5"/>
      <c r="R2304" s="3">
        <f t="shared" si="281"/>
        <v>7.8087226739491733</v>
      </c>
      <c r="S2304" s="3">
        <f t="shared" si="282"/>
        <v>6.9412274381332406E-2</v>
      </c>
      <c r="T2304" s="6">
        <f t="shared" si="283"/>
        <v>0.83144406111384916</v>
      </c>
      <c r="U2304" s="3">
        <f t="shared" si="280"/>
        <v>1.1702318415933806</v>
      </c>
      <c r="V2304" s="6">
        <f t="shared" si="284"/>
        <v>0.95022178413011338</v>
      </c>
      <c r="W2304" s="3">
        <f t="shared" si="285"/>
        <v>89.083292262198128</v>
      </c>
      <c r="X2304" s="4">
        <f t="shared" si="286"/>
        <v>639</v>
      </c>
      <c r="Y2304">
        <f t="shared" si="287"/>
        <v>0</v>
      </c>
    </row>
    <row r="2305" spans="1:25" x14ac:dyDescent="0.25">
      <c r="A2305" s="2" t="s">
        <v>4645</v>
      </c>
      <c r="B2305" t="s">
        <v>4646</v>
      </c>
      <c r="C2305">
        <v>39.606052374100003</v>
      </c>
      <c r="D2305">
        <v>-2.2684998319499998</v>
      </c>
      <c r="E2305" s="2" t="s">
        <v>4466</v>
      </c>
      <c r="F2305" t="s">
        <v>4467</v>
      </c>
      <c r="G2305" s="4">
        <v>1737.8380299999999</v>
      </c>
      <c r="H2305" s="4">
        <v>110.338330505</v>
      </c>
      <c r="I2305" s="4">
        <v>15.750084418045899</v>
      </c>
      <c r="J2305" s="4">
        <v>868.16498899999999</v>
      </c>
      <c r="K2305" s="4">
        <v>869.67304100000001</v>
      </c>
      <c r="L2305" s="4">
        <v>1547.393679</v>
      </c>
      <c r="M2305" s="4">
        <v>190.44434100000001</v>
      </c>
      <c r="N2305" s="4">
        <v>254.64028500000001</v>
      </c>
      <c r="O2305" s="4">
        <v>1069.000896</v>
      </c>
      <c r="P2305" s="4">
        <v>414.19683900000001</v>
      </c>
      <c r="Q2305" s="5"/>
      <c r="R2305" s="3">
        <f t="shared" si="281"/>
        <v>1.6265958821087558</v>
      </c>
      <c r="S2305" s="3">
        <f t="shared" si="282"/>
        <v>1.4458922975091083E-2</v>
      </c>
      <c r="T2305" s="6">
        <f t="shared" si="283"/>
        <v>0.35288319369147364</v>
      </c>
      <c r="U2305" s="3">
        <f t="shared" si="280"/>
        <v>0.62566563461514635</v>
      </c>
      <c r="V2305" s="6">
        <f t="shared" si="284"/>
        <v>0.53536224741251848</v>
      </c>
      <c r="W2305" s="3">
        <f t="shared" si="285"/>
        <v>44.412272055199608</v>
      </c>
      <c r="X2305" s="4">
        <f t="shared" si="286"/>
        <v>4553</v>
      </c>
      <c r="Y2305">
        <f t="shared" si="287"/>
        <v>0</v>
      </c>
    </row>
    <row r="2306" spans="1:25" x14ac:dyDescent="0.25">
      <c r="A2306" s="2" t="s">
        <v>4647</v>
      </c>
      <c r="B2306" t="s">
        <v>4648</v>
      </c>
      <c r="C2306">
        <v>39.708626248400002</v>
      </c>
      <c r="D2306">
        <v>-2.8242982087300001</v>
      </c>
      <c r="E2306" s="2" t="s">
        <v>4466</v>
      </c>
      <c r="F2306" t="s">
        <v>4467</v>
      </c>
      <c r="G2306" s="4">
        <v>353.42480399999999</v>
      </c>
      <c r="H2306" s="4">
        <v>53.625570155200002</v>
      </c>
      <c r="I2306" s="4">
        <v>6.5906022066924104</v>
      </c>
      <c r="J2306" s="4">
        <v>165.861569</v>
      </c>
      <c r="K2306" s="4">
        <v>187.56323499999999</v>
      </c>
      <c r="L2306" s="4">
        <v>313.65578900000003</v>
      </c>
      <c r="M2306" s="4">
        <v>39.769013999999999</v>
      </c>
      <c r="N2306" s="4">
        <v>24.452238999999999</v>
      </c>
      <c r="O2306" s="4">
        <v>174.31677500000001</v>
      </c>
      <c r="P2306" s="4">
        <v>154.655789</v>
      </c>
      <c r="Q2306" s="5"/>
      <c r="R2306" s="3">
        <f t="shared" si="281"/>
        <v>6.3248109508499413</v>
      </c>
      <c r="S2306" s="3">
        <f t="shared" si="282"/>
        <v>5.6221680735963807E-2</v>
      </c>
      <c r="T2306" s="6">
        <f t="shared" si="283"/>
        <v>0.78794972893050763</v>
      </c>
      <c r="U2306" s="3">
        <f t="shared" ref="U2306:U2369" si="288">+(N2306+P2306)/O2306</f>
        <v>1.0274858974415972</v>
      </c>
      <c r="V2306" s="6">
        <f t="shared" si="284"/>
        <v>0.90808279940857561</v>
      </c>
      <c r="W2306" s="3">
        <f t="shared" si="285"/>
        <v>84.801626416954164</v>
      </c>
      <c r="X2306" s="4">
        <f t="shared" si="286"/>
        <v>997</v>
      </c>
      <c r="Y2306">
        <f t="shared" si="287"/>
        <v>0</v>
      </c>
    </row>
    <row r="2307" spans="1:25" x14ac:dyDescent="0.25">
      <c r="A2307" s="2" t="s">
        <v>4649</v>
      </c>
      <c r="B2307" t="s">
        <v>4650</v>
      </c>
      <c r="C2307">
        <v>39.691594587099999</v>
      </c>
      <c r="D2307">
        <v>-2.18671977213</v>
      </c>
      <c r="E2307" s="2" t="s">
        <v>4466</v>
      </c>
      <c r="F2307" t="s">
        <v>4467</v>
      </c>
      <c r="G2307" s="4">
        <v>71.822243</v>
      </c>
      <c r="H2307" s="4">
        <v>34.702647216499997</v>
      </c>
      <c r="I2307" s="4">
        <v>2.0696473543335601</v>
      </c>
      <c r="J2307" s="4">
        <v>36.822243</v>
      </c>
      <c r="K2307" s="4">
        <v>35</v>
      </c>
      <c r="L2307" s="4">
        <v>68.770526000000004</v>
      </c>
      <c r="M2307" s="4">
        <v>3.051717</v>
      </c>
      <c r="N2307" s="4">
        <v>3</v>
      </c>
      <c r="O2307" s="4">
        <v>39.936979999999998</v>
      </c>
      <c r="P2307" s="4">
        <v>28.885262999999998</v>
      </c>
      <c r="Q2307" s="5"/>
      <c r="R2307" s="3">
        <f t="shared" ref="R2307:R2370" si="289">+IF(P2307=0,0,IF(N2307=0,"",+P2307/N2307))</f>
        <v>9.6284209999999995</v>
      </c>
      <c r="S2307" s="3">
        <f t="shared" ref="S2307:S2370" si="290">+IF(R2307="",1,R2307/MAX($R$2:$R$8117))</f>
        <v>8.5587698298034476E-2</v>
      </c>
      <c r="T2307" s="6">
        <f t="shared" ref="T2307:T2370" si="291">+COUNTIF($S$2:$S$8117,"&lt;="&amp;S2307)/COUNT($S$2:$S$8117)</f>
        <v>0.87074913750616068</v>
      </c>
      <c r="U2307" s="3">
        <f t="shared" si="288"/>
        <v>0.79838943755887404</v>
      </c>
      <c r="V2307" s="6">
        <f t="shared" ref="V2307:V2370" si="292">+COUNTIF($U$2:$U$8117,"&lt;="&amp;U2307)/COUNT($U$2:$U$8117)</f>
        <v>0.77476589452932476</v>
      </c>
      <c r="W2307" s="3">
        <f t="shared" ref="W2307:W2370" si="293">100*AVERAGE(T2307,V2307)</f>
        <v>82.275751601774274</v>
      </c>
      <c r="X2307" s="4">
        <f t="shared" ref="X2307:X2370" si="294">_xlfn.RANK.EQ(W2307,$W$2:$W$8117)</f>
        <v>1225</v>
      </c>
      <c r="Y2307">
        <f t="shared" ref="Y2307:Y2370" si="295">+IF(W2307&gt;=90,1,0)</f>
        <v>0</v>
      </c>
    </row>
    <row r="2308" spans="1:25" x14ac:dyDescent="0.25">
      <c r="A2308" s="2" t="s">
        <v>4651</v>
      </c>
      <c r="B2308" t="s">
        <v>4652</v>
      </c>
      <c r="C2308">
        <v>39.847708361899997</v>
      </c>
      <c r="D2308">
        <v>-3.03312176222</v>
      </c>
      <c r="E2308" s="2" t="s">
        <v>4466</v>
      </c>
      <c r="F2308" t="s">
        <v>4467</v>
      </c>
      <c r="G2308" s="4">
        <v>4012.9972950000001</v>
      </c>
      <c r="H2308" s="4">
        <v>96.026182730000002</v>
      </c>
      <c r="I2308" s="4">
        <v>41.790657203186697</v>
      </c>
      <c r="J2308" s="4">
        <v>1911.378764</v>
      </c>
      <c r="K2308" s="4">
        <v>2101.6185310000001</v>
      </c>
      <c r="L2308" s="4">
        <v>3363.3069</v>
      </c>
      <c r="M2308" s="4">
        <v>649.69038399999999</v>
      </c>
      <c r="N2308" s="4">
        <v>595.65443800000003</v>
      </c>
      <c r="O2308" s="4">
        <v>2608.8927450000001</v>
      </c>
      <c r="P2308" s="4">
        <v>808.45010100000002</v>
      </c>
      <c r="Q2308" s="5"/>
      <c r="R2308" s="3">
        <f t="shared" si="289"/>
        <v>1.3572468354546197</v>
      </c>
      <c r="S2308" s="3">
        <f t="shared" si="290"/>
        <v>1.2064660723586145E-2</v>
      </c>
      <c r="T2308" s="6">
        <f t="shared" si="291"/>
        <v>0.28758008871365204</v>
      </c>
      <c r="U2308" s="3">
        <f t="shared" si="288"/>
        <v>0.53819941110687552</v>
      </c>
      <c r="V2308" s="6">
        <f t="shared" si="292"/>
        <v>0.32626909807787086</v>
      </c>
      <c r="W2308" s="3">
        <f t="shared" si="293"/>
        <v>30.692459339576146</v>
      </c>
      <c r="X2308" s="4">
        <f t="shared" si="294"/>
        <v>5743</v>
      </c>
      <c r="Y2308">
        <f t="shared" si="295"/>
        <v>0</v>
      </c>
    </row>
    <row r="2309" spans="1:25" x14ac:dyDescent="0.25">
      <c r="A2309" s="2" t="s">
        <v>4653</v>
      </c>
      <c r="B2309" t="s">
        <v>4654</v>
      </c>
      <c r="C2309">
        <v>40.277049126800001</v>
      </c>
      <c r="D2309">
        <v>-1.81476169722</v>
      </c>
      <c r="E2309" s="2" t="s">
        <v>4466</v>
      </c>
      <c r="F2309" t="s">
        <v>4467</v>
      </c>
      <c r="G2309" s="4">
        <v>149.77052599999999</v>
      </c>
      <c r="H2309" s="4">
        <v>78.8426072627</v>
      </c>
      <c r="I2309" s="4">
        <v>1.8996140690904799</v>
      </c>
      <c r="J2309" s="4">
        <v>63.770525999999997</v>
      </c>
      <c r="K2309" s="4">
        <v>86</v>
      </c>
      <c r="L2309" s="4">
        <v>149.77052599999999</v>
      </c>
      <c r="M2309" s="4">
        <v>0</v>
      </c>
      <c r="N2309" s="4">
        <v>5.8852630000000001</v>
      </c>
      <c r="O2309" s="4">
        <v>88.885262999999995</v>
      </c>
      <c r="P2309" s="4">
        <v>55</v>
      </c>
      <c r="Q2309" s="5"/>
      <c r="R2309" s="3">
        <f t="shared" si="289"/>
        <v>9.3453767486686665</v>
      </c>
      <c r="S2309" s="3">
        <f t="shared" si="290"/>
        <v>8.3071698427657062E-2</v>
      </c>
      <c r="T2309" s="6">
        <f t="shared" si="291"/>
        <v>0.86668309512074915</v>
      </c>
      <c r="U2309" s="3">
        <f t="shared" si="288"/>
        <v>0.684987150232092</v>
      </c>
      <c r="V2309" s="6">
        <f t="shared" si="292"/>
        <v>0.64280433711187779</v>
      </c>
      <c r="W2309" s="3">
        <f t="shared" si="293"/>
        <v>75.474371611631355</v>
      </c>
      <c r="X2309" s="4">
        <f t="shared" si="294"/>
        <v>1833</v>
      </c>
      <c r="Y2309">
        <f t="shared" si="295"/>
        <v>0</v>
      </c>
    </row>
    <row r="2310" spans="1:25" x14ac:dyDescent="0.25">
      <c r="A2310" s="2" t="s">
        <v>4655</v>
      </c>
      <c r="B2310" t="s">
        <v>4656</v>
      </c>
      <c r="C2310">
        <v>40.0458664218</v>
      </c>
      <c r="D2310">
        <v>-2.90474386607</v>
      </c>
      <c r="E2310" s="2" t="s">
        <v>4466</v>
      </c>
      <c r="F2310" t="s">
        <v>4467</v>
      </c>
      <c r="G2310" s="4">
        <v>78</v>
      </c>
      <c r="H2310" s="4">
        <v>39.435603259099999</v>
      </c>
      <c r="I2310" s="4">
        <v>1.9779081224527999</v>
      </c>
      <c r="J2310" s="4">
        <v>40</v>
      </c>
      <c r="K2310" s="4">
        <v>38</v>
      </c>
      <c r="L2310" s="4">
        <v>74</v>
      </c>
      <c r="M2310" s="4">
        <v>4</v>
      </c>
      <c r="N2310" s="4">
        <v>7</v>
      </c>
      <c r="O2310" s="4">
        <v>46</v>
      </c>
      <c r="P2310" s="4">
        <v>25</v>
      </c>
      <c r="Q2310" s="5"/>
      <c r="R2310" s="3">
        <f t="shared" si="289"/>
        <v>3.5714285714285716</v>
      </c>
      <c r="S2310" s="3">
        <f t="shared" si="290"/>
        <v>3.1746674876847292E-2</v>
      </c>
      <c r="T2310" s="6">
        <f t="shared" si="291"/>
        <v>0.62764908822079846</v>
      </c>
      <c r="U2310" s="3">
        <f t="shared" si="288"/>
        <v>0.69565217391304346</v>
      </c>
      <c r="V2310" s="6">
        <f t="shared" si="292"/>
        <v>0.6588220798422868</v>
      </c>
      <c r="W2310" s="3">
        <f t="shared" si="293"/>
        <v>64.323558403154266</v>
      </c>
      <c r="X2310" s="4">
        <f t="shared" si="294"/>
        <v>2777</v>
      </c>
      <c r="Y2310">
        <f t="shared" si="295"/>
        <v>0</v>
      </c>
    </row>
    <row r="2311" spans="1:25" x14ac:dyDescent="0.25">
      <c r="A2311" s="2" t="s">
        <v>4657</v>
      </c>
      <c r="B2311" t="s">
        <v>4658</v>
      </c>
      <c r="C2311">
        <v>40.038290870799997</v>
      </c>
      <c r="D2311">
        <v>-1.59759929266</v>
      </c>
      <c r="E2311" s="2" t="s">
        <v>4466</v>
      </c>
      <c r="F2311" t="s">
        <v>4467</v>
      </c>
      <c r="G2311" s="4">
        <v>53</v>
      </c>
      <c r="H2311" s="4">
        <v>28.006605881399999</v>
      </c>
      <c r="I2311" s="4">
        <v>1.89241067712524</v>
      </c>
      <c r="J2311" s="4">
        <v>27</v>
      </c>
      <c r="K2311" s="4">
        <v>26</v>
      </c>
      <c r="L2311" s="4">
        <v>50</v>
      </c>
      <c r="M2311" s="4">
        <v>3</v>
      </c>
      <c r="N2311" s="4">
        <v>3</v>
      </c>
      <c r="O2311" s="4">
        <v>22</v>
      </c>
      <c r="P2311" s="4">
        <v>28</v>
      </c>
      <c r="Q2311" s="5"/>
      <c r="R2311" s="3">
        <f t="shared" si="289"/>
        <v>9.3333333333333339</v>
      </c>
      <c r="S2311" s="3">
        <f t="shared" si="290"/>
        <v>8.2964643678160921E-2</v>
      </c>
      <c r="T2311" s="6">
        <f t="shared" si="291"/>
        <v>0.86655988171513065</v>
      </c>
      <c r="U2311" s="3">
        <f t="shared" si="288"/>
        <v>1.4090909090909092</v>
      </c>
      <c r="V2311" s="6">
        <f t="shared" si="292"/>
        <v>0.97893050763923117</v>
      </c>
      <c r="W2311" s="3">
        <f t="shared" si="293"/>
        <v>92.274519467718093</v>
      </c>
      <c r="X2311" s="4">
        <f t="shared" si="294"/>
        <v>388</v>
      </c>
      <c r="Y2311">
        <f t="shared" si="295"/>
        <v>1</v>
      </c>
    </row>
    <row r="2312" spans="1:25" x14ac:dyDescent="0.25">
      <c r="A2312" s="2" t="s">
        <v>4659</v>
      </c>
      <c r="B2312" t="s">
        <v>4660</v>
      </c>
      <c r="C2312">
        <v>39.977302825400002</v>
      </c>
      <c r="D2312">
        <v>-2.4801701198799999</v>
      </c>
      <c r="E2312" s="2" t="s">
        <v>4466</v>
      </c>
      <c r="F2312" t="s">
        <v>4467</v>
      </c>
      <c r="G2312" s="4">
        <v>118.29138</v>
      </c>
      <c r="H2312" s="4">
        <v>41.885417774499999</v>
      </c>
      <c r="I2312" s="4">
        <v>2.8241661247561001</v>
      </c>
      <c r="J2312" s="4">
        <v>47.991340000000001</v>
      </c>
      <c r="K2312" s="4">
        <v>70.300039999999996</v>
      </c>
      <c r="L2312" s="4">
        <v>103.88526299999999</v>
      </c>
      <c r="M2312" s="4">
        <v>14.406116000000001</v>
      </c>
      <c r="N2312" s="4">
        <v>10.250965000000001</v>
      </c>
      <c r="O2312" s="4">
        <v>66.040413999999998</v>
      </c>
      <c r="P2312" s="4">
        <v>42</v>
      </c>
      <c r="Q2312" s="5"/>
      <c r="R2312" s="3">
        <f t="shared" si="289"/>
        <v>4.0971752415504294</v>
      </c>
      <c r="S2312" s="3">
        <f t="shared" si="290"/>
        <v>3.6420073285951531E-2</v>
      </c>
      <c r="T2312" s="6">
        <f t="shared" si="291"/>
        <v>0.67126663380975848</v>
      </c>
      <c r="U2312" s="3">
        <f t="shared" si="288"/>
        <v>0.79119681169775835</v>
      </c>
      <c r="V2312" s="6">
        <f t="shared" si="292"/>
        <v>0.76737309019221289</v>
      </c>
      <c r="W2312" s="3">
        <f t="shared" si="293"/>
        <v>71.931986200098578</v>
      </c>
      <c r="X2312" s="4">
        <f t="shared" si="294"/>
        <v>2143</v>
      </c>
      <c r="Y2312">
        <f t="shared" si="295"/>
        <v>0</v>
      </c>
    </row>
    <row r="2313" spans="1:25" x14ac:dyDescent="0.25">
      <c r="A2313" s="2" t="s">
        <v>4661</v>
      </c>
      <c r="B2313" t="s">
        <v>4662</v>
      </c>
      <c r="C2313">
        <v>40.150487264699997</v>
      </c>
      <c r="D2313">
        <v>-1.7064659947800001</v>
      </c>
      <c r="E2313" s="2" t="s">
        <v>4466</v>
      </c>
      <c r="F2313" t="s">
        <v>4467</v>
      </c>
      <c r="G2313" s="4">
        <v>231.35228900000001</v>
      </c>
      <c r="H2313" s="4">
        <v>35.692765763899999</v>
      </c>
      <c r="I2313" s="4">
        <v>6.4817697381689596</v>
      </c>
      <c r="J2313" s="4">
        <v>94.133837999999997</v>
      </c>
      <c r="K2313" s="4">
        <v>137.21845099999999</v>
      </c>
      <c r="L2313" s="4">
        <v>199.88526300000001</v>
      </c>
      <c r="M2313" s="4">
        <v>31.467026000000001</v>
      </c>
      <c r="N2313" s="4">
        <v>35</v>
      </c>
      <c r="O2313" s="4">
        <v>136.467026</v>
      </c>
      <c r="P2313" s="4">
        <v>59.885263000000002</v>
      </c>
      <c r="Q2313" s="5"/>
      <c r="R2313" s="3">
        <f t="shared" si="289"/>
        <v>1.7110075142857144</v>
      </c>
      <c r="S2313" s="3">
        <f t="shared" si="290"/>
        <v>1.5209263795003942E-2</v>
      </c>
      <c r="T2313" s="6">
        <f t="shared" si="291"/>
        <v>0.37111877772301627</v>
      </c>
      <c r="U2313" s="3">
        <f t="shared" si="288"/>
        <v>0.69529809347497618</v>
      </c>
      <c r="V2313" s="6">
        <f t="shared" si="292"/>
        <v>0.65795958600295712</v>
      </c>
      <c r="W2313" s="3">
        <f t="shared" si="293"/>
        <v>51.453918186298672</v>
      </c>
      <c r="X2313" s="4">
        <f t="shared" si="294"/>
        <v>3939</v>
      </c>
      <c r="Y2313">
        <f t="shared" si="295"/>
        <v>0</v>
      </c>
    </row>
    <row r="2314" spans="1:25" x14ac:dyDescent="0.25">
      <c r="A2314" s="2" t="s">
        <v>4663</v>
      </c>
      <c r="B2314" t="s">
        <v>4664</v>
      </c>
      <c r="C2314">
        <v>40.158706550200002</v>
      </c>
      <c r="D2314">
        <v>-2.6362469852700001</v>
      </c>
      <c r="E2314" s="2" t="s">
        <v>4466</v>
      </c>
      <c r="F2314" t="s">
        <v>4467</v>
      </c>
      <c r="G2314" s="4">
        <v>1977.9899700000001</v>
      </c>
      <c r="H2314" s="4">
        <v>377.566777747</v>
      </c>
      <c r="I2314" s="4">
        <v>5.2387818038519596</v>
      </c>
      <c r="J2314" s="4">
        <v>964.82005000000095</v>
      </c>
      <c r="K2314" s="4">
        <v>1013.16992</v>
      </c>
      <c r="L2314" s="4">
        <v>1836.6231540000001</v>
      </c>
      <c r="M2314" s="4">
        <v>141.36681200000001</v>
      </c>
      <c r="N2314" s="4">
        <v>277.804868</v>
      </c>
      <c r="O2314" s="4">
        <v>1170.7587840000001</v>
      </c>
      <c r="P2314" s="4">
        <v>529.42631400000005</v>
      </c>
      <c r="Q2314" s="5"/>
      <c r="R2314" s="3">
        <f t="shared" si="289"/>
        <v>1.9057488726223475</v>
      </c>
      <c r="S2314" s="3">
        <f t="shared" si="290"/>
        <v>1.6940333159696778E-2</v>
      </c>
      <c r="T2314" s="6">
        <f t="shared" si="291"/>
        <v>0.41091670773780187</v>
      </c>
      <c r="U2314" s="3">
        <f t="shared" si="288"/>
        <v>0.68949402134060767</v>
      </c>
      <c r="V2314" s="6">
        <f t="shared" si="292"/>
        <v>0.64958107442089696</v>
      </c>
      <c r="W2314" s="3">
        <f t="shared" si="293"/>
        <v>53.024889107934946</v>
      </c>
      <c r="X2314" s="4">
        <f t="shared" si="294"/>
        <v>3802</v>
      </c>
      <c r="Y2314">
        <f t="shared" si="295"/>
        <v>0</v>
      </c>
    </row>
    <row r="2315" spans="1:25" x14ac:dyDescent="0.25">
      <c r="A2315" s="2" t="s">
        <v>4665</v>
      </c>
      <c r="B2315" t="s">
        <v>4666</v>
      </c>
      <c r="C2315">
        <v>39.456633683600003</v>
      </c>
      <c r="D2315">
        <v>-1.7362795068400001</v>
      </c>
      <c r="E2315" s="2" t="s">
        <v>4466</v>
      </c>
      <c r="F2315" t="s">
        <v>4467</v>
      </c>
      <c r="G2315" s="4">
        <v>4555.0190510000002</v>
      </c>
      <c r="H2315" s="4">
        <v>232.29812183999999</v>
      </c>
      <c r="I2315" s="4">
        <v>19.608505681924399</v>
      </c>
      <c r="J2315" s="4">
        <v>2294.6682599999999</v>
      </c>
      <c r="K2315" s="4">
        <v>2260.3507909999998</v>
      </c>
      <c r="L2315" s="4">
        <v>3874.076235</v>
      </c>
      <c r="M2315" s="4">
        <v>680.94280700000002</v>
      </c>
      <c r="N2315" s="4">
        <v>834.59952999999996</v>
      </c>
      <c r="O2315" s="4">
        <v>2923.9110959999998</v>
      </c>
      <c r="P2315" s="4">
        <v>796.50841600000001</v>
      </c>
      <c r="Q2315" s="5"/>
      <c r="R2315" s="3">
        <f t="shared" si="289"/>
        <v>0.95436001024347572</v>
      </c>
      <c r="S2315" s="3">
        <f t="shared" si="290"/>
        <v>8.4833719489859957E-3</v>
      </c>
      <c r="T2315" s="6">
        <f t="shared" si="291"/>
        <v>0.15068999507146377</v>
      </c>
      <c r="U2315" s="3">
        <f t="shared" si="288"/>
        <v>0.55785141628670099</v>
      </c>
      <c r="V2315" s="6">
        <f t="shared" si="292"/>
        <v>0.38454903893543618</v>
      </c>
      <c r="W2315" s="3">
        <f t="shared" si="293"/>
        <v>26.761951700344998</v>
      </c>
      <c r="X2315" s="4">
        <f t="shared" si="294"/>
        <v>6102</v>
      </c>
      <c r="Y2315">
        <f t="shared" si="295"/>
        <v>0</v>
      </c>
    </row>
    <row r="2316" spans="1:25" x14ac:dyDescent="0.25">
      <c r="A2316" s="2" t="s">
        <v>4667</v>
      </c>
      <c r="B2316" t="s">
        <v>4668</v>
      </c>
      <c r="C2316">
        <v>40.191860636900003</v>
      </c>
      <c r="D2316">
        <v>-1.6731661281000001</v>
      </c>
      <c r="E2316" s="2" t="s">
        <v>4466</v>
      </c>
      <c r="F2316" t="s">
        <v>4467</v>
      </c>
      <c r="G2316" s="4">
        <v>62.194986999999998</v>
      </c>
      <c r="H2316" s="4">
        <v>37.913477457600003</v>
      </c>
      <c r="I2316" s="4">
        <v>1.6404453289613099</v>
      </c>
      <c r="J2316" s="4">
        <v>29.810893</v>
      </c>
      <c r="K2316" s="4">
        <v>32.384093999999997</v>
      </c>
      <c r="L2316" s="4">
        <v>60</v>
      </c>
      <c r="M2316" s="4">
        <v>2.1949869999999998</v>
      </c>
      <c r="N2316" s="4">
        <v>4</v>
      </c>
      <c r="O2316" s="4">
        <v>26.194987000000001</v>
      </c>
      <c r="P2316" s="4">
        <v>32</v>
      </c>
      <c r="Q2316" s="5"/>
      <c r="R2316" s="3">
        <f t="shared" si="289"/>
        <v>8</v>
      </c>
      <c r="S2316" s="3">
        <f t="shared" si="290"/>
        <v>7.1112551724137926E-2</v>
      </c>
      <c r="T2316" s="6">
        <f t="shared" si="291"/>
        <v>0.83871365204534254</v>
      </c>
      <c r="U2316" s="3">
        <f t="shared" si="288"/>
        <v>1.3743087560990199</v>
      </c>
      <c r="V2316" s="6">
        <f t="shared" si="292"/>
        <v>0.97732873336619019</v>
      </c>
      <c r="W2316" s="3">
        <f t="shared" si="293"/>
        <v>90.80211927057664</v>
      </c>
      <c r="X2316" s="4">
        <f t="shared" si="294"/>
        <v>506</v>
      </c>
      <c r="Y2316">
        <f t="shared" si="295"/>
        <v>1</v>
      </c>
    </row>
    <row r="2317" spans="1:25" x14ac:dyDescent="0.25">
      <c r="A2317" s="2" t="s">
        <v>4669</v>
      </c>
      <c r="B2317" t="s">
        <v>4670</v>
      </c>
      <c r="C2317">
        <v>40.513061762</v>
      </c>
      <c r="D2317">
        <v>-1.9957395314499999</v>
      </c>
      <c r="E2317" s="2" t="s">
        <v>4466</v>
      </c>
      <c r="F2317" t="s">
        <v>4467</v>
      </c>
      <c r="G2317" s="4">
        <v>96.885262999999995</v>
      </c>
      <c r="H2317" s="4">
        <v>34.773790293700003</v>
      </c>
      <c r="I2317" s="4">
        <v>2.7861576831776298</v>
      </c>
      <c r="J2317" s="4">
        <v>45</v>
      </c>
      <c r="K2317" s="4">
        <v>51.885263000000002</v>
      </c>
      <c r="L2317" s="4">
        <v>96.885262999999995</v>
      </c>
      <c r="M2317" s="4">
        <v>0</v>
      </c>
      <c r="N2317" s="4">
        <v>2</v>
      </c>
      <c r="O2317" s="4">
        <v>56.885263000000002</v>
      </c>
      <c r="P2317" s="4">
        <v>38</v>
      </c>
      <c r="Q2317" s="5"/>
      <c r="R2317" s="3">
        <f t="shared" si="289"/>
        <v>19</v>
      </c>
      <c r="S2317" s="3">
        <f t="shared" si="290"/>
        <v>0.16889231034482757</v>
      </c>
      <c r="T2317" s="6">
        <f t="shared" si="291"/>
        <v>0.93395761458846727</v>
      </c>
      <c r="U2317" s="3">
        <f t="shared" si="288"/>
        <v>0.7031698174622133</v>
      </c>
      <c r="V2317" s="6">
        <f t="shared" si="292"/>
        <v>0.66855593888615084</v>
      </c>
      <c r="W2317" s="3">
        <f t="shared" si="293"/>
        <v>80.125677673730905</v>
      </c>
      <c r="X2317" s="4">
        <f t="shared" si="294"/>
        <v>1406</v>
      </c>
      <c r="Y2317">
        <f t="shared" si="295"/>
        <v>0</v>
      </c>
    </row>
    <row r="2318" spans="1:25" x14ac:dyDescent="0.25">
      <c r="A2318" s="2" t="s">
        <v>4671</v>
      </c>
      <c r="B2318" t="s">
        <v>4672</v>
      </c>
      <c r="C2318">
        <v>39.8966351989</v>
      </c>
      <c r="D2318">
        <v>-1.3557219941600001</v>
      </c>
      <c r="E2318" s="2" t="s">
        <v>4466</v>
      </c>
      <c r="F2318" t="s">
        <v>4467</v>
      </c>
      <c r="G2318" s="4">
        <v>1354.720832</v>
      </c>
      <c r="H2318" s="4">
        <v>79.344707985400007</v>
      </c>
      <c r="I2318" s="4">
        <v>17.073864992348</v>
      </c>
      <c r="J2318" s="4">
        <v>651.81468500000005</v>
      </c>
      <c r="K2318" s="4">
        <v>702.90614700000003</v>
      </c>
      <c r="L2318" s="4">
        <v>1260.770526</v>
      </c>
      <c r="M2318" s="4">
        <v>93.950305999999998</v>
      </c>
      <c r="N2318" s="4">
        <v>164.454925</v>
      </c>
      <c r="O2318" s="4">
        <v>843.26590699999997</v>
      </c>
      <c r="P2318" s="4">
        <v>347</v>
      </c>
      <c r="Q2318" s="5"/>
      <c r="R2318" s="3">
        <f t="shared" si="289"/>
        <v>2.1100006582350757</v>
      </c>
      <c r="S2318" s="3">
        <f t="shared" si="290"/>
        <v>1.8755941368338361E-2</v>
      </c>
      <c r="T2318" s="6">
        <f t="shared" si="291"/>
        <v>0.44862000985707245</v>
      </c>
      <c r="U2318" s="3">
        <f t="shared" si="288"/>
        <v>0.60651678284913757</v>
      </c>
      <c r="V2318" s="6">
        <f t="shared" si="292"/>
        <v>0.5002464268112371</v>
      </c>
      <c r="W2318" s="3">
        <f t="shared" si="293"/>
        <v>47.443321833415474</v>
      </c>
      <c r="X2318" s="4">
        <f t="shared" si="294"/>
        <v>4294</v>
      </c>
      <c r="Y2318">
        <f t="shared" si="295"/>
        <v>0</v>
      </c>
    </row>
    <row r="2319" spans="1:25" x14ac:dyDescent="0.25">
      <c r="A2319" s="2" t="s">
        <v>4673</v>
      </c>
      <c r="B2319" t="s">
        <v>4674</v>
      </c>
      <c r="C2319">
        <v>39.369188283900002</v>
      </c>
      <c r="D2319">
        <v>-1.71159073038</v>
      </c>
      <c r="E2319" s="2" t="s">
        <v>4466</v>
      </c>
      <c r="F2319" t="s">
        <v>4467</v>
      </c>
      <c r="G2319" s="4">
        <v>1841.6160460000001</v>
      </c>
      <c r="H2319" s="4">
        <v>65.478435510099999</v>
      </c>
      <c r="I2319" s="4">
        <v>28.125535096450701</v>
      </c>
      <c r="J2319" s="4">
        <v>931.54299000000003</v>
      </c>
      <c r="K2319" s="4">
        <v>910.07305600000097</v>
      </c>
      <c r="L2319" s="4">
        <v>1670.852629</v>
      </c>
      <c r="M2319" s="4">
        <v>170.763408</v>
      </c>
      <c r="N2319" s="4">
        <v>221.612278</v>
      </c>
      <c r="O2319" s="4">
        <v>1120.462708</v>
      </c>
      <c r="P2319" s="4">
        <v>499.54105099999998</v>
      </c>
      <c r="Q2319" s="5"/>
      <c r="R2319" s="3">
        <f t="shared" si="289"/>
        <v>2.2541217278584176</v>
      </c>
      <c r="S2319" s="3">
        <f t="shared" si="290"/>
        <v>2.0037043495604361E-2</v>
      </c>
      <c r="T2319" s="6">
        <f t="shared" si="291"/>
        <v>0.47104484967964516</v>
      </c>
      <c r="U2319" s="3">
        <f t="shared" si="288"/>
        <v>0.64362100036978653</v>
      </c>
      <c r="V2319" s="6">
        <f t="shared" si="292"/>
        <v>0.57220305569245933</v>
      </c>
      <c r="W2319" s="3">
        <f t="shared" si="293"/>
        <v>52.162395268605223</v>
      </c>
      <c r="X2319" s="4">
        <f t="shared" si="294"/>
        <v>3874</v>
      </c>
      <c r="Y2319">
        <f t="shared" si="295"/>
        <v>0</v>
      </c>
    </row>
    <row r="2320" spans="1:25" x14ac:dyDescent="0.25">
      <c r="A2320" s="2" t="s">
        <v>4675</v>
      </c>
      <c r="B2320" t="s">
        <v>4676</v>
      </c>
      <c r="C2320">
        <v>40.163490532099999</v>
      </c>
      <c r="D2320">
        <v>-2.97696835129</v>
      </c>
      <c r="E2320" s="2" t="s">
        <v>4466</v>
      </c>
      <c r="F2320" t="s">
        <v>4467</v>
      </c>
      <c r="G2320" s="4">
        <v>214.42631499999999</v>
      </c>
      <c r="H2320" s="4">
        <v>45.103115198200001</v>
      </c>
      <c r="I2320" s="4">
        <v>4.7541353420430097</v>
      </c>
      <c r="J2320" s="4">
        <v>103.655789</v>
      </c>
      <c r="K2320" s="4">
        <v>110.770526</v>
      </c>
      <c r="L2320" s="4">
        <v>213.42631499999999</v>
      </c>
      <c r="M2320" s="4">
        <v>1</v>
      </c>
      <c r="N2320" s="4">
        <v>29.655788999999999</v>
      </c>
      <c r="O2320" s="4">
        <v>117.88526299999999</v>
      </c>
      <c r="P2320" s="4">
        <v>66.885262999999995</v>
      </c>
      <c r="Q2320" s="5"/>
      <c r="R2320" s="3">
        <f t="shared" si="289"/>
        <v>2.2553863935301131</v>
      </c>
      <c r="S2320" s="3">
        <f t="shared" si="290"/>
        <v>2.0048285195978382E-2</v>
      </c>
      <c r="T2320" s="6">
        <f t="shared" si="291"/>
        <v>0.47141448989650075</v>
      </c>
      <c r="U2320" s="3">
        <f t="shared" si="288"/>
        <v>0.81894080348278986</v>
      </c>
      <c r="V2320" s="6">
        <f t="shared" si="292"/>
        <v>0.79423361261705272</v>
      </c>
      <c r="W2320" s="3">
        <f t="shared" si="293"/>
        <v>63.282405125677677</v>
      </c>
      <c r="X2320" s="4">
        <f t="shared" si="294"/>
        <v>2871</v>
      </c>
      <c r="Y2320">
        <f t="shared" si="295"/>
        <v>0</v>
      </c>
    </row>
    <row r="2321" spans="1:25" x14ac:dyDescent="0.25">
      <c r="A2321" s="2" t="s">
        <v>4677</v>
      </c>
      <c r="B2321" t="s">
        <v>4678</v>
      </c>
      <c r="C2321">
        <v>40.303176177799998</v>
      </c>
      <c r="D2321">
        <v>-2.0032221721100001</v>
      </c>
      <c r="E2321" s="2" t="s">
        <v>4466</v>
      </c>
      <c r="F2321" t="s">
        <v>4467</v>
      </c>
      <c r="G2321" s="4">
        <v>310.77052600000002</v>
      </c>
      <c r="H2321" s="4">
        <v>87.254020037800004</v>
      </c>
      <c r="I2321" s="4">
        <v>3.5616757355749198</v>
      </c>
      <c r="J2321" s="4">
        <v>152.88526300000001</v>
      </c>
      <c r="K2321" s="4">
        <v>157.88526300000001</v>
      </c>
      <c r="L2321" s="4">
        <v>307.77052600000002</v>
      </c>
      <c r="M2321" s="4">
        <v>3</v>
      </c>
      <c r="N2321" s="4">
        <v>29</v>
      </c>
      <c r="O2321" s="4">
        <v>191.88526300000001</v>
      </c>
      <c r="P2321" s="4">
        <v>89.885262999999995</v>
      </c>
      <c r="Q2321" s="5"/>
      <c r="R2321" s="3">
        <f t="shared" si="289"/>
        <v>3.0994918275862067</v>
      </c>
      <c r="S2321" s="3">
        <f t="shared" si="290"/>
        <v>2.7551596613470865E-2</v>
      </c>
      <c r="T2321" s="6">
        <f t="shared" si="291"/>
        <v>0.58156727451946777</v>
      </c>
      <c r="U2321" s="3">
        <f t="shared" si="288"/>
        <v>0.61956432266505002</v>
      </c>
      <c r="V2321" s="6">
        <f t="shared" si="292"/>
        <v>0.52353376047313949</v>
      </c>
      <c r="W2321" s="3">
        <f t="shared" si="293"/>
        <v>55.255051749630368</v>
      </c>
      <c r="X2321" s="4">
        <f t="shared" si="294"/>
        <v>3590</v>
      </c>
      <c r="Y2321">
        <f t="shared" si="295"/>
        <v>0</v>
      </c>
    </row>
    <row r="2322" spans="1:25" x14ac:dyDescent="0.25">
      <c r="A2322" s="2" t="s">
        <v>4679</v>
      </c>
      <c r="B2322" t="s">
        <v>4680</v>
      </c>
      <c r="C2322">
        <v>40.1731297985</v>
      </c>
      <c r="D2322">
        <v>-2.1251961322200001</v>
      </c>
      <c r="E2322" s="2" t="s">
        <v>4466</v>
      </c>
      <c r="F2322" t="s">
        <v>4467</v>
      </c>
      <c r="G2322" s="4">
        <v>287.23709000000002</v>
      </c>
      <c r="H2322" s="4">
        <v>39.963013053200001</v>
      </c>
      <c r="I2322" s="4">
        <v>7.1875733598370397</v>
      </c>
      <c r="J2322" s="4">
        <v>141.272797</v>
      </c>
      <c r="K2322" s="4">
        <v>145.964293</v>
      </c>
      <c r="L2322" s="4">
        <v>282.65578900000003</v>
      </c>
      <c r="M2322" s="4">
        <v>4.5813009999999998</v>
      </c>
      <c r="N2322" s="4">
        <v>24.193767000000001</v>
      </c>
      <c r="O2322" s="4">
        <v>190.04332299999999</v>
      </c>
      <c r="P2322" s="4">
        <v>73</v>
      </c>
      <c r="Q2322" s="5"/>
      <c r="R2322" s="3">
        <f t="shared" si="289"/>
        <v>3.0173060689556941</v>
      </c>
      <c r="S2322" s="3">
        <f t="shared" si="290"/>
        <v>2.6821041737020886E-2</v>
      </c>
      <c r="T2322" s="6">
        <f t="shared" si="291"/>
        <v>0.57294233612617051</v>
      </c>
      <c r="U2322" s="3">
        <f t="shared" si="288"/>
        <v>0.51142952809765385</v>
      </c>
      <c r="V2322" s="6">
        <f t="shared" si="292"/>
        <v>0.24273040906850665</v>
      </c>
      <c r="W2322" s="3">
        <f t="shared" si="293"/>
        <v>40.783637259733858</v>
      </c>
      <c r="X2322" s="4">
        <f t="shared" si="294"/>
        <v>4862</v>
      </c>
      <c r="Y2322">
        <f t="shared" si="295"/>
        <v>0</v>
      </c>
    </row>
    <row r="2323" spans="1:25" x14ac:dyDescent="0.25">
      <c r="A2323" s="2" t="s">
        <v>4681</v>
      </c>
      <c r="B2323" t="s">
        <v>4682</v>
      </c>
      <c r="C2323">
        <v>40.541396388400003</v>
      </c>
      <c r="D2323">
        <v>-1.9798047722400001</v>
      </c>
      <c r="E2323" s="2" t="s">
        <v>4466</v>
      </c>
      <c r="F2323" t="s">
        <v>4467</v>
      </c>
      <c r="G2323" s="4">
        <v>104.88526299999999</v>
      </c>
      <c r="H2323" s="4">
        <v>33.161603234499999</v>
      </c>
      <c r="I2323" s="4">
        <v>3.1628525996861798</v>
      </c>
      <c r="J2323" s="4">
        <v>46</v>
      </c>
      <c r="K2323" s="4">
        <v>58.885263000000002</v>
      </c>
      <c r="L2323" s="4">
        <v>104.88526299999999</v>
      </c>
      <c r="M2323" s="4">
        <v>0</v>
      </c>
      <c r="N2323" s="4">
        <v>1</v>
      </c>
      <c r="O2323" s="4">
        <v>61.885263000000002</v>
      </c>
      <c r="P2323" s="4">
        <v>42</v>
      </c>
      <c r="Q2323" s="5"/>
      <c r="R2323" s="3">
        <f t="shared" si="289"/>
        <v>42</v>
      </c>
      <c r="S2323" s="3">
        <f t="shared" si="290"/>
        <v>0.37334089655172414</v>
      </c>
      <c r="T2323" s="6">
        <f t="shared" si="291"/>
        <v>0.9603252833908329</v>
      </c>
      <c r="U2323" s="3">
        <f t="shared" si="288"/>
        <v>0.69483424510937275</v>
      </c>
      <c r="V2323" s="6">
        <f t="shared" si="292"/>
        <v>0.65722030556924593</v>
      </c>
      <c r="W2323" s="3">
        <f t="shared" si="293"/>
        <v>80.877279448003932</v>
      </c>
      <c r="X2323" s="4">
        <f t="shared" si="294"/>
        <v>1342</v>
      </c>
      <c r="Y2323">
        <f t="shared" si="295"/>
        <v>0</v>
      </c>
    </row>
    <row r="2324" spans="1:25" x14ac:dyDescent="0.25">
      <c r="A2324" s="2" t="s">
        <v>4683</v>
      </c>
      <c r="B2324" t="s">
        <v>4684</v>
      </c>
      <c r="C2324">
        <v>39.375122538299998</v>
      </c>
      <c r="D2324">
        <v>-2.7328856682799998</v>
      </c>
      <c r="E2324" s="2" t="s">
        <v>4466</v>
      </c>
      <c r="F2324" t="s">
        <v>4467</v>
      </c>
      <c r="G2324" s="4">
        <v>2505.1861359999998</v>
      </c>
      <c r="H2324" s="4">
        <v>87.206732524100005</v>
      </c>
      <c r="I2324" s="4">
        <v>28.726980778779701</v>
      </c>
      <c r="J2324" s="4">
        <v>1203.3219260000001</v>
      </c>
      <c r="K2324" s="4">
        <v>1301.86421</v>
      </c>
      <c r="L2324" s="4">
        <v>2235.278941</v>
      </c>
      <c r="M2324" s="4">
        <v>269.90718800000002</v>
      </c>
      <c r="N2324" s="4">
        <v>327.666045</v>
      </c>
      <c r="O2324" s="4">
        <v>1631.864296</v>
      </c>
      <c r="P2324" s="4">
        <v>545.65578800000003</v>
      </c>
      <c r="Q2324" s="5"/>
      <c r="R2324" s="3">
        <f t="shared" si="289"/>
        <v>1.6652802337208912</v>
      </c>
      <c r="S2324" s="3">
        <f t="shared" si="290"/>
        <v>1.4802790844457672E-2</v>
      </c>
      <c r="T2324" s="6">
        <f t="shared" si="291"/>
        <v>0.36113849186791525</v>
      </c>
      <c r="U2324" s="3">
        <f t="shared" si="288"/>
        <v>0.53516817246426229</v>
      </c>
      <c r="V2324" s="6">
        <f t="shared" si="292"/>
        <v>0.31702809265648102</v>
      </c>
      <c r="W2324" s="3">
        <f t="shared" si="293"/>
        <v>33.908329226219813</v>
      </c>
      <c r="X2324" s="4">
        <f t="shared" si="294"/>
        <v>5446</v>
      </c>
      <c r="Y2324">
        <f t="shared" si="295"/>
        <v>0</v>
      </c>
    </row>
    <row r="2325" spans="1:25" x14ac:dyDescent="0.25">
      <c r="A2325" s="2" t="s">
        <v>4685</v>
      </c>
      <c r="B2325" t="s">
        <v>4686</v>
      </c>
      <c r="C2325">
        <v>39.507796278299999</v>
      </c>
      <c r="D2325">
        <v>-1.56979957817</v>
      </c>
      <c r="E2325" s="2" t="s">
        <v>4466</v>
      </c>
      <c r="F2325" t="s">
        <v>4467</v>
      </c>
      <c r="G2325" s="4">
        <v>2556.1716510000001</v>
      </c>
      <c r="H2325" s="4">
        <v>109.643074641</v>
      </c>
      <c r="I2325" s="4">
        <v>23.313571362072501</v>
      </c>
      <c r="J2325" s="4">
        <v>1202.225602</v>
      </c>
      <c r="K2325" s="4">
        <v>1353.9460489999999</v>
      </c>
      <c r="L2325" s="4">
        <v>2141.9347299999999</v>
      </c>
      <c r="M2325" s="4">
        <v>414.23691500000001</v>
      </c>
      <c r="N2325" s="4">
        <v>403.06649700000003</v>
      </c>
      <c r="O2325" s="4">
        <v>1659.3459250000001</v>
      </c>
      <c r="P2325" s="4">
        <v>493.75922300000002</v>
      </c>
      <c r="Q2325" s="5"/>
      <c r="R2325" s="3">
        <f t="shared" si="289"/>
        <v>1.2250068578634556</v>
      </c>
      <c r="S2325" s="3">
        <f t="shared" si="290"/>
        <v>1.0889170442779834E-2</v>
      </c>
      <c r="T2325" s="6">
        <f t="shared" si="291"/>
        <v>0.2440857565303105</v>
      </c>
      <c r="U2325" s="3">
        <f t="shared" si="288"/>
        <v>0.54046941417595007</v>
      </c>
      <c r="V2325" s="6">
        <f t="shared" si="292"/>
        <v>0.33378511582060127</v>
      </c>
      <c r="W2325" s="3">
        <f t="shared" si="293"/>
        <v>28.893543617545593</v>
      </c>
      <c r="X2325" s="4">
        <f t="shared" si="294"/>
        <v>5906</v>
      </c>
      <c r="Y2325">
        <f t="shared" si="295"/>
        <v>0</v>
      </c>
    </row>
    <row r="2326" spans="1:25" x14ac:dyDescent="0.25">
      <c r="A2326" s="2" t="s">
        <v>4687</v>
      </c>
      <c r="B2326" t="s">
        <v>4688</v>
      </c>
      <c r="C2326">
        <v>39.671033916799999</v>
      </c>
      <c r="D2326">
        <v>-1.46999962209</v>
      </c>
      <c r="E2326" s="2" t="s">
        <v>4466</v>
      </c>
      <c r="F2326" t="s">
        <v>4467</v>
      </c>
      <c r="G2326" s="4">
        <v>1012.032228</v>
      </c>
      <c r="H2326" s="4">
        <v>212.86055229300001</v>
      </c>
      <c r="I2326" s="4">
        <v>4.7544376405025499</v>
      </c>
      <c r="J2326" s="4">
        <v>504.46847700000001</v>
      </c>
      <c r="K2326" s="4">
        <v>507.56375100000002</v>
      </c>
      <c r="L2326" s="4">
        <v>912.85262799999998</v>
      </c>
      <c r="M2326" s="4">
        <v>99.179592999999997</v>
      </c>
      <c r="N2326" s="4">
        <v>136.71314599999999</v>
      </c>
      <c r="O2326" s="4">
        <v>599.43381199999999</v>
      </c>
      <c r="P2326" s="4">
        <v>275.88526300000001</v>
      </c>
      <c r="Q2326" s="5"/>
      <c r="R2326" s="3">
        <f t="shared" si="289"/>
        <v>2.01798635370442</v>
      </c>
      <c r="S2326" s="3">
        <f t="shared" si="290"/>
        <v>1.7938019869551257E-2</v>
      </c>
      <c r="T2326" s="6">
        <f t="shared" si="291"/>
        <v>0.43321833415475602</v>
      </c>
      <c r="U2326" s="3">
        <f t="shared" si="288"/>
        <v>0.68831353977743248</v>
      </c>
      <c r="V2326" s="6">
        <f t="shared" si="292"/>
        <v>0.6482257269590932</v>
      </c>
      <c r="W2326" s="3">
        <f t="shared" si="293"/>
        <v>54.072203055692455</v>
      </c>
      <c r="X2326" s="4">
        <f t="shared" si="294"/>
        <v>3706</v>
      </c>
      <c r="Y2326">
        <f t="shared" si="295"/>
        <v>0</v>
      </c>
    </row>
    <row r="2327" spans="1:25" x14ac:dyDescent="0.25">
      <c r="A2327" s="2" t="s">
        <v>4689</v>
      </c>
      <c r="B2327" t="s">
        <v>4690</v>
      </c>
      <c r="C2327">
        <v>39.560709505600002</v>
      </c>
      <c r="D2327">
        <v>-2.7728427975000001</v>
      </c>
      <c r="E2327" s="2" t="s">
        <v>4466</v>
      </c>
      <c r="F2327" t="s">
        <v>4467</v>
      </c>
      <c r="G2327" s="4">
        <v>78.024055000000004</v>
      </c>
      <c r="H2327" s="4">
        <v>39.022873574800002</v>
      </c>
      <c r="I2327" s="4">
        <v>1.9994441170623101</v>
      </c>
      <c r="J2327" s="4">
        <v>37.024054999999997</v>
      </c>
      <c r="K2327" s="4">
        <v>41</v>
      </c>
      <c r="L2327" s="4">
        <v>76.885262999999995</v>
      </c>
      <c r="M2327" s="4">
        <v>1.138792</v>
      </c>
      <c r="N2327" s="4">
        <v>8</v>
      </c>
      <c r="O2327" s="4">
        <v>38.138792000000002</v>
      </c>
      <c r="P2327" s="4">
        <v>31.885262999999998</v>
      </c>
      <c r="Q2327" s="5"/>
      <c r="R2327" s="3">
        <f t="shared" si="289"/>
        <v>3.9856578749999998</v>
      </c>
      <c r="S2327" s="3">
        <f t="shared" si="290"/>
        <v>3.5428787723831894E-2</v>
      </c>
      <c r="T2327" s="6">
        <f t="shared" si="291"/>
        <v>0.66116313454903897</v>
      </c>
      <c r="U2327" s="3">
        <f t="shared" si="288"/>
        <v>1.0457925096316629</v>
      </c>
      <c r="V2327" s="6">
        <f t="shared" si="292"/>
        <v>0.91412025628388371</v>
      </c>
      <c r="W2327" s="3">
        <f t="shared" si="293"/>
        <v>78.76416954164614</v>
      </c>
      <c r="X2327" s="4">
        <f t="shared" si="294"/>
        <v>1526</v>
      </c>
      <c r="Y2327">
        <f t="shared" si="295"/>
        <v>0</v>
      </c>
    </row>
    <row r="2328" spans="1:25" x14ac:dyDescent="0.25">
      <c r="A2328" s="2" t="s">
        <v>4691</v>
      </c>
      <c r="B2328" t="s">
        <v>4692</v>
      </c>
      <c r="C2328">
        <v>39.740803279700003</v>
      </c>
      <c r="D2328">
        <v>-2.5079751258499998</v>
      </c>
      <c r="E2328" s="2" t="s">
        <v>4466</v>
      </c>
      <c r="F2328" t="s">
        <v>4467</v>
      </c>
      <c r="G2328" s="4">
        <v>129.16178600000001</v>
      </c>
      <c r="H2328" s="4">
        <v>59.329152111699997</v>
      </c>
      <c r="I2328" s="4">
        <v>2.1770374495968698</v>
      </c>
      <c r="J2328" s="4">
        <v>64.161786000000006</v>
      </c>
      <c r="K2328" s="4">
        <v>65</v>
      </c>
      <c r="L2328" s="4">
        <v>119</v>
      </c>
      <c r="M2328" s="4">
        <v>10.161785999999999</v>
      </c>
      <c r="N2328" s="4">
        <v>4</v>
      </c>
      <c r="O2328" s="4">
        <v>68.161786000000006</v>
      </c>
      <c r="P2328" s="4">
        <v>57</v>
      </c>
      <c r="Q2328" s="5"/>
      <c r="R2328" s="3">
        <f t="shared" si="289"/>
        <v>14.25</v>
      </c>
      <c r="S2328" s="3">
        <f t="shared" si="290"/>
        <v>0.12666923275862069</v>
      </c>
      <c r="T2328" s="6">
        <f t="shared" si="291"/>
        <v>0.91412025628388371</v>
      </c>
      <c r="U2328" s="3">
        <f t="shared" si="288"/>
        <v>0.89492960175662051</v>
      </c>
      <c r="V2328" s="6">
        <f t="shared" si="292"/>
        <v>0.84746180384425829</v>
      </c>
      <c r="W2328" s="3">
        <f t="shared" si="293"/>
        <v>88.079103006407095</v>
      </c>
      <c r="X2328" s="4">
        <f t="shared" si="294"/>
        <v>727</v>
      </c>
      <c r="Y2328">
        <f t="shared" si="295"/>
        <v>0</v>
      </c>
    </row>
    <row r="2329" spans="1:25" x14ac:dyDescent="0.25">
      <c r="A2329" s="2" t="s">
        <v>4693</v>
      </c>
      <c r="B2329" t="s">
        <v>4694</v>
      </c>
      <c r="C2329">
        <v>39.864698466699998</v>
      </c>
      <c r="D2329">
        <v>-2.6563089941400002</v>
      </c>
      <c r="E2329" s="2" t="s">
        <v>4466</v>
      </c>
      <c r="F2329" t="s">
        <v>4467</v>
      </c>
      <c r="G2329" s="4">
        <v>763.92914399999995</v>
      </c>
      <c r="H2329" s="4">
        <v>73.965110434600007</v>
      </c>
      <c r="I2329" s="4">
        <v>10.328236306433499</v>
      </c>
      <c r="J2329" s="4">
        <v>364.78319800000003</v>
      </c>
      <c r="K2329" s="4">
        <v>399.14594599999998</v>
      </c>
      <c r="L2329" s="4">
        <v>709.09322999999995</v>
      </c>
      <c r="M2329" s="4">
        <v>54.835909999999998</v>
      </c>
      <c r="N2329" s="4">
        <v>90.426680000000005</v>
      </c>
      <c r="O2329" s="4">
        <v>475.024429</v>
      </c>
      <c r="P2329" s="4">
        <v>198.47803099999999</v>
      </c>
      <c r="Q2329" s="5"/>
      <c r="R2329" s="3">
        <f t="shared" si="289"/>
        <v>2.1949056517390662</v>
      </c>
      <c r="S2329" s="3">
        <f t="shared" si="290"/>
        <v>1.9510667711112126E-2</v>
      </c>
      <c r="T2329" s="6">
        <f t="shared" si="291"/>
        <v>0.46094135041892559</v>
      </c>
      <c r="U2329" s="3">
        <f t="shared" si="288"/>
        <v>0.60818916536185141</v>
      </c>
      <c r="V2329" s="6">
        <f t="shared" si="292"/>
        <v>0.50431246919664863</v>
      </c>
      <c r="W2329" s="3">
        <f t="shared" si="293"/>
        <v>48.262690980778714</v>
      </c>
      <c r="X2329" s="4">
        <f t="shared" si="294"/>
        <v>4213</v>
      </c>
      <c r="Y2329">
        <f t="shared" si="295"/>
        <v>0</v>
      </c>
    </row>
    <row r="2330" spans="1:25" x14ac:dyDescent="0.25">
      <c r="A2330" s="2" t="s">
        <v>4695</v>
      </c>
      <c r="B2330" t="s">
        <v>4696</v>
      </c>
      <c r="C2330">
        <v>39.8095779378</v>
      </c>
      <c r="D2330">
        <v>-1.9199427583799999</v>
      </c>
      <c r="E2330" s="2" t="s">
        <v>4466</v>
      </c>
      <c r="F2330" t="s">
        <v>4467</v>
      </c>
      <c r="G2330" s="4">
        <v>157.85438199999999</v>
      </c>
      <c r="H2330" s="4">
        <v>131.33294824000001</v>
      </c>
      <c r="I2330" s="4">
        <v>1.20194043547651</v>
      </c>
      <c r="J2330" s="4">
        <v>63.854382000000001</v>
      </c>
      <c r="K2330" s="4">
        <v>94</v>
      </c>
      <c r="L2330" s="4">
        <v>151.589327</v>
      </c>
      <c r="M2330" s="4">
        <v>6.2650550000000003</v>
      </c>
      <c r="N2330" s="4">
        <v>12</v>
      </c>
      <c r="O2330" s="4">
        <v>86.854382000000001</v>
      </c>
      <c r="P2330" s="4">
        <v>59</v>
      </c>
      <c r="Q2330" s="5"/>
      <c r="R2330" s="3">
        <f t="shared" si="289"/>
        <v>4.916666666666667</v>
      </c>
      <c r="S2330" s="3">
        <f t="shared" si="290"/>
        <v>4.3704589080459773E-2</v>
      </c>
      <c r="T2330" s="6">
        <f t="shared" si="291"/>
        <v>0.72511089206505663</v>
      </c>
      <c r="U2330" s="3">
        <f t="shared" si="288"/>
        <v>0.81746019446664187</v>
      </c>
      <c r="V2330" s="6">
        <f t="shared" si="292"/>
        <v>0.79275505174963035</v>
      </c>
      <c r="W2330" s="3">
        <f t="shared" si="293"/>
        <v>75.893297190734344</v>
      </c>
      <c r="X2330" s="4">
        <f t="shared" si="294"/>
        <v>1795</v>
      </c>
      <c r="Y2330">
        <f t="shared" si="295"/>
        <v>0</v>
      </c>
    </row>
    <row r="2331" spans="1:25" x14ac:dyDescent="0.25">
      <c r="A2331" s="2" t="s">
        <v>4697</v>
      </c>
      <c r="B2331" t="s">
        <v>4698</v>
      </c>
      <c r="C2331">
        <v>39.872227576199997</v>
      </c>
      <c r="D2331">
        <v>-2.30518069754</v>
      </c>
      <c r="E2331" s="2" t="s">
        <v>4466</v>
      </c>
      <c r="F2331" t="s">
        <v>4467</v>
      </c>
      <c r="G2331" s="4">
        <v>38.885263000000002</v>
      </c>
      <c r="H2331" s="4">
        <v>16.950901205400001</v>
      </c>
      <c r="I2331" s="4">
        <v>2.29399384308915</v>
      </c>
      <c r="J2331" s="4">
        <v>12.885263</v>
      </c>
      <c r="K2331" s="4">
        <v>26</v>
      </c>
      <c r="L2331" s="4">
        <v>38.885263000000002</v>
      </c>
      <c r="M2331" s="4">
        <v>0</v>
      </c>
      <c r="N2331" s="4">
        <v>3</v>
      </c>
      <c r="O2331" s="4">
        <v>18</v>
      </c>
      <c r="P2331" s="4">
        <v>17.885262999999998</v>
      </c>
      <c r="Q2331" s="5"/>
      <c r="R2331" s="3">
        <f t="shared" si="289"/>
        <v>5.9617543333333325</v>
      </c>
      <c r="S2331" s="3">
        <f t="shared" si="290"/>
        <v>5.2994445424471258E-2</v>
      </c>
      <c r="T2331" s="6">
        <f t="shared" si="291"/>
        <v>0.77353376047313949</v>
      </c>
      <c r="U2331" s="3">
        <f t="shared" si="288"/>
        <v>1.1602923888888887</v>
      </c>
      <c r="V2331" s="6">
        <f t="shared" si="292"/>
        <v>0.94726466239526863</v>
      </c>
      <c r="W2331" s="3">
        <f t="shared" si="293"/>
        <v>86.039921143420401</v>
      </c>
      <c r="X2331" s="4">
        <f t="shared" si="294"/>
        <v>884</v>
      </c>
      <c r="Y2331">
        <f t="shared" si="295"/>
        <v>0</v>
      </c>
    </row>
    <row r="2332" spans="1:25" x14ac:dyDescent="0.25">
      <c r="A2332" s="2" t="s">
        <v>4699</v>
      </c>
      <c r="B2332" t="s">
        <v>4700</v>
      </c>
      <c r="C2332">
        <v>39.458931689000003</v>
      </c>
      <c r="D2332">
        <v>-2.8689858838800002</v>
      </c>
      <c r="E2332" s="2" t="s">
        <v>4466</v>
      </c>
      <c r="F2332" t="s">
        <v>4467</v>
      </c>
      <c r="G2332" s="4">
        <v>6274.17515</v>
      </c>
      <c r="H2332" s="4">
        <v>176.172964624</v>
      </c>
      <c r="I2332" s="4">
        <v>35.613722868266201</v>
      </c>
      <c r="J2332" s="4">
        <v>3106.5722329999999</v>
      </c>
      <c r="K2332" s="4">
        <v>3167.6029170000002</v>
      </c>
      <c r="L2332" s="4">
        <v>5450.7378900000003</v>
      </c>
      <c r="M2332" s="4">
        <v>823.43724799999995</v>
      </c>
      <c r="N2332" s="4">
        <v>1029.830093</v>
      </c>
      <c r="O2332" s="4">
        <v>4204.8370279999999</v>
      </c>
      <c r="P2332" s="4">
        <v>1039.5080170000001</v>
      </c>
      <c r="Q2332" s="5"/>
      <c r="R2332" s="3">
        <f t="shared" si="289"/>
        <v>1.0093975929289531</v>
      </c>
      <c r="S2332" s="3">
        <f t="shared" si="290"/>
        <v>8.9726048171725626E-3</v>
      </c>
      <c r="T2332" s="6">
        <f t="shared" si="291"/>
        <v>0.17175948743223263</v>
      </c>
      <c r="U2332" s="3">
        <f t="shared" si="288"/>
        <v>0.49213277380794607</v>
      </c>
      <c r="V2332" s="6">
        <f t="shared" si="292"/>
        <v>0.18247905372104484</v>
      </c>
      <c r="W2332" s="3">
        <f t="shared" si="293"/>
        <v>17.711927057663875</v>
      </c>
      <c r="X2332" s="4">
        <f t="shared" si="294"/>
        <v>6929</v>
      </c>
      <c r="Y2332">
        <f t="shared" si="295"/>
        <v>0</v>
      </c>
    </row>
    <row r="2333" spans="1:25" x14ac:dyDescent="0.25">
      <c r="A2333" s="2" t="s">
        <v>4701</v>
      </c>
      <c r="B2333" t="s">
        <v>4702</v>
      </c>
      <c r="C2333">
        <v>39.563038859000002</v>
      </c>
      <c r="D2333">
        <v>-1.9097162089699999</v>
      </c>
      <c r="E2333" s="2" t="s">
        <v>4466</v>
      </c>
      <c r="F2333" t="s">
        <v>4467</v>
      </c>
      <c r="G2333" s="4">
        <v>6226.3192099999997</v>
      </c>
      <c r="H2333" s="4">
        <v>73.893922733500006</v>
      </c>
      <c r="I2333" s="4">
        <v>84.260233828096403</v>
      </c>
      <c r="J2333" s="4">
        <v>3088.895023</v>
      </c>
      <c r="K2333" s="4">
        <v>3137.4241870000001</v>
      </c>
      <c r="L2333" s="4">
        <v>5343.9673659999999</v>
      </c>
      <c r="M2333" s="4">
        <v>882.35184200000003</v>
      </c>
      <c r="N2333" s="4">
        <v>1102.5607649999999</v>
      </c>
      <c r="O2333" s="4">
        <v>4180.6839440000003</v>
      </c>
      <c r="P2333" s="4">
        <v>943.07449899999995</v>
      </c>
      <c r="Q2333" s="5"/>
      <c r="R2333" s="3">
        <f t="shared" si="289"/>
        <v>0.855349227849587</v>
      </c>
      <c r="S2333" s="3">
        <f t="shared" si="290"/>
        <v>7.6032582759568996E-3</v>
      </c>
      <c r="T2333" s="6">
        <f t="shared" si="291"/>
        <v>0.11360275998028585</v>
      </c>
      <c r="U2333" s="3">
        <f t="shared" si="288"/>
        <v>0.48930636503528041</v>
      </c>
      <c r="V2333" s="6">
        <f t="shared" si="292"/>
        <v>0.17373090192212912</v>
      </c>
      <c r="W2333" s="3">
        <f t="shared" si="293"/>
        <v>14.366683095120747</v>
      </c>
      <c r="X2333" s="4">
        <f t="shared" si="294"/>
        <v>7217</v>
      </c>
      <c r="Y2333">
        <f t="shared" si="295"/>
        <v>0</v>
      </c>
    </row>
    <row r="2334" spans="1:25" x14ac:dyDescent="0.25">
      <c r="A2334" s="2" t="s">
        <v>4703</v>
      </c>
      <c r="B2334" t="s">
        <v>4704</v>
      </c>
      <c r="C2334">
        <v>39.967177915999997</v>
      </c>
      <c r="D2334">
        <v>-1.3535932508899999</v>
      </c>
      <c r="E2334" s="2" t="s">
        <v>4466</v>
      </c>
      <c r="F2334" t="s">
        <v>4467</v>
      </c>
      <c r="G2334" s="4">
        <v>193.623807</v>
      </c>
      <c r="H2334" s="4">
        <v>91.732318037400006</v>
      </c>
      <c r="I2334" s="4">
        <v>2.1107480018226301</v>
      </c>
      <c r="J2334" s="4">
        <v>88.369271999999995</v>
      </c>
      <c r="K2334" s="4">
        <v>105.254535</v>
      </c>
      <c r="L2334" s="4">
        <v>185.88526300000001</v>
      </c>
      <c r="M2334" s="4">
        <v>7.7385440000000001</v>
      </c>
      <c r="N2334" s="4">
        <v>10</v>
      </c>
      <c r="O2334" s="4">
        <v>68.623806999999999</v>
      </c>
      <c r="P2334" s="4">
        <v>115</v>
      </c>
      <c r="Q2334" s="5"/>
      <c r="R2334" s="3">
        <f t="shared" si="289"/>
        <v>11.5</v>
      </c>
      <c r="S2334" s="3">
        <f t="shared" si="290"/>
        <v>0.10222429310344827</v>
      </c>
      <c r="T2334" s="6">
        <f t="shared" si="291"/>
        <v>0.89354361754558898</v>
      </c>
      <c r="U2334" s="3">
        <f t="shared" si="288"/>
        <v>1.8215252907784611</v>
      </c>
      <c r="V2334" s="6">
        <f t="shared" si="292"/>
        <v>0.99310004928536222</v>
      </c>
      <c r="W2334" s="3">
        <f t="shared" si="293"/>
        <v>94.332183341547562</v>
      </c>
      <c r="X2334" s="4">
        <f t="shared" si="294"/>
        <v>265</v>
      </c>
      <c r="Y2334">
        <f t="shared" si="295"/>
        <v>1</v>
      </c>
    </row>
    <row r="2335" spans="1:25" x14ac:dyDescent="0.25">
      <c r="A2335" s="2" t="s">
        <v>4705</v>
      </c>
      <c r="B2335" t="s">
        <v>4706</v>
      </c>
      <c r="C2335">
        <v>39.756729974300001</v>
      </c>
      <c r="D2335">
        <v>-1.49405643103</v>
      </c>
      <c r="E2335" s="2" t="s">
        <v>4466</v>
      </c>
      <c r="F2335" t="s">
        <v>4467</v>
      </c>
      <c r="G2335" s="4">
        <v>59</v>
      </c>
      <c r="H2335" s="4">
        <v>34.948886464899999</v>
      </c>
      <c r="I2335" s="4">
        <v>1.68817968089642</v>
      </c>
      <c r="J2335" s="4">
        <v>29</v>
      </c>
      <c r="K2335" s="4">
        <v>30</v>
      </c>
      <c r="L2335" s="4">
        <v>54</v>
      </c>
      <c r="M2335" s="4">
        <v>5</v>
      </c>
      <c r="N2335" s="4">
        <v>3</v>
      </c>
      <c r="O2335" s="4">
        <v>34</v>
      </c>
      <c r="P2335" s="4">
        <v>22</v>
      </c>
      <c r="Q2335" s="5"/>
      <c r="R2335" s="3">
        <f t="shared" si="289"/>
        <v>7.333333333333333</v>
      </c>
      <c r="S2335" s="3">
        <f t="shared" si="290"/>
        <v>6.5186505747126436E-2</v>
      </c>
      <c r="T2335" s="6">
        <f t="shared" si="291"/>
        <v>0.81764415968457371</v>
      </c>
      <c r="U2335" s="3">
        <f t="shared" si="288"/>
        <v>0.73529411764705888</v>
      </c>
      <c r="V2335" s="6">
        <f t="shared" si="292"/>
        <v>0.71081813701330709</v>
      </c>
      <c r="W2335" s="3">
        <f t="shared" si="293"/>
        <v>76.423114834894037</v>
      </c>
      <c r="X2335" s="4">
        <f t="shared" si="294"/>
        <v>1747</v>
      </c>
      <c r="Y2335">
        <f t="shared" si="295"/>
        <v>0</v>
      </c>
    </row>
    <row r="2336" spans="1:25" x14ac:dyDescent="0.25">
      <c r="A2336" s="2" t="s">
        <v>4707</v>
      </c>
      <c r="B2336" t="s">
        <v>4708</v>
      </c>
      <c r="C2336">
        <v>39.752680142000003</v>
      </c>
      <c r="D2336">
        <v>-2.3305074964100001</v>
      </c>
      <c r="E2336" s="2" t="s">
        <v>4466</v>
      </c>
      <c r="F2336" t="s">
        <v>4467</v>
      </c>
      <c r="G2336" s="4">
        <v>392.64390400000002</v>
      </c>
      <c r="H2336" s="4">
        <v>50.000550476000001</v>
      </c>
      <c r="I2336" s="4">
        <v>7.8527916045337696</v>
      </c>
      <c r="J2336" s="4">
        <v>182.20721499999999</v>
      </c>
      <c r="K2336" s="4">
        <v>210.436689</v>
      </c>
      <c r="L2336" s="4">
        <v>372.77052600000002</v>
      </c>
      <c r="M2336" s="4">
        <v>19.873377999999999</v>
      </c>
      <c r="N2336" s="4">
        <v>38.321952000000003</v>
      </c>
      <c r="O2336" s="4">
        <v>167.436689</v>
      </c>
      <c r="P2336" s="4">
        <v>186.88526300000001</v>
      </c>
      <c r="Q2336" s="5"/>
      <c r="R2336" s="3">
        <f t="shared" si="289"/>
        <v>4.8767156485139376</v>
      </c>
      <c r="S2336" s="3">
        <f t="shared" si="290"/>
        <v>4.3349461724857527E-2</v>
      </c>
      <c r="T2336" s="6">
        <f t="shared" si="291"/>
        <v>0.72289305076392307</v>
      </c>
      <c r="U2336" s="3">
        <f t="shared" si="288"/>
        <v>1.3450290754375824</v>
      </c>
      <c r="V2336" s="6">
        <f t="shared" si="292"/>
        <v>0.97437161163134545</v>
      </c>
      <c r="W2336" s="3">
        <f t="shared" si="293"/>
        <v>84.863233119763422</v>
      </c>
      <c r="X2336" s="4">
        <f t="shared" si="294"/>
        <v>989</v>
      </c>
      <c r="Y2336">
        <f t="shared" si="295"/>
        <v>0</v>
      </c>
    </row>
    <row r="2337" spans="1:25" x14ac:dyDescent="0.25">
      <c r="A2337" s="2" t="s">
        <v>4709</v>
      </c>
      <c r="B2337" t="s">
        <v>4710</v>
      </c>
      <c r="C2337">
        <v>40.307810527599997</v>
      </c>
      <c r="D2337">
        <v>-2.4701869664</v>
      </c>
      <c r="E2337" s="2" t="s">
        <v>4466</v>
      </c>
      <c r="F2337" t="s">
        <v>4467</v>
      </c>
      <c r="G2337" s="4">
        <v>37</v>
      </c>
      <c r="H2337" s="4">
        <v>23.227116672099999</v>
      </c>
      <c r="I2337" s="4">
        <v>1.5929656927432501</v>
      </c>
      <c r="J2337" s="4">
        <v>21</v>
      </c>
      <c r="K2337" s="4">
        <v>16</v>
      </c>
      <c r="L2337" s="4">
        <v>37</v>
      </c>
      <c r="M2337" s="4">
        <v>0</v>
      </c>
      <c r="N2337" s="4">
        <v>2</v>
      </c>
      <c r="O2337" s="4">
        <v>10</v>
      </c>
      <c r="P2337" s="4">
        <v>25</v>
      </c>
      <c r="Q2337" s="5"/>
      <c r="R2337" s="3">
        <f t="shared" si="289"/>
        <v>12.5</v>
      </c>
      <c r="S2337" s="3">
        <f t="shared" si="290"/>
        <v>0.11111336206896551</v>
      </c>
      <c r="T2337" s="6">
        <f t="shared" si="291"/>
        <v>0.90192212912764913</v>
      </c>
      <c r="U2337" s="3">
        <f t="shared" si="288"/>
        <v>2.7</v>
      </c>
      <c r="V2337" s="6">
        <f t="shared" si="292"/>
        <v>0.99913750616067032</v>
      </c>
      <c r="W2337" s="3">
        <f t="shared" si="293"/>
        <v>95.052981764415961</v>
      </c>
      <c r="X2337" s="4">
        <f t="shared" si="294"/>
        <v>217</v>
      </c>
      <c r="Y2337">
        <f t="shared" si="295"/>
        <v>1</v>
      </c>
    </row>
    <row r="2338" spans="1:25" x14ac:dyDescent="0.25">
      <c r="A2338" s="2" t="s">
        <v>4711</v>
      </c>
      <c r="B2338" t="s">
        <v>4712</v>
      </c>
      <c r="C2338">
        <v>39.8255868882</v>
      </c>
      <c r="D2338">
        <v>-2.0651605229499999</v>
      </c>
      <c r="E2338" s="2" t="s">
        <v>4466</v>
      </c>
      <c r="F2338" t="s">
        <v>4467</v>
      </c>
      <c r="G2338" s="4">
        <v>149.45553799999999</v>
      </c>
      <c r="H2338" s="4">
        <v>74.572963767499999</v>
      </c>
      <c r="I2338" s="4">
        <v>2.0041517655911498</v>
      </c>
      <c r="J2338" s="4">
        <v>75.770526000000004</v>
      </c>
      <c r="K2338" s="4">
        <v>73.685012</v>
      </c>
      <c r="L2338" s="4">
        <v>146.655789</v>
      </c>
      <c r="M2338" s="4">
        <v>2.7997489999999998</v>
      </c>
      <c r="N2338" s="4">
        <v>3.2483230000000001</v>
      </c>
      <c r="O2338" s="4">
        <v>77.207215000000005</v>
      </c>
      <c r="P2338" s="4">
        <v>69</v>
      </c>
      <c r="Q2338" s="5"/>
      <c r="R2338" s="3">
        <f t="shared" si="289"/>
        <v>21.241729963430359</v>
      </c>
      <c r="S2338" s="3">
        <f t="shared" si="290"/>
        <v>0.1888192025918265</v>
      </c>
      <c r="T2338" s="6">
        <f t="shared" si="291"/>
        <v>0.94011828486939375</v>
      </c>
      <c r="U2338" s="3">
        <f t="shared" si="288"/>
        <v>0.93577165035677035</v>
      </c>
      <c r="V2338" s="6">
        <f t="shared" si="292"/>
        <v>0.86964021685559389</v>
      </c>
      <c r="W2338" s="3">
        <f t="shared" si="293"/>
        <v>90.48792508624939</v>
      </c>
      <c r="X2338" s="4">
        <f t="shared" si="294"/>
        <v>535</v>
      </c>
      <c r="Y2338">
        <f t="shared" si="295"/>
        <v>1</v>
      </c>
    </row>
    <row r="2339" spans="1:25" x14ac:dyDescent="0.25">
      <c r="A2339" s="2" t="s">
        <v>4713</v>
      </c>
      <c r="B2339" t="s">
        <v>4714</v>
      </c>
      <c r="C2339">
        <v>39.618765291400003</v>
      </c>
      <c r="D2339">
        <v>-2.10943514556</v>
      </c>
      <c r="E2339" s="2" t="s">
        <v>4466</v>
      </c>
      <c r="F2339" t="s">
        <v>4467</v>
      </c>
      <c r="G2339" s="4">
        <v>154.267169</v>
      </c>
      <c r="H2339" s="4">
        <v>38.307993754800002</v>
      </c>
      <c r="I2339" s="4">
        <v>4.0270228711904403</v>
      </c>
      <c r="J2339" s="4">
        <v>67.466493999999997</v>
      </c>
      <c r="K2339" s="4">
        <v>86.800674999999998</v>
      </c>
      <c r="L2339" s="4">
        <v>125.88526299999999</v>
      </c>
      <c r="M2339" s="4">
        <v>28.381905</v>
      </c>
      <c r="N2339" s="4">
        <v>8.3630600000000008</v>
      </c>
      <c r="O2339" s="4">
        <v>94.904107999999994</v>
      </c>
      <c r="P2339" s="4">
        <v>51</v>
      </c>
      <c r="Q2339" s="5"/>
      <c r="R2339" s="3">
        <f t="shared" si="289"/>
        <v>6.0982463356713925</v>
      </c>
      <c r="S2339" s="3">
        <f t="shared" si="290"/>
        <v>5.4207732246495811E-2</v>
      </c>
      <c r="T2339" s="6">
        <f t="shared" si="291"/>
        <v>0.77957121734844748</v>
      </c>
      <c r="U2339" s="3">
        <f t="shared" si="288"/>
        <v>0.62550569465338646</v>
      </c>
      <c r="V2339" s="6">
        <f t="shared" si="292"/>
        <v>0.53499260719566288</v>
      </c>
      <c r="W2339" s="3">
        <f t="shared" si="293"/>
        <v>65.728191227205528</v>
      </c>
      <c r="X2339" s="4">
        <f t="shared" si="294"/>
        <v>2675</v>
      </c>
      <c r="Y2339">
        <f t="shared" si="295"/>
        <v>0</v>
      </c>
    </row>
    <row r="2340" spans="1:25" x14ac:dyDescent="0.25">
      <c r="A2340" s="2" t="s">
        <v>4715</v>
      </c>
      <c r="B2340" t="s">
        <v>4716</v>
      </c>
      <c r="C2340">
        <v>40.298182216900003</v>
      </c>
      <c r="D2340">
        <v>-2.4214201878199999</v>
      </c>
      <c r="E2340" s="2" t="s">
        <v>4466</v>
      </c>
      <c r="F2340" t="s">
        <v>4467</v>
      </c>
      <c r="G2340" s="4">
        <v>21</v>
      </c>
      <c r="H2340" s="4">
        <v>13.3097491695</v>
      </c>
      <c r="I2340" s="4">
        <v>1.5777908157820599</v>
      </c>
      <c r="J2340" s="4">
        <v>9</v>
      </c>
      <c r="K2340" s="4">
        <v>12</v>
      </c>
      <c r="L2340" s="4">
        <v>21</v>
      </c>
      <c r="M2340" s="4">
        <v>0</v>
      </c>
      <c r="N2340" s="4">
        <v>0</v>
      </c>
      <c r="O2340" s="4">
        <v>11</v>
      </c>
      <c r="P2340" s="4">
        <v>10</v>
      </c>
      <c r="Q2340" s="5"/>
      <c r="R2340" s="3" t="str">
        <f t="shared" si="289"/>
        <v/>
      </c>
      <c r="S2340" s="3">
        <f t="shared" si="290"/>
        <v>1</v>
      </c>
      <c r="T2340" s="6">
        <f t="shared" si="291"/>
        <v>1</v>
      </c>
      <c r="U2340" s="3">
        <f t="shared" si="288"/>
        <v>0.90909090909090906</v>
      </c>
      <c r="V2340" s="6">
        <f t="shared" si="292"/>
        <v>0.85547067520946274</v>
      </c>
      <c r="W2340" s="3">
        <f t="shared" si="293"/>
        <v>92.773533760473143</v>
      </c>
      <c r="X2340" s="4">
        <f t="shared" si="294"/>
        <v>362</v>
      </c>
      <c r="Y2340">
        <f t="shared" si="295"/>
        <v>1</v>
      </c>
    </row>
    <row r="2341" spans="1:25" x14ac:dyDescent="0.25">
      <c r="A2341" s="2" t="s">
        <v>4717</v>
      </c>
      <c r="B2341" t="s">
        <v>4718</v>
      </c>
      <c r="C2341">
        <v>39.642539847099997</v>
      </c>
      <c r="D2341">
        <v>-2.7603924425100002</v>
      </c>
      <c r="E2341" s="2" t="s">
        <v>4466</v>
      </c>
      <c r="F2341" t="s">
        <v>4467</v>
      </c>
      <c r="G2341" s="4">
        <v>593.90038900000002</v>
      </c>
      <c r="H2341" s="4">
        <v>53.338719374500002</v>
      </c>
      <c r="I2341" s="4">
        <v>11.134507820296999</v>
      </c>
      <c r="J2341" s="4">
        <v>286.20376299999998</v>
      </c>
      <c r="K2341" s="4">
        <v>307.69662599999998</v>
      </c>
      <c r="L2341" s="4">
        <v>564.77052600000002</v>
      </c>
      <c r="M2341" s="4">
        <v>29.129863</v>
      </c>
      <c r="N2341" s="4">
        <v>58.296529</v>
      </c>
      <c r="O2341" s="4">
        <v>366.83333399999998</v>
      </c>
      <c r="P2341" s="4">
        <v>168.77052599999999</v>
      </c>
      <c r="Q2341" s="5"/>
      <c r="R2341" s="3">
        <f t="shared" si="289"/>
        <v>2.8950355860809482</v>
      </c>
      <c r="S2341" s="3">
        <f t="shared" si="290"/>
        <v>2.5734170982300176E-2</v>
      </c>
      <c r="T2341" s="6">
        <f t="shared" si="291"/>
        <v>0.5564317397732873</v>
      </c>
      <c r="U2341" s="3">
        <f t="shared" si="288"/>
        <v>0.6189924250449933</v>
      </c>
      <c r="V2341" s="6">
        <f t="shared" si="292"/>
        <v>0.52156234598324303</v>
      </c>
      <c r="W2341" s="3">
        <f t="shared" si="293"/>
        <v>53.899704287826509</v>
      </c>
      <c r="X2341" s="4">
        <f t="shared" si="294"/>
        <v>3721</v>
      </c>
      <c r="Y2341">
        <f t="shared" si="295"/>
        <v>0</v>
      </c>
    </row>
    <row r="2342" spans="1:25" x14ac:dyDescent="0.25">
      <c r="A2342" s="2" t="s">
        <v>4719</v>
      </c>
      <c r="B2342" t="s">
        <v>4720</v>
      </c>
      <c r="C2342">
        <v>39.969223555299997</v>
      </c>
      <c r="D2342">
        <v>-1.7932798968200001</v>
      </c>
      <c r="E2342" s="2" t="s">
        <v>4466</v>
      </c>
      <c r="F2342" t="s">
        <v>4467</v>
      </c>
      <c r="G2342" s="4">
        <v>94.770526000000004</v>
      </c>
      <c r="H2342" s="4">
        <v>52.610672706300001</v>
      </c>
      <c r="I2342" s="4">
        <v>1.8013555258846099</v>
      </c>
      <c r="J2342" s="4">
        <v>46.770525999999997</v>
      </c>
      <c r="K2342" s="4">
        <v>48</v>
      </c>
      <c r="L2342" s="4">
        <v>94.770526000000004</v>
      </c>
      <c r="M2342" s="4">
        <v>0</v>
      </c>
      <c r="N2342" s="4">
        <v>2</v>
      </c>
      <c r="O2342" s="4">
        <v>43</v>
      </c>
      <c r="P2342" s="4">
        <v>49.770525999999997</v>
      </c>
      <c r="Q2342" s="5"/>
      <c r="R2342" s="3">
        <f t="shared" si="289"/>
        <v>24.885262999999998</v>
      </c>
      <c r="S2342" s="3">
        <f t="shared" si="290"/>
        <v>0.22120681903203446</v>
      </c>
      <c r="T2342" s="6">
        <f t="shared" si="291"/>
        <v>0.94652538196155744</v>
      </c>
      <c r="U2342" s="3">
        <f t="shared" si="288"/>
        <v>1.2039657209302326</v>
      </c>
      <c r="V2342" s="6">
        <f t="shared" si="292"/>
        <v>0.95588960078856577</v>
      </c>
      <c r="W2342" s="3">
        <f t="shared" si="293"/>
        <v>95.120749137506166</v>
      </c>
      <c r="X2342" s="4">
        <f t="shared" si="294"/>
        <v>214</v>
      </c>
      <c r="Y2342">
        <f t="shared" si="295"/>
        <v>1</v>
      </c>
    </row>
    <row r="2343" spans="1:25" x14ac:dyDescent="0.25">
      <c r="A2343" s="2" t="s">
        <v>4721</v>
      </c>
      <c r="B2343" t="s">
        <v>4722</v>
      </c>
      <c r="C2343">
        <v>39.945355802400002</v>
      </c>
      <c r="D2343">
        <v>-1.7166164775399999</v>
      </c>
      <c r="E2343" s="2" t="s">
        <v>4466</v>
      </c>
      <c r="F2343" t="s">
        <v>4467</v>
      </c>
      <c r="G2343" s="4">
        <v>81</v>
      </c>
      <c r="H2343" s="4">
        <v>56.912563447300002</v>
      </c>
      <c r="I2343" s="4">
        <v>1.4232358392186</v>
      </c>
      <c r="J2343" s="4">
        <v>36</v>
      </c>
      <c r="K2343" s="4">
        <v>45</v>
      </c>
      <c r="L2343" s="4">
        <v>81</v>
      </c>
      <c r="M2343" s="4">
        <v>0</v>
      </c>
      <c r="N2343" s="4">
        <v>6</v>
      </c>
      <c r="O2343" s="4">
        <v>34</v>
      </c>
      <c r="P2343" s="4">
        <v>41</v>
      </c>
      <c r="Q2343" s="5"/>
      <c r="R2343" s="3">
        <f t="shared" si="289"/>
        <v>6.833333333333333</v>
      </c>
      <c r="S2343" s="3">
        <f t="shared" si="290"/>
        <v>6.0741971264367811E-2</v>
      </c>
      <c r="T2343" s="6">
        <f t="shared" si="291"/>
        <v>0.80322819122720557</v>
      </c>
      <c r="U2343" s="3">
        <f t="shared" si="288"/>
        <v>1.3823529411764706</v>
      </c>
      <c r="V2343" s="6">
        <f t="shared" si="292"/>
        <v>0.97769837358304579</v>
      </c>
      <c r="W2343" s="3">
        <f t="shared" si="293"/>
        <v>89.04632824051258</v>
      </c>
      <c r="X2343" s="4">
        <f t="shared" si="294"/>
        <v>647</v>
      </c>
      <c r="Y2343">
        <f t="shared" si="295"/>
        <v>0</v>
      </c>
    </row>
    <row r="2344" spans="1:25" x14ac:dyDescent="0.25">
      <c r="A2344" s="2" t="s">
        <v>4723</v>
      </c>
      <c r="B2344" t="s">
        <v>4724</v>
      </c>
      <c r="C2344">
        <v>39.939020055</v>
      </c>
      <c r="D2344">
        <v>-2.6248937991800001</v>
      </c>
      <c r="E2344" s="2" t="s">
        <v>4466</v>
      </c>
      <c r="F2344" t="s">
        <v>4467</v>
      </c>
      <c r="G2344" s="4">
        <v>738.29715699999997</v>
      </c>
      <c r="H2344" s="4">
        <v>60.985863981900003</v>
      </c>
      <c r="I2344" s="4">
        <v>12.1060375109078</v>
      </c>
      <c r="J2344" s="4">
        <v>365.6626</v>
      </c>
      <c r="K2344" s="4">
        <v>372.63455699999997</v>
      </c>
      <c r="L2344" s="4">
        <v>703.19683999999995</v>
      </c>
      <c r="M2344" s="4">
        <v>35.100316999999997</v>
      </c>
      <c r="N2344" s="4">
        <v>61</v>
      </c>
      <c r="O2344" s="4">
        <v>411.87084299999998</v>
      </c>
      <c r="P2344" s="4">
        <v>265.42631399999999</v>
      </c>
      <c r="Q2344" s="5"/>
      <c r="R2344" s="3">
        <f t="shared" si="289"/>
        <v>4.3512510491803278</v>
      </c>
      <c r="S2344" s="3">
        <f t="shared" si="290"/>
        <v>3.8678570662443186E-2</v>
      </c>
      <c r="T2344" s="6">
        <f t="shared" si="291"/>
        <v>0.69048792508624934</v>
      </c>
      <c r="U2344" s="3">
        <f t="shared" si="288"/>
        <v>0.79254533198408517</v>
      </c>
      <c r="V2344" s="6">
        <f t="shared" si="292"/>
        <v>0.76848201084277967</v>
      </c>
      <c r="W2344" s="3">
        <f t="shared" si="293"/>
        <v>72.948496796451451</v>
      </c>
      <c r="X2344" s="4">
        <f t="shared" si="294"/>
        <v>2065</v>
      </c>
      <c r="Y2344">
        <f t="shared" si="295"/>
        <v>0</v>
      </c>
    </row>
    <row r="2345" spans="1:25" x14ac:dyDescent="0.25">
      <c r="A2345" s="2" t="s">
        <v>4725</v>
      </c>
      <c r="B2345" t="s">
        <v>4726</v>
      </c>
      <c r="C2345">
        <v>40.071749947900003</v>
      </c>
      <c r="D2345">
        <v>-2.0235720386299998</v>
      </c>
      <c r="E2345" s="2" t="s">
        <v>4466</v>
      </c>
      <c r="F2345" t="s">
        <v>4467</v>
      </c>
      <c r="G2345" s="4">
        <v>194</v>
      </c>
      <c r="H2345" s="4">
        <v>50.064091965999999</v>
      </c>
      <c r="I2345" s="4">
        <v>3.8750328305515098</v>
      </c>
      <c r="J2345" s="4">
        <v>93</v>
      </c>
      <c r="K2345" s="4">
        <v>101</v>
      </c>
      <c r="L2345" s="4">
        <v>191</v>
      </c>
      <c r="M2345" s="4">
        <v>3</v>
      </c>
      <c r="N2345" s="4">
        <v>13</v>
      </c>
      <c r="O2345" s="4">
        <v>127</v>
      </c>
      <c r="P2345" s="4">
        <v>54</v>
      </c>
      <c r="Q2345" s="5"/>
      <c r="R2345" s="3">
        <f t="shared" si="289"/>
        <v>4.1538461538461542</v>
      </c>
      <c r="S2345" s="3">
        <f t="shared" si="290"/>
        <v>3.6923824933687004E-2</v>
      </c>
      <c r="T2345" s="6">
        <f t="shared" si="291"/>
        <v>0.6761951700344998</v>
      </c>
      <c r="U2345" s="3">
        <f t="shared" si="288"/>
        <v>0.52755905511811019</v>
      </c>
      <c r="V2345" s="6">
        <f t="shared" si="292"/>
        <v>0.29386397240019713</v>
      </c>
      <c r="W2345" s="3">
        <f t="shared" si="293"/>
        <v>48.502957121734845</v>
      </c>
      <c r="X2345" s="4">
        <f t="shared" si="294"/>
        <v>4189</v>
      </c>
      <c r="Y2345">
        <f t="shared" si="295"/>
        <v>0</v>
      </c>
    </row>
    <row r="2346" spans="1:25" x14ac:dyDescent="0.25">
      <c r="A2346" s="2" t="s">
        <v>4727</v>
      </c>
      <c r="B2346" t="s">
        <v>4728</v>
      </c>
      <c r="C2346">
        <v>39.7155977878</v>
      </c>
      <c r="D2346">
        <v>-1.76669314085</v>
      </c>
      <c r="E2346" s="2" t="s">
        <v>4466</v>
      </c>
      <c r="F2346" t="s">
        <v>4467</v>
      </c>
      <c r="G2346" s="4">
        <v>134.24288899999999</v>
      </c>
      <c r="H2346" s="4">
        <v>123.476339657</v>
      </c>
      <c r="I2346" s="4">
        <v>1.0871952422051701</v>
      </c>
      <c r="J2346" s="4">
        <v>68.885262999999995</v>
      </c>
      <c r="K2346" s="4">
        <v>65.357625999999996</v>
      </c>
      <c r="L2346" s="4">
        <v>133.88526300000001</v>
      </c>
      <c r="M2346" s="4">
        <v>0.357626</v>
      </c>
      <c r="N2346" s="4">
        <v>12</v>
      </c>
      <c r="O2346" s="4">
        <v>80.242889000000005</v>
      </c>
      <c r="P2346" s="4">
        <v>42</v>
      </c>
      <c r="Q2346" s="5"/>
      <c r="R2346" s="3">
        <f t="shared" si="289"/>
        <v>3.5</v>
      </c>
      <c r="S2346" s="3">
        <f t="shared" si="290"/>
        <v>3.1111741379310345E-2</v>
      </c>
      <c r="T2346" s="6">
        <f t="shared" si="291"/>
        <v>0.62037949728930508</v>
      </c>
      <c r="U2346" s="3">
        <f t="shared" si="288"/>
        <v>0.67295682736447837</v>
      </c>
      <c r="V2346" s="6">
        <f t="shared" si="292"/>
        <v>0.6248151798915722</v>
      </c>
      <c r="W2346" s="3">
        <f t="shared" si="293"/>
        <v>62.259733859043862</v>
      </c>
      <c r="X2346" s="4">
        <f t="shared" si="294"/>
        <v>2945</v>
      </c>
      <c r="Y2346">
        <f t="shared" si="295"/>
        <v>0</v>
      </c>
    </row>
    <row r="2347" spans="1:25" x14ac:dyDescent="0.25">
      <c r="A2347" s="2" t="s">
        <v>4729</v>
      </c>
      <c r="B2347" t="s">
        <v>4730</v>
      </c>
      <c r="C2347">
        <v>40.075964100599997</v>
      </c>
      <c r="D2347">
        <v>-2.8541655637300001</v>
      </c>
      <c r="E2347" s="2" t="s">
        <v>4466</v>
      </c>
      <c r="F2347" t="s">
        <v>4467</v>
      </c>
      <c r="G2347" s="4">
        <v>79.213503000000003</v>
      </c>
      <c r="H2347" s="4">
        <v>19.362294218599999</v>
      </c>
      <c r="I2347" s="4">
        <v>4.0911217496067804</v>
      </c>
      <c r="J2347" s="4">
        <v>35</v>
      </c>
      <c r="K2347" s="4">
        <v>44.213503000000003</v>
      </c>
      <c r="L2347" s="4">
        <v>74</v>
      </c>
      <c r="M2347" s="4">
        <v>5.2135030000000002</v>
      </c>
      <c r="N2347" s="4">
        <v>9</v>
      </c>
      <c r="O2347" s="4">
        <v>47.213503000000003</v>
      </c>
      <c r="P2347" s="4">
        <v>23</v>
      </c>
      <c r="Q2347" s="5"/>
      <c r="R2347" s="3">
        <f t="shared" si="289"/>
        <v>2.5555555555555554</v>
      </c>
      <c r="S2347" s="3">
        <f t="shared" si="290"/>
        <v>2.2716509578544059E-2</v>
      </c>
      <c r="T2347" s="6">
        <f t="shared" si="291"/>
        <v>0.51503203548546084</v>
      </c>
      <c r="U2347" s="3">
        <f t="shared" si="288"/>
        <v>0.67777220427808538</v>
      </c>
      <c r="V2347" s="6">
        <f t="shared" si="292"/>
        <v>0.63196155741744697</v>
      </c>
      <c r="W2347" s="3">
        <f t="shared" si="293"/>
        <v>57.349679645145393</v>
      </c>
      <c r="X2347" s="4">
        <f t="shared" si="294"/>
        <v>3394</v>
      </c>
      <c r="Y2347">
        <f t="shared" si="295"/>
        <v>0</v>
      </c>
    </row>
    <row r="2348" spans="1:25" x14ac:dyDescent="0.25">
      <c r="A2348" s="2" t="s">
        <v>4731</v>
      </c>
      <c r="B2348" t="s">
        <v>4732</v>
      </c>
      <c r="C2348">
        <v>39.867673851200003</v>
      </c>
      <c r="D2348">
        <v>-2.2189797218599998</v>
      </c>
      <c r="E2348" s="2" t="s">
        <v>4466</v>
      </c>
      <c r="F2348" t="s">
        <v>4467</v>
      </c>
      <c r="G2348" s="4">
        <v>45.885263000000002</v>
      </c>
      <c r="H2348" s="4">
        <v>61.511663376500003</v>
      </c>
      <c r="I2348" s="4">
        <v>0.745960367209482</v>
      </c>
      <c r="J2348" s="4">
        <v>22.885262999999998</v>
      </c>
      <c r="K2348" s="4">
        <v>23</v>
      </c>
      <c r="L2348" s="4">
        <v>45.885263000000002</v>
      </c>
      <c r="M2348" s="4">
        <v>0</v>
      </c>
      <c r="N2348" s="4">
        <v>4.8852630000000001</v>
      </c>
      <c r="O2348" s="4">
        <v>25</v>
      </c>
      <c r="P2348" s="4">
        <v>16</v>
      </c>
      <c r="Q2348" s="5"/>
      <c r="R2348" s="3">
        <f t="shared" si="289"/>
        <v>3.2751563221877715</v>
      </c>
      <c r="S2348" s="3">
        <f t="shared" si="290"/>
        <v>2.9113090420776908E-2</v>
      </c>
      <c r="T2348" s="6">
        <f t="shared" si="291"/>
        <v>0.60017249876786594</v>
      </c>
      <c r="U2348" s="3">
        <f t="shared" si="288"/>
        <v>0.83541052000000005</v>
      </c>
      <c r="V2348" s="6">
        <f t="shared" si="292"/>
        <v>0.80458353868900934</v>
      </c>
      <c r="W2348" s="3">
        <f t="shared" si="293"/>
        <v>70.237801872843761</v>
      </c>
      <c r="X2348" s="4">
        <f t="shared" si="294"/>
        <v>2296</v>
      </c>
      <c r="Y2348">
        <f t="shared" si="295"/>
        <v>0</v>
      </c>
    </row>
    <row r="2349" spans="1:25" x14ac:dyDescent="0.25">
      <c r="A2349" s="2" t="s">
        <v>4733</v>
      </c>
      <c r="B2349" t="s">
        <v>4734</v>
      </c>
      <c r="C2349">
        <v>39.479549994000003</v>
      </c>
      <c r="D2349">
        <v>-2.7517197924499999</v>
      </c>
      <c r="E2349" s="2" t="s">
        <v>4466</v>
      </c>
      <c r="F2349" t="s">
        <v>4467</v>
      </c>
      <c r="G2349" s="4">
        <v>1271.7887780000001</v>
      </c>
      <c r="H2349" s="4">
        <v>56.409241198799997</v>
      </c>
      <c r="I2349" s="4">
        <v>22.545752202514201</v>
      </c>
      <c r="J2349" s="4">
        <v>623.00161200000002</v>
      </c>
      <c r="K2349" s="4">
        <v>648.78716599999996</v>
      </c>
      <c r="L2349" s="4">
        <v>1174.9673660000001</v>
      </c>
      <c r="M2349" s="4">
        <v>96.821408000000005</v>
      </c>
      <c r="N2349" s="4">
        <v>190.584215</v>
      </c>
      <c r="O2349" s="4">
        <v>756.89298199999996</v>
      </c>
      <c r="P2349" s="4">
        <v>324.311577</v>
      </c>
      <c r="Q2349" s="5"/>
      <c r="R2349" s="3">
        <f t="shared" si="289"/>
        <v>1.7016707128657009</v>
      </c>
      <c r="S2349" s="3">
        <f t="shared" si="290"/>
        <v>1.5126268323264103E-2</v>
      </c>
      <c r="T2349" s="6">
        <f t="shared" si="291"/>
        <v>0.36951700344997535</v>
      </c>
      <c r="U2349" s="3">
        <f t="shared" si="288"/>
        <v>0.6802755531428617</v>
      </c>
      <c r="V2349" s="6">
        <f t="shared" si="292"/>
        <v>0.63565795958600291</v>
      </c>
      <c r="W2349" s="3">
        <f t="shared" si="293"/>
        <v>50.258748151798912</v>
      </c>
      <c r="X2349" s="4">
        <f t="shared" si="294"/>
        <v>4048</v>
      </c>
      <c r="Y2349">
        <f t="shared" si="295"/>
        <v>0</v>
      </c>
    </row>
    <row r="2350" spans="1:25" x14ac:dyDescent="0.25">
      <c r="A2350" s="2" t="s">
        <v>4735</v>
      </c>
      <c r="B2350" t="s">
        <v>4736</v>
      </c>
      <c r="C2350">
        <v>39.458165017900001</v>
      </c>
      <c r="D2350">
        <v>-2.6381510495899998</v>
      </c>
      <c r="E2350" s="2" t="s">
        <v>4466</v>
      </c>
      <c r="F2350" t="s">
        <v>4467</v>
      </c>
      <c r="G2350" s="4">
        <v>7061.131386</v>
      </c>
      <c r="H2350" s="4">
        <v>224.67523977799999</v>
      </c>
      <c r="I2350" s="4">
        <v>31.428168880456301</v>
      </c>
      <c r="J2350" s="4">
        <v>3327.5122379999998</v>
      </c>
      <c r="K2350" s="4">
        <v>3733.6191480000002</v>
      </c>
      <c r="L2350" s="4">
        <v>5899.1750959999999</v>
      </c>
      <c r="M2350" s="4">
        <v>1161.956285</v>
      </c>
      <c r="N2350" s="4">
        <v>960.88809800000001</v>
      </c>
      <c r="O2350" s="4">
        <v>4894.3631420000002</v>
      </c>
      <c r="P2350" s="4">
        <v>1205.8801410000001</v>
      </c>
      <c r="Q2350" s="5"/>
      <c r="R2350" s="3">
        <f t="shared" si="289"/>
        <v>1.2549641769004407</v>
      </c>
      <c r="S2350" s="3">
        <f t="shared" si="290"/>
        <v>1.1155463117721597E-2</v>
      </c>
      <c r="T2350" s="6">
        <f t="shared" si="291"/>
        <v>0.25320354854608179</v>
      </c>
      <c r="U2350" s="3">
        <f t="shared" si="288"/>
        <v>0.44270688057580176</v>
      </c>
      <c r="V2350" s="6">
        <f t="shared" si="292"/>
        <v>7.3804829965500252E-2</v>
      </c>
      <c r="W2350" s="3">
        <f t="shared" si="293"/>
        <v>16.350418925579103</v>
      </c>
      <c r="X2350" s="4">
        <f t="shared" si="294"/>
        <v>7039</v>
      </c>
      <c r="Y2350">
        <f t="shared" si="295"/>
        <v>0</v>
      </c>
    </row>
    <row r="2351" spans="1:25" x14ac:dyDescent="0.25">
      <c r="A2351" s="2" t="s">
        <v>4737</v>
      </c>
      <c r="B2351" t="s">
        <v>4738</v>
      </c>
      <c r="C2351">
        <v>39.491607933300003</v>
      </c>
      <c r="D2351">
        <v>-1.8845921377499999</v>
      </c>
      <c r="E2351" s="2" t="s">
        <v>4466</v>
      </c>
      <c r="F2351" t="s">
        <v>4467</v>
      </c>
      <c r="G2351" s="4">
        <v>793.22670200000005</v>
      </c>
      <c r="H2351" s="4">
        <v>85.842350252800003</v>
      </c>
      <c r="I2351" s="4">
        <v>9.2405053760061406</v>
      </c>
      <c r="J2351" s="4">
        <v>354.61602699999997</v>
      </c>
      <c r="K2351" s="4">
        <v>438.61067500000001</v>
      </c>
      <c r="L2351" s="4">
        <v>646</v>
      </c>
      <c r="M2351" s="4">
        <v>147.226699</v>
      </c>
      <c r="N2351" s="4">
        <v>106.525307</v>
      </c>
      <c r="O2351" s="4">
        <v>505.701392</v>
      </c>
      <c r="P2351" s="4">
        <v>181</v>
      </c>
      <c r="Q2351" s="5"/>
      <c r="R2351" s="3">
        <f t="shared" si="289"/>
        <v>1.699126762432142</v>
      </c>
      <c r="S2351" s="3">
        <f t="shared" si="290"/>
        <v>1.510365497241534E-2</v>
      </c>
      <c r="T2351" s="6">
        <f t="shared" si="291"/>
        <v>0.36890093642188271</v>
      </c>
      <c r="U2351" s="3">
        <f t="shared" si="288"/>
        <v>0.56856736316834189</v>
      </c>
      <c r="V2351" s="6">
        <f t="shared" si="292"/>
        <v>0.41338097585017247</v>
      </c>
      <c r="W2351" s="3">
        <f t="shared" si="293"/>
        <v>39.114095613602764</v>
      </c>
      <c r="X2351" s="4">
        <f t="shared" si="294"/>
        <v>5010</v>
      </c>
      <c r="Y2351">
        <f t="shared" si="295"/>
        <v>0</v>
      </c>
    </row>
    <row r="2352" spans="1:25" x14ac:dyDescent="0.25">
      <c r="A2352" s="2" t="s">
        <v>4739</v>
      </c>
      <c r="B2352" t="s">
        <v>4740</v>
      </c>
      <c r="C2352">
        <v>40.240891485399999</v>
      </c>
      <c r="D2352">
        <v>-2.5504386757100002</v>
      </c>
      <c r="E2352" s="2" t="s">
        <v>4466</v>
      </c>
      <c r="F2352" t="s">
        <v>4467</v>
      </c>
      <c r="G2352" s="4">
        <v>133.909989</v>
      </c>
      <c r="H2352" s="4">
        <v>34.9353199229</v>
      </c>
      <c r="I2352" s="4">
        <v>3.8330831174734001</v>
      </c>
      <c r="J2352" s="4">
        <v>65.545593999999994</v>
      </c>
      <c r="K2352" s="4">
        <v>68.364395000000002</v>
      </c>
      <c r="L2352" s="4">
        <v>123.359853</v>
      </c>
      <c r="M2352" s="4">
        <v>10.550133000000001</v>
      </c>
      <c r="N2352" s="4">
        <v>5.5812999999999997</v>
      </c>
      <c r="O2352" s="4">
        <v>63.558160000000001</v>
      </c>
      <c r="P2352" s="4">
        <v>64.770526000000004</v>
      </c>
      <c r="Q2352" s="5"/>
      <c r="R2352" s="3">
        <f t="shared" si="289"/>
        <v>11.604917492340496</v>
      </c>
      <c r="S2352" s="3">
        <f t="shared" si="290"/>
        <v>0.10315691192855207</v>
      </c>
      <c r="T2352" s="6">
        <f t="shared" si="291"/>
        <v>0.89415968457368167</v>
      </c>
      <c r="U2352" s="3">
        <f t="shared" si="288"/>
        <v>1.106888965948668</v>
      </c>
      <c r="V2352" s="6">
        <f t="shared" si="292"/>
        <v>0.93482010842779695</v>
      </c>
      <c r="W2352" s="3">
        <f t="shared" si="293"/>
        <v>91.448989650073926</v>
      </c>
      <c r="X2352" s="4">
        <f t="shared" si="294"/>
        <v>455</v>
      </c>
      <c r="Y2352">
        <f t="shared" si="295"/>
        <v>1</v>
      </c>
    </row>
    <row r="2353" spans="1:25" x14ac:dyDescent="0.25">
      <c r="A2353" s="2" t="s">
        <v>4741</v>
      </c>
      <c r="B2353" t="s">
        <v>4742</v>
      </c>
      <c r="C2353">
        <v>39.5830142541</v>
      </c>
      <c r="D2353">
        <v>-1.56971672324</v>
      </c>
      <c r="E2353" s="2" t="s">
        <v>4466</v>
      </c>
      <c r="F2353" t="s">
        <v>4467</v>
      </c>
      <c r="G2353" s="4">
        <v>250.02658199999999</v>
      </c>
      <c r="H2353" s="4">
        <v>72.2987129447</v>
      </c>
      <c r="I2353" s="4">
        <v>3.4582438859076401</v>
      </c>
      <c r="J2353" s="4">
        <v>116.979533</v>
      </c>
      <c r="K2353" s="4">
        <v>133.04704899999999</v>
      </c>
      <c r="L2353" s="4">
        <v>245.655789</v>
      </c>
      <c r="M2353" s="4">
        <v>4.3707929999999999</v>
      </c>
      <c r="N2353" s="4">
        <v>22.885262999999998</v>
      </c>
      <c r="O2353" s="4">
        <v>127.256056</v>
      </c>
      <c r="P2353" s="4">
        <v>99.885262999999995</v>
      </c>
      <c r="Q2353" s="5"/>
      <c r="R2353" s="3">
        <f t="shared" si="289"/>
        <v>4.3646106666984776</v>
      </c>
      <c r="S2353" s="3">
        <f t="shared" si="290"/>
        <v>3.879732522391495E-2</v>
      </c>
      <c r="T2353" s="6">
        <f t="shared" si="291"/>
        <v>0.69110399211434204</v>
      </c>
      <c r="U2353" s="3">
        <f t="shared" si="288"/>
        <v>0.96475193290604566</v>
      </c>
      <c r="V2353" s="6">
        <f t="shared" si="292"/>
        <v>0.88257762444553967</v>
      </c>
      <c r="W2353" s="3">
        <f t="shared" si="293"/>
        <v>78.68408082799408</v>
      </c>
      <c r="X2353" s="4">
        <f t="shared" si="294"/>
        <v>1534</v>
      </c>
      <c r="Y2353">
        <f t="shared" si="295"/>
        <v>0</v>
      </c>
    </row>
    <row r="2354" spans="1:25" x14ac:dyDescent="0.25">
      <c r="A2354" s="2" t="s">
        <v>4743</v>
      </c>
      <c r="B2354" t="s">
        <v>4744</v>
      </c>
      <c r="C2354">
        <v>39.445680380699997</v>
      </c>
      <c r="D2354">
        <v>-2.1033164282099999</v>
      </c>
      <c r="E2354" s="2" t="s">
        <v>4466</v>
      </c>
      <c r="F2354" t="s">
        <v>4467</v>
      </c>
      <c r="G2354" s="4">
        <v>736.58744100000001</v>
      </c>
      <c r="H2354" s="4">
        <v>24.903220359300001</v>
      </c>
      <c r="I2354" s="4">
        <v>29.5779993660509</v>
      </c>
      <c r="J2354" s="4">
        <v>356.64406100000002</v>
      </c>
      <c r="K2354" s="4">
        <v>379.94337999999999</v>
      </c>
      <c r="L2354" s="4">
        <v>658.88526300000001</v>
      </c>
      <c r="M2354" s="4">
        <v>77.702173999999999</v>
      </c>
      <c r="N2354" s="4">
        <v>111.358301</v>
      </c>
      <c r="O2354" s="4">
        <v>439.29215599999998</v>
      </c>
      <c r="P2354" s="4">
        <v>185.93698000000001</v>
      </c>
      <c r="Q2354" s="5"/>
      <c r="R2354" s="3">
        <f t="shared" si="289"/>
        <v>1.66971818293097</v>
      </c>
      <c r="S2354" s="3">
        <f t="shared" si="290"/>
        <v>1.4842240081051524E-2</v>
      </c>
      <c r="T2354" s="6">
        <f t="shared" si="291"/>
        <v>0.36261705273533762</v>
      </c>
      <c r="U2354" s="3">
        <f t="shared" si="288"/>
        <v>0.67675982131581702</v>
      </c>
      <c r="V2354" s="6">
        <f t="shared" si="292"/>
        <v>0.63035978314440611</v>
      </c>
      <c r="W2354" s="3">
        <f t="shared" si="293"/>
        <v>49.648841793987188</v>
      </c>
      <c r="X2354" s="4">
        <f t="shared" si="294"/>
        <v>4108</v>
      </c>
      <c r="Y2354">
        <f t="shared" si="295"/>
        <v>0</v>
      </c>
    </row>
    <row r="2355" spans="1:25" x14ac:dyDescent="0.25">
      <c r="A2355" s="2" t="s">
        <v>4745</v>
      </c>
      <c r="B2355" t="s">
        <v>4746</v>
      </c>
      <c r="C2355">
        <v>39.6147172549</v>
      </c>
      <c r="D2355">
        <v>-2.4170806467500001</v>
      </c>
      <c r="E2355" s="2" t="s">
        <v>4466</v>
      </c>
      <c r="F2355" t="s">
        <v>4467</v>
      </c>
      <c r="G2355" s="4">
        <v>292.370024</v>
      </c>
      <c r="H2355" s="4">
        <v>61.821335568499997</v>
      </c>
      <c r="I2355" s="4">
        <v>4.7292737905353803</v>
      </c>
      <c r="J2355" s="4">
        <v>151.33093500000001</v>
      </c>
      <c r="K2355" s="4">
        <v>141.03908899999999</v>
      </c>
      <c r="L2355" s="4">
        <v>283.42631399999999</v>
      </c>
      <c r="M2355" s="4">
        <v>8.9437090000000001</v>
      </c>
      <c r="N2355" s="4">
        <v>14.381907999999999</v>
      </c>
      <c r="O2355" s="4">
        <v>152.02004600000001</v>
      </c>
      <c r="P2355" s="4">
        <v>125.968069</v>
      </c>
      <c r="Q2355" s="5"/>
      <c r="R2355" s="3">
        <f t="shared" si="289"/>
        <v>8.7587870121266249</v>
      </c>
      <c r="S2355" s="3">
        <f t="shared" si="290"/>
        <v>7.7857461805070263E-2</v>
      </c>
      <c r="T2355" s="6">
        <f t="shared" si="291"/>
        <v>0.85411532774765897</v>
      </c>
      <c r="U2355" s="3">
        <f t="shared" si="288"/>
        <v>0.92323335436959408</v>
      </c>
      <c r="V2355" s="6">
        <f t="shared" si="292"/>
        <v>0.86360275998028591</v>
      </c>
      <c r="W2355" s="3">
        <f t="shared" si="293"/>
        <v>85.885904386397243</v>
      </c>
      <c r="X2355" s="4">
        <f t="shared" si="294"/>
        <v>898</v>
      </c>
      <c r="Y2355">
        <f t="shared" si="295"/>
        <v>0</v>
      </c>
    </row>
    <row r="2356" spans="1:25" x14ac:dyDescent="0.25">
      <c r="A2356" s="2" t="s">
        <v>4747</v>
      </c>
      <c r="B2356" t="s">
        <v>4748</v>
      </c>
      <c r="C2356">
        <v>40.0882059236</v>
      </c>
      <c r="D2356">
        <v>-2.5368749930500001</v>
      </c>
      <c r="E2356" s="2" t="s">
        <v>4466</v>
      </c>
      <c r="F2356" t="s">
        <v>4467</v>
      </c>
      <c r="G2356" s="4">
        <v>74.885262999999995</v>
      </c>
      <c r="H2356" s="4">
        <v>29.076693918099998</v>
      </c>
      <c r="I2356" s="4">
        <v>2.5754393952396502</v>
      </c>
      <c r="J2356" s="4">
        <v>38.885263000000002</v>
      </c>
      <c r="K2356" s="4">
        <v>36</v>
      </c>
      <c r="L2356" s="4">
        <v>74.885262999999995</v>
      </c>
      <c r="M2356" s="4">
        <v>0</v>
      </c>
      <c r="N2356" s="4">
        <v>0</v>
      </c>
      <c r="O2356" s="4">
        <v>23</v>
      </c>
      <c r="P2356" s="4">
        <v>51.885263000000002</v>
      </c>
      <c r="Q2356" s="5"/>
      <c r="R2356" s="3" t="str">
        <f t="shared" si="289"/>
        <v/>
      </c>
      <c r="S2356" s="3">
        <f t="shared" si="290"/>
        <v>1</v>
      </c>
      <c r="T2356" s="6">
        <f t="shared" si="291"/>
        <v>1</v>
      </c>
      <c r="U2356" s="3">
        <f t="shared" si="288"/>
        <v>2.255881</v>
      </c>
      <c r="V2356" s="6">
        <f t="shared" si="292"/>
        <v>0.99765894529324795</v>
      </c>
      <c r="W2356" s="3">
        <f t="shared" si="293"/>
        <v>99.882947264662405</v>
      </c>
      <c r="X2356" s="4">
        <f t="shared" si="294"/>
        <v>13</v>
      </c>
      <c r="Y2356">
        <f t="shared" si="295"/>
        <v>1</v>
      </c>
    </row>
    <row r="2357" spans="1:25" x14ac:dyDescent="0.25">
      <c r="A2357" s="2" t="s">
        <v>4749</v>
      </c>
      <c r="B2357" t="s">
        <v>4750</v>
      </c>
      <c r="C2357">
        <v>39.721059622600002</v>
      </c>
      <c r="D2357">
        <v>-2.0851836066999998</v>
      </c>
      <c r="E2357" s="2" t="s">
        <v>4466</v>
      </c>
      <c r="F2357" t="s">
        <v>4467</v>
      </c>
      <c r="G2357" s="4">
        <v>70.447817000000001</v>
      </c>
      <c r="H2357" s="4">
        <v>45.856731547700001</v>
      </c>
      <c r="I2357" s="4">
        <v>1.5362589879900299</v>
      </c>
      <c r="J2357" s="4">
        <v>34</v>
      </c>
      <c r="K2357" s="4">
        <v>36.447817000000001</v>
      </c>
      <c r="L2357" s="4">
        <v>67.011127000000002</v>
      </c>
      <c r="M2357" s="4">
        <v>3.4366889999999999</v>
      </c>
      <c r="N2357" s="4">
        <v>3</v>
      </c>
      <c r="O2357" s="4">
        <v>34.447816000000003</v>
      </c>
      <c r="P2357" s="4">
        <v>33</v>
      </c>
      <c r="Q2357" s="5"/>
      <c r="R2357" s="3">
        <f t="shared" si="289"/>
        <v>11</v>
      </c>
      <c r="S2357" s="3">
        <f t="shared" si="290"/>
        <v>9.7779758620689647E-2</v>
      </c>
      <c r="T2357" s="6">
        <f t="shared" si="291"/>
        <v>0.88923114834894035</v>
      </c>
      <c r="U2357" s="3">
        <f t="shared" si="288"/>
        <v>1.0450589959026719</v>
      </c>
      <c r="V2357" s="6">
        <f t="shared" si="292"/>
        <v>0.91301133563331693</v>
      </c>
      <c r="W2357" s="3">
        <f t="shared" si="293"/>
        <v>90.11212419911287</v>
      </c>
      <c r="X2357" s="4">
        <f t="shared" si="294"/>
        <v>568</v>
      </c>
      <c r="Y2357">
        <f t="shared" si="295"/>
        <v>1</v>
      </c>
    </row>
    <row r="2358" spans="1:25" x14ac:dyDescent="0.25">
      <c r="A2358" s="2" t="s">
        <v>4751</v>
      </c>
      <c r="B2358" t="s">
        <v>4752</v>
      </c>
      <c r="C2358">
        <v>40.281511235000004</v>
      </c>
      <c r="D2358">
        <v>-2.6085555381000001</v>
      </c>
      <c r="E2358" s="2" t="s">
        <v>4466</v>
      </c>
      <c r="F2358" t="s">
        <v>4467</v>
      </c>
      <c r="G2358" s="4">
        <v>54.943817000000003</v>
      </c>
      <c r="H2358" s="4">
        <v>20.973526742499999</v>
      </c>
      <c r="I2358" s="4">
        <v>2.61967439594524</v>
      </c>
      <c r="J2358" s="4">
        <v>26.050937999999999</v>
      </c>
      <c r="K2358" s="4">
        <v>28.892879000000001</v>
      </c>
      <c r="L2358" s="4">
        <v>45.393678999999999</v>
      </c>
      <c r="M2358" s="4">
        <v>9.5501330000000006</v>
      </c>
      <c r="N2358" s="4">
        <v>2.4665629999999998</v>
      </c>
      <c r="O2358" s="4">
        <v>20.854095999999998</v>
      </c>
      <c r="P2358" s="4">
        <v>31.623152999999999</v>
      </c>
      <c r="Q2358" s="5"/>
      <c r="R2358" s="3">
        <f t="shared" si="289"/>
        <v>12.820735979579682</v>
      </c>
      <c r="S2358" s="3">
        <f t="shared" si="290"/>
        <v>0.11396440631117204</v>
      </c>
      <c r="T2358" s="6">
        <f t="shared" si="291"/>
        <v>0.90450961064563828</v>
      </c>
      <c r="U2358" s="3">
        <f t="shared" si="288"/>
        <v>1.6346772355895935</v>
      </c>
      <c r="V2358" s="6">
        <f t="shared" si="292"/>
        <v>0.98903400689995069</v>
      </c>
      <c r="W2358" s="3">
        <f t="shared" si="293"/>
        <v>94.677180877279454</v>
      </c>
      <c r="X2358" s="4">
        <f t="shared" si="294"/>
        <v>246</v>
      </c>
      <c r="Y2358">
        <f t="shared" si="295"/>
        <v>1</v>
      </c>
    </row>
    <row r="2359" spans="1:25" x14ac:dyDescent="0.25">
      <c r="A2359" s="2" t="s">
        <v>4753</v>
      </c>
      <c r="B2359" t="s">
        <v>4754</v>
      </c>
      <c r="C2359">
        <v>40.299297589399998</v>
      </c>
      <c r="D2359">
        <v>-2.0743295535800002</v>
      </c>
      <c r="E2359" s="2" t="s">
        <v>4466</v>
      </c>
      <c r="F2359" t="s">
        <v>4467</v>
      </c>
      <c r="G2359" s="4">
        <v>77.885262999999995</v>
      </c>
      <c r="H2359" s="4">
        <v>32.913352105000001</v>
      </c>
      <c r="I2359" s="4">
        <v>2.36637285535459</v>
      </c>
      <c r="J2359" s="4">
        <v>37.885263000000002</v>
      </c>
      <c r="K2359" s="4">
        <v>40</v>
      </c>
      <c r="L2359" s="4">
        <v>77.885262999999995</v>
      </c>
      <c r="M2359" s="4">
        <v>0</v>
      </c>
      <c r="N2359" s="4">
        <v>0</v>
      </c>
      <c r="O2359" s="4">
        <v>34</v>
      </c>
      <c r="P2359" s="4">
        <v>43.885263000000002</v>
      </c>
      <c r="Q2359" s="5"/>
      <c r="R2359" s="3" t="str">
        <f t="shared" si="289"/>
        <v/>
      </c>
      <c r="S2359" s="3">
        <f t="shared" si="290"/>
        <v>1</v>
      </c>
      <c r="T2359" s="6">
        <f t="shared" si="291"/>
        <v>1</v>
      </c>
      <c r="U2359" s="3">
        <f t="shared" si="288"/>
        <v>1.2907430294117648</v>
      </c>
      <c r="V2359" s="6">
        <f t="shared" si="292"/>
        <v>0.96833415475603746</v>
      </c>
      <c r="W2359" s="3">
        <f t="shared" si="293"/>
        <v>98.416707737801872</v>
      </c>
      <c r="X2359" s="4">
        <f t="shared" si="294"/>
        <v>68</v>
      </c>
      <c r="Y2359">
        <f t="shared" si="295"/>
        <v>1</v>
      </c>
    </row>
    <row r="2360" spans="1:25" x14ac:dyDescent="0.25">
      <c r="A2360" s="2" t="s">
        <v>4755</v>
      </c>
      <c r="B2360" t="s">
        <v>4756</v>
      </c>
      <c r="C2360">
        <v>40.426965186499999</v>
      </c>
      <c r="D2360">
        <v>-2.0476559792</v>
      </c>
      <c r="E2360" s="2" t="s">
        <v>4466</v>
      </c>
      <c r="F2360" t="s">
        <v>4467</v>
      </c>
      <c r="G2360" s="4">
        <v>86.488685000000004</v>
      </c>
      <c r="H2360" s="4">
        <v>44.2808025159</v>
      </c>
      <c r="I2360" s="4">
        <v>1.95318691365054</v>
      </c>
      <c r="J2360" s="4">
        <v>38.193767000000001</v>
      </c>
      <c r="K2360" s="4">
        <v>48.294918000000003</v>
      </c>
      <c r="L2360" s="4">
        <v>82</v>
      </c>
      <c r="M2360" s="4">
        <v>4.4886850000000003</v>
      </c>
      <c r="N2360" s="4">
        <v>4</v>
      </c>
      <c r="O2360" s="4">
        <v>54.488684999999997</v>
      </c>
      <c r="P2360" s="4">
        <v>28</v>
      </c>
      <c r="Q2360" s="5"/>
      <c r="R2360" s="3">
        <f t="shared" si="289"/>
        <v>7</v>
      </c>
      <c r="S2360" s="3">
        <f t="shared" si="290"/>
        <v>6.2223482758620691E-2</v>
      </c>
      <c r="T2360" s="6">
        <f t="shared" si="291"/>
        <v>0.80975850172498764</v>
      </c>
      <c r="U2360" s="3">
        <f t="shared" si="288"/>
        <v>0.58727789081347814</v>
      </c>
      <c r="V2360" s="6">
        <f t="shared" si="292"/>
        <v>0.45724494825036965</v>
      </c>
      <c r="W2360" s="3">
        <f t="shared" si="293"/>
        <v>63.350172498767861</v>
      </c>
      <c r="X2360" s="4">
        <f t="shared" si="294"/>
        <v>2865</v>
      </c>
      <c r="Y2360">
        <f t="shared" si="295"/>
        <v>0</v>
      </c>
    </row>
    <row r="2361" spans="1:25" x14ac:dyDescent="0.25">
      <c r="A2361" s="2" t="s">
        <v>4757</v>
      </c>
      <c r="B2361" t="s">
        <v>4758</v>
      </c>
      <c r="C2361">
        <v>39.3316495364</v>
      </c>
      <c r="D2361">
        <v>-2.19389132488</v>
      </c>
      <c r="E2361" s="2" t="s">
        <v>4466</v>
      </c>
      <c r="F2361" t="s">
        <v>4467</v>
      </c>
      <c r="G2361" s="4">
        <v>366.607281</v>
      </c>
      <c r="H2361" s="4">
        <v>53.378015114500002</v>
      </c>
      <c r="I2361" s="4">
        <v>6.8681325113644398</v>
      </c>
      <c r="J2361" s="4">
        <v>177.43238199999999</v>
      </c>
      <c r="K2361" s="4">
        <v>189.17489900000001</v>
      </c>
      <c r="L2361" s="4">
        <v>307.77052600000002</v>
      </c>
      <c r="M2361" s="4">
        <v>58.836756000000001</v>
      </c>
      <c r="N2361" s="4">
        <v>37.336075999999998</v>
      </c>
      <c r="O2361" s="4">
        <v>227.385943</v>
      </c>
      <c r="P2361" s="4">
        <v>101.88526299999999</v>
      </c>
      <c r="Q2361" s="5"/>
      <c r="R2361" s="3">
        <f t="shared" si="289"/>
        <v>2.7288690702258052</v>
      </c>
      <c r="S2361" s="3">
        <f t="shared" si="290"/>
        <v>2.4257105363104093E-2</v>
      </c>
      <c r="T2361" s="6">
        <f t="shared" si="291"/>
        <v>0.53659438146870375</v>
      </c>
      <c r="U2361" s="3">
        <f t="shared" si="288"/>
        <v>0.6122688903420912</v>
      </c>
      <c r="V2361" s="6">
        <f t="shared" si="292"/>
        <v>0.51096599310004931</v>
      </c>
      <c r="W2361" s="3">
        <f t="shared" si="293"/>
        <v>52.378018728437659</v>
      </c>
      <c r="X2361" s="4">
        <f t="shared" si="294"/>
        <v>3851</v>
      </c>
      <c r="Y2361">
        <f t="shared" si="295"/>
        <v>0</v>
      </c>
    </row>
    <row r="2362" spans="1:25" x14ac:dyDescent="0.25">
      <c r="A2362" s="2" t="s">
        <v>4759</v>
      </c>
      <c r="B2362" t="s">
        <v>4760</v>
      </c>
      <c r="C2362">
        <v>39.809242578800003</v>
      </c>
      <c r="D2362">
        <v>-2.94080597566</v>
      </c>
      <c r="E2362" s="2" t="s">
        <v>4466</v>
      </c>
      <c r="F2362" t="s">
        <v>4467</v>
      </c>
      <c r="G2362" s="4">
        <v>372.02945799999998</v>
      </c>
      <c r="H2362" s="4">
        <v>44.701668875999999</v>
      </c>
      <c r="I2362" s="4">
        <v>8.3224959236307203</v>
      </c>
      <c r="J2362" s="4">
        <v>192.592769</v>
      </c>
      <c r="K2362" s="4">
        <v>179.436689</v>
      </c>
      <c r="L2362" s="4">
        <v>367.54105099999998</v>
      </c>
      <c r="M2362" s="4">
        <v>4.4884060000000003</v>
      </c>
      <c r="N2362" s="4">
        <v>23</v>
      </c>
      <c r="O2362" s="4">
        <v>198.092477</v>
      </c>
      <c r="P2362" s="4">
        <v>150.93698000000001</v>
      </c>
      <c r="Q2362" s="5"/>
      <c r="R2362" s="3">
        <f t="shared" si="289"/>
        <v>6.5624773913043484</v>
      </c>
      <c r="S2362" s="3">
        <f t="shared" si="290"/>
        <v>5.8334314115952024E-2</v>
      </c>
      <c r="T2362" s="6">
        <f t="shared" si="291"/>
        <v>0.79324790537210443</v>
      </c>
      <c r="U2362" s="3">
        <f t="shared" si="288"/>
        <v>0.87805949339509748</v>
      </c>
      <c r="V2362" s="6">
        <f t="shared" si="292"/>
        <v>0.83637259733859048</v>
      </c>
      <c r="W2362" s="3">
        <f t="shared" si="293"/>
        <v>81.48102513553475</v>
      </c>
      <c r="X2362" s="4">
        <f t="shared" si="294"/>
        <v>1295</v>
      </c>
      <c r="Y2362">
        <f t="shared" si="295"/>
        <v>0</v>
      </c>
    </row>
    <row r="2363" spans="1:25" x14ac:dyDescent="0.25">
      <c r="A2363" s="2" t="s">
        <v>4761</v>
      </c>
      <c r="B2363" t="s">
        <v>4762</v>
      </c>
      <c r="C2363">
        <v>40.596441278699999</v>
      </c>
      <c r="D2363">
        <v>-2.2646419817300001</v>
      </c>
      <c r="E2363" s="2" t="s">
        <v>4466</v>
      </c>
      <c r="F2363" t="s">
        <v>4467</v>
      </c>
      <c r="G2363" s="4">
        <v>74</v>
      </c>
      <c r="H2363" s="4">
        <v>41.261502783899999</v>
      </c>
      <c r="I2363" s="4">
        <v>1.7934392837692399</v>
      </c>
      <c r="J2363" s="4">
        <v>27</v>
      </c>
      <c r="K2363" s="4">
        <v>47</v>
      </c>
      <c r="L2363" s="4">
        <v>73</v>
      </c>
      <c r="M2363" s="4">
        <v>1</v>
      </c>
      <c r="N2363" s="4">
        <v>2</v>
      </c>
      <c r="O2363" s="4">
        <v>40</v>
      </c>
      <c r="P2363" s="4">
        <v>32</v>
      </c>
      <c r="Q2363" s="5"/>
      <c r="R2363" s="3">
        <f t="shared" si="289"/>
        <v>16</v>
      </c>
      <c r="S2363" s="3">
        <f t="shared" si="290"/>
        <v>0.14222510344827585</v>
      </c>
      <c r="T2363" s="6">
        <f t="shared" si="291"/>
        <v>0.92348447511089204</v>
      </c>
      <c r="U2363" s="3">
        <f t="shared" si="288"/>
        <v>0.85</v>
      </c>
      <c r="V2363" s="6">
        <f t="shared" si="292"/>
        <v>0.81517989157220305</v>
      </c>
      <c r="W2363" s="3">
        <f t="shared" si="293"/>
        <v>86.933218334154745</v>
      </c>
      <c r="X2363" s="4">
        <f t="shared" si="294"/>
        <v>825</v>
      </c>
      <c r="Y2363">
        <f t="shared" si="295"/>
        <v>0</v>
      </c>
    </row>
    <row r="2364" spans="1:25" x14ac:dyDescent="0.25">
      <c r="A2364" s="2" t="s">
        <v>4763</v>
      </c>
      <c r="B2364" t="s">
        <v>4764</v>
      </c>
      <c r="C2364">
        <v>40.456626862500002</v>
      </c>
      <c r="D2364">
        <v>-2.3172885222100001</v>
      </c>
      <c r="E2364" s="2" t="s">
        <v>4466</v>
      </c>
      <c r="F2364" t="s">
        <v>4467</v>
      </c>
      <c r="G2364" s="4">
        <v>1100.5268309999999</v>
      </c>
      <c r="H2364" s="4">
        <v>80.338773138600004</v>
      </c>
      <c r="I2364" s="4">
        <v>13.698576403468101</v>
      </c>
      <c r="J2364" s="4">
        <v>548.77196300000003</v>
      </c>
      <c r="K2364" s="4">
        <v>551.75486799999999</v>
      </c>
      <c r="L2364" s="4">
        <v>863.13037899999995</v>
      </c>
      <c r="M2364" s="4">
        <v>237.396445</v>
      </c>
      <c r="N2364" s="4">
        <v>158.510986</v>
      </c>
      <c r="O2364" s="4">
        <v>669.24531200000001</v>
      </c>
      <c r="P2364" s="4">
        <v>272.77052600000002</v>
      </c>
      <c r="Q2364" s="5"/>
      <c r="R2364" s="3">
        <f t="shared" si="289"/>
        <v>1.7208304161327974</v>
      </c>
      <c r="S2364" s="3">
        <f t="shared" si="290"/>
        <v>1.5296580246964168E-2</v>
      </c>
      <c r="T2364" s="6">
        <f t="shared" si="291"/>
        <v>0.37419911286347957</v>
      </c>
      <c r="U2364" s="3">
        <f t="shared" si="288"/>
        <v>0.64442963479436377</v>
      </c>
      <c r="V2364" s="6">
        <f t="shared" si="292"/>
        <v>0.5736816165598817</v>
      </c>
      <c r="W2364" s="3">
        <f t="shared" si="293"/>
        <v>47.394036471168064</v>
      </c>
      <c r="X2364" s="4">
        <f t="shared" si="294"/>
        <v>4300</v>
      </c>
      <c r="Y2364">
        <f t="shared" si="295"/>
        <v>0</v>
      </c>
    </row>
    <row r="2365" spans="1:25" x14ac:dyDescent="0.25">
      <c r="A2365" s="2" t="s">
        <v>4765</v>
      </c>
      <c r="B2365" t="s">
        <v>4766</v>
      </c>
      <c r="C2365">
        <v>39.380121530499999</v>
      </c>
      <c r="D2365">
        <v>-2.5705510611900002</v>
      </c>
      <c r="E2365" s="2" t="s">
        <v>4466</v>
      </c>
      <c r="F2365" t="s">
        <v>4467</v>
      </c>
      <c r="G2365" s="4">
        <v>2661.85781</v>
      </c>
      <c r="H2365" s="4">
        <v>101.152847248</v>
      </c>
      <c r="I2365" s="4">
        <v>26.3152039751667</v>
      </c>
      <c r="J2365" s="4">
        <v>1349.124517</v>
      </c>
      <c r="K2365" s="4">
        <v>1312.733293</v>
      </c>
      <c r="L2365" s="4">
        <v>2250.541052</v>
      </c>
      <c r="M2365" s="4">
        <v>411.31675799999999</v>
      </c>
      <c r="N2365" s="4">
        <v>375.96161999999998</v>
      </c>
      <c r="O2365" s="4">
        <v>1549.1256639999999</v>
      </c>
      <c r="P2365" s="4">
        <v>736.77052600000002</v>
      </c>
      <c r="Q2365" s="5"/>
      <c r="R2365" s="3">
        <f t="shared" si="289"/>
        <v>1.9596961147257532</v>
      </c>
      <c r="S2365" s="3">
        <f t="shared" si="290"/>
        <v>1.7419873915253407E-2</v>
      </c>
      <c r="T2365" s="6">
        <f t="shared" si="291"/>
        <v>0.42200591424346967</v>
      </c>
      <c r="U2365" s="3">
        <f t="shared" si="288"/>
        <v>0.71829688956724957</v>
      </c>
      <c r="V2365" s="6">
        <f t="shared" si="292"/>
        <v>0.68827008378511578</v>
      </c>
      <c r="W2365" s="3">
        <f t="shared" si="293"/>
        <v>55.513799901429273</v>
      </c>
      <c r="X2365" s="4">
        <f t="shared" si="294"/>
        <v>3569</v>
      </c>
      <c r="Y2365">
        <f t="shared" si="295"/>
        <v>0</v>
      </c>
    </row>
    <row r="2366" spans="1:25" x14ac:dyDescent="0.25">
      <c r="A2366" s="2" t="s">
        <v>4767</v>
      </c>
      <c r="B2366" t="s">
        <v>4768</v>
      </c>
      <c r="C2366">
        <v>39.787353668400002</v>
      </c>
      <c r="D2366">
        <v>-2.8062504769999999</v>
      </c>
      <c r="E2366" s="2" t="s">
        <v>4466</v>
      </c>
      <c r="F2366" t="s">
        <v>4467</v>
      </c>
      <c r="G2366" s="4">
        <v>454.80424399999998</v>
      </c>
      <c r="H2366" s="4">
        <v>37.669267418099999</v>
      </c>
      <c r="I2366" s="4">
        <v>12.0736152618001</v>
      </c>
      <c r="J2366" s="4">
        <v>227.06030100000001</v>
      </c>
      <c r="K2366" s="4">
        <v>227.743943</v>
      </c>
      <c r="L2366" s="4">
        <v>425.88526300000001</v>
      </c>
      <c r="M2366" s="4">
        <v>28.918980000000001</v>
      </c>
      <c r="N2366" s="4">
        <v>22.524846</v>
      </c>
      <c r="O2366" s="4">
        <v>213.39413400000001</v>
      </c>
      <c r="P2366" s="4">
        <v>218.88526300000001</v>
      </c>
      <c r="Q2366" s="5"/>
      <c r="R2366" s="3">
        <f t="shared" si="289"/>
        <v>9.7175031962482681</v>
      </c>
      <c r="S2366" s="3">
        <f t="shared" si="290"/>
        <v>8.6379556084085082E-2</v>
      </c>
      <c r="T2366" s="6">
        <f t="shared" si="291"/>
        <v>0.87235091177920154</v>
      </c>
      <c r="U2366" s="3">
        <f t="shared" si="288"/>
        <v>1.1312874654745664</v>
      </c>
      <c r="V2366" s="6">
        <f t="shared" si="292"/>
        <v>0.94073435189748644</v>
      </c>
      <c r="W2366" s="3">
        <f t="shared" si="293"/>
        <v>90.654263183834402</v>
      </c>
      <c r="X2366" s="4">
        <f t="shared" si="294"/>
        <v>522</v>
      </c>
      <c r="Y2366">
        <f t="shared" si="295"/>
        <v>1</v>
      </c>
    </row>
    <row r="2367" spans="1:25" x14ac:dyDescent="0.25">
      <c r="A2367" s="2" t="s">
        <v>4769</v>
      </c>
      <c r="B2367" t="s">
        <v>4770</v>
      </c>
      <c r="C2367">
        <v>40.240581324200001</v>
      </c>
      <c r="D2367">
        <v>-2.7676808618000002</v>
      </c>
      <c r="E2367" s="2" t="s">
        <v>4466</v>
      </c>
      <c r="F2367" t="s">
        <v>4467</v>
      </c>
      <c r="G2367" s="4">
        <v>287.10792900000001</v>
      </c>
      <c r="H2367" s="4">
        <v>147.40774347799999</v>
      </c>
      <c r="I2367" s="4">
        <v>1.9477126589543801</v>
      </c>
      <c r="J2367" s="4">
        <v>132.69886099999999</v>
      </c>
      <c r="K2367" s="4">
        <v>154.40906799999999</v>
      </c>
      <c r="L2367" s="4">
        <v>263.88526300000001</v>
      </c>
      <c r="M2367" s="4">
        <v>23.222664999999999</v>
      </c>
      <c r="N2367" s="4">
        <v>15</v>
      </c>
      <c r="O2367" s="4">
        <v>144.10792799999999</v>
      </c>
      <c r="P2367" s="4">
        <v>128</v>
      </c>
      <c r="Q2367" s="5"/>
      <c r="R2367" s="3">
        <f t="shared" si="289"/>
        <v>8.5333333333333332</v>
      </c>
      <c r="S2367" s="3">
        <f t="shared" si="290"/>
        <v>7.5853388505747119E-2</v>
      </c>
      <c r="T2367" s="6">
        <f t="shared" si="291"/>
        <v>0.84918679152291765</v>
      </c>
      <c r="U2367" s="3">
        <f t="shared" si="288"/>
        <v>0.99231181784807854</v>
      </c>
      <c r="V2367" s="6">
        <f t="shared" si="292"/>
        <v>0.89292755051749628</v>
      </c>
      <c r="W2367" s="3">
        <f t="shared" si="293"/>
        <v>87.105717102020691</v>
      </c>
      <c r="X2367" s="4">
        <f t="shared" si="294"/>
        <v>816</v>
      </c>
      <c r="Y2367">
        <f t="shared" si="295"/>
        <v>0</v>
      </c>
    </row>
    <row r="2368" spans="1:25" x14ac:dyDescent="0.25">
      <c r="A2368" s="2" t="s">
        <v>4771</v>
      </c>
      <c r="B2368" t="s">
        <v>4772</v>
      </c>
      <c r="C2368">
        <v>39.566340949100002</v>
      </c>
      <c r="D2368">
        <v>-1.6779967678800001</v>
      </c>
      <c r="E2368" s="2" t="s">
        <v>4466</v>
      </c>
      <c r="F2368" t="s">
        <v>4467</v>
      </c>
      <c r="G2368" s="4">
        <v>239.48601099999999</v>
      </c>
      <c r="H2368" s="4">
        <v>48.089802131799999</v>
      </c>
      <c r="I2368" s="4">
        <v>4.9799749714843804</v>
      </c>
      <c r="J2368" s="4">
        <v>106.13392</v>
      </c>
      <c r="K2368" s="4">
        <v>133.352091</v>
      </c>
      <c r="L2368" s="4">
        <v>224.88526300000001</v>
      </c>
      <c r="M2368" s="4">
        <v>14.600747999999999</v>
      </c>
      <c r="N2368" s="4">
        <v>18</v>
      </c>
      <c r="O2368" s="4">
        <v>139.60074800000001</v>
      </c>
      <c r="P2368" s="4">
        <v>81.885262999999995</v>
      </c>
      <c r="Q2368" s="5"/>
      <c r="R2368" s="3">
        <f t="shared" si="289"/>
        <v>4.5491812777777776</v>
      </c>
      <c r="S2368" s="3">
        <f t="shared" si="290"/>
        <v>4.0437986114806514E-2</v>
      </c>
      <c r="T2368" s="6">
        <f t="shared" si="291"/>
        <v>0.70256283883686543</v>
      </c>
      <c r="U2368" s="3">
        <f t="shared" si="288"/>
        <v>0.71550664613917392</v>
      </c>
      <c r="V2368" s="6">
        <f t="shared" si="292"/>
        <v>0.68420404139970425</v>
      </c>
      <c r="W2368" s="3">
        <f t="shared" si="293"/>
        <v>69.338344011828482</v>
      </c>
      <c r="X2368" s="4">
        <f t="shared" si="294"/>
        <v>2379</v>
      </c>
      <c r="Y2368">
        <f t="shared" si="295"/>
        <v>0</v>
      </c>
    </row>
    <row r="2369" spans="1:25" x14ac:dyDescent="0.25">
      <c r="A2369" s="2" t="s">
        <v>4773</v>
      </c>
      <c r="B2369" t="s">
        <v>4774</v>
      </c>
      <c r="C2369">
        <v>39.337643507400003</v>
      </c>
      <c r="D2369">
        <v>-1.9405674505599999</v>
      </c>
      <c r="E2369" s="2" t="s">
        <v>4466</v>
      </c>
      <c r="F2369" t="s">
        <v>4467</v>
      </c>
      <c r="G2369" s="4">
        <v>7741.872343</v>
      </c>
      <c r="H2369" s="4">
        <v>79.916742683300001</v>
      </c>
      <c r="I2369" s="4">
        <v>96.874222760555497</v>
      </c>
      <c r="J2369" s="4">
        <v>3699.1863429999999</v>
      </c>
      <c r="K2369" s="4">
        <v>4042.6860000000001</v>
      </c>
      <c r="L2369" s="4">
        <v>6321.7873579999996</v>
      </c>
      <c r="M2369" s="4">
        <v>1420.0849760000001</v>
      </c>
      <c r="N2369" s="4">
        <v>1393.6275109999999</v>
      </c>
      <c r="O2369" s="4">
        <v>5233.7908870000001</v>
      </c>
      <c r="P2369" s="4">
        <v>1114.4539360000001</v>
      </c>
      <c r="Q2369" s="5"/>
      <c r="R2369" s="3">
        <f t="shared" si="289"/>
        <v>0.79967848453301682</v>
      </c>
      <c r="S2369" s="3">
        <f t="shared" si="290"/>
        <v>7.1083971992542986E-3</v>
      </c>
      <c r="T2369" s="6">
        <f t="shared" si="291"/>
        <v>9.6229669788072944E-2</v>
      </c>
      <c r="U2369" s="3">
        <f t="shared" si="288"/>
        <v>0.47920933433349838</v>
      </c>
      <c r="V2369" s="6">
        <f t="shared" si="292"/>
        <v>0.14452932479053721</v>
      </c>
      <c r="W2369" s="3">
        <f t="shared" si="293"/>
        <v>12.037949728930508</v>
      </c>
      <c r="X2369" s="4">
        <f t="shared" si="294"/>
        <v>7381</v>
      </c>
      <c r="Y2369">
        <f t="shared" si="295"/>
        <v>0</v>
      </c>
    </row>
    <row r="2370" spans="1:25" x14ac:dyDescent="0.25">
      <c r="A2370" s="2" t="s">
        <v>4775</v>
      </c>
      <c r="B2370" t="s">
        <v>4776</v>
      </c>
      <c r="C2370">
        <v>39.576272075200002</v>
      </c>
      <c r="D2370">
        <v>-2.6106141444299999</v>
      </c>
      <c r="E2370" s="2" t="s">
        <v>4466</v>
      </c>
      <c r="F2370" t="s">
        <v>4467</v>
      </c>
      <c r="G2370" s="4">
        <v>72.394137999999998</v>
      </c>
      <c r="H2370" s="4">
        <v>32.1029849329</v>
      </c>
      <c r="I2370" s="4">
        <v>2.25505937068825</v>
      </c>
      <c r="J2370" s="4">
        <v>35.984029</v>
      </c>
      <c r="K2370" s="4">
        <v>36.410108999999999</v>
      </c>
      <c r="L2370" s="4">
        <v>60.655788999999999</v>
      </c>
      <c r="M2370" s="4">
        <v>11.738348999999999</v>
      </c>
      <c r="N2370" s="4">
        <v>6.3630599999999999</v>
      </c>
      <c r="O2370" s="4">
        <v>36.031078000000001</v>
      </c>
      <c r="P2370" s="4">
        <v>30</v>
      </c>
      <c r="Q2370" s="5"/>
      <c r="R2370" s="3">
        <f t="shared" si="289"/>
        <v>4.7147127325532052</v>
      </c>
      <c r="S2370" s="3">
        <f t="shared" si="290"/>
        <v>4.1909406632267686E-2</v>
      </c>
      <c r="T2370" s="6">
        <f t="shared" si="291"/>
        <v>0.71352883193691474</v>
      </c>
      <c r="U2370" s="3">
        <f t="shared" ref="U2370:U2433" si="296">+(N2370+P2370)/O2370</f>
        <v>1.0092137681809019</v>
      </c>
      <c r="V2370" s="6">
        <f t="shared" si="292"/>
        <v>0.90081320847708235</v>
      </c>
      <c r="W2370" s="3">
        <f t="shared" si="293"/>
        <v>80.717102020699855</v>
      </c>
      <c r="X2370" s="4">
        <f t="shared" si="294"/>
        <v>1353</v>
      </c>
      <c r="Y2370">
        <f t="shared" si="295"/>
        <v>0</v>
      </c>
    </row>
    <row r="2371" spans="1:25" x14ac:dyDescent="0.25">
      <c r="A2371" s="2" t="s">
        <v>4777</v>
      </c>
      <c r="B2371" t="s">
        <v>4778</v>
      </c>
      <c r="C2371">
        <v>39.886484066500003</v>
      </c>
      <c r="D2371">
        <v>-1.8985083362299999</v>
      </c>
      <c r="E2371" s="2" t="s">
        <v>4466</v>
      </c>
      <c r="F2371" t="s">
        <v>4467</v>
      </c>
      <c r="G2371" s="4">
        <v>124.56689</v>
      </c>
      <c r="H2371" s="4">
        <v>81.698700711000001</v>
      </c>
      <c r="I2371" s="4">
        <v>1.5247107348823301</v>
      </c>
      <c r="J2371" s="4">
        <v>60.354469999999999</v>
      </c>
      <c r="K2371" s="4">
        <v>64.212419999999995</v>
      </c>
      <c r="L2371" s="4">
        <v>99.770526000000004</v>
      </c>
      <c r="M2371" s="4">
        <v>24.79636</v>
      </c>
      <c r="N2371" s="4">
        <v>15.337501</v>
      </c>
      <c r="O2371" s="4">
        <v>69.229384999999994</v>
      </c>
      <c r="P2371" s="4">
        <v>40</v>
      </c>
      <c r="Q2371" s="5"/>
      <c r="R2371" s="3">
        <f t="shared" ref="R2371:R2434" si="297">+IF(P2371=0,0,IF(N2371=0,"",+P2371/N2371))</f>
        <v>2.6079867900253113</v>
      </c>
      <c r="S2371" s="3">
        <f t="shared" ref="S2371:S2434" si="298">+IF(R2371="",1,R2371/MAX($R$2:$R$8117))</f>
        <v>2.3182574437692925E-2</v>
      </c>
      <c r="T2371" s="6">
        <f t="shared" ref="T2371:T2434" si="299">+COUNTIF($S$2:$S$8117,"&lt;="&amp;S2371)/COUNT($S$2:$S$8117)</f>
        <v>0.5230409068506654</v>
      </c>
      <c r="U2371" s="3">
        <f t="shared" si="296"/>
        <v>0.79933544115695965</v>
      </c>
      <c r="V2371" s="6">
        <f t="shared" ref="V2371:V2434" si="300">+COUNTIF($U$2:$U$8117,"&lt;="&amp;U2371)/COUNT($U$2:$U$8117)</f>
        <v>0.77624445539674714</v>
      </c>
      <c r="W2371" s="3">
        <f t="shared" ref="W2371:W2434" si="301">100*AVERAGE(T2371,V2371)</f>
        <v>64.964268112370632</v>
      </c>
      <c r="X2371" s="4">
        <f t="shared" ref="X2371:X2434" si="302">_xlfn.RANK.EQ(W2371,$W$2:$W$8117)</f>
        <v>2731</v>
      </c>
      <c r="Y2371">
        <f t="shared" ref="Y2371:Y2434" si="303">+IF(W2371&gt;=90,1,0)</f>
        <v>0</v>
      </c>
    </row>
    <row r="2372" spans="1:25" x14ac:dyDescent="0.25">
      <c r="A2372" s="2" t="s">
        <v>4779</v>
      </c>
      <c r="B2372" t="s">
        <v>4780</v>
      </c>
      <c r="C2372">
        <v>39.987582857600003</v>
      </c>
      <c r="D2372">
        <v>-2.7989611503899998</v>
      </c>
      <c r="E2372" s="2" t="s">
        <v>4466</v>
      </c>
      <c r="F2372" t="s">
        <v>4467</v>
      </c>
      <c r="G2372" s="4">
        <v>80.885262999999995</v>
      </c>
      <c r="H2372" s="4">
        <v>30.627314100300001</v>
      </c>
      <c r="I2372" s="4">
        <v>2.64095188807979</v>
      </c>
      <c r="J2372" s="4">
        <v>44.885263000000002</v>
      </c>
      <c r="K2372" s="4">
        <v>36</v>
      </c>
      <c r="L2372" s="4">
        <v>77.885262999999995</v>
      </c>
      <c r="M2372" s="4">
        <v>3</v>
      </c>
      <c r="N2372" s="4">
        <v>4.8852630000000001</v>
      </c>
      <c r="O2372" s="4">
        <v>37</v>
      </c>
      <c r="P2372" s="4">
        <v>39</v>
      </c>
      <c r="Q2372" s="5"/>
      <c r="R2372" s="3">
        <f t="shared" si="297"/>
        <v>7.9831935353326928</v>
      </c>
      <c r="S2372" s="3">
        <f t="shared" si="298"/>
        <v>7.0963157900643711E-2</v>
      </c>
      <c r="T2372" s="6">
        <f t="shared" si="299"/>
        <v>0.8350172498767866</v>
      </c>
      <c r="U2372" s="3">
        <f t="shared" si="296"/>
        <v>1.1860881891891892</v>
      </c>
      <c r="V2372" s="6">
        <f t="shared" si="300"/>
        <v>0.95280926564810253</v>
      </c>
      <c r="W2372" s="3">
        <f t="shared" si="301"/>
        <v>89.391325776244457</v>
      </c>
      <c r="X2372" s="4">
        <f t="shared" si="302"/>
        <v>623</v>
      </c>
      <c r="Y2372">
        <f t="shared" si="303"/>
        <v>0</v>
      </c>
    </row>
    <row r="2373" spans="1:25" x14ac:dyDescent="0.25">
      <c r="A2373" s="2" t="s">
        <v>4781</v>
      </c>
      <c r="B2373" t="s">
        <v>4782</v>
      </c>
      <c r="C2373">
        <v>40.167047826000001</v>
      </c>
      <c r="D2373">
        <v>-2.8508753963500002</v>
      </c>
      <c r="E2373" s="2" t="s">
        <v>4466</v>
      </c>
      <c r="F2373" t="s">
        <v>4467</v>
      </c>
      <c r="G2373" s="4">
        <v>65.155151000000004</v>
      </c>
      <c r="H2373" s="4">
        <v>30.921059411000002</v>
      </c>
      <c r="I2373" s="4">
        <v>2.10714481460559</v>
      </c>
      <c r="J2373" s="4">
        <v>25</v>
      </c>
      <c r="K2373" s="4">
        <v>40.155150999999996</v>
      </c>
      <c r="L2373" s="4">
        <v>58</v>
      </c>
      <c r="M2373" s="4">
        <v>7.1551499999999999</v>
      </c>
      <c r="N2373" s="4">
        <v>1</v>
      </c>
      <c r="O2373" s="4">
        <v>35.155149999999999</v>
      </c>
      <c r="P2373" s="4">
        <v>29</v>
      </c>
      <c r="Q2373" s="5"/>
      <c r="R2373" s="3">
        <f t="shared" si="297"/>
        <v>29</v>
      </c>
      <c r="S2373" s="3">
        <f t="shared" si="298"/>
        <v>0.25778299999999998</v>
      </c>
      <c r="T2373" s="6">
        <f t="shared" si="299"/>
        <v>0.95219319862000984</v>
      </c>
      <c r="U2373" s="3">
        <f t="shared" si="296"/>
        <v>0.85336003402062</v>
      </c>
      <c r="V2373" s="6">
        <f t="shared" si="300"/>
        <v>0.81862986692952189</v>
      </c>
      <c r="W2373" s="3">
        <f t="shared" si="301"/>
        <v>88.541153277476582</v>
      </c>
      <c r="X2373" s="4">
        <f t="shared" si="302"/>
        <v>690</v>
      </c>
      <c r="Y2373">
        <f t="shared" si="303"/>
        <v>0</v>
      </c>
    </row>
    <row r="2374" spans="1:25" x14ac:dyDescent="0.25">
      <c r="A2374" s="2" t="s">
        <v>4783</v>
      </c>
      <c r="B2374" t="s">
        <v>4784</v>
      </c>
      <c r="C2374">
        <v>39.899268945199999</v>
      </c>
      <c r="D2374">
        <v>-2.8036435653699998</v>
      </c>
      <c r="E2374" s="2" t="s">
        <v>4466</v>
      </c>
      <c r="F2374" t="s">
        <v>4467</v>
      </c>
      <c r="G2374" s="4">
        <v>629.56458199999997</v>
      </c>
      <c r="H2374" s="4">
        <v>80.617830465899999</v>
      </c>
      <c r="I2374" s="4">
        <v>7.80924733848172</v>
      </c>
      <c r="J2374" s="4">
        <v>299.55535300000003</v>
      </c>
      <c r="K2374" s="4">
        <v>330.009229</v>
      </c>
      <c r="L2374" s="4">
        <v>557.42631500000005</v>
      </c>
      <c r="M2374" s="4">
        <v>72.138264000000007</v>
      </c>
      <c r="N2374" s="4">
        <v>48.757708999999998</v>
      </c>
      <c r="O2374" s="4">
        <v>374.78431</v>
      </c>
      <c r="P2374" s="4">
        <v>206.02256</v>
      </c>
      <c r="Q2374" s="5"/>
      <c r="R2374" s="3">
        <f t="shared" si="297"/>
        <v>4.2254356126535804</v>
      </c>
      <c r="S2374" s="3">
        <f t="shared" si="298"/>
        <v>3.7560188570230274E-2</v>
      </c>
      <c r="T2374" s="6">
        <f t="shared" si="299"/>
        <v>0.68087727944800391</v>
      </c>
      <c r="U2374" s="3">
        <f t="shared" si="296"/>
        <v>0.67980505640697708</v>
      </c>
      <c r="V2374" s="6">
        <f t="shared" si="300"/>
        <v>0.63467225234105473</v>
      </c>
      <c r="W2374" s="3">
        <f t="shared" si="301"/>
        <v>65.777476589452931</v>
      </c>
      <c r="X2374" s="4">
        <f t="shared" si="302"/>
        <v>2673</v>
      </c>
      <c r="Y2374">
        <f t="shared" si="303"/>
        <v>0</v>
      </c>
    </row>
    <row r="2375" spans="1:25" x14ac:dyDescent="0.25">
      <c r="A2375" s="2" t="s">
        <v>4785</v>
      </c>
      <c r="B2375" t="s">
        <v>4786</v>
      </c>
      <c r="C2375">
        <v>40.083771225500001</v>
      </c>
      <c r="D2375">
        <v>-1.5546144767200001</v>
      </c>
      <c r="E2375" s="2" t="s">
        <v>4466</v>
      </c>
      <c r="F2375" t="s">
        <v>4467</v>
      </c>
      <c r="G2375" s="4">
        <v>94.602546000000004</v>
      </c>
      <c r="H2375" s="4">
        <v>33.645819703999997</v>
      </c>
      <c r="I2375" s="4">
        <v>2.8117176764385099</v>
      </c>
      <c r="J2375" s="4">
        <v>40.233274000000002</v>
      </c>
      <c r="K2375" s="4">
        <v>54.369272000000002</v>
      </c>
      <c r="L2375" s="4">
        <v>85</v>
      </c>
      <c r="M2375" s="4">
        <v>9.6025460000000002</v>
      </c>
      <c r="N2375" s="4">
        <v>12</v>
      </c>
      <c r="O2375" s="4">
        <v>41.602545999999997</v>
      </c>
      <c r="P2375" s="4">
        <v>41</v>
      </c>
      <c r="Q2375" s="5"/>
      <c r="R2375" s="3">
        <f t="shared" si="297"/>
        <v>3.4166666666666665</v>
      </c>
      <c r="S2375" s="3">
        <f t="shared" si="298"/>
        <v>3.0370985632183906E-2</v>
      </c>
      <c r="T2375" s="6">
        <f t="shared" si="299"/>
        <v>0.61286347954657472</v>
      </c>
      <c r="U2375" s="3">
        <f t="shared" si="296"/>
        <v>1.2739604927063839</v>
      </c>
      <c r="V2375" s="6">
        <f t="shared" si="300"/>
        <v>0.966362740266141</v>
      </c>
      <c r="W2375" s="3">
        <f t="shared" si="301"/>
        <v>78.961310990635795</v>
      </c>
      <c r="X2375" s="4">
        <f t="shared" si="302"/>
        <v>1503</v>
      </c>
      <c r="Y2375">
        <f t="shared" si="303"/>
        <v>0</v>
      </c>
    </row>
    <row r="2376" spans="1:25" x14ac:dyDescent="0.25">
      <c r="A2376" s="2" t="s">
        <v>4787</v>
      </c>
      <c r="B2376" t="s">
        <v>4788</v>
      </c>
      <c r="C2376">
        <v>40.500964899800003</v>
      </c>
      <c r="D2376">
        <v>-2.5225433365900001</v>
      </c>
      <c r="E2376" s="2" t="s">
        <v>4466</v>
      </c>
      <c r="F2376" t="s">
        <v>4467</v>
      </c>
      <c r="G2376" s="4">
        <v>136.78528299999999</v>
      </c>
      <c r="H2376" s="4">
        <v>20.6780206621</v>
      </c>
      <c r="I2376" s="4">
        <v>6.6150081884147101</v>
      </c>
      <c r="J2376" s="4">
        <v>55.798457999999997</v>
      </c>
      <c r="K2376" s="4">
        <v>80.986824999999996</v>
      </c>
      <c r="L2376" s="4">
        <v>111.88526299999999</v>
      </c>
      <c r="M2376" s="4">
        <v>24.900013999999999</v>
      </c>
      <c r="N2376" s="4">
        <v>8.3630600000000008</v>
      </c>
      <c r="O2376" s="4">
        <v>80.536953999999994</v>
      </c>
      <c r="P2376" s="4">
        <v>47.885263000000002</v>
      </c>
      <c r="Q2376" s="5"/>
      <c r="R2376" s="3">
        <f t="shared" si="297"/>
        <v>5.7258064631845276</v>
      </c>
      <c r="S2376" s="3">
        <f t="shared" si="298"/>
        <v>5.0897088534451622E-2</v>
      </c>
      <c r="T2376" s="6">
        <f t="shared" si="299"/>
        <v>0.76343026121241986</v>
      </c>
      <c r="U2376" s="3">
        <f t="shared" si="296"/>
        <v>0.69841631954444172</v>
      </c>
      <c r="V2376" s="6">
        <f t="shared" si="300"/>
        <v>0.66214884179398714</v>
      </c>
      <c r="W2376" s="3">
        <f t="shared" si="301"/>
        <v>71.278955150320343</v>
      </c>
      <c r="X2376" s="4">
        <f t="shared" si="302"/>
        <v>2205</v>
      </c>
      <c r="Y2376">
        <f t="shared" si="303"/>
        <v>0</v>
      </c>
    </row>
    <row r="2377" spans="1:25" x14ac:dyDescent="0.25">
      <c r="A2377" s="2" t="s">
        <v>4789</v>
      </c>
      <c r="B2377" t="s">
        <v>4790</v>
      </c>
      <c r="C2377">
        <v>40.133332619599997</v>
      </c>
      <c r="D2377">
        <v>-1.4882317784800001</v>
      </c>
      <c r="E2377" s="2" t="s">
        <v>4466</v>
      </c>
      <c r="F2377" t="s">
        <v>4467</v>
      </c>
      <c r="G2377" s="4">
        <v>318.85077200000001</v>
      </c>
      <c r="H2377" s="4">
        <v>120.282029416</v>
      </c>
      <c r="I2377" s="4">
        <v>2.6508595801725501</v>
      </c>
      <c r="J2377" s="4">
        <v>152.37366900000001</v>
      </c>
      <c r="K2377" s="4">
        <v>166.477103</v>
      </c>
      <c r="L2377" s="4">
        <v>298.77052600000002</v>
      </c>
      <c r="M2377" s="4">
        <v>20.080245000000001</v>
      </c>
      <c r="N2377" s="4">
        <v>34.885263000000002</v>
      </c>
      <c r="O2377" s="4">
        <v>185.02852799999999</v>
      </c>
      <c r="P2377" s="4">
        <v>98.936980000000005</v>
      </c>
      <c r="Q2377" s="5"/>
      <c r="R2377" s="3">
        <f t="shared" si="297"/>
        <v>2.8360680554422077</v>
      </c>
      <c r="S2377" s="3">
        <f t="shared" si="298"/>
        <v>2.5210004535726159E-2</v>
      </c>
      <c r="T2377" s="6">
        <f t="shared" si="299"/>
        <v>0.54928536224741253</v>
      </c>
      <c r="U2377" s="3">
        <f t="shared" si="296"/>
        <v>0.7232519463160838</v>
      </c>
      <c r="V2377" s="6">
        <f t="shared" si="300"/>
        <v>0.69578610152784626</v>
      </c>
      <c r="W2377" s="3">
        <f t="shared" si="301"/>
        <v>62.253573188762942</v>
      </c>
      <c r="X2377" s="4">
        <f t="shared" si="302"/>
        <v>2946</v>
      </c>
      <c r="Y2377">
        <f t="shared" si="303"/>
        <v>0</v>
      </c>
    </row>
    <row r="2378" spans="1:25" x14ac:dyDescent="0.25">
      <c r="A2378" s="2" t="s">
        <v>4791</v>
      </c>
      <c r="B2378" t="s">
        <v>4792</v>
      </c>
      <c r="C2378">
        <v>39.4082556778</v>
      </c>
      <c r="D2378">
        <v>-2.4329055748199999</v>
      </c>
      <c r="E2378" s="2" t="s">
        <v>4466</v>
      </c>
      <c r="F2378" t="s">
        <v>4467</v>
      </c>
      <c r="G2378" s="4">
        <v>7419.1481489999996</v>
      </c>
      <c r="H2378" s="4">
        <v>277.518070405</v>
      </c>
      <c r="I2378" s="4">
        <v>26.733928115645799</v>
      </c>
      <c r="J2378" s="4">
        <v>3628.6076509999998</v>
      </c>
      <c r="K2378" s="4">
        <v>3790.5404979999998</v>
      </c>
      <c r="L2378" s="4">
        <v>6195.5565290000004</v>
      </c>
      <c r="M2378" s="4">
        <v>1223.5916139999999</v>
      </c>
      <c r="N2378" s="4">
        <v>1094.522091</v>
      </c>
      <c r="O2378" s="4">
        <v>4923.9792699999998</v>
      </c>
      <c r="P2378" s="4">
        <v>1400.646782</v>
      </c>
      <c r="Q2378" s="5"/>
      <c r="R2378" s="3">
        <f t="shared" si="297"/>
        <v>1.279687996722215</v>
      </c>
      <c r="S2378" s="3">
        <f t="shared" si="298"/>
        <v>1.137523485720837E-2</v>
      </c>
      <c r="T2378" s="6">
        <f t="shared" si="299"/>
        <v>0.26121241991128635</v>
      </c>
      <c r="U2378" s="3">
        <f t="shared" si="296"/>
        <v>0.50673829766143597</v>
      </c>
      <c r="V2378" s="6">
        <f t="shared" si="300"/>
        <v>0.2259733859043864</v>
      </c>
      <c r="W2378" s="3">
        <f t="shared" si="301"/>
        <v>24.359290290783637</v>
      </c>
      <c r="X2378" s="4">
        <f t="shared" si="302"/>
        <v>6325</v>
      </c>
      <c r="Y2378">
        <f t="shared" si="303"/>
        <v>0</v>
      </c>
    </row>
    <row r="2379" spans="1:25" x14ac:dyDescent="0.25">
      <c r="A2379" s="2" t="s">
        <v>4793</v>
      </c>
      <c r="B2379" t="s">
        <v>4794</v>
      </c>
      <c r="C2379">
        <v>39.846198717599997</v>
      </c>
      <c r="D2379">
        <v>-2.3854429066199998</v>
      </c>
      <c r="E2379" s="2" t="s">
        <v>4466</v>
      </c>
      <c r="F2379" t="s">
        <v>4467</v>
      </c>
      <c r="G2379" s="4">
        <v>1258.5261370000001</v>
      </c>
      <c r="H2379" s="4">
        <v>59.891005483599997</v>
      </c>
      <c r="I2379" s="4">
        <v>21.0136084014255</v>
      </c>
      <c r="J2379" s="4">
        <v>624.12384299999997</v>
      </c>
      <c r="K2379" s="4">
        <v>634.40229399999998</v>
      </c>
      <c r="L2379" s="4">
        <v>1151.8852629999999</v>
      </c>
      <c r="M2379" s="4">
        <v>106.640874</v>
      </c>
      <c r="N2379" s="4">
        <v>162.88790499999999</v>
      </c>
      <c r="O2379" s="4">
        <v>719.75296900000001</v>
      </c>
      <c r="P2379" s="4">
        <v>375.88526300000001</v>
      </c>
      <c r="Q2379" s="5"/>
      <c r="R2379" s="3">
        <f t="shared" si="297"/>
        <v>2.3076315150593905</v>
      </c>
      <c r="S2379" s="3">
        <f t="shared" si="298"/>
        <v>2.0512695684363959E-2</v>
      </c>
      <c r="T2379" s="6">
        <f t="shared" si="299"/>
        <v>0.47942336126170526</v>
      </c>
      <c r="U2379" s="3">
        <f t="shared" si="296"/>
        <v>0.74855289412498405</v>
      </c>
      <c r="V2379" s="6">
        <f t="shared" si="300"/>
        <v>0.72363233119763426</v>
      </c>
      <c r="W2379" s="3">
        <f t="shared" si="301"/>
        <v>60.152784622966983</v>
      </c>
      <c r="X2379" s="4">
        <f t="shared" si="302"/>
        <v>3151</v>
      </c>
      <c r="Y2379">
        <f t="shared" si="303"/>
        <v>0</v>
      </c>
    </row>
    <row r="2380" spans="1:25" x14ac:dyDescent="0.25">
      <c r="A2380" s="2" t="s">
        <v>4795</v>
      </c>
      <c r="B2380" t="s">
        <v>4796</v>
      </c>
      <c r="C2380">
        <v>39.874592603499998</v>
      </c>
      <c r="D2380">
        <v>-1.5611818373599999</v>
      </c>
      <c r="E2380" s="2" t="s">
        <v>4466</v>
      </c>
      <c r="F2380" t="s">
        <v>4467</v>
      </c>
      <c r="G2380" s="4">
        <v>48</v>
      </c>
      <c r="H2380" s="4">
        <v>69.769210395399995</v>
      </c>
      <c r="I2380" s="4">
        <v>0.68798256032957406</v>
      </c>
      <c r="J2380" s="4">
        <v>21</v>
      </c>
      <c r="K2380" s="4">
        <v>27</v>
      </c>
      <c r="L2380" s="4">
        <v>48</v>
      </c>
      <c r="M2380" s="4">
        <v>0</v>
      </c>
      <c r="N2380" s="4">
        <v>1</v>
      </c>
      <c r="O2380" s="4">
        <v>18</v>
      </c>
      <c r="P2380" s="4">
        <v>29</v>
      </c>
      <c r="Q2380" s="5"/>
      <c r="R2380" s="3">
        <f t="shared" si="297"/>
        <v>29</v>
      </c>
      <c r="S2380" s="3">
        <f t="shared" si="298"/>
        <v>0.25778299999999998</v>
      </c>
      <c r="T2380" s="6">
        <f t="shared" si="299"/>
        <v>0.95219319862000984</v>
      </c>
      <c r="U2380" s="3">
        <f t="shared" si="296"/>
        <v>1.6666666666666667</v>
      </c>
      <c r="V2380" s="6">
        <f t="shared" si="300"/>
        <v>0.99014292755051747</v>
      </c>
      <c r="W2380" s="3">
        <f t="shared" si="301"/>
        <v>97.116806308526378</v>
      </c>
      <c r="X2380" s="4">
        <f t="shared" si="302"/>
        <v>119</v>
      </c>
      <c r="Y2380">
        <f t="shared" si="303"/>
        <v>1</v>
      </c>
    </row>
    <row r="2381" spans="1:25" x14ac:dyDescent="0.25">
      <c r="A2381" s="2" t="s">
        <v>4797</v>
      </c>
      <c r="B2381" t="s">
        <v>4798</v>
      </c>
      <c r="C2381">
        <v>40.4305800777</v>
      </c>
      <c r="D2381">
        <v>-2.4047501483299998</v>
      </c>
      <c r="E2381" s="2" t="s">
        <v>4466</v>
      </c>
      <c r="F2381" t="s">
        <v>4467</v>
      </c>
      <c r="G2381" s="4">
        <v>78.885262999999995</v>
      </c>
      <c r="H2381" s="4">
        <v>19.848742853499999</v>
      </c>
      <c r="I2381" s="4">
        <v>3.9743203679063202</v>
      </c>
      <c r="J2381" s="4">
        <v>35.885263000000002</v>
      </c>
      <c r="K2381" s="4">
        <v>43</v>
      </c>
      <c r="L2381" s="4">
        <v>78.885262999999995</v>
      </c>
      <c r="M2381" s="4">
        <v>0</v>
      </c>
      <c r="N2381" s="4">
        <v>1.8852629999999999</v>
      </c>
      <c r="O2381" s="4">
        <v>26</v>
      </c>
      <c r="P2381" s="4">
        <v>51</v>
      </c>
      <c r="Q2381" s="5"/>
      <c r="R2381" s="3">
        <f t="shared" si="297"/>
        <v>27.051928563813114</v>
      </c>
      <c r="S2381" s="3">
        <f t="shared" si="298"/>
        <v>0.24046645865398053</v>
      </c>
      <c r="T2381" s="6">
        <f t="shared" si="299"/>
        <v>0.94985214391325778</v>
      </c>
      <c r="U2381" s="3">
        <f t="shared" si="296"/>
        <v>2.0340485769230772</v>
      </c>
      <c r="V2381" s="6">
        <f t="shared" si="300"/>
        <v>0.99581074420896998</v>
      </c>
      <c r="W2381" s="3">
        <f t="shared" si="301"/>
        <v>97.28314440611139</v>
      </c>
      <c r="X2381" s="4">
        <f t="shared" si="302"/>
        <v>109</v>
      </c>
      <c r="Y2381">
        <f t="shared" si="303"/>
        <v>1</v>
      </c>
    </row>
    <row r="2382" spans="1:25" x14ac:dyDescent="0.25">
      <c r="A2382" s="2" t="s">
        <v>4799</v>
      </c>
      <c r="B2382" t="s">
        <v>4800</v>
      </c>
      <c r="C2382">
        <v>39.949181444399997</v>
      </c>
      <c r="D2382">
        <v>-1.2251263643899999</v>
      </c>
      <c r="E2382" s="2" t="s">
        <v>4466</v>
      </c>
      <c r="F2382" t="s">
        <v>4467</v>
      </c>
      <c r="G2382" s="4">
        <v>293.82987400000002</v>
      </c>
      <c r="H2382" s="4">
        <v>110.746718069</v>
      </c>
      <c r="I2382" s="4">
        <v>2.6531700272772998</v>
      </c>
      <c r="J2382" s="4">
        <v>135.88526300000001</v>
      </c>
      <c r="K2382" s="4">
        <v>157.94461100000001</v>
      </c>
      <c r="L2382" s="4">
        <v>289.47458999999998</v>
      </c>
      <c r="M2382" s="4">
        <v>4.3552840000000002</v>
      </c>
      <c r="N2382" s="4">
        <v>16.885262999999998</v>
      </c>
      <c r="O2382" s="4">
        <v>135.94461100000001</v>
      </c>
      <c r="P2382" s="4">
        <v>141</v>
      </c>
      <c r="Q2382" s="5"/>
      <c r="R2382" s="3">
        <f t="shared" si="297"/>
        <v>8.3504769810218544</v>
      </c>
      <c r="S2382" s="3">
        <f t="shared" si="298"/>
        <v>7.4227965779267477E-2</v>
      </c>
      <c r="T2382" s="6">
        <f t="shared" si="299"/>
        <v>0.84549038935436172</v>
      </c>
      <c r="U2382" s="3">
        <f t="shared" si="296"/>
        <v>1.1613940548183994</v>
      </c>
      <c r="V2382" s="6">
        <f t="shared" si="300"/>
        <v>0.94788072942336121</v>
      </c>
      <c r="W2382" s="3">
        <f t="shared" si="301"/>
        <v>89.668555938886144</v>
      </c>
      <c r="X2382" s="4">
        <f t="shared" si="302"/>
        <v>598</v>
      </c>
      <c r="Y2382">
        <f t="shared" si="303"/>
        <v>0</v>
      </c>
    </row>
    <row r="2383" spans="1:25" x14ac:dyDescent="0.25">
      <c r="A2383" s="2" t="s">
        <v>4801</v>
      </c>
      <c r="B2383" t="s">
        <v>4802</v>
      </c>
      <c r="C2383">
        <v>39.554340075699997</v>
      </c>
      <c r="D2383">
        <v>-2.4238505134300001</v>
      </c>
      <c r="E2383" s="2" t="s">
        <v>4466</v>
      </c>
      <c r="F2383" t="s">
        <v>4467</v>
      </c>
      <c r="G2383" s="4">
        <v>685.65621899999996</v>
      </c>
      <c r="H2383" s="4">
        <v>93.636986412200002</v>
      </c>
      <c r="I2383" s="4">
        <v>7.3224933893287396</v>
      </c>
      <c r="J2383" s="4">
        <v>342.788276</v>
      </c>
      <c r="K2383" s="4">
        <v>342.86794300000003</v>
      </c>
      <c r="L2383" s="4">
        <v>634.19683999999995</v>
      </c>
      <c r="M2383" s="4">
        <v>51.459373999999997</v>
      </c>
      <c r="N2383" s="4">
        <v>81.06362</v>
      </c>
      <c r="O2383" s="4">
        <v>326.05154299999998</v>
      </c>
      <c r="P2383" s="4">
        <v>278.54105099999998</v>
      </c>
      <c r="Q2383" s="5"/>
      <c r="R2383" s="3">
        <f t="shared" si="297"/>
        <v>3.4360796001955007</v>
      </c>
      <c r="S2383" s="3">
        <f t="shared" si="298"/>
        <v>3.0543548537144714E-2</v>
      </c>
      <c r="T2383" s="6">
        <f t="shared" si="299"/>
        <v>0.6139724001971415</v>
      </c>
      <c r="U2383" s="3">
        <f t="shared" si="296"/>
        <v>1.1029074350983827</v>
      </c>
      <c r="V2383" s="6">
        <f t="shared" si="300"/>
        <v>0.93371118777723017</v>
      </c>
      <c r="W2383" s="3">
        <f t="shared" si="301"/>
        <v>77.384179398718572</v>
      </c>
      <c r="X2383" s="4">
        <f t="shared" si="302"/>
        <v>1641</v>
      </c>
      <c r="Y2383">
        <f t="shared" si="303"/>
        <v>0</v>
      </c>
    </row>
    <row r="2384" spans="1:25" x14ac:dyDescent="0.25">
      <c r="A2384" s="2" t="s">
        <v>4803</v>
      </c>
      <c r="B2384" t="s">
        <v>4804</v>
      </c>
      <c r="C2384">
        <v>39.483199004600003</v>
      </c>
      <c r="D2384">
        <v>-2.8099349689999999</v>
      </c>
      <c r="E2384" s="2" t="s">
        <v>4466</v>
      </c>
      <c r="F2384" t="s">
        <v>4467</v>
      </c>
      <c r="G2384" s="4">
        <v>759.50519899999995</v>
      </c>
      <c r="H2384" s="4">
        <v>42.562723016600003</v>
      </c>
      <c r="I2384" s="4">
        <v>17.844375175521201</v>
      </c>
      <c r="J2384" s="4">
        <v>361.96414700000003</v>
      </c>
      <c r="K2384" s="4">
        <v>397.54105199999998</v>
      </c>
      <c r="L2384" s="4">
        <v>744.42631500000005</v>
      </c>
      <c r="M2384" s="4">
        <v>15.078884</v>
      </c>
      <c r="N2384" s="4">
        <v>74.655788999999999</v>
      </c>
      <c r="O2384" s="4">
        <v>458.84940999999998</v>
      </c>
      <c r="P2384" s="4">
        <v>226</v>
      </c>
      <c r="Q2384" s="5"/>
      <c r="R2384" s="3">
        <f t="shared" si="297"/>
        <v>3.0272267298655167</v>
      </c>
      <c r="S2384" s="3">
        <f t="shared" si="298"/>
        <v>2.6909227176031808E-2</v>
      </c>
      <c r="T2384" s="6">
        <f t="shared" si="299"/>
        <v>0.5734351897486446</v>
      </c>
      <c r="U2384" s="3">
        <f t="shared" si="296"/>
        <v>0.65523847791370171</v>
      </c>
      <c r="V2384" s="6">
        <f t="shared" si="300"/>
        <v>0.59351897486446525</v>
      </c>
      <c r="W2384" s="3">
        <f t="shared" si="301"/>
        <v>58.347708230655492</v>
      </c>
      <c r="X2384" s="4">
        <f t="shared" si="302"/>
        <v>3302</v>
      </c>
      <c r="Y2384">
        <f t="shared" si="303"/>
        <v>0</v>
      </c>
    </row>
    <row r="2385" spans="1:25" x14ac:dyDescent="0.25">
      <c r="A2385" s="2" t="s">
        <v>4805</v>
      </c>
      <c r="B2385" t="s">
        <v>4806</v>
      </c>
      <c r="C2385">
        <v>40.488911613900001</v>
      </c>
      <c r="D2385">
        <v>-2.0502904170399998</v>
      </c>
      <c r="E2385" s="2" t="s">
        <v>4466</v>
      </c>
      <c r="F2385" t="s">
        <v>4467</v>
      </c>
      <c r="G2385" s="4">
        <v>72</v>
      </c>
      <c r="H2385" s="4">
        <v>46.3063812563</v>
      </c>
      <c r="I2385" s="4">
        <v>1.5548612965778701</v>
      </c>
      <c r="J2385" s="4">
        <v>34</v>
      </c>
      <c r="K2385" s="4">
        <v>38</v>
      </c>
      <c r="L2385" s="4">
        <v>72</v>
      </c>
      <c r="M2385" s="4">
        <v>0</v>
      </c>
      <c r="N2385" s="4">
        <v>3</v>
      </c>
      <c r="O2385" s="4">
        <v>31</v>
      </c>
      <c r="P2385" s="4">
        <v>38</v>
      </c>
      <c r="Q2385" s="5"/>
      <c r="R2385" s="3">
        <f t="shared" si="297"/>
        <v>12.666666666666666</v>
      </c>
      <c r="S2385" s="3">
        <f t="shared" si="298"/>
        <v>0.11259487356321839</v>
      </c>
      <c r="T2385" s="6">
        <f t="shared" si="299"/>
        <v>0.9031542631838344</v>
      </c>
      <c r="U2385" s="3">
        <f t="shared" si="296"/>
        <v>1.3225806451612903</v>
      </c>
      <c r="V2385" s="6">
        <f t="shared" si="300"/>
        <v>0.9719073435189749</v>
      </c>
      <c r="W2385" s="3">
        <f t="shared" si="301"/>
        <v>93.753080335140467</v>
      </c>
      <c r="X2385" s="4">
        <f t="shared" si="302"/>
        <v>294</v>
      </c>
      <c r="Y2385">
        <f t="shared" si="303"/>
        <v>1</v>
      </c>
    </row>
    <row r="2386" spans="1:25" x14ac:dyDescent="0.25">
      <c r="A2386" s="2" t="s">
        <v>4807</v>
      </c>
      <c r="B2386" t="s">
        <v>4808</v>
      </c>
      <c r="C2386">
        <v>39.402885310000002</v>
      </c>
      <c r="D2386">
        <v>-2.1683309149199999</v>
      </c>
      <c r="E2386" s="2" t="s">
        <v>4466</v>
      </c>
      <c r="F2386" t="s">
        <v>4467</v>
      </c>
      <c r="G2386" s="4">
        <v>1879.727887</v>
      </c>
      <c r="H2386" s="4">
        <v>134.355060388</v>
      </c>
      <c r="I2386" s="4">
        <v>13.990748659347799</v>
      </c>
      <c r="J2386" s="4">
        <v>929.66767900000002</v>
      </c>
      <c r="K2386" s="4">
        <v>950.06020799999999</v>
      </c>
      <c r="L2386" s="4">
        <v>1685.1642059999999</v>
      </c>
      <c r="M2386" s="4">
        <v>194.56367700000001</v>
      </c>
      <c r="N2386" s="4">
        <v>242.85721000000001</v>
      </c>
      <c r="O2386" s="4">
        <v>1092.0810650000001</v>
      </c>
      <c r="P2386" s="4">
        <v>544.78960800000004</v>
      </c>
      <c r="Q2386" s="5"/>
      <c r="R2386" s="3">
        <f t="shared" si="297"/>
        <v>2.243250706865981</v>
      </c>
      <c r="S2386" s="3">
        <f t="shared" si="298"/>
        <v>1.9940410240277005E-2</v>
      </c>
      <c r="T2386" s="6">
        <f t="shared" si="299"/>
        <v>0.46919664859536719</v>
      </c>
      <c r="U2386" s="3">
        <f t="shared" si="296"/>
        <v>0.72123475375887047</v>
      </c>
      <c r="V2386" s="6">
        <f t="shared" si="300"/>
        <v>0.69233612617052731</v>
      </c>
      <c r="W2386" s="3">
        <f t="shared" si="301"/>
        <v>58.076638738294726</v>
      </c>
      <c r="X2386" s="4">
        <f t="shared" si="302"/>
        <v>3337</v>
      </c>
      <c r="Y2386">
        <f t="shared" si="303"/>
        <v>0</v>
      </c>
    </row>
    <row r="2387" spans="1:25" x14ac:dyDescent="0.25">
      <c r="A2387" s="2" t="s">
        <v>4809</v>
      </c>
      <c r="B2387" t="s">
        <v>4810</v>
      </c>
      <c r="C2387">
        <v>39.751590572700003</v>
      </c>
      <c r="D2387">
        <v>-1.9678731060000001</v>
      </c>
      <c r="E2387" s="2" t="s">
        <v>4466</v>
      </c>
      <c r="F2387" t="s">
        <v>4467</v>
      </c>
      <c r="G2387" s="4">
        <v>23.936979999999998</v>
      </c>
      <c r="H2387" s="4">
        <v>50.488691482599997</v>
      </c>
      <c r="I2387" s="4">
        <v>0.47410577095763001</v>
      </c>
      <c r="J2387" s="4">
        <v>14.885263</v>
      </c>
      <c r="K2387" s="4">
        <v>9.051717</v>
      </c>
      <c r="L2387" s="4">
        <v>23.885262999999998</v>
      </c>
      <c r="M2387" s="4">
        <v>5.1716999999999999E-2</v>
      </c>
      <c r="N2387" s="4">
        <v>0.88526300000000002</v>
      </c>
      <c r="O2387" s="4">
        <v>7.051717</v>
      </c>
      <c r="P2387" s="4">
        <v>16</v>
      </c>
      <c r="Q2387" s="5"/>
      <c r="R2387" s="3">
        <f t="shared" si="297"/>
        <v>18.073724983423006</v>
      </c>
      <c r="S2387" s="3">
        <f t="shared" si="298"/>
        <v>0.16065858784143905</v>
      </c>
      <c r="T2387" s="6">
        <f t="shared" si="299"/>
        <v>0.93038442582552983</v>
      </c>
      <c r="U2387" s="3">
        <f t="shared" si="296"/>
        <v>2.3944895973562179</v>
      </c>
      <c r="V2387" s="6">
        <f t="shared" si="300"/>
        <v>0.99802858551010354</v>
      </c>
      <c r="W2387" s="3">
        <f t="shared" si="301"/>
        <v>96.42065056678166</v>
      </c>
      <c r="X2387" s="4">
        <f t="shared" si="302"/>
        <v>144</v>
      </c>
      <c r="Y2387">
        <f t="shared" si="303"/>
        <v>1</v>
      </c>
    </row>
    <row r="2388" spans="1:25" x14ac:dyDescent="0.25">
      <c r="A2388" s="2" t="s">
        <v>4811</v>
      </c>
      <c r="B2388" t="s">
        <v>4812</v>
      </c>
      <c r="C2388">
        <v>39.828827597999997</v>
      </c>
      <c r="D2388">
        <v>-1.2727961583</v>
      </c>
      <c r="E2388" s="2" t="s">
        <v>4466</v>
      </c>
      <c r="F2388" t="s">
        <v>4467</v>
      </c>
      <c r="G2388" s="4">
        <v>1040.7320540000001</v>
      </c>
      <c r="H2388" s="4">
        <v>106.588056751</v>
      </c>
      <c r="I2388" s="4">
        <v>9.7640587953606293</v>
      </c>
      <c r="J2388" s="4">
        <v>501.82115700000003</v>
      </c>
      <c r="K2388" s="4">
        <v>538.91089699999998</v>
      </c>
      <c r="L2388" s="4">
        <v>1016.541051</v>
      </c>
      <c r="M2388" s="4">
        <v>24.191002999999998</v>
      </c>
      <c r="N2388" s="4">
        <v>117.36306</v>
      </c>
      <c r="O2388" s="4">
        <v>587.71320600000001</v>
      </c>
      <c r="P2388" s="4">
        <v>335.65578799999997</v>
      </c>
      <c r="Q2388" s="5"/>
      <c r="R2388" s="3">
        <f t="shared" si="297"/>
        <v>2.8599781566704205</v>
      </c>
      <c r="S2388" s="3">
        <f t="shared" si="298"/>
        <v>2.5422543074516243E-2</v>
      </c>
      <c r="T2388" s="6">
        <f t="shared" si="299"/>
        <v>0.55285855101034997</v>
      </c>
      <c r="U2388" s="3">
        <f t="shared" si="296"/>
        <v>0.77081617934581514</v>
      </c>
      <c r="V2388" s="6">
        <f t="shared" si="300"/>
        <v>0.74864465253819612</v>
      </c>
      <c r="W2388" s="3">
        <f t="shared" si="301"/>
        <v>65.075160177427307</v>
      </c>
      <c r="X2388" s="4">
        <f t="shared" si="302"/>
        <v>2724</v>
      </c>
      <c r="Y2388">
        <f t="shared" si="303"/>
        <v>0</v>
      </c>
    </row>
    <row r="2389" spans="1:25" x14ac:dyDescent="0.25">
      <c r="A2389" s="2" t="s">
        <v>4813</v>
      </c>
      <c r="B2389" t="s">
        <v>4814</v>
      </c>
      <c r="C2389">
        <v>39.9968068489</v>
      </c>
      <c r="D2389">
        <v>-3.0057368527700001</v>
      </c>
      <c r="E2389" s="2" t="s">
        <v>4466</v>
      </c>
      <c r="F2389" t="s">
        <v>4467</v>
      </c>
      <c r="G2389" s="4">
        <v>15603.95527</v>
      </c>
      <c r="H2389" s="4">
        <v>106.83861542</v>
      </c>
      <c r="I2389" s="4">
        <v>146.051642541962</v>
      </c>
      <c r="J2389" s="4">
        <v>7733.2183169999998</v>
      </c>
      <c r="K2389" s="4">
        <v>7870.7369529999996</v>
      </c>
      <c r="L2389" s="4">
        <v>12259.716146999999</v>
      </c>
      <c r="M2389" s="4">
        <v>3344.2391210000001</v>
      </c>
      <c r="N2389" s="4">
        <v>2656.4648390000002</v>
      </c>
      <c r="O2389" s="4">
        <v>10874.71732</v>
      </c>
      <c r="P2389" s="4">
        <v>2072.7731090000002</v>
      </c>
      <c r="Q2389" s="5"/>
      <c r="R2389" s="3">
        <f t="shared" si="297"/>
        <v>0.78027500254069804</v>
      </c>
      <c r="S2389" s="3">
        <f t="shared" si="298"/>
        <v>6.9359183096534055E-3</v>
      </c>
      <c r="T2389" s="6">
        <f t="shared" si="299"/>
        <v>9.09314933464761E-2</v>
      </c>
      <c r="U2389" s="3">
        <f t="shared" si="296"/>
        <v>0.43488375916699229</v>
      </c>
      <c r="V2389" s="6">
        <f t="shared" si="300"/>
        <v>6.2838836865450956E-2</v>
      </c>
      <c r="W2389" s="3">
        <f t="shared" si="301"/>
        <v>7.6885165105963518</v>
      </c>
      <c r="X2389" s="4">
        <f t="shared" si="302"/>
        <v>7718</v>
      </c>
      <c r="Y2389">
        <f t="shared" si="303"/>
        <v>0</v>
      </c>
    </row>
    <row r="2390" spans="1:25" x14ac:dyDescent="0.25">
      <c r="A2390" s="2" t="s">
        <v>4815</v>
      </c>
      <c r="B2390" t="s">
        <v>4816</v>
      </c>
      <c r="C2390">
        <v>39.503048255099998</v>
      </c>
      <c r="D2390">
        <v>-2.1540349651600001</v>
      </c>
      <c r="E2390" s="2" t="s">
        <v>4466</v>
      </c>
      <c r="F2390" t="s">
        <v>4467</v>
      </c>
      <c r="G2390" s="4">
        <v>380.80355200000002</v>
      </c>
      <c r="H2390" s="4">
        <v>99.023756637100007</v>
      </c>
      <c r="I2390" s="4">
        <v>3.8455776869338498</v>
      </c>
      <c r="J2390" s="4">
        <v>181.44321400000001</v>
      </c>
      <c r="K2390" s="4">
        <v>199.36033800000001</v>
      </c>
      <c r="L2390" s="4">
        <v>345.10879499999999</v>
      </c>
      <c r="M2390" s="4">
        <v>35.694754000000003</v>
      </c>
      <c r="N2390" s="4">
        <v>49.26981</v>
      </c>
      <c r="O2390" s="4">
        <v>204.64847599999999</v>
      </c>
      <c r="P2390" s="4">
        <v>126.88526299999999</v>
      </c>
      <c r="Q2390" s="5"/>
      <c r="R2390" s="3">
        <f t="shared" si="297"/>
        <v>2.5753146399387372</v>
      </c>
      <c r="S2390" s="3">
        <f t="shared" si="298"/>
        <v>2.2892149442321638E-2</v>
      </c>
      <c r="T2390" s="6">
        <f t="shared" si="299"/>
        <v>0.5174963035978315</v>
      </c>
      <c r="U2390" s="3">
        <f t="shared" si="296"/>
        <v>0.86076904379195085</v>
      </c>
      <c r="V2390" s="6">
        <f t="shared" si="300"/>
        <v>0.8238048299655002</v>
      </c>
      <c r="W2390" s="3">
        <f t="shared" si="301"/>
        <v>67.065056678166584</v>
      </c>
      <c r="X2390" s="4">
        <f t="shared" si="302"/>
        <v>2570</v>
      </c>
      <c r="Y2390">
        <f t="shared" si="303"/>
        <v>0</v>
      </c>
    </row>
    <row r="2391" spans="1:25" x14ac:dyDescent="0.25">
      <c r="A2391" s="2" t="s">
        <v>4817</v>
      </c>
      <c r="B2391" t="s">
        <v>4818</v>
      </c>
      <c r="C2391">
        <v>40.133000860899998</v>
      </c>
      <c r="D2391">
        <v>-1.61042226522</v>
      </c>
      <c r="E2391" s="2" t="s">
        <v>4466</v>
      </c>
      <c r="F2391" t="s">
        <v>4467</v>
      </c>
      <c r="G2391" s="4">
        <v>141.28518800000001</v>
      </c>
      <c r="H2391" s="4">
        <v>63.282317943099997</v>
      </c>
      <c r="I2391" s="4">
        <v>2.2326171447612899</v>
      </c>
      <c r="J2391" s="4">
        <v>74</v>
      </c>
      <c r="K2391" s="4">
        <v>67.285188000000005</v>
      </c>
      <c r="L2391" s="4">
        <v>140</v>
      </c>
      <c r="M2391" s="4">
        <v>1.285188</v>
      </c>
      <c r="N2391" s="4">
        <v>21.285188000000002</v>
      </c>
      <c r="O2391" s="4">
        <v>66</v>
      </c>
      <c r="P2391" s="4">
        <v>54</v>
      </c>
      <c r="Q2391" s="5"/>
      <c r="R2391" s="3">
        <f t="shared" si="297"/>
        <v>2.536975477970878</v>
      </c>
      <c r="S2391" s="3">
        <f t="shared" si="298"/>
        <v>2.2551349987509201E-2</v>
      </c>
      <c r="T2391" s="6">
        <f t="shared" si="299"/>
        <v>0.51256776737309018</v>
      </c>
      <c r="U2391" s="3">
        <f t="shared" si="296"/>
        <v>1.1406846666666668</v>
      </c>
      <c r="V2391" s="6">
        <f t="shared" si="300"/>
        <v>0.9427057663873829</v>
      </c>
      <c r="W2391" s="3">
        <f t="shared" si="301"/>
        <v>72.763676688023665</v>
      </c>
      <c r="X2391" s="4">
        <f t="shared" si="302"/>
        <v>2083</v>
      </c>
      <c r="Y2391">
        <f t="shared" si="303"/>
        <v>0</v>
      </c>
    </row>
    <row r="2392" spans="1:25" x14ac:dyDescent="0.25">
      <c r="A2392" s="2" t="s">
        <v>4819</v>
      </c>
      <c r="B2392" t="s">
        <v>4820</v>
      </c>
      <c r="C2392">
        <v>40.333662646999997</v>
      </c>
      <c r="D2392">
        <v>-2.5829207902300002</v>
      </c>
      <c r="E2392" s="2" t="s">
        <v>4466</v>
      </c>
      <c r="F2392" t="s">
        <v>4467</v>
      </c>
      <c r="G2392" s="4">
        <v>274.605617</v>
      </c>
      <c r="H2392" s="4">
        <v>46.8957703799</v>
      </c>
      <c r="I2392" s="4">
        <v>5.8556583200454</v>
      </c>
      <c r="J2392" s="4">
        <v>124.81839100000001</v>
      </c>
      <c r="K2392" s="4">
        <v>149.787226</v>
      </c>
      <c r="L2392" s="4">
        <v>255.311578</v>
      </c>
      <c r="M2392" s="4">
        <v>19.294032000000001</v>
      </c>
      <c r="N2392" s="4">
        <v>23.079029999999999</v>
      </c>
      <c r="O2392" s="4">
        <v>119.562287</v>
      </c>
      <c r="P2392" s="4">
        <v>131.964293</v>
      </c>
      <c r="Q2392" s="5"/>
      <c r="R2392" s="3">
        <f t="shared" si="297"/>
        <v>5.7179306495983582</v>
      </c>
      <c r="S2392" s="3">
        <f t="shared" si="298"/>
        <v>5.0827079884324604E-2</v>
      </c>
      <c r="T2392" s="6">
        <f t="shared" si="299"/>
        <v>0.76306062099556426</v>
      </c>
      <c r="U2392" s="3">
        <f t="shared" si="296"/>
        <v>1.2967577560640002</v>
      </c>
      <c r="V2392" s="6">
        <f t="shared" si="300"/>
        <v>0.96907343518974864</v>
      </c>
      <c r="W2392" s="3">
        <f t="shared" si="301"/>
        <v>86.606702809265641</v>
      </c>
      <c r="X2392" s="4">
        <f t="shared" si="302"/>
        <v>846</v>
      </c>
      <c r="Y2392">
        <f t="shared" si="303"/>
        <v>0</v>
      </c>
    </row>
    <row r="2393" spans="1:25" x14ac:dyDescent="0.25">
      <c r="A2393" s="2" t="s">
        <v>4821</v>
      </c>
      <c r="B2393" t="s">
        <v>4822</v>
      </c>
      <c r="C2393">
        <v>40.303930551999997</v>
      </c>
      <c r="D2393">
        <v>-2.2881362166999999</v>
      </c>
      <c r="E2393" s="2" t="s">
        <v>4466</v>
      </c>
      <c r="F2393" t="s">
        <v>4467</v>
      </c>
      <c r="G2393" s="4">
        <v>164.20883499999999</v>
      </c>
      <c r="H2393" s="4">
        <v>55.486124785400001</v>
      </c>
      <c r="I2393" s="4">
        <v>2.9594576235968799</v>
      </c>
      <c r="J2393" s="4">
        <v>69.208834999999993</v>
      </c>
      <c r="K2393" s="4">
        <v>95</v>
      </c>
      <c r="L2393" s="4">
        <v>152.88526300000001</v>
      </c>
      <c r="M2393" s="4">
        <v>11.323572</v>
      </c>
      <c r="N2393" s="4">
        <v>11</v>
      </c>
      <c r="O2393" s="4">
        <v>79.323571999999999</v>
      </c>
      <c r="P2393" s="4">
        <v>73.885262999999995</v>
      </c>
      <c r="Q2393" s="5"/>
      <c r="R2393" s="3">
        <f t="shared" si="297"/>
        <v>6.7168420909090907</v>
      </c>
      <c r="S2393" s="3">
        <f t="shared" si="298"/>
        <v>5.9706472576579933E-2</v>
      </c>
      <c r="T2393" s="6">
        <f t="shared" si="299"/>
        <v>0.79940857565303103</v>
      </c>
      <c r="U2393" s="3">
        <f t="shared" si="296"/>
        <v>1.0701139757044729</v>
      </c>
      <c r="V2393" s="6">
        <f t="shared" si="300"/>
        <v>0.92249876786594387</v>
      </c>
      <c r="W2393" s="3">
        <f t="shared" si="301"/>
        <v>86.095367175948752</v>
      </c>
      <c r="X2393" s="4">
        <f t="shared" si="302"/>
        <v>880</v>
      </c>
      <c r="Y2393">
        <f t="shared" si="303"/>
        <v>0</v>
      </c>
    </row>
    <row r="2394" spans="1:25" x14ac:dyDescent="0.25">
      <c r="A2394" s="2" t="s">
        <v>4823</v>
      </c>
      <c r="B2394" t="s">
        <v>4824</v>
      </c>
      <c r="C2394">
        <v>40.014975822499999</v>
      </c>
      <c r="D2394">
        <v>-2.54053162639</v>
      </c>
      <c r="E2394" s="2" t="s">
        <v>4466</v>
      </c>
      <c r="F2394" t="s">
        <v>4467</v>
      </c>
      <c r="G2394" s="4">
        <v>501.36226900000003</v>
      </c>
      <c r="H2394" s="4">
        <v>201.45724499299999</v>
      </c>
      <c r="I2394" s="4">
        <v>2.4886782702574002</v>
      </c>
      <c r="J2394" s="4">
        <v>248.70664300000001</v>
      </c>
      <c r="K2394" s="4">
        <v>252.65562600000001</v>
      </c>
      <c r="L2394" s="4">
        <v>474</v>
      </c>
      <c r="M2394" s="4">
        <v>27.362269000000001</v>
      </c>
      <c r="N2394" s="4">
        <v>16.694413999999998</v>
      </c>
      <c r="O2394" s="4">
        <v>235.667855</v>
      </c>
      <c r="P2394" s="4">
        <v>249</v>
      </c>
      <c r="Q2394" s="5"/>
      <c r="R2394" s="3">
        <f t="shared" si="297"/>
        <v>14.915168630656938</v>
      </c>
      <c r="S2394" s="3">
        <f t="shared" si="298"/>
        <v>0.13258196259022886</v>
      </c>
      <c r="T2394" s="6">
        <f t="shared" si="299"/>
        <v>0.91757023164120255</v>
      </c>
      <c r="U2394" s="3">
        <f t="shared" si="296"/>
        <v>1.1274104989838347</v>
      </c>
      <c r="V2394" s="6">
        <f t="shared" si="300"/>
        <v>0.93950221784130117</v>
      </c>
      <c r="W2394" s="3">
        <f t="shared" si="301"/>
        <v>92.853622474125189</v>
      </c>
      <c r="X2394" s="4">
        <f t="shared" si="302"/>
        <v>356</v>
      </c>
      <c r="Y2394">
        <f t="shared" si="303"/>
        <v>1</v>
      </c>
    </row>
    <row r="2395" spans="1:25" x14ac:dyDescent="0.25">
      <c r="A2395" s="2" t="s">
        <v>4825</v>
      </c>
      <c r="B2395" t="s">
        <v>4826</v>
      </c>
      <c r="C2395">
        <v>39.880463216000003</v>
      </c>
      <c r="D2395">
        <v>-2.9437632963299998</v>
      </c>
      <c r="E2395" s="2" t="s">
        <v>4466</v>
      </c>
      <c r="F2395" t="s">
        <v>4467</v>
      </c>
      <c r="G2395" s="4">
        <v>310.16323699999998</v>
      </c>
      <c r="H2395" s="4">
        <v>53.360951249999999</v>
      </c>
      <c r="I2395" s="4">
        <v>5.8125507086045403</v>
      </c>
      <c r="J2395" s="4">
        <v>156</v>
      </c>
      <c r="K2395" s="4">
        <v>154.16323700000001</v>
      </c>
      <c r="L2395" s="4">
        <v>304.88526300000001</v>
      </c>
      <c r="M2395" s="4">
        <v>5.2779730000000002</v>
      </c>
      <c r="N2395" s="4">
        <v>25</v>
      </c>
      <c r="O2395" s="4">
        <v>157.16323600000001</v>
      </c>
      <c r="P2395" s="4">
        <v>128</v>
      </c>
      <c r="Q2395" s="5"/>
      <c r="R2395" s="3">
        <f t="shared" si="297"/>
        <v>5.12</v>
      </c>
      <c r="S2395" s="3">
        <f t="shared" si="298"/>
        <v>4.5512033103448278E-2</v>
      </c>
      <c r="T2395" s="6">
        <f t="shared" si="299"/>
        <v>0.73607688516510594</v>
      </c>
      <c r="U2395" s="3">
        <f t="shared" si="296"/>
        <v>0.9735101153045741</v>
      </c>
      <c r="V2395" s="6">
        <f t="shared" si="300"/>
        <v>0.8862740266140956</v>
      </c>
      <c r="W2395" s="3">
        <f t="shared" si="301"/>
        <v>81.11754558896007</v>
      </c>
      <c r="X2395" s="4">
        <f t="shared" si="302"/>
        <v>1323</v>
      </c>
      <c r="Y2395">
        <f t="shared" si="303"/>
        <v>0</v>
      </c>
    </row>
    <row r="2396" spans="1:25" x14ac:dyDescent="0.25">
      <c r="A2396" s="2" t="s">
        <v>4827</v>
      </c>
      <c r="B2396" t="s">
        <v>4828</v>
      </c>
      <c r="C2396">
        <v>39.6632309767</v>
      </c>
      <c r="D2396">
        <v>-2.2972233366000001</v>
      </c>
      <c r="E2396" s="2" t="s">
        <v>4466</v>
      </c>
      <c r="F2396" t="s">
        <v>4467</v>
      </c>
      <c r="G2396" s="4">
        <v>41.363059999999997</v>
      </c>
      <c r="H2396" s="4">
        <v>17.467347244399999</v>
      </c>
      <c r="I2396" s="4">
        <v>2.3680218536481501</v>
      </c>
      <c r="J2396" s="4">
        <v>17</v>
      </c>
      <c r="K2396" s="4">
        <v>24.363060000000001</v>
      </c>
      <c r="L2396" s="4">
        <v>39</v>
      </c>
      <c r="M2396" s="4">
        <v>2.3630599999999999</v>
      </c>
      <c r="N2396" s="4">
        <v>2.3630599999999999</v>
      </c>
      <c r="O2396" s="4">
        <v>25</v>
      </c>
      <c r="P2396" s="4">
        <v>14</v>
      </c>
      <c r="Q2396" s="5"/>
      <c r="R2396" s="3">
        <f t="shared" si="297"/>
        <v>5.9245215948812131</v>
      </c>
      <c r="S2396" s="3">
        <f t="shared" si="298"/>
        <v>5.2663481044595298E-2</v>
      </c>
      <c r="T2396" s="6">
        <f t="shared" si="299"/>
        <v>0.77230162641695421</v>
      </c>
      <c r="U2396" s="3">
        <f t="shared" si="296"/>
        <v>0.65452240000000006</v>
      </c>
      <c r="V2396" s="6">
        <f t="shared" si="300"/>
        <v>0.59216362740266137</v>
      </c>
      <c r="W2396" s="3">
        <f t="shared" si="301"/>
        <v>68.223262690980775</v>
      </c>
      <c r="X2396" s="4">
        <f t="shared" si="302"/>
        <v>2476</v>
      </c>
      <c r="Y2396">
        <f t="shared" si="303"/>
        <v>0</v>
      </c>
    </row>
    <row r="2397" spans="1:25" x14ac:dyDescent="0.25">
      <c r="A2397" s="2" t="s">
        <v>4829</v>
      </c>
      <c r="B2397" t="s">
        <v>4830</v>
      </c>
      <c r="C2397">
        <v>40.3629403893</v>
      </c>
      <c r="D2397">
        <v>-1.84436284415</v>
      </c>
      <c r="E2397" s="2" t="s">
        <v>4466</v>
      </c>
      <c r="F2397" t="s">
        <v>4467</v>
      </c>
      <c r="G2397" s="4">
        <v>326.03296499999999</v>
      </c>
      <c r="H2397" s="4">
        <v>61.393577708099997</v>
      </c>
      <c r="I2397" s="4">
        <v>5.3105385965637399</v>
      </c>
      <c r="J2397" s="4">
        <v>140.341159</v>
      </c>
      <c r="K2397" s="4">
        <v>185.69180600000001</v>
      </c>
      <c r="L2397" s="4">
        <v>316.88526300000001</v>
      </c>
      <c r="M2397" s="4">
        <v>9.1477020000000007</v>
      </c>
      <c r="N2397" s="4">
        <v>31</v>
      </c>
      <c r="O2397" s="4">
        <v>203.03296499999999</v>
      </c>
      <c r="P2397" s="4">
        <v>92</v>
      </c>
      <c r="Q2397" s="5"/>
      <c r="R2397" s="3">
        <f t="shared" si="297"/>
        <v>2.967741935483871</v>
      </c>
      <c r="S2397" s="3">
        <f t="shared" si="298"/>
        <v>2.6380462736373747E-2</v>
      </c>
      <c r="T2397" s="6">
        <f t="shared" si="299"/>
        <v>0.56468703794972896</v>
      </c>
      <c r="U2397" s="3">
        <f t="shared" si="296"/>
        <v>0.60581295259122092</v>
      </c>
      <c r="V2397" s="6">
        <f t="shared" si="300"/>
        <v>0.49827501232134058</v>
      </c>
      <c r="W2397" s="3">
        <f t="shared" si="301"/>
        <v>53.148102513553475</v>
      </c>
      <c r="X2397" s="4">
        <f t="shared" si="302"/>
        <v>3795</v>
      </c>
      <c r="Y2397">
        <f t="shared" si="303"/>
        <v>0</v>
      </c>
    </row>
    <row r="2398" spans="1:25" x14ac:dyDescent="0.25">
      <c r="A2398" s="2" t="s">
        <v>4831</v>
      </c>
      <c r="B2398" t="s">
        <v>4832</v>
      </c>
      <c r="C2398">
        <v>39.702721304199997</v>
      </c>
      <c r="D2398">
        <v>-2.7461844600199998</v>
      </c>
      <c r="E2398" s="2" t="s">
        <v>4466</v>
      </c>
      <c r="F2398" t="s">
        <v>4467</v>
      </c>
      <c r="G2398" s="4">
        <v>373.09409799999997</v>
      </c>
      <c r="H2398" s="4">
        <v>70.291432380100005</v>
      </c>
      <c r="I2398" s="4">
        <v>5.3078175442847497</v>
      </c>
      <c r="J2398" s="4">
        <v>180</v>
      </c>
      <c r="K2398" s="4">
        <v>193.094098</v>
      </c>
      <c r="L2398" s="4">
        <v>368.77052600000002</v>
      </c>
      <c r="M2398" s="4">
        <v>4.3235720000000004</v>
      </c>
      <c r="N2398" s="4">
        <v>29</v>
      </c>
      <c r="O2398" s="4">
        <v>200.20883499999999</v>
      </c>
      <c r="P2398" s="4">
        <v>143.88526300000001</v>
      </c>
      <c r="Q2398" s="5"/>
      <c r="R2398" s="3">
        <f t="shared" si="297"/>
        <v>4.9615607931034482</v>
      </c>
      <c r="S2398" s="3">
        <f t="shared" si="298"/>
        <v>4.4103656066502968E-2</v>
      </c>
      <c r="T2398" s="6">
        <f t="shared" si="299"/>
        <v>0.72732873336619019</v>
      </c>
      <c r="U2398" s="3">
        <f t="shared" si="296"/>
        <v>0.86352464415468988</v>
      </c>
      <c r="V2398" s="6">
        <f t="shared" si="300"/>
        <v>0.82577624445539677</v>
      </c>
      <c r="W2398" s="3">
        <f t="shared" si="301"/>
        <v>77.655248891079353</v>
      </c>
      <c r="X2398" s="4">
        <f t="shared" si="302"/>
        <v>1614</v>
      </c>
      <c r="Y2398">
        <f t="shared" si="303"/>
        <v>0</v>
      </c>
    </row>
    <row r="2399" spans="1:25" x14ac:dyDescent="0.25">
      <c r="A2399" s="2" t="s">
        <v>4833</v>
      </c>
      <c r="B2399" t="s">
        <v>4834</v>
      </c>
      <c r="C2399">
        <v>39.981124256299999</v>
      </c>
      <c r="D2399">
        <v>-2.9161877458299998</v>
      </c>
      <c r="E2399" s="2" t="s">
        <v>4466</v>
      </c>
      <c r="F2399" t="s">
        <v>4467</v>
      </c>
      <c r="G2399" s="4">
        <v>120.88526299999999</v>
      </c>
      <c r="H2399" s="4">
        <v>21.332237263300001</v>
      </c>
      <c r="I2399" s="4">
        <v>5.6667878529539504</v>
      </c>
      <c r="J2399" s="4">
        <v>68.885262999999995</v>
      </c>
      <c r="K2399" s="4">
        <v>52</v>
      </c>
      <c r="L2399" s="4">
        <v>113.88526299999999</v>
      </c>
      <c r="M2399" s="4">
        <v>7</v>
      </c>
      <c r="N2399" s="4">
        <v>6</v>
      </c>
      <c r="O2399" s="4">
        <v>60</v>
      </c>
      <c r="P2399" s="4">
        <v>54.885263000000002</v>
      </c>
      <c r="Q2399" s="5"/>
      <c r="R2399" s="3">
        <f t="shared" si="297"/>
        <v>9.1475438333333337</v>
      </c>
      <c r="S2399" s="3">
        <f t="shared" si="298"/>
        <v>8.1313147999591953E-2</v>
      </c>
      <c r="T2399" s="6">
        <f t="shared" si="299"/>
        <v>0.86360275998028591</v>
      </c>
      <c r="U2399" s="3">
        <f t="shared" si="296"/>
        <v>1.0147543833333335</v>
      </c>
      <c r="V2399" s="6">
        <f t="shared" si="300"/>
        <v>0.90278462296697881</v>
      </c>
      <c r="W2399" s="3">
        <f t="shared" si="301"/>
        <v>88.319369147363233</v>
      </c>
      <c r="X2399" s="4">
        <f t="shared" si="302"/>
        <v>708</v>
      </c>
      <c r="Y2399">
        <f t="shared" si="303"/>
        <v>0</v>
      </c>
    </row>
    <row r="2400" spans="1:25" x14ac:dyDescent="0.25">
      <c r="A2400" s="2" t="s">
        <v>4835</v>
      </c>
      <c r="B2400" t="s">
        <v>4836</v>
      </c>
      <c r="C2400">
        <v>39.956153119200003</v>
      </c>
      <c r="D2400">
        <v>-2.8656803530300001</v>
      </c>
      <c r="E2400" s="2" t="s">
        <v>4466</v>
      </c>
      <c r="F2400" t="s">
        <v>4467</v>
      </c>
      <c r="G2400" s="4">
        <v>238.41010900000001</v>
      </c>
      <c r="H2400" s="4">
        <v>64.611842566000007</v>
      </c>
      <c r="I2400" s="4">
        <v>3.6898825127370101</v>
      </c>
      <c r="J2400" s="4">
        <v>116.248323</v>
      </c>
      <c r="K2400" s="4">
        <v>122.16178600000001</v>
      </c>
      <c r="L2400" s="4">
        <v>224.88526300000001</v>
      </c>
      <c r="M2400" s="4">
        <v>13.524846</v>
      </c>
      <c r="N2400" s="4">
        <v>19.363060000000001</v>
      </c>
      <c r="O2400" s="4">
        <v>109.047049</v>
      </c>
      <c r="P2400" s="4">
        <v>110</v>
      </c>
      <c r="Q2400" s="5"/>
      <c r="R2400" s="3">
        <f t="shared" si="297"/>
        <v>5.6809202677675943</v>
      </c>
      <c r="S2400" s="3">
        <f t="shared" si="298"/>
        <v>5.0498092047790814E-2</v>
      </c>
      <c r="T2400" s="6">
        <f t="shared" si="299"/>
        <v>0.76182848693937899</v>
      </c>
      <c r="U2400" s="3">
        <f t="shared" si="296"/>
        <v>1.1863050049158137</v>
      </c>
      <c r="V2400" s="6">
        <f t="shared" si="300"/>
        <v>0.95293247905372103</v>
      </c>
      <c r="W2400" s="3">
        <f t="shared" si="301"/>
        <v>85.738048299655006</v>
      </c>
      <c r="X2400" s="4">
        <f t="shared" si="302"/>
        <v>916</v>
      </c>
      <c r="Y2400">
        <f t="shared" si="303"/>
        <v>0</v>
      </c>
    </row>
    <row r="2401" spans="1:25" x14ac:dyDescent="0.25">
      <c r="A2401" s="2" t="s">
        <v>4837</v>
      </c>
      <c r="B2401" t="s">
        <v>4838</v>
      </c>
      <c r="C2401">
        <v>40.219494771000001</v>
      </c>
      <c r="D2401">
        <v>-1.9765332548800001</v>
      </c>
      <c r="E2401" s="2" t="s">
        <v>4466</v>
      </c>
      <c r="F2401" t="s">
        <v>4467</v>
      </c>
      <c r="G2401" s="4">
        <v>106.248323</v>
      </c>
      <c r="H2401" s="4">
        <v>23.249173455200001</v>
      </c>
      <c r="I2401" s="4">
        <v>4.5699827653974596</v>
      </c>
      <c r="J2401" s="4">
        <v>52.885263000000002</v>
      </c>
      <c r="K2401" s="4">
        <v>53.363059999999997</v>
      </c>
      <c r="L2401" s="4">
        <v>104.88526299999999</v>
      </c>
      <c r="M2401" s="4">
        <v>1.3630599999999999</v>
      </c>
      <c r="N2401" s="4">
        <v>2.3630599999999999</v>
      </c>
      <c r="O2401" s="4">
        <v>63.885263000000002</v>
      </c>
      <c r="P2401" s="4">
        <v>40</v>
      </c>
      <c r="Q2401" s="5"/>
      <c r="R2401" s="3">
        <f t="shared" si="297"/>
        <v>16.927204556803467</v>
      </c>
      <c r="S2401" s="3">
        <f t="shared" si="298"/>
        <v>0.15046708869884373</v>
      </c>
      <c r="T2401" s="6">
        <f t="shared" si="299"/>
        <v>0.9263183834401183</v>
      </c>
      <c r="U2401" s="3">
        <f t="shared" si="296"/>
        <v>0.66311161621108139</v>
      </c>
      <c r="V2401" s="6">
        <f t="shared" si="300"/>
        <v>0.6076885165105963</v>
      </c>
      <c r="W2401" s="3">
        <f t="shared" si="301"/>
        <v>76.700344997535723</v>
      </c>
      <c r="X2401" s="4">
        <f t="shared" si="302"/>
        <v>1715</v>
      </c>
      <c r="Y2401">
        <f t="shared" si="303"/>
        <v>0</v>
      </c>
    </row>
    <row r="2402" spans="1:25" x14ac:dyDescent="0.25">
      <c r="A2402" s="2" t="s">
        <v>4839</v>
      </c>
      <c r="B2402" t="s">
        <v>4840</v>
      </c>
      <c r="C2402">
        <v>40.225061158599999</v>
      </c>
      <c r="D2402">
        <v>-1.7429887268599999</v>
      </c>
      <c r="E2402" s="2" t="s">
        <v>4466</v>
      </c>
      <c r="F2402" t="s">
        <v>4467</v>
      </c>
      <c r="G2402" s="4">
        <v>98.770526000000004</v>
      </c>
      <c r="H2402" s="4">
        <v>69.802262859199999</v>
      </c>
      <c r="I2402" s="4">
        <v>1.41500464246027</v>
      </c>
      <c r="J2402" s="4">
        <v>45.770525999999997</v>
      </c>
      <c r="K2402" s="4">
        <v>53</v>
      </c>
      <c r="L2402" s="4">
        <v>97.770526000000004</v>
      </c>
      <c r="M2402" s="4">
        <v>1</v>
      </c>
      <c r="N2402" s="4">
        <v>12.885263</v>
      </c>
      <c r="O2402" s="4">
        <v>61.885263000000002</v>
      </c>
      <c r="P2402" s="4">
        <v>24</v>
      </c>
      <c r="Q2402" s="5"/>
      <c r="R2402" s="3">
        <f t="shared" si="297"/>
        <v>1.8625929482386197</v>
      </c>
      <c r="S2402" s="3">
        <f t="shared" si="298"/>
        <v>1.6556717171579177E-2</v>
      </c>
      <c r="T2402" s="6">
        <f t="shared" si="299"/>
        <v>0.40155248891079348</v>
      </c>
      <c r="U2402" s="3">
        <f t="shared" si="296"/>
        <v>0.59602660168059718</v>
      </c>
      <c r="V2402" s="6">
        <f t="shared" si="300"/>
        <v>0.47585017249876788</v>
      </c>
      <c r="W2402" s="3">
        <f t="shared" si="301"/>
        <v>43.870133070478069</v>
      </c>
      <c r="X2402" s="4">
        <f t="shared" si="302"/>
        <v>4600</v>
      </c>
      <c r="Y2402">
        <f t="shared" si="303"/>
        <v>0</v>
      </c>
    </row>
    <row r="2403" spans="1:25" x14ac:dyDescent="0.25">
      <c r="A2403" s="2" t="s">
        <v>4841</v>
      </c>
      <c r="B2403" t="s">
        <v>4842</v>
      </c>
      <c r="C2403">
        <v>40.033510063800001</v>
      </c>
      <c r="D2403">
        <v>-1.77214840678</v>
      </c>
      <c r="E2403" s="2" t="s">
        <v>4466</v>
      </c>
      <c r="F2403" t="s">
        <v>4467</v>
      </c>
      <c r="G2403" s="4">
        <v>87.885262999999995</v>
      </c>
      <c r="H2403" s="4">
        <v>70.271676515600006</v>
      </c>
      <c r="I2403" s="4">
        <v>1.2506498685923599</v>
      </c>
      <c r="J2403" s="4">
        <v>37.885263000000002</v>
      </c>
      <c r="K2403" s="4">
        <v>50</v>
      </c>
      <c r="L2403" s="4">
        <v>87.885262999999995</v>
      </c>
      <c r="M2403" s="4">
        <v>0</v>
      </c>
      <c r="N2403" s="4">
        <v>1</v>
      </c>
      <c r="O2403" s="4">
        <v>55</v>
      </c>
      <c r="P2403" s="4">
        <v>31.885262999999998</v>
      </c>
      <c r="Q2403" s="5"/>
      <c r="R2403" s="3">
        <f t="shared" si="297"/>
        <v>31.885262999999998</v>
      </c>
      <c r="S2403" s="3">
        <f t="shared" si="298"/>
        <v>0.28343030179065515</v>
      </c>
      <c r="T2403" s="6">
        <f t="shared" si="299"/>
        <v>0.95416461310990641</v>
      </c>
      <c r="U2403" s="3">
        <f t="shared" si="296"/>
        <v>0.59791387272727259</v>
      </c>
      <c r="V2403" s="6">
        <f t="shared" si="300"/>
        <v>0.48090192212912763</v>
      </c>
      <c r="W2403" s="3">
        <f t="shared" si="301"/>
        <v>71.753326761951698</v>
      </c>
      <c r="X2403" s="4">
        <f t="shared" si="302"/>
        <v>2162</v>
      </c>
      <c r="Y2403">
        <f t="shared" si="303"/>
        <v>0</v>
      </c>
    </row>
    <row r="2404" spans="1:25" x14ac:dyDescent="0.25">
      <c r="A2404" s="2" t="s">
        <v>4843</v>
      </c>
      <c r="B2404" t="s">
        <v>4844</v>
      </c>
      <c r="C2404">
        <v>40.129387598299999</v>
      </c>
      <c r="D2404">
        <v>-1.7784496166799999</v>
      </c>
      <c r="E2404" s="2" t="s">
        <v>4466</v>
      </c>
      <c r="F2404" t="s">
        <v>4467</v>
      </c>
      <c r="G2404" s="4">
        <v>133.910053</v>
      </c>
      <c r="H2404" s="4">
        <v>107.79291906100001</v>
      </c>
      <c r="I2404" s="4">
        <v>1.2422898662222901</v>
      </c>
      <c r="J2404" s="4">
        <v>54.024790000000003</v>
      </c>
      <c r="K2404" s="4">
        <v>79.885262999999995</v>
      </c>
      <c r="L2404" s="4">
        <v>125.311577</v>
      </c>
      <c r="M2404" s="4">
        <v>8.5984750000000005</v>
      </c>
      <c r="N2404" s="4">
        <v>11.770526</v>
      </c>
      <c r="O2404" s="4">
        <v>59.161785999999999</v>
      </c>
      <c r="P2404" s="4">
        <v>62.977739999999997</v>
      </c>
      <c r="Q2404" s="5"/>
      <c r="R2404" s="3">
        <f t="shared" si="297"/>
        <v>5.3504609734518231</v>
      </c>
      <c r="S2404" s="3">
        <f t="shared" si="298"/>
        <v>4.7560616590321771E-2</v>
      </c>
      <c r="T2404" s="6">
        <f t="shared" si="299"/>
        <v>0.74642681123706256</v>
      </c>
      <c r="U2404" s="3">
        <f t="shared" si="296"/>
        <v>1.2634551972450596</v>
      </c>
      <c r="V2404" s="6">
        <f t="shared" si="300"/>
        <v>0.96488417939871862</v>
      </c>
      <c r="W2404" s="3">
        <f t="shared" si="301"/>
        <v>85.56554953178906</v>
      </c>
      <c r="X2404" s="4">
        <f t="shared" si="302"/>
        <v>929</v>
      </c>
      <c r="Y2404">
        <f t="shared" si="303"/>
        <v>0</v>
      </c>
    </row>
    <row r="2405" spans="1:25" x14ac:dyDescent="0.25">
      <c r="A2405" s="2" t="s">
        <v>4845</v>
      </c>
      <c r="B2405" t="s">
        <v>4846</v>
      </c>
      <c r="C2405">
        <v>40.4958258351</v>
      </c>
      <c r="D2405">
        <v>-2.4562938602800002</v>
      </c>
      <c r="E2405" s="2" t="s">
        <v>4466</v>
      </c>
      <c r="F2405" t="s">
        <v>4467</v>
      </c>
      <c r="G2405" s="4">
        <v>222.81284299999999</v>
      </c>
      <c r="H2405" s="4">
        <v>46.045900154400002</v>
      </c>
      <c r="I2405" s="4">
        <v>4.8389289655076597</v>
      </c>
      <c r="J2405" s="4">
        <v>89.349489000000005</v>
      </c>
      <c r="K2405" s="4">
        <v>133.46335400000001</v>
      </c>
      <c r="L2405" s="4">
        <v>197.88526300000001</v>
      </c>
      <c r="M2405" s="4">
        <v>24.927578</v>
      </c>
      <c r="N2405" s="4">
        <v>17</v>
      </c>
      <c r="O2405" s="4">
        <v>118.425307</v>
      </c>
      <c r="P2405" s="4">
        <v>87.387534000000002</v>
      </c>
      <c r="Q2405" s="5"/>
      <c r="R2405" s="3">
        <f t="shared" si="297"/>
        <v>5.1404431764705887</v>
      </c>
      <c r="S2405" s="3">
        <f t="shared" si="298"/>
        <v>4.5693753908969577E-2</v>
      </c>
      <c r="T2405" s="6">
        <f t="shared" si="299"/>
        <v>0.73681616559881713</v>
      </c>
      <c r="U2405" s="3">
        <f t="shared" si="296"/>
        <v>0.88146306430938781</v>
      </c>
      <c r="V2405" s="6">
        <f t="shared" si="300"/>
        <v>0.83859043863972405</v>
      </c>
      <c r="W2405" s="3">
        <f t="shared" si="301"/>
        <v>78.770330211927046</v>
      </c>
      <c r="X2405" s="4">
        <f t="shared" si="302"/>
        <v>1525</v>
      </c>
      <c r="Y2405">
        <f t="shared" si="303"/>
        <v>0</v>
      </c>
    </row>
    <row r="2406" spans="1:25" x14ac:dyDescent="0.25">
      <c r="A2406" s="2" t="s">
        <v>4847</v>
      </c>
      <c r="B2406" t="s">
        <v>4848</v>
      </c>
      <c r="C2406">
        <v>39.550562383600003</v>
      </c>
      <c r="D2406">
        <v>-2.00662257757</v>
      </c>
      <c r="E2406" s="2" t="s">
        <v>4466</v>
      </c>
      <c r="F2406" t="s">
        <v>4467</v>
      </c>
      <c r="G2406" s="4">
        <v>42</v>
      </c>
      <c r="H2406" s="4">
        <v>32.125254536699998</v>
      </c>
      <c r="I2406" s="4">
        <v>1.3073826372961199</v>
      </c>
      <c r="J2406" s="4">
        <v>20</v>
      </c>
      <c r="K2406" s="4">
        <v>22</v>
      </c>
      <c r="L2406" s="4">
        <v>42</v>
      </c>
      <c r="M2406" s="4">
        <v>0</v>
      </c>
      <c r="N2406" s="4">
        <v>0</v>
      </c>
      <c r="O2406" s="4">
        <v>21</v>
      </c>
      <c r="P2406" s="4">
        <v>21</v>
      </c>
      <c r="Q2406" s="5"/>
      <c r="R2406" s="3" t="str">
        <f t="shared" si="297"/>
        <v/>
      </c>
      <c r="S2406" s="3">
        <f t="shared" si="298"/>
        <v>1</v>
      </c>
      <c r="T2406" s="6">
        <f t="shared" si="299"/>
        <v>1</v>
      </c>
      <c r="U2406" s="3">
        <f t="shared" si="296"/>
        <v>1</v>
      </c>
      <c r="V2406" s="6">
        <f t="shared" si="300"/>
        <v>0.89896500739280438</v>
      </c>
      <c r="W2406" s="3">
        <f t="shared" si="301"/>
        <v>94.94825036964022</v>
      </c>
      <c r="X2406" s="4">
        <f t="shared" si="302"/>
        <v>222</v>
      </c>
      <c r="Y2406">
        <f t="shared" si="303"/>
        <v>1</v>
      </c>
    </row>
    <row r="2407" spans="1:25" x14ac:dyDescent="0.25">
      <c r="A2407" s="2" t="s">
        <v>4849</v>
      </c>
      <c r="B2407" t="s">
        <v>4850</v>
      </c>
      <c r="C2407">
        <v>40.626351594299997</v>
      </c>
      <c r="D2407">
        <v>-2.1201489041900001</v>
      </c>
      <c r="E2407" s="2" t="s">
        <v>4466</v>
      </c>
      <c r="F2407" t="s">
        <v>4467</v>
      </c>
      <c r="G2407" s="4">
        <v>45.885263000000002</v>
      </c>
      <c r="H2407" s="4">
        <v>38.083276703099997</v>
      </c>
      <c r="I2407" s="4">
        <v>1.20486646560707</v>
      </c>
      <c r="J2407" s="4">
        <v>21.885262999999998</v>
      </c>
      <c r="K2407" s="4">
        <v>24</v>
      </c>
      <c r="L2407" s="4">
        <v>45.885263000000002</v>
      </c>
      <c r="M2407" s="4">
        <v>0</v>
      </c>
      <c r="N2407" s="4">
        <v>0</v>
      </c>
      <c r="O2407" s="4">
        <v>18</v>
      </c>
      <c r="P2407" s="4">
        <v>27.885262999999998</v>
      </c>
      <c r="Q2407" s="5"/>
      <c r="R2407" s="3" t="str">
        <f t="shared" si="297"/>
        <v/>
      </c>
      <c r="S2407" s="3">
        <f t="shared" si="298"/>
        <v>1</v>
      </c>
      <c r="T2407" s="6">
        <f t="shared" si="299"/>
        <v>1</v>
      </c>
      <c r="U2407" s="3">
        <f t="shared" si="296"/>
        <v>1.5491812777777776</v>
      </c>
      <c r="V2407" s="6">
        <f t="shared" si="300"/>
        <v>0.98681616559881713</v>
      </c>
      <c r="W2407" s="3">
        <f t="shared" si="301"/>
        <v>99.340808279940845</v>
      </c>
      <c r="X2407" s="4">
        <f t="shared" si="302"/>
        <v>46</v>
      </c>
      <c r="Y2407">
        <f t="shared" si="303"/>
        <v>1</v>
      </c>
    </row>
    <row r="2408" spans="1:25" x14ac:dyDescent="0.25">
      <c r="A2408" s="2" t="s">
        <v>4851</v>
      </c>
      <c r="B2408" t="s">
        <v>4852</v>
      </c>
      <c r="C2408">
        <v>39.713743466700002</v>
      </c>
      <c r="D2408">
        <v>-2.2305582569100002</v>
      </c>
      <c r="E2408" s="2" t="s">
        <v>4466</v>
      </c>
      <c r="F2408" t="s">
        <v>4467</v>
      </c>
      <c r="G2408" s="4">
        <v>1224.1343509999999</v>
      </c>
      <c r="H2408" s="4">
        <v>56.215013755100003</v>
      </c>
      <c r="I2408" s="4">
        <v>21.775932499686402</v>
      </c>
      <c r="J2408" s="4">
        <v>612.02367800000002</v>
      </c>
      <c r="K2408" s="4">
        <v>612.11067300000002</v>
      </c>
      <c r="L2408" s="4">
        <v>1082.541052</v>
      </c>
      <c r="M2408" s="4">
        <v>141.59329399999999</v>
      </c>
      <c r="N2408" s="4">
        <v>156.41128800000001</v>
      </c>
      <c r="O2408" s="4">
        <v>722.68264399999998</v>
      </c>
      <c r="P2408" s="4">
        <v>345.040414</v>
      </c>
      <c r="Q2408" s="5"/>
      <c r="R2408" s="3">
        <f t="shared" si="297"/>
        <v>2.2059815401558485</v>
      </c>
      <c r="S2408" s="3">
        <f t="shared" si="298"/>
        <v>1.9609122047103279E-2</v>
      </c>
      <c r="T2408" s="6">
        <f t="shared" si="299"/>
        <v>0.46241991128634796</v>
      </c>
      <c r="U2408" s="3">
        <f t="shared" si="296"/>
        <v>0.6938753907586579</v>
      </c>
      <c r="V2408" s="6">
        <f t="shared" si="300"/>
        <v>0.65611138491867915</v>
      </c>
      <c r="W2408" s="3">
        <f t="shared" si="301"/>
        <v>55.926564810251357</v>
      </c>
      <c r="X2408" s="4">
        <f t="shared" si="302"/>
        <v>3543</v>
      </c>
      <c r="Y2408">
        <f t="shared" si="303"/>
        <v>0</v>
      </c>
    </row>
    <row r="2409" spans="1:25" x14ac:dyDescent="0.25">
      <c r="A2409" s="2" t="s">
        <v>4853</v>
      </c>
      <c r="B2409" t="s">
        <v>4854</v>
      </c>
      <c r="C2409">
        <v>39.622709794499997</v>
      </c>
      <c r="D2409">
        <v>-2.0308589616399999</v>
      </c>
      <c r="E2409" s="2" t="s">
        <v>4466</v>
      </c>
      <c r="F2409" t="s">
        <v>4467</v>
      </c>
      <c r="G2409" s="4">
        <v>108.51610100000001</v>
      </c>
      <c r="H2409" s="4">
        <v>32.473022037699998</v>
      </c>
      <c r="I2409" s="4">
        <v>3.3417308642853398</v>
      </c>
      <c r="J2409" s="4">
        <v>52.474589999999999</v>
      </c>
      <c r="K2409" s="4">
        <v>56.041511</v>
      </c>
      <c r="L2409" s="4">
        <v>108.245115</v>
      </c>
      <c r="M2409" s="4">
        <v>0.27098499999999998</v>
      </c>
      <c r="N2409" s="4">
        <v>5</v>
      </c>
      <c r="O2409" s="4">
        <v>58.516100000000002</v>
      </c>
      <c r="P2409" s="4">
        <v>45</v>
      </c>
      <c r="Q2409" s="5"/>
      <c r="R2409" s="3">
        <f t="shared" si="297"/>
        <v>9</v>
      </c>
      <c r="S2409" s="3">
        <f t="shared" si="298"/>
        <v>8.0001620689655176E-2</v>
      </c>
      <c r="T2409" s="6">
        <f t="shared" si="299"/>
        <v>0.86089206505667815</v>
      </c>
      <c r="U2409" s="3">
        <f t="shared" si="296"/>
        <v>0.85446569405684925</v>
      </c>
      <c r="V2409" s="6">
        <f t="shared" si="300"/>
        <v>0.81986200098570727</v>
      </c>
      <c r="W2409" s="3">
        <f t="shared" si="301"/>
        <v>84.037703302119269</v>
      </c>
      <c r="X2409" s="4">
        <f t="shared" si="302"/>
        <v>1073</v>
      </c>
      <c r="Y2409">
        <f t="shared" si="303"/>
        <v>0</v>
      </c>
    </row>
    <row r="2410" spans="1:25" x14ac:dyDescent="0.25">
      <c r="A2410" s="2" t="s">
        <v>4855</v>
      </c>
      <c r="B2410" t="s">
        <v>4856</v>
      </c>
      <c r="C2410">
        <v>39.426653165700003</v>
      </c>
      <c r="D2410">
        <v>-2.2990581949100002</v>
      </c>
      <c r="E2410" s="2" t="s">
        <v>4466</v>
      </c>
      <c r="F2410" t="s">
        <v>4467</v>
      </c>
      <c r="G2410" s="4">
        <v>619.92213400000003</v>
      </c>
      <c r="H2410" s="4">
        <v>127.879226884</v>
      </c>
      <c r="I2410" s="4">
        <v>4.8477156775614203</v>
      </c>
      <c r="J2410" s="4">
        <v>293.37992400000002</v>
      </c>
      <c r="K2410" s="4">
        <v>326.54221000000001</v>
      </c>
      <c r="L2410" s="4">
        <v>607.08210299999996</v>
      </c>
      <c r="M2410" s="4">
        <v>12.840028999999999</v>
      </c>
      <c r="N2410" s="4">
        <v>58.404690000000002</v>
      </c>
      <c r="O2410" s="4">
        <v>322.09112800000003</v>
      </c>
      <c r="P2410" s="4">
        <v>239.42631399999999</v>
      </c>
      <c r="Q2410" s="5"/>
      <c r="R2410" s="3">
        <f t="shared" si="297"/>
        <v>4.0994364322454242</v>
      </c>
      <c r="S2410" s="3">
        <f t="shared" si="298"/>
        <v>3.6440173165983525E-2</v>
      </c>
      <c r="T2410" s="6">
        <f t="shared" si="299"/>
        <v>0.67138984721537698</v>
      </c>
      <c r="U2410" s="3">
        <f t="shared" si="296"/>
        <v>0.9246793162213397</v>
      </c>
      <c r="V2410" s="6">
        <f t="shared" si="300"/>
        <v>0.8639724001971415</v>
      </c>
      <c r="W2410" s="3">
        <f t="shared" si="301"/>
        <v>76.768112370625929</v>
      </c>
      <c r="X2410" s="4">
        <f t="shared" si="302"/>
        <v>1703</v>
      </c>
      <c r="Y2410">
        <f t="shared" si="303"/>
        <v>0</v>
      </c>
    </row>
    <row r="2411" spans="1:25" x14ac:dyDescent="0.25">
      <c r="A2411" s="2" t="s">
        <v>4857</v>
      </c>
      <c r="B2411" t="s">
        <v>4858</v>
      </c>
      <c r="C2411">
        <v>40.442942962300002</v>
      </c>
      <c r="D2411">
        <v>-1.9439026319699999</v>
      </c>
      <c r="E2411" s="2" t="s">
        <v>4466</v>
      </c>
      <c r="F2411" t="s">
        <v>4467</v>
      </c>
      <c r="G2411" s="4">
        <v>174.62921</v>
      </c>
      <c r="H2411" s="4">
        <v>32.5411511386</v>
      </c>
      <c r="I2411" s="4">
        <v>5.3664115401515904</v>
      </c>
      <c r="J2411" s="4">
        <v>77.359853000000001</v>
      </c>
      <c r="K2411" s="4">
        <v>97.269356999999999</v>
      </c>
      <c r="L2411" s="4">
        <v>173.245116</v>
      </c>
      <c r="M2411" s="4">
        <v>1.3840939999999999</v>
      </c>
      <c r="N2411" s="4">
        <v>17.885262999999998</v>
      </c>
      <c r="O2411" s="4">
        <v>92.973421000000002</v>
      </c>
      <c r="P2411" s="4">
        <v>63.770525999999997</v>
      </c>
      <c r="Q2411" s="5"/>
      <c r="R2411" s="3">
        <f t="shared" si="297"/>
        <v>3.5655347086593023</v>
      </c>
      <c r="S2411" s="3">
        <f t="shared" si="298"/>
        <v>3.1694283924217963E-2</v>
      </c>
      <c r="T2411" s="6">
        <f t="shared" si="299"/>
        <v>0.62690980778708727</v>
      </c>
      <c r="U2411" s="3">
        <f t="shared" si="296"/>
        <v>0.87827024241691609</v>
      </c>
      <c r="V2411" s="6">
        <f t="shared" si="300"/>
        <v>0.83649581074420898</v>
      </c>
      <c r="W2411" s="3">
        <f t="shared" si="301"/>
        <v>73.170280926564814</v>
      </c>
      <c r="X2411" s="4">
        <f t="shared" si="302"/>
        <v>2050</v>
      </c>
      <c r="Y2411">
        <f t="shared" si="303"/>
        <v>0</v>
      </c>
    </row>
    <row r="2412" spans="1:25" x14ac:dyDescent="0.25">
      <c r="A2412" s="2" t="s">
        <v>4859</v>
      </c>
      <c r="B2412" t="s">
        <v>4860</v>
      </c>
      <c r="C2412">
        <v>40.122277218400001</v>
      </c>
      <c r="D2412">
        <v>-2.8015536289299998</v>
      </c>
      <c r="E2412" s="2" t="s">
        <v>4466</v>
      </c>
      <c r="F2412" t="s">
        <v>4467</v>
      </c>
      <c r="G2412" s="4">
        <v>142</v>
      </c>
      <c r="H2412" s="4">
        <v>42.9799361894</v>
      </c>
      <c r="I2412" s="4">
        <v>3.3038671666297401</v>
      </c>
      <c r="J2412" s="4">
        <v>66</v>
      </c>
      <c r="K2412" s="4">
        <v>76</v>
      </c>
      <c r="L2412" s="4">
        <v>139</v>
      </c>
      <c r="M2412" s="4">
        <v>3</v>
      </c>
      <c r="N2412" s="4">
        <v>1</v>
      </c>
      <c r="O2412" s="4">
        <v>83</v>
      </c>
      <c r="P2412" s="4">
        <v>58</v>
      </c>
      <c r="Q2412" s="5"/>
      <c r="R2412" s="3">
        <f t="shared" si="297"/>
        <v>58</v>
      </c>
      <c r="S2412" s="3">
        <f t="shared" si="298"/>
        <v>0.51556599999999997</v>
      </c>
      <c r="T2412" s="6">
        <f t="shared" si="299"/>
        <v>0.96278955150320356</v>
      </c>
      <c r="U2412" s="3">
        <f t="shared" si="296"/>
        <v>0.71084337349397586</v>
      </c>
      <c r="V2412" s="6">
        <f t="shared" si="300"/>
        <v>0.67730409068506658</v>
      </c>
      <c r="W2412" s="3">
        <f t="shared" si="301"/>
        <v>82.004682109413508</v>
      </c>
      <c r="X2412" s="4">
        <f t="shared" si="302"/>
        <v>1238</v>
      </c>
      <c r="Y2412">
        <f t="shared" si="303"/>
        <v>0</v>
      </c>
    </row>
    <row r="2413" spans="1:25" x14ac:dyDescent="0.25">
      <c r="A2413" s="2" t="s">
        <v>4861</v>
      </c>
      <c r="B2413" t="s">
        <v>4862</v>
      </c>
      <c r="C2413">
        <v>40.398039329900001</v>
      </c>
      <c r="D2413">
        <v>-2.3193377593000002</v>
      </c>
      <c r="E2413" s="2" t="s">
        <v>4466</v>
      </c>
      <c r="F2413" t="s">
        <v>4467</v>
      </c>
      <c r="G2413" s="4">
        <v>442.224716</v>
      </c>
      <c r="H2413" s="4">
        <v>31.855644378600001</v>
      </c>
      <c r="I2413" s="4">
        <v>13.8821462138458</v>
      </c>
      <c r="J2413" s="4">
        <v>224.62609599999999</v>
      </c>
      <c r="K2413" s="4">
        <v>217.59862000000001</v>
      </c>
      <c r="L2413" s="4">
        <v>405.35985199999999</v>
      </c>
      <c r="M2413" s="4">
        <v>36.864860999999998</v>
      </c>
      <c r="N2413" s="4">
        <v>46.210878999999998</v>
      </c>
      <c r="O2413" s="4">
        <v>245.96211700000001</v>
      </c>
      <c r="P2413" s="4">
        <v>150.051717</v>
      </c>
      <c r="Q2413" s="5"/>
      <c r="R2413" s="3">
        <f t="shared" si="297"/>
        <v>3.2471080457049952</v>
      </c>
      <c r="S2413" s="3">
        <f t="shared" si="298"/>
        <v>2.8863767356757612E-2</v>
      </c>
      <c r="T2413" s="6">
        <f t="shared" si="299"/>
        <v>0.59770823065549528</v>
      </c>
      <c r="U2413" s="3">
        <f t="shared" si="296"/>
        <v>0.79793831015042038</v>
      </c>
      <c r="V2413" s="6">
        <f t="shared" si="300"/>
        <v>0.77439625431246917</v>
      </c>
      <c r="W2413" s="3">
        <f t="shared" si="301"/>
        <v>68.605224248398216</v>
      </c>
      <c r="X2413" s="4">
        <f t="shared" si="302"/>
        <v>2450</v>
      </c>
      <c r="Y2413">
        <f t="shared" si="303"/>
        <v>0</v>
      </c>
    </row>
    <row r="2414" spans="1:25" x14ac:dyDescent="0.25">
      <c r="A2414" s="2" t="s">
        <v>4863</v>
      </c>
      <c r="B2414" t="s">
        <v>4864</v>
      </c>
      <c r="C2414">
        <v>39.620243450799997</v>
      </c>
      <c r="D2414">
        <v>-2.6306251195299999</v>
      </c>
      <c r="E2414" s="2" t="s">
        <v>4466</v>
      </c>
      <c r="F2414" t="s">
        <v>4467</v>
      </c>
      <c r="G2414" s="4">
        <v>551.26905699999998</v>
      </c>
      <c r="H2414" s="4">
        <v>93.199125041800002</v>
      </c>
      <c r="I2414" s="4">
        <v>5.9149595101107897</v>
      </c>
      <c r="J2414" s="4">
        <v>271.38290499999999</v>
      </c>
      <c r="K2414" s="4">
        <v>279.88615199999998</v>
      </c>
      <c r="L2414" s="4">
        <v>498.08210300000002</v>
      </c>
      <c r="M2414" s="4">
        <v>53.186948999999998</v>
      </c>
      <c r="N2414" s="4">
        <v>52.611381999999999</v>
      </c>
      <c r="O2414" s="4">
        <v>316.23135600000001</v>
      </c>
      <c r="P2414" s="4">
        <v>182.42631399999999</v>
      </c>
      <c r="Q2414" s="5"/>
      <c r="R2414" s="3">
        <f t="shared" si="297"/>
        <v>3.4674305647397743</v>
      </c>
      <c r="S2414" s="3">
        <f t="shared" si="298"/>
        <v>3.0822229423114248E-2</v>
      </c>
      <c r="T2414" s="6">
        <f t="shared" si="299"/>
        <v>0.61729916214884184</v>
      </c>
      <c r="U2414" s="3">
        <f t="shared" si="296"/>
        <v>0.74324601764032527</v>
      </c>
      <c r="V2414" s="6">
        <f t="shared" si="300"/>
        <v>0.71858058156727456</v>
      </c>
      <c r="W2414" s="3">
        <f t="shared" si="301"/>
        <v>66.793987185805832</v>
      </c>
      <c r="X2414" s="4">
        <f t="shared" si="302"/>
        <v>2590</v>
      </c>
      <c r="Y2414">
        <f t="shared" si="303"/>
        <v>0</v>
      </c>
    </row>
    <row r="2415" spans="1:25" x14ac:dyDescent="0.25">
      <c r="A2415" s="2" t="s">
        <v>4865</v>
      </c>
      <c r="B2415" t="s">
        <v>4866</v>
      </c>
      <c r="C2415">
        <v>39.3381336518</v>
      </c>
      <c r="D2415">
        <v>-1.8185294673900001</v>
      </c>
      <c r="E2415" s="2" t="s">
        <v>4466</v>
      </c>
      <c r="F2415" t="s">
        <v>4467</v>
      </c>
      <c r="G2415" s="4">
        <v>837.63571200000001</v>
      </c>
      <c r="H2415" s="4">
        <v>116.83685342</v>
      </c>
      <c r="I2415" s="4">
        <v>7.1692765209013603</v>
      </c>
      <c r="J2415" s="4">
        <v>407.72566</v>
      </c>
      <c r="K2415" s="4">
        <v>429.91005200000001</v>
      </c>
      <c r="L2415" s="4">
        <v>822.39368000000002</v>
      </c>
      <c r="M2415" s="4">
        <v>15.242031000000001</v>
      </c>
      <c r="N2415" s="4">
        <v>80</v>
      </c>
      <c r="O2415" s="4">
        <v>521.97992199999999</v>
      </c>
      <c r="P2415" s="4">
        <v>235.655789</v>
      </c>
      <c r="Q2415" s="5"/>
      <c r="R2415" s="3">
        <f t="shared" si="297"/>
        <v>2.9456973624999998</v>
      </c>
      <c r="S2415" s="3">
        <f t="shared" si="298"/>
        <v>2.618450700680474E-2</v>
      </c>
      <c r="T2415" s="6">
        <f t="shared" si="299"/>
        <v>0.56197634302612121</v>
      </c>
      <c r="U2415" s="3">
        <f t="shared" si="296"/>
        <v>0.60472783663889673</v>
      </c>
      <c r="V2415" s="6">
        <f t="shared" si="300"/>
        <v>0.49544110399211433</v>
      </c>
      <c r="W2415" s="3">
        <f t="shared" si="301"/>
        <v>52.870872350911782</v>
      </c>
      <c r="X2415" s="4">
        <f t="shared" si="302"/>
        <v>3809</v>
      </c>
      <c r="Y2415">
        <f t="shared" si="303"/>
        <v>0</v>
      </c>
    </row>
    <row r="2416" spans="1:25" x14ac:dyDescent="0.25">
      <c r="A2416" s="2" t="s">
        <v>4867</v>
      </c>
      <c r="B2416" t="s">
        <v>4868</v>
      </c>
      <c r="C2416">
        <v>40.237145455399997</v>
      </c>
      <c r="D2416">
        <v>-2.0830090209600001</v>
      </c>
      <c r="E2416" s="2" t="s">
        <v>4466</v>
      </c>
      <c r="F2416" t="s">
        <v>4467</v>
      </c>
      <c r="G2416" s="4">
        <v>553.48084400000005</v>
      </c>
      <c r="H2416" s="4">
        <v>40.947932522599999</v>
      </c>
      <c r="I2416" s="4">
        <v>13.516698057820699</v>
      </c>
      <c r="J2416" s="4">
        <v>276.98005999999998</v>
      </c>
      <c r="K2416" s="4">
        <v>276.50078400000001</v>
      </c>
      <c r="L2416" s="4">
        <v>485.88526300000001</v>
      </c>
      <c r="M2416" s="4">
        <v>67.595577000000006</v>
      </c>
      <c r="N2416" s="4">
        <v>65.863369000000006</v>
      </c>
      <c r="O2416" s="4">
        <v>336.61747100000002</v>
      </c>
      <c r="P2416" s="4">
        <v>151</v>
      </c>
      <c r="Q2416" s="5"/>
      <c r="R2416" s="3">
        <f t="shared" si="297"/>
        <v>2.2926249035332522</v>
      </c>
      <c r="S2416" s="3">
        <f t="shared" si="298"/>
        <v>2.0379300879569393E-2</v>
      </c>
      <c r="T2416" s="6">
        <f t="shared" si="299"/>
        <v>0.47683587974371611</v>
      </c>
      <c r="U2416" s="3">
        <f t="shared" si="296"/>
        <v>0.64424276124396407</v>
      </c>
      <c r="V2416" s="6">
        <f t="shared" si="300"/>
        <v>0.5734351897486446</v>
      </c>
      <c r="W2416" s="3">
        <f t="shared" si="301"/>
        <v>52.513553474618035</v>
      </c>
      <c r="X2416" s="4">
        <f t="shared" si="302"/>
        <v>3839</v>
      </c>
      <c r="Y2416">
        <f t="shared" si="303"/>
        <v>0</v>
      </c>
    </row>
    <row r="2417" spans="1:25" x14ac:dyDescent="0.25">
      <c r="A2417" s="2" t="s">
        <v>4869</v>
      </c>
      <c r="B2417" t="s">
        <v>4870</v>
      </c>
      <c r="C2417">
        <v>40.347655044200003</v>
      </c>
      <c r="D2417">
        <v>-2.6642091346900001</v>
      </c>
      <c r="E2417" s="2" t="s">
        <v>4466</v>
      </c>
      <c r="F2417" t="s">
        <v>4467</v>
      </c>
      <c r="G2417" s="4">
        <v>585.79176700000005</v>
      </c>
      <c r="H2417" s="4">
        <v>95.071003843100002</v>
      </c>
      <c r="I2417" s="4">
        <v>6.1616238108388801</v>
      </c>
      <c r="J2417" s="4">
        <v>264.55013500000001</v>
      </c>
      <c r="K2417" s="4">
        <v>321.24163199999998</v>
      </c>
      <c r="L2417" s="4">
        <v>563.88526300000001</v>
      </c>
      <c r="M2417" s="4">
        <v>21.906499</v>
      </c>
      <c r="N2417" s="4">
        <v>48.854095999999998</v>
      </c>
      <c r="O2417" s="4">
        <v>309.93766599999998</v>
      </c>
      <c r="P2417" s="4">
        <v>227</v>
      </c>
      <c r="Q2417" s="5"/>
      <c r="R2417" s="3">
        <f t="shared" si="297"/>
        <v>4.6464885973941676</v>
      </c>
      <c r="S2417" s="3">
        <f t="shared" si="298"/>
        <v>4.1302957589726227E-2</v>
      </c>
      <c r="T2417" s="6">
        <f t="shared" si="299"/>
        <v>0.70860029571217353</v>
      </c>
      <c r="U2417" s="3">
        <f t="shared" si="296"/>
        <v>0.89003088769468908</v>
      </c>
      <c r="V2417" s="6">
        <f t="shared" si="300"/>
        <v>0.84376540167570235</v>
      </c>
      <c r="W2417" s="3">
        <f t="shared" si="301"/>
        <v>77.61828486939379</v>
      </c>
      <c r="X2417" s="4">
        <f t="shared" si="302"/>
        <v>1619</v>
      </c>
      <c r="Y2417">
        <f t="shared" si="303"/>
        <v>0</v>
      </c>
    </row>
    <row r="2418" spans="1:25" x14ac:dyDescent="0.25">
      <c r="A2418" s="2" t="s">
        <v>4871</v>
      </c>
      <c r="B2418" t="s">
        <v>4872</v>
      </c>
      <c r="C2418">
        <v>39.681730798799997</v>
      </c>
      <c r="D2418">
        <v>-2.5112027425200001</v>
      </c>
      <c r="E2418" s="2" t="s">
        <v>4466</v>
      </c>
      <c r="F2418" t="s">
        <v>4467</v>
      </c>
      <c r="G2418" s="4">
        <v>101.16178600000001</v>
      </c>
      <c r="H2418" s="4">
        <v>30.297708735400001</v>
      </c>
      <c r="I2418" s="4">
        <v>3.3389252924529602</v>
      </c>
      <c r="J2418" s="4">
        <v>50</v>
      </c>
      <c r="K2418" s="4">
        <v>51.161785999999999</v>
      </c>
      <c r="L2418" s="4">
        <v>88</v>
      </c>
      <c r="M2418" s="4">
        <v>13.161785999999999</v>
      </c>
      <c r="N2418" s="4">
        <v>4</v>
      </c>
      <c r="O2418" s="4">
        <v>46.161785999999999</v>
      </c>
      <c r="P2418" s="4">
        <v>51</v>
      </c>
      <c r="Q2418" s="5"/>
      <c r="R2418" s="3">
        <f t="shared" si="297"/>
        <v>12.75</v>
      </c>
      <c r="S2418" s="3">
        <f t="shared" si="298"/>
        <v>0.11333562931034483</v>
      </c>
      <c r="T2418" s="6">
        <f t="shared" si="299"/>
        <v>0.90389354361754559</v>
      </c>
      <c r="U2418" s="3">
        <f t="shared" si="296"/>
        <v>1.1914616995104998</v>
      </c>
      <c r="V2418" s="6">
        <f t="shared" si="300"/>
        <v>0.95391818629866931</v>
      </c>
      <c r="W2418" s="3">
        <f t="shared" si="301"/>
        <v>92.890586495810751</v>
      </c>
      <c r="X2418" s="4">
        <f t="shared" si="302"/>
        <v>351</v>
      </c>
      <c r="Y2418">
        <f t="shared" si="303"/>
        <v>1</v>
      </c>
    </row>
    <row r="2419" spans="1:25" x14ac:dyDescent="0.25">
      <c r="A2419" s="2" t="s">
        <v>4873</v>
      </c>
      <c r="B2419" t="s">
        <v>4874</v>
      </c>
      <c r="C2419">
        <v>39.471189298500001</v>
      </c>
      <c r="D2419">
        <v>-1.6325326418699999</v>
      </c>
      <c r="E2419" s="2" t="s">
        <v>4466</v>
      </c>
      <c r="F2419" t="s">
        <v>4467</v>
      </c>
      <c r="G2419" s="4">
        <v>1146.612562</v>
      </c>
      <c r="H2419" s="4">
        <v>31.487355622500001</v>
      </c>
      <c r="I2419" s="4">
        <v>36.415016006636698</v>
      </c>
      <c r="J2419" s="4">
        <v>583.63061800000003</v>
      </c>
      <c r="K2419" s="4">
        <v>562.981944</v>
      </c>
      <c r="L2419" s="4">
        <v>1061.9784930000001</v>
      </c>
      <c r="M2419" s="4">
        <v>84.634067000000002</v>
      </c>
      <c r="N2419" s="4">
        <v>163.05571399999999</v>
      </c>
      <c r="O2419" s="4">
        <v>718.13053200000002</v>
      </c>
      <c r="P2419" s="4">
        <v>265.42631399999999</v>
      </c>
      <c r="Q2419" s="5"/>
      <c r="R2419" s="3">
        <f t="shared" si="297"/>
        <v>1.6278258975947326</v>
      </c>
      <c r="S2419" s="3">
        <f t="shared" si="298"/>
        <v>1.4469856667574584E-2</v>
      </c>
      <c r="T2419" s="6">
        <f t="shared" si="299"/>
        <v>0.35312962050271068</v>
      </c>
      <c r="U2419" s="3">
        <f t="shared" si="296"/>
        <v>0.59666315371200507</v>
      </c>
      <c r="V2419" s="6">
        <f t="shared" si="300"/>
        <v>0.47757516017742729</v>
      </c>
      <c r="W2419" s="3">
        <f t="shared" si="301"/>
        <v>41.535239034006899</v>
      </c>
      <c r="X2419" s="4">
        <f t="shared" si="302"/>
        <v>4792</v>
      </c>
      <c r="Y2419">
        <f t="shared" si="303"/>
        <v>0</v>
      </c>
    </row>
    <row r="2420" spans="1:25" x14ac:dyDescent="0.25">
      <c r="A2420" s="2" t="s">
        <v>4875</v>
      </c>
      <c r="B2420" t="s">
        <v>4876</v>
      </c>
      <c r="C2420">
        <v>39.727921244199997</v>
      </c>
      <c r="D2420">
        <v>-2.91726653513</v>
      </c>
      <c r="E2420" s="2" t="s">
        <v>4466</v>
      </c>
      <c r="F2420" t="s">
        <v>4467</v>
      </c>
      <c r="G2420" s="4">
        <v>2896.3087129999999</v>
      </c>
      <c r="H2420" s="4">
        <v>181.16540576099999</v>
      </c>
      <c r="I2420" s="4">
        <v>15.9870958411393</v>
      </c>
      <c r="J2420" s="4">
        <v>1404.5513559999999</v>
      </c>
      <c r="K2420" s="4">
        <v>1491.757357</v>
      </c>
      <c r="L2420" s="4">
        <v>2419.3610450000001</v>
      </c>
      <c r="M2420" s="4">
        <v>476.94766199999998</v>
      </c>
      <c r="N2420" s="4">
        <v>390.64390900000001</v>
      </c>
      <c r="O2420" s="4">
        <v>1779.626634</v>
      </c>
      <c r="P2420" s="4">
        <v>726.03816400000005</v>
      </c>
      <c r="Q2420" s="5"/>
      <c r="R2420" s="3">
        <f t="shared" si="297"/>
        <v>1.8585677320774507</v>
      </c>
      <c r="S2420" s="3">
        <f t="shared" si="298"/>
        <v>1.652093674752143E-2</v>
      </c>
      <c r="T2420" s="6">
        <f t="shared" si="299"/>
        <v>0.4006899950714638</v>
      </c>
      <c r="U2420" s="3">
        <f t="shared" si="296"/>
        <v>0.62748109725132373</v>
      </c>
      <c r="V2420" s="6">
        <f t="shared" si="300"/>
        <v>0.53881222276983731</v>
      </c>
      <c r="W2420" s="3">
        <f t="shared" si="301"/>
        <v>46.975110892065054</v>
      </c>
      <c r="X2420" s="4">
        <f t="shared" si="302"/>
        <v>4340</v>
      </c>
      <c r="Y2420">
        <f t="shared" si="303"/>
        <v>0</v>
      </c>
    </row>
    <row r="2421" spans="1:25" x14ac:dyDescent="0.25">
      <c r="A2421" s="2" t="s">
        <v>4877</v>
      </c>
      <c r="B2421" t="s">
        <v>4878</v>
      </c>
      <c r="C2421">
        <v>40.2196345897</v>
      </c>
      <c r="D2421">
        <v>-2.5050982563100002</v>
      </c>
      <c r="E2421" s="2" t="s">
        <v>4466</v>
      </c>
      <c r="F2421" t="s">
        <v>4467</v>
      </c>
      <c r="G2421" s="4">
        <v>103.988697</v>
      </c>
      <c r="H2421" s="4">
        <v>30.612128443100001</v>
      </c>
      <c r="I2421" s="4">
        <v>3.3969769920862598</v>
      </c>
      <c r="J2421" s="4">
        <v>45.885263000000002</v>
      </c>
      <c r="K2421" s="4">
        <v>58.103434</v>
      </c>
      <c r="L2421" s="4">
        <v>99.885262999999995</v>
      </c>
      <c r="M2421" s="4">
        <v>4.103434</v>
      </c>
      <c r="N2421" s="4">
        <v>4</v>
      </c>
      <c r="O2421" s="4">
        <v>48.988697000000002</v>
      </c>
      <c r="P2421" s="4">
        <v>51</v>
      </c>
      <c r="Q2421" s="5"/>
      <c r="R2421" s="3">
        <f t="shared" si="297"/>
        <v>12.75</v>
      </c>
      <c r="S2421" s="3">
        <f t="shared" si="298"/>
        <v>0.11333562931034483</v>
      </c>
      <c r="T2421" s="6">
        <f t="shared" si="299"/>
        <v>0.90389354361754559</v>
      </c>
      <c r="U2421" s="3">
        <f t="shared" si="296"/>
        <v>1.1227079585317405</v>
      </c>
      <c r="V2421" s="6">
        <f t="shared" si="300"/>
        <v>0.93802365697387879</v>
      </c>
      <c r="W2421" s="3">
        <f t="shared" si="301"/>
        <v>92.095860029571213</v>
      </c>
      <c r="X2421" s="4">
        <f t="shared" si="302"/>
        <v>405</v>
      </c>
      <c r="Y2421">
        <f t="shared" si="303"/>
        <v>1</v>
      </c>
    </row>
    <row r="2422" spans="1:25" x14ac:dyDescent="0.25">
      <c r="A2422" s="2" t="s">
        <v>4879</v>
      </c>
      <c r="B2422" t="s">
        <v>4880</v>
      </c>
      <c r="C2422">
        <v>39.423456396200002</v>
      </c>
      <c r="D2422">
        <v>-1.94370388911</v>
      </c>
      <c r="E2422" s="2" t="s">
        <v>4466</v>
      </c>
      <c r="F2422" t="s">
        <v>4467</v>
      </c>
      <c r="G2422" s="4">
        <v>2489.8354650000001</v>
      </c>
      <c r="H2422" s="4">
        <v>156.06468156299999</v>
      </c>
      <c r="I2422" s="4">
        <v>15.953868800193</v>
      </c>
      <c r="J2422" s="4">
        <v>1248.4950470000001</v>
      </c>
      <c r="K2422" s="4">
        <v>1241.340418</v>
      </c>
      <c r="L2422" s="4">
        <v>2191.7702880000002</v>
      </c>
      <c r="M2422" s="4">
        <v>298.06516599999998</v>
      </c>
      <c r="N2422" s="4">
        <v>406.08058</v>
      </c>
      <c r="O2422" s="4">
        <v>1558.3285599999999</v>
      </c>
      <c r="P2422" s="4">
        <v>525.42631400000005</v>
      </c>
      <c r="Q2422" s="5"/>
      <c r="R2422" s="3">
        <f t="shared" si="297"/>
        <v>1.2938966793240889</v>
      </c>
      <c r="S2422" s="3">
        <f t="shared" si="298"/>
        <v>1.1501536816765573E-2</v>
      </c>
      <c r="T2422" s="6">
        <f t="shared" si="299"/>
        <v>0.26626416954164611</v>
      </c>
      <c r="U2422" s="3">
        <f t="shared" si="296"/>
        <v>0.59776026565283524</v>
      </c>
      <c r="V2422" s="6">
        <f t="shared" si="300"/>
        <v>0.48053228191227204</v>
      </c>
      <c r="W2422" s="3">
        <f t="shared" si="301"/>
        <v>37.339822572695908</v>
      </c>
      <c r="X2422" s="4">
        <f t="shared" si="302"/>
        <v>5162</v>
      </c>
      <c r="Y2422">
        <f t="shared" si="303"/>
        <v>0</v>
      </c>
    </row>
    <row r="2423" spans="1:25" x14ac:dyDescent="0.25">
      <c r="A2423" s="2" t="s">
        <v>4881</v>
      </c>
      <c r="B2423" t="s">
        <v>4882</v>
      </c>
      <c r="C2423">
        <v>39.802449254099997</v>
      </c>
      <c r="D2423">
        <v>-2.5807850023199999</v>
      </c>
      <c r="E2423" s="2" t="s">
        <v>4466</v>
      </c>
      <c r="F2423" t="s">
        <v>4467</v>
      </c>
      <c r="G2423" s="4">
        <v>423.785462</v>
      </c>
      <c r="H2423" s="4">
        <v>70.363947073099993</v>
      </c>
      <c r="I2423" s="4">
        <v>6.02276418006704</v>
      </c>
      <c r="J2423" s="4">
        <v>193.745048</v>
      </c>
      <c r="K2423" s="4">
        <v>230.040414</v>
      </c>
      <c r="L2423" s="4">
        <v>378.54105199999998</v>
      </c>
      <c r="M2423" s="4">
        <v>45.244408999999997</v>
      </c>
      <c r="N2423" s="4">
        <v>43.915151999999999</v>
      </c>
      <c r="O2423" s="4">
        <v>240.099783</v>
      </c>
      <c r="P2423" s="4">
        <v>139.77052599999999</v>
      </c>
      <c r="Q2423" s="5"/>
      <c r="R2423" s="3">
        <f t="shared" si="297"/>
        <v>3.1827403443804543</v>
      </c>
      <c r="S2423" s="3">
        <f t="shared" si="298"/>
        <v>2.8291598420531954E-2</v>
      </c>
      <c r="T2423" s="6">
        <f t="shared" si="299"/>
        <v>0.59105470675209459</v>
      </c>
      <c r="U2423" s="3">
        <f t="shared" si="296"/>
        <v>0.76503891717386519</v>
      </c>
      <c r="V2423" s="6">
        <f t="shared" si="300"/>
        <v>0.74162148841793984</v>
      </c>
      <c r="W2423" s="3">
        <f t="shared" si="301"/>
        <v>66.633809758501727</v>
      </c>
      <c r="X2423" s="4">
        <f t="shared" si="302"/>
        <v>2607</v>
      </c>
      <c r="Y2423">
        <f t="shared" si="303"/>
        <v>0</v>
      </c>
    </row>
    <row r="2424" spans="1:25" x14ac:dyDescent="0.25">
      <c r="A2424" s="2" t="s">
        <v>4883</v>
      </c>
      <c r="B2424" t="s">
        <v>4884</v>
      </c>
      <c r="C2424">
        <v>40.224456518399997</v>
      </c>
      <c r="D2424">
        <v>-2.27787138381</v>
      </c>
      <c r="E2424" s="2" t="s">
        <v>4466</v>
      </c>
      <c r="F2424" t="s">
        <v>4467</v>
      </c>
      <c r="G2424" s="4">
        <v>230.88526300000001</v>
      </c>
      <c r="H2424" s="4">
        <v>76.828011209699994</v>
      </c>
      <c r="I2424" s="4">
        <v>3.00522243599154</v>
      </c>
      <c r="J2424" s="4">
        <v>111.88526299999999</v>
      </c>
      <c r="K2424" s="4">
        <v>119</v>
      </c>
      <c r="L2424" s="4">
        <v>225.88526300000001</v>
      </c>
      <c r="M2424" s="4">
        <v>5</v>
      </c>
      <c r="N2424" s="4">
        <v>14</v>
      </c>
      <c r="O2424" s="4">
        <v>141</v>
      </c>
      <c r="P2424" s="4">
        <v>75.885262999999995</v>
      </c>
      <c r="Q2424" s="5"/>
      <c r="R2424" s="3">
        <f t="shared" si="297"/>
        <v>5.4203759285714286</v>
      </c>
      <c r="S2424" s="3">
        <f t="shared" si="298"/>
        <v>4.8182095448100981E-2</v>
      </c>
      <c r="T2424" s="6">
        <f t="shared" si="299"/>
        <v>0.74963035978314441</v>
      </c>
      <c r="U2424" s="3">
        <f t="shared" si="296"/>
        <v>0.63748413475177301</v>
      </c>
      <c r="V2424" s="6">
        <f t="shared" si="300"/>
        <v>0.56012814194184324</v>
      </c>
      <c r="W2424" s="3">
        <f t="shared" si="301"/>
        <v>65.48792508624939</v>
      </c>
      <c r="X2424" s="4">
        <f t="shared" si="302"/>
        <v>2692</v>
      </c>
      <c r="Y2424">
        <f t="shared" si="303"/>
        <v>0</v>
      </c>
    </row>
    <row r="2425" spans="1:25" x14ac:dyDescent="0.25">
      <c r="A2425" s="2" t="s">
        <v>4885</v>
      </c>
      <c r="B2425" t="s">
        <v>4886</v>
      </c>
      <c r="C2425">
        <v>39.633697405100001</v>
      </c>
      <c r="D2425">
        <v>-2.5308302923500001</v>
      </c>
      <c r="E2425" s="2" t="s">
        <v>4466</v>
      </c>
      <c r="F2425" t="s">
        <v>4467</v>
      </c>
      <c r="G2425" s="4">
        <v>171.655789</v>
      </c>
      <c r="H2425" s="4">
        <v>49.190461725299997</v>
      </c>
      <c r="I2425" s="4">
        <v>3.48961530303573</v>
      </c>
      <c r="J2425" s="4">
        <v>84.655788999999999</v>
      </c>
      <c r="K2425" s="4">
        <v>87</v>
      </c>
      <c r="L2425" s="4">
        <v>167.655789</v>
      </c>
      <c r="M2425" s="4">
        <v>4</v>
      </c>
      <c r="N2425" s="4">
        <v>11</v>
      </c>
      <c r="O2425" s="4">
        <v>74.885262999999995</v>
      </c>
      <c r="P2425" s="4">
        <v>85.770526000000004</v>
      </c>
      <c r="Q2425" s="5"/>
      <c r="R2425" s="3">
        <f t="shared" si="297"/>
        <v>7.7973205454545456</v>
      </c>
      <c r="S2425" s="3">
        <f t="shared" si="298"/>
        <v>6.9310920074789964E-2</v>
      </c>
      <c r="T2425" s="6">
        <f t="shared" si="299"/>
        <v>0.83058156727451948</v>
      </c>
      <c r="U2425" s="3">
        <f t="shared" si="296"/>
        <v>1.2922505994270195</v>
      </c>
      <c r="V2425" s="6">
        <f t="shared" si="300"/>
        <v>0.96845736816165595</v>
      </c>
      <c r="W2425" s="3">
        <f t="shared" si="301"/>
        <v>89.951946771808778</v>
      </c>
      <c r="X2425" s="4">
        <f t="shared" si="302"/>
        <v>577</v>
      </c>
      <c r="Y2425">
        <f t="shared" si="303"/>
        <v>0</v>
      </c>
    </row>
    <row r="2426" spans="1:25" x14ac:dyDescent="0.25">
      <c r="A2426" s="2" t="s">
        <v>4887</v>
      </c>
      <c r="B2426" t="s">
        <v>4888</v>
      </c>
      <c r="C2426">
        <v>39.872169945000003</v>
      </c>
      <c r="D2426">
        <v>-1.64597524946</v>
      </c>
      <c r="E2426" s="2" t="s">
        <v>4466</v>
      </c>
      <c r="F2426" t="s">
        <v>4467</v>
      </c>
      <c r="G2426" s="4">
        <v>283.10485</v>
      </c>
      <c r="H2426" s="4">
        <v>150.04849317700001</v>
      </c>
      <c r="I2426" s="4">
        <v>1.88675568814973</v>
      </c>
      <c r="J2426" s="4">
        <v>115.183543</v>
      </c>
      <c r="K2426" s="4">
        <v>167.92130700000001</v>
      </c>
      <c r="L2426" s="4">
        <v>268.611582</v>
      </c>
      <c r="M2426" s="4">
        <v>14.493266999999999</v>
      </c>
      <c r="N2426" s="4">
        <v>10.363060000000001</v>
      </c>
      <c r="O2426" s="4">
        <v>118.97126299999999</v>
      </c>
      <c r="P2426" s="4">
        <v>153.77052599999999</v>
      </c>
      <c r="Q2426" s="5"/>
      <c r="R2426" s="3">
        <f t="shared" si="297"/>
        <v>14.838332114259686</v>
      </c>
      <c r="S2426" s="3">
        <f t="shared" si="298"/>
        <v>0.13189895749690361</v>
      </c>
      <c r="T2426" s="6">
        <f t="shared" si="299"/>
        <v>0.91720059142434696</v>
      </c>
      <c r="U2426" s="3">
        <f t="shared" si="296"/>
        <v>1.3796069896307648</v>
      </c>
      <c r="V2426" s="6">
        <f t="shared" si="300"/>
        <v>0.97757516017742729</v>
      </c>
      <c r="W2426" s="3">
        <f t="shared" si="301"/>
        <v>94.738787580088712</v>
      </c>
      <c r="X2426" s="4">
        <f t="shared" si="302"/>
        <v>244</v>
      </c>
      <c r="Y2426">
        <f t="shared" si="303"/>
        <v>1</v>
      </c>
    </row>
    <row r="2427" spans="1:25" x14ac:dyDescent="0.25">
      <c r="A2427" s="2" t="s">
        <v>4889</v>
      </c>
      <c r="B2427" t="s">
        <v>4890</v>
      </c>
      <c r="C2427">
        <v>40.4434929739</v>
      </c>
      <c r="D2427">
        <v>-2.4857977309499999</v>
      </c>
      <c r="E2427" s="2" t="s">
        <v>4466</v>
      </c>
      <c r="F2427" t="s">
        <v>4467</v>
      </c>
      <c r="G2427" s="4">
        <v>39.991616999999998</v>
      </c>
      <c r="H2427" s="4">
        <v>21.7640488977</v>
      </c>
      <c r="I2427" s="4">
        <v>1.8375080476972401</v>
      </c>
      <c r="J2427" s="4">
        <v>16.216549000000001</v>
      </c>
      <c r="K2427" s="4">
        <v>23.775068000000001</v>
      </c>
      <c r="L2427" s="4">
        <v>30</v>
      </c>
      <c r="M2427" s="4">
        <v>9.9916160000000005</v>
      </c>
      <c r="N2427" s="4">
        <v>2.1937669999999998</v>
      </c>
      <c r="O2427" s="4">
        <v>22.797848999999999</v>
      </c>
      <c r="P2427" s="4">
        <v>15</v>
      </c>
      <c r="Q2427" s="5"/>
      <c r="R2427" s="3">
        <f t="shared" si="297"/>
        <v>6.8375538514345422</v>
      </c>
      <c r="S2427" s="3">
        <f t="shared" si="298"/>
        <v>6.0779487740839674E-2</v>
      </c>
      <c r="T2427" s="6">
        <f t="shared" si="299"/>
        <v>0.80335140463282406</v>
      </c>
      <c r="U2427" s="3">
        <f t="shared" si="296"/>
        <v>0.75418373900099089</v>
      </c>
      <c r="V2427" s="6">
        <f t="shared" si="300"/>
        <v>0.73053228191227204</v>
      </c>
      <c r="W2427" s="3">
        <f t="shared" si="301"/>
        <v>76.694184327254817</v>
      </c>
      <c r="X2427" s="4">
        <f t="shared" si="302"/>
        <v>1718</v>
      </c>
      <c r="Y2427">
        <f t="shared" si="303"/>
        <v>0</v>
      </c>
    </row>
    <row r="2428" spans="1:25" x14ac:dyDescent="0.25">
      <c r="A2428" s="2" t="s">
        <v>4891</v>
      </c>
      <c r="B2428" t="s">
        <v>4892</v>
      </c>
      <c r="C2428">
        <v>39.993593104799999</v>
      </c>
      <c r="D2428">
        <v>-2.2623391066799998</v>
      </c>
      <c r="E2428" s="2" t="s">
        <v>4466</v>
      </c>
      <c r="F2428" t="s">
        <v>4467</v>
      </c>
      <c r="G2428" s="4">
        <v>1249.676457</v>
      </c>
      <c r="H2428" s="4">
        <v>158.07910630699999</v>
      </c>
      <c r="I2428" s="4">
        <v>7.9053866332786997</v>
      </c>
      <c r="J2428" s="4">
        <v>583.35749299999998</v>
      </c>
      <c r="K2428" s="4">
        <v>666.31896400000005</v>
      </c>
      <c r="L2428" s="4">
        <v>1123.196839</v>
      </c>
      <c r="M2428" s="4">
        <v>126.47961599999999</v>
      </c>
      <c r="N2428" s="4">
        <v>188.85071400000001</v>
      </c>
      <c r="O2428" s="4">
        <v>801.16995299999996</v>
      </c>
      <c r="P2428" s="4">
        <v>259.65578799999997</v>
      </c>
      <c r="Q2428" s="5"/>
      <c r="R2428" s="3">
        <f t="shared" si="297"/>
        <v>1.3749261652248768</v>
      </c>
      <c r="S2428" s="3">
        <f t="shared" si="298"/>
        <v>1.2221813505178083E-2</v>
      </c>
      <c r="T2428" s="6">
        <f t="shared" si="299"/>
        <v>0.29263183834401185</v>
      </c>
      <c r="U2428" s="3">
        <f t="shared" si="296"/>
        <v>0.55981443178261581</v>
      </c>
      <c r="V2428" s="6">
        <f t="shared" si="300"/>
        <v>0.3893543617545589</v>
      </c>
      <c r="W2428" s="3">
        <f t="shared" si="301"/>
        <v>34.09931000492854</v>
      </c>
      <c r="X2428" s="4">
        <f t="shared" si="302"/>
        <v>5422</v>
      </c>
      <c r="Y2428">
        <f t="shared" si="303"/>
        <v>0</v>
      </c>
    </row>
    <row r="2429" spans="1:25" x14ac:dyDescent="0.25">
      <c r="A2429" s="2" t="s">
        <v>4893</v>
      </c>
      <c r="B2429" t="s">
        <v>4894</v>
      </c>
      <c r="C2429">
        <v>39.7597590094</v>
      </c>
      <c r="D2429">
        <v>-2.6806734531599998</v>
      </c>
      <c r="E2429" s="2" t="s">
        <v>4466</v>
      </c>
      <c r="F2429" t="s">
        <v>4467</v>
      </c>
      <c r="G2429" s="4">
        <v>632.04801899999995</v>
      </c>
      <c r="H2429" s="4">
        <v>128.35631110899999</v>
      </c>
      <c r="I2429" s="4">
        <v>4.9241677915101896</v>
      </c>
      <c r="J2429" s="4">
        <v>298.06516800000003</v>
      </c>
      <c r="K2429" s="4">
        <v>333.98285099999998</v>
      </c>
      <c r="L2429" s="4">
        <v>549.42631500000005</v>
      </c>
      <c r="M2429" s="4">
        <v>82.621700000000004</v>
      </c>
      <c r="N2429" s="4">
        <v>56.447316999999998</v>
      </c>
      <c r="O2429" s="4">
        <v>359.830172</v>
      </c>
      <c r="P2429" s="4">
        <v>215.77052599999999</v>
      </c>
      <c r="Q2429" s="5"/>
      <c r="R2429" s="3">
        <f t="shared" si="297"/>
        <v>3.8225116350525572</v>
      </c>
      <c r="S2429" s="3">
        <f t="shared" si="298"/>
        <v>3.3978569545474249E-2</v>
      </c>
      <c r="T2429" s="6">
        <f t="shared" si="299"/>
        <v>0.65007392804337116</v>
      </c>
      <c r="U2429" s="3">
        <f t="shared" si="296"/>
        <v>0.75651755795509001</v>
      </c>
      <c r="V2429" s="6">
        <f t="shared" si="300"/>
        <v>0.73422868408082798</v>
      </c>
      <c r="W2429" s="3">
        <f t="shared" si="301"/>
        <v>69.215130606209968</v>
      </c>
      <c r="X2429" s="4">
        <f t="shared" si="302"/>
        <v>2390</v>
      </c>
      <c r="Y2429">
        <f t="shared" si="303"/>
        <v>0</v>
      </c>
    </row>
    <row r="2430" spans="1:25" x14ac:dyDescent="0.25">
      <c r="A2430" s="2" t="s">
        <v>4895</v>
      </c>
      <c r="B2430" t="s">
        <v>4896</v>
      </c>
      <c r="C2430">
        <v>40.084262746299999</v>
      </c>
      <c r="D2430">
        <v>-2.40140219776</v>
      </c>
      <c r="E2430" s="2" t="s">
        <v>4466</v>
      </c>
      <c r="F2430" t="s">
        <v>4467</v>
      </c>
      <c r="G2430" s="4">
        <v>25</v>
      </c>
      <c r="H2430" s="4">
        <v>13.020648342699999</v>
      </c>
      <c r="I2430" s="4">
        <v>1.9200272783663801</v>
      </c>
      <c r="J2430" s="4">
        <v>13</v>
      </c>
      <c r="K2430" s="4">
        <v>12</v>
      </c>
      <c r="L2430" s="4">
        <v>25</v>
      </c>
      <c r="M2430" s="4">
        <v>0</v>
      </c>
      <c r="N2430" s="4">
        <v>0</v>
      </c>
      <c r="O2430" s="4">
        <v>10</v>
      </c>
      <c r="P2430" s="4">
        <v>15</v>
      </c>
      <c r="Q2430" s="5"/>
      <c r="R2430" s="3" t="str">
        <f t="shared" si="297"/>
        <v/>
      </c>
      <c r="S2430" s="3">
        <f t="shared" si="298"/>
        <v>1</v>
      </c>
      <c r="T2430" s="6">
        <f t="shared" si="299"/>
        <v>1</v>
      </c>
      <c r="U2430" s="3">
        <f t="shared" si="296"/>
        <v>1.5</v>
      </c>
      <c r="V2430" s="6">
        <f t="shared" si="300"/>
        <v>0.98385904386397238</v>
      </c>
      <c r="W2430" s="3">
        <f t="shared" si="301"/>
        <v>99.192952193198607</v>
      </c>
      <c r="X2430" s="4">
        <f t="shared" si="302"/>
        <v>52</v>
      </c>
      <c r="Y2430">
        <f t="shared" si="303"/>
        <v>1</v>
      </c>
    </row>
    <row r="2431" spans="1:25" x14ac:dyDescent="0.25">
      <c r="A2431" s="2" t="s">
        <v>4897</v>
      </c>
      <c r="B2431" t="s">
        <v>4898</v>
      </c>
      <c r="C2431">
        <v>39.885175617000002</v>
      </c>
      <c r="D2431">
        <v>-2.4501900940799999</v>
      </c>
      <c r="E2431" s="2" t="s">
        <v>4466</v>
      </c>
      <c r="F2431" t="s">
        <v>4467</v>
      </c>
      <c r="G2431" s="4">
        <v>420.88526300000001</v>
      </c>
      <c r="H2431" s="4">
        <v>33.429153758399998</v>
      </c>
      <c r="I2431" s="4">
        <v>12.5903654648823</v>
      </c>
      <c r="J2431" s="4">
        <v>213.88526300000001</v>
      </c>
      <c r="K2431" s="4">
        <v>207</v>
      </c>
      <c r="L2431" s="4">
        <v>420.88526300000001</v>
      </c>
      <c r="M2431" s="4">
        <v>0</v>
      </c>
      <c r="N2431" s="4">
        <v>32</v>
      </c>
      <c r="O2431" s="4">
        <v>244</v>
      </c>
      <c r="P2431" s="4">
        <v>144.88526300000001</v>
      </c>
      <c r="Q2431" s="5"/>
      <c r="R2431" s="3">
        <f t="shared" si="297"/>
        <v>4.5276644687500003</v>
      </c>
      <c r="S2431" s="3">
        <f t="shared" si="298"/>
        <v>4.0246721715440734E-2</v>
      </c>
      <c r="T2431" s="6">
        <f t="shared" si="299"/>
        <v>0.70157713159191715</v>
      </c>
      <c r="U2431" s="3">
        <f t="shared" si="296"/>
        <v>0.72493960245901645</v>
      </c>
      <c r="V2431" s="6">
        <f t="shared" si="300"/>
        <v>0.69775751601774272</v>
      </c>
      <c r="W2431" s="3">
        <f t="shared" si="301"/>
        <v>69.966732380482995</v>
      </c>
      <c r="X2431" s="4">
        <f t="shared" si="302"/>
        <v>2326</v>
      </c>
      <c r="Y2431">
        <f t="shared" si="303"/>
        <v>0</v>
      </c>
    </row>
    <row r="2432" spans="1:25" x14ac:dyDescent="0.25">
      <c r="A2432" s="2" t="s">
        <v>4899</v>
      </c>
      <c r="B2432" t="s">
        <v>4900</v>
      </c>
      <c r="C2432">
        <v>39.832868754700002</v>
      </c>
      <c r="D2432">
        <v>-2.5093011757700001</v>
      </c>
      <c r="E2432" s="2" t="s">
        <v>4466</v>
      </c>
      <c r="F2432" t="s">
        <v>4467</v>
      </c>
      <c r="G2432" s="4">
        <v>618.25960399999997</v>
      </c>
      <c r="H2432" s="4">
        <v>70.160078445500005</v>
      </c>
      <c r="I2432" s="4">
        <v>8.8121281745752391</v>
      </c>
      <c r="J2432" s="4">
        <v>306.65231699999998</v>
      </c>
      <c r="K2432" s="4">
        <v>311.60728699999999</v>
      </c>
      <c r="L2432" s="4">
        <v>552.65578900000003</v>
      </c>
      <c r="M2432" s="4">
        <v>65.603817000000006</v>
      </c>
      <c r="N2432" s="4">
        <v>69.224715000000003</v>
      </c>
      <c r="O2432" s="4">
        <v>321.14962800000001</v>
      </c>
      <c r="P2432" s="4">
        <v>227.88526300000001</v>
      </c>
      <c r="Q2432" s="5"/>
      <c r="R2432" s="3">
        <f t="shared" si="297"/>
        <v>3.2919639033544592</v>
      </c>
      <c r="S2432" s="3">
        <f t="shared" si="298"/>
        <v>2.9262494168911121E-2</v>
      </c>
      <c r="T2432" s="6">
        <f t="shared" si="299"/>
        <v>0.602267126663381</v>
      </c>
      <c r="U2432" s="3">
        <f t="shared" si="296"/>
        <v>0.92514501682686057</v>
      </c>
      <c r="V2432" s="6">
        <f t="shared" si="300"/>
        <v>0.86421882700837849</v>
      </c>
      <c r="W2432" s="3">
        <f t="shared" si="301"/>
        <v>73.324297683587972</v>
      </c>
      <c r="X2432" s="4">
        <f t="shared" si="302"/>
        <v>2034</v>
      </c>
      <c r="Y2432">
        <f t="shared" si="303"/>
        <v>0</v>
      </c>
    </row>
    <row r="2433" spans="1:25" x14ac:dyDescent="0.25">
      <c r="A2433" s="2" t="s">
        <v>4901</v>
      </c>
      <c r="B2433" t="s">
        <v>4902</v>
      </c>
      <c r="C2433">
        <v>39.946856508300002</v>
      </c>
      <c r="D2433">
        <v>-2.9071939072899999</v>
      </c>
      <c r="E2433" s="2" t="s">
        <v>4466</v>
      </c>
      <c r="F2433" t="s">
        <v>4467</v>
      </c>
      <c r="G2433" s="4">
        <v>232.88680600000001</v>
      </c>
      <c r="H2433" s="4">
        <v>28.2556403908</v>
      </c>
      <c r="I2433" s="4">
        <v>8.2421350844990098</v>
      </c>
      <c r="J2433" s="4">
        <v>105.038388</v>
      </c>
      <c r="K2433" s="4">
        <v>127.848418</v>
      </c>
      <c r="L2433" s="4">
        <v>210.88526300000001</v>
      </c>
      <c r="M2433" s="4">
        <v>22.001543000000002</v>
      </c>
      <c r="N2433" s="4">
        <v>15.974442</v>
      </c>
      <c r="O2433" s="4">
        <v>146.912364</v>
      </c>
      <c r="P2433" s="4">
        <v>70</v>
      </c>
      <c r="Q2433" s="5"/>
      <c r="R2433" s="3">
        <f t="shared" si="297"/>
        <v>4.3819996967656207</v>
      </c>
      <c r="S2433" s="3">
        <f t="shared" si="298"/>
        <v>3.8951897511425242E-2</v>
      </c>
      <c r="T2433" s="6">
        <f t="shared" si="299"/>
        <v>0.69208969935929032</v>
      </c>
      <c r="U2433" s="3">
        <f t="shared" si="296"/>
        <v>0.5852090297859478</v>
      </c>
      <c r="V2433" s="6">
        <f t="shared" si="300"/>
        <v>0.45330211927057662</v>
      </c>
      <c r="W2433" s="3">
        <f t="shared" si="301"/>
        <v>57.269590931493354</v>
      </c>
      <c r="X2433" s="4">
        <f t="shared" si="302"/>
        <v>3405</v>
      </c>
      <c r="Y2433">
        <f t="shared" si="303"/>
        <v>0</v>
      </c>
    </row>
    <row r="2434" spans="1:25" x14ac:dyDescent="0.25">
      <c r="A2434" s="2" t="s">
        <v>4903</v>
      </c>
      <c r="B2434" t="s">
        <v>4904</v>
      </c>
      <c r="C2434">
        <v>39.442793762900003</v>
      </c>
      <c r="D2434">
        <v>-1.6496041312900001</v>
      </c>
      <c r="E2434" s="2" t="s">
        <v>4466</v>
      </c>
      <c r="F2434" t="s">
        <v>4467</v>
      </c>
      <c r="G2434" s="4">
        <v>919.51861900000097</v>
      </c>
      <c r="H2434" s="4">
        <v>25.615505694500001</v>
      </c>
      <c r="I2434" s="4">
        <v>35.896953351869001</v>
      </c>
      <c r="J2434" s="4">
        <v>442.224312</v>
      </c>
      <c r="K2434" s="4">
        <v>477.294307</v>
      </c>
      <c r="L2434" s="4">
        <v>772.19683999999995</v>
      </c>
      <c r="M2434" s="4">
        <v>147.321774</v>
      </c>
      <c r="N2434" s="4">
        <v>126.221705</v>
      </c>
      <c r="O2434" s="4">
        <v>577.81887800000004</v>
      </c>
      <c r="P2434" s="4">
        <v>215.47803099999999</v>
      </c>
      <c r="Q2434" s="5"/>
      <c r="R2434" s="3">
        <f t="shared" si="297"/>
        <v>1.7071392832159888</v>
      </c>
      <c r="S2434" s="3">
        <f t="shared" si="298"/>
        <v>1.5174878822250595E-2</v>
      </c>
      <c r="T2434" s="6">
        <f t="shared" si="299"/>
        <v>0.37050271069492363</v>
      </c>
      <c r="U2434" s="3">
        <f t="shared" ref="U2434:U2497" si="304">+(N2434+P2434)/O2434</f>
        <v>0.59136132274307585</v>
      </c>
      <c r="V2434" s="6">
        <f t="shared" si="300"/>
        <v>0.46377525874815179</v>
      </c>
      <c r="W2434" s="3">
        <f t="shared" si="301"/>
        <v>41.713898472153772</v>
      </c>
      <c r="X2434" s="4">
        <f t="shared" si="302"/>
        <v>4778</v>
      </c>
      <c r="Y2434">
        <f t="shared" si="303"/>
        <v>0</v>
      </c>
    </row>
    <row r="2435" spans="1:25" x14ac:dyDescent="0.25">
      <c r="A2435" s="2" t="s">
        <v>4905</v>
      </c>
      <c r="B2435" t="s">
        <v>4906</v>
      </c>
      <c r="C2435">
        <v>40.230290305099999</v>
      </c>
      <c r="D2435">
        <v>-2.4112908915100002</v>
      </c>
      <c r="E2435" s="2" t="s">
        <v>4466</v>
      </c>
      <c r="F2435" t="s">
        <v>4467</v>
      </c>
      <c r="G2435" s="4">
        <v>299.26451800000001</v>
      </c>
      <c r="H2435" s="4">
        <v>145.10549090800001</v>
      </c>
      <c r="I2435" s="4">
        <v>2.0623927814677998</v>
      </c>
      <c r="J2435" s="4">
        <v>142.503007</v>
      </c>
      <c r="K2435" s="4">
        <v>156.76151100000001</v>
      </c>
      <c r="L2435" s="4">
        <v>293.10879599999998</v>
      </c>
      <c r="M2435" s="4">
        <v>6.1557219999999999</v>
      </c>
      <c r="N2435" s="4">
        <v>19.212405</v>
      </c>
      <c r="O2435" s="4">
        <v>164.05211299999999</v>
      </c>
      <c r="P2435" s="4">
        <v>116</v>
      </c>
      <c r="Q2435" s="5"/>
      <c r="R2435" s="3">
        <f t="shared" ref="R2435:R2498" si="305">+IF(P2435=0,0,IF(N2435=0,"",+P2435/N2435))</f>
        <v>6.0377657039813597</v>
      </c>
      <c r="S2435" s="3">
        <f t="shared" ref="S2435:S2498" si="306">+IF(R2435="",1,R2435/MAX($R$2:$R$8117))</f>
        <v>5.3670115740325063E-2</v>
      </c>
      <c r="T2435" s="6">
        <f t="shared" ref="T2435:T2498" si="307">+COUNTIF($S$2:$S$8117,"&lt;="&amp;S2435)/COUNT($S$2:$S$8117)</f>
        <v>0.7780926564810251</v>
      </c>
      <c r="U2435" s="3">
        <f t="shared" si="304"/>
        <v>0.82420398327938638</v>
      </c>
      <c r="V2435" s="6">
        <f t="shared" ref="V2435:V2498" si="308">+COUNTIF($U$2:$U$8117,"&lt;="&amp;U2435)/COUNT($U$2:$U$8117)</f>
        <v>0.79780680137999016</v>
      </c>
      <c r="W2435" s="3">
        <f t="shared" ref="W2435:W2498" si="309">100*AVERAGE(T2435,V2435)</f>
        <v>78.794972893050769</v>
      </c>
      <c r="X2435" s="4">
        <f t="shared" ref="X2435:X2498" si="310">_xlfn.RANK.EQ(W2435,$W$2:$W$8117)</f>
        <v>1521</v>
      </c>
      <c r="Y2435">
        <f t="shared" ref="Y2435:Y2498" si="311">+IF(W2435&gt;=90,1,0)</f>
        <v>0</v>
      </c>
    </row>
    <row r="2436" spans="1:25" x14ac:dyDescent="0.25">
      <c r="A2436" s="2" t="s">
        <v>4907</v>
      </c>
      <c r="B2436" t="s">
        <v>4908</v>
      </c>
      <c r="C2436">
        <v>39.774408791699997</v>
      </c>
      <c r="D2436">
        <v>-2.28128903648</v>
      </c>
      <c r="E2436" s="2" t="s">
        <v>4466</v>
      </c>
      <c r="F2436" t="s">
        <v>4467</v>
      </c>
      <c r="G2436" s="4">
        <v>371.86265700000001</v>
      </c>
      <c r="H2436" s="4">
        <v>21.204766190499999</v>
      </c>
      <c r="I2436" s="4">
        <v>17.5367487035344</v>
      </c>
      <c r="J2436" s="4">
        <v>182.93698000000001</v>
      </c>
      <c r="K2436" s="4">
        <v>188.92567700000001</v>
      </c>
      <c r="L2436" s="4">
        <v>363.65578900000003</v>
      </c>
      <c r="M2436" s="4">
        <v>8.2068670000000008</v>
      </c>
      <c r="N2436" s="4">
        <v>35.885263000000002</v>
      </c>
      <c r="O2436" s="4">
        <v>192.09213</v>
      </c>
      <c r="P2436" s="4">
        <v>143.88526300000001</v>
      </c>
      <c r="Q2436" s="5"/>
      <c r="R2436" s="3">
        <f t="shared" si="305"/>
        <v>4.0095919876635708</v>
      </c>
      <c r="S2436" s="3">
        <f t="shared" si="306"/>
        <v>3.5641539701926836E-2</v>
      </c>
      <c r="T2436" s="6">
        <f t="shared" si="307"/>
        <v>0.66522917693445049</v>
      </c>
      <c r="U2436" s="3">
        <f t="shared" si="304"/>
        <v>0.93585575838010659</v>
      </c>
      <c r="V2436" s="6">
        <f t="shared" si="308"/>
        <v>0.86976343026121239</v>
      </c>
      <c r="W2436" s="3">
        <f t="shared" si="309"/>
        <v>76.749630359783154</v>
      </c>
      <c r="X2436" s="4">
        <f t="shared" si="310"/>
        <v>1707</v>
      </c>
      <c r="Y2436">
        <f t="shared" si="311"/>
        <v>0</v>
      </c>
    </row>
    <row r="2437" spans="1:25" x14ac:dyDescent="0.25">
      <c r="A2437" s="2" t="s">
        <v>4909</v>
      </c>
      <c r="B2437" t="s">
        <v>4910</v>
      </c>
      <c r="C2437">
        <v>39.751745684299998</v>
      </c>
      <c r="D2437">
        <v>-1.5917901088399999</v>
      </c>
      <c r="E2437" s="2" t="s">
        <v>4466</v>
      </c>
      <c r="F2437" t="s">
        <v>4467</v>
      </c>
      <c r="G2437" s="4">
        <v>162.81757500000001</v>
      </c>
      <c r="H2437" s="4">
        <v>68.904264660199999</v>
      </c>
      <c r="I2437" s="4">
        <v>2.3629535095241399</v>
      </c>
      <c r="J2437" s="4">
        <v>78.817575000000005</v>
      </c>
      <c r="K2437" s="4">
        <v>84</v>
      </c>
      <c r="L2437" s="4">
        <v>154.655789</v>
      </c>
      <c r="M2437" s="4">
        <v>8.1617859999999993</v>
      </c>
      <c r="N2437" s="4">
        <v>11</v>
      </c>
      <c r="O2437" s="4">
        <v>67.047049000000001</v>
      </c>
      <c r="P2437" s="4">
        <v>84.770526000000004</v>
      </c>
      <c r="Q2437" s="5"/>
      <c r="R2437" s="3">
        <f t="shared" si="305"/>
        <v>7.7064114545454547</v>
      </c>
      <c r="S2437" s="3">
        <f t="shared" si="306"/>
        <v>6.8502822896106583E-2</v>
      </c>
      <c r="T2437" s="6">
        <f t="shared" si="307"/>
        <v>0.82873336619024152</v>
      </c>
      <c r="U2437" s="3">
        <f t="shared" si="304"/>
        <v>1.4284077737709231</v>
      </c>
      <c r="V2437" s="6">
        <f t="shared" si="308"/>
        <v>0.97979300147856085</v>
      </c>
      <c r="W2437" s="3">
        <f t="shared" si="309"/>
        <v>90.426318383440119</v>
      </c>
      <c r="X2437" s="4">
        <f t="shared" si="310"/>
        <v>543</v>
      </c>
      <c r="Y2437">
        <f t="shared" si="311"/>
        <v>1</v>
      </c>
    </row>
    <row r="2438" spans="1:25" x14ac:dyDescent="0.25">
      <c r="A2438" s="2" t="s">
        <v>4911</v>
      </c>
      <c r="B2438" t="s">
        <v>4912</v>
      </c>
      <c r="C2438">
        <v>40.582924941199998</v>
      </c>
      <c r="D2438">
        <v>-2.3846469513100002</v>
      </c>
      <c r="E2438" s="2" t="s">
        <v>4466</v>
      </c>
      <c r="F2438" t="s">
        <v>4467</v>
      </c>
      <c r="G2438" s="4">
        <v>15</v>
      </c>
      <c r="H2438" s="4">
        <v>25.252161722099999</v>
      </c>
      <c r="I2438" s="4">
        <v>0.59400855123117702</v>
      </c>
      <c r="J2438" s="4">
        <v>6</v>
      </c>
      <c r="K2438" s="4">
        <v>9</v>
      </c>
      <c r="L2438" s="4">
        <v>15</v>
      </c>
      <c r="M2438" s="4">
        <v>0</v>
      </c>
      <c r="N2438" s="4">
        <v>0</v>
      </c>
      <c r="O2438" s="4">
        <v>6</v>
      </c>
      <c r="P2438" s="4">
        <v>9</v>
      </c>
      <c r="Q2438" s="5"/>
      <c r="R2438" s="3" t="str">
        <f t="shared" si="305"/>
        <v/>
      </c>
      <c r="S2438" s="3">
        <f t="shared" si="306"/>
        <v>1</v>
      </c>
      <c r="T2438" s="6">
        <f t="shared" si="307"/>
        <v>1</v>
      </c>
      <c r="U2438" s="3">
        <f t="shared" si="304"/>
        <v>1.5</v>
      </c>
      <c r="V2438" s="6">
        <f t="shared" si="308"/>
        <v>0.98385904386397238</v>
      </c>
      <c r="W2438" s="3">
        <f t="shared" si="309"/>
        <v>99.192952193198607</v>
      </c>
      <c r="X2438" s="4">
        <f t="shared" si="310"/>
        <v>52</v>
      </c>
      <c r="Y2438">
        <f t="shared" si="311"/>
        <v>1</v>
      </c>
    </row>
    <row r="2439" spans="1:25" x14ac:dyDescent="0.25">
      <c r="A2439" s="2" t="s">
        <v>4913</v>
      </c>
      <c r="B2439" t="s">
        <v>4914</v>
      </c>
      <c r="C2439">
        <v>39.758430361899997</v>
      </c>
      <c r="D2439">
        <v>-1.73568937278</v>
      </c>
      <c r="E2439" s="2" t="s">
        <v>4466</v>
      </c>
      <c r="F2439" t="s">
        <v>4467</v>
      </c>
      <c r="G2439" s="4">
        <v>44</v>
      </c>
      <c r="H2439" s="4">
        <v>28.8359279909</v>
      </c>
      <c r="I2439" s="4">
        <v>1.5258742501328699</v>
      </c>
      <c r="J2439" s="4">
        <v>19</v>
      </c>
      <c r="K2439" s="4">
        <v>25</v>
      </c>
      <c r="L2439" s="4">
        <v>42</v>
      </c>
      <c r="M2439" s="4">
        <v>2</v>
      </c>
      <c r="N2439" s="4">
        <v>9</v>
      </c>
      <c r="O2439" s="4">
        <v>23</v>
      </c>
      <c r="P2439" s="4">
        <v>12</v>
      </c>
      <c r="Q2439" s="5"/>
      <c r="R2439" s="3">
        <f t="shared" si="305"/>
        <v>1.3333333333333333</v>
      </c>
      <c r="S2439" s="3">
        <f t="shared" si="306"/>
        <v>1.1852091954022988E-2</v>
      </c>
      <c r="T2439" s="6">
        <f t="shared" si="307"/>
        <v>0.2787087235091178</v>
      </c>
      <c r="U2439" s="3">
        <f t="shared" si="304"/>
        <v>0.91304347826086951</v>
      </c>
      <c r="V2439" s="6">
        <f t="shared" si="308"/>
        <v>0.85805815672745189</v>
      </c>
      <c r="W2439" s="3">
        <f t="shared" si="309"/>
        <v>56.838344011828482</v>
      </c>
      <c r="X2439" s="4">
        <f t="shared" si="310"/>
        <v>3446</v>
      </c>
      <c r="Y2439">
        <f t="shared" si="311"/>
        <v>0</v>
      </c>
    </row>
    <row r="2440" spans="1:25" x14ac:dyDescent="0.25">
      <c r="A2440" s="2" t="s">
        <v>4915</v>
      </c>
      <c r="B2440" t="s">
        <v>4916</v>
      </c>
      <c r="C2440">
        <v>39.896718707200002</v>
      </c>
      <c r="D2440">
        <v>-2.5451002761199999</v>
      </c>
      <c r="E2440" s="2" t="s">
        <v>4466</v>
      </c>
      <c r="F2440" t="s">
        <v>4467</v>
      </c>
      <c r="G2440" s="4">
        <v>145.500227</v>
      </c>
      <c r="H2440" s="4">
        <v>78.720040534399999</v>
      </c>
      <c r="I2440" s="4">
        <v>1.84832508992952</v>
      </c>
      <c r="J2440" s="4">
        <v>69.051716999999996</v>
      </c>
      <c r="K2440" s="4">
        <v>76.448509999999999</v>
      </c>
      <c r="L2440" s="4">
        <v>131</v>
      </c>
      <c r="M2440" s="4">
        <v>14.500227000000001</v>
      </c>
      <c r="N2440" s="4">
        <v>2.3630599999999999</v>
      </c>
      <c r="O2440" s="4">
        <v>66.137167000000005</v>
      </c>
      <c r="P2440" s="4">
        <v>77</v>
      </c>
      <c r="Q2440" s="5"/>
      <c r="R2440" s="3">
        <f t="shared" si="305"/>
        <v>32.584868771846672</v>
      </c>
      <c r="S2440" s="3">
        <f t="shared" si="306"/>
        <v>0.28964914574527417</v>
      </c>
      <c r="T2440" s="6">
        <f t="shared" si="307"/>
        <v>0.95502710694923609</v>
      </c>
      <c r="U2440" s="3">
        <f t="shared" si="304"/>
        <v>1.1999767090114397</v>
      </c>
      <c r="V2440" s="6">
        <f t="shared" si="308"/>
        <v>0.95539674716609169</v>
      </c>
      <c r="W2440" s="3">
        <f t="shared" si="309"/>
        <v>95.521192705766396</v>
      </c>
      <c r="X2440" s="4">
        <f t="shared" si="310"/>
        <v>191</v>
      </c>
      <c r="Y2440">
        <f t="shared" si="311"/>
        <v>1</v>
      </c>
    </row>
    <row r="2441" spans="1:25" x14ac:dyDescent="0.25">
      <c r="A2441" s="2" t="s">
        <v>4917</v>
      </c>
      <c r="B2441" t="s">
        <v>4918</v>
      </c>
      <c r="C2441">
        <v>40.226690954200002</v>
      </c>
      <c r="D2441">
        <v>-1.6315575636399999</v>
      </c>
      <c r="E2441" s="2" t="s">
        <v>4466</v>
      </c>
      <c r="F2441" t="s">
        <v>4467</v>
      </c>
      <c r="G2441" s="4">
        <v>91.885262999999995</v>
      </c>
      <c r="H2441" s="4">
        <v>106.18696663199999</v>
      </c>
      <c r="I2441" s="4">
        <v>0.86531582843341004</v>
      </c>
      <c r="J2441" s="4">
        <v>47.885263000000002</v>
      </c>
      <c r="K2441" s="4">
        <v>44</v>
      </c>
      <c r="L2441" s="4">
        <v>91.885262999999995</v>
      </c>
      <c r="M2441" s="4">
        <v>0</v>
      </c>
      <c r="N2441" s="4">
        <v>9</v>
      </c>
      <c r="O2441" s="4">
        <v>39.885263000000002</v>
      </c>
      <c r="P2441" s="4">
        <v>43</v>
      </c>
      <c r="Q2441" s="5"/>
      <c r="R2441" s="3">
        <f t="shared" si="305"/>
        <v>4.7777777777777777</v>
      </c>
      <c r="S2441" s="3">
        <f t="shared" si="306"/>
        <v>4.2469996168582373E-2</v>
      </c>
      <c r="T2441" s="6">
        <f t="shared" si="307"/>
        <v>0.71673238048299659</v>
      </c>
      <c r="U2441" s="3">
        <f t="shared" si="304"/>
        <v>1.3037396794901415</v>
      </c>
      <c r="V2441" s="6">
        <f t="shared" si="308"/>
        <v>0.97055199605717102</v>
      </c>
      <c r="W2441" s="3">
        <f t="shared" si="309"/>
        <v>84.364218827008372</v>
      </c>
      <c r="X2441" s="4">
        <f t="shared" si="310"/>
        <v>1051</v>
      </c>
      <c r="Y2441">
        <f t="shared" si="311"/>
        <v>0</v>
      </c>
    </row>
    <row r="2442" spans="1:25" x14ac:dyDescent="0.25">
      <c r="A2442" s="2" t="s">
        <v>4919</v>
      </c>
      <c r="B2442" t="s">
        <v>4920</v>
      </c>
      <c r="C2442">
        <v>40.028019202099998</v>
      </c>
      <c r="D2442">
        <v>-3.1273768907899999</v>
      </c>
      <c r="E2442" s="2" t="s">
        <v>4466</v>
      </c>
      <c r="F2442" t="s">
        <v>4467</v>
      </c>
      <c r="G2442" s="4">
        <v>317.67398400000002</v>
      </c>
      <c r="H2442" s="4">
        <v>45.823810716700002</v>
      </c>
      <c r="I2442" s="4">
        <v>6.9325089954648202</v>
      </c>
      <c r="J2442" s="4">
        <v>151.07421400000001</v>
      </c>
      <c r="K2442" s="4">
        <v>166.59977000000001</v>
      </c>
      <c r="L2442" s="4">
        <v>269.88526300000001</v>
      </c>
      <c r="M2442" s="4">
        <v>47.788716999999998</v>
      </c>
      <c r="N2442" s="4">
        <v>29.426680000000001</v>
      </c>
      <c r="O2442" s="4">
        <v>190.2473</v>
      </c>
      <c r="P2442" s="4">
        <v>98</v>
      </c>
      <c r="Q2442" s="5"/>
      <c r="R2442" s="3">
        <f t="shared" si="305"/>
        <v>3.3303111326184265</v>
      </c>
      <c r="S2442" s="3">
        <f t="shared" si="306"/>
        <v>2.9603365334475027E-2</v>
      </c>
      <c r="T2442" s="6">
        <f t="shared" si="307"/>
        <v>0.60596352883193694</v>
      </c>
      <c r="U2442" s="3">
        <f t="shared" si="304"/>
        <v>0.6697949458415442</v>
      </c>
      <c r="V2442" s="6">
        <f t="shared" si="308"/>
        <v>0.6190241498275012</v>
      </c>
      <c r="W2442" s="3">
        <f t="shared" si="309"/>
        <v>61.249383932971902</v>
      </c>
      <c r="X2442" s="4">
        <f t="shared" si="310"/>
        <v>3039</v>
      </c>
      <c r="Y2442">
        <f t="shared" si="311"/>
        <v>0</v>
      </c>
    </row>
    <row r="2443" spans="1:25" x14ac:dyDescent="0.25">
      <c r="A2443" s="2" t="s">
        <v>4921</v>
      </c>
      <c r="B2443" t="s">
        <v>4922</v>
      </c>
      <c r="C2443">
        <v>40.266890469700002</v>
      </c>
      <c r="D2443">
        <v>-2.1395442345400002</v>
      </c>
      <c r="E2443" s="2" t="s">
        <v>4466</v>
      </c>
      <c r="F2443" t="s">
        <v>4467</v>
      </c>
      <c r="G2443" s="4">
        <v>223.524846</v>
      </c>
      <c r="H2443" s="4">
        <v>40.330808921699997</v>
      </c>
      <c r="I2443" s="4">
        <v>5.5422852151059203</v>
      </c>
      <c r="J2443" s="4">
        <v>103.16178600000001</v>
      </c>
      <c r="K2443" s="4">
        <v>120.36306</v>
      </c>
      <c r="L2443" s="4">
        <v>215</v>
      </c>
      <c r="M2443" s="4">
        <v>8.5248460000000001</v>
      </c>
      <c r="N2443" s="4">
        <v>8.3630600000000008</v>
      </c>
      <c r="O2443" s="4">
        <v>119.16178600000001</v>
      </c>
      <c r="P2443" s="4">
        <v>96</v>
      </c>
      <c r="Q2443" s="5"/>
      <c r="R2443" s="3">
        <f t="shared" si="305"/>
        <v>11.47905192596968</v>
      </c>
      <c r="S2443" s="3">
        <f t="shared" si="306"/>
        <v>0.10203808422869799</v>
      </c>
      <c r="T2443" s="6">
        <f t="shared" si="307"/>
        <v>0.89305076392311489</v>
      </c>
      <c r="U2443" s="3">
        <f t="shared" si="304"/>
        <v>0.87580980029956923</v>
      </c>
      <c r="V2443" s="6">
        <f t="shared" si="308"/>
        <v>0.83489403647116811</v>
      </c>
      <c r="W2443" s="3">
        <f t="shared" si="309"/>
        <v>86.397240019714147</v>
      </c>
      <c r="X2443" s="4">
        <f t="shared" si="310"/>
        <v>858</v>
      </c>
      <c r="Y2443">
        <f t="shared" si="311"/>
        <v>0</v>
      </c>
    </row>
    <row r="2444" spans="1:25" x14ac:dyDescent="0.25">
      <c r="A2444" s="2" t="s">
        <v>4923</v>
      </c>
      <c r="B2444" t="s">
        <v>4924</v>
      </c>
      <c r="C2444">
        <v>40.025584327700003</v>
      </c>
      <c r="D2444">
        <v>-2.70275190606</v>
      </c>
      <c r="E2444" s="2" t="s">
        <v>4466</v>
      </c>
      <c r="F2444" t="s">
        <v>4467</v>
      </c>
      <c r="G2444" s="4">
        <v>922.46929399999999</v>
      </c>
      <c r="H2444" s="4">
        <v>216.89366268200001</v>
      </c>
      <c r="I2444" s="4">
        <v>4.2530947128339296</v>
      </c>
      <c r="J2444" s="4">
        <v>471.99329</v>
      </c>
      <c r="K2444" s="4">
        <v>450.47600399999999</v>
      </c>
      <c r="L2444" s="4">
        <v>845.19683999999995</v>
      </c>
      <c r="M2444" s="4">
        <v>77.272451000000004</v>
      </c>
      <c r="N2444" s="4">
        <v>73.303147999999993</v>
      </c>
      <c r="O2444" s="4">
        <v>435.73982899999999</v>
      </c>
      <c r="P2444" s="4">
        <v>413.42631399999999</v>
      </c>
      <c r="Q2444" s="5"/>
      <c r="R2444" s="3">
        <f t="shared" si="305"/>
        <v>5.6399530617702807</v>
      </c>
      <c r="S2444" s="3">
        <f t="shared" si="306"/>
        <v>5.0133931728356146E-2</v>
      </c>
      <c r="T2444" s="6">
        <f t="shared" si="307"/>
        <v>0.75911779201577134</v>
      </c>
      <c r="U2444" s="3">
        <f t="shared" si="304"/>
        <v>1.1170185271266539</v>
      </c>
      <c r="V2444" s="6">
        <f t="shared" si="308"/>
        <v>0.93679152291769341</v>
      </c>
      <c r="W2444" s="3">
        <f t="shared" si="309"/>
        <v>84.795465746673244</v>
      </c>
      <c r="X2444" s="4">
        <f t="shared" si="310"/>
        <v>1000</v>
      </c>
      <c r="Y2444">
        <f t="shared" si="311"/>
        <v>0</v>
      </c>
    </row>
    <row r="2445" spans="1:25" x14ac:dyDescent="0.25">
      <c r="A2445" s="2" t="s">
        <v>4925</v>
      </c>
      <c r="B2445" t="s">
        <v>4926</v>
      </c>
      <c r="C2445">
        <v>39.924031644300001</v>
      </c>
      <c r="D2445">
        <v>-2.1702862598900001</v>
      </c>
      <c r="E2445" s="2" t="s">
        <v>4466</v>
      </c>
      <c r="F2445" t="s">
        <v>4467</v>
      </c>
      <c r="G2445" s="4">
        <v>170.88526300000001</v>
      </c>
      <c r="H2445" s="4">
        <v>103.20975131100001</v>
      </c>
      <c r="I2445" s="4">
        <v>1.65570850456828</v>
      </c>
      <c r="J2445" s="4">
        <v>72.885262999999995</v>
      </c>
      <c r="K2445" s="4">
        <v>98</v>
      </c>
      <c r="L2445" s="4">
        <v>169.88526300000001</v>
      </c>
      <c r="M2445" s="4">
        <v>1</v>
      </c>
      <c r="N2445" s="4">
        <v>7</v>
      </c>
      <c r="O2445" s="4">
        <v>88</v>
      </c>
      <c r="P2445" s="4">
        <v>75.885262999999995</v>
      </c>
      <c r="Q2445" s="5"/>
      <c r="R2445" s="3">
        <f t="shared" si="305"/>
        <v>10.840751857142857</v>
      </c>
      <c r="S2445" s="3">
        <f t="shared" si="306"/>
        <v>9.6364190896201962E-2</v>
      </c>
      <c r="T2445" s="6">
        <f t="shared" si="307"/>
        <v>0.88590438639724001</v>
      </c>
      <c r="U2445" s="3">
        <f t="shared" si="304"/>
        <v>0.94187798863636363</v>
      </c>
      <c r="V2445" s="6">
        <f t="shared" si="308"/>
        <v>0.87235091177920154</v>
      </c>
      <c r="W2445" s="3">
        <f t="shared" si="309"/>
        <v>87.912764908822069</v>
      </c>
      <c r="X2445" s="4">
        <f t="shared" si="310"/>
        <v>744</v>
      </c>
      <c r="Y2445">
        <f t="shared" si="311"/>
        <v>0</v>
      </c>
    </row>
    <row r="2446" spans="1:25" x14ac:dyDescent="0.25">
      <c r="A2446" s="2" t="s">
        <v>4927</v>
      </c>
      <c r="B2446" t="s">
        <v>4928</v>
      </c>
      <c r="C2446">
        <v>39.795974304300003</v>
      </c>
      <c r="D2446">
        <v>-2.14697640824</v>
      </c>
      <c r="E2446" s="2" t="s">
        <v>4466</v>
      </c>
      <c r="F2446" t="s">
        <v>4467</v>
      </c>
      <c r="G2446" s="4">
        <v>1666.57546</v>
      </c>
      <c r="H2446" s="4">
        <v>112.95850647100001</v>
      </c>
      <c r="I2446" s="4">
        <v>14.75387294916</v>
      </c>
      <c r="J2446" s="4">
        <v>777.12892199999999</v>
      </c>
      <c r="K2446" s="4">
        <v>889.44653800000003</v>
      </c>
      <c r="L2446" s="4">
        <v>1295.896391</v>
      </c>
      <c r="M2446" s="4">
        <v>370.67906299999999</v>
      </c>
      <c r="N2446" s="4">
        <v>234.04436899999999</v>
      </c>
      <c r="O2446" s="4">
        <v>1116.645822</v>
      </c>
      <c r="P2446" s="4">
        <v>315.88526300000001</v>
      </c>
      <c r="Q2446" s="5"/>
      <c r="R2446" s="3">
        <f t="shared" si="305"/>
        <v>1.3496811068332091</v>
      </c>
      <c r="S2446" s="3">
        <f t="shared" si="306"/>
        <v>1.1997408440096039E-2</v>
      </c>
      <c r="T2446" s="6">
        <f t="shared" si="307"/>
        <v>0.28400689995071465</v>
      </c>
      <c r="U2446" s="3">
        <f t="shared" si="304"/>
        <v>0.49248349043659428</v>
      </c>
      <c r="V2446" s="6">
        <f t="shared" si="308"/>
        <v>0.18420404139970428</v>
      </c>
      <c r="W2446" s="3">
        <f t="shared" si="309"/>
        <v>23.410547067520948</v>
      </c>
      <c r="X2446" s="4">
        <f t="shared" si="310"/>
        <v>6409</v>
      </c>
      <c r="Y2446">
        <f t="shared" si="311"/>
        <v>0</v>
      </c>
    </row>
    <row r="2447" spans="1:25" x14ac:dyDescent="0.25">
      <c r="A2447" s="2" t="s">
        <v>4929</v>
      </c>
      <c r="B2447" t="s">
        <v>4930</v>
      </c>
      <c r="C2447">
        <v>40.129989893699999</v>
      </c>
      <c r="D2447">
        <v>-2.3071745519200002</v>
      </c>
      <c r="E2447" s="2" t="s">
        <v>4466</v>
      </c>
      <c r="F2447" t="s">
        <v>4467</v>
      </c>
      <c r="G2447" s="4">
        <v>595.17329900000004</v>
      </c>
      <c r="H2447" s="4">
        <v>133.08961968200001</v>
      </c>
      <c r="I2447" s="4">
        <v>4.4719738430546796</v>
      </c>
      <c r="J2447" s="4">
        <v>287.28803599999998</v>
      </c>
      <c r="K2447" s="4">
        <v>307.88526300000001</v>
      </c>
      <c r="L2447" s="4">
        <v>565.54105200000004</v>
      </c>
      <c r="M2447" s="4">
        <v>29.632247</v>
      </c>
      <c r="N2447" s="4">
        <v>71.36721</v>
      </c>
      <c r="O2447" s="4">
        <v>392.77052600000002</v>
      </c>
      <c r="P2447" s="4">
        <v>131.035563</v>
      </c>
      <c r="Q2447" s="5"/>
      <c r="R2447" s="3">
        <f t="shared" si="305"/>
        <v>1.8360751807447706</v>
      </c>
      <c r="S2447" s="3">
        <f t="shared" si="306"/>
        <v>1.6320998907514799E-2</v>
      </c>
      <c r="T2447" s="6">
        <f t="shared" si="307"/>
        <v>0.39625431246919662</v>
      </c>
      <c r="U2447" s="3">
        <f t="shared" si="304"/>
        <v>0.51532067607333654</v>
      </c>
      <c r="V2447" s="6">
        <f t="shared" si="308"/>
        <v>0.25677673730901923</v>
      </c>
      <c r="W2447" s="3">
        <f t="shared" si="309"/>
        <v>32.651552488910795</v>
      </c>
      <c r="X2447" s="4">
        <f t="shared" si="310"/>
        <v>5554</v>
      </c>
      <c r="Y2447">
        <f t="shared" si="311"/>
        <v>0</v>
      </c>
    </row>
    <row r="2448" spans="1:25" x14ac:dyDescent="0.25">
      <c r="A2448" s="2" t="s">
        <v>4931</v>
      </c>
      <c r="B2448" t="s">
        <v>4932</v>
      </c>
      <c r="C2448">
        <v>39.954198270500001</v>
      </c>
      <c r="D2448">
        <v>-2.0888202149300001</v>
      </c>
      <c r="E2448" s="2" t="s">
        <v>4466</v>
      </c>
      <c r="F2448" t="s">
        <v>4467</v>
      </c>
      <c r="G2448" s="4">
        <v>1448.197232</v>
      </c>
      <c r="H2448" s="4">
        <v>81.476320312300004</v>
      </c>
      <c r="I2448" s="4">
        <v>17.774455491473301</v>
      </c>
      <c r="J2448" s="4">
        <v>708.30919300000005</v>
      </c>
      <c r="K2448" s="4">
        <v>739.88803900000005</v>
      </c>
      <c r="L2448" s="4">
        <v>1342.426314</v>
      </c>
      <c r="M2448" s="4">
        <v>105.770915</v>
      </c>
      <c r="N2448" s="4">
        <v>333.0813</v>
      </c>
      <c r="O2448" s="4">
        <v>996.11592900000005</v>
      </c>
      <c r="P2448" s="4">
        <v>119</v>
      </c>
      <c r="Q2448" s="5"/>
      <c r="R2448" s="3">
        <f t="shared" si="305"/>
        <v>0.35727013194676494</v>
      </c>
      <c r="S2448" s="3">
        <f t="shared" si="306"/>
        <v>3.175798842194238E-3</v>
      </c>
      <c r="T2448" s="6">
        <f t="shared" si="307"/>
        <v>1.0349926071956629E-2</v>
      </c>
      <c r="U2448" s="3">
        <f t="shared" si="304"/>
        <v>0.45384406256191889</v>
      </c>
      <c r="V2448" s="6">
        <f t="shared" si="308"/>
        <v>9.0438639724001971E-2</v>
      </c>
      <c r="W2448" s="3">
        <f t="shared" si="309"/>
        <v>5.0394282897979297</v>
      </c>
      <c r="X2448" s="4">
        <f t="shared" si="310"/>
        <v>7897</v>
      </c>
      <c r="Y2448">
        <f t="shared" si="311"/>
        <v>0</v>
      </c>
    </row>
    <row r="2449" spans="1:25" x14ac:dyDescent="0.25">
      <c r="A2449" s="2" t="s">
        <v>4933</v>
      </c>
      <c r="B2449" t="s">
        <v>4934</v>
      </c>
      <c r="C2449">
        <v>40.1083954108</v>
      </c>
      <c r="D2449">
        <v>-2.4700968756799999</v>
      </c>
      <c r="E2449" s="2" t="s">
        <v>4466</v>
      </c>
      <c r="F2449" t="s">
        <v>4467</v>
      </c>
      <c r="G2449" s="4">
        <v>106.38125599999999</v>
      </c>
      <c r="H2449" s="4">
        <v>31.3101808021</v>
      </c>
      <c r="I2449" s="4">
        <v>3.3976570327841999</v>
      </c>
      <c r="J2449" s="4">
        <v>44</v>
      </c>
      <c r="K2449" s="4">
        <v>62.381256</v>
      </c>
      <c r="L2449" s="4">
        <v>105</v>
      </c>
      <c r="M2449" s="4">
        <v>1.381256</v>
      </c>
      <c r="N2449" s="4">
        <v>0</v>
      </c>
      <c r="O2449" s="4">
        <v>51.381256</v>
      </c>
      <c r="P2449" s="4">
        <v>55</v>
      </c>
      <c r="Q2449" s="5"/>
      <c r="R2449" s="3" t="str">
        <f t="shared" si="305"/>
        <v/>
      </c>
      <c r="S2449" s="3">
        <f t="shared" si="306"/>
        <v>1</v>
      </c>
      <c r="T2449" s="6">
        <f t="shared" si="307"/>
        <v>1</v>
      </c>
      <c r="U2449" s="3">
        <f t="shared" si="304"/>
        <v>1.070429263153863</v>
      </c>
      <c r="V2449" s="6">
        <f t="shared" si="308"/>
        <v>0.92286840808279946</v>
      </c>
      <c r="W2449" s="3">
        <f t="shared" si="309"/>
        <v>96.143420404139974</v>
      </c>
      <c r="X2449" s="4">
        <f t="shared" si="310"/>
        <v>160</v>
      </c>
      <c r="Y2449">
        <f t="shared" si="311"/>
        <v>1</v>
      </c>
    </row>
    <row r="2450" spans="1:25" x14ac:dyDescent="0.25">
      <c r="A2450" s="2" t="s">
        <v>4935</v>
      </c>
      <c r="B2450" t="s">
        <v>4936</v>
      </c>
      <c r="C2450">
        <v>39.478681249700003</v>
      </c>
      <c r="D2450">
        <v>-2.02238315504</v>
      </c>
      <c r="E2450" s="2" t="s">
        <v>4466</v>
      </c>
      <c r="F2450" t="s">
        <v>4467</v>
      </c>
      <c r="G2450" s="4">
        <v>280.67549400000001</v>
      </c>
      <c r="H2450" s="4">
        <v>73.579410031799995</v>
      </c>
      <c r="I2450" s="4">
        <v>3.8145928035940502</v>
      </c>
      <c r="J2450" s="4">
        <v>139.63684900000001</v>
      </c>
      <c r="K2450" s="4">
        <v>141.038645</v>
      </c>
      <c r="L2450" s="4">
        <v>241.54105100000001</v>
      </c>
      <c r="M2450" s="4">
        <v>39.134436000000001</v>
      </c>
      <c r="N2450" s="4">
        <v>29.904475999999999</v>
      </c>
      <c r="O2450" s="4">
        <v>145.12652600000001</v>
      </c>
      <c r="P2450" s="4">
        <v>105.644485</v>
      </c>
      <c r="Q2450" s="5"/>
      <c r="R2450" s="3">
        <f t="shared" si="305"/>
        <v>3.5327315215287505</v>
      </c>
      <c r="S2450" s="3">
        <f t="shared" si="306"/>
        <v>3.1402694131525716E-2</v>
      </c>
      <c r="T2450" s="6">
        <f t="shared" si="307"/>
        <v>0.62321340561853134</v>
      </c>
      <c r="U2450" s="3">
        <f t="shared" si="304"/>
        <v>0.93400541400680936</v>
      </c>
      <c r="V2450" s="6">
        <f t="shared" si="308"/>
        <v>0.8693937900443568</v>
      </c>
      <c r="W2450" s="3">
        <f t="shared" si="309"/>
        <v>74.630359783144399</v>
      </c>
      <c r="X2450" s="4">
        <f t="shared" si="310"/>
        <v>1907</v>
      </c>
      <c r="Y2450">
        <f t="shared" si="311"/>
        <v>0</v>
      </c>
    </row>
    <row r="2451" spans="1:25" x14ac:dyDescent="0.25">
      <c r="A2451" s="2" t="s">
        <v>4937</v>
      </c>
      <c r="B2451" t="s">
        <v>4938</v>
      </c>
      <c r="C2451">
        <v>40.285522573500003</v>
      </c>
      <c r="D2451">
        <v>-2.1872345325899998</v>
      </c>
      <c r="E2451" s="2" t="s">
        <v>4466</v>
      </c>
      <c r="F2451" t="s">
        <v>4467</v>
      </c>
      <c r="G2451" s="4">
        <v>841.65604699999994</v>
      </c>
      <c r="H2451" s="4">
        <v>149.255221377</v>
      </c>
      <c r="I2451" s="4">
        <v>5.6390392123976802</v>
      </c>
      <c r="J2451" s="4">
        <v>419.27104300000002</v>
      </c>
      <c r="K2451" s="4">
        <v>422.38500399999998</v>
      </c>
      <c r="L2451" s="4">
        <v>815.54105200000004</v>
      </c>
      <c r="M2451" s="4">
        <v>26.114995</v>
      </c>
      <c r="N2451" s="4">
        <v>71.885262999999995</v>
      </c>
      <c r="O2451" s="4">
        <v>468.88552099999998</v>
      </c>
      <c r="P2451" s="4">
        <v>300.88526300000001</v>
      </c>
      <c r="Q2451" s="5"/>
      <c r="R2451" s="3">
        <f t="shared" si="305"/>
        <v>4.185632081501879</v>
      </c>
      <c r="S2451" s="3">
        <f t="shared" si="306"/>
        <v>3.7206372236751682E-2</v>
      </c>
      <c r="T2451" s="6">
        <f t="shared" si="307"/>
        <v>0.67828979793001476</v>
      </c>
      <c r="U2451" s="3">
        <f t="shared" si="304"/>
        <v>0.7950139411534527</v>
      </c>
      <c r="V2451" s="6">
        <f t="shared" si="308"/>
        <v>0.77131591917200593</v>
      </c>
      <c r="W2451" s="3">
        <f t="shared" si="309"/>
        <v>72.48028585510103</v>
      </c>
      <c r="X2451" s="4">
        <f t="shared" si="310"/>
        <v>2106</v>
      </c>
      <c r="Y2451">
        <f t="shared" si="311"/>
        <v>0</v>
      </c>
    </row>
    <row r="2452" spans="1:25" x14ac:dyDescent="0.25">
      <c r="A2452" s="2" t="s">
        <v>4939</v>
      </c>
      <c r="B2452" t="s">
        <v>4940</v>
      </c>
      <c r="C2452">
        <v>40.139767558199999</v>
      </c>
      <c r="D2452">
        <v>-2.40928435466</v>
      </c>
      <c r="E2452" s="2" t="s">
        <v>4466</v>
      </c>
      <c r="F2452" t="s">
        <v>4467</v>
      </c>
      <c r="G2452" s="4">
        <v>99.208834999999993</v>
      </c>
      <c r="H2452" s="4">
        <v>61.768094065299998</v>
      </c>
      <c r="I2452" s="4">
        <v>1.6061501735041099</v>
      </c>
      <c r="J2452" s="4">
        <v>44.047049000000001</v>
      </c>
      <c r="K2452" s="4">
        <v>55.161785999999999</v>
      </c>
      <c r="L2452" s="4">
        <v>95.885262999999995</v>
      </c>
      <c r="M2452" s="4">
        <v>3.323572</v>
      </c>
      <c r="N2452" s="4">
        <v>1</v>
      </c>
      <c r="O2452" s="4">
        <v>38.323571999999999</v>
      </c>
      <c r="P2452" s="4">
        <v>59.885263000000002</v>
      </c>
      <c r="Q2452" s="5"/>
      <c r="R2452" s="3">
        <f t="shared" si="305"/>
        <v>59.885263000000002</v>
      </c>
      <c r="S2452" s="3">
        <f t="shared" si="306"/>
        <v>0.53232423282513797</v>
      </c>
      <c r="T2452" s="6">
        <f t="shared" si="307"/>
        <v>0.96315919172005915</v>
      </c>
      <c r="U2452" s="3">
        <f t="shared" si="304"/>
        <v>1.5887157648039698</v>
      </c>
      <c r="V2452" s="6">
        <f t="shared" si="308"/>
        <v>0.9882947264662395</v>
      </c>
      <c r="W2452" s="3">
        <f t="shared" si="309"/>
        <v>97.57269590931493</v>
      </c>
      <c r="X2452" s="4">
        <f t="shared" si="310"/>
        <v>94</v>
      </c>
      <c r="Y2452">
        <f t="shared" si="311"/>
        <v>1</v>
      </c>
    </row>
    <row r="2453" spans="1:25" x14ac:dyDescent="0.25">
      <c r="A2453" s="2" t="s">
        <v>4941</v>
      </c>
      <c r="B2453" t="s">
        <v>4942</v>
      </c>
      <c r="C2453">
        <v>42.405809568000002</v>
      </c>
      <c r="D2453">
        <v>2.8407575981800002</v>
      </c>
      <c r="E2453" s="2" t="s">
        <v>4943</v>
      </c>
      <c r="F2453" t="s">
        <v>4944</v>
      </c>
      <c r="G2453" s="4">
        <v>838.752882</v>
      </c>
      <c r="H2453" s="4">
        <v>27.569756554800001</v>
      </c>
      <c r="I2453" s="4">
        <v>30.422933961452401</v>
      </c>
      <c r="J2453" s="4">
        <v>406.38055200000002</v>
      </c>
      <c r="K2453" s="4">
        <v>432.37232999999998</v>
      </c>
      <c r="L2453" s="4">
        <v>686.06664699999999</v>
      </c>
      <c r="M2453" s="4">
        <v>152.686238</v>
      </c>
      <c r="N2453" s="4">
        <v>132.95642000000001</v>
      </c>
      <c r="O2453" s="4">
        <v>522.97750499999995</v>
      </c>
      <c r="P2453" s="4">
        <v>182.81896</v>
      </c>
      <c r="Q2453" s="5"/>
      <c r="R2453" s="3">
        <f t="shared" si="305"/>
        <v>1.3750292012976884</v>
      </c>
      <c r="S2453" s="3">
        <f t="shared" si="306"/>
        <v>1.2222729399935241E-2</v>
      </c>
      <c r="T2453" s="6">
        <f t="shared" si="307"/>
        <v>0.29275505174963035</v>
      </c>
      <c r="U2453" s="3">
        <f t="shared" si="304"/>
        <v>0.60380298766387686</v>
      </c>
      <c r="V2453" s="6">
        <f t="shared" si="308"/>
        <v>0.49359290290783636</v>
      </c>
      <c r="W2453" s="3">
        <f t="shared" si="309"/>
        <v>39.317397732873339</v>
      </c>
      <c r="X2453" s="4">
        <f t="shared" si="310"/>
        <v>4987</v>
      </c>
      <c r="Y2453">
        <f t="shared" si="311"/>
        <v>0</v>
      </c>
    </row>
    <row r="2454" spans="1:25" x14ac:dyDescent="0.25">
      <c r="A2454" s="2" t="s">
        <v>4945</v>
      </c>
      <c r="B2454" t="s">
        <v>4946</v>
      </c>
      <c r="C2454">
        <v>41.928230547799998</v>
      </c>
      <c r="D2454">
        <v>2.77213321273</v>
      </c>
      <c r="E2454" s="2" t="s">
        <v>4943</v>
      </c>
      <c r="F2454" t="s">
        <v>4944</v>
      </c>
      <c r="G2454" s="4">
        <v>775.986806</v>
      </c>
      <c r="H2454" s="4">
        <v>13.971262299599999</v>
      </c>
      <c r="I2454" s="4">
        <v>55.541638927086503</v>
      </c>
      <c r="J2454" s="4">
        <v>385.76432299999999</v>
      </c>
      <c r="K2454" s="4">
        <v>390.22248300000001</v>
      </c>
      <c r="L2454" s="4">
        <v>747.355549</v>
      </c>
      <c r="M2454" s="4">
        <v>28.631257000000002</v>
      </c>
      <c r="N2454" s="4">
        <v>173</v>
      </c>
      <c r="O2454" s="4">
        <v>490.63125700000001</v>
      </c>
      <c r="P2454" s="4">
        <v>112.355549</v>
      </c>
      <c r="Q2454" s="5"/>
      <c r="R2454" s="3">
        <f t="shared" si="305"/>
        <v>0.64945404046242772</v>
      </c>
      <c r="S2454" s="3">
        <f t="shared" si="306"/>
        <v>5.7730417556043452E-3</v>
      </c>
      <c r="T2454" s="6">
        <f t="shared" si="307"/>
        <v>5.5938886150813209E-2</v>
      </c>
      <c r="U2454" s="3">
        <f t="shared" si="304"/>
        <v>0.58160898827528229</v>
      </c>
      <c r="V2454" s="6">
        <f t="shared" si="308"/>
        <v>0.44504682109413501</v>
      </c>
      <c r="W2454" s="3">
        <f t="shared" si="309"/>
        <v>25.04928536224741</v>
      </c>
      <c r="X2454" s="4">
        <f t="shared" si="310"/>
        <v>6265</v>
      </c>
      <c r="Y2454">
        <f t="shared" si="311"/>
        <v>0</v>
      </c>
    </row>
    <row r="2455" spans="1:25" x14ac:dyDescent="0.25">
      <c r="A2455" s="2" t="s">
        <v>4947</v>
      </c>
      <c r="B2455" t="s">
        <v>4948</v>
      </c>
      <c r="C2455">
        <v>42.318057315899999</v>
      </c>
      <c r="D2455">
        <v>2.6627560731900002</v>
      </c>
      <c r="E2455" s="2" t="s">
        <v>4943</v>
      </c>
      <c r="F2455" t="s">
        <v>4944</v>
      </c>
      <c r="G2455" s="4">
        <v>141.530282</v>
      </c>
      <c r="H2455" s="4">
        <v>94.682876584699997</v>
      </c>
      <c r="I2455" s="4">
        <v>1.4947822151705701</v>
      </c>
      <c r="J2455" s="4">
        <v>64.252486000000005</v>
      </c>
      <c r="K2455" s="4">
        <v>77.277795999999995</v>
      </c>
      <c r="L2455" s="4">
        <v>124.355549</v>
      </c>
      <c r="M2455" s="4">
        <v>17.174731999999999</v>
      </c>
      <c r="N2455" s="4">
        <v>25.320563</v>
      </c>
      <c r="O2455" s="4">
        <v>98.209717999999995</v>
      </c>
      <c r="P2455" s="4">
        <v>18</v>
      </c>
      <c r="Q2455" s="5"/>
      <c r="R2455" s="3">
        <f t="shared" si="305"/>
        <v>0.71088466713793053</v>
      </c>
      <c r="S2455" s="3">
        <f t="shared" si="306"/>
        <v>6.3191028327178322E-3</v>
      </c>
      <c r="T2455" s="6">
        <f t="shared" si="307"/>
        <v>7.0601281419418432E-2</v>
      </c>
      <c r="U2455" s="3">
        <f t="shared" si="304"/>
        <v>0.44110261063981471</v>
      </c>
      <c r="V2455" s="6">
        <f t="shared" si="308"/>
        <v>7.1586988664366677E-2</v>
      </c>
      <c r="W2455" s="3">
        <f t="shared" si="309"/>
        <v>7.1094135041892548</v>
      </c>
      <c r="X2455" s="4">
        <f t="shared" si="310"/>
        <v>7765</v>
      </c>
      <c r="Y2455">
        <f t="shared" si="311"/>
        <v>0</v>
      </c>
    </row>
    <row r="2456" spans="1:25" x14ac:dyDescent="0.25">
      <c r="A2456" s="2" t="s">
        <v>4949</v>
      </c>
      <c r="B2456" t="s">
        <v>4950</v>
      </c>
      <c r="C2456">
        <v>42.107164575399999</v>
      </c>
      <c r="D2456">
        <v>3.0809859510300002</v>
      </c>
      <c r="E2456" s="2" t="s">
        <v>4943</v>
      </c>
      <c r="F2456" t="s">
        <v>4944</v>
      </c>
      <c r="G2456" s="4">
        <v>706.66738699999996</v>
      </c>
      <c r="H2456" s="4">
        <v>11.393302435400001</v>
      </c>
      <c r="I2456" s="4">
        <v>62.024807118638599</v>
      </c>
      <c r="J2456" s="4">
        <v>339.35951499999999</v>
      </c>
      <c r="K2456" s="4">
        <v>367.30787199999997</v>
      </c>
      <c r="L2456" s="4">
        <v>609.42219599999999</v>
      </c>
      <c r="M2456" s="4">
        <v>97.245192000000003</v>
      </c>
      <c r="N2456" s="4">
        <v>120.777964</v>
      </c>
      <c r="O2456" s="4">
        <v>471.93312800000001</v>
      </c>
      <c r="P2456" s="4">
        <v>113.95629599999999</v>
      </c>
      <c r="Q2456" s="5"/>
      <c r="R2456" s="3">
        <f t="shared" si="305"/>
        <v>0.94351893529187159</v>
      </c>
      <c r="S2456" s="3">
        <f t="shared" si="306"/>
        <v>8.3870048860808458E-3</v>
      </c>
      <c r="T2456" s="6">
        <f t="shared" si="307"/>
        <v>0.14526860522424839</v>
      </c>
      <c r="U2456" s="3">
        <f t="shared" si="304"/>
        <v>0.49738881649350963</v>
      </c>
      <c r="V2456" s="6">
        <f t="shared" si="308"/>
        <v>0.19923607688516512</v>
      </c>
      <c r="W2456" s="3">
        <f t="shared" si="309"/>
        <v>17.225234105470676</v>
      </c>
      <c r="X2456" s="4">
        <f t="shared" si="310"/>
        <v>6969</v>
      </c>
      <c r="Y2456">
        <f t="shared" si="311"/>
        <v>0</v>
      </c>
    </row>
    <row r="2457" spans="1:25" x14ac:dyDescent="0.25">
      <c r="A2457" s="2" t="s">
        <v>4951</v>
      </c>
      <c r="B2457" t="s">
        <v>4952</v>
      </c>
      <c r="C2457">
        <v>42.2456175047</v>
      </c>
      <c r="D2457">
        <v>2.9931063130200002</v>
      </c>
      <c r="E2457" s="2" t="s">
        <v>4943</v>
      </c>
      <c r="F2457" t="s">
        <v>4944</v>
      </c>
      <c r="G2457" s="4">
        <v>554.26507600000002</v>
      </c>
      <c r="H2457" s="4">
        <v>9.1877301879599997</v>
      </c>
      <c r="I2457" s="4">
        <v>60.3266600848089</v>
      </c>
      <c r="J2457" s="4">
        <v>274.57962900000001</v>
      </c>
      <c r="K2457" s="4">
        <v>279.68544700000001</v>
      </c>
      <c r="L2457" s="4">
        <v>527</v>
      </c>
      <c r="M2457" s="4">
        <v>27.265076000000001</v>
      </c>
      <c r="N2457" s="4">
        <v>117</v>
      </c>
      <c r="O2457" s="4">
        <v>340.26507600000002</v>
      </c>
      <c r="P2457" s="4">
        <v>97</v>
      </c>
      <c r="Q2457" s="5"/>
      <c r="R2457" s="3">
        <f t="shared" si="305"/>
        <v>0.82905982905982911</v>
      </c>
      <c r="S2457" s="3">
        <f t="shared" si="306"/>
        <v>7.3695699970527558E-3</v>
      </c>
      <c r="T2457" s="6">
        <f t="shared" si="307"/>
        <v>0.10559388861508132</v>
      </c>
      <c r="U2457" s="3">
        <f t="shared" si="304"/>
        <v>0.62892143535765033</v>
      </c>
      <c r="V2457" s="6">
        <f t="shared" si="308"/>
        <v>0.54213898472153765</v>
      </c>
      <c r="W2457" s="3">
        <f t="shared" si="309"/>
        <v>32.386643666830949</v>
      </c>
      <c r="X2457" s="4">
        <f t="shared" si="310"/>
        <v>5580</v>
      </c>
      <c r="Y2457">
        <f t="shared" si="311"/>
        <v>0</v>
      </c>
    </row>
    <row r="2458" spans="1:25" x14ac:dyDescent="0.25">
      <c r="A2458" s="2" t="s">
        <v>4953</v>
      </c>
      <c r="B2458" t="s">
        <v>4954</v>
      </c>
      <c r="C2458">
        <v>42.346761004500003</v>
      </c>
      <c r="D2458">
        <v>1.9357641558000001</v>
      </c>
      <c r="E2458" s="2" t="s">
        <v>4943</v>
      </c>
      <c r="F2458" t="s">
        <v>4944</v>
      </c>
      <c r="G2458" s="4">
        <v>1715.647434</v>
      </c>
      <c r="H2458" s="4">
        <v>44.055130290199997</v>
      </c>
      <c r="I2458" s="4">
        <v>38.943192760949401</v>
      </c>
      <c r="J2458" s="4">
        <v>795.67681100000004</v>
      </c>
      <c r="K2458" s="4">
        <v>919.97062300000005</v>
      </c>
      <c r="L2458" s="4">
        <v>1453.836963</v>
      </c>
      <c r="M2458" s="4">
        <v>261.81046800000001</v>
      </c>
      <c r="N2458" s="4">
        <v>258.55416500000001</v>
      </c>
      <c r="O2458" s="4">
        <v>1258.0932660000001</v>
      </c>
      <c r="P2458" s="4">
        <v>199</v>
      </c>
      <c r="Q2458" s="5"/>
      <c r="R2458" s="3">
        <f t="shared" si="305"/>
        <v>0.76966464647746047</v>
      </c>
      <c r="S2458" s="3">
        <f t="shared" si="306"/>
        <v>6.8416021228585927E-3</v>
      </c>
      <c r="T2458" s="6">
        <f t="shared" si="307"/>
        <v>8.7358304583538687E-2</v>
      </c>
      <c r="U2458" s="3">
        <f t="shared" si="304"/>
        <v>0.3636885892051186</v>
      </c>
      <c r="V2458" s="6">
        <f t="shared" si="308"/>
        <v>1.2567767373090193E-2</v>
      </c>
      <c r="W2458" s="3">
        <f t="shared" si="309"/>
        <v>4.9963035978314441</v>
      </c>
      <c r="X2458" s="4">
        <f t="shared" si="310"/>
        <v>7901</v>
      </c>
      <c r="Y2458">
        <f t="shared" si="311"/>
        <v>0</v>
      </c>
    </row>
    <row r="2459" spans="1:25" x14ac:dyDescent="0.25">
      <c r="A2459" s="2" t="s">
        <v>4955</v>
      </c>
      <c r="B2459" t="s">
        <v>4956</v>
      </c>
      <c r="C2459">
        <v>42.010803800700003</v>
      </c>
      <c r="D2459">
        <v>2.60204778631</v>
      </c>
      <c r="E2459" s="2" t="s">
        <v>4943</v>
      </c>
      <c r="F2459" t="s">
        <v>4944</v>
      </c>
      <c r="G2459" s="4">
        <v>2253.9536680000001</v>
      </c>
      <c r="H2459" s="4">
        <v>40.128222903599998</v>
      </c>
      <c r="I2459" s="4">
        <v>56.168788670623996</v>
      </c>
      <c r="J2459" s="4">
        <v>1153.2868759999999</v>
      </c>
      <c r="K2459" s="4">
        <v>1100.666792</v>
      </c>
      <c r="L2459" s="4">
        <v>2054.7777449999999</v>
      </c>
      <c r="M2459" s="4">
        <v>199.175927</v>
      </c>
      <c r="N2459" s="4">
        <v>291.92267700000002</v>
      </c>
      <c r="O2459" s="4">
        <v>1428.63445</v>
      </c>
      <c r="P2459" s="4">
        <v>533.39654499999995</v>
      </c>
      <c r="Q2459" s="5"/>
      <c r="R2459" s="3">
        <f t="shared" si="305"/>
        <v>1.8271843437500401</v>
      </c>
      <c r="S2459" s="3">
        <f t="shared" si="306"/>
        <v>1.6241967644307468E-2</v>
      </c>
      <c r="T2459" s="6">
        <f t="shared" si="307"/>
        <v>0.39452932479053721</v>
      </c>
      <c r="U2459" s="3">
        <f t="shared" si="304"/>
        <v>0.57769797025404224</v>
      </c>
      <c r="V2459" s="6">
        <f t="shared" si="308"/>
        <v>0.43592902907836373</v>
      </c>
      <c r="W2459" s="3">
        <f t="shared" si="309"/>
        <v>41.522917693445052</v>
      </c>
      <c r="X2459" s="4">
        <f t="shared" si="310"/>
        <v>4793</v>
      </c>
      <c r="Y2459">
        <f t="shared" si="311"/>
        <v>0</v>
      </c>
    </row>
    <row r="2460" spans="1:25" x14ac:dyDescent="0.25">
      <c r="A2460" s="2" t="s">
        <v>4957</v>
      </c>
      <c r="B2460" t="s">
        <v>4958</v>
      </c>
      <c r="C2460">
        <v>41.944184873099999</v>
      </c>
      <c r="D2460">
        <v>2.63793373758</v>
      </c>
      <c r="E2460" s="2" t="s">
        <v>4943</v>
      </c>
      <c r="F2460" t="s">
        <v>4944</v>
      </c>
      <c r="G2460" s="4">
        <v>5680.2247889999999</v>
      </c>
      <c r="H2460" s="4">
        <v>16.333699095299998</v>
      </c>
      <c r="I2460" s="4">
        <v>347.76107713619399</v>
      </c>
      <c r="J2460" s="4">
        <v>2843.8119310000002</v>
      </c>
      <c r="K2460" s="4">
        <v>2836.4128580000001</v>
      </c>
      <c r="L2460" s="4">
        <v>4500.4888430000001</v>
      </c>
      <c r="M2460" s="4">
        <v>1179.735948</v>
      </c>
      <c r="N2460" s="4">
        <v>1007.7466020000001</v>
      </c>
      <c r="O2460" s="4">
        <v>3649.641885</v>
      </c>
      <c r="P2460" s="4">
        <v>1022.836304</v>
      </c>
      <c r="Q2460" s="5"/>
      <c r="R2460" s="3">
        <f t="shared" si="305"/>
        <v>1.014973706654086</v>
      </c>
      <c r="S2460" s="3">
        <f t="shared" si="306"/>
        <v>9.0221712766348355E-3</v>
      </c>
      <c r="T2460" s="6">
        <f t="shared" si="307"/>
        <v>0.17336126170527352</v>
      </c>
      <c r="U2460" s="3">
        <f t="shared" si="304"/>
        <v>0.55637867220498538</v>
      </c>
      <c r="V2460" s="6">
        <f t="shared" si="308"/>
        <v>0.38035978314440611</v>
      </c>
      <c r="W2460" s="3">
        <f t="shared" si="309"/>
        <v>27.686052242483981</v>
      </c>
      <c r="X2460" s="4">
        <f t="shared" si="310"/>
        <v>6027</v>
      </c>
      <c r="Y2460">
        <f t="shared" si="311"/>
        <v>0</v>
      </c>
    </row>
    <row r="2461" spans="1:25" x14ac:dyDescent="0.25">
      <c r="A2461" s="2" t="s">
        <v>4959</v>
      </c>
      <c r="B2461" t="s">
        <v>4960</v>
      </c>
      <c r="C2461">
        <v>41.824517261700002</v>
      </c>
      <c r="D2461">
        <v>2.4909106192700001</v>
      </c>
      <c r="E2461" s="2" t="s">
        <v>4943</v>
      </c>
      <c r="F2461" t="s">
        <v>4944</v>
      </c>
      <c r="G2461" s="4">
        <v>6645.0010519999996</v>
      </c>
      <c r="H2461" s="4">
        <v>86.218160187199999</v>
      </c>
      <c r="I2461" s="4">
        <v>77.071942135764999</v>
      </c>
      <c r="J2461" s="4">
        <v>3165.770649</v>
      </c>
      <c r="K2461" s="4">
        <v>3479.230403</v>
      </c>
      <c r="L2461" s="4">
        <v>5002.0170520000001</v>
      </c>
      <c r="M2461" s="4">
        <v>1642.984001</v>
      </c>
      <c r="N2461" s="4">
        <v>1235.9414489999999</v>
      </c>
      <c r="O2461" s="4">
        <v>4359.8814460000003</v>
      </c>
      <c r="P2461" s="4">
        <v>1049.1781579999999</v>
      </c>
      <c r="Q2461" s="5"/>
      <c r="R2461" s="3">
        <f t="shared" si="305"/>
        <v>0.84888985546110607</v>
      </c>
      <c r="S2461" s="3">
        <f t="shared" si="306"/>
        <v>7.5458404693217341E-3</v>
      </c>
      <c r="T2461" s="6">
        <f t="shared" si="307"/>
        <v>0.11249383932971907</v>
      </c>
      <c r="U2461" s="3">
        <f t="shared" si="304"/>
        <v>0.52412425321713652</v>
      </c>
      <c r="V2461" s="6">
        <f t="shared" si="308"/>
        <v>0.28302119270576637</v>
      </c>
      <c r="W2461" s="3">
        <f t="shared" si="309"/>
        <v>19.775751601774271</v>
      </c>
      <c r="X2461" s="4">
        <f t="shared" si="310"/>
        <v>6745</v>
      </c>
      <c r="Y2461">
        <f t="shared" si="311"/>
        <v>0</v>
      </c>
    </row>
    <row r="2462" spans="1:25" x14ac:dyDescent="0.25">
      <c r="A2462" s="2" t="s">
        <v>4961</v>
      </c>
      <c r="B2462" t="s">
        <v>4962</v>
      </c>
      <c r="C2462">
        <v>42.209658747200002</v>
      </c>
      <c r="D2462">
        <v>2.6300511491599998</v>
      </c>
      <c r="E2462" s="2" t="s">
        <v>4943</v>
      </c>
      <c r="F2462" t="s">
        <v>4944</v>
      </c>
      <c r="G2462" s="4">
        <v>416.33338400000002</v>
      </c>
      <c r="H2462" s="4">
        <v>12.6337414901</v>
      </c>
      <c r="I2462" s="4">
        <v>32.954084451248697</v>
      </c>
      <c r="J2462" s="4">
        <v>198.008253</v>
      </c>
      <c r="K2462" s="4">
        <v>218.325131</v>
      </c>
      <c r="L2462" s="4">
        <v>391</v>
      </c>
      <c r="M2462" s="4">
        <v>25.333383999999999</v>
      </c>
      <c r="N2462" s="4">
        <v>62.325130999999999</v>
      </c>
      <c r="O2462" s="4">
        <v>273.00825300000002</v>
      </c>
      <c r="P2462" s="4">
        <v>81</v>
      </c>
      <c r="Q2462" s="5"/>
      <c r="R2462" s="3">
        <f t="shared" si="305"/>
        <v>1.2996362574833578</v>
      </c>
      <c r="S2462" s="3">
        <f t="shared" si="306"/>
        <v>1.1552556322856291E-2</v>
      </c>
      <c r="T2462" s="6">
        <f t="shared" si="307"/>
        <v>0.26848201084277967</v>
      </c>
      <c r="U2462" s="3">
        <f t="shared" si="304"/>
        <v>0.52498460916491041</v>
      </c>
      <c r="V2462" s="6">
        <f t="shared" si="308"/>
        <v>0.28684080827994085</v>
      </c>
      <c r="W2462" s="3">
        <f t="shared" si="309"/>
        <v>27.766140956136027</v>
      </c>
      <c r="X2462" s="4">
        <f t="shared" si="310"/>
        <v>6020</v>
      </c>
      <c r="Y2462">
        <f t="shared" si="311"/>
        <v>0</v>
      </c>
    </row>
    <row r="2463" spans="1:25" x14ac:dyDescent="0.25">
      <c r="A2463" s="2" t="s">
        <v>4963</v>
      </c>
      <c r="B2463" t="s">
        <v>4964</v>
      </c>
      <c r="C2463">
        <v>42.165629606400003</v>
      </c>
      <c r="D2463">
        <v>3.0855017985700002</v>
      </c>
      <c r="E2463" s="2" t="s">
        <v>4943</v>
      </c>
      <c r="F2463" t="s">
        <v>4944</v>
      </c>
      <c r="G2463" s="4">
        <v>852.40475300000003</v>
      </c>
      <c r="H2463" s="4">
        <v>5.76686021105</v>
      </c>
      <c r="I2463" s="4">
        <v>147.810892375489</v>
      </c>
      <c r="J2463" s="4">
        <v>428.65201400000001</v>
      </c>
      <c r="K2463" s="4">
        <v>423.75273900000002</v>
      </c>
      <c r="L2463" s="4">
        <v>738.71109799999999</v>
      </c>
      <c r="M2463" s="4">
        <v>113.69365500000001</v>
      </c>
      <c r="N2463" s="4">
        <v>132.659209</v>
      </c>
      <c r="O2463" s="4">
        <v>533.389995</v>
      </c>
      <c r="P2463" s="4">
        <v>186.355549</v>
      </c>
      <c r="Q2463" s="5"/>
      <c r="R2463" s="3">
        <f t="shared" si="305"/>
        <v>1.4047690349186388</v>
      </c>
      <c r="S2463" s="3">
        <f t="shared" si="306"/>
        <v>1.2487088832014877E-2</v>
      </c>
      <c r="T2463" s="6">
        <f t="shared" si="307"/>
        <v>0.30211927057663873</v>
      </c>
      <c r="U2463" s="3">
        <f t="shared" si="304"/>
        <v>0.59808912988703511</v>
      </c>
      <c r="V2463" s="6">
        <f t="shared" si="308"/>
        <v>0.48102513553474618</v>
      </c>
      <c r="W2463" s="3">
        <f t="shared" si="309"/>
        <v>39.157220305569247</v>
      </c>
      <c r="X2463" s="4">
        <f t="shared" si="310"/>
        <v>5006</v>
      </c>
      <c r="Y2463">
        <f t="shared" si="311"/>
        <v>0</v>
      </c>
    </row>
    <row r="2464" spans="1:25" x14ac:dyDescent="0.25">
      <c r="A2464" s="2" t="s">
        <v>4965</v>
      </c>
      <c r="B2464" t="s">
        <v>4966</v>
      </c>
      <c r="C2464">
        <v>42.252939639799997</v>
      </c>
      <c r="D2464">
        <v>2.9142586599000002</v>
      </c>
      <c r="E2464" s="2" t="s">
        <v>4943</v>
      </c>
      <c r="F2464" t="s">
        <v>4944</v>
      </c>
      <c r="G2464" s="4">
        <v>1507.067337</v>
      </c>
      <c r="H2464" s="4">
        <v>12.451563741599999</v>
      </c>
      <c r="I2464" s="4">
        <v>121.03438317269099</v>
      </c>
      <c r="J2464" s="4">
        <v>737.60039600000005</v>
      </c>
      <c r="K2464" s="4">
        <v>769.46694100000002</v>
      </c>
      <c r="L2464" s="4">
        <v>1445.944876</v>
      </c>
      <c r="M2464" s="4">
        <v>61.122461000000001</v>
      </c>
      <c r="N2464" s="4">
        <v>336.68897700000002</v>
      </c>
      <c r="O2464" s="4">
        <v>1026.06754</v>
      </c>
      <c r="P2464" s="4">
        <v>144.31082000000001</v>
      </c>
      <c r="Q2464" s="5"/>
      <c r="R2464" s="3">
        <f t="shared" si="305"/>
        <v>0.42861759623333318</v>
      </c>
      <c r="S2464" s="3">
        <f t="shared" si="306"/>
        <v>3.8100113727523215E-3</v>
      </c>
      <c r="T2464" s="6">
        <f t="shared" si="307"/>
        <v>1.8235584031542632E-2</v>
      </c>
      <c r="U2464" s="3">
        <f t="shared" si="304"/>
        <v>0.46877985926735394</v>
      </c>
      <c r="V2464" s="6">
        <f t="shared" si="308"/>
        <v>0.12259733859043864</v>
      </c>
      <c r="W2464" s="3">
        <f t="shared" si="309"/>
        <v>7.0416461310990632</v>
      </c>
      <c r="X2464" s="4">
        <f t="shared" si="310"/>
        <v>7767</v>
      </c>
      <c r="Y2464">
        <f t="shared" si="311"/>
        <v>0</v>
      </c>
    </row>
    <row r="2465" spans="1:25" x14ac:dyDescent="0.25">
      <c r="A2465" s="2" t="s">
        <v>4967</v>
      </c>
      <c r="B2465" t="s">
        <v>4968</v>
      </c>
      <c r="C2465">
        <v>41.948030750400001</v>
      </c>
      <c r="D2465">
        <v>3.19970660201</v>
      </c>
      <c r="E2465" s="2" t="s">
        <v>4943</v>
      </c>
      <c r="F2465" t="s">
        <v>4944</v>
      </c>
      <c r="G2465" s="4">
        <v>4122.1193370000001</v>
      </c>
      <c r="H2465" s="4">
        <v>20.893626569199998</v>
      </c>
      <c r="I2465" s="4">
        <v>197.29075387403299</v>
      </c>
      <c r="J2465" s="4">
        <v>2018.9501479999999</v>
      </c>
      <c r="K2465" s="4">
        <v>2103.1691890000002</v>
      </c>
      <c r="L2465" s="4">
        <v>3352.6008489999999</v>
      </c>
      <c r="M2465" s="4">
        <v>769.51848900000005</v>
      </c>
      <c r="N2465" s="4">
        <v>607.70013200000005</v>
      </c>
      <c r="O2465" s="4">
        <v>2763.157314</v>
      </c>
      <c r="P2465" s="4">
        <v>751.26189199999999</v>
      </c>
      <c r="Q2465" s="5"/>
      <c r="R2465" s="3">
        <f t="shared" si="305"/>
        <v>1.2362378292193623</v>
      </c>
      <c r="S2465" s="3">
        <f t="shared" si="306"/>
        <v>1.0989003321712237E-2</v>
      </c>
      <c r="T2465" s="6">
        <f t="shared" si="307"/>
        <v>0.24741251848201085</v>
      </c>
      <c r="U2465" s="3">
        <f t="shared" si="304"/>
        <v>0.49181493109877994</v>
      </c>
      <c r="V2465" s="6">
        <f t="shared" si="308"/>
        <v>0.18137013307047806</v>
      </c>
      <c r="W2465" s="3">
        <f t="shared" si="309"/>
        <v>21.439132577624445</v>
      </c>
      <c r="X2465" s="4">
        <f t="shared" si="310"/>
        <v>6606</v>
      </c>
      <c r="Y2465">
        <f t="shared" si="311"/>
        <v>0</v>
      </c>
    </row>
    <row r="2466" spans="1:25" x14ac:dyDescent="0.25">
      <c r="A2466" s="2" t="s">
        <v>4969</v>
      </c>
      <c r="B2466" t="s">
        <v>4970</v>
      </c>
      <c r="C2466">
        <v>42.405635250300001</v>
      </c>
      <c r="D2466">
        <v>2.79884950801</v>
      </c>
      <c r="E2466" s="2" t="s">
        <v>4943</v>
      </c>
      <c r="F2466" t="s">
        <v>4944</v>
      </c>
      <c r="G2466" s="4">
        <v>87.308267999999998</v>
      </c>
      <c r="H2466" s="4">
        <v>4.6960595933000002</v>
      </c>
      <c r="I2466" s="4">
        <v>18.591814108271802</v>
      </c>
      <c r="J2466" s="4">
        <v>37.437286</v>
      </c>
      <c r="K2466" s="4">
        <v>49.870981999999998</v>
      </c>
      <c r="L2466" s="4">
        <v>66</v>
      </c>
      <c r="M2466" s="4">
        <v>21.308268000000002</v>
      </c>
      <c r="N2466" s="4">
        <v>6.6593220000000004</v>
      </c>
      <c r="O2466" s="4">
        <v>67.555927999999994</v>
      </c>
      <c r="P2466" s="4">
        <v>13.093018000000001</v>
      </c>
      <c r="Q2466" s="5"/>
      <c r="R2466" s="3">
        <f t="shared" si="305"/>
        <v>1.9661187730522718</v>
      </c>
      <c r="S2466" s="3">
        <f t="shared" si="306"/>
        <v>1.7476965368059785E-2</v>
      </c>
      <c r="T2466" s="6">
        <f t="shared" si="307"/>
        <v>0.42360768851651059</v>
      </c>
      <c r="U2466" s="3">
        <f t="shared" si="304"/>
        <v>0.29238499987743494</v>
      </c>
      <c r="V2466" s="6">
        <f t="shared" si="308"/>
        <v>3.0803351404632825E-3</v>
      </c>
      <c r="W2466" s="3">
        <f t="shared" si="309"/>
        <v>21.334401182848694</v>
      </c>
      <c r="X2466" s="4">
        <f t="shared" si="310"/>
        <v>6615</v>
      </c>
      <c r="Y2466">
        <f t="shared" si="311"/>
        <v>0</v>
      </c>
    </row>
    <row r="2467" spans="1:25" x14ac:dyDescent="0.25">
      <c r="A2467" s="2" t="s">
        <v>4971</v>
      </c>
      <c r="B2467" t="s">
        <v>4972</v>
      </c>
      <c r="C2467">
        <v>42.122095067399997</v>
      </c>
      <c r="D2467">
        <v>2.7711527524199999</v>
      </c>
      <c r="E2467" s="2" t="s">
        <v>4943</v>
      </c>
      <c r="F2467" t="s">
        <v>4944</v>
      </c>
      <c r="G2467" s="4">
        <v>19163.403977000002</v>
      </c>
      <c r="H2467" s="4">
        <v>11.0234225169</v>
      </c>
      <c r="I2467" s="4">
        <v>1738.42596957711</v>
      </c>
      <c r="J2467" s="4">
        <v>9571.4158229999994</v>
      </c>
      <c r="K2467" s="4">
        <v>9591.9881540000006</v>
      </c>
      <c r="L2467" s="4">
        <v>15119.8616</v>
      </c>
      <c r="M2467" s="4">
        <v>4043.5423759999999</v>
      </c>
      <c r="N2467" s="4">
        <v>3717.1575320000002</v>
      </c>
      <c r="O2467" s="4">
        <v>12355.316054000001</v>
      </c>
      <c r="P2467" s="4">
        <v>3090.93039</v>
      </c>
      <c r="Q2467" s="5"/>
      <c r="R2467" s="3">
        <f t="shared" si="305"/>
        <v>0.8315306422692661</v>
      </c>
      <c r="S2467" s="3">
        <f t="shared" si="306"/>
        <v>7.3915332260723523E-3</v>
      </c>
      <c r="T2467" s="6">
        <f t="shared" si="307"/>
        <v>0.10694923607688517</v>
      </c>
      <c r="U2467" s="3">
        <f t="shared" si="304"/>
        <v>0.55102499136765504</v>
      </c>
      <c r="V2467" s="6">
        <f t="shared" si="308"/>
        <v>0.36434204041399704</v>
      </c>
      <c r="W2467" s="3">
        <f t="shared" si="309"/>
        <v>23.564563824544109</v>
      </c>
      <c r="X2467" s="4">
        <f t="shared" si="310"/>
        <v>6395</v>
      </c>
      <c r="Y2467">
        <f t="shared" si="311"/>
        <v>0</v>
      </c>
    </row>
    <row r="2468" spans="1:25" x14ac:dyDescent="0.25">
      <c r="A2468" s="2" t="s">
        <v>4973</v>
      </c>
      <c r="B2468" t="s">
        <v>4974</v>
      </c>
      <c r="C2468">
        <v>42.141516097599997</v>
      </c>
      <c r="D2468">
        <v>2.9157627803100001</v>
      </c>
      <c r="E2468" s="2" t="s">
        <v>4943</v>
      </c>
      <c r="F2468" t="s">
        <v>4944</v>
      </c>
      <c r="G2468" s="4">
        <v>957.79928900000004</v>
      </c>
      <c r="H2468" s="4">
        <v>17.1958994387</v>
      </c>
      <c r="I2468" s="4">
        <v>55.699284088882102</v>
      </c>
      <c r="J2468" s="4">
        <v>457.631236</v>
      </c>
      <c r="K2468" s="4">
        <v>500.16805299999999</v>
      </c>
      <c r="L2468" s="4">
        <v>864</v>
      </c>
      <c r="M2468" s="4">
        <v>93.799288000000004</v>
      </c>
      <c r="N2468" s="4">
        <v>154.467994</v>
      </c>
      <c r="O2468" s="4">
        <v>583.33129399999996</v>
      </c>
      <c r="P2468" s="4">
        <v>220</v>
      </c>
      <c r="Q2468" s="5"/>
      <c r="R2468" s="3">
        <f t="shared" si="305"/>
        <v>1.4242432642713028</v>
      </c>
      <c r="S2468" s="3">
        <f t="shared" si="306"/>
        <v>1.2660196599781008E-2</v>
      </c>
      <c r="T2468" s="6">
        <f t="shared" si="307"/>
        <v>0.30692459339576145</v>
      </c>
      <c r="U2468" s="3">
        <f t="shared" si="304"/>
        <v>0.6419473768194579</v>
      </c>
      <c r="V2468" s="6">
        <f t="shared" si="308"/>
        <v>0.56912272055199609</v>
      </c>
      <c r="W2468" s="3">
        <f t="shared" si="309"/>
        <v>43.802365697387877</v>
      </c>
      <c r="X2468" s="4">
        <f t="shared" si="310"/>
        <v>4606</v>
      </c>
      <c r="Y2468">
        <f t="shared" si="311"/>
        <v>0</v>
      </c>
    </row>
    <row r="2469" spans="1:25" x14ac:dyDescent="0.25">
      <c r="A2469" s="2" t="s">
        <v>4975</v>
      </c>
      <c r="B2469" t="s">
        <v>4976</v>
      </c>
      <c r="C2469">
        <v>42.086697393800002</v>
      </c>
      <c r="D2469">
        <v>3.1039179458500001</v>
      </c>
      <c r="E2469" s="2" t="s">
        <v>4943</v>
      </c>
      <c r="F2469" t="s">
        <v>4944</v>
      </c>
      <c r="G2469" s="4">
        <v>649.94740200000001</v>
      </c>
      <c r="H2469" s="4">
        <v>12.5420490175</v>
      </c>
      <c r="I2469" s="4">
        <v>51.821468812083602</v>
      </c>
      <c r="J2469" s="4">
        <v>326.56680899999998</v>
      </c>
      <c r="K2469" s="4">
        <v>323.38059299999998</v>
      </c>
      <c r="L2469" s="4">
        <v>578.355549</v>
      </c>
      <c r="M2469" s="4">
        <v>71.591853</v>
      </c>
      <c r="N2469" s="4">
        <v>110.08387</v>
      </c>
      <c r="O2469" s="4">
        <v>400.99252899999999</v>
      </c>
      <c r="P2469" s="4">
        <v>138.871003</v>
      </c>
      <c r="Q2469" s="5"/>
      <c r="R2469" s="3">
        <f t="shared" si="305"/>
        <v>1.2615018258351565</v>
      </c>
      <c r="S2469" s="3">
        <f t="shared" si="306"/>
        <v>1.1213576729974625E-2</v>
      </c>
      <c r="T2469" s="6">
        <f t="shared" si="307"/>
        <v>0.25542138984721535</v>
      </c>
      <c r="U2469" s="3">
        <f t="shared" si="304"/>
        <v>0.62084666170925096</v>
      </c>
      <c r="V2469" s="6">
        <f t="shared" si="308"/>
        <v>0.52624445539674714</v>
      </c>
      <c r="W2469" s="3">
        <f t="shared" si="309"/>
        <v>39.083292262198121</v>
      </c>
      <c r="X2469" s="4">
        <f t="shared" si="310"/>
        <v>5012</v>
      </c>
      <c r="Y2469">
        <f t="shared" si="311"/>
        <v>0</v>
      </c>
    </row>
    <row r="2470" spans="1:25" x14ac:dyDescent="0.25">
      <c r="A2470" s="2" t="s">
        <v>4977</v>
      </c>
      <c r="B2470" t="s">
        <v>4978</v>
      </c>
      <c r="C2470">
        <v>42.2014914652</v>
      </c>
      <c r="D2470">
        <v>2.6981796185900002</v>
      </c>
      <c r="E2470" s="2" t="s">
        <v>4943</v>
      </c>
      <c r="F2470" t="s">
        <v>4944</v>
      </c>
      <c r="G2470" s="4">
        <v>2416.5326100000002</v>
      </c>
      <c r="H2470" s="4">
        <v>4.69400537917</v>
      </c>
      <c r="I2470" s="4">
        <v>514.81249291352401</v>
      </c>
      <c r="J2470" s="4">
        <v>1255.892769</v>
      </c>
      <c r="K2470" s="4">
        <v>1160.6398409999999</v>
      </c>
      <c r="L2470" s="4">
        <v>2170</v>
      </c>
      <c r="M2470" s="4">
        <v>246.53261000000001</v>
      </c>
      <c r="N2470" s="4">
        <v>379.26763899999997</v>
      </c>
      <c r="O2470" s="4">
        <v>1518.9685059999999</v>
      </c>
      <c r="P2470" s="4">
        <v>518.29646500000001</v>
      </c>
      <c r="Q2470" s="5"/>
      <c r="R2470" s="3">
        <f t="shared" si="305"/>
        <v>1.3665718128933222</v>
      </c>
      <c r="S2470" s="3">
        <f t="shared" si="306"/>
        <v>1.2147551091140664E-2</v>
      </c>
      <c r="T2470" s="6">
        <f t="shared" si="307"/>
        <v>0.29053721044849679</v>
      </c>
      <c r="U2470" s="3">
        <f t="shared" si="304"/>
        <v>0.59090369580052382</v>
      </c>
      <c r="V2470" s="6">
        <f t="shared" si="308"/>
        <v>0.46291276490882211</v>
      </c>
      <c r="W2470" s="3">
        <f t="shared" si="309"/>
        <v>37.672498767865946</v>
      </c>
      <c r="X2470" s="4">
        <f t="shared" si="310"/>
        <v>5131</v>
      </c>
      <c r="Y2470">
        <f t="shared" si="311"/>
        <v>0</v>
      </c>
    </row>
    <row r="2471" spans="1:25" x14ac:dyDescent="0.25">
      <c r="A2471" s="2" t="s">
        <v>4979</v>
      </c>
      <c r="B2471" t="s">
        <v>4980</v>
      </c>
      <c r="C2471">
        <v>41.953093568100002</v>
      </c>
      <c r="D2471">
        <v>2.7167403834099999</v>
      </c>
      <c r="E2471" s="2" t="s">
        <v>4943</v>
      </c>
      <c r="F2471" t="s">
        <v>4944</v>
      </c>
      <c r="G2471" s="4">
        <v>4669.2132769999998</v>
      </c>
      <c r="H2471" s="4">
        <v>36.128328325699997</v>
      </c>
      <c r="I2471" s="4">
        <v>129.239671315723</v>
      </c>
      <c r="J2471" s="4">
        <v>2341.876589</v>
      </c>
      <c r="K2471" s="4">
        <v>2327.3366879999999</v>
      </c>
      <c r="L2471" s="4">
        <v>4449.4221960000004</v>
      </c>
      <c r="M2471" s="4">
        <v>219.79108299999999</v>
      </c>
      <c r="N2471" s="4">
        <v>951.379636</v>
      </c>
      <c r="O2471" s="4">
        <v>3013.8336429999999</v>
      </c>
      <c r="P2471" s="4">
        <v>704</v>
      </c>
      <c r="Q2471" s="5"/>
      <c r="R2471" s="3">
        <f t="shared" si="305"/>
        <v>0.73997799969727329</v>
      </c>
      <c r="S2471" s="3">
        <f t="shared" si="306"/>
        <v>6.5777154722745585E-3</v>
      </c>
      <c r="T2471" s="6">
        <f t="shared" si="307"/>
        <v>7.8117299162148837E-2</v>
      </c>
      <c r="U2471" s="3">
        <f t="shared" si="304"/>
        <v>0.54926045432030512</v>
      </c>
      <c r="V2471" s="6">
        <f t="shared" si="308"/>
        <v>0.35953671759487432</v>
      </c>
      <c r="W2471" s="3">
        <f t="shared" si="309"/>
        <v>21.882700837851157</v>
      </c>
      <c r="X2471" s="4">
        <f t="shared" si="310"/>
        <v>6557</v>
      </c>
      <c r="Y2471">
        <f t="shared" si="311"/>
        <v>0</v>
      </c>
    </row>
    <row r="2472" spans="1:25" x14ac:dyDescent="0.25">
      <c r="A2472" s="2" t="s">
        <v>4981</v>
      </c>
      <c r="B2472" t="s">
        <v>4982</v>
      </c>
      <c r="C2472">
        <v>42.239297749199999</v>
      </c>
      <c r="D2472">
        <v>2.71496220573</v>
      </c>
      <c r="E2472" s="2" t="s">
        <v>4943</v>
      </c>
      <c r="F2472" t="s">
        <v>4944</v>
      </c>
      <c r="G2472" s="4">
        <v>162.94895500000001</v>
      </c>
      <c r="H2472" s="4">
        <v>35.941013250200001</v>
      </c>
      <c r="I2472" s="4">
        <v>4.5337885402853297</v>
      </c>
      <c r="J2472" s="4">
        <v>78.056946999999994</v>
      </c>
      <c r="K2472" s="4">
        <v>84.892008000000004</v>
      </c>
      <c r="L2472" s="4">
        <v>134</v>
      </c>
      <c r="M2472" s="4">
        <v>28.948952999999999</v>
      </c>
      <c r="N2472" s="4">
        <v>25.120294999999999</v>
      </c>
      <c r="O2472" s="4">
        <v>107.50352700000001</v>
      </c>
      <c r="P2472" s="4">
        <v>30.325130999999999</v>
      </c>
      <c r="Q2472" s="5"/>
      <c r="R2472" s="3">
        <f t="shared" si="305"/>
        <v>1.2071964521117289</v>
      </c>
      <c r="S2472" s="3">
        <f t="shared" si="306"/>
        <v>1.073085251774889E-2</v>
      </c>
      <c r="T2472" s="6">
        <f t="shared" si="307"/>
        <v>0.23681616559881716</v>
      </c>
      <c r="U2472" s="3">
        <f t="shared" si="304"/>
        <v>0.51575448310640071</v>
      </c>
      <c r="V2472" s="6">
        <f t="shared" si="308"/>
        <v>0.25837851158206016</v>
      </c>
      <c r="W2472" s="3">
        <f t="shared" si="309"/>
        <v>24.759733859043862</v>
      </c>
      <c r="X2472" s="4">
        <f t="shared" si="310"/>
        <v>6285</v>
      </c>
      <c r="Y2472">
        <f t="shared" si="311"/>
        <v>0</v>
      </c>
    </row>
    <row r="2473" spans="1:25" x14ac:dyDescent="0.25">
      <c r="A2473" s="2" t="s">
        <v>4983</v>
      </c>
      <c r="B2473" t="s">
        <v>4984</v>
      </c>
      <c r="C2473">
        <v>41.9443808248</v>
      </c>
      <c r="D2473">
        <v>3.0428769032399998</v>
      </c>
      <c r="E2473" s="2" t="s">
        <v>4943</v>
      </c>
      <c r="F2473" t="s">
        <v>4944</v>
      </c>
      <c r="G2473" s="4">
        <v>10558.68614</v>
      </c>
      <c r="H2473" s="4">
        <v>20.615563051199999</v>
      </c>
      <c r="I2473" s="4">
        <v>512.17064121784404</v>
      </c>
      <c r="J2473" s="4">
        <v>5161.227406</v>
      </c>
      <c r="K2473" s="4">
        <v>5397.4587339999998</v>
      </c>
      <c r="L2473" s="4">
        <v>8221.6063790000007</v>
      </c>
      <c r="M2473" s="4">
        <v>2337.0797680000001</v>
      </c>
      <c r="N2473" s="4">
        <v>1961.7957369999999</v>
      </c>
      <c r="O2473" s="4">
        <v>6941.3064439999998</v>
      </c>
      <c r="P2473" s="4">
        <v>1655.5839659999999</v>
      </c>
      <c r="Q2473" s="5"/>
      <c r="R2473" s="3">
        <f t="shared" si="305"/>
        <v>0.8439125107549359</v>
      </c>
      <c r="S2473" s="3">
        <f t="shared" si="306"/>
        <v>7.5015965089634358E-3</v>
      </c>
      <c r="T2473" s="6">
        <f t="shared" si="307"/>
        <v>0.11039921143420404</v>
      </c>
      <c r="U2473" s="3">
        <f t="shared" si="304"/>
        <v>0.52113816501025234</v>
      </c>
      <c r="V2473" s="6">
        <f t="shared" si="308"/>
        <v>0.27414982750123212</v>
      </c>
      <c r="W2473" s="3">
        <f t="shared" si="309"/>
        <v>19.227451946771808</v>
      </c>
      <c r="X2473" s="4">
        <f t="shared" si="310"/>
        <v>6796</v>
      </c>
      <c r="Y2473">
        <f t="shared" si="311"/>
        <v>0</v>
      </c>
    </row>
    <row r="2474" spans="1:25" x14ac:dyDescent="0.25">
      <c r="A2474" s="2" t="s">
        <v>4985</v>
      </c>
      <c r="B2474" t="s">
        <v>4986</v>
      </c>
      <c r="C2474">
        <v>41.689085890999998</v>
      </c>
      <c r="D2474">
        <v>2.7827038198</v>
      </c>
      <c r="E2474" s="2" t="s">
        <v>4943</v>
      </c>
      <c r="F2474" t="s">
        <v>4944</v>
      </c>
      <c r="G2474" s="4">
        <v>39309.401026</v>
      </c>
      <c r="H2474" s="4">
        <v>17.807300337899999</v>
      </c>
      <c r="I2474" s="4">
        <v>2207.4879560680101</v>
      </c>
      <c r="J2474" s="4">
        <v>19559.936384000001</v>
      </c>
      <c r="K2474" s="4">
        <v>19749.464641999999</v>
      </c>
      <c r="L2474" s="4">
        <v>33062.430181000003</v>
      </c>
      <c r="M2474" s="4">
        <v>6246.9708419999997</v>
      </c>
      <c r="N2474" s="4">
        <v>6582.817196</v>
      </c>
      <c r="O2474" s="4">
        <v>26397.141565999998</v>
      </c>
      <c r="P2474" s="4">
        <v>6329.4422610000001</v>
      </c>
      <c r="Q2474" s="5"/>
      <c r="R2474" s="3">
        <f t="shared" si="305"/>
        <v>0.96150965043447334</v>
      </c>
      <c r="S2474" s="3">
        <f t="shared" si="306"/>
        <v>8.5469255937224084E-3</v>
      </c>
      <c r="T2474" s="6">
        <f t="shared" si="307"/>
        <v>0.15352390340069</v>
      </c>
      <c r="U2474" s="3">
        <f t="shared" si="304"/>
        <v>0.48915369964266231</v>
      </c>
      <c r="V2474" s="6">
        <f t="shared" si="308"/>
        <v>0.17348447511089207</v>
      </c>
      <c r="W2474" s="3">
        <f t="shared" si="309"/>
        <v>16.350418925579103</v>
      </c>
      <c r="X2474" s="4">
        <f t="shared" si="310"/>
        <v>7039</v>
      </c>
      <c r="Y2474">
        <f t="shared" si="311"/>
        <v>0</v>
      </c>
    </row>
    <row r="2475" spans="1:25" x14ac:dyDescent="0.25">
      <c r="A2475" s="2" t="s">
        <v>4987</v>
      </c>
      <c r="B2475" t="s">
        <v>4988</v>
      </c>
      <c r="C2475">
        <v>42.416718644900001</v>
      </c>
      <c r="D2475">
        <v>1.8822723699199999</v>
      </c>
      <c r="E2475" s="2" t="s">
        <v>4943</v>
      </c>
      <c r="F2475" t="s">
        <v>4944</v>
      </c>
      <c r="G2475" s="4">
        <v>402.59485599999999</v>
      </c>
      <c r="H2475" s="4">
        <v>10.659087275799999</v>
      </c>
      <c r="I2475" s="4">
        <v>37.7701060684658</v>
      </c>
      <c r="J2475" s="4">
        <v>179.355549</v>
      </c>
      <c r="K2475" s="4">
        <v>223.239307</v>
      </c>
      <c r="L2475" s="4">
        <v>368.59485699999999</v>
      </c>
      <c r="M2475" s="4">
        <v>34</v>
      </c>
      <c r="N2475" s="4">
        <v>53.883758999999998</v>
      </c>
      <c r="O2475" s="4">
        <v>281.355549</v>
      </c>
      <c r="P2475" s="4">
        <v>67.355548999999996</v>
      </c>
      <c r="Q2475" s="5"/>
      <c r="R2475" s="3">
        <f t="shared" si="305"/>
        <v>1.2500157793371469</v>
      </c>
      <c r="S2475" s="3">
        <f t="shared" si="306"/>
        <v>1.1111476470512681E-2</v>
      </c>
      <c r="T2475" s="6">
        <f t="shared" si="307"/>
        <v>0.25160177427304092</v>
      </c>
      <c r="U2475" s="3">
        <f t="shared" si="304"/>
        <v>0.43091138039008425</v>
      </c>
      <c r="V2475" s="6">
        <f t="shared" si="308"/>
        <v>5.6924593395761461E-2</v>
      </c>
      <c r="W2475" s="3">
        <f t="shared" si="309"/>
        <v>15.426318383440119</v>
      </c>
      <c r="X2475" s="4">
        <f t="shared" si="310"/>
        <v>7130</v>
      </c>
      <c r="Y2475">
        <f t="shared" si="311"/>
        <v>0</v>
      </c>
    </row>
    <row r="2476" spans="1:25" x14ac:dyDescent="0.25">
      <c r="A2476" s="2" t="s">
        <v>4989</v>
      </c>
      <c r="B2476" t="s">
        <v>4990</v>
      </c>
      <c r="C2476">
        <v>42.0474295008</v>
      </c>
      <c r="D2476">
        <v>2.9107888390199999</v>
      </c>
      <c r="E2476" s="2" t="s">
        <v>4943</v>
      </c>
      <c r="F2476" t="s">
        <v>4944</v>
      </c>
      <c r="G2476" s="4">
        <v>1715.833568</v>
      </c>
      <c r="H2476" s="4">
        <v>7.3765078795800001</v>
      </c>
      <c r="I2476" s="4">
        <v>232.60784032371899</v>
      </c>
      <c r="J2476" s="4">
        <v>855.01333899999997</v>
      </c>
      <c r="K2476" s="4">
        <v>860.82022900000004</v>
      </c>
      <c r="L2476" s="4">
        <v>1425.422196</v>
      </c>
      <c r="M2476" s="4">
        <v>290.41137199999997</v>
      </c>
      <c r="N2476" s="4">
        <v>321.29143599999998</v>
      </c>
      <c r="O2476" s="4">
        <v>1133.908484</v>
      </c>
      <c r="P2476" s="4">
        <v>260.63364799999999</v>
      </c>
      <c r="Q2476" s="5"/>
      <c r="R2476" s="3">
        <f t="shared" si="305"/>
        <v>0.81120633417692467</v>
      </c>
      <c r="S2476" s="3">
        <f t="shared" si="306"/>
        <v>7.2108690497631094E-3</v>
      </c>
      <c r="T2476" s="6">
        <f t="shared" si="307"/>
        <v>0.10004928536224741</v>
      </c>
      <c r="U2476" s="3">
        <f t="shared" si="304"/>
        <v>0.51320286620238387</v>
      </c>
      <c r="V2476" s="6">
        <f t="shared" si="308"/>
        <v>0.24913750616067029</v>
      </c>
      <c r="W2476" s="3">
        <f t="shared" si="309"/>
        <v>17.459339576145886</v>
      </c>
      <c r="X2476" s="4">
        <f t="shared" si="310"/>
        <v>6949</v>
      </c>
      <c r="Y2476">
        <f t="shared" si="311"/>
        <v>0</v>
      </c>
    </row>
    <row r="2477" spans="1:25" x14ac:dyDescent="0.25">
      <c r="A2477" s="2" t="s">
        <v>4991</v>
      </c>
      <c r="B2477" t="s">
        <v>4992</v>
      </c>
      <c r="C2477">
        <v>42.217817365199998</v>
      </c>
      <c r="D2477">
        <v>2.9305810972300002</v>
      </c>
      <c r="E2477" s="2" t="s">
        <v>4943</v>
      </c>
      <c r="F2477" t="s">
        <v>4944</v>
      </c>
      <c r="G2477" s="4">
        <v>707.74460999999997</v>
      </c>
      <c r="H2477" s="4">
        <v>9.4877709235399994</v>
      </c>
      <c r="I2477" s="4">
        <v>74.5954572157748</v>
      </c>
      <c r="J2477" s="4">
        <v>344.918972</v>
      </c>
      <c r="K2477" s="4">
        <v>362.82563800000003</v>
      </c>
      <c r="L2477" s="4">
        <v>665.355549</v>
      </c>
      <c r="M2477" s="4">
        <v>42.389062000000003</v>
      </c>
      <c r="N2477" s="4">
        <v>125.52249500000001</v>
      </c>
      <c r="O2477" s="4">
        <v>450.22211600000003</v>
      </c>
      <c r="P2477" s="4">
        <v>132</v>
      </c>
      <c r="Q2477" s="5"/>
      <c r="R2477" s="3">
        <f t="shared" si="305"/>
        <v>1.0516043359399445</v>
      </c>
      <c r="S2477" s="3">
        <f t="shared" si="306"/>
        <v>9.3477834666071281E-3</v>
      </c>
      <c r="T2477" s="6">
        <f t="shared" si="307"/>
        <v>0.18518974864465254</v>
      </c>
      <c r="U2477" s="3">
        <f t="shared" si="304"/>
        <v>0.57198988198971545</v>
      </c>
      <c r="V2477" s="6">
        <f t="shared" si="308"/>
        <v>0.42138984721537703</v>
      </c>
      <c r="W2477" s="3">
        <f t="shared" si="309"/>
        <v>30.328979793001476</v>
      </c>
      <c r="X2477" s="4">
        <f t="shared" si="310"/>
        <v>5780</v>
      </c>
      <c r="Y2477">
        <f t="shared" si="311"/>
        <v>0</v>
      </c>
    </row>
    <row r="2478" spans="1:25" x14ac:dyDescent="0.25">
      <c r="A2478" s="2" t="s">
        <v>4993</v>
      </c>
      <c r="B2478" t="s">
        <v>4994</v>
      </c>
      <c r="C2478">
        <v>41.753254893700003</v>
      </c>
      <c r="D2478">
        <v>2.5565200021000001</v>
      </c>
      <c r="E2478" s="2" t="s">
        <v>4943</v>
      </c>
      <c r="F2478" t="s">
        <v>4944</v>
      </c>
      <c r="G2478" s="4">
        <v>3761.0102139999999</v>
      </c>
      <c r="H2478" s="4">
        <v>5.0110509492300004</v>
      </c>
      <c r="I2478" s="4">
        <v>750.54320043940402</v>
      </c>
      <c r="J2478" s="4">
        <v>1864.034609</v>
      </c>
      <c r="K2478" s="4">
        <v>1896.9756050000001</v>
      </c>
      <c r="L2478" s="4">
        <v>3430.864075</v>
      </c>
      <c r="M2478" s="4">
        <v>330.146142</v>
      </c>
      <c r="N2478" s="4">
        <v>589.20325200000002</v>
      </c>
      <c r="O2478" s="4">
        <v>2422.457265</v>
      </c>
      <c r="P2478" s="4">
        <v>749.34969999999998</v>
      </c>
      <c r="Q2478" s="5"/>
      <c r="R2478" s="3">
        <f t="shared" si="305"/>
        <v>1.271801704176609</v>
      </c>
      <c r="S2478" s="3">
        <f t="shared" si="306"/>
        <v>1.1305133058888235E-2</v>
      </c>
      <c r="T2478" s="6">
        <f t="shared" si="307"/>
        <v>0.25985707244948253</v>
      </c>
      <c r="U2478" s="3">
        <f t="shared" si="304"/>
        <v>0.55255998582084376</v>
      </c>
      <c r="V2478" s="6">
        <f t="shared" si="308"/>
        <v>0.36902414982750126</v>
      </c>
      <c r="W2478" s="3">
        <f t="shared" si="309"/>
        <v>31.444061113849187</v>
      </c>
      <c r="X2478" s="4">
        <f t="shared" si="310"/>
        <v>5678</v>
      </c>
      <c r="Y2478">
        <f t="shared" si="311"/>
        <v>0</v>
      </c>
    </row>
    <row r="2479" spans="1:25" x14ac:dyDescent="0.25">
      <c r="A2479" s="2" t="s">
        <v>4995</v>
      </c>
      <c r="B2479" t="s">
        <v>4996</v>
      </c>
      <c r="C2479">
        <v>41.912242547600002</v>
      </c>
      <c r="D2479">
        <v>2.67201828934</v>
      </c>
      <c r="E2479" s="2" t="s">
        <v>4943</v>
      </c>
      <c r="F2479" t="s">
        <v>4944</v>
      </c>
      <c r="G2479" s="4">
        <v>400.12193000000002</v>
      </c>
      <c r="H2479" s="4">
        <v>36.8523346729</v>
      </c>
      <c r="I2479" s="4">
        <v>10.8574377594111</v>
      </c>
      <c r="J2479" s="4">
        <v>203.61518599999999</v>
      </c>
      <c r="K2479" s="4">
        <v>196.506744</v>
      </c>
      <c r="L2479" s="4">
        <v>386</v>
      </c>
      <c r="M2479" s="4">
        <v>14.121930000000001</v>
      </c>
      <c r="N2479" s="4">
        <v>57</v>
      </c>
      <c r="O2479" s="4">
        <v>247.909516</v>
      </c>
      <c r="P2479" s="4">
        <v>95.212413999999995</v>
      </c>
      <c r="Q2479" s="5"/>
      <c r="R2479" s="3">
        <f t="shared" si="305"/>
        <v>1.6703932280701754</v>
      </c>
      <c r="S2479" s="3">
        <f t="shared" si="306"/>
        <v>1.484824060384876E-2</v>
      </c>
      <c r="T2479" s="6">
        <f t="shared" si="307"/>
        <v>0.36274026614095611</v>
      </c>
      <c r="U2479" s="3">
        <f t="shared" si="304"/>
        <v>0.61398374881261109</v>
      </c>
      <c r="V2479" s="6">
        <f t="shared" si="308"/>
        <v>0.51355347461803846</v>
      </c>
      <c r="W2479" s="3">
        <f t="shared" si="309"/>
        <v>43.814687037949732</v>
      </c>
      <c r="X2479" s="4">
        <f t="shared" si="310"/>
        <v>4604</v>
      </c>
      <c r="Y2479">
        <f t="shared" si="311"/>
        <v>0</v>
      </c>
    </row>
    <row r="2480" spans="1:25" x14ac:dyDescent="0.25">
      <c r="A2480" s="2" t="s">
        <v>4997</v>
      </c>
      <c r="B2480" t="s">
        <v>4998</v>
      </c>
      <c r="C2480">
        <v>42.3291538633</v>
      </c>
      <c r="D2480">
        <v>2.8664935364200002</v>
      </c>
      <c r="E2480" s="2" t="s">
        <v>4943</v>
      </c>
      <c r="F2480" t="s">
        <v>4944</v>
      </c>
      <c r="G2480" s="4">
        <v>252.57215099999999</v>
      </c>
      <c r="H2480" s="4">
        <v>10.8802335749</v>
      </c>
      <c r="I2480" s="4">
        <v>23.213853660519501</v>
      </c>
      <c r="J2480" s="4">
        <v>133.26407699999999</v>
      </c>
      <c r="K2480" s="4">
        <v>119.308074</v>
      </c>
      <c r="L2480" s="4">
        <v>222</v>
      </c>
      <c r="M2480" s="4">
        <v>30.572150000000001</v>
      </c>
      <c r="N2480" s="4">
        <v>31.086037000000001</v>
      </c>
      <c r="O2480" s="4">
        <v>177.48611299999999</v>
      </c>
      <c r="P2480" s="4">
        <v>44</v>
      </c>
      <c r="Q2480" s="5"/>
      <c r="R2480" s="3">
        <f t="shared" si="305"/>
        <v>1.41542648231423</v>
      </c>
      <c r="S2480" s="3">
        <f t="shared" si="306"/>
        <v>1.258182361691066E-2</v>
      </c>
      <c r="T2480" s="6">
        <f t="shared" si="307"/>
        <v>0.30556924593395762</v>
      </c>
      <c r="U2480" s="3">
        <f t="shared" si="304"/>
        <v>0.423053024999201</v>
      </c>
      <c r="V2480" s="6">
        <f t="shared" si="308"/>
        <v>4.780680137999014E-2</v>
      </c>
      <c r="W2480" s="3">
        <f t="shared" si="309"/>
        <v>17.668802365697388</v>
      </c>
      <c r="X2480" s="4">
        <f t="shared" si="310"/>
        <v>6933</v>
      </c>
      <c r="Y2480">
        <f t="shared" si="311"/>
        <v>0</v>
      </c>
    </row>
    <row r="2481" spans="1:25" x14ac:dyDescent="0.25">
      <c r="A2481" s="2" t="s">
        <v>4999</v>
      </c>
      <c r="B2481" t="s">
        <v>3707</v>
      </c>
      <c r="C2481">
        <v>42.3080522841</v>
      </c>
      <c r="D2481">
        <v>2.9681800629900001</v>
      </c>
      <c r="E2481" s="2" t="s">
        <v>4943</v>
      </c>
      <c r="F2481" t="s">
        <v>4944</v>
      </c>
      <c r="G2481" s="4">
        <v>925.30458099999998</v>
      </c>
      <c r="H2481" s="4">
        <v>15.001220483999999</v>
      </c>
      <c r="I2481" s="4">
        <v>61.681953410851598</v>
      </c>
      <c r="J2481" s="4">
        <v>423.88410399999998</v>
      </c>
      <c r="K2481" s="4">
        <v>501.42047700000001</v>
      </c>
      <c r="L2481" s="4">
        <v>779.06664699999999</v>
      </c>
      <c r="M2481" s="4">
        <v>146.23793699999999</v>
      </c>
      <c r="N2481" s="4">
        <v>161.453701</v>
      </c>
      <c r="O2481" s="4">
        <v>576.49533399999996</v>
      </c>
      <c r="P2481" s="4">
        <v>187.355549</v>
      </c>
      <c r="Q2481" s="5"/>
      <c r="R2481" s="3">
        <f t="shared" si="305"/>
        <v>1.1604289517030024</v>
      </c>
      <c r="S2481" s="3">
        <f t="shared" si="306"/>
        <v>1.0315132981270864E-2</v>
      </c>
      <c r="T2481" s="6">
        <f t="shared" si="307"/>
        <v>0.22227698373583046</v>
      </c>
      <c r="U2481" s="3">
        <f t="shared" si="304"/>
        <v>0.60505129777858713</v>
      </c>
      <c r="V2481" s="6">
        <f t="shared" si="308"/>
        <v>0.49679645145391821</v>
      </c>
      <c r="W2481" s="3">
        <f t="shared" si="309"/>
        <v>35.953671759487435</v>
      </c>
      <c r="X2481" s="4">
        <f t="shared" si="310"/>
        <v>5277</v>
      </c>
      <c r="Y2481">
        <f t="shared" si="311"/>
        <v>0</v>
      </c>
    </row>
    <row r="2482" spans="1:25" x14ac:dyDescent="0.25">
      <c r="A2482" s="2" t="s">
        <v>5000</v>
      </c>
      <c r="B2482" t="s">
        <v>5001</v>
      </c>
      <c r="C2482">
        <v>42.247772572700001</v>
      </c>
      <c r="D2482">
        <v>2.7861591879300001</v>
      </c>
      <c r="E2482" s="2" t="s">
        <v>4943</v>
      </c>
      <c r="F2482" t="s">
        <v>4944</v>
      </c>
      <c r="G2482" s="4">
        <v>237.464754</v>
      </c>
      <c r="H2482" s="4">
        <v>55.754407945200001</v>
      </c>
      <c r="I2482" s="4">
        <v>4.2591207359496996</v>
      </c>
      <c r="J2482" s="4">
        <v>103.00055</v>
      </c>
      <c r="K2482" s="4">
        <v>134.464204</v>
      </c>
      <c r="L2482" s="4">
        <v>195</v>
      </c>
      <c r="M2482" s="4">
        <v>42.464753999999999</v>
      </c>
      <c r="N2482" s="4">
        <v>29.463653999999998</v>
      </c>
      <c r="O2482" s="4">
        <v>157.00110000000001</v>
      </c>
      <c r="P2482" s="4">
        <v>51</v>
      </c>
      <c r="Q2482" s="5"/>
      <c r="R2482" s="3">
        <f t="shared" si="305"/>
        <v>1.7309462023956703</v>
      </c>
      <c r="S2482" s="3">
        <f t="shared" si="306"/>
        <v>1.5386500168695277E-2</v>
      </c>
      <c r="T2482" s="6">
        <f t="shared" si="307"/>
        <v>0.37666338097585017</v>
      </c>
      <c r="U2482" s="3">
        <f t="shared" si="304"/>
        <v>0.51250375952779936</v>
      </c>
      <c r="V2482" s="6">
        <f t="shared" si="308"/>
        <v>0.24655002464268114</v>
      </c>
      <c r="W2482" s="3">
        <f t="shared" si="309"/>
        <v>31.160670280926567</v>
      </c>
      <c r="X2482" s="4">
        <f t="shared" si="310"/>
        <v>5704</v>
      </c>
      <c r="Y2482">
        <f t="shared" si="311"/>
        <v>0</v>
      </c>
    </row>
    <row r="2483" spans="1:25" x14ac:dyDescent="0.25">
      <c r="A2483" s="2" t="s">
        <v>5002</v>
      </c>
      <c r="B2483" t="s">
        <v>5003</v>
      </c>
      <c r="C2483">
        <v>42.2907989407</v>
      </c>
      <c r="D2483">
        <v>3.2736612119499999</v>
      </c>
      <c r="E2483" s="2" t="s">
        <v>4943</v>
      </c>
      <c r="F2483" t="s">
        <v>4944</v>
      </c>
      <c r="G2483" s="4">
        <v>2842.6896809999998</v>
      </c>
      <c r="H2483" s="4">
        <v>26.603480703300001</v>
      </c>
      <c r="I2483" s="4">
        <v>106.85405104330501</v>
      </c>
      <c r="J2483" s="4">
        <v>1433.622476</v>
      </c>
      <c r="K2483" s="4">
        <v>1409.0672050000001</v>
      </c>
      <c r="L2483" s="4">
        <v>1951.097853</v>
      </c>
      <c r="M2483" s="4">
        <v>891.59183199999995</v>
      </c>
      <c r="N2483" s="4">
        <v>459.81595900000002</v>
      </c>
      <c r="O2483" s="4">
        <v>1931.0381030000001</v>
      </c>
      <c r="P2483" s="4">
        <v>451.835623</v>
      </c>
      <c r="Q2483" s="5"/>
      <c r="R2483" s="3">
        <f t="shared" si="305"/>
        <v>0.98264449973125001</v>
      </c>
      <c r="S2483" s="3">
        <f t="shared" si="306"/>
        <v>8.7347947266972689E-3</v>
      </c>
      <c r="T2483" s="6">
        <f t="shared" si="307"/>
        <v>0.16153277476589453</v>
      </c>
      <c r="U2483" s="3">
        <f t="shared" si="304"/>
        <v>0.47210439844956281</v>
      </c>
      <c r="V2483" s="6">
        <f t="shared" si="308"/>
        <v>0.12986692952193199</v>
      </c>
      <c r="W2483" s="3">
        <f t="shared" si="309"/>
        <v>14.569985214391327</v>
      </c>
      <c r="X2483" s="4">
        <f t="shared" si="310"/>
        <v>7194</v>
      </c>
      <c r="Y2483">
        <f t="shared" si="311"/>
        <v>0</v>
      </c>
    </row>
    <row r="2484" spans="1:25" x14ac:dyDescent="0.25">
      <c r="A2484" s="2" t="s">
        <v>5004</v>
      </c>
      <c r="B2484" t="s">
        <v>5005</v>
      </c>
      <c r="C2484">
        <v>41.834066136799997</v>
      </c>
      <c r="D2484">
        <v>2.8087238356899999</v>
      </c>
      <c r="E2484" s="2" t="s">
        <v>4943</v>
      </c>
      <c r="F2484" t="s">
        <v>4944</v>
      </c>
      <c r="G2484" s="4">
        <v>7075.4809509999995</v>
      </c>
      <c r="H2484" s="4">
        <v>57.207045649299999</v>
      </c>
      <c r="I2484" s="4">
        <v>123.681984862062</v>
      </c>
      <c r="J2484" s="4">
        <v>3555.3361100000002</v>
      </c>
      <c r="K2484" s="4">
        <v>3520.1448409999998</v>
      </c>
      <c r="L2484" s="4">
        <v>6585.5775039999999</v>
      </c>
      <c r="M2484" s="4">
        <v>489.90345100000002</v>
      </c>
      <c r="N2484" s="4">
        <v>1322.1436960000001</v>
      </c>
      <c r="O2484" s="4">
        <v>4684.6537280000002</v>
      </c>
      <c r="P2484" s="4">
        <v>1068.6835309999999</v>
      </c>
      <c r="Q2484" s="5"/>
      <c r="R2484" s="3">
        <f t="shared" si="305"/>
        <v>0.80829605301843066</v>
      </c>
      <c r="S2484" s="3">
        <f t="shared" si="306"/>
        <v>7.1849993598362104E-3</v>
      </c>
      <c r="T2484" s="6">
        <f t="shared" si="307"/>
        <v>9.9556431739773285E-2</v>
      </c>
      <c r="U2484" s="3">
        <f t="shared" si="304"/>
        <v>0.51035303051538572</v>
      </c>
      <c r="V2484" s="6">
        <f t="shared" si="308"/>
        <v>0.23915722030556924</v>
      </c>
      <c r="W2484" s="3">
        <f t="shared" si="309"/>
        <v>16.935682602267129</v>
      </c>
      <c r="X2484" s="4">
        <f t="shared" si="310"/>
        <v>6992</v>
      </c>
      <c r="Y2484">
        <f t="shared" si="311"/>
        <v>0</v>
      </c>
    </row>
    <row r="2485" spans="1:25" x14ac:dyDescent="0.25">
      <c r="A2485" s="2" t="s">
        <v>5006</v>
      </c>
      <c r="B2485" t="s">
        <v>5007</v>
      </c>
      <c r="C2485">
        <v>41.863498550000003</v>
      </c>
      <c r="D2485">
        <v>3.07304113044</v>
      </c>
      <c r="E2485" s="2" t="s">
        <v>4943</v>
      </c>
      <c r="F2485" t="s">
        <v>4944</v>
      </c>
      <c r="G2485" s="4">
        <v>10718.494913</v>
      </c>
      <c r="H2485" s="4">
        <v>33.593518977800002</v>
      </c>
      <c r="I2485" s="4">
        <v>319.06436831113803</v>
      </c>
      <c r="J2485" s="4">
        <v>5337.5464019999999</v>
      </c>
      <c r="K2485" s="4">
        <v>5380.9485109999996</v>
      </c>
      <c r="L2485" s="4">
        <v>8234.4951000000001</v>
      </c>
      <c r="M2485" s="4">
        <v>2483.9998110000001</v>
      </c>
      <c r="N2485" s="4">
        <v>1767.313999</v>
      </c>
      <c r="O2485" s="4">
        <v>7110.2316300000002</v>
      </c>
      <c r="P2485" s="4">
        <v>1840.949282</v>
      </c>
      <c r="Q2485" s="5"/>
      <c r="R2485" s="3">
        <f t="shared" si="305"/>
        <v>1.0416650821764921</v>
      </c>
      <c r="S2485" s="3">
        <f t="shared" si="306"/>
        <v>9.2594327544380222E-3</v>
      </c>
      <c r="T2485" s="6">
        <f t="shared" si="307"/>
        <v>0.1818629866929522</v>
      </c>
      <c r="U2485" s="3">
        <f t="shared" si="304"/>
        <v>0.5074747868656988</v>
      </c>
      <c r="V2485" s="6">
        <f t="shared" si="308"/>
        <v>0.22856086742237555</v>
      </c>
      <c r="W2485" s="3">
        <f t="shared" si="309"/>
        <v>20.521192705766389</v>
      </c>
      <c r="X2485" s="4">
        <f t="shared" si="310"/>
        <v>6680</v>
      </c>
      <c r="Y2485">
        <f t="shared" si="311"/>
        <v>0</v>
      </c>
    </row>
    <row r="2486" spans="1:25" x14ac:dyDescent="0.25">
      <c r="A2486" s="2" t="s">
        <v>5008</v>
      </c>
      <c r="B2486" t="s">
        <v>5009</v>
      </c>
      <c r="C2486">
        <v>42.084423996200002</v>
      </c>
      <c r="D2486">
        <v>2.7620798717400001</v>
      </c>
      <c r="E2486" s="2" t="s">
        <v>4943</v>
      </c>
      <c r="F2486" t="s">
        <v>4944</v>
      </c>
      <c r="G2486" s="4">
        <v>682.06664699999999</v>
      </c>
      <c r="H2486" s="4">
        <v>15.577765236699999</v>
      </c>
      <c r="I2486" s="4">
        <v>43.784627424805699</v>
      </c>
      <c r="J2486" s="4">
        <v>334.71109799999999</v>
      </c>
      <c r="K2486" s="4">
        <v>347.355549</v>
      </c>
      <c r="L2486" s="4">
        <v>659.06664699999999</v>
      </c>
      <c r="M2486" s="4">
        <v>23</v>
      </c>
      <c r="N2486" s="4">
        <v>103.355549</v>
      </c>
      <c r="O2486" s="4">
        <v>418</v>
      </c>
      <c r="P2486" s="4">
        <v>160.71109799999999</v>
      </c>
      <c r="Q2486" s="5"/>
      <c r="R2486" s="3">
        <f t="shared" si="305"/>
        <v>1.5549343944755205</v>
      </c>
      <c r="S2486" s="3">
        <f t="shared" si="306"/>
        <v>1.3821919069347693E-2</v>
      </c>
      <c r="T2486" s="6">
        <f t="shared" si="307"/>
        <v>0.33711187777230162</v>
      </c>
      <c r="U2486" s="3">
        <f t="shared" si="304"/>
        <v>0.63173838995215303</v>
      </c>
      <c r="V2486" s="6">
        <f t="shared" si="308"/>
        <v>0.54916214884179404</v>
      </c>
      <c r="W2486" s="3">
        <f t="shared" si="309"/>
        <v>44.313701330704781</v>
      </c>
      <c r="X2486" s="4">
        <f t="shared" si="310"/>
        <v>4562</v>
      </c>
      <c r="Y2486">
        <f t="shared" si="311"/>
        <v>0</v>
      </c>
    </row>
    <row r="2487" spans="1:25" x14ac:dyDescent="0.25">
      <c r="A2487" s="2" t="s">
        <v>5010</v>
      </c>
      <c r="B2487" t="s">
        <v>5011</v>
      </c>
      <c r="C2487">
        <v>42.237151219600001</v>
      </c>
      <c r="D2487">
        <v>2.1391911010700002</v>
      </c>
      <c r="E2487" s="2" t="s">
        <v>4943</v>
      </c>
      <c r="F2487" t="s">
        <v>4944</v>
      </c>
      <c r="G2487" s="4">
        <v>3457.2466930000001</v>
      </c>
      <c r="H2487" s="4">
        <v>32.650794828199999</v>
      </c>
      <c r="I2487" s="4">
        <v>105.885529316855</v>
      </c>
      <c r="J2487" s="4">
        <v>1733.6523560000001</v>
      </c>
      <c r="K2487" s="4">
        <v>1723.594337</v>
      </c>
      <c r="L2487" s="4">
        <v>3335.3555489999999</v>
      </c>
      <c r="M2487" s="4">
        <v>121.891144</v>
      </c>
      <c r="N2487" s="4">
        <v>493</v>
      </c>
      <c r="O2487" s="4">
        <v>2106.2466930000001</v>
      </c>
      <c r="P2487" s="4">
        <v>858</v>
      </c>
      <c r="Q2487" s="5"/>
      <c r="R2487" s="3">
        <f t="shared" si="305"/>
        <v>1.7403651115618661</v>
      </c>
      <c r="S2487" s="3">
        <f t="shared" si="306"/>
        <v>1.5470225501853535E-2</v>
      </c>
      <c r="T2487" s="6">
        <f t="shared" si="307"/>
        <v>0.37888122227698373</v>
      </c>
      <c r="U2487" s="3">
        <f t="shared" si="304"/>
        <v>0.64142533943909674</v>
      </c>
      <c r="V2487" s="6">
        <f t="shared" si="308"/>
        <v>0.56801379990142931</v>
      </c>
      <c r="W2487" s="3">
        <f t="shared" si="309"/>
        <v>47.344751108920654</v>
      </c>
      <c r="X2487" s="4">
        <f t="shared" si="310"/>
        <v>4307</v>
      </c>
      <c r="Y2487">
        <f t="shared" si="311"/>
        <v>0</v>
      </c>
    </row>
    <row r="2488" spans="1:25" x14ac:dyDescent="0.25">
      <c r="A2488" s="2" t="s">
        <v>5012</v>
      </c>
      <c r="B2488" t="s">
        <v>5013</v>
      </c>
      <c r="C2488">
        <v>42.285159505400003</v>
      </c>
      <c r="D2488">
        <v>2.13475762217</v>
      </c>
      <c r="E2488" s="2" t="s">
        <v>4943</v>
      </c>
      <c r="F2488" t="s">
        <v>4944</v>
      </c>
      <c r="G2488" s="4">
        <v>135</v>
      </c>
      <c r="H2488" s="4">
        <v>18.7104735287</v>
      </c>
      <c r="I2488" s="4">
        <v>7.2152102293361802</v>
      </c>
      <c r="J2488" s="4">
        <v>69</v>
      </c>
      <c r="K2488" s="4">
        <v>66</v>
      </c>
      <c r="L2488" s="4">
        <v>123</v>
      </c>
      <c r="M2488" s="4">
        <v>12</v>
      </c>
      <c r="N2488" s="4">
        <v>22</v>
      </c>
      <c r="O2488" s="4">
        <v>88</v>
      </c>
      <c r="P2488" s="4">
        <v>25</v>
      </c>
      <c r="Q2488" s="5"/>
      <c r="R2488" s="3">
        <f t="shared" si="305"/>
        <v>1.1363636363636365</v>
      </c>
      <c r="S2488" s="3">
        <f t="shared" si="306"/>
        <v>1.010121473354232E-2</v>
      </c>
      <c r="T2488" s="6">
        <f t="shared" si="307"/>
        <v>0.21513060620995564</v>
      </c>
      <c r="U2488" s="3">
        <f t="shared" si="304"/>
        <v>0.53409090909090906</v>
      </c>
      <c r="V2488" s="6">
        <f t="shared" si="308"/>
        <v>0.31481025135534746</v>
      </c>
      <c r="W2488" s="3">
        <f t="shared" si="309"/>
        <v>26.497042878265155</v>
      </c>
      <c r="X2488" s="4">
        <f t="shared" si="310"/>
        <v>6135</v>
      </c>
      <c r="Y2488">
        <f t="shared" si="311"/>
        <v>0</v>
      </c>
    </row>
    <row r="2489" spans="1:25" x14ac:dyDescent="0.25">
      <c r="A2489" s="2" t="s">
        <v>5014</v>
      </c>
      <c r="B2489" t="s">
        <v>5015</v>
      </c>
      <c r="C2489">
        <v>41.897950465199997</v>
      </c>
      <c r="D2489">
        <v>2.8321507704200002</v>
      </c>
      <c r="E2489" s="2" t="s">
        <v>4943</v>
      </c>
      <c r="F2489" t="s">
        <v>4944</v>
      </c>
      <c r="G2489" s="4">
        <v>518.57689700000003</v>
      </c>
      <c r="H2489" s="4">
        <v>8.4926184509200002</v>
      </c>
      <c r="I2489" s="4">
        <v>61.062074199721401</v>
      </c>
      <c r="J2489" s="4">
        <v>256.05075399999998</v>
      </c>
      <c r="K2489" s="4">
        <v>262.52614299999999</v>
      </c>
      <c r="L2489" s="4">
        <v>480.355549</v>
      </c>
      <c r="M2489" s="4">
        <v>38.221347999999999</v>
      </c>
      <c r="N2489" s="4">
        <v>133.35441399999999</v>
      </c>
      <c r="O2489" s="4">
        <v>326.22248300000001</v>
      </c>
      <c r="P2489" s="4">
        <v>59</v>
      </c>
      <c r="Q2489" s="5"/>
      <c r="R2489" s="3">
        <f t="shared" si="305"/>
        <v>0.44243004959700849</v>
      </c>
      <c r="S2489" s="3">
        <f t="shared" si="306"/>
        <v>3.9327912232850221E-3</v>
      </c>
      <c r="T2489" s="6">
        <f t="shared" si="307"/>
        <v>2.0330211927057664E-2</v>
      </c>
      <c r="U2489" s="3">
        <f t="shared" si="304"/>
        <v>0.58964180589600867</v>
      </c>
      <c r="V2489" s="6">
        <f t="shared" si="308"/>
        <v>0.46069492360768849</v>
      </c>
      <c r="W2489" s="3">
        <f t="shared" si="309"/>
        <v>24.051256776737308</v>
      </c>
      <c r="X2489" s="4">
        <f t="shared" si="310"/>
        <v>6356</v>
      </c>
      <c r="Y2489">
        <f t="shared" si="311"/>
        <v>0</v>
      </c>
    </row>
    <row r="2490" spans="1:25" x14ac:dyDescent="0.25">
      <c r="A2490" s="2" t="s">
        <v>5016</v>
      </c>
      <c r="B2490" t="s">
        <v>5017</v>
      </c>
      <c r="C2490">
        <v>42.310390053299997</v>
      </c>
      <c r="D2490">
        <v>2.4311747713499998</v>
      </c>
      <c r="E2490" s="2" t="s">
        <v>4943</v>
      </c>
      <c r="F2490" t="s">
        <v>4944</v>
      </c>
      <c r="G2490" s="4">
        <v>2426.8854959999999</v>
      </c>
      <c r="H2490" s="4">
        <v>103.523260458</v>
      </c>
      <c r="I2490" s="4">
        <v>23.442900506254801</v>
      </c>
      <c r="J2490" s="4">
        <v>1239.1088950000001</v>
      </c>
      <c r="K2490" s="4">
        <v>1187.776601</v>
      </c>
      <c r="L2490" s="4">
        <v>2172.0666470000001</v>
      </c>
      <c r="M2490" s="4">
        <v>254.818848</v>
      </c>
      <c r="N2490" s="4">
        <v>327.68514299999998</v>
      </c>
      <c r="O2490" s="4">
        <v>1534.6657809999999</v>
      </c>
      <c r="P2490" s="4">
        <v>564.53457100000003</v>
      </c>
      <c r="Q2490" s="5"/>
      <c r="R2490" s="3">
        <f t="shared" si="305"/>
        <v>1.7227957478682518</v>
      </c>
      <c r="S2490" s="3">
        <f t="shared" si="306"/>
        <v>1.5314050216300744E-2</v>
      </c>
      <c r="T2490" s="6">
        <f t="shared" si="307"/>
        <v>0.37493839329719075</v>
      </c>
      <c r="U2490" s="3">
        <f t="shared" si="304"/>
        <v>0.58137721258020292</v>
      </c>
      <c r="V2490" s="6">
        <f t="shared" si="308"/>
        <v>0.44455396747166093</v>
      </c>
      <c r="W2490" s="3">
        <f t="shared" si="309"/>
        <v>40.974618038442586</v>
      </c>
      <c r="X2490" s="4">
        <f t="shared" si="310"/>
        <v>4843</v>
      </c>
      <c r="Y2490">
        <f t="shared" si="311"/>
        <v>0</v>
      </c>
    </row>
    <row r="2491" spans="1:25" x14ac:dyDescent="0.25">
      <c r="A2491" s="2" t="s">
        <v>5018</v>
      </c>
      <c r="B2491" t="s">
        <v>5019</v>
      </c>
      <c r="C2491">
        <v>42.0561784454</v>
      </c>
      <c r="D2491">
        <v>2.7244680955599998</v>
      </c>
      <c r="E2491" s="2" t="s">
        <v>4943</v>
      </c>
      <c r="F2491" t="s">
        <v>4944</v>
      </c>
      <c r="G2491" s="4">
        <v>618.00320599999998</v>
      </c>
      <c r="H2491" s="4">
        <v>44.656198081699998</v>
      </c>
      <c r="I2491" s="4">
        <v>13.839136145655401</v>
      </c>
      <c r="J2491" s="4">
        <v>303.67807499999998</v>
      </c>
      <c r="K2491" s="4">
        <v>314.325131</v>
      </c>
      <c r="L2491" s="4">
        <v>600.48141399999997</v>
      </c>
      <c r="M2491" s="4">
        <v>17.521792000000001</v>
      </c>
      <c r="N2491" s="4">
        <v>90.760456000000005</v>
      </c>
      <c r="O2491" s="4">
        <v>408.24275</v>
      </c>
      <c r="P2491" s="4">
        <v>119</v>
      </c>
      <c r="Q2491" s="5"/>
      <c r="R2491" s="3">
        <f t="shared" si="305"/>
        <v>1.311143698969516</v>
      </c>
      <c r="S2491" s="3">
        <f t="shared" si="306"/>
        <v>1.1654846763843405E-2</v>
      </c>
      <c r="T2491" s="6">
        <f t="shared" si="307"/>
        <v>0.27143913257762442</v>
      </c>
      <c r="U2491" s="3">
        <f t="shared" si="304"/>
        <v>0.51381305852951464</v>
      </c>
      <c r="V2491" s="6">
        <f t="shared" si="308"/>
        <v>0.25160177427304092</v>
      </c>
      <c r="W2491" s="3">
        <f t="shared" si="309"/>
        <v>26.15204534253327</v>
      </c>
      <c r="X2491" s="4">
        <f t="shared" si="310"/>
        <v>6163</v>
      </c>
      <c r="Y2491">
        <f t="shared" si="311"/>
        <v>0</v>
      </c>
    </row>
    <row r="2492" spans="1:25" x14ac:dyDescent="0.25">
      <c r="A2492" s="2" t="s">
        <v>5020</v>
      </c>
      <c r="B2492" t="s">
        <v>5021</v>
      </c>
      <c r="C2492">
        <v>42.418262444299998</v>
      </c>
      <c r="D2492">
        <v>2.92816633195</v>
      </c>
      <c r="E2492" s="2" t="s">
        <v>4943</v>
      </c>
      <c r="F2492" t="s">
        <v>4944</v>
      </c>
      <c r="G2492" s="4">
        <v>324.45617800000002</v>
      </c>
      <c r="H2492" s="4">
        <v>19.470825637000001</v>
      </c>
      <c r="I2492" s="4">
        <v>16.663709184650202</v>
      </c>
      <c r="J2492" s="4">
        <v>159.24536900000001</v>
      </c>
      <c r="K2492" s="4">
        <v>165.21080900000001</v>
      </c>
      <c r="L2492" s="4">
        <v>267.71109799999999</v>
      </c>
      <c r="M2492" s="4">
        <v>56.745078999999997</v>
      </c>
      <c r="N2492" s="4">
        <v>41.94491</v>
      </c>
      <c r="O2492" s="4">
        <v>203.55452099999999</v>
      </c>
      <c r="P2492" s="4">
        <v>78.956745999999995</v>
      </c>
      <c r="Q2492" s="5"/>
      <c r="R2492" s="3">
        <f t="shared" si="305"/>
        <v>1.8823915941171407</v>
      </c>
      <c r="S2492" s="3">
        <f t="shared" si="306"/>
        <v>1.6732708700217203E-2</v>
      </c>
      <c r="T2492" s="6">
        <f t="shared" si="307"/>
        <v>0.40574174470182356</v>
      </c>
      <c r="U2492" s="3">
        <f t="shared" si="304"/>
        <v>0.59395220212279154</v>
      </c>
      <c r="V2492" s="6">
        <f t="shared" si="308"/>
        <v>0.47018235584031542</v>
      </c>
      <c r="W2492" s="3">
        <f t="shared" si="309"/>
        <v>43.79620502710695</v>
      </c>
      <c r="X2492" s="4">
        <f t="shared" si="310"/>
        <v>4608</v>
      </c>
      <c r="Y2492">
        <f t="shared" si="311"/>
        <v>0</v>
      </c>
    </row>
    <row r="2493" spans="1:25" x14ac:dyDescent="0.25">
      <c r="A2493" s="2" t="s">
        <v>5022</v>
      </c>
      <c r="B2493" t="s">
        <v>5023</v>
      </c>
      <c r="C2493">
        <v>42.371479969100001</v>
      </c>
      <c r="D2493">
        <v>2.90790819387</v>
      </c>
      <c r="E2493" s="2" t="s">
        <v>4943</v>
      </c>
      <c r="F2493" t="s">
        <v>4944</v>
      </c>
      <c r="G2493" s="4">
        <v>619.01747</v>
      </c>
      <c r="H2493" s="4">
        <v>26.529097420399999</v>
      </c>
      <c r="I2493" s="4">
        <v>23.333529150675002</v>
      </c>
      <c r="J2493" s="4">
        <v>289.31285400000002</v>
      </c>
      <c r="K2493" s="4">
        <v>329.70461599999999</v>
      </c>
      <c r="L2493" s="4">
        <v>503.71109799999999</v>
      </c>
      <c r="M2493" s="4">
        <v>115.306371</v>
      </c>
      <c r="N2493" s="4">
        <v>88.592930999999993</v>
      </c>
      <c r="O2493" s="4">
        <v>384.41818899999998</v>
      </c>
      <c r="P2493" s="4">
        <v>146.006349</v>
      </c>
      <c r="Q2493" s="5"/>
      <c r="R2493" s="3">
        <f t="shared" si="305"/>
        <v>1.6480586808895623</v>
      </c>
      <c r="S2493" s="3">
        <f t="shared" si="306"/>
        <v>1.464970727364669E-2</v>
      </c>
      <c r="T2493" s="6">
        <f t="shared" si="307"/>
        <v>0.35670280926564812</v>
      </c>
      <c r="U2493" s="3">
        <f t="shared" si="304"/>
        <v>0.61027101919987459</v>
      </c>
      <c r="V2493" s="6">
        <f t="shared" si="308"/>
        <v>0.50788565795958596</v>
      </c>
      <c r="W2493" s="3">
        <f t="shared" si="309"/>
        <v>43.229423361261702</v>
      </c>
      <c r="X2493" s="4">
        <f t="shared" si="310"/>
        <v>4650</v>
      </c>
      <c r="Y2493">
        <f t="shared" si="311"/>
        <v>0</v>
      </c>
    </row>
    <row r="2494" spans="1:25" x14ac:dyDescent="0.25">
      <c r="A2494" s="2" t="s">
        <v>5024</v>
      </c>
      <c r="B2494" t="s">
        <v>5025</v>
      </c>
      <c r="C2494">
        <v>42.378690887099999</v>
      </c>
      <c r="D2494">
        <v>2.1711035565299999</v>
      </c>
      <c r="E2494" s="2" t="s">
        <v>4943</v>
      </c>
      <c r="F2494" t="s">
        <v>4944</v>
      </c>
      <c r="G2494" s="4">
        <v>180</v>
      </c>
      <c r="H2494" s="4">
        <v>93.309577695499996</v>
      </c>
      <c r="I2494" s="4">
        <v>1.9290624225885999</v>
      </c>
      <c r="J2494" s="4">
        <v>80</v>
      </c>
      <c r="K2494" s="4">
        <v>100</v>
      </c>
      <c r="L2494" s="4">
        <v>174</v>
      </c>
      <c r="M2494" s="4">
        <v>6</v>
      </c>
      <c r="N2494" s="4">
        <v>16</v>
      </c>
      <c r="O2494" s="4">
        <v>111</v>
      </c>
      <c r="P2494" s="4">
        <v>53</v>
      </c>
      <c r="Q2494" s="5"/>
      <c r="R2494" s="3">
        <f t="shared" si="305"/>
        <v>3.3125</v>
      </c>
      <c r="S2494" s="3">
        <f t="shared" si="306"/>
        <v>2.9445040948275863E-2</v>
      </c>
      <c r="T2494" s="6">
        <f t="shared" si="307"/>
        <v>0.60448496796451456</v>
      </c>
      <c r="U2494" s="3">
        <f t="shared" si="304"/>
        <v>0.6216216216216216</v>
      </c>
      <c r="V2494" s="6">
        <f t="shared" si="308"/>
        <v>0.52735337604731392</v>
      </c>
      <c r="W2494" s="3">
        <f t="shared" si="309"/>
        <v>56.591917200591425</v>
      </c>
      <c r="X2494" s="4">
        <f t="shared" si="310"/>
        <v>3477</v>
      </c>
      <c r="Y2494">
        <f t="shared" si="311"/>
        <v>0</v>
      </c>
    </row>
    <row r="2495" spans="1:25" x14ac:dyDescent="0.25">
      <c r="A2495" s="2" t="s">
        <v>5026</v>
      </c>
      <c r="B2495" t="s">
        <v>5027</v>
      </c>
      <c r="C2495">
        <v>41.879541218</v>
      </c>
      <c r="D2495">
        <v>2.8881339379600002</v>
      </c>
      <c r="E2495" s="2" t="s">
        <v>4943</v>
      </c>
      <c r="F2495" t="s">
        <v>4944</v>
      </c>
      <c r="G2495" s="4">
        <v>9842.1214560000008</v>
      </c>
      <c r="H2495" s="4">
        <v>45.514780027199997</v>
      </c>
      <c r="I2495" s="4">
        <v>216.240119234198</v>
      </c>
      <c r="J2495" s="4">
        <v>4757.1253710000001</v>
      </c>
      <c r="K2495" s="4">
        <v>5084.9960849999998</v>
      </c>
      <c r="L2495" s="4">
        <v>8218.3670719999991</v>
      </c>
      <c r="M2495" s="4">
        <v>1623.7543889999999</v>
      </c>
      <c r="N2495" s="4">
        <v>1739.745216</v>
      </c>
      <c r="O2495" s="4">
        <v>6499.3455800000002</v>
      </c>
      <c r="P2495" s="4">
        <v>1603.030665</v>
      </c>
      <c r="Q2495" s="5"/>
      <c r="R2495" s="3">
        <f t="shared" si="305"/>
        <v>0.92141691223365896</v>
      </c>
      <c r="S2495" s="3">
        <f t="shared" si="306"/>
        <v>8.1905384788389414E-3</v>
      </c>
      <c r="T2495" s="6">
        <f t="shared" si="307"/>
        <v>0.13602759980285856</v>
      </c>
      <c r="U2495" s="3">
        <f t="shared" si="304"/>
        <v>0.5143249947020051</v>
      </c>
      <c r="V2495" s="6">
        <f t="shared" si="308"/>
        <v>0.25258748151798915</v>
      </c>
      <c r="W2495" s="3">
        <f t="shared" si="309"/>
        <v>19.430754066042386</v>
      </c>
      <c r="X2495" s="4">
        <f t="shared" si="310"/>
        <v>6775</v>
      </c>
      <c r="Y2495">
        <f t="shared" si="311"/>
        <v>0</v>
      </c>
    </row>
    <row r="2496" spans="1:25" x14ac:dyDescent="0.25">
      <c r="A2496" s="2" t="s">
        <v>5028</v>
      </c>
      <c r="B2496" t="s">
        <v>5029</v>
      </c>
      <c r="C2496">
        <v>42.218690102799997</v>
      </c>
      <c r="D2496">
        <v>2.5431192984100002</v>
      </c>
      <c r="E2496" s="2" t="s">
        <v>4943</v>
      </c>
      <c r="F2496" t="s">
        <v>4944</v>
      </c>
      <c r="G2496" s="4">
        <v>988.77277200000003</v>
      </c>
      <c r="H2496" s="4">
        <v>0.72646861949399999</v>
      </c>
      <c r="I2496" s="4">
        <v>1361.0674246173201</v>
      </c>
      <c r="J2496" s="4">
        <v>489.87044800000001</v>
      </c>
      <c r="K2496" s="4">
        <v>498.90232400000002</v>
      </c>
      <c r="L2496" s="4">
        <v>870</v>
      </c>
      <c r="M2496" s="4">
        <v>118.772773</v>
      </c>
      <c r="N2496" s="4">
        <v>143.46365399999999</v>
      </c>
      <c r="O2496" s="4">
        <v>608.28849300000002</v>
      </c>
      <c r="P2496" s="4">
        <v>237.02062599999999</v>
      </c>
      <c r="Q2496" s="5"/>
      <c r="R2496" s="3">
        <f t="shared" si="305"/>
        <v>1.6521301346472048</v>
      </c>
      <c r="S2496" s="3">
        <f t="shared" si="306"/>
        <v>1.4685898706888289E-2</v>
      </c>
      <c r="T2496" s="6">
        <f t="shared" si="307"/>
        <v>0.35805815672745195</v>
      </c>
      <c r="U2496" s="3">
        <f t="shared" si="304"/>
        <v>0.62549971662870174</v>
      </c>
      <c r="V2496" s="6">
        <f t="shared" si="308"/>
        <v>0.53486939379004439</v>
      </c>
      <c r="W2496" s="3">
        <f t="shared" si="309"/>
        <v>44.646377525874811</v>
      </c>
      <c r="X2496" s="4">
        <f t="shared" si="310"/>
        <v>4522</v>
      </c>
      <c r="Y2496">
        <f t="shared" si="311"/>
        <v>0</v>
      </c>
    </row>
    <row r="2497" spans="1:25" x14ac:dyDescent="0.25">
      <c r="A2497" s="2" t="s">
        <v>5030</v>
      </c>
      <c r="B2497" t="s">
        <v>5031</v>
      </c>
      <c r="C2497">
        <v>42.247621670900003</v>
      </c>
      <c r="D2497">
        <v>3.0977107982700001</v>
      </c>
      <c r="E2497" s="2" t="s">
        <v>4943</v>
      </c>
      <c r="F2497" t="s">
        <v>4944</v>
      </c>
      <c r="G2497" s="4">
        <v>11357.815429</v>
      </c>
      <c r="H2497" s="4">
        <v>42.303430529800004</v>
      </c>
      <c r="I2497" s="4">
        <v>268.48450063640001</v>
      </c>
      <c r="J2497" s="4">
        <v>5434.7593900000002</v>
      </c>
      <c r="K2497" s="4">
        <v>5923.0560390000001</v>
      </c>
      <c r="L2497" s="4">
        <v>5942.9101629999996</v>
      </c>
      <c r="M2497" s="4">
        <v>5414.9052590000001</v>
      </c>
      <c r="N2497" s="4">
        <v>1904.042878</v>
      </c>
      <c r="O2497" s="4">
        <v>7662.4453960000001</v>
      </c>
      <c r="P2497" s="4">
        <v>1791.3271480000001</v>
      </c>
      <c r="Q2497" s="5"/>
      <c r="R2497" s="3">
        <f t="shared" si="305"/>
        <v>0.94080189511362466</v>
      </c>
      <c r="S2497" s="3">
        <f t="shared" si="306"/>
        <v>8.3628529285543277E-3</v>
      </c>
      <c r="T2497" s="6">
        <f t="shared" si="307"/>
        <v>0.1432971907343519</v>
      </c>
      <c r="U2497" s="3">
        <f t="shared" si="304"/>
        <v>0.48227032429217459</v>
      </c>
      <c r="V2497" s="6">
        <f t="shared" si="308"/>
        <v>0.15377033021192707</v>
      </c>
      <c r="W2497" s="3">
        <f t="shared" si="309"/>
        <v>14.853376047313949</v>
      </c>
      <c r="X2497" s="4">
        <f t="shared" si="310"/>
        <v>7175</v>
      </c>
      <c r="Y2497">
        <f t="shared" si="311"/>
        <v>0</v>
      </c>
    </row>
    <row r="2498" spans="1:25" x14ac:dyDescent="0.25">
      <c r="A2498" s="2" t="s">
        <v>5032</v>
      </c>
      <c r="B2498" t="s">
        <v>5033</v>
      </c>
      <c r="C2498">
        <v>41.821468472699998</v>
      </c>
      <c r="D2498">
        <v>3.0465834158099998</v>
      </c>
      <c r="E2498" s="2" t="s">
        <v>4943</v>
      </c>
      <c r="F2498" t="s">
        <v>4944</v>
      </c>
      <c r="G2498" s="4">
        <v>10422.623879000001</v>
      </c>
      <c r="H2498" s="4">
        <v>21.790768110399998</v>
      </c>
      <c r="I2498" s="4">
        <v>478.30456619037801</v>
      </c>
      <c r="J2498" s="4">
        <v>5233.369635</v>
      </c>
      <c r="K2498" s="4">
        <v>5189.2542439999997</v>
      </c>
      <c r="L2498" s="4">
        <v>7327.623431</v>
      </c>
      <c r="M2498" s="4">
        <v>3095.0004560000002</v>
      </c>
      <c r="N2498" s="4">
        <v>1571.921024</v>
      </c>
      <c r="O2498" s="4">
        <v>7251.2165100000002</v>
      </c>
      <c r="P2498" s="4">
        <v>1599.486353</v>
      </c>
      <c r="Q2498" s="5"/>
      <c r="R2498" s="3">
        <f t="shared" si="305"/>
        <v>1.0175360775631435</v>
      </c>
      <c r="S2498" s="3">
        <f t="shared" si="306"/>
        <v>9.0449483683606828E-3</v>
      </c>
      <c r="T2498" s="6">
        <f t="shared" si="307"/>
        <v>0.17385411532774767</v>
      </c>
      <c r="U2498" s="3">
        <f t="shared" ref="U2498:U2561" si="312">+(N2498+P2498)/O2498</f>
        <v>0.43736211332627828</v>
      </c>
      <c r="V2498" s="6">
        <f t="shared" si="308"/>
        <v>6.5672745194677182E-2</v>
      </c>
      <c r="W2498" s="3">
        <f t="shared" si="309"/>
        <v>11.976343026121242</v>
      </c>
      <c r="X2498" s="4">
        <f t="shared" si="310"/>
        <v>7390</v>
      </c>
      <c r="Y2498">
        <f t="shared" si="311"/>
        <v>0</v>
      </c>
    </row>
    <row r="2499" spans="1:25" x14ac:dyDescent="0.25">
      <c r="A2499" s="2" t="s">
        <v>5034</v>
      </c>
      <c r="B2499" t="s">
        <v>5035</v>
      </c>
      <c r="C2499">
        <v>42.018016719000002</v>
      </c>
      <c r="D2499">
        <v>2.8778919518200001</v>
      </c>
      <c r="E2499" s="2" t="s">
        <v>4943</v>
      </c>
      <c r="F2499" t="s">
        <v>4944</v>
      </c>
      <c r="G2499" s="4">
        <v>4844.8318669999999</v>
      </c>
      <c r="H2499" s="4">
        <v>19.919638412899999</v>
      </c>
      <c r="I2499" s="4">
        <v>243.21886610464199</v>
      </c>
      <c r="J2499" s="4">
        <v>2443.9094020000002</v>
      </c>
      <c r="K2499" s="4">
        <v>2400.9224650000001</v>
      </c>
      <c r="L2499" s="4">
        <v>4011.1529770000002</v>
      </c>
      <c r="M2499" s="4">
        <v>833.67889100000002</v>
      </c>
      <c r="N2499" s="4">
        <v>1085.782402</v>
      </c>
      <c r="O2499" s="4">
        <v>3301.7713669999998</v>
      </c>
      <c r="P2499" s="4">
        <v>457.278099</v>
      </c>
      <c r="Q2499" s="5"/>
      <c r="R2499" s="3">
        <f t="shared" ref="R2499:R2562" si="313">+IF(P2499=0,0,IF(N2499=0,"",+P2499/N2499))</f>
        <v>0.42115077400195328</v>
      </c>
      <c r="S2499" s="3">
        <f t="shared" ref="S2499:S2562" si="314">+IF(R2499="",1,R2499/MAX($R$2:$R$8117))</f>
        <v>3.7436382749843284E-3</v>
      </c>
      <c r="T2499" s="6">
        <f t="shared" ref="T2499:T2562" si="315">+COUNTIF($S$2:$S$8117,"&lt;="&amp;S2499)/COUNT($S$2:$S$8117)</f>
        <v>1.7496303597831445E-2</v>
      </c>
      <c r="U2499" s="3">
        <f t="shared" si="312"/>
        <v>0.46734323170354153</v>
      </c>
      <c r="V2499" s="6">
        <f t="shared" ref="V2499:V2562" si="316">+COUNTIF($U$2:$U$8117,"&lt;="&amp;U2499)/COUNT($U$2:$U$8117)</f>
        <v>0.11803844258255299</v>
      </c>
      <c r="W2499" s="3">
        <f t="shared" ref="W2499:W2562" si="317">100*AVERAGE(T2499,V2499)</f>
        <v>6.7767373090192224</v>
      </c>
      <c r="X2499" s="4">
        <f t="shared" ref="X2499:X2562" si="318">_xlfn.RANK.EQ(W2499,$W$2:$W$8117)</f>
        <v>7784</v>
      </c>
      <c r="Y2499">
        <f t="shared" ref="Y2499:Y2562" si="319">+IF(W2499&gt;=90,1,0)</f>
        <v>0</v>
      </c>
    </row>
    <row r="2500" spans="1:25" x14ac:dyDescent="0.25">
      <c r="A2500" s="2" t="s">
        <v>5036</v>
      </c>
      <c r="B2500" t="s">
        <v>5037</v>
      </c>
      <c r="C2500">
        <v>42.066797358599999</v>
      </c>
      <c r="D2500">
        <v>2.9084035190100002</v>
      </c>
      <c r="E2500" s="2" t="s">
        <v>4943</v>
      </c>
      <c r="F2500" t="s">
        <v>4944</v>
      </c>
      <c r="G2500" s="4">
        <v>899.61801700000001</v>
      </c>
      <c r="H2500" s="4">
        <v>9.9818544259900008</v>
      </c>
      <c r="I2500" s="4">
        <v>90.125339301447099</v>
      </c>
      <c r="J2500" s="4">
        <v>440.89034800000002</v>
      </c>
      <c r="K2500" s="4">
        <v>458.72766899999999</v>
      </c>
      <c r="L2500" s="4">
        <v>813.355549</v>
      </c>
      <c r="M2500" s="4">
        <v>86.262467999999998</v>
      </c>
      <c r="N2500" s="4">
        <v>169.149102</v>
      </c>
      <c r="O2500" s="4">
        <v>563.25670000000002</v>
      </c>
      <c r="P2500" s="4">
        <v>167.21221499999999</v>
      </c>
      <c r="Q2500" s="5"/>
      <c r="R2500" s="3">
        <f t="shared" si="313"/>
        <v>0.98854923273550688</v>
      </c>
      <c r="S2500" s="3">
        <f t="shared" si="314"/>
        <v>8.787282305595074E-3</v>
      </c>
      <c r="T2500" s="6">
        <f t="shared" si="315"/>
        <v>0.16362740266140957</v>
      </c>
      <c r="U2500" s="3">
        <f t="shared" si="312"/>
        <v>0.59717233190479579</v>
      </c>
      <c r="V2500" s="6">
        <f t="shared" si="316"/>
        <v>0.47868408082799407</v>
      </c>
      <c r="W2500" s="3">
        <f t="shared" si="317"/>
        <v>32.115574174470183</v>
      </c>
      <c r="X2500" s="4">
        <f t="shared" si="318"/>
        <v>5604</v>
      </c>
      <c r="Y2500">
        <f t="shared" si="319"/>
        <v>0</v>
      </c>
    </row>
    <row r="2501" spans="1:25" x14ac:dyDescent="0.25">
      <c r="A2501" s="2" t="s">
        <v>5038</v>
      </c>
      <c r="B2501" t="s">
        <v>5039</v>
      </c>
      <c r="C2501">
        <v>42.280397941700002</v>
      </c>
      <c r="D2501">
        <v>2.8305939714999999</v>
      </c>
      <c r="E2501" s="2" t="s">
        <v>4943</v>
      </c>
      <c r="F2501" t="s">
        <v>4944</v>
      </c>
      <c r="G2501" s="4">
        <v>270.465711</v>
      </c>
      <c r="H2501" s="4">
        <v>25.6306255135</v>
      </c>
      <c r="I2501" s="4">
        <v>10.5524428132876</v>
      </c>
      <c r="J2501" s="4">
        <v>131.24321</v>
      </c>
      <c r="K2501" s="4">
        <v>139.22250099999999</v>
      </c>
      <c r="L2501" s="4">
        <v>247.71109799999999</v>
      </c>
      <c r="M2501" s="4">
        <v>22.754612000000002</v>
      </c>
      <c r="N2501" s="4">
        <v>37.711098</v>
      </c>
      <c r="O2501" s="4">
        <v>173.106675</v>
      </c>
      <c r="P2501" s="4">
        <v>59.647936999999999</v>
      </c>
      <c r="Q2501" s="5"/>
      <c r="R2501" s="3">
        <f t="shared" si="313"/>
        <v>1.5817077773763044</v>
      </c>
      <c r="S2501" s="3">
        <f t="shared" si="314"/>
        <v>1.405990951639296E-2</v>
      </c>
      <c r="T2501" s="6">
        <f t="shared" si="315"/>
        <v>0.34253326761951702</v>
      </c>
      <c r="U2501" s="3">
        <f t="shared" si="312"/>
        <v>0.56242218851468329</v>
      </c>
      <c r="V2501" s="6">
        <f t="shared" si="316"/>
        <v>0.39613109906357813</v>
      </c>
      <c r="W2501" s="3">
        <f t="shared" si="317"/>
        <v>36.933218334154759</v>
      </c>
      <c r="X2501" s="4">
        <f t="shared" si="318"/>
        <v>5200</v>
      </c>
      <c r="Y2501">
        <f t="shared" si="319"/>
        <v>0</v>
      </c>
    </row>
    <row r="2502" spans="1:25" x14ac:dyDescent="0.25">
      <c r="A2502" s="2" t="s">
        <v>5040</v>
      </c>
      <c r="B2502" t="s">
        <v>5041</v>
      </c>
      <c r="C2502">
        <v>42.212048616099999</v>
      </c>
      <c r="D2502">
        <v>3.0071033432199998</v>
      </c>
      <c r="E2502" s="2" t="s">
        <v>4943</v>
      </c>
      <c r="F2502" t="s">
        <v>4944</v>
      </c>
      <c r="G2502" s="4">
        <v>168.75657799999999</v>
      </c>
      <c r="H2502" s="4">
        <v>10.520474446</v>
      </c>
      <c r="I2502" s="4">
        <v>16.040776380019899</v>
      </c>
      <c r="J2502" s="4">
        <v>81.078466000000006</v>
      </c>
      <c r="K2502" s="4">
        <v>87.678111999999999</v>
      </c>
      <c r="L2502" s="4">
        <v>152.42219600000001</v>
      </c>
      <c r="M2502" s="4">
        <v>16.334382000000002</v>
      </c>
      <c r="N2502" s="4">
        <v>24.230435</v>
      </c>
      <c r="O2502" s="4">
        <v>98.526143000000005</v>
      </c>
      <c r="P2502" s="4">
        <v>46</v>
      </c>
      <c r="Q2502" s="5"/>
      <c r="R2502" s="3">
        <f t="shared" si="313"/>
        <v>1.8984388848157288</v>
      </c>
      <c r="S2502" s="3">
        <f t="shared" si="314"/>
        <v>1.6875354173946654E-2</v>
      </c>
      <c r="T2502" s="6">
        <f t="shared" si="315"/>
        <v>0.4090685066535239</v>
      </c>
      <c r="U2502" s="3">
        <f t="shared" si="312"/>
        <v>0.71281015232677891</v>
      </c>
      <c r="V2502" s="6">
        <f t="shared" si="316"/>
        <v>0.68001478560867423</v>
      </c>
      <c r="W2502" s="3">
        <f t="shared" si="317"/>
        <v>54.454164613109903</v>
      </c>
      <c r="X2502" s="4">
        <f t="shared" si="318"/>
        <v>3675</v>
      </c>
      <c r="Y2502">
        <f t="shared" si="319"/>
        <v>0</v>
      </c>
    </row>
    <row r="2503" spans="1:25" x14ac:dyDescent="0.25">
      <c r="A2503" s="2" t="s">
        <v>5042</v>
      </c>
      <c r="B2503" t="s">
        <v>5043</v>
      </c>
      <c r="C2503">
        <v>42.4026492709</v>
      </c>
      <c r="D2503">
        <v>3.12353519871</v>
      </c>
      <c r="E2503" s="2" t="s">
        <v>4943</v>
      </c>
      <c r="F2503" t="s">
        <v>4944</v>
      </c>
      <c r="G2503" s="4">
        <v>535.71988999999996</v>
      </c>
      <c r="H2503" s="4">
        <v>24.228406812999999</v>
      </c>
      <c r="I2503" s="4">
        <v>22.1112304715205</v>
      </c>
      <c r="J2503" s="4">
        <v>252.11809199999999</v>
      </c>
      <c r="K2503" s="4">
        <v>283.60179799999997</v>
      </c>
      <c r="L2503" s="4">
        <v>430.30042500000002</v>
      </c>
      <c r="M2503" s="4">
        <v>105.419464</v>
      </c>
      <c r="N2503" s="4">
        <v>53.009585999999999</v>
      </c>
      <c r="O2503" s="4">
        <v>345.132317</v>
      </c>
      <c r="P2503" s="4">
        <v>137.57798600000001</v>
      </c>
      <c r="Q2503" s="5"/>
      <c r="R2503" s="3">
        <f t="shared" si="313"/>
        <v>2.5953416425474445</v>
      </c>
      <c r="S2503" s="3">
        <f t="shared" si="314"/>
        <v>2.307017084968303E-2</v>
      </c>
      <c r="T2503" s="6">
        <f t="shared" si="315"/>
        <v>0.52094627895515033</v>
      </c>
      <c r="U2503" s="3">
        <f t="shared" si="312"/>
        <v>0.55221595490288444</v>
      </c>
      <c r="V2503" s="6">
        <f t="shared" si="316"/>
        <v>0.36754558896007888</v>
      </c>
      <c r="W2503" s="3">
        <f t="shared" si="317"/>
        <v>44.424593395761455</v>
      </c>
      <c r="X2503" s="4">
        <f t="shared" si="318"/>
        <v>4551</v>
      </c>
      <c r="Y2503">
        <f t="shared" si="319"/>
        <v>0</v>
      </c>
    </row>
    <row r="2504" spans="1:25" x14ac:dyDescent="0.25">
      <c r="A2504" s="2" t="s">
        <v>5044</v>
      </c>
      <c r="B2504" t="s">
        <v>5045</v>
      </c>
      <c r="C2504">
        <v>42.083891625299998</v>
      </c>
      <c r="D2504">
        <v>2.9884330236899999</v>
      </c>
      <c r="E2504" s="2" t="s">
        <v>4943</v>
      </c>
      <c r="F2504" t="s">
        <v>4944</v>
      </c>
      <c r="G2504" s="4">
        <v>202.45819399999999</v>
      </c>
      <c r="H2504" s="4">
        <v>4.2264484371900002</v>
      </c>
      <c r="I2504" s="4">
        <v>47.902676918639202</v>
      </c>
      <c r="J2504" s="4">
        <v>101.45819400000001</v>
      </c>
      <c r="K2504" s="4">
        <v>101</v>
      </c>
      <c r="L2504" s="4">
        <v>185.355549</v>
      </c>
      <c r="M2504" s="4">
        <v>17.102644999999999</v>
      </c>
      <c r="N2504" s="4">
        <v>25.488108</v>
      </c>
      <c r="O2504" s="4">
        <v>122.758321</v>
      </c>
      <c r="P2504" s="4">
        <v>54.211765</v>
      </c>
      <c r="Q2504" s="5"/>
      <c r="R2504" s="3">
        <f t="shared" si="313"/>
        <v>2.1269434749727205</v>
      </c>
      <c r="S2504" s="3">
        <f t="shared" si="314"/>
        <v>1.8906547234789406E-2</v>
      </c>
      <c r="T2504" s="6">
        <f t="shared" si="315"/>
        <v>0.45108427796944306</v>
      </c>
      <c r="U2504" s="3">
        <f t="shared" si="312"/>
        <v>0.64924212347283572</v>
      </c>
      <c r="V2504" s="6">
        <f t="shared" si="316"/>
        <v>0.58304583538689014</v>
      </c>
      <c r="W2504" s="3">
        <f t="shared" si="317"/>
        <v>51.706505667816657</v>
      </c>
      <c r="X2504" s="4">
        <f t="shared" si="318"/>
        <v>3917</v>
      </c>
      <c r="Y2504">
        <f t="shared" si="319"/>
        <v>0</v>
      </c>
    </row>
    <row r="2505" spans="1:25" x14ac:dyDescent="0.25">
      <c r="A2505" s="2" t="s">
        <v>5046</v>
      </c>
      <c r="B2505" t="s">
        <v>5047</v>
      </c>
      <c r="C2505">
        <v>42.090510963900002</v>
      </c>
      <c r="D2505">
        <v>2.8240324920500002</v>
      </c>
      <c r="E2505" s="2" t="s">
        <v>4943</v>
      </c>
      <c r="F2505" t="s">
        <v>4944</v>
      </c>
      <c r="G2505" s="4">
        <v>2241.240753</v>
      </c>
      <c r="H2505" s="4">
        <v>27.7179216111</v>
      </c>
      <c r="I2505" s="4">
        <v>80.858903688596399</v>
      </c>
      <c r="J2505" s="4">
        <v>1100.2954970000001</v>
      </c>
      <c r="K2505" s="4">
        <v>1140.945256</v>
      </c>
      <c r="L2505" s="4">
        <v>2088.125865</v>
      </c>
      <c r="M2505" s="4">
        <v>153.11488800000001</v>
      </c>
      <c r="N2505" s="4">
        <v>372.50489499999998</v>
      </c>
      <c r="O2505" s="4">
        <v>1434.735858</v>
      </c>
      <c r="P2505" s="4">
        <v>434</v>
      </c>
      <c r="Q2505" s="5"/>
      <c r="R2505" s="3">
        <f t="shared" si="313"/>
        <v>1.1650853608245875</v>
      </c>
      <c r="S2505" s="3">
        <f t="shared" si="314"/>
        <v>1.0356524123084297E-2</v>
      </c>
      <c r="T2505" s="6">
        <f t="shared" si="315"/>
        <v>0.22424839822572695</v>
      </c>
      <c r="U2505" s="3">
        <f t="shared" si="312"/>
        <v>0.5621277885423841</v>
      </c>
      <c r="V2505" s="6">
        <f t="shared" si="316"/>
        <v>0.39563824544110399</v>
      </c>
      <c r="W2505" s="3">
        <f t="shared" si="317"/>
        <v>30.994332183341545</v>
      </c>
      <c r="X2505" s="4">
        <f t="shared" si="318"/>
        <v>5718</v>
      </c>
      <c r="Y2505">
        <f t="shared" si="319"/>
        <v>0</v>
      </c>
    </row>
    <row r="2506" spans="1:25" x14ac:dyDescent="0.25">
      <c r="A2506" s="2" t="s">
        <v>5048</v>
      </c>
      <c r="B2506" t="s">
        <v>5049</v>
      </c>
      <c r="C2506">
        <v>41.994875390600001</v>
      </c>
      <c r="D2506">
        <v>3.01736224798</v>
      </c>
      <c r="E2506" s="2" t="s">
        <v>4943</v>
      </c>
      <c r="F2506" t="s">
        <v>4944</v>
      </c>
      <c r="G2506" s="4">
        <v>1283.694876</v>
      </c>
      <c r="H2506" s="4">
        <v>15.9851498779</v>
      </c>
      <c r="I2506" s="4">
        <v>80.305463934044894</v>
      </c>
      <c r="J2506" s="4">
        <v>654.15114100000005</v>
      </c>
      <c r="K2506" s="4">
        <v>629.54373499999997</v>
      </c>
      <c r="L2506" s="4">
        <v>1183</v>
      </c>
      <c r="M2506" s="4">
        <v>100.69487700000001</v>
      </c>
      <c r="N2506" s="4">
        <v>187.60323</v>
      </c>
      <c r="O2506" s="4">
        <v>837.81354799999997</v>
      </c>
      <c r="P2506" s="4">
        <v>258.278099</v>
      </c>
      <c r="Q2506" s="5"/>
      <c r="R2506" s="3">
        <f t="shared" si="313"/>
        <v>1.376725224826886</v>
      </c>
      <c r="S2506" s="3">
        <f t="shared" si="314"/>
        <v>1.2237805470053419E-2</v>
      </c>
      <c r="T2506" s="6">
        <f t="shared" si="315"/>
        <v>0.29349433218334153</v>
      </c>
      <c r="U2506" s="3">
        <f t="shared" si="312"/>
        <v>0.5321963700209823</v>
      </c>
      <c r="V2506" s="6">
        <f t="shared" si="316"/>
        <v>0.30840315426318382</v>
      </c>
      <c r="W2506" s="3">
        <f t="shared" si="317"/>
        <v>30.09487432232627</v>
      </c>
      <c r="X2506" s="4">
        <f t="shared" si="318"/>
        <v>5804</v>
      </c>
      <c r="Y2506">
        <f t="shared" si="319"/>
        <v>0</v>
      </c>
    </row>
    <row r="2507" spans="1:25" x14ac:dyDescent="0.25">
      <c r="A2507" s="2" t="s">
        <v>5050</v>
      </c>
      <c r="B2507" t="s">
        <v>5051</v>
      </c>
      <c r="C2507">
        <v>42.192929268599997</v>
      </c>
      <c r="D2507">
        <v>2.7994377833500002</v>
      </c>
      <c r="E2507" s="2" t="s">
        <v>4943</v>
      </c>
      <c r="F2507" t="s">
        <v>4944</v>
      </c>
      <c r="G2507" s="4">
        <v>261.30368800000002</v>
      </c>
      <c r="H2507" s="4">
        <v>11.3188057816</v>
      </c>
      <c r="I2507" s="4">
        <v>23.085800131386499</v>
      </c>
      <c r="J2507" s="4">
        <v>128.03487699999999</v>
      </c>
      <c r="K2507" s="4">
        <v>133.268811</v>
      </c>
      <c r="L2507" s="4">
        <v>226</v>
      </c>
      <c r="M2507" s="4">
        <v>35.303688000000001</v>
      </c>
      <c r="N2507" s="4">
        <v>44.777963999999997</v>
      </c>
      <c r="O2507" s="4">
        <v>158.98837800000001</v>
      </c>
      <c r="P2507" s="4">
        <v>57.537345999999999</v>
      </c>
      <c r="Q2507" s="5"/>
      <c r="R2507" s="3">
        <f t="shared" si="313"/>
        <v>1.2849477926240684</v>
      </c>
      <c r="S2507" s="3">
        <f t="shared" si="314"/>
        <v>1.142198954572449E-2</v>
      </c>
      <c r="T2507" s="6">
        <f t="shared" si="315"/>
        <v>0.26392311483489406</v>
      </c>
      <c r="U2507" s="3">
        <f t="shared" si="312"/>
        <v>0.64353955482205116</v>
      </c>
      <c r="V2507" s="6">
        <f t="shared" si="316"/>
        <v>0.57207984228684083</v>
      </c>
      <c r="W2507" s="3">
        <f t="shared" si="317"/>
        <v>41.800147856086745</v>
      </c>
      <c r="X2507" s="4">
        <f t="shared" si="318"/>
        <v>4770</v>
      </c>
      <c r="Y2507">
        <f t="shared" si="319"/>
        <v>0</v>
      </c>
    </row>
    <row r="2508" spans="1:25" x14ac:dyDescent="0.25">
      <c r="A2508" s="2" t="s">
        <v>5052</v>
      </c>
      <c r="B2508" t="s">
        <v>5053</v>
      </c>
      <c r="C2508">
        <v>42.363724232800003</v>
      </c>
      <c r="D2508">
        <v>2.8289064833099999</v>
      </c>
      <c r="E2508" s="2" t="s">
        <v>4943</v>
      </c>
      <c r="F2508" t="s">
        <v>4944</v>
      </c>
      <c r="G2508" s="4">
        <v>529.72120600000005</v>
      </c>
      <c r="H2508" s="4">
        <v>35.200331936399998</v>
      </c>
      <c r="I2508" s="4">
        <v>15.048755987787301</v>
      </c>
      <c r="J2508" s="4">
        <v>261.691124</v>
      </c>
      <c r="K2508" s="4">
        <v>268.03008199999999</v>
      </c>
      <c r="L2508" s="4">
        <v>442.06664699999999</v>
      </c>
      <c r="M2508" s="4">
        <v>87.654559000000006</v>
      </c>
      <c r="N2508" s="4">
        <v>56.074179999999998</v>
      </c>
      <c r="O2508" s="4">
        <v>338.94574899999998</v>
      </c>
      <c r="P2508" s="4">
        <v>134.701277</v>
      </c>
      <c r="Q2508" s="5"/>
      <c r="R2508" s="3">
        <f t="shared" si="313"/>
        <v>2.4021978921492924</v>
      </c>
      <c r="S2508" s="3">
        <f t="shared" si="314"/>
        <v>2.1353302732135208E-2</v>
      </c>
      <c r="T2508" s="6">
        <f t="shared" si="315"/>
        <v>0.49420896993592905</v>
      </c>
      <c r="U2508" s="3">
        <f t="shared" si="312"/>
        <v>0.56284953436604401</v>
      </c>
      <c r="V2508" s="6">
        <f t="shared" si="316"/>
        <v>0.39674716609167077</v>
      </c>
      <c r="W2508" s="3">
        <f t="shared" si="317"/>
        <v>44.547806801379991</v>
      </c>
      <c r="X2508" s="4">
        <f t="shared" si="318"/>
        <v>4537</v>
      </c>
      <c r="Y2508">
        <f t="shared" si="319"/>
        <v>0</v>
      </c>
    </row>
    <row r="2509" spans="1:25" x14ac:dyDescent="0.25">
      <c r="A2509" s="2" t="s">
        <v>5054</v>
      </c>
      <c r="B2509" t="s">
        <v>5055</v>
      </c>
      <c r="C2509">
        <v>42.362344250699998</v>
      </c>
      <c r="D2509">
        <v>1.8670604826899999</v>
      </c>
      <c r="E2509" s="2" t="s">
        <v>4943</v>
      </c>
      <c r="F2509" t="s">
        <v>4944</v>
      </c>
      <c r="G2509" s="4">
        <v>224</v>
      </c>
      <c r="H2509" s="4">
        <v>14.831506989099999</v>
      </c>
      <c r="I2509" s="4">
        <v>15.102983140190799</v>
      </c>
      <c r="J2509" s="4">
        <v>99</v>
      </c>
      <c r="K2509" s="4">
        <v>125</v>
      </c>
      <c r="L2509" s="4">
        <v>215</v>
      </c>
      <c r="M2509" s="4">
        <v>9</v>
      </c>
      <c r="N2509" s="4">
        <v>35</v>
      </c>
      <c r="O2509" s="4">
        <v>145</v>
      </c>
      <c r="P2509" s="4">
        <v>44</v>
      </c>
      <c r="Q2509" s="5"/>
      <c r="R2509" s="3">
        <f t="shared" si="313"/>
        <v>1.2571428571428571</v>
      </c>
      <c r="S2509" s="3">
        <f t="shared" si="314"/>
        <v>1.1174829556650246E-2</v>
      </c>
      <c r="T2509" s="6">
        <f t="shared" si="315"/>
        <v>0.25381961557417448</v>
      </c>
      <c r="U2509" s="3">
        <f t="shared" si="312"/>
        <v>0.54482758620689653</v>
      </c>
      <c r="V2509" s="6">
        <f t="shared" si="316"/>
        <v>0.34598324297683586</v>
      </c>
      <c r="W2509" s="3">
        <f t="shared" si="317"/>
        <v>29.990142927550519</v>
      </c>
      <c r="X2509" s="4">
        <f t="shared" si="318"/>
        <v>5817</v>
      </c>
      <c r="Y2509">
        <f t="shared" si="319"/>
        <v>0</v>
      </c>
    </row>
    <row r="2510" spans="1:25" x14ac:dyDescent="0.25">
      <c r="A2510" s="2" t="s">
        <v>5056</v>
      </c>
      <c r="B2510" t="s">
        <v>5057</v>
      </c>
      <c r="C2510">
        <v>42.121972332200002</v>
      </c>
      <c r="D2510">
        <v>3.1226212680200001</v>
      </c>
      <c r="E2510" s="2" t="s">
        <v>4943</v>
      </c>
      <c r="F2510" t="s">
        <v>4944</v>
      </c>
      <c r="G2510" s="4">
        <v>10206.039215000001</v>
      </c>
      <c r="H2510" s="4">
        <v>16.2964633506</v>
      </c>
      <c r="I2510" s="4">
        <v>626.27325870826098</v>
      </c>
      <c r="J2510" s="4">
        <v>4963.7902569999997</v>
      </c>
      <c r="K2510" s="4">
        <v>5242.2489580000001</v>
      </c>
      <c r="L2510" s="4">
        <v>7030.0576110000002</v>
      </c>
      <c r="M2510" s="4">
        <v>3175.9815979999998</v>
      </c>
      <c r="N2510" s="4">
        <v>1455.7091399999999</v>
      </c>
      <c r="O2510" s="4">
        <v>6795.8971410000004</v>
      </c>
      <c r="P2510" s="4">
        <v>1954.4329279999999</v>
      </c>
      <c r="Q2510" s="5"/>
      <c r="R2510" s="3">
        <f t="shared" si="313"/>
        <v>1.3425985138761993</v>
      </c>
      <c r="S2510" s="3">
        <f t="shared" si="314"/>
        <v>1.1934450782846492E-2</v>
      </c>
      <c r="T2510" s="6">
        <f t="shared" si="315"/>
        <v>0.28178905864958109</v>
      </c>
      <c r="U2510" s="3">
        <f t="shared" si="312"/>
        <v>0.50179424397500605</v>
      </c>
      <c r="V2510" s="6">
        <f t="shared" si="316"/>
        <v>0.21266633809758501</v>
      </c>
      <c r="W2510" s="3">
        <f t="shared" si="317"/>
        <v>24.722769837358307</v>
      </c>
      <c r="X2510" s="4">
        <f t="shared" si="318"/>
        <v>6294</v>
      </c>
      <c r="Y2510">
        <f t="shared" si="319"/>
        <v>0</v>
      </c>
    </row>
    <row r="2511" spans="1:25" x14ac:dyDescent="0.25">
      <c r="A2511" s="2" t="s">
        <v>5058</v>
      </c>
      <c r="B2511" t="s">
        <v>5059</v>
      </c>
      <c r="C2511">
        <v>41.8737165139</v>
      </c>
      <c r="D2511">
        <v>2.4231048229000001</v>
      </c>
      <c r="E2511" s="2" t="s">
        <v>4943</v>
      </c>
      <c r="F2511" t="s">
        <v>4944</v>
      </c>
      <c r="G2511" s="4">
        <v>200.56731300000001</v>
      </c>
      <c r="H2511" s="4">
        <v>17.481861260100001</v>
      </c>
      <c r="I2511" s="4">
        <v>11.472880891565501</v>
      </c>
      <c r="J2511" s="4">
        <v>100.500666</v>
      </c>
      <c r="K2511" s="4">
        <v>100.066647</v>
      </c>
      <c r="L2511" s="4">
        <v>193.42219600000001</v>
      </c>
      <c r="M2511" s="4">
        <v>7.1451159999999998</v>
      </c>
      <c r="N2511" s="4">
        <v>27.978393000000001</v>
      </c>
      <c r="O2511" s="4">
        <v>123.588919</v>
      </c>
      <c r="P2511" s="4">
        <v>49</v>
      </c>
      <c r="Q2511" s="5"/>
      <c r="R2511" s="3">
        <f t="shared" si="313"/>
        <v>1.7513514804084709</v>
      </c>
      <c r="S2511" s="3">
        <f t="shared" si="314"/>
        <v>1.5567884092211616E-2</v>
      </c>
      <c r="T2511" s="6">
        <f t="shared" si="315"/>
        <v>0.38146870379497289</v>
      </c>
      <c r="U2511" s="3">
        <f t="shared" si="312"/>
        <v>0.62285837292581214</v>
      </c>
      <c r="V2511" s="6">
        <f t="shared" si="316"/>
        <v>0.52957121734844748</v>
      </c>
      <c r="W2511" s="3">
        <f t="shared" si="317"/>
        <v>45.551996057171017</v>
      </c>
      <c r="X2511" s="4">
        <f t="shared" si="318"/>
        <v>4454</v>
      </c>
      <c r="Y2511">
        <f t="shared" si="319"/>
        <v>0</v>
      </c>
    </row>
    <row r="2512" spans="1:25" x14ac:dyDescent="0.25">
      <c r="A2512" s="2" t="s">
        <v>5060</v>
      </c>
      <c r="B2512" t="s">
        <v>5061</v>
      </c>
      <c r="C2512">
        <v>42.429266354299997</v>
      </c>
      <c r="D2512">
        <v>3.0055728992500002</v>
      </c>
      <c r="E2512" s="2" t="s">
        <v>4943</v>
      </c>
      <c r="F2512" t="s">
        <v>4944</v>
      </c>
      <c r="G2512" s="4">
        <v>412.38207399999999</v>
      </c>
      <c r="H2512" s="4">
        <v>43.597656157000003</v>
      </c>
      <c r="I2512" s="4">
        <v>9.4588129122117603</v>
      </c>
      <c r="J2512" s="4">
        <v>207.74657500000001</v>
      </c>
      <c r="K2512" s="4">
        <v>204.63549900000001</v>
      </c>
      <c r="L2512" s="4">
        <v>378</v>
      </c>
      <c r="M2512" s="4">
        <v>34.382072999999998</v>
      </c>
      <c r="N2512" s="4">
        <v>45.968417000000002</v>
      </c>
      <c r="O2512" s="4">
        <v>258.413656</v>
      </c>
      <c r="P2512" s="4">
        <v>108</v>
      </c>
      <c r="Q2512" s="5"/>
      <c r="R2512" s="3">
        <f t="shared" si="313"/>
        <v>2.3494391812535116</v>
      </c>
      <c r="S2512" s="3">
        <f t="shared" si="314"/>
        <v>2.0884326912450825E-2</v>
      </c>
      <c r="T2512" s="6">
        <f t="shared" si="315"/>
        <v>0.48459832429768357</v>
      </c>
      <c r="U2512" s="3">
        <f t="shared" si="312"/>
        <v>0.59582151881323175</v>
      </c>
      <c r="V2512" s="6">
        <f t="shared" si="316"/>
        <v>0.47548053228191228</v>
      </c>
      <c r="W2512" s="3">
        <f t="shared" si="317"/>
        <v>48.003942828979795</v>
      </c>
      <c r="X2512" s="4">
        <f t="shared" si="318"/>
        <v>4243</v>
      </c>
      <c r="Y2512">
        <f t="shared" si="319"/>
        <v>0</v>
      </c>
    </row>
    <row r="2513" spans="1:25" x14ac:dyDescent="0.25">
      <c r="A2513" s="2" t="s">
        <v>5062</v>
      </c>
      <c r="B2513" t="s">
        <v>5063</v>
      </c>
      <c r="C2513">
        <v>42.171302002399997</v>
      </c>
      <c r="D2513">
        <v>2.8011994332499999</v>
      </c>
      <c r="E2513" s="2" t="s">
        <v>4943</v>
      </c>
      <c r="F2513" t="s">
        <v>4944</v>
      </c>
      <c r="G2513" s="4">
        <v>446.039244</v>
      </c>
      <c r="H2513" s="4">
        <v>15.779808987099999</v>
      </c>
      <c r="I2513" s="4">
        <v>28.266453945332099</v>
      </c>
      <c r="J2513" s="4">
        <v>223.325131</v>
      </c>
      <c r="K2513" s="4">
        <v>222.714113</v>
      </c>
      <c r="L2513" s="4">
        <v>408</v>
      </c>
      <c r="M2513" s="4">
        <v>38.039243999999997</v>
      </c>
      <c r="N2513" s="4">
        <v>89</v>
      </c>
      <c r="O2513" s="4">
        <v>265.388982</v>
      </c>
      <c r="P2513" s="4">
        <v>91.650261999999998</v>
      </c>
      <c r="Q2513" s="5"/>
      <c r="R2513" s="3">
        <f t="shared" si="313"/>
        <v>1.0297782247191012</v>
      </c>
      <c r="S2513" s="3">
        <f t="shared" si="314"/>
        <v>9.153769658716001E-3</v>
      </c>
      <c r="T2513" s="6">
        <f t="shared" si="315"/>
        <v>0.17681123706259241</v>
      </c>
      <c r="U2513" s="3">
        <f t="shared" si="312"/>
        <v>0.68069993199642331</v>
      </c>
      <c r="V2513" s="6">
        <f t="shared" si="316"/>
        <v>0.6362740266140956</v>
      </c>
      <c r="W2513" s="3">
        <f t="shared" si="317"/>
        <v>40.654263183834402</v>
      </c>
      <c r="X2513" s="4">
        <f t="shared" si="318"/>
        <v>4879</v>
      </c>
      <c r="Y2513">
        <f t="shared" si="319"/>
        <v>0</v>
      </c>
    </row>
    <row r="2514" spans="1:25" x14ac:dyDescent="0.25">
      <c r="A2514" s="2" t="s">
        <v>5064</v>
      </c>
      <c r="B2514" t="s">
        <v>5065</v>
      </c>
      <c r="C2514">
        <v>42.270570004299998</v>
      </c>
      <c r="D2514">
        <v>2.97184001283</v>
      </c>
      <c r="E2514" s="2" t="s">
        <v>4943</v>
      </c>
      <c r="F2514" t="s">
        <v>4944</v>
      </c>
      <c r="G2514" s="4">
        <v>44493.113920999996</v>
      </c>
      <c r="H2514" s="4">
        <v>19.091794190400002</v>
      </c>
      <c r="I2514" s="4">
        <v>2330.4836348682502</v>
      </c>
      <c r="J2514" s="4">
        <v>22374.708916</v>
      </c>
      <c r="K2514" s="4">
        <v>22118.405005000001</v>
      </c>
      <c r="L2514" s="4">
        <v>31457.176444000001</v>
      </c>
      <c r="M2514" s="4">
        <v>13035.937476999999</v>
      </c>
      <c r="N2514" s="4">
        <v>8127.6706039999999</v>
      </c>
      <c r="O2514" s="4">
        <v>29798.47595</v>
      </c>
      <c r="P2514" s="4">
        <v>6566.9673670000002</v>
      </c>
      <c r="Q2514" s="5"/>
      <c r="R2514" s="3">
        <f t="shared" si="313"/>
        <v>0.8079765638838875</v>
      </c>
      <c r="S2514" s="3">
        <f t="shared" si="314"/>
        <v>7.1821593988855232E-3</v>
      </c>
      <c r="T2514" s="6">
        <f t="shared" si="315"/>
        <v>9.9310004928536227E-2</v>
      </c>
      <c r="U2514" s="3">
        <f t="shared" si="312"/>
        <v>0.4931338769021843</v>
      </c>
      <c r="V2514" s="6">
        <f t="shared" si="316"/>
        <v>0.18642188270083784</v>
      </c>
      <c r="W2514" s="3">
        <f t="shared" si="317"/>
        <v>14.286594381468703</v>
      </c>
      <c r="X2514" s="4">
        <f t="shared" si="318"/>
        <v>7221</v>
      </c>
      <c r="Y2514">
        <f t="shared" si="319"/>
        <v>0</v>
      </c>
    </row>
    <row r="2515" spans="1:25" x14ac:dyDescent="0.25">
      <c r="A2515" s="2" t="s">
        <v>5066</v>
      </c>
      <c r="B2515" t="s">
        <v>5067</v>
      </c>
      <c r="C2515">
        <v>42.045285840600002</v>
      </c>
      <c r="D2515">
        <v>2.9618025536900001</v>
      </c>
      <c r="E2515" s="2" t="s">
        <v>4943</v>
      </c>
      <c r="F2515" t="s">
        <v>4944</v>
      </c>
      <c r="G2515" s="4">
        <v>1051.3293799999999</v>
      </c>
      <c r="H2515" s="4">
        <v>6.7201726454399999</v>
      </c>
      <c r="I2515" s="4">
        <v>156.44380545987701</v>
      </c>
      <c r="J2515" s="4">
        <v>541.79998599999999</v>
      </c>
      <c r="K2515" s="4">
        <v>509.52939400000002</v>
      </c>
      <c r="L2515" s="4">
        <v>864</v>
      </c>
      <c r="M2515" s="4">
        <v>187.32938200000001</v>
      </c>
      <c r="N2515" s="4">
        <v>163.618574</v>
      </c>
      <c r="O2515" s="4">
        <v>672.06054600000004</v>
      </c>
      <c r="P2515" s="4">
        <v>215.650262</v>
      </c>
      <c r="Q2515" s="5"/>
      <c r="R2515" s="3">
        <f t="shared" si="313"/>
        <v>1.3180059985121249</v>
      </c>
      <c r="S2515" s="3">
        <f t="shared" si="314"/>
        <v>1.1715846217739693E-2</v>
      </c>
      <c r="T2515" s="6">
        <f t="shared" si="315"/>
        <v>0.27365697387875804</v>
      </c>
      <c r="U2515" s="3">
        <f t="shared" si="312"/>
        <v>0.56433730302626628</v>
      </c>
      <c r="V2515" s="6">
        <f t="shared" si="316"/>
        <v>0.40155248891079348</v>
      </c>
      <c r="W2515" s="3">
        <f t="shared" si="317"/>
        <v>33.760473139477575</v>
      </c>
      <c r="X2515" s="4">
        <f t="shared" si="318"/>
        <v>5459</v>
      </c>
      <c r="Y2515">
        <f t="shared" si="319"/>
        <v>0</v>
      </c>
    </row>
    <row r="2516" spans="1:25" x14ac:dyDescent="0.25">
      <c r="A2516" s="2" t="s">
        <v>5068</v>
      </c>
      <c r="B2516" t="s">
        <v>5069</v>
      </c>
      <c r="C2516">
        <v>42.050485016300001</v>
      </c>
      <c r="D2516">
        <v>3.0004321575500001</v>
      </c>
      <c r="E2516" s="2" t="s">
        <v>4943</v>
      </c>
      <c r="F2516" t="s">
        <v>4944</v>
      </c>
      <c r="G2516" s="4">
        <v>310.18528300000003</v>
      </c>
      <c r="H2516" s="4">
        <v>18.864241489299999</v>
      </c>
      <c r="I2516" s="4">
        <v>16.443029695943</v>
      </c>
      <c r="J2516" s="4">
        <v>146.325131</v>
      </c>
      <c r="K2516" s="4">
        <v>163.860152</v>
      </c>
      <c r="L2516" s="4">
        <v>290</v>
      </c>
      <c r="M2516" s="4">
        <v>20.185282999999998</v>
      </c>
      <c r="N2516" s="4">
        <v>37.322806</v>
      </c>
      <c r="O2516" s="4">
        <v>186.325131</v>
      </c>
      <c r="P2516" s="4">
        <v>86.537345999999999</v>
      </c>
      <c r="Q2516" s="5"/>
      <c r="R2516" s="3">
        <f t="shared" si="313"/>
        <v>2.318618433994486</v>
      </c>
      <c r="S2516" s="3">
        <f t="shared" si="314"/>
        <v>2.0610359164496571E-2</v>
      </c>
      <c r="T2516" s="6">
        <f t="shared" si="315"/>
        <v>0.48139477575160178</v>
      </c>
      <c r="U2516" s="3">
        <f t="shared" si="312"/>
        <v>0.664752797087796</v>
      </c>
      <c r="V2516" s="6">
        <f t="shared" si="316"/>
        <v>0.60916707737801867</v>
      </c>
      <c r="W2516" s="3">
        <f t="shared" si="317"/>
        <v>54.528092656481022</v>
      </c>
      <c r="X2516" s="4">
        <f t="shared" si="318"/>
        <v>3667</v>
      </c>
      <c r="Y2516">
        <f t="shared" si="319"/>
        <v>0</v>
      </c>
    </row>
    <row r="2517" spans="1:25" x14ac:dyDescent="0.25">
      <c r="A2517" s="2" t="s">
        <v>5070</v>
      </c>
      <c r="B2517" t="s">
        <v>5071</v>
      </c>
      <c r="C2517">
        <v>42.385606976799998</v>
      </c>
      <c r="D2517">
        <v>1.9197252810200001</v>
      </c>
      <c r="E2517" s="2" t="s">
        <v>4943</v>
      </c>
      <c r="F2517" t="s">
        <v>4944</v>
      </c>
      <c r="G2517" s="4">
        <v>470.60154699999998</v>
      </c>
      <c r="H2517" s="4">
        <v>28.6814280794</v>
      </c>
      <c r="I2517" s="4">
        <v>16.407884073875699</v>
      </c>
      <c r="J2517" s="4">
        <v>233.355549</v>
      </c>
      <c r="K2517" s="4">
        <v>237.24599799999999</v>
      </c>
      <c r="L2517" s="4">
        <v>445.71109799999999</v>
      </c>
      <c r="M2517" s="4">
        <v>24.890449</v>
      </c>
      <c r="N2517" s="4">
        <v>46.31082</v>
      </c>
      <c r="O2517" s="4">
        <v>336.93517800000001</v>
      </c>
      <c r="P2517" s="4">
        <v>87.355548999999996</v>
      </c>
      <c r="Q2517" s="5"/>
      <c r="R2517" s="3">
        <f t="shared" si="313"/>
        <v>1.8862881071853186</v>
      </c>
      <c r="S2517" s="3">
        <f t="shared" si="314"/>
        <v>1.6767345073605274E-2</v>
      </c>
      <c r="T2517" s="6">
        <f t="shared" si="315"/>
        <v>0.40685066535239034</v>
      </c>
      <c r="U2517" s="3">
        <f t="shared" si="312"/>
        <v>0.39671241748464747</v>
      </c>
      <c r="V2517" s="6">
        <f t="shared" si="316"/>
        <v>2.772301626416954E-2</v>
      </c>
      <c r="W2517" s="3">
        <f t="shared" si="317"/>
        <v>21.728684080827996</v>
      </c>
      <c r="X2517" s="4">
        <f t="shared" si="318"/>
        <v>6574</v>
      </c>
      <c r="Y2517">
        <f t="shared" si="319"/>
        <v>0</v>
      </c>
    </row>
    <row r="2518" spans="1:25" x14ac:dyDescent="0.25">
      <c r="A2518" s="2" t="s">
        <v>5072</v>
      </c>
      <c r="B2518" t="s">
        <v>5073</v>
      </c>
      <c r="C2518">
        <v>42.014681531800001</v>
      </c>
      <c r="D2518">
        <v>3.1084073344699998</v>
      </c>
      <c r="E2518" s="2" t="s">
        <v>4943</v>
      </c>
      <c r="F2518" t="s">
        <v>4944</v>
      </c>
      <c r="G2518" s="4">
        <v>160.76806099999999</v>
      </c>
      <c r="H2518" s="4">
        <v>9.3768706233000003</v>
      </c>
      <c r="I2518" s="4">
        <v>17.145172143094001</v>
      </c>
      <c r="J2518" s="4">
        <v>65.788335000000004</v>
      </c>
      <c r="K2518" s="4">
        <v>94.979725999999999</v>
      </c>
      <c r="L2518" s="4">
        <v>143</v>
      </c>
      <c r="M2518" s="4">
        <v>17.768060999999999</v>
      </c>
      <c r="N2518" s="4">
        <v>23.385563000000001</v>
      </c>
      <c r="O2518" s="4">
        <v>95.382497999999998</v>
      </c>
      <c r="P2518" s="4">
        <v>42</v>
      </c>
      <c r="Q2518" s="5"/>
      <c r="R2518" s="3">
        <f t="shared" si="313"/>
        <v>1.7959798530400999</v>
      </c>
      <c r="S2518" s="3">
        <f t="shared" si="314"/>
        <v>1.5964588774352969E-2</v>
      </c>
      <c r="T2518" s="6">
        <f t="shared" si="315"/>
        <v>0.38824544110399212</v>
      </c>
      <c r="U2518" s="3">
        <f t="shared" si="312"/>
        <v>0.68550902283980863</v>
      </c>
      <c r="V2518" s="6">
        <f t="shared" si="316"/>
        <v>0.64366683095120747</v>
      </c>
      <c r="W2518" s="3">
        <f t="shared" si="317"/>
        <v>51.595613602759983</v>
      </c>
      <c r="X2518" s="4">
        <f t="shared" si="318"/>
        <v>3926</v>
      </c>
      <c r="Y2518">
        <f t="shared" si="319"/>
        <v>0</v>
      </c>
    </row>
    <row r="2519" spans="1:25" x14ac:dyDescent="0.25">
      <c r="A2519" s="2" t="s">
        <v>5074</v>
      </c>
      <c r="B2519" t="s">
        <v>5075</v>
      </c>
      <c r="C2519">
        <v>42.1359734551</v>
      </c>
      <c r="D2519">
        <v>2.8048833237799999</v>
      </c>
      <c r="E2519" s="2" t="s">
        <v>4943</v>
      </c>
      <c r="F2519" t="s">
        <v>4944</v>
      </c>
      <c r="G2519" s="4">
        <v>1364.582484</v>
      </c>
      <c r="H2519" s="4">
        <v>17.121763914999999</v>
      </c>
      <c r="I2519" s="4">
        <v>79.698709302054993</v>
      </c>
      <c r="J2519" s="4">
        <v>707.10486500000002</v>
      </c>
      <c r="K2519" s="4">
        <v>657.477619</v>
      </c>
      <c r="L2519" s="4">
        <v>1318.5085260000001</v>
      </c>
      <c r="M2519" s="4">
        <v>46.073959000000002</v>
      </c>
      <c r="N2519" s="4">
        <v>236.70693399999999</v>
      </c>
      <c r="O2519" s="4">
        <v>950.30823699999996</v>
      </c>
      <c r="P2519" s="4">
        <v>177.56731400000001</v>
      </c>
      <c r="Q2519" s="5"/>
      <c r="R2519" s="3">
        <f t="shared" si="313"/>
        <v>0.75015679092865106</v>
      </c>
      <c r="S2519" s="3">
        <f t="shared" si="314"/>
        <v>6.6681954495158777E-3</v>
      </c>
      <c r="T2519" s="6">
        <f t="shared" si="315"/>
        <v>8.0704780680138005E-2</v>
      </c>
      <c r="U2519" s="3">
        <f t="shared" si="312"/>
        <v>0.43593671176397475</v>
      </c>
      <c r="V2519" s="6">
        <f t="shared" si="316"/>
        <v>6.431739773287333E-2</v>
      </c>
      <c r="W2519" s="3">
        <f t="shared" si="317"/>
        <v>7.2511089206505677</v>
      </c>
      <c r="X2519" s="4">
        <f t="shared" si="318"/>
        <v>7750</v>
      </c>
      <c r="Y2519">
        <f t="shared" si="319"/>
        <v>0</v>
      </c>
    </row>
    <row r="2520" spans="1:25" x14ac:dyDescent="0.25">
      <c r="A2520" s="2" t="s">
        <v>5076</v>
      </c>
      <c r="B2520" t="s">
        <v>5077</v>
      </c>
      <c r="C2520">
        <v>41.927928571700001</v>
      </c>
      <c r="D2520">
        <v>2.81167391937</v>
      </c>
      <c r="E2520" s="2" t="s">
        <v>4943</v>
      </c>
      <c r="F2520" t="s">
        <v>4944</v>
      </c>
      <c r="G2520" s="4">
        <v>2440.6909380000002</v>
      </c>
      <c r="H2520" s="4">
        <v>11.730007478099999</v>
      </c>
      <c r="I2520" s="4">
        <v>208.07241099861099</v>
      </c>
      <c r="J2520" s="4">
        <v>1250.1195479999999</v>
      </c>
      <c r="K2520" s="4">
        <v>1190.5713900000001</v>
      </c>
      <c r="L2520" s="4">
        <v>2367.1332940000002</v>
      </c>
      <c r="M2520" s="4">
        <v>73.557644999999994</v>
      </c>
      <c r="N2520" s="4">
        <v>562.20015999999998</v>
      </c>
      <c r="O2520" s="4">
        <v>1609.1352300000001</v>
      </c>
      <c r="P2520" s="4">
        <v>269.355549</v>
      </c>
      <c r="Q2520" s="5"/>
      <c r="R2520" s="3">
        <f t="shared" si="313"/>
        <v>0.47910969822562838</v>
      </c>
      <c r="S2520" s="3">
        <f t="shared" si="314"/>
        <v>4.2588391495757636E-3</v>
      </c>
      <c r="T2520" s="6">
        <f t="shared" si="315"/>
        <v>2.5998028585510105E-2</v>
      </c>
      <c r="U2520" s="3">
        <f t="shared" si="312"/>
        <v>0.51677179984431754</v>
      </c>
      <c r="V2520" s="6">
        <f t="shared" si="316"/>
        <v>0.26195170034499754</v>
      </c>
      <c r="W2520" s="3">
        <f t="shared" si="317"/>
        <v>14.397486446525381</v>
      </c>
      <c r="X2520" s="4">
        <f t="shared" si="318"/>
        <v>7212</v>
      </c>
      <c r="Y2520">
        <f t="shared" si="319"/>
        <v>0</v>
      </c>
    </row>
    <row r="2521" spans="1:25" x14ac:dyDescent="0.25">
      <c r="A2521" s="2" t="s">
        <v>5078</v>
      </c>
      <c r="B2521" t="s">
        <v>5079</v>
      </c>
      <c r="C2521">
        <v>42.242860303400001</v>
      </c>
      <c r="D2521">
        <v>3.0357833359500002</v>
      </c>
      <c r="E2521" s="2" t="s">
        <v>4943</v>
      </c>
      <c r="F2521" t="s">
        <v>4944</v>
      </c>
      <c r="G2521" s="4">
        <v>665.90684999999996</v>
      </c>
      <c r="H2521" s="4">
        <v>10.8780183371</v>
      </c>
      <c r="I2521" s="4">
        <v>61.2158234491013</v>
      </c>
      <c r="J2521" s="4">
        <v>333.75774899999999</v>
      </c>
      <c r="K2521" s="4">
        <v>332.14910099999997</v>
      </c>
      <c r="L2521" s="4">
        <v>592.355549</v>
      </c>
      <c r="M2521" s="4">
        <v>73.551300999999995</v>
      </c>
      <c r="N2521" s="4">
        <v>109.24359800000001</v>
      </c>
      <c r="O2521" s="4">
        <v>407.27427</v>
      </c>
      <c r="P2521" s="4">
        <v>149.388982</v>
      </c>
      <c r="Q2521" s="5"/>
      <c r="R2521" s="3">
        <f t="shared" si="313"/>
        <v>1.3674850035605748</v>
      </c>
      <c r="S2521" s="3">
        <f t="shared" si="314"/>
        <v>1.2155668505960539E-2</v>
      </c>
      <c r="T2521" s="6">
        <f t="shared" si="315"/>
        <v>0.29078363725973388</v>
      </c>
      <c r="U2521" s="3">
        <f t="shared" si="312"/>
        <v>0.63503294720778702</v>
      </c>
      <c r="V2521" s="6">
        <f t="shared" si="316"/>
        <v>0.55606209955643171</v>
      </c>
      <c r="W2521" s="3">
        <f t="shared" si="317"/>
        <v>42.342286840808278</v>
      </c>
      <c r="X2521" s="4">
        <f t="shared" si="318"/>
        <v>4721</v>
      </c>
      <c r="Y2521">
        <f t="shared" si="319"/>
        <v>0</v>
      </c>
    </row>
    <row r="2522" spans="1:25" x14ac:dyDescent="0.25">
      <c r="A2522" s="2" t="s">
        <v>5080</v>
      </c>
      <c r="B2522" t="s">
        <v>5081</v>
      </c>
      <c r="C2522">
        <v>42.182359591800001</v>
      </c>
      <c r="D2522">
        <v>2.9533518055800001</v>
      </c>
      <c r="E2522" s="2" t="s">
        <v>4943</v>
      </c>
      <c r="F2522" t="s">
        <v>4944</v>
      </c>
      <c r="G2522" s="4">
        <v>377.82154600000001</v>
      </c>
      <c r="H2522" s="4">
        <v>19.6650973709</v>
      </c>
      <c r="I2522" s="4">
        <v>19.212798079458899</v>
      </c>
      <c r="J2522" s="4">
        <v>173.705299</v>
      </c>
      <c r="K2522" s="4">
        <v>204.11624699999999</v>
      </c>
      <c r="L2522" s="4">
        <v>351.355549</v>
      </c>
      <c r="M2522" s="4">
        <v>26.465997000000002</v>
      </c>
      <c r="N2522" s="4">
        <v>50.400975000000003</v>
      </c>
      <c r="O2522" s="4">
        <v>242.786923</v>
      </c>
      <c r="P2522" s="4">
        <v>84.633647999999994</v>
      </c>
      <c r="Q2522" s="5"/>
      <c r="R2522" s="3">
        <f t="shared" si="313"/>
        <v>1.6792065629682758</v>
      </c>
      <c r="S2522" s="3">
        <f t="shared" si="314"/>
        <v>1.4926582945574174E-2</v>
      </c>
      <c r="T2522" s="6">
        <f t="shared" si="315"/>
        <v>0.36421882700837849</v>
      </c>
      <c r="U2522" s="3">
        <f t="shared" si="312"/>
        <v>0.55618573410562155</v>
      </c>
      <c r="V2522" s="6">
        <f t="shared" si="316"/>
        <v>0.37949728930507637</v>
      </c>
      <c r="W2522" s="3">
        <f t="shared" si="317"/>
        <v>37.185805815672744</v>
      </c>
      <c r="X2522" s="4">
        <f t="shared" si="318"/>
        <v>5176</v>
      </c>
      <c r="Y2522">
        <f t="shared" si="319"/>
        <v>0</v>
      </c>
    </row>
    <row r="2523" spans="1:25" x14ac:dyDescent="0.25">
      <c r="A2523" s="2" t="s">
        <v>5082</v>
      </c>
      <c r="B2523" t="s">
        <v>5083</v>
      </c>
      <c r="C2523">
        <v>42.106043691700002</v>
      </c>
      <c r="D2523">
        <v>3.0240594776399998</v>
      </c>
      <c r="E2523" s="2" t="s">
        <v>4943</v>
      </c>
      <c r="F2523" t="s">
        <v>4944</v>
      </c>
      <c r="G2523" s="4">
        <v>162.49736899999999</v>
      </c>
      <c r="H2523" s="4">
        <v>8.9446153526300005</v>
      </c>
      <c r="I2523" s="4">
        <v>18.167060582680101</v>
      </c>
      <c r="J2523" s="4">
        <v>70.388981999999999</v>
      </c>
      <c r="K2523" s="4">
        <v>92.108386999999993</v>
      </c>
      <c r="L2523" s="4">
        <v>144</v>
      </c>
      <c r="M2523" s="4">
        <v>18.497368999999999</v>
      </c>
      <c r="N2523" s="4">
        <v>22</v>
      </c>
      <c r="O2523" s="4">
        <v>99.108386999999993</v>
      </c>
      <c r="P2523" s="4">
        <v>41.388981999999999</v>
      </c>
      <c r="Q2523" s="5"/>
      <c r="R2523" s="3">
        <f t="shared" si="313"/>
        <v>1.8813173636363636</v>
      </c>
      <c r="S2523" s="3">
        <f t="shared" si="314"/>
        <v>1.6723159791388713E-2</v>
      </c>
      <c r="T2523" s="6">
        <f t="shared" si="315"/>
        <v>0.40549531789058652</v>
      </c>
      <c r="U2523" s="3">
        <f t="shared" si="312"/>
        <v>0.63959250996588213</v>
      </c>
      <c r="V2523" s="6">
        <f t="shared" si="316"/>
        <v>0.56493346476096595</v>
      </c>
      <c r="W2523" s="3">
        <f t="shared" si="317"/>
        <v>48.521439132577626</v>
      </c>
      <c r="X2523" s="4">
        <f t="shared" si="318"/>
        <v>4188</v>
      </c>
      <c r="Y2523">
        <f t="shared" si="319"/>
        <v>0</v>
      </c>
    </row>
    <row r="2524" spans="1:25" x14ac:dyDescent="0.25">
      <c r="A2524" s="2" t="s">
        <v>5084</v>
      </c>
      <c r="B2524" t="s">
        <v>5085</v>
      </c>
      <c r="C2524">
        <v>42.343619283000002</v>
      </c>
      <c r="D2524">
        <v>3.0625003591</v>
      </c>
      <c r="E2524" s="2" t="s">
        <v>4943</v>
      </c>
      <c r="F2524" t="s">
        <v>4944</v>
      </c>
      <c r="G2524" s="4">
        <v>850.91928600000006</v>
      </c>
      <c r="H2524" s="4">
        <v>21.1490035558</v>
      </c>
      <c r="I2524" s="4">
        <v>40.234485977314101</v>
      </c>
      <c r="J2524" s="4">
        <v>431.859039</v>
      </c>
      <c r="K2524" s="4">
        <v>419.060247</v>
      </c>
      <c r="L2524" s="4">
        <v>696.71109799999999</v>
      </c>
      <c r="M2524" s="4">
        <v>154.208189</v>
      </c>
      <c r="N2524" s="4">
        <v>140.74430000000001</v>
      </c>
      <c r="O2524" s="4">
        <v>544.365183</v>
      </c>
      <c r="P2524" s="4">
        <v>165.80980400000001</v>
      </c>
      <c r="Q2524" s="5"/>
      <c r="R2524" s="3">
        <f t="shared" si="313"/>
        <v>1.1780924982397156</v>
      </c>
      <c r="S2524" s="3">
        <f t="shared" si="314"/>
        <v>1.0472145464611331E-2</v>
      </c>
      <c r="T2524" s="6">
        <f t="shared" si="315"/>
        <v>0.22905372104484967</v>
      </c>
      <c r="U2524" s="3">
        <f t="shared" si="312"/>
        <v>0.56314054163159077</v>
      </c>
      <c r="V2524" s="6">
        <f t="shared" si="316"/>
        <v>0.39785608674223755</v>
      </c>
      <c r="W2524" s="3">
        <f t="shared" si="317"/>
        <v>31.345490389354357</v>
      </c>
      <c r="X2524" s="4">
        <f t="shared" si="318"/>
        <v>5687</v>
      </c>
      <c r="Y2524">
        <f t="shared" si="319"/>
        <v>0</v>
      </c>
    </row>
    <row r="2525" spans="1:25" x14ac:dyDescent="0.25">
      <c r="A2525" s="2" t="s">
        <v>5086</v>
      </c>
      <c r="B2525" t="s">
        <v>5087</v>
      </c>
      <c r="C2525">
        <v>42.438223094199998</v>
      </c>
      <c r="D2525">
        <v>1.82882346854</v>
      </c>
      <c r="E2525" s="2" t="s">
        <v>4943</v>
      </c>
      <c r="F2525" t="s">
        <v>4944</v>
      </c>
      <c r="G2525" s="4">
        <v>472.355549</v>
      </c>
      <c r="H2525" s="4">
        <v>32.7019700297</v>
      </c>
      <c r="I2525" s="4">
        <v>14.444253620531301</v>
      </c>
      <c r="J2525" s="4">
        <v>218.48899800000001</v>
      </c>
      <c r="K2525" s="4">
        <v>253.86655099999999</v>
      </c>
      <c r="L2525" s="4">
        <v>414.355549</v>
      </c>
      <c r="M2525" s="4">
        <v>58</v>
      </c>
      <c r="N2525" s="4">
        <v>72.543096000000006</v>
      </c>
      <c r="O2525" s="4">
        <v>311.812453</v>
      </c>
      <c r="P2525" s="4">
        <v>88</v>
      </c>
      <c r="Q2525" s="5"/>
      <c r="R2525" s="3">
        <f t="shared" si="313"/>
        <v>1.2130720199755465</v>
      </c>
      <c r="S2525" s="3">
        <f t="shared" si="314"/>
        <v>1.0783080845701941E-2</v>
      </c>
      <c r="T2525" s="6">
        <f t="shared" si="315"/>
        <v>0.23952686052242483</v>
      </c>
      <c r="U2525" s="3">
        <f t="shared" si="312"/>
        <v>0.51487070017694259</v>
      </c>
      <c r="V2525" s="6">
        <f t="shared" si="316"/>
        <v>0.25529817644159686</v>
      </c>
      <c r="W2525" s="3">
        <f t="shared" si="317"/>
        <v>24.741251848201085</v>
      </c>
      <c r="X2525" s="4">
        <f t="shared" si="318"/>
        <v>6291</v>
      </c>
      <c r="Y2525">
        <f t="shared" si="319"/>
        <v>0</v>
      </c>
    </row>
    <row r="2526" spans="1:25" x14ac:dyDescent="0.25">
      <c r="A2526" s="2" t="s">
        <v>5088</v>
      </c>
      <c r="B2526" t="s">
        <v>4944</v>
      </c>
      <c r="C2526">
        <v>41.9847499149</v>
      </c>
      <c r="D2526">
        <v>2.8352755196300001</v>
      </c>
      <c r="E2526" s="2" t="s">
        <v>4943</v>
      </c>
      <c r="F2526" t="s">
        <v>4944</v>
      </c>
      <c r="G2526" s="4">
        <v>96113.003488999995</v>
      </c>
      <c r="H2526" s="4">
        <v>39.0822777614</v>
      </c>
      <c r="I2526" s="4">
        <v>2459.2477460442901</v>
      </c>
      <c r="J2526" s="4">
        <v>49784.761170999998</v>
      </c>
      <c r="K2526" s="4">
        <v>46328.242317999997</v>
      </c>
      <c r="L2526" s="4">
        <v>78034.558185999995</v>
      </c>
      <c r="M2526" s="4">
        <v>18078.445308999999</v>
      </c>
      <c r="N2526" s="4">
        <v>17399.983179999999</v>
      </c>
      <c r="O2526" s="4">
        <v>65343.841210999999</v>
      </c>
      <c r="P2526" s="4">
        <v>13369.179104000001</v>
      </c>
      <c r="Q2526" s="5"/>
      <c r="R2526" s="3">
        <f t="shared" si="313"/>
        <v>0.76834436939955719</v>
      </c>
      <c r="S2526" s="3">
        <f t="shared" si="314"/>
        <v>6.8298660888595191E-3</v>
      </c>
      <c r="T2526" s="6">
        <f t="shared" si="315"/>
        <v>8.6865450961064558E-2</v>
      </c>
      <c r="U2526" s="3">
        <f t="shared" si="312"/>
        <v>0.47088083151775761</v>
      </c>
      <c r="V2526" s="6">
        <f t="shared" si="316"/>
        <v>0.12678659438146869</v>
      </c>
      <c r="W2526" s="3">
        <f t="shared" si="317"/>
        <v>10.682602267126661</v>
      </c>
      <c r="X2526" s="4">
        <f t="shared" si="318"/>
        <v>7493</v>
      </c>
      <c r="Y2526">
        <f t="shared" si="319"/>
        <v>0</v>
      </c>
    </row>
    <row r="2527" spans="1:25" x14ac:dyDescent="0.25">
      <c r="A2527" s="2" t="s">
        <v>5089</v>
      </c>
      <c r="B2527" t="s">
        <v>5090</v>
      </c>
      <c r="C2527">
        <v>42.250930243100001</v>
      </c>
      <c r="D2527">
        <v>2.0700515787899998</v>
      </c>
      <c r="E2527" s="2" t="s">
        <v>4943</v>
      </c>
      <c r="F2527" t="s">
        <v>4944</v>
      </c>
      <c r="G2527" s="4">
        <v>204.66300000000001</v>
      </c>
      <c r="H2527" s="4">
        <v>43.684724423399999</v>
      </c>
      <c r="I2527" s="4">
        <v>4.6850015125738302</v>
      </c>
      <c r="J2527" s="4">
        <v>106.663</v>
      </c>
      <c r="K2527" s="4">
        <v>98</v>
      </c>
      <c r="L2527" s="4">
        <v>190</v>
      </c>
      <c r="M2527" s="4">
        <v>14.663</v>
      </c>
      <c r="N2527" s="4">
        <v>32</v>
      </c>
      <c r="O2527" s="4">
        <v>132.66300000000001</v>
      </c>
      <c r="P2527" s="4">
        <v>40</v>
      </c>
      <c r="Q2527" s="5"/>
      <c r="R2527" s="3">
        <f t="shared" si="313"/>
        <v>1.25</v>
      </c>
      <c r="S2527" s="3">
        <f t="shared" si="314"/>
        <v>1.1111336206896551E-2</v>
      </c>
      <c r="T2527" s="6">
        <f t="shared" si="315"/>
        <v>0.25147856086742237</v>
      </c>
      <c r="U2527" s="3">
        <f t="shared" si="312"/>
        <v>0.54272856787499146</v>
      </c>
      <c r="V2527" s="6">
        <f t="shared" si="316"/>
        <v>0.34031542631838346</v>
      </c>
      <c r="W2527" s="3">
        <f t="shared" si="317"/>
        <v>29.589699359290289</v>
      </c>
      <c r="X2527" s="4">
        <f t="shared" si="318"/>
        <v>5854</v>
      </c>
      <c r="Y2527">
        <f t="shared" si="319"/>
        <v>0</v>
      </c>
    </row>
    <row r="2528" spans="1:25" x14ac:dyDescent="0.25">
      <c r="A2528" s="2" t="s">
        <v>5091</v>
      </c>
      <c r="B2528" t="s">
        <v>5092</v>
      </c>
      <c r="C2528">
        <v>42.025377677000002</v>
      </c>
      <c r="D2528">
        <v>3.1170248920399999</v>
      </c>
      <c r="E2528" s="2" t="s">
        <v>4943</v>
      </c>
      <c r="F2528" t="s">
        <v>4944</v>
      </c>
      <c r="G2528" s="4">
        <v>395.75341400000002</v>
      </c>
      <c r="H2528" s="4">
        <v>9.1011147159199997</v>
      </c>
      <c r="I2528" s="4">
        <v>43.484059409528598</v>
      </c>
      <c r="J2528" s="4">
        <v>162.516558</v>
      </c>
      <c r="K2528" s="4">
        <v>233.23685599999999</v>
      </c>
      <c r="L2528" s="4">
        <v>292</v>
      </c>
      <c r="M2528" s="4">
        <v>103.75341400000001</v>
      </c>
      <c r="N2528" s="4">
        <v>61.971348999999996</v>
      </c>
      <c r="O2528" s="4">
        <v>264.04000200000002</v>
      </c>
      <c r="P2528" s="4">
        <v>69.742063000000002</v>
      </c>
      <c r="Q2528" s="5"/>
      <c r="R2528" s="3">
        <f t="shared" si="313"/>
        <v>1.1253920420547889</v>
      </c>
      <c r="S2528" s="3">
        <f t="shared" si="314"/>
        <v>1.0003687475069299E-2</v>
      </c>
      <c r="T2528" s="6">
        <f t="shared" si="315"/>
        <v>0.21155741744701823</v>
      </c>
      <c r="U2528" s="3">
        <f t="shared" si="312"/>
        <v>0.49883885397031619</v>
      </c>
      <c r="V2528" s="6">
        <f t="shared" si="316"/>
        <v>0.20268605224248398</v>
      </c>
      <c r="W2528" s="3">
        <f t="shared" si="317"/>
        <v>20.712173484475109</v>
      </c>
      <c r="X2528" s="4">
        <f t="shared" si="318"/>
        <v>6662</v>
      </c>
      <c r="Y2528">
        <f t="shared" si="319"/>
        <v>0</v>
      </c>
    </row>
    <row r="2529" spans="1:25" x14ac:dyDescent="0.25">
      <c r="A2529" s="2" t="s">
        <v>5093</v>
      </c>
      <c r="B2529" t="s">
        <v>5094</v>
      </c>
      <c r="C2529">
        <v>42.451340871399999</v>
      </c>
      <c r="D2529">
        <v>1.8673903140000001</v>
      </c>
      <c r="E2529" s="2" t="s">
        <v>4943</v>
      </c>
      <c r="F2529" t="s">
        <v>4944</v>
      </c>
      <c r="G2529" s="4">
        <v>546.43778899999995</v>
      </c>
      <c r="H2529" s="4">
        <v>22.142817932</v>
      </c>
      <c r="I2529" s="4">
        <v>24.677879287003801</v>
      </c>
      <c r="J2529" s="4">
        <v>255.418207</v>
      </c>
      <c r="K2529" s="4">
        <v>291.01958200000001</v>
      </c>
      <c r="L2529" s="4">
        <v>515.94487600000002</v>
      </c>
      <c r="M2529" s="4">
        <v>30.492913999999999</v>
      </c>
      <c r="N2529" s="4">
        <v>73.388981999999999</v>
      </c>
      <c r="O2529" s="4">
        <v>406.20229999999998</v>
      </c>
      <c r="P2529" s="4">
        <v>66.846508</v>
      </c>
      <c r="Q2529" s="5"/>
      <c r="R2529" s="3">
        <f t="shared" si="313"/>
        <v>0.91085209493708474</v>
      </c>
      <c r="S2529" s="3">
        <f t="shared" si="314"/>
        <v>8.0966270892816033E-3</v>
      </c>
      <c r="T2529" s="6">
        <f t="shared" si="315"/>
        <v>0.13196155741744703</v>
      </c>
      <c r="U2529" s="3">
        <f t="shared" si="312"/>
        <v>0.34523558827707279</v>
      </c>
      <c r="V2529" s="6">
        <f t="shared" si="316"/>
        <v>9.364218827008379E-3</v>
      </c>
      <c r="W2529" s="3">
        <f t="shared" si="317"/>
        <v>7.0662888122227709</v>
      </c>
      <c r="X2529" s="4">
        <f t="shared" si="318"/>
        <v>7766</v>
      </c>
      <c r="Y2529">
        <f t="shared" si="319"/>
        <v>0</v>
      </c>
    </row>
    <row r="2530" spans="1:25" x14ac:dyDescent="0.25">
      <c r="A2530" s="2" t="s">
        <v>5095</v>
      </c>
      <c r="B2530" t="s">
        <v>5096</v>
      </c>
      <c r="C2530">
        <v>41.740936505999997</v>
      </c>
      <c r="D2530">
        <v>2.6304068106399998</v>
      </c>
      <c r="E2530" s="2" t="s">
        <v>4943</v>
      </c>
      <c r="F2530" t="s">
        <v>4944</v>
      </c>
      <c r="G2530" s="4">
        <v>3997.185285</v>
      </c>
      <c r="H2530" s="4">
        <v>3.3821345063299999</v>
      </c>
      <c r="I2530" s="4">
        <v>1181.8528445627701</v>
      </c>
      <c r="J2530" s="4">
        <v>1959.101987</v>
      </c>
      <c r="K2530" s="4">
        <v>2038.083298</v>
      </c>
      <c r="L2530" s="4">
        <v>3530.7110980000002</v>
      </c>
      <c r="M2530" s="4">
        <v>466.47418900000002</v>
      </c>
      <c r="N2530" s="4">
        <v>708.19509500000004</v>
      </c>
      <c r="O2530" s="4">
        <v>2658.0110840000002</v>
      </c>
      <c r="P2530" s="4">
        <v>630.979108</v>
      </c>
      <c r="Q2530" s="5"/>
      <c r="R2530" s="3">
        <f t="shared" si="313"/>
        <v>0.89096791612203974</v>
      </c>
      <c r="S2530" s="3">
        <f t="shared" si="314"/>
        <v>7.9198752524719911E-3</v>
      </c>
      <c r="T2530" s="6">
        <f t="shared" si="315"/>
        <v>0.12555446032528339</v>
      </c>
      <c r="U2530" s="3">
        <f t="shared" si="312"/>
        <v>0.50382566538612672</v>
      </c>
      <c r="V2530" s="6">
        <f t="shared" si="316"/>
        <v>0.21784130113356334</v>
      </c>
      <c r="W2530" s="3">
        <f t="shared" si="317"/>
        <v>17.169788072942339</v>
      </c>
      <c r="X2530" s="4">
        <f t="shared" si="318"/>
        <v>6972</v>
      </c>
      <c r="Y2530">
        <f t="shared" si="319"/>
        <v>0</v>
      </c>
    </row>
    <row r="2531" spans="1:25" x14ac:dyDescent="0.25">
      <c r="A2531" s="2" t="s">
        <v>5097</v>
      </c>
      <c r="B2531" t="s">
        <v>5098</v>
      </c>
      <c r="C2531">
        <v>42.391599721699997</v>
      </c>
      <c r="D2531">
        <v>1.82335104612</v>
      </c>
      <c r="E2531" s="2" t="s">
        <v>4943</v>
      </c>
      <c r="F2531" t="s">
        <v>4944</v>
      </c>
      <c r="G2531" s="4">
        <v>319.43143600000002</v>
      </c>
      <c r="H2531" s="4">
        <v>10.802558878799999</v>
      </c>
      <c r="I2531" s="4">
        <v>29.569978611908699</v>
      </c>
      <c r="J2531" s="4">
        <v>141.861231</v>
      </c>
      <c r="K2531" s="4">
        <v>177.57020499999999</v>
      </c>
      <c r="L2531" s="4">
        <v>299.355549</v>
      </c>
      <c r="M2531" s="4">
        <v>20.075887000000002</v>
      </c>
      <c r="N2531" s="4">
        <v>27.633648000000001</v>
      </c>
      <c r="O2531" s="4">
        <v>231.408806</v>
      </c>
      <c r="P2531" s="4">
        <v>60.388981999999999</v>
      </c>
      <c r="Q2531" s="5"/>
      <c r="R2531" s="3">
        <f t="shared" si="313"/>
        <v>2.1853423768009201</v>
      </c>
      <c r="S2531" s="3">
        <f t="shared" si="314"/>
        <v>1.9425659100650743E-2</v>
      </c>
      <c r="T2531" s="6">
        <f t="shared" si="315"/>
        <v>0.4599556431739773</v>
      </c>
      <c r="U2531" s="3">
        <f t="shared" si="312"/>
        <v>0.38037718409039278</v>
      </c>
      <c r="V2531" s="6">
        <f t="shared" si="316"/>
        <v>1.8358797437161165E-2</v>
      </c>
      <c r="W2531" s="3">
        <f t="shared" si="317"/>
        <v>23.915722030556925</v>
      </c>
      <c r="X2531" s="4">
        <f t="shared" si="318"/>
        <v>6369</v>
      </c>
      <c r="Y2531">
        <f t="shared" si="319"/>
        <v>0</v>
      </c>
    </row>
    <row r="2532" spans="1:25" x14ac:dyDescent="0.25">
      <c r="A2532" s="2" t="s">
        <v>5099</v>
      </c>
      <c r="B2532" t="s">
        <v>5100</v>
      </c>
      <c r="C2532">
        <v>42.073241254700001</v>
      </c>
      <c r="D2532">
        <v>3.0129983037499999</v>
      </c>
      <c r="E2532" s="2" t="s">
        <v>4943</v>
      </c>
      <c r="F2532" t="s">
        <v>4944</v>
      </c>
      <c r="G2532" s="4">
        <v>412.33968199999998</v>
      </c>
      <c r="H2532" s="4">
        <v>6.6627240039600002</v>
      </c>
      <c r="I2532" s="4">
        <v>61.887552561823902</v>
      </c>
      <c r="J2532" s="4">
        <v>192.05776299999999</v>
      </c>
      <c r="K2532" s="4">
        <v>220.28191899999999</v>
      </c>
      <c r="L2532" s="4">
        <v>334.355549</v>
      </c>
      <c r="M2532" s="4">
        <v>77.984133</v>
      </c>
      <c r="N2532" s="4">
        <v>51</v>
      </c>
      <c r="O2532" s="4">
        <v>267.02462800000001</v>
      </c>
      <c r="P2532" s="4">
        <v>94.315054000000003</v>
      </c>
      <c r="Q2532" s="5"/>
      <c r="R2532" s="3">
        <f t="shared" si="313"/>
        <v>1.8493147843137256</v>
      </c>
      <c r="S2532" s="3">
        <f t="shared" si="314"/>
        <v>1.643868665671535E-2</v>
      </c>
      <c r="T2532" s="6">
        <f t="shared" si="315"/>
        <v>0.39871858058156728</v>
      </c>
      <c r="U2532" s="3">
        <f t="shared" si="312"/>
        <v>0.54420094164497812</v>
      </c>
      <c r="V2532" s="6">
        <f t="shared" si="316"/>
        <v>0.34450468210941348</v>
      </c>
      <c r="W2532" s="3">
        <f t="shared" si="317"/>
        <v>37.161163134549035</v>
      </c>
      <c r="X2532" s="4">
        <f t="shared" si="318"/>
        <v>5179</v>
      </c>
      <c r="Y2532">
        <f t="shared" si="319"/>
        <v>0</v>
      </c>
    </row>
    <row r="2533" spans="1:25" x14ac:dyDescent="0.25">
      <c r="A2533" s="2" t="s">
        <v>5101</v>
      </c>
      <c r="B2533" t="s">
        <v>5102</v>
      </c>
      <c r="C2533">
        <v>42.439638491099998</v>
      </c>
      <c r="D2533">
        <v>2.9032922128199998</v>
      </c>
      <c r="E2533" s="2" t="s">
        <v>4943</v>
      </c>
      <c r="F2533" t="s">
        <v>4944</v>
      </c>
      <c r="G2533" s="4">
        <v>3150.2456109999998</v>
      </c>
      <c r="H2533" s="4">
        <v>57.2624910185</v>
      </c>
      <c r="I2533" s="4">
        <v>55.014121110837401</v>
      </c>
      <c r="J2533" s="4">
        <v>1532.731503</v>
      </c>
      <c r="K2533" s="4">
        <v>1617.5141080000001</v>
      </c>
      <c r="L2533" s="4">
        <v>2038.3004249999999</v>
      </c>
      <c r="M2533" s="4">
        <v>1111.9451919999999</v>
      </c>
      <c r="N2533" s="4">
        <v>548.41195500000003</v>
      </c>
      <c r="O2533" s="4">
        <v>2173.9115959999999</v>
      </c>
      <c r="P2533" s="4">
        <v>427.92206599999997</v>
      </c>
      <c r="Q2533" s="5"/>
      <c r="R2533" s="3">
        <f t="shared" si="313"/>
        <v>0.78029310283726394</v>
      </c>
      <c r="S2533" s="3">
        <f t="shared" si="314"/>
        <v>6.9360792044378759E-3</v>
      </c>
      <c r="T2533" s="6">
        <f t="shared" si="315"/>
        <v>9.1054706752094622E-2</v>
      </c>
      <c r="U2533" s="3">
        <f t="shared" si="312"/>
        <v>0.44911394869803162</v>
      </c>
      <c r="V2533" s="6">
        <f t="shared" si="316"/>
        <v>8.4647609659930997E-2</v>
      </c>
      <c r="W2533" s="3">
        <f t="shared" si="317"/>
        <v>8.7851158206012805</v>
      </c>
      <c r="X2533" s="4">
        <f t="shared" si="318"/>
        <v>7640</v>
      </c>
      <c r="Y2533">
        <f t="shared" si="319"/>
        <v>0</v>
      </c>
    </row>
    <row r="2534" spans="1:25" x14ac:dyDescent="0.25">
      <c r="A2534" s="2" t="s">
        <v>5103</v>
      </c>
      <c r="B2534" t="s">
        <v>5104</v>
      </c>
      <c r="C2534">
        <v>42.013486113500001</v>
      </c>
      <c r="D2534">
        <v>2.9079285448199998</v>
      </c>
      <c r="E2534" s="2" t="s">
        <v>4943</v>
      </c>
      <c r="F2534" t="s">
        <v>4944</v>
      </c>
      <c r="G2534" s="4">
        <v>341.74638199999998</v>
      </c>
      <c r="H2534" s="4">
        <v>8.2261612376599995</v>
      </c>
      <c r="I2534" s="4">
        <v>41.543846652975702</v>
      </c>
      <c r="J2534" s="4">
        <v>149.034594</v>
      </c>
      <c r="K2534" s="4">
        <v>192.71178800000001</v>
      </c>
      <c r="L2534" s="4">
        <v>301</v>
      </c>
      <c r="M2534" s="4">
        <v>40.746381999999997</v>
      </c>
      <c r="N2534" s="4">
        <v>70.423575999999997</v>
      </c>
      <c r="O2534" s="4">
        <v>212.32280600000001</v>
      </c>
      <c r="P2534" s="4">
        <v>59</v>
      </c>
      <c r="Q2534" s="5"/>
      <c r="R2534" s="3">
        <f t="shared" si="313"/>
        <v>0.83778761816923364</v>
      </c>
      <c r="S2534" s="3">
        <f t="shared" si="314"/>
        <v>7.4471519163627434E-3</v>
      </c>
      <c r="T2534" s="6">
        <f t="shared" si="315"/>
        <v>0.1086742237555446</v>
      </c>
      <c r="U2534" s="3">
        <f t="shared" si="312"/>
        <v>0.60956040680811263</v>
      </c>
      <c r="V2534" s="6">
        <f t="shared" si="316"/>
        <v>0.50677673730901918</v>
      </c>
      <c r="W2534" s="3">
        <f t="shared" si="317"/>
        <v>30.772548053228189</v>
      </c>
      <c r="X2534" s="4">
        <f t="shared" si="318"/>
        <v>5736</v>
      </c>
      <c r="Y2534">
        <f t="shared" si="319"/>
        <v>0</v>
      </c>
    </row>
    <row r="2535" spans="1:25" x14ac:dyDescent="0.25">
      <c r="A2535" s="2" t="s">
        <v>5105</v>
      </c>
      <c r="B2535" t="s">
        <v>5106</v>
      </c>
      <c r="C2535">
        <v>42.254293240300001</v>
      </c>
      <c r="D2535">
        <v>2.8103016054699999</v>
      </c>
      <c r="E2535" s="2" t="s">
        <v>4943</v>
      </c>
      <c r="F2535" t="s">
        <v>4944</v>
      </c>
      <c r="G2535" s="4">
        <v>724.36859800000002</v>
      </c>
      <c r="H2535" s="4">
        <v>13.643993678899999</v>
      </c>
      <c r="I2535" s="4">
        <v>53.090657695056898</v>
      </c>
      <c r="J2535" s="4">
        <v>367.805544</v>
      </c>
      <c r="K2535" s="4">
        <v>356.56305400000002</v>
      </c>
      <c r="L2535" s="4">
        <v>692</v>
      </c>
      <c r="M2535" s="4">
        <v>32.368597999999999</v>
      </c>
      <c r="N2535" s="4">
        <v>138.278099</v>
      </c>
      <c r="O2535" s="4">
        <v>462.09049900000002</v>
      </c>
      <c r="P2535" s="4">
        <v>124</v>
      </c>
      <c r="Q2535" s="5"/>
      <c r="R2535" s="3">
        <f t="shared" si="313"/>
        <v>0.89674359784191138</v>
      </c>
      <c r="S2535" s="3">
        <f t="shared" si="314"/>
        <v>7.9712156856028074E-3</v>
      </c>
      <c r="T2535" s="6">
        <f t="shared" si="315"/>
        <v>0.12678659438146869</v>
      </c>
      <c r="U2535" s="3">
        <f t="shared" si="312"/>
        <v>0.56759033039543183</v>
      </c>
      <c r="V2535" s="6">
        <f t="shared" si="316"/>
        <v>0.41091670773780187</v>
      </c>
      <c r="W2535" s="3">
        <f t="shared" si="317"/>
        <v>26.885165105963527</v>
      </c>
      <c r="X2535" s="4">
        <f t="shared" si="318"/>
        <v>6090</v>
      </c>
      <c r="Y2535">
        <f t="shared" si="319"/>
        <v>0</v>
      </c>
    </row>
    <row r="2536" spans="1:25" x14ac:dyDescent="0.25">
      <c r="A2536" s="2" t="s">
        <v>5107</v>
      </c>
      <c r="B2536" t="s">
        <v>5108</v>
      </c>
      <c r="C2536">
        <v>41.815141988500002</v>
      </c>
      <c r="D2536">
        <v>2.9080943551099998</v>
      </c>
      <c r="E2536" s="2" t="s">
        <v>4943</v>
      </c>
      <c r="F2536" t="s">
        <v>4944</v>
      </c>
      <c r="G2536" s="4">
        <v>8059.0196269999997</v>
      </c>
      <c r="H2536" s="4">
        <v>76.424173825699995</v>
      </c>
      <c r="I2536" s="4">
        <v>105.451184168247</v>
      </c>
      <c r="J2536" s="4">
        <v>3878.8745709999998</v>
      </c>
      <c r="K2536" s="4">
        <v>4180.1450560000003</v>
      </c>
      <c r="L2536" s="4">
        <v>6742.81844</v>
      </c>
      <c r="M2536" s="4">
        <v>1316.20119</v>
      </c>
      <c r="N2536" s="4">
        <v>1424.7899560000001</v>
      </c>
      <c r="O2536" s="4">
        <v>5292.6921190000003</v>
      </c>
      <c r="P2536" s="4">
        <v>1341.5375550000001</v>
      </c>
      <c r="Q2536" s="5"/>
      <c r="R2536" s="3">
        <f t="shared" si="313"/>
        <v>0.94156864971611298</v>
      </c>
      <c r="S2536" s="3">
        <f t="shared" si="314"/>
        <v>8.3696686630954746E-3</v>
      </c>
      <c r="T2536" s="6">
        <f t="shared" si="315"/>
        <v>0.14391325776244454</v>
      </c>
      <c r="U2536" s="3">
        <f t="shared" si="312"/>
        <v>0.52266926713331463</v>
      </c>
      <c r="V2536" s="6">
        <f t="shared" si="316"/>
        <v>0.2787087235091178</v>
      </c>
      <c r="W2536" s="3">
        <f t="shared" si="317"/>
        <v>21.13109906357812</v>
      </c>
      <c r="X2536" s="4">
        <f t="shared" si="318"/>
        <v>6630</v>
      </c>
      <c r="Y2536">
        <f t="shared" si="319"/>
        <v>0</v>
      </c>
    </row>
    <row r="2537" spans="1:25" x14ac:dyDescent="0.25">
      <c r="A2537" s="2" t="s">
        <v>5109</v>
      </c>
      <c r="B2537" t="s">
        <v>5110</v>
      </c>
      <c r="C2537">
        <v>41.922575588400001</v>
      </c>
      <c r="D2537">
        <v>2.8691571876199999</v>
      </c>
      <c r="E2537" s="2" t="s">
        <v>4943</v>
      </c>
      <c r="F2537" t="s">
        <v>4944</v>
      </c>
      <c r="G2537" s="4">
        <v>710.70748700000001</v>
      </c>
      <c r="H2537" s="4">
        <v>14.578419935499999</v>
      </c>
      <c r="I2537" s="4">
        <v>48.750652618350799</v>
      </c>
      <c r="J2537" s="4">
        <v>340.55804899999998</v>
      </c>
      <c r="K2537" s="4">
        <v>370.14943799999998</v>
      </c>
      <c r="L2537" s="4">
        <v>699.355549</v>
      </c>
      <c r="M2537" s="4">
        <v>11.351938000000001</v>
      </c>
      <c r="N2537" s="4">
        <v>148.760456</v>
      </c>
      <c r="O2537" s="4">
        <v>447.94703099999998</v>
      </c>
      <c r="P2537" s="4">
        <v>114</v>
      </c>
      <c r="Q2537" s="5"/>
      <c r="R2537" s="3">
        <f t="shared" si="313"/>
        <v>0.76633268722972991</v>
      </c>
      <c r="S2537" s="3">
        <f t="shared" si="314"/>
        <v>6.8119841073152228E-3</v>
      </c>
      <c r="T2537" s="6">
        <f t="shared" si="315"/>
        <v>8.6126170527353371E-2</v>
      </c>
      <c r="U2537" s="3">
        <f t="shared" si="312"/>
        <v>0.58658822989274373</v>
      </c>
      <c r="V2537" s="6">
        <f t="shared" si="316"/>
        <v>0.45576638738294728</v>
      </c>
      <c r="W2537" s="3">
        <f t="shared" si="317"/>
        <v>27.094627895515032</v>
      </c>
      <c r="X2537" s="4">
        <f t="shared" si="318"/>
        <v>6076</v>
      </c>
      <c r="Y2537">
        <f t="shared" si="319"/>
        <v>0</v>
      </c>
    </row>
    <row r="2538" spans="1:25" x14ac:dyDescent="0.25">
      <c r="A2538" s="2" t="s">
        <v>5111</v>
      </c>
      <c r="B2538" t="s">
        <v>5112</v>
      </c>
      <c r="C2538">
        <v>42.341772054099998</v>
      </c>
      <c r="D2538">
        <v>2.34698860049</v>
      </c>
      <c r="E2538" s="2" t="s">
        <v>4943</v>
      </c>
      <c r="F2538" t="s">
        <v>4944</v>
      </c>
      <c r="G2538" s="4">
        <v>546.57007599999997</v>
      </c>
      <c r="H2538" s="4">
        <v>24.3993752728</v>
      </c>
      <c r="I2538" s="4">
        <v>22.400986414160599</v>
      </c>
      <c r="J2538" s="4">
        <v>265.64475299999998</v>
      </c>
      <c r="K2538" s="4">
        <v>280.92532299999999</v>
      </c>
      <c r="L2538" s="4">
        <v>491.355549</v>
      </c>
      <c r="M2538" s="4">
        <v>55.214525999999999</v>
      </c>
      <c r="N2538" s="4">
        <v>62.263897</v>
      </c>
      <c r="O2538" s="4">
        <v>369.30617799999999</v>
      </c>
      <c r="P2538" s="4">
        <v>115</v>
      </c>
      <c r="Q2538" s="5"/>
      <c r="R2538" s="3">
        <f t="shared" si="313"/>
        <v>1.8469772298383444</v>
      </c>
      <c r="S2538" s="3">
        <f t="shared" si="314"/>
        <v>1.6417907973773033E-2</v>
      </c>
      <c r="T2538" s="6">
        <f t="shared" si="315"/>
        <v>0.39822572695909314</v>
      </c>
      <c r="U2538" s="3">
        <f t="shared" si="312"/>
        <v>0.4799916913385619</v>
      </c>
      <c r="V2538" s="6">
        <f t="shared" si="316"/>
        <v>0.14613109906357813</v>
      </c>
      <c r="W2538" s="3">
        <f t="shared" si="317"/>
        <v>27.217841301133561</v>
      </c>
      <c r="X2538" s="4">
        <f t="shared" si="318"/>
        <v>6069</v>
      </c>
      <c r="Y2538">
        <f t="shared" si="319"/>
        <v>0</v>
      </c>
    </row>
    <row r="2539" spans="1:25" x14ac:dyDescent="0.25">
      <c r="A2539" s="2" t="s">
        <v>5113</v>
      </c>
      <c r="B2539" t="s">
        <v>5114</v>
      </c>
      <c r="C2539">
        <v>42.366416651900003</v>
      </c>
      <c r="D2539">
        <v>3.12661458527</v>
      </c>
      <c r="E2539" s="2" t="s">
        <v>4943</v>
      </c>
      <c r="F2539" t="s">
        <v>4944</v>
      </c>
      <c r="G2539" s="4">
        <v>5062.4264910000002</v>
      </c>
      <c r="H2539" s="4">
        <v>27.984419837699999</v>
      </c>
      <c r="I2539" s="4">
        <v>180.90160579923901</v>
      </c>
      <c r="J2539" s="4">
        <v>2526.0922580000001</v>
      </c>
      <c r="K2539" s="4">
        <v>2536.334233</v>
      </c>
      <c r="L2539" s="4">
        <v>4227.58889</v>
      </c>
      <c r="M2539" s="4">
        <v>834.83759599999996</v>
      </c>
      <c r="N2539" s="4">
        <v>755.65797299999997</v>
      </c>
      <c r="O2539" s="4">
        <v>3263.1910720000001</v>
      </c>
      <c r="P2539" s="4">
        <v>1043.5774409999999</v>
      </c>
      <c r="Q2539" s="5"/>
      <c r="R2539" s="3">
        <f t="shared" si="313"/>
        <v>1.3810182361431922</v>
      </c>
      <c r="S2539" s="3">
        <f t="shared" si="314"/>
        <v>1.227596634371381E-2</v>
      </c>
      <c r="T2539" s="6">
        <f t="shared" si="315"/>
        <v>0.29497289305076391</v>
      </c>
      <c r="U2539" s="3">
        <f t="shared" si="312"/>
        <v>0.55137298867922369</v>
      </c>
      <c r="V2539" s="6">
        <f t="shared" si="316"/>
        <v>0.36483489403647118</v>
      </c>
      <c r="W2539" s="3">
        <f t="shared" si="317"/>
        <v>32.990389354361753</v>
      </c>
      <c r="X2539" s="4">
        <f t="shared" si="318"/>
        <v>5530</v>
      </c>
      <c r="Y2539">
        <f t="shared" si="319"/>
        <v>0</v>
      </c>
    </row>
    <row r="2540" spans="1:25" x14ac:dyDescent="0.25">
      <c r="A2540" s="2" t="s">
        <v>5115</v>
      </c>
      <c r="B2540" t="s">
        <v>5116</v>
      </c>
      <c r="C2540">
        <v>42.294450591900002</v>
      </c>
      <c r="D2540">
        <v>2.91213406968</v>
      </c>
      <c r="E2540" s="2" t="s">
        <v>4943</v>
      </c>
      <c r="F2540" t="s">
        <v>4944</v>
      </c>
      <c r="G2540" s="4">
        <v>1177.175596</v>
      </c>
      <c r="H2540" s="4">
        <v>21.252752138400002</v>
      </c>
      <c r="I2540" s="4">
        <v>55.389325266399197</v>
      </c>
      <c r="J2540" s="4">
        <v>586.81528700000001</v>
      </c>
      <c r="K2540" s="4">
        <v>590.36030900000003</v>
      </c>
      <c r="L2540" s="4">
        <v>1052</v>
      </c>
      <c r="M2540" s="4">
        <v>125.175601</v>
      </c>
      <c r="N2540" s="4">
        <v>185.387111</v>
      </c>
      <c r="O2540" s="4">
        <v>757.44279500000005</v>
      </c>
      <c r="P2540" s="4">
        <v>234.34569500000001</v>
      </c>
      <c r="Q2540" s="5"/>
      <c r="R2540" s="3">
        <f t="shared" si="313"/>
        <v>1.2640883917760604</v>
      </c>
      <c r="S2540" s="3">
        <f t="shared" si="314"/>
        <v>1.1236568893007177E-2</v>
      </c>
      <c r="T2540" s="6">
        <f t="shared" si="315"/>
        <v>0.25653031049778213</v>
      </c>
      <c r="U2540" s="3">
        <f t="shared" si="312"/>
        <v>0.55414456216459218</v>
      </c>
      <c r="V2540" s="6">
        <f t="shared" si="316"/>
        <v>0.37419911286347957</v>
      </c>
      <c r="W2540" s="3">
        <f t="shared" si="317"/>
        <v>31.536471168063084</v>
      </c>
      <c r="X2540" s="4">
        <f t="shared" si="318"/>
        <v>5668</v>
      </c>
      <c r="Y2540">
        <f t="shared" si="319"/>
        <v>0</v>
      </c>
    </row>
    <row r="2541" spans="1:25" x14ac:dyDescent="0.25">
      <c r="A2541" s="2" t="s">
        <v>5117</v>
      </c>
      <c r="B2541" t="s">
        <v>5118</v>
      </c>
      <c r="C2541">
        <v>42.4660745698</v>
      </c>
      <c r="D2541">
        <v>1.98148333974</v>
      </c>
      <c r="E2541" s="2" t="s">
        <v>4943</v>
      </c>
      <c r="F2541" t="s">
        <v>4944</v>
      </c>
      <c r="G2541" s="4">
        <v>1641.0307780000001</v>
      </c>
      <c r="H2541" s="4">
        <v>12.9709189745</v>
      </c>
      <c r="I2541" s="4">
        <v>126.51615334473701</v>
      </c>
      <c r="J2541" s="4">
        <v>746.86566900000003</v>
      </c>
      <c r="K2541" s="4">
        <v>894.16510900000003</v>
      </c>
      <c r="L2541" s="4">
        <v>1371.43182</v>
      </c>
      <c r="M2541" s="4">
        <v>269.59895699999998</v>
      </c>
      <c r="N2541" s="4">
        <v>214.936498</v>
      </c>
      <c r="O2541" s="4">
        <v>1203.1030049999999</v>
      </c>
      <c r="P2541" s="4">
        <v>222.991274</v>
      </c>
      <c r="Q2541" s="5"/>
      <c r="R2541" s="3">
        <f t="shared" si="313"/>
        <v>1.0374751430071221</v>
      </c>
      <c r="S2541" s="3">
        <f t="shared" si="314"/>
        <v>9.2221880962001703E-3</v>
      </c>
      <c r="T2541" s="6">
        <f t="shared" si="315"/>
        <v>0.17927550517496305</v>
      </c>
      <c r="U2541" s="3">
        <f t="shared" si="312"/>
        <v>0.36399856885071952</v>
      </c>
      <c r="V2541" s="6">
        <f t="shared" si="316"/>
        <v>1.2814194184327254E-2</v>
      </c>
      <c r="W2541" s="3">
        <f t="shared" si="317"/>
        <v>9.604484967964515</v>
      </c>
      <c r="X2541" s="4">
        <f t="shared" si="318"/>
        <v>7590</v>
      </c>
      <c r="Y2541">
        <f t="shared" si="319"/>
        <v>0</v>
      </c>
    </row>
    <row r="2542" spans="1:25" x14ac:dyDescent="0.25">
      <c r="A2542" s="2" t="s">
        <v>5119</v>
      </c>
      <c r="B2542" t="s">
        <v>5120</v>
      </c>
      <c r="C2542">
        <v>41.722337269999997</v>
      </c>
      <c r="D2542">
        <v>2.8345086084200002</v>
      </c>
      <c r="E2542" s="2" t="s">
        <v>4943</v>
      </c>
      <c r="F2542" t="s">
        <v>4944</v>
      </c>
      <c r="G2542" s="4">
        <v>39244.544990000002</v>
      </c>
      <c r="H2542" s="4">
        <v>48.386106817700004</v>
      </c>
      <c r="I2542" s="4">
        <v>811.07052364965296</v>
      </c>
      <c r="J2542" s="4">
        <v>18732.916161000001</v>
      </c>
      <c r="K2542" s="4">
        <v>20511.628829000001</v>
      </c>
      <c r="L2542" s="4">
        <v>23713.201251999999</v>
      </c>
      <c r="M2542" s="4">
        <v>15531.343741999999</v>
      </c>
      <c r="N2542" s="4">
        <v>6334.1147490000003</v>
      </c>
      <c r="O2542" s="4">
        <v>28658.281210000001</v>
      </c>
      <c r="P2542" s="4">
        <v>4252.1490350000004</v>
      </c>
      <c r="Q2542" s="5"/>
      <c r="R2542" s="3">
        <f t="shared" si="313"/>
        <v>0.67130912582082747</v>
      </c>
      <c r="S2542" s="3">
        <f t="shared" si="314"/>
        <v>5.9673131166024266E-3</v>
      </c>
      <c r="T2542" s="6">
        <f t="shared" si="315"/>
        <v>6.0497782158698866E-2</v>
      </c>
      <c r="U2542" s="3">
        <f t="shared" si="312"/>
        <v>0.36939632584476267</v>
      </c>
      <c r="V2542" s="6">
        <f t="shared" si="316"/>
        <v>1.3799901429275506E-2</v>
      </c>
      <c r="W2542" s="3">
        <f t="shared" si="317"/>
        <v>3.7148841793987182</v>
      </c>
      <c r="X2542" s="4">
        <f t="shared" si="318"/>
        <v>7969</v>
      </c>
      <c r="Y2542">
        <f t="shared" si="319"/>
        <v>0</v>
      </c>
    </row>
    <row r="2543" spans="1:25" x14ac:dyDescent="0.25">
      <c r="A2543" s="2" t="s">
        <v>5121</v>
      </c>
      <c r="B2543" t="s">
        <v>5122</v>
      </c>
      <c r="C2543">
        <v>42.166727635500003</v>
      </c>
      <c r="D2543">
        <v>2.1003521625800001</v>
      </c>
      <c r="E2543" s="2" t="s">
        <v>4943</v>
      </c>
      <c r="F2543" t="s">
        <v>4944</v>
      </c>
      <c r="G2543" s="4">
        <v>219.48918499999999</v>
      </c>
      <c r="H2543" s="4">
        <v>114.330855509</v>
      </c>
      <c r="I2543" s="4">
        <v>1.9197720774749401</v>
      </c>
      <c r="J2543" s="4">
        <v>89.567313999999996</v>
      </c>
      <c r="K2543" s="4">
        <v>129.92187100000001</v>
      </c>
      <c r="L2543" s="4">
        <v>208.355549</v>
      </c>
      <c r="M2543" s="4">
        <v>11.133635</v>
      </c>
      <c r="N2543" s="4">
        <v>22.667940000000002</v>
      </c>
      <c r="O2543" s="4">
        <v>155.82124400000001</v>
      </c>
      <c r="P2543" s="4">
        <v>41</v>
      </c>
      <c r="Q2543" s="5"/>
      <c r="R2543" s="3">
        <f t="shared" si="313"/>
        <v>1.8087219217979225</v>
      </c>
      <c r="S2543" s="3">
        <f t="shared" si="314"/>
        <v>1.6077853902304616E-2</v>
      </c>
      <c r="T2543" s="6">
        <f t="shared" si="315"/>
        <v>0.39034006899950713</v>
      </c>
      <c r="U2543" s="3">
        <f t="shared" si="312"/>
        <v>0.40859601916668048</v>
      </c>
      <c r="V2543" s="6">
        <f t="shared" si="316"/>
        <v>3.4746180384425826E-2</v>
      </c>
      <c r="W2543" s="3">
        <f t="shared" si="317"/>
        <v>21.254312469196648</v>
      </c>
      <c r="X2543" s="4">
        <f t="shared" si="318"/>
        <v>6620</v>
      </c>
      <c r="Y2543">
        <f t="shared" si="319"/>
        <v>0</v>
      </c>
    </row>
    <row r="2544" spans="1:25" x14ac:dyDescent="0.25">
      <c r="A2544" s="2" t="s">
        <v>5123</v>
      </c>
      <c r="B2544" t="s">
        <v>5124</v>
      </c>
      <c r="C2544">
        <v>41.986129155100002</v>
      </c>
      <c r="D2544">
        <v>2.9527345414799999</v>
      </c>
      <c r="E2544" s="2" t="s">
        <v>4943</v>
      </c>
      <c r="F2544" t="s">
        <v>4944</v>
      </c>
      <c r="G2544" s="4">
        <v>259.32864999999998</v>
      </c>
      <c r="H2544" s="4">
        <v>14.029004971000001</v>
      </c>
      <c r="I2544" s="4">
        <v>18.4851777111827</v>
      </c>
      <c r="J2544" s="4">
        <v>130.32865000000001</v>
      </c>
      <c r="K2544" s="4">
        <v>129</v>
      </c>
      <c r="L2544" s="4">
        <v>229</v>
      </c>
      <c r="M2544" s="4">
        <v>30.32865</v>
      </c>
      <c r="N2544" s="4">
        <v>46</v>
      </c>
      <c r="O2544" s="4">
        <v>164.727903</v>
      </c>
      <c r="P2544" s="4">
        <v>48.600746999999998</v>
      </c>
      <c r="Q2544" s="5"/>
      <c r="R2544" s="3">
        <f t="shared" si="313"/>
        <v>1.0565379782608695</v>
      </c>
      <c r="S2544" s="3">
        <f t="shared" si="314"/>
        <v>9.3916389534490236E-3</v>
      </c>
      <c r="T2544" s="6">
        <f t="shared" si="315"/>
        <v>0.1874075899457861</v>
      </c>
      <c r="U2544" s="3">
        <f t="shared" si="312"/>
        <v>0.57428489816931627</v>
      </c>
      <c r="V2544" s="6">
        <f t="shared" si="316"/>
        <v>0.42644159684573679</v>
      </c>
      <c r="W2544" s="3">
        <f t="shared" si="317"/>
        <v>30.692459339576146</v>
      </c>
      <c r="X2544" s="4">
        <f t="shared" si="318"/>
        <v>5743</v>
      </c>
      <c r="Y2544">
        <f t="shared" si="319"/>
        <v>0</v>
      </c>
    </row>
    <row r="2545" spans="1:25" x14ac:dyDescent="0.25">
      <c r="A2545" s="2" t="s">
        <v>5125</v>
      </c>
      <c r="B2545" t="s">
        <v>5126</v>
      </c>
      <c r="C2545">
        <v>42.210976495700002</v>
      </c>
      <c r="D2545">
        <v>2.7490686381599998</v>
      </c>
      <c r="E2545" s="2" t="s">
        <v>4943</v>
      </c>
      <c r="F2545" t="s">
        <v>4944</v>
      </c>
      <c r="G2545" s="4">
        <v>434.688513</v>
      </c>
      <c r="H2545" s="4">
        <v>17.234453612999999</v>
      </c>
      <c r="I2545" s="4">
        <v>25.2220651005793</v>
      </c>
      <c r="J2545" s="4">
        <v>213.96481600000001</v>
      </c>
      <c r="K2545" s="4">
        <v>220.72369699999999</v>
      </c>
      <c r="L2545" s="4">
        <v>387</v>
      </c>
      <c r="M2545" s="4">
        <v>47.688510000000001</v>
      </c>
      <c r="N2545" s="4">
        <v>76.126581000000002</v>
      </c>
      <c r="O2545" s="4">
        <v>267.17294700000002</v>
      </c>
      <c r="P2545" s="4">
        <v>91.388981999999999</v>
      </c>
      <c r="Q2545" s="5"/>
      <c r="R2545" s="3">
        <f t="shared" si="313"/>
        <v>1.2004871465329567</v>
      </c>
      <c r="S2545" s="3">
        <f t="shared" si="314"/>
        <v>1.0671213037748454E-2</v>
      </c>
      <c r="T2545" s="6">
        <f t="shared" si="315"/>
        <v>0.23558403154263183</v>
      </c>
      <c r="U2545" s="3">
        <f t="shared" si="312"/>
        <v>0.62699298293850081</v>
      </c>
      <c r="V2545" s="6">
        <f t="shared" si="316"/>
        <v>0.53819615574174473</v>
      </c>
      <c r="W2545" s="3">
        <f t="shared" si="317"/>
        <v>38.689009364218826</v>
      </c>
      <c r="X2545" s="4">
        <f t="shared" si="318"/>
        <v>5040</v>
      </c>
      <c r="Y2545">
        <f t="shared" si="319"/>
        <v>0</v>
      </c>
    </row>
    <row r="2546" spans="1:25" x14ac:dyDescent="0.25">
      <c r="A2546" s="2" t="s">
        <v>5127</v>
      </c>
      <c r="B2546" t="s">
        <v>5128</v>
      </c>
      <c r="C2546">
        <v>42.457911478600003</v>
      </c>
      <c r="D2546">
        <v>1.76579436368</v>
      </c>
      <c r="E2546" s="2" t="s">
        <v>4943</v>
      </c>
      <c r="F2546" t="s">
        <v>4944</v>
      </c>
      <c r="G2546" s="4">
        <v>89.850448999999998</v>
      </c>
      <c r="H2546" s="4">
        <v>37.578413656499997</v>
      </c>
      <c r="I2546" s="4">
        <v>2.3910122928900801</v>
      </c>
      <c r="J2546" s="4">
        <v>38.222482999999997</v>
      </c>
      <c r="K2546" s="4">
        <v>51.627966000000001</v>
      </c>
      <c r="L2546" s="4">
        <v>84</v>
      </c>
      <c r="M2546" s="4">
        <v>5.8504480000000001</v>
      </c>
      <c r="N2546" s="4">
        <v>11</v>
      </c>
      <c r="O2546" s="4">
        <v>54.850448</v>
      </c>
      <c r="P2546" s="4">
        <v>24</v>
      </c>
      <c r="Q2546" s="5"/>
      <c r="R2546" s="3">
        <f t="shared" si="313"/>
        <v>2.1818181818181817</v>
      </c>
      <c r="S2546" s="3">
        <f t="shared" si="314"/>
        <v>1.9394332288401251E-2</v>
      </c>
      <c r="T2546" s="6">
        <f t="shared" si="315"/>
        <v>0.45958600295712171</v>
      </c>
      <c r="U2546" s="3">
        <f t="shared" si="312"/>
        <v>0.63809870796315105</v>
      </c>
      <c r="V2546" s="6">
        <f t="shared" si="316"/>
        <v>0.56136027599802862</v>
      </c>
      <c r="W2546" s="3">
        <f t="shared" si="317"/>
        <v>51.047313947757523</v>
      </c>
      <c r="X2546" s="4">
        <f t="shared" si="318"/>
        <v>3973</v>
      </c>
      <c r="Y2546">
        <f t="shared" si="319"/>
        <v>0</v>
      </c>
    </row>
    <row r="2547" spans="1:25" x14ac:dyDescent="0.25">
      <c r="A2547" s="2" t="s">
        <v>5129</v>
      </c>
      <c r="B2547" t="s">
        <v>5130</v>
      </c>
      <c r="C2547">
        <v>42.3433052667</v>
      </c>
      <c r="D2547">
        <v>2.9629038240900001</v>
      </c>
      <c r="E2547" s="2" t="s">
        <v>4943</v>
      </c>
      <c r="F2547" t="s">
        <v>4944</v>
      </c>
      <c r="G2547" s="4">
        <v>281.64551</v>
      </c>
      <c r="H2547" s="4">
        <v>12.4743221368</v>
      </c>
      <c r="I2547" s="4">
        <v>22.5780213875613</v>
      </c>
      <c r="J2547" s="4">
        <v>126.297189</v>
      </c>
      <c r="K2547" s="4">
        <v>155.348321</v>
      </c>
      <c r="L2547" s="4">
        <v>237</v>
      </c>
      <c r="M2547" s="4">
        <v>44.645511999999997</v>
      </c>
      <c r="N2547" s="4">
        <v>40.222482999999997</v>
      </c>
      <c r="O2547" s="4">
        <v>180.42302900000001</v>
      </c>
      <c r="P2547" s="4">
        <v>61</v>
      </c>
      <c r="Q2547" s="5"/>
      <c r="R2547" s="3">
        <f t="shared" si="313"/>
        <v>1.5165647531008966</v>
      </c>
      <c r="S2547" s="3">
        <f t="shared" si="314"/>
        <v>1.3480848680986496E-2</v>
      </c>
      <c r="T2547" s="6">
        <f t="shared" si="315"/>
        <v>0.32897979300147856</v>
      </c>
      <c r="U2547" s="3">
        <f t="shared" si="312"/>
        <v>0.56102862013252197</v>
      </c>
      <c r="V2547" s="6">
        <f t="shared" si="316"/>
        <v>0.39280433711187779</v>
      </c>
      <c r="W2547" s="3">
        <f t="shared" si="317"/>
        <v>36.089206505667818</v>
      </c>
      <c r="X2547" s="4">
        <f t="shared" si="318"/>
        <v>5265</v>
      </c>
      <c r="Y2547">
        <f t="shared" si="319"/>
        <v>0</v>
      </c>
    </row>
    <row r="2548" spans="1:25" x14ac:dyDescent="0.25">
      <c r="A2548" s="2" t="s">
        <v>5131</v>
      </c>
      <c r="B2548" t="s">
        <v>5132</v>
      </c>
      <c r="C2548">
        <v>41.7752216672</v>
      </c>
      <c r="D2548">
        <v>2.6489555119100001</v>
      </c>
      <c r="E2548" s="2" t="s">
        <v>4943</v>
      </c>
      <c r="F2548" t="s">
        <v>4944</v>
      </c>
      <c r="G2548" s="4">
        <v>712.40277200000003</v>
      </c>
      <c r="H2548" s="4">
        <v>25.9286558013</v>
      </c>
      <c r="I2548" s="4">
        <v>27.475499596253002</v>
      </c>
      <c r="J2548" s="4">
        <v>336.40277200000003</v>
      </c>
      <c r="K2548" s="4">
        <v>376</v>
      </c>
      <c r="L2548" s="4">
        <v>682</v>
      </c>
      <c r="M2548" s="4">
        <v>30.402771999999999</v>
      </c>
      <c r="N2548" s="4">
        <v>115</v>
      </c>
      <c r="O2548" s="4">
        <v>484.40277200000003</v>
      </c>
      <c r="P2548" s="4">
        <v>113</v>
      </c>
      <c r="Q2548" s="5"/>
      <c r="R2548" s="3">
        <f t="shared" si="313"/>
        <v>0.9826086956521739</v>
      </c>
      <c r="S2548" s="3">
        <f t="shared" si="314"/>
        <v>8.7344764617691157E-3</v>
      </c>
      <c r="T2548" s="6">
        <f t="shared" si="315"/>
        <v>0.16140956136027601</v>
      </c>
      <c r="U2548" s="3">
        <f t="shared" si="312"/>
        <v>0.47068269047808003</v>
      </c>
      <c r="V2548" s="6">
        <f t="shared" si="316"/>
        <v>0.12654016757023165</v>
      </c>
      <c r="W2548" s="3">
        <f t="shared" si="317"/>
        <v>14.397486446525381</v>
      </c>
      <c r="X2548" s="4">
        <f t="shared" si="318"/>
        <v>7212</v>
      </c>
      <c r="Y2548">
        <f t="shared" si="319"/>
        <v>0</v>
      </c>
    </row>
    <row r="2549" spans="1:25" x14ac:dyDescent="0.25">
      <c r="A2549" s="2" t="s">
        <v>5133</v>
      </c>
      <c r="B2549" t="s">
        <v>5134</v>
      </c>
      <c r="C2549">
        <v>42.384307523700002</v>
      </c>
      <c r="D2549">
        <v>2.7326404480400002</v>
      </c>
      <c r="E2549" s="2" t="s">
        <v>4943</v>
      </c>
      <c r="F2549" t="s">
        <v>4944</v>
      </c>
      <c r="G2549" s="4">
        <v>740.05810299999996</v>
      </c>
      <c r="H2549" s="4">
        <v>67.539196558200004</v>
      </c>
      <c r="I2549" s="4">
        <v>10.9574608925393</v>
      </c>
      <c r="J2549" s="4">
        <v>349.35306200000002</v>
      </c>
      <c r="K2549" s="4">
        <v>390.70504099999999</v>
      </c>
      <c r="L2549" s="4">
        <v>654.42219599999999</v>
      </c>
      <c r="M2549" s="4">
        <v>85.635908999999998</v>
      </c>
      <c r="N2549" s="4">
        <v>96.496219999999994</v>
      </c>
      <c r="O2549" s="4">
        <v>420.46180500000003</v>
      </c>
      <c r="P2549" s="4">
        <v>223.10007999999999</v>
      </c>
      <c r="Q2549" s="5"/>
      <c r="R2549" s="3">
        <f t="shared" si="313"/>
        <v>2.3120084911098071</v>
      </c>
      <c r="S2549" s="3">
        <f t="shared" si="314"/>
        <v>2.055160292633653E-2</v>
      </c>
      <c r="T2549" s="6">
        <f t="shared" si="315"/>
        <v>0.4799162148841794</v>
      </c>
      <c r="U2549" s="3">
        <f t="shared" si="312"/>
        <v>0.76010780574944248</v>
      </c>
      <c r="V2549" s="6">
        <f t="shared" si="316"/>
        <v>0.73706259241005423</v>
      </c>
      <c r="W2549" s="3">
        <f t="shared" si="317"/>
        <v>60.84894036471168</v>
      </c>
      <c r="X2549" s="4">
        <f t="shared" si="318"/>
        <v>3080</v>
      </c>
      <c r="Y2549">
        <f t="shared" si="319"/>
        <v>0</v>
      </c>
    </row>
    <row r="2550" spans="1:25" x14ac:dyDescent="0.25">
      <c r="A2550" s="2" t="s">
        <v>5135</v>
      </c>
      <c r="B2550" t="s">
        <v>5136</v>
      </c>
      <c r="C2550">
        <v>41.763571214700001</v>
      </c>
      <c r="D2550">
        <v>2.7246714458399999</v>
      </c>
      <c r="E2550" s="2" t="s">
        <v>4943</v>
      </c>
      <c r="F2550" t="s">
        <v>4944</v>
      </c>
      <c r="G2550" s="4">
        <v>7090.758135</v>
      </c>
      <c r="H2550" s="4">
        <v>45.624873990899999</v>
      </c>
      <c r="I2550" s="4">
        <v>155.414306051876</v>
      </c>
      <c r="J2550" s="4">
        <v>3424.88706</v>
      </c>
      <c r="K2550" s="4">
        <v>3665.871075</v>
      </c>
      <c r="L2550" s="4">
        <v>6230.9307220000001</v>
      </c>
      <c r="M2550" s="4">
        <v>859.82740799999999</v>
      </c>
      <c r="N2550" s="4">
        <v>1299.286814</v>
      </c>
      <c r="O2550" s="4">
        <v>4746.1044179999999</v>
      </c>
      <c r="P2550" s="4">
        <v>1045.366898</v>
      </c>
      <c r="Q2550" s="5"/>
      <c r="R2550" s="3">
        <f t="shared" si="313"/>
        <v>0.80456977376821126</v>
      </c>
      <c r="S2550" s="3">
        <f t="shared" si="314"/>
        <v>7.1518762065962346E-3</v>
      </c>
      <c r="T2550" s="6">
        <f t="shared" si="315"/>
        <v>9.8077870872350911E-2</v>
      </c>
      <c r="U2550" s="3">
        <f t="shared" si="312"/>
        <v>0.49401646181818165</v>
      </c>
      <c r="V2550" s="6">
        <f t="shared" si="316"/>
        <v>0.18937900443568259</v>
      </c>
      <c r="W2550" s="3">
        <f t="shared" si="317"/>
        <v>14.372843765401674</v>
      </c>
      <c r="X2550" s="4">
        <f t="shared" si="318"/>
        <v>7216</v>
      </c>
      <c r="Y2550">
        <f t="shared" si="319"/>
        <v>0</v>
      </c>
    </row>
    <row r="2551" spans="1:25" x14ac:dyDescent="0.25">
      <c r="A2551" s="2" t="s">
        <v>5137</v>
      </c>
      <c r="B2551" t="s">
        <v>5138</v>
      </c>
      <c r="C2551">
        <v>42.1221356478</v>
      </c>
      <c r="D2551">
        <v>2.63124332263</v>
      </c>
      <c r="E2551" s="2" t="s">
        <v>4943</v>
      </c>
      <c r="F2551" t="s">
        <v>4944</v>
      </c>
      <c r="G2551" s="4">
        <v>328.50167699999997</v>
      </c>
      <c r="H2551" s="4">
        <v>26.095182126899999</v>
      </c>
      <c r="I2551" s="4">
        <v>12.588594875579201</v>
      </c>
      <c r="J2551" s="4">
        <v>156.29521700000001</v>
      </c>
      <c r="K2551" s="4">
        <v>172.20645999999999</v>
      </c>
      <c r="L2551" s="4">
        <v>312.355549</v>
      </c>
      <c r="M2551" s="4">
        <v>16.146128000000001</v>
      </c>
      <c r="N2551" s="4">
        <v>49.355549000000003</v>
      </c>
      <c r="O2551" s="4">
        <v>215.54289800000001</v>
      </c>
      <c r="P2551" s="4">
        <v>63.603230000000003</v>
      </c>
      <c r="Q2551" s="5"/>
      <c r="R2551" s="3">
        <f t="shared" si="313"/>
        <v>1.2886743494637249</v>
      </c>
      <c r="S2551" s="3">
        <f t="shared" si="314"/>
        <v>1.1455115166476118E-2</v>
      </c>
      <c r="T2551" s="6">
        <f t="shared" si="315"/>
        <v>0.26540167570231643</v>
      </c>
      <c r="U2551" s="3">
        <f t="shared" si="312"/>
        <v>0.5240663461804248</v>
      </c>
      <c r="V2551" s="6">
        <f t="shared" si="316"/>
        <v>0.28277476589452932</v>
      </c>
      <c r="W2551" s="3">
        <f t="shared" si="317"/>
        <v>27.408822079842288</v>
      </c>
      <c r="X2551" s="4">
        <f t="shared" si="318"/>
        <v>6054</v>
      </c>
      <c r="Y2551">
        <f t="shared" si="319"/>
        <v>0</v>
      </c>
    </row>
    <row r="2552" spans="1:25" x14ac:dyDescent="0.25">
      <c r="A2552" s="2" t="s">
        <v>5139</v>
      </c>
      <c r="B2552" t="s">
        <v>5140</v>
      </c>
      <c r="C2552">
        <v>42.349534090900001</v>
      </c>
      <c r="D2552">
        <v>3.0096358920199999</v>
      </c>
      <c r="E2552" s="2" t="s">
        <v>4943</v>
      </c>
      <c r="F2552" t="s">
        <v>4944</v>
      </c>
      <c r="G2552" s="4">
        <v>177.19191799999999</v>
      </c>
      <c r="H2552" s="4">
        <v>6.1001239423399998</v>
      </c>
      <c r="I2552" s="4">
        <v>29.047264887544099</v>
      </c>
      <c r="J2552" s="4">
        <v>87.433482999999995</v>
      </c>
      <c r="K2552" s="4">
        <v>89.758435000000006</v>
      </c>
      <c r="L2552" s="4">
        <v>158.71109799999999</v>
      </c>
      <c r="M2552" s="4">
        <v>18.480819</v>
      </c>
      <c r="N2552" s="4">
        <v>20.208656999999999</v>
      </c>
      <c r="O2552" s="4">
        <v>100.30258000000001</v>
      </c>
      <c r="P2552" s="4">
        <v>56.680680000000002</v>
      </c>
      <c r="Q2552" s="5"/>
      <c r="R2552" s="3">
        <f t="shared" si="313"/>
        <v>2.8047722320191788</v>
      </c>
      <c r="S2552" s="3">
        <f t="shared" si="314"/>
        <v>2.4931813802986206E-2</v>
      </c>
      <c r="T2552" s="6">
        <f t="shared" si="315"/>
        <v>0.54571217348447509</v>
      </c>
      <c r="U2552" s="3">
        <f t="shared" si="312"/>
        <v>0.7665738707817884</v>
      </c>
      <c r="V2552" s="6">
        <f t="shared" si="316"/>
        <v>0.74322326269098082</v>
      </c>
      <c r="W2552" s="3">
        <f t="shared" si="317"/>
        <v>64.446771808772795</v>
      </c>
      <c r="X2552" s="4">
        <f t="shared" si="318"/>
        <v>2771</v>
      </c>
      <c r="Y2552">
        <f t="shared" si="319"/>
        <v>0</v>
      </c>
    </row>
    <row r="2553" spans="1:25" x14ac:dyDescent="0.25">
      <c r="A2553" s="2" t="s">
        <v>5141</v>
      </c>
      <c r="B2553" t="s">
        <v>5142</v>
      </c>
      <c r="C2553">
        <v>42.369530978199997</v>
      </c>
      <c r="D2553">
        <v>2.4004295783899998</v>
      </c>
      <c r="E2553" s="2" t="s">
        <v>4943</v>
      </c>
      <c r="F2553" t="s">
        <v>4944</v>
      </c>
      <c r="G2553" s="4">
        <v>347.71178800000001</v>
      </c>
      <c r="H2553" s="4">
        <v>43.393076436299999</v>
      </c>
      <c r="I2553" s="4">
        <v>8.0130706683226904</v>
      </c>
      <c r="J2553" s="4">
        <v>181.32280600000001</v>
      </c>
      <c r="K2553" s="4">
        <v>166.388982</v>
      </c>
      <c r="L2553" s="4">
        <v>337</v>
      </c>
      <c r="M2553" s="4">
        <v>10.711788</v>
      </c>
      <c r="N2553" s="4">
        <v>41</v>
      </c>
      <c r="O2553" s="4">
        <v>218.71178800000001</v>
      </c>
      <c r="P2553" s="4">
        <v>88</v>
      </c>
      <c r="Q2553" s="5"/>
      <c r="R2553" s="3">
        <f t="shared" si="313"/>
        <v>2.1463414634146343</v>
      </c>
      <c r="S2553" s="3">
        <f t="shared" si="314"/>
        <v>1.9078977291841884E-2</v>
      </c>
      <c r="T2553" s="6">
        <f t="shared" si="315"/>
        <v>0.4544110399211434</v>
      </c>
      <c r="U2553" s="3">
        <f t="shared" si="312"/>
        <v>0.58981731702545448</v>
      </c>
      <c r="V2553" s="6">
        <f t="shared" si="316"/>
        <v>0.46131099063578118</v>
      </c>
      <c r="W2553" s="3">
        <f t="shared" si="317"/>
        <v>45.786101527846228</v>
      </c>
      <c r="X2553" s="4">
        <f t="shared" si="318"/>
        <v>4434</v>
      </c>
      <c r="Y2553">
        <f t="shared" si="319"/>
        <v>0</v>
      </c>
    </row>
    <row r="2554" spans="1:25" x14ac:dyDescent="0.25">
      <c r="A2554" s="2" t="s">
        <v>5143</v>
      </c>
      <c r="B2554" t="s">
        <v>5144</v>
      </c>
      <c r="C2554">
        <v>42.273854149400002</v>
      </c>
      <c r="D2554">
        <v>2.5537072559</v>
      </c>
      <c r="E2554" s="2" t="s">
        <v>4943</v>
      </c>
      <c r="F2554" t="s">
        <v>4944</v>
      </c>
      <c r="G2554" s="4">
        <v>979.09298100000001</v>
      </c>
      <c r="H2554" s="4">
        <v>93.404157871300001</v>
      </c>
      <c r="I2554" s="4">
        <v>10.4823275784904</v>
      </c>
      <c r="J2554" s="4">
        <v>461.901634</v>
      </c>
      <c r="K2554" s="4">
        <v>517.19134699999995</v>
      </c>
      <c r="L2554" s="4">
        <v>916.355549</v>
      </c>
      <c r="M2554" s="4">
        <v>62.737431999999998</v>
      </c>
      <c r="N2554" s="4">
        <v>143.61225999999999</v>
      </c>
      <c r="O2554" s="4">
        <v>636.12517200000002</v>
      </c>
      <c r="P2554" s="4">
        <v>199.355549</v>
      </c>
      <c r="Q2554" s="5"/>
      <c r="R2554" s="3">
        <f t="shared" si="313"/>
        <v>1.3881513249634816</v>
      </c>
      <c r="S2554" s="3">
        <f t="shared" si="314"/>
        <v>1.2339372862174522E-2</v>
      </c>
      <c r="T2554" s="6">
        <f t="shared" si="315"/>
        <v>0.29719073435189747</v>
      </c>
      <c r="U2554" s="3">
        <f t="shared" si="312"/>
        <v>0.5391514502117517</v>
      </c>
      <c r="V2554" s="6">
        <f t="shared" si="316"/>
        <v>0.32971907343518975</v>
      </c>
      <c r="W2554" s="3">
        <f t="shared" si="317"/>
        <v>31.345490389354357</v>
      </c>
      <c r="X2554" s="4">
        <f t="shared" si="318"/>
        <v>5687</v>
      </c>
      <c r="Y2554">
        <f t="shared" si="319"/>
        <v>0</v>
      </c>
    </row>
    <row r="2555" spans="1:25" x14ac:dyDescent="0.25">
      <c r="A2555" s="2" t="s">
        <v>5145</v>
      </c>
      <c r="B2555" t="s">
        <v>5146</v>
      </c>
      <c r="C2555">
        <v>41.893940536599999</v>
      </c>
      <c r="D2555">
        <v>3.1489158258200001</v>
      </c>
      <c r="E2555" s="2" t="s">
        <v>4943</v>
      </c>
      <c r="F2555" t="s">
        <v>4944</v>
      </c>
      <c r="G2555" s="4">
        <v>1809.770411</v>
      </c>
      <c r="H2555" s="4">
        <v>12.305143384499999</v>
      </c>
      <c r="I2555" s="4">
        <v>147.07430514622499</v>
      </c>
      <c r="J2555" s="4">
        <v>893.03540599999997</v>
      </c>
      <c r="K2555" s="4">
        <v>916.735005</v>
      </c>
      <c r="L2555" s="4">
        <v>1636.711098</v>
      </c>
      <c r="M2555" s="4">
        <v>173.059316</v>
      </c>
      <c r="N2555" s="4">
        <v>290.40825699999999</v>
      </c>
      <c r="O2555" s="4">
        <v>1230.150392</v>
      </c>
      <c r="P2555" s="4">
        <v>289.21176500000001</v>
      </c>
      <c r="Q2555" s="5"/>
      <c r="R2555" s="3">
        <f t="shared" si="313"/>
        <v>0.99587996563059167</v>
      </c>
      <c r="S2555" s="3">
        <f t="shared" si="314"/>
        <v>8.8524456958672688E-3</v>
      </c>
      <c r="T2555" s="6">
        <f t="shared" si="315"/>
        <v>0.16670773780187284</v>
      </c>
      <c r="U2555" s="3">
        <f t="shared" si="312"/>
        <v>0.47117817932622341</v>
      </c>
      <c r="V2555" s="6">
        <f t="shared" si="316"/>
        <v>0.12752587481517988</v>
      </c>
      <c r="W2555" s="3">
        <f t="shared" si="317"/>
        <v>14.711680630852635</v>
      </c>
      <c r="X2555" s="4">
        <f t="shared" si="318"/>
        <v>7180</v>
      </c>
      <c r="Y2555">
        <f t="shared" si="319"/>
        <v>0</v>
      </c>
    </row>
    <row r="2556" spans="1:25" x14ac:dyDescent="0.25">
      <c r="A2556" s="2" t="s">
        <v>5147</v>
      </c>
      <c r="B2556" t="s">
        <v>5148</v>
      </c>
      <c r="C2556">
        <v>42.217657548699997</v>
      </c>
      <c r="D2556">
        <v>2.86173551631</v>
      </c>
      <c r="E2556" s="2" t="s">
        <v>4943</v>
      </c>
      <c r="F2556" t="s">
        <v>4944</v>
      </c>
      <c r="G2556" s="4">
        <v>1215.5307829999999</v>
      </c>
      <c r="H2556" s="4">
        <v>18.518262931700001</v>
      </c>
      <c r="I2556" s="4">
        <v>65.639567948850399</v>
      </c>
      <c r="J2556" s="4">
        <v>613.90004699999997</v>
      </c>
      <c r="K2556" s="4">
        <v>601.63073599999996</v>
      </c>
      <c r="L2556" s="4">
        <v>1015.944876</v>
      </c>
      <c r="M2556" s="4">
        <v>199.585903</v>
      </c>
      <c r="N2556" s="4">
        <v>233.017968</v>
      </c>
      <c r="O2556" s="4">
        <v>781.32680400000004</v>
      </c>
      <c r="P2556" s="4">
        <v>201.18600699999999</v>
      </c>
      <c r="Q2556" s="5"/>
      <c r="R2556" s="3">
        <f t="shared" si="313"/>
        <v>0.86339267622486515</v>
      </c>
      <c r="S2556" s="3">
        <f t="shared" si="314"/>
        <v>7.674757043285324E-3</v>
      </c>
      <c r="T2556" s="6">
        <f t="shared" si="315"/>
        <v>0.11655988171513061</v>
      </c>
      <c r="U2556" s="3">
        <f t="shared" si="312"/>
        <v>0.55572645502124618</v>
      </c>
      <c r="V2556" s="6">
        <f t="shared" si="316"/>
        <v>0.37826515524889109</v>
      </c>
      <c r="W2556" s="3">
        <f t="shared" si="317"/>
        <v>24.741251848201085</v>
      </c>
      <c r="X2556" s="4">
        <f t="shared" si="318"/>
        <v>6291</v>
      </c>
      <c r="Y2556">
        <f t="shared" si="319"/>
        <v>0</v>
      </c>
    </row>
    <row r="2557" spans="1:25" x14ac:dyDescent="0.25">
      <c r="A2557" s="2" t="s">
        <v>5149</v>
      </c>
      <c r="B2557" t="s">
        <v>5150</v>
      </c>
      <c r="C2557">
        <v>42.2646680999</v>
      </c>
      <c r="D2557">
        <v>2.2526445321700002</v>
      </c>
      <c r="E2557" s="2" t="s">
        <v>4943</v>
      </c>
      <c r="F2557" t="s">
        <v>4944</v>
      </c>
      <c r="G2557" s="4">
        <v>251.22672299999999</v>
      </c>
      <c r="H2557" s="4">
        <v>45.598868572699999</v>
      </c>
      <c r="I2557" s="4">
        <v>5.5094946840503196</v>
      </c>
      <c r="J2557" s="4">
        <v>101.29113599999999</v>
      </c>
      <c r="K2557" s="4">
        <v>149.935587</v>
      </c>
      <c r="L2557" s="4">
        <v>244.355549</v>
      </c>
      <c r="M2557" s="4">
        <v>6.8711739999999999</v>
      </c>
      <c r="N2557" s="4">
        <v>33</v>
      </c>
      <c r="O2557" s="4">
        <v>168.22672299999999</v>
      </c>
      <c r="P2557" s="4">
        <v>50</v>
      </c>
      <c r="Q2557" s="5"/>
      <c r="R2557" s="3">
        <f t="shared" si="313"/>
        <v>1.5151515151515151</v>
      </c>
      <c r="S2557" s="3">
        <f t="shared" si="314"/>
        <v>1.3468286311389759E-2</v>
      </c>
      <c r="T2557" s="6">
        <f t="shared" si="315"/>
        <v>0.32861015278462297</v>
      </c>
      <c r="U2557" s="3">
        <f t="shared" si="312"/>
        <v>0.49338177977823416</v>
      </c>
      <c r="V2557" s="6">
        <f t="shared" si="316"/>
        <v>0.18703794972893051</v>
      </c>
      <c r="W2557" s="3">
        <f t="shared" si="317"/>
        <v>25.782405125677677</v>
      </c>
      <c r="X2557" s="4">
        <f t="shared" si="318"/>
        <v>6197</v>
      </c>
      <c r="Y2557">
        <f t="shared" si="319"/>
        <v>0</v>
      </c>
    </row>
    <row r="2558" spans="1:25" x14ac:dyDescent="0.25">
      <c r="A2558" s="2" t="s">
        <v>5151</v>
      </c>
      <c r="B2558" t="s">
        <v>5152</v>
      </c>
      <c r="C2558">
        <v>42.176884593499999</v>
      </c>
      <c r="D2558">
        <v>2.4939801947700002</v>
      </c>
      <c r="E2558" s="2" t="s">
        <v>4943</v>
      </c>
      <c r="F2558" t="s">
        <v>4944</v>
      </c>
      <c r="G2558" s="4">
        <v>33551.577640000003</v>
      </c>
      <c r="H2558" s="4">
        <v>29.053685933000001</v>
      </c>
      <c r="I2558" s="4">
        <v>1154.81311794216</v>
      </c>
      <c r="J2558" s="4">
        <v>16808.044837000001</v>
      </c>
      <c r="K2558" s="4">
        <v>16743.532802999998</v>
      </c>
      <c r="L2558" s="4">
        <v>27106.459659</v>
      </c>
      <c r="M2558" s="4">
        <v>6445.1179819999998</v>
      </c>
      <c r="N2558" s="4">
        <v>5379.4412929999999</v>
      </c>
      <c r="O2558" s="4">
        <v>21742.609547</v>
      </c>
      <c r="P2558" s="4">
        <v>6429.526801</v>
      </c>
      <c r="Q2558" s="5"/>
      <c r="R2558" s="3">
        <f t="shared" si="313"/>
        <v>1.1952034515863987</v>
      </c>
      <c r="S2558" s="3">
        <f t="shared" si="314"/>
        <v>1.0624245908975745E-2</v>
      </c>
      <c r="T2558" s="6">
        <f t="shared" si="315"/>
        <v>0.234228684080828</v>
      </c>
      <c r="U2558" s="3">
        <f t="shared" si="312"/>
        <v>0.5431256109563618</v>
      </c>
      <c r="V2558" s="6">
        <f t="shared" si="316"/>
        <v>0.34117792015771314</v>
      </c>
      <c r="W2558" s="3">
        <f t="shared" si="317"/>
        <v>28.77033021192706</v>
      </c>
      <c r="X2558" s="4">
        <f t="shared" si="318"/>
        <v>5917</v>
      </c>
      <c r="Y2558">
        <f t="shared" si="319"/>
        <v>0</v>
      </c>
    </row>
    <row r="2559" spans="1:25" x14ac:dyDescent="0.25">
      <c r="A2559" s="2" t="s">
        <v>5153</v>
      </c>
      <c r="B2559" t="s">
        <v>5154</v>
      </c>
      <c r="C2559">
        <v>42.215898960799997</v>
      </c>
      <c r="D2559">
        <v>2.8945708058199999</v>
      </c>
      <c r="E2559" s="2" t="s">
        <v>4943</v>
      </c>
      <c r="F2559" t="s">
        <v>4944</v>
      </c>
      <c r="G2559" s="4">
        <v>382.57319200000001</v>
      </c>
      <c r="H2559" s="4">
        <v>8.4764629808700001</v>
      </c>
      <c r="I2559" s="4">
        <v>45.133588604516497</v>
      </c>
      <c r="J2559" s="4">
        <v>175.69241400000001</v>
      </c>
      <c r="K2559" s="4">
        <v>206.88077799999999</v>
      </c>
      <c r="L2559" s="4">
        <v>339.65597400000001</v>
      </c>
      <c r="M2559" s="4">
        <v>42.917219000000003</v>
      </c>
      <c r="N2559" s="4">
        <v>64.525001000000003</v>
      </c>
      <c r="O2559" s="4">
        <v>250.85811799999999</v>
      </c>
      <c r="P2559" s="4">
        <v>67.190073999999996</v>
      </c>
      <c r="Q2559" s="5"/>
      <c r="R2559" s="3">
        <f t="shared" si="313"/>
        <v>1.0413029517039449</v>
      </c>
      <c r="S2559" s="3">
        <f t="shared" si="314"/>
        <v>9.2562137516930352E-3</v>
      </c>
      <c r="T2559" s="6">
        <f t="shared" si="315"/>
        <v>0.18161655988171513</v>
      </c>
      <c r="U2559" s="3">
        <f t="shared" si="312"/>
        <v>0.52505805293492647</v>
      </c>
      <c r="V2559" s="6">
        <f t="shared" si="316"/>
        <v>0.28708723509117789</v>
      </c>
      <c r="W2559" s="3">
        <f t="shared" si="317"/>
        <v>23.435189748644653</v>
      </c>
      <c r="X2559" s="4">
        <f t="shared" si="318"/>
        <v>6406</v>
      </c>
      <c r="Y2559">
        <f t="shared" si="319"/>
        <v>0</v>
      </c>
    </row>
    <row r="2560" spans="1:25" x14ac:dyDescent="0.25">
      <c r="A2560" s="2" t="s">
        <v>5155</v>
      </c>
      <c r="B2560" t="s">
        <v>5156</v>
      </c>
      <c r="C2560">
        <v>41.941598200999998</v>
      </c>
      <c r="D2560">
        <v>2.5623953053499999</v>
      </c>
      <c r="E2560" s="2" t="s">
        <v>4943</v>
      </c>
      <c r="F2560" t="s">
        <v>4944</v>
      </c>
      <c r="G2560" s="4">
        <v>451.052257</v>
      </c>
      <c r="H2560" s="4">
        <v>52.151911199099999</v>
      </c>
      <c r="I2560" s="4">
        <v>8.6488154629275407</v>
      </c>
      <c r="J2560" s="4">
        <v>227.696708</v>
      </c>
      <c r="K2560" s="4">
        <v>223.355549</v>
      </c>
      <c r="L2560" s="4">
        <v>425.71109799999999</v>
      </c>
      <c r="M2560" s="4">
        <v>25.341159000000001</v>
      </c>
      <c r="N2560" s="4">
        <v>56.355549000000003</v>
      </c>
      <c r="O2560" s="4">
        <v>286.696708</v>
      </c>
      <c r="P2560" s="4">
        <v>108</v>
      </c>
      <c r="Q2560" s="5"/>
      <c r="R2560" s="3">
        <f t="shared" si="313"/>
        <v>1.916404008414504</v>
      </c>
      <c r="S2560" s="3">
        <f t="shared" si="314"/>
        <v>1.703504739659021E-2</v>
      </c>
      <c r="T2560" s="6">
        <f t="shared" si="315"/>
        <v>0.41325776244455398</v>
      </c>
      <c r="U2560" s="3">
        <f t="shared" si="312"/>
        <v>0.57327323409657005</v>
      </c>
      <c r="V2560" s="6">
        <f t="shared" si="316"/>
        <v>0.42459339576145882</v>
      </c>
      <c r="W2560" s="3">
        <f t="shared" si="317"/>
        <v>41.892557910300646</v>
      </c>
      <c r="X2560" s="4">
        <f t="shared" si="318"/>
        <v>4764</v>
      </c>
      <c r="Y2560">
        <f t="shared" si="319"/>
        <v>0</v>
      </c>
    </row>
    <row r="2561" spans="1:25" x14ac:dyDescent="0.25">
      <c r="A2561" s="2" t="s">
        <v>5157</v>
      </c>
      <c r="B2561" t="s">
        <v>5158</v>
      </c>
      <c r="C2561">
        <v>41.913694062600001</v>
      </c>
      <c r="D2561">
        <v>3.1692576465300002</v>
      </c>
      <c r="E2561" s="2" t="s">
        <v>4943</v>
      </c>
      <c r="F2561" t="s">
        <v>4944</v>
      </c>
      <c r="G2561" s="4">
        <v>22653.061775999999</v>
      </c>
      <c r="H2561" s="4">
        <v>26.947836311900002</v>
      </c>
      <c r="I2561" s="4">
        <v>840.62636865567401</v>
      </c>
      <c r="J2561" s="4">
        <v>11256.922941000001</v>
      </c>
      <c r="K2561" s="4">
        <v>11396.138835</v>
      </c>
      <c r="L2561" s="4">
        <v>17061.831554</v>
      </c>
      <c r="M2561" s="4">
        <v>5591.2302289999998</v>
      </c>
      <c r="N2561" s="4">
        <v>4064.6310880000001</v>
      </c>
      <c r="O2561" s="4">
        <v>14915.753003</v>
      </c>
      <c r="P2561" s="4">
        <v>3672.6776920000002</v>
      </c>
      <c r="Q2561" s="5"/>
      <c r="R2561" s="3">
        <f t="shared" si="313"/>
        <v>0.90356974900940878</v>
      </c>
      <c r="S2561" s="3">
        <f t="shared" si="314"/>
        <v>8.031893814099739E-3</v>
      </c>
      <c r="T2561" s="6">
        <f t="shared" si="315"/>
        <v>0.12937407589945787</v>
      </c>
      <c r="U2561" s="3">
        <f t="shared" si="312"/>
        <v>0.51873403766097481</v>
      </c>
      <c r="V2561" s="6">
        <f t="shared" si="316"/>
        <v>0.26798915722030558</v>
      </c>
      <c r="W2561" s="3">
        <f t="shared" si="317"/>
        <v>19.868161655988175</v>
      </c>
      <c r="X2561" s="4">
        <f t="shared" si="318"/>
        <v>6740</v>
      </c>
      <c r="Y2561">
        <f t="shared" si="319"/>
        <v>0</v>
      </c>
    </row>
    <row r="2562" spans="1:25" x14ac:dyDescent="0.25">
      <c r="A2562" s="2" t="s">
        <v>5159</v>
      </c>
      <c r="B2562" t="s">
        <v>5160</v>
      </c>
      <c r="C2562">
        <v>41.866072223300002</v>
      </c>
      <c r="D2562">
        <v>3.1304381700300001</v>
      </c>
      <c r="E2562" s="2" t="s">
        <v>4943</v>
      </c>
      <c r="F2562" t="s">
        <v>4944</v>
      </c>
      <c r="G2562" s="4">
        <v>17773.679477999998</v>
      </c>
      <c r="H2562" s="4">
        <v>14.074528361300001</v>
      </c>
      <c r="I2562" s="4">
        <v>1262.8259383008101</v>
      </c>
      <c r="J2562" s="4">
        <v>9005.8029449999995</v>
      </c>
      <c r="K2562" s="4">
        <v>8767.8765330000006</v>
      </c>
      <c r="L2562" s="4">
        <v>15056.128758000001</v>
      </c>
      <c r="M2562" s="4">
        <v>2717.5507259999999</v>
      </c>
      <c r="N2562" s="4">
        <v>2861.1038469999999</v>
      </c>
      <c r="O2562" s="4">
        <v>11748.361430000001</v>
      </c>
      <c r="P2562" s="4">
        <v>3164.214207</v>
      </c>
      <c r="Q2562" s="5"/>
      <c r="R2562" s="3">
        <f t="shared" si="313"/>
        <v>1.1059417540254002</v>
      </c>
      <c r="S2562" s="3">
        <f t="shared" si="314"/>
        <v>9.8307925233768866E-3</v>
      </c>
      <c r="T2562" s="6">
        <f t="shared" si="315"/>
        <v>0.20478068013799902</v>
      </c>
      <c r="U2562" s="3">
        <f t="shared" ref="U2562:U2625" si="320">+(N2562+P2562)/O2562</f>
        <v>0.51286454625187672</v>
      </c>
      <c r="V2562" s="6">
        <f t="shared" si="316"/>
        <v>0.24815179891572203</v>
      </c>
      <c r="W2562" s="3">
        <f t="shared" si="317"/>
        <v>22.646623952686053</v>
      </c>
      <c r="X2562" s="4">
        <f t="shared" si="318"/>
        <v>6482</v>
      </c>
      <c r="Y2562">
        <f t="shared" si="319"/>
        <v>0</v>
      </c>
    </row>
    <row r="2563" spans="1:25" x14ac:dyDescent="0.25">
      <c r="A2563" s="2" t="s">
        <v>5161</v>
      </c>
      <c r="B2563" t="s">
        <v>5162</v>
      </c>
      <c r="C2563">
        <v>42.179313948500003</v>
      </c>
      <c r="D2563">
        <v>2.9753399734200001</v>
      </c>
      <c r="E2563" s="2" t="s">
        <v>4943</v>
      </c>
      <c r="F2563" t="s">
        <v>4944</v>
      </c>
      <c r="G2563" s="4">
        <v>105</v>
      </c>
      <c r="H2563" s="4">
        <v>8.6382672199300004</v>
      </c>
      <c r="I2563" s="4">
        <v>12.1552155457459</v>
      </c>
      <c r="J2563" s="4">
        <v>42</v>
      </c>
      <c r="K2563" s="4">
        <v>63</v>
      </c>
      <c r="L2563" s="4">
        <v>100</v>
      </c>
      <c r="M2563" s="4">
        <v>5</v>
      </c>
      <c r="N2563" s="4">
        <v>12</v>
      </c>
      <c r="O2563" s="4">
        <v>76</v>
      </c>
      <c r="P2563" s="4">
        <v>17</v>
      </c>
      <c r="Q2563" s="5"/>
      <c r="R2563" s="3">
        <f t="shared" ref="R2563:R2626" si="321">+IF(P2563=0,0,IF(N2563=0,"",+P2563/N2563))</f>
        <v>1.4166666666666667</v>
      </c>
      <c r="S2563" s="3">
        <f t="shared" ref="S2563:S2626" si="322">+IF(R2563="",1,R2563/MAX($R$2:$R$8117))</f>
        <v>1.2592847701149426E-2</v>
      </c>
      <c r="T2563" s="6">
        <f t="shared" ref="T2563:T2626" si="323">+COUNTIF($S$2:$S$8117,"&lt;="&amp;S2563)/COUNT($S$2:$S$8117)</f>
        <v>0.30581567274519467</v>
      </c>
      <c r="U2563" s="3">
        <f t="shared" si="320"/>
        <v>0.38157894736842107</v>
      </c>
      <c r="V2563" s="6">
        <f t="shared" ref="V2563:V2626" si="324">+COUNTIF($U$2:$U$8117,"&lt;="&amp;U2563)/COUNT($U$2:$U$8117)</f>
        <v>1.9098077870872351E-2</v>
      </c>
      <c r="W2563" s="3">
        <f t="shared" ref="W2563:W2626" si="325">100*AVERAGE(T2563,V2563)</f>
        <v>16.245687530803352</v>
      </c>
      <c r="X2563" s="4">
        <f t="shared" ref="X2563:X2626" si="326">_xlfn.RANK.EQ(W2563,$W$2:$W$8117)</f>
        <v>7055</v>
      </c>
      <c r="Y2563">
        <f t="shared" ref="Y2563:Y2626" si="327">+IF(W2563&gt;=90,1,0)</f>
        <v>0</v>
      </c>
    </row>
    <row r="2564" spans="1:25" x14ac:dyDescent="0.25">
      <c r="A2564" s="2" t="s">
        <v>5163</v>
      </c>
      <c r="B2564" t="s">
        <v>5164</v>
      </c>
      <c r="C2564">
        <v>42.300543777000001</v>
      </c>
      <c r="D2564">
        <v>3.1420225720900001</v>
      </c>
      <c r="E2564" s="2" t="s">
        <v>4943</v>
      </c>
      <c r="F2564" t="s">
        <v>4944</v>
      </c>
      <c r="G2564" s="4">
        <v>1460.822819</v>
      </c>
      <c r="H2564" s="4">
        <v>16.521823429499999</v>
      </c>
      <c r="I2564" s="4">
        <v>88.417772059691401</v>
      </c>
      <c r="J2564" s="4">
        <v>733.46831099999997</v>
      </c>
      <c r="K2564" s="4">
        <v>727.35450800000001</v>
      </c>
      <c r="L2564" s="4">
        <v>1031.3555490000001</v>
      </c>
      <c r="M2564" s="4">
        <v>429.46726899999999</v>
      </c>
      <c r="N2564" s="4">
        <v>281.94572799999997</v>
      </c>
      <c r="O2564" s="4">
        <v>888.07274700000005</v>
      </c>
      <c r="P2564" s="4">
        <v>290.80434300000002</v>
      </c>
      <c r="Q2564" s="5"/>
      <c r="R2564" s="3">
        <f t="shared" si="321"/>
        <v>1.0314195751885982</v>
      </c>
      <c r="S2564" s="3">
        <f t="shared" si="322"/>
        <v>9.1683597362359447E-3</v>
      </c>
      <c r="T2564" s="6">
        <f t="shared" si="323"/>
        <v>0.17742730409068508</v>
      </c>
      <c r="U2564" s="3">
        <f t="shared" si="320"/>
        <v>0.64493598405626995</v>
      </c>
      <c r="V2564" s="6">
        <f t="shared" si="324"/>
        <v>0.57479053721044848</v>
      </c>
      <c r="W2564" s="3">
        <f t="shared" si="325"/>
        <v>37.610892065056674</v>
      </c>
      <c r="X2564" s="4">
        <f t="shared" si="326"/>
        <v>5142</v>
      </c>
      <c r="Y2564">
        <f t="shared" si="327"/>
        <v>0</v>
      </c>
    </row>
    <row r="2565" spans="1:25" x14ac:dyDescent="0.25">
      <c r="A2565" s="2" t="s">
        <v>5165</v>
      </c>
      <c r="B2565" t="s">
        <v>5166</v>
      </c>
      <c r="C2565">
        <v>41.984096331000003</v>
      </c>
      <c r="D2565">
        <v>3.1199189931100002</v>
      </c>
      <c r="E2565" s="2" t="s">
        <v>4943</v>
      </c>
      <c r="F2565" t="s">
        <v>4944</v>
      </c>
      <c r="G2565" s="4">
        <v>294.15687200000002</v>
      </c>
      <c r="H2565" s="4">
        <v>12.4330737454</v>
      </c>
      <c r="I2565" s="4">
        <v>23.659223698309699</v>
      </c>
      <c r="J2565" s="4">
        <v>136.56207599999999</v>
      </c>
      <c r="K2565" s="4">
        <v>157.594796</v>
      </c>
      <c r="L2565" s="4">
        <v>269.355549</v>
      </c>
      <c r="M2565" s="4">
        <v>24.801324000000001</v>
      </c>
      <c r="N2565" s="4">
        <v>37.119805999999997</v>
      </c>
      <c r="O2565" s="4">
        <v>187.03706700000001</v>
      </c>
      <c r="P2565" s="4">
        <v>70</v>
      </c>
      <c r="Q2565" s="5"/>
      <c r="R2565" s="3">
        <f t="shared" si="321"/>
        <v>1.885785717737857</v>
      </c>
      <c r="S2565" s="3">
        <f t="shared" si="322"/>
        <v>1.676287929915924E-2</v>
      </c>
      <c r="T2565" s="6">
        <f t="shared" si="323"/>
        <v>0.40672745194677179</v>
      </c>
      <c r="U2565" s="3">
        <f t="shared" si="320"/>
        <v>0.57271966310292921</v>
      </c>
      <c r="V2565" s="6">
        <f t="shared" si="324"/>
        <v>0.42299162148841796</v>
      </c>
      <c r="W2565" s="3">
        <f t="shared" si="325"/>
        <v>41.485953671759489</v>
      </c>
      <c r="X2565" s="4">
        <f t="shared" si="326"/>
        <v>4800</v>
      </c>
      <c r="Y2565">
        <f t="shared" si="327"/>
        <v>0</v>
      </c>
    </row>
    <row r="2566" spans="1:25" x14ac:dyDescent="0.25">
      <c r="A2566" s="2" t="s">
        <v>5167</v>
      </c>
      <c r="B2566" t="s">
        <v>5168</v>
      </c>
      <c r="C2566">
        <v>42.056120439399997</v>
      </c>
      <c r="D2566">
        <v>2.8041000015800002</v>
      </c>
      <c r="E2566" s="2" t="s">
        <v>4943</v>
      </c>
      <c r="F2566" t="s">
        <v>4944</v>
      </c>
      <c r="G2566" s="4">
        <v>476.18073600000002</v>
      </c>
      <c r="H2566" s="4">
        <v>18.098207711400001</v>
      </c>
      <c r="I2566" s="4">
        <v>26.310933303083701</v>
      </c>
      <c r="J2566" s="4">
        <v>230.791754</v>
      </c>
      <c r="K2566" s="4">
        <v>245.388982</v>
      </c>
      <c r="L2566" s="4">
        <v>458</v>
      </c>
      <c r="M2566" s="4">
        <v>18.180736</v>
      </c>
      <c r="N2566" s="4">
        <v>89.777963999999997</v>
      </c>
      <c r="O2566" s="4">
        <v>301.40277200000003</v>
      </c>
      <c r="P2566" s="4">
        <v>85</v>
      </c>
      <c r="Q2566" s="5"/>
      <c r="R2566" s="3">
        <f t="shared" si="321"/>
        <v>0.9467802143519316</v>
      </c>
      <c r="S2566" s="3">
        <f t="shared" si="322"/>
        <v>8.4159946205615167E-3</v>
      </c>
      <c r="T2566" s="6">
        <f t="shared" si="323"/>
        <v>0.14724001971414491</v>
      </c>
      <c r="U2566" s="3">
        <f t="shared" si="320"/>
        <v>0.57988174043734397</v>
      </c>
      <c r="V2566" s="6">
        <f t="shared" si="324"/>
        <v>0.44073435189748644</v>
      </c>
      <c r="W2566" s="3">
        <f t="shared" si="325"/>
        <v>29.398718580581569</v>
      </c>
      <c r="X2566" s="4">
        <f t="shared" si="326"/>
        <v>5874</v>
      </c>
      <c r="Y2566">
        <f t="shared" si="327"/>
        <v>0</v>
      </c>
    </row>
    <row r="2567" spans="1:25" x14ac:dyDescent="0.25">
      <c r="A2567" s="2" t="s">
        <v>5169</v>
      </c>
      <c r="B2567" t="s">
        <v>5170</v>
      </c>
      <c r="C2567">
        <v>41.982744948600001</v>
      </c>
      <c r="D2567">
        <v>3.1688525424799998</v>
      </c>
      <c r="E2567" s="2" t="s">
        <v>4943</v>
      </c>
      <c r="F2567" t="s">
        <v>4944</v>
      </c>
      <c r="G2567" s="4">
        <v>2670.508664</v>
      </c>
      <c r="H2567" s="4">
        <v>25.762324810500001</v>
      </c>
      <c r="I2567" s="4">
        <v>103.65945933231799</v>
      </c>
      <c r="J2567" s="4">
        <v>1308.0321349999999</v>
      </c>
      <c r="K2567" s="4">
        <v>1362.476529</v>
      </c>
      <c r="L2567" s="4">
        <v>2012.7281499999999</v>
      </c>
      <c r="M2567" s="4">
        <v>657.78051100000005</v>
      </c>
      <c r="N2567" s="4">
        <v>392.74097699999999</v>
      </c>
      <c r="O2567" s="4">
        <v>1715.8872140000001</v>
      </c>
      <c r="P2567" s="4">
        <v>561.88046999999995</v>
      </c>
      <c r="Q2567" s="5"/>
      <c r="R2567" s="3">
        <f t="shared" si="321"/>
        <v>1.4306642364949862</v>
      </c>
      <c r="S2567" s="3">
        <f t="shared" si="322"/>
        <v>1.2717273064703001E-2</v>
      </c>
      <c r="T2567" s="6">
        <f t="shared" si="323"/>
        <v>0.30815672745194678</v>
      </c>
      <c r="U2567" s="3">
        <f t="shared" si="320"/>
        <v>0.55634277079006189</v>
      </c>
      <c r="V2567" s="6">
        <f t="shared" si="324"/>
        <v>0.37986692952193196</v>
      </c>
      <c r="W2567" s="3">
        <f t="shared" si="325"/>
        <v>34.401182848693935</v>
      </c>
      <c r="X2567" s="4">
        <f t="shared" si="326"/>
        <v>5394</v>
      </c>
      <c r="Y2567">
        <f t="shared" si="327"/>
        <v>0</v>
      </c>
    </row>
    <row r="2568" spans="1:25" x14ac:dyDescent="0.25">
      <c r="A2568" s="2" t="s">
        <v>5171</v>
      </c>
      <c r="B2568" t="s">
        <v>5172</v>
      </c>
      <c r="C2568">
        <v>42.306544898200002</v>
      </c>
      <c r="D2568">
        <v>2.23041845289</v>
      </c>
      <c r="E2568" s="2" t="s">
        <v>4943</v>
      </c>
      <c r="F2568" t="s">
        <v>4944</v>
      </c>
      <c r="G2568" s="4">
        <v>155</v>
      </c>
      <c r="H2568" s="4">
        <v>31.029021103000002</v>
      </c>
      <c r="I2568" s="4">
        <v>4.99532355485794</v>
      </c>
      <c r="J2568" s="4">
        <v>65</v>
      </c>
      <c r="K2568" s="4">
        <v>90</v>
      </c>
      <c r="L2568" s="4">
        <v>153</v>
      </c>
      <c r="M2568" s="4">
        <v>2</v>
      </c>
      <c r="N2568" s="4">
        <v>23</v>
      </c>
      <c r="O2568" s="4">
        <v>87</v>
      </c>
      <c r="P2568" s="4">
        <v>45</v>
      </c>
      <c r="Q2568" s="5"/>
      <c r="R2568" s="3">
        <f t="shared" si="321"/>
        <v>1.9565217391304348</v>
      </c>
      <c r="S2568" s="3">
        <f t="shared" si="322"/>
        <v>1.7391656671664167E-2</v>
      </c>
      <c r="T2568" s="6">
        <f t="shared" si="323"/>
        <v>0.42126663380975848</v>
      </c>
      <c r="U2568" s="3">
        <f t="shared" si="320"/>
        <v>0.7816091954022989</v>
      </c>
      <c r="V2568" s="6">
        <f t="shared" si="324"/>
        <v>0.75936421882700833</v>
      </c>
      <c r="W2568" s="3">
        <f t="shared" si="325"/>
        <v>59.031542631838342</v>
      </c>
      <c r="X2568" s="4">
        <f t="shared" si="326"/>
        <v>3243</v>
      </c>
      <c r="Y2568">
        <f t="shared" si="327"/>
        <v>0</v>
      </c>
    </row>
    <row r="2569" spans="1:25" x14ac:dyDescent="0.25">
      <c r="A2569" s="2" t="s">
        <v>5173</v>
      </c>
      <c r="B2569" t="s">
        <v>5174</v>
      </c>
      <c r="C2569">
        <v>42.019752360600002</v>
      </c>
      <c r="D2569">
        <v>3.0419215780600002</v>
      </c>
      <c r="E2569" s="2" t="s">
        <v>4943</v>
      </c>
      <c r="F2569" t="s">
        <v>4944</v>
      </c>
      <c r="G2569" s="4">
        <v>387.39156500000001</v>
      </c>
      <c r="H2569" s="4">
        <v>6.1357833146100003</v>
      </c>
      <c r="I2569" s="4">
        <v>63.136447970314798</v>
      </c>
      <c r="J2569" s="4">
        <v>183.402772</v>
      </c>
      <c r="K2569" s="4">
        <v>203.98879299999999</v>
      </c>
      <c r="L2569" s="4">
        <v>363</v>
      </c>
      <c r="M2569" s="4">
        <v>24.391565</v>
      </c>
      <c r="N2569" s="4">
        <v>53.278098999999997</v>
      </c>
      <c r="O2569" s="4">
        <v>254.78833499999999</v>
      </c>
      <c r="P2569" s="4">
        <v>79.325130999999999</v>
      </c>
      <c r="Q2569" s="5"/>
      <c r="R2569" s="3">
        <f t="shared" si="321"/>
        <v>1.4888881639714662</v>
      </c>
      <c r="S2569" s="3">
        <f t="shared" si="322"/>
        <v>1.3234829571484705E-2</v>
      </c>
      <c r="T2569" s="6">
        <f t="shared" si="323"/>
        <v>0.32257269590931492</v>
      </c>
      <c r="U2569" s="3">
        <f t="shared" si="320"/>
        <v>0.52044466635413278</v>
      </c>
      <c r="V2569" s="6">
        <f t="shared" si="324"/>
        <v>0.27242483982257271</v>
      </c>
      <c r="W2569" s="3">
        <f t="shared" si="325"/>
        <v>29.749876786594381</v>
      </c>
      <c r="X2569" s="4">
        <f t="shared" si="326"/>
        <v>5839</v>
      </c>
      <c r="Y2569">
        <f t="shared" si="327"/>
        <v>0</v>
      </c>
    </row>
    <row r="2570" spans="1:25" x14ac:dyDescent="0.25">
      <c r="A2570" s="2" t="s">
        <v>5175</v>
      </c>
      <c r="B2570" t="s">
        <v>5176</v>
      </c>
      <c r="C2570">
        <v>42.309147010899999</v>
      </c>
      <c r="D2570">
        <v>3.1138102556099998</v>
      </c>
      <c r="E2570" s="2" t="s">
        <v>4943</v>
      </c>
      <c r="F2570" t="s">
        <v>4944</v>
      </c>
      <c r="G2570" s="4">
        <v>565.99308599999995</v>
      </c>
      <c r="H2570" s="4">
        <v>10.442951734699999</v>
      </c>
      <c r="I2570" s="4">
        <v>54.198573006835801</v>
      </c>
      <c r="J2570" s="4">
        <v>285.74850500000002</v>
      </c>
      <c r="K2570" s="4">
        <v>280.24458099999998</v>
      </c>
      <c r="L2570" s="4">
        <v>399.79742800000002</v>
      </c>
      <c r="M2570" s="4">
        <v>166.19565399999999</v>
      </c>
      <c r="N2570" s="4">
        <v>98.286666999999994</v>
      </c>
      <c r="O2570" s="4">
        <v>353.12223</v>
      </c>
      <c r="P2570" s="4">
        <v>114.58418500000001</v>
      </c>
      <c r="Q2570" s="5"/>
      <c r="R2570" s="3">
        <f t="shared" si="321"/>
        <v>1.1658161630407105</v>
      </c>
      <c r="S2570" s="3">
        <f t="shared" si="322"/>
        <v>1.0363020274383567E-2</v>
      </c>
      <c r="T2570" s="6">
        <f t="shared" si="323"/>
        <v>0.22461803844258255</v>
      </c>
      <c r="U2570" s="3">
        <f t="shared" si="320"/>
        <v>0.60282484056582908</v>
      </c>
      <c r="V2570" s="6">
        <f t="shared" si="324"/>
        <v>0.49174470182355839</v>
      </c>
      <c r="W2570" s="3">
        <f t="shared" si="325"/>
        <v>35.818137013307052</v>
      </c>
      <c r="X2570" s="4">
        <f t="shared" si="326"/>
        <v>5285</v>
      </c>
      <c r="Y2570">
        <f t="shared" si="327"/>
        <v>0</v>
      </c>
    </row>
    <row r="2571" spans="1:25" x14ac:dyDescent="0.25">
      <c r="A2571" s="2" t="s">
        <v>5177</v>
      </c>
      <c r="B2571" t="s">
        <v>5178</v>
      </c>
      <c r="C2571">
        <v>42.306942934399999</v>
      </c>
      <c r="D2571">
        <v>3.0698906944200002</v>
      </c>
      <c r="E2571" s="2" t="s">
        <v>4943</v>
      </c>
      <c r="F2571" t="s">
        <v>4944</v>
      </c>
      <c r="G2571" s="4">
        <v>180.68544700000001</v>
      </c>
      <c r="H2571" s="4">
        <v>8.6313123385800008</v>
      </c>
      <c r="I2571" s="4">
        <v>20.9337166716094</v>
      </c>
      <c r="J2571" s="4">
        <v>83.388981999999999</v>
      </c>
      <c r="K2571" s="4">
        <v>97.296464999999998</v>
      </c>
      <c r="L2571" s="4">
        <v>162</v>
      </c>
      <c r="M2571" s="4">
        <v>18.685447</v>
      </c>
      <c r="N2571" s="4">
        <v>33</v>
      </c>
      <c r="O2571" s="4">
        <v>110.388982</v>
      </c>
      <c r="P2571" s="4">
        <v>37.296464999999998</v>
      </c>
      <c r="Q2571" s="5"/>
      <c r="R2571" s="3">
        <f t="shared" si="321"/>
        <v>1.1301959090909091</v>
      </c>
      <c r="S2571" s="3">
        <f t="shared" si="322"/>
        <v>1.0046389380454546E-2</v>
      </c>
      <c r="T2571" s="6">
        <f t="shared" si="323"/>
        <v>0.21352883193691474</v>
      </c>
      <c r="U2571" s="3">
        <f t="shared" si="320"/>
        <v>0.63680689618099751</v>
      </c>
      <c r="V2571" s="6">
        <f t="shared" si="324"/>
        <v>0.55914243469689506</v>
      </c>
      <c r="W2571" s="3">
        <f t="shared" si="325"/>
        <v>38.633563331690489</v>
      </c>
      <c r="X2571" s="4">
        <f t="shared" si="326"/>
        <v>5049</v>
      </c>
      <c r="Y2571">
        <f t="shared" si="327"/>
        <v>0</v>
      </c>
    </row>
    <row r="2572" spans="1:25" x14ac:dyDescent="0.25">
      <c r="A2572" s="2" t="s">
        <v>5179</v>
      </c>
      <c r="B2572" t="s">
        <v>5180</v>
      </c>
      <c r="C2572">
        <v>42.017369158900003</v>
      </c>
      <c r="D2572">
        <v>2.9712419615200001</v>
      </c>
      <c r="E2572" s="2" t="s">
        <v>4943</v>
      </c>
      <c r="F2572" t="s">
        <v>4944</v>
      </c>
      <c r="G2572" s="4">
        <v>427.2724</v>
      </c>
      <c r="H2572" s="4">
        <v>11.895197744000001</v>
      </c>
      <c r="I2572" s="4">
        <v>35.919739141412599</v>
      </c>
      <c r="J2572" s="4">
        <v>218.61453700000001</v>
      </c>
      <c r="K2572" s="4">
        <v>208.65786299999999</v>
      </c>
      <c r="L2572" s="4">
        <v>394.355549</v>
      </c>
      <c r="M2572" s="4">
        <v>32.916851000000001</v>
      </c>
      <c r="N2572" s="4">
        <v>59.899541999999997</v>
      </c>
      <c r="O2572" s="4">
        <v>261.16109299999999</v>
      </c>
      <c r="P2572" s="4">
        <v>106.211765</v>
      </c>
      <c r="Q2572" s="5"/>
      <c r="R2572" s="3">
        <f t="shared" si="321"/>
        <v>1.7731648933142095</v>
      </c>
      <c r="S2572" s="3">
        <f t="shared" si="322"/>
        <v>1.5761785023904028E-2</v>
      </c>
      <c r="T2572" s="6">
        <f t="shared" si="323"/>
        <v>0.38491867915229178</v>
      </c>
      <c r="U2572" s="3">
        <f t="shared" si="320"/>
        <v>0.6360492104388612</v>
      </c>
      <c r="V2572" s="6">
        <f t="shared" si="324"/>
        <v>0.55766387382947269</v>
      </c>
      <c r="W2572" s="3">
        <f t="shared" si="325"/>
        <v>47.129127649088218</v>
      </c>
      <c r="X2572" s="4">
        <f t="shared" si="326"/>
        <v>4327</v>
      </c>
      <c r="Y2572">
        <f t="shared" si="327"/>
        <v>0</v>
      </c>
    </row>
    <row r="2573" spans="1:25" x14ac:dyDescent="0.25">
      <c r="A2573" s="2" t="s">
        <v>5181</v>
      </c>
      <c r="B2573" t="s">
        <v>5182</v>
      </c>
      <c r="C2573">
        <v>42.301843058099998</v>
      </c>
      <c r="D2573">
        <v>3.0297527084500002</v>
      </c>
      <c r="E2573" s="2" t="s">
        <v>4943</v>
      </c>
      <c r="F2573" t="s">
        <v>4944</v>
      </c>
      <c r="G2573" s="4">
        <v>1858.4270610000001</v>
      </c>
      <c r="H2573" s="4">
        <v>43.760667357400003</v>
      </c>
      <c r="I2573" s="4">
        <v>42.467978009154798</v>
      </c>
      <c r="J2573" s="4">
        <v>910.41590099999996</v>
      </c>
      <c r="K2573" s="4">
        <v>948.01116000000002</v>
      </c>
      <c r="L2573" s="4">
        <v>1594.594857</v>
      </c>
      <c r="M2573" s="4">
        <v>263.83220299999999</v>
      </c>
      <c r="N2573" s="4">
        <v>309.93662399999999</v>
      </c>
      <c r="O2573" s="4">
        <v>1208.207332</v>
      </c>
      <c r="P2573" s="4">
        <v>340.28310399999998</v>
      </c>
      <c r="Q2573" s="5"/>
      <c r="R2573" s="3">
        <f t="shared" si="321"/>
        <v>1.0979118879477761</v>
      </c>
      <c r="S2573" s="3">
        <f t="shared" si="322"/>
        <v>9.7594144900290183E-3</v>
      </c>
      <c r="T2573" s="6">
        <f t="shared" si="323"/>
        <v>0.20170034499753572</v>
      </c>
      <c r="U2573" s="3">
        <f t="shared" si="320"/>
        <v>0.53816899697476761</v>
      </c>
      <c r="V2573" s="6">
        <f t="shared" si="324"/>
        <v>0.32589945786101526</v>
      </c>
      <c r="W2573" s="3">
        <f t="shared" si="325"/>
        <v>26.37999014292755</v>
      </c>
      <c r="X2573" s="4">
        <f t="shared" si="326"/>
        <v>6142</v>
      </c>
      <c r="Y2573">
        <f t="shared" si="327"/>
        <v>0</v>
      </c>
    </row>
    <row r="2574" spans="1:25" x14ac:dyDescent="0.25">
      <c r="A2574" s="2" t="s">
        <v>5183</v>
      </c>
      <c r="B2574" t="s">
        <v>5184</v>
      </c>
      <c r="C2574">
        <v>42.064663484199997</v>
      </c>
      <c r="D2574">
        <v>2.5491285397699999</v>
      </c>
      <c r="E2574" s="2" t="s">
        <v>4943</v>
      </c>
      <c r="F2574" t="s">
        <v>4944</v>
      </c>
      <c r="G2574" s="4">
        <v>1686.3206909999999</v>
      </c>
      <c r="H2574" s="4">
        <v>37.0149256069</v>
      </c>
      <c r="I2574" s="4">
        <v>45.557857090104498</v>
      </c>
      <c r="J2574" s="4">
        <v>831.27700600000003</v>
      </c>
      <c r="K2574" s="4">
        <v>855.04368499999998</v>
      </c>
      <c r="L2574" s="4">
        <v>1517.711098</v>
      </c>
      <c r="M2574" s="4">
        <v>168.60959399999999</v>
      </c>
      <c r="N2574" s="4">
        <v>216.63805600000001</v>
      </c>
      <c r="O2574" s="4">
        <v>989.682636</v>
      </c>
      <c r="P2574" s="4">
        <v>480</v>
      </c>
      <c r="Q2574" s="5"/>
      <c r="R2574" s="3">
        <f t="shared" si="321"/>
        <v>2.2156771938536965</v>
      </c>
      <c r="S2574" s="3">
        <f t="shared" si="322"/>
        <v>1.9695307381489221E-2</v>
      </c>
      <c r="T2574" s="6">
        <f t="shared" si="323"/>
        <v>0.46402168555938889</v>
      </c>
      <c r="U2574" s="3">
        <f t="shared" si="320"/>
        <v>0.70390045319538175</v>
      </c>
      <c r="V2574" s="6">
        <f t="shared" si="324"/>
        <v>0.66941843272548052</v>
      </c>
      <c r="W2574" s="3">
        <f t="shared" si="325"/>
        <v>56.672005914243471</v>
      </c>
      <c r="X2574" s="4">
        <f t="shared" si="326"/>
        <v>3465</v>
      </c>
      <c r="Y2574">
        <f t="shared" si="327"/>
        <v>0</v>
      </c>
    </row>
    <row r="2575" spans="1:25" x14ac:dyDescent="0.25">
      <c r="A2575" s="2" t="s">
        <v>5185</v>
      </c>
      <c r="B2575" t="s">
        <v>5186</v>
      </c>
      <c r="C2575">
        <v>42.3220307108</v>
      </c>
      <c r="D2575">
        <v>2.1026134295199999</v>
      </c>
      <c r="E2575" s="2" t="s">
        <v>4943</v>
      </c>
      <c r="F2575" t="s">
        <v>4944</v>
      </c>
      <c r="G2575" s="4">
        <v>314.58994000000001</v>
      </c>
      <c r="H2575" s="4">
        <v>18.6758232633</v>
      </c>
      <c r="I2575" s="4">
        <v>16.8447696556544</v>
      </c>
      <c r="J2575" s="4">
        <v>143.16475199999999</v>
      </c>
      <c r="K2575" s="4">
        <v>171.42518799999999</v>
      </c>
      <c r="L2575" s="4">
        <v>278.71109799999999</v>
      </c>
      <c r="M2575" s="4">
        <v>35.878843000000003</v>
      </c>
      <c r="N2575" s="4">
        <v>44.579628999999997</v>
      </c>
      <c r="O2575" s="4">
        <v>206.010312</v>
      </c>
      <c r="P2575" s="4">
        <v>64</v>
      </c>
      <c r="Q2575" s="5"/>
      <c r="R2575" s="3">
        <f t="shared" si="321"/>
        <v>1.4356333023767427</v>
      </c>
      <c r="S2575" s="3">
        <f t="shared" si="322"/>
        <v>1.2761443434020133E-2</v>
      </c>
      <c r="T2575" s="6">
        <f t="shared" si="323"/>
        <v>0.30926564810251356</v>
      </c>
      <c r="U2575" s="3">
        <f t="shared" si="320"/>
        <v>0.52705919400772516</v>
      </c>
      <c r="V2575" s="6">
        <f t="shared" si="324"/>
        <v>0.2925086249383933</v>
      </c>
      <c r="W2575" s="3">
        <f t="shared" si="325"/>
        <v>30.088713652045339</v>
      </c>
      <c r="X2575" s="4">
        <f t="shared" si="326"/>
        <v>5805</v>
      </c>
      <c r="Y2575">
        <f t="shared" si="327"/>
        <v>0</v>
      </c>
    </row>
    <row r="2576" spans="1:25" x14ac:dyDescent="0.25">
      <c r="A2576" s="2" t="s">
        <v>5187</v>
      </c>
      <c r="B2576" t="s">
        <v>5188</v>
      </c>
      <c r="C2576">
        <v>42.320083922400002</v>
      </c>
      <c r="D2576">
        <v>2.9260228135699999</v>
      </c>
      <c r="E2576" s="2" t="s">
        <v>4943</v>
      </c>
      <c r="F2576" t="s">
        <v>4944</v>
      </c>
      <c r="G2576" s="4">
        <v>533.55510600000002</v>
      </c>
      <c r="H2576" s="4">
        <v>8.6340704227099998</v>
      </c>
      <c r="I2576" s="4">
        <v>61.796473723054397</v>
      </c>
      <c r="J2576" s="4">
        <v>259.12789400000003</v>
      </c>
      <c r="K2576" s="4">
        <v>274.427212</v>
      </c>
      <c r="L2576" s="4">
        <v>457.71109799999999</v>
      </c>
      <c r="M2576" s="4">
        <v>75.844008000000002</v>
      </c>
      <c r="N2576" s="4">
        <v>80.722201999999996</v>
      </c>
      <c r="O2576" s="4">
        <v>358.87003499999997</v>
      </c>
      <c r="P2576" s="4">
        <v>93.962868999999998</v>
      </c>
      <c r="Q2576" s="5"/>
      <c r="R2576" s="3">
        <f t="shared" si="321"/>
        <v>1.1640275744707758</v>
      </c>
      <c r="S2576" s="3">
        <f t="shared" si="322"/>
        <v>1.0347121387234481E-2</v>
      </c>
      <c r="T2576" s="6">
        <f t="shared" si="323"/>
        <v>0.22387875800887136</v>
      </c>
      <c r="U2576" s="3">
        <f t="shared" si="320"/>
        <v>0.48676415962118436</v>
      </c>
      <c r="V2576" s="6">
        <f t="shared" si="324"/>
        <v>0.16572203055692458</v>
      </c>
      <c r="W2576" s="3">
        <f t="shared" si="325"/>
        <v>19.480039428289796</v>
      </c>
      <c r="X2576" s="4">
        <f t="shared" si="326"/>
        <v>6772</v>
      </c>
      <c r="Y2576">
        <f t="shared" si="327"/>
        <v>0</v>
      </c>
    </row>
    <row r="2577" spans="1:25" x14ac:dyDescent="0.25">
      <c r="A2577" s="2" t="s">
        <v>5189</v>
      </c>
      <c r="B2577" t="s">
        <v>5190</v>
      </c>
      <c r="C2577">
        <v>42.1845505346</v>
      </c>
      <c r="D2577">
        <v>2.9112656611099998</v>
      </c>
      <c r="E2577" s="2" t="s">
        <v>4943</v>
      </c>
      <c r="F2577" t="s">
        <v>4944</v>
      </c>
      <c r="G2577" s="4">
        <v>234.68319700000001</v>
      </c>
      <c r="H2577" s="4">
        <v>13.6470179251</v>
      </c>
      <c r="I2577" s="4">
        <v>17.1966651094056</v>
      </c>
      <c r="J2577" s="4">
        <v>104.014291</v>
      </c>
      <c r="K2577" s="4">
        <v>130.66890599999999</v>
      </c>
      <c r="L2577" s="4">
        <v>214.42219600000001</v>
      </c>
      <c r="M2577" s="4">
        <v>20.261002000000001</v>
      </c>
      <c r="N2577" s="4">
        <v>34.989196999999997</v>
      </c>
      <c r="O2577" s="4">
        <v>141.69400099999999</v>
      </c>
      <c r="P2577" s="4">
        <v>58</v>
      </c>
      <c r="Q2577" s="5"/>
      <c r="R2577" s="3">
        <f t="shared" si="321"/>
        <v>1.6576545040459203</v>
      </c>
      <c r="S2577" s="3">
        <f t="shared" si="322"/>
        <v>1.4735005207464465E-2</v>
      </c>
      <c r="T2577" s="6">
        <f t="shared" si="323"/>
        <v>0.35929029078363728</v>
      </c>
      <c r="U2577" s="3">
        <f t="shared" si="320"/>
        <v>0.65626770606893936</v>
      </c>
      <c r="V2577" s="6">
        <f t="shared" si="324"/>
        <v>0.59586002957121731</v>
      </c>
      <c r="W2577" s="3">
        <f t="shared" si="325"/>
        <v>47.757516017742731</v>
      </c>
      <c r="X2577" s="4">
        <f t="shared" si="326"/>
        <v>4265</v>
      </c>
      <c r="Y2577">
        <f t="shared" si="327"/>
        <v>0</v>
      </c>
    </row>
    <row r="2578" spans="1:25" x14ac:dyDescent="0.25">
      <c r="A2578" s="2" t="s">
        <v>5191</v>
      </c>
      <c r="B2578" t="s">
        <v>5192</v>
      </c>
      <c r="C2578">
        <v>42.121827266799997</v>
      </c>
      <c r="D2578">
        <v>2.7303455639899998</v>
      </c>
      <c r="E2578" s="2" t="s">
        <v>4943</v>
      </c>
      <c r="F2578" t="s">
        <v>4944</v>
      </c>
      <c r="G2578" s="4">
        <v>4467.7177709999996</v>
      </c>
      <c r="H2578" s="4">
        <v>33.736021513099999</v>
      </c>
      <c r="I2578" s="4">
        <v>132.43167301944999</v>
      </c>
      <c r="J2578" s="4">
        <v>2246.7119830000001</v>
      </c>
      <c r="K2578" s="4">
        <v>2221.0057879999999</v>
      </c>
      <c r="L2578" s="4">
        <v>4249.1332940000002</v>
      </c>
      <c r="M2578" s="4">
        <v>218.584476</v>
      </c>
      <c r="N2578" s="4">
        <v>878.993605</v>
      </c>
      <c r="O2578" s="4">
        <v>2917.0130669999999</v>
      </c>
      <c r="P2578" s="4">
        <v>671.71109799999999</v>
      </c>
      <c r="Q2578" s="5"/>
      <c r="R2578" s="3">
        <f t="shared" si="321"/>
        <v>0.7641820078998186</v>
      </c>
      <c r="S2578" s="3">
        <f t="shared" si="322"/>
        <v>6.7928665704289288E-3</v>
      </c>
      <c r="T2578" s="6">
        <f t="shared" si="323"/>
        <v>8.5263676688023662E-2</v>
      </c>
      <c r="U2578" s="3">
        <f t="shared" si="320"/>
        <v>0.53160704713428697</v>
      </c>
      <c r="V2578" s="6">
        <f t="shared" si="324"/>
        <v>0.30581567274519467</v>
      </c>
      <c r="W2578" s="3">
        <f t="shared" si="325"/>
        <v>19.553967471660915</v>
      </c>
      <c r="X2578" s="4">
        <f t="shared" si="326"/>
        <v>6767</v>
      </c>
      <c r="Y2578">
        <f t="shared" si="327"/>
        <v>0</v>
      </c>
    </row>
    <row r="2579" spans="1:25" x14ac:dyDescent="0.25">
      <c r="A2579" s="2" t="s">
        <v>5193</v>
      </c>
      <c r="B2579" t="s">
        <v>5194</v>
      </c>
      <c r="C2579">
        <v>42.426962308500002</v>
      </c>
      <c r="D2579">
        <v>3.13813219149</v>
      </c>
      <c r="E2579" s="2" t="s">
        <v>4943</v>
      </c>
      <c r="F2579" t="s">
        <v>4944</v>
      </c>
      <c r="G2579" s="4">
        <v>1266.3983459999999</v>
      </c>
      <c r="H2579" s="4">
        <v>9.2469284206999998</v>
      </c>
      <c r="I2579" s="4">
        <v>136.953405540056</v>
      </c>
      <c r="J2579" s="4">
        <v>630.27102400000001</v>
      </c>
      <c r="K2579" s="4">
        <v>636.12732200000005</v>
      </c>
      <c r="L2579" s="4">
        <v>1106.711098</v>
      </c>
      <c r="M2579" s="4">
        <v>159.68724</v>
      </c>
      <c r="N2579" s="4">
        <v>105.43945600000001</v>
      </c>
      <c r="O2579" s="4">
        <v>786.65842399999997</v>
      </c>
      <c r="P2579" s="4">
        <v>374.30045799999999</v>
      </c>
      <c r="Q2579" s="5"/>
      <c r="R2579" s="3">
        <f t="shared" si="321"/>
        <v>3.5499088500608345</v>
      </c>
      <c r="S2579" s="3">
        <f t="shared" si="322"/>
        <v>3.1555384589490761E-2</v>
      </c>
      <c r="T2579" s="6">
        <f t="shared" si="323"/>
        <v>0.62567767373090188</v>
      </c>
      <c r="U2579" s="3">
        <f t="shared" si="320"/>
        <v>0.60984526366681358</v>
      </c>
      <c r="V2579" s="6">
        <f t="shared" si="324"/>
        <v>0.50751601774273036</v>
      </c>
      <c r="W2579" s="3">
        <f t="shared" si="325"/>
        <v>56.659684573681609</v>
      </c>
      <c r="X2579" s="4">
        <f t="shared" si="326"/>
        <v>3466</v>
      </c>
      <c r="Y2579">
        <f t="shared" si="327"/>
        <v>0</v>
      </c>
    </row>
    <row r="2580" spans="1:25" x14ac:dyDescent="0.25">
      <c r="A2580" s="2" t="s">
        <v>5195</v>
      </c>
      <c r="B2580" t="s">
        <v>5196</v>
      </c>
      <c r="C2580">
        <v>42.147387695500001</v>
      </c>
      <c r="D2580">
        <v>2.4739915675300002</v>
      </c>
      <c r="E2580" s="2" t="s">
        <v>4943</v>
      </c>
      <c r="F2580" t="s">
        <v>4944</v>
      </c>
      <c r="G2580" s="4">
        <v>1751.3028280000001</v>
      </c>
      <c r="H2580" s="4">
        <v>9.3994987872499998</v>
      </c>
      <c r="I2580" s="4">
        <v>186.31874631183101</v>
      </c>
      <c r="J2580" s="4">
        <v>895.941506</v>
      </c>
      <c r="K2580" s="4">
        <v>855.36132199999997</v>
      </c>
      <c r="L2580" s="4">
        <v>1687.711098</v>
      </c>
      <c r="M2580" s="4">
        <v>63.591732</v>
      </c>
      <c r="N2580" s="4">
        <v>319.76356800000002</v>
      </c>
      <c r="O2580" s="4">
        <v>1127.12111</v>
      </c>
      <c r="P2580" s="4">
        <v>304.41815200000002</v>
      </c>
      <c r="Q2580" s="5"/>
      <c r="R2580" s="3">
        <f t="shared" si="321"/>
        <v>0.95201011767544452</v>
      </c>
      <c r="S2580" s="3">
        <f t="shared" si="322"/>
        <v>8.4624835918872109E-3</v>
      </c>
      <c r="T2580" s="6">
        <f t="shared" si="323"/>
        <v>0.14958107442089699</v>
      </c>
      <c r="U2580" s="3">
        <f t="shared" si="320"/>
        <v>0.55378407383391126</v>
      </c>
      <c r="V2580" s="6">
        <f t="shared" si="324"/>
        <v>0.37296697880729424</v>
      </c>
      <c r="W2580" s="3">
        <f t="shared" si="325"/>
        <v>26.127402661409562</v>
      </c>
      <c r="X2580" s="4">
        <f t="shared" si="326"/>
        <v>6167</v>
      </c>
      <c r="Y2580">
        <f t="shared" si="327"/>
        <v>0</v>
      </c>
    </row>
    <row r="2581" spans="1:25" x14ac:dyDescent="0.25">
      <c r="A2581" s="2" t="s">
        <v>5197</v>
      </c>
      <c r="B2581" t="s">
        <v>5198</v>
      </c>
      <c r="C2581">
        <v>42.324859913499999</v>
      </c>
      <c r="D2581">
        <v>3.2163431864500001</v>
      </c>
      <c r="E2581" s="2" t="s">
        <v>4943</v>
      </c>
      <c r="F2581" t="s">
        <v>4944</v>
      </c>
      <c r="G2581" s="4">
        <v>995.99177099999997</v>
      </c>
      <c r="H2581" s="4">
        <v>41.715070923900001</v>
      </c>
      <c r="I2581" s="4">
        <v>23.876065698580899</v>
      </c>
      <c r="J2581" s="4">
        <v>460.80586699999998</v>
      </c>
      <c r="K2581" s="4">
        <v>535.18590400000005</v>
      </c>
      <c r="L2581" s="4">
        <v>794.42219599999999</v>
      </c>
      <c r="M2581" s="4">
        <v>201.56957800000001</v>
      </c>
      <c r="N2581" s="4">
        <v>124.36197300000001</v>
      </c>
      <c r="O2581" s="4">
        <v>642.26069800000005</v>
      </c>
      <c r="P2581" s="4">
        <v>229.369103</v>
      </c>
      <c r="Q2581" s="5"/>
      <c r="R2581" s="3">
        <f t="shared" si="321"/>
        <v>1.8443668708922782</v>
      </c>
      <c r="S2581" s="3">
        <f t="shared" si="322"/>
        <v>1.6394704313076696E-2</v>
      </c>
      <c r="T2581" s="6">
        <f t="shared" si="323"/>
        <v>0.39748644652538195</v>
      </c>
      <c r="U2581" s="3">
        <f t="shared" si="320"/>
        <v>0.55075933667048083</v>
      </c>
      <c r="V2581" s="6">
        <f t="shared" si="324"/>
        <v>0.36360275998028585</v>
      </c>
      <c r="W2581" s="3">
        <f t="shared" si="325"/>
        <v>38.054460325283387</v>
      </c>
      <c r="X2581" s="4">
        <f t="shared" si="326"/>
        <v>5097</v>
      </c>
      <c r="Y2581">
        <f t="shared" si="327"/>
        <v>0</v>
      </c>
    </row>
    <row r="2582" spans="1:25" x14ac:dyDescent="0.25">
      <c r="A2582" s="2" t="s">
        <v>5199</v>
      </c>
      <c r="B2582" t="s">
        <v>5200</v>
      </c>
      <c r="C2582">
        <v>42.4159637769</v>
      </c>
      <c r="D2582">
        <v>1.9385391655399999</v>
      </c>
      <c r="E2582" s="2" t="s">
        <v>4943</v>
      </c>
      <c r="F2582" t="s">
        <v>4944</v>
      </c>
      <c r="G2582" s="4">
        <v>8838.1508200000007</v>
      </c>
      <c r="H2582" s="4">
        <v>18.602740816499999</v>
      </c>
      <c r="I2582" s="4">
        <v>475.09939020173101</v>
      </c>
      <c r="J2582" s="4">
        <v>4356.2550600000004</v>
      </c>
      <c r="K2582" s="4">
        <v>4481.8957600000003</v>
      </c>
      <c r="L2582" s="4">
        <v>7134.3428560000002</v>
      </c>
      <c r="M2582" s="4">
        <v>1703.807963</v>
      </c>
      <c r="N2582" s="4">
        <v>1577.559796</v>
      </c>
      <c r="O2582" s="4">
        <v>5982.6957560000001</v>
      </c>
      <c r="P2582" s="4">
        <v>1277.8952670000001</v>
      </c>
      <c r="Q2582" s="5"/>
      <c r="R2582" s="3">
        <f t="shared" si="321"/>
        <v>0.81004553376688615</v>
      </c>
      <c r="S2582" s="3">
        <f t="shared" si="322"/>
        <v>7.2005506148630763E-3</v>
      </c>
      <c r="T2582" s="6">
        <f t="shared" si="323"/>
        <v>9.9802858551010357E-2</v>
      </c>
      <c r="U2582" s="3">
        <f t="shared" si="320"/>
        <v>0.47728568850192427</v>
      </c>
      <c r="V2582" s="6">
        <f t="shared" si="324"/>
        <v>0.13997042878265156</v>
      </c>
      <c r="W2582" s="3">
        <f t="shared" si="325"/>
        <v>11.988664366683096</v>
      </c>
      <c r="X2582" s="4">
        <f t="shared" si="326"/>
        <v>7387</v>
      </c>
      <c r="Y2582">
        <f t="shared" si="327"/>
        <v>0</v>
      </c>
    </row>
    <row r="2583" spans="1:25" x14ac:dyDescent="0.25">
      <c r="A2583" s="2" t="s">
        <v>5201</v>
      </c>
      <c r="B2583" t="s">
        <v>5202</v>
      </c>
      <c r="C2583">
        <v>41.953081363700001</v>
      </c>
      <c r="D2583">
        <v>2.8870815707199999</v>
      </c>
      <c r="E2583" s="2" t="s">
        <v>4943</v>
      </c>
      <c r="F2583" t="s">
        <v>4944</v>
      </c>
      <c r="G2583" s="4">
        <v>3260.6180989999998</v>
      </c>
      <c r="H2583" s="4">
        <v>38.343511320399998</v>
      </c>
      <c r="I2583" s="4">
        <v>85.037024276523297</v>
      </c>
      <c r="J2583" s="4">
        <v>1572.8889260000001</v>
      </c>
      <c r="K2583" s="4">
        <v>1687.7291729999999</v>
      </c>
      <c r="L2583" s="4">
        <v>3091.2563610000002</v>
      </c>
      <c r="M2583" s="4">
        <v>169.36174199999999</v>
      </c>
      <c r="N2583" s="4">
        <v>644.14622799999995</v>
      </c>
      <c r="O2583" s="4">
        <v>2254.1467440000001</v>
      </c>
      <c r="P2583" s="4">
        <v>362.325131</v>
      </c>
      <c r="Q2583" s="5"/>
      <c r="R2583" s="3">
        <f t="shared" si="321"/>
        <v>0.56248894311618947</v>
      </c>
      <c r="S2583" s="3">
        <f t="shared" si="322"/>
        <v>5.0000030077007127E-3</v>
      </c>
      <c r="T2583" s="6">
        <f t="shared" si="323"/>
        <v>3.9921143420404141E-2</v>
      </c>
      <c r="U2583" s="3">
        <f t="shared" si="320"/>
        <v>0.44649770991129395</v>
      </c>
      <c r="V2583" s="6">
        <f t="shared" si="324"/>
        <v>7.9842286840808283E-2</v>
      </c>
      <c r="W2583" s="3">
        <f t="shared" si="325"/>
        <v>5.988171513060621</v>
      </c>
      <c r="X2583" s="4">
        <f t="shared" si="326"/>
        <v>7839</v>
      </c>
      <c r="Y2583">
        <f t="shared" si="327"/>
        <v>0</v>
      </c>
    </row>
    <row r="2584" spans="1:25" x14ac:dyDescent="0.25">
      <c r="A2584" s="2" t="s">
        <v>5203</v>
      </c>
      <c r="B2584" t="s">
        <v>5204</v>
      </c>
      <c r="C2584">
        <v>42.399824342400002</v>
      </c>
      <c r="D2584">
        <v>3.0465067914600001</v>
      </c>
      <c r="E2584" s="2" t="s">
        <v>4943</v>
      </c>
      <c r="F2584" t="s">
        <v>4944</v>
      </c>
      <c r="G2584" s="4">
        <v>193.90669700000001</v>
      </c>
      <c r="H2584" s="4">
        <v>45.139027196199997</v>
      </c>
      <c r="I2584" s="4">
        <v>4.2957659711444496</v>
      </c>
      <c r="J2584" s="4">
        <v>92.341887</v>
      </c>
      <c r="K2584" s="4">
        <v>101.56480999999999</v>
      </c>
      <c r="L2584" s="4">
        <v>155</v>
      </c>
      <c r="M2584" s="4">
        <v>38.906695999999997</v>
      </c>
      <c r="N2584" s="4">
        <v>26.010206</v>
      </c>
      <c r="O2584" s="4">
        <v>121.76658399999999</v>
      </c>
      <c r="P2584" s="4">
        <v>46.129905999999998</v>
      </c>
      <c r="Q2584" s="5"/>
      <c r="R2584" s="3">
        <f t="shared" si="321"/>
        <v>1.7735309747258441</v>
      </c>
      <c r="S2584" s="3">
        <f t="shared" si="322"/>
        <v>1.5765039146819045E-2</v>
      </c>
      <c r="T2584" s="6">
        <f t="shared" si="323"/>
        <v>0.38504189255791033</v>
      </c>
      <c r="U2584" s="3">
        <f t="shared" si="320"/>
        <v>0.59244588810999255</v>
      </c>
      <c r="V2584" s="6">
        <f t="shared" si="324"/>
        <v>0.46697880729423363</v>
      </c>
      <c r="W2584" s="3">
        <f t="shared" si="325"/>
        <v>42.601034992607204</v>
      </c>
      <c r="X2584" s="4">
        <f t="shared" si="326"/>
        <v>4693</v>
      </c>
      <c r="Y2584">
        <f t="shared" si="327"/>
        <v>0</v>
      </c>
    </row>
    <row r="2585" spans="1:25" x14ac:dyDescent="0.25">
      <c r="A2585" s="2" t="s">
        <v>5205</v>
      </c>
      <c r="B2585" t="s">
        <v>5206</v>
      </c>
      <c r="C2585">
        <v>41.949664535099998</v>
      </c>
      <c r="D2585">
        <v>3.1718499951700001</v>
      </c>
      <c r="E2585" s="2" t="s">
        <v>4943</v>
      </c>
      <c r="F2585" t="s">
        <v>4944</v>
      </c>
      <c r="G2585" s="4">
        <v>292.69645000000003</v>
      </c>
      <c r="H2585" s="4">
        <v>6.2833537547300002</v>
      </c>
      <c r="I2585" s="4">
        <v>46.582838150671201</v>
      </c>
      <c r="J2585" s="4">
        <v>129.11682099999999</v>
      </c>
      <c r="K2585" s="4">
        <v>163.57962900000001</v>
      </c>
      <c r="L2585" s="4">
        <v>252</v>
      </c>
      <c r="M2585" s="4">
        <v>40.696451000000003</v>
      </c>
      <c r="N2585" s="4">
        <v>48</v>
      </c>
      <c r="O2585" s="4">
        <v>174.307469</v>
      </c>
      <c r="P2585" s="4">
        <v>70.388981999999999</v>
      </c>
      <c r="Q2585" s="5"/>
      <c r="R2585" s="3">
        <f t="shared" si="321"/>
        <v>1.4664371249999999</v>
      </c>
      <c r="S2585" s="3">
        <f t="shared" si="322"/>
        <v>1.3035260737719826E-2</v>
      </c>
      <c r="T2585" s="6">
        <f t="shared" si="323"/>
        <v>0.31739773287333661</v>
      </c>
      <c r="U2585" s="3">
        <f t="shared" si="320"/>
        <v>0.67919626553696333</v>
      </c>
      <c r="V2585" s="6">
        <f t="shared" si="324"/>
        <v>0.63380975850172494</v>
      </c>
      <c r="W2585" s="3">
        <f t="shared" si="325"/>
        <v>47.560374568753076</v>
      </c>
      <c r="X2585" s="4">
        <f t="shared" si="326"/>
        <v>4288</v>
      </c>
      <c r="Y2585">
        <f t="shared" si="327"/>
        <v>0</v>
      </c>
    </row>
    <row r="2586" spans="1:25" x14ac:dyDescent="0.25">
      <c r="A2586" s="2" t="s">
        <v>5207</v>
      </c>
      <c r="B2586" t="s">
        <v>5208</v>
      </c>
      <c r="C2586">
        <v>42.300116616399997</v>
      </c>
      <c r="D2586">
        <v>2.1715209841499998</v>
      </c>
      <c r="E2586" s="2" t="s">
        <v>4943</v>
      </c>
      <c r="F2586" t="s">
        <v>4944</v>
      </c>
      <c r="G2586" s="4">
        <v>1909.1013889999999</v>
      </c>
      <c r="H2586" s="4">
        <v>42.053368965399997</v>
      </c>
      <c r="I2586" s="4">
        <v>45.397109362884599</v>
      </c>
      <c r="J2586" s="4">
        <v>976.57139700000005</v>
      </c>
      <c r="K2586" s="4">
        <v>932.52999199999999</v>
      </c>
      <c r="L2586" s="4">
        <v>1787.3555490000001</v>
      </c>
      <c r="M2586" s="4">
        <v>121.74584</v>
      </c>
      <c r="N2586" s="4">
        <v>205.90792999999999</v>
      </c>
      <c r="O2586" s="4">
        <v>1160.1934590000001</v>
      </c>
      <c r="P2586" s="4">
        <v>543</v>
      </c>
      <c r="Q2586" s="5"/>
      <c r="R2586" s="3">
        <f t="shared" si="321"/>
        <v>2.6371009606089482</v>
      </c>
      <c r="S2586" s="3">
        <f t="shared" si="322"/>
        <v>2.3441372307884706E-2</v>
      </c>
      <c r="T2586" s="6">
        <f t="shared" si="323"/>
        <v>0.52538196155741745</v>
      </c>
      <c r="U2586" s="3">
        <f t="shared" si="320"/>
        <v>0.64550263078150993</v>
      </c>
      <c r="V2586" s="6">
        <f t="shared" si="324"/>
        <v>0.57540660423854118</v>
      </c>
      <c r="W2586" s="3">
        <f t="shared" si="325"/>
        <v>55.039428289797932</v>
      </c>
      <c r="X2586" s="4">
        <f t="shared" si="326"/>
        <v>3611</v>
      </c>
      <c r="Y2586">
        <f t="shared" si="327"/>
        <v>0</v>
      </c>
    </row>
    <row r="2587" spans="1:25" x14ac:dyDescent="0.25">
      <c r="A2587" s="2" t="s">
        <v>5209</v>
      </c>
      <c r="B2587" t="s">
        <v>5210</v>
      </c>
      <c r="C2587">
        <v>41.761466011800003</v>
      </c>
      <c r="D2587">
        <v>2.5208843047</v>
      </c>
      <c r="E2587" s="2" t="s">
        <v>4943</v>
      </c>
      <c r="F2587" t="s">
        <v>4944</v>
      </c>
      <c r="G2587" s="4">
        <v>3968.573386</v>
      </c>
      <c r="H2587" s="4">
        <v>26.982216060799999</v>
      </c>
      <c r="I2587" s="4">
        <v>147.08107651563799</v>
      </c>
      <c r="J2587" s="4">
        <v>1917.7172370000001</v>
      </c>
      <c r="K2587" s="4">
        <v>2050.8561490000002</v>
      </c>
      <c r="L2587" s="4">
        <v>3808.9036099999998</v>
      </c>
      <c r="M2587" s="4">
        <v>159.66977499999999</v>
      </c>
      <c r="N2587" s="4">
        <v>809.67458899999997</v>
      </c>
      <c r="O2587" s="4">
        <v>2751.9391169999999</v>
      </c>
      <c r="P2587" s="4">
        <v>406.95967899999999</v>
      </c>
      <c r="Q2587" s="5"/>
      <c r="R2587" s="3">
        <f t="shared" si="321"/>
        <v>0.50262128085632685</v>
      </c>
      <c r="S2587" s="3">
        <f t="shared" si="322"/>
        <v>4.4678352290685001E-3</v>
      </c>
      <c r="T2587" s="6">
        <f t="shared" si="323"/>
        <v>2.8955150320354856E-2</v>
      </c>
      <c r="U2587" s="3">
        <f t="shared" si="320"/>
        <v>0.44210072108219539</v>
      </c>
      <c r="V2587" s="6">
        <f t="shared" si="324"/>
        <v>7.3188762937407587E-2</v>
      </c>
      <c r="W2587" s="3">
        <f t="shared" si="325"/>
        <v>5.1071956628881221</v>
      </c>
      <c r="X2587" s="4">
        <f t="shared" si="326"/>
        <v>7888</v>
      </c>
      <c r="Y2587">
        <f t="shared" si="327"/>
        <v>0</v>
      </c>
    </row>
    <row r="2588" spans="1:25" x14ac:dyDescent="0.25">
      <c r="A2588" s="2" t="s">
        <v>5211</v>
      </c>
      <c r="B2588" t="s">
        <v>5212</v>
      </c>
      <c r="C2588">
        <v>42.1861933347</v>
      </c>
      <c r="D2588">
        <v>2.2138952066400002</v>
      </c>
      <c r="E2588" s="2" t="s">
        <v>4943</v>
      </c>
      <c r="F2588" t="s">
        <v>4944</v>
      </c>
      <c r="G2588" s="4">
        <v>10903.108686</v>
      </c>
      <c r="H2588" s="4">
        <v>73.683333278500001</v>
      </c>
      <c r="I2588" s="4">
        <v>147.97252249419401</v>
      </c>
      <c r="J2588" s="4">
        <v>5507.8154770000001</v>
      </c>
      <c r="K2588" s="4">
        <v>5395.2932090000004</v>
      </c>
      <c r="L2588" s="4">
        <v>9761.3004249999994</v>
      </c>
      <c r="M2588" s="4">
        <v>1141.808266</v>
      </c>
      <c r="N2588" s="4">
        <v>1513.1903970000001</v>
      </c>
      <c r="O2588" s="4">
        <v>7015.6401949999999</v>
      </c>
      <c r="P2588" s="4">
        <v>2374.2780990000001</v>
      </c>
      <c r="Q2588" s="5"/>
      <c r="R2588" s="3">
        <f t="shared" si="321"/>
        <v>1.5690544320841338</v>
      </c>
      <c r="S2588" s="3">
        <f t="shared" si="322"/>
        <v>1.3947433057446354E-2</v>
      </c>
      <c r="T2588" s="6">
        <f t="shared" si="323"/>
        <v>0.34031542631838346</v>
      </c>
      <c r="U2588" s="3">
        <f t="shared" si="320"/>
        <v>0.5541145765671639</v>
      </c>
      <c r="V2588" s="6">
        <f t="shared" si="324"/>
        <v>0.37382947264662397</v>
      </c>
      <c r="W2588" s="3">
        <f t="shared" si="325"/>
        <v>35.70724494825037</v>
      </c>
      <c r="X2588" s="4">
        <f t="shared" si="326"/>
        <v>5292</v>
      </c>
      <c r="Y2588">
        <f t="shared" si="327"/>
        <v>0</v>
      </c>
    </row>
    <row r="2589" spans="1:25" x14ac:dyDescent="0.25">
      <c r="A2589" s="2" t="s">
        <v>5213</v>
      </c>
      <c r="B2589" t="s">
        <v>5214</v>
      </c>
      <c r="C2589">
        <v>41.821818628000003</v>
      </c>
      <c r="D2589">
        <v>2.6718654603999998</v>
      </c>
      <c r="E2589" s="2" t="s">
        <v>4943</v>
      </c>
      <c r="F2589" t="s">
        <v>4944</v>
      </c>
      <c r="G2589" s="4">
        <v>2150.6198800000002</v>
      </c>
      <c r="H2589" s="4">
        <v>47.558576565599999</v>
      </c>
      <c r="I2589" s="4">
        <v>45.220442521729801</v>
      </c>
      <c r="J2589" s="4">
        <v>1046.0333479999999</v>
      </c>
      <c r="K2589" s="4">
        <v>1104.586532</v>
      </c>
      <c r="L2589" s="4">
        <v>1925.0666470000001</v>
      </c>
      <c r="M2589" s="4">
        <v>225.55323200000001</v>
      </c>
      <c r="N2589" s="4">
        <v>391.52344099999999</v>
      </c>
      <c r="O2589" s="4">
        <v>1404.125695</v>
      </c>
      <c r="P2589" s="4">
        <v>354.97074300000003</v>
      </c>
      <c r="Q2589" s="5"/>
      <c r="R2589" s="3">
        <f t="shared" si="321"/>
        <v>0.90663982236506757</v>
      </c>
      <c r="S2589" s="3">
        <f t="shared" si="322"/>
        <v>8.0591839078873861E-3</v>
      </c>
      <c r="T2589" s="6">
        <f t="shared" si="323"/>
        <v>0.13035978314440611</v>
      </c>
      <c r="U2589" s="3">
        <f t="shared" si="320"/>
        <v>0.5316434181485441</v>
      </c>
      <c r="V2589" s="6">
        <f t="shared" si="324"/>
        <v>0.30606209955643177</v>
      </c>
      <c r="W2589" s="3">
        <f t="shared" si="325"/>
        <v>21.821094135041893</v>
      </c>
      <c r="X2589" s="4">
        <f t="shared" si="326"/>
        <v>6565</v>
      </c>
      <c r="Y2589">
        <f t="shared" si="327"/>
        <v>0</v>
      </c>
    </row>
    <row r="2590" spans="1:25" x14ac:dyDescent="0.25">
      <c r="A2590" s="2" t="s">
        <v>5215</v>
      </c>
      <c r="B2590" t="s">
        <v>5216</v>
      </c>
      <c r="C2590">
        <v>42.190473204699998</v>
      </c>
      <c r="D2590">
        <v>2.3886708848399998</v>
      </c>
      <c r="E2590" s="2" t="s">
        <v>4943</v>
      </c>
      <c r="F2590" t="s">
        <v>4944</v>
      </c>
      <c r="G2590" s="4">
        <v>440.52130899999997</v>
      </c>
      <c r="H2590" s="4">
        <v>23.5393067553</v>
      </c>
      <c r="I2590" s="4">
        <v>18.714285538626299</v>
      </c>
      <c r="J2590" s="4">
        <v>223.63364799999999</v>
      </c>
      <c r="K2590" s="4">
        <v>216.88766100000001</v>
      </c>
      <c r="L2590" s="4">
        <v>431.71109799999999</v>
      </c>
      <c r="M2590" s="4">
        <v>8.8102099999999997</v>
      </c>
      <c r="N2590" s="4">
        <v>65.711098000000007</v>
      </c>
      <c r="O2590" s="4">
        <v>281.81020999999998</v>
      </c>
      <c r="P2590" s="4">
        <v>93</v>
      </c>
      <c r="Q2590" s="5"/>
      <c r="R2590" s="3">
        <f t="shared" si="321"/>
        <v>1.4152860449843645</v>
      </c>
      <c r="S2590" s="3">
        <f t="shared" si="322"/>
        <v>1.2580575259800152E-2</v>
      </c>
      <c r="T2590" s="6">
        <f t="shared" si="323"/>
        <v>0.30544603252833907</v>
      </c>
      <c r="U2590" s="3">
        <f t="shared" si="320"/>
        <v>0.56318434310807974</v>
      </c>
      <c r="V2590" s="6">
        <f t="shared" si="324"/>
        <v>0.39810251355347459</v>
      </c>
      <c r="W2590" s="3">
        <f t="shared" si="325"/>
        <v>35.177427304090678</v>
      </c>
      <c r="X2590" s="4">
        <f t="shared" si="326"/>
        <v>5331</v>
      </c>
      <c r="Y2590">
        <f t="shared" si="327"/>
        <v>0</v>
      </c>
    </row>
    <row r="2591" spans="1:25" x14ac:dyDescent="0.25">
      <c r="A2591" s="2" t="s">
        <v>5217</v>
      </c>
      <c r="B2591" t="s">
        <v>5218</v>
      </c>
      <c r="C2591">
        <v>41.893330844700003</v>
      </c>
      <c r="D2591">
        <v>2.7962176959199998</v>
      </c>
      <c r="E2591" s="2" t="s">
        <v>4943</v>
      </c>
      <c r="F2591" t="s">
        <v>4944</v>
      </c>
      <c r="G2591" s="4">
        <v>2008.292414</v>
      </c>
      <c r="H2591" s="4">
        <v>13.3901594026</v>
      </c>
      <c r="I2591" s="4">
        <v>149.98271160312299</v>
      </c>
      <c r="J2591" s="4">
        <v>978.03625799999998</v>
      </c>
      <c r="K2591" s="4">
        <v>1030.2561559999999</v>
      </c>
      <c r="L2591" s="4">
        <v>1771.3555490000001</v>
      </c>
      <c r="M2591" s="4">
        <v>236.93686700000001</v>
      </c>
      <c r="N2591" s="4">
        <v>351.03642000000002</v>
      </c>
      <c r="O2591" s="4">
        <v>1352.5751250000001</v>
      </c>
      <c r="P2591" s="4">
        <v>304.68087100000002</v>
      </c>
      <c r="Q2591" s="5"/>
      <c r="R2591" s="3">
        <f t="shared" si="321"/>
        <v>0.86794661078186708</v>
      </c>
      <c r="S2591" s="3">
        <f t="shared" si="322"/>
        <v>7.7152372816269663E-3</v>
      </c>
      <c r="T2591" s="6">
        <f t="shared" si="323"/>
        <v>0.11803844258255299</v>
      </c>
      <c r="U2591" s="3">
        <f t="shared" si="320"/>
        <v>0.48479177154762476</v>
      </c>
      <c r="V2591" s="6">
        <f t="shared" si="324"/>
        <v>0.16042385411532775</v>
      </c>
      <c r="W2591" s="3">
        <f t="shared" si="325"/>
        <v>13.923114834894038</v>
      </c>
      <c r="X2591" s="4">
        <f t="shared" si="326"/>
        <v>7243</v>
      </c>
      <c r="Y2591">
        <f t="shared" si="327"/>
        <v>0</v>
      </c>
    </row>
    <row r="2592" spans="1:25" x14ac:dyDescent="0.25">
      <c r="A2592" s="2" t="s">
        <v>5219</v>
      </c>
      <c r="B2592" t="s">
        <v>5220</v>
      </c>
      <c r="C2592">
        <v>42.223359820399999</v>
      </c>
      <c r="D2592">
        <v>3.0462220930699999</v>
      </c>
      <c r="E2592" s="2" t="s">
        <v>4943</v>
      </c>
      <c r="F2592" t="s">
        <v>4944</v>
      </c>
      <c r="G2592" s="4">
        <v>243.47150199999999</v>
      </c>
      <c r="H2592" s="4">
        <v>6.3617864166500002</v>
      </c>
      <c r="I2592" s="4">
        <v>38.270933045282497</v>
      </c>
      <c r="J2592" s="4">
        <v>115.69436899999999</v>
      </c>
      <c r="K2592" s="4">
        <v>127.77713300000001</v>
      </c>
      <c r="L2592" s="4">
        <v>202.355549</v>
      </c>
      <c r="M2592" s="4">
        <v>41.115952999999998</v>
      </c>
      <c r="N2592" s="4">
        <v>39.778025</v>
      </c>
      <c r="O2592" s="4">
        <v>150.693477</v>
      </c>
      <c r="P2592" s="4">
        <v>53</v>
      </c>
      <c r="Q2592" s="5"/>
      <c r="R2592" s="3">
        <f t="shared" si="321"/>
        <v>1.3323939536967961</v>
      </c>
      <c r="S2592" s="3">
        <f t="shared" si="322"/>
        <v>1.1843741743649007E-2</v>
      </c>
      <c r="T2592" s="6">
        <f t="shared" si="323"/>
        <v>0.27784622966978806</v>
      </c>
      <c r="U2592" s="3">
        <f t="shared" si="320"/>
        <v>0.61567379588699778</v>
      </c>
      <c r="V2592" s="6">
        <f t="shared" si="324"/>
        <v>0.5170034499753573</v>
      </c>
      <c r="W2592" s="3">
        <f t="shared" si="325"/>
        <v>39.742483982257269</v>
      </c>
      <c r="X2592" s="4">
        <f t="shared" si="326"/>
        <v>4961</v>
      </c>
      <c r="Y2592">
        <f t="shared" si="327"/>
        <v>0</v>
      </c>
    </row>
    <row r="2593" spans="1:25" x14ac:dyDescent="0.25">
      <c r="A2593" s="2" t="s">
        <v>5221</v>
      </c>
      <c r="B2593" t="s">
        <v>5222</v>
      </c>
      <c r="C2593">
        <v>42.271254167999999</v>
      </c>
      <c r="D2593">
        <v>3.1997254616999999</v>
      </c>
      <c r="E2593" s="2" t="s">
        <v>4943</v>
      </c>
      <c r="F2593" t="s">
        <v>4944</v>
      </c>
      <c r="G2593" s="4">
        <v>19737.335652999998</v>
      </c>
      <c r="H2593" s="4">
        <v>46.013517230799998</v>
      </c>
      <c r="I2593" s="4">
        <v>428.94646710007299</v>
      </c>
      <c r="J2593" s="4">
        <v>9798.2979990000003</v>
      </c>
      <c r="K2593" s="4">
        <v>9939.0376539999997</v>
      </c>
      <c r="L2593" s="4">
        <v>13028.999392</v>
      </c>
      <c r="M2593" s="4">
        <v>6708.3362639999996</v>
      </c>
      <c r="N2593" s="4">
        <v>3652.7165540000001</v>
      </c>
      <c r="O2593" s="4">
        <v>13145.015122999999</v>
      </c>
      <c r="P2593" s="4">
        <v>2939.603979</v>
      </c>
      <c r="Q2593" s="5"/>
      <c r="R2593" s="3">
        <f t="shared" si="321"/>
        <v>0.80477199244516029</v>
      </c>
      <c r="S2593" s="3">
        <f t="shared" si="322"/>
        <v>7.1536737423617503E-3</v>
      </c>
      <c r="T2593" s="6">
        <f t="shared" si="323"/>
        <v>9.8324297683587969E-2</v>
      </c>
      <c r="U2593" s="3">
        <f t="shared" si="320"/>
        <v>0.50150726121762568</v>
      </c>
      <c r="V2593" s="6">
        <f t="shared" si="324"/>
        <v>0.21155741744701823</v>
      </c>
      <c r="W2593" s="3">
        <f t="shared" si="325"/>
        <v>15.494085756530311</v>
      </c>
      <c r="X2593" s="4">
        <f t="shared" si="326"/>
        <v>7126</v>
      </c>
      <c r="Y2593">
        <f t="shared" si="327"/>
        <v>0</v>
      </c>
    </row>
    <row r="2594" spans="1:25" x14ac:dyDescent="0.25">
      <c r="A2594" s="2" t="s">
        <v>5223</v>
      </c>
      <c r="B2594" t="s">
        <v>5224</v>
      </c>
      <c r="C2594">
        <v>42.016803194799998</v>
      </c>
      <c r="D2594">
        <v>3.0096713715000001</v>
      </c>
      <c r="E2594" s="2" t="s">
        <v>4943</v>
      </c>
      <c r="F2594" t="s">
        <v>4944</v>
      </c>
      <c r="G2594" s="4">
        <v>245.46794499999999</v>
      </c>
      <c r="H2594" s="4">
        <v>5.3935061166500002</v>
      </c>
      <c r="I2594" s="4">
        <v>45.5117577863181</v>
      </c>
      <c r="J2594" s="4">
        <v>123.91174700000001</v>
      </c>
      <c r="K2594" s="4">
        <v>121.55619799999999</v>
      </c>
      <c r="L2594" s="4">
        <v>206.355549</v>
      </c>
      <c r="M2594" s="4">
        <v>39.112394999999999</v>
      </c>
      <c r="N2594" s="4">
        <v>34.278098999999997</v>
      </c>
      <c r="O2594" s="4">
        <v>161.18984499999999</v>
      </c>
      <c r="P2594" s="4">
        <v>50</v>
      </c>
      <c r="Q2594" s="5"/>
      <c r="R2594" s="3">
        <f t="shared" si="321"/>
        <v>1.4586573193571792</v>
      </c>
      <c r="S2594" s="3">
        <f t="shared" si="322"/>
        <v>1.2966105508822474E-2</v>
      </c>
      <c r="T2594" s="6">
        <f t="shared" si="323"/>
        <v>0.31517989157220305</v>
      </c>
      <c r="U2594" s="3">
        <f t="shared" si="320"/>
        <v>0.52284992891456661</v>
      </c>
      <c r="V2594" s="6">
        <f t="shared" si="324"/>
        <v>0.27907836372597339</v>
      </c>
      <c r="W2594" s="3">
        <f t="shared" si="325"/>
        <v>29.712912764908822</v>
      </c>
      <c r="X2594" s="4">
        <f t="shared" si="326"/>
        <v>5841</v>
      </c>
      <c r="Y2594">
        <f t="shared" si="327"/>
        <v>0</v>
      </c>
    </row>
    <row r="2595" spans="1:25" x14ac:dyDescent="0.25">
      <c r="A2595" s="2" t="s">
        <v>5225</v>
      </c>
      <c r="B2595" t="s">
        <v>5226</v>
      </c>
      <c r="C2595">
        <v>42.265132104300001</v>
      </c>
      <c r="D2595">
        <v>2.63502945232</v>
      </c>
      <c r="E2595" s="2" t="s">
        <v>4943</v>
      </c>
      <c r="F2595" t="s">
        <v>4944</v>
      </c>
      <c r="G2595" s="4">
        <v>142.16689099999999</v>
      </c>
      <c r="H2595" s="4">
        <v>35.821321102699997</v>
      </c>
      <c r="I2595" s="4">
        <v>3.9687785548837402</v>
      </c>
      <c r="J2595" s="4">
        <v>67.597907000000006</v>
      </c>
      <c r="K2595" s="4">
        <v>74.568984</v>
      </c>
      <c r="L2595" s="4">
        <v>116</v>
      </c>
      <c r="M2595" s="4">
        <v>26.166889999999999</v>
      </c>
      <c r="N2595" s="4">
        <v>23.388981999999999</v>
      </c>
      <c r="O2595" s="4">
        <v>103.523978</v>
      </c>
      <c r="P2595" s="4">
        <v>15.25393</v>
      </c>
      <c r="Q2595" s="5"/>
      <c r="R2595" s="3">
        <f t="shared" si="321"/>
        <v>0.65218443453417518</v>
      </c>
      <c r="S2595" s="3">
        <f t="shared" si="322"/>
        <v>5.7973124168111479E-3</v>
      </c>
      <c r="T2595" s="6">
        <f t="shared" si="323"/>
        <v>5.6678166584524396E-2</v>
      </c>
      <c r="U2595" s="3">
        <f t="shared" si="320"/>
        <v>0.37327499142275999</v>
      </c>
      <c r="V2595" s="6">
        <f t="shared" si="324"/>
        <v>1.5648102513553475E-2</v>
      </c>
      <c r="W2595" s="3">
        <f t="shared" si="325"/>
        <v>3.616313454903894</v>
      </c>
      <c r="X2595" s="4">
        <f t="shared" si="326"/>
        <v>7977</v>
      </c>
      <c r="Y2595">
        <f t="shared" si="327"/>
        <v>0</v>
      </c>
    </row>
    <row r="2596" spans="1:25" x14ac:dyDescent="0.25">
      <c r="A2596" s="2" t="s">
        <v>5227</v>
      </c>
      <c r="B2596" t="s">
        <v>5228</v>
      </c>
      <c r="C2596">
        <v>41.9735980783</v>
      </c>
      <c r="D2596">
        <v>2.7844382461000001</v>
      </c>
      <c r="E2596" s="2" t="s">
        <v>4943</v>
      </c>
      <c r="F2596" t="s">
        <v>4944</v>
      </c>
      <c r="G2596" s="4">
        <v>29430.492928</v>
      </c>
      <c r="H2596" s="4">
        <v>6.4719969232599999</v>
      </c>
      <c r="I2596" s="4">
        <v>4547.3589181151201</v>
      </c>
      <c r="J2596" s="4">
        <v>13852.586181999999</v>
      </c>
      <c r="K2596" s="4">
        <v>15577.906746000001</v>
      </c>
      <c r="L2596" s="4">
        <v>17395.811712999999</v>
      </c>
      <c r="M2596" s="4">
        <v>12034.681212</v>
      </c>
      <c r="N2596" s="4">
        <v>6267.772927</v>
      </c>
      <c r="O2596" s="4">
        <v>19767.309386000001</v>
      </c>
      <c r="P2596" s="4">
        <v>3395.4106120000001</v>
      </c>
      <c r="Q2596" s="5"/>
      <c r="R2596" s="3">
        <f t="shared" si="321"/>
        <v>0.54172521109905236</v>
      </c>
      <c r="S2596" s="3">
        <f t="shared" si="322"/>
        <v>4.815432761818862E-3</v>
      </c>
      <c r="T2596" s="6">
        <f t="shared" si="323"/>
        <v>3.6347954657466736E-2</v>
      </c>
      <c r="U2596" s="3">
        <f t="shared" si="320"/>
        <v>0.48884667864023279</v>
      </c>
      <c r="V2596" s="6">
        <f t="shared" si="324"/>
        <v>0.17188270083785115</v>
      </c>
      <c r="W2596" s="3">
        <f t="shared" si="325"/>
        <v>10.411532774765893</v>
      </c>
      <c r="X2596" s="4">
        <f t="shared" si="326"/>
        <v>7515</v>
      </c>
      <c r="Y2596">
        <f t="shared" si="327"/>
        <v>0</v>
      </c>
    </row>
    <row r="2597" spans="1:25" x14ac:dyDescent="0.25">
      <c r="A2597" s="2" t="s">
        <v>5229</v>
      </c>
      <c r="B2597" t="s">
        <v>5230</v>
      </c>
      <c r="C2597">
        <v>41.869373546699997</v>
      </c>
      <c r="D2597">
        <v>2.8234142878699999</v>
      </c>
      <c r="E2597" s="2" t="s">
        <v>4943</v>
      </c>
      <c r="F2597" t="s">
        <v>4944</v>
      </c>
      <c r="G2597" s="4">
        <v>158.335464</v>
      </c>
      <c r="H2597" s="4">
        <v>5.8837224245800002</v>
      </c>
      <c r="I2597" s="4">
        <v>26.910763726469099</v>
      </c>
      <c r="J2597" s="4">
        <v>78.335464000000002</v>
      </c>
      <c r="K2597" s="4">
        <v>80</v>
      </c>
      <c r="L2597" s="4">
        <v>156</v>
      </c>
      <c r="M2597" s="4">
        <v>2.335464</v>
      </c>
      <c r="N2597" s="4">
        <v>23</v>
      </c>
      <c r="O2597" s="4">
        <v>98</v>
      </c>
      <c r="P2597" s="4">
        <v>37.335464000000002</v>
      </c>
      <c r="Q2597" s="5"/>
      <c r="R2597" s="3">
        <f t="shared" si="321"/>
        <v>1.623281043478261</v>
      </c>
      <c r="S2597" s="3">
        <f t="shared" si="322"/>
        <v>1.4429457145895053E-2</v>
      </c>
      <c r="T2597" s="6">
        <f t="shared" si="323"/>
        <v>0.35177427304090686</v>
      </c>
      <c r="U2597" s="3">
        <f t="shared" si="320"/>
        <v>0.61566799999999999</v>
      </c>
      <c r="V2597" s="6">
        <f t="shared" si="324"/>
        <v>0.51675702316412031</v>
      </c>
      <c r="W2597" s="3">
        <f t="shared" si="325"/>
        <v>43.426564810251357</v>
      </c>
      <c r="X2597" s="4">
        <f t="shared" si="326"/>
        <v>4633</v>
      </c>
      <c r="Y2597">
        <f t="shared" si="327"/>
        <v>0</v>
      </c>
    </row>
    <row r="2598" spans="1:25" x14ac:dyDescent="0.25">
      <c r="A2598" s="2" t="s">
        <v>5231</v>
      </c>
      <c r="B2598" t="s">
        <v>5232</v>
      </c>
      <c r="C2598">
        <v>42.388433629600001</v>
      </c>
      <c r="D2598">
        <v>2.9667279787499998</v>
      </c>
      <c r="E2598" s="2" t="s">
        <v>4943</v>
      </c>
      <c r="F2598" t="s">
        <v>4944</v>
      </c>
      <c r="G2598" s="4">
        <v>563.85702500000002</v>
      </c>
      <c r="H2598" s="4">
        <v>24.380261990299999</v>
      </c>
      <c r="I2598" s="4">
        <v>23.127603149807701</v>
      </c>
      <c r="J2598" s="4">
        <v>250.02262999999999</v>
      </c>
      <c r="K2598" s="4">
        <v>313.83439499999997</v>
      </c>
      <c r="L2598" s="4">
        <v>501.355549</v>
      </c>
      <c r="M2598" s="4">
        <v>62.501475999999997</v>
      </c>
      <c r="N2598" s="4">
        <v>71.633647999999994</v>
      </c>
      <c r="O2598" s="4">
        <v>357.83439499999997</v>
      </c>
      <c r="P2598" s="4">
        <v>134.388982</v>
      </c>
      <c r="Q2598" s="5"/>
      <c r="R2598" s="3">
        <f t="shared" si="321"/>
        <v>1.8760594462535261</v>
      </c>
      <c r="S2598" s="3">
        <f t="shared" si="322"/>
        <v>1.6676421801157679E-2</v>
      </c>
      <c r="T2598" s="6">
        <f t="shared" si="323"/>
        <v>0.40426318383440119</v>
      </c>
      <c r="U2598" s="3">
        <f t="shared" si="320"/>
        <v>0.57574853865012054</v>
      </c>
      <c r="V2598" s="6">
        <f t="shared" si="324"/>
        <v>0.42989157220305568</v>
      </c>
      <c r="W2598" s="3">
        <f t="shared" si="325"/>
        <v>41.707737801872845</v>
      </c>
      <c r="X2598" s="4">
        <f t="shared" si="326"/>
        <v>4779</v>
      </c>
      <c r="Y2598">
        <f t="shared" si="327"/>
        <v>0</v>
      </c>
    </row>
    <row r="2599" spans="1:25" x14ac:dyDescent="0.25">
      <c r="A2599" s="2" t="s">
        <v>5233</v>
      </c>
      <c r="B2599" t="s">
        <v>5234</v>
      </c>
      <c r="C2599">
        <v>41.781255182400002</v>
      </c>
      <c r="D2599">
        <v>2.58690736441</v>
      </c>
      <c r="E2599" s="2" t="s">
        <v>4943</v>
      </c>
      <c r="F2599" t="s">
        <v>4944</v>
      </c>
      <c r="G2599" s="4">
        <v>790.32563500000003</v>
      </c>
      <c r="H2599" s="4">
        <v>62.109727093499998</v>
      </c>
      <c r="I2599" s="4">
        <v>12.7246676484384</v>
      </c>
      <c r="J2599" s="4">
        <v>376.32563499999998</v>
      </c>
      <c r="K2599" s="4">
        <v>414</v>
      </c>
      <c r="L2599" s="4">
        <v>762.71109799999999</v>
      </c>
      <c r="M2599" s="4">
        <v>27.614536999999999</v>
      </c>
      <c r="N2599" s="4">
        <v>116.355549</v>
      </c>
      <c r="O2599" s="4">
        <v>536.61453700000004</v>
      </c>
      <c r="P2599" s="4">
        <v>137.355549</v>
      </c>
      <c r="Q2599" s="5"/>
      <c r="R2599" s="3">
        <f t="shared" si="321"/>
        <v>1.1804812935909055</v>
      </c>
      <c r="S2599" s="3">
        <f t="shared" si="322"/>
        <v>1.0493379631232565E-2</v>
      </c>
      <c r="T2599" s="6">
        <f t="shared" si="323"/>
        <v>0.23016264169541645</v>
      </c>
      <c r="U2599" s="3">
        <f t="shared" si="320"/>
        <v>0.47279952462413438</v>
      </c>
      <c r="V2599" s="6">
        <f t="shared" si="324"/>
        <v>0.13122227698373584</v>
      </c>
      <c r="W2599" s="3">
        <f t="shared" si="325"/>
        <v>18.069245933957614</v>
      </c>
      <c r="X2599" s="4">
        <f t="shared" si="326"/>
        <v>6899</v>
      </c>
      <c r="Y2599">
        <f t="shared" si="327"/>
        <v>0</v>
      </c>
    </row>
    <row r="2600" spans="1:25" x14ac:dyDescent="0.25">
      <c r="A2600" s="2" t="s">
        <v>5235</v>
      </c>
      <c r="B2600" t="s">
        <v>5236</v>
      </c>
      <c r="C2600">
        <v>41.783210465000003</v>
      </c>
      <c r="D2600">
        <v>3.0110246886900001</v>
      </c>
      <c r="E2600" s="2" t="s">
        <v>4943</v>
      </c>
      <c r="F2600" t="s">
        <v>4944</v>
      </c>
      <c r="G2600" s="4">
        <v>21752.250029999999</v>
      </c>
      <c r="H2600" s="4">
        <v>15.9198252814</v>
      </c>
      <c r="I2600" s="4">
        <v>1366.36235954262</v>
      </c>
      <c r="J2600" s="4">
        <v>10910.949317000001</v>
      </c>
      <c r="K2600" s="4">
        <v>10841.300713000001</v>
      </c>
      <c r="L2600" s="4">
        <v>17871.152395000001</v>
      </c>
      <c r="M2600" s="4">
        <v>3881.0976409999998</v>
      </c>
      <c r="N2600" s="4">
        <v>3586.131539</v>
      </c>
      <c r="O2600" s="4">
        <v>14392.177398</v>
      </c>
      <c r="P2600" s="4">
        <v>3773.9410990000001</v>
      </c>
      <c r="Q2600" s="5"/>
      <c r="R2600" s="3">
        <f t="shared" si="321"/>
        <v>1.052371073943476</v>
      </c>
      <c r="S2600" s="3">
        <f t="shared" si="322"/>
        <v>9.3545990535990019E-3</v>
      </c>
      <c r="T2600" s="6">
        <f t="shared" si="323"/>
        <v>0.18531296205027106</v>
      </c>
      <c r="U2600" s="3">
        <f t="shared" si="320"/>
        <v>0.51139396315548391</v>
      </c>
      <c r="V2600" s="6">
        <f t="shared" si="324"/>
        <v>0.24248398225726958</v>
      </c>
      <c r="W2600" s="3">
        <f t="shared" si="325"/>
        <v>21.389847215377035</v>
      </c>
      <c r="X2600" s="4">
        <f t="shared" si="326"/>
        <v>6608</v>
      </c>
      <c r="Y2600">
        <f t="shared" si="327"/>
        <v>0</v>
      </c>
    </row>
    <row r="2601" spans="1:25" x14ac:dyDescent="0.25">
      <c r="A2601" s="2" t="s">
        <v>5237</v>
      </c>
      <c r="B2601" t="s">
        <v>5238</v>
      </c>
      <c r="C2601">
        <v>42.098925902300003</v>
      </c>
      <c r="D2601">
        <v>2.50722964234</v>
      </c>
      <c r="E2601" s="2" t="s">
        <v>4943</v>
      </c>
      <c r="F2601" t="s">
        <v>4944</v>
      </c>
      <c r="G2601" s="4">
        <v>1346.6610880000001</v>
      </c>
      <c r="H2601" s="4">
        <v>33.840050960699998</v>
      </c>
      <c r="I2601" s="4">
        <v>39.7948895101825</v>
      </c>
      <c r="J2601" s="4">
        <v>689.00308700000005</v>
      </c>
      <c r="K2601" s="4">
        <v>657.65800100000001</v>
      </c>
      <c r="L2601" s="4">
        <v>1230</v>
      </c>
      <c r="M2601" s="4">
        <v>116.661089</v>
      </c>
      <c r="N2601" s="4">
        <v>238.29646500000001</v>
      </c>
      <c r="O2601" s="4">
        <v>827.36462400000005</v>
      </c>
      <c r="P2601" s="4">
        <v>281</v>
      </c>
      <c r="Q2601" s="5"/>
      <c r="R2601" s="3">
        <f t="shared" si="321"/>
        <v>1.1792033927150367</v>
      </c>
      <c r="S2601" s="3">
        <f t="shared" si="322"/>
        <v>1.0482020282215872E-2</v>
      </c>
      <c r="T2601" s="6">
        <f t="shared" si="323"/>
        <v>0.22954657466732381</v>
      </c>
      <c r="U2601" s="3">
        <f t="shared" si="320"/>
        <v>0.62765127966119083</v>
      </c>
      <c r="V2601" s="6">
        <f t="shared" si="324"/>
        <v>0.53930507639231151</v>
      </c>
      <c r="W2601" s="3">
        <f t="shared" si="325"/>
        <v>38.442582552981762</v>
      </c>
      <c r="X2601" s="4">
        <f t="shared" si="326"/>
        <v>5068</v>
      </c>
      <c r="Y2601">
        <f t="shared" si="327"/>
        <v>0</v>
      </c>
    </row>
    <row r="2602" spans="1:25" x14ac:dyDescent="0.25">
      <c r="A2602" s="2" t="s">
        <v>5239</v>
      </c>
      <c r="B2602" t="s">
        <v>5240</v>
      </c>
      <c r="C2602">
        <v>42.185976191500004</v>
      </c>
      <c r="D2602">
        <v>2.6648664007499998</v>
      </c>
      <c r="E2602" s="2" t="s">
        <v>4943</v>
      </c>
      <c r="F2602" t="s">
        <v>4944</v>
      </c>
      <c r="G2602" s="4">
        <v>223.95428200000001</v>
      </c>
      <c r="H2602" s="4">
        <v>42.320773884499999</v>
      </c>
      <c r="I2602" s="4">
        <v>5.2918285854414204</v>
      </c>
      <c r="J2602" s="4">
        <v>89.281775999999994</v>
      </c>
      <c r="K2602" s="4">
        <v>134.672506</v>
      </c>
      <c r="L2602" s="4">
        <v>181</v>
      </c>
      <c r="M2602" s="4">
        <v>42.954281000000002</v>
      </c>
      <c r="N2602" s="4">
        <v>39.201808999999997</v>
      </c>
      <c r="O2602" s="4">
        <v>150.75247200000001</v>
      </c>
      <c r="P2602" s="4">
        <v>34</v>
      </c>
      <c r="Q2602" s="5"/>
      <c r="R2602" s="3">
        <f t="shared" si="321"/>
        <v>0.86730691433142804</v>
      </c>
      <c r="S2602" s="3">
        <f t="shared" si="322"/>
        <v>7.7095509757620171E-3</v>
      </c>
      <c r="T2602" s="6">
        <f t="shared" si="323"/>
        <v>0.11779201577131591</v>
      </c>
      <c r="U2602" s="3">
        <f t="shared" si="320"/>
        <v>0.48557617682050341</v>
      </c>
      <c r="V2602" s="6">
        <f t="shared" si="324"/>
        <v>0.1621488417939872</v>
      </c>
      <c r="W2602" s="3">
        <f t="shared" si="325"/>
        <v>13.997042878265157</v>
      </c>
      <c r="X2602" s="4">
        <f t="shared" si="326"/>
        <v>7238</v>
      </c>
      <c r="Y2602">
        <f t="shared" si="327"/>
        <v>0</v>
      </c>
    </row>
    <row r="2603" spans="1:25" x14ac:dyDescent="0.25">
      <c r="A2603" s="2" t="s">
        <v>5241</v>
      </c>
      <c r="B2603" t="s">
        <v>5242</v>
      </c>
      <c r="C2603">
        <v>42.001122480799999</v>
      </c>
      <c r="D2603">
        <v>2.747665236</v>
      </c>
      <c r="E2603" s="2" t="s">
        <v>4943</v>
      </c>
      <c r="F2603" t="s">
        <v>4944</v>
      </c>
      <c r="G2603" s="4">
        <v>3327.275506</v>
      </c>
      <c r="H2603" s="4">
        <v>48.852810302899996</v>
      </c>
      <c r="I2603" s="4">
        <v>68.1081699367966</v>
      </c>
      <c r="J2603" s="4">
        <v>1644.4945150000001</v>
      </c>
      <c r="K2603" s="4">
        <v>1682.7809910000001</v>
      </c>
      <c r="L2603" s="4">
        <v>3184.6887820000002</v>
      </c>
      <c r="M2603" s="4">
        <v>142.58672300000001</v>
      </c>
      <c r="N2603" s="4">
        <v>689.10486500000002</v>
      </c>
      <c r="O2603" s="4">
        <v>2176.3940819999998</v>
      </c>
      <c r="P2603" s="4">
        <v>461.77655800000002</v>
      </c>
      <c r="Q2603" s="5"/>
      <c r="R2603" s="3">
        <f t="shared" si="321"/>
        <v>0.6701107211019327</v>
      </c>
      <c r="S2603" s="3">
        <f t="shared" si="322"/>
        <v>5.9566604144075698E-3</v>
      </c>
      <c r="T2603" s="6">
        <f t="shared" si="323"/>
        <v>6.0374568753080338E-2</v>
      </c>
      <c r="U2603" s="3">
        <f t="shared" si="320"/>
        <v>0.52880194470221875</v>
      </c>
      <c r="V2603" s="6">
        <f t="shared" si="324"/>
        <v>0.29731394775751602</v>
      </c>
      <c r="W2603" s="3">
        <f t="shared" si="325"/>
        <v>17.884425825529817</v>
      </c>
      <c r="X2603" s="4">
        <f t="shared" si="326"/>
        <v>6915</v>
      </c>
      <c r="Y2603">
        <f t="shared" si="327"/>
        <v>0</v>
      </c>
    </row>
    <row r="2604" spans="1:25" x14ac:dyDescent="0.25">
      <c r="A2604" s="2" t="s">
        <v>5243</v>
      </c>
      <c r="B2604" t="s">
        <v>5244</v>
      </c>
      <c r="C2604">
        <v>41.902290760600003</v>
      </c>
      <c r="D2604">
        <v>2.5012241617400002</v>
      </c>
      <c r="E2604" s="2" t="s">
        <v>4943</v>
      </c>
      <c r="F2604" t="s">
        <v>4944</v>
      </c>
      <c r="G2604" s="4">
        <v>5717.7855319999999</v>
      </c>
      <c r="H2604" s="4">
        <v>83.693689600799999</v>
      </c>
      <c r="I2604" s="4">
        <v>68.3180005359131</v>
      </c>
      <c r="J2604" s="4">
        <v>2784.6338620000001</v>
      </c>
      <c r="K2604" s="4">
        <v>2933.1516700000002</v>
      </c>
      <c r="L2604" s="4">
        <v>4807.8417589999999</v>
      </c>
      <c r="M2604" s="4">
        <v>909.94377299999996</v>
      </c>
      <c r="N2604" s="4">
        <v>840.78729599999997</v>
      </c>
      <c r="O2604" s="4">
        <v>3803.3645879999999</v>
      </c>
      <c r="P2604" s="4">
        <v>1073.633648</v>
      </c>
      <c r="Q2604" s="5"/>
      <c r="R2604" s="3">
        <f t="shared" si="321"/>
        <v>1.2769384755309148</v>
      </c>
      <c r="S2604" s="3">
        <f t="shared" si="322"/>
        <v>1.1350794173716752E-2</v>
      </c>
      <c r="T2604" s="6">
        <f t="shared" si="323"/>
        <v>0.26071956628881221</v>
      </c>
      <c r="U2604" s="3">
        <f t="shared" si="320"/>
        <v>0.50334931077609324</v>
      </c>
      <c r="V2604" s="6">
        <f t="shared" si="324"/>
        <v>0.21636274026614097</v>
      </c>
      <c r="W2604" s="3">
        <f t="shared" si="325"/>
        <v>23.85411532774766</v>
      </c>
      <c r="X2604" s="4">
        <f t="shared" si="326"/>
        <v>6376</v>
      </c>
      <c r="Y2604">
        <f t="shared" si="327"/>
        <v>0</v>
      </c>
    </row>
    <row r="2605" spans="1:25" x14ac:dyDescent="0.25">
      <c r="A2605" s="2" t="s">
        <v>5245</v>
      </c>
      <c r="B2605" t="s">
        <v>5246</v>
      </c>
      <c r="C2605">
        <v>42.2098099221</v>
      </c>
      <c r="D2605">
        <v>2.5939428066099999</v>
      </c>
      <c r="E2605" s="2" t="s">
        <v>4943</v>
      </c>
      <c r="F2605" t="s">
        <v>4944</v>
      </c>
      <c r="G2605" s="4">
        <v>755.66587400000003</v>
      </c>
      <c r="H2605" s="4">
        <v>6.9055837919799998</v>
      </c>
      <c r="I2605" s="4">
        <v>109.428239199358</v>
      </c>
      <c r="J2605" s="4">
        <v>380.66587399999997</v>
      </c>
      <c r="K2605" s="4">
        <v>375</v>
      </c>
      <c r="L2605" s="4">
        <v>694.355549</v>
      </c>
      <c r="M2605" s="4">
        <v>61.310326000000003</v>
      </c>
      <c r="N2605" s="4">
        <v>84.355548999999996</v>
      </c>
      <c r="O2605" s="4">
        <v>460.907554</v>
      </c>
      <c r="P2605" s="4">
        <v>210.402772</v>
      </c>
      <c r="Q2605" s="5"/>
      <c r="R2605" s="3">
        <f t="shared" si="321"/>
        <v>2.4942374804531235</v>
      </c>
      <c r="S2605" s="3">
        <f t="shared" si="322"/>
        <v>2.2171448980125776E-2</v>
      </c>
      <c r="T2605" s="6">
        <f t="shared" si="323"/>
        <v>0.5052981764415968</v>
      </c>
      <c r="U2605" s="3">
        <f t="shared" si="320"/>
        <v>0.63951722735271122</v>
      </c>
      <c r="V2605" s="6">
        <f t="shared" si="324"/>
        <v>0.56468703794972896</v>
      </c>
      <c r="W2605" s="3">
        <f t="shared" si="325"/>
        <v>53.499260719566287</v>
      </c>
      <c r="X2605" s="4">
        <f t="shared" si="326"/>
        <v>3760</v>
      </c>
      <c r="Y2605">
        <f t="shared" si="327"/>
        <v>0</v>
      </c>
    </row>
    <row r="2606" spans="1:25" x14ac:dyDescent="0.25">
      <c r="A2606" s="2" t="s">
        <v>5247</v>
      </c>
      <c r="B2606" t="s">
        <v>5248</v>
      </c>
      <c r="C2606">
        <v>42.073747129399997</v>
      </c>
      <c r="D2606">
        <v>2.9539485929099998</v>
      </c>
      <c r="E2606" s="2" t="s">
        <v>4943</v>
      </c>
      <c r="F2606" t="s">
        <v>4944</v>
      </c>
      <c r="G2606" s="4">
        <v>699.423947</v>
      </c>
      <c r="H2606" s="4">
        <v>11.717950163199999</v>
      </c>
      <c r="I2606" s="4">
        <v>59.688250611999301</v>
      </c>
      <c r="J2606" s="4">
        <v>355.70498800000001</v>
      </c>
      <c r="K2606" s="4">
        <v>343.71895899999998</v>
      </c>
      <c r="L2606" s="4">
        <v>611</v>
      </c>
      <c r="M2606" s="4">
        <v>88.423946000000001</v>
      </c>
      <c r="N2606" s="4">
        <v>111.286226</v>
      </c>
      <c r="O2606" s="4">
        <v>446.13772</v>
      </c>
      <c r="P2606" s="4">
        <v>142</v>
      </c>
      <c r="Q2606" s="5"/>
      <c r="R2606" s="3">
        <f t="shared" si="321"/>
        <v>1.2759889979555961</v>
      </c>
      <c r="S2606" s="3">
        <f t="shared" si="322"/>
        <v>1.1342354202068531E-2</v>
      </c>
      <c r="T2606" s="6">
        <f t="shared" si="323"/>
        <v>0.26059635288319372</v>
      </c>
      <c r="U2606" s="3">
        <f t="shared" si="320"/>
        <v>0.56773102709181367</v>
      </c>
      <c r="V2606" s="6">
        <f t="shared" si="324"/>
        <v>0.41116313454903891</v>
      </c>
      <c r="W2606" s="3">
        <f t="shared" si="325"/>
        <v>33.587974371611629</v>
      </c>
      <c r="X2606" s="4">
        <f t="shared" si="326"/>
        <v>5473</v>
      </c>
      <c r="Y2606">
        <f t="shared" si="327"/>
        <v>0</v>
      </c>
    </row>
    <row r="2607" spans="1:25" x14ac:dyDescent="0.25">
      <c r="A2607" s="2" t="s">
        <v>5249</v>
      </c>
      <c r="B2607" t="s">
        <v>5250</v>
      </c>
      <c r="C2607">
        <v>42.233915580599998</v>
      </c>
      <c r="D2607">
        <v>2.3020302070200001</v>
      </c>
      <c r="E2607" s="2" t="s">
        <v>4943</v>
      </c>
      <c r="F2607" t="s">
        <v>4944</v>
      </c>
      <c r="G2607" s="4">
        <v>3461.244682</v>
      </c>
      <c r="H2607" s="4">
        <v>53.721889144400002</v>
      </c>
      <c r="I2607" s="4">
        <v>64.428945838007706</v>
      </c>
      <c r="J2607" s="4">
        <v>1738.4747520000001</v>
      </c>
      <c r="K2607" s="4">
        <v>1722.7699299999999</v>
      </c>
      <c r="L2607" s="4">
        <v>3213.1529770000002</v>
      </c>
      <c r="M2607" s="4">
        <v>248.09170900000001</v>
      </c>
      <c r="N2607" s="4">
        <v>442.00139899999999</v>
      </c>
      <c r="O2607" s="4">
        <v>2122.2432869999998</v>
      </c>
      <c r="P2607" s="4">
        <v>897</v>
      </c>
      <c r="Q2607" s="5"/>
      <c r="R2607" s="3">
        <f t="shared" si="321"/>
        <v>2.0294053413165782</v>
      </c>
      <c r="S2607" s="3">
        <f t="shared" si="322"/>
        <v>1.8039524037952118E-2</v>
      </c>
      <c r="T2607" s="6">
        <f t="shared" si="323"/>
        <v>0.43506653523903399</v>
      </c>
      <c r="U2607" s="3">
        <f t="shared" si="320"/>
        <v>0.63093680503181637</v>
      </c>
      <c r="V2607" s="6">
        <f t="shared" si="324"/>
        <v>0.54694430754066048</v>
      </c>
      <c r="W2607" s="3">
        <f t="shared" si="325"/>
        <v>49.100542138984729</v>
      </c>
      <c r="X2607" s="4">
        <f t="shared" si="326"/>
        <v>4143</v>
      </c>
      <c r="Y2607">
        <f t="shared" si="327"/>
        <v>0</v>
      </c>
    </row>
    <row r="2608" spans="1:25" x14ac:dyDescent="0.25">
      <c r="A2608" s="2" t="s">
        <v>5251</v>
      </c>
      <c r="B2608" t="s">
        <v>5252</v>
      </c>
      <c r="C2608">
        <v>42.045961221900001</v>
      </c>
      <c r="D2608">
        <v>2.9383343811999998</v>
      </c>
      <c r="E2608" s="2" t="s">
        <v>4943</v>
      </c>
      <c r="F2608" t="s">
        <v>4944</v>
      </c>
      <c r="G2608" s="4">
        <v>522.40775499999995</v>
      </c>
      <c r="H2608" s="4">
        <v>3.2548533108900002</v>
      </c>
      <c r="I2608" s="4">
        <v>160.50116705786499</v>
      </c>
      <c r="J2608" s="4">
        <v>261.355549</v>
      </c>
      <c r="K2608" s="4">
        <v>261.05220600000001</v>
      </c>
      <c r="L2608" s="4">
        <v>490.71109799999999</v>
      </c>
      <c r="M2608" s="4">
        <v>31.696656999999998</v>
      </c>
      <c r="N2608" s="4">
        <v>94.711098000000007</v>
      </c>
      <c r="O2608" s="4">
        <v>327.69665700000002</v>
      </c>
      <c r="P2608" s="4">
        <v>100</v>
      </c>
      <c r="Q2608" s="5"/>
      <c r="R2608" s="3">
        <f t="shared" si="321"/>
        <v>1.0558424737088361</v>
      </c>
      <c r="S2608" s="3">
        <f t="shared" si="322"/>
        <v>9.3854565655201692E-3</v>
      </c>
      <c r="T2608" s="6">
        <f t="shared" si="323"/>
        <v>0.18691473632331199</v>
      </c>
      <c r="U2608" s="3">
        <f t="shared" si="320"/>
        <v>0.59418091042655952</v>
      </c>
      <c r="V2608" s="6">
        <f t="shared" si="324"/>
        <v>0.4712912764908822</v>
      </c>
      <c r="W2608" s="3">
        <f t="shared" si="325"/>
        <v>32.910300640709714</v>
      </c>
      <c r="X2608" s="4">
        <f t="shared" si="326"/>
        <v>5538</v>
      </c>
      <c r="Y2608">
        <f t="shared" si="327"/>
        <v>0</v>
      </c>
    </row>
    <row r="2609" spans="1:25" x14ac:dyDescent="0.25">
      <c r="A2609" s="2" t="s">
        <v>5253</v>
      </c>
      <c r="B2609" t="s">
        <v>5254</v>
      </c>
      <c r="C2609">
        <v>42.045574314500001</v>
      </c>
      <c r="D2609">
        <v>2.8484624963199998</v>
      </c>
      <c r="E2609" s="2" t="s">
        <v>4943</v>
      </c>
      <c r="F2609" t="s">
        <v>4944</v>
      </c>
      <c r="G2609" s="4">
        <v>3440.3730019999998</v>
      </c>
      <c r="H2609" s="4">
        <v>18.258668127100002</v>
      </c>
      <c r="I2609" s="4">
        <v>188.424094137168</v>
      </c>
      <c r="J2609" s="4">
        <v>1666.6966890000001</v>
      </c>
      <c r="K2609" s="4">
        <v>1773.6763129999999</v>
      </c>
      <c r="L2609" s="4">
        <v>3208.4318189999999</v>
      </c>
      <c r="M2609" s="4">
        <v>231.94118399999999</v>
      </c>
      <c r="N2609" s="4">
        <v>728.94268999999997</v>
      </c>
      <c r="O2609" s="4">
        <v>2307.1522140000002</v>
      </c>
      <c r="P2609" s="4">
        <v>404.278099</v>
      </c>
      <c r="Q2609" s="5"/>
      <c r="R2609" s="3">
        <f t="shared" si="321"/>
        <v>0.55460889387614276</v>
      </c>
      <c r="S2609" s="3">
        <f t="shared" si="322"/>
        <v>4.9299567065542657E-3</v>
      </c>
      <c r="T2609" s="6">
        <f t="shared" si="323"/>
        <v>3.8319369147363232E-2</v>
      </c>
      <c r="U2609" s="3">
        <f t="shared" si="320"/>
        <v>0.49117729732937332</v>
      </c>
      <c r="V2609" s="6">
        <f t="shared" si="324"/>
        <v>0.17927550517496305</v>
      </c>
      <c r="W2609" s="3">
        <f t="shared" si="325"/>
        <v>10.879743716116314</v>
      </c>
      <c r="X2609" s="4">
        <f t="shared" si="326"/>
        <v>7476</v>
      </c>
      <c r="Y2609">
        <f t="shared" si="327"/>
        <v>0</v>
      </c>
    </row>
    <row r="2610" spans="1:25" x14ac:dyDescent="0.25">
      <c r="A2610" s="2" t="s">
        <v>5255</v>
      </c>
      <c r="B2610" t="s">
        <v>5256</v>
      </c>
      <c r="C2610">
        <v>42.185982766599999</v>
      </c>
      <c r="D2610">
        <v>2.30516870152</v>
      </c>
      <c r="E2610" s="2" t="s">
        <v>4943</v>
      </c>
      <c r="F2610" t="s">
        <v>4944</v>
      </c>
      <c r="G2610" s="4">
        <v>221.91174699999999</v>
      </c>
      <c r="H2610" s="4">
        <v>38.864136917800003</v>
      </c>
      <c r="I2610" s="4">
        <v>5.7099362960087499</v>
      </c>
      <c r="J2610" s="4">
        <v>101.63364799999999</v>
      </c>
      <c r="K2610" s="4">
        <v>120.278099</v>
      </c>
      <c r="L2610" s="4">
        <v>212.355549</v>
      </c>
      <c r="M2610" s="4">
        <v>9.5561980000000002</v>
      </c>
      <c r="N2610" s="4">
        <v>23.911746999999998</v>
      </c>
      <c r="O2610" s="4">
        <v>143</v>
      </c>
      <c r="P2610" s="4">
        <v>55</v>
      </c>
      <c r="Q2610" s="5"/>
      <c r="R2610" s="3">
        <f t="shared" si="321"/>
        <v>2.3001247043973829</v>
      </c>
      <c r="S2610" s="3">
        <f t="shared" si="322"/>
        <v>2.0445967126678295E-2</v>
      </c>
      <c r="T2610" s="6">
        <f t="shared" si="323"/>
        <v>0.47819122720551999</v>
      </c>
      <c r="U2610" s="3">
        <f t="shared" si="320"/>
        <v>0.55183039860139849</v>
      </c>
      <c r="V2610" s="6">
        <f t="shared" si="324"/>
        <v>0.36631345490389355</v>
      </c>
      <c r="W2610" s="3">
        <f t="shared" si="325"/>
        <v>42.225234105470676</v>
      </c>
      <c r="X2610" s="4">
        <f t="shared" si="326"/>
        <v>4733</v>
      </c>
      <c r="Y2610">
        <f t="shared" si="327"/>
        <v>0</v>
      </c>
    </row>
    <row r="2611" spans="1:25" x14ac:dyDescent="0.25">
      <c r="A2611" s="2" t="s">
        <v>5257</v>
      </c>
      <c r="B2611" t="s">
        <v>5258</v>
      </c>
      <c r="C2611">
        <v>42.325751738999998</v>
      </c>
      <c r="D2611">
        <v>2.7694347236999999</v>
      </c>
      <c r="E2611" s="2" t="s">
        <v>4943</v>
      </c>
      <c r="F2611" t="s">
        <v>4944</v>
      </c>
      <c r="G2611" s="4">
        <v>239.96522300000001</v>
      </c>
      <c r="H2611" s="4">
        <v>31.879827211399999</v>
      </c>
      <c r="I2611" s="4">
        <v>7.5271808221780496</v>
      </c>
      <c r="J2611" s="4">
        <v>114.530576</v>
      </c>
      <c r="K2611" s="4">
        <v>125.434647</v>
      </c>
      <c r="L2611" s="4">
        <v>185.355549</v>
      </c>
      <c r="M2611" s="4">
        <v>54.609675000000003</v>
      </c>
      <c r="N2611" s="4">
        <v>36.614480999999998</v>
      </c>
      <c r="O2611" s="4">
        <v>152.995194</v>
      </c>
      <c r="P2611" s="4">
        <v>50.355549000000003</v>
      </c>
      <c r="Q2611" s="5"/>
      <c r="R2611" s="3">
        <f t="shared" si="321"/>
        <v>1.3752905305417276</v>
      </c>
      <c r="S2611" s="3">
        <f t="shared" si="322"/>
        <v>1.2225052373608212E-2</v>
      </c>
      <c r="T2611" s="6">
        <f t="shared" si="323"/>
        <v>0.2928782651552489</v>
      </c>
      <c r="U2611" s="3">
        <f t="shared" si="320"/>
        <v>0.56844942462702464</v>
      </c>
      <c r="V2611" s="6">
        <f t="shared" si="324"/>
        <v>0.41325776244455398</v>
      </c>
      <c r="W2611" s="3">
        <f t="shared" si="325"/>
        <v>35.306801379990141</v>
      </c>
      <c r="X2611" s="4">
        <f t="shared" si="326"/>
        <v>5321</v>
      </c>
      <c r="Y2611">
        <f t="shared" si="327"/>
        <v>0</v>
      </c>
    </row>
    <row r="2612" spans="1:25" x14ac:dyDescent="0.25">
      <c r="A2612" s="2" t="s">
        <v>5259</v>
      </c>
      <c r="B2612" t="s">
        <v>5260</v>
      </c>
      <c r="C2612">
        <v>42.037434568099997</v>
      </c>
      <c r="D2612">
        <v>2.6708081147399998</v>
      </c>
      <c r="E2612" s="2" t="s">
        <v>4943</v>
      </c>
      <c r="F2612" t="s">
        <v>4944</v>
      </c>
      <c r="G2612" s="4">
        <v>597.72901300000001</v>
      </c>
      <c r="H2612" s="4">
        <v>43.654107376500001</v>
      </c>
      <c r="I2612" s="4">
        <v>13.692388870646599</v>
      </c>
      <c r="J2612" s="4">
        <v>286.363788</v>
      </c>
      <c r="K2612" s="4">
        <v>311.36522500000001</v>
      </c>
      <c r="L2612" s="4">
        <v>562.03673600000002</v>
      </c>
      <c r="M2612" s="4">
        <v>35.692276999999997</v>
      </c>
      <c r="N2612" s="4">
        <v>112.844775</v>
      </c>
      <c r="O2612" s="4">
        <v>401.88423799999998</v>
      </c>
      <c r="P2612" s="4">
        <v>83</v>
      </c>
      <c r="Q2612" s="5"/>
      <c r="R2612" s="3">
        <f t="shared" si="321"/>
        <v>0.73552364298657158</v>
      </c>
      <c r="S2612" s="3">
        <f t="shared" si="322"/>
        <v>6.5381203882761167E-3</v>
      </c>
      <c r="T2612" s="6">
        <f t="shared" si="323"/>
        <v>7.7008378511582057E-2</v>
      </c>
      <c r="U2612" s="3">
        <f t="shared" si="320"/>
        <v>0.48731638736227323</v>
      </c>
      <c r="V2612" s="6">
        <f t="shared" si="324"/>
        <v>0.16720059142434696</v>
      </c>
      <c r="W2612" s="3">
        <f t="shared" si="325"/>
        <v>12.210448496796451</v>
      </c>
      <c r="X2612" s="4">
        <f t="shared" si="326"/>
        <v>7366</v>
      </c>
      <c r="Y2612">
        <f t="shared" si="327"/>
        <v>0</v>
      </c>
    </row>
    <row r="2613" spans="1:25" x14ac:dyDescent="0.25">
      <c r="A2613" s="2" t="s">
        <v>5261</v>
      </c>
      <c r="B2613" t="s">
        <v>5262</v>
      </c>
      <c r="C2613">
        <v>42.005592438999997</v>
      </c>
      <c r="D2613">
        <v>2.92777452212</v>
      </c>
      <c r="E2613" s="2" t="s">
        <v>4943</v>
      </c>
      <c r="F2613" t="s">
        <v>4944</v>
      </c>
      <c r="G2613" s="4">
        <v>258.98486200000002</v>
      </c>
      <c r="H2613" s="4">
        <v>16.765577752199999</v>
      </c>
      <c r="I2613" s="4">
        <v>15.447416416414001</v>
      </c>
      <c r="J2613" s="4">
        <v>124.836316</v>
      </c>
      <c r="K2613" s="4">
        <v>134.14854600000001</v>
      </c>
      <c r="L2613" s="4">
        <v>224.481414</v>
      </c>
      <c r="M2613" s="4">
        <v>34.503447999999999</v>
      </c>
      <c r="N2613" s="4">
        <v>59</v>
      </c>
      <c r="O2613" s="4">
        <v>156.65973099999999</v>
      </c>
      <c r="P2613" s="4">
        <v>43.325130999999999</v>
      </c>
      <c r="Q2613" s="5"/>
      <c r="R2613" s="3">
        <f t="shared" si="321"/>
        <v>0.73432425423728809</v>
      </c>
      <c r="S2613" s="3">
        <f t="shared" si="322"/>
        <v>6.5274589389672701E-3</v>
      </c>
      <c r="T2613" s="6">
        <f t="shared" si="323"/>
        <v>7.6638738294726463E-2</v>
      </c>
      <c r="U2613" s="3">
        <f t="shared" si="320"/>
        <v>0.65316804993109556</v>
      </c>
      <c r="V2613" s="6">
        <f t="shared" si="324"/>
        <v>0.59019221291276491</v>
      </c>
      <c r="W2613" s="3">
        <f t="shared" si="325"/>
        <v>33.341547560374565</v>
      </c>
      <c r="X2613" s="4">
        <f t="shared" si="326"/>
        <v>5490</v>
      </c>
      <c r="Y2613">
        <f t="shared" si="327"/>
        <v>0</v>
      </c>
    </row>
    <row r="2614" spans="1:25" x14ac:dyDescent="0.25">
      <c r="A2614" s="2" t="s">
        <v>5263</v>
      </c>
      <c r="B2614" t="s">
        <v>5264</v>
      </c>
      <c r="C2614">
        <v>42.128444958999999</v>
      </c>
      <c r="D2614">
        <v>2.6776628862299998</v>
      </c>
      <c r="E2614" s="2" t="s">
        <v>4943</v>
      </c>
      <c r="F2614" t="s">
        <v>4944</v>
      </c>
      <c r="G2614" s="4">
        <v>226.63364799999999</v>
      </c>
      <c r="H2614" s="4">
        <v>33.6439416188</v>
      </c>
      <c r="I2614" s="4">
        <v>6.7362394860820602</v>
      </c>
      <c r="J2614" s="4">
        <v>106.63364799999999</v>
      </c>
      <c r="K2614" s="4">
        <v>120</v>
      </c>
      <c r="L2614" s="4">
        <v>212.355549</v>
      </c>
      <c r="M2614" s="4">
        <v>14.278098999999999</v>
      </c>
      <c r="N2614" s="4">
        <v>29</v>
      </c>
      <c r="O2614" s="4">
        <v>148.63364799999999</v>
      </c>
      <c r="P2614" s="4">
        <v>49</v>
      </c>
      <c r="Q2614" s="5"/>
      <c r="R2614" s="3">
        <f t="shared" si="321"/>
        <v>1.6896551724137931</v>
      </c>
      <c r="S2614" s="3">
        <f t="shared" si="322"/>
        <v>1.5019461355529132E-2</v>
      </c>
      <c r="T2614" s="6">
        <f t="shared" si="323"/>
        <v>0.366190241498275</v>
      </c>
      <c r="U2614" s="3">
        <f t="shared" si="320"/>
        <v>0.52478023011317065</v>
      </c>
      <c r="V2614" s="6">
        <f t="shared" si="324"/>
        <v>0.28548546081813703</v>
      </c>
      <c r="W2614" s="3">
        <f t="shared" si="325"/>
        <v>32.583785115820604</v>
      </c>
      <c r="X2614" s="4">
        <f t="shared" si="326"/>
        <v>5560</v>
      </c>
      <c r="Y2614">
        <f t="shared" si="327"/>
        <v>0</v>
      </c>
    </row>
    <row r="2615" spans="1:25" x14ac:dyDescent="0.25">
      <c r="A2615" s="2" t="s">
        <v>5265</v>
      </c>
      <c r="B2615" t="s">
        <v>5266</v>
      </c>
      <c r="C2615">
        <v>42.176776217499999</v>
      </c>
      <c r="D2615">
        <v>2.9950695925200002</v>
      </c>
      <c r="E2615" s="2" t="s">
        <v>4943</v>
      </c>
      <c r="F2615" t="s">
        <v>4944</v>
      </c>
      <c r="G2615" s="4">
        <v>783.77281400000004</v>
      </c>
      <c r="H2615" s="4">
        <v>3.5554877572899999</v>
      </c>
      <c r="I2615" s="4">
        <v>220.440308194843</v>
      </c>
      <c r="J2615" s="4">
        <v>383.53606000000002</v>
      </c>
      <c r="K2615" s="4">
        <v>400.23675400000002</v>
      </c>
      <c r="L2615" s="4">
        <v>687.13329399999998</v>
      </c>
      <c r="M2615" s="4">
        <v>96.639523999999994</v>
      </c>
      <c r="N2615" s="4">
        <v>112.31937499999999</v>
      </c>
      <c r="O2615" s="4">
        <v>530.67268300000001</v>
      </c>
      <c r="P2615" s="4">
        <v>140.78075999999999</v>
      </c>
      <c r="Q2615" s="5"/>
      <c r="R2615" s="3">
        <f t="shared" si="321"/>
        <v>1.2533969317404055</v>
      </c>
      <c r="S2615" s="3">
        <f t="shared" si="322"/>
        <v>1.114153176740817E-2</v>
      </c>
      <c r="T2615" s="6">
        <f t="shared" si="323"/>
        <v>0.2524642681123706</v>
      </c>
      <c r="U2615" s="3">
        <f t="shared" si="320"/>
        <v>0.47694208333689558</v>
      </c>
      <c r="V2615" s="6">
        <f t="shared" si="324"/>
        <v>0.13861508132084771</v>
      </c>
      <c r="W2615" s="3">
        <f t="shared" si="325"/>
        <v>19.553967471660915</v>
      </c>
      <c r="X2615" s="4">
        <f t="shared" si="326"/>
        <v>6767</v>
      </c>
      <c r="Y2615">
        <f t="shared" si="327"/>
        <v>0</v>
      </c>
    </row>
    <row r="2616" spans="1:25" x14ac:dyDescent="0.25">
      <c r="A2616" s="2" t="s">
        <v>5267</v>
      </c>
      <c r="B2616" t="s">
        <v>5268</v>
      </c>
      <c r="C2616">
        <v>42.1510098571</v>
      </c>
      <c r="D2616">
        <v>2.98857541928</v>
      </c>
      <c r="E2616" s="2" t="s">
        <v>4943</v>
      </c>
      <c r="F2616" t="s">
        <v>4944</v>
      </c>
      <c r="G2616" s="4">
        <v>199.53800899999999</v>
      </c>
      <c r="H2616" s="4">
        <v>7.3885139546099996</v>
      </c>
      <c r="I2616" s="4">
        <v>27.0065147370399</v>
      </c>
      <c r="J2616" s="4">
        <v>98.756484</v>
      </c>
      <c r="K2616" s="4">
        <v>100.781525</v>
      </c>
      <c r="L2616" s="4">
        <v>161.473085</v>
      </c>
      <c r="M2616" s="4">
        <v>38.064923999999998</v>
      </c>
      <c r="N2616" s="4">
        <v>29.187418000000001</v>
      </c>
      <c r="O2616" s="4">
        <v>141.35059100000001</v>
      </c>
      <c r="P2616" s="4">
        <v>29</v>
      </c>
      <c r="Q2616" s="5"/>
      <c r="R2616" s="3">
        <f t="shared" si="321"/>
        <v>0.99357880851262692</v>
      </c>
      <c r="S2616" s="3">
        <f t="shared" si="322"/>
        <v>8.8319905515451894E-3</v>
      </c>
      <c r="T2616" s="6">
        <f t="shared" si="323"/>
        <v>0.16609167077378018</v>
      </c>
      <c r="U2616" s="3">
        <f t="shared" si="320"/>
        <v>0.41165316386968626</v>
      </c>
      <c r="V2616" s="6">
        <f t="shared" si="324"/>
        <v>3.7456875308033516E-2</v>
      </c>
      <c r="W2616" s="3">
        <f t="shared" si="325"/>
        <v>10.177427304090685</v>
      </c>
      <c r="X2616" s="4">
        <f t="shared" si="326"/>
        <v>7546</v>
      </c>
      <c r="Y2616">
        <f t="shared" si="327"/>
        <v>0</v>
      </c>
    </row>
    <row r="2617" spans="1:25" x14ac:dyDescent="0.25">
      <c r="A2617" s="2" t="s">
        <v>5269</v>
      </c>
      <c r="B2617" t="s">
        <v>5270</v>
      </c>
      <c r="C2617">
        <v>42.265398313200002</v>
      </c>
      <c r="D2617">
        <v>2.3614548873899999</v>
      </c>
      <c r="E2617" s="2" t="s">
        <v>4943</v>
      </c>
      <c r="F2617" t="s">
        <v>4944</v>
      </c>
      <c r="G2617" s="4">
        <v>677.387384</v>
      </c>
      <c r="H2617" s="4">
        <v>8.8286313778299998</v>
      </c>
      <c r="I2617" s="4">
        <v>76.726205570324296</v>
      </c>
      <c r="J2617" s="4">
        <v>343.56675000000001</v>
      </c>
      <c r="K2617" s="4">
        <v>333.82063399999998</v>
      </c>
      <c r="L2617" s="4">
        <v>642</v>
      </c>
      <c r="M2617" s="4">
        <v>35.387385000000002</v>
      </c>
      <c r="N2617" s="4">
        <v>81.296464999999998</v>
      </c>
      <c r="O2617" s="4">
        <v>424.09091999999998</v>
      </c>
      <c r="P2617" s="4">
        <v>172</v>
      </c>
      <c r="Q2617" s="5"/>
      <c r="R2617" s="3">
        <f t="shared" si="321"/>
        <v>2.1157131493970862</v>
      </c>
      <c r="S2617" s="3">
        <f t="shared" si="322"/>
        <v>1.8806720096242381E-2</v>
      </c>
      <c r="T2617" s="6">
        <f t="shared" si="323"/>
        <v>0.44972893050763924</v>
      </c>
      <c r="U2617" s="3">
        <f t="shared" si="320"/>
        <v>0.59726924830175576</v>
      </c>
      <c r="V2617" s="6">
        <f t="shared" si="324"/>
        <v>0.47893050763923117</v>
      </c>
      <c r="W2617" s="3">
        <f t="shared" si="325"/>
        <v>46.432971907343521</v>
      </c>
      <c r="X2617" s="4">
        <f t="shared" si="326"/>
        <v>4382</v>
      </c>
      <c r="Y2617">
        <f t="shared" si="327"/>
        <v>0</v>
      </c>
    </row>
    <row r="2618" spans="1:25" x14ac:dyDescent="0.25">
      <c r="A2618" s="2" t="s">
        <v>5271</v>
      </c>
      <c r="B2618" t="s">
        <v>5272</v>
      </c>
      <c r="C2618">
        <v>42.186359880099999</v>
      </c>
      <c r="D2618">
        <v>3.09190394108</v>
      </c>
      <c r="E2618" s="2" t="s">
        <v>4943</v>
      </c>
      <c r="F2618" t="s">
        <v>4944</v>
      </c>
      <c r="G2618" s="4">
        <v>2105.9129240000002</v>
      </c>
      <c r="H2618" s="4">
        <v>18.328749744</v>
      </c>
      <c r="I2618" s="4">
        <v>114.896703507525</v>
      </c>
      <c r="J2618" s="4">
        <v>958.61053400000003</v>
      </c>
      <c r="K2618" s="4">
        <v>1147.3023900000001</v>
      </c>
      <c r="L2618" s="4">
        <v>1295.367072</v>
      </c>
      <c r="M2618" s="4">
        <v>810.54585399999996</v>
      </c>
      <c r="N2618" s="4">
        <v>349.23585600000001</v>
      </c>
      <c r="O2618" s="4">
        <v>1441.57699</v>
      </c>
      <c r="P2618" s="4">
        <v>315.10007999999999</v>
      </c>
      <c r="Q2618" s="5"/>
      <c r="R2618" s="3">
        <f t="shared" si="321"/>
        <v>0.90225580960965235</v>
      </c>
      <c r="S2618" s="3">
        <f t="shared" si="322"/>
        <v>8.0202141161587939E-3</v>
      </c>
      <c r="T2618" s="6">
        <f t="shared" si="323"/>
        <v>0.12851158206012814</v>
      </c>
      <c r="U2618" s="3">
        <f t="shared" si="320"/>
        <v>0.4608397197016858</v>
      </c>
      <c r="V2618" s="6">
        <f t="shared" si="324"/>
        <v>0.10374568753080335</v>
      </c>
      <c r="W2618" s="3">
        <f t="shared" si="325"/>
        <v>11.612863479546574</v>
      </c>
      <c r="X2618" s="4">
        <f t="shared" si="326"/>
        <v>7414</v>
      </c>
      <c r="Y2618">
        <f t="shared" si="327"/>
        <v>0</v>
      </c>
    </row>
    <row r="2619" spans="1:25" x14ac:dyDescent="0.25">
      <c r="A2619" s="2" t="s">
        <v>5273</v>
      </c>
      <c r="B2619" t="s">
        <v>5274</v>
      </c>
      <c r="C2619">
        <v>41.868595923900003</v>
      </c>
      <c r="D2619">
        <v>2.6253640713799999</v>
      </c>
      <c r="E2619" s="2" t="s">
        <v>4943</v>
      </c>
      <c r="F2619" t="s">
        <v>4944</v>
      </c>
      <c r="G2619" s="4">
        <v>12316.622711</v>
      </c>
      <c r="H2619" s="4">
        <v>70.670328439800002</v>
      </c>
      <c r="I2619" s="4">
        <v>174.282799866875</v>
      </c>
      <c r="J2619" s="4">
        <v>6014.385413</v>
      </c>
      <c r="K2619" s="4">
        <v>6302.237298</v>
      </c>
      <c r="L2619" s="4">
        <v>9991.8007890000008</v>
      </c>
      <c r="M2619" s="4">
        <v>2324.821919</v>
      </c>
      <c r="N2619" s="4">
        <v>2290.486441</v>
      </c>
      <c r="O2619" s="4">
        <v>8175.7742239999998</v>
      </c>
      <c r="P2619" s="4">
        <v>1850.3620430000001</v>
      </c>
      <c r="Q2619" s="5"/>
      <c r="R2619" s="3">
        <f t="shared" si="321"/>
        <v>0.80784675686277074</v>
      </c>
      <c r="S2619" s="3">
        <f t="shared" si="322"/>
        <v>7.1810055353226081E-3</v>
      </c>
      <c r="T2619" s="6">
        <f t="shared" si="323"/>
        <v>9.9186791522917692E-2</v>
      </c>
      <c r="U2619" s="3">
        <f t="shared" si="320"/>
        <v>0.50647784179809319</v>
      </c>
      <c r="V2619" s="6">
        <f t="shared" si="324"/>
        <v>0.22523410547067521</v>
      </c>
      <c r="W2619" s="3">
        <f t="shared" si="325"/>
        <v>16.221044849679643</v>
      </c>
      <c r="X2619" s="4">
        <f t="shared" si="326"/>
        <v>7058</v>
      </c>
      <c r="Y2619">
        <f t="shared" si="327"/>
        <v>0</v>
      </c>
    </row>
    <row r="2620" spans="1:25" x14ac:dyDescent="0.25">
      <c r="A2620" s="2" t="s">
        <v>5275</v>
      </c>
      <c r="B2620" t="s">
        <v>5276</v>
      </c>
      <c r="C2620">
        <v>41.827394187499998</v>
      </c>
      <c r="D2620">
        <v>2.9816063207900001</v>
      </c>
      <c r="E2620" s="2" t="s">
        <v>4943</v>
      </c>
      <c r="F2620" t="s">
        <v>4944</v>
      </c>
      <c r="G2620" s="4">
        <v>5026.6550719999996</v>
      </c>
      <c r="H2620" s="4">
        <v>67.924923900699994</v>
      </c>
      <c r="I2620" s="4">
        <v>74.003102121225893</v>
      </c>
      <c r="J2620" s="4">
        <v>2465.4697529999999</v>
      </c>
      <c r="K2620" s="4">
        <v>2561.1853190000002</v>
      </c>
      <c r="L2620" s="4">
        <v>4122.6987019999997</v>
      </c>
      <c r="M2620" s="4">
        <v>903.95637899999997</v>
      </c>
      <c r="N2620" s="4">
        <v>943.42097100000001</v>
      </c>
      <c r="O2620" s="4">
        <v>3335.706486</v>
      </c>
      <c r="P2620" s="4">
        <v>747.52762399999995</v>
      </c>
      <c r="Q2620" s="5"/>
      <c r="R2620" s="3">
        <f t="shared" si="321"/>
        <v>0.79235849846293049</v>
      </c>
      <c r="S2620" s="3">
        <f t="shared" si="322"/>
        <v>7.0433293382506758E-3</v>
      </c>
      <c r="T2620" s="6">
        <f t="shared" si="323"/>
        <v>9.475110892065057E-2</v>
      </c>
      <c r="U2620" s="3">
        <f t="shared" si="320"/>
        <v>0.50692367631772495</v>
      </c>
      <c r="V2620" s="6">
        <f t="shared" si="324"/>
        <v>0.22658945293247906</v>
      </c>
      <c r="W2620" s="3">
        <f t="shared" si="325"/>
        <v>16.067028092656482</v>
      </c>
      <c r="X2620" s="4">
        <f t="shared" si="326"/>
        <v>7074</v>
      </c>
      <c r="Y2620">
        <f t="shared" si="327"/>
        <v>0</v>
      </c>
    </row>
    <row r="2621" spans="1:25" x14ac:dyDescent="0.25">
      <c r="A2621" s="2" t="s">
        <v>5277</v>
      </c>
      <c r="B2621" t="s">
        <v>5278</v>
      </c>
      <c r="C2621">
        <v>42.232923524299999</v>
      </c>
      <c r="D2621">
        <v>2.9524756991599999</v>
      </c>
      <c r="E2621" s="2" t="s">
        <v>4943</v>
      </c>
      <c r="F2621" t="s">
        <v>4944</v>
      </c>
      <c r="G2621" s="4">
        <v>348.09761200000003</v>
      </c>
      <c r="H2621" s="4">
        <v>1.9343174026400001</v>
      </c>
      <c r="I2621" s="4">
        <v>179.95888912797301</v>
      </c>
      <c r="J2621" s="4">
        <v>163.097612</v>
      </c>
      <c r="K2621" s="4">
        <v>185</v>
      </c>
      <c r="L2621" s="4">
        <v>325.355549</v>
      </c>
      <c r="M2621" s="4">
        <v>22.742063000000002</v>
      </c>
      <c r="N2621" s="4">
        <v>69.678354999999996</v>
      </c>
      <c r="O2621" s="4">
        <v>233.41925699999999</v>
      </c>
      <c r="P2621" s="4">
        <v>45</v>
      </c>
      <c r="Q2621" s="5"/>
      <c r="R2621" s="3">
        <f t="shared" si="321"/>
        <v>0.64582466104430858</v>
      </c>
      <c r="S2621" s="3">
        <f t="shared" si="322"/>
        <v>5.7407799516546549E-3</v>
      </c>
      <c r="T2621" s="6">
        <f t="shared" si="323"/>
        <v>5.4460325283390836E-2</v>
      </c>
      <c r="U2621" s="3">
        <f t="shared" si="320"/>
        <v>0.49129774669790849</v>
      </c>
      <c r="V2621" s="6">
        <f t="shared" si="324"/>
        <v>0.17952193198620009</v>
      </c>
      <c r="W2621" s="3">
        <f t="shared" si="325"/>
        <v>11.699112863479547</v>
      </c>
      <c r="X2621" s="4">
        <f t="shared" si="326"/>
        <v>7407</v>
      </c>
      <c r="Y2621">
        <f t="shared" si="327"/>
        <v>0</v>
      </c>
    </row>
    <row r="2622" spans="1:25" x14ac:dyDescent="0.25">
      <c r="A2622" s="2" t="s">
        <v>5279</v>
      </c>
      <c r="B2622" t="s">
        <v>5280</v>
      </c>
      <c r="C2622">
        <v>42.075835555099999</v>
      </c>
      <c r="D2622">
        <v>2.6011010421899998</v>
      </c>
      <c r="E2622" s="2" t="s">
        <v>4943</v>
      </c>
      <c r="F2622" t="s">
        <v>4944</v>
      </c>
      <c r="G2622" s="4">
        <v>346.05314800000002</v>
      </c>
      <c r="H2622" s="4">
        <v>47.591008440899998</v>
      </c>
      <c r="I2622" s="4">
        <v>7.2713976512966703</v>
      </c>
      <c r="J2622" s="4">
        <v>163.325131</v>
      </c>
      <c r="K2622" s="4">
        <v>182.72801699999999</v>
      </c>
      <c r="L2622" s="4">
        <v>317</v>
      </c>
      <c r="M2622" s="4">
        <v>29.053148</v>
      </c>
      <c r="N2622" s="4">
        <v>51.325130999999999</v>
      </c>
      <c r="O2622" s="4">
        <v>225.72801699999999</v>
      </c>
      <c r="P2622" s="4">
        <v>69</v>
      </c>
      <c r="Q2622" s="5"/>
      <c r="R2622" s="3">
        <f t="shared" si="321"/>
        <v>1.3443706553812791</v>
      </c>
      <c r="S2622" s="3">
        <f t="shared" si="322"/>
        <v>1.1950203470901801E-2</v>
      </c>
      <c r="T2622" s="6">
        <f t="shared" si="323"/>
        <v>0.28228191227205518</v>
      </c>
      <c r="U2622" s="3">
        <f t="shared" si="320"/>
        <v>0.53305359520347007</v>
      </c>
      <c r="V2622" s="6">
        <f t="shared" si="324"/>
        <v>0.31185312962050271</v>
      </c>
      <c r="W2622" s="3">
        <f t="shared" si="325"/>
        <v>29.706752094627898</v>
      </c>
      <c r="X2622" s="4">
        <f t="shared" si="326"/>
        <v>5842</v>
      </c>
      <c r="Y2622">
        <f t="shared" si="327"/>
        <v>0</v>
      </c>
    </row>
    <row r="2623" spans="1:25" x14ac:dyDescent="0.25">
      <c r="A2623" s="2" t="s">
        <v>5281</v>
      </c>
      <c r="B2623" t="s">
        <v>5282</v>
      </c>
      <c r="C2623">
        <v>42.151215479800001</v>
      </c>
      <c r="D2623">
        <v>2.5692592104899998</v>
      </c>
      <c r="E2623" s="2" t="s">
        <v>4943</v>
      </c>
      <c r="F2623" t="s">
        <v>4944</v>
      </c>
      <c r="G2623" s="4">
        <v>1592.896976</v>
      </c>
      <c r="H2623" s="4">
        <v>48.606184477799999</v>
      </c>
      <c r="I2623" s="4">
        <v>32.771487746122702</v>
      </c>
      <c r="J2623" s="4">
        <v>796.95955600000002</v>
      </c>
      <c r="K2623" s="4">
        <v>795.93741999999997</v>
      </c>
      <c r="L2623" s="4">
        <v>1539.3555490000001</v>
      </c>
      <c r="M2623" s="4">
        <v>53.541429000000001</v>
      </c>
      <c r="N2623" s="4">
        <v>229.96681899999999</v>
      </c>
      <c r="O2623" s="4">
        <v>1062.930159</v>
      </c>
      <c r="P2623" s="4">
        <v>300</v>
      </c>
      <c r="Q2623" s="5"/>
      <c r="R2623" s="3">
        <f t="shared" si="321"/>
        <v>1.3045360252602356</v>
      </c>
      <c r="S2623" s="3">
        <f t="shared" si="322"/>
        <v>1.1596110696539976E-2</v>
      </c>
      <c r="T2623" s="6">
        <f t="shared" si="323"/>
        <v>0.26996057171020205</v>
      </c>
      <c r="U2623" s="3">
        <f t="shared" si="320"/>
        <v>0.49859044313747802</v>
      </c>
      <c r="V2623" s="6">
        <f t="shared" si="324"/>
        <v>0.20182355840315427</v>
      </c>
      <c r="W2623" s="3">
        <f t="shared" si="325"/>
        <v>23.589206505667814</v>
      </c>
      <c r="X2623" s="4">
        <f t="shared" si="326"/>
        <v>6394</v>
      </c>
      <c r="Y2623">
        <f t="shared" si="327"/>
        <v>0</v>
      </c>
    </row>
    <row r="2624" spans="1:25" x14ac:dyDescent="0.25">
      <c r="A2624" s="2" t="s">
        <v>5283</v>
      </c>
      <c r="B2624" t="s">
        <v>5284</v>
      </c>
      <c r="C2624">
        <v>42.202547293599999</v>
      </c>
      <c r="D2624">
        <v>2.5354075484999998</v>
      </c>
      <c r="E2624" s="2" t="s">
        <v>4943</v>
      </c>
      <c r="F2624" t="s">
        <v>4944</v>
      </c>
      <c r="G2624" s="4">
        <v>2852.248658</v>
      </c>
      <c r="H2624" s="4">
        <v>31.992156428800001</v>
      </c>
      <c r="I2624" s="4">
        <v>89.154623301114697</v>
      </c>
      <c r="J2624" s="4">
        <v>1417.9170650000001</v>
      </c>
      <c r="K2624" s="4">
        <v>1434.3315930000001</v>
      </c>
      <c r="L2624" s="4">
        <v>2627</v>
      </c>
      <c r="M2624" s="4">
        <v>225.24865600000001</v>
      </c>
      <c r="N2624" s="4">
        <v>382.76939299999998</v>
      </c>
      <c r="O2624" s="4">
        <v>1828.2011640000001</v>
      </c>
      <c r="P2624" s="4">
        <v>641.278099</v>
      </c>
      <c r="Q2624" s="5"/>
      <c r="R2624" s="3">
        <f t="shared" si="321"/>
        <v>1.6753640984037614</v>
      </c>
      <c r="S2624" s="3">
        <f t="shared" si="322"/>
        <v>1.489242701306265E-2</v>
      </c>
      <c r="T2624" s="6">
        <f t="shared" si="323"/>
        <v>0.36360275998028585</v>
      </c>
      <c r="U2624" s="3">
        <f t="shared" si="320"/>
        <v>0.5601393939381607</v>
      </c>
      <c r="V2624" s="6">
        <f t="shared" si="324"/>
        <v>0.38972400197141449</v>
      </c>
      <c r="W2624" s="3">
        <f t="shared" si="325"/>
        <v>37.666338097585019</v>
      </c>
      <c r="X2624" s="4">
        <f t="shared" si="326"/>
        <v>5132</v>
      </c>
      <c r="Y2624">
        <f t="shared" si="327"/>
        <v>0</v>
      </c>
    </row>
    <row r="2625" spans="1:25" x14ac:dyDescent="0.25">
      <c r="A2625" s="2" t="s">
        <v>5285</v>
      </c>
      <c r="B2625" t="s">
        <v>5286</v>
      </c>
      <c r="C2625">
        <v>42.013955342999999</v>
      </c>
      <c r="D2625">
        <v>2.8123524626999998</v>
      </c>
      <c r="E2625" s="2" t="s">
        <v>4943</v>
      </c>
      <c r="F2625" t="s">
        <v>4944</v>
      </c>
      <c r="G2625" s="4">
        <v>4810.969239</v>
      </c>
      <c r="H2625" s="4">
        <v>4.2560383400299999</v>
      </c>
      <c r="I2625" s="4">
        <v>1130.3867248447</v>
      </c>
      <c r="J2625" s="4">
        <v>2424.0876149999999</v>
      </c>
      <c r="K2625" s="4">
        <v>2386.8816240000001</v>
      </c>
      <c r="L2625" s="4">
        <v>4424.0115230000001</v>
      </c>
      <c r="M2625" s="4">
        <v>386.957719</v>
      </c>
      <c r="N2625" s="4">
        <v>807.94631000000004</v>
      </c>
      <c r="O2625" s="4">
        <v>3187.0521910000002</v>
      </c>
      <c r="P2625" s="4">
        <v>815.97074099999998</v>
      </c>
      <c r="Q2625" s="5"/>
      <c r="R2625" s="3">
        <f t="shared" si="321"/>
        <v>1.0099318864393352</v>
      </c>
      <c r="S2625" s="3">
        <f t="shared" si="322"/>
        <v>8.9773541890341771E-3</v>
      </c>
      <c r="T2625" s="6">
        <f t="shared" si="323"/>
        <v>0.17188270083785115</v>
      </c>
      <c r="U2625" s="3">
        <f t="shared" si="320"/>
        <v>0.5095357570816762</v>
      </c>
      <c r="V2625" s="6">
        <f t="shared" si="324"/>
        <v>0.23620009857072449</v>
      </c>
      <c r="W2625" s="3">
        <f t="shared" si="325"/>
        <v>20.40413997042878</v>
      </c>
      <c r="X2625" s="4">
        <f t="shared" si="326"/>
        <v>6696</v>
      </c>
      <c r="Y2625">
        <f t="shared" si="327"/>
        <v>0</v>
      </c>
    </row>
    <row r="2626" spans="1:25" x14ac:dyDescent="0.25">
      <c r="A2626" s="2" t="s">
        <v>5287</v>
      </c>
      <c r="B2626" t="s">
        <v>5288</v>
      </c>
      <c r="C2626">
        <v>42.1258924228</v>
      </c>
      <c r="D2626">
        <v>2.9615325657999998</v>
      </c>
      <c r="E2626" s="2" t="s">
        <v>4943</v>
      </c>
      <c r="F2626" t="s">
        <v>4944</v>
      </c>
      <c r="G2626" s="4">
        <v>787.31303000000003</v>
      </c>
      <c r="H2626" s="4">
        <v>11.5056965355</v>
      </c>
      <c r="I2626" s="4">
        <v>68.428106770485599</v>
      </c>
      <c r="J2626" s="4">
        <v>411.190901</v>
      </c>
      <c r="K2626" s="4">
        <v>376.12212899999997</v>
      </c>
      <c r="L2626" s="4">
        <v>703.06664699999999</v>
      </c>
      <c r="M2626" s="4">
        <v>84.246385000000004</v>
      </c>
      <c r="N2626" s="4">
        <v>121.59130500000001</v>
      </c>
      <c r="O2626" s="4">
        <v>506.72172699999999</v>
      </c>
      <c r="P2626" s="4">
        <v>159</v>
      </c>
      <c r="Q2626" s="5"/>
      <c r="R2626" s="3">
        <f t="shared" si="321"/>
        <v>1.3076592935654403</v>
      </c>
      <c r="S2626" s="3">
        <f t="shared" si="322"/>
        <v>1.1623873643902756E-2</v>
      </c>
      <c r="T2626" s="6">
        <f t="shared" si="323"/>
        <v>0.27094627895515033</v>
      </c>
      <c r="U2626" s="3">
        <f t="shared" ref="U2626:U2689" si="328">+(N2626+P2626)/O2626</f>
        <v>0.55373845258464716</v>
      </c>
      <c r="V2626" s="6">
        <f t="shared" si="324"/>
        <v>0.37284376540167569</v>
      </c>
      <c r="W2626" s="3">
        <f t="shared" si="325"/>
        <v>32.189502217841302</v>
      </c>
      <c r="X2626" s="4">
        <f t="shared" si="326"/>
        <v>5601</v>
      </c>
      <c r="Y2626">
        <f t="shared" si="327"/>
        <v>0</v>
      </c>
    </row>
    <row r="2627" spans="1:25" x14ac:dyDescent="0.25">
      <c r="A2627" s="2" t="s">
        <v>5289</v>
      </c>
      <c r="B2627" t="s">
        <v>5290</v>
      </c>
      <c r="C2627">
        <v>42.316788364799997</v>
      </c>
      <c r="D2627">
        <v>3.1872014950800001</v>
      </c>
      <c r="E2627" s="2" t="s">
        <v>4943</v>
      </c>
      <c r="F2627" t="s">
        <v>4944</v>
      </c>
      <c r="G2627" s="4">
        <v>199.44521800000001</v>
      </c>
      <c r="H2627" s="4">
        <v>7.1602500649799996</v>
      </c>
      <c r="I2627" s="4">
        <v>27.854504687687498</v>
      </c>
      <c r="J2627" s="4">
        <v>94.871511999999996</v>
      </c>
      <c r="K2627" s="4">
        <v>104.573706</v>
      </c>
      <c r="L2627" s="4">
        <v>185</v>
      </c>
      <c r="M2627" s="4">
        <v>14.445219</v>
      </c>
      <c r="N2627" s="4">
        <v>18</v>
      </c>
      <c r="O2627" s="4">
        <v>131.19664399999999</v>
      </c>
      <c r="P2627" s="4">
        <v>50.248575000000002</v>
      </c>
      <c r="Q2627" s="5"/>
      <c r="R2627" s="3">
        <f t="shared" ref="R2627:R2690" si="329">+IF(P2627=0,0,IF(N2627=0,"",+P2627/N2627))</f>
        <v>2.7915875000000003</v>
      </c>
      <c r="S2627" s="3">
        <f t="shared" ref="S2627:S2690" si="330">+IF(R2627="",1,R2627/MAX($R$2:$R$8117))</f>
        <v>2.4814613810775866E-2</v>
      </c>
      <c r="T2627" s="6">
        <f t="shared" ref="T2627:T2690" si="331">+COUNTIF($S$2:$S$8117,"&lt;="&amp;S2627)/COUNT($S$2:$S$8117)</f>
        <v>0.54361754558896003</v>
      </c>
      <c r="U2627" s="3">
        <f t="shared" si="328"/>
        <v>0.52020061580233723</v>
      </c>
      <c r="V2627" s="6">
        <f t="shared" ref="V2627:V2690" si="332">+COUNTIF($U$2:$U$8117,"&lt;="&amp;U2627)/COUNT($U$2:$U$8117)</f>
        <v>0.27156234598324297</v>
      </c>
      <c r="W2627" s="3">
        <f t="shared" ref="W2627:W2690" si="333">100*AVERAGE(T2627,V2627)</f>
        <v>40.75899457861015</v>
      </c>
      <c r="X2627" s="4">
        <f t="shared" ref="X2627:X2690" si="334">_xlfn.RANK.EQ(W2627,$W$2:$W$8117)</f>
        <v>4867</v>
      </c>
      <c r="Y2627">
        <f t="shared" ref="Y2627:Y2690" si="335">+IF(W2627&gt;=90,1,0)</f>
        <v>0</v>
      </c>
    </row>
    <row r="2628" spans="1:25" x14ac:dyDescent="0.25">
      <c r="A2628" s="2" t="s">
        <v>5291</v>
      </c>
      <c r="B2628" t="s">
        <v>5292</v>
      </c>
      <c r="C2628">
        <v>41.971124445100003</v>
      </c>
      <c r="D2628">
        <v>2.6000491346099999</v>
      </c>
      <c r="E2628" s="2" t="s">
        <v>4943</v>
      </c>
      <c r="F2628" t="s">
        <v>4944</v>
      </c>
      <c r="G2628" s="4">
        <v>2047.8060539999999</v>
      </c>
      <c r="H2628" s="4">
        <v>14.5532809521</v>
      </c>
      <c r="I2628" s="4">
        <v>140.71095464590101</v>
      </c>
      <c r="J2628" s="4">
        <v>1021.986937</v>
      </c>
      <c r="K2628" s="4">
        <v>1025.819117</v>
      </c>
      <c r="L2628" s="4">
        <v>1817.711098</v>
      </c>
      <c r="M2628" s="4">
        <v>230.09495799999999</v>
      </c>
      <c r="N2628" s="4">
        <v>322.08392199999997</v>
      </c>
      <c r="O2628" s="4">
        <v>1299.7221340000001</v>
      </c>
      <c r="P2628" s="4">
        <v>426</v>
      </c>
      <c r="Q2628" s="5"/>
      <c r="R2628" s="3">
        <f t="shared" si="329"/>
        <v>1.3226366512017325</v>
      </c>
      <c r="S2628" s="3">
        <f t="shared" si="330"/>
        <v>1.1757008408852972E-2</v>
      </c>
      <c r="T2628" s="6">
        <f t="shared" si="331"/>
        <v>0.27501232134056186</v>
      </c>
      <c r="U2628" s="3">
        <f t="shared" si="328"/>
        <v>0.57557219534125437</v>
      </c>
      <c r="V2628" s="6">
        <f t="shared" si="332"/>
        <v>0.4291522917693445</v>
      </c>
      <c r="W2628" s="3">
        <f t="shared" si="333"/>
        <v>35.208230655495321</v>
      </c>
      <c r="X2628" s="4">
        <f t="shared" si="334"/>
        <v>5328</v>
      </c>
      <c r="Y2628">
        <f t="shared" si="335"/>
        <v>0</v>
      </c>
    </row>
    <row r="2629" spans="1:25" x14ac:dyDescent="0.25">
      <c r="A2629" s="2" t="s">
        <v>5293</v>
      </c>
      <c r="B2629" t="s">
        <v>5294</v>
      </c>
      <c r="C2629">
        <v>42.167422418900003</v>
      </c>
      <c r="D2629">
        <v>2.7379163425400002</v>
      </c>
      <c r="E2629" s="2" t="s">
        <v>4943</v>
      </c>
      <c r="F2629" t="s">
        <v>4944</v>
      </c>
      <c r="G2629" s="4">
        <v>1118.059698</v>
      </c>
      <c r="H2629" s="4">
        <v>17.2098984633</v>
      </c>
      <c r="I2629" s="4">
        <v>64.966083233103006</v>
      </c>
      <c r="J2629" s="4">
        <v>543.83171500000003</v>
      </c>
      <c r="K2629" s="4">
        <v>574.22798299999999</v>
      </c>
      <c r="L2629" s="4">
        <v>1022.711098</v>
      </c>
      <c r="M2629" s="4">
        <v>95.348598999999993</v>
      </c>
      <c r="N2629" s="4">
        <v>193.56808799999999</v>
      </c>
      <c r="O2629" s="4">
        <v>736.16647799999998</v>
      </c>
      <c r="P2629" s="4">
        <v>188.325131</v>
      </c>
      <c r="Q2629" s="5"/>
      <c r="R2629" s="3">
        <f t="shared" si="329"/>
        <v>0.97291414584825575</v>
      </c>
      <c r="S2629" s="3">
        <f t="shared" si="330"/>
        <v>8.6483009399724448E-3</v>
      </c>
      <c r="T2629" s="6">
        <f t="shared" si="331"/>
        <v>0.15758994578610153</v>
      </c>
      <c r="U2629" s="3">
        <f t="shared" si="328"/>
        <v>0.51875931655774199</v>
      </c>
      <c r="V2629" s="6">
        <f t="shared" si="332"/>
        <v>0.26811237062592408</v>
      </c>
      <c r="W2629" s="3">
        <f t="shared" si="333"/>
        <v>21.28511582060128</v>
      </c>
      <c r="X2629" s="4">
        <f t="shared" si="334"/>
        <v>6616</v>
      </c>
      <c r="Y2629">
        <f t="shared" si="335"/>
        <v>0</v>
      </c>
    </row>
    <row r="2630" spans="1:25" x14ac:dyDescent="0.25">
      <c r="A2630" s="2" t="s">
        <v>5295</v>
      </c>
      <c r="B2630" t="s">
        <v>5296</v>
      </c>
      <c r="C2630">
        <v>42.030615664700001</v>
      </c>
      <c r="D2630">
        <v>3.0654221047200001</v>
      </c>
      <c r="E2630" s="2" t="s">
        <v>4943</v>
      </c>
      <c r="F2630" t="s">
        <v>4944</v>
      </c>
      <c r="G2630" s="4">
        <v>209</v>
      </c>
      <c r="H2630" s="4">
        <v>8.1761286800100006</v>
      </c>
      <c r="I2630" s="4">
        <v>25.562219991839001</v>
      </c>
      <c r="J2630" s="4">
        <v>95</v>
      </c>
      <c r="K2630" s="4">
        <v>114</v>
      </c>
      <c r="L2630" s="4">
        <v>189</v>
      </c>
      <c r="M2630" s="4">
        <v>20</v>
      </c>
      <c r="N2630" s="4">
        <v>33</v>
      </c>
      <c r="O2630" s="4">
        <v>124</v>
      </c>
      <c r="P2630" s="4">
        <v>52</v>
      </c>
      <c r="Q2630" s="5"/>
      <c r="R2630" s="3">
        <f t="shared" si="329"/>
        <v>1.5757575757575757</v>
      </c>
      <c r="S2630" s="3">
        <f t="shared" si="330"/>
        <v>1.400701776384535E-2</v>
      </c>
      <c r="T2630" s="6">
        <f t="shared" si="331"/>
        <v>0.34154756037456874</v>
      </c>
      <c r="U2630" s="3">
        <f t="shared" si="328"/>
        <v>0.68548387096774188</v>
      </c>
      <c r="V2630" s="6">
        <f t="shared" si="332"/>
        <v>0.64354361754558898</v>
      </c>
      <c r="W2630" s="3">
        <f t="shared" si="333"/>
        <v>49.254558896007886</v>
      </c>
      <c r="X2630" s="4">
        <f t="shared" si="334"/>
        <v>4134</v>
      </c>
      <c r="Y2630">
        <f t="shared" si="335"/>
        <v>0</v>
      </c>
    </row>
    <row r="2631" spans="1:25" x14ac:dyDescent="0.25">
      <c r="A2631" s="2" t="s">
        <v>5297</v>
      </c>
      <c r="B2631" t="s">
        <v>5298</v>
      </c>
      <c r="C2631">
        <v>42.400209785000001</v>
      </c>
      <c r="D2631">
        <v>2.2942710419600001</v>
      </c>
      <c r="E2631" s="2" t="s">
        <v>4943</v>
      </c>
      <c r="F2631" t="s">
        <v>4944</v>
      </c>
      <c r="G2631" s="4">
        <v>183.533387</v>
      </c>
      <c r="H2631" s="4">
        <v>48.895281776700003</v>
      </c>
      <c r="I2631" s="4">
        <v>3.7536011723621701</v>
      </c>
      <c r="J2631" s="4">
        <v>82.222566999999998</v>
      </c>
      <c r="K2631" s="4">
        <v>101.31082000000001</v>
      </c>
      <c r="L2631" s="4">
        <v>159.355549</v>
      </c>
      <c r="M2631" s="4">
        <v>24.177838000000001</v>
      </c>
      <c r="N2631" s="4">
        <v>12.588919000000001</v>
      </c>
      <c r="O2631" s="4">
        <v>124.944468</v>
      </c>
      <c r="P2631" s="4">
        <v>46</v>
      </c>
      <c r="Q2631" s="5"/>
      <c r="R2631" s="3">
        <f t="shared" si="329"/>
        <v>3.6540071470791098</v>
      </c>
      <c r="S2631" s="3">
        <f t="shared" si="330"/>
        <v>3.2480721530879109E-2</v>
      </c>
      <c r="T2631" s="6">
        <f t="shared" si="331"/>
        <v>0.63491867915229172</v>
      </c>
      <c r="U2631" s="3">
        <f t="shared" si="328"/>
        <v>0.468919672377972</v>
      </c>
      <c r="V2631" s="6">
        <f t="shared" si="332"/>
        <v>0.12272055199605716</v>
      </c>
      <c r="W2631" s="3">
        <f t="shared" si="333"/>
        <v>37.881961557417441</v>
      </c>
      <c r="X2631" s="4">
        <f t="shared" si="334"/>
        <v>5113</v>
      </c>
      <c r="Y2631">
        <f t="shared" si="335"/>
        <v>0</v>
      </c>
    </row>
    <row r="2632" spans="1:25" x14ac:dyDescent="0.25">
      <c r="A2632" s="2" t="s">
        <v>5299</v>
      </c>
      <c r="B2632" t="s">
        <v>5300</v>
      </c>
      <c r="C2632">
        <v>41.827718922099997</v>
      </c>
      <c r="D2632">
        <v>2.7392674719299999</v>
      </c>
      <c r="E2632" s="2" t="s">
        <v>4943</v>
      </c>
      <c r="F2632" t="s">
        <v>4944</v>
      </c>
      <c r="G2632" s="4">
        <v>5677.7426320000004</v>
      </c>
      <c r="H2632" s="4">
        <v>30.050797144899999</v>
      </c>
      <c r="I2632" s="4">
        <v>188.93817034612599</v>
      </c>
      <c r="J2632" s="4">
        <v>2765.10968</v>
      </c>
      <c r="K2632" s="4">
        <v>2912.6329519999999</v>
      </c>
      <c r="L2632" s="4">
        <v>5084.5003640000004</v>
      </c>
      <c r="M2632" s="4">
        <v>593.24226599999997</v>
      </c>
      <c r="N2632" s="4">
        <v>1118.894571</v>
      </c>
      <c r="O2632" s="4">
        <v>3751.4230309999998</v>
      </c>
      <c r="P2632" s="4">
        <v>807.425028</v>
      </c>
      <c r="Q2632" s="5"/>
      <c r="R2632" s="3">
        <f t="shared" si="329"/>
        <v>0.72162744277003021</v>
      </c>
      <c r="S2632" s="3">
        <f t="shared" si="330"/>
        <v>6.4145961061926448E-3</v>
      </c>
      <c r="T2632" s="6">
        <f t="shared" si="331"/>
        <v>7.3065549531789065E-2</v>
      </c>
      <c r="U2632" s="3">
        <f t="shared" si="328"/>
        <v>0.51349036967619988</v>
      </c>
      <c r="V2632" s="6">
        <f t="shared" si="332"/>
        <v>0.25049285362247414</v>
      </c>
      <c r="W2632" s="3">
        <f t="shared" si="333"/>
        <v>16.17792015771316</v>
      </c>
      <c r="X2632" s="4">
        <f t="shared" si="334"/>
        <v>7061</v>
      </c>
      <c r="Y2632">
        <f t="shared" si="335"/>
        <v>0</v>
      </c>
    </row>
    <row r="2633" spans="1:25" x14ac:dyDescent="0.25">
      <c r="A2633" s="2" t="s">
        <v>5301</v>
      </c>
      <c r="B2633" t="s">
        <v>5302</v>
      </c>
      <c r="C2633">
        <v>41.996250345100002</v>
      </c>
      <c r="D2633">
        <v>2.5192533300200002</v>
      </c>
      <c r="E2633" s="2" t="s">
        <v>4943</v>
      </c>
      <c r="F2633" t="s">
        <v>4944</v>
      </c>
      <c r="G2633" s="4">
        <v>106</v>
      </c>
      <c r="H2633" s="4">
        <v>50.794634989000002</v>
      </c>
      <c r="I2633" s="4">
        <v>2.0868345647715598</v>
      </c>
      <c r="J2633" s="4">
        <v>44</v>
      </c>
      <c r="K2633" s="4">
        <v>62</v>
      </c>
      <c r="L2633" s="4">
        <v>96</v>
      </c>
      <c r="M2633" s="4">
        <v>10</v>
      </c>
      <c r="N2633" s="4">
        <v>11</v>
      </c>
      <c r="O2633" s="4">
        <v>68</v>
      </c>
      <c r="P2633" s="4">
        <v>27</v>
      </c>
      <c r="Q2633" s="5"/>
      <c r="R2633" s="3">
        <f t="shared" si="329"/>
        <v>2.4545454545454546</v>
      </c>
      <c r="S2633" s="3">
        <f t="shared" si="330"/>
        <v>2.1818623824451409E-2</v>
      </c>
      <c r="T2633" s="6">
        <f t="shared" si="331"/>
        <v>0.50061606702809269</v>
      </c>
      <c r="U2633" s="3">
        <f t="shared" si="328"/>
        <v>0.55882352941176472</v>
      </c>
      <c r="V2633" s="6">
        <f t="shared" si="332"/>
        <v>0.3862740266140956</v>
      </c>
      <c r="W2633" s="3">
        <f t="shared" si="333"/>
        <v>44.344504682109417</v>
      </c>
      <c r="X2633" s="4">
        <f t="shared" si="334"/>
        <v>4560</v>
      </c>
      <c r="Y2633">
        <f t="shared" si="335"/>
        <v>0</v>
      </c>
    </row>
    <row r="2634" spans="1:25" x14ac:dyDescent="0.25">
      <c r="A2634" s="2" t="s">
        <v>5303</v>
      </c>
      <c r="B2634" t="s">
        <v>5304</v>
      </c>
      <c r="C2634">
        <v>42.076271669299999</v>
      </c>
      <c r="D2634">
        <v>3.06270362896</v>
      </c>
      <c r="E2634" s="2" t="s">
        <v>4943</v>
      </c>
      <c r="F2634" t="s">
        <v>4944</v>
      </c>
      <c r="G2634" s="4">
        <v>447.513867</v>
      </c>
      <c r="H2634" s="4">
        <v>16.749671889199998</v>
      </c>
      <c r="I2634" s="4">
        <v>26.717769157529101</v>
      </c>
      <c r="J2634" s="4">
        <v>219.03663399999999</v>
      </c>
      <c r="K2634" s="4">
        <v>228.47723300000001</v>
      </c>
      <c r="L2634" s="4">
        <v>389.06664699999999</v>
      </c>
      <c r="M2634" s="4">
        <v>58.447220999999999</v>
      </c>
      <c r="N2634" s="4">
        <v>68.958779000000007</v>
      </c>
      <c r="O2634" s="4">
        <v>289.04118899999997</v>
      </c>
      <c r="P2634" s="4">
        <v>89.513900000000007</v>
      </c>
      <c r="Q2634" s="5"/>
      <c r="R2634" s="3">
        <f t="shared" si="329"/>
        <v>1.2980783780988929</v>
      </c>
      <c r="S2634" s="3">
        <f t="shared" si="330"/>
        <v>1.1538708225567825E-2</v>
      </c>
      <c r="T2634" s="6">
        <f t="shared" si="331"/>
        <v>0.26761951700344999</v>
      </c>
      <c r="U2634" s="3">
        <f t="shared" si="328"/>
        <v>0.54827022940318737</v>
      </c>
      <c r="V2634" s="6">
        <f t="shared" si="332"/>
        <v>0.35633316904879253</v>
      </c>
      <c r="W2634" s="3">
        <f t="shared" si="333"/>
        <v>31.197634302612126</v>
      </c>
      <c r="X2634" s="4">
        <f t="shared" si="334"/>
        <v>5699</v>
      </c>
      <c r="Y2634">
        <f t="shared" si="335"/>
        <v>0</v>
      </c>
    </row>
    <row r="2635" spans="1:25" x14ac:dyDescent="0.25">
      <c r="A2635" s="2" t="s">
        <v>5305</v>
      </c>
      <c r="B2635" t="s">
        <v>5306</v>
      </c>
      <c r="C2635">
        <v>42.311823766499998</v>
      </c>
      <c r="D2635">
        <v>2.8423478211900002</v>
      </c>
      <c r="E2635" s="2" t="s">
        <v>4943</v>
      </c>
      <c r="F2635" t="s">
        <v>4944</v>
      </c>
      <c r="G2635" s="4">
        <v>302.40404699999999</v>
      </c>
      <c r="H2635" s="4">
        <v>20.976246317200001</v>
      </c>
      <c r="I2635" s="4">
        <v>14.4164994264029</v>
      </c>
      <c r="J2635" s="4">
        <v>147.33874700000001</v>
      </c>
      <c r="K2635" s="4">
        <v>155.06530000000001</v>
      </c>
      <c r="L2635" s="4">
        <v>255</v>
      </c>
      <c r="M2635" s="4">
        <v>47.404043000000001</v>
      </c>
      <c r="N2635" s="4">
        <v>47.776625000000003</v>
      </c>
      <c r="O2635" s="4">
        <v>195.62741800000001</v>
      </c>
      <c r="P2635" s="4">
        <v>59</v>
      </c>
      <c r="Q2635" s="5"/>
      <c r="R2635" s="3">
        <f t="shared" si="329"/>
        <v>1.2349135168086904</v>
      </c>
      <c r="S2635" s="3">
        <f t="shared" si="330"/>
        <v>1.0977231417361883E-2</v>
      </c>
      <c r="T2635" s="6">
        <f t="shared" si="331"/>
        <v>0.24679645145391818</v>
      </c>
      <c r="U2635" s="3">
        <f t="shared" si="328"/>
        <v>0.54581625669669676</v>
      </c>
      <c r="V2635" s="6">
        <f t="shared" si="332"/>
        <v>0.34894036471168061</v>
      </c>
      <c r="W2635" s="3">
        <f t="shared" si="333"/>
        <v>29.786840808279941</v>
      </c>
      <c r="X2635" s="4">
        <f t="shared" si="334"/>
        <v>5836</v>
      </c>
      <c r="Y2635">
        <f t="shared" si="335"/>
        <v>0</v>
      </c>
    </row>
    <row r="2636" spans="1:25" x14ac:dyDescent="0.25">
      <c r="A2636" s="2" t="s">
        <v>5307</v>
      </c>
      <c r="B2636" t="s">
        <v>5308</v>
      </c>
      <c r="C2636">
        <v>41.951521995699999</v>
      </c>
      <c r="D2636">
        <v>3.1291797950900002</v>
      </c>
      <c r="E2636" s="2" t="s">
        <v>4943</v>
      </c>
      <c r="F2636" t="s">
        <v>4944</v>
      </c>
      <c r="G2636" s="4">
        <v>191.414323</v>
      </c>
      <c r="H2636" s="4">
        <v>7.8648073516999997</v>
      </c>
      <c r="I2636" s="4">
        <v>24.3380815880538</v>
      </c>
      <c r="J2636" s="4">
        <v>90.924458999999999</v>
      </c>
      <c r="K2636" s="4">
        <v>100.489864</v>
      </c>
      <c r="L2636" s="4">
        <v>169</v>
      </c>
      <c r="M2636" s="4">
        <v>22.414323</v>
      </c>
      <c r="N2636" s="4">
        <v>23</v>
      </c>
      <c r="O2636" s="4">
        <v>125.813576</v>
      </c>
      <c r="P2636" s="4">
        <v>42.600746999999998</v>
      </c>
      <c r="Q2636" s="5"/>
      <c r="R2636" s="3">
        <f t="shared" si="329"/>
        <v>1.8522063913043478</v>
      </c>
      <c r="S2636" s="3">
        <f t="shared" si="330"/>
        <v>1.6464390350676161E-2</v>
      </c>
      <c r="T2636" s="6">
        <f t="shared" si="331"/>
        <v>0.39933464760965992</v>
      </c>
      <c r="U2636" s="3">
        <f t="shared" si="328"/>
        <v>0.52141230768291646</v>
      </c>
      <c r="V2636" s="6">
        <f t="shared" si="332"/>
        <v>0.27501232134056186</v>
      </c>
      <c r="W2636" s="3">
        <f t="shared" si="333"/>
        <v>33.717348447511085</v>
      </c>
      <c r="X2636" s="4">
        <f t="shared" si="334"/>
        <v>5463</v>
      </c>
      <c r="Y2636">
        <f t="shared" si="335"/>
        <v>0</v>
      </c>
    </row>
    <row r="2637" spans="1:25" x14ac:dyDescent="0.25">
      <c r="A2637" s="2" t="s">
        <v>5309</v>
      </c>
      <c r="B2637" t="s">
        <v>5310</v>
      </c>
      <c r="C2637">
        <v>42.186332977200003</v>
      </c>
      <c r="D2637">
        <v>3.0305229602499999</v>
      </c>
      <c r="E2637" s="2" t="s">
        <v>4943</v>
      </c>
      <c r="F2637" t="s">
        <v>4944</v>
      </c>
      <c r="G2637" s="4">
        <v>692.14047000000005</v>
      </c>
      <c r="H2637" s="4">
        <v>16.953518140700002</v>
      </c>
      <c r="I2637" s="4">
        <v>40.825772223547602</v>
      </c>
      <c r="J2637" s="4">
        <v>337.13253200000003</v>
      </c>
      <c r="K2637" s="4">
        <v>355.00793800000002</v>
      </c>
      <c r="L2637" s="4">
        <v>504.355549</v>
      </c>
      <c r="M2637" s="4">
        <v>187.78492</v>
      </c>
      <c r="N2637" s="4">
        <v>111.88919199999999</v>
      </c>
      <c r="O2637" s="4">
        <v>483.26357300000001</v>
      </c>
      <c r="P2637" s="4">
        <v>96.987703999999994</v>
      </c>
      <c r="Q2637" s="5"/>
      <c r="R2637" s="3">
        <f t="shared" si="329"/>
        <v>0.86681923666049887</v>
      </c>
      <c r="S2637" s="3">
        <f t="shared" si="330"/>
        <v>7.7052159753121857E-3</v>
      </c>
      <c r="T2637" s="6">
        <f t="shared" si="331"/>
        <v>0.11766880236569739</v>
      </c>
      <c r="U2637" s="3">
        <f t="shared" si="328"/>
        <v>0.43222147844360698</v>
      </c>
      <c r="V2637" s="6">
        <f t="shared" si="332"/>
        <v>5.9019221291276493E-2</v>
      </c>
      <c r="W2637" s="3">
        <f t="shared" si="333"/>
        <v>8.8344011828486941</v>
      </c>
      <c r="X2637" s="4">
        <f t="shared" si="334"/>
        <v>7634</v>
      </c>
      <c r="Y2637">
        <f t="shared" si="335"/>
        <v>0</v>
      </c>
    </row>
    <row r="2638" spans="1:25" x14ac:dyDescent="0.25">
      <c r="A2638" s="2" t="s">
        <v>5311</v>
      </c>
      <c r="B2638" t="s">
        <v>5312</v>
      </c>
      <c r="C2638">
        <v>42.057268458300001</v>
      </c>
      <c r="D2638">
        <v>3.1607129845399999</v>
      </c>
      <c r="E2638" s="2" t="s">
        <v>4943</v>
      </c>
      <c r="F2638" t="s">
        <v>4944</v>
      </c>
      <c r="G2638" s="4">
        <v>11295.764099</v>
      </c>
      <c r="H2638" s="4">
        <v>66.141213036099998</v>
      </c>
      <c r="I2638" s="4">
        <v>170.78253615993901</v>
      </c>
      <c r="J2638" s="4">
        <v>5583.390832</v>
      </c>
      <c r="K2638" s="4">
        <v>5712.3732669999999</v>
      </c>
      <c r="L2638" s="4">
        <v>8189.8709010000002</v>
      </c>
      <c r="M2638" s="4">
        <v>3105.8932070000001</v>
      </c>
      <c r="N2638" s="4">
        <v>2012.5548940000001</v>
      </c>
      <c r="O2638" s="4">
        <v>7508.6167869999999</v>
      </c>
      <c r="P2638" s="4">
        <v>1774.592427</v>
      </c>
      <c r="Q2638" s="5"/>
      <c r="R2638" s="3">
        <f t="shared" si="329"/>
        <v>0.88176100552117409</v>
      </c>
      <c r="S2638" s="3">
        <f t="shared" si="330"/>
        <v>7.8380343891815453E-3</v>
      </c>
      <c r="T2638" s="6">
        <f t="shared" si="331"/>
        <v>0.12247412518482011</v>
      </c>
      <c r="U2638" s="3">
        <f t="shared" si="328"/>
        <v>0.50437349893216765</v>
      </c>
      <c r="V2638" s="6">
        <f t="shared" si="332"/>
        <v>0.21931986200098572</v>
      </c>
      <c r="W2638" s="3">
        <f t="shared" si="333"/>
        <v>17.089699359290293</v>
      </c>
      <c r="X2638" s="4">
        <f t="shared" si="334"/>
        <v>6983</v>
      </c>
      <c r="Y2638">
        <f t="shared" si="335"/>
        <v>0</v>
      </c>
    </row>
    <row r="2639" spans="1:25" x14ac:dyDescent="0.25">
      <c r="A2639" s="2" t="s">
        <v>5313</v>
      </c>
      <c r="B2639" t="s">
        <v>5314</v>
      </c>
      <c r="C2639">
        <v>42.2434755329</v>
      </c>
      <c r="D2639">
        <v>2.6208017968699999</v>
      </c>
      <c r="E2639" s="2" t="s">
        <v>4943</v>
      </c>
      <c r="F2639" t="s">
        <v>4944</v>
      </c>
      <c r="G2639" s="4">
        <v>781.41768400000001</v>
      </c>
      <c r="H2639" s="4">
        <v>11.011947789100001</v>
      </c>
      <c r="I2639" s="4">
        <v>70.960896107178598</v>
      </c>
      <c r="J2639" s="4">
        <v>399.27797800000002</v>
      </c>
      <c r="K2639" s="4">
        <v>382.13970599999999</v>
      </c>
      <c r="L2639" s="4">
        <v>743.355549</v>
      </c>
      <c r="M2639" s="4">
        <v>38.062134999999998</v>
      </c>
      <c r="N2639" s="4">
        <v>110.47243400000001</v>
      </c>
      <c r="O2639" s="4">
        <v>478.66715099999999</v>
      </c>
      <c r="P2639" s="4">
        <v>192.278099</v>
      </c>
      <c r="Q2639" s="5"/>
      <c r="R2639" s="3">
        <f t="shared" si="329"/>
        <v>1.7405074916698222</v>
      </c>
      <c r="S2639" s="3">
        <f t="shared" si="330"/>
        <v>1.5471491128452475E-2</v>
      </c>
      <c r="T2639" s="6">
        <f t="shared" si="331"/>
        <v>0.37900443568260228</v>
      </c>
      <c r="U2639" s="3">
        <f t="shared" si="328"/>
        <v>0.6324865459589476</v>
      </c>
      <c r="V2639" s="6">
        <f t="shared" si="332"/>
        <v>0.55101034992607201</v>
      </c>
      <c r="W2639" s="3">
        <f t="shared" si="333"/>
        <v>46.500739280433713</v>
      </c>
      <c r="X2639" s="4">
        <f t="shared" si="334"/>
        <v>4378</v>
      </c>
      <c r="Y2639">
        <f t="shared" si="335"/>
        <v>0</v>
      </c>
    </row>
    <row r="2640" spans="1:25" x14ac:dyDescent="0.25">
      <c r="A2640" s="2" t="s">
        <v>5315</v>
      </c>
      <c r="B2640" t="s">
        <v>5316</v>
      </c>
      <c r="C2640">
        <v>42.3260362137</v>
      </c>
      <c r="D2640">
        <v>2.03569938946</v>
      </c>
      <c r="E2640" s="2" t="s">
        <v>4943</v>
      </c>
      <c r="F2640" t="s">
        <v>4944</v>
      </c>
      <c r="G2640" s="4">
        <v>154.355549</v>
      </c>
      <c r="H2640" s="4">
        <v>57.728181971200001</v>
      </c>
      <c r="I2640" s="4">
        <v>2.6738335372661899</v>
      </c>
      <c r="J2640" s="4">
        <v>62</v>
      </c>
      <c r="K2640" s="4">
        <v>92.355548999999996</v>
      </c>
      <c r="L2640" s="4">
        <v>147.355549</v>
      </c>
      <c r="M2640" s="4">
        <v>7</v>
      </c>
      <c r="N2640" s="4">
        <v>18.355549</v>
      </c>
      <c r="O2640" s="4">
        <v>103</v>
      </c>
      <c r="P2640" s="4">
        <v>33</v>
      </c>
      <c r="Q2640" s="5"/>
      <c r="R2640" s="3">
        <f t="shared" si="329"/>
        <v>1.7978214653236468</v>
      </c>
      <c r="S2640" s="3">
        <f t="shared" si="330"/>
        <v>1.598095899294916E-2</v>
      </c>
      <c r="T2640" s="6">
        <f t="shared" si="331"/>
        <v>0.38861508132084771</v>
      </c>
      <c r="U2640" s="3">
        <f t="shared" si="328"/>
        <v>0.49859756310679609</v>
      </c>
      <c r="V2640" s="6">
        <f t="shared" si="332"/>
        <v>0.2019467718087728</v>
      </c>
      <c r="W2640" s="3">
        <f t="shared" si="333"/>
        <v>29.528092656481025</v>
      </c>
      <c r="X2640" s="4">
        <f t="shared" si="334"/>
        <v>5864</v>
      </c>
      <c r="Y2640">
        <f t="shared" si="335"/>
        <v>0</v>
      </c>
    </row>
    <row r="2641" spans="1:25" x14ac:dyDescent="0.25">
      <c r="A2641" s="2" t="s">
        <v>5317</v>
      </c>
      <c r="B2641" t="s">
        <v>5318</v>
      </c>
      <c r="C2641">
        <v>41.741929139</v>
      </c>
      <c r="D2641">
        <v>2.91500387954</v>
      </c>
      <c r="E2641" s="2" t="s">
        <v>4943</v>
      </c>
      <c r="F2641" t="s">
        <v>4944</v>
      </c>
      <c r="G2641" s="4">
        <v>5809.2134370000003</v>
      </c>
      <c r="H2641" s="4">
        <v>38.4073013768</v>
      </c>
      <c r="I2641" s="4">
        <v>151.25284080773901</v>
      </c>
      <c r="J2641" s="4">
        <v>2839.358166</v>
      </c>
      <c r="K2641" s="4">
        <v>2969.8552709999999</v>
      </c>
      <c r="L2641" s="4">
        <v>4583.4631909999998</v>
      </c>
      <c r="M2641" s="4">
        <v>1225.7502509999999</v>
      </c>
      <c r="N2641" s="4">
        <v>846.69048799999996</v>
      </c>
      <c r="O2641" s="4">
        <v>3972.6036690000001</v>
      </c>
      <c r="P2641" s="4">
        <v>989.91928499999995</v>
      </c>
      <c r="Q2641" s="5"/>
      <c r="R2641" s="3">
        <f t="shared" si="329"/>
        <v>1.1691631109950535</v>
      </c>
      <c r="S2641" s="3">
        <f t="shared" si="330"/>
        <v>1.039277152557372E-2</v>
      </c>
      <c r="T2641" s="6">
        <f t="shared" si="331"/>
        <v>0.22585017249876788</v>
      </c>
      <c r="U2641" s="3">
        <f t="shared" si="328"/>
        <v>0.46231890367818113</v>
      </c>
      <c r="V2641" s="6">
        <f t="shared" si="332"/>
        <v>0.10682602267126663</v>
      </c>
      <c r="W2641" s="3">
        <f t="shared" si="333"/>
        <v>16.633809758501723</v>
      </c>
      <c r="X2641" s="4">
        <f t="shared" si="334"/>
        <v>7014</v>
      </c>
      <c r="Y2641">
        <f t="shared" si="335"/>
        <v>0</v>
      </c>
    </row>
    <row r="2642" spans="1:25" x14ac:dyDescent="0.25">
      <c r="A2642" s="2" t="s">
        <v>5319</v>
      </c>
      <c r="B2642" t="s">
        <v>5320</v>
      </c>
      <c r="C2642">
        <v>42.039637880900003</v>
      </c>
      <c r="D2642">
        <v>3.0371140042000002</v>
      </c>
      <c r="E2642" s="2" t="s">
        <v>4943</v>
      </c>
      <c r="F2642" t="s">
        <v>4944</v>
      </c>
      <c r="G2642" s="4">
        <v>206.590621</v>
      </c>
      <c r="H2642" s="4">
        <v>4.3720592405099996</v>
      </c>
      <c r="I2642" s="4">
        <v>47.252475237710001</v>
      </c>
      <c r="J2642" s="4">
        <v>96.187735000000004</v>
      </c>
      <c r="K2642" s="4">
        <v>110.402886</v>
      </c>
      <c r="L2642" s="4">
        <v>194</v>
      </c>
      <c r="M2642" s="4">
        <v>12.590621000000001</v>
      </c>
      <c r="N2642" s="4">
        <v>28</v>
      </c>
      <c r="O2642" s="4">
        <v>124.590621</v>
      </c>
      <c r="P2642" s="4">
        <v>54</v>
      </c>
      <c r="Q2642" s="5"/>
      <c r="R2642" s="3">
        <f t="shared" si="329"/>
        <v>1.9285714285714286</v>
      </c>
      <c r="S2642" s="3">
        <f t="shared" si="330"/>
        <v>1.7143204433497535E-2</v>
      </c>
      <c r="T2642" s="6">
        <f t="shared" si="331"/>
        <v>0.41658452439625432</v>
      </c>
      <c r="U2642" s="3">
        <f t="shared" si="328"/>
        <v>0.65815548025882298</v>
      </c>
      <c r="V2642" s="6">
        <f t="shared" si="332"/>
        <v>0.59955643173977324</v>
      </c>
      <c r="W2642" s="3">
        <f t="shared" si="333"/>
        <v>50.807047806801378</v>
      </c>
      <c r="X2642" s="4">
        <f t="shared" si="334"/>
        <v>3991</v>
      </c>
      <c r="Y2642">
        <f t="shared" si="335"/>
        <v>0</v>
      </c>
    </row>
    <row r="2643" spans="1:25" x14ac:dyDescent="0.25">
      <c r="A2643" s="2" t="s">
        <v>5321</v>
      </c>
      <c r="B2643" t="s">
        <v>5322</v>
      </c>
      <c r="C2643">
        <v>42.05091633</v>
      </c>
      <c r="D2643">
        <v>3.10387657358</v>
      </c>
      <c r="E2643" s="2" t="s">
        <v>4943</v>
      </c>
      <c r="F2643" t="s">
        <v>4944</v>
      </c>
      <c r="G2643" s="4">
        <v>1036.829297</v>
      </c>
      <c r="H2643" s="4">
        <v>7.3144290745299996</v>
      </c>
      <c r="I2643" s="4">
        <v>141.751227667297</v>
      </c>
      <c r="J2643" s="4">
        <v>462.48945400000002</v>
      </c>
      <c r="K2643" s="4">
        <v>574.33984299999997</v>
      </c>
      <c r="L2643" s="4">
        <v>631</v>
      </c>
      <c r="M2643" s="4">
        <v>405.82930199999998</v>
      </c>
      <c r="N2643" s="4">
        <v>192.63301799999999</v>
      </c>
      <c r="O2643" s="4">
        <v>710.54602199999999</v>
      </c>
      <c r="P2643" s="4">
        <v>133.650262</v>
      </c>
      <c r="Q2643" s="5"/>
      <c r="R2643" s="3">
        <f t="shared" si="329"/>
        <v>0.69380765243474518</v>
      </c>
      <c r="S2643" s="3">
        <f t="shared" si="330"/>
        <v>6.1673040712960656E-3</v>
      </c>
      <c r="T2643" s="6">
        <f t="shared" si="331"/>
        <v>6.6412025628388369E-2</v>
      </c>
      <c r="U2643" s="3">
        <f t="shared" si="328"/>
        <v>0.45920076940491267</v>
      </c>
      <c r="V2643" s="6">
        <f t="shared" si="332"/>
        <v>0.10103499260719566</v>
      </c>
      <c r="W2643" s="3">
        <f t="shared" si="333"/>
        <v>8.3723509117792005</v>
      </c>
      <c r="X2643" s="4">
        <f t="shared" si="334"/>
        <v>7679</v>
      </c>
      <c r="Y2643">
        <f t="shared" si="335"/>
        <v>0</v>
      </c>
    </row>
    <row r="2644" spans="1:25" x14ac:dyDescent="0.25">
      <c r="A2644" s="2" t="s">
        <v>5323</v>
      </c>
      <c r="B2644" t="s">
        <v>5324</v>
      </c>
      <c r="C2644">
        <v>41.999586115500001</v>
      </c>
      <c r="D2644">
        <v>3.07117680077</v>
      </c>
      <c r="E2644" s="2" t="s">
        <v>4943</v>
      </c>
      <c r="F2644" t="s">
        <v>4944</v>
      </c>
      <c r="G2644" s="4">
        <v>273.84272099999998</v>
      </c>
      <c r="H2644" s="4">
        <v>11.016765147899999</v>
      </c>
      <c r="I2644" s="4">
        <v>24.856908296007301</v>
      </c>
      <c r="J2644" s="4">
        <v>133.777828</v>
      </c>
      <c r="K2644" s="4">
        <v>140.06489300000001</v>
      </c>
      <c r="L2644" s="4">
        <v>255</v>
      </c>
      <c r="M2644" s="4">
        <v>18.842721000000001</v>
      </c>
      <c r="N2644" s="4">
        <v>54.791868000000001</v>
      </c>
      <c r="O2644" s="4">
        <v>168.839088</v>
      </c>
      <c r="P2644" s="4">
        <v>50.211765</v>
      </c>
      <c r="Q2644" s="5"/>
      <c r="R2644" s="3">
        <f t="shared" si="329"/>
        <v>0.91640907369684854</v>
      </c>
      <c r="S2644" s="3">
        <f t="shared" si="330"/>
        <v>8.1460234567170588E-3</v>
      </c>
      <c r="T2644" s="6">
        <f t="shared" si="331"/>
        <v>0.13368654509610645</v>
      </c>
      <c r="U2644" s="3">
        <f t="shared" si="328"/>
        <v>0.62191542399234001</v>
      </c>
      <c r="V2644" s="6">
        <f t="shared" si="332"/>
        <v>0.52796944307540661</v>
      </c>
      <c r="W2644" s="3">
        <f t="shared" si="333"/>
        <v>33.082799408575653</v>
      </c>
      <c r="X2644" s="4">
        <f t="shared" si="334"/>
        <v>5519</v>
      </c>
      <c r="Y2644">
        <f t="shared" si="335"/>
        <v>0</v>
      </c>
    </row>
    <row r="2645" spans="1:25" x14ac:dyDescent="0.25">
      <c r="A2645" s="2" t="s">
        <v>5325</v>
      </c>
      <c r="B2645" t="s">
        <v>5326</v>
      </c>
      <c r="C2645">
        <v>42.330730356300002</v>
      </c>
      <c r="D2645">
        <v>1.8591776850299999</v>
      </c>
      <c r="E2645" s="2" t="s">
        <v>4943</v>
      </c>
      <c r="F2645" t="s">
        <v>4944</v>
      </c>
      <c r="G2645" s="4">
        <v>203.325131</v>
      </c>
      <c r="H2645" s="4">
        <v>17.571467499200001</v>
      </c>
      <c r="I2645" s="4">
        <v>11.5713232835708</v>
      </c>
      <c r="J2645" s="4">
        <v>102.325131</v>
      </c>
      <c r="K2645" s="4">
        <v>101</v>
      </c>
      <c r="L2645" s="4">
        <v>194</v>
      </c>
      <c r="M2645" s="4">
        <v>9.3251310000000007</v>
      </c>
      <c r="N2645" s="4">
        <v>26</v>
      </c>
      <c r="O2645" s="4">
        <v>138.325131</v>
      </c>
      <c r="P2645" s="4">
        <v>39</v>
      </c>
      <c r="Q2645" s="5"/>
      <c r="R2645" s="3">
        <f t="shared" si="329"/>
        <v>1.5</v>
      </c>
      <c r="S2645" s="3">
        <f t="shared" si="330"/>
        <v>1.3333603448275862E-2</v>
      </c>
      <c r="T2645" s="6">
        <f t="shared" si="331"/>
        <v>0.32528339083292263</v>
      </c>
      <c r="U2645" s="3">
        <f t="shared" si="328"/>
        <v>0.46990738074920024</v>
      </c>
      <c r="V2645" s="6">
        <f t="shared" si="332"/>
        <v>0.12506160670280927</v>
      </c>
      <c r="W2645" s="3">
        <f t="shared" si="333"/>
        <v>22.517249876786593</v>
      </c>
      <c r="X2645" s="4">
        <f t="shared" si="334"/>
        <v>6493</v>
      </c>
      <c r="Y2645">
        <f t="shared" si="335"/>
        <v>0</v>
      </c>
    </row>
    <row r="2646" spans="1:25" x14ac:dyDescent="0.25">
      <c r="A2646" s="2" t="s">
        <v>5327</v>
      </c>
      <c r="B2646" t="s">
        <v>5328</v>
      </c>
      <c r="C2646">
        <v>42.125694707199997</v>
      </c>
      <c r="D2646">
        <v>2.4236323966</v>
      </c>
      <c r="E2646" s="2" t="s">
        <v>4943</v>
      </c>
      <c r="F2646" t="s">
        <v>4944</v>
      </c>
      <c r="G2646" s="4">
        <v>2936.059726</v>
      </c>
      <c r="H2646" s="4">
        <v>90.640253369899995</v>
      </c>
      <c r="I2646" s="4">
        <v>32.392448364172502</v>
      </c>
      <c r="J2646" s="4">
        <v>1466.546413</v>
      </c>
      <c r="K2646" s="4">
        <v>1469.5133129999999</v>
      </c>
      <c r="L2646" s="4">
        <v>2892.0666470000001</v>
      </c>
      <c r="M2646" s="4">
        <v>43.993079999999999</v>
      </c>
      <c r="N2646" s="4">
        <v>485.89883300000002</v>
      </c>
      <c r="O2646" s="4">
        <v>1868.1608940000001</v>
      </c>
      <c r="P2646" s="4">
        <v>582</v>
      </c>
      <c r="Q2646" s="5"/>
      <c r="R2646" s="3">
        <f t="shared" si="329"/>
        <v>1.1977801971794404</v>
      </c>
      <c r="S2646" s="3">
        <f t="shared" si="330"/>
        <v>1.0647150778258885E-2</v>
      </c>
      <c r="T2646" s="6">
        <f t="shared" si="331"/>
        <v>0.23496796451453919</v>
      </c>
      <c r="U2646" s="3">
        <f t="shared" si="328"/>
        <v>0.57163108189973699</v>
      </c>
      <c r="V2646" s="6">
        <f t="shared" si="332"/>
        <v>0.4204041399704288</v>
      </c>
      <c r="W2646" s="3">
        <f t="shared" si="333"/>
        <v>32.768605224248397</v>
      </c>
      <c r="X2646" s="4">
        <f t="shared" si="334"/>
        <v>5545</v>
      </c>
      <c r="Y2646">
        <f t="shared" si="335"/>
        <v>0</v>
      </c>
    </row>
    <row r="2647" spans="1:25" x14ac:dyDescent="0.25">
      <c r="A2647" s="2" t="s">
        <v>5329</v>
      </c>
      <c r="B2647" t="s">
        <v>5330</v>
      </c>
      <c r="C2647">
        <v>42.237705519199999</v>
      </c>
      <c r="D2647">
        <v>2.4336717219200001</v>
      </c>
      <c r="E2647" s="2" t="s">
        <v>4943</v>
      </c>
      <c r="F2647" t="s">
        <v>4944</v>
      </c>
      <c r="G2647" s="4">
        <v>1319.9533670000001</v>
      </c>
      <c r="H2647" s="4">
        <v>93.690495175500004</v>
      </c>
      <c r="I2647" s="4">
        <v>14.0884447832993</v>
      </c>
      <c r="J2647" s="4">
        <v>645.88304200000005</v>
      </c>
      <c r="K2647" s="4">
        <v>674.07032500000003</v>
      </c>
      <c r="L2647" s="4">
        <v>1256</v>
      </c>
      <c r="M2647" s="4">
        <v>63.953367999999998</v>
      </c>
      <c r="N2647" s="4">
        <v>227.239012</v>
      </c>
      <c r="O2647" s="4">
        <v>866.38922500000001</v>
      </c>
      <c r="P2647" s="4">
        <v>226.325131</v>
      </c>
      <c r="Q2647" s="5"/>
      <c r="R2647" s="3">
        <f t="shared" si="329"/>
        <v>0.99597832699607058</v>
      </c>
      <c r="S2647" s="3">
        <f t="shared" si="330"/>
        <v>8.8533200368285537E-3</v>
      </c>
      <c r="T2647" s="6">
        <f t="shared" si="331"/>
        <v>0.16683095120749136</v>
      </c>
      <c r="U2647" s="3">
        <f t="shared" si="328"/>
        <v>0.5235108308277957</v>
      </c>
      <c r="V2647" s="6">
        <f t="shared" si="332"/>
        <v>0.2814194184327255</v>
      </c>
      <c r="W2647" s="3">
        <f t="shared" si="333"/>
        <v>22.412518482010842</v>
      </c>
      <c r="X2647" s="4">
        <f t="shared" si="334"/>
        <v>6502</v>
      </c>
      <c r="Y2647">
        <f t="shared" si="335"/>
        <v>0</v>
      </c>
    </row>
    <row r="2648" spans="1:25" x14ac:dyDescent="0.25">
      <c r="A2648" s="2" t="s">
        <v>5331</v>
      </c>
      <c r="B2648" t="s">
        <v>5332</v>
      </c>
      <c r="C2648">
        <v>41.886094442400001</v>
      </c>
      <c r="D2648">
        <v>3.1244327263799998</v>
      </c>
      <c r="E2648" s="2" t="s">
        <v>4943</v>
      </c>
      <c r="F2648" t="s">
        <v>4944</v>
      </c>
      <c r="G2648" s="4">
        <v>895.21388899999999</v>
      </c>
      <c r="H2648" s="4">
        <v>5.4308010083799996</v>
      </c>
      <c r="I2648" s="4">
        <v>164.84011964692499</v>
      </c>
      <c r="J2648" s="4">
        <v>443.95715100000001</v>
      </c>
      <c r="K2648" s="4">
        <v>451.25673799999998</v>
      </c>
      <c r="L2648" s="4">
        <v>825.71109799999999</v>
      </c>
      <c r="M2648" s="4">
        <v>69.502791000000002</v>
      </c>
      <c r="N2648" s="4">
        <v>198.297034</v>
      </c>
      <c r="O2648" s="4">
        <v>610.37995899999999</v>
      </c>
      <c r="P2648" s="4">
        <v>86.536895999999999</v>
      </c>
      <c r="Q2648" s="5"/>
      <c r="R2648" s="3">
        <f t="shared" si="329"/>
        <v>0.43640035483334561</v>
      </c>
      <c r="S2648" s="3">
        <f t="shared" si="330"/>
        <v>3.8791928506898042E-3</v>
      </c>
      <c r="T2648" s="6">
        <f t="shared" si="331"/>
        <v>1.9344504682109413E-2</v>
      </c>
      <c r="U2648" s="3">
        <f t="shared" si="328"/>
        <v>0.46665020009282449</v>
      </c>
      <c r="V2648" s="6">
        <f t="shared" si="332"/>
        <v>0.11606702809265648</v>
      </c>
      <c r="W2648" s="3">
        <f t="shared" si="333"/>
        <v>6.7705766387382944</v>
      </c>
      <c r="X2648" s="4">
        <f t="shared" si="334"/>
        <v>7786</v>
      </c>
      <c r="Y2648">
        <f t="shared" si="335"/>
        <v>0</v>
      </c>
    </row>
    <row r="2649" spans="1:25" x14ac:dyDescent="0.25">
      <c r="A2649" s="2" t="s">
        <v>5333</v>
      </c>
      <c r="B2649" t="s">
        <v>5334</v>
      </c>
      <c r="C2649">
        <v>42.151265817599999</v>
      </c>
      <c r="D2649">
        <v>3.04166440872</v>
      </c>
      <c r="E2649" s="2" t="s">
        <v>4943</v>
      </c>
      <c r="F2649" t="s">
        <v>4944</v>
      </c>
      <c r="G2649" s="4">
        <v>807.32309399999997</v>
      </c>
      <c r="H2649" s="4">
        <v>25.614666638799999</v>
      </c>
      <c r="I2649" s="4">
        <v>31.518001322613401</v>
      </c>
      <c r="J2649" s="4">
        <v>389.04754400000002</v>
      </c>
      <c r="K2649" s="4">
        <v>418.27555000000001</v>
      </c>
      <c r="L2649" s="4">
        <v>644</v>
      </c>
      <c r="M2649" s="4">
        <v>163.32309599999999</v>
      </c>
      <c r="N2649" s="4">
        <v>121.852566</v>
      </c>
      <c r="O2649" s="4">
        <v>529.45995200000004</v>
      </c>
      <c r="P2649" s="4">
        <v>156.01057800000001</v>
      </c>
      <c r="Q2649" s="5"/>
      <c r="R2649" s="3">
        <f t="shared" si="329"/>
        <v>1.2803224677271057</v>
      </c>
      <c r="S2649" s="3">
        <f t="shared" si="330"/>
        <v>1.1380874713727465E-2</v>
      </c>
      <c r="T2649" s="6">
        <f t="shared" si="331"/>
        <v>0.2617052735337605</v>
      </c>
      <c r="U2649" s="3">
        <f t="shared" si="328"/>
        <v>0.52480483736378991</v>
      </c>
      <c r="V2649" s="6">
        <f t="shared" si="332"/>
        <v>0.28585510103499262</v>
      </c>
      <c r="W2649" s="3">
        <f t="shared" si="333"/>
        <v>27.378018728437659</v>
      </c>
      <c r="X2649" s="4">
        <f t="shared" si="334"/>
        <v>6056</v>
      </c>
      <c r="Y2649">
        <f t="shared" si="335"/>
        <v>0</v>
      </c>
    </row>
    <row r="2650" spans="1:25" x14ac:dyDescent="0.25">
      <c r="A2650" s="2" t="s">
        <v>5335</v>
      </c>
      <c r="B2650" t="s">
        <v>5336</v>
      </c>
      <c r="C2650">
        <v>42.068146889099999</v>
      </c>
      <c r="D2650">
        <v>3.0428288454599999</v>
      </c>
      <c r="E2650" s="2" t="s">
        <v>4943</v>
      </c>
      <c r="F2650" t="s">
        <v>4944</v>
      </c>
      <c r="G2650" s="4">
        <v>1192.4466420000001</v>
      </c>
      <c r="H2650" s="4">
        <v>9.4195796952799995</v>
      </c>
      <c r="I2650" s="4">
        <v>126.59234090853499</v>
      </c>
      <c r="J2650" s="4">
        <v>604.91360599999996</v>
      </c>
      <c r="K2650" s="4">
        <v>587.53303600000004</v>
      </c>
      <c r="L2650" s="4">
        <v>1000.355549</v>
      </c>
      <c r="M2650" s="4">
        <v>192.091095</v>
      </c>
      <c r="N2650" s="4">
        <v>184.99581599999999</v>
      </c>
      <c r="O2650" s="4">
        <v>738.450828</v>
      </c>
      <c r="P2650" s="4">
        <v>269</v>
      </c>
      <c r="Q2650" s="5"/>
      <c r="R2650" s="3">
        <f t="shared" si="329"/>
        <v>1.4540869399986862</v>
      </c>
      <c r="S2650" s="3">
        <f t="shared" si="330"/>
        <v>1.2925479091506252E-2</v>
      </c>
      <c r="T2650" s="6">
        <f t="shared" si="331"/>
        <v>0.31357811729916213</v>
      </c>
      <c r="U2650" s="3">
        <f t="shared" si="328"/>
        <v>0.6147949176651204</v>
      </c>
      <c r="V2650" s="6">
        <f t="shared" si="332"/>
        <v>0.51490882207984223</v>
      </c>
      <c r="W2650" s="3">
        <f t="shared" si="333"/>
        <v>41.424346968950218</v>
      </c>
      <c r="X2650" s="4">
        <f t="shared" si="334"/>
        <v>4809</v>
      </c>
      <c r="Y2650">
        <f t="shared" si="335"/>
        <v>0</v>
      </c>
    </row>
    <row r="2651" spans="1:25" x14ac:dyDescent="0.25">
      <c r="A2651" s="2" t="s">
        <v>5337</v>
      </c>
      <c r="B2651" t="s">
        <v>5338</v>
      </c>
      <c r="C2651">
        <v>42.142158369800001</v>
      </c>
      <c r="D2651">
        <v>2.3275207398200002</v>
      </c>
      <c r="E2651" s="2" t="s">
        <v>4943</v>
      </c>
      <c r="F2651" t="s">
        <v>4944</v>
      </c>
      <c r="G2651" s="4">
        <v>163</v>
      </c>
      <c r="H2651" s="4">
        <v>34.811776541699999</v>
      </c>
      <c r="I2651" s="4">
        <v>4.6823235178689302</v>
      </c>
      <c r="J2651" s="4">
        <v>75</v>
      </c>
      <c r="K2651" s="4">
        <v>88</v>
      </c>
      <c r="L2651" s="4">
        <v>154</v>
      </c>
      <c r="M2651" s="4">
        <v>9</v>
      </c>
      <c r="N2651" s="4">
        <v>25</v>
      </c>
      <c r="O2651" s="4">
        <v>110</v>
      </c>
      <c r="P2651" s="4">
        <v>28</v>
      </c>
      <c r="Q2651" s="5"/>
      <c r="R2651" s="3">
        <f t="shared" si="329"/>
        <v>1.1200000000000001</v>
      </c>
      <c r="S2651" s="3">
        <f t="shared" si="330"/>
        <v>9.9557572413793115E-3</v>
      </c>
      <c r="T2651" s="6">
        <f t="shared" si="331"/>
        <v>0.20958600295712174</v>
      </c>
      <c r="U2651" s="3">
        <f t="shared" si="328"/>
        <v>0.48181818181818181</v>
      </c>
      <c r="V2651" s="6">
        <f t="shared" si="332"/>
        <v>0.15192212912764907</v>
      </c>
      <c r="W2651" s="3">
        <f t="shared" si="333"/>
        <v>18.075406604238541</v>
      </c>
      <c r="X2651" s="4">
        <f t="shared" si="334"/>
        <v>6898</v>
      </c>
      <c r="Y2651">
        <f t="shared" si="335"/>
        <v>0</v>
      </c>
    </row>
    <row r="2652" spans="1:25" x14ac:dyDescent="0.25">
      <c r="A2652" s="2" t="s">
        <v>5339</v>
      </c>
      <c r="B2652" t="s">
        <v>5340</v>
      </c>
      <c r="C2652">
        <v>41.774508395600002</v>
      </c>
      <c r="D2652">
        <v>2.8118700800499998</v>
      </c>
      <c r="E2652" s="2" t="s">
        <v>4943</v>
      </c>
      <c r="F2652" t="s">
        <v>4944</v>
      </c>
      <c r="G2652" s="4">
        <v>7671.4012929999999</v>
      </c>
      <c r="H2652" s="4">
        <v>48.371427588800003</v>
      </c>
      <c r="I2652" s="4">
        <v>158.59365076453199</v>
      </c>
      <c r="J2652" s="4">
        <v>3646.282991</v>
      </c>
      <c r="K2652" s="4">
        <v>4025.1183019999999</v>
      </c>
      <c r="L2652" s="4">
        <v>6652.9776860000002</v>
      </c>
      <c r="M2652" s="4">
        <v>1018.4236100000001</v>
      </c>
      <c r="N2652" s="4">
        <v>1441.8681469999999</v>
      </c>
      <c r="O2652" s="4">
        <v>5089.2890029999999</v>
      </c>
      <c r="P2652" s="4">
        <v>1140.244146</v>
      </c>
      <c r="Q2652" s="5"/>
      <c r="R2652" s="3">
        <f t="shared" si="329"/>
        <v>0.79081027510901802</v>
      </c>
      <c r="S2652" s="3">
        <f t="shared" si="330"/>
        <v>7.029567074083724E-3</v>
      </c>
      <c r="T2652" s="6">
        <f t="shared" si="331"/>
        <v>9.4135041892557905E-2</v>
      </c>
      <c r="U2652" s="3">
        <f t="shared" si="328"/>
        <v>0.50736208760750545</v>
      </c>
      <c r="V2652" s="6">
        <f t="shared" si="332"/>
        <v>0.22831444061113848</v>
      </c>
      <c r="W2652" s="3">
        <f t="shared" si="333"/>
        <v>16.122474125184819</v>
      </c>
      <c r="X2652" s="4">
        <f t="shared" si="334"/>
        <v>7066</v>
      </c>
      <c r="Y2652">
        <f t="shared" si="335"/>
        <v>0</v>
      </c>
    </row>
    <row r="2653" spans="1:25" x14ac:dyDescent="0.25">
      <c r="A2653" s="2" t="s">
        <v>5341</v>
      </c>
      <c r="B2653" t="s">
        <v>5342</v>
      </c>
      <c r="C2653">
        <v>42.283300635099998</v>
      </c>
      <c r="D2653">
        <v>2.9813849822099998</v>
      </c>
      <c r="E2653" s="2" t="s">
        <v>4943</v>
      </c>
      <c r="F2653" t="s">
        <v>4944</v>
      </c>
      <c r="G2653" s="4">
        <v>905.72928300000001</v>
      </c>
      <c r="H2653" s="4">
        <v>2.3040249522099998</v>
      </c>
      <c r="I2653" s="4">
        <v>393.10741106828402</v>
      </c>
      <c r="J2653" s="4">
        <v>438.27365400000002</v>
      </c>
      <c r="K2653" s="4">
        <v>467.45562899999999</v>
      </c>
      <c r="L2653" s="4">
        <v>855.42219599999999</v>
      </c>
      <c r="M2653" s="4">
        <v>50.307088</v>
      </c>
      <c r="N2653" s="4">
        <v>145.67393300000001</v>
      </c>
      <c r="O2653" s="4">
        <v>573.38898200000006</v>
      </c>
      <c r="P2653" s="4">
        <v>186.666369</v>
      </c>
      <c r="Q2653" s="5"/>
      <c r="R2653" s="3">
        <f t="shared" si="329"/>
        <v>1.2813985670312065</v>
      </c>
      <c r="S2653" s="3">
        <f t="shared" si="330"/>
        <v>1.1390440234655361E-2</v>
      </c>
      <c r="T2653" s="6">
        <f t="shared" si="331"/>
        <v>0.26219812715623458</v>
      </c>
      <c r="U2653" s="3">
        <f t="shared" si="328"/>
        <v>0.57960705983708627</v>
      </c>
      <c r="V2653" s="6">
        <f t="shared" si="332"/>
        <v>0.43999507146377526</v>
      </c>
      <c r="W2653" s="3">
        <f t="shared" si="333"/>
        <v>35.109659931000493</v>
      </c>
      <c r="X2653" s="4">
        <f t="shared" si="334"/>
        <v>5341</v>
      </c>
      <c r="Y2653">
        <f t="shared" si="335"/>
        <v>0</v>
      </c>
    </row>
    <row r="2654" spans="1:25" x14ac:dyDescent="0.25">
      <c r="A2654" s="2" t="s">
        <v>5343</v>
      </c>
      <c r="B2654" t="s">
        <v>5344</v>
      </c>
      <c r="C2654">
        <v>41.953346642200003</v>
      </c>
      <c r="D2654">
        <v>2.7814401179099999</v>
      </c>
      <c r="E2654" s="2" t="s">
        <v>4943</v>
      </c>
      <c r="F2654" t="s">
        <v>4944</v>
      </c>
      <c r="G2654" s="4">
        <v>2430.171754</v>
      </c>
      <c r="H2654" s="4">
        <v>6.1071070029500003</v>
      </c>
      <c r="I2654" s="4">
        <v>397.925196468004</v>
      </c>
      <c r="J2654" s="4">
        <v>1221.7081000000001</v>
      </c>
      <c r="K2654" s="4">
        <v>1208.4636539999999</v>
      </c>
      <c r="L2654" s="4">
        <v>2403</v>
      </c>
      <c r="M2654" s="4">
        <v>27.171754</v>
      </c>
      <c r="N2654" s="4">
        <v>430.813354</v>
      </c>
      <c r="O2654" s="4">
        <v>1716</v>
      </c>
      <c r="P2654" s="4">
        <v>283.35840000000002</v>
      </c>
      <c r="Q2654" s="5"/>
      <c r="R2654" s="3">
        <f t="shared" si="329"/>
        <v>0.65772891524620658</v>
      </c>
      <c r="S2654" s="3">
        <f t="shared" si="330"/>
        <v>5.8465976882383745E-3</v>
      </c>
      <c r="T2654" s="6">
        <f t="shared" si="331"/>
        <v>5.7787087235091177E-2</v>
      </c>
      <c r="U2654" s="3">
        <f t="shared" si="328"/>
        <v>0.41618400582750581</v>
      </c>
      <c r="V2654" s="6">
        <f t="shared" si="332"/>
        <v>4.0537210448496799E-2</v>
      </c>
      <c r="W2654" s="3">
        <f t="shared" si="333"/>
        <v>4.9162148841793982</v>
      </c>
      <c r="X2654" s="4">
        <f t="shared" si="334"/>
        <v>7907</v>
      </c>
      <c r="Y2654">
        <f t="shared" si="335"/>
        <v>0</v>
      </c>
    </row>
    <row r="2655" spans="1:25" x14ac:dyDescent="0.25">
      <c r="A2655" s="2" t="s">
        <v>5345</v>
      </c>
      <c r="B2655" t="s">
        <v>5346</v>
      </c>
      <c r="C2655">
        <v>42.097067310699998</v>
      </c>
      <c r="D2655">
        <v>2.9241387618000001</v>
      </c>
      <c r="E2655" s="2" t="s">
        <v>4943</v>
      </c>
      <c r="F2655" t="s">
        <v>4944</v>
      </c>
      <c r="G2655" s="4">
        <v>211.55619799999999</v>
      </c>
      <c r="H2655" s="4">
        <v>15.6394107532</v>
      </c>
      <c r="I2655" s="4">
        <v>13.5271207041297</v>
      </c>
      <c r="J2655" s="4">
        <v>100.278099</v>
      </c>
      <c r="K2655" s="4">
        <v>111.278099</v>
      </c>
      <c r="L2655" s="4">
        <v>183</v>
      </c>
      <c r="M2655" s="4">
        <v>28.556197999999998</v>
      </c>
      <c r="N2655" s="4">
        <v>27.278099000000001</v>
      </c>
      <c r="O2655" s="4">
        <v>141.278099</v>
      </c>
      <c r="P2655" s="4">
        <v>43</v>
      </c>
      <c r="Q2655" s="5"/>
      <c r="R2655" s="3">
        <f t="shared" si="329"/>
        <v>1.5763561822984804</v>
      </c>
      <c r="S2655" s="3">
        <f t="shared" si="330"/>
        <v>1.401233881867066E-2</v>
      </c>
      <c r="T2655" s="6">
        <f t="shared" si="331"/>
        <v>0.34167077378018729</v>
      </c>
      <c r="U2655" s="3">
        <f t="shared" si="328"/>
        <v>0.49744510647754397</v>
      </c>
      <c r="V2655" s="6">
        <f t="shared" si="332"/>
        <v>0.19948250369640216</v>
      </c>
      <c r="W2655" s="3">
        <f t="shared" si="333"/>
        <v>27.057663873829473</v>
      </c>
      <c r="X2655" s="4">
        <f t="shared" si="334"/>
        <v>6078</v>
      </c>
      <c r="Y2655">
        <f t="shared" si="335"/>
        <v>0</v>
      </c>
    </row>
    <row r="2656" spans="1:25" x14ac:dyDescent="0.25">
      <c r="A2656" s="2" t="s">
        <v>5347</v>
      </c>
      <c r="B2656" t="s">
        <v>5348</v>
      </c>
      <c r="C2656">
        <v>42.127643977699996</v>
      </c>
      <c r="D2656">
        <v>3.0632991804</v>
      </c>
      <c r="E2656" s="2" t="s">
        <v>4943</v>
      </c>
      <c r="F2656" t="s">
        <v>4944</v>
      </c>
      <c r="G2656" s="4">
        <v>445.34261299999997</v>
      </c>
      <c r="H2656" s="4">
        <v>11.3674344098</v>
      </c>
      <c r="I2656" s="4">
        <v>39.177056048466397</v>
      </c>
      <c r="J2656" s="4">
        <v>210.37920099999999</v>
      </c>
      <c r="K2656" s="4">
        <v>234.96341200000001</v>
      </c>
      <c r="L2656" s="4">
        <v>401</v>
      </c>
      <c r="M2656" s="4">
        <v>44.342615000000002</v>
      </c>
      <c r="N2656" s="4">
        <v>53.015746</v>
      </c>
      <c r="O2656" s="4">
        <v>288.48673100000002</v>
      </c>
      <c r="P2656" s="4">
        <v>103.840138</v>
      </c>
      <c r="Q2656" s="5"/>
      <c r="R2656" s="3">
        <f t="shared" si="329"/>
        <v>1.958665978217113</v>
      </c>
      <c r="S2656" s="3">
        <f t="shared" si="330"/>
        <v>1.7410716960784209E-2</v>
      </c>
      <c r="T2656" s="6">
        <f t="shared" si="331"/>
        <v>0.42175948743223263</v>
      </c>
      <c r="U2656" s="3">
        <f t="shared" si="328"/>
        <v>0.54371957925510273</v>
      </c>
      <c r="V2656" s="6">
        <f t="shared" si="332"/>
        <v>0.34277969443075407</v>
      </c>
      <c r="W2656" s="3">
        <f t="shared" si="333"/>
        <v>38.22695909314934</v>
      </c>
      <c r="X2656" s="4">
        <f t="shared" si="334"/>
        <v>5081</v>
      </c>
      <c r="Y2656">
        <f t="shared" si="335"/>
        <v>0</v>
      </c>
    </row>
    <row r="2657" spans="1:25" x14ac:dyDescent="0.25">
      <c r="A2657" s="2" t="s">
        <v>5349</v>
      </c>
      <c r="B2657" t="s">
        <v>5350</v>
      </c>
      <c r="C2657">
        <v>42.134092742900002</v>
      </c>
      <c r="D2657">
        <v>2.86458166723</v>
      </c>
      <c r="E2657" s="2" t="s">
        <v>4943</v>
      </c>
      <c r="F2657" t="s">
        <v>4944</v>
      </c>
      <c r="G2657" s="4">
        <v>772.41080799999997</v>
      </c>
      <c r="H2657" s="4">
        <v>61.907366445800001</v>
      </c>
      <c r="I2657" s="4">
        <v>12.4768803834718</v>
      </c>
      <c r="J2657" s="4">
        <v>375.51861100000002</v>
      </c>
      <c r="K2657" s="4">
        <v>396.89219700000001</v>
      </c>
      <c r="L2657" s="4">
        <v>688.94487600000002</v>
      </c>
      <c r="M2657" s="4">
        <v>83.465930999999998</v>
      </c>
      <c r="N2657" s="4">
        <v>120.762225</v>
      </c>
      <c r="O2657" s="4">
        <v>474.64858199999998</v>
      </c>
      <c r="P2657" s="4">
        <v>177</v>
      </c>
      <c r="Q2657" s="5"/>
      <c r="R2657" s="3">
        <f t="shared" si="329"/>
        <v>1.4656901195717451</v>
      </c>
      <c r="S2657" s="3">
        <f t="shared" si="330"/>
        <v>1.3028620554950453E-2</v>
      </c>
      <c r="T2657" s="6">
        <f t="shared" si="331"/>
        <v>0.31715130606209957</v>
      </c>
      <c r="U2657" s="3">
        <f t="shared" si="328"/>
        <v>0.62733195945795539</v>
      </c>
      <c r="V2657" s="6">
        <f t="shared" si="332"/>
        <v>0.53856579595860032</v>
      </c>
      <c r="W2657" s="3">
        <f t="shared" si="333"/>
        <v>42.785855101034997</v>
      </c>
      <c r="X2657" s="4">
        <f t="shared" si="334"/>
        <v>4678</v>
      </c>
      <c r="Y2657">
        <f t="shared" si="335"/>
        <v>0</v>
      </c>
    </row>
    <row r="2658" spans="1:25" x14ac:dyDescent="0.25">
      <c r="A2658" s="2" t="s">
        <v>5351</v>
      </c>
      <c r="B2658" t="s">
        <v>5352</v>
      </c>
      <c r="C2658">
        <v>41.844458830199997</v>
      </c>
      <c r="D2658">
        <v>2.3726565881499999</v>
      </c>
      <c r="E2658" s="2" t="s">
        <v>4943</v>
      </c>
      <c r="F2658" t="s">
        <v>4944</v>
      </c>
      <c r="G2658" s="4">
        <v>1070.5572609999999</v>
      </c>
      <c r="H2658" s="4">
        <v>50.692769009400003</v>
      </c>
      <c r="I2658" s="4">
        <v>21.118539762574098</v>
      </c>
      <c r="J2658" s="4">
        <v>528.238158</v>
      </c>
      <c r="K2658" s="4">
        <v>542.31910300000004</v>
      </c>
      <c r="L2658" s="4">
        <v>957.355549</v>
      </c>
      <c r="M2658" s="4">
        <v>113.20170899999999</v>
      </c>
      <c r="N2658" s="4">
        <v>175.811601</v>
      </c>
      <c r="O2658" s="4">
        <v>708.74565700000005</v>
      </c>
      <c r="P2658" s="4">
        <v>186</v>
      </c>
      <c r="Q2658" s="5"/>
      <c r="R2658" s="3">
        <f t="shared" si="329"/>
        <v>1.0579506639041414</v>
      </c>
      <c r="S2658" s="3">
        <f t="shared" si="330"/>
        <v>9.4041964135586648E-3</v>
      </c>
      <c r="T2658" s="6">
        <f t="shared" si="331"/>
        <v>0.18790044356826022</v>
      </c>
      <c r="U2658" s="3">
        <f t="shared" si="328"/>
        <v>0.51049568688926716</v>
      </c>
      <c r="V2658" s="6">
        <f t="shared" si="332"/>
        <v>0.23965007392804338</v>
      </c>
      <c r="W2658" s="3">
        <f t="shared" si="333"/>
        <v>21.377525874815177</v>
      </c>
      <c r="X2658" s="4">
        <f t="shared" si="334"/>
        <v>6609</v>
      </c>
      <c r="Y2658">
        <f t="shared" si="335"/>
        <v>0</v>
      </c>
    </row>
    <row r="2659" spans="1:25" x14ac:dyDescent="0.25">
      <c r="A2659" s="2" t="s">
        <v>5353</v>
      </c>
      <c r="B2659" t="s">
        <v>5354</v>
      </c>
      <c r="C2659">
        <v>42.249525593800001</v>
      </c>
      <c r="D2659">
        <v>2.9450557738300001</v>
      </c>
      <c r="E2659" s="2" t="s">
        <v>4943</v>
      </c>
      <c r="F2659" t="s">
        <v>4944</v>
      </c>
      <c r="G2659" s="4">
        <v>5518.1136569999999</v>
      </c>
      <c r="H2659" s="4">
        <v>8.3661751947499994</v>
      </c>
      <c r="I2659" s="4">
        <v>659.57424157968399</v>
      </c>
      <c r="J2659" s="4">
        <v>2776.3797070000001</v>
      </c>
      <c r="K2659" s="4">
        <v>2741.7339499999998</v>
      </c>
      <c r="L2659" s="4">
        <v>5186.7777450000003</v>
      </c>
      <c r="M2659" s="4">
        <v>331.335914</v>
      </c>
      <c r="N2659" s="4">
        <v>1022.6275439999999</v>
      </c>
      <c r="O2659" s="4">
        <v>3757.8151870000002</v>
      </c>
      <c r="P2659" s="4">
        <v>737.670928</v>
      </c>
      <c r="Q2659" s="5"/>
      <c r="R2659" s="3">
        <f t="shared" si="329"/>
        <v>0.72134858123868417</v>
      </c>
      <c r="S2659" s="3">
        <f t="shared" si="330"/>
        <v>6.4121172868086803E-3</v>
      </c>
      <c r="T2659" s="6">
        <f t="shared" si="331"/>
        <v>7.2942336126170529E-2</v>
      </c>
      <c r="U2659" s="3">
        <f t="shared" si="328"/>
        <v>0.46843668046520137</v>
      </c>
      <c r="V2659" s="6">
        <f t="shared" si="332"/>
        <v>0.12198127156234598</v>
      </c>
      <c r="W2659" s="3">
        <f t="shared" si="333"/>
        <v>9.7461803844258252</v>
      </c>
      <c r="X2659" s="4">
        <f t="shared" si="334"/>
        <v>7581</v>
      </c>
      <c r="Y2659">
        <f t="shared" si="335"/>
        <v>0</v>
      </c>
    </row>
    <row r="2660" spans="1:25" x14ac:dyDescent="0.25">
      <c r="A2660" s="2" t="s">
        <v>5355</v>
      </c>
      <c r="B2660" t="s">
        <v>5356</v>
      </c>
      <c r="C2660">
        <v>42.139046285900001</v>
      </c>
      <c r="D2660">
        <v>2.9561409333899999</v>
      </c>
      <c r="E2660" s="2" t="s">
        <v>4943</v>
      </c>
      <c r="F2660" t="s">
        <v>4944</v>
      </c>
      <c r="G2660" s="4">
        <v>140.370328</v>
      </c>
      <c r="H2660" s="4">
        <v>5.8279655106000003</v>
      </c>
      <c r="I2660" s="4">
        <v>24.085648198276399</v>
      </c>
      <c r="J2660" s="4">
        <v>70.611892999999995</v>
      </c>
      <c r="K2660" s="4">
        <v>69.758435000000006</v>
      </c>
      <c r="L2660" s="4">
        <v>128.355549</v>
      </c>
      <c r="M2660" s="4">
        <v>12.014779000000001</v>
      </c>
      <c r="N2660" s="4">
        <v>26.805772000000001</v>
      </c>
      <c r="O2660" s="4">
        <v>78</v>
      </c>
      <c r="P2660" s="4">
        <v>35.564556000000003</v>
      </c>
      <c r="Q2660" s="5"/>
      <c r="R2660" s="3">
        <f t="shared" si="329"/>
        <v>1.3267499253518982</v>
      </c>
      <c r="S2660" s="3">
        <f t="shared" si="330"/>
        <v>1.1793571586447874E-2</v>
      </c>
      <c r="T2660" s="6">
        <f t="shared" si="331"/>
        <v>0.27649088220798423</v>
      </c>
      <c r="U2660" s="3">
        <f t="shared" si="328"/>
        <v>0.79961958974358971</v>
      </c>
      <c r="V2660" s="6">
        <f t="shared" si="332"/>
        <v>0.77673730901922133</v>
      </c>
      <c r="W2660" s="3">
        <f t="shared" si="333"/>
        <v>52.661409561360273</v>
      </c>
      <c r="X2660" s="4">
        <f t="shared" si="334"/>
        <v>3827</v>
      </c>
      <c r="Y2660">
        <f t="shared" si="335"/>
        <v>0</v>
      </c>
    </row>
    <row r="2661" spans="1:25" x14ac:dyDescent="0.25">
      <c r="A2661" s="2" t="s">
        <v>5357</v>
      </c>
      <c r="B2661" t="s">
        <v>5358</v>
      </c>
      <c r="C2661">
        <v>42.332745134200003</v>
      </c>
      <c r="D2661">
        <v>3.10296204008</v>
      </c>
      <c r="E2661" s="2" t="s">
        <v>4943</v>
      </c>
      <c r="F2661" t="s">
        <v>4944</v>
      </c>
      <c r="G2661" s="4">
        <v>1149.810297</v>
      </c>
      <c r="H2661" s="4">
        <v>13.201634287099999</v>
      </c>
      <c r="I2661" s="4">
        <v>87.096057048295805</v>
      </c>
      <c r="J2661" s="4">
        <v>586.55888700000003</v>
      </c>
      <c r="K2661" s="4">
        <v>563.25140999999996</v>
      </c>
      <c r="L2661" s="4">
        <v>1001.711098</v>
      </c>
      <c r="M2661" s="4">
        <v>148.09919500000001</v>
      </c>
      <c r="N2661" s="4">
        <v>213.92027899999999</v>
      </c>
      <c r="O2661" s="4">
        <v>729.26202999999998</v>
      </c>
      <c r="P2661" s="4">
        <v>206.627984</v>
      </c>
      <c r="Q2661" s="5"/>
      <c r="R2661" s="3">
        <f t="shared" si="329"/>
        <v>0.9659111560900685</v>
      </c>
      <c r="S2661" s="3">
        <f t="shared" si="330"/>
        <v>8.5860508810471081E-3</v>
      </c>
      <c r="T2661" s="6">
        <f t="shared" si="331"/>
        <v>0.15463282405125678</v>
      </c>
      <c r="U2661" s="3">
        <f t="shared" si="328"/>
        <v>0.57667648348564104</v>
      </c>
      <c r="V2661" s="6">
        <f t="shared" si="332"/>
        <v>0.43334154756037457</v>
      </c>
      <c r="W2661" s="3">
        <f t="shared" si="333"/>
        <v>29.398718580581569</v>
      </c>
      <c r="X2661" s="4">
        <f t="shared" si="334"/>
        <v>5874</v>
      </c>
      <c r="Y2661">
        <f t="shared" si="335"/>
        <v>0</v>
      </c>
    </row>
    <row r="2662" spans="1:25" x14ac:dyDescent="0.25">
      <c r="A2662" s="2" t="s">
        <v>5359</v>
      </c>
      <c r="B2662" t="s">
        <v>5360</v>
      </c>
      <c r="C2662">
        <v>42.341878605200002</v>
      </c>
      <c r="D2662">
        <v>2.27860594697</v>
      </c>
      <c r="E2662" s="2" t="s">
        <v>4943</v>
      </c>
      <c r="F2662" t="s">
        <v>4944</v>
      </c>
      <c r="G2662" s="4">
        <v>454.250472</v>
      </c>
      <c r="H2662" s="4">
        <v>64.702771973599994</v>
      </c>
      <c r="I2662" s="4">
        <v>7.0205719962870097</v>
      </c>
      <c r="J2662" s="4">
        <v>207.77175099999999</v>
      </c>
      <c r="K2662" s="4">
        <v>246.47872100000001</v>
      </c>
      <c r="L2662" s="4">
        <v>400</v>
      </c>
      <c r="M2662" s="4">
        <v>54.250467999999998</v>
      </c>
      <c r="N2662" s="4">
        <v>53.780987000000003</v>
      </c>
      <c r="O2662" s="4">
        <v>283.46948099999997</v>
      </c>
      <c r="P2662" s="4">
        <v>117</v>
      </c>
      <c r="Q2662" s="5"/>
      <c r="R2662" s="3">
        <f t="shared" si="329"/>
        <v>2.1754900109958935</v>
      </c>
      <c r="S2662" s="3">
        <f t="shared" si="330"/>
        <v>1.9338080741536357E-2</v>
      </c>
      <c r="T2662" s="6">
        <f t="shared" si="331"/>
        <v>0.45810744208969933</v>
      </c>
      <c r="U2662" s="3">
        <f t="shared" si="328"/>
        <v>0.60246692658953305</v>
      </c>
      <c r="V2662" s="6">
        <f t="shared" si="332"/>
        <v>0.4913750616067028</v>
      </c>
      <c r="W2662" s="3">
        <f t="shared" si="333"/>
        <v>47.474125184820103</v>
      </c>
      <c r="X2662" s="4">
        <f t="shared" si="334"/>
        <v>4291</v>
      </c>
      <c r="Y2662">
        <f t="shared" si="335"/>
        <v>0</v>
      </c>
    </row>
    <row r="2663" spans="1:25" x14ac:dyDescent="0.25">
      <c r="A2663" s="2" t="s">
        <v>5361</v>
      </c>
      <c r="B2663" t="s">
        <v>5362</v>
      </c>
      <c r="C2663">
        <v>42.199336263799999</v>
      </c>
      <c r="D2663">
        <v>3.0565933195600001</v>
      </c>
      <c r="E2663" s="2" t="s">
        <v>4943</v>
      </c>
      <c r="F2663" t="s">
        <v>4944</v>
      </c>
      <c r="G2663" s="4">
        <v>285.91928300000001</v>
      </c>
      <c r="H2663" s="4">
        <v>5.6389458454500003</v>
      </c>
      <c r="I2663" s="4">
        <v>50.704385329521301</v>
      </c>
      <c r="J2663" s="4">
        <v>131</v>
      </c>
      <c r="K2663" s="4">
        <v>154.91928300000001</v>
      </c>
      <c r="L2663" s="4">
        <v>243</v>
      </c>
      <c r="M2663" s="4">
        <v>42.919283999999998</v>
      </c>
      <c r="N2663" s="4">
        <v>39.488835999999999</v>
      </c>
      <c r="O2663" s="4">
        <v>180.43044800000001</v>
      </c>
      <c r="P2663" s="4">
        <v>66</v>
      </c>
      <c r="Q2663" s="5"/>
      <c r="R2663" s="3">
        <f t="shared" si="329"/>
        <v>1.6713584568560087</v>
      </c>
      <c r="S2663" s="3">
        <f t="shared" si="330"/>
        <v>1.4856820589093534E-2</v>
      </c>
      <c r="T2663" s="6">
        <f t="shared" si="331"/>
        <v>0.36286347954657466</v>
      </c>
      <c r="U2663" s="3">
        <f t="shared" si="328"/>
        <v>0.58465096755731594</v>
      </c>
      <c r="V2663" s="6">
        <f t="shared" si="332"/>
        <v>0.45170034499753575</v>
      </c>
      <c r="W2663" s="3">
        <f t="shared" si="333"/>
        <v>40.728191227205521</v>
      </c>
      <c r="X2663" s="4">
        <f t="shared" si="334"/>
        <v>4875</v>
      </c>
      <c r="Y2663">
        <f t="shared" si="335"/>
        <v>0</v>
      </c>
    </row>
    <row r="2664" spans="1:25" x14ac:dyDescent="0.25">
      <c r="A2664" s="2" t="s">
        <v>5363</v>
      </c>
      <c r="B2664" t="s">
        <v>5364</v>
      </c>
      <c r="C2664">
        <v>42.221982479899999</v>
      </c>
      <c r="D2664">
        <v>2.9727003107300001</v>
      </c>
      <c r="E2664" s="2" t="s">
        <v>4943</v>
      </c>
      <c r="F2664" t="s">
        <v>4944</v>
      </c>
      <c r="G2664" s="4">
        <v>1094.1637049999999</v>
      </c>
      <c r="H2664" s="4">
        <v>8.7580969169399996</v>
      </c>
      <c r="I2664" s="4">
        <v>124.931673441939</v>
      </c>
      <c r="J2664" s="4">
        <v>508.81535700000001</v>
      </c>
      <c r="K2664" s="4">
        <v>585.34834799999999</v>
      </c>
      <c r="L2664" s="4">
        <v>1039.836963</v>
      </c>
      <c r="M2664" s="4">
        <v>54.326740999999998</v>
      </c>
      <c r="N2664" s="4">
        <v>204.83394799999999</v>
      </c>
      <c r="O2664" s="4">
        <v>732.32975599999997</v>
      </c>
      <c r="P2664" s="4">
        <v>157</v>
      </c>
      <c r="Q2664" s="5"/>
      <c r="R2664" s="3">
        <f t="shared" si="329"/>
        <v>0.76647451036778336</v>
      </c>
      <c r="S2664" s="3">
        <f t="shared" si="330"/>
        <v>6.8132447829702862E-3</v>
      </c>
      <c r="T2664" s="6">
        <f t="shared" si="331"/>
        <v>8.6249383932971907E-2</v>
      </c>
      <c r="U2664" s="3">
        <f t="shared" si="328"/>
        <v>0.49408609309601775</v>
      </c>
      <c r="V2664" s="6">
        <f t="shared" si="332"/>
        <v>0.18987185805815673</v>
      </c>
      <c r="W2664" s="3">
        <f t="shared" si="333"/>
        <v>13.806062099556431</v>
      </c>
      <c r="X2664" s="4">
        <f t="shared" si="334"/>
        <v>7254</v>
      </c>
      <c r="Y2664">
        <f t="shared" si="335"/>
        <v>0</v>
      </c>
    </row>
    <row r="2665" spans="1:25" x14ac:dyDescent="0.25">
      <c r="A2665" s="2" t="s">
        <v>5365</v>
      </c>
      <c r="B2665" t="s">
        <v>5366</v>
      </c>
      <c r="C2665">
        <v>42.376241272999998</v>
      </c>
      <c r="D2665">
        <v>3.0669049505600001</v>
      </c>
      <c r="E2665" s="2" t="s">
        <v>4943</v>
      </c>
      <c r="F2665" t="s">
        <v>4944</v>
      </c>
      <c r="G2665" s="4">
        <v>166.147266</v>
      </c>
      <c r="H2665" s="4">
        <v>5.3303113267300004</v>
      </c>
      <c r="I2665" s="4">
        <v>31.170274270251099</v>
      </c>
      <c r="J2665" s="4">
        <v>71.039243999999997</v>
      </c>
      <c r="K2665" s="4">
        <v>95.108022000000005</v>
      </c>
      <c r="L2665" s="4">
        <v>139.15297699999999</v>
      </c>
      <c r="M2665" s="4">
        <v>26.994288999999998</v>
      </c>
      <c r="N2665" s="4">
        <v>32.830860999999999</v>
      </c>
      <c r="O2665" s="4">
        <v>102.99554000000001</v>
      </c>
      <c r="P2665" s="4">
        <v>30.320865000000001</v>
      </c>
      <c r="Q2665" s="5"/>
      <c r="R2665" s="3">
        <f t="shared" si="329"/>
        <v>0.92354766449774195</v>
      </c>
      <c r="S2665" s="3">
        <f t="shared" si="330"/>
        <v>8.2094788826628066E-3</v>
      </c>
      <c r="T2665" s="6">
        <f t="shared" si="331"/>
        <v>0.13676688023656974</v>
      </c>
      <c r="U2665" s="3">
        <f t="shared" si="328"/>
        <v>0.6131501033928265</v>
      </c>
      <c r="V2665" s="6">
        <f t="shared" si="332"/>
        <v>0.51256776737309018</v>
      </c>
      <c r="W2665" s="3">
        <f t="shared" si="333"/>
        <v>32.466732380483002</v>
      </c>
      <c r="X2665" s="4">
        <f t="shared" si="334"/>
        <v>5571</v>
      </c>
      <c r="Y2665">
        <f t="shared" si="335"/>
        <v>0</v>
      </c>
    </row>
    <row r="2666" spans="1:25" x14ac:dyDescent="0.25">
      <c r="A2666" s="2" t="s">
        <v>5367</v>
      </c>
      <c r="B2666" t="s">
        <v>5368</v>
      </c>
      <c r="C2666">
        <v>42.256695604500003</v>
      </c>
      <c r="D2666">
        <v>2.8800350839400002</v>
      </c>
      <c r="E2666" s="2" t="s">
        <v>4943</v>
      </c>
      <c r="F2666" t="s">
        <v>4944</v>
      </c>
      <c r="G2666" s="4">
        <v>377.31429300000002</v>
      </c>
      <c r="H2666" s="4">
        <v>16.848788814100001</v>
      </c>
      <c r="I2666" s="4">
        <v>22.394149405222699</v>
      </c>
      <c r="J2666" s="4">
        <v>193.10867300000001</v>
      </c>
      <c r="K2666" s="4">
        <v>184.20562000000001</v>
      </c>
      <c r="L2666" s="4">
        <v>347.355549</v>
      </c>
      <c r="M2666" s="4">
        <v>29.958745</v>
      </c>
      <c r="N2666" s="4">
        <v>62.434896999999999</v>
      </c>
      <c r="O2666" s="4">
        <v>249.49041500000001</v>
      </c>
      <c r="P2666" s="4">
        <v>65.388981999999999</v>
      </c>
      <c r="Q2666" s="5"/>
      <c r="R2666" s="3">
        <f t="shared" si="329"/>
        <v>1.0473146452055491</v>
      </c>
      <c r="S2666" s="3">
        <f t="shared" si="330"/>
        <v>9.3096521098283459E-3</v>
      </c>
      <c r="T2666" s="6">
        <f t="shared" si="331"/>
        <v>0.18371118777723017</v>
      </c>
      <c r="U2666" s="3">
        <f t="shared" si="328"/>
        <v>0.51233983878699307</v>
      </c>
      <c r="V2666" s="6">
        <f t="shared" si="332"/>
        <v>0.24593395761458847</v>
      </c>
      <c r="W2666" s="3">
        <f t="shared" si="333"/>
        <v>21.482257269590932</v>
      </c>
      <c r="X2666" s="4">
        <f t="shared" si="334"/>
        <v>6601</v>
      </c>
      <c r="Y2666">
        <f t="shared" si="335"/>
        <v>0</v>
      </c>
    </row>
    <row r="2667" spans="1:25" x14ac:dyDescent="0.25">
      <c r="A2667" s="2" t="s">
        <v>5369</v>
      </c>
      <c r="B2667" t="s">
        <v>5370</v>
      </c>
      <c r="C2667">
        <v>42.262270080999997</v>
      </c>
      <c r="D2667">
        <v>3.0209790936899998</v>
      </c>
      <c r="E2667" s="2" t="s">
        <v>4943</v>
      </c>
      <c r="F2667" t="s">
        <v>4944</v>
      </c>
      <c r="G2667" s="4">
        <v>672.43456900000001</v>
      </c>
      <c r="H2667" s="4">
        <v>6.0542406434</v>
      </c>
      <c r="I2667" s="4">
        <v>111.068358462601</v>
      </c>
      <c r="J2667" s="4">
        <v>343.822813</v>
      </c>
      <c r="K2667" s="4">
        <v>328.61175600000001</v>
      </c>
      <c r="L2667" s="4">
        <v>558</v>
      </c>
      <c r="M2667" s="4">
        <v>114.43456999999999</v>
      </c>
      <c r="N2667" s="4">
        <v>112.004436</v>
      </c>
      <c r="O2667" s="4">
        <v>448.80134299999997</v>
      </c>
      <c r="P2667" s="4">
        <v>111.62879100000001</v>
      </c>
      <c r="Q2667" s="5"/>
      <c r="R2667" s="3">
        <f t="shared" si="329"/>
        <v>0.99664615962174929</v>
      </c>
      <c r="S2667" s="3">
        <f t="shared" si="330"/>
        <v>8.8592564470956342E-3</v>
      </c>
      <c r="T2667" s="6">
        <f t="shared" si="331"/>
        <v>0.16695416461310991</v>
      </c>
      <c r="U2667" s="3">
        <f t="shared" si="328"/>
        <v>0.49829001291558084</v>
      </c>
      <c r="V2667" s="6">
        <f t="shared" si="332"/>
        <v>0.20096106456382454</v>
      </c>
      <c r="W2667" s="3">
        <f t="shared" si="333"/>
        <v>18.395761458846721</v>
      </c>
      <c r="X2667" s="4">
        <f t="shared" si="334"/>
        <v>6873</v>
      </c>
      <c r="Y2667">
        <f t="shared" si="335"/>
        <v>0</v>
      </c>
    </row>
    <row r="2668" spans="1:25" x14ac:dyDescent="0.25">
      <c r="A2668" s="2" t="s">
        <v>5371</v>
      </c>
      <c r="B2668" t="s">
        <v>5372</v>
      </c>
      <c r="C2668">
        <v>42.109278309700002</v>
      </c>
      <c r="D2668">
        <v>2.9875267292099998</v>
      </c>
      <c r="E2668" s="2" t="s">
        <v>4943</v>
      </c>
      <c r="F2668" t="s">
        <v>4944</v>
      </c>
      <c r="G2668" s="4">
        <v>210.77056999999999</v>
      </c>
      <c r="H2668" s="4">
        <v>16.613513525799998</v>
      </c>
      <c r="I2668" s="4">
        <v>12.686694459464199</v>
      </c>
      <c r="J2668" s="4">
        <v>97.653226000000004</v>
      </c>
      <c r="K2668" s="4">
        <v>113.117344</v>
      </c>
      <c r="L2668" s="4">
        <v>184.355549</v>
      </c>
      <c r="M2668" s="4">
        <v>26.415022</v>
      </c>
      <c r="N2668" s="4">
        <v>31.003737999999998</v>
      </c>
      <c r="O2668" s="4">
        <v>132.19906900000001</v>
      </c>
      <c r="P2668" s="4">
        <v>47.567763999999997</v>
      </c>
      <c r="Q2668" s="5"/>
      <c r="R2668" s="3">
        <f t="shared" si="329"/>
        <v>1.5342589980601693</v>
      </c>
      <c r="S2668" s="3">
        <f t="shared" si="330"/>
        <v>1.3638134044722227E-2</v>
      </c>
      <c r="T2668" s="6">
        <f t="shared" si="331"/>
        <v>0.33316904879250864</v>
      </c>
      <c r="U2668" s="3">
        <f t="shared" si="328"/>
        <v>0.59434232475570603</v>
      </c>
      <c r="V2668" s="6">
        <f t="shared" si="332"/>
        <v>0.47178413011335635</v>
      </c>
      <c r="W2668" s="3">
        <f t="shared" si="333"/>
        <v>40.247658945293253</v>
      </c>
      <c r="X2668" s="4">
        <f t="shared" si="334"/>
        <v>4913</v>
      </c>
      <c r="Y2668">
        <f t="shared" si="335"/>
        <v>0</v>
      </c>
    </row>
    <row r="2669" spans="1:25" x14ac:dyDescent="0.25">
      <c r="A2669" s="2" t="s">
        <v>5373</v>
      </c>
      <c r="B2669" t="s">
        <v>5374</v>
      </c>
      <c r="C2669">
        <v>41.891534667899997</v>
      </c>
      <c r="D2669">
        <v>2.7391422721200001</v>
      </c>
      <c r="E2669" s="2" t="s">
        <v>4943</v>
      </c>
      <c r="F2669" t="s">
        <v>4944</v>
      </c>
      <c r="G2669" s="4">
        <v>3023.9802669999999</v>
      </c>
      <c r="H2669" s="4">
        <v>32.450357307399997</v>
      </c>
      <c r="I2669" s="4">
        <v>93.187888144159501</v>
      </c>
      <c r="J2669" s="4">
        <v>1434.939218</v>
      </c>
      <c r="K2669" s="4">
        <v>1589.0410489999999</v>
      </c>
      <c r="L2669" s="4">
        <v>2752.7110980000002</v>
      </c>
      <c r="M2669" s="4">
        <v>271.26916899999998</v>
      </c>
      <c r="N2669" s="4">
        <v>572.208212</v>
      </c>
      <c r="O2669" s="4">
        <v>1965.7720549999999</v>
      </c>
      <c r="P2669" s="4">
        <v>486</v>
      </c>
      <c r="Q2669" s="5"/>
      <c r="R2669" s="3">
        <f t="shared" si="329"/>
        <v>0.84934118352009946</v>
      </c>
      <c r="S2669" s="3">
        <f t="shared" si="330"/>
        <v>7.5498523555641997E-3</v>
      </c>
      <c r="T2669" s="6">
        <f t="shared" si="331"/>
        <v>0.11261705273533761</v>
      </c>
      <c r="U2669" s="3">
        <f t="shared" si="328"/>
        <v>0.53831684569348504</v>
      </c>
      <c r="V2669" s="6">
        <f t="shared" si="332"/>
        <v>0.32663873829472645</v>
      </c>
      <c r="W2669" s="3">
        <f t="shared" si="333"/>
        <v>21.962789551503203</v>
      </c>
      <c r="X2669" s="4">
        <f t="shared" si="334"/>
        <v>6547</v>
      </c>
      <c r="Y2669">
        <f t="shared" si="335"/>
        <v>0</v>
      </c>
    </row>
    <row r="2670" spans="1:25" x14ac:dyDescent="0.25">
      <c r="A2670" s="2" t="s">
        <v>5375</v>
      </c>
      <c r="B2670" t="s">
        <v>5376</v>
      </c>
      <c r="C2670">
        <v>42.339694853799998</v>
      </c>
      <c r="D2670">
        <v>2.9018816849100002</v>
      </c>
      <c r="E2670" s="2" t="s">
        <v>4943</v>
      </c>
      <c r="F2670" t="s">
        <v>4944</v>
      </c>
      <c r="G2670" s="4">
        <v>248.89244500000001</v>
      </c>
      <c r="H2670" s="4">
        <v>10.011193787</v>
      </c>
      <c r="I2670" s="4">
        <v>24.861415161416499</v>
      </c>
      <c r="J2670" s="4">
        <v>120.892445</v>
      </c>
      <c r="K2670" s="4">
        <v>128</v>
      </c>
      <c r="L2670" s="4">
        <v>215.355549</v>
      </c>
      <c r="M2670" s="4">
        <v>33.536895999999999</v>
      </c>
      <c r="N2670" s="4">
        <v>34</v>
      </c>
      <c r="O2670" s="4">
        <v>162.68068</v>
      </c>
      <c r="P2670" s="4">
        <v>52.211765</v>
      </c>
      <c r="Q2670" s="5"/>
      <c r="R2670" s="3">
        <f t="shared" si="329"/>
        <v>1.5356401470588235</v>
      </c>
      <c r="S2670" s="3">
        <f t="shared" si="330"/>
        <v>1.365041117342292E-2</v>
      </c>
      <c r="T2670" s="6">
        <f t="shared" si="331"/>
        <v>0.33366190241498273</v>
      </c>
      <c r="U2670" s="3">
        <f t="shared" si="328"/>
        <v>0.52994470517334946</v>
      </c>
      <c r="V2670" s="6">
        <f t="shared" si="332"/>
        <v>0.30039428289797931</v>
      </c>
      <c r="W2670" s="3">
        <f t="shared" si="333"/>
        <v>31.702809265648103</v>
      </c>
      <c r="X2670" s="4">
        <f t="shared" si="334"/>
        <v>5648</v>
      </c>
      <c r="Y2670">
        <f t="shared" si="335"/>
        <v>0</v>
      </c>
    </row>
    <row r="2671" spans="1:25" x14ac:dyDescent="0.25">
      <c r="A2671" s="2" t="s">
        <v>5377</v>
      </c>
      <c r="B2671" t="s">
        <v>5378</v>
      </c>
      <c r="C2671">
        <v>41.923600975500001</v>
      </c>
      <c r="D2671">
        <v>2.9819057255299999</v>
      </c>
      <c r="E2671" s="2" t="s">
        <v>4943</v>
      </c>
      <c r="F2671" t="s">
        <v>4944</v>
      </c>
      <c r="G2671" s="4">
        <v>1239.972575</v>
      </c>
      <c r="H2671" s="4">
        <v>99.746672782000005</v>
      </c>
      <c r="I2671" s="4">
        <v>12.431217427271999</v>
      </c>
      <c r="J2671" s="4">
        <v>608.55494699999997</v>
      </c>
      <c r="K2671" s="4">
        <v>631.41762800000004</v>
      </c>
      <c r="L2671" s="4">
        <v>1150.3004249999999</v>
      </c>
      <c r="M2671" s="4">
        <v>89.672150999999999</v>
      </c>
      <c r="N2671" s="4">
        <v>191.585894</v>
      </c>
      <c r="O2671" s="4">
        <v>837.20960100000002</v>
      </c>
      <c r="P2671" s="4">
        <v>211.17708099999999</v>
      </c>
      <c r="Q2671" s="5"/>
      <c r="R2671" s="3">
        <f t="shared" si="329"/>
        <v>1.1022579825214063</v>
      </c>
      <c r="S2671" s="3">
        <f t="shared" si="330"/>
        <v>9.7980472244246775E-3</v>
      </c>
      <c r="T2671" s="6">
        <f t="shared" si="331"/>
        <v>0.2031789058649581</v>
      </c>
      <c r="U2671" s="3">
        <f t="shared" si="328"/>
        <v>0.48107782629215212</v>
      </c>
      <c r="V2671" s="6">
        <f t="shared" si="332"/>
        <v>0.14995071463775259</v>
      </c>
      <c r="W2671" s="3">
        <f t="shared" si="333"/>
        <v>17.656481025135534</v>
      </c>
      <c r="X2671" s="4">
        <f t="shared" si="334"/>
        <v>6935</v>
      </c>
      <c r="Y2671">
        <f t="shared" si="335"/>
        <v>0</v>
      </c>
    </row>
    <row r="2672" spans="1:25" x14ac:dyDescent="0.25">
      <c r="A2672" s="2" t="s">
        <v>5379</v>
      </c>
      <c r="B2672" t="s">
        <v>5380</v>
      </c>
      <c r="C2672">
        <v>41.9387405632</v>
      </c>
      <c r="D2672">
        <v>3.0856624209099999</v>
      </c>
      <c r="E2672" s="2" t="s">
        <v>4943</v>
      </c>
      <c r="F2672" t="s">
        <v>4944</v>
      </c>
      <c r="G2672" s="4">
        <v>1724.9730629999999</v>
      </c>
      <c r="H2672" s="4">
        <v>50.563622942999999</v>
      </c>
      <c r="I2672" s="4">
        <v>34.114902485222402</v>
      </c>
      <c r="J2672" s="4">
        <v>893.66092300000003</v>
      </c>
      <c r="K2672" s="4">
        <v>831.31214</v>
      </c>
      <c r="L2672" s="4">
        <v>1565.305955</v>
      </c>
      <c r="M2672" s="4">
        <v>159.66711100000001</v>
      </c>
      <c r="N2672" s="4">
        <v>259.60512999999997</v>
      </c>
      <c r="O2672" s="4">
        <v>1157.3679360000001</v>
      </c>
      <c r="P2672" s="4">
        <v>308</v>
      </c>
      <c r="Q2672" s="5"/>
      <c r="R2672" s="3">
        <f t="shared" si="329"/>
        <v>1.1864172329722453</v>
      </c>
      <c r="S2672" s="3">
        <f t="shared" si="330"/>
        <v>1.0546144605768424E-2</v>
      </c>
      <c r="T2672" s="6">
        <f t="shared" si="331"/>
        <v>0.23176441596845737</v>
      </c>
      <c r="U2672" s="3">
        <f t="shared" si="328"/>
        <v>0.49042755751616041</v>
      </c>
      <c r="V2672" s="6">
        <f t="shared" si="332"/>
        <v>0.17742730409068508</v>
      </c>
      <c r="W2672" s="3">
        <f t="shared" si="333"/>
        <v>20.459586002957124</v>
      </c>
      <c r="X2672" s="4">
        <f t="shared" si="334"/>
        <v>6687</v>
      </c>
      <c r="Y2672">
        <f t="shared" si="335"/>
        <v>0</v>
      </c>
    </row>
    <row r="2673" spans="1:25" x14ac:dyDescent="0.25">
      <c r="A2673" s="2" t="s">
        <v>5381</v>
      </c>
      <c r="B2673" t="s">
        <v>5382</v>
      </c>
      <c r="C2673">
        <v>41.975678751899999</v>
      </c>
      <c r="D2673">
        <v>2.6502066647300002</v>
      </c>
      <c r="E2673" s="2" t="s">
        <v>4943</v>
      </c>
      <c r="F2673" t="s">
        <v>4944</v>
      </c>
      <c r="G2673" s="4">
        <v>1251.5542029999999</v>
      </c>
      <c r="H2673" s="4">
        <v>10.021469119100001</v>
      </c>
      <c r="I2673" s="4">
        <v>124.88729857129</v>
      </c>
      <c r="J2673" s="4">
        <v>612.21554400000002</v>
      </c>
      <c r="K2673" s="4">
        <v>639.33865900000001</v>
      </c>
      <c r="L2673" s="4">
        <v>1081.441879</v>
      </c>
      <c r="M2673" s="4">
        <v>170.112326</v>
      </c>
      <c r="N2673" s="4">
        <v>233.046336</v>
      </c>
      <c r="O2673" s="4">
        <v>841.50786900000003</v>
      </c>
      <c r="P2673" s="4">
        <v>177</v>
      </c>
      <c r="Q2673" s="5"/>
      <c r="R2673" s="3">
        <f t="shared" si="329"/>
        <v>0.75950561179387088</v>
      </c>
      <c r="S2673" s="3">
        <f t="shared" si="330"/>
        <v>6.7512977629330829E-3</v>
      </c>
      <c r="T2673" s="6">
        <f t="shared" si="331"/>
        <v>8.3661902414982753E-2</v>
      </c>
      <c r="U2673" s="3">
        <f t="shared" si="328"/>
        <v>0.4872757000921164</v>
      </c>
      <c r="V2673" s="6">
        <f t="shared" si="332"/>
        <v>0.16695416461310991</v>
      </c>
      <c r="W2673" s="3">
        <f t="shared" si="333"/>
        <v>12.530803351404634</v>
      </c>
      <c r="X2673" s="4">
        <f t="shared" si="334"/>
        <v>7341</v>
      </c>
      <c r="Y2673">
        <f t="shared" si="335"/>
        <v>0</v>
      </c>
    </row>
    <row r="2674" spans="1:25" x14ac:dyDescent="0.25">
      <c r="A2674" s="2" t="s">
        <v>5383</v>
      </c>
      <c r="B2674" t="s">
        <v>5384</v>
      </c>
      <c r="C2674">
        <v>37.013600441000001</v>
      </c>
      <c r="D2674">
        <v>-3.8206400579499999</v>
      </c>
      <c r="E2674" s="2" t="s">
        <v>5385</v>
      </c>
      <c r="F2674" t="s">
        <v>5386</v>
      </c>
      <c r="G2674" s="4">
        <v>337.637834</v>
      </c>
      <c r="H2674" s="4">
        <v>27.0021220263</v>
      </c>
      <c r="I2674" s="4">
        <v>12.504122219399701</v>
      </c>
      <c r="J2674" s="4">
        <v>152.627306</v>
      </c>
      <c r="K2674" s="4">
        <v>185.01052799999999</v>
      </c>
      <c r="L2674" s="4">
        <v>310</v>
      </c>
      <c r="M2674" s="4">
        <v>27.637834000000002</v>
      </c>
      <c r="N2674" s="4">
        <v>35.881236000000001</v>
      </c>
      <c r="O2674" s="4">
        <v>204.756598</v>
      </c>
      <c r="P2674" s="4">
        <v>97</v>
      </c>
      <c r="Q2674" s="5"/>
      <c r="R2674" s="3">
        <f t="shared" si="329"/>
        <v>2.703362838448486</v>
      </c>
      <c r="S2674" s="3">
        <f t="shared" si="330"/>
        <v>2.4030378709785038E-2</v>
      </c>
      <c r="T2674" s="6">
        <f t="shared" si="331"/>
        <v>0.533637259733859</v>
      </c>
      <c r="U2674" s="3">
        <f t="shared" si="328"/>
        <v>0.6489716927217164</v>
      </c>
      <c r="V2674" s="6">
        <f t="shared" si="332"/>
        <v>0.58279940857565304</v>
      </c>
      <c r="W2674" s="3">
        <f t="shared" si="333"/>
        <v>55.821833415475595</v>
      </c>
      <c r="X2674" s="4">
        <f t="shared" si="334"/>
        <v>3549</v>
      </c>
      <c r="Y2674">
        <f t="shared" si="335"/>
        <v>0</v>
      </c>
    </row>
    <row r="2675" spans="1:25" x14ac:dyDescent="0.25">
      <c r="A2675" s="2" t="s">
        <v>5387</v>
      </c>
      <c r="B2675" t="s">
        <v>5388</v>
      </c>
      <c r="C2675">
        <v>37.588058527800001</v>
      </c>
      <c r="D2675">
        <v>-3.2425923225200002</v>
      </c>
      <c r="E2675" s="2" t="s">
        <v>5385</v>
      </c>
      <c r="F2675" t="s">
        <v>5386</v>
      </c>
      <c r="G2675" s="4">
        <v>693.07562700000005</v>
      </c>
      <c r="H2675" s="4">
        <v>90.717102091100003</v>
      </c>
      <c r="I2675" s="4">
        <v>7.6399665776801298</v>
      </c>
      <c r="J2675" s="4">
        <v>339.96717999999998</v>
      </c>
      <c r="K2675" s="4">
        <v>353.10844700000001</v>
      </c>
      <c r="L2675" s="4">
        <v>687.92779099999996</v>
      </c>
      <c r="M2675" s="4">
        <v>5.147837</v>
      </c>
      <c r="N2675" s="4">
        <v>82.304533000000006</v>
      </c>
      <c r="O2675" s="4">
        <v>438.09517099999999</v>
      </c>
      <c r="P2675" s="4">
        <v>172.67592400000001</v>
      </c>
      <c r="Q2675" s="5"/>
      <c r="R2675" s="3">
        <f t="shared" si="329"/>
        <v>2.0980123172559644</v>
      </c>
      <c r="S2675" s="3">
        <f t="shared" si="330"/>
        <v>1.8649376178592907E-2</v>
      </c>
      <c r="T2675" s="6">
        <f t="shared" si="331"/>
        <v>0.44640216855593889</v>
      </c>
      <c r="U2675" s="3">
        <f t="shared" si="328"/>
        <v>0.58202069750730034</v>
      </c>
      <c r="V2675" s="6">
        <f t="shared" si="332"/>
        <v>0.4460325283390833</v>
      </c>
      <c r="W2675" s="3">
        <f t="shared" si="333"/>
        <v>44.62173484475111</v>
      </c>
      <c r="X2675" s="4">
        <f t="shared" si="334"/>
        <v>4527</v>
      </c>
      <c r="Y2675">
        <f t="shared" si="335"/>
        <v>0</v>
      </c>
    </row>
    <row r="2676" spans="1:25" x14ac:dyDescent="0.25">
      <c r="A2676" s="2" t="s">
        <v>5389</v>
      </c>
      <c r="B2676" t="s">
        <v>5390</v>
      </c>
      <c r="C2676">
        <v>37.305085077299999</v>
      </c>
      <c r="D2676">
        <v>-3.6589890616799998</v>
      </c>
      <c r="E2676" s="2" t="s">
        <v>5385</v>
      </c>
      <c r="F2676" t="s">
        <v>5386</v>
      </c>
      <c r="G2676" s="4">
        <v>18065.512925999999</v>
      </c>
      <c r="H2676" s="4">
        <v>78.585468452599997</v>
      </c>
      <c r="I2676" s="4">
        <v>229.883632199717</v>
      </c>
      <c r="J2676" s="4">
        <v>8953.8990080000003</v>
      </c>
      <c r="K2676" s="4">
        <v>9111.6139179999991</v>
      </c>
      <c r="L2676" s="4">
        <v>17331.647174000002</v>
      </c>
      <c r="M2676" s="4">
        <v>733.86575100000005</v>
      </c>
      <c r="N2676" s="4">
        <v>3622.5038140000001</v>
      </c>
      <c r="O2676" s="4">
        <v>12540.312255000001</v>
      </c>
      <c r="P2676" s="4">
        <v>1902.696856</v>
      </c>
      <c r="Q2676" s="5"/>
      <c r="R2676" s="3">
        <f t="shared" si="329"/>
        <v>0.5252435756303665</v>
      </c>
      <c r="S2676" s="3">
        <f t="shared" si="330"/>
        <v>4.6689263674731989E-3</v>
      </c>
      <c r="T2676" s="6">
        <f t="shared" si="331"/>
        <v>3.2774765894529323E-2</v>
      </c>
      <c r="U2676" s="3">
        <f t="shared" si="328"/>
        <v>0.44059514289981289</v>
      </c>
      <c r="V2676" s="6">
        <f t="shared" si="332"/>
        <v>6.9985214391325781E-2</v>
      </c>
      <c r="W2676" s="3">
        <f t="shared" si="333"/>
        <v>5.1379990142927552</v>
      </c>
      <c r="X2676" s="4">
        <f t="shared" si="334"/>
        <v>7886</v>
      </c>
      <c r="Y2676">
        <f t="shared" si="335"/>
        <v>0</v>
      </c>
    </row>
    <row r="2677" spans="1:25" x14ac:dyDescent="0.25">
      <c r="A2677" s="2" t="s">
        <v>5391</v>
      </c>
      <c r="B2677" t="s">
        <v>5392</v>
      </c>
      <c r="C2677">
        <v>36.842910655700003</v>
      </c>
      <c r="D2677">
        <v>-3.2072824765200001</v>
      </c>
      <c r="E2677" s="2" t="s">
        <v>5385</v>
      </c>
      <c r="F2677" t="s">
        <v>5386</v>
      </c>
      <c r="G2677" s="4">
        <v>911.03617899999995</v>
      </c>
      <c r="H2677" s="4">
        <v>34.478125811600002</v>
      </c>
      <c r="I2677" s="4">
        <v>26.423599414254902</v>
      </c>
      <c r="J2677" s="4">
        <v>394.61863</v>
      </c>
      <c r="K2677" s="4">
        <v>516.41754900000001</v>
      </c>
      <c r="L2677" s="4">
        <v>834.03432699999996</v>
      </c>
      <c r="M2677" s="4">
        <v>77.001857000000001</v>
      </c>
      <c r="N2677" s="4">
        <v>110.442243</v>
      </c>
      <c r="O2677" s="4">
        <v>596.64465299999995</v>
      </c>
      <c r="P2677" s="4">
        <v>203.949288</v>
      </c>
      <c r="Q2677" s="5"/>
      <c r="R2677" s="3">
        <f t="shared" si="329"/>
        <v>1.8466601407216983</v>
      </c>
      <c r="S2677" s="3">
        <f t="shared" si="330"/>
        <v>1.6415089346746948E-2</v>
      </c>
      <c r="T2677" s="6">
        <f t="shared" si="331"/>
        <v>0.39810251355347459</v>
      </c>
      <c r="U2677" s="3">
        <f t="shared" si="328"/>
        <v>0.52693262131689633</v>
      </c>
      <c r="V2677" s="6">
        <f t="shared" si="332"/>
        <v>0.29238541153277475</v>
      </c>
      <c r="W2677" s="3">
        <f t="shared" si="333"/>
        <v>34.524396254312464</v>
      </c>
      <c r="X2677" s="4">
        <f t="shared" si="334"/>
        <v>5385</v>
      </c>
      <c r="Y2677">
        <f t="shared" si="335"/>
        <v>0</v>
      </c>
    </row>
    <row r="2678" spans="1:25" x14ac:dyDescent="0.25">
      <c r="A2678" s="2" t="s">
        <v>5393</v>
      </c>
      <c r="B2678" t="s">
        <v>5394</v>
      </c>
      <c r="C2678">
        <v>37.233158983499997</v>
      </c>
      <c r="D2678">
        <v>-3.14059861979</v>
      </c>
      <c r="E2678" s="2" t="s">
        <v>5385</v>
      </c>
      <c r="F2678" t="s">
        <v>5386</v>
      </c>
      <c r="G2678" s="4">
        <v>430.87512400000003</v>
      </c>
      <c r="H2678" s="4">
        <v>8.5306053719000001</v>
      </c>
      <c r="I2678" s="4">
        <v>50.509325682713197</v>
      </c>
      <c r="J2678" s="4">
        <v>201.77552399999999</v>
      </c>
      <c r="K2678" s="4">
        <v>229.09960000000001</v>
      </c>
      <c r="L2678" s="4">
        <v>428.87512400000003</v>
      </c>
      <c r="M2678" s="4">
        <v>2</v>
      </c>
      <c r="N2678" s="4">
        <v>52.304532000000002</v>
      </c>
      <c r="O2678" s="4">
        <v>257.89466800000002</v>
      </c>
      <c r="P2678" s="4">
        <v>120.67592399999999</v>
      </c>
      <c r="Q2678" s="5"/>
      <c r="R2678" s="3">
        <f t="shared" si="329"/>
        <v>2.3071791178630563</v>
      </c>
      <c r="S2678" s="3">
        <f t="shared" si="330"/>
        <v>2.050867429448594E-2</v>
      </c>
      <c r="T2678" s="6">
        <f t="shared" si="331"/>
        <v>0.47930014785608677</v>
      </c>
      <c r="U2678" s="3">
        <f t="shared" si="328"/>
        <v>0.6707407227201766</v>
      </c>
      <c r="V2678" s="6">
        <f t="shared" si="332"/>
        <v>0.62062592410054218</v>
      </c>
      <c r="W2678" s="3">
        <f t="shared" si="333"/>
        <v>54.996303597831456</v>
      </c>
      <c r="X2678" s="4">
        <f t="shared" si="334"/>
        <v>3614</v>
      </c>
      <c r="Y2678">
        <f t="shared" si="335"/>
        <v>0</v>
      </c>
    </row>
    <row r="2679" spans="1:25" x14ac:dyDescent="0.25">
      <c r="A2679" s="2" t="s">
        <v>5395</v>
      </c>
      <c r="B2679" t="s">
        <v>5396</v>
      </c>
      <c r="C2679">
        <v>36.780648484499999</v>
      </c>
      <c r="D2679">
        <v>-3.1878629053099998</v>
      </c>
      <c r="E2679" s="2" t="s">
        <v>5385</v>
      </c>
      <c r="F2679" t="s">
        <v>5386</v>
      </c>
      <c r="G2679" s="4">
        <v>6610.28827</v>
      </c>
      <c r="H2679" s="4">
        <v>63.143716896699999</v>
      </c>
      <c r="I2679" s="4">
        <v>104.68639793273699</v>
      </c>
      <c r="J2679" s="4">
        <v>3113.0014780000001</v>
      </c>
      <c r="K2679" s="4">
        <v>3497.2867919999999</v>
      </c>
      <c r="L2679" s="4">
        <v>5088.1398600000002</v>
      </c>
      <c r="M2679" s="4">
        <v>1522.1484150000001</v>
      </c>
      <c r="N2679" s="4">
        <v>1198.326442</v>
      </c>
      <c r="O2679" s="4">
        <v>4506.2096140000003</v>
      </c>
      <c r="P2679" s="4">
        <v>905.75221899999997</v>
      </c>
      <c r="Q2679" s="5"/>
      <c r="R2679" s="3">
        <f t="shared" si="329"/>
        <v>0.75584764489407796</v>
      </c>
      <c r="S2679" s="3">
        <f t="shared" si="330"/>
        <v>6.7187818428872444E-3</v>
      </c>
      <c r="T2679" s="6">
        <f t="shared" si="331"/>
        <v>8.2676195170034494E-2</v>
      </c>
      <c r="U2679" s="3">
        <f t="shared" si="328"/>
        <v>0.46692871420428333</v>
      </c>
      <c r="V2679" s="6">
        <f t="shared" si="332"/>
        <v>0.11705273533760473</v>
      </c>
      <c r="W2679" s="3">
        <f t="shared" si="333"/>
        <v>9.986446525381961</v>
      </c>
      <c r="X2679" s="4">
        <f t="shared" si="334"/>
        <v>7561</v>
      </c>
      <c r="Y2679">
        <f t="shared" si="335"/>
        <v>0</v>
      </c>
    </row>
    <row r="2680" spans="1:25" x14ac:dyDescent="0.25">
      <c r="A2680" s="2" t="s">
        <v>5397</v>
      </c>
      <c r="B2680" t="s">
        <v>5398</v>
      </c>
      <c r="C2680">
        <v>36.9279684316</v>
      </c>
      <c r="D2680">
        <v>-3.68821995907</v>
      </c>
      <c r="E2680" s="2" t="s">
        <v>5385</v>
      </c>
      <c r="F2680" t="s">
        <v>5386</v>
      </c>
      <c r="G2680" s="4">
        <v>948.88830399999995</v>
      </c>
      <c r="H2680" s="4">
        <v>140.04714459900001</v>
      </c>
      <c r="I2680" s="4">
        <v>6.7754920010470201</v>
      </c>
      <c r="J2680" s="4">
        <v>468.68460299999998</v>
      </c>
      <c r="K2680" s="4">
        <v>480.20370100000002</v>
      </c>
      <c r="L2680" s="4">
        <v>918.08057899999994</v>
      </c>
      <c r="M2680" s="4">
        <v>30.807728000000001</v>
      </c>
      <c r="N2680" s="4">
        <v>128.922718</v>
      </c>
      <c r="O2680" s="4">
        <v>527.98643400000003</v>
      </c>
      <c r="P2680" s="4">
        <v>291.97915499999999</v>
      </c>
      <c r="Q2680" s="5"/>
      <c r="R2680" s="3">
        <f t="shared" si="329"/>
        <v>2.264761087336058</v>
      </c>
      <c r="S2680" s="3">
        <f t="shared" si="330"/>
        <v>2.0131617495750036E-2</v>
      </c>
      <c r="T2680" s="6">
        <f t="shared" si="331"/>
        <v>0.47313947757516017</v>
      </c>
      <c r="U2680" s="3">
        <f t="shared" si="328"/>
        <v>0.79718312042843131</v>
      </c>
      <c r="V2680" s="6">
        <f t="shared" si="332"/>
        <v>0.77328733366190239</v>
      </c>
      <c r="W2680" s="3">
        <f t="shared" si="333"/>
        <v>62.32134056185312</v>
      </c>
      <c r="X2680" s="4">
        <f t="shared" si="334"/>
        <v>2936</v>
      </c>
      <c r="Y2680">
        <f t="shared" si="335"/>
        <v>0</v>
      </c>
    </row>
    <row r="2681" spans="1:25" x14ac:dyDescent="0.25">
      <c r="A2681" s="2" t="s">
        <v>5399</v>
      </c>
      <c r="B2681" t="s">
        <v>5400</v>
      </c>
      <c r="C2681">
        <v>37.159178405200002</v>
      </c>
      <c r="D2681">
        <v>-3.0769432533300001</v>
      </c>
      <c r="E2681" s="2" t="s">
        <v>5385</v>
      </c>
      <c r="F2681" t="s">
        <v>5386</v>
      </c>
      <c r="G2681" s="4">
        <v>665.70234600000003</v>
      </c>
      <c r="H2681" s="4">
        <v>70.0710285368</v>
      </c>
      <c r="I2681" s="4">
        <v>9.5003935421097108</v>
      </c>
      <c r="J2681" s="4">
        <v>315.81286799999998</v>
      </c>
      <c r="K2681" s="4">
        <v>349.889478</v>
      </c>
      <c r="L2681" s="4">
        <v>647.84825499999999</v>
      </c>
      <c r="M2681" s="4">
        <v>17.854091</v>
      </c>
      <c r="N2681" s="4">
        <v>62</v>
      </c>
      <c r="O2681" s="4">
        <v>396.085463</v>
      </c>
      <c r="P2681" s="4">
        <v>207.616883</v>
      </c>
      <c r="Q2681" s="5"/>
      <c r="R2681" s="3">
        <f t="shared" si="329"/>
        <v>3.3486594032258066</v>
      </c>
      <c r="S2681" s="3">
        <f t="shared" si="330"/>
        <v>2.9766464377302002E-2</v>
      </c>
      <c r="T2681" s="6">
        <f t="shared" si="331"/>
        <v>0.60855101034992609</v>
      </c>
      <c r="U2681" s="3">
        <f t="shared" si="328"/>
        <v>0.68070380810719133</v>
      </c>
      <c r="V2681" s="6">
        <f t="shared" si="332"/>
        <v>0.63639724001971409</v>
      </c>
      <c r="W2681" s="3">
        <f t="shared" si="333"/>
        <v>62.247412518482001</v>
      </c>
      <c r="X2681" s="4">
        <f t="shared" si="334"/>
        <v>2948</v>
      </c>
      <c r="Y2681">
        <f t="shared" si="335"/>
        <v>0</v>
      </c>
    </row>
    <row r="2682" spans="1:25" x14ac:dyDescent="0.25">
      <c r="A2682" s="2" t="s">
        <v>5401</v>
      </c>
      <c r="B2682" t="s">
        <v>5402</v>
      </c>
      <c r="C2682">
        <v>37.247174359299997</v>
      </c>
      <c r="D2682">
        <v>-3.5551944116</v>
      </c>
      <c r="E2682" s="2" t="s">
        <v>5385</v>
      </c>
      <c r="F2682" t="s">
        <v>5386</v>
      </c>
      <c r="G2682" s="4">
        <v>5521.4698150000004</v>
      </c>
      <c r="H2682" s="4">
        <v>16.728169558200001</v>
      </c>
      <c r="I2682" s="4">
        <v>330.07017269820898</v>
      </c>
      <c r="J2682" s="4">
        <v>2701.843359</v>
      </c>
      <c r="K2682" s="4">
        <v>2819.626456</v>
      </c>
      <c r="L2682" s="4">
        <v>5343.3714280000004</v>
      </c>
      <c r="M2682" s="4">
        <v>178.098387</v>
      </c>
      <c r="N2682" s="4">
        <v>1053.77053</v>
      </c>
      <c r="O2682" s="4">
        <v>3753.2522079999999</v>
      </c>
      <c r="P2682" s="4">
        <v>714.44707700000004</v>
      </c>
      <c r="Q2682" s="5"/>
      <c r="R2682" s="3">
        <f t="shared" si="329"/>
        <v>0.67799113436964309</v>
      </c>
      <c r="S2682" s="3">
        <f t="shared" si="330"/>
        <v>6.0267099514210243E-3</v>
      </c>
      <c r="T2682" s="6">
        <f t="shared" si="331"/>
        <v>6.246919664859537E-2</v>
      </c>
      <c r="U2682" s="3">
        <f t="shared" si="328"/>
        <v>0.4711161171719479</v>
      </c>
      <c r="V2682" s="6">
        <f t="shared" si="332"/>
        <v>0.12740266140956136</v>
      </c>
      <c r="W2682" s="3">
        <f t="shared" si="333"/>
        <v>9.493592902907837</v>
      </c>
      <c r="X2682" s="4">
        <f t="shared" si="334"/>
        <v>7598</v>
      </c>
      <c r="Y2682">
        <f t="shared" si="335"/>
        <v>0</v>
      </c>
    </row>
    <row r="2683" spans="1:25" x14ac:dyDescent="0.25">
      <c r="A2683" s="2" t="s">
        <v>5403</v>
      </c>
      <c r="B2683" t="s">
        <v>5404</v>
      </c>
      <c r="C2683">
        <v>37.300150532000004</v>
      </c>
      <c r="D2683">
        <v>-4.1904525805199997</v>
      </c>
      <c r="E2683" s="2" t="s">
        <v>5385</v>
      </c>
      <c r="F2683" t="s">
        <v>5386</v>
      </c>
      <c r="G2683" s="4">
        <v>3060.3326670000001</v>
      </c>
      <c r="H2683" s="4">
        <v>92.109391738599996</v>
      </c>
      <c r="I2683" s="4">
        <v>33.224979801028397</v>
      </c>
      <c r="J2683" s="4">
        <v>1502.0695969999999</v>
      </c>
      <c r="K2683" s="4">
        <v>1558.26307</v>
      </c>
      <c r="L2683" s="4">
        <v>2946.3137259999999</v>
      </c>
      <c r="M2683" s="4">
        <v>114.01895500000001</v>
      </c>
      <c r="N2683" s="4">
        <v>350.23637200000002</v>
      </c>
      <c r="O2683" s="4">
        <v>1822.2745910000001</v>
      </c>
      <c r="P2683" s="4">
        <v>887.82171800000003</v>
      </c>
      <c r="Q2683" s="5"/>
      <c r="R2683" s="3">
        <f t="shared" si="329"/>
        <v>2.5349215243698331</v>
      </c>
      <c r="S2683" s="3">
        <f t="shared" si="330"/>
        <v>2.2533092252297542E-2</v>
      </c>
      <c r="T2683" s="6">
        <f t="shared" si="331"/>
        <v>0.51232134056185308</v>
      </c>
      <c r="U2683" s="3">
        <f t="shared" si="328"/>
        <v>0.67940259723458984</v>
      </c>
      <c r="V2683" s="6">
        <f t="shared" si="332"/>
        <v>0.63393297190734355</v>
      </c>
      <c r="W2683" s="3">
        <f t="shared" si="333"/>
        <v>57.31271562345983</v>
      </c>
      <c r="X2683" s="4">
        <f t="shared" si="334"/>
        <v>3402</v>
      </c>
      <c r="Y2683">
        <f t="shared" si="335"/>
        <v>0</v>
      </c>
    </row>
    <row r="2684" spans="1:25" x14ac:dyDescent="0.25">
      <c r="A2684" s="2" t="s">
        <v>5405</v>
      </c>
      <c r="B2684" t="s">
        <v>5406</v>
      </c>
      <c r="C2684">
        <v>36.994831902400001</v>
      </c>
      <c r="D2684">
        <v>-4.00298971548</v>
      </c>
      <c r="E2684" s="2" t="s">
        <v>5385</v>
      </c>
      <c r="F2684" t="s">
        <v>5386</v>
      </c>
      <c r="G2684" s="4">
        <v>6225.1479259999996</v>
      </c>
      <c r="H2684" s="4">
        <v>433.50372703699998</v>
      </c>
      <c r="I2684" s="4">
        <v>14.3600793620597</v>
      </c>
      <c r="J2684" s="4">
        <v>2881.9880240000002</v>
      </c>
      <c r="K2684" s="4">
        <v>3343.1599019999999</v>
      </c>
      <c r="L2684" s="4">
        <v>5309.4481040000001</v>
      </c>
      <c r="M2684" s="4">
        <v>915.69982100000004</v>
      </c>
      <c r="N2684" s="4">
        <v>977.219247</v>
      </c>
      <c r="O2684" s="4">
        <v>4134.5768289999996</v>
      </c>
      <c r="P2684" s="4">
        <v>1113.3518489999999</v>
      </c>
      <c r="Q2684" s="5"/>
      <c r="R2684" s="3">
        <f t="shared" si="329"/>
        <v>1.1393060998521245</v>
      </c>
      <c r="S2684" s="3">
        <f t="shared" si="330"/>
        <v>1.0127370494420007E-2</v>
      </c>
      <c r="T2684" s="6">
        <f t="shared" si="331"/>
        <v>0.21697880729423361</v>
      </c>
      <c r="U2684" s="3">
        <f t="shared" si="328"/>
        <v>0.50563121268824773</v>
      </c>
      <c r="V2684" s="6">
        <f t="shared" si="332"/>
        <v>0.22190734351897487</v>
      </c>
      <c r="W2684" s="3">
        <f t="shared" si="333"/>
        <v>21.944307540660425</v>
      </c>
      <c r="X2684" s="4">
        <f t="shared" si="334"/>
        <v>6551</v>
      </c>
      <c r="Y2684">
        <f t="shared" si="335"/>
        <v>0</v>
      </c>
    </row>
    <row r="2685" spans="1:25" x14ac:dyDescent="0.25">
      <c r="A2685" s="2" t="s">
        <v>5407</v>
      </c>
      <c r="B2685" t="s">
        <v>5408</v>
      </c>
      <c r="C2685">
        <v>37.066220833499997</v>
      </c>
      <c r="D2685">
        <v>-3.7010488087</v>
      </c>
      <c r="E2685" s="2" t="s">
        <v>5385</v>
      </c>
      <c r="F2685" t="s">
        <v>5386</v>
      </c>
      <c r="G2685" s="4">
        <v>7580.1164490000001</v>
      </c>
      <c r="H2685" s="4">
        <v>50.808326349399998</v>
      </c>
      <c r="I2685" s="4">
        <v>149.190437781258</v>
      </c>
      <c r="J2685" s="4">
        <v>3648.2975780000002</v>
      </c>
      <c r="K2685" s="4">
        <v>3931.8188709999999</v>
      </c>
      <c r="L2685" s="4">
        <v>7230.4302660000003</v>
      </c>
      <c r="M2685" s="4">
        <v>349.68618700000002</v>
      </c>
      <c r="N2685" s="4">
        <v>1483.69265</v>
      </c>
      <c r="O2685" s="4">
        <v>5295.9114509999999</v>
      </c>
      <c r="P2685" s="4">
        <v>800.51235199999996</v>
      </c>
      <c r="Q2685" s="5"/>
      <c r="R2685" s="3">
        <f t="shared" si="329"/>
        <v>0.53954055241831922</v>
      </c>
      <c r="S2685" s="3">
        <f t="shared" si="330"/>
        <v>4.7960131801397096E-3</v>
      </c>
      <c r="T2685" s="6">
        <f t="shared" si="331"/>
        <v>3.5978314440611135E-2</v>
      </c>
      <c r="U2685" s="3">
        <f t="shared" si="328"/>
        <v>0.43131480258581079</v>
      </c>
      <c r="V2685" s="6">
        <f t="shared" si="332"/>
        <v>5.7910300640709712E-2</v>
      </c>
      <c r="W2685" s="3">
        <f t="shared" si="333"/>
        <v>4.6944307540660422</v>
      </c>
      <c r="X2685" s="4">
        <f t="shared" si="334"/>
        <v>7920</v>
      </c>
      <c r="Y2685">
        <f t="shared" si="335"/>
        <v>0</v>
      </c>
    </row>
    <row r="2686" spans="1:25" x14ac:dyDescent="0.25">
      <c r="A2686" s="2" t="s">
        <v>5409</v>
      </c>
      <c r="B2686" t="s">
        <v>5410</v>
      </c>
      <c r="C2686">
        <v>37.608668403199999</v>
      </c>
      <c r="D2686">
        <v>-3.1611792961099998</v>
      </c>
      <c r="E2686" s="2" t="s">
        <v>5385</v>
      </c>
      <c r="F2686" t="s">
        <v>5386</v>
      </c>
      <c r="G2686" s="4">
        <v>509.39452999999997</v>
      </c>
      <c r="H2686" s="4">
        <v>22.833842866000001</v>
      </c>
      <c r="I2686" s="4">
        <v>22.308751706376</v>
      </c>
      <c r="J2686" s="4">
        <v>231.142663</v>
      </c>
      <c r="K2686" s="4">
        <v>278.251867</v>
      </c>
      <c r="L2686" s="4">
        <v>508.39453099999997</v>
      </c>
      <c r="M2686" s="4">
        <v>1</v>
      </c>
      <c r="N2686" s="4">
        <v>65.304533000000006</v>
      </c>
      <c r="O2686" s="4">
        <v>314.08999799999998</v>
      </c>
      <c r="P2686" s="4">
        <v>130</v>
      </c>
      <c r="Q2686" s="5"/>
      <c r="R2686" s="3">
        <f t="shared" si="329"/>
        <v>1.9906734498813428</v>
      </c>
      <c r="S2686" s="3">
        <f t="shared" si="330"/>
        <v>1.7695233583819386E-2</v>
      </c>
      <c r="T2686" s="6">
        <f t="shared" si="331"/>
        <v>0.42767373090192212</v>
      </c>
      <c r="U2686" s="3">
        <f t="shared" si="328"/>
        <v>0.62181073655201213</v>
      </c>
      <c r="V2686" s="6">
        <f t="shared" si="332"/>
        <v>0.52772301626416951</v>
      </c>
      <c r="W2686" s="3">
        <f t="shared" si="333"/>
        <v>47.769837358304578</v>
      </c>
      <c r="X2686" s="4">
        <f t="shared" si="334"/>
        <v>4263</v>
      </c>
      <c r="Y2686">
        <f t="shared" si="335"/>
        <v>0</v>
      </c>
    </row>
    <row r="2687" spans="1:25" x14ac:dyDescent="0.25">
      <c r="A2687" s="2" t="s">
        <v>5411</v>
      </c>
      <c r="B2687" t="s">
        <v>5412</v>
      </c>
      <c r="C2687">
        <v>36.902360127999998</v>
      </c>
      <c r="D2687">
        <v>-3.28448685566</v>
      </c>
      <c r="E2687" s="2" t="s">
        <v>5385</v>
      </c>
      <c r="F2687" t="s">
        <v>5386</v>
      </c>
      <c r="G2687" s="4">
        <v>413.89961099999999</v>
      </c>
      <c r="H2687" s="4">
        <v>29.420217636</v>
      </c>
      <c r="I2687" s="4">
        <v>14.068543513883901</v>
      </c>
      <c r="J2687" s="4">
        <v>187.958652</v>
      </c>
      <c r="K2687" s="4">
        <v>225.94095899999999</v>
      </c>
      <c r="L2687" s="4">
        <v>377.64499899999998</v>
      </c>
      <c r="M2687" s="4">
        <v>36.254612000000002</v>
      </c>
      <c r="N2687" s="4">
        <v>40.272305000000003</v>
      </c>
      <c r="O2687" s="4">
        <v>254.627306</v>
      </c>
      <c r="P2687" s="4">
        <v>119</v>
      </c>
      <c r="Q2687" s="5"/>
      <c r="R2687" s="3">
        <f t="shared" si="329"/>
        <v>2.9548842560662965</v>
      </c>
      <c r="S2687" s="3">
        <f t="shared" si="330"/>
        <v>2.6266169937294418E-2</v>
      </c>
      <c r="T2687" s="6">
        <f t="shared" si="331"/>
        <v>0.562838836865451</v>
      </c>
      <c r="U2687" s="3">
        <f t="shared" si="328"/>
        <v>0.62551148775850463</v>
      </c>
      <c r="V2687" s="6">
        <f t="shared" si="332"/>
        <v>0.53511582060128138</v>
      </c>
      <c r="W2687" s="3">
        <f t="shared" si="333"/>
        <v>54.897732873336615</v>
      </c>
      <c r="X2687" s="4">
        <f t="shared" si="334"/>
        <v>3624</v>
      </c>
      <c r="Y2687">
        <f t="shared" si="335"/>
        <v>0</v>
      </c>
    </row>
    <row r="2688" spans="1:25" x14ac:dyDescent="0.25">
      <c r="A2688" s="2" t="s">
        <v>5413</v>
      </c>
      <c r="B2688" t="s">
        <v>5414</v>
      </c>
      <c r="C2688">
        <v>36.768854783599998</v>
      </c>
      <c r="D2688">
        <v>-3.7247608855099998</v>
      </c>
      <c r="E2688" s="2" t="s">
        <v>5385</v>
      </c>
      <c r="F2688" t="s">
        <v>5386</v>
      </c>
      <c r="G2688" s="4">
        <v>26968.946065</v>
      </c>
      <c r="H2688" s="4">
        <v>83.364309022300006</v>
      </c>
      <c r="I2688" s="4">
        <v>323.50710259933601</v>
      </c>
      <c r="J2688" s="4">
        <v>13595.533856</v>
      </c>
      <c r="K2688" s="4">
        <v>13373.412209</v>
      </c>
      <c r="L2688" s="4">
        <v>22110.467614000001</v>
      </c>
      <c r="M2688" s="4">
        <v>4858.4784570000002</v>
      </c>
      <c r="N2688" s="4">
        <v>4431.6603880000002</v>
      </c>
      <c r="O2688" s="4">
        <v>17486.442341999998</v>
      </c>
      <c r="P2688" s="4">
        <v>5050.8433409999998</v>
      </c>
      <c r="Q2688" s="5"/>
      <c r="R2688" s="3">
        <f t="shared" si="329"/>
        <v>1.1397180512018963</v>
      </c>
      <c r="S2688" s="3">
        <f t="shared" si="330"/>
        <v>1.0131032358378566E-2</v>
      </c>
      <c r="T2688" s="6">
        <f t="shared" si="331"/>
        <v>0.21710202069985216</v>
      </c>
      <c r="U2688" s="3">
        <f t="shared" si="328"/>
        <v>0.54227747094240819</v>
      </c>
      <c r="V2688" s="6">
        <f t="shared" si="332"/>
        <v>0.33871365204534254</v>
      </c>
      <c r="W2688" s="3">
        <f t="shared" si="333"/>
        <v>27.790783637259736</v>
      </c>
      <c r="X2688" s="4">
        <f t="shared" si="334"/>
        <v>6017</v>
      </c>
      <c r="Y2688">
        <f t="shared" si="335"/>
        <v>0</v>
      </c>
    </row>
    <row r="2689" spans="1:25" x14ac:dyDescent="0.25">
      <c r="A2689" s="2" t="s">
        <v>5415</v>
      </c>
      <c r="B2689" t="s">
        <v>5416</v>
      </c>
      <c r="C2689">
        <v>37.185806282500003</v>
      </c>
      <c r="D2689">
        <v>-3.10971628804</v>
      </c>
      <c r="E2689" s="2" t="s">
        <v>5385</v>
      </c>
      <c r="F2689" t="s">
        <v>5386</v>
      </c>
      <c r="G2689" s="4">
        <v>728.82549900000004</v>
      </c>
      <c r="H2689" s="4">
        <v>12.1902937</v>
      </c>
      <c r="I2689" s="4">
        <v>59.787361644945399</v>
      </c>
      <c r="J2689" s="4">
        <v>360.867051</v>
      </c>
      <c r="K2689" s="4">
        <v>367.95844799999998</v>
      </c>
      <c r="L2689" s="4">
        <v>707.32092299999999</v>
      </c>
      <c r="M2689" s="4">
        <v>21.504574999999999</v>
      </c>
      <c r="N2689" s="4">
        <v>61.041676000000002</v>
      </c>
      <c r="O2689" s="4">
        <v>470.10789799999998</v>
      </c>
      <c r="P2689" s="4">
        <v>197.67592400000001</v>
      </c>
      <c r="Q2689" s="5"/>
      <c r="R2689" s="3">
        <f t="shared" si="329"/>
        <v>3.2383764167943228</v>
      </c>
      <c r="S2689" s="3">
        <f t="shared" si="330"/>
        <v>2.8786151305189342E-2</v>
      </c>
      <c r="T2689" s="6">
        <f t="shared" si="331"/>
        <v>0.5967225234105471</v>
      </c>
      <c r="U2689" s="3">
        <f t="shared" si="328"/>
        <v>0.55033663782436604</v>
      </c>
      <c r="V2689" s="6">
        <f t="shared" si="332"/>
        <v>0.36274026614095611</v>
      </c>
      <c r="W2689" s="3">
        <f t="shared" si="333"/>
        <v>47.97313947757516</v>
      </c>
      <c r="X2689" s="4">
        <f t="shared" si="334"/>
        <v>4247</v>
      </c>
      <c r="Y2689">
        <f t="shared" si="335"/>
        <v>0</v>
      </c>
    </row>
    <row r="2690" spans="1:25" x14ac:dyDescent="0.25">
      <c r="A2690" s="2" t="s">
        <v>5417</v>
      </c>
      <c r="B2690" t="s">
        <v>5418</v>
      </c>
      <c r="C2690">
        <v>36.948973666699999</v>
      </c>
      <c r="D2690">
        <v>-3.8751363793000002</v>
      </c>
      <c r="E2690" s="2" t="s">
        <v>5385</v>
      </c>
      <c r="F2690" t="s">
        <v>5386</v>
      </c>
      <c r="G2690" s="4">
        <v>2011.657702</v>
      </c>
      <c r="H2690" s="4">
        <v>116.77437767799999</v>
      </c>
      <c r="I2690" s="4">
        <v>17.2268757924538</v>
      </c>
      <c r="J2690" s="4">
        <v>945.70675900000003</v>
      </c>
      <c r="K2690" s="4">
        <v>1065.9509430000001</v>
      </c>
      <c r="L2690" s="4">
        <v>1735.365951</v>
      </c>
      <c r="M2690" s="4">
        <v>276.29174899999998</v>
      </c>
      <c r="N2690" s="4">
        <v>256.05104699999998</v>
      </c>
      <c r="O2690" s="4">
        <v>1316.8931279999999</v>
      </c>
      <c r="P2690" s="4">
        <v>438.713525</v>
      </c>
      <c r="Q2690" s="5"/>
      <c r="R2690" s="3">
        <f t="shared" si="329"/>
        <v>1.7133830544344544</v>
      </c>
      <c r="S2690" s="3">
        <f t="shared" si="330"/>
        <v>1.5230380135216446E-2</v>
      </c>
      <c r="T2690" s="6">
        <f t="shared" si="331"/>
        <v>0.3721044849679645</v>
      </c>
      <c r="U2690" s="3">
        <f t="shared" ref="U2690:U2753" si="336">+(N2690+P2690)/O2690</f>
        <v>0.52757855381564422</v>
      </c>
      <c r="V2690" s="6">
        <f t="shared" si="332"/>
        <v>0.29411039921143423</v>
      </c>
      <c r="W2690" s="3">
        <f t="shared" si="333"/>
        <v>33.310744208969936</v>
      </c>
      <c r="X2690" s="4">
        <f t="shared" si="334"/>
        <v>5494</v>
      </c>
      <c r="Y2690">
        <f t="shared" si="335"/>
        <v>0</v>
      </c>
    </row>
    <row r="2691" spans="1:25" x14ac:dyDescent="0.25">
      <c r="A2691" s="2" t="s">
        <v>5419</v>
      </c>
      <c r="B2691" t="s">
        <v>5420</v>
      </c>
      <c r="C2691">
        <v>37.1480218429</v>
      </c>
      <c r="D2691">
        <v>-3.61919837088</v>
      </c>
      <c r="E2691" s="2" t="s">
        <v>5385</v>
      </c>
      <c r="F2691" t="s">
        <v>5386</v>
      </c>
      <c r="G2691" s="4">
        <v>22593.170973</v>
      </c>
      <c r="H2691" s="4">
        <v>4.4157992571599998</v>
      </c>
      <c r="I2691" s="4">
        <v>5116.4397784537596</v>
      </c>
      <c r="J2691" s="4">
        <v>11151.897671999999</v>
      </c>
      <c r="K2691" s="4">
        <v>11441.273300999999</v>
      </c>
      <c r="L2691" s="4">
        <v>20613.007863999999</v>
      </c>
      <c r="M2691" s="4">
        <v>1980.1631070000001</v>
      </c>
      <c r="N2691" s="4">
        <v>4310.4936029999999</v>
      </c>
      <c r="O2691" s="4">
        <v>16002.022215000001</v>
      </c>
      <c r="P2691" s="4">
        <v>2280.6551530000002</v>
      </c>
      <c r="Q2691" s="5"/>
      <c r="R2691" s="3">
        <f t="shared" ref="R2691:R2754" si="337">+IF(P2691=0,0,IF(N2691=0,"",+P2691/N2691))</f>
        <v>0.52909373335172538</v>
      </c>
      <c r="S2691" s="3">
        <f t="shared" ref="S2691:S2754" si="338">+IF(R2691="",1,R2691/MAX($R$2:$R$8117))</f>
        <v>4.703150684986477E-3</v>
      </c>
      <c r="T2691" s="6">
        <f t="shared" ref="T2691:T2754" si="339">+COUNTIF($S$2:$S$8117,"&lt;="&amp;S2691)/COUNT($S$2:$S$8117)</f>
        <v>3.3760473139477575E-2</v>
      </c>
      <c r="U2691" s="3">
        <f t="shared" si="336"/>
        <v>0.41189473851758429</v>
      </c>
      <c r="V2691" s="6">
        <f t="shared" ref="V2691:V2754" si="340">+COUNTIF($U$2:$U$8117,"&lt;="&amp;U2691)/COUNT($U$2:$U$8117)</f>
        <v>3.7580088713652045E-2</v>
      </c>
      <c r="W2691" s="3">
        <f t="shared" ref="W2691:W2754" si="341">100*AVERAGE(T2691,V2691)</f>
        <v>3.5670280926564808</v>
      </c>
      <c r="X2691" s="4">
        <f t="shared" ref="X2691:X2754" si="342">_xlfn.RANK.EQ(W2691,$W$2:$W$8117)</f>
        <v>7981</v>
      </c>
      <c r="Y2691">
        <f t="shared" ref="Y2691:Y2754" si="343">+IF(W2691&gt;=90,1,0)</f>
        <v>0</v>
      </c>
    </row>
    <row r="2692" spans="1:25" x14ac:dyDescent="0.25">
      <c r="A2692" s="2" t="s">
        <v>5421</v>
      </c>
      <c r="B2692" t="s">
        <v>5422</v>
      </c>
      <c r="C2692">
        <v>37.256783187700002</v>
      </c>
      <c r="D2692">
        <v>-3.7052735497499998</v>
      </c>
      <c r="E2692" s="2" t="s">
        <v>5385</v>
      </c>
      <c r="F2692" t="s">
        <v>5386</v>
      </c>
      <c r="G2692" s="4">
        <v>16789.714400000001</v>
      </c>
      <c r="H2692" s="4">
        <v>47.252884149300002</v>
      </c>
      <c r="I2692" s="4">
        <v>355.31618232976598</v>
      </c>
      <c r="J2692" s="4">
        <v>8315.3352279999999</v>
      </c>
      <c r="K2692" s="4">
        <v>8474.3791720000008</v>
      </c>
      <c r="L2692" s="4">
        <v>16022.489313</v>
      </c>
      <c r="M2692" s="4">
        <v>767.22508900000003</v>
      </c>
      <c r="N2692" s="4">
        <v>3434.6518860000001</v>
      </c>
      <c r="O2692" s="4">
        <v>11534.755631</v>
      </c>
      <c r="P2692" s="4">
        <v>1820.306885</v>
      </c>
      <c r="Q2692" s="5"/>
      <c r="R2692" s="3">
        <f t="shared" si="337"/>
        <v>0.52998293434620292</v>
      </c>
      <c r="S2692" s="3">
        <f t="shared" si="338"/>
        <v>4.7110548539505935E-3</v>
      </c>
      <c r="T2692" s="6">
        <f t="shared" si="339"/>
        <v>3.4006899950714639E-2</v>
      </c>
      <c r="U2692" s="3">
        <f t="shared" si="336"/>
        <v>0.45557608146263118</v>
      </c>
      <c r="V2692" s="6">
        <f t="shared" si="340"/>
        <v>9.3026121241991125E-2</v>
      </c>
      <c r="W2692" s="3">
        <f t="shared" si="341"/>
        <v>6.3516510596352882</v>
      </c>
      <c r="X2692" s="4">
        <f t="shared" si="342"/>
        <v>7814</v>
      </c>
      <c r="Y2692">
        <f t="shared" si="343"/>
        <v>0</v>
      </c>
    </row>
    <row r="2693" spans="1:25" x14ac:dyDescent="0.25">
      <c r="A2693" s="2" t="s">
        <v>5423</v>
      </c>
      <c r="B2693" t="s">
        <v>5424</v>
      </c>
      <c r="C2693">
        <v>37.414281340899997</v>
      </c>
      <c r="D2693">
        <v>-2.77338418164</v>
      </c>
      <c r="E2693" s="2" t="s">
        <v>5385</v>
      </c>
      <c r="F2693" t="s">
        <v>5386</v>
      </c>
      <c r="G2693" s="4">
        <v>21276.307661999999</v>
      </c>
      <c r="H2693" s="4">
        <v>545.38214468499996</v>
      </c>
      <c r="I2693" s="4">
        <v>39.011742271629899</v>
      </c>
      <c r="J2693" s="4">
        <v>10617.783371</v>
      </c>
      <c r="K2693" s="4">
        <v>10658.524291</v>
      </c>
      <c r="L2693" s="4">
        <v>19238.504202</v>
      </c>
      <c r="M2693" s="4">
        <v>2037.8034660000001</v>
      </c>
      <c r="N2693" s="4">
        <v>3591.3525930000001</v>
      </c>
      <c r="O2693" s="4">
        <v>14071.982092</v>
      </c>
      <c r="P2693" s="4">
        <v>3612.9729830000001</v>
      </c>
      <c r="Q2693" s="5"/>
      <c r="R2693" s="3">
        <f t="shared" si="337"/>
        <v>1.0060201245742735</v>
      </c>
      <c r="S2693" s="3">
        <f t="shared" si="338"/>
        <v>8.9425822680389636E-3</v>
      </c>
      <c r="T2693" s="6">
        <f t="shared" si="339"/>
        <v>0.17040413997042878</v>
      </c>
      <c r="U2693" s="3">
        <f t="shared" si="336"/>
        <v>0.51196238944161954</v>
      </c>
      <c r="V2693" s="6">
        <f t="shared" si="340"/>
        <v>0.24420896993592903</v>
      </c>
      <c r="W2693" s="3">
        <f t="shared" si="341"/>
        <v>20.73065549531789</v>
      </c>
      <c r="X2693" s="4">
        <f t="shared" si="342"/>
        <v>6659</v>
      </c>
      <c r="Y2693">
        <f t="shared" si="343"/>
        <v>0</v>
      </c>
    </row>
    <row r="2694" spans="1:25" x14ac:dyDescent="0.25">
      <c r="A2694" s="2" t="s">
        <v>5425</v>
      </c>
      <c r="B2694" t="s">
        <v>5426</v>
      </c>
      <c r="C2694">
        <v>37.236864680099998</v>
      </c>
      <c r="D2694">
        <v>-3.46471211842</v>
      </c>
      <c r="E2694" s="2" t="s">
        <v>5385</v>
      </c>
      <c r="F2694" t="s">
        <v>5386</v>
      </c>
      <c r="G2694" s="4">
        <v>1034.4646809999999</v>
      </c>
      <c r="H2694" s="4">
        <v>23.199585739700002</v>
      </c>
      <c r="I2694" s="4">
        <v>44.589791111217401</v>
      </c>
      <c r="J2694" s="4">
        <v>478.32092299999999</v>
      </c>
      <c r="K2694" s="4">
        <v>556.14375800000005</v>
      </c>
      <c r="L2694" s="4">
        <v>1023.320923</v>
      </c>
      <c r="M2694" s="4">
        <v>11.143758</v>
      </c>
      <c r="N2694" s="4">
        <v>139</v>
      </c>
      <c r="O2694" s="4">
        <v>684.78875700000003</v>
      </c>
      <c r="P2694" s="4">
        <v>210.67592400000001</v>
      </c>
      <c r="Q2694" s="5"/>
      <c r="R2694" s="3">
        <f t="shared" si="337"/>
        <v>1.515654129496403</v>
      </c>
      <c r="S2694" s="3">
        <f t="shared" si="338"/>
        <v>1.3472754084964525E-2</v>
      </c>
      <c r="T2694" s="6">
        <f t="shared" si="339"/>
        <v>0.32885657959586001</v>
      </c>
      <c r="U2694" s="3">
        <f t="shared" si="336"/>
        <v>0.51063327256116153</v>
      </c>
      <c r="V2694" s="6">
        <f t="shared" si="340"/>
        <v>0.2401429275505175</v>
      </c>
      <c r="W2694" s="3">
        <f t="shared" si="341"/>
        <v>28.449975357318873</v>
      </c>
      <c r="X2694" s="4">
        <f t="shared" si="342"/>
        <v>5956</v>
      </c>
      <c r="Y2694">
        <f t="shared" si="343"/>
        <v>0</v>
      </c>
    </row>
    <row r="2695" spans="1:25" x14ac:dyDescent="0.25">
      <c r="A2695" s="2" t="s">
        <v>5427</v>
      </c>
      <c r="B2695" t="s">
        <v>5428</v>
      </c>
      <c r="C2695">
        <v>37.276406649199998</v>
      </c>
      <c r="D2695">
        <v>-3.2132152251199999</v>
      </c>
      <c r="E2695" s="2" t="s">
        <v>5385</v>
      </c>
      <c r="F2695" t="s">
        <v>5386</v>
      </c>
      <c r="G2695" s="4">
        <v>382.31599799999998</v>
      </c>
      <c r="H2695" s="4">
        <v>16.236816897200001</v>
      </c>
      <c r="I2695" s="4">
        <v>23.5462406468308</v>
      </c>
      <c r="J2695" s="4">
        <v>186</v>
      </c>
      <c r="K2695" s="4">
        <v>196.31599800000001</v>
      </c>
      <c r="L2695" s="4">
        <v>379</v>
      </c>
      <c r="M2695" s="4">
        <v>3.315998</v>
      </c>
      <c r="N2695" s="4">
        <v>60</v>
      </c>
      <c r="O2695" s="4">
        <v>232.31599800000001</v>
      </c>
      <c r="P2695" s="4">
        <v>90</v>
      </c>
      <c r="Q2695" s="5"/>
      <c r="R2695" s="3">
        <f t="shared" si="337"/>
        <v>1.5</v>
      </c>
      <c r="S2695" s="3">
        <f t="shared" si="338"/>
        <v>1.3333603448275862E-2</v>
      </c>
      <c r="T2695" s="6">
        <f t="shared" si="339"/>
        <v>0.32528339083292263</v>
      </c>
      <c r="U2695" s="3">
        <f t="shared" si="336"/>
        <v>0.64567227953022843</v>
      </c>
      <c r="V2695" s="6">
        <f t="shared" si="340"/>
        <v>0.57589945786101526</v>
      </c>
      <c r="W2695" s="3">
        <f t="shared" si="341"/>
        <v>45.059142434696895</v>
      </c>
      <c r="X2695" s="4">
        <f t="shared" si="342"/>
        <v>4491</v>
      </c>
      <c r="Y2695">
        <f t="shared" si="343"/>
        <v>0</v>
      </c>
    </row>
    <row r="2696" spans="1:25" x14ac:dyDescent="0.25">
      <c r="A2696" s="2" t="s">
        <v>5429</v>
      </c>
      <c r="B2696" t="s">
        <v>5430</v>
      </c>
      <c r="C2696">
        <v>37.3561329136</v>
      </c>
      <c r="D2696">
        <v>-3.1647897294199998</v>
      </c>
      <c r="E2696" s="2" t="s">
        <v>5385</v>
      </c>
      <c r="F2696" t="s">
        <v>5386</v>
      </c>
      <c r="G2696" s="4">
        <v>3348.4066739999998</v>
      </c>
      <c r="H2696" s="4">
        <v>8.6872350873199995</v>
      </c>
      <c r="I2696" s="4">
        <v>385.439860133102</v>
      </c>
      <c r="J2696" s="4">
        <v>1673.0378490000001</v>
      </c>
      <c r="K2696" s="4">
        <v>1675.368825</v>
      </c>
      <c r="L2696" s="4">
        <v>3316.069853</v>
      </c>
      <c r="M2696" s="4">
        <v>32.336824</v>
      </c>
      <c r="N2696" s="4">
        <v>703.31948799999998</v>
      </c>
      <c r="O2696" s="4">
        <v>2073.4112650000002</v>
      </c>
      <c r="P2696" s="4">
        <v>571.67592400000001</v>
      </c>
      <c r="Q2696" s="5"/>
      <c r="R2696" s="3">
        <f t="shared" si="337"/>
        <v>0.81282537133394495</v>
      </c>
      <c r="S2696" s="3">
        <f t="shared" si="338"/>
        <v>7.2252607827095975E-3</v>
      </c>
      <c r="T2696" s="6">
        <f t="shared" si="339"/>
        <v>0.10029571217348447</v>
      </c>
      <c r="U2696" s="3">
        <f t="shared" si="336"/>
        <v>0.61492644200522362</v>
      </c>
      <c r="V2696" s="6">
        <f t="shared" si="340"/>
        <v>0.51515524889107933</v>
      </c>
      <c r="W2696" s="3">
        <f t="shared" si="341"/>
        <v>30.772548053228189</v>
      </c>
      <c r="X2696" s="4">
        <f t="shared" si="342"/>
        <v>5736</v>
      </c>
      <c r="Y2696">
        <f t="shared" si="343"/>
        <v>0</v>
      </c>
    </row>
    <row r="2697" spans="1:25" x14ac:dyDescent="0.25">
      <c r="A2697" s="2" t="s">
        <v>5431</v>
      </c>
      <c r="B2697" t="s">
        <v>5432</v>
      </c>
      <c r="C2697">
        <v>37.443105948899998</v>
      </c>
      <c r="D2697">
        <v>-3.67073963041</v>
      </c>
      <c r="E2697" s="2" t="s">
        <v>5385</v>
      </c>
      <c r="F2697" t="s">
        <v>5386</v>
      </c>
      <c r="G2697" s="4">
        <v>1353.2699250000001</v>
      </c>
      <c r="H2697" s="4">
        <v>21.655167760200001</v>
      </c>
      <c r="I2697" s="4">
        <v>62.4917773893755</v>
      </c>
      <c r="J2697" s="4">
        <v>568.79638199999999</v>
      </c>
      <c r="K2697" s="4">
        <v>784.47354299999995</v>
      </c>
      <c r="L2697" s="4">
        <v>1146.7755239999999</v>
      </c>
      <c r="M2697" s="4">
        <v>206.49439799999999</v>
      </c>
      <c r="N2697" s="4">
        <v>146.85262900000001</v>
      </c>
      <c r="O2697" s="4">
        <v>924.74136899999996</v>
      </c>
      <c r="P2697" s="4">
        <v>281.67592400000001</v>
      </c>
      <c r="Q2697" s="5"/>
      <c r="R2697" s="3">
        <f t="shared" si="337"/>
        <v>1.9180856748570705</v>
      </c>
      <c r="S2697" s="3">
        <f t="shared" si="338"/>
        <v>1.7049995845575178E-2</v>
      </c>
      <c r="T2697" s="6">
        <f t="shared" si="339"/>
        <v>0.41375061606702807</v>
      </c>
      <c r="U2697" s="3">
        <f t="shared" si="336"/>
        <v>0.46340367952112244</v>
      </c>
      <c r="V2697" s="6">
        <f t="shared" si="340"/>
        <v>0.10892065056678167</v>
      </c>
      <c r="W2697" s="3">
        <f t="shared" si="341"/>
        <v>26.133563331690485</v>
      </c>
      <c r="X2697" s="4">
        <f t="shared" si="342"/>
        <v>6165</v>
      </c>
      <c r="Y2697">
        <f t="shared" si="343"/>
        <v>0</v>
      </c>
    </row>
    <row r="2698" spans="1:25" x14ac:dyDescent="0.25">
      <c r="A2698" s="2" t="s">
        <v>5433</v>
      </c>
      <c r="B2698" t="s">
        <v>5434</v>
      </c>
      <c r="C2698">
        <v>37.628889398299997</v>
      </c>
      <c r="D2698">
        <v>-2.6980338454899999</v>
      </c>
      <c r="E2698" s="2" t="s">
        <v>5385</v>
      </c>
      <c r="F2698" t="s">
        <v>5386</v>
      </c>
      <c r="G2698" s="4">
        <v>2421.671977</v>
      </c>
      <c r="H2698" s="4">
        <v>127.883737651</v>
      </c>
      <c r="I2698" s="4">
        <v>18.936512370391</v>
      </c>
      <c r="J2698" s="4">
        <v>1181.803735</v>
      </c>
      <c r="K2698" s="4">
        <v>1239.868242</v>
      </c>
      <c r="L2698" s="4">
        <v>2288.7040120000001</v>
      </c>
      <c r="M2698" s="4">
        <v>132.96796800000001</v>
      </c>
      <c r="N2698" s="4">
        <v>375.87005799999997</v>
      </c>
      <c r="O2698" s="4">
        <v>1445.825292</v>
      </c>
      <c r="P2698" s="4">
        <v>599.97663</v>
      </c>
      <c r="Q2698" s="5"/>
      <c r="R2698" s="3">
        <f t="shared" si="337"/>
        <v>1.596234169841749</v>
      </c>
      <c r="S2698" s="3">
        <f t="shared" si="338"/>
        <v>1.4189035620838468E-2</v>
      </c>
      <c r="T2698" s="6">
        <f t="shared" si="339"/>
        <v>0.34536717594874322</v>
      </c>
      <c r="U2698" s="3">
        <f t="shared" si="336"/>
        <v>0.67494094438624608</v>
      </c>
      <c r="V2698" s="6">
        <f t="shared" si="340"/>
        <v>0.62727944800394286</v>
      </c>
      <c r="W2698" s="3">
        <f t="shared" si="341"/>
        <v>48.632331197634301</v>
      </c>
      <c r="X2698" s="4">
        <f t="shared" si="342"/>
        <v>4178</v>
      </c>
      <c r="Y2698">
        <f t="shared" si="343"/>
        <v>0</v>
      </c>
    </row>
    <row r="2699" spans="1:25" x14ac:dyDescent="0.25">
      <c r="A2699" s="2" t="s">
        <v>5435</v>
      </c>
      <c r="B2699" t="s">
        <v>5436</v>
      </c>
      <c r="C2699">
        <v>37.025501945000002</v>
      </c>
      <c r="D2699">
        <v>-3.1964608713199998</v>
      </c>
      <c r="E2699" s="2" t="s">
        <v>5385</v>
      </c>
      <c r="F2699" t="s">
        <v>5386</v>
      </c>
      <c r="G2699" s="4">
        <v>811.16607399999998</v>
      </c>
      <c r="H2699" s="4">
        <v>69.585651620199997</v>
      </c>
      <c r="I2699" s="4">
        <v>11.657088151266599</v>
      </c>
      <c r="J2699" s="4">
        <v>369.38717400000002</v>
      </c>
      <c r="K2699" s="4">
        <v>441.77890000000002</v>
      </c>
      <c r="L2699" s="4">
        <v>701.14911300000006</v>
      </c>
      <c r="M2699" s="4">
        <v>110.016959</v>
      </c>
      <c r="N2699" s="4">
        <v>103.39595</v>
      </c>
      <c r="O2699" s="4">
        <v>544.78054499999996</v>
      </c>
      <c r="P2699" s="4">
        <v>162.989577</v>
      </c>
      <c r="Q2699" s="5"/>
      <c r="R2699" s="3">
        <f t="shared" si="337"/>
        <v>1.5763632618105448</v>
      </c>
      <c r="S2699" s="3">
        <f t="shared" si="338"/>
        <v>1.4012401748941644E-2</v>
      </c>
      <c r="T2699" s="6">
        <f t="shared" si="339"/>
        <v>0.34179398718580584</v>
      </c>
      <c r="U2699" s="3">
        <f t="shared" si="336"/>
        <v>0.48897767999406083</v>
      </c>
      <c r="V2699" s="6">
        <f t="shared" si="340"/>
        <v>0.17249876786594381</v>
      </c>
      <c r="W2699" s="3">
        <f t="shared" si="341"/>
        <v>25.714637752587482</v>
      </c>
      <c r="X2699" s="4">
        <f t="shared" si="342"/>
        <v>6209</v>
      </c>
      <c r="Y2699">
        <f t="shared" si="343"/>
        <v>0</v>
      </c>
    </row>
    <row r="2700" spans="1:25" x14ac:dyDescent="0.25">
      <c r="A2700" s="2" t="s">
        <v>5437</v>
      </c>
      <c r="B2700" t="s">
        <v>5438</v>
      </c>
      <c r="C2700">
        <v>36.988522012700003</v>
      </c>
      <c r="D2700">
        <v>-3.3710964151099998</v>
      </c>
      <c r="E2700" s="2" t="s">
        <v>5385</v>
      </c>
      <c r="F2700" t="s">
        <v>5386</v>
      </c>
      <c r="G2700" s="4">
        <v>344.80291599999998</v>
      </c>
      <c r="H2700" s="4">
        <v>14.863317501399999</v>
      </c>
      <c r="I2700" s="4">
        <v>23.198247495387399</v>
      </c>
      <c r="J2700" s="4">
        <v>165.72287600000001</v>
      </c>
      <c r="K2700" s="4">
        <v>179.08004</v>
      </c>
      <c r="L2700" s="4">
        <v>280.152266</v>
      </c>
      <c r="M2700" s="4">
        <v>64.650650999999996</v>
      </c>
      <c r="N2700" s="4">
        <v>43.406196000000001</v>
      </c>
      <c r="O2700" s="4">
        <v>260.470911</v>
      </c>
      <c r="P2700" s="4">
        <v>40.925809999999998</v>
      </c>
      <c r="Q2700" s="5"/>
      <c r="R2700" s="3">
        <f t="shared" si="337"/>
        <v>0.94285640695167106</v>
      </c>
      <c r="S2700" s="3">
        <f t="shared" si="338"/>
        <v>8.3811156259731932E-3</v>
      </c>
      <c r="T2700" s="6">
        <f t="shared" si="339"/>
        <v>0.14477575160177428</v>
      </c>
      <c r="U2700" s="3">
        <f t="shared" si="336"/>
        <v>0.32376746284731966</v>
      </c>
      <c r="V2700" s="6">
        <f t="shared" si="340"/>
        <v>6.6535239034006899E-3</v>
      </c>
      <c r="W2700" s="3">
        <f t="shared" si="341"/>
        <v>7.5714637752587484</v>
      </c>
      <c r="X2700" s="4">
        <f t="shared" si="342"/>
        <v>7722</v>
      </c>
      <c r="Y2700">
        <f t="shared" si="343"/>
        <v>0</v>
      </c>
    </row>
    <row r="2701" spans="1:25" x14ac:dyDescent="0.25">
      <c r="A2701" s="2" t="s">
        <v>5439</v>
      </c>
      <c r="B2701" t="s">
        <v>5440</v>
      </c>
      <c r="C2701">
        <v>36.957657929600003</v>
      </c>
      <c r="D2701">
        <v>-3.2788205503999999</v>
      </c>
      <c r="E2701" s="2" t="s">
        <v>5385</v>
      </c>
      <c r="F2701" t="s">
        <v>5386</v>
      </c>
      <c r="G2701" s="4">
        <v>327.811082</v>
      </c>
      <c r="H2701" s="4">
        <v>18.0314628476</v>
      </c>
      <c r="I2701" s="4">
        <v>18.179949501081801</v>
      </c>
      <c r="J2701" s="4">
        <v>151.65638000000001</v>
      </c>
      <c r="K2701" s="4">
        <v>176.15470199999999</v>
      </c>
      <c r="L2701" s="4">
        <v>310.75598200000002</v>
      </c>
      <c r="M2701" s="4">
        <v>17.055102000000002</v>
      </c>
      <c r="N2701" s="4">
        <v>53.456798999999997</v>
      </c>
      <c r="O2701" s="4">
        <v>204.70393200000001</v>
      </c>
      <c r="P2701" s="4">
        <v>69.650352999999996</v>
      </c>
      <c r="Q2701" s="5"/>
      <c r="R2701" s="3">
        <f t="shared" si="337"/>
        <v>1.3029278651720242</v>
      </c>
      <c r="S2701" s="3">
        <f t="shared" si="338"/>
        <v>1.1581815650608273E-2</v>
      </c>
      <c r="T2701" s="6">
        <f t="shared" si="339"/>
        <v>0.26959093149334645</v>
      </c>
      <c r="U2701" s="3">
        <f t="shared" si="336"/>
        <v>0.60139124245058462</v>
      </c>
      <c r="V2701" s="6">
        <f t="shared" si="340"/>
        <v>0.4889107934943322</v>
      </c>
      <c r="W2701" s="3">
        <f t="shared" si="341"/>
        <v>37.925086249383931</v>
      </c>
      <c r="X2701" s="4">
        <f t="shared" si="342"/>
        <v>5109</v>
      </c>
      <c r="Y2701">
        <f t="shared" si="343"/>
        <v>0</v>
      </c>
    </row>
    <row r="2702" spans="1:25" x14ac:dyDescent="0.25">
      <c r="A2702" s="2" t="s">
        <v>5441</v>
      </c>
      <c r="B2702" t="s">
        <v>5442</v>
      </c>
      <c r="C2702">
        <v>37.075903060000002</v>
      </c>
      <c r="D2702">
        <v>-3.91463856317</v>
      </c>
      <c r="E2702" s="2" t="s">
        <v>5385</v>
      </c>
      <c r="F2702" t="s">
        <v>5386</v>
      </c>
      <c r="G2702" s="4">
        <v>604.85179100000005</v>
      </c>
      <c r="H2702" s="4">
        <v>39.605762547399998</v>
      </c>
      <c r="I2702" s="4">
        <v>15.2718128397633</v>
      </c>
      <c r="J2702" s="4">
        <v>308.36552999999998</v>
      </c>
      <c r="K2702" s="4">
        <v>296.48626100000001</v>
      </c>
      <c r="L2702" s="4">
        <v>574.74679700000002</v>
      </c>
      <c r="M2702" s="4">
        <v>30.104994999999999</v>
      </c>
      <c r="N2702" s="4">
        <v>72.711410999999998</v>
      </c>
      <c r="O2702" s="4">
        <v>341.51307500000001</v>
      </c>
      <c r="P2702" s="4">
        <v>190.627306</v>
      </c>
      <c r="Q2702" s="5"/>
      <c r="R2702" s="3">
        <f t="shared" si="337"/>
        <v>2.6216972463923169</v>
      </c>
      <c r="S2702" s="3">
        <f t="shared" si="338"/>
        <v>2.3304447629887953E-2</v>
      </c>
      <c r="T2702" s="6">
        <f t="shared" si="339"/>
        <v>0.52451946771808777</v>
      </c>
      <c r="U2702" s="3">
        <f t="shared" si="336"/>
        <v>0.77109409939868323</v>
      </c>
      <c r="V2702" s="6">
        <f t="shared" si="340"/>
        <v>0.74901429275505171</v>
      </c>
      <c r="W2702" s="3">
        <f t="shared" si="341"/>
        <v>63.676688023656979</v>
      </c>
      <c r="X2702" s="4">
        <f t="shared" si="342"/>
        <v>2830</v>
      </c>
      <c r="Y2702">
        <f t="shared" si="343"/>
        <v>0</v>
      </c>
    </row>
    <row r="2703" spans="1:25" x14ac:dyDescent="0.25">
      <c r="A2703" s="2" t="s">
        <v>5443</v>
      </c>
      <c r="B2703" t="s">
        <v>5444</v>
      </c>
      <c r="C2703">
        <v>36.927877560100001</v>
      </c>
      <c r="D2703">
        <v>-3.16576596706</v>
      </c>
      <c r="E2703" s="2" t="s">
        <v>5385</v>
      </c>
      <c r="F2703" t="s">
        <v>5386</v>
      </c>
      <c r="G2703" s="4">
        <v>1618.1501049999999</v>
      </c>
      <c r="H2703" s="4">
        <v>47.318616443899998</v>
      </c>
      <c r="I2703" s="4">
        <v>34.1969023527652</v>
      </c>
      <c r="J2703" s="4">
        <v>753.57027000000005</v>
      </c>
      <c r="K2703" s="4">
        <v>864.579835</v>
      </c>
      <c r="L2703" s="4">
        <v>1422.279691</v>
      </c>
      <c r="M2703" s="4">
        <v>195.87041400000001</v>
      </c>
      <c r="N2703" s="4">
        <v>213.93307100000001</v>
      </c>
      <c r="O2703" s="4">
        <v>999.19968400000005</v>
      </c>
      <c r="P2703" s="4">
        <v>405.01735000000002</v>
      </c>
      <c r="Q2703" s="5"/>
      <c r="R2703" s="3">
        <f t="shared" si="337"/>
        <v>1.8931965408938574</v>
      </c>
      <c r="S2703" s="3">
        <f t="shared" si="338"/>
        <v>1.682875461728418E-2</v>
      </c>
      <c r="T2703" s="6">
        <f t="shared" si="339"/>
        <v>0.40820601281419416</v>
      </c>
      <c r="U2703" s="3">
        <f t="shared" si="336"/>
        <v>0.61944617368393806</v>
      </c>
      <c r="V2703" s="6">
        <f t="shared" si="340"/>
        <v>0.5230409068506654</v>
      </c>
      <c r="W2703" s="3">
        <f t="shared" si="341"/>
        <v>46.562345983242977</v>
      </c>
      <c r="X2703" s="4">
        <f t="shared" si="342"/>
        <v>4371</v>
      </c>
      <c r="Y2703">
        <f t="shared" si="343"/>
        <v>0</v>
      </c>
    </row>
    <row r="2704" spans="1:25" x14ac:dyDescent="0.25">
      <c r="A2704" s="2" t="s">
        <v>5445</v>
      </c>
      <c r="B2704" t="s">
        <v>5446</v>
      </c>
      <c r="C2704">
        <v>37.131805987600004</v>
      </c>
      <c r="D2704">
        <v>-3.57078848487</v>
      </c>
      <c r="E2704" s="2" t="s">
        <v>5385</v>
      </c>
      <c r="F2704" t="s">
        <v>5386</v>
      </c>
      <c r="G2704" s="4">
        <v>4781.1872320000002</v>
      </c>
      <c r="H2704" s="4">
        <v>1.64912348407</v>
      </c>
      <c r="I2704" s="4">
        <v>2899.2293658932899</v>
      </c>
      <c r="J2704" s="4">
        <v>2458.9688139999998</v>
      </c>
      <c r="K2704" s="4">
        <v>2322.2184179999999</v>
      </c>
      <c r="L2704" s="4">
        <v>4620.9004539999996</v>
      </c>
      <c r="M2704" s="4">
        <v>160.286779</v>
      </c>
      <c r="N2704" s="4">
        <v>962.07987600000001</v>
      </c>
      <c r="O2704" s="4">
        <v>3174.6409410000001</v>
      </c>
      <c r="P2704" s="4">
        <v>644.46641599999998</v>
      </c>
      <c r="Q2704" s="5"/>
      <c r="R2704" s="3">
        <f t="shared" si="337"/>
        <v>0.66986788943083553</v>
      </c>
      <c r="S2704" s="3">
        <f t="shared" si="338"/>
        <v>5.9545018669361748E-3</v>
      </c>
      <c r="T2704" s="6">
        <f t="shared" si="339"/>
        <v>6.0251355347461802E-2</v>
      </c>
      <c r="U2704" s="3">
        <f t="shared" si="336"/>
        <v>0.5060560617270764</v>
      </c>
      <c r="V2704" s="6">
        <f t="shared" si="340"/>
        <v>0.22400197141448991</v>
      </c>
      <c r="W2704" s="3">
        <f t="shared" si="341"/>
        <v>14.212666338097584</v>
      </c>
      <c r="X2704" s="4">
        <f t="shared" si="342"/>
        <v>7223</v>
      </c>
      <c r="Y2704">
        <f t="shared" si="343"/>
        <v>0</v>
      </c>
    </row>
    <row r="2705" spans="1:25" x14ac:dyDescent="0.25">
      <c r="A2705" s="2" t="s">
        <v>5447</v>
      </c>
      <c r="B2705" t="s">
        <v>5448</v>
      </c>
      <c r="C2705">
        <v>37.280206945400003</v>
      </c>
      <c r="D2705">
        <v>-3.6278400208899999</v>
      </c>
      <c r="E2705" s="2" t="s">
        <v>5385</v>
      </c>
      <c r="F2705" t="s">
        <v>5386</v>
      </c>
      <c r="G2705" s="4">
        <v>595.91244900000004</v>
      </c>
      <c r="H2705" s="4">
        <v>11.2497205546</v>
      </c>
      <c r="I2705" s="4">
        <v>52.971311163487698</v>
      </c>
      <c r="J2705" s="4">
        <v>291.668026</v>
      </c>
      <c r="K2705" s="4">
        <v>304.24442299999998</v>
      </c>
      <c r="L2705" s="4">
        <v>580</v>
      </c>
      <c r="M2705" s="4">
        <v>15.912449000000001</v>
      </c>
      <c r="N2705" s="4">
        <v>93</v>
      </c>
      <c r="O2705" s="4">
        <v>395.91244899999998</v>
      </c>
      <c r="P2705" s="4">
        <v>107</v>
      </c>
      <c r="Q2705" s="5"/>
      <c r="R2705" s="3">
        <f t="shared" si="337"/>
        <v>1.1505376344086022</v>
      </c>
      <c r="S2705" s="3">
        <f t="shared" si="338"/>
        <v>1.0227208379681128E-2</v>
      </c>
      <c r="T2705" s="6">
        <f t="shared" si="339"/>
        <v>0.21931986200098572</v>
      </c>
      <c r="U2705" s="3">
        <f t="shared" si="336"/>
        <v>0.50516219054278844</v>
      </c>
      <c r="V2705" s="6">
        <f t="shared" si="340"/>
        <v>0.22153770330211928</v>
      </c>
      <c r="W2705" s="3">
        <f t="shared" si="341"/>
        <v>22.042878265155249</v>
      </c>
      <c r="X2705" s="4">
        <f t="shared" si="342"/>
        <v>6535</v>
      </c>
      <c r="Y2705">
        <f t="shared" si="343"/>
        <v>0</v>
      </c>
    </row>
    <row r="2706" spans="1:25" x14ac:dyDescent="0.25">
      <c r="A2706" s="2" t="s">
        <v>5449</v>
      </c>
      <c r="B2706" t="s">
        <v>5450</v>
      </c>
      <c r="C2706">
        <v>37.505662128799997</v>
      </c>
      <c r="D2706">
        <v>-3.5993212001099999</v>
      </c>
      <c r="E2706" s="2" t="s">
        <v>5385</v>
      </c>
      <c r="F2706" t="s">
        <v>5386</v>
      </c>
      <c r="G2706" s="4">
        <v>1357.2520300000001</v>
      </c>
      <c r="H2706" s="4">
        <v>35.809880452500003</v>
      </c>
      <c r="I2706" s="4">
        <v>37.901607457202402</v>
      </c>
      <c r="J2706" s="4">
        <v>644.74016200000005</v>
      </c>
      <c r="K2706" s="4">
        <v>712.51186800000005</v>
      </c>
      <c r="L2706" s="4">
        <v>1314.996989</v>
      </c>
      <c r="M2706" s="4">
        <v>42.255043000000001</v>
      </c>
      <c r="N2706" s="4">
        <v>212.88786899999999</v>
      </c>
      <c r="O2706" s="4">
        <v>840.36416299999996</v>
      </c>
      <c r="P2706" s="4">
        <v>304</v>
      </c>
      <c r="Q2706" s="5"/>
      <c r="R2706" s="3">
        <f t="shared" si="337"/>
        <v>1.4279817888543007</v>
      </c>
      <c r="S2706" s="3">
        <f t="shared" si="338"/>
        <v>1.2693428602628558E-2</v>
      </c>
      <c r="T2706" s="6">
        <f t="shared" si="339"/>
        <v>0.30778708723509118</v>
      </c>
      <c r="U2706" s="3">
        <f t="shared" si="336"/>
        <v>0.61507604888191791</v>
      </c>
      <c r="V2706" s="6">
        <f t="shared" si="340"/>
        <v>0.51552488910793492</v>
      </c>
      <c r="W2706" s="3">
        <f t="shared" si="341"/>
        <v>41.165598817151306</v>
      </c>
      <c r="X2706" s="4">
        <f t="shared" si="342"/>
        <v>4827</v>
      </c>
      <c r="Y2706">
        <f t="shared" si="343"/>
        <v>0</v>
      </c>
    </row>
    <row r="2707" spans="1:25" x14ac:dyDescent="0.25">
      <c r="A2707" s="2" t="s">
        <v>5451</v>
      </c>
      <c r="B2707" t="s">
        <v>5452</v>
      </c>
      <c r="C2707">
        <v>37.415930401300002</v>
      </c>
      <c r="D2707">
        <v>-2.6813095179299999</v>
      </c>
      <c r="E2707" s="2" t="s">
        <v>5385</v>
      </c>
      <c r="F2707" t="s">
        <v>5386</v>
      </c>
      <c r="G2707" s="4">
        <v>4691.2684509999999</v>
      </c>
      <c r="H2707" s="4">
        <v>216.75438219</v>
      </c>
      <c r="I2707" s="4">
        <v>21.6432461646279</v>
      </c>
      <c r="J2707" s="4">
        <v>2323.4123970000001</v>
      </c>
      <c r="K2707" s="4">
        <v>2367.8560539999999</v>
      </c>
      <c r="L2707" s="4">
        <v>4303.7320440000003</v>
      </c>
      <c r="M2707" s="4">
        <v>387.536406</v>
      </c>
      <c r="N2707" s="4">
        <v>614.03353400000003</v>
      </c>
      <c r="O2707" s="4">
        <v>3034.8275210000002</v>
      </c>
      <c r="P2707" s="4">
        <v>1042.407395</v>
      </c>
      <c r="Q2707" s="5"/>
      <c r="R2707" s="3">
        <f t="shared" si="337"/>
        <v>1.697639196037785</v>
      </c>
      <c r="S2707" s="3">
        <f t="shared" si="338"/>
        <v>1.5090431892145114E-2</v>
      </c>
      <c r="T2707" s="6">
        <f t="shared" si="339"/>
        <v>0.36853129620502711</v>
      </c>
      <c r="U2707" s="3">
        <f t="shared" si="336"/>
        <v>0.54581056667569339</v>
      </c>
      <c r="V2707" s="6">
        <f t="shared" si="340"/>
        <v>0.34881715130606211</v>
      </c>
      <c r="W2707" s="3">
        <f t="shared" si="341"/>
        <v>35.867422375554462</v>
      </c>
      <c r="X2707" s="4">
        <f t="shared" si="342"/>
        <v>5281</v>
      </c>
      <c r="Y2707">
        <f t="shared" si="343"/>
        <v>0</v>
      </c>
    </row>
    <row r="2708" spans="1:25" x14ac:dyDescent="0.25">
      <c r="A2708" s="2" t="s">
        <v>5453</v>
      </c>
      <c r="B2708" t="s">
        <v>5454</v>
      </c>
      <c r="C2708">
        <v>36.960117007800001</v>
      </c>
      <c r="D2708">
        <v>-3.4253244303599999</v>
      </c>
      <c r="E2708" s="2" t="s">
        <v>5385</v>
      </c>
      <c r="F2708" t="s">
        <v>5386</v>
      </c>
      <c r="G2708" s="4">
        <v>423.670345</v>
      </c>
      <c r="H2708" s="4">
        <v>26.345582115599999</v>
      </c>
      <c r="I2708" s="4">
        <v>16.081267293355101</v>
      </c>
      <c r="J2708" s="4">
        <v>212.99886100000001</v>
      </c>
      <c r="K2708" s="4">
        <v>210.67148399999999</v>
      </c>
      <c r="L2708" s="4">
        <v>297.69632999999999</v>
      </c>
      <c r="M2708" s="4">
        <v>125.974017</v>
      </c>
      <c r="N2708" s="4">
        <v>62.096936999999997</v>
      </c>
      <c r="O2708" s="4">
        <v>295.22575699999999</v>
      </c>
      <c r="P2708" s="4">
        <v>66.347652999999994</v>
      </c>
      <c r="Q2708" s="5"/>
      <c r="R2708" s="3">
        <f t="shared" si="337"/>
        <v>1.0684529093600865</v>
      </c>
      <c r="S2708" s="3">
        <f t="shared" si="338"/>
        <v>9.4975515977093507E-3</v>
      </c>
      <c r="T2708" s="6">
        <f t="shared" si="339"/>
        <v>0.19147363233119763</v>
      </c>
      <c r="U2708" s="3">
        <f t="shared" si="336"/>
        <v>0.43507243847968186</v>
      </c>
      <c r="V2708" s="6">
        <f t="shared" si="340"/>
        <v>6.2962050271069492E-2</v>
      </c>
      <c r="W2708" s="3">
        <f t="shared" si="341"/>
        <v>12.721784130113356</v>
      </c>
      <c r="X2708" s="4">
        <f t="shared" si="342"/>
        <v>7328</v>
      </c>
      <c r="Y2708">
        <f t="shared" si="343"/>
        <v>0</v>
      </c>
    </row>
    <row r="2709" spans="1:25" x14ac:dyDescent="0.25">
      <c r="A2709" s="2" t="s">
        <v>5455</v>
      </c>
      <c r="B2709" t="s">
        <v>5456</v>
      </c>
      <c r="C2709">
        <v>37.013332076700003</v>
      </c>
      <c r="D2709">
        <v>-3.34422339843</v>
      </c>
      <c r="E2709" s="2" t="s">
        <v>5385</v>
      </c>
      <c r="F2709" t="s">
        <v>5386</v>
      </c>
      <c r="G2709" s="4">
        <v>553.58844099999999</v>
      </c>
      <c r="H2709" s="4">
        <v>56.8942710245</v>
      </c>
      <c r="I2709" s="4">
        <v>9.7301262856784305</v>
      </c>
      <c r="J2709" s="4">
        <v>271.03341999999998</v>
      </c>
      <c r="K2709" s="4">
        <v>282.55502100000001</v>
      </c>
      <c r="L2709" s="4">
        <v>502.82819000000001</v>
      </c>
      <c r="M2709" s="4">
        <v>50.760250999999997</v>
      </c>
      <c r="N2709" s="4">
        <v>82.483590000000007</v>
      </c>
      <c r="O2709" s="4">
        <v>388.42892699999999</v>
      </c>
      <c r="P2709" s="4">
        <v>82.675923999999995</v>
      </c>
      <c r="Q2709" s="5"/>
      <c r="R2709" s="3">
        <f t="shared" si="337"/>
        <v>1.0023317850253606</v>
      </c>
      <c r="S2709" s="3">
        <f t="shared" si="338"/>
        <v>8.909796363420432E-3</v>
      </c>
      <c r="T2709" s="6">
        <f t="shared" si="339"/>
        <v>0.16867915229176936</v>
      </c>
      <c r="U2709" s="3">
        <f t="shared" si="336"/>
        <v>0.42519880091216794</v>
      </c>
      <c r="V2709" s="6">
        <f t="shared" si="340"/>
        <v>5.0147856086742236E-2</v>
      </c>
      <c r="W2709" s="3">
        <f t="shared" si="341"/>
        <v>10.94135041892558</v>
      </c>
      <c r="X2709" s="4">
        <f t="shared" si="342"/>
        <v>7467</v>
      </c>
      <c r="Y2709">
        <f t="shared" si="343"/>
        <v>0</v>
      </c>
    </row>
    <row r="2710" spans="1:25" x14ac:dyDescent="0.25">
      <c r="A2710" s="2" t="s">
        <v>5457</v>
      </c>
      <c r="B2710" t="s">
        <v>5458</v>
      </c>
      <c r="C2710">
        <v>36.918578081900002</v>
      </c>
      <c r="D2710">
        <v>-3.39442728095</v>
      </c>
      <c r="E2710" s="2" t="s">
        <v>5385</v>
      </c>
      <c r="F2710" t="s">
        <v>5386</v>
      </c>
      <c r="G2710" s="4">
        <v>182.747623</v>
      </c>
      <c r="H2710" s="4">
        <v>4.6620396310799999</v>
      </c>
      <c r="I2710" s="4">
        <v>39.199071749989599</v>
      </c>
      <c r="J2710" s="4">
        <v>88.250390999999993</v>
      </c>
      <c r="K2710" s="4">
        <v>94.497231999999997</v>
      </c>
      <c r="L2710" s="4">
        <v>138.152266</v>
      </c>
      <c r="M2710" s="4">
        <v>44.595359999999999</v>
      </c>
      <c r="N2710" s="4">
        <v>24.014804999999999</v>
      </c>
      <c r="O2710" s="4">
        <v>118.732821</v>
      </c>
      <c r="P2710" s="4">
        <v>40</v>
      </c>
      <c r="Q2710" s="5"/>
      <c r="R2710" s="3">
        <f t="shared" si="337"/>
        <v>1.66563917550028</v>
      </c>
      <c r="S2710" s="3">
        <f t="shared" si="338"/>
        <v>1.4805981502689265E-2</v>
      </c>
      <c r="T2710" s="6">
        <f t="shared" si="339"/>
        <v>0.36138491867915229</v>
      </c>
      <c r="U2710" s="3">
        <f t="shared" si="336"/>
        <v>0.53915003838744802</v>
      </c>
      <c r="V2710" s="6">
        <f t="shared" si="340"/>
        <v>0.3295958600295712</v>
      </c>
      <c r="W2710" s="3">
        <f t="shared" si="341"/>
        <v>34.549038935436172</v>
      </c>
      <c r="X2710" s="4">
        <f t="shared" si="342"/>
        <v>5382</v>
      </c>
      <c r="Y2710">
        <f t="shared" si="343"/>
        <v>0</v>
      </c>
    </row>
    <row r="2711" spans="1:25" x14ac:dyDescent="0.25">
      <c r="A2711" s="2" t="s">
        <v>5459</v>
      </c>
      <c r="B2711" t="s">
        <v>5460</v>
      </c>
      <c r="C2711">
        <v>36.915270497400002</v>
      </c>
      <c r="D2711">
        <v>-3.24088407113</v>
      </c>
      <c r="E2711" s="2" t="s">
        <v>5385</v>
      </c>
      <c r="F2711" t="s">
        <v>5386</v>
      </c>
      <c r="G2711" s="4">
        <v>277.04330900000002</v>
      </c>
      <c r="H2711" s="4">
        <v>28.3577094523</v>
      </c>
      <c r="I2711" s="4">
        <v>9.7695940663335197</v>
      </c>
      <c r="J2711" s="4">
        <v>117.97915399999999</v>
      </c>
      <c r="K2711" s="4">
        <v>159.064155</v>
      </c>
      <c r="L2711" s="4">
        <v>215.027772</v>
      </c>
      <c r="M2711" s="4">
        <v>62.015537000000002</v>
      </c>
      <c r="N2711" s="4">
        <v>12.313653</v>
      </c>
      <c r="O2711" s="4">
        <v>167.37780799999999</v>
      </c>
      <c r="P2711" s="4">
        <v>97.351848000000004</v>
      </c>
      <c r="Q2711" s="5"/>
      <c r="R2711" s="3">
        <f t="shared" si="337"/>
        <v>7.9060087205640768</v>
      </c>
      <c r="S2711" s="3">
        <f t="shared" si="338"/>
        <v>7.0277056759074807E-2</v>
      </c>
      <c r="T2711" s="6">
        <f t="shared" si="339"/>
        <v>0.83378511582060133</v>
      </c>
      <c r="U2711" s="3">
        <f t="shared" si="336"/>
        <v>0.65519737837646919</v>
      </c>
      <c r="V2711" s="6">
        <f t="shared" si="340"/>
        <v>0.59339576145884676</v>
      </c>
      <c r="W2711" s="3">
        <f t="shared" si="341"/>
        <v>71.359043863972403</v>
      </c>
      <c r="X2711" s="4">
        <f t="shared" si="342"/>
        <v>2200</v>
      </c>
      <c r="Y2711">
        <f t="shared" si="343"/>
        <v>0</v>
      </c>
    </row>
    <row r="2712" spans="1:25" x14ac:dyDescent="0.25">
      <c r="A2712" s="2" t="s">
        <v>5461</v>
      </c>
      <c r="B2712" t="s">
        <v>5462</v>
      </c>
      <c r="C2712">
        <v>37.735937907</v>
      </c>
      <c r="D2712">
        <v>-2.6781772018400001</v>
      </c>
      <c r="E2712" s="2" t="s">
        <v>5385</v>
      </c>
      <c r="F2712" t="s">
        <v>5386</v>
      </c>
      <c r="G2712" s="4">
        <v>1496.167563</v>
      </c>
      <c r="H2712" s="4">
        <v>131.325457825</v>
      </c>
      <c r="I2712" s="4">
        <v>11.392822007091301</v>
      </c>
      <c r="J2712" s="4">
        <v>739.21264499999995</v>
      </c>
      <c r="K2712" s="4">
        <v>756.95491800000002</v>
      </c>
      <c r="L2712" s="4">
        <v>1335.7723719999999</v>
      </c>
      <c r="M2712" s="4">
        <v>160.39519200000001</v>
      </c>
      <c r="N2712" s="4">
        <v>161.916102</v>
      </c>
      <c r="O2712" s="4">
        <v>844.96907699999997</v>
      </c>
      <c r="P2712" s="4">
        <v>489.28238499999998</v>
      </c>
      <c r="Q2712" s="5"/>
      <c r="R2712" s="3">
        <f t="shared" si="337"/>
        <v>3.0218266062259822</v>
      </c>
      <c r="S2712" s="3">
        <f t="shared" si="338"/>
        <v>2.6861225104577668E-2</v>
      </c>
      <c r="T2712" s="6">
        <f t="shared" si="339"/>
        <v>0.57306554953178901</v>
      </c>
      <c r="U2712" s="3">
        <f t="shared" si="336"/>
        <v>0.7706773001824303</v>
      </c>
      <c r="V2712" s="6">
        <f t="shared" si="340"/>
        <v>0.74839822572695913</v>
      </c>
      <c r="W2712" s="3">
        <f t="shared" si="341"/>
        <v>66.073188762937406</v>
      </c>
      <c r="X2712" s="4">
        <f t="shared" si="342"/>
        <v>2653</v>
      </c>
      <c r="Y2712">
        <f t="shared" si="343"/>
        <v>0</v>
      </c>
    </row>
    <row r="2713" spans="1:25" x14ac:dyDescent="0.25">
      <c r="A2713" s="2" t="s">
        <v>5463</v>
      </c>
      <c r="B2713" t="s">
        <v>5464</v>
      </c>
      <c r="C2713">
        <v>37.8270706554</v>
      </c>
      <c r="D2713">
        <v>-2.7742378693299998</v>
      </c>
      <c r="E2713" s="2" t="s">
        <v>5385</v>
      </c>
      <c r="F2713" t="s">
        <v>5386</v>
      </c>
      <c r="G2713" s="4">
        <v>2387.4170349999999</v>
      </c>
      <c r="H2713" s="4">
        <v>243.24326701300001</v>
      </c>
      <c r="I2713" s="4">
        <v>9.8149357403278294</v>
      </c>
      <c r="J2713" s="4">
        <v>1162.08089</v>
      </c>
      <c r="K2713" s="4">
        <v>1225.336145</v>
      </c>
      <c r="L2713" s="4">
        <v>2266.9947900000002</v>
      </c>
      <c r="M2713" s="4">
        <v>120.422245</v>
      </c>
      <c r="N2713" s="4">
        <v>321.86681499999997</v>
      </c>
      <c r="O2713" s="4">
        <v>1365.874296</v>
      </c>
      <c r="P2713" s="4">
        <v>699.67592400000001</v>
      </c>
      <c r="Q2713" s="5"/>
      <c r="R2713" s="3">
        <f t="shared" si="337"/>
        <v>2.1738057214752011</v>
      </c>
      <c r="S2713" s="3">
        <f t="shared" si="338"/>
        <v>1.9323108975829027E-2</v>
      </c>
      <c r="T2713" s="6">
        <f t="shared" si="339"/>
        <v>0.45798422868408084</v>
      </c>
      <c r="U2713" s="3">
        <f t="shared" si="336"/>
        <v>0.74790391911731235</v>
      </c>
      <c r="V2713" s="6">
        <f t="shared" si="340"/>
        <v>0.72264662395268608</v>
      </c>
      <c r="W2713" s="3">
        <f t="shared" si="341"/>
        <v>59.031542631838342</v>
      </c>
      <c r="X2713" s="4">
        <f t="shared" si="342"/>
        <v>3243</v>
      </c>
      <c r="Y2713">
        <f t="shared" si="343"/>
        <v>0</v>
      </c>
    </row>
    <row r="2714" spans="1:25" x14ac:dyDescent="0.25">
      <c r="A2714" s="2" t="s">
        <v>5465</v>
      </c>
      <c r="B2714" t="s">
        <v>5466</v>
      </c>
      <c r="C2714">
        <v>37.155371466699997</v>
      </c>
      <c r="D2714">
        <v>-3.53745415684</v>
      </c>
      <c r="E2714" s="2" t="s">
        <v>5385</v>
      </c>
      <c r="F2714" t="s">
        <v>5386</v>
      </c>
      <c r="G2714" s="4">
        <v>7843.6365880000003</v>
      </c>
      <c r="H2714" s="4">
        <v>6.4883540537900002</v>
      </c>
      <c r="I2714" s="4">
        <v>1208.8792499568301</v>
      </c>
      <c r="J2714" s="4">
        <v>3830.808329</v>
      </c>
      <c r="K2714" s="4">
        <v>4012.8282589999999</v>
      </c>
      <c r="L2714" s="4">
        <v>7347.5772479999996</v>
      </c>
      <c r="M2714" s="4">
        <v>496.05933299999998</v>
      </c>
      <c r="N2714" s="4">
        <v>1648.7358610000001</v>
      </c>
      <c r="O2714" s="4">
        <v>5616.8336339999996</v>
      </c>
      <c r="P2714" s="4">
        <v>578.06708600000002</v>
      </c>
      <c r="Q2714" s="5"/>
      <c r="R2714" s="3">
        <f t="shared" si="337"/>
        <v>0.35061230829866685</v>
      </c>
      <c r="S2714" s="3">
        <f t="shared" si="338"/>
        <v>3.1166169886260426E-3</v>
      </c>
      <c r="T2714" s="6">
        <f t="shared" si="339"/>
        <v>9.2410054213898467E-3</v>
      </c>
      <c r="U2714" s="3">
        <f t="shared" si="336"/>
        <v>0.3964516473339435</v>
      </c>
      <c r="V2714" s="6">
        <f t="shared" si="340"/>
        <v>2.7353376047313947E-2</v>
      </c>
      <c r="W2714" s="3">
        <f t="shared" si="341"/>
        <v>1.8297190734351896</v>
      </c>
      <c r="X2714" s="4">
        <f t="shared" si="342"/>
        <v>8070</v>
      </c>
      <c r="Y2714">
        <f t="shared" si="343"/>
        <v>0</v>
      </c>
    </row>
    <row r="2715" spans="1:25" x14ac:dyDescent="0.25">
      <c r="A2715" s="2" t="s">
        <v>5467</v>
      </c>
      <c r="B2715" t="s">
        <v>5468</v>
      </c>
      <c r="C2715">
        <v>37.170095181299999</v>
      </c>
      <c r="D2715">
        <v>-3.8260314261600001</v>
      </c>
      <c r="E2715" s="2" t="s">
        <v>5385</v>
      </c>
      <c r="F2715" t="s">
        <v>5386</v>
      </c>
      <c r="G2715" s="4">
        <v>3106.4789810000002</v>
      </c>
      <c r="H2715" s="4">
        <v>17.918659230100001</v>
      </c>
      <c r="I2715" s="4">
        <v>173.36559287771399</v>
      </c>
      <c r="J2715" s="4">
        <v>1489.6590650000001</v>
      </c>
      <c r="K2715" s="4">
        <v>1616.8199159999999</v>
      </c>
      <c r="L2715" s="4">
        <v>2994.6578559999998</v>
      </c>
      <c r="M2715" s="4">
        <v>111.821124</v>
      </c>
      <c r="N2715" s="4">
        <v>695.75007500000004</v>
      </c>
      <c r="O2715" s="4">
        <v>2088.0529809999998</v>
      </c>
      <c r="P2715" s="4">
        <v>322.67592400000001</v>
      </c>
      <c r="Q2715" s="5"/>
      <c r="R2715" s="3">
        <f t="shared" si="337"/>
        <v>0.46378137149320464</v>
      </c>
      <c r="S2715" s="3">
        <f t="shared" si="338"/>
        <v>4.1225845961252675E-3</v>
      </c>
      <c r="T2715" s="6">
        <f t="shared" si="339"/>
        <v>2.2917693445046822E-2</v>
      </c>
      <c r="U2715" s="3">
        <f t="shared" si="336"/>
        <v>0.48773953930625868</v>
      </c>
      <c r="V2715" s="6">
        <f t="shared" si="340"/>
        <v>0.16806308526367669</v>
      </c>
      <c r="W2715" s="3">
        <f t="shared" si="341"/>
        <v>9.549038935436176</v>
      </c>
      <c r="X2715" s="4">
        <f t="shared" si="342"/>
        <v>7594</v>
      </c>
      <c r="Y2715">
        <f t="shared" si="343"/>
        <v>0</v>
      </c>
    </row>
    <row r="2716" spans="1:25" x14ac:dyDescent="0.25">
      <c r="A2716" s="2" t="s">
        <v>5469</v>
      </c>
      <c r="B2716" t="s">
        <v>5470</v>
      </c>
      <c r="C2716">
        <v>37.230469905600003</v>
      </c>
      <c r="D2716">
        <v>-3.1766932864699999</v>
      </c>
      <c r="E2716" s="2" t="s">
        <v>5385</v>
      </c>
      <c r="F2716" t="s">
        <v>5386</v>
      </c>
      <c r="G2716" s="4">
        <v>729.79468599999996</v>
      </c>
      <c r="H2716" s="4">
        <v>30.256952806499999</v>
      </c>
      <c r="I2716" s="4">
        <v>24.119900363635399</v>
      </c>
      <c r="J2716" s="4">
        <v>333.351741</v>
      </c>
      <c r="K2716" s="4">
        <v>396.44294500000001</v>
      </c>
      <c r="L2716" s="4">
        <v>710.64499899999998</v>
      </c>
      <c r="M2716" s="4">
        <v>19.149687</v>
      </c>
      <c r="N2716" s="4">
        <v>74</v>
      </c>
      <c r="O2716" s="4">
        <v>468.79468600000001</v>
      </c>
      <c r="P2716" s="4">
        <v>187</v>
      </c>
      <c r="Q2716" s="5"/>
      <c r="R2716" s="3">
        <f t="shared" si="337"/>
        <v>2.5270270270270272</v>
      </c>
      <c r="S2716" s="3">
        <f t="shared" si="338"/>
        <v>2.2462917520969246E-2</v>
      </c>
      <c r="T2716" s="6">
        <f t="shared" si="339"/>
        <v>0.5112124199112863</v>
      </c>
      <c r="U2716" s="3">
        <f t="shared" si="336"/>
        <v>0.55674692524138381</v>
      </c>
      <c r="V2716" s="6">
        <f t="shared" si="340"/>
        <v>0.38171513060620993</v>
      </c>
      <c r="W2716" s="3">
        <f t="shared" si="341"/>
        <v>44.646377525874811</v>
      </c>
      <c r="X2716" s="4">
        <f t="shared" si="342"/>
        <v>4522</v>
      </c>
      <c r="Y2716">
        <f t="shared" si="343"/>
        <v>0</v>
      </c>
    </row>
    <row r="2717" spans="1:25" x14ac:dyDescent="0.25">
      <c r="A2717" s="2" t="s">
        <v>5471</v>
      </c>
      <c r="B2717" t="s">
        <v>5472</v>
      </c>
      <c r="C2717">
        <v>37.298117001800001</v>
      </c>
      <c r="D2717">
        <v>-3.5586855973899998</v>
      </c>
      <c r="E2717" s="2" t="s">
        <v>5385</v>
      </c>
      <c r="F2717" t="s">
        <v>5386</v>
      </c>
      <c r="G2717" s="4">
        <v>2027.095939</v>
      </c>
      <c r="H2717" s="4">
        <v>49.871772466199999</v>
      </c>
      <c r="I2717" s="4">
        <v>40.6461579919551</v>
      </c>
      <c r="J2717" s="4">
        <v>1006.4976810000001</v>
      </c>
      <c r="K2717" s="4">
        <v>1020.598258</v>
      </c>
      <c r="L2717" s="4">
        <v>2001.5622310000001</v>
      </c>
      <c r="M2717" s="4">
        <v>25.533711</v>
      </c>
      <c r="N2717" s="4">
        <v>328.94953199999998</v>
      </c>
      <c r="O2717" s="4">
        <v>1297.7945609999999</v>
      </c>
      <c r="P2717" s="4">
        <v>400.35184900000002</v>
      </c>
      <c r="Q2717" s="5"/>
      <c r="R2717" s="3">
        <f t="shared" si="337"/>
        <v>1.2170616160049743</v>
      </c>
      <c r="S2717" s="3">
        <f t="shared" si="338"/>
        <v>1.0818544639952079E-2</v>
      </c>
      <c r="T2717" s="6">
        <f t="shared" si="339"/>
        <v>0.24075899457861016</v>
      </c>
      <c r="U2717" s="3">
        <f t="shared" si="336"/>
        <v>0.56195441321471218</v>
      </c>
      <c r="V2717" s="6">
        <f t="shared" si="340"/>
        <v>0.39526860522424839</v>
      </c>
      <c r="W2717" s="3">
        <f t="shared" si="341"/>
        <v>31.80137999014293</v>
      </c>
      <c r="X2717" s="4">
        <f t="shared" si="342"/>
        <v>5635</v>
      </c>
      <c r="Y2717">
        <f t="shared" si="343"/>
        <v>0</v>
      </c>
    </row>
    <row r="2718" spans="1:25" x14ac:dyDescent="0.25">
      <c r="A2718" s="2" t="s">
        <v>5473</v>
      </c>
      <c r="B2718" t="s">
        <v>5474</v>
      </c>
      <c r="C2718">
        <v>37.385469479999998</v>
      </c>
      <c r="D2718">
        <v>-3.7128230691200002</v>
      </c>
      <c r="E2718" s="2" t="s">
        <v>5385</v>
      </c>
      <c r="F2718" t="s">
        <v>5386</v>
      </c>
      <c r="G2718" s="4">
        <v>1484.055124</v>
      </c>
      <c r="H2718" s="4">
        <v>111.979406489</v>
      </c>
      <c r="I2718" s="4">
        <v>13.2529290119588</v>
      </c>
      <c r="J2718" s="4">
        <v>687.59521099999995</v>
      </c>
      <c r="K2718" s="4">
        <v>796.45991300000003</v>
      </c>
      <c r="L2718" s="4">
        <v>1454.9495320000001</v>
      </c>
      <c r="M2718" s="4">
        <v>29.105592999999999</v>
      </c>
      <c r="N2718" s="4">
        <v>228.949532</v>
      </c>
      <c r="O2718" s="4">
        <v>937.105593</v>
      </c>
      <c r="P2718" s="4">
        <v>318</v>
      </c>
      <c r="Q2718" s="5"/>
      <c r="R2718" s="3">
        <f t="shared" si="337"/>
        <v>1.3889523914816302</v>
      </c>
      <c r="S2718" s="3">
        <f t="shared" si="338"/>
        <v>1.2346493597700313E-2</v>
      </c>
      <c r="T2718" s="6">
        <f t="shared" si="339"/>
        <v>0.29768358797437161</v>
      </c>
      <c r="U2718" s="3">
        <f t="shared" si="336"/>
        <v>0.58365837968059164</v>
      </c>
      <c r="V2718" s="6">
        <f t="shared" si="340"/>
        <v>0.45009857072449483</v>
      </c>
      <c r="W2718" s="3">
        <f t="shared" si="341"/>
        <v>37.389107934943326</v>
      </c>
      <c r="X2718" s="4">
        <f t="shared" si="342"/>
        <v>5157</v>
      </c>
      <c r="Y2718">
        <f t="shared" si="343"/>
        <v>0</v>
      </c>
    </row>
    <row r="2719" spans="1:25" x14ac:dyDescent="0.25">
      <c r="A2719" s="2" t="s">
        <v>5475</v>
      </c>
      <c r="B2719" t="s">
        <v>5476</v>
      </c>
      <c r="C2719">
        <v>37.689022771099999</v>
      </c>
      <c r="D2719">
        <v>-2.8182610990099999</v>
      </c>
      <c r="E2719" s="2" t="s">
        <v>5385</v>
      </c>
      <c r="F2719" t="s">
        <v>5386</v>
      </c>
      <c r="G2719" s="4">
        <v>2206.4308289999999</v>
      </c>
      <c r="H2719" s="4">
        <v>140.55170113200001</v>
      </c>
      <c r="I2719" s="4">
        <v>15.6983573889854</v>
      </c>
      <c r="J2719" s="4">
        <v>1077.640484</v>
      </c>
      <c r="K2719" s="4">
        <v>1128.7903449999999</v>
      </c>
      <c r="L2719" s="4">
        <v>2077.04601</v>
      </c>
      <c r="M2719" s="4">
        <v>129.38482500000001</v>
      </c>
      <c r="N2719" s="4">
        <v>240.863677</v>
      </c>
      <c r="O2719" s="4">
        <v>1278.894728</v>
      </c>
      <c r="P2719" s="4">
        <v>686.67242999999996</v>
      </c>
      <c r="Q2719" s="5"/>
      <c r="R2719" s="3">
        <f t="shared" si="337"/>
        <v>2.8508758088916828</v>
      </c>
      <c r="S2719" s="3">
        <f t="shared" si="338"/>
        <v>2.5341631677362919E-2</v>
      </c>
      <c r="T2719" s="6">
        <f t="shared" si="339"/>
        <v>0.5513799901429276</v>
      </c>
      <c r="U2719" s="3">
        <f t="shared" si="336"/>
        <v>0.72526384439048208</v>
      </c>
      <c r="V2719" s="6">
        <f t="shared" si="340"/>
        <v>0.69800394282897982</v>
      </c>
      <c r="W2719" s="3">
        <f t="shared" si="341"/>
        <v>62.469196648595371</v>
      </c>
      <c r="X2719" s="4">
        <f t="shared" si="342"/>
        <v>2920</v>
      </c>
      <c r="Y2719">
        <f t="shared" si="343"/>
        <v>0</v>
      </c>
    </row>
    <row r="2720" spans="1:25" x14ac:dyDescent="0.25">
      <c r="A2720" s="2" t="s">
        <v>5477</v>
      </c>
      <c r="B2720" t="s">
        <v>5478</v>
      </c>
      <c r="C2720">
        <v>37.302172173999999</v>
      </c>
      <c r="D2720">
        <v>-3.2354336253799998</v>
      </c>
      <c r="E2720" s="2" t="s">
        <v>5385</v>
      </c>
      <c r="F2720" t="s">
        <v>5386</v>
      </c>
      <c r="G2720" s="4">
        <v>1053.064388</v>
      </c>
      <c r="H2720" s="4">
        <v>22.455219600700001</v>
      </c>
      <c r="I2720" s="4">
        <v>46.896196417833004</v>
      </c>
      <c r="J2720" s="4">
        <v>516.11705400000005</v>
      </c>
      <c r="K2720" s="4">
        <v>536.94733399999996</v>
      </c>
      <c r="L2720" s="4">
        <v>1017.570592</v>
      </c>
      <c r="M2720" s="4">
        <v>35.493796000000003</v>
      </c>
      <c r="N2720" s="4">
        <v>154</v>
      </c>
      <c r="O2720" s="4">
        <v>632.06438800000001</v>
      </c>
      <c r="P2720" s="4">
        <v>267</v>
      </c>
      <c r="Q2720" s="5"/>
      <c r="R2720" s="3">
        <f t="shared" si="337"/>
        <v>1.7337662337662338</v>
      </c>
      <c r="S2720" s="3">
        <f t="shared" si="338"/>
        <v>1.541156762203314E-2</v>
      </c>
      <c r="T2720" s="6">
        <f t="shared" si="339"/>
        <v>0.3776490882207984</v>
      </c>
      <c r="U2720" s="3">
        <f t="shared" si="336"/>
        <v>0.66607138132262567</v>
      </c>
      <c r="V2720" s="6">
        <f t="shared" si="340"/>
        <v>0.61126170527353374</v>
      </c>
      <c r="W2720" s="3">
        <f t="shared" si="341"/>
        <v>49.445539674716613</v>
      </c>
      <c r="X2720" s="4">
        <f t="shared" si="342"/>
        <v>4118</v>
      </c>
      <c r="Y2720">
        <f t="shared" si="343"/>
        <v>0</v>
      </c>
    </row>
    <row r="2721" spans="1:25" x14ac:dyDescent="0.25">
      <c r="A2721" s="2" t="s">
        <v>5479</v>
      </c>
      <c r="B2721" t="s">
        <v>5480</v>
      </c>
      <c r="C2721">
        <v>37.567839878900003</v>
      </c>
      <c r="D2721">
        <v>-2.5198169292500001</v>
      </c>
      <c r="E2721" s="2" t="s">
        <v>5385</v>
      </c>
      <c r="F2721" t="s">
        <v>5386</v>
      </c>
      <c r="G2721" s="4">
        <v>4556.2445870000001</v>
      </c>
      <c r="H2721" s="4">
        <v>427.65456031999997</v>
      </c>
      <c r="I2721" s="4">
        <v>10.6540301747062</v>
      </c>
      <c r="J2721" s="4">
        <v>2238.589328</v>
      </c>
      <c r="K2721" s="4">
        <v>2317.6552590000001</v>
      </c>
      <c r="L2721" s="4">
        <v>4309.1154550000001</v>
      </c>
      <c r="M2721" s="4">
        <v>247.12913499999999</v>
      </c>
      <c r="N2721" s="4">
        <v>583.21260099999995</v>
      </c>
      <c r="O2721" s="4">
        <v>2759.1443559999998</v>
      </c>
      <c r="P2721" s="4">
        <v>1213.8876330000001</v>
      </c>
      <c r="Q2721" s="5"/>
      <c r="R2721" s="3">
        <f t="shared" si="337"/>
        <v>2.0813810108331321</v>
      </c>
      <c r="S2721" s="3">
        <f t="shared" si="338"/>
        <v>1.8501539348813698E-2</v>
      </c>
      <c r="T2721" s="6">
        <f t="shared" si="339"/>
        <v>0.44369147363233119</v>
      </c>
      <c r="U2721" s="3">
        <f t="shared" si="336"/>
        <v>0.65132519438210945</v>
      </c>
      <c r="V2721" s="6">
        <f t="shared" si="340"/>
        <v>0.58711187777230167</v>
      </c>
      <c r="W2721" s="3">
        <f t="shared" si="341"/>
        <v>51.540167570231645</v>
      </c>
      <c r="X2721" s="4">
        <f t="shared" si="342"/>
        <v>3931</v>
      </c>
      <c r="Y2721">
        <f t="shared" si="343"/>
        <v>0</v>
      </c>
    </row>
    <row r="2722" spans="1:25" x14ac:dyDescent="0.25">
      <c r="A2722" s="2" t="s">
        <v>5481</v>
      </c>
      <c r="B2722" t="s">
        <v>5482</v>
      </c>
      <c r="C2722">
        <v>37.158571155499999</v>
      </c>
      <c r="D2722">
        <v>-3.6787957849400001</v>
      </c>
      <c r="E2722" s="2" t="s">
        <v>5385</v>
      </c>
      <c r="F2722" t="s">
        <v>5386</v>
      </c>
      <c r="G2722" s="4">
        <v>7068.233354</v>
      </c>
      <c r="H2722" s="4">
        <v>4.3467116857399999</v>
      </c>
      <c r="I2722" s="4">
        <v>1626.1104632700501</v>
      </c>
      <c r="J2722" s="4">
        <v>3480.6407009999998</v>
      </c>
      <c r="K2722" s="4">
        <v>3587.5926530000002</v>
      </c>
      <c r="L2722" s="4">
        <v>6708.1104850000002</v>
      </c>
      <c r="M2722" s="4">
        <v>360.12286899999998</v>
      </c>
      <c r="N2722" s="4">
        <v>1675.8952260000001</v>
      </c>
      <c r="O2722" s="4">
        <v>4749.6286529999998</v>
      </c>
      <c r="P2722" s="4">
        <v>642.709475</v>
      </c>
      <c r="Q2722" s="5"/>
      <c r="R2722" s="3">
        <f t="shared" si="337"/>
        <v>0.38350218141858944</v>
      </c>
      <c r="S2722" s="3">
        <f t="shared" si="338"/>
        <v>3.4089773390561461E-3</v>
      </c>
      <c r="T2722" s="6">
        <f t="shared" si="339"/>
        <v>1.2814194184327254E-2</v>
      </c>
      <c r="U2722" s="3">
        <f t="shared" si="336"/>
        <v>0.48816546942791073</v>
      </c>
      <c r="V2722" s="6">
        <f t="shared" si="340"/>
        <v>0.16966485953671759</v>
      </c>
      <c r="W2722" s="3">
        <f t="shared" si="341"/>
        <v>9.1239526860522417</v>
      </c>
      <c r="X2722" s="4">
        <f t="shared" si="342"/>
        <v>7616</v>
      </c>
      <c r="Y2722">
        <f t="shared" si="343"/>
        <v>0</v>
      </c>
    </row>
    <row r="2723" spans="1:25" x14ac:dyDescent="0.25">
      <c r="A2723" s="2" t="s">
        <v>5483</v>
      </c>
      <c r="B2723" t="s">
        <v>5484</v>
      </c>
      <c r="C2723">
        <v>37.178298593400001</v>
      </c>
      <c r="D2723">
        <v>-3.7871802569900002</v>
      </c>
      <c r="E2723" s="2" t="s">
        <v>5385</v>
      </c>
      <c r="F2723" t="s">
        <v>5386</v>
      </c>
      <c r="G2723" s="4">
        <v>5143.3649029999997</v>
      </c>
      <c r="H2723" s="4">
        <v>21.211001365800001</v>
      </c>
      <c r="I2723" s="4">
        <v>242.48571853345001</v>
      </c>
      <c r="J2723" s="4">
        <v>2587.4244800000001</v>
      </c>
      <c r="K2723" s="4">
        <v>2555.940423</v>
      </c>
      <c r="L2723" s="4">
        <v>5044.9895180000003</v>
      </c>
      <c r="M2723" s="4">
        <v>98.375388999999998</v>
      </c>
      <c r="N2723" s="4">
        <v>1105.9152409999999</v>
      </c>
      <c r="O2723" s="4">
        <v>3337.4474650000002</v>
      </c>
      <c r="P2723" s="4">
        <v>700.00220100000001</v>
      </c>
      <c r="Q2723" s="5"/>
      <c r="R2723" s="3">
        <f t="shared" si="337"/>
        <v>0.63296188988863034</v>
      </c>
      <c r="S2723" s="3">
        <f t="shared" si="338"/>
        <v>5.6264418917641654E-3</v>
      </c>
      <c r="T2723" s="6">
        <f t="shared" si="339"/>
        <v>5.199605717102021E-2</v>
      </c>
      <c r="U2723" s="3">
        <f t="shared" si="336"/>
        <v>0.54110737650217955</v>
      </c>
      <c r="V2723" s="6">
        <f t="shared" si="340"/>
        <v>0.33563331690487924</v>
      </c>
      <c r="W2723" s="3">
        <f t="shared" si="341"/>
        <v>19.381468703794972</v>
      </c>
      <c r="X2723" s="4">
        <f t="shared" si="342"/>
        <v>6780</v>
      </c>
      <c r="Y2723">
        <f t="shared" si="343"/>
        <v>0</v>
      </c>
    </row>
    <row r="2724" spans="1:25" x14ac:dyDescent="0.25">
      <c r="A2724" s="2" t="s">
        <v>5485</v>
      </c>
      <c r="B2724" t="s">
        <v>5486</v>
      </c>
      <c r="C2724">
        <v>37.122071438500001</v>
      </c>
      <c r="D2724">
        <v>-3.8445723688100002</v>
      </c>
      <c r="E2724" s="2" t="s">
        <v>5385</v>
      </c>
      <c r="F2724" t="s">
        <v>5386</v>
      </c>
      <c r="G2724" s="4">
        <v>1444.532915</v>
      </c>
      <c r="H2724" s="4">
        <v>90.327448383700002</v>
      </c>
      <c r="I2724" s="4">
        <v>15.9921811016271</v>
      </c>
      <c r="J2724" s="4">
        <v>684.67675199999996</v>
      </c>
      <c r="K2724" s="4">
        <v>759.85616300000004</v>
      </c>
      <c r="L2724" s="4">
        <v>1318.3115319999999</v>
      </c>
      <c r="M2724" s="4">
        <v>126.22138</v>
      </c>
      <c r="N2724" s="4">
        <v>203.31323800000001</v>
      </c>
      <c r="O2724" s="4">
        <v>916.21967400000005</v>
      </c>
      <c r="P2724" s="4">
        <v>325</v>
      </c>
      <c r="Q2724" s="5"/>
      <c r="R2724" s="3">
        <f t="shared" si="337"/>
        <v>1.5985186365483981</v>
      </c>
      <c r="S2724" s="3">
        <f t="shared" si="338"/>
        <v>1.42093424029433E-2</v>
      </c>
      <c r="T2724" s="6">
        <f t="shared" si="339"/>
        <v>0.34598324297683586</v>
      </c>
      <c r="U2724" s="3">
        <f t="shared" si="336"/>
        <v>0.57662289185901061</v>
      </c>
      <c r="V2724" s="6">
        <f t="shared" si="340"/>
        <v>0.43321833415475602</v>
      </c>
      <c r="W2724" s="3">
        <f t="shared" si="341"/>
        <v>38.960078856579592</v>
      </c>
      <c r="X2724" s="4">
        <f t="shared" si="342"/>
        <v>5019</v>
      </c>
      <c r="Y2724">
        <f t="shared" si="343"/>
        <v>0</v>
      </c>
    </row>
    <row r="2725" spans="1:25" x14ac:dyDescent="0.25">
      <c r="A2725" s="2" t="s">
        <v>5487</v>
      </c>
      <c r="B2725" t="s">
        <v>5488</v>
      </c>
      <c r="C2725">
        <v>37.149669723099997</v>
      </c>
      <c r="D2725">
        <v>-3.64240411251</v>
      </c>
      <c r="E2725" s="2" t="s">
        <v>5385</v>
      </c>
      <c r="F2725" t="s">
        <v>5386</v>
      </c>
      <c r="G2725" s="4">
        <v>13091.385817</v>
      </c>
      <c r="H2725" s="4">
        <v>6.6032510321000002</v>
      </c>
      <c r="I2725" s="4">
        <v>1982.56673135091</v>
      </c>
      <c r="J2725" s="4">
        <v>6561.3854449999999</v>
      </c>
      <c r="K2725" s="4">
        <v>6530.0003720000004</v>
      </c>
      <c r="L2725" s="4">
        <v>12311.592866999999</v>
      </c>
      <c r="M2725" s="4">
        <v>779.79294800000002</v>
      </c>
      <c r="N2725" s="4">
        <v>2693.0132920000001</v>
      </c>
      <c r="O2725" s="4">
        <v>9223.0966090000002</v>
      </c>
      <c r="P2725" s="4">
        <v>1175.2759140000001</v>
      </c>
      <c r="Q2725" s="5"/>
      <c r="R2725" s="3">
        <f t="shared" si="337"/>
        <v>0.43641667773840309</v>
      </c>
      <c r="S2725" s="3">
        <f t="shared" si="338"/>
        <v>3.8793379461185781E-3</v>
      </c>
      <c r="T2725" s="6">
        <f t="shared" si="339"/>
        <v>1.9467718087727945E-2</v>
      </c>
      <c r="U2725" s="3">
        <f t="shared" si="336"/>
        <v>0.41941328059225585</v>
      </c>
      <c r="V2725" s="6">
        <f t="shared" si="340"/>
        <v>4.4480039428289798E-2</v>
      </c>
      <c r="W2725" s="3">
        <f t="shared" si="341"/>
        <v>3.1973878758008873</v>
      </c>
      <c r="X2725" s="4">
        <f t="shared" si="342"/>
        <v>8005</v>
      </c>
      <c r="Y2725">
        <f t="shared" si="343"/>
        <v>0</v>
      </c>
    </row>
    <row r="2726" spans="1:25" x14ac:dyDescent="0.25">
      <c r="A2726" s="2" t="s">
        <v>5489</v>
      </c>
      <c r="B2726" t="s">
        <v>5490</v>
      </c>
      <c r="C2726">
        <v>37.365208699500002</v>
      </c>
      <c r="D2726">
        <v>-3.2848036806900001</v>
      </c>
      <c r="E2726" s="2" t="s">
        <v>5385</v>
      </c>
      <c r="F2726" t="s">
        <v>5386</v>
      </c>
      <c r="G2726" s="4">
        <v>1505.120482</v>
      </c>
      <c r="H2726" s="4">
        <v>50.647473915900001</v>
      </c>
      <c r="I2726" s="4">
        <v>29.7175826280941</v>
      </c>
      <c r="J2726" s="4">
        <v>760.18423199999995</v>
      </c>
      <c r="K2726" s="4">
        <v>744.93624999999997</v>
      </c>
      <c r="L2726" s="4">
        <v>1491.12049</v>
      </c>
      <c r="M2726" s="4">
        <v>14</v>
      </c>
      <c r="N2726" s="4">
        <v>335.436263</v>
      </c>
      <c r="O2726" s="4">
        <v>939.98053000000004</v>
      </c>
      <c r="P2726" s="4">
        <v>229.70369700000001</v>
      </c>
      <c r="Q2726" s="5"/>
      <c r="R2726" s="3">
        <f t="shared" si="337"/>
        <v>0.6847908897673356</v>
      </c>
      <c r="S2726" s="3">
        <f t="shared" si="338"/>
        <v>6.087153446099761E-3</v>
      </c>
      <c r="T2726" s="6">
        <f t="shared" si="339"/>
        <v>6.4070970921636272E-2</v>
      </c>
      <c r="U2726" s="3">
        <f t="shared" si="336"/>
        <v>0.60122517644062257</v>
      </c>
      <c r="V2726" s="6">
        <f t="shared" si="340"/>
        <v>0.48817151306062101</v>
      </c>
      <c r="W2726" s="3">
        <f t="shared" si="341"/>
        <v>27.612124199112863</v>
      </c>
      <c r="X2726" s="4">
        <f t="shared" si="342"/>
        <v>6035</v>
      </c>
      <c r="Y2726">
        <f t="shared" si="343"/>
        <v>0</v>
      </c>
    </row>
    <row r="2727" spans="1:25" x14ac:dyDescent="0.25">
      <c r="A2727" s="2" t="s">
        <v>5491</v>
      </c>
      <c r="B2727" t="s">
        <v>5492</v>
      </c>
      <c r="C2727">
        <v>37.594245253099999</v>
      </c>
      <c r="D2727">
        <v>-3.07859514566</v>
      </c>
      <c r="E2727" s="2" t="s">
        <v>5385</v>
      </c>
      <c r="F2727" t="s">
        <v>5386</v>
      </c>
      <c r="G2727" s="4">
        <v>486</v>
      </c>
      <c r="H2727" s="4">
        <v>56.954576077200002</v>
      </c>
      <c r="I2727" s="4">
        <v>8.5331159227880704</v>
      </c>
      <c r="J2727" s="4">
        <v>249</v>
      </c>
      <c r="K2727" s="4">
        <v>237</v>
      </c>
      <c r="L2727" s="4">
        <v>483</v>
      </c>
      <c r="M2727" s="4">
        <v>3</v>
      </c>
      <c r="N2727" s="4">
        <v>57</v>
      </c>
      <c r="O2727" s="4">
        <v>314</v>
      </c>
      <c r="P2727" s="4">
        <v>115</v>
      </c>
      <c r="Q2727" s="5"/>
      <c r="R2727" s="3">
        <f t="shared" si="337"/>
        <v>2.0175438596491229</v>
      </c>
      <c r="S2727" s="3">
        <f t="shared" si="338"/>
        <v>1.793408650937689E-2</v>
      </c>
      <c r="T2727" s="6">
        <f t="shared" si="339"/>
        <v>0.43309512074913753</v>
      </c>
      <c r="U2727" s="3">
        <f t="shared" si="336"/>
        <v>0.54777070063694266</v>
      </c>
      <c r="V2727" s="6">
        <f t="shared" si="340"/>
        <v>0.35497782158698865</v>
      </c>
      <c r="W2727" s="3">
        <f t="shared" si="341"/>
        <v>39.403647116806304</v>
      </c>
      <c r="X2727" s="4">
        <f t="shared" si="342"/>
        <v>4979</v>
      </c>
      <c r="Y2727">
        <f t="shared" si="343"/>
        <v>0</v>
      </c>
    </row>
    <row r="2728" spans="1:25" x14ac:dyDescent="0.25">
      <c r="A2728" s="2" t="s">
        <v>5493</v>
      </c>
      <c r="B2728" t="s">
        <v>5494</v>
      </c>
      <c r="C2728">
        <v>37.345203565200002</v>
      </c>
      <c r="D2728">
        <v>-3.5943517032600001</v>
      </c>
      <c r="E2728" s="2" t="s">
        <v>5385</v>
      </c>
      <c r="F2728" t="s">
        <v>5386</v>
      </c>
      <c r="G2728" s="4">
        <v>2581.0966699999999</v>
      </c>
      <c r="H2728" s="4">
        <v>40.483938604199999</v>
      </c>
      <c r="I2728" s="4">
        <v>63.7560662324546</v>
      </c>
      <c r="J2728" s="4">
        <v>1256.802619</v>
      </c>
      <c r="K2728" s="4">
        <v>1324.2940510000001</v>
      </c>
      <c r="L2728" s="4">
        <v>2520.7310889999999</v>
      </c>
      <c r="M2728" s="4">
        <v>60.365580999999999</v>
      </c>
      <c r="N2728" s="4">
        <v>440.35576500000002</v>
      </c>
      <c r="O2728" s="4">
        <v>1674.0372070000001</v>
      </c>
      <c r="P2728" s="4">
        <v>466.70369799999997</v>
      </c>
      <c r="Q2728" s="5"/>
      <c r="R2728" s="3">
        <f t="shared" si="337"/>
        <v>1.0598332872966929</v>
      </c>
      <c r="S2728" s="3">
        <f t="shared" si="338"/>
        <v>9.4209311827311518E-3</v>
      </c>
      <c r="T2728" s="6">
        <f t="shared" si="339"/>
        <v>0.18839329719073436</v>
      </c>
      <c r="U2728" s="3">
        <f t="shared" si="336"/>
        <v>0.54183948792005554</v>
      </c>
      <c r="V2728" s="6">
        <f t="shared" si="340"/>
        <v>0.33711187777230162</v>
      </c>
      <c r="W2728" s="3">
        <f t="shared" si="341"/>
        <v>26.275258748151799</v>
      </c>
      <c r="X2728" s="4">
        <f t="shared" si="342"/>
        <v>6156</v>
      </c>
      <c r="Y2728">
        <f t="shared" si="343"/>
        <v>0</v>
      </c>
    </row>
    <row r="2729" spans="1:25" x14ac:dyDescent="0.25">
      <c r="A2729" s="2" t="s">
        <v>5495</v>
      </c>
      <c r="B2729" t="s">
        <v>5496</v>
      </c>
      <c r="C2729">
        <v>37.324708566399998</v>
      </c>
      <c r="D2729">
        <v>-3.3521123668100001</v>
      </c>
      <c r="E2729" s="2" t="s">
        <v>5385</v>
      </c>
      <c r="F2729" t="s">
        <v>5386</v>
      </c>
      <c r="G2729" s="4">
        <v>810.61433499999998</v>
      </c>
      <c r="H2729" s="4">
        <v>42.094310327599999</v>
      </c>
      <c r="I2729" s="4">
        <v>19.2570998002194</v>
      </c>
      <c r="J2729" s="4">
        <v>384.558156</v>
      </c>
      <c r="K2729" s="4">
        <v>426.05617899999999</v>
      </c>
      <c r="L2729" s="4">
        <v>801.61459600000001</v>
      </c>
      <c r="M2729" s="4">
        <v>8.9997389999999999</v>
      </c>
      <c r="N2729" s="4">
        <v>131.79726500000001</v>
      </c>
      <c r="O2729" s="4">
        <v>526.81706999999994</v>
      </c>
      <c r="P2729" s="4">
        <v>152</v>
      </c>
      <c r="Q2729" s="5"/>
      <c r="R2729" s="3">
        <f t="shared" si="337"/>
        <v>1.1532864509745326</v>
      </c>
      <c r="S2729" s="3">
        <f t="shared" si="338"/>
        <v>1.025164279970924E-2</v>
      </c>
      <c r="T2729" s="6">
        <f t="shared" si="339"/>
        <v>0.22030556924593395</v>
      </c>
      <c r="U2729" s="3">
        <f t="shared" si="336"/>
        <v>0.5387017261988114</v>
      </c>
      <c r="V2729" s="6">
        <f t="shared" si="340"/>
        <v>0.32824051256776737</v>
      </c>
      <c r="W2729" s="3">
        <f t="shared" si="341"/>
        <v>27.427304090685066</v>
      </c>
      <c r="X2729" s="4">
        <f t="shared" si="342"/>
        <v>6051</v>
      </c>
      <c r="Y2729">
        <f t="shared" si="343"/>
        <v>0</v>
      </c>
    </row>
    <row r="2730" spans="1:25" x14ac:dyDescent="0.25">
      <c r="A2730" s="2" t="s">
        <v>5497</v>
      </c>
      <c r="B2730" t="s">
        <v>5498</v>
      </c>
      <c r="C2730">
        <v>37.062053122099996</v>
      </c>
      <c r="D2730">
        <v>-3.5186735010999999</v>
      </c>
      <c r="E2730" s="2" t="s">
        <v>5385</v>
      </c>
      <c r="F2730" t="s">
        <v>5386</v>
      </c>
      <c r="G2730" s="4">
        <v>1817.6993869999999</v>
      </c>
      <c r="H2730" s="4">
        <v>79.278259345600006</v>
      </c>
      <c r="I2730" s="4">
        <v>22.9280940828437</v>
      </c>
      <c r="J2730" s="4">
        <v>909.21283000000005</v>
      </c>
      <c r="K2730" s="4">
        <v>908.48655699999995</v>
      </c>
      <c r="L2730" s="4">
        <v>1727.3219670000001</v>
      </c>
      <c r="M2730" s="4">
        <v>90.377420999999998</v>
      </c>
      <c r="N2730" s="4">
        <v>293.28160800000001</v>
      </c>
      <c r="O2730" s="4">
        <v>1215.443352</v>
      </c>
      <c r="P2730" s="4">
        <v>308.97442799999999</v>
      </c>
      <c r="Q2730" s="5"/>
      <c r="R2730" s="3">
        <f t="shared" si="337"/>
        <v>1.0535076853506613</v>
      </c>
      <c r="S2730" s="3">
        <f t="shared" si="338"/>
        <v>9.364702470784466E-3</v>
      </c>
      <c r="T2730" s="6">
        <f t="shared" si="339"/>
        <v>0.18580581567274521</v>
      </c>
      <c r="U2730" s="3">
        <f t="shared" si="336"/>
        <v>0.49550317175127384</v>
      </c>
      <c r="V2730" s="6">
        <f t="shared" si="340"/>
        <v>0.19356826022671267</v>
      </c>
      <c r="W2730" s="3">
        <f t="shared" si="341"/>
        <v>18.968703794972892</v>
      </c>
      <c r="X2730" s="4">
        <f t="shared" si="342"/>
        <v>6823</v>
      </c>
      <c r="Y2730">
        <f t="shared" si="343"/>
        <v>0</v>
      </c>
    </row>
    <row r="2731" spans="1:25" x14ac:dyDescent="0.25">
      <c r="A2731" s="2" t="s">
        <v>5499</v>
      </c>
      <c r="B2731" t="s">
        <v>5500</v>
      </c>
      <c r="C2731">
        <v>37.213450549999997</v>
      </c>
      <c r="D2731">
        <v>-2.9553470865899998</v>
      </c>
      <c r="E2731" s="2" t="s">
        <v>5385</v>
      </c>
      <c r="F2731" t="s">
        <v>5386</v>
      </c>
      <c r="G2731" s="4">
        <v>619.55687499999999</v>
      </c>
      <c r="H2731" s="4">
        <v>78.587036302100003</v>
      </c>
      <c r="I2731" s="4">
        <v>7.8837032436028398</v>
      </c>
      <c r="J2731" s="4">
        <v>296.489937</v>
      </c>
      <c r="K2731" s="4">
        <v>323.06693799999999</v>
      </c>
      <c r="L2731" s="4">
        <v>559</v>
      </c>
      <c r="M2731" s="4">
        <v>60.556873000000003</v>
      </c>
      <c r="N2731" s="4">
        <v>78.541072999999997</v>
      </c>
      <c r="O2731" s="4">
        <v>351.01580000000001</v>
      </c>
      <c r="P2731" s="4">
        <v>190</v>
      </c>
      <c r="Q2731" s="5"/>
      <c r="R2731" s="3">
        <f t="shared" si="337"/>
        <v>2.419116428419561</v>
      </c>
      <c r="S2731" s="3">
        <f t="shared" si="338"/>
        <v>2.1503692767837229E-2</v>
      </c>
      <c r="T2731" s="6">
        <f t="shared" si="339"/>
        <v>0.49593395761458847</v>
      </c>
      <c r="U2731" s="3">
        <f t="shared" si="336"/>
        <v>0.76503984436028227</v>
      </c>
      <c r="V2731" s="6">
        <f t="shared" si="340"/>
        <v>0.74174470182355845</v>
      </c>
      <c r="W2731" s="3">
        <f t="shared" si="341"/>
        <v>61.883932971907349</v>
      </c>
      <c r="X2731" s="4">
        <f t="shared" si="342"/>
        <v>2975</v>
      </c>
      <c r="Y2731">
        <f t="shared" si="343"/>
        <v>0</v>
      </c>
    </row>
    <row r="2732" spans="1:25" x14ac:dyDescent="0.25">
      <c r="A2732" s="2" t="s">
        <v>5501</v>
      </c>
      <c r="B2732" t="s">
        <v>5502</v>
      </c>
      <c r="C2732">
        <v>37.185919459799997</v>
      </c>
      <c r="D2732">
        <v>-3.4901987171900002</v>
      </c>
      <c r="E2732" s="2" t="s">
        <v>5385</v>
      </c>
      <c r="F2732" t="s">
        <v>5386</v>
      </c>
      <c r="G2732" s="4">
        <v>326.942565</v>
      </c>
      <c r="H2732" s="4">
        <v>8.3672461925799997</v>
      </c>
      <c r="I2732" s="4">
        <v>39.074093970120003</v>
      </c>
      <c r="J2732" s="4">
        <v>147.43252200000001</v>
      </c>
      <c r="K2732" s="4">
        <v>179.510043</v>
      </c>
      <c r="L2732" s="4">
        <v>318.64499899999998</v>
      </c>
      <c r="M2732" s="4">
        <v>8.2975650000000005</v>
      </c>
      <c r="N2732" s="4">
        <v>49</v>
      </c>
      <c r="O2732" s="4">
        <v>221.942564</v>
      </c>
      <c r="P2732" s="4">
        <v>56</v>
      </c>
      <c r="Q2732" s="5"/>
      <c r="R2732" s="3">
        <f t="shared" si="337"/>
        <v>1.1428571428571428</v>
      </c>
      <c r="S2732" s="3">
        <f t="shared" si="338"/>
        <v>1.0158935960591132E-2</v>
      </c>
      <c r="T2732" s="6">
        <f t="shared" si="339"/>
        <v>0.21833415475603746</v>
      </c>
      <c r="U2732" s="3">
        <f t="shared" si="336"/>
        <v>0.47309537254872841</v>
      </c>
      <c r="V2732" s="6">
        <f t="shared" si="340"/>
        <v>0.13183834401182848</v>
      </c>
      <c r="W2732" s="3">
        <f t="shared" si="341"/>
        <v>17.508624938393297</v>
      </c>
      <c r="X2732" s="4">
        <f t="shared" si="342"/>
        <v>6944</v>
      </c>
      <c r="Y2732">
        <f t="shared" si="343"/>
        <v>0</v>
      </c>
    </row>
    <row r="2733" spans="1:25" x14ac:dyDescent="0.25">
      <c r="A2733" s="2" t="s">
        <v>5503</v>
      </c>
      <c r="B2733" t="s">
        <v>5504</v>
      </c>
      <c r="C2733">
        <v>37.022135722900003</v>
      </c>
      <c r="D2733">
        <v>-3.5133208939</v>
      </c>
      <c r="E2733" s="2" t="s">
        <v>5385</v>
      </c>
      <c r="F2733" t="s">
        <v>5386</v>
      </c>
      <c r="G2733" s="4">
        <v>7272.2918339999997</v>
      </c>
      <c r="H2733" s="4">
        <v>76.633966275000006</v>
      </c>
      <c r="I2733" s="4">
        <v>94.896456355964602</v>
      </c>
      <c r="J2733" s="4">
        <v>3608.4636449999998</v>
      </c>
      <c r="K2733" s="4">
        <v>3663.8281889999998</v>
      </c>
      <c r="L2733" s="4">
        <v>6914.6048700000001</v>
      </c>
      <c r="M2733" s="4">
        <v>357.68696599999998</v>
      </c>
      <c r="N2733" s="4">
        <v>1324.399478</v>
      </c>
      <c r="O2733" s="4">
        <v>4809.139255</v>
      </c>
      <c r="P2733" s="4">
        <v>1138.753103</v>
      </c>
      <c r="Q2733" s="5"/>
      <c r="R2733" s="3">
        <f t="shared" si="337"/>
        <v>0.85982599805887272</v>
      </c>
      <c r="S2733" s="3">
        <f t="shared" si="338"/>
        <v>7.6430525950900129E-3</v>
      </c>
      <c r="T2733" s="6">
        <f t="shared" si="339"/>
        <v>0.11557417447018235</v>
      </c>
      <c r="U2733" s="3">
        <f t="shared" si="336"/>
        <v>0.51218158809585157</v>
      </c>
      <c r="V2733" s="6">
        <f t="shared" si="340"/>
        <v>0.24494825036964021</v>
      </c>
      <c r="W2733" s="3">
        <f t="shared" si="341"/>
        <v>18.026121241991127</v>
      </c>
      <c r="X2733" s="4">
        <f t="shared" si="342"/>
        <v>6902</v>
      </c>
      <c r="Y2733">
        <f t="shared" si="343"/>
        <v>0</v>
      </c>
    </row>
    <row r="2734" spans="1:25" x14ac:dyDescent="0.25">
      <c r="A2734" s="2" t="s">
        <v>5505</v>
      </c>
      <c r="B2734" t="s">
        <v>5506</v>
      </c>
      <c r="C2734">
        <v>37.051178199500001</v>
      </c>
      <c r="D2734">
        <v>-3.77640673361</v>
      </c>
      <c r="E2734" s="2" t="s">
        <v>5385</v>
      </c>
      <c r="F2734" t="s">
        <v>5386</v>
      </c>
      <c r="G2734" s="4">
        <v>805.93901100000005</v>
      </c>
      <c r="H2734" s="4">
        <v>46.389226197100001</v>
      </c>
      <c r="I2734" s="4">
        <v>17.3734093036107</v>
      </c>
      <c r="J2734" s="4">
        <v>385.533703</v>
      </c>
      <c r="K2734" s="4">
        <v>420.40530799999999</v>
      </c>
      <c r="L2734" s="4">
        <v>780.44730400000003</v>
      </c>
      <c r="M2734" s="4">
        <v>25.491710000000001</v>
      </c>
      <c r="N2734" s="4">
        <v>93.827197999999996</v>
      </c>
      <c r="O2734" s="4">
        <v>552.43589199999997</v>
      </c>
      <c r="P2734" s="4">
        <v>159.67592400000001</v>
      </c>
      <c r="Q2734" s="5"/>
      <c r="R2734" s="3">
        <f t="shared" si="337"/>
        <v>1.7018085097244406</v>
      </c>
      <c r="S2734" s="3">
        <f t="shared" si="338"/>
        <v>1.5127493209044671E-2</v>
      </c>
      <c r="T2734" s="6">
        <f t="shared" si="339"/>
        <v>0.36964021685559389</v>
      </c>
      <c r="U2734" s="3">
        <f t="shared" si="336"/>
        <v>0.45888242540186008</v>
      </c>
      <c r="V2734" s="6">
        <f t="shared" si="340"/>
        <v>0.10017249876786595</v>
      </c>
      <c r="W2734" s="3">
        <f t="shared" si="341"/>
        <v>23.49063578117299</v>
      </c>
      <c r="X2734" s="4">
        <f t="shared" si="342"/>
        <v>6400</v>
      </c>
      <c r="Y2734">
        <f t="shared" si="343"/>
        <v>0</v>
      </c>
    </row>
    <row r="2735" spans="1:25" x14ac:dyDescent="0.25">
      <c r="A2735" s="2" t="s">
        <v>5507</v>
      </c>
      <c r="B2735" t="s">
        <v>5508</v>
      </c>
      <c r="C2735">
        <v>37.178423113500003</v>
      </c>
      <c r="D2735">
        <v>-3.0253560785200002</v>
      </c>
      <c r="E2735" s="2" t="s">
        <v>5385</v>
      </c>
      <c r="F2735" t="s">
        <v>5386</v>
      </c>
      <c r="G2735" s="4">
        <v>350.67592400000001</v>
      </c>
      <c r="H2735" s="4">
        <v>43.580601456799997</v>
      </c>
      <c r="I2735" s="4">
        <v>8.0466058814634192</v>
      </c>
      <c r="J2735" s="4">
        <v>160.67592400000001</v>
      </c>
      <c r="K2735" s="4">
        <v>190</v>
      </c>
      <c r="L2735" s="4">
        <v>349.67592400000001</v>
      </c>
      <c r="M2735" s="4">
        <v>1</v>
      </c>
      <c r="N2735" s="4">
        <v>42</v>
      </c>
      <c r="O2735" s="4">
        <v>206</v>
      </c>
      <c r="P2735" s="4">
        <v>102.67592399999999</v>
      </c>
      <c r="Q2735" s="5"/>
      <c r="R2735" s="3">
        <f t="shared" si="337"/>
        <v>2.4446648571428571</v>
      </c>
      <c r="S2735" s="3">
        <f t="shared" si="338"/>
        <v>2.1730794512719212E-2</v>
      </c>
      <c r="T2735" s="6">
        <f t="shared" si="339"/>
        <v>0.49926071956628881</v>
      </c>
      <c r="U2735" s="3">
        <f t="shared" si="336"/>
        <v>0.70231031067961169</v>
      </c>
      <c r="V2735" s="6">
        <f t="shared" si="340"/>
        <v>0.66707737801872846</v>
      </c>
      <c r="W2735" s="3">
        <f t="shared" si="341"/>
        <v>58.316904879250863</v>
      </c>
      <c r="X2735" s="4">
        <f t="shared" si="342"/>
        <v>3310</v>
      </c>
      <c r="Y2735">
        <f t="shared" si="343"/>
        <v>0</v>
      </c>
    </row>
    <row r="2736" spans="1:25" x14ac:dyDescent="0.25">
      <c r="A2736" s="2" t="s">
        <v>5509</v>
      </c>
      <c r="B2736" t="s">
        <v>5510</v>
      </c>
      <c r="C2736">
        <v>37.422062909200001</v>
      </c>
      <c r="D2736">
        <v>-3.1677819778499998</v>
      </c>
      <c r="E2736" s="2" t="s">
        <v>5385</v>
      </c>
      <c r="F2736" t="s">
        <v>5386</v>
      </c>
      <c r="G2736" s="4">
        <v>1102.278</v>
      </c>
      <c r="H2736" s="4">
        <v>96.412654693899995</v>
      </c>
      <c r="I2736" s="4">
        <v>11.4329182771662</v>
      </c>
      <c r="J2736" s="4">
        <v>527.49323100000004</v>
      </c>
      <c r="K2736" s="4">
        <v>574.78476899999998</v>
      </c>
      <c r="L2736" s="4">
        <v>1089.9664439999999</v>
      </c>
      <c r="M2736" s="4">
        <v>12.311557000000001</v>
      </c>
      <c r="N2736" s="4">
        <v>219.087264</v>
      </c>
      <c r="O2736" s="4">
        <v>669.19073700000001</v>
      </c>
      <c r="P2736" s="4">
        <v>214</v>
      </c>
      <c r="Q2736" s="5"/>
      <c r="R2736" s="3">
        <f t="shared" si="337"/>
        <v>0.97677973649805583</v>
      </c>
      <c r="S2736" s="3">
        <f t="shared" si="338"/>
        <v>8.6826624418509767E-3</v>
      </c>
      <c r="T2736" s="6">
        <f t="shared" si="339"/>
        <v>0.15943814687037949</v>
      </c>
      <c r="U2736" s="3">
        <f t="shared" si="336"/>
        <v>0.64718060196341298</v>
      </c>
      <c r="V2736" s="6">
        <f t="shared" si="340"/>
        <v>0.57934943321833421</v>
      </c>
      <c r="W2736" s="3">
        <f t="shared" si="341"/>
        <v>36.939379004435686</v>
      </c>
      <c r="X2736" s="4">
        <f t="shared" si="342"/>
        <v>5199</v>
      </c>
      <c r="Y2736">
        <f t="shared" si="343"/>
        <v>0</v>
      </c>
    </row>
    <row r="2737" spans="1:25" x14ac:dyDescent="0.25">
      <c r="A2737" s="2" t="s">
        <v>5511</v>
      </c>
      <c r="B2737" t="s">
        <v>5512</v>
      </c>
      <c r="C2737">
        <v>37.522122630299997</v>
      </c>
      <c r="D2737">
        <v>-2.9259673724900002</v>
      </c>
      <c r="E2737" s="2" t="s">
        <v>5385</v>
      </c>
      <c r="F2737" t="s">
        <v>5386</v>
      </c>
      <c r="G2737" s="4">
        <v>1043.961186</v>
      </c>
      <c r="H2737" s="4">
        <v>74.510226552199995</v>
      </c>
      <c r="I2737" s="4">
        <v>14.010978603972299</v>
      </c>
      <c r="J2737" s="4">
        <v>517.07567800000004</v>
      </c>
      <c r="K2737" s="4">
        <v>526.88550799999996</v>
      </c>
      <c r="L2737" s="4">
        <v>878.12717899999996</v>
      </c>
      <c r="M2737" s="4">
        <v>165.83401000000001</v>
      </c>
      <c r="N2737" s="4">
        <v>117.166472</v>
      </c>
      <c r="O2737" s="4">
        <v>668.247297</v>
      </c>
      <c r="P2737" s="4">
        <v>258.54741999999999</v>
      </c>
      <c r="Q2737" s="5"/>
      <c r="R2737" s="3">
        <f t="shared" si="337"/>
        <v>2.2066672793561626</v>
      </c>
      <c r="S2737" s="3">
        <f t="shared" si="338"/>
        <v>1.961521763014723E-2</v>
      </c>
      <c r="T2737" s="6">
        <f t="shared" si="339"/>
        <v>0.46266633809758501</v>
      </c>
      <c r="U2737" s="3">
        <f t="shared" si="336"/>
        <v>0.56223780281149416</v>
      </c>
      <c r="V2737" s="6">
        <f t="shared" si="340"/>
        <v>0.39576145884672254</v>
      </c>
      <c r="W2737" s="3">
        <f t="shared" si="341"/>
        <v>42.921389847215373</v>
      </c>
      <c r="X2737" s="4">
        <f t="shared" si="342"/>
        <v>4670</v>
      </c>
      <c r="Y2737">
        <f t="shared" si="343"/>
        <v>0</v>
      </c>
    </row>
    <row r="2738" spans="1:25" x14ac:dyDescent="0.25">
      <c r="A2738" s="2" t="s">
        <v>5513</v>
      </c>
      <c r="B2738" t="s">
        <v>5514</v>
      </c>
      <c r="C2738">
        <v>37.218861771100002</v>
      </c>
      <c r="D2738">
        <v>-3.7853069029299999</v>
      </c>
      <c r="E2738" s="2" t="s">
        <v>5385</v>
      </c>
      <c r="F2738" t="s">
        <v>5386</v>
      </c>
      <c r="G2738" s="4">
        <v>4480.9757600000003</v>
      </c>
      <c r="H2738" s="4">
        <v>16.0097287394</v>
      </c>
      <c r="I2738" s="4">
        <v>279.890798709931</v>
      </c>
      <c r="J2738" s="4">
        <v>2233.2429569999999</v>
      </c>
      <c r="K2738" s="4">
        <v>2247.7328029999999</v>
      </c>
      <c r="L2738" s="4">
        <v>4286.7001069999997</v>
      </c>
      <c r="M2738" s="4">
        <v>194.275657</v>
      </c>
      <c r="N2738" s="4">
        <v>828.76817600000004</v>
      </c>
      <c r="O2738" s="4">
        <v>2871.8383880000001</v>
      </c>
      <c r="P2738" s="4">
        <v>780.36919999999998</v>
      </c>
      <c r="Q2738" s="5"/>
      <c r="R2738" s="3">
        <f t="shared" si="337"/>
        <v>0.94160130974913292</v>
      </c>
      <c r="S2738" s="3">
        <f t="shared" si="338"/>
        <v>8.3699589803814048E-3</v>
      </c>
      <c r="T2738" s="6">
        <f t="shared" si="339"/>
        <v>0.14403647116806309</v>
      </c>
      <c r="U2738" s="3">
        <f t="shared" si="336"/>
        <v>0.56031613154966997</v>
      </c>
      <c r="V2738" s="6">
        <f t="shared" si="340"/>
        <v>0.39021685559388863</v>
      </c>
      <c r="W2738" s="3">
        <f t="shared" si="341"/>
        <v>26.712666338097584</v>
      </c>
      <c r="X2738" s="4">
        <f t="shared" si="342"/>
        <v>6107</v>
      </c>
      <c r="Y2738">
        <f t="shared" si="343"/>
        <v>0</v>
      </c>
    </row>
    <row r="2739" spans="1:25" x14ac:dyDescent="0.25">
      <c r="A2739" s="2" t="s">
        <v>5515</v>
      </c>
      <c r="B2739" t="s">
        <v>5516</v>
      </c>
      <c r="C2739">
        <v>37.717663688199998</v>
      </c>
      <c r="D2739">
        <v>-2.56356975941</v>
      </c>
      <c r="E2739" s="2" t="s">
        <v>5385</v>
      </c>
      <c r="F2739" t="s">
        <v>5386</v>
      </c>
      <c r="G2739" s="4">
        <v>1191.079252</v>
      </c>
      <c r="H2739" s="4">
        <v>117.887775003</v>
      </c>
      <c r="I2739" s="4">
        <v>10.1035010200989</v>
      </c>
      <c r="J2739" s="4">
        <v>594.38205200000004</v>
      </c>
      <c r="K2739" s="4">
        <v>596.69719999999995</v>
      </c>
      <c r="L2739" s="4">
        <v>1062.062371</v>
      </c>
      <c r="M2739" s="4">
        <v>129.01688300000001</v>
      </c>
      <c r="N2739" s="4">
        <v>132.975143</v>
      </c>
      <c r="O2739" s="4">
        <v>679.50807299999997</v>
      </c>
      <c r="P2739" s="4">
        <v>378.59603800000002</v>
      </c>
      <c r="Q2739" s="5"/>
      <c r="R2739" s="3">
        <f t="shared" si="337"/>
        <v>2.8471188634104347</v>
      </c>
      <c r="S2739" s="3">
        <f t="shared" si="338"/>
        <v>2.5308235929880418E-2</v>
      </c>
      <c r="T2739" s="6">
        <f t="shared" si="339"/>
        <v>0.55014785608674222</v>
      </c>
      <c r="U2739" s="3">
        <f t="shared" si="336"/>
        <v>0.75285519234736165</v>
      </c>
      <c r="V2739" s="6">
        <f t="shared" si="340"/>
        <v>0.72942336126170526</v>
      </c>
      <c r="W2739" s="3">
        <f t="shared" si="341"/>
        <v>63.978560867422374</v>
      </c>
      <c r="X2739" s="4">
        <f t="shared" si="342"/>
        <v>2808</v>
      </c>
      <c r="Y2739">
        <f t="shared" si="343"/>
        <v>0</v>
      </c>
    </row>
    <row r="2740" spans="1:25" x14ac:dyDescent="0.25">
      <c r="A2740" s="2" t="s">
        <v>5517</v>
      </c>
      <c r="B2740" t="s">
        <v>5518</v>
      </c>
      <c r="C2740">
        <v>37.477545960800001</v>
      </c>
      <c r="D2740">
        <v>-3.3037268952100001</v>
      </c>
      <c r="E2740" s="2" t="s">
        <v>5385</v>
      </c>
      <c r="F2740" t="s">
        <v>5386</v>
      </c>
      <c r="G2740" s="4">
        <v>323.67592400000001</v>
      </c>
      <c r="H2740" s="4">
        <v>23.0040601876</v>
      </c>
      <c r="I2740" s="4">
        <v>14.070382417729601</v>
      </c>
      <c r="J2740" s="4">
        <v>163.67592400000001</v>
      </c>
      <c r="K2740" s="4">
        <v>160</v>
      </c>
      <c r="L2740" s="4">
        <v>323.67592400000001</v>
      </c>
      <c r="M2740" s="4">
        <v>0</v>
      </c>
      <c r="N2740" s="4">
        <v>21</v>
      </c>
      <c r="O2740" s="4">
        <v>196.67592400000001</v>
      </c>
      <c r="P2740" s="4">
        <v>106</v>
      </c>
      <c r="Q2740" s="5"/>
      <c r="R2740" s="3">
        <f t="shared" si="337"/>
        <v>5.0476190476190474</v>
      </c>
      <c r="S2740" s="3">
        <f t="shared" si="338"/>
        <v>4.4868633825944165E-2</v>
      </c>
      <c r="T2740" s="6">
        <f t="shared" si="339"/>
        <v>0.73373583045835389</v>
      </c>
      <c r="U2740" s="3">
        <f t="shared" si="336"/>
        <v>0.64573231647814699</v>
      </c>
      <c r="V2740" s="6">
        <f t="shared" si="340"/>
        <v>0.57602267126663376</v>
      </c>
      <c r="W2740" s="3">
        <f t="shared" si="341"/>
        <v>65.48792508624939</v>
      </c>
      <c r="X2740" s="4">
        <f t="shared" si="342"/>
        <v>2692</v>
      </c>
      <c r="Y2740">
        <f t="shared" si="343"/>
        <v>0</v>
      </c>
    </row>
    <row r="2741" spans="1:25" x14ac:dyDescent="0.25">
      <c r="A2741" s="2" t="s">
        <v>5519</v>
      </c>
      <c r="B2741" t="s">
        <v>5520</v>
      </c>
      <c r="C2741">
        <v>37.093901428000002</v>
      </c>
      <c r="D2741">
        <v>-3.5896108385000001</v>
      </c>
      <c r="E2741" s="2" t="s">
        <v>5385</v>
      </c>
      <c r="F2741" t="s">
        <v>5386</v>
      </c>
      <c r="G2741" s="4">
        <v>5248.3859890000003</v>
      </c>
      <c r="H2741" s="4">
        <v>12.0107746113</v>
      </c>
      <c r="I2741" s="4">
        <v>436.97314793187502</v>
      </c>
      <c r="J2741" s="4">
        <v>2527.4843949999999</v>
      </c>
      <c r="K2741" s="4">
        <v>2720.9015939999999</v>
      </c>
      <c r="L2741" s="4">
        <v>5067.8142250000001</v>
      </c>
      <c r="M2741" s="4">
        <v>180.571765</v>
      </c>
      <c r="N2741" s="4">
        <v>1002.664132</v>
      </c>
      <c r="O2741" s="4">
        <v>3692.2233670000001</v>
      </c>
      <c r="P2741" s="4">
        <v>553.49849099999994</v>
      </c>
      <c r="Q2741" s="5"/>
      <c r="R2741" s="3">
        <f t="shared" si="337"/>
        <v>0.55202781603042317</v>
      </c>
      <c r="S2741" s="3">
        <f t="shared" si="338"/>
        <v>4.9070133275782952E-3</v>
      </c>
      <c r="T2741" s="6">
        <f t="shared" si="339"/>
        <v>3.7949728930507638E-2</v>
      </c>
      <c r="U2741" s="3">
        <f t="shared" si="336"/>
        <v>0.42147033597926958</v>
      </c>
      <c r="V2741" s="6">
        <f t="shared" si="340"/>
        <v>4.6451453918186301E-2</v>
      </c>
      <c r="W2741" s="3">
        <f t="shared" si="341"/>
        <v>4.2200591424346969</v>
      </c>
      <c r="X2741" s="4">
        <f t="shared" si="342"/>
        <v>7943</v>
      </c>
      <c r="Y2741">
        <f t="shared" si="343"/>
        <v>0</v>
      </c>
    </row>
    <row r="2742" spans="1:25" x14ac:dyDescent="0.25">
      <c r="A2742" s="2" t="s">
        <v>5521</v>
      </c>
      <c r="B2742" t="s">
        <v>5522</v>
      </c>
      <c r="C2742">
        <v>37.374156011700002</v>
      </c>
      <c r="D2742">
        <v>-2.9511760580500002</v>
      </c>
      <c r="E2742" s="2" t="s">
        <v>5385</v>
      </c>
      <c r="F2742" t="s">
        <v>5386</v>
      </c>
      <c r="G2742" s="4">
        <v>886.09046999999998</v>
      </c>
      <c r="H2742" s="4">
        <v>181.033747398</v>
      </c>
      <c r="I2742" s="4">
        <v>4.8946148756007499</v>
      </c>
      <c r="J2742" s="4">
        <v>416.91824800000001</v>
      </c>
      <c r="K2742" s="4">
        <v>469.17222199999998</v>
      </c>
      <c r="L2742" s="4">
        <v>850.43428500000005</v>
      </c>
      <c r="M2742" s="4">
        <v>35.656187000000003</v>
      </c>
      <c r="N2742" s="4">
        <v>67.644998999999999</v>
      </c>
      <c r="O2742" s="4">
        <v>494.12489199999999</v>
      </c>
      <c r="P2742" s="4">
        <v>324.320581</v>
      </c>
      <c r="Q2742" s="5"/>
      <c r="R2742" s="3">
        <f t="shared" si="337"/>
        <v>4.7944502297945188</v>
      </c>
      <c r="S2742" s="3">
        <f t="shared" si="338"/>
        <v>4.2618198744383461E-2</v>
      </c>
      <c r="T2742" s="6">
        <f t="shared" si="339"/>
        <v>0.71747166091670778</v>
      </c>
      <c r="U2742" s="3">
        <f t="shared" si="336"/>
        <v>0.79325204284588036</v>
      </c>
      <c r="V2742" s="6">
        <f t="shared" si="340"/>
        <v>0.76922129127649086</v>
      </c>
      <c r="W2742" s="3">
        <f t="shared" si="341"/>
        <v>74.334647609659925</v>
      </c>
      <c r="X2742" s="4">
        <f t="shared" si="342"/>
        <v>1941</v>
      </c>
      <c r="Y2742">
        <f t="shared" si="343"/>
        <v>0</v>
      </c>
    </row>
    <row r="2743" spans="1:25" x14ac:dyDescent="0.25">
      <c r="A2743" s="2" t="s">
        <v>5523</v>
      </c>
      <c r="B2743" t="s">
        <v>5524</v>
      </c>
      <c r="C2743">
        <v>37.5197714189</v>
      </c>
      <c r="D2743">
        <v>-3.0360942886700002</v>
      </c>
      <c r="E2743" s="2" t="s">
        <v>5385</v>
      </c>
      <c r="F2743" t="s">
        <v>5386</v>
      </c>
      <c r="G2743" s="4">
        <v>470</v>
      </c>
      <c r="H2743" s="4">
        <v>77.048294915</v>
      </c>
      <c r="I2743" s="4">
        <v>6.1000700991307601</v>
      </c>
      <c r="J2743" s="4">
        <v>231</v>
      </c>
      <c r="K2743" s="4">
        <v>239</v>
      </c>
      <c r="L2743" s="4">
        <v>448</v>
      </c>
      <c r="M2743" s="4">
        <v>22</v>
      </c>
      <c r="N2743" s="4">
        <v>51</v>
      </c>
      <c r="O2743" s="4">
        <v>286</v>
      </c>
      <c r="P2743" s="4">
        <v>133</v>
      </c>
      <c r="Q2743" s="5"/>
      <c r="R2743" s="3">
        <f t="shared" si="337"/>
        <v>2.607843137254902</v>
      </c>
      <c r="S2743" s="3">
        <f t="shared" si="338"/>
        <v>2.3181297498309668E-2</v>
      </c>
      <c r="T2743" s="6">
        <f t="shared" si="339"/>
        <v>0.52291769344504679</v>
      </c>
      <c r="U2743" s="3">
        <f t="shared" si="336"/>
        <v>0.64335664335664333</v>
      </c>
      <c r="V2743" s="6">
        <f t="shared" si="340"/>
        <v>0.57134056185312965</v>
      </c>
      <c r="W2743" s="3">
        <f t="shared" si="341"/>
        <v>54.712912764908815</v>
      </c>
      <c r="X2743" s="4">
        <f t="shared" si="342"/>
        <v>3654</v>
      </c>
      <c r="Y2743">
        <f t="shared" si="343"/>
        <v>0</v>
      </c>
    </row>
    <row r="2744" spans="1:25" x14ac:dyDescent="0.25">
      <c r="A2744" s="2" t="s">
        <v>5525</v>
      </c>
      <c r="B2744" t="s">
        <v>5386</v>
      </c>
      <c r="C2744">
        <v>37.185680247000001</v>
      </c>
      <c r="D2744">
        <v>-3.5914012471099999</v>
      </c>
      <c r="E2744" s="2" t="s">
        <v>5385</v>
      </c>
      <c r="F2744" t="s">
        <v>5386</v>
      </c>
      <c r="G2744" s="4">
        <v>241002.93595499999</v>
      </c>
      <c r="H2744" s="4">
        <v>88.021849954199993</v>
      </c>
      <c r="I2744" s="4">
        <v>2737.9898977060798</v>
      </c>
      <c r="J2744" s="4">
        <v>128659.64808</v>
      </c>
      <c r="K2744" s="4">
        <v>112343.28787499999</v>
      </c>
      <c r="L2744" s="4">
        <v>224055.41620000001</v>
      </c>
      <c r="M2744" s="4">
        <v>16947.519754000001</v>
      </c>
      <c r="N2744" s="4">
        <v>38271.773437000003</v>
      </c>
      <c r="O2744" s="4">
        <v>157967.011864</v>
      </c>
      <c r="P2744" s="4">
        <v>44764.150652999997</v>
      </c>
      <c r="Q2744" s="5"/>
      <c r="R2744" s="3">
        <f t="shared" si="337"/>
        <v>1.1696387868382225</v>
      </c>
      <c r="S2744" s="3">
        <f t="shared" si="338"/>
        <v>1.039699984094888E-2</v>
      </c>
      <c r="T2744" s="6">
        <f t="shared" si="339"/>
        <v>0.2259733859043864</v>
      </c>
      <c r="U2744" s="3">
        <f t="shared" si="336"/>
        <v>0.52565357228817422</v>
      </c>
      <c r="V2744" s="6">
        <f t="shared" si="340"/>
        <v>0.28807294233612618</v>
      </c>
      <c r="W2744" s="3">
        <f t="shared" si="341"/>
        <v>25.702316412025628</v>
      </c>
      <c r="X2744" s="4">
        <f t="shared" si="342"/>
        <v>6211</v>
      </c>
      <c r="Y2744">
        <f t="shared" si="343"/>
        <v>0</v>
      </c>
    </row>
    <row r="2745" spans="1:25" x14ac:dyDescent="0.25">
      <c r="A2745" s="2" t="s">
        <v>5526</v>
      </c>
      <c r="B2745" t="s">
        <v>5527</v>
      </c>
      <c r="C2745">
        <v>37.529737469700002</v>
      </c>
      <c r="D2745">
        <v>-3.39335758007</v>
      </c>
      <c r="E2745" s="2" t="s">
        <v>5385</v>
      </c>
      <c r="F2745" t="s">
        <v>5386</v>
      </c>
      <c r="G2745" s="4">
        <v>2039.25559</v>
      </c>
      <c r="H2745" s="4">
        <v>121.239975073</v>
      </c>
      <c r="I2745" s="4">
        <v>16.819993461497699</v>
      </c>
      <c r="J2745" s="4">
        <v>980.22842500000002</v>
      </c>
      <c r="K2745" s="4">
        <v>1059.027165</v>
      </c>
      <c r="L2745" s="4">
        <v>2003.213303</v>
      </c>
      <c r="M2745" s="4">
        <v>36.042285</v>
      </c>
      <c r="N2745" s="4">
        <v>428.03160100000002</v>
      </c>
      <c r="O2745" s="4">
        <v>1254.548063</v>
      </c>
      <c r="P2745" s="4">
        <v>356.67592400000001</v>
      </c>
      <c r="Q2745" s="5"/>
      <c r="R2745" s="3">
        <f t="shared" si="337"/>
        <v>0.83329343713573145</v>
      </c>
      <c r="S2745" s="3">
        <f t="shared" si="338"/>
        <v>7.4072028312124226E-3</v>
      </c>
      <c r="T2745" s="6">
        <f t="shared" si="339"/>
        <v>0.10719566288812223</v>
      </c>
      <c r="U2745" s="3">
        <f t="shared" si="336"/>
        <v>0.62549020491373564</v>
      </c>
      <c r="V2745" s="6">
        <f t="shared" si="340"/>
        <v>0.53474618038442578</v>
      </c>
      <c r="W2745" s="3">
        <f t="shared" si="341"/>
        <v>32.097092163627401</v>
      </c>
      <c r="X2745" s="4">
        <f t="shared" si="342"/>
        <v>5606</v>
      </c>
      <c r="Y2745">
        <f t="shared" si="343"/>
        <v>0</v>
      </c>
    </row>
    <row r="2746" spans="1:25" x14ac:dyDescent="0.25">
      <c r="A2746" s="2" t="s">
        <v>5528</v>
      </c>
      <c r="B2746" t="s">
        <v>5529</v>
      </c>
      <c r="C2746">
        <v>37.389458439000002</v>
      </c>
      <c r="D2746">
        <v>-3.0804990279400002</v>
      </c>
      <c r="E2746" s="2" t="s">
        <v>5385</v>
      </c>
      <c r="F2746" t="s">
        <v>5386</v>
      </c>
      <c r="G2746" s="4">
        <v>18815.724772000001</v>
      </c>
      <c r="H2746" s="4">
        <v>324.25943517500002</v>
      </c>
      <c r="I2746" s="4">
        <v>58.026761105178998</v>
      </c>
      <c r="J2746" s="4">
        <v>9445.5978660000001</v>
      </c>
      <c r="K2746" s="4">
        <v>9370.1269059999995</v>
      </c>
      <c r="L2746" s="4">
        <v>18120.847793000001</v>
      </c>
      <c r="M2746" s="4">
        <v>694.87698699999999</v>
      </c>
      <c r="N2746" s="4">
        <v>3103.9144339999998</v>
      </c>
      <c r="O2746" s="4">
        <v>12442.189398</v>
      </c>
      <c r="P2746" s="4">
        <v>3269.6209480000002</v>
      </c>
      <c r="Q2746" s="5"/>
      <c r="R2746" s="3">
        <f t="shared" si="337"/>
        <v>1.0533863022075822</v>
      </c>
      <c r="S2746" s="3">
        <f t="shared" si="338"/>
        <v>9.3636234876543854E-3</v>
      </c>
      <c r="T2746" s="6">
        <f t="shared" si="339"/>
        <v>0.18568260226712666</v>
      </c>
      <c r="U2746" s="3">
        <f t="shared" si="336"/>
        <v>0.51225191789995606</v>
      </c>
      <c r="V2746" s="6">
        <f t="shared" si="340"/>
        <v>0.24531789058649581</v>
      </c>
      <c r="W2746" s="3">
        <f t="shared" si="341"/>
        <v>21.550024642681123</v>
      </c>
      <c r="X2746" s="4">
        <f t="shared" si="342"/>
        <v>6595</v>
      </c>
      <c r="Y2746">
        <f t="shared" si="343"/>
        <v>0</v>
      </c>
    </row>
    <row r="2747" spans="1:25" x14ac:dyDescent="0.25">
      <c r="A2747" s="2" t="s">
        <v>5530</v>
      </c>
      <c r="B2747" t="s">
        <v>5531</v>
      </c>
      <c r="C2747">
        <v>36.7379272513</v>
      </c>
      <c r="D2747">
        <v>-3.3916557705599999</v>
      </c>
      <c r="E2747" s="2" t="s">
        <v>5385</v>
      </c>
      <c r="F2747" t="s">
        <v>5386</v>
      </c>
      <c r="G2747" s="4">
        <v>4529.6327890000002</v>
      </c>
      <c r="H2747" s="4">
        <v>30.949370895800001</v>
      </c>
      <c r="I2747" s="4">
        <v>146.356215163478</v>
      </c>
      <c r="J2747" s="4">
        <v>2155.8072699999998</v>
      </c>
      <c r="K2747" s="4">
        <v>2373.825519</v>
      </c>
      <c r="L2747" s="4">
        <v>3258.479323</v>
      </c>
      <c r="M2747" s="4">
        <v>1271.1534610000001</v>
      </c>
      <c r="N2747" s="4">
        <v>777.17937700000004</v>
      </c>
      <c r="O2747" s="4">
        <v>3150.3296700000001</v>
      </c>
      <c r="P2747" s="4">
        <v>602.12373700000001</v>
      </c>
      <c r="Q2747" s="5"/>
      <c r="R2747" s="3">
        <f t="shared" si="337"/>
        <v>0.77475516569194802</v>
      </c>
      <c r="S2747" s="3">
        <f t="shared" si="338"/>
        <v>6.8868520992264627E-3</v>
      </c>
      <c r="T2747" s="6">
        <f t="shared" si="339"/>
        <v>8.9206505667816655E-2</v>
      </c>
      <c r="U2747" s="3">
        <f t="shared" si="336"/>
        <v>0.43782818259779144</v>
      </c>
      <c r="V2747" s="6">
        <f t="shared" si="340"/>
        <v>6.6535239034006904E-2</v>
      </c>
      <c r="W2747" s="3">
        <f t="shared" si="341"/>
        <v>7.7870872350911782</v>
      </c>
      <c r="X2747" s="4">
        <f t="shared" si="342"/>
        <v>7715</v>
      </c>
      <c r="Y2747">
        <f t="shared" si="343"/>
        <v>0</v>
      </c>
    </row>
    <row r="2748" spans="1:25" x14ac:dyDescent="0.25">
      <c r="A2748" s="2" t="s">
        <v>5532</v>
      </c>
      <c r="B2748" t="s">
        <v>5533</v>
      </c>
      <c r="C2748">
        <v>37.144970838399999</v>
      </c>
      <c r="D2748">
        <v>-3.3574647296700002</v>
      </c>
      <c r="E2748" s="2" t="s">
        <v>5385</v>
      </c>
      <c r="F2748" t="s">
        <v>5386</v>
      </c>
      <c r="G2748" s="4">
        <v>2977.945205</v>
      </c>
      <c r="H2748" s="4">
        <v>238.94832696399999</v>
      </c>
      <c r="I2748" s="4">
        <v>12.4627163028794</v>
      </c>
      <c r="J2748" s="4">
        <v>1375.362556</v>
      </c>
      <c r="K2748" s="4">
        <v>1602.5826489999999</v>
      </c>
      <c r="L2748" s="4">
        <v>2877.156215</v>
      </c>
      <c r="M2748" s="4">
        <v>100.78899199999999</v>
      </c>
      <c r="N2748" s="4">
        <v>466.41315500000002</v>
      </c>
      <c r="O2748" s="4">
        <v>2032.4807020000001</v>
      </c>
      <c r="P2748" s="4">
        <v>479.05135000000001</v>
      </c>
      <c r="Q2748" s="5"/>
      <c r="R2748" s="3">
        <f t="shared" si="337"/>
        <v>1.0270965663479197</v>
      </c>
      <c r="S2748" s="3">
        <f t="shared" si="338"/>
        <v>9.129932212512612E-3</v>
      </c>
      <c r="T2748" s="6">
        <f t="shared" si="339"/>
        <v>0.17619517003449975</v>
      </c>
      <c r="U2748" s="3">
        <f t="shared" si="336"/>
        <v>0.46517760491877969</v>
      </c>
      <c r="V2748" s="6">
        <f t="shared" si="340"/>
        <v>0.11249383932971907</v>
      </c>
      <c r="W2748" s="3">
        <f t="shared" si="341"/>
        <v>14.43445046821094</v>
      </c>
      <c r="X2748" s="4">
        <f t="shared" si="342"/>
        <v>7209</v>
      </c>
      <c r="Y2748">
        <f t="shared" si="343"/>
        <v>0</v>
      </c>
    </row>
    <row r="2749" spans="1:25" x14ac:dyDescent="0.25">
      <c r="A2749" s="2" t="s">
        <v>5534</v>
      </c>
      <c r="B2749" t="s">
        <v>5535</v>
      </c>
      <c r="C2749">
        <v>37.257431439000001</v>
      </c>
      <c r="D2749">
        <v>-3.6015644886999998</v>
      </c>
      <c r="E2749" s="2" t="s">
        <v>5385</v>
      </c>
      <c r="F2749" t="s">
        <v>5386</v>
      </c>
      <c r="G2749" s="4">
        <v>2546.9412320000001</v>
      </c>
      <c r="H2749" s="4">
        <v>9.7495603751399997</v>
      </c>
      <c r="I2749" s="4">
        <v>261.236520930148</v>
      </c>
      <c r="J2749" s="4">
        <v>1213.206406</v>
      </c>
      <c r="K2749" s="4">
        <v>1333.7348260000001</v>
      </c>
      <c r="L2749" s="4">
        <v>2475.209128</v>
      </c>
      <c r="M2749" s="4">
        <v>71.732105000000004</v>
      </c>
      <c r="N2749" s="4">
        <v>525.34268899999995</v>
      </c>
      <c r="O2749" s="4">
        <v>1762.5985439999999</v>
      </c>
      <c r="P2749" s="4">
        <v>259</v>
      </c>
      <c r="Q2749" s="5"/>
      <c r="R2749" s="3">
        <f t="shared" si="337"/>
        <v>0.49301152452128255</v>
      </c>
      <c r="S2749" s="3">
        <f t="shared" si="338"/>
        <v>4.382413442264475E-3</v>
      </c>
      <c r="T2749" s="6">
        <f t="shared" si="339"/>
        <v>2.7599802858551011E-2</v>
      </c>
      <c r="U2749" s="3">
        <f t="shared" si="336"/>
        <v>0.44499224833127965</v>
      </c>
      <c r="V2749" s="6">
        <f t="shared" si="340"/>
        <v>7.7624445539674722E-2</v>
      </c>
      <c r="W2749" s="3">
        <f t="shared" si="341"/>
        <v>5.2612124199112866</v>
      </c>
      <c r="X2749" s="4">
        <f t="shared" si="342"/>
        <v>7879</v>
      </c>
      <c r="Y2749">
        <f t="shared" si="343"/>
        <v>0</v>
      </c>
    </row>
    <row r="2750" spans="1:25" x14ac:dyDescent="0.25">
      <c r="A2750" s="2" t="s">
        <v>5536</v>
      </c>
      <c r="B2750" t="s">
        <v>5537</v>
      </c>
      <c r="C2750">
        <v>37.415933589799998</v>
      </c>
      <c r="D2750">
        <v>-3.2650558209099998</v>
      </c>
      <c r="E2750" s="2" t="s">
        <v>5385</v>
      </c>
      <c r="F2750" t="s">
        <v>5386</v>
      </c>
      <c r="G2750" s="4">
        <v>352.88452899999999</v>
      </c>
      <c r="H2750" s="4">
        <v>32.578948779100003</v>
      </c>
      <c r="I2750" s="4">
        <v>10.8316733419705</v>
      </c>
      <c r="J2750" s="4">
        <v>168.79726500000001</v>
      </c>
      <c r="K2750" s="4">
        <v>184.087264</v>
      </c>
      <c r="L2750" s="4">
        <v>348.88452999999998</v>
      </c>
      <c r="M2750" s="4">
        <v>4</v>
      </c>
      <c r="N2750" s="4">
        <v>39.949531999999998</v>
      </c>
      <c r="O2750" s="4">
        <v>212.93499800000001</v>
      </c>
      <c r="P2750" s="4">
        <v>100</v>
      </c>
      <c r="Q2750" s="5"/>
      <c r="R2750" s="3">
        <f t="shared" si="337"/>
        <v>2.5031582347447778</v>
      </c>
      <c r="S2750" s="3">
        <f t="shared" si="338"/>
        <v>2.2250746180248724E-2</v>
      </c>
      <c r="T2750" s="6">
        <f t="shared" si="339"/>
        <v>0.50714637752587477</v>
      </c>
      <c r="U2750" s="3">
        <f t="shared" si="336"/>
        <v>0.65724062889840218</v>
      </c>
      <c r="V2750" s="6">
        <f t="shared" si="340"/>
        <v>0.59770823065549528</v>
      </c>
      <c r="W2750" s="3">
        <f t="shared" si="341"/>
        <v>55.242730409068507</v>
      </c>
      <c r="X2750" s="4">
        <f t="shared" si="342"/>
        <v>3594</v>
      </c>
      <c r="Y2750">
        <f t="shared" si="343"/>
        <v>0</v>
      </c>
    </row>
    <row r="2751" spans="1:25" x14ac:dyDescent="0.25">
      <c r="A2751" s="2" t="s">
        <v>5538</v>
      </c>
      <c r="B2751" t="s">
        <v>5539</v>
      </c>
      <c r="C2751">
        <v>37.187948166799998</v>
      </c>
      <c r="D2751">
        <v>-2.9357581160300001</v>
      </c>
      <c r="E2751" s="2" t="s">
        <v>5385</v>
      </c>
      <c r="F2751" t="s">
        <v>5386</v>
      </c>
      <c r="G2751" s="4">
        <v>1233.261526</v>
      </c>
      <c r="H2751" s="4">
        <v>116.74089126299999</v>
      </c>
      <c r="I2751" s="4">
        <v>10.5640920816824</v>
      </c>
      <c r="J2751" s="4">
        <v>595.79846299999997</v>
      </c>
      <c r="K2751" s="4">
        <v>637.46306300000003</v>
      </c>
      <c r="L2751" s="4">
        <v>1167.8281899999999</v>
      </c>
      <c r="M2751" s="4">
        <v>65.433334000000002</v>
      </c>
      <c r="N2751" s="4">
        <v>147.808885</v>
      </c>
      <c r="O2751" s="4">
        <v>768.77671499999997</v>
      </c>
      <c r="P2751" s="4">
        <v>316.67592400000001</v>
      </c>
      <c r="Q2751" s="5"/>
      <c r="R2751" s="3">
        <f t="shared" si="337"/>
        <v>2.1424687967844425</v>
      </c>
      <c r="S2751" s="3">
        <f t="shared" si="338"/>
        <v>1.9044552891085652E-2</v>
      </c>
      <c r="T2751" s="6">
        <f t="shared" si="339"/>
        <v>0.45330211927057662</v>
      </c>
      <c r="U2751" s="3">
        <f t="shared" si="336"/>
        <v>0.60418688539493559</v>
      </c>
      <c r="V2751" s="6">
        <f t="shared" si="340"/>
        <v>0.4944553967471661</v>
      </c>
      <c r="W2751" s="3">
        <f t="shared" si="341"/>
        <v>47.387875800887137</v>
      </c>
      <c r="X2751" s="4">
        <f t="shared" si="342"/>
        <v>4301</v>
      </c>
      <c r="Y2751">
        <f t="shared" si="343"/>
        <v>0</v>
      </c>
    </row>
    <row r="2752" spans="1:25" x14ac:dyDescent="0.25">
      <c r="A2752" s="2" t="s">
        <v>5540</v>
      </c>
      <c r="B2752" t="s">
        <v>5541</v>
      </c>
      <c r="C2752">
        <v>37.892004538599998</v>
      </c>
      <c r="D2752">
        <v>-2.58671427108</v>
      </c>
      <c r="E2752" s="2" t="s">
        <v>5385</v>
      </c>
      <c r="F2752" t="s">
        <v>5386</v>
      </c>
      <c r="G2752" s="4">
        <v>7973.7469789999996</v>
      </c>
      <c r="H2752" s="4">
        <v>473.43537142500003</v>
      </c>
      <c r="I2752" s="4">
        <v>16.842313577035199</v>
      </c>
      <c r="J2752" s="4">
        <v>3991.2391050000001</v>
      </c>
      <c r="K2752" s="4">
        <v>3982.5078739999999</v>
      </c>
      <c r="L2752" s="4">
        <v>7749.6845169999997</v>
      </c>
      <c r="M2752" s="4">
        <v>224.062467</v>
      </c>
      <c r="N2752" s="4">
        <v>1300.029777</v>
      </c>
      <c r="O2752" s="4">
        <v>4854.52063</v>
      </c>
      <c r="P2752" s="4">
        <v>1819.1965769999999</v>
      </c>
      <c r="Q2752" s="5"/>
      <c r="R2752" s="3">
        <f t="shared" si="337"/>
        <v>1.3993499296593419</v>
      </c>
      <c r="S2752" s="3">
        <f t="shared" si="338"/>
        <v>1.243891803163359E-2</v>
      </c>
      <c r="T2752" s="6">
        <f t="shared" si="339"/>
        <v>0.30051749630359781</v>
      </c>
      <c r="U2752" s="3">
        <f t="shared" si="336"/>
        <v>0.64254054967318164</v>
      </c>
      <c r="V2752" s="6">
        <f t="shared" si="340"/>
        <v>0.57023164120256287</v>
      </c>
      <c r="W2752" s="3">
        <f t="shared" si="341"/>
        <v>43.537456875308031</v>
      </c>
      <c r="X2752" s="4">
        <f t="shared" si="342"/>
        <v>4624</v>
      </c>
      <c r="Y2752">
        <f t="shared" si="343"/>
        <v>0</v>
      </c>
    </row>
    <row r="2753" spans="1:25" x14ac:dyDescent="0.25">
      <c r="A2753" s="2" t="s">
        <v>5542</v>
      </c>
      <c r="B2753" t="s">
        <v>5543</v>
      </c>
      <c r="C2753">
        <v>37.291567674299998</v>
      </c>
      <c r="D2753">
        <v>-3.4540200674400001</v>
      </c>
      <c r="E2753" s="2" t="s">
        <v>5385</v>
      </c>
      <c r="F2753" t="s">
        <v>5386</v>
      </c>
      <c r="G2753" s="4">
        <v>1855.16841</v>
      </c>
      <c r="H2753" s="4">
        <v>93.273499102000002</v>
      </c>
      <c r="I2753" s="4">
        <v>19.889555274121999</v>
      </c>
      <c r="J2753" s="4">
        <v>900.95254</v>
      </c>
      <c r="K2753" s="4">
        <v>954.21587</v>
      </c>
      <c r="L2753" s="4">
        <v>1815.0101199999999</v>
      </c>
      <c r="M2753" s="4">
        <v>40.158296</v>
      </c>
      <c r="N2753" s="4">
        <v>274.40633100000002</v>
      </c>
      <c r="O2753" s="4">
        <v>1295.149928</v>
      </c>
      <c r="P2753" s="4">
        <v>285.61215700000002</v>
      </c>
      <c r="Q2753" s="5"/>
      <c r="R2753" s="3">
        <f t="shared" si="337"/>
        <v>1.0408366161202016</v>
      </c>
      <c r="S2753" s="3">
        <f t="shared" si="338"/>
        <v>9.2520684625280666E-3</v>
      </c>
      <c r="T2753" s="6">
        <f t="shared" si="339"/>
        <v>0.18100049285362246</v>
      </c>
      <c r="U2753" s="3">
        <f t="shared" si="336"/>
        <v>0.43239664836702985</v>
      </c>
      <c r="V2753" s="6">
        <f t="shared" si="340"/>
        <v>5.9142434696895022E-2</v>
      </c>
      <c r="W2753" s="3">
        <f t="shared" si="341"/>
        <v>12.007146377525874</v>
      </c>
      <c r="X2753" s="4">
        <f t="shared" si="342"/>
        <v>7386</v>
      </c>
      <c r="Y2753">
        <f t="shared" si="343"/>
        <v>0</v>
      </c>
    </row>
    <row r="2754" spans="1:25" x14ac:dyDescent="0.25">
      <c r="A2754" s="2" t="s">
        <v>5544</v>
      </c>
      <c r="B2754" t="s">
        <v>5545</v>
      </c>
      <c r="C2754">
        <v>37.196825410400002</v>
      </c>
      <c r="D2754">
        <v>-4.0468015810600004</v>
      </c>
      <c r="E2754" s="2" t="s">
        <v>5385</v>
      </c>
      <c r="F2754" t="s">
        <v>5386</v>
      </c>
      <c r="G2754" s="4">
        <v>10112.945467</v>
      </c>
      <c r="H2754" s="4">
        <v>39.943995297000001</v>
      </c>
      <c r="I2754" s="4">
        <v>253.17811572943799</v>
      </c>
      <c r="J2754" s="4">
        <v>4993.6387169999998</v>
      </c>
      <c r="K2754" s="4">
        <v>5119.3067499999997</v>
      </c>
      <c r="L2754" s="4">
        <v>9208.8420010000009</v>
      </c>
      <c r="M2754" s="4">
        <v>904.10346300000003</v>
      </c>
      <c r="N2754" s="4">
        <v>1844.451282</v>
      </c>
      <c r="O2754" s="4">
        <v>6735.1423329999998</v>
      </c>
      <c r="P2754" s="4">
        <v>1533.3518489999999</v>
      </c>
      <c r="Q2754" s="5"/>
      <c r="R2754" s="3">
        <f t="shared" si="337"/>
        <v>0.83133225798045229</v>
      </c>
      <c r="S2754" s="3">
        <f t="shared" si="338"/>
        <v>7.3897697744474116E-3</v>
      </c>
      <c r="T2754" s="6">
        <f t="shared" si="339"/>
        <v>0.1067028092656481</v>
      </c>
      <c r="U2754" s="3">
        <f t="shared" ref="U2754:U2817" si="344">+(N2754+P2754)/O2754</f>
        <v>0.50151919053735017</v>
      </c>
      <c r="V2754" s="6">
        <f t="shared" si="340"/>
        <v>0.21168063085263678</v>
      </c>
      <c r="W2754" s="3">
        <f t="shared" si="341"/>
        <v>15.919172005914245</v>
      </c>
      <c r="X2754" s="4">
        <f t="shared" si="342"/>
        <v>7089</v>
      </c>
      <c r="Y2754">
        <f t="shared" si="343"/>
        <v>0</v>
      </c>
    </row>
    <row r="2755" spans="1:25" x14ac:dyDescent="0.25">
      <c r="A2755" s="2" t="s">
        <v>5546</v>
      </c>
      <c r="B2755" t="s">
        <v>5547</v>
      </c>
      <c r="C2755">
        <v>37.148188439000002</v>
      </c>
      <c r="D2755">
        <v>-3.5665519789900002</v>
      </c>
      <c r="E2755" s="2" t="s">
        <v>5385</v>
      </c>
      <c r="F2755" t="s">
        <v>5386</v>
      </c>
      <c r="G2755" s="4">
        <v>11843.869878</v>
      </c>
      <c r="H2755" s="4">
        <v>4.2376756658500003</v>
      </c>
      <c r="I2755" s="4">
        <v>2794.8976790380102</v>
      </c>
      <c r="J2755" s="4">
        <v>5891.9313400000001</v>
      </c>
      <c r="K2755" s="4">
        <v>5951.9385380000003</v>
      </c>
      <c r="L2755" s="4">
        <v>11470.573979999999</v>
      </c>
      <c r="M2755" s="4">
        <v>373.29590300000001</v>
      </c>
      <c r="N2755" s="4">
        <v>2212.7501090000001</v>
      </c>
      <c r="O2755" s="4">
        <v>8362.3292820000006</v>
      </c>
      <c r="P2755" s="4">
        <v>1268.7904920000001</v>
      </c>
      <c r="Q2755" s="5"/>
      <c r="R2755" s="3">
        <f t="shared" ref="R2755:R2818" si="345">+IF(P2755=0,0,IF(N2755=0,"",+P2755/N2755))</f>
        <v>0.57339980996471396</v>
      </c>
      <c r="S2755" s="3">
        <f t="shared" ref="S2755:S2818" si="346">+IF(R2755="",1,R2755/MAX($R$2:$R$8117))</f>
        <v>5.0969904555908229E-3</v>
      </c>
      <c r="T2755" s="6">
        <f t="shared" ref="T2755:T2818" si="347">+COUNTIF($S$2:$S$8117,"&lt;="&amp;S2755)/COUNT($S$2:$S$8117)</f>
        <v>4.1892557910300637E-2</v>
      </c>
      <c r="U2755" s="3">
        <f t="shared" si="344"/>
        <v>0.41633622446488111</v>
      </c>
      <c r="V2755" s="6">
        <f t="shared" ref="V2755:V2818" si="348">+COUNTIF($U$2:$U$8117,"&lt;="&amp;U2755)/COUNT($U$2:$U$8117)</f>
        <v>4.0783637259733857E-2</v>
      </c>
      <c r="W2755" s="3">
        <f t="shared" ref="W2755:W2818" si="349">100*AVERAGE(T2755,V2755)</f>
        <v>4.1338097585017248</v>
      </c>
      <c r="X2755" s="4">
        <f t="shared" ref="X2755:X2818" si="350">_xlfn.RANK.EQ(W2755,$W$2:$W$8117)</f>
        <v>7946</v>
      </c>
      <c r="Y2755">
        <f t="shared" ref="Y2755:Y2818" si="351">+IF(W2755&gt;=90,1,0)</f>
        <v>0</v>
      </c>
    </row>
    <row r="2756" spans="1:25" x14ac:dyDescent="0.25">
      <c r="A2756" s="2" t="s">
        <v>5548</v>
      </c>
      <c r="B2756" t="s">
        <v>5549</v>
      </c>
      <c r="C2756">
        <v>37.2825679611</v>
      </c>
      <c r="D2756">
        <v>-3.8981240390799998</v>
      </c>
      <c r="E2756" s="2" t="s">
        <v>5385</v>
      </c>
      <c r="F2756" t="s">
        <v>5386</v>
      </c>
      <c r="G2756" s="4">
        <v>10593.608425</v>
      </c>
      <c r="H2756" s="4">
        <v>197.42682499599999</v>
      </c>
      <c r="I2756" s="4">
        <v>53.658404460562203</v>
      </c>
      <c r="J2756" s="4">
        <v>5278.3245509999997</v>
      </c>
      <c r="K2756" s="4">
        <v>5315.2838739999997</v>
      </c>
      <c r="L2756" s="4">
        <v>10369.410357000001</v>
      </c>
      <c r="M2756" s="4">
        <v>224.19807</v>
      </c>
      <c r="N2756" s="4">
        <v>1692.548706</v>
      </c>
      <c r="O2756" s="4">
        <v>6809.7120679999998</v>
      </c>
      <c r="P2756" s="4">
        <v>2091.3476529999998</v>
      </c>
      <c r="Q2756" s="5"/>
      <c r="R2756" s="3">
        <f t="shared" si="345"/>
        <v>1.2356203668386485</v>
      </c>
      <c r="S2756" s="3">
        <f t="shared" si="346"/>
        <v>1.0983514656026459E-2</v>
      </c>
      <c r="T2756" s="6">
        <f t="shared" si="347"/>
        <v>0.24716609167077377</v>
      </c>
      <c r="U2756" s="3">
        <f t="shared" si="344"/>
        <v>0.55566172566695959</v>
      </c>
      <c r="V2756" s="6">
        <f t="shared" si="348"/>
        <v>0.3776490882207984</v>
      </c>
      <c r="W2756" s="3">
        <f t="shared" si="349"/>
        <v>31.240758994578609</v>
      </c>
      <c r="X2756" s="4">
        <f t="shared" si="350"/>
        <v>5693</v>
      </c>
      <c r="Y2756">
        <f t="shared" si="351"/>
        <v>0</v>
      </c>
    </row>
    <row r="2757" spans="1:25" x14ac:dyDescent="0.25">
      <c r="A2757" s="2" t="s">
        <v>5550</v>
      </c>
      <c r="B2757" t="s">
        <v>5551</v>
      </c>
      <c r="C2757">
        <v>36.789205699199997</v>
      </c>
      <c r="D2757">
        <v>-3.6391441849400001</v>
      </c>
      <c r="E2757" s="2" t="s">
        <v>5385</v>
      </c>
      <c r="F2757" t="s">
        <v>5386</v>
      </c>
      <c r="G2757" s="4">
        <v>1061.3011819999999</v>
      </c>
      <c r="H2757" s="4">
        <v>19.0092828989</v>
      </c>
      <c r="I2757" s="4">
        <v>55.830679602407002</v>
      </c>
      <c r="J2757" s="4">
        <v>523.27586499999995</v>
      </c>
      <c r="K2757" s="4">
        <v>538.02531699999997</v>
      </c>
      <c r="L2757" s="4">
        <v>927.09792400000003</v>
      </c>
      <c r="M2757" s="4">
        <v>134.203259</v>
      </c>
      <c r="N2757" s="4">
        <v>131.956906</v>
      </c>
      <c r="O2757" s="4">
        <v>675.44961499999999</v>
      </c>
      <c r="P2757" s="4">
        <v>253.89466200000001</v>
      </c>
      <c r="Q2757" s="5"/>
      <c r="R2757" s="3">
        <f t="shared" si="345"/>
        <v>1.9240725604766757</v>
      </c>
      <c r="S2757" s="3">
        <f t="shared" si="346"/>
        <v>1.7103213684736513E-2</v>
      </c>
      <c r="T2757" s="6">
        <f t="shared" si="347"/>
        <v>0.41547560374568754</v>
      </c>
      <c r="U2757" s="3">
        <f t="shared" si="344"/>
        <v>0.57125144412140949</v>
      </c>
      <c r="V2757" s="6">
        <f t="shared" si="348"/>
        <v>0.41904879250862492</v>
      </c>
      <c r="W2757" s="3">
        <f t="shared" si="349"/>
        <v>41.726219812715627</v>
      </c>
      <c r="X2757" s="4">
        <f t="shared" si="350"/>
        <v>4775</v>
      </c>
      <c r="Y2757">
        <f t="shared" si="351"/>
        <v>0</v>
      </c>
    </row>
    <row r="2758" spans="1:25" x14ac:dyDescent="0.25">
      <c r="A2758" s="2" t="s">
        <v>5552</v>
      </c>
      <c r="B2758" t="s">
        <v>5553</v>
      </c>
      <c r="C2758">
        <v>37.420195675899997</v>
      </c>
      <c r="D2758">
        <v>-3.53108806936</v>
      </c>
      <c r="E2758" s="2" t="s">
        <v>5385</v>
      </c>
      <c r="F2758" t="s">
        <v>5386</v>
      </c>
      <c r="G2758" s="4">
        <v>6970.2315760000001</v>
      </c>
      <c r="H2758" s="4">
        <v>310.11914441300001</v>
      </c>
      <c r="I2758" s="4">
        <v>22.4759796470914</v>
      </c>
      <c r="J2758" s="4">
        <v>3368.7922250000001</v>
      </c>
      <c r="K2758" s="4">
        <v>3601.439351</v>
      </c>
      <c r="L2758" s="4">
        <v>6760.9848380000003</v>
      </c>
      <c r="M2758" s="4">
        <v>209.24673899999999</v>
      </c>
      <c r="N2758" s="4">
        <v>1417.852093</v>
      </c>
      <c r="O2758" s="4">
        <v>4415.0762539999996</v>
      </c>
      <c r="P2758" s="4">
        <v>1137.30323</v>
      </c>
      <c r="Q2758" s="5"/>
      <c r="R2758" s="3">
        <f t="shared" si="345"/>
        <v>0.80213107954977647</v>
      </c>
      <c r="S2758" s="3">
        <f t="shared" si="346"/>
        <v>7.1301984855027594E-3</v>
      </c>
      <c r="T2758" s="6">
        <f t="shared" si="347"/>
        <v>9.7215377033021189E-2</v>
      </c>
      <c r="U2758" s="3">
        <f t="shared" si="344"/>
        <v>0.5787341318703304</v>
      </c>
      <c r="V2758" s="6">
        <f t="shared" si="348"/>
        <v>0.43765401675702315</v>
      </c>
      <c r="W2758" s="3">
        <f t="shared" si="349"/>
        <v>26.74346968950222</v>
      </c>
      <c r="X2758" s="4">
        <f t="shared" si="350"/>
        <v>6105</v>
      </c>
      <c r="Y2758">
        <f t="shared" si="351"/>
        <v>0</v>
      </c>
    </row>
    <row r="2759" spans="1:25" x14ac:dyDescent="0.25">
      <c r="A2759" s="2" t="s">
        <v>5554</v>
      </c>
      <c r="B2759" t="s">
        <v>5555</v>
      </c>
      <c r="C2759">
        <v>36.939655741400003</v>
      </c>
      <c r="D2759">
        <v>-3.7928813433899999</v>
      </c>
      <c r="E2759" s="2" t="s">
        <v>5385</v>
      </c>
      <c r="F2759" t="s">
        <v>5386</v>
      </c>
      <c r="G2759" s="4">
        <v>1174.1939640000001</v>
      </c>
      <c r="H2759" s="4">
        <v>79.515336879499998</v>
      </c>
      <c r="I2759" s="4">
        <v>14.766886629423601</v>
      </c>
      <c r="J2759" s="4">
        <v>567.28997600000002</v>
      </c>
      <c r="K2759" s="4">
        <v>606.90398800000003</v>
      </c>
      <c r="L2759" s="4">
        <v>1137.487001</v>
      </c>
      <c r="M2759" s="4">
        <v>36.706963000000002</v>
      </c>
      <c r="N2759" s="4">
        <v>173</v>
      </c>
      <c r="O2759" s="4">
        <v>781.19396400000005</v>
      </c>
      <c r="P2759" s="4">
        <v>220</v>
      </c>
      <c r="Q2759" s="5"/>
      <c r="R2759" s="3">
        <f t="shared" si="345"/>
        <v>1.2716763005780347</v>
      </c>
      <c r="S2759" s="3">
        <f t="shared" si="346"/>
        <v>1.1304018337651984E-2</v>
      </c>
      <c r="T2759" s="6">
        <f t="shared" si="347"/>
        <v>0.25961064563824543</v>
      </c>
      <c r="U2759" s="3">
        <f t="shared" si="344"/>
        <v>0.50307608367542378</v>
      </c>
      <c r="V2759" s="6">
        <f t="shared" si="348"/>
        <v>0.21586988664366683</v>
      </c>
      <c r="W2759" s="3">
        <f t="shared" si="349"/>
        <v>23.774026614095611</v>
      </c>
      <c r="X2759" s="4">
        <f t="shared" si="350"/>
        <v>6382</v>
      </c>
      <c r="Y2759">
        <f t="shared" si="351"/>
        <v>0</v>
      </c>
    </row>
    <row r="2760" spans="1:25" x14ac:dyDescent="0.25">
      <c r="A2760" s="2" t="s">
        <v>5556</v>
      </c>
      <c r="B2760" t="s">
        <v>5557</v>
      </c>
      <c r="C2760">
        <v>37.152722119000003</v>
      </c>
      <c r="D2760">
        <v>-3.19504791557</v>
      </c>
      <c r="E2760" s="2" t="s">
        <v>5385</v>
      </c>
      <c r="F2760" t="s">
        <v>5386</v>
      </c>
      <c r="G2760" s="4">
        <v>1052.2257540000001</v>
      </c>
      <c r="H2760" s="4">
        <v>82.751619736899997</v>
      </c>
      <c r="I2760" s="4">
        <v>12.71547019074</v>
      </c>
      <c r="J2760" s="4">
        <v>510.20417800000001</v>
      </c>
      <c r="K2760" s="4">
        <v>542.02157599999998</v>
      </c>
      <c r="L2760" s="4">
        <v>1026.603715</v>
      </c>
      <c r="M2760" s="4">
        <v>25.622039000000001</v>
      </c>
      <c r="N2760" s="4">
        <v>130.33657099999999</v>
      </c>
      <c r="O2760" s="4">
        <v>675.86560599999996</v>
      </c>
      <c r="P2760" s="4">
        <v>246.02357699999999</v>
      </c>
      <c r="Q2760" s="5"/>
      <c r="R2760" s="3">
        <f t="shared" si="345"/>
        <v>1.8876020376506606</v>
      </c>
      <c r="S2760" s="3">
        <f t="shared" si="346"/>
        <v>1.6779024692127595E-2</v>
      </c>
      <c r="T2760" s="6">
        <f t="shared" si="347"/>
        <v>0.40697387875800889</v>
      </c>
      <c r="U2760" s="3">
        <f t="shared" si="344"/>
        <v>0.55685648841849777</v>
      </c>
      <c r="V2760" s="6">
        <f t="shared" si="348"/>
        <v>0.38196155741744703</v>
      </c>
      <c r="W2760" s="3">
        <f t="shared" si="349"/>
        <v>39.446771808772795</v>
      </c>
      <c r="X2760" s="4">
        <f t="shared" si="350"/>
        <v>4977</v>
      </c>
      <c r="Y2760">
        <f t="shared" si="351"/>
        <v>0</v>
      </c>
    </row>
    <row r="2761" spans="1:25" x14ac:dyDescent="0.25">
      <c r="A2761" s="2" t="s">
        <v>5558</v>
      </c>
      <c r="B2761" t="s">
        <v>5559</v>
      </c>
      <c r="C2761">
        <v>36.796764164800003</v>
      </c>
      <c r="D2761">
        <v>-3.6645012960000001</v>
      </c>
      <c r="E2761" s="2" t="s">
        <v>5385</v>
      </c>
      <c r="F2761" t="s">
        <v>5386</v>
      </c>
      <c r="G2761" s="4">
        <v>876.17984000000001</v>
      </c>
      <c r="H2761" s="4">
        <v>13.9065840579</v>
      </c>
      <c r="I2761" s="4">
        <v>63.004677162416698</v>
      </c>
      <c r="J2761" s="4">
        <v>396.367256</v>
      </c>
      <c r="K2761" s="4">
        <v>479.81258400000002</v>
      </c>
      <c r="L2761" s="4">
        <v>674.91010500000004</v>
      </c>
      <c r="M2761" s="4">
        <v>201.269735</v>
      </c>
      <c r="N2761" s="4">
        <v>106.927176</v>
      </c>
      <c r="O2761" s="4">
        <v>597.37354100000005</v>
      </c>
      <c r="P2761" s="4">
        <v>171.87912299999999</v>
      </c>
      <c r="Q2761" s="5"/>
      <c r="R2761" s="3">
        <f t="shared" si="345"/>
        <v>1.6074409652416144</v>
      </c>
      <c r="S2761" s="3">
        <f t="shared" si="346"/>
        <v>1.4288653598030313E-2</v>
      </c>
      <c r="T2761" s="6">
        <f t="shared" si="347"/>
        <v>0.34857072449482501</v>
      </c>
      <c r="U2761" s="3">
        <f t="shared" si="344"/>
        <v>0.46672020078639531</v>
      </c>
      <c r="V2761" s="6">
        <f t="shared" si="348"/>
        <v>0.11643666830951208</v>
      </c>
      <c r="W2761" s="3">
        <f t="shared" si="349"/>
        <v>23.250369640216856</v>
      </c>
      <c r="X2761" s="4">
        <f t="shared" si="350"/>
        <v>6422</v>
      </c>
      <c r="Y2761">
        <f t="shared" si="351"/>
        <v>0</v>
      </c>
    </row>
    <row r="2762" spans="1:25" x14ac:dyDescent="0.25">
      <c r="A2762" s="2" t="s">
        <v>5560</v>
      </c>
      <c r="B2762" t="s">
        <v>5561</v>
      </c>
      <c r="C2762">
        <v>37.216477555899999</v>
      </c>
      <c r="D2762">
        <v>-3.5885735723000001</v>
      </c>
      <c r="E2762" s="2" t="s">
        <v>5385</v>
      </c>
      <c r="F2762" t="s">
        <v>5386</v>
      </c>
      <c r="G2762" s="4">
        <v>3547.6864249999999</v>
      </c>
      <c r="H2762" s="4">
        <v>3.6883453641799999</v>
      </c>
      <c r="I2762" s="4">
        <v>961.86394648775797</v>
      </c>
      <c r="J2762" s="4">
        <v>1714.1581759999999</v>
      </c>
      <c r="K2762" s="4">
        <v>1833.528249</v>
      </c>
      <c r="L2762" s="4">
        <v>3479.8252309999998</v>
      </c>
      <c r="M2762" s="4">
        <v>67.861196000000007</v>
      </c>
      <c r="N2762" s="4">
        <v>780.31228199999998</v>
      </c>
      <c r="O2762" s="4">
        <v>2478.8126440000001</v>
      </c>
      <c r="P2762" s="4">
        <v>288.56150100000002</v>
      </c>
      <c r="Q2762" s="5"/>
      <c r="R2762" s="3">
        <f t="shared" si="345"/>
        <v>0.36980258757480383</v>
      </c>
      <c r="S2762" s="3">
        <f t="shared" si="346"/>
        <v>3.2872007045791603E-3</v>
      </c>
      <c r="T2762" s="6">
        <f t="shared" si="347"/>
        <v>1.1089206505667817E-2</v>
      </c>
      <c r="U2762" s="3">
        <f t="shared" si="344"/>
        <v>0.43120394176914645</v>
      </c>
      <c r="V2762" s="6">
        <f t="shared" si="348"/>
        <v>5.7663873829472648E-2</v>
      </c>
      <c r="W2762" s="3">
        <f t="shared" si="349"/>
        <v>3.4376540167570231</v>
      </c>
      <c r="X2762" s="4">
        <f t="shared" si="350"/>
        <v>7989</v>
      </c>
      <c r="Y2762">
        <f t="shared" si="351"/>
        <v>0</v>
      </c>
    </row>
    <row r="2763" spans="1:25" x14ac:dyDescent="0.25">
      <c r="A2763" s="2" t="s">
        <v>5562</v>
      </c>
      <c r="B2763" t="s">
        <v>5563</v>
      </c>
      <c r="C2763">
        <v>36.963474585599997</v>
      </c>
      <c r="D2763">
        <v>-3.2306487533800001</v>
      </c>
      <c r="E2763" s="2" t="s">
        <v>5385</v>
      </c>
      <c r="F2763" t="s">
        <v>5386</v>
      </c>
      <c r="G2763" s="4">
        <v>158.350314</v>
      </c>
      <c r="H2763" s="4">
        <v>14.9846317925</v>
      </c>
      <c r="I2763" s="4">
        <v>10.5675145837922</v>
      </c>
      <c r="J2763" s="4">
        <v>82.115431000000001</v>
      </c>
      <c r="K2763" s="4">
        <v>76.234882999999996</v>
      </c>
      <c r="L2763" s="4">
        <v>126.644999</v>
      </c>
      <c r="M2763" s="4">
        <v>31.705314999999999</v>
      </c>
      <c r="N2763" s="4">
        <v>19.248688999999999</v>
      </c>
      <c r="O2763" s="4">
        <v>98.101624999999999</v>
      </c>
      <c r="P2763" s="4">
        <v>41</v>
      </c>
      <c r="Q2763" s="5"/>
      <c r="R2763" s="3">
        <f t="shared" si="345"/>
        <v>2.1300151922034796</v>
      </c>
      <c r="S2763" s="3">
        <f t="shared" si="346"/>
        <v>1.8933851941096192E-2</v>
      </c>
      <c r="T2763" s="6">
        <f t="shared" si="347"/>
        <v>0.45145391818629865</v>
      </c>
      <c r="U2763" s="3">
        <f t="shared" si="344"/>
        <v>0.61414567801501763</v>
      </c>
      <c r="V2763" s="6">
        <f t="shared" si="348"/>
        <v>0.51392311483489406</v>
      </c>
      <c r="W2763" s="3">
        <f t="shared" si="349"/>
        <v>48.268851651059634</v>
      </c>
      <c r="X2763" s="4">
        <f t="shared" si="350"/>
        <v>4210</v>
      </c>
      <c r="Y2763">
        <f t="shared" si="351"/>
        <v>0</v>
      </c>
    </row>
    <row r="2764" spans="1:25" x14ac:dyDescent="0.25">
      <c r="A2764" s="2" t="s">
        <v>5564</v>
      </c>
      <c r="B2764" t="s">
        <v>5565</v>
      </c>
      <c r="C2764">
        <v>37.224915751700003</v>
      </c>
      <c r="D2764">
        <v>-3.0426079012699998</v>
      </c>
      <c r="E2764" s="2" t="s">
        <v>5385</v>
      </c>
      <c r="F2764" t="s">
        <v>5386</v>
      </c>
      <c r="G2764" s="4">
        <v>763.70369600000004</v>
      </c>
      <c r="H2764" s="4">
        <v>39.448411591199999</v>
      </c>
      <c r="I2764" s="4">
        <v>19.3595551048845</v>
      </c>
      <c r="J2764" s="4">
        <v>366.35184800000002</v>
      </c>
      <c r="K2764" s="4">
        <v>397.35184800000002</v>
      </c>
      <c r="L2764" s="4">
        <v>743.70369800000003</v>
      </c>
      <c r="M2764" s="4">
        <v>20</v>
      </c>
      <c r="N2764" s="4">
        <v>66</v>
      </c>
      <c r="O2764" s="4">
        <v>481.35184900000002</v>
      </c>
      <c r="P2764" s="4">
        <v>216.35184899999999</v>
      </c>
      <c r="Q2764" s="5"/>
      <c r="R2764" s="3">
        <f t="shared" si="345"/>
        <v>3.2780583181818179</v>
      </c>
      <c r="S2764" s="3">
        <f t="shared" si="346"/>
        <v>2.913888646330564E-2</v>
      </c>
      <c r="T2764" s="6">
        <f t="shared" si="347"/>
        <v>0.60066535239034002</v>
      </c>
      <c r="U2764" s="3">
        <f t="shared" si="344"/>
        <v>0.5865810001282451</v>
      </c>
      <c r="V2764" s="6">
        <f t="shared" si="348"/>
        <v>0.45564317397732873</v>
      </c>
      <c r="W2764" s="3">
        <f t="shared" si="349"/>
        <v>52.815426318383437</v>
      </c>
      <c r="X2764" s="4">
        <f t="shared" si="350"/>
        <v>3813</v>
      </c>
      <c r="Y2764">
        <f t="shared" si="351"/>
        <v>0</v>
      </c>
    </row>
    <row r="2765" spans="1:25" x14ac:dyDescent="0.25">
      <c r="A2765" s="2" t="s">
        <v>5566</v>
      </c>
      <c r="B2765" t="s">
        <v>5567</v>
      </c>
      <c r="C2765">
        <v>37.1851007052</v>
      </c>
      <c r="D2765">
        <v>-3.8443346272799999</v>
      </c>
      <c r="E2765" s="2" t="s">
        <v>5385</v>
      </c>
      <c r="F2765" t="s">
        <v>5386</v>
      </c>
      <c r="G2765" s="4">
        <v>3188.3616510000002</v>
      </c>
      <c r="H2765" s="4">
        <v>13.1177455905</v>
      </c>
      <c r="I2765" s="4">
        <v>243.05713417014601</v>
      </c>
      <c r="J2765" s="4">
        <v>1562.9036510000001</v>
      </c>
      <c r="K2765" s="4">
        <v>1625.4580000000001</v>
      </c>
      <c r="L2765" s="4">
        <v>3030.8123220000002</v>
      </c>
      <c r="M2765" s="4">
        <v>157.54932700000001</v>
      </c>
      <c r="N2765" s="4">
        <v>634.60696900000005</v>
      </c>
      <c r="O2765" s="4">
        <v>2134.0787559999999</v>
      </c>
      <c r="P2765" s="4">
        <v>419.67592400000001</v>
      </c>
      <c r="Q2765" s="5"/>
      <c r="R2765" s="3">
        <f t="shared" si="345"/>
        <v>0.66131628630129335</v>
      </c>
      <c r="S2765" s="3">
        <f t="shared" si="346"/>
        <v>5.878486076951941E-3</v>
      </c>
      <c r="T2765" s="6">
        <f t="shared" si="347"/>
        <v>5.8033514046328241E-2</v>
      </c>
      <c r="U2765" s="3">
        <f t="shared" si="344"/>
        <v>0.49402248630040724</v>
      </c>
      <c r="V2765" s="6">
        <f t="shared" si="348"/>
        <v>0.18950221784130114</v>
      </c>
      <c r="W2765" s="3">
        <f t="shared" si="349"/>
        <v>12.376786594381469</v>
      </c>
      <c r="X2765" s="4">
        <f t="shared" si="350"/>
        <v>7353</v>
      </c>
      <c r="Y2765">
        <f t="shared" si="351"/>
        <v>0</v>
      </c>
    </row>
    <row r="2766" spans="1:25" x14ac:dyDescent="0.25">
      <c r="A2766" s="2" t="s">
        <v>5568</v>
      </c>
      <c r="B2766" t="s">
        <v>5569</v>
      </c>
      <c r="C2766">
        <v>36.950283247999998</v>
      </c>
      <c r="D2766">
        <v>-3.46423795252</v>
      </c>
      <c r="E2766" s="2" t="s">
        <v>5385</v>
      </c>
      <c r="F2766" t="s">
        <v>5386</v>
      </c>
      <c r="G2766" s="4">
        <v>3793.5087159999998</v>
      </c>
      <c r="H2766" s="4">
        <v>60.380590237699998</v>
      </c>
      <c r="I2766" s="4">
        <v>62.826625312308302</v>
      </c>
      <c r="J2766" s="4">
        <v>1910.7628119999999</v>
      </c>
      <c r="K2766" s="4">
        <v>1882.7459040000001</v>
      </c>
      <c r="L2766" s="4">
        <v>3522.1138759999999</v>
      </c>
      <c r="M2766" s="4">
        <v>271.39484299999998</v>
      </c>
      <c r="N2766" s="4">
        <v>523.81496500000003</v>
      </c>
      <c r="O2766" s="4">
        <v>2477.1990759999999</v>
      </c>
      <c r="P2766" s="4">
        <v>792.49467800000002</v>
      </c>
      <c r="Q2766" s="5"/>
      <c r="R2766" s="3">
        <f t="shared" si="345"/>
        <v>1.5129286693823265</v>
      </c>
      <c r="S2766" s="3">
        <f t="shared" si="346"/>
        <v>1.3448527282047732E-2</v>
      </c>
      <c r="T2766" s="6">
        <f t="shared" si="347"/>
        <v>0.32762444553967474</v>
      </c>
      <c r="U2766" s="3">
        <f t="shared" si="344"/>
        <v>0.53137014935653892</v>
      </c>
      <c r="V2766" s="6">
        <f t="shared" si="348"/>
        <v>0.30495317890586499</v>
      </c>
      <c r="W2766" s="3">
        <f t="shared" si="349"/>
        <v>31.628881222276984</v>
      </c>
      <c r="X2766" s="4">
        <f t="shared" si="350"/>
        <v>5655</v>
      </c>
      <c r="Y2766">
        <f t="shared" si="351"/>
        <v>0</v>
      </c>
    </row>
    <row r="2767" spans="1:25" x14ac:dyDescent="0.25">
      <c r="A2767" s="2" t="s">
        <v>5570</v>
      </c>
      <c r="B2767" t="s">
        <v>5571</v>
      </c>
      <c r="C2767">
        <v>37.147287539600001</v>
      </c>
      <c r="D2767">
        <v>-3.13838074883</v>
      </c>
      <c r="E2767" s="2" t="s">
        <v>5385</v>
      </c>
      <c r="F2767" t="s">
        <v>5386</v>
      </c>
      <c r="G2767" s="4">
        <v>596.69194000000005</v>
      </c>
      <c r="H2767" s="4">
        <v>52.7783505791</v>
      </c>
      <c r="I2767" s="4">
        <v>11.3056193581822</v>
      </c>
      <c r="J2767" s="4">
        <v>275.01993499999998</v>
      </c>
      <c r="K2767" s="4">
        <v>321.67200500000001</v>
      </c>
      <c r="L2767" s="4">
        <v>576.91719599999999</v>
      </c>
      <c r="M2767" s="4">
        <v>19.774747000000001</v>
      </c>
      <c r="N2767" s="4">
        <v>71.827197999999996</v>
      </c>
      <c r="O2767" s="4">
        <v>372.86474500000003</v>
      </c>
      <c r="P2767" s="4">
        <v>152</v>
      </c>
      <c r="Q2767" s="5"/>
      <c r="R2767" s="3">
        <f t="shared" si="345"/>
        <v>2.1161900259564632</v>
      </c>
      <c r="S2767" s="3">
        <f t="shared" si="346"/>
        <v>1.8810959084866723E-2</v>
      </c>
      <c r="T2767" s="6">
        <f t="shared" si="347"/>
        <v>0.44985214391325778</v>
      </c>
      <c r="U2767" s="3">
        <f t="shared" si="344"/>
        <v>0.60029059062690415</v>
      </c>
      <c r="V2767" s="6">
        <f t="shared" si="348"/>
        <v>0.48693937900443568</v>
      </c>
      <c r="W2767" s="3">
        <f t="shared" si="349"/>
        <v>46.839576145884678</v>
      </c>
      <c r="X2767" s="4">
        <f t="shared" si="350"/>
        <v>4349</v>
      </c>
      <c r="Y2767">
        <f t="shared" si="351"/>
        <v>0</v>
      </c>
    </row>
    <row r="2768" spans="1:25" x14ac:dyDescent="0.25">
      <c r="A2768" s="2" t="s">
        <v>5572</v>
      </c>
      <c r="B2768" t="s">
        <v>5573</v>
      </c>
      <c r="C2768">
        <v>36.950991924900002</v>
      </c>
      <c r="D2768">
        <v>-3.5272955124699998</v>
      </c>
      <c r="E2768" s="2" t="s">
        <v>5385</v>
      </c>
      <c r="F2768" t="s">
        <v>5386</v>
      </c>
      <c r="G2768" s="4">
        <v>2247.7630629999999</v>
      </c>
      <c r="H2768" s="4">
        <v>40.487809939199998</v>
      </c>
      <c r="I2768" s="4">
        <v>55.517032642057799</v>
      </c>
      <c r="J2768" s="4">
        <v>1101.490217</v>
      </c>
      <c r="K2768" s="4">
        <v>1146.2728460000001</v>
      </c>
      <c r="L2768" s="4">
        <v>2085.2753859999998</v>
      </c>
      <c r="M2768" s="4">
        <v>162.48767799999999</v>
      </c>
      <c r="N2768" s="4">
        <v>306.44360399999999</v>
      </c>
      <c r="O2768" s="4">
        <v>1355.6998639999999</v>
      </c>
      <c r="P2768" s="4">
        <v>585.619596</v>
      </c>
      <c r="Q2768" s="5"/>
      <c r="R2768" s="3">
        <f t="shared" si="345"/>
        <v>1.9110191511779766</v>
      </c>
      <c r="S2768" s="3">
        <f t="shared" si="346"/>
        <v>1.6987181029245253E-2</v>
      </c>
      <c r="T2768" s="6">
        <f t="shared" si="347"/>
        <v>0.41227205519960569</v>
      </c>
      <c r="U2768" s="3">
        <f t="shared" si="344"/>
        <v>0.65800936010125621</v>
      </c>
      <c r="V2768" s="6">
        <f t="shared" si="348"/>
        <v>0.59894036471168066</v>
      </c>
      <c r="W2768" s="3">
        <f t="shared" si="349"/>
        <v>50.560620995564321</v>
      </c>
      <c r="X2768" s="4">
        <f t="shared" si="350"/>
        <v>4014</v>
      </c>
      <c r="Y2768">
        <f t="shared" si="351"/>
        <v>0</v>
      </c>
    </row>
    <row r="2769" spans="1:25" x14ac:dyDescent="0.25">
      <c r="A2769" s="2" t="s">
        <v>5574</v>
      </c>
      <c r="B2769" t="s">
        <v>5575</v>
      </c>
      <c r="C2769">
        <v>36.8440650836</v>
      </c>
      <c r="D2769">
        <v>-3.6876170271099999</v>
      </c>
      <c r="E2769" s="2" t="s">
        <v>5385</v>
      </c>
      <c r="F2769" t="s">
        <v>5386</v>
      </c>
      <c r="G2769" s="4">
        <v>338.28423400000003</v>
      </c>
      <c r="H2769" s="4">
        <v>23.757716106699998</v>
      </c>
      <c r="I2769" s="4">
        <v>14.238920672370501</v>
      </c>
      <c r="J2769" s="4">
        <v>160.21398300000001</v>
      </c>
      <c r="K2769" s="4">
        <v>178.07025100000001</v>
      </c>
      <c r="L2769" s="4">
        <v>319.64499899999998</v>
      </c>
      <c r="M2769" s="4">
        <v>18.639234999999999</v>
      </c>
      <c r="N2769" s="4">
        <v>39.644998999999999</v>
      </c>
      <c r="O2769" s="4">
        <v>212.32418100000001</v>
      </c>
      <c r="P2769" s="4">
        <v>86.315054000000003</v>
      </c>
      <c r="Q2769" s="5"/>
      <c r="R2769" s="3">
        <f t="shared" si="345"/>
        <v>2.1771990459628969</v>
      </c>
      <c r="S2769" s="3">
        <f t="shared" si="346"/>
        <v>1.9353272471222531E-2</v>
      </c>
      <c r="T2769" s="6">
        <f t="shared" si="347"/>
        <v>0.45847708230655493</v>
      </c>
      <c r="U2769" s="3">
        <f t="shared" si="344"/>
        <v>0.59324403092834721</v>
      </c>
      <c r="V2769" s="6">
        <f t="shared" si="348"/>
        <v>0.46870379497289305</v>
      </c>
      <c r="W2769" s="3">
        <f t="shared" si="349"/>
        <v>46.359043863972396</v>
      </c>
      <c r="X2769" s="4">
        <f t="shared" si="350"/>
        <v>4385</v>
      </c>
      <c r="Y2769">
        <f t="shared" si="351"/>
        <v>0</v>
      </c>
    </row>
    <row r="2770" spans="1:25" x14ac:dyDescent="0.25">
      <c r="A2770" s="2" t="s">
        <v>5576</v>
      </c>
      <c r="B2770" t="s">
        <v>5577</v>
      </c>
      <c r="C2770">
        <v>36.911002001599996</v>
      </c>
      <c r="D2770">
        <v>-3.2103114337999998</v>
      </c>
      <c r="E2770" s="2" t="s">
        <v>5385</v>
      </c>
      <c r="F2770" t="s">
        <v>5386</v>
      </c>
      <c r="G2770" s="4">
        <v>151.97509700000001</v>
      </c>
      <c r="H2770" s="4">
        <v>16.053999617300001</v>
      </c>
      <c r="I2770" s="4">
        <v>9.4664944950060708</v>
      </c>
      <c r="J2770" s="4">
        <v>75.908072000000004</v>
      </c>
      <c r="K2770" s="4">
        <v>76.067025000000001</v>
      </c>
      <c r="L2770" s="4">
        <v>137.67592400000001</v>
      </c>
      <c r="M2770" s="4">
        <v>14.299174000000001</v>
      </c>
      <c r="N2770" s="4">
        <v>5.8844950000000003</v>
      </c>
      <c r="O2770" s="4">
        <v>93.101026000000005</v>
      </c>
      <c r="P2770" s="4">
        <v>52.989576999999997</v>
      </c>
      <c r="Q2770" s="5"/>
      <c r="R2770" s="3">
        <f t="shared" si="345"/>
        <v>9.0049489378442829</v>
      </c>
      <c r="S2770" s="3">
        <f t="shared" si="346"/>
        <v>8.0045612139459058E-2</v>
      </c>
      <c r="T2770" s="6">
        <f t="shared" si="347"/>
        <v>0.86101527846229675</v>
      </c>
      <c r="U2770" s="3">
        <f t="shared" si="344"/>
        <v>0.63236759603487069</v>
      </c>
      <c r="V2770" s="6">
        <f t="shared" si="348"/>
        <v>0.55076392311483491</v>
      </c>
      <c r="W2770" s="3">
        <f t="shared" si="349"/>
        <v>70.588960078856573</v>
      </c>
      <c r="X2770" s="4">
        <f t="shared" si="350"/>
        <v>2262</v>
      </c>
      <c r="Y2770">
        <f t="shared" si="351"/>
        <v>0</v>
      </c>
    </row>
    <row r="2771" spans="1:25" x14ac:dyDescent="0.25">
      <c r="A2771" s="2" t="s">
        <v>5578</v>
      </c>
      <c r="B2771" t="s">
        <v>5579</v>
      </c>
      <c r="C2771">
        <v>37.155012135</v>
      </c>
      <c r="D2771">
        <v>-4.1855880618099999</v>
      </c>
      <c r="E2771" s="2" t="s">
        <v>5385</v>
      </c>
      <c r="F2771" t="s">
        <v>5386</v>
      </c>
      <c r="G2771" s="4">
        <v>21430.748825999999</v>
      </c>
      <c r="H2771" s="4">
        <v>447.52953422500002</v>
      </c>
      <c r="I2771" s="4">
        <v>47.886781072700103</v>
      </c>
      <c r="J2771" s="4">
        <v>10650.247262000001</v>
      </c>
      <c r="K2771" s="4">
        <v>10780.501564</v>
      </c>
      <c r="L2771" s="4">
        <v>20214.541077000002</v>
      </c>
      <c r="M2771" s="4">
        <v>1216.2077489999999</v>
      </c>
      <c r="N2771" s="4">
        <v>3806.3743690000001</v>
      </c>
      <c r="O2771" s="4">
        <v>14009.109484000001</v>
      </c>
      <c r="P2771" s="4">
        <v>3615.2649729999998</v>
      </c>
      <c r="Q2771" s="5"/>
      <c r="R2771" s="3">
        <f t="shared" si="345"/>
        <v>0.94979227541136269</v>
      </c>
      <c r="S2771" s="3">
        <f t="shared" si="346"/>
        <v>8.4427690390471485E-3</v>
      </c>
      <c r="T2771" s="6">
        <f t="shared" si="347"/>
        <v>0.14859536717594873</v>
      </c>
      <c r="U2771" s="3">
        <f t="shared" si="344"/>
        <v>0.52977238492399237</v>
      </c>
      <c r="V2771" s="6">
        <f t="shared" si="348"/>
        <v>0.29990142927550517</v>
      </c>
      <c r="W2771" s="3">
        <f t="shared" si="349"/>
        <v>22.424839822572697</v>
      </c>
      <c r="X2771" s="4">
        <f t="shared" si="350"/>
        <v>6498</v>
      </c>
      <c r="Y2771">
        <f t="shared" si="351"/>
        <v>0</v>
      </c>
    </row>
    <row r="2772" spans="1:25" x14ac:dyDescent="0.25">
      <c r="A2772" s="2" t="s">
        <v>5580</v>
      </c>
      <c r="B2772" t="s">
        <v>5581</v>
      </c>
      <c r="C2772">
        <v>37.204398784299997</v>
      </c>
      <c r="D2772">
        <v>-3.2489245655499999</v>
      </c>
      <c r="E2772" s="2" t="s">
        <v>5385</v>
      </c>
      <c r="F2772" t="s">
        <v>5386</v>
      </c>
      <c r="G2772" s="4">
        <v>343</v>
      </c>
      <c r="H2772" s="4">
        <v>63.283451837599998</v>
      </c>
      <c r="I2772" s="4">
        <v>5.4200583255195598</v>
      </c>
      <c r="J2772" s="4">
        <v>154</v>
      </c>
      <c r="K2772" s="4">
        <v>189</v>
      </c>
      <c r="L2772" s="4">
        <v>337</v>
      </c>
      <c r="M2772" s="4">
        <v>6</v>
      </c>
      <c r="N2772" s="4">
        <v>30</v>
      </c>
      <c r="O2772" s="4">
        <v>203</v>
      </c>
      <c r="P2772" s="4">
        <v>110</v>
      </c>
      <c r="Q2772" s="5"/>
      <c r="R2772" s="3">
        <f t="shared" si="345"/>
        <v>3.6666666666666665</v>
      </c>
      <c r="S2772" s="3">
        <f t="shared" si="346"/>
        <v>3.2593252873563218E-2</v>
      </c>
      <c r="T2772" s="6">
        <f t="shared" si="347"/>
        <v>0.6362740266140956</v>
      </c>
      <c r="U2772" s="3">
        <f t="shared" si="344"/>
        <v>0.68965517241379315</v>
      </c>
      <c r="V2772" s="6">
        <f t="shared" si="348"/>
        <v>0.65007392804337116</v>
      </c>
      <c r="W2772" s="3">
        <f t="shared" si="349"/>
        <v>64.317397732873332</v>
      </c>
      <c r="X2772" s="4">
        <f t="shared" si="350"/>
        <v>2778</v>
      </c>
      <c r="Y2772">
        <f t="shared" si="351"/>
        <v>0</v>
      </c>
    </row>
    <row r="2773" spans="1:25" x14ac:dyDescent="0.25">
      <c r="A2773" s="2" t="s">
        <v>5582</v>
      </c>
      <c r="B2773" t="s">
        <v>5583</v>
      </c>
      <c r="C2773">
        <v>36.781750474699997</v>
      </c>
      <c r="D2773">
        <v>-3.3840498498099998</v>
      </c>
      <c r="E2773" s="2" t="s">
        <v>5385</v>
      </c>
      <c r="F2773" t="s">
        <v>5386</v>
      </c>
      <c r="G2773" s="4">
        <v>475.35004500000002</v>
      </c>
      <c r="H2773" s="4">
        <v>36.8591609056</v>
      </c>
      <c r="I2773" s="4">
        <v>12.8963881792485</v>
      </c>
      <c r="J2773" s="4">
        <v>225.73335399999999</v>
      </c>
      <c r="K2773" s="4">
        <v>249.616691</v>
      </c>
      <c r="L2773" s="4">
        <v>402.94953099999998</v>
      </c>
      <c r="M2773" s="4">
        <v>72.400514000000001</v>
      </c>
      <c r="N2773" s="4">
        <v>39.967179999999999</v>
      </c>
      <c r="O2773" s="4">
        <v>324.12825299999997</v>
      </c>
      <c r="P2773" s="4">
        <v>111.25461199999999</v>
      </c>
      <c r="Q2773" s="5"/>
      <c r="R2773" s="3">
        <f t="shared" si="345"/>
        <v>2.783649284237717</v>
      </c>
      <c r="S2773" s="3">
        <f t="shared" si="346"/>
        <v>2.4744050463401772E-2</v>
      </c>
      <c r="T2773" s="6">
        <f t="shared" si="347"/>
        <v>0.54275505174963035</v>
      </c>
      <c r="U2773" s="3">
        <f t="shared" si="344"/>
        <v>0.46654924586287144</v>
      </c>
      <c r="V2773" s="6">
        <f t="shared" si="348"/>
        <v>0.11594381468703795</v>
      </c>
      <c r="W2773" s="3">
        <f t="shared" si="349"/>
        <v>32.934943321833416</v>
      </c>
      <c r="X2773" s="4">
        <f t="shared" si="350"/>
        <v>5534</v>
      </c>
      <c r="Y2773">
        <f t="shared" si="351"/>
        <v>0</v>
      </c>
    </row>
    <row r="2774" spans="1:25" x14ac:dyDescent="0.25">
      <c r="A2774" s="2" t="s">
        <v>5584</v>
      </c>
      <c r="B2774" t="s">
        <v>5585</v>
      </c>
      <c r="C2774">
        <v>37.1002465384</v>
      </c>
      <c r="D2774">
        <v>-3.7356873229000001</v>
      </c>
      <c r="E2774" s="2" t="s">
        <v>5385</v>
      </c>
      <c r="F2774" t="s">
        <v>5386</v>
      </c>
      <c r="G2774" s="4">
        <v>1845.157402</v>
      </c>
      <c r="H2774" s="4">
        <v>25.424831498</v>
      </c>
      <c r="I2774" s="4">
        <v>72.573043606804106</v>
      </c>
      <c r="J2774" s="4">
        <v>879.69595300000003</v>
      </c>
      <c r="K2774" s="4">
        <v>965.46144900000002</v>
      </c>
      <c r="L2774" s="4">
        <v>1771.5156380000001</v>
      </c>
      <c r="M2774" s="4">
        <v>73.641767000000002</v>
      </c>
      <c r="N2774" s="4">
        <v>309.49838699999998</v>
      </c>
      <c r="O2774" s="4">
        <v>1213.3071689999999</v>
      </c>
      <c r="P2774" s="4">
        <v>322.35184900000002</v>
      </c>
      <c r="Q2774" s="5"/>
      <c r="R2774" s="3">
        <f t="shared" si="345"/>
        <v>1.0415299805746647</v>
      </c>
      <c r="S2774" s="3">
        <f t="shared" si="346"/>
        <v>9.2582318269820267E-3</v>
      </c>
      <c r="T2774" s="6">
        <f t="shared" si="347"/>
        <v>0.18173977328733365</v>
      </c>
      <c r="U2774" s="3">
        <f t="shared" si="344"/>
        <v>0.52076691883454951</v>
      </c>
      <c r="V2774" s="6">
        <f t="shared" si="348"/>
        <v>0.27316412025628389</v>
      </c>
      <c r="W2774" s="3">
        <f t="shared" si="349"/>
        <v>22.745194677180876</v>
      </c>
      <c r="X2774" s="4">
        <f t="shared" si="350"/>
        <v>6470</v>
      </c>
      <c r="Y2774">
        <f t="shared" si="351"/>
        <v>0</v>
      </c>
    </row>
    <row r="2775" spans="1:25" x14ac:dyDescent="0.25">
      <c r="A2775" s="2" t="s">
        <v>5586</v>
      </c>
      <c r="B2775" t="s">
        <v>5587</v>
      </c>
      <c r="C2775">
        <v>37.2104746013</v>
      </c>
      <c r="D2775">
        <v>-3.6400687522399999</v>
      </c>
      <c r="E2775" s="2" t="s">
        <v>5385</v>
      </c>
      <c r="F2775" t="s">
        <v>5386</v>
      </c>
      <c r="G2775" s="4">
        <v>21559.697249000001</v>
      </c>
      <c r="H2775" s="4">
        <v>4.8894187204800001</v>
      </c>
      <c r="I2775" s="4">
        <v>4409.4601997767704</v>
      </c>
      <c r="J2775" s="4">
        <v>10850.868044000001</v>
      </c>
      <c r="K2775" s="4">
        <v>10708.829205</v>
      </c>
      <c r="L2775" s="4">
        <v>20399.470795000001</v>
      </c>
      <c r="M2775" s="4">
        <v>1160.226453</v>
      </c>
      <c r="N2775" s="4">
        <v>4271.821207</v>
      </c>
      <c r="O2775" s="4">
        <v>14712.931874</v>
      </c>
      <c r="P2775" s="4">
        <v>2574.9441670000001</v>
      </c>
      <c r="Q2775" s="5"/>
      <c r="R2775" s="3">
        <f t="shared" si="345"/>
        <v>0.60277433025066218</v>
      </c>
      <c r="S2775" s="3">
        <f t="shared" si="346"/>
        <v>5.3581025922416013E-3</v>
      </c>
      <c r="T2775" s="6">
        <f t="shared" si="347"/>
        <v>4.6944307540660424E-2</v>
      </c>
      <c r="U2775" s="3">
        <f t="shared" si="344"/>
        <v>0.46535696845706748</v>
      </c>
      <c r="V2775" s="6">
        <f t="shared" si="348"/>
        <v>0.11323311976343026</v>
      </c>
      <c r="W2775" s="3">
        <f t="shared" si="349"/>
        <v>8.0088713652045342</v>
      </c>
      <c r="X2775" s="4">
        <f t="shared" si="350"/>
        <v>7700</v>
      </c>
      <c r="Y2775">
        <f t="shared" si="351"/>
        <v>0</v>
      </c>
    </row>
    <row r="2776" spans="1:25" x14ac:dyDescent="0.25">
      <c r="A2776" s="2" t="s">
        <v>5588</v>
      </c>
      <c r="B2776" t="s">
        <v>5589</v>
      </c>
      <c r="C2776">
        <v>37.298910361200001</v>
      </c>
      <c r="D2776">
        <v>-3.1964438133800002</v>
      </c>
      <c r="E2776" s="2" t="s">
        <v>5385</v>
      </c>
      <c r="F2776" t="s">
        <v>5386</v>
      </c>
      <c r="G2776" s="4">
        <v>439.26825700000001</v>
      </c>
      <c r="H2776" s="4">
        <v>7.8414985101200001</v>
      </c>
      <c r="I2776" s="4">
        <v>56.018407378780203</v>
      </c>
      <c r="J2776" s="4">
        <v>238.26825700000001</v>
      </c>
      <c r="K2776" s="4">
        <v>201</v>
      </c>
      <c r="L2776" s="4">
        <v>435.26825700000001</v>
      </c>
      <c r="M2776" s="4">
        <v>4</v>
      </c>
      <c r="N2776" s="4">
        <v>92</v>
      </c>
      <c r="O2776" s="4">
        <v>228.592333</v>
      </c>
      <c r="P2776" s="4">
        <v>118.67592399999999</v>
      </c>
      <c r="Q2776" s="5"/>
      <c r="R2776" s="3">
        <f t="shared" si="345"/>
        <v>1.2899556956521738</v>
      </c>
      <c r="S2776" s="3">
        <f t="shared" si="346"/>
        <v>1.1466505141113942E-2</v>
      </c>
      <c r="T2776" s="6">
        <f t="shared" si="347"/>
        <v>0.26577131591917202</v>
      </c>
      <c r="U2776" s="3">
        <f t="shared" si="344"/>
        <v>0.92162287875158089</v>
      </c>
      <c r="V2776" s="6">
        <f t="shared" si="348"/>
        <v>0.86274026614095611</v>
      </c>
      <c r="W2776" s="3">
        <f t="shared" si="349"/>
        <v>56.425579103006406</v>
      </c>
      <c r="X2776" s="4">
        <f t="shared" si="350"/>
        <v>3498</v>
      </c>
      <c r="Y2776">
        <f t="shared" si="351"/>
        <v>0</v>
      </c>
    </row>
    <row r="2777" spans="1:25" x14ac:dyDescent="0.25">
      <c r="A2777" s="2" t="s">
        <v>5590</v>
      </c>
      <c r="B2777" t="s">
        <v>5591</v>
      </c>
      <c r="C2777">
        <v>37.356365278699997</v>
      </c>
      <c r="D2777">
        <v>-3.7942986376399999</v>
      </c>
      <c r="E2777" s="2" t="s">
        <v>5385</v>
      </c>
      <c r="F2777" t="s">
        <v>5386</v>
      </c>
      <c r="G2777" s="4">
        <v>4153.112811</v>
      </c>
      <c r="H2777" s="4">
        <v>113.11468386999999</v>
      </c>
      <c r="I2777" s="4">
        <v>36.715947663992701</v>
      </c>
      <c r="J2777" s="4">
        <v>2058.6258899999998</v>
      </c>
      <c r="K2777" s="4">
        <v>2094.4869210000002</v>
      </c>
      <c r="L2777" s="4">
        <v>4013.244228</v>
      </c>
      <c r="M2777" s="4">
        <v>139.86858599999999</v>
      </c>
      <c r="N2777" s="4">
        <v>520.39718900000003</v>
      </c>
      <c r="O2777" s="4">
        <v>2724.0397010000002</v>
      </c>
      <c r="P2777" s="4">
        <v>908.67592400000001</v>
      </c>
      <c r="Q2777" s="5"/>
      <c r="R2777" s="3">
        <f t="shared" si="345"/>
        <v>1.7461199699139804</v>
      </c>
      <c r="S2777" s="3">
        <f t="shared" si="346"/>
        <v>1.5521380834632262E-2</v>
      </c>
      <c r="T2777" s="6">
        <f t="shared" si="347"/>
        <v>0.37986692952193196</v>
      </c>
      <c r="U2777" s="3">
        <f t="shared" si="344"/>
        <v>0.52461537637479527</v>
      </c>
      <c r="V2777" s="6">
        <f t="shared" si="348"/>
        <v>0.2842533267619517</v>
      </c>
      <c r="W2777" s="3">
        <f t="shared" si="349"/>
        <v>33.206012814194189</v>
      </c>
      <c r="X2777" s="4">
        <f t="shared" si="350"/>
        <v>5505</v>
      </c>
      <c r="Y2777">
        <f t="shared" si="351"/>
        <v>0</v>
      </c>
    </row>
    <row r="2778" spans="1:25" x14ac:dyDescent="0.25">
      <c r="A2778" s="2" t="s">
        <v>5592</v>
      </c>
      <c r="B2778" t="s">
        <v>5593</v>
      </c>
      <c r="C2778">
        <v>36.791948846499999</v>
      </c>
      <c r="D2778">
        <v>-3.6019627682599999</v>
      </c>
      <c r="E2778" s="2" t="s">
        <v>5385</v>
      </c>
      <c r="F2778" t="s">
        <v>5386</v>
      </c>
      <c r="G2778" s="4">
        <v>3174.3821899999998</v>
      </c>
      <c r="H2778" s="4">
        <v>21.470158899699999</v>
      </c>
      <c r="I2778" s="4">
        <v>147.850893923489</v>
      </c>
      <c r="J2778" s="4">
        <v>1544.887741</v>
      </c>
      <c r="K2778" s="4">
        <v>1629.494449</v>
      </c>
      <c r="L2778" s="4">
        <v>2687.1113099999998</v>
      </c>
      <c r="M2778" s="4">
        <v>487.27087399999999</v>
      </c>
      <c r="N2778" s="4">
        <v>471.07124800000003</v>
      </c>
      <c r="O2778" s="4">
        <v>2167.3791190000002</v>
      </c>
      <c r="P2778" s="4">
        <v>535.93181700000002</v>
      </c>
      <c r="Q2778" s="5"/>
      <c r="R2778" s="3">
        <f t="shared" si="345"/>
        <v>1.137687386516105</v>
      </c>
      <c r="S2778" s="3">
        <f t="shared" si="346"/>
        <v>1.0112981639940727E-2</v>
      </c>
      <c r="T2778" s="6">
        <f t="shared" si="347"/>
        <v>0.21550024642681123</v>
      </c>
      <c r="U2778" s="3">
        <f t="shared" si="344"/>
        <v>0.46461786780737185</v>
      </c>
      <c r="V2778" s="6">
        <f t="shared" si="348"/>
        <v>0.11113849186791523</v>
      </c>
      <c r="W2778" s="3">
        <f t="shared" si="349"/>
        <v>16.331936914736321</v>
      </c>
      <c r="X2778" s="4">
        <f t="shared" si="350"/>
        <v>7043</v>
      </c>
      <c r="Y2778">
        <f t="shared" si="351"/>
        <v>0</v>
      </c>
    </row>
    <row r="2779" spans="1:25" x14ac:dyDescent="0.25">
      <c r="A2779" s="2" t="s">
        <v>5594</v>
      </c>
      <c r="B2779" t="s">
        <v>5595</v>
      </c>
      <c r="C2779">
        <v>37.105146103300001</v>
      </c>
      <c r="D2779">
        <v>-3.4752639862799999</v>
      </c>
      <c r="E2779" s="2" t="s">
        <v>5385</v>
      </c>
      <c r="F2779" t="s">
        <v>5386</v>
      </c>
      <c r="G2779" s="4">
        <v>7407.4995740000004</v>
      </c>
      <c r="H2779" s="4">
        <v>88.916909010500007</v>
      </c>
      <c r="I2779" s="4">
        <v>83.308109351003907</v>
      </c>
      <c r="J2779" s="4">
        <v>3573.4106099999999</v>
      </c>
      <c r="K2779" s="4">
        <v>3834.088964</v>
      </c>
      <c r="L2779" s="4">
        <v>6979.229593</v>
      </c>
      <c r="M2779" s="4">
        <v>428.26998700000001</v>
      </c>
      <c r="N2779" s="4">
        <v>1383.9723939999999</v>
      </c>
      <c r="O2779" s="4">
        <v>5151.8530369999999</v>
      </c>
      <c r="P2779" s="4">
        <v>871.67414900000006</v>
      </c>
      <c r="Q2779" s="5"/>
      <c r="R2779" s="3">
        <f t="shared" si="345"/>
        <v>0.62983492501657523</v>
      </c>
      <c r="S2779" s="3">
        <f t="shared" si="346"/>
        <v>5.5986460853637175E-3</v>
      </c>
      <c r="T2779" s="6">
        <f t="shared" si="347"/>
        <v>5.1503203548546081E-2</v>
      </c>
      <c r="U2779" s="3">
        <f t="shared" si="344"/>
        <v>0.43783208232071313</v>
      </c>
      <c r="V2779" s="6">
        <f t="shared" si="348"/>
        <v>6.6658452439625426E-2</v>
      </c>
      <c r="W2779" s="3">
        <f t="shared" si="349"/>
        <v>5.9080827994085752</v>
      </c>
      <c r="X2779" s="4">
        <f t="shared" si="350"/>
        <v>7843</v>
      </c>
      <c r="Y2779">
        <f t="shared" si="351"/>
        <v>0</v>
      </c>
    </row>
    <row r="2780" spans="1:25" x14ac:dyDescent="0.25">
      <c r="A2780" s="2" t="s">
        <v>5596</v>
      </c>
      <c r="B2780" t="s">
        <v>5597</v>
      </c>
      <c r="C2780">
        <v>37.332208263699997</v>
      </c>
      <c r="D2780">
        <v>-4.0317829864399997</v>
      </c>
      <c r="E2780" s="2" t="s">
        <v>5385</v>
      </c>
      <c r="F2780" t="s">
        <v>5386</v>
      </c>
      <c r="G2780" s="4">
        <v>6016.3163679999998</v>
      </c>
      <c r="H2780" s="4">
        <v>253.91574684899999</v>
      </c>
      <c r="I2780" s="4">
        <v>23.694144402858999</v>
      </c>
      <c r="J2780" s="4">
        <v>2986.6978319999998</v>
      </c>
      <c r="K2780" s="4">
        <v>3029.6185359999999</v>
      </c>
      <c r="L2780" s="4">
        <v>5705.2263730000004</v>
      </c>
      <c r="M2780" s="4">
        <v>311.08999799999998</v>
      </c>
      <c r="N2780" s="4">
        <v>907.61719700000003</v>
      </c>
      <c r="O2780" s="4">
        <v>3810.0267439999998</v>
      </c>
      <c r="P2780" s="4">
        <v>1298.6724300000001</v>
      </c>
      <c r="Q2780" s="5"/>
      <c r="R2780" s="3">
        <f t="shared" si="345"/>
        <v>1.4308592149780521</v>
      </c>
      <c r="S2780" s="3">
        <f t="shared" si="346"/>
        <v>1.2719006241885766E-2</v>
      </c>
      <c r="T2780" s="6">
        <f t="shared" si="347"/>
        <v>0.30827994085756533</v>
      </c>
      <c r="U2780" s="3">
        <f t="shared" si="344"/>
        <v>0.57907457748805768</v>
      </c>
      <c r="V2780" s="6">
        <f t="shared" si="348"/>
        <v>0.43839329719073433</v>
      </c>
      <c r="W2780" s="3">
        <f t="shared" si="349"/>
        <v>37.333661902414981</v>
      </c>
      <c r="X2780" s="4">
        <f t="shared" si="350"/>
        <v>5164</v>
      </c>
      <c r="Y2780">
        <f t="shared" si="351"/>
        <v>0</v>
      </c>
    </row>
    <row r="2781" spans="1:25" x14ac:dyDescent="0.25">
      <c r="A2781" s="2" t="s">
        <v>5598</v>
      </c>
      <c r="B2781" t="s">
        <v>5599</v>
      </c>
      <c r="C2781">
        <v>37.560215058200001</v>
      </c>
      <c r="D2781">
        <v>-3.5093117070900002</v>
      </c>
      <c r="E2781" s="2" t="s">
        <v>5385</v>
      </c>
      <c r="F2781" t="s">
        <v>5386</v>
      </c>
      <c r="G2781" s="4">
        <v>2382.5819230000002</v>
      </c>
      <c r="H2781" s="4">
        <v>87.728715292199993</v>
      </c>
      <c r="I2781" s="4">
        <v>27.1585183718271</v>
      </c>
      <c r="J2781" s="4">
        <v>1171.8025769999999</v>
      </c>
      <c r="K2781" s="4">
        <v>1210.779346</v>
      </c>
      <c r="L2781" s="4">
        <v>2365.2855119999999</v>
      </c>
      <c r="M2781" s="4">
        <v>17.296415</v>
      </c>
      <c r="N2781" s="4">
        <v>370.051331</v>
      </c>
      <c r="O2781" s="4">
        <v>1567.5305960000001</v>
      </c>
      <c r="P2781" s="4">
        <v>445</v>
      </c>
      <c r="Q2781" s="5"/>
      <c r="R2781" s="3">
        <f t="shared" si="345"/>
        <v>1.2025358719760961</v>
      </c>
      <c r="S2781" s="3">
        <f t="shared" si="346"/>
        <v>1.068942429950393E-2</v>
      </c>
      <c r="T2781" s="6">
        <f t="shared" si="347"/>
        <v>0.2358304583538689</v>
      </c>
      <c r="U2781" s="3">
        <f t="shared" si="344"/>
        <v>0.51995880213109413</v>
      </c>
      <c r="V2781" s="6">
        <f t="shared" si="348"/>
        <v>0.27045342533267619</v>
      </c>
      <c r="W2781" s="3">
        <f t="shared" si="349"/>
        <v>25.314194184327256</v>
      </c>
      <c r="X2781" s="4">
        <f t="shared" si="350"/>
        <v>6240</v>
      </c>
      <c r="Y2781">
        <f t="shared" si="351"/>
        <v>0</v>
      </c>
    </row>
    <row r="2782" spans="1:25" x14ac:dyDescent="0.25">
      <c r="A2782" s="2" t="s">
        <v>5600</v>
      </c>
      <c r="B2782" t="s">
        <v>5601</v>
      </c>
      <c r="C2782">
        <v>37.470913783500002</v>
      </c>
      <c r="D2782">
        <v>-3.72195149642</v>
      </c>
      <c r="E2782" s="2" t="s">
        <v>5385</v>
      </c>
      <c r="F2782" t="s">
        <v>5386</v>
      </c>
      <c r="G2782" s="4">
        <v>1361.384548</v>
      </c>
      <c r="H2782" s="4">
        <v>75.171219320500001</v>
      </c>
      <c r="I2782" s="4">
        <v>18.110449149369298</v>
      </c>
      <c r="J2782" s="4">
        <v>643.77155400000004</v>
      </c>
      <c r="K2782" s="4">
        <v>717.61299399999996</v>
      </c>
      <c r="L2782" s="4">
        <v>1246.743264</v>
      </c>
      <c r="M2782" s="4">
        <v>114.64128100000001</v>
      </c>
      <c r="N2782" s="4">
        <v>189.78211200000001</v>
      </c>
      <c r="O2782" s="4">
        <v>893.60243300000002</v>
      </c>
      <c r="P2782" s="4">
        <v>278</v>
      </c>
      <c r="Q2782" s="5"/>
      <c r="R2782" s="3">
        <f t="shared" si="345"/>
        <v>1.4648377398181762</v>
      </c>
      <c r="S2782" s="3">
        <f t="shared" si="346"/>
        <v>1.3021043692536169E-2</v>
      </c>
      <c r="T2782" s="6">
        <f t="shared" si="347"/>
        <v>0.31690487925086247</v>
      </c>
      <c r="U2782" s="3">
        <f t="shared" si="344"/>
        <v>0.52347900444895046</v>
      </c>
      <c r="V2782" s="6">
        <f t="shared" si="348"/>
        <v>0.28104977821586991</v>
      </c>
      <c r="W2782" s="3">
        <f t="shared" si="349"/>
        <v>29.897732873336619</v>
      </c>
      <c r="X2782" s="4">
        <f t="shared" si="350"/>
        <v>5824</v>
      </c>
      <c r="Y2782">
        <f t="shared" si="351"/>
        <v>0</v>
      </c>
    </row>
    <row r="2783" spans="1:25" x14ac:dyDescent="0.25">
      <c r="A2783" s="2" t="s">
        <v>5602</v>
      </c>
      <c r="B2783" t="s">
        <v>5603</v>
      </c>
      <c r="C2783">
        <v>37.180808480300001</v>
      </c>
      <c r="D2783">
        <v>-3.95060047157</v>
      </c>
      <c r="E2783" s="2" t="s">
        <v>5385</v>
      </c>
      <c r="F2783" t="s">
        <v>5386</v>
      </c>
      <c r="G2783" s="4">
        <v>3248.4503840000002</v>
      </c>
      <c r="H2783" s="4">
        <v>48.150876152199999</v>
      </c>
      <c r="I2783" s="4">
        <v>67.463993339020107</v>
      </c>
      <c r="J2783" s="4">
        <v>1574.3410280000001</v>
      </c>
      <c r="K2783" s="4">
        <v>1674.1093559999999</v>
      </c>
      <c r="L2783" s="4">
        <v>3061.800146</v>
      </c>
      <c r="M2783" s="4">
        <v>186.65024299999999</v>
      </c>
      <c r="N2783" s="4">
        <v>553.649226</v>
      </c>
      <c r="O2783" s="4">
        <v>2116.48677</v>
      </c>
      <c r="P2783" s="4">
        <v>578.314393</v>
      </c>
      <c r="Q2783" s="5"/>
      <c r="R2783" s="3">
        <f t="shared" si="345"/>
        <v>1.0445501697495374</v>
      </c>
      <c r="S2783" s="3">
        <f t="shared" si="346"/>
        <v>9.2850784968463787E-3</v>
      </c>
      <c r="T2783" s="6">
        <f t="shared" si="347"/>
        <v>0.18272548053228191</v>
      </c>
      <c r="U2783" s="3">
        <f t="shared" si="344"/>
        <v>0.53483141734923301</v>
      </c>
      <c r="V2783" s="6">
        <f t="shared" si="348"/>
        <v>0.31665845243962543</v>
      </c>
      <c r="W2783" s="3">
        <f t="shared" si="349"/>
        <v>24.969196648595364</v>
      </c>
      <c r="X2783" s="4">
        <f t="shared" si="350"/>
        <v>6273</v>
      </c>
      <c r="Y2783">
        <f t="shared" si="351"/>
        <v>0</v>
      </c>
    </row>
    <row r="2784" spans="1:25" x14ac:dyDescent="0.25">
      <c r="A2784" s="2" t="s">
        <v>5604</v>
      </c>
      <c r="B2784" t="s">
        <v>5605</v>
      </c>
      <c r="C2784">
        <v>36.743014746599997</v>
      </c>
      <c r="D2784">
        <v>-3.4839840183600002</v>
      </c>
      <c r="E2784" s="2" t="s">
        <v>5385</v>
      </c>
      <c r="F2784" t="s">
        <v>5386</v>
      </c>
      <c r="G2784" s="4">
        <v>60460.333769999997</v>
      </c>
      <c r="H2784" s="4">
        <v>109.527910913</v>
      </c>
      <c r="I2784" s="4">
        <v>552.00846313068803</v>
      </c>
      <c r="J2784" s="4">
        <v>30468.684433999999</v>
      </c>
      <c r="K2784" s="4">
        <v>29991.649335999999</v>
      </c>
      <c r="L2784" s="4">
        <v>54170.551692000001</v>
      </c>
      <c r="M2784" s="4">
        <v>6289.78208</v>
      </c>
      <c r="N2784" s="4">
        <v>11358.541757999999</v>
      </c>
      <c r="O2784" s="4">
        <v>41275.916433999999</v>
      </c>
      <c r="P2784" s="4">
        <v>7825.8755799999999</v>
      </c>
      <c r="Q2784" s="5"/>
      <c r="R2784" s="3">
        <f t="shared" si="345"/>
        <v>0.68898594086587861</v>
      </c>
      <c r="S2784" s="3">
        <f t="shared" si="346"/>
        <v>6.1244435446285786E-3</v>
      </c>
      <c r="T2784" s="6">
        <f t="shared" si="347"/>
        <v>6.5303104977821588E-2</v>
      </c>
      <c r="U2784" s="3">
        <f t="shared" si="344"/>
        <v>0.4647847702830728</v>
      </c>
      <c r="V2784" s="6">
        <f t="shared" si="348"/>
        <v>0.11163134549038936</v>
      </c>
      <c r="W2784" s="3">
        <f t="shared" si="349"/>
        <v>8.8467225234105467</v>
      </c>
      <c r="X2784" s="4">
        <f t="shared" si="350"/>
        <v>7633</v>
      </c>
      <c r="Y2784">
        <f t="shared" si="351"/>
        <v>0</v>
      </c>
    </row>
    <row r="2785" spans="1:25" x14ac:dyDescent="0.25">
      <c r="A2785" s="2" t="s">
        <v>5606</v>
      </c>
      <c r="B2785" t="s">
        <v>5607</v>
      </c>
      <c r="C2785">
        <v>36.866862074099998</v>
      </c>
      <c r="D2785">
        <v>-3.1303883859799999</v>
      </c>
      <c r="E2785" s="2" t="s">
        <v>5385</v>
      </c>
      <c r="F2785" t="s">
        <v>5386</v>
      </c>
      <c r="G2785" s="4">
        <v>613.749413</v>
      </c>
      <c r="H2785" s="4">
        <v>71.694293642800005</v>
      </c>
      <c r="I2785" s="4">
        <v>8.5606452594102205</v>
      </c>
      <c r="J2785" s="4">
        <v>253.27672200000001</v>
      </c>
      <c r="K2785" s="4">
        <v>360.472691</v>
      </c>
      <c r="L2785" s="4">
        <v>551.44226400000002</v>
      </c>
      <c r="M2785" s="4">
        <v>62.307147999999998</v>
      </c>
      <c r="N2785" s="4">
        <v>62.021920000000001</v>
      </c>
      <c r="O2785" s="4">
        <v>396.06618600000002</v>
      </c>
      <c r="P2785" s="4">
        <v>155.661306</v>
      </c>
      <c r="Q2785" s="5"/>
      <c r="R2785" s="3">
        <f t="shared" si="345"/>
        <v>2.509778897525262</v>
      </c>
      <c r="S2785" s="3">
        <f t="shared" si="346"/>
        <v>2.2309597708301883E-2</v>
      </c>
      <c r="T2785" s="6">
        <f t="shared" si="347"/>
        <v>0.50899457861015274</v>
      </c>
      <c r="U2785" s="3">
        <f t="shared" si="344"/>
        <v>0.54961325580063525</v>
      </c>
      <c r="V2785" s="6">
        <f t="shared" si="348"/>
        <v>0.36052242483982255</v>
      </c>
      <c r="W2785" s="3">
        <f t="shared" si="349"/>
        <v>43.475850172498767</v>
      </c>
      <c r="X2785" s="4">
        <f t="shared" si="350"/>
        <v>4630</v>
      </c>
      <c r="Y2785">
        <f t="shared" si="351"/>
        <v>0</v>
      </c>
    </row>
    <row r="2786" spans="1:25" x14ac:dyDescent="0.25">
      <c r="A2786" s="2" t="s">
        <v>5608</v>
      </c>
      <c r="B2786" t="s">
        <v>5609</v>
      </c>
      <c r="C2786">
        <v>36.991595994299999</v>
      </c>
      <c r="D2786">
        <v>-3.50291405244</v>
      </c>
      <c r="E2786" s="2" t="s">
        <v>5385</v>
      </c>
      <c r="F2786" t="s">
        <v>5386</v>
      </c>
      <c r="G2786" s="4">
        <v>1182.429991</v>
      </c>
      <c r="H2786" s="4">
        <v>30.924986256</v>
      </c>
      <c r="I2786" s="4">
        <v>38.235424980038196</v>
      </c>
      <c r="J2786" s="4">
        <v>600.30803000000003</v>
      </c>
      <c r="K2786" s="4">
        <v>582.12196100000006</v>
      </c>
      <c r="L2786" s="4">
        <v>1117.320923</v>
      </c>
      <c r="M2786" s="4">
        <v>65.109067999999994</v>
      </c>
      <c r="N2786" s="4">
        <v>164.828306</v>
      </c>
      <c r="O2786" s="4">
        <v>732.21778099999995</v>
      </c>
      <c r="P2786" s="4">
        <v>285.38390399999997</v>
      </c>
      <c r="Q2786" s="5"/>
      <c r="R2786" s="3">
        <f t="shared" si="345"/>
        <v>1.7314010616598825</v>
      </c>
      <c r="S2786" s="3">
        <f t="shared" si="346"/>
        <v>1.5390543444064465E-2</v>
      </c>
      <c r="T2786" s="6">
        <f t="shared" si="347"/>
        <v>0.37690980778708721</v>
      </c>
      <c r="U2786" s="3">
        <f t="shared" si="344"/>
        <v>0.61486107232350862</v>
      </c>
      <c r="V2786" s="6">
        <f t="shared" si="348"/>
        <v>0.51503203548546084</v>
      </c>
      <c r="W2786" s="3">
        <f t="shared" si="349"/>
        <v>44.597092163627408</v>
      </c>
      <c r="X2786" s="4">
        <f t="shared" si="350"/>
        <v>4532</v>
      </c>
      <c r="Y2786">
        <f t="shared" si="351"/>
        <v>0</v>
      </c>
    </row>
    <row r="2787" spans="1:25" x14ac:dyDescent="0.25">
      <c r="A2787" s="2" t="s">
        <v>5610</v>
      </c>
      <c r="B2787" t="s">
        <v>5611</v>
      </c>
      <c r="C2787">
        <v>37.2655699158</v>
      </c>
      <c r="D2787">
        <v>-3.55530177208</v>
      </c>
      <c r="E2787" s="2" t="s">
        <v>5385</v>
      </c>
      <c r="F2787" t="s">
        <v>5386</v>
      </c>
      <c r="G2787" s="4">
        <v>968.63169100000005</v>
      </c>
      <c r="H2787" s="4">
        <v>11.1811320027</v>
      </c>
      <c r="I2787" s="4">
        <v>86.630914809528804</v>
      </c>
      <c r="J2787" s="4">
        <v>466.44017500000001</v>
      </c>
      <c r="K2787" s="4">
        <v>502.19151599999998</v>
      </c>
      <c r="L2787" s="4">
        <v>951.89591199999995</v>
      </c>
      <c r="M2787" s="4">
        <v>16.735780999999999</v>
      </c>
      <c r="N2787" s="4">
        <v>180.60906600000001</v>
      </c>
      <c r="O2787" s="4">
        <v>654.04819899999995</v>
      </c>
      <c r="P2787" s="4">
        <v>133.97442799999999</v>
      </c>
      <c r="Q2787" s="5"/>
      <c r="R2787" s="3">
        <f t="shared" si="345"/>
        <v>0.74179237491876504</v>
      </c>
      <c r="S2787" s="3">
        <f t="shared" si="346"/>
        <v>6.5938435787477245E-3</v>
      </c>
      <c r="T2787" s="6">
        <f t="shared" si="347"/>
        <v>7.8733366190241502E-2</v>
      </c>
      <c r="U2787" s="3">
        <f t="shared" si="344"/>
        <v>0.4809790692505217</v>
      </c>
      <c r="V2787" s="6">
        <f t="shared" si="348"/>
        <v>0.14958107442089699</v>
      </c>
      <c r="W2787" s="3">
        <f t="shared" si="349"/>
        <v>11.415722030556925</v>
      </c>
      <c r="X2787" s="4">
        <f t="shared" si="350"/>
        <v>7437</v>
      </c>
      <c r="Y2787">
        <f t="shared" si="351"/>
        <v>0</v>
      </c>
    </row>
    <row r="2788" spans="1:25" x14ac:dyDescent="0.25">
      <c r="A2788" s="2" t="s">
        <v>5612</v>
      </c>
      <c r="B2788" t="s">
        <v>5613</v>
      </c>
      <c r="C2788">
        <v>37.123326550000002</v>
      </c>
      <c r="D2788">
        <v>-3.6163651183000001</v>
      </c>
      <c r="E2788" s="2" t="s">
        <v>5385</v>
      </c>
      <c r="F2788" t="s">
        <v>5386</v>
      </c>
      <c r="G2788" s="4">
        <v>13415.355411</v>
      </c>
      <c r="H2788" s="4">
        <v>6.9084743385699996</v>
      </c>
      <c r="I2788" s="4">
        <v>1941.86947125244</v>
      </c>
      <c r="J2788" s="4">
        <v>6658.5697529999998</v>
      </c>
      <c r="K2788" s="4">
        <v>6756.7856579999998</v>
      </c>
      <c r="L2788" s="4">
        <v>12972.684235999999</v>
      </c>
      <c r="M2788" s="4">
        <v>442.671176</v>
      </c>
      <c r="N2788" s="4">
        <v>2694.2129749999999</v>
      </c>
      <c r="O2788" s="4">
        <v>9429.2331269999995</v>
      </c>
      <c r="P2788" s="4">
        <v>1291.90931</v>
      </c>
      <c r="Q2788" s="5"/>
      <c r="R2788" s="3">
        <f t="shared" si="345"/>
        <v>0.47951268960093996</v>
      </c>
      <c r="S2788" s="3">
        <f t="shared" si="346"/>
        <v>4.2624213677034169E-3</v>
      </c>
      <c r="T2788" s="6">
        <f t="shared" si="347"/>
        <v>2.6121241991128634E-2</v>
      </c>
      <c r="U2788" s="3">
        <f t="shared" si="344"/>
        <v>0.42274087736636784</v>
      </c>
      <c r="V2788" s="6">
        <f t="shared" si="348"/>
        <v>4.7313947757516017E-2</v>
      </c>
      <c r="W2788" s="3">
        <f t="shared" si="349"/>
        <v>3.671759487432233</v>
      </c>
      <c r="X2788" s="4">
        <f t="shared" si="350"/>
        <v>7974</v>
      </c>
      <c r="Y2788">
        <f t="shared" si="351"/>
        <v>0</v>
      </c>
    </row>
    <row r="2789" spans="1:25" x14ac:dyDescent="0.25">
      <c r="A2789" s="2" t="s">
        <v>5614</v>
      </c>
      <c r="B2789" t="s">
        <v>5615</v>
      </c>
      <c r="C2789">
        <v>37.719148879099997</v>
      </c>
      <c r="D2789">
        <v>-2.3982923844399999</v>
      </c>
      <c r="E2789" s="2" t="s">
        <v>5385</v>
      </c>
      <c r="F2789" t="s">
        <v>5386</v>
      </c>
      <c r="G2789" s="4">
        <v>1285.387391</v>
      </c>
      <c r="H2789" s="4">
        <v>324.94462927699999</v>
      </c>
      <c r="I2789" s="4">
        <v>3.9557120727306101</v>
      </c>
      <c r="J2789" s="4">
        <v>614.62369799999999</v>
      </c>
      <c r="K2789" s="4">
        <v>670.76369299999999</v>
      </c>
      <c r="L2789" s="4">
        <v>1202.235909</v>
      </c>
      <c r="M2789" s="4">
        <v>83.151483999999996</v>
      </c>
      <c r="N2789" s="4">
        <v>154.039591</v>
      </c>
      <c r="O2789" s="4">
        <v>764.38379599999996</v>
      </c>
      <c r="P2789" s="4">
        <v>366.96400599999998</v>
      </c>
      <c r="Q2789" s="5"/>
      <c r="R2789" s="3">
        <f t="shared" si="345"/>
        <v>2.3822707111706105</v>
      </c>
      <c r="S2789" s="3">
        <f t="shared" si="346"/>
        <v>2.1176168646127362E-2</v>
      </c>
      <c r="T2789" s="6">
        <f t="shared" si="347"/>
        <v>0.49112863479546576</v>
      </c>
      <c r="U2789" s="3">
        <f t="shared" si="344"/>
        <v>0.68159947885656125</v>
      </c>
      <c r="V2789" s="6">
        <f t="shared" si="348"/>
        <v>0.63775258748151797</v>
      </c>
      <c r="W2789" s="3">
        <f t="shared" si="349"/>
        <v>56.444061113849187</v>
      </c>
      <c r="X2789" s="4">
        <f t="shared" si="350"/>
        <v>3493</v>
      </c>
      <c r="Y2789">
        <f t="shared" si="351"/>
        <v>0</v>
      </c>
    </row>
    <row r="2790" spans="1:25" x14ac:dyDescent="0.25">
      <c r="A2790" s="2" t="s">
        <v>5616</v>
      </c>
      <c r="B2790" t="s">
        <v>5617</v>
      </c>
      <c r="C2790">
        <v>36.864955994399999</v>
      </c>
      <c r="D2790">
        <v>-3.3985565824099999</v>
      </c>
      <c r="E2790" s="2" t="s">
        <v>5385</v>
      </c>
      <c r="F2790" t="s">
        <v>5386</v>
      </c>
      <c r="G2790" s="4">
        <v>5522.56808</v>
      </c>
      <c r="H2790" s="4">
        <v>134.139363218</v>
      </c>
      <c r="I2790" s="4">
        <v>41.170376506297103</v>
      </c>
      <c r="J2790" s="4">
        <v>2748.3731109999999</v>
      </c>
      <c r="K2790" s="4">
        <v>2774.1949690000001</v>
      </c>
      <c r="L2790" s="4">
        <v>4434.9162150000002</v>
      </c>
      <c r="M2790" s="4">
        <v>1087.6518739999999</v>
      </c>
      <c r="N2790" s="4">
        <v>752.37319100000002</v>
      </c>
      <c r="O2790" s="4">
        <v>3775.1620910000001</v>
      </c>
      <c r="P2790" s="4">
        <v>995.03280700000005</v>
      </c>
      <c r="Q2790" s="5"/>
      <c r="R2790" s="3">
        <f t="shared" si="345"/>
        <v>1.3225256015269158</v>
      </c>
      <c r="S2790" s="3">
        <f t="shared" si="346"/>
        <v>1.1756021280634929E-2</v>
      </c>
      <c r="T2790" s="6">
        <f t="shared" si="347"/>
        <v>0.27488910793494331</v>
      </c>
      <c r="U2790" s="3">
        <f t="shared" si="344"/>
        <v>0.46286913141182001</v>
      </c>
      <c r="V2790" s="6">
        <f t="shared" si="348"/>
        <v>0.10805815672745195</v>
      </c>
      <c r="W2790" s="3">
        <f t="shared" si="349"/>
        <v>19.147363233119762</v>
      </c>
      <c r="X2790" s="4">
        <f t="shared" si="350"/>
        <v>6808</v>
      </c>
      <c r="Y2790">
        <f t="shared" si="351"/>
        <v>0</v>
      </c>
    </row>
    <row r="2791" spans="1:25" x14ac:dyDescent="0.25">
      <c r="A2791" s="2" t="s">
        <v>5618</v>
      </c>
      <c r="B2791" t="s">
        <v>5619</v>
      </c>
      <c r="C2791">
        <v>36.838063272600003</v>
      </c>
      <c r="D2791">
        <v>-3.7448215766600002</v>
      </c>
      <c r="E2791" s="2" t="s">
        <v>5385</v>
      </c>
      <c r="F2791" t="s">
        <v>5386</v>
      </c>
      <c r="G2791" s="4">
        <v>1192.5031859999999</v>
      </c>
      <c r="H2791" s="4">
        <v>57.471869440500001</v>
      </c>
      <c r="I2791" s="4">
        <v>20.749336947088299</v>
      </c>
      <c r="J2791" s="4">
        <v>579.53708400000005</v>
      </c>
      <c r="K2791" s="4">
        <v>612.96610199999998</v>
      </c>
      <c r="L2791" s="4">
        <v>1016.388645</v>
      </c>
      <c r="M2791" s="4">
        <v>176.11453800000001</v>
      </c>
      <c r="N2791" s="4">
        <v>178.24016800000001</v>
      </c>
      <c r="O2791" s="4">
        <v>787.28386</v>
      </c>
      <c r="P2791" s="4">
        <v>226.97915499999999</v>
      </c>
      <c r="Q2791" s="5"/>
      <c r="R2791" s="3">
        <f t="shared" si="345"/>
        <v>1.273445584948057</v>
      </c>
      <c r="S2791" s="3">
        <f t="shared" si="346"/>
        <v>1.1319745628436724E-2</v>
      </c>
      <c r="T2791" s="6">
        <f t="shared" si="347"/>
        <v>0.26022671266633812</v>
      </c>
      <c r="U2791" s="3">
        <f t="shared" si="344"/>
        <v>0.51470548754803636</v>
      </c>
      <c r="V2791" s="6">
        <f t="shared" si="348"/>
        <v>0.25406604238541153</v>
      </c>
      <c r="W2791" s="3">
        <f t="shared" si="349"/>
        <v>25.714637752587482</v>
      </c>
      <c r="X2791" s="4">
        <f t="shared" si="350"/>
        <v>6209</v>
      </c>
      <c r="Y2791">
        <f t="shared" si="351"/>
        <v>0</v>
      </c>
    </row>
    <row r="2792" spans="1:25" x14ac:dyDescent="0.25">
      <c r="A2792" s="2" t="s">
        <v>5620</v>
      </c>
      <c r="B2792" t="s">
        <v>5621</v>
      </c>
      <c r="C2792">
        <v>37.073853526800001</v>
      </c>
      <c r="D2792">
        <v>-3.6521929413100001</v>
      </c>
      <c r="E2792" s="2" t="s">
        <v>5385</v>
      </c>
      <c r="F2792" t="s">
        <v>5386</v>
      </c>
      <c r="G2792" s="4">
        <v>6922.7150369999999</v>
      </c>
      <c r="H2792" s="4">
        <v>24.341257431500001</v>
      </c>
      <c r="I2792" s="4">
        <v>284.40252355415799</v>
      </c>
      <c r="J2792" s="4">
        <v>3400.4780510000001</v>
      </c>
      <c r="K2792" s="4">
        <v>3522.2369859999999</v>
      </c>
      <c r="L2792" s="4">
        <v>6675.7500259999997</v>
      </c>
      <c r="M2792" s="4">
        <v>246.965014</v>
      </c>
      <c r="N2792" s="4">
        <v>1417.849586</v>
      </c>
      <c r="O2792" s="4">
        <v>4696.9261059999999</v>
      </c>
      <c r="P2792" s="4">
        <v>807.939348</v>
      </c>
      <c r="Q2792" s="5"/>
      <c r="R2792" s="3">
        <f t="shared" si="345"/>
        <v>0.56983431527411676</v>
      </c>
      <c r="S2792" s="3">
        <f t="shared" si="346"/>
        <v>5.0652965273899186E-3</v>
      </c>
      <c r="T2792" s="6">
        <f t="shared" si="347"/>
        <v>4.1276490882207986E-2</v>
      </c>
      <c r="U2792" s="3">
        <f t="shared" si="344"/>
        <v>0.47388204195009753</v>
      </c>
      <c r="V2792" s="6">
        <f t="shared" si="348"/>
        <v>0.13294726466239526</v>
      </c>
      <c r="W2792" s="3">
        <f t="shared" si="349"/>
        <v>8.7111877772301618</v>
      </c>
      <c r="X2792" s="4">
        <f t="shared" si="350"/>
        <v>7646</v>
      </c>
      <c r="Y2792">
        <f t="shared" si="351"/>
        <v>0</v>
      </c>
    </row>
    <row r="2793" spans="1:25" x14ac:dyDescent="0.25">
      <c r="A2793" s="2" t="s">
        <v>5622</v>
      </c>
      <c r="B2793" t="s">
        <v>5623</v>
      </c>
      <c r="C2793">
        <v>37.0140826887</v>
      </c>
      <c r="D2793">
        <v>-3.6699102319499999</v>
      </c>
      <c r="E2793" s="2" t="s">
        <v>5385</v>
      </c>
      <c r="F2793" t="s">
        <v>5386</v>
      </c>
      <c r="G2793" s="4">
        <v>8471.1280370000004</v>
      </c>
      <c r="H2793" s="4">
        <v>89.151566901799995</v>
      </c>
      <c r="I2793" s="4">
        <v>95.019395938726504</v>
      </c>
      <c r="J2793" s="4">
        <v>4184.2108410000001</v>
      </c>
      <c r="K2793" s="4">
        <v>4286.9171960000003</v>
      </c>
      <c r="L2793" s="4">
        <v>8083.7461569999996</v>
      </c>
      <c r="M2793" s="4">
        <v>387.38187599999998</v>
      </c>
      <c r="N2793" s="4">
        <v>1553.3798360000001</v>
      </c>
      <c r="O2793" s="4">
        <v>5697.4300229999999</v>
      </c>
      <c r="P2793" s="4">
        <v>1220.318174</v>
      </c>
      <c r="Q2793" s="5"/>
      <c r="R2793" s="3">
        <f t="shared" si="345"/>
        <v>0.78558903992365192</v>
      </c>
      <c r="S2793" s="3">
        <f t="shared" si="346"/>
        <v>6.9831551544358196E-3</v>
      </c>
      <c r="T2793" s="6">
        <f t="shared" si="347"/>
        <v>9.3149334647609661E-2</v>
      </c>
      <c r="U2793" s="3">
        <f t="shared" si="344"/>
        <v>0.48683318598084346</v>
      </c>
      <c r="V2793" s="6">
        <f t="shared" si="348"/>
        <v>0.16584524396254313</v>
      </c>
      <c r="W2793" s="3">
        <f t="shared" si="349"/>
        <v>12.949728930507639</v>
      </c>
      <c r="X2793" s="4">
        <f t="shared" si="350"/>
        <v>7319</v>
      </c>
      <c r="Y2793">
        <f t="shared" si="351"/>
        <v>0</v>
      </c>
    </row>
    <row r="2794" spans="1:25" x14ac:dyDescent="0.25">
      <c r="A2794" s="2" t="s">
        <v>5624</v>
      </c>
      <c r="B2794" t="s">
        <v>5625</v>
      </c>
      <c r="C2794">
        <v>36.963297661299997</v>
      </c>
      <c r="D2794">
        <v>-3.3792245315399998</v>
      </c>
      <c r="E2794" s="2" t="s">
        <v>5385</v>
      </c>
      <c r="F2794" t="s">
        <v>5386</v>
      </c>
      <c r="G2794" s="4">
        <v>358.46776499999999</v>
      </c>
      <c r="H2794" s="4">
        <v>17.4714240359</v>
      </c>
      <c r="I2794" s="4">
        <v>20.517375416189701</v>
      </c>
      <c r="J2794" s="4">
        <v>175.023968</v>
      </c>
      <c r="K2794" s="4">
        <v>183.44379699999999</v>
      </c>
      <c r="L2794" s="4">
        <v>329.152266</v>
      </c>
      <c r="M2794" s="4">
        <v>29.315498999999999</v>
      </c>
      <c r="N2794" s="4">
        <v>58.465919</v>
      </c>
      <c r="O2794" s="4">
        <v>247.001846</v>
      </c>
      <c r="P2794" s="4">
        <v>53</v>
      </c>
      <c r="Q2794" s="5"/>
      <c r="R2794" s="3">
        <f t="shared" si="345"/>
        <v>0.90651102225896762</v>
      </c>
      <c r="S2794" s="3">
        <f t="shared" si="346"/>
        <v>8.0580389948614987E-3</v>
      </c>
      <c r="T2794" s="6">
        <f t="shared" si="347"/>
        <v>0.13023656973878758</v>
      </c>
      <c r="U2794" s="3">
        <f t="shared" si="344"/>
        <v>0.451275651599786</v>
      </c>
      <c r="V2794" s="6">
        <f t="shared" si="348"/>
        <v>8.7604731394775745E-2</v>
      </c>
      <c r="W2794" s="3">
        <f t="shared" si="349"/>
        <v>10.892065056678165</v>
      </c>
      <c r="X2794" s="4">
        <f t="shared" si="350"/>
        <v>7475</v>
      </c>
      <c r="Y2794">
        <f t="shared" si="351"/>
        <v>0</v>
      </c>
    </row>
    <row r="2795" spans="1:25" x14ac:dyDescent="0.25">
      <c r="A2795" s="2" t="s">
        <v>5626</v>
      </c>
      <c r="B2795" t="s">
        <v>5627</v>
      </c>
      <c r="C2795">
        <v>37.513422555399998</v>
      </c>
      <c r="D2795">
        <v>-3.2205089308799999</v>
      </c>
      <c r="E2795" s="2" t="s">
        <v>5385</v>
      </c>
      <c r="F2795" t="s">
        <v>5386</v>
      </c>
      <c r="G2795" s="4">
        <v>1227.5860299999999</v>
      </c>
      <c r="H2795" s="4">
        <v>136.87552826500001</v>
      </c>
      <c r="I2795" s="4">
        <v>8.9686304525036302</v>
      </c>
      <c r="J2795" s="4">
        <v>623.50411399999996</v>
      </c>
      <c r="K2795" s="4">
        <v>604.08191599999998</v>
      </c>
      <c r="L2795" s="4">
        <v>1190.1491129999999</v>
      </c>
      <c r="M2795" s="4">
        <v>37.436915999999997</v>
      </c>
      <c r="N2795" s="4">
        <v>166.152266</v>
      </c>
      <c r="O2795" s="4">
        <v>650.75783899999999</v>
      </c>
      <c r="P2795" s="4">
        <v>410.67592400000001</v>
      </c>
      <c r="Q2795" s="5"/>
      <c r="R2795" s="3">
        <f t="shared" si="345"/>
        <v>2.4716841598777837</v>
      </c>
      <c r="S2795" s="3">
        <f t="shared" si="346"/>
        <v>2.1970970958130161E-2</v>
      </c>
      <c r="T2795" s="6">
        <f t="shared" si="347"/>
        <v>0.50283390832922625</v>
      </c>
      <c r="U2795" s="3">
        <f t="shared" si="344"/>
        <v>0.88639453177605132</v>
      </c>
      <c r="V2795" s="6">
        <f t="shared" si="348"/>
        <v>0.84179398718580578</v>
      </c>
      <c r="W2795" s="3">
        <f t="shared" si="349"/>
        <v>67.231394775751596</v>
      </c>
      <c r="X2795" s="4">
        <f t="shared" si="350"/>
        <v>2556</v>
      </c>
      <c r="Y2795">
        <f t="shared" si="351"/>
        <v>0</v>
      </c>
    </row>
    <row r="2796" spans="1:25" x14ac:dyDescent="0.25">
      <c r="A2796" s="2" t="s">
        <v>5628</v>
      </c>
      <c r="B2796" t="s">
        <v>5629</v>
      </c>
      <c r="C2796">
        <v>37.241640685699998</v>
      </c>
      <c r="D2796">
        <v>-3.6302123434200002</v>
      </c>
      <c r="E2796" s="2" t="s">
        <v>5385</v>
      </c>
      <c r="F2796" t="s">
        <v>5386</v>
      </c>
      <c r="G2796" s="4">
        <v>11137.011982</v>
      </c>
      <c r="H2796" s="4">
        <v>10.1429799635</v>
      </c>
      <c r="I2796" s="4">
        <v>1098.00197033585</v>
      </c>
      <c r="J2796" s="4">
        <v>5467.1885629999997</v>
      </c>
      <c r="K2796" s="4">
        <v>5669.8234190000003</v>
      </c>
      <c r="L2796" s="4">
        <v>10845.735314</v>
      </c>
      <c r="M2796" s="4">
        <v>291.27667100000002</v>
      </c>
      <c r="N2796" s="4">
        <v>2269.3041330000001</v>
      </c>
      <c r="O2796" s="4">
        <v>7627.100915</v>
      </c>
      <c r="P2796" s="4">
        <v>1240.606937</v>
      </c>
      <c r="Q2796" s="5"/>
      <c r="R2796" s="3">
        <f t="shared" si="345"/>
        <v>0.54669046733719584</v>
      </c>
      <c r="S2796" s="3">
        <f t="shared" si="346"/>
        <v>4.8595692669511845E-3</v>
      </c>
      <c r="T2796" s="6">
        <f t="shared" si="347"/>
        <v>3.6840808279940858E-2</v>
      </c>
      <c r="U2796" s="3">
        <f t="shared" si="344"/>
        <v>0.46018940998894597</v>
      </c>
      <c r="V2796" s="6">
        <f t="shared" si="348"/>
        <v>0.10214391325776244</v>
      </c>
      <c r="W2796" s="3">
        <f t="shared" si="349"/>
        <v>6.9492360768851649</v>
      </c>
      <c r="X2796" s="4">
        <f t="shared" si="350"/>
        <v>7774</v>
      </c>
      <c r="Y2796">
        <f t="shared" si="351"/>
        <v>0</v>
      </c>
    </row>
    <row r="2797" spans="1:25" x14ac:dyDescent="0.25">
      <c r="A2797" s="2" t="s">
        <v>5630</v>
      </c>
      <c r="B2797" t="s">
        <v>5631</v>
      </c>
      <c r="C2797">
        <v>37.278470423999998</v>
      </c>
      <c r="D2797">
        <v>-3.3113380281499998</v>
      </c>
      <c r="E2797" s="2" t="s">
        <v>5385</v>
      </c>
      <c r="F2797" t="s">
        <v>5386</v>
      </c>
      <c r="G2797" s="4">
        <v>1290.842255</v>
      </c>
      <c r="H2797" s="4">
        <v>101.28673369400001</v>
      </c>
      <c r="I2797" s="4">
        <v>12.744435612859199</v>
      </c>
      <c r="J2797" s="4">
        <v>600.21899699999994</v>
      </c>
      <c r="K2797" s="4">
        <v>690.62325799999996</v>
      </c>
      <c r="L2797" s="4">
        <v>1273.6232580000001</v>
      </c>
      <c r="M2797" s="4">
        <v>17.218997000000002</v>
      </c>
      <c r="N2797" s="4">
        <v>202</v>
      </c>
      <c r="O2797" s="4">
        <v>782.84225500000002</v>
      </c>
      <c r="P2797" s="4">
        <v>306</v>
      </c>
      <c r="Q2797" s="5"/>
      <c r="R2797" s="3">
        <f t="shared" si="345"/>
        <v>1.5148514851485149</v>
      </c>
      <c r="S2797" s="3">
        <f t="shared" si="346"/>
        <v>1.3465619324001366E-2</v>
      </c>
      <c r="T2797" s="6">
        <f t="shared" si="347"/>
        <v>0.32836372597338592</v>
      </c>
      <c r="U2797" s="3">
        <f t="shared" si="344"/>
        <v>0.64891745017008562</v>
      </c>
      <c r="V2797" s="6">
        <f t="shared" si="348"/>
        <v>0.58255298176441594</v>
      </c>
      <c r="W2797" s="3">
        <f t="shared" si="349"/>
        <v>45.54583538689009</v>
      </c>
      <c r="X2797" s="4">
        <f t="shared" si="350"/>
        <v>4455</v>
      </c>
      <c r="Y2797">
        <f t="shared" si="351"/>
        <v>0</v>
      </c>
    </row>
    <row r="2798" spans="1:25" x14ac:dyDescent="0.25">
      <c r="A2798" s="2" t="s">
        <v>5632</v>
      </c>
      <c r="B2798" t="s">
        <v>5633</v>
      </c>
      <c r="C2798">
        <v>37.1595009499</v>
      </c>
      <c r="D2798">
        <v>-3.5043657473600001</v>
      </c>
      <c r="E2798" s="2" t="s">
        <v>5385</v>
      </c>
      <c r="F2798" t="s">
        <v>5386</v>
      </c>
      <c r="G2798" s="4">
        <v>1385.303905</v>
      </c>
      <c r="H2798" s="4">
        <v>13.9915448725</v>
      </c>
      <c r="I2798" s="4">
        <v>99.010074914799205</v>
      </c>
      <c r="J2798" s="4">
        <v>652.44226500000002</v>
      </c>
      <c r="K2798" s="4">
        <v>732.86163999999997</v>
      </c>
      <c r="L2798" s="4">
        <v>1327.0054009999999</v>
      </c>
      <c r="M2798" s="4">
        <v>58.298504000000001</v>
      </c>
      <c r="N2798" s="4">
        <v>249.30453199999999</v>
      </c>
      <c r="O2798" s="4">
        <v>973.70086900000001</v>
      </c>
      <c r="P2798" s="4">
        <v>162.29850400000001</v>
      </c>
      <c r="Q2798" s="5"/>
      <c r="R2798" s="3">
        <f t="shared" si="345"/>
        <v>0.65100502866109156</v>
      </c>
      <c r="S2798" s="3">
        <f t="shared" si="346"/>
        <v>5.786828596666971E-3</v>
      </c>
      <c r="T2798" s="6">
        <f t="shared" si="347"/>
        <v>5.6308526367668803E-2</v>
      </c>
      <c r="U2798" s="3">
        <f t="shared" si="344"/>
        <v>0.42272021018397588</v>
      </c>
      <c r="V2798" s="6">
        <f t="shared" si="348"/>
        <v>4.7190734351897488E-2</v>
      </c>
      <c r="W2798" s="3">
        <f t="shared" si="349"/>
        <v>5.1749630359783145</v>
      </c>
      <c r="X2798" s="4">
        <f t="shared" si="350"/>
        <v>7885</v>
      </c>
      <c r="Y2798">
        <f t="shared" si="351"/>
        <v>0</v>
      </c>
    </row>
    <row r="2799" spans="1:25" x14ac:dyDescent="0.25">
      <c r="A2799" s="2" t="s">
        <v>5634</v>
      </c>
      <c r="B2799" t="s">
        <v>5635</v>
      </c>
      <c r="C2799">
        <v>37.238419206000003</v>
      </c>
      <c r="D2799">
        <v>-3.8101542293300001</v>
      </c>
      <c r="E2799" s="2" t="s">
        <v>5385</v>
      </c>
      <c r="F2799" t="s">
        <v>5386</v>
      </c>
      <c r="G2799" s="4">
        <v>13112.389977999999</v>
      </c>
      <c r="H2799" s="4">
        <v>98.474818299000006</v>
      </c>
      <c r="I2799" s="4">
        <v>133.15475169689299</v>
      </c>
      <c r="J2799" s="4">
        <v>6393.7147809999997</v>
      </c>
      <c r="K2799" s="4">
        <v>6718.6751969999996</v>
      </c>
      <c r="L2799" s="4">
        <v>12827.399959</v>
      </c>
      <c r="M2799" s="4">
        <v>284.99002000000002</v>
      </c>
      <c r="N2799" s="4">
        <v>2379.6283480000002</v>
      </c>
      <c r="O2799" s="4">
        <v>8502.7550840000004</v>
      </c>
      <c r="P2799" s="4">
        <v>2230.006547</v>
      </c>
      <c r="Q2799" s="5"/>
      <c r="R2799" s="3">
        <f t="shared" si="345"/>
        <v>0.93712387855618196</v>
      </c>
      <c r="S2799" s="3">
        <f t="shared" si="346"/>
        <v>8.3301587857189056E-3</v>
      </c>
      <c r="T2799" s="6">
        <f t="shared" si="347"/>
        <v>0.14144898965007394</v>
      </c>
      <c r="U2799" s="3">
        <f t="shared" si="344"/>
        <v>0.54213426700648459</v>
      </c>
      <c r="V2799" s="6">
        <f t="shared" si="348"/>
        <v>0.3380975850172499</v>
      </c>
      <c r="W2799" s="3">
        <f t="shared" si="349"/>
        <v>23.977328733366193</v>
      </c>
      <c r="X2799" s="4">
        <f t="shared" si="350"/>
        <v>6361</v>
      </c>
      <c r="Y2799">
        <f t="shared" si="351"/>
        <v>0</v>
      </c>
    </row>
    <row r="2800" spans="1:25" x14ac:dyDescent="0.25">
      <c r="A2800" s="2" t="s">
        <v>5636</v>
      </c>
      <c r="B2800" t="s">
        <v>5637</v>
      </c>
      <c r="C2800">
        <v>37.430712875200001</v>
      </c>
      <c r="D2800">
        <v>-3.4050077936299998</v>
      </c>
      <c r="E2800" s="2" t="s">
        <v>5385</v>
      </c>
      <c r="F2800" t="s">
        <v>5386</v>
      </c>
      <c r="G2800" s="4">
        <v>1267.9374270000001</v>
      </c>
      <c r="H2800" s="4">
        <v>125.72230280700001</v>
      </c>
      <c r="I2800" s="4">
        <v>10.0852227225463</v>
      </c>
      <c r="J2800" s="4">
        <v>565.64399000000003</v>
      </c>
      <c r="K2800" s="4">
        <v>702.29343700000004</v>
      </c>
      <c r="L2800" s="4">
        <v>1174.981462</v>
      </c>
      <c r="M2800" s="4">
        <v>92.955962999999997</v>
      </c>
      <c r="N2800" s="4">
        <v>141.66264799999999</v>
      </c>
      <c r="O2800" s="4">
        <v>879.26752899999997</v>
      </c>
      <c r="P2800" s="4">
        <v>247.007248</v>
      </c>
      <c r="Q2800" s="5"/>
      <c r="R2800" s="3">
        <f t="shared" si="345"/>
        <v>1.7436300357734384</v>
      </c>
      <c r="S2800" s="3">
        <f t="shared" si="346"/>
        <v>1.5499247638337389E-2</v>
      </c>
      <c r="T2800" s="6">
        <f t="shared" si="347"/>
        <v>0.37937407589945787</v>
      </c>
      <c r="U2800" s="3">
        <f t="shared" si="344"/>
        <v>0.44203826842330718</v>
      </c>
      <c r="V2800" s="6">
        <f t="shared" si="348"/>
        <v>7.2942336126170529E-2</v>
      </c>
      <c r="W2800" s="3">
        <f t="shared" si="349"/>
        <v>22.61582060128142</v>
      </c>
      <c r="X2800" s="4">
        <f t="shared" si="350"/>
        <v>6485</v>
      </c>
      <c r="Y2800">
        <f t="shared" si="351"/>
        <v>0</v>
      </c>
    </row>
    <row r="2801" spans="1:25" x14ac:dyDescent="0.25">
      <c r="A2801" s="2" t="s">
        <v>5638</v>
      </c>
      <c r="B2801" t="s">
        <v>5639</v>
      </c>
      <c r="C2801">
        <v>37.248550690400002</v>
      </c>
      <c r="D2801">
        <v>-3.2408606030999998</v>
      </c>
      <c r="E2801" s="2" t="s">
        <v>5385</v>
      </c>
      <c r="F2801" t="s">
        <v>5386</v>
      </c>
      <c r="G2801" s="4">
        <v>229.131854</v>
      </c>
      <c r="H2801" s="4">
        <v>5.3771012466899997</v>
      </c>
      <c r="I2801" s="4">
        <v>42.612523641998997</v>
      </c>
      <c r="J2801" s="4">
        <v>110.18452000000001</v>
      </c>
      <c r="K2801" s="4">
        <v>118.947334</v>
      </c>
      <c r="L2801" s="4">
        <v>224.94733400000001</v>
      </c>
      <c r="M2801" s="4">
        <v>4.18452</v>
      </c>
      <c r="N2801" s="4">
        <v>25</v>
      </c>
      <c r="O2801" s="4">
        <v>135.131854</v>
      </c>
      <c r="P2801" s="4">
        <v>69</v>
      </c>
      <c r="Q2801" s="5"/>
      <c r="R2801" s="3">
        <f t="shared" si="345"/>
        <v>2.76</v>
      </c>
      <c r="S2801" s="3">
        <f t="shared" si="346"/>
        <v>2.4533830344827583E-2</v>
      </c>
      <c r="T2801" s="6">
        <f t="shared" si="347"/>
        <v>0.53918186298669291</v>
      </c>
      <c r="U2801" s="3">
        <f t="shared" si="344"/>
        <v>0.69561688985633241</v>
      </c>
      <c r="V2801" s="6">
        <f t="shared" si="348"/>
        <v>0.65845243962543121</v>
      </c>
      <c r="W2801" s="3">
        <f t="shared" si="349"/>
        <v>59.881715130606203</v>
      </c>
      <c r="X2801" s="4">
        <f t="shared" si="350"/>
        <v>3176</v>
      </c>
      <c r="Y2801">
        <f t="shared" si="351"/>
        <v>0</v>
      </c>
    </row>
    <row r="2802" spans="1:25" x14ac:dyDescent="0.25">
      <c r="A2802" s="2" t="s">
        <v>5640</v>
      </c>
      <c r="B2802" t="s">
        <v>5641</v>
      </c>
      <c r="C2802">
        <v>36.777108634699999</v>
      </c>
      <c r="D2802">
        <v>-3.3012458798400002</v>
      </c>
      <c r="E2802" s="2" t="s">
        <v>5385</v>
      </c>
      <c r="F2802" t="s">
        <v>5386</v>
      </c>
      <c r="G2802" s="4">
        <v>1789.320682</v>
      </c>
      <c r="H2802" s="4">
        <v>26.536439853299999</v>
      </c>
      <c r="I2802" s="4">
        <v>67.428814411119504</v>
      </c>
      <c r="J2802" s="4">
        <v>799.11703499999999</v>
      </c>
      <c r="K2802" s="4">
        <v>990.20364700000005</v>
      </c>
      <c r="L2802" s="4">
        <v>1124.3523700000001</v>
      </c>
      <c r="M2802" s="4">
        <v>664.96830699999998</v>
      </c>
      <c r="N2802" s="4">
        <v>283.00991900000002</v>
      </c>
      <c r="O2802" s="4">
        <v>1271.1486600000001</v>
      </c>
      <c r="P2802" s="4">
        <v>235.16209799999999</v>
      </c>
      <c r="Q2802" s="5"/>
      <c r="R2802" s="3">
        <f t="shared" si="345"/>
        <v>0.83093235329324255</v>
      </c>
      <c r="S2802" s="3">
        <f t="shared" si="346"/>
        <v>7.3862149941031699E-3</v>
      </c>
      <c r="T2802" s="6">
        <f t="shared" si="347"/>
        <v>0.10608674223755545</v>
      </c>
      <c r="U2802" s="3">
        <f t="shared" si="344"/>
        <v>0.40764076878309413</v>
      </c>
      <c r="V2802" s="6">
        <f t="shared" si="348"/>
        <v>3.4130113356333168E-2</v>
      </c>
      <c r="W2802" s="3">
        <f t="shared" si="349"/>
        <v>7.0108427796944301</v>
      </c>
      <c r="X2802" s="4">
        <f t="shared" si="350"/>
        <v>7770</v>
      </c>
      <c r="Y2802">
        <f t="shared" si="351"/>
        <v>0</v>
      </c>
    </row>
    <row r="2803" spans="1:25" x14ac:dyDescent="0.25">
      <c r="A2803" s="2" t="s">
        <v>5642</v>
      </c>
      <c r="B2803" t="s">
        <v>5643</v>
      </c>
      <c r="C2803">
        <v>36.972089541199999</v>
      </c>
      <c r="D2803">
        <v>-3.3058716017999998</v>
      </c>
      <c r="E2803" s="2" t="s">
        <v>5385</v>
      </c>
      <c r="F2803" t="s">
        <v>5386</v>
      </c>
      <c r="G2803" s="4">
        <v>384.898213</v>
      </c>
      <c r="H2803" s="4">
        <v>20.637085092100001</v>
      </c>
      <c r="I2803" s="4">
        <v>18.6508032157769</v>
      </c>
      <c r="J2803" s="4">
        <v>180.160504</v>
      </c>
      <c r="K2803" s="4">
        <v>204.737709</v>
      </c>
      <c r="L2803" s="4">
        <v>369.95273600000002</v>
      </c>
      <c r="M2803" s="4">
        <v>14.945478</v>
      </c>
      <c r="N2803" s="4">
        <v>54.304532999999999</v>
      </c>
      <c r="O2803" s="4">
        <v>240.26235700000001</v>
      </c>
      <c r="P2803" s="4">
        <v>90.331323999999995</v>
      </c>
      <c r="Q2803" s="5"/>
      <c r="R2803" s="3">
        <f t="shared" si="345"/>
        <v>1.6634214311354081</v>
      </c>
      <c r="S2803" s="3">
        <f t="shared" si="346"/>
        <v>1.4786267820082031E-2</v>
      </c>
      <c r="T2803" s="6">
        <f t="shared" si="347"/>
        <v>0.36052242483982255</v>
      </c>
      <c r="U2803" s="3">
        <f t="shared" si="344"/>
        <v>0.60199133483069922</v>
      </c>
      <c r="V2803" s="6">
        <f t="shared" si="348"/>
        <v>0.49063578117299161</v>
      </c>
      <c r="W2803" s="3">
        <f t="shared" si="349"/>
        <v>42.557910300640714</v>
      </c>
      <c r="X2803" s="4">
        <f t="shared" si="350"/>
        <v>4700</v>
      </c>
      <c r="Y2803">
        <f t="shared" si="351"/>
        <v>0</v>
      </c>
    </row>
    <row r="2804" spans="1:25" x14ac:dyDescent="0.25">
      <c r="A2804" s="2" t="s">
        <v>5644</v>
      </c>
      <c r="B2804" t="s">
        <v>5645</v>
      </c>
      <c r="C2804">
        <v>37.928671791200003</v>
      </c>
      <c r="D2804">
        <v>-2.4023507478199999</v>
      </c>
      <c r="E2804" s="2" t="s">
        <v>5385</v>
      </c>
      <c r="F2804" t="s">
        <v>5386</v>
      </c>
      <c r="G2804" s="4">
        <v>2375.2990730000001</v>
      </c>
      <c r="H2804" s="4">
        <v>523.35229406600001</v>
      </c>
      <c r="I2804" s="4">
        <v>4.5386236019831996</v>
      </c>
      <c r="J2804" s="4">
        <v>1146.9540199999999</v>
      </c>
      <c r="K2804" s="4">
        <v>1228.345053</v>
      </c>
      <c r="L2804" s="4">
        <v>2265.616955</v>
      </c>
      <c r="M2804" s="4">
        <v>109.68212</v>
      </c>
      <c r="N2804" s="4">
        <v>371.16558400000002</v>
      </c>
      <c r="O2804" s="4">
        <v>1424.662773</v>
      </c>
      <c r="P2804" s="4">
        <v>579.47071800000003</v>
      </c>
      <c r="Q2804" s="5"/>
      <c r="R2804" s="3">
        <f t="shared" si="345"/>
        <v>1.5612188817592527</v>
      </c>
      <c r="S2804" s="3">
        <f t="shared" si="346"/>
        <v>1.3877782310225704E-2</v>
      </c>
      <c r="T2804" s="6">
        <f t="shared" si="347"/>
        <v>0.33859043863972399</v>
      </c>
      <c r="U2804" s="3">
        <f t="shared" si="344"/>
        <v>0.66727110444402693</v>
      </c>
      <c r="V2804" s="6">
        <f t="shared" si="348"/>
        <v>0.61508132084770828</v>
      </c>
      <c r="W2804" s="3">
        <f t="shared" si="349"/>
        <v>47.683587974371612</v>
      </c>
      <c r="X2804" s="4">
        <f t="shared" si="350"/>
        <v>4274</v>
      </c>
      <c r="Y2804">
        <f t="shared" si="351"/>
        <v>0</v>
      </c>
    </row>
    <row r="2805" spans="1:25" x14ac:dyDescent="0.25">
      <c r="A2805" s="2" t="s">
        <v>5646</v>
      </c>
      <c r="B2805" t="s">
        <v>5647</v>
      </c>
      <c r="C2805">
        <v>37.226309174599997</v>
      </c>
      <c r="D2805">
        <v>-3.6094952941999998</v>
      </c>
      <c r="E2805" s="2" t="s">
        <v>5385</v>
      </c>
      <c r="F2805" t="s">
        <v>5386</v>
      </c>
      <c r="G2805" s="4">
        <v>5184.3115019999996</v>
      </c>
      <c r="H2805" s="4">
        <v>6.3309371826599996</v>
      </c>
      <c r="I2805" s="4">
        <v>818.88531783248004</v>
      </c>
      <c r="J2805" s="4">
        <v>2576.3636759999999</v>
      </c>
      <c r="K2805" s="4">
        <v>2607.9478260000001</v>
      </c>
      <c r="L2805" s="4">
        <v>5095.1603089999999</v>
      </c>
      <c r="M2805" s="4">
        <v>89.151199000000005</v>
      </c>
      <c r="N2805" s="4">
        <v>1025.765013</v>
      </c>
      <c r="O2805" s="4">
        <v>3641.1946459999999</v>
      </c>
      <c r="P2805" s="4">
        <v>517.35184900000002</v>
      </c>
      <c r="Q2805" s="5"/>
      <c r="R2805" s="3">
        <f t="shared" si="345"/>
        <v>0.50435708221996067</v>
      </c>
      <c r="S2805" s="3">
        <f t="shared" si="346"/>
        <v>4.4832648871002802E-3</v>
      </c>
      <c r="T2805" s="6">
        <f t="shared" si="347"/>
        <v>2.9448003942828978E-2</v>
      </c>
      <c r="U2805" s="3">
        <f t="shared" si="344"/>
        <v>0.42379411485051377</v>
      </c>
      <c r="V2805" s="6">
        <f t="shared" si="348"/>
        <v>4.8669295219319862E-2</v>
      </c>
      <c r="W2805" s="3">
        <f t="shared" si="349"/>
        <v>3.9058649581074421</v>
      </c>
      <c r="X2805" s="4">
        <f t="shared" si="350"/>
        <v>7961</v>
      </c>
      <c r="Y2805">
        <f t="shared" si="351"/>
        <v>0</v>
      </c>
    </row>
    <row r="2806" spans="1:25" x14ac:dyDescent="0.25">
      <c r="A2806" s="2" t="s">
        <v>5648</v>
      </c>
      <c r="B2806" t="s">
        <v>5649</v>
      </c>
      <c r="C2806">
        <v>37.339818156699998</v>
      </c>
      <c r="D2806">
        <v>-3.1993511190900001</v>
      </c>
      <c r="E2806" s="2" t="s">
        <v>5385</v>
      </c>
      <c r="F2806" t="s">
        <v>5386</v>
      </c>
      <c r="G2806" s="4">
        <v>2313.5833680000001</v>
      </c>
      <c r="H2806" s="4">
        <v>21.191661180699999</v>
      </c>
      <c r="I2806" s="4">
        <v>109.17423373619501</v>
      </c>
      <c r="J2806" s="4">
        <v>1136.6895500000001</v>
      </c>
      <c r="K2806" s="4">
        <v>1176.893818</v>
      </c>
      <c r="L2806" s="4">
        <v>2263.7002889999999</v>
      </c>
      <c r="M2806" s="4">
        <v>49.883082999999999</v>
      </c>
      <c r="N2806" s="4">
        <v>408.36109199999999</v>
      </c>
      <c r="O2806" s="4">
        <v>1505.715314</v>
      </c>
      <c r="P2806" s="4">
        <v>399.50696599999998</v>
      </c>
      <c r="Q2806" s="5"/>
      <c r="R2806" s="3">
        <f t="shared" si="345"/>
        <v>0.97831790008045127</v>
      </c>
      <c r="S2806" s="3">
        <f t="shared" si="346"/>
        <v>8.6963352840151373E-3</v>
      </c>
      <c r="T2806" s="6">
        <f t="shared" si="347"/>
        <v>0.15993100049285361</v>
      </c>
      <c r="U2806" s="3">
        <f t="shared" si="344"/>
        <v>0.53653439696635774</v>
      </c>
      <c r="V2806" s="6">
        <f t="shared" si="348"/>
        <v>0.32158698866436669</v>
      </c>
      <c r="W2806" s="3">
        <f t="shared" si="349"/>
        <v>24.075899457861016</v>
      </c>
      <c r="X2806" s="4">
        <f t="shared" si="350"/>
        <v>6352</v>
      </c>
      <c r="Y2806">
        <f t="shared" si="351"/>
        <v>0</v>
      </c>
    </row>
    <row r="2807" spans="1:25" x14ac:dyDescent="0.25">
      <c r="A2807" s="2" t="s">
        <v>5650</v>
      </c>
      <c r="B2807" t="s">
        <v>5651</v>
      </c>
      <c r="C2807">
        <v>37.230758657599999</v>
      </c>
      <c r="D2807">
        <v>-3.4154565463200002</v>
      </c>
      <c r="E2807" s="2" t="s">
        <v>5385</v>
      </c>
      <c r="F2807" t="s">
        <v>5386</v>
      </c>
      <c r="G2807" s="4">
        <v>1014.325092</v>
      </c>
      <c r="H2807" s="4">
        <v>66.494738740599999</v>
      </c>
      <c r="I2807" s="4">
        <v>15.2542157501655</v>
      </c>
      <c r="J2807" s="4">
        <v>490.70706100000001</v>
      </c>
      <c r="K2807" s="4">
        <v>523.61803099999997</v>
      </c>
      <c r="L2807" s="4">
        <v>971.355052</v>
      </c>
      <c r="M2807" s="4">
        <v>42.970038000000002</v>
      </c>
      <c r="N2807" s="4">
        <v>111.73055600000001</v>
      </c>
      <c r="O2807" s="4">
        <v>703.59453399999995</v>
      </c>
      <c r="P2807" s="4">
        <v>199</v>
      </c>
      <c r="Q2807" s="5"/>
      <c r="R2807" s="3">
        <f t="shared" si="345"/>
        <v>1.7810705247005125</v>
      </c>
      <c r="S2807" s="3">
        <f t="shared" si="346"/>
        <v>1.5832058726512836E-2</v>
      </c>
      <c r="T2807" s="6">
        <f t="shared" si="347"/>
        <v>0.38590438639724001</v>
      </c>
      <c r="U2807" s="3">
        <f t="shared" si="344"/>
        <v>0.44163298744444196</v>
      </c>
      <c r="V2807" s="6">
        <f t="shared" si="348"/>
        <v>7.2203055692459342E-2</v>
      </c>
      <c r="W2807" s="3">
        <f t="shared" si="349"/>
        <v>22.905372104484968</v>
      </c>
      <c r="X2807" s="4">
        <f t="shared" si="350"/>
        <v>6456</v>
      </c>
      <c r="Y2807">
        <f t="shared" si="351"/>
        <v>0</v>
      </c>
    </row>
    <row r="2808" spans="1:25" x14ac:dyDescent="0.25">
      <c r="A2808" s="2" t="s">
        <v>5652</v>
      </c>
      <c r="B2808" t="s">
        <v>5653</v>
      </c>
      <c r="C2808">
        <v>36.782443044099999</v>
      </c>
      <c r="D2808">
        <v>-3.3387485798199998</v>
      </c>
      <c r="E2808" s="2" t="s">
        <v>5385</v>
      </c>
      <c r="F2808" t="s">
        <v>5386</v>
      </c>
      <c r="G2808" s="4">
        <v>430.07115099999999</v>
      </c>
      <c r="H2808" s="4">
        <v>28.5012446203</v>
      </c>
      <c r="I2808" s="4">
        <v>15.0895568502185</v>
      </c>
      <c r="J2808" s="4">
        <v>198.908038</v>
      </c>
      <c r="K2808" s="4">
        <v>231.16311300000001</v>
      </c>
      <c r="L2808" s="4">
        <v>344.29492900000002</v>
      </c>
      <c r="M2808" s="4">
        <v>85.776222000000004</v>
      </c>
      <c r="N2808" s="4">
        <v>26.797243000000002</v>
      </c>
      <c r="O2808" s="4">
        <v>303.46259099999997</v>
      </c>
      <c r="P2808" s="4">
        <v>99.811317000000003</v>
      </c>
      <c r="Q2808" s="5"/>
      <c r="R2808" s="3">
        <f t="shared" si="345"/>
        <v>3.7246860432619875</v>
      </c>
      <c r="S2808" s="3">
        <f t="shared" si="346"/>
        <v>3.310899111345534E-2</v>
      </c>
      <c r="T2808" s="6">
        <f t="shared" si="347"/>
        <v>0.64070970921636272</v>
      </c>
      <c r="U2808" s="3">
        <f t="shared" si="344"/>
        <v>0.41721307256616691</v>
      </c>
      <c r="V2808" s="6">
        <f t="shared" si="348"/>
        <v>4.2385411532774767E-2</v>
      </c>
      <c r="W2808" s="3">
        <f t="shared" si="349"/>
        <v>34.15475603745687</v>
      </c>
      <c r="X2808" s="4">
        <f t="shared" si="350"/>
        <v>5416</v>
      </c>
      <c r="Y2808">
        <f t="shared" si="351"/>
        <v>0</v>
      </c>
    </row>
    <row r="2809" spans="1:25" x14ac:dyDescent="0.25">
      <c r="A2809" s="2" t="s">
        <v>5654</v>
      </c>
      <c r="B2809" t="s">
        <v>5655</v>
      </c>
      <c r="C2809">
        <v>37.1378752285</v>
      </c>
      <c r="D2809">
        <v>-4.0386406669300001</v>
      </c>
      <c r="E2809" s="2" t="s">
        <v>5385</v>
      </c>
      <c r="F2809" t="s">
        <v>5386</v>
      </c>
      <c r="G2809" s="4">
        <v>2779.7845769999999</v>
      </c>
      <c r="H2809" s="4">
        <v>84.346598914200001</v>
      </c>
      <c r="I2809" s="4">
        <v>32.956688399821402</v>
      </c>
      <c r="J2809" s="4">
        <v>1374.629629</v>
      </c>
      <c r="K2809" s="4">
        <v>1405.1549480000001</v>
      </c>
      <c r="L2809" s="4">
        <v>2669.4740529999999</v>
      </c>
      <c r="M2809" s="4">
        <v>110.310525</v>
      </c>
      <c r="N2809" s="4">
        <v>535.19836399999997</v>
      </c>
      <c r="O2809" s="4">
        <v>1694.272561</v>
      </c>
      <c r="P2809" s="4">
        <v>550.31365300000004</v>
      </c>
      <c r="Q2809" s="5"/>
      <c r="R2809" s="3">
        <f t="shared" si="345"/>
        <v>1.0282424050907601</v>
      </c>
      <c r="S2809" s="3">
        <f t="shared" si="346"/>
        <v>9.1401176521210825E-3</v>
      </c>
      <c r="T2809" s="6">
        <f t="shared" si="347"/>
        <v>0.17656481025135534</v>
      </c>
      <c r="U2809" s="3">
        <f t="shared" si="344"/>
        <v>0.64069503454586141</v>
      </c>
      <c r="V2809" s="6">
        <f t="shared" si="348"/>
        <v>0.56628881222276983</v>
      </c>
      <c r="W2809" s="3">
        <f t="shared" si="349"/>
        <v>37.142681123706254</v>
      </c>
      <c r="X2809" s="4">
        <f t="shared" si="350"/>
        <v>5183</v>
      </c>
      <c r="Y2809">
        <f t="shared" si="351"/>
        <v>0</v>
      </c>
    </row>
    <row r="2810" spans="1:25" x14ac:dyDescent="0.25">
      <c r="A2810" s="2" t="s">
        <v>5656</v>
      </c>
      <c r="B2810" t="s">
        <v>5657</v>
      </c>
      <c r="C2810">
        <v>36.7622485797</v>
      </c>
      <c r="D2810">
        <v>-3.5833654840200002</v>
      </c>
      <c r="E2810" s="2" t="s">
        <v>5385</v>
      </c>
      <c r="F2810" t="s">
        <v>5386</v>
      </c>
      <c r="G2810" s="4">
        <v>12581.724286000001</v>
      </c>
      <c r="H2810" s="4">
        <v>34.908163696999999</v>
      </c>
      <c r="I2810" s="4">
        <v>360.42355029638202</v>
      </c>
      <c r="J2810" s="4">
        <v>6270.5156059999999</v>
      </c>
      <c r="K2810" s="4">
        <v>6311.2086799999997</v>
      </c>
      <c r="L2810" s="4">
        <v>11226.792846</v>
      </c>
      <c r="M2810" s="4">
        <v>1354.931448</v>
      </c>
      <c r="N2810" s="4">
        <v>2285.4816529999998</v>
      </c>
      <c r="O2810" s="4">
        <v>8224.0489500000003</v>
      </c>
      <c r="P2810" s="4">
        <v>2072.1936909999999</v>
      </c>
      <c r="Q2810" s="5"/>
      <c r="R2810" s="3">
        <f t="shared" si="345"/>
        <v>0.90667701850941096</v>
      </c>
      <c r="S2810" s="3">
        <f t="shared" si="346"/>
        <v>8.0595145469797066E-3</v>
      </c>
      <c r="T2810" s="6">
        <f t="shared" si="347"/>
        <v>0.13060620995564318</v>
      </c>
      <c r="U2810" s="3">
        <f t="shared" si="344"/>
        <v>0.52986982087454615</v>
      </c>
      <c r="V2810" s="6">
        <f t="shared" si="348"/>
        <v>0.30014785608674222</v>
      </c>
      <c r="W2810" s="3">
        <f t="shared" si="349"/>
        <v>21.537703302119272</v>
      </c>
      <c r="X2810" s="4">
        <f t="shared" si="350"/>
        <v>6596</v>
      </c>
      <c r="Y2810">
        <f t="shared" si="351"/>
        <v>0</v>
      </c>
    </row>
    <row r="2811" spans="1:25" x14ac:dyDescent="0.25">
      <c r="A2811" s="2" t="s">
        <v>5658</v>
      </c>
      <c r="B2811" t="s">
        <v>5659</v>
      </c>
      <c r="C2811">
        <v>37.064293243100003</v>
      </c>
      <c r="D2811">
        <v>-3.97467052428</v>
      </c>
      <c r="E2811" s="2" t="s">
        <v>5385</v>
      </c>
      <c r="F2811" t="s">
        <v>5386</v>
      </c>
      <c r="G2811" s="4">
        <v>579.99361499999998</v>
      </c>
      <c r="H2811" s="4">
        <v>16.894346287299999</v>
      </c>
      <c r="I2811" s="4">
        <v>34.330633818959797</v>
      </c>
      <c r="J2811" s="4">
        <v>270.02775300000002</v>
      </c>
      <c r="K2811" s="4">
        <v>309.96586200000002</v>
      </c>
      <c r="L2811" s="4">
        <v>541.49766399999999</v>
      </c>
      <c r="M2811" s="4">
        <v>38.495950999999998</v>
      </c>
      <c r="N2811" s="4">
        <v>90.238994000000005</v>
      </c>
      <c r="O2811" s="4">
        <v>356.35182900000001</v>
      </c>
      <c r="P2811" s="4">
        <v>133.40279200000001</v>
      </c>
      <c r="Q2811" s="5"/>
      <c r="R2811" s="3">
        <f t="shared" si="345"/>
        <v>1.4783275620293372</v>
      </c>
      <c r="S2811" s="3">
        <f t="shared" si="346"/>
        <v>1.3140955652503747E-2</v>
      </c>
      <c r="T2811" s="6">
        <f t="shared" si="347"/>
        <v>0.32072449482503695</v>
      </c>
      <c r="U2811" s="3">
        <f t="shared" si="344"/>
        <v>0.6275870300079196</v>
      </c>
      <c r="V2811" s="6">
        <f t="shared" si="348"/>
        <v>0.53893543617545592</v>
      </c>
      <c r="W2811" s="3">
        <f t="shared" si="349"/>
        <v>42.982996550024644</v>
      </c>
      <c r="X2811" s="4">
        <f t="shared" si="350"/>
        <v>4667</v>
      </c>
      <c r="Y2811">
        <f t="shared" si="351"/>
        <v>0</v>
      </c>
    </row>
    <row r="2812" spans="1:25" x14ac:dyDescent="0.25">
      <c r="A2812" s="2" t="s">
        <v>5660</v>
      </c>
      <c r="B2812" t="s">
        <v>5661</v>
      </c>
      <c r="C2812">
        <v>37.182622418299999</v>
      </c>
      <c r="D2812">
        <v>-3.7402411017100001</v>
      </c>
      <c r="E2812" s="2" t="s">
        <v>5385</v>
      </c>
      <c r="F2812" t="s">
        <v>5386</v>
      </c>
      <c r="G2812" s="4">
        <v>15280.463731</v>
      </c>
      <c r="H2812" s="4">
        <v>38.2001389335</v>
      </c>
      <c r="I2812" s="4">
        <v>400.01068476742199</v>
      </c>
      <c r="J2812" s="4">
        <v>7717.6379900000002</v>
      </c>
      <c r="K2812" s="4">
        <v>7562.8257409999997</v>
      </c>
      <c r="L2812" s="4">
        <v>14613.590719</v>
      </c>
      <c r="M2812" s="4">
        <v>666.87301500000001</v>
      </c>
      <c r="N2812" s="4">
        <v>2869.868962</v>
      </c>
      <c r="O2812" s="4">
        <v>10097.495672999999</v>
      </c>
      <c r="P2812" s="4">
        <v>2313.099099</v>
      </c>
      <c r="Q2812" s="5"/>
      <c r="R2812" s="3">
        <f t="shared" si="345"/>
        <v>0.80599467419167836</v>
      </c>
      <c r="S2812" s="3">
        <f t="shared" si="346"/>
        <v>7.164542244729428E-3</v>
      </c>
      <c r="T2812" s="6">
        <f t="shared" si="347"/>
        <v>9.8817151306062098E-2</v>
      </c>
      <c r="U2812" s="3">
        <f t="shared" si="344"/>
        <v>0.51329242703801259</v>
      </c>
      <c r="V2812" s="6">
        <f t="shared" si="348"/>
        <v>0.24975357318876293</v>
      </c>
      <c r="W2812" s="3">
        <f t="shared" si="349"/>
        <v>17.428536224741251</v>
      </c>
      <c r="X2812" s="4">
        <f t="shared" si="350"/>
        <v>6950</v>
      </c>
      <c r="Y2812">
        <f t="shared" si="351"/>
        <v>0</v>
      </c>
    </row>
    <row r="2813" spans="1:25" x14ac:dyDescent="0.25">
      <c r="A2813" s="2" t="s">
        <v>5662</v>
      </c>
      <c r="B2813" t="s">
        <v>5663</v>
      </c>
      <c r="C2813">
        <v>36.956602045700002</v>
      </c>
      <c r="D2813">
        <v>-3.3992135670299999</v>
      </c>
      <c r="E2813" s="2" t="s">
        <v>5385</v>
      </c>
      <c r="F2813" t="s">
        <v>5386</v>
      </c>
      <c r="G2813" s="4">
        <v>278.43730099999999</v>
      </c>
      <c r="H2813" s="4">
        <v>14.161399723000001</v>
      </c>
      <c r="I2813" s="4">
        <v>19.661707701660401</v>
      </c>
      <c r="J2813" s="4">
        <v>125.319689</v>
      </c>
      <c r="K2813" s="4">
        <v>153.11761200000001</v>
      </c>
      <c r="L2813" s="4">
        <v>270.46673900000002</v>
      </c>
      <c r="M2813" s="4">
        <v>7.9705620000000001</v>
      </c>
      <c r="N2813" s="4">
        <v>25.644998999999999</v>
      </c>
      <c r="O2813" s="4">
        <v>168.79230200000001</v>
      </c>
      <c r="P2813" s="4">
        <v>84</v>
      </c>
      <c r="Q2813" s="5"/>
      <c r="R2813" s="3">
        <f t="shared" si="345"/>
        <v>3.27549242641811</v>
      </c>
      <c r="S2813" s="3">
        <f t="shared" si="346"/>
        <v>2.9116078074459987E-2</v>
      </c>
      <c r="T2813" s="6">
        <f t="shared" si="347"/>
        <v>0.60041892557910304</v>
      </c>
      <c r="U2813" s="3">
        <f t="shared" si="344"/>
        <v>0.64958530514027824</v>
      </c>
      <c r="V2813" s="6">
        <f t="shared" si="348"/>
        <v>0.58329226219812713</v>
      </c>
      <c r="W2813" s="3">
        <f t="shared" si="349"/>
        <v>59.185559388861506</v>
      </c>
      <c r="X2813" s="4">
        <f t="shared" si="350"/>
        <v>3234</v>
      </c>
      <c r="Y2813">
        <f t="shared" si="351"/>
        <v>0</v>
      </c>
    </row>
    <row r="2814" spans="1:25" x14ac:dyDescent="0.25">
      <c r="A2814" s="2" t="s">
        <v>5664</v>
      </c>
      <c r="B2814" t="s">
        <v>5665</v>
      </c>
      <c r="C2814">
        <v>36.790382462700002</v>
      </c>
      <c r="D2814">
        <v>-3.26267082193</v>
      </c>
      <c r="E2814" s="2" t="s">
        <v>5385</v>
      </c>
      <c r="F2814" t="s">
        <v>5386</v>
      </c>
      <c r="G2814" s="4">
        <v>556.88460599999996</v>
      </c>
      <c r="H2814" s="4">
        <v>34.330006124599997</v>
      </c>
      <c r="I2814" s="4">
        <v>16.221512020091101</v>
      </c>
      <c r="J2814" s="4">
        <v>268.34006199999999</v>
      </c>
      <c r="K2814" s="4">
        <v>288.54454399999997</v>
      </c>
      <c r="L2814" s="4">
        <v>502.778728</v>
      </c>
      <c r="M2814" s="4">
        <v>54.105877999999997</v>
      </c>
      <c r="N2814" s="4">
        <v>48.637455000000003</v>
      </c>
      <c r="O2814" s="4">
        <v>349.24715099999997</v>
      </c>
      <c r="P2814" s="4">
        <v>159</v>
      </c>
      <c r="Q2814" s="5"/>
      <c r="R2814" s="3">
        <f t="shared" si="345"/>
        <v>3.26908552266972</v>
      </c>
      <c r="S2814" s="3">
        <f t="shared" si="346"/>
        <v>2.9059126665185116E-2</v>
      </c>
      <c r="T2814" s="6">
        <f t="shared" si="347"/>
        <v>0.59980285855101034</v>
      </c>
      <c r="U2814" s="3">
        <f t="shared" si="344"/>
        <v>0.59452870096569521</v>
      </c>
      <c r="V2814" s="6">
        <f t="shared" si="348"/>
        <v>0.47240019714144899</v>
      </c>
      <c r="W2814" s="3">
        <f t="shared" si="349"/>
        <v>53.610152784622969</v>
      </c>
      <c r="X2814" s="4">
        <f t="shared" si="350"/>
        <v>3753</v>
      </c>
      <c r="Y2814">
        <f t="shared" si="351"/>
        <v>0</v>
      </c>
    </row>
    <row r="2815" spans="1:25" x14ac:dyDescent="0.25">
      <c r="A2815" s="2" t="s">
        <v>5666</v>
      </c>
      <c r="B2815" t="s">
        <v>5667</v>
      </c>
      <c r="C2815">
        <v>37.498424182599997</v>
      </c>
      <c r="D2815">
        <v>-3.3587852959400002</v>
      </c>
      <c r="E2815" s="2" t="s">
        <v>5385</v>
      </c>
      <c r="F2815" t="s">
        <v>5386</v>
      </c>
      <c r="G2815" s="4">
        <v>941.59347500000001</v>
      </c>
      <c r="H2815" s="4">
        <v>15.1886721689</v>
      </c>
      <c r="I2815" s="4">
        <v>61.993139724747401</v>
      </c>
      <c r="J2815" s="4">
        <v>469.79411299999998</v>
      </c>
      <c r="K2815" s="4">
        <v>471.79936199999997</v>
      </c>
      <c r="L2815" s="4">
        <v>931.36470499999996</v>
      </c>
      <c r="M2815" s="4">
        <v>10.228770000000001</v>
      </c>
      <c r="N2815" s="4">
        <v>110.152266</v>
      </c>
      <c r="O2815" s="4">
        <v>551.76528499999995</v>
      </c>
      <c r="P2815" s="4">
        <v>279.67592400000001</v>
      </c>
      <c r="Q2815" s="5"/>
      <c r="R2815" s="3">
        <f t="shared" si="345"/>
        <v>2.5389938324101298</v>
      </c>
      <c r="S2815" s="3">
        <f t="shared" si="346"/>
        <v>2.2569291279316568E-2</v>
      </c>
      <c r="T2815" s="6">
        <f t="shared" si="347"/>
        <v>0.51306062099556426</v>
      </c>
      <c r="U2815" s="3">
        <f t="shared" si="344"/>
        <v>0.70651090345417444</v>
      </c>
      <c r="V2815" s="6">
        <f t="shared" si="348"/>
        <v>0.67237555446032526</v>
      </c>
      <c r="W2815" s="3">
        <f t="shared" si="349"/>
        <v>59.271808772794479</v>
      </c>
      <c r="X2815" s="4">
        <f t="shared" si="350"/>
        <v>3227</v>
      </c>
      <c r="Y2815">
        <f t="shared" si="351"/>
        <v>0</v>
      </c>
    </row>
    <row r="2816" spans="1:25" x14ac:dyDescent="0.25">
      <c r="A2816" s="2" t="s">
        <v>5668</v>
      </c>
      <c r="B2816" t="s">
        <v>5669</v>
      </c>
      <c r="C2816">
        <v>36.853760326200003</v>
      </c>
      <c r="D2816">
        <v>-3.2819542443800001</v>
      </c>
      <c r="E2816" s="2" t="s">
        <v>5385</v>
      </c>
      <c r="F2816" t="s">
        <v>5386</v>
      </c>
      <c r="G2816" s="4">
        <v>732.75823700000001</v>
      </c>
      <c r="H2816" s="4">
        <v>51.397035186700002</v>
      </c>
      <c r="I2816" s="4">
        <v>14.256819179126801</v>
      </c>
      <c r="J2816" s="4">
        <v>347.566169</v>
      </c>
      <c r="K2816" s="4">
        <v>385.19206800000001</v>
      </c>
      <c r="L2816" s="4">
        <v>640</v>
      </c>
      <c r="M2816" s="4">
        <v>92.758236999999994</v>
      </c>
      <c r="N2816" s="4">
        <v>72.680267000000001</v>
      </c>
      <c r="O2816" s="4">
        <v>459.50712800000002</v>
      </c>
      <c r="P2816" s="4">
        <v>200.570842</v>
      </c>
      <c r="Q2816" s="5"/>
      <c r="R2816" s="3">
        <f t="shared" si="345"/>
        <v>2.7596327074582705</v>
      </c>
      <c r="S2816" s="3">
        <f t="shared" si="346"/>
        <v>2.4530565456093632E-2</v>
      </c>
      <c r="T2816" s="6">
        <f t="shared" si="347"/>
        <v>0.53905864958107441</v>
      </c>
      <c r="U2816" s="3">
        <f t="shared" si="344"/>
        <v>0.59466130632036673</v>
      </c>
      <c r="V2816" s="6">
        <f t="shared" si="348"/>
        <v>0.47289305076392313</v>
      </c>
      <c r="W2816" s="3">
        <f t="shared" si="349"/>
        <v>50.597585017249877</v>
      </c>
      <c r="X2816" s="4">
        <f t="shared" si="350"/>
        <v>4009</v>
      </c>
      <c r="Y2816">
        <f t="shared" si="351"/>
        <v>0</v>
      </c>
    </row>
    <row r="2817" spans="1:25" x14ac:dyDescent="0.25">
      <c r="A2817" s="2" t="s">
        <v>5670</v>
      </c>
      <c r="B2817" t="s">
        <v>5671</v>
      </c>
      <c r="C2817">
        <v>37.049791668499999</v>
      </c>
      <c r="D2817">
        <v>-3.25983043513</v>
      </c>
      <c r="E2817" s="2" t="s">
        <v>5385</v>
      </c>
      <c r="F2817" t="s">
        <v>5386</v>
      </c>
      <c r="G2817" s="4">
        <v>805.14885900000002</v>
      </c>
      <c r="H2817" s="4">
        <v>90.960001079099996</v>
      </c>
      <c r="I2817" s="4">
        <v>8.8516804248917307</v>
      </c>
      <c r="J2817" s="4">
        <v>383.22522400000003</v>
      </c>
      <c r="K2817" s="4">
        <v>421.92363499999999</v>
      </c>
      <c r="L2817" s="4">
        <v>770.91325700000004</v>
      </c>
      <c r="M2817" s="4">
        <v>34.235604000000002</v>
      </c>
      <c r="N2817" s="4">
        <v>113.590627</v>
      </c>
      <c r="O2817" s="4">
        <v>530.88230999999996</v>
      </c>
      <c r="P2817" s="4">
        <v>160.67592400000001</v>
      </c>
      <c r="Q2817" s="5"/>
      <c r="R2817" s="3">
        <f t="shared" si="345"/>
        <v>1.4145174495779482</v>
      </c>
      <c r="S2817" s="3">
        <f t="shared" si="346"/>
        <v>1.2573743162225939E-2</v>
      </c>
      <c r="T2817" s="6">
        <f t="shared" si="347"/>
        <v>0.30495317890586499</v>
      </c>
      <c r="U2817" s="3">
        <f t="shared" si="344"/>
        <v>0.51662401597069607</v>
      </c>
      <c r="V2817" s="6">
        <f t="shared" si="348"/>
        <v>0.2614588467225234</v>
      </c>
      <c r="W2817" s="3">
        <f t="shared" si="349"/>
        <v>28.320601281419421</v>
      </c>
      <c r="X2817" s="4">
        <f t="shared" si="350"/>
        <v>5965</v>
      </c>
      <c r="Y2817">
        <f t="shared" si="351"/>
        <v>0</v>
      </c>
    </row>
    <row r="2818" spans="1:25" x14ac:dyDescent="0.25">
      <c r="A2818" s="2" t="s">
        <v>5672</v>
      </c>
      <c r="B2818" t="s">
        <v>5673</v>
      </c>
      <c r="C2818">
        <v>36.8446238601</v>
      </c>
      <c r="D2818">
        <v>-3.0834111576000001</v>
      </c>
      <c r="E2818" s="2" t="s">
        <v>5385</v>
      </c>
      <c r="F2818" t="s">
        <v>5386</v>
      </c>
      <c r="G2818" s="4">
        <v>291.74144899999999</v>
      </c>
      <c r="H2818" s="4">
        <v>55.578366986500001</v>
      </c>
      <c r="I2818" s="4">
        <v>5.2491907340650004</v>
      </c>
      <c r="J2818" s="4">
        <v>120</v>
      </c>
      <c r="K2818" s="4">
        <v>171.74144899999999</v>
      </c>
      <c r="L2818" s="4">
        <v>262</v>
      </c>
      <c r="M2818" s="4">
        <v>29.741448999999999</v>
      </c>
      <c r="N2818" s="4">
        <v>9</v>
      </c>
      <c r="O2818" s="4">
        <v>192.44294500000001</v>
      </c>
      <c r="P2818" s="4">
        <v>90.298503999999994</v>
      </c>
      <c r="Q2818" s="5"/>
      <c r="R2818" s="3">
        <f t="shared" si="345"/>
        <v>10.03316711111111</v>
      </c>
      <c r="S2818" s="3">
        <f t="shared" si="346"/>
        <v>8.9185514393226042E-2</v>
      </c>
      <c r="T2818" s="6">
        <f t="shared" si="347"/>
        <v>0.87838836865450964</v>
      </c>
      <c r="U2818" s="3">
        <f t="shared" ref="U2818:U2881" si="352">+(N2818+P2818)/O2818</f>
        <v>0.51598931828859707</v>
      </c>
      <c r="V2818" s="6">
        <f t="shared" si="348"/>
        <v>0.25899457861015279</v>
      </c>
      <c r="W2818" s="3">
        <f t="shared" si="349"/>
        <v>56.869147363233118</v>
      </c>
      <c r="X2818" s="4">
        <f t="shared" si="350"/>
        <v>3443</v>
      </c>
      <c r="Y2818">
        <f t="shared" si="351"/>
        <v>0</v>
      </c>
    </row>
    <row r="2819" spans="1:25" x14ac:dyDescent="0.25">
      <c r="A2819" s="2" t="s">
        <v>5674</v>
      </c>
      <c r="B2819" t="s">
        <v>5675</v>
      </c>
      <c r="C2819">
        <v>36.947496791699997</v>
      </c>
      <c r="D2819">
        <v>-3.0680215226300001</v>
      </c>
      <c r="E2819" s="2" t="s">
        <v>5385</v>
      </c>
      <c r="F2819" t="s">
        <v>5386</v>
      </c>
      <c r="G2819" s="4">
        <v>2644.0332579999999</v>
      </c>
      <c r="H2819" s="4">
        <v>66.958015328599998</v>
      </c>
      <c r="I2819" s="4">
        <v>39.487927517329602</v>
      </c>
      <c r="J2819" s="4">
        <v>1298.788076</v>
      </c>
      <c r="K2819" s="4">
        <v>1345.2451820000001</v>
      </c>
      <c r="L2819" s="4">
        <v>2451.8937150000002</v>
      </c>
      <c r="M2819" s="4">
        <v>192.13954100000001</v>
      </c>
      <c r="N2819" s="4">
        <v>459.444501</v>
      </c>
      <c r="O2819" s="4">
        <v>1577.7283640000001</v>
      </c>
      <c r="P2819" s="4">
        <v>606.86039100000005</v>
      </c>
      <c r="Q2819" s="5"/>
      <c r="R2819" s="3">
        <f t="shared" ref="R2819:R2882" si="353">+IF(P2819=0,0,IF(N2819=0,"",+P2819/N2819))</f>
        <v>1.3208567948449557</v>
      </c>
      <c r="S2819" s="3">
        <f t="shared" ref="S2819:S2882" si="354">+IF(R2819="",1,R2819/MAX($R$2:$R$8117))</f>
        <v>1.1741187142948868E-2</v>
      </c>
      <c r="T2819" s="6">
        <f t="shared" ref="T2819:T2882" si="355">+COUNTIF($S$2:$S$8117,"&lt;="&amp;S2819)/COUNT($S$2:$S$8117)</f>
        <v>0.27464268112370627</v>
      </c>
      <c r="U2819" s="3">
        <f t="shared" si="352"/>
        <v>0.67584821083941671</v>
      </c>
      <c r="V2819" s="6">
        <f t="shared" ref="V2819:V2882" si="356">+COUNTIF($U$2:$U$8117,"&lt;="&amp;U2819)/COUNT($U$2:$U$8117)</f>
        <v>0.62888122227698373</v>
      </c>
      <c r="W2819" s="3">
        <f t="shared" ref="W2819:W2882" si="357">100*AVERAGE(T2819,V2819)</f>
        <v>45.176195170034497</v>
      </c>
      <c r="X2819" s="4">
        <f t="shared" ref="X2819:X2882" si="358">_xlfn.RANK.EQ(W2819,$W$2:$W$8117)</f>
        <v>4483</v>
      </c>
      <c r="Y2819">
        <f t="shared" ref="Y2819:Y2882" si="359">+IF(W2819&gt;=90,1,0)</f>
        <v>0</v>
      </c>
    </row>
    <row r="2820" spans="1:25" x14ac:dyDescent="0.25">
      <c r="A2820" s="2" t="s">
        <v>5676</v>
      </c>
      <c r="B2820" t="s">
        <v>5677</v>
      </c>
      <c r="C2820">
        <v>37.025513319700003</v>
      </c>
      <c r="D2820">
        <v>-3.0945430273899999</v>
      </c>
      <c r="E2820" s="2" t="s">
        <v>5385</v>
      </c>
      <c r="F2820" t="s">
        <v>5386</v>
      </c>
      <c r="G2820" s="4">
        <v>721.75841700000001</v>
      </c>
      <c r="H2820" s="4">
        <v>58.5648490576</v>
      </c>
      <c r="I2820" s="4">
        <v>12.324089118545</v>
      </c>
      <c r="J2820" s="4">
        <v>342.69998800000002</v>
      </c>
      <c r="K2820" s="4">
        <v>379.05842899999999</v>
      </c>
      <c r="L2820" s="4">
        <v>679.36597500000005</v>
      </c>
      <c r="M2820" s="4">
        <v>42.392443999999998</v>
      </c>
      <c r="N2820" s="4">
        <v>66.714517999999998</v>
      </c>
      <c r="O2820" s="4">
        <v>408.06474600000001</v>
      </c>
      <c r="P2820" s="4">
        <v>246.97915499999999</v>
      </c>
      <c r="Q2820" s="5"/>
      <c r="R2820" s="3">
        <f t="shared" si="353"/>
        <v>3.7020301188415989</v>
      </c>
      <c r="S2820" s="3">
        <f t="shared" si="354"/>
        <v>3.2907601038804961E-2</v>
      </c>
      <c r="T2820" s="6">
        <f t="shared" si="355"/>
        <v>0.63873829472646626</v>
      </c>
      <c r="U2820" s="3">
        <f t="shared" si="352"/>
        <v>0.7687350501971566</v>
      </c>
      <c r="V2820" s="6">
        <f t="shared" si="356"/>
        <v>0.74630359783144407</v>
      </c>
      <c r="W2820" s="3">
        <f t="shared" si="357"/>
        <v>69.252094627895517</v>
      </c>
      <c r="X2820" s="4">
        <f t="shared" si="358"/>
        <v>2387</v>
      </c>
      <c r="Y2820">
        <f t="shared" si="359"/>
        <v>0</v>
      </c>
    </row>
    <row r="2821" spans="1:25" x14ac:dyDescent="0.25">
      <c r="A2821" s="2" t="s">
        <v>5678</v>
      </c>
      <c r="B2821" t="s">
        <v>5679</v>
      </c>
      <c r="C2821">
        <v>36.820486199400001</v>
      </c>
      <c r="D2821">
        <v>-3.4898838783800001</v>
      </c>
      <c r="E2821" s="2" t="s">
        <v>5385</v>
      </c>
      <c r="F2821" t="s">
        <v>5386</v>
      </c>
      <c r="G2821" s="4">
        <v>2863.837599</v>
      </c>
      <c r="H2821" s="4">
        <v>79.108977821500005</v>
      </c>
      <c r="I2821" s="4">
        <v>36.201170585997303</v>
      </c>
      <c r="J2821" s="4">
        <v>1419.068747</v>
      </c>
      <c r="K2821" s="4">
        <v>1444.7688519999999</v>
      </c>
      <c r="L2821" s="4">
        <v>2584.889396</v>
      </c>
      <c r="M2821" s="4">
        <v>278.94820499999997</v>
      </c>
      <c r="N2821" s="4">
        <v>465.53209199999998</v>
      </c>
      <c r="O2821" s="4">
        <v>1892.5886559999999</v>
      </c>
      <c r="P2821" s="4">
        <v>505.71685300000001</v>
      </c>
      <c r="Q2821" s="5"/>
      <c r="R2821" s="3">
        <f t="shared" si="353"/>
        <v>1.0863200662007209</v>
      </c>
      <c r="S2821" s="3">
        <f t="shared" si="354"/>
        <v>9.6563739870834629E-3</v>
      </c>
      <c r="T2821" s="6">
        <f t="shared" si="355"/>
        <v>0.19800394282897979</v>
      </c>
      <c r="U2821" s="3">
        <f t="shared" si="352"/>
        <v>0.51318544149616852</v>
      </c>
      <c r="V2821" s="6">
        <f t="shared" si="356"/>
        <v>0.24889107934943322</v>
      </c>
      <c r="W2821" s="3">
        <f t="shared" si="357"/>
        <v>22.344751108920651</v>
      </c>
      <c r="X2821" s="4">
        <f t="shared" si="358"/>
        <v>6507</v>
      </c>
      <c r="Y2821">
        <f t="shared" si="359"/>
        <v>0</v>
      </c>
    </row>
    <row r="2822" spans="1:25" x14ac:dyDescent="0.25">
      <c r="A2822" s="2" t="s">
        <v>5680</v>
      </c>
      <c r="B2822" t="s">
        <v>5681</v>
      </c>
      <c r="C2822">
        <v>37.068682584599998</v>
      </c>
      <c r="D2822">
        <v>-3.8343390859299999</v>
      </c>
      <c r="E2822" s="2" t="s">
        <v>5385</v>
      </c>
      <c r="F2822" t="s">
        <v>5386</v>
      </c>
      <c r="G2822" s="4">
        <v>702.67890399999999</v>
      </c>
      <c r="H2822" s="4">
        <v>42.4371923753</v>
      </c>
      <c r="I2822" s="4">
        <v>16.558091232467699</v>
      </c>
      <c r="J2822" s="4">
        <v>336.60429499999998</v>
      </c>
      <c r="K2822" s="4">
        <v>366.07460900000001</v>
      </c>
      <c r="L2822" s="4">
        <v>678.82818999999995</v>
      </c>
      <c r="M2822" s="4">
        <v>23.850712000000001</v>
      </c>
      <c r="N2822" s="4">
        <v>71.152265999999997</v>
      </c>
      <c r="O2822" s="4">
        <v>489.85071199999999</v>
      </c>
      <c r="P2822" s="4">
        <v>141.67592400000001</v>
      </c>
      <c r="Q2822" s="5"/>
      <c r="R2822" s="3">
        <f t="shared" si="353"/>
        <v>1.9911653129922808</v>
      </c>
      <c r="S2822" s="3">
        <f t="shared" si="354"/>
        <v>1.7699605788934106E-2</v>
      </c>
      <c r="T2822" s="6">
        <f t="shared" si="355"/>
        <v>0.42779694430754067</v>
      </c>
      <c r="U2822" s="3">
        <f t="shared" si="352"/>
        <v>0.43447561631797732</v>
      </c>
      <c r="V2822" s="6">
        <f t="shared" si="356"/>
        <v>6.1853129620502711E-2</v>
      </c>
      <c r="W2822" s="3">
        <f t="shared" si="357"/>
        <v>24.482503696402169</v>
      </c>
      <c r="X2822" s="4">
        <f t="shared" si="358"/>
        <v>6315</v>
      </c>
      <c r="Y2822">
        <f t="shared" si="359"/>
        <v>0</v>
      </c>
    </row>
    <row r="2823" spans="1:25" x14ac:dyDescent="0.25">
      <c r="A2823" s="2" t="s">
        <v>5682</v>
      </c>
      <c r="B2823" t="s">
        <v>5683</v>
      </c>
      <c r="C2823">
        <v>37.530475836900003</v>
      </c>
      <c r="D2823">
        <v>-3.1116725979900002</v>
      </c>
      <c r="E2823" s="2" t="s">
        <v>5385</v>
      </c>
      <c r="F2823" t="s">
        <v>5386</v>
      </c>
      <c r="G2823" s="4">
        <v>687.06073400000002</v>
      </c>
      <c r="H2823" s="4">
        <v>66.8934458584</v>
      </c>
      <c r="I2823" s="4">
        <v>10.2709723827708</v>
      </c>
      <c r="J2823" s="4">
        <v>306.79724299999998</v>
      </c>
      <c r="K2823" s="4">
        <v>380.26349099999999</v>
      </c>
      <c r="L2823" s="4">
        <v>672.79726500000004</v>
      </c>
      <c r="M2823" s="4">
        <v>14.263469000000001</v>
      </c>
      <c r="N2823" s="4">
        <v>91.371262999999999</v>
      </c>
      <c r="O2823" s="4">
        <v>438.68947100000003</v>
      </c>
      <c r="P2823" s="4">
        <v>157</v>
      </c>
      <c r="Q2823" s="5"/>
      <c r="R2823" s="3">
        <f t="shared" si="353"/>
        <v>1.7182645269990413</v>
      </c>
      <c r="S2823" s="3">
        <f t="shared" si="354"/>
        <v>1.527377188149634E-2</v>
      </c>
      <c r="T2823" s="6">
        <f t="shared" si="355"/>
        <v>0.37358304583538687</v>
      </c>
      <c r="U2823" s="3">
        <f t="shared" si="352"/>
        <v>0.56616645581630565</v>
      </c>
      <c r="V2823" s="6">
        <f t="shared" si="356"/>
        <v>0.4062345983242977</v>
      </c>
      <c r="W2823" s="3">
        <f t="shared" si="357"/>
        <v>38.990882207984228</v>
      </c>
      <c r="X2823" s="4">
        <f t="shared" si="358"/>
        <v>5017</v>
      </c>
      <c r="Y2823">
        <f t="shared" si="359"/>
        <v>0</v>
      </c>
    </row>
    <row r="2824" spans="1:25" x14ac:dyDescent="0.25">
      <c r="A2824" s="2" t="s">
        <v>5684</v>
      </c>
      <c r="B2824" t="s">
        <v>5685</v>
      </c>
      <c r="C2824">
        <v>37.229589128900002</v>
      </c>
      <c r="D2824">
        <v>-4.00715624552</v>
      </c>
      <c r="E2824" s="2" t="s">
        <v>5385</v>
      </c>
      <c r="F2824" t="s">
        <v>5386</v>
      </c>
      <c r="G2824" s="4">
        <v>2107.2031529999999</v>
      </c>
      <c r="H2824" s="4">
        <v>11.182420500999999</v>
      </c>
      <c r="I2824" s="4">
        <v>188.43891202370401</v>
      </c>
      <c r="J2824" s="4">
        <v>1018.62717</v>
      </c>
      <c r="K2824" s="4">
        <v>1088.575983</v>
      </c>
      <c r="L2824" s="4">
        <v>2029.027773</v>
      </c>
      <c r="M2824" s="4">
        <v>78.175379000000007</v>
      </c>
      <c r="N2824" s="4">
        <v>353.633804</v>
      </c>
      <c r="O2824" s="4">
        <v>1357.2765400000001</v>
      </c>
      <c r="P2824" s="4">
        <v>396.29280799999998</v>
      </c>
      <c r="Q2824" s="5"/>
      <c r="R2824" s="3">
        <f t="shared" si="353"/>
        <v>1.1206304474218194</v>
      </c>
      <c r="S2824" s="3">
        <f t="shared" si="354"/>
        <v>9.9613613319909956E-3</v>
      </c>
      <c r="T2824" s="6">
        <f t="shared" si="355"/>
        <v>0.20995564317397733</v>
      </c>
      <c r="U2824" s="3">
        <f t="shared" si="352"/>
        <v>0.55252307831092395</v>
      </c>
      <c r="V2824" s="6">
        <f t="shared" si="356"/>
        <v>0.36877772301626416</v>
      </c>
      <c r="W2824" s="3">
        <f t="shared" si="357"/>
        <v>28.936668309512076</v>
      </c>
      <c r="X2824" s="4">
        <f t="shared" si="358"/>
        <v>5904</v>
      </c>
      <c r="Y2824">
        <f t="shared" si="359"/>
        <v>0</v>
      </c>
    </row>
    <row r="2825" spans="1:25" x14ac:dyDescent="0.25">
      <c r="A2825" s="2" t="s">
        <v>5686</v>
      </c>
      <c r="B2825" t="s">
        <v>5687</v>
      </c>
      <c r="C2825">
        <v>37.2363766705</v>
      </c>
      <c r="D2825">
        <v>-3.5384491573000001</v>
      </c>
      <c r="E2825" s="2" t="s">
        <v>5385</v>
      </c>
      <c r="F2825" t="s">
        <v>5386</v>
      </c>
      <c r="G2825" s="4">
        <v>942.612302</v>
      </c>
      <c r="H2825" s="4">
        <v>12.9987767393</v>
      </c>
      <c r="I2825" s="4">
        <v>72.515462024218195</v>
      </c>
      <c r="J2825" s="4">
        <v>452.60914400000001</v>
      </c>
      <c r="K2825" s="4">
        <v>490.00315799999998</v>
      </c>
      <c r="L2825" s="4">
        <v>879.087264</v>
      </c>
      <c r="M2825" s="4">
        <v>63.525038000000002</v>
      </c>
      <c r="N2825" s="4">
        <v>167.25136800000001</v>
      </c>
      <c r="O2825" s="4">
        <v>639.36093400000004</v>
      </c>
      <c r="P2825" s="4">
        <v>136</v>
      </c>
      <c r="Q2825" s="5"/>
      <c r="R2825" s="3">
        <f t="shared" si="353"/>
        <v>0.8131473101015233</v>
      </c>
      <c r="S2825" s="3">
        <f t="shared" si="354"/>
        <v>7.228122518617275E-3</v>
      </c>
      <c r="T2825" s="6">
        <f t="shared" si="355"/>
        <v>0.10054213898472154</v>
      </c>
      <c r="U2825" s="3">
        <f t="shared" si="352"/>
        <v>0.47430387418697056</v>
      </c>
      <c r="V2825" s="6">
        <f t="shared" si="356"/>
        <v>0.13393297190734352</v>
      </c>
      <c r="W2825" s="3">
        <f t="shared" si="357"/>
        <v>11.723755544603254</v>
      </c>
      <c r="X2825" s="4">
        <f t="shared" si="358"/>
        <v>7406</v>
      </c>
      <c r="Y2825">
        <f t="shared" si="359"/>
        <v>0</v>
      </c>
    </row>
    <row r="2826" spans="1:25" x14ac:dyDescent="0.25">
      <c r="A2826" s="2" t="s">
        <v>5688</v>
      </c>
      <c r="B2826" t="s">
        <v>5689</v>
      </c>
      <c r="C2826">
        <v>36.993127721500002</v>
      </c>
      <c r="D2826">
        <v>-4.1613196115199997</v>
      </c>
      <c r="E2826" s="2" t="s">
        <v>5385</v>
      </c>
      <c r="F2826" t="s">
        <v>5386</v>
      </c>
      <c r="G2826" s="4">
        <v>2194.8360379999999</v>
      </c>
      <c r="H2826" s="4">
        <v>57.860047659599999</v>
      </c>
      <c r="I2826" s="4">
        <v>37.933533168043297</v>
      </c>
      <c r="J2826" s="4">
        <v>982.43998799999997</v>
      </c>
      <c r="K2826" s="4">
        <v>1212.3960500000001</v>
      </c>
      <c r="L2826" s="4">
        <v>1861.573453</v>
      </c>
      <c r="M2826" s="4">
        <v>333.26258300000001</v>
      </c>
      <c r="N2826" s="4">
        <v>352.36625400000003</v>
      </c>
      <c r="O2826" s="4">
        <v>1453.793858</v>
      </c>
      <c r="P2826" s="4">
        <v>388.67592400000001</v>
      </c>
      <c r="Q2826" s="5"/>
      <c r="R2826" s="3">
        <f t="shared" si="353"/>
        <v>1.103045253590033</v>
      </c>
      <c r="S2826" s="3">
        <f t="shared" si="354"/>
        <v>9.8050453312482581E-3</v>
      </c>
      <c r="T2826" s="6">
        <f t="shared" si="355"/>
        <v>0.20367175948743224</v>
      </c>
      <c r="U2826" s="3">
        <f t="shared" si="352"/>
        <v>0.50972988633991057</v>
      </c>
      <c r="V2826" s="6">
        <f t="shared" si="356"/>
        <v>0.23730901922129127</v>
      </c>
      <c r="W2826" s="3">
        <f t="shared" si="357"/>
        <v>22.049038935436176</v>
      </c>
      <c r="X2826" s="4">
        <f t="shared" si="358"/>
        <v>6534</v>
      </c>
      <c r="Y2826">
        <f t="shared" si="359"/>
        <v>0</v>
      </c>
    </row>
    <row r="2827" spans="1:25" x14ac:dyDescent="0.25">
      <c r="A2827" s="2" t="s">
        <v>5690</v>
      </c>
      <c r="B2827" t="s">
        <v>5691</v>
      </c>
      <c r="C2827">
        <v>37.1102368158</v>
      </c>
      <c r="D2827">
        <v>-3.5716654969200001</v>
      </c>
      <c r="E2827" s="2" t="s">
        <v>5385</v>
      </c>
      <c r="F2827" t="s">
        <v>5386</v>
      </c>
      <c r="G2827" s="4">
        <v>18424.720046999999</v>
      </c>
      <c r="H2827" s="4">
        <v>20.109324280199999</v>
      </c>
      <c r="I2827" s="4">
        <v>916.22770577832398</v>
      </c>
      <c r="J2827" s="4">
        <v>9285.5540230000006</v>
      </c>
      <c r="K2827" s="4">
        <v>9139.1660240000001</v>
      </c>
      <c r="L2827" s="4">
        <v>17727.883084000001</v>
      </c>
      <c r="M2827" s="4">
        <v>696.83696599999996</v>
      </c>
      <c r="N2827" s="4">
        <v>3776.7122890000001</v>
      </c>
      <c r="O2827" s="4">
        <v>12709.907709999999</v>
      </c>
      <c r="P2827" s="4">
        <v>1938.1000509999999</v>
      </c>
      <c r="Q2827" s="5"/>
      <c r="R2827" s="3">
        <f t="shared" si="353"/>
        <v>0.51317121948761713</v>
      </c>
      <c r="S2827" s="3">
        <f t="shared" si="354"/>
        <v>4.5616143611440134E-3</v>
      </c>
      <c r="T2827" s="6">
        <f t="shared" si="355"/>
        <v>3.0926564810251356E-2</v>
      </c>
      <c r="U2827" s="3">
        <f t="shared" si="352"/>
        <v>0.44963444821111143</v>
      </c>
      <c r="V2827" s="6">
        <f t="shared" si="356"/>
        <v>8.5633316904879256E-2</v>
      </c>
      <c r="W2827" s="3">
        <f t="shared" si="357"/>
        <v>5.8279940857565302</v>
      </c>
      <c r="X2827" s="4">
        <f t="shared" si="358"/>
        <v>7849</v>
      </c>
      <c r="Y2827">
        <f t="shared" si="359"/>
        <v>0</v>
      </c>
    </row>
    <row r="2828" spans="1:25" x14ac:dyDescent="0.25">
      <c r="A2828" s="2" t="s">
        <v>5692</v>
      </c>
      <c r="B2828" t="s">
        <v>5693</v>
      </c>
      <c r="C2828">
        <v>37.5720806219</v>
      </c>
      <c r="D2828">
        <v>-2.84713565234</v>
      </c>
      <c r="E2828" s="2" t="s">
        <v>5385</v>
      </c>
      <c r="F2828" t="s">
        <v>5386</v>
      </c>
      <c r="G2828" s="4">
        <v>3012.3111039999999</v>
      </c>
      <c r="H2828" s="4">
        <v>102.118200645</v>
      </c>
      <c r="I2828" s="4">
        <v>29.4982783575661</v>
      </c>
      <c r="J2828" s="4">
        <v>1409.9240239999999</v>
      </c>
      <c r="K2828" s="4">
        <v>1602.38708</v>
      </c>
      <c r="L2828" s="4">
        <v>2687.9488930000002</v>
      </c>
      <c r="M2828" s="4">
        <v>324.36221599999999</v>
      </c>
      <c r="N2828" s="4">
        <v>441.29904599999998</v>
      </c>
      <c r="O2828" s="4">
        <v>1903.0584799999999</v>
      </c>
      <c r="P2828" s="4">
        <v>667.95358299999998</v>
      </c>
      <c r="Q2828" s="5"/>
      <c r="R2828" s="3">
        <f t="shared" si="353"/>
        <v>1.5136075843680841</v>
      </c>
      <c r="S2828" s="3">
        <f t="shared" si="354"/>
        <v>1.3454562204177855E-2</v>
      </c>
      <c r="T2828" s="6">
        <f t="shared" si="355"/>
        <v>0.32799408575653033</v>
      </c>
      <c r="U2828" s="3">
        <f t="shared" si="352"/>
        <v>0.58287889765741729</v>
      </c>
      <c r="V2828" s="6">
        <f t="shared" si="356"/>
        <v>0.44751108920650567</v>
      </c>
      <c r="W2828" s="3">
        <f t="shared" si="357"/>
        <v>38.775258748151799</v>
      </c>
      <c r="X2828" s="4">
        <f t="shared" si="358"/>
        <v>5035</v>
      </c>
      <c r="Y2828">
        <f t="shared" si="359"/>
        <v>0</v>
      </c>
    </row>
    <row r="2829" spans="1:25" x14ac:dyDescent="0.25">
      <c r="A2829" s="2" t="s">
        <v>5694</v>
      </c>
      <c r="B2829" t="s">
        <v>5695</v>
      </c>
      <c r="C2829">
        <v>36.925123486300002</v>
      </c>
      <c r="D2829">
        <v>-3.3354367890300001</v>
      </c>
      <c r="E2829" s="2" t="s">
        <v>5385</v>
      </c>
      <c r="F2829" t="s">
        <v>5386</v>
      </c>
      <c r="G2829" s="4">
        <v>756.94490399999995</v>
      </c>
      <c r="H2829" s="4">
        <v>25.7775147979</v>
      </c>
      <c r="I2829" s="4">
        <v>29.364541692035601</v>
      </c>
      <c r="J2829" s="4">
        <v>361.59732100000002</v>
      </c>
      <c r="K2829" s="4">
        <v>395.34758299999999</v>
      </c>
      <c r="L2829" s="4">
        <v>653.59268899999995</v>
      </c>
      <c r="M2829" s="4">
        <v>103.35221900000001</v>
      </c>
      <c r="N2829" s="4">
        <v>90.829132000000001</v>
      </c>
      <c r="O2829" s="4">
        <v>472.61850800000002</v>
      </c>
      <c r="P2829" s="4">
        <v>193.49726799999999</v>
      </c>
      <c r="Q2829" s="5"/>
      <c r="R2829" s="3">
        <f t="shared" si="353"/>
        <v>2.1303436875296793</v>
      </c>
      <c r="S2829" s="3">
        <f t="shared" si="354"/>
        <v>1.893677195870563E-2</v>
      </c>
      <c r="T2829" s="6">
        <f t="shared" si="355"/>
        <v>0.45170034499753575</v>
      </c>
      <c r="U2829" s="3">
        <f t="shared" si="352"/>
        <v>0.60159810753750664</v>
      </c>
      <c r="V2829" s="6">
        <f t="shared" si="356"/>
        <v>0.48965007392804338</v>
      </c>
      <c r="W2829" s="3">
        <f t="shared" si="357"/>
        <v>47.067520946278954</v>
      </c>
      <c r="X2829" s="4">
        <f t="shared" si="358"/>
        <v>4335</v>
      </c>
      <c r="Y2829">
        <f t="shared" si="359"/>
        <v>0</v>
      </c>
    </row>
    <row r="2830" spans="1:25" x14ac:dyDescent="0.25">
      <c r="A2830" s="2" t="s">
        <v>5696</v>
      </c>
      <c r="B2830" t="s">
        <v>5697</v>
      </c>
      <c r="C2830">
        <v>36.928371024100002</v>
      </c>
      <c r="D2830">
        <v>-3.59518061151</v>
      </c>
      <c r="E2830" s="2" t="s">
        <v>5385</v>
      </c>
      <c r="F2830" t="s">
        <v>5386</v>
      </c>
      <c r="G2830" s="4">
        <v>1134.1689289999999</v>
      </c>
      <c r="H2830" s="4">
        <v>25.841137648899998</v>
      </c>
      <c r="I2830" s="4">
        <v>43.890054238702596</v>
      </c>
      <c r="J2830" s="4">
        <v>573.24618799999996</v>
      </c>
      <c r="K2830" s="4">
        <v>560.92274099999997</v>
      </c>
      <c r="L2830" s="4">
        <v>1053.203256</v>
      </c>
      <c r="M2830" s="4">
        <v>80.965676999999999</v>
      </c>
      <c r="N2830" s="4">
        <v>102.862539</v>
      </c>
      <c r="O2830" s="4">
        <v>658.13586299999997</v>
      </c>
      <c r="P2830" s="4">
        <v>373.17053099999998</v>
      </c>
      <c r="Q2830" s="5"/>
      <c r="R2830" s="3">
        <f t="shared" si="353"/>
        <v>3.6278565027448915</v>
      </c>
      <c r="S2830" s="3">
        <f t="shared" si="354"/>
        <v>3.2248266649899528E-2</v>
      </c>
      <c r="T2830" s="6">
        <f t="shared" si="355"/>
        <v>0.63220798422868407</v>
      </c>
      <c r="U2830" s="3">
        <f t="shared" si="352"/>
        <v>0.72330516655039045</v>
      </c>
      <c r="V2830" s="6">
        <f t="shared" si="356"/>
        <v>0.69603252833908325</v>
      </c>
      <c r="W2830" s="3">
        <f t="shared" si="357"/>
        <v>66.412025628388378</v>
      </c>
      <c r="X2830" s="4">
        <f t="shared" si="358"/>
        <v>2623</v>
      </c>
      <c r="Y2830">
        <f t="shared" si="359"/>
        <v>0</v>
      </c>
    </row>
    <row r="2831" spans="1:25" x14ac:dyDescent="0.25">
      <c r="A2831" s="2" t="s">
        <v>5698</v>
      </c>
      <c r="B2831" t="s">
        <v>5699</v>
      </c>
      <c r="C2831">
        <v>37.039849502999999</v>
      </c>
      <c r="D2831">
        <v>-3.0370896544999999</v>
      </c>
      <c r="E2831" s="2" t="s">
        <v>5385</v>
      </c>
      <c r="F2831" t="s">
        <v>5386</v>
      </c>
      <c r="G2831" s="4">
        <v>1164.6829560000001</v>
      </c>
      <c r="H2831" s="4">
        <v>77.314106000899997</v>
      </c>
      <c r="I2831" s="4">
        <v>15.064300892083599</v>
      </c>
      <c r="J2831" s="4">
        <v>570.04421500000001</v>
      </c>
      <c r="K2831" s="4">
        <v>594.63874099999998</v>
      </c>
      <c r="L2831" s="4">
        <v>1099.947334</v>
      </c>
      <c r="M2831" s="4">
        <v>64.735623000000004</v>
      </c>
      <c r="N2831" s="4">
        <v>138.62935899999999</v>
      </c>
      <c r="O2831" s="4">
        <v>702.73994500000003</v>
      </c>
      <c r="P2831" s="4">
        <v>323.31365299999999</v>
      </c>
      <c r="Q2831" s="5"/>
      <c r="R2831" s="3">
        <f t="shared" si="353"/>
        <v>2.3322163164586227</v>
      </c>
      <c r="S2831" s="3">
        <f t="shared" si="354"/>
        <v>2.0731231679505281E-2</v>
      </c>
      <c r="T2831" s="6">
        <f t="shared" si="355"/>
        <v>0.48262690980778711</v>
      </c>
      <c r="U2831" s="3">
        <f t="shared" si="352"/>
        <v>0.65734560172184309</v>
      </c>
      <c r="V2831" s="6">
        <f t="shared" si="356"/>
        <v>0.59820108427796947</v>
      </c>
      <c r="W2831" s="3">
        <f t="shared" si="357"/>
        <v>54.041399704287826</v>
      </c>
      <c r="X2831" s="4">
        <f t="shared" si="358"/>
        <v>3708</v>
      </c>
      <c r="Y2831">
        <f t="shared" si="359"/>
        <v>0</v>
      </c>
    </row>
    <row r="2832" spans="1:25" x14ac:dyDescent="0.25">
      <c r="A2832" s="2" t="s">
        <v>5700</v>
      </c>
      <c r="B2832" t="s">
        <v>5701</v>
      </c>
      <c r="C2832">
        <v>37.0191658894</v>
      </c>
      <c r="D2832">
        <v>-3.14254103209</v>
      </c>
      <c r="E2832" s="2" t="s">
        <v>5385</v>
      </c>
      <c r="F2832" t="s">
        <v>5386</v>
      </c>
      <c r="G2832" s="4">
        <v>1139.9199209999999</v>
      </c>
      <c r="H2832" s="4">
        <v>68.533562585799999</v>
      </c>
      <c r="I2832" s="4">
        <v>16.6330171231488</v>
      </c>
      <c r="J2832" s="4">
        <v>532.793454</v>
      </c>
      <c r="K2832" s="4">
        <v>607.12646700000005</v>
      </c>
      <c r="L2832" s="4">
        <v>947.83647299999996</v>
      </c>
      <c r="M2832" s="4">
        <v>192.08344700000001</v>
      </c>
      <c r="N2832" s="4">
        <v>118.69579299999999</v>
      </c>
      <c r="O2832" s="4">
        <v>707.15092900000002</v>
      </c>
      <c r="P2832" s="4">
        <v>314.07319799999999</v>
      </c>
      <c r="Q2832" s="5"/>
      <c r="R2832" s="3">
        <f t="shared" si="353"/>
        <v>2.6460347924883911</v>
      </c>
      <c r="S2832" s="3">
        <f t="shared" si="354"/>
        <v>2.3520785755587411E-2</v>
      </c>
      <c r="T2832" s="6">
        <f t="shared" si="355"/>
        <v>0.52661409561360273</v>
      </c>
      <c r="U2832" s="3">
        <f t="shared" si="352"/>
        <v>0.61198956722292586</v>
      </c>
      <c r="V2832" s="6">
        <f t="shared" si="356"/>
        <v>0.51059635288319372</v>
      </c>
      <c r="W2832" s="3">
        <f t="shared" si="357"/>
        <v>51.860522424839829</v>
      </c>
      <c r="X2832" s="4">
        <f t="shared" si="358"/>
        <v>3900</v>
      </c>
      <c r="Y2832">
        <f t="shared" si="359"/>
        <v>0</v>
      </c>
    </row>
    <row r="2833" spans="1:25" x14ac:dyDescent="0.25">
      <c r="A2833" s="2" t="s">
        <v>5702</v>
      </c>
      <c r="B2833" t="s">
        <v>5703</v>
      </c>
      <c r="C2833">
        <v>37.1327094906</v>
      </c>
      <c r="D2833">
        <v>-3.69655385053</v>
      </c>
      <c r="E2833" s="2" t="s">
        <v>5385</v>
      </c>
      <c r="F2833" t="s">
        <v>5386</v>
      </c>
      <c r="G2833" s="4">
        <v>18281.961703000001</v>
      </c>
      <c r="H2833" s="4">
        <v>39.0619987567</v>
      </c>
      <c r="I2833" s="4">
        <v>468.024225331384</v>
      </c>
      <c r="J2833" s="4">
        <v>8825.9919439999994</v>
      </c>
      <c r="K2833" s="4">
        <v>9455.9697589999996</v>
      </c>
      <c r="L2833" s="4">
        <v>17255.28026</v>
      </c>
      <c r="M2833" s="4">
        <v>1026.6814469999999</v>
      </c>
      <c r="N2833" s="4">
        <v>4013.3093739999999</v>
      </c>
      <c r="O2833" s="4">
        <v>12781.619076000001</v>
      </c>
      <c r="P2833" s="4">
        <v>1487.033257</v>
      </c>
      <c r="Q2833" s="5"/>
      <c r="R2833" s="3">
        <f t="shared" si="353"/>
        <v>0.3705254488063297</v>
      </c>
      <c r="S2833" s="3">
        <f t="shared" si="354"/>
        <v>3.2936262679186925E-3</v>
      </c>
      <c r="T2833" s="6">
        <f t="shared" si="355"/>
        <v>1.1212419911286348E-2</v>
      </c>
      <c r="U2833" s="3">
        <f t="shared" si="352"/>
        <v>0.43033222929698889</v>
      </c>
      <c r="V2833" s="6">
        <f t="shared" si="356"/>
        <v>5.6185312962050274E-2</v>
      </c>
      <c r="W2833" s="3">
        <f t="shared" si="357"/>
        <v>3.3698866436668315</v>
      </c>
      <c r="X2833" s="4">
        <f t="shared" si="358"/>
        <v>7994</v>
      </c>
      <c r="Y2833">
        <f t="shared" si="359"/>
        <v>0</v>
      </c>
    </row>
    <row r="2834" spans="1:25" x14ac:dyDescent="0.25">
      <c r="A2834" s="2" t="s">
        <v>5704</v>
      </c>
      <c r="B2834" t="s">
        <v>5705</v>
      </c>
      <c r="C2834">
        <v>36.851910051200001</v>
      </c>
      <c r="D2834">
        <v>-3.60339002018</v>
      </c>
      <c r="E2834" s="2" t="s">
        <v>5385</v>
      </c>
      <c r="F2834" t="s">
        <v>5386</v>
      </c>
      <c r="G2834" s="4">
        <v>1151.819598</v>
      </c>
      <c r="H2834" s="4">
        <v>89.318400432100006</v>
      </c>
      <c r="I2834" s="4">
        <v>12.895658603689601</v>
      </c>
      <c r="J2834" s="4">
        <v>516.80969500000003</v>
      </c>
      <c r="K2834" s="4">
        <v>635.00990300000001</v>
      </c>
      <c r="L2834" s="4">
        <v>1045.4731899999999</v>
      </c>
      <c r="M2834" s="4">
        <v>106.346408</v>
      </c>
      <c r="N2834" s="4">
        <v>111.111435</v>
      </c>
      <c r="O2834" s="4">
        <v>710.13068999999996</v>
      </c>
      <c r="P2834" s="4">
        <v>330.577473</v>
      </c>
      <c r="Q2834" s="5"/>
      <c r="R2834" s="3">
        <f t="shared" si="353"/>
        <v>2.9751885843252768</v>
      </c>
      <c r="S2834" s="3">
        <f t="shared" si="354"/>
        <v>2.6446656511486994E-2</v>
      </c>
      <c r="T2834" s="6">
        <f t="shared" si="355"/>
        <v>0.56554953178905865</v>
      </c>
      <c r="U2834" s="3">
        <f t="shared" si="352"/>
        <v>0.62198256492759096</v>
      </c>
      <c r="V2834" s="6">
        <f t="shared" si="356"/>
        <v>0.52821586988664371</v>
      </c>
      <c r="W2834" s="3">
        <f t="shared" si="357"/>
        <v>54.68827008378512</v>
      </c>
      <c r="X2834" s="4">
        <f t="shared" si="358"/>
        <v>3658</v>
      </c>
      <c r="Y2834">
        <f t="shared" si="359"/>
        <v>0</v>
      </c>
    </row>
    <row r="2835" spans="1:25" x14ac:dyDescent="0.25">
      <c r="A2835" s="2" t="s">
        <v>5706</v>
      </c>
      <c r="B2835" t="s">
        <v>5707</v>
      </c>
      <c r="C2835">
        <v>37.284605210499997</v>
      </c>
      <c r="D2835">
        <v>-3.0001925665</v>
      </c>
      <c r="E2835" s="2" t="s">
        <v>5385</v>
      </c>
      <c r="F2835" t="s">
        <v>5386</v>
      </c>
      <c r="G2835" s="4">
        <v>2312.9249749999999</v>
      </c>
      <c r="H2835" s="4">
        <v>108.683264448</v>
      </c>
      <c r="I2835" s="4">
        <v>21.281335150791602</v>
      </c>
      <c r="J2835" s="4">
        <v>1125.802432</v>
      </c>
      <c r="K2835" s="4">
        <v>1187.122543</v>
      </c>
      <c r="L2835" s="4">
        <v>2286.828712</v>
      </c>
      <c r="M2835" s="4">
        <v>26.096264000000001</v>
      </c>
      <c r="N2835" s="4">
        <v>339.30453199999999</v>
      </c>
      <c r="O2835" s="4">
        <v>1417.268595</v>
      </c>
      <c r="P2835" s="4">
        <v>556.35184900000002</v>
      </c>
      <c r="Q2835" s="5"/>
      <c r="R2835" s="3">
        <f t="shared" si="353"/>
        <v>1.6396829294340225</v>
      </c>
      <c r="S2835" s="3">
        <f t="shared" si="354"/>
        <v>1.4575254641320366E-2</v>
      </c>
      <c r="T2835" s="6">
        <f t="shared" si="355"/>
        <v>0.35522424839822575</v>
      </c>
      <c r="U2835" s="3">
        <f t="shared" si="352"/>
        <v>0.63195951999486732</v>
      </c>
      <c r="V2835" s="6">
        <f t="shared" si="356"/>
        <v>0.54977821586988662</v>
      </c>
      <c r="W2835" s="3">
        <f t="shared" si="357"/>
        <v>45.250123213405615</v>
      </c>
      <c r="X2835" s="4">
        <f t="shared" si="358"/>
        <v>4475</v>
      </c>
      <c r="Y2835">
        <f t="shared" si="359"/>
        <v>0</v>
      </c>
    </row>
    <row r="2836" spans="1:25" x14ac:dyDescent="0.25">
      <c r="A2836" s="2" t="s">
        <v>5708</v>
      </c>
      <c r="B2836" t="s">
        <v>5709</v>
      </c>
      <c r="C2836">
        <v>36.975947097599999</v>
      </c>
      <c r="D2836">
        <v>-3.6051165521800002</v>
      </c>
      <c r="E2836" s="2" t="s">
        <v>5385</v>
      </c>
      <c r="F2836" t="s">
        <v>5386</v>
      </c>
      <c r="G2836" s="4">
        <v>1042.5922800000001</v>
      </c>
      <c r="H2836" s="4">
        <v>20.180407950199999</v>
      </c>
      <c r="I2836" s="4">
        <v>51.663587900346101</v>
      </c>
      <c r="J2836" s="4">
        <v>517.39945399999999</v>
      </c>
      <c r="K2836" s="4">
        <v>525.19282599999997</v>
      </c>
      <c r="L2836" s="4">
        <v>992.563399</v>
      </c>
      <c r="M2836" s="4">
        <v>50.028880999999998</v>
      </c>
      <c r="N2836" s="4">
        <v>165.06113099999999</v>
      </c>
      <c r="O2836" s="4">
        <v>669.53114900000003</v>
      </c>
      <c r="P2836" s="4">
        <v>208</v>
      </c>
      <c r="Q2836" s="5"/>
      <c r="R2836" s="3">
        <f t="shared" si="353"/>
        <v>1.2601391904917942</v>
      </c>
      <c r="S2836" s="3">
        <f t="shared" si="354"/>
        <v>1.1201464170432628E-2</v>
      </c>
      <c r="T2836" s="6">
        <f t="shared" si="355"/>
        <v>0.25480532281912271</v>
      </c>
      <c r="U2836" s="3">
        <f t="shared" si="352"/>
        <v>0.55719757259568514</v>
      </c>
      <c r="V2836" s="6">
        <f t="shared" si="356"/>
        <v>0.38270083785115822</v>
      </c>
      <c r="W2836" s="3">
        <f t="shared" si="357"/>
        <v>31.875308033514049</v>
      </c>
      <c r="X2836" s="4">
        <f t="shared" si="358"/>
        <v>5627</v>
      </c>
      <c r="Y2836">
        <f t="shared" si="359"/>
        <v>0</v>
      </c>
    </row>
    <row r="2837" spans="1:25" x14ac:dyDescent="0.25">
      <c r="A2837" s="2" t="s">
        <v>5710</v>
      </c>
      <c r="B2837" t="s">
        <v>5711</v>
      </c>
      <c r="C2837">
        <v>37.4357439642</v>
      </c>
      <c r="D2837">
        <v>-3.3122003203300001</v>
      </c>
      <c r="E2837" s="2" t="s">
        <v>5385</v>
      </c>
      <c r="F2837" t="s">
        <v>5386</v>
      </c>
      <c r="G2837" s="4">
        <v>741.92294100000004</v>
      </c>
      <c r="H2837" s="4">
        <v>38.559368903900001</v>
      </c>
      <c r="I2837" s="4">
        <v>19.241055081815901</v>
      </c>
      <c r="J2837" s="4">
        <v>354.64499899999998</v>
      </c>
      <c r="K2837" s="4">
        <v>387.277942</v>
      </c>
      <c r="L2837" s="4">
        <v>722.93499799999995</v>
      </c>
      <c r="M2837" s="4">
        <v>18.987943000000001</v>
      </c>
      <c r="N2837" s="4">
        <v>82</v>
      </c>
      <c r="O2837" s="4">
        <v>453.92294099999998</v>
      </c>
      <c r="P2837" s="4">
        <v>206</v>
      </c>
      <c r="Q2837" s="5"/>
      <c r="R2837" s="3">
        <f t="shared" si="353"/>
        <v>2.5121951219512195</v>
      </c>
      <c r="S2837" s="3">
        <f t="shared" si="354"/>
        <v>2.2331075693860385E-2</v>
      </c>
      <c r="T2837" s="6">
        <f t="shared" si="355"/>
        <v>0.50936421882700833</v>
      </c>
      <c r="U2837" s="3">
        <f t="shared" si="352"/>
        <v>0.63446892409872713</v>
      </c>
      <c r="V2837" s="6">
        <f t="shared" si="356"/>
        <v>0.55532281912272052</v>
      </c>
      <c r="W2837" s="3">
        <f t="shared" si="357"/>
        <v>53.234351897486441</v>
      </c>
      <c r="X2837" s="4">
        <f t="shared" si="358"/>
        <v>3786</v>
      </c>
      <c r="Y2837">
        <f t="shared" si="359"/>
        <v>0</v>
      </c>
    </row>
    <row r="2838" spans="1:25" x14ac:dyDescent="0.25">
      <c r="A2838" s="2" t="s">
        <v>5712</v>
      </c>
      <c r="B2838" t="s">
        <v>5713</v>
      </c>
      <c r="C2838">
        <v>36.894903970800002</v>
      </c>
      <c r="D2838">
        <v>-3.5422411944499999</v>
      </c>
      <c r="E2838" s="2" t="s">
        <v>5385</v>
      </c>
      <c r="F2838" t="s">
        <v>5386</v>
      </c>
      <c r="G2838" s="4">
        <v>1011.149153</v>
      </c>
      <c r="H2838" s="4">
        <v>38.010960105700001</v>
      </c>
      <c r="I2838" s="4">
        <v>26.601515778297099</v>
      </c>
      <c r="J2838" s="4">
        <v>499.56639200000001</v>
      </c>
      <c r="K2838" s="4">
        <v>511.582761</v>
      </c>
      <c r="L2838" s="4">
        <v>946.33230600000002</v>
      </c>
      <c r="M2838" s="4">
        <v>64.816849000000005</v>
      </c>
      <c r="N2838" s="4">
        <v>134.890469</v>
      </c>
      <c r="O2838" s="4">
        <v>624.25868600000001</v>
      </c>
      <c r="P2838" s="4">
        <v>252</v>
      </c>
      <c r="Q2838" s="5"/>
      <c r="R2838" s="3">
        <f t="shared" si="353"/>
        <v>1.8681823991582385</v>
      </c>
      <c r="S2838" s="3">
        <f t="shared" si="354"/>
        <v>1.660640218628304E-2</v>
      </c>
      <c r="T2838" s="6">
        <f t="shared" si="355"/>
        <v>0.40216855593888617</v>
      </c>
      <c r="U2838" s="3">
        <f t="shared" si="352"/>
        <v>0.6197598490443752</v>
      </c>
      <c r="V2838" s="6">
        <f t="shared" si="356"/>
        <v>0.52439625431246917</v>
      </c>
      <c r="W2838" s="3">
        <f t="shared" si="357"/>
        <v>46.328240512567767</v>
      </c>
      <c r="X2838" s="4">
        <f t="shared" si="358"/>
        <v>4388</v>
      </c>
      <c r="Y2838">
        <f t="shared" si="359"/>
        <v>0</v>
      </c>
    </row>
    <row r="2839" spans="1:25" x14ac:dyDescent="0.25">
      <c r="A2839" s="2" t="s">
        <v>5714</v>
      </c>
      <c r="B2839" t="s">
        <v>5715</v>
      </c>
      <c r="C2839">
        <v>37.169615115100001</v>
      </c>
      <c r="D2839">
        <v>-3.6936363089599999</v>
      </c>
      <c r="E2839" s="2" t="s">
        <v>5385</v>
      </c>
      <c r="F2839" t="s">
        <v>5386</v>
      </c>
      <c r="G2839" s="4">
        <v>9723.7374209999998</v>
      </c>
      <c r="H2839" s="4">
        <v>14.1529381173</v>
      </c>
      <c r="I2839" s="4">
        <v>687.04726470287301</v>
      </c>
      <c r="J2839" s="4">
        <v>4731.4638219999997</v>
      </c>
      <c r="K2839" s="4">
        <v>4992.2735990000001</v>
      </c>
      <c r="L2839" s="4">
        <v>9347.7745030000005</v>
      </c>
      <c r="M2839" s="4">
        <v>375.96291600000001</v>
      </c>
      <c r="N2839" s="4">
        <v>2366.658246</v>
      </c>
      <c r="O2839" s="4">
        <v>6549.5688099999998</v>
      </c>
      <c r="P2839" s="4">
        <v>807.51036299999998</v>
      </c>
      <c r="Q2839" s="5"/>
      <c r="R2839" s="3">
        <f t="shared" si="353"/>
        <v>0.34120277584007369</v>
      </c>
      <c r="S2839" s="3">
        <f t="shared" si="354"/>
        <v>3.032975005668335E-3</v>
      </c>
      <c r="T2839" s="6">
        <f t="shared" si="355"/>
        <v>8.7481517989157227E-3</v>
      </c>
      <c r="U2839" s="3">
        <f t="shared" si="352"/>
        <v>0.48463779846905675</v>
      </c>
      <c r="V2839" s="6">
        <f t="shared" si="356"/>
        <v>0.15956136027599802</v>
      </c>
      <c r="W2839" s="3">
        <f t="shared" si="357"/>
        <v>8.415475603745687</v>
      </c>
      <c r="X2839" s="4">
        <f t="shared" si="358"/>
        <v>7674</v>
      </c>
      <c r="Y2839">
        <f t="shared" si="359"/>
        <v>0</v>
      </c>
    </row>
    <row r="2840" spans="1:25" x14ac:dyDescent="0.25">
      <c r="A2840" s="2" t="s">
        <v>5716</v>
      </c>
      <c r="B2840" t="s">
        <v>5717</v>
      </c>
      <c r="C2840">
        <v>37.612723864899998</v>
      </c>
      <c r="D2840">
        <v>-2.9129245178400001</v>
      </c>
      <c r="E2840" s="2" t="s">
        <v>5385</v>
      </c>
      <c r="F2840" t="s">
        <v>5386</v>
      </c>
      <c r="G2840" s="4">
        <v>1970.481998</v>
      </c>
      <c r="H2840" s="4">
        <v>96.606327793000005</v>
      </c>
      <c r="I2840" s="4">
        <v>20.397028310838898</v>
      </c>
      <c r="J2840" s="4">
        <v>971.17530299999999</v>
      </c>
      <c r="K2840" s="4">
        <v>999.30669499999999</v>
      </c>
      <c r="L2840" s="4">
        <v>1817.265969</v>
      </c>
      <c r="M2840" s="4">
        <v>153.21603500000001</v>
      </c>
      <c r="N2840" s="4">
        <v>262.35203799999999</v>
      </c>
      <c r="O2840" s="4">
        <v>1194.270798</v>
      </c>
      <c r="P2840" s="4">
        <v>513.85916799999995</v>
      </c>
      <c r="Q2840" s="5"/>
      <c r="R2840" s="3">
        <f t="shared" si="353"/>
        <v>1.958662764418853</v>
      </c>
      <c r="S2840" s="3">
        <f t="shared" si="354"/>
        <v>1.7410688393109833E-2</v>
      </c>
      <c r="T2840" s="6">
        <f t="shared" si="355"/>
        <v>0.42163627402661408</v>
      </c>
      <c r="U2840" s="3">
        <f t="shared" si="352"/>
        <v>0.64994573031501013</v>
      </c>
      <c r="V2840" s="6">
        <f t="shared" si="356"/>
        <v>0.58415475603745692</v>
      </c>
      <c r="W2840" s="3">
        <f t="shared" si="357"/>
        <v>50.289551503203555</v>
      </c>
      <c r="X2840" s="4">
        <f t="shared" si="358"/>
        <v>4045</v>
      </c>
      <c r="Y2840">
        <f t="shared" si="359"/>
        <v>0</v>
      </c>
    </row>
    <row r="2841" spans="1:25" x14ac:dyDescent="0.25">
      <c r="A2841" s="2" t="s">
        <v>5718</v>
      </c>
      <c r="B2841" t="s">
        <v>5719</v>
      </c>
      <c r="C2841">
        <v>37.252708292299999</v>
      </c>
      <c r="D2841">
        <v>-4.1741686252800001</v>
      </c>
      <c r="E2841" s="2" t="s">
        <v>5385</v>
      </c>
      <c r="F2841" t="s">
        <v>5386</v>
      </c>
      <c r="G2841" s="4">
        <v>955.165122</v>
      </c>
      <c r="H2841" s="4">
        <v>11.3386248077</v>
      </c>
      <c r="I2841" s="4">
        <v>84.239944455288096</v>
      </c>
      <c r="J2841" s="4">
        <v>478.21778799999998</v>
      </c>
      <c r="K2841" s="4">
        <v>476.94733400000001</v>
      </c>
      <c r="L2841" s="4">
        <v>937.16512299999999</v>
      </c>
      <c r="M2841" s="4">
        <v>18</v>
      </c>
      <c r="N2841" s="4">
        <v>139.949532</v>
      </c>
      <c r="O2841" s="4">
        <v>578.53966700000001</v>
      </c>
      <c r="P2841" s="4">
        <v>236.67592400000001</v>
      </c>
      <c r="Q2841" s="5"/>
      <c r="R2841" s="3">
        <f t="shared" si="353"/>
        <v>1.6911519504045216</v>
      </c>
      <c r="S2841" s="3">
        <f t="shared" si="354"/>
        <v>1.5032766318314785E-2</v>
      </c>
      <c r="T2841" s="6">
        <f t="shared" si="355"/>
        <v>0.36705273533760474</v>
      </c>
      <c r="U2841" s="3">
        <f t="shared" si="352"/>
        <v>0.65099331555428153</v>
      </c>
      <c r="V2841" s="6">
        <f t="shared" si="356"/>
        <v>0.58624938393297188</v>
      </c>
      <c r="W2841" s="3">
        <f t="shared" si="357"/>
        <v>47.665105963528831</v>
      </c>
      <c r="X2841" s="4">
        <f t="shared" si="358"/>
        <v>4277</v>
      </c>
      <c r="Y2841">
        <f t="shared" si="359"/>
        <v>0</v>
      </c>
    </row>
    <row r="2842" spans="1:25" x14ac:dyDescent="0.25">
      <c r="A2842" s="2" t="s">
        <v>5720</v>
      </c>
      <c r="B2842" t="s">
        <v>5721</v>
      </c>
      <c r="C2842">
        <v>40.885811876299996</v>
      </c>
      <c r="D2842">
        <v>-2.4689633440600001</v>
      </c>
      <c r="E2842" s="2" t="s">
        <v>5722</v>
      </c>
      <c r="F2842" t="s">
        <v>5723</v>
      </c>
      <c r="G2842" s="4">
        <v>72.440044999999998</v>
      </c>
      <c r="H2842" s="4">
        <v>36.082874590000003</v>
      </c>
      <c r="I2842" s="4">
        <v>2.0076018006635201</v>
      </c>
      <c r="J2842" s="4">
        <v>32.511004999999997</v>
      </c>
      <c r="K2842" s="4">
        <v>39.929040000000001</v>
      </c>
      <c r="L2842" s="4">
        <v>65</v>
      </c>
      <c r="M2842" s="4">
        <v>7.4400440000000003</v>
      </c>
      <c r="N2842" s="4">
        <v>0</v>
      </c>
      <c r="O2842" s="4">
        <v>27.246276999999999</v>
      </c>
      <c r="P2842" s="4">
        <v>45.193767000000001</v>
      </c>
      <c r="Q2842" s="5"/>
      <c r="R2842" s="3" t="str">
        <f t="shared" si="353"/>
        <v/>
      </c>
      <c r="S2842" s="3">
        <f t="shared" si="354"/>
        <v>1</v>
      </c>
      <c r="T2842" s="6">
        <f t="shared" si="355"/>
        <v>1</v>
      </c>
      <c r="U2842" s="3">
        <f t="shared" si="352"/>
        <v>1.6587134822126341</v>
      </c>
      <c r="V2842" s="6">
        <f t="shared" si="356"/>
        <v>0.98952686052242489</v>
      </c>
      <c r="W2842" s="3">
        <f t="shared" si="357"/>
        <v>99.476343026121256</v>
      </c>
      <c r="X2842" s="4">
        <f t="shared" si="358"/>
        <v>39</v>
      </c>
      <c r="Y2842">
        <f t="shared" si="359"/>
        <v>1</v>
      </c>
    </row>
    <row r="2843" spans="1:25" x14ac:dyDescent="0.25">
      <c r="A2843" s="2" t="s">
        <v>5724</v>
      </c>
      <c r="B2843" t="s">
        <v>5725</v>
      </c>
      <c r="C2843">
        <v>40.902140149099999</v>
      </c>
      <c r="D2843">
        <v>-2.2207042771599999</v>
      </c>
      <c r="E2843" s="2" t="s">
        <v>5722</v>
      </c>
      <c r="F2843" t="s">
        <v>5723</v>
      </c>
      <c r="G2843" s="4">
        <v>102.691958</v>
      </c>
      <c r="H2843" s="4">
        <v>51.395412356400001</v>
      </c>
      <c r="I2843" s="4">
        <v>1.99807635140439</v>
      </c>
      <c r="J2843" s="4">
        <v>41.691958</v>
      </c>
      <c r="K2843" s="4">
        <v>61</v>
      </c>
      <c r="L2843" s="4">
        <v>101.691958</v>
      </c>
      <c r="M2843" s="4">
        <v>1</v>
      </c>
      <c r="N2843" s="4">
        <v>4</v>
      </c>
      <c r="O2843" s="4">
        <v>50.691958</v>
      </c>
      <c r="P2843" s="4">
        <v>48</v>
      </c>
      <c r="Q2843" s="5"/>
      <c r="R2843" s="3">
        <f t="shared" si="353"/>
        <v>12</v>
      </c>
      <c r="S2843" s="3">
        <f t="shared" si="354"/>
        <v>0.1066688275862069</v>
      </c>
      <c r="T2843" s="6">
        <f t="shared" si="355"/>
        <v>0.89859536717594879</v>
      </c>
      <c r="U2843" s="3">
        <f t="shared" si="352"/>
        <v>1.0258037379420224</v>
      </c>
      <c r="V2843" s="6">
        <f t="shared" si="356"/>
        <v>0.90722030556924593</v>
      </c>
      <c r="W2843" s="3">
        <f t="shared" si="357"/>
        <v>90.290783637259736</v>
      </c>
      <c r="X2843" s="4">
        <f t="shared" si="358"/>
        <v>551</v>
      </c>
      <c r="Y2843">
        <f t="shared" si="359"/>
        <v>1</v>
      </c>
    </row>
    <row r="2844" spans="1:25" x14ac:dyDescent="0.25">
      <c r="A2844" s="2" t="s">
        <v>5726</v>
      </c>
      <c r="B2844" t="s">
        <v>5727</v>
      </c>
      <c r="C2844">
        <v>40.670828705300003</v>
      </c>
      <c r="D2844">
        <v>-1.6739779239299999</v>
      </c>
      <c r="E2844" s="2" t="s">
        <v>5722</v>
      </c>
      <c r="F2844" t="s">
        <v>5723</v>
      </c>
      <c r="G2844" s="4">
        <v>52.190537999999997</v>
      </c>
      <c r="H2844" s="4">
        <v>32.6598384885</v>
      </c>
      <c r="I2844" s="4">
        <v>1.5980035546831299</v>
      </c>
      <c r="J2844" s="4">
        <v>25.190538</v>
      </c>
      <c r="K2844" s="4">
        <v>27</v>
      </c>
      <c r="L2844" s="4">
        <v>51</v>
      </c>
      <c r="M2844" s="4">
        <v>1.1905380000000001</v>
      </c>
      <c r="N2844" s="4">
        <v>2</v>
      </c>
      <c r="O2844" s="4">
        <v>32</v>
      </c>
      <c r="P2844" s="4">
        <v>18.190538</v>
      </c>
      <c r="Q2844" s="5"/>
      <c r="R2844" s="3">
        <f t="shared" si="353"/>
        <v>9.095269</v>
      </c>
      <c r="S2844" s="3">
        <f t="shared" si="354"/>
        <v>8.0848473400931029E-2</v>
      </c>
      <c r="T2844" s="6">
        <f t="shared" si="355"/>
        <v>0.86224741251848203</v>
      </c>
      <c r="U2844" s="3">
        <f t="shared" si="352"/>
        <v>0.6309543125</v>
      </c>
      <c r="V2844" s="6">
        <f t="shared" si="356"/>
        <v>0.54706752094627897</v>
      </c>
      <c r="W2844" s="3">
        <f t="shared" si="357"/>
        <v>70.465746673238044</v>
      </c>
      <c r="X2844" s="4">
        <f t="shared" si="358"/>
        <v>2277</v>
      </c>
      <c r="Y2844">
        <f t="shared" si="359"/>
        <v>0</v>
      </c>
    </row>
    <row r="2845" spans="1:25" x14ac:dyDescent="0.25">
      <c r="A2845" s="2" t="s">
        <v>5728</v>
      </c>
      <c r="B2845" t="s">
        <v>5729</v>
      </c>
      <c r="C2845">
        <v>40.874565540500001</v>
      </c>
      <c r="D2845">
        <v>-2.7235015526300002</v>
      </c>
      <c r="E2845" s="2" t="s">
        <v>5722</v>
      </c>
      <c r="F2845" t="s">
        <v>5723</v>
      </c>
      <c r="G2845" s="4">
        <v>70</v>
      </c>
      <c r="H2845" s="4">
        <v>19.495703160200001</v>
      </c>
      <c r="I2845" s="4">
        <v>3.5905347668045802</v>
      </c>
      <c r="J2845" s="4">
        <v>35</v>
      </c>
      <c r="K2845" s="4">
        <v>35</v>
      </c>
      <c r="L2845" s="4">
        <v>69</v>
      </c>
      <c r="M2845" s="4">
        <v>1</v>
      </c>
      <c r="N2845" s="4">
        <v>1</v>
      </c>
      <c r="O2845" s="4">
        <v>38</v>
      </c>
      <c r="P2845" s="4">
        <v>31</v>
      </c>
      <c r="Q2845" s="5"/>
      <c r="R2845" s="3">
        <f t="shared" si="353"/>
        <v>31</v>
      </c>
      <c r="S2845" s="3">
        <f t="shared" si="354"/>
        <v>0.27556113793103448</v>
      </c>
      <c r="T2845" s="6">
        <f t="shared" si="355"/>
        <v>0.95367175948743221</v>
      </c>
      <c r="U2845" s="3">
        <f t="shared" si="352"/>
        <v>0.84210526315789469</v>
      </c>
      <c r="V2845" s="6">
        <f t="shared" si="356"/>
        <v>0.81111384918679152</v>
      </c>
      <c r="W2845" s="3">
        <f t="shared" si="357"/>
        <v>88.239280433711187</v>
      </c>
      <c r="X2845" s="4">
        <f t="shared" si="358"/>
        <v>715</v>
      </c>
      <c r="Y2845">
        <f t="shared" si="359"/>
        <v>0</v>
      </c>
    </row>
    <row r="2846" spans="1:25" x14ac:dyDescent="0.25">
      <c r="A2846" s="2" t="s">
        <v>5730</v>
      </c>
      <c r="B2846" t="s">
        <v>5731</v>
      </c>
      <c r="C2846">
        <v>40.840506109400003</v>
      </c>
      <c r="D2846">
        <v>-3.1062706809099998</v>
      </c>
      <c r="E2846" s="2" t="s">
        <v>5722</v>
      </c>
      <c r="F2846" t="s">
        <v>5723</v>
      </c>
      <c r="G2846" s="4">
        <v>113.238688</v>
      </c>
      <c r="H2846" s="4">
        <v>22.1446273062</v>
      </c>
      <c r="I2846" s="4">
        <v>5.1135963335131702</v>
      </c>
      <c r="J2846" s="4">
        <v>39.990408000000002</v>
      </c>
      <c r="K2846" s="4">
        <v>73.248279999999994</v>
      </c>
      <c r="L2846" s="4">
        <v>84.271304000000001</v>
      </c>
      <c r="M2846" s="4">
        <v>28.967382000000001</v>
      </c>
      <c r="N2846" s="4">
        <v>7.2632770000000004</v>
      </c>
      <c r="O2846" s="4">
        <v>72.975408999999999</v>
      </c>
      <c r="P2846" s="4">
        <v>33</v>
      </c>
      <c r="Q2846" s="5"/>
      <c r="R2846" s="3">
        <f t="shared" si="353"/>
        <v>4.5434037556326157</v>
      </c>
      <c r="S2846" s="3">
        <f t="shared" si="354"/>
        <v>4.0386629322008365E-2</v>
      </c>
      <c r="T2846" s="6">
        <f t="shared" si="355"/>
        <v>0.70231641202562833</v>
      </c>
      <c r="U2846" s="3">
        <f t="shared" si="352"/>
        <v>0.55173759971663883</v>
      </c>
      <c r="V2846" s="6">
        <f t="shared" si="356"/>
        <v>0.36606702809265645</v>
      </c>
      <c r="W2846" s="3">
        <f t="shared" si="357"/>
        <v>53.419172005914241</v>
      </c>
      <c r="X2846" s="4">
        <f t="shared" si="358"/>
        <v>3770</v>
      </c>
      <c r="Y2846">
        <f t="shared" si="359"/>
        <v>0</v>
      </c>
    </row>
    <row r="2847" spans="1:25" x14ac:dyDescent="0.25">
      <c r="A2847" s="2" t="s">
        <v>5732</v>
      </c>
      <c r="B2847" t="s">
        <v>5733</v>
      </c>
      <c r="C2847">
        <v>40.286385830199997</v>
      </c>
      <c r="D2847">
        <v>-2.8505404515000001</v>
      </c>
      <c r="E2847" s="2" t="s">
        <v>5722</v>
      </c>
      <c r="F2847" t="s">
        <v>5723</v>
      </c>
      <c r="G2847" s="4">
        <v>1081.190883</v>
      </c>
      <c r="H2847" s="4">
        <v>53.319548926700001</v>
      </c>
      <c r="I2847" s="4">
        <v>20.2775700988458</v>
      </c>
      <c r="J2847" s="4">
        <v>468.27772499999998</v>
      </c>
      <c r="K2847" s="4">
        <v>612.91315799999995</v>
      </c>
      <c r="L2847" s="4">
        <v>943.13409000000001</v>
      </c>
      <c r="M2847" s="4">
        <v>138.05680100000001</v>
      </c>
      <c r="N2847" s="4">
        <v>116.37864</v>
      </c>
      <c r="O2847" s="4">
        <v>727.67816100000005</v>
      </c>
      <c r="P2847" s="4">
        <v>237.13408999999999</v>
      </c>
      <c r="Q2847" s="5"/>
      <c r="R2847" s="3">
        <f t="shared" si="353"/>
        <v>2.0376083618093492</v>
      </c>
      <c r="S2847" s="3">
        <f t="shared" si="354"/>
        <v>1.8112441252837914E-2</v>
      </c>
      <c r="T2847" s="6">
        <f t="shared" si="355"/>
        <v>0.43691473632331196</v>
      </c>
      <c r="U2847" s="3">
        <f t="shared" si="352"/>
        <v>0.48580917903897347</v>
      </c>
      <c r="V2847" s="6">
        <f t="shared" si="356"/>
        <v>0.1633809758501725</v>
      </c>
      <c r="W2847" s="3">
        <f t="shared" si="357"/>
        <v>30.01478560867422</v>
      </c>
      <c r="X2847" s="4">
        <f t="shared" si="358"/>
        <v>5813</v>
      </c>
      <c r="Y2847">
        <f t="shared" si="359"/>
        <v>0</v>
      </c>
    </row>
    <row r="2848" spans="1:25" x14ac:dyDescent="0.25">
      <c r="A2848" s="2" t="s">
        <v>5734</v>
      </c>
      <c r="B2848" t="s">
        <v>5735</v>
      </c>
      <c r="C2848">
        <v>40.307004253199999</v>
      </c>
      <c r="D2848">
        <v>-3.0378465177899998</v>
      </c>
      <c r="E2848" s="2" t="s">
        <v>5722</v>
      </c>
      <c r="F2848" t="s">
        <v>5723</v>
      </c>
      <c r="G2848" s="4">
        <v>542.33813299999997</v>
      </c>
      <c r="H2848" s="4">
        <v>29.4350979809</v>
      </c>
      <c r="I2848" s="4">
        <v>18.4248794874716</v>
      </c>
      <c r="J2848" s="4">
        <v>263.042889</v>
      </c>
      <c r="K2848" s="4">
        <v>279.29524400000003</v>
      </c>
      <c r="L2848" s="4">
        <v>505.92256600000002</v>
      </c>
      <c r="M2848" s="4">
        <v>36.415567000000003</v>
      </c>
      <c r="N2848" s="4">
        <v>61.663563000000003</v>
      </c>
      <c r="O2848" s="4">
        <v>301.10752500000001</v>
      </c>
      <c r="P2848" s="4">
        <v>179.56704500000001</v>
      </c>
      <c r="Q2848" s="5"/>
      <c r="R2848" s="3">
        <f t="shared" si="353"/>
        <v>2.9120445894441747</v>
      </c>
      <c r="S2848" s="3">
        <f t="shared" si="354"/>
        <v>2.5885365186230608E-2</v>
      </c>
      <c r="T2848" s="6">
        <f t="shared" si="355"/>
        <v>0.55766387382947269</v>
      </c>
      <c r="U2848" s="3">
        <f t="shared" si="352"/>
        <v>0.80114440182124314</v>
      </c>
      <c r="V2848" s="6">
        <f t="shared" si="356"/>
        <v>0.77944800394282898</v>
      </c>
      <c r="W2848" s="3">
        <f t="shared" si="357"/>
        <v>66.85559388861509</v>
      </c>
      <c r="X2848" s="4">
        <f t="shared" si="358"/>
        <v>2586</v>
      </c>
      <c r="Y2848">
        <f t="shared" si="359"/>
        <v>0</v>
      </c>
    </row>
    <row r="2849" spans="1:25" x14ac:dyDescent="0.25">
      <c r="A2849" s="2" t="s">
        <v>5736</v>
      </c>
      <c r="B2849" t="s">
        <v>5737</v>
      </c>
      <c r="C2849">
        <v>41.218808694400003</v>
      </c>
      <c r="D2849">
        <v>-3.05700402582</v>
      </c>
      <c r="E2849" s="2" t="s">
        <v>5722</v>
      </c>
      <c r="F2849" t="s">
        <v>5723</v>
      </c>
      <c r="G2849" s="4">
        <v>42.663563000000003</v>
      </c>
      <c r="H2849" s="4">
        <v>22.905148064599999</v>
      </c>
      <c r="I2849" s="4">
        <v>1.8626189570866301</v>
      </c>
      <c r="J2849" s="4">
        <v>12</v>
      </c>
      <c r="K2849" s="4">
        <v>30.663563</v>
      </c>
      <c r="L2849" s="4">
        <v>42.663563000000003</v>
      </c>
      <c r="M2849" s="4">
        <v>0</v>
      </c>
      <c r="N2849" s="4">
        <v>5.6635629999999999</v>
      </c>
      <c r="O2849" s="4">
        <v>26</v>
      </c>
      <c r="P2849" s="4">
        <v>11</v>
      </c>
      <c r="Q2849" s="5"/>
      <c r="R2849" s="3">
        <f t="shared" si="353"/>
        <v>1.9422402469964579</v>
      </c>
      <c r="S2849" s="3">
        <f t="shared" si="354"/>
        <v>1.7264707503154755E-2</v>
      </c>
      <c r="T2849" s="6">
        <f t="shared" si="355"/>
        <v>0.41904879250862492</v>
      </c>
      <c r="U2849" s="3">
        <f t="shared" si="352"/>
        <v>0.64090626923076921</v>
      </c>
      <c r="V2849" s="6">
        <f t="shared" si="356"/>
        <v>0.56690487925086253</v>
      </c>
      <c r="W2849" s="3">
        <f t="shared" si="357"/>
        <v>49.297683587974376</v>
      </c>
      <c r="X2849" s="4">
        <f t="shared" si="358"/>
        <v>4130</v>
      </c>
      <c r="Y2849">
        <f t="shared" si="359"/>
        <v>0</v>
      </c>
    </row>
    <row r="2850" spans="1:25" x14ac:dyDescent="0.25">
      <c r="A2850" s="2" t="s">
        <v>5738</v>
      </c>
      <c r="B2850" t="s">
        <v>5739</v>
      </c>
      <c r="C2850">
        <v>40.4634054359</v>
      </c>
      <c r="D2850">
        <v>-2.5819603039499999</v>
      </c>
      <c r="E2850" s="2" t="s">
        <v>5722</v>
      </c>
      <c r="F2850" t="s">
        <v>5723</v>
      </c>
      <c r="G2850" s="4">
        <v>327.41281099999998</v>
      </c>
      <c r="H2850" s="4">
        <v>61.192877244999998</v>
      </c>
      <c r="I2850" s="4">
        <v>5.3505052015960297</v>
      </c>
      <c r="J2850" s="4">
        <v>162.76780600000001</v>
      </c>
      <c r="K2850" s="4">
        <v>164.645005</v>
      </c>
      <c r="L2850" s="4">
        <v>270.25900300000001</v>
      </c>
      <c r="M2850" s="4">
        <v>57.153806000000003</v>
      </c>
      <c r="N2850" s="4">
        <v>34.640534000000002</v>
      </c>
      <c r="O2850" s="4">
        <v>165.20523</v>
      </c>
      <c r="P2850" s="4">
        <v>127.56704499999999</v>
      </c>
      <c r="Q2850" s="5"/>
      <c r="R2850" s="3">
        <f t="shared" si="353"/>
        <v>3.6825946447592286</v>
      </c>
      <c r="S2850" s="3">
        <f t="shared" si="354"/>
        <v>3.2734837769309251E-2</v>
      </c>
      <c r="T2850" s="6">
        <f t="shared" si="355"/>
        <v>0.63738294726466238</v>
      </c>
      <c r="U2850" s="3">
        <f t="shared" si="352"/>
        <v>0.98185498727855047</v>
      </c>
      <c r="V2850" s="6">
        <f t="shared" si="356"/>
        <v>0.88960078856579594</v>
      </c>
      <c r="W2850" s="3">
        <f t="shared" si="357"/>
        <v>76.349186791522911</v>
      </c>
      <c r="X2850" s="4">
        <f t="shared" si="358"/>
        <v>1750</v>
      </c>
      <c r="Y2850">
        <f t="shared" si="359"/>
        <v>0</v>
      </c>
    </row>
    <row r="2851" spans="1:25" x14ac:dyDescent="0.25">
      <c r="A2851" s="2" t="s">
        <v>5740</v>
      </c>
      <c r="B2851" t="s">
        <v>5741</v>
      </c>
      <c r="C2851">
        <v>41.213590685500002</v>
      </c>
      <c r="D2851">
        <v>-2.7828991649799999</v>
      </c>
      <c r="E2851" s="2" t="s">
        <v>5722</v>
      </c>
      <c r="F2851" t="s">
        <v>5723</v>
      </c>
      <c r="G2851" s="4">
        <v>16</v>
      </c>
      <c r="H2851" s="4">
        <v>16.656319978999999</v>
      </c>
      <c r="I2851" s="4">
        <v>0.96059633941786204</v>
      </c>
      <c r="J2851" s="4">
        <v>5</v>
      </c>
      <c r="K2851" s="4">
        <v>11</v>
      </c>
      <c r="L2851" s="4">
        <v>16</v>
      </c>
      <c r="M2851" s="4">
        <v>0</v>
      </c>
      <c r="N2851" s="4">
        <v>2</v>
      </c>
      <c r="O2851" s="4">
        <v>10</v>
      </c>
      <c r="P2851" s="4">
        <v>4</v>
      </c>
      <c r="Q2851" s="5"/>
      <c r="R2851" s="3">
        <f t="shared" si="353"/>
        <v>2</v>
      </c>
      <c r="S2851" s="3">
        <f t="shared" si="354"/>
        <v>1.7778137931034482E-2</v>
      </c>
      <c r="T2851" s="6">
        <f t="shared" si="355"/>
        <v>0.43050763923114838</v>
      </c>
      <c r="U2851" s="3">
        <f t="shared" si="352"/>
        <v>0.6</v>
      </c>
      <c r="V2851" s="6">
        <f t="shared" si="356"/>
        <v>0.48632331197634304</v>
      </c>
      <c r="W2851" s="3">
        <f t="shared" si="357"/>
        <v>45.841547560374572</v>
      </c>
      <c r="X2851" s="4">
        <f t="shared" si="358"/>
        <v>4431</v>
      </c>
      <c r="Y2851">
        <f t="shared" si="359"/>
        <v>0</v>
      </c>
    </row>
    <row r="2852" spans="1:25" x14ac:dyDescent="0.25">
      <c r="A2852" s="2" t="s">
        <v>5742</v>
      </c>
      <c r="B2852" t="s">
        <v>5743</v>
      </c>
      <c r="C2852">
        <v>40.997598692799997</v>
      </c>
      <c r="D2852">
        <v>-2.4827276997199998</v>
      </c>
      <c r="E2852" s="2" t="s">
        <v>5722</v>
      </c>
      <c r="F2852" t="s">
        <v>5723</v>
      </c>
      <c r="G2852" s="4">
        <v>389.67523199999999</v>
      </c>
      <c r="H2852" s="4">
        <v>113.34610247000001</v>
      </c>
      <c r="I2852" s="4">
        <v>3.4379235236883199</v>
      </c>
      <c r="J2852" s="4">
        <v>175.913725</v>
      </c>
      <c r="K2852" s="4">
        <v>213.76150699999999</v>
      </c>
      <c r="L2852" s="4">
        <v>307.25288999999998</v>
      </c>
      <c r="M2852" s="4">
        <v>82.422342999999998</v>
      </c>
      <c r="N2852" s="4">
        <v>38.265072000000004</v>
      </c>
      <c r="O2852" s="4">
        <v>200.41016099999999</v>
      </c>
      <c r="P2852" s="4">
        <v>151</v>
      </c>
      <c r="Q2852" s="5"/>
      <c r="R2852" s="3">
        <f t="shared" si="353"/>
        <v>3.9461574775032435</v>
      </c>
      <c r="S2852" s="3">
        <f t="shared" si="354"/>
        <v>3.5077665966317881E-2</v>
      </c>
      <c r="T2852" s="6">
        <f t="shared" si="355"/>
        <v>0.65820601281419422</v>
      </c>
      <c r="U2852" s="3">
        <f t="shared" si="352"/>
        <v>0.94438860313075645</v>
      </c>
      <c r="V2852" s="6">
        <f t="shared" si="356"/>
        <v>0.87382947264662392</v>
      </c>
      <c r="W2852" s="3">
        <f t="shared" si="357"/>
        <v>76.601774273040917</v>
      </c>
      <c r="X2852" s="4">
        <f t="shared" si="358"/>
        <v>1730</v>
      </c>
      <c r="Y2852">
        <f t="shared" si="359"/>
        <v>0</v>
      </c>
    </row>
    <row r="2853" spans="1:25" x14ac:dyDescent="0.25">
      <c r="A2853" s="2" t="s">
        <v>5744</v>
      </c>
      <c r="B2853" t="s">
        <v>5745</v>
      </c>
      <c r="C2853">
        <v>40.626432390799998</v>
      </c>
      <c r="D2853">
        <v>-1.7511179083799999</v>
      </c>
      <c r="E2853" s="2" t="s">
        <v>5722</v>
      </c>
      <c r="F2853" t="s">
        <v>5723</v>
      </c>
      <c r="G2853" s="4">
        <v>159.874135</v>
      </c>
      <c r="H2853" s="4">
        <v>32.247688051300003</v>
      </c>
      <c r="I2853" s="4">
        <v>4.95769289710538</v>
      </c>
      <c r="J2853" s="4">
        <v>68</v>
      </c>
      <c r="K2853" s="4">
        <v>91.874134999999995</v>
      </c>
      <c r="L2853" s="4">
        <v>149</v>
      </c>
      <c r="M2853" s="4">
        <v>10.874134</v>
      </c>
      <c r="N2853" s="4">
        <v>8.4467669999999995</v>
      </c>
      <c r="O2853" s="4">
        <v>106.427367</v>
      </c>
      <c r="P2853" s="4">
        <v>45</v>
      </c>
      <c r="Q2853" s="5"/>
      <c r="R2853" s="3">
        <f t="shared" si="353"/>
        <v>5.3274821005480559</v>
      </c>
      <c r="S2853" s="3">
        <f t="shared" si="354"/>
        <v>4.7356355804330327E-2</v>
      </c>
      <c r="T2853" s="6">
        <f t="shared" si="355"/>
        <v>0.74494825036964019</v>
      </c>
      <c r="U2853" s="3">
        <f t="shared" si="352"/>
        <v>0.50219007109327429</v>
      </c>
      <c r="V2853" s="6">
        <f t="shared" si="356"/>
        <v>0.21340561853129619</v>
      </c>
      <c r="W2853" s="3">
        <f t="shared" si="357"/>
        <v>47.917693445046815</v>
      </c>
      <c r="X2853" s="4">
        <f t="shared" si="358"/>
        <v>4252</v>
      </c>
      <c r="Y2853">
        <f t="shared" si="359"/>
        <v>0</v>
      </c>
    </row>
    <row r="2854" spans="1:25" x14ac:dyDescent="0.25">
      <c r="A2854" s="2" t="s">
        <v>5746</v>
      </c>
      <c r="B2854" t="s">
        <v>5747</v>
      </c>
      <c r="C2854">
        <v>40.691207346299997</v>
      </c>
      <c r="D2854">
        <v>-3.0514803008000002</v>
      </c>
      <c r="E2854" s="2" t="s">
        <v>5722</v>
      </c>
      <c r="F2854" t="s">
        <v>5723</v>
      </c>
      <c r="G2854" s="4">
        <v>105</v>
      </c>
      <c r="H2854" s="4">
        <v>16.152176227799998</v>
      </c>
      <c r="I2854" s="4">
        <v>6.5006720159034304</v>
      </c>
      <c r="J2854" s="4">
        <v>49</v>
      </c>
      <c r="K2854" s="4">
        <v>56</v>
      </c>
      <c r="L2854" s="4">
        <v>105</v>
      </c>
      <c r="M2854" s="4">
        <v>0</v>
      </c>
      <c r="N2854" s="4">
        <v>3</v>
      </c>
      <c r="O2854" s="4">
        <v>38</v>
      </c>
      <c r="P2854" s="4">
        <v>64</v>
      </c>
      <c r="Q2854" s="5"/>
      <c r="R2854" s="3">
        <f t="shared" si="353"/>
        <v>21.333333333333332</v>
      </c>
      <c r="S2854" s="3">
        <f t="shared" si="354"/>
        <v>0.1896334712643678</v>
      </c>
      <c r="T2854" s="6">
        <f t="shared" si="355"/>
        <v>0.94048792508624934</v>
      </c>
      <c r="U2854" s="3">
        <f t="shared" si="352"/>
        <v>1.763157894736842</v>
      </c>
      <c r="V2854" s="6">
        <f t="shared" si="356"/>
        <v>0.99223755544603254</v>
      </c>
      <c r="W2854" s="3">
        <f t="shared" si="357"/>
        <v>96.636274026614103</v>
      </c>
      <c r="X2854" s="4">
        <f t="shared" si="358"/>
        <v>139</v>
      </c>
      <c r="Y2854">
        <f t="shared" si="359"/>
        <v>1</v>
      </c>
    </row>
    <row r="2855" spans="1:25" x14ac:dyDescent="0.25">
      <c r="A2855" s="2" t="s">
        <v>5748</v>
      </c>
      <c r="B2855" t="s">
        <v>5749</v>
      </c>
      <c r="C2855">
        <v>41.136738045199998</v>
      </c>
      <c r="D2855">
        <v>-1.9498586872899999</v>
      </c>
      <c r="E2855" s="2" t="s">
        <v>5722</v>
      </c>
      <c r="F2855" t="s">
        <v>5723</v>
      </c>
      <c r="G2855" s="4">
        <v>68</v>
      </c>
      <c r="H2855" s="4">
        <v>23.828183059000001</v>
      </c>
      <c r="I2855" s="4">
        <v>2.85376353839602</v>
      </c>
      <c r="J2855" s="4">
        <v>32</v>
      </c>
      <c r="K2855" s="4">
        <v>36</v>
      </c>
      <c r="L2855" s="4">
        <v>67</v>
      </c>
      <c r="M2855" s="4">
        <v>1</v>
      </c>
      <c r="N2855" s="4">
        <v>2</v>
      </c>
      <c r="O2855" s="4">
        <v>28</v>
      </c>
      <c r="P2855" s="4">
        <v>38</v>
      </c>
      <c r="Q2855" s="5"/>
      <c r="R2855" s="3">
        <f t="shared" si="353"/>
        <v>19</v>
      </c>
      <c r="S2855" s="3">
        <f t="shared" si="354"/>
        <v>0.16889231034482757</v>
      </c>
      <c r="T2855" s="6">
        <f t="shared" si="355"/>
        <v>0.93395761458846727</v>
      </c>
      <c r="U2855" s="3">
        <f t="shared" si="352"/>
        <v>1.4285714285714286</v>
      </c>
      <c r="V2855" s="6">
        <f t="shared" si="356"/>
        <v>0.98003942828979795</v>
      </c>
      <c r="W2855" s="3">
        <f t="shared" si="357"/>
        <v>95.699852143913262</v>
      </c>
      <c r="X2855" s="4">
        <f t="shared" si="358"/>
        <v>181</v>
      </c>
      <c r="Y2855">
        <f t="shared" si="359"/>
        <v>1</v>
      </c>
    </row>
    <row r="2856" spans="1:25" x14ac:dyDescent="0.25">
      <c r="A2856" s="2" t="s">
        <v>5750</v>
      </c>
      <c r="B2856" t="s">
        <v>5751</v>
      </c>
      <c r="C2856">
        <v>40.948953752500003</v>
      </c>
      <c r="D2856">
        <v>-2.6700906241300002</v>
      </c>
      <c r="E2856" s="2" t="s">
        <v>5722</v>
      </c>
      <c r="F2856" t="s">
        <v>5723</v>
      </c>
      <c r="G2856" s="4">
        <v>99.671177</v>
      </c>
      <c r="H2856" s="4">
        <v>46.950082396100001</v>
      </c>
      <c r="I2856" s="4">
        <v>2.12291810606661</v>
      </c>
      <c r="J2856" s="4">
        <v>41.777642999999998</v>
      </c>
      <c r="K2856" s="4">
        <v>57.893534000000002</v>
      </c>
      <c r="L2856" s="4">
        <v>85.567044999999993</v>
      </c>
      <c r="M2856" s="4">
        <v>14.104134</v>
      </c>
      <c r="N2856" s="4">
        <v>7.3403020000000003</v>
      </c>
      <c r="O2856" s="4">
        <v>46.763832000000001</v>
      </c>
      <c r="P2856" s="4">
        <v>45.567045</v>
      </c>
      <c r="Q2856" s="5"/>
      <c r="R2856" s="3">
        <f t="shared" si="353"/>
        <v>6.2077888620931398</v>
      </c>
      <c r="S2856" s="3">
        <f t="shared" si="354"/>
        <v>5.5181463318515721E-2</v>
      </c>
      <c r="T2856" s="6">
        <f t="shared" si="355"/>
        <v>0.7840068999507146</v>
      </c>
      <c r="U2856" s="3">
        <f t="shared" si="352"/>
        <v>1.1313732159503096</v>
      </c>
      <c r="V2856" s="6">
        <f t="shared" si="356"/>
        <v>0.94085756530310494</v>
      </c>
      <c r="W2856" s="3">
        <f t="shared" si="357"/>
        <v>86.243223262690975</v>
      </c>
      <c r="X2856" s="4">
        <f t="shared" si="358"/>
        <v>868</v>
      </c>
      <c r="Y2856">
        <f t="shared" si="359"/>
        <v>0</v>
      </c>
    </row>
    <row r="2857" spans="1:25" x14ac:dyDescent="0.25">
      <c r="A2857" s="2" t="s">
        <v>5752</v>
      </c>
      <c r="B2857" t="s">
        <v>5753</v>
      </c>
      <c r="C2857">
        <v>40.517235491699999</v>
      </c>
      <c r="D2857">
        <v>-2.83264308532</v>
      </c>
      <c r="E2857" s="2" t="s">
        <v>5722</v>
      </c>
      <c r="F2857" t="s">
        <v>5723</v>
      </c>
      <c r="G2857" s="4">
        <v>206.22066000000001</v>
      </c>
      <c r="H2857" s="4">
        <v>19.263545805100001</v>
      </c>
      <c r="I2857" s="4">
        <v>10.705228574554701</v>
      </c>
      <c r="J2857" s="4">
        <v>97.110330000000005</v>
      </c>
      <c r="K2857" s="4">
        <v>109.11033</v>
      </c>
      <c r="L2857" s="4">
        <v>200.32712599999999</v>
      </c>
      <c r="M2857" s="4">
        <v>5.8935339999999998</v>
      </c>
      <c r="N2857" s="4">
        <v>14.327126</v>
      </c>
      <c r="O2857" s="4">
        <v>109.893534</v>
      </c>
      <c r="P2857" s="4">
        <v>82</v>
      </c>
      <c r="Q2857" s="5"/>
      <c r="R2857" s="3">
        <f t="shared" si="353"/>
        <v>5.7234088679055377</v>
      </c>
      <c r="S2857" s="3">
        <f t="shared" si="354"/>
        <v>5.0875776144665284E-2</v>
      </c>
      <c r="T2857" s="6">
        <f t="shared" si="355"/>
        <v>0.76318383440118287</v>
      </c>
      <c r="U2857" s="3">
        <f t="shared" si="352"/>
        <v>0.87654953384245515</v>
      </c>
      <c r="V2857" s="6">
        <f t="shared" si="356"/>
        <v>0.8352636766880237</v>
      </c>
      <c r="W2857" s="3">
        <f t="shared" si="357"/>
        <v>79.922375554460331</v>
      </c>
      <c r="X2857" s="4">
        <f t="shared" si="358"/>
        <v>1425</v>
      </c>
      <c r="Y2857">
        <f t="shared" si="359"/>
        <v>0</v>
      </c>
    </row>
    <row r="2858" spans="1:25" x14ac:dyDescent="0.25">
      <c r="A2858" s="2" t="s">
        <v>5754</v>
      </c>
      <c r="B2858" t="s">
        <v>5755</v>
      </c>
      <c r="C2858">
        <v>40.587837348900003</v>
      </c>
      <c r="D2858">
        <v>-2.6515831838300001</v>
      </c>
      <c r="E2858" s="2" t="s">
        <v>5722</v>
      </c>
      <c r="F2858" t="s">
        <v>5723</v>
      </c>
      <c r="G2858" s="4">
        <v>23</v>
      </c>
      <c r="H2858" s="4">
        <v>10.921255521300001</v>
      </c>
      <c r="I2858" s="4">
        <v>2.10598497170426</v>
      </c>
      <c r="J2858" s="4">
        <v>14</v>
      </c>
      <c r="K2858" s="4">
        <v>9</v>
      </c>
      <c r="L2858" s="4">
        <v>23</v>
      </c>
      <c r="M2858" s="4">
        <v>0</v>
      </c>
      <c r="N2858" s="4">
        <v>0</v>
      </c>
      <c r="O2858" s="4">
        <v>13</v>
      </c>
      <c r="P2858" s="4">
        <v>10</v>
      </c>
      <c r="Q2858" s="5"/>
      <c r="R2858" s="3" t="str">
        <f t="shared" si="353"/>
        <v/>
      </c>
      <c r="S2858" s="3">
        <f t="shared" si="354"/>
        <v>1</v>
      </c>
      <c r="T2858" s="6">
        <f t="shared" si="355"/>
        <v>1</v>
      </c>
      <c r="U2858" s="3">
        <f t="shared" si="352"/>
        <v>0.76923076923076927</v>
      </c>
      <c r="V2858" s="6">
        <f t="shared" si="356"/>
        <v>0.74704287826515525</v>
      </c>
      <c r="W2858" s="3">
        <f t="shared" si="357"/>
        <v>87.352143913257763</v>
      </c>
      <c r="X2858" s="4">
        <f t="shared" si="358"/>
        <v>793</v>
      </c>
      <c r="Y2858">
        <f t="shared" si="359"/>
        <v>0</v>
      </c>
    </row>
    <row r="2859" spans="1:25" x14ac:dyDescent="0.25">
      <c r="A2859" s="2" t="s">
        <v>5756</v>
      </c>
      <c r="B2859" t="s">
        <v>5757</v>
      </c>
      <c r="C2859">
        <v>40.895336110199999</v>
      </c>
      <c r="D2859">
        <v>-2.7619475916199998</v>
      </c>
      <c r="E2859" s="2" t="s">
        <v>5722</v>
      </c>
      <c r="F2859" t="s">
        <v>5723</v>
      </c>
      <c r="G2859" s="4">
        <v>93.447016000000005</v>
      </c>
      <c r="H2859" s="4">
        <v>21.030352925700001</v>
      </c>
      <c r="I2859" s="4">
        <v>4.4434355110514403</v>
      </c>
      <c r="J2859" s="4">
        <v>37.446767000000001</v>
      </c>
      <c r="K2859" s="4">
        <v>56.000248999999997</v>
      </c>
      <c r="L2859" s="4">
        <v>53</v>
      </c>
      <c r="M2859" s="4">
        <v>40.447015999999998</v>
      </c>
      <c r="N2859" s="4">
        <v>3</v>
      </c>
      <c r="O2859" s="4">
        <v>75.447016000000005</v>
      </c>
      <c r="P2859" s="4">
        <v>15</v>
      </c>
      <c r="Q2859" s="5"/>
      <c r="R2859" s="3">
        <f t="shared" si="353"/>
        <v>5</v>
      </c>
      <c r="S2859" s="3">
        <f t="shared" si="354"/>
        <v>4.4445344827586206E-2</v>
      </c>
      <c r="T2859" s="6">
        <f t="shared" si="355"/>
        <v>0.73176441596845732</v>
      </c>
      <c r="U2859" s="3">
        <f t="shared" si="352"/>
        <v>0.238578024079839</v>
      </c>
      <c r="V2859" s="6">
        <f t="shared" si="356"/>
        <v>1.3553474618038443E-3</v>
      </c>
      <c r="W2859" s="3">
        <f t="shared" si="357"/>
        <v>36.655988171513059</v>
      </c>
      <c r="X2859" s="4">
        <f t="shared" si="358"/>
        <v>5225</v>
      </c>
      <c r="Y2859">
        <f t="shared" si="359"/>
        <v>0</v>
      </c>
    </row>
    <row r="2860" spans="1:25" x14ac:dyDescent="0.25">
      <c r="A2860" s="2" t="s">
        <v>5758</v>
      </c>
      <c r="B2860" t="s">
        <v>5759</v>
      </c>
      <c r="C2860">
        <v>40.272246338999999</v>
      </c>
      <c r="D2860">
        <v>-3.0380807442800002</v>
      </c>
      <c r="E2860" s="2" t="s">
        <v>5722</v>
      </c>
      <c r="F2860" t="s">
        <v>5723</v>
      </c>
      <c r="G2860" s="4">
        <v>1471.8036999999999</v>
      </c>
      <c r="H2860" s="4">
        <v>119.100446011</v>
      </c>
      <c r="I2860" s="4">
        <v>12.357667425225801</v>
      </c>
      <c r="J2860" s="4">
        <v>698.81634899999995</v>
      </c>
      <c r="K2860" s="4">
        <v>772.98735099999999</v>
      </c>
      <c r="L2860" s="4">
        <v>1346.0373629999999</v>
      </c>
      <c r="M2860" s="4">
        <v>125.766339</v>
      </c>
      <c r="N2860" s="4">
        <v>252.07301200000001</v>
      </c>
      <c r="O2860" s="4">
        <v>951.02955599999996</v>
      </c>
      <c r="P2860" s="4">
        <v>268.70113400000002</v>
      </c>
      <c r="Q2860" s="5"/>
      <c r="R2860" s="3">
        <f t="shared" si="353"/>
        <v>1.0659654989166394</v>
      </c>
      <c r="S2860" s="3">
        <f t="shared" si="354"/>
        <v>9.4754408347320022E-3</v>
      </c>
      <c r="T2860" s="6">
        <f t="shared" si="355"/>
        <v>0.18999507146377526</v>
      </c>
      <c r="U2860" s="3">
        <f t="shared" si="352"/>
        <v>0.54758986480962746</v>
      </c>
      <c r="V2860" s="6">
        <f t="shared" si="356"/>
        <v>0.35411532774765897</v>
      </c>
      <c r="W2860" s="3">
        <f t="shared" si="357"/>
        <v>27.20551996057171</v>
      </c>
      <c r="X2860" s="4">
        <f t="shared" si="358"/>
        <v>6070</v>
      </c>
      <c r="Y2860">
        <f t="shared" si="359"/>
        <v>0</v>
      </c>
    </row>
    <row r="2861" spans="1:25" x14ac:dyDescent="0.25">
      <c r="A2861" s="2" t="s">
        <v>5760</v>
      </c>
      <c r="B2861" t="s">
        <v>5761</v>
      </c>
      <c r="C2861">
        <v>40.287956946400001</v>
      </c>
      <c r="D2861">
        <v>-2.8412160285899999</v>
      </c>
      <c r="E2861" s="2" t="s">
        <v>5722</v>
      </c>
      <c r="F2861" t="s">
        <v>5723</v>
      </c>
      <c r="G2861" s="4">
        <v>791.30301199999997</v>
      </c>
      <c r="H2861" s="4">
        <v>44.895872022900001</v>
      </c>
      <c r="I2861" s="4">
        <v>17.625295519293601</v>
      </c>
      <c r="J2861" s="4">
        <v>412.21654899999999</v>
      </c>
      <c r="K2861" s="4">
        <v>379.08646299999998</v>
      </c>
      <c r="L2861" s="4">
        <v>745</v>
      </c>
      <c r="M2861" s="4">
        <v>46.303012000000003</v>
      </c>
      <c r="N2861" s="4">
        <v>87.833462999999995</v>
      </c>
      <c r="O2861" s="4">
        <v>438.46954899999997</v>
      </c>
      <c r="P2861" s="4">
        <v>265</v>
      </c>
      <c r="Q2861" s="5"/>
      <c r="R2861" s="3">
        <f t="shared" si="353"/>
        <v>3.017073344813924</v>
      </c>
      <c r="S2861" s="3">
        <f t="shared" si="354"/>
        <v>2.681897303607475E-2</v>
      </c>
      <c r="T2861" s="6">
        <f t="shared" si="355"/>
        <v>0.57281912272055202</v>
      </c>
      <c r="U2861" s="3">
        <f t="shared" si="352"/>
        <v>0.8046931966078219</v>
      </c>
      <c r="V2861" s="6">
        <f t="shared" si="356"/>
        <v>0.78326761951700341</v>
      </c>
      <c r="W2861" s="3">
        <f t="shared" si="357"/>
        <v>67.804337111877771</v>
      </c>
      <c r="X2861" s="4">
        <f t="shared" si="358"/>
        <v>2503</v>
      </c>
      <c r="Y2861">
        <f t="shared" si="359"/>
        <v>0</v>
      </c>
    </row>
    <row r="2862" spans="1:25" x14ac:dyDescent="0.25">
      <c r="A2862" s="2" t="s">
        <v>5762</v>
      </c>
      <c r="B2862" t="s">
        <v>5763</v>
      </c>
      <c r="C2862">
        <v>40.566251885</v>
      </c>
      <c r="D2862">
        <v>-2.7413273948399999</v>
      </c>
      <c r="E2862" s="2" t="s">
        <v>5722</v>
      </c>
      <c r="F2862" t="s">
        <v>5723</v>
      </c>
      <c r="G2862" s="4">
        <v>150.75771499999999</v>
      </c>
      <c r="H2862" s="4">
        <v>17.8840232493</v>
      </c>
      <c r="I2862" s="4">
        <v>8.4297425080735593</v>
      </c>
      <c r="J2862" s="4">
        <v>72.221834999999999</v>
      </c>
      <c r="K2862" s="4">
        <v>78.535880000000006</v>
      </c>
      <c r="L2862" s="4">
        <v>130.56704500000001</v>
      </c>
      <c r="M2862" s="4">
        <v>20.190667000000001</v>
      </c>
      <c r="N2862" s="4">
        <v>24.193767000000001</v>
      </c>
      <c r="O2862" s="4">
        <v>100.9969</v>
      </c>
      <c r="P2862" s="4">
        <v>25.567045</v>
      </c>
      <c r="Q2862" s="5"/>
      <c r="R2862" s="3">
        <f t="shared" si="353"/>
        <v>1.0567616444351142</v>
      </c>
      <c r="S2862" s="3">
        <f t="shared" si="354"/>
        <v>9.3936271374971386E-3</v>
      </c>
      <c r="T2862" s="6">
        <f t="shared" si="355"/>
        <v>0.18753080335140462</v>
      </c>
      <c r="U2862" s="3">
        <f t="shared" si="352"/>
        <v>0.49269642929634477</v>
      </c>
      <c r="V2862" s="6">
        <f t="shared" si="356"/>
        <v>0.18482010842779695</v>
      </c>
      <c r="W2862" s="3">
        <f t="shared" si="357"/>
        <v>18.617545588960077</v>
      </c>
      <c r="X2862" s="4">
        <f t="shared" si="358"/>
        <v>6860</v>
      </c>
      <c r="Y2862">
        <f t="shared" si="359"/>
        <v>0</v>
      </c>
    </row>
    <row r="2863" spans="1:25" x14ac:dyDescent="0.25">
      <c r="A2863" s="2" t="s">
        <v>5764</v>
      </c>
      <c r="B2863" t="s">
        <v>5765</v>
      </c>
      <c r="C2863">
        <v>40.591905283499997</v>
      </c>
      <c r="D2863">
        <v>-3.2457037719200001</v>
      </c>
      <c r="E2863" s="2" t="s">
        <v>5722</v>
      </c>
      <c r="F2863" t="s">
        <v>5723</v>
      </c>
      <c r="G2863" s="4">
        <v>12099.03513</v>
      </c>
      <c r="H2863" s="4">
        <v>13.6489743074</v>
      </c>
      <c r="I2863" s="4">
        <v>886.44281002421701</v>
      </c>
      <c r="J2863" s="4">
        <v>5883.936541</v>
      </c>
      <c r="K2863" s="4">
        <v>6215.0985890000002</v>
      </c>
      <c r="L2863" s="4">
        <v>10904.452549</v>
      </c>
      <c r="M2863" s="4">
        <v>1194.58259</v>
      </c>
      <c r="N2863" s="4">
        <v>3144.4438460000001</v>
      </c>
      <c r="O2863" s="4">
        <v>8301.4407680000004</v>
      </c>
      <c r="P2863" s="4">
        <v>653.15052500000002</v>
      </c>
      <c r="Q2863" s="5"/>
      <c r="R2863" s="3">
        <f t="shared" si="353"/>
        <v>0.20771575419636226</v>
      </c>
      <c r="S2863" s="3">
        <f t="shared" si="354"/>
        <v>1.8463996642758913E-3</v>
      </c>
      <c r="T2863" s="6">
        <f t="shared" si="355"/>
        <v>2.4642681123706258E-3</v>
      </c>
      <c r="U2863" s="3">
        <f t="shared" si="352"/>
        <v>0.45746208123760718</v>
      </c>
      <c r="V2863" s="6">
        <f t="shared" si="356"/>
        <v>9.7215377033021189E-2</v>
      </c>
      <c r="W2863" s="3">
        <f t="shared" si="357"/>
        <v>4.9839822572695907</v>
      </c>
      <c r="X2863" s="4">
        <f t="shared" si="358"/>
        <v>7903</v>
      </c>
      <c r="Y2863">
        <f t="shared" si="359"/>
        <v>0</v>
      </c>
    </row>
    <row r="2864" spans="1:25" x14ac:dyDescent="0.25">
      <c r="A2864" s="2" t="s">
        <v>5766</v>
      </c>
      <c r="B2864" t="s">
        <v>5767</v>
      </c>
      <c r="C2864">
        <v>40.610306558600001</v>
      </c>
      <c r="D2864">
        <v>-1.63205295768</v>
      </c>
      <c r="E2864" s="2" t="s">
        <v>5722</v>
      </c>
      <c r="F2864" t="s">
        <v>5723</v>
      </c>
      <c r="G2864" s="4">
        <v>221.27059199999999</v>
      </c>
      <c r="H2864" s="4">
        <v>93.038043153900006</v>
      </c>
      <c r="I2864" s="4">
        <v>2.3782808139460001</v>
      </c>
      <c r="J2864" s="4">
        <v>85.561497000000003</v>
      </c>
      <c r="K2864" s="4">
        <v>135.70909499999999</v>
      </c>
      <c r="L2864" s="4">
        <v>188.36395400000001</v>
      </c>
      <c r="M2864" s="4">
        <v>32.906638000000001</v>
      </c>
      <c r="N2864" s="4">
        <v>12.79297</v>
      </c>
      <c r="O2864" s="4">
        <v>143.477622</v>
      </c>
      <c r="P2864" s="4">
        <v>65</v>
      </c>
      <c r="Q2864" s="5"/>
      <c r="R2864" s="3">
        <f t="shared" si="353"/>
        <v>5.080915534078482</v>
      </c>
      <c r="S2864" s="3">
        <f t="shared" si="354"/>
        <v>4.5164608590391495E-2</v>
      </c>
      <c r="T2864" s="6">
        <f t="shared" si="355"/>
        <v>0.73472153770330217</v>
      </c>
      <c r="U2864" s="3">
        <f t="shared" si="352"/>
        <v>0.54219584152293798</v>
      </c>
      <c r="V2864" s="6">
        <f t="shared" si="356"/>
        <v>0.33834401182848695</v>
      </c>
      <c r="W2864" s="3">
        <f t="shared" si="357"/>
        <v>53.653277476589459</v>
      </c>
      <c r="X2864" s="4">
        <f t="shared" si="358"/>
        <v>3744</v>
      </c>
      <c r="Y2864">
        <f t="shared" si="359"/>
        <v>0</v>
      </c>
    </row>
    <row r="2865" spans="1:25" x14ac:dyDescent="0.25">
      <c r="A2865" s="2" t="s">
        <v>5768</v>
      </c>
      <c r="B2865" t="s">
        <v>5769</v>
      </c>
      <c r="C2865">
        <v>41.067268698699998</v>
      </c>
      <c r="D2865">
        <v>-2.8587136930799999</v>
      </c>
      <c r="E2865" s="2" t="s">
        <v>5722</v>
      </c>
      <c r="F2865" t="s">
        <v>5723</v>
      </c>
      <c r="G2865" s="4">
        <v>17</v>
      </c>
      <c r="H2865" s="4">
        <v>20.407331192499999</v>
      </c>
      <c r="I2865" s="4">
        <v>0.83303396410049702</v>
      </c>
      <c r="J2865" s="4">
        <v>5</v>
      </c>
      <c r="K2865" s="4">
        <v>12</v>
      </c>
      <c r="L2865" s="4">
        <v>17</v>
      </c>
      <c r="M2865" s="4">
        <v>0</v>
      </c>
      <c r="N2865" s="4">
        <v>0</v>
      </c>
      <c r="O2865" s="4">
        <v>5</v>
      </c>
      <c r="P2865" s="4">
        <v>12</v>
      </c>
      <c r="Q2865" s="5"/>
      <c r="R2865" s="3" t="str">
        <f t="shared" si="353"/>
        <v/>
      </c>
      <c r="S2865" s="3">
        <f t="shared" si="354"/>
        <v>1</v>
      </c>
      <c r="T2865" s="6">
        <f t="shared" si="355"/>
        <v>1</v>
      </c>
      <c r="U2865" s="3">
        <f t="shared" si="352"/>
        <v>2.4</v>
      </c>
      <c r="V2865" s="6">
        <f t="shared" si="356"/>
        <v>0.99827501232134053</v>
      </c>
      <c r="W2865" s="3">
        <f t="shared" si="357"/>
        <v>99.91375061606702</v>
      </c>
      <c r="X2865" s="4">
        <f t="shared" si="358"/>
        <v>10</v>
      </c>
      <c r="Y2865">
        <f t="shared" si="359"/>
        <v>1</v>
      </c>
    </row>
    <row r="2866" spans="1:25" x14ac:dyDescent="0.25">
      <c r="A2866" s="2" t="s">
        <v>5770</v>
      </c>
      <c r="B2866" t="s">
        <v>5771</v>
      </c>
      <c r="C2866">
        <v>41.001711713799999</v>
      </c>
      <c r="D2866">
        <v>-2.3524338837299998</v>
      </c>
      <c r="E2866" s="2" t="s">
        <v>5722</v>
      </c>
      <c r="F2866" t="s">
        <v>5723</v>
      </c>
      <c r="G2866" s="4">
        <v>215.01908399999999</v>
      </c>
      <c r="H2866" s="4">
        <v>127.219134223</v>
      </c>
      <c r="I2866" s="4">
        <v>1.6901473611909399</v>
      </c>
      <c r="J2866" s="4">
        <v>97.691958</v>
      </c>
      <c r="K2866" s="4">
        <v>117.32712600000001</v>
      </c>
      <c r="L2866" s="4">
        <v>200.01908399999999</v>
      </c>
      <c r="M2866" s="4">
        <v>15</v>
      </c>
      <c r="N2866" s="4">
        <v>13.327126</v>
      </c>
      <c r="O2866" s="4">
        <v>98.691958</v>
      </c>
      <c r="P2866" s="4">
        <v>103</v>
      </c>
      <c r="Q2866" s="5"/>
      <c r="R2866" s="3">
        <f t="shared" si="353"/>
        <v>7.7285980488216293</v>
      </c>
      <c r="S2866" s="3">
        <f t="shared" si="354"/>
        <v>6.8700041062737444E-2</v>
      </c>
      <c r="T2866" s="6">
        <f t="shared" si="355"/>
        <v>0.8295958600295712</v>
      </c>
      <c r="U2866" s="3">
        <f t="shared" si="352"/>
        <v>1.1786890072644014</v>
      </c>
      <c r="V2866" s="6">
        <f t="shared" si="356"/>
        <v>0.95157713159191715</v>
      </c>
      <c r="W2866" s="3">
        <f t="shared" si="357"/>
        <v>89.058649581074405</v>
      </c>
      <c r="X2866" s="4">
        <f t="shared" si="358"/>
        <v>644</v>
      </c>
      <c r="Y2866">
        <f t="shared" si="359"/>
        <v>0</v>
      </c>
    </row>
    <row r="2867" spans="1:25" x14ac:dyDescent="0.25">
      <c r="A2867" s="2" t="s">
        <v>5772</v>
      </c>
      <c r="B2867" t="s">
        <v>5773</v>
      </c>
      <c r="C2867">
        <v>40.967963520300003</v>
      </c>
      <c r="D2867">
        <v>-2.1530861211799999</v>
      </c>
      <c r="E2867" s="2" t="s">
        <v>5722</v>
      </c>
      <c r="F2867" t="s">
        <v>5723</v>
      </c>
      <c r="G2867" s="4">
        <v>87.197542999999996</v>
      </c>
      <c r="H2867" s="4">
        <v>25.658028420899999</v>
      </c>
      <c r="I2867" s="4">
        <v>3.3984506357851099</v>
      </c>
      <c r="J2867" s="4">
        <v>37.197543000000003</v>
      </c>
      <c r="K2867" s="4">
        <v>50</v>
      </c>
      <c r="L2867" s="4">
        <v>83</v>
      </c>
      <c r="M2867" s="4">
        <v>4.1975429999999996</v>
      </c>
      <c r="N2867" s="4">
        <v>4</v>
      </c>
      <c r="O2867" s="4">
        <v>37.197543000000003</v>
      </c>
      <c r="P2867" s="4">
        <v>46</v>
      </c>
      <c r="Q2867" s="5"/>
      <c r="R2867" s="3">
        <f t="shared" si="353"/>
        <v>11.5</v>
      </c>
      <c r="S2867" s="3">
        <f t="shared" si="354"/>
        <v>0.10222429310344827</v>
      </c>
      <c r="T2867" s="6">
        <f t="shared" si="355"/>
        <v>0.89354361754558898</v>
      </c>
      <c r="U2867" s="3">
        <f t="shared" si="352"/>
        <v>1.34417480208303</v>
      </c>
      <c r="V2867" s="6">
        <f t="shared" si="356"/>
        <v>0.97400197141448985</v>
      </c>
      <c r="W2867" s="3">
        <f t="shared" si="357"/>
        <v>93.377279448003932</v>
      </c>
      <c r="X2867" s="4">
        <f t="shared" si="358"/>
        <v>322</v>
      </c>
      <c r="Y2867">
        <f t="shared" si="359"/>
        <v>1</v>
      </c>
    </row>
    <row r="2868" spans="1:25" x14ac:dyDescent="0.25">
      <c r="A2868" s="2" t="s">
        <v>5774</v>
      </c>
      <c r="B2868" t="s">
        <v>5775</v>
      </c>
      <c r="C2868">
        <v>40.734423410700003</v>
      </c>
      <c r="D2868">
        <v>-1.74024009407</v>
      </c>
      <c r="E2868" s="2" t="s">
        <v>5722</v>
      </c>
      <c r="F2868" t="s">
        <v>5723</v>
      </c>
      <c r="G2868" s="4">
        <v>23.691958</v>
      </c>
      <c r="H2868" s="4">
        <v>38.230028369599999</v>
      </c>
      <c r="I2868" s="4">
        <v>0.61972117234523205</v>
      </c>
      <c r="J2868" s="4">
        <v>6</v>
      </c>
      <c r="K2868" s="4">
        <v>17.691958</v>
      </c>
      <c r="L2868" s="4">
        <v>23.691958</v>
      </c>
      <c r="M2868" s="4">
        <v>0</v>
      </c>
      <c r="N2868" s="4">
        <v>0</v>
      </c>
      <c r="O2868" s="4">
        <v>12.691958</v>
      </c>
      <c r="P2868" s="4">
        <v>11</v>
      </c>
      <c r="Q2868" s="5"/>
      <c r="R2868" s="3" t="str">
        <f t="shared" si="353"/>
        <v/>
      </c>
      <c r="S2868" s="3">
        <f t="shared" si="354"/>
        <v>1</v>
      </c>
      <c r="T2868" s="6">
        <f t="shared" si="355"/>
        <v>1</v>
      </c>
      <c r="U2868" s="3">
        <f t="shared" si="352"/>
        <v>0.8666905453043573</v>
      </c>
      <c r="V2868" s="6">
        <f t="shared" si="356"/>
        <v>0.82824051256776743</v>
      </c>
      <c r="W2868" s="3">
        <f t="shared" si="357"/>
        <v>91.412025628388378</v>
      </c>
      <c r="X2868" s="4">
        <f t="shared" si="358"/>
        <v>459</v>
      </c>
      <c r="Y2868">
        <f t="shared" si="359"/>
        <v>1</v>
      </c>
    </row>
    <row r="2869" spans="1:25" x14ac:dyDescent="0.25">
      <c r="A2869" s="2" t="s">
        <v>5776</v>
      </c>
      <c r="B2869" t="s">
        <v>5777</v>
      </c>
      <c r="C2869">
        <v>40.491338005099998</v>
      </c>
      <c r="D2869">
        <v>-3.07785034633</v>
      </c>
      <c r="E2869" s="2" t="s">
        <v>5722</v>
      </c>
      <c r="F2869" t="s">
        <v>5723</v>
      </c>
      <c r="G2869" s="4">
        <v>462.80906700000003</v>
      </c>
      <c r="H2869" s="4">
        <v>21.4192453657</v>
      </c>
      <c r="I2869" s="4">
        <v>21.607160247630599</v>
      </c>
      <c r="J2869" s="4">
        <v>218.00897399999999</v>
      </c>
      <c r="K2869" s="4">
        <v>244.800093</v>
      </c>
      <c r="L2869" s="4">
        <v>317</v>
      </c>
      <c r="M2869" s="4">
        <v>145.809066</v>
      </c>
      <c r="N2869" s="4">
        <v>75.893534000000002</v>
      </c>
      <c r="O2869" s="4">
        <v>283.82287400000001</v>
      </c>
      <c r="P2869" s="4">
        <v>103.092658</v>
      </c>
      <c r="Q2869" s="5"/>
      <c r="R2869" s="3">
        <f t="shared" si="353"/>
        <v>1.3583852611211911</v>
      </c>
      <c r="S2869" s="3">
        <f t="shared" si="354"/>
        <v>1.2074780267848414E-2</v>
      </c>
      <c r="T2869" s="6">
        <f t="shared" si="355"/>
        <v>0.28819615574174468</v>
      </c>
      <c r="U2869" s="3">
        <f t="shared" si="352"/>
        <v>0.63062638143816419</v>
      </c>
      <c r="V2869" s="6">
        <f t="shared" si="356"/>
        <v>0.54620502710694918</v>
      </c>
      <c r="W2869" s="3">
        <f t="shared" si="357"/>
        <v>41.720059142434692</v>
      </c>
      <c r="X2869" s="4">
        <f t="shared" si="358"/>
        <v>4776</v>
      </c>
      <c r="Y2869">
        <f t="shared" si="359"/>
        <v>0</v>
      </c>
    </row>
    <row r="2870" spans="1:25" x14ac:dyDescent="0.25">
      <c r="A2870" s="2" t="s">
        <v>5778</v>
      </c>
      <c r="B2870" t="s">
        <v>5779</v>
      </c>
      <c r="C2870">
        <v>40.982863757899999</v>
      </c>
      <c r="D2870">
        <v>-3.15162030182</v>
      </c>
      <c r="E2870" s="2" t="s">
        <v>5722</v>
      </c>
      <c r="F2870" t="s">
        <v>5723</v>
      </c>
      <c r="G2870" s="4">
        <v>169.020904</v>
      </c>
      <c r="H2870" s="4">
        <v>34.9308267161</v>
      </c>
      <c r="I2870" s="4">
        <v>4.83873194223876</v>
      </c>
      <c r="J2870" s="4">
        <v>71</v>
      </c>
      <c r="K2870" s="4">
        <v>98.020904000000002</v>
      </c>
      <c r="L2870" s="4">
        <v>160</v>
      </c>
      <c r="M2870" s="4">
        <v>9.0209069999999993</v>
      </c>
      <c r="N2870" s="4">
        <v>8</v>
      </c>
      <c r="O2870" s="4">
        <v>104.02090699999999</v>
      </c>
      <c r="P2870" s="4">
        <v>57</v>
      </c>
      <c r="Q2870" s="5"/>
      <c r="R2870" s="3">
        <f t="shared" si="353"/>
        <v>7.125</v>
      </c>
      <c r="S2870" s="3">
        <f t="shared" si="354"/>
        <v>6.3334616379310343E-2</v>
      </c>
      <c r="T2870" s="6">
        <f t="shared" si="355"/>
        <v>0.81209955643173981</v>
      </c>
      <c r="U2870" s="3">
        <f t="shared" si="352"/>
        <v>0.62487438222395042</v>
      </c>
      <c r="V2870" s="6">
        <f t="shared" si="356"/>
        <v>0.53326761951700341</v>
      </c>
      <c r="W2870" s="3">
        <f t="shared" si="357"/>
        <v>67.268358797437159</v>
      </c>
      <c r="X2870" s="4">
        <f t="shared" si="358"/>
        <v>2554</v>
      </c>
      <c r="Y2870">
        <f t="shared" si="359"/>
        <v>0</v>
      </c>
    </row>
    <row r="2871" spans="1:25" x14ac:dyDescent="0.25">
      <c r="A2871" s="2" t="s">
        <v>5780</v>
      </c>
      <c r="B2871" t="s">
        <v>5781</v>
      </c>
      <c r="C2871">
        <v>40.672514466800003</v>
      </c>
      <c r="D2871">
        <v>-2.4013307628899998</v>
      </c>
      <c r="E2871" s="2" t="s">
        <v>5722</v>
      </c>
      <c r="F2871" t="s">
        <v>5723</v>
      </c>
      <c r="G2871" s="4">
        <v>47</v>
      </c>
      <c r="H2871" s="4">
        <v>62.998246305899997</v>
      </c>
      <c r="I2871" s="4">
        <v>0.74605251345859003</v>
      </c>
      <c r="J2871" s="4">
        <v>21</v>
      </c>
      <c r="K2871" s="4">
        <v>26</v>
      </c>
      <c r="L2871" s="4">
        <v>44</v>
      </c>
      <c r="M2871" s="4">
        <v>3</v>
      </c>
      <c r="N2871" s="4">
        <v>0</v>
      </c>
      <c r="O2871" s="4">
        <v>28</v>
      </c>
      <c r="P2871" s="4">
        <v>19</v>
      </c>
      <c r="Q2871" s="5"/>
      <c r="R2871" s="3" t="str">
        <f t="shared" si="353"/>
        <v/>
      </c>
      <c r="S2871" s="3">
        <f t="shared" si="354"/>
        <v>1</v>
      </c>
      <c r="T2871" s="6">
        <f t="shared" si="355"/>
        <v>1</v>
      </c>
      <c r="U2871" s="3">
        <f t="shared" si="352"/>
        <v>0.6785714285714286</v>
      </c>
      <c r="V2871" s="6">
        <f t="shared" si="356"/>
        <v>0.63319369147363236</v>
      </c>
      <c r="W2871" s="3">
        <f t="shared" si="357"/>
        <v>81.659684573681631</v>
      </c>
      <c r="X2871" s="4">
        <f t="shared" si="358"/>
        <v>1271</v>
      </c>
      <c r="Y2871">
        <f t="shared" si="359"/>
        <v>0</v>
      </c>
    </row>
    <row r="2872" spans="1:25" x14ac:dyDescent="0.25">
      <c r="A2872" s="2" t="s">
        <v>5782</v>
      </c>
      <c r="B2872" t="s">
        <v>5783</v>
      </c>
      <c r="C2872">
        <v>40.888856718500001</v>
      </c>
      <c r="D2872">
        <v>-2.8162212600099998</v>
      </c>
      <c r="E2872" s="2" t="s">
        <v>5722</v>
      </c>
      <c r="F2872" t="s">
        <v>5723</v>
      </c>
      <c r="G2872" s="4">
        <v>77.483350000000002</v>
      </c>
      <c r="H2872" s="4">
        <v>40.672042340600001</v>
      </c>
      <c r="I2872" s="4">
        <v>1.9050764736899799</v>
      </c>
      <c r="J2872" s="4">
        <v>29.446767000000001</v>
      </c>
      <c r="K2872" s="4">
        <v>48.036583</v>
      </c>
      <c r="L2872" s="4">
        <v>73</v>
      </c>
      <c r="M2872" s="4">
        <v>4.4833499999999997</v>
      </c>
      <c r="N2872" s="4">
        <v>3</v>
      </c>
      <c r="O2872" s="4">
        <v>38.483350000000002</v>
      </c>
      <c r="P2872" s="4">
        <v>36</v>
      </c>
      <c r="Q2872" s="5"/>
      <c r="R2872" s="3">
        <f t="shared" si="353"/>
        <v>12</v>
      </c>
      <c r="S2872" s="3">
        <f t="shared" si="354"/>
        <v>0.1066688275862069</v>
      </c>
      <c r="T2872" s="6">
        <f t="shared" si="355"/>
        <v>0.89859536717594879</v>
      </c>
      <c r="U2872" s="3">
        <f t="shared" si="352"/>
        <v>1.0134252865200144</v>
      </c>
      <c r="V2872" s="6">
        <f t="shared" si="356"/>
        <v>0.90216855593888612</v>
      </c>
      <c r="W2872" s="3">
        <f t="shared" si="357"/>
        <v>90.038196155741744</v>
      </c>
      <c r="X2872" s="4">
        <f t="shared" si="358"/>
        <v>572</v>
      </c>
      <c r="Y2872">
        <f t="shared" si="359"/>
        <v>1</v>
      </c>
    </row>
    <row r="2873" spans="1:25" x14ac:dyDescent="0.25">
      <c r="A2873" s="2" t="s">
        <v>5784</v>
      </c>
      <c r="B2873" t="s">
        <v>5785</v>
      </c>
      <c r="C2873">
        <v>40.736484578400002</v>
      </c>
      <c r="D2873">
        <v>-2.3228873451499998</v>
      </c>
      <c r="E2873" s="2" t="s">
        <v>5722</v>
      </c>
      <c r="F2873" t="s">
        <v>5723</v>
      </c>
      <c r="G2873" s="4">
        <v>73</v>
      </c>
      <c r="H2873" s="4">
        <v>77.754358573700003</v>
      </c>
      <c r="I2873" s="4">
        <v>0.93885412135200697</v>
      </c>
      <c r="J2873" s="4">
        <v>32</v>
      </c>
      <c r="K2873" s="4">
        <v>41</v>
      </c>
      <c r="L2873" s="4">
        <v>72</v>
      </c>
      <c r="M2873" s="4">
        <v>1</v>
      </c>
      <c r="N2873" s="4">
        <v>2</v>
      </c>
      <c r="O2873" s="4">
        <v>44</v>
      </c>
      <c r="P2873" s="4">
        <v>27</v>
      </c>
      <c r="Q2873" s="5"/>
      <c r="R2873" s="3">
        <f t="shared" si="353"/>
        <v>13.5</v>
      </c>
      <c r="S2873" s="3">
        <f t="shared" si="354"/>
        <v>0.12000243103448276</v>
      </c>
      <c r="T2873" s="6">
        <f t="shared" si="355"/>
        <v>0.90993100049285358</v>
      </c>
      <c r="U2873" s="3">
        <f t="shared" si="352"/>
        <v>0.65909090909090906</v>
      </c>
      <c r="V2873" s="6">
        <f t="shared" si="356"/>
        <v>0.60041892557910304</v>
      </c>
      <c r="W2873" s="3">
        <f t="shared" si="357"/>
        <v>75.517496303597824</v>
      </c>
      <c r="X2873" s="4">
        <f t="shared" si="358"/>
        <v>1827</v>
      </c>
      <c r="Y2873">
        <f t="shared" si="359"/>
        <v>0</v>
      </c>
    </row>
    <row r="2874" spans="1:25" x14ac:dyDescent="0.25">
      <c r="A2874" s="2" t="s">
        <v>5786</v>
      </c>
      <c r="B2874" t="s">
        <v>5787</v>
      </c>
      <c r="C2874">
        <v>40.524902621499997</v>
      </c>
      <c r="D2874">
        <v>-3.0361284447300001</v>
      </c>
      <c r="E2874" s="2" t="s">
        <v>5722</v>
      </c>
      <c r="F2874" t="s">
        <v>5723</v>
      </c>
      <c r="G2874" s="4">
        <v>249.33916600000001</v>
      </c>
      <c r="H2874" s="4">
        <v>20.669336343200001</v>
      </c>
      <c r="I2874" s="4">
        <v>12.0632401476224</v>
      </c>
      <c r="J2874" s="4">
        <v>120.893534</v>
      </c>
      <c r="K2874" s="4">
        <v>128.44563199999999</v>
      </c>
      <c r="L2874" s="4">
        <v>210.35833199999999</v>
      </c>
      <c r="M2874" s="4">
        <v>38.980837000000001</v>
      </c>
      <c r="N2874" s="4">
        <v>58.962772000000001</v>
      </c>
      <c r="O2874" s="4">
        <v>152.376397</v>
      </c>
      <c r="P2874" s="4">
        <v>38</v>
      </c>
      <c r="Q2874" s="5"/>
      <c r="R2874" s="3">
        <f t="shared" si="353"/>
        <v>0.64447444906423323</v>
      </c>
      <c r="S2874" s="3">
        <f t="shared" si="354"/>
        <v>5.7287778242456977E-3</v>
      </c>
      <c r="T2874" s="6">
        <f t="shared" si="355"/>
        <v>5.4090685066535242E-2</v>
      </c>
      <c r="U2874" s="3">
        <f t="shared" si="352"/>
        <v>0.63633721435216772</v>
      </c>
      <c r="V2874" s="6">
        <f t="shared" si="356"/>
        <v>0.55791030064070968</v>
      </c>
      <c r="W2874" s="3">
        <f t="shared" si="357"/>
        <v>30.600049285362246</v>
      </c>
      <c r="X2874" s="4">
        <f t="shared" si="358"/>
        <v>5748</v>
      </c>
      <c r="Y2874">
        <f t="shared" si="359"/>
        <v>0</v>
      </c>
    </row>
    <row r="2875" spans="1:25" x14ac:dyDescent="0.25">
      <c r="A2875" s="2" t="s">
        <v>5788</v>
      </c>
      <c r="B2875" t="s">
        <v>5789</v>
      </c>
      <c r="C2875">
        <v>41.075513038899999</v>
      </c>
      <c r="D2875">
        <v>-3.1337791589099999</v>
      </c>
      <c r="E2875" s="2" t="s">
        <v>5722</v>
      </c>
      <c r="F2875" t="s">
        <v>5723</v>
      </c>
      <c r="G2875" s="4">
        <v>41.567045</v>
      </c>
      <c r="H2875" s="4">
        <v>21.347130141099999</v>
      </c>
      <c r="I2875" s="4">
        <v>1.94719593337609</v>
      </c>
      <c r="J2875" s="4">
        <v>18.567045</v>
      </c>
      <c r="K2875" s="4">
        <v>23</v>
      </c>
      <c r="L2875" s="4">
        <v>41.567045</v>
      </c>
      <c r="M2875" s="4">
        <v>0</v>
      </c>
      <c r="N2875" s="4">
        <v>1</v>
      </c>
      <c r="O2875" s="4">
        <v>27</v>
      </c>
      <c r="P2875" s="4">
        <v>13.567045</v>
      </c>
      <c r="Q2875" s="5"/>
      <c r="R2875" s="3">
        <f t="shared" si="353"/>
        <v>13.567045</v>
      </c>
      <c r="S2875" s="3">
        <f t="shared" si="354"/>
        <v>0.12059839866327586</v>
      </c>
      <c r="T2875" s="6">
        <f t="shared" si="355"/>
        <v>0.91042385411532778</v>
      </c>
      <c r="U2875" s="3">
        <f t="shared" si="352"/>
        <v>0.53952018518518519</v>
      </c>
      <c r="V2875" s="6">
        <f t="shared" si="356"/>
        <v>0.33095120749137508</v>
      </c>
      <c r="W2875" s="3">
        <f t="shared" si="357"/>
        <v>62.068753080335149</v>
      </c>
      <c r="X2875" s="4">
        <f t="shared" si="358"/>
        <v>2959</v>
      </c>
      <c r="Y2875">
        <f t="shared" si="359"/>
        <v>0</v>
      </c>
    </row>
    <row r="2876" spans="1:25" x14ac:dyDescent="0.25">
      <c r="A2876" s="2" t="s">
        <v>5790</v>
      </c>
      <c r="B2876" t="s">
        <v>5791</v>
      </c>
      <c r="C2876">
        <v>40.660623878700001</v>
      </c>
      <c r="D2876">
        <v>-3.0101271162900001</v>
      </c>
      <c r="E2876" s="2" t="s">
        <v>5722</v>
      </c>
      <c r="F2876" t="s">
        <v>5723</v>
      </c>
      <c r="G2876" s="4">
        <v>97.680601999999993</v>
      </c>
      <c r="H2876" s="4">
        <v>27.952819402900001</v>
      </c>
      <c r="I2876" s="4">
        <v>3.49448131124355</v>
      </c>
      <c r="J2876" s="4">
        <v>37</v>
      </c>
      <c r="K2876" s="4">
        <v>60.680602</v>
      </c>
      <c r="L2876" s="4">
        <v>92</v>
      </c>
      <c r="M2876" s="4">
        <v>5.6806049999999999</v>
      </c>
      <c r="N2876" s="4">
        <v>0</v>
      </c>
      <c r="O2876" s="4">
        <v>57.680605</v>
      </c>
      <c r="P2876" s="4">
        <v>40</v>
      </c>
      <c r="Q2876" s="5"/>
      <c r="R2876" s="3" t="str">
        <f t="shared" si="353"/>
        <v/>
      </c>
      <c r="S2876" s="3">
        <f t="shared" si="354"/>
        <v>1</v>
      </c>
      <c r="T2876" s="6">
        <f t="shared" si="355"/>
        <v>1</v>
      </c>
      <c r="U2876" s="3">
        <f t="shared" si="352"/>
        <v>0.69347400222310429</v>
      </c>
      <c r="V2876" s="6">
        <f t="shared" si="356"/>
        <v>0.65512567767373087</v>
      </c>
      <c r="W2876" s="3">
        <f t="shared" si="357"/>
        <v>82.75628388368655</v>
      </c>
      <c r="X2876" s="4">
        <f t="shared" si="358"/>
        <v>1185</v>
      </c>
      <c r="Y2876">
        <f t="shared" si="359"/>
        <v>0</v>
      </c>
    </row>
    <row r="2877" spans="1:25" x14ac:dyDescent="0.25">
      <c r="A2877" s="2" t="s">
        <v>5792</v>
      </c>
      <c r="B2877" t="s">
        <v>5793</v>
      </c>
      <c r="C2877">
        <v>41.208278523600001</v>
      </c>
      <c r="D2877">
        <v>-2.8699468782599999</v>
      </c>
      <c r="E2877" s="2" t="s">
        <v>5722</v>
      </c>
      <c r="F2877" t="s">
        <v>5723</v>
      </c>
      <c r="G2877" s="4">
        <v>487.00086399999998</v>
      </c>
      <c r="H2877" s="4">
        <v>104.28059905400001</v>
      </c>
      <c r="I2877" s="4">
        <v>4.6701003870126803</v>
      </c>
      <c r="J2877" s="4">
        <v>220.847264</v>
      </c>
      <c r="K2877" s="4">
        <v>266.15359999999998</v>
      </c>
      <c r="L2877" s="4">
        <v>356.35552100000001</v>
      </c>
      <c r="M2877" s="4">
        <v>130.64534499999999</v>
      </c>
      <c r="N2877" s="4">
        <v>59.384774</v>
      </c>
      <c r="O2877" s="4">
        <v>306.08439499999997</v>
      </c>
      <c r="P2877" s="4">
        <v>121.53169699999999</v>
      </c>
      <c r="Q2877" s="5"/>
      <c r="R2877" s="3">
        <f t="shared" si="353"/>
        <v>2.0465127475268323</v>
      </c>
      <c r="S2877" s="3">
        <f t="shared" si="354"/>
        <v>1.8191592951576185E-2</v>
      </c>
      <c r="T2877" s="6">
        <f t="shared" si="355"/>
        <v>0.43851651059635288</v>
      </c>
      <c r="U2877" s="3">
        <f t="shared" si="352"/>
        <v>0.59106728064330105</v>
      </c>
      <c r="V2877" s="6">
        <f t="shared" si="356"/>
        <v>0.46340561853129619</v>
      </c>
      <c r="W2877" s="3">
        <f t="shared" si="357"/>
        <v>45.096106456382458</v>
      </c>
      <c r="X2877" s="4">
        <f t="shared" si="358"/>
        <v>4489</v>
      </c>
      <c r="Y2877">
        <f t="shared" si="359"/>
        <v>0</v>
      </c>
    </row>
    <row r="2878" spans="1:25" x14ac:dyDescent="0.25">
      <c r="A2878" s="2" t="s">
        <v>5794</v>
      </c>
      <c r="B2878" t="s">
        <v>5795</v>
      </c>
      <c r="C2878">
        <v>40.513219721799999</v>
      </c>
      <c r="D2878">
        <v>-2.7791692013299998</v>
      </c>
      <c r="E2878" s="2" t="s">
        <v>5722</v>
      </c>
      <c r="F2878" t="s">
        <v>5723</v>
      </c>
      <c r="G2878" s="4">
        <v>201.46849599999999</v>
      </c>
      <c r="H2878" s="4">
        <v>52.711290274100001</v>
      </c>
      <c r="I2878" s="4">
        <v>3.8221127381317901</v>
      </c>
      <c r="J2878" s="4">
        <v>91.406875999999997</v>
      </c>
      <c r="K2878" s="4">
        <v>110.06162</v>
      </c>
      <c r="L2878" s="4">
        <v>192.66356300000001</v>
      </c>
      <c r="M2878" s="4">
        <v>8.8049309999999998</v>
      </c>
      <c r="N2878" s="4">
        <v>17.431750999999998</v>
      </c>
      <c r="O2878" s="4">
        <v>81.036743000000001</v>
      </c>
      <c r="P2878" s="4">
        <v>103</v>
      </c>
      <c r="Q2878" s="5"/>
      <c r="R2878" s="3">
        <f t="shared" si="353"/>
        <v>5.9087581046792153</v>
      </c>
      <c r="S2878" s="3">
        <f t="shared" si="354"/>
        <v>5.2523358293052484E-2</v>
      </c>
      <c r="T2878" s="6">
        <f t="shared" si="355"/>
        <v>0.77143913257762442</v>
      </c>
      <c r="U2878" s="3">
        <f t="shared" si="352"/>
        <v>1.4861376030376738</v>
      </c>
      <c r="V2878" s="6">
        <f t="shared" si="356"/>
        <v>0.9825036964021685</v>
      </c>
      <c r="W2878" s="3">
        <f t="shared" si="357"/>
        <v>87.69714144898964</v>
      </c>
      <c r="X2878" s="4">
        <f t="shared" si="358"/>
        <v>761</v>
      </c>
      <c r="Y2878">
        <f t="shared" si="359"/>
        <v>0</v>
      </c>
    </row>
    <row r="2879" spans="1:25" x14ac:dyDescent="0.25">
      <c r="A2879" s="2" t="s">
        <v>5796</v>
      </c>
      <c r="B2879" t="s">
        <v>5797</v>
      </c>
      <c r="C2879">
        <v>40.556721583799998</v>
      </c>
      <c r="D2879">
        <v>-3.2629549900299999</v>
      </c>
      <c r="E2879" s="2" t="s">
        <v>5722</v>
      </c>
      <c r="F2879" t="s">
        <v>5723</v>
      </c>
      <c r="G2879" s="4">
        <v>34572.454211999997</v>
      </c>
      <c r="H2879" s="4">
        <v>19.908428085499999</v>
      </c>
      <c r="I2879" s="4">
        <v>1736.57378003542</v>
      </c>
      <c r="J2879" s="4">
        <v>16771.069014000001</v>
      </c>
      <c r="K2879" s="4">
        <v>17801.385198</v>
      </c>
      <c r="L2879" s="4">
        <v>26147.468003000002</v>
      </c>
      <c r="M2879" s="4">
        <v>8424.9862119999998</v>
      </c>
      <c r="N2879" s="4">
        <v>6932.295376</v>
      </c>
      <c r="O2879" s="4">
        <v>24885.379596999999</v>
      </c>
      <c r="P2879" s="4">
        <v>2754.7792420000001</v>
      </c>
      <c r="Q2879" s="5"/>
      <c r="R2879" s="3">
        <f t="shared" si="353"/>
        <v>0.39738341957228224</v>
      </c>
      <c r="S2879" s="3">
        <f t="shared" si="354"/>
        <v>3.5323686223310904E-3</v>
      </c>
      <c r="T2879" s="6">
        <f t="shared" si="355"/>
        <v>1.429275505174963E-2</v>
      </c>
      <c r="U2879" s="3">
        <f t="shared" si="352"/>
        <v>0.38926770557149964</v>
      </c>
      <c r="V2879" s="6">
        <f t="shared" si="356"/>
        <v>2.2794480039428289E-2</v>
      </c>
      <c r="W2879" s="3">
        <f t="shared" si="357"/>
        <v>1.8543617545588962</v>
      </c>
      <c r="X2879" s="4">
        <f t="shared" si="358"/>
        <v>8067</v>
      </c>
      <c r="Y2879">
        <f t="shared" si="359"/>
        <v>0</v>
      </c>
    </row>
    <row r="2880" spans="1:25" x14ac:dyDescent="0.25">
      <c r="A2880" s="2" t="s">
        <v>5798</v>
      </c>
      <c r="B2880" t="s">
        <v>5799</v>
      </c>
      <c r="C2880">
        <v>41.001401129500003</v>
      </c>
      <c r="D2880">
        <v>-2.7744878453199999</v>
      </c>
      <c r="E2880" s="2" t="s">
        <v>5722</v>
      </c>
      <c r="F2880" t="s">
        <v>5723</v>
      </c>
      <c r="G2880" s="4">
        <v>90.691958</v>
      </c>
      <c r="H2880" s="4">
        <v>29.740099781800001</v>
      </c>
      <c r="I2880" s="4">
        <v>3.0494839851041999</v>
      </c>
      <c r="J2880" s="4">
        <v>47</v>
      </c>
      <c r="K2880" s="4">
        <v>43.691958</v>
      </c>
      <c r="L2880" s="4">
        <v>88.691958</v>
      </c>
      <c r="M2880" s="4">
        <v>2</v>
      </c>
      <c r="N2880" s="4">
        <v>5</v>
      </c>
      <c r="O2880" s="4">
        <v>63.691958</v>
      </c>
      <c r="P2880" s="4">
        <v>22</v>
      </c>
      <c r="Q2880" s="5"/>
      <c r="R2880" s="3">
        <f t="shared" si="353"/>
        <v>4.4000000000000004</v>
      </c>
      <c r="S2880" s="3">
        <f t="shared" si="354"/>
        <v>3.9111903448275864E-2</v>
      </c>
      <c r="T2880" s="6">
        <f t="shared" si="355"/>
        <v>0.6931986200098571</v>
      </c>
      <c r="U2880" s="3">
        <f t="shared" si="352"/>
        <v>0.42391537091700021</v>
      </c>
      <c r="V2880" s="6">
        <f t="shared" si="356"/>
        <v>4.8915722030556927E-2</v>
      </c>
      <c r="W2880" s="3">
        <f t="shared" si="357"/>
        <v>37.105717102020705</v>
      </c>
      <c r="X2880" s="4">
        <f t="shared" si="358"/>
        <v>5186</v>
      </c>
      <c r="Y2880">
        <f t="shared" si="359"/>
        <v>0</v>
      </c>
    </row>
    <row r="2881" spans="1:25" x14ac:dyDescent="0.25">
      <c r="A2881" s="2" t="s">
        <v>5800</v>
      </c>
      <c r="B2881" t="s">
        <v>5801</v>
      </c>
      <c r="C2881">
        <v>40.718582253999998</v>
      </c>
      <c r="D2881">
        <v>-2.0011595093299999</v>
      </c>
      <c r="E2881" s="2" t="s">
        <v>5722</v>
      </c>
      <c r="F2881" t="s">
        <v>5723</v>
      </c>
      <c r="G2881" s="4">
        <v>18</v>
      </c>
      <c r="H2881" s="4">
        <v>28.282449828800001</v>
      </c>
      <c r="I2881" s="4">
        <v>0.63643708762706297</v>
      </c>
      <c r="J2881" s="4">
        <v>5</v>
      </c>
      <c r="K2881" s="4">
        <v>13</v>
      </c>
      <c r="L2881" s="4">
        <v>18</v>
      </c>
      <c r="M2881" s="4">
        <v>0</v>
      </c>
      <c r="N2881" s="4">
        <v>0</v>
      </c>
      <c r="O2881" s="4">
        <v>8</v>
      </c>
      <c r="P2881" s="4">
        <v>10</v>
      </c>
      <c r="Q2881" s="5"/>
      <c r="R2881" s="3" t="str">
        <f t="shared" si="353"/>
        <v/>
      </c>
      <c r="S2881" s="3">
        <f t="shared" si="354"/>
        <v>1</v>
      </c>
      <c r="T2881" s="6">
        <f t="shared" si="355"/>
        <v>1</v>
      </c>
      <c r="U2881" s="3">
        <f t="shared" si="352"/>
        <v>1.25</v>
      </c>
      <c r="V2881" s="6">
        <f t="shared" si="356"/>
        <v>0.96266633809758506</v>
      </c>
      <c r="W2881" s="3">
        <f t="shared" si="357"/>
        <v>98.133316904879251</v>
      </c>
      <c r="X2881" s="4">
        <f t="shared" si="358"/>
        <v>78</v>
      </c>
      <c r="Y2881">
        <f t="shared" si="359"/>
        <v>1</v>
      </c>
    </row>
    <row r="2882" spans="1:25" x14ac:dyDescent="0.25">
      <c r="A2882" s="2" t="s">
        <v>5802</v>
      </c>
      <c r="B2882" t="s">
        <v>5803</v>
      </c>
      <c r="C2882">
        <v>41.298225721999998</v>
      </c>
      <c r="D2882">
        <v>-2.9184336555199999</v>
      </c>
      <c r="E2882" s="2" t="s">
        <v>5722</v>
      </c>
      <c r="F2882" t="s">
        <v>5723</v>
      </c>
      <c r="G2882" s="4">
        <v>24</v>
      </c>
      <c r="H2882" s="4">
        <v>18.770781657600001</v>
      </c>
      <c r="I2882" s="4">
        <v>1.27858287618421</v>
      </c>
      <c r="J2882" s="4">
        <v>7</v>
      </c>
      <c r="K2882" s="4">
        <v>17</v>
      </c>
      <c r="L2882" s="4">
        <v>19</v>
      </c>
      <c r="M2882" s="4">
        <v>5</v>
      </c>
      <c r="N2882" s="4">
        <v>2</v>
      </c>
      <c r="O2882" s="4">
        <v>14</v>
      </c>
      <c r="P2882" s="4">
        <v>8</v>
      </c>
      <c r="Q2882" s="5"/>
      <c r="R2882" s="3">
        <f t="shared" si="353"/>
        <v>4</v>
      </c>
      <c r="S2882" s="3">
        <f t="shared" si="354"/>
        <v>3.5556275862068963E-2</v>
      </c>
      <c r="T2882" s="6">
        <f t="shared" si="355"/>
        <v>0.6643666830951207</v>
      </c>
      <c r="U2882" s="3">
        <f t="shared" ref="U2882:U2945" si="360">+(N2882+P2882)/O2882</f>
        <v>0.7142857142857143</v>
      </c>
      <c r="V2882" s="6">
        <f t="shared" si="356"/>
        <v>0.6821094135041893</v>
      </c>
      <c r="W2882" s="3">
        <f t="shared" si="357"/>
        <v>67.323804829965496</v>
      </c>
      <c r="X2882" s="4">
        <f t="shared" si="358"/>
        <v>2547</v>
      </c>
      <c r="Y2882">
        <f t="shared" si="359"/>
        <v>0</v>
      </c>
    </row>
    <row r="2883" spans="1:25" x14ac:dyDescent="0.25">
      <c r="A2883" s="2" t="s">
        <v>5804</v>
      </c>
      <c r="B2883" t="s">
        <v>5805</v>
      </c>
      <c r="C2883">
        <v>40.784799404300003</v>
      </c>
      <c r="D2883">
        <v>-2.7596594417899998</v>
      </c>
      <c r="E2883" s="2" t="s">
        <v>5722</v>
      </c>
      <c r="F2883" t="s">
        <v>5723</v>
      </c>
      <c r="G2883" s="4">
        <v>24</v>
      </c>
      <c r="H2883" s="4">
        <v>10.6811104314</v>
      </c>
      <c r="I2883" s="4">
        <v>2.2469573883859102</v>
      </c>
      <c r="J2883" s="4">
        <v>11</v>
      </c>
      <c r="K2883" s="4">
        <v>13</v>
      </c>
      <c r="L2883" s="4">
        <v>24</v>
      </c>
      <c r="M2883" s="4">
        <v>0</v>
      </c>
      <c r="N2883" s="4">
        <v>1</v>
      </c>
      <c r="O2883" s="4">
        <v>12</v>
      </c>
      <c r="P2883" s="4">
        <v>11</v>
      </c>
      <c r="Q2883" s="5"/>
      <c r="R2883" s="3">
        <f t="shared" ref="R2883:R2946" si="361">+IF(P2883=0,0,IF(N2883=0,"",+P2883/N2883))</f>
        <v>11</v>
      </c>
      <c r="S2883" s="3">
        <f t="shared" ref="S2883:S2946" si="362">+IF(R2883="",1,R2883/MAX($R$2:$R$8117))</f>
        <v>9.7779758620689647E-2</v>
      </c>
      <c r="T2883" s="6">
        <f t="shared" ref="T2883:T2946" si="363">+COUNTIF($S$2:$S$8117,"&lt;="&amp;S2883)/COUNT($S$2:$S$8117)</f>
        <v>0.88923114834894035</v>
      </c>
      <c r="U2883" s="3">
        <f t="shared" si="360"/>
        <v>1</v>
      </c>
      <c r="V2883" s="6">
        <f t="shared" ref="V2883:V2946" si="364">+COUNTIF($U$2:$U$8117,"&lt;="&amp;U2883)/COUNT($U$2:$U$8117)</f>
        <v>0.89896500739280438</v>
      </c>
      <c r="W2883" s="3">
        <f t="shared" ref="W2883:W2946" si="365">100*AVERAGE(T2883,V2883)</f>
        <v>89.409807787087232</v>
      </c>
      <c r="X2883" s="4">
        <f t="shared" ref="X2883:X2946" si="366">_xlfn.RANK.EQ(W2883,$W$2:$W$8117)</f>
        <v>617</v>
      </c>
      <c r="Y2883">
        <f t="shared" ref="Y2883:Y2946" si="367">+IF(W2883&gt;=90,1,0)</f>
        <v>0</v>
      </c>
    </row>
    <row r="2884" spans="1:25" x14ac:dyDescent="0.25">
      <c r="A2884" s="2" t="s">
        <v>5806</v>
      </c>
      <c r="B2884" t="s">
        <v>5807</v>
      </c>
      <c r="C2884">
        <v>40.569984124599998</v>
      </c>
      <c r="D2884">
        <v>-2.8121189703099998</v>
      </c>
      <c r="E2884" s="2" t="s">
        <v>5722</v>
      </c>
      <c r="F2884" t="s">
        <v>5723</v>
      </c>
      <c r="G2884" s="4">
        <v>78.686345000000003</v>
      </c>
      <c r="H2884" s="4">
        <v>35.360402035</v>
      </c>
      <c r="I2884" s="4">
        <v>2.2252672614444702</v>
      </c>
      <c r="J2884" s="4">
        <v>35.022781999999999</v>
      </c>
      <c r="K2884" s="4">
        <v>43.663563000000003</v>
      </c>
      <c r="L2884" s="4">
        <v>76.663562999999996</v>
      </c>
      <c r="M2884" s="4">
        <v>2.0227819999999999</v>
      </c>
      <c r="N2884" s="4">
        <v>1.6635629999999999</v>
      </c>
      <c r="O2884" s="4">
        <v>35.022781999999999</v>
      </c>
      <c r="P2884" s="4">
        <v>42</v>
      </c>
      <c r="Q2884" s="5"/>
      <c r="R2884" s="3">
        <f t="shared" si="361"/>
        <v>25.247014991316831</v>
      </c>
      <c r="S2884" s="3">
        <f t="shared" si="362"/>
        <v>0.22442245743126299</v>
      </c>
      <c r="T2884" s="6">
        <f t="shared" si="363"/>
        <v>0.94726466239526863</v>
      </c>
      <c r="U2884" s="3">
        <f t="shared" si="360"/>
        <v>1.2467188643095228</v>
      </c>
      <c r="V2884" s="6">
        <f t="shared" si="364"/>
        <v>0.96143420404139968</v>
      </c>
      <c r="W2884" s="3">
        <f t="shared" si="365"/>
        <v>95.434943321833416</v>
      </c>
      <c r="X2884" s="4">
        <f t="shared" si="366"/>
        <v>195</v>
      </c>
      <c r="Y2884">
        <f t="shared" si="367"/>
        <v>1</v>
      </c>
    </row>
    <row r="2885" spans="1:25" x14ac:dyDescent="0.25">
      <c r="A2885" s="2" t="s">
        <v>5808</v>
      </c>
      <c r="B2885" t="s">
        <v>5809</v>
      </c>
      <c r="C2885">
        <v>41.1235552383</v>
      </c>
      <c r="D2885">
        <v>-2.88801614088</v>
      </c>
      <c r="E2885" s="2" t="s">
        <v>5722</v>
      </c>
      <c r="F2885" t="s">
        <v>5723</v>
      </c>
      <c r="G2885" s="4">
        <v>37</v>
      </c>
      <c r="H2885" s="4">
        <v>21.759499267599999</v>
      </c>
      <c r="I2885" s="4">
        <v>1.7004067761381401</v>
      </c>
      <c r="J2885" s="4">
        <v>14</v>
      </c>
      <c r="K2885" s="4">
        <v>23</v>
      </c>
      <c r="L2885" s="4">
        <v>37</v>
      </c>
      <c r="M2885" s="4">
        <v>0</v>
      </c>
      <c r="N2885" s="4">
        <v>0</v>
      </c>
      <c r="O2885" s="4">
        <v>14</v>
      </c>
      <c r="P2885" s="4">
        <v>23</v>
      </c>
      <c r="Q2885" s="5"/>
      <c r="R2885" s="3" t="str">
        <f t="shared" si="361"/>
        <v/>
      </c>
      <c r="S2885" s="3">
        <f t="shared" si="362"/>
        <v>1</v>
      </c>
      <c r="T2885" s="6">
        <f t="shared" si="363"/>
        <v>1</v>
      </c>
      <c r="U2885" s="3">
        <f t="shared" si="360"/>
        <v>1.6428571428571428</v>
      </c>
      <c r="V2885" s="6">
        <f t="shared" si="364"/>
        <v>0.98928043371118779</v>
      </c>
      <c r="W2885" s="3">
        <f t="shared" si="365"/>
        <v>99.464021685559388</v>
      </c>
      <c r="X2885" s="4">
        <f t="shared" si="366"/>
        <v>40</v>
      </c>
      <c r="Y2885">
        <f t="shared" si="367"/>
        <v>1</v>
      </c>
    </row>
    <row r="2886" spans="1:25" x14ac:dyDescent="0.25">
      <c r="A2886" s="2" t="s">
        <v>5810</v>
      </c>
      <c r="B2886" t="s">
        <v>5811</v>
      </c>
      <c r="C2886">
        <v>40.739877567199997</v>
      </c>
      <c r="D2886">
        <v>-2.8540869369699999</v>
      </c>
      <c r="E2886" s="2" t="s">
        <v>5722</v>
      </c>
      <c r="F2886" t="s">
        <v>5723</v>
      </c>
      <c r="G2886" s="4">
        <v>2787.6763230000001</v>
      </c>
      <c r="H2886" s="4">
        <v>296.411287324</v>
      </c>
      <c r="I2886" s="4">
        <v>9.4047576769668009</v>
      </c>
      <c r="J2886" s="4">
        <v>1335.3264240000001</v>
      </c>
      <c r="K2886" s="4">
        <v>1452.3498990000001</v>
      </c>
      <c r="L2886" s="4">
        <v>2408.0464659999998</v>
      </c>
      <c r="M2886" s="4">
        <v>379.629863</v>
      </c>
      <c r="N2886" s="4">
        <v>364.68436400000002</v>
      </c>
      <c r="O2886" s="4">
        <v>1688.3972960000001</v>
      </c>
      <c r="P2886" s="4">
        <v>734.59466899999995</v>
      </c>
      <c r="Q2886" s="5"/>
      <c r="R2886" s="3">
        <f t="shared" si="361"/>
        <v>2.0143300385645269</v>
      </c>
      <c r="S2886" s="3">
        <f t="shared" si="362"/>
        <v>1.7905518632113083E-2</v>
      </c>
      <c r="T2886" s="6">
        <f t="shared" si="363"/>
        <v>0.43297190734351898</v>
      </c>
      <c r="U2886" s="3">
        <f t="shared" si="360"/>
        <v>0.65107841359632213</v>
      </c>
      <c r="V2886" s="6">
        <f t="shared" si="364"/>
        <v>0.58637259733859048</v>
      </c>
      <c r="W2886" s="3">
        <f t="shared" si="365"/>
        <v>50.96722523410547</v>
      </c>
      <c r="X2886" s="4">
        <f t="shared" si="366"/>
        <v>3978</v>
      </c>
      <c r="Y2886">
        <f t="shared" si="367"/>
        <v>0</v>
      </c>
    </row>
    <row r="2887" spans="1:25" x14ac:dyDescent="0.25">
      <c r="A2887" s="2" t="s">
        <v>5812</v>
      </c>
      <c r="B2887" t="s">
        <v>5813</v>
      </c>
      <c r="C2887">
        <v>40.668728057700001</v>
      </c>
      <c r="D2887">
        <v>-2.7627749391399998</v>
      </c>
      <c r="E2887" s="2" t="s">
        <v>5722</v>
      </c>
      <c r="F2887" t="s">
        <v>5723</v>
      </c>
      <c r="G2887" s="4">
        <v>211.66356300000001</v>
      </c>
      <c r="H2887" s="4">
        <v>66.094042506099996</v>
      </c>
      <c r="I2887" s="4">
        <v>3.20246053916985</v>
      </c>
      <c r="J2887" s="4">
        <v>95.663562999999996</v>
      </c>
      <c r="K2887" s="4">
        <v>116</v>
      </c>
      <c r="L2887" s="4">
        <v>195.66356300000001</v>
      </c>
      <c r="M2887" s="4">
        <v>16</v>
      </c>
      <c r="N2887" s="4">
        <v>17.663563</v>
      </c>
      <c r="O2887" s="4">
        <v>128</v>
      </c>
      <c r="P2887" s="4">
        <v>66</v>
      </c>
      <c r="Q2887" s="5"/>
      <c r="R2887" s="3">
        <f t="shared" si="361"/>
        <v>3.7365054830670346</v>
      </c>
      <c r="S2887" s="3">
        <f t="shared" si="362"/>
        <v>3.3214054929016183E-2</v>
      </c>
      <c r="T2887" s="6">
        <f t="shared" si="363"/>
        <v>0.6420650566781666</v>
      </c>
      <c r="U2887" s="3">
        <f t="shared" si="360"/>
        <v>0.65362158593749997</v>
      </c>
      <c r="V2887" s="6">
        <f t="shared" si="364"/>
        <v>0.59043863972400201</v>
      </c>
      <c r="W2887" s="3">
        <f t="shared" si="365"/>
        <v>61.625184820108437</v>
      </c>
      <c r="X2887" s="4">
        <f t="shared" si="366"/>
        <v>3002</v>
      </c>
      <c r="Y2887">
        <f t="shared" si="367"/>
        <v>0</v>
      </c>
    </row>
    <row r="2888" spans="1:25" x14ac:dyDescent="0.25">
      <c r="A2888" s="2" t="s">
        <v>5814</v>
      </c>
      <c r="B2888" t="s">
        <v>5815</v>
      </c>
      <c r="C2888">
        <v>40.935949656799998</v>
      </c>
      <c r="D2888">
        <v>-2.8775362071999999</v>
      </c>
      <c r="E2888" s="2" t="s">
        <v>5722</v>
      </c>
      <c r="F2888" t="s">
        <v>5723</v>
      </c>
      <c r="G2888" s="4">
        <v>64.756833999999998</v>
      </c>
      <c r="H2888" s="4">
        <v>22.610683117499999</v>
      </c>
      <c r="I2888" s="4">
        <v>2.8639928154085799</v>
      </c>
      <c r="J2888" s="4">
        <v>28.446767000000001</v>
      </c>
      <c r="K2888" s="4">
        <v>36.310066999999997</v>
      </c>
      <c r="L2888" s="4">
        <v>56</v>
      </c>
      <c r="M2888" s="4">
        <v>8.7568339999999996</v>
      </c>
      <c r="N2888" s="4">
        <v>2.4366889999999999</v>
      </c>
      <c r="O2888" s="4">
        <v>36.320144999999997</v>
      </c>
      <c r="P2888" s="4">
        <v>26</v>
      </c>
      <c r="Q2888" s="5"/>
      <c r="R2888" s="3">
        <f t="shared" si="361"/>
        <v>10.670216839325823</v>
      </c>
      <c r="S2888" s="3">
        <f t="shared" si="362"/>
        <v>9.4848293361790639E-2</v>
      </c>
      <c r="T2888" s="6">
        <f t="shared" si="363"/>
        <v>0.88491867915229172</v>
      </c>
      <c r="U2888" s="3">
        <f t="shared" si="360"/>
        <v>0.78294535993730208</v>
      </c>
      <c r="V2888" s="6">
        <f t="shared" si="364"/>
        <v>0.76096599310004931</v>
      </c>
      <c r="W2888" s="3">
        <f t="shared" si="365"/>
        <v>82.294233612617049</v>
      </c>
      <c r="X2888" s="4">
        <f t="shared" si="366"/>
        <v>1223</v>
      </c>
      <c r="Y2888">
        <f t="shared" si="367"/>
        <v>0</v>
      </c>
    </row>
    <row r="2889" spans="1:25" x14ac:dyDescent="0.25">
      <c r="A2889" s="2" t="s">
        <v>5816</v>
      </c>
      <c r="B2889" t="s">
        <v>5817</v>
      </c>
      <c r="C2889">
        <v>41.135792275699998</v>
      </c>
      <c r="D2889">
        <v>-3.0725382138900001</v>
      </c>
      <c r="E2889" s="2" t="s">
        <v>5722</v>
      </c>
      <c r="F2889" t="s">
        <v>5723</v>
      </c>
      <c r="G2889" s="4">
        <v>81</v>
      </c>
      <c r="H2889" s="4">
        <v>30.375271076000001</v>
      </c>
      <c r="I2889" s="4">
        <v>2.6666428687116901</v>
      </c>
      <c r="J2889" s="4">
        <v>34</v>
      </c>
      <c r="K2889" s="4">
        <v>47</v>
      </c>
      <c r="L2889" s="4">
        <v>77</v>
      </c>
      <c r="M2889" s="4">
        <v>4</v>
      </c>
      <c r="N2889" s="4">
        <v>2</v>
      </c>
      <c r="O2889" s="4">
        <v>42</v>
      </c>
      <c r="P2889" s="4">
        <v>37</v>
      </c>
      <c r="Q2889" s="5"/>
      <c r="R2889" s="3">
        <f t="shared" si="361"/>
        <v>18.5</v>
      </c>
      <c r="S2889" s="3">
        <f t="shared" si="362"/>
        <v>0.16444777586206896</v>
      </c>
      <c r="T2889" s="6">
        <f t="shared" si="363"/>
        <v>0.9316165598817151</v>
      </c>
      <c r="U2889" s="3">
        <f t="shared" si="360"/>
        <v>0.9285714285714286</v>
      </c>
      <c r="V2889" s="6">
        <f t="shared" si="364"/>
        <v>0.86668309512074915</v>
      </c>
      <c r="W2889" s="3">
        <f t="shared" si="365"/>
        <v>89.914982750123215</v>
      </c>
      <c r="X2889" s="4">
        <f t="shared" si="366"/>
        <v>580</v>
      </c>
      <c r="Y2889">
        <f t="shared" si="367"/>
        <v>0</v>
      </c>
    </row>
    <row r="2890" spans="1:25" x14ac:dyDescent="0.25">
      <c r="A2890" s="2" t="s">
        <v>5818</v>
      </c>
      <c r="B2890" t="s">
        <v>5819</v>
      </c>
      <c r="C2890">
        <v>40.634037541200001</v>
      </c>
      <c r="D2890">
        <v>-3.2423776774399999</v>
      </c>
      <c r="E2890" s="2" t="s">
        <v>5722</v>
      </c>
      <c r="F2890" t="s">
        <v>5723</v>
      </c>
      <c r="G2890" s="4">
        <v>9685.8423149999999</v>
      </c>
      <c r="H2890" s="4">
        <v>34.703054922500002</v>
      </c>
      <c r="I2890" s="4">
        <v>279.10633045507802</v>
      </c>
      <c r="J2890" s="4">
        <v>4802.0282870000001</v>
      </c>
      <c r="K2890" s="4">
        <v>4883.8140279999998</v>
      </c>
      <c r="L2890" s="4">
        <v>8858.2727340000001</v>
      </c>
      <c r="M2890" s="4">
        <v>827.56957999999997</v>
      </c>
      <c r="N2890" s="4">
        <v>2365.1572900000001</v>
      </c>
      <c r="O2890" s="4">
        <v>6691.5509350000002</v>
      </c>
      <c r="P2890" s="4">
        <v>629.13408900000002</v>
      </c>
      <c r="Q2890" s="5"/>
      <c r="R2890" s="3">
        <f t="shared" si="361"/>
        <v>0.26600095125174528</v>
      </c>
      <c r="S2890" s="3">
        <f t="shared" si="362"/>
        <v>2.3645008005699535E-3</v>
      </c>
      <c r="T2890" s="6">
        <f t="shared" si="363"/>
        <v>4.3124691966485952E-3</v>
      </c>
      <c r="U2890" s="3">
        <f t="shared" si="360"/>
        <v>0.44747344944180717</v>
      </c>
      <c r="V2890" s="6">
        <f t="shared" si="364"/>
        <v>8.2060128141941843E-2</v>
      </c>
      <c r="W2890" s="3">
        <f t="shared" si="365"/>
        <v>4.3186298669295224</v>
      </c>
      <c r="X2890" s="4">
        <f t="shared" si="366"/>
        <v>7939</v>
      </c>
      <c r="Y2890">
        <f t="shared" si="367"/>
        <v>0</v>
      </c>
    </row>
    <row r="2891" spans="1:25" x14ac:dyDescent="0.25">
      <c r="A2891" s="2" t="s">
        <v>5820</v>
      </c>
      <c r="B2891" t="s">
        <v>5821</v>
      </c>
      <c r="C2891">
        <v>40.864460807900002</v>
      </c>
      <c r="D2891">
        <v>-1.67114540928</v>
      </c>
      <c r="E2891" s="2" t="s">
        <v>5722</v>
      </c>
      <c r="F2891" t="s">
        <v>5723</v>
      </c>
      <c r="G2891" s="4">
        <v>92</v>
      </c>
      <c r="H2891" s="4">
        <v>60.625232193999999</v>
      </c>
      <c r="I2891" s="4">
        <v>1.51751996108817</v>
      </c>
      <c r="J2891" s="4">
        <v>40</v>
      </c>
      <c r="K2891" s="4">
        <v>52</v>
      </c>
      <c r="L2891" s="4">
        <v>85</v>
      </c>
      <c r="M2891" s="4">
        <v>7</v>
      </c>
      <c r="N2891" s="4">
        <v>1</v>
      </c>
      <c r="O2891" s="4">
        <v>59</v>
      </c>
      <c r="P2891" s="4">
        <v>32</v>
      </c>
      <c r="Q2891" s="5"/>
      <c r="R2891" s="3">
        <f t="shared" si="361"/>
        <v>32</v>
      </c>
      <c r="S2891" s="3">
        <f t="shared" si="362"/>
        <v>0.2844502068965517</v>
      </c>
      <c r="T2891" s="6">
        <f t="shared" si="363"/>
        <v>0.9546574667323805</v>
      </c>
      <c r="U2891" s="3">
        <f t="shared" si="360"/>
        <v>0.55932203389830504</v>
      </c>
      <c r="V2891" s="6">
        <f t="shared" si="364"/>
        <v>0.38762937407589948</v>
      </c>
      <c r="W2891" s="3">
        <f t="shared" si="365"/>
        <v>67.114342040414002</v>
      </c>
      <c r="X2891" s="4">
        <f t="shared" si="366"/>
        <v>2568</v>
      </c>
      <c r="Y2891">
        <f t="shared" si="367"/>
        <v>0</v>
      </c>
    </row>
    <row r="2892" spans="1:25" x14ac:dyDescent="0.25">
      <c r="A2892" s="2" t="s">
        <v>5822</v>
      </c>
      <c r="B2892" t="s">
        <v>5823</v>
      </c>
      <c r="C2892">
        <v>41.0546883851</v>
      </c>
      <c r="D2892">
        <v>-3.32759383432</v>
      </c>
      <c r="E2892" s="2" t="s">
        <v>5722</v>
      </c>
      <c r="F2892" t="s">
        <v>5723</v>
      </c>
      <c r="G2892" s="4">
        <v>188.575481</v>
      </c>
      <c r="H2892" s="4">
        <v>91.734041610899993</v>
      </c>
      <c r="I2892" s="4">
        <v>2.0556761447387601</v>
      </c>
      <c r="J2892" s="4">
        <v>73.436689000000001</v>
      </c>
      <c r="K2892" s="4">
        <v>115.138792</v>
      </c>
      <c r="L2892" s="4">
        <v>183</v>
      </c>
      <c r="M2892" s="4">
        <v>5.5754809999999999</v>
      </c>
      <c r="N2892" s="4">
        <v>19</v>
      </c>
      <c r="O2892" s="4">
        <v>139.575481</v>
      </c>
      <c r="P2892" s="4">
        <v>30</v>
      </c>
      <c r="Q2892" s="5"/>
      <c r="R2892" s="3">
        <f t="shared" si="361"/>
        <v>1.5789473684210527</v>
      </c>
      <c r="S2892" s="3">
        <f t="shared" si="362"/>
        <v>1.4035372050816697E-2</v>
      </c>
      <c r="T2892" s="6">
        <f t="shared" si="363"/>
        <v>0.34228684080827992</v>
      </c>
      <c r="U2892" s="3">
        <f t="shared" si="360"/>
        <v>0.35106452543767341</v>
      </c>
      <c r="V2892" s="6">
        <f t="shared" si="364"/>
        <v>1.0349926071956629E-2</v>
      </c>
      <c r="W2892" s="3">
        <f t="shared" si="365"/>
        <v>17.631838344011825</v>
      </c>
      <c r="X2892" s="4">
        <f t="shared" si="366"/>
        <v>6937</v>
      </c>
      <c r="Y2892">
        <f t="shared" si="367"/>
        <v>0</v>
      </c>
    </row>
    <row r="2893" spans="1:25" x14ac:dyDescent="0.25">
      <c r="A2893" s="2" t="s">
        <v>5824</v>
      </c>
      <c r="B2893" t="s">
        <v>5825</v>
      </c>
      <c r="C2893">
        <v>41.261411644399999</v>
      </c>
      <c r="D2893">
        <v>-3.14054496383</v>
      </c>
      <c r="E2893" s="2" t="s">
        <v>5722</v>
      </c>
      <c r="F2893" t="s">
        <v>5723</v>
      </c>
      <c r="G2893" s="4">
        <v>83.436689000000001</v>
      </c>
      <c r="H2893" s="4">
        <v>54.012588762699998</v>
      </c>
      <c r="I2893" s="4">
        <v>1.54476374695856</v>
      </c>
      <c r="J2893" s="4">
        <v>30</v>
      </c>
      <c r="K2893" s="4">
        <v>53.436689000000001</v>
      </c>
      <c r="L2893" s="4">
        <v>77</v>
      </c>
      <c r="M2893" s="4">
        <v>6.4366890000000003</v>
      </c>
      <c r="N2893" s="4">
        <v>3</v>
      </c>
      <c r="O2893" s="4">
        <v>48.436689000000001</v>
      </c>
      <c r="P2893" s="4">
        <v>32</v>
      </c>
      <c r="Q2893" s="5"/>
      <c r="R2893" s="3">
        <f t="shared" si="361"/>
        <v>10.666666666666666</v>
      </c>
      <c r="S2893" s="3">
        <f t="shared" si="362"/>
        <v>9.4816735632183902E-2</v>
      </c>
      <c r="T2893" s="6">
        <f t="shared" si="363"/>
        <v>0.88479546574667323</v>
      </c>
      <c r="U2893" s="3">
        <f t="shared" si="360"/>
        <v>0.72259274369476412</v>
      </c>
      <c r="V2893" s="6">
        <f t="shared" si="364"/>
        <v>0.69467718087727948</v>
      </c>
      <c r="W2893" s="3">
        <f t="shared" si="365"/>
        <v>78.973632331197635</v>
      </c>
      <c r="X2893" s="4">
        <f t="shared" si="366"/>
        <v>1501</v>
      </c>
      <c r="Y2893">
        <f t="shared" si="367"/>
        <v>0</v>
      </c>
    </row>
    <row r="2894" spans="1:25" x14ac:dyDescent="0.25">
      <c r="A2894" s="2" t="s">
        <v>5826</v>
      </c>
      <c r="B2894" t="s">
        <v>5827</v>
      </c>
      <c r="C2894">
        <v>40.799841262800001</v>
      </c>
      <c r="D2894">
        <v>-2.5091370798399999</v>
      </c>
      <c r="E2894" s="2" t="s">
        <v>5722</v>
      </c>
      <c r="F2894" t="s">
        <v>5723</v>
      </c>
      <c r="G2894" s="4">
        <v>105.976253</v>
      </c>
      <c r="H2894" s="4">
        <v>63.524481104899998</v>
      </c>
      <c r="I2894" s="4">
        <v>1.66827420164201</v>
      </c>
      <c r="J2894" s="4">
        <v>45.312690000000003</v>
      </c>
      <c r="K2894" s="4">
        <v>60.663563000000003</v>
      </c>
      <c r="L2894" s="4">
        <v>100.663563</v>
      </c>
      <c r="M2894" s="4">
        <v>5.3126899999999999</v>
      </c>
      <c r="N2894" s="4">
        <v>5.6635629999999999</v>
      </c>
      <c r="O2894" s="4">
        <v>54</v>
      </c>
      <c r="P2894" s="4">
        <v>46.312690000000003</v>
      </c>
      <c r="Q2894" s="5"/>
      <c r="R2894" s="3">
        <f t="shared" si="361"/>
        <v>8.1773064058791274</v>
      </c>
      <c r="S2894" s="3">
        <f t="shared" si="362"/>
        <v>7.268864059402548E-2</v>
      </c>
      <c r="T2894" s="6">
        <f t="shared" si="363"/>
        <v>0.84167077378018729</v>
      </c>
      <c r="U2894" s="3">
        <f t="shared" si="360"/>
        <v>0.9625232037037037</v>
      </c>
      <c r="V2894" s="6">
        <f t="shared" si="364"/>
        <v>0.88146870379497289</v>
      </c>
      <c r="W2894" s="3">
        <f t="shared" si="365"/>
        <v>86.156973878758009</v>
      </c>
      <c r="X2894" s="4">
        <f t="shared" si="366"/>
        <v>875</v>
      </c>
      <c r="Y2894">
        <f t="shared" si="367"/>
        <v>0</v>
      </c>
    </row>
    <row r="2895" spans="1:25" x14ac:dyDescent="0.25">
      <c r="A2895" s="2" t="s">
        <v>5828</v>
      </c>
      <c r="B2895" t="s">
        <v>5829</v>
      </c>
      <c r="C2895">
        <v>41.226467393900002</v>
      </c>
      <c r="D2895">
        <v>-3.2929368967300001</v>
      </c>
      <c r="E2895" s="2" t="s">
        <v>5722</v>
      </c>
      <c r="F2895" t="s">
        <v>5723</v>
      </c>
      <c r="G2895" s="4">
        <v>159.787068</v>
      </c>
      <c r="H2895" s="4">
        <v>157.097832283</v>
      </c>
      <c r="I2895" s="4">
        <v>1.01711823567467</v>
      </c>
      <c r="J2895" s="4">
        <v>67.787068000000005</v>
      </c>
      <c r="K2895" s="4">
        <v>92</v>
      </c>
      <c r="L2895" s="4">
        <v>139</v>
      </c>
      <c r="M2895" s="4">
        <v>20.78707</v>
      </c>
      <c r="N2895" s="4">
        <v>19.893535</v>
      </c>
      <c r="O2895" s="4">
        <v>86.893535</v>
      </c>
      <c r="P2895" s="4">
        <v>53</v>
      </c>
      <c r="Q2895" s="5"/>
      <c r="R2895" s="3">
        <f t="shared" si="361"/>
        <v>2.6641821074032341</v>
      </c>
      <c r="S2895" s="3">
        <f t="shared" si="362"/>
        <v>2.3682098489404411E-2</v>
      </c>
      <c r="T2895" s="6">
        <f t="shared" si="363"/>
        <v>0.5285855101034993</v>
      </c>
      <c r="U2895" s="3">
        <f t="shared" si="360"/>
        <v>0.8388832955179002</v>
      </c>
      <c r="V2895" s="6">
        <f t="shared" si="364"/>
        <v>0.80754066042385408</v>
      </c>
      <c r="W2895" s="3">
        <f t="shared" si="365"/>
        <v>66.806308526367658</v>
      </c>
      <c r="X2895" s="4">
        <f t="shared" si="366"/>
        <v>2588</v>
      </c>
      <c r="Y2895">
        <f t="shared" si="367"/>
        <v>0</v>
      </c>
    </row>
    <row r="2896" spans="1:25" x14ac:dyDescent="0.25">
      <c r="A2896" s="2" t="s">
        <v>5830</v>
      </c>
      <c r="B2896" t="s">
        <v>5831</v>
      </c>
      <c r="C2896">
        <v>40.773964126199999</v>
      </c>
      <c r="D2896">
        <v>-3.0700341115500001</v>
      </c>
      <c r="E2896" s="2" t="s">
        <v>5722</v>
      </c>
      <c r="F2896" t="s">
        <v>5723</v>
      </c>
      <c r="G2896" s="4">
        <v>81.663562999999996</v>
      </c>
      <c r="H2896" s="4">
        <v>15.410043786699999</v>
      </c>
      <c r="I2896" s="4">
        <v>5.2993725475641797</v>
      </c>
      <c r="J2896" s="4">
        <v>39.663563000000003</v>
      </c>
      <c r="K2896" s="4">
        <v>42</v>
      </c>
      <c r="L2896" s="4">
        <v>78.663562999999996</v>
      </c>
      <c r="M2896" s="4">
        <v>3</v>
      </c>
      <c r="N2896" s="4">
        <v>3.6635629999999999</v>
      </c>
      <c r="O2896" s="4">
        <v>38</v>
      </c>
      <c r="P2896" s="4">
        <v>40</v>
      </c>
      <c r="Q2896" s="5"/>
      <c r="R2896" s="3">
        <f t="shared" si="361"/>
        <v>10.918332781502597</v>
      </c>
      <c r="S2896" s="3">
        <f t="shared" si="362"/>
        <v>9.7053813083244275E-2</v>
      </c>
      <c r="T2896" s="6">
        <f t="shared" si="363"/>
        <v>0.88639724001971409</v>
      </c>
      <c r="U2896" s="3">
        <f t="shared" si="360"/>
        <v>1.1490411315789473</v>
      </c>
      <c r="V2896" s="6">
        <f t="shared" si="364"/>
        <v>0.94467718087727948</v>
      </c>
      <c r="W2896" s="3">
        <f t="shared" si="365"/>
        <v>91.553721044849681</v>
      </c>
      <c r="X2896" s="4">
        <f t="shared" si="366"/>
        <v>446</v>
      </c>
      <c r="Y2896">
        <f t="shared" si="367"/>
        <v>1</v>
      </c>
    </row>
    <row r="2897" spans="1:25" x14ac:dyDescent="0.25">
      <c r="A2897" s="2" t="s">
        <v>5832</v>
      </c>
      <c r="B2897" t="s">
        <v>5833</v>
      </c>
      <c r="C2897">
        <v>41.1278460491</v>
      </c>
      <c r="D2897">
        <v>-3.4269831435000002</v>
      </c>
      <c r="E2897" s="2" t="s">
        <v>5722</v>
      </c>
      <c r="F2897" t="s">
        <v>5723</v>
      </c>
      <c r="G2897" s="4">
        <v>74.950961000000007</v>
      </c>
      <c r="H2897" s="4">
        <v>186.94410162099999</v>
      </c>
      <c r="I2897" s="4">
        <v>0.40092712393756802</v>
      </c>
      <c r="J2897" s="4">
        <v>25.567045</v>
      </c>
      <c r="K2897" s="4">
        <v>49.383915999999999</v>
      </c>
      <c r="L2897" s="4">
        <v>74.950961000000007</v>
      </c>
      <c r="M2897" s="4">
        <v>0</v>
      </c>
      <c r="N2897" s="4">
        <v>4</v>
      </c>
      <c r="O2897" s="4">
        <v>47.383915999999999</v>
      </c>
      <c r="P2897" s="4">
        <v>23.567045</v>
      </c>
      <c r="Q2897" s="5"/>
      <c r="R2897" s="3">
        <f t="shared" si="361"/>
        <v>5.8917612500000001</v>
      </c>
      <c r="S2897" s="3">
        <f t="shared" si="362"/>
        <v>5.2372272079612071E-2</v>
      </c>
      <c r="T2897" s="6">
        <f t="shared" si="363"/>
        <v>0.77106949236076883</v>
      </c>
      <c r="U2897" s="3">
        <f t="shared" si="360"/>
        <v>0.5817806405025705</v>
      </c>
      <c r="V2897" s="6">
        <f t="shared" si="364"/>
        <v>0.44541646131099066</v>
      </c>
      <c r="W2897" s="3">
        <f t="shared" si="365"/>
        <v>60.824297683587972</v>
      </c>
      <c r="X2897" s="4">
        <f t="shared" si="366"/>
        <v>3083</v>
      </c>
      <c r="Y2897">
        <f t="shared" si="367"/>
        <v>0</v>
      </c>
    </row>
    <row r="2898" spans="1:25" x14ac:dyDescent="0.25">
      <c r="A2898" s="2" t="s">
        <v>5834</v>
      </c>
      <c r="B2898" t="s">
        <v>5835</v>
      </c>
      <c r="C2898">
        <v>40.848462446500001</v>
      </c>
      <c r="D2898">
        <v>-3.3656184668</v>
      </c>
      <c r="E2898" s="2" t="s">
        <v>5722</v>
      </c>
      <c r="F2898" t="s">
        <v>5723</v>
      </c>
      <c r="G2898" s="4">
        <v>126.489971</v>
      </c>
      <c r="H2898" s="4">
        <v>21.378820277700001</v>
      </c>
      <c r="I2898" s="4">
        <v>5.9166020087619202</v>
      </c>
      <c r="J2898" s="4">
        <v>53.179904000000001</v>
      </c>
      <c r="K2898" s="4">
        <v>73.310067000000004</v>
      </c>
      <c r="L2898" s="4">
        <v>95</v>
      </c>
      <c r="M2898" s="4">
        <v>31.48997</v>
      </c>
      <c r="N2898" s="4">
        <v>14</v>
      </c>
      <c r="O2898" s="4">
        <v>73.48997</v>
      </c>
      <c r="P2898" s="4">
        <v>39</v>
      </c>
      <c r="Q2898" s="5"/>
      <c r="R2898" s="3">
        <f t="shared" si="361"/>
        <v>2.7857142857142856</v>
      </c>
      <c r="S2898" s="3">
        <f t="shared" si="362"/>
        <v>2.4762406403940885E-2</v>
      </c>
      <c r="T2898" s="6">
        <f t="shared" si="363"/>
        <v>0.54312469196648594</v>
      </c>
      <c r="U2898" s="3">
        <f t="shared" si="360"/>
        <v>0.72118685039604724</v>
      </c>
      <c r="V2898" s="6">
        <f t="shared" si="364"/>
        <v>0.69221291276490882</v>
      </c>
      <c r="W2898" s="3">
        <f t="shared" si="365"/>
        <v>61.766880236569733</v>
      </c>
      <c r="X2898" s="4">
        <f t="shared" si="366"/>
        <v>2983</v>
      </c>
      <c r="Y2898">
        <f t="shared" si="367"/>
        <v>0</v>
      </c>
    </row>
    <row r="2899" spans="1:25" x14ac:dyDescent="0.25">
      <c r="A2899" s="2" t="s">
        <v>5836</v>
      </c>
      <c r="B2899" t="s">
        <v>5837</v>
      </c>
      <c r="C2899">
        <v>40.7279040568</v>
      </c>
      <c r="D2899">
        <v>-3.4227078884900002</v>
      </c>
      <c r="E2899" s="2" t="s">
        <v>5722</v>
      </c>
      <c r="F2899" t="s">
        <v>5723</v>
      </c>
      <c r="G2899" s="4">
        <v>11498.483391</v>
      </c>
      <c r="H2899" s="4">
        <v>51.988430429200001</v>
      </c>
      <c r="I2899" s="4">
        <v>221.17389001884001</v>
      </c>
      <c r="J2899" s="4">
        <v>5590.392409</v>
      </c>
      <c r="K2899" s="4">
        <v>5908.0909819999997</v>
      </c>
      <c r="L2899" s="4">
        <v>10032.25993</v>
      </c>
      <c r="M2899" s="4">
        <v>1466.223465</v>
      </c>
      <c r="N2899" s="4">
        <v>2723.3319160000001</v>
      </c>
      <c r="O2899" s="4">
        <v>7945.5007070000001</v>
      </c>
      <c r="P2899" s="4">
        <v>829.65077199999996</v>
      </c>
      <c r="Q2899" s="5"/>
      <c r="R2899" s="3">
        <f t="shared" si="361"/>
        <v>0.30464548486567949</v>
      </c>
      <c r="S2899" s="3">
        <f t="shared" si="362"/>
        <v>2.7080147250044639E-3</v>
      </c>
      <c r="T2899" s="6">
        <f t="shared" si="363"/>
        <v>6.407097092163627E-3</v>
      </c>
      <c r="U2899" s="3">
        <f t="shared" si="360"/>
        <v>0.44716913622193954</v>
      </c>
      <c r="V2899" s="6">
        <f t="shared" si="364"/>
        <v>8.1567274519467714E-2</v>
      </c>
      <c r="W2899" s="3">
        <f t="shared" si="365"/>
        <v>4.3987185805815665</v>
      </c>
      <c r="X2899" s="4">
        <f t="shared" si="366"/>
        <v>7935</v>
      </c>
      <c r="Y2899">
        <f t="shared" si="367"/>
        <v>0</v>
      </c>
    </row>
    <row r="2900" spans="1:25" x14ac:dyDescent="0.25">
      <c r="A2900" s="2" t="s">
        <v>5838</v>
      </c>
      <c r="B2900" t="s">
        <v>5839</v>
      </c>
      <c r="C2900">
        <v>40.872643586899997</v>
      </c>
      <c r="D2900">
        <v>-2.9638218080300001</v>
      </c>
      <c r="E2900" s="2" t="s">
        <v>5722</v>
      </c>
      <c r="F2900" t="s">
        <v>5723</v>
      </c>
      <c r="G2900" s="4">
        <v>26</v>
      </c>
      <c r="H2900" s="4">
        <v>11.6090701858</v>
      </c>
      <c r="I2900" s="4">
        <v>2.2396281169703598</v>
      </c>
      <c r="J2900" s="4">
        <v>11</v>
      </c>
      <c r="K2900" s="4">
        <v>15</v>
      </c>
      <c r="L2900" s="4">
        <v>26</v>
      </c>
      <c r="M2900" s="4">
        <v>0</v>
      </c>
      <c r="N2900" s="4">
        <v>2</v>
      </c>
      <c r="O2900" s="4">
        <v>14</v>
      </c>
      <c r="P2900" s="4">
        <v>10</v>
      </c>
      <c r="Q2900" s="5"/>
      <c r="R2900" s="3">
        <f t="shared" si="361"/>
        <v>5</v>
      </c>
      <c r="S2900" s="3">
        <f t="shared" si="362"/>
        <v>4.4445344827586206E-2</v>
      </c>
      <c r="T2900" s="6">
        <f t="shared" si="363"/>
        <v>0.73176441596845732</v>
      </c>
      <c r="U2900" s="3">
        <f t="shared" si="360"/>
        <v>0.8571428571428571</v>
      </c>
      <c r="V2900" s="6">
        <f t="shared" si="364"/>
        <v>0.82183341547560373</v>
      </c>
      <c r="W2900" s="3">
        <f t="shared" si="365"/>
        <v>77.679891572203047</v>
      </c>
      <c r="X2900" s="4">
        <f t="shared" si="366"/>
        <v>1613</v>
      </c>
      <c r="Y2900">
        <f t="shared" si="367"/>
        <v>0</v>
      </c>
    </row>
    <row r="2901" spans="1:25" x14ac:dyDescent="0.25">
      <c r="A2901" s="2" t="s">
        <v>5840</v>
      </c>
      <c r="B2901" t="s">
        <v>5841</v>
      </c>
      <c r="C2901">
        <v>40.699929680300002</v>
      </c>
      <c r="D2901">
        <v>-2.97413827994</v>
      </c>
      <c r="E2901" s="2" t="s">
        <v>5722</v>
      </c>
      <c r="F2901" t="s">
        <v>5723</v>
      </c>
      <c r="G2901" s="4">
        <v>114.89739899999999</v>
      </c>
      <c r="H2901" s="4">
        <v>14.791113530400001</v>
      </c>
      <c r="I2901" s="4">
        <v>7.7680020347252903</v>
      </c>
      <c r="J2901" s="4">
        <v>44.003864999999998</v>
      </c>
      <c r="K2901" s="4">
        <v>70.893534000000002</v>
      </c>
      <c r="L2901" s="4">
        <v>86.663562999999996</v>
      </c>
      <c r="M2901" s="4">
        <v>28.233836</v>
      </c>
      <c r="N2901" s="4">
        <v>6.1103300000000003</v>
      </c>
      <c r="O2901" s="4">
        <v>82.787069000000002</v>
      </c>
      <c r="P2901" s="4">
        <v>26</v>
      </c>
      <c r="Q2901" s="5"/>
      <c r="R2901" s="3">
        <f t="shared" si="361"/>
        <v>4.255089332327386</v>
      </c>
      <c r="S2901" s="3">
        <f t="shared" si="362"/>
        <v>3.7823782529494844E-2</v>
      </c>
      <c r="T2901" s="6">
        <f t="shared" si="363"/>
        <v>0.68358797437161167</v>
      </c>
      <c r="U2901" s="3">
        <f t="shared" si="360"/>
        <v>0.38786649156524672</v>
      </c>
      <c r="V2901" s="6">
        <f t="shared" si="364"/>
        <v>2.2424839822572696E-2</v>
      </c>
      <c r="W2901" s="3">
        <f t="shared" si="365"/>
        <v>35.300640709709221</v>
      </c>
      <c r="X2901" s="4">
        <f t="shared" si="366"/>
        <v>5322</v>
      </c>
      <c r="Y2901">
        <f t="shared" si="367"/>
        <v>0</v>
      </c>
    </row>
    <row r="2902" spans="1:25" x14ac:dyDescent="0.25">
      <c r="A2902" s="2" t="s">
        <v>5842</v>
      </c>
      <c r="B2902" t="s">
        <v>5843</v>
      </c>
      <c r="C2902">
        <v>40.9317771057</v>
      </c>
      <c r="D2902">
        <v>-2.7867090119400002</v>
      </c>
      <c r="E2902" s="2" t="s">
        <v>5722</v>
      </c>
      <c r="F2902" t="s">
        <v>5723</v>
      </c>
      <c r="G2902" s="4">
        <v>90.013812000000001</v>
      </c>
      <c r="H2902" s="4">
        <v>15.946422992500001</v>
      </c>
      <c r="I2902" s="4">
        <v>5.64476510138579</v>
      </c>
      <c r="J2902" s="4">
        <v>41.013812000000001</v>
      </c>
      <c r="K2902" s="4">
        <v>49</v>
      </c>
      <c r="L2902" s="4">
        <v>84.567044999999993</v>
      </c>
      <c r="M2902" s="4">
        <v>5.4467670000000004</v>
      </c>
      <c r="N2902" s="4">
        <v>6</v>
      </c>
      <c r="O2902" s="4">
        <v>41.446767000000001</v>
      </c>
      <c r="P2902" s="4">
        <v>42.567045</v>
      </c>
      <c r="Q2902" s="5"/>
      <c r="R2902" s="3">
        <f t="shared" si="361"/>
        <v>7.0945074999999997</v>
      </c>
      <c r="S2902" s="3">
        <f t="shared" si="362"/>
        <v>6.306356644387931E-2</v>
      </c>
      <c r="T2902" s="6">
        <f t="shared" si="363"/>
        <v>0.81160670280926561</v>
      </c>
      <c r="U2902" s="3">
        <f t="shared" si="360"/>
        <v>1.1717933270886967</v>
      </c>
      <c r="V2902" s="6">
        <f t="shared" si="364"/>
        <v>0.95059142434696897</v>
      </c>
      <c r="W2902" s="3">
        <f t="shared" si="365"/>
        <v>88.109906357811724</v>
      </c>
      <c r="X2902" s="4">
        <f t="shared" si="366"/>
        <v>724</v>
      </c>
      <c r="Y2902">
        <f t="shared" si="367"/>
        <v>0</v>
      </c>
    </row>
    <row r="2903" spans="1:25" x14ac:dyDescent="0.25">
      <c r="A2903" s="2" t="s">
        <v>5844</v>
      </c>
      <c r="B2903" t="s">
        <v>5845</v>
      </c>
      <c r="C2903">
        <v>40.826561632199997</v>
      </c>
      <c r="D2903">
        <v>-1.74884998932</v>
      </c>
      <c r="E2903" s="2" t="s">
        <v>5722</v>
      </c>
      <c r="F2903" t="s">
        <v>5723</v>
      </c>
      <c r="G2903" s="4">
        <v>37.567045</v>
      </c>
      <c r="H2903" s="4">
        <v>21.3798294853</v>
      </c>
      <c r="I2903" s="4">
        <v>1.75712556668563</v>
      </c>
      <c r="J2903" s="4">
        <v>18.567045</v>
      </c>
      <c r="K2903" s="4">
        <v>19</v>
      </c>
      <c r="L2903" s="4">
        <v>36.567045</v>
      </c>
      <c r="M2903" s="4">
        <v>1</v>
      </c>
      <c r="N2903" s="4">
        <v>2</v>
      </c>
      <c r="O2903" s="4">
        <v>12</v>
      </c>
      <c r="P2903" s="4">
        <v>23.567045</v>
      </c>
      <c r="Q2903" s="5"/>
      <c r="R2903" s="3">
        <f t="shared" si="361"/>
        <v>11.7835225</v>
      </c>
      <c r="S2903" s="3">
        <f t="shared" si="362"/>
        <v>0.10474454415922414</v>
      </c>
      <c r="T2903" s="6">
        <f t="shared" si="363"/>
        <v>0.89539181862986694</v>
      </c>
      <c r="U2903" s="3">
        <f t="shared" si="360"/>
        <v>2.1305870833333334</v>
      </c>
      <c r="V2903" s="6">
        <f t="shared" si="364"/>
        <v>0.99679645145391815</v>
      </c>
      <c r="W2903" s="3">
        <f t="shared" si="365"/>
        <v>94.609413504189249</v>
      </c>
      <c r="X2903" s="4">
        <f t="shared" si="366"/>
        <v>248</v>
      </c>
      <c r="Y2903">
        <f t="shared" si="367"/>
        <v>1</v>
      </c>
    </row>
    <row r="2904" spans="1:25" x14ac:dyDescent="0.25">
      <c r="A2904" s="2" t="s">
        <v>5846</v>
      </c>
      <c r="B2904" t="s">
        <v>5847</v>
      </c>
      <c r="C2904">
        <v>40.559963057499999</v>
      </c>
      <c r="D2904">
        <v>-2.4306587895499998</v>
      </c>
      <c r="E2904" s="2" t="s">
        <v>5722</v>
      </c>
      <c r="F2904" t="s">
        <v>5723</v>
      </c>
      <c r="G2904" s="4">
        <v>65.567044999999993</v>
      </c>
      <c r="H2904" s="4">
        <v>33.9735039977</v>
      </c>
      <c r="I2904" s="4">
        <v>1.92994649608233</v>
      </c>
      <c r="J2904" s="4">
        <v>25</v>
      </c>
      <c r="K2904" s="4">
        <v>40.567045</v>
      </c>
      <c r="L2904" s="4">
        <v>61.567045</v>
      </c>
      <c r="M2904" s="4">
        <v>4</v>
      </c>
      <c r="N2904" s="4">
        <v>4</v>
      </c>
      <c r="O2904" s="4">
        <v>41</v>
      </c>
      <c r="P2904" s="4">
        <v>20.567045</v>
      </c>
      <c r="Q2904" s="5"/>
      <c r="R2904" s="3">
        <f t="shared" si="361"/>
        <v>5.1417612500000001</v>
      </c>
      <c r="S2904" s="3">
        <f t="shared" si="362"/>
        <v>4.5705470355474134E-2</v>
      </c>
      <c r="T2904" s="6">
        <f t="shared" si="363"/>
        <v>0.73693937900443574</v>
      </c>
      <c r="U2904" s="3">
        <f t="shared" si="360"/>
        <v>0.59919621951219515</v>
      </c>
      <c r="V2904" s="6">
        <f t="shared" si="364"/>
        <v>0.48410547067520948</v>
      </c>
      <c r="W2904" s="3">
        <f t="shared" si="365"/>
        <v>61.052242483982269</v>
      </c>
      <c r="X2904" s="4">
        <f t="shared" si="366"/>
        <v>3058</v>
      </c>
      <c r="Y2904">
        <f t="shared" si="367"/>
        <v>0</v>
      </c>
    </row>
    <row r="2905" spans="1:25" x14ac:dyDescent="0.25">
      <c r="A2905" s="2" t="s">
        <v>5848</v>
      </c>
      <c r="B2905" t="s">
        <v>5849</v>
      </c>
      <c r="C2905">
        <v>40.801238529899997</v>
      </c>
      <c r="D2905">
        <v>-1.87102403249</v>
      </c>
      <c r="E2905" s="2" t="s">
        <v>5722</v>
      </c>
      <c r="F2905" t="s">
        <v>5723</v>
      </c>
      <c r="G2905" s="4">
        <v>7</v>
      </c>
      <c r="H2905" s="4">
        <v>19.538805671999999</v>
      </c>
      <c r="I2905" s="4">
        <v>0.35826140642932502</v>
      </c>
      <c r="J2905" s="4">
        <v>3</v>
      </c>
      <c r="K2905" s="4">
        <v>4</v>
      </c>
      <c r="L2905" s="4">
        <v>7</v>
      </c>
      <c r="M2905" s="4">
        <v>0</v>
      </c>
      <c r="N2905" s="4">
        <v>0</v>
      </c>
      <c r="O2905" s="4">
        <v>7</v>
      </c>
      <c r="P2905" s="4">
        <v>0</v>
      </c>
      <c r="Q2905" s="5"/>
      <c r="R2905" s="3">
        <f t="shared" si="361"/>
        <v>0</v>
      </c>
      <c r="S2905" s="3">
        <f t="shared" si="362"/>
        <v>0</v>
      </c>
      <c r="T2905" s="6">
        <f t="shared" si="363"/>
        <v>2.4642681123706261E-4</v>
      </c>
      <c r="U2905" s="3">
        <f t="shared" si="360"/>
        <v>0</v>
      </c>
      <c r="V2905" s="6">
        <f t="shared" si="364"/>
        <v>2.4642681123706261E-4</v>
      </c>
      <c r="W2905" s="3">
        <f t="shared" si="365"/>
        <v>2.464268112370626E-2</v>
      </c>
      <c r="X2905" s="4">
        <f t="shared" si="366"/>
        <v>8115</v>
      </c>
      <c r="Y2905">
        <f t="shared" si="367"/>
        <v>0</v>
      </c>
    </row>
    <row r="2906" spans="1:25" x14ac:dyDescent="0.25">
      <c r="A2906" s="2" t="s">
        <v>5850</v>
      </c>
      <c r="B2906" t="s">
        <v>5851</v>
      </c>
      <c r="C2906">
        <v>40.990241555600001</v>
      </c>
      <c r="D2906">
        <v>-2.8747227849299999</v>
      </c>
      <c r="E2906" s="2" t="s">
        <v>5722</v>
      </c>
      <c r="F2906" t="s">
        <v>5723</v>
      </c>
      <c r="G2906" s="4">
        <v>94.681977000000003</v>
      </c>
      <c r="H2906" s="4">
        <v>19.092966345000001</v>
      </c>
      <c r="I2906" s="4">
        <v>4.9589977423699301</v>
      </c>
      <c r="J2906" s="4">
        <v>44</v>
      </c>
      <c r="K2906" s="4">
        <v>50.681977000000003</v>
      </c>
      <c r="L2906" s="4">
        <v>92.681977000000003</v>
      </c>
      <c r="M2906" s="4">
        <v>2</v>
      </c>
      <c r="N2906" s="4">
        <v>7</v>
      </c>
      <c r="O2906" s="4">
        <v>44.681977000000003</v>
      </c>
      <c r="P2906" s="4">
        <v>43</v>
      </c>
      <c r="Q2906" s="5"/>
      <c r="R2906" s="3">
        <f t="shared" si="361"/>
        <v>6.1428571428571432</v>
      </c>
      <c r="S2906" s="3">
        <f t="shared" si="362"/>
        <v>5.4604280788177341E-2</v>
      </c>
      <c r="T2906" s="6">
        <f t="shared" si="363"/>
        <v>0.78141941843272544</v>
      </c>
      <c r="U2906" s="3">
        <f t="shared" si="360"/>
        <v>1.1190194202910939</v>
      </c>
      <c r="V2906" s="6">
        <f t="shared" si="364"/>
        <v>0.937161163134549</v>
      </c>
      <c r="W2906" s="3">
        <f t="shared" si="365"/>
        <v>85.929029078363726</v>
      </c>
      <c r="X2906" s="4">
        <f t="shared" si="366"/>
        <v>893</v>
      </c>
      <c r="Y2906">
        <f t="shared" si="367"/>
        <v>0</v>
      </c>
    </row>
    <row r="2907" spans="1:25" x14ac:dyDescent="0.25">
      <c r="A2907" s="2" t="s">
        <v>5852</v>
      </c>
      <c r="B2907" t="s">
        <v>5853</v>
      </c>
      <c r="C2907">
        <v>40.978388527</v>
      </c>
      <c r="D2907">
        <v>-2.8425583146800002</v>
      </c>
      <c r="E2907" s="2" t="s">
        <v>5722</v>
      </c>
      <c r="F2907" t="s">
        <v>5723</v>
      </c>
      <c r="G2907" s="4">
        <v>40</v>
      </c>
      <c r="H2907" s="4">
        <v>14.266231700400001</v>
      </c>
      <c r="I2907" s="4">
        <v>2.8038238015493899</v>
      </c>
      <c r="J2907" s="4">
        <v>14</v>
      </c>
      <c r="K2907" s="4">
        <v>26</v>
      </c>
      <c r="L2907" s="4">
        <v>40</v>
      </c>
      <c r="M2907" s="4">
        <v>0</v>
      </c>
      <c r="N2907" s="4">
        <v>0</v>
      </c>
      <c r="O2907" s="4">
        <v>17</v>
      </c>
      <c r="P2907" s="4">
        <v>23</v>
      </c>
      <c r="Q2907" s="5"/>
      <c r="R2907" s="3" t="str">
        <f t="shared" si="361"/>
        <v/>
      </c>
      <c r="S2907" s="3">
        <f t="shared" si="362"/>
        <v>1</v>
      </c>
      <c r="T2907" s="6">
        <f t="shared" si="363"/>
        <v>1</v>
      </c>
      <c r="U2907" s="3">
        <f t="shared" si="360"/>
        <v>1.3529411764705883</v>
      </c>
      <c r="V2907" s="6">
        <f t="shared" si="364"/>
        <v>0.97560374568753083</v>
      </c>
      <c r="W2907" s="3">
        <f t="shared" si="365"/>
        <v>98.780187284376538</v>
      </c>
      <c r="X2907" s="4">
        <f t="shared" si="366"/>
        <v>61</v>
      </c>
      <c r="Y2907">
        <f t="shared" si="367"/>
        <v>1</v>
      </c>
    </row>
    <row r="2908" spans="1:25" x14ac:dyDescent="0.25">
      <c r="A2908" s="2" t="s">
        <v>5854</v>
      </c>
      <c r="B2908" t="s">
        <v>5855</v>
      </c>
      <c r="C2908">
        <v>40.650924119700001</v>
      </c>
      <c r="D2908">
        <v>-3.0579564319200001</v>
      </c>
      <c r="E2908" s="2" t="s">
        <v>5722</v>
      </c>
      <c r="F2908" t="s">
        <v>5723</v>
      </c>
      <c r="G2908" s="4">
        <v>104.65853199999999</v>
      </c>
      <c r="H2908" s="4">
        <v>17.518880939100001</v>
      </c>
      <c r="I2908" s="4">
        <v>5.9740421413798703</v>
      </c>
      <c r="J2908" s="4">
        <v>49.658532000000001</v>
      </c>
      <c r="K2908" s="4">
        <v>55</v>
      </c>
      <c r="L2908" s="4">
        <v>98</v>
      </c>
      <c r="M2908" s="4">
        <v>6.6585330000000003</v>
      </c>
      <c r="N2908" s="4">
        <v>5</v>
      </c>
      <c r="O2908" s="4">
        <v>73.658533000000006</v>
      </c>
      <c r="P2908" s="4">
        <v>26</v>
      </c>
      <c r="Q2908" s="5"/>
      <c r="R2908" s="3">
        <f t="shared" si="361"/>
        <v>5.2</v>
      </c>
      <c r="S2908" s="3">
        <f t="shared" si="362"/>
        <v>4.6223158620689653E-2</v>
      </c>
      <c r="T2908" s="6">
        <f t="shared" si="363"/>
        <v>0.73928043371118779</v>
      </c>
      <c r="U2908" s="3">
        <f t="shared" si="360"/>
        <v>0.42086094763793352</v>
      </c>
      <c r="V2908" s="6">
        <f t="shared" si="364"/>
        <v>4.546574667323805E-2</v>
      </c>
      <c r="W2908" s="3">
        <f t="shared" si="365"/>
        <v>39.237309019221286</v>
      </c>
      <c r="X2908" s="4">
        <f t="shared" si="366"/>
        <v>4998</v>
      </c>
      <c r="Y2908">
        <f t="shared" si="367"/>
        <v>0</v>
      </c>
    </row>
    <row r="2909" spans="1:25" x14ac:dyDescent="0.25">
      <c r="A2909" s="2" t="s">
        <v>5856</v>
      </c>
      <c r="B2909" t="s">
        <v>5857</v>
      </c>
      <c r="C2909">
        <v>40.7499285337</v>
      </c>
      <c r="D2909">
        <v>-2.5858061856100001</v>
      </c>
      <c r="E2909" s="2" t="s">
        <v>5722</v>
      </c>
      <c r="F2909" t="s">
        <v>5723</v>
      </c>
      <c r="G2909" s="4">
        <v>2103.5477799999999</v>
      </c>
      <c r="H2909" s="4">
        <v>219.951508375</v>
      </c>
      <c r="I2909" s="4">
        <v>9.5636888491513208</v>
      </c>
      <c r="J2909" s="4">
        <v>1029.4427780000001</v>
      </c>
      <c r="K2909" s="4">
        <v>1074.105002</v>
      </c>
      <c r="L2909" s="4">
        <v>1871.306482</v>
      </c>
      <c r="M2909" s="4">
        <v>232.24130600000001</v>
      </c>
      <c r="N2909" s="4">
        <v>244.19632300000001</v>
      </c>
      <c r="O2909" s="4">
        <v>1319.6258479999999</v>
      </c>
      <c r="P2909" s="4">
        <v>539.72561700000006</v>
      </c>
      <c r="Q2909" s="5"/>
      <c r="R2909" s="3">
        <f t="shared" si="361"/>
        <v>2.2102118916835618</v>
      </c>
      <c r="S2909" s="3">
        <f t="shared" si="362"/>
        <v>1.9646725933581504E-2</v>
      </c>
      <c r="T2909" s="6">
        <f t="shared" si="363"/>
        <v>0.4630359783144406</v>
      </c>
      <c r="U2909" s="3">
        <f t="shared" si="360"/>
        <v>0.59404863976262468</v>
      </c>
      <c r="V2909" s="6">
        <f t="shared" si="364"/>
        <v>0.47104484967964516</v>
      </c>
      <c r="W2909" s="3">
        <f t="shared" si="365"/>
        <v>46.704041399704288</v>
      </c>
      <c r="X2909" s="4">
        <f t="shared" si="366"/>
        <v>4360</v>
      </c>
      <c r="Y2909">
        <f t="shared" si="367"/>
        <v>0</v>
      </c>
    </row>
    <row r="2910" spans="1:25" x14ac:dyDescent="0.25">
      <c r="A2910" s="2" t="s">
        <v>5858</v>
      </c>
      <c r="B2910" t="s">
        <v>5859</v>
      </c>
      <c r="C2910">
        <v>41.198403885600001</v>
      </c>
      <c r="D2910">
        <v>-2.8175716668900002</v>
      </c>
      <c r="E2910" s="2" t="s">
        <v>5722</v>
      </c>
      <c r="F2910" t="s">
        <v>5723</v>
      </c>
      <c r="G2910" s="4">
        <v>24.233274000000002</v>
      </c>
      <c r="H2910" s="4">
        <v>16.402315431200002</v>
      </c>
      <c r="I2910" s="4">
        <v>1.4774300678247001</v>
      </c>
      <c r="J2910" s="4">
        <v>10.233274</v>
      </c>
      <c r="K2910" s="4">
        <v>14</v>
      </c>
      <c r="L2910" s="4">
        <v>24</v>
      </c>
      <c r="M2910" s="4">
        <v>0.23327400000000001</v>
      </c>
      <c r="N2910" s="4">
        <v>1</v>
      </c>
      <c r="O2910" s="4">
        <v>14.233274</v>
      </c>
      <c r="P2910" s="4">
        <v>9</v>
      </c>
      <c r="Q2910" s="5"/>
      <c r="R2910" s="3">
        <f t="shared" si="361"/>
        <v>9</v>
      </c>
      <c r="S2910" s="3">
        <f t="shared" si="362"/>
        <v>8.0001620689655176E-2</v>
      </c>
      <c r="T2910" s="6">
        <f t="shared" si="363"/>
        <v>0.86089206505667815</v>
      </c>
      <c r="U2910" s="3">
        <f t="shared" si="360"/>
        <v>0.70257904119600312</v>
      </c>
      <c r="V2910" s="6">
        <f t="shared" si="364"/>
        <v>0.66781665845243965</v>
      </c>
      <c r="W2910" s="3">
        <f t="shared" si="365"/>
        <v>76.435436175455891</v>
      </c>
      <c r="X2910" s="4">
        <f t="shared" si="366"/>
        <v>1745</v>
      </c>
      <c r="Y2910">
        <f t="shared" si="367"/>
        <v>0</v>
      </c>
    </row>
    <row r="2911" spans="1:25" x14ac:dyDescent="0.25">
      <c r="A2911" s="2" t="s">
        <v>5860</v>
      </c>
      <c r="B2911" t="s">
        <v>5861</v>
      </c>
      <c r="C2911">
        <v>40.750923096000001</v>
      </c>
      <c r="D2911">
        <v>-3.1047922898500002</v>
      </c>
      <c r="E2911" s="2" t="s">
        <v>5722</v>
      </c>
      <c r="F2911" t="s">
        <v>5723</v>
      </c>
      <c r="G2911" s="4">
        <v>117.641299</v>
      </c>
      <c r="H2911" s="4">
        <v>21.5727148824</v>
      </c>
      <c r="I2911" s="4">
        <v>5.4532449736299604</v>
      </c>
      <c r="J2911" s="4">
        <v>49.223235000000003</v>
      </c>
      <c r="K2911" s="4">
        <v>68.418064000000001</v>
      </c>
      <c r="L2911" s="4">
        <v>97.654252</v>
      </c>
      <c r="M2911" s="4">
        <v>19.987048000000001</v>
      </c>
      <c r="N2911" s="4">
        <v>11.256152</v>
      </c>
      <c r="O2911" s="4">
        <v>75.191381000000007</v>
      </c>
      <c r="P2911" s="4">
        <v>31.193767000000001</v>
      </c>
      <c r="Q2911" s="5"/>
      <c r="R2911" s="3">
        <f t="shared" si="361"/>
        <v>2.7712638386546309</v>
      </c>
      <c r="S2911" s="3">
        <f t="shared" si="362"/>
        <v>2.4633955383445059E-2</v>
      </c>
      <c r="T2911" s="6">
        <f t="shared" si="363"/>
        <v>0.54090685066535238</v>
      </c>
      <c r="U2911" s="3">
        <f t="shared" si="360"/>
        <v>0.56455831021377301</v>
      </c>
      <c r="V2911" s="6">
        <f t="shared" si="364"/>
        <v>0.40229176934450467</v>
      </c>
      <c r="W2911" s="3">
        <f t="shared" si="365"/>
        <v>47.159931000492847</v>
      </c>
      <c r="X2911" s="4">
        <f t="shared" si="366"/>
        <v>4323</v>
      </c>
      <c r="Y2911">
        <f t="shared" si="367"/>
        <v>0</v>
      </c>
    </row>
    <row r="2912" spans="1:25" x14ac:dyDescent="0.25">
      <c r="A2912" s="2" t="s">
        <v>5862</v>
      </c>
      <c r="B2912" t="s">
        <v>5863</v>
      </c>
      <c r="C2912">
        <v>41.003281905500003</v>
      </c>
      <c r="D2912">
        <v>-2.2196144420600001</v>
      </c>
      <c r="E2912" s="2" t="s">
        <v>5722</v>
      </c>
      <c r="F2912" t="s">
        <v>5723</v>
      </c>
      <c r="G2912" s="4">
        <v>34.294918000000003</v>
      </c>
      <c r="H2912" s="4">
        <v>16.7977954049</v>
      </c>
      <c r="I2912" s="4">
        <v>2.04163208167162</v>
      </c>
      <c r="J2912" s="4">
        <v>15.294917999999999</v>
      </c>
      <c r="K2912" s="4">
        <v>19</v>
      </c>
      <c r="L2912" s="4">
        <v>32</v>
      </c>
      <c r="M2912" s="4">
        <v>2.294918</v>
      </c>
      <c r="N2912" s="4">
        <v>0</v>
      </c>
      <c r="O2912" s="4">
        <v>13.294917999999999</v>
      </c>
      <c r="P2912" s="4">
        <v>21</v>
      </c>
      <c r="Q2912" s="5"/>
      <c r="R2912" s="3" t="str">
        <f t="shared" si="361"/>
        <v/>
      </c>
      <c r="S2912" s="3">
        <f t="shared" si="362"/>
        <v>1</v>
      </c>
      <c r="T2912" s="6">
        <f t="shared" si="363"/>
        <v>1</v>
      </c>
      <c r="U2912" s="3">
        <f t="shared" si="360"/>
        <v>1.5795509231422113</v>
      </c>
      <c r="V2912" s="6">
        <f t="shared" si="364"/>
        <v>0.98817151306062101</v>
      </c>
      <c r="W2912" s="3">
        <f t="shared" si="365"/>
        <v>99.40857565303105</v>
      </c>
      <c r="X2912" s="4">
        <f t="shared" si="366"/>
        <v>42</v>
      </c>
      <c r="Y2912">
        <f t="shared" si="367"/>
        <v>1</v>
      </c>
    </row>
    <row r="2913" spans="1:25" x14ac:dyDescent="0.25">
      <c r="A2913" s="2" t="s">
        <v>5864</v>
      </c>
      <c r="B2913" t="s">
        <v>5865</v>
      </c>
      <c r="C2913">
        <v>40.875979192499997</v>
      </c>
      <c r="D2913">
        <v>-2.1380400501899999</v>
      </c>
      <c r="E2913" s="2" t="s">
        <v>5722</v>
      </c>
      <c r="F2913" t="s">
        <v>5723</v>
      </c>
      <c r="G2913" s="4">
        <v>128.24441999999999</v>
      </c>
      <c r="H2913" s="4">
        <v>43.5879589161</v>
      </c>
      <c r="I2913" s="4">
        <v>2.94219833158167</v>
      </c>
      <c r="J2913" s="4">
        <v>66.244420000000005</v>
      </c>
      <c r="K2913" s="4">
        <v>62</v>
      </c>
      <c r="L2913" s="4">
        <v>120.797652</v>
      </c>
      <c r="M2913" s="4">
        <v>7.4467670000000004</v>
      </c>
      <c r="N2913" s="4">
        <v>16.663563</v>
      </c>
      <c r="O2913" s="4">
        <v>57.446767000000001</v>
      </c>
      <c r="P2913" s="4">
        <v>54.134089000000003</v>
      </c>
      <c r="Q2913" s="5"/>
      <c r="R2913" s="3">
        <f t="shared" si="361"/>
        <v>3.2486503036595478</v>
      </c>
      <c r="S2913" s="3">
        <f t="shared" si="362"/>
        <v>2.8877476594078248E-2</v>
      </c>
      <c r="T2913" s="6">
        <f t="shared" si="363"/>
        <v>0.59807787087235087</v>
      </c>
      <c r="U2913" s="3">
        <f t="shared" si="360"/>
        <v>1.2324044623781873</v>
      </c>
      <c r="V2913" s="6">
        <f t="shared" si="364"/>
        <v>0.95983242976835881</v>
      </c>
      <c r="W2913" s="3">
        <f t="shared" si="365"/>
        <v>77.89551503203549</v>
      </c>
      <c r="X2913" s="4">
        <f t="shared" si="366"/>
        <v>1601</v>
      </c>
      <c r="Y2913">
        <f t="shared" si="367"/>
        <v>0</v>
      </c>
    </row>
    <row r="2914" spans="1:25" x14ac:dyDescent="0.25">
      <c r="A2914" s="2" t="s">
        <v>5866</v>
      </c>
      <c r="B2914" t="s">
        <v>5867</v>
      </c>
      <c r="C2914">
        <v>40.8419815078</v>
      </c>
      <c r="D2914">
        <v>-2.7375569351800002</v>
      </c>
      <c r="E2914" s="2" t="s">
        <v>5722</v>
      </c>
      <c r="F2914" t="s">
        <v>5723</v>
      </c>
      <c r="G2914" s="4">
        <v>33</v>
      </c>
      <c r="H2914" s="4">
        <v>8.3234505782399992</v>
      </c>
      <c r="I2914" s="4">
        <v>3.9647018613016001</v>
      </c>
      <c r="J2914" s="4">
        <v>15</v>
      </c>
      <c r="K2914" s="4">
        <v>18</v>
      </c>
      <c r="L2914" s="4">
        <v>32</v>
      </c>
      <c r="M2914" s="4">
        <v>1</v>
      </c>
      <c r="N2914" s="4">
        <v>1</v>
      </c>
      <c r="O2914" s="4">
        <v>11</v>
      </c>
      <c r="P2914" s="4">
        <v>21</v>
      </c>
      <c r="Q2914" s="5"/>
      <c r="R2914" s="3">
        <f t="shared" si="361"/>
        <v>21</v>
      </c>
      <c r="S2914" s="3">
        <f t="shared" si="362"/>
        <v>0.18667044827586207</v>
      </c>
      <c r="T2914" s="6">
        <f t="shared" si="363"/>
        <v>0.93987185805815676</v>
      </c>
      <c r="U2914" s="3">
        <f t="shared" si="360"/>
        <v>2</v>
      </c>
      <c r="V2914" s="6">
        <f t="shared" si="364"/>
        <v>0.99556431739773288</v>
      </c>
      <c r="W2914" s="3">
        <f t="shared" si="365"/>
        <v>96.771808772794472</v>
      </c>
      <c r="X2914" s="4">
        <f t="shared" si="366"/>
        <v>135</v>
      </c>
      <c r="Y2914">
        <f t="shared" si="367"/>
        <v>1</v>
      </c>
    </row>
    <row r="2915" spans="1:25" x14ac:dyDescent="0.25">
      <c r="A2915" s="2" t="s">
        <v>5868</v>
      </c>
      <c r="B2915" t="s">
        <v>5869</v>
      </c>
      <c r="C2915">
        <v>40.939128054599998</v>
      </c>
      <c r="D2915">
        <v>-3.12657545764</v>
      </c>
      <c r="E2915" s="2" t="s">
        <v>5722</v>
      </c>
      <c r="F2915" t="s">
        <v>5723</v>
      </c>
      <c r="G2915" s="4">
        <v>665.27429299999994</v>
      </c>
      <c r="H2915" s="4">
        <v>96.865298486399993</v>
      </c>
      <c r="I2915" s="4">
        <v>6.8680353789794504</v>
      </c>
      <c r="J2915" s="4">
        <v>285.37689499999999</v>
      </c>
      <c r="K2915" s="4">
        <v>379.89739800000001</v>
      </c>
      <c r="L2915" s="4">
        <v>479.23060800000002</v>
      </c>
      <c r="M2915" s="4">
        <v>186.043689</v>
      </c>
      <c r="N2915" s="4">
        <v>75.557096999999999</v>
      </c>
      <c r="O2915" s="4">
        <v>422.15015499999998</v>
      </c>
      <c r="P2915" s="4">
        <v>167.56704500000001</v>
      </c>
      <c r="Q2915" s="5"/>
      <c r="R2915" s="3">
        <f t="shared" si="361"/>
        <v>2.2177538795594542</v>
      </c>
      <c r="S2915" s="3">
        <f t="shared" si="362"/>
        <v>1.9713767183947406E-2</v>
      </c>
      <c r="T2915" s="6">
        <f t="shared" si="363"/>
        <v>0.46451453918186297</v>
      </c>
      <c r="U2915" s="3">
        <f t="shared" si="360"/>
        <v>0.57591863729151072</v>
      </c>
      <c r="V2915" s="6">
        <f t="shared" si="364"/>
        <v>0.43075406604238542</v>
      </c>
      <c r="W2915" s="3">
        <f t="shared" si="365"/>
        <v>44.76343026121242</v>
      </c>
      <c r="X2915" s="4">
        <f t="shared" si="366"/>
        <v>4508</v>
      </c>
      <c r="Y2915">
        <f t="shared" si="367"/>
        <v>0</v>
      </c>
    </row>
    <row r="2916" spans="1:25" x14ac:dyDescent="0.25">
      <c r="A2916" s="2" t="s">
        <v>5870</v>
      </c>
      <c r="B2916" t="s">
        <v>5871</v>
      </c>
      <c r="C2916">
        <v>41.213713053900001</v>
      </c>
      <c r="D2916">
        <v>-3.1010800186899998</v>
      </c>
      <c r="E2916" s="2" t="s">
        <v>5722</v>
      </c>
      <c r="F2916" t="s">
        <v>5723</v>
      </c>
      <c r="G2916" s="4">
        <v>26.446767000000001</v>
      </c>
      <c r="H2916" s="4">
        <v>12.0728646545</v>
      </c>
      <c r="I2916" s="4">
        <v>2.1905958326255499</v>
      </c>
      <c r="J2916" s="4">
        <v>10</v>
      </c>
      <c r="K2916" s="4">
        <v>16.446767000000001</v>
      </c>
      <c r="L2916" s="4">
        <v>16</v>
      </c>
      <c r="M2916" s="4">
        <v>10.446766999999999</v>
      </c>
      <c r="N2916" s="4">
        <v>2</v>
      </c>
      <c r="O2916" s="4">
        <v>14.446766999999999</v>
      </c>
      <c r="P2916" s="4">
        <v>10</v>
      </c>
      <c r="Q2916" s="5"/>
      <c r="R2916" s="3">
        <f t="shared" si="361"/>
        <v>5</v>
      </c>
      <c r="S2916" s="3">
        <f t="shared" si="362"/>
        <v>4.4445344827586206E-2</v>
      </c>
      <c r="T2916" s="6">
        <f t="shared" si="363"/>
        <v>0.73176441596845732</v>
      </c>
      <c r="U2916" s="3">
        <f t="shared" si="360"/>
        <v>0.8306356709428484</v>
      </c>
      <c r="V2916" s="6">
        <f t="shared" si="364"/>
        <v>0.80076392311483491</v>
      </c>
      <c r="W2916" s="3">
        <f t="shared" si="365"/>
        <v>76.626416954164611</v>
      </c>
      <c r="X2916" s="4">
        <f t="shared" si="366"/>
        <v>1727</v>
      </c>
      <c r="Y2916">
        <f t="shared" si="367"/>
        <v>0</v>
      </c>
    </row>
    <row r="2917" spans="1:25" x14ac:dyDescent="0.25">
      <c r="A2917" s="2" t="s">
        <v>5872</v>
      </c>
      <c r="B2917" t="s">
        <v>5873</v>
      </c>
      <c r="C2917">
        <v>41.189287491499996</v>
      </c>
      <c r="D2917">
        <v>-3.1106809862899998</v>
      </c>
      <c r="E2917" s="2" t="s">
        <v>5722</v>
      </c>
      <c r="F2917" t="s">
        <v>5723</v>
      </c>
      <c r="G2917" s="4">
        <v>142.539321</v>
      </c>
      <c r="H2917" s="4">
        <v>43.113847051800001</v>
      </c>
      <c r="I2917" s="4">
        <v>3.3061146649414801</v>
      </c>
      <c r="J2917" s="4">
        <v>65.944141000000002</v>
      </c>
      <c r="K2917" s="4">
        <v>76.595179999999999</v>
      </c>
      <c r="L2917" s="4">
        <v>109</v>
      </c>
      <c r="M2917" s="4">
        <v>33.539321000000001</v>
      </c>
      <c r="N2917" s="4">
        <v>13.248716</v>
      </c>
      <c r="O2917" s="4">
        <v>79.290604999999999</v>
      </c>
      <c r="P2917" s="4">
        <v>50</v>
      </c>
      <c r="Q2917" s="5"/>
      <c r="R2917" s="3">
        <f t="shared" si="361"/>
        <v>3.7739506228377149</v>
      </c>
      <c r="S2917" s="3">
        <f t="shared" si="362"/>
        <v>3.3546907358861192E-2</v>
      </c>
      <c r="T2917" s="6">
        <f t="shared" si="363"/>
        <v>0.64539181862986694</v>
      </c>
      <c r="U2917" s="3">
        <f t="shared" si="360"/>
        <v>0.79768234836901553</v>
      </c>
      <c r="V2917" s="6">
        <f t="shared" si="364"/>
        <v>0.77378018728437659</v>
      </c>
      <c r="W2917" s="3">
        <f t="shared" si="365"/>
        <v>70.958600295712174</v>
      </c>
      <c r="X2917" s="4">
        <f t="shared" si="366"/>
        <v>2237</v>
      </c>
      <c r="Y2917">
        <f t="shared" si="367"/>
        <v>0</v>
      </c>
    </row>
    <row r="2918" spans="1:25" x14ac:dyDescent="0.25">
      <c r="A2918" s="2" t="s">
        <v>5874</v>
      </c>
      <c r="B2918" t="s">
        <v>5875</v>
      </c>
      <c r="C2918">
        <v>41.047085591200002</v>
      </c>
      <c r="D2918">
        <v>-2.9772385969999999</v>
      </c>
      <c r="E2918" s="2" t="s">
        <v>5722</v>
      </c>
      <c r="F2918" t="s">
        <v>5723</v>
      </c>
      <c r="G2918" s="4">
        <v>34.146504999999998</v>
      </c>
      <c r="H2918" s="4">
        <v>26.0402839423</v>
      </c>
      <c r="I2918" s="4">
        <v>1.31129541734882</v>
      </c>
      <c r="J2918" s="4">
        <v>13</v>
      </c>
      <c r="K2918" s="4">
        <v>21.146505000000001</v>
      </c>
      <c r="L2918" s="4">
        <v>26</v>
      </c>
      <c r="M2918" s="4">
        <v>8.1465049999999994</v>
      </c>
      <c r="N2918" s="4">
        <v>3</v>
      </c>
      <c r="O2918" s="4">
        <v>18.146505000000001</v>
      </c>
      <c r="P2918" s="4">
        <v>13</v>
      </c>
      <c r="Q2918" s="5"/>
      <c r="R2918" s="3">
        <f t="shared" si="361"/>
        <v>4.333333333333333</v>
      </c>
      <c r="S2918" s="3">
        <f t="shared" si="362"/>
        <v>3.8519298850574708E-2</v>
      </c>
      <c r="T2918" s="6">
        <f t="shared" si="363"/>
        <v>0.68950221784130117</v>
      </c>
      <c r="U2918" s="3">
        <f t="shared" si="360"/>
        <v>0.8817124840292937</v>
      </c>
      <c r="V2918" s="6">
        <f t="shared" si="364"/>
        <v>0.83896007885657964</v>
      </c>
      <c r="W2918" s="3">
        <f t="shared" si="365"/>
        <v>76.423114834894037</v>
      </c>
      <c r="X2918" s="4">
        <f t="shared" si="366"/>
        <v>1747</v>
      </c>
      <c r="Y2918">
        <f t="shared" si="367"/>
        <v>0</v>
      </c>
    </row>
    <row r="2919" spans="1:25" x14ac:dyDescent="0.25">
      <c r="A2919" s="2" t="s">
        <v>5876</v>
      </c>
      <c r="B2919" t="s">
        <v>5877</v>
      </c>
      <c r="C2919">
        <v>40.869661956999998</v>
      </c>
      <c r="D2919">
        <v>-3.0524697666899998</v>
      </c>
      <c r="E2919" s="2" t="s">
        <v>5722</v>
      </c>
      <c r="F2919" t="s">
        <v>5723</v>
      </c>
      <c r="G2919" s="4">
        <v>34.834301000000004</v>
      </c>
      <c r="H2919" s="4">
        <v>10.1006639534</v>
      </c>
      <c r="I2919" s="4">
        <v>3.4487139816461601</v>
      </c>
      <c r="J2919" s="4">
        <v>11</v>
      </c>
      <c r="K2919" s="4">
        <v>23.834301</v>
      </c>
      <c r="L2919" s="4">
        <v>24</v>
      </c>
      <c r="M2919" s="4">
        <v>10.834301</v>
      </c>
      <c r="N2919" s="4">
        <v>3.1937669999999998</v>
      </c>
      <c r="O2919" s="4">
        <v>23.446767000000001</v>
      </c>
      <c r="P2919" s="4">
        <v>8.1937669999999994</v>
      </c>
      <c r="Q2919" s="5"/>
      <c r="R2919" s="3">
        <f t="shared" si="361"/>
        <v>2.5655493966842289</v>
      </c>
      <c r="S2919" s="3">
        <f t="shared" si="362"/>
        <v>2.2805345521567259E-2</v>
      </c>
      <c r="T2919" s="6">
        <f t="shared" si="363"/>
        <v>0.51651059635288321</v>
      </c>
      <c r="U2919" s="3">
        <f t="shared" si="360"/>
        <v>0.48567608489477454</v>
      </c>
      <c r="V2919" s="6">
        <f t="shared" si="364"/>
        <v>0.16251848201084279</v>
      </c>
      <c r="W2919" s="3">
        <f t="shared" si="365"/>
        <v>33.951453918186303</v>
      </c>
      <c r="X2919" s="4">
        <f t="shared" si="366"/>
        <v>5440</v>
      </c>
      <c r="Y2919">
        <f t="shared" si="367"/>
        <v>0</v>
      </c>
    </row>
    <row r="2920" spans="1:25" x14ac:dyDescent="0.25">
      <c r="A2920" s="2" t="s">
        <v>5878</v>
      </c>
      <c r="B2920" t="s">
        <v>5879</v>
      </c>
      <c r="C2920">
        <v>40.8425237501</v>
      </c>
      <c r="D2920">
        <v>-2.0242257285799998</v>
      </c>
      <c r="E2920" s="2" t="s">
        <v>5722</v>
      </c>
      <c r="F2920" t="s">
        <v>5723</v>
      </c>
      <c r="G2920" s="4">
        <v>402.64324399999998</v>
      </c>
      <c r="H2920" s="4">
        <v>232.91715312400001</v>
      </c>
      <c r="I2920" s="4">
        <v>1.72869724964241</v>
      </c>
      <c r="J2920" s="4">
        <v>181.38861</v>
      </c>
      <c r="K2920" s="4">
        <v>221.25463400000001</v>
      </c>
      <c r="L2920" s="4">
        <v>367.046674</v>
      </c>
      <c r="M2920" s="4">
        <v>35.596569000000002</v>
      </c>
      <c r="N2920" s="4">
        <v>42.100251999999998</v>
      </c>
      <c r="O2920" s="4">
        <v>208.841857</v>
      </c>
      <c r="P2920" s="4">
        <v>151.701134</v>
      </c>
      <c r="Q2920" s="5"/>
      <c r="R2920" s="3">
        <f t="shared" si="361"/>
        <v>3.6033307829131287</v>
      </c>
      <c r="S2920" s="3">
        <f t="shared" si="362"/>
        <v>3.2030255834886036E-2</v>
      </c>
      <c r="T2920" s="6">
        <f t="shared" si="363"/>
        <v>0.63035978314440611</v>
      </c>
      <c r="U2920" s="3">
        <f t="shared" si="360"/>
        <v>0.92798153006272099</v>
      </c>
      <c r="V2920" s="6">
        <f t="shared" si="364"/>
        <v>0.86631345490389355</v>
      </c>
      <c r="W2920" s="3">
        <f t="shared" si="365"/>
        <v>74.833661902414988</v>
      </c>
      <c r="X2920" s="4">
        <f t="shared" si="366"/>
        <v>1887</v>
      </c>
      <c r="Y2920">
        <f t="shared" si="367"/>
        <v>0</v>
      </c>
    </row>
    <row r="2921" spans="1:25" x14ac:dyDescent="0.25">
      <c r="A2921" s="2" t="s">
        <v>5880</v>
      </c>
      <c r="B2921" t="s">
        <v>5881</v>
      </c>
      <c r="C2921">
        <v>40.813585942099998</v>
      </c>
      <c r="D2921">
        <v>-3.4106128436300001</v>
      </c>
      <c r="E2921" s="2" t="s">
        <v>5722</v>
      </c>
      <c r="F2921" t="s">
        <v>5723</v>
      </c>
      <c r="G2921" s="4">
        <v>176.193523</v>
      </c>
      <c r="H2921" s="4">
        <v>32.251424203699997</v>
      </c>
      <c r="I2921" s="4">
        <v>5.4631237953140204</v>
      </c>
      <c r="J2921" s="4">
        <v>83.883455999999995</v>
      </c>
      <c r="K2921" s="4">
        <v>92.310067000000004</v>
      </c>
      <c r="L2921" s="4">
        <v>125</v>
      </c>
      <c r="M2921" s="4">
        <v>51.193522999999999</v>
      </c>
      <c r="N2921" s="4">
        <v>28.873377999999999</v>
      </c>
      <c r="O2921" s="4">
        <v>103.320145</v>
      </c>
      <c r="P2921" s="4">
        <v>44</v>
      </c>
      <c r="Q2921" s="5"/>
      <c r="R2921" s="3">
        <f t="shared" si="361"/>
        <v>1.5238951258145133</v>
      </c>
      <c r="S2921" s="3">
        <f t="shared" si="362"/>
        <v>1.3546008869580781E-2</v>
      </c>
      <c r="T2921" s="6">
        <f t="shared" si="363"/>
        <v>0.33119763430261212</v>
      </c>
      <c r="U2921" s="3">
        <f t="shared" si="360"/>
        <v>0.70531625754106331</v>
      </c>
      <c r="V2921" s="6">
        <f t="shared" si="364"/>
        <v>0.67089699359290289</v>
      </c>
      <c r="W2921" s="3">
        <f t="shared" si="365"/>
        <v>50.104731394775747</v>
      </c>
      <c r="X2921" s="4">
        <f t="shared" si="366"/>
        <v>4073</v>
      </c>
      <c r="Y2921">
        <f t="shared" si="367"/>
        <v>0</v>
      </c>
    </row>
    <row r="2922" spans="1:25" x14ac:dyDescent="0.25">
      <c r="A2922" s="2" t="s">
        <v>5882</v>
      </c>
      <c r="B2922" t="s">
        <v>5883</v>
      </c>
      <c r="C2922">
        <v>40.5098927182</v>
      </c>
      <c r="D2922">
        <v>-1.8099527523200001</v>
      </c>
      <c r="E2922" s="2" t="s">
        <v>5722</v>
      </c>
      <c r="F2922" t="s">
        <v>5723</v>
      </c>
      <c r="G2922" s="4">
        <v>346.11359099999999</v>
      </c>
      <c r="H2922" s="4">
        <v>179.67817356699999</v>
      </c>
      <c r="I2922" s="4">
        <v>1.92629734668879</v>
      </c>
      <c r="J2922" s="4">
        <v>142.88163700000001</v>
      </c>
      <c r="K2922" s="4">
        <v>203.231954</v>
      </c>
      <c r="L2922" s="4">
        <v>313.28128500000003</v>
      </c>
      <c r="M2922" s="4">
        <v>32.832304000000001</v>
      </c>
      <c r="N2922" s="4">
        <v>26.077262000000001</v>
      </c>
      <c r="O2922" s="4">
        <v>186.036327</v>
      </c>
      <c r="P2922" s="4">
        <v>134</v>
      </c>
      <c r="Q2922" s="5"/>
      <c r="R2922" s="3">
        <f t="shared" si="361"/>
        <v>5.1385762815129903</v>
      </c>
      <c r="S2922" s="3">
        <f t="shared" si="362"/>
        <v>4.5677158950940107E-2</v>
      </c>
      <c r="T2922" s="6">
        <f t="shared" si="363"/>
        <v>0.73669295219319864</v>
      </c>
      <c r="U2922" s="3">
        <f t="shared" si="360"/>
        <v>0.86046238700466271</v>
      </c>
      <c r="V2922" s="6">
        <f t="shared" si="364"/>
        <v>0.8234351897486446</v>
      </c>
      <c r="W2922" s="3">
        <f t="shared" si="365"/>
        <v>78.006407097092165</v>
      </c>
      <c r="X2922" s="4">
        <f t="shared" si="366"/>
        <v>1591</v>
      </c>
      <c r="Y2922">
        <f t="shared" si="367"/>
        <v>0</v>
      </c>
    </row>
    <row r="2923" spans="1:25" x14ac:dyDescent="0.25">
      <c r="A2923" s="2" t="s">
        <v>5884</v>
      </c>
      <c r="B2923" t="s">
        <v>5885</v>
      </c>
      <c r="C2923">
        <v>40.603630459900003</v>
      </c>
      <c r="D2923">
        <v>-1.83223026493</v>
      </c>
      <c r="E2923" s="2" t="s">
        <v>5722</v>
      </c>
      <c r="F2923" t="s">
        <v>5723</v>
      </c>
      <c r="G2923" s="4">
        <v>14</v>
      </c>
      <c r="H2923" s="4">
        <v>15.2961064326</v>
      </c>
      <c r="I2923" s="4">
        <v>0.91526559792774098</v>
      </c>
      <c r="J2923" s="4">
        <v>6</v>
      </c>
      <c r="K2923" s="4">
        <v>8</v>
      </c>
      <c r="L2923" s="4">
        <v>14</v>
      </c>
      <c r="M2923" s="4">
        <v>0</v>
      </c>
      <c r="N2923" s="4">
        <v>0</v>
      </c>
      <c r="O2923" s="4">
        <v>6</v>
      </c>
      <c r="P2923" s="4">
        <v>8</v>
      </c>
      <c r="Q2923" s="5"/>
      <c r="R2923" s="3" t="str">
        <f t="shared" si="361"/>
        <v/>
      </c>
      <c r="S2923" s="3">
        <f t="shared" si="362"/>
        <v>1</v>
      </c>
      <c r="T2923" s="6">
        <f t="shared" si="363"/>
        <v>1</v>
      </c>
      <c r="U2923" s="3">
        <f t="shared" si="360"/>
        <v>1.3333333333333333</v>
      </c>
      <c r="V2923" s="6">
        <f t="shared" si="364"/>
        <v>0.97326269098077867</v>
      </c>
      <c r="W2923" s="3">
        <f t="shared" si="365"/>
        <v>98.663134549038929</v>
      </c>
      <c r="X2923" s="4">
        <f t="shared" si="366"/>
        <v>64</v>
      </c>
      <c r="Y2923">
        <f t="shared" si="367"/>
        <v>1</v>
      </c>
    </row>
    <row r="2924" spans="1:25" x14ac:dyDescent="0.25">
      <c r="A2924" s="2" t="s">
        <v>5886</v>
      </c>
      <c r="B2924" t="s">
        <v>5887</v>
      </c>
      <c r="C2924">
        <v>40.570565599799998</v>
      </c>
      <c r="D2924">
        <v>-3.1944765230400001</v>
      </c>
      <c r="E2924" s="2" t="s">
        <v>5722</v>
      </c>
      <c r="F2924" t="s">
        <v>5723</v>
      </c>
      <c r="G2924" s="4">
        <v>3138.5468150000002</v>
      </c>
      <c r="H2924" s="4">
        <v>45.240476235599999</v>
      </c>
      <c r="I2924" s="4">
        <v>69.374751951224098</v>
      </c>
      <c r="J2924" s="4">
        <v>1501.067863</v>
      </c>
      <c r="K2924" s="4">
        <v>1637.4789519999999</v>
      </c>
      <c r="L2924" s="4">
        <v>2900.0459190000001</v>
      </c>
      <c r="M2924" s="4">
        <v>238.50089800000001</v>
      </c>
      <c r="N2924" s="4">
        <v>674.97067000000004</v>
      </c>
      <c r="O2924" s="4">
        <v>2177.6188579999998</v>
      </c>
      <c r="P2924" s="4">
        <v>285.957289</v>
      </c>
      <c r="Q2924" s="5"/>
      <c r="R2924" s="3">
        <f t="shared" si="361"/>
        <v>0.42365883690916523</v>
      </c>
      <c r="S2924" s="3">
        <f t="shared" si="362"/>
        <v>3.7659326191363911E-3</v>
      </c>
      <c r="T2924" s="6">
        <f t="shared" si="363"/>
        <v>1.7742730409068506E-2</v>
      </c>
      <c r="U2924" s="3">
        <f t="shared" si="360"/>
        <v>0.44127463144884294</v>
      </c>
      <c r="V2924" s="6">
        <f t="shared" si="364"/>
        <v>7.1710202069985213E-2</v>
      </c>
      <c r="W2924" s="3">
        <f t="shared" si="365"/>
        <v>4.4726466239526861</v>
      </c>
      <c r="X2924" s="4">
        <f t="shared" si="366"/>
        <v>7933</v>
      </c>
      <c r="Y2924">
        <f t="shared" si="367"/>
        <v>0</v>
      </c>
    </row>
    <row r="2925" spans="1:25" x14ac:dyDescent="0.25">
      <c r="A2925" s="2" t="s">
        <v>5888</v>
      </c>
      <c r="B2925" t="s">
        <v>5889</v>
      </c>
      <c r="C2925">
        <v>40.591709358400003</v>
      </c>
      <c r="D2925">
        <v>-2.7000597685600001</v>
      </c>
      <c r="E2925" s="2" t="s">
        <v>5722</v>
      </c>
      <c r="F2925" t="s">
        <v>5723</v>
      </c>
      <c r="G2925" s="4">
        <v>114.381501</v>
      </c>
      <c r="H2925" s="4">
        <v>17.291613640200001</v>
      </c>
      <c r="I2925" s="4">
        <v>6.6148540778220299</v>
      </c>
      <c r="J2925" s="4">
        <v>48.381501</v>
      </c>
      <c r="K2925" s="4">
        <v>66</v>
      </c>
      <c r="L2925" s="4">
        <v>107</v>
      </c>
      <c r="M2925" s="4">
        <v>7.3815010000000001</v>
      </c>
      <c r="N2925" s="4">
        <v>13.381501</v>
      </c>
      <c r="O2925" s="4">
        <v>65</v>
      </c>
      <c r="P2925" s="4">
        <v>36</v>
      </c>
      <c r="Q2925" s="5"/>
      <c r="R2925" s="3">
        <f t="shared" si="361"/>
        <v>2.6902811575472736</v>
      </c>
      <c r="S2925" s="3">
        <f t="shared" si="362"/>
        <v>2.3914094746069269E-2</v>
      </c>
      <c r="T2925" s="6">
        <f t="shared" si="363"/>
        <v>0.53240512567767373</v>
      </c>
      <c r="U2925" s="3">
        <f t="shared" si="360"/>
        <v>0.75971540000000004</v>
      </c>
      <c r="V2925" s="6">
        <f t="shared" si="364"/>
        <v>0.73656973878758014</v>
      </c>
      <c r="W2925" s="3">
        <f t="shared" si="365"/>
        <v>63.448743223262696</v>
      </c>
      <c r="X2925" s="4">
        <f t="shared" si="366"/>
        <v>2854</v>
      </c>
      <c r="Y2925">
        <f t="shared" si="367"/>
        <v>0</v>
      </c>
    </row>
    <row r="2926" spans="1:25" x14ac:dyDescent="0.25">
      <c r="A2926" s="2" t="s">
        <v>5890</v>
      </c>
      <c r="B2926" t="s">
        <v>5891</v>
      </c>
      <c r="C2926">
        <v>40.237977340900002</v>
      </c>
      <c r="D2926">
        <v>-3.0431576624600001</v>
      </c>
      <c r="E2926" s="2" t="s">
        <v>5722</v>
      </c>
      <c r="F2926" t="s">
        <v>5723</v>
      </c>
      <c r="G2926" s="4">
        <v>425.12736899999999</v>
      </c>
      <c r="H2926" s="4">
        <v>37.908711027999999</v>
      </c>
      <c r="I2926" s="4">
        <v>11.214503486705</v>
      </c>
      <c r="J2926" s="4">
        <v>197.233835</v>
      </c>
      <c r="K2926" s="4">
        <v>227.89353399999999</v>
      </c>
      <c r="L2926" s="4">
        <v>373</v>
      </c>
      <c r="M2926" s="4">
        <v>52.127370999999997</v>
      </c>
      <c r="N2926" s="4">
        <v>31.78707</v>
      </c>
      <c r="O2926" s="4">
        <v>235.89353399999999</v>
      </c>
      <c r="P2926" s="4">
        <v>157.44676699999999</v>
      </c>
      <c r="Q2926" s="5"/>
      <c r="R2926" s="3">
        <f t="shared" si="361"/>
        <v>4.9531701726519621</v>
      </c>
      <c r="S2926" s="3">
        <f t="shared" si="362"/>
        <v>4.4029071262646234E-2</v>
      </c>
      <c r="T2926" s="6">
        <f t="shared" si="363"/>
        <v>0.72658945293247901</v>
      </c>
      <c r="U2926" s="3">
        <f t="shared" si="360"/>
        <v>0.80220018663165227</v>
      </c>
      <c r="V2926" s="6">
        <f t="shared" si="364"/>
        <v>0.78117299162148846</v>
      </c>
      <c r="W2926" s="3">
        <f t="shared" si="365"/>
        <v>75.388122227698375</v>
      </c>
      <c r="X2926" s="4">
        <f t="shared" si="366"/>
        <v>1842</v>
      </c>
      <c r="Y2926">
        <f t="shared" si="367"/>
        <v>0</v>
      </c>
    </row>
    <row r="2927" spans="1:25" x14ac:dyDescent="0.25">
      <c r="A2927" s="2" t="s">
        <v>5892</v>
      </c>
      <c r="B2927" t="s">
        <v>5893</v>
      </c>
      <c r="C2927">
        <v>40.633673790899998</v>
      </c>
      <c r="D2927">
        <v>-2.7149974137399999</v>
      </c>
      <c r="E2927" s="2" t="s">
        <v>5722</v>
      </c>
      <c r="F2927" t="s">
        <v>5723</v>
      </c>
      <c r="G2927" s="4">
        <v>118</v>
      </c>
      <c r="H2927" s="4">
        <v>23.316951639300001</v>
      </c>
      <c r="I2927" s="4">
        <v>5.0606958330313896</v>
      </c>
      <c r="J2927" s="4">
        <v>56</v>
      </c>
      <c r="K2927" s="4">
        <v>62</v>
      </c>
      <c r="L2927" s="4">
        <v>113</v>
      </c>
      <c r="M2927" s="4">
        <v>5</v>
      </c>
      <c r="N2927" s="4">
        <v>6</v>
      </c>
      <c r="O2927" s="4">
        <v>67</v>
      </c>
      <c r="P2927" s="4">
        <v>45</v>
      </c>
      <c r="Q2927" s="5"/>
      <c r="R2927" s="3">
        <f t="shared" si="361"/>
        <v>7.5</v>
      </c>
      <c r="S2927" s="3">
        <f t="shared" si="362"/>
        <v>6.6668017241379302E-2</v>
      </c>
      <c r="T2927" s="6">
        <f t="shared" si="363"/>
        <v>0.8236816165598817</v>
      </c>
      <c r="U2927" s="3">
        <f t="shared" si="360"/>
        <v>0.76119402985074625</v>
      </c>
      <c r="V2927" s="6">
        <f t="shared" si="364"/>
        <v>0.7382947264662395</v>
      </c>
      <c r="W2927" s="3">
        <f t="shared" si="365"/>
        <v>78.098817151306065</v>
      </c>
      <c r="X2927" s="4">
        <f t="shared" si="366"/>
        <v>1581</v>
      </c>
      <c r="Y2927">
        <f t="shared" si="367"/>
        <v>0</v>
      </c>
    </row>
    <row r="2928" spans="1:25" x14ac:dyDescent="0.25">
      <c r="A2928" s="2" t="s">
        <v>5894</v>
      </c>
      <c r="B2928" t="s">
        <v>5895</v>
      </c>
      <c r="C2928">
        <v>40.974370367799999</v>
      </c>
      <c r="D2928">
        <v>-1.7136690335</v>
      </c>
      <c r="E2928" s="2" t="s">
        <v>5722</v>
      </c>
      <c r="F2928" t="s">
        <v>5723</v>
      </c>
      <c r="G2928" s="4">
        <v>53</v>
      </c>
      <c r="H2928" s="4">
        <v>36.201018687000001</v>
      </c>
      <c r="I2928" s="4">
        <v>1.46404719873346</v>
      </c>
      <c r="J2928" s="4">
        <v>23</v>
      </c>
      <c r="K2928" s="4">
        <v>30</v>
      </c>
      <c r="L2928" s="4">
        <v>53</v>
      </c>
      <c r="M2928" s="4">
        <v>0</v>
      </c>
      <c r="N2928" s="4">
        <v>0</v>
      </c>
      <c r="O2928" s="4">
        <v>18</v>
      </c>
      <c r="P2928" s="4">
        <v>35</v>
      </c>
      <c r="Q2928" s="5"/>
      <c r="R2928" s="3" t="str">
        <f t="shared" si="361"/>
        <v/>
      </c>
      <c r="S2928" s="3">
        <f t="shared" si="362"/>
        <v>1</v>
      </c>
      <c r="T2928" s="6">
        <f t="shared" si="363"/>
        <v>1</v>
      </c>
      <c r="U2928" s="3">
        <f t="shared" si="360"/>
        <v>1.9444444444444444</v>
      </c>
      <c r="V2928" s="6">
        <f t="shared" si="364"/>
        <v>0.9944553967471661</v>
      </c>
      <c r="W2928" s="3">
        <f t="shared" si="365"/>
        <v>99.7227698373583</v>
      </c>
      <c r="X2928" s="4">
        <f t="shared" si="366"/>
        <v>22</v>
      </c>
      <c r="Y2928">
        <f t="shared" si="367"/>
        <v>1</v>
      </c>
    </row>
    <row r="2929" spans="1:25" x14ac:dyDescent="0.25">
      <c r="A2929" s="2" t="s">
        <v>5896</v>
      </c>
      <c r="B2929" t="s">
        <v>5897</v>
      </c>
      <c r="C2929">
        <v>40.553898026299997</v>
      </c>
      <c r="D2929">
        <v>-2.5664036774999999</v>
      </c>
      <c r="E2929" s="2" t="s">
        <v>5722</v>
      </c>
      <c r="F2929" t="s">
        <v>5723</v>
      </c>
      <c r="G2929" s="4">
        <v>82</v>
      </c>
      <c r="H2929" s="4">
        <v>39.272414729200001</v>
      </c>
      <c r="I2929" s="4">
        <v>2.0879795796979899</v>
      </c>
      <c r="J2929" s="4">
        <v>42</v>
      </c>
      <c r="K2929" s="4">
        <v>40</v>
      </c>
      <c r="L2929" s="4">
        <v>77</v>
      </c>
      <c r="M2929" s="4">
        <v>5</v>
      </c>
      <c r="N2929" s="4">
        <v>5</v>
      </c>
      <c r="O2929" s="4">
        <v>40</v>
      </c>
      <c r="P2929" s="4">
        <v>37</v>
      </c>
      <c r="Q2929" s="5"/>
      <c r="R2929" s="3">
        <f t="shared" si="361"/>
        <v>7.4</v>
      </c>
      <c r="S2929" s="3">
        <f t="shared" si="362"/>
        <v>6.5779110344827585E-2</v>
      </c>
      <c r="T2929" s="6">
        <f t="shared" si="363"/>
        <v>0.81949236076885168</v>
      </c>
      <c r="U2929" s="3">
        <f t="shared" si="360"/>
        <v>1.05</v>
      </c>
      <c r="V2929" s="6">
        <f t="shared" si="364"/>
        <v>0.91596845736816168</v>
      </c>
      <c r="W2929" s="3">
        <f t="shared" si="365"/>
        <v>86.773040906850667</v>
      </c>
      <c r="X2929" s="4">
        <f t="shared" si="366"/>
        <v>834</v>
      </c>
      <c r="Y2929">
        <f t="shared" si="367"/>
        <v>0</v>
      </c>
    </row>
    <row r="2930" spans="1:25" x14ac:dyDescent="0.25">
      <c r="A2930" s="2" t="s">
        <v>5898</v>
      </c>
      <c r="B2930" t="s">
        <v>5899</v>
      </c>
      <c r="C2930">
        <v>40.4009100468</v>
      </c>
      <c r="D2930">
        <v>-3.06035505498</v>
      </c>
      <c r="E2930" s="2" t="s">
        <v>5722</v>
      </c>
      <c r="F2930" t="s">
        <v>5723</v>
      </c>
      <c r="G2930" s="4">
        <v>207.11179200000001</v>
      </c>
      <c r="H2930" s="4">
        <v>30.093815751600001</v>
      </c>
      <c r="I2930" s="4">
        <v>6.8822044272995999</v>
      </c>
      <c r="J2930" s="4">
        <v>90.546456000000006</v>
      </c>
      <c r="K2930" s="4">
        <v>116.565336</v>
      </c>
      <c r="L2930" s="4">
        <v>189.691958</v>
      </c>
      <c r="M2930" s="4">
        <v>17.419834000000002</v>
      </c>
      <c r="N2930" s="4">
        <v>9</v>
      </c>
      <c r="O2930" s="4">
        <v>118.11179199999999</v>
      </c>
      <c r="P2930" s="4">
        <v>80</v>
      </c>
      <c r="Q2930" s="5"/>
      <c r="R2930" s="3">
        <f t="shared" si="361"/>
        <v>8.8888888888888893</v>
      </c>
      <c r="S2930" s="3">
        <f t="shared" si="362"/>
        <v>7.9013946360153256E-2</v>
      </c>
      <c r="T2930" s="6">
        <f t="shared" si="363"/>
        <v>0.85657959586002952</v>
      </c>
      <c r="U2930" s="3">
        <f t="shared" si="360"/>
        <v>0.75352340772206727</v>
      </c>
      <c r="V2930" s="6">
        <f t="shared" si="364"/>
        <v>0.72991621488417935</v>
      </c>
      <c r="W2930" s="3">
        <f t="shared" si="365"/>
        <v>79.324790537210447</v>
      </c>
      <c r="X2930" s="4">
        <f t="shared" si="366"/>
        <v>1476</v>
      </c>
      <c r="Y2930">
        <f t="shared" si="367"/>
        <v>0</v>
      </c>
    </row>
    <row r="2931" spans="1:25" x14ac:dyDescent="0.25">
      <c r="A2931" s="2" t="s">
        <v>5900</v>
      </c>
      <c r="B2931" t="s">
        <v>5901</v>
      </c>
      <c r="C2931">
        <v>40.416043527900001</v>
      </c>
      <c r="D2931">
        <v>-3.0035575114999999</v>
      </c>
      <c r="E2931" s="2" t="s">
        <v>5722</v>
      </c>
      <c r="F2931" t="s">
        <v>5723</v>
      </c>
      <c r="G2931" s="4">
        <v>71.953146000000004</v>
      </c>
      <c r="H2931" s="4">
        <v>19.0089509817</v>
      </c>
      <c r="I2931" s="4">
        <v>3.7852245013030799</v>
      </c>
      <c r="J2931" s="4">
        <v>33.893535</v>
      </c>
      <c r="K2931" s="4">
        <v>38.059610999999997</v>
      </c>
      <c r="L2931" s="4">
        <v>63</v>
      </c>
      <c r="M2931" s="4">
        <v>8.9531469999999995</v>
      </c>
      <c r="N2931" s="4">
        <v>1.4467669999999999</v>
      </c>
      <c r="O2931" s="4">
        <v>42.50638</v>
      </c>
      <c r="P2931" s="4">
        <v>28</v>
      </c>
      <c r="Q2931" s="5"/>
      <c r="R2931" s="3">
        <f t="shared" si="361"/>
        <v>19.353496451052589</v>
      </c>
      <c r="S2931" s="3">
        <f t="shared" si="362"/>
        <v>0.17203456467729963</v>
      </c>
      <c r="T2931" s="6">
        <f t="shared" si="363"/>
        <v>0.93494332183341544</v>
      </c>
      <c r="U2931" s="3">
        <f t="shared" si="360"/>
        <v>0.6927611102145137</v>
      </c>
      <c r="V2931" s="6">
        <f t="shared" si="364"/>
        <v>0.65438639724001968</v>
      </c>
      <c r="W2931" s="3">
        <f t="shared" si="365"/>
        <v>79.466485953671764</v>
      </c>
      <c r="X2931" s="4">
        <f t="shared" si="366"/>
        <v>1464</v>
      </c>
      <c r="Y2931">
        <f t="shared" si="367"/>
        <v>0</v>
      </c>
    </row>
    <row r="2932" spans="1:25" x14ac:dyDescent="0.25">
      <c r="A2932" s="2" t="s">
        <v>5902</v>
      </c>
      <c r="B2932" t="s">
        <v>5903</v>
      </c>
      <c r="C2932">
        <v>40.898616981799996</v>
      </c>
      <c r="D2932">
        <v>-3.0460851453500002</v>
      </c>
      <c r="E2932" s="2" t="s">
        <v>5722</v>
      </c>
      <c r="F2932" t="s">
        <v>5723</v>
      </c>
      <c r="G2932" s="4">
        <v>787.35724300000004</v>
      </c>
      <c r="H2932" s="4">
        <v>39.417352862199998</v>
      </c>
      <c r="I2932" s="4">
        <v>19.974889124405198</v>
      </c>
      <c r="J2932" s="4">
        <v>365.10113000000001</v>
      </c>
      <c r="K2932" s="4">
        <v>422.25611300000003</v>
      </c>
      <c r="L2932" s="4">
        <v>602.50802399999998</v>
      </c>
      <c r="M2932" s="4">
        <v>184.84922700000001</v>
      </c>
      <c r="N2932" s="4">
        <v>117.361209</v>
      </c>
      <c r="O2932" s="4">
        <v>502.41518600000001</v>
      </c>
      <c r="P2932" s="4">
        <v>167.58085600000001</v>
      </c>
      <c r="Q2932" s="5"/>
      <c r="R2932" s="3">
        <f t="shared" si="361"/>
        <v>1.4279066944513157</v>
      </c>
      <c r="S2932" s="3">
        <f t="shared" si="362"/>
        <v>1.26927610833015E-2</v>
      </c>
      <c r="T2932" s="6">
        <f t="shared" si="363"/>
        <v>0.30766387382947263</v>
      </c>
      <c r="U2932" s="3">
        <f t="shared" si="360"/>
        <v>0.56714461055323273</v>
      </c>
      <c r="V2932" s="6">
        <f t="shared" si="364"/>
        <v>0.40956136027599804</v>
      </c>
      <c r="W2932" s="3">
        <f t="shared" si="365"/>
        <v>35.861261705273535</v>
      </c>
      <c r="X2932" s="4">
        <f t="shared" si="366"/>
        <v>5282</v>
      </c>
      <c r="Y2932">
        <f t="shared" si="367"/>
        <v>0</v>
      </c>
    </row>
    <row r="2933" spans="1:25" x14ac:dyDescent="0.25">
      <c r="A2933" s="2" t="s">
        <v>5904</v>
      </c>
      <c r="B2933" t="s">
        <v>5905</v>
      </c>
      <c r="C2933">
        <v>40.859902337500003</v>
      </c>
      <c r="D2933">
        <v>-2.36984454615</v>
      </c>
      <c r="E2933" s="2" t="s">
        <v>5722</v>
      </c>
      <c r="F2933" t="s">
        <v>5723</v>
      </c>
      <c r="G2933" s="4">
        <v>42</v>
      </c>
      <c r="H2933" s="4">
        <v>37.447743822</v>
      </c>
      <c r="I2933" s="4">
        <v>1.12156289574182</v>
      </c>
      <c r="J2933" s="4">
        <v>15</v>
      </c>
      <c r="K2933" s="4">
        <v>27</v>
      </c>
      <c r="L2933" s="4">
        <v>41</v>
      </c>
      <c r="M2933" s="4">
        <v>1</v>
      </c>
      <c r="N2933" s="4">
        <v>1</v>
      </c>
      <c r="O2933" s="4">
        <v>20</v>
      </c>
      <c r="P2933" s="4">
        <v>21</v>
      </c>
      <c r="Q2933" s="5"/>
      <c r="R2933" s="3">
        <f t="shared" si="361"/>
        <v>21</v>
      </c>
      <c r="S2933" s="3">
        <f t="shared" si="362"/>
        <v>0.18667044827586207</v>
      </c>
      <c r="T2933" s="6">
        <f t="shared" si="363"/>
        <v>0.93987185805815676</v>
      </c>
      <c r="U2933" s="3">
        <f t="shared" si="360"/>
        <v>1.1000000000000001</v>
      </c>
      <c r="V2933" s="6">
        <f t="shared" si="364"/>
        <v>0.93284869393790049</v>
      </c>
      <c r="W2933" s="3">
        <f t="shared" si="365"/>
        <v>93.636027599802858</v>
      </c>
      <c r="X2933" s="4">
        <f t="shared" si="366"/>
        <v>302</v>
      </c>
      <c r="Y2933">
        <f t="shared" si="367"/>
        <v>1</v>
      </c>
    </row>
    <row r="2934" spans="1:25" x14ac:dyDescent="0.25">
      <c r="A2934" s="2" t="s">
        <v>5906</v>
      </c>
      <c r="B2934" t="s">
        <v>5907</v>
      </c>
      <c r="C2934">
        <v>41.005969522299999</v>
      </c>
      <c r="D2934">
        <v>-2.0257949325100002</v>
      </c>
      <c r="E2934" s="2" t="s">
        <v>5722</v>
      </c>
      <c r="F2934" t="s">
        <v>5723</v>
      </c>
      <c r="G2934" s="4">
        <v>45</v>
      </c>
      <c r="H2934" s="4">
        <v>52.273586802700002</v>
      </c>
      <c r="I2934" s="4">
        <v>0.86085541001513399</v>
      </c>
      <c r="J2934" s="4">
        <v>20</v>
      </c>
      <c r="K2934" s="4">
        <v>25</v>
      </c>
      <c r="L2934" s="4">
        <v>43</v>
      </c>
      <c r="M2934" s="4">
        <v>2</v>
      </c>
      <c r="N2934" s="4">
        <v>1</v>
      </c>
      <c r="O2934" s="4">
        <v>18</v>
      </c>
      <c r="P2934" s="4">
        <v>26</v>
      </c>
      <c r="Q2934" s="5"/>
      <c r="R2934" s="3">
        <f t="shared" si="361"/>
        <v>26</v>
      </c>
      <c r="S2934" s="3">
        <f t="shared" si="362"/>
        <v>0.23111579310344826</v>
      </c>
      <c r="T2934" s="6">
        <f t="shared" si="363"/>
        <v>0.948743223262691</v>
      </c>
      <c r="U2934" s="3">
        <f t="shared" si="360"/>
        <v>1.5</v>
      </c>
      <c r="V2934" s="6">
        <f t="shared" si="364"/>
        <v>0.98385904386397238</v>
      </c>
      <c r="W2934" s="3">
        <f t="shared" si="365"/>
        <v>96.630113356333169</v>
      </c>
      <c r="X2934" s="4">
        <f t="shared" si="366"/>
        <v>140</v>
      </c>
      <c r="Y2934">
        <f t="shared" si="367"/>
        <v>1</v>
      </c>
    </row>
    <row r="2935" spans="1:25" x14ac:dyDescent="0.25">
      <c r="A2935" s="2" t="s">
        <v>5908</v>
      </c>
      <c r="B2935" t="s">
        <v>5909</v>
      </c>
      <c r="C2935">
        <v>41.063982578999997</v>
      </c>
      <c r="D2935">
        <v>-2.52990911827</v>
      </c>
      <c r="E2935" s="2" t="s">
        <v>5722</v>
      </c>
      <c r="F2935" t="s">
        <v>5723</v>
      </c>
      <c r="G2935" s="4">
        <v>18.340019999999999</v>
      </c>
      <c r="H2935" s="4">
        <v>16.187767223200002</v>
      </c>
      <c r="I2935" s="4">
        <v>1.1329555674432601</v>
      </c>
      <c r="J2935" s="4">
        <v>6</v>
      </c>
      <c r="K2935" s="4">
        <v>12.340020000000001</v>
      </c>
      <c r="L2935" s="4">
        <v>15</v>
      </c>
      <c r="M2935" s="4">
        <v>3.34002</v>
      </c>
      <c r="N2935" s="4">
        <v>1.0227820000000001</v>
      </c>
      <c r="O2935" s="4">
        <v>7.3172379999999997</v>
      </c>
      <c r="P2935" s="4">
        <v>10</v>
      </c>
      <c r="Q2935" s="5"/>
      <c r="R2935" s="3">
        <f t="shared" si="361"/>
        <v>9.7772545860212627</v>
      </c>
      <c r="S2935" s="3">
        <f t="shared" si="362"/>
        <v>8.691069030856273E-2</v>
      </c>
      <c r="T2935" s="6">
        <f t="shared" si="363"/>
        <v>0.87333661902414983</v>
      </c>
      <c r="U2935" s="3">
        <f t="shared" si="360"/>
        <v>1.5064129388711971</v>
      </c>
      <c r="V2935" s="6">
        <f t="shared" si="364"/>
        <v>0.98422868408082798</v>
      </c>
      <c r="W2935" s="3">
        <f t="shared" si="365"/>
        <v>92.878265155248883</v>
      </c>
      <c r="X2935" s="4">
        <f t="shared" si="366"/>
        <v>353</v>
      </c>
      <c r="Y2935">
        <f t="shared" si="367"/>
        <v>1</v>
      </c>
    </row>
    <row r="2936" spans="1:25" x14ac:dyDescent="0.25">
      <c r="A2936" s="2" t="s">
        <v>5910</v>
      </c>
      <c r="B2936" t="s">
        <v>5911</v>
      </c>
      <c r="C2936">
        <v>40.729220247000001</v>
      </c>
      <c r="D2936">
        <v>-3.1884380463299999</v>
      </c>
      <c r="E2936" s="2" t="s">
        <v>5722</v>
      </c>
      <c r="F2936" t="s">
        <v>5723</v>
      </c>
      <c r="G2936" s="4">
        <v>2321.4931740000002</v>
      </c>
      <c r="H2936" s="4">
        <v>15.4612143851</v>
      </c>
      <c r="I2936" s="4">
        <v>150.14947184467101</v>
      </c>
      <c r="J2936" s="4">
        <v>1093.0210059999999</v>
      </c>
      <c r="K2936" s="4">
        <v>1228.472168</v>
      </c>
      <c r="L2936" s="4">
        <v>2022.6635630000001</v>
      </c>
      <c r="M2936" s="4">
        <v>298.829611</v>
      </c>
      <c r="N2936" s="4">
        <v>517.99651300000005</v>
      </c>
      <c r="O2936" s="4">
        <v>1588.9862419999999</v>
      </c>
      <c r="P2936" s="4">
        <v>214.51041900000001</v>
      </c>
      <c r="Q2936" s="5"/>
      <c r="R2936" s="3">
        <f t="shared" si="361"/>
        <v>0.41411556567756275</v>
      </c>
      <c r="S2936" s="3">
        <f t="shared" si="362"/>
        <v>3.6811018230020398E-3</v>
      </c>
      <c r="T2936" s="6">
        <f t="shared" si="363"/>
        <v>1.6510596352883194E-2</v>
      </c>
      <c r="U2936" s="3">
        <f t="shared" si="360"/>
        <v>0.46099010339952334</v>
      </c>
      <c r="V2936" s="6">
        <f t="shared" si="364"/>
        <v>0.10399211434204042</v>
      </c>
      <c r="W2936" s="3">
        <f t="shared" si="365"/>
        <v>6.0251355347461812</v>
      </c>
      <c r="X2936" s="4">
        <f t="shared" si="366"/>
        <v>7836</v>
      </c>
      <c r="Y2936">
        <f t="shared" si="367"/>
        <v>0</v>
      </c>
    </row>
    <row r="2937" spans="1:25" x14ac:dyDescent="0.25">
      <c r="A2937" s="2" t="s">
        <v>5912</v>
      </c>
      <c r="B2937" t="s">
        <v>5913</v>
      </c>
      <c r="C2937">
        <v>40.740592675199998</v>
      </c>
      <c r="D2937">
        <v>-2.0278495751899999</v>
      </c>
      <c r="E2937" s="2" t="s">
        <v>5722</v>
      </c>
      <c r="F2937" t="s">
        <v>5723</v>
      </c>
      <c r="G2937" s="4">
        <v>16.446767000000001</v>
      </c>
      <c r="H2937" s="4">
        <v>26.046036669100001</v>
      </c>
      <c r="I2937" s="4">
        <v>0.63144989039778898</v>
      </c>
      <c r="J2937" s="4">
        <v>8.4467669999999995</v>
      </c>
      <c r="K2937" s="4">
        <v>8</v>
      </c>
      <c r="L2937" s="4">
        <v>14</v>
      </c>
      <c r="M2937" s="4">
        <v>2.4467669999999999</v>
      </c>
      <c r="N2937" s="4">
        <v>1.4467669999999999</v>
      </c>
      <c r="O2937" s="4">
        <v>8</v>
      </c>
      <c r="P2937" s="4">
        <v>7</v>
      </c>
      <c r="Q2937" s="5"/>
      <c r="R2937" s="3">
        <f t="shared" si="361"/>
        <v>4.8383741127631472</v>
      </c>
      <c r="S2937" s="3">
        <f t="shared" si="362"/>
        <v>4.3008641169324908E-2</v>
      </c>
      <c r="T2937" s="6">
        <f t="shared" si="363"/>
        <v>0.72018235584031542</v>
      </c>
      <c r="U2937" s="3">
        <f t="shared" si="360"/>
        <v>1.0558458749999999</v>
      </c>
      <c r="V2937" s="6">
        <f t="shared" si="364"/>
        <v>0.91843272548053223</v>
      </c>
      <c r="W2937" s="3">
        <f t="shared" si="365"/>
        <v>81.930754066042383</v>
      </c>
      <c r="X2937" s="4">
        <f t="shared" si="366"/>
        <v>1247</v>
      </c>
      <c r="Y2937">
        <f t="shared" si="367"/>
        <v>0</v>
      </c>
    </row>
    <row r="2938" spans="1:25" x14ac:dyDescent="0.25">
      <c r="A2938" s="2" t="s">
        <v>5914</v>
      </c>
      <c r="B2938" t="s">
        <v>5915</v>
      </c>
      <c r="C2938">
        <v>40.9203893814</v>
      </c>
      <c r="D2938">
        <v>-3.0959717749700002</v>
      </c>
      <c r="E2938" s="2" t="s">
        <v>5722</v>
      </c>
      <c r="F2938" t="s">
        <v>5723</v>
      </c>
      <c r="G2938" s="4">
        <v>124.809316</v>
      </c>
      <c r="H2938" s="4">
        <v>7.2535233057499999</v>
      </c>
      <c r="I2938" s="4">
        <v>17.206716341706802</v>
      </c>
      <c r="J2938" s="4">
        <v>47.469014999999999</v>
      </c>
      <c r="K2938" s="4">
        <v>77.340300999999997</v>
      </c>
      <c r="L2938" s="4">
        <v>99</v>
      </c>
      <c r="M2938" s="4">
        <v>25.809318000000001</v>
      </c>
      <c r="N2938" s="4">
        <v>7.4366890000000003</v>
      </c>
      <c r="O2938" s="4">
        <v>89.372629000000003</v>
      </c>
      <c r="P2938" s="4">
        <v>28</v>
      </c>
      <c r="Q2938" s="5"/>
      <c r="R2938" s="3">
        <f t="shared" si="361"/>
        <v>3.7651164382428792</v>
      </c>
      <c r="S2938" s="3">
        <f t="shared" si="362"/>
        <v>3.346837968274359E-2</v>
      </c>
      <c r="T2938" s="6">
        <f t="shared" si="363"/>
        <v>0.64465253819615576</v>
      </c>
      <c r="U2938" s="3">
        <f t="shared" si="360"/>
        <v>0.39650494112688572</v>
      </c>
      <c r="V2938" s="6">
        <f t="shared" si="364"/>
        <v>2.7476589452932479E-2</v>
      </c>
      <c r="W2938" s="3">
        <f t="shared" si="365"/>
        <v>33.606456382454411</v>
      </c>
      <c r="X2938" s="4">
        <f t="shared" si="366"/>
        <v>5470</v>
      </c>
      <c r="Y2938">
        <f t="shared" si="367"/>
        <v>0</v>
      </c>
    </row>
    <row r="2939" spans="1:25" x14ac:dyDescent="0.25">
      <c r="A2939" s="2" t="s">
        <v>5916</v>
      </c>
      <c r="B2939" t="s">
        <v>5917</v>
      </c>
      <c r="C2939">
        <v>40.780525137799998</v>
      </c>
      <c r="D2939">
        <v>-3.3110847901499998</v>
      </c>
      <c r="E2939" s="2" t="s">
        <v>5722</v>
      </c>
      <c r="F2939" t="s">
        <v>5723</v>
      </c>
      <c r="G2939" s="4">
        <v>124.834301</v>
      </c>
      <c r="H2939" s="4">
        <v>52.409981700800003</v>
      </c>
      <c r="I2939" s="4">
        <v>2.3818802630510101</v>
      </c>
      <c r="J2939" s="4">
        <v>54.446767000000001</v>
      </c>
      <c r="K2939" s="4">
        <v>70.387534000000002</v>
      </c>
      <c r="L2939" s="4">
        <v>111</v>
      </c>
      <c r="M2939" s="4">
        <v>13.834301</v>
      </c>
      <c r="N2939" s="4">
        <v>6.6405339999999997</v>
      </c>
      <c r="O2939" s="4">
        <v>72.193766999999994</v>
      </c>
      <c r="P2939" s="4">
        <v>46</v>
      </c>
      <c r="Q2939" s="5"/>
      <c r="R2939" s="3">
        <f t="shared" si="361"/>
        <v>6.9271537499845648</v>
      </c>
      <c r="S2939" s="3">
        <f t="shared" si="362"/>
        <v>6.157594741835417E-2</v>
      </c>
      <c r="T2939" s="6">
        <f t="shared" si="363"/>
        <v>0.80544603252833913</v>
      </c>
      <c r="U2939" s="3">
        <f t="shared" si="360"/>
        <v>0.72915621649165374</v>
      </c>
      <c r="V2939" s="6">
        <f t="shared" si="364"/>
        <v>0.70256283883686543</v>
      </c>
      <c r="W2939" s="3">
        <f t="shared" si="365"/>
        <v>75.400443568260229</v>
      </c>
      <c r="X2939" s="4">
        <f t="shared" si="366"/>
        <v>1839</v>
      </c>
      <c r="Y2939">
        <f t="shared" si="367"/>
        <v>0</v>
      </c>
    </row>
    <row r="2940" spans="1:25" x14ac:dyDescent="0.25">
      <c r="A2940" s="2" t="s">
        <v>5918</v>
      </c>
      <c r="B2940" t="s">
        <v>5919</v>
      </c>
      <c r="C2940">
        <v>40.507214149600003</v>
      </c>
      <c r="D2940">
        <v>-2.8732274200900001</v>
      </c>
      <c r="E2940" s="2" t="s">
        <v>5722</v>
      </c>
      <c r="F2940" t="s">
        <v>5723</v>
      </c>
      <c r="G2940" s="4">
        <v>324.233835</v>
      </c>
      <c r="H2940" s="4">
        <v>44.300564008599999</v>
      </c>
      <c r="I2940" s="4">
        <v>7.3189550574809203</v>
      </c>
      <c r="J2940" s="4">
        <v>141.89353399999999</v>
      </c>
      <c r="K2940" s="4">
        <v>182.34030100000001</v>
      </c>
      <c r="L2940" s="4">
        <v>291</v>
      </c>
      <c r="M2940" s="4">
        <v>33.233835999999997</v>
      </c>
      <c r="N2940" s="4">
        <v>34.893534000000002</v>
      </c>
      <c r="O2940" s="4">
        <v>176.34030200000001</v>
      </c>
      <c r="P2940" s="4">
        <v>113</v>
      </c>
      <c r="Q2940" s="5"/>
      <c r="R2940" s="3">
        <f t="shared" si="361"/>
        <v>3.2384223392219313</v>
      </c>
      <c r="S2940" s="3">
        <f t="shared" si="362"/>
        <v>2.8786559512815418E-2</v>
      </c>
      <c r="T2940" s="6">
        <f t="shared" si="363"/>
        <v>0.5968457368161656</v>
      </c>
      <c r="U2940" s="3">
        <f t="shared" si="360"/>
        <v>0.83868254915430496</v>
      </c>
      <c r="V2940" s="6">
        <f t="shared" si="364"/>
        <v>0.8072942336126171</v>
      </c>
      <c r="W2940" s="3">
        <f t="shared" si="365"/>
        <v>70.206998521439132</v>
      </c>
      <c r="X2940" s="4">
        <f t="shared" si="366"/>
        <v>2301</v>
      </c>
      <c r="Y2940">
        <f t="shared" si="367"/>
        <v>0</v>
      </c>
    </row>
    <row r="2941" spans="1:25" x14ac:dyDescent="0.25">
      <c r="A2941" s="2" t="s">
        <v>5920</v>
      </c>
      <c r="B2941" t="s">
        <v>5921</v>
      </c>
      <c r="C2941">
        <v>41.055041043800003</v>
      </c>
      <c r="D2941">
        <v>-1.8194821722400001</v>
      </c>
      <c r="E2941" s="2" t="s">
        <v>5722</v>
      </c>
      <c r="F2941" t="s">
        <v>5723</v>
      </c>
      <c r="G2941" s="4">
        <v>108.442727</v>
      </c>
      <c r="H2941" s="4">
        <v>40.362541198099997</v>
      </c>
      <c r="I2941" s="4">
        <v>2.6867170346822702</v>
      </c>
      <c r="J2941" s="4">
        <v>53.442726999999998</v>
      </c>
      <c r="K2941" s="4">
        <v>55</v>
      </c>
      <c r="L2941" s="4">
        <v>100</v>
      </c>
      <c r="M2941" s="4">
        <v>8.4427269999999996</v>
      </c>
      <c r="N2941" s="4">
        <v>6</v>
      </c>
      <c r="O2941" s="4">
        <v>71.442727000000005</v>
      </c>
      <c r="P2941" s="4">
        <v>31</v>
      </c>
      <c r="Q2941" s="5"/>
      <c r="R2941" s="3">
        <f t="shared" si="361"/>
        <v>5.166666666666667</v>
      </c>
      <c r="S2941" s="3">
        <f t="shared" si="362"/>
        <v>4.5926856321839085E-2</v>
      </c>
      <c r="T2941" s="6">
        <f t="shared" si="363"/>
        <v>0.7385411532774766</v>
      </c>
      <c r="U2941" s="3">
        <f t="shared" si="360"/>
        <v>0.51789736413617016</v>
      </c>
      <c r="V2941" s="6">
        <f t="shared" si="364"/>
        <v>0.26503203548546084</v>
      </c>
      <c r="W2941" s="3">
        <f t="shared" si="365"/>
        <v>50.17865943814688</v>
      </c>
      <c r="X2941" s="4">
        <f t="shared" si="366"/>
        <v>4058</v>
      </c>
      <c r="Y2941">
        <f t="shared" si="367"/>
        <v>0</v>
      </c>
    </row>
    <row r="2942" spans="1:25" x14ac:dyDescent="0.25">
      <c r="A2942" s="2" t="s">
        <v>5922</v>
      </c>
      <c r="B2942" t="s">
        <v>5923</v>
      </c>
      <c r="C2942">
        <v>40.520357405799999</v>
      </c>
      <c r="D2942">
        <v>-2.9900221239300002</v>
      </c>
      <c r="E2942" s="2" t="s">
        <v>5722</v>
      </c>
      <c r="F2942" t="s">
        <v>5723</v>
      </c>
      <c r="G2942" s="4">
        <v>49.287187000000003</v>
      </c>
      <c r="H2942" s="4">
        <v>12.876486399799999</v>
      </c>
      <c r="I2942" s="4">
        <v>3.82768905038921</v>
      </c>
      <c r="J2942" s="4">
        <v>22.144728000000001</v>
      </c>
      <c r="K2942" s="4">
        <v>27.142458999999999</v>
      </c>
      <c r="L2942" s="4">
        <v>36.209963999999999</v>
      </c>
      <c r="M2942" s="4">
        <v>13.077223</v>
      </c>
      <c r="N2942" s="4">
        <v>4</v>
      </c>
      <c r="O2942" s="4">
        <v>31.153096999999999</v>
      </c>
      <c r="P2942" s="4">
        <v>14.13409</v>
      </c>
      <c r="Q2942" s="5"/>
      <c r="R2942" s="3">
        <f t="shared" si="361"/>
        <v>3.5335225000000001</v>
      </c>
      <c r="S2942" s="3">
        <f t="shared" si="362"/>
        <v>3.1409725193706897E-2</v>
      </c>
      <c r="T2942" s="6">
        <f t="shared" si="363"/>
        <v>0.62358304583538693</v>
      </c>
      <c r="U2942" s="3">
        <f t="shared" si="360"/>
        <v>0.58209589884434287</v>
      </c>
      <c r="V2942" s="6">
        <f t="shared" si="364"/>
        <v>0.44627895515032034</v>
      </c>
      <c r="W2942" s="3">
        <f t="shared" si="365"/>
        <v>53.49310004928536</v>
      </c>
      <c r="X2942" s="4">
        <f t="shared" si="366"/>
        <v>3761</v>
      </c>
      <c r="Y2942">
        <f t="shared" si="367"/>
        <v>0</v>
      </c>
    </row>
    <row r="2943" spans="1:25" x14ac:dyDescent="0.25">
      <c r="A2943" s="2" t="s">
        <v>5924</v>
      </c>
      <c r="B2943" t="s">
        <v>5925</v>
      </c>
      <c r="C2943">
        <v>40.374371564199997</v>
      </c>
      <c r="D2943">
        <v>-3.1032146805399998</v>
      </c>
      <c r="E2943" s="2" t="s">
        <v>5722</v>
      </c>
      <c r="F2943" t="s">
        <v>5723</v>
      </c>
      <c r="G2943" s="4">
        <v>622.62813600000004</v>
      </c>
      <c r="H2943" s="4">
        <v>37.232019720899999</v>
      </c>
      <c r="I2943" s="4">
        <v>16.7229214173007</v>
      </c>
      <c r="J2943" s="4">
        <v>274.82434799999999</v>
      </c>
      <c r="K2943" s="4">
        <v>347.803788</v>
      </c>
      <c r="L2943" s="4">
        <v>503</v>
      </c>
      <c r="M2943" s="4">
        <v>119.628139</v>
      </c>
      <c r="N2943" s="4">
        <v>96.205849999999998</v>
      </c>
      <c r="O2943" s="4">
        <v>423.08198700000003</v>
      </c>
      <c r="P2943" s="4">
        <v>103.34030199999999</v>
      </c>
      <c r="Q2943" s="5"/>
      <c r="R2943" s="3">
        <f t="shared" si="361"/>
        <v>1.074158193082853</v>
      </c>
      <c r="S2943" s="3">
        <f t="shared" si="362"/>
        <v>9.5482662581888641E-3</v>
      </c>
      <c r="T2943" s="6">
        <f t="shared" si="363"/>
        <v>0.19369147363233119</v>
      </c>
      <c r="U2943" s="3">
        <f t="shared" si="360"/>
        <v>0.47164889579664376</v>
      </c>
      <c r="V2943" s="6">
        <f t="shared" si="364"/>
        <v>0.12838836865450962</v>
      </c>
      <c r="W2943" s="3">
        <f t="shared" si="365"/>
        <v>16.103992114342041</v>
      </c>
      <c r="X2943" s="4">
        <f t="shared" si="366"/>
        <v>7069</v>
      </c>
      <c r="Y2943">
        <f t="shared" si="367"/>
        <v>0</v>
      </c>
    </row>
    <row r="2944" spans="1:25" x14ac:dyDescent="0.25">
      <c r="A2944" s="2" t="s">
        <v>5926</v>
      </c>
      <c r="B2944" t="s">
        <v>5927</v>
      </c>
      <c r="C2944">
        <v>40.830830138300001</v>
      </c>
      <c r="D2944">
        <v>-2.8873966161700002</v>
      </c>
      <c r="E2944" s="2" t="s">
        <v>5722</v>
      </c>
      <c r="F2944" t="s">
        <v>5723</v>
      </c>
      <c r="G2944" s="4">
        <v>53.893534000000002</v>
      </c>
      <c r="H2944" s="4">
        <v>25.486696442700001</v>
      </c>
      <c r="I2944" s="4">
        <v>2.1145751518312799</v>
      </c>
      <c r="J2944" s="4">
        <v>19.893533999999999</v>
      </c>
      <c r="K2944" s="4">
        <v>34</v>
      </c>
      <c r="L2944" s="4">
        <v>51</v>
      </c>
      <c r="M2944" s="4">
        <v>2.893535</v>
      </c>
      <c r="N2944" s="4">
        <v>0</v>
      </c>
      <c r="O2944" s="4">
        <v>23.893535</v>
      </c>
      <c r="P2944" s="4">
        <v>30</v>
      </c>
      <c r="Q2944" s="5"/>
      <c r="R2944" s="3" t="str">
        <f t="shared" si="361"/>
        <v/>
      </c>
      <c r="S2944" s="3">
        <f t="shared" si="362"/>
        <v>1</v>
      </c>
      <c r="T2944" s="6">
        <f t="shared" si="363"/>
        <v>1</v>
      </c>
      <c r="U2944" s="3">
        <f t="shared" si="360"/>
        <v>1.2555697597697453</v>
      </c>
      <c r="V2944" s="6">
        <f t="shared" si="364"/>
        <v>0.96340561853129625</v>
      </c>
      <c r="W2944" s="3">
        <f t="shared" si="365"/>
        <v>98.170280926564814</v>
      </c>
      <c r="X2944" s="4">
        <f t="shared" si="366"/>
        <v>77</v>
      </c>
      <c r="Y2944">
        <f t="shared" si="367"/>
        <v>1</v>
      </c>
    </row>
    <row r="2945" spans="1:25" x14ac:dyDescent="0.25">
      <c r="A2945" s="2" t="s">
        <v>5928</v>
      </c>
      <c r="B2945" t="s">
        <v>5929</v>
      </c>
      <c r="C2945">
        <v>40.708983444499999</v>
      </c>
      <c r="D2945">
        <v>-3.3511677859</v>
      </c>
      <c r="E2945" s="2" t="s">
        <v>5722</v>
      </c>
      <c r="F2945" t="s">
        <v>5723</v>
      </c>
      <c r="G2945" s="4">
        <v>2258.8084159999999</v>
      </c>
      <c r="H2945" s="4">
        <v>34.013217309799998</v>
      </c>
      <c r="I2945" s="4">
        <v>66.409725326077407</v>
      </c>
      <c r="J2945" s="4">
        <v>1058.2488370000001</v>
      </c>
      <c r="K2945" s="4">
        <v>1200.559579</v>
      </c>
      <c r="L2945" s="4">
        <v>2057.0817630000001</v>
      </c>
      <c r="M2945" s="4">
        <v>201.72665599999999</v>
      </c>
      <c r="N2945" s="4">
        <v>528.707086</v>
      </c>
      <c r="O2945" s="4">
        <v>1605.784095</v>
      </c>
      <c r="P2945" s="4">
        <v>124.317238</v>
      </c>
      <c r="Q2945" s="5"/>
      <c r="R2945" s="3">
        <f t="shared" si="361"/>
        <v>0.23513442753441743</v>
      </c>
      <c r="S2945" s="3">
        <f t="shared" si="362"/>
        <v>2.0901261425208526E-3</v>
      </c>
      <c r="T2945" s="6">
        <f t="shared" si="363"/>
        <v>3.2035485460818135E-3</v>
      </c>
      <c r="U2945" s="3">
        <f t="shared" si="360"/>
        <v>0.40667006606513934</v>
      </c>
      <c r="V2945" s="6">
        <f t="shared" si="364"/>
        <v>3.3637259733859046E-2</v>
      </c>
      <c r="W2945" s="3">
        <f t="shared" si="365"/>
        <v>1.842040413997043</v>
      </c>
      <c r="X2945" s="4">
        <f t="shared" si="366"/>
        <v>8069</v>
      </c>
      <c r="Y2945">
        <f t="shared" si="367"/>
        <v>0</v>
      </c>
    </row>
    <row r="2946" spans="1:25" x14ac:dyDescent="0.25">
      <c r="A2946" s="2" t="s">
        <v>5930</v>
      </c>
      <c r="B2946" t="s">
        <v>5931</v>
      </c>
      <c r="C2946">
        <v>41.205765232899999</v>
      </c>
      <c r="D2946">
        <v>-3.19691688718</v>
      </c>
      <c r="E2946" s="2" t="s">
        <v>5722</v>
      </c>
      <c r="F2946" t="s">
        <v>5723</v>
      </c>
      <c r="G2946" s="4">
        <v>119.39939800000001</v>
      </c>
      <c r="H2946" s="4">
        <v>49.363454611100003</v>
      </c>
      <c r="I2946" s="4">
        <v>2.4187812814290299</v>
      </c>
      <c r="J2946" s="4">
        <v>52.147463999999999</v>
      </c>
      <c r="K2946" s="4">
        <v>67.251934000000006</v>
      </c>
      <c r="L2946" s="4">
        <v>107</v>
      </c>
      <c r="M2946" s="4">
        <v>12.399398</v>
      </c>
      <c r="N2946" s="4">
        <v>11.147463999999999</v>
      </c>
      <c r="O2946" s="4">
        <v>61.251933999999999</v>
      </c>
      <c r="P2946" s="4">
        <v>47</v>
      </c>
      <c r="Q2946" s="5"/>
      <c r="R2946" s="3">
        <f t="shared" si="361"/>
        <v>4.2162055872079964</v>
      </c>
      <c r="S2946" s="3">
        <f t="shared" si="362"/>
        <v>3.7478142237490998E-2</v>
      </c>
      <c r="T2946" s="6">
        <f t="shared" si="363"/>
        <v>0.67976835879743713</v>
      </c>
      <c r="U2946" s="3">
        <f t="shared" ref="U2946:U3009" si="368">+(N2946+P2946)/O2946</f>
        <v>0.94931637587149498</v>
      </c>
      <c r="V2946" s="6">
        <f t="shared" si="364"/>
        <v>0.87530803351404629</v>
      </c>
      <c r="W2946" s="3">
        <f t="shared" si="365"/>
        <v>77.753819615574173</v>
      </c>
      <c r="X2946" s="4">
        <f t="shared" si="366"/>
        <v>1609</v>
      </c>
      <c r="Y2946">
        <f t="shared" si="367"/>
        <v>0</v>
      </c>
    </row>
    <row r="2947" spans="1:25" x14ac:dyDescent="0.25">
      <c r="A2947" s="2" t="s">
        <v>5932</v>
      </c>
      <c r="B2947" t="s">
        <v>5933</v>
      </c>
      <c r="C2947">
        <v>41.140640339599997</v>
      </c>
      <c r="D2947">
        <v>-3.0091161819800001</v>
      </c>
      <c r="E2947" s="2" t="s">
        <v>5722</v>
      </c>
      <c r="F2947" t="s">
        <v>5723</v>
      </c>
      <c r="G2947" s="4">
        <v>61.399934000000002</v>
      </c>
      <c r="H2947" s="4">
        <v>26.515983250600001</v>
      </c>
      <c r="I2947" s="4">
        <v>2.3155821309628699</v>
      </c>
      <c r="J2947" s="4">
        <v>22</v>
      </c>
      <c r="K2947" s="4">
        <v>39.399934000000002</v>
      </c>
      <c r="L2947" s="4">
        <v>45</v>
      </c>
      <c r="M2947" s="4">
        <v>16.399936</v>
      </c>
      <c r="N2947" s="4">
        <v>0</v>
      </c>
      <c r="O2947" s="4">
        <v>39.953169000000003</v>
      </c>
      <c r="P2947" s="4">
        <v>21.446767000000001</v>
      </c>
      <c r="Q2947" s="5"/>
      <c r="R2947" s="3" t="str">
        <f t="shared" ref="R2947:R3010" si="369">+IF(P2947=0,0,IF(N2947=0,"",+P2947/N2947))</f>
        <v/>
      </c>
      <c r="S2947" s="3">
        <f t="shared" ref="S2947:S3010" si="370">+IF(R2947="",1,R2947/MAX($R$2:$R$8117))</f>
        <v>1</v>
      </c>
      <c r="T2947" s="6">
        <f t="shared" ref="T2947:T3010" si="371">+COUNTIF($S$2:$S$8117,"&lt;="&amp;S2947)/COUNT($S$2:$S$8117)</f>
        <v>1</v>
      </c>
      <c r="U2947" s="3">
        <f t="shared" si="368"/>
        <v>0.53679764426196075</v>
      </c>
      <c r="V2947" s="6">
        <f t="shared" ref="V2947:V3010" si="372">+COUNTIF($U$2:$U$8117,"&lt;="&amp;U2947)/COUNT($U$2:$U$8117)</f>
        <v>0.32244948250369643</v>
      </c>
      <c r="W2947" s="3">
        <f t="shared" ref="W2947:W3010" si="373">100*AVERAGE(T2947,V2947)</f>
        <v>66.122474125184823</v>
      </c>
      <c r="X2947" s="4">
        <f t="shared" ref="X2947:X3010" si="374">_xlfn.RANK.EQ(W2947,$W$2:$W$8117)</f>
        <v>2649</v>
      </c>
      <c r="Y2947">
        <f t="shared" ref="Y2947:Y3010" si="375">+IF(W2947&gt;=90,1,0)</f>
        <v>0</v>
      </c>
    </row>
    <row r="2948" spans="1:25" x14ac:dyDescent="0.25">
      <c r="A2948" s="2" t="s">
        <v>5934</v>
      </c>
      <c r="B2948" t="s">
        <v>5723</v>
      </c>
      <c r="C2948">
        <v>40.639953428799998</v>
      </c>
      <c r="D2948">
        <v>-3.1761578727400002</v>
      </c>
      <c r="E2948" s="2" t="s">
        <v>5722</v>
      </c>
      <c r="F2948" t="s">
        <v>5723</v>
      </c>
      <c r="G2948" s="4">
        <v>84403.543265999993</v>
      </c>
      <c r="H2948" s="4">
        <v>235.47506482899999</v>
      </c>
      <c r="I2948" s="4">
        <v>358.43940981731203</v>
      </c>
      <c r="J2948" s="4">
        <v>43077.220382</v>
      </c>
      <c r="K2948" s="4">
        <v>41326.322884000001</v>
      </c>
      <c r="L2948" s="4">
        <v>71690.721415000007</v>
      </c>
      <c r="M2948" s="4">
        <v>12712.82185</v>
      </c>
      <c r="N2948" s="4">
        <v>13904.428945</v>
      </c>
      <c r="O2948" s="4">
        <v>57981.417516000001</v>
      </c>
      <c r="P2948" s="4">
        <v>12517.696803999999</v>
      </c>
      <c r="Q2948" s="5"/>
      <c r="R2948" s="3">
        <f t="shared" si="369"/>
        <v>0.90026687564909558</v>
      </c>
      <c r="S2948" s="3">
        <f t="shared" si="370"/>
        <v>8.0025343450155443E-3</v>
      </c>
      <c r="T2948" s="6">
        <f t="shared" si="371"/>
        <v>0.12801872843765402</v>
      </c>
      <c r="U2948" s="3">
        <f t="shared" si="368"/>
        <v>0.45569989284426859</v>
      </c>
      <c r="V2948" s="6">
        <f t="shared" si="372"/>
        <v>9.3149334647609661E-2</v>
      </c>
      <c r="W2948" s="3">
        <f t="shared" si="373"/>
        <v>11.058403154263184</v>
      </c>
      <c r="X2948" s="4">
        <f t="shared" si="374"/>
        <v>7459</v>
      </c>
      <c r="Y2948">
        <f t="shared" si="375"/>
        <v>0</v>
      </c>
    </row>
    <row r="2949" spans="1:25" x14ac:dyDescent="0.25">
      <c r="A2949" s="2" t="s">
        <v>5935</v>
      </c>
      <c r="B2949" t="s">
        <v>5936</v>
      </c>
      <c r="C2949">
        <v>40.717699713599998</v>
      </c>
      <c r="D2949">
        <v>-2.70494511884</v>
      </c>
      <c r="E2949" s="2" t="s">
        <v>5722</v>
      </c>
      <c r="F2949" t="s">
        <v>5723</v>
      </c>
      <c r="G2949" s="4">
        <v>101</v>
      </c>
      <c r="H2949" s="4">
        <v>23.044702709599999</v>
      </c>
      <c r="I2949" s="4">
        <v>4.3827859822172996</v>
      </c>
      <c r="J2949" s="4">
        <v>47</v>
      </c>
      <c r="K2949" s="4">
        <v>54</v>
      </c>
      <c r="L2949" s="4">
        <v>100</v>
      </c>
      <c r="M2949" s="4">
        <v>1</v>
      </c>
      <c r="N2949" s="4">
        <v>2</v>
      </c>
      <c r="O2949" s="4">
        <v>60</v>
      </c>
      <c r="P2949" s="4">
        <v>39</v>
      </c>
      <c r="Q2949" s="5"/>
      <c r="R2949" s="3">
        <f t="shared" si="369"/>
        <v>19.5</v>
      </c>
      <c r="S2949" s="3">
        <f t="shared" si="370"/>
        <v>0.17333684482758621</v>
      </c>
      <c r="T2949" s="6">
        <f t="shared" si="371"/>
        <v>0.93568260226712663</v>
      </c>
      <c r="U2949" s="3">
        <f t="shared" si="368"/>
        <v>0.68333333333333335</v>
      </c>
      <c r="V2949" s="6">
        <f t="shared" si="372"/>
        <v>0.64046328240512562</v>
      </c>
      <c r="W2949" s="3">
        <f t="shared" si="373"/>
        <v>78.807294233612609</v>
      </c>
      <c r="X2949" s="4">
        <f t="shared" si="374"/>
        <v>1519</v>
      </c>
      <c r="Y2949">
        <f t="shared" si="375"/>
        <v>0</v>
      </c>
    </row>
    <row r="2950" spans="1:25" x14ac:dyDescent="0.25">
      <c r="A2950" s="2" t="s">
        <v>5937</v>
      </c>
      <c r="B2950" t="s">
        <v>5938</v>
      </c>
      <c r="C2950">
        <v>40.787022162</v>
      </c>
      <c r="D2950">
        <v>-3.1139992377399999</v>
      </c>
      <c r="E2950" s="2" t="s">
        <v>5722</v>
      </c>
      <c r="F2950" t="s">
        <v>5723</v>
      </c>
      <c r="G2950" s="4">
        <v>231.783863</v>
      </c>
      <c r="H2950" s="4">
        <v>10.2435049495</v>
      </c>
      <c r="I2950" s="4">
        <v>22.6273970816321</v>
      </c>
      <c r="J2950" s="4">
        <v>97.404692999999995</v>
      </c>
      <c r="K2950" s="4">
        <v>134.37916999999999</v>
      </c>
      <c r="L2950" s="4">
        <v>112.691958</v>
      </c>
      <c r="M2950" s="4">
        <v>119.09189600000001</v>
      </c>
      <c r="N2950" s="4">
        <v>27.761887999999999</v>
      </c>
      <c r="O2950" s="4">
        <v>160.634433</v>
      </c>
      <c r="P2950" s="4">
        <v>43.387532999999998</v>
      </c>
      <c r="Q2950" s="5"/>
      <c r="R2950" s="3">
        <f t="shared" si="369"/>
        <v>1.5628451854571275</v>
      </c>
      <c r="S2950" s="3">
        <f t="shared" si="370"/>
        <v>1.389223863595499E-2</v>
      </c>
      <c r="T2950" s="6">
        <f t="shared" si="371"/>
        <v>0.33883686545096109</v>
      </c>
      <c r="U2950" s="3">
        <f t="shared" si="368"/>
        <v>0.44292758203342364</v>
      </c>
      <c r="V2950" s="6">
        <f t="shared" si="372"/>
        <v>7.4051256776737309E-2</v>
      </c>
      <c r="W2950" s="3">
        <f t="shared" si="373"/>
        <v>20.644406111384921</v>
      </c>
      <c r="X2950" s="4">
        <f t="shared" si="374"/>
        <v>6670</v>
      </c>
      <c r="Y2950">
        <f t="shared" si="375"/>
        <v>0</v>
      </c>
    </row>
    <row r="2951" spans="1:25" x14ac:dyDescent="0.25">
      <c r="A2951" s="2" t="s">
        <v>5939</v>
      </c>
      <c r="B2951" t="s">
        <v>5940</v>
      </c>
      <c r="C2951">
        <v>40.894670080600001</v>
      </c>
      <c r="D2951">
        <v>-1.9567007831000001</v>
      </c>
      <c r="E2951" s="2" t="s">
        <v>5722</v>
      </c>
      <c r="F2951" t="s">
        <v>5723</v>
      </c>
      <c r="G2951" s="4">
        <v>23</v>
      </c>
      <c r="H2951" s="4">
        <v>19.137216649900001</v>
      </c>
      <c r="I2951" s="4">
        <v>1.2018466645785799</v>
      </c>
      <c r="J2951" s="4">
        <v>7</v>
      </c>
      <c r="K2951" s="4">
        <v>16</v>
      </c>
      <c r="L2951" s="4">
        <v>21</v>
      </c>
      <c r="M2951" s="4">
        <v>2</v>
      </c>
      <c r="N2951" s="4">
        <v>0</v>
      </c>
      <c r="O2951" s="4">
        <v>10</v>
      </c>
      <c r="P2951" s="4">
        <v>13</v>
      </c>
      <c r="Q2951" s="5"/>
      <c r="R2951" s="3" t="str">
        <f t="shared" si="369"/>
        <v/>
      </c>
      <c r="S2951" s="3">
        <f t="shared" si="370"/>
        <v>1</v>
      </c>
      <c r="T2951" s="6">
        <f t="shared" si="371"/>
        <v>1</v>
      </c>
      <c r="U2951" s="3">
        <f t="shared" si="368"/>
        <v>1.3</v>
      </c>
      <c r="V2951" s="6">
        <f t="shared" si="372"/>
        <v>0.97018235584031542</v>
      </c>
      <c r="W2951" s="3">
        <f t="shared" si="373"/>
        <v>98.509117792015772</v>
      </c>
      <c r="X2951" s="4">
        <f t="shared" si="374"/>
        <v>66</v>
      </c>
      <c r="Y2951">
        <f t="shared" si="375"/>
        <v>1</v>
      </c>
    </row>
    <row r="2952" spans="1:25" x14ac:dyDescent="0.25">
      <c r="A2952" s="2" t="s">
        <v>5941</v>
      </c>
      <c r="B2952" t="s">
        <v>5942</v>
      </c>
      <c r="C2952">
        <v>41.080095786199998</v>
      </c>
      <c r="D2952">
        <v>-2.9969758721000002</v>
      </c>
      <c r="E2952" s="2" t="s">
        <v>5722</v>
      </c>
      <c r="F2952" t="s">
        <v>5723</v>
      </c>
      <c r="G2952" s="4">
        <v>147.55070900000001</v>
      </c>
      <c r="H2952" s="4">
        <v>19.217220706399999</v>
      </c>
      <c r="I2952" s="4">
        <v>7.6780461781791596</v>
      </c>
      <c r="J2952" s="4">
        <v>66.526258999999996</v>
      </c>
      <c r="K2952" s="4">
        <v>81.024450000000002</v>
      </c>
      <c r="L2952" s="4">
        <v>122.075874</v>
      </c>
      <c r="M2952" s="4">
        <v>25.474834999999999</v>
      </c>
      <c r="N2952" s="4">
        <v>8</v>
      </c>
      <c r="O2952" s="4">
        <v>78.550708999999998</v>
      </c>
      <c r="P2952" s="4">
        <v>61</v>
      </c>
      <c r="Q2952" s="5"/>
      <c r="R2952" s="3">
        <f t="shared" si="369"/>
        <v>7.625</v>
      </c>
      <c r="S2952" s="3">
        <f t="shared" si="370"/>
        <v>6.7779150862068968E-2</v>
      </c>
      <c r="T2952" s="6">
        <f t="shared" si="371"/>
        <v>0.82700837851158204</v>
      </c>
      <c r="U2952" s="3">
        <f t="shared" si="368"/>
        <v>0.87841345900518863</v>
      </c>
      <c r="V2952" s="6">
        <f t="shared" si="372"/>
        <v>0.83674223755544608</v>
      </c>
      <c r="W2952" s="3">
        <f t="shared" si="373"/>
        <v>83.187530803351407</v>
      </c>
      <c r="X2952" s="4">
        <f t="shared" si="374"/>
        <v>1150</v>
      </c>
      <c r="Y2952">
        <f t="shared" si="375"/>
        <v>0</v>
      </c>
    </row>
    <row r="2953" spans="1:25" x14ac:dyDescent="0.25">
      <c r="A2953" s="2" t="s">
        <v>5943</v>
      </c>
      <c r="B2953" t="s">
        <v>5944</v>
      </c>
      <c r="C2953">
        <v>41.261619330400002</v>
      </c>
      <c r="D2953">
        <v>-3.01625196053</v>
      </c>
      <c r="E2953" s="2" t="s">
        <v>5722</v>
      </c>
      <c r="F2953" t="s">
        <v>5723</v>
      </c>
      <c r="G2953" s="4">
        <v>29</v>
      </c>
      <c r="H2953" s="4">
        <v>20.771480176899999</v>
      </c>
      <c r="I2953" s="4">
        <v>1.3961450870627401</v>
      </c>
      <c r="J2953" s="4">
        <v>12</v>
      </c>
      <c r="K2953" s="4">
        <v>17</v>
      </c>
      <c r="L2953" s="4">
        <v>23</v>
      </c>
      <c r="M2953" s="4">
        <v>6</v>
      </c>
      <c r="N2953" s="4">
        <v>3</v>
      </c>
      <c r="O2953" s="4">
        <v>17</v>
      </c>
      <c r="P2953" s="4">
        <v>9</v>
      </c>
      <c r="Q2953" s="5"/>
      <c r="R2953" s="3">
        <f t="shared" si="369"/>
        <v>3</v>
      </c>
      <c r="S2953" s="3">
        <f t="shared" si="370"/>
        <v>2.6667206896551724E-2</v>
      </c>
      <c r="T2953" s="6">
        <f t="shared" si="371"/>
        <v>0.57047806801379985</v>
      </c>
      <c r="U2953" s="3">
        <f t="shared" si="368"/>
        <v>0.70588235294117652</v>
      </c>
      <c r="V2953" s="6">
        <f t="shared" si="372"/>
        <v>0.67188270083785118</v>
      </c>
      <c r="W2953" s="3">
        <f t="shared" si="373"/>
        <v>62.118038442582545</v>
      </c>
      <c r="X2953" s="4">
        <f t="shared" si="374"/>
        <v>2955</v>
      </c>
      <c r="Y2953">
        <f t="shared" si="375"/>
        <v>0</v>
      </c>
    </row>
    <row r="2954" spans="1:25" x14ac:dyDescent="0.25">
      <c r="A2954" s="2" t="s">
        <v>5945</v>
      </c>
      <c r="B2954" t="s">
        <v>5946</v>
      </c>
      <c r="C2954">
        <v>40.8427315482</v>
      </c>
      <c r="D2954">
        <v>-3.0288432533799998</v>
      </c>
      <c r="E2954" s="2" t="s">
        <v>5722</v>
      </c>
      <c r="F2954" t="s">
        <v>5723</v>
      </c>
      <c r="G2954" s="4">
        <v>402.152537</v>
      </c>
      <c r="H2954" s="4">
        <v>56.491823102399998</v>
      </c>
      <c r="I2954" s="4">
        <v>7.1187742918304702</v>
      </c>
      <c r="J2954" s="4">
        <v>184.691958</v>
      </c>
      <c r="K2954" s="4">
        <v>217.460579</v>
      </c>
      <c r="L2954" s="4">
        <v>334.25900300000001</v>
      </c>
      <c r="M2954" s="4">
        <v>67.893535</v>
      </c>
      <c r="N2954" s="4">
        <v>43.893535</v>
      </c>
      <c r="O2954" s="4">
        <v>254.691958</v>
      </c>
      <c r="P2954" s="4">
        <v>103.56704499999999</v>
      </c>
      <c r="Q2954" s="5"/>
      <c r="R2954" s="3">
        <f t="shared" si="369"/>
        <v>2.3595056766332445</v>
      </c>
      <c r="S2954" s="3">
        <f t="shared" si="370"/>
        <v>2.0973808684122332E-2</v>
      </c>
      <c r="T2954" s="6">
        <f t="shared" si="371"/>
        <v>0.48706259241005423</v>
      </c>
      <c r="U2954" s="3">
        <f t="shared" si="368"/>
        <v>0.5789761920947657</v>
      </c>
      <c r="V2954" s="6">
        <f t="shared" si="372"/>
        <v>0.43827008378511584</v>
      </c>
      <c r="W2954" s="3">
        <f t="shared" si="373"/>
        <v>46.266633809758503</v>
      </c>
      <c r="X2954" s="4">
        <f t="shared" si="374"/>
        <v>4394</v>
      </c>
      <c r="Y2954">
        <f t="shared" si="375"/>
        <v>0</v>
      </c>
    </row>
    <row r="2955" spans="1:25" x14ac:dyDescent="0.25">
      <c r="A2955" s="2" t="s">
        <v>5947</v>
      </c>
      <c r="B2955" t="s">
        <v>5948</v>
      </c>
      <c r="C2955">
        <v>40.819064551300002</v>
      </c>
      <c r="D2955">
        <v>-1.66538925446</v>
      </c>
      <c r="E2955" s="2" t="s">
        <v>5722</v>
      </c>
      <c r="F2955" t="s">
        <v>5723</v>
      </c>
      <c r="G2955" s="4">
        <v>37.893534000000002</v>
      </c>
      <c r="H2955" s="4">
        <v>37.834868509800003</v>
      </c>
      <c r="I2955" s="4">
        <v>1.00155059320967</v>
      </c>
      <c r="J2955" s="4">
        <v>14.893534000000001</v>
      </c>
      <c r="K2955" s="4">
        <v>23</v>
      </c>
      <c r="L2955" s="4">
        <v>36</v>
      </c>
      <c r="M2955" s="4">
        <v>1.8935340000000001</v>
      </c>
      <c r="N2955" s="4">
        <v>3.4467669999999999</v>
      </c>
      <c r="O2955" s="4">
        <v>20.446767000000001</v>
      </c>
      <c r="P2955" s="4">
        <v>14</v>
      </c>
      <c r="Q2955" s="5"/>
      <c r="R2955" s="3">
        <f t="shared" si="369"/>
        <v>4.0617773118983678</v>
      </c>
      <c r="S2955" s="3">
        <f t="shared" si="370"/>
        <v>3.6105418648037825E-2</v>
      </c>
      <c r="T2955" s="6">
        <f t="shared" si="371"/>
        <v>0.66855593888615084</v>
      </c>
      <c r="U2955" s="3">
        <f t="shared" si="368"/>
        <v>0.85327753771537573</v>
      </c>
      <c r="V2955" s="6">
        <f t="shared" si="372"/>
        <v>0.81850665352390339</v>
      </c>
      <c r="W2955" s="3">
        <f t="shared" si="373"/>
        <v>74.353129620502713</v>
      </c>
      <c r="X2955" s="4">
        <f t="shared" si="374"/>
        <v>1940</v>
      </c>
      <c r="Y2955">
        <f t="shared" si="375"/>
        <v>0</v>
      </c>
    </row>
    <row r="2956" spans="1:25" x14ac:dyDescent="0.25">
      <c r="A2956" s="2" t="s">
        <v>5949</v>
      </c>
      <c r="B2956" t="s">
        <v>5950</v>
      </c>
      <c r="C2956">
        <v>40.447734263100003</v>
      </c>
      <c r="D2956">
        <v>-3.03933057273</v>
      </c>
      <c r="E2956" s="2" t="s">
        <v>5722</v>
      </c>
      <c r="F2956" t="s">
        <v>5723</v>
      </c>
      <c r="G2956" s="4">
        <v>315.97426200000001</v>
      </c>
      <c r="H2956" s="4">
        <v>32.144544593399999</v>
      </c>
      <c r="I2956" s="4">
        <v>9.8297943553655696</v>
      </c>
      <c r="J2956" s="4">
        <v>151.55605600000001</v>
      </c>
      <c r="K2956" s="4">
        <v>164.418206</v>
      </c>
      <c r="L2956" s="4">
        <v>288</v>
      </c>
      <c r="M2956" s="4">
        <v>27.974262</v>
      </c>
      <c r="N2956" s="4">
        <v>34</v>
      </c>
      <c r="O2956" s="4">
        <v>210.97426200000001</v>
      </c>
      <c r="P2956" s="4">
        <v>71</v>
      </c>
      <c r="Q2956" s="5"/>
      <c r="R2956" s="3">
        <f t="shared" si="369"/>
        <v>2.0882352941176472</v>
      </c>
      <c r="S2956" s="3">
        <f t="shared" si="370"/>
        <v>1.8562467545638946E-2</v>
      </c>
      <c r="T2956" s="6">
        <f t="shared" si="371"/>
        <v>0.44467718087727942</v>
      </c>
      <c r="U2956" s="3">
        <f t="shared" si="368"/>
        <v>0.49769104062560954</v>
      </c>
      <c r="V2956" s="6">
        <f t="shared" si="372"/>
        <v>0.19997535731887631</v>
      </c>
      <c r="W2956" s="3">
        <f t="shared" si="373"/>
        <v>32.232626909807784</v>
      </c>
      <c r="X2956" s="4">
        <f t="shared" si="374"/>
        <v>5597</v>
      </c>
      <c r="Y2956">
        <f t="shared" si="375"/>
        <v>0</v>
      </c>
    </row>
    <row r="2957" spans="1:25" x14ac:dyDescent="0.25">
      <c r="A2957" s="2" t="s">
        <v>5951</v>
      </c>
      <c r="B2957" t="s">
        <v>5952</v>
      </c>
      <c r="C2957">
        <v>40.566828107799999</v>
      </c>
      <c r="D2957">
        <v>-3.0654713905099999</v>
      </c>
      <c r="E2957" s="2" t="s">
        <v>5722</v>
      </c>
      <c r="F2957" t="s">
        <v>5723</v>
      </c>
      <c r="G2957" s="4">
        <v>2482.0265899999999</v>
      </c>
      <c r="H2957" s="4">
        <v>44.247511817199999</v>
      </c>
      <c r="I2957" s="4">
        <v>56.094150700586503</v>
      </c>
      <c r="J2957" s="4">
        <v>1195.5869680000001</v>
      </c>
      <c r="K2957" s="4">
        <v>1286.4396220000001</v>
      </c>
      <c r="L2957" s="4">
        <v>2053.0373629999999</v>
      </c>
      <c r="M2957" s="4">
        <v>428.98923300000001</v>
      </c>
      <c r="N2957" s="4">
        <v>484.09018099999997</v>
      </c>
      <c r="O2957" s="4">
        <v>1646.235281</v>
      </c>
      <c r="P2957" s="4">
        <v>351.70113400000002</v>
      </c>
      <c r="Q2957" s="5"/>
      <c r="R2957" s="3">
        <f t="shared" si="369"/>
        <v>0.72651986717326134</v>
      </c>
      <c r="S2957" s="3">
        <f t="shared" si="370"/>
        <v>6.4580852041215457E-3</v>
      </c>
      <c r="T2957" s="6">
        <f t="shared" si="371"/>
        <v>7.4420896993592903E-2</v>
      </c>
      <c r="U2957" s="3">
        <f t="shared" si="368"/>
        <v>0.50769858029789117</v>
      </c>
      <c r="V2957" s="6">
        <f t="shared" si="372"/>
        <v>0.22966978807294233</v>
      </c>
      <c r="W2957" s="3">
        <f t="shared" si="373"/>
        <v>15.204534253326763</v>
      </c>
      <c r="X2957" s="4">
        <f t="shared" si="374"/>
        <v>7141</v>
      </c>
      <c r="Y2957">
        <f t="shared" si="375"/>
        <v>0</v>
      </c>
    </row>
    <row r="2958" spans="1:25" x14ac:dyDescent="0.25">
      <c r="A2958" s="2" t="s">
        <v>5953</v>
      </c>
      <c r="B2958" t="s">
        <v>5954</v>
      </c>
      <c r="C2958">
        <v>40.955884135700003</v>
      </c>
      <c r="D2958">
        <v>-2.4083827212600002</v>
      </c>
      <c r="E2958" s="2" t="s">
        <v>5722</v>
      </c>
      <c r="F2958" t="s">
        <v>5723</v>
      </c>
      <c r="G2958" s="4">
        <v>65</v>
      </c>
      <c r="H2958" s="4">
        <v>19.8931621485</v>
      </c>
      <c r="I2958" s="4">
        <v>3.2674543903469502</v>
      </c>
      <c r="J2958" s="4">
        <v>28</v>
      </c>
      <c r="K2958" s="4">
        <v>37</v>
      </c>
      <c r="L2958" s="4">
        <v>64</v>
      </c>
      <c r="M2958" s="4">
        <v>1</v>
      </c>
      <c r="N2958" s="4">
        <v>4</v>
      </c>
      <c r="O2958" s="4">
        <v>27</v>
      </c>
      <c r="P2958" s="4">
        <v>34</v>
      </c>
      <c r="Q2958" s="5"/>
      <c r="R2958" s="3">
        <f t="shared" si="369"/>
        <v>8.5</v>
      </c>
      <c r="S2958" s="3">
        <f t="shared" si="370"/>
        <v>7.5557086206896551E-2</v>
      </c>
      <c r="T2958" s="6">
        <f t="shared" si="371"/>
        <v>0.84857072449482507</v>
      </c>
      <c r="U2958" s="3">
        <f t="shared" si="368"/>
        <v>1.4074074074074074</v>
      </c>
      <c r="V2958" s="6">
        <f t="shared" si="372"/>
        <v>0.97880729423361257</v>
      </c>
      <c r="W2958" s="3">
        <f t="shared" si="373"/>
        <v>91.36890093642188</v>
      </c>
      <c r="X2958" s="4">
        <f t="shared" si="374"/>
        <v>468</v>
      </c>
      <c r="Y2958">
        <f t="shared" si="375"/>
        <v>1</v>
      </c>
    </row>
    <row r="2959" spans="1:25" x14ac:dyDescent="0.25">
      <c r="A2959" s="2" t="s">
        <v>5955</v>
      </c>
      <c r="B2959" t="s">
        <v>5956</v>
      </c>
      <c r="C2959">
        <v>41.139947417000002</v>
      </c>
      <c r="D2959">
        <v>-3.1707357940200001</v>
      </c>
      <c r="E2959" s="2" t="s">
        <v>5722</v>
      </c>
      <c r="F2959" t="s">
        <v>5723</v>
      </c>
      <c r="G2959" s="4">
        <v>55.787069000000002</v>
      </c>
      <c r="H2959" s="4">
        <v>41.038066146699997</v>
      </c>
      <c r="I2959" s="4">
        <v>1.35939812077344</v>
      </c>
      <c r="J2959" s="4">
        <v>25.446767000000001</v>
      </c>
      <c r="K2959" s="4">
        <v>30.340302000000001</v>
      </c>
      <c r="L2959" s="4">
        <v>52</v>
      </c>
      <c r="M2959" s="4">
        <v>3.7870689999999998</v>
      </c>
      <c r="N2959" s="4">
        <v>3</v>
      </c>
      <c r="O2959" s="4">
        <v>34.787069000000002</v>
      </c>
      <c r="P2959" s="4">
        <v>18</v>
      </c>
      <c r="Q2959" s="5"/>
      <c r="R2959" s="3">
        <f t="shared" si="369"/>
        <v>6</v>
      </c>
      <c r="S2959" s="3">
        <f t="shared" si="370"/>
        <v>5.3334413793103448E-2</v>
      </c>
      <c r="T2959" s="6">
        <f t="shared" si="371"/>
        <v>0.77661409561360273</v>
      </c>
      <c r="U2959" s="3">
        <f t="shared" si="368"/>
        <v>0.60367258880016594</v>
      </c>
      <c r="V2959" s="6">
        <f t="shared" si="372"/>
        <v>0.49322326269098077</v>
      </c>
      <c r="W2959" s="3">
        <f t="shared" si="373"/>
        <v>63.491867915229172</v>
      </c>
      <c r="X2959" s="4">
        <f t="shared" si="374"/>
        <v>2846</v>
      </c>
      <c r="Y2959">
        <f t="shared" si="375"/>
        <v>0</v>
      </c>
    </row>
    <row r="2960" spans="1:25" x14ac:dyDescent="0.25">
      <c r="A2960" s="2" t="s">
        <v>5957</v>
      </c>
      <c r="B2960" t="s">
        <v>5958</v>
      </c>
      <c r="C2960">
        <v>41.052786425299999</v>
      </c>
      <c r="D2960">
        <v>-2.7906086658599998</v>
      </c>
      <c r="E2960" s="2" t="s">
        <v>5722</v>
      </c>
      <c r="F2960" t="s">
        <v>5723</v>
      </c>
      <c r="G2960" s="4">
        <v>54.800508999999998</v>
      </c>
      <c r="H2960" s="4">
        <v>19.829819003499999</v>
      </c>
      <c r="I2960" s="4">
        <v>2.76354050384059</v>
      </c>
      <c r="J2960" s="4">
        <v>21.800509000000002</v>
      </c>
      <c r="K2960" s="4">
        <v>33</v>
      </c>
      <c r="L2960" s="4">
        <v>54.259003</v>
      </c>
      <c r="M2960" s="4">
        <v>0.54150600000000004</v>
      </c>
      <c r="N2960" s="4">
        <v>0</v>
      </c>
      <c r="O2960" s="4">
        <v>33.233463999999998</v>
      </c>
      <c r="P2960" s="4">
        <v>21.567045</v>
      </c>
      <c r="Q2960" s="5"/>
      <c r="R2960" s="3" t="str">
        <f t="shared" si="369"/>
        <v/>
      </c>
      <c r="S2960" s="3">
        <f t="shared" si="370"/>
        <v>1</v>
      </c>
      <c r="T2960" s="6">
        <f t="shared" si="371"/>
        <v>1</v>
      </c>
      <c r="U2960" s="3">
        <f t="shared" si="368"/>
        <v>0.64895567311310076</v>
      </c>
      <c r="V2960" s="6">
        <f t="shared" si="372"/>
        <v>0.58267619517003455</v>
      </c>
      <c r="W2960" s="3">
        <f t="shared" si="373"/>
        <v>79.133809758501727</v>
      </c>
      <c r="X2960" s="4">
        <f t="shared" si="374"/>
        <v>1492</v>
      </c>
      <c r="Y2960">
        <f t="shared" si="375"/>
        <v>0</v>
      </c>
    </row>
    <row r="2961" spans="1:25" x14ac:dyDescent="0.25">
      <c r="A2961" s="2" t="s">
        <v>5959</v>
      </c>
      <c r="B2961" t="s">
        <v>5960</v>
      </c>
      <c r="C2961">
        <v>40.823205665800003</v>
      </c>
      <c r="D2961">
        <v>-2.2883738656500001</v>
      </c>
      <c r="E2961" s="2" t="s">
        <v>5722</v>
      </c>
      <c r="F2961" t="s">
        <v>5723</v>
      </c>
      <c r="G2961" s="4">
        <v>61.326183</v>
      </c>
      <c r="H2961" s="4">
        <v>51.314163921499997</v>
      </c>
      <c r="I2961" s="4">
        <v>1.1951122129518901</v>
      </c>
      <c r="J2961" s="4">
        <v>20.889493999999999</v>
      </c>
      <c r="K2961" s="4">
        <v>40.436689000000001</v>
      </c>
      <c r="L2961" s="4">
        <v>54</v>
      </c>
      <c r="M2961" s="4">
        <v>7.3261839999999996</v>
      </c>
      <c r="N2961" s="4">
        <v>1</v>
      </c>
      <c r="O2961" s="4">
        <v>25.326184000000001</v>
      </c>
      <c r="P2961" s="4">
        <v>35</v>
      </c>
      <c r="Q2961" s="5"/>
      <c r="R2961" s="3">
        <f t="shared" si="369"/>
        <v>35</v>
      </c>
      <c r="S2961" s="3">
        <f t="shared" si="370"/>
        <v>0.31111741379310343</v>
      </c>
      <c r="T2961" s="6">
        <f t="shared" si="371"/>
        <v>0.95638245441103997</v>
      </c>
      <c r="U2961" s="3">
        <f t="shared" si="368"/>
        <v>1.4214537807985601</v>
      </c>
      <c r="V2961" s="6">
        <f t="shared" si="372"/>
        <v>0.97930014785608677</v>
      </c>
      <c r="W2961" s="3">
        <f t="shared" si="373"/>
        <v>96.784130113356341</v>
      </c>
      <c r="X2961" s="4">
        <f t="shared" si="374"/>
        <v>134</v>
      </c>
      <c r="Y2961">
        <f t="shared" si="375"/>
        <v>1</v>
      </c>
    </row>
    <row r="2962" spans="1:25" x14ac:dyDescent="0.25">
      <c r="A2962" s="2" t="s">
        <v>5961</v>
      </c>
      <c r="B2962" t="s">
        <v>5962</v>
      </c>
      <c r="C2962">
        <v>40.4627103248</v>
      </c>
      <c r="D2962">
        <v>-2.9619780248200001</v>
      </c>
      <c r="E2962" s="2" t="s">
        <v>5722</v>
      </c>
      <c r="F2962" t="s">
        <v>5723</v>
      </c>
      <c r="G2962" s="4">
        <v>141.70227700000001</v>
      </c>
      <c r="H2962" s="4">
        <v>31.7647026892</v>
      </c>
      <c r="I2962" s="4">
        <v>4.4609980577019197</v>
      </c>
      <c r="J2962" s="4">
        <v>66</v>
      </c>
      <c r="K2962" s="4">
        <v>75.702276999999995</v>
      </c>
      <c r="L2962" s="4">
        <v>133</v>
      </c>
      <c r="M2962" s="4">
        <v>8.7022770000000005</v>
      </c>
      <c r="N2962" s="4">
        <v>9</v>
      </c>
      <c r="O2962" s="4">
        <v>87.702276999999995</v>
      </c>
      <c r="P2962" s="4">
        <v>45</v>
      </c>
      <c r="Q2962" s="5"/>
      <c r="R2962" s="3">
        <f t="shared" si="369"/>
        <v>5</v>
      </c>
      <c r="S2962" s="3">
        <f t="shared" si="370"/>
        <v>4.4445344827586206E-2</v>
      </c>
      <c r="T2962" s="6">
        <f t="shared" si="371"/>
        <v>0.73176441596845732</v>
      </c>
      <c r="U2962" s="3">
        <f t="shared" si="368"/>
        <v>0.61571947556162088</v>
      </c>
      <c r="V2962" s="6">
        <f t="shared" si="372"/>
        <v>0.5171266633809759</v>
      </c>
      <c r="W2962" s="3">
        <f t="shared" si="373"/>
        <v>62.444553967471663</v>
      </c>
      <c r="X2962" s="4">
        <f t="shared" si="374"/>
        <v>2923</v>
      </c>
      <c r="Y2962">
        <f t="shared" si="375"/>
        <v>0</v>
      </c>
    </row>
    <row r="2963" spans="1:25" x14ac:dyDescent="0.25">
      <c r="A2963" s="2" t="s">
        <v>5963</v>
      </c>
      <c r="B2963" t="s">
        <v>5964</v>
      </c>
      <c r="C2963">
        <v>40.849560461899998</v>
      </c>
      <c r="D2963">
        <v>-3.1534246333199998</v>
      </c>
      <c r="E2963" s="2" t="s">
        <v>5722</v>
      </c>
      <c r="F2963" t="s">
        <v>5723</v>
      </c>
      <c r="G2963" s="4">
        <v>1586.9855889999999</v>
      </c>
      <c r="H2963" s="4">
        <v>48.018683403099999</v>
      </c>
      <c r="I2963" s="4">
        <v>33.049335727883502</v>
      </c>
      <c r="J2963" s="4">
        <v>791.08295699999996</v>
      </c>
      <c r="K2963" s="4">
        <v>795.90263200000004</v>
      </c>
      <c r="L2963" s="4">
        <v>1298.34554</v>
      </c>
      <c r="M2963" s="4">
        <v>288.64004899999998</v>
      </c>
      <c r="N2963" s="4">
        <v>206.01642699999999</v>
      </c>
      <c r="O2963" s="4">
        <v>1031.9691620000001</v>
      </c>
      <c r="P2963" s="4">
        <v>349</v>
      </c>
      <c r="Q2963" s="5"/>
      <c r="R2963" s="3">
        <f t="shared" si="369"/>
        <v>1.6940396699531151</v>
      </c>
      <c r="S2963" s="3">
        <f t="shared" si="370"/>
        <v>1.5058435456535305E-2</v>
      </c>
      <c r="T2963" s="6">
        <f t="shared" si="371"/>
        <v>0.36803844258255297</v>
      </c>
      <c r="U2963" s="3">
        <f t="shared" si="368"/>
        <v>0.53782268641085607</v>
      </c>
      <c r="V2963" s="6">
        <f t="shared" si="372"/>
        <v>0.32466732380482999</v>
      </c>
      <c r="W2963" s="3">
        <f t="shared" si="373"/>
        <v>34.635288319369153</v>
      </c>
      <c r="X2963" s="4">
        <f t="shared" si="374"/>
        <v>5378</v>
      </c>
      <c r="Y2963">
        <f t="shared" si="375"/>
        <v>0</v>
      </c>
    </row>
    <row r="2964" spans="1:25" x14ac:dyDescent="0.25">
      <c r="A2964" s="2" t="s">
        <v>5965</v>
      </c>
      <c r="B2964" t="s">
        <v>5966</v>
      </c>
      <c r="C2964">
        <v>40.196386341</v>
      </c>
      <c r="D2964">
        <v>-2.95074504853</v>
      </c>
      <c r="E2964" s="2" t="s">
        <v>5722</v>
      </c>
      <c r="F2964" t="s">
        <v>5723</v>
      </c>
      <c r="G2964" s="4">
        <v>878.62084400000003</v>
      </c>
      <c r="H2964" s="4">
        <v>70.325789439800005</v>
      </c>
      <c r="I2964" s="4">
        <v>12.493579737944</v>
      </c>
      <c r="J2964" s="4">
        <v>371.35238099999998</v>
      </c>
      <c r="K2964" s="4">
        <v>507.268463</v>
      </c>
      <c r="L2964" s="4">
        <v>742.38399000000004</v>
      </c>
      <c r="M2964" s="4">
        <v>136.23686900000001</v>
      </c>
      <c r="N2964" s="4">
        <v>100.518933</v>
      </c>
      <c r="O2964" s="4">
        <v>548.53488100000004</v>
      </c>
      <c r="P2964" s="4">
        <v>229.56704500000001</v>
      </c>
      <c r="Q2964" s="5"/>
      <c r="R2964" s="3">
        <f t="shared" si="369"/>
        <v>2.2838189597575611</v>
      </c>
      <c r="S2964" s="3">
        <f t="shared" si="370"/>
        <v>2.0301024238040807E-2</v>
      </c>
      <c r="T2964" s="6">
        <f t="shared" si="371"/>
        <v>0.47621981271562347</v>
      </c>
      <c r="U2964" s="3">
        <f t="shared" si="368"/>
        <v>0.60175932184702763</v>
      </c>
      <c r="V2964" s="6">
        <f t="shared" si="372"/>
        <v>0.49001971414489898</v>
      </c>
      <c r="W2964" s="3">
        <f t="shared" si="373"/>
        <v>48.311976343026117</v>
      </c>
      <c r="X2964" s="4">
        <f t="shared" si="374"/>
        <v>4206</v>
      </c>
      <c r="Y2964">
        <f t="shared" si="375"/>
        <v>0</v>
      </c>
    </row>
    <row r="2965" spans="1:25" x14ac:dyDescent="0.25">
      <c r="A2965" s="2" t="s">
        <v>5967</v>
      </c>
      <c r="B2965" t="s">
        <v>5968</v>
      </c>
      <c r="C2965">
        <v>40.991720825100003</v>
      </c>
      <c r="D2965">
        <v>-2.3707281633699999</v>
      </c>
      <c r="E2965" s="2" t="s">
        <v>5722</v>
      </c>
      <c r="F2965" t="s">
        <v>5723</v>
      </c>
      <c r="G2965" s="4">
        <v>21.691958</v>
      </c>
      <c r="H2965" s="4">
        <v>10.050034048800001</v>
      </c>
      <c r="I2965" s="4">
        <v>2.1583964685761501</v>
      </c>
      <c r="J2965" s="4">
        <v>5.6919579999999996</v>
      </c>
      <c r="K2965" s="4">
        <v>16</v>
      </c>
      <c r="L2965" s="4">
        <v>21.691958</v>
      </c>
      <c r="M2965" s="4">
        <v>0</v>
      </c>
      <c r="N2965" s="4">
        <v>0</v>
      </c>
      <c r="O2965" s="4">
        <v>16.691958</v>
      </c>
      <c r="P2965" s="4">
        <v>5</v>
      </c>
      <c r="Q2965" s="5"/>
      <c r="R2965" s="3" t="str">
        <f t="shared" si="369"/>
        <v/>
      </c>
      <c r="S2965" s="3">
        <f t="shared" si="370"/>
        <v>1</v>
      </c>
      <c r="T2965" s="6">
        <f t="shared" si="371"/>
        <v>1</v>
      </c>
      <c r="U2965" s="3">
        <f t="shared" si="368"/>
        <v>0.29954544577694242</v>
      </c>
      <c r="V2965" s="6">
        <f t="shared" si="372"/>
        <v>3.9428289797930017E-3</v>
      </c>
      <c r="W2965" s="3">
        <f t="shared" si="373"/>
        <v>50.197141448989647</v>
      </c>
      <c r="X2965" s="4">
        <f t="shared" si="374"/>
        <v>4055</v>
      </c>
      <c r="Y2965">
        <f t="shared" si="375"/>
        <v>0</v>
      </c>
    </row>
    <row r="2966" spans="1:25" x14ac:dyDescent="0.25">
      <c r="A2966" s="2" t="s">
        <v>5969</v>
      </c>
      <c r="B2966" t="s">
        <v>5970</v>
      </c>
      <c r="C2966">
        <v>40.866850061900003</v>
      </c>
      <c r="D2966">
        <v>-2.6701850601500001</v>
      </c>
      <c r="E2966" s="2" t="s">
        <v>5722</v>
      </c>
      <c r="F2966" t="s">
        <v>5723</v>
      </c>
      <c r="G2966" s="4">
        <v>80.446766999999994</v>
      </c>
      <c r="H2966" s="4">
        <v>34.092280361199997</v>
      </c>
      <c r="I2966" s="4">
        <v>2.3596769165243501</v>
      </c>
      <c r="J2966" s="4">
        <v>35</v>
      </c>
      <c r="K2966" s="4">
        <v>45.446767000000001</v>
      </c>
      <c r="L2966" s="4">
        <v>80</v>
      </c>
      <c r="M2966" s="4">
        <v>0.44676700000000003</v>
      </c>
      <c r="N2966" s="4">
        <v>0</v>
      </c>
      <c r="O2966" s="4">
        <v>39.446767000000001</v>
      </c>
      <c r="P2966" s="4">
        <v>41</v>
      </c>
      <c r="Q2966" s="5"/>
      <c r="R2966" s="3" t="str">
        <f t="shared" si="369"/>
        <v/>
      </c>
      <c r="S2966" s="3">
        <f t="shared" si="370"/>
        <v>1</v>
      </c>
      <c r="T2966" s="6">
        <f t="shared" si="371"/>
        <v>1</v>
      </c>
      <c r="U2966" s="3">
        <f t="shared" si="368"/>
        <v>1.0393754195369167</v>
      </c>
      <c r="V2966" s="6">
        <f t="shared" si="372"/>
        <v>0.91190241498275015</v>
      </c>
      <c r="W2966" s="3">
        <f t="shared" si="373"/>
        <v>95.595120749137507</v>
      </c>
      <c r="X2966" s="4">
        <f t="shared" si="374"/>
        <v>188</v>
      </c>
      <c r="Y2966">
        <f t="shared" si="375"/>
        <v>1</v>
      </c>
    </row>
    <row r="2967" spans="1:25" x14ac:dyDescent="0.25">
      <c r="A2967" s="2" t="s">
        <v>5971</v>
      </c>
      <c r="B2967" t="s">
        <v>5972</v>
      </c>
      <c r="C2967">
        <v>40.607608817799999</v>
      </c>
      <c r="D2967">
        <v>-2.8933169921699999</v>
      </c>
      <c r="E2967" s="2" t="s">
        <v>5722</v>
      </c>
      <c r="F2967" t="s">
        <v>5723</v>
      </c>
      <c r="G2967" s="4">
        <v>62</v>
      </c>
      <c r="H2967" s="4">
        <v>14.2525778097</v>
      </c>
      <c r="I2967" s="4">
        <v>4.3500902663238996</v>
      </c>
      <c r="J2967" s="4">
        <v>21</v>
      </c>
      <c r="K2967" s="4">
        <v>41</v>
      </c>
      <c r="L2967" s="4">
        <v>61</v>
      </c>
      <c r="M2967" s="4">
        <v>1</v>
      </c>
      <c r="N2967" s="4">
        <v>1</v>
      </c>
      <c r="O2967" s="4">
        <v>39</v>
      </c>
      <c r="P2967" s="4">
        <v>22</v>
      </c>
      <c r="Q2967" s="5"/>
      <c r="R2967" s="3">
        <f t="shared" si="369"/>
        <v>22</v>
      </c>
      <c r="S2967" s="3">
        <f t="shared" si="370"/>
        <v>0.19555951724137929</v>
      </c>
      <c r="T2967" s="6">
        <f t="shared" si="371"/>
        <v>0.94184327254805322</v>
      </c>
      <c r="U2967" s="3">
        <f t="shared" si="368"/>
        <v>0.58974358974358976</v>
      </c>
      <c r="V2967" s="6">
        <f t="shared" si="372"/>
        <v>0.46106456382454414</v>
      </c>
      <c r="W2967" s="3">
        <f t="shared" si="373"/>
        <v>70.145391818629861</v>
      </c>
      <c r="X2967" s="4">
        <f t="shared" si="374"/>
        <v>2307</v>
      </c>
      <c r="Y2967">
        <f t="shared" si="375"/>
        <v>0</v>
      </c>
    </row>
    <row r="2968" spans="1:25" x14ac:dyDescent="0.25">
      <c r="A2968" s="2" t="s">
        <v>5973</v>
      </c>
      <c r="B2968" t="s">
        <v>5974</v>
      </c>
      <c r="C2968">
        <v>40.928865424900003</v>
      </c>
      <c r="D2968">
        <v>-2.9363231232899998</v>
      </c>
      <c r="E2968" s="2" t="s">
        <v>5722</v>
      </c>
      <c r="F2968" t="s">
        <v>5723</v>
      </c>
      <c r="G2968" s="4">
        <v>1645.614992</v>
      </c>
      <c r="H2968" s="4">
        <v>38.906921649399997</v>
      </c>
      <c r="I2968" s="4">
        <v>42.296201581534703</v>
      </c>
      <c r="J2968" s="4">
        <v>796.78031199999998</v>
      </c>
      <c r="K2968" s="4">
        <v>848.83468000000005</v>
      </c>
      <c r="L2968" s="4">
        <v>1235.2590029999999</v>
      </c>
      <c r="M2968" s="4">
        <v>410.355998</v>
      </c>
      <c r="N2968" s="4">
        <v>273.71626800000001</v>
      </c>
      <c r="O2968" s="4">
        <v>1001.331688</v>
      </c>
      <c r="P2968" s="4">
        <v>370.56704500000001</v>
      </c>
      <c r="Q2968" s="5"/>
      <c r="R2968" s="3">
        <f t="shared" si="369"/>
        <v>1.3538363930930111</v>
      </c>
      <c r="S2968" s="3">
        <f t="shared" si="370"/>
        <v>1.2034345066230885E-2</v>
      </c>
      <c r="T2968" s="6">
        <f t="shared" si="371"/>
        <v>0.28573188762937407</v>
      </c>
      <c r="U2968" s="3">
        <f t="shared" si="368"/>
        <v>0.64342646969142958</v>
      </c>
      <c r="V2968" s="6">
        <f t="shared" si="372"/>
        <v>0.57146377525874814</v>
      </c>
      <c r="W2968" s="3">
        <f t="shared" si="373"/>
        <v>42.859783144406109</v>
      </c>
      <c r="X2968" s="4">
        <f t="shared" si="374"/>
        <v>4675</v>
      </c>
      <c r="Y2968">
        <f t="shared" si="375"/>
        <v>0</v>
      </c>
    </row>
    <row r="2969" spans="1:25" x14ac:dyDescent="0.25">
      <c r="A2969" s="2" t="s">
        <v>5975</v>
      </c>
      <c r="B2969" t="s">
        <v>5976</v>
      </c>
      <c r="C2969">
        <v>40.966154940700001</v>
      </c>
      <c r="D2969">
        <v>-2.90657690347</v>
      </c>
      <c r="E2969" s="2" t="s">
        <v>5722</v>
      </c>
      <c r="F2969" t="s">
        <v>5723</v>
      </c>
      <c r="G2969" s="4">
        <v>71</v>
      </c>
      <c r="H2969" s="4">
        <v>10.635937586200001</v>
      </c>
      <c r="I2969" s="4">
        <v>6.6754810682719299</v>
      </c>
      <c r="J2969" s="4">
        <v>26</v>
      </c>
      <c r="K2969" s="4">
        <v>45</v>
      </c>
      <c r="L2969" s="4">
        <v>68</v>
      </c>
      <c r="M2969" s="4">
        <v>3</v>
      </c>
      <c r="N2969" s="4">
        <v>0</v>
      </c>
      <c r="O2969" s="4">
        <v>42</v>
      </c>
      <c r="P2969" s="4">
        <v>29</v>
      </c>
      <c r="Q2969" s="5"/>
      <c r="R2969" s="3" t="str">
        <f t="shared" si="369"/>
        <v/>
      </c>
      <c r="S2969" s="3">
        <f t="shared" si="370"/>
        <v>1</v>
      </c>
      <c r="T2969" s="6">
        <f t="shared" si="371"/>
        <v>1</v>
      </c>
      <c r="U2969" s="3">
        <f t="shared" si="368"/>
        <v>0.69047619047619047</v>
      </c>
      <c r="V2969" s="6">
        <f t="shared" si="372"/>
        <v>0.65130606209955644</v>
      </c>
      <c r="W2969" s="3">
        <f t="shared" si="373"/>
        <v>82.565303104977829</v>
      </c>
      <c r="X2969" s="4">
        <f t="shared" si="374"/>
        <v>1197</v>
      </c>
      <c r="Y2969">
        <f t="shared" si="375"/>
        <v>0</v>
      </c>
    </row>
    <row r="2970" spans="1:25" x14ac:dyDescent="0.25">
      <c r="A2970" s="2" t="s">
        <v>5977</v>
      </c>
      <c r="B2970" t="s">
        <v>5978</v>
      </c>
      <c r="C2970">
        <v>40.859892708899999</v>
      </c>
      <c r="D2970">
        <v>-2.8533471055800002</v>
      </c>
      <c r="E2970" s="2" t="s">
        <v>5722</v>
      </c>
      <c r="F2970" t="s">
        <v>5723</v>
      </c>
      <c r="G2970" s="4">
        <v>111.20622400000001</v>
      </c>
      <c r="H2970" s="4">
        <v>47.316537790300004</v>
      </c>
      <c r="I2970" s="4">
        <v>2.3502612446593201</v>
      </c>
      <c r="J2970" s="4">
        <v>55.446767000000001</v>
      </c>
      <c r="K2970" s="4">
        <v>55.759456999999998</v>
      </c>
      <c r="L2970" s="4">
        <v>104</v>
      </c>
      <c r="M2970" s="4">
        <v>7.2062239999999997</v>
      </c>
      <c r="N2970" s="4">
        <v>0</v>
      </c>
      <c r="O2970" s="4">
        <v>65.893534000000002</v>
      </c>
      <c r="P2970" s="4">
        <v>45.312690000000003</v>
      </c>
      <c r="Q2970" s="5"/>
      <c r="R2970" s="3" t="str">
        <f t="shared" si="369"/>
        <v/>
      </c>
      <c r="S2970" s="3">
        <f t="shared" si="370"/>
        <v>1</v>
      </c>
      <c r="T2970" s="6">
        <f t="shared" si="371"/>
        <v>1</v>
      </c>
      <c r="U2970" s="3">
        <f t="shared" si="368"/>
        <v>0.68766519640606927</v>
      </c>
      <c r="V2970" s="6">
        <f t="shared" si="372"/>
        <v>0.64662395268605222</v>
      </c>
      <c r="W2970" s="3">
        <f t="shared" si="373"/>
        <v>82.331197634302612</v>
      </c>
      <c r="X2970" s="4">
        <f t="shared" si="374"/>
        <v>1220</v>
      </c>
      <c r="Y2970">
        <f t="shared" si="375"/>
        <v>0</v>
      </c>
    </row>
    <row r="2971" spans="1:25" x14ac:dyDescent="0.25">
      <c r="A2971" s="2" t="s">
        <v>5979</v>
      </c>
      <c r="B2971" t="s">
        <v>5980</v>
      </c>
      <c r="C2971">
        <v>40.441018747900003</v>
      </c>
      <c r="D2971">
        <v>-3.1155468043200001</v>
      </c>
      <c r="E2971" s="2" t="s">
        <v>5722</v>
      </c>
      <c r="F2971" t="s">
        <v>5723</v>
      </c>
      <c r="G2971" s="4">
        <v>1367.93985</v>
      </c>
      <c r="H2971" s="4">
        <v>36.529074809100003</v>
      </c>
      <c r="I2971" s="4">
        <v>37.447974336848603</v>
      </c>
      <c r="J2971" s="4">
        <v>621.80883100000005</v>
      </c>
      <c r="K2971" s="4">
        <v>746.13101900000004</v>
      </c>
      <c r="L2971" s="4">
        <v>1165.0091030000001</v>
      </c>
      <c r="M2971" s="4">
        <v>202.93075200000001</v>
      </c>
      <c r="N2971" s="4">
        <v>254.437265</v>
      </c>
      <c r="O2971" s="4">
        <v>982.05582300000003</v>
      </c>
      <c r="P2971" s="4">
        <v>131.44676699999999</v>
      </c>
      <c r="Q2971" s="5"/>
      <c r="R2971" s="3">
        <f t="shared" si="369"/>
        <v>0.51661759137365348</v>
      </c>
      <c r="S2971" s="3">
        <f t="shared" si="370"/>
        <v>4.5922493985198105E-3</v>
      </c>
      <c r="T2971" s="6">
        <f t="shared" si="371"/>
        <v>3.1172991621488417E-2</v>
      </c>
      <c r="U2971" s="3">
        <f t="shared" si="368"/>
        <v>0.39293492585909751</v>
      </c>
      <c r="V2971" s="6">
        <f t="shared" si="372"/>
        <v>2.5135534746180386E-2</v>
      </c>
      <c r="W2971" s="3">
        <f t="shared" si="373"/>
        <v>2.81542631838344</v>
      </c>
      <c r="X2971" s="4">
        <f t="shared" si="374"/>
        <v>8026</v>
      </c>
      <c r="Y2971">
        <f t="shared" si="375"/>
        <v>0</v>
      </c>
    </row>
    <row r="2972" spans="1:25" x14ac:dyDescent="0.25">
      <c r="A2972" s="2" t="s">
        <v>5981</v>
      </c>
      <c r="B2972" t="s">
        <v>5982</v>
      </c>
      <c r="C2972">
        <v>40.614625923799998</v>
      </c>
      <c r="D2972">
        <v>-3.0461129162899998</v>
      </c>
      <c r="E2972" s="2" t="s">
        <v>5722</v>
      </c>
      <c r="F2972" t="s">
        <v>5723</v>
      </c>
      <c r="G2972" s="4">
        <v>269.66356300000001</v>
      </c>
      <c r="H2972" s="4">
        <v>31.004340502200002</v>
      </c>
      <c r="I2972" s="4">
        <v>8.6976068070490093</v>
      </c>
      <c r="J2972" s="4">
        <v>131</v>
      </c>
      <c r="K2972" s="4">
        <v>138.66356300000001</v>
      </c>
      <c r="L2972" s="4">
        <v>260.66356300000001</v>
      </c>
      <c r="M2972" s="4">
        <v>9</v>
      </c>
      <c r="N2972" s="4">
        <v>19.663563</v>
      </c>
      <c r="O2972" s="4">
        <v>157</v>
      </c>
      <c r="P2972" s="4">
        <v>93</v>
      </c>
      <c r="Q2972" s="5"/>
      <c r="R2972" s="3">
        <f t="shared" si="369"/>
        <v>4.729559948011457</v>
      </c>
      <c r="S2972" s="3">
        <f t="shared" si="370"/>
        <v>4.2041384554421982E-2</v>
      </c>
      <c r="T2972" s="6">
        <f t="shared" si="371"/>
        <v>0.71426811237062593</v>
      </c>
      <c r="U2972" s="3">
        <f t="shared" si="368"/>
        <v>0.71760231210191083</v>
      </c>
      <c r="V2972" s="6">
        <f t="shared" si="372"/>
        <v>0.6875308033514046</v>
      </c>
      <c r="W2972" s="3">
        <f t="shared" si="373"/>
        <v>70.089945786101524</v>
      </c>
      <c r="X2972" s="4">
        <f t="shared" si="374"/>
        <v>2312</v>
      </c>
      <c r="Y2972">
        <f t="shared" si="375"/>
        <v>0</v>
      </c>
    </row>
    <row r="2973" spans="1:25" x14ac:dyDescent="0.25">
      <c r="A2973" s="2" t="s">
        <v>5983</v>
      </c>
      <c r="B2973" t="s">
        <v>5984</v>
      </c>
      <c r="C2973">
        <v>40.9669873872</v>
      </c>
      <c r="D2973">
        <v>-2.4469199508499999</v>
      </c>
      <c r="E2973" s="2" t="s">
        <v>5722</v>
      </c>
      <c r="F2973" t="s">
        <v>5723</v>
      </c>
      <c r="G2973" s="4">
        <v>92.460578999999996</v>
      </c>
      <c r="H2973" s="4">
        <v>29.7007209215</v>
      </c>
      <c r="I2973" s="4">
        <v>3.1130752766701</v>
      </c>
      <c r="J2973" s="4">
        <v>39.567045</v>
      </c>
      <c r="K2973" s="4">
        <v>52.893534000000002</v>
      </c>
      <c r="L2973" s="4">
        <v>70.567044999999993</v>
      </c>
      <c r="M2973" s="4">
        <v>21.893535</v>
      </c>
      <c r="N2973" s="4">
        <v>5</v>
      </c>
      <c r="O2973" s="4">
        <v>58.893535</v>
      </c>
      <c r="P2973" s="4">
        <v>28.567045</v>
      </c>
      <c r="Q2973" s="5"/>
      <c r="R2973" s="3">
        <f t="shared" si="369"/>
        <v>5.7134090000000004</v>
      </c>
      <c r="S2973" s="3">
        <f t="shared" si="370"/>
        <v>5.0786886629206898E-2</v>
      </c>
      <c r="T2973" s="6">
        <f t="shared" si="371"/>
        <v>0.76244455396747168</v>
      </c>
      <c r="U2973" s="3">
        <f t="shared" si="368"/>
        <v>0.56996145672016463</v>
      </c>
      <c r="V2973" s="6">
        <f t="shared" si="372"/>
        <v>0.41572203055692458</v>
      </c>
      <c r="W2973" s="3">
        <f t="shared" si="373"/>
        <v>58.908329226219813</v>
      </c>
      <c r="X2973" s="4">
        <f t="shared" si="374"/>
        <v>3250</v>
      </c>
      <c r="Y2973">
        <f t="shared" si="375"/>
        <v>0</v>
      </c>
    </row>
    <row r="2974" spans="1:25" x14ac:dyDescent="0.25">
      <c r="A2974" s="2" t="s">
        <v>5985</v>
      </c>
      <c r="B2974" t="s">
        <v>5986</v>
      </c>
      <c r="C2974">
        <v>41.0290179657</v>
      </c>
      <c r="D2974">
        <v>-2.2792358375299999</v>
      </c>
      <c r="E2974" s="2" t="s">
        <v>5722</v>
      </c>
      <c r="F2974" t="s">
        <v>5723</v>
      </c>
      <c r="G2974" s="4">
        <v>78.152024999999995</v>
      </c>
      <c r="H2974" s="4">
        <v>56.984295150900003</v>
      </c>
      <c r="I2974" s="4">
        <v>1.37146602924623</v>
      </c>
      <c r="J2974" s="4">
        <v>38.567045</v>
      </c>
      <c r="K2974" s="4">
        <v>39.584980000000002</v>
      </c>
      <c r="L2974" s="4">
        <v>75.567044999999993</v>
      </c>
      <c r="M2974" s="4">
        <v>2.5849799999999998</v>
      </c>
      <c r="N2974" s="4">
        <v>1</v>
      </c>
      <c r="O2974" s="4">
        <v>42.584980000000002</v>
      </c>
      <c r="P2974" s="4">
        <v>34.567045</v>
      </c>
      <c r="Q2974" s="5"/>
      <c r="R2974" s="3">
        <f t="shared" si="369"/>
        <v>34.567045</v>
      </c>
      <c r="S2974" s="3">
        <f t="shared" si="370"/>
        <v>0.30726884693913792</v>
      </c>
      <c r="T2974" s="6">
        <f t="shared" si="371"/>
        <v>0.95588960078856577</v>
      </c>
      <c r="U2974" s="3">
        <f t="shared" si="368"/>
        <v>0.83520163682124537</v>
      </c>
      <c r="V2974" s="6">
        <f t="shared" si="372"/>
        <v>0.80433711187777235</v>
      </c>
      <c r="W2974" s="3">
        <f t="shared" si="373"/>
        <v>88.011335633316918</v>
      </c>
      <c r="X2974" s="4">
        <f t="shared" si="374"/>
        <v>735</v>
      </c>
      <c r="Y2974">
        <f t="shared" si="375"/>
        <v>0</v>
      </c>
    </row>
    <row r="2975" spans="1:25" x14ac:dyDescent="0.25">
      <c r="A2975" s="2" t="s">
        <v>5987</v>
      </c>
      <c r="B2975" t="s">
        <v>5988</v>
      </c>
      <c r="C2975">
        <v>41.139916300099998</v>
      </c>
      <c r="D2975">
        <v>-3.3231510423200001</v>
      </c>
      <c r="E2975" s="2" t="s">
        <v>5722</v>
      </c>
      <c r="F2975" t="s">
        <v>5723</v>
      </c>
      <c r="G2975" s="4">
        <v>59.907345999999997</v>
      </c>
      <c r="H2975" s="4">
        <v>54.936253430500003</v>
      </c>
      <c r="I2975" s="4">
        <v>1.09048839808104</v>
      </c>
      <c r="J2975" s="4">
        <v>23.907346</v>
      </c>
      <c r="K2975" s="4">
        <v>36</v>
      </c>
      <c r="L2975" s="4">
        <v>53.567045</v>
      </c>
      <c r="M2975" s="4">
        <v>6.3403020000000003</v>
      </c>
      <c r="N2975" s="4">
        <v>3</v>
      </c>
      <c r="O2975" s="4">
        <v>42.340302000000001</v>
      </c>
      <c r="P2975" s="4">
        <v>14.567045</v>
      </c>
      <c r="Q2975" s="5"/>
      <c r="R2975" s="3">
        <f t="shared" si="369"/>
        <v>4.8556816666666665</v>
      </c>
      <c r="S2975" s="3">
        <f t="shared" si="370"/>
        <v>4.3162489209597699E-2</v>
      </c>
      <c r="T2975" s="6">
        <f t="shared" si="371"/>
        <v>0.72092163627402661</v>
      </c>
      <c r="U2975" s="3">
        <f t="shared" si="368"/>
        <v>0.41490126829988128</v>
      </c>
      <c r="V2975" s="6">
        <f t="shared" si="372"/>
        <v>3.9551503203548548E-2</v>
      </c>
      <c r="W2975" s="3">
        <f t="shared" si="373"/>
        <v>38.023656973878758</v>
      </c>
      <c r="X2975" s="4">
        <f t="shared" si="374"/>
        <v>5100</v>
      </c>
      <c r="Y2975">
        <f t="shared" si="375"/>
        <v>0</v>
      </c>
    </row>
    <row r="2976" spans="1:25" x14ac:dyDescent="0.25">
      <c r="A2976" s="2" t="s">
        <v>5989</v>
      </c>
      <c r="B2976" t="s">
        <v>5990</v>
      </c>
      <c r="C2976">
        <v>40.785452807699997</v>
      </c>
      <c r="D2976">
        <v>-3.2465276931</v>
      </c>
      <c r="E2976" s="2" t="s">
        <v>5722</v>
      </c>
      <c r="F2976" t="s">
        <v>5723</v>
      </c>
      <c r="G2976" s="4">
        <v>202</v>
      </c>
      <c r="H2976" s="4">
        <v>23.828072328000001</v>
      </c>
      <c r="I2976" s="4">
        <v>8.4773957884387006</v>
      </c>
      <c r="J2976" s="4">
        <v>87</v>
      </c>
      <c r="K2976" s="4">
        <v>115</v>
      </c>
      <c r="L2976" s="4">
        <v>197</v>
      </c>
      <c r="M2976" s="4">
        <v>5</v>
      </c>
      <c r="N2976" s="4">
        <v>19</v>
      </c>
      <c r="O2976" s="4">
        <v>110</v>
      </c>
      <c r="P2976" s="4">
        <v>73</v>
      </c>
      <c r="Q2976" s="5"/>
      <c r="R2976" s="3">
        <f t="shared" si="369"/>
        <v>3.8421052631578947</v>
      </c>
      <c r="S2976" s="3">
        <f t="shared" si="370"/>
        <v>3.4152738656987293E-2</v>
      </c>
      <c r="T2976" s="6">
        <f t="shared" si="371"/>
        <v>0.65167570231641203</v>
      </c>
      <c r="U2976" s="3">
        <f t="shared" si="368"/>
        <v>0.83636363636363631</v>
      </c>
      <c r="V2976" s="6">
        <f t="shared" si="372"/>
        <v>0.80581567274519472</v>
      </c>
      <c r="W2976" s="3">
        <f t="shared" si="373"/>
        <v>72.874568753080339</v>
      </c>
      <c r="X2976" s="4">
        <f t="shared" si="374"/>
        <v>2071</v>
      </c>
      <c r="Y2976">
        <f t="shared" si="375"/>
        <v>0</v>
      </c>
    </row>
    <row r="2977" spans="1:25" x14ac:dyDescent="0.25">
      <c r="A2977" s="2" t="s">
        <v>5991</v>
      </c>
      <c r="B2977" t="s">
        <v>5992</v>
      </c>
      <c r="C2977">
        <v>40.8327913655</v>
      </c>
      <c r="D2977">
        <v>-3.2643270698700002</v>
      </c>
      <c r="E2977" s="2" t="s">
        <v>5722</v>
      </c>
      <c r="F2977" t="s">
        <v>5723</v>
      </c>
      <c r="G2977" s="4">
        <v>141.56704500000001</v>
      </c>
      <c r="H2977" s="4">
        <v>28.5062085898</v>
      </c>
      <c r="I2977" s="4">
        <v>4.9661828774611303</v>
      </c>
      <c r="J2977" s="4">
        <v>61.567045</v>
      </c>
      <c r="K2977" s="4">
        <v>80</v>
      </c>
      <c r="L2977" s="4">
        <v>133.56704500000001</v>
      </c>
      <c r="M2977" s="4">
        <v>8</v>
      </c>
      <c r="N2977" s="4">
        <v>12</v>
      </c>
      <c r="O2977" s="4">
        <v>78</v>
      </c>
      <c r="P2977" s="4">
        <v>51.567045</v>
      </c>
      <c r="Q2977" s="5"/>
      <c r="R2977" s="3">
        <f t="shared" si="369"/>
        <v>4.2972537500000003</v>
      </c>
      <c r="S2977" s="3">
        <f t="shared" si="370"/>
        <v>3.8198584946077585E-2</v>
      </c>
      <c r="T2977" s="6">
        <f t="shared" si="371"/>
        <v>0.68642188270083782</v>
      </c>
      <c r="U2977" s="3">
        <f t="shared" si="368"/>
        <v>0.81496211538461538</v>
      </c>
      <c r="V2977" s="6">
        <f t="shared" si="372"/>
        <v>0.79103006407097087</v>
      </c>
      <c r="W2977" s="3">
        <f t="shared" si="373"/>
        <v>73.872597338590438</v>
      </c>
      <c r="X2977" s="4">
        <f t="shared" si="374"/>
        <v>1980</v>
      </c>
      <c r="Y2977">
        <f t="shared" si="375"/>
        <v>0</v>
      </c>
    </row>
    <row r="2978" spans="1:25" x14ac:dyDescent="0.25">
      <c r="A2978" s="2" t="s">
        <v>5993</v>
      </c>
      <c r="B2978" t="s">
        <v>5994</v>
      </c>
      <c r="C2978">
        <v>40.9612325465</v>
      </c>
      <c r="D2978">
        <v>-2.7389628984900001</v>
      </c>
      <c r="E2978" s="2" t="s">
        <v>5722</v>
      </c>
      <c r="F2978" t="s">
        <v>5723</v>
      </c>
      <c r="G2978" s="4">
        <v>358.82987800000001</v>
      </c>
      <c r="H2978" s="4">
        <v>33.182990040699998</v>
      </c>
      <c r="I2978" s="4">
        <v>10.8136692492112</v>
      </c>
      <c r="J2978" s="4">
        <v>174.82987800000001</v>
      </c>
      <c r="K2978" s="4">
        <v>184</v>
      </c>
      <c r="L2978" s="4">
        <v>337.38311099999999</v>
      </c>
      <c r="M2978" s="4">
        <v>21.446767000000001</v>
      </c>
      <c r="N2978" s="4">
        <v>23</v>
      </c>
      <c r="O2978" s="4">
        <v>174.12874400000001</v>
      </c>
      <c r="P2978" s="4">
        <v>161.701134</v>
      </c>
      <c r="Q2978" s="5"/>
      <c r="R2978" s="3">
        <f t="shared" si="369"/>
        <v>7.0304840869565215</v>
      </c>
      <c r="S2978" s="3">
        <f t="shared" si="370"/>
        <v>6.2494457909928032E-2</v>
      </c>
      <c r="T2978" s="6">
        <f t="shared" si="371"/>
        <v>0.81037456875308034</v>
      </c>
      <c r="U2978" s="3">
        <f t="shared" si="368"/>
        <v>1.0607159378580253</v>
      </c>
      <c r="V2978" s="6">
        <f t="shared" si="372"/>
        <v>0.91978807294233611</v>
      </c>
      <c r="W2978" s="3">
        <f t="shared" si="373"/>
        <v>86.508132084770821</v>
      </c>
      <c r="X2978" s="4">
        <f t="shared" si="374"/>
        <v>851</v>
      </c>
      <c r="Y2978">
        <f t="shared" si="375"/>
        <v>0</v>
      </c>
    </row>
    <row r="2979" spans="1:25" x14ac:dyDescent="0.25">
      <c r="A2979" s="2" t="s">
        <v>5995</v>
      </c>
      <c r="B2979" t="s">
        <v>5996</v>
      </c>
      <c r="C2979">
        <v>40.625430634700002</v>
      </c>
      <c r="D2979">
        <v>-2.6689682644800001</v>
      </c>
      <c r="E2979" s="2" t="s">
        <v>5722</v>
      </c>
      <c r="F2979" t="s">
        <v>5723</v>
      </c>
      <c r="G2979" s="4">
        <v>60</v>
      </c>
      <c r="H2979" s="4">
        <v>15.3371199096</v>
      </c>
      <c r="I2979" s="4">
        <v>3.91207738830053</v>
      </c>
      <c r="J2979" s="4">
        <v>28</v>
      </c>
      <c r="K2979" s="4">
        <v>32</v>
      </c>
      <c r="L2979" s="4">
        <v>52</v>
      </c>
      <c r="M2979" s="4">
        <v>8</v>
      </c>
      <c r="N2979" s="4">
        <v>5</v>
      </c>
      <c r="O2979" s="4">
        <v>39</v>
      </c>
      <c r="P2979" s="4">
        <v>16</v>
      </c>
      <c r="Q2979" s="5"/>
      <c r="R2979" s="3">
        <f t="shared" si="369"/>
        <v>3.2</v>
      </c>
      <c r="S2979" s="3">
        <f t="shared" si="370"/>
        <v>2.8445020689655175E-2</v>
      </c>
      <c r="T2979" s="6">
        <f t="shared" si="371"/>
        <v>0.59438146870379494</v>
      </c>
      <c r="U2979" s="3">
        <f t="shared" si="368"/>
        <v>0.53846153846153844</v>
      </c>
      <c r="V2979" s="6">
        <f t="shared" si="372"/>
        <v>0.32774765894529323</v>
      </c>
      <c r="W2979" s="3">
        <f t="shared" si="373"/>
        <v>46.106456382454411</v>
      </c>
      <c r="X2979" s="4">
        <f t="shared" si="374"/>
        <v>4403</v>
      </c>
      <c r="Y2979">
        <f t="shared" si="375"/>
        <v>0</v>
      </c>
    </row>
    <row r="2980" spans="1:25" x14ac:dyDescent="0.25">
      <c r="A2980" s="2" t="s">
        <v>5997</v>
      </c>
      <c r="B2980" t="s">
        <v>5998</v>
      </c>
      <c r="C2980">
        <v>41.051283825100001</v>
      </c>
      <c r="D2980">
        <v>-2.1362656634000001</v>
      </c>
      <c r="E2980" s="2" t="s">
        <v>5722</v>
      </c>
      <c r="F2980" t="s">
        <v>5723</v>
      </c>
      <c r="G2980" s="4">
        <v>260.85201499999999</v>
      </c>
      <c r="H2980" s="4">
        <v>153.31561159699999</v>
      </c>
      <c r="I2980" s="4">
        <v>1.70140544255641</v>
      </c>
      <c r="J2980" s="4">
        <v>118.11033</v>
      </c>
      <c r="K2980" s="4">
        <v>142.74168499999999</v>
      </c>
      <c r="L2980" s="4">
        <v>216.66356300000001</v>
      </c>
      <c r="M2980" s="4">
        <v>44.188451999999998</v>
      </c>
      <c r="N2980" s="4">
        <v>20.110330000000001</v>
      </c>
      <c r="O2980" s="4">
        <v>131.74168499999999</v>
      </c>
      <c r="P2980" s="4">
        <v>109</v>
      </c>
      <c r="Q2980" s="5"/>
      <c r="R2980" s="3">
        <f t="shared" si="369"/>
        <v>5.4201000182493271</v>
      </c>
      <c r="S2980" s="3">
        <f t="shared" si="370"/>
        <v>4.8179642862219527E-2</v>
      </c>
      <c r="T2980" s="6">
        <f t="shared" si="371"/>
        <v>0.74950714637752591</v>
      </c>
      <c r="U2980" s="3">
        <f t="shared" si="368"/>
        <v>0.98002640546156683</v>
      </c>
      <c r="V2980" s="6">
        <f t="shared" si="372"/>
        <v>0.88861508132084766</v>
      </c>
      <c r="W2980" s="3">
        <f t="shared" si="373"/>
        <v>81.906111384918674</v>
      </c>
      <c r="X2980" s="4">
        <f t="shared" si="374"/>
        <v>1251</v>
      </c>
      <c r="Y2980">
        <f t="shared" si="375"/>
        <v>0</v>
      </c>
    </row>
    <row r="2981" spans="1:25" x14ac:dyDescent="0.25">
      <c r="A2981" s="2" t="s">
        <v>5999</v>
      </c>
      <c r="B2981" t="s">
        <v>6000</v>
      </c>
      <c r="C2981">
        <v>40.681171085899997</v>
      </c>
      <c r="D2981">
        <v>-3.2095358173599999</v>
      </c>
      <c r="E2981" s="2" t="s">
        <v>5722</v>
      </c>
      <c r="F2981" t="s">
        <v>5723</v>
      </c>
      <c r="G2981" s="4">
        <v>6405.3254420000003</v>
      </c>
      <c r="H2981" s="4">
        <v>31.234457927299999</v>
      </c>
      <c r="I2981" s="4">
        <v>205.072406183862</v>
      </c>
      <c r="J2981" s="4">
        <v>3114.6372879999999</v>
      </c>
      <c r="K2981" s="4">
        <v>3290.6881539999999</v>
      </c>
      <c r="L2981" s="4">
        <v>5484.7194749999999</v>
      </c>
      <c r="M2981" s="4">
        <v>920.60596699999996</v>
      </c>
      <c r="N2981" s="4">
        <v>1180.136246</v>
      </c>
      <c r="O2981" s="4">
        <v>4504.8307960000002</v>
      </c>
      <c r="P2981" s="4">
        <v>720.35839999999996</v>
      </c>
      <c r="Q2981" s="5"/>
      <c r="R2981" s="3">
        <f t="shared" si="369"/>
        <v>0.61040274158311036</v>
      </c>
      <c r="S2981" s="3">
        <f t="shared" si="370"/>
        <v>5.425912066673067E-3</v>
      </c>
      <c r="T2981" s="6">
        <f t="shared" si="371"/>
        <v>4.780680137999014E-2</v>
      </c>
      <c r="U2981" s="3">
        <f t="shared" si="368"/>
        <v>0.42187925186613379</v>
      </c>
      <c r="V2981" s="6">
        <f t="shared" si="372"/>
        <v>4.6944307540660424E-2</v>
      </c>
      <c r="W2981" s="3">
        <f t="shared" si="373"/>
        <v>4.7375554460325278</v>
      </c>
      <c r="X2981" s="4">
        <f t="shared" si="374"/>
        <v>7918</v>
      </c>
      <c r="Y2981">
        <f t="shared" si="375"/>
        <v>0</v>
      </c>
    </row>
    <row r="2982" spans="1:25" x14ac:dyDescent="0.25">
      <c r="A2982" s="2" t="s">
        <v>6001</v>
      </c>
      <c r="B2982" t="s">
        <v>6002</v>
      </c>
      <c r="C2982">
        <v>40.825728301600002</v>
      </c>
      <c r="D2982">
        <v>-2.6989981098100002</v>
      </c>
      <c r="E2982" s="2" t="s">
        <v>5722</v>
      </c>
      <c r="F2982" t="s">
        <v>5723</v>
      </c>
      <c r="G2982" s="4">
        <v>84.312690000000003</v>
      </c>
      <c r="H2982" s="4">
        <v>17.385418699399999</v>
      </c>
      <c r="I2982" s="4">
        <v>4.8496209069103298</v>
      </c>
      <c r="J2982" s="4">
        <v>34.312690000000003</v>
      </c>
      <c r="K2982" s="4">
        <v>50</v>
      </c>
      <c r="L2982" s="4">
        <v>79</v>
      </c>
      <c r="M2982" s="4">
        <v>5.3126899999999999</v>
      </c>
      <c r="N2982" s="4">
        <v>2</v>
      </c>
      <c r="O2982" s="4">
        <v>45</v>
      </c>
      <c r="P2982" s="4">
        <v>37.312690000000003</v>
      </c>
      <c r="Q2982" s="5"/>
      <c r="R2982" s="3">
        <f t="shared" si="369"/>
        <v>18.656345000000002</v>
      </c>
      <c r="S2982" s="3">
        <f t="shared" si="370"/>
        <v>0.16583753734948276</v>
      </c>
      <c r="T2982" s="6">
        <f t="shared" si="371"/>
        <v>0.9318629866929522</v>
      </c>
      <c r="U2982" s="3">
        <f t="shared" si="368"/>
        <v>0.87361533333333341</v>
      </c>
      <c r="V2982" s="6">
        <f t="shared" si="372"/>
        <v>0.83353868900936423</v>
      </c>
      <c r="W2982" s="3">
        <f t="shared" si="373"/>
        <v>88.27008378511583</v>
      </c>
      <c r="X2982" s="4">
        <f t="shared" si="374"/>
        <v>711</v>
      </c>
      <c r="Y2982">
        <f t="shared" si="375"/>
        <v>0</v>
      </c>
    </row>
    <row r="2983" spans="1:25" x14ac:dyDescent="0.25">
      <c r="A2983" s="2" t="s">
        <v>6003</v>
      </c>
      <c r="B2983" t="s">
        <v>6004</v>
      </c>
      <c r="C2983">
        <v>40.873598858400001</v>
      </c>
      <c r="D2983">
        <v>-3.3002596705</v>
      </c>
      <c r="E2983" s="2" t="s">
        <v>5722</v>
      </c>
      <c r="F2983" t="s">
        <v>5723</v>
      </c>
      <c r="G2983" s="4">
        <v>59</v>
      </c>
      <c r="H2983" s="4">
        <v>28.211098485699999</v>
      </c>
      <c r="I2983" s="4">
        <v>2.0913754928723098</v>
      </c>
      <c r="J2983" s="4">
        <v>16</v>
      </c>
      <c r="K2983" s="4">
        <v>43</v>
      </c>
      <c r="L2983" s="4">
        <v>49</v>
      </c>
      <c r="M2983" s="4">
        <v>10</v>
      </c>
      <c r="N2983" s="4">
        <v>1</v>
      </c>
      <c r="O2983" s="4">
        <v>41</v>
      </c>
      <c r="P2983" s="4">
        <v>17</v>
      </c>
      <c r="Q2983" s="5"/>
      <c r="R2983" s="3">
        <f t="shared" si="369"/>
        <v>17</v>
      </c>
      <c r="S2983" s="3">
        <f t="shared" si="370"/>
        <v>0.1511141724137931</v>
      </c>
      <c r="T2983" s="6">
        <f t="shared" si="371"/>
        <v>0.92755051749630357</v>
      </c>
      <c r="U2983" s="3">
        <f t="shared" si="368"/>
        <v>0.43902439024390244</v>
      </c>
      <c r="V2983" s="6">
        <f t="shared" si="372"/>
        <v>6.81370133070478E-2</v>
      </c>
      <c r="W2983" s="3">
        <f t="shared" si="373"/>
        <v>49.784376540167571</v>
      </c>
      <c r="X2983" s="4">
        <f t="shared" si="374"/>
        <v>4095</v>
      </c>
      <c r="Y2983">
        <f t="shared" si="375"/>
        <v>0</v>
      </c>
    </row>
    <row r="2984" spans="1:25" x14ac:dyDescent="0.25">
      <c r="A2984" s="2" t="s">
        <v>6005</v>
      </c>
      <c r="B2984" t="s">
        <v>6006</v>
      </c>
      <c r="C2984">
        <v>40.941437761499998</v>
      </c>
      <c r="D2984">
        <v>-2.8336225293299999</v>
      </c>
      <c r="E2984" s="2" t="s">
        <v>5722</v>
      </c>
      <c r="F2984" t="s">
        <v>5723</v>
      </c>
      <c r="G2984" s="4">
        <v>158.54521600000001</v>
      </c>
      <c r="H2984" s="4">
        <v>10.377643753599999</v>
      </c>
      <c r="I2984" s="4">
        <v>15.277573769575699</v>
      </c>
      <c r="J2984" s="4">
        <v>78.460578999999996</v>
      </c>
      <c r="K2984" s="4">
        <v>80.084637000000001</v>
      </c>
      <c r="L2984" s="4">
        <v>128.249022</v>
      </c>
      <c r="M2984" s="4">
        <v>30.296195000000001</v>
      </c>
      <c r="N2984" s="4">
        <v>9.4467669999999995</v>
      </c>
      <c r="O2984" s="4">
        <v>92.084637999999998</v>
      </c>
      <c r="P2984" s="4">
        <v>57.013812000000001</v>
      </c>
      <c r="Q2984" s="5"/>
      <c r="R2984" s="3">
        <f t="shared" si="369"/>
        <v>6.0352723847216732</v>
      </c>
      <c r="S2984" s="3">
        <f t="shared" si="370"/>
        <v>5.3647952453472654E-2</v>
      </c>
      <c r="T2984" s="6">
        <f t="shared" si="371"/>
        <v>0.77784622966978811</v>
      </c>
      <c r="U2984" s="3">
        <f t="shared" si="368"/>
        <v>0.72173361858684826</v>
      </c>
      <c r="V2984" s="6">
        <f t="shared" si="372"/>
        <v>0.6931986200098571</v>
      </c>
      <c r="W2984" s="3">
        <f t="shared" si="373"/>
        <v>73.552242483982269</v>
      </c>
      <c r="X2984" s="4">
        <f t="shared" si="374"/>
        <v>2010</v>
      </c>
      <c r="Y2984">
        <f t="shared" si="375"/>
        <v>0</v>
      </c>
    </row>
    <row r="2985" spans="1:25" x14ac:dyDescent="0.25">
      <c r="A2985" s="2" t="s">
        <v>6007</v>
      </c>
      <c r="B2985" t="s">
        <v>6008</v>
      </c>
      <c r="C2985">
        <v>40.9784012589</v>
      </c>
      <c r="D2985">
        <v>-2.1860379219100001</v>
      </c>
      <c r="E2985" s="2" t="s">
        <v>5722</v>
      </c>
      <c r="F2985" t="s">
        <v>5723</v>
      </c>
      <c r="G2985" s="4">
        <v>49.483361000000002</v>
      </c>
      <c r="H2985" s="4">
        <v>56.171557704500003</v>
      </c>
      <c r="I2985" s="4">
        <v>0.88093270014543001</v>
      </c>
      <c r="J2985" s="4">
        <v>26.036594000000001</v>
      </c>
      <c r="K2985" s="4">
        <v>23.446767000000001</v>
      </c>
      <c r="L2985" s="4">
        <v>38.567045</v>
      </c>
      <c r="M2985" s="4">
        <v>10.916316</v>
      </c>
      <c r="N2985" s="4">
        <v>2</v>
      </c>
      <c r="O2985" s="4">
        <v>19.022781999999999</v>
      </c>
      <c r="P2985" s="4">
        <v>28.460578999999999</v>
      </c>
      <c r="Q2985" s="5"/>
      <c r="R2985" s="3">
        <f t="shared" si="369"/>
        <v>14.2302895</v>
      </c>
      <c r="S2985" s="3">
        <f t="shared" si="370"/>
        <v>0.12649402476477586</v>
      </c>
      <c r="T2985" s="6">
        <f t="shared" si="371"/>
        <v>0.91399704287826511</v>
      </c>
      <c r="U2985" s="3">
        <f t="shared" si="368"/>
        <v>1.6012683633760825</v>
      </c>
      <c r="V2985" s="6">
        <f t="shared" si="372"/>
        <v>0.9885411532774766</v>
      </c>
      <c r="W2985" s="3">
        <f t="shared" si="373"/>
        <v>95.126909807787086</v>
      </c>
      <c r="X2985" s="4">
        <f t="shared" si="374"/>
        <v>213</v>
      </c>
      <c r="Y2985">
        <f t="shared" si="375"/>
        <v>1</v>
      </c>
    </row>
    <row r="2986" spans="1:25" x14ac:dyDescent="0.25">
      <c r="A2986" s="2" t="s">
        <v>6009</v>
      </c>
      <c r="B2986" t="s">
        <v>6010</v>
      </c>
      <c r="C2986">
        <v>40.262230840699999</v>
      </c>
      <c r="D2986">
        <v>-3.0196478880800002</v>
      </c>
      <c r="E2986" s="2" t="s">
        <v>5722</v>
      </c>
      <c r="F2986" t="s">
        <v>5723</v>
      </c>
      <c r="G2986" s="4">
        <v>325.33494899999999</v>
      </c>
      <c r="H2986" s="4">
        <v>23.774889013900001</v>
      </c>
      <c r="I2986" s="4">
        <v>13.6839734902566</v>
      </c>
      <c r="J2986" s="4">
        <v>154.54788099999999</v>
      </c>
      <c r="K2986" s="4">
        <v>170.787068</v>
      </c>
      <c r="L2986" s="4">
        <v>299.56704500000001</v>
      </c>
      <c r="M2986" s="4">
        <v>25.767907000000001</v>
      </c>
      <c r="N2986" s="4">
        <v>31</v>
      </c>
      <c r="O2986" s="4">
        <v>170.76790700000001</v>
      </c>
      <c r="P2986" s="4">
        <v>123.56704499999999</v>
      </c>
      <c r="Q2986" s="5"/>
      <c r="R2986" s="3">
        <f t="shared" si="369"/>
        <v>3.986033709677419</v>
      </c>
      <c r="S2986" s="3">
        <f t="shared" si="370"/>
        <v>3.5432128544199103E-2</v>
      </c>
      <c r="T2986" s="6">
        <f t="shared" si="371"/>
        <v>0.66128634795465746</v>
      </c>
      <c r="U2986" s="3">
        <f t="shared" si="368"/>
        <v>0.90512935196892708</v>
      </c>
      <c r="V2986" s="6">
        <f t="shared" si="372"/>
        <v>0.85362247412518477</v>
      </c>
      <c r="W2986" s="3">
        <f t="shared" si="373"/>
        <v>75.745441103992107</v>
      </c>
      <c r="X2986" s="4">
        <f t="shared" si="374"/>
        <v>1807</v>
      </c>
      <c r="Y2986">
        <f t="shared" si="375"/>
        <v>0</v>
      </c>
    </row>
    <row r="2987" spans="1:25" x14ac:dyDescent="0.25">
      <c r="A2987" s="2" t="s">
        <v>6011</v>
      </c>
      <c r="B2987" t="s">
        <v>6012</v>
      </c>
      <c r="C2987">
        <v>40.985502514300002</v>
      </c>
      <c r="D2987">
        <v>-2.9384456489500002</v>
      </c>
      <c r="E2987" s="2" t="s">
        <v>5722</v>
      </c>
      <c r="F2987" t="s">
        <v>5723</v>
      </c>
      <c r="G2987" s="4">
        <v>97.340300999999997</v>
      </c>
      <c r="H2987" s="4">
        <v>11.435554700499999</v>
      </c>
      <c r="I2987" s="4">
        <v>8.5120752380943898</v>
      </c>
      <c r="J2987" s="4">
        <v>45.446767000000001</v>
      </c>
      <c r="K2987" s="4">
        <v>51.893534000000002</v>
      </c>
      <c r="L2987" s="4">
        <v>81</v>
      </c>
      <c r="M2987" s="4">
        <v>16.340301</v>
      </c>
      <c r="N2987" s="4">
        <v>1.4467669999999999</v>
      </c>
      <c r="O2987" s="4">
        <v>54.893534000000002</v>
      </c>
      <c r="P2987" s="4">
        <v>41</v>
      </c>
      <c r="Q2987" s="5"/>
      <c r="R2987" s="3">
        <f t="shared" si="369"/>
        <v>28.339048374755578</v>
      </c>
      <c r="S2987" s="3">
        <f t="shared" si="370"/>
        <v>0.25190775542033161</v>
      </c>
      <c r="T2987" s="6">
        <f t="shared" si="371"/>
        <v>0.95108427796944306</v>
      </c>
      <c r="U2987" s="3">
        <f t="shared" si="368"/>
        <v>0.77325622722705367</v>
      </c>
      <c r="V2987" s="6">
        <f t="shared" si="372"/>
        <v>0.75073928043371119</v>
      </c>
      <c r="W2987" s="3">
        <f t="shared" si="373"/>
        <v>85.091177920157719</v>
      </c>
      <c r="X2987" s="4">
        <f t="shared" si="374"/>
        <v>964</v>
      </c>
      <c r="Y2987">
        <f t="shared" si="375"/>
        <v>0</v>
      </c>
    </row>
    <row r="2988" spans="1:25" x14ac:dyDescent="0.25">
      <c r="A2988" s="2" t="s">
        <v>6013</v>
      </c>
      <c r="B2988" t="s">
        <v>6014</v>
      </c>
      <c r="C2988">
        <v>40.635214231500001</v>
      </c>
      <c r="D2988">
        <v>-1.86462672824</v>
      </c>
      <c r="E2988" s="2" t="s">
        <v>5722</v>
      </c>
      <c r="F2988" t="s">
        <v>5723</v>
      </c>
      <c r="G2988" s="4">
        <v>48</v>
      </c>
      <c r="H2988" s="4">
        <v>27.8934459295</v>
      </c>
      <c r="I2988" s="4">
        <v>1.7208343537517301</v>
      </c>
      <c r="J2988" s="4">
        <v>17</v>
      </c>
      <c r="K2988" s="4">
        <v>31</v>
      </c>
      <c r="L2988" s="4">
        <v>48</v>
      </c>
      <c r="M2988" s="4">
        <v>0</v>
      </c>
      <c r="N2988" s="4">
        <v>3</v>
      </c>
      <c r="O2988" s="4">
        <v>28</v>
      </c>
      <c r="P2988" s="4">
        <v>17</v>
      </c>
      <c r="Q2988" s="5"/>
      <c r="R2988" s="3">
        <f t="shared" si="369"/>
        <v>5.666666666666667</v>
      </c>
      <c r="S2988" s="3">
        <f t="shared" si="370"/>
        <v>5.0371390804597703E-2</v>
      </c>
      <c r="T2988" s="6">
        <f t="shared" si="371"/>
        <v>0.7612124199112863</v>
      </c>
      <c r="U2988" s="3">
        <f t="shared" si="368"/>
        <v>0.7142857142857143</v>
      </c>
      <c r="V2988" s="6">
        <f t="shared" si="372"/>
        <v>0.6821094135041893</v>
      </c>
      <c r="W2988" s="3">
        <f t="shared" si="373"/>
        <v>72.166091670773781</v>
      </c>
      <c r="X2988" s="4">
        <f t="shared" si="374"/>
        <v>2126</v>
      </c>
      <c r="Y2988">
        <f t="shared" si="375"/>
        <v>0</v>
      </c>
    </row>
    <row r="2989" spans="1:25" x14ac:dyDescent="0.25">
      <c r="A2989" s="2" t="s">
        <v>6015</v>
      </c>
      <c r="B2989" t="s">
        <v>6016</v>
      </c>
      <c r="C2989">
        <v>40.9460205894</v>
      </c>
      <c r="D2989">
        <v>-2.9955457076199998</v>
      </c>
      <c r="E2989" s="2" t="s">
        <v>5722</v>
      </c>
      <c r="F2989" t="s">
        <v>5723</v>
      </c>
      <c r="G2989" s="4">
        <v>118.640534</v>
      </c>
      <c r="H2989" s="4">
        <v>38.331343939100002</v>
      </c>
      <c r="I2989" s="4">
        <v>3.09513108093714</v>
      </c>
      <c r="J2989" s="4">
        <v>59</v>
      </c>
      <c r="K2989" s="4">
        <v>59.640534000000002</v>
      </c>
      <c r="L2989" s="4">
        <v>111</v>
      </c>
      <c r="M2989" s="4">
        <v>7.6405339999999997</v>
      </c>
      <c r="N2989" s="4">
        <v>9</v>
      </c>
      <c r="O2989" s="4">
        <v>44.640534000000002</v>
      </c>
      <c r="P2989" s="4">
        <v>65</v>
      </c>
      <c r="Q2989" s="5"/>
      <c r="R2989" s="3">
        <f t="shared" si="369"/>
        <v>7.2222222222222223</v>
      </c>
      <c r="S2989" s="3">
        <f t="shared" si="370"/>
        <v>6.4198831417624516E-2</v>
      </c>
      <c r="T2989" s="6">
        <f t="shared" si="371"/>
        <v>0.81481025135534746</v>
      </c>
      <c r="U2989" s="3">
        <f t="shared" si="368"/>
        <v>1.6576862633408462</v>
      </c>
      <c r="V2989" s="6">
        <f t="shared" si="372"/>
        <v>0.98940364711680628</v>
      </c>
      <c r="W2989" s="3">
        <f t="shared" si="373"/>
        <v>90.21069492360769</v>
      </c>
      <c r="X2989" s="4">
        <f t="shared" si="374"/>
        <v>558</v>
      </c>
      <c r="Y2989">
        <f t="shared" si="375"/>
        <v>1</v>
      </c>
    </row>
    <row r="2990" spans="1:25" x14ac:dyDescent="0.25">
      <c r="A2990" s="2" t="s">
        <v>6017</v>
      </c>
      <c r="B2990" t="s">
        <v>6018</v>
      </c>
      <c r="C2990">
        <v>41.254505872099998</v>
      </c>
      <c r="D2990">
        <v>-2.9623142203800001</v>
      </c>
      <c r="E2990" s="2" t="s">
        <v>5722</v>
      </c>
      <c r="F2990" t="s">
        <v>5723</v>
      </c>
      <c r="G2990" s="4">
        <v>76.567044999999993</v>
      </c>
      <c r="H2990" s="4">
        <v>42.989400334499997</v>
      </c>
      <c r="I2990" s="4">
        <v>1.78106799360384</v>
      </c>
      <c r="J2990" s="4">
        <v>30.567045</v>
      </c>
      <c r="K2990" s="4">
        <v>46</v>
      </c>
      <c r="L2990" s="4">
        <v>74.567044999999993</v>
      </c>
      <c r="M2990" s="4">
        <v>2</v>
      </c>
      <c r="N2990" s="4">
        <v>3</v>
      </c>
      <c r="O2990" s="4">
        <v>35</v>
      </c>
      <c r="P2990" s="4">
        <v>38.567045</v>
      </c>
      <c r="Q2990" s="5"/>
      <c r="R2990" s="3">
        <f t="shared" si="369"/>
        <v>12.855681666666667</v>
      </c>
      <c r="S2990" s="3">
        <f t="shared" si="370"/>
        <v>0.11427504093373564</v>
      </c>
      <c r="T2990" s="6">
        <f t="shared" si="371"/>
        <v>0.90475603745687527</v>
      </c>
      <c r="U2990" s="3">
        <f t="shared" si="368"/>
        <v>1.1876298571428572</v>
      </c>
      <c r="V2990" s="6">
        <f t="shared" si="372"/>
        <v>0.95317890586495813</v>
      </c>
      <c r="W2990" s="3">
        <f t="shared" si="373"/>
        <v>92.896747166091671</v>
      </c>
      <c r="X2990" s="4">
        <f t="shared" si="374"/>
        <v>350</v>
      </c>
      <c r="Y2990">
        <f t="shared" si="375"/>
        <v>1</v>
      </c>
    </row>
    <row r="2991" spans="1:25" x14ac:dyDescent="0.25">
      <c r="A2991" s="2" t="s">
        <v>6019</v>
      </c>
      <c r="B2991" t="s">
        <v>6020</v>
      </c>
      <c r="C2991">
        <v>40.939478523299996</v>
      </c>
      <c r="D2991">
        <v>-3.2415343019999998</v>
      </c>
      <c r="E2991" s="2" t="s">
        <v>5722</v>
      </c>
      <c r="F2991" t="s">
        <v>5723</v>
      </c>
      <c r="G2991" s="4">
        <v>37.240507999999998</v>
      </c>
      <c r="H2991" s="4">
        <v>19.815540434500001</v>
      </c>
      <c r="I2991" s="4">
        <v>1.8793586843163801</v>
      </c>
      <c r="J2991" s="4">
        <v>12.240508</v>
      </c>
      <c r="K2991" s="4">
        <v>25</v>
      </c>
      <c r="L2991" s="4">
        <v>36</v>
      </c>
      <c r="M2991" s="4">
        <v>1.2405079999999999</v>
      </c>
      <c r="N2991" s="4">
        <v>1</v>
      </c>
      <c r="O2991" s="4">
        <v>26.240507999999998</v>
      </c>
      <c r="P2991" s="4">
        <v>10</v>
      </c>
      <c r="Q2991" s="5"/>
      <c r="R2991" s="3">
        <f t="shared" si="369"/>
        <v>10</v>
      </c>
      <c r="S2991" s="3">
        <f t="shared" si="370"/>
        <v>8.8890689655172411E-2</v>
      </c>
      <c r="T2991" s="6">
        <f t="shared" si="371"/>
        <v>0.87801872843765405</v>
      </c>
      <c r="U2991" s="3">
        <f t="shared" si="368"/>
        <v>0.41919920147887385</v>
      </c>
      <c r="V2991" s="6">
        <f t="shared" si="372"/>
        <v>4.4110399211434205E-2</v>
      </c>
      <c r="W2991" s="3">
        <f t="shared" si="373"/>
        <v>46.106456382454411</v>
      </c>
      <c r="X2991" s="4">
        <f t="shared" si="374"/>
        <v>4403</v>
      </c>
      <c r="Y2991">
        <f t="shared" si="375"/>
        <v>0</v>
      </c>
    </row>
    <row r="2992" spans="1:25" x14ac:dyDescent="0.25">
      <c r="A2992" s="2" t="s">
        <v>6021</v>
      </c>
      <c r="B2992" t="s">
        <v>6022</v>
      </c>
      <c r="C2992">
        <v>41.092130851999997</v>
      </c>
      <c r="D2992">
        <v>-1.88163710162</v>
      </c>
      <c r="E2992" s="2" t="s">
        <v>5722</v>
      </c>
      <c r="F2992" t="s">
        <v>5723</v>
      </c>
      <c r="G2992" s="4">
        <v>111</v>
      </c>
      <c r="H2992" s="4">
        <v>43.991910253500002</v>
      </c>
      <c r="I2992" s="4">
        <v>2.5231911812960801</v>
      </c>
      <c r="J2992" s="4">
        <v>47</v>
      </c>
      <c r="K2992" s="4">
        <v>64</v>
      </c>
      <c r="L2992" s="4">
        <v>103</v>
      </c>
      <c r="M2992" s="4">
        <v>8</v>
      </c>
      <c r="N2992" s="4">
        <v>9</v>
      </c>
      <c r="O2992" s="4">
        <v>54</v>
      </c>
      <c r="P2992" s="4">
        <v>48</v>
      </c>
      <c r="Q2992" s="5"/>
      <c r="R2992" s="3">
        <f t="shared" si="369"/>
        <v>5.333333333333333</v>
      </c>
      <c r="S2992" s="3">
        <f t="shared" si="370"/>
        <v>4.7408367816091951E-2</v>
      </c>
      <c r="T2992" s="6">
        <f t="shared" si="371"/>
        <v>0.74593395761458847</v>
      </c>
      <c r="U2992" s="3">
        <f t="shared" si="368"/>
        <v>1.0555555555555556</v>
      </c>
      <c r="V2992" s="6">
        <f t="shared" si="372"/>
        <v>0.91830951207491374</v>
      </c>
      <c r="W2992" s="3">
        <f t="shared" si="373"/>
        <v>83.212173484475116</v>
      </c>
      <c r="X2992" s="4">
        <f t="shared" si="374"/>
        <v>1143</v>
      </c>
      <c r="Y2992">
        <f t="shared" si="375"/>
        <v>0</v>
      </c>
    </row>
    <row r="2993" spans="1:25" x14ac:dyDescent="0.25">
      <c r="A2993" s="2" t="s">
        <v>6023</v>
      </c>
      <c r="B2993" t="s">
        <v>6024</v>
      </c>
      <c r="C2993">
        <v>40.505098090099999</v>
      </c>
      <c r="D2993">
        <v>-2.5751126093500001</v>
      </c>
      <c r="E2993" s="2" t="s">
        <v>5722</v>
      </c>
      <c r="F2993" t="s">
        <v>5723</v>
      </c>
      <c r="G2993" s="4">
        <v>146.89360400000001</v>
      </c>
      <c r="H2993" s="4">
        <v>27.805626781699999</v>
      </c>
      <c r="I2993" s="4">
        <v>5.2828732167503798</v>
      </c>
      <c r="J2993" s="4">
        <v>64.018283999999994</v>
      </c>
      <c r="K2993" s="4">
        <v>82.875320000000002</v>
      </c>
      <c r="L2993" s="4">
        <v>102.230608</v>
      </c>
      <c r="M2993" s="4">
        <v>44.662993999999998</v>
      </c>
      <c r="N2993" s="4">
        <v>25.857330000000001</v>
      </c>
      <c r="O2993" s="4">
        <v>59.032538000000002</v>
      </c>
      <c r="P2993" s="4">
        <v>62.003734000000001</v>
      </c>
      <c r="Q2993" s="5"/>
      <c r="R2993" s="3">
        <f t="shared" si="369"/>
        <v>2.3979171089977194</v>
      </c>
      <c r="S2993" s="3">
        <f t="shared" si="370"/>
        <v>2.1315250555474452E-2</v>
      </c>
      <c r="T2993" s="6">
        <f t="shared" si="371"/>
        <v>0.49322326269098077</v>
      </c>
      <c r="U2993" s="3">
        <f t="shared" si="368"/>
        <v>1.4883497639894798</v>
      </c>
      <c r="V2993" s="6">
        <f t="shared" si="372"/>
        <v>0.9827501232134056</v>
      </c>
      <c r="W2993" s="3">
        <f t="shared" si="373"/>
        <v>73.798669295219327</v>
      </c>
      <c r="X2993" s="4">
        <f t="shared" si="374"/>
        <v>1984</v>
      </c>
      <c r="Y2993">
        <f t="shared" si="375"/>
        <v>0</v>
      </c>
    </row>
    <row r="2994" spans="1:25" x14ac:dyDescent="0.25">
      <c r="A2994" s="2" t="s">
        <v>6025</v>
      </c>
      <c r="B2994" t="s">
        <v>6026</v>
      </c>
      <c r="C2994">
        <v>41.1842615495</v>
      </c>
      <c r="D2994">
        <v>-2.9369727015499998</v>
      </c>
      <c r="E2994" s="2" t="s">
        <v>5722</v>
      </c>
      <c r="F2994" t="s">
        <v>5723</v>
      </c>
      <c r="G2994" s="4">
        <v>40</v>
      </c>
      <c r="H2994" s="4">
        <v>44.000636458800003</v>
      </c>
      <c r="I2994" s="4">
        <v>0.90907775930591395</v>
      </c>
      <c r="J2994" s="4">
        <v>13</v>
      </c>
      <c r="K2994" s="4">
        <v>27</v>
      </c>
      <c r="L2994" s="4">
        <v>39</v>
      </c>
      <c r="M2994" s="4">
        <v>1</v>
      </c>
      <c r="N2994" s="4">
        <v>2</v>
      </c>
      <c r="O2994" s="4">
        <v>23</v>
      </c>
      <c r="P2994" s="4">
        <v>15</v>
      </c>
      <c r="Q2994" s="5"/>
      <c r="R2994" s="3">
        <f t="shared" si="369"/>
        <v>7.5</v>
      </c>
      <c r="S2994" s="3">
        <f t="shared" si="370"/>
        <v>6.6668017241379302E-2</v>
      </c>
      <c r="T2994" s="6">
        <f t="shared" si="371"/>
        <v>0.8236816165598817</v>
      </c>
      <c r="U2994" s="3">
        <f t="shared" si="368"/>
        <v>0.73913043478260865</v>
      </c>
      <c r="V2994" s="6">
        <f t="shared" si="372"/>
        <v>0.71426811237062593</v>
      </c>
      <c r="W2994" s="3">
        <f t="shared" si="373"/>
        <v>76.897486446525392</v>
      </c>
      <c r="X2994" s="4">
        <f t="shared" si="374"/>
        <v>1689</v>
      </c>
      <c r="Y2994">
        <f t="shared" si="375"/>
        <v>0</v>
      </c>
    </row>
    <row r="2995" spans="1:25" x14ac:dyDescent="0.25">
      <c r="A2995" s="2" t="s">
        <v>6027</v>
      </c>
      <c r="B2995" t="s">
        <v>6028</v>
      </c>
      <c r="C2995">
        <v>40.926337141600001</v>
      </c>
      <c r="D2995">
        <v>-2.7117018664399999</v>
      </c>
      <c r="E2995" s="2" t="s">
        <v>5722</v>
      </c>
      <c r="F2995" t="s">
        <v>5723</v>
      </c>
      <c r="G2995" s="4">
        <v>98.100251999999998</v>
      </c>
      <c r="H2995" s="4">
        <v>19.4647099516</v>
      </c>
      <c r="I2995" s="4">
        <v>5.0399030986812203</v>
      </c>
      <c r="J2995" s="4">
        <v>40.663563000000003</v>
      </c>
      <c r="K2995" s="4">
        <v>57.436689000000001</v>
      </c>
      <c r="L2995" s="4">
        <v>95.663562999999996</v>
      </c>
      <c r="M2995" s="4">
        <v>2.4366889999999999</v>
      </c>
      <c r="N2995" s="4">
        <v>6.6635629999999999</v>
      </c>
      <c r="O2995" s="4">
        <v>43.436689000000001</v>
      </c>
      <c r="P2995" s="4">
        <v>48</v>
      </c>
      <c r="Q2995" s="5"/>
      <c r="R2995" s="3">
        <f t="shared" si="369"/>
        <v>7.2033535212318096</v>
      </c>
      <c r="S2995" s="3">
        <f t="shared" si="370"/>
        <v>6.4031106233231022E-2</v>
      </c>
      <c r="T2995" s="6">
        <f t="shared" si="371"/>
        <v>0.81431739773287337</v>
      </c>
      <c r="U2995" s="3">
        <f t="shared" si="368"/>
        <v>1.2584652343091802</v>
      </c>
      <c r="V2995" s="6">
        <f t="shared" si="372"/>
        <v>0.96439132577624442</v>
      </c>
      <c r="W2995" s="3">
        <f t="shared" si="373"/>
        <v>88.935436175455891</v>
      </c>
      <c r="X2995" s="4">
        <f t="shared" si="374"/>
        <v>657</v>
      </c>
      <c r="Y2995">
        <f t="shared" si="375"/>
        <v>0</v>
      </c>
    </row>
    <row r="2996" spans="1:25" x14ac:dyDescent="0.25">
      <c r="A2996" s="2" t="s">
        <v>6029</v>
      </c>
      <c r="B2996" t="s">
        <v>6030</v>
      </c>
      <c r="C2996">
        <v>40.889312544600003</v>
      </c>
      <c r="D2996">
        <v>-2.9366133432299999</v>
      </c>
      <c r="E2996" s="2" t="s">
        <v>5722</v>
      </c>
      <c r="F2996" t="s">
        <v>5723</v>
      </c>
      <c r="G2996" s="4">
        <v>88.787068000000005</v>
      </c>
      <c r="H2996" s="4">
        <v>8.2091331376800003</v>
      </c>
      <c r="I2996" s="4">
        <v>10.815645027422701</v>
      </c>
      <c r="J2996" s="4">
        <v>40.340300999999997</v>
      </c>
      <c r="K2996" s="4">
        <v>48.446767000000001</v>
      </c>
      <c r="L2996" s="4">
        <v>63</v>
      </c>
      <c r="M2996" s="4">
        <v>25.787068999999999</v>
      </c>
      <c r="N2996" s="4">
        <v>4.8935339999999998</v>
      </c>
      <c r="O2996" s="4">
        <v>50.893535</v>
      </c>
      <c r="P2996" s="4">
        <v>33</v>
      </c>
      <c r="Q2996" s="5"/>
      <c r="R2996" s="3">
        <f t="shared" si="369"/>
        <v>6.7435926673851663</v>
      </c>
      <c r="S2996" s="3">
        <f t="shared" si="370"/>
        <v>5.994426029574311E-2</v>
      </c>
      <c r="T2996" s="6">
        <f t="shared" si="371"/>
        <v>0.80039428289797931</v>
      </c>
      <c r="U2996" s="3">
        <f t="shared" si="368"/>
        <v>0.74456478607744581</v>
      </c>
      <c r="V2996" s="6">
        <f t="shared" si="372"/>
        <v>0.72055199605717102</v>
      </c>
      <c r="W2996" s="3">
        <f t="shared" si="373"/>
        <v>76.047313947757516</v>
      </c>
      <c r="X2996" s="4">
        <f t="shared" si="374"/>
        <v>1777</v>
      </c>
      <c r="Y2996">
        <f t="shared" si="375"/>
        <v>0</v>
      </c>
    </row>
    <row r="2997" spans="1:25" x14ac:dyDescent="0.25">
      <c r="A2997" s="2" t="s">
        <v>6031</v>
      </c>
      <c r="B2997" t="s">
        <v>6032</v>
      </c>
      <c r="C2997">
        <v>41.095529760200002</v>
      </c>
      <c r="D2997">
        <v>-2.0305007310000001</v>
      </c>
      <c r="E2997" s="2" t="s">
        <v>5722</v>
      </c>
      <c r="F2997" t="s">
        <v>5723</v>
      </c>
      <c r="G2997" s="4">
        <v>61.567045</v>
      </c>
      <c r="H2997" s="4">
        <v>32.321848145200001</v>
      </c>
      <c r="I2997" s="4">
        <v>1.9048120244678199</v>
      </c>
      <c r="J2997" s="4">
        <v>27.567045</v>
      </c>
      <c r="K2997" s="4">
        <v>34</v>
      </c>
      <c r="L2997" s="4">
        <v>61.567045</v>
      </c>
      <c r="M2997" s="4">
        <v>0</v>
      </c>
      <c r="N2997" s="4">
        <v>0</v>
      </c>
      <c r="O2997" s="4">
        <v>18</v>
      </c>
      <c r="P2997" s="4">
        <v>43.567045</v>
      </c>
      <c r="Q2997" s="5"/>
      <c r="R2997" s="3" t="str">
        <f t="shared" si="369"/>
        <v/>
      </c>
      <c r="S2997" s="3">
        <f t="shared" si="370"/>
        <v>1</v>
      </c>
      <c r="T2997" s="6">
        <f t="shared" si="371"/>
        <v>1</v>
      </c>
      <c r="U2997" s="3">
        <f t="shared" si="368"/>
        <v>2.4203913888888891</v>
      </c>
      <c r="V2997" s="6">
        <f t="shared" si="372"/>
        <v>0.99852143913257763</v>
      </c>
      <c r="W2997" s="3">
        <f t="shared" si="373"/>
        <v>99.926071956628874</v>
      </c>
      <c r="X2997" s="4">
        <f t="shared" si="374"/>
        <v>9</v>
      </c>
      <c r="Y2997">
        <f t="shared" si="375"/>
        <v>1</v>
      </c>
    </row>
    <row r="2998" spans="1:25" x14ac:dyDescent="0.25">
      <c r="A2998" s="2" t="s">
        <v>6033</v>
      </c>
      <c r="B2998" t="s">
        <v>6034</v>
      </c>
      <c r="C2998">
        <v>40.798661789199997</v>
      </c>
      <c r="D2998">
        <v>-3.17374525974</v>
      </c>
      <c r="E2998" s="2" t="s">
        <v>5722</v>
      </c>
      <c r="F2998" t="s">
        <v>5723</v>
      </c>
      <c r="G2998" s="4">
        <v>203</v>
      </c>
      <c r="H2998" s="4">
        <v>26.360968151600002</v>
      </c>
      <c r="I2998" s="4">
        <v>7.70077938080885</v>
      </c>
      <c r="J2998" s="4">
        <v>100</v>
      </c>
      <c r="K2998" s="4">
        <v>103</v>
      </c>
      <c r="L2998" s="4">
        <v>168</v>
      </c>
      <c r="M2998" s="4">
        <v>35</v>
      </c>
      <c r="N2998" s="4">
        <v>41</v>
      </c>
      <c r="O2998" s="4">
        <v>117</v>
      </c>
      <c r="P2998" s="4">
        <v>45</v>
      </c>
      <c r="Q2998" s="5"/>
      <c r="R2998" s="3">
        <f t="shared" si="369"/>
        <v>1.0975609756097562</v>
      </c>
      <c r="S2998" s="3">
        <f t="shared" si="370"/>
        <v>9.7562952060555094E-3</v>
      </c>
      <c r="T2998" s="6">
        <f t="shared" si="371"/>
        <v>0.20133070478068013</v>
      </c>
      <c r="U2998" s="3">
        <f t="shared" si="368"/>
        <v>0.7350427350427351</v>
      </c>
      <c r="V2998" s="6">
        <f t="shared" si="372"/>
        <v>0.7102020699852144</v>
      </c>
      <c r="W2998" s="3">
        <f t="shared" si="373"/>
        <v>45.576638738294726</v>
      </c>
      <c r="X2998" s="4">
        <f t="shared" si="374"/>
        <v>4451</v>
      </c>
      <c r="Y2998">
        <f t="shared" si="375"/>
        <v>0</v>
      </c>
    </row>
    <row r="2999" spans="1:25" x14ac:dyDescent="0.25">
      <c r="A2999" s="2" t="s">
        <v>6035</v>
      </c>
      <c r="B2999" t="s">
        <v>6036</v>
      </c>
      <c r="C2999">
        <v>40.8738547166</v>
      </c>
      <c r="D2999">
        <v>-1.8082246710500001</v>
      </c>
      <c r="E2999" s="2" t="s">
        <v>5722</v>
      </c>
      <c r="F2999" t="s">
        <v>5723</v>
      </c>
      <c r="G2999" s="4">
        <v>3641.077444</v>
      </c>
      <c r="H2999" s="4">
        <v>168.32352641899999</v>
      </c>
      <c r="I2999" s="4">
        <v>21.6314232743463</v>
      </c>
      <c r="J2999" s="4">
        <v>1804.44731</v>
      </c>
      <c r="K2999" s="4">
        <v>1836.630134</v>
      </c>
      <c r="L2999" s="4">
        <v>2874.0781499999998</v>
      </c>
      <c r="M2999" s="4">
        <v>766.99929799999995</v>
      </c>
      <c r="N2999" s="4">
        <v>500.26641599999999</v>
      </c>
      <c r="O2999" s="4">
        <v>2323.8894180000002</v>
      </c>
      <c r="P2999" s="4">
        <v>816.92161399999998</v>
      </c>
      <c r="Q2999" s="5"/>
      <c r="R2999" s="3">
        <f t="shared" si="369"/>
        <v>1.6329731276624413</v>
      </c>
      <c r="S2999" s="3">
        <f t="shared" si="370"/>
        <v>1.4515610750627831E-2</v>
      </c>
      <c r="T2999" s="6">
        <f t="shared" si="371"/>
        <v>0.35349926071956628</v>
      </c>
      <c r="U2999" s="3">
        <f t="shared" si="368"/>
        <v>0.56680323073789218</v>
      </c>
      <c r="V2999" s="6">
        <f t="shared" si="372"/>
        <v>0.40783637259733857</v>
      </c>
      <c r="W2999" s="3">
        <f t="shared" si="373"/>
        <v>38.066781665845241</v>
      </c>
      <c r="X2999" s="4">
        <f t="shared" si="374"/>
        <v>5094</v>
      </c>
      <c r="Y2999">
        <f t="shared" si="375"/>
        <v>0</v>
      </c>
    </row>
    <row r="3000" spans="1:25" x14ac:dyDescent="0.25">
      <c r="A3000" s="2" t="s">
        <v>6037</v>
      </c>
      <c r="B3000" t="s">
        <v>6038</v>
      </c>
      <c r="C3000">
        <v>40.997636981699998</v>
      </c>
      <c r="D3000">
        <v>-3.11367876537</v>
      </c>
      <c r="E3000" s="2" t="s">
        <v>5722</v>
      </c>
      <c r="F3000" t="s">
        <v>5723</v>
      </c>
      <c r="G3000" s="4">
        <v>19</v>
      </c>
      <c r="H3000" s="4">
        <v>21.474392870599999</v>
      </c>
      <c r="I3000" s="4">
        <v>0.88477472282871295</v>
      </c>
      <c r="J3000" s="4">
        <v>10</v>
      </c>
      <c r="K3000" s="4">
        <v>9</v>
      </c>
      <c r="L3000" s="4">
        <v>19</v>
      </c>
      <c r="M3000" s="4">
        <v>0</v>
      </c>
      <c r="N3000" s="4">
        <v>0</v>
      </c>
      <c r="O3000" s="4">
        <v>11</v>
      </c>
      <c r="P3000" s="4">
        <v>8</v>
      </c>
      <c r="Q3000" s="5"/>
      <c r="R3000" s="3" t="str">
        <f t="shared" si="369"/>
        <v/>
      </c>
      <c r="S3000" s="3">
        <f t="shared" si="370"/>
        <v>1</v>
      </c>
      <c r="T3000" s="6">
        <f t="shared" si="371"/>
        <v>1</v>
      </c>
      <c r="U3000" s="3">
        <f t="shared" si="368"/>
        <v>0.72727272727272729</v>
      </c>
      <c r="V3000" s="6">
        <f t="shared" si="372"/>
        <v>0.70108427796944306</v>
      </c>
      <c r="W3000" s="3">
        <f t="shared" si="373"/>
        <v>85.054213898472156</v>
      </c>
      <c r="X3000" s="4">
        <f t="shared" si="374"/>
        <v>969</v>
      </c>
      <c r="Y3000">
        <f t="shared" si="375"/>
        <v>0</v>
      </c>
    </row>
    <row r="3001" spans="1:25" x14ac:dyDescent="0.25">
      <c r="A3001" s="2" t="s">
        <v>6039</v>
      </c>
      <c r="B3001" t="s">
        <v>6040</v>
      </c>
      <c r="C3001">
        <v>40.318867222400002</v>
      </c>
      <c r="D3001">
        <v>-3.1181069723400001</v>
      </c>
      <c r="E3001" s="2" t="s">
        <v>5722</v>
      </c>
      <c r="F3001" t="s">
        <v>5723</v>
      </c>
      <c r="G3001" s="4">
        <v>2724.4320240000002</v>
      </c>
      <c r="H3001" s="4">
        <v>48.483341385599999</v>
      </c>
      <c r="I3001" s="4">
        <v>56.193157198715298</v>
      </c>
      <c r="J3001" s="4">
        <v>1297.948719</v>
      </c>
      <c r="K3001" s="4">
        <v>1426.483305</v>
      </c>
      <c r="L3001" s="4">
        <v>2161.4898189999999</v>
      </c>
      <c r="M3001" s="4">
        <v>562.94220499999994</v>
      </c>
      <c r="N3001" s="4">
        <v>534.26591499999995</v>
      </c>
      <c r="O3001" s="4">
        <v>1717.808483</v>
      </c>
      <c r="P3001" s="4">
        <v>472.35762599999998</v>
      </c>
      <c r="Q3001" s="5"/>
      <c r="R3001" s="3">
        <f t="shared" si="369"/>
        <v>0.88412457680366907</v>
      </c>
      <c r="S3001" s="3">
        <f t="shared" si="370"/>
        <v>7.8590443373165592E-3</v>
      </c>
      <c r="T3001" s="6">
        <f t="shared" si="371"/>
        <v>0.12345983242976837</v>
      </c>
      <c r="U3001" s="3">
        <f t="shared" si="368"/>
        <v>0.58599288044149211</v>
      </c>
      <c r="V3001" s="6">
        <f t="shared" si="372"/>
        <v>0.45490389354361754</v>
      </c>
      <c r="W3001" s="3">
        <f t="shared" si="373"/>
        <v>28.918186298669298</v>
      </c>
      <c r="X3001" s="4">
        <f t="shared" si="374"/>
        <v>5905</v>
      </c>
      <c r="Y3001">
        <f t="shared" si="375"/>
        <v>0</v>
      </c>
    </row>
    <row r="3002" spans="1:25" x14ac:dyDescent="0.25">
      <c r="A3002" s="2" t="s">
        <v>6041</v>
      </c>
      <c r="B3002" t="s">
        <v>6042</v>
      </c>
      <c r="C3002">
        <v>40.903926237</v>
      </c>
      <c r="D3002">
        <v>-3.11723897145</v>
      </c>
      <c r="E3002" s="2" t="s">
        <v>5722</v>
      </c>
      <c r="F3002" t="s">
        <v>5723</v>
      </c>
      <c r="G3002" s="4">
        <v>31</v>
      </c>
      <c r="H3002" s="4">
        <v>11.166166711900001</v>
      </c>
      <c r="I3002" s="4">
        <v>2.7762437011586698</v>
      </c>
      <c r="J3002" s="4">
        <v>12</v>
      </c>
      <c r="K3002" s="4">
        <v>19</v>
      </c>
      <c r="L3002" s="4">
        <v>30</v>
      </c>
      <c r="M3002" s="4">
        <v>1</v>
      </c>
      <c r="N3002" s="4">
        <v>2</v>
      </c>
      <c r="O3002" s="4">
        <v>16</v>
      </c>
      <c r="P3002" s="4">
        <v>13</v>
      </c>
      <c r="Q3002" s="5"/>
      <c r="R3002" s="3">
        <f t="shared" si="369"/>
        <v>6.5</v>
      </c>
      <c r="S3002" s="3">
        <f t="shared" si="370"/>
        <v>5.7778948275862066E-2</v>
      </c>
      <c r="T3002" s="6">
        <f t="shared" si="371"/>
        <v>0.79176934450468206</v>
      </c>
      <c r="U3002" s="3">
        <f t="shared" si="368"/>
        <v>0.9375</v>
      </c>
      <c r="V3002" s="6">
        <f t="shared" si="372"/>
        <v>0.87087235091177917</v>
      </c>
      <c r="W3002" s="3">
        <f t="shared" si="373"/>
        <v>83.132084770823056</v>
      </c>
      <c r="X3002" s="4">
        <f t="shared" si="374"/>
        <v>1154</v>
      </c>
      <c r="Y3002">
        <f t="shared" si="375"/>
        <v>0</v>
      </c>
    </row>
    <row r="3003" spans="1:25" x14ac:dyDescent="0.25">
      <c r="A3003" s="2" t="s">
        <v>6043</v>
      </c>
      <c r="B3003" t="s">
        <v>6044</v>
      </c>
      <c r="C3003">
        <v>40.503547871400002</v>
      </c>
      <c r="D3003">
        <v>-2.9382583165899998</v>
      </c>
      <c r="E3003" s="2" t="s">
        <v>5722</v>
      </c>
      <c r="F3003" t="s">
        <v>5723</v>
      </c>
      <c r="G3003" s="4">
        <v>135.40436500000001</v>
      </c>
      <c r="H3003" s="4">
        <v>29.150114807200001</v>
      </c>
      <c r="I3003" s="4">
        <v>4.6450714824133597</v>
      </c>
      <c r="J3003" s="4">
        <v>58.193767000000001</v>
      </c>
      <c r="K3003" s="4">
        <v>77.210598000000005</v>
      </c>
      <c r="L3003" s="4">
        <v>117</v>
      </c>
      <c r="M3003" s="4">
        <v>18.404367000000001</v>
      </c>
      <c r="N3003" s="4">
        <v>14.087301999999999</v>
      </c>
      <c r="O3003" s="4">
        <v>70.1053</v>
      </c>
      <c r="P3003" s="4">
        <v>51.211765</v>
      </c>
      <c r="Q3003" s="5"/>
      <c r="R3003" s="3">
        <f t="shared" si="369"/>
        <v>3.6353139160358743</v>
      </c>
      <c r="S3003" s="3">
        <f t="shared" si="370"/>
        <v>3.231455611094744E-2</v>
      </c>
      <c r="T3003" s="6">
        <f t="shared" si="371"/>
        <v>0.63245441103992117</v>
      </c>
      <c r="U3003" s="3">
        <f t="shared" si="368"/>
        <v>0.93144265840100526</v>
      </c>
      <c r="V3003" s="6">
        <f t="shared" si="372"/>
        <v>0.86816165598817152</v>
      </c>
      <c r="W3003" s="3">
        <f t="shared" si="373"/>
        <v>75.030803351404643</v>
      </c>
      <c r="X3003" s="4">
        <f t="shared" si="374"/>
        <v>1871</v>
      </c>
      <c r="Y3003">
        <f t="shared" si="375"/>
        <v>0</v>
      </c>
    </row>
    <row r="3004" spans="1:25" x14ac:dyDescent="0.25">
      <c r="A3004" s="2" t="s">
        <v>6045</v>
      </c>
      <c r="B3004" t="s">
        <v>6046</v>
      </c>
      <c r="C3004">
        <v>40.771657172300003</v>
      </c>
      <c r="D3004">
        <v>-1.7023880252400001</v>
      </c>
      <c r="E3004" s="2" t="s">
        <v>5722</v>
      </c>
      <c r="F3004" t="s">
        <v>5723</v>
      </c>
      <c r="G3004" s="4">
        <v>46.567045</v>
      </c>
      <c r="H3004" s="4">
        <v>28.365924207999999</v>
      </c>
      <c r="I3004" s="4">
        <v>1.64165442516647</v>
      </c>
      <c r="J3004" s="4">
        <v>18.567045</v>
      </c>
      <c r="K3004" s="4">
        <v>28</v>
      </c>
      <c r="L3004" s="4">
        <v>45.567045</v>
      </c>
      <c r="M3004" s="4">
        <v>1</v>
      </c>
      <c r="N3004" s="4">
        <v>4</v>
      </c>
      <c r="O3004" s="4">
        <v>28</v>
      </c>
      <c r="P3004" s="4">
        <v>14.567045</v>
      </c>
      <c r="Q3004" s="5"/>
      <c r="R3004" s="3">
        <f t="shared" si="369"/>
        <v>3.6417612500000001</v>
      </c>
      <c r="S3004" s="3">
        <f t="shared" si="370"/>
        <v>3.2371866907198274E-2</v>
      </c>
      <c r="T3004" s="6">
        <f t="shared" si="371"/>
        <v>0.63319369147363236</v>
      </c>
      <c r="U3004" s="3">
        <f t="shared" si="368"/>
        <v>0.66310875000000002</v>
      </c>
      <c r="V3004" s="6">
        <f t="shared" si="372"/>
        <v>0.60744208969935931</v>
      </c>
      <c r="W3004" s="3">
        <f t="shared" si="373"/>
        <v>62.031789058649586</v>
      </c>
      <c r="X3004" s="4">
        <f t="shared" si="374"/>
        <v>2963</v>
      </c>
      <c r="Y3004">
        <f t="shared" si="375"/>
        <v>0</v>
      </c>
    </row>
    <row r="3005" spans="1:25" x14ac:dyDescent="0.25">
      <c r="A3005" s="2" t="s">
        <v>6047</v>
      </c>
      <c r="B3005" t="s">
        <v>6048</v>
      </c>
      <c r="C3005">
        <v>40.817701485500002</v>
      </c>
      <c r="D3005">
        <v>-2.9467202045000001</v>
      </c>
      <c r="E3005" s="2" t="s">
        <v>5722</v>
      </c>
      <c r="F3005" t="s">
        <v>5723</v>
      </c>
      <c r="G3005" s="4">
        <v>114.359352</v>
      </c>
      <c r="H3005" s="4">
        <v>22.225735714599999</v>
      </c>
      <c r="I3005" s="4">
        <v>5.1453573221820399</v>
      </c>
      <c r="J3005" s="4">
        <v>56.230607999999997</v>
      </c>
      <c r="K3005" s="4">
        <v>58.128743999999998</v>
      </c>
      <c r="L3005" s="4">
        <v>111.91258500000001</v>
      </c>
      <c r="M3005" s="4">
        <v>2.4467669999999999</v>
      </c>
      <c r="N3005" s="4">
        <v>4.6635629999999999</v>
      </c>
      <c r="O3005" s="4">
        <v>79.128743999999998</v>
      </c>
      <c r="P3005" s="4">
        <v>30.567045</v>
      </c>
      <c r="Q3005" s="5"/>
      <c r="R3005" s="3">
        <f t="shared" si="369"/>
        <v>6.5544402423640467</v>
      </c>
      <c r="S3005" s="3">
        <f t="shared" si="370"/>
        <v>5.8262871344735553E-2</v>
      </c>
      <c r="T3005" s="6">
        <f t="shared" si="371"/>
        <v>0.79275505174963035</v>
      </c>
      <c r="U3005" s="3">
        <f t="shared" si="368"/>
        <v>0.44523148250653399</v>
      </c>
      <c r="V3005" s="6">
        <f t="shared" si="372"/>
        <v>7.8117299162148837E-2</v>
      </c>
      <c r="W3005" s="3">
        <f t="shared" si="373"/>
        <v>43.543617545588958</v>
      </c>
      <c r="X3005" s="4">
        <f t="shared" si="374"/>
        <v>4623</v>
      </c>
      <c r="Y3005">
        <f t="shared" si="375"/>
        <v>0</v>
      </c>
    </row>
    <row r="3006" spans="1:25" x14ac:dyDescent="0.25">
      <c r="A3006" s="2" t="s">
        <v>6049</v>
      </c>
      <c r="B3006" t="s">
        <v>6050</v>
      </c>
      <c r="C3006">
        <v>41.103874223799998</v>
      </c>
      <c r="D3006">
        <v>-3.0878679347200002</v>
      </c>
      <c r="E3006" s="2" t="s">
        <v>5722</v>
      </c>
      <c r="F3006" t="s">
        <v>5723</v>
      </c>
      <c r="G3006" s="4">
        <v>31</v>
      </c>
      <c r="H3006" s="4">
        <v>9.0303170992999995</v>
      </c>
      <c r="I3006" s="4">
        <v>3.4328805576941499</v>
      </c>
      <c r="J3006" s="4">
        <v>12</v>
      </c>
      <c r="K3006" s="4">
        <v>19</v>
      </c>
      <c r="L3006" s="4">
        <v>31</v>
      </c>
      <c r="M3006" s="4">
        <v>0</v>
      </c>
      <c r="N3006" s="4">
        <v>0</v>
      </c>
      <c r="O3006" s="4">
        <v>21</v>
      </c>
      <c r="P3006" s="4">
        <v>10</v>
      </c>
      <c r="Q3006" s="5"/>
      <c r="R3006" s="3" t="str">
        <f t="shared" si="369"/>
        <v/>
      </c>
      <c r="S3006" s="3">
        <f t="shared" si="370"/>
        <v>1</v>
      </c>
      <c r="T3006" s="6">
        <f t="shared" si="371"/>
        <v>1</v>
      </c>
      <c r="U3006" s="3">
        <f t="shared" si="368"/>
        <v>0.47619047619047616</v>
      </c>
      <c r="V3006" s="6">
        <f t="shared" si="372"/>
        <v>0.13750616067028093</v>
      </c>
      <c r="W3006" s="3">
        <f t="shared" si="373"/>
        <v>56.875308033514052</v>
      </c>
      <c r="X3006" s="4">
        <f t="shared" si="374"/>
        <v>3441</v>
      </c>
      <c r="Y3006">
        <f t="shared" si="375"/>
        <v>0</v>
      </c>
    </row>
    <row r="3007" spans="1:25" x14ac:dyDescent="0.25">
      <c r="A3007" s="2" t="s">
        <v>6051</v>
      </c>
      <c r="B3007" t="s">
        <v>6052</v>
      </c>
      <c r="C3007">
        <v>41.029137032999998</v>
      </c>
      <c r="D3007">
        <v>-2.8598583828600002</v>
      </c>
      <c r="E3007" s="2" t="s">
        <v>5722</v>
      </c>
      <c r="F3007" t="s">
        <v>5723</v>
      </c>
      <c r="G3007" s="4">
        <v>27</v>
      </c>
      <c r="H3007" s="4">
        <v>18.3366437496</v>
      </c>
      <c r="I3007" s="4">
        <v>1.4724613930828501</v>
      </c>
      <c r="J3007" s="4">
        <v>13</v>
      </c>
      <c r="K3007" s="4">
        <v>14</v>
      </c>
      <c r="L3007" s="4">
        <v>23</v>
      </c>
      <c r="M3007" s="4">
        <v>4</v>
      </c>
      <c r="N3007" s="4">
        <v>2</v>
      </c>
      <c r="O3007" s="4">
        <v>13</v>
      </c>
      <c r="P3007" s="4">
        <v>12</v>
      </c>
      <c r="Q3007" s="5"/>
      <c r="R3007" s="3">
        <f t="shared" si="369"/>
        <v>6</v>
      </c>
      <c r="S3007" s="3">
        <f t="shared" si="370"/>
        <v>5.3334413793103448E-2</v>
      </c>
      <c r="T3007" s="6">
        <f t="shared" si="371"/>
        <v>0.77661409561360273</v>
      </c>
      <c r="U3007" s="3">
        <f t="shared" si="368"/>
        <v>1.0769230769230769</v>
      </c>
      <c r="V3007" s="6">
        <f t="shared" si="372"/>
        <v>0.92520946278955152</v>
      </c>
      <c r="W3007" s="3">
        <f t="shared" si="373"/>
        <v>85.091177920157719</v>
      </c>
      <c r="X3007" s="4">
        <f t="shared" si="374"/>
        <v>964</v>
      </c>
      <c r="Y3007">
        <f t="shared" si="375"/>
        <v>0</v>
      </c>
    </row>
    <row r="3008" spans="1:25" x14ac:dyDescent="0.25">
      <c r="A3008" s="2" t="s">
        <v>6053</v>
      </c>
      <c r="B3008" t="s">
        <v>6054</v>
      </c>
      <c r="C3008">
        <v>40.7741688407</v>
      </c>
      <c r="D3008">
        <v>-2.3971919489600002</v>
      </c>
      <c r="E3008" s="2" t="s">
        <v>5722</v>
      </c>
      <c r="F3008" t="s">
        <v>5723</v>
      </c>
      <c r="G3008" s="4">
        <v>25</v>
      </c>
      <c r="H3008" s="4">
        <v>30.947605909300002</v>
      </c>
      <c r="I3008" s="4">
        <v>0.80781693011307498</v>
      </c>
      <c r="J3008" s="4">
        <v>11</v>
      </c>
      <c r="K3008" s="4">
        <v>14</v>
      </c>
      <c r="L3008" s="4">
        <v>25</v>
      </c>
      <c r="M3008" s="4">
        <v>0</v>
      </c>
      <c r="N3008" s="4">
        <v>2</v>
      </c>
      <c r="O3008" s="4">
        <v>15</v>
      </c>
      <c r="P3008" s="4">
        <v>8</v>
      </c>
      <c r="Q3008" s="5"/>
      <c r="R3008" s="3">
        <f t="shared" si="369"/>
        <v>4</v>
      </c>
      <c r="S3008" s="3">
        <f t="shared" si="370"/>
        <v>3.5556275862068963E-2</v>
      </c>
      <c r="T3008" s="6">
        <f t="shared" si="371"/>
        <v>0.6643666830951207</v>
      </c>
      <c r="U3008" s="3">
        <f t="shared" si="368"/>
        <v>0.66666666666666663</v>
      </c>
      <c r="V3008" s="6">
        <f t="shared" si="372"/>
        <v>0.61409561360275999</v>
      </c>
      <c r="W3008" s="3">
        <f t="shared" si="373"/>
        <v>63.923114834894037</v>
      </c>
      <c r="X3008" s="4">
        <f t="shared" si="374"/>
        <v>2813</v>
      </c>
      <c r="Y3008">
        <f t="shared" si="375"/>
        <v>0</v>
      </c>
    </row>
    <row r="3009" spans="1:25" x14ac:dyDescent="0.25">
      <c r="A3009" s="2" t="s">
        <v>6055</v>
      </c>
      <c r="B3009" t="s">
        <v>6056</v>
      </c>
      <c r="C3009">
        <v>40.600483168099998</v>
      </c>
      <c r="D3009">
        <v>-2.7611454827899999</v>
      </c>
      <c r="E3009" s="2" t="s">
        <v>5722</v>
      </c>
      <c r="F3009" t="s">
        <v>5723</v>
      </c>
      <c r="G3009" s="4">
        <v>137.580016</v>
      </c>
      <c r="H3009" s="4">
        <v>17.270884078000002</v>
      </c>
      <c r="I3009" s="4">
        <v>7.9660088261059103</v>
      </c>
      <c r="J3009" s="4">
        <v>58.252890000000001</v>
      </c>
      <c r="K3009" s="4">
        <v>79.327126000000007</v>
      </c>
      <c r="L3009" s="4">
        <v>132.580016</v>
      </c>
      <c r="M3009" s="4">
        <v>5</v>
      </c>
      <c r="N3009" s="4">
        <v>8.9906889999999997</v>
      </c>
      <c r="O3009" s="4">
        <v>98.589326999999997</v>
      </c>
      <c r="P3009" s="4">
        <v>30</v>
      </c>
      <c r="Q3009" s="5"/>
      <c r="R3009" s="3">
        <f t="shared" si="369"/>
        <v>3.3367854232306335</v>
      </c>
      <c r="S3009" s="3">
        <f t="shared" si="370"/>
        <v>2.9660915750229739E-2</v>
      </c>
      <c r="T3009" s="6">
        <f t="shared" si="371"/>
        <v>0.60719566288812221</v>
      </c>
      <c r="U3009" s="3">
        <f t="shared" si="368"/>
        <v>0.39548590285031565</v>
      </c>
      <c r="V3009" s="6">
        <f t="shared" si="372"/>
        <v>2.6367668802365699E-2</v>
      </c>
      <c r="W3009" s="3">
        <f t="shared" si="373"/>
        <v>31.678166584524398</v>
      </c>
      <c r="X3009" s="4">
        <f t="shared" si="374"/>
        <v>5650</v>
      </c>
      <c r="Y3009">
        <f t="shared" si="375"/>
        <v>0</v>
      </c>
    </row>
    <row r="3010" spans="1:25" x14ac:dyDescent="0.25">
      <c r="A3010" s="2" t="s">
        <v>6057</v>
      </c>
      <c r="B3010" t="s">
        <v>6058</v>
      </c>
      <c r="C3010">
        <v>40.842774972900003</v>
      </c>
      <c r="D3010">
        <v>-2.2082290480400002</v>
      </c>
      <c r="E3010" s="2" t="s">
        <v>5722</v>
      </c>
      <c r="F3010" t="s">
        <v>5723</v>
      </c>
      <c r="G3010" s="4">
        <v>79.904392999999999</v>
      </c>
      <c r="H3010" s="4">
        <v>39.6242047275</v>
      </c>
      <c r="I3010" s="4">
        <v>2.0165551220399598</v>
      </c>
      <c r="J3010" s="4">
        <v>38.861963000000003</v>
      </c>
      <c r="K3010" s="4">
        <v>41.042430000000003</v>
      </c>
      <c r="L3010" s="4">
        <v>67.567044999999993</v>
      </c>
      <c r="M3010" s="4">
        <v>12.337348</v>
      </c>
      <c r="N3010" s="4">
        <v>1</v>
      </c>
      <c r="O3010" s="4">
        <v>46.087764</v>
      </c>
      <c r="P3010" s="4">
        <v>32.816628999999999</v>
      </c>
      <c r="Q3010" s="5"/>
      <c r="R3010" s="3">
        <f t="shared" si="369"/>
        <v>32.816628999999999</v>
      </c>
      <c r="S3010" s="3">
        <f t="shared" si="370"/>
        <v>0.29170927839679306</v>
      </c>
      <c r="T3010" s="6">
        <f t="shared" si="371"/>
        <v>0.95527353376047319</v>
      </c>
      <c r="U3010" s="3">
        <f t="shared" ref="U3010:U3073" si="376">+(N3010+P3010)/O3010</f>
        <v>0.73374418858766932</v>
      </c>
      <c r="V3010" s="6">
        <f t="shared" si="372"/>
        <v>0.70896993592902913</v>
      </c>
      <c r="W3010" s="3">
        <f t="shared" si="373"/>
        <v>83.212173484475116</v>
      </c>
      <c r="X3010" s="4">
        <f t="shared" si="374"/>
        <v>1143</v>
      </c>
      <c r="Y3010">
        <f t="shared" si="375"/>
        <v>0</v>
      </c>
    </row>
    <row r="3011" spans="1:25" x14ac:dyDescent="0.25">
      <c r="A3011" s="2" t="s">
        <v>6059</v>
      </c>
      <c r="B3011" t="s">
        <v>6060</v>
      </c>
      <c r="C3011">
        <v>41.123896526099998</v>
      </c>
      <c r="D3011">
        <v>-2.7416629331600002</v>
      </c>
      <c r="E3011" s="2" t="s">
        <v>5722</v>
      </c>
      <c r="F3011" t="s">
        <v>5723</v>
      </c>
      <c r="G3011" s="4">
        <v>15</v>
      </c>
      <c r="H3011" s="4">
        <v>11.713721758</v>
      </c>
      <c r="I3011" s="4">
        <v>1.2805494538706801</v>
      </c>
      <c r="J3011" s="4">
        <v>9</v>
      </c>
      <c r="K3011" s="4">
        <v>6</v>
      </c>
      <c r="L3011" s="4">
        <v>15</v>
      </c>
      <c r="M3011" s="4">
        <v>0</v>
      </c>
      <c r="N3011" s="4">
        <v>0</v>
      </c>
      <c r="O3011" s="4">
        <v>7</v>
      </c>
      <c r="P3011" s="4">
        <v>8</v>
      </c>
      <c r="Q3011" s="5"/>
      <c r="R3011" s="3" t="str">
        <f t="shared" ref="R3011:R3074" si="377">+IF(P3011=0,0,IF(N3011=0,"",+P3011/N3011))</f>
        <v/>
      </c>
      <c r="S3011" s="3">
        <f t="shared" ref="S3011:S3074" si="378">+IF(R3011="",1,R3011/MAX($R$2:$R$8117))</f>
        <v>1</v>
      </c>
      <c r="T3011" s="6">
        <f t="shared" ref="T3011:T3074" si="379">+COUNTIF($S$2:$S$8117,"&lt;="&amp;S3011)/COUNT($S$2:$S$8117)</f>
        <v>1</v>
      </c>
      <c r="U3011" s="3">
        <f t="shared" si="376"/>
        <v>1.1428571428571428</v>
      </c>
      <c r="V3011" s="6">
        <f t="shared" ref="V3011:V3074" si="380">+COUNTIF($U$2:$U$8117,"&lt;="&amp;U3011)/COUNT($U$2:$U$8117)</f>
        <v>0.94369147363233119</v>
      </c>
      <c r="W3011" s="3">
        <f t="shared" ref="W3011:W3074" si="381">100*AVERAGE(T3011,V3011)</f>
        <v>97.184573681616556</v>
      </c>
      <c r="X3011" s="4">
        <f t="shared" ref="X3011:X3074" si="382">_xlfn.RANK.EQ(W3011,$W$2:$W$8117)</f>
        <v>115</v>
      </c>
      <c r="Y3011">
        <f t="shared" ref="Y3011:Y3074" si="383">+IF(W3011&gt;=90,1,0)</f>
        <v>1</v>
      </c>
    </row>
    <row r="3012" spans="1:25" x14ac:dyDescent="0.25">
      <c r="A3012" s="2" t="s">
        <v>6061</v>
      </c>
      <c r="B3012" t="s">
        <v>6062</v>
      </c>
      <c r="C3012">
        <v>41.113278331399997</v>
      </c>
      <c r="D3012">
        <v>-3.1349738241999998</v>
      </c>
      <c r="E3012" s="2" t="s">
        <v>5722</v>
      </c>
      <c r="F3012" t="s">
        <v>5723</v>
      </c>
      <c r="G3012" s="4">
        <v>34</v>
      </c>
      <c r="H3012" s="4">
        <v>29.9827593845</v>
      </c>
      <c r="I3012" s="4">
        <v>1.13398501999041</v>
      </c>
      <c r="J3012" s="4">
        <v>16</v>
      </c>
      <c r="K3012" s="4">
        <v>18</v>
      </c>
      <c r="L3012" s="4">
        <v>31</v>
      </c>
      <c r="M3012" s="4">
        <v>3</v>
      </c>
      <c r="N3012" s="4">
        <v>1</v>
      </c>
      <c r="O3012" s="4">
        <v>23</v>
      </c>
      <c r="P3012" s="4">
        <v>10</v>
      </c>
      <c r="Q3012" s="5"/>
      <c r="R3012" s="3">
        <f t="shared" si="377"/>
        <v>10</v>
      </c>
      <c r="S3012" s="3">
        <f t="shared" si="378"/>
        <v>8.8890689655172411E-2</v>
      </c>
      <c r="T3012" s="6">
        <f t="shared" si="379"/>
        <v>0.87801872843765405</v>
      </c>
      <c r="U3012" s="3">
        <f t="shared" si="376"/>
        <v>0.47826086956521741</v>
      </c>
      <c r="V3012" s="6">
        <f t="shared" si="380"/>
        <v>0.14268112370625924</v>
      </c>
      <c r="W3012" s="3">
        <f t="shared" si="381"/>
        <v>51.034992607195662</v>
      </c>
      <c r="X3012" s="4">
        <f t="shared" si="382"/>
        <v>3974</v>
      </c>
      <c r="Y3012">
        <f t="shared" si="383"/>
        <v>0</v>
      </c>
    </row>
    <row r="3013" spans="1:25" x14ac:dyDescent="0.25">
      <c r="A3013" s="2" t="s">
        <v>6063</v>
      </c>
      <c r="B3013" t="s">
        <v>6064</v>
      </c>
      <c r="C3013">
        <v>40.532289070099999</v>
      </c>
      <c r="D3013">
        <v>-1.73103429602</v>
      </c>
      <c r="E3013" s="2" t="s">
        <v>5722</v>
      </c>
      <c r="F3013" t="s">
        <v>5723</v>
      </c>
      <c r="G3013" s="4">
        <v>240.472532</v>
      </c>
      <c r="H3013" s="4">
        <v>71.253028496599995</v>
      </c>
      <c r="I3013" s="4">
        <v>3.3749096294408698</v>
      </c>
      <c r="J3013" s="4">
        <v>92.074464000000006</v>
      </c>
      <c r="K3013" s="4">
        <v>148.39806799999999</v>
      </c>
      <c r="L3013" s="4">
        <v>190.25900300000001</v>
      </c>
      <c r="M3013" s="4">
        <v>50.213529999999999</v>
      </c>
      <c r="N3013" s="4">
        <v>26.484416</v>
      </c>
      <c r="O3013" s="4">
        <v>135.98811699999999</v>
      </c>
      <c r="P3013" s="4">
        <v>78</v>
      </c>
      <c r="Q3013" s="5"/>
      <c r="R3013" s="3">
        <f t="shared" si="377"/>
        <v>2.9451281840611476</v>
      </c>
      <c r="S3013" s="3">
        <f t="shared" si="378"/>
        <v>2.6179447540408095E-2</v>
      </c>
      <c r="T3013" s="6">
        <f t="shared" si="379"/>
        <v>0.56185312962050271</v>
      </c>
      <c r="U3013" s="3">
        <f t="shared" si="376"/>
        <v>0.76833489796759236</v>
      </c>
      <c r="V3013" s="6">
        <f t="shared" si="380"/>
        <v>0.74593395761458847</v>
      </c>
      <c r="W3013" s="3">
        <f t="shared" si="381"/>
        <v>65.389354361754556</v>
      </c>
      <c r="X3013" s="4">
        <f t="shared" si="382"/>
        <v>2701</v>
      </c>
      <c r="Y3013">
        <f t="shared" si="383"/>
        <v>0</v>
      </c>
    </row>
    <row r="3014" spans="1:25" x14ac:dyDescent="0.25">
      <c r="A3014" s="2" t="s">
        <v>6065</v>
      </c>
      <c r="B3014" t="s">
        <v>6066</v>
      </c>
      <c r="C3014">
        <v>41.059027861700002</v>
      </c>
      <c r="D3014">
        <v>-2.9152259324799998</v>
      </c>
      <c r="E3014" s="2" t="s">
        <v>5722</v>
      </c>
      <c r="F3014" t="s">
        <v>5723</v>
      </c>
      <c r="G3014" s="4">
        <v>61.893016000000003</v>
      </c>
      <c r="H3014" s="4">
        <v>29.4138177767</v>
      </c>
      <c r="I3014" s="4">
        <v>2.1042157624648201</v>
      </c>
      <c r="J3014" s="4">
        <v>26.893533999999999</v>
      </c>
      <c r="K3014" s="4">
        <v>34.999482</v>
      </c>
      <c r="L3014" s="4">
        <v>56</v>
      </c>
      <c r="M3014" s="4">
        <v>5.8930189999999998</v>
      </c>
      <c r="N3014" s="4">
        <v>1</v>
      </c>
      <c r="O3014" s="4">
        <v>28.893018999999999</v>
      </c>
      <c r="P3014" s="4">
        <v>32</v>
      </c>
      <c r="Q3014" s="5"/>
      <c r="R3014" s="3">
        <f t="shared" si="377"/>
        <v>32</v>
      </c>
      <c r="S3014" s="3">
        <f t="shared" si="378"/>
        <v>0.2844502068965517</v>
      </c>
      <c r="T3014" s="6">
        <f t="shared" si="379"/>
        <v>0.9546574667323805</v>
      </c>
      <c r="U3014" s="3">
        <f t="shared" si="376"/>
        <v>1.1421444051935175</v>
      </c>
      <c r="V3014" s="6">
        <f t="shared" si="380"/>
        <v>0.9430754066042385</v>
      </c>
      <c r="W3014" s="3">
        <f t="shared" si="381"/>
        <v>94.886643666830949</v>
      </c>
      <c r="X3014" s="4">
        <f t="shared" si="382"/>
        <v>235</v>
      </c>
      <c r="Y3014">
        <f t="shared" si="383"/>
        <v>1</v>
      </c>
    </row>
    <row r="3015" spans="1:25" x14ac:dyDescent="0.25">
      <c r="A3015" s="2" t="s">
        <v>6067</v>
      </c>
      <c r="B3015" t="s">
        <v>6068</v>
      </c>
      <c r="C3015">
        <v>40.943827175499997</v>
      </c>
      <c r="D3015">
        <v>-1.93080969776</v>
      </c>
      <c r="E3015" s="2" t="s">
        <v>5722</v>
      </c>
      <c r="F3015" t="s">
        <v>5723</v>
      </c>
      <c r="G3015" s="4">
        <v>54.013812000000001</v>
      </c>
      <c r="H3015" s="4">
        <v>23.1529351304</v>
      </c>
      <c r="I3015" s="4">
        <v>2.3329142372570901</v>
      </c>
      <c r="J3015" s="4">
        <v>26.013812000000001</v>
      </c>
      <c r="K3015" s="4">
        <v>28</v>
      </c>
      <c r="L3015" s="4">
        <v>52.567045</v>
      </c>
      <c r="M3015" s="4">
        <v>1.4467669999999999</v>
      </c>
      <c r="N3015" s="4">
        <v>4</v>
      </c>
      <c r="O3015" s="4">
        <v>25.446767000000001</v>
      </c>
      <c r="P3015" s="4">
        <v>24.567045</v>
      </c>
      <c r="Q3015" s="5"/>
      <c r="R3015" s="3">
        <f t="shared" si="377"/>
        <v>6.1417612500000001</v>
      </c>
      <c r="S3015" s="3">
        <f t="shared" si="378"/>
        <v>5.4594539320991377E-2</v>
      </c>
      <c r="T3015" s="6">
        <f t="shared" si="379"/>
        <v>0.78129620502710695</v>
      </c>
      <c r="U3015" s="3">
        <f t="shared" si="376"/>
        <v>1.1226198204274829</v>
      </c>
      <c r="V3015" s="6">
        <f t="shared" si="380"/>
        <v>0.93790044356826019</v>
      </c>
      <c r="W3015" s="3">
        <f t="shared" si="381"/>
        <v>85.959832429768355</v>
      </c>
      <c r="X3015" s="4">
        <f t="shared" si="382"/>
        <v>891</v>
      </c>
      <c r="Y3015">
        <f t="shared" si="383"/>
        <v>0</v>
      </c>
    </row>
    <row r="3016" spans="1:25" x14ac:dyDescent="0.25">
      <c r="A3016" s="2" t="s">
        <v>6069</v>
      </c>
      <c r="B3016" t="s">
        <v>6070</v>
      </c>
      <c r="C3016">
        <v>41.242643015399999</v>
      </c>
      <c r="D3016">
        <v>-2.7341984875800001</v>
      </c>
      <c r="E3016" s="2" t="s">
        <v>5722</v>
      </c>
      <c r="F3016" t="s">
        <v>5723</v>
      </c>
      <c r="G3016" s="4">
        <v>32.896037</v>
      </c>
      <c r="H3016" s="4">
        <v>32.953937711099996</v>
      </c>
      <c r="I3016" s="4">
        <v>0.99824298050182703</v>
      </c>
      <c r="J3016" s="4">
        <v>14.896037</v>
      </c>
      <c r="K3016" s="4">
        <v>18</v>
      </c>
      <c r="L3016" s="4">
        <v>32</v>
      </c>
      <c r="M3016" s="4">
        <v>0.89603699999999997</v>
      </c>
      <c r="N3016" s="4">
        <v>0</v>
      </c>
      <c r="O3016" s="4">
        <v>14.896037</v>
      </c>
      <c r="P3016" s="4">
        <v>18</v>
      </c>
      <c r="Q3016" s="5"/>
      <c r="R3016" s="3" t="str">
        <f t="shared" si="377"/>
        <v/>
      </c>
      <c r="S3016" s="3">
        <f t="shared" si="378"/>
        <v>1</v>
      </c>
      <c r="T3016" s="6">
        <f t="shared" si="379"/>
        <v>1</v>
      </c>
      <c r="U3016" s="3">
        <f t="shared" si="376"/>
        <v>1.208375086608606</v>
      </c>
      <c r="V3016" s="6">
        <f t="shared" si="380"/>
        <v>0.95613602759980287</v>
      </c>
      <c r="W3016" s="3">
        <f t="shared" si="381"/>
        <v>97.806801379990134</v>
      </c>
      <c r="X3016" s="4">
        <f t="shared" si="382"/>
        <v>89</v>
      </c>
      <c r="Y3016">
        <f t="shared" si="383"/>
        <v>1</v>
      </c>
    </row>
    <row r="3017" spans="1:25" x14ac:dyDescent="0.25">
      <c r="A3017" s="2" t="s">
        <v>6071</v>
      </c>
      <c r="B3017" t="s">
        <v>6072</v>
      </c>
      <c r="C3017">
        <v>40.561819429000003</v>
      </c>
      <c r="D3017">
        <v>-2.6511340471499998</v>
      </c>
      <c r="E3017" s="2" t="s">
        <v>5722</v>
      </c>
      <c r="F3017" t="s">
        <v>5723</v>
      </c>
      <c r="G3017" s="4">
        <v>528.74790199999995</v>
      </c>
      <c r="H3017" s="4">
        <v>91.603953869500003</v>
      </c>
      <c r="I3017" s="4">
        <v>5.77210785850205</v>
      </c>
      <c r="J3017" s="4">
        <v>225.85287700000001</v>
      </c>
      <c r="K3017" s="4">
        <v>302.89502499999998</v>
      </c>
      <c r="L3017" s="4">
        <v>486.37393500000002</v>
      </c>
      <c r="M3017" s="4">
        <v>42.373967</v>
      </c>
      <c r="N3017" s="4">
        <v>34.085450000000002</v>
      </c>
      <c r="O3017" s="4">
        <v>322.66245199999997</v>
      </c>
      <c r="P3017" s="4">
        <v>172</v>
      </c>
      <c r="Q3017" s="5"/>
      <c r="R3017" s="3">
        <f t="shared" si="377"/>
        <v>5.0461413887743891</v>
      </c>
      <c r="S3017" s="3">
        <f t="shared" si="378"/>
        <v>4.4855498814566491E-2</v>
      </c>
      <c r="T3017" s="6">
        <f t="shared" si="379"/>
        <v>0.73361261705273528</v>
      </c>
      <c r="U3017" s="3">
        <f t="shared" si="376"/>
        <v>0.63870291917325428</v>
      </c>
      <c r="V3017" s="6">
        <f t="shared" si="380"/>
        <v>0.562838836865451</v>
      </c>
      <c r="W3017" s="3">
        <f t="shared" si="381"/>
        <v>64.822572695909315</v>
      </c>
      <c r="X3017" s="4">
        <f t="shared" si="382"/>
        <v>2740</v>
      </c>
      <c r="Y3017">
        <f t="shared" si="383"/>
        <v>0</v>
      </c>
    </row>
    <row r="3018" spans="1:25" x14ac:dyDescent="0.25">
      <c r="A3018" s="2" t="s">
        <v>6073</v>
      </c>
      <c r="B3018" t="s">
        <v>6074</v>
      </c>
      <c r="C3018">
        <v>40.403866854999997</v>
      </c>
      <c r="D3018">
        <v>-2.9090063007800002</v>
      </c>
      <c r="E3018" s="2" t="s">
        <v>5722</v>
      </c>
      <c r="F3018" t="s">
        <v>5723</v>
      </c>
      <c r="G3018" s="4">
        <v>1061.63616</v>
      </c>
      <c r="H3018" s="4">
        <v>95.701661343699996</v>
      </c>
      <c r="I3018" s="4">
        <v>11.093184173546099</v>
      </c>
      <c r="J3018" s="4">
        <v>520.73021700000004</v>
      </c>
      <c r="K3018" s="4">
        <v>540.90594299999998</v>
      </c>
      <c r="L3018" s="4">
        <v>900.51712799999996</v>
      </c>
      <c r="M3018" s="4">
        <v>161.11902799999999</v>
      </c>
      <c r="N3018" s="4">
        <v>117.844455</v>
      </c>
      <c r="O3018" s="4">
        <v>652.65761099999997</v>
      </c>
      <c r="P3018" s="4">
        <v>291.13409000000001</v>
      </c>
      <c r="Q3018" s="5"/>
      <c r="R3018" s="3">
        <f t="shared" si="377"/>
        <v>2.4704946023977117</v>
      </c>
      <c r="S3018" s="3">
        <f t="shared" si="378"/>
        <v>2.1960396899651353E-2</v>
      </c>
      <c r="T3018" s="6">
        <f t="shared" si="379"/>
        <v>0.50246426811237066</v>
      </c>
      <c r="U3018" s="3">
        <f t="shared" si="376"/>
        <v>0.62663567865754966</v>
      </c>
      <c r="V3018" s="6">
        <f t="shared" si="380"/>
        <v>0.53745687530803354</v>
      </c>
      <c r="W3018" s="3">
        <f t="shared" si="381"/>
        <v>51.996057171020205</v>
      </c>
      <c r="X3018" s="4">
        <f t="shared" si="382"/>
        <v>3891</v>
      </c>
      <c r="Y3018">
        <f t="shared" si="383"/>
        <v>0</v>
      </c>
    </row>
    <row r="3019" spans="1:25" x14ac:dyDescent="0.25">
      <c r="A3019" s="2" t="s">
        <v>6075</v>
      </c>
      <c r="B3019" t="s">
        <v>6076</v>
      </c>
      <c r="C3019">
        <v>40.784348345399998</v>
      </c>
      <c r="D3019">
        <v>-1.56275547333</v>
      </c>
      <c r="E3019" s="2" t="s">
        <v>5722</v>
      </c>
      <c r="F3019" t="s">
        <v>5723</v>
      </c>
      <c r="G3019" s="4">
        <v>87.516598000000002</v>
      </c>
      <c r="H3019" s="4">
        <v>23.197033330299998</v>
      </c>
      <c r="I3019" s="4">
        <v>3.7727495905989699</v>
      </c>
      <c r="J3019" s="4">
        <v>35.089798999999999</v>
      </c>
      <c r="K3019" s="4">
        <v>52.426799000000003</v>
      </c>
      <c r="L3019" s="4">
        <v>76</v>
      </c>
      <c r="M3019" s="4">
        <v>11.516598</v>
      </c>
      <c r="N3019" s="4">
        <v>6</v>
      </c>
      <c r="O3019" s="4">
        <v>48.516598000000002</v>
      </c>
      <c r="P3019" s="4">
        <v>33</v>
      </c>
      <c r="Q3019" s="5"/>
      <c r="R3019" s="3">
        <f t="shared" si="377"/>
        <v>5.5</v>
      </c>
      <c r="S3019" s="3">
        <f t="shared" si="378"/>
        <v>4.8889879310344823E-2</v>
      </c>
      <c r="T3019" s="6">
        <f t="shared" si="379"/>
        <v>0.75344997535731884</v>
      </c>
      <c r="U3019" s="3">
        <f t="shared" si="376"/>
        <v>0.80384861279844888</v>
      </c>
      <c r="V3019" s="6">
        <f t="shared" si="380"/>
        <v>0.78240512567767373</v>
      </c>
      <c r="W3019" s="3">
        <f t="shared" si="381"/>
        <v>76.792755051749623</v>
      </c>
      <c r="X3019" s="4">
        <f t="shared" si="382"/>
        <v>1699</v>
      </c>
      <c r="Y3019">
        <f t="shared" si="383"/>
        <v>0</v>
      </c>
    </row>
    <row r="3020" spans="1:25" x14ac:dyDescent="0.25">
      <c r="A3020" s="2" t="s">
        <v>6077</v>
      </c>
      <c r="B3020" t="s">
        <v>6078</v>
      </c>
      <c r="C3020">
        <v>40.677216897999998</v>
      </c>
      <c r="D3020">
        <v>-2.0928387979399998</v>
      </c>
      <c r="E3020" s="2" t="s">
        <v>5722</v>
      </c>
      <c r="F3020" t="s">
        <v>5723</v>
      </c>
      <c r="G3020" s="4">
        <v>100.426799</v>
      </c>
      <c r="H3020" s="4">
        <v>59.175061480700002</v>
      </c>
      <c r="I3020" s="4">
        <v>1.6971135557291199</v>
      </c>
      <c r="J3020" s="4">
        <v>46</v>
      </c>
      <c r="K3020" s="4">
        <v>54.426799000000003</v>
      </c>
      <c r="L3020" s="4">
        <v>97</v>
      </c>
      <c r="M3020" s="4">
        <v>3.4267989999999999</v>
      </c>
      <c r="N3020" s="4">
        <v>4</v>
      </c>
      <c r="O3020" s="4">
        <v>51.426799000000003</v>
      </c>
      <c r="P3020" s="4">
        <v>45</v>
      </c>
      <c r="Q3020" s="5"/>
      <c r="R3020" s="3">
        <f t="shared" si="377"/>
        <v>11.25</v>
      </c>
      <c r="S3020" s="3">
        <f t="shared" si="378"/>
        <v>0.10000202586206897</v>
      </c>
      <c r="T3020" s="6">
        <f t="shared" si="379"/>
        <v>0.89132577624445541</v>
      </c>
      <c r="U3020" s="3">
        <f t="shared" si="376"/>
        <v>0.95281061533695688</v>
      </c>
      <c r="V3020" s="6">
        <f t="shared" si="380"/>
        <v>0.87703302119270576</v>
      </c>
      <c r="W3020" s="3">
        <f t="shared" si="381"/>
        <v>88.417939871858067</v>
      </c>
      <c r="X3020" s="4">
        <f t="shared" si="382"/>
        <v>700</v>
      </c>
      <c r="Y3020">
        <f t="shared" si="383"/>
        <v>0</v>
      </c>
    </row>
    <row r="3021" spans="1:25" x14ac:dyDescent="0.25">
      <c r="A3021" s="2" t="s">
        <v>6079</v>
      </c>
      <c r="B3021" t="s">
        <v>6080</v>
      </c>
      <c r="C3021">
        <v>40.574325254199998</v>
      </c>
      <c r="D3021">
        <v>-2.8882124383600001</v>
      </c>
      <c r="E3021" s="2" t="s">
        <v>5722</v>
      </c>
      <c r="F3021" t="s">
        <v>5723</v>
      </c>
      <c r="G3021" s="4">
        <v>221.11866599999999</v>
      </c>
      <c r="H3021" s="4">
        <v>40.984795167900003</v>
      </c>
      <c r="I3021" s="4">
        <v>5.3951389800572702</v>
      </c>
      <c r="J3021" s="4">
        <v>84.681977000000003</v>
      </c>
      <c r="K3021" s="4">
        <v>136.436689</v>
      </c>
      <c r="L3021" s="4">
        <v>207.68197699999999</v>
      </c>
      <c r="M3021" s="4">
        <v>13.436688999999999</v>
      </c>
      <c r="N3021" s="4">
        <v>10.436688999999999</v>
      </c>
      <c r="O3021" s="4">
        <v>120.681977</v>
      </c>
      <c r="P3021" s="4">
        <v>90</v>
      </c>
      <c r="Q3021" s="5"/>
      <c r="R3021" s="3">
        <f t="shared" si="377"/>
        <v>8.6234245362681605</v>
      </c>
      <c r="S3021" s="3">
        <f t="shared" si="378"/>
        <v>7.6654215421821215E-2</v>
      </c>
      <c r="T3021" s="6">
        <f t="shared" si="379"/>
        <v>0.85066535239034002</v>
      </c>
      <c r="U3021" s="3">
        <f t="shared" si="376"/>
        <v>0.83224265542152986</v>
      </c>
      <c r="V3021" s="6">
        <f t="shared" si="380"/>
        <v>0.80150320354854609</v>
      </c>
      <c r="W3021" s="3">
        <f t="shared" si="381"/>
        <v>82.608427796944312</v>
      </c>
      <c r="X3021" s="4">
        <f t="shared" si="382"/>
        <v>1195</v>
      </c>
      <c r="Y3021">
        <f t="shared" si="383"/>
        <v>0</v>
      </c>
    </row>
    <row r="3022" spans="1:25" x14ac:dyDescent="0.25">
      <c r="A3022" s="2" t="s">
        <v>6081</v>
      </c>
      <c r="B3022" t="s">
        <v>6082</v>
      </c>
      <c r="C3022">
        <v>40.589401419300003</v>
      </c>
      <c r="D3022">
        <v>-1.89915327206</v>
      </c>
      <c r="E3022" s="2" t="s">
        <v>5722</v>
      </c>
      <c r="F3022" t="s">
        <v>5723</v>
      </c>
      <c r="G3022" s="4">
        <v>153</v>
      </c>
      <c r="H3022" s="4">
        <v>70.761843704399993</v>
      </c>
      <c r="I3022" s="4">
        <v>2.1621822155898198</v>
      </c>
      <c r="J3022" s="4">
        <v>67</v>
      </c>
      <c r="K3022" s="4">
        <v>86</v>
      </c>
      <c r="L3022" s="4">
        <v>145</v>
      </c>
      <c r="M3022" s="4">
        <v>8</v>
      </c>
      <c r="N3022" s="4">
        <v>13</v>
      </c>
      <c r="O3022" s="4">
        <v>89</v>
      </c>
      <c r="P3022" s="4">
        <v>51</v>
      </c>
      <c r="Q3022" s="5"/>
      <c r="R3022" s="3">
        <f t="shared" si="377"/>
        <v>3.9230769230769229</v>
      </c>
      <c r="S3022" s="3">
        <f t="shared" si="378"/>
        <v>3.4872501326259943E-2</v>
      </c>
      <c r="T3022" s="6">
        <f t="shared" si="379"/>
        <v>0.65697387875800883</v>
      </c>
      <c r="U3022" s="3">
        <f t="shared" si="376"/>
        <v>0.7191011235955056</v>
      </c>
      <c r="V3022" s="6">
        <f t="shared" si="380"/>
        <v>0.68974864465253816</v>
      </c>
      <c r="W3022" s="3">
        <f t="shared" si="381"/>
        <v>67.336126170527351</v>
      </c>
      <c r="X3022" s="4">
        <f t="shared" si="382"/>
        <v>2545</v>
      </c>
      <c r="Y3022">
        <f t="shared" si="383"/>
        <v>0</v>
      </c>
    </row>
    <row r="3023" spans="1:25" x14ac:dyDescent="0.25">
      <c r="A3023" s="2" t="s">
        <v>6083</v>
      </c>
      <c r="B3023" t="s">
        <v>6084</v>
      </c>
      <c r="C3023">
        <v>40.609082324200003</v>
      </c>
      <c r="D3023">
        <v>-2.4836430480499998</v>
      </c>
      <c r="E3023" s="2" t="s">
        <v>5722</v>
      </c>
      <c r="F3023" t="s">
        <v>5723</v>
      </c>
      <c r="G3023" s="4">
        <v>89.691958</v>
      </c>
      <c r="H3023" s="4">
        <v>81.310146959700006</v>
      </c>
      <c r="I3023" s="4">
        <v>1.1030844409179901</v>
      </c>
      <c r="J3023" s="4">
        <v>34.691958</v>
      </c>
      <c r="K3023" s="4">
        <v>55</v>
      </c>
      <c r="L3023" s="4">
        <v>84.691958</v>
      </c>
      <c r="M3023" s="4">
        <v>5</v>
      </c>
      <c r="N3023" s="4">
        <v>5</v>
      </c>
      <c r="O3023" s="4">
        <v>56.691958</v>
      </c>
      <c r="P3023" s="4">
        <v>28</v>
      </c>
      <c r="Q3023" s="5"/>
      <c r="R3023" s="3">
        <f t="shared" si="377"/>
        <v>5.6</v>
      </c>
      <c r="S3023" s="3">
        <f t="shared" si="378"/>
        <v>4.9778786206896547E-2</v>
      </c>
      <c r="T3023" s="6">
        <f t="shared" si="379"/>
        <v>0.75825529817644155</v>
      </c>
      <c r="U3023" s="3">
        <f t="shared" si="376"/>
        <v>0.58209314273463619</v>
      </c>
      <c r="V3023" s="6">
        <f t="shared" si="380"/>
        <v>0.44615574174470185</v>
      </c>
      <c r="W3023" s="3">
        <f t="shared" si="381"/>
        <v>60.220551996057168</v>
      </c>
      <c r="X3023" s="4">
        <f t="shared" si="382"/>
        <v>3146</v>
      </c>
      <c r="Y3023">
        <f t="shared" si="383"/>
        <v>0</v>
      </c>
    </row>
    <row r="3024" spans="1:25" x14ac:dyDescent="0.25">
      <c r="A3024" s="2" t="s">
        <v>6085</v>
      </c>
      <c r="B3024" t="s">
        <v>6086</v>
      </c>
      <c r="C3024">
        <v>41.019676911300003</v>
      </c>
      <c r="D3024">
        <v>-2.9427185697099998</v>
      </c>
      <c r="E3024" s="2" t="s">
        <v>5722</v>
      </c>
      <c r="F3024" t="s">
        <v>5723</v>
      </c>
      <c r="G3024" s="4">
        <v>62.691958</v>
      </c>
      <c r="H3024" s="4">
        <v>13.2702262052</v>
      </c>
      <c r="I3024" s="4">
        <v>4.7242569215160701</v>
      </c>
      <c r="J3024" s="4">
        <v>27.691958</v>
      </c>
      <c r="K3024" s="4">
        <v>35</v>
      </c>
      <c r="L3024" s="4">
        <v>62.691958</v>
      </c>
      <c r="M3024" s="4">
        <v>0</v>
      </c>
      <c r="N3024" s="4">
        <v>4</v>
      </c>
      <c r="O3024" s="4">
        <v>29.691958</v>
      </c>
      <c r="P3024" s="4">
        <v>29</v>
      </c>
      <c r="Q3024" s="5"/>
      <c r="R3024" s="3">
        <f t="shared" si="377"/>
        <v>7.25</v>
      </c>
      <c r="S3024" s="3">
        <f t="shared" si="378"/>
        <v>6.4445749999999996E-2</v>
      </c>
      <c r="T3024" s="6">
        <f t="shared" si="379"/>
        <v>0.81554953178905865</v>
      </c>
      <c r="U3024" s="3">
        <f t="shared" si="376"/>
        <v>1.1114120530549045</v>
      </c>
      <c r="V3024" s="6">
        <f t="shared" si="380"/>
        <v>0.93543617545588964</v>
      </c>
      <c r="W3024" s="3">
        <f t="shared" si="381"/>
        <v>87.549285362247417</v>
      </c>
      <c r="X3024" s="4">
        <f t="shared" si="382"/>
        <v>776</v>
      </c>
      <c r="Y3024">
        <f t="shared" si="383"/>
        <v>0</v>
      </c>
    </row>
    <row r="3025" spans="1:25" x14ac:dyDescent="0.25">
      <c r="A3025" s="2" t="s">
        <v>6087</v>
      </c>
      <c r="B3025" t="s">
        <v>6088</v>
      </c>
      <c r="C3025">
        <v>40.672934345800002</v>
      </c>
      <c r="D3025">
        <v>-1.87628574366</v>
      </c>
      <c r="E3025" s="2" t="s">
        <v>5722</v>
      </c>
      <c r="F3025" t="s">
        <v>5723</v>
      </c>
      <c r="G3025" s="4">
        <v>22</v>
      </c>
      <c r="H3025" s="4">
        <v>23.1769322874</v>
      </c>
      <c r="I3025" s="4">
        <v>0.94921966924674395</v>
      </c>
      <c r="J3025" s="4">
        <v>10</v>
      </c>
      <c r="K3025" s="4">
        <v>12</v>
      </c>
      <c r="L3025" s="4">
        <v>22</v>
      </c>
      <c r="M3025" s="4">
        <v>0</v>
      </c>
      <c r="N3025" s="4">
        <v>3</v>
      </c>
      <c r="O3025" s="4">
        <v>13</v>
      </c>
      <c r="P3025" s="4">
        <v>6</v>
      </c>
      <c r="Q3025" s="5"/>
      <c r="R3025" s="3">
        <f t="shared" si="377"/>
        <v>2</v>
      </c>
      <c r="S3025" s="3">
        <f t="shared" si="378"/>
        <v>1.7778137931034482E-2</v>
      </c>
      <c r="T3025" s="6">
        <f t="shared" si="379"/>
        <v>0.43050763923114838</v>
      </c>
      <c r="U3025" s="3">
        <f t="shared" si="376"/>
        <v>0.69230769230769229</v>
      </c>
      <c r="V3025" s="6">
        <f t="shared" si="380"/>
        <v>0.65364711680630849</v>
      </c>
      <c r="W3025" s="3">
        <f t="shared" si="381"/>
        <v>54.207737801872845</v>
      </c>
      <c r="X3025" s="4">
        <f t="shared" si="382"/>
        <v>3697</v>
      </c>
      <c r="Y3025">
        <f t="shared" si="383"/>
        <v>0</v>
      </c>
    </row>
    <row r="3026" spans="1:25" x14ac:dyDescent="0.25">
      <c r="A3026" s="2" t="s">
        <v>6089</v>
      </c>
      <c r="B3026" t="s">
        <v>6090</v>
      </c>
      <c r="C3026">
        <v>40.460749059100003</v>
      </c>
      <c r="D3026">
        <v>-3.1736256816799999</v>
      </c>
      <c r="E3026" s="2" t="s">
        <v>5722</v>
      </c>
      <c r="F3026" t="s">
        <v>5723</v>
      </c>
      <c r="G3026" s="4">
        <v>3509.8737620000002</v>
      </c>
      <c r="H3026" s="4">
        <v>19.359971170800002</v>
      </c>
      <c r="I3026" s="4">
        <v>181.295402871975</v>
      </c>
      <c r="J3026" s="4">
        <v>1603.7294019999999</v>
      </c>
      <c r="K3026" s="4">
        <v>1906.14436</v>
      </c>
      <c r="L3026" s="4">
        <v>2916.027517</v>
      </c>
      <c r="M3026" s="4">
        <v>593.84625600000004</v>
      </c>
      <c r="N3026" s="4">
        <v>793.77056700000003</v>
      </c>
      <c r="O3026" s="4">
        <v>2555.461491</v>
      </c>
      <c r="P3026" s="4">
        <v>160.641715</v>
      </c>
      <c r="Q3026" s="5"/>
      <c r="R3026" s="3">
        <f t="shared" si="377"/>
        <v>0.20237801913862094</v>
      </c>
      <c r="S3026" s="3">
        <f t="shared" si="378"/>
        <v>1.7989521692279697E-3</v>
      </c>
      <c r="T3026" s="6">
        <f t="shared" si="379"/>
        <v>1.9714144898965009E-3</v>
      </c>
      <c r="U3026" s="3">
        <f t="shared" si="376"/>
        <v>0.37347942254708777</v>
      </c>
      <c r="V3026" s="6">
        <f t="shared" si="380"/>
        <v>1.5771315919172007E-2</v>
      </c>
      <c r="W3026" s="3">
        <f t="shared" si="381"/>
        <v>0.88713652045342528</v>
      </c>
      <c r="X3026" s="4">
        <f t="shared" si="382"/>
        <v>8106</v>
      </c>
      <c r="Y3026">
        <f t="shared" si="383"/>
        <v>0</v>
      </c>
    </row>
    <row r="3027" spans="1:25" x14ac:dyDescent="0.25">
      <c r="A3027" s="2" t="s">
        <v>6091</v>
      </c>
      <c r="B3027" t="s">
        <v>6092</v>
      </c>
      <c r="C3027">
        <v>40.663207753199998</v>
      </c>
      <c r="D3027">
        <v>-1.7326823636099999</v>
      </c>
      <c r="E3027" s="2" t="s">
        <v>5722</v>
      </c>
      <c r="F3027" t="s">
        <v>5723</v>
      </c>
      <c r="G3027" s="4">
        <v>60</v>
      </c>
      <c r="H3027" s="4">
        <v>32.3089036808</v>
      </c>
      <c r="I3027" s="4">
        <v>1.8570732264015399</v>
      </c>
      <c r="J3027" s="4">
        <v>21</v>
      </c>
      <c r="K3027" s="4">
        <v>39</v>
      </c>
      <c r="L3027" s="4">
        <v>50</v>
      </c>
      <c r="M3027" s="4">
        <v>10</v>
      </c>
      <c r="N3027" s="4">
        <v>3</v>
      </c>
      <c r="O3027" s="4">
        <v>35</v>
      </c>
      <c r="P3027" s="4">
        <v>22</v>
      </c>
      <c r="Q3027" s="5"/>
      <c r="R3027" s="3">
        <f t="shared" si="377"/>
        <v>7.333333333333333</v>
      </c>
      <c r="S3027" s="3">
        <f t="shared" si="378"/>
        <v>6.5186505747126436E-2</v>
      </c>
      <c r="T3027" s="6">
        <f t="shared" si="379"/>
        <v>0.81764415968457371</v>
      </c>
      <c r="U3027" s="3">
        <f t="shared" si="376"/>
        <v>0.7142857142857143</v>
      </c>
      <c r="V3027" s="6">
        <f t="shared" si="380"/>
        <v>0.6821094135041893</v>
      </c>
      <c r="W3027" s="3">
        <f t="shared" si="381"/>
        <v>74.987678659438146</v>
      </c>
      <c r="X3027" s="4">
        <f t="shared" si="382"/>
        <v>1875</v>
      </c>
      <c r="Y3027">
        <f t="shared" si="383"/>
        <v>0</v>
      </c>
    </row>
    <row r="3028" spans="1:25" x14ac:dyDescent="0.25">
      <c r="A3028" s="2" t="s">
        <v>6093</v>
      </c>
      <c r="B3028" t="s">
        <v>6094</v>
      </c>
      <c r="C3028">
        <v>40.7949854887</v>
      </c>
      <c r="D3028">
        <v>-1.61915966259</v>
      </c>
      <c r="E3028" s="2" t="s">
        <v>5722</v>
      </c>
      <c r="F3028" t="s">
        <v>5723</v>
      </c>
      <c r="G3028" s="4">
        <v>141.02852300000001</v>
      </c>
      <c r="H3028" s="4">
        <v>55.284809828500002</v>
      </c>
      <c r="I3028" s="4">
        <v>2.5509453037369099</v>
      </c>
      <c r="J3028" s="4">
        <v>67.241455000000002</v>
      </c>
      <c r="K3028" s="4">
        <v>73.787068000000005</v>
      </c>
      <c r="L3028" s="4">
        <v>126.56704499999999</v>
      </c>
      <c r="M3028" s="4">
        <v>14.461480999999999</v>
      </c>
      <c r="N3028" s="4">
        <v>9.4224759999999996</v>
      </c>
      <c r="O3028" s="4">
        <v>72.039005000000003</v>
      </c>
      <c r="P3028" s="4">
        <v>59.567045</v>
      </c>
      <c r="Q3028" s="5"/>
      <c r="R3028" s="3">
        <f t="shared" si="377"/>
        <v>6.3218038443398532</v>
      </c>
      <c r="S3028" s="3">
        <f t="shared" si="378"/>
        <v>5.6194950358808976E-2</v>
      </c>
      <c r="T3028" s="6">
        <f t="shared" si="379"/>
        <v>0.78782651552488914</v>
      </c>
      <c r="U3028" s="3">
        <f t="shared" si="376"/>
        <v>0.95766898779348764</v>
      </c>
      <c r="V3028" s="6">
        <f t="shared" si="380"/>
        <v>0.87974371611631341</v>
      </c>
      <c r="W3028" s="3">
        <f t="shared" si="381"/>
        <v>83.378511582060128</v>
      </c>
      <c r="X3028" s="4">
        <f t="shared" si="382"/>
        <v>1132</v>
      </c>
      <c r="Y3028">
        <f t="shared" si="383"/>
        <v>0</v>
      </c>
    </row>
    <row r="3029" spans="1:25" x14ac:dyDescent="0.25">
      <c r="A3029" s="2" t="s">
        <v>6095</v>
      </c>
      <c r="B3029" t="s">
        <v>6096</v>
      </c>
      <c r="C3029">
        <v>40.628436000000001</v>
      </c>
      <c r="D3029">
        <v>-2.0141578307199999</v>
      </c>
      <c r="E3029" s="2" t="s">
        <v>5722</v>
      </c>
      <c r="F3029" t="s">
        <v>5723</v>
      </c>
      <c r="G3029" s="4">
        <v>146</v>
      </c>
      <c r="H3029" s="4">
        <v>51.6988852904</v>
      </c>
      <c r="I3029" s="4">
        <v>2.82404541567767</v>
      </c>
      <c r="J3029" s="4">
        <v>63</v>
      </c>
      <c r="K3029" s="4">
        <v>83</v>
      </c>
      <c r="L3029" s="4">
        <v>143</v>
      </c>
      <c r="M3029" s="4">
        <v>3</v>
      </c>
      <c r="N3029" s="4">
        <v>16</v>
      </c>
      <c r="O3029" s="4">
        <v>83</v>
      </c>
      <c r="P3029" s="4">
        <v>47</v>
      </c>
      <c r="Q3029" s="5"/>
      <c r="R3029" s="3">
        <f t="shared" si="377"/>
        <v>2.9375</v>
      </c>
      <c r="S3029" s="3">
        <f t="shared" si="378"/>
        <v>2.6111640086206894E-2</v>
      </c>
      <c r="T3029" s="6">
        <f t="shared" si="379"/>
        <v>0.56086742237555443</v>
      </c>
      <c r="U3029" s="3">
        <f t="shared" si="376"/>
        <v>0.75903614457831325</v>
      </c>
      <c r="V3029" s="6">
        <f t="shared" si="380"/>
        <v>0.73558403154263186</v>
      </c>
      <c r="W3029" s="3">
        <f t="shared" si="381"/>
        <v>64.822572695909315</v>
      </c>
      <c r="X3029" s="4">
        <f t="shared" si="382"/>
        <v>2740</v>
      </c>
      <c r="Y3029">
        <f t="shared" si="383"/>
        <v>0</v>
      </c>
    </row>
    <row r="3030" spans="1:25" x14ac:dyDescent="0.25">
      <c r="A3030" s="2" t="s">
        <v>6097</v>
      </c>
      <c r="B3030" t="s">
        <v>6098</v>
      </c>
      <c r="C3030">
        <v>40.347804126299998</v>
      </c>
      <c r="D3030">
        <v>-3.0294501719600002</v>
      </c>
      <c r="E3030" s="2" t="s">
        <v>5722</v>
      </c>
      <c r="F3030" t="s">
        <v>5723</v>
      </c>
      <c r="G3030" s="4">
        <v>122</v>
      </c>
      <c r="H3030" s="4">
        <v>16.723260295599999</v>
      </c>
      <c r="I3030" s="4">
        <v>7.2952281937571097</v>
      </c>
      <c r="J3030" s="4">
        <v>56</v>
      </c>
      <c r="K3030" s="4">
        <v>66</v>
      </c>
      <c r="L3030" s="4">
        <v>119</v>
      </c>
      <c r="M3030" s="4">
        <v>3</v>
      </c>
      <c r="N3030" s="4">
        <v>2</v>
      </c>
      <c r="O3030" s="4">
        <v>69</v>
      </c>
      <c r="P3030" s="4">
        <v>51</v>
      </c>
      <c r="Q3030" s="5"/>
      <c r="R3030" s="3">
        <f t="shared" si="377"/>
        <v>25.5</v>
      </c>
      <c r="S3030" s="3">
        <f t="shared" si="378"/>
        <v>0.22667125862068965</v>
      </c>
      <c r="T3030" s="6">
        <f t="shared" si="379"/>
        <v>0.94800394282897982</v>
      </c>
      <c r="U3030" s="3">
        <f t="shared" si="376"/>
        <v>0.76811594202898548</v>
      </c>
      <c r="V3030" s="6">
        <f t="shared" si="380"/>
        <v>0.74519467718087729</v>
      </c>
      <c r="W3030" s="3">
        <f t="shared" si="381"/>
        <v>84.659931000492847</v>
      </c>
      <c r="X3030" s="4">
        <f t="shared" si="382"/>
        <v>1019</v>
      </c>
      <c r="Y3030">
        <f t="shared" si="383"/>
        <v>0</v>
      </c>
    </row>
    <row r="3031" spans="1:25" x14ac:dyDescent="0.25">
      <c r="A3031" s="2" t="s">
        <v>6099</v>
      </c>
      <c r="B3031" t="s">
        <v>6100</v>
      </c>
      <c r="C3031">
        <v>40.495757050900004</v>
      </c>
      <c r="D3031">
        <v>-3.1801372087000002</v>
      </c>
      <c r="E3031" s="2" t="s">
        <v>5722</v>
      </c>
      <c r="F3031" t="s">
        <v>5723</v>
      </c>
      <c r="G3031" s="4">
        <v>1309.3594740000001</v>
      </c>
      <c r="H3031" s="4">
        <v>11.3795930906</v>
      </c>
      <c r="I3031" s="4">
        <v>115.06206474830699</v>
      </c>
      <c r="J3031" s="4">
        <v>615.01917300000002</v>
      </c>
      <c r="K3031" s="4">
        <v>694.34030099999995</v>
      </c>
      <c r="L3031" s="4">
        <v>1120</v>
      </c>
      <c r="M3031" s="4">
        <v>189.359476</v>
      </c>
      <c r="N3031" s="4">
        <v>266.35947599999997</v>
      </c>
      <c r="O3031" s="4">
        <v>946</v>
      </c>
      <c r="P3031" s="4">
        <v>97</v>
      </c>
      <c r="Q3031" s="5"/>
      <c r="R3031" s="3">
        <f t="shared" si="377"/>
        <v>0.36416951053019797</v>
      </c>
      <c r="S3031" s="3">
        <f t="shared" si="378"/>
        <v>3.2371278942415868E-3</v>
      </c>
      <c r="T3031" s="6">
        <f t="shared" si="379"/>
        <v>1.0719566288812222E-2</v>
      </c>
      <c r="U3031" s="3">
        <f t="shared" si="376"/>
        <v>0.38410092600422829</v>
      </c>
      <c r="V3031" s="6">
        <f t="shared" si="380"/>
        <v>2.0453425332676196E-2</v>
      </c>
      <c r="W3031" s="3">
        <f t="shared" si="381"/>
        <v>1.558649581074421</v>
      </c>
      <c r="X3031" s="4">
        <f t="shared" si="382"/>
        <v>8083</v>
      </c>
      <c r="Y3031">
        <f t="shared" si="383"/>
        <v>0</v>
      </c>
    </row>
    <row r="3032" spans="1:25" x14ac:dyDescent="0.25">
      <c r="A3032" s="2" t="s">
        <v>6101</v>
      </c>
      <c r="B3032" t="s">
        <v>6102</v>
      </c>
      <c r="C3032">
        <v>41.1820656493</v>
      </c>
      <c r="D3032">
        <v>-3.00990171766</v>
      </c>
      <c r="E3032" s="2" t="s">
        <v>5722</v>
      </c>
      <c r="F3032" t="s">
        <v>5723</v>
      </c>
      <c r="G3032" s="4">
        <v>42.893534000000002</v>
      </c>
      <c r="H3032" s="4">
        <v>28.863677766599999</v>
      </c>
      <c r="I3032" s="4">
        <v>1.48607309667359</v>
      </c>
      <c r="J3032" s="4">
        <v>14</v>
      </c>
      <c r="K3032" s="4">
        <v>28.893533999999999</v>
      </c>
      <c r="L3032" s="4">
        <v>42</v>
      </c>
      <c r="M3032" s="4">
        <v>0.89353499999999997</v>
      </c>
      <c r="N3032" s="4">
        <v>2</v>
      </c>
      <c r="O3032" s="4">
        <v>20.893535</v>
      </c>
      <c r="P3032" s="4">
        <v>20</v>
      </c>
      <c r="Q3032" s="5"/>
      <c r="R3032" s="3">
        <f t="shared" si="377"/>
        <v>10</v>
      </c>
      <c r="S3032" s="3">
        <f t="shared" si="378"/>
        <v>8.8890689655172411E-2</v>
      </c>
      <c r="T3032" s="6">
        <f t="shared" si="379"/>
        <v>0.87801872843765405</v>
      </c>
      <c r="U3032" s="3">
        <f t="shared" si="376"/>
        <v>1.0529572903771429</v>
      </c>
      <c r="V3032" s="6">
        <f t="shared" si="380"/>
        <v>0.91732380482996545</v>
      </c>
      <c r="W3032" s="3">
        <f t="shared" si="381"/>
        <v>89.767126663380978</v>
      </c>
      <c r="X3032" s="4">
        <f t="shared" si="382"/>
        <v>592</v>
      </c>
      <c r="Y3032">
        <f t="shared" si="383"/>
        <v>0</v>
      </c>
    </row>
    <row r="3033" spans="1:25" x14ac:dyDescent="0.25">
      <c r="A3033" s="2" t="s">
        <v>6103</v>
      </c>
      <c r="B3033" t="s">
        <v>6104</v>
      </c>
      <c r="C3033">
        <v>40.783672346899998</v>
      </c>
      <c r="D3033">
        <v>-1.80277163427</v>
      </c>
      <c r="E3033" s="2" t="s">
        <v>5722</v>
      </c>
      <c r="F3033" t="s">
        <v>5723</v>
      </c>
      <c r="G3033" s="4">
        <v>96.013812000000001</v>
      </c>
      <c r="H3033" s="4">
        <v>53.4352349543</v>
      </c>
      <c r="I3033" s="4">
        <v>1.7968258599801199</v>
      </c>
      <c r="J3033" s="4">
        <v>43.013812000000001</v>
      </c>
      <c r="K3033" s="4">
        <v>53</v>
      </c>
      <c r="L3033" s="4">
        <v>95.567044999999993</v>
      </c>
      <c r="M3033" s="4">
        <v>0.44676700000000003</v>
      </c>
      <c r="N3033" s="4">
        <v>7</v>
      </c>
      <c r="O3033" s="4">
        <v>57.446767000000001</v>
      </c>
      <c r="P3033" s="4">
        <v>31.567045</v>
      </c>
      <c r="Q3033" s="5"/>
      <c r="R3033" s="3">
        <f t="shared" si="377"/>
        <v>4.5095778571428573</v>
      </c>
      <c r="S3033" s="3">
        <f t="shared" si="378"/>
        <v>4.0085948577512319E-2</v>
      </c>
      <c r="T3033" s="6">
        <f t="shared" si="379"/>
        <v>0.70096106456382457</v>
      </c>
      <c r="U3033" s="3">
        <f t="shared" si="376"/>
        <v>0.67135274992933891</v>
      </c>
      <c r="V3033" s="6">
        <f t="shared" si="380"/>
        <v>0.62222769837358305</v>
      </c>
      <c r="W3033" s="3">
        <f t="shared" si="381"/>
        <v>66.159438146870372</v>
      </c>
      <c r="X3033" s="4">
        <f t="shared" si="382"/>
        <v>2647</v>
      </c>
      <c r="Y3033">
        <f t="shared" si="383"/>
        <v>0</v>
      </c>
    </row>
    <row r="3034" spans="1:25" x14ac:dyDescent="0.25">
      <c r="A3034" s="2" t="s">
        <v>6105</v>
      </c>
      <c r="B3034" t="s">
        <v>6106</v>
      </c>
      <c r="C3034">
        <v>40.895061454199997</v>
      </c>
      <c r="D3034">
        <v>-3.2318048983900001</v>
      </c>
      <c r="E3034" s="2" t="s">
        <v>5722</v>
      </c>
      <c r="F3034" t="s">
        <v>5723</v>
      </c>
      <c r="G3034" s="4">
        <v>56.903722999999999</v>
      </c>
      <c r="H3034" s="4">
        <v>29.1515158371</v>
      </c>
      <c r="I3034" s="4">
        <v>1.9519987680222399</v>
      </c>
      <c r="J3034" s="4">
        <v>24.903722999999999</v>
      </c>
      <c r="K3034" s="4">
        <v>32</v>
      </c>
      <c r="L3034" s="4">
        <v>38.691958</v>
      </c>
      <c r="M3034" s="4">
        <v>18.211765</v>
      </c>
      <c r="N3034" s="4">
        <v>9</v>
      </c>
      <c r="O3034" s="4">
        <v>36.903722999999999</v>
      </c>
      <c r="P3034" s="4">
        <v>11</v>
      </c>
      <c r="Q3034" s="5"/>
      <c r="R3034" s="3">
        <f t="shared" si="377"/>
        <v>1.2222222222222223</v>
      </c>
      <c r="S3034" s="3">
        <f t="shared" si="378"/>
        <v>1.0864417624521073E-2</v>
      </c>
      <c r="T3034" s="6">
        <f t="shared" si="379"/>
        <v>0.24248398225726958</v>
      </c>
      <c r="U3034" s="3">
        <f t="shared" si="376"/>
        <v>0.54195074030877588</v>
      </c>
      <c r="V3034" s="6">
        <f t="shared" si="380"/>
        <v>0.33748151798915721</v>
      </c>
      <c r="W3034" s="3">
        <f t="shared" si="381"/>
        <v>28.99827501232134</v>
      </c>
      <c r="X3034" s="4">
        <f t="shared" si="382"/>
        <v>5898</v>
      </c>
      <c r="Y3034">
        <f t="shared" si="383"/>
        <v>0</v>
      </c>
    </row>
    <row r="3035" spans="1:25" x14ac:dyDescent="0.25">
      <c r="A3035" s="2" t="s">
        <v>6107</v>
      </c>
      <c r="B3035" t="s">
        <v>6108</v>
      </c>
      <c r="C3035">
        <v>40.918420649200002</v>
      </c>
      <c r="D3035">
        <v>-3.3000255818399999</v>
      </c>
      <c r="E3035" s="2" t="s">
        <v>5722</v>
      </c>
      <c r="F3035" t="s">
        <v>5723</v>
      </c>
      <c r="G3035" s="4">
        <v>81</v>
      </c>
      <c r="H3035" s="4">
        <v>27.4620434381</v>
      </c>
      <c r="I3035" s="4">
        <v>2.9495255945747698</v>
      </c>
      <c r="J3035" s="4">
        <v>35</v>
      </c>
      <c r="K3035" s="4">
        <v>46</v>
      </c>
      <c r="L3035" s="4">
        <v>81</v>
      </c>
      <c r="M3035" s="4">
        <v>0</v>
      </c>
      <c r="N3035" s="4">
        <v>1</v>
      </c>
      <c r="O3035" s="4">
        <v>49</v>
      </c>
      <c r="P3035" s="4">
        <v>31</v>
      </c>
      <c r="Q3035" s="5"/>
      <c r="R3035" s="3">
        <f t="shared" si="377"/>
        <v>31</v>
      </c>
      <c r="S3035" s="3">
        <f t="shared" si="378"/>
        <v>0.27556113793103448</v>
      </c>
      <c r="T3035" s="6">
        <f t="shared" si="379"/>
        <v>0.95367175948743221</v>
      </c>
      <c r="U3035" s="3">
        <f t="shared" si="376"/>
        <v>0.65306122448979587</v>
      </c>
      <c r="V3035" s="6">
        <f t="shared" si="380"/>
        <v>0.59006899950714642</v>
      </c>
      <c r="W3035" s="3">
        <f t="shared" si="381"/>
        <v>77.187037949728932</v>
      </c>
      <c r="X3035" s="4">
        <f t="shared" si="382"/>
        <v>1656</v>
      </c>
      <c r="Y3035">
        <f t="shared" si="383"/>
        <v>0</v>
      </c>
    </row>
    <row r="3036" spans="1:25" x14ac:dyDescent="0.25">
      <c r="A3036" s="2" t="s">
        <v>6109</v>
      </c>
      <c r="B3036" t="s">
        <v>6110</v>
      </c>
      <c r="C3036">
        <v>40.611973454299999</v>
      </c>
      <c r="D3036">
        <v>-3.28325452204</v>
      </c>
      <c r="E3036" s="2" t="s">
        <v>5722</v>
      </c>
      <c r="F3036" t="s">
        <v>5723</v>
      </c>
      <c r="G3036" s="4">
        <v>678.60909900000001</v>
      </c>
      <c r="H3036" s="4">
        <v>14.6253433115</v>
      </c>
      <c r="I3036" s="4">
        <v>46.399532889351399</v>
      </c>
      <c r="J3036" s="4">
        <v>317.248133</v>
      </c>
      <c r="K3036" s="4">
        <v>361.36096600000002</v>
      </c>
      <c r="L3036" s="4">
        <v>606.045931</v>
      </c>
      <c r="M3036" s="4">
        <v>72.563167000000007</v>
      </c>
      <c r="N3036" s="4">
        <v>181.596653</v>
      </c>
      <c r="O3036" s="4">
        <v>460.01244500000001</v>
      </c>
      <c r="P3036" s="4">
        <v>37</v>
      </c>
      <c r="Q3036" s="5"/>
      <c r="R3036" s="3">
        <f t="shared" si="377"/>
        <v>0.20374824859795185</v>
      </c>
      <c r="S3036" s="3">
        <f t="shared" si="378"/>
        <v>1.8111322333905454E-3</v>
      </c>
      <c r="T3036" s="6">
        <f t="shared" si="379"/>
        <v>2.0946278955150319E-3</v>
      </c>
      <c r="U3036" s="3">
        <f t="shared" si="376"/>
        <v>0.47519725906545851</v>
      </c>
      <c r="V3036" s="6">
        <f t="shared" si="380"/>
        <v>0.13578117299162148</v>
      </c>
      <c r="W3036" s="3">
        <f t="shared" si="381"/>
        <v>6.8937900443568259</v>
      </c>
      <c r="X3036" s="4">
        <f t="shared" si="382"/>
        <v>7779</v>
      </c>
      <c r="Y3036">
        <f t="shared" si="383"/>
        <v>0</v>
      </c>
    </row>
    <row r="3037" spans="1:25" x14ac:dyDescent="0.25">
      <c r="A3037" s="2" t="s">
        <v>6111</v>
      </c>
      <c r="B3037" t="s">
        <v>6112</v>
      </c>
      <c r="C3037">
        <v>41.089677766999998</v>
      </c>
      <c r="D3037">
        <v>-2.8440920315899998</v>
      </c>
      <c r="E3037" s="2" t="s">
        <v>5722</v>
      </c>
      <c r="F3037" t="s">
        <v>5723</v>
      </c>
      <c r="G3037" s="4">
        <v>15</v>
      </c>
      <c r="H3037" s="4">
        <v>7.66748114477</v>
      </c>
      <c r="I3037" s="4">
        <v>1.95631390762943</v>
      </c>
      <c r="J3037" s="4">
        <v>5</v>
      </c>
      <c r="K3037" s="4">
        <v>10</v>
      </c>
      <c r="L3037" s="4">
        <v>15</v>
      </c>
      <c r="M3037" s="4">
        <v>0</v>
      </c>
      <c r="N3037" s="4">
        <v>1</v>
      </c>
      <c r="O3037" s="4">
        <v>9</v>
      </c>
      <c r="P3037" s="4">
        <v>5</v>
      </c>
      <c r="Q3037" s="5"/>
      <c r="R3037" s="3">
        <f t="shared" si="377"/>
        <v>5</v>
      </c>
      <c r="S3037" s="3">
        <f t="shared" si="378"/>
        <v>4.4445344827586206E-2</v>
      </c>
      <c r="T3037" s="6">
        <f t="shared" si="379"/>
        <v>0.73176441596845732</v>
      </c>
      <c r="U3037" s="3">
        <f t="shared" si="376"/>
        <v>0.66666666666666663</v>
      </c>
      <c r="V3037" s="6">
        <f t="shared" si="380"/>
        <v>0.61409561360275999</v>
      </c>
      <c r="W3037" s="3">
        <f t="shared" si="381"/>
        <v>67.293001478560868</v>
      </c>
      <c r="X3037" s="4">
        <f t="shared" si="382"/>
        <v>2552</v>
      </c>
      <c r="Y3037">
        <f t="shared" si="383"/>
        <v>0</v>
      </c>
    </row>
    <row r="3038" spans="1:25" x14ac:dyDescent="0.25">
      <c r="A3038" s="2" t="s">
        <v>6113</v>
      </c>
      <c r="B3038" t="s">
        <v>6114</v>
      </c>
      <c r="C3038">
        <v>40.6205940997</v>
      </c>
      <c r="D3038">
        <v>-2.3326123555699998</v>
      </c>
      <c r="E3038" s="2" t="s">
        <v>5722</v>
      </c>
      <c r="F3038" t="s">
        <v>5723</v>
      </c>
      <c r="G3038" s="4">
        <v>85.691958</v>
      </c>
      <c r="H3038" s="4">
        <v>75.177323153100005</v>
      </c>
      <c r="I3038" s="4">
        <v>1.13986444855833</v>
      </c>
      <c r="J3038" s="4">
        <v>35</v>
      </c>
      <c r="K3038" s="4">
        <v>50.691958</v>
      </c>
      <c r="L3038" s="4">
        <v>84.691958</v>
      </c>
      <c r="M3038" s="4">
        <v>1</v>
      </c>
      <c r="N3038" s="4">
        <v>3</v>
      </c>
      <c r="O3038" s="4">
        <v>41.691958</v>
      </c>
      <c r="P3038" s="4">
        <v>41</v>
      </c>
      <c r="Q3038" s="5"/>
      <c r="R3038" s="3">
        <f t="shared" si="377"/>
        <v>13.666666666666666</v>
      </c>
      <c r="S3038" s="3">
        <f t="shared" si="378"/>
        <v>0.12148394252873562</v>
      </c>
      <c r="T3038" s="6">
        <f t="shared" si="379"/>
        <v>0.91116313454903897</v>
      </c>
      <c r="U3038" s="3">
        <f t="shared" si="376"/>
        <v>1.055359405283868</v>
      </c>
      <c r="V3038" s="6">
        <f t="shared" si="380"/>
        <v>0.91781665845243965</v>
      </c>
      <c r="W3038" s="3">
        <f t="shared" si="381"/>
        <v>91.448989650073926</v>
      </c>
      <c r="X3038" s="4">
        <f t="shared" si="382"/>
        <v>455</v>
      </c>
      <c r="Y3038">
        <f t="shared" si="383"/>
        <v>1</v>
      </c>
    </row>
    <row r="3039" spans="1:25" x14ac:dyDescent="0.25">
      <c r="A3039" s="2" t="s">
        <v>6115</v>
      </c>
      <c r="B3039" t="s">
        <v>6116</v>
      </c>
      <c r="C3039">
        <v>40.4887393984</v>
      </c>
      <c r="D3039">
        <v>-3.0167547794099998</v>
      </c>
      <c r="E3039" s="2" t="s">
        <v>5722</v>
      </c>
      <c r="F3039" t="s">
        <v>5723</v>
      </c>
      <c r="G3039" s="4">
        <v>126.02802699999999</v>
      </c>
      <c r="H3039" s="4">
        <v>20.231470237</v>
      </c>
      <c r="I3039" s="4">
        <v>6.2293063985787702</v>
      </c>
      <c r="J3039" s="4">
        <v>52</v>
      </c>
      <c r="K3039" s="4">
        <v>74.028026999999994</v>
      </c>
      <c r="L3039" s="4">
        <v>119</v>
      </c>
      <c r="M3039" s="4">
        <v>7.0280269999999998</v>
      </c>
      <c r="N3039" s="4">
        <v>7</v>
      </c>
      <c r="O3039" s="4">
        <v>86.028026999999994</v>
      </c>
      <c r="P3039" s="4">
        <v>33</v>
      </c>
      <c r="Q3039" s="5"/>
      <c r="R3039" s="3">
        <f t="shared" si="377"/>
        <v>4.7142857142857144</v>
      </c>
      <c r="S3039" s="3">
        <f t="shared" si="378"/>
        <v>4.190561083743842E-2</v>
      </c>
      <c r="T3039" s="6">
        <f t="shared" si="379"/>
        <v>0.71340561853129625</v>
      </c>
      <c r="U3039" s="3">
        <f t="shared" si="376"/>
        <v>0.4649647492206232</v>
      </c>
      <c r="V3039" s="6">
        <f t="shared" si="380"/>
        <v>0.11175455889600788</v>
      </c>
      <c r="W3039" s="3">
        <f t="shared" si="381"/>
        <v>41.258008871365206</v>
      </c>
      <c r="X3039" s="4">
        <f t="shared" si="382"/>
        <v>4819</v>
      </c>
      <c r="Y3039">
        <f t="shared" si="383"/>
        <v>0</v>
      </c>
    </row>
    <row r="3040" spans="1:25" x14ac:dyDescent="0.25">
      <c r="A3040" s="2" t="s">
        <v>6117</v>
      </c>
      <c r="B3040" t="s">
        <v>6118</v>
      </c>
      <c r="C3040">
        <v>40.973542203000001</v>
      </c>
      <c r="D3040">
        <v>-3.2823063773699999</v>
      </c>
      <c r="E3040" s="2" t="s">
        <v>5722</v>
      </c>
      <c r="F3040" t="s">
        <v>5723</v>
      </c>
      <c r="G3040" s="4">
        <v>55.092658</v>
      </c>
      <c r="H3040" s="4">
        <v>20.986468605900001</v>
      </c>
      <c r="I3040" s="4">
        <v>2.62515142659645</v>
      </c>
      <c r="J3040" s="4">
        <v>26</v>
      </c>
      <c r="K3040" s="4">
        <v>29.092658</v>
      </c>
      <c r="L3040" s="4">
        <v>53</v>
      </c>
      <c r="M3040" s="4">
        <v>2.0926580000000001</v>
      </c>
      <c r="N3040" s="4">
        <v>0</v>
      </c>
      <c r="O3040" s="4">
        <v>34.092658</v>
      </c>
      <c r="P3040" s="4">
        <v>21</v>
      </c>
      <c r="Q3040" s="5"/>
      <c r="R3040" s="3" t="str">
        <f t="shared" si="377"/>
        <v/>
      </c>
      <c r="S3040" s="3">
        <f t="shared" si="378"/>
        <v>1</v>
      </c>
      <c r="T3040" s="6">
        <f t="shared" si="379"/>
        <v>1</v>
      </c>
      <c r="U3040" s="3">
        <f t="shared" si="376"/>
        <v>0.61596839999978881</v>
      </c>
      <c r="V3040" s="6">
        <f t="shared" si="380"/>
        <v>0.5172498767865944</v>
      </c>
      <c r="W3040" s="3">
        <f t="shared" si="381"/>
        <v>75.86249383932973</v>
      </c>
      <c r="X3040" s="4">
        <f t="shared" si="382"/>
        <v>1799</v>
      </c>
      <c r="Y3040">
        <f t="shared" si="383"/>
        <v>0</v>
      </c>
    </row>
    <row r="3041" spans="1:25" x14ac:dyDescent="0.25">
      <c r="A3041" s="2" t="s">
        <v>6119</v>
      </c>
      <c r="B3041" t="s">
        <v>6120</v>
      </c>
      <c r="C3041">
        <v>40.904651535500001</v>
      </c>
      <c r="D3041">
        <v>-2.28709853801</v>
      </c>
      <c r="E3041" s="2" t="s">
        <v>5722</v>
      </c>
      <c r="F3041" t="s">
        <v>5723</v>
      </c>
      <c r="G3041" s="4">
        <v>125.88708099999999</v>
      </c>
      <c r="H3041" s="4">
        <v>66.677017573900002</v>
      </c>
      <c r="I3041" s="4">
        <v>1.8880130752770401</v>
      </c>
      <c r="J3041" s="4">
        <v>53</v>
      </c>
      <c r="K3041" s="4">
        <v>72.887080999999995</v>
      </c>
      <c r="L3041" s="4">
        <v>120.32712600000001</v>
      </c>
      <c r="M3041" s="4">
        <v>5.5599550000000004</v>
      </c>
      <c r="N3041" s="4">
        <v>8.3271259999999998</v>
      </c>
      <c r="O3041" s="4">
        <v>60.559955000000002</v>
      </c>
      <c r="P3041" s="4">
        <v>57</v>
      </c>
      <c r="Q3041" s="5"/>
      <c r="R3041" s="3">
        <f t="shared" si="377"/>
        <v>6.8450987771771441</v>
      </c>
      <c r="S3041" s="3">
        <f t="shared" si="378"/>
        <v>6.0846555106105371E-2</v>
      </c>
      <c r="T3041" s="6">
        <f t="shared" si="379"/>
        <v>0.80359783144406116</v>
      </c>
      <c r="U3041" s="3">
        <f t="shared" si="376"/>
        <v>1.078718205784664</v>
      </c>
      <c r="V3041" s="6">
        <f t="shared" si="380"/>
        <v>0.9259487432232627</v>
      </c>
      <c r="W3041" s="3">
        <f t="shared" si="381"/>
        <v>86.477328733366193</v>
      </c>
      <c r="X3041" s="4">
        <f t="shared" si="382"/>
        <v>855</v>
      </c>
      <c r="Y3041">
        <f t="shared" si="383"/>
        <v>0</v>
      </c>
    </row>
    <row r="3042" spans="1:25" x14ac:dyDescent="0.25">
      <c r="A3042" s="2" t="s">
        <v>6121</v>
      </c>
      <c r="B3042" t="s">
        <v>6122</v>
      </c>
      <c r="C3042">
        <v>40.884600545600001</v>
      </c>
      <c r="D3042">
        <v>-1.9268891433499999</v>
      </c>
      <c r="E3042" s="2" t="s">
        <v>5722</v>
      </c>
      <c r="F3042" t="s">
        <v>5723</v>
      </c>
      <c r="G3042" s="4">
        <v>61</v>
      </c>
      <c r="H3042" s="4">
        <v>25.9002399733</v>
      </c>
      <c r="I3042" s="4">
        <v>2.35519053348091</v>
      </c>
      <c r="J3042" s="4">
        <v>26</v>
      </c>
      <c r="K3042" s="4">
        <v>35</v>
      </c>
      <c r="L3042" s="4">
        <v>57</v>
      </c>
      <c r="M3042" s="4">
        <v>4</v>
      </c>
      <c r="N3042" s="4">
        <v>7</v>
      </c>
      <c r="O3042" s="4">
        <v>34</v>
      </c>
      <c r="P3042" s="4">
        <v>20</v>
      </c>
      <c r="Q3042" s="5"/>
      <c r="R3042" s="3">
        <f t="shared" si="377"/>
        <v>2.8571428571428572</v>
      </c>
      <c r="S3042" s="3">
        <f t="shared" si="378"/>
        <v>2.5397339901477831E-2</v>
      </c>
      <c r="T3042" s="6">
        <f t="shared" si="379"/>
        <v>0.55211927057663879</v>
      </c>
      <c r="U3042" s="3">
        <f t="shared" si="376"/>
        <v>0.79411764705882348</v>
      </c>
      <c r="V3042" s="6">
        <f t="shared" si="380"/>
        <v>0.77033021192705764</v>
      </c>
      <c r="W3042" s="3">
        <f t="shared" si="381"/>
        <v>66.122474125184823</v>
      </c>
      <c r="X3042" s="4">
        <f t="shared" si="382"/>
        <v>2649</v>
      </c>
      <c r="Y3042">
        <f t="shared" si="383"/>
        <v>0</v>
      </c>
    </row>
    <row r="3043" spans="1:25" x14ac:dyDescent="0.25">
      <c r="A3043" s="2" t="s">
        <v>6123</v>
      </c>
      <c r="B3043" t="s">
        <v>6124</v>
      </c>
      <c r="C3043">
        <v>41.125260718200003</v>
      </c>
      <c r="D3043">
        <v>-2.8161543896599999</v>
      </c>
      <c r="E3043" s="2" t="s">
        <v>5722</v>
      </c>
      <c r="F3043" t="s">
        <v>5723</v>
      </c>
      <c r="G3043" s="4">
        <v>44.558048999999997</v>
      </c>
      <c r="H3043" s="4">
        <v>42.934595078699999</v>
      </c>
      <c r="I3043" s="4">
        <v>1.0378122564874399</v>
      </c>
      <c r="J3043" s="4">
        <v>17.558049</v>
      </c>
      <c r="K3043" s="4">
        <v>27</v>
      </c>
      <c r="L3043" s="4">
        <v>43</v>
      </c>
      <c r="M3043" s="4">
        <v>1.558049</v>
      </c>
      <c r="N3043" s="4">
        <v>2</v>
      </c>
      <c r="O3043" s="4">
        <v>25.558049</v>
      </c>
      <c r="P3043" s="4">
        <v>17</v>
      </c>
      <c r="Q3043" s="5"/>
      <c r="R3043" s="3">
        <f t="shared" si="377"/>
        <v>8.5</v>
      </c>
      <c r="S3043" s="3">
        <f t="shared" si="378"/>
        <v>7.5557086206896551E-2</v>
      </c>
      <c r="T3043" s="6">
        <f t="shared" si="379"/>
        <v>0.84857072449482507</v>
      </c>
      <c r="U3043" s="3">
        <f t="shared" si="376"/>
        <v>0.74340572709599229</v>
      </c>
      <c r="V3043" s="6">
        <f t="shared" si="380"/>
        <v>0.71882700837851154</v>
      </c>
      <c r="W3043" s="3">
        <f t="shared" si="381"/>
        <v>78.369886643666831</v>
      </c>
      <c r="X3043" s="4">
        <f t="shared" si="382"/>
        <v>1555</v>
      </c>
      <c r="Y3043">
        <f t="shared" si="383"/>
        <v>0</v>
      </c>
    </row>
    <row r="3044" spans="1:25" x14ac:dyDescent="0.25">
      <c r="A3044" s="2" t="s">
        <v>6125</v>
      </c>
      <c r="B3044" t="s">
        <v>6126</v>
      </c>
      <c r="C3044">
        <v>40.845081982300002</v>
      </c>
      <c r="D3044">
        <v>-3.2182122209499999</v>
      </c>
      <c r="E3044" s="2" t="s">
        <v>5722</v>
      </c>
      <c r="F3044" t="s">
        <v>5723</v>
      </c>
      <c r="G3044" s="4">
        <v>127.86429099999999</v>
      </c>
      <c r="H3044" s="4">
        <v>29.650032039900001</v>
      </c>
      <c r="I3044" s="4">
        <v>4.3124504158354098</v>
      </c>
      <c r="J3044" s="4">
        <v>63.330222999999997</v>
      </c>
      <c r="K3044" s="4">
        <v>64.534068000000005</v>
      </c>
      <c r="L3044" s="4">
        <v>102</v>
      </c>
      <c r="M3044" s="4">
        <v>25.864293</v>
      </c>
      <c r="N3044" s="4">
        <v>7.4467670000000004</v>
      </c>
      <c r="O3044" s="4">
        <v>63.417526000000002</v>
      </c>
      <c r="P3044" s="4">
        <v>57</v>
      </c>
      <c r="Q3044" s="5"/>
      <c r="R3044" s="3">
        <f t="shared" si="377"/>
        <v>7.6543283816990648</v>
      </c>
      <c r="S3044" s="3">
        <f t="shared" si="378"/>
        <v>6.803985286963897E-2</v>
      </c>
      <c r="T3044" s="6">
        <f t="shared" si="379"/>
        <v>0.82750123213405613</v>
      </c>
      <c r="U3044" s="3">
        <f t="shared" si="376"/>
        <v>1.0162295987389982</v>
      </c>
      <c r="V3044" s="6">
        <f t="shared" si="380"/>
        <v>0.9034006899950715</v>
      </c>
      <c r="W3044" s="3">
        <f t="shared" si="381"/>
        <v>86.54509610645637</v>
      </c>
      <c r="X3044" s="4">
        <f t="shared" si="382"/>
        <v>848</v>
      </c>
      <c r="Y3044">
        <f t="shared" si="383"/>
        <v>0</v>
      </c>
    </row>
    <row r="3045" spans="1:25" x14ac:dyDescent="0.25">
      <c r="A3045" s="2" t="s">
        <v>6127</v>
      </c>
      <c r="B3045" t="s">
        <v>6128</v>
      </c>
      <c r="C3045">
        <v>41.112048628700002</v>
      </c>
      <c r="D3045">
        <v>-2.9419478374699999</v>
      </c>
      <c r="E3045" s="2" t="s">
        <v>5722</v>
      </c>
      <c r="F3045" t="s">
        <v>5723</v>
      </c>
      <c r="G3045" s="4">
        <v>71</v>
      </c>
      <c r="H3045" s="4">
        <v>41.111170664799999</v>
      </c>
      <c r="I3045" s="4">
        <v>1.7270245252537</v>
      </c>
      <c r="J3045" s="4">
        <v>35</v>
      </c>
      <c r="K3045" s="4">
        <v>36</v>
      </c>
      <c r="L3045" s="4">
        <v>65</v>
      </c>
      <c r="M3045" s="4">
        <v>6</v>
      </c>
      <c r="N3045" s="4">
        <v>0</v>
      </c>
      <c r="O3045" s="4">
        <v>41</v>
      </c>
      <c r="P3045" s="4">
        <v>30</v>
      </c>
      <c r="Q3045" s="5"/>
      <c r="R3045" s="3" t="str">
        <f t="shared" si="377"/>
        <v/>
      </c>
      <c r="S3045" s="3">
        <f t="shared" si="378"/>
        <v>1</v>
      </c>
      <c r="T3045" s="6">
        <f t="shared" si="379"/>
        <v>1</v>
      </c>
      <c r="U3045" s="3">
        <f t="shared" si="376"/>
        <v>0.73170731707317072</v>
      </c>
      <c r="V3045" s="6">
        <f t="shared" si="380"/>
        <v>0.70687530803351406</v>
      </c>
      <c r="W3045" s="3">
        <f t="shared" si="381"/>
        <v>85.343765401675697</v>
      </c>
      <c r="X3045" s="4">
        <f t="shared" si="382"/>
        <v>952</v>
      </c>
      <c r="Y3045">
        <f t="shared" si="383"/>
        <v>0</v>
      </c>
    </row>
    <row r="3046" spans="1:25" x14ac:dyDescent="0.25">
      <c r="A3046" s="2" t="s">
        <v>6129</v>
      </c>
      <c r="B3046" t="s">
        <v>6130</v>
      </c>
      <c r="C3046">
        <v>41.280335161499998</v>
      </c>
      <c r="D3046">
        <v>-2.88894055978</v>
      </c>
      <c r="E3046" s="2" t="s">
        <v>5722</v>
      </c>
      <c r="F3046" t="s">
        <v>5723</v>
      </c>
      <c r="G3046" s="4">
        <v>50</v>
      </c>
      <c r="H3046" s="4">
        <v>23.844169470600001</v>
      </c>
      <c r="I3046" s="4">
        <v>2.09694869270453</v>
      </c>
      <c r="J3046" s="4">
        <v>22</v>
      </c>
      <c r="K3046" s="4">
        <v>28</v>
      </c>
      <c r="L3046" s="4">
        <v>46</v>
      </c>
      <c r="M3046" s="4">
        <v>4</v>
      </c>
      <c r="N3046" s="4">
        <v>3</v>
      </c>
      <c r="O3046" s="4">
        <v>23</v>
      </c>
      <c r="P3046" s="4">
        <v>24</v>
      </c>
      <c r="Q3046" s="5"/>
      <c r="R3046" s="3">
        <f t="shared" si="377"/>
        <v>8</v>
      </c>
      <c r="S3046" s="3">
        <f t="shared" si="378"/>
        <v>7.1112551724137926E-2</v>
      </c>
      <c r="T3046" s="6">
        <f t="shared" si="379"/>
        <v>0.83871365204534254</v>
      </c>
      <c r="U3046" s="3">
        <f t="shared" si="376"/>
        <v>1.173913043478261</v>
      </c>
      <c r="V3046" s="6">
        <f t="shared" si="380"/>
        <v>0.95096106456382457</v>
      </c>
      <c r="W3046" s="3">
        <f t="shared" si="381"/>
        <v>89.483735830458357</v>
      </c>
      <c r="X3046" s="4">
        <f t="shared" si="382"/>
        <v>607</v>
      </c>
      <c r="Y3046">
        <f t="shared" si="383"/>
        <v>0</v>
      </c>
    </row>
    <row r="3047" spans="1:25" x14ac:dyDescent="0.25">
      <c r="A3047" s="2" t="s">
        <v>6131</v>
      </c>
      <c r="B3047" t="s">
        <v>6132</v>
      </c>
      <c r="C3047">
        <v>40.572278345699999</v>
      </c>
      <c r="D3047">
        <v>-2.9844131111299999</v>
      </c>
      <c r="E3047" s="2" t="s">
        <v>5722</v>
      </c>
      <c r="F3047" t="s">
        <v>5723</v>
      </c>
      <c r="G3047" s="4">
        <v>125.663563</v>
      </c>
      <c r="H3047" s="4">
        <v>28.875572990199998</v>
      </c>
      <c r="I3047" s="4">
        <v>4.3518985075256698</v>
      </c>
      <c r="J3047" s="4">
        <v>55.663563000000003</v>
      </c>
      <c r="K3047" s="4">
        <v>70</v>
      </c>
      <c r="L3047" s="4">
        <v>119.663563</v>
      </c>
      <c r="M3047" s="4">
        <v>6</v>
      </c>
      <c r="N3047" s="4">
        <v>6.6635629999999999</v>
      </c>
      <c r="O3047" s="4">
        <v>68</v>
      </c>
      <c r="P3047" s="4">
        <v>51</v>
      </c>
      <c r="Q3047" s="5"/>
      <c r="R3047" s="3">
        <f t="shared" si="377"/>
        <v>7.6535631163087974</v>
      </c>
      <c r="S3047" s="3">
        <f t="shared" si="378"/>
        <v>6.8033050372807949E-2</v>
      </c>
      <c r="T3047" s="6">
        <f t="shared" si="379"/>
        <v>0.82737801872843764</v>
      </c>
      <c r="U3047" s="3">
        <f t="shared" si="376"/>
        <v>0.84799357352941174</v>
      </c>
      <c r="V3047" s="6">
        <f t="shared" si="380"/>
        <v>0.81382454411039917</v>
      </c>
      <c r="W3047" s="3">
        <f t="shared" si="381"/>
        <v>82.060128141941831</v>
      </c>
      <c r="X3047" s="4">
        <f t="shared" si="382"/>
        <v>1234</v>
      </c>
      <c r="Y3047">
        <f t="shared" si="383"/>
        <v>0</v>
      </c>
    </row>
    <row r="3048" spans="1:25" x14ac:dyDescent="0.25">
      <c r="A3048" s="2" t="s">
        <v>6133</v>
      </c>
      <c r="B3048" t="s">
        <v>6134</v>
      </c>
      <c r="C3048">
        <v>40.933242629699997</v>
      </c>
      <c r="D3048">
        <v>-1.85001422224</v>
      </c>
      <c r="E3048" s="2" t="s">
        <v>5722</v>
      </c>
      <c r="F3048" t="s">
        <v>5723</v>
      </c>
      <c r="G3048" s="4">
        <v>59</v>
      </c>
      <c r="H3048" s="4">
        <v>51.0107021536</v>
      </c>
      <c r="I3048" s="4">
        <v>1.1566200328382701</v>
      </c>
      <c r="J3048" s="4">
        <v>22</v>
      </c>
      <c r="K3048" s="4">
        <v>37</v>
      </c>
      <c r="L3048" s="4">
        <v>59</v>
      </c>
      <c r="M3048" s="4">
        <v>0</v>
      </c>
      <c r="N3048" s="4">
        <v>5</v>
      </c>
      <c r="O3048" s="4">
        <v>34</v>
      </c>
      <c r="P3048" s="4">
        <v>20</v>
      </c>
      <c r="Q3048" s="5"/>
      <c r="R3048" s="3">
        <f t="shared" si="377"/>
        <v>4</v>
      </c>
      <c r="S3048" s="3">
        <f t="shared" si="378"/>
        <v>3.5556275862068963E-2</v>
      </c>
      <c r="T3048" s="6">
        <f t="shared" si="379"/>
        <v>0.6643666830951207</v>
      </c>
      <c r="U3048" s="3">
        <f t="shared" si="376"/>
        <v>0.73529411764705888</v>
      </c>
      <c r="V3048" s="6">
        <f t="shared" si="380"/>
        <v>0.71081813701330709</v>
      </c>
      <c r="W3048" s="3">
        <f t="shared" si="381"/>
        <v>68.759241005421387</v>
      </c>
      <c r="X3048" s="4">
        <f t="shared" si="382"/>
        <v>2439</v>
      </c>
      <c r="Y3048">
        <f t="shared" si="383"/>
        <v>0</v>
      </c>
    </row>
    <row r="3049" spans="1:25" x14ac:dyDescent="0.25">
      <c r="A3049" s="2" t="s">
        <v>6135</v>
      </c>
      <c r="B3049" t="s">
        <v>6136</v>
      </c>
      <c r="C3049">
        <v>40.827268886299997</v>
      </c>
      <c r="D3049">
        <v>-2.41401077057</v>
      </c>
      <c r="E3049" s="2" t="s">
        <v>5722</v>
      </c>
      <c r="F3049" t="s">
        <v>5723</v>
      </c>
      <c r="G3049" s="4">
        <v>107.08335599999999</v>
      </c>
      <c r="H3049" s="4">
        <v>72.445025867699997</v>
      </c>
      <c r="I3049" s="4">
        <v>1.4781326214936701</v>
      </c>
      <c r="J3049" s="4">
        <v>45.802287999999997</v>
      </c>
      <c r="K3049" s="4">
        <v>61.281067999999998</v>
      </c>
      <c r="L3049" s="4">
        <v>94.355520999999996</v>
      </c>
      <c r="M3049" s="4">
        <v>12.727835000000001</v>
      </c>
      <c r="N3049" s="4">
        <v>8.1103299999999994</v>
      </c>
      <c r="O3049" s="4">
        <v>59.973025999999997</v>
      </c>
      <c r="P3049" s="4">
        <v>39</v>
      </c>
      <c r="Q3049" s="5"/>
      <c r="R3049" s="3">
        <f t="shared" si="377"/>
        <v>4.8086822607711408</v>
      </c>
      <c r="S3049" s="3">
        <f t="shared" si="378"/>
        <v>4.2744708249254033E-2</v>
      </c>
      <c r="T3049" s="6">
        <f t="shared" si="379"/>
        <v>0.71845736816165595</v>
      </c>
      <c r="U3049" s="3">
        <f t="shared" si="376"/>
        <v>0.78552531266306291</v>
      </c>
      <c r="V3049" s="6">
        <f t="shared" si="380"/>
        <v>0.76281419418432728</v>
      </c>
      <c r="W3049" s="3">
        <f t="shared" si="381"/>
        <v>74.063578117299159</v>
      </c>
      <c r="X3049" s="4">
        <f t="shared" si="382"/>
        <v>1959</v>
      </c>
      <c r="Y3049">
        <f t="shared" si="383"/>
        <v>0</v>
      </c>
    </row>
    <row r="3050" spans="1:25" x14ac:dyDescent="0.25">
      <c r="A3050" s="2" t="s">
        <v>6137</v>
      </c>
      <c r="B3050" t="s">
        <v>6138</v>
      </c>
      <c r="C3050">
        <v>40.465922444299999</v>
      </c>
      <c r="D3050">
        <v>-2.7109131869400001</v>
      </c>
      <c r="E3050" s="2" t="s">
        <v>5722</v>
      </c>
      <c r="F3050" t="s">
        <v>5723</v>
      </c>
      <c r="G3050" s="4">
        <v>1799.573693</v>
      </c>
      <c r="H3050" s="4">
        <v>111.320985068</v>
      </c>
      <c r="I3050" s="4">
        <v>16.165628546142798</v>
      </c>
      <c r="J3050" s="4">
        <v>841.95657300000005</v>
      </c>
      <c r="K3050" s="4">
        <v>957.61712</v>
      </c>
      <c r="L3050" s="4">
        <v>1447.670228</v>
      </c>
      <c r="M3050" s="4">
        <v>351.90346699999998</v>
      </c>
      <c r="N3050" s="4">
        <v>241.74176900000001</v>
      </c>
      <c r="O3050" s="4">
        <v>1173.877348</v>
      </c>
      <c r="P3050" s="4">
        <v>383.95457800000003</v>
      </c>
      <c r="Q3050" s="5"/>
      <c r="R3050" s="3">
        <f t="shared" si="377"/>
        <v>1.5882839758651721</v>
      </c>
      <c r="S3050" s="3">
        <f t="shared" si="378"/>
        <v>1.4118365798291435E-2</v>
      </c>
      <c r="T3050" s="6">
        <f t="shared" si="379"/>
        <v>0.34413504189255789</v>
      </c>
      <c r="U3050" s="3">
        <f t="shared" si="376"/>
        <v>0.5330167994688999</v>
      </c>
      <c r="V3050" s="6">
        <f t="shared" si="380"/>
        <v>0.31160670280926567</v>
      </c>
      <c r="W3050" s="3">
        <f t="shared" si="381"/>
        <v>32.787087235091178</v>
      </c>
      <c r="X3050" s="4">
        <f t="shared" si="382"/>
        <v>5541</v>
      </c>
      <c r="Y3050">
        <f t="shared" si="383"/>
        <v>0</v>
      </c>
    </row>
    <row r="3051" spans="1:25" x14ac:dyDescent="0.25">
      <c r="A3051" s="2" t="s">
        <v>6139</v>
      </c>
      <c r="B3051" t="s">
        <v>6140</v>
      </c>
      <c r="C3051">
        <v>40.906771864600003</v>
      </c>
      <c r="D3051">
        <v>-2.33868800717</v>
      </c>
      <c r="E3051" s="2" t="s">
        <v>5722</v>
      </c>
      <c r="F3051" t="s">
        <v>5723</v>
      </c>
      <c r="G3051" s="4">
        <v>56.585492000000002</v>
      </c>
      <c r="H3051" s="4">
        <v>19.368076368800001</v>
      </c>
      <c r="I3051" s="4">
        <v>2.9215855990300299</v>
      </c>
      <c r="J3051" s="4">
        <v>25.446767000000001</v>
      </c>
      <c r="K3051" s="4">
        <v>31.138725000000001</v>
      </c>
      <c r="L3051" s="4">
        <v>47.691958</v>
      </c>
      <c r="M3051" s="4">
        <v>8.8935340000000007</v>
      </c>
      <c r="N3051" s="4">
        <v>4.4467670000000004</v>
      </c>
      <c r="O3051" s="4">
        <v>24.138725000000001</v>
      </c>
      <c r="P3051" s="4">
        <v>28</v>
      </c>
      <c r="Q3051" s="5"/>
      <c r="R3051" s="3">
        <f t="shared" si="377"/>
        <v>6.2967094970345867</v>
      </c>
      <c r="S3051" s="3">
        <f t="shared" si="378"/>
        <v>5.5971884974967821E-2</v>
      </c>
      <c r="T3051" s="6">
        <f t="shared" si="379"/>
        <v>0.78684080827994085</v>
      </c>
      <c r="U3051" s="3">
        <f t="shared" si="376"/>
        <v>1.3441789903982087</v>
      </c>
      <c r="V3051" s="6">
        <f t="shared" si="380"/>
        <v>0.97412518482010846</v>
      </c>
      <c r="W3051" s="3">
        <f t="shared" si="381"/>
        <v>88.048299655002467</v>
      </c>
      <c r="X3051" s="4">
        <f t="shared" si="382"/>
        <v>731</v>
      </c>
      <c r="Y3051">
        <f t="shared" si="383"/>
        <v>0</v>
      </c>
    </row>
    <row r="3052" spans="1:25" x14ac:dyDescent="0.25">
      <c r="A3052" s="2" t="s">
        <v>6141</v>
      </c>
      <c r="B3052" t="s">
        <v>6142</v>
      </c>
      <c r="C3052">
        <v>40.543016752900002</v>
      </c>
      <c r="D3052">
        <v>-2.4897267791200002</v>
      </c>
      <c r="E3052" s="2" t="s">
        <v>5722</v>
      </c>
      <c r="F3052" t="s">
        <v>5723</v>
      </c>
      <c r="G3052" s="4">
        <v>189.96766</v>
      </c>
      <c r="H3052" s="4">
        <v>36.391969299000003</v>
      </c>
      <c r="I3052" s="4">
        <v>5.2200434232950403</v>
      </c>
      <c r="J3052" s="4">
        <v>86.110330000000005</v>
      </c>
      <c r="K3052" s="4">
        <v>103.85733</v>
      </c>
      <c r="L3052" s="4">
        <v>185.32712599999999</v>
      </c>
      <c r="M3052" s="4">
        <v>4.6405339999999997</v>
      </c>
      <c r="N3052" s="4">
        <v>16.327126</v>
      </c>
      <c r="O3052" s="4">
        <v>102.640534</v>
      </c>
      <c r="P3052" s="4">
        <v>71</v>
      </c>
      <c r="Q3052" s="5"/>
      <c r="R3052" s="3">
        <f t="shared" si="377"/>
        <v>4.3485914177424734</v>
      </c>
      <c r="S3052" s="3">
        <f t="shared" si="378"/>
        <v>3.8654929015169238E-2</v>
      </c>
      <c r="T3052" s="6">
        <f t="shared" si="379"/>
        <v>0.69036471168063085</v>
      </c>
      <c r="U3052" s="3">
        <f t="shared" si="376"/>
        <v>0.85080545274637787</v>
      </c>
      <c r="V3052" s="6">
        <f t="shared" si="380"/>
        <v>0.81653523903400693</v>
      </c>
      <c r="W3052" s="3">
        <f t="shared" si="381"/>
        <v>75.344997535731892</v>
      </c>
      <c r="X3052" s="4">
        <f t="shared" si="382"/>
        <v>1844</v>
      </c>
      <c r="Y3052">
        <f t="shared" si="383"/>
        <v>0</v>
      </c>
    </row>
    <row r="3053" spans="1:25" x14ac:dyDescent="0.25">
      <c r="A3053" s="2" t="s">
        <v>6143</v>
      </c>
      <c r="B3053" t="s">
        <v>6144</v>
      </c>
      <c r="C3053">
        <v>40.987807385499998</v>
      </c>
      <c r="D3053">
        <v>-3.0340047445299998</v>
      </c>
      <c r="E3053" s="2" t="s">
        <v>5722</v>
      </c>
      <c r="F3053" t="s">
        <v>5723</v>
      </c>
      <c r="G3053" s="4">
        <v>93.911212000000006</v>
      </c>
      <c r="H3053" s="4">
        <v>15.265737231999999</v>
      </c>
      <c r="I3053" s="4">
        <v>6.1517640172099597</v>
      </c>
      <c r="J3053" s="4">
        <v>36.567045</v>
      </c>
      <c r="K3053" s="4">
        <v>57.344166999999999</v>
      </c>
      <c r="L3053" s="4">
        <v>70.230608000000004</v>
      </c>
      <c r="M3053" s="4">
        <v>23.680603999999999</v>
      </c>
      <c r="N3053" s="4">
        <v>11.003864999999999</v>
      </c>
      <c r="O3053" s="4">
        <v>58.907347000000001</v>
      </c>
      <c r="P3053" s="4">
        <v>24</v>
      </c>
      <c r="Q3053" s="5"/>
      <c r="R3053" s="3">
        <f t="shared" si="377"/>
        <v>2.1810518395127532</v>
      </c>
      <c r="S3053" s="3">
        <f t="shared" si="378"/>
        <v>1.9387520218797104E-2</v>
      </c>
      <c r="T3053" s="6">
        <f t="shared" si="379"/>
        <v>0.45921636274026612</v>
      </c>
      <c r="U3053" s="3">
        <f t="shared" si="376"/>
        <v>0.59421900293693408</v>
      </c>
      <c r="V3053" s="6">
        <f t="shared" si="380"/>
        <v>0.47141448989650075</v>
      </c>
      <c r="W3053" s="3">
        <f t="shared" si="381"/>
        <v>46.531542631838342</v>
      </c>
      <c r="X3053" s="4">
        <f t="shared" si="382"/>
        <v>4375</v>
      </c>
      <c r="Y3053">
        <f t="shared" si="383"/>
        <v>0</v>
      </c>
    </row>
    <row r="3054" spans="1:25" x14ac:dyDescent="0.25">
      <c r="A3054" s="2" t="s">
        <v>6145</v>
      </c>
      <c r="B3054" t="s">
        <v>6146</v>
      </c>
      <c r="C3054">
        <v>40.630684545400001</v>
      </c>
      <c r="D3054">
        <v>-2.8130158864000001</v>
      </c>
      <c r="E3054" s="2" t="s">
        <v>5722</v>
      </c>
      <c r="F3054" t="s">
        <v>5723</v>
      </c>
      <c r="G3054" s="4">
        <v>38</v>
      </c>
      <c r="H3054" s="4">
        <v>14.711770167499999</v>
      </c>
      <c r="I3054" s="4">
        <v>2.5829658543705598</v>
      </c>
      <c r="J3054" s="4">
        <v>21</v>
      </c>
      <c r="K3054" s="4">
        <v>17</v>
      </c>
      <c r="L3054" s="4">
        <v>38</v>
      </c>
      <c r="M3054" s="4">
        <v>0</v>
      </c>
      <c r="N3054" s="4">
        <v>0</v>
      </c>
      <c r="O3054" s="4">
        <v>22</v>
      </c>
      <c r="P3054" s="4">
        <v>16</v>
      </c>
      <c r="Q3054" s="5"/>
      <c r="R3054" s="3" t="str">
        <f t="shared" si="377"/>
        <v/>
      </c>
      <c r="S3054" s="3">
        <f t="shared" si="378"/>
        <v>1</v>
      </c>
      <c r="T3054" s="6">
        <f t="shared" si="379"/>
        <v>1</v>
      </c>
      <c r="U3054" s="3">
        <f t="shared" si="376"/>
        <v>0.72727272727272729</v>
      </c>
      <c r="V3054" s="6">
        <f t="shared" si="380"/>
        <v>0.70108427796944306</v>
      </c>
      <c r="W3054" s="3">
        <f t="shared" si="381"/>
        <v>85.054213898472156</v>
      </c>
      <c r="X3054" s="4">
        <f t="shared" si="382"/>
        <v>969</v>
      </c>
      <c r="Y3054">
        <f t="shared" si="383"/>
        <v>0</v>
      </c>
    </row>
    <row r="3055" spans="1:25" x14ac:dyDescent="0.25">
      <c r="A3055" s="2" t="s">
        <v>6147</v>
      </c>
      <c r="B3055" t="s">
        <v>6148</v>
      </c>
      <c r="C3055">
        <v>41.087227672200001</v>
      </c>
      <c r="D3055">
        <v>-2.8090653361800002</v>
      </c>
      <c r="E3055" s="2" t="s">
        <v>5722</v>
      </c>
      <c r="F3055" t="s">
        <v>5723</v>
      </c>
      <c r="G3055" s="4">
        <v>24</v>
      </c>
      <c r="H3055" s="4">
        <v>10.5331730877</v>
      </c>
      <c r="I3055" s="4">
        <v>2.27851567615705</v>
      </c>
      <c r="J3055" s="4">
        <v>9</v>
      </c>
      <c r="K3055" s="4">
        <v>15</v>
      </c>
      <c r="L3055" s="4">
        <v>24</v>
      </c>
      <c r="M3055" s="4">
        <v>0</v>
      </c>
      <c r="N3055" s="4">
        <v>0</v>
      </c>
      <c r="O3055" s="4">
        <v>15</v>
      </c>
      <c r="P3055" s="4">
        <v>9</v>
      </c>
      <c r="Q3055" s="5"/>
      <c r="R3055" s="3" t="str">
        <f t="shared" si="377"/>
        <v/>
      </c>
      <c r="S3055" s="3">
        <f t="shared" si="378"/>
        <v>1</v>
      </c>
      <c r="T3055" s="6">
        <f t="shared" si="379"/>
        <v>1</v>
      </c>
      <c r="U3055" s="3">
        <f t="shared" si="376"/>
        <v>0.6</v>
      </c>
      <c r="V3055" s="6">
        <f t="shared" si="380"/>
        <v>0.48632331197634304</v>
      </c>
      <c r="W3055" s="3">
        <f t="shared" si="381"/>
        <v>74.31616559881715</v>
      </c>
      <c r="X3055" s="4">
        <f t="shared" si="382"/>
        <v>1945</v>
      </c>
      <c r="Y3055">
        <f t="shared" si="383"/>
        <v>0</v>
      </c>
    </row>
    <row r="3056" spans="1:25" x14ac:dyDescent="0.25">
      <c r="A3056" s="2" t="s">
        <v>6149</v>
      </c>
      <c r="B3056" t="s">
        <v>6150</v>
      </c>
      <c r="C3056">
        <v>41.025003539300002</v>
      </c>
      <c r="D3056">
        <v>-2.5550275330400001</v>
      </c>
      <c r="E3056" s="2" t="s">
        <v>5722</v>
      </c>
      <c r="F3056" t="s">
        <v>5723</v>
      </c>
      <c r="G3056" s="4">
        <v>51.676811999999998</v>
      </c>
      <c r="H3056" s="4">
        <v>48.960692760199997</v>
      </c>
      <c r="I3056" s="4">
        <v>1.0554755067111301</v>
      </c>
      <c r="J3056" s="4">
        <v>25.230045</v>
      </c>
      <c r="K3056" s="4">
        <v>26.446767000000001</v>
      </c>
      <c r="L3056" s="4">
        <v>45.567045</v>
      </c>
      <c r="M3056" s="4">
        <v>6.1097669999999997</v>
      </c>
      <c r="N3056" s="4">
        <v>6</v>
      </c>
      <c r="O3056" s="4">
        <v>30.109767000000002</v>
      </c>
      <c r="P3056" s="4">
        <v>15.567045</v>
      </c>
      <c r="Q3056" s="5"/>
      <c r="R3056" s="3">
        <f t="shared" si="377"/>
        <v>2.5945075000000002</v>
      </c>
      <c r="S3056" s="3">
        <f t="shared" si="378"/>
        <v>2.3062756099051725E-2</v>
      </c>
      <c r="T3056" s="6">
        <f t="shared" si="379"/>
        <v>0.52069985214391323</v>
      </c>
      <c r="U3056" s="3">
        <f t="shared" si="376"/>
        <v>0.71628070054477666</v>
      </c>
      <c r="V3056" s="6">
        <f t="shared" si="380"/>
        <v>0.68531296205027104</v>
      </c>
      <c r="W3056" s="3">
        <f t="shared" si="381"/>
        <v>60.300640709709221</v>
      </c>
      <c r="X3056" s="4">
        <f t="shared" si="382"/>
        <v>3133</v>
      </c>
      <c r="Y3056">
        <f t="shared" si="383"/>
        <v>0</v>
      </c>
    </row>
    <row r="3057" spans="1:25" x14ac:dyDescent="0.25">
      <c r="A3057" s="2" t="s">
        <v>6151</v>
      </c>
      <c r="B3057" t="s">
        <v>6152</v>
      </c>
      <c r="C3057">
        <v>40.423849478000001</v>
      </c>
      <c r="D3057">
        <v>-2.8238759882100002</v>
      </c>
      <c r="E3057" s="2" t="s">
        <v>5722</v>
      </c>
      <c r="F3057" t="s">
        <v>5723</v>
      </c>
      <c r="G3057" s="4">
        <v>110.20267</v>
      </c>
      <c r="H3057" s="4">
        <v>45.375405853899998</v>
      </c>
      <c r="I3057" s="4">
        <v>2.42868725747228</v>
      </c>
      <c r="J3057" s="4">
        <v>45.281067999999998</v>
      </c>
      <c r="K3057" s="4">
        <v>64.921601999999993</v>
      </c>
      <c r="L3057" s="4">
        <v>95</v>
      </c>
      <c r="M3057" s="4">
        <v>15.202669999999999</v>
      </c>
      <c r="N3057" s="4">
        <v>4.4467670000000004</v>
      </c>
      <c r="O3057" s="4">
        <v>51.755903000000004</v>
      </c>
      <c r="P3057" s="4">
        <v>54</v>
      </c>
      <c r="Q3057" s="5"/>
      <c r="R3057" s="3">
        <f t="shared" si="377"/>
        <v>12.143654029995274</v>
      </c>
      <c r="S3057" s="3">
        <f t="shared" si="378"/>
        <v>0.10794577816600937</v>
      </c>
      <c r="T3057" s="6">
        <f t="shared" si="379"/>
        <v>0.89958107442089696</v>
      </c>
      <c r="U3057" s="3">
        <f t="shared" si="376"/>
        <v>1.1292773116140973</v>
      </c>
      <c r="V3057" s="6">
        <f t="shared" si="380"/>
        <v>0.94024149827501236</v>
      </c>
      <c r="W3057" s="3">
        <f t="shared" si="381"/>
        <v>91.991128634795459</v>
      </c>
      <c r="X3057" s="4">
        <f t="shared" si="382"/>
        <v>413</v>
      </c>
      <c r="Y3057">
        <f t="shared" si="383"/>
        <v>1</v>
      </c>
    </row>
    <row r="3058" spans="1:25" x14ac:dyDescent="0.25">
      <c r="A3058" s="2" t="s">
        <v>6153</v>
      </c>
      <c r="B3058" t="s">
        <v>6154</v>
      </c>
      <c r="C3058">
        <v>40.941389332500002</v>
      </c>
      <c r="D3058">
        <v>-2.11059248834</v>
      </c>
      <c r="E3058" s="2" t="s">
        <v>5722</v>
      </c>
      <c r="F3058" t="s">
        <v>5723</v>
      </c>
      <c r="G3058" s="4">
        <v>67</v>
      </c>
      <c r="H3058" s="4">
        <v>44.820480035599999</v>
      </c>
      <c r="I3058" s="4">
        <v>1.49485235202263</v>
      </c>
      <c r="J3058" s="4">
        <v>34</v>
      </c>
      <c r="K3058" s="4">
        <v>33</v>
      </c>
      <c r="L3058" s="4">
        <v>60</v>
      </c>
      <c r="M3058" s="4">
        <v>7</v>
      </c>
      <c r="N3058" s="4">
        <v>1</v>
      </c>
      <c r="O3058" s="4">
        <v>30</v>
      </c>
      <c r="P3058" s="4">
        <v>36</v>
      </c>
      <c r="Q3058" s="5"/>
      <c r="R3058" s="3">
        <f t="shared" si="377"/>
        <v>36</v>
      </c>
      <c r="S3058" s="3">
        <f t="shared" si="378"/>
        <v>0.3200064827586207</v>
      </c>
      <c r="T3058" s="6">
        <f t="shared" si="379"/>
        <v>0.95749137506160675</v>
      </c>
      <c r="U3058" s="3">
        <f t="shared" si="376"/>
        <v>1.2333333333333334</v>
      </c>
      <c r="V3058" s="6">
        <f t="shared" si="380"/>
        <v>0.96007885657959591</v>
      </c>
      <c r="W3058" s="3">
        <f t="shared" si="381"/>
        <v>95.878511582060128</v>
      </c>
      <c r="X3058" s="4">
        <f t="shared" si="382"/>
        <v>170</v>
      </c>
      <c r="Y3058">
        <f t="shared" si="383"/>
        <v>1</v>
      </c>
    </row>
    <row r="3059" spans="1:25" x14ac:dyDescent="0.25">
      <c r="A3059" s="2" t="s">
        <v>6155</v>
      </c>
      <c r="B3059" t="s">
        <v>6156</v>
      </c>
      <c r="C3059">
        <v>40.727556843999999</v>
      </c>
      <c r="D3059">
        <v>-1.6003332052899999</v>
      </c>
      <c r="E3059" s="2" t="s">
        <v>5722</v>
      </c>
      <c r="F3059" t="s">
        <v>5723</v>
      </c>
      <c r="G3059" s="4">
        <v>96.640534000000002</v>
      </c>
      <c r="H3059" s="4">
        <v>56.769727216299998</v>
      </c>
      <c r="I3059" s="4">
        <v>1.7023251429725399</v>
      </c>
      <c r="J3059" s="4">
        <v>38.193767000000001</v>
      </c>
      <c r="K3059" s="4">
        <v>58.446767000000001</v>
      </c>
      <c r="L3059" s="4">
        <v>89</v>
      </c>
      <c r="M3059" s="4">
        <v>7.6405339999999997</v>
      </c>
      <c r="N3059" s="4">
        <v>1</v>
      </c>
      <c r="O3059" s="4">
        <v>46.640534000000002</v>
      </c>
      <c r="P3059" s="4">
        <v>49</v>
      </c>
      <c r="Q3059" s="5"/>
      <c r="R3059" s="3">
        <f t="shared" si="377"/>
        <v>49</v>
      </c>
      <c r="S3059" s="3">
        <f t="shared" si="378"/>
        <v>0.43556437931034481</v>
      </c>
      <c r="T3059" s="6">
        <f t="shared" si="379"/>
        <v>0.96180384425825527</v>
      </c>
      <c r="U3059" s="3">
        <f t="shared" si="376"/>
        <v>1.0720288922935572</v>
      </c>
      <c r="V3059" s="6">
        <f t="shared" si="380"/>
        <v>0.92360768851651065</v>
      </c>
      <c r="W3059" s="3">
        <f t="shared" si="381"/>
        <v>94.270576638738305</v>
      </c>
      <c r="X3059" s="4">
        <f t="shared" si="382"/>
        <v>268</v>
      </c>
      <c r="Y3059">
        <f t="shared" si="383"/>
        <v>1</v>
      </c>
    </row>
    <row r="3060" spans="1:25" x14ac:dyDescent="0.25">
      <c r="A3060" s="2" t="s">
        <v>6157</v>
      </c>
      <c r="B3060" t="s">
        <v>6158</v>
      </c>
      <c r="C3060">
        <v>41.202191325400001</v>
      </c>
      <c r="D3060">
        <v>-2.6360285337199998</v>
      </c>
      <c r="E3060" s="2" t="s">
        <v>5722</v>
      </c>
      <c r="F3060" t="s">
        <v>5723</v>
      </c>
      <c r="G3060" s="4">
        <v>65.211765</v>
      </c>
      <c r="H3060" s="4">
        <v>29.4974445782</v>
      </c>
      <c r="I3060" s="4">
        <v>2.2107598109767999</v>
      </c>
      <c r="J3060" s="4">
        <v>27</v>
      </c>
      <c r="K3060" s="4">
        <v>38.211765</v>
      </c>
      <c r="L3060" s="4">
        <v>49</v>
      </c>
      <c r="M3060" s="4">
        <v>16.211765</v>
      </c>
      <c r="N3060" s="4">
        <v>6</v>
      </c>
      <c r="O3060" s="4">
        <v>37.211765</v>
      </c>
      <c r="P3060" s="4">
        <v>22</v>
      </c>
      <c r="Q3060" s="5"/>
      <c r="R3060" s="3">
        <f t="shared" si="377"/>
        <v>3.6666666666666665</v>
      </c>
      <c r="S3060" s="3">
        <f t="shared" si="378"/>
        <v>3.2593252873563218E-2</v>
      </c>
      <c r="T3060" s="6">
        <f t="shared" si="379"/>
        <v>0.6362740266140956</v>
      </c>
      <c r="U3060" s="3">
        <f t="shared" si="376"/>
        <v>0.75245019955382386</v>
      </c>
      <c r="V3060" s="6">
        <f t="shared" si="380"/>
        <v>0.72868408082799407</v>
      </c>
      <c r="W3060" s="3">
        <f t="shared" si="381"/>
        <v>68.247905372104483</v>
      </c>
      <c r="X3060" s="4">
        <f t="shared" si="382"/>
        <v>2472</v>
      </c>
      <c r="Y3060">
        <f t="shared" si="383"/>
        <v>0</v>
      </c>
    </row>
    <row r="3061" spans="1:25" x14ac:dyDescent="0.25">
      <c r="A3061" s="2" t="s">
        <v>6159</v>
      </c>
      <c r="B3061" t="s">
        <v>6160</v>
      </c>
      <c r="C3061">
        <v>41.103317717800003</v>
      </c>
      <c r="D3061">
        <v>-2.6566556172500002</v>
      </c>
      <c r="E3061" s="2" t="s">
        <v>5722</v>
      </c>
      <c r="F3061" t="s">
        <v>5723</v>
      </c>
      <c r="G3061" s="4">
        <v>4888.5005389999997</v>
      </c>
      <c r="H3061" s="4">
        <v>386.86997206699999</v>
      </c>
      <c r="I3061" s="4">
        <v>12.636029924683299</v>
      </c>
      <c r="J3061" s="4">
        <v>2398.9028199999998</v>
      </c>
      <c r="K3061" s="4">
        <v>2489.5977189999999</v>
      </c>
      <c r="L3061" s="4">
        <v>4016.7766820000002</v>
      </c>
      <c r="M3061" s="4">
        <v>871.72386300000005</v>
      </c>
      <c r="N3061" s="4">
        <v>657.41299700000002</v>
      </c>
      <c r="O3061" s="4">
        <v>3010.1811590000002</v>
      </c>
      <c r="P3061" s="4">
        <v>1220.906389</v>
      </c>
      <c r="Q3061" s="5"/>
      <c r="R3061" s="3">
        <f t="shared" si="377"/>
        <v>1.8571375901775791</v>
      </c>
      <c r="S3061" s="3">
        <f t="shared" si="378"/>
        <v>1.6508224117542995E-2</v>
      </c>
      <c r="T3061" s="6">
        <f t="shared" si="379"/>
        <v>0.40019714144898966</v>
      </c>
      <c r="U3061" s="3">
        <f t="shared" si="376"/>
        <v>0.62398881887360858</v>
      </c>
      <c r="V3061" s="6">
        <f t="shared" si="380"/>
        <v>0.53104977821586985</v>
      </c>
      <c r="W3061" s="3">
        <f t="shared" si="381"/>
        <v>46.562345983242977</v>
      </c>
      <c r="X3061" s="4">
        <f t="shared" si="382"/>
        <v>4371</v>
      </c>
      <c r="Y3061">
        <f t="shared" si="383"/>
        <v>0</v>
      </c>
    </row>
    <row r="3062" spans="1:25" x14ac:dyDescent="0.25">
      <c r="A3062" s="2" t="s">
        <v>6161</v>
      </c>
      <c r="B3062" t="s">
        <v>6162</v>
      </c>
      <c r="C3062">
        <v>40.758213987799998</v>
      </c>
      <c r="D3062">
        <v>-2.6920323265400001</v>
      </c>
      <c r="E3062" s="2" t="s">
        <v>5722</v>
      </c>
      <c r="F3062" t="s">
        <v>5723</v>
      </c>
      <c r="G3062" s="4">
        <v>106</v>
      </c>
      <c r="H3062" s="4">
        <v>34.835595734599998</v>
      </c>
      <c r="I3062" s="4">
        <v>3.0428645689764098</v>
      </c>
      <c r="J3062" s="4">
        <v>44</v>
      </c>
      <c r="K3062" s="4">
        <v>62</v>
      </c>
      <c r="L3062" s="4">
        <v>98</v>
      </c>
      <c r="M3062" s="4">
        <v>8</v>
      </c>
      <c r="N3062" s="4">
        <v>3</v>
      </c>
      <c r="O3062" s="4">
        <v>55</v>
      </c>
      <c r="P3062" s="4">
        <v>48</v>
      </c>
      <c r="Q3062" s="5"/>
      <c r="R3062" s="3">
        <f t="shared" si="377"/>
        <v>16</v>
      </c>
      <c r="S3062" s="3">
        <f t="shared" si="378"/>
        <v>0.14222510344827585</v>
      </c>
      <c r="T3062" s="6">
        <f t="shared" si="379"/>
        <v>0.92348447511089204</v>
      </c>
      <c r="U3062" s="3">
        <f t="shared" si="376"/>
        <v>0.92727272727272725</v>
      </c>
      <c r="V3062" s="6">
        <f t="shared" si="380"/>
        <v>0.86582060128141947</v>
      </c>
      <c r="W3062" s="3">
        <f t="shared" si="381"/>
        <v>89.465253819615569</v>
      </c>
      <c r="X3062" s="4">
        <f t="shared" si="382"/>
        <v>611</v>
      </c>
      <c r="Y3062">
        <f t="shared" si="383"/>
        <v>0</v>
      </c>
    </row>
    <row r="3063" spans="1:25" x14ac:dyDescent="0.25">
      <c r="A3063" s="2" t="s">
        <v>6163</v>
      </c>
      <c r="B3063" t="s">
        <v>6164</v>
      </c>
      <c r="C3063">
        <v>41.259492177200002</v>
      </c>
      <c r="D3063">
        <v>-3.0658788026399999</v>
      </c>
      <c r="E3063" s="2" t="s">
        <v>5722</v>
      </c>
      <c r="F3063" t="s">
        <v>5723</v>
      </c>
      <c r="G3063" s="4">
        <v>36</v>
      </c>
      <c r="H3063" s="4">
        <v>14.7846981225</v>
      </c>
      <c r="I3063" s="4">
        <v>2.43494995310142</v>
      </c>
      <c r="J3063" s="4">
        <v>18</v>
      </c>
      <c r="K3063" s="4">
        <v>18</v>
      </c>
      <c r="L3063" s="4">
        <v>34</v>
      </c>
      <c r="M3063" s="4">
        <v>2</v>
      </c>
      <c r="N3063" s="4">
        <v>1</v>
      </c>
      <c r="O3063" s="4">
        <v>24</v>
      </c>
      <c r="P3063" s="4">
        <v>11</v>
      </c>
      <c r="Q3063" s="5"/>
      <c r="R3063" s="3">
        <f t="shared" si="377"/>
        <v>11</v>
      </c>
      <c r="S3063" s="3">
        <f t="shared" si="378"/>
        <v>9.7779758620689647E-2</v>
      </c>
      <c r="T3063" s="6">
        <f t="shared" si="379"/>
        <v>0.88923114834894035</v>
      </c>
      <c r="U3063" s="3">
        <f t="shared" si="376"/>
        <v>0.5</v>
      </c>
      <c r="V3063" s="6">
        <f t="shared" si="380"/>
        <v>0.20761458846722525</v>
      </c>
      <c r="W3063" s="3">
        <f t="shared" si="381"/>
        <v>54.842286840808271</v>
      </c>
      <c r="X3063" s="4">
        <f t="shared" si="382"/>
        <v>3631</v>
      </c>
      <c r="Y3063">
        <f t="shared" si="383"/>
        <v>0</v>
      </c>
    </row>
    <row r="3064" spans="1:25" x14ac:dyDescent="0.25">
      <c r="A3064" s="2" t="s">
        <v>6165</v>
      </c>
      <c r="B3064" t="s">
        <v>6166</v>
      </c>
      <c r="C3064">
        <v>40.876018236</v>
      </c>
      <c r="D3064">
        <v>-2.6314052435700002</v>
      </c>
      <c r="E3064" s="2" t="s">
        <v>5722</v>
      </c>
      <c r="F3064" t="s">
        <v>5723</v>
      </c>
      <c r="G3064" s="4">
        <v>48.312690000000003</v>
      </c>
      <c r="H3064" s="4">
        <v>24.253227627099999</v>
      </c>
      <c r="I3064" s="4">
        <v>1.99201074359342</v>
      </c>
      <c r="J3064" s="4">
        <v>23.31269</v>
      </c>
      <c r="K3064" s="4">
        <v>25</v>
      </c>
      <c r="L3064" s="4">
        <v>46</v>
      </c>
      <c r="M3064" s="4">
        <v>2.3126899999999999</v>
      </c>
      <c r="N3064" s="4">
        <v>2</v>
      </c>
      <c r="O3064" s="4">
        <v>26</v>
      </c>
      <c r="P3064" s="4">
        <v>20.31269</v>
      </c>
      <c r="Q3064" s="5"/>
      <c r="R3064" s="3">
        <f t="shared" si="377"/>
        <v>10.156345</v>
      </c>
      <c r="S3064" s="3">
        <f t="shared" si="378"/>
        <v>9.0280451142586204E-2</v>
      </c>
      <c r="T3064" s="6">
        <f t="shared" si="379"/>
        <v>0.87949728930507642</v>
      </c>
      <c r="U3064" s="3">
        <f t="shared" si="376"/>
        <v>0.85818038461538459</v>
      </c>
      <c r="V3064" s="6">
        <f t="shared" si="380"/>
        <v>0.82244948250369643</v>
      </c>
      <c r="W3064" s="3">
        <f t="shared" si="381"/>
        <v>85.097338590438639</v>
      </c>
      <c r="X3064" s="4">
        <f t="shared" si="382"/>
        <v>963</v>
      </c>
      <c r="Y3064">
        <f t="shared" si="383"/>
        <v>0</v>
      </c>
    </row>
    <row r="3065" spans="1:25" x14ac:dyDescent="0.25">
      <c r="A3065" s="2" t="s">
        <v>6167</v>
      </c>
      <c r="B3065" t="s">
        <v>6168</v>
      </c>
      <c r="C3065">
        <v>40.912960751900002</v>
      </c>
      <c r="D3065">
        <v>-2.3952733230400001</v>
      </c>
      <c r="E3065" s="2" t="s">
        <v>5722</v>
      </c>
      <c r="F3065" t="s">
        <v>5723</v>
      </c>
      <c r="G3065" s="4">
        <v>44.575510999999999</v>
      </c>
      <c r="H3065" s="4">
        <v>28.948067224900001</v>
      </c>
      <c r="I3065" s="4">
        <v>1.53984415103396</v>
      </c>
      <c r="J3065" s="4">
        <v>25.893533999999999</v>
      </c>
      <c r="K3065" s="4">
        <v>18.681977</v>
      </c>
      <c r="L3065" s="4">
        <v>39.681977000000003</v>
      </c>
      <c r="M3065" s="4">
        <v>4.893535</v>
      </c>
      <c r="N3065" s="4">
        <v>0</v>
      </c>
      <c r="O3065" s="4">
        <v>16.575512</v>
      </c>
      <c r="P3065" s="4">
        <v>28</v>
      </c>
      <c r="Q3065" s="5"/>
      <c r="R3065" s="3" t="str">
        <f t="shared" si="377"/>
        <v/>
      </c>
      <c r="S3065" s="3">
        <f t="shared" si="378"/>
        <v>1</v>
      </c>
      <c r="T3065" s="6">
        <f t="shared" si="379"/>
        <v>1</v>
      </c>
      <c r="U3065" s="3">
        <f t="shared" si="376"/>
        <v>1.6892389206438994</v>
      </c>
      <c r="V3065" s="6">
        <f t="shared" si="380"/>
        <v>0.99088220798422866</v>
      </c>
      <c r="W3065" s="3">
        <f t="shared" si="381"/>
        <v>99.544110399211434</v>
      </c>
      <c r="X3065" s="4">
        <f t="shared" si="382"/>
        <v>33</v>
      </c>
      <c r="Y3065">
        <f t="shared" si="383"/>
        <v>1</v>
      </c>
    </row>
    <row r="3066" spans="1:25" x14ac:dyDescent="0.25">
      <c r="A3066" s="2" t="s">
        <v>6169</v>
      </c>
      <c r="B3066" t="s">
        <v>6170</v>
      </c>
      <c r="C3066">
        <v>41.030552908499999</v>
      </c>
      <c r="D3066">
        <v>-3.2300658396299999</v>
      </c>
      <c r="E3066" s="2" t="s">
        <v>5722</v>
      </c>
      <c r="F3066" t="s">
        <v>5723</v>
      </c>
      <c r="G3066" s="4">
        <v>179.56907000000001</v>
      </c>
      <c r="H3066" s="4">
        <v>116.275151815</v>
      </c>
      <c r="I3066" s="4">
        <v>1.5443460291989499</v>
      </c>
      <c r="J3066" s="4">
        <v>87.695691999999994</v>
      </c>
      <c r="K3066" s="4">
        <v>91.873378000000002</v>
      </c>
      <c r="L3066" s="4">
        <v>172.25900300000001</v>
      </c>
      <c r="M3066" s="4">
        <v>7.3100670000000001</v>
      </c>
      <c r="N3066" s="4">
        <v>8</v>
      </c>
      <c r="O3066" s="4">
        <v>96.569069999999996</v>
      </c>
      <c r="P3066" s="4">
        <v>75</v>
      </c>
      <c r="Q3066" s="5"/>
      <c r="R3066" s="3">
        <f t="shared" si="377"/>
        <v>9.375</v>
      </c>
      <c r="S3066" s="3">
        <f t="shared" si="378"/>
        <v>8.3335021551724134E-2</v>
      </c>
      <c r="T3066" s="6">
        <f t="shared" si="379"/>
        <v>0.86742237555446033</v>
      </c>
      <c r="U3066" s="3">
        <f t="shared" si="376"/>
        <v>0.8594884469737567</v>
      </c>
      <c r="V3066" s="6">
        <f t="shared" si="380"/>
        <v>0.82294233612617051</v>
      </c>
      <c r="W3066" s="3">
        <f t="shared" si="381"/>
        <v>84.518235584031544</v>
      </c>
      <c r="X3066" s="4">
        <f t="shared" si="382"/>
        <v>1036</v>
      </c>
      <c r="Y3066">
        <f t="shared" si="383"/>
        <v>0</v>
      </c>
    </row>
    <row r="3067" spans="1:25" x14ac:dyDescent="0.25">
      <c r="A3067" s="2" t="s">
        <v>6171</v>
      </c>
      <c r="B3067" t="s">
        <v>6172</v>
      </c>
      <c r="C3067">
        <v>40.824151950999997</v>
      </c>
      <c r="D3067">
        <v>-3.0858658128399998</v>
      </c>
      <c r="E3067" s="2" t="s">
        <v>5722</v>
      </c>
      <c r="F3067" t="s">
        <v>5723</v>
      </c>
      <c r="G3067" s="4">
        <v>42.193767000000001</v>
      </c>
      <c r="H3067" s="4">
        <v>6.4195449045200004</v>
      </c>
      <c r="I3067" s="4">
        <v>6.5727037706818399</v>
      </c>
      <c r="J3067" s="4">
        <v>22</v>
      </c>
      <c r="K3067" s="4">
        <v>20.193767000000001</v>
      </c>
      <c r="L3067" s="4">
        <v>33</v>
      </c>
      <c r="M3067" s="4">
        <v>9.1937669999999994</v>
      </c>
      <c r="N3067" s="4">
        <v>5</v>
      </c>
      <c r="O3067" s="4">
        <v>20</v>
      </c>
      <c r="P3067" s="4">
        <v>17.193767000000001</v>
      </c>
      <c r="Q3067" s="5"/>
      <c r="R3067" s="3">
        <f t="shared" si="377"/>
        <v>3.4387534000000004</v>
      </c>
      <c r="S3067" s="3">
        <f t="shared" si="378"/>
        <v>3.0567316128006901E-2</v>
      </c>
      <c r="T3067" s="6">
        <f t="shared" si="379"/>
        <v>0.61446525381961559</v>
      </c>
      <c r="U3067" s="3">
        <f t="shared" si="376"/>
        <v>1.1096883500000001</v>
      </c>
      <c r="V3067" s="6">
        <f t="shared" si="380"/>
        <v>0.93518974864465254</v>
      </c>
      <c r="W3067" s="3">
        <f t="shared" si="381"/>
        <v>77.482750123213407</v>
      </c>
      <c r="X3067" s="4">
        <f t="shared" si="382"/>
        <v>1631</v>
      </c>
      <c r="Y3067">
        <f t="shared" si="383"/>
        <v>0</v>
      </c>
    </row>
    <row r="3068" spans="1:25" x14ac:dyDescent="0.25">
      <c r="A3068" s="2" t="s">
        <v>6173</v>
      </c>
      <c r="B3068" t="s">
        <v>6174</v>
      </c>
      <c r="C3068">
        <v>40.673943315499997</v>
      </c>
      <c r="D3068">
        <v>-1.97730731178</v>
      </c>
      <c r="E3068" s="2" t="s">
        <v>5722</v>
      </c>
      <c r="F3068" t="s">
        <v>5723</v>
      </c>
      <c r="G3068" s="4">
        <v>45.567045</v>
      </c>
      <c r="H3068" s="4">
        <v>60.679280962599996</v>
      </c>
      <c r="I3068" s="4">
        <v>0.75094899407403204</v>
      </c>
      <c r="J3068" s="4">
        <v>18.567045</v>
      </c>
      <c r="K3068" s="4">
        <v>27</v>
      </c>
      <c r="L3068" s="4">
        <v>45.567045</v>
      </c>
      <c r="M3068" s="4">
        <v>0</v>
      </c>
      <c r="N3068" s="4">
        <v>3</v>
      </c>
      <c r="O3068" s="4">
        <v>21</v>
      </c>
      <c r="P3068" s="4">
        <v>21.567045</v>
      </c>
      <c r="Q3068" s="5"/>
      <c r="R3068" s="3">
        <f t="shared" si="377"/>
        <v>7.1890150000000004</v>
      </c>
      <c r="S3068" s="3">
        <f t="shared" si="378"/>
        <v>6.3903650129137929E-2</v>
      </c>
      <c r="T3068" s="6">
        <f t="shared" si="379"/>
        <v>0.81320847708230659</v>
      </c>
      <c r="U3068" s="3">
        <f t="shared" si="376"/>
        <v>1.1698592857142858</v>
      </c>
      <c r="V3068" s="6">
        <f t="shared" si="380"/>
        <v>0.94972893050763918</v>
      </c>
      <c r="W3068" s="3">
        <f t="shared" si="381"/>
        <v>88.146870379497287</v>
      </c>
      <c r="X3068" s="4">
        <f t="shared" si="382"/>
        <v>722</v>
      </c>
      <c r="Y3068">
        <f t="shared" si="383"/>
        <v>0</v>
      </c>
    </row>
    <row r="3069" spans="1:25" x14ac:dyDescent="0.25">
      <c r="A3069" s="2" t="s">
        <v>6175</v>
      </c>
      <c r="B3069" t="s">
        <v>6176</v>
      </c>
      <c r="C3069">
        <v>41.026002974900003</v>
      </c>
      <c r="D3069">
        <v>-1.9386427312100001</v>
      </c>
      <c r="E3069" s="2" t="s">
        <v>5722</v>
      </c>
      <c r="F3069" t="s">
        <v>5723</v>
      </c>
      <c r="G3069" s="4">
        <v>173.436689</v>
      </c>
      <c r="H3069" s="4">
        <v>148.290445957</v>
      </c>
      <c r="I3069" s="4">
        <v>1.16957426272959</v>
      </c>
      <c r="J3069" s="4">
        <v>78</v>
      </c>
      <c r="K3069" s="4">
        <v>95.436689000000001</v>
      </c>
      <c r="L3069" s="4">
        <v>162</v>
      </c>
      <c r="M3069" s="4">
        <v>11.436688999999999</v>
      </c>
      <c r="N3069" s="4">
        <v>13</v>
      </c>
      <c r="O3069" s="4">
        <v>62.436689000000001</v>
      </c>
      <c r="P3069" s="4">
        <v>98</v>
      </c>
      <c r="Q3069" s="5"/>
      <c r="R3069" s="3">
        <f t="shared" si="377"/>
        <v>7.5384615384615383</v>
      </c>
      <c r="S3069" s="3">
        <f t="shared" si="378"/>
        <v>6.7009904509283819E-2</v>
      </c>
      <c r="T3069" s="6">
        <f t="shared" si="379"/>
        <v>0.82466732380482999</v>
      </c>
      <c r="U3069" s="3">
        <f t="shared" si="376"/>
        <v>1.7778008696136978</v>
      </c>
      <c r="V3069" s="6">
        <f t="shared" si="380"/>
        <v>0.99248398225726964</v>
      </c>
      <c r="W3069" s="3">
        <f t="shared" si="381"/>
        <v>90.857565303104977</v>
      </c>
      <c r="X3069" s="4">
        <f t="shared" si="382"/>
        <v>502</v>
      </c>
      <c r="Y3069">
        <f t="shared" si="383"/>
        <v>1</v>
      </c>
    </row>
    <row r="3070" spans="1:25" x14ac:dyDescent="0.25">
      <c r="A3070" s="2" t="s">
        <v>6177</v>
      </c>
      <c r="B3070" t="s">
        <v>6178</v>
      </c>
      <c r="C3070">
        <v>40.546309922699997</v>
      </c>
      <c r="D3070">
        <v>-2.9505841046399999</v>
      </c>
      <c r="E3070" s="2" t="s">
        <v>5722</v>
      </c>
      <c r="F3070" t="s">
        <v>5723</v>
      </c>
      <c r="G3070" s="4">
        <v>393.02704599999998</v>
      </c>
      <c r="H3070" s="4">
        <v>22.837602581399999</v>
      </c>
      <c r="I3070" s="4">
        <v>17.209645828590599</v>
      </c>
      <c r="J3070" s="4">
        <v>183.789908</v>
      </c>
      <c r="K3070" s="4">
        <v>209.23713799999999</v>
      </c>
      <c r="L3070" s="4">
        <v>308.432568</v>
      </c>
      <c r="M3070" s="4">
        <v>84.594481999999999</v>
      </c>
      <c r="N3070" s="4">
        <v>49.219636999999999</v>
      </c>
      <c r="O3070" s="4">
        <v>251.360646</v>
      </c>
      <c r="P3070" s="4">
        <v>92.446766999999994</v>
      </c>
      <c r="Q3070" s="5"/>
      <c r="R3070" s="3">
        <f t="shared" si="377"/>
        <v>1.8782496709595806</v>
      </c>
      <c r="S3070" s="3">
        <f t="shared" si="378"/>
        <v>1.6695890859619776E-2</v>
      </c>
      <c r="T3070" s="6">
        <f t="shared" si="379"/>
        <v>0.40500246426811237</v>
      </c>
      <c r="U3070" s="3">
        <f t="shared" si="376"/>
        <v>0.56359818553298913</v>
      </c>
      <c r="V3070" s="6">
        <f t="shared" si="380"/>
        <v>0.39933464760965992</v>
      </c>
      <c r="W3070" s="3">
        <f t="shared" si="381"/>
        <v>40.21685559388861</v>
      </c>
      <c r="X3070" s="4">
        <f t="shared" si="382"/>
        <v>4914</v>
      </c>
      <c r="Y3070">
        <f t="shared" si="383"/>
        <v>0</v>
      </c>
    </row>
    <row r="3071" spans="1:25" x14ac:dyDescent="0.25">
      <c r="A3071" s="2" t="s">
        <v>6179</v>
      </c>
      <c r="B3071" t="s">
        <v>6180</v>
      </c>
      <c r="C3071">
        <v>40.700874771700001</v>
      </c>
      <c r="D3071">
        <v>-1.90582740329</v>
      </c>
      <c r="E3071" s="2" t="s">
        <v>5722</v>
      </c>
      <c r="F3071" t="s">
        <v>5723</v>
      </c>
      <c r="G3071" s="4">
        <v>21</v>
      </c>
      <c r="H3071" s="4">
        <v>33.807913346100001</v>
      </c>
      <c r="I3071" s="4">
        <v>0.62115634836784495</v>
      </c>
      <c r="J3071" s="4">
        <v>8</v>
      </c>
      <c r="K3071" s="4">
        <v>13</v>
      </c>
      <c r="L3071" s="4">
        <v>21</v>
      </c>
      <c r="M3071" s="4">
        <v>0</v>
      </c>
      <c r="N3071" s="4">
        <v>0</v>
      </c>
      <c r="O3071" s="4">
        <v>8</v>
      </c>
      <c r="P3071" s="4">
        <v>13</v>
      </c>
      <c r="Q3071" s="5"/>
      <c r="R3071" s="3" t="str">
        <f t="shared" si="377"/>
        <v/>
      </c>
      <c r="S3071" s="3">
        <f t="shared" si="378"/>
        <v>1</v>
      </c>
      <c r="T3071" s="6">
        <f t="shared" si="379"/>
        <v>1</v>
      </c>
      <c r="U3071" s="3">
        <f t="shared" si="376"/>
        <v>1.625</v>
      </c>
      <c r="V3071" s="6">
        <f t="shared" si="380"/>
        <v>0.9889107934943322</v>
      </c>
      <c r="W3071" s="3">
        <f t="shared" si="381"/>
        <v>99.445539674716613</v>
      </c>
      <c r="X3071" s="4">
        <f t="shared" si="382"/>
        <v>41</v>
      </c>
      <c r="Y3071">
        <f t="shared" si="383"/>
        <v>1</v>
      </c>
    </row>
    <row r="3072" spans="1:25" x14ac:dyDescent="0.25">
      <c r="A3072" s="2" t="s">
        <v>6181</v>
      </c>
      <c r="B3072" t="s">
        <v>6182</v>
      </c>
      <c r="C3072">
        <v>40.748007830100001</v>
      </c>
      <c r="D3072">
        <v>-1.9217696588299999</v>
      </c>
      <c r="E3072" s="2" t="s">
        <v>5722</v>
      </c>
      <c r="F3072" t="s">
        <v>5723</v>
      </c>
      <c r="G3072" s="4">
        <v>40.193767000000001</v>
      </c>
      <c r="H3072" s="4">
        <v>40.056369840499997</v>
      </c>
      <c r="I3072" s="4">
        <v>1.0034300951396</v>
      </c>
      <c r="J3072" s="4">
        <v>14.193766999999999</v>
      </c>
      <c r="K3072" s="4">
        <v>26</v>
      </c>
      <c r="L3072" s="4">
        <v>37</v>
      </c>
      <c r="M3072" s="4">
        <v>3.1937669999999998</v>
      </c>
      <c r="N3072" s="4">
        <v>2.1937669999999998</v>
      </c>
      <c r="O3072" s="4">
        <v>25</v>
      </c>
      <c r="P3072" s="4">
        <v>13</v>
      </c>
      <c r="Q3072" s="5"/>
      <c r="R3072" s="3">
        <f t="shared" si="377"/>
        <v>5.9258800045766034</v>
      </c>
      <c r="S3072" s="3">
        <f t="shared" si="378"/>
        <v>5.2675556042061054E-2</v>
      </c>
      <c r="T3072" s="6">
        <f t="shared" si="379"/>
        <v>0.77242483982257271</v>
      </c>
      <c r="U3072" s="3">
        <f t="shared" si="376"/>
        <v>0.60775067999999999</v>
      </c>
      <c r="V3072" s="6">
        <f t="shared" si="380"/>
        <v>0.50320354854608185</v>
      </c>
      <c r="W3072" s="3">
        <f t="shared" si="381"/>
        <v>63.781419418432726</v>
      </c>
      <c r="X3072" s="4">
        <f t="shared" si="382"/>
        <v>2825</v>
      </c>
      <c r="Y3072">
        <f t="shared" si="383"/>
        <v>0</v>
      </c>
    </row>
    <row r="3073" spans="1:25" x14ac:dyDescent="0.25">
      <c r="A3073" s="2" t="s">
        <v>6183</v>
      </c>
      <c r="B3073" t="s">
        <v>6184</v>
      </c>
      <c r="C3073">
        <v>41.0082523389</v>
      </c>
      <c r="D3073">
        <v>-3.0060595172600002</v>
      </c>
      <c r="E3073" s="2" t="s">
        <v>5722</v>
      </c>
      <c r="F3073" t="s">
        <v>5723</v>
      </c>
      <c r="G3073" s="4">
        <v>109</v>
      </c>
      <c r="H3073" s="4">
        <v>36.597196094200001</v>
      </c>
      <c r="I3073" s="4">
        <v>2.9783702478036198</v>
      </c>
      <c r="J3073" s="4">
        <v>46</v>
      </c>
      <c r="K3073" s="4">
        <v>63</v>
      </c>
      <c r="L3073" s="4">
        <v>108</v>
      </c>
      <c r="M3073" s="4">
        <v>1</v>
      </c>
      <c r="N3073" s="4">
        <v>2</v>
      </c>
      <c r="O3073" s="4">
        <v>56</v>
      </c>
      <c r="P3073" s="4">
        <v>51</v>
      </c>
      <c r="Q3073" s="5"/>
      <c r="R3073" s="3">
        <f t="shared" si="377"/>
        <v>25.5</v>
      </c>
      <c r="S3073" s="3">
        <f t="shared" si="378"/>
        <v>0.22667125862068965</v>
      </c>
      <c r="T3073" s="6">
        <f t="shared" si="379"/>
        <v>0.94800394282897982</v>
      </c>
      <c r="U3073" s="3">
        <f t="shared" si="376"/>
        <v>0.9464285714285714</v>
      </c>
      <c r="V3073" s="6">
        <f t="shared" si="380"/>
        <v>0.8745687530803351</v>
      </c>
      <c r="W3073" s="3">
        <f t="shared" si="381"/>
        <v>91.128634795465743</v>
      </c>
      <c r="X3073" s="4">
        <f t="shared" si="382"/>
        <v>485</v>
      </c>
      <c r="Y3073">
        <f t="shared" si="383"/>
        <v>1</v>
      </c>
    </row>
    <row r="3074" spans="1:25" x14ac:dyDescent="0.25">
      <c r="A3074" s="2" t="s">
        <v>6185</v>
      </c>
      <c r="B3074" t="s">
        <v>6186</v>
      </c>
      <c r="C3074">
        <v>41.215118322499997</v>
      </c>
      <c r="D3074">
        <v>-2.7573943359899999</v>
      </c>
      <c r="E3074" s="2" t="s">
        <v>5722</v>
      </c>
      <c r="F3074" t="s">
        <v>5723</v>
      </c>
      <c r="G3074" s="4">
        <v>16</v>
      </c>
      <c r="H3074" s="4">
        <v>11.6166436236</v>
      </c>
      <c r="I3074" s="4">
        <v>1.3773341524823</v>
      </c>
      <c r="J3074" s="4">
        <v>7</v>
      </c>
      <c r="K3074" s="4">
        <v>9</v>
      </c>
      <c r="L3074" s="4">
        <v>16</v>
      </c>
      <c r="M3074" s="4">
        <v>0</v>
      </c>
      <c r="N3074" s="4">
        <v>0</v>
      </c>
      <c r="O3074" s="4">
        <v>14</v>
      </c>
      <c r="P3074" s="4">
        <v>2</v>
      </c>
      <c r="Q3074" s="5"/>
      <c r="R3074" s="3" t="str">
        <f t="shared" si="377"/>
        <v/>
      </c>
      <c r="S3074" s="3">
        <f t="shared" si="378"/>
        <v>1</v>
      </c>
      <c r="T3074" s="6">
        <f t="shared" si="379"/>
        <v>1</v>
      </c>
      <c r="U3074" s="3">
        <f t="shared" ref="U3074:U3137" si="384">+(N3074+P3074)/O3074</f>
        <v>0.14285714285714285</v>
      </c>
      <c r="V3074" s="6">
        <f t="shared" si="380"/>
        <v>4.9285362247412522E-4</v>
      </c>
      <c r="W3074" s="3">
        <f t="shared" si="381"/>
        <v>50.024642681123709</v>
      </c>
      <c r="X3074" s="4">
        <f t="shared" si="382"/>
        <v>4085</v>
      </c>
      <c r="Y3074">
        <f t="shared" si="383"/>
        <v>0</v>
      </c>
    </row>
    <row r="3075" spans="1:25" x14ac:dyDescent="0.25">
      <c r="A3075" s="2" t="s">
        <v>6187</v>
      </c>
      <c r="B3075" t="s">
        <v>6188</v>
      </c>
      <c r="C3075">
        <v>40.7137101199</v>
      </c>
      <c r="D3075">
        <v>-1.6814468930399999</v>
      </c>
      <c r="E3075" s="2" t="s">
        <v>5722</v>
      </c>
      <c r="F3075" t="s">
        <v>5723</v>
      </c>
      <c r="G3075" s="4">
        <v>61.315054000000003</v>
      </c>
      <c r="H3075" s="4">
        <v>33.4707146716</v>
      </c>
      <c r="I3075" s="4">
        <v>1.8319015474153</v>
      </c>
      <c r="J3075" s="4">
        <v>29.315054</v>
      </c>
      <c r="K3075" s="4">
        <v>32</v>
      </c>
      <c r="L3075" s="4">
        <v>57</v>
      </c>
      <c r="M3075" s="4">
        <v>4.3150539999999999</v>
      </c>
      <c r="N3075" s="4">
        <v>4</v>
      </c>
      <c r="O3075" s="4">
        <v>19.315054</v>
      </c>
      <c r="P3075" s="4">
        <v>38</v>
      </c>
      <c r="Q3075" s="5"/>
      <c r="R3075" s="3">
        <f t="shared" ref="R3075:R3138" si="385">+IF(P3075=0,0,IF(N3075=0,"",+P3075/N3075))</f>
        <v>9.5</v>
      </c>
      <c r="S3075" s="3">
        <f t="shared" ref="S3075:S3138" si="386">+IF(R3075="",1,R3075/MAX($R$2:$R$8117))</f>
        <v>8.4446155172413787E-2</v>
      </c>
      <c r="T3075" s="6">
        <f t="shared" ref="T3075:T3138" si="387">+COUNTIF($S$2:$S$8117,"&lt;="&amp;S3075)/COUNT($S$2:$S$8117)</f>
        <v>0.8690241498275012</v>
      </c>
      <c r="U3075" s="3">
        <f t="shared" si="384"/>
        <v>2.1744697167297593</v>
      </c>
      <c r="V3075" s="6">
        <f t="shared" ref="V3075:V3138" si="388">+COUNTIF($U$2:$U$8117,"&lt;="&amp;U3075)/COUNT($U$2:$U$8117)</f>
        <v>0.99728930507639235</v>
      </c>
      <c r="W3075" s="3">
        <f t="shared" ref="W3075:W3138" si="389">100*AVERAGE(T3075,V3075)</f>
        <v>93.315672745194675</v>
      </c>
      <c r="X3075" s="4">
        <f t="shared" ref="X3075:X3138" si="390">_xlfn.RANK.EQ(W3075,$W$2:$W$8117)</f>
        <v>328</v>
      </c>
      <c r="Y3075">
        <f t="shared" ref="Y3075:Y3138" si="391">+IF(W3075&gt;=90,1,0)</f>
        <v>1</v>
      </c>
    </row>
    <row r="3076" spans="1:25" x14ac:dyDescent="0.25">
      <c r="A3076" s="2" t="s">
        <v>6189</v>
      </c>
      <c r="B3076" t="s">
        <v>6190</v>
      </c>
      <c r="C3076">
        <v>40.665799014699999</v>
      </c>
      <c r="D3076">
        <v>-1.58037863819</v>
      </c>
      <c r="E3076" s="2" t="s">
        <v>5722</v>
      </c>
      <c r="F3076" t="s">
        <v>5723</v>
      </c>
      <c r="G3076" s="4">
        <v>118.430475</v>
      </c>
      <c r="H3076" s="4">
        <v>46.488989721300001</v>
      </c>
      <c r="I3076" s="4">
        <v>2.5474951318578198</v>
      </c>
      <c r="J3076" s="4">
        <v>44.873378000000002</v>
      </c>
      <c r="K3076" s="4">
        <v>73.557096999999999</v>
      </c>
      <c r="L3076" s="4">
        <v>87.663562999999996</v>
      </c>
      <c r="M3076" s="4">
        <v>30.766912000000001</v>
      </c>
      <c r="N3076" s="4">
        <v>16.547018999999999</v>
      </c>
      <c r="O3076" s="4">
        <v>62.883456000000002</v>
      </c>
      <c r="P3076" s="4">
        <v>39</v>
      </c>
      <c r="Q3076" s="5"/>
      <c r="R3076" s="3">
        <f t="shared" si="385"/>
        <v>2.3569199987018812</v>
      </c>
      <c r="S3076" s="3">
        <f t="shared" si="386"/>
        <v>2.0950824414667828E-2</v>
      </c>
      <c r="T3076" s="6">
        <f t="shared" si="387"/>
        <v>0.48595367175948745</v>
      </c>
      <c r="U3076" s="3">
        <f t="shared" si="384"/>
        <v>0.88333279583106872</v>
      </c>
      <c r="V3076" s="6">
        <f t="shared" si="388"/>
        <v>0.84006899950714642</v>
      </c>
      <c r="W3076" s="3">
        <f t="shared" si="389"/>
        <v>66.301133563331689</v>
      </c>
      <c r="X3076" s="4">
        <f t="shared" si="390"/>
        <v>2634</v>
      </c>
      <c r="Y3076">
        <f t="shared" si="391"/>
        <v>0</v>
      </c>
    </row>
    <row r="3077" spans="1:25" x14ac:dyDescent="0.25">
      <c r="A3077" s="2" t="s">
        <v>6191</v>
      </c>
      <c r="B3077" t="s">
        <v>6192</v>
      </c>
      <c r="C3077">
        <v>40.744810002900003</v>
      </c>
      <c r="D3077">
        <v>-3.03910921094</v>
      </c>
      <c r="E3077" s="2" t="s">
        <v>5722</v>
      </c>
      <c r="F3077" t="s">
        <v>5723</v>
      </c>
      <c r="G3077" s="4">
        <v>1610.4170710000001</v>
      </c>
      <c r="H3077" s="4">
        <v>35.2751520355</v>
      </c>
      <c r="I3077" s="4">
        <v>45.653016162178901</v>
      </c>
      <c r="J3077" s="4">
        <v>724.97184000000004</v>
      </c>
      <c r="K3077" s="4">
        <v>885.44523100000004</v>
      </c>
      <c r="L3077" s="4">
        <v>1128.922358</v>
      </c>
      <c r="M3077" s="4">
        <v>481.49472900000001</v>
      </c>
      <c r="N3077" s="4">
        <v>296.39673599999998</v>
      </c>
      <c r="O3077" s="4">
        <v>1161.559771</v>
      </c>
      <c r="P3077" s="4">
        <v>152.46057999999999</v>
      </c>
      <c r="Q3077" s="5"/>
      <c r="R3077" s="3">
        <f t="shared" si="385"/>
        <v>0.51438009087927339</v>
      </c>
      <c r="S3077" s="3">
        <f t="shared" si="386"/>
        <v>4.5723601023148876E-3</v>
      </c>
      <c r="T3077" s="6">
        <f t="shared" si="387"/>
        <v>3.1049778215869888E-2</v>
      </c>
      <c r="U3077" s="3">
        <f t="shared" si="384"/>
        <v>0.38642636152384446</v>
      </c>
      <c r="V3077" s="6">
        <f t="shared" si="388"/>
        <v>2.1808772794480038E-2</v>
      </c>
      <c r="W3077" s="3">
        <f t="shared" si="389"/>
        <v>2.6429275505174963</v>
      </c>
      <c r="X3077" s="4">
        <f t="shared" si="390"/>
        <v>8034</v>
      </c>
      <c r="Y3077">
        <f t="shared" si="391"/>
        <v>0</v>
      </c>
    </row>
    <row r="3078" spans="1:25" x14ac:dyDescent="0.25">
      <c r="A3078" s="2" t="s">
        <v>6193</v>
      </c>
      <c r="B3078" t="s">
        <v>6194</v>
      </c>
      <c r="C3078">
        <v>40.731933513100003</v>
      </c>
      <c r="D3078">
        <v>-1.8152857090100001</v>
      </c>
      <c r="E3078" s="2" t="s">
        <v>5722</v>
      </c>
      <c r="F3078" t="s">
        <v>5723</v>
      </c>
      <c r="G3078" s="4">
        <v>24</v>
      </c>
      <c r="H3078" s="4">
        <v>35.803643443399999</v>
      </c>
      <c r="I3078" s="4">
        <v>0.67032284124771502</v>
      </c>
      <c r="J3078" s="4">
        <v>11</v>
      </c>
      <c r="K3078" s="4">
        <v>13</v>
      </c>
      <c r="L3078" s="4">
        <v>24</v>
      </c>
      <c r="M3078" s="4">
        <v>0</v>
      </c>
      <c r="N3078" s="4">
        <v>2</v>
      </c>
      <c r="O3078" s="4">
        <v>12</v>
      </c>
      <c r="P3078" s="4">
        <v>10</v>
      </c>
      <c r="Q3078" s="5"/>
      <c r="R3078" s="3">
        <f t="shared" si="385"/>
        <v>5</v>
      </c>
      <c r="S3078" s="3">
        <f t="shared" si="386"/>
        <v>4.4445344827586206E-2</v>
      </c>
      <c r="T3078" s="6">
        <f t="shared" si="387"/>
        <v>0.73176441596845732</v>
      </c>
      <c r="U3078" s="3">
        <f t="shared" si="384"/>
        <v>1</v>
      </c>
      <c r="V3078" s="6">
        <f t="shared" si="388"/>
        <v>0.89896500739280438</v>
      </c>
      <c r="W3078" s="3">
        <f t="shared" si="389"/>
        <v>81.536471168063088</v>
      </c>
      <c r="X3078" s="4">
        <f t="shared" si="390"/>
        <v>1285</v>
      </c>
      <c r="Y3078">
        <f t="shared" si="391"/>
        <v>0</v>
      </c>
    </row>
    <row r="3079" spans="1:25" x14ac:dyDescent="0.25">
      <c r="A3079" s="2" t="s">
        <v>6195</v>
      </c>
      <c r="B3079" t="s">
        <v>6196</v>
      </c>
      <c r="C3079">
        <v>40.843379414700003</v>
      </c>
      <c r="D3079">
        <v>-2.5388500678699999</v>
      </c>
      <c r="E3079" s="2" t="s">
        <v>5722</v>
      </c>
      <c r="F3079" t="s">
        <v>5723</v>
      </c>
      <c r="G3079" s="4">
        <v>33</v>
      </c>
      <c r="H3079" s="4">
        <v>32.874854860200003</v>
      </c>
      <c r="I3079" s="4">
        <v>1.0038067130739301</v>
      </c>
      <c r="J3079" s="4">
        <v>14</v>
      </c>
      <c r="K3079" s="4">
        <v>19</v>
      </c>
      <c r="L3079" s="4">
        <v>33</v>
      </c>
      <c r="M3079" s="4">
        <v>0</v>
      </c>
      <c r="N3079" s="4">
        <v>0</v>
      </c>
      <c r="O3079" s="4">
        <v>12</v>
      </c>
      <c r="P3079" s="4">
        <v>21</v>
      </c>
      <c r="Q3079" s="5"/>
      <c r="R3079" s="3" t="str">
        <f t="shared" si="385"/>
        <v/>
      </c>
      <c r="S3079" s="3">
        <f t="shared" si="386"/>
        <v>1</v>
      </c>
      <c r="T3079" s="6">
        <f t="shared" si="387"/>
        <v>1</v>
      </c>
      <c r="U3079" s="3">
        <f t="shared" si="384"/>
        <v>1.75</v>
      </c>
      <c r="V3079" s="6">
        <f t="shared" si="388"/>
        <v>0.99211434204041404</v>
      </c>
      <c r="W3079" s="3">
        <f t="shared" si="389"/>
        <v>99.605717102020705</v>
      </c>
      <c r="X3079" s="4">
        <f t="shared" si="390"/>
        <v>29</v>
      </c>
      <c r="Y3079">
        <f t="shared" si="391"/>
        <v>1</v>
      </c>
    </row>
    <row r="3080" spans="1:25" x14ac:dyDescent="0.25">
      <c r="A3080" s="2" t="s">
        <v>6197</v>
      </c>
      <c r="B3080" t="s">
        <v>6198</v>
      </c>
      <c r="C3080">
        <v>40.801651001099998</v>
      </c>
      <c r="D3080">
        <v>-3.0854714373399998</v>
      </c>
      <c r="E3080" s="2" t="s">
        <v>5722</v>
      </c>
      <c r="F3080" t="s">
        <v>5723</v>
      </c>
      <c r="G3080" s="4">
        <v>174.616117</v>
      </c>
      <c r="H3080" s="4">
        <v>4.9049369728799999</v>
      </c>
      <c r="I3080" s="4">
        <v>35.600071104985403</v>
      </c>
      <c r="J3080" s="4">
        <v>85.329541000000006</v>
      </c>
      <c r="K3080" s="4">
        <v>89.286575999999997</v>
      </c>
      <c r="L3080" s="4">
        <v>72.327126000000007</v>
      </c>
      <c r="M3080" s="4">
        <v>102.288979</v>
      </c>
      <c r="N3080" s="4">
        <v>22.458558</v>
      </c>
      <c r="O3080" s="4">
        <v>123.96378</v>
      </c>
      <c r="P3080" s="4">
        <v>28.193767000000001</v>
      </c>
      <c r="Q3080" s="5"/>
      <c r="R3080" s="3">
        <f t="shared" si="385"/>
        <v>1.2553685325656261</v>
      </c>
      <c r="S3080" s="3">
        <f t="shared" si="386"/>
        <v>1.1159057463116026E-2</v>
      </c>
      <c r="T3080" s="6">
        <f t="shared" si="387"/>
        <v>0.25369640216855593</v>
      </c>
      <c r="U3080" s="3">
        <f t="shared" si="384"/>
        <v>0.40860584438454528</v>
      </c>
      <c r="V3080" s="6">
        <f t="shared" si="388"/>
        <v>3.4869393790044355E-2</v>
      </c>
      <c r="W3080" s="3">
        <f t="shared" si="389"/>
        <v>14.428289797930013</v>
      </c>
      <c r="X3080" s="4">
        <f t="shared" si="390"/>
        <v>7210</v>
      </c>
      <c r="Y3080">
        <f t="shared" si="391"/>
        <v>0</v>
      </c>
    </row>
    <row r="3081" spans="1:25" x14ac:dyDescent="0.25">
      <c r="A3081" s="2" t="s">
        <v>6199</v>
      </c>
      <c r="B3081" t="s">
        <v>6200</v>
      </c>
      <c r="C3081">
        <v>40.666295333800001</v>
      </c>
      <c r="D3081">
        <v>-3.3470207365600002</v>
      </c>
      <c r="E3081" s="2" t="s">
        <v>5722</v>
      </c>
      <c r="F3081" t="s">
        <v>5723</v>
      </c>
      <c r="G3081" s="4">
        <v>5117.3578109999999</v>
      </c>
      <c r="H3081" s="4">
        <v>25.212884969200001</v>
      </c>
      <c r="I3081" s="4">
        <v>202.965976374832</v>
      </c>
      <c r="J3081" s="4">
        <v>2417.426751</v>
      </c>
      <c r="K3081" s="4">
        <v>2699.9310599999999</v>
      </c>
      <c r="L3081" s="4">
        <v>4529.1897490000001</v>
      </c>
      <c r="M3081" s="4">
        <v>588.16806599999995</v>
      </c>
      <c r="N3081" s="4">
        <v>1202.470542</v>
      </c>
      <c r="O3081" s="4">
        <v>3546.0909200000001</v>
      </c>
      <c r="P3081" s="4">
        <v>368.79635300000001</v>
      </c>
      <c r="Q3081" s="5"/>
      <c r="R3081" s="3">
        <f t="shared" si="385"/>
        <v>0.30669886713948291</v>
      </c>
      <c r="S3081" s="3">
        <f t="shared" si="386"/>
        <v>2.7262673816488732E-3</v>
      </c>
      <c r="T3081" s="6">
        <f t="shared" si="387"/>
        <v>6.7767373090192214E-3</v>
      </c>
      <c r="U3081" s="3">
        <f t="shared" si="384"/>
        <v>0.44309831035014746</v>
      </c>
      <c r="V3081" s="6">
        <f t="shared" si="388"/>
        <v>7.4420896993592903E-2</v>
      </c>
      <c r="W3081" s="3">
        <f t="shared" si="389"/>
        <v>4.0598817151306061</v>
      </c>
      <c r="X3081" s="4">
        <f t="shared" si="390"/>
        <v>7951</v>
      </c>
      <c r="Y3081">
        <f t="shared" si="391"/>
        <v>0</v>
      </c>
    </row>
    <row r="3082" spans="1:25" x14ac:dyDescent="0.25">
      <c r="A3082" s="2" t="s">
        <v>6201</v>
      </c>
      <c r="B3082" t="s">
        <v>6202</v>
      </c>
      <c r="C3082">
        <v>41.014044531899998</v>
      </c>
      <c r="D3082">
        <v>-2.9064739789999998</v>
      </c>
      <c r="E3082" s="2" t="s">
        <v>5722</v>
      </c>
      <c r="F3082" t="s">
        <v>5723</v>
      </c>
      <c r="G3082" s="4">
        <v>29.770841999999998</v>
      </c>
      <c r="H3082" s="4">
        <v>11.173365667100001</v>
      </c>
      <c r="I3082" s="4">
        <v>2.66444712246913</v>
      </c>
      <c r="J3082" s="4">
        <v>11</v>
      </c>
      <c r="K3082" s="4">
        <v>18.770841999999998</v>
      </c>
      <c r="L3082" s="4">
        <v>29.691958</v>
      </c>
      <c r="M3082" s="4">
        <v>7.8883999999999996E-2</v>
      </c>
      <c r="N3082" s="4">
        <v>4</v>
      </c>
      <c r="O3082" s="4">
        <v>23.770841999999998</v>
      </c>
      <c r="P3082" s="4">
        <v>2</v>
      </c>
      <c r="Q3082" s="5"/>
      <c r="R3082" s="3">
        <f t="shared" si="385"/>
        <v>0.5</v>
      </c>
      <c r="S3082" s="3">
        <f t="shared" si="386"/>
        <v>4.4445344827586204E-3</v>
      </c>
      <c r="T3082" s="6">
        <f t="shared" si="387"/>
        <v>2.846229669788073E-2</v>
      </c>
      <c r="U3082" s="3">
        <f t="shared" si="384"/>
        <v>0.25241007449378533</v>
      </c>
      <c r="V3082" s="6">
        <f t="shared" si="388"/>
        <v>1.8482010842779694E-3</v>
      </c>
      <c r="W3082" s="3">
        <f t="shared" si="389"/>
        <v>1.5155248891079351</v>
      </c>
      <c r="X3082" s="4">
        <f t="shared" si="390"/>
        <v>8085</v>
      </c>
      <c r="Y3082">
        <f t="shared" si="391"/>
        <v>0</v>
      </c>
    </row>
    <row r="3083" spans="1:25" x14ac:dyDescent="0.25">
      <c r="A3083" s="2" t="s">
        <v>6203</v>
      </c>
      <c r="B3083" t="s">
        <v>6204</v>
      </c>
      <c r="C3083">
        <v>40.923093252400001</v>
      </c>
      <c r="D3083">
        <v>-2.5775370327</v>
      </c>
      <c r="E3083" s="2" t="s">
        <v>5722</v>
      </c>
      <c r="F3083" t="s">
        <v>5723</v>
      </c>
      <c r="G3083" s="4">
        <v>241.14715000000001</v>
      </c>
      <c r="H3083" s="4">
        <v>141.25112101900001</v>
      </c>
      <c r="I3083" s="4">
        <v>1.7072229180224501</v>
      </c>
      <c r="J3083" s="4">
        <v>104.027624</v>
      </c>
      <c r="K3083" s="4">
        <v>137.11952600000001</v>
      </c>
      <c r="L3083" s="4">
        <v>217.48961</v>
      </c>
      <c r="M3083" s="4">
        <v>23.657540999999998</v>
      </c>
      <c r="N3083" s="4">
        <v>13.663563</v>
      </c>
      <c r="O3083" s="4">
        <v>132.34949900000001</v>
      </c>
      <c r="P3083" s="4">
        <v>95.134089000000003</v>
      </c>
      <c r="Q3083" s="5"/>
      <c r="R3083" s="3">
        <f t="shared" si="385"/>
        <v>6.9626120946637418</v>
      </c>
      <c r="S3083" s="3">
        <f t="shared" si="386"/>
        <v>6.1891139089610456E-2</v>
      </c>
      <c r="T3083" s="6">
        <f t="shared" si="387"/>
        <v>0.8064317397732873</v>
      </c>
      <c r="U3083" s="3">
        <f t="shared" si="384"/>
        <v>0.82204808346119984</v>
      </c>
      <c r="V3083" s="6">
        <f t="shared" si="388"/>
        <v>0.79595860029571219</v>
      </c>
      <c r="W3083" s="3">
        <f t="shared" si="389"/>
        <v>80.119517003449971</v>
      </c>
      <c r="X3083" s="4">
        <f t="shared" si="390"/>
        <v>1408</v>
      </c>
      <c r="Y3083">
        <f t="shared" si="391"/>
        <v>0</v>
      </c>
    </row>
    <row r="3084" spans="1:25" x14ac:dyDescent="0.25">
      <c r="A3084" s="2" t="s">
        <v>6205</v>
      </c>
      <c r="B3084" t="s">
        <v>6206</v>
      </c>
      <c r="C3084">
        <v>40.884794821200003</v>
      </c>
      <c r="D3084">
        <v>-2.0560384637600002</v>
      </c>
      <c r="E3084" s="2" t="s">
        <v>5722</v>
      </c>
      <c r="F3084" t="s">
        <v>5723</v>
      </c>
      <c r="G3084" s="4">
        <v>48</v>
      </c>
      <c r="H3084" s="4">
        <v>50.469462481800001</v>
      </c>
      <c r="I3084" s="4">
        <v>0.951070164801329</v>
      </c>
      <c r="J3084" s="4">
        <v>26</v>
      </c>
      <c r="K3084" s="4">
        <v>22</v>
      </c>
      <c r="L3084" s="4">
        <v>41</v>
      </c>
      <c r="M3084" s="4">
        <v>7</v>
      </c>
      <c r="N3084" s="4">
        <v>3</v>
      </c>
      <c r="O3084" s="4">
        <v>19</v>
      </c>
      <c r="P3084" s="4">
        <v>26</v>
      </c>
      <c r="Q3084" s="5"/>
      <c r="R3084" s="3">
        <f t="shared" si="385"/>
        <v>8.6666666666666661</v>
      </c>
      <c r="S3084" s="3">
        <f t="shared" si="386"/>
        <v>7.7038597701149417E-2</v>
      </c>
      <c r="T3084" s="6">
        <f t="shared" si="387"/>
        <v>0.852267126663381</v>
      </c>
      <c r="U3084" s="3">
        <f t="shared" si="384"/>
        <v>1.5263157894736843</v>
      </c>
      <c r="V3084" s="6">
        <f t="shared" si="388"/>
        <v>0.98546081813701336</v>
      </c>
      <c r="W3084" s="3">
        <f t="shared" si="389"/>
        <v>91.886397240019718</v>
      </c>
      <c r="X3084" s="4">
        <f t="shared" si="390"/>
        <v>422</v>
      </c>
      <c r="Y3084">
        <f t="shared" si="391"/>
        <v>1</v>
      </c>
    </row>
    <row r="3085" spans="1:25" x14ac:dyDescent="0.25">
      <c r="A3085" s="2" t="s">
        <v>6207</v>
      </c>
      <c r="B3085" t="s">
        <v>6208</v>
      </c>
      <c r="C3085">
        <v>40.755818745100001</v>
      </c>
      <c r="D3085">
        <v>-1.85141128265</v>
      </c>
      <c r="E3085" s="2" t="s">
        <v>5722</v>
      </c>
      <c r="F3085" t="s">
        <v>5723</v>
      </c>
      <c r="G3085" s="4">
        <v>11.167551</v>
      </c>
      <c r="H3085" s="4">
        <v>17.821478986900001</v>
      </c>
      <c r="I3085" s="4">
        <v>0.62663435555539004</v>
      </c>
      <c r="J3085" s="4">
        <v>5</v>
      </c>
      <c r="K3085" s="4">
        <v>6.1675509999999996</v>
      </c>
      <c r="L3085" s="4">
        <v>11</v>
      </c>
      <c r="M3085" s="4">
        <v>0.16755100000000001</v>
      </c>
      <c r="N3085" s="4">
        <v>0</v>
      </c>
      <c r="O3085" s="4">
        <v>5.1675509999999996</v>
      </c>
      <c r="P3085" s="4">
        <v>6</v>
      </c>
      <c r="Q3085" s="5"/>
      <c r="R3085" s="3" t="str">
        <f t="shared" si="385"/>
        <v/>
      </c>
      <c r="S3085" s="3">
        <f t="shared" si="386"/>
        <v>1</v>
      </c>
      <c r="T3085" s="6">
        <f t="shared" si="387"/>
        <v>1</v>
      </c>
      <c r="U3085" s="3">
        <f t="shared" si="384"/>
        <v>1.1610915886461499</v>
      </c>
      <c r="V3085" s="6">
        <f t="shared" si="388"/>
        <v>0.94763430261212422</v>
      </c>
      <c r="W3085" s="3">
        <f t="shared" si="389"/>
        <v>97.38171513060621</v>
      </c>
      <c r="X3085" s="4">
        <f t="shared" si="390"/>
        <v>101</v>
      </c>
      <c r="Y3085">
        <f t="shared" si="391"/>
        <v>1</v>
      </c>
    </row>
    <row r="3086" spans="1:25" x14ac:dyDescent="0.25">
      <c r="A3086" s="2" t="s">
        <v>6209</v>
      </c>
      <c r="B3086" t="s">
        <v>6210</v>
      </c>
      <c r="C3086">
        <v>40.968129558199998</v>
      </c>
      <c r="D3086">
        <v>-1.8825141359299999</v>
      </c>
      <c r="E3086" s="2" t="s">
        <v>5722</v>
      </c>
      <c r="F3086" t="s">
        <v>5723</v>
      </c>
      <c r="G3086" s="4">
        <v>24</v>
      </c>
      <c r="H3086" s="4">
        <v>28.180657206900001</v>
      </c>
      <c r="I3086" s="4">
        <v>0.85164798761767802</v>
      </c>
      <c r="J3086" s="4">
        <v>11</v>
      </c>
      <c r="K3086" s="4">
        <v>13</v>
      </c>
      <c r="L3086" s="4">
        <v>23</v>
      </c>
      <c r="M3086" s="4">
        <v>1</v>
      </c>
      <c r="N3086" s="4">
        <v>0</v>
      </c>
      <c r="O3086" s="4">
        <v>9</v>
      </c>
      <c r="P3086" s="4">
        <v>15</v>
      </c>
      <c r="Q3086" s="5"/>
      <c r="R3086" s="3" t="str">
        <f t="shared" si="385"/>
        <v/>
      </c>
      <c r="S3086" s="3">
        <f t="shared" si="386"/>
        <v>1</v>
      </c>
      <c r="T3086" s="6">
        <f t="shared" si="387"/>
        <v>1</v>
      </c>
      <c r="U3086" s="3">
        <f t="shared" si="384"/>
        <v>1.6666666666666667</v>
      </c>
      <c r="V3086" s="6">
        <f t="shared" si="388"/>
        <v>0.99014292755051747</v>
      </c>
      <c r="W3086" s="3">
        <f t="shared" si="389"/>
        <v>99.507146377525871</v>
      </c>
      <c r="X3086" s="4">
        <f t="shared" si="390"/>
        <v>36</v>
      </c>
      <c r="Y3086">
        <f t="shared" si="391"/>
        <v>1</v>
      </c>
    </row>
    <row r="3087" spans="1:25" x14ac:dyDescent="0.25">
      <c r="A3087" s="2" t="s">
        <v>6211</v>
      </c>
      <c r="B3087" t="s">
        <v>6212</v>
      </c>
      <c r="C3087">
        <v>40.712216258200002</v>
      </c>
      <c r="D3087">
        <v>-3.1241053130099998</v>
      </c>
      <c r="E3087" s="2" t="s">
        <v>5722</v>
      </c>
      <c r="F3087" t="s">
        <v>5723</v>
      </c>
      <c r="G3087" s="4">
        <v>939.42998699999998</v>
      </c>
      <c r="H3087" s="4">
        <v>26.878281098599999</v>
      </c>
      <c r="I3087" s="4">
        <v>34.951267291007397</v>
      </c>
      <c r="J3087" s="4">
        <v>426.68920100000003</v>
      </c>
      <c r="K3087" s="4">
        <v>512.74078599999996</v>
      </c>
      <c r="L3087" s="4">
        <v>842.66356299999995</v>
      </c>
      <c r="M3087" s="4">
        <v>96.766424000000001</v>
      </c>
      <c r="N3087" s="4">
        <v>124.45923000000001</v>
      </c>
      <c r="O3087" s="4">
        <v>704.52399000000003</v>
      </c>
      <c r="P3087" s="4">
        <v>110.44676699999999</v>
      </c>
      <c r="Q3087" s="5"/>
      <c r="R3087" s="3">
        <f t="shared" si="385"/>
        <v>0.88741322760875174</v>
      </c>
      <c r="S3087" s="3">
        <f t="shared" si="386"/>
        <v>7.8882773811264437E-3</v>
      </c>
      <c r="T3087" s="6">
        <f t="shared" si="387"/>
        <v>0.12444553967471661</v>
      </c>
      <c r="U3087" s="3">
        <f t="shared" si="384"/>
        <v>0.33342512154909021</v>
      </c>
      <c r="V3087" s="6">
        <f t="shared" si="388"/>
        <v>7.8856579595860034E-3</v>
      </c>
      <c r="W3087" s="3">
        <f t="shared" si="389"/>
        <v>6.6165598817151308</v>
      </c>
      <c r="X3087" s="4">
        <f t="shared" si="390"/>
        <v>7795</v>
      </c>
      <c r="Y3087">
        <f t="shared" si="391"/>
        <v>0</v>
      </c>
    </row>
    <row r="3088" spans="1:25" x14ac:dyDescent="0.25">
      <c r="A3088" s="2" t="s">
        <v>6213</v>
      </c>
      <c r="B3088" t="s">
        <v>6214</v>
      </c>
      <c r="C3088">
        <v>40.993686145399998</v>
      </c>
      <c r="D3088">
        <v>-1.78114542395</v>
      </c>
      <c r="E3088" s="2" t="s">
        <v>5722</v>
      </c>
      <c r="F3088" t="s">
        <v>5723</v>
      </c>
      <c r="G3088" s="4">
        <v>221.79495299999999</v>
      </c>
      <c r="H3088" s="4">
        <v>82.207599279899995</v>
      </c>
      <c r="I3088" s="4">
        <v>2.6979860127630499</v>
      </c>
      <c r="J3088" s="4">
        <v>97.501734999999996</v>
      </c>
      <c r="K3088" s="4">
        <v>124.293218</v>
      </c>
      <c r="L3088" s="4">
        <v>176</v>
      </c>
      <c r="M3088" s="4">
        <v>45.794953999999997</v>
      </c>
      <c r="N3088" s="4">
        <v>33.763871999999999</v>
      </c>
      <c r="O3088" s="4">
        <v>123.031082</v>
      </c>
      <c r="P3088" s="4">
        <v>65</v>
      </c>
      <c r="Q3088" s="5"/>
      <c r="R3088" s="3">
        <f t="shared" si="385"/>
        <v>1.9251346528028539</v>
      </c>
      <c r="S3088" s="3">
        <f t="shared" si="386"/>
        <v>1.7112654696671659E-2</v>
      </c>
      <c r="T3088" s="6">
        <f t="shared" si="387"/>
        <v>0.41559881715130609</v>
      </c>
      <c r="U3088" s="3">
        <f t="shared" si="384"/>
        <v>0.80275545329268905</v>
      </c>
      <c r="V3088" s="6">
        <f t="shared" si="388"/>
        <v>0.78154263183834405</v>
      </c>
      <c r="W3088" s="3">
        <f t="shared" si="389"/>
        <v>59.857072449482509</v>
      </c>
      <c r="X3088" s="4">
        <f t="shared" si="390"/>
        <v>3178</v>
      </c>
      <c r="Y3088">
        <f t="shared" si="391"/>
        <v>0</v>
      </c>
    </row>
    <row r="3089" spans="1:25" x14ac:dyDescent="0.25">
      <c r="A3089" s="2" t="s">
        <v>6215</v>
      </c>
      <c r="B3089" t="s">
        <v>6216</v>
      </c>
      <c r="C3089">
        <v>40.958044317300001</v>
      </c>
      <c r="D3089">
        <v>-3.3661001552599998</v>
      </c>
      <c r="E3089" s="2" t="s">
        <v>5722</v>
      </c>
      <c r="F3089" t="s">
        <v>5723</v>
      </c>
      <c r="G3089" s="4">
        <v>18</v>
      </c>
      <c r="H3089" s="4">
        <v>46.801263572400003</v>
      </c>
      <c r="I3089" s="4">
        <v>0.38460500050718899</v>
      </c>
      <c r="J3089" s="4">
        <v>7</v>
      </c>
      <c r="K3089" s="4">
        <v>11</v>
      </c>
      <c r="L3089" s="4">
        <v>18</v>
      </c>
      <c r="M3089" s="4">
        <v>0</v>
      </c>
      <c r="N3089" s="4">
        <v>0</v>
      </c>
      <c r="O3089" s="4">
        <v>12</v>
      </c>
      <c r="P3089" s="4">
        <v>6</v>
      </c>
      <c r="Q3089" s="5"/>
      <c r="R3089" s="3" t="str">
        <f t="shared" si="385"/>
        <v/>
      </c>
      <c r="S3089" s="3">
        <f t="shared" si="386"/>
        <v>1</v>
      </c>
      <c r="T3089" s="6">
        <f t="shared" si="387"/>
        <v>1</v>
      </c>
      <c r="U3089" s="3">
        <f t="shared" si="384"/>
        <v>0.5</v>
      </c>
      <c r="V3089" s="6">
        <f t="shared" si="388"/>
        <v>0.20761458846722525</v>
      </c>
      <c r="W3089" s="3">
        <f t="shared" si="389"/>
        <v>60.380729423361259</v>
      </c>
      <c r="X3089" s="4">
        <f t="shared" si="390"/>
        <v>3124</v>
      </c>
      <c r="Y3089">
        <f t="shared" si="391"/>
        <v>0</v>
      </c>
    </row>
    <row r="3090" spans="1:25" x14ac:dyDescent="0.25">
      <c r="A3090" s="2" t="s">
        <v>6217</v>
      </c>
      <c r="B3090" t="s">
        <v>6218</v>
      </c>
      <c r="C3090">
        <v>40.672186130199997</v>
      </c>
      <c r="D3090">
        <v>-1.80656180372</v>
      </c>
      <c r="E3090" s="2" t="s">
        <v>5722</v>
      </c>
      <c r="F3090" t="s">
        <v>5723</v>
      </c>
      <c r="G3090" s="4">
        <v>33</v>
      </c>
      <c r="H3090" s="4">
        <v>48.591497370200003</v>
      </c>
      <c r="I3090" s="4">
        <v>0.67913116051118305</v>
      </c>
      <c r="J3090" s="4">
        <v>14</v>
      </c>
      <c r="K3090" s="4">
        <v>19</v>
      </c>
      <c r="L3090" s="4">
        <v>33</v>
      </c>
      <c r="M3090" s="4">
        <v>0</v>
      </c>
      <c r="N3090" s="4">
        <v>1</v>
      </c>
      <c r="O3090" s="4">
        <v>14</v>
      </c>
      <c r="P3090" s="4">
        <v>18</v>
      </c>
      <c r="Q3090" s="5"/>
      <c r="R3090" s="3">
        <f t="shared" si="385"/>
        <v>18</v>
      </c>
      <c r="S3090" s="3">
        <f t="shared" si="386"/>
        <v>0.16000324137931035</v>
      </c>
      <c r="T3090" s="6">
        <f t="shared" si="387"/>
        <v>0.93026121241991133</v>
      </c>
      <c r="U3090" s="3">
        <f t="shared" si="384"/>
        <v>1.3571428571428572</v>
      </c>
      <c r="V3090" s="6">
        <f t="shared" si="388"/>
        <v>0.97609659931000492</v>
      </c>
      <c r="W3090" s="3">
        <f t="shared" si="389"/>
        <v>95.317890586495807</v>
      </c>
      <c r="X3090" s="4">
        <f t="shared" si="390"/>
        <v>203</v>
      </c>
      <c r="Y3090">
        <f t="shared" si="391"/>
        <v>1</v>
      </c>
    </row>
    <row r="3091" spans="1:25" x14ac:dyDescent="0.25">
      <c r="A3091" s="2" t="s">
        <v>6219</v>
      </c>
      <c r="B3091" t="s">
        <v>6220</v>
      </c>
      <c r="C3091">
        <v>40.781252521399999</v>
      </c>
      <c r="D3091">
        <v>-2.9843962358899998</v>
      </c>
      <c r="E3091" s="2" t="s">
        <v>5722</v>
      </c>
      <c r="F3091" t="s">
        <v>5723</v>
      </c>
      <c r="G3091" s="4">
        <v>1378.147324</v>
      </c>
      <c r="H3091" s="4">
        <v>35.626965372299999</v>
      </c>
      <c r="I3091" s="4">
        <v>38.6827032445348</v>
      </c>
      <c r="J3091" s="4">
        <v>634.22555199999999</v>
      </c>
      <c r="K3091" s="4">
        <v>743.92177200000003</v>
      </c>
      <c r="L3091" s="4">
        <v>1079.681977</v>
      </c>
      <c r="M3091" s="4">
        <v>298.465351</v>
      </c>
      <c r="N3091" s="4">
        <v>245.475165</v>
      </c>
      <c r="O3091" s="4">
        <v>953.84431900000004</v>
      </c>
      <c r="P3091" s="4">
        <v>178.827844</v>
      </c>
      <c r="Q3091" s="5"/>
      <c r="R3091" s="3">
        <f t="shared" si="385"/>
        <v>0.72849668519420285</v>
      </c>
      <c r="S3091" s="3">
        <f t="shared" si="386"/>
        <v>6.4756572758419718E-3</v>
      </c>
      <c r="T3091" s="6">
        <f t="shared" si="387"/>
        <v>7.5283390832922625E-2</v>
      </c>
      <c r="U3091" s="3">
        <f t="shared" si="384"/>
        <v>0.44483465545492223</v>
      </c>
      <c r="V3091" s="6">
        <f t="shared" si="388"/>
        <v>7.7131591917200593E-2</v>
      </c>
      <c r="W3091" s="3">
        <f t="shared" si="389"/>
        <v>7.6207491375061611</v>
      </c>
      <c r="X3091" s="4">
        <f t="shared" si="390"/>
        <v>7719</v>
      </c>
      <c r="Y3091">
        <f t="shared" si="391"/>
        <v>0</v>
      </c>
    </row>
    <row r="3092" spans="1:25" x14ac:dyDescent="0.25">
      <c r="A3092" s="2" t="s">
        <v>6221</v>
      </c>
      <c r="B3092" t="s">
        <v>6222</v>
      </c>
      <c r="C3092">
        <v>40.668634201800003</v>
      </c>
      <c r="D3092">
        <v>-2.5555774528200002</v>
      </c>
      <c r="E3092" s="2" t="s">
        <v>5722</v>
      </c>
      <c r="F3092" t="s">
        <v>5723</v>
      </c>
      <c r="G3092" s="4">
        <v>1523.819328</v>
      </c>
      <c r="H3092" s="4">
        <v>161.866275191</v>
      </c>
      <c r="I3092" s="4">
        <v>9.4140631098226795</v>
      </c>
      <c r="J3092" s="4">
        <v>737.58549300000004</v>
      </c>
      <c r="K3092" s="4">
        <v>786.233835</v>
      </c>
      <c r="L3092" s="4">
        <v>1374.6919580000001</v>
      </c>
      <c r="M3092" s="4">
        <v>149.12737200000001</v>
      </c>
      <c r="N3092" s="4">
        <v>121.44676699999999</v>
      </c>
      <c r="O3092" s="4">
        <v>985.37256300000001</v>
      </c>
      <c r="P3092" s="4">
        <v>417</v>
      </c>
      <c r="Q3092" s="5"/>
      <c r="R3092" s="3">
        <f t="shared" si="385"/>
        <v>3.4336031357672949</v>
      </c>
      <c r="S3092" s="3">
        <f t="shared" si="386"/>
        <v>3.0521535074051743E-2</v>
      </c>
      <c r="T3092" s="6">
        <f t="shared" si="387"/>
        <v>0.6137259733859044</v>
      </c>
      <c r="U3092" s="3">
        <f t="shared" si="384"/>
        <v>0.54643978046301667</v>
      </c>
      <c r="V3092" s="6">
        <f t="shared" si="388"/>
        <v>0.35066535239034008</v>
      </c>
      <c r="W3092" s="3">
        <f t="shared" si="389"/>
        <v>48.219566288812224</v>
      </c>
      <c r="X3092" s="4">
        <f t="shared" si="390"/>
        <v>4220</v>
      </c>
      <c r="Y3092">
        <f t="shared" si="391"/>
        <v>0</v>
      </c>
    </row>
    <row r="3093" spans="1:25" x14ac:dyDescent="0.25">
      <c r="A3093" s="2" t="s">
        <v>6223</v>
      </c>
      <c r="B3093" t="s">
        <v>6224</v>
      </c>
      <c r="C3093">
        <v>40.829055431999997</v>
      </c>
      <c r="D3093">
        <v>-3.4509632682100002</v>
      </c>
      <c r="E3093" s="2" t="s">
        <v>5722</v>
      </c>
      <c r="F3093" t="s">
        <v>5723</v>
      </c>
      <c r="G3093" s="4">
        <v>2600.700707</v>
      </c>
      <c r="H3093" s="4">
        <v>46.905789178799999</v>
      </c>
      <c r="I3093" s="4">
        <v>55.445196755701097</v>
      </c>
      <c r="J3093" s="4">
        <v>1239.58339</v>
      </c>
      <c r="K3093" s="4">
        <v>1361.117317</v>
      </c>
      <c r="L3093" s="4">
        <v>2363.6052129999998</v>
      </c>
      <c r="M3093" s="4">
        <v>237.09549799999999</v>
      </c>
      <c r="N3093" s="4">
        <v>504.52871199999998</v>
      </c>
      <c r="O3093" s="4">
        <v>1820.341134</v>
      </c>
      <c r="P3093" s="4">
        <v>275.83086500000002</v>
      </c>
      <c r="Q3093" s="5"/>
      <c r="R3093" s="3">
        <f t="shared" si="385"/>
        <v>0.54670994621213953</v>
      </c>
      <c r="S3093" s="3">
        <f t="shared" si="386"/>
        <v>4.8597424160139293E-3</v>
      </c>
      <c r="T3093" s="6">
        <f t="shared" si="387"/>
        <v>3.6964021685559387E-2</v>
      </c>
      <c r="U3093" s="3">
        <f t="shared" si="384"/>
        <v>0.4286886465534322</v>
      </c>
      <c r="V3093" s="6">
        <f t="shared" si="388"/>
        <v>5.3844258255298177E-2</v>
      </c>
      <c r="W3093" s="3">
        <f t="shared" si="389"/>
        <v>4.5404139970428785</v>
      </c>
      <c r="X3093" s="4">
        <f t="shared" si="390"/>
        <v>7927</v>
      </c>
      <c r="Y3093">
        <f t="shared" si="391"/>
        <v>0</v>
      </c>
    </row>
    <row r="3094" spans="1:25" x14ac:dyDescent="0.25">
      <c r="A3094" s="2" t="s">
        <v>6225</v>
      </c>
      <c r="B3094" t="s">
        <v>6226</v>
      </c>
      <c r="C3094">
        <v>41.226778429299998</v>
      </c>
      <c r="D3094">
        <v>-3.0111673365499998</v>
      </c>
      <c r="E3094" s="2" t="s">
        <v>5722</v>
      </c>
      <c r="F3094" t="s">
        <v>5723</v>
      </c>
      <c r="G3094" s="4">
        <v>31</v>
      </c>
      <c r="H3094" s="4">
        <v>11.835344040900001</v>
      </c>
      <c r="I3094" s="4">
        <v>2.6192732457013301</v>
      </c>
      <c r="J3094" s="4">
        <v>13</v>
      </c>
      <c r="K3094" s="4">
        <v>18</v>
      </c>
      <c r="L3094" s="4">
        <v>30</v>
      </c>
      <c r="M3094" s="4">
        <v>1</v>
      </c>
      <c r="N3094" s="4">
        <v>3</v>
      </c>
      <c r="O3094" s="4">
        <v>16</v>
      </c>
      <c r="P3094" s="4">
        <v>12</v>
      </c>
      <c r="Q3094" s="5"/>
      <c r="R3094" s="3">
        <f t="shared" si="385"/>
        <v>4</v>
      </c>
      <c r="S3094" s="3">
        <f t="shared" si="386"/>
        <v>3.5556275862068963E-2</v>
      </c>
      <c r="T3094" s="6">
        <f t="shared" si="387"/>
        <v>0.6643666830951207</v>
      </c>
      <c r="U3094" s="3">
        <f t="shared" si="384"/>
        <v>0.9375</v>
      </c>
      <c r="V3094" s="6">
        <f t="shared" si="388"/>
        <v>0.87087235091177917</v>
      </c>
      <c r="W3094" s="3">
        <f t="shared" si="389"/>
        <v>76.761951700344994</v>
      </c>
      <c r="X3094" s="4">
        <f t="shared" si="390"/>
        <v>1704</v>
      </c>
      <c r="Y3094">
        <f t="shared" si="391"/>
        <v>0</v>
      </c>
    </row>
    <row r="3095" spans="1:25" x14ac:dyDescent="0.25">
      <c r="A3095" s="2" t="s">
        <v>6227</v>
      </c>
      <c r="B3095" t="s">
        <v>6228</v>
      </c>
      <c r="C3095">
        <v>40.854641773700003</v>
      </c>
      <c r="D3095">
        <v>-2.9232124725099999</v>
      </c>
      <c r="E3095" s="2" t="s">
        <v>5722</v>
      </c>
      <c r="F3095" t="s">
        <v>5723</v>
      </c>
      <c r="G3095" s="4">
        <v>44.663563000000003</v>
      </c>
      <c r="H3095" s="4">
        <v>19.038961799999999</v>
      </c>
      <c r="I3095" s="4">
        <v>2.3459032834447902</v>
      </c>
      <c r="J3095" s="4">
        <v>15</v>
      </c>
      <c r="K3095" s="4">
        <v>29.663563</v>
      </c>
      <c r="L3095" s="4">
        <v>44.663563000000003</v>
      </c>
      <c r="M3095" s="4">
        <v>0</v>
      </c>
      <c r="N3095" s="4">
        <v>2.6635629999999999</v>
      </c>
      <c r="O3095" s="4">
        <v>19</v>
      </c>
      <c r="P3095" s="4">
        <v>23</v>
      </c>
      <c r="Q3095" s="5"/>
      <c r="R3095" s="3">
        <f t="shared" si="385"/>
        <v>8.6350501189572011</v>
      </c>
      <c r="S3095" s="3">
        <f t="shared" si="386"/>
        <v>7.6757556028108423E-2</v>
      </c>
      <c r="T3095" s="6">
        <f t="shared" si="387"/>
        <v>0.85140463282405121</v>
      </c>
      <c r="U3095" s="3">
        <f t="shared" si="384"/>
        <v>1.3507138421052631</v>
      </c>
      <c r="V3095" s="6">
        <f t="shared" si="388"/>
        <v>0.97498767865943814</v>
      </c>
      <c r="W3095" s="3">
        <f t="shared" si="389"/>
        <v>91.319615574174478</v>
      </c>
      <c r="X3095" s="4">
        <f t="shared" si="390"/>
        <v>470</v>
      </c>
      <c r="Y3095">
        <f t="shared" si="391"/>
        <v>1</v>
      </c>
    </row>
    <row r="3096" spans="1:25" x14ac:dyDescent="0.25">
      <c r="A3096" s="2" t="s">
        <v>6229</v>
      </c>
      <c r="B3096" t="s">
        <v>6230</v>
      </c>
      <c r="C3096">
        <v>40.5130028341</v>
      </c>
      <c r="D3096">
        <v>-3.1262338302599999</v>
      </c>
      <c r="E3096" s="2" t="s">
        <v>5722</v>
      </c>
      <c r="F3096" t="s">
        <v>5723</v>
      </c>
      <c r="G3096" s="4">
        <v>37</v>
      </c>
      <c r="H3096" s="4">
        <v>10.073352617399999</v>
      </c>
      <c r="I3096" s="4">
        <v>3.6730571643137799</v>
      </c>
      <c r="J3096" s="4">
        <v>20</v>
      </c>
      <c r="K3096" s="4">
        <v>17</v>
      </c>
      <c r="L3096" s="4">
        <v>36</v>
      </c>
      <c r="M3096" s="4">
        <v>1</v>
      </c>
      <c r="N3096" s="4">
        <v>3</v>
      </c>
      <c r="O3096" s="4">
        <v>24</v>
      </c>
      <c r="P3096" s="4">
        <v>10</v>
      </c>
      <c r="Q3096" s="5"/>
      <c r="R3096" s="3">
        <f t="shared" si="385"/>
        <v>3.3333333333333335</v>
      </c>
      <c r="S3096" s="3">
        <f t="shared" si="386"/>
        <v>2.9630229885057473E-2</v>
      </c>
      <c r="T3096" s="6">
        <f t="shared" si="387"/>
        <v>0.60670280926564812</v>
      </c>
      <c r="U3096" s="3">
        <f t="shared" si="384"/>
        <v>0.54166666666666663</v>
      </c>
      <c r="V3096" s="6">
        <f t="shared" si="388"/>
        <v>0.33649581074420898</v>
      </c>
      <c r="W3096" s="3">
        <f t="shared" si="389"/>
        <v>47.159931000492854</v>
      </c>
      <c r="X3096" s="4">
        <f t="shared" si="390"/>
        <v>4322</v>
      </c>
      <c r="Y3096">
        <f t="shared" si="391"/>
        <v>0</v>
      </c>
    </row>
    <row r="3097" spans="1:25" x14ac:dyDescent="0.25">
      <c r="A3097" s="2" t="s">
        <v>6231</v>
      </c>
      <c r="B3097" t="s">
        <v>6232</v>
      </c>
      <c r="C3097">
        <v>40.822595635500001</v>
      </c>
      <c r="D3097">
        <v>-2.99337564565</v>
      </c>
      <c r="E3097" s="2" t="s">
        <v>5722</v>
      </c>
      <c r="F3097" t="s">
        <v>5723</v>
      </c>
      <c r="G3097" s="4">
        <v>85.745465999999993</v>
      </c>
      <c r="H3097" s="4">
        <v>15.4407392907</v>
      </c>
      <c r="I3097" s="4">
        <v>5.5531967987857103</v>
      </c>
      <c r="J3097" s="4">
        <v>34.446767000000001</v>
      </c>
      <c r="K3097" s="4">
        <v>51.298698999999999</v>
      </c>
      <c r="L3097" s="4">
        <v>74</v>
      </c>
      <c r="M3097" s="4">
        <v>11.745463000000001</v>
      </c>
      <c r="N3097" s="4">
        <v>1</v>
      </c>
      <c r="O3097" s="4">
        <v>59.745463000000001</v>
      </c>
      <c r="P3097" s="4">
        <v>25</v>
      </c>
      <c r="Q3097" s="5"/>
      <c r="R3097" s="3">
        <f t="shared" si="385"/>
        <v>25</v>
      </c>
      <c r="S3097" s="3">
        <f t="shared" si="386"/>
        <v>0.22222672413793101</v>
      </c>
      <c r="T3097" s="6">
        <f t="shared" si="387"/>
        <v>0.94714144898965003</v>
      </c>
      <c r="U3097" s="3">
        <f t="shared" si="384"/>
        <v>0.43517948802237921</v>
      </c>
      <c r="V3097" s="6">
        <f t="shared" si="388"/>
        <v>6.3085263676688028E-2</v>
      </c>
      <c r="W3097" s="3">
        <f t="shared" si="389"/>
        <v>50.511335633316904</v>
      </c>
      <c r="X3097" s="4">
        <f t="shared" si="390"/>
        <v>4017</v>
      </c>
      <c r="Y3097">
        <f t="shared" si="391"/>
        <v>0</v>
      </c>
    </row>
    <row r="3098" spans="1:25" x14ac:dyDescent="0.25">
      <c r="A3098" s="2" t="s">
        <v>6233</v>
      </c>
      <c r="B3098" t="s">
        <v>6234</v>
      </c>
      <c r="C3098">
        <v>40.663168150799997</v>
      </c>
      <c r="D3098">
        <v>-2.9617891654999999</v>
      </c>
      <c r="E3098" s="2" t="s">
        <v>5722</v>
      </c>
      <c r="F3098" t="s">
        <v>5723</v>
      </c>
      <c r="G3098" s="4">
        <v>92.691958</v>
      </c>
      <c r="H3098" s="4">
        <v>24.034089829700001</v>
      </c>
      <c r="I3098" s="4">
        <v>3.8566868417649198</v>
      </c>
      <c r="J3098" s="4">
        <v>35.691958</v>
      </c>
      <c r="K3098" s="4">
        <v>57</v>
      </c>
      <c r="L3098" s="4">
        <v>90.691958</v>
      </c>
      <c r="M3098" s="4">
        <v>2</v>
      </c>
      <c r="N3098" s="4">
        <v>2</v>
      </c>
      <c r="O3098" s="4">
        <v>52.691958</v>
      </c>
      <c r="P3098" s="4">
        <v>38</v>
      </c>
      <c r="Q3098" s="5"/>
      <c r="R3098" s="3">
        <f t="shared" si="385"/>
        <v>19</v>
      </c>
      <c r="S3098" s="3">
        <f t="shared" si="386"/>
        <v>0.16889231034482757</v>
      </c>
      <c r="T3098" s="6">
        <f t="shared" si="387"/>
        <v>0.93395761458846727</v>
      </c>
      <c r="U3098" s="3">
        <f t="shared" si="384"/>
        <v>0.75912912554891199</v>
      </c>
      <c r="V3098" s="6">
        <f t="shared" si="388"/>
        <v>0.73570724494825035</v>
      </c>
      <c r="W3098" s="3">
        <f t="shared" si="389"/>
        <v>83.483242976835882</v>
      </c>
      <c r="X3098" s="4">
        <f t="shared" si="390"/>
        <v>1121</v>
      </c>
      <c r="Y3098">
        <f t="shared" si="391"/>
        <v>0</v>
      </c>
    </row>
    <row r="3099" spans="1:25" x14ac:dyDescent="0.25">
      <c r="A3099" s="2" t="s">
        <v>6235</v>
      </c>
      <c r="B3099" t="s">
        <v>6236</v>
      </c>
      <c r="C3099">
        <v>40.648289250700003</v>
      </c>
      <c r="D3099">
        <v>-3.3068917698</v>
      </c>
      <c r="E3099" s="2" t="s">
        <v>5722</v>
      </c>
      <c r="F3099" t="s">
        <v>5723</v>
      </c>
      <c r="G3099" s="4">
        <v>1076.7643599999999</v>
      </c>
      <c r="H3099" s="4">
        <v>17.197097641500001</v>
      </c>
      <c r="I3099" s="4">
        <v>62.613144522803303</v>
      </c>
      <c r="J3099" s="4">
        <v>509.94098000000002</v>
      </c>
      <c r="K3099" s="4">
        <v>566.82338000000004</v>
      </c>
      <c r="L3099" s="4">
        <v>970.38285900000005</v>
      </c>
      <c r="M3099" s="4">
        <v>106.381501</v>
      </c>
      <c r="N3099" s="4">
        <v>230.505357</v>
      </c>
      <c r="O3099" s="4">
        <v>757.691958</v>
      </c>
      <c r="P3099" s="4">
        <v>88.567044999999993</v>
      </c>
      <c r="Q3099" s="5"/>
      <c r="R3099" s="3">
        <f t="shared" si="385"/>
        <v>0.38422987713903756</v>
      </c>
      <c r="S3099" s="3">
        <f t="shared" si="386"/>
        <v>3.4154458765011213E-3</v>
      </c>
      <c r="T3099" s="6">
        <f t="shared" si="387"/>
        <v>1.3060620995564317E-2</v>
      </c>
      <c r="U3099" s="3">
        <f t="shared" si="384"/>
        <v>0.42111097871781822</v>
      </c>
      <c r="V3099" s="6">
        <f t="shared" si="388"/>
        <v>4.5835386890093643E-2</v>
      </c>
      <c r="W3099" s="3">
        <f t="shared" si="389"/>
        <v>2.9448003942828982</v>
      </c>
      <c r="X3099" s="4">
        <f t="shared" si="390"/>
        <v>8021</v>
      </c>
      <c r="Y3099">
        <f t="shared" si="391"/>
        <v>0</v>
      </c>
    </row>
    <row r="3100" spans="1:25" x14ac:dyDescent="0.25">
      <c r="A3100" s="2" t="s">
        <v>6237</v>
      </c>
      <c r="B3100" t="s">
        <v>6238</v>
      </c>
      <c r="C3100">
        <v>40.453112826900004</v>
      </c>
      <c r="D3100">
        <v>-2.8747406604700001</v>
      </c>
      <c r="E3100" s="2" t="s">
        <v>5722</v>
      </c>
      <c r="F3100" t="s">
        <v>5723</v>
      </c>
      <c r="G3100" s="4">
        <v>41.691958</v>
      </c>
      <c r="H3100" s="4">
        <v>23.475112084199999</v>
      </c>
      <c r="I3100" s="4">
        <v>1.77600677050913</v>
      </c>
      <c r="J3100" s="4">
        <v>17</v>
      </c>
      <c r="K3100" s="4">
        <v>24.691958</v>
      </c>
      <c r="L3100" s="4">
        <v>41.691958</v>
      </c>
      <c r="M3100" s="4">
        <v>0</v>
      </c>
      <c r="N3100" s="4">
        <v>1</v>
      </c>
      <c r="O3100" s="4">
        <v>20.691958</v>
      </c>
      <c r="P3100" s="4">
        <v>20</v>
      </c>
      <c r="Q3100" s="5"/>
      <c r="R3100" s="3">
        <f t="shared" si="385"/>
        <v>20</v>
      </c>
      <c r="S3100" s="3">
        <f t="shared" si="386"/>
        <v>0.17778137931034482</v>
      </c>
      <c r="T3100" s="6">
        <f t="shared" si="387"/>
        <v>0.93703794972893051</v>
      </c>
      <c r="U3100" s="3">
        <f t="shared" si="384"/>
        <v>1.0148870396895258</v>
      </c>
      <c r="V3100" s="6">
        <f t="shared" si="388"/>
        <v>0.90290783637259731</v>
      </c>
      <c r="W3100" s="3">
        <f t="shared" si="389"/>
        <v>91.997289305076393</v>
      </c>
      <c r="X3100" s="4">
        <f t="shared" si="390"/>
        <v>412</v>
      </c>
      <c r="Y3100">
        <f t="shared" si="391"/>
        <v>1</v>
      </c>
    </row>
    <row r="3101" spans="1:25" x14ac:dyDescent="0.25">
      <c r="A3101" s="2" t="s">
        <v>6239</v>
      </c>
      <c r="B3101" t="s">
        <v>6240</v>
      </c>
      <c r="C3101">
        <v>40.7176532525</v>
      </c>
      <c r="D3101">
        <v>-3.0053772598999999</v>
      </c>
      <c r="E3101" s="2" t="s">
        <v>5722</v>
      </c>
      <c r="F3101" t="s">
        <v>5723</v>
      </c>
      <c r="G3101" s="4">
        <v>68</v>
      </c>
      <c r="H3101" s="4">
        <v>13.922915124299999</v>
      </c>
      <c r="I3101" s="4">
        <v>4.8840346574632196</v>
      </c>
      <c r="J3101" s="4">
        <v>22</v>
      </c>
      <c r="K3101" s="4">
        <v>46</v>
      </c>
      <c r="L3101" s="4">
        <v>61</v>
      </c>
      <c r="M3101" s="4">
        <v>7</v>
      </c>
      <c r="N3101" s="4">
        <v>3</v>
      </c>
      <c r="O3101" s="4">
        <v>36</v>
      </c>
      <c r="P3101" s="4">
        <v>29</v>
      </c>
      <c r="Q3101" s="5"/>
      <c r="R3101" s="3">
        <f t="shared" si="385"/>
        <v>9.6666666666666661</v>
      </c>
      <c r="S3101" s="3">
        <f t="shared" si="386"/>
        <v>8.5927666666666652E-2</v>
      </c>
      <c r="T3101" s="6">
        <f t="shared" si="387"/>
        <v>0.87198127156234595</v>
      </c>
      <c r="U3101" s="3">
        <f t="shared" si="384"/>
        <v>0.88888888888888884</v>
      </c>
      <c r="V3101" s="6">
        <f t="shared" si="388"/>
        <v>0.84339576145884676</v>
      </c>
      <c r="W3101" s="3">
        <f t="shared" si="389"/>
        <v>85.768851651059634</v>
      </c>
      <c r="X3101" s="4">
        <f t="shared" si="390"/>
        <v>913</v>
      </c>
      <c r="Y3101">
        <f t="shared" si="391"/>
        <v>0</v>
      </c>
    </row>
    <row r="3102" spans="1:25" x14ac:dyDescent="0.25">
      <c r="A3102" s="2" t="s">
        <v>6241</v>
      </c>
      <c r="B3102" t="s">
        <v>6242</v>
      </c>
      <c r="C3102">
        <v>41.2276981742</v>
      </c>
      <c r="D3102">
        <v>-2.67438192458</v>
      </c>
      <c r="E3102" s="2" t="s">
        <v>5722</v>
      </c>
      <c r="F3102" t="s">
        <v>5723</v>
      </c>
      <c r="G3102" s="4">
        <v>70.893534000000002</v>
      </c>
      <c r="H3102" s="4">
        <v>13.8343367683</v>
      </c>
      <c r="I3102" s="4">
        <v>5.1244621399159103</v>
      </c>
      <c r="J3102" s="4">
        <v>25.446767000000001</v>
      </c>
      <c r="K3102" s="4">
        <v>45.446767000000001</v>
      </c>
      <c r="L3102" s="4">
        <v>63</v>
      </c>
      <c r="M3102" s="4">
        <v>7.8935339999999998</v>
      </c>
      <c r="N3102" s="4">
        <v>8</v>
      </c>
      <c r="O3102" s="4">
        <v>34.893534000000002</v>
      </c>
      <c r="P3102" s="4">
        <v>28</v>
      </c>
      <c r="Q3102" s="5"/>
      <c r="R3102" s="3">
        <f t="shared" si="385"/>
        <v>3.5</v>
      </c>
      <c r="S3102" s="3">
        <f t="shared" si="386"/>
        <v>3.1111741379310345E-2</v>
      </c>
      <c r="T3102" s="6">
        <f t="shared" si="387"/>
        <v>0.62037949728930508</v>
      </c>
      <c r="U3102" s="3">
        <f t="shared" si="384"/>
        <v>1.0317097717875179</v>
      </c>
      <c r="V3102" s="6">
        <f t="shared" si="388"/>
        <v>0.90968457368161659</v>
      </c>
      <c r="W3102" s="3">
        <f t="shared" si="389"/>
        <v>76.503203548546082</v>
      </c>
      <c r="X3102" s="4">
        <f t="shared" si="390"/>
        <v>1742</v>
      </c>
      <c r="Y3102">
        <f t="shared" si="391"/>
        <v>0</v>
      </c>
    </row>
    <row r="3103" spans="1:25" x14ac:dyDescent="0.25">
      <c r="A3103" s="2" t="s">
        <v>6243</v>
      </c>
      <c r="B3103" t="s">
        <v>6244</v>
      </c>
      <c r="C3103">
        <v>40.758405169100001</v>
      </c>
      <c r="D3103">
        <v>-3.3752162669799999</v>
      </c>
      <c r="E3103" s="2" t="s">
        <v>5722</v>
      </c>
      <c r="F3103" t="s">
        <v>5723</v>
      </c>
      <c r="G3103" s="4">
        <v>276.44676700000002</v>
      </c>
      <c r="H3103" s="4">
        <v>24.806934867700001</v>
      </c>
      <c r="I3103" s="4">
        <v>11.1439308594287</v>
      </c>
      <c r="J3103" s="4">
        <v>121.44676699999999</v>
      </c>
      <c r="K3103" s="4">
        <v>155</v>
      </c>
      <c r="L3103" s="4">
        <v>264</v>
      </c>
      <c r="M3103" s="4">
        <v>12.446766999999999</v>
      </c>
      <c r="N3103" s="4">
        <v>30</v>
      </c>
      <c r="O3103" s="4">
        <v>199.44676699999999</v>
      </c>
      <c r="P3103" s="4">
        <v>47</v>
      </c>
      <c r="Q3103" s="5"/>
      <c r="R3103" s="3">
        <f t="shared" si="385"/>
        <v>1.5666666666666667</v>
      </c>
      <c r="S3103" s="3">
        <f t="shared" si="386"/>
        <v>1.3926208045977011E-2</v>
      </c>
      <c r="T3103" s="6">
        <f t="shared" si="387"/>
        <v>0.33945293247905373</v>
      </c>
      <c r="U3103" s="3">
        <f t="shared" si="384"/>
        <v>0.386067927588919</v>
      </c>
      <c r="V3103" s="6">
        <f t="shared" si="388"/>
        <v>2.1562345983242977E-2</v>
      </c>
      <c r="W3103" s="3">
        <f t="shared" si="389"/>
        <v>18.050763923114836</v>
      </c>
      <c r="X3103" s="4">
        <f t="shared" si="390"/>
        <v>6900</v>
      </c>
      <c r="Y3103">
        <f t="shared" si="391"/>
        <v>0</v>
      </c>
    </row>
    <row r="3104" spans="1:25" x14ac:dyDescent="0.25">
      <c r="A3104" s="2" t="s">
        <v>6245</v>
      </c>
      <c r="B3104" t="s">
        <v>6246</v>
      </c>
      <c r="C3104">
        <v>40.909430697499999</v>
      </c>
      <c r="D3104">
        <v>-3.40054351715</v>
      </c>
      <c r="E3104" s="2" t="s">
        <v>5722</v>
      </c>
      <c r="F3104" t="s">
        <v>5723</v>
      </c>
      <c r="G3104" s="4">
        <v>192</v>
      </c>
      <c r="H3104" s="4">
        <v>70.491340844899995</v>
      </c>
      <c r="I3104" s="4">
        <v>2.7237387982511501</v>
      </c>
      <c r="J3104" s="4">
        <v>83</v>
      </c>
      <c r="K3104" s="4">
        <v>109</v>
      </c>
      <c r="L3104" s="4">
        <v>178</v>
      </c>
      <c r="M3104" s="4">
        <v>14</v>
      </c>
      <c r="N3104" s="4">
        <v>8</v>
      </c>
      <c r="O3104" s="4">
        <v>96</v>
      </c>
      <c r="P3104" s="4">
        <v>88</v>
      </c>
      <c r="Q3104" s="5"/>
      <c r="R3104" s="3">
        <f t="shared" si="385"/>
        <v>11</v>
      </c>
      <c r="S3104" s="3">
        <f t="shared" si="386"/>
        <v>9.7779758620689647E-2</v>
      </c>
      <c r="T3104" s="6">
        <f t="shared" si="387"/>
        <v>0.88923114834894035</v>
      </c>
      <c r="U3104" s="3">
        <f t="shared" si="384"/>
        <v>1</v>
      </c>
      <c r="V3104" s="6">
        <f t="shared" si="388"/>
        <v>0.89896500739280438</v>
      </c>
      <c r="W3104" s="3">
        <f t="shared" si="389"/>
        <v>89.409807787087232</v>
      </c>
      <c r="X3104" s="4">
        <f t="shared" si="390"/>
        <v>617</v>
      </c>
      <c r="Y3104">
        <f t="shared" si="391"/>
        <v>0</v>
      </c>
    </row>
    <row r="3105" spans="1:25" x14ac:dyDescent="0.25">
      <c r="A3105" s="2" t="s">
        <v>6247</v>
      </c>
      <c r="B3105" t="s">
        <v>6248</v>
      </c>
      <c r="C3105">
        <v>40.808069784200001</v>
      </c>
      <c r="D3105">
        <v>-2.7349413515399998</v>
      </c>
      <c r="E3105" s="2" t="s">
        <v>5722</v>
      </c>
      <c r="F3105" t="s">
        <v>5723</v>
      </c>
      <c r="G3105" s="4">
        <v>42</v>
      </c>
      <c r="H3105" s="4">
        <v>14.6139011258</v>
      </c>
      <c r="I3105" s="4">
        <v>2.8739759245976702</v>
      </c>
      <c r="J3105" s="4">
        <v>24</v>
      </c>
      <c r="K3105" s="4">
        <v>18</v>
      </c>
      <c r="L3105" s="4">
        <v>38</v>
      </c>
      <c r="M3105" s="4">
        <v>4</v>
      </c>
      <c r="N3105" s="4">
        <v>1</v>
      </c>
      <c r="O3105" s="4">
        <v>22</v>
      </c>
      <c r="P3105" s="4">
        <v>19</v>
      </c>
      <c r="Q3105" s="5"/>
      <c r="R3105" s="3">
        <f t="shared" si="385"/>
        <v>19</v>
      </c>
      <c r="S3105" s="3">
        <f t="shared" si="386"/>
        <v>0.16889231034482757</v>
      </c>
      <c r="T3105" s="6">
        <f t="shared" si="387"/>
        <v>0.93395761458846727</v>
      </c>
      <c r="U3105" s="3">
        <f t="shared" si="384"/>
        <v>0.90909090909090906</v>
      </c>
      <c r="V3105" s="6">
        <f t="shared" si="388"/>
        <v>0.85547067520946274</v>
      </c>
      <c r="W3105" s="3">
        <f t="shared" si="389"/>
        <v>89.471414489896503</v>
      </c>
      <c r="X3105" s="4">
        <f t="shared" si="390"/>
        <v>609</v>
      </c>
      <c r="Y3105">
        <f t="shared" si="391"/>
        <v>0</v>
      </c>
    </row>
    <row r="3106" spans="1:25" x14ac:dyDescent="0.25">
      <c r="A3106" s="2" t="s">
        <v>6249</v>
      </c>
      <c r="B3106" t="s">
        <v>6250</v>
      </c>
      <c r="C3106">
        <v>40.976029660999998</v>
      </c>
      <c r="D3106">
        <v>-3.3203248698799999</v>
      </c>
      <c r="E3106" s="2" t="s">
        <v>5722</v>
      </c>
      <c r="F3106" t="s">
        <v>5723</v>
      </c>
      <c r="G3106" s="4">
        <v>25</v>
      </c>
      <c r="H3106" s="4">
        <v>27.295211396599999</v>
      </c>
      <c r="I3106" s="4">
        <v>0.91591157279383095</v>
      </c>
      <c r="J3106" s="4">
        <v>12</v>
      </c>
      <c r="K3106" s="4">
        <v>13</v>
      </c>
      <c r="L3106" s="4">
        <v>25</v>
      </c>
      <c r="M3106" s="4">
        <v>0</v>
      </c>
      <c r="N3106" s="4">
        <v>1</v>
      </c>
      <c r="O3106" s="4">
        <v>20</v>
      </c>
      <c r="P3106" s="4">
        <v>4</v>
      </c>
      <c r="Q3106" s="5"/>
      <c r="R3106" s="3">
        <f t="shared" si="385"/>
        <v>4</v>
      </c>
      <c r="S3106" s="3">
        <f t="shared" si="386"/>
        <v>3.5556275862068963E-2</v>
      </c>
      <c r="T3106" s="6">
        <f t="shared" si="387"/>
        <v>0.6643666830951207</v>
      </c>
      <c r="U3106" s="3">
        <f t="shared" si="384"/>
        <v>0.25</v>
      </c>
      <c r="V3106" s="6">
        <f t="shared" si="388"/>
        <v>1.7249876786594382E-3</v>
      </c>
      <c r="W3106" s="3">
        <f t="shared" si="389"/>
        <v>33.304583538689009</v>
      </c>
      <c r="X3106" s="4">
        <f t="shared" si="390"/>
        <v>5495</v>
      </c>
      <c r="Y3106">
        <f t="shared" si="391"/>
        <v>0</v>
      </c>
    </row>
    <row r="3107" spans="1:25" x14ac:dyDescent="0.25">
      <c r="A3107" s="2" t="s">
        <v>6251</v>
      </c>
      <c r="B3107" t="s">
        <v>6252</v>
      </c>
      <c r="C3107">
        <v>40.613385921499997</v>
      </c>
      <c r="D3107">
        <v>-2.9596707986499999</v>
      </c>
      <c r="E3107" s="2" t="s">
        <v>5722</v>
      </c>
      <c r="F3107" t="s">
        <v>5723</v>
      </c>
      <c r="G3107" s="4">
        <v>67</v>
      </c>
      <c r="H3107" s="4">
        <v>29.448116630000001</v>
      </c>
      <c r="I3107" s="4">
        <v>2.2751879463742801</v>
      </c>
      <c r="J3107" s="4">
        <v>28</v>
      </c>
      <c r="K3107" s="4">
        <v>39</v>
      </c>
      <c r="L3107" s="4">
        <v>66</v>
      </c>
      <c r="M3107" s="4">
        <v>1</v>
      </c>
      <c r="N3107" s="4">
        <v>0</v>
      </c>
      <c r="O3107" s="4">
        <v>30</v>
      </c>
      <c r="P3107" s="4">
        <v>37</v>
      </c>
      <c r="Q3107" s="5"/>
      <c r="R3107" s="3" t="str">
        <f t="shared" si="385"/>
        <v/>
      </c>
      <c r="S3107" s="3">
        <f t="shared" si="386"/>
        <v>1</v>
      </c>
      <c r="T3107" s="6">
        <f t="shared" si="387"/>
        <v>1</v>
      </c>
      <c r="U3107" s="3">
        <f t="shared" si="384"/>
        <v>1.2333333333333334</v>
      </c>
      <c r="V3107" s="6">
        <f t="shared" si="388"/>
        <v>0.96007885657959591</v>
      </c>
      <c r="W3107" s="3">
        <f t="shared" si="389"/>
        <v>98.003942828979802</v>
      </c>
      <c r="X3107" s="4">
        <f t="shared" si="390"/>
        <v>82</v>
      </c>
      <c r="Y3107">
        <f t="shared" si="391"/>
        <v>1</v>
      </c>
    </row>
    <row r="3108" spans="1:25" x14ac:dyDescent="0.25">
      <c r="A3108" s="2" t="s">
        <v>6253</v>
      </c>
      <c r="B3108" t="s">
        <v>6254</v>
      </c>
      <c r="C3108">
        <v>40.778314107500002</v>
      </c>
      <c r="D3108">
        <v>-1.98943613952</v>
      </c>
      <c r="E3108" s="2" t="s">
        <v>5722</v>
      </c>
      <c r="F3108" t="s">
        <v>5723</v>
      </c>
      <c r="G3108" s="4">
        <v>39</v>
      </c>
      <c r="H3108" s="4">
        <v>29.090669964899998</v>
      </c>
      <c r="I3108" s="4">
        <v>1.3406360199698499</v>
      </c>
      <c r="J3108" s="4">
        <v>15</v>
      </c>
      <c r="K3108" s="4">
        <v>24</v>
      </c>
      <c r="L3108" s="4">
        <v>39</v>
      </c>
      <c r="M3108" s="4">
        <v>0</v>
      </c>
      <c r="N3108" s="4">
        <v>4</v>
      </c>
      <c r="O3108" s="4">
        <v>17</v>
      </c>
      <c r="P3108" s="4">
        <v>18</v>
      </c>
      <c r="Q3108" s="5"/>
      <c r="R3108" s="3">
        <f t="shared" si="385"/>
        <v>4.5</v>
      </c>
      <c r="S3108" s="3">
        <f t="shared" si="386"/>
        <v>4.0000810344827588E-2</v>
      </c>
      <c r="T3108" s="6">
        <f t="shared" si="387"/>
        <v>0.70059142434696897</v>
      </c>
      <c r="U3108" s="3">
        <f t="shared" si="384"/>
        <v>1.2941176470588236</v>
      </c>
      <c r="V3108" s="6">
        <f t="shared" si="388"/>
        <v>0.96858058156727456</v>
      </c>
      <c r="W3108" s="3">
        <f t="shared" si="389"/>
        <v>83.458600295712174</v>
      </c>
      <c r="X3108" s="4">
        <f t="shared" si="390"/>
        <v>1124</v>
      </c>
      <c r="Y3108">
        <f t="shared" si="391"/>
        <v>0</v>
      </c>
    </row>
    <row r="3109" spans="1:25" x14ac:dyDescent="0.25">
      <c r="A3109" s="2" t="s">
        <v>6255</v>
      </c>
      <c r="B3109" t="s">
        <v>6256</v>
      </c>
      <c r="C3109">
        <v>40.717540957799997</v>
      </c>
      <c r="D3109">
        <v>-2.3934175531599999</v>
      </c>
      <c r="E3109" s="2" t="s">
        <v>5722</v>
      </c>
      <c r="F3109" t="s">
        <v>5723</v>
      </c>
      <c r="G3109" s="4">
        <v>14</v>
      </c>
      <c r="H3109" s="4">
        <v>25.208791284899998</v>
      </c>
      <c r="I3109" s="4">
        <v>0.55536181174961596</v>
      </c>
      <c r="J3109" s="4">
        <v>4</v>
      </c>
      <c r="K3109" s="4">
        <v>10</v>
      </c>
      <c r="L3109" s="4">
        <v>14</v>
      </c>
      <c r="M3109" s="4">
        <v>0</v>
      </c>
      <c r="N3109" s="4">
        <v>0</v>
      </c>
      <c r="O3109" s="4">
        <v>8</v>
      </c>
      <c r="P3109" s="4">
        <v>6</v>
      </c>
      <c r="Q3109" s="5"/>
      <c r="R3109" s="3" t="str">
        <f t="shared" si="385"/>
        <v/>
      </c>
      <c r="S3109" s="3">
        <f t="shared" si="386"/>
        <v>1</v>
      </c>
      <c r="T3109" s="6">
        <f t="shared" si="387"/>
        <v>1</v>
      </c>
      <c r="U3109" s="3">
        <f t="shared" si="384"/>
        <v>0.75</v>
      </c>
      <c r="V3109" s="6">
        <f t="shared" si="388"/>
        <v>0.72572695909314933</v>
      </c>
      <c r="W3109" s="3">
        <f t="shared" si="389"/>
        <v>86.286347954657458</v>
      </c>
      <c r="X3109" s="4">
        <f t="shared" si="390"/>
        <v>864</v>
      </c>
      <c r="Y3109">
        <f t="shared" si="391"/>
        <v>0</v>
      </c>
    </row>
    <row r="3110" spans="1:25" x14ac:dyDescent="0.25">
      <c r="A3110" s="2" t="s">
        <v>6257</v>
      </c>
      <c r="B3110" t="s">
        <v>6258</v>
      </c>
      <c r="C3110">
        <v>41.134537887999997</v>
      </c>
      <c r="D3110">
        <v>-3.2351800807400002</v>
      </c>
      <c r="E3110" s="2" t="s">
        <v>5722</v>
      </c>
      <c r="F3110" t="s">
        <v>5723</v>
      </c>
      <c r="G3110" s="4">
        <v>89.988273000000007</v>
      </c>
      <c r="H3110" s="4">
        <v>45.206151604900001</v>
      </c>
      <c r="I3110" s="4">
        <v>1.9906200772517399</v>
      </c>
      <c r="J3110" s="4">
        <v>40</v>
      </c>
      <c r="K3110" s="4">
        <v>49.988273</v>
      </c>
      <c r="L3110" s="4">
        <v>84</v>
      </c>
      <c r="M3110" s="4">
        <v>5.9882730000000004</v>
      </c>
      <c r="N3110" s="4">
        <v>5</v>
      </c>
      <c r="O3110" s="4">
        <v>42.988273</v>
      </c>
      <c r="P3110" s="4">
        <v>42</v>
      </c>
      <c r="Q3110" s="5"/>
      <c r="R3110" s="3">
        <f t="shared" si="385"/>
        <v>8.4</v>
      </c>
      <c r="S3110" s="3">
        <f t="shared" si="386"/>
        <v>7.4668179310344834E-2</v>
      </c>
      <c r="T3110" s="6">
        <f t="shared" si="387"/>
        <v>0.8462296697880729</v>
      </c>
      <c r="U3110" s="3">
        <f t="shared" si="384"/>
        <v>1.0933214274506911</v>
      </c>
      <c r="V3110" s="6">
        <f t="shared" si="388"/>
        <v>0.93063085263676693</v>
      </c>
      <c r="W3110" s="3">
        <f t="shared" si="389"/>
        <v>88.843026121241991</v>
      </c>
      <c r="X3110" s="4">
        <f t="shared" si="390"/>
        <v>669</v>
      </c>
      <c r="Y3110">
        <f t="shared" si="391"/>
        <v>0</v>
      </c>
    </row>
    <row r="3111" spans="1:25" x14ac:dyDescent="0.25">
      <c r="A3111" s="2" t="s">
        <v>6259</v>
      </c>
      <c r="B3111" t="s">
        <v>6260</v>
      </c>
      <c r="C3111">
        <v>41.028231348799999</v>
      </c>
      <c r="D3111">
        <v>-2.7857965220400001</v>
      </c>
      <c r="E3111" s="2" t="s">
        <v>5722</v>
      </c>
      <c r="F3111" t="s">
        <v>5723</v>
      </c>
      <c r="G3111" s="4">
        <v>50</v>
      </c>
      <c r="H3111" s="4">
        <v>24.409279667700002</v>
      </c>
      <c r="I3111" s="4">
        <v>2.04840129166791</v>
      </c>
      <c r="J3111" s="4">
        <v>17</v>
      </c>
      <c r="K3111" s="4">
        <v>33</v>
      </c>
      <c r="L3111" s="4">
        <v>50</v>
      </c>
      <c r="M3111" s="4">
        <v>0</v>
      </c>
      <c r="N3111" s="4">
        <v>3</v>
      </c>
      <c r="O3111" s="4">
        <v>25</v>
      </c>
      <c r="P3111" s="4">
        <v>22</v>
      </c>
      <c r="Q3111" s="5"/>
      <c r="R3111" s="3">
        <f t="shared" si="385"/>
        <v>7.333333333333333</v>
      </c>
      <c r="S3111" s="3">
        <f t="shared" si="386"/>
        <v>6.5186505747126436E-2</v>
      </c>
      <c r="T3111" s="6">
        <f t="shared" si="387"/>
        <v>0.81764415968457371</v>
      </c>
      <c r="U3111" s="3">
        <f t="shared" si="384"/>
        <v>1</v>
      </c>
      <c r="V3111" s="6">
        <f t="shared" si="388"/>
        <v>0.89896500739280438</v>
      </c>
      <c r="W3111" s="3">
        <f t="shared" si="389"/>
        <v>85.830458353868906</v>
      </c>
      <c r="X3111" s="4">
        <f t="shared" si="390"/>
        <v>908</v>
      </c>
      <c r="Y3111">
        <f t="shared" si="391"/>
        <v>0</v>
      </c>
    </row>
    <row r="3112" spans="1:25" x14ac:dyDescent="0.25">
      <c r="A3112" s="2" t="s">
        <v>6261</v>
      </c>
      <c r="B3112" t="s">
        <v>6262</v>
      </c>
      <c r="C3112">
        <v>40.669226467999998</v>
      </c>
      <c r="D3112">
        <v>-2.2343800634600002</v>
      </c>
      <c r="E3112" s="2" t="s">
        <v>5722</v>
      </c>
      <c r="F3112" t="s">
        <v>5723</v>
      </c>
      <c r="G3112" s="4">
        <v>188.05691400000001</v>
      </c>
      <c r="H3112" s="4">
        <v>99.171284811000007</v>
      </c>
      <c r="I3112" s="4">
        <v>1.8962839329791601</v>
      </c>
      <c r="J3112" s="4">
        <v>87.893534000000002</v>
      </c>
      <c r="K3112" s="4">
        <v>100.16338</v>
      </c>
      <c r="L3112" s="4">
        <v>155.66356300000001</v>
      </c>
      <c r="M3112" s="4">
        <v>32.393349999999998</v>
      </c>
      <c r="N3112" s="4">
        <v>13.663563</v>
      </c>
      <c r="O3112" s="4">
        <v>91.946583000000004</v>
      </c>
      <c r="P3112" s="4">
        <v>82.446766999999994</v>
      </c>
      <c r="Q3112" s="5"/>
      <c r="R3112" s="3">
        <f t="shared" si="385"/>
        <v>6.034060588735163</v>
      </c>
      <c r="S3112" s="3">
        <f t="shared" si="386"/>
        <v>5.3637180715376431E-2</v>
      </c>
      <c r="T3112" s="6">
        <f t="shared" si="387"/>
        <v>0.77772301626416951</v>
      </c>
      <c r="U3112" s="3">
        <f t="shared" si="384"/>
        <v>1.0452844125811613</v>
      </c>
      <c r="V3112" s="6">
        <f t="shared" si="388"/>
        <v>0.91350418925579102</v>
      </c>
      <c r="W3112" s="3">
        <f t="shared" si="389"/>
        <v>84.561360275998027</v>
      </c>
      <c r="X3112" s="4">
        <f t="shared" si="390"/>
        <v>1029</v>
      </c>
      <c r="Y3112">
        <f t="shared" si="391"/>
        <v>0</v>
      </c>
    </row>
    <row r="3113" spans="1:25" x14ac:dyDescent="0.25">
      <c r="A3113" s="2" t="s">
        <v>6263</v>
      </c>
      <c r="B3113" t="s">
        <v>6264</v>
      </c>
      <c r="C3113">
        <v>40.902928812100001</v>
      </c>
      <c r="D3113">
        <v>-2.9161939723599999</v>
      </c>
      <c r="E3113" s="2" t="s">
        <v>5722</v>
      </c>
      <c r="F3113" t="s">
        <v>5723</v>
      </c>
      <c r="G3113" s="4">
        <v>42</v>
      </c>
      <c r="H3113" s="4">
        <v>5.2784942192499997</v>
      </c>
      <c r="I3113" s="4">
        <v>7.9568146246767304</v>
      </c>
      <c r="J3113" s="4">
        <v>18</v>
      </c>
      <c r="K3113" s="4">
        <v>24</v>
      </c>
      <c r="L3113" s="4">
        <v>39</v>
      </c>
      <c r="M3113" s="4">
        <v>3</v>
      </c>
      <c r="N3113" s="4">
        <v>4</v>
      </c>
      <c r="O3113" s="4">
        <v>23</v>
      </c>
      <c r="P3113" s="4">
        <v>15</v>
      </c>
      <c r="Q3113" s="5"/>
      <c r="R3113" s="3">
        <f t="shared" si="385"/>
        <v>3.75</v>
      </c>
      <c r="S3113" s="3">
        <f t="shared" si="386"/>
        <v>3.3334008620689651E-2</v>
      </c>
      <c r="T3113" s="6">
        <f t="shared" si="387"/>
        <v>0.64354361754558898</v>
      </c>
      <c r="U3113" s="3">
        <f t="shared" si="384"/>
        <v>0.82608695652173914</v>
      </c>
      <c r="V3113" s="6">
        <f t="shared" si="388"/>
        <v>0.79891572203055694</v>
      </c>
      <c r="W3113" s="3">
        <f t="shared" si="389"/>
        <v>72.122966978807284</v>
      </c>
      <c r="X3113" s="4">
        <f t="shared" si="390"/>
        <v>2129</v>
      </c>
      <c r="Y3113">
        <f t="shared" si="391"/>
        <v>0</v>
      </c>
    </row>
    <row r="3114" spans="1:25" x14ac:dyDescent="0.25">
      <c r="A3114" s="2" t="s">
        <v>6265</v>
      </c>
      <c r="B3114" t="s">
        <v>6266</v>
      </c>
      <c r="C3114">
        <v>40.592055781600003</v>
      </c>
      <c r="D3114">
        <v>-3.30435170257</v>
      </c>
      <c r="E3114" s="2" t="s">
        <v>5722</v>
      </c>
      <c r="F3114" t="s">
        <v>5723</v>
      </c>
      <c r="G3114" s="4">
        <v>6351.4537630000004</v>
      </c>
      <c r="H3114" s="4">
        <v>11.1732906688</v>
      </c>
      <c r="I3114" s="4">
        <v>568.44970307052301</v>
      </c>
      <c r="J3114" s="4">
        <v>3122.8272059999999</v>
      </c>
      <c r="K3114" s="4">
        <v>3228.626557</v>
      </c>
      <c r="L3114" s="4">
        <v>5971.0798160000004</v>
      </c>
      <c r="M3114" s="4">
        <v>380.37394699999999</v>
      </c>
      <c r="N3114" s="4">
        <v>1746.816521</v>
      </c>
      <c r="O3114" s="4">
        <v>4292.6011479999997</v>
      </c>
      <c r="P3114" s="4">
        <v>312.03609399999999</v>
      </c>
      <c r="Q3114" s="5"/>
      <c r="R3114" s="3">
        <f t="shared" si="385"/>
        <v>0.17863129312594817</v>
      </c>
      <c r="S3114" s="3">
        <f t="shared" si="386"/>
        <v>1.5878658839960792E-3</v>
      </c>
      <c r="T3114" s="6">
        <f t="shared" si="387"/>
        <v>1.1089206505667817E-3</v>
      </c>
      <c r="U3114" s="3">
        <f t="shared" si="384"/>
        <v>0.47962821236239389</v>
      </c>
      <c r="V3114" s="6">
        <f t="shared" si="388"/>
        <v>0.14526860522424839</v>
      </c>
      <c r="W3114" s="3">
        <f t="shared" si="389"/>
        <v>7.3188762937407583</v>
      </c>
      <c r="X3114" s="4">
        <f t="shared" si="390"/>
        <v>7745</v>
      </c>
      <c r="Y3114">
        <f t="shared" si="391"/>
        <v>0</v>
      </c>
    </row>
    <row r="3115" spans="1:25" x14ac:dyDescent="0.25">
      <c r="A3115" s="2" t="s">
        <v>6267</v>
      </c>
      <c r="B3115" t="s">
        <v>6268</v>
      </c>
      <c r="C3115">
        <v>41.103023770900002</v>
      </c>
      <c r="D3115">
        <v>-3.0279876830700001</v>
      </c>
      <c r="E3115" s="2" t="s">
        <v>5722</v>
      </c>
      <c r="F3115" t="s">
        <v>5723</v>
      </c>
      <c r="G3115" s="4">
        <v>60.668602</v>
      </c>
      <c r="H3115" s="4">
        <v>17.199680434400001</v>
      </c>
      <c r="I3115" s="4">
        <v>3.5273097794689598</v>
      </c>
      <c r="J3115" s="4">
        <v>21.640533999999999</v>
      </c>
      <c r="K3115" s="4">
        <v>39.028067999999998</v>
      </c>
      <c r="L3115" s="4">
        <v>43</v>
      </c>
      <c r="M3115" s="4">
        <v>17.668602</v>
      </c>
      <c r="N3115" s="4">
        <v>2.387534</v>
      </c>
      <c r="O3115" s="4">
        <v>33.281067999999998</v>
      </c>
      <c r="P3115" s="4">
        <v>25</v>
      </c>
      <c r="Q3115" s="5"/>
      <c r="R3115" s="3">
        <f t="shared" si="385"/>
        <v>10.471055071885887</v>
      </c>
      <c r="S3115" s="3">
        <f t="shared" si="386"/>
        <v>9.3077930675722745E-2</v>
      </c>
      <c r="T3115" s="6">
        <f t="shared" si="387"/>
        <v>0.88208477082306558</v>
      </c>
      <c r="U3115" s="3">
        <f t="shared" si="384"/>
        <v>0.82291631987290792</v>
      </c>
      <c r="V3115" s="6">
        <f t="shared" si="388"/>
        <v>0.79682109413504187</v>
      </c>
      <c r="W3115" s="3">
        <f t="shared" si="389"/>
        <v>83.945293247905369</v>
      </c>
      <c r="X3115" s="4">
        <f t="shared" si="390"/>
        <v>1081</v>
      </c>
      <c r="Y3115">
        <f t="shared" si="391"/>
        <v>0</v>
      </c>
    </row>
    <row r="3116" spans="1:25" x14ac:dyDescent="0.25">
      <c r="A3116" s="2" t="s">
        <v>6269</v>
      </c>
      <c r="B3116" t="s">
        <v>6270</v>
      </c>
      <c r="C3116">
        <v>40.964969084899998</v>
      </c>
      <c r="D3116">
        <v>-2.8011581157099998</v>
      </c>
      <c r="E3116" s="2" t="s">
        <v>5722</v>
      </c>
      <c r="F3116" t="s">
        <v>5723</v>
      </c>
      <c r="G3116" s="4">
        <v>33.567045</v>
      </c>
      <c r="H3116" s="4">
        <v>17.166300455799998</v>
      </c>
      <c r="I3116" s="4">
        <v>1.9554035586426299</v>
      </c>
      <c r="J3116" s="4">
        <v>16</v>
      </c>
      <c r="K3116" s="4">
        <v>17.567045</v>
      </c>
      <c r="L3116" s="4">
        <v>33.567045</v>
      </c>
      <c r="M3116" s="4">
        <v>0</v>
      </c>
      <c r="N3116" s="4">
        <v>1</v>
      </c>
      <c r="O3116" s="4">
        <v>16</v>
      </c>
      <c r="P3116" s="4">
        <v>16.567045</v>
      </c>
      <c r="Q3116" s="5"/>
      <c r="R3116" s="3">
        <f t="shared" si="385"/>
        <v>16.567045</v>
      </c>
      <c r="S3116" s="3">
        <f t="shared" si="386"/>
        <v>0.14726560555982759</v>
      </c>
      <c r="T3116" s="6">
        <f t="shared" si="387"/>
        <v>0.92557910300640711</v>
      </c>
      <c r="U3116" s="3">
        <f t="shared" si="384"/>
        <v>1.0979403125</v>
      </c>
      <c r="V3116" s="6">
        <f t="shared" si="388"/>
        <v>0.93223262690980779</v>
      </c>
      <c r="W3116" s="3">
        <f t="shared" si="389"/>
        <v>92.890586495810751</v>
      </c>
      <c r="X3116" s="4">
        <f t="shared" si="390"/>
        <v>351</v>
      </c>
      <c r="Y3116">
        <f t="shared" si="391"/>
        <v>1</v>
      </c>
    </row>
    <row r="3117" spans="1:25" x14ac:dyDescent="0.25">
      <c r="A3117" s="2" t="s">
        <v>6271</v>
      </c>
      <c r="B3117" t="s">
        <v>6272</v>
      </c>
      <c r="C3117">
        <v>40.8367606431</v>
      </c>
      <c r="D3117">
        <v>-3.3421343230199998</v>
      </c>
      <c r="E3117" s="2" t="s">
        <v>5722</v>
      </c>
      <c r="F3117" t="s">
        <v>5723</v>
      </c>
      <c r="G3117" s="4">
        <v>53.128743999999998</v>
      </c>
      <c r="H3117" s="4">
        <v>13.2823242493</v>
      </c>
      <c r="I3117" s="4">
        <v>3.9999584412193498</v>
      </c>
      <c r="J3117" s="4">
        <v>24</v>
      </c>
      <c r="K3117" s="4">
        <v>29.128744000000001</v>
      </c>
      <c r="L3117" s="4">
        <v>51.681977000000003</v>
      </c>
      <c r="M3117" s="4">
        <v>1.4467669999999999</v>
      </c>
      <c r="N3117" s="4">
        <v>3.6819769999999998</v>
      </c>
      <c r="O3117" s="4">
        <v>36</v>
      </c>
      <c r="P3117" s="4">
        <v>13.446766999999999</v>
      </c>
      <c r="Q3117" s="5"/>
      <c r="R3117" s="3">
        <f t="shared" si="385"/>
        <v>3.6520507868463059</v>
      </c>
      <c r="S3117" s="3">
        <f t="shared" si="386"/>
        <v>3.2463331309848319E-2</v>
      </c>
      <c r="T3117" s="6">
        <f t="shared" si="387"/>
        <v>0.63454903893543613</v>
      </c>
      <c r="U3117" s="3">
        <f t="shared" si="384"/>
        <v>0.47579844444444436</v>
      </c>
      <c r="V3117" s="6">
        <f t="shared" si="388"/>
        <v>0.13652045342533267</v>
      </c>
      <c r="W3117" s="3">
        <f t="shared" si="389"/>
        <v>38.553474618038443</v>
      </c>
      <c r="X3117" s="4">
        <f t="shared" si="390"/>
        <v>5060</v>
      </c>
      <c r="Y3117">
        <f t="shared" si="391"/>
        <v>0</v>
      </c>
    </row>
    <row r="3118" spans="1:25" x14ac:dyDescent="0.25">
      <c r="A3118" s="2" t="s">
        <v>6273</v>
      </c>
      <c r="B3118" t="s">
        <v>6274</v>
      </c>
      <c r="C3118">
        <v>41.128635574500002</v>
      </c>
      <c r="D3118">
        <v>-1.99662222139</v>
      </c>
      <c r="E3118" s="2" t="s">
        <v>5722</v>
      </c>
      <c r="F3118" t="s">
        <v>5723</v>
      </c>
      <c r="G3118" s="4">
        <v>223.84516300000001</v>
      </c>
      <c r="H3118" s="4">
        <v>37.070042719</v>
      </c>
      <c r="I3118" s="4">
        <v>6.03843817221364</v>
      </c>
      <c r="J3118" s="4">
        <v>99.235898000000006</v>
      </c>
      <c r="K3118" s="4">
        <v>124.60926499999999</v>
      </c>
      <c r="L3118" s="4">
        <v>219.20908600000001</v>
      </c>
      <c r="M3118" s="4">
        <v>4.6360770000000002</v>
      </c>
      <c r="N3118" s="4">
        <v>15.327126</v>
      </c>
      <c r="O3118" s="4">
        <v>109.38394700000001</v>
      </c>
      <c r="P3118" s="4">
        <v>99.13409</v>
      </c>
      <c r="Q3118" s="5"/>
      <c r="R3118" s="3">
        <f t="shared" si="385"/>
        <v>6.4678851077494892</v>
      </c>
      <c r="S3118" s="3">
        <f t="shared" si="386"/>
        <v>5.7493476783827123E-2</v>
      </c>
      <c r="T3118" s="6">
        <f t="shared" si="387"/>
        <v>0.79066042385411528</v>
      </c>
      <c r="U3118" s="3">
        <f t="shared" si="384"/>
        <v>1.0464169481834478</v>
      </c>
      <c r="V3118" s="6">
        <f t="shared" si="388"/>
        <v>0.91448989650073931</v>
      </c>
      <c r="W3118" s="3">
        <f t="shared" si="389"/>
        <v>85.257516017742731</v>
      </c>
      <c r="X3118" s="4">
        <f t="shared" si="390"/>
        <v>955</v>
      </c>
      <c r="Y3118">
        <f t="shared" si="391"/>
        <v>0</v>
      </c>
    </row>
    <row r="3119" spans="1:25" x14ac:dyDescent="0.25">
      <c r="A3119" s="2" t="s">
        <v>6275</v>
      </c>
      <c r="B3119" t="s">
        <v>6276</v>
      </c>
      <c r="C3119">
        <v>40.790920716199999</v>
      </c>
      <c r="D3119">
        <v>-3.3488247844500001</v>
      </c>
      <c r="E3119" s="2" t="s">
        <v>5722</v>
      </c>
      <c r="F3119" t="s">
        <v>5723</v>
      </c>
      <c r="G3119" s="4">
        <v>136</v>
      </c>
      <c r="H3119" s="4">
        <v>15.464334644299999</v>
      </c>
      <c r="I3119" s="4">
        <v>8.7944294486751993</v>
      </c>
      <c r="J3119" s="4">
        <v>57</v>
      </c>
      <c r="K3119" s="4">
        <v>79</v>
      </c>
      <c r="L3119" s="4">
        <v>135</v>
      </c>
      <c r="M3119" s="4">
        <v>1</v>
      </c>
      <c r="N3119" s="4">
        <v>8</v>
      </c>
      <c r="O3119" s="4">
        <v>72</v>
      </c>
      <c r="P3119" s="4">
        <v>56</v>
      </c>
      <c r="Q3119" s="5"/>
      <c r="R3119" s="3">
        <f t="shared" si="385"/>
        <v>7</v>
      </c>
      <c r="S3119" s="3">
        <f t="shared" si="386"/>
        <v>6.2223482758620691E-2</v>
      </c>
      <c r="T3119" s="6">
        <f t="shared" si="387"/>
        <v>0.80975850172498764</v>
      </c>
      <c r="U3119" s="3">
        <f t="shared" si="384"/>
        <v>0.88888888888888884</v>
      </c>
      <c r="V3119" s="6">
        <f t="shared" si="388"/>
        <v>0.84339576145884676</v>
      </c>
      <c r="W3119" s="3">
        <f t="shared" si="389"/>
        <v>82.657713159191729</v>
      </c>
      <c r="X3119" s="4">
        <f t="shared" si="390"/>
        <v>1189</v>
      </c>
      <c r="Y3119">
        <f t="shared" si="391"/>
        <v>0</v>
      </c>
    </row>
    <row r="3120" spans="1:25" x14ac:dyDescent="0.25">
      <c r="A3120" s="2" t="s">
        <v>6277</v>
      </c>
      <c r="B3120" t="s">
        <v>6278</v>
      </c>
      <c r="C3120">
        <v>40.540425665999997</v>
      </c>
      <c r="D3120">
        <v>-3.10204782904</v>
      </c>
      <c r="E3120" s="2" t="s">
        <v>5722</v>
      </c>
      <c r="F3120" t="s">
        <v>5723</v>
      </c>
      <c r="G3120" s="4">
        <v>2099.2966419999998</v>
      </c>
      <c r="H3120" s="4">
        <v>17.4035954804</v>
      </c>
      <c r="I3120" s="4">
        <v>120.624306992439</v>
      </c>
      <c r="J3120" s="4">
        <v>1012.039493</v>
      </c>
      <c r="K3120" s="4">
        <v>1087.257149</v>
      </c>
      <c r="L3120" s="4">
        <v>1662.1430130000001</v>
      </c>
      <c r="M3120" s="4">
        <v>437.15362900000002</v>
      </c>
      <c r="N3120" s="4">
        <v>468.09229699999997</v>
      </c>
      <c r="O3120" s="4">
        <v>1520.9039270000001</v>
      </c>
      <c r="P3120" s="4">
        <v>110.30041799999999</v>
      </c>
      <c r="Q3120" s="5"/>
      <c r="R3120" s="3">
        <f t="shared" si="385"/>
        <v>0.23563818227070718</v>
      </c>
      <c r="S3120" s="3">
        <f t="shared" si="386"/>
        <v>2.094604053113438E-3</v>
      </c>
      <c r="T3120" s="6">
        <f t="shared" si="387"/>
        <v>3.326761951700345E-3</v>
      </c>
      <c r="U3120" s="3">
        <f t="shared" si="384"/>
        <v>0.38029536562568156</v>
      </c>
      <c r="V3120" s="6">
        <f t="shared" si="388"/>
        <v>1.8235584031542632E-2</v>
      </c>
      <c r="W3120" s="3">
        <f t="shared" si="389"/>
        <v>1.0781172991621488</v>
      </c>
      <c r="X3120" s="4">
        <f t="shared" si="390"/>
        <v>8099</v>
      </c>
      <c r="Y3120">
        <f t="shared" si="391"/>
        <v>0</v>
      </c>
    </row>
    <row r="3121" spans="1:25" x14ac:dyDescent="0.25">
      <c r="A3121" s="2" t="s">
        <v>6279</v>
      </c>
      <c r="B3121" t="s">
        <v>6280</v>
      </c>
      <c r="C3121">
        <v>40.351287949400003</v>
      </c>
      <c r="D3121">
        <v>-2.9570856800200001</v>
      </c>
      <c r="E3121" s="2" t="s">
        <v>5722</v>
      </c>
      <c r="F3121" t="s">
        <v>5723</v>
      </c>
      <c r="G3121" s="4">
        <v>645.02087700000004</v>
      </c>
      <c r="H3121" s="4">
        <v>56.485102527099997</v>
      </c>
      <c r="I3121" s="4">
        <v>11.4193096965795</v>
      </c>
      <c r="J3121" s="4">
        <v>308.34030200000001</v>
      </c>
      <c r="K3121" s="4">
        <v>336.68057499999998</v>
      </c>
      <c r="L3121" s="4">
        <v>553</v>
      </c>
      <c r="M3121" s="4">
        <v>92.020877999999996</v>
      </c>
      <c r="N3121" s="4">
        <v>54.893535</v>
      </c>
      <c r="O3121" s="4">
        <v>431.127343</v>
      </c>
      <c r="P3121" s="4">
        <v>159</v>
      </c>
      <c r="Q3121" s="5"/>
      <c r="R3121" s="3">
        <f t="shared" si="385"/>
        <v>2.8965159558407017</v>
      </c>
      <c r="S3121" s="3">
        <f t="shared" si="386"/>
        <v>2.574733009118909E-2</v>
      </c>
      <c r="T3121" s="6">
        <f t="shared" si="387"/>
        <v>0.55655495317890591</v>
      </c>
      <c r="U3121" s="3">
        <f t="shared" si="384"/>
        <v>0.49612611789273592</v>
      </c>
      <c r="V3121" s="6">
        <f t="shared" si="388"/>
        <v>0.19615574174470182</v>
      </c>
      <c r="W3121" s="3">
        <f t="shared" si="389"/>
        <v>37.63553474618039</v>
      </c>
      <c r="X3121" s="4">
        <f t="shared" si="390"/>
        <v>5139</v>
      </c>
      <c r="Y3121">
        <f t="shared" si="391"/>
        <v>0</v>
      </c>
    </row>
    <row r="3122" spans="1:25" x14ac:dyDescent="0.25">
      <c r="A3122" s="2" t="s">
        <v>6281</v>
      </c>
      <c r="B3122" t="s">
        <v>6282</v>
      </c>
      <c r="C3122">
        <v>40.618604194500001</v>
      </c>
      <c r="D3122">
        <v>-2.8549384837699998</v>
      </c>
      <c r="E3122" s="2" t="s">
        <v>5722</v>
      </c>
      <c r="F3122" t="s">
        <v>5723</v>
      </c>
      <c r="G3122" s="4">
        <v>69</v>
      </c>
      <c r="H3122" s="4">
        <v>12.465191282199999</v>
      </c>
      <c r="I3122" s="4">
        <v>5.5354144543718604</v>
      </c>
      <c r="J3122" s="4">
        <v>34</v>
      </c>
      <c r="K3122" s="4">
        <v>35</v>
      </c>
      <c r="L3122" s="4">
        <v>66</v>
      </c>
      <c r="M3122" s="4">
        <v>3</v>
      </c>
      <c r="N3122" s="4">
        <v>4</v>
      </c>
      <c r="O3122" s="4">
        <v>30</v>
      </c>
      <c r="P3122" s="4">
        <v>35</v>
      </c>
      <c r="Q3122" s="5"/>
      <c r="R3122" s="3">
        <f t="shared" si="385"/>
        <v>8.75</v>
      </c>
      <c r="S3122" s="3">
        <f t="shared" si="386"/>
        <v>7.7779353448275856E-2</v>
      </c>
      <c r="T3122" s="6">
        <f t="shared" si="387"/>
        <v>0.85399211434204036</v>
      </c>
      <c r="U3122" s="3">
        <f t="shared" si="384"/>
        <v>1.3</v>
      </c>
      <c r="V3122" s="6">
        <f t="shared" si="388"/>
        <v>0.97018235584031542</v>
      </c>
      <c r="W3122" s="3">
        <f t="shared" si="389"/>
        <v>91.208723509117789</v>
      </c>
      <c r="X3122" s="4">
        <f t="shared" si="390"/>
        <v>480</v>
      </c>
      <c r="Y3122">
        <f t="shared" si="391"/>
        <v>1</v>
      </c>
    </row>
    <row r="3123" spans="1:25" x14ac:dyDescent="0.25">
      <c r="A3123" s="2" t="s">
        <v>6283</v>
      </c>
      <c r="B3123" t="s">
        <v>6284</v>
      </c>
      <c r="C3123">
        <v>40.648605074000002</v>
      </c>
      <c r="D3123">
        <v>-2.84319389232</v>
      </c>
      <c r="E3123" s="2" t="s">
        <v>5722</v>
      </c>
      <c r="F3123" t="s">
        <v>5723</v>
      </c>
      <c r="G3123" s="4">
        <v>109.233835</v>
      </c>
      <c r="H3123" s="4">
        <v>18.3249883133</v>
      </c>
      <c r="I3123" s="4">
        <v>5.9609226010103198</v>
      </c>
      <c r="J3123" s="4">
        <v>48.340300999999997</v>
      </c>
      <c r="K3123" s="4">
        <v>60.893534000000002</v>
      </c>
      <c r="L3123" s="4">
        <v>92</v>
      </c>
      <c r="M3123" s="4">
        <v>17.233837000000001</v>
      </c>
      <c r="N3123" s="4">
        <v>7.2338370000000003</v>
      </c>
      <c r="O3123" s="4">
        <v>59</v>
      </c>
      <c r="P3123" s="4">
        <v>43</v>
      </c>
      <c r="Q3123" s="5"/>
      <c r="R3123" s="3">
        <f t="shared" si="385"/>
        <v>5.9442865522128852</v>
      </c>
      <c r="S3123" s="3">
        <f t="shared" si="386"/>
        <v>5.2839173113417036E-2</v>
      </c>
      <c r="T3123" s="6">
        <f t="shared" si="387"/>
        <v>0.7727944800394283</v>
      </c>
      <c r="U3123" s="3">
        <f t="shared" si="384"/>
        <v>0.85142096610169493</v>
      </c>
      <c r="V3123" s="6">
        <f t="shared" si="388"/>
        <v>0.81715130606209951</v>
      </c>
      <c r="W3123" s="3">
        <f t="shared" si="389"/>
        <v>79.497289305076393</v>
      </c>
      <c r="X3123" s="4">
        <f t="shared" si="390"/>
        <v>1461</v>
      </c>
      <c r="Y3123">
        <f t="shared" si="391"/>
        <v>0</v>
      </c>
    </row>
    <row r="3124" spans="1:25" x14ac:dyDescent="0.25">
      <c r="A3124" s="2" t="s">
        <v>6285</v>
      </c>
      <c r="B3124" t="s">
        <v>6286</v>
      </c>
      <c r="C3124">
        <v>40.759159459400003</v>
      </c>
      <c r="D3124">
        <v>-3.1753744032200002</v>
      </c>
      <c r="E3124" s="2" t="s">
        <v>5722</v>
      </c>
      <c r="F3124" t="s">
        <v>5723</v>
      </c>
      <c r="G3124" s="4">
        <v>3720.4115059999999</v>
      </c>
      <c r="H3124" s="4">
        <v>31.220378976599999</v>
      </c>
      <c r="I3124" s="4">
        <v>119.16612270429199</v>
      </c>
      <c r="J3124" s="4">
        <v>1814.651642</v>
      </c>
      <c r="K3124" s="4">
        <v>1905.7598640000001</v>
      </c>
      <c r="L3124" s="4">
        <v>3140.0091029999999</v>
      </c>
      <c r="M3124" s="4">
        <v>580.40240900000003</v>
      </c>
      <c r="N3124" s="4">
        <v>696.34968300000003</v>
      </c>
      <c r="O3124" s="4">
        <v>2560.360103</v>
      </c>
      <c r="P3124" s="4">
        <v>463.70172600000001</v>
      </c>
      <c r="Q3124" s="5"/>
      <c r="R3124" s="3">
        <f t="shared" si="385"/>
        <v>0.6659035500702597</v>
      </c>
      <c r="S3124" s="3">
        <f t="shared" si="386"/>
        <v>5.919262580957302E-3</v>
      </c>
      <c r="T3124" s="6">
        <f t="shared" si="387"/>
        <v>5.926564810251355E-2</v>
      </c>
      <c r="U3124" s="3">
        <f t="shared" si="384"/>
        <v>0.45308134884649864</v>
      </c>
      <c r="V3124" s="6">
        <f t="shared" si="388"/>
        <v>8.982257269590932E-2</v>
      </c>
      <c r="W3124" s="3">
        <f t="shared" si="389"/>
        <v>7.4544110399211441</v>
      </c>
      <c r="X3124" s="4">
        <f t="shared" si="390"/>
        <v>7732</v>
      </c>
      <c r="Y3124">
        <f t="shared" si="391"/>
        <v>0</v>
      </c>
    </row>
    <row r="3125" spans="1:25" x14ac:dyDescent="0.25">
      <c r="A3125" s="2" t="s">
        <v>6287</v>
      </c>
      <c r="B3125" t="s">
        <v>6288</v>
      </c>
      <c r="C3125">
        <v>40.929202034600003</v>
      </c>
      <c r="D3125">
        <v>-1.6614234429600001</v>
      </c>
      <c r="E3125" s="2" t="s">
        <v>5722</v>
      </c>
      <c r="F3125" t="s">
        <v>5723</v>
      </c>
      <c r="G3125" s="4">
        <v>112.612109</v>
      </c>
      <c r="H3125" s="4">
        <v>56.186744208500002</v>
      </c>
      <c r="I3125" s="4">
        <v>2.00424691956015</v>
      </c>
      <c r="J3125" s="4">
        <v>51.022781999999999</v>
      </c>
      <c r="K3125" s="4">
        <v>61.589326999999997</v>
      </c>
      <c r="L3125" s="4">
        <v>107.589327</v>
      </c>
      <c r="M3125" s="4">
        <v>5.0227820000000003</v>
      </c>
      <c r="N3125" s="4">
        <v>7</v>
      </c>
      <c r="O3125" s="4">
        <v>58.612108999999997</v>
      </c>
      <c r="P3125" s="4">
        <v>47</v>
      </c>
      <c r="Q3125" s="5"/>
      <c r="R3125" s="3">
        <f t="shared" si="385"/>
        <v>6.7142857142857144</v>
      </c>
      <c r="S3125" s="3">
        <f t="shared" si="386"/>
        <v>5.9683748768472905E-2</v>
      </c>
      <c r="T3125" s="6">
        <f t="shared" si="387"/>
        <v>0.79916214884179404</v>
      </c>
      <c r="U3125" s="3">
        <f t="shared" si="384"/>
        <v>0.92131132834684393</v>
      </c>
      <c r="V3125" s="6">
        <f t="shared" si="388"/>
        <v>0.86249383932971913</v>
      </c>
      <c r="W3125" s="3">
        <f t="shared" si="389"/>
        <v>83.082799408575653</v>
      </c>
      <c r="X3125" s="4">
        <f t="shared" si="390"/>
        <v>1159</v>
      </c>
      <c r="Y3125">
        <f t="shared" si="391"/>
        <v>0</v>
      </c>
    </row>
    <row r="3126" spans="1:25" x14ac:dyDescent="0.25">
      <c r="A3126" s="2" t="s">
        <v>6289</v>
      </c>
      <c r="B3126" t="s">
        <v>6290</v>
      </c>
      <c r="C3126">
        <v>40.759600484499998</v>
      </c>
      <c r="D3126">
        <v>-2.1869334517299999</v>
      </c>
      <c r="E3126" s="2" t="s">
        <v>5722</v>
      </c>
      <c r="F3126" t="s">
        <v>5723</v>
      </c>
      <c r="G3126" s="4">
        <v>155.448791</v>
      </c>
      <c r="H3126" s="4">
        <v>189.13742298599999</v>
      </c>
      <c r="I3126" s="4">
        <v>0.82188279054381697</v>
      </c>
      <c r="J3126" s="4">
        <v>57.830860999999999</v>
      </c>
      <c r="K3126" s="4">
        <v>97.617930000000001</v>
      </c>
      <c r="L3126" s="4">
        <v>142</v>
      </c>
      <c r="M3126" s="4">
        <v>13.448791999999999</v>
      </c>
      <c r="N3126" s="4">
        <v>5.7681880000000003</v>
      </c>
      <c r="O3126" s="4">
        <v>75.680604000000002</v>
      </c>
      <c r="P3126" s="4">
        <v>74</v>
      </c>
      <c r="Q3126" s="5"/>
      <c r="R3126" s="3">
        <f t="shared" si="385"/>
        <v>12.828985463025823</v>
      </c>
      <c r="S3126" s="3">
        <f t="shared" si="386"/>
        <v>0.11403773653845468</v>
      </c>
      <c r="T3126" s="6">
        <f t="shared" si="387"/>
        <v>0.90463282405125678</v>
      </c>
      <c r="U3126" s="3">
        <f t="shared" si="384"/>
        <v>1.0540109854302959</v>
      </c>
      <c r="V3126" s="6">
        <f t="shared" si="388"/>
        <v>0.91769344504682104</v>
      </c>
      <c r="W3126" s="3">
        <f t="shared" si="389"/>
        <v>91.116313454903903</v>
      </c>
      <c r="X3126" s="4">
        <f t="shared" si="390"/>
        <v>486</v>
      </c>
      <c r="Y3126">
        <f t="shared" si="391"/>
        <v>1</v>
      </c>
    </row>
    <row r="3127" spans="1:25" x14ac:dyDescent="0.25">
      <c r="A3127" s="2" t="s">
        <v>6291</v>
      </c>
      <c r="B3127" t="s">
        <v>6292</v>
      </c>
      <c r="C3127">
        <v>41.061923342900002</v>
      </c>
      <c r="D3127">
        <v>-3.0566563474200001</v>
      </c>
      <c r="E3127" s="2" t="s">
        <v>5722</v>
      </c>
      <c r="F3127" t="s">
        <v>5723</v>
      </c>
      <c r="G3127" s="4">
        <v>42.567045</v>
      </c>
      <c r="H3127" s="4">
        <v>32.042606283600001</v>
      </c>
      <c r="I3127" s="4">
        <v>1.32845139447307</v>
      </c>
      <c r="J3127" s="4">
        <v>14.567045</v>
      </c>
      <c r="K3127" s="4">
        <v>28</v>
      </c>
      <c r="L3127" s="4">
        <v>42.567045</v>
      </c>
      <c r="M3127" s="4">
        <v>0</v>
      </c>
      <c r="N3127" s="4">
        <v>0</v>
      </c>
      <c r="O3127" s="4">
        <v>25</v>
      </c>
      <c r="P3127" s="4">
        <v>17.567045</v>
      </c>
      <c r="Q3127" s="5"/>
      <c r="R3127" s="3" t="str">
        <f t="shared" si="385"/>
        <v/>
      </c>
      <c r="S3127" s="3">
        <f t="shared" si="386"/>
        <v>1</v>
      </c>
      <c r="T3127" s="6">
        <f t="shared" si="387"/>
        <v>1</v>
      </c>
      <c r="U3127" s="3">
        <f t="shared" si="384"/>
        <v>0.70268180000000002</v>
      </c>
      <c r="V3127" s="6">
        <f t="shared" si="388"/>
        <v>0.66806308526367664</v>
      </c>
      <c r="W3127" s="3">
        <f t="shared" si="389"/>
        <v>83.403154263183836</v>
      </c>
      <c r="X3127" s="4">
        <f t="shared" si="390"/>
        <v>1129</v>
      </c>
      <c r="Y3127">
        <f t="shared" si="391"/>
        <v>0</v>
      </c>
    </row>
    <row r="3128" spans="1:25" x14ac:dyDescent="0.25">
      <c r="A3128" s="2" t="s">
        <v>6293</v>
      </c>
      <c r="B3128" t="s">
        <v>6294</v>
      </c>
      <c r="C3128">
        <v>40.327566263500003</v>
      </c>
      <c r="D3128">
        <v>-2.8886664659800001</v>
      </c>
      <c r="E3128" s="2" t="s">
        <v>5722</v>
      </c>
      <c r="F3128" t="s">
        <v>5723</v>
      </c>
      <c r="G3128" s="4">
        <v>98.787068000000005</v>
      </c>
      <c r="H3128" s="4">
        <v>20.2338072509</v>
      </c>
      <c r="I3128" s="4">
        <v>4.8822779012885</v>
      </c>
      <c r="J3128" s="4">
        <v>47.340300999999997</v>
      </c>
      <c r="K3128" s="4">
        <v>51.446767000000001</v>
      </c>
      <c r="L3128" s="4">
        <v>81</v>
      </c>
      <c r="M3128" s="4">
        <v>17.787068999999999</v>
      </c>
      <c r="N3128" s="4">
        <v>13.893535</v>
      </c>
      <c r="O3128" s="4">
        <v>55.893534000000002</v>
      </c>
      <c r="P3128" s="4">
        <v>29</v>
      </c>
      <c r="Q3128" s="5"/>
      <c r="R3128" s="3">
        <f t="shared" si="385"/>
        <v>2.087301755816644</v>
      </c>
      <c r="S3128" s="3">
        <f t="shared" si="386"/>
        <v>1.8554169259299376E-2</v>
      </c>
      <c r="T3128" s="6">
        <f t="shared" si="387"/>
        <v>0.44455396747166093</v>
      </c>
      <c r="U3128" s="3">
        <f t="shared" si="384"/>
        <v>0.76741497504881329</v>
      </c>
      <c r="V3128" s="6">
        <f t="shared" si="388"/>
        <v>0.74396254312469201</v>
      </c>
      <c r="W3128" s="3">
        <f t="shared" si="389"/>
        <v>59.425825529817644</v>
      </c>
      <c r="X3128" s="4">
        <f t="shared" si="390"/>
        <v>3210</v>
      </c>
      <c r="Y3128">
        <f t="shared" si="391"/>
        <v>0</v>
      </c>
    </row>
    <row r="3129" spans="1:25" x14ac:dyDescent="0.25">
      <c r="A3129" s="2" t="s">
        <v>6295</v>
      </c>
      <c r="B3129" t="s">
        <v>6296</v>
      </c>
      <c r="C3129">
        <v>41.044847943000001</v>
      </c>
      <c r="D3129">
        <v>-3.1248513690799999</v>
      </c>
      <c r="E3129" s="2" t="s">
        <v>5722</v>
      </c>
      <c r="F3129" t="s">
        <v>5723</v>
      </c>
      <c r="G3129" s="4">
        <v>39</v>
      </c>
      <c r="H3129" s="4">
        <v>49.910959605199999</v>
      </c>
      <c r="I3129" s="4">
        <v>0.78139150816761205</v>
      </c>
      <c r="J3129" s="4">
        <v>15</v>
      </c>
      <c r="K3129" s="4">
        <v>24</v>
      </c>
      <c r="L3129" s="4">
        <v>39</v>
      </c>
      <c r="M3129" s="4">
        <v>0</v>
      </c>
      <c r="N3129" s="4">
        <v>0</v>
      </c>
      <c r="O3129" s="4">
        <v>20</v>
      </c>
      <c r="P3129" s="4">
        <v>19</v>
      </c>
      <c r="Q3129" s="5"/>
      <c r="R3129" s="3" t="str">
        <f t="shared" si="385"/>
        <v/>
      </c>
      <c r="S3129" s="3">
        <f t="shared" si="386"/>
        <v>1</v>
      </c>
      <c r="T3129" s="6">
        <f t="shared" si="387"/>
        <v>1</v>
      </c>
      <c r="U3129" s="3">
        <f t="shared" si="384"/>
        <v>0.95</v>
      </c>
      <c r="V3129" s="6">
        <f t="shared" si="388"/>
        <v>0.87580088713652049</v>
      </c>
      <c r="W3129" s="3">
        <f t="shared" si="389"/>
        <v>93.79004435682603</v>
      </c>
      <c r="X3129" s="4">
        <f t="shared" si="390"/>
        <v>290</v>
      </c>
      <c r="Y3129">
        <f t="shared" si="391"/>
        <v>1</v>
      </c>
    </row>
    <row r="3130" spans="1:25" x14ac:dyDescent="0.25">
      <c r="A3130" s="2" t="s">
        <v>6297</v>
      </c>
      <c r="B3130" t="s">
        <v>6298</v>
      </c>
      <c r="C3130">
        <v>43.038707888799998</v>
      </c>
      <c r="D3130">
        <v>-2.1056713711200001</v>
      </c>
      <c r="E3130" s="2" t="s">
        <v>6299</v>
      </c>
      <c r="F3130" t="s">
        <v>6300</v>
      </c>
      <c r="G3130" s="4">
        <v>320.33106700000002</v>
      </c>
      <c r="H3130" s="4">
        <v>11.1784968057</v>
      </c>
      <c r="I3130" s="4">
        <v>28.656005683757101</v>
      </c>
      <c r="J3130" s="4">
        <v>145.084934</v>
      </c>
      <c r="K3130" s="4">
        <v>175.24613299999999</v>
      </c>
      <c r="L3130" s="4">
        <v>313.79148600000002</v>
      </c>
      <c r="M3130" s="4">
        <v>6.5395810000000001</v>
      </c>
      <c r="N3130" s="4">
        <v>68</v>
      </c>
      <c r="O3130" s="4">
        <v>198.33106699999999</v>
      </c>
      <c r="P3130" s="4">
        <v>54</v>
      </c>
      <c r="Q3130" s="5"/>
      <c r="R3130" s="3">
        <f t="shared" si="385"/>
        <v>0.79411764705882348</v>
      </c>
      <c r="S3130" s="3">
        <f t="shared" si="386"/>
        <v>7.0589665314401617E-3</v>
      </c>
      <c r="T3130" s="6">
        <f t="shared" si="387"/>
        <v>9.5367175948743221E-2</v>
      </c>
      <c r="U3130" s="3">
        <f t="shared" si="384"/>
        <v>0.61513307947866791</v>
      </c>
      <c r="V3130" s="6">
        <f t="shared" si="388"/>
        <v>0.51577131591917202</v>
      </c>
      <c r="W3130" s="3">
        <f t="shared" si="389"/>
        <v>30.556924593395763</v>
      </c>
      <c r="X3130" s="4">
        <f t="shared" si="390"/>
        <v>5752</v>
      </c>
      <c r="Y3130">
        <f t="shared" si="391"/>
        <v>0</v>
      </c>
    </row>
    <row r="3131" spans="1:25" x14ac:dyDescent="0.25">
      <c r="A3131" s="2" t="s">
        <v>6301</v>
      </c>
      <c r="B3131" t="s">
        <v>6302</v>
      </c>
      <c r="C3131">
        <v>43.212709397700003</v>
      </c>
      <c r="D3131">
        <v>-2.0562902637299998</v>
      </c>
      <c r="E3131" s="2" t="s">
        <v>6299</v>
      </c>
      <c r="F3131" t="s">
        <v>6300</v>
      </c>
      <c r="G3131" s="4">
        <v>450.89574299999998</v>
      </c>
      <c r="H3131" s="4">
        <v>6.9511645820499997</v>
      </c>
      <c r="I3131" s="4">
        <v>64.866215966796204</v>
      </c>
      <c r="J3131" s="4">
        <v>204.89574300000001</v>
      </c>
      <c r="K3131" s="4">
        <v>246</v>
      </c>
      <c r="L3131" s="4">
        <v>443.89574299999998</v>
      </c>
      <c r="M3131" s="4">
        <v>7</v>
      </c>
      <c r="N3131" s="4">
        <v>100</v>
      </c>
      <c r="O3131" s="4">
        <v>292.89574299999998</v>
      </c>
      <c r="P3131" s="4">
        <v>58</v>
      </c>
      <c r="Q3131" s="5"/>
      <c r="R3131" s="3">
        <f t="shared" si="385"/>
        <v>0.57999999999999996</v>
      </c>
      <c r="S3131" s="3">
        <f t="shared" si="386"/>
        <v>5.1556599999999994E-3</v>
      </c>
      <c r="T3131" s="6">
        <f t="shared" si="387"/>
        <v>4.3001478560867425E-2</v>
      </c>
      <c r="U3131" s="3">
        <f t="shared" si="384"/>
        <v>0.53944109389121442</v>
      </c>
      <c r="V3131" s="6">
        <f t="shared" si="388"/>
        <v>0.33082799408575653</v>
      </c>
      <c r="W3131" s="3">
        <f t="shared" si="389"/>
        <v>18.691473632331199</v>
      </c>
      <c r="X3131" s="4">
        <f t="shared" si="390"/>
        <v>6851</v>
      </c>
      <c r="Y3131">
        <f t="shared" si="391"/>
        <v>0</v>
      </c>
    </row>
    <row r="3132" spans="1:25" x14ac:dyDescent="0.25">
      <c r="A3132" s="2" t="s">
        <v>6303</v>
      </c>
      <c r="B3132" t="s">
        <v>6304</v>
      </c>
      <c r="C3132">
        <v>43.264079523600003</v>
      </c>
      <c r="D3132">
        <v>-2.23291127749</v>
      </c>
      <c r="E3132" s="2" t="s">
        <v>6299</v>
      </c>
      <c r="F3132" t="s">
        <v>6300</v>
      </c>
      <c r="G3132" s="4">
        <v>761.26785099999995</v>
      </c>
      <c r="H3132" s="4">
        <v>6.5463091149699997</v>
      </c>
      <c r="I3132" s="4">
        <v>116.28962819050901</v>
      </c>
      <c r="J3132" s="4">
        <v>366.08632</v>
      </c>
      <c r="K3132" s="4">
        <v>395.18153100000001</v>
      </c>
      <c r="L3132" s="4">
        <v>696.79148599999996</v>
      </c>
      <c r="M3132" s="4">
        <v>64.476365999999999</v>
      </c>
      <c r="N3132" s="4">
        <v>153.89574300000001</v>
      </c>
      <c r="O3132" s="4">
        <v>514.37210900000002</v>
      </c>
      <c r="P3132" s="4">
        <v>93</v>
      </c>
      <c r="Q3132" s="5"/>
      <c r="R3132" s="3">
        <f t="shared" si="385"/>
        <v>0.60430521460232978</v>
      </c>
      <c r="S3132" s="3">
        <f t="shared" si="386"/>
        <v>5.3717107288218059E-3</v>
      </c>
      <c r="T3132" s="6">
        <f t="shared" si="387"/>
        <v>4.7067520946278953E-2</v>
      </c>
      <c r="U3132" s="3">
        <f t="shared" si="384"/>
        <v>0.47999442170376311</v>
      </c>
      <c r="V3132" s="6">
        <f t="shared" si="388"/>
        <v>0.14625431246919665</v>
      </c>
      <c r="W3132" s="3">
        <f t="shared" si="389"/>
        <v>9.6660916707737794</v>
      </c>
      <c r="X3132" s="4">
        <f t="shared" si="390"/>
        <v>7586</v>
      </c>
      <c r="Y3132">
        <f t="shared" si="391"/>
        <v>0</v>
      </c>
    </row>
    <row r="3133" spans="1:25" x14ac:dyDescent="0.25">
      <c r="A3133" s="2" t="s">
        <v>6305</v>
      </c>
      <c r="B3133" t="s">
        <v>6306</v>
      </c>
      <c r="C3133">
        <v>43.131440945500003</v>
      </c>
      <c r="D3133">
        <v>-2.13954722685</v>
      </c>
      <c r="E3133" s="2" t="s">
        <v>6299</v>
      </c>
      <c r="F3133" t="s">
        <v>6300</v>
      </c>
      <c r="G3133" s="4">
        <v>313.167551</v>
      </c>
      <c r="H3133" s="4">
        <v>13.0340588325</v>
      </c>
      <c r="I3133" s="4">
        <v>24.026863391097098</v>
      </c>
      <c r="J3133" s="4">
        <v>147.167551</v>
      </c>
      <c r="K3133" s="4">
        <v>166</v>
      </c>
      <c r="L3133" s="4">
        <v>311</v>
      </c>
      <c r="M3133" s="4">
        <v>2.167551</v>
      </c>
      <c r="N3133" s="4">
        <v>53</v>
      </c>
      <c r="O3133" s="4">
        <v>202.167551</v>
      </c>
      <c r="P3133" s="4">
        <v>58</v>
      </c>
      <c r="Q3133" s="5"/>
      <c r="R3133" s="3">
        <f t="shared" si="385"/>
        <v>1.0943396226415094</v>
      </c>
      <c r="S3133" s="3">
        <f t="shared" si="386"/>
        <v>9.7276603773584908E-3</v>
      </c>
      <c r="T3133" s="6">
        <f t="shared" si="387"/>
        <v>0.20009857072449483</v>
      </c>
      <c r="U3133" s="3">
        <f t="shared" si="384"/>
        <v>0.54904953564976411</v>
      </c>
      <c r="V3133" s="6">
        <f t="shared" si="388"/>
        <v>0.35904386397240018</v>
      </c>
      <c r="W3133" s="3">
        <f t="shared" si="389"/>
        <v>27.957121734844748</v>
      </c>
      <c r="X3133" s="4">
        <f t="shared" si="390"/>
        <v>6006</v>
      </c>
      <c r="Y3133">
        <f t="shared" si="391"/>
        <v>0</v>
      </c>
    </row>
    <row r="3134" spans="1:25" x14ac:dyDescent="0.25">
      <c r="A3134" s="2" t="s">
        <v>6307</v>
      </c>
      <c r="B3134" t="s">
        <v>6308</v>
      </c>
      <c r="C3134">
        <v>43.099180015500004</v>
      </c>
      <c r="D3134">
        <v>-2.0992053449900001</v>
      </c>
      <c r="E3134" s="2" t="s">
        <v>6299</v>
      </c>
      <c r="F3134" t="s">
        <v>6300</v>
      </c>
      <c r="G3134" s="4">
        <v>1763.153941</v>
      </c>
      <c r="H3134" s="4">
        <v>7.6841217362599998</v>
      </c>
      <c r="I3134" s="4">
        <v>229.454191970956</v>
      </c>
      <c r="J3134" s="4">
        <v>868.06215299999997</v>
      </c>
      <c r="K3134" s="4">
        <v>895.09178799999995</v>
      </c>
      <c r="L3134" s="4">
        <v>1641.895743</v>
      </c>
      <c r="M3134" s="4">
        <v>121.2582</v>
      </c>
      <c r="N3134" s="4">
        <v>315.57700899999998</v>
      </c>
      <c r="O3134" s="4">
        <v>1127.6811909999999</v>
      </c>
      <c r="P3134" s="4">
        <v>319.89574299999998</v>
      </c>
      <c r="Q3134" s="5"/>
      <c r="R3134" s="3">
        <f t="shared" si="385"/>
        <v>1.0136851984676742</v>
      </c>
      <c r="S3134" s="3">
        <f t="shared" si="386"/>
        <v>9.0107176385031875E-3</v>
      </c>
      <c r="T3134" s="6">
        <f t="shared" si="387"/>
        <v>0.17286840808279941</v>
      </c>
      <c r="U3134" s="3">
        <f t="shared" si="384"/>
        <v>0.56352163809389988</v>
      </c>
      <c r="V3134" s="6">
        <f t="shared" si="388"/>
        <v>0.39921143420404143</v>
      </c>
      <c r="W3134" s="3">
        <f t="shared" si="389"/>
        <v>28.603992114342041</v>
      </c>
      <c r="X3134" s="4">
        <f t="shared" si="390"/>
        <v>5936</v>
      </c>
      <c r="Y3134">
        <f t="shared" si="391"/>
        <v>0</v>
      </c>
    </row>
    <row r="3135" spans="1:25" x14ac:dyDescent="0.25">
      <c r="A3135" s="2" t="s">
        <v>6309</v>
      </c>
      <c r="B3135" t="s">
        <v>6310</v>
      </c>
      <c r="C3135">
        <v>43.170358668600002</v>
      </c>
      <c r="D3135">
        <v>-2.1141504800500002</v>
      </c>
      <c r="E3135" s="2" t="s">
        <v>6299</v>
      </c>
      <c r="F3135" t="s">
        <v>6300</v>
      </c>
      <c r="G3135" s="4">
        <v>364.62687399999999</v>
      </c>
      <c r="H3135" s="4">
        <v>11.929548558600001</v>
      </c>
      <c r="I3135" s="4">
        <v>30.5650187187629</v>
      </c>
      <c r="J3135" s="4">
        <v>170.62687399999999</v>
      </c>
      <c r="K3135" s="4">
        <v>194</v>
      </c>
      <c r="L3135" s="4">
        <v>356.89574299999998</v>
      </c>
      <c r="M3135" s="4">
        <v>7.7311310000000004</v>
      </c>
      <c r="N3135" s="4">
        <v>79.731131000000005</v>
      </c>
      <c r="O3135" s="4">
        <v>234</v>
      </c>
      <c r="P3135" s="4">
        <v>50.895743000000003</v>
      </c>
      <c r="Q3135" s="5"/>
      <c r="R3135" s="3">
        <f t="shared" si="385"/>
        <v>0.63834216775377239</v>
      </c>
      <c r="S3135" s="3">
        <f t="shared" si="386"/>
        <v>5.6742675527610585E-3</v>
      </c>
      <c r="T3135" s="6">
        <f t="shared" si="387"/>
        <v>5.2858551010349926E-2</v>
      </c>
      <c r="U3135" s="3">
        <f t="shared" si="384"/>
        <v>0.5582345042735043</v>
      </c>
      <c r="V3135" s="6">
        <f t="shared" si="388"/>
        <v>0.38528831936914737</v>
      </c>
      <c r="W3135" s="3">
        <f t="shared" si="389"/>
        <v>21.907343518974866</v>
      </c>
      <c r="X3135" s="4">
        <f t="shared" si="390"/>
        <v>6553</v>
      </c>
      <c r="Y3135">
        <f t="shared" si="391"/>
        <v>0</v>
      </c>
    </row>
    <row r="3136" spans="1:25" x14ac:dyDescent="0.25">
      <c r="A3136" s="2" t="s">
        <v>6311</v>
      </c>
      <c r="B3136" t="s">
        <v>6312</v>
      </c>
      <c r="C3136">
        <v>43.096867967400001</v>
      </c>
      <c r="D3136">
        <v>-2.06812179876</v>
      </c>
      <c r="E3136" s="2" t="s">
        <v>6299</v>
      </c>
      <c r="F3136" t="s">
        <v>6300</v>
      </c>
      <c r="G3136" s="4">
        <v>407</v>
      </c>
      <c r="H3136" s="4">
        <v>9.7728670640599997</v>
      </c>
      <c r="I3136" s="4">
        <v>41.645915915172303</v>
      </c>
      <c r="J3136" s="4">
        <v>193</v>
      </c>
      <c r="K3136" s="4">
        <v>214</v>
      </c>
      <c r="L3136" s="4">
        <v>396</v>
      </c>
      <c r="M3136" s="4">
        <v>11</v>
      </c>
      <c r="N3136" s="4">
        <v>94</v>
      </c>
      <c r="O3136" s="4">
        <v>269</v>
      </c>
      <c r="P3136" s="4">
        <v>44</v>
      </c>
      <c r="Q3136" s="5"/>
      <c r="R3136" s="3">
        <f t="shared" si="385"/>
        <v>0.46808510638297873</v>
      </c>
      <c r="S3136" s="3">
        <f t="shared" si="386"/>
        <v>4.1608407923697729E-3</v>
      </c>
      <c r="T3136" s="6">
        <f t="shared" si="387"/>
        <v>2.3656973878758009E-2</v>
      </c>
      <c r="U3136" s="3">
        <f t="shared" si="384"/>
        <v>0.51301115241635686</v>
      </c>
      <c r="V3136" s="6">
        <f t="shared" si="388"/>
        <v>0.24864465253819615</v>
      </c>
      <c r="W3136" s="3">
        <f t="shared" si="389"/>
        <v>13.615081320847708</v>
      </c>
      <c r="X3136" s="4">
        <f t="shared" si="390"/>
        <v>7269</v>
      </c>
      <c r="Y3136">
        <f t="shared" si="391"/>
        <v>0</v>
      </c>
    </row>
    <row r="3137" spans="1:25" x14ac:dyDescent="0.25">
      <c r="A3137" s="2" t="s">
        <v>6313</v>
      </c>
      <c r="B3137" t="s">
        <v>6314</v>
      </c>
      <c r="C3137">
        <v>43.048445288700002</v>
      </c>
      <c r="D3137">
        <v>-2.0718811443299998</v>
      </c>
      <c r="E3137" s="2" t="s">
        <v>6299</v>
      </c>
      <c r="F3137" t="s">
        <v>6300</v>
      </c>
      <c r="G3137" s="4">
        <v>968.52415099999996</v>
      </c>
      <c r="H3137" s="4">
        <v>20.575152342700001</v>
      </c>
      <c r="I3137" s="4">
        <v>47.072514111596803</v>
      </c>
      <c r="J3137" s="4">
        <v>468.83600799999999</v>
      </c>
      <c r="K3137" s="4">
        <v>499.68814300000003</v>
      </c>
      <c r="L3137" s="4">
        <v>930</v>
      </c>
      <c r="M3137" s="4">
        <v>38.524149999999999</v>
      </c>
      <c r="N3137" s="4">
        <v>165.10897499999999</v>
      </c>
      <c r="O3137" s="4">
        <v>603.41517499999998</v>
      </c>
      <c r="P3137" s="4">
        <v>200</v>
      </c>
      <c r="Q3137" s="5"/>
      <c r="R3137" s="3">
        <f t="shared" si="385"/>
        <v>1.211321189535578</v>
      </c>
      <c r="S3137" s="3">
        <f t="shared" si="386"/>
        <v>1.0767517593174134E-2</v>
      </c>
      <c r="T3137" s="6">
        <f t="shared" si="387"/>
        <v>0.2385411532774766</v>
      </c>
      <c r="U3137" s="3">
        <f t="shared" si="384"/>
        <v>0.60507091986872885</v>
      </c>
      <c r="V3137" s="6">
        <f t="shared" si="388"/>
        <v>0.49704287826515525</v>
      </c>
      <c r="W3137" s="3">
        <f t="shared" si="389"/>
        <v>36.779201577131595</v>
      </c>
      <c r="X3137" s="4">
        <f t="shared" si="390"/>
        <v>5211</v>
      </c>
      <c r="Y3137">
        <f t="shared" si="391"/>
        <v>0</v>
      </c>
    </row>
    <row r="3138" spans="1:25" x14ac:dyDescent="0.25">
      <c r="A3138" s="2" t="s">
        <v>6315</v>
      </c>
      <c r="B3138" t="s">
        <v>6316</v>
      </c>
      <c r="C3138">
        <v>43.2162142862</v>
      </c>
      <c r="D3138">
        <v>-2.0132192892199998</v>
      </c>
      <c r="E3138" s="2" t="s">
        <v>6299</v>
      </c>
      <c r="F3138" t="s">
        <v>6300</v>
      </c>
      <c r="G3138" s="4">
        <v>14633.228376999999</v>
      </c>
      <c r="H3138" s="4">
        <v>27.169904540899999</v>
      </c>
      <c r="I3138" s="4">
        <v>538.58225228476601</v>
      </c>
      <c r="J3138" s="4">
        <v>7323.3525739999995</v>
      </c>
      <c r="K3138" s="4">
        <v>7309.8758029999999</v>
      </c>
      <c r="L3138" s="4">
        <v>14046.270203</v>
      </c>
      <c r="M3138" s="4">
        <v>586.95817699999998</v>
      </c>
      <c r="N3138" s="4">
        <v>2198.9536429999998</v>
      </c>
      <c r="O3138" s="4">
        <v>9650.0027740000005</v>
      </c>
      <c r="P3138" s="4">
        <v>2784.2719630000001</v>
      </c>
      <c r="Q3138" s="5"/>
      <c r="R3138" s="3">
        <f t="shared" si="385"/>
        <v>1.2661803816843811</v>
      </c>
      <c r="S3138" s="3">
        <f t="shared" si="386"/>
        <v>1.1255164735577406E-2</v>
      </c>
      <c r="T3138" s="6">
        <f t="shared" si="387"/>
        <v>0.25714637752587483</v>
      </c>
      <c r="U3138" s="3">
        <f t="shared" ref="U3138:U3201" si="392">+(N3138+P3138)/O3138</f>
        <v>0.51639628741105681</v>
      </c>
      <c r="V3138" s="6">
        <f t="shared" si="388"/>
        <v>0.26010349926071957</v>
      </c>
      <c r="W3138" s="3">
        <f t="shared" si="389"/>
        <v>25.862493839329719</v>
      </c>
      <c r="X3138" s="4">
        <f t="shared" si="390"/>
        <v>6185</v>
      </c>
      <c r="Y3138">
        <f t="shared" si="391"/>
        <v>0</v>
      </c>
    </row>
    <row r="3139" spans="1:25" x14ac:dyDescent="0.25">
      <c r="A3139" s="2" t="s">
        <v>6317</v>
      </c>
      <c r="B3139" t="s">
        <v>6318</v>
      </c>
      <c r="C3139">
        <v>43.168333751699997</v>
      </c>
      <c r="D3139">
        <v>-2.0750596527899998</v>
      </c>
      <c r="E3139" s="2" t="s">
        <v>6299</v>
      </c>
      <c r="F3139" t="s">
        <v>6300</v>
      </c>
      <c r="G3139" s="4">
        <v>1836.175573</v>
      </c>
      <c r="H3139" s="4">
        <v>4.1307922886100004</v>
      </c>
      <c r="I3139" s="4">
        <v>444.509296210066</v>
      </c>
      <c r="J3139" s="4">
        <v>874.28425000000004</v>
      </c>
      <c r="K3139" s="4">
        <v>961.89132300000006</v>
      </c>
      <c r="L3139" s="4">
        <v>1755.895743</v>
      </c>
      <c r="M3139" s="4">
        <v>80.279830000000004</v>
      </c>
      <c r="N3139" s="4">
        <v>347.48883599999999</v>
      </c>
      <c r="O3139" s="4">
        <v>1222.686737</v>
      </c>
      <c r="P3139" s="4">
        <v>266</v>
      </c>
      <c r="Q3139" s="5"/>
      <c r="R3139" s="3">
        <f t="shared" ref="R3139:R3202" si="393">+IF(P3139=0,0,IF(N3139=0,"",+P3139/N3139))</f>
        <v>0.76549221857590843</v>
      </c>
      <c r="S3139" s="3">
        <f t="shared" ref="S3139:S3202" si="394">+IF(R3139="",1,R3139/MAX($R$2:$R$8117))</f>
        <v>6.8045131234880478E-3</v>
      </c>
      <c r="T3139" s="6">
        <f t="shared" ref="T3139:T3202" si="395">+COUNTIF($S$2:$S$8117,"&lt;="&amp;S3139)/COUNT($S$2:$S$8117)</f>
        <v>8.5879743716116314E-2</v>
      </c>
      <c r="U3139" s="3">
        <f t="shared" si="392"/>
        <v>0.50175471560709339</v>
      </c>
      <c r="V3139" s="6">
        <f t="shared" ref="V3139:V3202" si="396">+COUNTIF($U$2:$U$8117,"&lt;="&amp;U3139)/COUNT($U$2:$U$8117)</f>
        <v>0.21241991128634796</v>
      </c>
      <c r="W3139" s="3">
        <f t="shared" ref="W3139:W3202" si="397">100*AVERAGE(T3139,V3139)</f>
        <v>14.914982750123212</v>
      </c>
      <c r="X3139" s="4">
        <f t="shared" ref="X3139:X3202" si="398">_xlfn.RANK.EQ(W3139,$W$2:$W$8117)</f>
        <v>7169</v>
      </c>
      <c r="Y3139">
        <f t="shared" ref="Y3139:Y3202" si="399">+IF(W3139&gt;=90,1,0)</f>
        <v>0</v>
      </c>
    </row>
    <row r="3140" spans="1:25" x14ac:dyDescent="0.25">
      <c r="A3140" s="2" t="s">
        <v>6319</v>
      </c>
      <c r="B3140" t="s">
        <v>6320</v>
      </c>
      <c r="C3140">
        <v>43.097795052199999</v>
      </c>
      <c r="D3140">
        <v>-2.3753565627</v>
      </c>
      <c r="E3140" s="2" t="s">
        <v>6299</v>
      </c>
      <c r="F3140" t="s">
        <v>6300</v>
      </c>
      <c r="G3140" s="4">
        <v>2153.0227100000002</v>
      </c>
      <c r="H3140" s="4">
        <v>27.7246068812</v>
      </c>
      <c r="I3140" s="4">
        <v>77.657465774923594</v>
      </c>
      <c r="J3140" s="4">
        <v>1067.9866870000001</v>
      </c>
      <c r="K3140" s="4">
        <v>1085.0360229999999</v>
      </c>
      <c r="L3140" s="4">
        <v>2077.895743</v>
      </c>
      <c r="M3140" s="4">
        <v>75.126966999999993</v>
      </c>
      <c r="N3140" s="4">
        <v>377.96983899999998</v>
      </c>
      <c r="O3140" s="4">
        <v>1382.1571280000001</v>
      </c>
      <c r="P3140" s="4">
        <v>392.89574299999998</v>
      </c>
      <c r="Q3140" s="5"/>
      <c r="R3140" s="3">
        <f t="shared" si="393"/>
        <v>1.0394896694389417</v>
      </c>
      <c r="S3140" s="3">
        <f t="shared" si="394"/>
        <v>9.2400953605854732E-3</v>
      </c>
      <c r="T3140" s="6">
        <f t="shared" si="395"/>
        <v>0.18038442582552983</v>
      </c>
      <c r="U3140" s="3">
        <f t="shared" si="392"/>
        <v>0.55772644541178384</v>
      </c>
      <c r="V3140" s="6">
        <f t="shared" si="396"/>
        <v>0.38368654509610645</v>
      </c>
      <c r="W3140" s="3">
        <f t="shared" si="397"/>
        <v>28.203548546081812</v>
      </c>
      <c r="X3140" s="4">
        <f t="shared" si="398"/>
        <v>5982</v>
      </c>
      <c r="Y3140">
        <f t="shared" si="399"/>
        <v>0</v>
      </c>
    </row>
    <row r="3141" spans="1:25" x14ac:dyDescent="0.25">
      <c r="A3141" s="2" t="s">
        <v>6321</v>
      </c>
      <c r="B3141" t="s">
        <v>6322</v>
      </c>
      <c r="C3141">
        <v>43.0591684567</v>
      </c>
      <c r="D3141">
        <v>-2.1632586384499999</v>
      </c>
      <c r="E3141" s="2" t="s">
        <v>6299</v>
      </c>
      <c r="F3141" t="s">
        <v>6300</v>
      </c>
      <c r="G3141" s="4">
        <v>197.69761700000001</v>
      </c>
      <c r="H3141" s="4">
        <v>1.32139615033</v>
      </c>
      <c r="I3141" s="4">
        <v>149.61267818937401</v>
      </c>
      <c r="J3141" s="4">
        <v>98.002412000000007</v>
      </c>
      <c r="K3141" s="4">
        <v>99.695205000000001</v>
      </c>
      <c r="L3141" s="4">
        <v>186.79148699999999</v>
      </c>
      <c r="M3141" s="4">
        <v>10.906129999999999</v>
      </c>
      <c r="N3141" s="4">
        <v>40.312054000000003</v>
      </c>
      <c r="O3141" s="4">
        <v>118.385563</v>
      </c>
      <c r="P3141" s="4">
        <v>39</v>
      </c>
      <c r="Q3141" s="5"/>
      <c r="R3141" s="3">
        <f t="shared" si="393"/>
        <v>0.96745256394030421</v>
      </c>
      <c r="S3141" s="3">
        <f t="shared" si="394"/>
        <v>8.599752561731842E-3</v>
      </c>
      <c r="T3141" s="6">
        <f t="shared" si="395"/>
        <v>0.15512567767373089</v>
      </c>
      <c r="U3141" s="3">
        <f t="shared" si="392"/>
        <v>0.66994701034618553</v>
      </c>
      <c r="V3141" s="6">
        <f t="shared" si="396"/>
        <v>0.6192705766387383</v>
      </c>
      <c r="W3141" s="3">
        <f t="shared" si="397"/>
        <v>38.719812715623462</v>
      </c>
      <c r="X3141" s="4">
        <f t="shared" si="398"/>
        <v>5036</v>
      </c>
      <c r="Y3141">
        <f t="shared" si="399"/>
        <v>0</v>
      </c>
    </row>
    <row r="3142" spans="1:25" x14ac:dyDescent="0.25">
      <c r="A3142" s="2" t="s">
        <v>6323</v>
      </c>
      <c r="B3142" t="s">
        <v>6324</v>
      </c>
      <c r="C3142">
        <v>43.020965905899999</v>
      </c>
      <c r="D3142">
        <v>-2.48477772223</v>
      </c>
      <c r="E3142" s="2" t="s">
        <v>6299</v>
      </c>
      <c r="F3142" t="s">
        <v>6300</v>
      </c>
      <c r="G3142" s="4">
        <v>6808.2303879999999</v>
      </c>
      <c r="H3142" s="4">
        <v>29.127349589400001</v>
      </c>
      <c r="I3142" s="4">
        <v>233.74012699314201</v>
      </c>
      <c r="J3142" s="4">
        <v>3319.1590970000002</v>
      </c>
      <c r="K3142" s="4">
        <v>3489.0712910000002</v>
      </c>
      <c r="L3142" s="4">
        <v>6499.5829729999996</v>
      </c>
      <c r="M3142" s="4">
        <v>308.64741800000002</v>
      </c>
      <c r="N3142" s="4">
        <v>1117.8869030000001</v>
      </c>
      <c r="O3142" s="4">
        <v>4453.948402</v>
      </c>
      <c r="P3142" s="4">
        <v>1236.395086</v>
      </c>
      <c r="Q3142" s="5"/>
      <c r="R3142" s="3">
        <f t="shared" si="393"/>
        <v>1.1060108877579362</v>
      </c>
      <c r="S3142" s="3">
        <f t="shared" si="394"/>
        <v>9.8314070578932444E-3</v>
      </c>
      <c r="T3142" s="6">
        <f t="shared" si="395"/>
        <v>0.20502710694923607</v>
      </c>
      <c r="U3142" s="3">
        <f t="shared" si="392"/>
        <v>0.52858313040690674</v>
      </c>
      <c r="V3142" s="6">
        <f t="shared" si="396"/>
        <v>0.29669788072942338</v>
      </c>
      <c r="W3142" s="3">
        <f t="shared" si="397"/>
        <v>25.086249383932973</v>
      </c>
      <c r="X3142" s="4">
        <f t="shared" si="398"/>
        <v>6259</v>
      </c>
      <c r="Y3142">
        <f t="shared" si="399"/>
        <v>0</v>
      </c>
    </row>
    <row r="3143" spans="1:25" x14ac:dyDescent="0.25">
      <c r="A3143" s="2" t="s">
        <v>6325</v>
      </c>
      <c r="B3143" t="s">
        <v>6326</v>
      </c>
      <c r="C3143">
        <v>43.204081800700003</v>
      </c>
      <c r="D3143">
        <v>-2.11527081914</v>
      </c>
      <c r="E3143" s="2" t="s">
        <v>6299</v>
      </c>
      <c r="F3143" t="s">
        <v>6300</v>
      </c>
      <c r="G3143" s="4">
        <v>1500.23721</v>
      </c>
      <c r="H3143" s="4">
        <v>16.758765187600002</v>
      </c>
      <c r="I3143" s="4">
        <v>89.519555659747695</v>
      </c>
      <c r="J3143" s="4">
        <v>697.16946600000006</v>
      </c>
      <c r="K3143" s="4">
        <v>803.06774399999995</v>
      </c>
      <c r="L3143" s="4">
        <v>1441.582973</v>
      </c>
      <c r="M3143" s="4">
        <v>58.654237999999999</v>
      </c>
      <c r="N3143" s="4">
        <v>318.65923299999997</v>
      </c>
      <c r="O3143" s="4">
        <v>957.06774499999995</v>
      </c>
      <c r="P3143" s="4">
        <v>224.510233</v>
      </c>
      <c r="Q3143" s="5"/>
      <c r="R3143" s="3">
        <f t="shared" si="393"/>
        <v>0.70454645511558112</v>
      </c>
      <c r="S3143" s="3">
        <f t="shared" si="394"/>
        <v>6.2627620289330979E-3</v>
      </c>
      <c r="T3143" s="6">
        <f t="shared" si="395"/>
        <v>6.8629866929521929E-2</v>
      </c>
      <c r="U3143" s="3">
        <f t="shared" si="392"/>
        <v>0.56753502438847725</v>
      </c>
      <c r="V3143" s="6">
        <f t="shared" si="396"/>
        <v>0.41079349433218332</v>
      </c>
      <c r="W3143" s="3">
        <f t="shared" si="397"/>
        <v>23.971168063085262</v>
      </c>
      <c r="X3143" s="4">
        <f t="shared" si="398"/>
        <v>6362</v>
      </c>
      <c r="Y3143">
        <f t="shared" si="399"/>
        <v>0</v>
      </c>
    </row>
    <row r="3144" spans="1:25" x14ac:dyDescent="0.25">
      <c r="A3144" s="2" t="s">
        <v>6327</v>
      </c>
      <c r="B3144" t="s">
        <v>6328</v>
      </c>
      <c r="C3144">
        <v>42.973728409300001</v>
      </c>
      <c r="D3144">
        <v>-2.1621443462999999</v>
      </c>
      <c r="E3144" s="2" t="s">
        <v>6299</v>
      </c>
      <c r="F3144" t="s">
        <v>6300</v>
      </c>
      <c r="G3144" s="4">
        <v>1680.3004020000001</v>
      </c>
      <c r="H3144" s="4">
        <v>58.731195370099996</v>
      </c>
      <c r="I3144" s="4">
        <v>28.610015417044298</v>
      </c>
      <c r="J3144" s="4">
        <v>798.13115000000005</v>
      </c>
      <c r="K3144" s="4">
        <v>882.16925200000003</v>
      </c>
      <c r="L3144" s="4">
        <v>1613.380813</v>
      </c>
      <c r="M3144" s="4">
        <v>66.919590999999997</v>
      </c>
      <c r="N3144" s="4">
        <v>304.753558</v>
      </c>
      <c r="O3144" s="4">
        <v>1017.2795</v>
      </c>
      <c r="P3144" s="4">
        <v>358.26734599999997</v>
      </c>
      <c r="Q3144" s="5"/>
      <c r="R3144" s="3">
        <f t="shared" si="393"/>
        <v>1.1755969260906873</v>
      </c>
      <c r="S3144" s="3">
        <f t="shared" si="394"/>
        <v>1.0449962151670194E-2</v>
      </c>
      <c r="T3144" s="6">
        <f t="shared" si="395"/>
        <v>0.22806801379990144</v>
      </c>
      <c r="U3144" s="3">
        <f t="shared" si="392"/>
        <v>0.65175883717306793</v>
      </c>
      <c r="V3144" s="6">
        <f t="shared" si="396"/>
        <v>0.58785115820601286</v>
      </c>
      <c r="W3144" s="3">
        <f t="shared" si="397"/>
        <v>40.795958600295712</v>
      </c>
      <c r="X3144" s="4">
        <f t="shared" si="398"/>
        <v>4860</v>
      </c>
      <c r="Y3144">
        <f t="shared" si="399"/>
        <v>0</v>
      </c>
    </row>
    <row r="3145" spans="1:25" x14ac:dyDescent="0.25">
      <c r="A3145" s="2" t="s">
        <v>6329</v>
      </c>
      <c r="B3145" t="s">
        <v>6330</v>
      </c>
      <c r="C3145">
        <v>43.243056110600001</v>
      </c>
      <c r="D3145">
        <v>-2.14938730156</v>
      </c>
      <c r="E3145" s="2" t="s">
        <v>6299</v>
      </c>
      <c r="F3145" t="s">
        <v>6300</v>
      </c>
      <c r="G3145" s="4">
        <v>2023.6201129999999</v>
      </c>
      <c r="H3145" s="4">
        <v>55.287800888</v>
      </c>
      <c r="I3145" s="4">
        <v>36.601566394354798</v>
      </c>
      <c r="J3145" s="4">
        <v>932.66822400000001</v>
      </c>
      <c r="K3145" s="4">
        <v>1090.9518889999999</v>
      </c>
      <c r="L3145" s="4">
        <v>1930.68723</v>
      </c>
      <c r="M3145" s="4">
        <v>92.932884000000001</v>
      </c>
      <c r="N3145" s="4">
        <v>380.58022499999998</v>
      </c>
      <c r="O3145" s="4">
        <v>1323.2484019999999</v>
      </c>
      <c r="P3145" s="4">
        <v>319.79148700000002</v>
      </c>
      <c r="Q3145" s="5"/>
      <c r="R3145" s="3">
        <f t="shared" si="393"/>
        <v>0.84027352445860803</v>
      </c>
      <c r="S3145" s="3">
        <f t="shared" si="394"/>
        <v>7.4692493088108049E-3</v>
      </c>
      <c r="T3145" s="6">
        <f t="shared" si="395"/>
        <v>0.10965993100049286</v>
      </c>
      <c r="U3145" s="3">
        <f t="shared" si="392"/>
        <v>0.52928211433426697</v>
      </c>
      <c r="V3145" s="6">
        <f t="shared" si="396"/>
        <v>0.29916214884179398</v>
      </c>
      <c r="W3145" s="3">
        <f t="shared" si="397"/>
        <v>20.441103992114343</v>
      </c>
      <c r="X3145" s="4">
        <f t="shared" si="398"/>
        <v>6689</v>
      </c>
      <c r="Y3145">
        <f t="shared" si="399"/>
        <v>0</v>
      </c>
    </row>
    <row r="3146" spans="1:25" x14ac:dyDescent="0.25">
      <c r="A3146" s="2" t="s">
        <v>6331</v>
      </c>
      <c r="B3146" t="s">
        <v>6332</v>
      </c>
      <c r="C3146">
        <v>43.174159697900002</v>
      </c>
      <c r="D3146">
        <v>-2.3290273432199999</v>
      </c>
      <c r="E3146" s="2" t="s">
        <v>6299</v>
      </c>
      <c r="F3146" t="s">
        <v>6300</v>
      </c>
      <c r="G3146" s="4">
        <v>11393.862023</v>
      </c>
      <c r="H3146" s="4">
        <v>54.713105531300002</v>
      </c>
      <c r="I3146" s="4">
        <v>208.24740097200001</v>
      </c>
      <c r="J3146" s="4">
        <v>5660.4537559999999</v>
      </c>
      <c r="K3146" s="4">
        <v>5733.4082669999998</v>
      </c>
      <c r="L3146" s="4">
        <v>10560.85953</v>
      </c>
      <c r="M3146" s="4">
        <v>833.00249599999995</v>
      </c>
      <c r="N3146" s="4">
        <v>1993.26783</v>
      </c>
      <c r="O3146" s="4">
        <v>7275.0730729999996</v>
      </c>
      <c r="P3146" s="4">
        <v>2125.521123</v>
      </c>
      <c r="Q3146" s="5"/>
      <c r="R3146" s="3">
        <f t="shared" si="393"/>
        <v>1.0663499861932755</v>
      </c>
      <c r="S3146" s="3">
        <f t="shared" si="394"/>
        <v>9.4788585686503835E-3</v>
      </c>
      <c r="T3146" s="6">
        <f t="shared" si="395"/>
        <v>0.19024149827501233</v>
      </c>
      <c r="U3146" s="3">
        <f t="shared" si="392"/>
        <v>0.56615087046837698</v>
      </c>
      <c r="V3146" s="6">
        <f t="shared" si="396"/>
        <v>0.40611138491867915</v>
      </c>
      <c r="W3146" s="3">
        <f t="shared" si="397"/>
        <v>29.817644159684576</v>
      </c>
      <c r="X3146" s="4">
        <f t="shared" si="398"/>
        <v>5834</v>
      </c>
      <c r="Y3146">
        <f t="shared" si="399"/>
        <v>0</v>
      </c>
    </row>
    <row r="3147" spans="1:25" x14ac:dyDescent="0.25">
      <c r="A3147" s="2" t="s">
        <v>6333</v>
      </c>
      <c r="B3147" t="s">
        <v>6334</v>
      </c>
      <c r="C3147">
        <v>43.1625545371</v>
      </c>
      <c r="D3147">
        <v>-2.2597508146899998</v>
      </c>
      <c r="E3147" s="2" t="s">
        <v>6299</v>
      </c>
      <c r="F3147" t="s">
        <v>6300</v>
      </c>
      <c r="G3147" s="4">
        <v>14428.898372</v>
      </c>
      <c r="H3147" s="4">
        <v>69.388356336900003</v>
      </c>
      <c r="I3147" s="4">
        <v>207.94408656898599</v>
      </c>
      <c r="J3147" s="4">
        <v>7184.0240869999998</v>
      </c>
      <c r="K3147" s="4">
        <v>7244.8742849999999</v>
      </c>
      <c r="L3147" s="4">
        <v>13583.857072999999</v>
      </c>
      <c r="M3147" s="4">
        <v>845.04130199999997</v>
      </c>
      <c r="N3147" s="4">
        <v>2501.4189110000002</v>
      </c>
      <c r="O3147" s="4">
        <v>9330.7280040000005</v>
      </c>
      <c r="P3147" s="4">
        <v>2596.75146</v>
      </c>
      <c r="Q3147" s="5"/>
      <c r="R3147" s="3">
        <f t="shared" si="393"/>
        <v>1.0381113889324074</v>
      </c>
      <c r="S3147" s="3">
        <f t="shared" si="394"/>
        <v>9.2278437301090612E-3</v>
      </c>
      <c r="T3147" s="6">
        <f t="shared" si="395"/>
        <v>0.17952193198620009</v>
      </c>
      <c r="U3147" s="3">
        <f t="shared" si="392"/>
        <v>0.54638505900230505</v>
      </c>
      <c r="V3147" s="6">
        <f t="shared" si="396"/>
        <v>0.35041892557910298</v>
      </c>
      <c r="W3147" s="3">
        <f t="shared" si="397"/>
        <v>26.497042878265155</v>
      </c>
      <c r="X3147" s="4">
        <f t="shared" si="398"/>
        <v>6135</v>
      </c>
      <c r="Y3147">
        <f t="shared" si="399"/>
        <v>0</v>
      </c>
    </row>
    <row r="3148" spans="1:25" x14ac:dyDescent="0.25">
      <c r="A3148" s="2" t="s">
        <v>6335</v>
      </c>
      <c r="B3148" t="s">
        <v>6336</v>
      </c>
      <c r="C3148">
        <v>43.072299914799999</v>
      </c>
      <c r="D3148">
        <v>-2.2193823267999999</v>
      </c>
      <c r="E3148" s="2" t="s">
        <v>6299</v>
      </c>
      <c r="F3148" t="s">
        <v>6300</v>
      </c>
      <c r="G3148" s="4">
        <v>13718.948938</v>
      </c>
      <c r="H3148" s="4">
        <v>29.991254282900002</v>
      </c>
      <c r="I3148" s="4">
        <v>457.43165069365199</v>
      </c>
      <c r="J3148" s="4">
        <v>6817.887761</v>
      </c>
      <c r="K3148" s="4">
        <v>6901.0611769999996</v>
      </c>
      <c r="L3148" s="4">
        <v>12328.427899</v>
      </c>
      <c r="M3148" s="4">
        <v>1390.5210529999999</v>
      </c>
      <c r="N3148" s="4">
        <v>2287.7367819999999</v>
      </c>
      <c r="O3148" s="4">
        <v>9053.4426230000008</v>
      </c>
      <c r="P3148" s="4">
        <v>2377.7695469999999</v>
      </c>
      <c r="Q3148" s="5"/>
      <c r="R3148" s="3">
        <f t="shared" si="393"/>
        <v>1.0393545121573344</v>
      </c>
      <c r="S3148" s="3">
        <f t="shared" si="394"/>
        <v>9.2388939381880739E-3</v>
      </c>
      <c r="T3148" s="6">
        <f t="shared" si="395"/>
        <v>0.18026121241991128</v>
      </c>
      <c r="U3148" s="3">
        <f t="shared" si="392"/>
        <v>0.51532952969154744</v>
      </c>
      <c r="V3148" s="6">
        <f t="shared" si="396"/>
        <v>0.25689995071463773</v>
      </c>
      <c r="W3148" s="3">
        <f t="shared" si="397"/>
        <v>21.858058156727449</v>
      </c>
      <c r="X3148" s="4">
        <f t="shared" si="398"/>
        <v>6560</v>
      </c>
      <c r="Y3148">
        <f t="shared" si="399"/>
        <v>0</v>
      </c>
    </row>
    <row r="3149" spans="1:25" x14ac:dyDescent="0.25">
      <c r="A3149" s="2" t="s">
        <v>6337</v>
      </c>
      <c r="B3149" t="s">
        <v>6338</v>
      </c>
      <c r="C3149">
        <v>43.126360922899998</v>
      </c>
      <c r="D3149">
        <v>-2.2033767091300001</v>
      </c>
      <c r="E3149" s="2" t="s">
        <v>6299</v>
      </c>
      <c r="F3149" t="s">
        <v>6300</v>
      </c>
      <c r="G3149" s="4">
        <v>175.64212499999999</v>
      </c>
      <c r="H3149" s="4">
        <v>16.551595538099999</v>
      </c>
      <c r="I3149" s="4">
        <v>10.611794167860801</v>
      </c>
      <c r="J3149" s="4">
        <v>69</v>
      </c>
      <c r="K3149" s="4">
        <v>106.64212499999999</v>
      </c>
      <c r="L3149" s="4">
        <v>173</v>
      </c>
      <c r="M3149" s="4">
        <v>2.6421250000000001</v>
      </c>
      <c r="N3149" s="4">
        <v>28</v>
      </c>
      <c r="O3149" s="4">
        <v>114.64212499999999</v>
      </c>
      <c r="P3149" s="4">
        <v>33</v>
      </c>
      <c r="Q3149" s="5"/>
      <c r="R3149" s="3">
        <f t="shared" si="393"/>
        <v>1.1785714285714286</v>
      </c>
      <c r="S3149" s="3">
        <f t="shared" si="394"/>
        <v>1.0476402709359605E-2</v>
      </c>
      <c r="T3149" s="6">
        <f t="shared" si="395"/>
        <v>0.22930014785608674</v>
      </c>
      <c r="U3149" s="3">
        <f t="shared" si="392"/>
        <v>0.53209062550087938</v>
      </c>
      <c r="V3149" s="6">
        <f t="shared" si="396"/>
        <v>0.30791030064070973</v>
      </c>
      <c r="W3149" s="3">
        <f t="shared" si="397"/>
        <v>26.860522424839822</v>
      </c>
      <c r="X3149" s="4">
        <f t="shared" si="398"/>
        <v>6095</v>
      </c>
      <c r="Y3149">
        <f t="shared" si="399"/>
        <v>0</v>
      </c>
    </row>
    <row r="3150" spans="1:25" x14ac:dyDescent="0.25">
      <c r="A3150" s="2" t="s">
        <v>6339</v>
      </c>
      <c r="B3150" t="s">
        <v>6340</v>
      </c>
      <c r="C3150">
        <v>43.135741602400003</v>
      </c>
      <c r="D3150">
        <v>-2.0391400175299998</v>
      </c>
      <c r="E3150" s="2" t="s">
        <v>6299</v>
      </c>
      <c r="F3150" t="s">
        <v>6300</v>
      </c>
      <c r="G3150" s="4">
        <v>286.64212500000002</v>
      </c>
      <c r="H3150" s="4">
        <v>3.4270024287199998</v>
      </c>
      <c r="I3150" s="4">
        <v>83.642229896832006</v>
      </c>
      <c r="J3150" s="4">
        <v>127.64212499999999</v>
      </c>
      <c r="K3150" s="4">
        <v>159</v>
      </c>
      <c r="L3150" s="4">
        <v>267</v>
      </c>
      <c r="M3150" s="4">
        <v>19.642125</v>
      </c>
      <c r="N3150" s="4">
        <v>49</v>
      </c>
      <c r="O3150" s="4">
        <v>187.64212499999999</v>
      </c>
      <c r="P3150" s="4">
        <v>50</v>
      </c>
      <c r="Q3150" s="5"/>
      <c r="R3150" s="3">
        <f t="shared" si="393"/>
        <v>1.0204081632653061</v>
      </c>
      <c r="S3150" s="3">
        <f t="shared" si="394"/>
        <v>9.0704785362420836E-3</v>
      </c>
      <c r="T3150" s="6">
        <f t="shared" si="395"/>
        <v>0.17434696895022178</v>
      </c>
      <c r="U3150" s="3">
        <f t="shared" si="392"/>
        <v>0.52760007914001195</v>
      </c>
      <c r="V3150" s="6">
        <f t="shared" si="396"/>
        <v>0.29435682602267127</v>
      </c>
      <c r="W3150" s="3">
        <f t="shared" si="397"/>
        <v>23.435189748644653</v>
      </c>
      <c r="X3150" s="4">
        <f t="shared" si="398"/>
        <v>6406</v>
      </c>
      <c r="Y3150">
        <f t="shared" si="399"/>
        <v>0</v>
      </c>
    </row>
    <row r="3151" spans="1:25" x14ac:dyDescent="0.25">
      <c r="A3151" s="2" t="s">
        <v>6341</v>
      </c>
      <c r="B3151" t="s">
        <v>6342</v>
      </c>
      <c r="C3151">
        <v>43.131519275700001</v>
      </c>
      <c r="D3151">
        <v>-1.9605877523899999</v>
      </c>
      <c r="E3151" s="2" t="s">
        <v>6299</v>
      </c>
      <c r="F3151" t="s">
        <v>6300</v>
      </c>
      <c r="G3151" s="4">
        <v>1057.288982</v>
      </c>
      <c r="H3151" s="4">
        <v>45.901165901200002</v>
      </c>
      <c r="I3151" s="4">
        <v>23.034033259106401</v>
      </c>
      <c r="J3151" s="4">
        <v>500.13930900000003</v>
      </c>
      <c r="K3151" s="4">
        <v>557.14967300000001</v>
      </c>
      <c r="L3151" s="4">
        <v>1050.7914860000001</v>
      </c>
      <c r="M3151" s="4">
        <v>6.4974949999999998</v>
      </c>
      <c r="N3151" s="4">
        <v>201</v>
      </c>
      <c r="O3151" s="4">
        <v>687.28898100000004</v>
      </c>
      <c r="P3151" s="4">
        <v>169</v>
      </c>
      <c r="Q3151" s="5"/>
      <c r="R3151" s="3">
        <f t="shared" si="393"/>
        <v>0.84079601990049746</v>
      </c>
      <c r="S3151" s="3">
        <f t="shared" si="394"/>
        <v>7.4738938068279288E-3</v>
      </c>
      <c r="T3151" s="6">
        <f t="shared" si="395"/>
        <v>0.10990635781172992</v>
      </c>
      <c r="U3151" s="3">
        <f t="shared" si="392"/>
        <v>0.53834705666552796</v>
      </c>
      <c r="V3151" s="6">
        <f t="shared" si="396"/>
        <v>0.32688516510596355</v>
      </c>
      <c r="W3151" s="3">
        <f t="shared" si="397"/>
        <v>21.839576145884674</v>
      </c>
      <c r="X3151" s="4">
        <f t="shared" si="398"/>
        <v>6561</v>
      </c>
      <c r="Y3151">
        <f t="shared" si="399"/>
        <v>0</v>
      </c>
    </row>
    <row r="3152" spans="1:25" x14ac:dyDescent="0.25">
      <c r="A3152" s="2" t="s">
        <v>6343</v>
      </c>
      <c r="B3152" t="s">
        <v>6344</v>
      </c>
      <c r="C3152">
        <v>43.145844318199998</v>
      </c>
      <c r="D3152">
        <v>-2.0258158551699998</v>
      </c>
      <c r="E3152" s="2" t="s">
        <v>6299</v>
      </c>
      <c r="F3152" t="s">
        <v>6300</v>
      </c>
      <c r="G3152" s="4">
        <v>567.82334800000001</v>
      </c>
      <c r="H3152" s="4">
        <v>2.7717748092800001</v>
      </c>
      <c r="I3152" s="4">
        <v>204.85911954279501</v>
      </c>
      <c r="J3152" s="4">
        <v>266.69739600000003</v>
      </c>
      <c r="K3152" s="4">
        <v>301.12595199999998</v>
      </c>
      <c r="L3152" s="4">
        <v>547</v>
      </c>
      <c r="M3152" s="4">
        <v>20.823346999999998</v>
      </c>
      <c r="N3152" s="4">
        <v>88</v>
      </c>
      <c r="O3152" s="4">
        <v>373.82334700000001</v>
      </c>
      <c r="P3152" s="4">
        <v>106</v>
      </c>
      <c r="Q3152" s="5"/>
      <c r="R3152" s="3">
        <f t="shared" si="393"/>
        <v>1.2045454545454546</v>
      </c>
      <c r="S3152" s="3">
        <f t="shared" si="394"/>
        <v>1.0707287617554859E-2</v>
      </c>
      <c r="T3152" s="6">
        <f t="shared" si="395"/>
        <v>0.23620009857072449</v>
      </c>
      <c r="U3152" s="3">
        <f t="shared" si="392"/>
        <v>0.5189617009127041</v>
      </c>
      <c r="V3152" s="6">
        <f t="shared" si="396"/>
        <v>0.26872843765401677</v>
      </c>
      <c r="W3152" s="3">
        <f t="shared" si="397"/>
        <v>25.246426811237065</v>
      </c>
      <c r="X3152" s="4">
        <f t="shared" si="398"/>
        <v>6250</v>
      </c>
      <c r="Y3152">
        <f t="shared" si="399"/>
        <v>0</v>
      </c>
    </row>
    <row r="3153" spans="1:25" x14ac:dyDescent="0.25">
      <c r="A3153" s="2" t="s">
        <v>6345</v>
      </c>
      <c r="B3153" t="s">
        <v>6346</v>
      </c>
      <c r="C3153">
        <v>43.135265250099998</v>
      </c>
      <c r="D3153">
        <v>-2.1651456254100001</v>
      </c>
      <c r="E3153" s="2" t="s">
        <v>6299</v>
      </c>
      <c r="F3153" t="s">
        <v>6300</v>
      </c>
      <c r="G3153" s="4">
        <v>536.140084</v>
      </c>
      <c r="H3153" s="4">
        <v>13.3738779027</v>
      </c>
      <c r="I3153" s="4">
        <v>40.088603163616497</v>
      </c>
      <c r="J3153" s="4">
        <v>251.79327499999999</v>
      </c>
      <c r="K3153" s="4">
        <v>284.34680900000001</v>
      </c>
      <c r="L3153" s="4">
        <v>510.79148600000002</v>
      </c>
      <c r="M3153" s="4">
        <v>25.348597000000002</v>
      </c>
      <c r="N3153" s="4">
        <v>105</v>
      </c>
      <c r="O3153" s="4">
        <v>338.24434000000002</v>
      </c>
      <c r="P3153" s="4">
        <v>92.895742999999996</v>
      </c>
      <c r="Q3153" s="5"/>
      <c r="R3153" s="3">
        <f t="shared" si="393"/>
        <v>0.88472136190476192</v>
      </c>
      <c r="S3153" s="3">
        <f t="shared" si="394"/>
        <v>7.8643492012377674E-3</v>
      </c>
      <c r="T3153" s="6">
        <f t="shared" si="395"/>
        <v>0.12382947264662396</v>
      </c>
      <c r="U3153" s="3">
        <f t="shared" si="392"/>
        <v>0.58506741901431369</v>
      </c>
      <c r="V3153" s="6">
        <f t="shared" si="396"/>
        <v>0.45280926564810253</v>
      </c>
      <c r="W3153" s="3">
        <f t="shared" si="397"/>
        <v>28.831936914736321</v>
      </c>
      <c r="X3153" s="4">
        <f t="shared" si="398"/>
        <v>5914</v>
      </c>
      <c r="Y3153">
        <f t="shared" si="399"/>
        <v>0</v>
      </c>
    </row>
    <row r="3154" spans="1:25" x14ac:dyDescent="0.25">
      <c r="A3154" s="2" t="s">
        <v>6347</v>
      </c>
      <c r="B3154" t="s">
        <v>6348</v>
      </c>
      <c r="C3154">
        <v>42.965000640200003</v>
      </c>
      <c r="D3154">
        <v>-2.29615694638</v>
      </c>
      <c r="E3154" s="2" t="s">
        <v>6299</v>
      </c>
      <c r="F3154" t="s">
        <v>6300</v>
      </c>
      <c r="G3154" s="4">
        <v>1538.5756610000001</v>
      </c>
      <c r="H3154" s="4">
        <v>35.074069216799998</v>
      </c>
      <c r="I3154" s="4">
        <v>43.866471651457097</v>
      </c>
      <c r="J3154" s="4">
        <v>734.89021000000002</v>
      </c>
      <c r="K3154" s="4">
        <v>803.68545099999994</v>
      </c>
      <c r="L3154" s="4">
        <v>1385.6872289999999</v>
      </c>
      <c r="M3154" s="4">
        <v>152.88843299999999</v>
      </c>
      <c r="N3154" s="4">
        <v>227.94574299999999</v>
      </c>
      <c r="O3154" s="4">
        <v>1032.3745120000001</v>
      </c>
      <c r="P3154" s="4">
        <v>278.25540699999999</v>
      </c>
      <c r="Q3154" s="5"/>
      <c r="R3154" s="3">
        <f t="shared" si="393"/>
        <v>1.2207089430049149</v>
      </c>
      <c r="S3154" s="3">
        <f t="shared" si="394"/>
        <v>1.0850965981194343E-2</v>
      </c>
      <c r="T3154" s="6">
        <f t="shared" si="395"/>
        <v>0.24211434204041399</v>
      </c>
      <c r="U3154" s="3">
        <f t="shared" si="392"/>
        <v>0.49032705100336682</v>
      </c>
      <c r="V3154" s="6">
        <f t="shared" si="396"/>
        <v>0.17668802365697389</v>
      </c>
      <c r="W3154" s="3">
        <f t="shared" si="397"/>
        <v>20.940118284869396</v>
      </c>
      <c r="X3154" s="4">
        <f t="shared" si="398"/>
        <v>6636</v>
      </c>
      <c r="Y3154">
        <f t="shared" si="399"/>
        <v>0</v>
      </c>
    </row>
    <row r="3155" spans="1:25" x14ac:dyDescent="0.25">
      <c r="A3155" s="2" t="s">
        <v>6349</v>
      </c>
      <c r="B3155" t="s">
        <v>6350</v>
      </c>
      <c r="C3155">
        <v>43.010104598600002</v>
      </c>
      <c r="D3155">
        <v>-2.2923747482999999</v>
      </c>
      <c r="E3155" s="2" t="s">
        <v>6299</v>
      </c>
      <c r="F3155" t="s">
        <v>6300</v>
      </c>
      <c r="G3155" s="4">
        <v>265.89574299999998</v>
      </c>
      <c r="H3155" s="4">
        <v>10.3670239438</v>
      </c>
      <c r="I3155" s="4">
        <v>25.648223100614999</v>
      </c>
      <c r="J3155" s="4">
        <v>138.89574300000001</v>
      </c>
      <c r="K3155" s="4">
        <v>127</v>
      </c>
      <c r="L3155" s="4">
        <v>251.89574300000001</v>
      </c>
      <c r="M3155" s="4">
        <v>14</v>
      </c>
      <c r="N3155" s="4">
        <v>36</v>
      </c>
      <c r="O3155" s="4">
        <v>173.89574300000001</v>
      </c>
      <c r="P3155" s="4">
        <v>56</v>
      </c>
      <c r="Q3155" s="5"/>
      <c r="R3155" s="3">
        <f t="shared" si="393"/>
        <v>1.5555555555555556</v>
      </c>
      <c r="S3155" s="3">
        <f t="shared" si="394"/>
        <v>1.382744061302682E-2</v>
      </c>
      <c r="T3155" s="6">
        <f t="shared" si="395"/>
        <v>0.33748151798915721</v>
      </c>
      <c r="U3155" s="3">
        <f t="shared" si="392"/>
        <v>0.52905262896516103</v>
      </c>
      <c r="V3155" s="6">
        <f t="shared" si="396"/>
        <v>0.2984228684080828</v>
      </c>
      <c r="W3155" s="3">
        <f t="shared" si="397"/>
        <v>31.795219319861999</v>
      </c>
      <c r="X3155" s="4">
        <f t="shared" si="398"/>
        <v>5637</v>
      </c>
      <c r="Y3155">
        <f t="shared" si="399"/>
        <v>0</v>
      </c>
    </row>
    <row r="3156" spans="1:25" x14ac:dyDescent="0.25">
      <c r="A3156" s="2" t="s">
        <v>6351</v>
      </c>
      <c r="B3156" t="s">
        <v>6352</v>
      </c>
      <c r="C3156">
        <v>43.236269447200002</v>
      </c>
      <c r="D3156">
        <v>-2.2423769123600001</v>
      </c>
      <c r="E3156" s="2" t="s">
        <v>6299</v>
      </c>
      <c r="F3156" t="s">
        <v>6300</v>
      </c>
      <c r="G3156" s="4">
        <v>3630.6125390000002</v>
      </c>
      <c r="H3156" s="4">
        <v>43.690418033</v>
      </c>
      <c r="I3156" s="4">
        <v>83.0985993601102</v>
      </c>
      <c r="J3156" s="4">
        <v>1721.7673150000001</v>
      </c>
      <c r="K3156" s="4">
        <v>1908.8452239999999</v>
      </c>
      <c r="L3156" s="4">
        <v>3432.3960689999999</v>
      </c>
      <c r="M3156" s="4">
        <v>198.216476</v>
      </c>
      <c r="N3156" s="4">
        <v>618.07119299999999</v>
      </c>
      <c r="O3156" s="4">
        <v>2341.8541220000002</v>
      </c>
      <c r="P3156" s="4">
        <v>670.68723</v>
      </c>
      <c r="Q3156" s="5"/>
      <c r="R3156" s="3">
        <f t="shared" si="393"/>
        <v>1.085129411621033</v>
      </c>
      <c r="S3156" s="3">
        <f t="shared" si="394"/>
        <v>9.645790176410509E-3</v>
      </c>
      <c r="T3156" s="6">
        <f t="shared" si="395"/>
        <v>0.19738787580088712</v>
      </c>
      <c r="U3156" s="3">
        <f t="shared" si="392"/>
        <v>0.55031541499236047</v>
      </c>
      <c r="V3156" s="6">
        <f t="shared" si="396"/>
        <v>0.36261705273533762</v>
      </c>
      <c r="W3156" s="3">
        <f t="shared" si="397"/>
        <v>28.000246426811238</v>
      </c>
      <c r="X3156" s="4">
        <f t="shared" si="398"/>
        <v>5998</v>
      </c>
      <c r="Y3156">
        <f t="shared" si="399"/>
        <v>0</v>
      </c>
    </row>
    <row r="3157" spans="1:25" x14ac:dyDescent="0.25">
      <c r="A3157" s="2" t="s">
        <v>6353</v>
      </c>
      <c r="B3157" t="s">
        <v>6354</v>
      </c>
      <c r="C3157">
        <v>43.216768453199997</v>
      </c>
      <c r="D3157">
        <v>-2.0771263590900002</v>
      </c>
      <c r="E3157" s="2" t="s">
        <v>6299</v>
      </c>
      <c r="F3157" t="s">
        <v>6300</v>
      </c>
      <c r="G3157" s="4">
        <v>2853.993504</v>
      </c>
      <c r="H3157" s="4">
        <v>15.611204859100001</v>
      </c>
      <c r="I3157" s="4">
        <v>182.81699169019399</v>
      </c>
      <c r="J3157" s="4">
        <v>1432.916457</v>
      </c>
      <c r="K3157" s="4">
        <v>1421.077047</v>
      </c>
      <c r="L3157" s="4">
        <v>2723.4787160000001</v>
      </c>
      <c r="M3157" s="4">
        <v>130.51479</v>
      </c>
      <c r="N3157" s="4">
        <v>470.47002800000001</v>
      </c>
      <c r="O3157" s="4">
        <v>1856.930848</v>
      </c>
      <c r="P3157" s="4">
        <v>526.59262999999999</v>
      </c>
      <c r="Q3157" s="5"/>
      <c r="R3157" s="3">
        <f t="shared" si="393"/>
        <v>1.1192904938888051</v>
      </c>
      <c r="S3157" s="3">
        <f t="shared" si="394"/>
        <v>9.9494503926254429E-3</v>
      </c>
      <c r="T3157" s="6">
        <f t="shared" si="395"/>
        <v>0.20909314933464762</v>
      </c>
      <c r="U3157" s="3">
        <f t="shared" si="392"/>
        <v>0.53694118931455226</v>
      </c>
      <c r="V3157" s="6">
        <f t="shared" si="396"/>
        <v>0.32257269590931492</v>
      </c>
      <c r="W3157" s="3">
        <f t="shared" si="397"/>
        <v>26.583292262198128</v>
      </c>
      <c r="X3157" s="4">
        <f t="shared" si="398"/>
        <v>6122</v>
      </c>
      <c r="Y3157">
        <f t="shared" si="399"/>
        <v>0</v>
      </c>
    </row>
    <row r="3158" spans="1:25" x14ac:dyDescent="0.25">
      <c r="A3158" s="2" t="s">
        <v>6355</v>
      </c>
      <c r="B3158" t="s">
        <v>6356</v>
      </c>
      <c r="C3158">
        <v>43.263766860499999</v>
      </c>
      <c r="D3158">
        <v>-2.3201754807300001</v>
      </c>
      <c r="E3158" s="2" t="s">
        <v>6299</v>
      </c>
      <c r="F3158" t="s">
        <v>6300</v>
      </c>
      <c r="G3158" s="4">
        <v>5401.6294360000002</v>
      </c>
      <c r="H3158" s="4">
        <v>50.643542710799998</v>
      </c>
      <c r="I3158" s="4">
        <v>106.659786161604</v>
      </c>
      <c r="J3158" s="4">
        <v>2686.46279</v>
      </c>
      <c r="K3158" s="4">
        <v>2715.1666460000001</v>
      </c>
      <c r="L3158" s="4">
        <v>5165.5099229999996</v>
      </c>
      <c r="M3158" s="4">
        <v>236.11951300000001</v>
      </c>
      <c r="N3158" s="4">
        <v>833.23161600000003</v>
      </c>
      <c r="O3158" s="4">
        <v>3551.7105900000001</v>
      </c>
      <c r="P3158" s="4">
        <v>1016.68723</v>
      </c>
      <c r="Q3158" s="5"/>
      <c r="R3158" s="3">
        <f t="shared" si="393"/>
        <v>1.2201736113671424</v>
      </c>
      <c r="S3158" s="3">
        <f t="shared" si="394"/>
        <v>1.0846207381346762E-2</v>
      </c>
      <c r="T3158" s="6">
        <f t="shared" si="395"/>
        <v>0.24199112863479547</v>
      </c>
      <c r="U3158" s="3">
        <f t="shared" si="392"/>
        <v>0.52085292399908067</v>
      </c>
      <c r="V3158" s="6">
        <f t="shared" si="396"/>
        <v>0.27353376047313949</v>
      </c>
      <c r="W3158" s="3">
        <f t="shared" si="397"/>
        <v>25.776244455396746</v>
      </c>
      <c r="X3158" s="4">
        <f t="shared" si="398"/>
        <v>6198</v>
      </c>
      <c r="Y3158">
        <f t="shared" si="399"/>
        <v>0</v>
      </c>
    </row>
    <row r="3159" spans="1:25" x14ac:dyDescent="0.25">
      <c r="A3159" s="2" t="s">
        <v>6357</v>
      </c>
      <c r="B3159" t="s">
        <v>6358</v>
      </c>
      <c r="C3159">
        <v>43.196333984500001</v>
      </c>
      <c r="D3159">
        <v>-2.46622878758</v>
      </c>
      <c r="E3159" s="2" t="s">
        <v>6299</v>
      </c>
      <c r="F3159" t="s">
        <v>6300</v>
      </c>
      <c r="G3159" s="4">
        <v>27382.168435</v>
      </c>
      <c r="H3159" s="4">
        <v>24.77447871</v>
      </c>
      <c r="I3159" s="4">
        <v>1105.25709810182</v>
      </c>
      <c r="J3159" s="4">
        <v>14107.407380000001</v>
      </c>
      <c r="K3159" s="4">
        <v>13274.761055000001</v>
      </c>
      <c r="L3159" s="4">
        <v>25787.050331999999</v>
      </c>
      <c r="M3159" s="4">
        <v>1595.118113</v>
      </c>
      <c r="N3159" s="4">
        <v>3589.4541819999999</v>
      </c>
      <c r="O3159" s="4">
        <v>17241.961604</v>
      </c>
      <c r="P3159" s="4">
        <v>6550.7526589999998</v>
      </c>
      <c r="Q3159" s="5"/>
      <c r="R3159" s="3">
        <f t="shared" si="393"/>
        <v>1.8249996592378845</v>
      </c>
      <c r="S3159" s="3">
        <f t="shared" si="394"/>
        <v>1.6222547833011022E-2</v>
      </c>
      <c r="T3159" s="6">
        <f t="shared" si="395"/>
        <v>0.39342040413997043</v>
      </c>
      <c r="U3159" s="3">
        <f t="shared" si="392"/>
        <v>0.58811213444806365</v>
      </c>
      <c r="V3159" s="6">
        <f t="shared" si="396"/>
        <v>0.45823065549531788</v>
      </c>
      <c r="W3159" s="3">
        <f t="shared" si="397"/>
        <v>42.582552981764415</v>
      </c>
      <c r="X3159" s="4">
        <f t="shared" si="398"/>
        <v>4695</v>
      </c>
      <c r="Y3159">
        <f t="shared" si="399"/>
        <v>0</v>
      </c>
    </row>
    <row r="3160" spans="1:25" x14ac:dyDescent="0.25">
      <c r="A3160" s="2" t="s">
        <v>6359</v>
      </c>
      <c r="B3160" t="s">
        <v>6360</v>
      </c>
      <c r="C3160">
        <v>43.162886972400003</v>
      </c>
      <c r="D3160">
        <v>-1.9746868183999999</v>
      </c>
      <c r="E3160" s="2" t="s">
        <v>6299</v>
      </c>
      <c r="F3160" t="s">
        <v>6300</v>
      </c>
      <c r="G3160" s="4">
        <v>232</v>
      </c>
      <c r="H3160" s="4">
        <v>25.064665166699999</v>
      </c>
      <c r="I3160" s="4">
        <v>9.2560582180936795</v>
      </c>
      <c r="J3160" s="4">
        <v>111</v>
      </c>
      <c r="K3160" s="4">
        <v>121</v>
      </c>
      <c r="L3160" s="4">
        <v>231</v>
      </c>
      <c r="M3160" s="4">
        <v>1</v>
      </c>
      <c r="N3160" s="4">
        <v>50</v>
      </c>
      <c r="O3160" s="4">
        <v>136</v>
      </c>
      <c r="P3160" s="4">
        <v>46</v>
      </c>
      <c r="Q3160" s="5"/>
      <c r="R3160" s="3">
        <f t="shared" si="393"/>
        <v>0.92</v>
      </c>
      <c r="S3160" s="3">
        <f t="shared" si="394"/>
        <v>8.1779434482758626E-3</v>
      </c>
      <c r="T3160" s="6">
        <f t="shared" si="395"/>
        <v>0.13541153277476589</v>
      </c>
      <c r="U3160" s="3">
        <f t="shared" si="392"/>
        <v>0.70588235294117652</v>
      </c>
      <c r="V3160" s="6">
        <f t="shared" si="396"/>
        <v>0.67188270083785118</v>
      </c>
      <c r="W3160" s="3">
        <f t="shared" si="397"/>
        <v>40.364711680630855</v>
      </c>
      <c r="X3160" s="4">
        <f t="shared" si="398"/>
        <v>4904</v>
      </c>
      <c r="Y3160">
        <f t="shared" si="399"/>
        <v>0</v>
      </c>
    </row>
    <row r="3161" spans="1:25" x14ac:dyDescent="0.25">
      <c r="A3161" s="2" t="s">
        <v>6361</v>
      </c>
      <c r="B3161" t="s">
        <v>6362</v>
      </c>
      <c r="C3161">
        <v>43.214488844000002</v>
      </c>
      <c r="D3161">
        <v>-2.4033906002599998</v>
      </c>
      <c r="E3161" s="2" t="s">
        <v>6299</v>
      </c>
      <c r="F3161" t="s">
        <v>6300</v>
      </c>
      <c r="G3161" s="4">
        <v>11364.369871999999</v>
      </c>
      <c r="H3161" s="4">
        <v>39.113921996000002</v>
      </c>
      <c r="I3161" s="4">
        <v>290.545393994552</v>
      </c>
      <c r="J3161" s="4">
        <v>5685.9594829999996</v>
      </c>
      <c r="K3161" s="4">
        <v>5678.4103889999997</v>
      </c>
      <c r="L3161" s="4">
        <v>10616.050332000001</v>
      </c>
      <c r="M3161" s="4">
        <v>748.31954399999995</v>
      </c>
      <c r="N3161" s="4">
        <v>1722.2910999999999</v>
      </c>
      <c r="O3161" s="4">
        <v>7226.4710409999998</v>
      </c>
      <c r="P3161" s="4">
        <v>2415.607735</v>
      </c>
      <c r="Q3161" s="5"/>
      <c r="R3161" s="3">
        <f t="shared" si="393"/>
        <v>1.4025548497579765</v>
      </c>
      <c r="S3161" s="3">
        <f t="shared" si="394"/>
        <v>1.2467406787419326E-2</v>
      </c>
      <c r="T3161" s="6">
        <f t="shared" si="395"/>
        <v>0.30162641695416459</v>
      </c>
      <c r="U3161" s="3">
        <f t="shared" si="392"/>
        <v>0.57260297751465106</v>
      </c>
      <c r="V3161" s="6">
        <f t="shared" si="396"/>
        <v>0.42286840808279941</v>
      </c>
      <c r="W3161" s="3">
        <f t="shared" si="397"/>
        <v>36.224741251848201</v>
      </c>
      <c r="X3161" s="4">
        <f t="shared" si="398"/>
        <v>5251</v>
      </c>
      <c r="Y3161">
        <f t="shared" si="399"/>
        <v>0</v>
      </c>
    </row>
    <row r="3162" spans="1:25" x14ac:dyDescent="0.25">
      <c r="A3162" s="2" t="s">
        <v>6363</v>
      </c>
      <c r="B3162" t="s">
        <v>6364</v>
      </c>
      <c r="C3162">
        <v>43.1480025854</v>
      </c>
      <c r="D3162">
        <v>-2.4827275688300001</v>
      </c>
      <c r="E3162" s="2" t="s">
        <v>6299</v>
      </c>
      <c r="F3162" t="s">
        <v>6300</v>
      </c>
      <c r="G3162" s="4">
        <v>1107.804459</v>
      </c>
      <c r="H3162" s="4">
        <v>16.830486345400001</v>
      </c>
      <c r="I3162" s="4">
        <v>65.821297986601394</v>
      </c>
      <c r="J3162" s="4">
        <v>542.40586199999996</v>
      </c>
      <c r="K3162" s="4">
        <v>565.398597</v>
      </c>
      <c r="L3162" s="4">
        <v>1038</v>
      </c>
      <c r="M3162" s="4">
        <v>69.804456000000002</v>
      </c>
      <c r="N3162" s="4">
        <v>157.081705</v>
      </c>
      <c r="O3162" s="4">
        <v>749.15611799999999</v>
      </c>
      <c r="P3162" s="4">
        <v>201.566633</v>
      </c>
      <c r="Q3162" s="5"/>
      <c r="R3162" s="3">
        <f t="shared" si="393"/>
        <v>1.2831961112212271</v>
      </c>
      <c r="S3162" s="3">
        <f t="shared" si="394"/>
        <v>1.1406418728929019E-2</v>
      </c>
      <c r="T3162" s="6">
        <f t="shared" si="395"/>
        <v>0.26306062099556432</v>
      </c>
      <c r="U3162" s="3">
        <f t="shared" si="392"/>
        <v>0.47873644676021981</v>
      </c>
      <c r="V3162" s="6">
        <f t="shared" si="396"/>
        <v>0.14379004435682602</v>
      </c>
      <c r="W3162" s="3">
        <f t="shared" si="397"/>
        <v>20.342533267619515</v>
      </c>
      <c r="X3162" s="4">
        <f t="shared" si="398"/>
        <v>6699</v>
      </c>
      <c r="Y3162">
        <f t="shared" si="399"/>
        <v>0</v>
      </c>
    </row>
    <row r="3163" spans="1:25" x14ac:dyDescent="0.25">
      <c r="A3163" s="2" t="s">
        <v>6365</v>
      </c>
      <c r="B3163" t="s">
        <v>6366</v>
      </c>
      <c r="C3163">
        <v>42.999575542999999</v>
      </c>
      <c r="D3163">
        <v>-2.5332485760200001</v>
      </c>
      <c r="E3163" s="2" t="s">
        <v>6299</v>
      </c>
      <c r="F3163" t="s">
        <v>6300</v>
      </c>
      <c r="G3163" s="4">
        <v>4031.8684459999999</v>
      </c>
      <c r="H3163" s="4">
        <v>40.279694275099999</v>
      </c>
      <c r="I3163" s="4">
        <v>100.096798760769</v>
      </c>
      <c r="J3163" s="4">
        <v>1955.312085</v>
      </c>
      <c r="K3163" s="4">
        <v>2076.5563609999999</v>
      </c>
      <c r="L3163" s="4">
        <v>3856.9574339999999</v>
      </c>
      <c r="M3163" s="4">
        <v>174.91101599999999</v>
      </c>
      <c r="N3163" s="4">
        <v>650.77822500000002</v>
      </c>
      <c r="O3163" s="4">
        <v>2633.0349179999998</v>
      </c>
      <c r="P3163" s="4">
        <v>748.05530699999997</v>
      </c>
      <c r="Q3163" s="5"/>
      <c r="R3163" s="3">
        <f t="shared" si="393"/>
        <v>1.1494780837204563</v>
      </c>
      <c r="S3163" s="3">
        <f t="shared" si="394"/>
        <v>1.0217789960541738E-2</v>
      </c>
      <c r="T3163" s="6">
        <f t="shared" si="395"/>
        <v>0.21895022178413012</v>
      </c>
      <c r="U3163" s="3">
        <f t="shared" si="392"/>
        <v>0.53126281100082251</v>
      </c>
      <c r="V3163" s="6">
        <f t="shared" si="396"/>
        <v>0.30458353868900934</v>
      </c>
      <c r="W3163" s="3">
        <f t="shared" si="397"/>
        <v>26.176688023656975</v>
      </c>
      <c r="X3163" s="4">
        <f t="shared" si="398"/>
        <v>6161</v>
      </c>
      <c r="Y3163">
        <f t="shared" si="399"/>
        <v>0</v>
      </c>
    </row>
    <row r="3164" spans="1:25" x14ac:dyDescent="0.25">
      <c r="A3164" s="2" t="s">
        <v>6367</v>
      </c>
      <c r="B3164" t="s">
        <v>6368</v>
      </c>
      <c r="C3164">
        <v>43.083923787400003</v>
      </c>
      <c r="D3164">
        <v>-2.2674241894599998</v>
      </c>
      <c r="E3164" s="2" t="s">
        <v>6299</v>
      </c>
      <c r="F3164" t="s">
        <v>6300</v>
      </c>
      <c r="G3164" s="4">
        <v>625.30059100000005</v>
      </c>
      <c r="H3164" s="4">
        <v>21.221806477099999</v>
      </c>
      <c r="I3164" s="4">
        <v>29.465002975818699</v>
      </c>
      <c r="J3164" s="4">
        <v>297</v>
      </c>
      <c r="K3164" s="4">
        <v>328.300591</v>
      </c>
      <c r="L3164" s="4">
        <v>595.89574300000004</v>
      </c>
      <c r="M3164" s="4">
        <v>29.404848000000001</v>
      </c>
      <c r="N3164" s="4">
        <v>89</v>
      </c>
      <c r="O3164" s="4">
        <v>415.300591</v>
      </c>
      <c r="P3164" s="4">
        <v>121</v>
      </c>
      <c r="Q3164" s="5"/>
      <c r="R3164" s="3">
        <f t="shared" si="393"/>
        <v>1.3595505617977528</v>
      </c>
      <c r="S3164" s="3">
        <f t="shared" si="394"/>
        <v>1.2085138705927935E-2</v>
      </c>
      <c r="T3164" s="6">
        <f t="shared" si="395"/>
        <v>0.28868900936421882</v>
      </c>
      <c r="U3164" s="3">
        <f t="shared" si="392"/>
        <v>0.5056578404917319</v>
      </c>
      <c r="V3164" s="6">
        <f t="shared" si="396"/>
        <v>0.22203055692459339</v>
      </c>
      <c r="W3164" s="3">
        <f t="shared" si="397"/>
        <v>25.535978314440612</v>
      </c>
      <c r="X3164" s="4">
        <f t="shared" si="398"/>
        <v>6224</v>
      </c>
      <c r="Y3164">
        <f t="shared" si="399"/>
        <v>0</v>
      </c>
    </row>
    <row r="3165" spans="1:25" x14ac:dyDescent="0.25">
      <c r="A3165" s="2" t="s">
        <v>6369</v>
      </c>
      <c r="B3165" t="s">
        <v>6370</v>
      </c>
      <c r="C3165">
        <v>43.361587550700001</v>
      </c>
      <c r="D3165">
        <v>-1.8253296905900001</v>
      </c>
      <c r="E3165" s="2" t="s">
        <v>6299</v>
      </c>
      <c r="F3165" t="s">
        <v>6300</v>
      </c>
      <c r="G3165" s="4">
        <v>16390.610840000001</v>
      </c>
      <c r="H3165" s="4">
        <v>29.827895043800002</v>
      </c>
      <c r="I3165" s="4">
        <v>549.50611901817501</v>
      </c>
      <c r="J3165" s="4">
        <v>8167.8483930000002</v>
      </c>
      <c r="K3165" s="4">
        <v>8222.7624469999992</v>
      </c>
      <c r="L3165" s="4">
        <v>15554.314809</v>
      </c>
      <c r="M3165" s="4">
        <v>836.29603599999996</v>
      </c>
      <c r="N3165" s="4">
        <v>2712.9907920000001</v>
      </c>
      <c r="O3165" s="4">
        <v>10676.487521999999</v>
      </c>
      <c r="P3165" s="4">
        <v>3001.1325310000002</v>
      </c>
      <c r="Q3165" s="5"/>
      <c r="R3165" s="3">
        <f t="shared" si="393"/>
        <v>1.1062081522169795</v>
      </c>
      <c r="S3165" s="3">
        <f t="shared" si="394"/>
        <v>9.8331605552741258E-3</v>
      </c>
      <c r="T3165" s="6">
        <f t="shared" si="395"/>
        <v>0.20527353376047314</v>
      </c>
      <c r="U3165" s="3">
        <f t="shared" si="392"/>
        <v>0.53520629431968725</v>
      </c>
      <c r="V3165" s="6">
        <f t="shared" si="396"/>
        <v>0.31739773287333661</v>
      </c>
      <c r="W3165" s="3">
        <f t="shared" si="397"/>
        <v>26.133563331690489</v>
      </c>
      <c r="X3165" s="4">
        <f t="shared" si="398"/>
        <v>6164</v>
      </c>
      <c r="Y3165">
        <f t="shared" si="399"/>
        <v>0</v>
      </c>
    </row>
    <row r="3166" spans="1:25" x14ac:dyDescent="0.25">
      <c r="A3166" s="2" t="s">
        <v>6371</v>
      </c>
      <c r="B3166" t="s">
        <v>6372</v>
      </c>
      <c r="C3166">
        <v>43.0539017157</v>
      </c>
      <c r="D3166">
        <v>-2.1310422631299999</v>
      </c>
      <c r="E3166" s="2" t="s">
        <v>6299</v>
      </c>
      <c r="F3166" t="s">
        <v>6300</v>
      </c>
      <c r="G3166" s="4">
        <v>123.64212499999999</v>
      </c>
      <c r="H3166" s="4">
        <v>5.9593129607700002</v>
      </c>
      <c r="I3166" s="4">
        <v>20.747714680187599</v>
      </c>
      <c r="J3166" s="4">
        <v>51.642125</v>
      </c>
      <c r="K3166" s="4">
        <v>72</v>
      </c>
      <c r="L3166" s="4">
        <v>121</v>
      </c>
      <c r="M3166" s="4">
        <v>2.6421250000000001</v>
      </c>
      <c r="N3166" s="4">
        <v>20</v>
      </c>
      <c r="O3166" s="4">
        <v>78.642124999999993</v>
      </c>
      <c r="P3166" s="4">
        <v>25</v>
      </c>
      <c r="Q3166" s="5"/>
      <c r="R3166" s="3">
        <f t="shared" si="393"/>
        <v>1.25</v>
      </c>
      <c r="S3166" s="3">
        <f t="shared" si="394"/>
        <v>1.1111336206896551E-2</v>
      </c>
      <c r="T3166" s="6">
        <f t="shared" si="395"/>
        <v>0.25147856086742237</v>
      </c>
      <c r="U3166" s="3">
        <f t="shared" si="392"/>
        <v>0.5722124116051035</v>
      </c>
      <c r="V3166" s="6">
        <f t="shared" si="396"/>
        <v>0.42225234105470677</v>
      </c>
      <c r="W3166" s="3">
        <f t="shared" si="397"/>
        <v>33.686545096106457</v>
      </c>
      <c r="X3166" s="4">
        <f t="shared" si="398"/>
        <v>5465</v>
      </c>
      <c r="Y3166">
        <f t="shared" si="399"/>
        <v>0</v>
      </c>
    </row>
    <row r="3167" spans="1:25" x14ac:dyDescent="0.25">
      <c r="A3167" s="2" t="s">
        <v>6373</v>
      </c>
      <c r="B3167" t="s">
        <v>6374</v>
      </c>
      <c r="C3167">
        <v>43.0520202469</v>
      </c>
      <c r="D3167">
        <v>-2.2960355691299998</v>
      </c>
      <c r="E3167" s="2" t="s">
        <v>6299</v>
      </c>
      <c r="F3167" t="s">
        <v>6300</v>
      </c>
      <c r="G3167" s="4">
        <v>482.80857099999997</v>
      </c>
      <c r="H3167" s="4">
        <v>14.876099674000001</v>
      </c>
      <c r="I3167" s="4">
        <v>32.455319712857097</v>
      </c>
      <c r="J3167" s="4">
        <v>217.89574300000001</v>
      </c>
      <c r="K3167" s="4">
        <v>264.91282799999999</v>
      </c>
      <c r="L3167" s="4">
        <v>470.89574299999998</v>
      </c>
      <c r="M3167" s="4">
        <v>11.912827999999999</v>
      </c>
      <c r="N3167" s="4">
        <v>84</v>
      </c>
      <c r="O3167" s="4">
        <v>302.80857099999997</v>
      </c>
      <c r="P3167" s="4">
        <v>96</v>
      </c>
      <c r="Q3167" s="5"/>
      <c r="R3167" s="3">
        <f t="shared" si="393"/>
        <v>1.1428571428571428</v>
      </c>
      <c r="S3167" s="3">
        <f t="shared" si="394"/>
        <v>1.0158935960591132E-2</v>
      </c>
      <c r="T3167" s="6">
        <f t="shared" si="395"/>
        <v>0.21833415475603746</v>
      </c>
      <c r="U3167" s="3">
        <f t="shared" si="392"/>
        <v>0.59443495739095187</v>
      </c>
      <c r="V3167" s="6">
        <f t="shared" si="396"/>
        <v>0.47203055692459339</v>
      </c>
      <c r="W3167" s="3">
        <f t="shared" si="397"/>
        <v>34.518235584031544</v>
      </c>
      <c r="X3167" s="4">
        <f t="shared" si="398"/>
        <v>5386</v>
      </c>
      <c r="Y3167">
        <f t="shared" si="399"/>
        <v>0</v>
      </c>
    </row>
    <row r="3168" spans="1:25" x14ac:dyDescent="0.25">
      <c r="A3168" s="2" t="s">
        <v>6375</v>
      </c>
      <c r="B3168" t="s">
        <v>6376</v>
      </c>
      <c r="C3168">
        <v>43.294071750400001</v>
      </c>
      <c r="D3168">
        <v>-2.21368448557</v>
      </c>
      <c r="E3168" s="2" t="s">
        <v>6299</v>
      </c>
      <c r="F3168" t="s">
        <v>6300</v>
      </c>
      <c r="G3168" s="4">
        <v>2659.3889260000001</v>
      </c>
      <c r="H3168" s="4">
        <v>10.8024009126</v>
      </c>
      <c r="I3168" s="4">
        <v>246.18498679289601</v>
      </c>
      <c r="J3168" s="4">
        <v>1325.870353</v>
      </c>
      <c r="K3168" s="4">
        <v>1333.5185730000001</v>
      </c>
      <c r="L3168" s="4">
        <v>2448.895743</v>
      </c>
      <c r="M3168" s="4">
        <v>210.49318199999999</v>
      </c>
      <c r="N3168" s="4">
        <v>424.43629800000002</v>
      </c>
      <c r="O3168" s="4">
        <v>1755.9526269999999</v>
      </c>
      <c r="P3168" s="4">
        <v>479</v>
      </c>
      <c r="Q3168" s="5"/>
      <c r="R3168" s="3">
        <f t="shared" si="393"/>
        <v>1.1285556920016298</v>
      </c>
      <c r="S3168" s="3">
        <f t="shared" si="394"/>
        <v>1.0031809377629521E-2</v>
      </c>
      <c r="T3168" s="6">
        <f t="shared" si="395"/>
        <v>0.21315919172005915</v>
      </c>
      <c r="U3168" s="3">
        <f t="shared" si="392"/>
        <v>0.51449924337850605</v>
      </c>
      <c r="V3168" s="6">
        <f t="shared" si="396"/>
        <v>0.25332676195170034</v>
      </c>
      <c r="W3168" s="3">
        <f t="shared" si="397"/>
        <v>23.324297683587975</v>
      </c>
      <c r="X3168" s="4">
        <f t="shared" si="398"/>
        <v>6416</v>
      </c>
      <c r="Y3168">
        <f t="shared" si="399"/>
        <v>0</v>
      </c>
    </row>
    <row r="3169" spans="1:25" x14ac:dyDescent="0.25">
      <c r="A3169" s="2" t="s">
        <v>6377</v>
      </c>
      <c r="B3169" t="s">
        <v>6378</v>
      </c>
      <c r="C3169">
        <v>43.236035916399999</v>
      </c>
      <c r="D3169">
        <v>-1.9429780296400001</v>
      </c>
      <c r="E3169" s="2" t="s">
        <v>6299</v>
      </c>
      <c r="F3169" t="s">
        <v>6300</v>
      </c>
      <c r="G3169" s="4">
        <v>19260.224921000001</v>
      </c>
      <c r="H3169" s="4">
        <v>39.807090672999998</v>
      </c>
      <c r="I3169" s="4">
        <v>483.83905006309999</v>
      </c>
      <c r="J3169" s="4">
        <v>9853.1058279999997</v>
      </c>
      <c r="K3169" s="4">
        <v>9407.1190929999993</v>
      </c>
      <c r="L3169" s="4">
        <v>18330.572402999998</v>
      </c>
      <c r="M3169" s="4">
        <v>929.65253199999995</v>
      </c>
      <c r="N3169" s="4">
        <v>3094.889964</v>
      </c>
      <c r="O3169" s="4">
        <v>12613.70695</v>
      </c>
      <c r="P3169" s="4">
        <v>3551.628021</v>
      </c>
      <c r="Q3169" s="5"/>
      <c r="R3169" s="3">
        <f t="shared" si="393"/>
        <v>1.1475781246870851</v>
      </c>
      <c r="S3169" s="3">
        <f t="shared" si="394"/>
        <v>1.0200901093662442E-2</v>
      </c>
      <c r="T3169" s="6">
        <f t="shared" si="395"/>
        <v>0.21882700837851157</v>
      </c>
      <c r="U3169" s="3">
        <f t="shared" si="392"/>
        <v>0.52692820685833364</v>
      </c>
      <c r="V3169" s="6">
        <f t="shared" si="396"/>
        <v>0.29226219812715626</v>
      </c>
      <c r="W3169" s="3">
        <f t="shared" si="397"/>
        <v>25.55446032528339</v>
      </c>
      <c r="X3169" s="4">
        <f t="shared" si="398"/>
        <v>6223</v>
      </c>
      <c r="Y3169">
        <f t="shared" si="399"/>
        <v>0</v>
      </c>
    </row>
    <row r="3170" spans="1:25" x14ac:dyDescent="0.25">
      <c r="A3170" s="2" t="s">
        <v>6379</v>
      </c>
      <c r="B3170" t="s">
        <v>6380</v>
      </c>
      <c r="C3170">
        <v>43.153839562400002</v>
      </c>
      <c r="D3170">
        <v>-2.0949628762899999</v>
      </c>
      <c r="E3170" s="2" t="s">
        <v>6299</v>
      </c>
      <c r="F3170" t="s">
        <v>6300</v>
      </c>
      <c r="G3170" s="4">
        <v>359.17256200000003</v>
      </c>
      <c r="H3170" s="4">
        <v>4.1700832272700001</v>
      </c>
      <c r="I3170" s="4">
        <v>86.130790304426895</v>
      </c>
      <c r="J3170" s="4">
        <v>168.08628100000001</v>
      </c>
      <c r="K3170" s="4">
        <v>191.08628100000001</v>
      </c>
      <c r="L3170" s="4">
        <v>339.79148600000002</v>
      </c>
      <c r="M3170" s="4">
        <v>19.381076</v>
      </c>
      <c r="N3170" s="4">
        <v>54.895743000000003</v>
      </c>
      <c r="O3170" s="4">
        <v>253.89574300000001</v>
      </c>
      <c r="P3170" s="4">
        <v>50.381076</v>
      </c>
      <c r="Q3170" s="5"/>
      <c r="R3170" s="3">
        <f t="shared" si="393"/>
        <v>0.91775925138676051</v>
      </c>
      <c r="S3170" s="3">
        <f t="shared" si="394"/>
        <v>8.1580252793183889E-3</v>
      </c>
      <c r="T3170" s="6">
        <f t="shared" si="395"/>
        <v>0.1346722523410547</v>
      </c>
      <c r="U3170" s="3">
        <f t="shared" si="392"/>
        <v>0.41464586115569491</v>
      </c>
      <c r="V3170" s="6">
        <f t="shared" si="396"/>
        <v>3.9428289797930012E-2</v>
      </c>
      <c r="W3170" s="3">
        <f t="shared" si="397"/>
        <v>8.7050271069492346</v>
      </c>
      <c r="X3170" s="4">
        <f t="shared" si="398"/>
        <v>7647</v>
      </c>
      <c r="Y3170">
        <f t="shared" si="399"/>
        <v>0</v>
      </c>
    </row>
    <row r="3171" spans="1:25" x14ac:dyDescent="0.25">
      <c r="A3171" s="2" t="s">
        <v>6381</v>
      </c>
      <c r="B3171" t="s">
        <v>6382</v>
      </c>
      <c r="C3171">
        <v>43.142420035699999</v>
      </c>
      <c r="D3171">
        <v>-2.0490825621300002</v>
      </c>
      <c r="E3171" s="2" t="s">
        <v>6299</v>
      </c>
      <c r="F3171" t="s">
        <v>6300</v>
      </c>
      <c r="G3171" s="4">
        <v>4273.0438450000001</v>
      </c>
      <c r="H3171" s="4">
        <v>5.0319202577000004</v>
      </c>
      <c r="I3171" s="4">
        <v>849.18751295020104</v>
      </c>
      <c r="J3171" s="4">
        <v>2079.3353539999998</v>
      </c>
      <c r="K3171" s="4">
        <v>2193.7084909999999</v>
      </c>
      <c r="L3171" s="4">
        <v>4025.68723</v>
      </c>
      <c r="M3171" s="4">
        <v>247.356618</v>
      </c>
      <c r="N3171" s="4">
        <v>665.30768399999999</v>
      </c>
      <c r="O3171" s="4">
        <v>2822.8404209999999</v>
      </c>
      <c r="P3171" s="4">
        <v>784.89574300000004</v>
      </c>
      <c r="Q3171" s="5"/>
      <c r="R3171" s="3">
        <f t="shared" si="393"/>
        <v>1.1797485011461255</v>
      </c>
      <c r="S3171" s="3">
        <f t="shared" si="394"/>
        <v>1.0486865788653505E-2</v>
      </c>
      <c r="T3171" s="6">
        <f t="shared" si="395"/>
        <v>0.22979300147856085</v>
      </c>
      <c r="U3171" s="3">
        <f t="shared" si="392"/>
        <v>0.51373907508603012</v>
      </c>
      <c r="V3171" s="6">
        <f t="shared" si="396"/>
        <v>0.25123213405618533</v>
      </c>
      <c r="W3171" s="3">
        <f t="shared" si="397"/>
        <v>24.051256776737308</v>
      </c>
      <c r="X3171" s="4">
        <f t="shared" si="398"/>
        <v>6356</v>
      </c>
      <c r="Y3171">
        <f t="shared" si="399"/>
        <v>0</v>
      </c>
    </row>
    <row r="3172" spans="1:25" x14ac:dyDescent="0.25">
      <c r="A3172" s="2" t="s">
        <v>6383</v>
      </c>
      <c r="B3172" t="s">
        <v>6384</v>
      </c>
      <c r="C3172">
        <v>42.9872278263</v>
      </c>
      <c r="D3172">
        <v>-2.2329384008700002</v>
      </c>
      <c r="E3172" s="2" t="s">
        <v>6299</v>
      </c>
      <c r="F3172" t="s">
        <v>6300</v>
      </c>
      <c r="G3172" s="4">
        <v>2263.9647359999999</v>
      </c>
      <c r="H3172" s="4">
        <v>29.4671713997</v>
      </c>
      <c r="I3172" s="4">
        <v>76.8300664930143</v>
      </c>
      <c r="J3172" s="4">
        <v>1112.3289030000001</v>
      </c>
      <c r="K3172" s="4">
        <v>1151.635833</v>
      </c>
      <c r="L3172" s="4">
        <v>2156.7914860000001</v>
      </c>
      <c r="M3172" s="4">
        <v>107.17325099999999</v>
      </c>
      <c r="N3172" s="4">
        <v>386.77410300000003</v>
      </c>
      <c r="O3172" s="4">
        <v>1421.993091</v>
      </c>
      <c r="P3172" s="4">
        <v>455.197543</v>
      </c>
      <c r="Q3172" s="5"/>
      <c r="R3172" s="3">
        <f t="shared" si="393"/>
        <v>1.1769080180634532</v>
      </c>
      <c r="S3172" s="3">
        <f t="shared" si="394"/>
        <v>1.0461616538636247E-2</v>
      </c>
      <c r="T3172" s="6">
        <f t="shared" si="395"/>
        <v>0.22843765401675703</v>
      </c>
      <c r="U3172" s="3">
        <f t="shared" si="392"/>
        <v>0.59210670665628429</v>
      </c>
      <c r="V3172" s="6">
        <f t="shared" si="396"/>
        <v>0.46599310004928535</v>
      </c>
      <c r="W3172" s="3">
        <f t="shared" si="397"/>
        <v>34.721537703302118</v>
      </c>
      <c r="X3172" s="4">
        <f t="shared" si="398"/>
        <v>5369</v>
      </c>
      <c r="Y3172">
        <f t="shared" si="399"/>
        <v>0</v>
      </c>
    </row>
    <row r="3173" spans="1:25" x14ac:dyDescent="0.25">
      <c r="A3173" s="2" t="s">
        <v>6385</v>
      </c>
      <c r="B3173" t="s">
        <v>6386</v>
      </c>
      <c r="C3173">
        <v>43.090898513600003</v>
      </c>
      <c r="D3173">
        <v>-2.1209350849400002</v>
      </c>
      <c r="E3173" s="2" t="s">
        <v>6299</v>
      </c>
      <c r="F3173" t="s">
        <v>6300</v>
      </c>
      <c r="G3173" s="4">
        <v>468.84771499999999</v>
      </c>
      <c r="H3173" s="4">
        <v>2.0017643180400002</v>
      </c>
      <c r="I3173" s="4">
        <v>234.217241148082</v>
      </c>
      <c r="J3173" s="4">
        <v>224.26319599999999</v>
      </c>
      <c r="K3173" s="4">
        <v>244.584519</v>
      </c>
      <c r="L3173" s="4">
        <v>456.89574299999998</v>
      </c>
      <c r="M3173" s="4">
        <v>11.951972</v>
      </c>
      <c r="N3173" s="4">
        <v>81.584519</v>
      </c>
      <c r="O3173" s="4">
        <v>306.36745300000001</v>
      </c>
      <c r="P3173" s="4">
        <v>80.895742999999996</v>
      </c>
      <c r="Q3173" s="5"/>
      <c r="R3173" s="3">
        <f t="shared" si="393"/>
        <v>0.99155751595471187</v>
      </c>
      <c r="S3173" s="3">
        <f t="shared" si="394"/>
        <v>8.8140231425983956E-3</v>
      </c>
      <c r="T3173" s="6">
        <f t="shared" si="395"/>
        <v>0.16485953671759487</v>
      </c>
      <c r="U3173" s="3">
        <f t="shared" si="392"/>
        <v>0.53034439660272914</v>
      </c>
      <c r="V3173" s="6">
        <f t="shared" si="396"/>
        <v>0.30187284376540169</v>
      </c>
      <c r="W3173" s="3">
        <f t="shared" si="397"/>
        <v>23.336619024149829</v>
      </c>
      <c r="X3173" s="4">
        <f t="shared" si="398"/>
        <v>6415</v>
      </c>
      <c r="Y3173">
        <f t="shared" si="399"/>
        <v>0</v>
      </c>
    </row>
    <row r="3174" spans="1:25" x14ac:dyDescent="0.25">
      <c r="A3174" s="2" t="s">
        <v>6387</v>
      </c>
      <c r="B3174" t="s">
        <v>6388</v>
      </c>
      <c r="C3174">
        <v>43.318773967699997</v>
      </c>
      <c r="D3174">
        <v>-1.78448470403</v>
      </c>
      <c r="E3174" s="2" t="s">
        <v>6299</v>
      </c>
      <c r="F3174" t="s">
        <v>6300</v>
      </c>
      <c r="G3174" s="4">
        <v>60746.565824999998</v>
      </c>
      <c r="H3174" s="4">
        <v>41.749643836700002</v>
      </c>
      <c r="I3174" s="4">
        <v>1455.01997735848</v>
      </c>
      <c r="J3174" s="4">
        <v>31051.969626999999</v>
      </c>
      <c r="K3174" s="4">
        <v>29694.596197999999</v>
      </c>
      <c r="L3174" s="4">
        <v>55908.061206999999</v>
      </c>
      <c r="M3174" s="4">
        <v>4838.5046240000001</v>
      </c>
      <c r="N3174" s="4">
        <v>9373.2650030000004</v>
      </c>
      <c r="O3174" s="4">
        <v>40042.426255999999</v>
      </c>
      <c r="P3174" s="4">
        <v>11330.874572000001</v>
      </c>
      <c r="Q3174" s="5"/>
      <c r="R3174" s="3">
        <f t="shared" si="393"/>
        <v>1.2088503385291518</v>
      </c>
      <c r="S3174" s="3">
        <f t="shared" si="394"/>
        <v>1.0745554028174495E-2</v>
      </c>
      <c r="T3174" s="6">
        <f t="shared" si="395"/>
        <v>0.23730901922129127</v>
      </c>
      <c r="U3174" s="3">
        <f t="shared" si="392"/>
        <v>0.51705507160415065</v>
      </c>
      <c r="V3174" s="6">
        <f t="shared" si="396"/>
        <v>0.26306062099556432</v>
      </c>
      <c r="W3174" s="3">
        <f t="shared" si="397"/>
        <v>25.018482010842781</v>
      </c>
      <c r="X3174" s="4">
        <f t="shared" si="398"/>
        <v>6270</v>
      </c>
      <c r="Y3174">
        <f t="shared" si="399"/>
        <v>0</v>
      </c>
    </row>
    <row r="3175" spans="1:25" x14ac:dyDescent="0.25">
      <c r="A3175" s="2" t="s">
        <v>6389</v>
      </c>
      <c r="B3175" t="s">
        <v>6390</v>
      </c>
      <c r="C3175">
        <v>43.165585796199998</v>
      </c>
      <c r="D3175">
        <v>-2.0572016087399998</v>
      </c>
      <c r="E3175" s="2" t="s">
        <v>6299</v>
      </c>
      <c r="F3175" t="s">
        <v>6300</v>
      </c>
      <c r="G3175" s="4">
        <v>1626.0210489999999</v>
      </c>
      <c r="H3175" s="4">
        <v>2.9899425556899999</v>
      </c>
      <c r="I3175" s="4">
        <v>543.830196973385</v>
      </c>
      <c r="J3175" s="4">
        <v>788.35787600000003</v>
      </c>
      <c r="K3175" s="4">
        <v>837.66317300000003</v>
      </c>
      <c r="L3175" s="4">
        <v>1543</v>
      </c>
      <c r="M3175" s="4">
        <v>83.021047999999993</v>
      </c>
      <c r="N3175" s="4">
        <v>381.125812</v>
      </c>
      <c r="O3175" s="4">
        <v>1095.8952360000001</v>
      </c>
      <c r="P3175" s="4">
        <v>149</v>
      </c>
      <c r="Q3175" s="5"/>
      <c r="R3175" s="3">
        <f t="shared" si="393"/>
        <v>0.39094701882852267</v>
      </c>
      <c r="S3175" s="3">
        <f t="shared" si="394"/>
        <v>3.4751550122301056E-3</v>
      </c>
      <c r="T3175" s="6">
        <f t="shared" si="395"/>
        <v>1.3676688023656973E-2</v>
      </c>
      <c r="U3175" s="3">
        <f t="shared" si="392"/>
        <v>0.48373767362558362</v>
      </c>
      <c r="V3175" s="6">
        <f t="shared" si="396"/>
        <v>0.1578363725973386</v>
      </c>
      <c r="W3175" s="3">
        <f t="shared" si="397"/>
        <v>8.5756530310497787</v>
      </c>
      <c r="X3175" s="4">
        <f t="shared" si="398"/>
        <v>7661</v>
      </c>
      <c r="Y3175">
        <f t="shared" si="399"/>
        <v>0</v>
      </c>
    </row>
    <row r="3176" spans="1:25" x14ac:dyDescent="0.25">
      <c r="A3176" s="2" t="s">
        <v>6391</v>
      </c>
      <c r="B3176" t="s">
        <v>6392</v>
      </c>
      <c r="C3176">
        <v>43.082232165400001</v>
      </c>
      <c r="D3176">
        <v>-2.1809171362400002</v>
      </c>
      <c r="E3176" s="2" t="s">
        <v>6299</v>
      </c>
      <c r="F3176" t="s">
        <v>6300</v>
      </c>
      <c r="G3176" s="4">
        <v>674.76126199999999</v>
      </c>
      <c r="H3176" s="4">
        <v>8.9391780610999998</v>
      </c>
      <c r="I3176" s="4">
        <v>75.483591375846004</v>
      </c>
      <c r="J3176" s="4">
        <v>342.77425599999998</v>
      </c>
      <c r="K3176" s="4">
        <v>331.98700600000001</v>
      </c>
      <c r="L3176" s="4">
        <v>626.79148599999996</v>
      </c>
      <c r="M3176" s="4">
        <v>47.969777000000001</v>
      </c>
      <c r="N3176" s="4">
        <v>138.286721</v>
      </c>
      <c r="O3176" s="4">
        <v>411.578799</v>
      </c>
      <c r="P3176" s="4">
        <v>124.895743</v>
      </c>
      <c r="Q3176" s="5"/>
      <c r="R3176" s="3">
        <f t="shared" si="393"/>
        <v>0.90316512024317941</v>
      </c>
      <c r="S3176" s="3">
        <f t="shared" si="394"/>
        <v>8.0282970410912938E-3</v>
      </c>
      <c r="T3176" s="6">
        <f t="shared" si="395"/>
        <v>0.12925086249383932</v>
      </c>
      <c r="U3176" s="3">
        <f t="shared" si="392"/>
        <v>0.63944611491030656</v>
      </c>
      <c r="V3176" s="6">
        <f t="shared" si="396"/>
        <v>0.56444061113849187</v>
      </c>
      <c r="W3176" s="3">
        <f t="shared" si="397"/>
        <v>34.684573681616563</v>
      </c>
      <c r="X3176" s="4">
        <f t="shared" si="398"/>
        <v>5374</v>
      </c>
      <c r="Y3176">
        <f t="shared" si="399"/>
        <v>0</v>
      </c>
    </row>
    <row r="3177" spans="1:25" x14ac:dyDescent="0.25">
      <c r="A3177" s="2" t="s">
        <v>6393</v>
      </c>
      <c r="B3177" t="s">
        <v>6394</v>
      </c>
      <c r="C3177">
        <v>43.185982536099999</v>
      </c>
      <c r="D3177">
        <v>-2.1222378492699998</v>
      </c>
      <c r="E3177" s="2" t="s">
        <v>6299</v>
      </c>
      <c r="F3177" t="s">
        <v>6300</v>
      </c>
      <c r="G3177" s="4">
        <v>246.64212499999999</v>
      </c>
      <c r="H3177" s="4">
        <v>5.9001670047400001</v>
      </c>
      <c r="I3177" s="4">
        <v>41.802566741222002</v>
      </c>
      <c r="J3177" s="4">
        <v>111</v>
      </c>
      <c r="K3177" s="4">
        <v>135.64212499999999</v>
      </c>
      <c r="L3177" s="4">
        <v>244</v>
      </c>
      <c r="M3177" s="4">
        <v>2.6421250000000001</v>
      </c>
      <c r="N3177" s="4">
        <v>64</v>
      </c>
      <c r="O3177" s="4">
        <v>154.64212499999999</v>
      </c>
      <c r="P3177" s="4">
        <v>28</v>
      </c>
      <c r="Q3177" s="5"/>
      <c r="R3177" s="3">
        <f t="shared" si="393"/>
        <v>0.4375</v>
      </c>
      <c r="S3177" s="3">
        <f t="shared" si="394"/>
        <v>3.8889676724137932E-3</v>
      </c>
      <c r="T3177" s="6">
        <f t="shared" si="395"/>
        <v>1.9590931493346477E-2</v>
      </c>
      <c r="U3177" s="3">
        <f t="shared" si="392"/>
        <v>0.59492198519646577</v>
      </c>
      <c r="V3177" s="6">
        <f t="shared" si="396"/>
        <v>0.47326269098077872</v>
      </c>
      <c r="W3177" s="3">
        <f t="shared" si="397"/>
        <v>24.642681123706257</v>
      </c>
      <c r="X3177" s="4">
        <f t="shared" si="398"/>
        <v>6306</v>
      </c>
      <c r="Y3177">
        <f t="shared" si="399"/>
        <v>0</v>
      </c>
    </row>
    <row r="3178" spans="1:25" x14ac:dyDescent="0.25">
      <c r="A3178" s="2" t="s">
        <v>6395</v>
      </c>
      <c r="B3178" t="s">
        <v>6396</v>
      </c>
      <c r="C3178">
        <v>43.021026057500002</v>
      </c>
      <c r="D3178">
        <v>-2.17195017966</v>
      </c>
      <c r="E3178" s="2" t="s">
        <v>6299</v>
      </c>
      <c r="F3178" t="s">
        <v>6300</v>
      </c>
      <c r="G3178" s="4">
        <v>5406.4232320000001</v>
      </c>
      <c r="H3178" s="4">
        <v>11.386441719900001</v>
      </c>
      <c r="I3178" s="4">
        <v>474.81235780193202</v>
      </c>
      <c r="J3178" s="4">
        <v>2659.3660159999999</v>
      </c>
      <c r="K3178" s="4">
        <v>2747.0572160000002</v>
      </c>
      <c r="L3178" s="4">
        <v>5034.7088379999996</v>
      </c>
      <c r="M3178" s="4">
        <v>371.71440100000001</v>
      </c>
      <c r="N3178" s="4">
        <v>951.32559900000001</v>
      </c>
      <c r="O3178" s="4">
        <v>3515.6645480000002</v>
      </c>
      <c r="P3178" s="4">
        <v>939.43309199999999</v>
      </c>
      <c r="Q3178" s="5"/>
      <c r="R3178" s="3">
        <f t="shared" si="393"/>
        <v>0.98749901504542603</v>
      </c>
      <c r="S3178" s="3">
        <f t="shared" si="394"/>
        <v>8.7779468481191392E-3</v>
      </c>
      <c r="T3178" s="6">
        <f t="shared" si="395"/>
        <v>0.16288812222769838</v>
      </c>
      <c r="U3178" s="3">
        <f t="shared" si="392"/>
        <v>0.53780975550571786</v>
      </c>
      <c r="V3178" s="6">
        <f t="shared" si="396"/>
        <v>0.32442089699359289</v>
      </c>
      <c r="W3178" s="3">
        <f t="shared" si="397"/>
        <v>24.365450961064564</v>
      </c>
      <c r="X3178" s="4">
        <f t="shared" si="398"/>
        <v>6324</v>
      </c>
      <c r="Y3178">
        <f t="shared" si="399"/>
        <v>0</v>
      </c>
    </row>
    <row r="3179" spans="1:25" x14ac:dyDescent="0.25">
      <c r="A3179" s="2" t="s">
        <v>6397</v>
      </c>
      <c r="B3179" t="s">
        <v>6398</v>
      </c>
      <c r="C3179">
        <v>43.115598442900001</v>
      </c>
      <c r="D3179">
        <v>-2.04150466285</v>
      </c>
      <c r="E3179" s="2" t="s">
        <v>6299</v>
      </c>
      <c r="F3179" t="s">
        <v>6300</v>
      </c>
      <c r="G3179" s="4">
        <v>388.43361099999998</v>
      </c>
      <c r="H3179" s="4">
        <v>4.2203763010999999</v>
      </c>
      <c r="I3179" s="4">
        <v>92.037672540896097</v>
      </c>
      <c r="J3179" s="4">
        <v>189.64212499999999</v>
      </c>
      <c r="K3179" s="4">
        <v>198.79148599999999</v>
      </c>
      <c r="L3179" s="4">
        <v>352.79148700000002</v>
      </c>
      <c r="M3179" s="4">
        <v>35.642125</v>
      </c>
      <c r="N3179" s="4">
        <v>71</v>
      </c>
      <c r="O3179" s="4">
        <v>234.43361200000001</v>
      </c>
      <c r="P3179" s="4">
        <v>83</v>
      </c>
      <c r="Q3179" s="5"/>
      <c r="R3179" s="3">
        <f t="shared" si="393"/>
        <v>1.1690140845070423</v>
      </c>
      <c r="S3179" s="3">
        <f t="shared" si="394"/>
        <v>1.0391446818844099E-2</v>
      </c>
      <c r="T3179" s="6">
        <f t="shared" si="395"/>
        <v>0.22572695909314933</v>
      </c>
      <c r="U3179" s="3">
        <f t="shared" si="392"/>
        <v>0.65690238991838756</v>
      </c>
      <c r="V3179" s="6">
        <f t="shared" si="396"/>
        <v>0.59709216362740269</v>
      </c>
      <c r="W3179" s="3">
        <f t="shared" si="397"/>
        <v>41.140956136027604</v>
      </c>
      <c r="X3179" s="4">
        <f t="shared" si="398"/>
        <v>4830</v>
      </c>
      <c r="Y3179">
        <f t="shared" si="399"/>
        <v>0</v>
      </c>
    </row>
    <row r="3180" spans="1:25" x14ac:dyDescent="0.25">
      <c r="A3180" s="2" t="s">
        <v>6399</v>
      </c>
      <c r="B3180" t="s">
        <v>6400</v>
      </c>
      <c r="C3180">
        <v>43.028809617299999</v>
      </c>
      <c r="D3180">
        <v>-2.3421846357799998</v>
      </c>
      <c r="E3180" s="2" t="s">
        <v>6299</v>
      </c>
      <c r="F3180" t="s">
        <v>6300</v>
      </c>
      <c r="G3180" s="4">
        <v>8619.8729330000006</v>
      </c>
      <c r="H3180" s="4">
        <v>41.842227703799999</v>
      </c>
      <c r="I3180" s="4">
        <v>206.00893912771201</v>
      </c>
      <c r="J3180" s="4">
        <v>4193.126886</v>
      </c>
      <c r="K3180" s="4">
        <v>4426.7460469999996</v>
      </c>
      <c r="L3180" s="4">
        <v>8311.6872289999992</v>
      </c>
      <c r="M3180" s="4">
        <v>308.18570899999997</v>
      </c>
      <c r="N3180" s="4">
        <v>1226.45622</v>
      </c>
      <c r="O3180" s="4">
        <v>5447.7446330000002</v>
      </c>
      <c r="P3180" s="4">
        <v>1945.6720849999999</v>
      </c>
      <c r="Q3180" s="5"/>
      <c r="R3180" s="3">
        <f t="shared" si="393"/>
        <v>1.5864178869752072</v>
      </c>
      <c r="S3180" s="3">
        <f t="shared" si="394"/>
        <v>1.4101778005452753E-2</v>
      </c>
      <c r="T3180" s="6">
        <f t="shared" si="395"/>
        <v>0.34351897486446525</v>
      </c>
      <c r="U3180" s="3">
        <f t="shared" si="392"/>
        <v>0.58228285624562237</v>
      </c>
      <c r="V3180" s="6">
        <f t="shared" si="396"/>
        <v>0.44640216855593889</v>
      </c>
      <c r="W3180" s="3">
        <f t="shared" si="397"/>
        <v>39.496057171020205</v>
      </c>
      <c r="X3180" s="4">
        <f t="shared" si="398"/>
        <v>4974</v>
      </c>
      <c r="Y3180">
        <f t="shared" si="399"/>
        <v>0</v>
      </c>
    </row>
    <row r="3181" spans="1:25" x14ac:dyDescent="0.25">
      <c r="A3181" s="2" t="s">
        <v>6401</v>
      </c>
      <c r="B3181" t="s">
        <v>6402</v>
      </c>
      <c r="C3181">
        <v>43.089244569000002</v>
      </c>
      <c r="D3181">
        <v>-2.1522059028</v>
      </c>
      <c r="E3181" s="2" t="s">
        <v>6299</v>
      </c>
      <c r="F3181" t="s">
        <v>6300</v>
      </c>
      <c r="G3181" s="4">
        <v>1478.4722079999999</v>
      </c>
      <c r="H3181" s="4">
        <v>8.6219139600899997</v>
      </c>
      <c r="I3181" s="4">
        <v>171.47842287034001</v>
      </c>
      <c r="J3181" s="4">
        <v>723.17520500000001</v>
      </c>
      <c r="K3181" s="4">
        <v>755.29700300000002</v>
      </c>
      <c r="L3181" s="4">
        <v>1381.895743</v>
      </c>
      <c r="M3181" s="4">
        <v>96.576464000000001</v>
      </c>
      <c r="N3181" s="4">
        <v>230.529763</v>
      </c>
      <c r="O3181" s="4">
        <v>948.54735800000003</v>
      </c>
      <c r="P3181" s="4">
        <v>299.39508599999999</v>
      </c>
      <c r="Q3181" s="5"/>
      <c r="R3181" s="3">
        <f t="shared" si="393"/>
        <v>1.2987263861456362</v>
      </c>
      <c r="S3181" s="3">
        <f t="shared" si="394"/>
        <v>1.1544468413785536E-2</v>
      </c>
      <c r="T3181" s="6">
        <f t="shared" si="395"/>
        <v>0.26798915722030558</v>
      </c>
      <c r="U3181" s="3">
        <f t="shared" si="392"/>
        <v>0.55866989089225838</v>
      </c>
      <c r="V3181" s="6">
        <f t="shared" si="396"/>
        <v>0.38602759980285856</v>
      </c>
      <c r="W3181" s="3">
        <f t="shared" si="397"/>
        <v>32.700837851158205</v>
      </c>
      <c r="X3181" s="4">
        <f t="shared" si="398"/>
        <v>5551</v>
      </c>
      <c r="Y3181">
        <f t="shared" si="399"/>
        <v>0</v>
      </c>
    </row>
    <row r="3182" spans="1:25" x14ac:dyDescent="0.25">
      <c r="A3182" s="2" t="s">
        <v>6403</v>
      </c>
      <c r="B3182" t="s">
        <v>6404</v>
      </c>
      <c r="C3182">
        <v>43.327665359900003</v>
      </c>
      <c r="D3182">
        <v>-1.8775938806800001</v>
      </c>
      <c r="E3182" s="2" t="s">
        <v>6299</v>
      </c>
      <c r="F3182" t="s">
        <v>6300</v>
      </c>
      <c r="G3182" s="4">
        <v>6011.2615610000003</v>
      </c>
      <c r="H3182" s="4">
        <v>8.5911481379100003</v>
      </c>
      <c r="I3182" s="4">
        <v>699.70409885894298</v>
      </c>
      <c r="J3182" s="4">
        <v>3023.6330429999998</v>
      </c>
      <c r="K3182" s="4">
        <v>2987.628518</v>
      </c>
      <c r="L3182" s="4">
        <v>5827.7489210000003</v>
      </c>
      <c r="M3182" s="4">
        <v>183.51264399999999</v>
      </c>
      <c r="N3182" s="4">
        <v>949.19078999999999</v>
      </c>
      <c r="O3182" s="4">
        <v>4205.0708549999999</v>
      </c>
      <c r="P3182" s="4">
        <v>856.99991999999997</v>
      </c>
      <c r="Q3182" s="5"/>
      <c r="R3182" s="3">
        <f t="shared" si="393"/>
        <v>0.90287424723115994</v>
      </c>
      <c r="S3182" s="3">
        <f t="shared" si="394"/>
        <v>8.0257114508272449E-3</v>
      </c>
      <c r="T3182" s="6">
        <f t="shared" si="395"/>
        <v>0.12888122227698373</v>
      </c>
      <c r="U3182" s="3">
        <f t="shared" si="392"/>
        <v>0.42952681947139271</v>
      </c>
      <c r="V3182" s="6">
        <f t="shared" si="396"/>
        <v>5.4706752094627893E-2</v>
      </c>
      <c r="W3182" s="3">
        <f t="shared" si="397"/>
        <v>9.1793987185805808</v>
      </c>
      <c r="X3182" s="4">
        <f t="shared" si="398"/>
        <v>7614</v>
      </c>
      <c r="Y3182">
        <f t="shared" si="399"/>
        <v>0</v>
      </c>
    </row>
    <row r="3183" spans="1:25" x14ac:dyDescent="0.25">
      <c r="A3183" s="2" t="s">
        <v>6405</v>
      </c>
      <c r="B3183" t="s">
        <v>6406</v>
      </c>
      <c r="C3183">
        <v>43.093892748499997</v>
      </c>
      <c r="D3183">
        <v>-2.0308678068999999</v>
      </c>
      <c r="E3183" s="2" t="s">
        <v>6299</v>
      </c>
      <c r="F3183" t="s">
        <v>6300</v>
      </c>
      <c r="G3183" s="4">
        <v>647.899316</v>
      </c>
      <c r="H3183" s="4">
        <v>12.335734685</v>
      </c>
      <c r="I3183" s="4">
        <v>52.522150690208399</v>
      </c>
      <c r="J3183" s="4">
        <v>284.25232599999998</v>
      </c>
      <c r="K3183" s="4">
        <v>363.64699000000002</v>
      </c>
      <c r="L3183" s="4">
        <v>564</v>
      </c>
      <c r="M3183" s="4">
        <v>83.899315999999999</v>
      </c>
      <c r="N3183" s="4">
        <v>101.48883600000001</v>
      </c>
      <c r="O3183" s="4">
        <v>434.41048000000001</v>
      </c>
      <c r="P3183" s="4">
        <v>112</v>
      </c>
      <c r="Q3183" s="5"/>
      <c r="R3183" s="3">
        <f t="shared" si="393"/>
        <v>1.103569657651803</v>
      </c>
      <c r="S3183" s="3">
        <f t="shared" si="394"/>
        <v>9.8097067951191282E-3</v>
      </c>
      <c r="T3183" s="6">
        <f t="shared" si="395"/>
        <v>0.20404139970428783</v>
      </c>
      <c r="U3183" s="3">
        <f t="shared" si="392"/>
        <v>0.49144494856569754</v>
      </c>
      <c r="V3183" s="6">
        <f t="shared" si="396"/>
        <v>0.18050763923114835</v>
      </c>
      <c r="W3183" s="3">
        <f t="shared" si="397"/>
        <v>19.227451946771808</v>
      </c>
      <c r="X3183" s="4">
        <f t="shared" si="398"/>
        <v>6796</v>
      </c>
      <c r="Y3183">
        <f t="shared" si="399"/>
        <v>0</v>
      </c>
    </row>
    <row r="3184" spans="1:25" x14ac:dyDescent="0.25">
      <c r="A3184" s="2" t="s">
        <v>6407</v>
      </c>
      <c r="B3184" t="s">
        <v>6408</v>
      </c>
      <c r="C3184">
        <v>43.0718641287</v>
      </c>
      <c r="D3184">
        <v>-2.5012958458300001</v>
      </c>
      <c r="E3184" s="2" t="s">
        <v>6299</v>
      </c>
      <c r="F3184" t="s">
        <v>6300</v>
      </c>
      <c r="G3184" s="4">
        <v>21975.164117</v>
      </c>
      <c r="H3184" s="4">
        <v>30.799775802900001</v>
      </c>
      <c r="I3184" s="4">
        <v>713.48454847943697</v>
      </c>
      <c r="J3184" s="4">
        <v>11069.571703</v>
      </c>
      <c r="K3184" s="4">
        <v>10905.592414000001</v>
      </c>
      <c r="L3184" s="4">
        <v>20893.849516999999</v>
      </c>
      <c r="M3184" s="4">
        <v>1081.314615</v>
      </c>
      <c r="N3184" s="4">
        <v>2869.3773639999999</v>
      </c>
      <c r="O3184" s="4">
        <v>14289.763035</v>
      </c>
      <c r="P3184" s="4">
        <v>4816.023733</v>
      </c>
      <c r="Q3184" s="5"/>
      <c r="R3184" s="3">
        <f t="shared" si="393"/>
        <v>1.6784211771596036</v>
      </c>
      <c r="S3184" s="3">
        <f t="shared" si="394"/>
        <v>1.4919601596956348E-2</v>
      </c>
      <c r="T3184" s="6">
        <f t="shared" si="395"/>
        <v>0.36397240019714144</v>
      </c>
      <c r="U3184" s="3">
        <f t="shared" si="392"/>
        <v>0.53782565030477425</v>
      </c>
      <c r="V3184" s="6">
        <f t="shared" si="396"/>
        <v>0.32479053721044848</v>
      </c>
      <c r="W3184" s="3">
        <f t="shared" si="397"/>
        <v>34.438146870379491</v>
      </c>
      <c r="X3184" s="4">
        <f t="shared" si="398"/>
        <v>5390</v>
      </c>
      <c r="Y3184">
        <f t="shared" si="399"/>
        <v>0</v>
      </c>
    </row>
    <row r="3185" spans="1:25" x14ac:dyDescent="0.25">
      <c r="A3185" s="2" t="s">
        <v>6409</v>
      </c>
      <c r="B3185" t="s">
        <v>6410</v>
      </c>
      <c r="C3185">
        <v>43.293496206100002</v>
      </c>
      <c r="D3185">
        <v>-2.3990470450200001</v>
      </c>
      <c r="E3185" s="2" t="s">
        <v>6299</v>
      </c>
      <c r="F3185" t="s">
        <v>6300</v>
      </c>
      <c r="G3185" s="4">
        <v>5053.3221210000002</v>
      </c>
      <c r="H3185" s="4">
        <v>27.876215482100001</v>
      </c>
      <c r="I3185" s="4">
        <v>181.27719403822499</v>
      </c>
      <c r="J3185" s="4">
        <v>2516.5318080000002</v>
      </c>
      <c r="K3185" s="4">
        <v>2536.790313</v>
      </c>
      <c r="L3185" s="4">
        <v>4789.4787159999996</v>
      </c>
      <c r="M3185" s="4">
        <v>263.84340500000002</v>
      </c>
      <c r="N3185" s="4">
        <v>784.61918700000001</v>
      </c>
      <c r="O3185" s="4">
        <v>3332.1319789999998</v>
      </c>
      <c r="P3185" s="4">
        <v>936.57095500000003</v>
      </c>
      <c r="Q3185" s="5"/>
      <c r="R3185" s="3">
        <f t="shared" si="393"/>
        <v>1.1936630795137566</v>
      </c>
      <c r="S3185" s="3">
        <f t="shared" si="394"/>
        <v>1.0610553435389473E-2</v>
      </c>
      <c r="T3185" s="6">
        <f t="shared" si="395"/>
        <v>0.23385904386397241</v>
      </c>
      <c r="U3185" s="3">
        <f t="shared" si="392"/>
        <v>0.51654320802639497</v>
      </c>
      <c r="V3185" s="6">
        <f t="shared" si="396"/>
        <v>0.26121241991128635</v>
      </c>
      <c r="W3185" s="3">
        <f t="shared" si="397"/>
        <v>24.753573188762939</v>
      </c>
      <c r="X3185" s="4">
        <f t="shared" si="398"/>
        <v>6287</v>
      </c>
      <c r="Y3185">
        <f t="shared" si="399"/>
        <v>0</v>
      </c>
    </row>
    <row r="3186" spans="1:25" x14ac:dyDescent="0.25">
      <c r="A3186" s="2" t="s">
        <v>6411</v>
      </c>
      <c r="B3186" t="s">
        <v>6412</v>
      </c>
      <c r="C3186">
        <v>43.027886567300001</v>
      </c>
      <c r="D3186">
        <v>-2.2811585666499998</v>
      </c>
      <c r="E3186" s="2" t="s">
        <v>6299</v>
      </c>
      <c r="F3186" t="s">
        <v>6300</v>
      </c>
      <c r="G3186" s="4">
        <v>254.68723</v>
      </c>
      <c r="H3186" s="4">
        <v>8.6147382396500003</v>
      </c>
      <c r="I3186" s="4">
        <v>29.564128696073698</v>
      </c>
      <c r="J3186" s="4">
        <v>116.791487</v>
      </c>
      <c r="K3186" s="4">
        <v>137.89574300000001</v>
      </c>
      <c r="L3186" s="4">
        <v>253.68723</v>
      </c>
      <c r="M3186" s="4">
        <v>1</v>
      </c>
      <c r="N3186" s="4">
        <v>56.68723</v>
      </c>
      <c r="O3186" s="4">
        <v>150</v>
      </c>
      <c r="P3186" s="4">
        <v>48</v>
      </c>
      <c r="Q3186" s="5"/>
      <c r="R3186" s="3">
        <f t="shared" si="393"/>
        <v>0.84675155233374433</v>
      </c>
      <c r="S3186" s="3">
        <f t="shared" si="394"/>
        <v>7.5268329453534351E-3</v>
      </c>
      <c r="T3186" s="6">
        <f t="shared" si="395"/>
        <v>0.11187777230162642</v>
      </c>
      <c r="U3186" s="3">
        <f t="shared" si="392"/>
        <v>0.69791486666666669</v>
      </c>
      <c r="V3186" s="6">
        <f t="shared" si="396"/>
        <v>0.66165598817151305</v>
      </c>
      <c r="W3186" s="3">
        <f t="shared" si="397"/>
        <v>38.676688023656972</v>
      </c>
      <c r="X3186" s="4">
        <f t="shared" si="398"/>
        <v>5043</v>
      </c>
      <c r="Y3186">
        <f t="shared" si="399"/>
        <v>0</v>
      </c>
    </row>
    <row r="3187" spans="1:25" x14ac:dyDescent="0.25">
      <c r="A3187" s="2" t="s">
        <v>6413</v>
      </c>
      <c r="B3187" t="s">
        <v>6414</v>
      </c>
      <c r="C3187">
        <v>43.024247205599998</v>
      </c>
      <c r="D3187">
        <v>-2.2067204180100002</v>
      </c>
      <c r="E3187" s="2" t="s">
        <v>6299</v>
      </c>
      <c r="F3187" t="s">
        <v>6300</v>
      </c>
      <c r="G3187" s="4">
        <v>936</v>
      </c>
      <c r="H3187" s="4">
        <v>6.9200950781300001</v>
      </c>
      <c r="I3187" s="4">
        <v>135.25825721067</v>
      </c>
      <c r="J3187" s="4">
        <v>462</v>
      </c>
      <c r="K3187" s="4">
        <v>474</v>
      </c>
      <c r="L3187" s="4">
        <v>894</v>
      </c>
      <c r="M3187" s="4">
        <v>42</v>
      </c>
      <c r="N3187" s="4">
        <v>124</v>
      </c>
      <c r="O3187" s="4">
        <v>537</v>
      </c>
      <c r="P3187" s="4">
        <v>275</v>
      </c>
      <c r="Q3187" s="5"/>
      <c r="R3187" s="3">
        <f t="shared" si="393"/>
        <v>2.217741935483871</v>
      </c>
      <c r="S3187" s="3">
        <f t="shared" si="394"/>
        <v>1.9713661012235817E-2</v>
      </c>
      <c r="T3187" s="6">
        <f t="shared" si="395"/>
        <v>0.46439132577624448</v>
      </c>
      <c r="U3187" s="3">
        <f t="shared" si="392"/>
        <v>0.74301675977653636</v>
      </c>
      <c r="V3187" s="6">
        <f t="shared" si="396"/>
        <v>0.71821094135041896</v>
      </c>
      <c r="W3187" s="3">
        <f t="shared" si="397"/>
        <v>59.130113356333169</v>
      </c>
      <c r="X3187" s="4">
        <f t="shared" si="398"/>
        <v>3236</v>
      </c>
      <c r="Y3187">
        <f t="shared" si="399"/>
        <v>0</v>
      </c>
    </row>
    <row r="3188" spans="1:25" x14ac:dyDescent="0.25">
      <c r="A3188" s="2" t="s">
        <v>6415</v>
      </c>
      <c r="B3188" t="s">
        <v>6416</v>
      </c>
      <c r="C3188">
        <v>43.011214131999999</v>
      </c>
      <c r="D3188">
        <v>-2.4137923041599998</v>
      </c>
      <c r="E3188" s="2" t="s">
        <v>6299</v>
      </c>
      <c r="F3188" t="s">
        <v>6300</v>
      </c>
      <c r="G3188" s="4">
        <v>11087.385575</v>
      </c>
      <c r="H3188" s="4">
        <v>107.308419638</v>
      </c>
      <c r="I3188" s="4">
        <v>103.32260611425301</v>
      </c>
      <c r="J3188" s="4">
        <v>5584.6713410000002</v>
      </c>
      <c r="K3188" s="4">
        <v>5502.714234</v>
      </c>
      <c r="L3188" s="4">
        <v>10601.396069</v>
      </c>
      <c r="M3188" s="4">
        <v>485.98950500000001</v>
      </c>
      <c r="N3188" s="4">
        <v>1707.841999</v>
      </c>
      <c r="O3188" s="4">
        <v>7052.9201599999997</v>
      </c>
      <c r="P3188" s="4">
        <v>2326.623415</v>
      </c>
      <c r="Q3188" s="5"/>
      <c r="R3188" s="3">
        <f t="shared" si="393"/>
        <v>1.362317718127507</v>
      </c>
      <c r="S3188" s="3">
        <f t="shared" si="394"/>
        <v>1.2109736149381487E-2</v>
      </c>
      <c r="T3188" s="6">
        <f t="shared" si="395"/>
        <v>0.2896747166091671</v>
      </c>
      <c r="U3188" s="3">
        <f t="shared" si="392"/>
        <v>0.57202765981686665</v>
      </c>
      <c r="V3188" s="6">
        <f t="shared" si="396"/>
        <v>0.42163627402661408</v>
      </c>
      <c r="W3188" s="3">
        <f t="shared" si="397"/>
        <v>35.56554953178906</v>
      </c>
      <c r="X3188" s="4">
        <f t="shared" si="398"/>
        <v>5303</v>
      </c>
      <c r="Y3188">
        <f t="shared" si="399"/>
        <v>0</v>
      </c>
    </row>
    <row r="3189" spans="1:25" x14ac:dyDescent="0.25">
      <c r="A3189" s="2" t="s">
        <v>6417</v>
      </c>
      <c r="B3189" t="s">
        <v>6418</v>
      </c>
      <c r="C3189">
        <v>43.090126535000003</v>
      </c>
      <c r="D3189">
        <v>-2.0023127199699999</v>
      </c>
      <c r="E3189" s="2" t="s">
        <v>6299</v>
      </c>
      <c r="F3189" t="s">
        <v>6300</v>
      </c>
      <c r="G3189" s="4">
        <v>122.64212499999999</v>
      </c>
      <c r="H3189" s="4">
        <v>5.8466076492100001</v>
      </c>
      <c r="I3189" s="4">
        <v>20.976629929421001</v>
      </c>
      <c r="J3189" s="4">
        <v>56.642125</v>
      </c>
      <c r="K3189" s="4">
        <v>66</v>
      </c>
      <c r="L3189" s="4">
        <v>121</v>
      </c>
      <c r="M3189" s="4">
        <v>1.6421250000000001</v>
      </c>
      <c r="N3189" s="4">
        <v>29</v>
      </c>
      <c r="O3189" s="4">
        <v>77.642124999999993</v>
      </c>
      <c r="P3189" s="4">
        <v>16</v>
      </c>
      <c r="Q3189" s="5"/>
      <c r="R3189" s="3">
        <f t="shared" si="393"/>
        <v>0.55172413793103448</v>
      </c>
      <c r="S3189" s="3">
        <f t="shared" si="394"/>
        <v>4.9043139120095126E-3</v>
      </c>
      <c r="T3189" s="6">
        <f t="shared" si="395"/>
        <v>3.7826515524889109E-2</v>
      </c>
      <c r="U3189" s="3">
        <f t="shared" si="392"/>
        <v>0.57958228216963414</v>
      </c>
      <c r="V3189" s="6">
        <f t="shared" si="396"/>
        <v>0.43987185805815671</v>
      </c>
      <c r="W3189" s="3">
        <f t="shared" si="397"/>
        <v>23.884918679152289</v>
      </c>
      <c r="X3189" s="4">
        <f t="shared" si="398"/>
        <v>6373</v>
      </c>
      <c r="Y3189">
        <f t="shared" si="399"/>
        <v>0</v>
      </c>
    </row>
    <row r="3190" spans="1:25" x14ac:dyDescent="0.25">
      <c r="A3190" s="2" t="s">
        <v>6419</v>
      </c>
      <c r="B3190" t="s">
        <v>6420</v>
      </c>
      <c r="C3190">
        <v>43.287471055700003</v>
      </c>
      <c r="D3190">
        <v>-2.1075598303800001</v>
      </c>
      <c r="E3190" s="2" t="s">
        <v>6299</v>
      </c>
      <c r="F3190" t="s">
        <v>6300</v>
      </c>
      <c r="G3190" s="4">
        <v>5318.987247</v>
      </c>
      <c r="H3190" s="4">
        <v>9.8607966175000001</v>
      </c>
      <c r="I3190" s="4">
        <v>539.40745938927205</v>
      </c>
      <c r="J3190" s="4">
        <v>2620.1168280000002</v>
      </c>
      <c r="K3190" s="4">
        <v>2698.8704189999999</v>
      </c>
      <c r="L3190" s="4">
        <v>4981.1291090000004</v>
      </c>
      <c r="M3190" s="4">
        <v>337.85813999999999</v>
      </c>
      <c r="N3190" s="4">
        <v>957.93172600000003</v>
      </c>
      <c r="O3190" s="4">
        <v>3516.8495290000001</v>
      </c>
      <c r="P3190" s="4">
        <v>844.20599400000003</v>
      </c>
      <c r="Q3190" s="5"/>
      <c r="R3190" s="3">
        <f t="shared" si="393"/>
        <v>0.88127991910772152</v>
      </c>
      <c r="S3190" s="3">
        <f t="shared" si="394"/>
        <v>7.8337579788739925E-3</v>
      </c>
      <c r="T3190" s="6">
        <f t="shared" si="395"/>
        <v>0.12210448496796451</v>
      </c>
      <c r="U3190" s="3">
        <f t="shared" si="392"/>
        <v>0.51242957799005684</v>
      </c>
      <c r="V3190" s="6">
        <f t="shared" si="396"/>
        <v>0.24630359783144407</v>
      </c>
      <c r="W3190" s="3">
        <f t="shared" si="397"/>
        <v>18.420404139970429</v>
      </c>
      <c r="X3190" s="4">
        <f t="shared" si="398"/>
        <v>6872</v>
      </c>
      <c r="Y3190">
        <f t="shared" si="399"/>
        <v>0</v>
      </c>
    </row>
    <row r="3191" spans="1:25" x14ac:dyDescent="0.25">
      <c r="A3191" s="2" t="s">
        <v>6421</v>
      </c>
      <c r="B3191" t="s">
        <v>6422</v>
      </c>
      <c r="C3191">
        <v>43.042223805900001</v>
      </c>
      <c r="D3191">
        <v>-2.2514327922600001</v>
      </c>
      <c r="E3191" s="2" t="s">
        <v>6299</v>
      </c>
      <c r="F3191" t="s">
        <v>6300</v>
      </c>
      <c r="G3191" s="4">
        <v>1318.1506489999999</v>
      </c>
      <c r="H3191" s="4">
        <v>6.7685323324000004</v>
      </c>
      <c r="I3191" s="4">
        <v>194.74689434372701</v>
      </c>
      <c r="J3191" s="4">
        <v>640.67969900000003</v>
      </c>
      <c r="K3191" s="4">
        <v>677.47095000000002</v>
      </c>
      <c r="L3191" s="4">
        <v>1207.895743</v>
      </c>
      <c r="M3191" s="4">
        <v>110.254908</v>
      </c>
      <c r="N3191" s="4">
        <v>233.47095100000001</v>
      </c>
      <c r="O3191" s="4">
        <v>871.36701000000005</v>
      </c>
      <c r="P3191" s="4">
        <v>213.31269</v>
      </c>
      <c r="Q3191" s="5"/>
      <c r="R3191" s="3">
        <f t="shared" si="393"/>
        <v>0.91365837628339464</v>
      </c>
      <c r="S3191" s="3">
        <f t="shared" si="394"/>
        <v>8.1215723177055967E-3</v>
      </c>
      <c r="T3191" s="6">
        <f t="shared" si="395"/>
        <v>0.13270083785115822</v>
      </c>
      <c r="U3191" s="3">
        <f t="shared" si="392"/>
        <v>0.51273876090397308</v>
      </c>
      <c r="V3191" s="6">
        <f t="shared" si="396"/>
        <v>0.24753573188762937</v>
      </c>
      <c r="W3191" s="3">
        <f t="shared" si="397"/>
        <v>19.011828486939379</v>
      </c>
      <c r="X3191" s="4">
        <f t="shared" si="398"/>
        <v>6818</v>
      </c>
      <c r="Y3191">
        <f t="shared" si="399"/>
        <v>0</v>
      </c>
    </row>
    <row r="3192" spans="1:25" x14ac:dyDescent="0.25">
      <c r="A3192" s="2" t="s">
        <v>6423</v>
      </c>
      <c r="B3192" t="s">
        <v>6424</v>
      </c>
      <c r="C3192">
        <v>43.276254414199997</v>
      </c>
      <c r="D3192">
        <v>-1.83909740831</v>
      </c>
      <c r="E3192" s="2" t="s">
        <v>6299</v>
      </c>
      <c r="F3192" t="s">
        <v>6300</v>
      </c>
      <c r="G3192" s="4">
        <v>10011.599845999999</v>
      </c>
      <c r="H3192" s="4">
        <v>59.707430650100001</v>
      </c>
      <c r="I3192" s="4">
        <v>167.67761971990399</v>
      </c>
      <c r="J3192" s="4">
        <v>5014.2990920000002</v>
      </c>
      <c r="K3192" s="4">
        <v>4997.3007539999999</v>
      </c>
      <c r="L3192" s="4">
        <v>9739.2035049999995</v>
      </c>
      <c r="M3192" s="4">
        <v>272.396344</v>
      </c>
      <c r="N3192" s="4">
        <v>1726.985723</v>
      </c>
      <c r="O3192" s="4">
        <v>6639.5208400000001</v>
      </c>
      <c r="P3192" s="4">
        <v>1645.093286</v>
      </c>
      <c r="Q3192" s="5"/>
      <c r="R3192" s="3">
        <f t="shared" si="393"/>
        <v>0.9525807098985497</v>
      </c>
      <c r="S3192" s="3">
        <f t="shared" si="394"/>
        <v>8.4675556255095798E-3</v>
      </c>
      <c r="T3192" s="6">
        <f t="shared" si="395"/>
        <v>0.15019714144898966</v>
      </c>
      <c r="U3192" s="3">
        <f t="shared" si="392"/>
        <v>0.50787987420489822</v>
      </c>
      <c r="V3192" s="6">
        <f t="shared" si="396"/>
        <v>0.23065549531789059</v>
      </c>
      <c r="W3192" s="3">
        <f t="shared" si="397"/>
        <v>19.042631838344011</v>
      </c>
      <c r="X3192" s="4">
        <f t="shared" si="398"/>
        <v>6814</v>
      </c>
      <c r="Y3192">
        <f t="shared" si="399"/>
        <v>0</v>
      </c>
    </row>
    <row r="3193" spans="1:25" x14ac:dyDescent="0.25">
      <c r="A3193" s="2" t="s">
        <v>6425</v>
      </c>
      <c r="B3193" t="s">
        <v>6426</v>
      </c>
      <c r="C3193">
        <v>43.338907926300003</v>
      </c>
      <c r="D3193">
        <v>-1.89475194646</v>
      </c>
      <c r="E3193" s="2" t="s">
        <v>6299</v>
      </c>
      <c r="F3193" t="s">
        <v>6300</v>
      </c>
      <c r="G3193" s="4">
        <v>15726.541105</v>
      </c>
      <c r="H3193" s="4">
        <v>11.3058772543</v>
      </c>
      <c r="I3193" s="4">
        <v>1391.0058252240999</v>
      </c>
      <c r="J3193" s="4">
        <v>8293.8279700000003</v>
      </c>
      <c r="K3193" s="4">
        <v>7432.713135</v>
      </c>
      <c r="L3193" s="4">
        <v>14587.356749</v>
      </c>
      <c r="M3193" s="4">
        <v>1139.1843710000001</v>
      </c>
      <c r="N3193" s="4">
        <v>2232.1585279999999</v>
      </c>
      <c r="O3193" s="4">
        <v>9968.3782140000003</v>
      </c>
      <c r="P3193" s="4">
        <v>3526.0043780000001</v>
      </c>
      <c r="Q3193" s="5"/>
      <c r="R3193" s="3">
        <f t="shared" si="393"/>
        <v>1.5796388714197991</v>
      </c>
      <c r="S3193" s="3">
        <f t="shared" si="394"/>
        <v>1.4041518868662416E-2</v>
      </c>
      <c r="T3193" s="6">
        <f t="shared" si="395"/>
        <v>0.34241005421389847</v>
      </c>
      <c r="U3193" s="3">
        <f t="shared" si="392"/>
        <v>0.57764290061877854</v>
      </c>
      <c r="V3193" s="6">
        <f t="shared" si="396"/>
        <v>0.43580581567274518</v>
      </c>
      <c r="W3193" s="3">
        <f t="shared" si="397"/>
        <v>38.910793494332182</v>
      </c>
      <c r="X3193" s="4">
        <f t="shared" si="398"/>
        <v>5023</v>
      </c>
      <c r="Y3193">
        <f t="shared" si="399"/>
        <v>0</v>
      </c>
    </row>
    <row r="3194" spans="1:25" x14ac:dyDescent="0.25">
      <c r="A3194" s="2" t="s">
        <v>6427</v>
      </c>
      <c r="B3194" t="s">
        <v>6428</v>
      </c>
      <c r="C3194">
        <v>43.177616483999998</v>
      </c>
      <c r="D3194">
        <v>-2.41141734682</v>
      </c>
      <c r="E3194" s="2" t="s">
        <v>6299</v>
      </c>
      <c r="F3194" t="s">
        <v>6300</v>
      </c>
      <c r="G3194" s="4">
        <v>3972.533606</v>
      </c>
      <c r="H3194" s="4">
        <v>14.218297828700001</v>
      </c>
      <c r="I3194" s="4">
        <v>279.39586446004398</v>
      </c>
      <c r="J3194" s="4">
        <v>1979.477106</v>
      </c>
      <c r="K3194" s="4">
        <v>1993.0564999999999</v>
      </c>
      <c r="L3194" s="4">
        <v>3660.3744609999999</v>
      </c>
      <c r="M3194" s="4">
        <v>312.15915100000001</v>
      </c>
      <c r="N3194" s="4">
        <v>563.39429600000005</v>
      </c>
      <c r="O3194" s="4">
        <v>2535.1393159999998</v>
      </c>
      <c r="P3194" s="4">
        <v>874</v>
      </c>
      <c r="Q3194" s="5"/>
      <c r="R3194" s="3">
        <f t="shared" si="393"/>
        <v>1.5513114105081389</v>
      </c>
      <c r="S3194" s="3">
        <f t="shared" si="394"/>
        <v>1.3789714115000675E-2</v>
      </c>
      <c r="T3194" s="6">
        <f t="shared" si="395"/>
        <v>0.33637259733859043</v>
      </c>
      <c r="U3194" s="3">
        <f t="shared" si="392"/>
        <v>0.56698828617748442</v>
      </c>
      <c r="V3194" s="6">
        <f t="shared" si="396"/>
        <v>0.40832922621981271</v>
      </c>
      <c r="W3194" s="3">
        <f t="shared" si="397"/>
        <v>37.235091177920154</v>
      </c>
      <c r="X3194" s="4">
        <f t="shared" si="398"/>
        <v>5173</v>
      </c>
      <c r="Y3194">
        <f t="shared" si="399"/>
        <v>0</v>
      </c>
    </row>
    <row r="3195" spans="1:25" x14ac:dyDescent="0.25">
      <c r="A3195" s="2" t="s">
        <v>6429</v>
      </c>
      <c r="B3195" t="s">
        <v>6430</v>
      </c>
      <c r="C3195">
        <v>43.175742784599997</v>
      </c>
      <c r="D3195">
        <v>-2.1853206625300001</v>
      </c>
      <c r="E3195" s="2" t="s">
        <v>6299</v>
      </c>
      <c r="F3195" t="s">
        <v>6300</v>
      </c>
      <c r="G3195" s="4">
        <v>611.52050199999996</v>
      </c>
      <c r="H3195" s="4">
        <v>32.463964035899998</v>
      </c>
      <c r="I3195" s="4">
        <v>18.836901874452401</v>
      </c>
      <c r="J3195" s="4">
        <v>284.95042599999999</v>
      </c>
      <c r="K3195" s="4">
        <v>326.57007599999997</v>
      </c>
      <c r="L3195" s="4">
        <v>584.58297300000004</v>
      </c>
      <c r="M3195" s="4">
        <v>26.937531</v>
      </c>
      <c r="N3195" s="4">
        <v>106.895743</v>
      </c>
      <c r="O3195" s="4">
        <v>396.83327400000002</v>
      </c>
      <c r="P3195" s="4">
        <v>107.791487</v>
      </c>
      <c r="Q3195" s="5"/>
      <c r="R3195" s="3">
        <f t="shared" si="393"/>
        <v>1.0083796040409205</v>
      </c>
      <c r="S3195" s="3">
        <f t="shared" si="394"/>
        <v>8.9635558437407108E-3</v>
      </c>
      <c r="T3195" s="6">
        <f t="shared" si="395"/>
        <v>0.17138984721537703</v>
      </c>
      <c r="U3195" s="3">
        <f t="shared" si="392"/>
        <v>0.54100108046887219</v>
      </c>
      <c r="V3195" s="6">
        <f t="shared" si="396"/>
        <v>0.3351404632824051</v>
      </c>
      <c r="W3195" s="3">
        <f t="shared" si="397"/>
        <v>25.326515524889103</v>
      </c>
      <c r="X3195" s="4">
        <f t="shared" si="398"/>
        <v>6239</v>
      </c>
      <c r="Y3195">
        <f t="shared" si="399"/>
        <v>0</v>
      </c>
    </row>
    <row r="3196" spans="1:25" x14ac:dyDescent="0.25">
      <c r="A3196" s="2" t="s">
        <v>6431</v>
      </c>
      <c r="B3196" t="s">
        <v>6432</v>
      </c>
      <c r="C3196">
        <v>43.264384848399999</v>
      </c>
      <c r="D3196">
        <v>-1.88851081398</v>
      </c>
      <c r="E3196" s="2" t="s">
        <v>6299</v>
      </c>
      <c r="F3196" t="s">
        <v>6300</v>
      </c>
      <c r="G3196" s="4">
        <v>39228.179415999999</v>
      </c>
      <c r="H3196" s="4">
        <v>32.256892695600001</v>
      </c>
      <c r="I3196" s="4">
        <v>1216.11773933671</v>
      </c>
      <c r="J3196" s="4">
        <v>20103.767982000001</v>
      </c>
      <c r="K3196" s="4">
        <v>19124.411434000001</v>
      </c>
      <c r="L3196" s="4">
        <v>37219.284323</v>
      </c>
      <c r="M3196" s="4">
        <v>2008.895098</v>
      </c>
      <c r="N3196" s="4">
        <v>5914.6886370000002</v>
      </c>
      <c r="O3196" s="4">
        <v>25233.335115000002</v>
      </c>
      <c r="P3196" s="4">
        <v>8080.1556689999998</v>
      </c>
      <c r="Q3196" s="5"/>
      <c r="R3196" s="3">
        <f t="shared" si="393"/>
        <v>1.3661168262440184</v>
      </c>
      <c r="S3196" s="3">
        <f t="shared" si="394"/>
        <v>1.2143506683436613E-2</v>
      </c>
      <c r="T3196" s="6">
        <f t="shared" si="395"/>
        <v>0.29041399704287829</v>
      </c>
      <c r="U3196" s="3">
        <f t="shared" si="392"/>
        <v>0.55461730453857994</v>
      </c>
      <c r="V3196" s="6">
        <f t="shared" si="396"/>
        <v>0.37493839329719075</v>
      </c>
      <c r="W3196" s="3">
        <f t="shared" si="397"/>
        <v>33.267619517003453</v>
      </c>
      <c r="X3196" s="4">
        <f t="shared" si="398"/>
        <v>5498</v>
      </c>
      <c r="Y3196">
        <f t="shared" si="399"/>
        <v>0</v>
      </c>
    </row>
    <row r="3197" spans="1:25" x14ac:dyDescent="0.25">
      <c r="A3197" s="2" t="s">
        <v>6433</v>
      </c>
      <c r="B3197" t="s">
        <v>6434</v>
      </c>
      <c r="C3197">
        <v>42.975323479799997</v>
      </c>
      <c r="D3197">
        <v>-2.5644908470100001</v>
      </c>
      <c r="E3197" s="2" t="s">
        <v>6299</v>
      </c>
      <c r="F3197" t="s">
        <v>6300</v>
      </c>
      <c r="G3197" s="4">
        <v>253</v>
      </c>
      <c r="H3197" s="4">
        <v>14.7245410871</v>
      </c>
      <c r="I3197" s="4">
        <v>17.182199329909899</v>
      </c>
      <c r="J3197" s="4">
        <v>120</v>
      </c>
      <c r="K3197" s="4">
        <v>133</v>
      </c>
      <c r="L3197" s="4">
        <v>238</v>
      </c>
      <c r="M3197" s="4">
        <v>15</v>
      </c>
      <c r="N3197" s="4">
        <v>44</v>
      </c>
      <c r="O3197" s="4">
        <v>162</v>
      </c>
      <c r="P3197" s="4">
        <v>47</v>
      </c>
      <c r="Q3197" s="5"/>
      <c r="R3197" s="3">
        <f t="shared" si="393"/>
        <v>1.0681818181818181</v>
      </c>
      <c r="S3197" s="3">
        <f t="shared" si="394"/>
        <v>9.4951418495297802E-3</v>
      </c>
      <c r="T3197" s="6">
        <f t="shared" si="395"/>
        <v>0.19122720551996056</v>
      </c>
      <c r="U3197" s="3">
        <f t="shared" si="392"/>
        <v>0.56172839506172845</v>
      </c>
      <c r="V3197" s="6">
        <f t="shared" si="396"/>
        <v>0.39452932479053721</v>
      </c>
      <c r="W3197" s="3">
        <f t="shared" si="397"/>
        <v>29.287826515524891</v>
      </c>
      <c r="X3197" s="4">
        <f t="shared" si="398"/>
        <v>5883</v>
      </c>
      <c r="Y3197">
        <f t="shared" si="399"/>
        <v>0</v>
      </c>
    </row>
    <row r="3198" spans="1:25" x14ac:dyDescent="0.25">
      <c r="A3198" s="2" t="s">
        <v>6435</v>
      </c>
      <c r="B3198" t="s">
        <v>6436</v>
      </c>
      <c r="C3198">
        <v>43.295355580900001</v>
      </c>
      <c r="D3198">
        <v>-1.9880385870999999</v>
      </c>
      <c r="E3198" s="2" t="s">
        <v>6299</v>
      </c>
      <c r="F3198" t="s">
        <v>6300</v>
      </c>
      <c r="G3198" s="4">
        <v>185512.011665</v>
      </c>
      <c r="H3198" s="4">
        <v>61.109264756400002</v>
      </c>
      <c r="I3198" s="4">
        <v>3035.74281926819</v>
      </c>
      <c r="J3198" s="4">
        <v>98452.113234000004</v>
      </c>
      <c r="K3198" s="4">
        <v>87059.898430999994</v>
      </c>
      <c r="L3198" s="4">
        <v>173317.365005</v>
      </c>
      <c r="M3198" s="4">
        <v>12194.64667</v>
      </c>
      <c r="N3198" s="4">
        <v>25307.148174999998</v>
      </c>
      <c r="O3198" s="4">
        <v>120477.07402499999</v>
      </c>
      <c r="P3198" s="4">
        <v>39727.789474999998</v>
      </c>
      <c r="Q3198" s="5"/>
      <c r="R3198" s="3">
        <f t="shared" si="393"/>
        <v>1.569824825787586</v>
      </c>
      <c r="S3198" s="3">
        <f t="shared" si="394"/>
        <v>1.395428114020694E-2</v>
      </c>
      <c r="T3198" s="6">
        <f t="shared" si="395"/>
        <v>0.34056185312962051</v>
      </c>
      <c r="U3198" s="3">
        <f t="shared" si="392"/>
        <v>0.53981172913034647</v>
      </c>
      <c r="V3198" s="6">
        <f t="shared" si="396"/>
        <v>0.33156727451946771</v>
      </c>
      <c r="W3198" s="3">
        <f t="shared" si="397"/>
        <v>33.606456382454411</v>
      </c>
      <c r="X3198" s="4">
        <f t="shared" si="398"/>
        <v>5470</v>
      </c>
      <c r="Y3198">
        <f t="shared" si="399"/>
        <v>0</v>
      </c>
    </row>
    <row r="3199" spans="1:25" x14ac:dyDescent="0.25">
      <c r="A3199" s="2" t="s">
        <v>6437</v>
      </c>
      <c r="B3199" t="s">
        <v>6438</v>
      </c>
      <c r="C3199">
        <v>42.996209947399997</v>
      </c>
      <c r="D3199">
        <v>-2.2596384553000002</v>
      </c>
      <c r="E3199" s="2" t="s">
        <v>6299</v>
      </c>
      <c r="F3199" t="s">
        <v>6300</v>
      </c>
      <c r="G3199" s="4">
        <v>1459.5887720000001</v>
      </c>
      <c r="H3199" s="4">
        <v>9.2182780441599999</v>
      </c>
      <c r="I3199" s="4">
        <v>158.33638007096999</v>
      </c>
      <c r="J3199" s="4">
        <v>724.30487100000005</v>
      </c>
      <c r="K3199" s="4">
        <v>735.28390100000001</v>
      </c>
      <c r="L3199" s="4">
        <v>1355.9637869999999</v>
      </c>
      <c r="M3199" s="4">
        <v>103.624987</v>
      </c>
      <c r="N3199" s="4">
        <v>260.88043699999997</v>
      </c>
      <c r="O3199" s="4">
        <v>931.42105800000002</v>
      </c>
      <c r="P3199" s="4">
        <v>267.28727900000001</v>
      </c>
      <c r="Q3199" s="5"/>
      <c r="R3199" s="3">
        <f t="shared" si="393"/>
        <v>1.0245585375188559</v>
      </c>
      <c r="S3199" s="3">
        <f t="shared" si="394"/>
        <v>9.1073714992145945E-3</v>
      </c>
      <c r="T3199" s="6">
        <f t="shared" si="395"/>
        <v>0.17570231641202563</v>
      </c>
      <c r="U3199" s="3">
        <f t="shared" si="392"/>
        <v>0.56705580302651903</v>
      </c>
      <c r="V3199" s="6">
        <f t="shared" si="396"/>
        <v>0.40894529324790535</v>
      </c>
      <c r="W3199" s="3">
        <f t="shared" si="397"/>
        <v>29.23238048299655</v>
      </c>
      <c r="X3199" s="4">
        <f t="shared" si="398"/>
        <v>5890</v>
      </c>
      <c r="Y3199">
        <f t="shared" si="399"/>
        <v>0</v>
      </c>
    </row>
    <row r="3200" spans="1:25" x14ac:dyDescent="0.25">
      <c r="A3200" s="2" t="s">
        <v>6439</v>
      </c>
      <c r="B3200" t="s">
        <v>6440</v>
      </c>
      <c r="C3200">
        <v>43.106282128099998</v>
      </c>
      <c r="D3200">
        <v>-2.0810187706600001</v>
      </c>
      <c r="E3200" s="2" t="s">
        <v>6299</v>
      </c>
      <c r="F3200" t="s">
        <v>6300</v>
      </c>
      <c r="G3200" s="4">
        <v>18388.780194999999</v>
      </c>
      <c r="H3200" s="4">
        <v>37.381324602399999</v>
      </c>
      <c r="I3200" s="4">
        <v>491.92425350329597</v>
      </c>
      <c r="J3200" s="4">
        <v>9514.1182210000006</v>
      </c>
      <c r="K3200" s="4">
        <v>8874.6619740000006</v>
      </c>
      <c r="L3200" s="4">
        <v>17513.743914999999</v>
      </c>
      <c r="M3200" s="4">
        <v>875.03628400000002</v>
      </c>
      <c r="N3200" s="4">
        <v>2887.527861</v>
      </c>
      <c r="O3200" s="4">
        <v>11755.599775000001</v>
      </c>
      <c r="P3200" s="4">
        <v>3745.6525630000001</v>
      </c>
      <c r="Q3200" s="5"/>
      <c r="R3200" s="3">
        <f t="shared" si="393"/>
        <v>1.2971831765123876</v>
      </c>
      <c r="S3200" s="3">
        <f t="shared" si="394"/>
        <v>1.1530750716927338E-2</v>
      </c>
      <c r="T3200" s="6">
        <f t="shared" si="395"/>
        <v>0.2672498767865944</v>
      </c>
      <c r="U3200" s="3">
        <f t="shared" si="392"/>
        <v>0.5642570818127397</v>
      </c>
      <c r="V3200" s="6">
        <f t="shared" si="396"/>
        <v>0.40093642188270084</v>
      </c>
      <c r="W3200" s="3">
        <f t="shared" si="397"/>
        <v>33.409314933464763</v>
      </c>
      <c r="X3200" s="4">
        <f t="shared" si="398"/>
        <v>5487</v>
      </c>
      <c r="Y3200">
        <f t="shared" si="399"/>
        <v>0</v>
      </c>
    </row>
    <row r="3201" spans="1:25" x14ac:dyDescent="0.25">
      <c r="A3201" s="2" t="s">
        <v>6441</v>
      </c>
      <c r="B3201" t="s">
        <v>6442</v>
      </c>
      <c r="C3201">
        <v>43.226927578400002</v>
      </c>
      <c r="D3201">
        <v>-1.9712763687199999</v>
      </c>
      <c r="E3201" s="2" t="s">
        <v>6299</v>
      </c>
      <c r="F3201" t="s">
        <v>6300</v>
      </c>
      <c r="G3201" s="4">
        <v>6191.221305</v>
      </c>
      <c r="H3201" s="4">
        <v>22.398889168299998</v>
      </c>
      <c r="I3201" s="4">
        <v>276.40751576922497</v>
      </c>
      <c r="J3201" s="4">
        <v>3088.3228899999999</v>
      </c>
      <c r="K3201" s="4">
        <v>3102.8984150000001</v>
      </c>
      <c r="L3201" s="4">
        <v>5927.1659470000004</v>
      </c>
      <c r="M3201" s="4">
        <v>264.055363</v>
      </c>
      <c r="N3201" s="4">
        <v>1206.013498</v>
      </c>
      <c r="O3201" s="4">
        <v>4181.7335279999998</v>
      </c>
      <c r="P3201" s="4">
        <v>803.47428400000001</v>
      </c>
      <c r="Q3201" s="5"/>
      <c r="R3201" s="3">
        <f t="shared" si="393"/>
        <v>0.66622329296682548</v>
      </c>
      <c r="S3201" s="3">
        <f t="shared" si="394"/>
        <v>5.9221047976161095E-3</v>
      </c>
      <c r="T3201" s="6">
        <f t="shared" si="395"/>
        <v>5.9512074913750615E-2</v>
      </c>
      <c r="U3201" s="3">
        <f t="shared" si="392"/>
        <v>0.48053941470562306</v>
      </c>
      <c r="V3201" s="6">
        <f t="shared" si="396"/>
        <v>0.1479793001478561</v>
      </c>
      <c r="W3201" s="3">
        <f t="shared" si="397"/>
        <v>10.374568753080334</v>
      </c>
      <c r="X3201" s="4">
        <f t="shared" si="398"/>
        <v>7521</v>
      </c>
      <c r="Y3201">
        <f t="shared" si="399"/>
        <v>0</v>
      </c>
    </row>
    <row r="3202" spans="1:25" x14ac:dyDescent="0.25">
      <c r="A3202" s="2" t="s">
        <v>6443</v>
      </c>
      <c r="B3202" t="s">
        <v>6444</v>
      </c>
      <c r="C3202">
        <v>43.273423381999997</v>
      </c>
      <c r="D3202">
        <v>-2.06254359853</v>
      </c>
      <c r="E3202" s="2" t="s">
        <v>6299</v>
      </c>
      <c r="F3202" t="s">
        <v>6300</v>
      </c>
      <c r="G3202" s="4">
        <v>6070.2743099999998</v>
      </c>
      <c r="H3202" s="4">
        <v>25.6403785324</v>
      </c>
      <c r="I3202" s="4">
        <v>236.74667315575701</v>
      </c>
      <c r="J3202" s="4">
        <v>2961.3952880000002</v>
      </c>
      <c r="K3202" s="4">
        <v>3108.8790220000001</v>
      </c>
      <c r="L3202" s="4">
        <v>5847.8411930000002</v>
      </c>
      <c r="M3202" s="4">
        <v>222.43312399999999</v>
      </c>
      <c r="N3202" s="4">
        <v>1124.73855</v>
      </c>
      <c r="O3202" s="4">
        <v>3964.7308349999998</v>
      </c>
      <c r="P3202" s="4">
        <v>980.80493200000001</v>
      </c>
      <c r="Q3202" s="5"/>
      <c r="R3202" s="3">
        <f t="shared" si="393"/>
        <v>0.87202926582359963</v>
      </c>
      <c r="S3202" s="3">
        <f t="shared" si="394"/>
        <v>7.7515282838553443E-3</v>
      </c>
      <c r="T3202" s="6">
        <f t="shared" si="395"/>
        <v>0.11914736323311977</v>
      </c>
      <c r="U3202" s="3">
        <f t="shared" ref="U3202:U3265" si="400">+(N3202+P3202)/O3202</f>
        <v>0.53106845574801809</v>
      </c>
      <c r="V3202" s="6">
        <f t="shared" si="396"/>
        <v>0.30384425825529815</v>
      </c>
      <c r="W3202" s="3">
        <f t="shared" si="397"/>
        <v>21.149581074420894</v>
      </c>
      <c r="X3202" s="4">
        <f t="shared" si="398"/>
        <v>6627</v>
      </c>
      <c r="Y3202">
        <f t="shared" si="399"/>
        <v>0</v>
      </c>
    </row>
    <row r="3203" spans="1:25" x14ac:dyDescent="0.25">
      <c r="A3203" s="2" t="s">
        <v>6445</v>
      </c>
      <c r="B3203" t="s">
        <v>6446</v>
      </c>
      <c r="C3203">
        <v>43.124673478200002</v>
      </c>
      <c r="D3203">
        <v>-2.4288954612899998</v>
      </c>
      <c r="E3203" s="2" t="s">
        <v>6299</v>
      </c>
      <c r="F3203" t="s">
        <v>6300</v>
      </c>
      <c r="G3203" s="4">
        <v>14610.095267999999</v>
      </c>
      <c r="H3203" s="4">
        <v>75.970647078900001</v>
      </c>
      <c r="I3203" s="4">
        <v>192.31237112968799</v>
      </c>
      <c r="J3203" s="4">
        <v>7316.3202920000003</v>
      </c>
      <c r="K3203" s="4">
        <v>7293.7749759999997</v>
      </c>
      <c r="L3203" s="4">
        <v>13809.436152</v>
      </c>
      <c r="M3203" s="4">
        <v>800.65912300000002</v>
      </c>
      <c r="N3203" s="4">
        <v>2151.508229</v>
      </c>
      <c r="O3203" s="4">
        <v>9335.7136300000002</v>
      </c>
      <c r="P3203" s="4">
        <v>3122.8734159999999</v>
      </c>
      <c r="Q3203" s="5"/>
      <c r="R3203" s="3">
        <f t="shared" ref="R3203:R3266" si="401">+IF(P3203=0,0,IF(N3203=0,"",+P3203/N3203))</f>
        <v>1.4514810466011934</v>
      </c>
      <c r="S3203" s="3">
        <f t="shared" ref="S3203:S3266" si="402">+IF(R3203="",1,R3203/MAX($R$2:$R$8117))</f>
        <v>1.2902315125379153E-2</v>
      </c>
      <c r="T3203" s="6">
        <f t="shared" ref="T3203:T3266" si="403">+COUNTIF($S$2:$S$8117,"&lt;="&amp;S3203)/COUNT($S$2:$S$8117)</f>
        <v>0.31320847708230654</v>
      </c>
      <c r="U3203" s="3">
        <f t="shared" si="400"/>
        <v>0.56496823424949028</v>
      </c>
      <c r="V3203" s="6">
        <f t="shared" ref="V3203:V3266" si="404">+COUNTIF($U$2:$U$8117,"&lt;="&amp;U3203)/COUNT($U$2:$U$8117)</f>
        <v>0.40364711680630855</v>
      </c>
      <c r="W3203" s="3">
        <f t="shared" ref="W3203:W3266" si="405">100*AVERAGE(T3203,V3203)</f>
        <v>35.842779694430753</v>
      </c>
      <c r="X3203" s="4">
        <f t="shared" ref="X3203:X3266" si="406">_xlfn.RANK.EQ(W3203,$W$2:$W$8117)</f>
        <v>5283</v>
      </c>
      <c r="Y3203">
        <f t="shared" ref="Y3203:Y3266" si="407">+IF(W3203&gt;=90,1,0)</f>
        <v>0</v>
      </c>
    </row>
    <row r="3204" spans="1:25" x14ac:dyDescent="0.25">
      <c r="A3204" s="2" t="s">
        <v>6447</v>
      </c>
      <c r="B3204" t="s">
        <v>6448</v>
      </c>
      <c r="C3204">
        <v>43.180206910800003</v>
      </c>
      <c r="D3204">
        <v>-2.0306337896</v>
      </c>
      <c r="E3204" s="2" t="s">
        <v>6299</v>
      </c>
      <c r="F3204" t="s">
        <v>6300</v>
      </c>
      <c r="G3204" s="4">
        <v>5858.2824959999998</v>
      </c>
      <c r="H3204" s="4">
        <v>17.7385590815</v>
      </c>
      <c r="I3204" s="4">
        <v>330.25695458599898</v>
      </c>
      <c r="J3204" s="4">
        <v>2897.887029</v>
      </c>
      <c r="K3204" s="4">
        <v>2960.3954669999998</v>
      </c>
      <c r="L3204" s="4">
        <v>5468.442505</v>
      </c>
      <c r="M3204" s="4">
        <v>389.83999599999999</v>
      </c>
      <c r="N3204" s="4">
        <v>1040.165921</v>
      </c>
      <c r="O3204" s="4">
        <v>3828.846376</v>
      </c>
      <c r="P3204" s="4">
        <v>989.27020400000004</v>
      </c>
      <c r="Q3204" s="5"/>
      <c r="R3204" s="3">
        <f t="shared" si="401"/>
        <v>0.95106961690201353</v>
      </c>
      <c r="S3204" s="3">
        <f t="shared" si="402"/>
        <v>8.4541234156500604E-3</v>
      </c>
      <c r="T3204" s="6">
        <f t="shared" si="403"/>
        <v>0.14908822079842288</v>
      </c>
      <c r="U3204" s="3">
        <f t="shared" si="400"/>
        <v>0.5300385352937963</v>
      </c>
      <c r="V3204" s="6">
        <f t="shared" si="404"/>
        <v>0.30076392311483491</v>
      </c>
      <c r="W3204" s="3">
        <f t="shared" si="405"/>
        <v>22.492607195662888</v>
      </c>
      <c r="X3204" s="4">
        <f t="shared" si="406"/>
        <v>6495</v>
      </c>
      <c r="Y3204">
        <f t="shared" si="407"/>
        <v>0</v>
      </c>
    </row>
    <row r="3205" spans="1:25" x14ac:dyDescent="0.25">
      <c r="A3205" s="2" t="s">
        <v>6449</v>
      </c>
      <c r="B3205" t="s">
        <v>6450</v>
      </c>
      <c r="C3205">
        <v>43.059079750899997</v>
      </c>
      <c r="D3205">
        <v>-2.1812453212</v>
      </c>
      <c r="E3205" s="2" t="s">
        <v>6299</v>
      </c>
      <c r="F3205" t="s">
        <v>6300</v>
      </c>
      <c r="G3205" s="4">
        <v>9751.2201120000009</v>
      </c>
      <c r="H3205" s="4">
        <v>5.6570698717000001</v>
      </c>
      <c r="I3205" s="4">
        <v>1723.7227649920601</v>
      </c>
      <c r="J3205" s="4">
        <v>4918.5272789999999</v>
      </c>
      <c r="K3205" s="4">
        <v>4832.6928330000001</v>
      </c>
      <c r="L3205" s="4">
        <v>8473.1539620000003</v>
      </c>
      <c r="M3205" s="4">
        <v>1278.066157</v>
      </c>
      <c r="N3205" s="4">
        <v>1645.945663</v>
      </c>
      <c r="O3205" s="4">
        <v>6252.417974</v>
      </c>
      <c r="P3205" s="4">
        <v>1852.8564819999999</v>
      </c>
      <c r="Q3205" s="5"/>
      <c r="R3205" s="3">
        <f t="shared" si="401"/>
        <v>1.1257093861913228</v>
      </c>
      <c r="S3205" s="3">
        <f t="shared" si="402"/>
        <v>1.000650836898475E-2</v>
      </c>
      <c r="T3205" s="6">
        <f t="shared" si="403"/>
        <v>0.21217348447511089</v>
      </c>
      <c r="U3205" s="3">
        <f t="shared" si="400"/>
        <v>0.5595918506327292</v>
      </c>
      <c r="V3205" s="6">
        <f t="shared" si="404"/>
        <v>0.38873829472646626</v>
      </c>
      <c r="W3205" s="3">
        <f t="shared" si="405"/>
        <v>30.045588960078856</v>
      </c>
      <c r="X3205" s="4">
        <f t="shared" si="406"/>
        <v>5810</v>
      </c>
      <c r="Y3205">
        <f t="shared" si="407"/>
        <v>0</v>
      </c>
    </row>
    <row r="3206" spans="1:25" x14ac:dyDescent="0.25">
      <c r="A3206" s="2" t="s">
        <v>6451</v>
      </c>
      <c r="B3206" t="s">
        <v>6452</v>
      </c>
      <c r="C3206">
        <v>43.096950058799997</v>
      </c>
      <c r="D3206">
        <v>-2.3314052964599998</v>
      </c>
      <c r="E3206" s="2" t="s">
        <v>6299</v>
      </c>
      <c r="F3206" t="s">
        <v>6300</v>
      </c>
      <c r="G3206" s="4">
        <v>6926.5149469999997</v>
      </c>
      <c r="H3206" s="4">
        <v>7.7118780412200003</v>
      </c>
      <c r="I3206" s="4">
        <v>898.16188935791899</v>
      </c>
      <c r="J3206" s="4">
        <v>3433.5340000000001</v>
      </c>
      <c r="K3206" s="4">
        <v>3492.980947</v>
      </c>
      <c r="L3206" s="4">
        <v>6603.6045809999996</v>
      </c>
      <c r="M3206" s="4">
        <v>322.91037</v>
      </c>
      <c r="N3206" s="4">
        <v>1218.9803890000001</v>
      </c>
      <c r="O3206" s="4">
        <v>4356.754046</v>
      </c>
      <c r="P3206" s="4">
        <v>1350.780516</v>
      </c>
      <c r="Q3206" s="5"/>
      <c r="R3206" s="3">
        <f t="shared" si="401"/>
        <v>1.1081232546391688</v>
      </c>
      <c r="S3206" s="3">
        <f t="shared" si="402"/>
        <v>9.8501840327809946E-3</v>
      </c>
      <c r="T3206" s="6">
        <f t="shared" si="403"/>
        <v>0.20601281419418432</v>
      </c>
      <c r="U3206" s="3">
        <f t="shared" si="400"/>
        <v>0.58983382533593687</v>
      </c>
      <c r="V3206" s="6">
        <f t="shared" si="404"/>
        <v>0.46143420404139973</v>
      </c>
      <c r="W3206" s="3">
        <f t="shared" si="405"/>
        <v>33.372350911779201</v>
      </c>
      <c r="X3206" s="4">
        <f t="shared" si="406"/>
        <v>5489</v>
      </c>
      <c r="Y3206">
        <f t="shared" si="407"/>
        <v>0</v>
      </c>
    </row>
    <row r="3207" spans="1:25" x14ac:dyDescent="0.25">
      <c r="A3207" s="2" t="s">
        <v>6453</v>
      </c>
      <c r="B3207" t="s">
        <v>6454</v>
      </c>
      <c r="C3207">
        <v>43.025209552299998</v>
      </c>
      <c r="D3207">
        <v>-2.1377619731999999</v>
      </c>
      <c r="E3207" s="2" t="s">
        <v>6299</v>
      </c>
      <c r="F3207" t="s">
        <v>6300</v>
      </c>
      <c r="G3207" s="4">
        <v>1504.3268860000001</v>
      </c>
      <c r="H3207" s="4">
        <v>16.439898801599998</v>
      </c>
      <c r="I3207" s="4">
        <v>91.504631880920897</v>
      </c>
      <c r="J3207" s="4">
        <v>720.38155800000004</v>
      </c>
      <c r="K3207" s="4">
        <v>783.94532800000002</v>
      </c>
      <c r="L3207" s="4">
        <v>1370.7914860000001</v>
      </c>
      <c r="M3207" s="4">
        <v>133.53540000000001</v>
      </c>
      <c r="N3207" s="4">
        <v>219.73144300000001</v>
      </c>
      <c r="O3207" s="4">
        <v>979.48793499999999</v>
      </c>
      <c r="P3207" s="4">
        <v>305.107508</v>
      </c>
      <c r="Q3207" s="5"/>
      <c r="R3207" s="3">
        <f t="shared" si="401"/>
        <v>1.388547327748628</v>
      </c>
      <c r="S3207" s="3">
        <f t="shared" si="402"/>
        <v>1.2342892958242226E-2</v>
      </c>
      <c r="T3207" s="6">
        <f t="shared" si="403"/>
        <v>0.29743716116313457</v>
      </c>
      <c r="U3207" s="3">
        <f t="shared" si="400"/>
        <v>0.53582992933955842</v>
      </c>
      <c r="V3207" s="6">
        <f t="shared" si="404"/>
        <v>0.31899950714637754</v>
      </c>
      <c r="W3207" s="3">
        <f t="shared" si="405"/>
        <v>30.821833415475609</v>
      </c>
      <c r="X3207" s="4">
        <f t="shared" si="406"/>
        <v>5733</v>
      </c>
      <c r="Y3207">
        <f t="shared" si="407"/>
        <v>0</v>
      </c>
    </row>
    <row r="3208" spans="1:25" x14ac:dyDescent="0.25">
      <c r="A3208" s="2" t="s">
        <v>6455</v>
      </c>
      <c r="B3208" t="s">
        <v>6456</v>
      </c>
      <c r="C3208">
        <v>43.274073676100002</v>
      </c>
      <c r="D3208">
        <v>-2.1692092878400002</v>
      </c>
      <c r="E3208" s="2" t="s">
        <v>6299</v>
      </c>
      <c r="F3208" t="s">
        <v>6300</v>
      </c>
      <c r="G3208" s="4">
        <v>22513.025375000001</v>
      </c>
      <c r="H3208" s="4">
        <v>14.6857988198</v>
      </c>
      <c r="I3208" s="4">
        <v>1532.9792853792201</v>
      </c>
      <c r="J3208" s="4">
        <v>11478.902249999999</v>
      </c>
      <c r="K3208" s="4">
        <v>11034.123125</v>
      </c>
      <c r="L3208" s="4">
        <v>21284.061301999998</v>
      </c>
      <c r="M3208" s="4">
        <v>1228.9640770000001</v>
      </c>
      <c r="N3208" s="4">
        <v>3825.886481</v>
      </c>
      <c r="O3208" s="4">
        <v>14900.47689</v>
      </c>
      <c r="P3208" s="4">
        <v>3786.6620079999998</v>
      </c>
      <c r="Q3208" s="5"/>
      <c r="R3208" s="3">
        <f t="shared" si="401"/>
        <v>0.98974761190777727</v>
      </c>
      <c r="S3208" s="3">
        <f t="shared" si="402"/>
        <v>8.7979347807042255E-3</v>
      </c>
      <c r="T3208" s="6">
        <f t="shared" si="403"/>
        <v>0.16424346968950221</v>
      </c>
      <c r="U3208" s="3">
        <f t="shared" si="400"/>
        <v>0.51089294290365495</v>
      </c>
      <c r="V3208" s="6">
        <f t="shared" si="404"/>
        <v>0.24125184820108428</v>
      </c>
      <c r="W3208" s="3">
        <f t="shared" si="405"/>
        <v>20.274765894529324</v>
      </c>
      <c r="X3208" s="4">
        <f t="shared" si="406"/>
        <v>6710</v>
      </c>
      <c r="Y3208">
        <f t="shared" si="407"/>
        <v>0</v>
      </c>
    </row>
    <row r="3209" spans="1:25" x14ac:dyDescent="0.25">
      <c r="A3209" s="2" t="s">
        <v>6457</v>
      </c>
      <c r="B3209" t="s">
        <v>6458</v>
      </c>
      <c r="C3209">
        <v>43.102183348499999</v>
      </c>
      <c r="D3209">
        <v>-2.30990931898</v>
      </c>
      <c r="E3209" s="2" t="s">
        <v>6299</v>
      </c>
      <c r="F3209" t="s">
        <v>6300</v>
      </c>
      <c r="G3209" s="4">
        <v>10004.873874000001</v>
      </c>
      <c r="H3209" s="4">
        <v>18.4202874291</v>
      </c>
      <c r="I3209" s="4">
        <v>543.144287216414</v>
      </c>
      <c r="J3209" s="4">
        <v>5031.4584240000004</v>
      </c>
      <c r="K3209" s="4">
        <v>4973.4154500000004</v>
      </c>
      <c r="L3209" s="4">
        <v>9579.0865439999998</v>
      </c>
      <c r="M3209" s="4">
        <v>425.78734200000002</v>
      </c>
      <c r="N3209" s="4">
        <v>1431.7614169999999</v>
      </c>
      <c r="O3209" s="4">
        <v>6270.6429619999999</v>
      </c>
      <c r="P3209" s="4">
        <v>2302.4695069999998</v>
      </c>
      <c r="Q3209" s="5"/>
      <c r="R3209" s="3">
        <f t="shared" si="401"/>
        <v>1.6081376964497429</v>
      </c>
      <c r="S3209" s="3">
        <f t="shared" si="402"/>
        <v>1.4294846889789796E-2</v>
      </c>
      <c r="T3209" s="6">
        <f t="shared" si="403"/>
        <v>0.34869393790044356</v>
      </c>
      <c r="U3209" s="3">
        <f t="shared" si="400"/>
        <v>0.59551005321613459</v>
      </c>
      <c r="V3209" s="6">
        <f t="shared" si="404"/>
        <v>0.47498767865943814</v>
      </c>
      <c r="W3209" s="3">
        <f t="shared" si="405"/>
        <v>41.184080827994087</v>
      </c>
      <c r="X3209" s="4">
        <f t="shared" si="406"/>
        <v>4824</v>
      </c>
      <c r="Y3209">
        <f t="shared" si="407"/>
        <v>0</v>
      </c>
    </row>
    <row r="3210" spans="1:25" x14ac:dyDescent="0.25">
      <c r="A3210" s="2" t="s">
        <v>6459</v>
      </c>
      <c r="B3210" t="s">
        <v>6460</v>
      </c>
      <c r="C3210">
        <v>43.286038746800003</v>
      </c>
      <c r="D3210">
        <v>-2.2449629821900001</v>
      </c>
      <c r="E3210" s="2" t="s">
        <v>6299</v>
      </c>
      <c r="F3210" t="s">
        <v>6300</v>
      </c>
      <c r="G3210" s="4">
        <v>9537.8668539999999</v>
      </c>
      <c r="H3210" s="4">
        <v>11.4198391278</v>
      </c>
      <c r="I3210" s="4">
        <v>835.20150803012598</v>
      </c>
      <c r="J3210" s="4">
        <v>4818.008468</v>
      </c>
      <c r="K3210" s="4">
        <v>4719.8583859999999</v>
      </c>
      <c r="L3210" s="4">
        <v>9151.7489210000003</v>
      </c>
      <c r="M3210" s="4">
        <v>386.11793799999998</v>
      </c>
      <c r="N3210" s="4">
        <v>1715.911517</v>
      </c>
      <c r="O3210" s="4">
        <v>6302.7876349999997</v>
      </c>
      <c r="P3210" s="4">
        <v>1519.1677070000001</v>
      </c>
      <c r="Q3210" s="5"/>
      <c r="R3210" s="3">
        <f t="shared" si="401"/>
        <v>0.88534151787501525</v>
      </c>
      <c r="S3210" s="3">
        <f t="shared" si="402"/>
        <v>7.8698618104267263E-3</v>
      </c>
      <c r="T3210" s="6">
        <f t="shared" si="403"/>
        <v>0.12395268605224248</v>
      </c>
      <c r="U3210" s="3">
        <f t="shared" si="400"/>
        <v>0.51327752279567329</v>
      </c>
      <c r="V3210" s="6">
        <f t="shared" si="404"/>
        <v>0.24950714637752588</v>
      </c>
      <c r="W3210" s="3">
        <f t="shared" si="405"/>
        <v>18.672991621488418</v>
      </c>
      <c r="X3210" s="4">
        <f t="shared" si="406"/>
        <v>6854</v>
      </c>
      <c r="Y3210">
        <f t="shared" si="407"/>
        <v>0</v>
      </c>
    </row>
    <row r="3211" spans="1:25" x14ac:dyDescent="0.25">
      <c r="A3211" s="2" t="s">
        <v>6461</v>
      </c>
      <c r="B3211" t="s">
        <v>6462</v>
      </c>
      <c r="C3211">
        <v>43.246459047099997</v>
      </c>
      <c r="D3211">
        <v>-2.38148453695</v>
      </c>
      <c r="E3211" s="2" t="s">
        <v>6299</v>
      </c>
      <c r="F3211" t="s">
        <v>6300</v>
      </c>
      <c r="G3211" s="4">
        <v>1959.5478499999999</v>
      </c>
      <c r="H3211" s="4">
        <v>25.390570648600001</v>
      </c>
      <c r="I3211" s="4">
        <v>77.176203643459502</v>
      </c>
      <c r="J3211" s="4">
        <v>938.43593999999996</v>
      </c>
      <c r="K3211" s="4">
        <v>1021.11191</v>
      </c>
      <c r="L3211" s="4">
        <v>1857.6872289999999</v>
      </c>
      <c r="M3211" s="4">
        <v>101.86062099999999</v>
      </c>
      <c r="N3211" s="4">
        <v>403.29862000000003</v>
      </c>
      <c r="O3211" s="4">
        <v>1239.3534870000001</v>
      </c>
      <c r="P3211" s="4">
        <v>316.89574299999998</v>
      </c>
      <c r="Q3211" s="5"/>
      <c r="R3211" s="3">
        <f t="shared" si="401"/>
        <v>0.78575955206591075</v>
      </c>
      <c r="S3211" s="3">
        <f t="shared" si="402"/>
        <v>6.9846708486278157E-3</v>
      </c>
      <c r="T3211" s="6">
        <f t="shared" si="403"/>
        <v>9.3272548053228196E-2</v>
      </c>
      <c r="U3211" s="3">
        <f t="shared" si="400"/>
        <v>0.58110488295257445</v>
      </c>
      <c r="V3211" s="6">
        <f t="shared" si="404"/>
        <v>0.44381468703794974</v>
      </c>
      <c r="W3211" s="3">
        <f t="shared" si="405"/>
        <v>26.854361754558898</v>
      </c>
      <c r="X3211" s="4">
        <f t="shared" si="406"/>
        <v>6096</v>
      </c>
      <c r="Y3211">
        <f t="shared" si="407"/>
        <v>0</v>
      </c>
    </row>
    <row r="3212" spans="1:25" x14ac:dyDescent="0.25">
      <c r="A3212" s="2" t="s">
        <v>6463</v>
      </c>
      <c r="B3212" t="s">
        <v>6464</v>
      </c>
      <c r="C3212">
        <v>43.2602182125</v>
      </c>
      <c r="D3212">
        <v>-2.0128649743799998</v>
      </c>
      <c r="E3212" s="2" t="s">
        <v>6299</v>
      </c>
      <c r="F3212" t="s">
        <v>6300</v>
      </c>
      <c r="G3212" s="4">
        <v>17830.329212000001</v>
      </c>
      <c r="H3212" s="4">
        <v>6.0049240260100003</v>
      </c>
      <c r="I3212" s="4">
        <v>2969.2847297932299</v>
      </c>
      <c r="J3212" s="4">
        <v>9034.4499090000008</v>
      </c>
      <c r="K3212" s="4">
        <v>8795.8793029999997</v>
      </c>
      <c r="L3212" s="4">
        <v>16775.1908</v>
      </c>
      <c r="M3212" s="4">
        <v>1055.138412</v>
      </c>
      <c r="N3212" s="4">
        <v>2541.528127</v>
      </c>
      <c r="O3212" s="4">
        <v>11610.261852</v>
      </c>
      <c r="P3212" s="4">
        <v>3678.539233</v>
      </c>
      <c r="Q3212" s="5"/>
      <c r="R3212" s="3">
        <f t="shared" si="401"/>
        <v>1.4473730170132404</v>
      </c>
      <c r="S3212" s="3">
        <f t="shared" si="402"/>
        <v>1.2865798567059453E-2</v>
      </c>
      <c r="T3212" s="6">
        <f t="shared" si="403"/>
        <v>0.31234598324297685</v>
      </c>
      <c r="U3212" s="3">
        <f t="shared" si="400"/>
        <v>0.53573876621297067</v>
      </c>
      <c r="V3212" s="6">
        <f t="shared" si="404"/>
        <v>0.31850665352390339</v>
      </c>
      <c r="W3212" s="3">
        <f t="shared" si="405"/>
        <v>31.542631838344015</v>
      </c>
      <c r="X3212" s="4">
        <f t="shared" si="406"/>
        <v>5666</v>
      </c>
      <c r="Y3212">
        <f t="shared" si="407"/>
        <v>0</v>
      </c>
    </row>
    <row r="3213" spans="1:25" x14ac:dyDescent="0.25">
      <c r="A3213" s="2" t="s">
        <v>6465</v>
      </c>
      <c r="B3213" t="s">
        <v>6466</v>
      </c>
      <c r="C3213">
        <v>43.2777225548</v>
      </c>
      <c r="D3213">
        <v>-1.9337211857200001</v>
      </c>
      <c r="E3213" s="2" t="s">
        <v>6299</v>
      </c>
      <c r="F3213" t="s">
        <v>6300</v>
      </c>
      <c r="G3213" s="4">
        <v>4899.7992199999999</v>
      </c>
      <c r="H3213" s="4">
        <v>11.9057360079</v>
      </c>
      <c r="I3213" s="4">
        <v>411.54946008787402</v>
      </c>
      <c r="J3213" s="4">
        <v>2396.8409329999999</v>
      </c>
      <c r="K3213" s="4">
        <v>2502.9582869999999</v>
      </c>
      <c r="L3213" s="4">
        <v>4680.895743</v>
      </c>
      <c r="M3213" s="4">
        <v>218.903482</v>
      </c>
      <c r="N3213" s="4">
        <v>952.50769100000002</v>
      </c>
      <c r="O3213" s="4">
        <v>3358.1032810000002</v>
      </c>
      <c r="P3213" s="4">
        <v>589.18825300000003</v>
      </c>
      <c r="Q3213" s="5"/>
      <c r="R3213" s="3">
        <f t="shared" si="401"/>
        <v>0.61856534972587429</v>
      </c>
      <c r="S3213" s="3">
        <f t="shared" si="402"/>
        <v>5.4984700533925882E-3</v>
      </c>
      <c r="T3213" s="6">
        <f t="shared" si="403"/>
        <v>4.928536224741252E-2</v>
      </c>
      <c r="U3213" s="3">
        <f t="shared" si="400"/>
        <v>0.45909723882610981</v>
      </c>
      <c r="V3213" s="6">
        <f t="shared" si="404"/>
        <v>0.1007885657959586</v>
      </c>
      <c r="W3213" s="3">
        <f t="shared" si="405"/>
        <v>7.503696402168555</v>
      </c>
      <c r="X3213" s="4">
        <f t="shared" si="406"/>
        <v>7726</v>
      </c>
      <c r="Y3213">
        <f t="shared" si="407"/>
        <v>0</v>
      </c>
    </row>
    <row r="3214" spans="1:25" x14ac:dyDescent="0.25">
      <c r="A3214" s="2" t="s">
        <v>6467</v>
      </c>
      <c r="B3214" t="s">
        <v>6468</v>
      </c>
      <c r="C3214">
        <v>43.072471626700001</v>
      </c>
      <c r="D3214">
        <v>-2.13221025042</v>
      </c>
      <c r="E3214" s="2" t="s">
        <v>6299</v>
      </c>
      <c r="F3214" t="s">
        <v>6300</v>
      </c>
      <c r="G3214" s="4">
        <v>124.64212499999999</v>
      </c>
      <c r="H3214" s="4">
        <v>2.69869712149</v>
      </c>
      <c r="I3214" s="4">
        <v>46.186036961117999</v>
      </c>
      <c r="J3214" s="4">
        <v>58.642125</v>
      </c>
      <c r="K3214" s="4">
        <v>66</v>
      </c>
      <c r="L3214" s="4">
        <v>122</v>
      </c>
      <c r="M3214" s="4">
        <v>2.6421250000000001</v>
      </c>
      <c r="N3214" s="4">
        <v>23</v>
      </c>
      <c r="O3214" s="4">
        <v>81.642124999999993</v>
      </c>
      <c r="P3214" s="4">
        <v>20</v>
      </c>
      <c r="Q3214" s="5"/>
      <c r="R3214" s="3">
        <f t="shared" si="401"/>
        <v>0.86956521739130432</v>
      </c>
      <c r="S3214" s="3">
        <f t="shared" si="402"/>
        <v>7.7296251874062966E-3</v>
      </c>
      <c r="T3214" s="6">
        <f t="shared" si="403"/>
        <v>0.1185312962050271</v>
      </c>
      <c r="U3214" s="3">
        <f t="shared" si="400"/>
        <v>0.52668888763000721</v>
      </c>
      <c r="V3214" s="6">
        <f t="shared" si="404"/>
        <v>0.29127649088220797</v>
      </c>
      <c r="W3214" s="3">
        <f t="shared" si="405"/>
        <v>20.490389354361753</v>
      </c>
      <c r="X3214" s="4">
        <f t="shared" si="406"/>
        <v>6684</v>
      </c>
      <c r="Y3214">
        <f t="shared" si="407"/>
        <v>0</v>
      </c>
    </row>
    <row r="3215" spans="1:25" x14ac:dyDescent="0.25">
      <c r="A3215" s="2" t="s">
        <v>6469</v>
      </c>
      <c r="B3215" t="s">
        <v>6470</v>
      </c>
      <c r="C3215">
        <v>43.078269749900002</v>
      </c>
      <c r="D3215">
        <v>-2.1065918090400002</v>
      </c>
      <c r="E3215" s="2" t="s">
        <v>6299</v>
      </c>
      <c r="F3215" t="s">
        <v>6300</v>
      </c>
      <c r="G3215" s="4">
        <v>179.89574300000001</v>
      </c>
      <c r="H3215" s="4">
        <v>6.3360916979799997</v>
      </c>
      <c r="I3215" s="4">
        <v>28.3922252983416</v>
      </c>
      <c r="J3215" s="4">
        <v>90.895742999999996</v>
      </c>
      <c r="K3215" s="4">
        <v>89</v>
      </c>
      <c r="L3215" s="4">
        <v>176.89574300000001</v>
      </c>
      <c r="M3215" s="4">
        <v>3</v>
      </c>
      <c r="N3215" s="4">
        <v>33.895743000000003</v>
      </c>
      <c r="O3215" s="4">
        <v>108</v>
      </c>
      <c r="P3215" s="4">
        <v>38</v>
      </c>
      <c r="Q3215" s="5"/>
      <c r="R3215" s="3">
        <f t="shared" si="401"/>
        <v>1.1210847332657672</v>
      </c>
      <c r="S3215" s="3">
        <f t="shared" si="402"/>
        <v>9.9653995101879056E-3</v>
      </c>
      <c r="T3215" s="6">
        <f t="shared" si="403"/>
        <v>0.21007885657959585</v>
      </c>
      <c r="U3215" s="3">
        <f t="shared" si="400"/>
        <v>0.66570132407407412</v>
      </c>
      <c r="V3215" s="6">
        <f t="shared" si="404"/>
        <v>0.61052242483982255</v>
      </c>
      <c r="W3215" s="3">
        <f t="shared" si="405"/>
        <v>41.030064070970916</v>
      </c>
      <c r="X3215" s="4">
        <f t="shared" si="406"/>
        <v>4841</v>
      </c>
      <c r="Y3215">
        <f t="shared" si="407"/>
        <v>0</v>
      </c>
    </row>
    <row r="3216" spans="1:25" x14ac:dyDescent="0.25">
      <c r="A3216" s="2" t="s">
        <v>6471</v>
      </c>
      <c r="B3216" t="s">
        <v>6472</v>
      </c>
      <c r="C3216">
        <v>43.0655176661</v>
      </c>
      <c r="D3216">
        <v>-2.15075015093</v>
      </c>
      <c r="E3216" s="2" t="s">
        <v>6299</v>
      </c>
      <c r="F3216" t="s">
        <v>6300</v>
      </c>
      <c r="G3216" s="4">
        <v>161.176806</v>
      </c>
      <c r="H3216" s="4">
        <v>2.5240453625899999</v>
      </c>
      <c r="I3216" s="4">
        <v>63.856541324048003</v>
      </c>
      <c r="J3216" s="4">
        <v>82.281063000000003</v>
      </c>
      <c r="K3216" s="4">
        <v>78.895742999999996</v>
      </c>
      <c r="L3216" s="4">
        <v>158.79148599999999</v>
      </c>
      <c r="M3216" s="4">
        <v>2.3853200000000001</v>
      </c>
      <c r="N3216" s="4">
        <v>41</v>
      </c>
      <c r="O3216" s="4">
        <v>95.176805999999999</v>
      </c>
      <c r="P3216" s="4">
        <v>25</v>
      </c>
      <c r="Q3216" s="5"/>
      <c r="R3216" s="3">
        <f t="shared" si="401"/>
        <v>0.6097560975609756</v>
      </c>
      <c r="S3216" s="3">
        <f t="shared" si="402"/>
        <v>5.4201640033641717E-3</v>
      </c>
      <c r="T3216" s="6">
        <f t="shared" si="403"/>
        <v>4.7683587974371611E-2</v>
      </c>
      <c r="U3216" s="3">
        <f t="shared" si="400"/>
        <v>0.69344625832474349</v>
      </c>
      <c r="V3216" s="6">
        <f t="shared" si="404"/>
        <v>0.65487925086249388</v>
      </c>
      <c r="W3216" s="3">
        <f t="shared" si="405"/>
        <v>35.128141941843275</v>
      </c>
      <c r="X3216" s="4">
        <f t="shared" si="406"/>
        <v>5337</v>
      </c>
      <c r="Y3216">
        <f t="shared" si="407"/>
        <v>0</v>
      </c>
    </row>
    <row r="3217" spans="1:25" x14ac:dyDescent="0.25">
      <c r="A3217" s="2" t="s">
        <v>6473</v>
      </c>
      <c r="B3217" t="s">
        <v>6474</v>
      </c>
      <c r="C3217">
        <v>43.108526534900001</v>
      </c>
      <c r="D3217">
        <v>-2.0220668658699998</v>
      </c>
      <c r="E3217" s="2" t="s">
        <v>6299</v>
      </c>
      <c r="F3217" t="s">
        <v>6300</v>
      </c>
      <c r="G3217" s="4">
        <v>162.715192</v>
      </c>
      <c r="H3217" s="4">
        <v>8.4348232379999999</v>
      </c>
      <c r="I3217" s="4">
        <v>19.290883330778801</v>
      </c>
      <c r="J3217" s="4">
        <v>69.125865000000005</v>
      </c>
      <c r="K3217" s="4">
        <v>93.589326999999997</v>
      </c>
      <c r="L3217" s="4">
        <v>162.715192</v>
      </c>
      <c r="M3217" s="4">
        <v>0</v>
      </c>
      <c r="N3217" s="4">
        <v>24</v>
      </c>
      <c r="O3217" s="4">
        <v>108.715192</v>
      </c>
      <c r="P3217" s="4">
        <v>30</v>
      </c>
      <c r="Q3217" s="5"/>
      <c r="R3217" s="3">
        <f t="shared" si="401"/>
        <v>1.25</v>
      </c>
      <c r="S3217" s="3">
        <f t="shared" si="402"/>
        <v>1.1111336206896551E-2</v>
      </c>
      <c r="T3217" s="6">
        <f t="shared" si="403"/>
        <v>0.25147856086742237</v>
      </c>
      <c r="U3217" s="3">
        <f t="shared" si="400"/>
        <v>0.49671070810416268</v>
      </c>
      <c r="V3217" s="6">
        <f t="shared" si="404"/>
        <v>0.19701823558403153</v>
      </c>
      <c r="W3217" s="3">
        <f t="shared" si="405"/>
        <v>22.424839822572697</v>
      </c>
      <c r="X3217" s="4">
        <f t="shared" si="406"/>
        <v>6498</v>
      </c>
      <c r="Y3217">
        <f t="shared" si="407"/>
        <v>0</v>
      </c>
    </row>
    <row r="3218" spans="1:25" x14ac:dyDescent="0.25">
      <c r="A3218" s="2" t="s">
        <v>6475</v>
      </c>
      <c r="B3218" t="s">
        <v>6476</v>
      </c>
      <c r="C3218">
        <v>37.849562022500002</v>
      </c>
      <c r="D3218">
        <v>-6.65578061102</v>
      </c>
      <c r="E3218" s="2" t="s">
        <v>6477</v>
      </c>
      <c r="F3218" t="s">
        <v>6478</v>
      </c>
      <c r="G3218" s="4">
        <v>794.64387299999999</v>
      </c>
      <c r="H3218" s="4">
        <v>41.458588156700003</v>
      </c>
      <c r="I3218" s="4">
        <v>19.167171588103901</v>
      </c>
      <c r="J3218" s="4">
        <v>390.00817499999999</v>
      </c>
      <c r="K3218" s="4">
        <v>404.63569799999999</v>
      </c>
      <c r="L3218" s="4">
        <v>752.56451700000002</v>
      </c>
      <c r="M3218" s="4">
        <v>42.079355999999997</v>
      </c>
      <c r="N3218" s="4">
        <v>128.21673999999999</v>
      </c>
      <c r="O3218" s="4">
        <v>532.57940699999995</v>
      </c>
      <c r="P3218" s="4">
        <v>133.84772599999999</v>
      </c>
      <c r="Q3218" s="5"/>
      <c r="R3218" s="3">
        <f t="shared" si="401"/>
        <v>1.0439177130848905</v>
      </c>
      <c r="S3218" s="3">
        <f t="shared" si="402"/>
        <v>9.2794565459366311E-3</v>
      </c>
      <c r="T3218" s="6">
        <f t="shared" si="403"/>
        <v>0.18247905372104484</v>
      </c>
      <c r="U3218" s="3">
        <f t="shared" si="400"/>
        <v>0.49206646474785687</v>
      </c>
      <c r="V3218" s="6">
        <f t="shared" si="404"/>
        <v>0.18210941350418924</v>
      </c>
      <c r="W3218" s="3">
        <f t="shared" si="405"/>
        <v>18.229423361261706</v>
      </c>
      <c r="X3218" s="4">
        <f t="shared" si="406"/>
        <v>6886</v>
      </c>
      <c r="Y3218">
        <f t="shared" si="407"/>
        <v>0</v>
      </c>
    </row>
    <row r="3219" spans="1:25" x14ac:dyDescent="0.25">
      <c r="A3219" s="2" t="s">
        <v>6479</v>
      </c>
      <c r="B3219" t="s">
        <v>6480</v>
      </c>
      <c r="C3219">
        <v>37.281414983300003</v>
      </c>
      <c r="D3219">
        <v>-7.0201658609299997</v>
      </c>
      <c r="E3219" s="2" t="s">
        <v>6477</v>
      </c>
      <c r="F3219" t="s">
        <v>6478</v>
      </c>
      <c r="G3219" s="4">
        <v>19467.610492</v>
      </c>
      <c r="H3219" s="4">
        <v>33.821835331000003</v>
      </c>
      <c r="I3219" s="4">
        <v>575.59296532783401</v>
      </c>
      <c r="J3219" s="4">
        <v>9700.4941839999992</v>
      </c>
      <c r="K3219" s="4">
        <v>9767.1163080000006</v>
      </c>
      <c r="L3219" s="4">
        <v>18928.281477</v>
      </c>
      <c r="M3219" s="4">
        <v>539.32901400000003</v>
      </c>
      <c r="N3219" s="4">
        <v>4337.1725919999999</v>
      </c>
      <c r="O3219" s="4">
        <v>13680.480551000001</v>
      </c>
      <c r="P3219" s="4">
        <v>1449.9573479999999</v>
      </c>
      <c r="Q3219" s="5"/>
      <c r="R3219" s="3">
        <f t="shared" si="401"/>
        <v>0.33430934952288383</v>
      </c>
      <c r="S3219" s="3">
        <f t="shared" si="402"/>
        <v>2.9716988637261228E-3</v>
      </c>
      <c r="T3219" s="6">
        <f t="shared" si="403"/>
        <v>8.2552981764415969E-3</v>
      </c>
      <c r="U3219" s="3">
        <f t="shared" si="400"/>
        <v>0.42302095444863436</v>
      </c>
      <c r="V3219" s="6">
        <f t="shared" si="404"/>
        <v>4.7683587974371611E-2</v>
      </c>
      <c r="W3219" s="3">
        <f t="shared" si="405"/>
        <v>2.7969443075406604</v>
      </c>
      <c r="X3219" s="4">
        <f t="shared" si="406"/>
        <v>8027</v>
      </c>
      <c r="Y3219">
        <f t="shared" si="407"/>
        <v>0</v>
      </c>
    </row>
    <row r="3220" spans="1:25" x14ac:dyDescent="0.25">
      <c r="A3220" s="2" t="s">
        <v>6481</v>
      </c>
      <c r="B3220" t="s">
        <v>6482</v>
      </c>
      <c r="C3220">
        <v>37.551082982499999</v>
      </c>
      <c r="D3220">
        <v>-7.3412123623800003</v>
      </c>
      <c r="E3220" s="2" t="s">
        <v>6477</v>
      </c>
      <c r="F3220" t="s">
        <v>6478</v>
      </c>
      <c r="G3220" s="4">
        <v>853.62579100000005</v>
      </c>
      <c r="H3220" s="4">
        <v>170.60743095199999</v>
      </c>
      <c r="I3220" s="4">
        <v>5.0034502086850203</v>
      </c>
      <c r="J3220" s="4">
        <v>401.876689</v>
      </c>
      <c r="K3220" s="4">
        <v>451.74910199999999</v>
      </c>
      <c r="L3220" s="4">
        <v>799.63549599999999</v>
      </c>
      <c r="M3220" s="4">
        <v>53.990290000000002</v>
      </c>
      <c r="N3220" s="4">
        <v>105.159284</v>
      </c>
      <c r="O3220" s="4">
        <v>578.96397899999999</v>
      </c>
      <c r="P3220" s="4">
        <v>169.502523</v>
      </c>
      <c r="Q3220" s="5"/>
      <c r="R3220" s="3">
        <f t="shared" si="401"/>
        <v>1.6118645596712127</v>
      </c>
      <c r="S3220" s="3">
        <f t="shared" si="402"/>
        <v>1.432797523399049E-2</v>
      </c>
      <c r="T3220" s="6">
        <f t="shared" si="403"/>
        <v>0.34918679152291771</v>
      </c>
      <c r="U3220" s="3">
        <f t="shared" si="400"/>
        <v>0.4744022373799528</v>
      </c>
      <c r="V3220" s="6">
        <f t="shared" si="404"/>
        <v>0.13417939871858059</v>
      </c>
      <c r="W3220" s="3">
        <f t="shared" si="405"/>
        <v>24.168309512074913</v>
      </c>
      <c r="X3220" s="4">
        <f t="shared" si="406"/>
        <v>6347</v>
      </c>
      <c r="Y3220">
        <f t="shared" si="407"/>
        <v>0</v>
      </c>
    </row>
    <row r="3221" spans="1:25" x14ac:dyDescent="0.25">
      <c r="A3221" s="2" t="s">
        <v>6483</v>
      </c>
      <c r="B3221" t="s">
        <v>6484</v>
      </c>
      <c r="C3221">
        <v>37.800290506800003</v>
      </c>
      <c r="D3221">
        <v>-6.7829848433600004</v>
      </c>
      <c r="E3221" s="2" t="s">
        <v>6477</v>
      </c>
      <c r="F3221" t="s">
        <v>6478</v>
      </c>
      <c r="G3221" s="4">
        <v>1826.5624350000001</v>
      </c>
      <c r="H3221" s="4">
        <v>321.28733801800001</v>
      </c>
      <c r="I3221" s="4">
        <v>5.6851366918719597</v>
      </c>
      <c r="J3221" s="4">
        <v>906.75370999999996</v>
      </c>
      <c r="K3221" s="4">
        <v>919.80872499999998</v>
      </c>
      <c r="L3221" s="4">
        <v>1776.1111780000001</v>
      </c>
      <c r="M3221" s="4">
        <v>50.451256000000001</v>
      </c>
      <c r="N3221" s="4">
        <v>228.95585500000001</v>
      </c>
      <c r="O3221" s="4">
        <v>1162.925497</v>
      </c>
      <c r="P3221" s="4">
        <v>434.681082</v>
      </c>
      <c r="Q3221" s="5"/>
      <c r="R3221" s="3">
        <f t="shared" si="401"/>
        <v>1.8985366502201919</v>
      </c>
      <c r="S3221" s="3">
        <f t="shared" si="402"/>
        <v>1.6876223217369368E-2</v>
      </c>
      <c r="T3221" s="6">
        <f t="shared" si="403"/>
        <v>0.40919172005914245</v>
      </c>
      <c r="U3221" s="3">
        <f t="shared" si="400"/>
        <v>0.57066161049180264</v>
      </c>
      <c r="V3221" s="6">
        <f t="shared" si="404"/>
        <v>0.41720059142434696</v>
      </c>
      <c r="W3221" s="3">
        <f t="shared" si="405"/>
        <v>41.31961557417447</v>
      </c>
      <c r="X3221" s="4">
        <f t="shared" si="406"/>
        <v>4813</v>
      </c>
      <c r="Y3221">
        <f t="shared" si="407"/>
        <v>0</v>
      </c>
    </row>
    <row r="3222" spans="1:25" x14ac:dyDescent="0.25">
      <c r="A3222" s="2" t="s">
        <v>6485</v>
      </c>
      <c r="B3222" t="s">
        <v>6486</v>
      </c>
      <c r="C3222">
        <v>37.101169459399998</v>
      </c>
      <c r="D3222">
        <v>-6.5337858209500004</v>
      </c>
      <c r="E3222" s="2" t="s">
        <v>6477</v>
      </c>
      <c r="F3222" t="s">
        <v>6478</v>
      </c>
      <c r="G3222" s="4">
        <v>22242.735002000001</v>
      </c>
      <c r="H3222" s="4">
        <v>858.71771171900002</v>
      </c>
      <c r="I3222" s="4">
        <v>25.902266485774501</v>
      </c>
      <c r="J3222" s="4">
        <v>11035.444496</v>
      </c>
      <c r="K3222" s="4">
        <v>11207.290505999999</v>
      </c>
      <c r="L3222" s="4">
        <v>18947.448907000002</v>
      </c>
      <c r="M3222" s="4">
        <v>3295.2860999999998</v>
      </c>
      <c r="N3222" s="4">
        <v>3832.9732309999999</v>
      </c>
      <c r="O3222" s="4">
        <v>15712.759955</v>
      </c>
      <c r="P3222" s="4">
        <v>2697.0018209999998</v>
      </c>
      <c r="Q3222" s="5"/>
      <c r="R3222" s="3">
        <f t="shared" si="401"/>
        <v>0.70363179142171262</v>
      </c>
      <c r="S3222" s="3">
        <f t="shared" si="402"/>
        <v>6.2546315202780464E-3</v>
      </c>
      <c r="T3222" s="6">
        <f t="shared" si="403"/>
        <v>6.8383440118284872E-2</v>
      </c>
      <c r="U3222" s="3">
        <f t="shared" si="400"/>
        <v>0.41558421758502578</v>
      </c>
      <c r="V3222" s="6">
        <f t="shared" si="404"/>
        <v>4.004435682602267E-2</v>
      </c>
      <c r="W3222" s="3">
        <f t="shared" si="405"/>
        <v>5.4213898472153774</v>
      </c>
      <c r="X3222" s="4">
        <f t="shared" si="406"/>
        <v>7871</v>
      </c>
      <c r="Y3222">
        <f t="shared" si="407"/>
        <v>0</v>
      </c>
    </row>
    <row r="3223" spans="1:25" x14ac:dyDescent="0.25">
      <c r="A3223" s="2" t="s">
        <v>6487</v>
      </c>
      <c r="B3223" t="s">
        <v>6488</v>
      </c>
      <c r="C3223">
        <v>37.562500580399998</v>
      </c>
      <c r="D3223">
        <v>-7.0933704345899997</v>
      </c>
      <c r="E3223" s="2" t="s">
        <v>6477</v>
      </c>
      <c r="F3223" t="s">
        <v>6478</v>
      </c>
      <c r="G3223" s="4">
        <v>4246.6067130000001</v>
      </c>
      <c r="H3223" s="4">
        <v>191.06359258099999</v>
      </c>
      <c r="I3223" s="4">
        <v>22.226142896374601</v>
      </c>
      <c r="J3223" s="4">
        <v>2179.7406860000001</v>
      </c>
      <c r="K3223" s="4">
        <v>2066.866027</v>
      </c>
      <c r="L3223" s="4">
        <v>4134.0919249999997</v>
      </c>
      <c r="M3223" s="4">
        <v>112.514787</v>
      </c>
      <c r="N3223" s="4">
        <v>577.51326400000005</v>
      </c>
      <c r="O3223" s="4">
        <v>2658.5134469999998</v>
      </c>
      <c r="P3223" s="4">
        <v>1010.580001</v>
      </c>
      <c r="Q3223" s="5"/>
      <c r="R3223" s="3">
        <f t="shared" si="401"/>
        <v>1.7498818884270682</v>
      </c>
      <c r="S3223" s="3">
        <f t="shared" si="402"/>
        <v>1.5554820787737756E-2</v>
      </c>
      <c r="T3223" s="6">
        <f t="shared" si="403"/>
        <v>0.3807294233612617</v>
      </c>
      <c r="U3223" s="3">
        <f t="shared" si="400"/>
        <v>0.59736138133590566</v>
      </c>
      <c r="V3223" s="6">
        <f t="shared" si="404"/>
        <v>0.47930014785608677</v>
      </c>
      <c r="W3223" s="3">
        <f t="shared" si="405"/>
        <v>43.001478560867426</v>
      </c>
      <c r="X3223" s="4">
        <f t="shared" si="406"/>
        <v>4663</v>
      </c>
      <c r="Y3223">
        <f t="shared" si="407"/>
        <v>0</v>
      </c>
    </row>
    <row r="3224" spans="1:25" x14ac:dyDescent="0.25">
      <c r="A3224" s="2" t="s">
        <v>6489</v>
      </c>
      <c r="B3224" t="s">
        <v>6490</v>
      </c>
      <c r="C3224">
        <v>37.871834968500004</v>
      </c>
      <c r="D3224">
        <v>-6.5571424677800003</v>
      </c>
      <c r="E3224" s="2" t="s">
        <v>6477</v>
      </c>
      <c r="F3224" t="s">
        <v>6478</v>
      </c>
      <c r="G3224" s="4">
        <v>7821.2802140000003</v>
      </c>
      <c r="H3224" s="4">
        <v>184.448024449</v>
      </c>
      <c r="I3224" s="4">
        <v>42.403708255289999</v>
      </c>
      <c r="J3224" s="4">
        <v>3962.9493699999998</v>
      </c>
      <c r="K3224" s="4">
        <v>3858.3308440000001</v>
      </c>
      <c r="L3224" s="4">
        <v>7506.5586679999997</v>
      </c>
      <c r="M3224" s="4">
        <v>314.72154799999998</v>
      </c>
      <c r="N3224" s="4">
        <v>1402.8415259999999</v>
      </c>
      <c r="O3224" s="4">
        <v>5157.3165060000001</v>
      </c>
      <c r="P3224" s="4">
        <v>1261.1221840000001</v>
      </c>
      <c r="Q3224" s="5"/>
      <c r="R3224" s="3">
        <f t="shared" si="401"/>
        <v>0.89897694117731741</v>
      </c>
      <c r="S3224" s="3">
        <f t="shared" si="402"/>
        <v>7.991068028534911E-3</v>
      </c>
      <c r="T3224" s="6">
        <f t="shared" si="403"/>
        <v>0.12752587481517988</v>
      </c>
      <c r="U3224" s="3">
        <f t="shared" si="400"/>
        <v>0.51654066739955862</v>
      </c>
      <c r="V3224" s="6">
        <f t="shared" si="404"/>
        <v>0.2610892065056678</v>
      </c>
      <c r="W3224" s="3">
        <f t="shared" si="405"/>
        <v>19.430754066042383</v>
      </c>
      <c r="X3224" s="4">
        <f t="shared" si="406"/>
        <v>6777</v>
      </c>
      <c r="Y3224">
        <f t="shared" si="407"/>
        <v>0</v>
      </c>
    </row>
    <row r="3225" spans="1:25" x14ac:dyDescent="0.25">
      <c r="A3225" s="2" t="s">
        <v>6491</v>
      </c>
      <c r="B3225" t="s">
        <v>6492</v>
      </c>
      <c r="C3225">
        <v>37.947822622700002</v>
      </c>
      <c r="D3225">
        <v>-6.9897794438199998</v>
      </c>
      <c r="E3225" s="2" t="s">
        <v>6477</v>
      </c>
      <c r="F3225" t="s">
        <v>6478</v>
      </c>
      <c r="G3225" s="4">
        <v>3251.2106100000001</v>
      </c>
      <c r="H3225" s="4">
        <v>498.42335917299999</v>
      </c>
      <c r="I3225" s="4">
        <v>6.5229900368123097</v>
      </c>
      <c r="J3225" s="4">
        <v>1630.358952</v>
      </c>
      <c r="K3225" s="4">
        <v>1620.851658</v>
      </c>
      <c r="L3225" s="4">
        <v>3215.5639639999999</v>
      </c>
      <c r="M3225" s="4">
        <v>35.646642</v>
      </c>
      <c r="N3225" s="4">
        <v>466.45558299999999</v>
      </c>
      <c r="O3225" s="4">
        <v>2101.431059</v>
      </c>
      <c r="P3225" s="4">
        <v>683.32396400000005</v>
      </c>
      <c r="Q3225" s="5"/>
      <c r="R3225" s="3">
        <f t="shared" si="401"/>
        <v>1.4649282566310287</v>
      </c>
      <c r="S3225" s="3">
        <f t="shared" si="402"/>
        <v>1.3021848302728154E-2</v>
      </c>
      <c r="T3225" s="6">
        <f t="shared" si="403"/>
        <v>0.31702809265648102</v>
      </c>
      <c r="U3225" s="3">
        <f t="shared" si="400"/>
        <v>0.54714121697008766</v>
      </c>
      <c r="V3225" s="6">
        <f t="shared" si="404"/>
        <v>0.3523903400689995</v>
      </c>
      <c r="W3225" s="3">
        <f t="shared" si="405"/>
        <v>33.470921636274028</v>
      </c>
      <c r="X3225" s="4">
        <f t="shared" si="406"/>
        <v>5481</v>
      </c>
      <c r="Y3225">
        <f t="shared" si="407"/>
        <v>0</v>
      </c>
    </row>
    <row r="3226" spans="1:25" x14ac:dyDescent="0.25">
      <c r="A3226" s="2" t="s">
        <v>6493</v>
      </c>
      <c r="B3226" t="s">
        <v>6494</v>
      </c>
      <c r="C3226">
        <v>38.007996103499998</v>
      </c>
      <c r="D3226">
        <v>-6.4179854643000001</v>
      </c>
      <c r="E3226" s="2" t="s">
        <v>6477</v>
      </c>
      <c r="F3226" t="s">
        <v>6478</v>
      </c>
      <c r="G3226" s="4">
        <v>1040.667672</v>
      </c>
      <c r="H3226" s="4">
        <v>86.952670995899993</v>
      </c>
      <c r="I3226" s="4">
        <v>11.9682082342136</v>
      </c>
      <c r="J3226" s="4">
        <v>499.77603800000003</v>
      </c>
      <c r="K3226" s="4">
        <v>540.89163399999995</v>
      </c>
      <c r="L3226" s="4">
        <v>1040.3200200000001</v>
      </c>
      <c r="M3226" s="4">
        <v>0.34765299999999999</v>
      </c>
      <c r="N3226" s="4">
        <v>124.842748</v>
      </c>
      <c r="O3226" s="4">
        <v>647.31543599999998</v>
      </c>
      <c r="P3226" s="4">
        <v>268.50948899999997</v>
      </c>
      <c r="Q3226" s="5"/>
      <c r="R3226" s="3">
        <f t="shared" si="401"/>
        <v>2.1507816297026716</v>
      </c>
      <c r="S3226" s="3">
        <f t="shared" si="402"/>
        <v>1.9118446236194613E-2</v>
      </c>
      <c r="T3226" s="6">
        <f t="shared" si="403"/>
        <v>0.45539674716609169</v>
      </c>
      <c r="U3226" s="3">
        <f t="shared" si="400"/>
        <v>0.60766701228487308</v>
      </c>
      <c r="V3226" s="6">
        <f t="shared" si="404"/>
        <v>0.50295712173484475</v>
      </c>
      <c r="W3226" s="3">
        <f t="shared" si="405"/>
        <v>47.917693445046822</v>
      </c>
      <c r="X3226" s="4">
        <f t="shared" si="406"/>
        <v>4251</v>
      </c>
      <c r="Y3226">
        <f t="shared" si="407"/>
        <v>0</v>
      </c>
    </row>
    <row r="3227" spans="1:25" x14ac:dyDescent="0.25">
      <c r="A3227" s="2" t="s">
        <v>6495</v>
      </c>
      <c r="B3227" t="s">
        <v>6496</v>
      </c>
      <c r="C3227">
        <v>37.268963513999999</v>
      </c>
      <c r="D3227">
        <v>-7.3845254949200001</v>
      </c>
      <c r="E3227" s="2" t="s">
        <v>6477</v>
      </c>
      <c r="F3227" t="s">
        <v>6478</v>
      </c>
      <c r="G3227" s="4">
        <v>20539.547884</v>
      </c>
      <c r="H3227" s="4">
        <v>141.156266311</v>
      </c>
      <c r="I3227" s="4">
        <v>145.50928851253801</v>
      </c>
      <c r="J3227" s="4">
        <v>10249.508448</v>
      </c>
      <c r="K3227" s="4">
        <v>10290.039435999999</v>
      </c>
      <c r="L3227" s="4">
        <v>17781.250096</v>
      </c>
      <c r="M3227" s="4">
        <v>2758.2977839999999</v>
      </c>
      <c r="N3227" s="4">
        <v>3513.395266</v>
      </c>
      <c r="O3227" s="4">
        <v>14117.754543999999</v>
      </c>
      <c r="P3227" s="4">
        <v>2908.3980700000002</v>
      </c>
      <c r="Q3227" s="5"/>
      <c r="R3227" s="3">
        <f t="shared" si="401"/>
        <v>0.82780269505833626</v>
      </c>
      <c r="S3227" s="3">
        <f t="shared" si="402"/>
        <v>7.3583952462145889E-3</v>
      </c>
      <c r="T3227" s="6">
        <f t="shared" si="403"/>
        <v>0.10460818137013307</v>
      </c>
      <c r="U3227" s="3">
        <f t="shared" si="400"/>
        <v>0.45487356477161889</v>
      </c>
      <c r="V3227" s="6">
        <f t="shared" si="404"/>
        <v>9.2163627402661416E-2</v>
      </c>
      <c r="W3227" s="3">
        <f t="shared" si="405"/>
        <v>9.8385904386397236</v>
      </c>
      <c r="X3227" s="4">
        <f t="shared" si="406"/>
        <v>7573</v>
      </c>
      <c r="Y3227">
        <f t="shared" si="407"/>
        <v>0</v>
      </c>
    </row>
    <row r="3228" spans="1:25" x14ac:dyDescent="0.25">
      <c r="A3228" s="2" t="s">
        <v>6497</v>
      </c>
      <c r="B3228" t="s">
        <v>6498</v>
      </c>
      <c r="C3228">
        <v>37.462115590800003</v>
      </c>
      <c r="D3228">
        <v>-6.8100373644200003</v>
      </c>
      <c r="E3228" s="2" t="s">
        <v>6477</v>
      </c>
      <c r="F3228" t="s">
        <v>6478</v>
      </c>
      <c r="G3228" s="4">
        <v>4375.9403979999997</v>
      </c>
      <c r="H3228" s="4">
        <v>144.66162583799999</v>
      </c>
      <c r="I3228" s="4">
        <v>30.249489936608501</v>
      </c>
      <c r="J3228" s="4">
        <v>2180.9226800000001</v>
      </c>
      <c r="K3228" s="4">
        <v>2195.0177180000001</v>
      </c>
      <c r="L3228" s="4">
        <v>4152.0840429999998</v>
      </c>
      <c r="M3228" s="4">
        <v>223.85635199999999</v>
      </c>
      <c r="N3228" s="4">
        <v>665.69746599999996</v>
      </c>
      <c r="O3228" s="4">
        <v>2891.1832650000001</v>
      </c>
      <c r="P3228" s="4">
        <v>819.059664</v>
      </c>
      <c r="Q3228" s="5"/>
      <c r="R3228" s="3">
        <f t="shared" si="401"/>
        <v>1.2303782210881964</v>
      </c>
      <c r="S3228" s="3">
        <f t="shared" si="402"/>
        <v>1.0936916860923396E-2</v>
      </c>
      <c r="T3228" s="6">
        <f t="shared" si="403"/>
        <v>0.2456875308033514</v>
      </c>
      <c r="U3228" s="3">
        <f t="shared" si="400"/>
        <v>0.51354652884655516</v>
      </c>
      <c r="V3228" s="6">
        <f t="shared" si="404"/>
        <v>0.25073928043371119</v>
      </c>
      <c r="W3228" s="3">
        <f t="shared" si="405"/>
        <v>24.821340561853127</v>
      </c>
      <c r="X3228" s="4">
        <f t="shared" si="406"/>
        <v>6282</v>
      </c>
      <c r="Y3228">
        <f t="shared" si="407"/>
        <v>0</v>
      </c>
    </row>
    <row r="3229" spans="1:25" x14ac:dyDescent="0.25">
      <c r="A3229" s="2" t="s">
        <v>6499</v>
      </c>
      <c r="B3229" t="s">
        <v>6500</v>
      </c>
      <c r="C3229">
        <v>37.566188340099998</v>
      </c>
      <c r="D3229">
        <v>-6.5086828623999997</v>
      </c>
      <c r="E3229" s="2" t="s">
        <v>6477</v>
      </c>
      <c r="F3229" t="s">
        <v>6478</v>
      </c>
      <c r="G3229" s="4">
        <v>344.311532</v>
      </c>
      <c r="H3229" s="4">
        <v>126.240871519</v>
      </c>
      <c r="I3229" s="4">
        <v>2.7274172608051002</v>
      </c>
      <c r="J3229" s="4">
        <v>180.311532</v>
      </c>
      <c r="K3229" s="4">
        <v>164</v>
      </c>
      <c r="L3229" s="4">
        <v>343.311532</v>
      </c>
      <c r="M3229" s="4">
        <v>1</v>
      </c>
      <c r="N3229" s="4">
        <v>15.311532</v>
      </c>
      <c r="O3229" s="4">
        <v>199</v>
      </c>
      <c r="P3229" s="4">
        <v>130</v>
      </c>
      <c r="Q3229" s="5"/>
      <c r="R3229" s="3">
        <f t="shared" si="401"/>
        <v>8.49033264600825</v>
      </c>
      <c r="S3229" s="3">
        <f t="shared" si="402"/>
        <v>7.5471152430549818E-2</v>
      </c>
      <c r="T3229" s="6">
        <f t="shared" si="403"/>
        <v>0.84746180384425829</v>
      </c>
      <c r="U3229" s="3">
        <f t="shared" si="400"/>
        <v>0.73020870351758793</v>
      </c>
      <c r="V3229" s="6">
        <f t="shared" si="404"/>
        <v>0.70453425332676201</v>
      </c>
      <c r="W3229" s="3">
        <f t="shared" si="405"/>
        <v>77.599802858551016</v>
      </c>
      <c r="X3229" s="4">
        <f t="shared" si="406"/>
        <v>1623</v>
      </c>
      <c r="Y3229">
        <f t="shared" si="407"/>
        <v>0</v>
      </c>
    </row>
    <row r="3230" spans="1:25" x14ac:dyDescent="0.25">
      <c r="A3230" s="2" t="s">
        <v>6501</v>
      </c>
      <c r="B3230" t="s">
        <v>6502</v>
      </c>
      <c r="C3230">
        <v>37.330277812699997</v>
      </c>
      <c r="D3230">
        <v>-6.5359002159599999</v>
      </c>
      <c r="E3230" s="2" t="s">
        <v>6477</v>
      </c>
      <c r="F3230" t="s">
        <v>6478</v>
      </c>
      <c r="G3230" s="4">
        <v>14124.651672</v>
      </c>
      <c r="H3230" s="4">
        <v>49.342697558799998</v>
      </c>
      <c r="I3230" s="4">
        <v>286.25617102040599</v>
      </c>
      <c r="J3230" s="4">
        <v>7045.2545069999996</v>
      </c>
      <c r="K3230" s="4">
        <v>7079.3971650000003</v>
      </c>
      <c r="L3230" s="4">
        <v>13201.02599</v>
      </c>
      <c r="M3230" s="4">
        <v>923.62568099999999</v>
      </c>
      <c r="N3230" s="4">
        <v>2582.1377029999999</v>
      </c>
      <c r="O3230" s="4">
        <v>9007.5420749999994</v>
      </c>
      <c r="P3230" s="4">
        <v>2534.9718929999999</v>
      </c>
      <c r="Q3230" s="5"/>
      <c r="R3230" s="3">
        <f t="shared" si="401"/>
        <v>0.98173381305528307</v>
      </c>
      <c r="S3230" s="3">
        <f t="shared" si="402"/>
        <v>8.7266995700286225E-3</v>
      </c>
      <c r="T3230" s="6">
        <f t="shared" si="403"/>
        <v>0.16103992114342042</v>
      </c>
      <c r="U3230" s="3">
        <f t="shared" si="400"/>
        <v>0.56809166733756289</v>
      </c>
      <c r="V3230" s="6">
        <f t="shared" si="404"/>
        <v>0.4121488417939872</v>
      </c>
      <c r="W3230" s="3">
        <f t="shared" si="405"/>
        <v>28.659438146870382</v>
      </c>
      <c r="X3230" s="4">
        <f t="shared" si="406"/>
        <v>5931</v>
      </c>
      <c r="Y3230">
        <f t="shared" si="407"/>
        <v>0</v>
      </c>
    </row>
    <row r="3231" spans="1:25" x14ac:dyDescent="0.25">
      <c r="A3231" s="2" t="s">
        <v>6503</v>
      </c>
      <c r="B3231" t="s">
        <v>6504</v>
      </c>
      <c r="C3231">
        <v>37.2778400061</v>
      </c>
      <c r="D3231">
        <v>-6.6892357855000002</v>
      </c>
      <c r="E3231" s="2" t="s">
        <v>6477</v>
      </c>
      <c r="F3231" t="s">
        <v>6478</v>
      </c>
      <c r="G3231" s="4">
        <v>6165.336139</v>
      </c>
      <c r="H3231" s="4">
        <v>65.234123711099997</v>
      </c>
      <c r="I3231" s="4">
        <v>94.510906014530093</v>
      </c>
      <c r="J3231" s="4">
        <v>3098.2408380000002</v>
      </c>
      <c r="K3231" s="4">
        <v>3067.0953009999998</v>
      </c>
      <c r="L3231" s="4">
        <v>5197.8605010000001</v>
      </c>
      <c r="M3231" s="4">
        <v>967.47563500000001</v>
      </c>
      <c r="N3231" s="4">
        <v>1089.1730439999999</v>
      </c>
      <c r="O3231" s="4">
        <v>4168.5609189999996</v>
      </c>
      <c r="P3231" s="4">
        <v>907.60217299999999</v>
      </c>
      <c r="Q3231" s="5"/>
      <c r="R3231" s="3">
        <f t="shared" si="401"/>
        <v>0.83329474411781357</v>
      </c>
      <c r="S3231" s="3">
        <f t="shared" si="402"/>
        <v>7.4072144490662873E-3</v>
      </c>
      <c r="T3231" s="6">
        <f t="shared" si="403"/>
        <v>0.10731887629374076</v>
      </c>
      <c r="U3231" s="3">
        <f t="shared" si="400"/>
        <v>0.47900828506519905</v>
      </c>
      <c r="V3231" s="6">
        <f t="shared" si="404"/>
        <v>0.14440611138491868</v>
      </c>
      <c r="W3231" s="3">
        <f t="shared" si="405"/>
        <v>12.586249383932973</v>
      </c>
      <c r="X3231" s="4">
        <f t="shared" si="406"/>
        <v>7335</v>
      </c>
      <c r="Y3231">
        <f t="shared" si="407"/>
        <v>0</v>
      </c>
    </row>
    <row r="3232" spans="1:25" x14ac:dyDescent="0.25">
      <c r="A3232" s="2" t="s">
        <v>6505</v>
      </c>
      <c r="B3232" t="s">
        <v>6506</v>
      </c>
      <c r="C3232">
        <v>37.766767645800002</v>
      </c>
      <c r="D3232">
        <v>-7.1070283422399996</v>
      </c>
      <c r="E3232" s="2" t="s">
        <v>6477</v>
      </c>
      <c r="F3232" t="s">
        <v>6478</v>
      </c>
      <c r="G3232" s="4">
        <v>826.67986900000005</v>
      </c>
      <c r="H3232" s="4">
        <v>108.64721249900001</v>
      </c>
      <c r="I3232" s="4">
        <v>7.6088456112724403</v>
      </c>
      <c r="J3232" s="4">
        <v>383.45084600000001</v>
      </c>
      <c r="K3232" s="4">
        <v>443.22902299999998</v>
      </c>
      <c r="L3232" s="4">
        <v>800.91481099999999</v>
      </c>
      <c r="M3232" s="4">
        <v>25.765053000000002</v>
      </c>
      <c r="N3232" s="4">
        <v>79.579336999999995</v>
      </c>
      <c r="O3232" s="4">
        <v>567.36569299999996</v>
      </c>
      <c r="P3232" s="4">
        <v>179.73483400000001</v>
      </c>
      <c r="Q3232" s="5"/>
      <c r="R3232" s="3">
        <f t="shared" si="401"/>
        <v>2.2585615911828976</v>
      </c>
      <c r="S3232" s="3">
        <f t="shared" si="402"/>
        <v>2.0076509746893133E-2</v>
      </c>
      <c r="T3232" s="6">
        <f t="shared" si="403"/>
        <v>0.47190734351897484</v>
      </c>
      <c r="U3232" s="3">
        <f t="shared" si="400"/>
        <v>0.45704943777769097</v>
      </c>
      <c r="V3232" s="6">
        <f t="shared" si="404"/>
        <v>9.5613602759980279E-2</v>
      </c>
      <c r="W3232" s="3">
        <f t="shared" si="405"/>
        <v>28.376047313947755</v>
      </c>
      <c r="X3232" s="4">
        <f t="shared" si="406"/>
        <v>5963</v>
      </c>
      <c r="Y3232">
        <f t="shared" si="407"/>
        <v>0</v>
      </c>
    </row>
    <row r="3233" spans="1:25" x14ac:dyDescent="0.25">
      <c r="A3233" s="2" t="s">
        <v>6507</v>
      </c>
      <c r="B3233" t="s">
        <v>6508</v>
      </c>
      <c r="C3233">
        <v>37.959625212100001</v>
      </c>
      <c r="D3233">
        <v>-6.33232779082</v>
      </c>
      <c r="E3233" s="2" t="s">
        <v>6477</v>
      </c>
      <c r="F3233" t="s">
        <v>6478</v>
      </c>
      <c r="G3233" s="4">
        <v>1297.9973520000001</v>
      </c>
      <c r="H3233" s="4">
        <v>83.937119618699995</v>
      </c>
      <c r="I3233" s="4">
        <v>15.4639253514583</v>
      </c>
      <c r="J3233" s="4">
        <v>651.106223</v>
      </c>
      <c r="K3233" s="4">
        <v>646.89112899999998</v>
      </c>
      <c r="L3233" s="4">
        <v>1279.997351</v>
      </c>
      <c r="M3233" s="4">
        <v>18</v>
      </c>
      <c r="N3233" s="4">
        <v>180.78225800000001</v>
      </c>
      <c r="O3233" s="4">
        <v>839.89112899999998</v>
      </c>
      <c r="P3233" s="4">
        <v>277.32396399999999</v>
      </c>
      <c r="Q3233" s="5"/>
      <c r="R3233" s="3">
        <f t="shared" si="401"/>
        <v>1.5340220166959082</v>
      </c>
      <c r="S3233" s="3">
        <f t="shared" si="402"/>
        <v>1.3636027501031768E-2</v>
      </c>
      <c r="T3233" s="6">
        <f t="shared" si="403"/>
        <v>0.33292262198127154</v>
      </c>
      <c r="U3233" s="3">
        <f t="shared" si="400"/>
        <v>0.54543524295278034</v>
      </c>
      <c r="V3233" s="6">
        <f t="shared" si="404"/>
        <v>0.34770823065549533</v>
      </c>
      <c r="W3233" s="3">
        <f t="shared" si="405"/>
        <v>34.031542631838342</v>
      </c>
      <c r="X3233" s="4">
        <f t="shared" si="406"/>
        <v>5432</v>
      </c>
      <c r="Y3233">
        <f t="shared" si="407"/>
        <v>0</v>
      </c>
    </row>
    <row r="3234" spans="1:25" x14ac:dyDescent="0.25">
      <c r="A3234" s="2" t="s">
        <v>6509</v>
      </c>
      <c r="B3234" t="s">
        <v>6510</v>
      </c>
      <c r="C3234">
        <v>37.615678823099998</v>
      </c>
      <c r="D3234">
        <v>-6.9118273606300002</v>
      </c>
      <c r="E3234" s="2" t="s">
        <v>6477</v>
      </c>
      <c r="F3234" t="s">
        <v>6478</v>
      </c>
      <c r="G3234" s="4">
        <v>4145.2250379999996</v>
      </c>
      <c r="H3234" s="4">
        <v>282.44325938499998</v>
      </c>
      <c r="I3234" s="4">
        <v>14.6763107182162</v>
      </c>
      <c r="J3234" s="4">
        <v>2086.3963220000001</v>
      </c>
      <c r="K3234" s="4">
        <v>2058.828716</v>
      </c>
      <c r="L3234" s="4">
        <v>4091.6528840000001</v>
      </c>
      <c r="M3234" s="4">
        <v>53.572150999999998</v>
      </c>
      <c r="N3234" s="4">
        <v>494.52493299999998</v>
      </c>
      <c r="O3234" s="4">
        <v>2708.2775190000002</v>
      </c>
      <c r="P3234" s="4">
        <v>942.42258300000003</v>
      </c>
      <c r="Q3234" s="5"/>
      <c r="R3234" s="3">
        <f t="shared" si="401"/>
        <v>1.9057129784798941</v>
      </c>
      <c r="S3234" s="3">
        <f t="shared" si="402"/>
        <v>1.6940014094189052E-2</v>
      </c>
      <c r="T3234" s="6">
        <f t="shared" si="403"/>
        <v>0.41079349433218332</v>
      </c>
      <c r="U3234" s="3">
        <f t="shared" si="400"/>
        <v>0.53057617098655974</v>
      </c>
      <c r="V3234" s="6">
        <f t="shared" si="404"/>
        <v>0.30273533760473137</v>
      </c>
      <c r="W3234" s="3">
        <f t="shared" si="405"/>
        <v>35.676441596845734</v>
      </c>
      <c r="X3234" s="4">
        <f t="shared" si="406"/>
        <v>5295</v>
      </c>
      <c r="Y3234">
        <f t="shared" si="407"/>
        <v>0</v>
      </c>
    </row>
    <row r="3235" spans="1:25" x14ac:dyDescent="0.25">
      <c r="A3235" s="2" t="s">
        <v>6511</v>
      </c>
      <c r="B3235" t="s">
        <v>6512</v>
      </c>
      <c r="C3235">
        <v>37.705611617000002</v>
      </c>
      <c r="D3235">
        <v>-6.6491366690499998</v>
      </c>
      <c r="E3235" s="2" t="s">
        <v>6477</v>
      </c>
      <c r="F3235" t="s">
        <v>6478</v>
      </c>
      <c r="G3235" s="4">
        <v>2185.3169760000001</v>
      </c>
      <c r="H3235" s="4">
        <v>90.716482662499999</v>
      </c>
      <c r="I3235" s="4">
        <v>24.089525010909099</v>
      </c>
      <c r="J3235" s="4">
        <v>1135.1814400000001</v>
      </c>
      <c r="K3235" s="4">
        <v>1050.135536</v>
      </c>
      <c r="L3235" s="4">
        <v>2119.6555320000002</v>
      </c>
      <c r="M3235" s="4">
        <v>65.661445999999998</v>
      </c>
      <c r="N3235" s="4">
        <v>287.01627300000001</v>
      </c>
      <c r="O3235" s="4">
        <v>1462.854433</v>
      </c>
      <c r="P3235" s="4">
        <v>435.44627200000002</v>
      </c>
      <c r="Q3235" s="5"/>
      <c r="R3235" s="3">
        <f t="shared" si="401"/>
        <v>1.5171483743710936</v>
      </c>
      <c r="S3235" s="3">
        <f t="shared" si="402"/>
        <v>1.3486036530707022E-2</v>
      </c>
      <c r="T3235" s="6">
        <f t="shared" si="403"/>
        <v>0.3292262198127156</v>
      </c>
      <c r="U3235" s="3">
        <f t="shared" si="400"/>
        <v>0.49387179523965669</v>
      </c>
      <c r="V3235" s="6">
        <f t="shared" si="404"/>
        <v>0.18888615081320848</v>
      </c>
      <c r="W3235" s="3">
        <f t="shared" si="405"/>
        <v>25.905618531296206</v>
      </c>
      <c r="X3235" s="4">
        <f t="shared" si="406"/>
        <v>6179</v>
      </c>
      <c r="Y3235">
        <f t="shared" si="407"/>
        <v>0</v>
      </c>
    </row>
    <row r="3236" spans="1:25" x14ac:dyDescent="0.25">
      <c r="A3236" s="2" t="s">
        <v>6513</v>
      </c>
      <c r="B3236" t="s">
        <v>6514</v>
      </c>
      <c r="C3236">
        <v>37.770316891199997</v>
      </c>
      <c r="D3236">
        <v>-6.58278677741</v>
      </c>
      <c r="E3236" s="2" t="s">
        <v>6477</v>
      </c>
      <c r="F3236" t="s">
        <v>6478</v>
      </c>
      <c r="G3236" s="4">
        <v>798.45802300000003</v>
      </c>
      <c r="H3236" s="4">
        <v>46.979479296599997</v>
      </c>
      <c r="I3236" s="4">
        <v>16.995889161712899</v>
      </c>
      <c r="J3236" s="4">
        <v>401.60743100000002</v>
      </c>
      <c r="K3236" s="4">
        <v>396.85059200000001</v>
      </c>
      <c r="L3236" s="4">
        <v>784.01751400000001</v>
      </c>
      <c r="M3236" s="4">
        <v>14.440507999999999</v>
      </c>
      <c r="N3236" s="4">
        <v>139.34677500000001</v>
      </c>
      <c r="O3236" s="4">
        <v>500.561938</v>
      </c>
      <c r="P3236" s="4">
        <v>158.54930899999999</v>
      </c>
      <c r="Q3236" s="5"/>
      <c r="R3236" s="3">
        <f t="shared" si="401"/>
        <v>1.1378039355413858</v>
      </c>
      <c r="S3236" s="3">
        <f t="shared" si="402"/>
        <v>1.0114017652264311E-2</v>
      </c>
      <c r="T3236" s="6">
        <f t="shared" si="403"/>
        <v>0.2157466732380483</v>
      </c>
      <c r="U3236" s="3">
        <f t="shared" si="400"/>
        <v>0.59512332318003769</v>
      </c>
      <c r="V3236" s="6">
        <f t="shared" si="404"/>
        <v>0.47375554460325281</v>
      </c>
      <c r="W3236" s="3">
        <f t="shared" si="405"/>
        <v>34.475110892065054</v>
      </c>
      <c r="X3236" s="4">
        <f t="shared" si="406"/>
        <v>5388</v>
      </c>
      <c r="Y3236">
        <f t="shared" si="407"/>
        <v>0</v>
      </c>
    </row>
    <row r="3237" spans="1:25" x14ac:dyDescent="0.25">
      <c r="A3237" s="2" t="s">
        <v>6515</v>
      </c>
      <c r="B3237" t="s">
        <v>6516</v>
      </c>
      <c r="C3237">
        <v>37.994014647999997</v>
      </c>
      <c r="D3237">
        <v>-6.5007614820899997</v>
      </c>
      <c r="E3237" s="2" t="s">
        <v>6477</v>
      </c>
      <c r="F3237" t="s">
        <v>6478</v>
      </c>
      <c r="G3237" s="4">
        <v>460.98974900000002</v>
      </c>
      <c r="H3237" s="4">
        <v>34.770755310699997</v>
      </c>
      <c r="I3237" s="4">
        <v>13.257973371034</v>
      </c>
      <c r="J3237" s="4">
        <v>232.98974899999999</v>
      </c>
      <c r="K3237" s="4">
        <v>228</v>
      </c>
      <c r="L3237" s="4">
        <v>451.98974800000002</v>
      </c>
      <c r="M3237" s="4">
        <v>9</v>
      </c>
      <c r="N3237" s="4">
        <v>52</v>
      </c>
      <c r="O3237" s="4">
        <v>283.44043900000003</v>
      </c>
      <c r="P3237" s="4">
        <v>125.54930899999999</v>
      </c>
      <c r="Q3237" s="5"/>
      <c r="R3237" s="3">
        <f t="shared" si="401"/>
        <v>2.4144097884615383</v>
      </c>
      <c r="S3237" s="3">
        <f t="shared" si="402"/>
        <v>2.1461855120654506E-2</v>
      </c>
      <c r="T3237" s="6">
        <f t="shared" si="403"/>
        <v>0.49556431739773288</v>
      </c>
      <c r="U3237" s="3">
        <f t="shared" si="400"/>
        <v>0.62640782531387473</v>
      </c>
      <c r="V3237" s="6">
        <f t="shared" si="404"/>
        <v>0.53684080827994085</v>
      </c>
      <c r="W3237" s="3">
        <f t="shared" si="405"/>
        <v>51.620256283883691</v>
      </c>
      <c r="X3237" s="4">
        <f t="shared" si="406"/>
        <v>3923</v>
      </c>
      <c r="Y3237">
        <f t="shared" si="407"/>
        <v>0</v>
      </c>
    </row>
    <row r="3238" spans="1:25" x14ac:dyDescent="0.25">
      <c r="A3238" s="2" t="s">
        <v>6517</v>
      </c>
      <c r="B3238" t="s">
        <v>6518</v>
      </c>
      <c r="C3238">
        <v>37.313338739400002</v>
      </c>
      <c r="D3238">
        <v>-7.1547774216100004</v>
      </c>
      <c r="E3238" s="2" t="s">
        <v>6477</v>
      </c>
      <c r="F3238" t="s">
        <v>6478</v>
      </c>
      <c r="G3238" s="4">
        <v>18774.973515999998</v>
      </c>
      <c r="H3238" s="4">
        <v>225.075680777</v>
      </c>
      <c r="I3238" s="4">
        <v>83.416268893136603</v>
      </c>
      <c r="J3238" s="4">
        <v>9093.4273499999999</v>
      </c>
      <c r="K3238" s="4">
        <v>9681.5461660000001</v>
      </c>
      <c r="L3238" s="4">
        <v>15025.151833</v>
      </c>
      <c r="M3238" s="4">
        <v>3749.821676</v>
      </c>
      <c r="N3238" s="4">
        <v>3530.137592</v>
      </c>
      <c r="O3238" s="4">
        <v>13248.481952</v>
      </c>
      <c r="P3238" s="4">
        <v>1996.353965</v>
      </c>
      <c r="Q3238" s="5"/>
      <c r="R3238" s="3">
        <f t="shared" si="401"/>
        <v>0.56551732417573142</v>
      </c>
      <c r="S3238" s="3">
        <f t="shared" si="402"/>
        <v>5.0269224957928474E-3</v>
      </c>
      <c r="T3238" s="6">
        <f t="shared" si="403"/>
        <v>4.0290783637259735E-2</v>
      </c>
      <c r="U3238" s="3">
        <f t="shared" si="400"/>
        <v>0.41714149417441121</v>
      </c>
      <c r="V3238" s="6">
        <f t="shared" si="404"/>
        <v>4.2262198127156238E-2</v>
      </c>
      <c r="W3238" s="3">
        <f t="shared" si="405"/>
        <v>4.1276490882207986</v>
      </c>
      <c r="X3238" s="4">
        <f t="shared" si="406"/>
        <v>7947</v>
      </c>
      <c r="Y3238">
        <f t="shared" si="407"/>
        <v>0</v>
      </c>
    </row>
    <row r="3239" spans="1:25" x14ac:dyDescent="0.25">
      <c r="A3239" s="2" t="s">
        <v>6519</v>
      </c>
      <c r="B3239" t="s">
        <v>6520</v>
      </c>
      <c r="C3239">
        <v>37.8881083287</v>
      </c>
      <c r="D3239">
        <v>-6.6871244933799998</v>
      </c>
      <c r="E3239" s="2" t="s">
        <v>6477</v>
      </c>
      <c r="F3239" t="s">
        <v>6478</v>
      </c>
      <c r="G3239" s="4">
        <v>213.17196899999999</v>
      </c>
      <c r="H3239" s="4">
        <v>12.9296514083</v>
      </c>
      <c r="I3239" s="4">
        <v>16.4870622778861</v>
      </c>
      <c r="J3239" s="4">
        <v>89.397313999999994</v>
      </c>
      <c r="K3239" s="4">
        <v>123.774655</v>
      </c>
      <c r="L3239" s="4">
        <v>198.54930999999999</v>
      </c>
      <c r="M3239" s="4">
        <v>14.622659000000001</v>
      </c>
      <c r="N3239" s="4">
        <v>23</v>
      </c>
      <c r="O3239" s="4">
        <v>150.39731399999999</v>
      </c>
      <c r="P3239" s="4">
        <v>39.774655000000003</v>
      </c>
      <c r="Q3239" s="5"/>
      <c r="R3239" s="3">
        <f t="shared" si="401"/>
        <v>1.7293328260869567</v>
      </c>
      <c r="S3239" s="3">
        <f t="shared" si="402"/>
        <v>1.5372158755419791E-2</v>
      </c>
      <c r="T3239" s="6">
        <f t="shared" si="403"/>
        <v>0.37617052735337603</v>
      </c>
      <c r="U3239" s="3">
        <f t="shared" si="400"/>
        <v>0.41739212842591061</v>
      </c>
      <c r="V3239" s="6">
        <f t="shared" si="404"/>
        <v>4.2631838344011831E-2</v>
      </c>
      <c r="W3239" s="3">
        <f t="shared" si="405"/>
        <v>20.940118284869396</v>
      </c>
      <c r="X3239" s="4">
        <f t="shared" si="406"/>
        <v>6636</v>
      </c>
      <c r="Y3239">
        <f t="shared" si="407"/>
        <v>0</v>
      </c>
    </row>
    <row r="3240" spans="1:25" x14ac:dyDescent="0.25">
      <c r="A3240" s="2" t="s">
        <v>6521</v>
      </c>
      <c r="B3240" t="s">
        <v>6522</v>
      </c>
      <c r="C3240">
        <v>37.708180380400002</v>
      </c>
      <c r="D3240">
        <v>-7.01483786945</v>
      </c>
      <c r="E3240" s="2" t="s">
        <v>6477</v>
      </c>
      <c r="F3240" t="s">
        <v>6478</v>
      </c>
      <c r="G3240" s="4">
        <v>2426.2329020000002</v>
      </c>
      <c r="H3240" s="4">
        <v>286.12059067500002</v>
      </c>
      <c r="I3240" s="4">
        <v>8.4797563687260809</v>
      </c>
      <c r="J3240" s="4">
        <v>1236.486355</v>
      </c>
      <c r="K3240" s="4">
        <v>1189.746547</v>
      </c>
      <c r="L3240" s="4">
        <v>2407.533762</v>
      </c>
      <c r="M3240" s="4">
        <v>18.69914</v>
      </c>
      <c r="N3240" s="4">
        <v>256.34677599999998</v>
      </c>
      <c r="O3240" s="4">
        <v>1547.364924</v>
      </c>
      <c r="P3240" s="4">
        <v>622.52120200000002</v>
      </c>
      <c r="Q3240" s="5"/>
      <c r="R3240" s="3">
        <f t="shared" si="401"/>
        <v>2.4284339039239566</v>
      </c>
      <c r="S3240" s="3">
        <f t="shared" si="402"/>
        <v>2.158651645018032E-2</v>
      </c>
      <c r="T3240" s="6">
        <f t="shared" si="403"/>
        <v>0.49741251848201085</v>
      </c>
      <c r="U3240" s="3">
        <f t="shared" si="400"/>
        <v>0.56797718777810424</v>
      </c>
      <c r="V3240" s="6">
        <f t="shared" si="404"/>
        <v>0.4119024149827501</v>
      </c>
      <c r="W3240" s="3">
        <f t="shared" si="405"/>
        <v>45.465746673238051</v>
      </c>
      <c r="X3240" s="4">
        <f t="shared" si="406"/>
        <v>4458</v>
      </c>
      <c r="Y3240">
        <f t="shared" si="407"/>
        <v>0</v>
      </c>
    </row>
    <row r="3241" spans="1:25" x14ac:dyDescent="0.25">
      <c r="A3241" s="2" t="s">
        <v>6523</v>
      </c>
      <c r="B3241" t="s">
        <v>6524</v>
      </c>
      <c r="C3241">
        <v>37.933067150500001</v>
      </c>
      <c r="D3241">
        <v>-6.4939647514400001</v>
      </c>
      <c r="E3241" s="2" t="s">
        <v>6477</v>
      </c>
      <c r="F3241" t="s">
        <v>6478</v>
      </c>
      <c r="G3241" s="4">
        <v>600.35090500000001</v>
      </c>
      <c r="H3241" s="4">
        <v>49.1307060814</v>
      </c>
      <c r="I3241" s="4">
        <v>12.219464259384701</v>
      </c>
      <c r="J3241" s="4">
        <v>299.74260299999997</v>
      </c>
      <c r="K3241" s="4">
        <v>300.60830199999998</v>
      </c>
      <c r="L3241" s="4">
        <v>582.03128700000002</v>
      </c>
      <c r="M3241" s="4">
        <v>18.31962</v>
      </c>
      <c r="N3241" s="4">
        <v>69.782675999999995</v>
      </c>
      <c r="O3241" s="4">
        <v>393.01892099999998</v>
      </c>
      <c r="P3241" s="4">
        <v>137.54930999999999</v>
      </c>
      <c r="Q3241" s="5"/>
      <c r="R3241" s="3">
        <f t="shared" si="401"/>
        <v>1.9711097063689562</v>
      </c>
      <c r="S3241" s="3">
        <f t="shared" si="402"/>
        <v>1.7521330118514089E-2</v>
      </c>
      <c r="T3241" s="6">
        <f t="shared" si="403"/>
        <v>0.42471660916707737</v>
      </c>
      <c r="U3241" s="3">
        <f t="shared" si="400"/>
        <v>0.52753690705898604</v>
      </c>
      <c r="V3241" s="6">
        <f t="shared" si="404"/>
        <v>0.29361754558896008</v>
      </c>
      <c r="W3241" s="3">
        <f t="shared" si="405"/>
        <v>35.916707737801872</v>
      </c>
      <c r="X3241" s="4">
        <f t="shared" si="406"/>
        <v>5279</v>
      </c>
      <c r="Y3241">
        <f t="shared" si="407"/>
        <v>0</v>
      </c>
    </row>
    <row r="3242" spans="1:25" x14ac:dyDescent="0.25">
      <c r="A3242" s="2" t="s">
        <v>6525</v>
      </c>
      <c r="B3242" t="s">
        <v>6526</v>
      </c>
      <c r="C3242">
        <v>37.8549708643</v>
      </c>
      <c r="D3242">
        <v>-6.9179710156300001</v>
      </c>
      <c r="E3242" s="2" t="s">
        <v>6477</v>
      </c>
      <c r="F3242" t="s">
        <v>6478</v>
      </c>
      <c r="G3242" s="4">
        <v>4842.3684649999996</v>
      </c>
      <c r="H3242" s="4">
        <v>173.05538622399999</v>
      </c>
      <c r="I3242" s="4">
        <v>27.981610781718899</v>
      </c>
      <c r="J3242" s="4">
        <v>2408.0860440000001</v>
      </c>
      <c r="K3242" s="4">
        <v>2434.2824209999999</v>
      </c>
      <c r="L3242" s="4">
        <v>4699.7861560000001</v>
      </c>
      <c r="M3242" s="4">
        <v>142.582303</v>
      </c>
      <c r="N3242" s="4">
        <v>679.77858000000003</v>
      </c>
      <c r="O3242" s="4">
        <v>3200.143607</v>
      </c>
      <c r="P3242" s="4">
        <v>962.44627200000002</v>
      </c>
      <c r="Q3242" s="5"/>
      <c r="R3242" s="3">
        <f t="shared" si="401"/>
        <v>1.415823181718965</v>
      </c>
      <c r="S3242" s="3">
        <f t="shared" si="402"/>
        <v>1.258534990527793E-2</v>
      </c>
      <c r="T3242" s="6">
        <f t="shared" si="403"/>
        <v>0.30569245933957617</v>
      </c>
      <c r="U3242" s="3">
        <f t="shared" si="400"/>
        <v>0.51317223652332178</v>
      </c>
      <c r="V3242" s="6">
        <f t="shared" si="404"/>
        <v>0.2487678659438147</v>
      </c>
      <c r="W3242" s="3">
        <f t="shared" si="405"/>
        <v>27.723016264169541</v>
      </c>
      <c r="X3242" s="4">
        <f t="shared" si="406"/>
        <v>6025</v>
      </c>
      <c r="Y3242">
        <f t="shared" si="407"/>
        <v>0</v>
      </c>
    </row>
    <row r="3243" spans="1:25" x14ac:dyDescent="0.25">
      <c r="A3243" s="2" t="s">
        <v>6527</v>
      </c>
      <c r="B3243" t="s">
        <v>6528</v>
      </c>
      <c r="C3243">
        <v>37.958836049399999</v>
      </c>
      <c r="D3243">
        <v>-6.6248866361700003</v>
      </c>
      <c r="E3243" s="2" t="s">
        <v>6477</v>
      </c>
      <c r="F3243" t="s">
        <v>6478</v>
      </c>
      <c r="G3243" s="4">
        <v>292.54418700000002</v>
      </c>
      <c r="H3243" s="4">
        <v>39.926498463999998</v>
      </c>
      <c r="I3243" s="4">
        <v>7.3270684195804101</v>
      </c>
      <c r="J3243" s="4">
        <v>146.22572400000001</v>
      </c>
      <c r="K3243" s="4">
        <v>146.31846300000001</v>
      </c>
      <c r="L3243" s="4">
        <v>291.898394</v>
      </c>
      <c r="M3243" s="4">
        <v>0.64579299999999995</v>
      </c>
      <c r="N3243" s="4">
        <v>39</v>
      </c>
      <c r="O3243" s="4">
        <v>183.42187899999999</v>
      </c>
      <c r="P3243" s="4">
        <v>70.122308000000004</v>
      </c>
      <c r="Q3243" s="5"/>
      <c r="R3243" s="3">
        <f t="shared" si="401"/>
        <v>1.7980078974358975</v>
      </c>
      <c r="S3243" s="3">
        <f t="shared" si="402"/>
        <v>1.5982616200852343E-2</v>
      </c>
      <c r="T3243" s="6">
        <f t="shared" si="403"/>
        <v>0.38873829472646626</v>
      </c>
      <c r="U3243" s="3">
        <f t="shared" si="400"/>
        <v>0.59492525425497367</v>
      </c>
      <c r="V3243" s="6">
        <f t="shared" si="404"/>
        <v>0.47338590438639722</v>
      </c>
      <c r="W3243" s="3">
        <f t="shared" si="405"/>
        <v>43.106209955643173</v>
      </c>
      <c r="X3243" s="4">
        <f t="shared" si="406"/>
        <v>4657</v>
      </c>
      <c r="Y3243">
        <f t="shared" si="407"/>
        <v>0</v>
      </c>
    </row>
    <row r="3244" spans="1:25" x14ac:dyDescent="0.25">
      <c r="A3244" s="2" t="s">
        <v>6529</v>
      </c>
      <c r="B3244" t="s">
        <v>6530</v>
      </c>
      <c r="C3244">
        <v>38.0751500505</v>
      </c>
      <c r="D3244">
        <v>-6.6967439900799999</v>
      </c>
      <c r="E3244" s="2" t="s">
        <v>6477</v>
      </c>
      <c r="F3244" t="s">
        <v>6478</v>
      </c>
      <c r="G3244" s="4">
        <v>68.782257999999999</v>
      </c>
      <c r="H3244" s="4">
        <v>13.550918000199999</v>
      </c>
      <c r="I3244" s="4">
        <v>5.0758375188297098</v>
      </c>
      <c r="J3244" s="4">
        <v>26</v>
      </c>
      <c r="K3244" s="4">
        <v>42.782257999999999</v>
      </c>
      <c r="L3244" s="4">
        <v>68.782257999999999</v>
      </c>
      <c r="M3244" s="4">
        <v>0</v>
      </c>
      <c r="N3244" s="4">
        <v>4.7822579999999997</v>
      </c>
      <c r="O3244" s="4">
        <v>47</v>
      </c>
      <c r="P3244" s="4">
        <v>17</v>
      </c>
      <c r="Q3244" s="5"/>
      <c r="R3244" s="3">
        <f t="shared" si="401"/>
        <v>3.5548061187832194</v>
      </c>
      <c r="S3244" s="3">
        <f t="shared" si="402"/>
        <v>3.1598916748906712E-2</v>
      </c>
      <c r="T3244" s="6">
        <f t="shared" si="403"/>
        <v>0.62641695416461307</v>
      </c>
      <c r="U3244" s="3">
        <f t="shared" si="400"/>
        <v>0.46345229787234038</v>
      </c>
      <c r="V3244" s="6">
        <f t="shared" si="404"/>
        <v>0.10916707737801873</v>
      </c>
      <c r="W3244" s="3">
        <f t="shared" si="405"/>
        <v>36.779201577131595</v>
      </c>
      <c r="X3244" s="4">
        <f t="shared" si="406"/>
        <v>5211</v>
      </c>
      <c r="Y3244">
        <f t="shared" si="407"/>
        <v>0</v>
      </c>
    </row>
    <row r="3245" spans="1:25" x14ac:dyDescent="0.25">
      <c r="A3245" s="2" t="s">
        <v>6531</v>
      </c>
      <c r="B3245" t="s">
        <v>6532</v>
      </c>
      <c r="C3245">
        <v>38.058193708799998</v>
      </c>
      <c r="D3245">
        <v>-6.7982405137899997</v>
      </c>
      <c r="E3245" s="2" t="s">
        <v>6477</v>
      </c>
      <c r="F3245" t="s">
        <v>6478</v>
      </c>
      <c r="G3245" s="4">
        <v>442.15330799999998</v>
      </c>
      <c r="H3245" s="4">
        <v>144.577637262</v>
      </c>
      <c r="I3245" s="4">
        <v>3.0582413461270002</v>
      </c>
      <c r="J3245" s="4">
        <v>227.440439</v>
      </c>
      <c r="K3245" s="4">
        <v>214.71286900000001</v>
      </c>
      <c r="L3245" s="4">
        <v>442.15330699999998</v>
      </c>
      <c r="M3245" s="4">
        <v>0</v>
      </c>
      <c r="N3245" s="4">
        <v>28.891128999999999</v>
      </c>
      <c r="O3245" s="4">
        <v>253.71286900000001</v>
      </c>
      <c r="P3245" s="4">
        <v>159.54930899999999</v>
      </c>
      <c r="Q3245" s="5"/>
      <c r="R3245" s="3">
        <f t="shared" si="401"/>
        <v>5.5224324739957371</v>
      </c>
      <c r="S3245" s="3">
        <f t="shared" si="402"/>
        <v>4.9089283118760103E-2</v>
      </c>
      <c r="T3245" s="6">
        <f t="shared" si="403"/>
        <v>0.75455889600788562</v>
      </c>
      <c r="U3245" s="3">
        <f t="shared" si="400"/>
        <v>0.74273109891008326</v>
      </c>
      <c r="V3245" s="6">
        <f t="shared" si="404"/>
        <v>0.71796451453918186</v>
      </c>
      <c r="W3245" s="3">
        <f t="shared" si="405"/>
        <v>73.626170527353381</v>
      </c>
      <c r="X3245" s="4">
        <f t="shared" si="406"/>
        <v>2002</v>
      </c>
      <c r="Y3245">
        <f t="shared" si="407"/>
        <v>0</v>
      </c>
    </row>
    <row r="3246" spans="1:25" x14ac:dyDescent="0.25">
      <c r="A3246" s="2" t="s">
        <v>6533</v>
      </c>
      <c r="B3246" t="s">
        <v>6534</v>
      </c>
      <c r="C3246">
        <v>38.0333718447</v>
      </c>
      <c r="D3246">
        <v>-6.6596831896499999</v>
      </c>
      <c r="E3246" s="2" t="s">
        <v>6477</v>
      </c>
      <c r="F3246" t="s">
        <v>6478</v>
      </c>
      <c r="G3246" s="4">
        <v>1902.141572</v>
      </c>
      <c r="H3246" s="4">
        <v>121.608011765</v>
      </c>
      <c r="I3246" s="4">
        <v>15.641581038885599</v>
      </c>
      <c r="J3246" s="4">
        <v>943.47477900000001</v>
      </c>
      <c r="K3246" s="4">
        <v>958.66679299999998</v>
      </c>
      <c r="L3246" s="4">
        <v>1890.2785960000001</v>
      </c>
      <c r="M3246" s="4">
        <v>11.862973999999999</v>
      </c>
      <c r="N3246" s="4">
        <v>251.87646599999999</v>
      </c>
      <c r="O3246" s="4">
        <v>1199.9411399999999</v>
      </c>
      <c r="P3246" s="4">
        <v>450.32396399999999</v>
      </c>
      <c r="Q3246" s="5"/>
      <c r="R3246" s="3">
        <f t="shared" si="401"/>
        <v>1.7878762996460336</v>
      </c>
      <c r="S3246" s="3">
        <f t="shared" si="402"/>
        <v>1.5892555729367361E-2</v>
      </c>
      <c r="T3246" s="6">
        <f t="shared" si="403"/>
        <v>0.3865204534253327</v>
      </c>
      <c r="U3246" s="3">
        <f t="shared" si="400"/>
        <v>0.5851957288505002</v>
      </c>
      <c r="V3246" s="6">
        <f t="shared" si="404"/>
        <v>0.45317890586495813</v>
      </c>
      <c r="W3246" s="3">
        <f t="shared" si="405"/>
        <v>41.984967964514539</v>
      </c>
      <c r="X3246" s="4">
        <f t="shared" si="406"/>
        <v>4754</v>
      </c>
      <c r="Y3246">
        <f t="shared" si="407"/>
        <v>0</v>
      </c>
    </row>
    <row r="3247" spans="1:25" x14ac:dyDescent="0.25">
      <c r="A3247" s="2" t="s">
        <v>6535</v>
      </c>
      <c r="B3247" t="s">
        <v>6536</v>
      </c>
      <c r="C3247">
        <v>37.355143309299997</v>
      </c>
      <c r="D3247">
        <v>-6.3946919851699997</v>
      </c>
      <c r="E3247" s="2" t="s">
        <v>6477</v>
      </c>
      <c r="F3247" t="s">
        <v>6478</v>
      </c>
      <c r="G3247" s="4">
        <v>2213.3824709999999</v>
      </c>
      <c r="H3247" s="4">
        <v>26.060276574300001</v>
      </c>
      <c r="I3247" s="4">
        <v>84.933191851953794</v>
      </c>
      <c r="J3247" s="4">
        <v>1090.8244520000001</v>
      </c>
      <c r="K3247" s="4">
        <v>1122.5580190000001</v>
      </c>
      <c r="L3247" s="4">
        <v>2187.263023</v>
      </c>
      <c r="M3247" s="4">
        <v>26.119447000000001</v>
      </c>
      <c r="N3247" s="4">
        <v>409.23790500000001</v>
      </c>
      <c r="O3247" s="4">
        <v>1409.3699099999999</v>
      </c>
      <c r="P3247" s="4">
        <v>394.774655</v>
      </c>
      <c r="Q3247" s="5"/>
      <c r="R3247" s="3">
        <f t="shared" si="401"/>
        <v>0.96465808806249265</v>
      </c>
      <c r="S3247" s="3">
        <f t="shared" si="402"/>
        <v>8.5749122729315008E-3</v>
      </c>
      <c r="T3247" s="6">
        <f t="shared" si="403"/>
        <v>0.15438639724001971</v>
      </c>
      <c r="U3247" s="3">
        <f t="shared" si="400"/>
        <v>0.57047660397404121</v>
      </c>
      <c r="V3247" s="6">
        <f t="shared" si="404"/>
        <v>0.41695416461310991</v>
      </c>
      <c r="W3247" s="3">
        <f t="shared" si="405"/>
        <v>28.567028092656482</v>
      </c>
      <c r="X3247" s="4">
        <f t="shared" si="406"/>
        <v>5941</v>
      </c>
      <c r="Y3247">
        <f t="shared" si="407"/>
        <v>0</v>
      </c>
    </row>
    <row r="3248" spans="1:25" x14ac:dyDescent="0.25">
      <c r="A3248" s="2" t="s">
        <v>6537</v>
      </c>
      <c r="B3248" t="s">
        <v>6538</v>
      </c>
      <c r="C3248">
        <v>38.127951999399997</v>
      </c>
      <c r="D3248">
        <v>-6.8968423613500001</v>
      </c>
      <c r="E3248" s="2" t="s">
        <v>6477</v>
      </c>
      <c r="F3248" t="s">
        <v>6478</v>
      </c>
      <c r="G3248" s="4">
        <v>1481.2235479999999</v>
      </c>
      <c r="H3248" s="4">
        <v>177.75203857100001</v>
      </c>
      <c r="I3248" s="4">
        <v>8.3330889305573308</v>
      </c>
      <c r="J3248" s="4">
        <v>716.55933600000003</v>
      </c>
      <c r="K3248" s="4">
        <v>764.66421200000002</v>
      </c>
      <c r="L3248" s="4">
        <v>1441.64507</v>
      </c>
      <c r="M3248" s="4">
        <v>39.578476000000002</v>
      </c>
      <c r="N3248" s="4">
        <v>166.163479</v>
      </c>
      <c r="O3248" s="4">
        <v>892.84129600000006</v>
      </c>
      <c r="P3248" s="4">
        <v>422.218771</v>
      </c>
      <c r="Q3248" s="5"/>
      <c r="R3248" s="3">
        <f t="shared" si="401"/>
        <v>2.5409841773955635</v>
      </c>
      <c r="S3248" s="3">
        <f t="shared" si="402"/>
        <v>2.2586983593157261E-2</v>
      </c>
      <c r="T3248" s="6">
        <f t="shared" si="403"/>
        <v>0.51367668802365696</v>
      </c>
      <c r="U3248" s="3">
        <f t="shared" si="400"/>
        <v>0.65899981624505855</v>
      </c>
      <c r="V3248" s="6">
        <f t="shared" si="404"/>
        <v>0.60004928536224744</v>
      </c>
      <c r="W3248" s="3">
        <f t="shared" si="405"/>
        <v>55.686298669295219</v>
      </c>
      <c r="X3248" s="4">
        <f t="shared" si="406"/>
        <v>3557</v>
      </c>
      <c r="Y3248">
        <f t="shared" si="407"/>
        <v>0</v>
      </c>
    </row>
    <row r="3249" spans="1:25" x14ac:dyDescent="0.25">
      <c r="A3249" s="2" t="s">
        <v>6539</v>
      </c>
      <c r="B3249" t="s">
        <v>6540</v>
      </c>
      <c r="C3249">
        <v>37.499745084399997</v>
      </c>
      <c r="D3249">
        <v>-6.3906839788800003</v>
      </c>
      <c r="E3249" s="2" t="s">
        <v>6477</v>
      </c>
      <c r="F3249" t="s">
        <v>6478</v>
      </c>
      <c r="G3249" s="4">
        <v>2183.4352629999998</v>
      </c>
      <c r="H3249" s="4">
        <v>135.35722597399999</v>
      </c>
      <c r="I3249" s="4">
        <v>16.130910199204301</v>
      </c>
      <c r="J3249" s="4">
        <v>1092.6746310000001</v>
      </c>
      <c r="K3249" s="4">
        <v>1090.760632</v>
      </c>
      <c r="L3249" s="4">
        <v>2149.1005850000001</v>
      </c>
      <c r="M3249" s="4">
        <v>34.334671</v>
      </c>
      <c r="N3249" s="4">
        <v>378.53008699999998</v>
      </c>
      <c r="O3249" s="4">
        <v>1403.613744</v>
      </c>
      <c r="P3249" s="4">
        <v>401.291425</v>
      </c>
      <c r="Q3249" s="5"/>
      <c r="R3249" s="3">
        <f t="shared" si="401"/>
        <v>1.0601308555956346</v>
      </c>
      <c r="S3249" s="3">
        <f t="shared" si="402"/>
        <v>9.4235762878623949E-3</v>
      </c>
      <c r="T3249" s="6">
        <f t="shared" si="403"/>
        <v>0.18876293740758995</v>
      </c>
      <c r="U3249" s="3">
        <f t="shared" si="400"/>
        <v>0.55558127393201129</v>
      </c>
      <c r="V3249" s="6">
        <f t="shared" si="404"/>
        <v>0.37740266140956136</v>
      </c>
      <c r="W3249" s="3">
        <f t="shared" si="405"/>
        <v>28.308279940857567</v>
      </c>
      <c r="X3249" s="4">
        <f t="shared" si="406"/>
        <v>5966</v>
      </c>
      <c r="Y3249">
        <f t="shared" si="407"/>
        <v>0</v>
      </c>
    </row>
    <row r="3250" spans="1:25" x14ac:dyDescent="0.25">
      <c r="A3250" s="2" t="s">
        <v>6541</v>
      </c>
      <c r="B3250" t="s">
        <v>6542</v>
      </c>
      <c r="C3250">
        <v>37.907951601000001</v>
      </c>
      <c r="D3250">
        <v>-6.6603151935599998</v>
      </c>
      <c r="E3250" s="2" t="s">
        <v>6477</v>
      </c>
      <c r="F3250" t="s">
        <v>6478</v>
      </c>
      <c r="G3250" s="4">
        <v>573.07039799999995</v>
      </c>
      <c r="H3250" s="4">
        <v>10.920085953199999</v>
      </c>
      <c r="I3250" s="4">
        <v>52.478560833311803</v>
      </c>
      <c r="J3250" s="4">
        <v>278.91362900000001</v>
      </c>
      <c r="K3250" s="4">
        <v>294.156769</v>
      </c>
      <c r="L3250" s="4">
        <v>547.78721399999995</v>
      </c>
      <c r="M3250" s="4">
        <v>25.283182</v>
      </c>
      <c r="N3250" s="4">
        <v>76.222809999999996</v>
      </c>
      <c r="O3250" s="4">
        <v>387.05295899999999</v>
      </c>
      <c r="P3250" s="4">
        <v>109.79462700000001</v>
      </c>
      <c r="Q3250" s="5"/>
      <c r="R3250" s="3">
        <f t="shared" si="401"/>
        <v>1.4404431822967432</v>
      </c>
      <c r="S3250" s="3">
        <f t="shared" si="402"/>
        <v>1.2804198788344873E-2</v>
      </c>
      <c r="T3250" s="6">
        <f t="shared" si="403"/>
        <v>0.31062099556431738</v>
      </c>
      <c r="U3250" s="3">
        <f t="shared" si="400"/>
        <v>0.48059944427398116</v>
      </c>
      <c r="V3250" s="6">
        <f t="shared" si="404"/>
        <v>0.14810251355347462</v>
      </c>
      <c r="W3250" s="3">
        <f t="shared" si="405"/>
        <v>22.9361754558896</v>
      </c>
      <c r="X3250" s="4">
        <f t="shared" si="406"/>
        <v>6453</v>
      </c>
      <c r="Y3250">
        <f t="shared" si="407"/>
        <v>0</v>
      </c>
    </row>
    <row r="3251" spans="1:25" x14ac:dyDescent="0.25">
      <c r="A3251" s="2" t="s">
        <v>6543</v>
      </c>
      <c r="B3251" t="s">
        <v>6544</v>
      </c>
      <c r="C3251">
        <v>37.927378128299999</v>
      </c>
      <c r="D3251">
        <v>-6.6918296648700002</v>
      </c>
      <c r="E3251" s="2" t="s">
        <v>6477</v>
      </c>
      <c r="F3251" t="s">
        <v>6478</v>
      </c>
      <c r="G3251" s="4">
        <v>1565.1760939999999</v>
      </c>
      <c r="H3251" s="4">
        <v>22.2651812762</v>
      </c>
      <c r="I3251" s="4">
        <v>70.297028781574298</v>
      </c>
      <c r="J3251" s="4">
        <v>799.30499599999996</v>
      </c>
      <c r="K3251" s="4">
        <v>765.87109799999996</v>
      </c>
      <c r="L3251" s="4">
        <v>1487.663135</v>
      </c>
      <c r="M3251" s="4">
        <v>77.512952999999996</v>
      </c>
      <c r="N3251" s="4">
        <v>230.796255</v>
      </c>
      <c r="O3251" s="4">
        <v>1010.739871</v>
      </c>
      <c r="P3251" s="4">
        <v>323.63996200000003</v>
      </c>
      <c r="Q3251" s="5"/>
      <c r="R3251" s="3">
        <f t="shared" si="401"/>
        <v>1.402275621846637</v>
      </c>
      <c r="S3251" s="3">
        <f t="shared" si="402"/>
        <v>1.2464924711258332E-2</v>
      </c>
      <c r="T3251" s="6">
        <f t="shared" si="403"/>
        <v>0.30137999014292755</v>
      </c>
      <c r="U3251" s="3">
        <f t="shared" si="400"/>
        <v>0.54854491537120742</v>
      </c>
      <c r="V3251" s="6">
        <f t="shared" si="404"/>
        <v>0.35731887629374076</v>
      </c>
      <c r="W3251" s="3">
        <f t="shared" si="405"/>
        <v>32.934943321833416</v>
      </c>
      <c r="X3251" s="4">
        <f t="shared" si="406"/>
        <v>5534</v>
      </c>
      <c r="Y3251">
        <f t="shared" si="407"/>
        <v>0</v>
      </c>
    </row>
    <row r="3252" spans="1:25" x14ac:dyDescent="0.25">
      <c r="A3252" s="2" t="s">
        <v>6545</v>
      </c>
      <c r="B3252" t="s">
        <v>6546</v>
      </c>
      <c r="C3252">
        <v>37.396027596499998</v>
      </c>
      <c r="D3252">
        <v>-6.9944448696199997</v>
      </c>
      <c r="E3252" s="2" t="s">
        <v>6477</v>
      </c>
      <c r="F3252" t="s">
        <v>6478</v>
      </c>
      <c r="G3252" s="4">
        <v>12605.261442999999</v>
      </c>
      <c r="H3252" s="4">
        <v>328.33151880999998</v>
      </c>
      <c r="I3252" s="4">
        <v>38.391871361258097</v>
      </c>
      <c r="J3252" s="4">
        <v>6321.6853979999996</v>
      </c>
      <c r="K3252" s="4">
        <v>6283.5760449999998</v>
      </c>
      <c r="L3252" s="4">
        <v>11882.038864</v>
      </c>
      <c r="M3252" s="4">
        <v>723.22257100000002</v>
      </c>
      <c r="N3252" s="4">
        <v>2164.7230679999998</v>
      </c>
      <c r="O3252" s="4">
        <v>8645.7045899999994</v>
      </c>
      <c r="P3252" s="4">
        <v>1794.8337770000001</v>
      </c>
      <c r="Q3252" s="5"/>
      <c r="R3252" s="3">
        <f t="shared" si="401"/>
        <v>0.82912858625295538</v>
      </c>
      <c r="S3252" s="3">
        <f t="shared" si="402"/>
        <v>7.3701811844843305E-3</v>
      </c>
      <c r="T3252" s="6">
        <f t="shared" si="403"/>
        <v>0.10571710202069985</v>
      </c>
      <c r="U3252" s="3">
        <f t="shared" si="400"/>
        <v>0.45797965958492232</v>
      </c>
      <c r="V3252" s="6">
        <f t="shared" si="404"/>
        <v>9.8201084277969447E-2</v>
      </c>
      <c r="W3252" s="3">
        <f t="shared" si="405"/>
        <v>10.195909314933466</v>
      </c>
      <c r="X3252" s="4">
        <f t="shared" si="406"/>
        <v>7541</v>
      </c>
      <c r="Y3252">
        <f t="shared" si="407"/>
        <v>0</v>
      </c>
    </row>
    <row r="3253" spans="1:25" x14ac:dyDescent="0.25">
      <c r="A3253" s="2" t="s">
        <v>6547</v>
      </c>
      <c r="B3253" t="s">
        <v>6548</v>
      </c>
      <c r="C3253">
        <v>37.771979637400001</v>
      </c>
      <c r="D3253">
        <v>-6.5088368016800002</v>
      </c>
      <c r="E3253" s="2" t="s">
        <v>6477</v>
      </c>
      <c r="F3253" t="s">
        <v>6478</v>
      </c>
      <c r="G3253" s="4">
        <v>240.44386399999999</v>
      </c>
      <c r="H3253" s="4">
        <v>44.700220972399997</v>
      </c>
      <c r="I3253" s="4">
        <v>5.3790307468157996</v>
      </c>
      <c r="J3253" s="4">
        <v>121.443864</v>
      </c>
      <c r="K3253" s="4">
        <v>119</v>
      </c>
      <c r="L3253" s="4">
        <v>236.215093</v>
      </c>
      <c r="M3253" s="4">
        <v>4.2287699999999999</v>
      </c>
      <c r="N3253" s="4">
        <v>29.891128999999999</v>
      </c>
      <c r="O3253" s="4">
        <v>162.774655</v>
      </c>
      <c r="P3253" s="4">
        <v>47.778078999999998</v>
      </c>
      <c r="Q3253" s="5"/>
      <c r="R3253" s="3">
        <f t="shared" si="401"/>
        <v>1.5984032921606941</v>
      </c>
      <c r="S3253" s="3">
        <f t="shared" si="402"/>
        <v>1.4208317098726213E-2</v>
      </c>
      <c r="T3253" s="6">
        <f t="shared" si="403"/>
        <v>0.34586002957121736</v>
      </c>
      <c r="U3253" s="3">
        <f t="shared" si="400"/>
        <v>0.47715787202866439</v>
      </c>
      <c r="V3253" s="6">
        <f t="shared" si="404"/>
        <v>0.1393543617545589</v>
      </c>
      <c r="W3253" s="3">
        <f t="shared" si="405"/>
        <v>24.260719566288813</v>
      </c>
      <c r="X3253" s="4">
        <f t="shared" si="406"/>
        <v>6338</v>
      </c>
      <c r="Y3253">
        <f t="shared" si="407"/>
        <v>0</v>
      </c>
    </row>
    <row r="3254" spans="1:25" x14ac:dyDescent="0.25">
      <c r="A3254" s="2" t="s">
        <v>6549</v>
      </c>
      <c r="B3254" t="s">
        <v>6550</v>
      </c>
      <c r="C3254">
        <v>37.518151275400001</v>
      </c>
      <c r="D3254">
        <v>-7.4294511010999997</v>
      </c>
      <c r="E3254" s="2" t="s">
        <v>6477</v>
      </c>
      <c r="F3254" t="s">
        <v>6478</v>
      </c>
      <c r="G3254" s="4">
        <v>569.92488900000001</v>
      </c>
      <c r="H3254" s="4">
        <v>97.547442746900003</v>
      </c>
      <c r="I3254" s="4">
        <v>5.8425405418238103</v>
      </c>
      <c r="J3254" s="4">
        <v>265.06703299999998</v>
      </c>
      <c r="K3254" s="4">
        <v>304.85785600000003</v>
      </c>
      <c r="L3254" s="4">
        <v>537.96706300000005</v>
      </c>
      <c r="M3254" s="4">
        <v>31.957823999999999</v>
      </c>
      <c r="N3254" s="4">
        <v>47.173596000000003</v>
      </c>
      <c r="O3254" s="4">
        <v>365.42732699999999</v>
      </c>
      <c r="P3254" s="4">
        <v>157.32396399999999</v>
      </c>
      <c r="Q3254" s="5"/>
      <c r="R3254" s="3">
        <f t="shared" si="401"/>
        <v>3.3350004523717036</v>
      </c>
      <c r="S3254" s="3">
        <f t="shared" si="402"/>
        <v>2.9645049021163272E-2</v>
      </c>
      <c r="T3254" s="6">
        <f t="shared" si="403"/>
        <v>0.60682602267126662</v>
      </c>
      <c r="U3254" s="3">
        <f t="shared" si="400"/>
        <v>0.55961211680263856</v>
      </c>
      <c r="V3254" s="6">
        <f t="shared" si="404"/>
        <v>0.38886150813208475</v>
      </c>
      <c r="W3254" s="3">
        <f t="shared" si="405"/>
        <v>49.784376540167571</v>
      </c>
      <c r="X3254" s="4">
        <f t="shared" si="406"/>
        <v>4095</v>
      </c>
      <c r="Y3254">
        <f t="shared" si="407"/>
        <v>0</v>
      </c>
    </row>
    <row r="3255" spans="1:25" x14ac:dyDescent="0.25">
      <c r="A3255" s="2" t="s">
        <v>6551</v>
      </c>
      <c r="B3255" t="s">
        <v>6552</v>
      </c>
      <c r="C3255">
        <v>37.833531050600001</v>
      </c>
      <c r="D3255">
        <v>-6.4446369069099996</v>
      </c>
      <c r="E3255" s="2" t="s">
        <v>6477</v>
      </c>
      <c r="F3255" t="s">
        <v>6478</v>
      </c>
      <c r="G3255" s="4">
        <v>1391.0757799999999</v>
      </c>
      <c r="H3255" s="4">
        <v>24.482114785</v>
      </c>
      <c r="I3255" s="4">
        <v>56.820082424100903</v>
      </c>
      <c r="J3255" s="4">
        <v>692.58022500000004</v>
      </c>
      <c r="K3255" s="4">
        <v>698.49555499999997</v>
      </c>
      <c r="L3255" s="4">
        <v>1369.3315680000001</v>
      </c>
      <c r="M3255" s="4">
        <v>21.744212000000001</v>
      </c>
      <c r="N3255" s="4">
        <v>218.89112900000001</v>
      </c>
      <c r="O3255" s="4">
        <v>897.40999599999998</v>
      </c>
      <c r="P3255" s="4">
        <v>274.774655</v>
      </c>
      <c r="Q3255" s="5"/>
      <c r="R3255" s="3">
        <f t="shared" si="401"/>
        <v>1.2553028359591494</v>
      </c>
      <c r="S3255" s="3">
        <f t="shared" si="402"/>
        <v>1.1158473481450255E-2</v>
      </c>
      <c r="T3255" s="6">
        <f t="shared" si="403"/>
        <v>0.25357318876293738</v>
      </c>
      <c r="U3255" s="3">
        <f t="shared" si="400"/>
        <v>0.55010060752655143</v>
      </c>
      <c r="V3255" s="6">
        <f t="shared" si="404"/>
        <v>0.36212419911286348</v>
      </c>
      <c r="W3255" s="3">
        <f t="shared" si="405"/>
        <v>30.784869393790043</v>
      </c>
      <c r="X3255" s="4">
        <f t="shared" si="406"/>
        <v>5735</v>
      </c>
      <c r="Y3255">
        <f t="shared" si="407"/>
        <v>0</v>
      </c>
    </row>
    <row r="3256" spans="1:25" x14ac:dyDescent="0.25">
      <c r="A3256" s="2" t="s">
        <v>6553</v>
      </c>
      <c r="B3256" t="s">
        <v>6554</v>
      </c>
      <c r="C3256">
        <v>38.0011336787</v>
      </c>
      <c r="D3256">
        <v>-6.5723000112600003</v>
      </c>
      <c r="E3256" s="2" t="s">
        <v>6477</v>
      </c>
      <c r="F3256" t="s">
        <v>6478</v>
      </c>
      <c r="G3256" s="4">
        <v>355.46096199999999</v>
      </c>
      <c r="H3256" s="4">
        <v>26.710472423700001</v>
      </c>
      <c r="I3256" s="4">
        <v>13.3079249352626</v>
      </c>
      <c r="J3256" s="4">
        <v>172.90404899999999</v>
      </c>
      <c r="K3256" s="4">
        <v>182.55691300000001</v>
      </c>
      <c r="L3256" s="4">
        <v>354.99735099999998</v>
      </c>
      <c r="M3256" s="4">
        <v>0.46361000000000002</v>
      </c>
      <c r="N3256" s="4">
        <v>41.673386999999998</v>
      </c>
      <c r="O3256" s="4">
        <v>213.774655</v>
      </c>
      <c r="P3256" s="4">
        <v>100.012919</v>
      </c>
      <c r="Q3256" s="5"/>
      <c r="R3256" s="3">
        <f t="shared" si="401"/>
        <v>2.3999229772228499</v>
      </c>
      <c r="S3256" s="3">
        <f t="shared" si="402"/>
        <v>2.1333080856463377E-2</v>
      </c>
      <c r="T3256" s="6">
        <f t="shared" si="403"/>
        <v>0.49334647609659932</v>
      </c>
      <c r="U3256" s="3">
        <f t="shared" si="400"/>
        <v>0.66278346233326868</v>
      </c>
      <c r="V3256" s="6">
        <f t="shared" si="404"/>
        <v>0.60682602267126662</v>
      </c>
      <c r="W3256" s="3">
        <f t="shared" si="405"/>
        <v>55.008624938393289</v>
      </c>
      <c r="X3256" s="4">
        <f t="shared" si="406"/>
        <v>3613</v>
      </c>
      <c r="Y3256">
        <f t="shared" si="407"/>
        <v>0</v>
      </c>
    </row>
    <row r="3257" spans="1:25" x14ac:dyDescent="0.25">
      <c r="A3257" s="2" t="s">
        <v>6555</v>
      </c>
      <c r="B3257" t="s">
        <v>6556</v>
      </c>
      <c r="C3257">
        <v>37.168176623400001</v>
      </c>
      <c r="D3257">
        <v>-6.4011695443600001</v>
      </c>
      <c r="E3257" s="2" t="s">
        <v>6477</v>
      </c>
      <c r="F3257" t="s">
        <v>6478</v>
      </c>
      <c r="G3257" s="4">
        <v>3918.566433</v>
      </c>
      <c r="H3257" s="4">
        <v>319.87392681699998</v>
      </c>
      <c r="I3257" s="4">
        <v>12.2503464786669</v>
      </c>
      <c r="J3257" s="4">
        <v>1970.4737869999999</v>
      </c>
      <c r="K3257" s="4">
        <v>1948.0926460000001</v>
      </c>
      <c r="L3257" s="4">
        <v>3728.1945890000002</v>
      </c>
      <c r="M3257" s="4">
        <v>190.37184400000001</v>
      </c>
      <c r="N3257" s="4">
        <v>599.30088899999998</v>
      </c>
      <c r="O3257" s="4">
        <v>2629.2587389999999</v>
      </c>
      <c r="P3257" s="4">
        <v>690.00680499999999</v>
      </c>
      <c r="Q3257" s="5"/>
      <c r="R3257" s="3">
        <f t="shared" si="401"/>
        <v>1.1513528807730502</v>
      </c>
      <c r="S3257" s="3">
        <f t="shared" si="402"/>
        <v>1.0234455160838592E-2</v>
      </c>
      <c r="T3257" s="6">
        <f t="shared" si="403"/>
        <v>0.21956628881222276</v>
      </c>
      <c r="U3257" s="3">
        <f t="shared" si="400"/>
        <v>0.49036927209772035</v>
      </c>
      <c r="V3257" s="6">
        <f t="shared" si="404"/>
        <v>0.17705766387382949</v>
      </c>
      <c r="W3257" s="3">
        <f t="shared" si="405"/>
        <v>19.831197634302612</v>
      </c>
      <c r="X3257" s="4">
        <f t="shared" si="406"/>
        <v>6742</v>
      </c>
      <c r="Y3257">
        <f t="shared" si="407"/>
        <v>0</v>
      </c>
    </row>
    <row r="3258" spans="1:25" x14ac:dyDescent="0.25">
      <c r="A3258" s="2" t="s">
        <v>6557</v>
      </c>
      <c r="B3258" t="s">
        <v>6478</v>
      </c>
      <c r="C3258">
        <v>37.273501890699997</v>
      </c>
      <c r="D3258">
        <v>-6.9295819646799997</v>
      </c>
      <c r="E3258" s="2" t="s">
        <v>6477</v>
      </c>
      <c r="F3258" t="s">
        <v>6478</v>
      </c>
      <c r="G3258" s="4">
        <v>147808.41873800001</v>
      </c>
      <c r="H3258" s="4">
        <v>150.41227896999999</v>
      </c>
      <c r="I3258" s="4">
        <v>982.68851286057998</v>
      </c>
      <c r="J3258" s="4">
        <v>76521.918244</v>
      </c>
      <c r="K3258" s="4">
        <v>71286.500494000007</v>
      </c>
      <c r="L3258" s="4">
        <v>140512.077039</v>
      </c>
      <c r="M3258" s="4">
        <v>7296.3416999999999</v>
      </c>
      <c r="N3258" s="4">
        <v>25765.308362</v>
      </c>
      <c r="O3258" s="4">
        <v>99295.882578000004</v>
      </c>
      <c r="P3258" s="4">
        <v>22747.227799</v>
      </c>
      <c r="Q3258" s="5"/>
      <c r="R3258" s="3">
        <f t="shared" si="401"/>
        <v>0.88286262595439302</v>
      </c>
      <c r="S3258" s="3">
        <f t="shared" si="402"/>
        <v>7.8478267691862516E-3</v>
      </c>
      <c r="T3258" s="6">
        <f t="shared" si="403"/>
        <v>0.12309019221291277</v>
      </c>
      <c r="U3258" s="3">
        <f t="shared" si="400"/>
        <v>0.48856543596248203</v>
      </c>
      <c r="V3258" s="6">
        <f t="shared" si="404"/>
        <v>0.17065056678166585</v>
      </c>
      <c r="W3258" s="3">
        <f t="shared" si="405"/>
        <v>14.687037949728932</v>
      </c>
      <c r="X3258" s="4">
        <f t="shared" si="406"/>
        <v>7183</v>
      </c>
      <c r="Y3258">
        <f t="shared" si="407"/>
        <v>0</v>
      </c>
    </row>
    <row r="3259" spans="1:25" x14ac:dyDescent="0.25">
      <c r="A3259" s="2" t="s">
        <v>6558</v>
      </c>
      <c r="B3259" t="s">
        <v>6559</v>
      </c>
      <c r="C3259">
        <v>37.225682856600002</v>
      </c>
      <c r="D3259">
        <v>-7.2872471219100001</v>
      </c>
      <c r="E3259" s="2" t="s">
        <v>6477</v>
      </c>
      <c r="F3259" t="s">
        <v>6478</v>
      </c>
      <c r="G3259" s="4">
        <v>21843.569894</v>
      </c>
      <c r="H3259" s="4">
        <v>50.579493615200001</v>
      </c>
      <c r="I3259" s="4">
        <v>431.86612458365198</v>
      </c>
      <c r="J3259" s="4">
        <v>11048.966473</v>
      </c>
      <c r="K3259" s="4">
        <v>10794.603421</v>
      </c>
      <c r="L3259" s="4">
        <v>19491.888708999999</v>
      </c>
      <c r="M3259" s="4">
        <v>2351.6811819999998</v>
      </c>
      <c r="N3259" s="4">
        <v>4237.7198559999997</v>
      </c>
      <c r="O3259" s="4">
        <v>14949.867146000001</v>
      </c>
      <c r="P3259" s="4">
        <v>2655.9828889999999</v>
      </c>
      <c r="Q3259" s="5"/>
      <c r="R3259" s="3">
        <f t="shared" si="401"/>
        <v>0.62674810493655253</v>
      </c>
      <c r="S3259" s="3">
        <f t="shared" si="402"/>
        <v>5.5712071287882525E-3</v>
      </c>
      <c r="T3259" s="6">
        <f t="shared" si="403"/>
        <v>5.0887136520453423E-2</v>
      </c>
      <c r="U3259" s="3">
        <f t="shared" si="400"/>
        <v>0.4611213382484462</v>
      </c>
      <c r="V3259" s="6">
        <f t="shared" si="404"/>
        <v>0.10423854115327748</v>
      </c>
      <c r="W3259" s="3">
        <f t="shared" si="405"/>
        <v>7.7562838836865451</v>
      </c>
      <c r="X3259" s="4">
        <f t="shared" si="406"/>
        <v>7717</v>
      </c>
      <c r="Y3259">
        <f t="shared" si="407"/>
        <v>0</v>
      </c>
    </row>
    <row r="3260" spans="1:25" x14ac:dyDescent="0.25">
      <c r="A3260" s="2" t="s">
        <v>6560</v>
      </c>
      <c r="B3260" t="s">
        <v>6561</v>
      </c>
      <c r="C3260">
        <v>37.912473868399999</v>
      </c>
      <c r="D3260">
        <v>-6.7499221015400002</v>
      </c>
      <c r="E3260" s="2" t="s">
        <v>6477</v>
      </c>
      <c r="F3260" t="s">
        <v>6478</v>
      </c>
      <c r="G3260" s="4">
        <v>2328.81304</v>
      </c>
      <c r="H3260" s="4">
        <v>24.915375547499998</v>
      </c>
      <c r="I3260" s="4">
        <v>93.468911739268293</v>
      </c>
      <c r="J3260" s="4">
        <v>1167.770121</v>
      </c>
      <c r="K3260" s="4">
        <v>1161.042919</v>
      </c>
      <c r="L3260" s="4">
        <v>2274.7321860000002</v>
      </c>
      <c r="M3260" s="4">
        <v>54.080852</v>
      </c>
      <c r="N3260" s="4">
        <v>345.29349500000001</v>
      </c>
      <c r="O3260" s="4">
        <v>1572.420924</v>
      </c>
      <c r="P3260" s="4">
        <v>411.09861899999999</v>
      </c>
      <c r="Q3260" s="5"/>
      <c r="R3260" s="3">
        <f t="shared" si="401"/>
        <v>1.1905773637583297</v>
      </c>
      <c r="S3260" s="3">
        <f t="shared" si="402"/>
        <v>1.05831242952315E-2</v>
      </c>
      <c r="T3260" s="6">
        <f t="shared" si="403"/>
        <v>0.23324297683587975</v>
      </c>
      <c r="U3260" s="3">
        <f t="shared" si="400"/>
        <v>0.48103666292855818</v>
      </c>
      <c r="V3260" s="6">
        <f t="shared" si="404"/>
        <v>0.14982750123213406</v>
      </c>
      <c r="W3260" s="3">
        <f t="shared" si="405"/>
        <v>19.153523903400689</v>
      </c>
      <c r="X3260" s="4">
        <f t="shared" si="406"/>
        <v>6806</v>
      </c>
      <c r="Y3260">
        <f t="shared" si="407"/>
        <v>0</v>
      </c>
    </row>
    <row r="3261" spans="1:25" x14ac:dyDescent="0.25">
      <c r="A3261" s="2" t="s">
        <v>6562</v>
      </c>
      <c r="B3261" t="s">
        <v>6563</v>
      </c>
      <c r="C3261">
        <v>37.280190664800003</v>
      </c>
      <c r="D3261">
        <v>-7.2245791351199999</v>
      </c>
      <c r="E3261" s="2" t="s">
        <v>6477</v>
      </c>
      <c r="F3261" t="s">
        <v>6478</v>
      </c>
      <c r="G3261" s="4">
        <v>26537.638482999999</v>
      </c>
      <c r="H3261" s="4">
        <v>127.46690943900001</v>
      </c>
      <c r="I3261" s="4">
        <v>208.19237395647201</v>
      </c>
      <c r="J3261" s="4">
        <v>12927.783713000001</v>
      </c>
      <c r="K3261" s="4">
        <v>13609.85477</v>
      </c>
      <c r="L3261" s="4">
        <v>21990.960767</v>
      </c>
      <c r="M3261" s="4">
        <v>4546.6777099999999</v>
      </c>
      <c r="N3261" s="4">
        <v>5179.3943570000001</v>
      </c>
      <c r="O3261" s="4">
        <v>18753.535986999999</v>
      </c>
      <c r="P3261" s="4">
        <v>2604.7081330000001</v>
      </c>
      <c r="Q3261" s="5"/>
      <c r="R3261" s="3">
        <f t="shared" si="401"/>
        <v>0.50289820652094441</v>
      </c>
      <c r="S3261" s="3">
        <f t="shared" si="402"/>
        <v>4.470296840399607E-3</v>
      </c>
      <c r="T3261" s="6">
        <f t="shared" si="403"/>
        <v>2.9201577131591917E-2</v>
      </c>
      <c r="U3261" s="3">
        <f t="shared" si="400"/>
        <v>0.41507385569291894</v>
      </c>
      <c r="V3261" s="6">
        <f t="shared" si="404"/>
        <v>3.9674716609167077E-2</v>
      </c>
      <c r="W3261" s="3">
        <f t="shared" si="405"/>
        <v>3.4438146870379494</v>
      </c>
      <c r="X3261" s="4">
        <f t="shared" si="406"/>
        <v>7988</v>
      </c>
      <c r="Y3261">
        <f t="shared" si="407"/>
        <v>0</v>
      </c>
    </row>
    <row r="3262" spans="1:25" x14ac:dyDescent="0.25">
      <c r="A3262" s="2" t="s">
        <v>6564</v>
      </c>
      <c r="B3262" t="s">
        <v>6565</v>
      </c>
      <c r="C3262">
        <v>37.8545292473</v>
      </c>
      <c r="D3262">
        <v>-6.6068435577500004</v>
      </c>
      <c r="E3262" s="2" t="s">
        <v>6477</v>
      </c>
      <c r="F3262" t="s">
        <v>6478</v>
      </c>
      <c r="G3262" s="4">
        <v>293.93511100000001</v>
      </c>
      <c r="H3262" s="4">
        <v>29.217739228300001</v>
      </c>
      <c r="I3262" s="4">
        <v>10.060159299227999</v>
      </c>
      <c r="J3262" s="4">
        <v>144.93132800000001</v>
      </c>
      <c r="K3262" s="4">
        <v>149.003783</v>
      </c>
      <c r="L3262" s="4">
        <v>292.55691300000001</v>
      </c>
      <c r="M3262" s="4">
        <v>1.378198</v>
      </c>
      <c r="N3262" s="4">
        <v>28.782257999999999</v>
      </c>
      <c r="O3262" s="4">
        <v>197.15285299999999</v>
      </c>
      <c r="P3262" s="4">
        <v>68</v>
      </c>
      <c r="Q3262" s="5"/>
      <c r="R3262" s="3">
        <f t="shared" si="401"/>
        <v>2.362566550546521</v>
      </c>
      <c r="S3262" s="3">
        <f t="shared" si="402"/>
        <v>2.1001017003432199E-2</v>
      </c>
      <c r="T3262" s="6">
        <f t="shared" si="403"/>
        <v>0.48743223262690982</v>
      </c>
      <c r="U3262" s="3">
        <f t="shared" si="400"/>
        <v>0.49089960671276717</v>
      </c>
      <c r="V3262" s="6">
        <f t="shared" si="404"/>
        <v>0.17841301133563331</v>
      </c>
      <c r="W3262" s="3">
        <f t="shared" si="405"/>
        <v>33.292262198127155</v>
      </c>
      <c r="X3262" s="4">
        <f t="shared" si="406"/>
        <v>5496</v>
      </c>
      <c r="Y3262">
        <f t="shared" si="407"/>
        <v>0</v>
      </c>
    </row>
    <row r="3263" spans="1:25" x14ac:dyDescent="0.25">
      <c r="A3263" s="2" t="s">
        <v>6566</v>
      </c>
      <c r="B3263" t="s">
        <v>6567</v>
      </c>
      <c r="C3263">
        <v>37.250979930600003</v>
      </c>
      <c r="D3263">
        <v>-6.7366946674200001</v>
      </c>
      <c r="E3263" s="2" t="s">
        <v>6477</v>
      </c>
      <c r="F3263" t="s">
        <v>6478</v>
      </c>
      <c r="G3263" s="4">
        <v>3125.819618</v>
      </c>
      <c r="H3263" s="4">
        <v>69.265831175100004</v>
      </c>
      <c r="I3263" s="4">
        <v>45.127872602843802</v>
      </c>
      <c r="J3263" s="4">
        <v>1520.7917950000001</v>
      </c>
      <c r="K3263" s="4">
        <v>1605.0278229999999</v>
      </c>
      <c r="L3263" s="4">
        <v>2171.39966</v>
      </c>
      <c r="M3263" s="4">
        <v>954.41994399999999</v>
      </c>
      <c r="N3263" s="4">
        <v>507.73985900000002</v>
      </c>
      <c r="O3263" s="4">
        <v>2267.9664520000001</v>
      </c>
      <c r="P3263" s="4">
        <v>350.113293</v>
      </c>
      <c r="Q3263" s="5"/>
      <c r="R3263" s="3">
        <f t="shared" si="401"/>
        <v>0.68955250763560794</v>
      </c>
      <c r="S3263" s="3">
        <f t="shared" si="402"/>
        <v>6.1294797957182727E-3</v>
      </c>
      <c r="T3263" s="6">
        <f t="shared" si="403"/>
        <v>6.5549531789058646E-2</v>
      </c>
      <c r="U3263" s="3">
        <f t="shared" si="400"/>
        <v>0.37824772550912494</v>
      </c>
      <c r="V3263" s="6">
        <f t="shared" si="404"/>
        <v>1.7496303597831445E-2</v>
      </c>
      <c r="W3263" s="3">
        <f t="shared" si="405"/>
        <v>4.1522917693445045</v>
      </c>
      <c r="X3263" s="4">
        <f t="shared" si="406"/>
        <v>7945</v>
      </c>
      <c r="Y3263">
        <f t="shared" si="407"/>
        <v>0</v>
      </c>
    </row>
    <row r="3264" spans="1:25" x14ac:dyDescent="0.25">
      <c r="A3264" s="2" t="s">
        <v>6568</v>
      </c>
      <c r="B3264" t="s">
        <v>6569</v>
      </c>
      <c r="C3264">
        <v>37.403417899700003</v>
      </c>
      <c r="D3264">
        <v>-6.4481378359899999</v>
      </c>
      <c r="E3264" s="2" t="s">
        <v>6477</v>
      </c>
      <c r="F3264" t="s">
        <v>6478</v>
      </c>
      <c r="G3264" s="4">
        <v>2361.790962</v>
      </c>
      <c r="H3264" s="4">
        <v>39.689158473799999</v>
      </c>
      <c r="I3264" s="4">
        <v>59.507206799536696</v>
      </c>
      <c r="J3264" s="4">
        <v>1155.137003</v>
      </c>
      <c r="K3264" s="4">
        <v>1206.653959</v>
      </c>
      <c r="L3264" s="4">
        <v>2315.3204110000001</v>
      </c>
      <c r="M3264" s="4">
        <v>46.470550000000003</v>
      </c>
      <c r="N3264" s="4">
        <v>358.48409600000002</v>
      </c>
      <c r="O3264" s="4">
        <v>1532.5322100000001</v>
      </c>
      <c r="P3264" s="4">
        <v>470.774655</v>
      </c>
      <c r="Q3264" s="5"/>
      <c r="R3264" s="3">
        <f t="shared" si="401"/>
        <v>1.3132372126210028</v>
      </c>
      <c r="S3264" s="3">
        <f t="shared" si="402"/>
        <v>1.1673456151071723E-2</v>
      </c>
      <c r="T3264" s="6">
        <f t="shared" si="403"/>
        <v>0.27205519960571711</v>
      </c>
      <c r="U3264" s="3">
        <f t="shared" si="400"/>
        <v>0.54110363592292787</v>
      </c>
      <c r="V3264" s="6">
        <f t="shared" si="404"/>
        <v>0.33551010349926069</v>
      </c>
      <c r="W3264" s="3">
        <f t="shared" si="405"/>
        <v>30.37826515524889</v>
      </c>
      <c r="X3264" s="4">
        <f t="shared" si="406"/>
        <v>5773</v>
      </c>
      <c r="Y3264">
        <f t="shared" si="407"/>
        <v>0</v>
      </c>
    </row>
    <row r="3265" spans="1:25" x14ac:dyDescent="0.25">
      <c r="A3265" s="2" t="s">
        <v>6570</v>
      </c>
      <c r="B3265" t="s">
        <v>6571</v>
      </c>
      <c r="C3265">
        <v>37.902292530099999</v>
      </c>
      <c r="D3265">
        <v>-6.6217146547999999</v>
      </c>
      <c r="E3265" s="2" t="s">
        <v>6477</v>
      </c>
      <c r="F3265" t="s">
        <v>6478</v>
      </c>
      <c r="G3265" s="4">
        <v>360.10628500000001</v>
      </c>
      <c r="H3265" s="4">
        <v>9.9819381182299995</v>
      </c>
      <c r="I3265" s="4">
        <v>36.0757882622352</v>
      </c>
      <c r="J3265" s="4">
        <v>175.23023699999999</v>
      </c>
      <c r="K3265" s="4">
        <v>184.876048</v>
      </c>
      <c r="L3265" s="4">
        <v>351.86096900000001</v>
      </c>
      <c r="M3265" s="4">
        <v>8.245317</v>
      </c>
      <c r="N3265" s="4">
        <v>44.237904999999998</v>
      </c>
      <c r="O3265" s="4">
        <v>219.868381</v>
      </c>
      <c r="P3265" s="4">
        <v>96</v>
      </c>
      <c r="Q3265" s="5"/>
      <c r="R3265" s="3">
        <f t="shared" si="401"/>
        <v>2.1700846819034494</v>
      </c>
      <c r="S3265" s="3">
        <f t="shared" si="402"/>
        <v>1.9290032398452304E-2</v>
      </c>
      <c r="T3265" s="6">
        <f t="shared" si="403"/>
        <v>0.4574913750616067</v>
      </c>
      <c r="U3265" s="3">
        <f t="shared" si="400"/>
        <v>0.63782661409600327</v>
      </c>
      <c r="V3265" s="6">
        <f t="shared" si="404"/>
        <v>0.56111384918679152</v>
      </c>
      <c r="W3265" s="3">
        <f t="shared" si="405"/>
        <v>50.930261212419914</v>
      </c>
      <c r="X3265" s="4">
        <f t="shared" si="406"/>
        <v>3983</v>
      </c>
      <c r="Y3265">
        <f t="shared" si="407"/>
        <v>0</v>
      </c>
    </row>
    <row r="3266" spans="1:25" x14ac:dyDescent="0.25">
      <c r="A3266" s="2" t="s">
        <v>6572</v>
      </c>
      <c r="B3266" t="s">
        <v>6573</v>
      </c>
      <c r="C3266">
        <v>37.700179363899998</v>
      </c>
      <c r="D3266">
        <v>-6.5838282893600004</v>
      </c>
      <c r="E3266" s="2" t="s">
        <v>6477</v>
      </c>
      <c r="F3266" t="s">
        <v>6478</v>
      </c>
      <c r="G3266" s="4">
        <v>4125.67335</v>
      </c>
      <c r="H3266" s="4">
        <v>23.314406740900001</v>
      </c>
      <c r="I3266" s="4">
        <v>176.95810997250999</v>
      </c>
      <c r="J3266" s="4">
        <v>2126.9475459999999</v>
      </c>
      <c r="K3266" s="4">
        <v>1998.7258039999999</v>
      </c>
      <c r="L3266" s="4">
        <v>4074.7329719999998</v>
      </c>
      <c r="M3266" s="4">
        <v>50.940379999999998</v>
      </c>
      <c r="N3266" s="4">
        <v>592.89854500000001</v>
      </c>
      <c r="O3266" s="4">
        <v>2708.8029139999999</v>
      </c>
      <c r="P3266" s="4">
        <v>823.97189300000002</v>
      </c>
      <c r="Q3266" s="5"/>
      <c r="R3266" s="3">
        <f t="shared" si="401"/>
        <v>1.3897350566107394</v>
      </c>
      <c r="S3266" s="3">
        <f t="shared" si="402"/>
        <v>1.235345076200987E-2</v>
      </c>
      <c r="T3266" s="6">
        <f t="shared" si="403"/>
        <v>0.2980532281912272</v>
      </c>
      <c r="U3266" s="3">
        <f t="shared" ref="U3266:U3329" si="408">+(N3266+P3266)/O3266</f>
        <v>0.52306147142604553</v>
      </c>
      <c r="V3266" s="6">
        <f t="shared" si="404"/>
        <v>0.27981764415968458</v>
      </c>
      <c r="W3266" s="3">
        <f t="shared" si="405"/>
        <v>28.893543617545593</v>
      </c>
      <c r="X3266" s="4">
        <f t="shared" si="406"/>
        <v>5906</v>
      </c>
      <c r="Y3266">
        <f t="shared" si="407"/>
        <v>0</v>
      </c>
    </row>
    <row r="3267" spans="1:25" x14ac:dyDescent="0.25">
      <c r="A3267" s="2" t="s">
        <v>6574</v>
      </c>
      <c r="B3267" t="s">
        <v>6575</v>
      </c>
      <c r="C3267">
        <v>37.209152205800002</v>
      </c>
      <c r="D3267">
        <v>-6.8081195811199997</v>
      </c>
      <c r="E3267" s="2" t="s">
        <v>6477</v>
      </c>
      <c r="F3267" t="s">
        <v>6478</v>
      </c>
      <c r="G3267" s="4">
        <v>20668.09447</v>
      </c>
      <c r="H3267" s="4">
        <v>203.44213308100001</v>
      </c>
      <c r="I3267" s="4">
        <v>101.592006306634</v>
      </c>
      <c r="J3267" s="4">
        <v>10405.303693</v>
      </c>
      <c r="K3267" s="4">
        <v>10262.790777</v>
      </c>
      <c r="L3267" s="4">
        <v>15795.184288</v>
      </c>
      <c r="M3267" s="4">
        <v>4872.9101810000002</v>
      </c>
      <c r="N3267" s="4">
        <v>3761.2394319999999</v>
      </c>
      <c r="O3267" s="4">
        <v>14923.948598999999</v>
      </c>
      <c r="P3267" s="4">
        <v>1982.906438</v>
      </c>
      <c r="Q3267" s="5"/>
      <c r="R3267" s="3">
        <f t="shared" ref="R3267:R3330" si="409">+IF(P3267=0,0,IF(N3267=0,"",+P3267/N3267))</f>
        <v>0.52719495098603975</v>
      </c>
      <c r="S3267" s="3">
        <f t="shared" ref="S3267:S3330" si="410">+IF(R3267="",1,R3267/MAX($R$2:$R$8117))</f>
        <v>4.6862722775873888E-3</v>
      </c>
      <c r="T3267" s="6">
        <f t="shared" ref="T3267:T3330" si="411">+COUNTIF($S$2:$S$8117,"&lt;="&amp;S3267)/COUNT($S$2:$S$8117)</f>
        <v>3.3390832922621981E-2</v>
      </c>
      <c r="U3267" s="3">
        <f t="shared" si="408"/>
        <v>0.38489450911033657</v>
      </c>
      <c r="V3267" s="6">
        <f t="shared" ref="V3267:V3330" si="412">+COUNTIF($U$2:$U$8117,"&lt;="&amp;U3267)/COUNT($U$2:$U$8117)</f>
        <v>2.1192705766387383E-2</v>
      </c>
      <c r="W3267" s="3">
        <f t="shared" ref="W3267:W3330" si="413">100*AVERAGE(T3267,V3267)</f>
        <v>2.7291769344504684</v>
      </c>
      <c r="X3267" s="4">
        <f t="shared" ref="X3267:X3330" si="414">_xlfn.RANK.EQ(W3267,$W$2:$W$8117)</f>
        <v>8030</v>
      </c>
      <c r="Y3267">
        <f t="shared" ref="Y3267:Y3330" si="415">+IF(W3267&gt;=90,1,0)</f>
        <v>0</v>
      </c>
    </row>
    <row r="3268" spans="1:25" x14ac:dyDescent="0.25">
      <c r="A3268" s="2" t="s">
        <v>6576</v>
      </c>
      <c r="B3268" t="s">
        <v>6577</v>
      </c>
      <c r="C3268">
        <v>37.974212287500002</v>
      </c>
      <c r="D3268">
        <v>-6.75851537553</v>
      </c>
      <c r="E3268" s="2" t="s">
        <v>6477</v>
      </c>
      <c r="F3268" t="s">
        <v>6478</v>
      </c>
      <c r="G3268" s="4">
        <v>314.831388</v>
      </c>
      <c r="H3268" s="4">
        <v>61.027963679999999</v>
      </c>
      <c r="I3268" s="4">
        <v>5.1588053740547197</v>
      </c>
      <c r="J3268" s="4">
        <v>160.490229</v>
      </c>
      <c r="K3268" s="4">
        <v>154.341159</v>
      </c>
      <c r="L3268" s="4">
        <v>298</v>
      </c>
      <c r="M3268" s="4">
        <v>16.831386999999999</v>
      </c>
      <c r="N3268" s="4">
        <v>28</v>
      </c>
      <c r="O3268" s="4">
        <v>218.83138700000001</v>
      </c>
      <c r="P3268" s="4">
        <v>68</v>
      </c>
      <c r="Q3268" s="5"/>
      <c r="R3268" s="3">
        <f t="shared" si="409"/>
        <v>2.4285714285714284</v>
      </c>
      <c r="S3268" s="3">
        <f t="shared" si="410"/>
        <v>2.1587738916256156E-2</v>
      </c>
      <c r="T3268" s="6">
        <f t="shared" si="411"/>
        <v>0.49765894529324789</v>
      </c>
      <c r="U3268" s="3">
        <f t="shared" si="408"/>
        <v>0.43869392465167711</v>
      </c>
      <c r="V3268" s="6">
        <f t="shared" si="412"/>
        <v>6.7520946278955149E-2</v>
      </c>
      <c r="W3268" s="3">
        <f t="shared" si="413"/>
        <v>28.258994578610153</v>
      </c>
      <c r="X3268" s="4">
        <f t="shared" si="414"/>
        <v>5974</v>
      </c>
      <c r="Y3268">
        <f t="shared" si="415"/>
        <v>0</v>
      </c>
    </row>
    <row r="3269" spans="1:25" x14ac:dyDescent="0.25">
      <c r="A3269" s="2" t="s">
        <v>6578</v>
      </c>
      <c r="B3269" t="s">
        <v>6579</v>
      </c>
      <c r="C3269">
        <v>37.705072694999998</v>
      </c>
      <c r="D3269">
        <v>-6.5291283006</v>
      </c>
      <c r="E3269" s="2" t="s">
        <v>6477</v>
      </c>
      <c r="F3269" t="s">
        <v>6478</v>
      </c>
      <c r="G3269" s="4">
        <v>5755.4998589999996</v>
      </c>
      <c r="H3269" s="4">
        <v>55.3964202847</v>
      </c>
      <c r="I3269" s="4">
        <v>103.896602549779</v>
      </c>
      <c r="J3269" s="4">
        <v>2986.2353870000002</v>
      </c>
      <c r="K3269" s="4">
        <v>2769.2644719999998</v>
      </c>
      <c r="L3269" s="4">
        <v>5602.954882</v>
      </c>
      <c r="M3269" s="4">
        <v>152.54497799999999</v>
      </c>
      <c r="N3269" s="4">
        <v>789.09140000000002</v>
      </c>
      <c r="O3269" s="4">
        <v>3737.553355</v>
      </c>
      <c r="P3269" s="4">
        <v>1228.8551050000001</v>
      </c>
      <c r="Q3269" s="5"/>
      <c r="R3269" s="3">
        <f t="shared" si="409"/>
        <v>1.5573038877372127</v>
      </c>
      <c r="S3269" s="3">
        <f t="shared" si="410"/>
        <v>1.3842981658364204E-2</v>
      </c>
      <c r="T3269" s="6">
        <f t="shared" si="411"/>
        <v>0.3378511582060128</v>
      </c>
      <c r="U3269" s="3">
        <f t="shared" si="408"/>
        <v>0.53991108977760671</v>
      </c>
      <c r="V3269" s="6">
        <f t="shared" si="412"/>
        <v>0.33193691473632331</v>
      </c>
      <c r="W3269" s="3">
        <f t="shared" si="413"/>
        <v>33.489403647116802</v>
      </c>
      <c r="X3269" s="4">
        <f t="shared" si="414"/>
        <v>5479</v>
      </c>
      <c r="Y3269">
        <f t="shared" si="415"/>
        <v>0</v>
      </c>
    </row>
    <row r="3270" spans="1:25" x14ac:dyDescent="0.25">
      <c r="A3270" s="2" t="s">
        <v>6580</v>
      </c>
      <c r="B3270" t="s">
        <v>6581</v>
      </c>
      <c r="C3270">
        <v>37.434865478699997</v>
      </c>
      <c r="D3270">
        <v>-6.6786699461200003</v>
      </c>
      <c r="E3270" s="2" t="s">
        <v>6477</v>
      </c>
      <c r="F3270" t="s">
        <v>6478</v>
      </c>
      <c r="G3270" s="4">
        <v>4166.9225759999999</v>
      </c>
      <c r="H3270" s="4">
        <v>223.621390969</v>
      </c>
      <c r="I3270" s="4">
        <v>18.6338281500881</v>
      </c>
      <c r="J3270" s="4">
        <v>2079.2930550000001</v>
      </c>
      <c r="K3270" s="4">
        <v>2087.6295209999998</v>
      </c>
      <c r="L3270" s="4">
        <v>4011.6279300000001</v>
      </c>
      <c r="M3270" s="4">
        <v>155.29464100000001</v>
      </c>
      <c r="N3270" s="4">
        <v>733.35326299999997</v>
      </c>
      <c r="O3270" s="4">
        <v>2781.3349039999998</v>
      </c>
      <c r="P3270" s="4">
        <v>652.23440400000004</v>
      </c>
      <c r="Q3270" s="5"/>
      <c r="R3270" s="3">
        <f t="shared" si="409"/>
        <v>0.88938638021714245</v>
      </c>
      <c r="S3270" s="3">
        <f t="shared" si="410"/>
        <v>7.9058168707419173E-3</v>
      </c>
      <c r="T3270" s="6">
        <f t="shared" si="411"/>
        <v>0.12506160670280927</v>
      </c>
      <c r="U3270" s="3">
        <f t="shared" si="408"/>
        <v>0.49817361620396938</v>
      </c>
      <c r="V3270" s="6">
        <f t="shared" si="412"/>
        <v>0.20083785115820602</v>
      </c>
      <c r="W3270" s="3">
        <f t="shared" si="413"/>
        <v>16.294972893050762</v>
      </c>
      <c r="X3270" s="4">
        <f t="shared" si="414"/>
        <v>7048</v>
      </c>
      <c r="Y3270">
        <f t="shared" si="415"/>
        <v>0</v>
      </c>
    </row>
    <row r="3271" spans="1:25" x14ac:dyDescent="0.25">
      <c r="A3271" s="2" t="s">
        <v>6582</v>
      </c>
      <c r="B3271" t="s">
        <v>6583</v>
      </c>
      <c r="C3271">
        <v>37.402874366600003</v>
      </c>
      <c r="D3271">
        <v>-6.5556922258199997</v>
      </c>
      <c r="E3271" s="2" t="s">
        <v>6477</v>
      </c>
      <c r="F3271" t="s">
        <v>6478</v>
      </c>
      <c r="G3271" s="4">
        <v>10580.208619000001</v>
      </c>
      <c r="H3271" s="4">
        <v>60.392194275199998</v>
      </c>
      <c r="I3271" s="4">
        <v>175.191657530893</v>
      </c>
      <c r="J3271" s="4">
        <v>5288.1681820000003</v>
      </c>
      <c r="K3271" s="4">
        <v>5292.0404369999997</v>
      </c>
      <c r="L3271" s="4">
        <v>10213.088495</v>
      </c>
      <c r="M3271" s="4">
        <v>367.12012299999998</v>
      </c>
      <c r="N3271" s="4">
        <v>2059.4522830000001</v>
      </c>
      <c r="O3271" s="4">
        <v>6839.8830610000005</v>
      </c>
      <c r="P3271" s="4">
        <v>1680.873274</v>
      </c>
      <c r="Q3271" s="5"/>
      <c r="R3271" s="3">
        <f t="shared" si="409"/>
        <v>0.81617490624811917</v>
      </c>
      <c r="S3271" s="3">
        <f t="shared" si="410"/>
        <v>7.2550350295641003E-3</v>
      </c>
      <c r="T3271" s="6">
        <f t="shared" si="411"/>
        <v>0.10103499260719566</v>
      </c>
      <c r="U3271" s="3">
        <f t="shared" si="408"/>
        <v>0.54684057075869941</v>
      </c>
      <c r="V3271" s="6">
        <f t="shared" si="412"/>
        <v>0.35140463282405127</v>
      </c>
      <c r="W3271" s="3">
        <f t="shared" si="413"/>
        <v>22.621981271562348</v>
      </c>
      <c r="X3271" s="4">
        <f t="shared" si="414"/>
        <v>6484</v>
      </c>
      <c r="Y3271">
        <f t="shared" si="415"/>
        <v>0</v>
      </c>
    </row>
    <row r="3272" spans="1:25" x14ac:dyDescent="0.25">
      <c r="A3272" s="2" t="s">
        <v>6584</v>
      </c>
      <c r="B3272" t="s">
        <v>6585</v>
      </c>
      <c r="C3272">
        <v>37.193940159100002</v>
      </c>
      <c r="D3272">
        <v>-6.8926560696700001</v>
      </c>
      <c r="E3272" s="2" t="s">
        <v>6477</v>
      </c>
      <c r="F3272" t="s">
        <v>6478</v>
      </c>
      <c r="G3272" s="4">
        <v>9614.1339889999999</v>
      </c>
      <c r="H3272" s="4">
        <v>49.0182721746</v>
      </c>
      <c r="I3272" s="4">
        <v>196.13367739187299</v>
      </c>
      <c r="J3272" s="4">
        <v>4863.693792</v>
      </c>
      <c r="K3272" s="4">
        <v>4750.4401969999999</v>
      </c>
      <c r="L3272" s="4">
        <v>8190.5446849999998</v>
      </c>
      <c r="M3272" s="4">
        <v>1423.5892980000001</v>
      </c>
      <c r="N3272" s="4">
        <v>1931.7446520000001</v>
      </c>
      <c r="O3272" s="4">
        <v>6678.7413880000004</v>
      </c>
      <c r="P3272" s="4">
        <v>1003.6479430000001</v>
      </c>
      <c r="Q3272" s="5"/>
      <c r="R3272" s="3">
        <f t="shared" si="409"/>
        <v>0.51955518135426937</v>
      </c>
      <c r="S3272" s="3">
        <f t="shared" si="410"/>
        <v>4.6183618384499176E-3</v>
      </c>
      <c r="T3272" s="6">
        <f t="shared" si="411"/>
        <v>3.1912272055199607E-2</v>
      </c>
      <c r="U3272" s="3">
        <f t="shared" si="408"/>
        <v>0.43951283999020446</v>
      </c>
      <c r="V3272" s="6">
        <f t="shared" si="412"/>
        <v>6.8999507146377523E-2</v>
      </c>
      <c r="W3272" s="3">
        <f t="shared" si="413"/>
        <v>5.0455889600788559</v>
      </c>
      <c r="X3272" s="4">
        <f t="shared" si="414"/>
        <v>7896</v>
      </c>
      <c r="Y3272">
        <f t="shared" si="415"/>
        <v>0</v>
      </c>
    </row>
    <row r="3273" spans="1:25" x14ac:dyDescent="0.25">
      <c r="A3273" s="2" t="s">
        <v>6586</v>
      </c>
      <c r="B3273" t="s">
        <v>6587</v>
      </c>
      <c r="C3273">
        <v>37.471965804699998</v>
      </c>
      <c r="D3273">
        <v>-6.4656323109000002</v>
      </c>
      <c r="E3273" s="2" t="s">
        <v>6477</v>
      </c>
      <c r="F3273" t="s">
        <v>6478</v>
      </c>
      <c r="G3273" s="4">
        <v>3631.7222069999998</v>
      </c>
      <c r="H3273" s="4">
        <v>132.44112951</v>
      </c>
      <c r="I3273" s="4">
        <v>27.421407688355501</v>
      </c>
      <c r="J3273" s="4">
        <v>1772.3411100000001</v>
      </c>
      <c r="K3273" s="4">
        <v>1859.381097</v>
      </c>
      <c r="L3273" s="4">
        <v>3593.0816100000002</v>
      </c>
      <c r="M3273" s="4">
        <v>38.640597999999997</v>
      </c>
      <c r="N3273" s="4">
        <v>543.56451700000002</v>
      </c>
      <c r="O3273" s="4">
        <v>2326.1576909999999</v>
      </c>
      <c r="P3273" s="4">
        <v>762</v>
      </c>
      <c r="Q3273" s="5"/>
      <c r="R3273" s="3">
        <f t="shared" si="409"/>
        <v>1.4018575094003054</v>
      </c>
      <c r="S3273" s="3">
        <f t="shared" si="410"/>
        <v>1.2461208080887548E-2</v>
      </c>
      <c r="T3273" s="6">
        <f t="shared" si="411"/>
        <v>0.3011335633316905</v>
      </c>
      <c r="U3273" s="3">
        <f t="shared" si="408"/>
        <v>0.56125365965139984</v>
      </c>
      <c r="V3273" s="6">
        <f t="shared" si="412"/>
        <v>0.39342040413997043</v>
      </c>
      <c r="W3273" s="3">
        <f t="shared" si="413"/>
        <v>34.727698373583053</v>
      </c>
      <c r="X3273" s="4">
        <f t="shared" si="414"/>
        <v>5367</v>
      </c>
      <c r="Y3273">
        <f t="shared" si="415"/>
        <v>0</v>
      </c>
    </row>
    <row r="3274" spans="1:25" x14ac:dyDescent="0.25">
      <c r="A3274" s="2" t="s">
        <v>6588</v>
      </c>
      <c r="B3274" t="s">
        <v>6589</v>
      </c>
      <c r="C3274">
        <v>37.746803381900001</v>
      </c>
      <c r="D3274">
        <v>-7.3165096715600004</v>
      </c>
      <c r="E3274" s="2" t="s">
        <v>6477</v>
      </c>
      <c r="F3274" t="s">
        <v>6478</v>
      </c>
      <c r="G3274" s="4">
        <v>1297.0145110000001</v>
      </c>
      <c r="H3274" s="4">
        <v>213.45480266800001</v>
      </c>
      <c r="I3274" s="4">
        <v>6.0762957440565497</v>
      </c>
      <c r="J3274" s="4">
        <v>656.22553400000004</v>
      </c>
      <c r="K3274" s="4">
        <v>640.78897700000005</v>
      </c>
      <c r="L3274" s="4">
        <v>1255.118442</v>
      </c>
      <c r="M3274" s="4">
        <v>41.896065999999998</v>
      </c>
      <c r="N3274" s="4">
        <v>194.95585500000001</v>
      </c>
      <c r="O3274" s="4">
        <v>799.37757099999999</v>
      </c>
      <c r="P3274" s="4">
        <v>302.681082</v>
      </c>
      <c r="Q3274" s="5"/>
      <c r="R3274" s="3">
        <f t="shared" si="409"/>
        <v>1.5525621531089691</v>
      </c>
      <c r="S3274" s="3">
        <f t="shared" si="410"/>
        <v>1.3800832052237564E-2</v>
      </c>
      <c r="T3274" s="6">
        <f t="shared" si="411"/>
        <v>0.33661902414982753</v>
      </c>
      <c r="U3274" s="3">
        <f t="shared" si="408"/>
        <v>0.62253052256328567</v>
      </c>
      <c r="V3274" s="6">
        <f t="shared" si="412"/>
        <v>0.52907836372597339</v>
      </c>
      <c r="W3274" s="3">
        <f t="shared" si="413"/>
        <v>43.284869393790046</v>
      </c>
      <c r="X3274" s="4">
        <f t="shared" si="414"/>
        <v>4644</v>
      </c>
      <c r="Y3274">
        <f t="shared" si="415"/>
        <v>0</v>
      </c>
    </row>
    <row r="3275" spans="1:25" x14ac:dyDescent="0.25">
      <c r="A3275" s="2" t="s">
        <v>6590</v>
      </c>
      <c r="B3275" t="s">
        <v>6591</v>
      </c>
      <c r="C3275">
        <v>37.635508233300001</v>
      </c>
      <c r="D3275">
        <v>-7.3019507740099998</v>
      </c>
      <c r="E3275" s="2" t="s">
        <v>6477</v>
      </c>
      <c r="F3275" t="s">
        <v>6478</v>
      </c>
      <c r="G3275" s="4">
        <v>3080.0153089999999</v>
      </c>
      <c r="H3275" s="4">
        <v>336.29352102199999</v>
      </c>
      <c r="I3275" s="4">
        <v>9.1587114067490702</v>
      </c>
      <c r="J3275" s="4">
        <v>1499.8647739999999</v>
      </c>
      <c r="K3275" s="4">
        <v>1580.150535</v>
      </c>
      <c r="L3275" s="4">
        <v>2988.186815</v>
      </c>
      <c r="M3275" s="4">
        <v>91.828494000000006</v>
      </c>
      <c r="N3275" s="4">
        <v>420.15995800000002</v>
      </c>
      <c r="O3275" s="4">
        <v>2021.5190749999999</v>
      </c>
      <c r="P3275" s="4">
        <v>638.336276</v>
      </c>
      <c r="Q3275" s="5"/>
      <c r="R3275" s="3">
        <f t="shared" si="409"/>
        <v>1.5192696587236425</v>
      </c>
      <c r="S3275" s="3">
        <f t="shared" si="410"/>
        <v>1.35048927736123E-2</v>
      </c>
      <c r="T3275" s="6">
        <f t="shared" si="411"/>
        <v>0.32996550024642679</v>
      </c>
      <c r="U3275" s="3">
        <f t="shared" si="408"/>
        <v>0.52361426963037683</v>
      </c>
      <c r="V3275" s="6">
        <f t="shared" si="412"/>
        <v>0.28178905864958109</v>
      </c>
      <c r="W3275" s="3">
        <f t="shared" si="413"/>
        <v>30.587727944800392</v>
      </c>
      <c r="X3275" s="4">
        <f t="shared" si="414"/>
        <v>5750</v>
      </c>
      <c r="Y3275">
        <f t="shared" si="415"/>
        <v>0</v>
      </c>
    </row>
    <row r="3276" spans="1:25" x14ac:dyDescent="0.25">
      <c r="A3276" s="2" t="s">
        <v>6592</v>
      </c>
      <c r="B3276" t="s">
        <v>6593</v>
      </c>
      <c r="C3276">
        <v>37.8922836152</v>
      </c>
      <c r="D3276">
        <v>-6.4658656189499997</v>
      </c>
      <c r="E3276" s="2" t="s">
        <v>6477</v>
      </c>
      <c r="F3276" t="s">
        <v>6478</v>
      </c>
      <c r="G3276" s="4">
        <v>276.05494499999998</v>
      </c>
      <c r="H3276" s="4">
        <v>19.817706311999999</v>
      </c>
      <c r="I3276" s="4">
        <v>13.9297121803063</v>
      </c>
      <c r="J3276" s="4">
        <v>138.26764</v>
      </c>
      <c r="K3276" s="4">
        <v>137.787305</v>
      </c>
      <c r="L3276" s="4">
        <v>266</v>
      </c>
      <c r="M3276" s="4">
        <v>10.054945</v>
      </c>
      <c r="N3276" s="4">
        <v>57.677104999999997</v>
      </c>
      <c r="O3276" s="4">
        <v>165.37783999999999</v>
      </c>
      <c r="P3276" s="4">
        <v>53</v>
      </c>
      <c r="Q3276" s="5"/>
      <c r="R3276" s="3">
        <f t="shared" si="409"/>
        <v>0.91890881139058567</v>
      </c>
      <c r="S3276" s="3">
        <f t="shared" si="410"/>
        <v>8.1682437974723906E-3</v>
      </c>
      <c r="T3276" s="6">
        <f t="shared" si="411"/>
        <v>0.13516510596352882</v>
      </c>
      <c r="U3276" s="3">
        <f t="shared" si="408"/>
        <v>0.66923781928703385</v>
      </c>
      <c r="V3276" s="6">
        <f t="shared" si="412"/>
        <v>0.61766880236569743</v>
      </c>
      <c r="W3276" s="3">
        <f t="shared" si="413"/>
        <v>37.64169541646131</v>
      </c>
      <c r="X3276" s="4">
        <f t="shared" si="414"/>
        <v>5137</v>
      </c>
      <c r="Y3276">
        <f t="shared" si="415"/>
        <v>0</v>
      </c>
    </row>
    <row r="3277" spans="1:25" x14ac:dyDescent="0.25">
      <c r="A3277" s="2" t="s">
        <v>6594</v>
      </c>
      <c r="B3277" t="s">
        <v>6595</v>
      </c>
      <c r="C3277">
        <v>37.216758891600001</v>
      </c>
      <c r="D3277">
        <v>-7.0171680714500004</v>
      </c>
      <c r="E3277" s="2" t="s">
        <v>6477</v>
      </c>
      <c r="F3277" t="s">
        <v>6478</v>
      </c>
      <c r="G3277" s="4">
        <v>15016.234906</v>
      </c>
      <c r="H3277" s="4">
        <v>38.282883627499999</v>
      </c>
      <c r="I3277" s="4">
        <v>392.24409130490102</v>
      </c>
      <c r="J3277" s="4">
        <v>7368.3748169999999</v>
      </c>
      <c r="K3277" s="4">
        <v>7647.8600889999998</v>
      </c>
      <c r="L3277" s="4">
        <v>14302.478899</v>
      </c>
      <c r="M3277" s="4">
        <v>713.75600199999997</v>
      </c>
      <c r="N3277" s="4">
        <v>2509.8672999999999</v>
      </c>
      <c r="O3277" s="4">
        <v>10751.745376000001</v>
      </c>
      <c r="P3277" s="4">
        <v>1754.6222250000001</v>
      </c>
      <c r="Q3277" s="5"/>
      <c r="R3277" s="3">
        <f t="shared" si="409"/>
        <v>0.69908963912155841</v>
      </c>
      <c r="S3277" s="3">
        <f t="shared" si="410"/>
        <v>6.2142560152300928E-3</v>
      </c>
      <c r="T3277" s="6">
        <f t="shared" si="411"/>
        <v>6.7520946278955149E-2</v>
      </c>
      <c r="U3277" s="3">
        <f t="shared" si="408"/>
        <v>0.39663230255798049</v>
      </c>
      <c r="V3277" s="6">
        <f t="shared" si="412"/>
        <v>2.7599802858551011E-2</v>
      </c>
      <c r="W3277" s="3">
        <f t="shared" si="413"/>
        <v>4.7560374568753083</v>
      </c>
      <c r="X3277" s="4">
        <f t="shared" si="414"/>
        <v>7917</v>
      </c>
      <c r="Y3277">
        <f t="shared" si="415"/>
        <v>0</v>
      </c>
    </row>
    <row r="3278" spans="1:25" x14ac:dyDescent="0.25">
      <c r="A3278" s="2" t="s">
        <v>6596</v>
      </c>
      <c r="B3278" t="s">
        <v>6597</v>
      </c>
      <c r="C3278">
        <v>37.290833946200003</v>
      </c>
      <c r="D3278">
        <v>-6.6174306921300001</v>
      </c>
      <c r="E3278" s="2" t="s">
        <v>6477</v>
      </c>
      <c r="F3278" t="s">
        <v>6478</v>
      </c>
      <c r="G3278" s="4">
        <v>7517.9594020000004</v>
      </c>
      <c r="H3278" s="4">
        <v>71.945198301900007</v>
      </c>
      <c r="I3278" s="4">
        <v>104.49563801954901</v>
      </c>
      <c r="J3278" s="4">
        <v>3747.7887249999999</v>
      </c>
      <c r="K3278" s="4">
        <v>3770.1706770000001</v>
      </c>
      <c r="L3278" s="4">
        <v>6222.8681040000001</v>
      </c>
      <c r="M3278" s="4">
        <v>1295.0912940000001</v>
      </c>
      <c r="N3278" s="4">
        <v>1242.2427049999999</v>
      </c>
      <c r="O3278" s="4">
        <v>5112.6051550000002</v>
      </c>
      <c r="P3278" s="4">
        <v>1163.1115380000001</v>
      </c>
      <c r="Q3278" s="5"/>
      <c r="R3278" s="3">
        <f t="shared" si="409"/>
        <v>0.93629975311467029</v>
      </c>
      <c r="S3278" s="3">
        <f t="shared" si="410"/>
        <v>8.3228330778330698E-3</v>
      </c>
      <c r="T3278" s="6">
        <f t="shared" si="411"/>
        <v>0.14095613602759979</v>
      </c>
      <c r="U3278" s="3">
        <f t="shared" si="408"/>
        <v>0.470475260669724</v>
      </c>
      <c r="V3278" s="6">
        <f t="shared" si="412"/>
        <v>0.12617052735337606</v>
      </c>
      <c r="W3278" s="3">
        <f t="shared" si="413"/>
        <v>13.356333169048792</v>
      </c>
      <c r="X3278" s="4">
        <f t="shared" si="414"/>
        <v>7296</v>
      </c>
      <c r="Y3278">
        <f t="shared" si="415"/>
        <v>0</v>
      </c>
    </row>
    <row r="3279" spans="1:25" x14ac:dyDescent="0.25">
      <c r="A3279" s="2" t="s">
        <v>6598</v>
      </c>
      <c r="B3279" t="s">
        <v>6599</v>
      </c>
      <c r="C3279">
        <v>37.9248001789</v>
      </c>
      <c r="D3279">
        <v>-7.1889781807200004</v>
      </c>
      <c r="E3279" s="2" t="s">
        <v>6477</v>
      </c>
      <c r="F3279" t="s">
        <v>6478</v>
      </c>
      <c r="G3279" s="4">
        <v>1866.8395230000001</v>
      </c>
      <c r="H3279" s="4">
        <v>209.487669275</v>
      </c>
      <c r="I3279" s="4">
        <v>8.9114530056150993</v>
      </c>
      <c r="J3279" s="4">
        <v>922.35256800000002</v>
      </c>
      <c r="K3279" s="4">
        <v>944.48695499999997</v>
      </c>
      <c r="L3279" s="4">
        <v>1701.4830730000001</v>
      </c>
      <c r="M3279" s="4">
        <v>165.35644600000001</v>
      </c>
      <c r="N3279" s="4">
        <v>267.19975899999997</v>
      </c>
      <c r="O3279" s="4">
        <v>1176.285885</v>
      </c>
      <c r="P3279" s="4">
        <v>423.35387500000002</v>
      </c>
      <c r="Q3279" s="5"/>
      <c r="R3279" s="3">
        <f t="shared" si="409"/>
        <v>1.5844096438724709</v>
      </c>
      <c r="S3279" s="3">
        <f t="shared" si="410"/>
        <v>1.4083926594013006E-2</v>
      </c>
      <c r="T3279" s="6">
        <f t="shared" si="411"/>
        <v>0.34302612124199111</v>
      </c>
      <c r="U3279" s="3">
        <f t="shared" si="408"/>
        <v>0.58706275643186856</v>
      </c>
      <c r="V3279" s="6">
        <f t="shared" si="412"/>
        <v>0.45675209462789551</v>
      </c>
      <c r="W3279" s="3">
        <f t="shared" si="413"/>
        <v>39.988910793494334</v>
      </c>
      <c r="X3279" s="4">
        <f t="shared" si="414"/>
        <v>4932</v>
      </c>
      <c r="Y3279">
        <f t="shared" si="415"/>
        <v>0</v>
      </c>
    </row>
    <row r="3280" spans="1:25" x14ac:dyDescent="0.25">
      <c r="A3280" s="2" t="s">
        <v>6600</v>
      </c>
      <c r="B3280" t="s">
        <v>6601</v>
      </c>
      <c r="C3280">
        <v>37.433285204900002</v>
      </c>
      <c r="D3280">
        <v>-7.0988146955699998</v>
      </c>
      <c r="E3280" s="2" t="s">
        <v>6477</v>
      </c>
      <c r="F3280" t="s">
        <v>6478</v>
      </c>
      <c r="G3280" s="4">
        <v>3569.933826</v>
      </c>
      <c r="H3280" s="4">
        <v>56.614384237599999</v>
      </c>
      <c r="I3280" s="4">
        <v>63.057010582640203</v>
      </c>
      <c r="J3280" s="4">
        <v>1768.3614279999999</v>
      </c>
      <c r="K3280" s="4">
        <v>1801.572398</v>
      </c>
      <c r="L3280" s="4">
        <v>3179.0911409999999</v>
      </c>
      <c r="M3280" s="4">
        <v>390.84268300000002</v>
      </c>
      <c r="N3280" s="4">
        <v>576.14507200000003</v>
      </c>
      <c r="O3280" s="4">
        <v>2457.8917900000001</v>
      </c>
      <c r="P3280" s="4">
        <v>535.89696200000003</v>
      </c>
      <c r="Q3280" s="5"/>
      <c r="R3280" s="3">
        <f t="shared" si="409"/>
        <v>0.93014240343966703</v>
      </c>
      <c r="S3280" s="3">
        <f t="shared" si="410"/>
        <v>8.2680999719271613E-3</v>
      </c>
      <c r="T3280" s="6">
        <f t="shared" si="411"/>
        <v>0.13910793494332183</v>
      </c>
      <c r="U3280" s="3">
        <f t="shared" si="408"/>
        <v>0.4524373442819466</v>
      </c>
      <c r="V3280" s="6">
        <f t="shared" si="412"/>
        <v>8.932971907343519E-2</v>
      </c>
      <c r="W3280" s="3">
        <f t="shared" si="413"/>
        <v>11.421882700837852</v>
      </c>
      <c r="X3280" s="4">
        <f t="shared" si="414"/>
        <v>7436</v>
      </c>
      <c r="Y3280">
        <f t="shared" si="415"/>
        <v>0</v>
      </c>
    </row>
    <row r="3281" spans="1:25" x14ac:dyDescent="0.25">
      <c r="A3281" s="2" t="s">
        <v>6602</v>
      </c>
      <c r="B3281" t="s">
        <v>6603</v>
      </c>
      <c r="C3281">
        <v>37.340223565999999</v>
      </c>
      <c r="D3281">
        <v>-6.8429528704499996</v>
      </c>
      <c r="E3281" s="2" t="s">
        <v>6477</v>
      </c>
      <c r="F3281" t="s">
        <v>6478</v>
      </c>
      <c r="G3281" s="4">
        <v>8500.3762439999991</v>
      </c>
      <c r="H3281" s="4">
        <v>45.325806038800003</v>
      </c>
      <c r="I3281" s="4">
        <v>187.539438983688</v>
      </c>
      <c r="J3281" s="4">
        <v>4264.5613590000003</v>
      </c>
      <c r="K3281" s="4">
        <v>4235.8148849999998</v>
      </c>
      <c r="L3281" s="4">
        <v>8131.7243689999996</v>
      </c>
      <c r="M3281" s="4">
        <v>368.65186799999998</v>
      </c>
      <c r="N3281" s="4">
        <v>1754.7632209999999</v>
      </c>
      <c r="O3281" s="4">
        <v>5784.1904329999998</v>
      </c>
      <c r="P3281" s="4">
        <v>961.42258300000003</v>
      </c>
      <c r="Q3281" s="5"/>
      <c r="R3281" s="3">
        <f t="shared" si="409"/>
        <v>0.54789305559533386</v>
      </c>
      <c r="S3281" s="3">
        <f t="shared" si="410"/>
        <v>4.8702591569148943E-3</v>
      </c>
      <c r="T3281" s="6">
        <f t="shared" si="411"/>
        <v>3.7210448496796451E-2</v>
      </c>
      <c r="U3281" s="3">
        <f t="shared" si="408"/>
        <v>0.4695878940125483</v>
      </c>
      <c r="V3281" s="6">
        <f t="shared" si="412"/>
        <v>0.12444553967471661</v>
      </c>
      <c r="W3281" s="3">
        <f t="shared" si="413"/>
        <v>8.0827994085756529</v>
      </c>
      <c r="X3281" s="4">
        <f t="shared" si="414"/>
        <v>7696</v>
      </c>
      <c r="Y3281">
        <f t="shared" si="415"/>
        <v>0</v>
      </c>
    </row>
    <row r="3282" spans="1:25" x14ac:dyDescent="0.25">
      <c r="A3282" s="2" t="s">
        <v>6604</v>
      </c>
      <c r="B3282" t="s">
        <v>6605</v>
      </c>
      <c r="C3282">
        <v>37.448859103099998</v>
      </c>
      <c r="D3282">
        <v>-7.4033078752700003</v>
      </c>
      <c r="E3282" s="2" t="s">
        <v>6477</v>
      </c>
      <c r="F3282" t="s">
        <v>6478</v>
      </c>
      <c r="G3282" s="4">
        <v>402.22930100000002</v>
      </c>
      <c r="H3282" s="4">
        <v>96.558501754900007</v>
      </c>
      <c r="I3282" s="4">
        <v>4.16565385429241</v>
      </c>
      <c r="J3282" s="4">
        <v>201.59950000000001</v>
      </c>
      <c r="K3282" s="4">
        <v>200.62980099999999</v>
      </c>
      <c r="L3282" s="4">
        <v>319.774655</v>
      </c>
      <c r="M3282" s="4">
        <v>82.454640999999995</v>
      </c>
      <c r="N3282" s="4">
        <v>43.195892999999998</v>
      </c>
      <c r="O3282" s="4">
        <v>259.10712599999999</v>
      </c>
      <c r="P3282" s="4">
        <v>99.926276999999999</v>
      </c>
      <c r="Q3282" s="5"/>
      <c r="R3282" s="3">
        <f t="shared" si="409"/>
        <v>2.313328190714798</v>
      </c>
      <c r="S3282" s="3">
        <f t="shared" si="410"/>
        <v>2.0563333827139062E-2</v>
      </c>
      <c r="T3282" s="6">
        <f t="shared" si="411"/>
        <v>0.480285855101035</v>
      </c>
      <c r="U3282" s="3">
        <f t="shared" si="408"/>
        <v>0.55236678438554399</v>
      </c>
      <c r="V3282" s="6">
        <f t="shared" si="412"/>
        <v>0.36816165598817152</v>
      </c>
      <c r="W3282" s="3">
        <f t="shared" si="413"/>
        <v>42.422375554460324</v>
      </c>
      <c r="X3282" s="4">
        <f t="shared" si="414"/>
        <v>4711</v>
      </c>
      <c r="Y3282">
        <f t="shared" si="415"/>
        <v>0</v>
      </c>
    </row>
    <row r="3283" spans="1:25" x14ac:dyDescent="0.25">
      <c r="A3283" s="2" t="s">
        <v>6606</v>
      </c>
      <c r="B3283" t="s">
        <v>6607</v>
      </c>
      <c r="C3283">
        <v>37.385371448000001</v>
      </c>
      <c r="D3283">
        <v>-7.37892743986</v>
      </c>
      <c r="E3283" s="2" t="s">
        <v>6477</v>
      </c>
      <c r="F3283" t="s">
        <v>6478</v>
      </c>
      <c r="G3283" s="4">
        <v>704.24340900000004</v>
      </c>
      <c r="H3283" s="4">
        <v>48.592238493399996</v>
      </c>
      <c r="I3283" s="4">
        <v>14.4929196479733</v>
      </c>
      <c r="J3283" s="4">
        <v>319.47297800000001</v>
      </c>
      <c r="K3283" s="4">
        <v>384.77043099999997</v>
      </c>
      <c r="L3283" s="4">
        <v>592.59639500000003</v>
      </c>
      <c r="M3283" s="4">
        <v>111.647013</v>
      </c>
      <c r="N3283" s="4">
        <v>70</v>
      </c>
      <c r="O3283" s="4">
        <v>478.057883</v>
      </c>
      <c r="P3283" s="4">
        <v>156.18552500000001</v>
      </c>
      <c r="Q3283" s="5"/>
      <c r="R3283" s="3">
        <f t="shared" si="409"/>
        <v>2.2312217857142858</v>
      </c>
      <c r="S3283" s="3">
        <f t="shared" si="410"/>
        <v>1.9833484330578816E-2</v>
      </c>
      <c r="T3283" s="6">
        <f t="shared" si="411"/>
        <v>0.46710202069985213</v>
      </c>
      <c r="U3283" s="3">
        <f t="shared" si="408"/>
        <v>0.47313418111756145</v>
      </c>
      <c r="V3283" s="6">
        <f t="shared" si="412"/>
        <v>0.13208477082306555</v>
      </c>
      <c r="W3283" s="3">
        <f t="shared" si="413"/>
        <v>29.959339576145883</v>
      </c>
      <c r="X3283" s="4">
        <f t="shared" si="414"/>
        <v>5822</v>
      </c>
      <c r="Y3283">
        <f t="shared" si="415"/>
        <v>0</v>
      </c>
    </row>
    <row r="3284" spans="1:25" x14ac:dyDescent="0.25">
      <c r="A3284" s="2" t="s">
        <v>6608</v>
      </c>
      <c r="B3284" t="s">
        <v>6609</v>
      </c>
      <c r="C3284">
        <v>37.853818641300002</v>
      </c>
      <c r="D3284">
        <v>-6.7200036965100001</v>
      </c>
      <c r="E3284" s="2" t="s">
        <v>6477</v>
      </c>
      <c r="F3284" t="s">
        <v>6478</v>
      </c>
      <c r="G3284" s="4">
        <v>540.02447099999995</v>
      </c>
      <c r="H3284" s="4">
        <v>26.568583895100002</v>
      </c>
      <c r="I3284" s="4">
        <v>20.3256775796619</v>
      </c>
      <c r="J3284" s="4">
        <v>291.02104600000001</v>
      </c>
      <c r="K3284" s="4">
        <v>249.00342499999999</v>
      </c>
      <c r="L3284" s="4">
        <v>527.106222</v>
      </c>
      <c r="M3284" s="4">
        <v>12.918246999999999</v>
      </c>
      <c r="N3284" s="4">
        <v>90.282466999999997</v>
      </c>
      <c r="O3284" s="4">
        <v>319.19269300000002</v>
      </c>
      <c r="P3284" s="4">
        <v>130.54930899999999</v>
      </c>
      <c r="Q3284" s="5"/>
      <c r="R3284" s="3">
        <f t="shared" si="409"/>
        <v>1.4460095446882284</v>
      </c>
      <c r="S3284" s="3">
        <f t="shared" si="410"/>
        <v>1.2853678567529848E-2</v>
      </c>
      <c r="T3284" s="6">
        <f t="shared" si="411"/>
        <v>0.31160670280926567</v>
      </c>
      <c r="U3284" s="3">
        <f t="shared" si="408"/>
        <v>0.69184470961557998</v>
      </c>
      <c r="V3284" s="6">
        <f t="shared" si="412"/>
        <v>0.65241498275012322</v>
      </c>
      <c r="W3284" s="3">
        <f t="shared" si="413"/>
        <v>48.201084277969443</v>
      </c>
      <c r="X3284" s="4">
        <f t="shared" si="414"/>
        <v>4225</v>
      </c>
      <c r="Y3284">
        <f t="shared" si="415"/>
        <v>0</v>
      </c>
    </row>
    <row r="3285" spans="1:25" x14ac:dyDescent="0.25">
      <c r="A3285" s="2" t="s">
        <v>6610</v>
      </c>
      <c r="B3285" t="s">
        <v>6611</v>
      </c>
      <c r="C3285">
        <v>37.7963460048</v>
      </c>
      <c r="D3285">
        <v>-7.2034203794399998</v>
      </c>
      <c r="E3285" s="2" t="s">
        <v>6477</v>
      </c>
      <c r="F3285" t="s">
        <v>6478</v>
      </c>
      <c r="G3285" s="4">
        <v>1171.880735</v>
      </c>
      <c r="H3285" s="4">
        <v>146.58131769299999</v>
      </c>
      <c r="I3285" s="4">
        <v>7.99474824925771</v>
      </c>
      <c r="J3285" s="4">
        <v>597.430385</v>
      </c>
      <c r="K3285" s="4">
        <v>574.45034999999996</v>
      </c>
      <c r="L3285" s="4">
        <v>1130.3101079999999</v>
      </c>
      <c r="M3285" s="4">
        <v>41.570625</v>
      </c>
      <c r="N3285" s="4">
        <v>146.91123899999999</v>
      </c>
      <c r="O3285" s="4">
        <v>741.01628000000005</v>
      </c>
      <c r="P3285" s="4">
        <v>283.953214</v>
      </c>
      <c r="Q3285" s="5"/>
      <c r="R3285" s="3">
        <f t="shared" si="409"/>
        <v>1.9328215862368434</v>
      </c>
      <c r="S3285" s="3">
        <f t="shared" si="410"/>
        <v>1.7180984378099732E-2</v>
      </c>
      <c r="T3285" s="6">
        <f t="shared" si="411"/>
        <v>0.41781665845243965</v>
      </c>
      <c r="U3285" s="3">
        <f t="shared" si="408"/>
        <v>0.58145072467233783</v>
      </c>
      <c r="V3285" s="6">
        <f t="shared" si="412"/>
        <v>0.44467718087727942</v>
      </c>
      <c r="W3285" s="3">
        <f t="shared" si="413"/>
        <v>43.124691966485948</v>
      </c>
      <c r="X3285" s="4">
        <f t="shared" si="414"/>
        <v>4656</v>
      </c>
      <c r="Y3285">
        <f t="shared" si="415"/>
        <v>0</v>
      </c>
    </row>
    <row r="3286" spans="1:25" x14ac:dyDescent="0.25">
      <c r="A3286" s="2" t="s">
        <v>6612</v>
      </c>
      <c r="B3286" t="s">
        <v>6613</v>
      </c>
      <c r="C3286">
        <v>37.879328125500002</v>
      </c>
      <c r="D3286">
        <v>-6.2191724855699997</v>
      </c>
      <c r="E3286" s="2" t="s">
        <v>6477</v>
      </c>
      <c r="F3286" t="s">
        <v>6478</v>
      </c>
      <c r="G3286" s="4">
        <v>2169.0727809999998</v>
      </c>
      <c r="H3286" s="4">
        <v>202.93135998</v>
      </c>
      <c r="I3286" s="4">
        <v>10.6887017226602</v>
      </c>
      <c r="J3286" s="4">
        <v>1066.828043</v>
      </c>
      <c r="K3286" s="4">
        <v>1102.2447380000001</v>
      </c>
      <c r="L3286" s="4">
        <v>2106.096098</v>
      </c>
      <c r="M3286" s="4">
        <v>62.976680000000002</v>
      </c>
      <c r="N3286" s="4">
        <v>358.39125999999999</v>
      </c>
      <c r="O3286" s="4">
        <v>1387.208484</v>
      </c>
      <c r="P3286" s="4">
        <v>423.47303399999998</v>
      </c>
      <c r="Q3286" s="5"/>
      <c r="R3286" s="3">
        <f t="shared" si="409"/>
        <v>1.1815941995906931</v>
      </c>
      <c r="S3286" s="3">
        <f t="shared" si="410"/>
        <v>1.0503272329416814E-2</v>
      </c>
      <c r="T3286" s="6">
        <f t="shared" si="411"/>
        <v>0.23053228191227207</v>
      </c>
      <c r="U3286" s="3">
        <f t="shared" si="408"/>
        <v>0.56362421583921052</v>
      </c>
      <c r="V3286" s="6">
        <f t="shared" si="412"/>
        <v>0.39945786101527847</v>
      </c>
      <c r="W3286" s="3">
        <f t="shared" si="413"/>
        <v>31.499507146377525</v>
      </c>
      <c r="X3286" s="4">
        <f t="shared" si="414"/>
        <v>5670</v>
      </c>
      <c r="Y3286">
        <f t="shared" si="415"/>
        <v>0</v>
      </c>
    </row>
    <row r="3287" spans="1:25" x14ac:dyDescent="0.25">
      <c r="A3287" s="2" t="s">
        <v>6614</v>
      </c>
      <c r="B3287" t="s">
        <v>6615</v>
      </c>
      <c r="C3287">
        <v>37.4139963716</v>
      </c>
      <c r="D3287">
        <v>-6.8487372566499998</v>
      </c>
      <c r="E3287" s="2" t="s">
        <v>6477</v>
      </c>
      <c r="F3287" t="s">
        <v>6478</v>
      </c>
      <c r="G3287" s="4">
        <v>7820.8357850000002</v>
      </c>
      <c r="H3287" s="4">
        <v>118.221120477</v>
      </c>
      <c r="I3287" s="4">
        <v>66.154302619061596</v>
      </c>
      <c r="J3287" s="4">
        <v>3919.4769700000002</v>
      </c>
      <c r="K3287" s="4">
        <v>3901.358815</v>
      </c>
      <c r="L3287" s="4">
        <v>7673.0980659999996</v>
      </c>
      <c r="M3287" s="4">
        <v>147.73771300000001</v>
      </c>
      <c r="N3287" s="4">
        <v>1367.9297730000001</v>
      </c>
      <c r="O3287" s="4">
        <v>5201.5070429999996</v>
      </c>
      <c r="P3287" s="4">
        <v>1251.3989630000001</v>
      </c>
      <c r="Q3287" s="5"/>
      <c r="R3287" s="3">
        <f t="shared" si="409"/>
        <v>0.91481228620060162</v>
      </c>
      <c r="S3287" s="3">
        <f t="shared" si="410"/>
        <v>8.1318295025396437E-3</v>
      </c>
      <c r="T3287" s="6">
        <f t="shared" si="411"/>
        <v>0.13294726466239526</v>
      </c>
      <c r="U3287" s="3">
        <f t="shared" si="408"/>
        <v>0.50357112166655593</v>
      </c>
      <c r="V3287" s="6">
        <f t="shared" si="412"/>
        <v>0.21710202069985216</v>
      </c>
      <c r="W3287" s="3">
        <f t="shared" si="413"/>
        <v>17.502464268112373</v>
      </c>
      <c r="X3287" s="4">
        <f t="shared" si="414"/>
        <v>6945</v>
      </c>
      <c r="Y3287">
        <f t="shared" si="415"/>
        <v>0</v>
      </c>
    </row>
    <row r="3288" spans="1:25" x14ac:dyDescent="0.25">
      <c r="A3288" s="2" t="s">
        <v>6616</v>
      </c>
      <c r="B3288" t="s">
        <v>6617</v>
      </c>
      <c r="C3288">
        <v>37.951909130600001</v>
      </c>
      <c r="D3288">
        <v>-6.6714153975899997</v>
      </c>
      <c r="E3288" s="2" t="s">
        <v>6477</v>
      </c>
      <c r="F3288" t="s">
        <v>6478</v>
      </c>
      <c r="G3288" s="4">
        <v>239.44118399999999</v>
      </c>
      <c r="H3288" s="4">
        <v>14.868532138799999</v>
      </c>
      <c r="I3288" s="4">
        <v>16.103888518703801</v>
      </c>
      <c r="J3288" s="4">
        <v>126</v>
      </c>
      <c r="K3288" s="4">
        <v>113.44118400000001</v>
      </c>
      <c r="L3288" s="4">
        <v>237</v>
      </c>
      <c r="M3288" s="4">
        <v>2.4411839999999998</v>
      </c>
      <c r="N3288" s="4">
        <v>23</v>
      </c>
      <c r="O3288" s="4">
        <v>145.44118399999999</v>
      </c>
      <c r="P3288" s="4">
        <v>71</v>
      </c>
      <c r="Q3288" s="5"/>
      <c r="R3288" s="3">
        <f t="shared" si="409"/>
        <v>3.0869565217391304</v>
      </c>
      <c r="S3288" s="3">
        <f t="shared" si="410"/>
        <v>2.7440169415292353E-2</v>
      </c>
      <c r="T3288" s="6">
        <f t="shared" si="411"/>
        <v>0.58033514046328238</v>
      </c>
      <c r="U3288" s="3">
        <f t="shared" si="408"/>
        <v>0.64630936997872623</v>
      </c>
      <c r="V3288" s="6">
        <f t="shared" si="412"/>
        <v>0.57725480532281914</v>
      </c>
      <c r="W3288" s="3">
        <f t="shared" si="413"/>
        <v>57.879497289305078</v>
      </c>
      <c r="X3288" s="4">
        <f t="shared" si="414"/>
        <v>3353</v>
      </c>
      <c r="Y3288">
        <f t="shared" si="415"/>
        <v>0</v>
      </c>
    </row>
    <row r="3289" spans="1:25" x14ac:dyDescent="0.25">
      <c r="A3289" s="2" t="s">
        <v>6618</v>
      </c>
      <c r="B3289" t="s">
        <v>6619</v>
      </c>
      <c r="C3289">
        <v>37.559124895899998</v>
      </c>
      <c r="D3289">
        <v>-6.7399308600100003</v>
      </c>
      <c r="E3289" s="2" t="s">
        <v>6477</v>
      </c>
      <c r="F3289" t="s">
        <v>6478</v>
      </c>
      <c r="G3289" s="4">
        <v>12776.637005</v>
      </c>
      <c r="H3289" s="4">
        <v>218.67204093999999</v>
      </c>
      <c r="I3289" s="4">
        <v>58.428306358130598</v>
      </c>
      <c r="J3289" s="4">
        <v>6552.3556010000002</v>
      </c>
      <c r="K3289" s="4">
        <v>6224.2814040000003</v>
      </c>
      <c r="L3289" s="4">
        <v>12391.070084000001</v>
      </c>
      <c r="M3289" s="4">
        <v>385.56691599999999</v>
      </c>
      <c r="N3289" s="4">
        <v>2100.9722820000002</v>
      </c>
      <c r="O3289" s="4">
        <v>8316.3663660000002</v>
      </c>
      <c r="P3289" s="4">
        <v>2359.2983519999998</v>
      </c>
      <c r="Q3289" s="5"/>
      <c r="R3289" s="3">
        <f t="shared" si="409"/>
        <v>1.1229554869491607</v>
      </c>
      <c r="S3289" s="3">
        <f t="shared" si="410"/>
        <v>9.9820287686970856E-3</v>
      </c>
      <c r="T3289" s="6">
        <f t="shared" si="411"/>
        <v>0.21094135041892559</v>
      </c>
      <c r="U3289" s="3">
        <f t="shared" si="408"/>
        <v>0.53632445201488854</v>
      </c>
      <c r="V3289" s="6">
        <f t="shared" si="412"/>
        <v>0.32097092163627405</v>
      </c>
      <c r="W3289" s="3">
        <f t="shared" si="413"/>
        <v>26.595613602759983</v>
      </c>
      <c r="X3289" s="4">
        <f t="shared" si="414"/>
        <v>6119</v>
      </c>
      <c r="Y3289">
        <f t="shared" si="415"/>
        <v>0</v>
      </c>
    </row>
    <row r="3290" spans="1:25" x14ac:dyDescent="0.25">
      <c r="A3290" s="2" t="s">
        <v>6620</v>
      </c>
      <c r="B3290" t="s">
        <v>6621</v>
      </c>
      <c r="C3290">
        <v>37.307733968699999</v>
      </c>
      <c r="D3290">
        <v>-7.33074984905</v>
      </c>
      <c r="E3290" s="2" t="s">
        <v>6477</v>
      </c>
      <c r="F3290" t="s">
        <v>6478</v>
      </c>
      <c r="G3290" s="4">
        <v>2878.2722319999998</v>
      </c>
      <c r="H3290" s="4">
        <v>98.306235542500005</v>
      </c>
      <c r="I3290" s="4">
        <v>29.278633253692799</v>
      </c>
      <c r="J3290" s="4">
        <v>1396.2078240000001</v>
      </c>
      <c r="K3290" s="4">
        <v>1482.064408</v>
      </c>
      <c r="L3290" s="4">
        <v>2267.2048410000002</v>
      </c>
      <c r="M3290" s="4">
        <v>611.06737499999997</v>
      </c>
      <c r="N3290" s="4">
        <v>443.71865500000001</v>
      </c>
      <c r="O3290" s="4">
        <v>2031.763445</v>
      </c>
      <c r="P3290" s="4">
        <v>402.79011600000001</v>
      </c>
      <c r="Q3290" s="5"/>
      <c r="R3290" s="3">
        <f t="shared" si="409"/>
        <v>0.90776015716535519</v>
      </c>
      <c r="S3290" s="3">
        <f t="shared" si="410"/>
        <v>8.0691426411916116E-3</v>
      </c>
      <c r="T3290" s="6">
        <f t="shared" si="411"/>
        <v>0.13109906357811729</v>
      </c>
      <c r="U3290" s="3">
        <f t="shared" si="408"/>
        <v>0.41663746489936482</v>
      </c>
      <c r="V3290" s="6">
        <f t="shared" si="412"/>
        <v>4.1522917693445044E-2</v>
      </c>
      <c r="W3290" s="3">
        <f t="shared" si="413"/>
        <v>8.631099063578116</v>
      </c>
      <c r="X3290" s="4">
        <f t="shared" si="414"/>
        <v>7655</v>
      </c>
      <c r="Y3290">
        <f t="shared" si="415"/>
        <v>0</v>
      </c>
    </row>
    <row r="3291" spans="1:25" x14ac:dyDescent="0.25">
      <c r="A3291" s="2" t="s">
        <v>6622</v>
      </c>
      <c r="B3291" t="s">
        <v>6623</v>
      </c>
      <c r="C3291">
        <v>37.402302093199999</v>
      </c>
      <c r="D3291">
        <v>-6.49341434876</v>
      </c>
      <c r="E3291" s="2" t="s">
        <v>6477</v>
      </c>
      <c r="F3291" t="s">
        <v>6478</v>
      </c>
      <c r="G3291" s="4">
        <v>3448.8181840000002</v>
      </c>
      <c r="H3291" s="4">
        <v>62.423173250799998</v>
      </c>
      <c r="I3291" s="4">
        <v>55.249004550658597</v>
      </c>
      <c r="J3291" s="4">
        <v>1753.9100599999999</v>
      </c>
      <c r="K3291" s="4">
        <v>1694.908124</v>
      </c>
      <c r="L3291" s="4">
        <v>3399.1161339999999</v>
      </c>
      <c r="M3291" s="4">
        <v>49.70205</v>
      </c>
      <c r="N3291" s="4">
        <v>627.08530699999994</v>
      </c>
      <c r="O3291" s="4">
        <v>2140.0849480000002</v>
      </c>
      <c r="P3291" s="4">
        <v>681.64792899999998</v>
      </c>
      <c r="Q3291" s="5"/>
      <c r="R3291" s="3">
        <f t="shared" si="409"/>
        <v>1.0870098874761229</v>
      </c>
      <c r="S3291" s="3">
        <f t="shared" si="410"/>
        <v>9.6625058559743921E-3</v>
      </c>
      <c r="T3291" s="6">
        <f t="shared" si="411"/>
        <v>0.19812715623459831</v>
      </c>
      <c r="U3291" s="3">
        <f t="shared" si="408"/>
        <v>0.61153331190103766</v>
      </c>
      <c r="V3291" s="6">
        <f t="shared" si="412"/>
        <v>0.50985707244948253</v>
      </c>
      <c r="W3291" s="3">
        <f t="shared" si="413"/>
        <v>35.399211434204041</v>
      </c>
      <c r="X3291" s="4">
        <f t="shared" si="414"/>
        <v>5315</v>
      </c>
      <c r="Y3291">
        <f t="shared" si="415"/>
        <v>0</v>
      </c>
    </row>
    <row r="3292" spans="1:25" x14ac:dyDescent="0.25">
      <c r="A3292" s="2" t="s">
        <v>6624</v>
      </c>
      <c r="B3292" t="s">
        <v>6625</v>
      </c>
      <c r="C3292">
        <v>37.618981946700004</v>
      </c>
      <c r="D3292">
        <v>-7.01421089814</v>
      </c>
      <c r="E3292" s="2" t="s">
        <v>6477</v>
      </c>
      <c r="F3292" t="s">
        <v>6478</v>
      </c>
      <c r="G3292" s="4">
        <v>410.71176600000001</v>
      </c>
      <c r="H3292" s="4">
        <v>34.384235963000002</v>
      </c>
      <c r="I3292" s="4">
        <v>11.9447692669966</v>
      </c>
      <c r="J3292" s="4">
        <v>211.71176600000001</v>
      </c>
      <c r="K3292" s="4">
        <v>199</v>
      </c>
      <c r="L3292" s="4">
        <v>409.32396399999999</v>
      </c>
      <c r="M3292" s="4">
        <v>1.3878010000000001</v>
      </c>
      <c r="N3292" s="4">
        <v>28</v>
      </c>
      <c r="O3292" s="4">
        <v>274.93711000000002</v>
      </c>
      <c r="P3292" s="4">
        <v>107.774655</v>
      </c>
      <c r="Q3292" s="5"/>
      <c r="R3292" s="3">
        <f t="shared" si="409"/>
        <v>3.8490948214285714</v>
      </c>
      <c r="S3292" s="3">
        <f t="shared" si="410"/>
        <v>3.4214869322493839E-2</v>
      </c>
      <c r="T3292" s="6">
        <f t="shared" si="411"/>
        <v>0.65216855593888612</v>
      </c>
      <c r="U3292" s="3">
        <f t="shared" si="408"/>
        <v>0.49383895466130412</v>
      </c>
      <c r="V3292" s="6">
        <f t="shared" si="412"/>
        <v>0.18876293740758995</v>
      </c>
      <c r="W3292" s="3">
        <f t="shared" si="413"/>
        <v>42.046574667323803</v>
      </c>
      <c r="X3292" s="4">
        <f t="shared" si="414"/>
        <v>4749</v>
      </c>
      <c r="Y3292">
        <f t="shared" si="415"/>
        <v>0</v>
      </c>
    </row>
    <row r="3293" spans="1:25" x14ac:dyDescent="0.25">
      <c r="A3293" s="2" t="s">
        <v>6626</v>
      </c>
      <c r="B3293" t="s">
        <v>6627</v>
      </c>
      <c r="C3293">
        <v>37.455155953899997</v>
      </c>
      <c r="D3293">
        <v>-7.2078380900800001</v>
      </c>
      <c r="E3293" s="2" t="s">
        <v>6477</v>
      </c>
      <c r="F3293" t="s">
        <v>6478</v>
      </c>
      <c r="G3293" s="4">
        <v>2749.7859709999998</v>
      </c>
      <c r="H3293" s="4">
        <v>263.974783419</v>
      </c>
      <c r="I3293" s="4">
        <v>10.4168509256255</v>
      </c>
      <c r="J3293" s="4">
        <v>1379.8306970000001</v>
      </c>
      <c r="K3293" s="4">
        <v>1369.9552739999999</v>
      </c>
      <c r="L3293" s="4">
        <v>2551.604405</v>
      </c>
      <c r="M3293" s="4">
        <v>198.18156099999999</v>
      </c>
      <c r="N3293" s="4">
        <v>420.29041100000001</v>
      </c>
      <c r="O3293" s="4">
        <v>1829.5340200000001</v>
      </c>
      <c r="P3293" s="4">
        <v>499.96153500000003</v>
      </c>
      <c r="Q3293" s="5"/>
      <c r="R3293" s="3">
        <f t="shared" si="409"/>
        <v>1.1895620787789043</v>
      </c>
      <c r="S3293" s="3">
        <f t="shared" si="410"/>
        <v>1.0574099357029734E-2</v>
      </c>
      <c r="T3293" s="6">
        <f t="shared" si="411"/>
        <v>0.23275012321340563</v>
      </c>
      <c r="U3293" s="3">
        <f t="shared" si="408"/>
        <v>0.50299799617828378</v>
      </c>
      <c r="V3293" s="6">
        <f t="shared" si="412"/>
        <v>0.21562345983242978</v>
      </c>
      <c r="W3293" s="3">
        <f t="shared" si="413"/>
        <v>22.418679152291769</v>
      </c>
      <c r="X3293" s="4">
        <f t="shared" si="414"/>
        <v>6501</v>
      </c>
      <c r="Y3293">
        <f t="shared" si="415"/>
        <v>0</v>
      </c>
    </row>
    <row r="3294" spans="1:25" x14ac:dyDescent="0.25">
      <c r="A3294" s="2" t="s">
        <v>6628</v>
      </c>
      <c r="B3294" t="s">
        <v>6629</v>
      </c>
      <c r="C3294">
        <v>37.400797842300001</v>
      </c>
      <c r="D3294">
        <v>-6.6282299610399997</v>
      </c>
      <c r="E3294" s="2" t="s">
        <v>6477</v>
      </c>
      <c r="F3294" t="s">
        <v>6478</v>
      </c>
      <c r="G3294" s="4">
        <v>2190.0026440000001</v>
      </c>
      <c r="H3294" s="4">
        <v>72.1566891338</v>
      </c>
      <c r="I3294" s="4">
        <v>30.350653117399599</v>
      </c>
      <c r="J3294" s="4">
        <v>1083.567194</v>
      </c>
      <c r="K3294" s="4">
        <v>1106.4354499999999</v>
      </c>
      <c r="L3294" s="4">
        <v>2099.8934359999998</v>
      </c>
      <c r="M3294" s="4">
        <v>90.109205000000003</v>
      </c>
      <c r="N3294" s="4">
        <v>383.41520000000003</v>
      </c>
      <c r="O3294" s="4">
        <v>1391.488822</v>
      </c>
      <c r="P3294" s="4">
        <v>415.09861899999999</v>
      </c>
      <c r="Q3294" s="5"/>
      <c r="R3294" s="3">
        <f t="shared" si="409"/>
        <v>1.0826347494830668</v>
      </c>
      <c r="S3294" s="3">
        <f t="shared" si="410"/>
        <v>9.6236149526204625E-3</v>
      </c>
      <c r="T3294" s="6">
        <f t="shared" si="411"/>
        <v>0.19652538196155742</v>
      </c>
      <c r="U3294" s="3">
        <f t="shared" si="408"/>
        <v>0.57385571941015567</v>
      </c>
      <c r="V3294" s="6">
        <f t="shared" si="412"/>
        <v>0.42545588960078856</v>
      </c>
      <c r="W3294" s="3">
        <f t="shared" si="413"/>
        <v>31.099063578117299</v>
      </c>
      <c r="X3294" s="4">
        <f t="shared" si="414"/>
        <v>5707</v>
      </c>
      <c r="Y3294">
        <f t="shared" si="415"/>
        <v>0</v>
      </c>
    </row>
    <row r="3295" spans="1:25" x14ac:dyDescent="0.25">
      <c r="A3295" s="2" t="s">
        <v>6630</v>
      </c>
      <c r="B3295" t="s">
        <v>6631</v>
      </c>
      <c r="C3295">
        <v>37.636899400799997</v>
      </c>
      <c r="D3295">
        <v>-6.6756144306499996</v>
      </c>
      <c r="E3295" s="2" t="s">
        <v>6477</v>
      </c>
      <c r="F3295" t="s">
        <v>6478</v>
      </c>
      <c r="G3295" s="4">
        <v>3358.8427430000002</v>
      </c>
      <c r="H3295" s="4">
        <v>238.85497360599999</v>
      </c>
      <c r="I3295" s="4">
        <v>14.062268368506</v>
      </c>
      <c r="J3295" s="4">
        <v>1674.268632</v>
      </c>
      <c r="K3295" s="4">
        <v>1684.5741109999999</v>
      </c>
      <c r="L3295" s="4">
        <v>3281.6063060000001</v>
      </c>
      <c r="M3295" s="4">
        <v>77.236434000000003</v>
      </c>
      <c r="N3295" s="4">
        <v>408.23790500000001</v>
      </c>
      <c r="O3295" s="4">
        <v>2175.6943689999998</v>
      </c>
      <c r="P3295" s="4">
        <v>774.91046600000004</v>
      </c>
      <c r="Q3295" s="5"/>
      <c r="R3295" s="3">
        <f t="shared" si="409"/>
        <v>1.8981835260985871</v>
      </c>
      <c r="S3295" s="3">
        <f t="shared" si="410"/>
        <v>1.6873084272699037E-2</v>
      </c>
      <c r="T3295" s="6">
        <f t="shared" si="411"/>
        <v>0.40894529324790535</v>
      </c>
      <c r="U3295" s="3">
        <f t="shared" si="408"/>
        <v>0.54380265346910961</v>
      </c>
      <c r="V3295" s="6">
        <f t="shared" si="412"/>
        <v>0.34302612124199111</v>
      </c>
      <c r="W3295" s="3">
        <f t="shared" si="413"/>
        <v>37.59857072449482</v>
      </c>
      <c r="X3295" s="4">
        <f t="shared" si="414"/>
        <v>5145</v>
      </c>
      <c r="Y3295">
        <f t="shared" si="415"/>
        <v>0</v>
      </c>
    </row>
    <row r="3296" spans="1:25" x14ac:dyDescent="0.25">
      <c r="A3296" s="2" t="s">
        <v>6632</v>
      </c>
      <c r="B3296" t="s">
        <v>6633</v>
      </c>
      <c r="C3296">
        <v>37.823094865800002</v>
      </c>
      <c r="D3296">
        <v>-6.3607841999400003</v>
      </c>
      <c r="E3296" s="2" t="s">
        <v>6477</v>
      </c>
      <c r="F3296" t="s">
        <v>6478</v>
      </c>
      <c r="G3296" s="4">
        <v>923.49176199999999</v>
      </c>
      <c r="H3296" s="4">
        <v>340.67225353200001</v>
      </c>
      <c r="I3296" s="4">
        <v>2.71079242123619</v>
      </c>
      <c r="J3296" s="4">
        <v>457.25016399999998</v>
      </c>
      <c r="K3296" s="4">
        <v>466.24159800000001</v>
      </c>
      <c r="L3296" s="4">
        <v>892.01255800000001</v>
      </c>
      <c r="M3296" s="4">
        <v>31.479202999999998</v>
      </c>
      <c r="N3296" s="4">
        <v>143.29604599999999</v>
      </c>
      <c r="O3296" s="4">
        <v>571.42106000000001</v>
      </c>
      <c r="P3296" s="4">
        <v>208.774655</v>
      </c>
      <c r="Q3296" s="5"/>
      <c r="R3296" s="3">
        <f t="shared" si="409"/>
        <v>1.4569463765943689</v>
      </c>
      <c r="S3296" s="3">
        <f t="shared" si="410"/>
        <v>1.2950896820607799E-2</v>
      </c>
      <c r="T3296" s="6">
        <f t="shared" si="411"/>
        <v>0.31481025135534746</v>
      </c>
      <c r="U3296" s="3">
        <f t="shared" si="408"/>
        <v>0.61613182580285009</v>
      </c>
      <c r="V3296" s="6">
        <f t="shared" si="412"/>
        <v>0.5174963035978315</v>
      </c>
      <c r="W3296" s="3">
        <f t="shared" si="413"/>
        <v>41.615327747658945</v>
      </c>
      <c r="X3296" s="4">
        <f t="shared" si="414"/>
        <v>4785</v>
      </c>
      <c r="Y3296">
        <f t="shared" si="415"/>
        <v>0</v>
      </c>
    </row>
    <row r="3297" spans="1:25" x14ac:dyDescent="0.25">
      <c r="A3297" s="2" t="s">
        <v>6634</v>
      </c>
      <c r="B3297" t="s">
        <v>6635</v>
      </c>
      <c r="C3297">
        <v>42.136679854400001</v>
      </c>
      <c r="D3297">
        <v>-6.5465042373999999E-2</v>
      </c>
      <c r="E3297" s="2" t="s">
        <v>6636</v>
      </c>
      <c r="F3297" t="s">
        <v>6637</v>
      </c>
      <c r="G3297" s="4">
        <v>272.691958</v>
      </c>
      <c r="H3297" s="4">
        <v>38.191347154500001</v>
      </c>
      <c r="I3297" s="4">
        <v>7.1401502779372201</v>
      </c>
      <c r="J3297" s="4">
        <v>126.691958</v>
      </c>
      <c r="K3297" s="4">
        <v>146</v>
      </c>
      <c r="L3297" s="4">
        <v>263.691958</v>
      </c>
      <c r="M3297" s="4">
        <v>9</v>
      </c>
      <c r="N3297" s="4">
        <v>22</v>
      </c>
      <c r="O3297" s="4">
        <v>171.691958</v>
      </c>
      <c r="P3297" s="4">
        <v>79</v>
      </c>
      <c r="Q3297" s="5"/>
      <c r="R3297" s="3">
        <f t="shared" si="409"/>
        <v>3.5909090909090908</v>
      </c>
      <c r="S3297" s="3">
        <f t="shared" si="410"/>
        <v>3.1919838557993727E-2</v>
      </c>
      <c r="T3297" s="6">
        <f t="shared" si="411"/>
        <v>0.62925086249383932</v>
      </c>
      <c r="U3297" s="3">
        <f t="shared" si="408"/>
        <v>0.58826284688302055</v>
      </c>
      <c r="V3297" s="6">
        <f t="shared" si="412"/>
        <v>0.45872350911779203</v>
      </c>
      <c r="W3297" s="3">
        <f t="shared" si="413"/>
        <v>54.398718580581559</v>
      </c>
      <c r="X3297" s="4">
        <f t="shared" si="414"/>
        <v>3679</v>
      </c>
      <c r="Y3297">
        <f t="shared" si="415"/>
        <v>0</v>
      </c>
    </row>
    <row r="3298" spans="1:25" x14ac:dyDescent="0.25">
      <c r="A3298" s="2" t="s">
        <v>6638</v>
      </c>
      <c r="B3298" t="s">
        <v>6639</v>
      </c>
      <c r="C3298">
        <v>42.256847817100002</v>
      </c>
      <c r="D3298">
        <v>0.190267994399</v>
      </c>
      <c r="E3298" s="2" t="s">
        <v>6636</v>
      </c>
      <c r="F3298" t="s">
        <v>6637</v>
      </c>
      <c r="G3298" s="4">
        <v>132.597938</v>
      </c>
      <c r="H3298" s="4">
        <v>44.838505389700003</v>
      </c>
      <c r="I3298" s="4">
        <v>2.9572336956275902</v>
      </c>
      <c r="J3298" s="4">
        <v>68.772959</v>
      </c>
      <c r="K3298" s="4">
        <v>63.824978999999999</v>
      </c>
      <c r="L3298" s="4">
        <v>114.663563</v>
      </c>
      <c r="M3298" s="4">
        <v>17.934376</v>
      </c>
      <c r="N3298" s="4">
        <v>9.6635629999999999</v>
      </c>
      <c r="O3298" s="4">
        <v>86.619321999999997</v>
      </c>
      <c r="P3298" s="4">
        <v>36.315054000000003</v>
      </c>
      <c r="Q3298" s="5"/>
      <c r="R3298" s="3">
        <f t="shared" si="409"/>
        <v>3.7579362808521042</v>
      </c>
      <c r="S3298" s="3">
        <f t="shared" si="410"/>
        <v>3.3404554768513721E-2</v>
      </c>
      <c r="T3298" s="6">
        <f t="shared" si="411"/>
        <v>0.64391325776244457</v>
      </c>
      <c r="U3298" s="3">
        <f t="shared" si="408"/>
        <v>0.53081247853683267</v>
      </c>
      <c r="V3298" s="6">
        <f t="shared" si="412"/>
        <v>0.30335140463282406</v>
      </c>
      <c r="W3298" s="3">
        <f t="shared" si="413"/>
        <v>47.363233119763429</v>
      </c>
      <c r="X3298" s="4">
        <f t="shared" si="414"/>
        <v>4305</v>
      </c>
      <c r="Y3298">
        <f t="shared" si="415"/>
        <v>0</v>
      </c>
    </row>
    <row r="3299" spans="1:25" x14ac:dyDescent="0.25">
      <c r="A3299" s="2" t="s">
        <v>6640</v>
      </c>
      <c r="B3299" t="s">
        <v>6641</v>
      </c>
      <c r="C3299">
        <v>42.198360194300001</v>
      </c>
      <c r="D3299">
        <v>-2.5036226335800001E-2</v>
      </c>
      <c r="E3299" s="2" t="s">
        <v>6636</v>
      </c>
      <c r="F3299" t="s">
        <v>6637</v>
      </c>
      <c r="G3299" s="4">
        <v>177.85739899999999</v>
      </c>
      <c r="H3299" s="4">
        <v>52.468621077400002</v>
      </c>
      <c r="I3299" s="4">
        <v>3.3897860349261002</v>
      </c>
      <c r="J3299" s="4">
        <v>90.857399000000001</v>
      </c>
      <c r="K3299" s="4">
        <v>87</v>
      </c>
      <c r="L3299" s="4">
        <v>167.56704500000001</v>
      </c>
      <c r="M3299" s="4">
        <v>10.290354000000001</v>
      </c>
      <c r="N3299" s="4">
        <v>16</v>
      </c>
      <c r="O3299" s="4">
        <v>107.29035399999999</v>
      </c>
      <c r="P3299" s="4">
        <v>54.567045</v>
      </c>
      <c r="Q3299" s="5"/>
      <c r="R3299" s="3">
        <f t="shared" si="409"/>
        <v>3.4104403125</v>
      </c>
      <c r="S3299" s="3">
        <f t="shared" si="410"/>
        <v>3.0315639140592671E-2</v>
      </c>
      <c r="T3299" s="6">
        <f t="shared" si="411"/>
        <v>0.61261705273533762</v>
      </c>
      <c r="U3299" s="3">
        <f t="shared" si="408"/>
        <v>0.65772031099832151</v>
      </c>
      <c r="V3299" s="6">
        <f t="shared" si="412"/>
        <v>0.59869393790044356</v>
      </c>
      <c r="W3299" s="3">
        <f t="shared" si="413"/>
        <v>60.565549531789053</v>
      </c>
      <c r="X3299" s="4">
        <f t="shared" si="414"/>
        <v>3111</v>
      </c>
      <c r="Y3299">
        <f t="shared" si="415"/>
        <v>0</v>
      </c>
    </row>
    <row r="3300" spans="1:25" x14ac:dyDescent="0.25">
      <c r="A3300" s="2" t="s">
        <v>6642</v>
      </c>
      <c r="B3300" t="s">
        <v>6643</v>
      </c>
      <c r="C3300">
        <v>42.322959034999997</v>
      </c>
      <c r="D3300">
        <v>-0.83019590442000002</v>
      </c>
      <c r="E3300" s="2" t="s">
        <v>6636</v>
      </c>
      <c r="F3300" t="s">
        <v>6637</v>
      </c>
      <c r="G3300" s="4">
        <v>155.56704500000001</v>
      </c>
      <c r="H3300" s="4">
        <v>94.157272124800002</v>
      </c>
      <c r="I3300" s="4">
        <v>1.65220424816264</v>
      </c>
      <c r="J3300" s="4">
        <v>64.567044999999993</v>
      </c>
      <c r="K3300" s="4">
        <v>91</v>
      </c>
      <c r="L3300" s="4">
        <v>155.56704500000001</v>
      </c>
      <c r="M3300" s="4">
        <v>0</v>
      </c>
      <c r="N3300" s="4">
        <v>7</v>
      </c>
      <c r="O3300" s="4">
        <v>85</v>
      </c>
      <c r="P3300" s="4">
        <v>63.567045</v>
      </c>
      <c r="Q3300" s="5"/>
      <c r="R3300" s="3">
        <f t="shared" si="409"/>
        <v>9.0810064285714294</v>
      </c>
      <c r="S3300" s="3">
        <f t="shared" si="410"/>
        <v>8.0721692419876853E-2</v>
      </c>
      <c r="T3300" s="6">
        <f t="shared" si="411"/>
        <v>0.86187777230162643</v>
      </c>
      <c r="U3300" s="3">
        <f t="shared" si="408"/>
        <v>0.83020052941176481</v>
      </c>
      <c r="V3300" s="6">
        <f t="shared" si="412"/>
        <v>0.80051749630359781</v>
      </c>
      <c r="W3300" s="3">
        <f t="shared" si="413"/>
        <v>83.119763430261216</v>
      </c>
      <c r="X3300" s="4">
        <f t="shared" si="414"/>
        <v>1155</v>
      </c>
      <c r="Y3300">
        <f t="shared" si="415"/>
        <v>0</v>
      </c>
    </row>
    <row r="3301" spans="1:25" x14ac:dyDescent="0.25">
      <c r="A3301" s="2" t="s">
        <v>6644</v>
      </c>
      <c r="B3301" t="s">
        <v>6645</v>
      </c>
      <c r="C3301">
        <v>42.708238464300003</v>
      </c>
      <c r="D3301">
        <v>-0.60212810019600005</v>
      </c>
      <c r="E3301" s="2" t="s">
        <v>6636</v>
      </c>
      <c r="F3301" t="s">
        <v>6637</v>
      </c>
      <c r="G3301" s="4">
        <v>370.21238199999999</v>
      </c>
      <c r="H3301" s="4">
        <v>80.844651650100005</v>
      </c>
      <c r="I3301" s="4">
        <v>4.5793057851532204</v>
      </c>
      <c r="J3301" s="4">
        <v>166.66356300000001</v>
      </c>
      <c r="K3301" s="4">
        <v>203.54881900000001</v>
      </c>
      <c r="L3301" s="4">
        <v>359.66356300000001</v>
      </c>
      <c r="M3301" s="4">
        <v>10.548819</v>
      </c>
      <c r="N3301" s="4">
        <v>38.663563000000003</v>
      </c>
      <c r="O3301" s="4">
        <v>256.54881899999998</v>
      </c>
      <c r="P3301" s="4">
        <v>75</v>
      </c>
      <c r="Q3301" s="5"/>
      <c r="R3301" s="3">
        <f t="shared" si="409"/>
        <v>1.9398108756815815</v>
      </c>
      <c r="S3301" s="3">
        <f t="shared" si="410"/>
        <v>1.7243112653993968E-2</v>
      </c>
      <c r="T3301" s="6">
        <f t="shared" si="411"/>
        <v>0.41855593888615084</v>
      </c>
      <c r="U3301" s="3">
        <f t="shared" si="408"/>
        <v>0.44304847491814031</v>
      </c>
      <c r="V3301" s="6">
        <f t="shared" si="412"/>
        <v>7.4297683587974367E-2</v>
      </c>
      <c r="W3301" s="3">
        <f t="shared" si="413"/>
        <v>24.642681123706261</v>
      </c>
      <c r="X3301" s="4">
        <f t="shared" si="414"/>
        <v>6305</v>
      </c>
      <c r="Y3301">
        <f t="shared" si="415"/>
        <v>0</v>
      </c>
    </row>
    <row r="3302" spans="1:25" x14ac:dyDescent="0.25">
      <c r="A3302" s="2" t="s">
        <v>6646</v>
      </c>
      <c r="B3302" t="s">
        <v>6647</v>
      </c>
      <c r="C3302">
        <v>41.739830912899997</v>
      </c>
      <c r="D3302">
        <v>0.16547804790000001</v>
      </c>
      <c r="E3302" s="2" t="s">
        <v>6636</v>
      </c>
      <c r="F3302" t="s">
        <v>6637</v>
      </c>
      <c r="G3302" s="4">
        <v>1245.0954509999999</v>
      </c>
      <c r="H3302" s="4">
        <v>44.2320352773</v>
      </c>
      <c r="I3302" s="4">
        <v>28.1491784222506</v>
      </c>
      <c r="J3302" s="4">
        <v>588.16200500000002</v>
      </c>
      <c r="K3302" s="4">
        <v>656.933446</v>
      </c>
      <c r="L3302" s="4">
        <v>968</v>
      </c>
      <c r="M3302" s="4">
        <v>277.09545300000002</v>
      </c>
      <c r="N3302" s="4">
        <v>134.11102600000001</v>
      </c>
      <c r="O3302" s="4">
        <v>821.98442699999998</v>
      </c>
      <c r="P3302" s="4">
        <v>289</v>
      </c>
      <c r="Q3302" s="5"/>
      <c r="R3302" s="3">
        <f t="shared" si="409"/>
        <v>2.1549309450514529</v>
      </c>
      <c r="S3302" s="3">
        <f t="shared" si="410"/>
        <v>1.9155329786489608E-2</v>
      </c>
      <c r="T3302" s="6">
        <f t="shared" si="411"/>
        <v>0.45588960078856577</v>
      </c>
      <c r="U3302" s="3">
        <f t="shared" si="408"/>
        <v>0.5147433602169692</v>
      </c>
      <c r="V3302" s="6">
        <f t="shared" si="412"/>
        <v>0.25443568260226712</v>
      </c>
      <c r="W3302" s="3">
        <f t="shared" si="413"/>
        <v>35.516264169541643</v>
      </c>
      <c r="X3302" s="4">
        <f t="shared" si="414"/>
        <v>5306</v>
      </c>
      <c r="Y3302">
        <f t="shared" si="415"/>
        <v>0</v>
      </c>
    </row>
    <row r="3303" spans="1:25" x14ac:dyDescent="0.25">
      <c r="A3303" s="2" t="s">
        <v>6648</v>
      </c>
      <c r="B3303" t="s">
        <v>6649</v>
      </c>
      <c r="C3303">
        <v>41.735217165800002</v>
      </c>
      <c r="D3303">
        <v>-0.154753060927</v>
      </c>
      <c r="E3303" s="2" t="s">
        <v>6636</v>
      </c>
      <c r="F3303" t="s">
        <v>6637</v>
      </c>
      <c r="G3303" s="4">
        <v>221.00873100000001</v>
      </c>
      <c r="H3303" s="4">
        <v>9.1482538349699993</v>
      </c>
      <c r="I3303" s="4">
        <v>24.158570147580999</v>
      </c>
      <c r="J3303" s="4">
        <v>108.244271</v>
      </c>
      <c r="K3303" s="4">
        <v>112.76446</v>
      </c>
      <c r="L3303" s="4">
        <v>201.66356300000001</v>
      </c>
      <c r="M3303" s="4">
        <v>19.345168999999999</v>
      </c>
      <c r="N3303" s="4">
        <v>16.663563</v>
      </c>
      <c r="O3303" s="4">
        <v>118.032479</v>
      </c>
      <c r="P3303" s="4">
        <v>86.312690000000003</v>
      </c>
      <c r="Q3303" s="5"/>
      <c r="R3303" s="3">
        <f t="shared" si="409"/>
        <v>5.1797259685698673</v>
      </c>
      <c r="S3303" s="3">
        <f t="shared" si="410"/>
        <v>4.604294135709814E-2</v>
      </c>
      <c r="T3303" s="6">
        <f t="shared" si="411"/>
        <v>0.7389107934943322</v>
      </c>
      <c r="U3303" s="3">
        <f t="shared" si="408"/>
        <v>0.87243997476321755</v>
      </c>
      <c r="V3303" s="6">
        <f t="shared" si="412"/>
        <v>0.83267619517003455</v>
      </c>
      <c r="W3303" s="3">
        <f t="shared" si="413"/>
        <v>78.57934943321834</v>
      </c>
      <c r="X3303" s="4">
        <f t="shared" si="414"/>
        <v>1542</v>
      </c>
      <c r="Y3303">
        <f t="shared" si="415"/>
        <v>0</v>
      </c>
    </row>
    <row r="3304" spans="1:25" x14ac:dyDescent="0.25">
      <c r="A3304" s="2" t="s">
        <v>6650</v>
      </c>
      <c r="B3304" t="s">
        <v>6651</v>
      </c>
      <c r="C3304">
        <v>41.8486259811</v>
      </c>
      <c r="D3304">
        <v>0.49398077001899998</v>
      </c>
      <c r="E3304" s="2" t="s">
        <v>6636</v>
      </c>
      <c r="F3304" t="s">
        <v>6637</v>
      </c>
      <c r="G3304" s="4">
        <v>816.31673000000001</v>
      </c>
      <c r="H3304" s="4">
        <v>51.916202183800003</v>
      </c>
      <c r="I3304" s="4">
        <v>15.7237373818288</v>
      </c>
      <c r="J3304" s="4">
        <v>380.341159</v>
      </c>
      <c r="K3304" s="4">
        <v>435.975571</v>
      </c>
      <c r="L3304" s="4">
        <v>780</v>
      </c>
      <c r="M3304" s="4">
        <v>36.31673</v>
      </c>
      <c r="N3304" s="4">
        <v>86.170900000000003</v>
      </c>
      <c r="O3304" s="4">
        <v>447.14582999999999</v>
      </c>
      <c r="P3304" s="4">
        <v>283</v>
      </c>
      <c r="Q3304" s="5"/>
      <c r="R3304" s="3">
        <f t="shared" si="409"/>
        <v>3.2841713385841391</v>
      </c>
      <c r="S3304" s="3">
        <f t="shared" si="410"/>
        <v>2.9193225523249485E-2</v>
      </c>
      <c r="T3304" s="6">
        <f t="shared" si="411"/>
        <v>0.60115820601281422</v>
      </c>
      <c r="U3304" s="3">
        <f t="shared" si="408"/>
        <v>0.82561633192464312</v>
      </c>
      <c r="V3304" s="6">
        <f t="shared" si="412"/>
        <v>0.79842286840808285</v>
      </c>
      <c r="W3304" s="3">
        <f t="shared" si="413"/>
        <v>69.979053721044849</v>
      </c>
      <c r="X3304" s="4">
        <f t="shared" si="414"/>
        <v>2325</v>
      </c>
      <c r="Y3304">
        <f t="shared" si="415"/>
        <v>0</v>
      </c>
    </row>
    <row r="3305" spans="1:25" x14ac:dyDescent="0.25">
      <c r="A3305" s="2" t="s">
        <v>6652</v>
      </c>
      <c r="B3305" t="s">
        <v>6653</v>
      </c>
      <c r="C3305">
        <v>42.052692094599998</v>
      </c>
      <c r="D3305">
        <v>-0.34197426272499998</v>
      </c>
      <c r="E3305" s="2" t="s">
        <v>6636</v>
      </c>
      <c r="F3305" t="s">
        <v>6637</v>
      </c>
      <c r="G3305" s="4">
        <v>128.05515299999999</v>
      </c>
      <c r="H3305" s="4">
        <v>19.278790136400001</v>
      </c>
      <c r="I3305" s="4">
        <v>6.6422816003490199</v>
      </c>
      <c r="J3305" s="4">
        <v>53.567045</v>
      </c>
      <c r="K3305" s="4">
        <v>74.488107999999997</v>
      </c>
      <c r="L3305" s="4">
        <v>124.56704499999999</v>
      </c>
      <c r="M3305" s="4">
        <v>3.488108</v>
      </c>
      <c r="N3305" s="4">
        <v>25</v>
      </c>
      <c r="O3305" s="4">
        <v>73.488107999999997</v>
      </c>
      <c r="P3305" s="4">
        <v>29.567045</v>
      </c>
      <c r="Q3305" s="5"/>
      <c r="R3305" s="3">
        <f t="shared" si="409"/>
        <v>1.1826818000000001</v>
      </c>
      <c r="S3305" s="3">
        <f t="shared" si="410"/>
        <v>1.0512940084462069E-2</v>
      </c>
      <c r="T3305" s="6">
        <f t="shared" si="411"/>
        <v>0.23077870872350911</v>
      </c>
      <c r="U3305" s="3">
        <f t="shared" si="408"/>
        <v>0.74252891365770368</v>
      </c>
      <c r="V3305" s="6">
        <f t="shared" si="412"/>
        <v>0.71771808772794476</v>
      </c>
      <c r="W3305" s="3">
        <f t="shared" si="413"/>
        <v>47.424839822572693</v>
      </c>
      <c r="X3305" s="4">
        <f t="shared" si="414"/>
        <v>4296</v>
      </c>
      <c r="Y3305">
        <f t="shared" si="415"/>
        <v>0</v>
      </c>
    </row>
    <row r="3306" spans="1:25" x14ac:dyDescent="0.25">
      <c r="A3306" s="2" t="s">
        <v>6654</v>
      </c>
      <c r="B3306" t="s">
        <v>6655</v>
      </c>
      <c r="C3306">
        <v>42.025965867899998</v>
      </c>
      <c r="D3306">
        <v>-0.38200664617500002</v>
      </c>
      <c r="E3306" s="2" t="s">
        <v>6636</v>
      </c>
      <c r="F3306" t="s">
        <v>6637</v>
      </c>
      <c r="G3306" s="4">
        <v>112.663563</v>
      </c>
      <c r="H3306" s="4">
        <v>22.220868592199999</v>
      </c>
      <c r="I3306" s="4">
        <v>5.0701691759946499</v>
      </c>
      <c r="J3306" s="4">
        <v>52.663563000000003</v>
      </c>
      <c r="K3306" s="4">
        <v>60</v>
      </c>
      <c r="L3306" s="4">
        <v>110.663563</v>
      </c>
      <c r="M3306" s="4">
        <v>2</v>
      </c>
      <c r="N3306" s="4">
        <v>16.663563</v>
      </c>
      <c r="O3306" s="4">
        <v>66</v>
      </c>
      <c r="P3306" s="4">
        <v>30</v>
      </c>
      <c r="Q3306" s="5"/>
      <c r="R3306" s="3">
        <f t="shared" si="409"/>
        <v>1.8003352584318253</v>
      </c>
      <c r="S3306" s="3">
        <f t="shared" si="410"/>
        <v>1.6003304273252802E-2</v>
      </c>
      <c r="T3306" s="6">
        <f t="shared" si="411"/>
        <v>0.38947757516017745</v>
      </c>
      <c r="U3306" s="3">
        <f t="shared" si="408"/>
        <v>0.70702368181818176</v>
      </c>
      <c r="V3306" s="6">
        <f t="shared" si="412"/>
        <v>0.67311483489403645</v>
      </c>
      <c r="W3306" s="3">
        <f t="shared" si="413"/>
        <v>53.129620502710694</v>
      </c>
      <c r="X3306" s="4">
        <f t="shared" si="414"/>
        <v>3798</v>
      </c>
      <c r="Y3306">
        <f t="shared" si="415"/>
        <v>0</v>
      </c>
    </row>
    <row r="3307" spans="1:25" x14ac:dyDescent="0.25">
      <c r="A3307" s="2" t="s">
        <v>6656</v>
      </c>
      <c r="B3307" t="s">
        <v>6657</v>
      </c>
      <c r="C3307">
        <v>41.897351767700002</v>
      </c>
      <c r="D3307">
        <v>-0.231992352274</v>
      </c>
      <c r="E3307" s="2" t="s">
        <v>6636</v>
      </c>
      <c r="F3307" t="s">
        <v>6637</v>
      </c>
      <c r="G3307" s="4">
        <v>346.29035399999998</v>
      </c>
      <c r="H3307" s="4">
        <v>20.7902529795</v>
      </c>
      <c r="I3307" s="4">
        <v>16.656380003718802</v>
      </c>
      <c r="J3307" s="4">
        <v>168</v>
      </c>
      <c r="K3307" s="4">
        <v>178.29035400000001</v>
      </c>
      <c r="L3307" s="4">
        <v>332</v>
      </c>
      <c r="M3307" s="4">
        <v>14.290354000000001</v>
      </c>
      <c r="N3307" s="4">
        <v>23</v>
      </c>
      <c r="O3307" s="4">
        <v>226</v>
      </c>
      <c r="P3307" s="4">
        <v>97.290353999999994</v>
      </c>
      <c r="Q3307" s="5"/>
      <c r="R3307" s="3">
        <f t="shared" si="409"/>
        <v>4.2300153913043479</v>
      </c>
      <c r="S3307" s="3">
        <f t="shared" si="410"/>
        <v>3.7600898538503749E-2</v>
      </c>
      <c r="T3307" s="6">
        <f t="shared" si="411"/>
        <v>0.68100049285362252</v>
      </c>
      <c r="U3307" s="3">
        <f t="shared" si="408"/>
        <v>0.532258203539823</v>
      </c>
      <c r="V3307" s="6">
        <f t="shared" si="412"/>
        <v>0.30852636766880237</v>
      </c>
      <c r="W3307" s="3">
        <f t="shared" si="413"/>
        <v>49.476343026121242</v>
      </c>
      <c r="X3307" s="4">
        <f t="shared" si="414"/>
        <v>4115</v>
      </c>
      <c r="Y3307">
        <f t="shared" si="415"/>
        <v>0</v>
      </c>
    </row>
    <row r="3308" spans="1:25" x14ac:dyDescent="0.25">
      <c r="A3308" s="2" t="s">
        <v>6658</v>
      </c>
      <c r="B3308" t="s">
        <v>6659</v>
      </c>
      <c r="C3308">
        <v>42.098331127800002</v>
      </c>
      <c r="D3308">
        <v>-0.68330299244899995</v>
      </c>
      <c r="E3308" s="2" t="s">
        <v>6636</v>
      </c>
      <c r="F3308" t="s">
        <v>6637</v>
      </c>
      <c r="G3308" s="4">
        <v>288</v>
      </c>
      <c r="H3308" s="4">
        <v>71.422050114300006</v>
      </c>
      <c r="I3308" s="4">
        <v>4.0323681487593896</v>
      </c>
      <c r="J3308" s="4">
        <v>144</v>
      </c>
      <c r="K3308" s="4">
        <v>144</v>
      </c>
      <c r="L3308" s="4">
        <v>280</v>
      </c>
      <c r="M3308" s="4">
        <v>8</v>
      </c>
      <c r="N3308" s="4">
        <v>15</v>
      </c>
      <c r="O3308" s="4">
        <v>158</v>
      </c>
      <c r="P3308" s="4">
        <v>115</v>
      </c>
      <c r="Q3308" s="5"/>
      <c r="R3308" s="3">
        <f t="shared" si="409"/>
        <v>7.666666666666667</v>
      </c>
      <c r="S3308" s="3">
        <f t="shared" si="410"/>
        <v>6.8149528735632181E-2</v>
      </c>
      <c r="T3308" s="6">
        <f t="shared" si="411"/>
        <v>0.82787087235091172</v>
      </c>
      <c r="U3308" s="3">
        <f t="shared" si="408"/>
        <v>0.82278481012658233</v>
      </c>
      <c r="V3308" s="6">
        <f t="shared" si="412"/>
        <v>0.79657466732380477</v>
      </c>
      <c r="W3308" s="3">
        <f t="shared" si="413"/>
        <v>81.222276983735824</v>
      </c>
      <c r="X3308" s="4">
        <f t="shared" si="414"/>
        <v>1317</v>
      </c>
      <c r="Y3308">
        <f t="shared" si="415"/>
        <v>0</v>
      </c>
    </row>
    <row r="3309" spans="1:25" x14ac:dyDescent="0.25">
      <c r="A3309" s="2" t="s">
        <v>6660</v>
      </c>
      <c r="B3309" t="s">
        <v>6661</v>
      </c>
      <c r="C3309">
        <v>42.082051735500002</v>
      </c>
      <c r="D3309">
        <v>-0.27513097116599999</v>
      </c>
      <c r="E3309" s="2" t="s">
        <v>6636</v>
      </c>
      <c r="F3309" t="s">
        <v>6637</v>
      </c>
      <c r="G3309" s="4">
        <v>369.42375399999997</v>
      </c>
      <c r="H3309" s="4">
        <v>47.845889269099999</v>
      </c>
      <c r="I3309" s="4">
        <v>7.7211179192897301</v>
      </c>
      <c r="J3309" s="4">
        <v>177.56704500000001</v>
      </c>
      <c r="K3309" s="4">
        <v>191.856709</v>
      </c>
      <c r="L3309" s="4">
        <v>358.56704500000001</v>
      </c>
      <c r="M3309" s="4">
        <v>10.856709</v>
      </c>
      <c r="N3309" s="4">
        <v>25</v>
      </c>
      <c r="O3309" s="4">
        <v>244.856709</v>
      </c>
      <c r="P3309" s="4">
        <v>99.567044999999993</v>
      </c>
      <c r="Q3309" s="5"/>
      <c r="R3309" s="3">
        <f t="shared" si="409"/>
        <v>3.9826817999999999</v>
      </c>
      <c r="S3309" s="3">
        <f t="shared" si="410"/>
        <v>3.5402333187910341E-2</v>
      </c>
      <c r="T3309" s="6">
        <f t="shared" si="411"/>
        <v>0.66067028092656477</v>
      </c>
      <c r="U3309" s="3">
        <f t="shared" si="408"/>
        <v>0.50873445742505674</v>
      </c>
      <c r="V3309" s="6">
        <f t="shared" si="412"/>
        <v>0.23385904386397241</v>
      </c>
      <c r="W3309" s="3">
        <f t="shared" si="413"/>
        <v>44.726466239526857</v>
      </c>
      <c r="X3309" s="4">
        <f t="shared" si="414"/>
        <v>4512</v>
      </c>
      <c r="Y3309">
        <f t="shared" si="415"/>
        <v>0</v>
      </c>
    </row>
    <row r="3310" spans="1:25" x14ac:dyDescent="0.25">
      <c r="A3310" s="2" t="s">
        <v>6662</v>
      </c>
      <c r="B3310" t="s">
        <v>6663</v>
      </c>
      <c r="C3310">
        <v>41.878872926299998</v>
      </c>
      <c r="D3310">
        <v>0.43579730382100001</v>
      </c>
      <c r="E3310" s="2" t="s">
        <v>6636</v>
      </c>
      <c r="F3310" t="s">
        <v>6637</v>
      </c>
      <c r="G3310" s="4">
        <v>747.48690599999998</v>
      </c>
      <c r="H3310" s="4">
        <v>58.002407523999999</v>
      </c>
      <c r="I3310" s="4">
        <v>12.887170341864</v>
      </c>
      <c r="J3310" s="4">
        <v>371.85442699999999</v>
      </c>
      <c r="K3310" s="4">
        <v>375.63247899999999</v>
      </c>
      <c r="L3310" s="4">
        <v>718</v>
      </c>
      <c r="M3310" s="4">
        <v>29.486905</v>
      </c>
      <c r="N3310" s="4">
        <v>70.169567999999998</v>
      </c>
      <c r="O3310" s="4">
        <v>372.31733700000001</v>
      </c>
      <c r="P3310" s="4">
        <v>305</v>
      </c>
      <c r="Q3310" s="5"/>
      <c r="R3310" s="3">
        <f t="shared" si="409"/>
        <v>4.3466136203090207</v>
      </c>
      <c r="S3310" s="3">
        <f t="shared" si="410"/>
        <v>3.8637348237383455E-2</v>
      </c>
      <c r="T3310" s="6">
        <f t="shared" si="411"/>
        <v>0.69011828486939375</v>
      </c>
      <c r="U3310" s="3">
        <f t="shared" si="408"/>
        <v>1.0076607525799961</v>
      </c>
      <c r="V3310" s="6">
        <f t="shared" si="412"/>
        <v>0.90019714144898966</v>
      </c>
      <c r="W3310" s="3">
        <f t="shared" si="413"/>
        <v>79.515771315919167</v>
      </c>
      <c r="X3310" s="4">
        <f t="shared" si="414"/>
        <v>1457</v>
      </c>
      <c r="Y3310">
        <f t="shared" si="415"/>
        <v>0</v>
      </c>
    </row>
    <row r="3311" spans="1:25" x14ac:dyDescent="0.25">
      <c r="A3311" s="2" t="s">
        <v>6664</v>
      </c>
      <c r="B3311" t="s">
        <v>6665</v>
      </c>
      <c r="C3311">
        <v>41.728629930399997</v>
      </c>
      <c r="D3311">
        <v>7.7923549864300001E-2</v>
      </c>
      <c r="E3311" s="2" t="s">
        <v>6636</v>
      </c>
      <c r="F3311" t="s">
        <v>6637</v>
      </c>
      <c r="G3311" s="4">
        <v>1129.9037780000001</v>
      </c>
      <c r="H3311" s="4">
        <v>83.239751177299993</v>
      </c>
      <c r="I3311" s="4">
        <v>13.5740888700317</v>
      </c>
      <c r="J3311" s="4">
        <v>539.704564</v>
      </c>
      <c r="K3311" s="4">
        <v>590.19921399999998</v>
      </c>
      <c r="L3311" s="4">
        <v>1048.681977</v>
      </c>
      <c r="M3311" s="4">
        <v>81.221802999999994</v>
      </c>
      <c r="N3311" s="4">
        <v>143.55303900000001</v>
      </c>
      <c r="O3311" s="4">
        <v>692.35074099999997</v>
      </c>
      <c r="P3311" s="4">
        <v>294</v>
      </c>
      <c r="Q3311" s="5"/>
      <c r="R3311" s="3">
        <f t="shared" si="409"/>
        <v>2.0480235183317852</v>
      </c>
      <c r="S3311" s="3">
        <f t="shared" si="410"/>
        <v>1.8205022297452501E-2</v>
      </c>
      <c r="T3311" s="6">
        <f t="shared" si="411"/>
        <v>0.43876293740758993</v>
      </c>
      <c r="U3311" s="3">
        <f t="shared" si="408"/>
        <v>0.63198175879470897</v>
      </c>
      <c r="V3311" s="6">
        <f t="shared" si="412"/>
        <v>0.54990142927550523</v>
      </c>
      <c r="W3311" s="3">
        <f t="shared" si="413"/>
        <v>49.433218334154759</v>
      </c>
      <c r="X3311" s="4">
        <f t="shared" si="414"/>
        <v>4119</v>
      </c>
      <c r="Y3311">
        <f t="shared" si="415"/>
        <v>0</v>
      </c>
    </row>
    <row r="3312" spans="1:25" x14ac:dyDescent="0.25">
      <c r="A3312" s="2" t="s">
        <v>6666</v>
      </c>
      <c r="B3312" t="s">
        <v>6667</v>
      </c>
      <c r="C3312">
        <v>41.791387073599999</v>
      </c>
      <c r="D3312">
        <v>-0.44839649005799997</v>
      </c>
      <c r="E3312" s="2" t="s">
        <v>6636</v>
      </c>
      <c r="F3312" t="s">
        <v>6637</v>
      </c>
      <c r="G3312" s="4">
        <v>423.14775300000002</v>
      </c>
      <c r="H3312" s="4">
        <v>115.315169111</v>
      </c>
      <c r="I3312" s="4">
        <v>3.66948907296565</v>
      </c>
      <c r="J3312" s="4">
        <v>200.85739899999999</v>
      </c>
      <c r="K3312" s="4">
        <v>222.29035400000001</v>
      </c>
      <c r="L3312" s="4">
        <v>398.56704500000001</v>
      </c>
      <c r="M3312" s="4">
        <v>24.580708000000001</v>
      </c>
      <c r="N3312" s="4">
        <v>40</v>
      </c>
      <c r="O3312" s="4">
        <v>236.58070799999999</v>
      </c>
      <c r="P3312" s="4">
        <v>146.56704500000001</v>
      </c>
      <c r="Q3312" s="5"/>
      <c r="R3312" s="3">
        <f t="shared" si="409"/>
        <v>3.664176125</v>
      </c>
      <c r="S3312" s="3">
        <f t="shared" si="410"/>
        <v>3.2571114276926723E-2</v>
      </c>
      <c r="T3312" s="6">
        <f t="shared" si="411"/>
        <v>0.63553474618038441</v>
      </c>
      <c r="U3312" s="3">
        <f t="shared" si="408"/>
        <v>0.78859788093964123</v>
      </c>
      <c r="V3312" s="6">
        <f t="shared" si="412"/>
        <v>0.76552488910793492</v>
      </c>
      <c r="W3312" s="3">
        <f t="shared" si="413"/>
        <v>70.052981764415961</v>
      </c>
      <c r="X3312" s="4">
        <f t="shared" si="414"/>
        <v>2317</v>
      </c>
      <c r="Y3312">
        <f t="shared" si="415"/>
        <v>0</v>
      </c>
    </row>
    <row r="3313" spans="1:25" x14ac:dyDescent="0.25">
      <c r="A3313" s="2" t="s">
        <v>6668</v>
      </c>
      <c r="B3313" t="s">
        <v>6669</v>
      </c>
      <c r="C3313">
        <v>42.163913471400001</v>
      </c>
      <c r="D3313">
        <v>-0.480194148017</v>
      </c>
      <c r="E3313" s="2" t="s">
        <v>6636</v>
      </c>
      <c r="F3313" t="s">
        <v>6637</v>
      </c>
      <c r="G3313" s="4">
        <v>214.35552100000001</v>
      </c>
      <c r="H3313" s="4">
        <v>8.9413098379699996</v>
      </c>
      <c r="I3313" s="4">
        <v>23.973615150849799</v>
      </c>
      <c r="J3313" s="4">
        <v>102.691958</v>
      </c>
      <c r="K3313" s="4">
        <v>111.663563</v>
      </c>
      <c r="L3313" s="4">
        <v>206.35552100000001</v>
      </c>
      <c r="M3313" s="4">
        <v>8</v>
      </c>
      <c r="N3313" s="4">
        <v>17.663563</v>
      </c>
      <c r="O3313" s="4">
        <v>148.691958</v>
      </c>
      <c r="P3313" s="4">
        <v>48</v>
      </c>
      <c r="Q3313" s="5"/>
      <c r="R3313" s="3">
        <f t="shared" si="409"/>
        <v>2.7174585331396615</v>
      </c>
      <c r="S3313" s="3">
        <f t="shared" si="410"/>
        <v>2.4155676312011772E-2</v>
      </c>
      <c r="T3313" s="6">
        <f t="shared" si="411"/>
        <v>0.53499260719566288</v>
      </c>
      <c r="U3313" s="3">
        <f t="shared" si="408"/>
        <v>0.44160803235908697</v>
      </c>
      <c r="V3313" s="6">
        <f t="shared" si="412"/>
        <v>7.195662888122227E-2</v>
      </c>
      <c r="W3313" s="3">
        <f t="shared" si="413"/>
        <v>30.347461803844254</v>
      </c>
      <c r="X3313" s="4">
        <f t="shared" si="414"/>
        <v>5777</v>
      </c>
      <c r="Y3313">
        <f t="shared" si="415"/>
        <v>0</v>
      </c>
    </row>
    <row r="3314" spans="1:25" x14ac:dyDescent="0.25">
      <c r="A3314" s="2" t="s">
        <v>6670</v>
      </c>
      <c r="B3314" t="s">
        <v>6671</v>
      </c>
      <c r="C3314">
        <v>41.825856165300003</v>
      </c>
      <c r="D3314">
        <v>0.15176271944600001</v>
      </c>
      <c r="E3314" s="2" t="s">
        <v>6636</v>
      </c>
      <c r="F3314" t="s">
        <v>6637</v>
      </c>
      <c r="G3314" s="4">
        <v>137.99466699999999</v>
      </c>
      <c r="H3314" s="4">
        <v>8.7629448059499992</v>
      </c>
      <c r="I3314" s="4">
        <v>15.747522100824201</v>
      </c>
      <c r="J3314" s="4">
        <v>73.312690000000003</v>
      </c>
      <c r="K3314" s="4">
        <v>64.681977000000003</v>
      </c>
      <c r="L3314" s="4">
        <v>128.68197699999999</v>
      </c>
      <c r="M3314" s="4">
        <v>9.3126899999999999</v>
      </c>
      <c r="N3314" s="4">
        <v>12</v>
      </c>
      <c r="O3314" s="4">
        <v>82.681977000000003</v>
      </c>
      <c r="P3314" s="4">
        <v>43.312690000000003</v>
      </c>
      <c r="Q3314" s="5"/>
      <c r="R3314" s="3">
        <f t="shared" si="409"/>
        <v>3.6093908333333338</v>
      </c>
      <c r="S3314" s="3">
        <f t="shared" si="410"/>
        <v>3.2084124041005753E-2</v>
      </c>
      <c r="T3314" s="6">
        <f t="shared" si="411"/>
        <v>0.63085263676688019</v>
      </c>
      <c r="U3314" s="3">
        <f t="shared" si="408"/>
        <v>0.66898122186894493</v>
      </c>
      <c r="V3314" s="6">
        <f t="shared" si="412"/>
        <v>0.61717594874322323</v>
      </c>
      <c r="W3314" s="3">
        <f t="shared" si="413"/>
        <v>62.401429275505173</v>
      </c>
      <c r="X3314" s="4">
        <f t="shared" si="414"/>
        <v>2929</v>
      </c>
      <c r="Y3314">
        <f t="shared" si="415"/>
        <v>0</v>
      </c>
    </row>
    <row r="3315" spans="1:25" x14ac:dyDescent="0.25">
      <c r="A3315" s="2" t="s">
        <v>6672</v>
      </c>
      <c r="B3315" t="s">
        <v>6673</v>
      </c>
      <c r="C3315">
        <v>42.055227404599997</v>
      </c>
      <c r="D3315">
        <v>-0.58360619283399995</v>
      </c>
      <c r="E3315" s="2" t="s">
        <v>6636</v>
      </c>
      <c r="F3315" t="s">
        <v>6637</v>
      </c>
      <c r="G3315" s="4">
        <v>2537.6320909999999</v>
      </c>
      <c r="H3315" s="4">
        <v>201.485288099</v>
      </c>
      <c r="I3315" s="4">
        <v>12.5946272154279</v>
      </c>
      <c r="J3315" s="4">
        <v>1240.551526</v>
      </c>
      <c r="K3315" s="4">
        <v>1297.080565</v>
      </c>
      <c r="L3315" s="4">
        <v>2422.565736</v>
      </c>
      <c r="M3315" s="4">
        <v>115.066357</v>
      </c>
      <c r="N3315" s="4">
        <v>334.33670000000001</v>
      </c>
      <c r="O3315" s="4">
        <v>1508.2953930000001</v>
      </c>
      <c r="P3315" s="4">
        <v>695</v>
      </c>
      <c r="Q3315" s="5"/>
      <c r="R3315" s="3">
        <f t="shared" si="409"/>
        <v>2.078742776368852</v>
      </c>
      <c r="S3315" s="3">
        <f t="shared" si="410"/>
        <v>1.8478087900713508E-2</v>
      </c>
      <c r="T3315" s="6">
        <f t="shared" si="411"/>
        <v>0.44319862000985705</v>
      </c>
      <c r="U3315" s="3">
        <f t="shared" si="408"/>
        <v>0.68245033749831252</v>
      </c>
      <c r="V3315" s="6">
        <f t="shared" si="412"/>
        <v>0.63886150813208475</v>
      </c>
      <c r="W3315" s="3">
        <f t="shared" si="413"/>
        <v>54.103006407097084</v>
      </c>
      <c r="X3315" s="4">
        <f t="shared" si="414"/>
        <v>3704</v>
      </c>
      <c r="Y3315">
        <f t="shared" si="415"/>
        <v>0</v>
      </c>
    </row>
    <row r="3316" spans="1:25" x14ac:dyDescent="0.25">
      <c r="A3316" s="2" t="s">
        <v>6674</v>
      </c>
      <c r="B3316" t="s">
        <v>6675</v>
      </c>
      <c r="C3316">
        <v>41.9502512348</v>
      </c>
      <c r="D3316">
        <v>0.23658804676199999</v>
      </c>
      <c r="E3316" s="2" t="s">
        <v>6636</v>
      </c>
      <c r="F3316" t="s">
        <v>6637</v>
      </c>
      <c r="G3316" s="4">
        <v>664.29993400000001</v>
      </c>
      <c r="H3316" s="4">
        <v>35.657413981099999</v>
      </c>
      <c r="I3316" s="4">
        <v>18.630064826128699</v>
      </c>
      <c r="J3316" s="4">
        <v>324.112098</v>
      </c>
      <c r="K3316" s="4">
        <v>340.187836</v>
      </c>
      <c r="L3316" s="4">
        <v>648.383916</v>
      </c>
      <c r="M3316" s="4">
        <v>15.916017</v>
      </c>
      <c r="N3316" s="4">
        <v>61.420138999999999</v>
      </c>
      <c r="O3316" s="4">
        <v>427.879794</v>
      </c>
      <c r="P3316" s="4">
        <v>175</v>
      </c>
      <c r="Q3316" s="5"/>
      <c r="R3316" s="3">
        <f t="shared" si="409"/>
        <v>2.8492283288385263</v>
      </c>
      <c r="S3316" s="3">
        <f t="shared" si="410"/>
        <v>2.5326987113551098E-2</v>
      </c>
      <c r="T3316" s="6">
        <f t="shared" si="411"/>
        <v>0.5508871365204534</v>
      </c>
      <c r="U3316" s="3">
        <f t="shared" si="408"/>
        <v>0.55253868566647013</v>
      </c>
      <c r="V3316" s="6">
        <f t="shared" si="412"/>
        <v>0.36890093642188271</v>
      </c>
      <c r="W3316" s="3">
        <f t="shared" si="413"/>
        <v>45.989403647116802</v>
      </c>
      <c r="X3316" s="4">
        <f t="shared" si="414"/>
        <v>4419</v>
      </c>
      <c r="Y3316">
        <f t="shared" si="415"/>
        <v>0</v>
      </c>
    </row>
    <row r="3317" spans="1:25" x14ac:dyDescent="0.25">
      <c r="A3317" s="2" t="s">
        <v>6676</v>
      </c>
      <c r="B3317" t="s">
        <v>6677</v>
      </c>
      <c r="C3317">
        <v>41.931239969700002</v>
      </c>
      <c r="D3317">
        <v>-0.432238573816</v>
      </c>
      <c r="E3317" s="2" t="s">
        <v>6636</v>
      </c>
      <c r="F3317" t="s">
        <v>6637</v>
      </c>
      <c r="G3317" s="4">
        <v>557.52274299999999</v>
      </c>
      <c r="H3317" s="4">
        <v>37.557113550700002</v>
      </c>
      <c r="I3317" s="4">
        <v>14.8446643069994</v>
      </c>
      <c r="J3317" s="4">
        <v>273.52274299999999</v>
      </c>
      <c r="K3317" s="4">
        <v>284</v>
      </c>
      <c r="L3317" s="4">
        <v>535.66356299999995</v>
      </c>
      <c r="M3317" s="4">
        <v>21.859179999999999</v>
      </c>
      <c r="N3317" s="4">
        <v>60.663563000000003</v>
      </c>
      <c r="O3317" s="4">
        <v>360.85917999999998</v>
      </c>
      <c r="P3317" s="4">
        <v>136</v>
      </c>
      <c r="Q3317" s="5"/>
      <c r="R3317" s="3">
        <f t="shared" si="409"/>
        <v>2.2418729344994128</v>
      </c>
      <c r="S3317" s="3">
        <f t="shared" si="410"/>
        <v>1.9928163126691798E-2</v>
      </c>
      <c r="T3317" s="6">
        <f t="shared" si="411"/>
        <v>0.46895022178413009</v>
      </c>
      <c r="U3317" s="3">
        <f t="shared" si="408"/>
        <v>0.5449870029633167</v>
      </c>
      <c r="V3317" s="6">
        <f t="shared" si="412"/>
        <v>0.34622966978807296</v>
      </c>
      <c r="W3317" s="3">
        <f t="shared" si="413"/>
        <v>40.75899457861015</v>
      </c>
      <c r="X3317" s="4">
        <f t="shared" si="414"/>
        <v>4867</v>
      </c>
      <c r="Y3317">
        <f t="shared" si="415"/>
        <v>0</v>
      </c>
    </row>
    <row r="3318" spans="1:25" x14ac:dyDescent="0.25">
      <c r="A3318" s="2" t="s">
        <v>6678</v>
      </c>
      <c r="B3318" t="s">
        <v>6679</v>
      </c>
      <c r="C3318">
        <v>42.179184863300001</v>
      </c>
      <c r="D3318">
        <v>7.2166282021900001E-3</v>
      </c>
      <c r="E3318" s="2" t="s">
        <v>6636</v>
      </c>
      <c r="F3318" t="s">
        <v>6637</v>
      </c>
      <c r="G3318" s="4">
        <v>293.01418699999999</v>
      </c>
      <c r="H3318" s="4">
        <v>32.358696612300001</v>
      </c>
      <c r="I3318" s="4">
        <v>9.0551912986699605</v>
      </c>
      <c r="J3318" s="4">
        <v>133.50443000000001</v>
      </c>
      <c r="K3318" s="4">
        <v>159.50975700000001</v>
      </c>
      <c r="L3318" s="4">
        <v>236.894171</v>
      </c>
      <c r="M3318" s="4">
        <v>56.120018000000002</v>
      </c>
      <c r="N3318" s="4">
        <v>19.413264999999999</v>
      </c>
      <c r="O3318" s="4">
        <v>194.093445</v>
      </c>
      <c r="P3318" s="4">
        <v>79.507479000000004</v>
      </c>
      <c r="Q3318" s="5"/>
      <c r="R3318" s="3">
        <f t="shared" si="409"/>
        <v>4.0955232929648879</v>
      </c>
      <c r="S3318" s="3">
        <f t="shared" si="410"/>
        <v>3.6405389001047159E-2</v>
      </c>
      <c r="T3318" s="6">
        <f t="shared" si="411"/>
        <v>0.67114342040413999</v>
      </c>
      <c r="U3318" s="3">
        <f t="shared" si="408"/>
        <v>0.5096552539422442</v>
      </c>
      <c r="V3318" s="6">
        <f t="shared" si="412"/>
        <v>0.23681616559881716</v>
      </c>
      <c r="W3318" s="3">
        <f t="shared" si="413"/>
        <v>45.397979300147853</v>
      </c>
      <c r="X3318" s="4">
        <f t="shared" si="414"/>
        <v>4464</v>
      </c>
      <c r="Y3318">
        <f t="shared" si="415"/>
        <v>0</v>
      </c>
    </row>
    <row r="3319" spans="1:25" x14ac:dyDescent="0.25">
      <c r="A3319" s="2" t="s">
        <v>6680</v>
      </c>
      <c r="B3319" t="s">
        <v>6681</v>
      </c>
      <c r="C3319">
        <v>41.784336917600001</v>
      </c>
      <c r="D3319">
        <v>0.41296183352100002</v>
      </c>
      <c r="E3319" s="2" t="s">
        <v>6636</v>
      </c>
      <c r="F3319" t="s">
        <v>6637</v>
      </c>
      <c r="G3319" s="4">
        <v>1477.0981609999999</v>
      </c>
      <c r="H3319" s="4">
        <v>32.411159940200001</v>
      </c>
      <c r="I3319" s="4">
        <v>45.573751748635701</v>
      </c>
      <c r="J3319" s="4">
        <v>674.34810200000004</v>
      </c>
      <c r="K3319" s="4">
        <v>802.75005899999996</v>
      </c>
      <c r="L3319" s="4">
        <v>1270.567045</v>
      </c>
      <c r="M3319" s="4">
        <v>206.53111200000001</v>
      </c>
      <c r="N3319" s="4">
        <v>181.99605</v>
      </c>
      <c r="O3319" s="4">
        <v>904.53506200000004</v>
      </c>
      <c r="P3319" s="4">
        <v>390.56704500000001</v>
      </c>
      <c r="Q3319" s="5"/>
      <c r="R3319" s="3">
        <f t="shared" si="409"/>
        <v>2.1460193504199681</v>
      </c>
      <c r="S3319" s="3">
        <f t="shared" si="410"/>
        <v>1.9076114007217607E-2</v>
      </c>
      <c r="T3319" s="6">
        <f t="shared" si="411"/>
        <v>0.45428782651552491</v>
      </c>
      <c r="U3319" s="3">
        <f t="shared" si="408"/>
        <v>0.63299159872699329</v>
      </c>
      <c r="V3319" s="6">
        <f t="shared" si="412"/>
        <v>0.55187284376540169</v>
      </c>
      <c r="W3319" s="3">
        <f t="shared" si="413"/>
        <v>50.308033514046336</v>
      </c>
      <c r="X3319" s="4">
        <f t="shared" si="414"/>
        <v>4041</v>
      </c>
      <c r="Y3319">
        <f t="shared" si="415"/>
        <v>0</v>
      </c>
    </row>
    <row r="3320" spans="1:25" x14ac:dyDescent="0.25">
      <c r="A3320" s="2" t="s">
        <v>6682</v>
      </c>
      <c r="B3320" t="s">
        <v>6683</v>
      </c>
      <c r="C3320">
        <v>42.088997649100001</v>
      </c>
      <c r="D3320">
        <v>-0.158648105117</v>
      </c>
      <c r="E3320" s="2" t="s">
        <v>6636</v>
      </c>
      <c r="F3320" t="s">
        <v>6637</v>
      </c>
      <c r="G3320" s="4">
        <v>414.691958</v>
      </c>
      <c r="H3320" s="4">
        <v>56.516231038599997</v>
      </c>
      <c r="I3320" s="4">
        <v>7.3375727712056698</v>
      </c>
      <c r="J3320" s="4">
        <v>195.691958</v>
      </c>
      <c r="K3320" s="4">
        <v>219</v>
      </c>
      <c r="L3320" s="4">
        <v>382.691958</v>
      </c>
      <c r="M3320" s="4">
        <v>32</v>
      </c>
      <c r="N3320" s="4">
        <v>43</v>
      </c>
      <c r="O3320" s="4">
        <v>230.691958</v>
      </c>
      <c r="P3320" s="4">
        <v>141</v>
      </c>
      <c r="Q3320" s="5"/>
      <c r="R3320" s="3">
        <f t="shared" si="409"/>
        <v>3.2790697674418605</v>
      </c>
      <c r="S3320" s="3">
        <f t="shared" si="410"/>
        <v>2.9147877305533278E-2</v>
      </c>
      <c r="T3320" s="6">
        <f t="shared" si="411"/>
        <v>0.60078856579595863</v>
      </c>
      <c r="U3320" s="3">
        <f t="shared" si="408"/>
        <v>0.79760040876674165</v>
      </c>
      <c r="V3320" s="6">
        <f t="shared" si="412"/>
        <v>0.77365697387875798</v>
      </c>
      <c r="W3320" s="3">
        <f t="shared" si="413"/>
        <v>68.722276983735824</v>
      </c>
      <c r="X3320" s="4">
        <f t="shared" si="414"/>
        <v>2443</v>
      </c>
      <c r="Y3320">
        <f t="shared" si="415"/>
        <v>0</v>
      </c>
    </row>
    <row r="3321" spans="1:25" x14ac:dyDescent="0.25">
      <c r="A3321" s="2" t="s">
        <v>6684</v>
      </c>
      <c r="B3321" t="s">
        <v>6685</v>
      </c>
      <c r="C3321">
        <v>42.810829821799999</v>
      </c>
      <c r="D3321">
        <v>-0.76831400646299997</v>
      </c>
      <c r="E3321" s="2" t="s">
        <v>6636</v>
      </c>
      <c r="F3321" t="s">
        <v>6637</v>
      </c>
      <c r="G3321" s="4">
        <v>470.17240399999997</v>
      </c>
      <c r="H3321" s="4">
        <v>223.13432231199999</v>
      </c>
      <c r="I3321" s="4">
        <v>2.10712721435377</v>
      </c>
      <c r="J3321" s="4">
        <v>228.172404</v>
      </c>
      <c r="K3321" s="4">
        <v>242</v>
      </c>
      <c r="L3321" s="4">
        <v>463</v>
      </c>
      <c r="M3321" s="4">
        <v>7.1724040000000002</v>
      </c>
      <c r="N3321" s="4">
        <v>40.402886000000002</v>
      </c>
      <c r="O3321" s="4">
        <v>269.51550500000002</v>
      </c>
      <c r="P3321" s="4">
        <v>160.25401299999999</v>
      </c>
      <c r="Q3321" s="5"/>
      <c r="R3321" s="3">
        <f t="shared" si="409"/>
        <v>3.9664001477518207</v>
      </c>
      <c r="S3321" s="3">
        <f t="shared" si="410"/>
        <v>3.5257604458203709E-2</v>
      </c>
      <c r="T3321" s="6">
        <f t="shared" si="411"/>
        <v>0.65968457368161659</v>
      </c>
      <c r="U3321" s="3">
        <f t="shared" si="408"/>
        <v>0.74450966744937352</v>
      </c>
      <c r="V3321" s="6">
        <f t="shared" si="412"/>
        <v>0.72042878265155252</v>
      </c>
      <c r="W3321" s="3">
        <f t="shared" si="413"/>
        <v>69.005667816658459</v>
      </c>
      <c r="X3321" s="4">
        <f t="shared" si="414"/>
        <v>2414</v>
      </c>
      <c r="Y3321">
        <f t="shared" si="415"/>
        <v>0</v>
      </c>
    </row>
    <row r="3322" spans="1:25" x14ac:dyDescent="0.25">
      <c r="A3322" s="2" t="s">
        <v>6686</v>
      </c>
      <c r="B3322" t="s">
        <v>6687</v>
      </c>
      <c r="C3322">
        <v>42.024321692100003</v>
      </c>
      <c r="D3322">
        <v>-0.17192727428599999</v>
      </c>
      <c r="E3322" s="2" t="s">
        <v>6636</v>
      </c>
      <c r="F3322" t="s">
        <v>6637</v>
      </c>
      <c r="G3322" s="4">
        <v>147</v>
      </c>
      <c r="H3322" s="4">
        <v>22.4066733499</v>
      </c>
      <c r="I3322" s="4">
        <v>6.5605454993012602</v>
      </c>
      <c r="J3322" s="4">
        <v>74</v>
      </c>
      <c r="K3322" s="4">
        <v>73</v>
      </c>
      <c r="L3322" s="4">
        <v>142</v>
      </c>
      <c r="M3322" s="4">
        <v>5</v>
      </c>
      <c r="N3322" s="4">
        <v>9</v>
      </c>
      <c r="O3322" s="4">
        <v>90</v>
      </c>
      <c r="P3322" s="4">
        <v>48</v>
      </c>
      <c r="Q3322" s="5"/>
      <c r="R3322" s="3">
        <f t="shared" si="409"/>
        <v>5.333333333333333</v>
      </c>
      <c r="S3322" s="3">
        <f t="shared" si="410"/>
        <v>4.7408367816091951E-2</v>
      </c>
      <c r="T3322" s="6">
        <f t="shared" si="411"/>
        <v>0.74593395761458847</v>
      </c>
      <c r="U3322" s="3">
        <f t="shared" si="408"/>
        <v>0.6333333333333333</v>
      </c>
      <c r="V3322" s="6">
        <f t="shared" si="412"/>
        <v>0.55322819122720557</v>
      </c>
      <c r="W3322" s="3">
        <f t="shared" si="413"/>
        <v>64.958107442089698</v>
      </c>
      <c r="X3322" s="4">
        <f t="shared" si="414"/>
        <v>2734</v>
      </c>
      <c r="Y3322">
        <f t="shared" si="415"/>
        <v>0</v>
      </c>
    </row>
    <row r="3323" spans="1:25" x14ac:dyDescent="0.25">
      <c r="A3323" s="2" t="s">
        <v>6688</v>
      </c>
      <c r="B3323" t="s">
        <v>6689</v>
      </c>
      <c r="C3323">
        <v>42.728042987899997</v>
      </c>
      <c r="D3323">
        <v>-0.65454614661699995</v>
      </c>
      <c r="E3323" s="2" t="s">
        <v>6636</v>
      </c>
      <c r="F3323" t="s">
        <v>6637</v>
      </c>
      <c r="G3323" s="4">
        <v>129.21176500000001</v>
      </c>
      <c r="H3323" s="4">
        <v>64.441614921799996</v>
      </c>
      <c r="I3323" s="4">
        <v>2.00509818316625</v>
      </c>
      <c r="J3323" s="4">
        <v>56</v>
      </c>
      <c r="K3323" s="4">
        <v>73.211765</v>
      </c>
      <c r="L3323" s="4">
        <v>127</v>
      </c>
      <c r="M3323" s="4">
        <v>2.2117650000000002</v>
      </c>
      <c r="N3323" s="4">
        <v>11</v>
      </c>
      <c r="O3323" s="4">
        <v>75</v>
      </c>
      <c r="P3323" s="4">
        <v>43.211765</v>
      </c>
      <c r="Q3323" s="5"/>
      <c r="R3323" s="3">
        <f t="shared" si="409"/>
        <v>3.9283422727272725</v>
      </c>
      <c r="S3323" s="3">
        <f t="shared" si="410"/>
        <v>3.4919305382429468E-2</v>
      </c>
      <c r="T3323" s="6">
        <f t="shared" si="411"/>
        <v>0.65709709216362744</v>
      </c>
      <c r="U3323" s="3">
        <f t="shared" si="408"/>
        <v>0.72282353333333338</v>
      </c>
      <c r="V3323" s="6">
        <f t="shared" si="412"/>
        <v>0.69492360768851646</v>
      </c>
      <c r="W3323" s="3">
        <f t="shared" si="413"/>
        <v>67.601034992607197</v>
      </c>
      <c r="X3323" s="4">
        <f t="shared" si="414"/>
        <v>2516</v>
      </c>
      <c r="Y3323">
        <f t="shared" si="415"/>
        <v>0</v>
      </c>
    </row>
    <row r="3324" spans="1:25" x14ac:dyDescent="0.25">
      <c r="A3324" s="2" t="s">
        <v>6690</v>
      </c>
      <c r="B3324" t="s">
        <v>6691</v>
      </c>
      <c r="C3324">
        <v>42.290061745300001</v>
      </c>
      <c r="D3324">
        <v>0.67485708094600005</v>
      </c>
      <c r="E3324" s="2" t="s">
        <v>6636</v>
      </c>
      <c r="F3324" t="s">
        <v>6637</v>
      </c>
      <c r="G3324" s="4">
        <v>338.717153</v>
      </c>
      <c r="H3324" s="4">
        <v>119.317278261</v>
      </c>
      <c r="I3324" s="4">
        <v>2.8387938271527999</v>
      </c>
      <c r="J3324" s="4">
        <v>170</v>
      </c>
      <c r="K3324" s="4">
        <v>168.717153</v>
      </c>
      <c r="L3324" s="4">
        <v>299</v>
      </c>
      <c r="M3324" s="4">
        <v>39.717153000000003</v>
      </c>
      <c r="N3324" s="4">
        <v>37</v>
      </c>
      <c r="O3324" s="4">
        <v>190.717153</v>
      </c>
      <c r="P3324" s="4">
        <v>111</v>
      </c>
      <c r="Q3324" s="5"/>
      <c r="R3324" s="3">
        <f t="shared" si="409"/>
        <v>3</v>
      </c>
      <c r="S3324" s="3">
        <f t="shared" si="410"/>
        <v>2.6667206896551724E-2</v>
      </c>
      <c r="T3324" s="6">
        <f t="shared" si="411"/>
        <v>0.57047806801379985</v>
      </c>
      <c r="U3324" s="3">
        <f t="shared" si="408"/>
        <v>0.77601829553317636</v>
      </c>
      <c r="V3324" s="6">
        <f t="shared" si="412"/>
        <v>0.75332676195170034</v>
      </c>
      <c r="W3324" s="3">
        <f t="shared" si="413"/>
        <v>66.190241498275014</v>
      </c>
      <c r="X3324" s="4">
        <f t="shared" si="414"/>
        <v>2644</v>
      </c>
      <c r="Y3324">
        <f t="shared" si="415"/>
        <v>0</v>
      </c>
    </row>
    <row r="3325" spans="1:25" x14ac:dyDescent="0.25">
      <c r="A3325" s="2" t="s">
        <v>6692</v>
      </c>
      <c r="B3325" t="s">
        <v>6693</v>
      </c>
      <c r="C3325">
        <v>42.051143423699997</v>
      </c>
      <c r="D3325">
        <v>-0.28071931239800002</v>
      </c>
      <c r="E3325" s="2" t="s">
        <v>6636</v>
      </c>
      <c r="F3325" t="s">
        <v>6637</v>
      </c>
      <c r="G3325" s="4">
        <v>116.616354</v>
      </c>
      <c r="H3325" s="4">
        <v>9.7142324467200005</v>
      </c>
      <c r="I3325" s="4">
        <v>12.0046905033012</v>
      </c>
      <c r="J3325" s="4">
        <v>50.326000000000001</v>
      </c>
      <c r="K3325" s="4">
        <v>66.290353999999994</v>
      </c>
      <c r="L3325" s="4">
        <v>112</v>
      </c>
      <c r="M3325" s="4">
        <v>4.6163540000000003</v>
      </c>
      <c r="N3325" s="4">
        <v>8</v>
      </c>
      <c r="O3325" s="4">
        <v>69.616354000000001</v>
      </c>
      <c r="P3325" s="4">
        <v>39</v>
      </c>
      <c r="Q3325" s="5"/>
      <c r="R3325" s="3">
        <f t="shared" si="409"/>
        <v>4.875</v>
      </c>
      <c r="S3325" s="3">
        <f t="shared" si="410"/>
        <v>4.3334211206896553E-2</v>
      </c>
      <c r="T3325" s="6">
        <f t="shared" si="411"/>
        <v>0.72276983735830458</v>
      </c>
      <c r="U3325" s="3">
        <f t="shared" si="408"/>
        <v>0.67512872047277861</v>
      </c>
      <c r="V3325" s="6">
        <f t="shared" si="412"/>
        <v>0.62777230162641695</v>
      </c>
      <c r="W3325" s="3">
        <f t="shared" si="413"/>
        <v>67.527106949236071</v>
      </c>
      <c r="X3325" s="4">
        <f t="shared" si="414"/>
        <v>2527</v>
      </c>
      <c r="Y3325">
        <f t="shared" si="415"/>
        <v>0</v>
      </c>
    </row>
    <row r="3326" spans="1:25" x14ac:dyDescent="0.25">
      <c r="A3326" s="2" t="s">
        <v>6694</v>
      </c>
      <c r="B3326" t="s">
        <v>6695</v>
      </c>
      <c r="C3326">
        <v>42.322128199300003</v>
      </c>
      <c r="D3326">
        <v>-0.47907988404099999</v>
      </c>
      <c r="E3326" s="2" t="s">
        <v>6636</v>
      </c>
      <c r="F3326" t="s">
        <v>6637</v>
      </c>
      <c r="G3326" s="4">
        <v>127.138792</v>
      </c>
      <c r="H3326" s="4">
        <v>62.752666959199999</v>
      </c>
      <c r="I3326" s="4">
        <v>2.0260300981735502</v>
      </c>
      <c r="J3326" s="4">
        <v>53.138792000000002</v>
      </c>
      <c r="K3326" s="4">
        <v>74</v>
      </c>
      <c r="L3326" s="4">
        <v>125</v>
      </c>
      <c r="M3326" s="4">
        <v>2.138792</v>
      </c>
      <c r="N3326" s="4">
        <v>10</v>
      </c>
      <c r="O3326" s="4">
        <v>96.138791999999995</v>
      </c>
      <c r="P3326" s="4">
        <v>21</v>
      </c>
      <c r="Q3326" s="5"/>
      <c r="R3326" s="3">
        <f t="shared" si="409"/>
        <v>2.1</v>
      </c>
      <c r="S3326" s="3">
        <f t="shared" si="410"/>
        <v>1.8667044827586209E-2</v>
      </c>
      <c r="T3326" s="6">
        <f t="shared" si="411"/>
        <v>0.44714144898965008</v>
      </c>
      <c r="U3326" s="3">
        <f t="shared" si="408"/>
        <v>0.32245048387959774</v>
      </c>
      <c r="V3326" s="6">
        <f t="shared" si="412"/>
        <v>6.2838836865450965E-3</v>
      </c>
      <c r="W3326" s="3">
        <f t="shared" si="413"/>
        <v>22.671266633809758</v>
      </c>
      <c r="X3326" s="4">
        <f t="shared" si="414"/>
        <v>6477</v>
      </c>
      <c r="Y3326">
        <f t="shared" si="415"/>
        <v>0</v>
      </c>
    </row>
    <row r="3327" spans="1:25" x14ac:dyDescent="0.25">
      <c r="A3327" s="2" t="s">
        <v>6696</v>
      </c>
      <c r="B3327" t="s">
        <v>6697</v>
      </c>
      <c r="C3327">
        <v>42.250322325900001</v>
      </c>
      <c r="D3327">
        <v>-0.70100942777300002</v>
      </c>
      <c r="E3327" s="2" t="s">
        <v>6636</v>
      </c>
      <c r="F3327" t="s">
        <v>6637</v>
      </c>
      <c r="G3327" s="4">
        <v>1113.79053</v>
      </c>
      <c r="H3327" s="4">
        <v>63.893452435999997</v>
      </c>
      <c r="I3327" s="4">
        <v>17.431997951834699</v>
      </c>
      <c r="J3327" s="4">
        <v>562.70959900000003</v>
      </c>
      <c r="K3327" s="4">
        <v>551.08093099999996</v>
      </c>
      <c r="L3327" s="4">
        <v>1053</v>
      </c>
      <c r="M3327" s="4">
        <v>60.790531999999999</v>
      </c>
      <c r="N3327" s="4">
        <v>143.58070799999999</v>
      </c>
      <c r="O3327" s="4">
        <v>626.20982400000003</v>
      </c>
      <c r="P3327" s="4">
        <v>344</v>
      </c>
      <c r="Q3327" s="5"/>
      <c r="R3327" s="3">
        <f t="shared" si="409"/>
        <v>2.3958650489451552</v>
      </c>
      <c r="S3327" s="3">
        <f t="shared" si="410"/>
        <v>2.1297009652145826E-2</v>
      </c>
      <c r="T3327" s="6">
        <f t="shared" si="411"/>
        <v>0.49297683587974372</v>
      </c>
      <c r="U3327" s="3">
        <f t="shared" si="408"/>
        <v>0.77862193998412887</v>
      </c>
      <c r="V3327" s="6">
        <f t="shared" si="412"/>
        <v>0.75628388368654509</v>
      </c>
      <c r="W3327" s="3">
        <f t="shared" si="413"/>
        <v>62.463035978314437</v>
      </c>
      <c r="X3327" s="4">
        <f t="shared" si="414"/>
        <v>2922</v>
      </c>
      <c r="Y3327">
        <f t="shared" si="415"/>
        <v>0</v>
      </c>
    </row>
    <row r="3328" spans="1:25" x14ac:dyDescent="0.25">
      <c r="A3328" s="2" t="s">
        <v>6698</v>
      </c>
      <c r="B3328" t="s">
        <v>6699</v>
      </c>
      <c r="C3328">
        <v>41.9813271716</v>
      </c>
      <c r="D3328">
        <v>0.310194667024</v>
      </c>
      <c r="E3328" s="2" t="s">
        <v>6636</v>
      </c>
      <c r="F3328" t="s">
        <v>6637</v>
      </c>
      <c r="G3328" s="4">
        <v>175.25635</v>
      </c>
      <c r="H3328" s="4">
        <v>51.171632513200002</v>
      </c>
      <c r="I3328" s="4">
        <v>3.4248731453856101</v>
      </c>
      <c r="J3328" s="4">
        <v>89.085449999999994</v>
      </c>
      <c r="K3328" s="4">
        <v>86.170900000000003</v>
      </c>
      <c r="L3328" s="4">
        <v>172</v>
      </c>
      <c r="M3328" s="4">
        <v>3.2563499999999999</v>
      </c>
      <c r="N3328" s="4">
        <v>17.256350000000001</v>
      </c>
      <c r="O3328" s="4">
        <v>97</v>
      </c>
      <c r="P3328" s="4">
        <v>61</v>
      </c>
      <c r="Q3328" s="5"/>
      <c r="R3328" s="3">
        <f t="shared" si="409"/>
        <v>3.5349306197428771</v>
      </c>
      <c r="S3328" s="3">
        <f t="shared" si="410"/>
        <v>3.1422242067213037E-2</v>
      </c>
      <c r="T3328" s="6">
        <f t="shared" si="411"/>
        <v>0.62395268605224252</v>
      </c>
      <c r="U3328" s="3">
        <f t="shared" si="408"/>
        <v>0.80676649484536078</v>
      </c>
      <c r="V3328" s="6">
        <f t="shared" si="412"/>
        <v>0.78511582060128138</v>
      </c>
      <c r="W3328" s="3">
        <f t="shared" si="413"/>
        <v>70.453425332676204</v>
      </c>
      <c r="X3328" s="4">
        <f t="shared" si="414"/>
        <v>2280</v>
      </c>
      <c r="Y3328">
        <f t="shared" si="415"/>
        <v>0</v>
      </c>
    </row>
    <row r="3329" spans="1:25" x14ac:dyDescent="0.25">
      <c r="A3329" s="2" t="s">
        <v>6700</v>
      </c>
      <c r="B3329" t="s">
        <v>6701</v>
      </c>
      <c r="C3329">
        <v>42.068451699299999</v>
      </c>
      <c r="D3329">
        <v>-2.91285664424E-2</v>
      </c>
      <c r="E3329" s="2" t="s">
        <v>6636</v>
      </c>
      <c r="F3329" t="s">
        <v>6637</v>
      </c>
      <c r="G3329" s="4">
        <v>200.906565</v>
      </c>
      <c r="H3329" s="4">
        <v>14.491661584799999</v>
      </c>
      <c r="I3329" s="4">
        <v>13.863597616075101</v>
      </c>
      <c r="J3329" s="4">
        <v>96.906565000000001</v>
      </c>
      <c r="K3329" s="4">
        <v>104</v>
      </c>
      <c r="L3329" s="4">
        <v>195.589327</v>
      </c>
      <c r="M3329" s="4">
        <v>5.3172379999999997</v>
      </c>
      <c r="N3329" s="4">
        <v>17</v>
      </c>
      <c r="O3329" s="4">
        <v>113.906565</v>
      </c>
      <c r="P3329" s="4">
        <v>70</v>
      </c>
      <c r="Q3329" s="5"/>
      <c r="R3329" s="3">
        <f t="shared" si="409"/>
        <v>4.117647058823529</v>
      </c>
      <c r="S3329" s="3">
        <f t="shared" si="410"/>
        <v>3.6602048681541578E-2</v>
      </c>
      <c r="T3329" s="6">
        <f t="shared" si="411"/>
        <v>0.67311483489403645</v>
      </c>
      <c r="U3329" s="3">
        <f t="shared" si="408"/>
        <v>0.76378389603795005</v>
      </c>
      <c r="V3329" s="6">
        <f t="shared" si="412"/>
        <v>0.74001971414489898</v>
      </c>
      <c r="W3329" s="3">
        <f t="shared" si="413"/>
        <v>70.656727451946779</v>
      </c>
      <c r="X3329" s="4">
        <f t="shared" si="414"/>
        <v>2259</v>
      </c>
      <c r="Y3329">
        <f t="shared" si="415"/>
        <v>0</v>
      </c>
    </row>
    <row r="3330" spans="1:25" x14ac:dyDescent="0.25">
      <c r="A3330" s="2" t="s">
        <v>6702</v>
      </c>
      <c r="B3330" t="s">
        <v>6703</v>
      </c>
      <c r="C3330">
        <v>42.097229330799998</v>
      </c>
      <c r="D3330">
        <v>-3.87411923512E-2</v>
      </c>
      <c r="E3330" s="2" t="s">
        <v>6636</v>
      </c>
      <c r="F3330" t="s">
        <v>6637</v>
      </c>
      <c r="G3330" s="4">
        <v>132.46689599999999</v>
      </c>
      <c r="H3330" s="4">
        <v>15.8876100534</v>
      </c>
      <c r="I3330" s="4">
        <v>8.33774844389837</v>
      </c>
      <c r="J3330" s="4">
        <v>67</v>
      </c>
      <c r="K3330" s="4">
        <v>65.466896000000006</v>
      </c>
      <c r="L3330" s="4">
        <v>127</v>
      </c>
      <c r="M3330" s="4">
        <v>5.4668960000000002</v>
      </c>
      <c r="N3330" s="4">
        <v>13</v>
      </c>
      <c r="O3330" s="4">
        <v>67.466896000000006</v>
      </c>
      <c r="P3330" s="4">
        <v>52</v>
      </c>
      <c r="Q3330" s="5"/>
      <c r="R3330" s="3">
        <f t="shared" si="409"/>
        <v>4</v>
      </c>
      <c r="S3330" s="3">
        <f t="shared" si="410"/>
        <v>3.5556275862068963E-2</v>
      </c>
      <c r="T3330" s="6">
        <f t="shared" si="411"/>
        <v>0.6643666830951207</v>
      </c>
      <c r="U3330" s="3">
        <f t="shared" ref="U3330:U3393" si="416">+(N3330+P3330)/O3330</f>
        <v>0.96343546025890969</v>
      </c>
      <c r="V3330" s="6">
        <f t="shared" si="412"/>
        <v>0.88208477082306558</v>
      </c>
      <c r="W3330" s="3">
        <f t="shared" si="413"/>
        <v>77.322572695909315</v>
      </c>
      <c r="X3330" s="4">
        <f t="shared" si="414"/>
        <v>1644</v>
      </c>
      <c r="Y3330">
        <f t="shared" si="415"/>
        <v>0</v>
      </c>
    </row>
    <row r="3331" spans="1:25" x14ac:dyDescent="0.25">
      <c r="A3331" s="2" t="s">
        <v>6704</v>
      </c>
      <c r="B3331" t="s">
        <v>6705</v>
      </c>
      <c r="C3331">
        <v>41.958155586499998</v>
      </c>
      <c r="D3331">
        <v>0.46460950014500002</v>
      </c>
      <c r="E3331" s="2" t="s">
        <v>6636</v>
      </c>
      <c r="F3331" t="s">
        <v>6637</v>
      </c>
      <c r="G3331" s="4">
        <v>116.84347200000001</v>
      </c>
      <c r="H3331" s="4">
        <v>39.824144487300003</v>
      </c>
      <c r="I3331" s="4">
        <v>2.9339857391603599</v>
      </c>
      <c r="J3331" s="4">
        <v>43.567045</v>
      </c>
      <c r="K3331" s="4">
        <v>73.276426999999998</v>
      </c>
      <c r="L3331" s="4">
        <v>114.56704499999999</v>
      </c>
      <c r="M3331" s="4">
        <v>2.2764280000000001</v>
      </c>
      <c r="N3331" s="4">
        <v>5</v>
      </c>
      <c r="O3331" s="4">
        <v>66.276427999999996</v>
      </c>
      <c r="P3331" s="4">
        <v>45.567045</v>
      </c>
      <c r="Q3331" s="5"/>
      <c r="R3331" s="3">
        <f t="shared" ref="R3331:R3394" si="417">+IF(P3331=0,0,IF(N3331=0,"",+P3331/N3331))</f>
        <v>9.1134090000000008</v>
      </c>
      <c r="S3331" s="3">
        <f t="shared" ref="S3331:S3394" si="418">+IF(R3331="",1,R3331/MAX($R$2:$R$8117))</f>
        <v>8.1009721111965527E-2</v>
      </c>
      <c r="T3331" s="6">
        <f t="shared" ref="T3331:T3394" si="419">+COUNTIF($S$2:$S$8117,"&lt;="&amp;S3331)/COUNT($S$2:$S$8117)</f>
        <v>0.86261705273533762</v>
      </c>
      <c r="U3331" s="3">
        <f t="shared" si="416"/>
        <v>0.76297179141881344</v>
      </c>
      <c r="V3331" s="6">
        <f t="shared" ref="V3331:V3394" si="420">+COUNTIF($U$2:$U$8117,"&lt;="&amp;U3331)/COUNT($U$2:$U$8117)</f>
        <v>0.73928043371118779</v>
      </c>
      <c r="W3331" s="3">
        <f t="shared" ref="W3331:W3394" si="421">100*AVERAGE(T3331,V3331)</f>
        <v>80.094874322326277</v>
      </c>
      <c r="X3331" s="4">
        <f t="shared" ref="X3331:X3394" si="422">_xlfn.RANK.EQ(W3331,$W$2:$W$8117)</f>
        <v>1410</v>
      </c>
      <c r="Y3331">
        <f t="shared" ref="Y3331:Y3394" si="423">+IF(W3331&gt;=90,1,0)</f>
        <v>0</v>
      </c>
    </row>
    <row r="3332" spans="1:25" x14ac:dyDescent="0.25">
      <c r="A3332" s="2" t="s">
        <v>6706</v>
      </c>
      <c r="B3332" t="s">
        <v>6707</v>
      </c>
      <c r="C3332">
        <v>42.501030113299997</v>
      </c>
      <c r="D3332">
        <v>-0.80719277557400004</v>
      </c>
      <c r="E3332" s="2" t="s">
        <v>6636</v>
      </c>
      <c r="F3332" t="s">
        <v>6637</v>
      </c>
      <c r="G3332" s="4">
        <v>316.56704500000001</v>
      </c>
      <c r="H3332" s="4">
        <v>164.42617992800001</v>
      </c>
      <c r="I3332" s="4">
        <v>1.92528370566427</v>
      </c>
      <c r="J3332" s="4">
        <v>131</v>
      </c>
      <c r="K3332" s="4">
        <v>185.56704500000001</v>
      </c>
      <c r="L3332" s="4">
        <v>296.56704500000001</v>
      </c>
      <c r="M3332" s="4">
        <v>20</v>
      </c>
      <c r="N3332" s="4">
        <v>26</v>
      </c>
      <c r="O3332" s="4">
        <v>199</v>
      </c>
      <c r="P3332" s="4">
        <v>91.567044999999993</v>
      </c>
      <c r="Q3332" s="5"/>
      <c r="R3332" s="3">
        <f t="shared" si="417"/>
        <v>3.521809423076923</v>
      </c>
      <c r="S3332" s="3">
        <f t="shared" si="418"/>
        <v>3.1305606845139257E-2</v>
      </c>
      <c r="T3332" s="6">
        <f t="shared" si="419"/>
        <v>0.62222769837358305</v>
      </c>
      <c r="U3332" s="3">
        <f t="shared" si="416"/>
        <v>0.59078917085427129</v>
      </c>
      <c r="V3332" s="6">
        <f t="shared" si="420"/>
        <v>0.46278955150320356</v>
      </c>
      <c r="W3332" s="3">
        <f t="shared" si="421"/>
        <v>54.250862493839321</v>
      </c>
      <c r="X3332" s="4">
        <f t="shared" si="422"/>
        <v>3691</v>
      </c>
      <c r="Y3332">
        <f t="shared" si="423"/>
        <v>0</v>
      </c>
    </row>
    <row r="3333" spans="1:25" x14ac:dyDescent="0.25">
      <c r="A3333" s="2" t="s">
        <v>6708</v>
      </c>
      <c r="B3333" t="s">
        <v>6709</v>
      </c>
      <c r="C3333">
        <v>41.912911148799999</v>
      </c>
      <c r="D3333">
        <v>0.55603338764900001</v>
      </c>
      <c r="E3333" s="2" t="s">
        <v>6636</v>
      </c>
      <c r="F3333" t="s">
        <v>6637</v>
      </c>
      <c r="G3333" s="4">
        <v>111.919138</v>
      </c>
      <c r="H3333" s="4">
        <v>30.422648845400001</v>
      </c>
      <c r="I3333" s="4">
        <v>3.6788097765169598</v>
      </c>
      <c r="J3333" s="4">
        <v>54</v>
      </c>
      <c r="K3333" s="4">
        <v>57.919137999999997</v>
      </c>
      <c r="L3333" s="4">
        <v>107</v>
      </c>
      <c r="M3333" s="4">
        <v>4.9191380000000002</v>
      </c>
      <c r="N3333" s="4">
        <v>7.6018999999999997</v>
      </c>
      <c r="O3333" s="4">
        <v>51.317238000000003</v>
      </c>
      <c r="P3333" s="4">
        <v>53</v>
      </c>
      <c r="Q3333" s="5"/>
      <c r="R3333" s="3">
        <f t="shared" si="417"/>
        <v>6.9719412252200108</v>
      </c>
      <c r="S3333" s="3">
        <f t="shared" si="418"/>
        <v>6.1974066374513449E-2</v>
      </c>
      <c r="T3333" s="6">
        <f t="shared" si="419"/>
        <v>0.8068013799901429</v>
      </c>
      <c r="U3333" s="3">
        <f t="shared" si="416"/>
        <v>1.1809267677266653</v>
      </c>
      <c r="V3333" s="6">
        <f t="shared" si="420"/>
        <v>0.95206998521439135</v>
      </c>
      <c r="W3333" s="3">
        <f t="shared" si="421"/>
        <v>87.943568260226712</v>
      </c>
      <c r="X3333" s="4">
        <f t="shared" si="422"/>
        <v>742</v>
      </c>
      <c r="Y3333">
        <f t="shared" si="423"/>
        <v>0</v>
      </c>
    </row>
    <row r="3334" spans="1:25" x14ac:dyDescent="0.25">
      <c r="A3334" s="2" t="s">
        <v>6710</v>
      </c>
      <c r="B3334" t="s">
        <v>6711</v>
      </c>
      <c r="C3334">
        <v>41.591413345500001</v>
      </c>
      <c r="D3334">
        <v>0.13924856149000001</v>
      </c>
      <c r="E3334" s="2" t="s">
        <v>6636</v>
      </c>
      <c r="F3334" t="s">
        <v>6637</v>
      </c>
      <c r="G3334" s="4">
        <v>944.938447</v>
      </c>
      <c r="H3334" s="4">
        <v>127.72759601</v>
      </c>
      <c r="I3334" s="4">
        <v>7.3980758858564899</v>
      </c>
      <c r="J3334" s="4">
        <v>464.08529199999998</v>
      </c>
      <c r="K3334" s="4">
        <v>480.85315500000002</v>
      </c>
      <c r="L3334" s="4">
        <v>882.27795200000003</v>
      </c>
      <c r="M3334" s="4">
        <v>62.660496999999999</v>
      </c>
      <c r="N3334" s="4">
        <v>107.898523</v>
      </c>
      <c r="O3334" s="4">
        <v>564.771747</v>
      </c>
      <c r="P3334" s="4">
        <v>272.26817899999998</v>
      </c>
      <c r="Q3334" s="5"/>
      <c r="R3334" s="3">
        <f t="shared" si="417"/>
        <v>2.5233726229968876</v>
      </c>
      <c r="S3334" s="3">
        <f t="shared" si="418"/>
        <v>2.2430433271517471E-2</v>
      </c>
      <c r="T3334" s="6">
        <f t="shared" si="419"/>
        <v>0.51010349926071952</v>
      </c>
      <c r="U3334" s="3">
        <f t="shared" si="416"/>
        <v>0.67313335700555144</v>
      </c>
      <c r="V3334" s="6">
        <f t="shared" si="420"/>
        <v>0.62530803351404629</v>
      </c>
      <c r="W3334" s="3">
        <f t="shared" si="421"/>
        <v>56.770576638738291</v>
      </c>
      <c r="X3334" s="4">
        <f t="shared" si="422"/>
        <v>3452</v>
      </c>
      <c r="Y3334">
        <f t="shared" si="423"/>
        <v>0</v>
      </c>
    </row>
    <row r="3335" spans="1:25" x14ac:dyDescent="0.25">
      <c r="A3335" s="2" t="s">
        <v>6712</v>
      </c>
      <c r="B3335" t="s">
        <v>6713</v>
      </c>
      <c r="C3335">
        <v>42.189057917699998</v>
      </c>
      <c r="D3335">
        <v>-0.45701141002599999</v>
      </c>
      <c r="E3335" s="2" t="s">
        <v>6636</v>
      </c>
      <c r="F3335" t="s">
        <v>6637</v>
      </c>
      <c r="G3335" s="4">
        <v>284.48810800000001</v>
      </c>
      <c r="H3335" s="4">
        <v>4.6551790456199997</v>
      </c>
      <c r="I3335" s="4">
        <v>61.112173175738803</v>
      </c>
      <c r="J3335" s="4">
        <v>138</v>
      </c>
      <c r="K3335" s="4">
        <v>146.48810800000001</v>
      </c>
      <c r="L3335" s="4">
        <v>279</v>
      </c>
      <c r="M3335" s="4">
        <v>5.4881080000000004</v>
      </c>
      <c r="N3335" s="4">
        <v>46</v>
      </c>
      <c r="O3335" s="4">
        <v>198.48810800000001</v>
      </c>
      <c r="P3335" s="4">
        <v>40</v>
      </c>
      <c r="Q3335" s="5"/>
      <c r="R3335" s="3">
        <f t="shared" si="417"/>
        <v>0.86956521739130432</v>
      </c>
      <c r="S3335" s="3">
        <f t="shared" si="418"/>
        <v>7.7296251874062966E-3</v>
      </c>
      <c r="T3335" s="6">
        <f t="shared" si="419"/>
        <v>0.1185312962050271</v>
      </c>
      <c r="U3335" s="3">
        <f t="shared" si="416"/>
        <v>0.43327532750727815</v>
      </c>
      <c r="V3335" s="6">
        <f t="shared" si="420"/>
        <v>6.0497782158698866E-2</v>
      </c>
      <c r="W3335" s="3">
        <f t="shared" si="421"/>
        <v>8.9514539181862993</v>
      </c>
      <c r="X3335" s="4">
        <f t="shared" si="422"/>
        <v>7626</v>
      </c>
      <c r="Y3335">
        <f t="shared" si="423"/>
        <v>0</v>
      </c>
    </row>
    <row r="3336" spans="1:25" x14ac:dyDescent="0.25">
      <c r="A3336" s="2" t="s">
        <v>6714</v>
      </c>
      <c r="B3336" t="s">
        <v>6715</v>
      </c>
      <c r="C3336">
        <v>42.035771630600003</v>
      </c>
      <c r="D3336">
        <v>0.122426611218</v>
      </c>
      <c r="E3336" s="2" t="s">
        <v>6636</v>
      </c>
      <c r="F3336" t="s">
        <v>6637</v>
      </c>
      <c r="G3336" s="4">
        <v>17214.845186999999</v>
      </c>
      <c r="H3336" s="4">
        <v>107.597237893</v>
      </c>
      <c r="I3336" s="4">
        <v>159.993374589404</v>
      </c>
      <c r="J3336" s="4">
        <v>8775.2822350000006</v>
      </c>
      <c r="K3336" s="4">
        <v>8439.5629520000002</v>
      </c>
      <c r="L3336" s="4">
        <v>15181.887000999999</v>
      </c>
      <c r="M3336" s="4">
        <v>2032.9581860000001</v>
      </c>
      <c r="N3336" s="4">
        <v>2854.4309539999999</v>
      </c>
      <c r="O3336" s="4">
        <v>11055.670225</v>
      </c>
      <c r="P3336" s="4">
        <v>3304.7440080000001</v>
      </c>
      <c r="Q3336" s="5"/>
      <c r="R3336" s="3">
        <f t="shared" si="417"/>
        <v>1.157759308687766</v>
      </c>
      <c r="S3336" s="3">
        <f t="shared" si="418"/>
        <v>1.0291402340395116E-2</v>
      </c>
      <c r="T3336" s="6">
        <f t="shared" si="419"/>
        <v>0.22153770330211928</v>
      </c>
      <c r="U3336" s="3">
        <f t="shared" si="416"/>
        <v>0.55710552473538533</v>
      </c>
      <c r="V3336" s="6">
        <f t="shared" si="420"/>
        <v>0.38257762444553967</v>
      </c>
      <c r="W3336" s="3">
        <f t="shared" si="421"/>
        <v>30.205766387382948</v>
      </c>
      <c r="X3336" s="4">
        <f t="shared" si="422"/>
        <v>5793</v>
      </c>
      <c r="Y3336">
        <f t="shared" si="423"/>
        <v>0</v>
      </c>
    </row>
    <row r="3337" spans="1:25" x14ac:dyDescent="0.25">
      <c r="A3337" s="2" t="s">
        <v>6716</v>
      </c>
      <c r="B3337" t="s">
        <v>6717</v>
      </c>
      <c r="C3337">
        <v>41.982200557399999</v>
      </c>
      <c r="D3337">
        <v>-0.43684320776500002</v>
      </c>
      <c r="E3337" s="2" t="s">
        <v>6636</v>
      </c>
      <c r="F3337" t="s">
        <v>6637</v>
      </c>
      <c r="G3337" s="4">
        <v>99.663562999999996</v>
      </c>
      <c r="H3337" s="4">
        <v>19.587970384599998</v>
      </c>
      <c r="I3337" s="4">
        <v>5.0879984522722799</v>
      </c>
      <c r="J3337" s="4">
        <v>45</v>
      </c>
      <c r="K3337" s="4">
        <v>54.663563000000003</v>
      </c>
      <c r="L3337" s="4">
        <v>98.663562999999996</v>
      </c>
      <c r="M3337" s="4">
        <v>1</v>
      </c>
      <c r="N3337" s="4">
        <v>6.6635629999999999</v>
      </c>
      <c r="O3337" s="4">
        <v>60</v>
      </c>
      <c r="P3337" s="4">
        <v>33</v>
      </c>
      <c r="Q3337" s="5"/>
      <c r="R3337" s="3">
        <f t="shared" si="417"/>
        <v>4.952305545846869</v>
      </c>
      <c r="S3337" s="3">
        <f t="shared" si="418"/>
        <v>4.4021385535346326E-2</v>
      </c>
      <c r="T3337" s="6">
        <f t="shared" si="419"/>
        <v>0.72634302612124202</v>
      </c>
      <c r="U3337" s="3">
        <f t="shared" si="416"/>
        <v>0.66105938333333325</v>
      </c>
      <c r="V3337" s="6">
        <f t="shared" si="420"/>
        <v>0.60386890093642187</v>
      </c>
      <c r="W3337" s="3">
        <f t="shared" si="421"/>
        <v>66.510596352883184</v>
      </c>
      <c r="X3337" s="4">
        <f t="shared" si="422"/>
        <v>2616</v>
      </c>
      <c r="Y3337">
        <f t="shared" si="423"/>
        <v>0</v>
      </c>
    </row>
    <row r="3338" spans="1:25" x14ac:dyDescent="0.25">
      <c r="A3338" s="2" t="s">
        <v>6718</v>
      </c>
      <c r="B3338" t="s">
        <v>6719</v>
      </c>
      <c r="C3338">
        <v>42.0344745043</v>
      </c>
      <c r="D3338">
        <v>-9.8044978849E-2</v>
      </c>
      <c r="E3338" s="2" t="s">
        <v>6636</v>
      </c>
      <c r="F3338" t="s">
        <v>6637</v>
      </c>
      <c r="G3338" s="4">
        <v>106.62538000000001</v>
      </c>
      <c r="H3338" s="4">
        <v>18.748645419199999</v>
      </c>
      <c r="I3338" s="4">
        <v>5.6870977937855596</v>
      </c>
      <c r="J3338" s="4">
        <v>54.312690000000003</v>
      </c>
      <c r="K3338" s="4">
        <v>52.312690000000003</v>
      </c>
      <c r="L3338" s="4">
        <v>104</v>
      </c>
      <c r="M3338" s="4">
        <v>2.6253799999999998</v>
      </c>
      <c r="N3338" s="4">
        <v>5</v>
      </c>
      <c r="O3338" s="4">
        <v>64</v>
      </c>
      <c r="P3338" s="4">
        <v>37.62538</v>
      </c>
      <c r="Q3338" s="5"/>
      <c r="R3338" s="3">
        <f t="shared" si="417"/>
        <v>7.5250760000000003</v>
      </c>
      <c r="S3338" s="3">
        <f t="shared" si="418"/>
        <v>6.6890919534758619E-2</v>
      </c>
      <c r="T3338" s="6">
        <f t="shared" si="419"/>
        <v>0.82417447018235579</v>
      </c>
      <c r="U3338" s="3">
        <f t="shared" si="416"/>
        <v>0.6660215625</v>
      </c>
      <c r="V3338" s="6">
        <f t="shared" si="420"/>
        <v>0.61113849186791525</v>
      </c>
      <c r="W3338" s="3">
        <f t="shared" si="421"/>
        <v>71.765648102513552</v>
      </c>
      <c r="X3338" s="4">
        <f t="shared" si="422"/>
        <v>2160</v>
      </c>
      <c r="Y3338">
        <f t="shared" si="423"/>
        <v>0</v>
      </c>
    </row>
    <row r="3339" spans="1:25" x14ac:dyDescent="0.25">
      <c r="A3339" s="2" t="s">
        <v>6720</v>
      </c>
      <c r="B3339" t="s">
        <v>6721</v>
      </c>
      <c r="C3339">
        <v>42.249369950899997</v>
      </c>
      <c r="D3339">
        <v>6.3664004362799995E-2</v>
      </c>
      <c r="E3339" s="2" t="s">
        <v>6636</v>
      </c>
      <c r="F3339" t="s">
        <v>6637</v>
      </c>
      <c r="G3339" s="4">
        <v>117.26382</v>
      </c>
      <c r="H3339" s="4">
        <v>87.921342634200002</v>
      </c>
      <c r="I3339" s="4">
        <v>1.33373554687262</v>
      </c>
      <c r="J3339" s="4">
        <v>48</v>
      </c>
      <c r="K3339" s="4">
        <v>69.263819999999996</v>
      </c>
      <c r="L3339" s="4">
        <v>111</v>
      </c>
      <c r="M3339" s="4">
        <v>6.2638199999999999</v>
      </c>
      <c r="N3339" s="4">
        <v>4</v>
      </c>
      <c r="O3339" s="4">
        <v>73</v>
      </c>
      <c r="P3339" s="4">
        <v>40.263820000000003</v>
      </c>
      <c r="Q3339" s="5"/>
      <c r="R3339" s="3">
        <f t="shared" si="417"/>
        <v>10.065955000000001</v>
      </c>
      <c r="S3339" s="3">
        <f t="shared" si="418"/>
        <v>8.9476968198793111E-2</v>
      </c>
      <c r="T3339" s="6">
        <f t="shared" si="419"/>
        <v>0.87888122227698373</v>
      </c>
      <c r="U3339" s="3">
        <f t="shared" si="416"/>
        <v>0.60635369863013699</v>
      </c>
      <c r="V3339" s="6">
        <f t="shared" si="420"/>
        <v>0.50012321340561849</v>
      </c>
      <c r="W3339" s="3">
        <f t="shared" si="421"/>
        <v>68.950221784130107</v>
      </c>
      <c r="X3339" s="4">
        <f t="shared" si="422"/>
        <v>2422</v>
      </c>
      <c r="Y3339">
        <f t="shared" si="423"/>
        <v>0</v>
      </c>
    </row>
    <row r="3340" spans="1:25" x14ac:dyDescent="0.25">
      <c r="A3340" s="2" t="s">
        <v>6722</v>
      </c>
      <c r="B3340" t="s">
        <v>6723</v>
      </c>
      <c r="C3340">
        <v>41.713003651599998</v>
      </c>
      <c r="D3340">
        <v>0.23841939191600001</v>
      </c>
      <c r="E3340" s="2" t="s">
        <v>6636</v>
      </c>
      <c r="F3340" t="s">
        <v>6637</v>
      </c>
      <c r="G3340" s="4">
        <v>1345.4756540000001</v>
      </c>
      <c r="H3340" s="4">
        <v>82.634532360999998</v>
      </c>
      <c r="I3340" s="4">
        <v>16.282244402644</v>
      </c>
      <c r="J3340" s="4">
        <v>606.314615</v>
      </c>
      <c r="K3340" s="4">
        <v>739.16103899999996</v>
      </c>
      <c r="L3340" s="4">
        <v>1140</v>
      </c>
      <c r="M3340" s="4">
        <v>205.475652</v>
      </c>
      <c r="N3340" s="4">
        <v>173.07865200000001</v>
      </c>
      <c r="O3340" s="4">
        <v>799.39700000000005</v>
      </c>
      <c r="P3340" s="4">
        <v>373</v>
      </c>
      <c r="Q3340" s="5"/>
      <c r="R3340" s="3">
        <f t="shared" si="417"/>
        <v>2.1550895832029013</v>
      </c>
      <c r="S3340" s="3">
        <f t="shared" si="418"/>
        <v>1.9156739931958395E-2</v>
      </c>
      <c r="T3340" s="6">
        <f t="shared" si="419"/>
        <v>0.45601281419418432</v>
      </c>
      <c r="U3340" s="3">
        <f t="shared" si="416"/>
        <v>0.68311321158323091</v>
      </c>
      <c r="V3340" s="6">
        <f t="shared" si="420"/>
        <v>0.63972400197141444</v>
      </c>
      <c r="W3340" s="3">
        <f t="shared" si="421"/>
        <v>54.786840808279933</v>
      </c>
      <c r="X3340" s="4">
        <f t="shared" si="422"/>
        <v>3639</v>
      </c>
      <c r="Y3340">
        <f t="shared" si="423"/>
        <v>0</v>
      </c>
    </row>
    <row r="3341" spans="1:25" x14ac:dyDescent="0.25">
      <c r="A3341" s="2" t="s">
        <v>6724</v>
      </c>
      <c r="B3341" t="s">
        <v>6725</v>
      </c>
      <c r="C3341">
        <v>42.084099580599997</v>
      </c>
      <c r="D3341">
        <v>0.479140692348</v>
      </c>
      <c r="E3341" s="2" t="s">
        <v>6636</v>
      </c>
      <c r="F3341" t="s">
        <v>6637</v>
      </c>
      <c r="G3341" s="4">
        <v>1198.970861</v>
      </c>
      <c r="H3341" s="4">
        <v>157.142209006</v>
      </c>
      <c r="I3341" s="4">
        <v>7.6298460457191402</v>
      </c>
      <c r="J3341" s="4">
        <v>568.20016899999996</v>
      </c>
      <c r="K3341" s="4">
        <v>630.77069200000005</v>
      </c>
      <c r="L3341" s="4">
        <v>998.40300000000002</v>
      </c>
      <c r="M3341" s="4">
        <v>200.56786299999999</v>
      </c>
      <c r="N3341" s="4">
        <v>156.445055</v>
      </c>
      <c r="O3341" s="4">
        <v>721.235454</v>
      </c>
      <c r="P3341" s="4">
        <v>321.29035399999998</v>
      </c>
      <c r="Q3341" s="5"/>
      <c r="R3341" s="3">
        <f t="shared" si="417"/>
        <v>2.0536945319236839</v>
      </c>
      <c r="S3341" s="3">
        <f t="shared" si="418"/>
        <v>1.8255432328375277E-2</v>
      </c>
      <c r="T3341" s="6">
        <f t="shared" si="419"/>
        <v>0.43999507146377526</v>
      </c>
      <c r="U3341" s="3">
        <f t="shared" si="416"/>
        <v>0.66238480977392444</v>
      </c>
      <c r="V3341" s="6">
        <f t="shared" si="420"/>
        <v>0.60645638245441102</v>
      </c>
      <c r="W3341" s="3">
        <f t="shared" si="421"/>
        <v>52.322572695909322</v>
      </c>
      <c r="X3341" s="4">
        <f t="shared" si="422"/>
        <v>3855</v>
      </c>
      <c r="Y3341">
        <f t="shared" si="423"/>
        <v>0</v>
      </c>
    </row>
    <row r="3342" spans="1:25" x14ac:dyDescent="0.25">
      <c r="A3342" s="2" t="s">
        <v>6726</v>
      </c>
      <c r="B3342" t="s">
        <v>6727</v>
      </c>
      <c r="C3342">
        <v>42.636452606100001</v>
      </c>
      <c r="D3342">
        <v>0.571744582015</v>
      </c>
      <c r="E3342" s="2" t="s">
        <v>6636</v>
      </c>
      <c r="F3342" t="s">
        <v>6637</v>
      </c>
      <c r="G3342" s="4">
        <v>2194.4741549999999</v>
      </c>
      <c r="H3342" s="4">
        <v>233.30958027099999</v>
      </c>
      <c r="I3342" s="4">
        <v>9.4058467357020508</v>
      </c>
      <c r="J3342" s="4">
        <v>1049.275674</v>
      </c>
      <c r="K3342" s="4">
        <v>1145.1984809999999</v>
      </c>
      <c r="L3342" s="4">
        <v>1900.4896100000001</v>
      </c>
      <c r="M3342" s="4">
        <v>293.98454400000003</v>
      </c>
      <c r="N3342" s="4">
        <v>305.64513599999998</v>
      </c>
      <c r="O3342" s="4">
        <v>1690.4441690000001</v>
      </c>
      <c r="P3342" s="4">
        <v>198.384849</v>
      </c>
      <c r="Q3342" s="5"/>
      <c r="R3342" s="3">
        <f t="shared" si="417"/>
        <v>0.64906921666176953</v>
      </c>
      <c r="S3342" s="3">
        <f t="shared" si="418"/>
        <v>5.769621030300722E-3</v>
      </c>
      <c r="T3342" s="6">
        <f t="shared" si="419"/>
        <v>5.5569245933957616E-2</v>
      </c>
      <c r="U3342" s="3">
        <f t="shared" si="416"/>
        <v>0.298164230586902</v>
      </c>
      <c r="V3342" s="6">
        <f t="shared" si="420"/>
        <v>3.6964021685559388E-3</v>
      </c>
      <c r="W3342" s="3">
        <f t="shared" si="421"/>
        <v>2.9632824051256779</v>
      </c>
      <c r="X3342" s="4">
        <f t="shared" si="422"/>
        <v>8019</v>
      </c>
      <c r="Y3342">
        <f t="shared" si="423"/>
        <v>0</v>
      </c>
    </row>
    <row r="3343" spans="1:25" x14ac:dyDescent="0.25">
      <c r="A3343" s="2" t="s">
        <v>6728</v>
      </c>
      <c r="B3343" t="s">
        <v>6729</v>
      </c>
      <c r="C3343">
        <v>41.964349304999999</v>
      </c>
      <c r="D3343">
        <v>-3.7829108051599999E-3</v>
      </c>
      <c r="E3343" s="2" t="s">
        <v>6636</v>
      </c>
      <c r="F3343" t="s">
        <v>6637</v>
      </c>
      <c r="G3343" s="4">
        <v>413.74668800000001</v>
      </c>
      <c r="H3343" s="4">
        <v>49.031290094399999</v>
      </c>
      <c r="I3343" s="4">
        <v>8.4384214285084695</v>
      </c>
      <c r="J3343" s="4">
        <v>204.29035400000001</v>
      </c>
      <c r="K3343" s="4">
        <v>209.456334</v>
      </c>
      <c r="L3343" s="4">
        <v>377</v>
      </c>
      <c r="M3343" s="4">
        <v>36.746687999999999</v>
      </c>
      <c r="N3343" s="4">
        <v>36.290354000000001</v>
      </c>
      <c r="O3343" s="4">
        <v>254.456334</v>
      </c>
      <c r="P3343" s="4">
        <v>123</v>
      </c>
      <c r="Q3343" s="5"/>
      <c r="R3343" s="3">
        <f t="shared" si="417"/>
        <v>3.3893303989263925</v>
      </c>
      <c r="S3343" s="3">
        <f t="shared" si="418"/>
        <v>3.0127991662980767E-2</v>
      </c>
      <c r="T3343" s="6">
        <f t="shared" si="419"/>
        <v>0.61064563824544116</v>
      </c>
      <c r="U3343" s="3">
        <f t="shared" si="416"/>
        <v>0.62600270740362085</v>
      </c>
      <c r="V3343" s="6">
        <f t="shared" si="420"/>
        <v>0.53634795465746676</v>
      </c>
      <c r="W3343" s="3">
        <f t="shared" si="421"/>
        <v>57.349679645145393</v>
      </c>
      <c r="X3343" s="4">
        <f t="shared" si="422"/>
        <v>3394</v>
      </c>
      <c r="Y3343">
        <f t="shared" si="423"/>
        <v>0</v>
      </c>
    </row>
    <row r="3344" spans="1:25" x14ac:dyDescent="0.25">
      <c r="A3344" s="2" t="s">
        <v>6730</v>
      </c>
      <c r="B3344" t="s">
        <v>6731</v>
      </c>
      <c r="C3344">
        <v>42.669573955700002</v>
      </c>
      <c r="D3344">
        <v>0.17701245314</v>
      </c>
      <c r="E3344" s="2" t="s">
        <v>6636</v>
      </c>
      <c r="F3344" t="s">
        <v>6637</v>
      </c>
      <c r="G3344" s="4">
        <v>500.44352700000002</v>
      </c>
      <c r="H3344" s="4">
        <v>202.42345403600001</v>
      </c>
      <c r="I3344" s="4">
        <v>2.4722605855297699</v>
      </c>
      <c r="J3344" s="4">
        <v>249.88704899999999</v>
      </c>
      <c r="K3344" s="4">
        <v>250.556478</v>
      </c>
      <c r="L3344" s="4">
        <v>445.68197700000002</v>
      </c>
      <c r="M3344" s="4">
        <v>54.76155</v>
      </c>
      <c r="N3344" s="4">
        <v>64.178188000000006</v>
      </c>
      <c r="O3344" s="4">
        <v>326.63995899999998</v>
      </c>
      <c r="P3344" s="4">
        <v>109.62538000000001</v>
      </c>
      <c r="Q3344" s="5"/>
      <c r="R3344" s="3">
        <f t="shared" si="417"/>
        <v>1.7081407782968256</v>
      </c>
      <c r="S3344" s="3">
        <f t="shared" si="418"/>
        <v>1.5183781181092778E-2</v>
      </c>
      <c r="T3344" s="6">
        <f t="shared" si="419"/>
        <v>0.37074913750616068</v>
      </c>
      <c r="U3344" s="3">
        <f t="shared" si="416"/>
        <v>0.53209524190517066</v>
      </c>
      <c r="V3344" s="6">
        <f t="shared" si="420"/>
        <v>0.30803351404632823</v>
      </c>
      <c r="W3344" s="3">
        <f t="shared" si="421"/>
        <v>33.939132577624441</v>
      </c>
      <c r="X3344" s="4">
        <f t="shared" si="422"/>
        <v>5443</v>
      </c>
      <c r="Y3344">
        <f t="shared" si="423"/>
        <v>0</v>
      </c>
    </row>
    <row r="3345" spans="1:25" x14ac:dyDescent="0.25">
      <c r="A3345" s="2" t="s">
        <v>6732</v>
      </c>
      <c r="B3345" t="s">
        <v>6733</v>
      </c>
      <c r="C3345">
        <v>42.2503368693</v>
      </c>
      <c r="D3345">
        <v>-9.0904541297500002E-2</v>
      </c>
      <c r="E3345" s="2" t="s">
        <v>6636</v>
      </c>
      <c r="F3345" t="s">
        <v>6637</v>
      </c>
      <c r="G3345" s="4">
        <v>250.745262</v>
      </c>
      <c r="H3345" s="4">
        <v>145.02900071900001</v>
      </c>
      <c r="I3345" s="4">
        <v>1.7289318809127701</v>
      </c>
      <c r="J3345" s="4">
        <v>109.167551</v>
      </c>
      <c r="K3345" s="4">
        <v>141.57771099999999</v>
      </c>
      <c r="L3345" s="4">
        <v>220</v>
      </c>
      <c r="M3345" s="4">
        <v>30.745263000000001</v>
      </c>
      <c r="N3345" s="4">
        <v>19</v>
      </c>
      <c r="O3345" s="4">
        <v>163.74526299999999</v>
      </c>
      <c r="P3345" s="4">
        <v>68</v>
      </c>
      <c r="Q3345" s="5"/>
      <c r="R3345" s="3">
        <f t="shared" si="417"/>
        <v>3.5789473684210527</v>
      </c>
      <c r="S3345" s="3">
        <f t="shared" si="418"/>
        <v>3.181350998185118E-2</v>
      </c>
      <c r="T3345" s="6">
        <f t="shared" si="419"/>
        <v>0.62801872843765405</v>
      </c>
      <c r="U3345" s="3">
        <f t="shared" si="416"/>
        <v>0.53131307987822529</v>
      </c>
      <c r="V3345" s="6">
        <f t="shared" si="420"/>
        <v>0.30470675209462789</v>
      </c>
      <c r="W3345" s="3">
        <f t="shared" si="421"/>
        <v>46.636274026614103</v>
      </c>
      <c r="X3345" s="4">
        <f t="shared" si="422"/>
        <v>4366</v>
      </c>
      <c r="Y3345">
        <f t="shared" si="423"/>
        <v>0</v>
      </c>
    </row>
    <row r="3346" spans="1:25" x14ac:dyDescent="0.25">
      <c r="A3346" s="2" t="s">
        <v>6734</v>
      </c>
      <c r="B3346" t="s">
        <v>6735</v>
      </c>
      <c r="C3346">
        <v>42.628958169699999</v>
      </c>
      <c r="D3346">
        <v>-0.314681488023</v>
      </c>
      <c r="E3346" s="2" t="s">
        <v>6636</v>
      </c>
      <c r="F3346" t="s">
        <v>6637</v>
      </c>
      <c r="G3346" s="4">
        <v>1562.1550890000001</v>
      </c>
      <c r="H3346" s="4">
        <v>189.09334368</v>
      </c>
      <c r="I3346" s="4">
        <v>8.2612907498405299</v>
      </c>
      <c r="J3346" s="4">
        <v>714.09708599999999</v>
      </c>
      <c r="K3346" s="4">
        <v>848.05800299999999</v>
      </c>
      <c r="L3346" s="4">
        <v>1338.7234169999999</v>
      </c>
      <c r="M3346" s="4">
        <v>223.43167500000001</v>
      </c>
      <c r="N3346" s="4">
        <v>204.906251</v>
      </c>
      <c r="O3346" s="4">
        <v>1035.8243970000001</v>
      </c>
      <c r="P3346" s="4">
        <v>321.42444399999999</v>
      </c>
      <c r="Q3346" s="5"/>
      <c r="R3346" s="3">
        <f t="shared" si="417"/>
        <v>1.5686414759498968</v>
      </c>
      <c r="S3346" s="3">
        <f t="shared" si="418"/>
        <v>1.3943762261889387E-2</v>
      </c>
      <c r="T3346" s="6">
        <f t="shared" si="419"/>
        <v>0.33994578610152787</v>
      </c>
      <c r="U3346" s="3">
        <f t="shared" si="416"/>
        <v>0.50812733946447097</v>
      </c>
      <c r="V3346" s="6">
        <f t="shared" si="420"/>
        <v>0.23164120256283885</v>
      </c>
      <c r="W3346" s="3">
        <f t="shared" si="421"/>
        <v>28.579349433218336</v>
      </c>
      <c r="X3346" s="4">
        <f t="shared" si="422"/>
        <v>5937</v>
      </c>
      <c r="Y3346">
        <f t="shared" si="423"/>
        <v>0</v>
      </c>
    </row>
    <row r="3347" spans="1:25" x14ac:dyDescent="0.25">
      <c r="A3347" s="2" t="s">
        <v>6736</v>
      </c>
      <c r="B3347" t="s">
        <v>6737</v>
      </c>
      <c r="C3347">
        <v>41.808853749699999</v>
      </c>
      <c r="D3347">
        <v>0.208771945284</v>
      </c>
      <c r="E3347" s="2" t="s">
        <v>6636</v>
      </c>
      <c r="F3347" t="s">
        <v>6637</v>
      </c>
      <c r="G3347" s="4">
        <v>1510.2756039999999</v>
      </c>
      <c r="H3347" s="4">
        <v>78.489680614500003</v>
      </c>
      <c r="I3347" s="4">
        <v>19.241709103361998</v>
      </c>
      <c r="J3347" s="4">
        <v>713.85882400000003</v>
      </c>
      <c r="K3347" s="4">
        <v>796.41678000000002</v>
      </c>
      <c r="L3347" s="4">
        <v>1384.3271259999999</v>
      </c>
      <c r="M3347" s="4">
        <v>125.948477</v>
      </c>
      <c r="N3347" s="4">
        <v>209.17689200000001</v>
      </c>
      <c r="O3347" s="4">
        <v>953.09871099999998</v>
      </c>
      <c r="P3347" s="4">
        <v>348</v>
      </c>
      <c r="Q3347" s="5"/>
      <c r="R3347" s="3">
        <f t="shared" si="417"/>
        <v>1.6636636899643771</v>
      </c>
      <c r="S3347" s="3">
        <f t="shared" si="418"/>
        <v>1.4788421275520242E-2</v>
      </c>
      <c r="T3347" s="6">
        <f t="shared" si="419"/>
        <v>0.36076885165105965</v>
      </c>
      <c r="U3347" s="3">
        <f t="shared" si="416"/>
        <v>0.58459515847566812</v>
      </c>
      <c r="V3347" s="6">
        <f t="shared" si="420"/>
        <v>0.45120749137506161</v>
      </c>
      <c r="W3347" s="3">
        <f t="shared" si="421"/>
        <v>40.598817151306065</v>
      </c>
      <c r="X3347" s="4">
        <f t="shared" si="422"/>
        <v>4884</v>
      </c>
      <c r="Y3347">
        <f t="shared" si="423"/>
        <v>0</v>
      </c>
    </row>
    <row r="3348" spans="1:25" x14ac:dyDescent="0.25">
      <c r="A3348" s="2" t="s">
        <v>6738</v>
      </c>
      <c r="B3348" t="s">
        <v>6739</v>
      </c>
      <c r="C3348">
        <v>41.845321362</v>
      </c>
      <c r="D3348">
        <v>0.29201886652499998</v>
      </c>
      <c r="E3348" s="2" t="s">
        <v>6636</v>
      </c>
      <c r="F3348" t="s">
        <v>6637</v>
      </c>
      <c r="G3348" s="4">
        <v>9424.2219710000008</v>
      </c>
      <c r="H3348" s="4">
        <v>25.095265296400001</v>
      </c>
      <c r="I3348" s="4">
        <v>375.53784977726201</v>
      </c>
      <c r="J3348" s="4">
        <v>4489.2767110000004</v>
      </c>
      <c r="K3348" s="4">
        <v>4934.9452600000004</v>
      </c>
      <c r="L3348" s="4">
        <v>7972.7874190000002</v>
      </c>
      <c r="M3348" s="4">
        <v>1451.4345499999999</v>
      </c>
      <c r="N3348" s="4">
        <v>1546.372695</v>
      </c>
      <c r="O3348" s="4">
        <v>6013.1621409999998</v>
      </c>
      <c r="P3348" s="4">
        <v>1864.6871329999999</v>
      </c>
      <c r="Q3348" s="5"/>
      <c r="R3348" s="3">
        <f t="shared" si="417"/>
        <v>1.2058458733972923</v>
      </c>
      <c r="S3348" s="3">
        <f t="shared" si="418"/>
        <v>1.0718847130412903E-2</v>
      </c>
      <c r="T3348" s="6">
        <f t="shared" si="419"/>
        <v>0.23644652538196156</v>
      </c>
      <c r="U3348" s="3">
        <f t="shared" si="416"/>
        <v>0.56726556643834891</v>
      </c>
      <c r="V3348" s="6">
        <f t="shared" si="420"/>
        <v>0.41005421389847213</v>
      </c>
      <c r="W3348" s="3">
        <f t="shared" si="421"/>
        <v>32.325036964021685</v>
      </c>
      <c r="X3348" s="4">
        <f t="shared" si="422"/>
        <v>5588</v>
      </c>
      <c r="Y3348">
        <f t="shared" si="423"/>
        <v>0</v>
      </c>
    </row>
    <row r="3349" spans="1:25" x14ac:dyDescent="0.25">
      <c r="A3349" s="2" t="s">
        <v>6740</v>
      </c>
      <c r="B3349" t="s">
        <v>6741</v>
      </c>
      <c r="C3349">
        <v>42.4878839836</v>
      </c>
      <c r="D3349">
        <v>0.52423847233200005</v>
      </c>
      <c r="E3349" s="2" t="s">
        <v>6636</v>
      </c>
      <c r="F3349" t="s">
        <v>6637</v>
      </c>
      <c r="G3349" s="4">
        <v>201.691958</v>
      </c>
      <c r="H3349" s="4">
        <v>63.192297565399997</v>
      </c>
      <c r="I3349" s="4">
        <v>3.1917174366268601</v>
      </c>
      <c r="J3349" s="4">
        <v>96.691958</v>
      </c>
      <c r="K3349" s="4">
        <v>105</v>
      </c>
      <c r="L3349" s="4">
        <v>201.691958</v>
      </c>
      <c r="M3349" s="4">
        <v>0</v>
      </c>
      <c r="N3349" s="4">
        <v>15</v>
      </c>
      <c r="O3349" s="4">
        <v>130.691958</v>
      </c>
      <c r="P3349" s="4">
        <v>56</v>
      </c>
      <c r="Q3349" s="5"/>
      <c r="R3349" s="3">
        <f t="shared" si="417"/>
        <v>3.7333333333333334</v>
      </c>
      <c r="S3349" s="3">
        <f t="shared" si="418"/>
        <v>3.3185857471264367E-2</v>
      </c>
      <c r="T3349" s="6">
        <f t="shared" si="419"/>
        <v>0.64157220305569251</v>
      </c>
      <c r="U3349" s="3">
        <f t="shared" si="416"/>
        <v>0.54326219521479657</v>
      </c>
      <c r="V3349" s="6">
        <f t="shared" si="420"/>
        <v>0.34167077378018729</v>
      </c>
      <c r="W3349" s="3">
        <f t="shared" si="421"/>
        <v>49.162148841793993</v>
      </c>
      <c r="X3349" s="4">
        <f t="shared" si="422"/>
        <v>4140</v>
      </c>
      <c r="Y3349">
        <f t="shared" si="423"/>
        <v>0</v>
      </c>
    </row>
    <row r="3350" spans="1:25" x14ac:dyDescent="0.25">
      <c r="A3350" s="2" t="s">
        <v>6742</v>
      </c>
      <c r="B3350" t="s">
        <v>6743</v>
      </c>
      <c r="C3350">
        <v>42.207758024900002</v>
      </c>
      <c r="D3350">
        <v>-0.73523523264699997</v>
      </c>
      <c r="E3350" s="2" t="s">
        <v>6636</v>
      </c>
      <c r="F3350" t="s">
        <v>6637</v>
      </c>
      <c r="G3350" s="4">
        <v>223.439212</v>
      </c>
      <c r="H3350" s="4">
        <v>30.175535971399999</v>
      </c>
      <c r="I3350" s="4">
        <v>7.4046476659693097</v>
      </c>
      <c r="J3350" s="4">
        <v>102.600039</v>
      </c>
      <c r="K3350" s="4">
        <v>120.839173</v>
      </c>
      <c r="L3350" s="4">
        <v>206</v>
      </c>
      <c r="M3350" s="4">
        <v>17.439212000000001</v>
      </c>
      <c r="N3350" s="4">
        <v>19</v>
      </c>
      <c r="O3350" s="4">
        <v>126.439212</v>
      </c>
      <c r="P3350" s="4">
        <v>78</v>
      </c>
      <c r="Q3350" s="5"/>
      <c r="R3350" s="3">
        <f t="shared" si="417"/>
        <v>4.1052631578947372</v>
      </c>
      <c r="S3350" s="3">
        <f t="shared" si="418"/>
        <v>3.6491967332123412E-2</v>
      </c>
      <c r="T3350" s="6">
        <f t="shared" si="419"/>
        <v>0.67200591424346967</v>
      </c>
      <c r="U3350" s="3">
        <f t="shared" si="416"/>
        <v>0.7671670715568838</v>
      </c>
      <c r="V3350" s="6">
        <f t="shared" si="420"/>
        <v>0.74371611631345491</v>
      </c>
      <c r="W3350" s="3">
        <f t="shared" si="421"/>
        <v>70.786101527846228</v>
      </c>
      <c r="X3350" s="4">
        <f t="shared" si="422"/>
        <v>2250</v>
      </c>
      <c r="Y3350">
        <f t="shared" si="423"/>
        <v>0</v>
      </c>
    </row>
    <row r="3351" spans="1:25" x14ac:dyDescent="0.25">
      <c r="A3351" s="2" t="s">
        <v>6744</v>
      </c>
      <c r="B3351" t="s">
        <v>6745</v>
      </c>
      <c r="C3351">
        <v>42.071425949599998</v>
      </c>
      <c r="D3351">
        <v>-0.20057377279300001</v>
      </c>
      <c r="E3351" s="2" t="s">
        <v>6636</v>
      </c>
      <c r="F3351" t="s">
        <v>6637</v>
      </c>
      <c r="G3351" s="4">
        <v>217.40490700000001</v>
      </c>
      <c r="H3351" s="4">
        <v>36.2044359163</v>
      </c>
      <c r="I3351" s="4">
        <v>6.0049245761655303</v>
      </c>
      <c r="J3351" s="4">
        <v>102.40490699999999</v>
      </c>
      <c r="K3351" s="4">
        <v>115</v>
      </c>
      <c r="L3351" s="4">
        <v>209</v>
      </c>
      <c r="M3351" s="4">
        <v>8.4049069999999997</v>
      </c>
      <c r="N3351" s="4">
        <v>25.404907000000001</v>
      </c>
      <c r="O3351" s="4">
        <v>130</v>
      </c>
      <c r="P3351" s="4">
        <v>62</v>
      </c>
      <c r="Q3351" s="5"/>
      <c r="R3351" s="3">
        <f t="shared" si="417"/>
        <v>2.4404734093299374</v>
      </c>
      <c r="S3351" s="3">
        <f t="shared" si="418"/>
        <v>2.16935364440448E-2</v>
      </c>
      <c r="T3351" s="6">
        <f t="shared" si="419"/>
        <v>0.49901429275505177</v>
      </c>
      <c r="U3351" s="3">
        <f t="shared" si="416"/>
        <v>0.67234543846153849</v>
      </c>
      <c r="V3351" s="6">
        <f t="shared" si="420"/>
        <v>0.62370625924100542</v>
      </c>
      <c r="W3351" s="3">
        <f t="shared" si="421"/>
        <v>56.136027599802865</v>
      </c>
      <c r="X3351" s="4">
        <f t="shared" si="422"/>
        <v>3520</v>
      </c>
      <c r="Y3351">
        <f t="shared" si="423"/>
        <v>0</v>
      </c>
    </row>
    <row r="3352" spans="1:25" x14ac:dyDescent="0.25">
      <c r="A3352" s="2" t="s">
        <v>6746</v>
      </c>
      <c r="B3352" t="s">
        <v>6747</v>
      </c>
      <c r="C3352">
        <v>42.415246614399997</v>
      </c>
      <c r="D3352">
        <v>2.46768262106E-3</v>
      </c>
      <c r="E3352" s="2" t="s">
        <v>6636</v>
      </c>
      <c r="F3352" t="s">
        <v>6637</v>
      </c>
      <c r="G3352" s="4">
        <v>1048.2316530000001</v>
      </c>
      <c r="H3352" s="4">
        <v>139.45561214400001</v>
      </c>
      <c r="I3352" s="4">
        <v>7.5165971371421696</v>
      </c>
      <c r="J3352" s="4">
        <v>486.94170300000002</v>
      </c>
      <c r="K3352" s="4">
        <v>561.28994999999998</v>
      </c>
      <c r="L3352" s="4">
        <v>860.59843000000001</v>
      </c>
      <c r="M3352" s="4">
        <v>187.63322400000001</v>
      </c>
      <c r="N3352" s="4">
        <v>166.64790500000001</v>
      </c>
      <c r="O3352" s="4">
        <v>702.956005</v>
      </c>
      <c r="P3352" s="4">
        <v>178.62774400000001</v>
      </c>
      <c r="Q3352" s="5"/>
      <c r="R3352" s="3">
        <f t="shared" si="417"/>
        <v>1.0718871263338114</v>
      </c>
      <c r="S3352" s="3">
        <f t="shared" si="418"/>
        <v>9.5280785892313414E-3</v>
      </c>
      <c r="T3352" s="6">
        <f t="shared" si="419"/>
        <v>0.19258255298176441</v>
      </c>
      <c r="U3352" s="3">
        <f t="shared" si="416"/>
        <v>0.49117675436885988</v>
      </c>
      <c r="V3352" s="6">
        <f t="shared" si="420"/>
        <v>0.1791522917693445</v>
      </c>
      <c r="W3352" s="3">
        <f t="shared" si="421"/>
        <v>18.586742237555445</v>
      </c>
      <c r="X3352" s="4">
        <f t="shared" si="422"/>
        <v>6861</v>
      </c>
      <c r="Y3352">
        <f t="shared" si="423"/>
        <v>0</v>
      </c>
    </row>
    <row r="3353" spans="1:25" x14ac:dyDescent="0.25">
      <c r="A3353" s="2" t="s">
        <v>6748</v>
      </c>
      <c r="B3353" t="s">
        <v>6749</v>
      </c>
      <c r="C3353">
        <v>42.411659649699999</v>
      </c>
      <c r="D3353">
        <v>0.69120457156799997</v>
      </c>
      <c r="E3353" s="2" t="s">
        <v>6636</v>
      </c>
      <c r="F3353" t="s">
        <v>6637</v>
      </c>
      <c r="G3353" s="4">
        <v>101</v>
      </c>
      <c r="H3353" s="4">
        <v>37.288813253299999</v>
      </c>
      <c r="I3353" s="4">
        <v>2.7085871388267302</v>
      </c>
      <c r="J3353" s="4">
        <v>46</v>
      </c>
      <c r="K3353" s="4">
        <v>55</v>
      </c>
      <c r="L3353" s="4">
        <v>96</v>
      </c>
      <c r="M3353" s="4">
        <v>5</v>
      </c>
      <c r="N3353" s="4">
        <v>14</v>
      </c>
      <c r="O3353" s="4">
        <v>69</v>
      </c>
      <c r="P3353" s="4">
        <v>18</v>
      </c>
      <c r="Q3353" s="5"/>
      <c r="R3353" s="3">
        <f t="shared" si="417"/>
        <v>1.2857142857142858</v>
      </c>
      <c r="S3353" s="3">
        <f t="shared" si="418"/>
        <v>1.1428802955665025E-2</v>
      </c>
      <c r="T3353" s="6">
        <f t="shared" si="419"/>
        <v>0.26429275505174965</v>
      </c>
      <c r="U3353" s="3">
        <f t="shared" si="416"/>
        <v>0.46376811594202899</v>
      </c>
      <c r="V3353" s="6">
        <f t="shared" si="420"/>
        <v>0.10965993100049286</v>
      </c>
      <c r="W3353" s="3">
        <f t="shared" si="421"/>
        <v>18.697634302612126</v>
      </c>
      <c r="X3353" s="4">
        <f t="shared" si="422"/>
        <v>6848</v>
      </c>
      <c r="Y3353">
        <f t="shared" si="423"/>
        <v>0</v>
      </c>
    </row>
    <row r="3354" spans="1:25" x14ac:dyDescent="0.25">
      <c r="A3354" s="2" t="s">
        <v>6750</v>
      </c>
      <c r="B3354" t="s">
        <v>6751</v>
      </c>
      <c r="C3354">
        <v>42.674641886800003</v>
      </c>
      <c r="D3354">
        <v>-0.58205394130999999</v>
      </c>
      <c r="E3354" s="2" t="s">
        <v>6636</v>
      </c>
      <c r="F3354" t="s">
        <v>6637</v>
      </c>
      <c r="G3354" s="4">
        <v>85</v>
      </c>
      <c r="H3354" s="4">
        <v>41.716194932199997</v>
      </c>
      <c r="I3354" s="4">
        <v>2.03757797512807</v>
      </c>
      <c r="J3354" s="4">
        <v>36</v>
      </c>
      <c r="K3354" s="4">
        <v>49</v>
      </c>
      <c r="L3354" s="4">
        <v>84</v>
      </c>
      <c r="M3354" s="4">
        <v>1</v>
      </c>
      <c r="N3354" s="4">
        <v>4</v>
      </c>
      <c r="O3354" s="4">
        <v>60</v>
      </c>
      <c r="P3354" s="4">
        <v>21</v>
      </c>
      <c r="Q3354" s="5"/>
      <c r="R3354" s="3">
        <f t="shared" si="417"/>
        <v>5.25</v>
      </c>
      <c r="S3354" s="3">
        <f t="shared" si="418"/>
        <v>4.6667612068965518E-2</v>
      </c>
      <c r="T3354" s="6">
        <f t="shared" si="419"/>
        <v>0.74149827501232135</v>
      </c>
      <c r="U3354" s="3">
        <f t="shared" si="416"/>
        <v>0.41666666666666669</v>
      </c>
      <c r="V3354" s="6">
        <f t="shared" si="420"/>
        <v>4.164613109906358E-2</v>
      </c>
      <c r="W3354" s="3">
        <f t="shared" si="421"/>
        <v>39.157220305569247</v>
      </c>
      <c r="X3354" s="4">
        <f t="shared" si="422"/>
        <v>5006</v>
      </c>
      <c r="Y3354">
        <f t="shared" si="423"/>
        <v>0</v>
      </c>
    </row>
    <row r="3355" spans="1:25" x14ac:dyDescent="0.25">
      <c r="A3355" s="2" t="s">
        <v>6752</v>
      </c>
      <c r="B3355" t="s">
        <v>6753</v>
      </c>
      <c r="C3355">
        <v>42.567245298800003</v>
      </c>
      <c r="D3355">
        <v>-0.14057018304900001</v>
      </c>
      <c r="E3355" s="2" t="s">
        <v>6636</v>
      </c>
      <c r="F3355" t="s">
        <v>6637</v>
      </c>
      <c r="G3355" s="4">
        <v>537.94351900000004</v>
      </c>
      <c r="H3355" s="4">
        <v>128.05003343300001</v>
      </c>
      <c r="I3355" s="4">
        <v>4.2010416130150396</v>
      </c>
      <c r="J3355" s="4">
        <v>249.80008900000001</v>
      </c>
      <c r="K3355" s="4">
        <v>288.14343000000002</v>
      </c>
      <c r="L3355" s="4">
        <v>505.13408900000002</v>
      </c>
      <c r="M3355" s="4">
        <v>32.809429000000002</v>
      </c>
      <c r="N3355" s="4">
        <v>61.665998999999999</v>
      </c>
      <c r="O3355" s="4">
        <v>362.14343000000002</v>
      </c>
      <c r="P3355" s="4">
        <v>114.134089</v>
      </c>
      <c r="Q3355" s="5"/>
      <c r="R3355" s="3">
        <f t="shared" si="417"/>
        <v>1.8508431039931748</v>
      </c>
      <c r="S3355" s="3">
        <f t="shared" si="418"/>
        <v>1.6452271995747329E-2</v>
      </c>
      <c r="T3355" s="6">
        <f t="shared" si="419"/>
        <v>0.39896500739280433</v>
      </c>
      <c r="U3355" s="3">
        <f t="shared" si="416"/>
        <v>0.48544326207988919</v>
      </c>
      <c r="V3355" s="6">
        <f t="shared" si="420"/>
        <v>0.16190241498275013</v>
      </c>
      <c r="W3355" s="3">
        <f t="shared" si="421"/>
        <v>28.043371118777721</v>
      </c>
      <c r="X3355" s="4">
        <f t="shared" si="422"/>
        <v>5993</v>
      </c>
      <c r="Y3355">
        <f t="shared" si="423"/>
        <v>0</v>
      </c>
    </row>
    <row r="3356" spans="1:25" x14ac:dyDescent="0.25">
      <c r="A3356" s="2" t="s">
        <v>6754</v>
      </c>
      <c r="B3356" t="s">
        <v>6755</v>
      </c>
      <c r="C3356">
        <v>42.403579178000001</v>
      </c>
      <c r="D3356">
        <v>-0.510022830017</v>
      </c>
      <c r="E3356" s="2" t="s">
        <v>6636</v>
      </c>
      <c r="F3356" t="s">
        <v>6637</v>
      </c>
      <c r="G3356" s="4">
        <v>234.52537899999999</v>
      </c>
      <c r="H3356" s="4">
        <v>192.31161310300001</v>
      </c>
      <c r="I3356" s="4">
        <v>1.21950710732373</v>
      </c>
      <c r="J3356" s="4">
        <v>102</v>
      </c>
      <c r="K3356" s="4">
        <v>132.52537899999999</v>
      </c>
      <c r="L3356" s="4">
        <v>227</v>
      </c>
      <c r="M3356" s="4">
        <v>7.525379</v>
      </c>
      <c r="N3356" s="4">
        <v>21</v>
      </c>
      <c r="O3356" s="4">
        <v>140.52537899999999</v>
      </c>
      <c r="P3356" s="4">
        <v>73</v>
      </c>
      <c r="Q3356" s="5"/>
      <c r="R3356" s="3">
        <f t="shared" si="417"/>
        <v>3.4761904761904763</v>
      </c>
      <c r="S3356" s="3">
        <f t="shared" si="418"/>
        <v>3.0900096880131362E-2</v>
      </c>
      <c r="T3356" s="6">
        <f t="shared" si="419"/>
        <v>0.61766880236569743</v>
      </c>
      <c r="U3356" s="3">
        <f t="shared" si="416"/>
        <v>0.66891831688281733</v>
      </c>
      <c r="V3356" s="6">
        <f t="shared" si="420"/>
        <v>0.61692952193198625</v>
      </c>
      <c r="W3356" s="3">
        <f t="shared" si="421"/>
        <v>61.729916214884184</v>
      </c>
      <c r="X3356" s="4">
        <f t="shared" si="422"/>
        <v>2987</v>
      </c>
      <c r="Y3356">
        <f t="shared" si="423"/>
        <v>0</v>
      </c>
    </row>
    <row r="3357" spans="1:25" x14ac:dyDescent="0.25">
      <c r="A3357" s="2" t="s">
        <v>6756</v>
      </c>
      <c r="B3357" t="s">
        <v>6757</v>
      </c>
      <c r="C3357">
        <v>42.4291709735</v>
      </c>
      <c r="D3357">
        <v>0.39513129246799999</v>
      </c>
      <c r="E3357" s="2" t="s">
        <v>6636</v>
      </c>
      <c r="F3357" t="s">
        <v>6637</v>
      </c>
      <c r="G3357" s="4">
        <v>331.81959499999999</v>
      </c>
      <c r="H3357" s="4">
        <v>22.8559680364</v>
      </c>
      <c r="I3357" s="4">
        <v>14.517853519551201</v>
      </c>
      <c r="J3357" s="4">
        <v>177.50965500000001</v>
      </c>
      <c r="K3357" s="4">
        <v>154.30994000000001</v>
      </c>
      <c r="L3357" s="4">
        <v>289.90327400000001</v>
      </c>
      <c r="M3357" s="4">
        <v>41.916322000000001</v>
      </c>
      <c r="N3357" s="4">
        <v>46.924177</v>
      </c>
      <c r="O3357" s="4">
        <v>204.328374</v>
      </c>
      <c r="P3357" s="4">
        <v>80.567044999999993</v>
      </c>
      <c r="Q3357" s="5"/>
      <c r="R3357" s="3">
        <f t="shared" si="417"/>
        <v>1.7169623454450782</v>
      </c>
      <c r="S3357" s="3">
        <f t="shared" si="418"/>
        <v>1.5262196699857537E-2</v>
      </c>
      <c r="T3357" s="6">
        <f t="shared" si="419"/>
        <v>0.37309019221291279</v>
      </c>
      <c r="U3357" s="3">
        <f t="shared" si="416"/>
        <v>0.6239526087551599</v>
      </c>
      <c r="V3357" s="6">
        <f t="shared" si="420"/>
        <v>0.53080335140463286</v>
      </c>
      <c r="W3357" s="3">
        <f t="shared" si="421"/>
        <v>45.194677180877285</v>
      </c>
      <c r="X3357" s="4">
        <f t="shared" si="422"/>
        <v>4482</v>
      </c>
      <c r="Y3357">
        <f t="shared" si="423"/>
        <v>0</v>
      </c>
    </row>
    <row r="3358" spans="1:25" x14ac:dyDescent="0.25">
      <c r="A3358" s="2" t="s">
        <v>6758</v>
      </c>
      <c r="B3358" t="s">
        <v>6759</v>
      </c>
      <c r="C3358">
        <v>41.949107704500001</v>
      </c>
      <c r="D3358">
        <v>0.53064056706700002</v>
      </c>
      <c r="E3358" s="2" t="s">
        <v>6636</v>
      </c>
      <c r="F3358" t="s">
        <v>6637</v>
      </c>
      <c r="G3358" s="4">
        <v>162.18023099999999</v>
      </c>
      <c r="H3358" s="4">
        <v>26.710016486099999</v>
      </c>
      <c r="I3358" s="4">
        <v>6.07188812797623</v>
      </c>
      <c r="J3358" s="4">
        <v>69.438107000000002</v>
      </c>
      <c r="K3358" s="4">
        <v>92.742124000000004</v>
      </c>
      <c r="L3358" s="4">
        <v>151.56704500000001</v>
      </c>
      <c r="M3358" s="4">
        <v>10.613187</v>
      </c>
      <c r="N3358" s="4">
        <v>7.5807079999999996</v>
      </c>
      <c r="O3358" s="4">
        <v>82.032478999999995</v>
      </c>
      <c r="P3358" s="4">
        <v>72.567044999999993</v>
      </c>
      <c r="Q3358" s="5"/>
      <c r="R3358" s="3">
        <f t="shared" si="417"/>
        <v>9.5725946705769438</v>
      </c>
      <c r="S3358" s="3">
        <f t="shared" si="418"/>
        <v>8.5091454205701245E-2</v>
      </c>
      <c r="T3358" s="6">
        <f t="shared" si="419"/>
        <v>0.87037949728930508</v>
      </c>
      <c r="U3358" s="3">
        <f t="shared" si="416"/>
        <v>0.97702463679050833</v>
      </c>
      <c r="V3358" s="6">
        <f t="shared" si="420"/>
        <v>0.88787580088713647</v>
      </c>
      <c r="W3358" s="3">
        <f t="shared" si="421"/>
        <v>87.912764908822069</v>
      </c>
      <c r="X3358" s="4">
        <f t="shared" si="422"/>
        <v>744</v>
      </c>
      <c r="Y3358">
        <f t="shared" si="423"/>
        <v>0</v>
      </c>
    </row>
    <row r="3359" spans="1:25" x14ac:dyDescent="0.25">
      <c r="A3359" s="2" t="s">
        <v>6760</v>
      </c>
      <c r="B3359" t="s">
        <v>6761</v>
      </c>
      <c r="C3359">
        <v>42.609112756599998</v>
      </c>
      <c r="D3359">
        <v>-0.86185437658399999</v>
      </c>
      <c r="E3359" s="2" t="s">
        <v>6636</v>
      </c>
      <c r="F3359" t="s">
        <v>6637</v>
      </c>
      <c r="G3359" s="4">
        <v>377.17146200000002</v>
      </c>
      <c r="H3359" s="4">
        <v>133.27167863599999</v>
      </c>
      <c r="I3359" s="4">
        <v>2.8300946222051802</v>
      </c>
      <c r="J3359" s="4">
        <v>171.146916</v>
      </c>
      <c r="K3359" s="4">
        <v>206.02454599999999</v>
      </c>
      <c r="L3359" s="4">
        <v>355.835151</v>
      </c>
      <c r="M3359" s="4">
        <v>21.336310999999998</v>
      </c>
      <c r="N3359" s="4">
        <v>30.327126</v>
      </c>
      <c r="O3359" s="4">
        <v>209.71024600000001</v>
      </c>
      <c r="P3359" s="4">
        <v>137.13408999999999</v>
      </c>
      <c r="Q3359" s="5"/>
      <c r="R3359" s="3">
        <f t="shared" si="417"/>
        <v>4.5218294011770181</v>
      </c>
      <c r="S3359" s="3">
        <f t="shared" si="418"/>
        <v>4.0194853397366045E-2</v>
      </c>
      <c r="T3359" s="6">
        <f t="shared" si="419"/>
        <v>0.70120749137506155</v>
      </c>
      <c r="U3359" s="3">
        <f t="shared" si="416"/>
        <v>0.7985361668976344</v>
      </c>
      <c r="V3359" s="6">
        <f t="shared" si="420"/>
        <v>0.77501232134056186</v>
      </c>
      <c r="W3359" s="3">
        <f t="shared" si="421"/>
        <v>73.810990635781167</v>
      </c>
      <c r="X3359" s="4">
        <f t="shared" si="422"/>
        <v>1982</v>
      </c>
      <c r="Y3359">
        <f t="shared" si="423"/>
        <v>0</v>
      </c>
    </row>
    <row r="3360" spans="1:25" x14ac:dyDescent="0.25">
      <c r="A3360" s="2" t="s">
        <v>6762</v>
      </c>
      <c r="B3360" t="s">
        <v>6763</v>
      </c>
      <c r="C3360">
        <v>41.495925201600002</v>
      </c>
      <c r="D3360">
        <v>7.0078160963E-2</v>
      </c>
      <c r="E3360" s="2" t="s">
        <v>6636</v>
      </c>
      <c r="F3360" t="s">
        <v>6637</v>
      </c>
      <c r="G3360" s="4">
        <v>400</v>
      </c>
      <c r="H3360" s="4">
        <v>122.444168894</v>
      </c>
      <c r="I3360" s="4">
        <v>3.2667950104368</v>
      </c>
      <c r="J3360" s="4">
        <v>195</v>
      </c>
      <c r="K3360" s="4">
        <v>205</v>
      </c>
      <c r="L3360" s="4">
        <v>400</v>
      </c>
      <c r="M3360" s="4">
        <v>0</v>
      </c>
      <c r="N3360" s="4">
        <v>23</v>
      </c>
      <c r="O3360" s="4">
        <v>233</v>
      </c>
      <c r="P3360" s="4">
        <v>144</v>
      </c>
      <c r="Q3360" s="5"/>
      <c r="R3360" s="3">
        <f t="shared" si="417"/>
        <v>6.2608695652173916</v>
      </c>
      <c r="S3360" s="3">
        <f t="shared" si="418"/>
        <v>5.5653301349325335E-2</v>
      </c>
      <c r="T3360" s="6">
        <f t="shared" si="419"/>
        <v>0.78548546081813697</v>
      </c>
      <c r="U3360" s="3">
        <f t="shared" si="416"/>
        <v>0.71673819742489275</v>
      </c>
      <c r="V3360" s="6">
        <f t="shared" si="420"/>
        <v>0.68592902907836373</v>
      </c>
      <c r="W3360" s="3">
        <f t="shared" si="421"/>
        <v>73.570724494825029</v>
      </c>
      <c r="X3360" s="4">
        <f t="shared" si="422"/>
        <v>2009</v>
      </c>
      <c r="Y3360">
        <f t="shared" si="423"/>
        <v>0</v>
      </c>
    </row>
    <row r="3361" spans="1:25" x14ac:dyDescent="0.25">
      <c r="A3361" s="2" t="s">
        <v>6764</v>
      </c>
      <c r="B3361" t="s">
        <v>6765</v>
      </c>
      <c r="C3361">
        <v>42.753571318100001</v>
      </c>
      <c r="D3361">
        <v>-0.48133580943999998</v>
      </c>
      <c r="E3361" s="2" t="s">
        <v>6636</v>
      </c>
      <c r="F3361" t="s">
        <v>6637</v>
      </c>
      <c r="G3361" s="4">
        <v>590.95235100000002</v>
      </c>
      <c r="H3361" s="4">
        <v>71.629940160100006</v>
      </c>
      <c r="I3361" s="4">
        <v>8.2500746151562208</v>
      </c>
      <c r="J3361" s="4">
        <v>259.01120600000002</v>
      </c>
      <c r="K3361" s="4">
        <v>331.94114500000001</v>
      </c>
      <c r="L3361" s="4">
        <v>543.69290999999998</v>
      </c>
      <c r="M3361" s="4">
        <v>47.259441000000002</v>
      </c>
      <c r="N3361" s="4">
        <v>78.225103000000004</v>
      </c>
      <c r="O3361" s="4">
        <v>423.84751299999999</v>
      </c>
      <c r="P3361" s="4">
        <v>88.879734999999997</v>
      </c>
      <c r="Q3361" s="5"/>
      <c r="R3361" s="3">
        <f t="shared" si="417"/>
        <v>1.1362047679246903</v>
      </c>
      <c r="S3361" s="3">
        <f t="shared" si="418"/>
        <v>1.0099802541032083E-2</v>
      </c>
      <c r="T3361" s="6">
        <f t="shared" si="419"/>
        <v>0.21500739280433712</v>
      </c>
      <c r="U3361" s="3">
        <f t="shared" si="416"/>
        <v>0.39425697420572103</v>
      </c>
      <c r="V3361" s="6">
        <f t="shared" si="420"/>
        <v>2.5874815179891573E-2</v>
      </c>
      <c r="W3361" s="3">
        <f t="shared" si="421"/>
        <v>12.044110399211434</v>
      </c>
      <c r="X3361" s="4">
        <f t="shared" si="422"/>
        <v>7380</v>
      </c>
      <c r="Y3361">
        <f t="shared" si="423"/>
        <v>0</v>
      </c>
    </row>
    <row r="3362" spans="1:25" x14ac:dyDescent="0.25">
      <c r="A3362" s="2" t="s">
        <v>6766</v>
      </c>
      <c r="B3362" t="s">
        <v>6767</v>
      </c>
      <c r="C3362">
        <v>41.842461489100003</v>
      </c>
      <c r="D3362">
        <v>-0.18742939008000001</v>
      </c>
      <c r="E3362" s="2" t="s">
        <v>6636</v>
      </c>
      <c r="F3362" t="s">
        <v>6637</v>
      </c>
      <c r="G3362" s="4">
        <v>178.493942</v>
      </c>
      <c r="H3362" s="4">
        <v>17.704598015199998</v>
      </c>
      <c r="I3362" s="4">
        <v>10.081784452081701</v>
      </c>
      <c r="J3362" s="4">
        <v>109.493942</v>
      </c>
      <c r="K3362" s="4">
        <v>69</v>
      </c>
      <c r="L3362" s="4">
        <v>124</v>
      </c>
      <c r="M3362" s="4">
        <v>54.493941</v>
      </c>
      <c r="N3362" s="4">
        <v>7.2903539999999998</v>
      </c>
      <c r="O3362" s="4">
        <v>125.203587</v>
      </c>
      <c r="P3362" s="4">
        <v>46</v>
      </c>
      <c r="Q3362" s="5"/>
      <c r="R3362" s="3">
        <f t="shared" si="417"/>
        <v>6.3097073201109302</v>
      </c>
      <c r="S3362" s="3">
        <f t="shared" si="418"/>
        <v>5.6087423520695033E-2</v>
      </c>
      <c r="T3362" s="6">
        <f t="shared" si="419"/>
        <v>0.78733366190241494</v>
      </c>
      <c r="U3362" s="3">
        <f t="shared" si="416"/>
        <v>0.425629610755481</v>
      </c>
      <c r="V3362" s="6">
        <f t="shared" si="420"/>
        <v>5.0763923114834894E-2</v>
      </c>
      <c r="W3362" s="3">
        <f t="shared" si="421"/>
        <v>41.904879250862493</v>
      </c>
      <c r="X3362" s="4">
        <f t="shared" si="422"/>
        <v>4762</v>
      </c>
      <c r="Y3362">
        <f t="shared" si="423"/>
        <v>0</v>
      </c>
    </row>
    <row r="3363" spans="1:25" x14ac:dyDescent="0.25">
      <c r="A3363" s="2" t="s">
        <v>6768</v>
      </c>
      <c r="B3363" t="s">
        <v>6769</v>
      </c>
      <c r="C3363">
        <v>42.180753402999997</v>
      </c>
      <c r="D3363">
        <v>0.437764280279</v>
      </c>
      <c r="E3363" s="2" t="s">
        <v>6636</v>
      </c>
      <c r="F3363" t="s">
        <v>6637</v>
      </c>
      <c r="G3363" s="4">
        <v>368.699591</v>
      </c>
      <c r="H3363" s="4">
        <v>60.709890580100002</v>
      </c>
      <c r="I3363" s="4">
        <v>6.0731387666321304</v>
      </c>
      <c r="J3363" s="4">
        <v>176.32394600000001</v>
      </c>
      <c r="K3363" s="4">
        <v>192.37564499999999</v>
      </c>
      <c r="L3363" s="4">
        <v>316.56704500000001</v>
      </c>
      <c r="M3363" s="4">
        <v>52.132545999999998</v>
      </c>
      <c r="N3363" s="4">
        <v>34.751289999999997</v>
      </c>
      <c r="O3363" s="4">
        <v>218.38125600000001</v>
      </c>
      <c r="P3363" s="4">
        <v>115.56704499999999</v>
      </c>
      <c r="Q3363" s="5"/>
      <c r="R3363" s="3">
        <f t="shared" si="417"/>
        <v>3.3255469077550792</v>
      </c>
      <c r="S3363" s="3">
        <f t="shared" si="418"/>
        <v>2.9561015811097501E-2</v>
      </c>
      <c r="T3363" s="6">
        <f t="shared" si="419"/>
        <v>0.60559388861508134</v>
      </c>
      <c r="U3363" s="3">
        <f t="shared" si="416"/>
        <v>0.68832983999322717</v>
      </c>
      <c r="V3363" s="6">
        <f t="shared" si="420"/>
        <v>0.64834894036471169</v>
      </c>
      <c r="W3363" s="3">
        <f t="shared" si="421"/>
        <v>62.697141448989655</v>
      </c>
      <c r="X3363" s="4">
        <f t="shared" si="422"/>
        <v>2908</v>
      </c>
      <c r="Y3363">
        <f t="shared" si="423"/>
        <v>0</v>
      </c>
    </row>
    <row r="3364" spans="1:25" x14ac:dyDescent="0.25">
      <c r="A3364" s="2" t="s">
        <v>6770</v>
      </c>
      <c r="B3364" t="s">
        <v>6771</v>
      </c>
      <c r="C3364">
        <v>42.214165192700001</v>
      </c>
      <c r="D3364">
        <v>-0.17734988812800001</v>
      </c>
      <c r="E3364" s="2" t="s">
        <v>6636</v>
      </c>
      <c r="F3364" t="s">
        <v>6637</v>
      </c>
      <c r="G3364" s="4">
        <v>301.87106199999999</v>
      </c>
      <c r="H3364" s="4">
        <v>132.69457942599999</v>
      </c>
      <c r="I3364" s="4">
        <v>2.2749313747841899</v>
      </c>
      <c r="J3364" s="4">
        <v>139.58070799999999</v>
      </c>
      <c r="K3364" s="4">
        <v>162.29035400000001</v>
      </c>
      <c r="L3364" s="4">
        <v>286</v>
      </c>
      <c r="M3364" s="4">
        <v>15.871062</v>
      </c>
      <c r="N3364" s="4">
        <v>16.871061999999998</v>
      </c>
      <c r="O3364" s="4">
        <v>186</v>
      </c>
      <c r="P3364" s="4">
        <v>99</v>
      </c>
      <c r="Q3364" s="5"/>
      <c r="R3364" s="3">
        <f t="shared" si="417"/>
        <v>5.8680360489458225</v>
      </c>
      <c r="S3364" s="3">
        <f t="shared" si="418"/>
        <v>5.2161377131220724E-2</v>
      </c>
      <c r="T3364" s="6">
        <f t="shared" si="419"/>
        <v>0.77057663873829474</v>
      </c>
      <c r="U3364" s="3">
        <f t="shared" si="416"/>
        <v>0.62296269892473111</v>
      </c>
      <c r="V3364" s="6">
        <f t="shared" si="420"/>
        <v>0.52969443075406608</v>
      </c>
      <c r="W3364" s="3">
        <f t="shared" si="421"/>
        <v>65.013553474618035</v>
      </c>
      <c r="X3364" s="4">
        <f t="shared" si="422"/>
        <v>2728</v>
      </c>
      <c r="Y3364">
        <f t="shared" si="423"/>
        <v>0</v>
      </c>
    </row>
    <row r="3365" spans="1:25" x14ac:dyDescent="0.25">
      <c r="A3365" s="2" t="s">
        <v>6772</v>
      </c>
      <c r="B3365" t="s">
        <v>6773</v>
      </c>
      <c r="C3365">
        <v>41.962810193499998</v>
      </c>
      <c r="D3365">
        <v>0.14141344690900001</v>
      </c>
      <c r="E3365" s="2" t="s">
        <v>6636</v>
      </c>
      <c r="F3365" t="s">
        <v>6637</v>
      </c>
      <c r="G3365" s="4">
        <v>354.07458700000001</v>
      </c>
      <c r="H3365" s="4">
        <v>25.429908023500001</v>
      </c>
      <c r="I3365" s="4">
        <v>13.9235496908914</v>
      </c>
      <c r="J3365" s="4">
        <v>173.06479300000001</v>
      </c>
      <c r="K3365" s="4">
        <v>181.009794</v>
      </c>
      <c r="L3365" s="4">
        <v>344</v>
      </c>
      <c r="M3365" s="4">
        <v>10.074588</v>
      </c>
      <c r="N3365" s="4">
        <v>28.516539000000002</v>
      </c>
      <c r="O3365" s="4">
        <v>221.55804900000001</v>
      </c>
      <c r="P3365" s="4">
        <v>104</v>
      </c>
      <c r="Q3365" s="5"/>
      <c r="R3365" s="3">
        <f t="shared" si="417"/>
        <v>3.6470063916241728</v>
      </c>
      <c r="S3365" s="3">
        <f t="shared" si="418"/>
        <v>3.2418491332829452E-2</v>
      </c>
      <c r="T3365" s="6">
        <f t="shared" si="419"/>
        <v>0.63417939871858053</v>
      </c>
      <c r="U3365" s="3">
        <f t="shared" si="416"/>
        <v>0.59811205053534289</v>
      </c>
      <c r="V3365" s="6">
        <f t="shared" si="420"/>
        <v>0.48114834894036473</v>
      </c>
      <c r="W3365" s="3">
        <f t="shared" si="421"/>
        <v>55.766387382947258</v>
      </c>
      <c r="X3365" s="4">
        <f t="shared" si="422"/>
        <v>3552</v>
      </c>
      <c r="Y3365">
        <f t="shared" si="423"/>
        <v>0</v>
      </c>
    </row>
    <row r="3366" spans="1:25" x14ac:dyDescent="0.25">
      <c r="A3366" s="2" t="s">
        <v>6774</v>
      </c>
      <c r="B3366" t="s">
        <v>6775</v>
      </c>
      <c r="C3366">
        <v>41.645919219299998</v>
      </c>
      <c r="D3366">
        <v>-0.20888662924500001</v>
      </c>
      <c r="E3366" s="2" t="s">
        <v>6636</v>
      </c>
      <c r="F3366" t="s">
        <v>6637</v>
      </c>
      <c r="G3366" s="4">
        <v>611.87139999999999</v>
      </c>
      <c r="H3366" s="4">
        <v>165.330956458</v>
      </c>
      <c r="I3366" s="4">
        <v>3.7008882855851502</v>
      </c>
      <c r="J3366" s="4">
        <v>295.85617999999999</v>
      </c>
      <c r="K3366" s="4">
        <v>316.01522</v>
      </c>
      <c r="L3366" s="4">
        <v>552</v>
      </c>
      <c r="M3366" s="4">
        <v>59.871400000000001</v>
      </c>
      <c r="N3366" s="4">
        <v>47.494104999999998</v>
      </c>
      <c r="O3366" s="4">
        <v>353.377295</v>
      </c>
      <c r="P3366" s="4">
        <v>211</v>
      </c>
      <c r="Q3366" s="5"/>
      <c r="R3366" s="3">
        <f t="shared" si="417"/>
        <v>4.4426566202268685</v>
      </c>
      <c r="S3366" s="3">
        <f t="shared" si="418"/>
        <v>3.9491081087308373E-2</v>
      </c>
      <c r="T3366" s="6">
        <f t="shared" si="419"/>
        <v>0.69603252833908325</v>
      </c>
      <c r="U3366" s="3">
        <f t="shared" si="416"/>
        <v>0.73149607701875696</v>
      </c>
      <c r="V3366" s="6">
        <f t="shared" si="420"/>
        <v>0.70638245441103997</v>
      </c>
      <c r="W3366" s="3">
        <f t="shared" si="421"/>
        <v>70.120749137506166</v>
      </c>
      <c r="X3366" s="4">
        <f t="shared" si="422"/>
        <v>2311</v>
      </c>
      <c r="Y3366">
        <f t="shared" si="423"/>
        <v>0</v>
      </c>
    </row>
    <row r="3367" spans="1:25" x14ac:dyDescent="0.25">
      <c r="A3367" s="2" t="s">
        <v>6776</v>
      </c>
      <c r="B3367" t="s">
        <v>6777</v>
      </c>
      <c r="C3367">
        <v>42.530269279300001</v>
      </c>
      <c r="D3367">
        <v>0.52047956460599998</v>
      </c>
      <c r="E3367" s="2" t="s">
        <v>6636</v>
      </c>
      <c r="F3367" t="s">
        <v>6637</v>
      </c>
      <c r="G3367" s="4">
        <v>782.64289199999996</v>
      </c>
      <c r="H3367" s="4">
        <v>31.549418510500001</v>
      </c>
      <c r="I3367" s="4">
        <v>24.806887922182401</v>
      </c>
      <c r="J3367" s="4">
        <v>375.371218</v>
      </c>
      <c r="K3367" s="4">
        <v>407.27167400000002</v>
      </c>
      <c r="L3367" s="4">
        <v>659.32712600000002</v>
      </c>
      <c r="M3367" s="4">
        <v>123.315764</v>
      </c>
      <c r="N3367" s="4">
        <v>139.22956400000001</v>
      </c>
      <c r="O3367" s="4">
        <v>535.41332599999998</v>
      </c>
      <c r="P3367" s="4">
        <v>108</v>
      </c>
      <c r="Q3367" s="5"/>
      <c r="R3367" s="3">
        <f t="shared" si="417"/>
        <v>0.77569732244510936</v>
      </c>
      <c r="S3367" s="3">
        <f t="shared" si="418"/>
        <v>6.8952269955816423E-3</v>
      </c>
      <c r="T3367" s="6">
        <f t="shared" si="419"/>
        <v>8.9576145884672248E-2</v>
      </c>
      <c r="U3367" s="3">
        <f t="shared" si="416"/>
        <v>0.46175459592501816</v>
      </c>
      <c r="V3367" s="6">
        <f t="shared" si="420"/>
        <v>0.10547067520946279</v>
      </c>
      <c r="W3367" s="3">
        <f t="shared" si="421"/>
        <v>9.7523410547067524</v>
      </c>
      <c r="X3367" s="4">
        <f t="shared" si="422"/>
        <v>7580</v>
      </c>
      <c r="Y3367">
        <f t="shared" si="423"/>
        <v>0</v>
      </c>
    </row>
    <row r="3368" spans="1:25" x14ac:dyDescent="0.25">
      <c r="A3368" s="2" t="s">
        <v>6778</v>
      </c>
      <c r="B3368" t="s">
        <v>6779</v>
      </c>
      <c r="C3368">
        <v>41.800091803400001</v>
      </c>
      <c r="D3368">
        <v>-7.9204380812199996E-3</v>
      </c>
      <c r="E3368" s="2" t="s">
        <v>6636</v>
      </c>
      <c r="F3368" t="s">
        <v>6637</v>
      </c>
      <c r="G3368" s="4">
        <v>132</v>
      </c>
      <c r="H3368" s="4">
        <v>34.758446856500001</v>
      </c>
      <c r="I3368" s="4">
        <v>3.7976380401852001</v>
      </c>
      <c r="J3368" s="4">
        <v>61</v>
      </c>
      <c r="K3368" s="4">
        <v>71</v>
      </c>
      <c r="L3368" s="4">
        <v>125</v>
      </c>
      <c r="M3368" s="4">
        <v>7</v>
      </c>
      <c r="N3368" s="4">
        <v>8</v>
      </c>
      <c r="O3368" s="4">
        <v>79</v>
      </c>
      <c r="P3368" s="4">
        <v>45</v>
      </c>
      <c r="Q3368" s="5"/>
      <c r="R3368" s="3">
        <f t="shared" si="417"/>
        <v>5.625</v>
      </c>
      <c r="S3368" s="3">
        <f t="shared" si="418"/>
        <v>5.0001012931034483E-2</v>
      </c>
      <c r="T3368" s="6">
        <f t="shared" si="419"/>
        <v>0.75874815179891575</v>
      </c>
      <c r="U3368" s="3">
        <f t="shared" si="416"/>
        <v>0.67088607594936711</v>
      </c>
      <c r="V3368" s="6">
        <f t="shared" si="420"/>
        <v>0.62099556431739777</v>
      </c>
      <c r="W3368" s="3">
        <f t="shared" si="421"/>
        <v>68.98718580581567</v>
      </c>
      <c r="X3368" s="4">
        <f t="shared" si="422"/>
        <v>2418</v>
      </c>
      <c r="Y3368">
        <f t="shared" si="423"/>
        <v>0</v>
      </c>
    </row>
    <row r="3369" spans="1:25" x14ac:dyDescent="0.25">
      <c r="A3369" s="2" t="s">
        <v>6780</v>
      </c>
      <c r="B3369" t="s">
        <v>6781</v>
      </c>
      <c r="C3369">
        <v>42.638425302000002</v>
      </c>
      <c r="D3369">
        <v>-0.55555376219399999</v>
      </c>
      <c r="E3369" s="2" t="s">
        <v>6636</v>
      </c>
      <c r="F3369" t="s">
        <v>6637</v>
      </c>
      <c r="G3369" s="4">
        <v>252</v>
      </c>
      <c r="H3369" s="4">
        <v>17.311024225899999</v>
      </c>
      <c r="I3369" s="4">
        <v>14.5571975818143</v>
      </c>
      <c r="J3369" s="4">
        <v>117</v>
      </c>
      <c r="K3369" s="4">
        <v>135</v>
      </c>
      <c r="L3369" s="4">
        <v>245</v>
      </c>
      <c r="M3369" s="4">
        <v>7</v>
      </c>
      <c r="N3369" s="4">
        <v>34</v>
      </c>
      <c r="O3369" s="4">
        <v>172</v>
      </c>
      <c r="P3369" s="4">
        <v>46</v>
      </c>
      <c r="Q3369" s="5"/>
      <c r="R3369" s="3">
        <f t="shared" si="417"/>
        <v>1.3529411764705883</v>
      </c>
      <c r="S3369" s="3">
        <f t="shared" si="418"/>
        <v>1.2026387423935091E-2</v>
      </c>
      <c r="T3369" s="6">
        <f t="shared" si="419"/>
        <v>0.28560867422375552</v>
      </c>
      <c r="U3369" s="3">
        <f t="shared" si="416"/>
        <v>0.46511627906976744</v>
      </c>
      <c r="V3369" s="6">
        <f t="shared" si="420"/>
        <v>0.11224741251848201</v>
      </c>
      <c r="W3369" s="3">
        <f t="shared" si="421"/>
        <v>19.892804337111876</v>
      </c>
      <c r="X3369" s="4">
        <f t="shared" si="422"/>
        <v>6736</v>
      </c>
      <c r="Y3369">
        <f t="shared" si="423"/>
        <v>0</v>
      </c>
    </row>
    <row r="3370" spans="1:25" x14ac:dyDescent="0.25">
      <c r="A3370" s="2" t="s">
        <v>6782</v>
      </c>
      <c r="B3370" t="s">
        <v>6783</v>
      </c>
      <c r="C3370">
        <v>42.206709455199999</v>
      </c>
      <c r="D3370">
        <v>0.575548209428</v>
      </c>
      <c r="E3370" s="2" t="s">
        <v>6636</v>
      </c>
      <c r="F3370" t="s">
        <v>6637</v>
      </c>
      <c r="G3370" s="4">
        <v>106.428833</v>
      </c>
      <c r="H3370" s="4">
        <v>26.528509112399998</v>
      </c>
      <c r="I3370" s="4">
        <v>4.0118663114111</v>
      </c>
      <c r="J3370" s="4">
        <v>47.087674</v>
      </c>
      <c r="K3370" s="4">
        <v>59.341158999999998</v>
      </c>
      <c r="L3370" s="4">
        <v>96.34554</v>
      </c>
      <c r="M3370" s="4">
        <v>10.083292999999999</v>
      </c>
      <c r="N3370" s="4">
        <v>17.064537999999999</v>
      </c>
      <c r="O3370" s="4">
        <v>71.364294999999998</v>
      </c>
      <c r="P3370" s="4">
        <v>18</v>
      </c>
      <c r="Q3370" s="5"/>
      <c r="R3370" s="3">
        <f t="shared" si="417"/>
        <v>1.0548190639559067</v>
      </c>
      <c r="S3370" s="3">
        <f t="shared" si="418"/>
        <v>9.3763594056463957E-3</v>
      </c>
      <c r="T3370" s="6">
        <f t="shared" si="419"/>
        <v>0.18605224248398225</v>
      </c>
      <c r="U3370" s="3">
        <f t="shared" si="416"/>
        <v>0.49134567923637446</v>
      </c>
      <c r="V3370" s="6">
        <f t="shared" si="420"/>
        <v>0.18001478560867423</v>
      </c>
      <c r="W3370" s="3">
        <f t="shared" si="421"/>
        <v>18.303351404632824</v>
      </c>
      <c r="X3370" s="4">
        <f t="shared" si="422"/>
        <v>6878</v>
      </c>
      <c r="Y3370">
        <f t="shared" si="423"/>
        <v>0</v>
      </c>
    </row>
    <row r="3371" spans="1:25" x14ac:dyDescent="0.25">
      <c r="A3371" s="2" t="s">
        <v>6784</v>
      </c>
      <c r="B3371" t="s">
        <v>6785</v>
      </c>
      <c r="C3371">
        <v>42.056626919899998</v>
      </c>
      <c r="D3371">
        <v>5.0459984897899997E-2</v>
      </c>
      <c r="E3371" s="2" t="s">
        <v>6636</v>
      </c>
      <c r="F3371" t="s">
        <v>6637</v>
      </c>
      <c r="G3371" s="4">
        <v>188.972331</v>
      </c>
      <c r="H3371" s="4">
        <v>15.3248581163</v>
      </c>
      <c r="I3371" s="4">
        <v>12.3310982435135</v>
      </c>
      <c r="J3371" s="4">
        <v>99.681977000000003</v>
      </c>
      <c r="K3371" s="4">
        <v>89.290353999999994</v>
      </c>
      <c r="L3371" s="4">
        <v>183.68197699999999</v>
      </c>
      <c r="M3371" s="4">
        <v>5.2903539999999998</v>
      </c>
      <c r="N3371" s="4">
        <v>24</v>
      </c>
      <c r="O3371" s="4">
        <v>89.972330999999997</v>
      </c>
      <c r="P3371" s="4">
        <v>75</v>
      </c>
      <c r="Q3371" s="5"/>
      <c r="R3371" s="3">
        <f t="shared" si="417"/>
        <v>3.125</v>
      </c>
      <c r="S3371" s="3">
        <f t="shared" si="418"/>
        <v>2.7778340517241377E-2</v>
      </c>
      <c r="T3371" s="6">
        <f t="shared" si="419"/>
        <v>0.58587974371611629</v>
      </c>
      <c r="U3371" s="3">
        <f t="shared" si="416"/>
        <v>1.1003382806654192</v>
      </c>
      <c r="V3371" s="6">
        <f t="shared" si="420"/>
        <v>0.93297190734351898</v>
      </c>
      <c r="W3371" s="3">
        <f t="shared" si="421"/>
        <v>75.942582552981762</v>
      </c>
      <c r="X3371" s="4">
        <f t="shared" si="422"/>
        <v>1786</v>
      </c>
      <c r="Y3371">
        <f t="shared" si="423"/>
        <v>0</v>
      </c>
    </row>
    <row r="3372" spans="1:25" x14ac:dyDescent="0.25">
      <c r="A3372" s="2" t="s">
        <v>6786</v>
      </c>
      <c r="B3372" t="s">
        <v>6787</v>
      </c>
      <c r="C3372">
        <v>41.87925293</v>
      </c>
      <c r="D3372">
        <v>0.54207713411199998</v>
      </c>
      <c r="E3372" s="2" t="s">
        <v>6636</v>
      </c>
      <c r="F3372" t="s">
        <v>6637</v>
      </c>
      <c r="G3372" s="4">
        <v>362.08327700000001</v>
      </c>
      <c r="H3372" s="4">
        <v>37.577738476100002</v>
      </c>
      <c r="I3372" s="4">
        <v>9.6355792733586192</v>
      </c>
      <c r="J3372" s="4">
        <v>185.50256899999999</v>
      </c>
      <c r="K3372" s="4">
        <v>176.58070799999999</v>
      </c>
      <c r="L3372" s="4">
        <v>344</v>
      </c>
      <c r="M3372" s="4">
        <v>18.083276999999999</v>
      </c>
      <c r="N3372" s="4">
        <v>31</v>
      </c>
      <c r="O3372" s="4">
        <v>217.08327700000001</v>
      </c>
      <c r="P3372" s="4">
        <v>114</v>
      </c>
      <c r="Q3372" s="5"/>
      <c r="R3372" s="3">
        <f t="shared" si="417"/>
        <v>3.6774193548387095</v>
      </c>
      <c r="S3372" s="3">
        <f t="shared" si="418"/>
        <v>3.2688834260289207E-2</v>
      </c>
      <c r="T3372" s="6">
        <f t="shared" si="419"/>
        <v>0.63701330704780679</v>
      </c>
      <c r="U3372" s="3">
        <f t="shared" si="416"/>
        <v>0.66794643053043645</v>
      </c>
      <c r="V3372" s="6">
        <f t="shared" si="420"/>
        <v>0.61594381468703796</v>
      </c>
      <c r="W3372" s="3">
        <f t="shared" si="421"/>
        <v>62.647856086742237</v>
      </c>
      <c r="X3372" s="4">
        <f t="shared" si="422"/>
        <v>2911</v>
      </c>
      <c r="Y3372">
        <f t="shared" si="423"/>
        <v>0</v>
      </c>
    </row>
    <row r="3373" spans="1:25" x14ac:dyDescent="0.25">
      <c r="A3373" s="2" t="s">
        <v>6788</v>
      </c>
      <c r="B3373" t="s">
        <v>6789</v>
      </c>
      <c r="C3373">
        <v>42.184165708000002</v>
      </c>
      <c r="D3373">
        <v>6.6952860082499996E-2</v>
      </c>
      <c r="E3373" s="2" t="s">
        <v>6636</v>
      </c>
      <c r="F3373" t="s">
        <v>6637</v>
      </c>
      <c r="G3373" s="4">
        <v>126.37159</v>
      </c>
      <c r="H3373" s="4">
        <v>40.642686474599998</v>
      </c>
      <c r="I3373" s="4">
        <v>3.1093316648489</v>
      </c>
      <c r="J3373" s="4">
        <v>54.060003999999999</v>
      </c>
      <c r="K3373" s="4">
        <v>72.311586000000005</v>
      </c>
      <c r="L3373" s="4">
        <v>112.663563</v>
      </c>
      <c r="M3373" s="4">
        <v>13.708029</v>
      </c>
      <c r="N3373" s="4">
        <v>4.8736329999999999</v>
      </c>
      <c r="O3373" s="4">
        <v>72.497958999999994</v>
      </c>
      <c r="P3373" s="4">
        <v>49</v>
      </c>
      <c r="Q3373" s="5"/>
      <c r="R3373" s="3">
        <f t="shared" si="417"/>
        <v>10.054101324412406</v>
      </c>
      <c r="S3373" s="3">
        <f t="shared" si="418"/>
        <v>8.9371600059000106E-2</v>
      </c>
      <c r="T3373" s="6">
        <f t="shared" si="419"/>
        <v>0.87875800887136524</v>
      </c>
      <c r="U3373" s="3">
        <f t="shared" si="416"/>
        <v>0.74310551280485015</v>
      </c>
      <c r="V3373" s="6">
        <f t="shared" si="420"/>
        <v>0.71833415475603746</v>
      </c>
      <c r="W3373" s="3">
        <f t="shared" si="421"/>
        <v>79.854608181370139</v>
      </c>
      <c r="X3373" s="4">
        <f t="shared" si="422"/>
        <v>1430</v>
      </c>
      <c r="Y3373">
        <f t="shared" si="423"/>
        <v>0</v>
      </c>
    </row>
    <row r="3374" spans="1:25" x14ac:dyDescent="0.25">
      <c r="A3374" s="2" t="s">
        <v>6790</v>
      </c>
      <c r="B3374" t="s">
        <v>6791</v>
      </c>
      <c r="C3374">
        <v>41.6677980272</v>
      </c>
      <c r="D3374">
        <v>0.154279915303</v>
      </c>
      <c r="E3374" s="2" t="s">
        <v>6636</v>
      </c>
      <c r="F3374" t="s">
        <v>6637</v>
      </c>
      <c r="G3374" s="4">
        <v>117.89200700000001</v>
      </c>
      <c r="H3374" s="4">
        <v>11.498015137199999</v>
      </c>
      <c r="I3374" s="4">
        <v>10.2532485470974</v>
      </c>
      <c r="J3374" s="4">
        <v>54.892007</v>
      </c>
      <c r="K3374" s="4">
        <v>63</v>
      </c>
      <c r="L3374" s="4">
        <v>115.681977</v>
      </c>
      <c r="M3374" s="4">
        <v>2.2100300000000002</v>
      </c>
      <c r="N3374" s="4">
        <v>13</v>
      </c>
      <c r="O3374" s="4">
        <v>58.892007</v>
      </c>
      <c r="P3374" s="4">
        <v>46</v>
      </c>
      <c r="Q3374" s="5"/>
      <c r="R3374" s="3">
        <f t="shared" si="417"/>
        <v>3.5384615384615383</v>
      </c>
      <c r="S3374" s="3">
        <f t="shared" si="418"/>
        <v>3.1453628647214849E-2</v>
      </c>
      <c r="T3374" s="6">
        <f t="shared" si="419"/>
        <v>0.62469196648595371</v>
      </c>
      <c r="U3374" s="3">
        <f t="shared" si="416"/>
        <v>1.0018337463010898</v>
      </c>
      <c r="V3374" s="6">
        <f t="shared" si="420"/>
        <v>0.89945786101527847</v>
      </c>
      <c r="W3374" s="3">
        <f t="shared" si="421"/>
        <v>76.207491375061608</v>
      </c>
      <c r="X3374" s="4">
        <f t="shared" si="422"/>
        <v>1761</v>
      </c>
      <c r="Y3374">
        <f t="shared" si="423"/>
        <v>0</v>
      </c>
    </row>
    <row r="3375" spans="1:25" x14ac:dyDescent="0.25">
      <c r="A3375" s="2" t="s">
        <v>6792</v>
      </c>
      <c r="B3375" t="s">
        <v>6793</v>
      </c>
      <c r="C3375">
        <v>42.525772542799999</v>
      </c>
      <c r="D3375">
        <v>0.44460670994500001</v>
      </c>
      <c r="E3375" s="2" t="s">
        <v>6636</v>
      </c>
      <c r="F3375" t="s">
        <v>6637</v>
      </c>
      <c r="G3375" s="4">
        <v>97</v>
      </c>
      <c r="H3375" s="4">
        <v>26.100942331799999</v>
      </c>
      <c r="I3375" s="4">
        <v>3.71634091853536</v>
      </c>
      <c r="J3375" s="4">
        <v>39</v>
      </c>
      <c r="K3375" s="4">
        <v>58</v>
      </c>
      <c r="L3375" s="4">
        <v>96</v>
      </c>
      <c r="M3375" s="4">
        <v>1</v>
      </c>
      <c r="N3375" s="4">
        <v>11</v>
      </c>
      <c r="O3375" s="4">
        <v>51</v>
      </c>
      <c r="P3375" s="4">
        <v>35</v>
      </c>
      <c r="Q3375" s="5"/>
      <c r="R3375" s="3">
        <f t="shared" si="417"/>
        <v>3.1818181818181817</v>
      </c>
      <c r="S3375" s="3">
        <f t="shared" si="418"/>
        <v>2.8283401253918494E-2</v>
      </c>
      <c r="T3375" s="6">
        <f t="shared" si="419"/>
        <v>0.5909314933464761</v>
      </c>
      <c r="U3375" s="3">
        <f t="shared" si="416"/>
        <v>0.90196078431372551</v>
      </c>
      <c r="V3375" s="6">
        <f t="shared" si="420"/>
        <v>0.85140463282405121</v>
      </c>
      <c r="W3375" s="3">
        <f t="shared" si="421"/>
        <v>72.116806308526378</v>
      </c>
      <c r="X3375" s="4">
        <f t="shared" si="422"/>
        <v>2130</v>
      </c>
      <c r="Y3375">
        <f t="shared" si="423"/>
        <v>0</v>
      </c>
    </row>
    <row r="3376" spans="1:25" x14ac:dyDescent="0.25">
      <c r="A3376" s="2" t="s">
        <v>6794</v>
      </c>
      <c r="B3376" t="s">
        <v>6795</v>
      </c>
      <c r="C3376">
        <v>42.1577507298</v>
      </c>
      <c r="D3376">
        <v>-0.48510850038999997</v>
      </c>
      <c r="E3376" s="2" t="s">
        <v>6636</v>
      </c>
      <c r="F3376" t="s">
        <v>6637</v>
      </c>
      <c r="G3376" s="4">
        <v>376.67266599999999</v>
      </c>
      <c r="H3376" s="4">
        <v>10.041504073600001</v>
      </c>
      <c r="I3376" s="4">
        <v>37.511578269465197</v>
      </c>
      <c r="J3376" s="4">
        <v>185.68197699999999</v>
      </c>
      <c r="K3376" s="4">
        <v>190.990689</v>
      </c>
      <c r="L3376" s="4">
        <v>375.67266599999999</v>
      </c>
      <c r="M3376" s="4">
        <v>1</v>
      </c>
      <c r="N3376" s="4">
        <v>66.990689000000003</v>
      </c>
      <c r="O3376" s="4">
        <v>248.68197699999999</v>
      </c>
      <c r="P3376" s="4">
        <v>61</v>
      </c>
      <c r="Q3376" s="5"/>
      <c r="R3376" s="3">
        <f t="shared" si="417"/>
        <v>0.91057430384094118</v>
      </c>
      <c r="S3376" s="3">
        <f t="shared" si="418"/>
        <v>8.0941577850699772E-3</v>
      </c>
      <c r="T3376" s="6">
        <f t="shared" si="419"/>
        <v>0.13171513060620996</v>
      </c>
      <c r="U3376" s="3">
        <f t="shared" si="416"/>
        <v>0.51467617615087569</v>
      </c>
      <c r="V3376" s="6">
        <f t="shared" si="420"/>
        <v>0.25381961557417448</v>
      </c>
      <c r="W3376" s="3">
        <f t="shared" si="421"/>
        <v>19.276737309019222</v>
      </c>
      <c r="X3376" s="4">
        <f t="shared" si="422"/>
        <v>6791</v>
      </c>
      <c r="Y3376">
        <f t="shared" si="423"/>
        <v>0</v>
      </c>
    </row>
    <row r="3377" spans="1:25" x14ac:dyDescent="0.25">
      <c r="A3377" s="2" t="s">
        <v>6796</v>
      </c>
      <c r="B3377" t="s">
        <v>6797</v>
      </c>
      <c r="C3377">
        <v>41.765991797300003</v>
      </c>
      <c r="D3377">
        <v>0.29884640995900003</v>
      </c>
      <c r="E3377" s="2" t="s">
        <v>6636</v>
      </c>
      <c r="F3377" t="s">
        <v>6637</v>
      </c>
      <c r="G3377" s="4">
        <v>627.43768999999998</v>
      </c>
      <c r="H3377" s="4">
        <v>73.004386411699997</v>
      </c>
      <c r="I3377" s="4">
        <v>8.5945204369178008</v>
      </c>
      <c r="J3377" s="4">
        <v>307.06439</v>
      </c>
      <c r="K3377" s="4">
        <v>320.37329999999997</v>
      </c>
      <c r="L3377" s="4">
        <v>570.35552099999995</v>
      </c>
      <c r="M3377" s="4">
        <v>57.082171000000002</v>
      </c>
      <c r="N3377" s="4">
        <v>62.663563000000003</v>
      </c>
      <c r="O3377" s="4">
        <v>367.58359100000001</v>
      </c>
      <c r="P3377" s="4">
        <v>197.190538</v>
      </c>
      <c r="Q3377" s="5"/>
      <c r="R3377" s="3">
        <f t="shared" si="417"/>
        <v>3.1468133722303659</v>
      </c>
      <c r="S3377" s="3">
        <f t="shared" si="418"/>
        <v>2.7972241087367601E-2</v>
      </c>
      <c r="T3377" s="6">
        <f t="shared" si="419"/>
        <v>0.58735830458353866</v>
      </c>
      <c r="U3377" s="3">
        <f t="shared" si="416"/>
        <v>0.70692519296923673</v>
      </c>
      <c r="V3377" s="6">
        <f t="shared" si="420"/>
        <v>0.67286840808279946</v>
      </c>
      <c r="W3377" s="3">
        <f t="shared" si="421"/>
        <v>63.011335633316911</v>
      </c>
      <c r="X3377" s="4">
        <f t="shared" si="422"/>
        <v>2889</v>
      </c>
      <c r="Y3377">
        <f t="shared" si="423"/>
        <v>0</v>
      </c>
    </row>
    <row r="3378" spans="1:25" x14ac:dyDescent="0.25">
      <c r="A3378" s="2" t="s">
        <v>6798</v>
      </c>
      <c r="B3378" t="s">
        <v>6799</v>
      </c>
      <c r="C3378">
        <v>42.079270391599998</v>
      </c>
      <c r="D3378">
        <v>0.250313011453</v>
      </c>
      <c r="E3378" s="2" t="s">
        <v>6636</v>
      </c>
      <c r="F3378" t="s">
        <v>6637</v>
      </c>
      <c r="G3378" s="4">
        <v>229.37878799999999</v>
      </c>
      <c r="H3378" s="4">
        <v>15.8742106958</v>
      </c>
      <c r="I3378" s="4">
        <v>14.4497759539433</v>
      </c>
      <c r="J3378" s="4">
        <v>97</v>
      </c>
      <c r="K3378" s="4">
        <v>132.37878799999999</v>
      </c>
      <c r="L3378" s="4">
        <v>217</v>
      </c>
      <c r="M3378" s="4">
        <v>12.378788</v>
      </c>
      <c r="N3378" s="4">
        <v>17</v>
      </c>
      <c r="O3378" s="4">
        <v>151.37878799999999</v>
      </c>
      <c r="P3378" s="4">
        <v>61</v>
      </c>
      <c r="Q3378" s="5"/>
      <c r="R3378" s="3">
        <f t="shared" si="417"/>
        <v>3.5882352941176472</v>
      </c>
      <c r="S3378" s="3">
        <f t="shared" si="418"/>
        <v>3.189607099391481E-2</v>
      </c>
      <c r="T3378" s="6">
        <f t="shared" si="419"/>
        <v>0.62912764908822083</v>
      </c>
      <c r="U3378" s="3">
        <f t="shared" si="416"/>
        <v>0.51526373695104499</v>
      </c>
      <c r="V3378" s="6">
        <f t="shared" si="420"/>
        <v>0.25628388368654509</v>
      </c>
      <c r="W3378" s="3">
        <f t="shared" si="421"/>
        <v>44.270576638738298</v>
      </c>
      <c r="X3378" s="4">
        <f t="shared" si="422"/>
        <v>4565</v>
      </c>
      <c r="Y3378">
        <f t="shared" si="423"/>
        <v>0</v>
      </c>
    </row>
    <row r="3379" spans="1:25" x14ac:dyDescent="0.25">
      <c r="A3379" s="2" t="s">
        <v>6800</v>
      </c>
      <c r="B3379" t="s">
        <v>6801</v>
      </c>
      <c r="C3379">
        <v>42.045276780899997</v>
      </c>
      <c r="D3379">
        <v>0.249184046066</v>
      </c>
      <c r="E3379" s="2" t="s">
        <v>6636</v>
      </c>
      <c r="F3379" t="s">
        <v>6637</v>
      </c>
      <c r="G3379" s="4">
        <v>848.205285</v>
      </c>
      <c r="H3379" s="4">
        <v>50.391797322599999</v>
      </c>
      <c r="I3379" s="4">
        <v>16.832209388562401</v>
      </c>
      <c r="J3379" s="4">
        <v>447.13058699999999</v>
      </c>
      <c r="K3379" s="4">
        <v>401.07469800000001</v>
      </c>
      <c r="L3379" s="4">
        <v>816</v>
      </c>
      <c r="M3379" s="4">
        <v>32.205285000000003</v>
      </c>
      <c r="N3379" s="4">
        <v>106.57253799999999</v>
      </c>
      <c r="O3379" s="4">
        <v>486.63274699999999</v>
      </c>
      <c r="P3379" s="4">
        <v>255</v>
      </c>
      <c r="Q3379" s="5"/>
      <c r="R3379" s="3">
        <f t="shared" si="417"/>
        <v>2.3927364852660262</v>
      </c>
      <c r="S3379" s="3">
        <f t="shared" si="418"/>
        <v>2.1269199633839036E-2</v>
      </c>
      <c r="T3379" s="6">
        <f t="shared" si="419"/>
        <v>0.49285362247412517</v>
      </c>
      <c r="U3379" s="3">
        <f t="shared" si="416"/>
        <v>0.74300905606749068</v>
      </c>
      <c r="V3379" s="6">
        <f t="shared" si="420"/>
        <v>0.71808772794480036</v>
      </c>
      <c r="W3379" s="3">
        <f t="shared" si="421"/>
        <v>60.547067520946271</v>
      </c>
      <c r="X3379" s="4">
        <f t="shared" si="422"/>
        <v>3113</v>
      </c>
      <c r="Y3379">
        <f t="shared" si="423"/>
        <v>0</v>
      </c>
    </row>
    <row r="3380" spans="1:25" x14ac:dyDescent="0.25">
      <c r="A3380" s="2" t="s">
        <v>6802</v>
      </c>
      <c r="B3380" t="s">
        <v>6803</v>
      </c>
      <c r="C3380">
        <v>42.010195975899997</v>
      </c>
      <c r="D3380">
        <v>0.54957330706899998</v>
      </c>
      <c r="E3380" s="2" t="s">
        <v>6636</v>
      </c>
      <c r="F3380" t="s">
        <v>6637</v>
      </c>
      <c r="G3380" s="4">
        <v>161.032478</v>
      </c>
      <c r="H3380" s="4">
        <v>88.712922842599994</v>
      </c>
      <c r="I3380" s="4">
        <v>1.8152088088193601</v>
      </c>
      <c r="J3380" s="4">
        <v>74.451769999999996</v>
      </c>
      <c r="K3380" s="4">
        <v>86.580708000000001</v>
      </c>
      <c r="L3380" s="4">
        <v>146</v>
      </c>
      <c r="M3380" s="4">
        <v>15.032477999999999</v>
      </c>
      <c r="N3380" s="4">
        <v>17.161415999999999</v>
      </c>
      <c r="O3380" s="4">
        <v>81.580708000000001</v>
      </c>
      <c r="P3380" s="4">
        <v>62.290354000000001</v>
      </c>
      <c r="Q3380" s="5"/>
      <c r="R3380" s="3">
        <f t="shared" si="417"/>
        <v>3.6296744977220996</v>
      </c>
      <c r="S3380" s="3">
        <f t="shared" si="418"/>
        <v>3.2264426932630895E-2</v>
      </c>
      <c r="T3380" s="6">
        <f t="shared" si="419"/>
        <v>0.63233119763430257</v>
      </c>
      <c r="U3380" s="3">
        <f t="shared" si="416"/>
        <v>0.97390390384942471</v>
      </c>
      <c r="V3380" s="6">
        <f t="shared" si="420"/>
        <v>0.88639724001971409</v>
      </c>
      <c r="W3380" s="3">
        <f t="shared" si="421"/>
        <v>75.936421882700827</v>
      </c>
      <c r="X3380" s="4">
        <f t="shared" si="422"/>
        <v>1788</v>
      </c>
      <c r="Y3380">
        <f t="shared" si="423"/>
        <v>0</v>
      </c>
    </row>
    <row r="3381" spans="1:25" x14ac:dyDescent="0.25">
      <c r="A3381" s="2" t="s">
        <v>6804</v>
      </c>
      <c r="B3381" t="s">
        <v>6805</v>
      </c>
      <c r="C3381">
        <v>42.7281083341</v>
      </c>
      <c r="D3381">
        <v>-0.87986725822</v>
      </c>
      <c r="E3381" s="2" t="s">
        <v>6636</v>
      </c>
      <c r="F3381" t="s">
        <v>6637</v>
      </c>
      <c r="G3381" s="4">
        <v>29</v>
      </c>
      <c r="H3381" s="4">
        <v>28.7557059775</v>
      </c>
      <c r="I3381" s="4">
        <v>1.0084954973003</v>
      </c>
      <c r="J3381" s="4">
        <v>15</v>
      </c>
      <c r="K3381" s="4">
        <v>14</v>
      </c>
      <c r="L3381" s="4">
        <v>28</v>
      </c>
      <c r="M3381" s="4">
        <v>1</v>
      </c>
      <c r="N3381" s="4">
        <v>5</v>
      </c>
      <c r="O3381" s="4">
        <v>15</v>
      </c>
      <c r="P3381" s="4">
        <v>9</v>
      </c>
      <c r="Q3381" s="5"/>
      <c r="R3381" s="3">
        <f t="shared" si="417"/>
        <v>1.8</v>
      </c>
      <c r="S3381" s="3">
        <f t="shared" si="418"/>
        <v>1.6000324137931034E-2</v>
      </c>
      <c r="T3381" s="6">
        <f t="shared" si="419"/>
        <v>0.38923114834894035</v>
      </c>
      <c r="U3381" s="3">
        <f t="shared" si="416"/>
        <v>0.93333333333333335</v>
      </c>
      <c r="V3381" s="6">
        <f t="shared" si="420"/>
        <v>0.8690241498275012</v>
      </c>
      <c r="W3381" s="3">
        <f t="shared" si="421"/>
        <v>62.912764908822069</v>
      </c>
      <c r="X3381" s="4">
        <f t="shared" si="422"/>
        <v>2898</v>
      </c>
      <c r="Y3381">
        <f t="shared" si="423"/>
        <v>0</v>
      </c>
    </row>
    <row r="3382" spans="1:25" x14ac:dyDescent="0.25">
      <c r="A3382" s="2" t="s">
        <v>6806</v>
      </c>
      <c r="B3382" t="s">
        <v>6807</v>
      </c>
      <c r="C3382">
        <v>42.595990848900001</v>
      </c>
      <c r="D3382">
        <v>1.2973102629700001E-2</v>
      </c>
      <c r="E3382" s="2" t="s">
        <v>6636</v>
      </c>
      <c r="F3382" t="s">
        <v>6637</v>
      </c>
      <c r="G3382" s="4">
        <v>120.98231199999999</v>
      </c>
      <c r="H3382" s="4">
        <v>187.058429405</v>
      </c>
      <c r="I3382" s="4">
        <v>0.64676215011974303</v>
      </c>
      <c r="J3382" s="4">
        <v>44.290354000000001</v>
      </c>
      <c r="K3382" s="4">
        <v>76.691958</v>
      </c>
      <c r="L3382" s="4">
        <v>117.691958</v>
      </c>
      <c r="M3382" s="4">
        <v>3.2903539999999998</v>
      </c>
      <c r="N3382" s="4">
        <v>2</v>
      </c>
      <c r="O3382" s="4">
        <v>85.982311999999993</v>
      </c>
      <c r="P3382" s="4">
        <v>33</v>
      </c>
      <c r="Q3382" s="5"/>
      <c r="R3382" s="3">
        <f t="shared" si="417"/>
        <v>16.5</v>
      </c>
      <c r="S3382" s="3">
        <f t="shared" si="418"/>
        <v>0.14666963793103449</v>
      </c>
      <c r="T3382" s="6">
        <f t="shared" si="419"/>
        <v>0.92533267619517001</v>
      </c>
      <c r="U3382" s="3">
        <f t="shared" si="416"/>
        <v>0.40706046611075081</v>
      </c>
      <c r="V3382" s="6">
        <f t="shared" si="420"/>
        <v>3.3760473139477575E-2</v>
      </c>
      <c r="W3382" s="3">
        <f t="shared" si="421"/>
        <v>47.954657466732378</v>
      </c>
      <c r="X3382" s="4">
        <f t="shared" si="422"/>
        <v>4249</v>
      </c>
      <c r="Y3382">
        <f t="shared" si="423"/>
        <v>0</v>
      </c>
    </row>
    <row r="3383" spans="1:25" x14ac:dyDescent="0.25">
      <c r="A3383" s="2" t="s">
        <v>6808</v>
      </c>
      <c r="B3383" t="s">
        <v>6809</v>
      </c>
      <c r="C3383">
        <v>42.485046324899997</v>
      </c>
      <c r="D3383">
        <v>-6.5864953634799994E-2</v>
      </c>
      <c r="E3383" s="2" t="s">
        <v>6636</v>
      </c>
      <c r="F3383" t="s">
        <v>6637</v>
      </c>
      <c r="G3383" s="4">
        <v>323.70929100000001</v>
      </c>
      <c r="H3383" s="4">
        <v>170.067541788</v>
      </c>
      <c r="I3383" s="4">
        <v>1.90341606397489</v>
      </c>
      <c r="J3383" s="4">
        <v>140.77880999999999</v>
      </c>
      <c r="K3383" s="4">
        <v>182.93048099999999</v>
      </c>
      <c r="L3383" s="4">
        <v>284.56704500000001</v>
      </c>
      <c r="M3383" s="4">
        <v>39.142246</v>
      </c>
      <c r="N3383" s="4">
        <v>51.045349999999999</v>
      </c>
      <c r="O3383" s="4">
        <v>201.09689599999999</v>
      </c>
      <c r="P3383" s="4">
        <v>71.567044999999993</v>
      </c>
      <c r="Q3383" s="5"/>
      <c r="R3383" s="3">
        <f t="shared" si="417"/>
        <v>1.4020286862564366</v>
      </c>
      <c r="S3383" s="3">
        <f t="shared" si="418"/>
        <v>1.2462729683767E-2</v>
      </c>
      <c r="T3383" s="6">
        <f t="shared" si="419"/>
        <v>0.301256776737309</v>
      </c>
      <c r="U3383" s="3">
        <f t="shared" si="416"/>
        <v>0.60971798888432371</v>
      </c>
      <c r="V3383" s="6">
        <f t="shared" si="420"/>
        <v>0.50702316412025628</v>
      </c>
      <c r="W3383" s="3">
        <f t="shared" si="421"/>
        <v>40.413997042878265</v>
      </c>
      <c r="X3383" s="4">
        <f t="shared" si="422"/>
        <v>4899</v>
      </c>
      <c r="Y3383">
        <f t="shared" si="423"/>
        <v>0</v>
      </c>
    </row>
    <row r="3384" spans="1:25" x14ac:dyDescent="0.25">
      <c r="A3384" s="2" t="s">
        <v>6810</v>
      </c>
      <c r="B3384" t="s">
        <v>6811</v>
      </c>
      <c r="C3384">
        <v>42.001089996399998</v>
      </c>
      <c r="D3384">
        <v>0.23847913206099999</v>
      </c>
      <c r="E3384" s="2" t="s">
        <v>6636</v>
      </c>
      <c r="F3384" t="s">
        <v>6637</v>
      </c>
      <c r="G3384" s="4">
        <v>984.83240599999999</v>
      </c>
      <c r="H3384" s="4">
        <v>51.858213345899998</v>
      </c>
      <c r="I3384" s="4">
        <v>18.990866527372599</v>
      </c>
      <c r="J3384" s="4">
        <v>480.74613599999998</v>
      </c>
      <c r="K3384" s="4">
        <v>504.08627000000001</v>
      </c>
      <c r="L3384" s="4">
        <v>914.56704500000001</v>
      </c>
      <c r="M3384" s="4">
        <v>70.265362999999994</v>
      </c>
      <c r="N3384" s="4">
        <v>111.87106199999999</v>
      </c>
      <c r="O3384" s="4">
        <v>528.39430100000004</v>
      </c>
      <c r="P3384" s="4">
        <v>344.56704500000001</v>
      </c>
      <c r="Q3384" s="5"/>
      <c r="R3384" s="3">
        <f t="shared" si="417"/>
        <v>3.0800373111681019</v>
      </c>
      <c r="S3384" s="3">
        <f t="shared" si="418"/>
        <v>2.7378664075339544E-2</v>
      </c>
      <c r="T3384" s="6">
        <f t="shared" si="419"/>
        <v>0.5792262198127156</v>
      </c>
      <c r="U3384" s="3">
        <f t="shared" si="416"/>
        <v>0.86382102557915352</v>
      </c>
      <c r="V3384" s="6">
        <f t="shared" si="420"/>
        <v>0.82626909807787086</v>
      </c>
      <c r="W3384" s="3">
        <f t="shared" si="421"/>
        <v>70.274765894529324</v>
      </c>
      <c r="X3384" s="4">
        <f t="shared" si="422"/>
        <v>2294</v>
      </c>
      <c r="Y3384">
        <f t="shared" si="423"/>
        <v>0</v>
      </c>
    </row>
    <row r="3385" spans="1:25" x14ac:dyDescent="0.25">
      <c r="A3385" s="2" t="s">
        <v>6812</v>
      </c>
      <c r="B3385" t="s">
        <v>6813</v>
      </c>
      <c r="C3385">
        <v>42.415688875599997</v>
      </c>
      <c r="D3385">
        <v>0.36712321247500002</v>
      </c>
      <c r="E3385" s="2" t="s">
        <v>6636</v>
      </c>
      <c r="F3385" t="s">
        <v>6637</v>
      </c>
      <c r="G3385" s="4">
        <v>209</v>
      </c>
      <c r="H3385" s="4">
        <v>106.24279930900001</v>
      </c>
      <c r="I3385" s="4">
        <v>1.96719214252006</v>
      </c>
      <c r="J3385" s="4">
        <v>98</v>
      </c>
      <c r="K3385" s="4">
        <v>111</v>
      </c>
      <c r="L3385" s="4">
        <v>196</v>
      </c>
      <c r="M3385" s="4">
        <v>13</v>
      </c>
      <c r="N3385" s="4">
        <v>20</v>
      </c>
      <c r="O3385" s="4">
        <v>120</v>
      </c>
      <c r="P3385" s="4">
        <v>69</v>
      </c>
      <c r="Q3385" s="5"/>
      <c r="R3385" s="3">
        <f t="shared" si="417"/>
        <v>3.45</v>
      </c>
      <c r="S3385" s="3">
        <f t="shared" si="418"/>
        <v>3.0667287931034484E-2</v>
      </c>
      <c r="T3385" s="6">
        <f t="shared" si="419"/>
        <v>0.61532774765894527</v>
      </c>
      <c r="U3385" s="3">
        <f t="shared" si="416"/>
        <v>0.7416666666666667</v>
      </c>
      <c r="V3385" s="6">
        <f t="shared" si="420"/>
        <v>0.71722523410547068</v>
      </c>
      <c r="W3385" s="3">
        <f t="shared" si="421"/>
        <v>66.627649088220792</v>
      </c>
      <c r="X3385" s="4">
        <f t="shared" si="422"/>
        <v>2608</v>
      </c>
      <c r="Y3385">
        <f t="shared" si="423"/>
        <v>0</v>
      </c>
    </row>
    <row r="3386" spans="1:25" x14ac:dyDescent="0.25">
      <c r="A3386" s="2" t="s">
        <v>6814</v>
      </c>
      <c r="B3386" t="s">
        <v>6815</v>
      </c>
      <c r="C3386">
        <v>41.483419003100003</v>
      </c>
      <c r="D3386">
        <v>0.216132370307</v>
      </c>
      <c r="E3386" s="2" t="s">
        <v>6636</v>
      </c>
      <c r="F3386" t="s">
        <v>6637</v>
      </c>
      <c r="G3386" s="4">
        <v>14542.967019</v>
      </c>
      <c r="H3386" s="4">
        <v>437.64053731600001</v>
      </c>
      <c r="I3386" s="4">
        <v>33.2303929366104</v>
      </c>
      <c r="J3386" s="4">
        <v>7038.9653669999998</v>
      </c>
      <c r="K3386" s="4">
        <v>7504.0016519999999</v>
      </c>
      <c r="L3386" s="4">
        <v>11678.986523</v>
      </c>
      <c r="M3386" s="4">
        <v>2863.9804949999998</v>
      </c>
      <c r="N3386" s="4">
        <v>2378.915117</v>
      </c>
      <c r="O3386" s="4">
        <v>9767.0797430000002</v>
      </c>
      <c r="P3386" s="4">
        <v>2396.972158</v>
      </c>
      <c r="Q3386" s="5"/>
      <c r="R3386" s="3">
        <f t="shared" si="417"/>
        <v>1.0075904519967789</v>
      </c>
      <c r="S3386" s="3">
        <f t="shared" si="418"/>
        <v>8.956541016796056E-3</v>
      </c>
      <c r="T3386" s="6">
        <f t="shared" si="419"/>
        <v>0.17102020699852144</v>
      </c>
      <c r="U3386" s="3">
        <f t="shared" si="416"/>
        <v>0.4889780160157744</v>
      </c>
      <c r="V3386" s="6">
        <f t="shared" si="420"/>
        <v>0.17262198127156234</v>
      </c>
      <c r="W3386" s="3">
        <f t="shared" si="421"/>
        <v>17.182109413504186</v>
      </c>
      <c r="X3386" s="4">
        <f t="shared" si="422"/>
        <v>6971</v>
      </c>
      <c r="Y3386">
        <f t="shared" si="423"/>
        <v>0</v>
      </c>
    </row>
    <row r="3387" spans="1:25" x14ac:dyDescent="0.25">
      <c r="A3387" s="2" t="s">
        <v>6816</v>
      </c>
      <c r="B3387" t="s">
        <v>6817</v>
      </c>
      <c r="C3387">
        <v>42.3651764974</v>
      </c>
      <c r="D3387">
        <v>0.27108584340800002</v>
      </c>
      <c r="E3387" s="2" t="s">
        <v>6636</v>
      </c>
      <c r="F3387" t="s">
        <v>6637</v>
      </c>
      <c r="G3387" s="4">
        <v>623.711411</v>
      </c>
      <c r="H3387" s="4">
        <v>218.849741999</v>
      </c>
      <c r="I3387" s="4">
        <v>2.8499526858151398</v>
      </c>
      <c r="J3387" s="4">
        <v>300.45598799999999</v>
      </c>
      <c r="K3387" s="4">
        <v>323.25542300000001</v>
      </c>
      <c r="L3387" s="4">
        <v>571.25900300000001</v>
      </c>
      <c r="M3387" s="4">
        <v>52.452407999999998</v>
      </c>
      <c r="N3387" s="4">
        <v>76.787881999999996</v>
      </c>
      <c r="O3387" s="4">
        <v>392.35648400000002</v>
      </c>
      <c r="P3387" s="4">
        <v>154.56704500000001</v>
      </c>
      <c r="Q3387" s="5"/>
      <c r="R3387" s="3">
        <f t="shared" si="417"/>
        <v>2.0129093416067918</v>
      </c>
      <c r="S3387" s="3">
        <f t="shared" si="418"/>
        <v>1.7892889958876675E-2</v>
      </c>
      <c r="T3387" s="6">
        <f t="shared" si="419"/>
        <v>0.43284869393790043</v>
      </c>
      <c r="U3387" s="3">
        <f t="shared" si="416"/>
        <v>0.58965490933495057</v>
      </c>
      <c r="V3387" s="6">
        <f t="shared" si="420"/>
        <v>0.46081813701330704</v>
      </c>
      <c r="W3387" s="3">
        <f t="shared" si="421"/>
        <v>44.683341547560374</v>
      </c>
      <c r="X3387" s="4">
        <f t="shared" si="422"/>
        <v>4514</v>
      </c>
      <c r="Y3387">
        <f t="shared" si="423"/>
        <v>0</v>
      </c>
    </row>
    <row r="3388" spans="1:25" x14ac:dyDescent="0.25">
      <c r="A3388" s="2" t="s">
        <v>6818</v>
      </c>
      <c r="B3388" t="s">
        <v>6819</v>
      </c>
      <c r="C3388">
        <v>42.662901750800003</v>
      </c>
      <c r="D3388">
        <v>0.34928993888400001</v>
      </c>
      <c r="E3388" s="2" t="s">
        <v>6636</v>
      </c>
      <c r="F3388" t="s">
        <v>6637</v>
      </c>
      <c r="G3388" s="4">
        <v>147</v>
      </c>
      <c r="H3388" s="4">
        <v>76.635802110699998</v>
      </c>
      <c r="I3388" s="4">
        <v>1.91816352085229</v>
      </c>
      <c r="J3388" s="4">
        <v>67</v>
      </c>
      <c r="K3388" s="4">
        <v>80</v>
      </c>
      <c r="L3388" s="4">
        <v>144</v>
      </c>
      <c r="M3388" s="4">
        <v>3</v>
      </c>
      <c r="N3388" s="4">
        <v>8</v>
      </c>
      <c r="O3388" s="4">
        <v>85</v>
      </c>
      <c r="P3388" s="4">
        <v>54</v>
      </c>
      <c r="Q3388" s="5"/>
      <c r="R3388" s="3">
        <f t="shared" si="417"/>
        <v>6.75</v>
      </c>
      <c r="S3388" s="3">
        <f t="shared" si="418"/>
        <v>6.0001215517241378E-2</v>
      </c>
      <c r="T3388" s="6">
        <f t="shared" si="419"/>
        <v>0.80076392311483491</v>
      </c>
      <c r="U3388" s="3">
        <f t="shared" si="416"/>
        <v>0.72941176470588232</v>
      </c>
      <c r="V3388" s="6">
        <f t="shared" si="420"/>
        <v>0.70305569245933952</v>
      </c>
      <c r="W3388" s="3">
        <f t="shared" si="421"/>
        <v>75.19098077870872</v>
      </c>
      <c r="X3388" s="4">
        <f t="shared" si="422"/>
        <v>1861</v>
      </c>
      <c r="Y3388">
        <f t="shared" si="423"/>
        <v>0</v>
      </c>
    </row>
    <row r="3389" spans="1:25" x14ac:dyDescent="0.25">
      <c r="A3389" s="2" t="s">
        <v>6820</v>
      </c>
      <c r="B3389" t="s">
        <v>6821</v>
      </c>
      <c r="C3389">
        <v>42.130621893399997</v>
      </c>
      <c r="D3389">
        <v>0.20245857989400001</v>
      </c>
      <c r="E3389" s="2" t="s">
        <v>6636</v>
      </c>
      <c r="F3389" t="s">
        <v>6637</v>
      </c>
      <c r="G3389" s="4">
        <v>471.49770999999998</v>
      </c>
      <c r="H3389" s="4">
        <v>63.7729852167</v>
      </c>
      <c r="I3389" s="4">
        <v>7.3933768255924504</v>
      </c>
      <c r="J3389" s="4">
        <v>221.29035400000001</v>
      </c>
      <c r="K3389" s="4">
        <v>250.207356</v>
      </c>
      <c r="L3389" s="4">
        <v>441.68197700000002</v>
      </c>
      <c r="M3389" s="4">
        <v>29.815733000000002</v>
      </c>
      <c r="N3389" s="4">
        <v>30</v>
      </c>
      <c r="O3389" s="4">
        <v>292.207356</v>
      </c>
      <c r="P3389" s="4">
        <v>149.29035400000001</v>
      </c>
      <c r="Q3389" s="5"/>
      <c r="R3389" s="3">
        <f t="shared" si="417"/>
        <v>4.9763451333333339</v>
      </c>
      <c r="S3389" s="3">
        <f t="shared" si="418"/>
        <v>4.4235075086416095E-2</v>
      </c>
      <c r="T3389" s="6">
        <f t="shared" si="419"/>
        <v>0.72819122720551999</v>
      </c>
      <c r="U3389" s="3">
        <f t="shared" si="416"/>
        <v>0.61357234962969243</v>
      </c>
      <c r="V3389" s="6">
        <f t="shared" si="420"/>
        <v>0.51281419418432728</v>
      </c>
      <c r="W3389" s="3">
        <f t="shared" si="421"/>
        <v>62.050271069492368</v>
      </c>
      <c r="X3389" s="4">
        <f t="shared" si="422"/>
        <v>2960</v>
      </c>
      <c r="Y3389">
        <f t="shared" si="423"/>
        <v>0</v>
      </c>
    </row>
    <row r="3390" spans="1:25" x14ac:dyDescent="0.25">
      <c r="A3390" s="2" t="s">
        <v>6822</v>
      </c>
      <c r="B3390" t="s">
        <v>6823</v>
      </c>
      <c r="C3390">
        <v>41.9235392836</v>
      </c>
      <c r="D3390">
        <v>-0.35454381527099998</v>
      </c>
      <c r="E3390" s="2" t="s">
        <v>6636</v>
      </c>
      <c r="F3390" t="s">
        <v>6637</v>
      </c>
      <c r="G3390" s="4">
        <v>1994.3404909999999</v>
      </c>
      <c r="H3390" s="4">
        <v>123.976739548</v>
      </c>
      <c r="I3390" s="4">
        <v>16.086408630127401</v>
      </c>
      <c r="J3390" s="4">
        <v>975.50417599999901</v>
      </c>
      <c r="K3390" s="4">
        <v>1018.836315</v>
      </c>
      <c r="L3390" s="4">
        <v>1781.5076369999999</v>
      </c>
      <c r="M3390" s="4">
        <v>212.832855</v>
      </c>
      <c r="N3390" s="4">
        <v>228.452763</v>
      </c>
      <c r="O3390" s="4">
        <v>1226.8962409999999</v>
      </c>
      <c r="P3390" s="4">
        <v>538.991488</v>
      </c>
      <c r="Q3390" s="5"/>
      <c r="R3390" s="3">
        <f t="shared" si="417"/>
        <v>2.3593126251661922</v>
      </c>
      <c r="S3390" s="3">
        <f t="shared" si="418"/>
        <v>2.0972092636317812E-2</v>
      </c>
      <c r="T3390" s="6">
        <f t="shared" si="419"/>
        <v>0.48669295219319864</v>
      </c>
      <c r="U3390" s="3">
        <f t="shared" si="416"/>
        <v>0.62551683292670557</v>
      </c>
      <c r="V3390" s="6">
        <f t="shared" si="420"/>
        <v>0.53523903400689998</v>
      </c>
      <c r="W3390" s="3">
        <f t="shared" si="421"/>
        <v>51.096599310004933</v>
      </c>
      <c r="X3390" s="4">
        <f t="shared" si="422"/>
        <v>3968</v>
      </c>
      <c r="Y3390">
        <f t="shared" si="423"/>
        <v>0</v>
      </c>
    </row>
    <row r="3391" spans="1:25" x14ac:dyDescent="0.25">
      <c r="A3391" s="2" t="s">
        <v>6824</v>
      </c>
      <c r="B3391" t="s">
        <v>6825</v>
      </c>
      <c r="C3391">
        <v>42.209582167299999</v>
      </c>
      <c r="D3391">
        <v>0.38474300512499998</v>
      </c>
      <c r="E3391" s="2" t="s">
        <v>6636</v>
      </c>
      <c r="F3391" t="s">
        <v>6637</v>
      </c>
      <c r="G3391" s="4">
        <v>3525.6767100000002</v>
      </c>
      <c r="H3391" s="4">
        <v>299.77838536100001</v>
      </c>
      <c r="I3391" s="4">
        <v>11.7609437143185</v>
      </c>
      <c r="J3391" s="4">
        <v>1705.244823</v>
      </c>
      <c r="K3391" s="4">
        <v>1820.431887</v>
      </c>
      <c r="L3391" s="4">
        <v>2946.6318080000001</v>
      </c>
      <c r="M3391" s="4">
        <v>579.04490799999996</v>
      </c>
      <c r="N3391" s="4">
        <v>438.859576</v>
      </c>
      <c r="O3391" s="4">
        <v>2222.8170190000001</v>
      </c>
      <c r="P3391" s="4">
        <v>864.00012100000004</v>
      </c>
      <c r="Q3391" s="5"/>
      <c r="R3391" s="3">
        <f t="shared" si="417"/>
        <v>1.968739360491931</v>
      </c>
      <c r="S3391" s="3">
        <f t="shared" si="418"/>
        <v>1.7500259950541084E-2</v>
      </c>
      <c r="T3391" s="6">
        <f t="shared" si="419"/>
        <v>0.42434696895022178</v>
      </c>
      <c r="U3391" s="3">
        <f t="shared" si="416"/>
        <v>0.58612998094918767</v>
      </c>
      <c r="V3391" s="6">
        <f t="shared" si="420"/>
        <v>0.45527353376047314</v>
      </c>
      <c r="W3391" s="3">
        <f t="shared" si="421"/>
        <v>43.981025135534743</v>
      </c>
      <c r="X3391" s="4">
        <f t="shared" si="422"/>
        <v>4593</v>
      </c>
      <c r="Y3391">
        <f t="shared" si="423"/>
        <v>0</v>
      </c>
    </row>
    <row r="3392" spans="1:25" x14ac:dyDescent="0.25">
      <c r="A3392" s="2" t="s">
        <v>6826</v>
      </c>
      <c r="B3392" t="s">
        <v>6827</v>
      </c>
      <c r="C3392">
        <v>42.016532001900003</v>
      </c>
      <c r="D3392">
        <v>-0.75845543899500001</v>
      </c>
      <c r="E3392" s="2" t="s">
        <v>6636</v>
      </c>
      <c r="F3392" t="s">
        <v>6637</v>
      </c>
      <c r="G3392" s="4">
        <v>1650.5879649999999</v>
      </c>
      <c r="H3392" s="4">
        <v>191.969056728</v>
      </c>
      <c r="I3392" s="4">
        <v>8.598198017604</v>
      </c>
      <c r="J3392" s="4">
        <v>789.27890300000001</v>
      </c>
      <c r="K3392" s="4">
        <v>861.30906200000004</v>
      </c>
      <c r="L3392" s="4">
        <v>1587.8178230000001</v>
      </c>
      <c r="M3392" s="4">
        <v>62.770142</v>
      </c>
      <c r="N3392" s="4">
        <v>153.95193800000001</v>
      </c>
      <c r="O3392" s="4">
        <v>1003.636027</v>
      </c>
      <c r="P3392" s="4">
        <v>493</v>
      </c>
      <c r="Q3392" s="5"/>
      <c r="R3392" s="3">
        <f t="shared" si="417"/>
        <v>3.2022981094268523</v>
      </c>
      <c r="S3392" s="3">
        <f t="shared" si="418"/>
        <v>2.8465448742840769E-2</v>
      </c>
      <c r="T3392" s="6">
        <f t="shared" si="419"/>
        <v>0.59450468210941354</v>
      </c>
      <c r="U3392" s="3">
        <f t="shared" si="416"/>
        <v>0.6446081254514392</v>
      </c>
      <c r="V3392" s="6">
        <f t="shared" si="420"/>
        <v>0.57429768358797439</v>
      </c>
      <c r="W3392" s="3">
        <f t="shared" si="421"/>
        <v>58.440118284869392</v>
      </c>
      <c r="X3392" s="4">
        <f t="shared" si="422"/>
        <v>3294</v>
      </c>
      <c r="Y3392">
        <f t="shared" si="423"/>
        <v>0</v>
      </c>
    </row>
    <row r="3393" spans="1:25" x14ac:dyDescent="0.25">
      <c r="A3393" s="2" t="s">
        <v>6828</v>
      </c>
      <c r="B3393" t="s">
        <v>6829</v>
      </c>
      <c r="C3393">
        <v>42.685744903900002</v>
      </c>
      <c r="D3393">
        <v>-0.29420406570099999</v>
      </c>
      <c r="E3393" s="2" t="s">
        <v>6636</v>
      </c>
      <c r="F3393" t="s">
        <v>6637</v>
      </c>
      <c r="G3393" s="4">
        <v>72</v>
      </c>
      <c r="H3393" s="4">
        <v>12.4527900999</v>
      </c>
      <c r="I3393" s="4">
        <v>5.7818367949989096</v>
      </c>
      <c r="J3393" s="4">
        <v>35</v>
      </c>
      <c r="K3393" s="4">
        <v>37</v>
      </c>
      <c r="L3393" s="4">
        <v>70</v>
      </c>
      <c r="M3393" s="4">
        <v>2</v>
      </c>
      <c r="N3393" s="4">
        <v>7</v>
      </c>
      <c r="O3393" s="4">
        <v>42</v>
      </c>
      <c r="P3393" s="4">
        <v>23</v>
      </c>
      <c r="Q3393" s="5"/>
      <c r="R3393" s="3">
        <f t="shared" si="417"/>
        <v>3.2857142857142856</v>
      </c>
      <c r="S3393" s="3">
        <f t="shared" si="418"/>
        <v>2.9206940886699506E-2</v>
      </c>
      <c r="T3393" s="6">
        <f t="shared" si="419"/>
        <v>0.60152784622966982</v>
      </c>
      <c r="U3393" s="3">
        <f t="shared" si="416"/>
        <v>0.7142857142857143</v>
      </c>
      <c r="V3393" s="6">
        <f t="shared" si="420"/>
        <v>0.6821094135041893</v>
      </c>
      <c r="W3393" s="3">
        <f t="shared" si="421"/>
        <v>64.181862986692948</v>
      </c>
      <c r="X3393" s="4">
        <f t="shared" si="422"/>
        <v>2794</v>
      </c>
      <c r="Y3393">
        <f t="shared" si="423"/>
        <v>0</v>
      </c>
    </row>
    <row r="3394" spans="1:25" x14ac:dyDescent="0.25">
      <c r="A3394" s="2" t="s">
        <v>6830</v>
      </c>
      <c r="B3394" t="s">
        <v>6831</v>
      </c>
      <c r="C3394">
        <v>41.925718445800001</v>
      </c>
      <c r="D3394">
        <v>-0.18638993655399999</v>
      </c>
      <c r="E3394" s="2" t="s">
        <v>6636</v>
      </c>
      <c r="F3394" t="s">
        <v>6637</v>
      </c>
      <c r="G3394" s="4">
        <v>263.39297800000003</v>
      </c>
      <c r="H3394" s="4">
        <v>86.718218273199994</v>
      </c>
      <c r="I3394" s="4">
        <v>3.0373430548376601</v>
      </c>
      <c r="J3394" s="4">
        <v>116.017174</v>
      </c>
      <c r="K3394" s="4">
        <v>147.37580399999999</v>
      </c>
      <c r="L3394" s="4">
        <v>245</v>
      </c>
      <c r="M3394" s="4">
        <v>18.392977999999999</v>
      </c>
      <c r="N3394" s="4">
        <v>23.375803999999999</v>
      </c>
      <c r="O3394" s="4">
        <v>144.723039</v>
      </c>
      <c r="P3394" s="4">
        <v>95.294134999999997</v>
      </c>
      <c r="Q3394" s="5"/>
      <c r="R3394" s="3">
        <f t="shared" si="417"/>
        <v>4.0766142204135525</v>
      </c>
      <c r="S3394" s="3">
        <f t="shared" si="418"/>
        <v>3.6237304951064371E-2</v>
      </c>
      <c r="T3394" s="6">
        <f t="shared" si="419"/>
        <v>0.6699112863479546</v>
      </c>
      <c r="U3394" s="3">
        <f t="shared" ref="U3394:U3457" si="424">+(N3394+P3394)/O3394</f>
        <v>0.81997959564682721</v>
      </c>
      <c r="V3394" s="6">
        <f t="shared" si="420"/>
        <v>0.79460325283390831</v>
      </c>
      <c r="W3394" s="3">
        <f t="shared" si="421"/>
        <v>73.225726959093151</v>
      </c>
      <c r="X3394" s="4">
        <f t="shared" si="422"/>
        <v>2047</v>
      </c>
      <c r="Y3394">
        <f t="shared" si="423"/>
        <v>0</v>
      </c>
    </row>
    <row r="3395" spans="1:25" x14ac:dyDescent="0.25">
      <c r="A3395" s="2" t="s">
        <v>6832</v>
      </c>
      <c r="B3395" t="s">
        <v>6637</v>
      </c>
      <c r="C3395">
        <v>42.127959437999998</v>
      </c>
      <c r="D3395">
        <v>-0.42991351344099998</v>
      </c>
      <c r="E3395" s="2" t="s">
        <v>6636</v>
      </c>
      <c r="F3395" t="s">
        <v>6637</v>
      </c>
      <c r="G3395" s="4">
        <v>52030.627834999999</v>
      </c>
      <c r="H3395" s="4">
        <v>161.042495449</v>
      </c>
      <c r="I3395" s="4">
        <v>323.08632381741398</v>
      </c>
      <c r="J3395" s="4">
        <v>26937.085975999998</v>
      </c>
      <c r="K3395" s="4">
        <v>25093.541859000001</v>
      </c>
      <c r="L3395" s="4">
        <v>46272.364834</v>
      </c>
      <c r="M3395" s="4">
        <v>5758.2630019999997</v>
      </c>
      <c r="N3395" s="4">
        <v>8489.775705</v>
      </c>
      <c r="O3395" s="4">
        <v>34184.785317000002</v>
      </c>
      <c r="P3395" s="4">
        <v>9356.0668139999998</v>
      </c>
      <c r="Q3395" s="5"/>
      <c r="R3395" s="3">
        <f t="shared" ref="R3395:R3458" si="425">+IF(P3395=0,0,IF(N3395=0,"",+P3395/N3395))</f>
        <v>1.1020393399191692</v>
      </c>
      <c r="S3395" s="3">
        <f t="shared" ref="S3395:S3458" si="426">+IF(R3395="",1,R3395/MAX($R$2:$R$8117))</f>
        <v>9.7961036952545922E-3</v>
      </c>
      <c r="T3395" s="6">
        <f t="shared" ref="T3395:T3458" si="427">+COUNTIF($S$2:$S$8117,"&lt;="&amp;S3395)/COUNT($S$2:$S$8117)</f>
        <v>0.20305569245933958</v>
      </c>
      <c r="U3395" s="3">
        <f t="shared" si="424"/>
        <v>0.52204050291710646</v>
      </c>
      <c r="V3395" s="6">
        <f t="shared" ref="V3395:V3458" si="428">+COUNTIF($U$2:$U$8117,"&lt;="&amp;U3395)/COUNT($U$2:$U$8117)</f>
        <v>0.27661409561360278</v>
      </c>
      <c r="W3395" s="3">
        <f t="shared" ref="W3395:W3458" si="429">100*AVERAGE(T3395,V3395)</f>
        <v>23.98348940364712</v>
      </c>
      <c r="X3395" s="4">
        <f t="shared" ref="X3395:X3458" si="430">_xlfn.RANK.EQ(W3395,$W$2:$W$8117)</f>
        <v>6360</v>
      </c>
      <c r="Y3395">
        <f t="shared" ref="Y3395:Y3458" si="431">+IF(W3395&gt;=90,1,0)</f>
        <v>0</v>
      </c>
    </row>
    <row r="3396" spans="1:25" x14ac:dyDescent="0.25">
      <c r="A3396" s="2" t="s">
        <v>6833</v>
      </c>
      <c r="B3396" t="s">
        <v>6834</v>
      </c>
      <c r="C3396">
        <v>42.154063045100003</v>
      </c>
      <c r="D3396">
        <v>-0.195913587945</v>
      </c>
      <c r="E3396" s="2" t="s">
        <v>6636</v>
      </c>
      <c r="F3396" t="s">
        <v>6637</v>
      </c>
      <c r="G3396" s="4">
        <v>113.681977</v>
      </c>
      <c r="H3396" s="4">
        <v>14.9375095794</v>
      </c>
      <c r="I3396" s="4">
        <v>7.6105040398953996</v>
      </c>
      <c r="J3396" s="4">
        <v>50</v>
      </c>
      <c r="K3396" s="4">
        <v>63.681977000000003</v>
      </c>
      <c r="L3396" s="4">
        <v>110.681977</v>
      </c>
      <c r="M3396" s="4">
        <v>3</v>
      </c>
      <c r="N3396" s="4">
        <v>9</v>
      </c>
      <c r="O3396" s="4">
        <v>63.681977000000003</v>
      </c>
      <c r="P3396" s="4">
        <v>41</v>
      </c>
      <c r="Q3396" s="5"/>
      <c r="R3396" s="3">
        <f t="shared" si="425"/>
        <v>4.5555555555555554</v>
      </c>
      <c r="S3396" s="3">
        <f t="shared" si="426"/>
        <v>4.0494647509578541E-2</v>
      </c>
      <c r="T3396" s="6">
        <f t="shared" si="427"/>
        <v>0.70293247905372103</v>
      </c>
      <c r="U3396" s="3">
        <f t="shared" si="424"/>
        <v>0.78515150369782016</v>
      </c>
      <c r="V3396" s="6">
        <f t="shared" si="428"/>
        <v>0.76244455396747168</v>
      </c>
      <c r="W3396" s="3">
        <f t="shared" si="429"/>
        <v>73.268851651059634</v>
      </c>
      <c r="X3396" s="4">
        <f t="shared" si="430"/>
        <v>2042</v>
      </c>
      <c r="Y3396">
        <f t="shared" si="431"/>
        <v>0</v>
      </c>
    </row>
    <row r="3397" spans="1:25" x14ac:dyDescent="0.25">
      <c r="A3397" s="2" t="s">
        <v>6835</v>
      </c>
      <c r="B3397" t="s">
        <v>6836</v>
      </c>
      <c r="C3397">
        <v>42.207460016399999</v>
      </c>
      <c r="D3397">
        <v>-0.43358432238</v>
      </c>
      <c r="E3397" s="2" t="s">
        <v>6636</v>
      </c>
      <c r="F3397" t="s">
        <v>6637</v>
      </c>
      <c r="G3397" s="4">
        <v>654.18226800000002</v>
      </c>
      <c r="H3397" s="4">
        <v>19.168028751200001</v>
      </c>
      <c r="I3397" s="4">
        <v>34.128823390827101</v>
      </c>
      <c r="J3397" s="4">
        <v>314.48138599999999</v>
      </c>
      <c r="K3397" s="4">
        <v>339.70088199999998</v>
      </c>
      <c r="L3397" s="4">
        <v>635.18226800000002</v>
      </c>
      <c r="M3397" s="4">
        <v>19</v>
      </c>
      <c r="N3397" s="4">
        <v>154.10544200000001</v>
      </c>
      <c r="O3397" s="4">
        <v>429.50978099999998</v>
      </c>
      <c r="P3397" s="4">
        <v>70.567044999999993</v>
      </c>
      <c r="Q3397" s="5"/>
      <c r="R3397" s="3">
        <f t="shared" si="425"/>
        <v>0.45791403654648349</v>
      </c>
      <c r="S3397" s="3">
        <f t="shared" si="426"/>
        <v>4.0704294511400745E-3</v>
      </c>
      <c r="T3397" s="6">
        <f t="shared" si="427"/>
        <v>2.2424839822572696E-2</v>
      </c>
      <c r="U3397" s="3">
        <f t="shared" si="424"/>
        <v>0.52309050209964836</v>
      </c>
      <c r="V3397" s="6">
        <f t="shared" si="428"/>
        <v>0.27994085756530313</v>
      </c>
      <c r="W3397" s="3">
        <f t="shared" si="429"/>
        <v>15.118284869393792</v>
      </c>
      <c r="X3397" s="4">
        <f t="shared" si="430"/>
        <v>7151</v>
      </c>
      <c r="Y3397">
        <f t="shared" si="431"/>
        <v>0</v>
      </c>
    </row>
    <row r="3398" spans="1:25" x14ac:dyDescent="0.25">
      <c r="A3398" s="2" t="s">
        <v>6837</v>
      </c>
      <c r="B3398" t="s">
        <v>6838</v>
      </c>
      <c r="C3398">
        <v>41.941987583</v>
      </c>
      <c r="D3398">
        <v>5.4640845453799998E-2</v>
      </c>
      <c r="E3398" s="2" t="s">
        <v>6636</v>
      </c>
      <c r="F3398" t="s">
        <v>6637</v>
      </c>
      <c r="G3398" s="4">
        <v>224.09436400000001</v>
      </c>
      <c r="H3398" s="4">
        <v>63.722900544300003</v>
      </c>
      <c r="I3398" s="4">
        <v>3.5167006380101902</v>
      </c>
      <c r="J3398" s="4">
        <v>111.383916</v>
      </c>
      <c r="K3398" s="4">
        <v>112.710448</v>
      </c>
      <c r="L3398" s="4">
        <v>213.383916</v>
      </c>
      <c r="M3398" s="4">
        <v>10.710449000000001</v>
      </c>
      <c r="N3398" s="4">
        <v>13.050758999999999</v>
      </c>
      <c r="O3398" s="4">
        <v>130.04360600000001</v>
      </c>
      <c r="P3398" s="4">
        <v>81</v>
      </c>
      <c r="Q3398" s="5"/>
      <c r="R3398" s="3">
        <f t="shared" si="425"/>
        <v>6.2065355739080008</v>
      </c>
      <c r="S3398" s="3">
        <f t="shared" si="426"/>
        <v>5.5170322753404347E-2</v>
      </c>
      <c r="T3398" s="6">
        <f t="shared" si="427"/>
        <v>0.7838836865450961</v>
      </c>
      <c r="U3398" s="3">
        <f t="shared" si="424"/>
        <v>0.72322478507709165</v>
      </c>
      <c r="V3398" s="6">
        <f t="shared" si="428"/>
        <v>0.69566288812222765</v>
      </c>
      <c r="W3398" s="3">
        <f t="shared" si="429"/>
        <v>73.977328733366193</v>
      </c>
      <c r="X3398" s="4">
        <f t="shared" si="430"/>
        <v>1970</v>
      </c>
      <c r="Y3398">
        <f t="shared" si="431"/>
        <v>0</v>
      </c>
    </row>
    <row r="3399" spans="1:25" x14ac:dyDescent="0.25">
      <c r="A3399" s="2" t="s">
        <v>6839</v>
      </c>
      <c r="B3399" t="s">
        <v>6840</v>
      </c>
      <c r="C3399">
        <v>42.3039904476</v>
      </c>
      <c r="D3399">
        <v>0.53488239983100005</v>
      </c>
      <c r="E3399" s="2" t="s">
        <v>6636</v>
      </c>
      <c r="F3399" t="s">
        <v>6637</v>
      </c>
      <c r="G3399" s="4">
        <v>288.05553400000002</v>
      </c>
      <c r="H3399" s="4">
        <v>118.524600269</v>
      </c>
      <c r="I3399" s="4">
        <v>2.4303438809009901</v>
      </c>
      <c r="J3399" s="4">
        <v>133.32283200000001</v>
      </c>
      <c r="K3399" s="4">
        <v>154.73270199999999</v>
      </c>
      <c r="L3399" s="4">
        <v>207</v>
      </c>
      <c r="M3399" s="4">
        <v>81.055536000000004</v>
      </c>
      <c r="N3399" s="4">
        <v>25.580708000000001</v>
      </c>
      <c r="O3399" s="4">
        <v>187.474828</v>
      </c>
      <c r="P3399" s="4">
        <v>75</v>
      </c>
      <c r="Q3399" s="5"/>
      <c r="R3399" s="3">
        <f t="shared" si="425"/>
        <v>2.9318969592241153</v>
      </c>
      <c r="S3399" s="3">
        <f t="shared" si="426"/>
        <v>2.6061834270333453E-2</v>
      </c>
      <c r="T3399" s="6">
        <f t="shared" si="427"/>
        <v>0.56025135534746184</v>
      </c>
      <c r="U3399" s="3">
        <f t="shared" si="424"/>
        <v>0.53650246848072847</v>
      </c>
      <c r="V3399" s="6">
        <f t="shared" si="428"/>
        <v>0.32146377525874814</v>
      </c>
      <c r="W3399" s="3">
        <f t="shared" si="429"/>
        <v>44.085756530310498</v>
      </c>
      <c r="X3399" s="4">
        <f t="shared" si="430"/>
        <v>4583</v>
      </c>
      <c r="Y3399">
        <f t="shared" si="431"/>
        <v>0</v>
      </c>
    </row>
    <row r="3400" spans="1:25" x14ac:dyDescent="0.25">
      <c r="A3400" s="2" t="s">
        <v>6841</v>
      </c>
      <c r="B3400" t="s">
        <v>6842</v>
      </c>
      <c r="C3400">
        <v>42.550798990300002</v>
      </c>
      <c r="D3400">
        <v>-0.55148321885499996</v>
      </c>
      <c r="E3400" s="2" t="s">
        <v>6636</v>
      </c>
      <c r="F3400" t="s">
        <v>6637</v>
      </c>
      <c r="G3400" s="4">
        <v>12857.001908</v>
      </c>
      <c r="H3400" s="4">
        <v>406.48104873599999</v>
      </c>
      <c r="I3400" s="4">
        <v>31.630015586164099</v>
      </c>
      <c r="J3400" s="4">
        <v>6474.6985709999999</v>
      </c>
      <c r="K3400" s="4">
        <v>6382.3033370000003</v>
      </c>
      <c r="L3400" s="4">
        <v>11777.765375000001</v>
      </c>
      <c r="M3400" s="4">
        <v>1079.236531</v>
      </c>
      <c r="N3400" s="4">
        <v>1981.6963169999999</v>
      </c>
      <c r="O3400" s="4">
        <v>8521.6123449999996</v>
      </c>
      <c r="P3400" s="4">
        <v>2353.693244</v>
      </c>
      <c r="Q3400" s="5"/>
      <c r="R3400" s="3">
        <f t="shared" si="425"/>
        <v>1.1877164143712744</v>
      </c>
      <c r="S3400" s="3">
        <f t="shared" si="426"/>
        <v>1.0557693118823111E-2</v>
      </c>
      <c r="T3400" s="6">
        <f t="shared" si="427"/>
        <v>0.23213405618531296</v>
      </c>
      <c r="U3400" s="3">
        <f t="shared" si="424"/>
        <v>0.50875226253911465</v>
      </c>
      <c r="V3400" s="6">
        <f t="shared" si="428"/>
        <v>0.23410547067520945</v>
      </c>
      <c r="W3400" s="3">
        <f t="shared" si="429"/>
        <v>23.311976343026121</v>
      </c>
      <c r="X3400" s="4">
        <f t="shared" si="430"/>
        <v>6418</v>
      </c>
      <c r="Y3400">
        <f t="shared" si="431"/>
        <v>0</v>
      </c>
    </row>
    <row r="3401" spans="1:25" x14ac:dyDescent="0.25">
      <c r="A3401" s="2" t="s">
        <v>6843</v>
      </c>
      <c r="B3401" t="s">
        <v>6844</v>
      </c>
      <c r="C3401">
        <v>42.700221379699997</v>
      </c>
      <c r="D3401">
        <v>-0.65066057535800004</v>
      </c>
      <c r="E3401" s="2" t="s">
        <v>6636</v>
      </c>
      <c r="F3401" t="s">
        <v>6637</v>
      </c>
      <c r="G3401" s="4">
        <v>112.059411</v>
      </c>
      <c r="H3401" s="4">
        <v>8.9043800492400003</v>
      </c>
      <c r="I3401" s="4">
        <v>12.5847515919499</v>
      </c>
      <c r="J3401" s="4">
        <v>45.059410999999997</v>
      </c>
      <c r="K3401" s="4">
        <v>67</v>
      </c>
      <c r="L3401" s="4">
        <v>104.691958</v>
      </c>
      <c r="M3401" s="4">
        <v>7.3674530000000003</v>
      </c>
      <c r="N3401" s="4">
        <v>9</v>
      </c>
      <c r="O3401" s="4">
        <v>73.059410999999997</v>
      </c>
      <c r="P3401" s="4">
        <v>30</v>
      </c>
      <c r="Q3401" s="5"/>
      <c r="R3401" s="3">
        <f t="shared" si="425"/>
        <v>3.3333333333333335</v>
      </c>
      <c r="S3401" s="3">
        <f t="shared" si="426"/>
        <v>2.9630229885057473E-2</v>
      </c>
      <c r="T3401" s="6">
        <f t="shared" si="427"/>
        <v>0.60670280926564812</v>
      </c>
      <c r="U3401" s="3">
        <f t="shared" si="424"/>
        <v>0.5338121327038895</v>
      </c>
      <c r="V3401" s="6">
        <f t="shared" si="428"/>
        <v>0.31456382454411042</v>
      </c>
      <c r="W3401" s="3">
        <f t="shared" si="429"/>
        <v>46.063331690487928</v>
      </c>
      <c r="X3401" s="4">
        <f t="shared" si="430"/>
        <v>4411</v>
      </c>
      <c r="Y3401">
        <f t="shared" si="431"/>
        <v>0</v>
      </c>
    </row>
    <row r="3402" spans="1:25" x14ac:dyDescent="0.25">
      <c r="A3402" s="2" t="s">
        <v>6845</v>
      </c>
      <c r="B3402" t="s">
        <v>6846</v>
      </c>
      <c r="C3402">
        <v>42.457462056099999</v>
      </c>
      <c r="D3402">
        <v>0.112954299089</v>
      </c>
      <c r="E3402" s="2" t="s">
        <v>6636</v>
      </c>
      <c r="F3402" t="s">
        <v>6637</v>
      </c>
      <c r="G3402" s="4">
        <v>152.767099</v>
      </c>
      <c r="H3402" s="4">
        <v>17.846639145400001</v>
      </c>
      <c r="I3402" s="4">
        <v>8.5599926549406309</v>
      </c>
      <c r="J3402" s="4">
        <v>71.476744999999994</v>
      </c>
      <c r="K3402" s="4">
        <v>81.290353999999994</v>
      </c>
      <c r="L3402" s="4">
        <v>133</v>
      </c>
      <c r="M3402" s="4">
        <v>19.767099000000002</v>
      </c>
      <c r="N3402" s="4">
        <v>15</v>
      </c>
      <c r="O3402" s="4">
        <v>104.767099</v>
      </c>
      <c r="P3402" s="4">
        <v>33</v>
      </c>
      <c r="Q3402" s="5"/>
      <c r="R3402" s="3">
        <f t="shared" si="425"/>
        <v>2.2000000000000002</v>
      </c>
      <c r="S3402" s="3">
        <f t="shared" si="426"/>
        <v>1.9555951724137932E-2</v>
      </c>
      <c r="T3402" s="6">
        <f t="shared" si="427"/>
        <v>0.46180384425825532</v>
      </c>
      <c r="U3402" s="3">
        <f t="shared" si="424"/>
        <v>0.45815910202877719</v>
      </c>
      <c r="V3402" s="6">
        <f t="shared" si="428"/>
        <v>9.8693937900443562E-2</v>
      </c>
      <c r="W3402" s="3">
        <f t="shared" si="429"/>
        <v>28.024889107934946</v>
      </c>
      <c r="X3402" s="4">
        <f t="shared" si="430"/>
        <v>5995</v>
      </c>
      <c r="Y3402">
        <f t="shared" si="431"/>
        <v>0</v>
      </c>
    </row>
    <row r="3403" spans="1:25" x14ac:dyDescent="0.25">
      <c r="A3403" s="2" t="s">
        <v>6847</v>
      </c>
      <c r="B3403" t="s">
        <v>6848</v>
      </c>
      <c r="C3403">
        <v>42.013626835300002</v>
      </c>
      <c r="D3403">
        <v>-9.9981039392699998E-3</v>
      </c>
      <c r="E3403" s="2" t="s">
        <v>6636</v>
      </c>
      <c r="F3403" t="s">
        <v>6637</v>
      </c>
      <c r="G3403" s="4">
        <v>223.12509399999999</v>
      </c>
      <c r="H3403" s="4">
        <v>36.472048124499999</v>
      </c>
      <c r="I3403" s="4">
        <v>6.1177012389966796</v>
      </c>
      <c r="J3403" s="4">
        <v>101.125094</v>
      </c>
      <c r="K3403" s="4">
        <v>122</v>
      </c>
      <c r="L3403" s="4">
        <v>212.56704500000001</v>
      </c>
      <c r="M3403" s="4">
        <v>10.558049</v>
      </c>
      <c r="N3403" s="4">
        <v>18</v>
      </c>
      <c r="O3403" s="4">
        <v>117.558049</v>
      </c>
      <c r="P3403" s="4">
        <v>87.567044999999993</v>
      </c>
      <c r="Q3403" s="5"/>
      <c r="R3403" s="3">
        <f t="shared" si="425"/>
        <v>4.8648358333333332</v>
      </c>
      <c r="S3403" s="3">
        <f t="shared" si="426"/>
        <v>4.3243861228419535E-2</v>
      </c>
      <c r="T3403" s="6">
        <f t="shared" si="427"/>
        <v>0.7216609167077378</v>
      </c>
      <c r="U3403" s="3">
        <f t="shared" si="424"/>
        <v>0.89799929394881328</v>
      </c>
      <c r="V3403" s="6">
        <f t="shared" si="428"/>
        <v>0.84894036471168066</v>
      </c>
      <c r="W3403" s="3">
        <f t="shared" si="429"/>
        <v>78.530064070970923</v>
      </c>
      <c r="X3403" s="4">
        <f t="shared" si="430"/>
        <v>1545</v>
      </c>
      <c r="Y3403">
        <f t="shared" si="431"/>
        <v>0</v>
      </c>
    </row>
    <row r="3404" spans="1:25" x14ac:dyDescent="0.25">
      <c r="A3404" s="2" t="s">
        <v>6849</v>
      </c>
      <c r="B3404" t="s">
        <v>6850</v>
      </c>
      <c r="C3404">
        <v>41.860277986699998</v>
      </c>
      <c r="D3404">
        <v>-0.249567894672</v>
      </c>
      <c r="E3404" s="2" t="s">
        <v>6636</v>
      </c>
      <c r="F3404" t="s">
        <v>6637</v>
      </c>
      <c r="G3404" s="4">
        <v>1067.082275</v>
      </c>
      <c r="H3404" s="4">
        <v>88.193215539500002</v>
      </c>
      <c r="I3404" s="4">
        <v>12.0993691915233</v>
      </c>
      <c r="J3404" s="4">
        <v>507.791921</v>
      </c>
      <c r="K3404" s="4">
        <v>559.29035399999998</v>
      </c>
      <c r="L3404" s="4">
        <v>1009.230608</v>
      </c>
      <c r="M3404" s="4">
        <v>57.851666999999999</v>
      </c>
      <c r="N3404" s="4">
        <v>100.663563</v>
      </c>
      <c r="O3404" s="4">
        <v>638.56131300000004</v>
      </c>
      <c r="P3404" s="4">
        <v>327.85739899999999</v>
      </c>
      <c r="Q3404" s="5"/>
      <c r="R3404" s="3">
        <f t="shared" si="425"/>
        <v>3.2569619952752915</v>
      </c>
      <c r="S3404" s="3">
        <f t="shared" si="426"/>
        <v>2.8951359794070704E-2</v>
      </c>
      <c r="T3404" s="6">
        <f t="shared" si="427"/>
        <v>0.59881715130606206</v>
      </c>
      <c r="U3404" s="3">
        <f t="shared" si="424"/>
        <v>0.67107253959182456</v>
      </c>
      <c r="V3404" s="6">
        <f t="shared" si="428"/>
        <v>0.62148841793987186</v>
      </c>
      <c r="W3404" s="3">
        <f t="shared" si="429"/>
        <v>61.015278462296699</v>
      </c>
      <c r="X3404" s="4">
        <f t="shared" si="430"/>
        <v>3065</v>
      </c>
      <c r="Y3404">
        <f t="shared" si="431"/>
        <v>0</v>
      </c>
    </row>
    <row r="3405" spans="1:25" x14ac:dyDescent="0.25">
      <c r="A3405" s="2" t="s">
        <v>6851</v>
      </c>
      <c r="B3405" t="s">
        <v>6852</v>
      </c>
      <c r="C3405">
        <v>41.743816264499998</v>
      </c>
      <c r="D3405">
        <v>-0.348871266545</v>
      </c>
      <c r="E3405" s="2" t="s">
        <v>6636</v>
      </c>
      <c r="F3405" t="s">
        <v>6637</v>
      </c>
      <c r="G3405" s="4">
        <v>1353.6811299999999</v>
      </c>
      <c r="H3405" s="4">
        <v>183.69634145200001</v>
      </c>
      <c r="I3405" s="4">
        <v>7.3691240625699503</v>
      </c>
      <c r="J3405" s="4">
        <v>633.76162099999999</v>
      </c>
      <c r="K3405" s="4">
        <v>719.91950899999995</v>
      </c>
      <c r="L3405" s="4">
        <v>1262.567045</v>
      </c>
      <c r="M3405" s="4">
        <v>91.114086</v>
      </c>
      <c r="N3405" s="4">
        <v>100.65025199999999</v>
      </c>
      <c r="O3405" s="4">
        <v>801.46383400000002</v>
      </c>
      <c r="P3405" s="4">
        <v>451.56704500000001</v>
      </c>
      <c r="Q3405" s="5"/>
      <c r="R3405" s="3">
        <f t="shared" si="425"/>
        <v>4.4864969140862163</v>
      </c>
      <c r="S3405" s="3">
        <f t="shared" si="426"/>
        <v>3.9880780482892654E-2</v>
      </c>
      <c r="T3405" s="6">
        <f t="shared" si="427"/>
        <v>0.6988664366683095</v>
      </c>
      <c r="U3405" s="3">
        <f t="shared" si="424"/>
        <v>0.68901087431975128</v>
      </c>
      <c r="V3405" s="6">
        <f t="shared" si="428"/>
        <v>0.64896500739280438</v>
      </c>
      <c r="W3405" s="3">
        <f t="shared" si="429"/>
        <v>67.391572203055688</v>
      </c>
      <c r="X3405" s="4">
        <f t="shared" si="430"/>
        <v>2540</v>
      </c>
      <c r="Y3405">
        <f t="shared" si="431"/>
        <v>0</v>
      </c>
    </row>
    <row r="3406" spans="1:25" x14ac:dyDescent="0.25">
      <c r="A3406" s="2" t="s">
        <v>6853</v>
      </c>
      <c r="B3406" t="s">
        <v>6854</v>
      </c>
      <c r="C3406">
        <v>41.990911493900001</v>
      </c>
      <c r="D3406">
        <v>-5.3503705770900002E-2</v>
      </c>
      <c r="E3406" s="2" t="s">
        <v>6636</v>
      </c>
      <c r="F3406" t="s">
        <v>6637</v>
      </c>
      <c r="G3406" s="4">
        <v>103</v>
      </c>
      <c r="H3406" s="4">
        <v>11.315238988799999</v>
      </c>
      <c r="I3406" s="4">
        <v>9.1027684083341995</v>
      </c>
      <c r="J3406" s="4">
        <v>52</v>
      </c>
      <c r="K3406" s="4">
        <v>51</v>
      </c>
      <c r="L3406" s="4">
        <v>97</v>
      </c>
      <c r="M3406" s="4">
        <v>6</v>
      </c>
      <c r="N3406" s="4">
        <v>7</v>
      </c>
      <c r="O3406" s="4">
        <v>64</v>
      </c>
      <c r="P3406" s="4">
        <v>32</v>
      </c>
      <c r="Q3406" s="5"/>
      <c r="R3406" s="3">
        <f t="shared" si="425"/>
        <v>4.5714285714285712</v>
      </c>
      <c r="S3406" s="3">
        <f t="shared" si="426"/>
        <v>4.0635743842364527E-2</v>
      </c>
      <c r="T3406" s="6">
        <f t="shared" si="427"/>
        <v>0.70416461310990641</v>
      </c>
      <c r="U3406" s="3">
        <f t="shared" si="424"/>
        <v>0.609375</v>
      </c>
      <c r="V3406" s="6">
        <f t="shared" si="428"/>
        <v>0.50665352390340068</v>
      </c>
      <c r="W3406" s="3">
        <f t="shared" si="429"/>
        <v>60.540906850665351</v>
      </c>
      <c r="X3406" s="4">
        <f t="shared" si="430"/>
        <v>3114</v>
      </c>
      <c r="Y3406">
        <f t="shared" si="431"/>
        <v>0</v>
      </c>
    </row>
    <row r="3407" spans="1:25" x14ac:dyDescent="0.25">
      <c r="A3407" s="2" t="s">
        <v>6855</v>
      </c>
      <c r="B3407" t="s">
        <v>6856</v>
      </c>
      <c r="C3407">
        <v>42.065192730500002</v>
      </c>
      <c r="D3407">
        <v>-7.9233418056799995E-2</v>
      </c>
      <c r="E3407" s="2" t="s">
        <v>6636</v>
      </c>
      <c r="F3407" t="s">
        <v>6637</v>
      </c>
      <c r="G3407" s="4">
        <v>144.691958</v>
      </c>
      <c r="H3407" s="4">
        <v>27.331836594599999</v>
      </c>
      <c r="I3407" s="4">
        <v>5.2938981066712198</v>
      </c>
      <c r="J3407" s="4">
        <v>61.691958</v>
      </c>
      <c r="K3407" s="4">
        <v>83</v>
      </c>
      <c r="L3407" s="4">
        <v>139.691958</v>
      </c>
      <c r="M3407" s="4">
        <v>5</v>
      </c>
      <c r="N3407" s="4">
        <v>11</v>
      </c>
      <c r="O3407" s="4">
        <v>86.691958</v>
      </c>
      <c r="P3407" s="4">
        <v>47</v>
      </c>
      <c r="Q3407" s="5"/>
      <c r="R3407" s="3">
        <f t="shared" si="425"/>
        <v>4.2727272727272725</v>
      </c>
      <c r="S3407" s="3">
        <f t="shared" si="426"/>
        <v>3.7980567398119121E-2</v>
      </c>
      <c r="T3407" s="6">
        <f t="shared" si="427"/>
        <v>0.68494332183341544</v>
      </c>
      <c r="U3407" s="3">
        <f t="shared" si="424"/>
        <v>0.66903552922406018</v>
      </c>
      <c r="V3407" s="6">
        <f t="shared" si="428"/>
        <v>0.61742237555446033</v>
      </c>
      <c r="W3407" s="3">
        <f t="shared" si="429"/>
        <v>65.11828486939379</v>
      </c>
      <c r="X3407" s="4">
        <f t="shared" si="430"/>
        <v>2719</v>
      </c>
      <c r="Y3407">
        <f t="shared" si="431"/>
        <v>0</v>
      </c>
    </row>
    <row r="3408" spans="1:25" x14ac:dyDescent="0.25">
      <c r="A3408" s="2" t="s">
        <v>6857</v>
      </c>
      <c r="B3408" t="s">
        <v>6858</v>
      </c>
      <c r="C3408">
        <v>42.189869029599997</v>
      </c>
      <c r="D3408">
        <v>0.520839661653</v>
      </c>
      <c r="E3408" s="2" t="s">
        <v>6636</v>
      </c>
      <c r="F3408" t="s">
        <v>6637</v>
      </c>
      <c r="G3408" s="4">
        <v>149.72348700000001</v>
      </c>
      <c r="H3408" s="4">
        <v>31.869867287400002</v>
      </c>
      <c r="I3408" s="4">
        <v>4.6979639309384398</v>
      </c>
      <c r="J3408" s="4">
        <v>73.160764999999998</v>
      </c>
      <c r="K3408" s="4">
        <v>76.562721999999994</v>
      </c>
      <c r="L3408" s="4">
        <v>120.663563</v>
      </c>
      <c r="M3408" s="4">
        <v>29.059923999999999</v>
      </c>
      <c r="N3408" s="4">
        <v>13.663563</v>
      </c>
      <c r="O3408" s="4">
        <v>95.765788999999998</v>
      </c>
      <c r="P3408" s="4">
        <v>40.294134999999997</v>
      </c>
      <c r="Q3408" s="5"/>
      <c r="R3408" s="3">
        <f t="shared" si="425"/>
        <v>2.9490210569527142</v>
      </c>
      <c r="S3408" s="3">
        <f t="shared" si="426"/>
        <v>2.6214051556015226E-2</v>
      </c>
      <c r="T3408" s="6">
        <f t="shared" si="427"/>
        <v>0.5622227698373583</v>
      </c>
      <c r="U3408" s="3">
        <f t="shared" si="424"/>
        <v>0.56343396283196701</v>
      </c>
      <c r="V3408" s="6">
        <f t="shared" si="428"/>
        <v>0.39908822079842288</v>
      </c>
      <c r="W3408" s="3">
        <f t="shared" si="429"/>
        <v>48.06554953178906</v>
      </c>
      <c r="X3408" s="4">
        <f t="shared" si="430"/>
        <v>4239</v>
      </c>
      <c r="Y3408">
        <f t="shared" si="431"/>
        <v>0</v>
      </c>
    </row>
    <row r="3409" spans="1:25" x14ac:dyDescent="0.25">
      <c r="A3409" s="2" t="s">
        <v>6859</v>
      </c>
      <c r="B3409" t="s">
        <v>6860</v>
      </c>
      <c r="C3409">
        <v>42.465082737000003</v>
      </c>
      <c r="D3409">
        <v>0.59688720154399999</v>
      </c>
      <c r="E3409" s="2" t="s">
        <v>6636</v>
      </c>
      <c r="F3409" t="s">
        <v>6637</v>
      </c>
      <c r="G3409" s="4">
        <v>312.636077</v>
      </c>
      <c r="H3409" s="4">
        <v>81.740373299300003</v>
      </c>
      <c r="I3409" s="4">
        <v>3.8247449012161199</v>
      </c>
      <c r="J3409" s="4">
        <v>133.341159</v>
      </c>
      <c r="K3409" s="4">
        <v>179.294918</v>
      </c>
      <c r="L3409" s="4">
        <v>287</v>
      </c>
      <c r="M3409" s="4">
        <v>25.636077</v>
      </c>
      <c r="N3409" s="4">
        <v>44</v>
      </c>
      <c r="O3409" s="4">
        <v>180.636077</v>
      </c>
      <c r="P3409" s="4">
        <v>88</v>
      </c>
      <c r="Q3409" s="5"/>
      <c r="R3409" s="3">
        <f t="shared" si="425"/>
        <v>2</v>
      </c>
      <c r="S3409" s="3">
        <f t="shared" si="426"/>
        <v>1.7778137931034482E-2</v>
      </c>
      <c r="T3409" s="6">
        <f t="shared" si="427"/>
        <v>0.43050763923114838</v>
      </c>
      <c r="U3409" s="3">
        <f t="shared" si="424"/>
        <v>0.73075103374836914</v>
      </c>
      <c r="V3409" s="6">
        <f t="shared" si="428"/>
        <v>0.70539674716609169</v>
      </c>
      <c r="W3409" s="3">
        <f t="shared" si="429"/>
        <v>56.795219319861999</v>
      </c>
      <c r="X3409" s="4">
        <f t="shared" si="430"/>
        <v>3448</v>
      </c>
      <c r="Y3409">
        <f t="shared" si="431"/>
        <v>0</v>
      </c>
    </row>
    <row r="3410" spans="1:25" x14ac:dyDescent="0.25">
      <c r="A3410" s="2" t="s">
        <v>6861</v>
      </c>
      <c r="B3410" t="s">
        <v>6862</v>
      </c>
      <c r="C3410">
        <v>42.509288127600001</v>
      </c>
      <c r="D3410">
        <v>0.19503446181600001</v>
      </c>
      <c r="E3410" s="2" t="s">
        <v>6636</v>
      </c>
      <c r="F3410" t="s">
        <v>6637</v>
      </c>
      <c r="G3410" s="4">
        <v>293.08328499999999</v>
      </c>
      <c r="H3410" s="4">
        <v>45.292080921699998</v>
      </c>
      <c r="I3410" s="4">
        <v>6.4709609060947404</v>
      </c>
      <c r="J3410" s="4">
        <v>134.31269</v>
      </c>
      <c r="K3410" s="4">
        <v>158.77059499999999</v>
      </c>
      <c r="L3410" s="4">
        <v>281</v>
      </c>
      <c r="M3410" s="4">
        <v>12.083285</v>
      </c>
      <c r="N3410" s="4">
        <v>20</v>
      </c>
      <c r="O3410" s="4">
        <v>190.45790500000001</v>
      </c>
      <c r="P3410" s="4">
        <v>82.625380000000007</v>
      </c>
      <c r="Q3410" s="5"/>
      <c r="R3410" s="3">
        <f t="shared" si="425"/>
        <v>4.1312690000000005</v>
      </c>
      <c r="S3410" s="3">
        <f t="shared" si="426"/>
        <v>3.6723135056103452E-2</v>
      </c>
      <c r="T3410" s="6">
        <f t="shared" si="427"/>
        <v>0.67459339576145882</v>
      </c>
      <c r="U3410" s="3">
        <f t="shared" si="424"/>
        <v>0.53883497248381473</v>
      </c>
      <c r="V3410" s="6">
        <f t="shared" si="428"/>
        <v>0.32873336619024152</v>
      </c>
      <c r="W3410" s="3">
        <f t="shared" si="429"/>
        <v>50.166338097585019</v>
      </c>
      <c r="X3410" s="4">
        <f t="shared" si="430"/>
        <v>4061</v>
      </c>
      <c r="Y3410">
        <f t="shared" si="431"/>
        <v>0</v>
      </c>
    </row>
    <row r="3411" spans="1:25" x14ac:dyDescent="0.25">
      <c r="A3411" s="2" t="s">
        <v>6863</v>
      </c>
      <c r="B3411" t="s">
        <v>6864</v>
      </c>
      <c r="C3411">
        <v>42.318626944999998</v>
      </c>
      <c r="D3411">
        <v>-0.64644761922000005</v>
      </c>
      <c r="E3411" s="2" t="s">
        <v>6636</v>
      </c>
      <c r="F3411" t="s">
        <v>6637</v>
      </c>
      <c r="G3411" s="4">
        <v>363.85438199999999</v>
      </c>
      <c r="H3411" s="4">
        <v>74.418395387900006</v>
      </c>
      <c r="I3411" s="4">
        <v>4.8893070067345299</v>
      </c>
      <c r="J3411" s="4">
        <v>165.27444299999999</v>
      </c>
      <c r="K3411" s="4">
        <v>198.579939</v>
      </c>
      <c r="L3411" s="4">
        <v>348.68197700000002</v>
      </c>
      <c r="M3411" s="4">
        <v>15.172404999999999</v>
      </c>
      <c r="N3411" s="4">
        <v>23.290354000000001</v>
      </c>
      <c r="O3411" s="4">
        <v>207.251338</v>
      </c>
      <c r="P3411" s="4">
        <v>133.31269</v>
      </c>
      <c r="Q3411" s="5"/>
      <c r="R3411" s="3">
        <f t="shared" si="425"/>
        <v>5.7239443419365799</v>
      </c>
      <c r="S3411" s="3">
        <f t="shared" si="426"/>
        <v>5.0880536010256459E-2</v>
      </c>
      <c r="T3411" s="6">
        <f t="shared" si="427"/>
        <v>0.76330704780680136</v>
      </c>
      <c r="U3411" s="3">
        <f t="shared" si="424"/>
        <v>0.75561897699304603</v>
      </c>
      <c r="V3411" s="6">
        <f t="shared" si="428"/>
        <v>0.7329965500246427</v>
      </c>
      <c r="W3411" s="3">
        <f t="shared" si="429"/>
        <v>74.8151798915722</v>
      </c>
      <c r="X3411" s="4">
        <f t="shared" si="430"/>
        <v>1889</v>
      </c>
      <c r="Y3411">
        <f t="shared" si="431"/>
        <v>0</v>
      </c>
    </row>
    <row r="3412" spans="1:25" x14ac:dyDescent="0.25">
      <c r="A3412" s="2" t="s">
        <v>6865</v>
      </c>
      <c r="B3412" t="s">
        <v>6866</v>
      </c>
      <c r="C3412">
        <v>42.2173266705</v>
      </c>
      <c r="D3412">
        <v>-0.30059798918300001</v>
      </c>
      <c r="E3412" s="2" t="s">
        <v>6636</v>
      </c>
      <c r="F3412" t="s">
        <v>6637</v>
      </c>
      <c r="G3412" s="4">
        <v>557.29657899999995</v>
      </c>
      <c r="H3412" s="4">
        <v>169.283176975</v>
      </c>
      <c r="I3412" s="4">
        <v>3.2920966392443298</v>
      </c>
      <c r="J3412" s="4">
        <v>245.26139000000001</v>
      </c>
      <c r="K3412" s="4">
        <v>312.035189</v>
      </c>
      <c r="L3412" s="4">
        <v>537</v>
      </c>
      <c r="M3412" s="4">
        <v>20.296579000000001</v>
      </c>
      <c r="N3412" s="4">
        <v>47.438074999999998</v>
      </c>
      <c r="O3412" s="4">
        <v>367.85850399999998</v>
      </c>
      <c r="P3412" s="4">
        <v>142</v>
      </c>
      <c r="Q3412" s="5"/>
      <c r="R3412" s="3">
        <f t="shared" si="425"/>
        <v>2.9933761013700493</v>
      </c>
      <c r="S3412" s="3">
        <f t="shared" si="426"/>
        <v>2.6608326604809496E-2</v>
      </c>
      <c r="T3412" s="6">
        <f t="shared" si="427"/>
        <v>0.56690487925086253</v>
      </c>
      <c r="U3412" s="3">
        <f t="shared" si="424"/>
        <v>0.51497538575321344</v>
      </c>
      <c r="V3412" s="6">
        <f t="shared" si="428"/>
        <v>0.25566781665845245</v>
      </c>
      <c r="W3412" s="3">
        <f t="shared" si="429"/>
        <v>41.128634795465743</v>
      </c>
      <c r="X3412" s="4">
        <f t="shared" si="430"/>
        <v>4832</v>
      </c>
      <c r="Y3412">
        <f t="shared" si="431"/>
        <v>0</v>
      </c>
    </row>
    <row r="3413" spans="1:25" x14ac:dyDescent="0.25">
      <c r="A3413" s="2" t="s">
        <v>6867</v>
      </c>
      <c r="B3413" t="s">
        <v>6868</v>
      </c>
      <c r="C3413">
        <v>42.212544437399998</v>
      </c>
      <c r="D3413">
        <v>-0.662716147995</v>
      </c>
      <c r="E3413" s="2" t="s">
        <v>6636</v>
      </c>
      <c r="F3413" t="s">
        <v>6637</v>
      </c>
      <c r="G3413" s="4">
        <v>109</v>
      </c>
      <c r="H3413" s="4">
        <v>40.247295013699997</v>
      </c>
      <c r="I3413" s="4">
        <v>2.7082565415364401</v>
      </c>
      <c r="J3413" s="4">
        <v>56</v>
      </c>
      <c r="K3413" s="4">
        <v>53</v>
      </c>
      <c r="L3413" s="4">
        <v>108</v>
      </c>
      <c r="M3413" s="4">
        <v>1</v>
      </c>
      <c r="N3413" s="4">
        <v>8</v>
      </c>
      <c r="O3413" s="4">
        <v>66</v>
      </c>
      <c r="P3413" s="4">
        <v>35</v>
      </c>
      <c r="Q3413" s="5"/>
      <c r="R3413" s="3">
        <f t="shared" si="425"/>
        <v>4.375</v>
      </c>
      <c r="S3413" s="3">
        <f t="shared" si="426"/>
        <v>3.8889676724137928E-2</v>
      </c>
      <c r="T3413" s="6">
        <f t="shared" si="427"/>
        <v>0.69147363233119763</v>
      </c>
      <c r="U3413" s="3">
        <f t="shared" si="424"/>
        <v>0.65151515151515149</v>
      </c>
      <c r="V3413" s="6">
        <f t="shared" si="428"/>
        <v>0.58760473139477576</v>
      </c>
      <c r="W3413" s="3">
        <f t="shared" si="429"/>
        <v>63.953918186298672</v>
      </c>
      <c r="X3413" s="4">
        <f t="shared" si="430"/>
        <v>2811</v>
      </c>
      <c r="Y3413">
        <f t="shared" si="431"/>
        <v>0</v>
      </c>
    </row>
    <row r="3414" spans="1:25" x14ac:dyDescent="0.25">
      <c r="A3414" s="2" t="s">
        <v>6869</v>
      </c>
      <c r="B3414" t="s">
        <v>6870</v>
      </c>
      <c r="C3414">
        <v>42.229852228699997</v>
      </c>
      <c r="D3414">
        <v>0.61215249954200002</v>
      </c>
      <c r="E3414" s="2" t="s">
        <v>6636</v>
      </c>
      <c r="F3414" t="s">
        <v>6637</v>
      </c>
      <c r="G3414" s="4">
        <v>96</v>
      </c>
      <c r="H3414" s="4">
        <v>62.596246578900001</v>
      </c>
      <c r="I3414" s="4">
        <v>1.53363828099495</v>
      </c>
      <c r="J3414" s="4">
        <v>43</v>
      </c>
      <c r="K3414" s="4">
        <v>53</v>
      </c>
      <c r="L3414" s="4">
        <v>93</v>
      </c>
      <c r="M3414" s="4">
        <v>3</v>
      </c>
      <c r="N3414" s="4">
        <v>2</v>
      </c>
      <c r="O3414" s="4">
        <v>55</v>
      </c>
      <c r="P3414" s="4">
        <v>39</v>
      </c>
      <c r="Q3414" s="5"/>
      <c r="R3414" s="3">
        <f t="shared" si="425"/>
        <v>19.5</v>
      </c>
      <c r="S3414" s="3">
        <f t="shared" si="426"/>
        <v>0.17333684482758621</v>
      </c>
      <c r="T3414" s="6">
        <f t="shared" si="427"/>
        <v>0.93568260226712663</v>
      </c>
      <c r="U3414" s="3">
        <f t="shared" si="424"/>
        <v>0.74545454545454548</v>
      </c>
      <c r="V3414" s="6">
        <f t="shared" si="428"/>
        <v>0.72116806308526371</v>
      </c>
      <c r="W3414" s="3">
        <f t="shared" si="429"/>
        <v>82.84253326761953</v>
      </c>
      <c r="X3414" s="4">
        <f t="shared" si="430"/>
        <v>1180</v>
      </c>
      <c r="Y3414">
        <f t="shared" si="431"/>
        <v>0</v>
      </c>
    </row>
    <row r="3415" spans="1:25" x14ac:dyDescent="0.25">
      <c r="A3415" s="2" t="s">
        <v>6871</v>
      </c>
      <c r="B3415" t="s">
        <v>6872</v>
      </c>
      <c r="C3415">
        <v>42.082351113199998</v>
      </c>
      <c r="D3415">
        <v>-0.373250998093</v>
      </c>
      <c r="E3415" s="2" t="s">
        <v>6636</v>
      </c>
      <c r="F3415" t="s">
        <v>6637</v>
      </c>
      <c r="G3415" s="4">
        <v>307.30141200000003</v>
      </c>
      <c r="H3415" s="4">
        <v>29.1641499608</v>
      </c>
      <c r="I3415" s="4">
        <v>10.5369576145044</v>
      </c>
      <c r="J3415" s="4">
        <v>139.301412</v>
      </c>
      <c r="K3415" s="4">
        <v>168</v>
      </c>
      <c r="L3415" s="4">
        <v>300</v>
      </c>
      <c r="M3415" s="4">
        <v>7.301412</v>
      </c>
      <c r="N3415" s="4">
        <v>49</v>
      </c>
      <c r="O3415" s="4">
        <v>219</v>
      </c>
      <c r="P3415" s="4">
        <v>39.301411999999999</v>
      </c>
      <c r="Q3415" s="5"/>
      <c r="R3415" s="3">
        <f t="shared" si="425"/>
        <v>0.80206963265306119</v>
      </c>
      <c r="S3415" s="3">
        <f t="shared" si="426"/>
        <v>7.1296522798001399E-3</v>
      </c>
      <c r="T3415" s="6">
        <f t="shared" si="427"/>
        <v>9.7092163627402667E-2</v>
      </c>
      <c r="U3415" s="3">
        <f t="shared" si="424"/>
        <v>0.40320279452054791</v>
      </c>
      <c r="V3415" s="6">
        <f t="shared" si="428"/>
        <v>3.1049778215869888E-2</v>
      </c>
      <c r="W3415" s="3">
        <f t="shared" si="429"/>
        <v>6.4070970921636272</v>
      </c>
      <c r="X3415" s="4">
        <f t="shared" si="430"/>
        <v>7806</v>
      </c>
      <c r="Y3415">
        <f t="shared" si="431"/>
        <v>0</v>
      </c>
    </row>
    <row r="3416" spans="1:25" x14ac:dyDescent="0.25">
      <c r="A3416" s="2" t="s">
        <v>6873</v>
      </c>
      <c r="B3416" t="s">
        <v>6874</v>
      </c>
      <c r="C3416">
        <v>42.5395810248</v>
      </c>
      <c r="D3416">
        <v>0.680908907555</v>
      </c>
      <c r="E3416" s="2" t="s">
        <v>6636</v>
      </c>
      <c r="F3416" t="s">
        <v>6637</v>
      </c>
      <c r="G3416" s="4">
        <v>263.98231199999998</v>
      </c>
      <c r="H3416" s="4">
        <v>174.291830979</v>
      </c>
      <c r="I3416" s="4">
        <v>1.51459945378511</v>
      </c>
      <c r="J3416" s="4">
        <v>106.29035399999999</v>
      </c>
      <c r="K3416" s="4">
        <v>157.691958</v>
      </c>
      <c r="L3416" s="4">
        <v>255.691958</v>
      </c>
      <c r="M3416" s="4">
        <v>8.2903540000000007</v>
      </c>
      <c r="N3416" s="4">
        <v>10</v>
      </c>
      <c r="O3416" s="4">
        <v>174.98231200000001</v>
      </c>
      <c r="P3416" s="4">
        <v>79</v>
      </c>
      <c r="Q3416" s="5"/>
      <c r="R3416" s="3">
        <f t="shared" si="425"/>
        <v>7.9</v>
      </c>
      <c r="S3416" s="3">
        <f t="shared" si="426"/>
        <v>7.022364482758621E-2</v>
      </c>
      <c r="T3416" s="6">
        <f t="shared" si="427"/>
        <v>0.83366190241498273</v>
      </c>
      <c r="U3416" s="3">
        <f t="shared" si="424"/>
        <v>0.50862283726140267</v>
      </c>
      <c r="V3416" s="6">
        <f t="shared" si="428"/>
        <v>0.23373583045835386</v>
      </c>
      <c r="W3416" s="3">
        <f t="shared" si="429"/>
        <v>53.369886643666831</v>
      </c>
      <c r="X3416" s="4">
        <f t="shared" si="430"/>
        <v>3775</v>
      </c>
      <c r="Y3416">
        <f t="shared" si="431"/>
        <v>0</v>
      </c>
    </row>
    <row r="3417" spans="1:25" x14ac:dyDescent="0.25">
      <c r="A3417" s="2" t="s">
        <v>6875</v>
      </c>
      <c r="B3417" t="s">
        <v>6876</v>
      </c>
      <c r="C3417">
        <v>41.899552361700003</v>
      </c>
      <c r="D3417">
        <v>0.16829721941600001</v>
      </c>
      <c r="E3417" s="2" t="s">
        <v>6636</v>
      </c>
      <c r="F3417" t="s">
        <v>6637</v>
      </c>
      <c r="G3417" s="4">
        <v>17143.863163999999</v>
      </c>
      <c r="H3417" s="4">
        <v>155.022331657</v>
      </c>
      <c r="I3417" s="4">
        <v>110.589635575423</v>
      </c>
      <c r="J3417" s="4">
        <v>8334.6706190000004</v>
      </c>
      <c r="K3417" s="4">
        <v>8809.1925449999999</v>
      </c>
      <c r="L3417" s="4">
        <v>14580.118935</v>
      </c>
      <c r="M3417" s="4">
        <v>2563.744228</v>
      </c>
      <c r="N3417" s="4">
        <v>2901.6911770000002</v>
      </c>
      <c r="O3417" s="4">
        <v>11067.535309000001</v>
      </c>
      <c r="P3417" s="4">
        <v>3174.636677</v>
      </c>
      <c r="Q3417" s="5"/>
      <c r="R3417" s="3">
        <f t="shared" si="425"/>
        <v>1.094064282982103</v>
      </c>
      <c r="S3417" s="3">
        <f t="shared" si="426"/>
        <v>9.7252128641370852E-3</v>
      </c>
      <c r="T3417" s="6">
        <f t="shared" si="427"/>
        <v>0.19997535731887631</v>
      </c>
      <c r="U3417" s="3">
        <f t="shared" si="424"/>
        <v>0.54902267617423328</v>
      </c>
      <c r="V3417" s="6">
        <f t="shared" si="428"/>
        <v>0.35892065056678168</v>
      </c>
      <c r="W3417" s="3">
        <f t="shared" si="429"/>
        <v>27.944800394282897</v>
      </c>
      <c r="X3417" s="4">
        <f t="shared" si="430"/>
        <v>6007</v>
      </c>
      <c r="Y3417">
        <f t="shared" si="431"/>
        <v>0</v>
      </c>
    </row>
    <row r="3418" spans="1:25" x14ac:dyDescent="0.25">
      <c r="A3418" s="2" t="s">
        <v>6877</v>
      </c>
      <c r="B3418" t="s">
        <v>6878</v>
      </c>
      <c r="C3418">
        <v>42.198208293100002</v>
      </c>
      <c r="D3418">
        <v>0.17516980654700001</v>
      </c>
      <c r="E3418" s="2" t="s">
        <v>6636</v>
      </c>
      <c r="F3418" t="s">
        <v>6637</v>
      </c>
      <c r="G3418" s="4">
        <v>247.903987</v>
      </c>
      <c r="H3418" s="4">
        <v>47.316500852200001</v>
      </c>
      <c r="I3418" s="4">
        <v>5.2392713859878297</v>
      </c>
      <c r="J3418" s="4">
        <v>122.578874</v>
      </c>
      <c r="K3418" s="4">
        <v>125.325113</v>
      </c>
      <c r="L3418" s="4">
        <v>233.68197699999999</v>
      </c>
      <c r="M3418" s="4">
        <v>14.222009999999999</v>
      </c>
      <c r="N3418" s="4">
        <v>21</v>
      </c>
      <c r="O3418" s="4">
        <v>159.37634700000001</v>
      </c>
      <c r="P3418" s="4">
        <v>67.527640000000005</v>
      </c>
      <c r="Q3418" s="5"/>
      <c r="R3418" s="3">
        <f t="shared" si="425"/>
        <v>3.2156019047619049</v>
      </c>
      <c r="S3418" s="3">
        <f t="shared" si="426"/>
        <v>2.8583707097077176E-2</v>
      </c>
      <c r="T3418" s="6">
        <f t="shared" si="427"/>
        <v>0.59524396254312473</v>
      </c>
      <c r="U3418" s="3">
        <f t="shared" si="424"/>
        <v>0.55546285045672428</v>
      </c>
      <c r="V3418" s="6">
        <f t="shared" si="428"/>
        <v>0.37666338097585017</v>
      </c>
      <c r="W3418" s="3">
        <f t="shared" si="429"/>
        <v>48.595367175948745</v>
      </c>
      <c r="X3418" s="4">
        <f t="shared" si="430"/>
        <v>4183</v>
      </c>
      <c r="Y3418">
        <f t="shared" si="431"/>
        <v>0</v>
      </c>
    </row>
    <row r="3419" spans="1:25" x14ac:dyDescent="0.25">
      <c r="A3419" s="2" t="s">
        <v>6879</v>
      </c>
      <c r="B3419" t="s">
        <v>6880</v>
      </c>
      <c r="C3419">
        <v>42.028859871800002</v>
      </c>
      <c r="D3419">
        <v>-0.28107270950800001</v>
      </c>
      <c r="E3419" s="2" t="s">
        <v>6636</v>
      </c>
      <c r="F3419" t="s">
        <v>6637</v>
      </c>
      <c r="G3419" s="4">
        <v>167.40523400000001</v>
      </c>
      <c r="H3419" s="4">
        <v>20.081599327500001</v>
      </c>
      <c r="I3419" s="4">
        <v>8.3362500799800898</v>
      </c>
      <c r="J3419" s="4">
        <v>87.147752999999994</v>
      </c>
      <c r="K3419" s="4">
        <v>80.257480999999999</v>
      </c>
      <c r="L3419" s="4">
        <v>140.56704500000001</v>
      </c>
      <c r="M3419" s="4">
        <v>26.838189</v>
      </c>
      <c r="N3419" s="4">
        <v>16.186391</v>
      </c>
      <c r="O3419" s="4">
        <v>105.02641800000001</v>
      </c>
      <c r="P3419" s="4">
        <v>46.192425</v>
      </c>
      <c r="Q3419" s="5"/>
      <c r="R3419" s="3">
        <f t="shared" si="425"/>
        <v>2.8537816119726749</v>
      </c>
      <c r="S3419" s="3">
        <f t="shared" si="426"/>
        <v>2.5367461561350071E-2</v>
      </c>
      <c r="T3419" s="6">
        <f t="shared" si="427"/>
        <v>0.55162641695416459</v>
      </c>
      <c r="U3419" s="3">
        <f t="shared" si="424"/>
        <v>0.59393452797752277</v>
      </c>
      <c r="V3419" s="6">
        <f t="shared" si="428"/>
        <v>0.47005914243469687</v>
      </c>
      <c r="W3419" s="3">
        <f t="shared" si="429"/>
        <v>51.084277969443072</v>
      </c>
      <c r="X3419" s="4">
        <f t="shared" si="430"/>
        <v>3970</v>
      </c>
      <c r="Y3419">
        <f t="shared" si="431"/>
        <v>0</v>
      </c>
    </row>
    <row r="3420" spans="1:25" x14ac:dyDescent="0.25">
      <c r="A3420" s="2" t="s">
        <v>6881</v>
      </c>
      <c r="B3420" t="s">
        <v>6882</v>
      </c>
      <c r="C3420">
        <v>42.2905349762</v>
      </c>
      <c r="D3420">
        <v>-0.34636728055499999</v>
      </c>
      <c r="E3420" s="2" t="s">
        <v>6636</v>
      </c>
      <c r="F3420" t="s">
        <v>6637</v>
      </c>
      <c r="G3420" s="4">
        <v>556.014816</v>
      </c>
      <c r="H3420" s="4">
        <v>147.23912748399999</v>
      </c>
      <c r="I3420" s="4">
        <v>3.7762707950060399</v>
      </c>
      <c r="J3420" s="4">
        <v>245.38488799999999</v>
      </c>
      <c r="K3420" s="4">
        <v>310.62992800000001</v>
      </c>
      <c r="L3420" s="4">
        <v>514.691958</v>
      </c>
      <c r="M3420" s="4">
        <v>41.322859000000001</v>
      </c>
      <c r="N3420" s="4">
        <v>91</v>
      </c>
      <c r="O3420" s="4">
        <v>376.70212700000002</v>
      </c>
      <c r="P3420" s="4">
        <v>88.312690000000003</v>
      </c>
      <c r="Q3420" s="5"/>
      <c r="R3420" s="3">
        <f t="shared" si="425"/>
        <v>0.97046912087912096</v>
      </c>
      <c r="S3420" s="3">
        <f t="shared" si="426"/>
        <v>8.6265669443993942E-3</v>
      </c>
      <c r="T3420" s="6">
        <f t="shared" si="427"/>
        <v>0.15635781172991622</v>
      </c>
      <c r="U3420" s="3">
        <f t="shared" si="424"/>
        <v>0.4760065769418923</v>
      </c>
      <c r="V3420" s="6">
        <f t="shared" si="428"/>
        <v>0.13664366683095119</v>
      </c>
      <c r="W3420" s="3">
        <f t="shared" si="429"/>
        <v>14.650073928043373</v>
      </c>
      <c r="X3420" s="4">
        <f t="shared" si="430"/>
        <v>7184</v>
      </c>
      <c r="Y3420">
        <f t="shared" si="431"/>
        <v>0</v>
      </c>
    </row>
    <row r="3421" spans="1:25" x14ac:dyDescent="0.25">
      <c r="A3421" s="2" t="s">
        <v>6883</v>
      </c>
      <c r="B3421" t="s">
        <v>6884</v>
      </c>
      <c r="C3421">
        <v>42.107433568899999</v>
      </c>
      <c r="D3421">
        <v>0.26612358476999998</v>
      </c>
      <c r="E3421" s="2" t="s">
        <v>6636</v>
      </c>
      <c r="F3421" t="s">
        <v>6637</v>
      </c>
      <c r="G3421" s="4">
        <v>53</v>
      </c>
      <c r="H3421" s="4">
        <v>15.8910579481</v>
      </c>
      <c r="I3421" s="4">
        <v>3.33520903221783</v>
      </c>
      <c r="J3421" s="4">
        <v>30</v>
      </c>
      <c r="K3421" s="4">
        <v>23</v>
      </c>
      <c r="L3421" s="4">
        <v>53</v>
      </c>
      <c r="M3421" s="4">
        <v>0</v>
      </c>
      <c r="N3421" s="4">
        <v>7</v>
      </c>
      <c r="O3421" s="4">
        <v>25</v>
      </c>
      <c r="P3421" s="4">
        <v>21</v>
      </c>
      <c r="Q3421" s="5"/>
      <c r="R3421" s="3">
        <f t="shared" si="425"/>
        <v>3</v>
      </c>
      <c r="S3421" s="3">
        <f t="shared" si="426"/>
        <v>2.6667206896551724E-2</v>
      </c>
      <c r="T3421" s="6">
        <f t="shared" si="427"/>
        <v>0.57047806801379985</v>
      </c>
      <c r="U3421" s="3">
        <f t="shared" si="424"/>
        <v>1.1200000000000001</v>
      </c>
      <c r="V3421" s="6">
        <f t="shared" si="428"/>
        <v>0.9374075899457861</v>
      </c>
      <c r="W3421" s="3">
        <f t="shared" si="429"/>
        <v>75.394282897979295</v>
      </c>
      <c r="X3421" s="4">
        <f t="shared" si="430"/>
        <v>1841</v>
      </c>
      <c r="Y3421">
        <f t="shared" si="431"/>
        <v>0</v>
      </c>
    </row>
    <row r="3422" spans="1:25" x14ac:dyDescent="0.25">
      <c r="A3422" s="2" t="s">
        <v>6885</v>
      </c>
      <c r="B3422" t="s">
        <v>6886</v>
      </c>
      <c r="C3422">
        <v>41.631447971100002</v>
      </c>
      <c r="D3422">
        <v>4.3585972470599997E-2</v>
      </c>
      <c r="E3422" s="2" t="s">
        <v>6636</v>
      </c>
      <c r="F3422" t="s">
        <v>6637</v>
      </c>
      <c r="G3422" s="4">
        <v>592.93063400000005</v>
      </c>
      <c r="H3422" s="4">
        <v>136.957327615</v>
      </c>
      <c r="I3422" s="4">
        <v>4.3293093135314704</v>
      </c>
      <c r="J3422" s="4">
        <v>291.930634</v>
      </c>
      <c r="K3422" s="4">
        <v>301</v>
      </c>
      <c r="L3422" s="4">
        <v>573.68197699999996</v>
      </c>
      <c r="M3422" s="4">
        <v>19.248657000000001</v>
      </c>
      <c r="N3422" s="4">
        <v>57</v>
      </c>
      <c r="O3422" s="4">
        <v>352.930634</v>
      </c>
      <c r="P3422" s="4">
        <v>183</v>
      </c>
      <c r="Q3422" s="5"/>
      <c r="R3422" s="3">
        <f t="shared" si="425"/>
        <v>3.2105263157894739</v>
      </c>
      <c r="S3422" s="3">
        <f t="shared" si="426"/>
        <v>2.8538589836660619E-2</v>
      </c>
      <c r="T3422" s="6">
        <f t="shared" si="427"/>
        <v>0.59487432232626913</v>
      </c>
      <c r="U3422" s="3">
        <f t="shared" si="424"/>
        <v>0.68002031243340588</v>
      </c>
      <c r="V3422" s="6">
        <f t="shared" si="428"/>
        <v>0.63541153277476592</v>
      </c>
      <c r="W3422" s="3">
        <f t="shared" si="429"/>
        <v>61.514292755051756</v>
      </c>
      <c r="X3422" s="4">
        <f t="shared" si="430"/>
        <v>3015</v>
      </c>
      <c r="Y3422">
        <f t="shared" si="431"/>
        <v>0</v>
      </c>
    </row>
    <row r="3423" spans="1:25" x14ac:dyDescent="0.25">
      <c r="A3423" s="2" t="s">
        <v>6887</v>
      </c>
      <c r="B3423" t="s">
        <v>6888</v>
      </c>
      <c r="C3423">
        <v>41.666989518500003</v>
      </c>
      <c r="D3423">
        <v>0.22130230472000001</v>
      </c>
      <c r="E3423" s="2" t="s">
        <v>6636</v>
      </c>
      <c r="F3423" t="s">
        <v>6637</v>
      </c>
      <c r="G3423" s="4">
        <v>798.18941900000004</v>
      </c>
      <c r="H3423" s="4">
        <v>27.655576248999999</v>
      </c>
      <c r="I3423" s="4">
        <v>28.861789420455899</v>
      </c>
      <c r="J3423" s="4">
        <v>394.628287</v>
      </c>
      <c r="K3423" s="4">
        <v>403.56113199999999</v>
      </c>
      <c r="L3423" s="4">
        <v>591</v>
      </c>
      <c r="M3423" s="4">
        <v>207.18941699999999</v>
      </c>
      <c r="N3423" s="4">
        <v>90.254109</v>
      </c>
      <c r="O3423" s="4">
        <v>528.93530799999996</v>
      </c>
      <c r="P3423" s="4">
        <v>179</v>
      </c>
      <c r="Q3423" s="5"/>
      <c r="R3423" s="3">
        <f t="shared" si="425"/>
        <v>1.9832892040405607</v>
      </c>
      <c r="S3423" s="3">
        <f t="shared" si="426"/>
        <v>1.7629594513282339E-2</v>
      </c>
      <c r="T3423" s="6">
        <f t="shared" si="427"/>
        <v>0.42718087727944798</v>
      </c>
      <c r="U3423" s="3">
        <f t="shared" si="424"/>
        <v>0.50904922573253508</v>
      </c>
      <c r="V3423" s="6">
        <f t="shared" si="428"/>
        <v>0.23521439132577623</v>
      </c>
      <c r="W3423" s="3">
        <f t="shared" si="429"/>
        <v>33.119763430261209</v>
      </c>
      <c r="X3423" s="4">
        <f t="shared" si="430"/>
        <v>5515</v>
      </c>
      <c r="Y3423">
        <f t="shared" si="431"/>
        <v>0</v>
      </c>
    </row>
    <row r="3424" spans="1:25" x14ac:dyDescent="0.25">
      <c r="A3424" s="2" t="s">
        <v>6889</v>
      </c>
      <c r="B3424" t="s">
        <v>6890</v>
      </c>
      <c r="C3424">
        <v>42.3206497734</v>
      </c>
      <c r="D3424">
        <v>0.24104163593700001</v>
      </c>
      <c r="E3424" s="2" t="s">
        <v>6636</v>
      </c>
      <c r="F3424" t="s">
        <v>6637</v>
      </c>
      <c r="G3424" s="4">
        <v>29.254117000000001</v>
      </c>
      <c r="H3424" s="4">
        <v>14.403209209</v>
      </c>
      <c r="I3424" s="4">
        <v>2.03108325203804</v>
      </c>
      <c r="J3424" s="4">
        <v>15</v>
      </c>
      <c r="K3424" s="4">
        <v>14.254117000000001</v>
      </c>
      <c r="L3424" s="4">
        <v>27</v>
      </c>
      <c r="M3424" s="4">
        <v>2.2541169999999999</v>
      </c>
      <c r="N3424" s="4">
        <v>1</v>
      </c>
      <c r="O3424" s="4">
        <v>14.254117000000001</v>
      </c>
      <c r="P3424" s="4">
        <v>14</v>
      </c>
      <c r="Q3424" s="5"/>
      <c r="R3424" s="3">
        <f t="shared" si="425"/>
        <v>14</v>
      </c>
      <c r="S3424" s="3">
        <f t="shared" si="426"/>
        <v>0.12444696551724138</v>
      </c>
      <c r="T3424" s="6">
        <f t="shared" si="427"/>
        <v>0.91313454903893543</v>
      </c>
      <c r="U3424" s="3">
        <f t="shared" si="424"/>
        <v>1.0523275485952583</v>
      </c>
      <c r="V3424" s="6">
        <f t="shared" si="428"/>
        <v>0.91695416461310986</v>
      </c>
      <c r="W3424" s="3">
        <f t="shared" si="429"/>
        <v>91.504435682602264</v>
      </c>
      <c r="X3424" s="4">
        <f t="shared" si="430"/>
        <v>451</v>
      </c>
      <c r="Y3424">
        <f t="shared" si="431"/>
        <v>1</v>
      </c>
    </row>
    <row r="3425" spans="1:25" x14ac:dyDescent="0.25">
      <c r="A3425" s="2" t="s">
        <v>6891</v>
      </c>
      <c r="B3425" t="s">
        <v>6892</v>
      </c>
      <c r="C3425">
        <v>42.736672767400002</v>
      </c>
      <c r="D3425">
        <v>-0.23975600696300001</v>
      </c>
      <c r="E3425" s="2" t="s">
        <v>6636</v>
      </c>
      <c r="F3425" t="s">
        <v>6637</v>
      </c>
      <c r="G3425" s="4">
        <v>784.19472900000005</v>
      </c>
      <c r="H3425" s="4">
        <v>96.0275320808</v>
      </c>
      <c r="I3425" s="4">
        <v>8.1663530448763293</v>
      </c>
      <c r="J3425" s="4">
        <v>381.74093199999999</v>
      </c>
      <c r="K3425" s="4">
        <v>402.45379700000001</v>
      </c>
      <c r="L3425" s="4">
        <v>715</v>
      </c>
      <c r="M3425" s="4">
        <v>69.194728999999995</v>
      </c>
      <c r="N3425" s="4">
        <v>94.710493999999997</v>
      </c>
      <c r="O3425" s="4">
        <v>563.17154500000004</v>
      </c>
      <c r="P3425" s="4">
        <v>126.31269</v>
      </c>
      <c r="Q3425" s="5"/>
      <c r="R3425" s="3">
        <f t="shared" si="425"/>
        <v>1.3336715359123774</v>
      </c>
      <c r="S3425" s="3">
        <f t="shared" si="426"/>
        <v>1.1855098260072427E-2</v>
      </c>
      <c r="T3425" s="6">
        <f t="shared" si="427"/>
        <v>0.27895515032035484</v>
      </c>
      <c r="U3425" s="3">
        <f t="shared" si="424"/>
        <v>0.39246156160109263</v>
      </c>
      <c r="V3425" s="6">
        <f t="shared" si="428"/>
        <v>2.4889107934943321E-2</v>
      </c>
      <c r="W3425" s="3">
        <f t="shared" si="429"/>
        <v>15.192212912764907</v>
      </c>
      <c r="X3425" s="4">
        <f t="shared" si="430"/>
        <v>7147</v>
      </c>
      <c r="Y3425">
        <f t="shared" si="431"/>
        <v>0</v>
      </c>
    </row>
    <row r="3426" spans="1:25" x14ac:dyDescent="0.25">
      <c r="A3426" s="2" t="s">
        <v>6893</v>
      </c>
      <c r="B3426" t="s">
        <v>6894</v>
      </c>
      <c r="C3426">
        <v>41.466703576599997</v>
      </c>
      <c r="D3426">
        <v>-4.5577573840400003E-2</v>
      </c>
      <c r="E3426" s="2" t="s">
        <v>6636</v>
      </c>
      <c r="F3426" t="s">
        <v>6637</v>
      </c>
      <c r="G3426" s="4">
        <v>752.38720000000001</v>
      </c>
      <c r="H3426" s="4">
        <v>156.69612019499999</v>
      </c>
      <c r="I3426" s="4">
        <v>4.8015688203619504</v>
      </c>
      <c r="J3426" s="4">
        <v>357.885267</v>
      </c>
      <c r="K3426" s="4">
        <v>394.50193300000001</v>
      </c>
      <c r="L3426" s="4">
        <v>672.56683699999996</v>
      </c>
      <c r="M3426" s="4">
        <v>79.820368999999999</v>
      </c>
      <c r="N3426" s="4">
        <v>83.760445000000004</v>
      </c>
      <c r="O3426" s="4">
        <v>464.45667200000003</v>
      </c>
      <c r="P3426" s="4">
        <v>204.17008899999999</v>
      </c>
      <c r="Q3426" s="5"/>
      <c r="R3426" s="3">
        <f t="shared" si="425"/>
        <v>2.4375478067242837</v>
      </c>
      <c r="S3426" s="3">
        <f t="shared" si="426"/>
        <v>2.1667530560717449E-2</v>
      </c>
      <c r="T3426" s="6">
        <f t="shared" si="427"/>
        <v>0.49852143913257763</v>
      </c>
      <c r="U3426" s="3">
        <f t="shared" si="424"/>
        <v>0.61992980477627835</v>
      </c>
      <c r="V3426" s="6">
        <f t="shared" si="428"/>
        <v>0.52476589452932476</v>
      </c>
      <c r="W3426" s="3">
        <f t="shared" si="429"/>
        <v>51.164366683095118</v>
      </c>
      <c r="X3426" s="4">
        <f t="shared" si="430"/>
        <v>3962</v>
      </c>
      <c r="Y3426">
        <f t="shared" si="431"/>
        <v>0</v>
      </c>
    </row>
    <row r="3427" spans="1:25" x14ac:dyDescent="0.25">
      <c r="A3427" s="2" t="s">
        <v>6895</v>
      </c>
      <c r="B3427" t="s">
        <v>6896</v>
      </c>
      <c r="C3427">
        <v>42.402676589499997</v>
      </c>
      <c r="D3427">
        <v>-0.71632866194199996</v>
      </c>
      <c r="E3427" s="2" t="s">
        <v>6636</v>
      </c>
      <c r="F3427" t="s">
        <v>6637</v>
      </c>
      <c r="G3427" s="4">
        <v>273.29035399999998</v>
      </c>
      <c r="H3427" s="4">
        <v>217.868151794</v>
      </c>
      <c r="I3427" s="4">
        <v>1.2543841389832999</v>
      </c>
      <c r="J3427" s="4">
        <v>108</v>
      </c>
      <c r="K3427" s="4">
        <v>165.29035400000001</v>
      </c>
      <c r="L3427" s="4">
        <v>261</v>
      </c>
      <c r="M3427" s="4">
        <v>12.290354000000001</v>
      </c>
      <c r="N3427" s="4">
        <v>17</v>
      </c>
      <c r="O3427" s="4">
        <v>163.29035400000001</v>
      </c>
      <c r="P3427" s="4">
        <v>93</v>
      </c>
      <c r="Q3427" s="5"/>
      <c r="R3427" s="3">
        <f t="shared" si="425"/>
        <v>5.4705882352941178</v>
      </c>
      <c r="S3427" s="3">
        <f t="shared" si="426"/>
        <v>4.8628436105476673E-2</v>
      </c>
      <c r="T3427" s="6">
        <f t="shared" si="427"/>
        <v>0.75160177427304087</v>
      </c>
      <c r="U3427" s="3">
        <f t="shared" si="424"/>
        <v>0.6736466503097911</v>
      </c>
      <c r="V3427" s="6">
        <f t="shared" si="428"/>
        <v>0.62580088713652049</v>
      </c>
      <c r="W3427" s="3">
        <f t="shared" si="429"/>
        <v>68.870133070478062</v>
      </c>
      <c r="X3427" s="4">
        <f t="shared" si="430"/>
        <v>2431</v>
      </c>
      <c r="Y3427">
        <f t="shared" si="431"/>
        <v>0</v>
      </c>
    </row>
    <row r="3428" spans="1:25" x14ac:dyDescent="0.25">
      <c r="A3428" s="2" t="s">
        <v>6897</v>
      </c>
      <c r="B3428" t="s">
        <v>6898</v>
      </c>
      <c r="C3428">
        <v>41.892637447299997</v>
      </c>
      <c r="D3428">
        <v>-4.2242644806199998E-2</v>
      </c>
      <c r="E3428" s="2" t="s">
        <v>6636</v>
      </c>
      <c r="F3428" t="s">
        <v>6637</v>
      </c>
      <c r="G3428" s="4">
        <v>597.90015200000005</v>
      </c>
      <c r="H3428" s="4">
        <v>116.136939574</v>
      </c>
      <c r="I3428" s="4">
        <v>5.1482341035776198</v>
      </c>
      <c r="J3428" s="4">
        <v>290.25601599999999</v>
      </c>
      <c r="K3428" s="4">
        <v>307.644136</v>
      </c>
      <c r="L3428" s="4">
        <v>550.691958</v>
      </c>
      <c r="M3428" s="4">
        <v>47.208193999999999</v>
      </c>
      <c r="N3428" s="4">
        <v>42.290354000000001</v>
      </c>
      <c r="O3428" s="4">
        <v>356.60979800000001</v>
      </c>
      <c r="P3428" s="4">
        <v>199</v>
      </c>
      <c r="Q3428" s="5"/>
      <c r="R3428" s="3">
        <f t="shared" si="425"/>
        <v>4.7055647725247223</v>
      </c>
      <c r="S3428" s="3">
        <f t="shared" si="426"/>
        <v>4.1828089784680708E-2</v>
      </c>
      <c r="T3428" s="6">
        <f t="shared" si="427"/>
        <v>0.71266633809758506</v>
      </c>
      <c r="U3428" s="3">
        <f t="shared" si="424"/>
        <v>0.67662289525763397</v>
      </c>
      <c r="V3428" s="6">
        <f t="shared" si="428"/>
        <v>0.62986692952193202</v>
      </c>
      <c r="W3428" s="3">
        <f t="shared" si="429"/>
        <v>67.126663380975856</v>
      </c>
      <c r="X3428" s="4">
        <f t="shared" si="430"/>
        <v>2564</v>
      </c>
      <c r="Y3428">
        <f t="shared" si="431"/>
        <v>0</v>
      </c>
    </row>
    <row r="3429" spans="1:25" x14ac:dyDescent="0.25">
      <c r="A3429" s="2" t="s">
        <v>6899</v>
      </c>
      <c r="B3429" t="s">
        <v>6900</v>
      </c>
      <c r="C3429">
        <v>42.000783928700002</v>
      </c>
      <c r="D3429">
        <v>0.38403750316700003</v>
      </c>
      <c r="E3429" s="2" t="s">
        <v>6636</v>
      </c>
      <c r="F3429" t="s">
        <v>6637</v>
      </c>
      <c r="G3429" s="4">
        <v>245.190226</v>
      </c>
      <c r="H3429" s="4">
        <v>114.882732606</v>
      </c>
      <c r="I3429" s="4">
        <v>2.1342652671825002</v>
      </c>
      <c r="J3429" s="4">
        <v>105.52502</v>
      </c>
      <c r="K3429" s="4">
        <v>139.66520600000001</v>
      </c>
      <c r="L3429" s="4">
        <v>226.35552100000001</v>
      </c>
      <c r="M3429" s="4">
        <v>18.834705</v>
      </c>
      <c r="N3429" s="4">
        <v>15.663563</v>
      </c>
      <c r="O3429" s="4">
        <v>132.52666300000001</v>
      </c>
      <c r="P3429" s="4">
        <v>97</v>
      </c>
      <c r="Q3429" s="5"/>
      <c r="R3429" s="3">
        <f t="shared" si="425"/>
        <v>6.1927161783050257</v>
      </c>
      <c r="S3429" s="3">
        <f t="shared" si="426"/>
        <v>5.5047481192827735E-2</v>
      </c>
      <c r="T3429" s="6">
        <f t="shared" si="427"/>
        <v>0.78339083292262202</v>
      </c>
      <c r="U3429" s="3">
        <f t="shared" si="424"/>
        <v>0.85011997170712728</v>
      </c>
      <c r="V3429" s="6">
        <f t="shared" si="428"/>
        <v>0.81554953178905865</v>
      </c>
      <c r="W3429" s="3">
        <f t="shared" si="429"/>
        <v>79.947018235584039</v>
      </c>
      <c r="X3429" s="4">
        <f t="shared" si="430"/>
        <v>1423</v>
      </c>
      <c r="Y3429">
        <f t="shared" si="431"/>
        <v>0</v>
      </c>
    </row>
    <row r="3430" spans="1:25" x14ac:dyDescent="0.25">
      <c r="A3430" s="2" t="s">
        <v>6901</v>
      </c>
      <c r="B3430" t="s">
        <v>6902</v>
      </c>
      <c r="C3430">
        <v>42.0469900533</v>
      </c>
      <c r="D3430">
        <v>-1.31282831254E-2</v>
      </c>
      <c r="E3430" s="2" t="s">
        <v>6636</v>
      </c>
      <c r="F3430" t="s">
        <v>6637</v>
      </c>
      <c r="G3430" s="4">
        <v>202</v>
      </c>
      <c r="H3430" s="4">
        <v>16.1967722668</v>
      </c>
      <c r="I3430" s="4">
        <v>12.4716206829714</v>
      </c>
      <c r="J3430" s="4">
        <v>99</v>
      </c>
      <c r="K3430" s="4">
        <v>103</v>
      </c>
      <c r="L3430" s="4">
        <v>194</v>
      </c>
      <c r="M3430" s="4">
        <v>8</v>
      </c>
      <c r="N3430" s="4">
        <v>16</v>
      </c>
      <c r="O3430" s="4">
        <v>141</v>
      </c>
      <c r="P3430" s="4">
        <v>45</v>
      </c>
      <c r="Q3430" s="5"/>
      <c r="R3430" s="3">
        <f t="shared" si="425"/>
        <v>2.8125</v>
      </c>
      <c r="S3430" s="3">
        <f t="shared" si="426"/>
        <v>2.5000506465517242E-2</v>
      </c>
      <c r="T3430" s="6">
        <f t="shared" si="427"/>
        <v>0.54682109413504187</v>
      </c>
      <c r="U3430" s="3">
        <f t="shared" si="424"/>
        <v>0.43262411347517732</v>
      </c>
      <c r="V3430" s="6">
        <f t="shared" si="428"/>
        <v>5.9881715130606208E-2</v>
      </c>
      <c r="W3430" s="3">
        <f t="shared" si="429"/>
        <v>30.335140463282407</v>
      </c>
      <c r="X3430" s="4">
        <f t="shared" si="430"/>
        <v>5779</v>
      </c>
      <c r="Y3430">
        <f t="shared" si="431"/>
        <v>0</v>
      </c>
    </row>
    <row r="3431" spans="1:25" x14ac:dyDescent="0.25">
      <c r="A3431" s="2" t="s">
        <v>6903</v>
      </c>
      <c r="B3431" t="s">
        <v>6904</v>
      </c>
      <c r="C3431">
        <v>42.273403924100002</v>
      </c>
      <c r="D3431">
        <v>0.34345423429900002</v>
      </c>
      <c r="E3431" s="2" t="s">
        <v>6636</v>
      </c>
      <c r="F3431" t="s">
        <v>6637</v>
      </c>
      <c r="G3431" s="4">
        <v>102.383916</v>
      </c>
      <c r="H3431" s="4">
        <v>30.0522816107</v>
      </c>
      <c r="I3431" s="4">
        <v>3.4068599957331198</v>
      </c>
      <c r="J3431" s="4">
        <v>46.691958</v>
      </c>
      <c r="K3431" s="4">
        <v>55.691958</v>
      </c>
      <c r="L3431" s="4">
        <v>102.383916</v>
      </c>
      <c r="M3431" s="4">
        <v>0</v>
      </c>
      <c r="N3431" s="4">
        <v>9</v>
      </c>
      <c r="O3431" s="4">
        <v>55.383915999999999</v>
      </c>
      <c r="P3431" s="4">
        <v>38</v>
      </c>
      <c r="Q3431" s="5"/>
      <c r="R3431" s="3">
        <f t="shared" si="425"/>
        <v>4.2222222222222223</v>
      </c>
      <c r="S3431" s="3">
        <f t="shared" si="426"/>
        <v>3.7531624521072796E-2</v>
      </c>
      <c r="T3431" s="6">
        <f t="shared" si="427"/>
        <v>0.68050763923114832</v>
      </c>
      <c r="U3431" s="3">
        <f t="shared" si="424"/>
        <v>0.84862182731896385</v>
      </c>
      <c r="V3431" s="6">
        <f t="shared" si="428"/>
        <v>0.81431739773287337</v>
      </c>
      <c r="W3431" s="3">
        <f t="shared" si="429"/>
        <v>74.741251848201088</v>
      </c>
      <c r="X3431" s="4">
        <f t="shared" si="430"/>
        <v>1896</v>
      </c>
      <c r="Y3431">
        <f t="shared" si="431"/>
        <v>0</v>
      </c>
    </row>
    <row r="3432" spans="1:25" x14ac:dyDescent="0.25">
      <c r="A3432" s="2" t="s">
        <v>6905</v>
      </c>
      <c r="B3432" t="s">
        <v>6906</v>
      </c>
      <c r="C3432">
        <v>41.998988239600003</v>
      </c>
      <c r="D3432">
        <v>-0.12886170166399999</v>
      </c>
      <c r="E3432" s="2" t="s">
        <v>6636</v>
      </c>
      <c r="F3432" t="s">
        <v>6637</v>
      </c>
      <c r="G3432" s="4">
        <v>122.064538</v>
      </c>
      <c r="H3432" s="4">
        <v>29.365507328500001</v>
      </c>
      <c r="I3432" s="4">
        <v>4.1567317953854399</v>
      </c>
      <c r="J3432" s="4">
        <v>52.400975000000003</v>
      </c>
      <c r="K3432" s="4">
        <v>69.663562999999996</v>
      </c>
      <c r="L3432" s="4">
        <v>118.663563</v>
      </c>
      <c r="M3432" s="4">
        <v>3.4009749999999999</v>
      </c>
      <c r="N3432" s="4">
        <v>11.663563</v>
      </c>
      <c r="O3432" s="4">
        <v>79.400975000000003</v>
      </c>
      <c r="P3432" s="4">
        <v>31</v>
      </c>
      <c r="Q3432" s="5"/>
      <c r="R3432" s="3">
        <f t="shared" si="425"/>
        <v>2.6578499211604552</v>
      </c>
      <c r="S3432" s="3">
        <f t="shared" si="426"/>
        <v>2.3625811249189849E-2</v>
      </c>
      <c r="T3432" s="6">
        <f t="shared" si="427"/>
        <v>0.52759980285855101</v>
      </c>
      <c r="U3432" s="3">
        <f t="shared" si="424"/>
        <v>0.53731787298581657</v>
      </c>
      <c r="V3432" s="6">
        <f t="shared" si="428"/>
        <v>0.3236816165598817</v>
      </c>
      <c r="W3432" s="3">
        <f t="shared" si="429"/>
        <v>42.564070970921634</v>
      </c>
      <c r="X3432" s="4">
        <f t="shared" si="430"/>
        <v>4699</v>
      </c>
      <c r="Y3432">
        <f t="shared" si="431"/>
        <v>0</v>
      </c>
    </row>
    <row r="3433" spans="1:25" x14ac:dyDescent="0.25">
      <c r="A3433" s="2" t="s">
        <v>6907</v>
      </c>
      <c r="B3433" t="s">
        <v>6908</v>
      </c>
      <c r="C3433">
        <v>42.003020945499998</v>
      </c>
      <c r="D3433">
        <v>-0.31877805382399999</v>
      </c>
      <c r="E3433" s="2" t="s">
        <v>6636</v>
      </c>
      <c r="F3433" t="s">
        <v>6637</v>
      </c>
      <c r="G3433" s="4">
        <v>100.10758</v>
      </c>
      <c r="H3433" s="4">
        <v>25.1534537864</v>
      </c>
      <c r="I3433" s="4">
        <v>3.9798741298153799</v>
      </c>
      <c r="J3433" s="4">
        <v>44.107579999999999</v>
      </c>
      <c r="K3433" s="4">
        <v>56</v>
      </c>
      <c r="L3433" s="4">
        <v>97</v>
      </c>
      <c r="M3433" s="4">
        <v>3.10758</v>
      </c>
      <c r="N3433" s="4">
        <v>5</v>
      </c>
      <c r="O3433" s="4">
        <v>55.107579999999999</v>
      </c>
      <c r="P3433" s="4">
        <v>40</v>
      </c>
      <c r="Q3433" s="5"/>
      <c r="R3433" s="3">
        <f t="shared" si="425"/>
        <v>8</v>
      </c>
      <c r="S3433" s="3">
        <f t="shared" si="426"/>
        <v>7.1112551724137926E-2</v>
      </c>
      <c r="T3433" s="6">
        <f t="shared" si="427"/>
        <v>0.83871365204534254</v>
      </c>
      <c r="U3433" s="3">
        <f t="shared" si="424"/>
        <v>0.81658457874579138</v>
      </c>
      <c r="V3433" s="6">
        <f t="shared" si="428"/>
        <v>0.79152291769344507</v>
      </c>
      <c r="W3433" s="3">
        <f t="shared" si="429"/>
        <v>81.511828486939379</v>
      </c>
      <c r="X3433" s="4">
        <f t="shared" si="430"/>
        <v>1291</v>
      </c>
      <c r="Y3433">
        <f t="shared" si="431"/>
        <v>0</v>
      </c>
    </row>
    <row r="3434" spans="1:25" x14ac:dyDescent="0.25">
      <c r="A3434" s="2" t="s">
        <v>6909</v>
      </c>
      <c r="B3434" t="s">
        <v>6910</v>
      </c>
      <c r="C3434">
        <v>42.548684968099998</v>
      </c>
      <c r="D3434">
        <v>0.30135707878000001</v>
      </c>
      <c r="E3434" s="2" t="s">
        <v>6636</v>
      </c>
      <c r="F3434" t="s">
        <v>6637</v>
      </c>
      <c r="G3434" s="4">
        <v>315.876869</v>
      </c>
      <c r="H3434" s="4">
        <v>93.356560790399996</v>
      </c>
      <c r="I3434" s="4">
        <v>3.3835529750200699</v>
      </c>
      <c r="J3434" s="4">
        <v>151.876869</v>
      </c>
      <c r="K3434" s="4">
        <v>164</v>
      </c>
      <c r="L3434" s="4">
        <v>306</v>
      </c>
      <c r="M3434" s="4">
        <v>9.8768689999999992</v>
      </c>
      <c r="N3434" s="4">
        <v>35</v>
      </c>
      <c r="O3434" s="4">
        <v>186.876869</v>
      </c>
      <c r="P3434" s="4">
        <v>94</v>
      </c>
      <c r="Q3434" s="5"/>
      <c r="R3434" s="3">
        <f t="shared" si="425"/>
        <v>2.6857142857142855</v>
      </c>
      <c r="S3434" s="3">
        <f t="shared" si="426"/>
        <v>2.3873499507389161E-2</v>
      </c>
      <c r="T3434" s="6">
        <f t="shared" si="427"/>
        <v>0.53178905864958104</v>
      </c>
      <c r="U3434" s="3">
        <f t="shared" si="424"/>
        <v>0.69029409948001641</v>
      </c>
      <c r="V3434" s="6">
        <f t="shared" si="428"/>
        <v>0.65081320847708235</v>
      </c>
      <c r="W3434" s="3">
        <f t="shared" si="429"/>
        <v>59.130113356333169</v>
      </c>
      <c r="X3434" s="4">
        <f t="shared" si="430"/>
        <v>3236</v>
      </c>
      <c r="Y3434">
        <f t="shared" si="431"/>
        <v>0</v>
      </c>
    </row>
    <row r="3435" spans="1:25" x14ac:dyDescent="0.25">
      <c r="A3435" s="2" t="s">
        <v>6911</v>
      </c>
      <c r="B3435" t="s">
        <v>6912</v>
      </c>
      <c r="C3435">
        <v>41.856041568599998</v>
      </c>
      <c r="D3435">
        <v>-0.322774093762</v>
      </c>
      <c r="E3435" s="2" t="s">
        <v>6636</v>
      </c>
      <c r="F3435" t="s">
        <v>6637</v>
      </c>
      <c r="G3435" s="4">
        <v>219.492446</v>
      </c>
      <c r="H3435" s="4">
        <v>33.016428157900002</v>
      </c>
      <c r="I3435" s="4">
        <v>6.6479767269277099</v>
      </c>
      <c r="J3435" s="4">
        <v>104.761039</v>
      </c>
      <c r="K3435" s="4">
        <v>114.731407</v>
      </c>
      <c r="L3435" s="4">
        <v>214.36395400000001</v>
      </c>
      <c r="M3435" s="4">
        <v>5.1284919999999996</v>
      </c>
      <c r="N3435" s="4">
        <v>14</v>
      </c>
      <c r="O3435" s="4">
        <v>136.492446</v>
      </c>
      <c r="P3435" s="4">
        <v>69</v>
      </c>
      <c r="Q3435" s="5"/>
      <c r="R3435" s="3">
        <f t="shared" si="425"/>
        <v>4.9285714285714288</v>
      </c>
      <c r="S3435" s="3">
        <f t="shared" si="426"/>
        <v>4.3810411330049259E-2</v>
      </c>
      <c r="T3435" s="6">
        <f t="shared" si="427"/>
        <v>0.72523410547067524</v>
      </c>
      <c r="U3435" s="3">
        <f t="shared" si="424"/>
        <v>0.60809226028523222</v>
      </c>
      <c r="V3435" s="6">
        <f t="shared" si="428"/>
        <v>0.50394282897979303</v>
      </c>
      <c r="W3435" s="3">
        <f t="shared" si="429"/>
        <v>61.458846722523418</v>
      </c>
      <c r="X3435" s="4">
        <f t="shared" si="430"/>
        <v>3020</v>
      </c>
      <c r="Y3435">
        <f t="shared" si="431"/>
        <v>0</v>
      </c>
    </row>
    <row r="3436" spans="1:25" x14ac:dyDescent="0.25">
      <c r="A3436" s="2" t="s">
        <v>6913</v>
      </c>
      <c r="B3436" t="s">
        <v>6914</v>
      </c>
      <c r="C3436">
        <v>42.0769552979</v>
      </c>
      <c r="D3436">
        <v>2.7920501653000002E-2</v>
      </c>
      <c r="E3436" s="2" t="s">
        <v>6636</v>
      </c>
      <c r="F3436" t="s">
        <v>6637</v>
      </c>
      <c r="G3436" s="4">
        <v>239.23637600000001</v>
      </c>
      <c r="H3436" s="4">
        <v>14.752712990999999</v>
      </c>
      <c r="I3436" s="4">
        <v>16.216432607748001</v>
      </c>
      <c r="J3436" s="4">
        <v>120.919138</v>
      </c>
      <c r="K3436" s="4">
        <v>118.317238</v>
      </c>
      <c r="L3436" s="4">
        <v>232</v>
      </c>
      <c r="M3436" s="4">
        <v>7.2363759999999999</v>
      </c>
      <c r="N3436" s="4">
        <v>21.601900000000001</v>
      </c>
      <c r="O3436" s="4">
        <v>129.63447600000001</v>
      </c>
      <c r="P3436" s="4">
        <v>88</v>
      </c>
      <c r="Q3436" s="5"/>
      <c r="R3436" s="3">
        <f t="shared" si="425"/>
        <v>4.0737157379674933</v>
      </c>
      <c r="S3436" s="3">
        <f t="shared" si="426"/>
        <v>3.621154014070601E-2</v>
      </c>
      <c r="T3436" s="6">
        <f t="shared" si="427"/>
        <v>0.66978807294233611</v>
      </c>
      <c r="U3436" s="3">
        <f t="shared" si="424"/>
        <v>0.84546876249185432</v>
      </c>
      <c r="V3436" s="6">
        <f t="shared" si="428"/>
        <v>0.81197634302612121</v>
      </c>
      <c r="W3436" s="3">
        <f t="shared" si="429"/>
        <v>74.088220798422867</v>
      </c>
      <c r="X3436" s="4">
        <f t="shared" si="430"/>
        <v>1958</v>
      </c>
      <c r="Y3436">
        <f t="shared" si="431"/>
        <v>0</v>
      </c>
    </row>
    <row r="3437" spans="1:25" x14ac:dyDescent="0.25">
      <c r="A3437" s="2" t="s">
        <v>6915</v>
      </c>
      <c r="B3437" t="s">
        <v>6916</v>
      </c>
      <c r="C3437">
        <v>42.136568459099998</v>
      </c>
      <c r="D3437">
        <v>0.29670630970299999</v>
      </c>
      <c r="E3437" s="2" t="s">
        <v>6636</v>
      </c>
      <c r="F3437" t="s">
        <v>6637</v>
      </c>
      <c r="G3437" s="4">
        <v>427.313064</v>
      </c>
      <c r="H3437" s="4">
        <v>29.386265847499999</v>
      </c>
      <c r="I3437" s="4">
        <v>14.541250876090899</v>
      </c>
      <c r="J3437" s="4">
        <v>209.77460300000001</v>
      </c>
      <c r="K3437" s="4">
        <v>217.53846100000001</v>
      </c>
      <c r="L3437" s="4">
        <v>369.80784199999999</v>
      </c>
      <c r="M3437" s="4">
        <v>57.505223000000001</v>
      </c>
      <c r="N3437" s="4">
        <v>55.580708000000001</v>
      </c>
      <c r="O3437" s="4">
        <v>280.73235699999998</v>
      </c>
      <c r="P3437" s="4">
        <v>91</v>
      </c>
      <c r="Q3437" s="5"/>
      <c r="R3437" s="3">
        <f t="shared" si="425"/>
        <v>1.637258740928597</v>
      </c>
      <c r="S3437" s="3">
        <f t="shared" si="426"/>
        <v>1.4553705862510225E-2</v>
      </c>
      <c r="T3437" s="6">
        <f t="shared" si="427"/>
        <v>0.35460818137013306</v>
      </c>
      <c r="U3437" s="3">
        <f t="shared" si="424"/>
        <v>0.52213684794446413</v>
      </c>
      <c r="V3437" s="6">
        <f t="shared" si="428"/>
        <v>0.27710694923607687</v>
      </c>
      <c r="W3437" s="3">
        <f t="shared" si="429"/>
        <v>31.585756530310494</v>
      </c>
      <c r="X3437" s="4">
        <f t="shared" si="430"/>
        <v>5660</v>
      </c>
      <c r="Y3437">
        <f t="shared" si="431"/>
        <v>0</v>
      </c>
    </row>
    <row r="3438" spans="1:25" x14ac:dyDescent="0.25">
      <c r="A3438" s="2" t="s">
        <v>6917</v>
      </c>
      <c r="B3438" t="s">
        <v>6918</v>
      </c>
      <c r="C3438">
        <v>42.169312981600001</v>
      </c>
      <c r="D3438">
        <v>0.66944144491299995</v>
      </c>
      <c r="E3438" s="2" t="s">
        <v>6636</v>
      </c>
      <c r="F3438" t="s">
        <v>6637</v>
      </c>
      <c r="G3438" s="4">
        <v>130.30514400000001</v>
      </c>
      <c r="H3438" s="4">
        <v>48.556649701300003</v>
      </c>
      <c r="I3438" s="4">
        <v>2.6835695172871699</v>
      </c>
      <c r="J3438" s="4">
        <v>74.434082000000004</v>
      </c>
      <c r="K3438" s="4">
        <v>55.871062000000002</v>
      </c>
      <c r="L3438" s="4">
        <v>109.691958</v>
      </c>
      <c r="M3438" s="4">
        <v>20.613185999999999</v>
      </c>
      <c r="N3438" s="4">
        <v>12.161415999999999</v>
      </c>
      <c r="O3438" s="4">
        <v>75.143727999999996</v>
      </c>
      <c r="P3438" s="4">
        <v>43</v>
      </c>
      <c r="Q3438" s="5"/>
      <c r="R3438" s="3">
        <f t="shared" si="425"/>
        <v>3.5357724791257863</v>
      </c>
      <c r="S3438" s="3">
        <f t="shared" si="426"/>
        <v>3.1429725413326982E-2</v>
      </c>
      <c r="T3438" s="6">
        <f t="shared" si="427"/>
        <v>0.62432232626909812</v>
      </c>
      <c r="U3438" s="3">
        <f t="shared" si="424"/>
        <v>0.73407877767256913</v>
      </c>
      <c r="V3438" s="6">
        <f t="shared" si="428"/>
        <v>0.70933957614588472</v>
      </c>
      <c r="W3438" s="3">
        <f t="shared" si="429"/>
        <v>66.683095120749144</v>
      </c>
      <c r="X3438" s="4">
        <f t="shared" si="430"/>
        <v>2601</v>
      </c>
      <c r="Y3438">
        <f t="shared" si="431"/>
        <v>0</v>
      </c>
    </row>
    <row r="3439" spans="1:25" x14ac:dyDescent="0.25">
      <c r="A3439" s="2" t="s">
        <v>6919</v>
      </c>
      <c r="B3439" t="s">
        <v>6920</v>
      </c>
      <c r="C3439">
        <v>42.561075265900001</v>
      </c>
      <c r="D3439">
        <v>0.110564683214</v>
      </c>
      <c r="E3439" s="2" t="s">
        <v>6636</v>
      </c>
      <c r="F3439" t="s">
        <v>6637</v>
      </c>
      <c r="G3439" s="4">
        <v>232.39438799999999</v>
      </c>
      <c r="H3439" s="4">
        <v>99.865455217999994</v>
      </c>
      <c r="I3439" s="4">
        <v>2.3270748477809202</v>
      </c>
      <c r="J3439" s="4">
        <v>107.255329</v>
      </c>
      <c r="K3439" s="4">
        <v>125.139059</v>
      </c>
      <c r="L3439" s="4">
        <v>217.66356300000001</v>
      </c>
      <c r="M3439" s="4">
        <v>14.730824999999999</v>
      </c>
      <c r="N3439" s="4">
        <v>24.663563</v>
      </c>
      <c r="O3439" s="4">
        <v>149.42941300000001</v>
      </c>
      <c r="P3439" s="4">
        <v>58.301411999999999</v>
      </c>
      <c r="Q3439" s="5"/>
      <c r="R3439" s="3">
        <f t="shared" si="425"/>
        <v>2.3638681888744135</v>
      </c>
      <c r="S3439" s="3">
        <f t="shared" si="426"/>
        <v>2.1012587356296998E-2</v>
      </c>
      <c r="T3439" s="6">
        <f t="shared" si="427"/>
        <v>0.48780187284376542</v>
      </c>
      <c r="U3439" s="3">
        <f t="shared" si="424"/>
        <v>0.55521181094380656</v>
      </c>
      <c r="V3439" s="6">
        <f t="shared" si="428"/>
        <v>0.37617052735337603</v>
      </c>
      <c r="W3439" s="3">
        <f t="shared" si="429"/>
        <v>43.198620009857066</v>
      </c>
      <c r="X3439" s="4">
        <f t="shared" si="430"/>
        <v>4651</v>
      </c>
      <c r="Y3439">
        <f t="shared" si="431"/>
        <v>0</v>
      </c>
    </row>
    <row r="3440" spans="1:25" x14ac:dyDescent="0.25">
      <c r="A3440" s="2" t="s">
        <v>6921</v>
      </c>
      <c r="B3440" t="s">
        <v>6922</v>
      </c>
      <c r="C3440">
        <v>42.464133415900001</v>
      </c>
      <c r="D3440">
        <v>0.20354442946000001</v>
      </c>
      <c r="E3440" s="2" t="s">
        <v>6636</v>
      </c>
      <c r="F3440" t="s">
        <v>6637</v>
      </c>
      <c r="G3440" s="4">
        <v>152.210542</v>
      </c>
      <c r="H3440" s="4">
        <v>61.836973133999997</v>
      </c>
      <c r="I3440" s="4">
        <v>2.4614811218227199</v>
      </c>
      <c r="J3440" s="4">
        <v>62.210541999999997</v>
      </c>
      <c r="K3440" s="4">
        <v>90</v>
      </c>
      <c r="L3440" s="4">
        <v>142.34554</v>
      </c>
      <c r="M3440" s="4">
        <v>9.8650020000000005</v>
      </c>
      <c r="N3440" s="4">
        <v>19.663563</v>
      </c>
      <c r="O3440" s="4">
        <v>95.546978999999993</v>
      </c>
      <c r="P3440" s="4">
        <v>37</v>
      </c>
      <c r="Q3440" s="5"/>
      <c r="R3440" s="3">
        <f t="shared" si="425"/>
        <v>1.8816528825421923</v>
      </c>
      <c r="S3440" s="3">
        <f t="shared" si="426"/>
        <v>1.6726142242081861E-2</v>
      </c>
      <c r="T3440" s="6">
        <f t="shared" si="427"/>
        <v>0.40561853129620501</v>
      </c>
      <c r="U3440" s="3">
        <f t="shared" si="424"/>
        <v>0.59304400403910207</v>
      </c>
      <c r="V3440" s="6">
        <f t="shared" si="428"/>
        <v>0.46821094135041891</v>
      </c>
      <c r="W3440" s="3">
        <f t="shared" si="429"/>
        <v>43.691473632331196</v>
      </c>
      <c r="X3440" s="4">
        <f t="shared" si="430"/>
        <v>4614</v>
      </c>
      <c r="Y3440">
        <f t="shared" si="431"/>
        <v>0</v>
      </c>
    </row>
    <row r="3441" spans="1:25" x14ac:dyDescent="0.25">
      <c r="A3441" s="2" t="s">
        <v>6923</v>
      </c>
      <c r="B3441" t="s">
        <v>6924</v>
      </c>
      <c r="C3441">
        <v>41.852694656899999</v>
      </c>
      <c r="D3441">
        <v>0.16035031278100001</v>
      </c>
      <c r="E3441" s="2" t="s">
        <v>6636</v>
      </c>
      <c r="F3441" t="s">
        <v>6637</v>
      </c>
      <c r="G3441" s="4">
        <v>369.90096499999999</v>
      </c>
      <c r="H3441" s="4">
        <v>9.2939520070700006</v>
      </c>
      <c r="I3441" s="4">
        <v>39.8001802374934</v>
      </c>
      <c r="J3441" s="4">
        <v>181.90096500000001</v>
      </c>
      <c r="K3441" s="4">
        <v>188</v>
      </c>
      <c r="L3441" s="4">
        <v>352.691958</v>
      </c>
      <c r="M3441" s="4">
        <v>17.209007</v>
      </c>
      <c r="N3441" s="4">
        <v>39</v>
      </c>
      <c r="O3441" s="4">
        <v>223.90096500000001</v>
      </c>
      <c r="P3441" s="4">
        <v>107</v>
      </c>
      <c r="Q3441" s="5"/>
      <c r="R3441" s="3">
        <f t="shared" si="425"/>
        <v>2.7435897435897436</v>
      </c>
      <c r="S3441" s="3">
        <f t="shared" si="426"/>
        <v>2.4387958443854996E-2</v>
      </c>
      <c r="T3441" s="6">
        <f t="shared" si="427"/>
        <v>0.53770330211927053</v>
      </c>
      <c r="U3441" s="3">
        <f t="shared" si="424"/>
        <v>0.65207400959616224</v>
      </c>
      <c r="V3441" s="6">
        <f t="shared" si="428"/>
        <v>0.58859043863972405</v>
      </c>
      <c r="W3441" s="3">
        <f t="shared" si="429"/>
        <v>56.314687037949732</v>
      </c>
      <c r="X3441" s="4">
        <f t="shared" si="430"/>
        <v>3511</v>
      </c>
      <c r="Y3441">
        <f t="shared" si="431"/>
        <v>0</v>
      </c>
    </row>
    <row r="3442" spans="1:25" x14ac:dyDescent="0.25">
      <c r="A3442" s="2" t="s">
        <v>6925</v>
      </c>
      <c r="B3442" t="s">
        <v>6926</v>
      </c>
      <c r="C3442">
        <v>42.152531175500002</v>
      </c>
      <c r="D3442">
        <v>-0.35796768590400002</v>
      </c>
      <c r="E3442" s="2" t="s">
        <v>6636</v>
      </c>
      <c r="F3442" t="s">
        <v>6637</v>
      </c>
      <c r="G3442" s="4">
        <v>288.37393500000002</v>
      </c>
      <c r="H3442" s="4">
        <v>9.6699205172900005</v>
      </c>
      <c r="I3442" s="4">
        <v>29.821748222685201</v>
      </c>
      <c r="J3442" s="4">
        <v>141.68197699999999</v>
      </c>
      <c r="K3442" s="4">
        <v>146.691958</v>
      </c>
      <c r="L3442" s="4">
        <v>282.37393500000002</v>
      </c>
      <c r="M3442" s="4">
        <v>6</v>
      </c>
      <c r="N3442" s="4">
        <v>44</v>
      </c>
      <c r="O3442" s="4">
        <v>202.37393499999999</v>
      </c>
      <c r="P3442" s="4">
        <v>42</v>
      </c>
      <c r="Q3442" s="5"/>
      <c r="R3442" s="3">
        <f t="shared" si="425"/>
        <v>0.95454545454545459</v>
      </c>
      <c r="S3442" s="3">
        <f t="shared" si="426"/>
        <v>8.4850203761755484E-3</v>
      </c>
      <c r="T3442" s="6">
        <f t="shared" si="427"/>
        <v>0.15093642188270084</v>
      </c>
      <c r="U3442" s="3">
        <f t="shared" si="424"/>
        <v>0.4249559114418564</v>
      </c>
      <c r="V3442" s="6">
        <f t="shared" si="428"/>
        <v>4.9655002464268114E-2</v>
      </c>
      <c r="W3442" s="3">
        <f t="shared" si="429"/>
        <v>10.029571217348449</v>
      </c>
      <c r="X3442" s="4">
        <f t="shared" si="430"/>
        <v>7557</v>
      </c>
      <c r="Y3442">
        <f t="shared" si="431"/>
        <v>0</v>
      </c>
    </row>
    <row r="3443" spans="1:25" x14ac:dyDescent="0.25">
      <c r="A3443" s="2" t="s">
        <v>6927</v>
      </c>
      <c r="B3443" t="s">
        <v>6928</v>
      </c>
      <c r="C3443">
        <v>41.865913134499998</v>
      </c>
      <c r="D3443">
        <v>-0.47425127035199999</v>
      </c>
      <c r="E3443" s="2" t="s">
        <v>6636</v>
      </c>
      <c r="F3443" t="s">
        <v>6637</v>
      </c>
      <c r="G3443" s="4">
        <v>605.58070799999996</v>
      </c>
      <c r="H3443" s="4">
        <v>64.239987276799994</v>
      </c>
      <c r="I3443" s="4">
        <v>9.4268497499952506</v>
      </c>
      <c r="J3443" s="4">
        <v>295</v>
      </c>
      <c r="K3443" s="4">
        <v>310.58070800000002</v>
      </c>
      <c r="L3443" s="4">
        <v>558</v>
      </c>
      <c r="M3443" s="4">
        <v>47.580708000000001</v>
      </c>
      <c r="N3443" s="4">
        <v>56.290354000000001</v>
      </c>
      <c r="O3443" s="4">
        <v>374.29035399999998</v>
      </c>
      <c r="P3443" s="4">
        <v>175</v>
      </c>
      <c r="Q3443" s="5"/>
      <c r="R3443" s="3">
        <f t="shared" si="425"/>
        <v>3.1088807862178305</v>
      </c>
      <c r="S3443" s="3">
        <f t="shared" si="426"/>
        <v>2.7635055714261756E-2</v>
      </c>
      <c r="T3443" s="6">
        <f t="shared" si="427"/>
        <v>0.58279940857565304</v>
      </c>
      <c r="U3443" s="3">
        <f t="shared" si="424"/>
        <v>0.61794366733800477</v>
      </c>
      <c r="V3443" s="6">
        <f t="shared" si="428"/>
        <v>0.51996057171020205</v>
      </c>
      <c r="W3443" s="3">
        <f t="shared" si="429"/>
        <v>55.137999014292745</v>
      </c>
      <c r="X3443" s="4">
        <f t="shared" si="430"/>
        <v>3603</v>
      </c>
      <c r="Y3443">
        <f t="shared" si="431"/>
        <v>0</v>
      </c>
    </row>
    <row r="3444" spans="1:25" x14ac:dyDescent="0.25">
      <c r="A3444" s="2" t="s">
        <v>6929</v>
      </c>
      <c r="B3444" t="s">
        <v>6930</v>
      </c>
      <c r="C3444">
        <v>42.452024290399997</v>
      </c>
      <c r="D3444">
        <v>-0.302069650804</v>
      </c>
      <c r="E3444" s="2" t="s">
        <v>6636</v>
      </c>
      <c r="F3444" t="s">
        <v>6637</v>
      </c>
      <c r="G3444" s="4">
        <v>10164.363581</v>
      </c>
      <c r="H3444" s="4">
        <v>586.82354576900002</v>
      </c>
      <c r="I3444" s="4">
        <v>17.320987980603501</v>
      </c>
      <c r="J3444" s="4">
        <v>5010.4629709999999</v>
      </c>
      <c r="K3444" s="4">
        <v>5153.9006099999997</v>
      </c>
      <c r="L3444" s="4">
        <v>8558.2771639999992</v>
      </c>
      <c r="M3444" s="4">
        <v>1606.0864200000001</v>
      </c>
      <c r="N3444" s="4">
        <v>1480.749677</v>
      </c>
      <c r="O3444" s="4">
        <v>6700.1165179999998</v>
      </c>
      <c r="P3444" s="4">
        <v>1983.4973890000001</v>
      </c>
      <c r="Q3444" s="5"/>
      <c r="R3444" s="3">
        <f t="shared" si="425"/>
        <v>1.3395224188186672</v>
      </c>
      <c r="S3444" s="3">
        <f t="shared" si="426"/>
        <v>1.1907107161735602E-2</v>
      </c>
      <c r="T3444" s="6">
        <f t="shared" si="427"/>
        <v>0.28055692459339576</v>
      </c>
      <c r="U3444" s="3">
        <f t="shared" si="424"/>
        <v>0.51704280913521872</v>
      </c>
      <c r="V3444" s="6">
        <f t="shared" si="428"/>
        <v>0.26293740758994577</v>
      </c>
      <c r="W3444" s="3">
        <f t="shared" si="429"/>
        <v>27.174716609167078</v>
      </c>
      <c r="X3444" s="4">
        <f t="shared" si="430"/>
        <v>6073</v>
      </c>
      <c r="Y3444">
        <f t="shared" si="431"/>
        <v>0</v>
      </c>
    </row>
    <row r="3445" spans="1:25" x14ac:dyDescent="0.25">
      <c r="A3445" s="2" t="s">
        <v>6931</v>
      </c>
      <c r="B3445" t="s">
        <v>6932</v>
      </c>
      <c r="C3445">
        <v>42.6038770169</v>
      </c>
      <c r="D3445">
        <v>0.45576240142399999</v>
      </c>
      <c r="E3445" s="2" t="s">
        <v>6636</v>
      </c>
      <c r="F3445" t="s">
        <v>6637</v>
      </c>
      <c r="G3445" s="4">
        <v>337.49622499999998</v>
      </c>
      <c r="H3445" s="4">
        <v>73.362390593800001</v>
      </c>
      <c r="I3445" s="4">
        <v>4.6003984230650499</v>
      </c>
      <c r="J3445" s="4">
        <v>153.244202</v>
      </c>
      <c r="K3445" s="4">
        <v>184.25202300000001</v>
      </c>
      <c r="L3445" s="4">
        <v>304.12586499999998</v>
      </c>
      <c r="M3445" s="4">
        <v>33.370362</v>
      </c>
      <c r="N3445" s="4">
        <v>44.805700000000002</v>
      </c>
      <c r="O3445" s="4">
        <v>219.377837</v>
      </c>
      <c r="P3445" s="4">
        <v>73.312690000000003</v>
      </c>
      <c r="Q3445" s="5"/>
      <c r="R3445" s="3">
        <f t="shared" si="425"/>
        <v>1.6362357914283228</v>
      </c>
      <c r="S3445" s="3">
        <f t="shared" si="426"/>
        <v>1.4544612793854045E-2</v>
      </c>
      <c r="T3445" s="6">
        <f t="shared" si="427"/>
        <v>0.35448496796451456</v>
      </c>
      <c r="U3445" s="3">
        <f t="shared" si="424"/>
        <v>0.53842444439818238</v>
      </c>
      <c r="V3445" s="6">
        <f t="shared" si="428"/>
        <v>0.32713159191720059</v>
      </c>
      <c r="W3445" s="3">
        <f t="shared" si="429"/>
        <v>34.080827994085759</v>
      </c>
      <c r="X3445" s="4">
        <f t="shared" si="430"/>
        <v>5425</v>
      </c>
      <c r="Y3445">
        <f t="shared" si="431"/>
        <v>0</v>
      </c>
    </row>
    <row r="3446" spans="1:25" x14ac:dyDescent="0.25">
      <c r="A3446" s="2" t="s">
        <v>6933</v>
      </c>
      <c r="B3446" t="s">
        <v>6934</v>
      </c>
      <c r="C3446">
        <v>42.119791939899997</v>
      </c>
      <c r="D3446">
        <v>7.2967132141700003E-2</v>
      </c>
      <c r="E3446" s="2" t="s">
        <v>6636</v>
      </c>
      <c r="F3446" t="s">
        <v>6637</v>
      </c>
      <c r="G3446" s="4">
        <v>313.43423000000001</v>
      </c>
      <c r="H3446" s="4">
        <v>20.7355266898</v>
      </c>
      <c r="I3446" s="4">
        <v>15.1158075070348</v>
      </c>
      <c r="J3446" s="4">
        <v>152.93121500000001</v>
      </c>
      <c r="K3446" s="4">
        <v>160.503015</v>
      </c>
      <c r="L3446" s="4">
        <v>308.56704500000001</v>
      </c>
      <c r="M3446" s="4">
        <v>4.8671860000000002</v>
      </c>
      <c r="N3446" s="4">
        <v>22.488835999999999</v>
      </c>
      <c r="O3446" s="4">
        <v>162.37835000000001</v>
      </c>
      <c r="P3446" s="4">
        <v>128.56704500000001</v>
      </c>
      <c r="Q3446" s="5"/>
      <c r="R3446" s="3">
        <f t="shared" si="425"/>
        <v>5.7169275012721874</v>
      </c>
      <c r="S3446" s="3">
        <f t="shared" si="426"/>
        <v>5.0818162829670631E-2</v>
      </c>
      <c r="T3446" s="6">
        <f t="shared" si="427"/>
        <v>0.76281419418432728</v>
      </c>
      <c r="U3446" s="3">
        <f t="shared" si="424"/>
        <v>0.93027106754071576</v>
      </c>
      <c r="V3446" s="6">
        <f t="shared" si="428"/>
        <v>0.86766880236569743</v>
      </c>
      <c r="W3446" s="3">
        <f t="shared" si="429"/>
        <v>81.524149827501233</v>
      </c>
      <c r="X3446" s="4">
        <f t="shared" si="430"/>
        <v>1288</v>
      </c>
      <c r="Y3446">
        <f t="shared" si="431"/>
        <v>0</v>
      </c>
    </row>
    <row r="3447" spans="1:25" x14ac:dyDescent="0.25">
      <c r="A3447" s="2" t="s">
        <v>6935</v>
      </c>
      <c r="B3447" t="s">
        <v>6936</v>
      </c>
      <c r="C3447">
        <v>42.0949604073</v>
      </c>
      <c r="D3447">
        <v>8.74154222413E-2</v>
      </c>
      <c r="E3447" s="2" t="s">
        <v>6636</v>
      </c>
      <c r="F3447" t="s">
        <v>6637</v>
      </c>
      <c r="G3447" s="4">
        <v>143.81347400000001</v>
      </c>
      <c r="H3447" s="4">
        <v>12.929256609699999</v>
      </c>
      <c r="I3447" s="4">
        <v>11.123104625528599</v>
      </c>
      <c r="J3447" s="4">
        <v>81.813473999999999</v>
      </c>
      <c r="K3447" s="4">
        <v>62</v>
      </c>
      <c r="L3447" s="4">
        <v>138.66356300000001</v>
      </c>
      <c r="M3447" s="4">
        <v>5.1499110000000003</v>
      </c>
      <c r="N3447" s="4">
        <v>16.663563</v>
      </c>
      <c r="O3447" s="4">
        <v>82.149911000000003</v>
      </c>
      <c r="P3447" s="4">
        <v>45</v>
      </c>
      <c r="Q3447" s="5"/>
      <c r="R3447" s="3">
        <f t="shared" si="425"/>
        <v>2.7005028876477377</v>
      </c>
      <c r="S3447" s="3">
        <f t="shared" si="426"/>
        <v>2.4004956409879197E-2</v>
      </c>
      <c r="T3447" s="6">
        <f t="shared" si="427"/>
        <v>0.53326761951700341</v>
      </c>
      <c r="U3447" s="3">
        <f t="shared" si="424"/>
        <v>0.75062239568342315</v>
      </c>
      <c r="V3447" s="6">
        <f t="shared" si="428"/>
        <v>0.72597338590438643</v>
      </c>
      <c r="W3447" s="3">
        <f t="shared" si="429"/>
        <v>62.962050271069494</v>
      </c>
      <c r="X3447" s="4">
        <f t="shared" si="430"/>
        <v>2895</v>
      </c>
      <c r="Y3447">
        <f t="shared" si="431"/>
        <v>0</v>
      </c>
    </row>
    <row r="3448" spans="1:25" x14ac:dyDescent="0.25">
      <c r="A3448" s="2" t="s">
        <v>6937</v>
      </c>
      <c r="B3448" t="s">
        <v>6938</v>
      </c>
      <c r="C3448">
        <v>41.981152755399997</v>
      </c>
      <c r="D3448">
        <v>-0.18018608450699999</v>
      </c>
      <c r="E3448" s="2" t="s">
        <v>6636</v>
      </c>
      <c r="F3448" t="s">
        <v>6637</v>
      </c>
      <c r="G3448" s="4">
        <v>105.56704499999999</v>
      </c>
      <c r="H3448" s="4">
        <v>28.333567367600001</v>
      </c>
      <c r="I3448" s="4">
        <v>3.7258649301153</v>
      </c>
      <c r="J3448" s="4">
        <v>48.567045</v>
      </c>
      <c r="K3448" s="4">
        <v>57</v>
      </c>
      <c r="L3448" s="4">
        <v>95.567044999999993</v>
      </c>
      <c r="M3448" s="4">
        <v>10</v>
      </c>
      <c r="N3448" s="4">
        <v>6</v>
      </c>
      <c r="O3448" s="4">
        <v>60</v>
      </c>
      <c r="P3448" s="4">
        <v>39.567045</v>
      </c>
      <c r="Q3448" s="5"/>
      <c r="R3448" s="3">
        <f t="shared" si="425"/>
        <v>6.5945074999999997</v>
      </c>
      <c r="S3448" s="3">
        <f t="shared" si="426"/>
        <v>5.8619031961120685E-2</v>
      </c>
      <c r="T3448" s="6">
        <f t="shared" si="427"/>
        <v>0.79448003942828982</v>
      </c>
      <c r="U3448" s="3">
        <f t="shared" si="424"/>
        <v>0.75945074999999995</v>
      </c>
      <c r="V3448" s="6">
        <f t="shared" si="428"/>
        <v>0.73595367175948745</v>
      </c>
      <c r="W3448" s="3">
        <f t="shared" si="429"/>
        <v>76.521685559388857</v>
      </c>
      <c r="X3448" s="4">
        <f t="shared" si="430"/>
        <v>1739</v>
      </c>
      <c r="Y3448">
        <f t="shared" si="431"/>
        <v>0</v>
      </c>
    </row>
    <row r="3449" spans="1:25" x14ac:dyDescent="0.25">
      <c r="A3449" s="2" t="s">
        <v>6939</v>
      </c>
      <c r="B3449" t="s">
        <v>6940</v>
      </c>
      <c r="C3449">
        <v>42.774517469400003</v>
      </c>
      <c r="D3449">
        <v>-0.34454661352900001</v>
      </c>
      <c r="E3449" s="2" t="s">
        <v>6636</v>
      </c>
      <c r="F3449" t="s">
        <v>6637</v>
      </c>
      <c r="G3449" s="4">
        <v>1522.3066710000001</v>
      </c>
      <c r="H3449" s="4">
        <v>161.78485947799999</v>
      </c>
      <c r="I3449" s="4">
        <v>9.4094507787176997</v>
      </c>
      <c r="J3449" s="4">
        <v>764.18615499999999</v>
      </c>
      <c r="K3449" s="4">
        <v>758.12051599999995</v>
      </c>
      <c r="L3449" s="4">
        <v>1334.3739350000001</v>
      </c>
      <c r="M3449" s="4">
        <v>187.932737</v>
      </c>
      <c r="N3449" s="4">
        <v>232.05502200000001</v>
      </c>
      <c r="O3449" s="4">
        <v>1089.124151</v>
      </c>
      <c r="P3449" s="4">
        <v>201.127499</v>
      </c>
      <c r="Q3449" s="5"/>
      <c r="R3449" s="3">
        <f t="shared" si="425"/>
        <v>0.86672331960995008</v>
      </c>
      <c r="S3449" s="3">
        <f t="shared" si="426"/>
        <v>7.7043633620348878E-3</v>
      </c>
      <c r="T3449" s="6">
        <f t="shared" si="427"/>
        <v>0.11754558896007886</v>
      </c>
      <c r="U3449" s="3">
        <f t="shared" si="424"/>
        <v>0.39773474915808749</v>
      </c>
      <c r="V3449" s="6">
        <f t="shared" si="428"/>
        <v>2.8215869886643666E-2</v>
      </c>
      <c r="W3449" s="3">
        <f t="shared" si="429"/>
        <v>7.288072942336127</v>
      </c>
      <c r="X3449" s="4">
        <f t="shared" si="430"/>
        <v>7748</v>
      </c>
      <c r="Y3449">
        <f t="shared" si="431"/>
        <v>0</v>
      </c>
    </row>
    <row r="3450" spans="1:25" x14ac:dyDescent="0.25">
      <c r="A3450" s="2" t="s">
        <v>6941</v>
      </c>
      <c r="B3450" t="s">
        <v>6942</v>
      </c>
      <c r="C3450">
        <v>41.897384781200003</v>
      </c>
      <c r="D3450">
        <v>0.3306833636</v>
      </c>
      <c r="E3450" s="2" t="s">
        <v>6636</v>
      </c>
      <c r="F3450" t="s">
        <v>6637</v>
      </c>
      <c r="G3450" s="4">
        <v>502.35518100000002</v>
      </c>
      <c r="H3450" s="4">
        <v>71.897579918100007</v>
      </c>
      <c r="I3450" s="4">
        <v>6.9870944414574598</v>
      </c>
      <c r="J3450" s="4">
        <v>216.092658</v>
      </c>
      <c r="K3450" s="4">
        <v>286.26252299999999</v>
      </c>
      <c r="L3450" s="4">
        <v>490</v>
      </c>
      <c r="M3450" s="4">
        <v>12.355181999999999</v>
      </c>
      <c r="N3450" s="4">
        <v>33</v>
      </c>
      <c r="O3450" s="4">
        <v>279.35518200000001</v>
      </c>
      <c r="P3450" s="4">
        <v>190</v>
      </c>
      <c r="Q3450" s="5"/>
      <c r="R3450" s="3">
        <f t="shared" si="425"/>
        <v>5.7575757575757578</v>
      </c>
      <c r="S3450" s="3">
        <f t="shared" si="426"/>
        <v>5.1179487983281084E-2</v>
      </c>
      <c r="T3450" s="6">
        <f t="shared" si="427"/>
        <v>0.76552488910793492</v>
      </c>
      <c r="U3450" s="3">
        <f t="shared" si="424"/>
        <v>0.79826691741841393</v>
      </c>
      <c r="V3450" s="6">
        <f t="shared" si="428"/>
        <v>0.77451946771808777</v>
      </c>
      <c r="W3450" s="3">
        <f t="shared" si="429"/>
        <v>77.002217841301132</v>
      </c>
      <c r="X3450" s="4">
        <f t="shared" si="430"/>
        <v>1681</v>
      </c>
      <c r="Y3450">
        <f t="shared" si="431"/>
        <v>0</v>
      </c>
    </row>
    <row r="3451" spans="1:25" x14ac:dyDescent="0.25">
      <c r="A3451" s="2" t="s">
        <v>6943</v>
      </c>
      <c r="B3451" t="s">
        <v>6944</v>
      </c>
      <c r="C3451">
        <v>42.011625975400001</v>
      </c>
      <c r="D3451">
        <v>-0.45459314863900002</v>
      </c>
      <c r="E3451" s="2" t="s">
        <v>6636</v>
      </c>
      <c r="F3451" t="s">
        <v>6637</v>
      </c>
      <c r="G3451" s="4">
        <v>227.10167000000001</v>
      </c>
      <c r="H3451" s="4">
        <v>32.223862464</v>
      </c>
      <c r="I3451" s="4">
        <v>7.0476241094224701</v>
      </c>
      <c r="J3451" s="4">
        <v>112.14775299999999</v>
      </c>
      <c r="K3451" s="4">
        <v>114.953917</v>
      </c>
      <c r="L3451" s="4">
        <v>218.23060799999999</v>
      </c>
      <c r="M3451" s="4">
        <v>8.8710620000000002</v>
      </c>
      <c r="N3451" s="4">
        <v>9.6635629999999999</v>
      </c>
      <c r="O3451" s="4">
        <v>135.58070799999999</v>
      </c>
      <c r="P3451" s="4">
        <v>81.857399000000001</v>
      </c>
      <c r="Q3451" s="5"/>
      <c r="R3451" s="3">
        <f t="shared" si="425"/>
        <v>8.4707264804917202</v>
      </c>
      <c r="S3451" s="3">
        <f t="shared" si="426"/>
        <v>7.5296871873124033E-2</v>
      </c>
      <c r="T3451" s="6">
        <f t="shared" si="427"/>
        <v>0.84733859043863968</v>
      </c>
      <c r="U3451" s="3">
        <f t="shared" si="424"/>
        <v>0.67502938544914526</v>
      </c>
      <c r="V3451" s="6">
        <f t="shared" si="428"/>
        <v>0.62764908822079846</v>
      </c>
      <c r="W3451" s="3">
        <f t="shared" si="429"/>
        <v>73.749383932971895</v>
      </c>
      <c r="X3451" s="4">
        <f t="shared" si="430"/>
        <v>1991</v>
      </c>
      <c r="Y3451">
        <f t="shared" si="431"/>
        <v>0</v>
      </c>
    </row>
    <row r="3452" spans="1:25" x14ac:dyDescent="0.25">
      <c r="A3452" s="2" t="s">
        <v>6945</v>
      </c>
      <c r="B3452" t="s">
        <v>6946</v>
      </c>
      <c r="C3452">
        <v>42.623200572199998</v>
      </c>
      <c r="D3452">
        <v>0.38629109152699997</v>
      </c>
      <c r="E3452" s="2" t="s">
        <v>6636</v>
      </c>
      <c r="F3452" t="s">
        <v>6637</v>
      </c>
      <c r="G3452" s="4">
        <v>160.009467</v>
      </c>
      <c r="H3452" s="4">
        <v>55.526147140500001</v>
      </c>
      <c r="I3452" s="4">
        <v>2.8816958179201899</v>
      </c>
      <c r="J3452" s="4">
        <v>73.210070000000002</v>
      </c>
      <c r="K3452" s="4">
        <v>86.799396999999999</v>
      </c>
      <c r="L3452" s="4">
        <v>155.589327</v>
      </c>
      <c r="M3452" s="4">
        <v>4.42014</v>
      </c>
      <c r="N3452" s="4">
        <v>24.42014</v>
      </c>
      <c r="O3452" s="4">
        <v>85.589326999999997</v>
      </c>
      <c r="P3452" s="4">
        <v>50</v>
      </c>
      <c r="Q3452" s="5"/>
      <c r="R3452" s="3">
        <f t="shared" si="425"/>
        <v>2.0474903092283663</v>
      </c>
      <c r="S3452" s="3">
        <f t="shared" si="426"/>
        <v>1.8200282564959171E-2</v>
      </c>
      <c r="T3452" s="6">
        <f t="shared" si="427"/>
        <v>0.43863972400197143</v>
      </c>
      <c r="U3452" s="3">
        <f t="shared" si="424"/>
        <v>0.86950257244107088</v>
      </c>
      <c r="V3452" s="6">
        <f t="shared" si="428"/>
        <v>0.82996550024642679</v>
      </c>
      <c r="W3452" s="3">
        <f t="shared" si="429"/>
        <v>63.430261212419914</v>
      </c>
      <c r="X3452" s="4">
        <f t="shared" si="430"/>
        <v>2855</v>
      </c>
      <c r="Y3452">
        <f t="shared" si="431"/>
        <v>0</v>
      </c>
    </row>
    <row r="3453" spans="1:25" x14ac:dyDescent="0.25">
      <c r="A3453" s="2" t="s">
        <v>6947</v>
      </c>
      <c r="B3453" t="s">
        <v>6948</v>
      </c>
      <c r="C3453">
        <v>42.563221982000002</v>
      </c>
      <c r="D3453">
        <v>-0.71561990858799995</v>
      </c>
      <c r="E3453" s="2" t="s">
        <v>6636</v>
      </c>
      <c r="F3453" t="s">
        <v>6637</v>
      </c>
      <c r="G3453" s="4">
        <v>201.097273</v>
      </c>
      <c r="H3453" s="4">
        <v>28.077703540600002</v>
      </c>
      <c r="I3453" s="4">
        <v>7.1621695381609802</v>
      </c>
      <c r="J3453" s="4">
        <v>93.802355000000006</v>
      </c>
      <c r="K3453" s="4">
        <v>107.294918</v>
      </c>
      <c r="L3453" s="4">
        <v>195.66356300000001</v>
      </c>
      <c r="M3453" s="4">
        <v>5.4337099999999996</v>
      </c>
      <c r="N3453" s="4">
        <v>26.663563</v>
      </c>
      <c r="O3453" s="4">
        <v>122.43371</v>
      </c>
      <c r="P3453" s="4">
        <v>52</v>
      </c>
      <c r="Q3453" s="5"/>
      <c r="R3453" s="3">
        <f t="shared" si="425"/>
        <v>1.9502269820428726</v>
      </c>
      <c r="S3453" s="3">
        <f t="shared" si="426"/>
        <v>1.7335702141791649E-2</v>
      </c>
      <c r="T3453" s="6">
        <f t="shared" si="427"/>
        <v>0.42028092656481025</v>
      </c>
      <c r="U3453" s="3">
        <f t="shared" si="424"/>
        <v>0.64249921855671932</v>
      </c>
      <c r="V3453" s="6">
        <f t="shared" si="428"/>
        <v>0.56973878758008867</v>
      </c>
      <c r="W3453" s="3">
        <f t="shared" si="429"/>
        <v>49.500985707244951</v>
      </c>
      <c r="X3453" s="4">
        <f t="shared" si="430"/>
        <v>4113</v>
      </c>
      <c r="Y3453">
        <f t="shared" si="431"/>
        <v>0</v>
      </c>
    </row>
    <row r="3454" spans="1:25" x14ac:dyDescent="0.25">
      <c r="A3454" s="2" t="s">
        <v>6949</v>
      </c>
      <c r="B3454" t="s">
        <v>6950</v>
      </c>
      <c r="C3454">
        <v>42.533097999699997</v>
      </c>
      <c r="D3454">
        <v>-0.68244334371399995</v>
      </c>
      <c r="E3454" s="2" t="s">
        <v>6636</v>
      </c>
      <c r="F3454" t="s">
        <v>6637</v>
      </c>
      <c r="G3454" s="4">
        <v>194.31269</v>
      </c>
      <c r="H3454" s="4">
        <v>26.9635310864</v>
      </c>
      <c r="I3454" s="4">
        <v>7.2065001196378304</v>
      </c>
      <c r="J3454" s="4">
        <v>83.312690000000003</v>
      </c>
      <c r="K3454" s="4">
        <v>111</v>
      </c>
      <c r="L3454" s="4">
        <v>181</v>
      </c>
      <c r="M3454" s="4">
        <v>13.31269</v>
      </c>
      <c r="N3454" s="4">
        <v>25</v>
      </c>
      <c r="O3454" s="4">
        <v>135</v>
      </c>
      <c r="P3454" s="4">
        <v>34.312690000000003</v>
      </c>
      <c r="Q3454" s="5"/>
      <c r="R3454" s="3">
        <f t="shared" si="425"/>
        <v>1.3725076</v>
      </c>
      <c r="S3454" s="3">
        <f t="shared" si="426"/>
        <v>1.2200314712096552E-2</v>
      </c>
      <c r="T3454" s="6">
        <f t="shared" si="427"/>
        <v>0.29213898472153771</v>
      </c>
      <c r="U3454" s="3">
        <f t="shared" si="424"/>
        <v>0.43935325925925928</v>
      </c>
      <c r="V3454" s="6">
        <f t="shared" si="428"/>
        <v>6.8629866929521929E-2</v>
      </c>
      <c r="W3454" s="3">
        <f t="shared" si="429"/>
        <v>18.038442582552982</v>
      </c>
      <c r="X3454" s="4">
        <f t="shared" si="430"/>
        <v>6901</v>
      </c>
      <c r="Y3454">
        <f t="shared" si="431"/>
        <v>0</v>
      </c>
    </row>
    <row r="3455" spans="1:25" x14ac:dyDescent="0.25">
      <c r="A3455" s="2" t="s">
        <v>6951</v>
      </c>
      <c r="B3455" t="s">
        <v>6952</v>
      </c>
      <c r="C3455">
        <v>42.317529068200002</v>
      </c>
      <c r="D3455">
        <v>0.35956944692800002</v>
      </c>
      <c r="E3455" s="2" t="s">
        <v>6636</v>
      </c>
      <c r="F3455" t="s">
        <v>6637</v>
      </c>
      <c r="G3455" s="4">
        <v>96</v>
      </c>
      <c r="H3455" s="4">
        <v>23.334686895400001</v>
      </c>
      <c r="I3455" s="4">
        <v>4.1140470592268601</v>
      </c>
      <c r="J3455" s="4">
        <v>48</v>
      </c>
      <c r="K3455" s="4">
        <v>48</v>
      </c>
      <c r="L3455" s="4">
        <v>93</v>
      </c>
      <c r="M3455" s="4">
        <v>3</v>
      </c>
      <c r="N3455" s="4">
        <v>4</v>
      </c>
      <c r="O3455" s="4">
        <v>60</v>
      </c>
      <c r="P3455" s="4">
        <v>32</v>
      </c>
      <c r="Q3455" s="5"/>
      <c r="R3455" s="3">
        <f t="shared" si="425"/>
        <v>8</v>
      </c>
      <c r="S3455" s="3">
        <f t="shared" si="426"/>
        <v>7.1112551724137926E-2</v>
      </c>
      <c r="T3455" s="6">
        <f t="shared" si="427"/>
        <v>0.83871365204534254</v>
      </c>
      <c r="U3455" s="3">
        <f t="shared" si="424"/>
        <v>0.6</v>
      </c>
      <c r="V3455" s="6">
        <f t="shared" si="428"/>
        <v>0.48632331197634304</v>
      </c>
      <c r="W3455" s="3">
        <f t="shared" si="429"/>
        <v>66.251848201084272</v>
      </c>
      <c r="X3455" s="4">
        <f t="shared" si="430"/>
        <v>2637</v>
      </c>
      <c r="Y3455">
        <f t="shared" si="431"/>
        <v>0</v>
      </c>
    </row>
    <row r="3456" spans="1:25" x14ac:dyDescent="0.25">
      <c r="A3456" s="2" t="s">
        <v>6953</v>
      </c>
      <c r="B3456" t="s">
        <v>6954</v>
      </c>
      <c r="C3456">
        <v>41.769368141500003</v>
      </c>
      <c r="D3456">
        <v>-0.17765546515799999</v>
      </c>
      <c r="E3456" s="2" t="s">
        <v>6636</v>
      </c>
      <c r="F3456" t="s">
        <v>6637</v>
      </c>
      <c r="G3456" s="4">
        <v>4395.8622830000004</v>
      </c>
      <c r="H3456" s="4">
        <v>275.56662992100001</v>
      </c>
      <c r="I3456" s="4">
        <v>15.952084917757301</v>
      </c>
      <c r="J3456" s="4">
        <v>2106.9388009999998</v>
      </c>
      <c r="K3456" s="4">
        <v>2288.9234820000001</v>
      </c>
      <c r="L3456" s="4">
        <v>3688.6093620000001</v>
      </c>
      <c r="M3456" s="4">
        <v>707.25291900000002</v>
      </c>
      <c r="N3456" s="4">
        <v>613.92670799999996</v>
      </c>
      <c r="O3456" s="4">
        <v>2885.368528</v>
      </c>
      <c r="P3456" s="4">
        <v>896.56704500000001</v>
      </c>
      <c r="Q3456" s="5"/>
      <c r="R3456" s="3">
        <f t="shared" si="425"/>
        <v>1.4603812365823969</v>
      </c>
      <c r="S3456" s="3">
        <f t="shared" si="426"/>
        <v>1.2981429527928277E-2</v>
      </c>
      <c r="T3456" s="6">
        <f t="shared" si="427"/>
        <v>0.31554953178905865</v>
      </c>
      <c r="U3456" s="3">
        <f t="shared" si="424"/>
        <v>0.52350115361069749</v>
      </c>
      <c r="V3456" s="6">
        <f t="shared" si="428"/>
        <v>0.28129620502710695</v>
      </c>
      <c r="W3456" s="3">
        <f t="shared" si="429"/>
        <v>29.842286840808281</v>
      </c>
      <c r="X3456" s="4">
        <f t="shared" si="430"/>
        <v>5831</v>
      </c>
      <c r="Y3456">
        <f t="shared" si="431"/>
        <v>0</v>
      </c>
    </row>
    <row r="3457" spans="1:25" x14ac:dyDescent="0.25">
      <c r="A3457" s="2" t="s">
        <v>6955</v>
      </c>
      <c r="B3457" t="s">
        <v>6956</v>
      </c>
      <c r="C3457">
        <v>42.195632336499997</v>
      </c>
      <c r="D3457">
        <v>0.257217916386</v>
      </c>
      <c r="E3457" s="2" t="s">
        <v>6636</v>
      </c>
      <c r="F3457" t="s">
        <v>6637</v>
      </c>
      <c r="G3457" s="4">
        <v>154</v>
      </c>
      <c r="H3457" s="4">
        <v>47.421025020099997</v>
      </c>
      <c r="I3457" s="4">
        <v>3.2475046655934801</v>
      </c>
      <c r="J3457" s="4">
        <v>87</v>
      </c>
      <c r="K3457" s="4">
        <v>67</v>
      </c>
      <c r="L3457" s="4">
        <v>144</v>
      </c>
      <c r="M3457" s="4">
        <v>10</v>
      </c>
      <c r="N3457" s="4">
        <v>14</v>
      </c>
      <c r="O3457" s="4">
        <v>99</v>
      </c>
      <c r="P3457" s="4">
        <v>41</v>
      </c>
      <c r="Q3457" s="5"/>
      <c r="R3457" s="3">
        <f t="shared" si="425"/>
        <v>2.9285714285714284</v>
      </c>
      <c r="S3457" s="3">
        <f t="shared" si="426"/>
        <v>2.6032273399014774E-2</v>
      </c>
      <c r="T3457" s="6">
        <f t="shared" si="427"/>
        <v>0.55988171513060625</v>
      </c>
      <c r="U3457" s="3">
        <f t="shared" si="424"/>
        <v>0.55555555555555558</v>
      </c>
      <c r="V3457" s="6">
        <f t="shared" si="428"/>
        <v>0.37715623459832431</v>
      </c>
      <c r="W3457" s="3">
        <f t="shared" si="429"/>
        <v>46.851897486446525</v>
      </c>
      <c r="X3457" s="4">
        <f t="shared" si="430"/>
        <v>4347</v>
      </c>
      <c r="Y3457">
        <f t="shared" si="431"/>
        <v>0</v>
      </c>
    </row>
    <row r="3458" spans="1:25" x14ac:dyDescent="0.25">
      <c r="A3458" s="2" t="s">
        <v>6957</v>
      </c>
      <c r="B3458" t="s">
        <v>6958</v>
      </c>
      <c r="C3458">
        <v>42.499188056000001</v>
      </c>
      <c r="D3458">
        <v>0.39715731087599998</v>
      </c>
      <c r="E3458" s="2" t="s">
        <v>6636</v>
      </c>
      <c r="F3458" t="s">
        <v>6637</v>
      </c>
      <c r="G3458" s="4">
        <v>152</v>
      </c>
      <c r="H3458" s="4">
        <v>69.3957645662</v>
      </c>
      <c r="I3458" s="4">
        <v>2.1903354037550802</v>
      </c>
      <c r="J3458" s="4">
        <v>70</v>
      </c>
      <c r="K3458" s="4">
        <v>82</v>
      </c>
      <c r="L3458" s="4">
        <v>146</v>
      </c>
      <c r="M3458" s="4">
        <v>6</v>
      </c>
      <c r="N3458" s="4">
        <v>11</v>
      </c>
      <c r="O3458" s="4">
        <v>97</v>
      </c>
      <c r="P3458" s="4">
        <v>44</v>
      </c>
      <c r="Q3458" s="5"/>
      <c r="R3458" s="3">
        <f t="shared" si="425"/>
        <v>4</v>
      </c>
      <c r="S3458" s="3">
        <f t="shared" si="426"/>
        <v>3.5556275862068963E-2</v>
      </c>
      <c r="T3458" s="6">
        <f t="shared" si="427"/>
        <v>0.6643666830951207</v>
      </c>
      <c r="U3458" s="3">
        <f t="shared" ref="U3458:U3521" si="432">+(N3458+P3458)/O3458</f>
        <v>0.5670103092783505</v>
      </c>
      <c r="V3458" s="6">
        <f t="shared" si="428"/>
        <v>0.40845243962543126</v>
      </c>
      <c r="W3458" s="3">
        <f t="shared" si="429"/>
        <v>53.640956136027597</v>
      </c>
      <c r="X3458" s="4">
        <f t="shared" si="430"/>
        <v>3747</v>
      </c>
      <c r="Y3458">
        <f t="shared" si="431"/>
        <v>0</v>
      </c>
    </row>
    <row r="3459" spans="1:25" x14ac:dyDescent="0.25">
      <c r="A3459" s="2" t="s">
        <v>6959</v>
      </c>
      <c r="B3459" t="s">
        <v>6960</v>
      </c>
      <c r="C3459">
        <v>41.673542172200001</v>
      </c>
      <c r="D3459">
        <v>-9.2416378075900002E-2</v>
      </c>
      <c r="E3459" s="2" t="s">
        <v>6636</v>
      </c>
      <c r="F3459" t="s">
        <v>6637</v>
      </c>
      <c r="G3459" s="4">
        <v>533.638014</v>
      </c>
      <c r="H3459" s="4">
        <v>104.69094704</v>
      </c>
      <c r="I3459" s="4">
        <v>5.0972699081240398</v>
      </c>
      <c r="J3459" s="4">
        <v>244.84840299999999</v>
      </c>
      <c r="K3459" s="4">
        <v>288.78961099999998</v>
      </c>
      <c r="L3459" s="4">
        <v>460.68197700000002</v>
      </c>
      <c r="M3459" s="4">
        <v>72.956036999999995</v>
      </c>
      <c r="N3459" s="4">
        <v>64.242545000000007</v>
      </c>
      <c r="O3459" s="4">
        <v>316.39546899999999</v>
      </c>
      <c r="P3459" s="4">
        <v>153</v>
      </c>
      <c r="Q3459" s="5"/>
      <c r="R3459" s="3">
        <f t="shared" ref="R3459:R3522" si="433">+IF(P3459=0,0,IF(N3459=0,"",+P3459/N3459))</f>
        <v>2.381599296852265</v>
      </c>
      <c r="S3459" s="3">
        <f t="shared" ref="S3459:S3522" si="434">+IF(R3459="",1,R3459/MAX($R$2:$R$8117))</f>
        <v>2.1170200397947151E-2</v>
      </c>
      <c r="T3459" s="6">
        <f t="shared" ref="T3459:T3522" si="435">+COUNTIF($S$2:$S$8117,"&lt;="&amp;S3459)/COUNT($S$2:$S$8117)</f>
        <v>0.49100542138984721</v>
      </c>
      <c r="U3459" s="3">
        <f t="shared" si="432"/>
        <v>0.68661711776915491</v>
      </c>
      <c r="V3459" s="6">
        <f t="shared" ref="V3459:V3522" si="436">+COUNTIF($U$2:$U$8117,"&lt;="&amp;U3459)/COUNT($U$2:$U$8117)</f>
        <v>0.64539181862986694</v>
      </c>
      <c r="W3459" s="3">
        <f t="shared" ref="W3459:W3522" si="437">100*AVERAGE(T3459,V3459)</f>
        <v>56.819862000985708</v>
      </c>
      <c r="X3459" s="4">
        <f t="shared" ref="X3459:X3522" si="438">_xlfn.RANK.EQ(W3459,$W$2:$W$8117)</f>
        <v>3447</v>
      </c>
      <c r="Y3459">
        <f t="shared" ref="Y3459:Y3522" si="439">+IF(W3459&gt;=90,1,0)</f>
        <v>0</v>
      </c>
    </row>
    <row r="3460" spans="1:25" x14ac:dyDescent="0.25">
      <c r="A3460" s="2" t="s">
        <v>6961</v>
      </c>
      <c r="B3460" t="s">
        <v>6962</v>
      </c>
      <c r="C3460">
        <v>41.903156970399998</v>
      </c>
      <c r="D3460">
        <v>-0.51082765194400004</v>
      </c>
      <c r="E3460" s="2" t="s">
        <v>6636</v>
      </c>
      <c r="F3460" t="s">
        <v>6637</v>
      </c>
      <c r="G3460" s="4">
        <v>58</v>
      </c>
      <c r="H3460" s="4">
        <v>20.5298775742</v>
      </c>
      <c r="I3460" s="4">
        <v>2.8251507974352901</v>
      </c>
      <c r="J3460" s="4">
        <v>31</v>
      </c>
      <c r="K3460" s="4">
        <v>27</v>
      </c>
      <c r="L3460" s="4">
        <v>58</v>
      </c>
      <c r="M3460" s="4">
        <v>0</v>
      </c>
      <c r="N3460" s="4">
        <v>10</v>
      </c>
      <c r="O3460" s="4">
        <v>32</v>
      </c>
      <c r="P3460" s="4">
        <v>16</v>
      </c>
      <c r="Q3460" s="5"/>
      <c r="R3460" s="3">
        <f t="shared" si="433"/>
        <v>1.6</v>
      </c>
      <c r="S3460" s="3">
        <f t="shared" si="434"/>
        <v>1.4222510344827587E-2</v>
      </c>
      <c r="T3460" s="6">
        <f t="shared" si="435"/>
        <v>0.34622966978807296</v>
      </c>
      <c r="U3460" s="3">
        <f t="shared" si="432"/>
        <v>0.8125</v>
      </c>
      <c r="V3460" s="6">
        <f t="shared" si="436"/>
        <v>0.78905864958107441</v>
      </c>
      <c r="W3460" s="3">
        <f t="shared" si="437"/>
        <v>56.764415968457371</v>
      </c>
      <c r="X3460" s="4">
        <f t="shared" si="438"/>
        <v>3453</v>
      </c>
      <c r="Y3460">
        <f t="shared" si="439"/>
        <v>0</v>
      </c>
    </row>
    <row r="3461" spans="1:25" x14ac:dyDescent="0.25">
      <c r="A3461" s="2" t="s">
        <v>6963</v>
      </c>
      <c r="B3461" t="s">
        <v>6964</v>
      </c>
      <c r="C3461">
        <v>41.996262277299998</v>
      </c>
      <c r="D3461">
        <v>-0.24584987791499999</v>
      </c>
      <c r="E3461" s="2" t="s">
        <v>6636</v>
      </c>
      <c r="F3461" t="s">
        <v>6637</v>
      </c>
      <c r="G3461" s="4">
        <v>209.21176500000001</v>
      </c>
      <c r="H3461" s="4">
        <v>30.8374935374</v>
      </c>
      <c r="I3461" s="4">
        <v>6.7843310529199101</v>
      </c>
      <c r="J3461" s="4">
        <v>95.211765</v>
      </c>
      <c r="K3461" s="4">
        <v>114</v>
      </c>
      <c r="L3461" s="4">
        <v>208</v>
      </c>
      <c r="M3461" s="4">
        <v>1.211765</v>
      </c>
      <c r="N3461" s="4">
        <v>17</v>
      </c>
      <c r="O3461" s="4">
        <v>107.211765</v>
      </c>
      <c r="P3461" s="4">
        <v>85</v>
      </c>
      <c r="Q3461" s="5"/>
      <c r="R3461" s="3">
        <f t="shared" si="433"/>
        <v>5</v>
      </c>
      <c r="S3461" s="3">
        <f t="shared" si="434"/>
        <v>4.4445344827586206E-2</v>
      </c>
      <c r="T3461" s="6">
        <f t="shared" si="435"/>
        <v>0.73176441596845732</v>
      </c>
      <c r="U3461" s="3">
        <f t="shared" si="432"/>
        <v>0.9513881242417751</v>
      </c>
      <c r="V3461" s="6">
        <f t="shared" si="436"/>
        <v>0.87666338097585017</v>
      </c>
      <c r="W3461" s="3">
        <f t="shared" si="437"/>
        <v>80.42138984721538</v>
      </c>
      <c r="X3461" s="4">
        <f t="shared" si="438"/>
        <v>1386</v>
      </c>
      <c r="Y3461">
        <f t="shared" si="439"/>
        <v>0</v>
      </c>
    </row>
    <row r="3462" spans="1:25" x14ac:dyDescent="0.25">
      <c r="A3462" s="2" t="s">
        <v>6965</v>
      </c>
      <c r="B3462" t="s">
        <v>6966</v>
      </c>
      <c r="C3462">
        <v>42.550668442099997</v>
      </c>
      <c r="D3462">
        <v>0.47770302270499998</v>
      </c>
      <c r="E3462" s="2" t="s">
        <v>6636</v>
      </c>
      <c r="F3462" t="s">
        <v>6637</v>
      </c>
      <c r="G3462" s="4">
        <v>123.29035399999999</v>
      </c>
      <c r="H3462" s="4">
        <v>5.3487380555400001</v>
      </c>
      <c r="I3462" s="4">
        <v>23.050363042606101</v>
      </c>
      <c r="J3462" s="4">
        <v>53</v>
      </c>
      <c r="K3462" s="4">
        <v>70.290353999999994</v>
      </c>
      <c r="L3462" s="4">
        <v>119</v>
      </c>
      <c r="M3462" s="4">
        <v>4.2903539999999998</v>
      </c>
      <c r="N3462" s="4">
        <v>16.290354000000001</v>
      </c>
      <c r="O3462" s="4">
        <v>82</v>
      </c>
      <c r="P3462" s="4">
        <v>25</v>
      </c>
      <c r="Q3462" s="5"/>
      <c r="R3462" s="3">
        <f t="shared" si="433"/>
        <v>1.5346505054463517</v>
      </c>
      <c r="S3462" s="3">
        <f t="shared" si="434"/>
        <v>1.3641614180878513E-2</v>
      </c>
      <c r="T3462" s="6">
        <f t="shared" si="435"/>
        <v>0.33329226219812713</v>
      </c>
      <c r="U3462" s="3">
        <f t="shared" si="432"/>
        <v>0.50354090243902438</v>
      </c>
      <c r="V3462" s="6">
        <f t="shared" si="436"/>
        <v>0.21697880729423361</v>
      </c>
      <c r="W3462" s="3">
        <f t="shared" si="437"/>
        <v>27.513553474618035</v>
      </c>
      <c r="X3462" s="4">
        <f t="shared" si="438"/>
        <v>6042</v>
      </c>
      <c r="Y3462">
        <f t="shared" si="439"/>
        <v>0</v>
      </c>
    </row>
    <row r="3463" spans="1:25" x14ac:dyDescent="0.25">
      <c r="A3463" s="2" t="s">
        <v>6967</v>
      </c>
      <c r="B3463" t="s">
        <v>6968</v>
      </c>
      <c r="C3463">
        <v>42.140781518499999</v>
      </c>
      <c r="D3463">
        <v>-0.25696959517899998</v>
      </c>
      <c r="E3463" s="2" t="s">
        <v>6636</v>
      </c>
      <c r="F3463" t="s">
        <v>6637</v>
      </c>
      <c r="G3463" s="4">
        <v>651.83055100000001</v>
      </c>
      <c r="H3463" s="4">
        <v>48.983128556600001</v>
      </c>
      <c r="I3463" s="4">
        <v>13.307246192876599</v>
      </c>
      <c r="J3463" s="4">
        <v>300.83055100000001</v>
      </c>
      <c r="K3463" s="4">
        <v>351</v>
      </c>
      <c r="L3463" s="4">
        <v>622</v>
      </c>
      <c r="M3463" s="4">
        <v>29.830551</v>
      </c>
      <c r="N3463" s="4">
        <v>106</v>
      </c>
      <c r="O3463" s="4">
        <v>445.83055100000001</v>
      </c>
      <c r="P3463" s="4">
        <v>100</v>
      </c>
      <c r="Q3463" s="5"/>
      <c r="R3463" s="3">
        <f t="shared" si="433"/>
        <v>0.94339622641509435</v>
      </c>
      <c r="S3463" s="3">
        <f t="shared" si="434"/>
        <v>8.3859141184124911E-3</v>
      </c>
      <c r="T3463" s="6">
        <f t="shared" si="435"/>
        <v>0.14514539181862987</v>
      </c>
      <c r="U3463" s="3">
        <f t="shared" si="432"/>
        <v>0.46205895835971994</v>
      </c>
      <c r="V3463" s="6">
        <f t="shared" si="436"/>
        <v>0.10645638245441104</v>
      </c>
      <c r="W3463" s="3">
        <f t="shared" si="437"/>
        <v>12.580088713652046</v>
      </c>
      <c r="X3463" s="4">
        <f t="shared" si="438"/>
        <v>7337</v>
      </c>
      <c r="Y3463">
        <f t="shared" si="439"/>
        <v>0</v>
      </c>
    </row>
    <row r="3464" spans="1:25" x14ac:dyDescent="0.25">
      <c r="A3464" s="2" t="s">
        <v>6969</v>
      </c>
      <c r="B3464" t="s">
        <v>6970</v>
      </c>
      <c r="C3464">
        <v>42.3386430535</v>
      </c>
      <c r="D3464">
        <v>0.72029951059499997</v>
      </c>
      <c r="E3464" s="2" t="s">
        <v>6636</v>
      </c>
      <c r="F3464" t="s">
        <v>6637</v>
      </c>
      <c r="G3464" s="4">
        <v>112.203067</v>
      </c>
      <c r="H3464" s="4">
        <v>44.085937329399997</v>
      </c>
      <c r="I3464" s="4">
        <v>2.5450988182840399</v>
      </c>
      <c r="J3464" s="4">
        <v>48.203066999999997</v>
      </c>
      <c r="K3464" s="4">
        <v>64</v>
      </c>
      <c r="L3464" s="4">
        <v>108</v>
      </c>
      <c r="M3464" s="4">
        <v>4.2030669999999999</v>
      </c>
      <c r="N3464" s="4">
        <v>18</v>
      </c>
      <c r="O3464" s="4">
        <v>63.203066999999997</v>
      </c>
      <c r="P3464" s="4">
        <v>31</v>
      </c>
      <c r="Q3464" s="5"/>
      <c r="R3464" s="3">
        <f t="shared" si="433"/>
        <v>1.7222222222222223</v>
      </c>
      <c r="S3464" s="3">
        <f t="shared" si="434"/>
        <v>1.5308952107279694E-2</v>
      </c>
      <c r="T3464" s="6">
        <f t="shared" si="435"/>
        <v>0.37469196648595365</v>
      </c>
      <c r="U3464" s="3">
        <f t="shared" si="432"/>
        <v>0.77527883259209562</v>
      </c>
      <c r="V3464" s="6">
        <f t="shared" si="436"/>
        <v>0.75258748151798915</v>
      </c>
      <c r="W3464" s="3">
        <f t="shared" si="437"/>
        <v>56.363972400197135</v>
      </c>
      <c r="X3464" s="4">
        <f t="shared" si="438"/>
        <v>3506</v>
      </c>
      <c r="Y3464">
        <f t="shared" si="439"/>
        <v>0</v>
      </c>
    </row>
    <row r="3465" spans="1:25" x14ac:dyDescent="0.25">
      <c r="A3465" s="2" t="s">
        <v>6971</v>
      </c>
      <c r="B3465" t="s">
        <v>6972</v>
      </c>
      <c r="C3465">
        <v>41.815693333799999</v>
      </c>
      <c r="D3465">
        <v>0.38282025473699999</v>
      </c>
      <c r="E3465" s="2" t="s">
        <v>6636</v>
      </c>
      <c r="F3465" t="s">
        <v>6637</v>
      </c>
      <c r="G3465" s="4">
        <v>3625.2585089999998</v>
      </c>
      <c r="H3465" s="4">
        <v>110.577882004</v>
      </c>
      <c r="I3465" s="4">
        <v>32.784662179267102</v>
      </c>
      <c r="J3465" s="4">
        <v>1773.6061360000001</v>
      </c>
      <c r="K3465" s="4">
        <v>1851.6523729999999</v>
      </c>
      <c r="L3465" s="4">
        <v>3277.3455399999998</v>
      </c>
      <c r="M3465" s="4">
        <v>347.91296699999998</v>
      </c>
      <c r="N3465" s="4">
        <v>504.26237500000002</v>
      </c>
      <c r="O3465" s="4">
        <v>2161.59969</v>
      </c>
      <c r="P3465" s="4">
        <v>959.39644199999998</v>
      </c>
      <c r="Q3465" s="5"/>
      <c r="R3465" s="3">
        <f t="shared" si="433"/>
        <v>1.9025739170010452</v>
      </c>
      <c r="S3465" s="3">
        <f t="shared" si="434"/>
        <v>1.6912110760216564E-2</v>
      </c>
      <c r="T3465" s="6">
        <f t="shared" si="435"/>
        <v>0.40993100049285364</v>
      </c>
      <c r="U3465" s="3">
        <f t="shared" si="432"/>
        <v>0.67711835071552962</v>
      </c>
      <c r="V3465" s="6">
        <f t="shared" si="436"/>
        <v>0.6309758501724988</v>
      </c>
      <c r="W3465" s="3">
        <f t="shared" si="437"/>
        <v>52.045342533267622</v>
      </c>
      <c r="X3465" s="4">
        <f t="shared" si="438"/>
        <v>3888</v>
      </c>
      <c r="Y3465">
        <f t="shared" si="439"/>
        <v>0</v>
      </c>
    </row>
    <row r="3466" spans="1:25" x14ac:dyDescent="0.25">
      <c r="A3466" s="2" t="s">
        <v>6973</v>
      </c>
      <c r="B3466" t="s">
        <v>6974</v>
      </c>
      <c r="C3466">
        <v>41.956664231700003</v>
      </c>
      <c r="D3466">
        <v>-0.56698790569799995</v>
      </c>
      <c r="E3466" s="2" t="s">
        <v>6636</v>
      </c>
      <c r="F3466" t="s">
        <v>6637</v>
      </c>
      <c r="G3466" s="4">
        <v>986.98922400000004</v>
      </c>
      <c r="H3466" s="4">
        <v>90.646339555099999</v>
      </c>
      <c r="I3466" s="4">
        <v>10.8883516846265</v>
      </c>
      <c r="J3466" s="4">
        <v>492.56498199999999</v>
      </c>
      <c r="K3466" s="4">
        <v>494.42424199999999</v>
      </c>
      <c r="L3466" s="4">
        <v>925.471405</v>
      </c>
      <c r="M3466" s="4">
        <v>61.517819000000003</v>
      </c>
      <c r="N3466" s="4">
        <v>106.663563</v>
      </c>
      <c r="O3466" s="4">
        <v>575.778595</v>
      </c>
      <c r="P3466" s="4">
        <v>304.54706599999997</v>
      </c>
      <c r="Q3466" s="5"/>
      <c r="R3466" s="3">
        <f t="shared" si="433"/>
        <v>2.8552118214914683</v>
      </c>
      <c r="S3466" s="3">
        <f t="shared" si="434"/>
        <v>2.5380174792397764E-2</v>
      </c>
      <c r="T3466" s="6">
        <f t="shared" si="435"/>
        <v>0.55174963035978319</v>
      </c>
      <c r="U3466" s="3">
        <f t="shared" si="432"/>
        <v>0.71418186186653909</v>
      </c>
      <c r="V3466" s="6">
        <f t="shared" si="436"/>
        <v>0.68112370625924101</v>
      </c>
      <c r="W3466" s="3">
        <f t="shared" si="437"/>
        <v>61.643666830951219</v>
      </c>
      <c r="X3466" s="4">
        <f t="shared" si="438"/>
        <v>3000</v>
      </c>
      <c r="Y3466">
        <f t="shared" si="439"/>
        <v>0</v>
      </c>
    </row>
    <row r="3467" spans="1:25" x14ac:dyDescent="0.25">
      <c r="A3467" s="2" t="s">
        <v>6975</v>
      </c>
      <c r="B3467" t="s">
        <v>6976</v>
      </c>
      <c r="C3467">
        <v>42.593340053399999</v>
      </c>
      <c r="D3467">
        <v>0.21674446461399999</v>
      </c>
      <c r="E3467" s="2" t="s">
        <v>6636</v>
      </c>
      <c r="F3467" t="s">
        <v>6637</v>
      </c>
      <c r="G3467" s="4">
        <v>262.287576</v>
      </c>
      <c r="H3467" s="4">
        <v>89.504546590499999</v>
      </c>
      <c r="I3467" s="4">
        <v>2.9304385641995898</v>
      </c>
      <c r="J3467" s="4">
        <v>113.175359</v>
      </c>
      <c r="K3467" s="4">
        <v>149.11221699999999</v>
      </c>
      <c r="L3467" s="4">
        <v>250.25900300000001</v>
      </c>
      <c r="M3467" s="4">
        <v>12.028574000000001</v>
      </c>
      <c r="N3467" s="4">
        <v>17.367995000000001</v>
      </c>
      <c r="O3467" s="4">
        <v>144.35253700000001</v>
      </c>
      <c r="P3467" s="4">
        <v>100.56704499999999</v>
      </c>
      <c r="Q3467" s="5"/>
      <c r="R3467" s="3">
        <f t="shared" si="433"/>
        <v>5.7903658424590745</v>
      </c>
      <c r="S3467" s="3">
        <f t="shared" si="434"/>
        <v>5.1470961309194055E-2</v>
      </c>
      <c r="T3467" s="6">
        <f t="shared" si="435"/>
        <v>0.7668802365697388</v>
      </c>
      <c r="U3467" s="3">
        <f t="shared" si="432"/>
        <v>0.81699319215983002</v>
      </c>
      <c r="V3467" s="6">
        <f t="shared" si="436"/>
        <v>0.79226219812715626</v>
      </c>
      <c r="W3467" s="3">
        <f t="shared" si="437"/>
        <v>77.957121734844748</v>
      </c>
      <c r="X3467" s="4">
        <f t="shared" si="438"/>
        <v>1594</v>
      </c>
      <c r="Y3467">
        <f t="shared" si="439"/>
        <v>0</v>
      </c>
    </row>
    <row r="3468" spans="1:25" x14ac:dyDescent="0.25">
      <c r="A3468" s="2" t="s">
        <v>6977</v>
      </c>
      <c r="B3468" t="s">
        <v>6978</v>
      </c>
      <c r="C3468">
        <v>42.128375710100002</v>
      </c>
      <c r="D3468">
        <v>-0.353540303931</v>
      </c>
      <c r="E3468" s="2" t="s">
        <v>6636</v>
      </c>
      <c r="F3468" t="s">
        <v>6637</v>
      </c>
      <c r="G3468" s="4">
        <v>712.28068499999995</v>
      </c>
      <c r="H3468" s="4">
        <v>6.5399609465099999</v>
      </c>
      <c r="I3468" s="4">
        <v>108.912070091199</v>
      </c>
      <c r="J3468" s="4">
        <v>344.302547</v>
      </c>
      <c r="K3468" s="4">
        <v>367.978138</v>
      </c>
      <c r="L3468" s="4">
        <v>696.68197699999996</v>
      </c>
      <c r="M3468" s="4">
        <v>15.598708</v>
      </c>
      <c r="N3468" s="4">
        <v>192.71603200000001</v>
      </c>
      <c r="O3468" s="4">
        <v>453.56465300000002</v>
      </c>
      <c r="P3468" s="4">
        <v>66</v>
      </c>
      <c r="Q3468" s="5"/>
      <c r="R3468" s="3">
        <f t="shared" si="433"/>
        <v>0.34247280475347269</v>
      </c>
      <c r="S3468" s="3">
        <f t="shared" si="434"/>
        <v>3.0442643802677397E-3</v>
      </c>
      <c r="T3468" s="6">
        <f t="shared" si="435"/>
        <v>8.8713652045342532E-3</v>
      </c>
      <c r="U3468" s="3">
        <f t="shared" si="432"/>
        <v>0.57040607174474867</v>
      </c>
      <c r="V3468" s="6">
        <f t="shared" si="436"/>
        <v>0.41646131099063577</v>
      </c>
      <c r="W3468" s="3">
        <f t="shared" si="437"/>
        <v>21.266633809758499</v>
      </c>
      <c r="X3468" s="4">
        <f t="shared" si="438"/>
        <v>6618</v>
      </c>
      <c r="Y3468">
        <f t="shared" si="439"/>
        <v>0</v>
      </c>
    </row>
    <row r="3469" spans="1:25" x14ac:dyDescent="0.25">
      <c r="A3469" s="2" t="s">
        <v>6979</v>
      </c>
      <c r="B3469" t="s">
        <v>6980</v>
      </c>
      <c r="C3469">
        <v>42.134593037199998</v>
      </c>
      <c r="D3469">
        <v>0.56465465230800005</v>
      </c>
      <c r="E3469" s="2" t="s">
        <v>6636</v>
      </c>
      <c r="F3469" t="s">
        <v>6637</v>
      </c>
      <c r="G3469" s="4">
        <v>153.13408999999999</v>
      </c>
      <c r="H3469" s="4">
        <v>58.964366737200002</v>
      </c>
      <c r="I3469" s="4">
        <v>2.5970615385815599</v>
      </c>
      <c r="J3469" s="4">
        <v>64.567044999999993</v>
      </c>
      <c r="K3469" s="4">
        <v>88.567044999999993</v>
      </c>
      <c r="L3469" s="4">
        <v>144.13408999999999</v>
      </c>
      <c r="M3469" s="4">
        <v>9</v>
      </c>
      <c r="N3469" s="4">
        <v>12</v>
      </c>
      <c r="O3469" s="4">
        <v>89</v>
      </c>
      <c r="P3469" s="4">
        <v>52.13409</v>
      </c>
      <c r="Q3469" s="5"/>
      <c r="R3469" s="3">
        <f t="shared" si="433"/>
        <v>4.3445074999999997</v>
      </c>
      <c r="S3469" s="3">
        <f t="shared" si="434"/>
        <v>3.8618626788706895E-2</v>
      </c>
      <c r="T3469" s="6">
        <f t="shared" si="435"/>
        <v>0.68987185805815676</v>
      </c>
      <c r="U3469" s="3">
        <f t="shared" si="432"/>
        <v>0.72060775280898881</v>
      </c>
      <c r="V3469" s="6">
        <f t="shared" si="436"/>
        <v>0.69147363233119763</v>
      </c>
      <c r="W3469" s="3">
        <f t="shared" si="437"/>
        <v>69.06727451946773</v>
      </c>
      <c r="X3469" s="4">
        <f t="shared" si="438"/>
        <v>2406</v>
      </c>
      <c r="Y3469">
        <f t="shared" si="439"/>
        <v>0</v>
      </c>
    </row>
    <row r="3470" spans="1:25" x14ac:dyDescent="0.25">
      <c r="A3470" s="2" t="s">
        <v>6981</v>
      </c>
      <c r="B3470" t="s">
        <v>6982</v>
      </c>
      <c r="C3470">
        <v>42.680801304699997</v>
      </c>
      <c r="D3470">
        <v>-0.13386114612</v>
      </c>
      <c r="E3470" s="2" t="s">
        <v>6636</v>
      </c>
      <c r="F3470" t="s">
        <v>6637</v>
      </c>
      <c r="G3470" s="4">
        <v>333.36395399999998</v>
      </c>
      <c r="H3470" s="4">
        <v>185.358147137</v>
      </c>
      <c r="I3470" s="4">
        <v>1.79848557589221</v>
      </c>
      <c r="J3470" s="4">
        <v>158.36395400000001</v>
      </c>
      <c r="K3470" s="4">
        <v>175</v>
      </c>
      <c r="L3470" s="4">
        <v>327.36395399999998</v>
      </c>
      <c r="M3470" s="4">
        <v>6</v>
      </c>
      <c r="N3470" s="4">
        <v>34</v>
      </c>
      <c r="O3470" s="4">
        <v>211.36395400000001</v>
      </c>
      <c r="P3470" s="4">
        <v>88</v>
      </c>
      <c r="Q3470" s="5"/>
      <c r="R3470" s="3">
        <f t="shared" si="433"/>
        <v>2.5882352941176472</v>
      </c>
      <c r="S3470" s="3">
        <f t="shared" si="434"/>
        <v>2.3007002028397568E-2</v>
      </c>
      <c r="T3470" s="6">
        <f t="shared" si="435"/>
        <v>0.51971414489896506</v>
      </c>
      <c r="U3470" s="3">
        <f t="shared" si="432"/>
        <v>0.57720343365643134</v>
      </c>
      <c r="V3470" s="6">
        <f t="shared" si="436"/>
        <v>0.4345736816165599</v>
      </c>
      <c r="W3470" s="3">
        <f t="shared" si="437"/>
        <v>47.714391325776248</v>
      </c>
      <c r="X3470" s="4">
        <f t="shared" si="438"/>
        <v>4269</v>
      </c>
      <c r="Y3470">
        <f t="shared" si="439"/>
        <v>0</v>
      </c>
    </row>
    <row r="3471" spans="1:25" x14ac:dyDescent="0.25">
      <c r="A3471" s="2" t="s">
        <v>6983</v>
      </c>
      <c r="B3471" t="s">
        <v>6984</v>
      </c>
      <c r="C3471">
        <v>41.918462664300002</v>
      </c>
      <c r="D3471">
        <v>-0.53258918502399999</v>
      </c>
      <c r="E3471" s="2" t="s">
        <v>6636</v>
      </c>
      <c r="F3471" t="s">
        <v>6637</v>
      </c>
      <c r="G3471" s="4">
        <v>106.400975</v>
      </c>
      <c r="H3471" s="4">
        <v>40.391656296000001</v>
      </c>
      <c r="I3471" s="4">
        <v>2.6342315407981198</v>
      </c>
      <c r="J3471" s="4">
        <v>50</v>
      </c>
      <c r="K3471" s="4">
        <v>56.400975000000003</v>
      </c>
      <c r="L3471" s="4">
        <v>101</v>
      </c>
      <c r="M3471" s="4">
        <v>5.4009749999999999</v>
      </c>
      <c r="N3471" s="4">
        <v>4</v>
      </c>
      <c r="O3471" s="4">
        <v>67.400975000000003</v>
      </c>
      <c r="P3471" s="4">
        <v>35</v>
      </c>
      <c r="Q3471" s="5"/>
      <c r="R3471" s="3">
        <f t="shared" si="433"/>
        <v>8.75</v>
      </c>
      <c r="S3471" s="3">
        <f t="shared" si="434"/>
        <v>7.7779353448275856E-2</v>
      </c>
      <c r="T3471" s="6">
        <f t="shared" si="435"/>
        <v>0.85399211434204036</v>
      </c>
      <c r="U3471" s="3">
        <f t="shared" si="432"/>
        <v>0.57862664449586965</v>
      </c>
      <c r="V3471" s="6">
        <f t="shared" si="436"/>
        <v>0.4374075899457861</v>
      </c>
      <c r="W3471" s="3">
        <f t="shared" si="437"/>
        <v>64.569985214391323</v>
      </c>
      <c r="X3471" s="4">
        <f t="shared" si="438"/>
        <v>2763</v>
      </c>
      <c r="Y3471">
        <f t="shared" si="439"/>
        <v>0</v>
      </c>
    </row>
    <row r="3472" spans="1:25" x14ac:dyDescent="0.25">
      <c r="A3472" s="2" t="s">
        <v>6985</v>
      </c>
      <c r="B3472" t="s">
        <v>6986</v>
      </c>
      <c r="C3472">
        <v>42.379327846000002</v>
      </c>
      <c r="D3472">
        <v>0.54126861892</v>
      </c>
      <c r="E3472" s="2" t="s">
        <v>6636</v>
      </c>
      <c r="F3472" t="s">
        <v>6637</v>
      </c>
      <c r="G3472" s="4">
        <v>116.691958</v>
      </c>
      <c r="H3472" s="4">
        <v>32.059264785099998</v>
      </c>
      <c r="I3472" s="4">
        <v>3.6398825357415601</v>
      </c>
      <c r="J3472" s="4">
        <v>56.691958</v>
      </c>
      <c r="K3472" s="4">
        <v>60</v>
      </c>
      <c r="L3472" s="4">
        <v>100.691958</v>
      </c>
      <c r="M3472" s="4">
        <v>16</v>
      </c>
      <c r="N3472" s="4">
        <v>10</v>
      </c>
      <c r="O3472" s="4">
        <v>73.691958</v>
      </c>
      <c r="P3472" s="4">
        <v>33</v>
      </c>
      <c r="Q3472" s="5"/>
      <c r="R3472" s="3">
        <f t="shared" si="433"/>
        <v>3.3</v>
      </c>
      <c r="S3472" s="3">
        <f t="shared" si="434"/>
        <v>2.9333927586206895E-2</v>
      </c>
      <c r="T3472" s="6">
        <f t="shared" si="435"/>
        <v>0.60374568753080338</v>
      </c>
      <c r="U3472" s="3">
        <f t="shared" si="432"/>
        <v>0.58351007582129921</v>
      </c>
      <c r="V3472" s="6">
        <f t="shared" si="436"/>
        <v>0.44972893050763924</v>
      </c>
      <c r="W3472" s="3">
        <f t="shared" si="437"/>
        <v>52.673730901922134</v>
      </c>
      <c r="X3472" s="4">
        <f t="shared" si="438"/>
        <v>3825</v>
      </c>
      <c r="Y3472">
        <f t="shared" si="439"/>
        <v>0</v>
      </c>
    </row>
    <row r="3473" spans="1:25" x14ac:dyDescent="0.25">
      <c r="A3473" s="2" t="s">
        <v>6987</v>
      </c>
      <c r="B3473" t="s">
        <v>6988</v>
      </c>
      <c r="C3473">
        <v>41.450572465800001</v>
      </c>
      <c r="D3473">
        <v>0.30366542492800003</v>
      </c>
      <c r="E3473" s="2" t="s">
        <v>6636</v>
      </c>
      <c r="F3473" t="s">
        <v>6637</v>
      </c>
      <c r="G3473" s="4">
        <v>1226.064382</v>
      </c>
      <c r="H3473" s="4">
        <v>56.805377653400001</v>
      </c>
      <c r="I3473" s="4">
        <v>21.5835969700065</v>
      </c>
      <c r="J3473" s="4">
        <v>582.65162799999996</v>
      </c>
      <c r="K3473" s="4">
        <v>643.41275399999995</v>
      </c>
      <c r="L3473" s="4">
        <v>936.14706100000001</v>
      </c>
      <c r="M3473" s="4">
        <v>289.91731700000003</v>
      </c>
      <c r="N3473" s="4">
        <v>122.06524</v>
      </c>
      <c r="O3473" s="4">
        <v>811.33943499999998</v>
      </c>
      <c r="P3473" s="4">
        <v>292.65970299999998</v>
      </c>
      <c r="Q3473" s="5"/>
      <c r="R3473" s="3">
        <f t="shared" si="433"/>
        <v>2.3975679153213476</v>
      </c>
      <c r="S3473" s="3">
        <f t="shared" si="434"/>
        <v>2.1312146548802861E-2</v>
      </c>
      <c r="T3473" s="6">
        <f t="shared" si="435"/>
        <v>0.49310004928536227</v>
      </c>
      <c r="U3473" s="3">
        <f t="shared" si="432"/>
        <v>0.5111608349223159</v>
      </c>
      <c r="V3473" s="6">
        <f t="shared" si="436"/>
        <v>0.24199112863479547</v>
      </c>
      <c r="W3473" s="3">
        <f t="shared" si="437"/>
        <v>36.754558896007886</v>
      </c>
      <c r="X3473" s="4">
        <f t="shared" si="438"/>
        <v>5215</v>
      </c>
      <c r="Y3473">
        <f t="shared" si="439"/>
        <v>0</v>
      </c>
    </row>
    <row r="3474" spans="1:25" x14ac:dyDescent="0.25">
      <c r="A3474" s="2" t="s">
        <v>6989</v>
      </c>
      <c r="B3474" t="s">
        <v>6990</v>
      </c>
      <c r="C3474">
        <v>41.960356708799999</v>
      </c>
      <c r="D3474">
        <v>-9.95428252219E-2</v>
      </c>
      <c r="E3474" s="2" t="s">
        <v>6636</v>
      </c>
      <c r="F3474" t="s">
        <v>6637</v>
      </c>
      <c r="G3474" s="4">
        <v>105.948301</v>
      </c>
      <c r="H3474" s="4">
        <v>17.633019798900001</v>
      </c>
      <c r="I3474" s="4">
        <v>6.0085170440635096</v>
      </c>
      <c r="J3474" s="4">
        <v>47.948301000000001</v>
      </c>
      <c r="K3474" s="4">
        <v>58</v>
      </c>
      <c r="L3474" s="4">
        <v>104.56704499999999</v>
      </c>
      <c r="M3474" s="4">
        <v>1.381256</v>
      </c>
      <c r="N3474" s="4">
        <v>2</v>
      </c>
      <c r="O3474" s="4">
        <v>53.381256</v>
      </c>
      <c r="P3474" s="4">
        <v>50.567045</v>
      </c>
      <c r="Q3474" s="5"/>
      <c r="R3474" s="3">
        <f t="shared" si="433"/>
        <v>25.2835225</v>
      </c>
      <c r="S3474" s="3">
        <f t="shared" si="434"/>
        <v>0.2247469751937069</v>
      </c>
      <c r="T3474" s="6">
        <f t="shared" si="435"/>
        <v>0.94738787580088712</v>
      </c>
      <c r="U3474" s="3">
        <f t="shared" si="432"/>
        <v>0.98474724910931277</v>
      </c>
      <c r="V3474" s="6">
        <f t="shared" si="436"/>
        <v>0.89009364218827003</v>
      </c>
      <c r="W3474" s="3">
        <f t="shared" si="437"/>
        <v>91.874075899457864</v>
      </c>
      <c r="X3474" s="4">
        <f t="shared" si="438"/>
        <v>424</v>
      </c>
      <c r="Y3474">
        <f t="shared" si="439"/>
        <v>1</v>
      </c>
    </row>
    <row r="3475" spans="1:25" x14ac:dyDescent="0.25">
      <c r="A3475" s="2" t="s">
        <v>6991</v>
      </c>
      <c r="B3475" t="s">
        <v>6992</v>
      </c>
      <c r="C3475">
        <v>41.957585922500002</v>
      </c>
      <c r="D3475">
        <v>-0.45343369191100003</v>
      </c>
      <c r="E3475" s="2" t="s">
        <v>6636</v>
      </c>
      <c r="F3475" t="s">
        <v>6637</v>
      </c>
      <c r="G3475" s="4">
        <v>293.95391699999999</v>
      </c>
      <c r="H3475" s="4">
        <v>13.9397560549</v>
      </c>
      <c r="I3475" s="4">
        <v>21.087450586817901</v>
      </c>
      <c r="J3475" s="4">
        <v>148.29035400000001</v>
      </c>
      <c r="K3475" s="4">
        <v>145.66356300000001</v>
      </c>
      <c r="L3475" s="4">
        <v>280.66356300000001</v>
      </c>
      <c r="M3475" s="4">
        <v>13.290354000000001</v>
      </c>
      <c r="N3475" s="4">
        <v>19.663563</v>
      </c>
      <c r="O3475" s="4">
        <v>177.29035400000001</v>
      </c>
      <c r="P3475" s="4">
        <v>97</v>
      </c>
      <c r="Q3475" s="5"/>
      <c r="R3475" s="3">
        <f t="shared" si="433"/>
        <v>4.932981881259261</v>
      </c>
      <c r="S3475" s="3">
        <f t="shared" si="434"/>
        <v>4.3849616148160554E-2</v>
      </c>
      <c r="T3475" s="6">
        <f t="shared" si="435"/>
        <v>0.72535731887629373</v>
      </c>
      <c r="U3475" s="3">
        <f t="shared" si="432"/>
        <v>0.65803671980935852</v>
      </c>
      <c r="V3475" s="6">
        <f t="shared" si="436"/>
        <v>0.59918679152291765</v>
      </c>
      <c r="W3475" s="3">
        <f t="shared" si="437"/>
        <v>66.227205519960577</v>
      </c>
      <c r="X3475" s="4">
        <f t="shared" si="438"/>
        <v>2641</v>
      </c>
      <c r="Y3475">
        <f t="shared" si="439"/>
        <v>0</v>
      </c>
    </row>
    <row r="3476" spans="1:25" x14ac:dyDescent="0.25">
      <c r="A3476" s="2" t="s">
        <v>6993</v>
      </c>
      <c r="B3476" t="s">
        <v>6994</v>
      </c>
      <c r="C3476">
        <v>41.967572767599997</v>
      </c>
      <c r="D3476">
        <v>-0.30726717097200001</v>
      </c>
      <c r="E3476" s="2" t="s">
        <v>6636</v>
      </c>
      <c r="F3476" t="s">
        <v>6637</v>
      </c>
      <c r="G3476" s="4">
        <v>94.543244000000001</v>
      </c>
      <c r="H3476" s="4">
        <v>15.4181567106</v>
      </c>
      <c r="I3476" s="4">
        <v>6.1319420845554999</v>
      </c>
      <c r="J3476" s="4">
        <v>35.290354000000001</v>
      </c>
      <c r="K3476" s="4">
        <v>59.252890000000001</v>
      </c>
      <c r="L3476" s="4">
        <v>91.252889999999994</v>
      </c>
      <c r="M3476" s="4">
        <v>3.2903539999999998</v>
      </c>
      <c r="N3476" s="4">
        <v>4.9539169999999997</v>
      </c>
      <c r="O3476" s="4">
        <v>52.589326999999997</v>
      </c>
      <c r="P3476" s="4">
        <v>37</v>
      </c>
      <c r="Q3476" s="5"/>
      <c r="R3476" s="3">
        <f t="shared" si="433"/>
        <v>7.4688372857276377</v>
      </c>
      <c r="S3476" s="3">
        <f t="shared" si="434"/>
        <v>6.6391009725059569E-2</v>
      </c>
      <c r="T3476" s="6">
        <f t="shared" si="435"/>
        <v>0.82084770823065545</v>
      </c>
      <c r="U3476" s="3">
        <f t="shared" si="432"/>
        <v>0.79776485825726573</v>
      </c>
      <c r="V3476" s="6">
        <f t="shared" si="436"/>
        <v>0.77414982750123218</v>
      </c>
      <c r="W3476" s="3">
        <f t="shared" si="437"/>
        <v>79.749876786594371</v>
      </c>
      <c r="X3476" s="4">
        <f t="shared" si="438"/>
        <v>1439</v>
      </c>
      <c r="Y3476">
        <f t="shared" si="439"/>
        <v>0</v>
      </c>
    </row>
    <row r="3477" spans="1:25" x14ac:dyDescent="0.25">
      <c r="A3477" s="2" t="s">
        <v>6995</v>
      </c>
      <c r="B3477" t="s">
        <v>6996</v>
      </c>
      <c r="C3477">
        <v>41.5500018105</v>
      </c>
      <c r="D3477">
        <v>-0.120226435551</v>
      </c>
      <c r="E3477" s="2" t="s">
        <v>6636</v>
      </c>
      <c r="F3477" t="s">
        <v>6637</v>
      </c>
      <c r="G3477" s="4">
        <v>75.221611999999993</v>
      </c>
      <c r="H3477" s="4">
        <v>33.204445079599999</v>
      </c>
      <c r="I3477" s="4">
        <v>2.26540789402363</v>
      </c>
      <c r="J3477" s="4">
        <v>30.221612</v>
      </c>
      <c r="K3477" s="4">
        <v>45</v>
      </c>
      <c r="L3477" s="4">
        <v>73.663562999999996</v>
      </c>
      <c r="M3477" s="4">
        <v>1.558049</v>
      </c>
      <c r="N3477" s="4">
        <v>5.6635629999999999</v>
      </c>
      <c r="O3477" s="4">
        <v>36.558048999999997</v>
      </c>
      <c r="P3477" s="4">
        <v>33</v>
      </c>
      <c r="Q3477" s="5"/>
      <c r="R3477" s="3">
        <f t="shared" si="433"/>
        <v>5.8267207409893738</v>
      </c>
      <c r="S3477" s="3">
        <f t="shared" si="434"/>
        <v>5.1794122509464267E-2</v>
      </c>
      <c r="T3477" s="6">
        <f t="shared" si="435"/>
        <v>0.76897486446525387</v>
      </c>
      <c r="U3477" s="3">
        <f t="shared" si="432"/>
        <v>1.0575937189645979</v>
      </c>
      <c r="V3477" s="6">
        <f t="shared" si="436"/>
        <v>0.91867915229176933</v>
      </c>
      <c r="W3477" s="3">
        <f t="shared" si="437"/>
        <v>84.382700837851161</v>
      </c>
      <c r="X3477" s="4">
        <f t="shared" si="438"/>
        <v>1047</v>
      </c>
      <c r="Y3477">
        <f t="shared" si="439"/>
        <v>0</v>
      </c>
    </row>
    <row r="3478" spans="1:25" x14ac:dyDescent="0.25">
      <c r="A3478" s="2" t="s">
        <v>6997</v>
      </c>
      <c r="B3478" t="s">
        <v>6998</v>
      </c>
      <c r="C3478">
        <v>42.429537118799999</v>
      </c>
      <c r="D3478">
        <v>0.46322956895400003</v>
      </c>
      <c r="E3478" s="2" t="s">
        <v>6636</v>
      </c>
      <c r="F3478" t="s">
        <v>6637</v>
      </c>
      <c r="G3478" s="4">
        <v>48.567045</v>
      </c>
      <c r="H3478" s="4">
        <v>45.4768160303</v>
      </c>
      <c r="I3478" s="4">
        <v>1.0679517441951301</v>
      </c>
      <c r="J3478" s="4">
        <v>22.567045</v>
      </c>
      <c r="K3478" s="4">
        <v>26</v>
      </c>
      <c r="L3478" s="4">
        <v>48.567045</v>
      </c>
      <c r="M3478" s="4">
        <v>0</v>
      </c>
      <c r="N3478" s="4">
        <v>1</v>
      </c>
      <c r="O3478" s="4">
        <v>27</v>
      </c>
      <c r="P3478" s="4">
        <v>20.567045</v>
      </c>
      <c r="Q3478" s="5"/>
      <c r="R3478" s="3">
        <f t="shared" si="433"/>
        <v>20.567045</v>
      </c>
      <c r="S3478" s="3">
        <f t="shared" si="434"/>
        <v>0.18282188142189654</v>
      </c>
      <c r="T3478" s="6">
        <f t="shared" si="435"/>
        <v>0.93790044356826019</v>
      </c>
      <c r="U3478" s="3">
        <f t="shared" si="432"/>
        <v>0.79877944444444449</v>
      </c>
      <c r="V3478" s="6">
        <f t="shared" si="436"/>
        <v>0.77575160177427305</v>
      </c>
      <c r="W3478" s="3">
        <f t="shared" si="437"/>
        <v>85.682602267126668</v>
      </c>
      <c r="X3478" s="4">
        <f t="shared" si="438"/>
        <v>919</v>
      </c>
      <c r="Y3478">
        <f t="shared" si="439"/>
        <v>0</v>
      </c>
    </row>
    <row r="3479" spans="1:25" x14ac:dyDescent="0.25">
      <c r="A3479" s="2" t="s">
        <v>6999</v>
      </c>
      <c r="B3479" t="s">
        <v>7000</v>
      </c>
      <c r="C3479">
        <v>42.382291459699999</v>
      </c>
      <c r="D3479">
        <v>0.49104351182900002</v>
      </c>
      <c r="E3479" s="2" t="s">
        <v>6636</v>
      </c>
      <c r="F3479" t="s">
        <v>6637</v>
      </c>
      <c r="G3479" s="4">
        <v>63.211765</v>
      </c>
      <c r="H3479" s="4">
        <v>32.757221641299999</v>
      </c>
      <c r="I3479" s="4">
        <v>1.92970471342732</v>
      </c>
      <c r="J3479" s="4">
        <v>29.211765</v>
      </c>
      <c r="K3479" s="4">
        <v>34</v>
      </c>
      <c r="L3479" s="4">
        <v>63</v>
      </c>
      <c r="M3479" s="4">
        <v>0.21176500000000001</v>
      </c>
      <c r="N3479" s="4">
        <v>5</v>
      </c>
      <c r="O3479" s="4">
        <v>28.211765</v>
      </c>
      <c r="P3479" s="4">
        <v>30</v>
      </c>
      <c r="Q3479" s="5"/>
      <c r="R3479" s="3">
        <f t="shared" si="433"/>
        <v>6</v>
      </c>
      <c r="S3479" s="3">
        <f t="shared" si="434"/>
        <v>5.3334413793103448E-2</v>
      </c>
      <c r="T3479" s="6">
        <f t="shared" si="435"/>
        <v>0.77661409561360273</v>
      </c>
      <c r="U3479" s="3">
        <f t="shared" si="432"/>
        <v>1.2406171680502798</v>
      </c>
      <c r="V3479" s="6">
        <f t="shared" si="436"/>
        <v>0.96094135041892559</v>
      </c>
      <c r="W3479" s="3">
        <f t="shared" si="437"/>
        <v>86.877772301626408</v>
      </c>
      <c r="X3479" s="4">
        <f t="shared" si="438"/>
        <v>830</v>
      </c>
      <c r="Y3479">
        <f t="shared" si="439"/>
        <v>0</v>
      </c>
    </row>
    <row r="3480" spans="1:25" x14ac:dyDescent="0.25">
      <c r="A3480" s="2" t="s">
        <v>7001</v>
      </c>
      <c r="B3480" t="s">
        <v>7002</v>
      </c>
      <c r="C3480">
        <v>41.580785057699998</v>
      </c>
      <c r="D3480">
        <v>0.25496021610899999</v>
      </c>
      <c r="E3480" s="2" t="s">
        <v>6636</v>
      </c>
      <c r="F3480" t="s">
        <v>6637</v>
      </c>
      <c r="G3480" s="4">
        <v>441.42675000000003</v>
      </c>
      <c r="H3480" s="4">
        <v>16.541396492200001</v>
      </c>
      <c r="I3480" s="4">
        <v>26.686183854437701</v>
      </c>
      <c r="J3480" s="4">
        <v>212.894927</v>
      </c>
      <c r="K3480" s="4">
        <v>228.531823</v>
      </c>
      <c r="L3480" s="4">
        <v>386</v>
      </c>
      <c r="M3480" s="4">
        <v>55.426748000000003</v>
      </c>
      <c r="N3480" s="4">
        <v>59.128867999999997</v>
      </c>
      <c r="O3480" s="4">
        <v>265.29788000000002</v>
      </c>
      <c r="P3480" s="4">
        <v>117</v>
      </c>
      <c r="Q3480" s="5"/>
      <c r="R3480" s="3">
        <f t="shared" si="433"/>
        <v>1.9787289010843232</v>
      </c>
      <c r="S3480" s="3">
        <f t="shared" si="434"/>
        <v>1.7589057665800691E-2</v>
      </c>
      <c r="T3480" s="6">
        <f t="shared" si="435"/>
        <v>0.42644159684573679</v>
      </c>
      <c r="U3480" s="3">
        <f t="shared" si="432"/>
        <v>0.66389097417589615</v>
      </c>
      <c r="V3480" s="6">
        <f t="shared" si="436"/>
        <v>0.60855101034992609</v>
      </c>
      <c r="W3480" s="3">
        <f t="shared" si="437"/>
        <v>51.749630359783147</v>
      </c>
      <c r="X3480" s="4">
        <f t="shared" si="438"/>
        <v>3910</v>
      </c>
      <c r="Y3480">
        <f t="shared" si="439"/>
        <v>0</v>
      </c>
    </row>
    <row r="3481" spans="1:25" x14ac:dyDescent="0.25">
      <c r="A3481" s="2" t="s">
        <v>7003</v>
      </c>
      <c r="B3481" t="s">
        <v>7004</v>
      </c>
      <c r="C3481">
        <v>42.381025504999997</v>
      </c>
      <c r="D3481">
        <v>0.60440527570199998</v>
      </c>
      <c r="E3481" s="2" t="s">
        <v>6636</v>
      </c>
      <c r="F3481" t="s">
        <v>6637</v>
      </c>
      <c r="G3481" s="4">
        <v>97.857399000000001</v>
      </c>
      <c r="H3481" s="4">
        <v>63.751634714700003</v>
      </c>
      <c r="I3481" s="4">
        <v>1.5349786627108399</v>
      </c>
      <c r="J3481" s="4">
        <v>40.567045</v>
      </c>
      <c r="K3481" s="4">
        <v>57.290354000000001</v>
      </c>
      <c r="L3481" s="4">
        <v>95.567044999999993</v>
      </c>
      <c r="M3481" s="4">
        <v>2.2903539999999998</v>
      </c>
      <c r="N3481" s="4">
        <v>8</v>
      </c>
      <c r="O3481" s="4">
        <v>57.290354000000001</v>
      </c>
      <c r="P3481" s="4">
        <v>32.567045</v>
      </c>
      <c r="Q3481" s="5"/>
      <c r="R3481" s="3">
        <f t="shared" si="433"/>
        <v>4.070880625</v>
      </c>
      <c r="S3481" s="3">
        <f t="shared" si="434"/>
        <v>3.6186338626012927E-2</v>
      </c>
      <c r="T3481" s="6">
        <f t="shared" si="435"/>
        <v>0.66917200591424342</v>
      </c>
      <c r="U3481" s="3">
        <f t="shared" si="432"/>
        <v>0.70809555479444231</v>
      </c>
      <c r="V3481" s="6">
        <f t="shared" si="436"/>
        <v>0.67422375554460323</v>
      </c>
      <c r="W3481" s="3">
        <f t="shared" si="437"/>
        <v>67.169788072942339</v>
      </c>
      <c r="X3481" s="4">
        <f t="shared" si="438"/>
        <v>2561</v>
      </c>
      <c r="Y3481">
        <f t="shared" si="439"/>
        <v>0</v>
      </c>
    </row>
    <row r="3482" spans="1:25" x14ac:dyDescent="0.25">
      <c r="A3482" s="2" t="s">
        <v>7005</v>
      </c>
      <c r="B3482" t="s">
        <v>7006</v>
      </c>
      <c r="C3482">
        <v>42.073065304099998</v>
      </c>
      <c r="D3482">
        <v>0.63411520275</v>
      </c>
      <c r="E3482" s="2" t="s">
        <v>6636</v>
      </c>
      <c r="F3482" t="s">
        <v>6637</v>
      </c>
      <c r="G3482" s="4">
        <v>45.290354000000001</v>
      </c>
      <c r="H3482" s="4">
        <v>107.736835574</v>
      </c>
      <c r="I3482" s="4">
        <v>0.42037947150296501</v>
      </c>
      <c r="J3482" s="4">
        <v>15</v>
      </c>
      <c r="K3482" s="4">
        <v>30.290354000000001</v>
      </c>
      <c r="L3482" s="4">
        <v>33</v>
      </c>
      <c r="M3482" s="4">
        <v>12.290354000000001</v>
      </c>
      <c r="N3482" s="4">
        <v>6</v>
      </c>
      <c r="O3482" s="4">
        <v>34.290354000000001</v>
      </c>
      <c r="P3482" s="4">
        <v>5</v>
      </c>
      <c r="Q3482" s="5"/>
      <c r="R3482" s="3">
        <f t="shared" si="433"/>
        <v>0.83333333333333337</v>
      </c>
      <c r="S3482" s="3">
        <f t="shared" si="434"/>
        <v>7.4075574712643682E-3</v>
      </c>
      <c r="T3482" s="6">
        <f t="shared" si="435"/>
        <v>0.1074420896993593</v>
      </c>
      <c r="U3482" s="3">
        <f t="shared" si="432"/>
        <v>0.32078992243707954</v>
      </c>
      <c r="V3482" s="6">
        <f t="shared" si="436"/>
        <v>5.7910300640709707E-3</v>
      </c>
      <c r="W3482" s="3">
        <f t="shared" si="437"/>
        <v>5.6616559881715132</v>
      </c>
      <c r="X3482" s="4">
        <f t="shared" si="438"/>
        <v>7857</v>
      </c>
      <c r="Y3482">
        <f t="shared" si="439"/>
        <v>0</v>
      </c>
    </row>
    <row r="3483" spans="1:25" x14ac:dyDescent="0.25">
      <c r="A3483" s="2" t="s">
        <v>7007</v>
      </c>
      <c r="B3483" t="s">
        <v>7008</v>
      </c>
      <c r="C3483">
        <v>42.043274172099999</v>
      </c>
      <c r="D3483">
        <v>-0.45783889478399997</v>
      </c>
      <c r="E3483" s="2" t="s">
        <v>6636</v>
      </c>
      <c r="F3483" t="s">
        <v>6637</v>
      </c>
      <c r="G3483" s="4">
        <v>117.29035399999999</v>
      </c>
      <c r="H3483" s="4">
        <v>13.7587061651</v>
      </c>
      <c r="I3483" s="4">
        <v>8.5248098616653305</v>
      </c>
      <c r="J3483" s="4">
        <v>50.290354000000001</v>
      </c>
      <c r="K3483" s="4">
        <v>67</v>
      </c>
      <c r="L3483" s="4">
        <v>112</v>
      </c>
      <c r="M3483" s="4">
        <v>5.2903539999999998</v>
      </c>
      <c r="N3483" s="4">
        <v>5</v>
      </c>
      <c r="O3483" s="4">
        <v>80.290353999999994</v>
      </c>
      <c r="P3483" s="4">
        <v>32</v>
      </c>
      <c r="Q3483" s="5"/>
      <c r="R3483" s="3">
        <f t="shared" si="433"/>
        <v>6.4</v>
      </c>
      <c r="S3483" s="3">
        <f t="shared" si="434"/>
        <v>5.6890041379310349E-2</v>
      </c>
      <c r="T3483" s="6">
        <f t="shared" si="435"/>
        <v>0.78918186298669291</v>
      </c>
      <c r="U3483" s="3">
        <f t="shared" si="432"/>
        <v>0.46082746129130286</v>
      </c>
      <c r="V3483" s="6">
        <f t="shared" si="436"/>
        <v>0.10362247412518483</v>
      </c>
      <c r="W3483" s="3">
        <f t="shared" si="437"/>
        <v>44.640216855593884</v>
      </c>
      <c r="X3483" s="4">
        <f t="shared" si="438"/>
        <v>4525</v>
      </c>
      <c r="Y3483">
        <f t="shared" si="439"/>
        <v>0</v>
      </c>
    </row>
    <row r="3484" spans="1:25" x14ac:dyDescent="0.25">
      <c r="A3484" s="2" t="s">
        <v>7009</v>
      </c>
      <c r="B3484" t="s">
        <v>7010</v>
      </c>
      <c r="C3484">
        <v>42.549055455599998</v>
      </c>
      <c r="D3484">
        <v>0.45654246342400001</v>
      </c>
      <c r="E3484" s="2" t="s">
        <v>6636</v>
      </c>
      <c r="F3484" t="s">
        <v>6637</v>
      </c>
      <c r="G3484" s="4">
        <v>149.04164399999999</v>
      </c>
      <c r="H3484" s="4">
        <v>7.04809729676</v>
      </c>
      <c r="I3484" s="4">
        <v>21.1463658523151</v>
      </c>
      <c r="J3484" s="4">
        <v>75.665998999999999</v>
      </c>
      <c r="K3484" s="4">
        <v>73.375645000000006</v>
      </c>
      <c r="L3484" s="4">
        <v>144</v>
      </c>
      <c r="M3484" s="4">
        <v>5.0416439999999998</v>
      </c>
      <c r="N3484" s="4">
        <v>34.751289999999997</v>
      </c>
      <c r="O3484" s="4">
        <v>90.290353999999994</v>
      </c>
      <c r="P3484" s="4">
        <v>24</v>
      </c>
      <c r="Q3484" s="5"/>
      <c r="R3484" s="3">
        <f t="shared" si="433"/>
        <v>0.69062184454159836</v>
      </c>
      <c r="S3484" s="3">
        <f t="shared" si="434"/>
        <v>6.1389852052229944E-3</v>
      </c>
      <c r="T3484" s="6">
        <f t="shared" si="435"/>
        <v>6.5919172005914239E-2</v>
      </c>
      <c r="U3484" s="3">
        <f t="shared" si="432"/>
        <v>0.65069287467850667</v>
      </c>
      <c r="V3484" s="6">
        <f t="shared" si="436"/>
        <v>0.5856333169048793</v>
      </c>
      <c r="W3484" s="3">
        <f t="shared" si="437"/>
        <v>32.577624445539676</v>
      </c>
      <c r="X3484" s="4">
        <f t="shared" si="438"/>
        <v>5561</v>
      </c>
      <c r="Y3484">
        <f t="shared" si="439"/>
        <v>0</v>
      </c>
    </row>
    <row r="3485" spans="1:25" x14ac:dyDescent="0.25">
      <c r="A3485" s="2" t="s">
        <v>7011</v>
      </c>
      <c r="B3485" t="s">
        <v>7012</v>
      </c>
      <c r="C3485">
        <v>42.684203014700003</v>
      </c>
      <c r="D3485">
        <v>-0.51036999937100003</v>
      </c>
      <c r="E3485" s="2" t="s">
        <v>6636</v>
      </c>
      <c r="F3485" t="s">
        <v>6637</v>
      </c>
      <c r="G3485" s="4">
        <v>494.277401</v>
      </c>
      <c r="H3485" s="4">
        <v>58.1937601777</v>
      </c>
      <c r="I3485" s="4">
        <v>8.4936494993737899</v>
      </c>
      <c r="J3485" s="4">
        <v>218.23656199999999</v>
      </c>
      <c r="K3485" s="4">
        <v>276.04083900000001</v>
      </c>
      <c r="L3485" s="4">
        <v>410.56704500000001</v>
      </c>
      <c r="M3485" s="4">
        <v>83.710357000000002</v>
      </c>
      <c r="N3485" s="4">
        <v>58.225107000000001</v>
      </c>
      <c r="O3485" s="4">
        <v>356.35682700000001</v>
      </c>
      <c r="P3485" s="4">
        <v>79.695468000000005</v>
      </c>
      <c r="Q3485" s="5"/>
      <c r="R3485" s="3">
        <f t="shared" si="433"/>
        <v>1.3687474717736456</v>
      </c>
      <c r="S3485" s="3">
        <f t="shared" si="434"/>
        <v>1.21668906729733E-2</v>
      </c>
      <c r="T3485" s="6">
        <f t="shared" si="435"/>
        <v>0.29139970428782652</v>
      </c>
      <c r="U3485" s="3">
        <f t="shared" si="432"/>
        <v>0.38702941700623011</v>
      </c>
      <c r="V3485" s="6">
        <f t="shared" si="436"/>
        <v>2.193198620009857E-2</v>
      </c>
      <c r="W3485" s="3">
        <f t="shared" si="437"/>
        <v>15.666584524396255</v>
      </c>
      <c r="X3485" s="4">
        <f t="shared" si="438"/>
        <v>7106</v>
      </c>
      <c r="Y3485">
        <f t="shared" si="439"/>
        <v>0</v>
      </c>
    </row>
    <row r="3486" spans="1:25" x14ac:dyDescent="0.25">
      <c r="A3486" s="2" t="s">
        <v>7013</v>
      </c>
      <c r="B3486" t="s">
        <v>7014</v>
      </c>
      <c r="C3486">
        <v>41.667042738299997</v>
      </c>
      <c r="D3486">
        <v>-3.91348546703E-2</v>
      </c>
      <c r="E3486" s="2" t="s">
        <v>6636</v>
      </c>
      <c r="F3486" t="s">
        <v>6637</v>
      </c>
      <c r="G3486" s="4">
        <v>456.14165700000001</v>
      </c>
      <c r="H3486" s="4">
        <v>146.37120526499999</v>
      </c>
      <c r="I3486" s="4">
        <v>3.1163346381835901</v>
      </c>
      <c r="J3486" s="4">
        <v>227.14165700000001</v>
      </c>
      <c r="K3486" s="4">
        <v>229</v>
      </c>
      <c r="L3486" s="4">
        <v>426.56704500000001</v>
      </c>
      <c r="M3486" s="4">
        <v>29.574611999999998</v>
      </c>
      <c r="N3486" s="4">
        <v>39</v>
      </c>
      <c r="O3486" s="4">
        <v>305.63654200000002</v>
      </c>
      <c r="P3486" s="4">
        <v>111.505115</v>
      </c>
      <c r="Q3486" s="5"/>
      <c r="R3486" s="3">
        <f t="shared" si="433"/>
        <v>2.8591055128205127</v>
      </c>
      <c r="S3486" s="3">
        <f t="shared" si="434"/>
        <v>2.5414786083152077E-2</v>
      </c>
      <c r="T3486" s="6">
        <f t="shared" si="435"/>
        <v>0.55248891079349438</v>
      </c>
      <c r="U3486" s="3">
        <f t="shared" si="432"/>
        <v>0.49243167723053216</v>
      </c>
      <c r="V3486" s="6">
        <f t="shared" si="436"/>
        <v>0.18383440118284869</v>
      </c>
      <c r="W3486" s="3">
        <f t="shared" si="437"/>
        <v>36.81616559881715</v>
      </c>
      <c r="X3486" s="4">
        <f t="shared" si="438"/>
        <v>5207</v>
      </c>
      <c r="Y3486">
        <f t="shared" si="439"/>
        <v>0</v>
      </c>
    </row>
    <row r="3487" spans="1:25" x14ac:dyDescent="0.25">
      <c r="A3487" s="2" t="s">
        <v>7015</v>
      </c>
      <c r="B3487" t="s">
        <v>7016</v>
      </c>
      <c r="C3487">
        <v>42.491212959899997</v>
      </c>
      <c r="D3487">
        <v>-0.23769462847699999</v>
      </c>
      <c r="E3487" s="2" t="s">
        <v>6636</v>
      </c>
      <c r="F3487" t="s">
        <v>6637</v>
      </c>
      <c r="G3487" s="4">
        <v>150.62538000000001</v>
      </c>
      <c r="H3487" s="4">
        <v>90.875034602100001</v>
      </c>
      <c r="I3487" s="4">
        <v>1.65750011165904</v>
      </c>
      <c r="J3487" s="4">
        <v>65.312690000000003</v>
      </c>
      <c r="K3487" s="4">
        <v>85.312690000000003</v>
      </c>
      <c r="L3487" s="4">
        <v>148</v>
      </c>
      <c r="M3487" s="4">
        <v>2.6253799999999998</v>
      </c>
      <c r="N3487" s="4">
        <v>11</v>
      </c>
      <c r="O3487" s="4">
        <v>89</v>
      </c>
      <c r="P3487" s="4">
        <v>50.62538</v>
      </c>
      <c r="Q3487" s="5"/>
      <c r="R3487" s="3">
        <f t="shared" si="433"/>
        <v>4.6023072727272725</v>
      </c>
      <c r="S3487" s="3">
        <f t="shared" si="434"/>
        <v>4.0910226747774288E-2</v>
      </c>
      <c r="T3487" s="6">
        <f t="shared" si="435"/>
        <v>0.70576638738294728</v>
      </c>
      <c r="U3487" s="3">
        <f t="shared" si="432"/>
        <v>0.69242000000000004</v>
      </c>
      <c r="V3487" s="6">
        <f t="shared" si="436"/>
        <v>0.6537703302119271</v>
      </c>
      <c r="W3487" s="3">
        <f t="shared" si="437"/>
        <v>67.976835879743732</v>
      </c>
      <c r="X3487" s="4">
        <f t="shared" si="438"/>
        <v>2489</v>
      </c>
      <c r="Y3487">
        <f t="shared" si="439"/>
        <v>0</v>
      </c>
    </row>
    <row r="3488" spans="1:25" x14ac:dyDescent="0.25">
      <c r="A3488" s="2" t="s">
        <v>7017</v>
      </c>
      <c r="B3488" t="s">
        <v>7018</v>
      </c>
      <c r="C3488">
        <v>42.6319574113</v>
      </c>
      <c r="D3488">
        <v>-0.22761843686800001</v>
      </c>
      <c r="E3488" s="2" t="s">
        <v>6636</v>
      </c>
      <c r="F3488" t="s">
        <v>6637</v>
      </c>
      <c r="G3488" s="4">
        <v>68</v>
      </c>
      <c r="H3488" s="4">
        <v>30.2306158188</v>
      </c>
      <c r="I3488" s="4">
        <v>2.2493752825806399</v>
      </c>
      <c r="J3488" s="4">
        <v>25</v>
      </c>
      <c r="K3488" s="4">
        <v>43</v>
      </c>
      <c r="L3488" s="4">
        <v>68</v>
      </c>
      <c r="M3488" s="4">
        <v>0</v>
      </c>
      <c r="N3488" s="4">
        <v>0</v>
      </c>
      <c r="O3488" s="4">
        <v>39</v>
      </c>
      <c r="P3488" s="4">
        <v>29</v>
      </c>
      <c r="Q3488" s="5"/>
      <c r="R3488" s="3" t="str">
        <f t="shared" si="433"/>
        <v/>
      </c>
      <c r="S3488" s="3">
        <f t="shared" si="434"/>
        <v>1</v>
      </c>
      <c r="T3488" s="6">
        <f t="shared" si="435"/>
        <v>1</v>
      </c>
      <c r="U3488" s="3">
        <f t="shared" si="432"/>
        <v>0.74358974358974361</v>
      </c>
      <c r="V3488" s="6">
        <f t="shared" si="436"/>
        <v>0.71919664859536714</v>
      </c>
      <c r="W3488" s="3">
        <f t="shared" si="437"/>
        <v>85.959832429768355</v>
      </c>
      <c r="X3488" s="4">
        <f t="shared" si="438"/>
        <v>891</v>
      </c>
      <c r="Y3488">
        <f t="shared" si="439"/>
        <v>0</v>
      </c>
    </row>
    <row r="3489" spans="1:25" x14ac:dyDescent="0.25">
      <c r="A3489" s="2" t="s">
        <v>7019</v>
      </c>
      <c r="B3489" t="s">
        <v>7020</v>
      </c>
      <c r="C3489">
        <v>41.625686682000001</v>
      </c>
      <c r="D3489">
        <v>0.28559634100199999</v>
      </c>
      <c r="E3489" s="2" t="s">
        <v>6636</v>
      </c>
      <c r="F3489" t="s">
        <v>6637</v>
      </c>
      <c r="G3489" s="4">
        <v>1719.159463</v>
      </c>
      <c r="H3489" s="4">
        <v>92.554813681400006</v>
      </c>
      <c r="I3489" s="4">
        <v>18.574500813300101</v>
      </c>
      <c r="J3489" s="4">
        <v>854.70885399999997</v>
      </c>
      <c r="K3489" s="4">
        <v>864.45060899999999</v>
      </c>
      <c r="L3489" s="4">
        <v>1378.0374979999999</v>
      </c>
      <c r="M3489" s="4">
        <v>341.12196499999999</v>
      </c>
      <c r="N3489" s="4">
        <v>241.83202</v>
      </c>
      <c r="O3489" s="4">
        <v>1054.3274429999999</v>
      </c>
      <c r="P3489" s="4">
        <v>423</v>
      </c>
      <c r="Q3489" s="5"/>
      <c r="R3489" s="3">
        <f t="shared" si="433"/>
        <v>1.7491480243186985</v>
      </c>
      <c r="S3489" s="3">
        <f t="shared" si="434"/>
        <v>1.5548297419067139E-2</v>
      </c>
      <c r="T3489" s="6">
        <f t="shared" si="435"/>
        <v>0.38035978314440611</v>
      </c>
      <c r="U3489" s="3">
        <f t="shared" si="432"/>
        <v>0.63057451877405046</v>
      </c>
      <c r="V3489" s="6">
        <f t="shared" si="436"/>
        <v>0.54608181370133069</v>
      </c>
      <c r="W3489" s="3">
        <f t="shared" si="437"/>
        <v>46.32207984228684</v>
      </c>
      <c r="X3489" s="4">
        <f t="shared" si="438"/>
        <v>4389</v>
      </c>
      <c r="Y3489">
        <f t="shared" si="439"/>
        <v>0</v>
      </c>
    </row>
    <row r="3490" spans="1:25" x14ac:dyDescent="0.25">
      <c r="A3490" s="2" t="s">
        <v>7021</v>
      </c>
      <c r="B3490" t="s">
        <v>7022</v>
      </c>
      <c r="C3490">
        <v>42.734970776399997</v>
      </c>
      <c r="D3490">
        <v>-0.72954476992200001</v>
      </c>
      <c r="E3490" s="2" t="s">
        <v>6636</v>
      </c>
      <c r="F3490" t="s">
        <v>6637</v>
      </c>
      <c r="G3490" s="4">
        <v>942.43311400000005</v>
      </c>
      <c r="H3490" s="4">
        <v>234.42422099999999</v>
      </c>
      <c r="I3490" s="4">
        <v>4.02020367596743</v>
      </c>
      <c r="J3490" s="4">
        <v>445.70409999999998</v>
      </c>
      <c r="K3490" s="4">
        <v>496.72901400000001</v>
      </c>
      <c r="L3490" s="4">
        <v>911.66356299999995</v>
      </c>
      <c r="M3490" s="4">
        <v>30.769552000000001</v>
      </c>
      <c r="N3490" s="4">
        <v>112.74901300000001</v>
      </c>
      <c r="O3490" s="4">
        <v>547.38269000000003</v>
      </c>
      <c r="P3490" s="4">
        <v>282.30141200000003</v>
      </c>
      <c r="Q3490" s="5"/>
      <c r="R3490" s="3">
        <f t="shared" si="433"/>
        <v>2.5038038426110214</v>
      </c>
      <c r="S3490" s="3">
        <f t="shared" si="434"/>
        <v>2.2256485033096445E-2</v>
      </c>
      <c r="T3490" s="6">
        <f t="shared" si="435"/>
        <v>0.50763923114834897</v>
      </c>
      <c r="U3490" s="3">
        <f t="shared" si="432"/>
        <v>0.72170792430429254</v>
      </c>
      <c r="V3490" s="6">
        <f t="shared" si="436"/>
        <v>0.69295219319862</v>
      </c>
      <c r="W3490" s="3">
        <f t="shared" si="437"/>
        <v>60.02957121734844</v>
      </c>
      <c r="X3490" s="4">
        <f t="shared" si="438"/>
        <v>3161</v>
      </c>
      <c r="Y3490">
        <f t="shared" si="439"/>
        <v>0</v>
      </c>
    </row>
    <row r="3491" spans="1:25" x14ac:dyDescent="0.25">
      <c r="A3491" s="2" t="s">
        <v>7023</v>
      </c>
      <c r="B3491" t="s">
        <v>7024</v>
      </c>
      <c r="C3491">
        <v>42.5881413404</v>
      </c>
      <c r="D3491">
        <v>-0.76302224188699996</v>
      </c>
      <c r="E3491" s="2" t="s">
        <v>6636</v>
      </c>
      <c r="F3491" t="s">
        <v>6637</v>
      </c>
      <c r="G3491" s="4">
        <v>283.111762</v>
      </c>
      <c r="H3491" s="4">
        <v>48.1258976815</v>
      </c>
      <c r="I3491" s="4">
        <v>5.8827320972514698</v>
      </c>
      <c r="J3491" s="4">
        <v>133.03603100000001</v>
      </c>
      <c r="K3491" s="4">
        <v>150.07573099999999</v>
      </c>
      <c r="L3491" s="4">
        <v>263.36469699999998</v>
      </c>
      <c r="M3491" s="4">
        <v>19.747064999999999</v>
      </c>
      <c r="N3491" s="4">
        <v>28.390103</v>
      </c>
      <c r="O3491" s="4">
        <v>159.70783499999999</v>
      </c>
      <c r="P3491" s="4">
        <v>95.013824</v>
      </c>
      <c r="Q3491" s="5"/>
      <c r="R3491" s="3">
        <f t="shared" si="433"/>
        <v>3.3467234690906196</v>
      </c>
      <c r="S3491" s="3">
        <f t="shared" si="434"/>
        <v>2.9749255725261627E-2</v>
      </c>
      <c r="T3491" s="6">
        <f t="shared" si="435"/>
        <v>0.60830458353868899</v>
      </c>
      <c r="U3491" s="3">
        <f t="shared" si="432"/>
        <v>0.77268549160409072</v>
      </c>
      <c r="V3491" s="6">
        <f t="shared" si="436"/>
        <v>0.7502464268112371</v>
      </c>
      <c r="W3491" s="3">
        <f t="shared" si="437"/>
        <v>67.9275505174963</v>
      </c>
      <c r="X3491" s="4">
        <f t="shared" si="438"/>
        <v>2492</v>
      </c>
      <c r="Y3491">
        <f t="shared" si="439"/>
        <v>0</v>
      </c>
    </row>
    <row r="3492" spans="1:25" x14ac:dyDescent="0.25">
      <c r="A3492" s="2" t="s">
        <v>7025</v>
      </c>
      <c r="B3492" t="s">
        <v>7026</v>
      </c>
      <c r="C3492">
        <v>41.819670721100003</v>
      </c>
      <c r="D3492">
        <v>8.2654212246400002E-2</v>
      </c>
      <c r="E3492" s="2" t="s">
        <v>6636</v>
      </c>
      <c r="F3492" t="s">
        <v>6637</v>
      </c>
      <c r="G3492" s="4">
        <v>844.90391</v>
      </c>
      <c r="H3492" s="4">
        <v>106.492246059</v>
      </c>
      <c r="I3492" s="4">
        <v>7.9339476935428399</v>
      </c>
      <c r="J3492" s="4">
        <v>413.60657800000001</v>
      </c>
      <c r="K3492" s="4">
        <v>431.29733199999998</v>
      </c>
      <c r="L3492" s="4">
        <v>762</v>
      </c>
      <c r="M3492" s="4">
        <v>82.903908999999999</v>
      </c>
      <c r="N3492" s="4">
        <v>95.238271999999995</v>
      </c>
      <c r="O3492" s="4">
        <v>512.66563699999995</v>
      </c>
      <c r="P3492" s="4">
        <v>237</v>
      </c>
      <c r="Q3492" s="5"/>
      <c r="R3492" s="3">
        <f t="shared" si="433"/>
        <v>2.4884953813525725</v>
      </c>
      <c r="S3492" s="3">
        <f t="shared" si="434"/>
        <v>2.2120407065214145E-2</v>
      </c>
      <c r="T3492" s="6">
        <f t="shared" si="435"/>
        <v>0.50406604238541153</v>
      </c>
      <c r="U3492" s="3">
        <f t="shared" si="432"/>
        <v>0.64806034971288706</v>
      </c>
      <c r="V3492" s="6">
        <f t="shared" si="436"/>
        <v>0.58107442089699357</v>
      </c>
      <c r="W3492" s="3">
        <f t="shared" si="437"/>
        <v>54.257023164120255</v>
      </c>
      <c r="X3492" s="4">
        <f t="shared" si="438"/>
        <v>3689</v>
      </c>
      <c r="Y3492">
        <f t="shared" si="439"/>
        <v>0</v>
      </c>
    </row>
    <row r="3493" spans="1:25" x14ac:dyDescent="0.25">
      <c r="A3493" s="2" t="s">
        <v>7027</v>
      </c>
      <c r="B3493" t="s">
        <v>7028</v>
      </c>
      <c r="C3493">
        <v>42.248389101699999</v>
      </c>
      <c r="D3493">
        <v>-0.54160974773199999</v>
      </c>
      <c r="E3493" s="2" t="s">
        <v>6636</v>
      </c>
      <c r="F3493" t="s">
        <v>6637</v>
      </c>
      <c r="G3493" s="4">
        <v>1030.0405029999999</v>
      </c>
      <c r="H3493" s="4">
        <v>165.54126745400001</v>
      </c>
      <c r="I3493" s="4">
        <v>6.2222581706777396</v>
      </c>
      <c r="J3493" s="4">
        <v>473.75632400000001</v>
      </c>
      <c r="K3493" s="4">
        <v>556.28417899999999</v>
      </c>
      <c r="L3493" s="4">
        <v>995.08505000000002</v>
      </c>
      <c r="M3493" s="4">
        <v>34.955452999999999</v>
      </c>
      <c r="N3493" s="4">
        <v>86.871061999999995</v>
      </c>
      <c r="O3493" s="4">
        <v>593.15561700000001</v>
      </c>
      <c r="P3493" s="4">
        <v>350.013824</v>
      </c>
      <c r="Q3493" s="5"/>
      <c r="R3493" s="3">
        <f t="shared" si="433"/>
        <v>4.0291187415206231</v>
      </c>
      <c r="S3493" s="3">
        <f t="shared" si="434"/>
        <v>3.5815114363634853E-2</v>
      </c>
      <c r="T3493" s="6">
        <f t="shared" si="435"/>
        <v>0.66658452439625426</v>
      </c>
      <c r="U3493" s="3">
        <f t="shared" si="432"/>
        <v>0.73654345247479969</v>
      </c>
      <c r="V3493" s="6">
        <f t="shared" si="436"/>
        <v>0.71180384425825527</v>
      </c>
      <c r="W3493" s="3">
        <f t="shared" si="437"/>
        <v>68.919418432725479</v>
      </c>
      <c r="X3493" s="4">
        <f t="shared" si="438"/>
        <v>2425</v>
      </c>
      <c r="Y3493">
        <f t="shared" si="439"/>
        <v>0</v>
      </c>
    </row>
    <row r="3494" spans="1:25" x14ac:dyDescent="0.25">
      <c r="A3494" s="2" t="s">
        <v>7029</v>
      </c>
      <c r="B3494" t="s">
        <v>7030</v>
      </c>
      <c r="C3494">
        <v>42.162848589200003</v>
      </c>
      <c r="D3494">
        <v>-0.63289893959499999</v>
      </c>
      <c r="E3494" s="2" t="s">
        <v>6636</v>
      </c>
      <c r="F3494" t="s">
        <v>6637</v>
      </c>
      <c r="G3494" s="4">
        <v>380</v>
      </c>
      <c r="H3494" s="4">
        <v>110.076371163</v>
      </c>
      <c r="I3494" s="4">
        <v>3.4521486853640901</v>
      </c>
      <c r="J3494" s="4">
        <v>189</v>
      </c>
      <c r="K3494" s="4">
        <v>191</v>
      </c>
      <c r="L3494" s="4">
        <v>370</v>
      </c>
      <c r="M3494" s="4">
        <v>10</v>
      </c>
      <c r="N3494" s="4">
        <v>56</v>
      </c>
      <c r="O3494" s="4">
        <v>231</v>
      </c>
      <c r="P3494" s="4">
        <v>93</v>
      </c>
      <c r="Q3494" s="5"/>
      <c r="R3494" s="3">
        <f t="shared" si="433"/>
        <v>1.6607142857142858</v>
      </c>
      <c r="S3494" s="3">
        <f t="shared" si="434"/>
        <v>1.4762203817733991E-2</v>
      </c>
      <c r="T3494" s="6">
        <f t="shared" si="435"/>
        <v>0.35978314440611137</v>
      </c>
      <c r="U3494" s="3">
        <f t="shared" si="432"/>
        <v>0.64502164502164505</v>
      </c>
      <c r="V3494" s="6">
        <f t="shared" si="436"/>
        <v>0.57491375061606698</v>
      </c>
      <c r="W3494" s="3">
        <f t="shared" si="437"/>
        <v>46.734844751108916</v>
      </c>
      <c r="X3494" s="4">
        <f t="shared" si="438"/>
        <v>4358</v>
      </c>
      <c r="Y3494">
        <f t="shared" si="439"/>
        <v>0</v>
      </c>
    </row>
    <row r="3495" spans="1:25" x14ac:dyDescent="0.25">
      <c r="A3495" s="2" t="s">
        <v>7031</v>
      </c>
      <c r="B3495" t="s">
        <v>7032</v>
      </c>
      <c r="C3495">
        <v>42.1222265237</v>
      </c>
      <c r="D3495">
        <v>2.6335083039399999E-2</v>
      </c>
      <c r="E3495" s="2" t="s">
        <v>6636</v>
      </c>
      <c r="F3495" t="s">
        <v>6637</v>
      </c>
      <c r="G3495" s="4">
        <v>220.167551</v>
      </c>
      <c r="H3495" s="4">
        <v>27.1571617707</v>
      </c>
      <c r="I3495" s="4">
        <v>8.1071635121141394</v>
      </c>
      <c r="J3495" s="4">
        <v>99.167551000000003</v>
      </c>
      <c r="K3495" s="4">
        <v>121</v>
      </c>
      <c r="L3495" s="4">
        <v>204</v>
      </c>
      <c r="M3495" s="4">
        <v>16.167551</v>
      </c>
      <c r="N3495" s="4">
        <v>20</v>
      </c>
      <c r="O3495" s="4">
        <v>141.167551</v>
      </c>
      <c r="P3495" s="4">
        <v>59</v>
      </c>
      <c r="Q3495" s="5"/>
      <c r="R3495" s="3">
        <f t="shared" si="433"/>
        <v>2.95</v>
      </c>
      <c r="S3495" s="3">
        <f t="shared" si="434"/>
        <v>2.6222753448275862E-2</v>
      </c>
      <c r="T3495" s="6">
        <f t="shared" si="435"/>
        <v>0.5623459832429768</v>
      </c>
      <c r="U3495" s="3">
        <f t="shared" si="432"/>
        <v>0.55961869027535938</v>
      </c>
      <c r="V3495" s="6">
        <f t="shared" si="436"/>
        <v>0.3889847215377033</v>
      </c>
      <c r="W3495" s="3">
        <f t="shared" si="437"/>
        <v>47.566535239034003</v>
      </c>
      <c r="X3495" s="4">
        <f t="shared" si="438"/>
        <v>4287</v>
      </c>
      <c r="Y3495">
        <f t="shared" si="439"/>
        <v>0</v>
      </c>
    </row>
    <row r="3496" spans="1:25" x14ac:dyDescent="0.25">
      <c r="A3496" s="2" t="s">
        <v>7033</v>
      </c>
      <c r="B3496" t="s">
        <v>7034</v>
      </c>
      <c r="C3496">
        <v>42.345492526999998</v>
      </c>
      <c r="D3496">
        <v>9.4023590658800005E-2</v>
      </c>
      <c r="E3496" s="2" t="s">
        <v>6636</v>
      </c>
      <c r="F3496" t="s">
        <v>6637</v>
      </c>
      <c r="G3496" s="4">
        <v>2178.9591559999999</v>
      </c>
      <c r="H3496" s="4">
        <v>284.76838751100001</v>
      </c>
      <c r="I3496" s="4">
        <v>7.6516890938810098</v>
      </c>
      <c r="J3496" s="4">
        <v>1055.0132149999999</v>
      </c>
      <c r="K3496" s="4">
        <v>1123.9459409999999</v>
      </c>
      <c r="L3496" s="4">
        <v>1704.2904610000001</v>
      </c>
      <c r="M3496" s="4">
        <v>474.66870399999999</v>
      </c>
      <c r="N3496" s="4">
        <v>313.61937899999998</v>
      </c>
      <c r="O3496" s="4">
        <v>1485.9123070000001</v>
      </c>
      <c r="P3496" s="4">
        <v>379.42747900000001</v>
      </c>
      <c r="Q3496" s="5"/>
      <c r="R3496" s="3">
        <f t="shared" si="433"/>
        <v>1.2098342908841742</v>
      </c>
      <c r="S3496" s="3">
        <f t="shared" si="434"/>
        <v>1.075430044851707E-2</v>
      </c>
      <c r="T3496" s="6">
        <f t="shared" si="435"/>
        <v>0.23817151306062098</v>
      </c>
      <c r="U3496" s="3">
        <f t="shared" si="432"/>
        <v>0.46641168172247993</v>
      </c>
      <c r="V3496" s="6">
        <f t="shared" si="436"/>
        <v>0.11520453425332676</v>
      </c>
      <c r="W3496" s="3">
        <f t="shared" si="437"/>
        <v>17.668802365697385</v>
      </c>
      <c r="X3496" s="4">
        <f t="shared" si="438"/>
        <v>6934</v>
      </c>
      <c r="Y3496">
        <f t="shared" si="439"/>
        <v>0</v>
      </c>
    </row>
    <row r="3497" spans="1:25" x14ac:dyDescent="0.25">
      <c r="A3497" s="2" t="s">
        <v>7035</v>
      </c>
      <c r="B3497" t="s">
        <v>7036</v>
      </c>
      <c r="C3497">
        <v>42.124500627300002</v>
      </c>
      <c r="D3497">
        <v>0.14668578951299999</v>
      </c>
      <c r="E3497" s="2" t="s">
        <v>6636</v>
      </c>
      <c r="F3497" t="s">
        <v>6637</v>
      </c>
      <c r="G3497" s="4">
        <v>205.937353</v>
      </c>
      <c r="H3497" s="4">
        <v>57.477025808299999</v>
      </c>
      <c r="I3497" s="4">
        <v>3.58295077213723</v>
      </c>
      <c r="J3497" s="4">
        <v>89.174998000000002</v>
      </c>
      <c r="K3497" s="4">
        <v>116.762355</v>
      </c>
      <c r="L3497" s="4">
        <v>197.66356300000001</v>
      </c>
      <c r="M3497" s="4">
        <v>8.2737909999999992</v>
      </c>
      <c r="N3497" s="4">
        <v>13.948492</v>
      </c>
      <c r="O3497" s="4">
        <v>113.988862</v>
      </c>
      <c r="P3497" s="4">
        <v>78</v>
      </c>
      <c r="Q3497" s="5"/>
      <c r="R3497" s="3">
        <f t="shared" si="433"/>
        <v>5.5920023469203697</v>
      </c>
      <c r="S3497" s="3">
        <f t="shared" si="434"/>
        <v>4.9707694517109435E-2</v>
      </c>
      <c r="T3497" s="6">
        <f t="shared" si="435"/>
        <v>0.75800887136520456</v>
      </c>
      <c r="U3497" s="3">
        <f t="shared" si="432"/>
        <v>0.80664452988398117</v>
      </c>
      <c r="V3497" s="6">
        <f t="shared" si="436"/>
        <v>0.78499260719566288</v>
      </c>
      <c r="W3497" s="3">
        <f t="shared" si="437"/>
        <v>77.150073928043369</v>
      </c>
      <c r="X3497" s="4">
        <f t="shared" si="438"/>
        <v>1663</v>
      </c>
      <c r="Y3497">
        <f t="shared" si="439"/>
        <v>0</v>
      </c>
    </row>
    <row r="3498" spans="1:25" x14ac:dyDescent="0.25">
      <c r="A3498" s="2" t="s">
        <v>7037</v>
      </c>
      <c r="B3498" t="s">
        <v>7038</v>
      </c>
      <c r="C3498">
        <v>41.709321635000002</v>
      </c>
      <c r="D3498">
        <v>0.32622974644000002</v>
      </c>
      <c r="E3498" s="2" t="s">
        <v>6636</v>
      </c>
      <c r="F3498" t="s">
        <v>6637</v>
      </c>
      <c r="G3498" s="4">
        <v>458.66383300000001</v>
      </c>
      <c r="H3498" s="4">
        <v>10.367714473099999</v>
      </c>
      <c r="I3498" s="4">
        <v>44.239628241117799</v>
      </c>
      <c r="J3498" s="4">
        <v>215.083125</v>
      </c>
      <c r="K3498" s="4">
        <v>243.58070799999999</v>
      </c>
      <c r="L3498" s="4">
        <v>421</v>
      </c>
      <c r="M3498" s="4">
        <v>37.663832999999997</v>
      </c>
      <c r="N3498" s="4">
        <v>83</v>
      </c>
      <c r="O3498" s="4">
        <v>280.66383300000001</v>
      </c>
      <c r="P3498" s="4">
        <v>95</v>
      </c>
      <c r="Q3498" s="5"/>
      <c r="R3498" s="3">
        <f t="shared" si="433"/>
        <v>1.1445783132530121</v>
      </c>
      <c r="S3498" s="3">
        <f t="shared" si="434"/>
        <v>1.0174235562941421E-2</v>
      </c>
      <c r="T3498" s="6">
        <f t="shared" si="435"/>
        <v>0.21845736816165598</v>
      </c>
      <c r="U3498" s="3">
        <f t="shared" si="432"/>
        <v>0.63421067865199432</v>
      </c>
      <c r="V3498" s="6">
        <f t="shared" si="436"/>
        <v>0.55482996550024644</v>
      </c>
      <c r="W3498" s="3">
        <f t="shared" si="437"/>
        <v>38.664366683095118</v>
      </c>
      <c r="X3498" s="4">
        <f t="shared" si="438"/>
        <v>5045</v>
      </c>
      <c r="Y3498">
        <f t="shared" si="439"/>
        <v>0</v>
      </c>
    </row>
    <row r="3499" spans="1:25" x14ac:dyDescent="0.25">
      <c r="A3499" s="2" t="s">
        <v>7039</v>
      </c>
      <c r="B3499" t="s">
        <v>7040</v>
      </c>
      <c r="C3499">
        <v>37.775050384499998</v>
      </c>
      <c r="D3499">
        <v>-3.4579354591299998</v>
      </c>
      <c r="E3499" s="2" t="s">
        <v>7041</v>
      </c>
      <c r="F3499" t="s">
        <v>7042</v>
      </c>
      <c r="G3499" s="4">
        <v>1229.647111</v>
      </c>
      <c r="H3499" s="4">
        <v>38.826179232000001</v>
      </c>
      <c r="I3499" s="4">
        <v>31.670566981428401</v>
      </c>
      <c r="J3499" s="4">
        <v>584</v>
      </c>
      <c r="K3499" s="4">
        <v>645.647111</v>
      </c>
      <c r="L3499" s="4">
        <v>1197.7357919999999</v>
      </c>
      <c r="M3499" s="4">
        <v>31.911318000000001</v>
      </c>
      <c r="N3499" s="4">
        <v>133</v>
      </c>
      <c r="O3499" s="4">
        <v>719.91131800000005</v>
      </c>
      <c r="P3499" s="4">
        <v>376.735792</v>
      </c>
      <c r="Q3499" s="5"/>
      <c r="R3499" s="3">
        <f t="shared" si="433"/>
        <v>2.832599939849624</v>
      </c>
      <c r="S3499" s="3">
        <f t="shared" si="434"/>
        <v>2.5179176217043298E-2</v>
      </c>
      <c r="T3499" s="6">
        <f t="shared" si="435"/>
        <v>0.54842286840808285</v>
      </c>
      <c r="U3499" s="3">
        <f t="shared" si="432"/>
        <v>0.70805358834489107</v>
      </c>
      <c r="V3499" s="6">
        <f t="shared" si="436"/>
        <v>0.67410054213898474</v>
      </c>
      <c r="W3499" s="3">
        <f t="shared" si="437"/>
        <v>61.126170527353388</v>
      </c>
      <c r="X3499" s="4">
        <f t="shared" si="438"/>
        <v>3050</v>
      </c>
      <c r="Y3499">
        <f t="shared" si="439"/>
        <v>0</v>
      </c>
    </row>
    <row r="3500" spans="1:25" x14ac:dyDescent="0.25">
      <c r="A3500" s="2" t="s">
        <v>7043</v>
      </c>
      <c r="B3500" t="s">
        <v>7044</v>
      </c>
      <c r="C3500">
        <v>37.453429606999997</v>
      </c>
      <c r="D3500">
        <v>-3.9320366446200001</v>
      </c>
      <c r="E3500" s="2" t="s">
        <v>7041</v>
      </c>
      <c r="F3500" t="s">
        <v>7042</v>
      </c>
      <c r="G3500" s="4">
        <v>22721.703649999999</v>
      </c>
      <c r="H3500" s="4">
        <v>261.364110702</v>
      </c>
      <c r="I3500" s="4">
        <v>86.935056171146002</v>
      </c>
      <c r="J3500" s="4">
        <v>11393.110617</v>
      </c>
      <c r="K3500" s="4">
        <v>11328.593032999999</v>
      </c>
      <c r="L3500" s="4">
        <v>21596.740851999999</v>
      </c>
      <c r="M3500" s="4">
        <v>1124.9627929999999</v>
      </c>
      <c r="N3500" s="4">
        <v>3560.5949519999999</v>
      </c>
      <c r="O3500" s="4">
        <v>14287.874163</v>
      </c>
      <c r="P3500" s="4">
        <v>4873.2345299999997</v>
      </c>
      <c r="Q3500" s="5"/>
      <c r="R3500" s="3">
        <f t="shared" si="433"/>
        <v>1.3686573720671835</v>
      </c>
      <c r="S3500" s="3">
        <f t="shared" si="434"/>
        <v>1.2166089770468784E-2</v>
      </c>
      <c r="T3500" s="6">
        <f t="shared" si="435"/>
        <v>0.29127649088220797</v>
      </c>
      <c r="U3500" s="3">
        <f t="shared" si="432"/>
        <v>0.5902788186531146</v>
      </c>
      <c r="V3500" s="6">
        <f t="shared" si="436"/>
        <v>0.46192705766387382</v>
      </c>
      <c r="W3500" s="3">
        <f t="shared" si="437"/>
        <v>37.660177427304085</v>
      </c>
      <c r="X3500" s="4">
        <f t="shared" si="438"/>
        <v>5134</v>
      </c>
      <c r="Y3500">
        <f t="shared" si="439"/>
        <v>0</v>
      </c>
    </row>
    <row r="3501" spans="1:25" x14ac:dyDescent="0.25">
      <c r="A3501" s="2" t="s">
        <v>7045</v>
      </c>
      <c r="B3501" t="s">
        <v>7046</v>
      </c>
      <c r="C3501">
        <v>37.602961932600003</v>
      </c>
      <c r="D3501">
        <v>-4.0973539892300002</v>
      </c>
      <c r="E3501" s="2" t="s">
        <v>7041</v>
      </c>
      <c r="F3501" t="s">
        <v>7042</v>
      </c>
      <c r="G3501" s="4">
        <v>11080.519324000001</v>
      </c>
      <c r="H3501" s="4">
        <v>236.808401207</v>
      </c>
      <c r="I3501" s="4">
        <v>46.791073553654201</v>
      </c>
      <c r="J3501" s="4">
        <v>5520.0684190000002</v>
      </c>
      <c r="K3501" s="4">
        <v>5560.4509049999997</v>
      </c>
      <c r="L3501" s="4">
        <v>10644.957146000001</v>
      </c>
      <c r="M3501" s="4">
        <v>435.56217099999998</v>
      </c>
      <c r="N3501" s="4">
        <v>1667.218429</v>
      </c>
      <c r="O3501" s="4">
        <v>7049.7539530000004</v>
      </c>
      <c r="P3501" s="4">
        <v>2363.5469349999998</v>
      </c>
      <c r="Q3501" s="5"/>
      <c r="R3501" s="3">
        <f t="shared" si="433"/>
        <v>1.4176588345521461</v>
      </c>
      <c r="S3501" s="3">
        <f t="shared" si="434"/>
        <v>1.2601667149908824E-2</v>
      </c>
      <c r="T3501" s="6">
        <f t="shared" si="435"/>
        <v>0.30618531296205026</v>
      </c>
      <c r="U3501" s="3">
        <f t="shared" si="432"/>
        <v>0.57175972251977969</v>
      </c>
      <c r="V3501" s="6">
        <f t="shared" si="436"/>
        <v>0.42065056678166585</v>
      </c>
      <c r="W3501" s="3">
        <f t="shared" si="437"/>
        <v>36.341793987185802</v>
      </c>
      <c r="X3501" s="4">
        <f t="shared" si="438"/>
        <v>5243</v>
      </c>
      <c r="Y3501">
        <f t="shared" si="439"/>
        <v>0</v>
      </c>
    </row>
    <row r="3502" spans="1:25" x14ac:dyDescent="0.25">
      <c r="A3502" s="2" t="s">
        <v>7047</v>
      </c>
      <c r="B3502" t="s">
        <v>7048</v>
      </c>
      <c r="C3502">
        <v>38.403550901899997</v>
      </c>
      <c r="D3502">
        <v>-3.3606097799399999</v>
      </c>
      <c r="E3502" s="2" t="s">
        <v>7041</v>
      </c>
      <c r="F3502" t="s">
        <v>7042</v>
      </c>
      <c r="G3502" s="4">
        <v>543.15145900000005</v>
      </c>
      <c r="H3502" s="4">
        <v>120.275143804</v>
      </c>
      <c r="I3502" s="4">
        <v>4.5159077912649801</v>
      </c>
      <c r="J3502" s="4">
        <v>255.189042</v>
      </c>
      <c r="K3502" s="4">
        <v>287.96241700000002</v>
      </c>
      <c r="L3502" s="4">
        <v>529.47158400000001</v>
      </c>
      <c r="M3502" s="4">
        <v>13.679874999999999</v>
      </c>
      <c r="N3502" s="4">
        <v>61.189042000000001</v>
      </c>
      <c r="O3502" s="4">
        <v>335.96241700000002</v>
      </c>
      <c r="P3502" s="4">
        <v>146</v>
      </c>
      <c r="Q3502" s="5"/>
      <c r="R3502" s="3">
        <f t="shared" si="433"/>
        <v>2.3860481424108584</v>
      </c>
      <c r="S3502" s="3">
        <f t="shared" si="434"/>
        <v>2.1209746492934424E-2</v>
      </c>
      <c r="T3502" s="6">
        <f t="shared" si="435"/>
        <v>0.4913750616067028</v>
      </c>
      <c r="U3502" s="3">
        <f t="shared" si="432"/>
        <v>0.6167030343754194</v>
      </c>
      <c r="V3502" s="6">
        <f t="shared" si="436"/>
        <v>0.51848201084277967</v>
      </c>
      <c r="W3502" s="3">
        <f t="shared" si="437"/>
        <v>50.492853622474122</v>
      </c>
      <c r="X3502" s="4">
        <f t="shared" si="438"/>
        <v>4023</v>
      </c>
      <c r="Y3502">
        <f t="shared" si="439"/>
        <v>0</v>
      </c>
    </row>
    <row r="3503" spans="1:25" x14ac:dyDescent="0.25">
      <c r="A3503" s="2" t="s">
        <v>7049</v>
      </c>
      <c r="B3503" t="s">
        <v>7050</v>
      </c>
      <c r="C3503">
        <v>38.223748208400004</v>
      </c>
      <c r="D3503">
        <v>-4.0503531911200001</v>
      </c>
      <c r="E3503" s="2" t="s">
        <v>7041</v>
      </c>
      <c r="F3503" t="s">
        <v>7042</v>
      </c>
      <c r="G3503" s="4">
        <v>38813.064375000002</v>
      </c>
      <c r="H3503" s="4">
        <v>964.899431123</v>
      </c>
      <c r="I3503" s="4">
        <v>40.224984198433297</v>
      </c>
      <c r="J3503" s="4">
        <v>19590.054146999999</v>
      </c>
      <c r="K3503" s="4">
        <v>19223.010227999999</v>
      </c>
      <c r="L3503" s="4">
        <v>37762.813580000002</v>
      </c>
      <c r="M3503" s="4">
        <v>1050.250792</v>
      </c>
      <c r="N3503" s="4">
        <v>6624.1217349999997</v>
      </c>
      <c r="O3503" s="4">
        <v>25736.830249999999</v>
      </c>
      <c r="P3503" s="4">
        <v>6452.1123870000001</v>
      </c>
      <c r="Q3503" s="5"/>
      <c r="R3503" s="3">
        <f t="shared" si="433"/>
        <v>0.97403288241350539</v>
      </c>
      <c r="S3503" s="3">
        <f t="shared" si="434"/>
        <v>8.6582454664551941E-3</v>
      </c>
      <c r="T3503" s="6">
        <f t="shared" si="435"/>
        <v>0.15808279940857564</v>
      </c>
      <c r="U3503" s="3">
        <f t="shared" si="432"/>
        <v>0.50807477047411465</v>
      </c>
      <c r="V3503" s="6">
        <f t="shared" si="436"/>
        <v>0.23114834894036471</v>
      </c>
      <c r="W3503" s="3">
        <f t="shared" si="437"/>
        <v>19.461557417447018</v>
      </c>
      <c r="X3503" s="4">
        <f t="shared" si="438"/>
        <v>6774</v>
      </c>
      <c r="Y3503">
        <f t="shared" si="439"/>
        <v>0</v>
      </c>
    </row>
    <row r="3504" spans="1:25" x14ac:dyDescent="0.25">
      <c r="A3504" s="2" t="s">
        <v>7051</v>
      </c>
      <c r="B3504" t="s">
        <v>7052</v>
      </c>
      <c r="C3504">
        <v>37.926460911299998</v>
      </c>
      <c r="D3504">
        <v>-4.0783206182800003</v>
      </c>
      <c r="E3504" s="2" t="s">
        <v>7041</v>
      </c>
      <c r="F3504" t="s">
        <v>7042</v>
      </c>
      <c r="G3504" s="4">
        <v>5744.7768319999996</v>
      </c>
      <c r="H3504" s="4">
        <v>158.447792585</v>
      </c>
      <c r="I3504" s="4">
        <v>36.2565911223925</v>
      </c>
      <c r="J3504" s="4">
        <v>2855.34004</v>
      </c>
      <c r="K3504" s="4">
        <v>2889.436792</v>
      </c>
      <c r="L3504" s="4">
        <v>5678.8256220000003</v>
      </c>
      <c r="M3504" s="4">
        <v>65.951209000000006</v>
      </c>
      <c r="N3504" s="4">
        <v>948.87221999999997</v>
      </c>
      <c r="O3504" s="4">
        <v>3757.168819</v>
      </c>
      <c r="P3504" s="4">
        <v>1038.7357919999999</v>
      </c>
      <c r="Q3504" s="5"/>
      <c r="R3504" s="3">
        <f t="shared" si="433"/>
        <v>1.0947056622650413</v>
      </c>
      <c r="S3504" s="3">
        <f t="shared" si="434"/>
        <v>9.7309141288161767E-3</v>
      </c>
      <c r="T3504" s="6">
        <f t="shared" si="435"/>
        <v>0.2003449975357319</v>
      </c>
      <c r="U3504" s="3">
        <f t="shared" si="432"/>
        <v>0.5290174883674823</v>
      </c>
      <c r="V3504" s="6">
        <f t="shared" si="436"/>
        <v>0.29829965500246425</v>
      </c>
      <c r="W3504" s="3">
        <f t="shared" si="437"/>
        <v>24.932232626909805</v>
      </c>
      <c r="X3504" s="4">
        <f t="shared" si="438"/>
        <v>6275</v>
      </c>
      <c r="Y3504">
        <f t="shared" si="439"/>
        <v>0</v>
      </c>
    </row>
    <row r="3505" spans="1:25" x14ac:dyDescent="0.25">
      <c r="A3505" s="2" t="s">
        <v>7053</v>
      </c>
      <c r="B3505" t="s">
        <v>7054</v>
      </c>
      <c r="C3505">
        <v>37.983417280499999</v>
      </c>
      <c r="D3505">
        <v>-4.12205987855</v>
      </c>
      <c r="E3505" s="2" t="s">
        <v>7041</v>
      </c>
      <c r="F3505" t="s">
        <v>7042</v>
      </c>
      <c r="G3505" s="4">
        <v>3827.3970920000002</v>
      </c>
      <c r="H3505" s="4">
        <v>42.557359989399998</v>
      </c>
      <c r="I3505" s="4">
        <v>89.935021626184295</v>
      </c>
      <c r="J3505" s="4">
        <v>1904.5328460000001</v>
      </c>
      <c r="K3505" s="4">
        <v>1922.8642460000001</v>
      </c>
      <c r="L3505" s="4">
        <v>3761.6789600000002</v>
      </c>
      <c r="M3505" s="4">
        <v>65.718131999999997</v>
      </c>
      <c r="N3505" s="4">
        <v>591.09884499999998</v>
      </c>
      <c r="O3505" s="4">
        <v>2533.8266629999998</v>
      </c>
      <c r="P3505" s="4">
        <v>702.47158400000001</v>
      </c>
      <c r="Q3505" s="5"/>
      <c r="R3505" s="3">
        <f t="shared" si="433"/>
        <v>1.1884164382016345</v>
      </c>
      <c r="S3505" s="3">
        <f t="shared" si="434"/>
        <v>1.0563915678928688E-2</v>
      </c>
      <c r="T3505" s="6">
        <f t="shared" si="435"/>
        <v>0.23250369640216856</v>
      </c>
      <c r="U3505" s="3">
        <f t="shared" si="432"/>
        <v>0.51052048977511288</v>
      </c>
      <c r="V3505" s="6">
        <f t="shared" si="436"/>
        <v>0.23977328733366191</v>
      </c>
      <c r="W3505" s="3">
        <f t="shared" si="437"/>
        <v>23.613849186791526</v>
      </c>
      <c r="X3505" s="4">
        <f t="shared" si="438"/>
        <v>6392</v>
      </c>
      <c r="Y3505">
        <f t="shared" si="439"/>
        <v>0</v>
      </c>
    </row>
    <row r="3506" spans="1:25" x14ac:dyDescent="0.25">
      <c r="A3506" s="2" t="s">
        <v>7055</v>
      </c>
      <c r="B3506" t="s">
        <v>7056</v>
      </c>
      <c r="C3506">
        <v>38.2059845311</v>
      </c>
      <c r="D3506">
        <v>-3.4160006747099998</v>
      </c>
      <c r="E3506" s="2" t="s">
        <v>7041</v>
      </c>
      <c r="F3506" t="s">
        <v>7042</v>
      </c>
      <c r="G3506" s="4">
        <v>1961.3344480000001</v>
      </c>
      <c r="H3506" s="4">
        <v>66.2405859526</v>
      </c>
      <c r="I3506" s="4">
        <v>29.609255697156399</v>
      </c>
      <c r="J3506" s="4">
        <v>964.34380399999998</v>
      </c>
      <c r="K3506" s="4">
        <v>996.99064399999997</v>
      </c>
      <c r="L3506" s="4">
        <v>1891.943168</v>
      </c>
      <c r="M3506" s="4">
        <v>69.391279999999995</v>
      </c>
      <c r="N3506" s="4">
        <v>299.713932</v>
      </c>
      <c r="O3506" s="4">
        <v>1301.884724</v>
      </c>
      <c r="P3506" s="4">
        <v>359.735792</v>
      </c>
      <c r="Q3506" s="5"/>
      <c r="R3506" s="3">
        <f t="shared" si="433"/>
        <v>1.2002638302446347</v>
      </c>
      <c r="S3506" s="3">
        <f t="shared" si="434"/>
        <v>1.0669227963860436E-2</v>
      </c>
      <c r="T3506" s="6">
        <f t="shared" si="435"/>
        <v>0.23546081813701331</v>
      </c>
      <c r="U3506" s="3">
        <f t="shared" si="432"/>
        <v>0.5065346507591405</v>
      </c>
      <c r="V3506" s="6">
        <f t="shared" si="436"/>
        <v>0.22548053228191228</v>
      </c>
      <c r="W3506" s="3">
        <f t="shared" si="437"/>
        <v>23.047067520946278</v>
      </c>
      <c r="X3506" s="4">
        <f t="shared" si="438"/>
        <v>6442</v>
      </c>
      <c r="Y3506">
        <f t="shared" si="439"/>
        <v>0</v>
      </c>
    </row>
    <row r="3507" spans="1:25" x14ac:dyDescent="0.25">
      <c r="A3507" s="2" t="s">
        <v>7057</v>
      </c>
      <c r="B3507" t="s">
        <v>7058</v>
      </c>
      <c r="C3507">
        <v>37.945346641500002</v>
      </c>
      <c r="D3507">
        <v>-3.49076390852</v>
      </c>
      <c r="E3507" s="2" t="s">
        <v>7041</v>
      </c>
      <c r="F3507" t="s">
        <v>7042</v>
      </c>
      <c r="G3507" s="4">
        <v>16445.931625000001</v>
      </c>
      <c r="H3507" s="4">
        <v>192.774295747</v>
      </c>
      <c r="I3507" s="4">
        <v>85.311849031905695</v>
      </c>
      <c r="J3507" s="4">
        <v>8208.5029849999992</v>
      </c>
      <c r="K3507" s="4">
        <v>8237.4286400000001</v>
      </c>
      <c r="L3507" s="4">
        <v>15695.823435</v>
      </c>
      <c r="M3507" s="4">
        <v>750.10817999999995</v>
      </c>
      <c r="N3507" s="4">
        <v>2812.7142819999999</v>
      </c>
      <c r="O3507" s="4">
        <v>10907.838497000001</v>
      </c>
      <c r="P3507" s="4">
        <v>2725.3788359999999</v>
      </c>
      <c r="Q3507" s="5"/>
      <c r="R3507" s="3">
        <f t="shared" si="433"/>
        <v>0.96894976266913979</v>
      </c>
      <c r="S3507" s="3">
        <f t="shared" si="434"/>
        <v>8.6130612644875464E-3</v>
      </c>
      <c r="T3507" s="6">
        <f t="shared" si="435"/>
        <v>0.15586495810744208</v>
      </c>
      <c r="U3507" s="3">
        <f t="shared" si="432"/>
        <v>0.50771682396316653</v>
      </c>
      <c r="V3507" s="6">
        <f t="shared" si="436"/>
        <v>0.2299162148841794</v>
      </c>
      <c r="W3507" s="3">
        <f t="shared" si="437"/>
        <v>19.289058649581076</v>
      </c>
      <c r="X3507" s="4">
        <f t="shared" si="438"/>
        <v>6789</v>
      </c>
      <c r="Y3507">
        <f t="shared" si="439"/>
        <v>0</v>
      </c>
    </row>
    <row r="3508" spans="1:25" x14ac:dyDescent="0.25">
      <c r="A3508" s="2" t="s">
        <v>7059</v>
      </c>
      <c r="B3508" t="s">
        <v>7060</v>
      </c>
      <c r="C3508">
        <v>38.092731593899998</v>
      </c>
      <c r="D3508">
        <v>-3.7788926152000002</v>
      </c>
      <c r="E3508" s="2" t="s">
        <v>7041</v>
      </c>
      <c r="F3508" t="s">
        <v>7042</v>
      </c>
      <c r="G3508" s="4">
        <v>18694.856309999999</v>
      </c>
      <c r="H3508" s="4">
        <v>117.13619736</v>
      </c>
      <c r="I3508" s="4">
        <v>159.59931029299401</v>
      </c>
      <c r="J3508" s="4">
        <v>9190.1141050000006</v>
      </c>
      <c r="K3508" s="4">
        <v>9504.7422050000005</v>
      </c>
      <c r="L3508" s="4">
        <v>18241.822587999999</v>
      </c>
      <c r="M3508" s="4">
        <v>453.03372200000001</v>
      </c>
      <c r="N3508" s="4">
        <v>3492.093883</v>
      </c>
      <c r="O3508" s="4">
        <v>12645.294131000001</v>
      </c>
      <c r="P3508" s="4">
        <v>2557.468296</v>
      </c>
      <c r="Q3508" s="5"/>
      <c r="R3508" s="3">
        <f t="shared" si="433"/>
        <v>0.73235954750532695</v>
      </c>
      <c r="S3508" s="3">
        <f t="shared" si="434"/>
        <v>6.5099945253298515E-3</v>
      </c>
      <c r="T3508" s="6">
        <f t="shared" si="435"/>
        <v>7.6145884672252334E-2</v>
      </c>
      <c r="U3508" s="3">
        <f t="shared" si="432"/>
        <v>0.47840422819185113</v>
      </c>
      <c r="V3508" s="6">
        <f t="shared" si="436"/>
        <v>0.14317397732873335</v>
      </c>
      <c r="W3508" s="3">
        <f t="shared" si="437"/>
        <v>10.965993100049284</v>
      </c>
      <c r="X3508" s="4">
        <f t="shared" si="438"/>
        <v>7466</v>
      </c>
      <c r="Y3508">
        <f t="shared" si="439"/>
        <v>0</v>
      </c>
    </row>
    <row r="3509" spans="1:25" x14ac:dyDescent="0.25">
      <c r="A3509" s="2" t="s">
        <v>7061</v>
      </c>
      <c r="B3509" t="s">
        <v>7062</v>
      </c>
      <c r="C3509">
        <v>38.284997862700003</v>
      </c>
      <c r="D3509">
        <v>-3.7698597277900001</v>
      </c>
      <c r="E3509" s="2" t="s">
        <v>7041</v>
      </c>
      <c r="F3509" t="s">
        <v>7042</v>
      </c>
      <c r="G3509" s="4">
        <v>2706.1658269999998</v>
      </c>
      <c r="H3509" s="4">
        <v>392.26637035700003</v>
      </c>
      <c r="I3509" s="4">
        <v>6.8987964059654896</v>
      </c>
      <c r="J3509" s="4">
        <v>1307.139819</v>
      </c>
      <c r="K3509" s="4">
        <v>1399.026008</v>
      </c>
      <c r="L3509" s="4">
        <v>2680.4147520000001</v>
      </c>
      <c r="M3509" s="4">
        <v>25.751076000000001</v>
      </c>
      <c r="N3509" s="4">
        <v>423.20737600000001</v>
      </c>
      <c r="O3509" s="4">
        <v>1752.7318270000001</v>
      </c>
      <c r="P3509" s="4">
        <v>530.22662500000001</v>
      </c>
      <c r="Q3509" s="5"/>
      <c r="R3509" s="3">
        <f t="shared" si="433"/>
        <v>1.2528766157421605</v>
      </c>
      <c r="S3509" s="3">
        <f t="shared" si="434"/>
        <v>1.1136906642615909E-2</v>
      </c>
      <c r="T3509" s="6">
        <f t="shared" si="435"/>
        <v>0.25234105470675211</v>
      </c>
      <c r="U3509" s="3">
        <f t="shared" si="432"/>
        <v>0.5439702676204099</v>
      </c>
      <c r="V3509" s="6">
        <f t="shared" si="436"/>
        <v>0.3436421882700838</v>
      </c>
      <c r="W3509" s="3">
        <f t="shared" si="437"/>
        <v>29.799162148841795</v>
      </c>
      <c r="X3509" s="4">
        <f t="shared" si="438"/>
        <v>5835</v>
      </c>
      <c r="Y3509">
        <f t="shared" si="439"/>
        <v>0</v>
      </c>
    </row>
    <row r="3510" spans="1:25" x14ac:dyDescent="0.25">
      <c r="A3510" s="2" t="s">
        <v>7063</v>
      </c>
      <c r="B3510" t="s">
        <v>7064</v>
      </c>
      <c r="C3510">
        <v>38.253551235300002</v>
      </c>
      <c r="D3510">
        <v>-2.8667715123000002</v>
      </c>
      <c r="E3510" s="2" t="s">
        <v>7041</v>
      </c>
      <c r="F3510" t="s">
        <v>7042</v>
      </c>
      <c r="G3510" s="4">
        <v>5776.3355959999999</v>
      </c>
      <c r="H3510" s="4">
        <v>159.374711115</v>
      </c>
      <c r="I3510" s="4">
        <v>36.243739998574597</v>
      </c>
      <c r="J3510" s="4">
        <v>2663.8532949999999</v>
      </c>
      <c r="K3510" s="4">
        <v>3112.482301</v>
      </c>
      <c r="L3510" s="4">
        <v>5115.772669</v>
      </c>
      <c r="M3510" s="4">
        <v>660.56292299999996</v>
      </c>
      <c r="N3510" s="4">
        <v>856.581051</v>
      </c>
      <c r="O3510" s="4">
        <v>3759.0755819999999</v>
      </c>
      <c r="P3510" s="4">
        <v>1160.6789590000001</v>
      </c>
      <c r="Q3510" s="5"/>
      <c r="R3510" s="3">
        <f t="shared" si="433"/>
        <v>1.3550135829469803</v>
      </c>
      <c r="S3510" s="3">
        <f t="shared" si="434"/>
        <v>1.2044809188028324E-2</v>
      </c>
      <c r="T3510" s="6">
        <f t="shared" si="435"/>
        <v>0.28659438146870381</v>
      </c>
      <c r="U3510" s="3">
        <f t="shared" si="432"/>
        <v>0.53663725721809652</v>
      </c>
      <c r="V3510" s="6">
        <f t="shared" si="436"/>
        <v>0.32207984228684083</v>
      </c>
      <c r="W3510" s="3">
        <f t="shared" si="437"/>
        <v>30.433711187777234</v>
      </c>
      <c r="X3510" s="4">
        <f t="shared" si="438"/>
        <v>5767</v>
      </c>
      <c r="Y3510">
        <f t="shared" si="439"/>
        <v>0</v>
      </c>
    </row>
    <row r="3511" spans="1:25" x14ac:dyDescent="0.25">
      <c r="A3511" s="2" t="s">
        <v>7065</v>
      </c>
      <c r="B3511" t="s">
        <v>7066</v>
      </c>
      <c r="C3511">
        <v>37.973359186800003</v>
      </c>
      <c r="D3511">
        <v>-3.5703185666900001</v>
      </c>
      <c r="E3511" s="2" t="s">
        <v>7041</v>
      </c>
      <c r="F3511" t="s">
        <v>7042</v>
      </c>
      <c r="G3511" s="4">
        <v>3129.7558899999999</v>
      </c>
      <c r="H3511" s="4">
        <v>42.792148475300003</v>
      </c>
      <c r="I3511" s="4">
        <v>73.138554653466898</v>
      </c>
      <c r="J3511" s="4">
        <v>1564.168668</v>
      </c>
      <c r="K3511" s="4">
        <v>1565.5872220000001</v>
      </c>
      <c r="L3511" s="4">
        <v>3084.9904919999999</v>
      </c>
      <c r="M3511" s="4">
        <v>44.765397999999998</v>
      </c>
      <c r="N3511" s="4">
        <v>534.57065299999999</v>
      </c>
      <c r="O3511" s="4">
        <v>2022.713653</v>
      </c>
      <c r="P3511" s="4">
        <v>572.47158400000001</v>
      </c>
      <c r="Q3511" s="5"/>
      <c r="R3511" s="3">
        <f t="shared" si="433"/>
        <v>1.0708997599986096</v>
      </c>
      <c r="S3511" s="3">
        <f t="shared" si="434"/>
        <v>9.5193018217835032E-3</v>
      </c>
      <c r="T3511" s="6">
        <f t="shared" si="435"/>
        <v>0.19208969935929029</v>
      </c>
      <c r="U3511" s="3">
        <f t="shared" si="432"/>
        <v>0.54730546528821999</v>
      </c>
      <c r="V3511" s="6">
        <f t="shared" si="436"/>
        <v>0.35288319369147364</v>
      </c>
      <c r="W3511" s="3">
        <f t="shared" si="437"/>
        <v>27.248644652538196</v>
      </c>
      <c r="X3511" s="4">
        <f t="shared" si="438"/>
        <v>6064</v>
      </c>
      <c r="Y3511">
        <f t="shared" si="439"/>
        <v>0</v>
      </c>
    </row>
    <row r="3512" spans="1:25" x14ac:dyDescent="0.25">
      <c r="A3512" s="2" t="s">
        <v>7067</v>
      </c>
      <c r="B3512" t="s">
        <v>7068</v>
      </c>
      <c r="C3512">
        <v>37.732125957500003</v>
      </c>
      <c r="D3512">
        <v>-3.37020274722</v>
      </c>
      <c r="E3512" s="2" t="s">
        <v>7041</v>
      </c>
      <c r="F3512" t="s">
        <v>7042</v>
      </c>
      <c r="G3512" s="4">
        <v>1752.3395860000001</v>
      </c>
      <c r="H3512" s="4">
        <v>49.440438858500002</v>
      </c>
      <c r="I3512" s="4">
        <v>35.443447215653698</v>
      </c>
      <c r="J3512" s="4">
        <v>857.16979300000003</v>
      </c>
      <c r="K3512" s="4">
        <v>895.16979300000003</v>
      </c>
      <c r="L3512" s="4">
        <v>1698.8863349999999</v>
      </c>
      <c r="M3512" s="4">
        <v>53.453249999999997</v>
      </c>
      <c r="N3512" s="4">
        <v>233.67895899999999</v>
      </c>
      <c r="O3512" s="4">
        <v>1111.9248339999999</v>
      </c>
      <c r="P3512" s="4">
        <v>406.735792</v>
      </c>
      <c r="Q3512" s="5"/>
      <c r="R3512" s="3">
        <f t="shared" si="433"/>
        <v>1.7405751623534065</v>
      </c>
      <c r="S3512" s="3">
        <f t="shared" si="434"/>
        <v>1.5472092657825799E-2</v>
      </c>
      <c r="T3512" s="6">
        <f t="shared" si="435"/>
        <v>0.37912764908822078</v>
      </c>
      <c r="U3512" s="3">
        <f t="shared" si="432"/>
        <v>0.57595147748988951</v>
      </c>
      <c r="V3512" s="6">
        <f t="shared" si="436"/>
        <v>0.43100049285362246</v>
      </c>
      <c r="W3512" s="3">
        <f t="shared" si="437"/>
        <v>40.506407097092165</v>
      </c>
      <c r="X3512" s="4">
        <f t="shared" si="438"/>
        <v>4893</v>
      </c>
      <c r="Y3512">
        <f t="shared" si="439"/>
        <v>0</v>
      </c>
    </row>
    <row r="3513" spans="1:25" x14ac:dyDescent="0.25">
      <c r="A3513" s="2" t="s">
        <v>7069</v>
      </c>
      <c r="B3513" t="s">
        <v>7070</v>
      </c>
      <c r="C3513">
        <v>38.353015951400003</v>
      </c>
      <c r="D3513">
        <v>-2.6562665007700001</v>
      </c>
      <c r="E3513" s="2" t="s">
        <v>7041</v>
      </c>
      <c r="F3513" t="s">
        <v>7042</v>
      </c>
      <c r="G3513" s="4">
        <v>550.27430000000004</v>
      </c>
      <c r="H3513" s="4">
        <v>44.460597517099998</v>
      </c>
      <c r="I3513" s="4">
        <v>12.3766735206012</v>
      </c>
      <c r="J3513" s="4">
        <v>238.735792</v>
      </c>
      <c r="K3513" s="4">
        <v>311.53850799999998</v>
      </c>
      <c r="L3513" s="4">
        <v>505.735792</v>
      </c>
      <c r="M3513" s="4">
        <v>44.538508</v>
      </c>
      <c r="N3513" s="4">
        <v>64</v>
      </c>
      <c r="O3513" s="4">
        <v>326.27429999999998</v>
      </c>
      <c r="P3513" s="4">
        <v>160</v>
      </c>
      <c r="Q3513" s="5"/>
      <c r="R3513" s="3">
        <f t="shared" si="433"/>
        <v>2.5</v>
      </c>
      <c r="S3513" s="3">
        <f t="shared" si="434"/>
        <v>2.2222672413793103E-2</v>
      </c>
      <c r="T3513" s="6">
        <f t="shared" si="435"/>
        <v>0.50689995071463778</v>
      </c>
      <c r="U3513" s="3">
        <f t="shared" si="432"/>
        <v>0.6865389030027802</v>
      </c>
      <c r="V3513" s="6">
        <f t="shared" si="436"/>
        <v>0.64526860522424845</v>
      </c>
      <c r="W3513" s="3">
        <f t="shared" si="437"/>
        <v>57.608427796944305</v>
      </c>
      <c r="X3513" s="4">
        <f t="shared" si="438"/>
        <v>3377</v>
      </c>
      <c r="Y3513">
        <f t="shared" si="439"/>
        <v>0</v>
      </c>
    </row>
    <row r="3514" spans="1:25" x14ac:dyDescent="0.25">
      <c r="A3514" s="2" t="s">
        <v>7071</v>
      </c>
      <c r="B3514" t="s">
        <v>7072</v>
      </c>
      <c r="C3514">
        <v>37.702578833600001</v>
      </c>
      <c r="D3514">
        <v>-3.2462814207199999</v>
      </c>
      <c r="E3514" s="2" t="s">
        <v>7041</v>
      </c>
      <c r="F3514" t="s">
        <v>7042</v>
      </c>
      <c r="G3514" s="4">
        <v>2026.6812540000001</v>
      </c>
      <c r="H3514" s="4">
        <v>187.031636612</v>
      </c>
      <c r="I3514" s="4">
        <v>10.8360344255789</v>
      </c>
      <c r="J3514" s="4">
        <v>961.88725099999999</v>
      </c>
      <c r="K3514" s="4">
        <v>1064.794003</v>
      </c>
      <c r="L3514" s="4">
        <v>1991.4147519999999</v>
      </c>
      <c r="M3514" s="4">
        <v>35.266502000000003</v>
      </c>
      <c r="N3514" s="4">
        <v>312.18904199999997</v>
      </c>
      <c r="O3514" s="4">
        <v>1263.020628</v>
      </c>
      <c r="P3514" s="4">
        <v>451.47158400000001</v>
      </c>
      <c r="Q3514" s="5"/>
      <c r="R3514" s="3">
        <f t="shared" si="433"/>
        <v>1.4461480810079173</v>
      </c>
      <c r="S3514" s="3">
        <f t="shared" si="434"/>
        <v>1.285491002642979E-2</v>
      </c>
      <c r="T3514" s="6">
        <f t="shared" si="435"/>
        <v>0.31172991621488416</v>
      </c>
      <c r="U3514" s="3">
        <f t="shared" si="432"/>
        <v>0.60463036712968077</v>
      </c>
      <c r="V3514" s="6">
        <f t="shared" si="436"/>
        <v>0.49531789058649583</v>
      </c>
      <c r="W3514" s="3">
        <f t="shared" si="437"/>
        <v>40.352390340069</v>
      </c>
      <c r="X3514" s="4">
        <f t="shared" si="438"/>
        <v>4905</v>
      </c>
      <c r="Y3514">
        <f t="shared" si="439"/>
        <v>0</v>
      </c>
    </row>
    <row r="3515" spans="1:25" x14ac:dyDescent="0.25">
      <c r="A3515" s="2" t="s">
        <v>7073</v>
      </c>
      <c r="B3515" t="s">
        <v>7074</v>
      </c>
      <c r="C3515">
        <v>37.674932992999999</v>
      </c>
      <c r="D3515">
        <v>-3.54698698237</v>
      </c>
      <c r="E3515" s="2" t="s">
        <v>7041</v>
      </c>
      <c r="F3515" t="s">
        <v>7042</v>
      </c>
      <c r="G3515" s="4">
        <v>2888.3087780000001</v>
      </c>
      <c r="H3515" s="4">
        <v>139.88451907300001</v>
      </c>
      <c r="I3515" s="4">
        <v>20.647808579108801</v>
      </c>
      <c r="J3515" s="4">
        <v>1379.556967</v>
      </c>
      <c r="K3515" s="4">
        <v>1508.7518110000001</v>
      </c>
      <c r="L3515" s="4">
        <v>2825.7158370000002</v>
      </c>
      <c r="M3515" s="4">
        <v>62.592936999999999</v>
      </c>
      <c r="N3515" s="4">
        <v>420.82134600000001</v>
      </c>
      <c r="O3515" s="4">
        <v>1771.1863430000001</v>
      </c>
      <c r="P3515" s="4">
        <v>696.30108499999994</v>
      </c>
      <c r="Q3515" s="5"/>
      <c r="R3515" s="3">
        <f t="shared" si="433"/>
        <v>1.6546239671977094</v>
      </c>
      <c r="S3515" s="3">
        <f t="shared" si="434"/>
        <v>1.4708066556418176E-2</v>
      </c>
      <c r="T3515" s="6">
        <f t="shared" si="435"/>
        <v>0.35879743716116314</v>
      </c>
      <c r="U3515" s="3">
        <f t="shared" si="432"/>
        <v>0.63071987620898229</v>
      </c>
      <c r="V3515" s="6">
        <f t="shared" si="436"/>
        <v>0.54669788072942338</v>
      </c>
      <c r="W3515" s="3">
        <f t="shared" si="437"/>
        <v>45.274765894529324</v>
      </c>
      <c r="X3515" s="4">
        <f t="shared" si="438"/>
        <v>4474</v>
      </c>
      <c r="Y3515">
        <f t="shared" si="439"/>
        <v>0</v>
      </c>
    </row>
    <row r="3516" spans="1:25" x14ac:dyDescent="0.25">
      <c r="A3516" s="2" t="s">
        <v>7075</v>
      </c>
      <c r="B3516" t="s">
        <v>7076</v>
      </c>
      <c r="C3516">
        <v>37.584959172300003</v>
      </c>
      <c r="D3516">
        <v>-3.6530311790700001</v>
      </c>
      <c r="E3516" s="2" t="s">
        <v>7041</v>
      </c>
      <c r="F3516" t="s">
        <v>7042</v>
      </c>
      <c r="G3516" s="4">
        <v>2026.2123449999999</v>
      </c>
      <c r="H3516" s="4">
        <v>116.725596399</v>
      </c>
      <c r="I3516" s="4">
        <v>17.358766239016301</v>
      </c>
      <c r="J3516" s="4">
        <v>953.25006499999995</v>
      </c>
      <c r="K3516" s="4">
        <v>1072.96228</v>
      </c>
      <c r="L3516" s="4">
        <v>1897.565294</v>
      </c>
      <c r="M3516" s="4">
        <v>128.64704800000001</v>
      </c>
      <c r="N3516" s="4">
        <v>296.627431</v>
      </c>
      <c r="O3516" s="4">
        <v>1313.5849109999999</v>
      </c>
      <c r="P3516" s="4">
        <v>416</v>
      </c>
      <c r="Q3516" s="5"/>
      <c r="R3516" s="3">
        <f t="shared" si="433"/>
        <v>1.4024326698227718</v>
      </c>
      <c r="S3516" s="3">
        <f t="shared" si="434"/>
        <v>1.2466320721549089E-2</v>
      </c>
      <c r="T3516" s="6">
        <f t="shared" si="435"/>
        <v>0.30150320354854609</v>
      </c>
      <c r="U3516" s="3">
        <f t="shared" si="432"/>
        <v>0.54250579846984859</v>
      </c>
      <c r="V3516" s="6">
        <f t="shared" si="436"/>
        <v>0.33945293247905373</v>
      </c>
      <c r="W3516" s="3">
        <f t="shared" si="437"/>
        <v>32.047806801379991</v>
      </c>
      <c r="X3516" s="4">
        <f t="shared" si="438"/>
        <v>5609</v>
      </c>
      <c r="Y3516">
        <f t="shared" si="439"/>
        <v>0</v>
      </c>
    </row>
    <row r="3517" spans="1:25" x14ac:dyDescent="0.25">
      <c r="A3517" s="2" t="s">
        <v>7077</v>
      </c>
      <c r="B3517" t="s">
        <v>7078</v>
      </c>
      <c r="C3517">
        <v>38.0588427004</v>
      </c>
      <c r="D3517">
        <v>-3.5025246163000001</v>
      </c>
      <c r="E3517" s="2" t="s">
        <v>7041</v>
      </c>
      <c r="F3517" t="s">
        <v>7042</v>
      </c>
      <c r="G3517" s="4">
        <v>2089.3577930000001</v>
      </c>
      <c r="H3517" s="4">
        <v>14.319883129500001</v>
      </c>
      <c r="I3517" s="4">
        <v>145.90606446331799</v>
      </c>
      <c r="J3517" s="4">
        <v>1008.207376</v>
      </c>
      <c r="K3517" s="4">
        <v>1081.1504170000001</v>
      </c>
      <c r="L3517" s="4">
        <v>1935.943168</v>
      </c>
      <c r="M3517" s="4">
        <v>153.414624</v>
      </c>
      <c r="N3517" s="4">
        <v>277.79776299999997</v>
      </c>
      <c r="O3517" s="4">
        <v>1365.3526529999999</v>
      </c>
      <c r="P3517" s="4">
        <v>446.20737600000001</v>
      </c>
      <c r="Q3517" s="5"/>
      <c r="R3517" s="3">
        <f t="shared" si="433"/>
        <v>1.6062309904201786</v>
      </c>
      <c r="S3517" s="3">
        <f t="shared" si="434"/>
        <v>1.4277898048396031E-2</v>
      </c>
      <c r="T3517" s="6">
        <f t="shared" si="435"/>
        <v>0.34795465746673238</v>
      </c>
      <c r="U3517" s="3">
        <f t="shared" si="432"/>
        <v>0.53026969802211243</v>
      </c>
      <c r="V3517" s="6">
        <f t="shared" si="436"/>
        <v>0.30137999014292755</v>
      </c>
      <c r="W3517" s="3">
        <f t="shared" si="437"/>
        <v>32.466732380483002</v>
      </c>
      <c r="X3517" s="4">
        <f t="shared" si="438"/>
        <v>5571</v>
      </c>
      <c r="Y3517">
        <f t="shared" si="439"/>
        <v>0</v>
      </c>
    </row>
    <row r="3518" spans="1:25" x14ac:dyDescent="0.25">
      <c r="A3518" s="2" t="s">
        <v>7079</v>
      </c>
      <c r="B3518" t="s">
        <v>7080</v>
      </c>
      <c r="C3518">
        <v>38.217113267999999</v>
      </c>
      <c r="D3518">
        <v>-3.6296787940000002</v>
      </c>
      <c r="E3518" s="2" t="s">
        <v>7041</v>
      </c>
      <c r="F3518" t="s">
        <v>7042</v>
      </c>
      <c r="G3518" s="4">
        <v>664.73579199999995</v>
      </c>
      <c r="H3518" s="4">
        <v>58.604450218399997</v>
      </c>
      <c r="I3518" s="4">
        <v>11.342752803289599</v>
      </c>
      <c r="J3518" s="4">
        <v>318</v>
      </c>
      <c r="K3518" s="4">
        <v>346.735792</v>
      </c>
      <c r="L3518" s="4">
        <v>657.73579199999995</v>
      </c>
      <c r="M3518" s="4">
        <v>7</v>
      </c>
      <c r="N3518" s="4">
        <v>102.735792</v>
      </c>
      <c r="O3518" s="4">
        <v>428</v>
      </c>
      <c r="P3518" s="4">
        <v>134</v>
      </c>
      <c r="Q3518" s="5"/>
      <c r="R3518" s="3">
        <f t="shared" si="433"/>
        <v>1.3043166105148631</v>
      </c>
      <c r="S3518" s="3">
        <f t="shared" si="434"/>
        <v>1.159416030373631E-2</v>
      </c>
      <c r="T3518" s="6">
        <f t="shared" si="435"/>
        <v>0.26983735830458355</v>
      </c>
      <c r="U3518" s="3">
        <f t="shared" si="432"/>
        <v>0.55312100934579445</v>
      </c>
      <c r="V3518" s="6">
        <f t="shared" si="436"/>
        <v>0.37025628388368653</v>
      </c>
      <c r="W3518" s="3">
        <f t="shared" si="437"/>
        <v>32.004682109413508</v>
      </c>
      <c r="X3518" s="4">
        <f t="shared" si="438"/>
        <v>5614</v>
      </c>
      <c r="Y3518">
        <f t="shared" si="439"/>
        <v>0</v>
      </c>
    </row>
    <row r="3519" spans="1:25" x14ac:dyDescent="0.25">
      <c r="A3519" s="2" t="s">
        <v>7081</v>
      </c>
      <c r="B3519" t="s">
        <v>7082</v>
      </c>
      <c r="C3519">
        <v>38.306710115800001</v>
      </c>
      <c r="D3519">
        <v>-3.6153935861400002</v>
      </c>
      <c r="E3519" s="2" t="s">
        <v>7041</v>
      </c>
      <c r="F3519" t="s">
        <v>7042</v>
      </c>
      <c r="G3519" s="4">
        <v>15881.874893</v>
      </c>
      <c r="H3519" s="4">
        <v>201.365976926</v>
      </c>
      <c r="I3519" s="4">
        <v>78.8706966760151</v>
      </c>
      <c r="J3519" s="4">
        <v>7988.0849609999996</v>
      </c>
      <c r="K3519" s="4">
        <v>7893.7899319999997</v>
      </c>
      <c r="L3519" s="4">
        <v>15497.45097</v>
      </c>
      <c r="M3519" s="4">
        <v>384.42391700000002</v>
      </c>
      <c r="N3519" s="4">
        <v>2718.4343549999999</v>
      </c>
      <c r="O3519" s="4">
        <v>10837.459292</v>
      </c>
      <c r="P3519" s="4">
        <v>2325.9812400000001</v>
      </c>
      <c r="Q3519" s="5"/>
      <c r="R3519" s="3">
        <f t="shared" si="433"/>
        <v>0.85563266801783788</v>
      </c>
      <c r="S3519" s="3">
        <f t="shared" si="434"/>
        <v>7.6057777951600795E-3</v>
      </c>
      <c r="T3519" s="6">
        <f t="shared" si="435"/>
        <v>0.11397240019714144</v>
      </c>
      <c r="U3519" s="3">
        <f t="shared" si="432"/>
        <v>0.46546108816516518</v>
      </c>
      <c r="V3519" s="6">
        <f t="shared" si="436"/>
        <v>0.11347954657466733</v>
      </c>
      <c r="W3519" s="3">
        <f t="shared" si="437"/>
        <v>11.372597338590438</v>
      </c>
      <c r="X3519" s="4">
        <f t="shared" si="438"/>
        <v>7439</v>
      </c>
      <c r="Y3519">
        <f t="shared" si="439"/>
        <v>0</v>
      </c>
    </row>
    <row r="3520" spans="1:25" x14ac:dyDescent="0.25">
      <c r="A3520" s="2" t="s">
        <v>7083</v>
      </c>
      <c r="B3520" t="s">
        <v>7084</v>
      </c>
      <c r="C3520">
        <v>38.295806094699998</v>
      </c>
      <c r="D3520">
        <v>-3.1419536410000002</v>
      </c>
      <c r="E3520" s="2" t="s">
        <v>7041</v>
      </c>
      <c r="F3520" t="s">
        <v>7042</v>
      </c>
      <c r="G3520" s="4">
        <v>3525.2651259999998</v>
      </c>
      <c r="H3520" s="4">
        <v>157.359300585</v>
      </c>
      <c r="I3520" s="4">
        <v>22.402648663882299</v>
      </c>
      <c r="J3520" s="4">
        <v>1737.823044</v>
      </c>
      <c r="K3520" s="4">
        <v>1787.442082</v>
      </c>
      <c r="L3520" s="4">
        <v>3437.8863350000001</v>
      </c>
      <c r="M3520" s="4">
        <v>87.378791000000007</v>
      </c>
      <c r="N3520" s="4">
        <v>534.87221999999997</v>
      </c>
      <c r="O3520" s="4">
        <v>2322.1855310000001</v>
      </c>
      <c r="P3520" s="4">
        <v>668.20737499999996</v>
      </c>
      <c r="Q3520" s="5"/>
      <c r="R3520" s="3">
        <f t="shared" si="433"/>
        <v>1.2492841280857696</v>
      </c>
      <c r="S3520" s="3">
        <f t="shared" si="434"/>
        <v>1.1104972772080481E-2</v>
      </c>
      <c r="T3520" s="6">
        <f t="shared" si="435"/>
        <v>0.25086249383932974</v>
      </c>
      <c r="U3520" s="3">
        <f t="shared" si="432"/>
        <v>0.51808073857127135</v>
      </c>
      <c r="V3520" s="6">
        <f t="shared" si="436"/>
        <v>0.26577131591917202</v>
      </c>
      <c r="W3520" s="3">
        <f t="shared" si="437"/>
        <v>25.831690487925087</v>
      </c>
      <c r="X3520" s="4">
        <f t="shared" si="438"/>
        <v>6189</v>
      </c>
      <c r="Y3520">
        <f t="shared" si="439"/>
        <v>0</v>
      </c>
    </row>
    <row r="3521" spans="1:25" x14ac:dyDescent="0.25">
      <c r="A3521" s="2" t="s">
        <v>7085</v>
      </c>
      <c r="B3521" t="s">
        <v>7086</v>
      </c>
      <c r="C3521">
        <v>37.548405143499998</v>
      </c>
      <c r="D3521">
        <v>-3.9483464716899999</v>
      </c>
      <c r="E3521" s="2" t="s">
        <v>7041</v>
      </c>
      <c r="F3521" t="s">
        <v>7042</v>
      </c>
      <c r="G3521" s="4">
        <v>4626.3853920000001</v>
      </c>
      <c r="H3521" s="4">
        <v>102.552056514</v>
      </c>
      <c r="I3521" s="4">
        <v>45.1125559083101</v>
      </c>
      <c r="J3521" s="4">
        <v>2320.328939</v>
      </c>
      <c r="K3521" s="4">
        <v>2306.0564530000001</v>
      </c>
      <c r="L3521" s="4">
        <v>4376.1133170000003</v>
      </c>
      <c r="M3521" s="4">
        <v>250.272066</v>
      </c>
      <c r="N3521" s="4">
        <v>493.02949599999999</v>
      </c>
      <c r="O3521" s="4">
        <v>2790.1569439999998</v>
      </c>
      <c r="P3521" s="4">
        <v>1343.1989430000001</v>
      </c>
      <c r="Q3521" s="5"/>
      <c r="R3521" s="3">
        <f t="shared" si="433"/>
        <v>2.7243784680176621</v>
      </c>
      <c r="S3521" s="3">
        <f t="shared" si="434"/>
        <v>2.4217188090379205E-2</v>
      </c>
      <c r="T3521" s="6">
        <f t="shared" si="435"/>
        <v>0.53585510103499256</v>
      </c>
      <c r="U3521" s="3">
        <f t="shared" si="432"/>
        <v>0.65810937372130851</v>
      </c>
      <c r="V3521" s="6">
        <f t="shared" si="436"/>
        <v>0.59943321833415475</v>
      </c>
      <c r="W3521" s="3">
        <f t="shared" si="437"/>
        <v>56.764415968457357</v>
      </c>
      <c r="X3521" s="4">
        <f t="shared" si="438"/>
        <v>3454</v>
      </c>
      <c r="Y3521">
        <f t="shared" si="439"/>
        <v>0</v>
      </c>
    </row>
    <row r="3522" spans="1:25" x14ac:dyDescent="0.25">
      <c r="A3522" s="2" t="s">
        <v>7087</v>
      </c>
      <c r="B3522" t="s">
        <v>7088</v>
      </c>
      <c r="C3522">
        <v>37.959876981199997</v>
      </c>
      <c r="D3522">
        <v>-3.8849663903899998</v>
      </c>
      <c r="E3522" s="2" t="s">
        <v>7041</v>
      </c>
      <c r="F3522" t="s">
        <v>7042</v>
      </c>
      <c r="G3522" s="4">
        <v>912.06299899999999</v>
      </c>
      <c r="H3522" s="4">
        <v>46.624401873899998</v>
      </c>
      <c r="I3522" s="4">
        <v>19.561923828358299</v>
      </c>
      <c r="J3522" s="4">
        <v>457.33494400000001</v>
      </c>
      <c r="K3522" s="4">
        <v>454.72805499999998</v>
      </c>
      <c r="L3522" s="4">
        <v>899.47158400000001</v>
      </c>
      <c r="M3522" s="4">
        <v>12.591415</v>
      </c>
      <c r="N3522" s="4">
        <v>111.33494399999999</v>
      </c>
      <c r="O3522" s="4">
        <v>548.99226299999998</v>
      </c>
      <c r="P3522" s="4">
        <v>251.735792</v>
      </c>
      <c r="Q3522" s="5"/>
      <c r="R3522" s="3">
        <f t="shared" si="433"/>
        <v>2.2610672171353499</v>
      </c>
      <c r="S3522" s="3">
        <f t="shared" si="434"/>
        <v>2.0098782428786273E-2</v>
      </c>
      <c r="T3522" s="6">
        <f t="shared" si="435"/>
        <v>0.47215377033021194</v>
      </c>
      <c r="U3522" s="3">
        <f t="shared" ref="U3522:U3585" si="440">+(N3522+P3522)/O3522</f>
        <v>0.66134035116629686</v>
      </c>
      <c r="V3522" s="6">
        <f t="shared" si="436"/>
        <v>0.60448496796451456</v>
      </c>
      <c r="W3522" s="3">
        <f t="shared" si="437"/>
        <v>53.831936914736325</v>
      </c>
      <c r="X3522" s="4">
        <f t="shared" si="438"/>
        <v>3728</v>
      </c>
      <c r="Y3522">
        <f t="shared" si="439"/>
        <v>0</v>
      </c>
    </row>
    <row r="3523" spans="1:25" x14ac:dyDescent="0.25">
      <c r="A3523" s="2" t="s">
        <v>7089</v>
      </c>
      <c r="B3523" t="s">
        <v>7090</v>
      </c>
      <c r="C3523">
        <v>37.911821636699997</v>
      </c>
      <c r="D3523">
        <v>-2.9648325195099998</v>
      </c>
      <c r="E3523" s="2" t="s">
        <v>7041</v>
      </c>
      <c r="F3523" t="s">
        <v>7042</v>
      </c>
      <c r="G3523" s="4">
        <v>7940.8560289999996</v>
      </c>
      <c r="H3523" s="4">
        <v>305.410908468</v>
      </c>
      <c r="I3523" s="4">
        <v>26.000564481579499</v>
      </c>
      <c r="J3523" s="4">
        <v>4044.735021</v>
      </c>
      <c r="K3523" s="4">
        <v>3896.1210080000001</v>
      </c>
      <c r="L3523" s="4">
        <v>7624.9600890000002</v>
      </c>
      <c r="M3523" s="4">
        <v>315.89592900000002</v>
      </c>
      <c r="N3523" s="4">
        <v>1203.096182</v>
      </c>
      <c r="O3523" s="4">
        <v>5131.2810630000004</v>
      </c>
      <c r="P3523" s="4">
        <v>1606.478773</v>
      </c>
      <c r="Q3523" s="5"/>
      <c r="R3523" s="3">
        <f t="shared" ref="R3523:R3586" si="441">+IF(P3523=0,0,IF(N3523=0,"",+P3523/N3523))</f>
        <v>1.33528706768018</v>
      </c>
      <c r="S3523" s="3">
        <f t="shared" ref="S3523:S3586" si="442">+IF(R3523="",1,R3523/MAX($R$2:$R$8117))</f>
        <v>1.1869458833372409E-2</v>
      </c>
      <c r="T3523" s="6">
        <f t="shared" ref="T3523:T3586" si="443">+COUNTIF($S$2:$S$8117,"&lt;="&amp;S3523)/COUNT($S$2:$S$8117)</f>
        <v>0.27969443075406603</v>
      </c>
      <c r="U3523" s="3">
        <f t="shared" si="440"/>
        <v>0.54753869852480541</v>
      </c>
      <c r="V3523" s="6">
        <f t="shared" ref="V3523:V3586" si="444">+COUNTIF($U$2:$U$8117,"&lt;="&amp;U3523)/COUNT($U$2:$U$8117)</f>
        <v>0.35386890093642187</v>
      </c>
      <c r="W3523" s="3">
        <f t="shared" ref="W3523:W3586" si="445">100*AVERAGE(T3523,V3523)</f>
        <v>31.678166584524391</v>
      </c>
      <c r="X3523" s="4">
        <f t="shared" ref="X3523:X3586" si="446">_xlfn.RANK.EQ(W3523,$W$2:$W$8117)</f>
        <v>5651</v>
      </c>
      <c r="Y3523">
        <f t="shared" ref="Y3523:Y3586" si="447">+IF(W3523&gt;=90,1,0)</f>
        <v>0</v>
      </c>
    </row>
    <row r="3524" spans="1:25" x14ac:dyDescent="0.25">
      <c r="A3524" s="2" t="s">
        <v>7091</v>
      </c>
      <c r="B3524" t="s">
        <v>7092</v>
      </c>
      <c r="C3524">
        <v>38.352544518099997</v>
      </c>
      <c r="D3524">
        <v>-2.9871948280299998</v>
      </c>
      <c r="E3524" s="2" t="s">
        <v>7041</v>
      </c>
      <c r="F3524" t="s">
        <v>7042</v>
      </c>
      <c r="G3524" s="4">
        <v>1118.6813440000001</v>
      </c>
      <c r="H3524" s="4">
        <v>235.99058104700001</v>
      </c>
      <c r="I3524" s="4">
        <v>4.7403643740222101</v>
      </c>
      <c r="J3524" s="4">
        <v>541.48154499999998</v>
      </c>
      <c r="K3524" s="4">
        <v>577.19979899999998</v>
      </c>
      <c r="L3524" s="4">
        <v>1025.3579179999999</v>
      </c>
      <c r="M3524" s="4">
        <v>93.323425</v>
      </c>
      <c r="N3524" s="4">
        <v>114.24234800000001</v>
      </c>
      <c r="O3524" s="4">
        <v>699.70320300000003</v>
      </c>
      <c r="P3524" s="4">
        <v>304.735792</v>
      </c>
      <c r="Q3524" s="5"/>
      <c r="R3524" s="3">
        <f t="shared" si="441"/>
        <v>2.6674503573753579</v>
      </c>
      <c r="S3524" s="3">
        <f t="shared" si="442"/>
        <v>2.3711150188803168E-2</v>
      </c>
      <c r="T3524" s="6">
        <f t="shared" si="443"/>
        <v>0.52969443075406608</v>
      </c>
      <c r="U3524" s="3">
        <f t="shared" si="440"/>
        <v>0.59879408612625717</v>
      </c>
      <c r="V3524" s="6">
        <f t="shared" si="444"/>
        <v>0.4827501232134056</v>
      </c>
      <c r="W3524" s="3">
        <f t="shared" si="445"/>
        <v>50.622227698373592</v>
      </c>
      <c r="X3524" s="4">
        <f t="shared" si="446"/>
        <v>4007</v>
      </c>
      <c r="Y3524">
        <f t="shared" si="447"/>
        <v>0</v>
      </c>
    </row>
    <row r="3525" spans="1:25" x14ac:dyDescent="0.25">
      <c r="A3525" s="2" t="s">
        <v>7093</v>
      </c>
      <c r="B3525" t="s">
        <v>7094</v>
      </c>
      <c r="C3525">
        <v>37.990706859900001</v>
      </c>
      <c r="D3525">
        <v>-3.0343055960499998</v>
      </c>
      <c r="E3525" s="2" t="s">
        <v>7041</v>
      </c>
      <c r="F3525" t="s">
        <v>7042</v>
      </c>
      <c r="G3525" s="4">
        <v>1629.2932040000001</v>
      </c>
      <c r="H3525" s="4">
        <v>38.778373186499998</v>
      </c>
      <c r="I3525" s="4">
        <v>42.015511975298899</v>
      </c>
      <c r="J3525" s="4">
        <v>803.920163</v>
      </c>
      <c r="K3525" s="4">
        <v>825.37304099999994</v>
      </c>
      <c r="L3525" s="4">
        <v>1554.3010859999999</v>
      </c>
      <c r="M3525" s="4">
        <v>74.992116999999993</v>
      </c>
      <c r="N3525" s="4">
        <v>238.88633400000001</v>
      </c>
      <c r="O3525" s="4">
        <v>1030.935285</v>
      </c>
      <c r="P3525" s="4">
        <v>359.47158400000001</v>
      </c>
      <c r="Q3525" s="5"/>
      <c r="R3525" s="3">
        <f t="shared" si="441"/>
        <v>1.5047808636889208</v>
      </c>
      <c r="S3525" s="3">
        <f t="shared" si="442"/>
        <v>1.3376100875321416E-2</v>
      </c>
      <c r="T3525" s="6">
        <f t="shared" si="443"/>
        <v>0.32626909807787086</v>
      </c>
      <c r="U3525" s="3">
        <f t="shared" si="440"/>
        <v>0.58040298620684039</v>
      </c>
      <c r="V3525" s="6">
        <f t="shared" si="444"/>
        <v>0.44135041892557908</v>
      </c>
      <c r="W3525" s="3">
        <f t="shared" si="445"/>
        <v>38.380975850172497</v>
      </c>
      <c r="X3525" s="4">
        <f t="shared" si="446"/>
        <v>5071</v>
      </c>
      <c r="Y3525">
        <f t="shared" si="447"/>
        <v>0</v>
      </c>
    </row>
    <row r="3526" spans="1:25" x14ac:dyDescent="0.25">
      <c r="A3526" s="2" t="s">
        <v>7095</v>
      </c>
      <c r="B3526" t="s">
        <v>7096</v>
      </c>
      <c r="C3526">
        <v>37.875492080100003</v>
      </c>
      <c r="D3526">
        <v>-4.0319658404999998</v>
      </c>
      <c r="E3526" s="2" t="s">
        <v>7041</v>
      </c>
      <c r="F3526" t="s">
        <v>7042</v>
      </c>
      <c r="G3526" s="4">
        <v>982.05233699999997</v>
      </c>
      <c r="H3526" s="4">
        <v>13.753042026799999</v>
      </c>
      <c r="I3526" s="4">
        <v>71.406190433092107</v>
      </c>
      <c r="J3526" s="4">
        <v>482.31372499999998</v>
      </c>
      <c r="K3526" s="4">
        <v>499.73861199999999</v>
      </c>
      <c r="L3526" s="4">
        <v>944.73579199999995</v>
      </c>
      <c r="M3526" s="4">
        <v>37.316546000000002</v>
      </c>
      <c r="N3526" s="4">
        <v>163.905843</v>
      </c>
      <c r="O3526" s="4">
        <v>639.41070300000001</v>
      </c>
      <c r="P3526" s="4">
        <v>178.735792</v>
      </c>
      <c r="Q3526" s="5"/>
      <c r="R3526" s="3">
        <f t="shared" si="441"/>
        <v>1.0904784645169727</v>
      </c>
      <c r="S3526" s="3">
        <f t="shared" si="442"/>
        <v>9.6933382765027158E-3</v>
      </c>
      <c r="T3526" s="6">
        <f t="shared" si="443"/>
        <v>0.19935929029078364</v>
      </c>
      <c r="U3526" s="3">
        <f t="shared" si="440"/>
        <v>0.53587097211915136</v>
      </c>
      <c r="V3526" s="6">
        <f t="shared" si="444"/>
        <v>0.31924593395761458</v>
      </c>
      <c r="W3526" s="3">
        <f t="shared" si="445"/>
        <v>25.930261212419914</v>
      </c>
      <c r="X3526" s="4">
        <f t="shared" si="446"/>
        <v>6177</v>
      </c>
      <c r="Y3526">
        <f t="shared" si="447"/>
        <v>0</v>
      </c>
    </row>
    <row r="3527" spans="1:25" x14ac:dyDescent="0.25">
      <c r="A3527" s="2" t="s">
        <v>7097</v>
      </c>
      <c r="B3527" t="s">
        <v>7098</v>
      </c>
      <c r="C3527">
        <v>38.021124655000001</v>
      </c>
      <c r="D3527">
        <v>-3.86171523377</v>
      </c>
      <c r="E3527" s="2" t="s">
        <v>7041</v>
      </c>
      <c r="F3527" t="s">
        <v>7042</v>
      </c>
      <c r="G3527" s="4">
        <v>735.41475200000002</v>
      </c>
      <c r="H3527" s="4">
        <v>25.493433703299999</v>
      </c>
      <c r="I3527" s="4">
        <v>28.847222369452901</v>
      </c>
      <c r="J3527" s="4">
        <v>363.67896000000002</v>
      </c>
      <c r="K3527" s="4">
        <v>371.735792</v>
      </c>
      <c r="L3527" s="4">
        <v>727.41475100000002</v>
      </c>
      <c r="M3527" s="4">
        <v>8</v>
      </c>
      <c r="N3527" s="4">
        <v>116.47158400000001</v>
      </c>
      <c r="O3527" s="4">
        <v>458.735792</v>
      </c>
      <c r="P3527" s="4">
        <v>160.20737500000001</v>
      </c>
      <c r="Q3527" s="5"/>
      <c r="R3527" s="3">
        <f t="shared" si="441"/>
        <v>1.3755061062791076</v>
      </c>
      <c r="S3527" s="3">
        <f t="shared" si="442"/>
        <v>1.2226968641205076E-2</v>
      </c>
      <c r="T3527" s="6">
        <f t="shared" si="443"/>
        <v>0.29312469196648594</v>
      </c>
      <c r="U3527" s="3">
        <f t="shared" si="440"/>
        <v>0.6031335767233964</v>
      </c>
      <c r="V3527" s="6">
        <f t="shared" si="444"/>
        <v>0.49248398225726958</v>
      </c>
      <c r="W3527" s="3">
        <f t="shared" si="445"/>
        <v>39.280433711187776</v>
      </c>
      <c r="X3527" s="4">
        <f t="shared" si="446"/>
        <v>4991</v>
      </c>
      <c r="Y3527">
        <f t="shared" si="447"/>
        <v>0</v>
      </c>
    </row>
    <row r="3528" spans="1:25" x14ac:dyDescent="0.25">
      <c r="A3528" s="2" t="s">
        <v>7099</v>
      </c>
      <c r="B3528" t="s">
        <v>7100</v>
      </c>
      <c r="C3528">
        <v>37.492835887200002</v>
      </c>
      <c r="D3528">
        <v>-3.8239193564699998</v>
      </c>
      <c r="E3528" s="2" t="s">
        <v>7041</v>
      </c>
      <c r="F3528" t="s">
        <v>7042</v>
      </c>
      <c r="G3528" s="4">
        <v>1706.1333970000001</v>
      </c>
      <c r="H3528" s="4">
        <v>40.3388881411</v>
      </c>
      <c r="I3528" s="4">
        <v>42.295003001376102</v>
      </c>
      <c r="J3528" s="4">
        <v>841.47176999999999</v>
      </c>
      <c r="K3528" s="4">
        <v>864.66162699999995</v>
      </c>
      <c r="L3528" s="4">
        <v>1597.6221270000001</v>
      </c>
      <c r="M3528" s="4">
        <v>108.511268</v>
      </c>
      <c r="N3528" s="4">
        <v>214.67895200000001</v>
      </c>
      <c r="O3528" s="4">
        <v>1027.982859</v>
      </c>
      <c r="P3528" s="4">
        <v>463.47158400000001</v>
      </c>
      <c r="Q3528" s="5"/>
      <c r="R3528" s="3">
        <f t="shared" si="441"/>
        <v>2.1589055642492609</v>
      </c>
      <c r="S3528" s="3">
        <f t="shared" si="442"/>
        <v>1.9190660450650595E-2</v>
      </c>
      <c r="T3528" s="6">
        <f t="shared" si="443"/>
        <v>0.45662888122227696</v>
      </c>
      <c r="U3528" s="3">
        <f t="shared" si="440"/>
        <v>0.65969050948932217</v>
      </c>
      <c r="V3528" s="6">
        <f t="shared" si="444"/>
        <v>0.60189748644652541</v>
      </c>
      <c r="W3528" s="3">
        <f t="shared" si="445"/>
        <v>52.926318383440119</v>
      </c>
      <c r="X3528" s="4">
        <f t="shared" si="446"/>
        <v>3805</v>
      </c>
      <c r="Y3528">
        <f t="shared" si="447"/>
        <v>0</v>
      </c>
    </row>
    <row r="3529" spans="1:25" x14ac:dyDescent="0.25">
      <c r="A3529" s="2" t="s">
        <v>7101</v>
      </c>
      <c r="B3529" t="s">
        <v>7102</v>
      </c>
      <c r="C3529">
        <v>37.630918391500003</v>
      </c>
      <c r="D3529">
        <v>-3.9117116975499999</v>
      </c>
      <c r="E3529" s="2" t="s">
        <v>7041</v>
      </c>
      <c r="F3529" t="s">
        <v>7042</v>
      </c>
      <c r="G3529" s="4">
        <v>3222.5545820000002</v>
      </c>
      <c r="H3529" s="4">
        <v>54.042356957599999</v>
      </c>
      <c r="I3529" s="4">
        <v>59.630163494318303</v>
      </c>
      <c r="J3529" s="4">
        <v>1599.7140119999999</v>
      </c>
      <c r="K3529" s="4">
        <v>1622.8405700000001</v>
      </c>
      <c r="L3529" s="4">
        <v>3059.9431679999998</v>
      </c>
      <c r="M3529" s="4">
        <v>162.611414</v>
      </c>
      <c r="N3529" s="4">
        <v>448.56105300000002</v>
      </c>
      <c r="O3529" s="4">
        <v>2055.9935289999999</v>
      </c>
      <c r="P3529" s="4">
        <v>718</v>
      </c>
      <c r="Q3529" s="5"/>
      <c r="R3529" s="3">
        <f t="shared" si="441"/>
        <v>1.6006739666718233</v>
      </c>
      <c r="S3529" s="3">
        <f t="shared" si="442"/>
        <v>1.4228501281053883E-2</v>
      </c>
      <c r="T3529" s="6">
        <f t="shared" si="443"/>
        <v>0.34647609659931</v>
      </c>
      <c r="U3529" s="3">
        <f t="shared" si="440"/>
        <v>0.56739529407341827</v>
      </c>
      <c r="V3529" s="6">
        <f t="shared" si="444"/>
        <v>0.41042385411532772</v>
      </c>
      <c r="W3529" s="3">
        <f t="shared" si="445"/>
        <v>37.844997535731885</v>
      </c>
      <c r="X3529" s="4">
        <f t="shared" si="446"/>
        <v>5118</v>
      </c>
      <c r="Y3529">
        <f t="shared" si="447"/>
        <v>0</v>
      </c>
    </row>
    <row r="3530" spans="1:25" x14ac:dyDescent="0.25">
      <c r="A3530" s="2" t="s">
        <v>7103</v>
      </c>
      <c r="B3530" t="s">
        <v>7104</v>
      </c>
      <c r="C3530">
        <v>37.902124505899998</v>
      </c>
      <c r="D3530">
        <v>-3.9019015905300001</v>
      </c>
      <c r="E3530" s="2" t="s">
        <v>7041</v>
      </c>
      <c r="F3530" t="s">
        <v>7042</v>
      </c>
      <c r="G3530" s="4">
        <v>1396.9796980000001</v>
      </c>
      <c r="H3530" s="4">
        <v>35.088071845400002</v>
      </c>
      <c r="I3530" s="4">
        <v>39.8135213059062</v>
      </c>
      <c r="J3530" s="4">
        <v>676.04501300000004</v>
      </c>
      <c r="K3530" s="4">
        <v>720.93468499999994</v>
      </c>
      <c r="L3530" s="4">
        <v>1325.6789590000001</v>
      </c>
      <c r="M3530" s="4">
        <v>71.300736999999998</v>
      </c>
      <c r="N3530" s="4">
        <v>209.43614500000001</v>
      </c>
      <c r="O3530" s="4">
        <v>882.54355099999998</v>
      </c>
      <c r="P3530" s="4">
        <v>305</v>
      </c>
      <c r="Q3530" s="5"/>
      <c r="R3530" s="3">
        <f t="shared" si="441"/>
        <v>1.4562911287352047</v>
      </c>
      <c r="S3530" s="3">
        <f t="shared" si="442"/>
        <v>1.2945072277198181E-2</v>
      </c>
      <c r="T3530" s="6">
        <f t="shared" si="443"/>
        <v>0.31444061113849187</v>
      </c>
      <c r="U3530" s="3">
        <f t="shared" si="440"/>
        <v>0.58290170996898494</v>
      </c>
      <c r="V3530" s="6">
        <f t="shared" si="444"/>
        <v>0.44800394282897982</v>
      </c>
      <c r="W3530" s="3">
        <f t="shared" si="445"/>
        <v>38.122227698373585</v>
      </c>
      <c r="X3530" s="4">
        <f t="shared" si="446"/>
        <v>5091</v>
      </c>
      <c r="Y3530">
        <f t="shared" si="447"/>
        <v>0</v>
      </c>
    </row>
    <row r="3531" spans="1:25" x14ac:dyDescent="0.25">
      <c r="A3531" s="2" t="s">
        <v>7105</v>
      </c>
      <c r="B3531" t="s">
        <v>7106</v>
      </c>
      <c r="C3531">
        <v>38.441418456299999</v>
      </c>
      <c r="D3531">
        <v>-2.7521543314099999</v>
      </c>
      <c r="E3531" s="2" t="s">
        <v>7041</v>
      </c>
      <c r="F3531" t="s">
        <v>7042</v>
      </c>
      <c r="G3531" s="4">
        <v>628.918274</v>
      </c>
      <c r="H3531" s="4">
        <v>63.584720325500001</v>
      </c>
      <c r="I3531" s="4">
        <v>9.8910283756926205</v>
      </c>
      <c r="J3531" s="4">
        <v>289.90558499999997</v>
      </c>
      <c r="K3531" s="4">
        <v>339.01268900000002</v>
      </c>
      <c r="L3531" s="4">
        <v>590.82950200000005</v>
      </c>
      <c r="M3531" s="4">
        <v>38.088771000000001</v>
      </c>
      <c r="N3531" s="4">
        <v>85</v>
      </c>
      <c r="O3531" s="4">
        <v>374.44668899999999</v>
      </c>
      <c r="P3531" s="4">
        <v>169.47158400000001</v>
      </c>
      <c r="Q3531" s="5"/>
      <c r="R3531" s="3">
        <f t="shared" si="441"/>
        <v>1.9937833411764707</v>
      </c>
      <c r="S3531" s="3">
        <f t="shared" si="442"/>
        <v>1.772287762201704E-2</v>
      </c>
      <c r="T3531" s="6">
        <f t="shared" si="443"/>
        <v>0.42828979793001476</v>
      </c>
      <c r="U3531" s="3">
        <f t="shared" si="440"/>
        <v>0.67959362834691805</v>
      </c>
      <c r="V3531" s="6">
        <f t="shared" si="444"/>
        <v>0.63442582552981763</v>
      </c>
      <c r="W3531" s="3">
        <f t="shared" si="445"/>
        <v>53.135781172991628</v>
      </c>
      <c r="X3531" s="4">
        <f t="shared" si="446"/>
        <v>3796</v>
      </c>
      <c r="Y3531">
        <f t="shared" si="447"/>
        <v>0</v>
      </c>
    </row>
    <row r="3532" spans="1:25" x14ac:dyDescent="0.25">
      <c r="A3532" s="2" t="s">
        <v>7107</v>
      </c>
      <c r="B3532" t="s">
        <v>7108</v>
      </c>
      <c r="C3532">
        <v>37.752191703299999</v>
      </c>
      <c r="D3532">
        <v>-3.6989186706999999</v>
      </c>
      <c r="E3532" s="2" t="s">
        <v>7041</v>
      </c>
      <c r="F3532" t="s">
        <v>7042</v>
      </c>
      <c r="G3532" s="4">
        <v>4505.1525810000003</v>
      </c>
      <c r="H3532" s="4">
        <v>38.428051104300003</v>
      </c>
      <c r="I3532" s="4">
        <v>117.23604105689</v>
      </c>
      <c r="J3532" s="4">
        <v>2160.8423969999999</v>
      </c>
      <c r="K3532" s="4">
        <v>2344.3101839999999</v>
      </c>
      <c r="L3532" s="4">
        <v>4421.4022089999999</v>
      </c>
      <c r="M3532" s="4">
        <v>83.750367999999995</v>
      </c>
      <c r="N3532" s="4">
        <v>1079.4654430000001</v>
      </c>
      <c r="O3532" s="4">
        <v>2971.0081749999999</v>
      </c>
      <c r="P3532" s="4">
        <v>454.67895900000002</v>
      </c>
      <c r="Q3532" s="5"/>
      <c r="R3532" s="3">
        <f t="shared" si="441"/>
        <v>0.42120751706175741</v>
      </c>
      <c r="S3532" s="3">
        <f t="shared" si="442"/>
        <v>3.7441426679562417E-3</v>
      </c>
      <c r="T3532" s="6">
        <f t="shared" si="443"/>
        <v>1.7619517003449974E-2</v>
      </c>
      <c r="U3532" s="3">
        <f t="shared" si="440"/>
        <v>0.51637165286494047</v>
      </c>
      <c r="V3532" s="6">
        <f t="shared" si="444"/>
        <v>0.25998028585510102</v>
      </c>
      <c r="W3532" s="3">
        <f t="shared" si="445"/>
        <v>13.87999014292755</v>
      </c>
      <c r="X3532" s="4">
        <f t="shared" si="446"/>
        <v>7246</v>
      </c>
      <c r="Y3532">
        <f t="shared" si="447"/>
        <v>0</v>
      </c>
    </row>
    <row r="3533" spans="1:25" x14ac:dyDescent="0.25">
      <c r="A3533" s="2" t="s">
        <v>7109</v>
      </c>
      <c r="B3533" t="s">
        <v>7110</v>
      </c>
      <c r="C3533">
        <v>38.149044074599999</v>
      </c>
      <c r="D3533">
        <v>-3.7581757691200002</v>
      </c>
      <c r="E3533" s="2" t="s">
        <v>7041</v>
      </c>
      <c r="F3533" t="s">
        <v>7042</v>
      </c>
      <c r="G3533" s="4">
        <v>2917.0196089999999</v>
      </c>
      <c r="H3533" s="4">
        <v>96.212036256900006</v>
      </c>
      <c r="I3533" s="4">
        <v>30.318655747095299</v>
      </c>
      <c r="J3533" s="4">
        <v>1428.9256949999999</v>
      </c>
      <c r="K3533" s="4">
        <v>1488.093914</v>
      </c>
      <c r="L3533" s="4">
        <v>2840.5084609999999</v>
      </c>
      <c r="M3533" s="4">
        <v>76.511145999999997</v>
      </c>
      <c r="N3533" s="4">
        <v>543.29828499999996</v>
      </c>
      <c r="O3533" s="4">
        <v>1912.249738</v>
      </c>
      <c r="P3533" s="4">
        <v>461.47158400000001</v>
      </c>
      <c r="Q3533" s="5"/>
      <c r="R3533" s="3">
        <f t="shared" si="441"/>
        <v>0.84938899448210115</v>
      </c>
      <c r="S3533" s="3">
        <f t="shared" si="442"/>
        <v>7.5502773505027408E-3</v>
      </c>
      <c r="T3533" s="6">
        <f t="shared" si="443"/>
        <v>0.11274026614095614</v>
      </c>
      <c r="U3533" s="3">
        <f t="shared" si="440"/>
        <v>0.52543862291275678</v>
      </c>
      <c r="V3533" s="6">
        <f t="shared" si="444"/>
        <v>0.28770330211927059</v>
      </c>
      <c r="W3533" s="3">
        <f t="shared" si="445"/>
        <v>20.022178413011339</v>
      </c>
      <c r="X3533" s="4">
        <f t="shared" si="446"/>
        <v>6727</v>
      </c>
      <c r="Y3533">
        <f t="shared" si="447"/>
        <v>0</v>
      </c>
    </row>
    <row r="3534" spans="1:25" x14ac:dyDescent="0.25">
      <c r="A3534" s="2" t="s">
        <v>7111</v>
      </c>
      <c r="B3534" t="s">
        <v>7112</v>
      </c>
      <c r="C3534">
        <v>37.965834332699998</v>
      </c>
      <c r="D3534">
        <v>-3.9860115753700001</v>
      </c>
      <c r="E3534" s="2" t="s">
        <v>7041</v>
      </c>
      <c r="F3534" t="s">
        <v>7042</v>
      </c>
      <c r="G3534" s="4">
        <v>1853.8157020000001</v>
      </c>
      <c r="H3534" s="4">
        <v>44.752999272399997</v>
      </c>
      <c r="I3534" s="4">
        <v>41.423272901025001</v>
      </c>
      <c r="J3534" s="4">
        <v>938.40878699999996</v>
      </c>
      <c r="K3534" s="4">
        <v>915.40691500000003</v>
      </c>
      <c r="L3534" s="4">
        <v>1832</v>
      </c>
      <c r="M3534" s="4">
        <v>21.815702000000002</v>
      </c>
      <c r="N3534" s="4">
        <v>275.42247600000002</v>
      </c>
      <c r="O3534" s="4">
        <v>1123.3932259999999</v>
      </c>
      <c r="P3534" s="4">
        <v>455</v>
      </c>
      <c r="Q3534" s="5"/>
      <c r="R3534" s="3">
        <f t="shared" si="441"/>
        <v>1.6520075144484576</v>
      </c>
      <c r="S3534" s="3">
        <f t="shared" si="442"/>
        <v>1.4684808727485061E-2</v>
      </c>
      <c r="T3534" s="6">
        <f t="shared" si="443"/>
        <v>0.35768851651059635</v>
      </c>
      <c r="U3534" s="3">
        <f t="shared" si="440"/>
        <v>0.65019305715485953</v>
      </c>
      <c r="V3534" s="6">
        <f t="shared" si="444"/>
        <v>0.58477082306554951</v>
      </c>
      <c r="W3534" s="3">
        <f t="shared" si="445"/>
        <v>47.122966978807291</v>
      </c>
      <c r="X3534" s="4">
        <f t="shared" si="446"/>
        <v>4328</v>
      </c>
      <c r="Y3534">
        <f t="shared" si="447"/>
        <v>0</v>
      </c>
    </row>
    <row r="3535" spans="1:25" x14ac:dyDescent="0.25">
      <c r="A3535" s="2" t="s">
        <v>7113</v>
      </c>
      <c r="B3535" t="s">
        <v>7114</v>
      </c>
      <c r="C3535">
        <v>37.795583630000003</v>
      </c>
      <c r="D3535">
        <v>-4.1539367244400003</v>
      </c>
      <c r="E3535" s="2" t="s">
        <v>7041</v>
      </c>
      <c r="F3535" t="s">
        <v>7042</v>
      </c>
      <c r="G3535" s="4">
        <v>642.20783700000004</v>
      </c>
      <c r="H3535" s="4">
        <v>38.740987477399997</v>
      </c>
      <c r="I3535" s="4">
        <v>16.576960935098501</v>
      </c>
      <c r="J3535" s="4">
        <v>300.735792</v>
      </c>
      <c r="K3535" s="4">
        <v>341.47204499999998</v>
      </c>
      <c r="L3535" s="4">
        <v>615.94316700000002</v>
      </c>
      <c r="M3535" s="4">
        <v>26.264669000000001</v>
      </c>
      <c r="N3535" s="4">
        <v>95.943167000000003</v>
      </c>
      <c r="O3535" s="4">
        <v>416.26466900000003</v>
      </c>
      <c r="P3535" s="4">
        <v>130</v>
      </c>
      <c r="Q3535" s="5"/>
      <c r="R3535" s="3">
        <f t="shared" si="441"/>
        <v>1.3549688223237408</v>
      </c>
      <c r="S3535" s="3">
        <f t="shared" si="442"/>
        <v>1.204441130776141E-2</v>
      </c>
      <c r="T3535" s="6">
        <f t="shared" si="443"/>
        <v>0.28634795465746671</v>
      </c>
      <c r="U3535" s="3">
        <f t="shared" si="440"/>
        <v>0.5427872789271001</v>
      </c>
      <c r="V3535" s="6">
        <f t="shared" si="444"/>
        <v>0.34043863972400196</v>
      </c>
      <c r="W3535" s="3">
        <f t="shared" si="445"/>
        <v>31.339329719073433</v>
      </c>
      <c r="X3535" s="4">
        <f t="shared" si="446"/>
        <v>5689</v>
      </c>
      <c r="Y3535">
        <f t="shared" si="447"/>
        <v>0</v>
      </c>
    </row>
    <row r="3536" spans="1:25" x14ac:dyDescent="0.25">
      <c r="A3536" s="2" t="s">
        <v>7115</v>
      </c>
      <c r="B3536" t="s">
        <v>7116</v>
      </c>
      <c r="C3536">
        <v>37.725366041100003</v>
      </c>
      <c r="D3536">
        <v>-3.0030275178000001</v>
      </c>
      <c r="E3536" s="2" t="s">
        <v>7041</v>
      </c>
      <c r="F3536" t="s">
        <v>7042</v>
      </c>
      <c r="G3536" s="4">
        <v>435.72236400000003</v>
      </c>
      <c r="H3536" s="4">
        <v>40.0332172329</v>
      </c>
      <c r="I3536" s="4">
        <v>10.8840205488635</v>
      </c>
      <c r="J3536" s="4">
        <v>205.830197</v>
      </c>
      <c r="K3536" s="4">
        <v>229.892167</v>
      </c>
      <c r="L3536" s="4">
        <v>407.20737600000001</v>
      </c>
      <c r="M3536" s="4">
        <v>28.514983000000001</v>
      </c>
      <c r="N3536" s="4">
        <v>52.622658999999999</v>
      </c>
      <c r="O3536" s="4">
        <v>253.62811600000001</v>
      </c>
      <c r="P3536" s="4">
        <v>129.47158400000001</v>
      </c>
      <c r="Q3536" s="5"/>
      <c r="R3536" s="3">
        <f t="shared" si="441"/>
        <v>2.4603770782468444</v>
      </c>
      <c r="S3536" s="3">
        <f t="shared" si="442"/>
        <v>2.187046152971401E-2</v>
      </c>
      <c r="T3536" s="6">
        <f t="shared" si="443"/>
        <v>0.50123213405618527</v>
      </c>
      <c r="U3536" s="3">
        <f t="shared" si="440"/>
        <v>0.71795763763036435</v>
      </c>
      <c r="V3536" s="6">
        <f t="shared" si="444"/>
        <v>0.6877772301626417</v>
      </c>
      <c r="W3536" s="3">
        <f t="shared" si="445"/>
        <v>59.450468210941352</v>
      </c>
      <c r="X3536" s="4">
        <f t="shared" si="446"/>
        <v>3205</v>
      </c>
      <c r="Y3536">
        <f t="shared" si="447"/>
        <v>0</v>
      </c>
    </row>
    <row r="3537" spans="1:25" x14ac:dyDescent="0.25">
      <c r="A3537" s="2" t="s">
        <v>7117</v>
      </c>
      <c r="B3537" t="s">
        <v>7118</v>
      </c>
      <c r="C3537">
        <v>38.185791714300002</v>
      </c>
      <c r="D3537">
        <v>-2.7326417487099999</v>
      </c>
      <c r="E3537" s="2" t="s">
        <v>7041</v>
      </c>
      <c r="F3537" t="s">
        <v>7042</v>
      </c>
      <c r="G3537" s="4">
        <v>679.42671700000005</v>
      </c>
      <c r="H3537" s="4">
        <v>117.576267757</v>
      </c>
      <c r="I3537" s="4">
        <v>5.7786041857035402</v>
      </c>
      <c r="J3537" s="4">
        <v>341.16576199999997</v>
      </c>
      <c r="K3537" s="4">
        <v>338.26095500000002</v>
      </c>
      <c r="L3537" s="4">
        <v>659.08983000000001</v>
      </c>
      <c r="M3537" s="4">
        <v>20.336884999999999</v>
      </c>
      <c r="N3537" s="4">
        <v>96.950777000000002</v>
      </c>
      <c r="O3537" s="4">
        <v>433.47593799999999</v>
      </c>
      <c r="P3537" s="4">
        <v>149</v>
      </c>
      <c r="Q3537" s="5"/>
      <c r="R3537" s="3">
        <f t="shared" si="441"/>
        <v>1.5368623605770586</v>
      </c>
      <c r="S3537" s="3">
        <f t="shared" si="442"/>
        <v>1.36612755136771E-2</v>
      </c>
      <c r="T3537" s="6">
        <f t="shared" si="443"/>
        <v>0.33403154263183832</v>
      </c>
      <c r="U3537" s="3">
        <f t="shared" si="440"/>
        <v>0.5673919944317648</v>
      </c>
      <c r="V3537" s="6">
        <f t="shared" si="444"/>
        <v>0.41030064070970923</v>
      </c>
      <c r="W3537" s="3">
        <f t="shared" si="445"/>
        <v>37.216609167077372</v>
      </c>
      <c r="X3537" s="4">
        <f t="shared" si="446"/>
        <v>5174</v>
      </c>
      <c r="Y3537">
        <f t="shared" si="447"/>
        <v>0</v>
      </c>
    </row>
    <row r="3538" spans="1:25" x14ac:dyDescent="0.25">
      <c r="A3538" s="2" t="s">
        <v>7119</v>
      </c>
      <c r="B3538" t="s">
        <v>7120</v>
      </c>
      <c r="C3538">
        <v>37.647477993899997</v>
      </c>
      <c r="D3538">
        <v>-3.3971228804</v>
      </c>
      <c r="E3538" s="2" t="s">
        <v>7041</v>
      </c>
      <c r="F3538" t="s">
        <v>7042</v>
      </c>
      <c r="G3538" s="4">
        <v>6151.8775240000004</v>
      </c>
      <c r="H3538" s="4">
        <v>250.287982016</v>
      </c>
      <c r="I3538" s="4">
        <v>24.579196613630199</v>
      </c>
      <c r="J3538" s="4">
        <v>3077.311123</v>
      </c>
      <c r="K3538" s="4">
        <v>3074.566401</v>
      </c>
      <c r="L3538" s="4">
        <v>6034.7726679999996</v>
      </c>
      <c r="M3538" s="4">
        <v>117.10485</v>
      </c>
      <c r="N3538" s="4">
        <v>1031.295073</v>
      </c>
      <c r="O3538" s="4">
        <v>3852.3750700000001</v>
      </c>
      <c r="P3538" s="4">
        <v>1268.207375</v>
      </c>
      <c r="Q3538" s="5"/>
      <c r="R3538" s="3">
        <f t="shared" si="441"/>
        <v>1.2297231007909606</v>
      </c>
      <c r="S3538" s="3">
        <f t="shared" si="442"/>
        <v>1.0931093451420558E-2</v>
      </c>
      <c r="T3538" s="6">
        <f t="shared" si="443"/>
        <v>0.24544110399211433</v>
      </c>
      <c r="U3538" s="3">
        <f t="shared" si="440"/>
        <v>0.59690513156601865</v>
      </c>
      <c r="V3538" s="6">
        <f t="shared" si="444"/>
        <v>0.47819122720551999</v>
      </c>
      <c r="W3538" s="3">
        <f t="shared" si="445"/>
        <v>36.181616559881711</v>
      </c>
      <c r="X3538" s="4">
        <f t="shared" si="446"/>
        <v>5255</v>
      </c>
      <c r="Y3538">
        <f t="shared" si="447"/>
        <v>0</v>
      </c>
    </row>
    <row r="3539" spans="1:25" x14ac:dyDescent="0.25">
      <c r="A3539" s="2" t="s">
        <v>7121</v>
      </c>
      <c r="B3539" t="s">
        <v>7122</v>
      </c>
      <c r="C3539">
        <v>37.696593477</v>
      </c>
      <c r="D3539">
        <v>-3.0656018557200002</v>
      </c>
      <c r="E3539" s="2" t="s">
        <v>7041</v>
      </c>
      <c r="F3539" t="s">
        <v>7042</v>
      </c>
      <c r="G3539" s="4">
        <v>2651.8065280000001</v>
      </c>
      <c r="H3539" s="4">
        <v>138.42758917200001</v>
      </c>
      <c r="I3539" s="4">
        <v>19.156633030031699</v>
      </c>
      <c r="J3539" s="4">
        <v>1309.4715839999999</v>
      </c>
      <c r="K3539" s="4">
        <v>1342.334944</v>
      </c>
      <c r="L3539" s="4">
        <v>2625.2073759999998</v>
      </c>
      <c r="M3539" s="4">
        <v>26.599152</v>
      </c>
      <c r="N3539" s="4">
        <v>403.735792</v>
      </c>
      <c r="O3539" s="4">
        <v>1812.599152</v>
      </c>
      <c r="P3539" s="4">
        <v>435.47158400000001</v>
      </c>
      <c r="Q3539" s="5"/>
      <c r="R3539" s="3">
        <f t="shared" si="441"/>
        <v>1.078605346934413</v>
      </c>
      <c r="S3539" s="3">
        <f t="shared" si="442"/>
        <v>9.5877973154756477E-3</v>
      </c>
      <c r="T3539" s="6">
        <f t="shared" si="443"/>
        <v>0.19529324790537211</v>
      </c>
      <c r="U3539" s="3">
        <f t="shared" si="440"/>
        <v>0.46298563864714865</v>
      </c>
      <c r="V3539" s="6">
        <f t="shared" si="444"/>
        <v>0.10842779694430754</v>
      </c>
      <c r="W3539" s="3">
        <f t="shared" si="445"/>
        <v>15.186052242483983</v>
      </c>
      <c r="X3539" s="4">
        <f t="shared" si="446"/>
        <v>7148</v>
      </c>
      <c r="Y3539">
        <f t="shared" si="447"/>
        <v>0</v>
      </c>
    </row>
    <row r="3540" spans="1:25" x14ac:dyDescent="0.25">
      <c r="A3540" s="2" t="s">
        <v>7123</v>
      </c>
      <c r="B3540" t="s">
        <v>7124</v>
      </c>
      <c r="C3540">
        <v>38.049095129900003</v>
      </c>
      <c r="D3540">
        <v>-3.5403610687699998</v>
      </c>
      <c r="E3540" s="2" t="s">
        <v>7041</v>
      </c>
      <c r="F3540" t="s">
        <v>7042</v>
      </c>
      <c r="G3540" s="4">
        <v>3050.0378249999999</v>
      </c>
      <c r="H3540" s="4">
        <v>55.741991694900001</v>
      </c>
      <c r="I3540" s="4">
        <v>54.717058545273602</v>
      </c>
      <c r="J3540" s="4">
        <v>1517.8023920000001</v>
      </c>
      <c r="K3540" s="4">
        <v>1532.2354330000001</v>
      </c>
      <c r="L3540" s="4">
        <v>2939.565294</v>
      </c>
      <c r="M3540" s="4">
        <v>110.47253000000001</v>
      </c>
      <c r="N3540" s="4">
        <v>484.00864799999999</v>
      </c>
      <c r="O3540" s="4">
        <v>1957.0860090000001</v>
      </c>
      <c r="P3540" s="4">
        <v>608.94316700000002</v>
      </c>
      <c r="Q3540" s="5"/>
      <c r="R3540" s="3">
        <f t="shared" si="441"/>
        <v>1.2581245593777077</v>
      </c>
      <c r="S3540" s="3">
        <f t="shared" si="442"/>
        <v>1.1183555975519436E-2</v>
      </c>
      <c r="T3540" s="6">
        <f t="shared" si="443"/>
        <v>0.25394282897979298</v>
      </c>
      <c r="U3540" s="3">
        <f t="shared" si="440"/>
        <v>0.55845875448185267</v>
      </c>
      <c r="V3540" s="6">
        <f t="shared" si="444"/>
        <v>0.38565795958600296</v>
      </c>
      <c r="W3540" s="3">
        <f t="shared" si="445"/>
        <v>31.980039428289796</v>
      </c>
      <c r="X3540" s="4">
        <f t="shared" si="446"/>
        <v>5617</v>
      </c>
      <c r="Y3540">
        <f t="shared" si="447"/>
        <v>0</v>
      </c>
    </row>
    <row r="3541" spans="1:25" x14ac:dyDescent="0.25">
      <c r="A3541" s="2" t="s">
        <v>7125</v>
      </c>
      <c r="B3541" t="s">
        <v>7126</v>
      </c>
      <c r="C3541">
        <v>37.964980514899999</v>
      </c>
      <c r="D3541">
        <v>-2.9306454455300002</v>
      </c>
      <c r="E3541" s="2" t="s">
        <v>7041</v>
      </c>
      <c r="F3541" t="s">
        <v>7042</v>
      </c>
      <c r="G3541" s="4">
        <v>2093.7022219999999</v>
      </c>
      <c r="H3541" s="4">
        <v>123.967593834</v>
      </c>
      <c r="I3541" s="4">
        <v>16.889109123176102</v>
      </c>
      <c r="J3541" s="4">
        <v>1011.0345610000001</v>
      </c>
      <c r="K3541" s="4">
        <v>1082.667661</v>
      </c>
      <c r="L3541" s="4">
        <v>1963.565294</v>
      </c>
      <c r="M3541" s="4">
        <v>130.13692699999999</v>
      </c>
      <c r="N3541" s="4">
        <v>287.43594000000002</v>
      </c>
      <c r="O3541" s="4">
        <v>1462.964663</v>
      </c>
      <c r="P3541" s="4">
        <v>343.30161800000002</v>
      </c>
      <c r="Q3541" s="5"/>
      <c r="R3541" s="3">
        <f t="shared" si="441"/>
        <v>1.1943587082394775</v>
      </c>
      <c r="S3541" s="3">
        <f t="shared" si="442"/>
        <v>1.0616736927106801E-2</v>
      </c>
      <c r="T3541" s="6">
        <f t="shared" si="443"/>
        <v>0.23410547067520945</v>
      </c>
      <c r="U3541" s="3">
        <f t="shared" si="440"/>
        <v>0.43113656395950833</v>
      </c>
      <c r="V3541" s="6">
        <f t="shared" si="444"/>
        <v>5.7417447018235583E-2</v>
      </c>
      <c r="W3541" s="3">
        <f t="shared" si="445"/>
        <v>14.57614588467225</v>
      </c>
      <c r="X3541" s="4">
        <f t="shared" si="446"/>
        <v>7193</v>
      </c>
      <c r="Y3541">
        <f t="shared" si="447"/>
        <v>0</v>
      </c>
    </row>
    <row r="3542" spans="1:25" x14ac:dyDescent="0.25">
      <c r="A3542" s="2" t="s">
        <v>7127</v>
      </c>
      <c r="B3542" t="s">
        <v>7128</v>
      </c>
      <c r="C3542">
        <v>38.131009110999997</v>
      </c>
      <c r="D3542">
        <v>-2.9874165054100001</v>
      </c>
      <c r="E3542" s="2" t="s">
        <v>7041</v>
      </c>
      <c r="F3542" t="s">
        <v>7042</v>
      </c>
      <c r="G3542" s="4">
        <v>1078.9500599999999</v>
      </c>
      <c r="H3542" s="4">
        <v>86.536126131000003</v>
      </c>
      <c r="I3542" s="4">
        <v>12.4682038154408</v>
      </c>
      <c r="J3542" s="4">
        <v>494.40677799999997</v>
      </c>
      <c r="K3542" s="4">
        <v>584.54328199999998</v>
      </c>
      <c r="L3542" s="4">
        <v>1017.414752</v>
      </c>
      <c r="M3542" s="4">
        <v>61.535307000000003</v>
      </c>
      <c r="N3542" s="4">
        <v>108.47158400000001</v>
      </c>
      <c r="O3542" s="4">
        <v>749.74268300000006</v>
      </c>
      <c r="P3542" s="4">
        <v>220.735792</v>
      </c>
      <c r="Q3542" s="5"/>
      <c r="R3542" s="3">
        <f t="shared" si="441"/>
        <v>2.0349642169879254</v>
      </c>
      <c r="S3542" s="3">
        <f t="shared" si="442"/>
        <v>1.8088937267165459E-2</v>
      </c>
      <c r="T3542" s="6">
        <f t="shared" si="443"/>
        <v>0.43592902907836373</v>
      </c>
      <c r="U3542" s="3">
        <f t="shared" si="440"/>
        <v>0.4390938164047411</v>
      </c>
      <c r="V3542" s="6">
        <f t="shared" si="444"/>
        <v>6.8260226712666336E-2</v>
      </c>
      <c r="W3542" s="3">
        <f t="shared" si="445"/>
        <v>25.209462789551502</v>
      </c>
      <c r="X3542" s="4">
        <f t="shared" si="446"/>
        <v>6253</v>
      </c>
      <c r="Y3542">
        <f t="shared" si="447"/>
        <v>0</v>
      </c>
    </row>
    <row r="3543" spans="1:25" x14ac:dyDescent="0.25">
      <c r="A3543" s="2" t="s">
        <v>7129</v>
      </c>
      <c r="B3543" t="s">
        <v>7130</v>
      </c>
      <c r="C3543">
        <v>38.017168578000003</v>
      </c>
      <c r="D3543">
        <v>-3.7508267766899999</v>
      </c>
      <c r="E3543" s="2" t="s">
        <v>7041</v>
      </c>
      <c r="F3543" t="s">
        <v>7042</v>
      </c>
      <c r="G3543" s="4">
        <v>2331.8461419999999</v>
      </c>
      <c r="H3543" s="4">
        <v>73.2393495962</v>
      </c>
      <c r="I3543" s="4">
        <v>31.838706294587102</v>
      </c>
      <c r="J3543" s="4">
        <v>1136.67896</v>
      </c>
      <c r="K3543" s="4">
        <v>1195.1671819999999</v>
      </c>
      <c r="L3543" s="4">
        <v>2303.1505430000002</v>
      </c>
      <c r="M3543" s="4">
        <v>28.695598</v>
      </c>
      <c r="N3543" s="4">
        <v>340.66062499999998</v>
      </c>
      <c r="O3543" s="4">
        <v>1532.7139320000001</v>
      </c>
      <c r="P3543" s="4">
        <v>458.47158400000001</v>
      </c>
      <c r="Q3543" s="5"/>
      <c r="R3543" s="3">
        <f t="shared" si="441"/>
        <v>1.3458308661295975</v>
      </c>
      <c r="S3543" s="3">
        <f t="shared" si="442"/>
        <v>1.1963183384947793E-2</v>
      </c>
      <c r="T3543" s="6">
        <f t="shared" si="443"/>
        <v>0.28302119270576637</v>
      </c>
      <c r="U3543" s="3">
        <f t="shared" si="440"/>
        <v>0.52138379662096002</v>
      </c>
      <c r="V3543" s="6">
        <f t="shared" si="444"/>
        <v>0.27488910793494331</v>
      </c>
      <c r="W3543" s="3">
        <f t="shared" si="445"/>
        <v>27.895515032035483</v>
      </c>
      <c r="X3543" s="4">
        <f t="shared" si="446"/>
        <v>6012</v>
      </c>
      <c r="Y3543">
        <f t="shared" si="447"/>
        <v>0</v>
      </c>
    </row>
    <row r="3544" spans="1:25" x14ac:dyDescent="0.25">
      <c r="A3544" s="2" t="s">
        <v>7131</v>
      </c>
      <c r="B3544" t="s">
        <v>7132</v>
      </c>
      <c r="C3544">
        <v>37.809144603999997</v>
      </c>
      <c r="D3544">
        <v>-3.7513494913600001</v>
      </c>
      <c r="E3544" s="2" t="s">
        <v>7041</v>
      </c>
      <c r="F3544" t="s">
        <v>7042</v>
      </c>
      <c r="G3544" s="4">
        <v>116469.16788199999</v>
      </c>
      <c r="H3544" s="4">
        <v>424.31737569400002</v>
      </c>
      <c r="I3544" s="4">
        <v>274.48597333424499</v>
      </c>
      <c r="J3544" s="4">
        <v>60126.132403000003</v>
      </c>
      <c r="K3544" s="4">
        <v>56343.035478999998</v>
      </c>
      <c r="L3544" s="4">
        <v>113048.855977</v>
      </c>
      <c r="M3544" s="4">
        <v>3420.3118939999999</v>
      </c>
      <c r="N3544" s="4">
        <v>20131.576282999999</v>
      </c>
      <c r="O3544" s="4">
        <v>78194.354082999998</v>
      </c>
      <c r="P3544" s="4">
        <v>18143.237505000001</v>
      </c>
      <c r="Q3544" s="5"/>
      <c r="R3544" s="3">
        <f t="shared" si="441"/>
        <v>0.90123283194277048</v>
      </c>
      <c r="S3544" s="3">
        <f t="shared" si="442"/>
        <v>8.0111207971276972E-3</v>
      </c>
      <c r="T3544" s="6">
        <f t="shared" si="443"/>
        <v>0.12838836865450962</v>
      </c>
      <c r="U3544" s="3">
        <f t="shared" si="440"/>
        <v>0.48948308655856282</v>
      </c>
      <c r="V3544" s="6">
        <f t="shared" si="444"/>
        <v>0.17434696895022178</v>
      </c>
      <c r="W3544" s="3">
        <f t="shared" si="445"/>
        <v>15.136766880236568</v>
      </c>
      <c r="X3544" s="4">
        <f t="shared" si="446"/>
        <v>7150</v>
      </c>
      <c r="Y3544">
        <f t="shared" si="447"/>
        <v>0</v>
      </c>
    </row>
    <row r="3545" spans="1:25" x14ac:dyDescent="0.25">
      <c r="A3545" s="2" t="s">
        <v>7133</v>
      </c>
      <c r="B3545" t="s">
        <v>7134</v>
      </c>
      <c r="C3545">
        <v>37.738754394899999</v>
      </c>
      <c r="D3545">
        <v>-3.9164118911500001</v>
      </c>
      <c r="E3545" s="2" t="s">
        <v>7041</v>
      </c>
      <c r="F3545" t="s">
        <v>7042</v>
      </c>
      <c r="G3545" s="4">
        <v>3477.7777099999998</v>
      </c>
      <c r="H3545" s="4">
        <v>8.9874205215000007</v>
      </c>
      <c r="I3545" s="4">
        <v>386.96060784964402</v>
      </c>
      <c r="J3545" s="4">
        <v>1701.886336</v>
      </c>
      <c r="K3545" s="4">
        <v>1775.891374</v>
      </c>
      <c r="L3545" s="4">
        <v>3423.565294</v>
      </c>
      <c r="M3545" s="4">
        <v>54.212414000000003</v>
      </c>
      <c r="N3545" s="4">
        <v>582.47158400000001</v>
      </c>
      <c r="O3545" s="4">
        <v>2255.8345399999998</v>
      </c>
      <c r="P3545" s="4">
        <v>639.47158400000001</v>
      </c>
      <c r="Q3545" s="5"/>
      <c r="R3545" s="3">
        <f t="shared" si="441"/>
        <v>1.0978588510851717</v>
      </c>
      <c r="S3545" s="3">
        <f t="shared" si="442"/>
        <v>9.7589430416996133E-3</v>
      </c>
      <c r="T3545" s="6">
        <f t="shared" si="443"/>
        <v>0.2015771315919172</v>
      </c>
      <c r="U3545" s="3">
        <f t="shared" si="440"/>
        <v>0.54168120326768299</v>
      </c>
      <c r="V3545" s="6">
        <f t="shared" si="444"/>
        <v>0.33661902414982753</v>
      </c>
      <c r="W3545" s="3">
        <f t="shared" si="445"/>
        <v>26.909807787087235</v>
      </c>
      <c r="X3545" s="4">
        <f t="shared" si="446"/>
        <v>6087</v>
      </c>
      <c r="Y3545">
        <f t="shared" si="447"/>
        <v>0</v>
      </c>
    </row>
    <row r="3546" spans="1:25" x14ac:dyDescent="0.25">
      <c r="A3546" s="2" t="s">
        <v>7135</v>
      </c>
      <c r="B3546" t="s">
        <v>7136</v>
      </c>
      <c r="C3546">
        <v>37.839718025300002</v>
      </c>
      <c r="D3546">
        <v>-3.5165254564600001</v>
      </c>
      <c r="E3546" s="2" t="s">
        <v>7041</v>
      </c>
      <c r="F3546" t="s">
        <v>7042</v>
      </c>
      <c r="G3546" s="4">
        <v>1400.6709860000001</v>
      </c>
      <c r="H3546" s="4">
        <v>48.043095763099998</v>
      </c>
      <c r="I3546" s="4">
        <v>29.154469830726399</v>
      </c>
      <c r="J3546" s="4">
        <v>711.67098599999997</v>
      </c>
      <c r="K3546" s="4">
        <v>689</v>
      </c>
      <c r="L3546" s="4">
        <v>1389.2073760000001</v>
      </c>
      <c r="M3546" s="4">
        <v>11.463609999999999</v>
      </c>
      <c r="N3546" s="4">
        <v>184.735792</v>
      </c>
      <c r="O3546" s="4">
        <v>860.93519400000002</v>
      </c>
      <c r="P3546" s="4">
        <v>355</v>
      </c>
      <c r="Q3546" s="5"/>
      <c r="R3546" s="3">
        <f t="shared" si="441"/>
        <v>1.9216633450219542</v>
      </c>
      <c r="S3546" s="3">
        <f t="shared" si="442"/>
        <v>1.7081798002406706E-2</v>
      </c>
      <c r="T3546" s="6">
        <f t="shared" si="443"/>
        <v>0.41510596352883194</v>
      </c>
      <c r="U3546" s="3">
        <f t="shared" si="440"/>
        <v>0.6269180256092538</v>
      </c>
      <c r="V3546" s="6">
        <f t="shared" si="444"/>
        <v>0.53794972893050763</v>
      </c>
      <c r="W3546" s="3">
        <f t="shared" si="445"/>
        <v>47.652784622966983</v>
      </c>
      <c r="X3546" s="4">
        <f t="shared" si="446"/>
        <v>4280</v>
      </c>
      <c r="Y3546">
        <f t="shared" si="447"/>
        <v>0</v>
      </c>
    </row>
    <row r="3547" spans="1:25" x14ac:dyDescent="0.25">
      <c r="A3547" s="2" t="s">
        <v>7137</v>
      </c>
      <c r="B3547" t="s">
        <v>7138</v>
      </c>
      <c r="C3547">
        <v>37.831998386899997</v>
      </c>
      <c r="D3547">
        <v>-3.33146568078</v>
      </c>
      <c r="E3547" s="2" t="s">
        <v>7041</v>
      </c>
      <c r="F3547" t="s">
        <v>7042</v>
      </c>
      <c r="G3547" s="4">
        <v>12090.272126</v>
      </c>
      <c r="H3547" s="4">
        <v>148.78057672400001</v>
      </c>
      <c r="I3547" s="4">
        <v>81.262436214563394</v>
      </c>
      <c r="J3547" s="4">
        <v>6053.7899459999999</v>
      </c>
      <c r="K3547" s="4">
        <v>6036.48218</v>
      </c>
      <c r="L3547" s="4">
        <v>11973.752713</v>
      </c>
      <c r="M3547" s="4">
        <v>116.519412</v>
      </c>
      <c r="N3547" s="4">
        <v>2345.311749</v>
      </c>
      <c r="O3547" s="4">
        <v>7929.3382499999998</v>
      </c>
      <c r="P3547" s="4">
        <v>1815.622126</v>
      </c>
      <c r="Q3547" s="5"/>
      <c r="R3547" s="3">
        <f t="shared" si="441"/>
        <v>0.77414958875899953</v>
      </c>
      <c r="S3547" s="3">
        <f t="shared" si="442"/>
        <v>6.8814690841055579E-3</v>
      </c>
      <c r="T3547" s="6">
        <f t="shared" si="443"/>
        <v>8.8836865450961061E-2</v>
      </c>
      <c r="U3547" s="3">
        <f t="shared" si="440"/>
        <v>0.52475171872003312</v>
      </c>
      <c r="V3547" s="6">
        <f t="shared" si="444"/>
        <v>0.28511582060128143</v>
      </c>
      <c r="W3547" s="3">
        <f t="shared" si="445"/>
        <v>18.697634302612126</v>
      </c>
      <c r="X3547" s="4">
        <f t="shared" si="446"/>
        <v>6848</v>
      </c>
      <c r="Y3547">
        <f t="shared" si="447"/>
        <v>0</v>
      </c>
    </row>
    <row r="3548" spans="1:25" x14ac:dyDescent="0.25">
      <c r="A3548" s="2" t="s">
        <v>7139</v>
      </c>
      <c r="B3548" t="s">
        <v>7140</v>
      </c>
      <c r="C3548">
        <v>37.767934652900003</v>
      </c>
      <c r="D3548">
        <v>-3.19617330629</v>
      </c>
      <c r="E3548" s="2" t="s">
        <v>7041</v>
      </c>
      <c r="F3548" t="s">
        <v>7042</v>
      </c>
      <c r="G3548" s="4">
        <v>488.71650199999999</v>
      </c>
      <c r="H3548" s="4">
        <v>41.759704433700001</v>
      </c>
      <c r="I3548" s="4">
        <v>11.7030642009431</v>
      </c>
      <c r="J3548" s="4">
        <v>232.735792</v>
      </c>
      <c r="K3548" s="4">
        <v>255.98070999999999</v>
      </c>
      <c r="L3548" s="4">
        <v>486.20737600000001</v>
      </c>
      <c r="M3548" s="4">
        <v>2.5091260000000002</v>
      </c>
      <c r="N3548" s="4">
        <v>91.471584000000007</v>
      </c>
      <c r="O3548" s="4">
        <v>309.24491799999998</v>
      </c>
      <c r="P3548" s="4">
        <v>88</v>
      </c>
      <c r="Q3548" s="5"/>
      <c r="R3548" s="3">
        <f t="shared" si="441"/>
        <v>0.96204740479841255</v>
      </c>
      <c r="S3548" s="3">
        <f t="shared" si="442"/>
        <v>8.5517057293499708E-3</v>
      </c>
      <c r="T3548" s="6">
        <f t="shared" si="443"/>
        <v>0.15377033021192707</v>
      </c>
      <c r="U3548" s="3">
        <f t="shared" si="440"/>
        <v>0.58035419033143176</v>
      </c>
      <c r="V3548" s="6">
        <f t="shared" si="444"/>
        <v>0.44122720551996059</v>
      </c>
      <c r="W3548" s="3">
        <f t="shared" si="445"/>
        <v>29.749876786594381</v>
      </c>
      <c r="X3548" s="4">
        <f t="shared" si="446"/>
        <v>5839</v>
      </c>
      <c r="Y3548">
        <f t="shared" si="447"/>
        <v>0</v>
      </c>
    </row>
    <row r="3549" spans="1:25" x14ac:dyDescent="0.25">
      <c r="A3549" s="2" t="s">
        <v>7141</v>
      </c>
      <c r="B3549" t="s">
        <v>7142</v>
      </c>
      <c r="C3549">
        <v>38.0960914399</v>
      </c>
      <c r="D3549">
        <v>-3.6367649564</v>
      </c>
      <c r="E3549" s="2" t="s">
        <v>7041</v>
      </c>
      <c r="F3549" t="s">
        <v>7042</v>
      </c>
      <c r="G3549" s="4">
        <v>60799.215280999902</v>
      </c>
      <c r="H3549" s="4">
        <v>196.703386524</v>
      </c>
      <c r="I3549" s="4">
        <v>309.090841537605</v>
      </c>
      <c r="J3549" s="4">
        <v>30926.069062999999</v>
      </c>
      <c r="K3549" s="4">
        <v>29873.146218000002</v>
      </c>
      <c r="L3549" s="4">
        <v>59123.634823</v>
      </c>
      <c r="M3549" s="4">
        <v>1675.5804499999999</v>
      </c>
      <c r="N3549" s="4">
        <v>10165.128175</v>
      </c>
      <c r="O3549" s="4">
        <v>40840.942988000003</v>
      </c>
      <c r="P3549" s="4">
        <v>9793.1441099999993</v>
      </c>
      <c r="Q3549" s="5"/>
      <c r="R3549" s="3">
        <f t="shared" si="441"/>
        <v>0.9634058657602711</v>
      </c>
      <c r="S3549" s="3">
        <f t="shared" si="442"/>
        <v>8.5637811825268959E-3</v>
      </c>
      <c r="T3549" s="6">
        <f t="shared" si="443"/>
        <v>0.15401675702316411</v>
      </c>
      <c r="U3549" s="3">
        <f t="shared" si="440"/>
        <v>0.48868294473181467</v>
      </c>
      <c r="V3549" s="6">
        <f t="shared" si="444"/>
        <v>0.17138984721537703</v>
      </c>
      <c r="W3549" s="3">
        <f t="shared" si="445"/>
        <v>16.27033021192706</v>
      </c>
      <c r="X3549" s="4">
        <f t="shared" si="446"/>
        <v>7050</v>
      </c>
      <c r="Y3549">
        <f t="shared" si="447"/>
        <v>0</v>
      </c>
    </row>
    <row r="3550" spans="1:25" x14ac:dyDescent="0.25">
      <c r="A3550" s="2" t="s">
        <v>7143</v>
      </c>
      <c r="B3550" t="s">
        <v>7144</v>
      </c>
      <c r="C3550">
        <v>37.961246869100002</v>
      </c>
      <c r="D3550">
        <v>-4.2318016227399999</v>
      </c>
      <c r="E3550" s="2" t="s">
        <v>7041</v>
      </c>
      <c r="F3550" t="s">
        <v>7042</v>
      </c>
      <c r="G3550" s="4">
        <v>3886.0053349999998</v>
      </c>
      <c r="H3550" s="4">
        <v>67.899605320899994</v>
      </c>
      <c r="I3550" s="4">
        <v>57.231633610156798</v>
      </c>
      <c r="J3550" s="4">
        <v>1940.9141179999999</v>
      </c>
      <c r="K3550" s="4">
        <v>1945.0912169999999</v>
      </c>
      <c r="L3550" s="4">
        <v>3835.6789600000002</v>
      </c>
      <c r="M3550" s="4">
        <v>50.326374999999999</v>
      </c>
      <c r="N3550" s="4">
        <v>612.40063599999996</v>
      </c>
      <c r="O3550" s="4">
        <v>2526.3973230000001</v>
      </c>
      <c r="P3550" s="4">
        <v>747.20737599999995</v>
      </c>
      <c r="Q3550" s="5"/>
      <c r="R3550" s="3">
        <f t="shared" si="441"/>
        <v>1.2201283474826436</v>
      </c>
      <c r="S3550" s="3">
        <f t="shared" si="442"/>
        <v>1.0845805027555805E-2</v>
      </c>
      <c r="T3550" s="6">
        <f t="shared" si="443"/>
        <v>0.24186791522917694</v>
      </c>
      <c r="U3550" s="3">
        <f t="shared" si="440"/>
        <v>0.53816080298308633</v>
      </c>
      <c r="V3550" s="6">
        <f t="shared" si="444"/>
        <v>0.32577624445539677</v>
      </c>
      <c r="W3550" s="3">
        <f t="shared" si="445"/>
        <v>28.382207984228685</v>
      </c>
      <c r="X3550" s="4">
        <f t="shared" si="446"/>
        <v>5962</v>
      </c>
      <c r="Y3550">
        <f t="shared" si="447"/>
        <v>0</v>
      </c>
    </row>
    <row r="3551" spans="1:25" x14ac:dyDescent="0.25">
      <c r="A3551" s="2" t="s">
        <v>7145</v>
      </c>
      <c r="B3551" t="s">
        <v>7146</v>
      </c>
      <c r="C3551">
        <v>38.014077010699999</v>
      </c>
      <c r="D3551">
        <v>-3.57684336274</v>
      </c>
      <c r="E3551" s="2" t="s">
        <v>7041</v>
      </c>
      <c r="F3551" t="s">
        <v>7042</v>
      </c>
      <c r="G3551" s="4">
        <v>961</v>
      </c>
      <c r="H3551" s="4">
        <v>24.326269083700002</v>
      </c>
      <c r="I3551" s="4">
        <v>39.504619335314601</v>
      </c>
      <c r="J3551" s="4">
        <v>479</v>
      </c>
      <c r="K3551" s="4">
        <v>482</v>
      </c>
      <c r="L3551" s="4">
        <v>949</v>
      </c>
      <c r="M3551" s="4">
        <v>12</v>
      </c>
      <c r="N3551" s="4">
        <v>127</v>
      </c>
      <c r="O3551" s="4">
        <v>634</v>
      </c>
      <c r="P3551" s="4">
        <v>200</v>
      </c>
      <c r="Q3551" s="5"/>
      <c r="R3551" s="3">
        <f t="shared" si="441"/>
        <v>1.5748031496062993</v>
      </c>
      <c r="S3551" s="3">
        <f t="shared" si="442"/>
        <v>1.399853380396416E-2</v>
      </c>
      <c r="T3551" s="6">
        <f t="shared" si="443"/>
        <v>0.34130113356333169</v>
      </c>
      <c r="U3551" s="3">
        <f t="shared" si="440"/>
        <v>0.51577287066246058</v>
      </c>
      <c r="V3551" s="6">
        <f t="shared" si="444"/>
        <v>0.25850172498767865</v>
      </c>
      <c r="W3551" s="3">
        <f t="shared" si="445"/>
        <v>29.990142927550519</v>
      </c>
      <c r="X3551" s="4">
        <f t="shared" si="446"/>
        <v>5817</v>
      </c>
      <c r="Y3551">
        <f t="shared" si="447"/>
        <v>0</v>
      </c>
    </row>
    <row r="3552" spans="1:25" x14ac:dyDescent="0.25">
      <c r="A3552" s="2" t="s">
        <v>7147</v>
      </c>
      <c r="B3552" t="s">
        <v>7148</v>
      </c>
      <c r="C3552">
        <v>37.835534475999999</v>
      </c>
      <c r="D3552">
        <v>-3.6104727589499999</v>
      </c>
      <c r="E3552" s="2" t="s">
        <v>7041</v>
      </c>
      <c r="F3552" t="s">
        <v>7042</v>
      </c>
      <c r="G3552" s="4">
        <v>11254.222567999999</v>
      </c>
      <c r="H3552" s="4">
        <v>97.701410984500001</v>
      </c>
      <c r="I3552" s="4">
        <v>115.18996964931701</v>
      </c>
      <c r="J3552" s="4">
        <v>5521.4292930000001</v>
      </c>
      <c r="K3552" s="4">
        <v>5732.793275</v>
      </c>
      <c r="L3552" s="4">
        <v>10819.980045</v>
      </c>
      <c r="M3552" s="4">
        <v>434.24252100000001</v>
      </c>
      <c r="N3552" s="4">
        <v>2180.897461</v>
      </c>
      <c r="O3552" s="4">
        <v>7403.1177289999996</v>
      </c>
      <c r="P3552" s="4">
        <v>1670.2073760000001</v>
      </c>
      <c r="Q3552" s="5"/>
      <c r="R3552" s="3">
        <f t="shared" si="441"/>
        <v>0.76583489405969829</v>
      </c>
      <c r="S3552" s="3">
        <f t="shared" si="442"/>
        <v>6.807559189496248E-3</v>
      </c>
      <c r="T3552" s="6">
        <f t="shared" si="443"/>
        <v>8.6002957121734849E-2</v>
      </c>
      <c r="U3552" s="3">
        <f t="shared" si="440"/>
        <v>0.52020040447475102</v>
      </c>
      <c r="V3552" s="6">
        <f t="shared" si="444"/>
        <v>0.27143913257762442</v>
      </c>
      <c r="W3552" s="3">
        <f t="shared" si="445"/>
        <v>17.872104484967963</v>
      </c>
      <c r="X3552" s="4">
        <f t="shared" si="446"/>
        <v>6917</v>
      </c>
      <c r="Y3552">
        <f t="shared" si="447"/>
        <v>0</v>
      </c>
    </row>
    <row r="3553" spans="1:25" x14ac:dyDescent="0.25">
      <c r="A3553" s="2" t="s">
        <v>7149</v>
      </c>
      <c r="B3553" t="s">
        <v>7150</v>
      </c>
      <c r="C3553">
        <v>38.069585166700001</v>
      </c>
      <c r="D3553">
        <v>-4.1712326232299999</v>
      </c>
      <c r="E3553" s="2" t="s">
        <v>7041</v>
      </c>
      <c r="F3553" t="s">
        <v>7042</v>
      </c>
      <c r="G3553" s="4">
        <v>7346.4050660000003</v>
      </c>
      <c r="H3553" s="4">
        <v>178.06232439600001</v>
      </c>
      <c r="I3553" s="4">
        <v>41.257492784728697</v>
      </c>
      <c r="J3553" s="4">
        <v>3659.4426490000001</v>
      </c>
      <c r="K3553" s="4">
        <v>3686.9624170000002</v>
      </c>
      <c r="L3553" s="4">
        <v>7234.1505429999997</v>
      </c>
      <c r="M3553" s="4">
        <v>112.25452199999999</v>
      </c>
      <c r="N3553" s="4">
        <v>1136.570428</v>
      </c>
      <c r="O3553" s="4">
        <v>4786.363053</v>
      </c>
      <c r="P3553" s="4">
        <v>1423.4715839999999</v>
      </c>
      <c r="Q3553" s="5"/>
      <c r="R3553" s="3">
        <f t="shared" si="441"/>
        <v>1.2524270814478731</v>
      </c>
      <c r="S3553" s="3">
        <f t="shared" si="442"/>
        <v>1.1132910701271622E-2</v>
      </c>
      <c r="T3553" s="6">
        <f t="shared" si="443"/>
        <v>0.25209462789551501</v>
      </c>
      <c r="U3553" s="3">
        <f t="shared" si="440"/>
        <v>0.53486164414448567</v>
      </c>
      <c r="V3553" s="6">
        <f t="shared" si="444"/>
        <v>0.31678166584524398</v>
      </c>
      <c r="W3553" s="3">
        <f t="shared" si="445"/>
        <v>28.44381468703795</v>
      </c>
      <c r="X3553" s="4">
        <f t="shared" si="446"/>
        <v>5957</v>
      </c>
      <c r="Y3553">
        <f t="shared" si="447"/>
        <v>0</v>
      </c>
    </row>
    <row r="3554" spans="1:25" x14ac:dyDescent="0.25">
      <c r="A3554" s="2" t="s">
        <v>7151</v>
      </c>
      <c r="B3554" t="s">
        <v>7152</v>
      </c>
      <c r="C3554">
        <v>37.689745929499999</v>
      </c>
      <c r="D3554">
        <v>-4.0180762353899997</v>
      </c>
      <c r="E3554" s="2" t="s">
        <v>7041</v>
      </c>
      <c r="F3554" t="s">
        <v>7042</v>
      </c>
      <c r="G3554" s="4">
        <v>24457.229974000002</v>
      </c>
      <c r="H3554" s="4">
        <v>261.09979907299999</v>
      </c>
      <c r="I3554" s="4">
        <v>93.670045123864995</v>
      </c>
      <c r="J3554" s="4">
        <v>12349.251387</v>
      </c>
      <c r="K3554" s="4">
        <v>12107.978587</v>
      </c>
      <c r="L3554" s="4">
        <v>23336.980952999998</v>
      </c>
      <c r="M3554" s="4">
        <v>1120.2490089999999</v>
      </c>
      <c r="N3554" s="4">
        <v>4248.5019270000003</v>
      </c>
      <c r="O3554" s="4">
        <v>15873.26007</v>
      </c>
      <c r="P3554" s="4">
        <v>4335.4679649999998</v>
      </c>
      <c r="Q3554" s="5"/>
      <c r="R3554" s="3">
        <f t="shared" si="441"/>
        <v>1.020469812534935</v>
      </c>
      <c r="S3554" s="3">
        <f t="shared" si="442"/>
        <v>9.071026540851488E-3</v>
      </c>
      <c r="T3554" s="6">
        <f t="shared" si="443"/>
        <v>0.1744701823558403</v>
      </c>
      <c r="U3554" s="3">
        <f t="shared" si="440"/>
        <v>0.54078178358732076</v>
      </c>
      <c r="V3554" s="6">
        <f t="shared" si="444"/>
        <v>0.33440118284869391</v>
      </c>
      <c r="W3554" s="3">
        <f t="shared" si="445"/>
        <v>25.443568260226712</v>
      </c>
      <c r="X3554" s="4">
        <f t="shared" si="446"/>
        <v>6232</v>
      </c>
      <c r="Y3554">
        <f t="shared" si="447"/>
        <v>0</v>
      </c>
    </row>
    <row r="3555" spans="1:25" x14ac:dyDescent="0.25">
      <c r="A3555" s="2" t="s">
        <v>7153</v>
      </c>
      <c r="B3555" t="s">
        <v>7154</v>
      </c>
      <c r="C3555">
        <v>37.962212210200001</v>
      </c>
      <c r="D3555">
        <v>-3.8084279474199998</v>
      </c>
      <c r="E3555" s="2" t="s">
        <v>7041</v>
      </c>
      <c r="F3555" t="s">
        <v>7042</v>
      </c>
      <c r="G3555" s="4">
        <v>9826.449901</v>
      </c>
      <c r="H3555" s="4">
        <v>62.3408911147</v>
      </c>
      <c r="I3555" s="4">
        <v>157.624469626533</v>
      </c>
      <c r="J3555" s="4">
        <v>4879.0557170000002</v>
      </c>
      <c r="K3555" s="4">
        <v>4947.3941839999998</v>
      </c>
      <c r="L3555" s="4">
        <v>9549.8794199999993</v>
      </c>
      <c r="M3555" s="4">
        <v>276.57047699999998</v>
      </c>
      <c r="N3555" s="4">
        <v>2046.99441</v>
      </c>
      <c r="O3555" s="4">
        <v>6438.9149440000001</v>
      </c>
      <c r="P3555" s="4">
        <v>1340.5405430000001</v>
      </c>
      <c r="Q3555" s="5"/>
      <c r="R3555" s="3">
        <f t="shared" si="441"/>
        <v>0.65488236628843555</v>
      </c>
      <c r="S3555" s="3">
        <f t="shared" si="442"/>
        <v>5.8212945182390266E-3</v>
      </c>
      <c r="T3555" s="6">
        <f t="shared" si="443"/>
        <v>5.6924593395761461E-2</v>
      </c>
      <c r="U3555" s="3">
        <f t="shared" si="440"/>
        <v>0.5261033858129498</v>
      </c>
      <c r="V3555" s="6">
        <f t="shared" si="444"/>
        <v>0.2896747166091671</v>
      </c>
      <c r="W3555" s="3">
        <f t="shared" si="445"/>
        <v>17.329965500246427</v>
      </c>
      <c r="X3555" s="4">
        <f t="shared" si="446"/>
        <v>6960</v>
      </c>
      <c r="Y3555">
        <f t="shared" si="447"/>
        <v>0</v>
      </c>
    </row>
    <row r="3556" spans="1:25" x14ac:dyDescent="0.25">
      <c r="A3556" s="2" t="s">
        <v>7155</v>
      </c>
      <c r="B3556" t="s">
        <v>7156</v>
      </c>
      <c r="C3556">
        <v>38.384841218600002</v>
      </c>
      <c r="D3556">
        <v>-3.10141921043</v>
      </c>
      <c r="E3556" s="2" t="s">
        <v>7041</v>
      </c>
      <c r="F3556" t="s">
        <v>7042</v>
      </c>
      <c r="G3556" s="4">
        <v>1890.7221950000001</v>
      </c>
      <c r="H3556" s="4">
        <v>211.98669219499999</v>
      </c>
      <c r="I3556" s="4">
        <v>8.9190607883101602</v>
      </c>
      <c r="J3556" s="4">
        <v>876.06630900000005</v>
      </c>
      <c r="K3556" s="4">
        <v>1014.655886</v>
      </c>
      <c r="L3556" s="4">
        <v>1774.414751</v>
      </c>
      <c r="M3556" s="4">
        <v>116.307444</v>
      </c>
      <c r="N3556" s="4">
        <v>263.19768900000003</v>
      </c>
      <c r="O3556" s="4">
        <v>1212.524506</v>
      </c>
      <c r="P3556" s="4">
        <v>415</v>
      </c>
      <c r="Q3556" s="5"/>
      <c r="R3556" s="3">
        <f t="shared" si="441"/>
        <v>1.5767615649543183</v>
      </c>
      <c r="S3556" s="3">
        <f t="shared" si="442"/>
        <v>1.4015942293055828E-2</v>
      </c>
      <c r="T3556" s="6">
        <f t="shared" si="443"/>
        <v>0.34191720059142433</v>
      </c>
      <c r="U3556" s="3">
        <f t="shared" si="440"/>
        <v>0.55932699557331678</v>
      </c>
      <c r="V3556" s="6">
        <f t="shared" si="444"/>
        <v>0.38775258748151797</v>
      </c>
      <c r="W3556" s="3">
        <f t="shared" si="445"/>
        <v>36.48348940364712</v>
      </c>
      <c r="X3556" s="4">
        <f t="shared" si="446"/>
        <v>5236</v>
      </c>
      <c r="Y3556">
        <f t="shared" si="447"/>
        <v>0</v>
      </c>
    </row>
    <row r="3557" spans="1:25" x14ac:dyDescent="0.25">
      <c r="A3557" s="2" t="s">
        <v>7157</v>
      </c>
      <c r="B3557" t="s">
        <v>7158</v>
      </c>
      <c r="C3557">
        <v>38.2191235656</v>
      </c>
      <c r="D3557">
        <v>-3.3366967708600002</v>
      </c>
      <c r="E3557" s="2" t="s">
        <v>7041</v>
      </c>
      <c r="F3557" t="s">
        <v>7042</v>
      </c>
      <c r="G3557" s="4">
        <v>4959.0174779999998</v>
      </c>
      <c r="H3557" s="4">
        <v>175.76055097400001</v>
      </c>
      <c r="I3557" s="4">
        <v>28.2146218165507</v>
      </c>
      <c r="J3557" s="4">
        <v>2439.4073119999998</v>
      </c>
      <c r="K3557" s="4">
        <v>2519.6101659999999</v>
      </c>
      <c r="L3557" s="4">
        <v>4831.9800439999999</v>
      </c>
      <c r="M3557" s="4">
        <v>127.03743</v>
      </c>
      <c r="N3557" s="4">
        <v>794.18076399999995</v>
      </c>
      <c r="O3557" s="4">
        <v>3277.1009180000001</v>
      </c>
      <c r="P3557" s="4">
        <v>887.73579199999995</v>
      </c>
      <c r="Q3557" s="5"/>
      <c r="R3557" s="3">
        <f t="shared" si="441"/>
        <v>1.1178006723920098</v>
      </c>
      <c r="S3557" s="3">
        <f t="shared" si="442"/>
        <v>9.936207266594119E-3</v>
      </c>
      <c r="T3557" s="6">
        <f t="shared" si="443"/>
        <v>0.20860029571217348</v>
      </c>
      <c r="U3557" s="3">
        <f t="shared" si="440"/>
        <v>0.51323306730098073</v>
      </c>
      <c r="V3557" s="6">
        <f t="shared" si="444"/>
        <v>0.24938393297190733</v>
      </c>
      <c r="W3557" s="3">
        <f t="shared" si="445"/>
        <v>22.899211434204041</v>
      </c>
      <c r="X3557" s="4">
        <f t="shared" si="446"/>
        <v>6457</v>
      </c>
      <c r="Y3557">
        <f t="shared" si="447"/>
        <v>0</v>
      </c>
    </row>
    <row r="3558" spans="1:25" x14ac:dyDescent="0.25">
      <c r="A3558" s="2" t="s">
        <v>7159</v>
      </c>
      <c r="B3558" t="s">
        <v>7160</v>
      </c>
      <c r="C3558">
        <v>37.537097576299999</v>
      </c>
      <c r="D3558">
        <v>-3.6612465974899999</v>
      </c>
      <c r="E3558" s="2" t="s">
        <v>7041</v>
      </c>
      <c r="F3558" t="s">
        <v>7042</v>
      </c>
      <c r="G3558" s="4">
        <v>2077.3265590000001</v>
      </c>
      <c r="H3558" s="4">
        <v>49.663057675799998</v>
      </c>
      <c r="I3558" s="4">
        <v>41.8284063691924</v>
      </c>
      <c r="J3558" s="4">
        <v>1003.320925</v>
      </c>
      <c r="K3558" s="4">
        <v>1074.0056340000001</v>
      </c>
      <c r="L3558" s="4">
        <v>2001.7696370000001</v>
      </c>
      <c r="M3558" s="4">
        <v>75.556921000000003</v>
      </c>
      <c r="N3558" s="4">
        <v>302.28042499999998</v>
      </c>
      <c r="O3558" s="4">
        <v>1277.5745489999999</v>
      </c>
      <c r="P3558" s="4">
        <v>497.47158400000001</v>
      </c>
      <c r="Q3558" s="5"/>
      <c r="R3558" s="3">
        <f t="shared" si="441"/>
        <v>1.6457287434341805</v>
      </c>
      <c r="S3558" s="3">
        <f t="shared" si="442"/>
        <v>1.462899629892046E-2</v>
      </c>
      <c r="T3558" s="6">
        <f t="shared" si="443"/>
        <v>0.35608674223755543</v>
      </c>
      <c r="U3558" s="3">
        <f t="shared" si="440"/>
        <v>0.6259924398353055</v>
      </c>
      <c r="V3558" s="6">
        <f t="shared" si="444"/>
        <v>0.53622474125184816</v>
      </c>
      <c r="W3558" s="3">
        <f t="shared" si="445"/>
        <v>44.615574174470183</v>
      </c>
      <c r="X3558" s="4">
        <f t="shared" si="446"/>
        <v>4528</v>
      </c>
      <c r="Y3558">
        <f t="shared" si="447"/>
        <v>0</v>
      </c>
    </row>
    <row r="3559" spans="1:25" x14ac:dyDescent="0.25">
      <c r="A3559" s="2" t="s">
        <v>7161</v>
      </c>
      <c r="B3559" t="s">
        <v>7162</v>
      </c>
      <c r="C3559">
        <v>38.367924111400001</v>
      </c>
      <c r="D3559">
        <v>-2.7359776711700001</v>
      </c>
      <c r="E3559" s="2" t="s">
        <v>7041</v>
      </c>
      <c r="F3559" t="s">
        <v>7042</v>
      </c>
      <c r="G3559" s="4">
        <v>1986.9815960000001</v>
      </c>
      <c r="H3559" s="4">
        <v>126.214944374</v>
      </c>
      <c r="I3559" s="4">
        <v>15.7428393670418</v>
      </c>
      <c r="J3559" s="4">
        <v>974.51862300000005</v>
      </c>
      <c r="K3559" s="4">
        <v>1012.462973</v>
      </c>
      <c r="L3559" s="4">
        <v>1944.829502</v>
      </c>
      <c r="M3559" s="4">
        <v>42.152093000000001</v>
      </c>
      <c r="N3559" s="4">
        <v>270.99177500000002</v>
      </c>
      <c r="O3559" s="4">
        <v>1251.046652</v>
      </c>
      <c r="P3559" s="4">
        <v>464.94316800000001</v>
      </c>
      <c r="Q3559" s="5"/>
      <c r="R3559" s="3">
        <f t="shared" si="441"/>
        <v>1.7157095192280281</v>
      </c>
      <c r="S3559" s="3">
        <f t="shared" si="442"/>
        <v>1.525106024121237E-2</v>
      </c>
      <c r="T3559" s="6">
        <f t="shared" si="443"/>
        <v>0.37247412518482009</v>
      </c>
      <c r="U3559" s="3">
        <f t="shared" si="440"/>
        <v>0.5882553954510723</v>
      </c>
      <c r="V3559" s="6">
        <f t="shared" si="444"/>
        <v>0.45860029571217348</v>
      </c>
      <c r="W3559" s="3">
        <f t="shared" si="445"/>
        <v>41.553721044849681</v>
      </c>
      <c r="X3559" s="4">
        <f t="shared" si="446"/>
        <v>4789</v>
      </c>
      <c r="Y3559">
        <f t="shared" si="447"/>
        <v>0</v>
      </c>
    </row>
    <row r="3560" spans="1:25" x14ac:dyDescent="0.25">
      <c r="A3560" s="2" t="s">
        <v>7163</v>
      </c>
      <c r="B3560" t="s">
        <v>7164</v>
      </c>
      <c r="C3560">
        <v>37.880612657199997</v>
      </c>
      <c r="D3560">
        <v>-3.09904505612</v>
      </c>
      <c r="E3560" s="2" t="s">
        <v>7041</v>
      </c>
      <c r="F3560" t="s">
        <v>7042</v>
      </c>
      <c r="G3560" s="4">
        <v>5550.484676</v>
      </c>
      <c r="H3560" s="4">
        <v>147.359699858</v>
      </c>
      <c r="I3560" s="4">
        <v>37.666232187963203</v>
      </c>
      <c r="J3560" s="4">
        <v>2686.5892990000002</v>
      </c>
      <c r="K3560" s="4">
        <v>2863.8953769999998</v>
      </c>
      <c r="L3560" s="4">
        <v>5232.3947950000002</v>
      </c>
      <c r="M3560" s="4">
        <v>318.08987400000001</v>
      </c>
      <c r="N3560" s="4">
        <v>793.557233</v>
      </c>
      <c r="O3560" s="4">
        <v>3632.2484770000001</v>
      </c>
      <c r="P3560" s="4">
        <v>1124.6789590000001</v>
      </c>
      <c r="Q3560" s="5"/>
      <c r="R3560" s="3">
        <f t="shared" si="441"/>
        <v>1.4172625643499113</v>
      </c>
      <c r="S3560" s="3">
        <f t="shared" si="442"/>
        <v>1.2598144676752179E-2</v>
      </c>
      <c r="T3560" s="6">
        <f t="shared" si="443"/>
        <v>0.30606209955643177</v>
      </c>
      <c r="U3560" s="3">
        <f t="shared" si="440"/>
        <v>0.52811260136705673</v>
      </c>
      <c r="V3560" s="6">
        <f t="shared" si="444"/>
        <v>0.29546574667323805</v>
      </c>
      <c r="W3560" s="3">
        <f t="shared" si="445"/>
        <v>30.076392311483492</v>
      </c>
      <c r="X3560" s="4">
        <f t="shared" si="446"/>
        <v>5806</v>
      </c>
      <c r="Y3560">
        <f t="shared" si="447"/>
        <v>0</v>
      </c>
    </row>
    <row r="3561" spans="1:25" x14ac:dyDescent="0.25">
      <c r="A3561" s="2" t="s">
        <v>7165</v>
      </c>
      <c r="B3561" t="s">
        <v>7166</v>
      </c>
      <c r="C3561">
        <v>37.720964720399998</v>
      </c>
      <c r="D3561">
        <v>-3.6313919712799998</v>
      </c>
      <c r="E3561" s="2" t="s">
        <v>7041</v>
      </c>
      <c r="F3561" t="s">
        <v>7042</v>
      </c>
      <c r="G3561" s="4">
        <v>3081.1985549999999</v>
      </c>
      <c r="H3561" s="4">
        <v>79.947314130600006</v>
      </c>
      <c r="I3561" s="4">
        <v>38.540363557012398</v>
      </c>
      <c r="J3561" s="4">
        <v>1497.0211569999999</v>
      </c>
      <c r="K3561" s="4">
        <v>1584.177398</v>
      </c>
      <c r="L3561" s="4">
        <v>3001.602171</v>
      </c>
      <c r="M3561" s="4">
        <v>79.596379999999996</v>
      </c>
      <c r="N3561" s="4">
        <v>474.33843100000001</v>
      </c>
      <c r="O3561" s="4">
        <v>1963.0408829999999</v>
      </c>
      <c r="P3561" s="4">
        <v>643.81923700000004</v>
      </c>
      <c r="Q3561" s="5"/>
      <c r="R3561" s="3">
        <f t="shared" si="441"/>
        <v>1.3572993350817066</v>
      </c>
      <c r="S3561" s="3">
        <f t="shared" si="442"/>
        <v>1.2065127396391985E-2</v>
      </c>
      <c r="T3561" s="6">
        <f t="shared" si="443"/>
        <v>0.28770330211927059</v>
      </c>
      <c r="U3561" s="3">
        <f t="shared" si="440"/>
        <v>0.56960488071505955</v>
      </c>
      <c r="V3561" s="6">
        <f t="shared" si="444"/>
        <v>0.4148595367175949</v>
      </c>
      <c r="W3561" s="3">
        <f t="shared" si="445"/>
        <v>35.128141941843275</v>
      </c>
      <c r="X3561" s="4">
        <f t="shared" si="446"/>
        <v>5337</v>
      </c>
      <c r="Y3561">
        <f t="shared" si="447"/>
        <v>0</v>
      </c>
    </row>
    <row r="3562" spans="1:25" x14ac:dyDescent="0.25">
      <c r="A3562" s="2" t="s">
        <v>7167</v>
      </c>
      <c r="B3562" t="s">
        <v>7168</v>
      </c>
      <c r="C3562">
        <v>37.856893301600003</v>
      </c>
      <c r="D3562">
        <v>-4.2053765137000001</v>
      </c>
      <c r="E3562" s="2" t="s">
        <v>7041</v>
      </c>
      <c r="F3562" t="s">
        <v>7042</v>
      </c>
      <c r="G3562" s="4">
        <v>6798.1633830000001</v>
      </c>
      <c r="H3562" s="4">
        <v>175.57070902999999</v>
      </c>
      <c r="I3562" s="4">
        <v>38.720373224889101</v>
      </c>
      <c r="J3562" s="4">
        <v>3366.3691950000002</v>
      </c>
      <c r="K3562" s="4">
        <v>3431.7941879999998</v>
      </c>
      <c r="L3562" s="4">
        <v>6501.5652929999997</v>
      </c>
      <c r="M3562" s="4">
        <v>296.59808700000002</v>
      </c>
      <c r="N3562" s="4">
        <v>958.32124999999996</v>
      </c>
      <c r="O3562" s="4">
        <v>4293.3705460000001</v>
      </c>
      <c r="P3562" s="4">
        <v>1546.4715839999999</v>
      </c>
      <c r="Q3562" s="5"/>
      <c r="R3562" s="3">
        <f t="shared" si="441"/>
        <v>1.6137298259847623</v>
      </c>
      <c r="S3562" s="3">
        <f t="shared" si="442"/>
        <v>1.4344555714890688E-2</v>
      </c>
      <c r="T3562" s="6">
        <f t="shared" si="443"/>
        <v>0.34967964514539179</v>
      </c>
      <c r="U3562" s="3">
        <f t="shared" si="440"/>
        <v>0.58340942324059064</v>
      </c>
      <c r="V3562" s="6">
        <f t="shared" si="444"/>
        <v>0.44935929029078364</v>
      </c>
      <c r="W3562" s="3">
        <f t="shared" si="445"/>
        <v>39.951946771808771</v>
      </c>
      <c r="X3562" s="4">
        <f t="shared" si="446"/>
        <v>4941</v>
      </c>
      <c r="Y3562">
        <f t="shared" si="447"/>
        <v>0</v>
      </c>
    </row>
    <row r="3563" spans="1:25" x14ac:dyDescent="0.25">
      <c r="A3563" s="2" t="s">
        <v>7169</v>
      </c>
      <c r="B3563" t="s">
        <v>7170</v>
      </c>
      <c r="C3563">
        <v>37.7123393663</v>
      </c>
      <c r="D3563">
        <v>-2.9474019132799998</v>
      </c>
      <c r="E3563" s="2" t="s">
        <v>7041</v>
      </c>
      <c r="F3563" t="s">
        <v>7042</v>
      </c>
      <c r="G3563" s="4">
        <v>5244.9293719999996</v>
      </c>
      <c r="H3563" s="4">
        <v>138.606360327</v>
      </c>
      <c r="I3563" s="4">
        <v>37.840466740676</v>
      </c>
      <c r="J3563" s="4">
        <v>2478.8891010000002</v>
      </c>
      <c r="K3563" s="4">
        <v>2766.0402709999998</v>
      </c>
      <c r="L3563" s="4">
        <v>4994.4421199999997</v>
      </c>
      <c r="M3563" s="4">
        <v>250.48724799999999</v>
      </c>
      <c r="N3563" s="4">
        <v>873.26659199999995</v>
      </c>
      <c r="O3563" s="4">
        <v>3276.8895739999998</v>
      </c>
      <c r="P3563" s="4">
        <v>1094.7732020000001</v>
      </c>
      <c r="Q3563" s="5"/>
      <c r="R3563" s="3">
        <f t="shared" si="441"/>
        <v>1.253652907404478</v>
      </c>
      <c r="S3563" s="3">
        <f t="shared" si="442"/>
        <v>1.1143807152739604E-2</v>
      </c>
      <c r="T3563" s="6">
        <f t="shared" si="443"/>
        <v>0.2528339083292262</v>
      </c>
      <c r="U3563" s="3">
        <f t="shared" si="440"/>
        <v>0.60058166427551407</v>
      </c>
      <c r="V3563" s="6">
        <f t="shared" si="444"/>
        <v>0.48730901922129127</v>
      </c>
      <c r="W3563" s="3">
        <f t="shared" si="445"/>
        <v>37.007146377525871</v>
      </c>
      <c r="X3563" s="4">
        <f t="shared" si="446"/>
        <v>5192</v>
      </c>
      <c r="Y3563">
        <f t="shared" si="447"/>
        <v>0</v>
      </c>
    </row>
    <row r="3564" spans="1:25" x14ac:dyDescent="0.25">
      <c r="A3564" s="2" t="s">
        <v>7171</v>
      </c>
      <c r="B3564" t="s">
        <v>7172</v>
      </c>
      <c r="C3564">
        <v>38.336778178099998</v>
      </c>
      <c r="D3564">
        <v>-2.8131506368500001</v>
      </c>
      <c r="E3564" s="2" t="s">
        <v>7041</v>
      </c>
      <c r="F3564" t="s">
        <v>7042</v>
      </c>
      <c r="G3564" s="4">
        <v>2278.6171850000001</v>
      </c>
      <c r="H3564" s="4">
        <v>38.841660415600003</v>
      </c>
      <c r="I3564" s="4">
        <v>58.664257851470197</v>
      </c>
      <c r="J3564" s="4">
        <v>1122.7289069999999</v>
      </c>
      <c r="K3564" s="4">
        <v>1155.8882779999999</v>
      </c>
      <c r="L3564" s="4">
        <v>2154.9431669999999</v>
      </c>
      <c r="M3564" s="4">
        <v>123.67401599999999</v>
      </c>
      <c r="N3564" s="4">
        <v>354.84012100000001</v>
      </c>
      <c r="O3564" s="4">
        <v>1473.297869</v>
      </c>
      <c r="P3564" s="4">
        <v>450.47919300000001</v>
      </c>
      <c r="Q3564" s="5"/>
      <c r="R3564" s="3">
        <f t="shared" si="441"/>
        <v>1.2695272218104108</v>
      </c>
      <c r="S3564" s="3">
        <f t="shared" si="442"/>
        <v>1.1284915028274245E-2</v>
      </c>
      <c r="T3564" s="6">
        <f t="shared" si="443"/>
        <v>0.25874815179891575</v>
      </c>
      <c r="U3564" s="3">
        <f t="shared" si="440"/>
        <v>0.54660997680435797</v>
      </c>
      <c r="V3564" s="6">
        <f t="shared" si="444"/>
        <v>0.35091177920157712</v>
      </c>
      <c r="W3564" s="3">
        <f t="shared" si="445"/>
        <v>30.482996550024644</v>
      </c>
      <c r="X3564" s="4">
        <f t="shared" si="446"/>
        <v>5760</v>
      </c>
      <c r="Y3564">
        <f t="shared" si="447"/>
        <v>0</v>
      </c>
    </row>
    <row r="3565" spans="1:25" x14ac:dyDescent="0.25">
      <c r="A3565" s="2" t="s">
        <v>7173</v>
      </c>
      <c r="B3565" t="s">
        <v>7174</v>
      </c>
      <c r="C3565">
        <v>38.376528898399997</v>
      </c>
      <c r="D3565">
        <v>-2.7884293717299999</v>
      </c>
      <c r="E3565" s="2" t="s">
        <v>7041</v>
      </c>
      <c r="F3565" t="s">
        <v>7042</v>
      </c>
      <c r="G3565" s="4">
        <v>2617.2246220000002</v>
      </c>
      <c r="H3565" s="4">
        <v>97.453071412900002</v>
      </c>
      <c r="I3565" s="4">
        <v>26.856255878391501</v>
      </c>
      <c r="J3565" s="4">
        <v>1284.7980359999999</v>
      </c>
      <c r="K3565" s="4">
        <v>1332.426586</v>
      </c>
      <c r="L3565" s="4">
        <v>2460.4147520000001</v>
      </c>
      <c r="M3565" s="4">
        <v>156.80987099999999</v>
      </c>
      <c r="N3565" s="4">
        <v>364.67773</v>
      </c>
      <c r="O3565" s="4">
        <v>1636.0753090000001</v>
      </c>
      <c r="P3565" s="4">
        <v>616.47158400000001</v>
      </c>
      <c r="Q3565" s="5"/>
      <c r="R3565" s="3">
        <f t="shared" si="441"/>
        <v>1.6904558005228343</v>
      </c>
      <c r="S3565" s="3">
        <f t="shared" si="442"/>
        <v>1.5026578194006131E-2</v>
      </c>
      <c r="T3565" s="6">
        <f t="shared" si="443"/>
        <v>0.3665598817151306</v>
      </c>
      <c r="U3565" s="3">
        <f t="shared" si="440"/>
        <v>0.59969691407402081</v>
      </c>
      <c r="V3565" s="6">
        <f t="shared" si="444"/>
        <v>0.48509117792015771</v>
      </c>
      <c r="W3565" s="3">
        <f t="shared" si="445"/>
        <v>42.582552981764415</v>
      </c>
      <c r="X3565" s="4">
        <f t="shared" si="446"/>
        <v>4695</v>
      </c>
      <c r="Y3565">
        <f t="shared" si="447"/>
        <v>0</v>
      </c>
    </row>
    <row r="3566" spans="1:25" x14ac:dyDescent="0.25">
      <c r="A3566" s="2" t="s">
        <v>7175</v>
      </c>
      <c r="B3566" t="s">
        <v>7176</v>
      </c>
      <c r="C3566">
        <v>37.782034692700002</v>
      </c>
      <c r="D3566">
        <v>-3.0879957204599999</v>
      </c>
      <c r="E3566" s="2" t="s">
        <v>7041</v>
      </c>
      <c r="F3566" t="s">
        <v>7042</v>
      </c>
      <c r="G3566" s="4">
        <v>5874.8744360000001</v>
      </c>
      <c r="H3566" s="4">
        <v>328.35023896500002</v>
      </c>
      <c r="I3566" s="4">
        <v>17.892097330333399</v>
      </c>
      <c r="J3566" s="4">
        <v>2857.6247790000002</v>
      </c>
      <c r="K3566" s="4">
        <v>3017.2496569999998</v>
      </c>
      <c r="L3566" s="4">
        <v>5596.4525659999999</v>
      </c>
      <c r="M3566" s="4">
        <v>278.42186700000002</v>
      </c>
      <c r="N3566" s="4">
        <v>845.72099000000003</v>
      </c>
      <c r="O3566" s="4">
        <v>3787.7386919999999</v>
      </c>
      <c r="P3566" s="4">
        <v>1241.414751</v>
      </c>
      <c r="Q3566" s="5"/>
      <c r="R3566" s="3">
        <f t="shared" si="441"/>
        <v>1.4678774272824895</v>
      </c>
      <c r="S3566" s="3">
        <f t="shared" si="442"/>
        <v>1.3048063684040068E-2</v>
      </c>
      <c r="T3566" s="6">
        <f t="shared" si="443"/>
        <v>0.31764415968457366</v>
      </c>
      <c r="U3566" s="3">
        <f t="shared" si="440"/>
        <v>0.55102421542652713</v>
      </c>
      <c r="V3566" s="6">
        <f t="shared" si="444"/>
        <v>0.36421882700837849</v>
      </c>
      <c r="W3566" s="3">
        <f t="shared" si="445"/>
        <v>34.093149334647613</v>
      </c>
      <c r="X3566" s="4">
        <f t="shared" si="446"/>
        <v>5424</v>
      </c>
      <c r="Y3566">
        <f t="shared" si="447"/>
        <v>0</v>
      </c>
    </row>
    <row r="3567" spans="1:25" x14ac:dyDescent="0.25">
      <c r="A3567" s="2" t="s">
        <v>7177</v>
      </c>
      <c r="B3567" t="s">
        <v>7178</v>
      </c>
      <c r="C3567">
        <v>38.077829804799997</v>
      </c>
      <c r="D3567">
        <v>-3.45444107455</v>
      </c>
      <c r="E3567" s="2" t="s">
        <v>7041</v>
      </c>
      <c r="F3567" t="s">
        <v>7042</v>
      </c>
      <c r="G3567" s="4">
        <v>3775.1748640000001</v>
      </c>
      <c r="H3567" s="4">
        <v>47.296362421700003</v>
      </c>
      <c r="I3567" s="4">
        <v>79.819560441881194</v>
      </c>
      <c r="J3567" s="4">
        <v>1819.653192</v>
      </c>
      <c r="K3567" s="4">
        <v>1955.5216720000001</v>
      </c>
      <c r="L3567" s="4">
        <v>3692.923213</v>
      </c>
      <c r="M3567" s="4">
        <v>82.251647000000006</v>
      </c>
      <c r="N3567" s="4">
        <v>603.83787800000005</v>
      </c>
      <c r="O3567" s="4">
        <v>2510.8653979999999</v>
      </c>
      <c r="P3567" s="4">
        <v>660.47158400000001</v>
      </c>
      <c r="Q3567" s="5"/>
      <c r="R3567" s="3">
        <f t="shared" si="441"/>
        <v>1.0937895883371529</v>
      </c>
      <c r="S3567" s="3">
        <f t="shared" si="442"/>
        <v>9.7227710844936654E-3</v>
      </c>
      <c r="T3567" s="6">
        <f t="shared" si="443"/>
        <v>0.19985214391325776</v>
      </c>
      <c r="U3567" s="3">
        <f t="shared" si="440"/>
        <v>0.50353534004931966</v>
      </c>
      <c r="V3567" s="6">
        <f t="shared" si="444"/>
        <v>0.21685559388861508</v>
      </c>
      <c r="W3567" s="3">
        <f t="shared" si="445"/>
        <v>20.835386890093645</v>
      </c>
      <c r="X3567" s="4">
        <f t="shared" si="446"/>
        <v>6648</v>
      </c>
      <c r="Y3567">
        <f t="shared" si="447"/>
        <v>0</v>
      </c>
    </row>
    <row r="3568" spans="1:25" x14ac:dyDescent="0.25">
      <c r="A3568" s="2" t="s">
        <v>7179</v>
      </c>
      <c r="B3568" t="s">
        <v>7180</v>
      </c>
      <c r="C3568">
        <v>38.093702643500002</v>
      </c>
      <c r="D3568">
        <v>-3.2604817992799999</v>
      </c>
      <c r="E3568" s="2" t="s">
        <v>7041</v>
      </c>
      <c r="F3568" t="s">
        <v>7042</v>
      </c>
      <c r="G3568" s="4">
        <v>4206.7136250000003</v>
      </c>
      <c r="H3568" s="4">
        <v>112.193381696</v>
      </c>
      <c r="I3568" s="4">
        <v>37.495202982637103</v>
      </c>
      <c r="J3568" s="4">
        <v>2084.1806069999998</v>
      </c>
      <c r="K3568" s="4">
        <v>2122.5330180000001</v>
      </c>
      <c r="L3568" s="4">
        <v>4152.5744539999996</v>
      </c>
      <c r="M3568" s="4">
        <v>54.139166000000003</v>
      </c>
      <c r="N3568" s="4">
        <v>704.20758499999999</v>
      </c>
      <c r="O3568" s="4">
        <v>2582.7562210000001</v>
      </c>
      <c r="P3568" s="4">
        <v>919.74981400000001</v>
      </c>
      <c r="Q3568" s="5"/>
      <c r="R3568" s="3">
        <f t="shared" si="441"/>
        <v>1.3060776873057964</v>
      </c>
      <c r="S3568" s="3">
        <f t="shared" si="442"/>
        <v>1.1609814636784486E-2</v>
      </c>
      <c r="T3568" s="6">
        <f t="shared" si="443"/>
        <v>0.27033021192705764</v>
      </c>
      <c r="U3568" s="3">
        <f t="shared" si="440"/>
        <v>0.62876913655104105</v>
      </c>
      <c r="V3568" s="6">
        <f t="shared" si="444"/>
        <v>0.54176934450468206</v>
      </c>
      <c r="W3568" s="3">
        <f t="shared" si="445"/>
        <v>40.604977821586985</v>
      </c>
      <c r="X3568" s="4">
        <f t="shared" si="446"/>
        <v>4883</v>
      </c>
      <c r="Y3568">
        <f t="shared" si="447"/>
        <v>0</v>
      </c>
    </row>
    <row r="3569" spans="1:25" x14ac:dyDescent="0.25">
      <c r="A3569" s="2" t="s">
        <v>7181</v>
      </c>
      <c r="B3569" t="s">
        <v>7182</v>
      </c>
      <c r="C3569">
        <v>38.369395171999997</v>
      </c>
      <c r="D3569">
        <v>-3.5400809945199998</v>
      </c>
      <c r="E3569" s="2" t="s">
        <v>7041</v>
      </c>
      <c r="F3569" t="s">
        <v>7042</v>
      </c>
      <c r="G3569" s="4">
        <v>982.02516100000003</v>
      </c>
      <c r="H3569" s="4">
        <v>145.472859787</v>
      </c>
      <c r="I3569" s="4">
        <v>6.75057301023622</v>
      </c>
      <c r="J3569" s="4">
        <v>457.97783700000002</v>
      </c>
      <c r="K3569" s="4">
        <v>524.047324</v>
      </c>
      <c r="L3569" s="4">
        <v>967.99049200000002</v>
      </c>
      <c r="M3569" s="4">
        <v>14.034668999999999</v>
      </c>
      <c r="N3569" s="4">
        <v>123</v>
      </c>
      <c r="O3569" s="4">
        <v>694.55357700000002</v>
      </c>
      <c r="P3569" s="4">
        <v>164.47158400000001</v>
      </c>
      <c r="Q3569" s="5"/>
      <c r="R3569" s="3">
        <f t="shared" si="441"/>
        <v>1.3371673495934959</v>
      </c>
      <c r="S3569" s="3">
        <f t="shared" si="442"/>
        <v>1.1886172788974489E-2</v>
      </c>
      <c r="T3569" s="6">
        <f t="shared" si="443"/>
        <v>0.28018728437654017</v>
      </c>
      <c r="U3569" s="3">
        <f t="shared" si="440"/>
        <v>0.41389403714783546</v>
      </c>
      <c r="V3569" s="6">
        <f t="shared" si="444"/>
        <v>3.8812222769837361E-2</v>
      </c>
      <c r="W3569" s="3">
        <f t="shared" si="445"/>
        <v>15.949975357318877</v>
      </c>
      <c r="X3569" s="4">
        <f t="shared" si="446"/>
        <v>7084</v>
      </c>
      <c r="Y3569">
        <f t="shared" si="447"/>
        <v>0</v>
      </c>
    </row>
    <row r="3570" spans="1:25" x14ac:dyDescent="0.25">
      <c r="A3570" s="2" t="s">
        <v>7183</v>
      </c>
      <c r="B3570" t="s">
        <v>7184</v>
      </c>
      <c r="C3570">
        <v>37.740014676400001</v>
      </c>
      <c r="D3570">
        <v>-4.1897604721199997</v>
      </c>
      <c r="E3570" s="2" t="s">
        <v>7041</v>
      </c>
      <c r="F3570" t="s">
        <v>7042</v>
      </c>
      <c r="G3570" s="4">
        <v>819.38825899999995</v>
      </c>
      <c r="H3570" s="4">
        <v>47.0898823355</v>
      </c>
      <c r="I3570" s="4">
        <v>17.400516169527201</v>
      </c>
      <c r="J3570" s="4">
        <v>394.69820900000002</v>
      </c>
      <c r="K3570" s="4">
        <v>424.69004999999999</v>
      </c>
      <c r="L3570" s="4">
        <v>770.94316800000001</v>
      </c>
      <c r="M3570" s="4">
        <v>48.445092000000002</v>
      </c>
      <c r="N3570" s="4">
        <v>104</v>
      </c>
      <c r="O3570" s="4">
        <v>492.38826</v>
      </c>
      <c r="P3570" s="4">
        <v>223</v>
      </c>
      <c r="Q3570" s="5"/>
      <c r="R3570" s="3">
        <f t="shared" si="441"/>
        <v>2.1442307692307692</v>
      </c>
      <c r="S3570" s="3">
        <f t="shared" si="442"/>
        <v>1.9060215185676393E-2</v>
      </c>
      <c r="T3570" s="6">
        <f t="shared" si="443"/>
        <v>0.45391818629866931</v>
      </c>
      <c r="U3570" s="3">
        <f t="shared" si="440"/>
        <v>0.66411006631230407</v>
      </c>
      <c r="V3570" s="6">
        <f t="shared" si="444"/>
        <v>0.60879743716116308</v>
      </c>
      <c r="W3570" s="3">
        <f t="shared" si="445"/>
        <v>53.135781172991628</v>
      </c>
      <c r="X3570" s="4">
        <f t="shared" si="446"/>
        <v>3796</v>
      </c>
      <c r="Y3570">
        <f t="shared" si="447"/>
        <v>0</v>
      </c>
    </row>
    <row r="3571" spans="1:25" x14ac:dyDescent="0.25">
      <c r="A3571" s="2" t="s">
        <v>7185</v>
      </c>
      <c r="B3571" t="s">
        <v>7186</v>
      </c>
      <c r="C3571">
        <v>38.298299248900001</v>
      </c>
      <c r="D3571">
        <v>-3.2508746357799998</v>
      </c>
      <c r="E3571" s="2" t="s">
        <v>7041</v>
      </c>
      <c r="F3571" t="s">
        <v>7042</v>
      </c>
      <c r="G3571" s="4">
        <v>4778.9818500000001</v>
      </c>
      <c r="H3571" s="4">
        <v>372.92245754700002</v>
      </c>
      <c r="I3571" s="4">
        <v>12.814947853865</v>
      </c>
      <c r="J3571" s="4">
        <v>2292.270481</v>
      </c>
      <c r="K3571" s="4">
        <v>2486.7113690000001</v>
      </c>
      <c r="L3571" s="4">
        <v>4579.357919</v>
      </c>
      <c r="M3571" s="4">
        <v>199.62392800000001</v>
      </c>
      <c r="N3571" s="4">
        <v>770.94316800000001</v>
      </c>
      <c r="O3571" s="4">
        <v>3168.8313039999998</v>
      </c>
      <c r="P3571" s="4">
        <v>839.20737499999996</v>
      </c>
      <c r="Q3571" s="5"/>
      <c r="R3571" s="3">
        <f t="shared" si="441"/>
        <v>1.0885463544311478</v>
      </c>
      <c r="S3571" s="3">
        <f t="shared" si="442"/>
        <v>9.6761636167008464E-3</v>
      </c>
      <c r="T3571" s="6">
        <f t="shared" si="443"/>
        <v>0.19862000985707245</v>
      </c>
      <c r="U3571" s="3">
        <f t="shared" si="440"/>
        <v>0.50812125623964743</v>
      </c>
      <c r="V3571" s="6">
        <f t="shared" si="444"/>
        <v>0.23139477575160178</v>
      </c>
      <c r="W3571" s="3">
        <f t="shared" si="445"/>
        <v>21.500739280433713</v>
      </c>
      <c r="X3571" s="4">
        <f t="shared" si="446"/>
        <v>6599</v>
      </c>
      <c r="Y3571">
        <f t="shared" si="447"/>
        <v>0</v>
      </c>
    </row>
    <row r="3572" spans="1:25" x14ac:dyDescent="0.25">
      <c r="A3572" s="2" t="s">
        <v>7187</v>
      </c>
      <c r="B3572" t="s">
        <v>7188</v>
      </c>
      <c r="C3572">
        <v>38.018235959199998</v>
      </c>
      <c r="D3572">
        <v>-3.00778746678</v>
      </c>
      <c r="E3572" s="2" t="s">
        <v>7041</v>
      </c>
      <c r="F3572" t="s">
        <v>7042</v>
      </c>
      <c r="G3572" s="4">
        <v>2531.6657799999998</v>
      </c>
      <c r="H3572" s="4">
        <v>73.478143685299997</v>
      </c>
      <c r="I3572" s="4">
        <v>34.454677963053697</v>
      </c>
      <c r="J3572" s="4">
        <v>1143.418915</v>
      </c>
      <c r="K3572" s="4">
        <v>1388.2468650000001</v>
      </c>
      <c r="L3572" s="4">
        <v>2200.6221260000002</v>
      </c>
      <c r="M3572" s="4">
        <v>331.04365200000001</v>
      </c>
      <c r="N3572" s="4">
        <v>361.46938899999998</v>
      </c>
      <c r="O3572" s="4">
        <v>1646.7251940000001</v>
      </c>
      <c r="P3572" s="4">
        <v>523.47119499999997</v>
      </c>
      <c r="Q3572" s="5"/>
      <c r="R3572" s="3">
        <f t="shared" si="441"/>
        <v>1.4481757264375159</v>
      </c>
      <c r="S3572" s="3">
        <f t="shared" si="442"/>
        <v>1.2872933906491109E-2</v>
      </c>
      <c r="T3572" s="6">
        <f t="shared" si="443"/>
        <v>0.31246919664859535</v>
      </c>
      <c r="U3572" s="3">
        <f t="shared" si="440"/>
        <v>0.53739420956475625</v>
      </c>
      <c r="V3572" s="6">
        <f t="shared" si="444"/>
        <v>0.32380482996550025</v>
      </c>
      <c r="W3572" s="3">
        <f t="shared" si="445"/>
        <v>31.813701330704781</v>
      </c>
      <c r="X3572" s="4">
        <f t="shared" si="446"/>
        <v>5634</v>
      </c>
      <c r="Y3572">
        <f t="shared" si="447"/>
        <v>0</v>
      </c>
    </row>
    <row r="3573" spans="1:25" x14ac:dyDescent="0.25">
      <c r="A3573" s="2" t="s">
        <v>7189</v>
      </c>
      <c r="B3573" t="s">
        <v>7190</v>
      </c>
      <c r="C3573">
        <v>38.2529165957</v>
      </c>
      <c r="D3573">
        <v>-2.6587184323300002</v>
      </c>
      <c r="E3573" s="2" t="s">
        <v>7041</v>
      </c>
      <c r="F3573" t="s">
        <v>7042</v>
      </c>
      <c r="G3573" s="4">
        <v>1947.8034290000001</v>
      </c>
      <c r="H3573" s="4">
        <v>225.01807368600001</v>
      </c>
      <c r="I3573" s="4">
        <v>8.6562087928903395</v>
      </c>
      <c r="J3573" s="4">
        <v>972.64303600000005</v>
      </c>
      <c r="K3573" s="4">
        <v>975.160393</v>
      </c>
      <c r="L3573" s="4">
        <v>1905.4147519999999</v>
      </c>
      <c r="M3573" s="4">
        <v>42.388677000000001</v>
      </c>
      <c r="N3573" s="4">
        <v>269.20737600000001</v>
      </c>
      <c r="O3573" s="4">
        <v>1180.596053</v>
      </c>
      <c r="P3573" s="4">
        <v>498</v>
      </c>
      <c r="Q3573" s="5"/>
      <c r="R3573" s="3">
        <f t="shared" si="441"/>
        <v>1.8498750197691463</v>
      </c>
      <c r="S3573" s="3">
        <f t="shared" si="442"/>
        <v>1.644366662831551E-2</v>
      </c>
      <c r="T3573" s="6">
        <f t="shared" si="443"/>
        <v>0.39884179398718583</v>
      </c>
      <c r="U3573" s="3">
        <f t="shared" si="440"/>
        <v>0.6498474851330035</v>
      </c>
      <c r="V3573" s="6">
        <f t="shared" si="444"/>
        <v>0.58390832922621982</v>
      </c>
      <c r="W3573" s="3">
        <f t="shared" si="445"/>
        <v>49.137506160670284</v>
      </c>
      <c r="X3573" s="4">
        <f t="shared" si="446"/>
        <v>4141</v>
      </c>
      <c r="Y3573">
        <f t="shared" si="447"/>
        <v>0</v>
      </c>
    </row>
    <row r="3574" spans="1:25" x14ac:dyDescent="0.25">
      <c r="A3574" s="2" t="s">
        <v>7191</v>
      </c>
      <c r="B3574" t="s">
        <v>7192</v>
      </c>
      <c r="C3574">
        <v>38.381561842899998</v>
      </c>
      <c r="D3574">
        <v>-2.5755458016800001</v>
      </c>
      <c r="E3574" s="2" t="s">
        <v>7041</v>
      </c>
      <c r="F3574" t="s">
        <v>7042</v>
      </c>
      <c r="G3574" s="4">
        <v>2417.9438709999999</v>
      </c>
      <c r="H3574" s="4">
        <v>177.846943262</v>
      </c>
      <c r="I3574" s="4">
        <v>13.595644792376</v>
      </c>
      <c r="J3574" s="4">
        <v>1186.2127210000001</v>
      </c>
      <c r="K3574" s="4">
        <v>1231.7311500000001</v>
      </c>
      <c r="L3574" s="4">
        <v>2350.3579180000002</v>
      </c>
      <c r="M3574" s="4">
        <v>67.585949999999997</v>
      </c>
      <c r="N3574" s="4">
        <v>343.141772</v>
      </c>
      <c r="O3574" s="4">
        <v>1485.5947209999999</v>
      </c>
      <c r="P3574" s="4">
        <v>589.20737499999996</v>
      </c>
      <c r="Q3574" s="5"/>
      <c r="R3574" s="3">
        <f t="shared" si="441"/>
        <v>1.7170960316658852</v>
      </c>
      <c r="S3574" s="3">
        <f t="shared" si="442"/>
        <v>1.5263385045894031E-2</v>
      </c>
      <c r="T3574" s="6">
        <f t="shared" si="443"/>
        <v>0.37321340561853128</v>
      </c>
      <c r="U3574" s="3">
        <f t="shared" si="440"/>
        <v>0.62759320144353148</v>
      </c>
      <c r="V3574" s="6">
        <f t="shared" si="444"/>
        <v>0.53905864958107441</v>
      </c>
      <c r="W3574" s="3">
        <f t="shared" si="445"/>
        <v>45.613602759980289</v>
      </c>
      <c r="X3574" s="4">
        <f t="shared" si="446"/>
        <v>4447</v>
      </c>
      <c r="Y3574">
        <f t="shared" si="447"/>
        <v>0</v>
      </c>
    </row>
    <row r="3575" spans="1:25" x14ac:dyDescent="0.25">
      <c r="A3575" s="2" t="s">
        <v>7193</v>
      </c>
      <c r="B3575" t="s">
        <v>7194</v>
      </c>
      <c r="C3575">
        <v>38.211670092699997</v>
      </c>
      <c r="D3575">
        <v>-2.94114225615</v>
      </c>
      <c r="E3575" s="2" t="s">
        <v>7041</v>
      </c>
      <c r="F3575" t="s">
        <v>7042</v>
      </c>
      <c r="G3575" s="4">
        <v>1323.6976649999999</v>
      </c>
      <c r="H3575" s="4">
        <v>55.306982169199998</v>
      </c>
      <c r="I3575" s="4">
        <v>23.933644760265999</v>
      </c>
      <c r="J3575" s="4">
        <v>638.04855599999996</v>
      </c>
      <c r="K3575" s="4">
        <v>685.64910899999995</v>
      </c>
      <c r="L3575" s="4">
        <v>1220.3579179999999</v>
      </c>
      <c r="M3575" s="4">
        <v>103.33974499999999</v>
      </c>
      <c r="N3575" s="4">
        <v>170.048554</v>
      </c>
      <c r="O3575" s="4">
        <v>814.17752499999995</v>
      </c>
      <c r="P3575" s="4">
        <v>339.47158400000001</v>
      </c>
      <c r="Q3575" s="5"/>
      <c r="R3575" s="3">
        <f t="shared" si="441"/>
        <v>1.996321497682362</v>
      </c>
      <c r="S3575" s="3">
        <f t="shared" si="442"/>
        <v>1.7745439470243183E-2</v>
      </c>
      <c r="T3575" s="6">
        <f t="shared" si="443"/>
        <v>0.4287826515524889</v>
      </c>
      <c r="U3575" s="3">
        <f t="shared" si="440"/>
        <v>0.62580963285617597</v>
      </c>
      <c r="V3575" s="6">
        <f t="shared" si="444"/>
        <v>0.53560867422375558</v>
      </c>
      <c r="W3575" s="3">
        <f t="shared" si="445"/>
        <v>48.219566288812224</v>
      </c>
      <c r="X3575" s="4">
        <f t="shared" si="446"/>
        <v>4220</v>
      </c>
      <c r="Y3575">
        <f t="shared" si="447"/>
        <v>0</v>
      </c>
    </row>
    <row r="3576" spans="1:25" x14ac:dyDescent="0.25">
      <c r="A3576" s="2" t="s">
        <v>7195</v>
      </c>
      <c r="B3576" t="s">
        <v>7196</v>
      </c>
      <c r="C3576">
        <v>37.9841569998</v>
      </c>
      <c r="D3576">
        <v>-3.6609102881800002</v>
      </c>
      <c r="E3576" s="2" t="s">
        <v>7041</v>
      </c>
      <c r="F3576" t="s">
        <v>7042</v>
      </c>
      <c r="G3576" s="4">
        <v>2799.342005</v>
      </c>
      <c r="H3576" s="4">
        <v>61.428820506699999</v>
      </c>
      <c r="I3576" s="4">
        <v>45.570498992320402</v>
      </c>
      <c r="J3576" s="4">
        <v>1385.7829979999999</v>
      </c>
      <c r="K3576" s="4">
        <v>1413.5590070000001</v>
      </c>
      <c r="L3576" s="4">
        <v>2776.1106319999999</v>
      </c>
      <c r="M3576" s="4">
        <v>23.231370999999999</v>
      </c>
      <c r="N3576" s="4">
        <v>407.06466</v>
      </c>
      <c r="O3576" s="4">
        <v>1800.8057590000001</v>
      </c>
      <c r="P3576" s="4">
        <v>591.47158400000001</v>
      </c>
      <c r="Q3576" s="5"/>
      <c r="R3576" s="3">
        <f t="shared" si="441"/>
        <v>1.4530162947576928</v>
      </c>
      <c r="S3576" s="3">
        <f t="shared" si="442"/>
        <v>1.291596205212146E-2</v>
      </c>
      <c r="T3576" s="6">
        <f t="shared" si="443"/>
        <v>0.31345490389354363</v>
      </c>
      <c r="U3576" s="3">
        <f t="shared" si="440"/>
        <v>0.55449414186374779</v>
      </c>
      <c r="V3576" s="6">
        <f t="shared" si="444"/>
        <v>0.37469196648595365</v>
      </c>
      <c r="W3576" s="3">
        <f t="shared" si="445"/>
        <v>34.407343518974862</v>
      </c>
      <c r="X3576" s="4">
        <f t="shared" si="446"/>
        <v>5393</v>
      </c>
      <c r="Y3576">
        <f t="shared" si="447"/>
        <v>0</v>
      </c>
    </row>
    <row r="3577" spans="1:25" x14ac:dyDescent="0.25">
      <c r="A3577" s="2" t="s">
        <v>7197</v>
      </c>
      <c r="B3577" t="s">
        <v>7198</v>
      </c>
      <c r="C3577">
        <v>37.825956496800003</v>
      </c>
      <c r="D3577">
        <v>-3.9126897756600001</v>
      </c>
      <c r="E3577" s="2" t="s">
        <v>7041</v>
      </c>
      <c r="F3577" t="s">
        <v>7042</v>
      </c>
      <c r="G3577" s="4">
        <v>14653.552347000001</v>
      </c>
      <c r="H3577" s="4">
        <v>182.07770407300001</v>
      </c>
      <c r="I3577" s="4">
        <v>80.479663425045104</v>
      </c>
      <c r="J3577" s="4">
        <v>7298.4220089999999</v>
      </c>
      <c r="K3577" s="4">
        <v>7355.1303379999999</v>
      </c>
      <c r="L3577" s="4">
        <v>14243.96009</v>
      </c>
      <c r="M3577" s="4">
        <v>409.59225099999998</v>
      </c>
      <c r="N3577" s="4">
        <v>2588.3980929999998</v>
      </c>
      <c r="O3577" s="4">
        <v>9599.125344</v>
      </c>
      <c r="P3577" s="4">
        <v>2466.0289039999998</v>
      </c>
      <c r="Q3577" s="5"/>
      <c r="R3577" s="3">
        <f t="shared" si="441"/>
        <v>0.95272396880103871</v>
      </c>
      <c r="S3577" s="3">
        <f t="shared" si="442"/>
        <v>8.46882906377373E-3</v>
      </c>
      <c r="T3577" s="6">
        <f t="shared" si="443"/>
        <v>0.15032035485460818</v>
      </c>
      <c r="U3577" s="3">
        <f t="shared" si="440"/>
        <v>0.52655078622963336</v>
      </c>
      <c r="V3577" s="6">
        <f t="shared" si="444"/>
        <v>0.29078363725973388</v>
      </c>
      <c r="W3577" s="3">
        <f t="shared" si="445"/>
        <v>22.055199605717103</v>
      </c>
      <c r="X3577" s="4">
        <f t="shared" si="446"/>
        <v>6533</v>
      </c>
      <c r="Y3577">
        <f t="shared" si="447"/>
        <v>0</v>
      </c>
    </row>
    <row r="3578" spans="1:25" x14ac:dyDescent="0.25">
      <c r="A3578" s="2" t="s">
        <v>7199</v>
      </c>
      <c r="B3578" t="s">
        <v>7200</v>
      </c>
      <c r="C3578">
        <v>37.795030046100003</v>
      </c>
      <c r="D3578">
        <v>-4.0441310242600004</v>
      </c>
      <c r="E3578" s="2" t="s">
        <v>7041</v>
      </c>
      <c r="F3578" t="s">
        <v>7042</v>
      </c>
      <c r="G3578" s="4">
        <v>14107.052226</v>
      </c>
      <c r="H3578" s="4">
        <v>157.774947475</v>
      </c>
      <c r="I3578" s="4">
        <v>89.4124983006907</v>
      </c>
      <c r="J3578" s="4">
        <v>7130.1156350000001</v>
      </c>
      <c r="K3578" s="4">
        <v>6976.9365909999997</v>
      </c>
      <c r="L3578" s="4">
        <v>13832.598289</v>
      </c>
      <c r="M3578" s="4">
        <v>274.45393300000001</v>
      </c>
      <c r="N3578" s="4">
        <v>2202.5865229999999</v>
      </c>
      <c r="O3578" s="4">
        <v>9278.3151560000006</v>
      </c>
      <c r="P3578" s="4">
        <v>2626.1505430000002</v>
      </c>
      <c r="Q3578" s="5"/>
      <c r="R3578" s="3">
        <f t="shared" si="441"/>
        <v>1.1923030108361379</v>
      </c>
      <c r="S3578" s="3">
        <f t="shared" si="442"/>
        <v>1.0598463691116279E-2</v>
      </c>
      <c r="T3578" s="6">
        <f t="shared" si="443"/>
        <v>0.23373583045835386</v>
      </c>
      <c r="U3578" s="3">
        <f t="shared" si="440"/>
        <v>0.52043253379654864</v>
      </c>
      <c r="V3578" s="6">
        <f t="shared" si="444"/>
        <v>0.27217841301133561</v>
      </c>
      <c r="W3578" s="3">
        <f t="shared" si="445"/>
        <v>25.295712173484475</v>
      </c>
      <c r="X3578" s="4">
        <f t="shared" si="446"/>
        <v>6242</v>
      </c>
      <c r="Y3578">
        <f t="shared" si="447"/>
        <v>0</v>
      </c>
    </row>
    <row r="3579" spans="1:25" x14ac:dyDescent="0.25">
      <c r="A3579" s="2" t="s">
        <v>7201</v>
      </c>
      <c r="B3579" t="s">
        <v>7202</v>
      </c>
      <c r="C3579">
        <v>38.011695082999999</v>
      </c>
      <c r="D3579">
        <v>-3.2407229101000001</v>
      </c>
      <c r="E3579" s="2" t="s">
        <v>7041</v>
      </c>
      <c r="F3579" t="s">
        <v>7042</v>
      </c>
      <c r="G3579" s="4">
        <v>7673.2016809999996</v>
      </c>
      <c r="H3579" s="4">
        <v>90.9421538454</v>
      </c>
      <c r="I3579" s="4">
        <v>84.374532068421203</v>
      </c>
      <c r="J3579" s="4">
        <v>3865.3311979999999</v>
      </c>
      <c r="K3579" s="4">
        <v>3807.8704830000001</v>
      </c>
      <c r="L3579" s="4">
        <v>7515.0368790000002</v>
      </c>
      <c r="M3579" s="4">
        <v>158.16479899999999</v>
      </c>
      <c r="N3579" s="4">
        <v>1259.441542</v>
      </c>
      <c r="O3579" s="4">
        <v>4932.2542560000002</v>
      </c>
      <c r="P3579" s="4">
        <v>1481.5058799999999</v>
      </c>
      <c r="Q3579" s="5"/>
      <c r="R3579" s="3">
        <f t="shared" si="441"/>
        <v>1.1763196866186902</v>
      </c>
      <c r="S3579" s="3">
        <f t="shared" si="442"/>
        <v>1.0456386819849166E-2</v>
      </c>
      <c r="T3579" s="6">
        <f t="shared" si="443"/>
        <v>0.22831444061113848</v>
      </c>
      <c r="U3579" s="3">
        <f t="shared" si="440"/>
        <v>0.55571900387448314</v>
      </c>
      <c r="V3579" s="6">
        <f t="shared" si="444"/>
        <v>0.37814194184327254</v>
      </c>
      <c r="W3579" s="3">
        <f t="shared" si="445"/>
        <v>30.322819122720553</v>
      </c>
      <c r="X3579" s="4">
        <f t="shared" si="446"/>
        <v>5781</v>
      </c>
      <c r="Y3579">
        <f t="shared" si="447"/>
        <v>0</v>
      </c>
    </row>
    <row r="3580" spans="1:25" x14ac:dyDescent="0.25">
      <c r="A3580" s="2" t="s">
        <v>7203</v>
      </c>
      <c r="B3580" t="s">
        <v>7204</v>
      </c>
      <c r="C3580">
        <v>37.781928976899998</v>
      </c>
      <c r="D3580">
        <v>-3.5298113722600002</v>
      </c>
      <c r="E3580" s="2" t="s">
        <v>7041</v>
      </c>
      <c r="F3580" t="s">
        <v>7042</v>
      </c>
      <c r="G3580" s="4">
        <v>1620.255621</v>
      </c>
      <c r="H3580" s="4">
        <v>80.038736082400007</v>
      </c>
      <c r="I3580" s="4">
        <v>20.243393378075599</v>
      </c>
      <c r="J3580" s="4">
        <v>776.20030399999996</v>
      </c>
      <c r="K3580" s="4">
        <v>844.05531699999995</v>
      </c>
      <c r="L3580" s="4">
        <v>1567.6221270000001</v>
      </c>
      <c r="M3580" s="4">
        <v>52.633493999999999</v>
      </c>
      <c r="N3580" s="4">
        <v>185.57230100000001</v>
      </c>
      <c r="O3580" s="4">
        <v>949.21173599999997</v>
      </c>
      <c r="P3580" s="4">
        <v>485.47158400000001</v>
      </c>
      <c r="Q3580" s="5"/>
      <c r="R3580" s="3">
        <f t="shared" si="441"/>
        <v>2.616077838038986</v>
      </c>
      <c r="S3580" s="3">
        <f t="shared" si="442"/>
        <v>2.3254496321489789E-2</v>
      </c>
      <c r="T3580" s="6">
        <f t="shared" si="443"/>
        <v>0.52402661409561357</v>
      </c>
      <c r="U3580" s="3">
        <f t="shared" si="440"/>
        <v>0.70694857590762028</v>
      </c>
      <c r="V3580" s="6">
        <f t="shared" si="444"/>
        <v>0.67299162148841796</v>
      </c>
      <c r="W3580" s="3">
        <f t="shared" si="445"/>
        <v>59.850911779201574</v>
      </c>
      <c r="X3580" s="4">
        <f t="shared" si="446"/>
        <v>3179</v>
      </c>
      <c r="Y3580">
        <f t="shared" si="447"/>
        <v>0</v>
      </c>
    </row>
    <row r="3581" spans="1:25" x14ac:dyDescent="0.25">
      <c r="A3581" s="2" t="s">
        <v>7205</v>
      </c>
      <c r="B3581" t="s">
        <v>7206</v>
      </c>
      <c r="C3581">
        <v>38.416884104200001</v>
      </c>
      <c r="D3581">
        <v>-2.6790200617000002</v>
      </c>
      <c r="E3581" s="2" t="s">
        <v>7041</v>
      </c>
      <c r="F3581" t="s">
        <v>7042</v>
      </c>
      <c r="G3581" s="4">
        <v>948.64957200000003</v>
      </c>
      <c r="H3581" s="4">
        <v>57.887002173900001</v>
      </c>
      <c r="I3581" s="4">
        <v>16.387954728595801</v>
      </c>
      <c r="J3581" s="4">
        <v>455.47158400000001</v>
      </c>
      <c r="K3581" s="4">
        <v>493.17798800000003</v>
      </c>
      <c r="L3581" s="4">
        <v>929.94316800000001</v>
      </c>
      <c r="M3581" s="4">
        <v>18.706403000000002</v>
      </c>
      <c r="N3581" s="4">
        <v>125.735792</v>
      </c>
      <c r="O3581" s="4">
        <v>579.91377899999998</v>
      </c>
      <c r="P3581" s="4">
        <v>243</v>
      </c>
      <c r="Q3581" s="5"/>
      <c r="R3581" s="3">
        <f t="shared" si="441"/>
        <v>1.9326239262086964</v>
      </c>
      <c r="S3581" s="3">
        <f t="shared" si="442"/>
        <v>1.7179227364477807E-2</v>
      </c>
      <c r="T3581" s="6">
        <f t="shared" si="443"/>
        <v>0.4176934450468211</v>
      </c>
      <c r="U3581" s="3">
        <f t="shared" si="440"/>
        <v>0.63584588839369516</v>
      </c>
      <c r="V3581" s="6">
        <f t="shared" si="444"/>
        <v>0.5572942336126171</v>
      </c>
      <c r="W3581" s="3">
        <f t="shared" si="445"/>
        <v>48.749383932971909</v>
      </c>
      <c r="X3581" s="4">
        <f t="shared" si="446"/>
        <v>4166</v>
      </c>
      <c r="Y3581">
        <f t="shared" si="447"/>
        <v>0</v>
      </c>
    </row>
    <row r="3582" spans="1:25" x14ac:dyDescent="0.25">
      <c r="A3582" s="2" t="s">
        <v>7207</v>
      </c>
      <c r="B3582" t="s">
        <v>7208</v>
      </c>
      <c r="C3582">
        <v>37.993608665799997</v>
      </c>
      <c r="D3582">
        <v>-3.3094549187000002</v>
      </c>
      <c r="E3582" s="2" t="s">
        <v>7041</v>
      </c>
      <c r="F3582" t="s">
        <v>7042</v>
      </c>
      <c r="G3582" s="4">
        <v>35622.047384999998</v>
      </c>
      <c r="H3582" s="4">
        <v>403.97197224500002</v>
      </c>
      <c r="I3582" s="4">
        <v>88.179502115052699</v>
      </c>
      <c r="J3582" s="4">
        <v>18043.579312999998</v>
      </c>
      <c r="K3582" s="4">
        <v>17578.468072</v>
      </c>
      <c r="L3582" s="4">
        <v>34555.869473999999</v>
      </c>
      <c r="M3582" s="4">
        <v>1066.177907</v>
      </c>
      <c r="N3582" s="4">
        <v>6122.5706570000002</v>
      </c>
      <c r="O3582" s="4">
        <v>23688.815553</v>
      </c>
      <c r="P3582" s="4">
        <v>5810.6611709999997</v>
      </c>
      <c r="Q3582" s="5"/>
      <c r="R3582" s="3">
        <f t="shared" si="441"/>
        <v>0.94905579641724658</v>
      </c>
      <c r="S3582" s="3">
        <f t="shared" si="442"/>
        <v>8.436222426476795E-3</v>
      </c>
      <c r="T3582" s="6">
        <f t="shared" si="443"/>
        <v>0.14834894036471169</v>
      </c>
      <c r="U3582" s="3">
        <f t="shared" si="440"/>
        <v>0.5037496197858129</v>
      </c>
      <c r="V3582" s="6">
        <f t="shared" si="444"/>
        <v>0.21771808772794479</v>
      </c>
      <c r="W3582" s="3">
        <f t="shared" si="445"/>
        <v>18.303351404632824</v>
      </c>
      <c r="X3582" s="4">
        <f t="shared" si="446"/>
        <v>6878</v>
      </c>
      <c r="Y3582">
        <f t="shared" si="447"/>
        <v>0</v>
      </c>
    </row>
    <row r="3583" spans="1:25" x14ac:dyDescent="0.25">
      <c r="A3583" s="2" t="s">
        <v>7209</v>
      </c>
      <c r="B3583" t="s">
        <v>7210</v>
      </c>
      <c r="C3583">
        <v>37.580990091300002</v>
      </c>
      <c r="D3583">
        <v>-3.79086754179</v>
      </c>
      <c r="E3583" s="2" t="s">
        <v>7041</v>
      </c>
      <c r="F3583" t="s">
        <v>7042</v>
      </c>
      <c r="G3583" s="4">
        <v>4091.3256390000001</v>
      </c>
      <c r="H3583" s="4">
        <v>183.80391506699999</v>
      </c>
      <c r="I3583" s="4">
        <v>22.259186560355001</v>
      </c>
      <c r="J3583" s="4">
        <v>2051.3206949999999</v>
      </c>
      <c r="K3583" s="4">
        <v>2040.004944</v>
      </c>
      <c r="L3583" s="4">
        <v>3960.3010859999999</v>
      </c>
      <c r="M3583" s="4">
        <v>131.024551</v>
      </c>
      <c r="N3583" s="4">
        <v>576.55153700000005</v>
      </c>
      <c r="O3583" s="4">
        <v>2611.7366900000002</v>
      </c>
      <c r="P3583" s="4">
        <v>903.03741000000002</v>
      </c>
      <c r="Q3583" s="5"/>
      <c r="R3583" s="3">
        <f t="shared" si="441"/>
        <v>1.5662735281200022</v>
      </c>
      <c r="S3583" s="3">
        <f t="shared" si="442"/>
        <v>1.3922713410322708E-2</v>
      </c>
      <c r="T3583" s="6">
        <f t="shared" si="443"/>
        <v>0.33932971907343518</v>
      </c>
      <c r="U3583" s="3">
        <f t="shared" si="440"/>
        <v>0.56651535840697631</v>
      </c>
      <c r="V3583" s="6">
        <f t="shared" si="444"/>
        <v>0.40722030556924593</v>
      </c>
      <c r="W3583" s="3">
        <f t="shared" si="445"/>
        <v>37.327501232134054</v>
      </c>
      <c r="X3583" s="4">
        <f t="shared" si="446"/>
        <v>5166</v>
      </c>
      <c r="Y3583">
        <f t="shared" si="447"/>
        <v>0</v>
      </c>
    </row>
    <row r="3584" spans="1:25" x14ac:dyDescent="0.25">
      <c r="A3584" s="2" t="s">
        <v>7211</v>
      </c>
      <c r="B3584" t="s">
        <v>7212</v>
      </c>
      <c r="C3584">
        <v>38.224781051000001</v>
      </c>
      <c r="D3584">
        <v>-3.4793505631100001</v>
      </c>
      <c r="E3584" s="2" t="s">
        <v>7041</v>
      </c>
      <c r="F3584" t="s">
        <v>7042</v>
      </c>
      <c r="G3584" s="4">
        <v>4821.5757039999999</v>
      </c>
      <c r="H3584" s="4">
        <v>272.82125989899998</v>
      </c>
      <c r="I3584" s="4">
        <v>17.673020419248001</v>
      </c>
      <c r="J3584" s="4">
        <v>2333.7820310000002</v>
      </c>
      <c r="K3584" s="4">
        <v>2487.7936730000001</v>
      </c>
      <c r="L3584" s="4">
        <v>4608.7726700000003</v>
      </c>
      <c r="M3584" s="4">
        <v>212.80302800000001</v>
      </c>
      <c r="N3584" s="4">
        <v>641.21666500000003</v>
      </c>
      <c r="O3584" s="4">
        <v>3238.9442819999999</v>
      </c>
      <c r="P3584" s="4">
        <v>941.41475100000002</v>
      </c>
      <c r="Q3584" s="5"/>
      <c r="R3584" s="3">
        <f t="shared" si="441"/>
        <v>1.4681695008659825</v>
      </c>
      <c r="S3584" s="3">
        <f t="shared" si="442"/>
        <v>1.3050659946266743E-2</v>
      </c>
      <c r="T3584" s="6">
        <f t="shared" si="443"/>
        <v>0.31776737309019221</v>
      </c>
      <c r="U3584" s="3">
        <f t="shared" si="440"/>
        <v>0.48862569967481773</v>
      </c>
      <c r="V3584" s="6">
        <f t="shared" si="444"/>
        <v>0.17102020699852144</v>
      </c>
      <c r="W3584" s="3">
        <f t="shared" si="445"/>
        <v>24.439379004435683</v>
      </c>
      <c r="X3584" s="4">
        <f t="shared" si="446"/>
        <v>6322</v>
      </c>
      <c r="Y3584">
        <f t="shared" si="447"/>
        <v>0</v>
      </c>
    </row>
    <row r="3585" spans="1:25" x14ac:dyDescent="0.25">
      <c r="A3585" s="2" t="s">
        <v>7213</v>
      </c>
      <c r="B3585" t="s">
        <v>7214</v>
      </c>
      <c r="C3585">
        <v>38.0860002915</v>
      </c>
      <c r="D3585">
        <v>-3.04081445992</v>
      </c>
      <c r="E3585" s="2" t="s">
        <v>7041</v>
      </c>
      <c r="F3585" t="s">
        <v>7042</v>
      </c>
      <c r="G3585" s="4">
        <v>11311.124125</v>
      </c>
      <c r="H3585" s="4">
        <v>239.55645947299999</v>
      </c>
      <c r="I3585" s="4">
        <v>47.216944802420798</v>
      </c>
      <c r="J3585" s="4">
        <v>5499.1822419999999</v>
      </c>
      <c r="K3585" s="4">
        <v>5811.9418830000004</v>
      </c>
      <c r="L3585" s="4">
        <v>10785.639047999999</v>
      </c>
      <c r="M3585" s="4">
        <v>525.48507500000005</v>
      </c>
      <c r="N3585" s="4">
        <v>1851.63265</v>
      </c>
      <c r="O3585" s="4">
        <v>7351.521694</v>
      </c>
      <c r="P3585" s="4">
        <v>2107.969779</v>
      </c>
      <c r="Q3585" s="5"/>
      <c r="R3585" s="3">
        <f t="shared" si="441"/>
        <v>1.1384384364792877</v>
      </c>
      <c r="S3585" s="3">
        <f t="shared" si="442"/>
        <v>1.0119657774860007E-2</v>
      </c>
      <c r="T3585" s="6">
        <f t="shared" si="443"/>
        <v>0.21636274026614097</v>
      </c>
      <c r="U3585" s="3">
        <f t="shared" si="440"/>
        <v>0.53860990878006376</v>
      </c>
      <c r="V3585" s="6">
        <f t="shared" si="444"/>
        <v>0.32799408575653033</v>
      </c>
      <c r="W3585" s="3">
        <f t="shared" si="445"/>
        <v>27.217841301133568</v>
      </c>
      <c r="X3585" s="4">
        <f t="shared" si="446"/>
        <v>6068</v>
      </c>
      <c r="Y3585">
        <f t="shared" si="447"/>
        <v>0</v>
      </c>
    </row>
    <row r="3586" spans="1:25" x14ac:dyDescent="0.25">
      <c r="A3586" s="2" t="s">
        <v>7215</v>
      </c>
      <c r="B3586" t="s">
        <v>7216</v>
      </c>
      <c r="C3586">
        <v>38.140238187100003</v>
      </c>
      <c r="D3586">
        <v>-3.89258618133</v>
      </c>
      <c r="E3586" s="2" t="s">
        <v>7041</v>
      </c>
      <c r="F3586" t="s">
        <v>7042</v>
      </c>
      <c r="G3586" s="4">
        <v>3360.644769</v>
      </c>
      <c r="H3586" s="4">
        <v>209.25916227600001</v>
      </c>
      <c r="I3586" s="4">
        <v>16.059725817728001</v>
      </c>
      <c r="J3586" s="4">
        <v>1640.8507850000001</v>
      </c>
      <c r="K3586" s="4">
        <v>1719.7939839999999</v>
      </c>
      <c r="L3586" s="4">
        <v>3234.3579180000002</v>
      </c>
      <c r="M3586" s="4">
        <v>126.286852</v>
      </c>
      <c r="N3586" s="4">
        <v>499.31225599999999</v>
      </c>
      <c r="O3586" s="4">
        <v>2157.1251390000002</v>
      </c>
      <c r="P3586" s="4">
        <v>704.20737499999996</v>
      </c>
      <c r="Q3586" s="5"/>
      <c r="R3586" s="3">
        <f t="shared" si="441"/>
        <v>1.410354675932489</v>
      </c>
      <c r="S3586" s="3">
        <f t="shared" si="442"/>
        <v>1.2536739980203614E-2</v>
      </c>
      <c r="T3586" s="6">
        <f t="shared" si="443"/>
        <v>0.3039674716609167</v>
      </c>
      <c r="U3586" s="3">
        <f t="shared" ref="U3586:U3649" si="448">+(N3586+P3586)/O3586</f>
        <v>0.55792759040299689</v>
      </c>
      <c r="V3586" s="6">
        <f t="shared" si="444"/>
        <v>0.38467225234105473</v>
      </c>
      <c r="W3586" s="3">
        <f t="shared" si="445"/>
        <v>34.431986200098578</v>
      </c>
      <c r="X3586" s="4">
        <f t="shared" si="446"/>
        <v>5391</v>
      </c>
      <c r="Y3586">
        <f t="shared" si="447"/>
        <v>0</v>
      </c>
    </row>
    <row r="3587" spans="1:25" x14ac:dyDescent="0.25">
      <c r="A3587" s="2" t="s">
        <v>7217</v>
      </c>
      <c r="B3587" t="s">
        <v>7218</v>
      </c>
      <c r="C3587">
        <v>38.171362446400003</v>
      </c>
      <c r="D3587">
        <v>-2.9471971131900001</v>
      </c>
      <c r="E3587" s="2" t="s">
        <v>7041</v>
      </c>
      <c r="F3587" t="s">
        <v>7042</v>
      </c>
      <c r="G3587" s="4">
        <v>8909.2393460000003</v>
      </c>
      <c r="H3587" s="4">
        <v>177.809630352</v>
      </c>
      <c r="I3587" s="4">
        <v>50.105493866461899</v>
      </c>
      <c r="J3587" s="4">
        <v>4169.8759760000003</v>
      </c>
      <c r="K3587" s="4">
        <v>4739.36337</v>
      </c>
      <c r="L3587" s="4">
        <v>7931.0937100000001</v>
      </c>
      <c r="M3587" s="4">
        <v>978.14563299999998</v>
      </c>
      <c r="N3587" s="4">
        <v>1407.670674</v>
      </c>
      <c r="O3587" s="4">
        <v>5985.0970850000003</v>
      </c>
      <c r="P3587" s="4">
        <v>1516.4715839999999</v>
      </c>
      <c r="Q3587" s="5"/>
      <c r="R3587" s="3">
        <f t="shared" ref="R3587:R3650" si="449">+IF(P3587=0,0,IF(N3587=0,"",+P3587/N3587))</f>
        <v>1.0772914517646617</v>
      </c>
      <c r="S3587" s="3">
        <f t="shared" ref="S3587:S3650" si="450">+IF(R3587="",1,R3587/MAX($R$2:$R$8117))</f>
        <v>9.5761180106982684E-3</v>
      </c>
      <c r="T3587" s="6">
        <f t="shared" ref="T3587:T3650" si="451">+COUNTIF($S$2:$S$8117,"&lt;="&amp;S3587)/COUNT($S$2:$S$8117)</f>
        <v>0.19504682109413504</v>
      </c>
      <c r="U3587" s="3">
        <f t="shared" si="448"/>
        <v>0.48857056393096082</v>
      </c>
      <c r="V3587" s="6">
        <f t="shared" ref="V3587:V3650" si="452">+COUNTIF($U$2:$U$8117,"&lt;="&amp;U3587)/COUNT($U$2:$U$8117)</f>
        <v>0.17077378018728437</v>
      </c>
      <c r="W3587" s="3">
        <f t="shared" ref="W3587:W3650" si="453">100*AVERAGE(T3587,V3587)</f>
        <v>18.29103006407097</v>
      </c>
      <c r="X3587" s="4">
        <f t="shared" ref="X3587:X3650" si="454">_xlfn.RANK.EQ(W3587,$W$2:$W$8117)</f>
        <v>6880</v>
      </c>
      <c r="Y3587">
        <f t="shared" ref="Y3587:Y3650" si="455">+IF(W3587&gt;=90,1,0)</f>
        <v>0</v>
      </c>
    </row>
    <row r="3588" spans="1:25" x14ac:dyDescent="0.25">
      <c r="A3588" s="2" t="s">
        <v>7219</v>
      </c>
      <c r="B3588" t="s">
        <v>7220</v>
      </c>
      <c r="C3588">
        <v>37.843242977700001</v>
      </c>
      <c r="D3588">
        <v>-3.9997829917500001</v>
      </c>
      <c r="E3588" s="2" t="s">
        <v>7041</v>
      </c>
      <c r="F3588" t="s">
        <v>7042</v>
      </c>
      <c r="G3588" s="4">
        <v>1093.837434</v>
      </c>
      <c r="H3588" s="4">
        <v>17.471333946400001</v>
      </c>
      <c r="I3588" s="4">
        <v>62.607551109478202</v>
      </c>
      <c r="J3588" s="4">
        <v>537.24795800000004</v>
      </c>
      <c r="K3588" s="4">
        <v>556.58947599999999</v>
      </c>
      <c r="L3588" s="4">
        <v>1056.3579179999999</v>
      </c>
      <c r="M3588" s="4">
        <v>37.479514000000002</v>
      </c>
      <c r="N3588" s="4">
        <v>127.784346</v>
      </c>
      <c r="O3588" s="4">
        <v>657.581502</v>
      </c>
      <c r="P3588" s="4">
        <v>308.47158400000001</v>
      </c>
      <c r="Q3588" s="5"/>
      <c r="R3588" s="3">
        <f t="shared" si="449"/>
        <v>2.414001351933984</v>
      </c>
      <c r="S3588" s="3">
        <f t="shared" si="450"/>
        <v>2.1458224500193041E-2</v>
      </c>
      <c r="T3588" s="6">
        <f t="shared" si="451"/>
        <v>0.49544110399211433</v>
      </c>
      <c r="U3588" s="3">
        <f t="shared" si="448"/>
        <v>0.66342488143773859</v>
      </c>
      <c r="V3588" s="6">
        <f t="shared" si="452"/>
        <v>0.60805815672745189</v>
      </c>
      <c r="W3588" s="3">
        <f t="shared" si="453"/>
        <v>55.174963035978308</v>
      </c>
      <c r="X3588" s="4">
        <f t="shared" si="454"/>
        <v>3600</v>
      </c>
      <c r="Y3588">
        <f t="shared" si="455"/>
        <v>0</v>
      </c>
    </row>
    <row r="3589" spans="1:25" x14ac:dyDescent="0.25">
      <c r="A3589" s="2" t="s">
        <v>7221</v>
      </c>
      <c r="B3589" t="s">
        <v>7222</v>
      </c>
      <c r="C3589">
        <v>37.684783074599999</v>
      </c>
      <c r="D3589">
        <v>-3.83754321268</v>
      </c>
      <c r="E3589" s="2" t="s">
        <v>7041</v>
      </c>
      <c r="F3589" t="s">
        <v>7042</v>
      </c>
      <c r="G3589" s="4">
        <v>5935.3668820000003</v>
      </c>
      <c r="H3589" s="4">
        <v>88.607709344400007</v>
      </c>
      <c r="I3589" s="4">
        <v>66.984768310965407</v>
      </c>
      <c r="J3589" s="4">
        <v>2967.12158</v>
      </c>
      <c r="K3589" s="4">
        <v>2968.2453019999998</v>
      </c>
      <c r="L3589" s="4">
        <v>5842.5652950000003</v>
      </c>
      <c r="M3589" s="4">
        <v>92.801586999999998</v>
      </c>
      <c r="N3589" s="4">
        <v>1040.702851</v>
      </c>
      <c r="O3589" s="4">
        <v>3889.1924469999999</v>
      </c>
      <c r="P3589" s="4">
        <v>1005.471584</v>
      </c>
      <c r="Q3589" s="5"/>
      <c r="R3589" s="3">
        <f t="shared" si="449"/>
        <v>0.96614666043612096</v>
      </c>
      <c r="S3589" s="3">
        <f t="shared" si="450"/>
        <v>8.5881442954208465E-3</v>
      </c>
      <c r="T3589" s="6">
        <f t="shared" si="451"/>
        <v>0.1547560374568753</v>
      </c>
      <c r="U3589" s="3">
        <f t="shared" si="448"/>
        <v>0.5261180728092677</v>
      </c>
      <c r="V3589" s="6">
        <f t="shared" si="452"/>
        <v>0.2897979300147856</v>
      </c>
      <c r="W3589" s="3">
        <f t="shared" si="453"/>
        <v>22.227698373583042</v>
      </c>
      <c r="X3589" s="4">
        <f t="shared" si="454"/>
        <v>6516</v>
      </c>
      <c r="Y3589">
        <f t="shared" si="455"/>
        <v>0</v>
      </c>
    </row>
    <row r="3590" spans="1:25" x14ac:dyDescent="0.25">
      <c r="A3590" s="2" t="s">
        <v>7223</v>
      </c>
      <c r="B3590" t="s">
        <v>7224</v>
      </c>
      <c r="C3590">
        <v>38.482399559299999</v>
      </c>
      <c r="D3590">
        <v>-2.6719372005099999</v>
      </c>
      <c r="E3590" s="2" t="s">
        <v>7041</v>
      </c>
      <c r="F3590" t="s">
        <v>7042</v>
      </c>
      <c r="G3590" s="4">
        <v>454.88047999999998</v>
      </c>
      <c r="H3590" s="4">
        <v>78.505406499499998</v>
      </c>
      <c r="I3590" s="4">
        <v>5.7942567306227097</v>
      </c>
      <c r="J3590" s="4">
        <v>214</v>
      </c>
      <c r="K3590" s="4">
        <v>240.88048000000001</v>
      </c>
      <c r="L3590" s="4">
        <v>449.47158400000001</v>
      </c>
      <c r="M3590" s="4">
        <v>5.4088960000000004</v>
      </c>
      <c r="N3590" s="4">
        <v>40</v>
      </c>
      <c r="O3590" s="4">
        <v>260.88047999999998</v>
      </c>
      <c r="P3590" s="4">
        <v>154</v>
      </c>
      <c r="Q3590" s="5"/>
      <c r="R3590" s="3">
        <f t="shared" si="449"/>
        <v>3.85</v>
      </c>
      <c r="S3590" s="3">
        <f t="shared" si="450"/>
        <v>3.4222915517241381E-2</v>
      </c>
      <c r="T3590" s="6">
        <f t="shared" si="451"/>
        <v>0.65241498275012322</v>
      </c>
      <c r="U3590" s="3">
        <f t="shared" si="448"/>
        <v>0.74363555295513106</v>
      </c>
      <c r="V3590" s="6">
        <f t="shared" si="452"/>
        <v>0.71931986200098574</v>
      </c>
      <c r="W3590" s="3">
        <f t="shared" si="453"/>
        <v>68.586742237555455</v>
      </c>
      <c r="X3590" s="4">
        <f t="shared" si="454"/>
        <v>2451</v>
      </c>
      <c r="Y3590">
        <f t="shared" si="455"/>
        <v>0</v>
      </c>
    </row>
    <row r="3591" spans="1:25" x14ac:dyDescent="0.25">
      <c r="A3591" s="2" t="s">
        <v>7225</v>
      </c>
      <c r="B3591" t="s">
        <v>7226</v>
      </c>
      <c r="C3591">
        <v>37.641835223699999</v>
      </c>
      <c r="D3591">
        <v>-3.63707126096</v>
      </c>
      <c r="E3591" s="2" t="s">
        <v>7041</v>
      </c>
      <c r="F3591" t="s">
        <v>7042</v>
      </c>
      <c r="G3591" s="4">
        <v>1491.672656</v>
      </c>
      <c r="H3591" s="4">
        <v>40.505261717000003</v>
      </c>
      <c r="I3591" s="4">
        <v>36.826639077706503</v>
      </c>
      <c r="J3591" s="4">
        <v>705.19940199999996</v>
      </c>
      <c r="K3591" s="4">
        <v>786.473254</v>
      </c>
      <c r="L3591" s="4">
        <v>1423.7357919999999</v>
      </c>
      <c r="M3591" s="4">
        <v>67.936862000000005</v>
      </c>
      <c r="N3591" s="4">
        <v>208.40063599999999</v>
      </c>
      <c r="O3591" s="4">
        <v>939.53622600000006</v>
      </c>
      <c r="P3591" s="4">
        <v>343.735792</v>
      </c>
      <c r="Q3591" s="5"/>
      <c r="R3591" s="3">
        <f t="shared" si="449"/>
        <v>1.6493989586480917</v>
      </c>
      <c r="S3591" s="3">
        <f t="shared" si="450"/>
        <v>1.4661621095075208E-2</v>
      </c>
      <c r="T3591" s="6">
        <f t="shared" si="451"/>
        <v>0.35707244948250372</v>
      </c>
      <c r="U3591" s="3">
        <f t="shared" si="448"/>
        <v>0.58766912091370493</v>
      </c>
      <c r="V3591" s="6">
        <f t="shared" si="452"/>
        <v>0.45761458846722525</v>
      </c>
      <c r="W3591" s="3">
        <f t="shared" si="453"/>
        <v>40.734351897486448</v>
      </c>
      <c r="X3591" s="4">
        <f t="shared" si="454"/>
        <v>4874</v>
      </c>
      <c r="Y3591">
        <f t="shared" si="455"/>
        <v>0</v>
      </c>
    </row>
    <row r="3592" spans="1:25" x14ac:dyDescent="0.25">
      <c r="A3592" s="2" t="s">
        <v>7227</v>
      </c>
      <c r="B3592" t="s">
        <v>7228</v>
      </c>
      <c r="C3592">
        <v>37.838197361600002</v>
      </c>
      <c r="D3592">
        <v>-3.4236718425900001</v>
      </c>
      <c r="E3592" s="2" t="s">
        <v>7041</v>
      </c>
      <c r="F3592" t="s">
        <v>7042</v>
      </c>
      <c r="G3592" s="4">
        <v>3057.4594440000001</v>
      </c>
      <c r="H3592" s="4">
        <v>118.803130221</v>
      </c>
      <c r="I3592" s="4">
        <v>25.735512518167301</v>
      </c>
      <c r="J3592" s="4">
        <v>1519.1373840000001</v>
      </c>
      <c r="K3592" s="4">
        <v>1538.32206</v>
      </c>
      <c r="L3592" s="4">
        <v>3012.6789600000002</v>
      </c>
      <c r="M3592" s="4">
        <v>44.780484999999999</v>
      </c>
      <c r="N3592" s="4">
        <v>489.28467799999999</v>
      </c>
      <c r="O3592" s="4">
        <v>1846.7031830000001</v>
      </c>
      <c r="P3592" s="4">
        <v>721.47158400000001</v>
      </c>
      <c r="Q3592" s="5"/>
      <c r="R3592" s="3">
        <f t="shared" si="449"/>
        <v>1.4745435866683732</v>
      </c>
      <c r="S3592" s="3">
        <f t="shared" si="450"/>
        <v>1.3107319634556318E-2</v>
      </c>
      <c r="T3592" s="6">
        <f t="shared" si="451"/>
        <v>0.31973878758008872</v>
      </c>
      <c r="U3592" s="3">
        <f t="shared" si="448"/>
        <v>0.65563122062372048</v>
      </c>
      <c r="V3592" s="6">
        <f t="shared" si="452"/>
        <v>0.59438146870379494</v>
      </c>
      <c r="W3592" s="3">
        <f t="shared" si="453"/>
        <v>45.706012814194189</v>
      </c>
      <c r="X3592" s="4">
        <f t="shared" si="454"/>
        <v>4439</v>
      </c>
      <c r="Y3592">
        <f t="shared" si="455"/>
        <v>0</v>
      </c>
    </row>
    <row r="3593" spans="1:25" x14ac:dyDescent="0.25">
      <c r="A3593" s="2" t="s">
        <v>7229</v>
      </c>
      <c r="B3593" t="s">
        <v>7230</v>
      </c>
      <c r="C3593">
        <v>37.929954096000003</v>
      </c>
      <c r="D3593">
        <v>-3.6939846801699998</v>
      </c>
      <c r="E3593" s="2" t="s">
        <v>7041</v>
      </c>
      <c r="F3593" t="s">
        <v>7042</v>
      </c>
      <c r="G3593" s="4">
        <v>4498.4231520000003</v>
      </c>
      <c r="H3593" s="4">
        <v>72.676319895800006</v>
      </c>
      <c r="I3593" s="4">
        <v>61.896683162405999</v>
      </c>
      <c r="J3593" s="4">
        <v>2165.1500169999999</v>
      </c>
      <c r="K3593" s="4">
        <v>2333.2731349999999</v>
      </c>
      <c r="L3593" s="4">
        <v>4353.5453379999999</v>
      </c>
      <c r="M3593" s="4">
        <v>144.87780799999999</v>
      </c>
      <c r="N3593" s="4">
        <v>758.65671399999997</v>
      </c>
      <c r="O3593" s="4">
        <v>2890.087473</v>
      </c>
      <c r="P3593" s="4">
        <v>849.67895899999996</v>
      </c>
      <c r="Q3593" s="5"/>
      <c r="R3593" s="3">
        <f t="shared" si="449"/>
        <v>1.1199781710493106</v>
      </c>
      <c r="S3593" s="3">
        <f t="shared" si="450"/>
        <v>9.9555632023311871E-3</v>
      </c>
      <c r="T3593" s="6">
        <f t="shared" si="451"/>
        <v>0.20946278955150321</v>
      </c>
      <c r="U3593" s="3">
        <f t="shared" si="448"/>
        <v>0.55650069003984093</v>
      </c>
      <c r="V3593" s="6">
        <f t="shared" si="452"/>
        <v>0.38122227698373584</v>
      </c>
      <c r="W3593" s="3">
        <f t="shared" si="453"/>
        <v>29.534253326761949</v>
      </c>
      <c r="X3593" s="4">
        <f t="shared" si="454"/>
        <v>5862</v>
      </c>
      <c r="Y3593">
        <f t="shared" si="455"/>
        <v>0</v>
      </c>
    </row>
    <row r="3594" spans="1:25" x14ac:dyDescent="0.25">
      <c r="A3594" s="2" t="s">
        <v>7231</v>
      </c>
      <c r="B3594" t="s">
        <v>7232</v>
      </c>
      <c r="C3594">
        <v>38.097903676400001</v>
      </c>
      <c r="D3594">
        <v>-2.6742194064100002</v>
      </c>
      <c r="E3594" s="2" t="s">
        <v>7041</v>
      </c>
      <c r="F3594" t="s">
        <v>7042</v>
      </c>
      <c r="G3594" s="4">
        <v>3571.6451339999999</v>
      </c>
      <c r="H3594" s="4">
        <v>682.84517539599995</v>
      </c>
      <c r="I3594" s="4">
        <v>5.2305343285594903</v>
      </c>
      <c r="J3594" s="4">
        <v>1732.829504</v>
      </c>
      <c r="K3594" s="4">
        <v>1838.8156300000001</v>
      </c>
      <c r="L3594" s="4">
        <v>3548.6021719999999</v>
      </c>
      <c r="M3594" s="4">
        <v>23.042960000000001</v>
      </c>
      <c r="N3594" s="4">
        <v>470.20737600000001</v>
      </c>
      <c r="O3594" s="4">
        <v>2182.4008779999999</v>
      </c>
      <c r="P3594" s="4">
        <v>919.036878</v>
      </c>
      <c r="Q3594" s="5"/>
      <c r="R3594" s="3">
        <f t="shared" si="449"/>
        <v>1.9545352219230181</v>
      </c>
      <c r="S3594" s="3">
        <f t="shared" si="450"/>
        <v>1.7373998383206253E-2</v>
      </c>
      <c r="T3594" s="6">
        <f t="shared" si="451"/>
        <v>0.42102020699852144</v>
      </c>
      <c r="U3594" s="3">
        <f t="shared" si="448"/>
        <v>0.63656694240021283</v>
      </c>
      <c r="V3594" s="6">
        <f t="shared" si="452"/>
        <v>0.55840315426318388</v>
      </c>
      <c r="W3594" s="3">
        <f t="shared" si="453"/>
        <v>48.971168063085265</v>
      </c>
      <c r="X3594" s="4">
        <f t="shared" si="454"/>
        <v>4149</v>
      </c>
      <c r="Y3594">
        <f t="shared" si="455"/>
        <v>0</v>
      </c>
    </row>
    <row r="3595" spans="1:25" x14ac:dyDescent="0.25">
      <c r="A3595" s="2" t="s">
        <v>7233</v>
      </c>
      <c r="B3595" t="s">
        <v>7234</v>
      </c>
      <c r="C3595">
        <v>38.3088021736</v>
      </c>
      <c r="D3595">
        <v>-2.8862522937000001</v>
      </c>
      <c r="E3595" s="2" t="s">
        <v>7041</v>
      </c>
      <c r="F3595" t="s">
        <v>7042</v>
      </c>
      <c r="G3595" s="4">
        <v>2491.8537230000002</v>
      </c>
      <c r="H3595" s="4">
        <v>57.307038226800003</v>
      </c>
      <c r="I3595" s="4">
        <v>43.4825075261815</v>
      </c>
      <c r="J3595" s="4">
        <v>1188.3979730000001</v>
      </c>
      <c r="K3595" s="4">
        <v>1303.4557500000001</v>
      </c>
      <c r="L3595" s="4">
        <v>2277.1505430000002</v>
      </c>
      <c r="M3595" s="4">
        <v>214.70317900000001</v>
      </c>
      <c r="N3595" s="4">
        <v>372.25843300000003</v>
      </c>
      <c r="O3595" s="4">
        <v>1655.8594969999999</v>
      </c>
      <c r="P3595" s="4">
        <v>463.735792</v>
      </c>
      <c r="Q3595" s="5"/>
      <c r="R3595" s="3">
        <f t="shared" si="449"/>
        <v>1.2457361630810926</v>
      </c>
      <c r="S3595" s="3">
        <f t="shared" si="450"/>
        <v>1.1073434666466665E-2</v>
      </c>
      <c r="T3595" s="6">
        <f t="shared" si="451"/>
        <v>0.24963035978314441</v>
      </c>
      <c r="U3595" s="3">
        <f t="shared" si="448"/>
        <v>0.50487026617572983</v>
      </c>
      <c r="V3595" s="6">
        <f t="shared" si="452"/>
        <v>0.22079842286840809</v>
      </c>
      <c r="W3595" s="3">
        <f t="shared" si="453"/>
        <v>23.521439132577626</v>
      </c>
      <c r="X3595" s="4">
        <f t="shared" si="454"/>
        <v>6398</v>
      </c>
      <c r="Y3595">
        <f t="shared" si="455"/>
        <v>0</v>
      </c>
    </row>
    <row r="3596" spans="1:25" x14ac:dyDescent="0.25">
      <c r="A3596" s="2" t="s">
        <v>7235</v>
      </c>
      <c r="B3596" t="s">
        <v>7236</v>
      </c>
      <c r="C3596">
        <v>43.033725255900002</v>
      </c>
      <c r="D3596">
        <v>-5.1216859125400003</v>
      </c>
      <c r="E3596" s="2" t="s">
        <v>7237</v>
      </c>
      <c r="F3596" t="s">
        <v>7238</v>
      </c>
      <c r="G3596" s="4">
        <v>257.08140400000002</v>
      </c>
      <c r="H3596" s="4">
        <v>50.178445662800002</v>
      </c>
      <c r="I3596" s="4">
        <v>5.12334333206715</v>
      </c>
      <c r="J3596" s="4">
        <v>99.311053000000001</v>
      </c>
      <c r="K3596" s="4">
        <v>157.77035100000001</v>
      </c>
      <c r="L3596" s="4">
        <v>254.08140399999999</v>
      </c>
      <c r="M3596" s="4">
        <v>3</v>
      </c>
      <c r="N3596" s="4">
        <v>19.770351000000002</v>
      </c>
      <c r="O3596" s="4">
        <v>149.77035100000001</v>
      </c>
      <c r="P3596" s="4">
        <v>87.540701999999996</v>
      </c>
      <c r="Q3596" s="5"/>
      <c r="R3596" s="3">
        <f t="shared" si="449"/>
        <v>4.427877987598702</v>
      </c>
      <c r="S3596" s="3">
        <f t="shared" si="450"/>
        <v>3.9359712802660554E-2</v>
      </c>
      <c r="T3596" s="6">
        <f t="shared" si="451"/>
        <v>0.69455396747166087</v>
      </c>
      <c r="U3596" s="3">
        <f t="shared" si="448"/>
        <v>0.71650398282100569</v>
      </c>
      <c r="V3596" s="6">
        <f t="shared" si="452"/>
        <v>0.68543617545588964</v>
      </c>
      <c r="W3596" s="3">
        <f t="shared" si="453"/>
        <v>68.999507146377525</v>
      </c>
      <c r="X3596" s="4">
        <f t="shared" si="454"/>
        <v>2416</v>
      </c>
      <c r="Y3596">
        <f t="shared" si="455"/>
        <v>0</v>
      </c>
    </row>
    <row r="3597" spans="1:25" x14ac:dyDescent="0.25">
      <c r="A3597" s="2" t="s">
        <v>7239</v>
      </c>
      <c r="B3597" t="s">
        <v>7240</v>
      </c>
      <c r="C3597">
        <v>42.2116558317</v>
      </c>
      <c r="D3597">
        <v>-5.5783294165299999</v>
      </c>
      <c r="E3597" s="2" t="s">
        <v>7237</v>
      </c>
      <c r="F3597" t="s">
        <v>7238</v>
      </c>
      <c r="G3597" s="4">
        <v>298</v>
      </c>
      <c r="H3597" s="4">
        <v>15.3281980213</v>
      </c>
      <c r="I3597" s="4">
        <v>19.441293724539602</v>
      </c>
      <c r="J3597" s="4">
        <v>143</v>
      </c>
      <c r="K3597" s="4">
        <v>155</v>
      </c>
      <c r="L3597" s="4">
        <v>295</v>
      </c>
      <c r="M3597" s="4">
        <v>3</v>
      </c>
      <c r="N3597" s="4">
        <v>26</v>
      </c>
      <c r="O3597" s="4">
        <v>166</v>
      </c>
      <c r="P3597" s="4">
        <v>106</v>
      </c>
      <c r="Q3597" s="5"/>
      <c r="R3597" s="3">
        <f t="shared" si="449"/>
        <v>4.0769230769230766</v>
      </c>
      <c r="S3597" s="3">
        <f t="shared" si="450"/>
        <v>3.6240050397877983E-2</v>
      </c>
      <c r="T3597" s="6">
        <f t="shared" si="451"/>
        <v>0.67003449975357321</v>
      </c>
      <c r="U3597" s="3">
        <f t="shared" si="448"/>
        <v>0.79518072289156627</v>
      </c>
      <c r="V3597" s="6">
        <f t="shared" si="452"/>
        <v>0.77156234598324303</v>
      </c>
      <c r="W3597" s="3">
        <f t="shared" si="453"/>
        <v>72.079842286840815</v>
      </c>
      <c r="X3597" s="4">
        <f t="shared" si="454"/>
        <v>2132</v>
      </c>
      <c r="Y3597">
        <f t="shared" si="455"/>
        <v>0</v>
      </c>
    </row>
    <row r="3598" spans="1:25" x14ac:dyDescent="0.25">
      <c r="A3598" s="2" t="s">
        <v>7241</v>
      </c>
      <c r="B3598" t="s">
        <v>7242</v>
      </c>
      <c r="C3598">
        <v>42.1529974878</v>
      </c>
      <c r="D3598">
        <v>-5.8467078643999999</v>
      </c>
      <c r="E3598" s="2" t="s">
        <v>7237</v>
      </c>
      <c r="F3598" t="s">
        <v>7238</v>
      </c>
      <c r="G3598" s="4">
        <v>789.990681</v>
      </c>
      <c r="H3598" s="4">
        <v>52.314651047600002</v>
      </c>
      <c r="I3598" s="4">
        <v>15.100754132550801</v>
      </c>
      <c r="J3598" s="4">
        <v>389.55175200000002</v>
      </c>
      <c r="K3598" s="4">
        <v>400.43892899999997</v>
      </c>
      <c r="L3598" s="4">
        <v>772.93315900000005</v>
      </c>
      <c r="M3598" s="4">
        <v>17.057521999999999</v>
      </c>
      <c r="N3598" s="4">
        <v>60.540702000000003</v>
      </c>
      <c r="O3598" s="4">
        <v>377.13892600000003</v>
      </c>
      <c r="P3598" s="4">
        <v>352.31105300000002</v>
      </c>
      <c r="Q3598" s="5"/>
      <c r="R3598" s="3">
        <f t="shared" si="449"/>
        <v>5.8194081231499428</v>
      </c>
      <c r="S3598" s="3">
        <f t="shared" si="450"/>
        <v>5.1729120145171094E-2</v>
      </c>
      <c r="T3598" s="6">
        <f t="shared" si="451"/>
        <v>0.76860522424839828</v>
      </c>
      <c r="U3598" s="3">
        <f t="shared" si="448"/>
        <v>1.0946940942394263</v>
      </c>
      <c r="V3598" s="6">
        <f t="shared" si="452"/>
        <v>0.93124691966485951</v>
      </c>
      <c r="W3598" s="3">
        <f t="shared" si="453"/>
        <v>84.992607195662885</v>
      </c>
      <c r="X3598" s="4">
        <f t="shared" si="454"/>
        <v>976</v>
      </c>
      <c r="Y3598">
        <f t="shared" si="455"/>
        <v>0</v>
      </c>
    </row>
    <row r="3599" spans="1:25" x14ac:dyDescent="0.25">
      <c r="A3599" s="2" t="s">
        <v>7243</v>
      </c>
      <c r="B3599" t="s">
        <v>7244</v>
      </c>
      <c r="C3599">
        <v>42.671723382400003</v>
      </c>
      <c r="D3599">
        <v>-5.0099597002799996</v>
      </c>
      <c r="E3599" s="2" t="s">
        <v>7237</v>
      </c>
      <c r="F3599" t="s">
        <v>7238</v>
      </c>
      <c r="G3599" s="4">
        <v>611.959745</v>
      </c>
      <c r="H3599" s="4">
        <v>141.99133250099999</v>
      </c>
      <c r="I3599" s="4">
        <v>4.3098387219916399</v>
      </c>
      <c r="J3599" s="4">
        <v>267.73455000000001</v>
      </c>
      <c r="K3599" s="4">
        <v>344.22519499999999</v>
      </c>
      <c r="L3599" s="4">
        <v>573.031206</v>
      </c>
      <c r="M3599" s="4">
        <v>38.928536999999999</v>
      </c>
      <c r="N3599" s="4">
        <v>40.136626</v>
      </c>
      <c r="O3599" s="4">
        <v>359.46549099999999</v>
      </c>
      <c r="P3599" s="4">
        <v>212.35762600000001</v>
      </c>
      <c r="Q3599" s="5"/>
      <c r="R3599" s="3">
        <f t="shared" si="449"/>
        <v>5.290868893663359</v>
      </c>
      <c r="S3599" s="3">
        <f t="shared" si="450"/>
        <v>4.7030898483283505E-2</v>
      </c>
      <c r="T3599" s="6">
        <f t="shared" si="451"/>
        <v>0.74359290290783642</v>
      </c>
      <c r="U3599" s="3">
        <f t="shared" si="448"/>
        <v>0.70241583217789338</v>
      </c>
      <c r="V3599" s="6">
        <f t="shared" si="452"/>
        <v>0.66744701823558406</v>
      </c>
      <c r="W3599" s="3">
        <f t="shared" si="453"/>
        <v>70.551996057171024</v>
      </c>
      <c r="X3599" s="4">
        <f t="shared" si="454"/>
        <v>2271</v>
      </c>
      <c r="Y3599">
        <f t="shared" si="455"/>
        <v>0</v>
      </c>
    </row>
    <row r="3600" spans="1:25" x14ac:dyDescent="0.25">
      <c r="A3600" s="2" t="s">
        <v>7245</v>
      </c>
      <c r="B3600" t="s">
        <v>7246</v>
      </c>
      <c r="C3600">
        <v>42.175337246600002</v>
      </c>
      <c r="D3600">
        <v>-5.6873259566999996</v>
      </c>
      <c r="E3600" s="2" t="s">
        <v>7237</v>
      </c>
      <c r="F3600" t="s">
        <v>7238</v>
      </c>
      <c r="G3600" s="4">
        <v>457</v>
      </c>
      <c r="H3600" s="4">
        <v>54.703873298200001</v>
      </c>
      <c r="I3600" s="4">
        <v>8.3540702412207004</v>
      </c>
      <c r="J3600" s="4">
        <v>201</v>
      </c>
      <c r="K3600" s="4">
        <v>256</v>
      </c>
      <c r="L3600" s="4">
        <v>450</v>
      </c>
      <c r="M3600" s="4">
        <v>7</v>
      </c>
      <c r="N3600" s="4">
        <v>16</v>
      </c>
      <c r="O3600" s="4">
        <v>221</v>
      </c>
      <c r="P3600" s="4">
        <v>220</v>
      </c>
      <c r="Q3600" s="5"/>
      <c r="R3600" s="3">
        <f t="shared" si="449"/>
        <v>13.75</v>
      </c>
      <c r="S3600" s="3">
        <f t="shared" si="450"/>
        <v>0.12222469827586206</v>
      </c>
      <c r="T3600" s="6">
        <f t="shared" si="451"/>
        <v>0.91165598817151305</v>
      </c>
      <c r="U3600" s="3">
        <f t="shared" si="448"/>
        <v>1.0678733031674208</v>
      </c>
      <c r="V3600" s="6">
        <f t="shared" si="452"/>
        <v>0.92175948743223257</v>
      </c>
      <c r="W3600" s="3">
        <f t="shared" si="453"/>
        <v>91.67077378018729</v>
      </c>
      <c r="X3600" s="4">
        <f t="shared" si="454"/>
        <v>437</v>
      </c>
      <c r="Y3600">
        <f t="shared" si="455"/>
        <v>1</v>
      </c>
    </row>
    <row r="3601" spans="1:25" x14ac:dyDescent="0.25">
      <c r="A3601" s="2" t="s">
        <v>7247</v>
      </c>
      <c r="B3601" t="s">
        <v>7248</v>
      </c>
      <c r="C3601">
        <v>42.4299765807</v>
      </c>
      <c r="D3601">
        <v>-5.5885713841899998</v>
      </c>
      <c r="E3601" s="2" t="s">
        <v>7237</v>
      </c>
      <c r="F3601" t="s">
        <v>7238</v>
      </c>
      <c r="G3601" s="4">
        <v>608.76663499999995</v>
      </c>
      <c r="H3601" s="4">
        <v>48.654386131499997</v>
      </c>
      <c r="I3601" s="4">
        <v>12.5120607699101</v>
      </c>
      <c r="J3601" s="4">
        <v>286.996284</v>
      </c>
      <c r="K3601" s="4">
        <v>321.77035100000001</v>
      </c>
      <c r="L3601" s="4">
        <v>569.54070200000001</v>
      </c>
      <c r="M3601" s="4">
        <v>39.225932999999998</v>
      </c>
      <c r="N3601" s="4">
        <v>51.540702000000003</v>
      </c>
      <c r="O3601" s="4">
        <v>332.225933</v>
      </c>
      <c r="P3601" s="4">
        <v>225</v>
      </c>
      <c r="Q3601" s="5"/>
      <c r="R3601" s="3">
        <f t="shared" si="449"/>
        <v>4.3654818671270714</v>
      </c>
      <c r="S3601" s="3">
        <f t="shared" si="450"/>
        <v>3.880506938460751E-2</v>
      </c>
      <c r="T3601" s="6">
        <f t="shared" si="451"/>
        <v>0.69122720551996053</v>
      </c>
      <c r="U3601" s="3">
        <f t="shared" si="448"/>
        <v>0.8323874644668392</v>
      </c>
      <c r="V3601" s="6">
        <f t="shared" si="452"/>
        <v>0.80187284376540169</v>
      </c>
      <c r="W3601" s="3">
        <f t="shared" si="453"/>
        <v>74.655002464268108</v>
      </c>
      <c r="X3601" s="4">
        <f t="shared" si="454"/>
        <v>1904</v>
      </c>
      <c r="Y3601">
        <f t="shared" si="455"/>
        <v>0</v>
      </c>
    </row>
    <row r="3602" spans="1:25" x14ac:dyDescent="0.25">
      <c r="A3602" s="2" t="s">
        <v>7249</v>
      </c>
      <c r="B3602" t="s">
        <v>7250</v>
      </c>
      <c r="C3602">
        <v>42.652705964200003</v>
      </c>
      <c r="D3602">
        <v>-6.6831809065899996</v>
      </c>
      <c r="E3602" s="2" t="s">
        <v>7237</v>
      </c>
      <c r="F3602" t="s">
        <v>7238</v>
      </c>
      <c r="G3602" s="4">
        <v>847.92756899999995</v>
      </c>
      <c r="H3602" s="4">
        <v>39.986894896000003</v>
      </c>
      <c r="I3602" s="4">
        <v>21.205136663032601</v>
      </c>
      <c r="J3602" s="4">
        <v>413.69648100000001</v>
      </c>
      <c r="K3602" s="4">
        <v>434.231088</v>
      </c>
      <c r="L3602" s="4">
        <v>831.75213699999995</v>
      </c>
      <c r="M3602" s="4">
        <v>16.175435</v>
      </c>
      <c r="N3602" s="4">
        <v>67</v>
      </c>
      <c r="O3602" s="4">
        <v>483.607687</v>
      </c>
      <c r="P3602" s="4">
        <v>297.319885</v>
      </c>
      <c r="Q3602" s="5"/>
      <c r="R3602" s="3">
        <f t="shared" si="449"/>
        <v>4.437610223880597</v>
      </c>
      <c r="S3602" s="3">
        <f t="shared" si="450"/>
        <v>3.9446223322159031E-2</v>
      </c>
      <c r="T3602" s="6">
        <f t="shared" si="451"/>
        <v>0.69590931493346475</v>
      </c>
      <c r="U3602" s="3">
        <f t="shared" si="448"/>
        <v>0.75333766355124132</v>
      </c>
      <c r="V3602" s="6">
        <f t="shared" si="452"/>
        <v>0.72979300147856085</v>
      </c>
      <c r="W3602" s="3">
        <f t="shared" si="453"/>
        <v>71.285115820601291</v>
      </c>
      <c r="X3602" s="4">
        <f t="shared" si="454"/>
        <v>2204</v>
      </c>
      <c r="Y3602">
        <f t="shared" si="455"/>
        <v>0</v>
      </c>
    </row>
    <row r="3603" spans="1:25" x14ac:dyDescent="0.25">
      <c r="A3603" s="2" t="s">
        <v>7251</v>
      </c>
      <c r="B3603" t="s">
        <v>7252</v>
      </c>
      <c r="C3603">
        <v>42.462659896399998</v>
      </c>
      <c r="D3603">
        <v>-6.1159564731399998</v>
      </c>
      <c r="E3603" s="2" t="s">
        <v>7237</v>
      </c>
      <c r="F3603" t="s">
        <v>7238</v>
      </c>
      <c r="G3603" s="4">
        <v>11801.362542000001</v>
      </c>
      <c r="H3603" s="4">
        <v>46.779024484799997</v>
      </c>
      <c r="I3603" s="4">
        <v>252.278936381725</v>
      </c>
      <c r="J3603" s="4">
        <v>6204.9137389999996</v>
      </c>
      <c r="K3603" s="4">
        <v>5596.4488030000002</v>
      </c>
      <c r="L3603" s="4">
        <v>11366.444949000001</v>
      </c>
      <c r="M3603" s="4">
        <v>434.91759400000001</v>
      </c>
      <c r="N3603" s="4">
        <v>1468.454655</v>
      </c>
      <c r="O3603" s="4">
        <v>7277.8264829999998</v>
      </c>
      <c r="P3603" s="4">
        <v>3055.0814049999999</v>
      </c>
      <c r="Q3603" s="5"/>
      <c r="R3603" s="3">
        <f t="shared" si="449"/>
        <v>2.0804737787425926</v>
      </c>
      <c r="S3603" s="3">
        <f t="shared" si="450"/>
        <v>1.8493474900193162E-2</v>
      </c>
      <c r="T3603" s="6">
        <f t="shared" si="451"/>
        <v>0.44356826022671264</v>
      </c>
      <c r="U3603" s="3">
        <f t="shared" si="448"/>
        <v>0.62155041351512808</v>
      </c>
      <c r="V3603" s="6">
        <f t="shared" si="452"/>
        <v>0.52710694923607693</v>
      </c>
      <c r="W3603" s="3">
        <f t="shared" si="453"/>
        <v>48.533760473139473</v>
      </c>
      <c r="X3603" s="4">
        <f t="shared" si="454"/>
        <v>4186</v>
      </c>
      <c r="Y3603">
        <f t="shared" si="455"/>
        <v>0</v>
      </c>
    </row>
    <row r="3604" spans="1:25" x14ac:dyDescent="0.25">
      <c r="A3604" s="2" t="s">
        <v>7253</v>
      </c>
      <c r="B3604" t="s">
        <v>7254</v>
      </c>
      <c r="C3604">
        <v>42.715577803800002</v>
      </c>
      <c r="D3604">
        <v>-6.9194046229300001</v>
      </c>
      <c r="E3604" s="2" t="s">
        <v>7237</v>
      </c>
      <c r="F3604" t="s">
        <v>7238</v>
      </c>
      <c r="G3604" s="4">
        <v>367.38298099999997</v>
      </c>
      <c r="H3604" s="4">
        <v>51.039332288799997</v>
      </c>
      <c r="I3604" s="4">
        <v>7.1980366028537999</v>
      </c>
      <c r="J3604" s="4">
        <v>172.77035100000001</v>
      </c>
      <c r="K3604" s="4">
        <v>194.61263</v>
      </c>
      <c r="L3604" s="4">
        <v>363.77035100000001</v>
      </c>
      <c r="M3604" s="4">
        <v>3.6126299999999998</v>
      </c>
      <c r="N3604" s="4">
        <v>26.400865</v>
      </c>
      <c r="O3604" s="4">
        <v>165.98211599999999</v>
      </c>
      <c r="P3604" s="4">
        <v>175</v>
      </c>
      <c r="Q3604" s="5"/>
      <c r="R3604" s="3">
        <f t="shared" si="449"/>
        <v>6.6285706926648045</v>
      </c>
      <c r="S3604" s="3">
        <f t="shared" si="450"/>
        <v>5.8921822029903835E-2</v>
      </c>
      <c r="T3604" s="6">
        <f t="shared" si="451"/>
        <v>0.79571217348447509</v>
      </c>
      <c r="U3604" s="3">
        <f t="shared" si="448"/>
        <v>1.2133889472767054</v>
      </c>
      <c r="V3604" s="6">
        <f t="shared" si="452"/>
        <v>0.95687530803351406</v>
      </c>
      <c r="W3604" s="3">
        <f t="shared" si="453"/>
        <v>87.629374075899463</v>
      </c>
      <c r="X3604" s="4">
        <f t="shared" si="454"/>
        <v>769</v>
      </c>
      <c r="Y3604">
        <f t="shared" si="455"/>
        <v>0</v>
      </c>
    </row>
    <row r="3605" spans="1:25" x14ac:dyDescent="0.25">
      <c r="A3605" s="2" t="s">
        <v>7255</v>
      </c>
      <c r="B3605" t="s">
        <v>7256</v>
      </c>
      <c r="C3605">
        <v>42.292747453499999</v>
      </c>
      <c r="D3605">
        <v>-5.9062778604700004</v>
      </c>
      <c r="E3605" s="2" t="s">
        <v>7237</v>
      </c>
      <c r="F3605" t="s">
        <v>7238</v>
      </c>
      <c r="G3605" s="4">
        <v>10758.880778000001</v>
      </c>
      <c r="H3605" s="4">
        <v>19.7147665448</v>
      </c>
      <c r="I3605" s="4">
        <v>545.72701936649503</v>
      </c>
      <c r="J3605" s="4">
        <v>5571.7482520000003</v>
      </c>
      <c r="K3605" s="4">
        <v>5187.1325260000003</v>
      </c>
      <c r="L3605" s="4">
        <v>10133.975283</v>
      </c>
      <c r="M3605" s="4">
        <v>624.90549999999996</v>
      </c>
      <c r="N3605" s="4">
        <v>1532.363218</v>
      </c>
      <c r="O3605" s="4">
        <v>6952.8456539999997</v>
      </c>
      <c r="P3605" s="4">
        <v>2273.6719109999999</v>
      </c>
      <c r="Q3605" s="5"/>
      <c r="R3605" s="3">
        <f t="shared" si="449"/>
        <v>1.4837682634849043</v>
      </c>
      <c r="S3605" s="3">
        <f t="shared" si="450"/>
        <v>1.3189318422963071E-2</v>
      </c>
      <c r="T3605" s="6">
        <f t="shared" si="451"/>
        <v>0.32146377525874814</v>
      </c>
      <c r="U3605" s="3">
        <f t="shared" si="448"/>
        <v>0.54740681994146856</v>
      </c>
      <c r="V3605" s="6">
        <f t="shared" si="452"/>
        <v>0.35337604731394778</v>
      </c>
      <c r="W3605" s="3">
        <f t="shared" si="453"/>
        <v>33.741991128634794</v>
      </c>
      <c r="X3605" s="4">
        <f t="shared" si="454"/>
        <v>5460</v>
      </c>
      <c r="Y3605">
        <f t="shared" si="455"/>
        <v>0</v>
      </c>
    </row>
    <row r="3606" spans="1:25" x14ac:dyDescent="0.25">
      <c r="A3606" s="2" t="s">
        <v>7257</v>
      </c>
      <c r="B3606" t="s">
        <v>7258</v>
      </c>
      <c r="C3606">
        <v>42.612542046800002</v>
      </c>
      <c r="D3606">
        <v>-6.9880560270799998</v>
      </c>
      <c r="E3606" s="2" t="s">
        <v>7237</v>
      </c>
      <c r="F3606" t="s">
        <v>7238</v>
      </c>
      <c r="G3606" s="4">
        <v>229.715192</v>
      </c>
      <c r="H3606" s="4">
        <v>57.694591529900002</v>
      </c>
      <c r="I3606" s="4">
        <v>3.9815723607463398</v>
      </c>
      <c r="J3606" s="4">
        <v>109.589327</v>
      </c>
      <c r="K3606" s="4">
        <v>120.125865</v>
      </c>
      <c r="L3606" s="4">
        <v>228.715192</v>
      </c>
      <c r="M3606" s="4">
        <v>1</v>
      </c>
      <c r="N3606" s="4">
        <v>7</v>
      </c>
      <c r="O3606" s="4">
        <v>101.715192</v>
      </c>
      <c r="P3606" s="4">
        <v>121</v>
      </c>
      <c r="Q3606" s="5"/>
      <c r="R3606" s="3">
        <f t="shared" si="449"/>
        <v>17.285714285714285</v>
      </c>
      <c r="S3606" s="3">
        <f t="shared" si="450"/>
        <v>0.15365390640394086</v>
      </c>
      <c r="T3606" s="6">
        <f t="shared" si="451"/>
        <v>0.92792015771315917</v>
      </c>
      <c r="U3606" s="3">
        <f t="shared" si="448"/>
        <v>1.2584157536663747</v>
      </c>
      <c r="V3606" s="6">
        <f t="shared" si="452"/>
        <v>0.96426811237062593</v>
      </c>
      <c r="W3606" s="3">
        <f t="shared" si="453"/>
        <v>94.609413504189249</v>
      </c>
      <c r="X3606" s="4">
        <f t="shared" si="454"/>
        <v>248</v>
      </c>
      <c r="Y3606">
        <f t="shared" si="455"/>
        <v>1</v>
      </c>
    </row>
    <row r="3607" spans="1:25" x14ac:dyDescent="0.25">
      <c r="A3607" s="2" t="s">
        <v>7259</v>
      </c>
      <c r="B3607" t="s">
        <v>7260</v>
      </c>
      <c r="C3607">
        <v>42.848730939200003</v>
      </c>
      <c r="D3607">
        <v>-5.8560094960500004</v>
      </c>
      <c r="E3607" s="2" t="s">
        <v>7237</v>
      </c>
      <c r="F3607" t="s">
        <v>7238</v>
      </c>
      <c r="G3607" s="4">
        <v>317.40641299999999</v>
      </c>
      <c r="H3607" s="4">
        <v>94.293851034300005</v>
      </c>
      <c r="I3607" s="4">
        <v>3.3661411589239401</v>
      </c>
      <c r="J3607" s="4">
        <v>136.36349799999999</v>
      </c>
      <c r="K3607" s="4">
        <v>181.04291499999999</v>
      </c>
      <c r="L3607" s="4">
        <v>309.77035100000001</v>
      </c>
      <c r="M3607" s="4">
        <v>7.6360619999999999</v>
      </c>
      <c r="N3607" s="4">
        <v>12</v>
      </c>
      <c r="O3607" s="4">
        <v>208.40641299999999</v>
      </c>
      <c r="P3607" s="4">
        <v>97</v>
      </c>
      <c r="Q3607" s="5"/>
      <c r="R3607" s="3">
        <f t="shared" si="449"/>
        <v>8.0833333333333339</v>
      </c>
      <c r="S3607" s="3">
        <f t="shared" si="450"/>
        <v>7.1853307471264366E-2</v>
      </c>
      <c r="T3607" s="6">
        <f t="shared" si="451"/>
        <v>0.83982257269590932</v>
      </c>
      <c r="U3607" s="3">
        <f t="shared" si="448"/>
        <v>0.52301653500461143</v>
      </c>
      <c r="V3607" s="6">
        <f t="shared" si="452"/>
        <v>0.27944800394282898</v>
      </c>
      <c r="W3607" s="3">
        <f t="shared" si="453"/>
        <v>55.963528831936912</v>
      </c>
      <c r="X3607" s="4">
        <f t="shared" si="454"/>
        <v>3535</v>
      </c>
      <c r="Y3607">
        <f t="shared" si="455"/>
        <v>0</v>
      </c>
    </row>
    <row r="3608" spans="1:25" x14ac:dyDescent="0.25">
      <c r="A3608" s="2" t="s">
        <v>7261</v>
      </c>
      <c r="B3608" t="s">
        <v>7262</v>
      </c>
      <c r="C3608">
        <v>42.647923366999997</v>
      </c>
      <c r="D3608">
        <v>-6.4368098334399999</v>
      </c>
      <c r="E3608" s="2" t="s">
        <v>7237</v>
      </c>
      <c r="F3608" t="s">
        <v>7238</v>
      </c>
      <c r="G3608" s="4">
        <v>9851.4996429999901</v>
      </c>
      <c r="H3608" s="4">
        <v>63.419066643900003</v>
      </c>
      <c r="I3608" s="4">
        <v>155.33971350156401</v>
      </c>
      <c r="J3608" s="4">
        <v>4986.0231370000001</v>
      </c>
      <c r="K3608" s="4">
        <v>4865.476506</v>
      </c>
      <c r="L3608" s="4">
        <v>8870.8191920000008</v>
      </c>
      <c r="M3608" s="4">
        <v>980.68044999999995</v>
      </c>
      <c r="N3608" s="4">
        <v>1216.122836</v>
      </c>
      <c r="O3608" s="4">
        <v>6683.0736690000003</v>
      </c>
      <c r="P3608" s="4">
        <v>1952.3031370000001</v>
      </c>
      <c r="Q3608" s="5"/>
      <c r="R3608" s="3">
        <f t="shared" si="449"/>
        <v>1.6053502814085798</v>
      </c>
      <c r="S3608" s="3">
        <f t="shared" si="450"/>
        <v>1.4270069365253376E-2</v>
      </c>
      <c r="T3608" s="6">
        <f t="shared" si="451"/>
        <v>0.34770823065549533</v>
      </c>
      <c r="U3608" s="3">
        <f t="shared" si="448"/>
        <v>0.47409711906918084</v>
      </c>
      <c r="V3608" s="6">
        <f t="shared" si="452"/>
        <v>0.13356333169048792</v>
      </c>
      <c r="W3608" s="3">
        <f t="shared" si="453"/>
        <v>24.063578117299162</v>
      </c>
      <c r="X3608" s="4">
        <f t="shared" si="454"/>
        <v>6354</v>
      </c>
      <c r="Y3608">
        <f t="shared" si="455"/>
        <v>0</v>
      </c>
    </row>
    <row r="3609" spans="1:25" x14ac:dyDescent="0.25">
      <c r="A3609" s="2" t="s">
        <v>7263</v>
      </c>
      <c r="B3609" t="s">
        <v>7264</v>
      </c>
      <c r="C3609">
        <v>42.534496569200002</v>
      </c>
      <c r="D3609">
        <v>-5.9419321528799998</v>
      </c>
      <c r="E3609" s="2" t="s">
        <v>7237</v>
      </c>
      <c r="F3609" t="s">
        <v>7238</v>
      </c>
      <c r="G3609" s="4">
        <v>2751.830958</v>
      </c>
      <c r="H3609" s="4">
        <v>74.073367403099994</v>
      </c>
      <c r="I3609" s="4">
        <v>37.1500723468505</v>
      </c>
      <c r="J3609" s="4">
        <v>1380.4277549999999</v>
      </c>
      <c r="K3609" s="4">
        <v>1371.4032030000001</v>
      </c>
      <c r="L3609" s="4">
        <v>2679.851756</v>
      </c>
      <c r="M3609" s="4">
        <v>71.979201000000003</v>
      </c>
      <c r="N3609" s="4">
        <v>276.25778300000002</v>
      </c>
      <c r="O3609" s="4">
        <v>1615.2621200000001</v>
      </c>
      <c r="P3609" s="4">
        <v>860.31105400000001</v>
      </c>
      <c r="Q3609" s="5"/>
      <c r="R3609" s="3">
        <f t="shared" si="449"/>
        <v>3.1141604216812238</v>
      </c>
      <c r="S3609" s="3">
        <f t="shared" si="450"/>
        <v>2.7681986758008651E-2</v>
      </c>
      <c r="T3609" s="6">
        <f t="shared" si="451"/>
        <v>0.58353868900936423</v>
      </c>
      <c r="U3609" s="3">
        <f t="shared" si="448"/>
        <v>0.70364359005707378</v>
      </c>
      <c r="V3609" s="6">
        <f t="shared" si="452"/>
        <v>0.66917200591424342</v>
      </c>
      <c r="W3609" s="3">
        <f t="shared" si="453"/>
        <v>62.635534746180376</v>
      </c>
      <c r="X3609" s="4">
        <f t="shared" si="454"/>
        <v>2912</v>
      </c>
      <c r="Y3609">
        <f t="shared" si="455"/>
        <v>0</v>
      </c>
    </row>
    <row r="3610" spans="1:25" x14ac:dyDescent="0.25">
      <c r="A3610" s="2" t="s">
        <v>7265</v>
      </c>
      <c r="B3610" t="s">
        <v>7266</v>
      </c>
      <c r="C3610">
        <v>42.381241364200001</v>
      </c>
      <c r="D3610">
        <v>-6.6725634117899997</v>
      </c>
      <c r="E3610" s="2" t="s">
        <v>7237</v>
      </c>
      <c r="F3610" t="s">
        <v>7238</v>
      </c>
      <c r="G3610" s="4">
        <v>554.66967399999999</v>
      </c>
      <c r="H3610" s="4">
        <v>172.90707021899999</v>
      </c>
      <c r="I3610" s="4">
        <v>3.20790627183416</v>
      </c>
      <c r="J3610" s="4">
        <v>248.605188</v>
      </c>
      <c r="K3610" s="4">
        <v>306.06448599999999</v>
      </c>
      <c r="L3610" s="4">
        <v>546.08140400000002</v>
      </c>
      <c r="M3610" s="4">
        <v>8.5882699999999996</v>
      </c>
      <c r="N3610" s="4">
        <v>27</v>
      </c>
      <c r="O3610" s="4">
        <v>310.54070200000001</v>
      </c>
      <c r="P3610" s="4">
        <v>217.128972</v>
      </c>
      <c r="Q3610" s="5"/>
      <c r="R3610" s="3">
        <f t="shared" si="449"/>
        <v>8.0418137777777776</v>
      </c>
      <c r="S3610" s="3">
        <f t="shared" si="450"/>
        <v>7.1484237278513413E-2</v>
      </c>
      <c r="T3610" s="6">
        <f t="shared" si="451"/>
        <v>0.83932971907343523</v>
      </c>
      <c r="U3610" s="3">
        <f t="shared" si="448"/>
        <v>0.78614162468145643</v>
      </c>
      <c r="V3610" s="6">
        <f t="shared" si="452"/>
        <v>0.76343026121241986</v>
      </c>
      <c r="W3610" s="3">
        <f t="shared" si="453"/>
        <v>80.137999014292745</v>
      </c>
      <c r="X3610" s="4">
        <f t="shared" si="454"/>
        <v>1404</v>
      </c>
      <c r="Y3610">
        <f t="shared" si="455"/>
        <v>0</v>
      </c>
    </row>
    <row r="3611" spans="1:25" x14ac:dyDescent="0.25">
      <c r="A3611" s="2" t="s">
        <v>7267</v>
      </c>
      <c r="B3611" t="s">
        <v>7268</v>
      </c>
      <c r="C3611">
        <v>42.351020185300001</v>
      </c>
      <c r="D3611">
        <v>-5.6878407937700004</v>
      </c>
      <c r="E3611" s="2" t="s">
        <v>7237</v>
      </c>
      <c r="F3611" t="s">
        <v>7238</v>
      </c>
      <c r="G3611" s="4">
        <v>666</v>
      </c>
      <c r="H3611" s="4">
        <v>35.089698895399998</v>
      </c>
      <c r="I3611" s="4">
        <v>18.979929180506801</v>
      </c>
      <c r="J3611" s="4">
        <v>329</v>
      </c>
      <c r="K3611" s="4">
        <v>337</v>
      </c>
      <c r="L3611" s="4">
        <v>663</v>
      </c>
      <c r="M3611" s="4">
        <v>3</v>
      </c>
      <c r="N3611" s="4">
        <v>37</v>
      </c>
      <c r="O3611" s="4">
        <v>384</v>
      </c>
      <c r="P3611" s="4">
        <v>245</v>
      </c>
      <c r="Q3611" s="5"/>
      <c r="R3611" s="3">
        <f t="shared" si="449"/>
        <v>6.6216216216216219</v>
      </c>
      <c r="S3611" s="3">
        <f t="shared" si="450"/>
        <v>5.8860051258154709E-2</v>
      </c>
      <c r="T3611" s="6">
        <f t="shared" si="451"/>
        <v>0.7953425332676195</v>
      </c>
      <c r="U3611" s="3">
        <f t="shared" si="448"/>
        <v>0.734375</v>
      </c>
      <c r="V3611" s="6">
        <f t="shared" si="452"/>
        <v>0.70958600295712171</v>
      </c>
      <c r="W3611" s="3">
        <f t="shared" si="453"/>
        <v>75.246426811237058</v>
      </c>
      <c r="X3611" s="4">
        <f t="shared" si="454"/>
        <v>1855</v>
      </c>
      <c r="Y3611">
        <f t="shared" si="455"/>
        <v>0</v>
      </c>
    </row>
    <row r="3612" spans="1:25" x14ac:dyDescent="0.25">
      <c r="A3612" s="2" t="s">
        <v>7269</v>
      </c>
      <c r="B3612" t="s">
        <v>7270</v>
      </c>
      <c r="C3612">
        <v>42.388354659000001</v>
      </c>
      <c r="D3612">
        <v>-5.1495865469100002</v>
      </c>
      <c r="E3612" s="2" t="s">
        <v>7237</v>
      </c>
      <c r="F3612" t="s">
        <v>7238</v>
      </c>
      <c r="G3612" s="4">
        <v>194.77035100000001</v>
      </c>
      <c r="H3612" s="4">
        <v>34.239014367999999</v>
      </c>
      <c r="I3612" s="4">
        <v>5.6885501698913901</v>
      </c>
      <c r="J3612" s="4">
        <v>95</v>
      </c>
      <c r="K3612" s="4">
        <v>99.770351000000005</v>
      </c>
      <c r="L3612" s="4">
        <v>188.77035100000001</v>
      </c>
      <c r="M3612" s="4">
        <v>6</v>
      </c>
      <c r="N3612" s="4">
        <v>11</v>
      </c>
      <c r="O3612" s="4">
        <v>113.77035100000001</v>
      </c>
      <c r="P3612" s="4">
        <v>70</v>
      </c>
      <c r="Q3612" s="5"/>
      <c r="R3612" s="3">
        <f t="shared" si="449"/>
        <v>6.3636363636363633</v>
      </c>
      <c r="S3612" s="3">
        <f t="shared" si="450"/>
        <v>5.6566802507836987E-2</v>
      </c>
      <c r="T3612" s="6">
        <f t="shared" si="451"/>
        <v>0.78881222276983731</v>
      </c>
      <c r="U3612" s="3">
        <f t="shared" si="448"/>
        <v>0.71196053530677772</v>
      </c>
      <c r="V3612" s="6">
        <f t="shared" si="452"/>
        <v>0.67865943814687035</v>
      </c>
      <c r="W3612" s="3">
        <f t="shared" si="453"/>
        <v>73.373583045835389</v>
      </c>
      <c r="X3612" s="4">
        <f t="shared" si="454"/>
        <v>2028</v>
      </c>
      <c r="Y3612">
        <f t="shared" si="455"/>
        <v>0</v>
      </c>
    </row>
    <row r="3613" spans="1:25" x14ac:dyDescent="0.25">
      <c r="A3613" s="2" t="s">
        <v>7271</v>
      </c>
      <c r="B3613" t="s">
        <v>7272</v>
      </c>
      <c r="C3613">
        <v>42.737540634600002</v>
      </c>
      <c r="D3613">
        <v>-6.5783260602000002</v>
      </c>
      <c r="E3613" s="2" t="s">
        <v>7237</v>
      </c>
      <c r="F3613" t="s">
        <v>7238</v>
      </c>
      <c r="G3613" s="4">
        <v>404</v>
      </c>
      <c r="H3613" s="4">
        <v>27.8856791953</v>
      </c>
      <c r="I3613" s="4">
        <v>14.4877231488804</v>
      </c>
      <c r="J3613" s="4">
        <v>210</v>
      </c>
      <c r="K3613" s="4">
        <v>194</v>
      </c>
      <c r="L3613" s="4">
        <v>399</v>
      </c>
      <c r="M3613" s="4">
        <v>5</v>
      </c>
      <c r="N3613" s="4">
        <v>25</v>
      </c>
      <c r="O3613" s="4">
        <v>246</v>
      </c>
      <c r="P3613" s="4">
        <v>133</v>
      </c>
      <c r="Q3613" s="5"/>
      <c r="R3613" s="3">
        <f t="shared" si="449"/>
        <v>5.32</v>
      </c>
      <c r="S3613" s="3">
        <f t="shared" si="450"/>
        <v>4.7289846896551725E-2</v>
      </c>
      <c r="T3613" s="6">
        <f t="shared" si="451"/>
        <v>0.7447018235584032</v>
      </c>
      <c r="U3613" s="3">
        <f t="shared" si="448"/>
        <v>0.64227642276422769</v>
      </c>
      <c r="V3613" s="6">
        <f t="shared" si="452"/>
        <v>0.56924593395761458</v>
      </c>
      <c r="W3613" s="3">
        <f t="shared" si="453"/>
        <v>65.697387875800885</v>
      </c>
      <c r="X3613" s="4">
        <f t="shared" si="454"/>
        <v>2678</v>
      </c>
      <c r="Y3613">
        <f t="shared" si="455"/>
        <v>0</v>
      </c>
    </row>
    <row r="3614" spans="1:25" x14ac:dyDescent="0.25">
      <c r="A3614" s="2" t="s">
        <v>7273</v>
      </c>
      <c r="B3614" t="s">
        <v>7274</v>
      </c>
      <c r="C3614">
        <v>42.994874384399999</v>
      </c>
      <c r="D3614">
        <v>-4.8614309364599997</v>
      </c>
      <c r="E3614" s="2" t="s">
        <v>7237</v>
      </c>
      <c r="F3614" t="s">
        <v>7238</v>
      </c>
      <c r="G3614" s="4">
        <v>521.60047799999995</v>
      </c>
      <c r="H3614" s="4">
        <v>291.67746086800003</v>
      </c>
      <c r="I3614" s="4">
        <v>1.78827831416173</v>
      </c>
      <c r="J3614" s="4">
        <v>216.23327399999999</v>
      </c>
      <c r="K3614" s="4">
        <v>305.36720400000002</v>
      </c>
      <c r="L3614" s="4">
        <v>508.77035100000001</v>
      </c>
      <c r="M3614" s="4">
        <v>12.830126999999999</v>
      </c>
      <c r="N3614" s="4">
        <v>26.133929999999999</v>
      </c>
      <c r="O3614" s="4">
        <v>309</v>
      </c>
      <c r="P3614" s="4">
        <v>186.46654799999999</v>
      </c>
      <c r="Q3614" s="5"/>
      <c r="R3614" s="3">
        <f t="shared" si="449"/>
        <v>7.1350366362808808</v>
      </c>
      <c r="S3614" s="3">
        <f t="shared" si="450"/>
        <v>6.3423832731392904E-2</v>
      </c>
      <c r="T3614" s="6">
        <f t="shared" si="451"/>
        <v>0.8122227698373583</v>
      </c>
      <c r="U3614" s="3">
        <f t="shared" si="448"/>
        <v>0.68802743689320378</v>
      </c>
      <c r="V3614" s="6">
        <f t="shared" si="452"/>
        <v>0.6473632331197634</v>
      </c>
      <c r="W3614" s="3">
        <f t="shared" si="453"/>
        <v>72.97930014785608</v>
      </c>
      <c r="X3614" s="4">
        <f t="shared" si="454"/>
        <v>2063</v>
      </c>
      <c r="Y3614">
        <f t="shared" si="455"/>
        <v>0</v>
      </c>
    </row>
    <row r="3615" spans="1:25" x14ac:dyDescent="0.25">
      <c r="A3615" s="2" t="s">
        <v>7275</v>
      </c>
      <c r="B3615" t="s">
        <v>7276</v>
      </c>
      <c r="C3615">
        <v>42.903237579100001</v>
      </c>
      <c r="D3615">
        <v>-5.2857338457400003</v>
      </c>
      <c r="E3615" s="2" t="s">
        <v>7237</v>
      </c>
      <c r="F3615" t="s">
        <v>7238</v>
      </c>
      <c r="G3615" s="4">
        <v>2057.5721109999999</v>
      </c>
      <c r="H3615" s="4">
        <v>180.62601112199999</v>
      </c>
      <c r="I3615" s="4">
        <v>11.391338939607399</v>
      </c>
      <c r="J3615" s="4">
        <v>1017.696404</v>
      </c>
      <c r="K3615" s="4">
        <v>1039.8757069999999</v>
      </c>
      <c r="L3615" s="4">
        <v>1968.8517549999999</v>
      </c>
      <c r="M3615" s="4">
        <v>88.720357000000007</v>
      </c>
      <c r="N3615" s="4">
        <v>202.58624399999999</v>
      </c>
      <c r="O3615" s="4">
        <v>1270.445166</v>
      </c>
      <c r="P3615" s="4">
        <v>584.54070200000001</v>
      </c>
      <c r="Q3615" s="5"/>
      <c r="R3615" s="3">
        <f t="shared" si="449"/>
        <v>2.8853918729052501</v>
      </c>
      <c r="S3615" s="3">
        <f t="shared" si="450"/>
        <v>2.5648447350797726E-2</v>
      </c>
      <c r="T3615" s="6">
        <f t="shared" si="451"/>
        <v>0.55507639231148354</v>
      </c>
      <c r="U3615" s="3">
        <f t="shared" si="448"/>
        <v>0.61956782320505122</v>
      </c>
      <c r="V3615" s="6">
        <f t="shared" si="452"/>
        <v>0.52365697387875798</v>
      </c>
      <c r="W3615" s="3">
        <f t="shared" si="453"/>
        <v>53.936668309512072</v>
      </c>
      <c r="X3615" s="4">
        <f t="shared" si="454"/>
        <v>3716</v>
      </c>
      <c r="Y3615">
        <f t="shared" si="455"/>
        <v>0</v>
      </c>
    </row>
    <row r="3616" spans="1:25" x14ac:dyDescent="0.25">
      <c r="A3616" s="2" t="s">
        <v>7277</v>
      </c>
      <c r="B3616" t="s">
        <v>7278</v>
      </c>
      <c r="C3616">
        <v>42.482592893000003</v>
      </c>
      <c r="D3616">
        <v>-6.7327856974499998</v>
      </c>
      <c r="E3616" s="2" t="s">
        <v>7237</v>
      </c>
      <c r="F3616" t="s">
        <v>7238</v>
      </c>
      <c r="G3616" s="4">
        <v>387</v>
      </c>
      <c r="H3616" s="4">
        <v>36.376060345600003</v>
      </c>
      <c r="I3616" s="4">
        <v>10.6388651306164</v>
      </c>
      <c r="J3616" s="4">
        <v>188</v>
      </c>
      <c r="K3616" s="4">
        <v>199</v>
      </c>
      <c r="L3616" s="4">
        <v>381</v>
      </c>
      <c r="M3616" s="4">
        <v>6</v>
      </c>
      <c r="N3616" s="4">
        <v>10</v>
      </c>
      <c r="O3616" s="4">
        <v>216</v>
      </c>
      <c r="P3616" s="4">
        <v>161</v>
      </c>
      <c r="Q3616" s="5"/>
      <c r="R3616" s="3">
        <f t="shared" si="449"/>
        <v>16.100000000000001</v>
      </c>
      <c r="S3616" s="3">
        <f t="shared" si="450"/>
        <v>0.1431140103448276</v>
      </c>
      <c r="T3616" s="6">
        <f t="shared" si="451"/>
        <v>0.92373090192212914</v>
      </c>
      <c r="U3616" s="3">
        <f t="shared" si="448"/>
        <v>0.79166666666666663</v>
      </c>
      <c r="V3616" s="6">
        <f t="shared" si="452"/>
        <v>0.76798915722030558</v>
      </c>
      <c r="W3616" s="3">
        <f t="shared" si="453"/>
        <v>84.586002957121735</v>
      </c>
      <c r="X3616" s="4">
        <f t="shared" si="454"/>
        <v>1026</v>
      </c>
      <c r="Y3616">
        <f t="shared" si="455"/>
        <v>0</v>
      </c>
    </row>
    <row r="3617" spans="1:25" x14ac:dyDescent="0.25">
      <c r="A3617" s="2" t="s">
        <v>7279</v>
      </c>
      <c r="B3617" t="s">
        <v>7280</v>
      </c>
      <c r="C3617">
        <v>42.511373518200003</v>
      </c>
      <c r="D3617">
        <v>-6.1781331870300003</v>
      </c>
      <c r="E3617" s="2" t="s">
        <v>7237</v>
      </c>
      <c r="F3617" t="s">
        <v>7238</v>
      </c>
      <c r="G3617" s="4">
        <v>326.50037300000002</v>
      </c>
      <c r="H3617" s="4">
        <v>98.129995663599999</v>
      </c>
      <c r="I3617" s="4">
        <v>3.3272229331312499</v>
      </c>
      <c r="J3617" s="4">
        <v>151.29730599999999</v>
      </c>
      <c r="K3617" s="4">
        <v>175.203067</v>
      </c>
      <c r="L3617" s="4">
        <v>307</v>
      </c>
      <c r="M3617" s="4">
        <v>19.500373</v>
      </c>
      <c r="N3617" s="4">
        <v>21.126405999999999</v>
      </c>
      <c r="O3617" s="4">
        <v>211.37396699999999</v>
      </c>
      <c r="P3617" s="4">
        <v>94</v>
      </c>
      <c r="Q3617" s="5"/>
      <c r="R3617" s="3">
        <f t="shared" si="449"/>
        <v>4.4494080062647665</v>
      </c>
      <c r="S3617" s="3">
        <f t="shared" si="450"/>
        <v>3.9551094623412081E-2</v>
      </c>
      <c r="T3617" s="6">
        <f t="shared" si="451"/>
        <v>0.69652538196155744</v>
      </c>
      <c r="U3617" s="3">
        <f t="shared" si="448"/>
        <v>0.54465745065001314</v>
      </c>
      <c r="V3617" s="6">
        <f t="shared" si="452"/>
        <v>0.34536717594874322</v>
      </c>
      <c r="W3617" s="3">
        <f t="shared" si="453"/>
        <v>52.094627895515032</v>
      </c>
      <c r="X3617" s="4">
        <f t="shared" si="454"/>
        <v>3880</v>
      </c>
      <c r="Y3617">
        <f t="shared" si="455"/>
        <v>0</v>
      </c>
    </row>
    <row r="3618" spans="1:25" x14ac:dyDescent="0.25">
      <c r="A3618" s="2" t="s">
        <v>7281</v>
      </c>
      <c r="B3618" t="s">
        <v>7282</v>
      </c>
      <c r="C3618">
        <v>42.436876751100002</v>
      </c>
      <c r="D3618">
        <v>-5.2082464079599999</v>
      </c>
      <c r="E3618" s="2" t="s">
        <v>7237</v>
      </c>
      <c r="F3618" t="s">
        <v>7238</v>
      </c>
      <c r="G3618" s="4">
        <v>800.77891499999998</v>
      </c>
      <c r="H3618" s="4">
        <v>98.343468315699994</v>
      </c>
      <c r="I3618" s="4">
        <v>8.1426751437050999</v>
      </c>
      <c r="J3618" s="4">
        <v>368.08801899999997</v>
      </c>
      <c r="K3618" s="4">
        <v>432.69089600000001</v>
      </c>
      <c r="L3618" s="4">
        <v>776.77035100000001</v>
      </c>
      <c r="M3618" s="4">
        <v>24.008564</v>
      </c>
      <c r="N3618" s="4">
        <v>58</v>
      </c>
      <c r="O3618" s="4">
        <v>449.77891499999998</v>
      </c>
      <c r="P3618" s="4">
        <v>293</v>
      </c>
      <c r="Q3618" s="5"/>
      <c r="R3618" s="3">
        <f t="shared" si="449"/>
        <v>5.0517241379310347</v>
      </c>
      <c r="S3618" s="3">
        <f t="shared" si="450"/>
        <v>4.4905124256837098E-2</v>
      </c>
      <c r="T3618" s="6">
        <f t="shared" si="451"/>
        <v>0.73410547067520948</v>
      </c>
      <c r="U3618" s="3">
        <f t="shared" si="448"/>
        <v>0.78038340236558223</v>
      </c>
      <c r="V3618" s="6">
        <f t="shared" si="452"/>
        <v>0.75788565795958596</v>
      </c>
      <c r="W3618" s="3">
        <f t="shared" si="453"/>
        <v>74.599556431739771</v>
      </c>
      <c r="X3618" s="4">
        <f t="shared" si="454"/>
        <v>1910</v>
      </c>
      <c r="Y3618">
        <f t="shared" si="455"/>
        <v>0</v>
      </c>
    </row>
    <row r="3619" spans="1:25" x14ac:dyDescent="0.25">
      <c r="A3619" s="2" t="s">
        <v>7283</v>
      </c>
      <c r="B3619" t="s">
        <v>7284</v>
      </c>
      <c r="C3619">
        <v>43.063027440799999</v>
      </c>
      <c r="D3619">
        <v>-5.0331871506399999</v>
      </c>
      <c r="E3619" s="2" t="s">
        <v>7237</v>
      </c>
      <c r="F3619" t="s">
        <v>7238</v>
      </c>
      <c r="G3619" s="4">
        <v>355.35380800000001</v>
      </c>
      <c r="H3619" s="4">
        <v>157.71783892799999</v>
      </c>
      <c r="I3619" s="4">
        <v>2.2530983775540001</v>
      </c>
      <c r="J3619" s="4">
        <v>141</v>
      </c>
      <c r="K3619" s="4">
        <v>214.35380799999999</v>
      </c>
      <c r="L3619" s="4">
        <v>352</v>
      </c>
      <c r="M3619" s="4">
        <v>3.3538070000000002</v>
      </c>
      <c r="N3619" s="4">
        <v>19</v>
      </c>
      <c r="O3619" s="4">
        <v>205.35380699999999</v>
      </c>
      <c r="P3619" s="4">
        <v>131</v>
      </c>
      <c r="Q3619" s="5"/>
      <c r="R3619" s="3">
        <f t="shared" si="449"/>
        <v>6.8947368421052628</v>
      </c>
      <c r="S3619" s="3">
        <f t="shared" si="450"/>
        <v>6.1287791288566242E-2</v>
      </c>
      <c r="T3619" s="6">
        <f t="shared" si="451"/>
        <v>0.80507639231148354</v>
      </c>
      <c r="U3619" s="3">
        <f t="shared" si="448"/>
        <v>0.73044664811108184</v>
      </c>
      <c r="V3619" s="6">
        <f t="shared" si="452"/>
        <v>0.7046574667323805</v>
      </c>
      <c r="W3619" s="3">
        <f t="shared" si="453"/>
        <v>75.486692952193195</v>
      </c>
      <c r="X3619" s="4">
        <f t="shared" si="454"/>
        <v>1831</v>
      </c>
      <c r="Y3619">
        <f t="shared" si="455"/>
        <v>0</v>
      </c>
    </row>
    <row r="3620" spans="1:25" x14ac:dyDescent="0.25">
      <c r="A3620" s="2" t="s">
        <v>7285</v>
      </c>
      <c r="B3620" t="s">
        <v>7286</v>
      </c>
      <c r="C3620">
        <v>42.438622552799998</v>
      </c>
      <c r="D3620">
        <v>-5.8002971030500001</v>
      </c>
      <c r="E3620" s="2" t="s">
        <v>7237</v>
      </c>
      <c r="F3620" t="s">
        <v>7238</v>
      </c>
      <c r="G3620" s="4">
        <v>1415.7509930000001</v>
      </c>
      <c r="H3620" s="4">
        <v>71.771702673799993</v>
      </c>
      <c r="I3620" s="4">
        <v>19.725754597665599</v>
      </c>
      <c r="J3620" s="4">
        <v>680.54428399999995</v>
      </c>
      <c r="K3620" s="4">
        <v>735.20670900000005</v>
      </c>
      <c r="L3620" s="4">
        <v>1402.540702</v>
      </c>
      <c r="M3620" s="4">
        <v>13.210292000000001</v>
      </c>
      <c r="N3620" s="4">
        <v>80.133930000000007</v>
      </c>
      <c r="O3620" s="4">
        <v>777.61706400000003</v>
      </c>
      <c r="P3620" s="4">
        <v>558</v>
      </c>
      <c r="Q3620" s="5"/>
      <c r="R3620" s="3">
        <f t="shared" si="449"/>
        <v>6.9633424942468185</v>
      </c>
      <c r="S3620" s="3">
        <f t="shared" si="450"/>
        <v>6.1897631661876812E-2</v>
      </c>
      <c r="T3620" s="6">
        <f t="shared" si="451"/>
        <v>0.80655495317890591</v>
      </c>
      <c r="U3620" s="3">
        <f t="shared" si="448"/>
        <v>0.82062747789701274</v>
      </c>
      <c r="V3620" s="6">
        <f t="shared" si="452"/>
        <v>0.79484967964514541</v>
      </c>
      <c r="W3620" s="3">
        <f t="shared" si="453"/>
        <v>80.070231641202568</v>
      </c>
      <c r="X3620" s="4">
        <f t="shared" si="454"/>
        <v>1411</v>
      </c>
      <c r="Y3620">
        <f t="shared" si="455"/>
        <v>0</v>
      </c>
    </row>
    <row r="3621" spans="1:25" x14ac:dyDescent="0.25">
      <c r="A3621" s="2" t="s">
        <v>7287</v>
      </c>
      <c r="B3621" t="s">
        <v>7288</v>
      </c>
      <c r="C3621">
        <v>42.619744875099997</v>
      </c>
      <c r="D3621">
        <v>-6.6257336958100002</v>
      </c>
      <c r="E3621" s="2" t="s">
        <v>7237</v>
      </c>
      <c r="F3621" t="s">
        <v>7238</v>
      </c>
      <c r="G3621" s="4">
        <v>1314.7852150000001</v>
      </c>
      <c r="H3621" s="4">
        <v>19.114079183800001</v>
      </c>
      <c r="I3621" s="4">
        <v>68.786217863654002</v>
      </c>
      <c r="J3621" s="4">
        <v>636.45805299999995</v>
      </c>
      <c r="K3621" s="4">
        <v>678.32716200000004</v>
      </c>
      <c r="L3621" s="4">
        <v>1289.540702</v>
      </c>
      <c r="M3621" s="4">
        <v>25.244512</v>
      </c>
      <c r="N3621" s="4">
        <v>117.77035100000001</v>
      </c>
      <c r="O3621" s="4">
        <v>895.71345099999996</v>
      </c>
      <c r="P3621" s="4">
        <v>301.30141200000003</v>
      </c>
      <c r="Q3621" s="5"/>
      <c r="R3621" s="3">
        <f t="shared" si="449"/>
        <v>2.5583808610708823</v>
      </c>
      <c r="S3621" s="3">
        <f t="shared" si="450"/>
        <v>2.2741623914118457E-2</v>
      </c>
      <c r="T3621" s="6">
        <f t="shared" si="451"/>
        <v>0.51515524889107933</v>
      </c>
      <c r="U3621" s="3">
        <f t="shared" si="448"/>
        <v>0.46786364828186561</v>
      </c>
      <c r="V3621" s="6">
        <f t="shared" si="452"/>
        <v>0.12025628388368655</v>
      </c>
      <c r="W3621" s="3">
        <f t="shared" si="453"/>
        <v>31.770576638738294</v>
      </c>
      <c r="X3621" s="4">
        <f t="shared" si="454"/>
        <v>5642</v>
      </c>
      <c r="Y3621">
        <f t="shared" si="455"/>
        <v>0</v>
      </c>
    </row>
    <row r="3622" spans="1:25" x14ac:dyDescent="0.25">
      <c r="A3622" s="2" t="s">
        <v>7289</v>
      </c>
      <c r="B3622" t="s">
        <v>7290</v>
      </c>
      <c r="C3622">
        <v>42.403766947400001</v>
      </c>
      <c r="D3622">
        <v>-5.5253941839599996</v>
      </c>
      <c r="E3622" s="2" t="s">
        <v>7237</v>
      </c>
      <c r="F3622" t="s">
        <v>7238</v>
      </c>
      <c r="G3622" s="4">
        <v>471.54131599999999</v>
      </c>
      <c r="H3622" s="4">
        <v>24.771993521399999</v>
      </c>
      <c r="I3622" s="4">
        <v>19.0352591765635</v>
      </c>
      <c r="J3622" s="4">
        <v>222.28353300000001</v>
      </c>
      <c r="K3622" s="4">
        <v>249.25778299999999</v>
      </c>
      <c r="L3622" s="4">
        <v>460.77035100000001</v>
      </c>
      <c r="M3622" s="4">
        <v>10.770965</v>
      </c>
      <c r="N3622" s="4">
        <v>36</v>
      </c>
      <c r="O3622" s="4">
        <v>277.28591699999998</v>
      </c>
      <c r="P3622" s="4">
        <v>158.25539900000001</v>
      </c>
      <c r="Q3622" s="5"/>
      <c r="R3622" s="3">
        <f t="shared" si="449"/>
        <v>4.3959833055555562</v>
      </c>
      <c r="S3622" s="3">
        <f t="shared" si="450"/>
        <v>3.9076198774345788E-2</v>
      </c>
      <c r="T3622" s="6">
        <f t="shared" si="451"/>
        <v>0.6927057663873829</v>
      </c>
      <c r="U3622" s="3">
        <f t="shared" si="448"/>
        <v>0.70055991700436782</v>
      </c>
      <c r="V3622" s="6">
        <f t="shared" si="452"/>
        <v>0.66510596352883189</v>
      </c>
      <c r="W3622" s="3">
        <f t="shared" si="453"/>
        <v>67.890586495810751</v>
      </c>
      <c r="X3622" s="4">
        <f t="shared" si="454"/>
        <v>2497</v>
      </c>
      <c r="Y3622">
        <f t="shared" si="455"/>
        <v>0</v>
      </c>
    </row>
    <row r="3623" spans="1:25" x14ac:dyDescent="0.25">
      <c r="A3623" s="2" t="s">
        <v>7291</v>
      </c>
      <c r="B3623" t="s">
        <v>7292</v>
      </c>
      <c r="C3623">
        <v>42.971497534299999</v>
      </c>
      <c r="D3623">
        <v>-6.1674268172</v>
      </c>
      <c r="E3623" s="2" t="s">
        <v>7237</v>
      </c>
      <c r="F3623" t="s">
        <v>7238</v>
      </c>
      <c r="G3623" s="4">
        <v>899.38806799999998</v>
      </c>
      <c r="H3623" s="4">
        <v>170.447421746</v>
      </c>
      <c r="I3623" s="4">
        <v>5.2766304927760297</v>
      </c>
      <c r="J3623" s="4">
        <v>443.719356</v>
      </c>
      <c r="K3623" s="4">
        <v>455.66871200000003</v>
      </c>
      <c r="L3623" s="4">
        <v>880.14973799999996</v>
      </c>
      <c r="M3623" s="4">
        <v>19.238325</v>
      </c>
      <c r="N3623" s="4">
        <v>54.770350999999998</v>
      </c>
      <c r="O3623" s="4">
        <v>572.84736099999998</v>
      </c>
      <c r="P3623" s="4">
        <v>271.77035100000001</v>
      </c>
      <c r="Q3623" s="5"/>
      <c r="R3623" s="3">
        <f t="shared" si="449"/>
        <v>4.9619976143662106</v>
      </c>
      <c r="S3623" s="3">
        <f t="shared" si="450"/>
        <v>4.4107539000833272E-2</v>
      </c>
      <c r="T3623" s="6">
        <f t="shared" si="451"/>
        <v>0.7274519467718088</v>
      </c>
      <c r="U3623" s="3">
        <f t="shared" si="448"/>
        <v>0.57003090915871402</v>
      </c>
      <c r="V3623" s="6">
        <f t="shared" si="452"/>
        <v>0.41584524396254313</v>
      </c>
      <c r="W3623" s="3">
        <f t="shared" si="453"/>
        <v>57.164859536717593</v>
      </c>
      <c r="X3623" s="4">
        <f t="shared" si="454"/>
        <v>3415</v>
      </c>
      <c r="Y3623">
        <f t="shared" si="455"/>
        <v>0</v>
      </c>
    </row>
    <row r="3624" spans="1:25" x14ac:dyDescent="0.25">
      <c r="A3624" s="2" t="s">
        <v>7293</v>
      </c>
      <c r="B3624" t="s">
        <v>7294</v>
      </c>
      <c r="C3624">
        <v>42.626402085300001</v>
      </c>
      <c r="D3624">
        <v>-6.7310658464699999</v>
      </c>
      <c r="E3624" s="2" t="s">
        <v>7237</v>
      </c>
      <c r="F3624" t="s">
        <v>7238</v>
      </c>
      <c r="G3624" s="4">
        <v>5466.3234689999999</v>
      </c>
      <c r="H3624" s="4">
        <v>32.664381942799999</v>
      </c>
      <c r="I3624" s="4">
        <v>167.348137110701</v>
      </c>
      <c r="J3624" s="4">
        <v>2712.9697299999998</v>
      </c>
      <c r="K3624" s="4">
        <v>2753.3537390000001</v>
      </c>
      <c r="L3624" s="4">
        <v>5163.8374059999996</v>
      </c>
      <c r="M3624" s="4">
        <v>302.48606100000001</v>
      </c>
      <c r="N3624" s="4">
        <v>706.48157700000002</v>
      </c>
      <c r="O3624" s="4">
        <v>3440.5702889999998</v>
      </c>
      <c r="P3624" s="4">
        <v>1319.2716009999999</v>
      </c>
      <c r="Q3624" s="5"/>
      <c r="R3624" s="3">
        <f t="shared" si="449"/>
        <v>1.867382878690409</v>
      </c>
      <c r="S3624" s="3">
        <f t="shared" si="450"/>
        <v>1.6599295193705163E-2</v>
      </c>
      <c r="T3624" s="6">
        <f t="shared" si="451"/>
        <v>0.40192212912764907</v>
      </c>
      <c r="U3624" s="3">
        <f t="shared" si="448"/>
        <v>0.58878412816521308</v>
      </c>
      <c r="V3624" s="6">
        <f t="shared" si="452"/>
        <v>0.45983242976835881</v>
      </c>
      <c r="W3624" s="3">
        <f t="shared" si="453"/>
        <v>43.087727944800392</v>
      </c>
      <c r="X3624" s="4">
        <f t="shared" si="454"/>
        <v>4658</v>
      </c>
      <c r="Y3624">
        <f t="shared" si="455"/>
        <v>0</v>
      </c>
    </row>
    <row r="3625" spans="1:25" x14ac:dyDescent="0.25">
      <c r="A3625" s="2" t="s">
        <v>7295</v>
      </c>
      <c r="B3625" t="s">
        <v>7296</v>
      </c>
      <c r="C3625">
        <v>42.391019946299998</v>
      </c>
      <c r="D3625">
        <v>-5.0867200726000004</v>
      </c>
      <c r="E3625" s="2" t="s">
        <v>7237</v>
      </c>
      <c r="F3625" t="s">
        <v>7238</v>
      </c>
      <c r="G3625" s="4">
        <v>254.642786</v>
      </c>
      <c r="H3625" s="4">
        <v>56.035252552999999</v>
      </c>
      <c r="I3625" s="4">
        <v>4.5443319053331699</v>
      </c>
      <c r="J3625" s="4">
        <v>110.155294</v>
      </c>
      <c r="K3625" s="4">
        <v>144.487492</v>
      </c>
      <c r="L3625" s="4">
        <v>246</v>
      </c>
      <c r="M3625" s="4">
        <v>8.6427859999999992</v>
      </c>
      <c r="N3625" s="4">
        <v>19</v>
      </c>
      <c r="O3625" s="4">
        <v>142.642786</v>
      </c>
      <c r="P3625" s="4">
        <v>93</v>
      </c>
      <c r="Q3625" s="5"/>
      <c r="R3625" s="3">
        <f t="shared" si="449"/>
        <v>4.8947368421052628</v>
      </c>
      <c r="S3625" s="3">
        <f t="shared" si="450"/>
        <v>4.3509653357531757E-2</v>
      </c>
      <c r="T3625" s="6">
        <f t="shared" si="451"/>
        <v>0.72412518482010846</v>
      </c>
      <c r="U3625" s="3">
        <f t="shared" si="448"/>
        <v>0.78517815825610693</v>
      </c>
      <c r="V3625" s="6">
        <f t="shared" si="452"/>
        <v>0.76256776737309018</v>
      </c>
      <c r="W3625" s="3">
        <f t="shared" si="453"/>
        <v>74.334647609659925</v>
      </c>
      <c r="X3625" s="4">
        <f t="shared" si="454"/>
        <v>1941</v>
      </c>
      <c r="Y3625">
        <f t="shared" si="455"/>
        <v>0</v>
      </c>
    </row>
    <row r="3626" spans="1:25" x14ac:dyDescent="0.25">
      <c r="A3626" s="2" t="s">
        <v>7297</v>
      </c>
      <c r="B3626" t="s">
        <v>7298</v>
      </c>
      <c r="C3626">
        <v>42.146739115099997</v>
      </c>
      <c r="D3626">
        <v>-5.4997611413599996</v>
      </c>
      <c r="E3626" s="2" t="s">
        <v>7237</v>
      </c>
      <c r="F3626" t="s">
        <v>7238</v>
      </c>
      <c r="G3626" s="4">
        <v>144.85129000000001</v>
      </c>
      <c r="H3626" s="4">
        <v>20.877766215400001</v>
      </c>
      <c r="I3626" s="4">
        <v>6.9380645661772897</v>
      </c>
      <c r="J3626" s="4">
        <v>72.925645000000003</v>
      </c>
      <c r="K3626" s="4">
        <v>71.925645000000003</v>
      </c>
      <c r="L3626" s="4">
        <v>139.54070200000001</v>
      </c>
      <c r="M3626" s="4">
        <v>5.3105880000000001</v>
      </c>
      <c r="N3626" s="4">
        <v>7.7703509999999998</v>
      </c>
      <c r="O3626" s="4">
        <v>66.080939000000001</v>
      </c>
      <c r="P3626" s="4">
        <v>71</v>
      </c>
      <c r="Q3626" s="5"/>
      <c r="R3626" s="3">
        <f t="shared" si="449"/>
        <v>9.1372963718112601</v>
      </c>
      <c r="S3626" s="3">
        <f t="shared" si="450"/>
        <v>8.1222057607400755E-2</v>
      </c>
      <c r="T3626" s="6">
        <f t="shared" si="451"/>
        <v>0.86310990635781171</v>
      </c>
      <c r="U3626" s="3">
        <f t="shared" si="448"/>
        <v>1.1920283245369743</v>
      </c>
      <c r="V3626" s="6">
        <f t="shared" si="452"/>
        <v>0.95404139970428781</v>
      </c>
      <c r="W3626" s="3">
        <f t="shared" si="453"/>
        <v>90.857565303104977</v>
      </c>
      <c r="X3626" s="4">
        <f t="shared" si="454"/>
        <v>502</v>
      </c>
      <c r="Y3626">
        <f t="shared" si="455"/>
        <v>1</v>
      </c>
    </row>
    <row r="3627" spans="1:25" x14ac:dyDescent="0.25">
      <c r="A3627" s="2" t="s">
        <v>7299</v>
      </c>
      <c r="B3627" t="s">
        <v>7300</v>
      </c>
      <c r="C3627">
        <v>42.438645599200001</v>
      </c>
      <c r="D3627">
        <v>-5.5256880971999998</v>
      </c>
      <c r="E3627" s="2" t="s">
        <v>7237</v>
      </c>
      <c r="F3627" t="s">
        <v>7238</v>
      </c>
      <c r="G3627" s="4">
        <v>215</v>
      </c>
      <c r="H3627" s="4">
        <v>13.968209050600001</v>
      </c>
      <c r="I3627" s="4">
        <v>15.3920949508387</v>
      </c>
      <c r="J3627" s="4">
        <v>99</v>
      </c>
      <c r="K3627" s="4">
        <v>116</v>
      </c>
      <c r="L3627" s="4">
        <v>215</v>
      </c>
      <c r="M3627" s="4">
        <v>0</v>
      </c>
      <c r="N3627" s="4">
        <v>5</v>
      </c>
      <c r="O3627" s="4">
        <v>87</v>
      </c>
      <c r="P3627" s="4">
        <v>123</v>
      </c>
      <c r="Q3627" s="5"/>
      <c r="R3627" s="3">
        <f t="shared" si="449"/>
        <v>24.6</v>
      </c>
      <c r="S3627" s="3">
        <f t="shared" si="450"/>
        <v>0.21867109655172415</v>
      </c>
      <c r="T3627" s="6">
        <f t="shared" si="451"/>
        <v>0.94615574174470185</v>
      </c>
      <c r="U3627" s="3">
        <f t="shared" si="448"/>
        <v>1.4712643678160919</v>
      </c>
      <c r="V3627" s="6">
        <f t="shared" si="452"/>
        <v>0.98151798915722033</v>
      </c>
      <c r="W3627" s="3">
        <f t="shared" si="453"/>
        <v>96.383686545096097</v>
      </c>
      <c r="X3627" s="4">
        <f t="shared" si="454"/>
        <v>146</v>
      </c>
      <c r="Y3627">
        <f t="shared" si="455"/>
        <v>1</v>
      </c>
    </row>
    <row r="3628" spans="1:25" x14ac:dyDescent="0.25">
      <c r="A3628" s="2" t="s">
        <v>7301</v>
      </c>
      <c r="B3628" t="s">
        <v>7302</v>
      </c>
      <c r="C3628">
        <v>42.581056559799997</v>
      </c>
      <c r="D3628">
        <v>-6.6770194428399998</v>
      </c>
      <c r="E3628" s="2" t="s">
        <v>7237</v>
      </c>
      <c r="F3628" t="s">
        <v>7238</v>
      </c>
      <c r="G3628" s="4">
        <v>4200.5358820000001</v>
      </c>
      <c r="H3628" s="4">
        <v>29.128470788000001</v>
      </c>
      <c r="I3628" s="4">
        <v>144.20722298029099</v>
      </c>
      <c r="J3628" s="4">
        <v>2077.990628</v>
      </c>
      <c r="K3628" s="4">
        <v>2122.5452540000001</v>
      </c>
      <c r="L3628" s="4">
        <v>4031.3369990000001</v>
      </c>
      <c r="M3628" s="4">
        <v>169.198882</v>
      </c>
      <c r="N3628" s="4">
        <v>571.76878599999998</v>
      </c>
      <c r="O3628" s="4">
        <v>2859.9993749999999</v>
      </c>
      <c r="P3628" s="4">
        <v>768.76772000000005</v>
      </c>
      <c r="Q3628" s="5"/>
      <c r="R3628" s="3">
        <f t="shared" si="449"/>
        <v>1.3445430020378903</v>
      </c>
      <c r="S3628" s="3">
        <f t="shared" si="450"/>
        <v>1.1951735472218396E-2</v>
      </c>
      <c r="T3628" s="6">
        <f t="shared" si="451"/>
        <v>0.28240512567767373</v>
      </c>
      <c r="U3628" s="3">
        <f t="shared" si="448"/>
        <v>0.46871916047184448</v>
      </c>
      <c r="V3628" s="6">
        <f t="shared" si="452"/>
        <v>0.12247412518482011</v>
      </c>
      <c r="W3628" s="3">
        <f t="shared" si="453"/>
        <v>20.243962543124692</v>
      </c>
      <c r="X3628" s="4">
        <f t="shared" si="454"/>
        <v>6713</v>
      </c>
      <c r="Y3628">
        <f t="shared" si="455"/>
        <v>0</v>
      </c>
    </row>
    <row r="3629" spans="1:25" x14ac:dyDescent="0.25">
      <c r="A3629" s="2" t="s">
        <v>7303</v>
      </c>
      <c r="B3629" t="s">
        <v>7304</v>
      </c>
      <c r="C3629">
        <v>42.840455351499998</v>
      </c>
      <c r="D3629">
        <v>-6.7545790807800001</v>
      </c>
      <c r="E3629" s="2" t="s">
        <v>7237</v>
      </c>
      <c r="F3629" t="s">
        <v>7238</v>
      </c>
      <c r="G3629" s="4">
        <v>324.69518299999999</v>
      </c>
      <c r="H3629" s="4">
        <v>140.90542960400001</v>
      </c>
      <c r="I3629" s="4">
        <v>2.3043482775115298</v>
      </c>
      <c r="J3629" s="4">
        <v>162.36745300000001</v>
      </c>
      <c r="K3629" s="4">
        <v>162.32773</v>
      </c>
      <c r="L3629" s="4">
        <v>315.54070200000001</v>
      </c>
      <c r="M3629" s="4">
        <v>9.1544810000000005</v>
      </c>
      <c r="N3629" s="4">
        <v>17</v>
      </c>
      <c r="O3629" s="4">
        <v>175.154481</v>
      </c>
      <c r="P3629" s="4">
        <v>132.54070200000001</v>
      </c>
      <c r="Q3629" s="5"/>
      <c r="R3629" s="3">
        <f t="shared" si="449"/>
        <v>7.7965118823529416</v>
      </c>
      <c r="S3629" s="3">
        <f t="shared" si="450"/>
        <v>6.9303731812709934E-2</v>
      </c>
      <c r="T3629" s="6">
        <f t="shared" si="451"/>
        <v>0.83045835386890099</v>
      </c>
      <c r="U3629" s="3">
        <f t="shared" si="448"/>
        <v>0.85376463762865429</v>
      </c>
      <c r="V3629" s="6">
        <f t="shared" si="452"/>
        <v>0.81887629374075899</v>
      </c>
      <c r="W3629" s="3">
        <f t="shared" si="453"/>
        <v>82.466732380482995</v>
      </c>
      <c r="X3629" s="4">
        <f t="shared" si="454"/>
        <v>1209</v>
      </c>
      <c r="Y3629">
        <f t="shared" si="455"/>
        <v>0</v>
      </c>
    </row>
    <row r="3630" spans="1:25" x14ac:dyDescent="0.25">
      <c r="A3630" s="2" t="s">
        <v>7305</v>
      </c>
      <c r="B3630" t="s">
        <v>7306</v>
      </c>
      <c r="C3630">
        <v>42.969758413699999</v>
      </c>
      <c r="D3630">
        <v>-5.5496212824500004</v>
      </c>
      <c r="E3630" s="2" t="s">
        <v>7237</v>
      </c>
      <c r="F3630" t="s">
        <v>7238</v>
      </c>
      <c r="G3630" s="4">
        <v>435.870475</v>
      </c>
      <c r="H3630" s="4">
        <v>154.22573358099999</v>
      </c>
      <c r="I3630" s="4">
        <v>2.8261851240997902</v>
      </c>
      <c r="J3630" s="4">
        <v>208.52427</v>
      </c>
      <c r="K3630" s="4">
        <v>227.346205</v>
      </c>
      <c r="L3630" s="4">
        <v>431.178653</v>
      </c>
      <c r="M3630" s="4">
        <v>4.691821</v>
      </c>
      <c r="N3630" s="4">
        <v>17</v>
      </c>
      <c r="O3630" s="4">
        <v>250.691821</v>
      </c>
      <c r="P3630" s="4">
        <v>168.178653</v>
      </c>
      <c r="Q3630" s="5"/>
      <c r="R3630" s="3">
        <f t="shared" si="449"/>
        <v>9.89286194117647</v>
      </c>
      <c r="S3630" s="3">
        <f t="shared" si="450"/>
        <v>8.7938332061458416E-2</v>
      </c>
      <c r="T3630" s="6">
        <f t="shared" si="451"/>
        <v>0.87444553967471661</v>
      </c>
      <c r="U3630" s="3">
        <f t="shared" si="448"/>
        <v>0.73867050094147269</v>
      </c>
      <c r="V3630" s="6">
        <f t="shared" si="452"/>
        <v>0.71377525874815184</v>
      </c>
      <c r="W3630" s="3">
        <f t="shared" si="453"/>
        <v>79.411039921143427</v>
      </c>
      <c r="X3630" s="4">
        <f t="shared" si="454"/>
        <v>1469</v>
      </c>
      <c r="Y3630">
        <f t="shared" si="455"/>
        <v>0</v>
      </c>
    </row>
    <row r="3631" spans="1:25" x14ac:dyDescent="0.25">
      <c r="A3631" s="2" t="s">
        <v>7307</v>
      </c>
      <c r="B3631" t="s">
        <v>7308</v>
      </c>
      <c r="C3631">
        <v>42.550435227000001</v>
      </c>
      <c r="D3631">
        <v>-6.7331636130100003</v>
      </c>
      <c r="E3631" s="2" t="s">
        <v>7237</v>
      </c>
      <c r="F3631" t="s">
        <v>7238</v>
      </c>
      <c r="G3631" s="4">
        <v>3672.7969520000001</v>
      </c>
      <c r="H3631" s="4">
        <v>32.431051007000001</v>
      </c>
      <c r="I3631" s="4">
        <v>113.24939645672499</v>
      </c>
      <c r="J3631" s="4">
        <v>1869.7291359999999</v>
      </c>
      <c r="K3631" s="4">
        <v>1803.067816</v>
      </c>
      <c r="L3631" s="4">
        <v>3560.3742440000001</v>
      </c>
      <c r="M3631" s="4">
        <v>112.42271</v>
      </c>
      <c r="N3631" s="4">
        <v>325.89675699999998</v>
      </c>
      <c r="O3631" s="4">
        <v>2291.0783449999999</v>
      </c>
      <c r="P3631" s="4">
        <v>1055.821852</v>
      </c>
      <c r="Q3631" s="5"/>
      <c r="R3631" s="3">
        <f t="shared" si="449"/>
        <v>3.2397433522175247</v>
      </c>
      <c r="S3631" s="3">
        <f t="shared" si="450"/>
        <v>2.8798302088437592E-2</v>
      </c>
      <c r="T3631" s="6">
        <f t="shared" si="451"/>
        <v>0.59709216362740269</v>
      </c>
      <c r="U3631" s="3">
        <f t="shared" si="448"/>
        <v>0.60308658235779367</v>
      </c>
      <c r="V3631" s="6">
        <f t="shared" si="452"/>
        <v>0.49223755544603254</v>
      </c>
      <c r="W3631" s="3">
        <f t="shared" si="453"/>
        <v>54.466485953671764</v>
      </c>
      <c r="X3631" s="4">
        <f t="shared" si="454"/>
        <v>3674</v>
      </c>
      <c r="Y3631">
        <f t="shared" si="455"/>
        <v>0</v>
      </c>
    </row>
    <row r="3632" spans="1:25" x14ac:dyDescent="0.25">
      <c r="A3632" s="2" t="s">
        <v>7309</v>
      </c>
      <c r="B3632" t="s">
        <v>7310</v>
      </c>
      <c r="C3632">
        <v>42.587585339999997</v>
      </c>
      <c r="D3632">
        <v>-5.8468406093900001</v>
      </c>
      <c r="E3632" s="2" t="s">
        <v>7237</v>
      </c>
      <c r="F3632" t="s">
        <v>7238</v>
      </c>
      <c r="G3632" s="4">
        <v>2504.0158489999999</v>
      </c>
      <c r="H3632" s="4">
        <v>41.848901161599997</v>
      </c>
      <c r="I3632" s="4">
        <v>59.834685750307202</v>
      </c>
      <c r="J3632" s="4">
        <v>1223.0455400000001</v>
      </c>
      <c r="K3632" s="4">
        <v>1280.970309</v>
      </c>
      <c r="L3632" s="4">
        <v>2380.8517550000001</v>
      </c>
      <c r="M3632" s="4">
        <v>123.16409299999999</v>
      </c>
      <c r="N3632" s="4">
        <v>246.76343299999999</v>
      </c>
      <c r="O3632" s="4">
        <v>1555.9946319999999</v>
      </c>
      <c r="P3632" s="4">
        <v>701.25778300000002</v>
      </c>
      <c r="Q3632" s="5"/>
      <c r="R3632" s="3">
        <f t="shared" si="449"/>
        <v>2.8418221228102305</v>
      </c>
      <c r="S3632" s="3">
        <f t="shared" si="450"/>
        <v>2.5261152837392747E-2</v>
      </c>
      <c r="T3632" s="6">
        <f t="shared" si="451"/>
        <v>0.54965500246426813</v>
      </c>
      <c r="U3632" s="3">
        <f t="shared" si="448"/>
        <v>0.60927023558009297</v>
      </c>
      <c r="V3632" s="6">
        <f t="shared" si="452"/>
        <v>0.50628388368654509</v>
      </c>
      <c r="W3632" s="3">
        <f t="shared" si="453"/>
        <v>52.796944307540663</v>
      </c>
      <c r="X3632" s="4">
        <f t="shared" si="454"/>
        <v>3815</v>
      </c>
      <c r="Y3632">
        <f t="shared" si="455"/>
        <v>0</v>
      </c>
    </row>
    <row r="3633" spans="1:25" x14ac:dyDescent="0.25">
      <c r="A3633" s="2" t="s">
        <v>7311</v>
      </c>
      <c r="B3633" t="s">
        <v>7312</v>
      </c>
      <c r="C3633">
        <v>42.800557751299998</v>
      </c>
      <c r="D3633">
        <v>-5.7540069368199998</v>
      </c>
      <c r="E3633" s="2" t="s">
        <v>7237</v>
      </c>
      <c r="F3633" t="s">
        <v>7238</v>
      </c>
      <c r="G3633" s="4">
        <v>551.77035100000001</v>
      </c>
      <c r="H3633" s="4">
        <v>65.984989260099994</v>
      </c>
      <c r="I3633" s="4">
        <v>8.3620586619333803</v>
      </c>
      <c r="J3633" s="4">
        <v>270.77035100000001</v>
      </c>
      <c r="K3633" s="4">
        <v>281</v>
      </c>
      <c r="L3633" s="4">
        <v>539.77035100000001</v>
      </c>
      <c r="M3633" s="4">
        <v>12</v>
      </c>
      <c r="N3633" s="4">
        <v>40</v>
      </c>
      <c r="O3633" s="4">
        <v>325.77035100000001</v>
      </c>
      <c r="P3633" s="4">
        <v>186</v>
      </c>
      <c r="Q3633" s="5"/>
      <c r="R3633" s="3">
        <f t="shared" si="449"/>
        <v>4.6500000000000004</v>
      </c>
      <c r="S3633" s="3">
        <f t="shared" si="450"/>
        <v>4.1334170689655177E-2</v>
      </c>
      <c r="T3633" s="6">
        <f t="shared" si="451"/>
        <v>0.70896993592902913</v>
      </c>
      <c r="U3633" s="3">
        <f t="shared" si="448"/>
        <v>0.69374023543351859</v>
      </c>
      <c r="V3633" s="6">
        <f t="shared" si="452"/>
        <v>0.65586495810744205</v>
      </c>
      <c r="W3633" s="3">
        <f t="shared" si="453"/>
        <v>68.241744701823563</v>
      </c>
      <c r="X3633" s="4">
        <f t="shared" si="454"/>
        <v>2473</v>
      </c>
      <c r="Y3633">
        <f t="shared" si="455"/>
        <v>0</v>
      </c>
    </row>
    <row r="3634" spans="1:25" x14ac:dyDescent="0.25">
      <c r="A3634" s="2" t="s">
        <v>7313</v>
      </c>
      <c r="B3634" t="s">
        <v>7314</v>
      </c>
      <c r="C3634">
        <v>42.4854091853</v>
      </c>
      <c r="D3634">
        <v>-6.7892278113</v>
      </c>
      <c r="E3634" s="2" t="s">
        <v>7237</v>
      </c>
      <c r="F3634" t="s">
        <v>7238</v>
      </c>
      <c r="G3634" s="4">
        <v>659.47754099999997</v>
      </c>
      <c r="H3634" s="4">
        <v>34.998678138099997</v>
      </c>
      <c r="I3634" s="4">
        <v>18.842927135641901</v>
      </c>
      <c r="J3634" s="4">
        <v>324.97405300000003</v>
      </c>
      <c r="K3634" s="4">
        <v>334.503488</v>
      </c>
      <c r="L3634" s="4">
        <v>639.08140500000002</v>
      </c>
      <c r="M3634" s="4">
        <v>20.396137</v>
      </c>
      <c r="N3634" s="4">
        <v>46.503487999999997</v>
      </c>
      <c r="O3634" s="4">
        <v>375.97405400000002</v>
      </c>
      <c r="P3634" s="4">
        <v>237</v>
      </c>
      <c r="Q3634" s="5"/>
      <c r="R3634" s="3">
        <f t="shared" si="449"/>
        <v>5.0963919093552725</v>
      </c>
      <c r="S3634" s="3">
        <f t="shared" si="450"/>
        <v>4.5302179157563106E-2</v>
      </c>
      <c r="T3634" s="6">
        <f t="shared" si="451"/>
        <v>0.73496796451453916</v>
      </c>
      <c r="U3634" s="3">
        <f t="shared" si="448"/>
        <v>0.75405067180513474</v>
      </c>
      <c r="V3634" s="6">
        <f t="shared" si="452"/>
        <v>0.73016264169541645</v>
      </c>
      <c r="W3634" s="3">
        <f t="shared" si="453"/>
        <v>73.25653031049778</v>
      </c>
      <c r="X3634" s="4">
        <f t="shared" si="454"/>
        <v>2043</v>
      </c>
      <c r="Y3634">
        <f t="shared" si="455"/>
        <v>0</v>
      </c>
    </row>
    <row r="3635" spans="1:25" x14ac:dyDescent="0.25">
      <c r="A3635" s="2" t="s">
        <v>7315</v>
      </c>
      <c r="B3635" t="s">
        <v>7316</v>
      </c>
      <c r="C3635">
        <v>42.2082808105</v>
      </c>
      <c r="D3635">
        <v>-5.4126548308300002</v>
      </c>
      <c r="E3635" s="2" t="s">
        <v>7237</v>
      </c>
      <c r="F3635" t="s">
        <v>7238</v>
      </c>
      <c r="G3635" s="4">
        <v>80</v>
      </c>
      <c r="H3635" s="4">
        <v>25.899431208199999</v>
      </c>
      <c r="I3635" s="4">
        <v>3.0888709237240399</v>
      </c>
      <c r="J3635" s="4">
        <v>36</v>
      </c>
      <c r="K3635" s="4">
        <v>44</v>
      </c>
      <c r="L3635" s="4">
        <v>79</v>
      </c>
      <c r="M3635" s="4">
        <v>1</v>
      </c>
      <c r="N3635" s="4">
        <v>4</v>
      </c>
      <c r="O3635" s="4">
        <v>41</v>
      </c>
      <c r="P3635" s="4">
        <v>35</v>
      </c>
      <c r="Q3635" s="5"/>
      <c r="R3635" s="3">
        <f t="shared" si="449"/>
        <v>8.75</v>
      </c>
      <c r="S3635" s="3">
        <f t="shared" si="450"/>
        <v>7.7779353448275856E-2</v>
      </c>
      <c r="T3635" s="6">
        <f t="shared" si="451"/>
        <v>0.85399211434204036</v>
      </c>
      <c r="U3635" s="3">
        <f t="shared" si="448"/>
        <v>0.95121951219512191</v>
      </c>
      <c r="V3635" s="6">
        <f t="shared" si="452"/>
        <v>0.87654016757023168</v>
      </c>
      <c r="W3635" s="3">
        <f t="shared" si="453"/>
        <v>86.526614095613596</v>
      </c>
      <c r="X3635" s="4">
        <f t="shared" si="454"/>
        <v>850</v>
      </c>
      <c r="Y3635">
        <f t="shared" si="455"/>
        <v>0</v>
      </c>
    </row>
    <row r="3636" spans="1:25" x14ac:dyDescent="0.25">
      <c r="A3636" s="2" t="s">
        <v>7317</v>
      </c>
      <c r="B3636" t="s">
        <v>7318</v>
      </c>
      <c r="C3636">
        <v>42.3483921001</v>
      </c>
      <c r="D3636">
        <v>-6.545955846</v>
      </c>
      <c r="E3636" s="2" t="s">
        <v>7237</v>
      </c>
      <c r="F3636" t="s">
        <v>7238</v>
      </c>
      <c r="G3636" s="4">
        <v>135.02574999999999</v>
      </c>
      <c r="H3636" s="4">
        <v>115.874299803</v>
      </c>
      <c r="I3636" s="4">
        <v>1.16527780732708</v>
      </c>
      <c r="J3636" s="4">
        <v>59.025750000000002</v>
      </c>
      <c r="K3636" s="4">
        <v>76</v>
      </c>
      <c r="L3636" s="4">
        <v>134.77035100000001</v>
      </c>
      <c r="M3636" s="4">
        <v>0.25539899999999999</v>
      </c>
      <c r="N3636" s="4">
        <v>3</v>
      </c>
      <c r="O3636" s="4">
        <v>83.025750000000002</v>
      </c>
      <c r="P3636" s="4">
        <v>49</v>
      </c>
      <c r="Q3636" s="5"/>
      <c r="R3636" s="3">
        <f t="shared" si="449"/>
        <v>16.333333333333332</v>
      </c>
      <c r="S3636" s="3">
        <f t="shared" si="450"/>
        <v>0.14518812643678158</v>
      </c>
      <c r="T3636" s="6">
        <f t="shared" si="451"/>
        <v>0.92483982257269592</v>
      </c>
      <c r="U3636" s="3">
        <f t="shared" si="448"/>
        <v>0.62631171654577045</v>
      </c>
      <c r="V3636" s="6">
        <f t="shared" si="452"/>
        <v>0.53659438146870375</v>
      </c>
      <c r="W3636" s="3">
        <f t="shared" si="453"/>
        <v>73.07171020206998</v>
      </c>
      <c r="X3636" s="4">
        <f t="shared" si="454"/>
        <v>2056</v>
      </c>
      <c r="Y3636">
        <f t="shared" si="455"/>
        <v>0</v>
      </c>
    </row>
    <row r="3637" spans="1:25" x14ac:dyDescent="0.25">
      <c r="A3637" s="2" t="s">
        <v>7319</v>
      </c>
      <c r="B3637" t="s">
        <v>7320</v>
      </c>
      <c r="C3637">
        <v>42.323491878799999</v>
      </c>
      <c r="D3637">
        <v>-6.1466470180900004</v>
      </c>
      <c r="E3637" s="2" t="s">
        <v>7237</v>
      </c>
      <c r="F3637" t="s">
        <v>7238</v>
      </c>
      <c r="G3637" s="4">
        <v>181.77035100000001</v>
      </c>
      <c r="H3637" s="4">
        <v>23.5100445976</v>
      </c>
      <c r="I3637" s="4">
        <v>7.7316038361984196</v>
      </c>
      <c r="J3637" s="4">
        <v>102</v>
      </c>
      <c r="K3637" s="4">
        <v>79.770351000000005</v>
      </c>
      <c r="L3637" s="4">
        <v>179.77035100000001</v>
      </c>
      <c r="M3637" s="4">
        <v>2</v>
      </c>
      <c r="N3637" s="4">
        <v>6</v>
      </c>
      <c r="O3637" s="4">
        <v>86.770351000000005</v>
      </c>
      <c r="P3637" s="4">
        <v>89</v>
      </c>
      <c r="Q3637" s="5"/>
      <c r="R3637" s="3">
        <f t="shared" si="449"/>
        <v>14.833333333333334</v>
      </c>
      <c r="S3637" s="3">
        <f t="shared" si="450"/>
        <v>0.13185452298850575</v>
      </c>
      <c r="T3637" s="6">
        <f t="shared" si="451"/>
        <v>0.91707737801872846</v>
      </c>
      <c r="U3637" s="3">
        <f t="shared" si="448"/>
        <v>1.0948440210873411</v>
      </c>
      <c r="V3637" s="6">
        <f t="shared" si="452"/>
        <v>0.93137013307047811</v>
      </c>
      <c r="W3637" s="3">
        <f t="shared" si="453"/>
        <v>92.422375554460331</v>
      </c>
      <c r="X3637" s="4">
        <f t="shared" si="454"/>
        <v>381</v>
      </c>
      <c r="Y3637">
        <f t="shared" si="455"/>
        <v>1</v>
      </c>
    </row>
    <row r="3638" spans="1:25" x14ac:dyDescent="0.25">
      <c r="A3638" s="2" t="s">
        <v>7321</v>
      </c>
      <c r="B3638" t="s">
        <v>7322</v>
      </c>
      <c r="C3638">
        <v>42.195205434599998</v>
      </c>
      <c r="D3638">
        <v>-5.9985702621600003</v>
      </c>
      <c r="E3638" s="2" t="s">
        <v>7237</v>
      </c>
      <c r="F3638" t="s">
        <v>7238</v>
      </c>
      <c r="G3638" s="4">
        <v>1071.622106</v>
      </c>
      <c r="H3638" s="4">
        <v>88.304492219799997</v>
      </c>
      <c r="I3638" s="4">
        <v>12.135533312763</v>
      </c>
      <c r="J3638" s="4">
        <v>506.85175500000003</v>
      </c>
      <c r="K3638" s="4">
        <v>564.77035100000001</v>
      </c>
      <c r="L3638" s="4">
        <v>1069.6221069999999</v>
      </c>
      <c r="M3638" s="4">
        <v>2</v>
      </c>
      <c r="N3638" s="4">
        <v>73.770351000000005</v>
      </c>
      <c r="O3638" s="4">
        <v>574.08140500000002</v>
      </c>
      <c r="P3638" s="4">
        <v>423.77035100000001</v>
      </c>
      <c r="Q3638" s="5"/>
      <c r="R3638" s="3">
        <f t="shared" si="449"/>
        <v>5.744453500024691</v>
      </c>
      <c r="S3638" s="3">
        <f t="shared" si="450"/>
        <v>5.1062843330926373E-2</v>
      </c>
      <c r="T3638" s="6">
        <f t="shared" si="451"/>
        <v>0.76416954164613105</v>
      </c>
      <c r="U3638" s="3">
        <f t="shared" si="448"/>
        <v>0.8666727360730313</v>
      </c>
      <c r="V3638" s="6">
        <f t="shared" si="452"/>
        <v>0.82811729916214882</v>
      </c>
      <c r="W3638" s="3">
        <f t="shared" si="453"/>
        <v>79.614342040414002</v>
      </c>
      <c r="X3638" s="4">
        <f t="shared" si="454"/>
        <v>1449</v>
      </c>
      <c r="Y3638">
        <f t="shared" si="455"/>
        <v>0</v>
      </c>
    </row>
    <row r="3639" spans="1:25" x14ac:dyDescent="0.25">
      <c r="A3639" s="2" t="s">
        <v>7323</v>
      </c>
      <c r="B3639" t="s">
        <v>7324</v>
      </c>
      <c r="C3639">
        <v>42.209855791499997</v>
      </c>
      <c r="D3639">
        <v>-6.1897929679399999</v>
      </c>
      <c r="E3639" s="2" t="s">
        <v>7237</v>
      </c>
      <c r="F3639" t="s">
        <v>7238</v>
      </c>
      <c r="G3639" s="4">
        <v>889.034718</v>
      </c>
      <c r="H3639" s="4">
        <v>194.490719291</v>
      </c>
      <c r="I3639" s="4">
        <v>4.5710907041780899</v>
      </c>
      <c r="J3639" s="4">
        <v>431.87942399999997</v>
      </c>
      <c r="K3639" s="4">
        <v>457.15529400000003</v>
      </c>
      <c r="L3639" s="4">
        <v>881.31105300000002</v>
      </c>
      <c r="M3639" s="4">
        <v>7.7236649999999996</v>
      </c>
      <c r="N3639" s="4">
        <v>37</v>
      </c>
      <c r="O3639" s="4">
        <v>436.26436699999999</v>
      </c>
      <c r="P3639" s="4">
        <v>415.77035100000001</v>
      </c>
      <c r="Q3639" s="5"/>
      <c r="R3639" s="3">
        <f t="shared" si="449"/>
        <v>11.237036513513514</v>
      </c>
      <c r="S3639" s="3">
        <f t="shared" si="450"/>
        <v>9.988679253665704E-2</v>
      </c>
      <c r="T3639" s="6">
        <f t="shared" si="451"/>
        <v>0.89107934943321832</v>
      </c>
      <c r="U3639" s="3">
        <f t="shared" si="448"/>
        <v>1.0378348204633454</v>
      </c>
      <c r="V3639" s="6">
        <f t="shared" si="452"/>
        <v>0.91153277476589456</v>
      </c>
      <c r="W3639" s="3">
        <f t="shared" si="453"/>
        <v>90.130606209955644</v>
      </c>
      <c r="X3639" s="4">
        <f t="shared" si="454"/>
        <v>566</v>
      </c>
      <c r="Y3639">
        <f t="shared" si="455"/>
        <v>1</v>
      </c>
    </row>
    <row r="3640" spans="1:25" x14ac:dyDescent="0.25">
      <c r="A3640" s="2" t="s">
        <v>7325</v>
      </c>
      <c r="B3640" t="s">
        <v>7326</v>
      </c>
      <c r="C3640">
        <v>42.578591490100003</v>
      </c>
      <c r="D3640">
        <v>-6.4428099163299999</v>
      </c>
      <c r="E3640" s="2" t="s">
        <v>7237</v>
      </c>
      <c r="F3640" t="s">
        <v>7238</v>
      </c>
      <c r="G3640" s="4">
        <v>1779.888238</v>
      </c>
      <c r="H3640" s="4">
        <v>59.603497783500003</v>
      </c>
      <c r="I3640" s="4">
        <v>29.862144071899198</v>
      </c>
      <c r="J3640" s="4">
        <v>860.38180499999999</v>
      </c>
      <c r="K3640" s="4">
        <v>919.50643300000002</v>
      </c>
      <c r="L3640" s="4">
        <v>1716.7703509999999</v>
      </c>
      <c r="M3640" s="4">
        <v>63.117885999999999</v>
      </c>
      <c r="N3640" s="4">
        <v>169.59728999999999</v>
      </c>
      <c r="O3640" s="4">
        <v>1128.290947</v>
      </c>
      <c r="P3640" s="4">
        <v>482</v>
      </c>
      <c r="Q3640" s="5"/>
      <c r="R3640" s="3">
        <f t="shared" si="449"/>
        <v>2.8420265441741437</v>
      </c>
      <c r="S3640" s="3">
        <f t="shared" si="450"/>
        <v>2.5262969952994596E-2</v>
      </c>
      <c r="T3640" s="6">
        <f t="shared" si="451"/>
        <v>0.54977821586988662</v>
      </c>
      <c r="U3640" s="3">
        <f t="shared" si="448"/>
        <v>0.57750821428863242</v>
      </c>
      <c r="V3640" s="6">
        <f t="shared" si="452"/>
        <v>0.43555938886150813</v>
      </c>
      <c r="W3640" s="3">
        <f t="shared" si="453"/>
        <v>49.26688023656974</v>
      </c>
      <c r="X3640" s="4">
        <f t="shared" si="454"/>
        <v>4132</v>
      </c>
      <c r="Y3640">
        <f t="shared" si="455"/>
        <v>0</v>
      </c>
    </row>
    <row r="3641" spans="1:25" x14ac:dyDescent="0.25">
      <c r="A3641" s="2" t="s">
        <v>7327</v>
      </c>
      <c r="B3641" t="s">
        <v>7328</v>
      </c>
      <c r="C3641">
        <v>42.341045573599999</v>
      </c>
      <c r="D3641">
        <v>-5.2347377462900004</v>
      </c>
      <c r="E3641" s="2" t="s">
        <v>7237</v>
      </c>
      <c r="F3641" t="s">
        <v>7238</v>
      </c>
      <c r="G3641" s="4">
        <v>118</v>
      </c>
      <c r="H3641" s="4">
        <v>23.505893875200002</v>
      </c>
      <c r="I3641" s="4">
        <v>5.0200175592767602</v>
      </c>
      <c r="J3641" s="4">
        <v>58</v>
      </c>
      <c r="K3641" s="4">
        <v>60</v>
      </c>
      <c r="L3641" s="4">
        <v>118</v>
      </c>
      <c r="M3641" s="4">
        <v>0</v>
      </c>
      <c r="N3641" s="4">
        <v>9</v>
      </c>
      <c r="O3641" s="4">
        <v>54</v>
      </c>
      <c r="P3641" s="4">
        <v>55</v>
      </c>
      <c r="Q3641" s="5"/>
      <c r="R3641" s="3">
        <f t="shared" si="449"/>
        <v>6.1111111111111107</v>
      </c>
      <c r="S3641" s="3">
        <f t="shared" si="450"/>
        <v>5.4322088122605361E-2</v>
      </c>
      <c r="T3641" s="6">
        <f t="shared" si="451"/>
        <v>0.78031049778215866</v>
      </c>
      <c r="U3641" s="3">
        <f t="shared" si="448"/>
        <v>1.1851851851851851</v>
      </c>
      <c r="V3641" s="6">
        <f t="shared" si="452"/>
        <v>0.95268605224248393</v>
      </c>
      <c r="W3641" s="3">
        <f t="shared" si="453"/>
        <v>86.649827501232139</v>
      </c>
      <c r="X3641" s="4">
        <f t="shared" si="454"/>
        <v>843</v>
      </c>
      <c r="Y3641">
        <f t="shared" si="455"/>
        <v>0</v>
      </c>
    </row>
    <row r="3642" spans="1:25" x14ac:dyDescent="0.25">
      <c r="A3642" s="2" t="s">
        <v>7329</v>
      </c>
      <c r="B3642" t="s">
        <v>7330</v>
      </c>
      <c r="C3642">
        <v>42.524838242000001</v>
      </c>
      <c r="D3642">
        <v>-4.9737762858699996</v>
      </c>
      <c r="E3642" s="2" t="s">
        <v>7237</v>
      </c>
      <c r="F3642" t="s">
        <v>7238</v>
      </c>
      <c r="G3642" s="4">
        <v>519.31105300000002</v>
      </c>
      <c r="H3642" s="4">
        <v>112.343659598</v>
      </c>
      <c r="I3642" s="4">
        <v>4.6225221419549101</v>
      </c>
      <c r="J3642" s="4">
        <v>245.54070200000001</v>
      </c>
      <c r="K3642" s="4">
        <v>273.77035100000001</v>
      </c>
      <c r="L3642" s="4">
        <v>516.31105300000002</v>
      </c>
      <c r="M3642" s="4">
        <v>3</v>
      </c>
      <c r="N3642" s="4">
        <v>24.770351000000002</v>
      </c>
      <c r="O3642" s="4">
        <v>258</v>
      </c>
      <c r="P3642" s="4">
        <v>236.54070200000001</v>
      </c>
      <c r="Q3642" s="5"/>
      <c r="R3642" s="3">
        <f t="shared" si="449"/>
        <v>9.5493480088352403</v>
      </c>
      <c r="S3642" s="3">
        <f t="shared" si="450"/>
        <v>8.4884813026261191E-2</v>
      </c>
      <c r="T3642" s="6">
        <f t="shared" si="451"/>
        <v>0.86976343026121239</v>
      </c>
      <c r="U3642" s="3">
        <f t="shared" si="448"/>
        <v>1.0128335387596901</v>
      </c>
      <c r="V3642" s="6">
        <f t="shared" si="452"/>
        <v>0.90204534253326762</v>
      </c>
      <c r="W3642" s="3">
        <f t="shared" si="453"/>
        <v>88.590438639723999</v>
      </c>
      <c r="X3642" s="4">
        <f t="shared" si="454"/>
        <v>686</v>
      </c>
      <c r="Y3642">
        <f t="shared" si="455"/>
        <v>0</v>
      </c>
    </row>
    <row r="3643" spans="1:25" x14ac:dyDescent="0.25">
      <c r="A3643" s="2" t="s">
        <v>7331</v>
      </c>
      <c r="B3643" t="s">
        <v>7332</v>
      </c>
      <c r="C3643">
        <v>42.721205921500001</v>
      </c>
      <c r="D3643">
        <v>-5.0653964482699996</v>
      </c>
      <c r="E3643" s="2" t="s">
        <v>7237</v>
      </c>
      <c r="F3643" t="s">
        <v>7238</v>
      </c>
      <c r="G3643" s="4">
        <v>188.08498599999999</v>
      </c>
      <c r="H3643" s="4">
        <v>89.752790459600007</v>
      </c>
      <c r="I3643" s="4">
        <v>2.09558928515612</v>
      </c>
      <c r="J3643" s="4">
        <v>82.314634999999996</v>
      </c>
      <c r="K3643" s="4">
        <v>105.77035100000001</v>
      </c>
      <c r="L3643" s="4">
        <v>184.54070200000001</v>
      </c>
      <c r="M3643" s="4">
        <v>3.5442840000000002</v>
      </c>
      <c r="N3643" s="4">
        <v>11.770351</v>
      </c>
      <c r="O3643" s="4">
        <v>102.314635</v>
      </c>
      <c r="P3643" s="4">
        <v>74</v>
      </c>
      <c r="Q3643" s="5"/>
      <c r="R3643" s="3">
        <f t="shared" si="449"/>
        <v>6.2869832853752623</v>
      </c>
      <c r="S3643" s="3">
        <f t="shared" si="450"/>
        <v>5.5885428008754866E-2</v>
      </c>
      <c r="T3643" s="6">
        <f t="shared" si="451"/>
        <v>0.78647116806308526</v>
      </c>
      <c r="U3643" s="3">
        <f t="shared" si="448"/>
        <v>0.83829992649634144</v>
      </c>
      <c r="V3643" s="6">
        <f t="shared" si="452"/>
        <v>0.80704780680138</v>
      </c>
      <c r="W3643" s="3">
        <f t="shared" si="453"/>
        <v>79.675948743223259</v>
      </c>
      <c r="X3643" s="4">
        <f t="shared" si="454"/>
        <v>1446</v>
      </c>
      <c r="Y3643">
        <f t="shared" si="455"/>
        <v>0</v>
      </c>
    </row>
    <row r="3644" spans="1:25" x14ac:dyDescent="0.25">
      <c r="A3644" s="2" t="s">
        <v>7333</v>
      </c>
      <c r="B3644" t="s">
        <v>7334</v>
      </c>
      <c r="C3644">
        <v>42.257449020099997</v>
      </c>
      <c r="D3644">
        <v>-5.8402446000100001</v>
      </c>
      <c r="E3644" s="2" t="s">
        <v>7237</v>
      </c>
      <c r="F3644" t="s">
        <v>7238</v>
      </c>
      <c r="G3644" s="4">
        <v>546.54070200000001</v>
      </c>
      <c r="H3644" s="4">
        <v>21.213412965900002</v>
      </c>
      <c r="I3644" s="4">
        <v>25.7639212925591</v>
      </c>
      <c r="J3644" s="4">
        <v>253.77035100000001</v>
      </c>
      <c r="K3644" s="4">
        <v>292.77035100000001</v>
      </c>
      <c r="L3644" s="4">
        <v>531.54070200000001</v>
      </c>
      <c r="M3644" s="4">
        <v>15</v>
      </c>
      <c r="N3644" s="4">
        <v>36</v>
      </c>
      <c r="O3644" s="4">
        <v>287</v>
      </c>
      <c r="P3644" s="4">
        <v>223.54070200000001</v>
      </c>
      <c r="Q3644" s="5"/>
      <c r="R3644" s="3">
        <f t="shared" si="449"/>
        <v>6.2094639444444448</v>
      </c>
      <c r="S3644" s="3">
        <f t="shared" si="450"/>
        <v>5.5196353241059391E-2</v>
      </c>
      <c r="T3644" s="6">
        <f t="shared" si="451"/>
        <v>0.7842533267619517</v>
      </c>
      <c r="U3644" s="3">
        <f t="shared" si="448"/>
        <v>0.9043230034843206</v>
      </c>
      <c r="V3644" s="6">
        <f t="shared" si="452"/>
        <v>0.85288319369147358</v>
      </c>
      <c r="W3644" s="3">
        <f t="shared" si="453"/>
        <v>81.856826022671257</v>
      </c>
      <c r="X3644" s="4">
        <f t="shared" si="454"/>
        <v>1255</v>
      </c>
      <c r="Y3644">
        <f t="shared" si="455"/>
        <v>0</v>
      </c>
    </row>
    <row r="3645" spans="1:25" x14ac:dyDescent="0.25">
      <c r="A3645" s="2" t="s">
        <v>7335</v>
      </c>
      <c r="B3645" t="s">
        <v>7336</v>
      </c>
      <c r="C3645">
        <v>42.108221216700002</v>
      </c>
      <c r="D3645">
        <v>-5.6059342122800002</v>
      </c>
      <c r="E3645" s="2" t="s">
        <v>7237</v>
      </c>
      <c r="F3645" t="s">
        <v>7238</v>
      </c>
      <c r="G3645" s="4">
        <v>544.377296</v>
      </c>
      <c r="H3645" s="4">
        <v>26.037375507899998</v>
      </c>
      <c r="I3645" s="4">
        <v>20.907533358530301</v>
      </c>
      <c r="J3645" s="4">
        <v>264.59981199999999</v>
      </c>
      <c r="K3645" s="4">
        <v>279.77748400000002</v>
      </c>
      <c r="L3645" s="4">
        <v>533.77035100000001</v>
      </c>
      <c r="M3645" s="4">
        <v>10.606945</v>
      </c>
      <c r="N3645" s="4">
        <v>41.363579000000001</v>
      </c>
      <c r="O3645" s="4">
        <v>323.24336599999998</v>
      </c>
      <c r="P3645" s="4">
        <v>179.77035100000001</v>
      </c>
      <c r="Q3645" s="5"/>
      <c r="R3645" s="3">
        <f t="shared" si="449"/>
        <v>4.3461024250343518</v>
      </c>
      <c r="S3645" s="3">
        <f t="shared" si="450"/>
        <v>3.863280418733208E-2</v>
      </c>
      <c r="T3645" s="6">
        <f t="shared" si="451"/>
        <v>0.68999507146377526</v>
      </c>
      <c r="U3645" s="3">
        <f t="shared" si="448"/>
        <v>0.68410972431217676</v>
      </c>
      <c r="V3645" s="6">
        <f t="shared" si="452"/>
        <v>0.64120256283883692</v>
      </c>
      <c r="W3645" s="3">
        <f t="shared" si="453"/>
        <v>66.559881715130615</v>
      </c>
      <c r="X3645" s="4">
        <f t="shared" si="454"/>
        <v>2611</v>
      </c>
      <c r="Y3645">
        <f t="shared" si="455"/>
        <v>0</v>
      </c>
    </row>
    <row r="3646" spans="1:25" x14ac:dyDescent="0.25">
      <c r="A3646" s="2" t="s">
        <v>7337</v>
      </c>
      <c r="B3646" t="s">
        <v>7338</v>
      </c>
      <c r="C3646">
        <v>42.604351567000002</v>
      </c>
      <c r="D3646">
        <v>-5.7860163803500004</v>
      </c>
      <c r="E3646" s="2" t="s">
        <v>7237</v>
      </c>
      <c r="F3646" t="s">
        <v>7238</v>
      </c>
      <c r="G3646" s="4">
        <v>807.31463499999995</v>
      </c>
      <c r="H3646" s="4">
        <v>73.940362683700002</v>
      </c>
      <c r="I3646" s="4">
        <v>10.918456519526501</v>
      </c>
      <c r="J3646" s="4">
        <v>383</v>
      </c>
      <c r="K3646" s="4">
        <v>424.31463500000001</v>
      </c>
      <c r="L3646" s="4">
        <v>792.77035100000001</v>
      </c>
      <c r="M3646" s="4">
        <v>14.544283999999999</v>
      </c>
      <c r="N3646" s="4">
        <v>50</v>
      </c>
      <c r="O3646" s="4">
        <v>443.31463500000001</v>
      </c>
      <c r="P3646" s="4">
        <v>314</v>
      </c>
      <c r="Q3646" s="5"/>
      <c r="R3646" s="3">
        <f t="shared" si="449"/>
        <v>6.28</v>
      </c>
      <c r="S3646" s="3">
        <f t="shared" si="450"/>
        <v>5.5823353103448277E-2</v>
      </c>
      <c r="T3646" s="6">
        <f t="shared" si="451"/>
        <v>0.78597831444061117</v>
      </c>
      <c r="U3646" s="3">
        <f t="shared" si="448"/>
        <v>0.82108726232329321</v>
      </c>
      <c r="V3646" s="6">
        <f t="shared" si="452"/>
        <v>0.7953425332676195</v>
      </c>
      <c r="W3646" s="3">
        <f t="shared" si="453"/>
        <v>79.066042385411521</v>
      </c>
      <c r="X3646" s="4">
        <f t="shared" si="454"/>
        <v>1496</v>
      </c>
      <c r="Y3646">
        <f t="shared" si="455"/>
        <v>0</v>
      </c>
    </row>
    <row r="3647" spans="1:25" x14ac:dyDescent="0.25">
      <c r="A3647" s="2" t="s">
        <v>7339</v>
      </c>
      <c r="B3647" t="s">
        <v>7340</v>
      </c>
      <c r="C3647">
        <v>42.797103257499998</v>
      </c>
      <c r="D3647">
        <v>-5.1176703774399996</v>
      </c>
      <c r="E3647" s="2" t="s">
        <v>7237</v>
      </c>
      <c r="F3647" t="s">
        <v>7238</v>
      </c>
      <c r="G3647" s="4">
        <v>3665.599111</v>
      </c>
      <c r="H3647" s="4">
        <v>97.610001427900002</v>
      </c>
      <c r="I3647" s="4">
        <v>37.553519714960899</v>
      </c>
      <c r="J3647" s="4">
        <v>1890.189723</v>
      </c>
      <c r="K3647" s="4">
        <v>1775.409388</v>
      </c>
      <c r="L3647" s="4">
        <v>3561.8335419999999</v>
      </c>
      <c r="M3647" s="4">
        <v>103.765573</v>
      </c>
      <c r="N3647" s="4">
        <v>349.15342099999998</v>
      </c>
      <c r="O3647" s="4">
        <v>2295.6753429999999</v>
      </c>
      <c r="P3647" s="4">
        <v>1020.770351</v>
      </c>
      <c r="Q3647" s="5"/>
      <c r="R3647" s="3">
        <f t="shared" si="449"/>
        <v>2.9235582113915477</v>
      </c>
      <c r="S3647" s="3">
        <f t="shared" si="450"/>
        <v>2.59877105657637E-2</v>
      </c>
      <c r="T3647" s="6">
        <f t="shared" si="451"/>
        <v>0.55926564810251356</v>
      </c>
      <c r="U3647" s="3">
        <f t="shared" si="448"/>
        <v>0.59674107498570639</v>
      </c>
      <c r="V3647" s="6">
        <f t="shared" si="452"/>
        <v>0.47794480039428289</v>
      </c>
      <c r="W3647" s="3">
        <f t="shared" si="453"/>
        <v>51.860522424839829</v>
      </c>
      <c r="X3647" s="4">
        <f t="shared" si="454"/>
        <v>3900</v>
      </c>
      <c r="Y3647">
        <f t="shared" si="455"/>
        <v>0</v>
      </c>
    </row>
    <row r="3648" spans="1:25" x14ac:dyDescent="0.25">
      <c r="A3648" s="2" t="s">
        <v>7341</v>
      </c>
      <c r="B3648" t="s">
        <v>7342</v>
      </c>
      <c r="C3648">
        <v>42.609131987200001</v>
      </c>
      <c r="D3648">
        <v>-6.5120771499499996</v>
      </c>
      <c r="E3648" s="2" t="s">
        <v>7237</v>
      </c>
      <c r="F3648" t="s">
        <v>7238</v>
      </c>
      <c r="G3648" s="4">
        <v>1671.056268</v>
      </c>
      <c r="H3648" s="4">
        <v>36.811140692599999</v>
      </c>
      <c r="I3648" s="4">
        <v>45.395394914668501</v>
      </c>
      <c r="J3648" s="4">
        <v>852.02813400000002</v>
      </c>
      <c r="K3648" s="4">
        <v>819.02813400000002</v>
      </c>
      <c r="L3648" s="4">
        <v>1620.540702</v>
      </c>
      <c r="M3648" s="4">
        <v>50.515566</v>
      </c>
      <c r="N3648" s="4">
        <v>158</v>
      </c>
      <c r="O3648" s="4">
        <v>1026.2859169999999</v>
      </c>
      <c r="P3648" s="4">
        <v>486.77035100000001</v>
      </c>
      <c r="Q3648" s="5"/>
      <c r="R3648" s="3">
        <f t="shared" si="449"/>
        <v>3.080825006329114</v>
      </c>
      <c r="S3648" s="3">
        <f t="shared" si="450"/>
        <v>2.7385665951949585E-2</v>
      </c>
      <c r="T3648" s="6">
        <f t="shared" si="451"/>
        <v>0.5794726466239527</v>
      </c>
      <c r="U3648" s="3">
        <f t="shared" si="448"/>
        <v>0.6282560642406243</v>
      </c>
      <c r="V3648" s="6">
        <f t="shared" si="452"/>
        <v>0.54053721044849679</v>
      </c>
      <c r="W3648" s="3">
        <f t="shared" si="453"/>
        <v>56.000492853622475</v>
      </c>
      <c r="X3648" s="4">
        <f t="shared" si="454"/>
        <v>3532</v>
      </c>
      <c r="Y3648">
        <f t="shared" si="455"/>
        <v>0</v>
      </c>
    </row>
    <row r="3649" spans="1:25" x14ac:dyDescent="0.25">
      <c r="A3649" s="2" t="s">
        <v>7343</v>
      </c>
      <c r="B3649" t="s">
        <v>7344</v>
      </c>
      <c r="C3649">
        <v>42.411368371499996</v>
      </c>
      <c r="D3649">
        <v>-5.4542857869399999</v>
      </c>
      <c r="E3649" s="2" t="s">
        <v>7237</v>
      </c>
      <c r="F3649" t="s">
        <v>7238</v>
      </c>
      <c r="G3649" s="4">
        <v>228.982765</v>
      </c>
      <c r="H3649" s="4">
        <v>31.798318995700001</v>
      </c>
      <c r="I3649" s="4">
        <v>7.2010965432155301</v>
      </c>
      <c r="J3649" s="4">
        <v>100.982765</v>
      </c>
      <c r="K3649" s="4">
        <v>128</v>
      </c>
      <c r="L3649" s="4">
        <v>221.77035100000001</v>
      </c>
      <c r="M3649" s="4">
        <v>7.2124139999999999</v>
      </c>
      <c r="N3649" s="4">
        <v>2.7703509999999998</v>
      </c>
      <c r="O3649" s="4">
        <v>116.212414</v>
      </c>
      <c r="P3649" s="4">
        <v>110</v>
      </c>
      <c r="Q3649" s="5"/>
      <c r="R3649" s="3">
        <f t="shared" si="449"/>
        <v>39.706159977562415</v>
      </c>
      <c r="S3649" s="3">
        <f t="shared" si="450"/>
        <v>0.3529507943964128</v>
      </c>
      <c r="T3649" s="6">
        <f t="shared" si="451"/>
        <v>0.95946278955150321</v>
      </c>
      <c r="U3649" s="3">
        <f t="shared" si="448"/>
        <v>0.97038127957655207</v>
      </c>
      <c r="V3649" s="6">
        <f t="shared" si="452"/>
        <v>0.88516510596352882</v>
      </c>
      <c r="W3649" s="3">
        <f t="shared" si="453"/>
        <v>92.231394775751596</v>
      </c>
      <c r="X3649" s="4">
        <f t="shared" si="454"/>
        <v>392</v>
      </c>
      <c r="Y3649">
        <f t="shared" si="455"/>
        <v>1</v>
      </c>
    </row>
    <row r="3650" spans="1:25" x14ac:dyDescent="0.25">
      <c r="A3650" s="2" t="s">
        <v>7345</v>
      </c>
      <c r="B3650" t="s">
        <v>7346</v>
      </c>
      <c r="C3650">
        <v>42.574236221699998</v>
      </c>
      <c r="D3650">
        <v>-6.8553853143500003</v>
      </c>
      <c r="E3650" s="2" t="s">
        <v>7237</v>
      </c>
      <c r="F3650" t="s">
        <v>7238</v>
      </c>
      <c r="G3650" s="4">
        <v>1063.5283079999999</v>
      </c>
      <c r="H3650" s="4">
        <v>78.265570566700006</v>
      </c>
      <c r="I3650" s="4">
        <v>13.588712154006901</v>
      </c>
      <c r="J3650" s="4">
        <v>521.38917600000002</v>
      </c>
      <c r="K3650" s="4">
        <v>542.13913200000002</v>
      </c>
      <c r="L3650" s="4">
        <v>984.08140400000002</v>
      </c>
      <c r="M3650" s="4">
        <v>79.446904000000004</v>
      </c>
      <c r="N3650" s="4">
        <v>42.339399</v>
      </c>
      <c r="O3650" s="4">
        <v>575.64820699999996</v>
      </c>
      <c r="P3650" s="4">
        <v>445.54070200000001</v>
      </c>
      <c r="Q3650" s="5"/>
      <c r="R3650" s="3">
        <f t="shared" si="449"/>
        <v>10.523075729062663</v>
      </c>
      <c r="S3650" s="3">
        <f t="shared" si="450"/>
        <v>9.3540345884998641E-2</v>
      </c>
      <c r="T3650" s="6">
        <f t="shared" si="451"/>
        <v>0.88331690487925085</v>
      </c>
      <c r="U3650" s="3">
        <f t="shared" ref="U3650:U3713" si="456">+(N3650+P3650)/O3650</f>
        <v>0.84753169569066344</v>
      </c>
      <c r="V3650" s="6">
        <f t="shared" si="452"/>
        <v>0.81345490389354358</v>
      </c>
      <c r="W3650" s="3">
        <f t="shared" si="453"/>
        <v>84.838590438639727</v>
      </c>
      <c r="X3650" s="4">
        <f t="shared" si="454"/>
        <v>994</v>
      </c>
      <c r="Y3650">
        <f t="shared" si="455"/>
        <v>0</v>
      </c>
    </row>
    <row r="3651" spans="1:25" x14ac:dyDescent="0.25">
      <c r="A3651" s="2" t="s">
        <v>7347</v>
      </c>
      <c r="B3651" t="s">
        <v>7348</v>
      </c>
      <c r="C3651">
        <v>42.923196506499998</v>
      </c>
      <c r="D3651">
        <v>-5.1324823694999999</v>
      </c>
      <c r="E3651" s="2" t="s">
        <v>7237</v>
      </c>
      <c r="F3651" t="s">
        <v>7238</v>
      </c>
      <c r="G3651" s="4">
        <v>639.16280800000004</v>
      </c>
      <c r="H3651" s="4">
        <v>153.12927770600001</v>
      </c>
      <c r="I3651" s="4">
        <v>4.1740078682220298</v>
      </c>
      <c r="J3651" s="4">
        <v>296.08140400000002</v>
      </c>
      <c r="K3651" s="4">
        <v>343.08140400000002</v>
      </c>
      <c r="L3651" s="4">
        <v>635.16281000000004</v>
      </c>
      <c r="M3651" s="4">
        <v>4</v>
      </c>
      <c r="N3651" s="4">
        <v>33.770350999999998</v>
      </c>
      <c r="O3651" s="4">
        <v>353</v>
      </c>
      <c r="P3651" s="4">
        <v>252.392459</v>
      </c>
      <c r="Q3651" s="5"/>
      <c r="R3651" s="3">
        <f t="shared" ref="R3651:R3714" si="457">+IF(P3651=0,0,IF(N3651=0,"",+P3651/N3651))</f>
        <v>7.4737884424121033</v>
      </c>
      <c r="S3651" s="3">
        <f t="shared" ref="S3651:S3714" si="458">+IF(R3651="",1,R3651/MAX($R$2:$R$8117))</f>
        <v>6.6435020898286873E-2</v>
      </c>
      <c r="T3651" s="6">
        <f t="shared" ref="T3651:T3714" si="459">+COUNTIF($S$2:$S$8117,"&lt;="&amp;S3651)/COUNT($S$2:$S$8117)</f>
        <v>0.82109413504189255</v>
      </c>
      <c r="U3651" s="3">
        <f t="shared" si="456"/>
        <v>0.81065951841359762</v>
      </c>
      <c r="V3651" s="6">
        <f t="shared" ref="V3651:V3714" si="460">+COUNTIF($U$2:$U$8117,"&lt;="&amp;U3651)/COUNT($U$2:$U$8117)</f>
        <v>0.78782651552488914</v>
      </c>
      <c r="W3651" s="3">
        <f t="shared" ref="W3651:W3714" si="461">100*AVERAGE(T3651,V3651)</f>
        <v>80.446032528339089</v>
      </c>
      <c r="X3651" s="4">
        <f t="shared" ref="X3651:X3714" si="462">_xlfn.RANK.EQ(W3651,$W$2:$W$8117)</f>
        <v>1384</v>
      </c>
      <c r="Y3651">
        <f t="shared" ref="Y3651:Y3714" si="463">+IF(W3651&gt;=90,1,0)</f>
        <v>0</v>
      </c>
    </row>
    <row r="3652" spans="1:25" x14ac:dyDescent="0.25">
      <c r="A3652" s="2" t="s">
        <v>7349</v>
      </c>
      <c r="B3652" t="s">
        <v>7350</v>
      </c>
      <c r="C3652">
        <v>42.722962578400001</v>
      </c>
      <c r="D3652">
        <v>-5.66585450041</v>
      </c>
      <c r="E3652" s="2" t="s">
        <v>7237</v>
      </c>
      <c r="F3652" t="s">
        <v>7238</v>
      </c>
      <c r="G3652" s="4">
        <v>1998.806662</v>
      </c>
      <c r="H3652" s="4">
        <v>109.70865349899999</v>
      </c>
      <c r="I3652" s="4">
        <v>18.219225186445499</v>
      </c>
      <c r="J3652" s="4">
        <v>990.77821700000004</v>
      </c>
      <c r="K3652" s="4">
        <v>1008.028445</v>
      </c>
      <c r="L3652" s="4">
        <v>1968.392458</v>
      </c>
      <c r="M3652" s="4">
        <v>30.414204999999999</v>
      </c>
      <c r="N3652" s="4">
        <v>221.54070200000001</v>
      </c>
      <c r="O3652" s="4">
        <v>1264.1845559999999</v>
      </c>
      <c r="P3652" s="4">
        <v>513.08140500000002</v>
      </c>
      <c r="Q3652" s="5"/>
      <c r="R3652" s="3">
        <f t="shared" si="457"/>
        <v>2.3159690312798595</v>
      </c>
      <c r="S3652" s="3">
        <f t="shared" si="458"/>
        <v>2.0586808441048828E-2</v>
      </c>
      <c r="T3652" s="6">
        <f t="shared" si="459"/>
        <v>0.48090192212912763</v>
      </c>
      <c r="U3652" s="3">
        <f t="shared" si="456"/>
        <v>0.58110352915907637</v>
      </c>
      <c r="V3652" s="6">
        <f t="shared" si="460"/>
        <v>0.44369147363233119</v>
      </c>
      <c r="W3652" s="3">
        <f t="shared" si="461"/>
        <v>46.22966978807294</v>
      </c>
      <c r="X3652" s="4">
        <f t="shared" si="462"/>
        <v>4397</v>
      </c>
      <c r="Y3652">
        <f t="shared" si="463"/>
        <v>0</v>
      </c>
    </row>
    <row r="3653" spans="1:25" x14ac:dyDescent="0.25">
      <c r="A3653" s="2" t="s">
        <v>7351</v>
      </c>
      <c r="B3653" t="s">
        <v>7352</v>
      </c>
      <c r="C3653">
        <v>42.378349088199997</v>
      </c>
      <c r="D3653">
        <v>-5.5107920338399996</v>
      </c>
      <c r="E3653" s="2" t="s">
        <v>7237</v>
      </c>
      <c r="F3653" t="s">
        <v>7238</v>
      </c>
      <c r="G3653" s="4">
        <v>156.17121599999999</v>
      </c>
      <c r="H3653" s="4">
        <v>12.4807594391</v>
      </c>
      <c r="I3653" s="4">
        <v>12.512957786105799</v>
      </c>
      <c r="J3653" s="4">
        <v>72</v>
      </c>
      <c r="K3653" s="4">
        <v>84.171216000000001</v>
      </c>
      <c r="L3653" s="4">
        <v>153.77035100000001</v>
      </c>
      <c r="M3653" s="4">
        <v>2.400865</v>
      </c>
      <c r="N3653" s="4">
        <v>5</v>
      </c>
      <c r="O3653" s="4">
        <v>84.171216000000001</v>
      </c>
      <c r="P3653" s="4">
        <v>67</v>
      </c>
      <c r="Q3653" s="5"/>
      <c r="R3653" s="3">
        <f t="shared" si="457"/>
        <v>13.4</v>
      </c>
      <c r="S3653" s="3">
        <f t="shared" si="458"/>
        <v>0.11911352413793104</v>
      </c>
      <c r="T3653" s="6">
        <f t="shared" si="459"/>
        <v>0.90894529324790541</v>
      </c>
      <c r="U3653" s="3">
        <f t="shared" si="456"/>
        <v>0.85539930895141159</v>
      </c>
      <c r="V3653" s="6">
        <f t="shared" si="460"/>
        <v>0.82084770823065545</v>
      </c>
      <c r="W3653" s="3">
        <f t="shared" si="461"/>
        <v>86.489650073928033</v>
      </c>
      <c r="X3653" s="4">
        <f t="shared" si="462"/>
        <v>853</v>
      </c>
      <c r="Y3653">
        <f t="shared" si="463"/>
        <v>0</v>
      </c>
    </row>
    <row r="3654" spans="1:25" x14ac:dyDescent="0.25">
      <c r="A3654" s="2" t="s">
        <v>7353</v>
      </c>
      <c r="B3654" t="s">
        <v>7354</v>
      </c>
      <c r="C3654">
        <v>42.665294476</v>
      </c>
      <c r="D3654">
        <v>-5.1521065353099997</v>
      </c>
      <c r="E3654" s="2" t="s">
        <v>7237</v>
      </c>
      <c r="F3654" t="s">
        <v>7238</v>
      </c>
      <c r="G3654" s="4">
        <v>500.39878299999998</v>
      </c>
      <c r="H3654" s="4">
        <v>86.823284900900006</v>
      </c>
      <c r="I3654" s="4">
        <v>5.7634168595573696</v>
      </c>
      <c r="J3654" s="4">
        <v>239.258734</v>
      </c>
      <c r="K3654" s="4">
        <v>261.14004899999998</v>
      </c>
      <c r="L3654" s="4">
        <v>485.77035100000001</v>
      </c>
      <c r="M3654" s="4">
        <v>14.628432</v>
      </c>
      <c r="N3654" s="4">
        <v>32.224666999999997</v>
      </c>
      <c r="O3654" s="4">
        <v>282.17411600000003</v>
      </c>
      <c r="P3654" s="4">
        <v>186</v>
      </c>
      <c r="Q3654" s="5"/>
      <c r="R3654" s="3">
        <f t="shared" si="457"/>
        <v>5.7719758593626436</v>
      </c>
      <c r="S3654" s="3">
        <f t="shared" si="458"/>
        <v>5.130749148117518E-2</v>
      </c>
      <c r="T3654" s="6">
        <f t="shared" si="459"/>
        <v>0.76601774273040912</v>
      </c>
      <c r="U3654" s="3">
        <f t="shared" si="456"/>
        <v>0.7733688337310145</v>
      </c>
      <c r="V3654" s="6">
        <f t="shared" si="460"/>
        <v>0.75110892065056678</v>
      </c>
      <c r="W3654" s="3">
        <f t="shared" si="461"/>
        <v>75.856333169048796</v>
      </c>
      <c r="X3654" s="4">
        <f t="shared" si="462"/>
        <v>1800</v>
      </c>
      <c r="Y3654">
        <f t="shared" si="463"/>
        <v>0</v>
      </c>
    </row>
    <row r="3655" spans="1:25" x14ac:dyDescent="0.25">
      <c r="A3655" s="2" t="s">
        <v>7355</v>
      </c>
      <c r="B3655" t="s">
        <v>7356</v>
      </c>
      <c r="C3655">
        <v>42.6511636384</v>
      </c>
      <c r="D3655">
        <v>-6.5737375716499997</v>
      </c>
      <c r="E3655" s="2" t="s">
        <v>7237</v>
      </c>
      <c r="F3655" t="s">
        <v>7238</v>
      </c>
      <c r="G3655" s="4">
        <v>1852.4972230000001</v>
      </c>
      <c r="H3655" s="4">
        <v>53.407635019899999</v>
      </c>
      <c r="I3655" s="4">
        <v>34.685999919482498</v>
      </c>
      <c r="J3655" s="4">
        <v>876.95996300000002</v>
      </c>
      <c r="K3655" s="4">
        <v>975.53725999999995</v>
      </c>
      <c r="L3655" s="4">
        <v>1796.081404</v>
      </c>
      <c r="M3655" s="4">
        <v>56.415818999999999</v>
      </c>
      <c r="N3655" s="4">
        <v>245.26396600000001</v>
      </c>
      <c r="O3655" s="4">
        <v>1216.3076120000001</v>
      </c>
      <c r="P3655" s="4">
        <v>390.92564499999997</v>
      </c>
      <c r="Q3655" s="5"/>
      <c r="R3655" s="3">
        <f t="shared" si="457"/>
        <v>1.5938975927674592</v>
      </c>
      <c r="S3655" s="3">
        <f t="shared" si="458"/>
        <v>1.4168265626081859E-2</v>
      </c>
      <c r="T3655" s="6">
        <f t="shared" si="459"/>
        <v>0.34512074913750618</v>
      </c>
      <c r="U3655" s="3">
        <f t="shared" si="456"/>
        <v>0.5230499297409642</v>
      </c>
      <c r="V3655" s="6">
        <f t="shared" si="460"/>
        <v>0.27969443075406603</v>
      </c>
      <c r="W3655" s="3">
        <f t="shared" si="461"/>
        <v>31.240758994578609</v>
      </c>
      <c r="X3655" s="4">
        <f t="shared" si="462"/>
        <v>5693</v>
      </c>
      <c r="Y3655">
        <f t="shared" si="463"/>
        <v>0</v>
      </c>
    </row>
    <row r="3656" spans="1:25" x14ac:dyDescent="0.25">
      <c r="A3656" s="2" t="s">
        <v>7357</v>
      </c>
      <c r="B3656" t="s">
        <v>7358</v>
      </c>
      <c r="C3656">
        <v>42.487102437899999</v>
      </c>
      <c r="D3656">
        <v>-5.6748838302299998</v>
      </c>
      <c r="E3656" s="2" t="s">
        <v>7237</v>
      </c>
      <c r="F3656" t="s">
        <v>7238</v>
      </c>
      <c r="G3656" s="4">
        <v>2411.4659529999999</v>
      </c>
      <c r="H3656" s="4">
        <v>100.376266057</v>
      </c>
      <c r="I3656" s="4">
        <v>24.024264377702799</v>
      </c>
      <c r="J3656" s="4">
        <v>1145.9905859999999</v>
      </c>
      <c r="K3656" s="4">
        <v>1265.475367</v>
      </c>
      <c r="L3656" s="4">
        <v>2352.5407019999998</v>
      </c>
      <c r="M3656" s="4">
        <v>58.925251000000003</v>
      </c>
      <c r="N3656" s="4">
        <v>252.432455</v>
      </c>
      <c r="O3656" s="4">
        <v>1545.033498</v>
      </c>
      <c r="P3656" s="4">
        <v>614</v>
      </c>
      <c r="Q3656" s="5"/>
      <c r="R3656" s="3">
        <f t="shared" si="457"/>
        <v>2.4323338296575217</v>
      </c>
      <c r="S3656" s="3">
        <f t="shared" si="458"/>
        <v>2.1621183158986375E-2</v>
      </c>
      <c r="T3656" s="6">
        <f t="shared" si="459"/>
        <v>0.49802858551010348</v>
      </c>
      <c r="U3656" s="3">
        <f t="shared" si="456"/>
        <v>0.56078554679984027</v>
      </c>
      <c r="V3656" s="6">
        <f t="shared" si="460"/>
        <v>0.39194184327254805</v>
      </c>
      <c r="W3656" s="3">
        <f t="shared" si="461"/>
        <v>44.498521439132574</v>
      </c>
      <c r="X3656" s="4">
        <f t="shared" si="462"/>
        <v>4546</v>
      </c>
      <c r="Y3656">
        <f t="shared" si="463"/>
        <v>0</v>
      </c>
    </row>
    <row r="3657" spans="1:25" x14ac:dyDescent="0.25">
      <c r="A3657" s="2" t="s">
        <v>7359</v>
      </c>
      <c r="B3657" t="s">
        <v>7360</v>
      </c>
      <c r="C3657">
        <v>42.328854384400003</v>
      </c>
      <c r="D3657">
        <v>-6.0957832872799997</v>
      </c>
      <c r="E3657" s="2" t="s">
        <v>7237</v>
      </c>
      <c r="F3657" t="s">
        <v>7238</v>
      </c>
      <c r="G3657" s="4">
        <v>592.84711000000004</v>
      </c>
      <c r="H3657" s="4">
        <v>56.217058417600001</v>
      </c>
      <c r="I3657" s="4">
        <v>10.5456800246666</v>
      </c>
      <c r="J3657" s="4">
        <v>307.84710999999999</v>
      </c>
      <c r="K3657" s="4">
        <v>285</v>
      </c>
      <c r="L3657" s="4">
        <v>587.58932700000003</v>
      </c>
      <c r="M3657" s="4">
        <v>5.2577829999999999</v>
      </c>
      <c r="N3657" s="4">
        <v>27</v>
      </c>
      <c r="O3657" s="4">
        <v>275.84710999999999</v>
      </c>
      <c r="P3657" s="4">
        <v>290</v>
      </c>
      <c r="Q3657" s="5"/>
      <c r="R3657" s="3">
        <f t="shared" si="457"/>
        <v>10.74074074074074</v>
      </c>
      <c r="S3657" s="3">
        <f t="shared" si="458"/>
        <v>9.5475185185185177E-2</v>
      </c>
      <c r="T3657" s="6">
        <f t="shared" si="459"/>
        <v>0.88541153277476592</v>
      </c>
      <c r="U3657" s="3">
        <f t="shared" si="456"/>
        <v>1.1491873161187007</v>
      </c>
      <c r="V3657" s="6">
        <f t="shared" si="460"/>
        <v>0.94480039428289797</v>
      </c>
      <c r="W3657" s="3">
        <f t="shared" si="461"/>
        <v>91.510596352883184</v>
      </c>
      <c r="X3657" s="4">
        <f t="shared" si="462"/>
        <v>450</v>
      </c>
      <c r="Y3657">
        <f t="shared" si="463"/>
        <v>1</v>
      </c>
    </row>
    <row r="3658" spans="1:25" x14ac:dyDescent="0.25">
      <c r="A3658" s="2" t="s">
        <v>7361</v>
      </c>
      <c r="B3658" t="s">
        <v>7362</v>
      </c>
      <c r="C3658">
        <v>42.263067375600002</v>
      </c>
      <c r="D3658">
        <v>-6.6419442967000002</v>
      </c>
      <c r="E3658" s="2" t="s">
        <v>7237</v>
      </c>
      <c r="F3658" t="s">
        <v>7238</v>
      </c>
      <c r="G3658" s="4">
        <v>800.35569599999997</v>
      </c>
      <c r="H3658" s="4">
        <v>195.01232736</v>
      </c>
      <c r="I3658" s="4">
        <v>4.1041287483458104</v>
      </c>
      <c r="J3658" s="4">
        <v>381.29395599999998</v>
      </c>
      <c r="K3658" s="4">
        <v>419.06173999999999</v>
      </c>
      <c r="L3658" s="4">
        <v>758.50427200000001</v>
      </c>
      <c r="M3658" s="4">
        <v>41.851424999999999</v>
      </c>
      <c r="N3658" s="4">
        <v>78.595608999999996</v>
      </c>
      <c r="O3658" s="4">
        <v>430.98973699999999</v>
      </c>
      <c r="P3658" s="4">
        <v>290.77035100000001</v>
      </c>
      <c r="Q3658" s="5"/>
      <c r="R3658" s="3">
        <f t="shared" si="457"/>
        <v>3.6995750106090535</v>
      </c>
      <c r="S3658" s="3">
        <f t="shared" si="458"/>
        <v>3.2885777412408057E-2</v>
      </c>
      <c r="T3658" s="6">
        <f t="shared" si="459"/>
        <v>0.63836865450961067</v>
      </c>
      <c r="U3658" s="3">
        <f t="shared" si="456"/>
        <v>0.85701799437511894</v>
      </c>
      <c r="V3658" s="6">
        <f t="shared" si="460"/>
        <v>0.82121734844751104</v>
      </c>
      <c r="W3658" s="3">
        <f t="shared" si="461"/>
        <v>72.97930014785608</v>
      </c>
      <c r="X3658" s="4">
        <f t="shared" si="462"/>
        <v>2063</v>
      </c>
      <c r="Y3658">
        <f t="shared" si="463"/>
        <v>0</v>
      </c>
    </row>
    <row r="3659" spans="1:25" x14ac:dyDescent="0.25">
      <c r="A3659" s="2" t="s">
        <v>7363</v>
      </c>
      <c r="B3659" t="s">
        <v>7364</v>
      </c>
      <c r="C3659">
        <v>42.787377361899999</v>
      </c>
      <c r="D3659">
        <v>-5.23124772258</v>
      </c>
      <c r="E3659" s="2" t="s">
        <v>7237</v>
      </c>
      <c r="F3659" t="s">
        <v>7238</v>
      </c>
      <c r="G3659" s="4">
        <v>537</v>
      </c>
      <c r="H3659" s="4">
        <v>105.02749728800001</v>
      </c>
      <c r="I3659" s="4">
        <v>5.1129467412469296</v>
      </c>
      <c r="J3659" s="4">
        <v>260</v>
      </c>
      <c r="K3659" s="4">
        <v>277</v>
      </c>
      <c r="L3659" s="4">
        <v>531</v>
      </c>
      <c r="M3659" s="4">
        <v>6</v>
      </c>
      <c r="N3659" s="4">
        <v>21</v>
      </c>
      <c r="O3659" s="4">
        <v>304</v>
      </c>
      <c r="P3659" s="4">
        <v>212</v>
      </c>
      <c r="Q3659" s="5"/>
      <c r="R3659" s="3">
        <f t="shared" si="457"/>
        <v>10.095238095238095</v>
      </c>
      <c r="S3659" s="3">
        <f t="shared" si="458"/>
        <v>8.9737267651888331E-2</v>
      </c>
      <c r="T3659" s="6">
        <f t="shared" si="459"/>
        <v>0.87900443568260223</v>
      </c>
      <c r="U3659" s="3">
        <f t="shared" si="456"/>
        <v>0.76644736842105265</v>
      </c>
      <c r="V3659" s="6">
        <f t="shared" si="460"/>
        <v>0.74285362247412523</v>
      </c>
      <c r="W3659" s="3">
        <f t="shared" si="461"/>
        <v>81.092902907836375</v>
      </c>
      <c r="X3659" s="4">
        <f t="shared" si="462"/>
        <v>1325</v>
      </c>
      <c r="Y3659">
        <f t="shared" si="463"/>
        <v>0</v>
      </c>
    </row>
    <row r="3660" spans="1:25" x14ac:dyDescent="0.25">
      <c r="A3660" s="2" t="s">
        <v>7365</v>
      </c>
      <c r="B3660" t="s">
        <v>7366</v>
      </c>
      <c r="C3660">
        <v>42.318698210599997</v>
      </c>
      <c r="D3660">
        <v>-4.9652926661099999</v>
      </c>
      <c r="E3660" s="2" t="s">
        <v>7237</v>
      </c>
      <c r="F3660" t="s">
        <v>7238</v>
      </c>
      <c r="G3660" s="4">
        <v>52.770350999999998</v>
      </c>
      <c r="H3660" s="4">
        <v>17.141583305099999</v>
      </c>
      <c r="I3660" s="4">
        <v>3.0784992296656499</v>
      </c>
      <c r="J3660" s="4">
        <v>20</v>
      </c>
      <c r="K3660" s="4">
        <v>32.770350999999998</v>
      </c>
      <c r="L3660" s="4">
        <v>52.770350999999998</v>
      </c>
      <c r="M3660" s="4">
        <v>0</v>
      </c>
      <c r="N3660" s="4">
        <v>2</v>
      </c>
      <c r="O3660" s="4">
        <v>23.770351000000002</v>
      </c>
      <c r="P3660" s="4">
        <v>27</v>
      </c>
      <c r="Q3660" s="5"/>
      <c r="R3660" s="3">
        <f t="shared" si="457"/>
        <v>13.5</v>
      </c>
      <c r="S3660" s="3">
        <f t="shared" si="458"/>
        <v>0.12000243103448276</v>
      </c>
      <c r="T3660" s="6">
        <f t="shared" si="459"/>
        <v>0.90993100049285358</v>
      </c>
      <c r="U3660" s="3">
        <f t="shared" si="456"/>
        <v>1.2200072266497031</v>
      </c>
      <c r="V3660" s="6">
        <f t="shared" si="460"/>
        <v>0.95860029571217353</v>
      </c>
      <c r="W3660" s="3">
        <f t="shared" si="461"/>
        <v>93.42656481025135</v>
      </c>
      <c r="X3660" s="4">
        <f t="shared" si="462"/>
        <v>319</v>
      </c>
      <c r="Y3660">
        <f t="shared" si="463"/>
        <v>1</v>
      </c>
    </row>
    <row r="3661" spans="1:25" x14ac:dyDescent="0.25">
      <c r="A3661" s="2" t="s">
        <v>7367</v>
      </c>
      <c r="B3661" t="s">
        <v>7368</v>
      </c>
      <c r="C3661">
        <v>42.779843181300002</v>
      </c>
      <c r="D3661">
        <v>-6.6178005900299999</v>
      </c>
      <c r="E3661" s="2" t="s">
        <v>7237</v>
      </c>
      <c r="F3661" t="s">
        <v>7238</v>
      </c>
      <c r="G3661" s="4">
        <v>5135.9390729999996</v>
      </c>
      <c r="H3661" s="4">
        <v>54.470018689</v>
      </c>
      <c r="I3661" s="4">
        <v>94.289284226685595</v>
      </c>
      <c r="J3661" s="4">
        <v>2639.3110529999999</v>
      </c>
      <c r="K3661" s="4">
        <v>2496.6280200000001</v>
      </c>
      <c r="L3661" s="4">
        <v>4969.4410820000003</v>
      </c>
      <c r="M3661" s="4">
        <v>166.49799100000001</v>
      </c>
      <c r="N3661" s="4">
        <v>527.05657699999995</v>
      </c>
      <c r="O3661" s="4">
        <v>3484.3417939999999</v>
      </c>
      <c r="P3661" s="4">
        <v>1124.540702</v>
      </c>
      <c r="Q3661" s="5"/>
      <c r="R3661" s="3">
        <f t="shared" si="457"/>
        <v>2.1336242655406616</v>
      </c>
      <c r="S3661" s="3">
        <f t="shared" si="458"/>
        <v>1.8965933242892013E-2</v>
      </c>
      <c r="T3661" s="6">
        <f t="shared" si="459"/>
        <v>0.45231641202562839</v>
      </c>
      <c r="U3661" s="3">
        <f t="shared" si="456"/>
        <v>0.47400553006712293</v>
      </c>
      <c r="V3661" s="6">
        <f t="shared" si="460"/>
        <v>0.13331690487925085</v>
      </c>
      <c r="W3661" s="3">
        <f t="shared" si="461"/>
        <v>29.281665845243964</v>
      </c>
      <c r="X3661" s="4">
        <f t="shared" si="462"/>
        <v>5884</v>
      </c>
      <c r="Y3661">
        <f t="shared" si="463"/>
        <v>0</v>
      </c>
    </row>
    <row r="3662" spans="1:25" x14ac:dyDescent="0.25">
      <c r="A3662" s="2" t="s">
        <v>7369</v>
      </c>
      <c r="B3662" t="s">
        <v>7370</v>
      </c>
      <c r="C3662">
        <v>42.653596198300001</v>
      </c>
      <c r="D3662">
        <v>-6.3277550380300003</v>
      </c>
      <c r="E3662" s="2" t="s">
        <v>7237</v>
      </c>
      <c r="F3662" t="s">
        <v>7238</v>
      </c>
      <c r="G3662" s="4">
        <v>1231.3110529999999</v>
      </c>
      <c r="H3662" s="4">
        <v>69.259535274300006</v>
      </c>
      <c r="I3662" s="4">
        <v>17.7782170949232</v>
      </c>
      <c r="J3662" s="4">
        <v>631.54070200000001</v>
      </c>
      <c r="K3662" s="4">
        <v>599.77035100000001</v>
      </c>
      <c r="L3662" s="4">
        <v>1202.3110529999999</v>
      </c>
      <c r="M3662" s="4">
        <v>29</v>
      </c>
      <c r="N3662" s="4">
        <v>128</v>
      </c>
      <c r="O3662" s="4">
        <v>743.77035100000001</v>
      </c>
      <c r="P3662" s="4">
        <v>359.54070200000001</v>
      </c>
      <c r="Q3662" s="5"/>
      <c r="R3662" s="3">
        <f t="shared" si="457"/>
        <v>2.8089117343750001</v>
      </c>
      <c r="S3662" s="3">
        <f t="shared" si="458"/>
        <v>2.4968610124910022E-2</v>
      </c>
      <c r="T3662" s="6">
        <f t="shared" si="459"/>
        <v>0.54583538689009359</v>
      </c>
      <c r="U3662" s="3">
        <f t="shared" si="456"/>
        <v>0.65549897403748492</v>
      </c>
      <c r="V3662" s="6">
        <f t="shared" si="460"/>
        <v>0.59413504189255795</v>
      </c>
      <c r="W3662" s="3">
        <f t="shared" si="461"/>
        <v>56.998521439132574</v>
      </c>
      <c r="X3662" s="4">
        <f t="shared" si="462"/>
        <v>3427</v>
      </c>
      <c r="Y3662">
        <f t="shared" si="463"/>
        <v>0</v>
      </c>
    </row>
    <row r="3663" spans="1:25" x14ac:dyDescent="0.25">
      <c r="A3663" s="2" t="s">
        <v>7371</v>
      </c>
      <c r="B3663" t="s">
        <v>7372</v>
      </c>
      <c r="C3663">
        <v>42.347508404300001</v>
      </c>
      <c r="D3663">
        <v>-5.5360167744400002</v>
      </c>
      <c r="E3663" s="2" t="s">
        <v>7237</v>
      </c>
      <c r="F3663" t="s">
        <v>7238</v>
      </c>
      <c r="G3663" s="4">
        <v>616.05545400000005</v>
      </c>
      <c r="H3663" s="4">
        <v>15.1384462083</v>
      </c>
      <c r="I3663" s="4">
        <v>40.694761504799203</v>
      </c>
      <c r="J3663" s="4">
        <v>314.491333</v>
      </c>
      <c r="K3663" s="4">
        <v>301.564121</v>
      </c>
      <c r="L3663" s="4">
        <v>558.77035100000001</v>
      </c>
      <c r="M3663" s="4">
        <v>57.285107000000004</v>
      </c>
      <c r="N3663" s="4">
        <v>41.860458999999999</v>
      </c>
      <c r="O3663" s="4">
        <v>334.93959999999998</v>
      </c>
      <c r="P3663" s="4">
        <v>239.25539900000001</v>
      </c>
      <c r="Q3663" s="5"/>
      <c r="R3663" s="3">
        <f t="shared" si="457"/>
        <v>5.7155464778826248</v>
      </c>
      <c r="S3663" s="3">
        <f t="shared" si="458"/>
        <v>5.0805886817517812E-2</v>
      </c>
      <c r="T3663" s="6">
        <f t="shared" si="459"/>
        <v>0.76269098077870867</v>
      </c>
      <c r="U3663" s="3">
        <f t="shared" si="456"/>
        <v>0.83930314002882911</v>
      </c>
      <c r="V3663" s="6">
        <f t="shared" si="460"/>
        <v>0.80778708723509118</v>
      </c>
      <c r="W3663" s="3">
        <f t="shared" si="461"/>
        <v>78.523903400690003</v>
      </c>
      <c r="X3663" s="4">
        <f t="shared" si="462"/>
        <v>1546</v>
      </c>
      <c r="Y3663">
        <f t="shared" si="463"/>
        <v>0</v>
      </c>
    </row>
    <row r="3664" spans="1:25" x14ac:dyDescent="0.25">
      <c r="A3664" s="2" t="s">
        <v>7373</v>
      </c>
      <c r="B3664" t="s">
        <v>7374</v>
      </c>
      <c r="C3664">
        <v>42.176459557299999</v>
      </c>
      <c r="D3664">
        <v>-5.4590467347500002</v>
      </c>
      <c r="E3664" s="2" t="s">
        <v>7237</v>
      </c>
      <c r="F3664" t="s">
        <v>7238</v>
      </c>
      <c r="G3664" s="4">
        <v>111.367165</v>
      </c>
      <c r="H3664" s="4">
        <v>32.129071897099998</v>
      </c>
      <c r="I3664" s="4">
        <v>3.4662428269536201</v>
      </c>
      <c r="J3664" s="4">
        <v>52.441519999999997</v>
      </c>
      <c r="K3664" s="4">
        <v>58.925645000000003</v>
      </c>
      <c r="L3664" s="4">
        <v>106.77035100000001</v>
      </c>
      <c r="M3664" s="4">
        <v>4.5968140000000002</v>
      </c>
      <c r="N3664" s="4">
        <v>8.2862259999999992</v>
      </c>
      <c r="O3664" s="4">
        <v>63.080939000000001</v>
      </c>
      <c r="P3664" s="4">
        <v>40</v>
      </c>
      <c r="Q3664" s="5"/>
      <c r="R3664" s="3">
        <f t="shared" si="457"/>
        <v>4.8272880802430445</v>
      </c>
      <c r="S3664" s="3">
        <f t="shared" si="458"/>
        <v>4.2910096661699745E-2</v>
      </c>
      <c r="T3664" s="6">
        <f t="shared" si="459"/>
        <v>0.71968950221784134</v>
      </c>
      <c r="U3664" s="3">
        <f t="shared" si="456"/>
        <v>0.76546460413342921</v>
      </c>
      <c r="V3664" s="6">
        <f t="shared" si="460"/>
        <v>0.74236076885165103</v>
      </c>
      <c r="W3664" s="3">
        <f t="shared" si="461"/>
        <v>73.102513553474608</v>
      </c>
      <c r="X3664" s="4">
        <f t="shared" si="462"/>
        <v>2055</v>
      </c>
      <c r="Y3664">
        <f t="shared" si="463"/>
        <v>0</v>
      </c>
    </row>
    <row r="3665" spans="1:25" x14ac:dyDescent="0.25">
      <c r="A3665" s="2" t="s">
        <v>7375</v>
      </c>
      <c r="B3665" t="s">
        <v>7376</v>
      </c>
      <c r="C3665">
        <v>42.738573925799997</v>
      </c>
      <c r="D3665">
        <v>-5.5336201133599996</v>
      </c>
      <c r="E3665" s="2" t="s">
        <v>7237</v>
      </c>
      <c r="F3665" t="s">
        <v>7238</v>
      </c>
      <c r="G3665" s="4">
        <v>1353.7707419999999</v>
      </c>
      <c r="H3665" s="4">
        <v>125.27027875500001</v>
      </c>
      <c r="I3665" s="4">
        <v>10.8067991422584</v>
      </c>
      <c r="J3665" s="4">
        <v>641.64214700000002</v>
      </c>
      <c r="K3665" s="4">
        <v>712.12859500000002</v>
      </c>
      <c r="L3665" s="4">
        <v>1332.441879</v>
      </c>
      <c r="M3665" s="4">
        <v>21.328862000000001</v>
      </c>
      <c r="N3665" s="4">
        <v>113.842415</v>
      </c>
      <c r="O3665" s="4">
        <v>887.92832599999997</v>
      </c>
      <c r="P3665" s="4">
        <v>352</v>
      </c>
      <c r="Q3665" s="5"/>
      <c r="R3665" s="3">
        <f t="shared" si="457"/>
        <v>3.0919934367168862</v>
      </c>
      <c r="S3665" s="3">
        <f t="shared" si="458"/>
        <v>2.7484942899903071E-2</v>
      </c>
      <c r="T3665" s="6">
        <f t="shared" si="459"/>
        <v>0.58082799408575658</v>
      </c>
      <c r="U3665" s="3">
        <f t="shared" si="456"/>
        <v>0.52463965993579531</v>
      </c>
      <c r="V3665" s="6">
        <f t="shared" si="460"/>
        <v>0.28437654016757025</v>
      </c>
      <c r="W3665" s="3">
        <f t="shared" si="461"/>
        <v>43.260226712666338</v>
      </c>
      <c r="X3665" s="4">
        <f t="shared" si="462"/>
        <v>4647</v>
      </c>
      <c r="Y3665">
        <f t="shared" si="463"/>
        <v>0</v>
      </c>
    </row>
    <row r="3666" spans="1:25" x14ac:dyDescent="0.25">
      <c r="A3666" s="2" t="s">
        <v>7377</v>
      </c>
      <c r="B3666" t="s">
        <v>7378</v>
      </c>
      <c r="C3666">
        <v>42.3399977742</v>
      </c>
      <c r="D3666">
        <v>-5.1478252786600001</v>
      </c>
      <c r="E3666" s="2" t="s">
        <v>7237</v>
      </c>
      <c r="F3666" t="s">
        <v>7238</v>
      </c>
      <c r="G3666" s="4">
        <v>283.861088</v>
      </c>
      <c r="H3666" s="4">
        <v>27.318852633799999</v>
      </c>
      <c r="I3666" s="4">
        <v>10.390666577585201</v>
      </c>
      <c r="J3666" s="4">
        <v>143.13392999999999</v>
      </c>
      <c r="K3666" s="4">
        <v>140.727158</v>
      </c>
      <c r="L3666" s="4">
        <v>266.77035100000001</v>
      </c>
      <c r="M3666" s="4">
        <v>17.090737000000001</v>
      </c>
      <c r="N3666" s="4">
        <v>26.861087999999999</v>
      </c>
      <c r="O3666" s="4">
        <v>130</v>
      </c>
      <c r="P3666" s="4">
        <v>127</v>
      </c>
      <c r="Q3666" s="5"/>
      <c r="R3666" s="3">
        <f t="shared" si="457"/>
        <v>4.7280288869907281</v>
      </c>
      <c r="S3666" s="3">
        <f t="shared" si="458"/>
        <v>4.2027774847418306E-2</v>
      </c>
      <c r="T3666" s="6">
        <f t="shared" si="459"/>
        <v>0.71414489896500744</v>
      </c>
      <c r="U3666" s="3">
        <f t="shared" si="456"/>
        <v>1.1835468307692307</v>
      </c>
      <c r="V3666" s="6">
        <f t="shared" si="460"/>
        <v>0.95243962543124694</v>
      </c>
      <c r="W3666" s="3">
        <f t="shared" si="461"/>
        <v>83.32922621981271</v>
      </c>
      <c r="X3666" s="4">
        <f t="shared" si="462"/>
        <v>1137</v>
      </c>
      <c r="Y3666">
        <f t="shared" si="463"/>
        <v>0</v>
      </c>
    </row>
    <row r="3667" spans="1:25" x14ac:dyDescent="0.25">
      <c r="A3667" s="2" t="s">
        <v>7379</v>
      </c>
      <c r="B3667" t="s">
        <v>7380</v>
      </c>
      <c r="C3667">
        <v>42.131988732300002</v>
      </c>
      <c r="D3667">
        <v>-5.4027070181500001</v>
      </c>
      <c r="E3667" s="2" t="s">
        <v>7237</v>
      </c>
      <c r="F3667" t="s">
        <v>7238</v>
      </c>
      <c r="G3667" s="4">
        <v>491.10700600000001</v>
      </c>
      <c r="H3667" s="4">
        <v>23.363518058699999</v>
      </c>
      <c r="I3667" s="4">
        <v>21.0202506645665</v>
      </c>
      <c r="J3667" s="4">
        <v>244.998806</v>
      </c>
      <c r="K3667" s="4">
        <v>246.10820000000001</v>
      </c>
      <c r="L3667" s="4">
        <v>444.58932700000003</v>
      </c>
      <c r="M3667" s="4">
        <v>46.517679000000001</v>
      </c>
      <c r="N3667" s="4">
        <v>31.363579000000001</v>
      </c>
      <c r="O3667" s="4">
        <v>279.743427</v>
      </c>
      <c r="P3667" s="4">
        <v>180</v>
      </c>
      <c r="Q3667" s="5"/>
      <c r="R3667" s="3">
        <f t="shared" si="457"/>
        <v>5.7391409315881967</v>
      </c>
      <c r="S3667" s="3">
        <f t="shared" si="458"/>
        <v>5.1015619543710346E-2</v>
      </c>
      <c r="T3667" s="6">
        <f t="shared" si="459"/>
        <v>0.76392311483489406</v>
      </c>
      <c r="U3667" s="3">
        <f t="shared" si="456"/>
        <v>0.75556227099484274</v>
      </c>
      <c r="V3667" s="6">
        <f t="shared" si="460"/>
        <v>0.7328733366190241</v>
      </c>
      <c r="W3667" s="3">
        <f t="shared" si="461"/>
        <v>74.839822572695908</v>
      </c>
      <c r="X3667" s="4">
        <f t="shared" si="462"/>
        <v>1886</v>
      </c>
      <c r="Y3667">
        <f t="shared" si="463"/>
        <v>0</v>
      </c>
    </row>
    <row r="3668" spans="1:25" x14ac:dyDescent="0.25">
      <c r="A3668" s="2" t="s">
        <v>7381</v>
      </c>
      <c r="B3668" t="s">
        <v>7382</v>
      </c>
      <c r="C3668">
        <v>42.650861070399998</v>
      </c>
      <c r="D3668">
        <v>-5.2766868268499998</v>
      </c>
      <c r="E3668" s="2" t="s">
        <v>7237</v>
      </c>
      <c r="F3668" t="s">
        <v>7238</v>
      </c>
      <c r="G3668" s="4">
        <v>1070.9922630000001</v>
      </c>
      <c r="H3668" s="4">
        <v>205.865308188</v>
      </c>
      <c r="I3668" s="4">
        <v>5.2023931201752101</v>
      </c>
      <c r="J3668" s="4">
        <v>510.36440900000002</v>
      </c>
      <c r="K3668" s="4">
        <v>560.62785399999996</v>
      </c>
      <c r="L3668" s="4">
        <v>1055.081404</v>
      </c>
      <c r="M3668" s="4">
        <v>15.910857999999999</v>
      </c>
      <c r="N3668" s="4">
        <v>36.133929999999999</v>
      </c>
      <c r="O3668" s="4">
        <v>596.08798100000001</v>
      </c>
      <c r="P3668" s="4">
        <v>438.77035100000001</v>
      </c>
      <c r="Q3668" s="5"/>
      <c r="R3668" s="3">
        <f t="shared" si="457"/>
        <v>12.142890380315675</v>
      </c>
      <c r="S3668" s="3">
        <f t="shared" si="458"/>
        <v>0.10793899003134191</v>
      </c>
      <c r="T3668" s="6">
        <f t="shared" si="459"/>
        <v>0.89945786101527847</v>
      </c>
      <c r="U3668" s="3">
        <f t="shared" si="456"/>
        <v>0.79670165501961365</v>
      </c>
      <c r="V3668" s="6">
        <f t="shared" si="460"/>
        <v>0.77291769344504679</v>
      </c>
      <c r="W3668" s="3">
        <f t="shared" si="461"/>
        <v>83.618777723016265</v>
      </c>
      <c r="X3668" s="4">
        <f t="shared" si="462"/>
        <v>1109</v>
      </c>
      <c r="Y3668">
        <f t="shared" si="463"/>
        <v>0</v>
      </c>
    </row>
    <row r="3669" spans="1:25" x14ac:dyDescent="0.25">
      <c r="A3669" s="2" t="s">
        <v>7383</v>
      </c>
      <c r="B3669" t="s">
        <v>7384</v>
      </c>
      <c r="C3669">
        <v>42.316214203800001</v>
      </c>
      <c r="D3669">
        <v>-5.01563536912</v>
      </c>
      <c r="E3669" s="2" t="s">
        <v>7237</v>
      </c>
      <c r="F3669" t="s">
        <v>7238</v>
      </c>
      <c r="G3669" s="4">
        <v>243.441879</v>
      </c>
      <c r="H3669" s="4">
        <v>25.372962018199999</v>
      </c>
      <c r="I3669" s="4">
        <v>9.59453921167656</v>
      </c>
      <c r="J3669" s="4">
        <v>126</v>
      </c>
      <c r="K3669" s="4">
        <v>117.441879</v>
      </c>
      <c r="L3669" s="4">
        <v>234.441879</v>
      </c>
      <c r="M3669" s="4">
        <v>9</v>
      </c>
      <c r="N3669" s="4">
        <v>10.441879</v>
      </c>
      <c r="O3669" s="4">
        <v>122</v>
      </c>
      <c r="P3669" s="4">
        <v>111</v>
      </c>
      <c r="Q3669" s="5"/>
      <c r="R3669" s="3">
        <f t="shared" si="457"/>
        <v>10.630270662971673</v>
      </c>
      <c r="S3669" s="3">
        <f t="shared" si="458"/>
        <v>9.4493209045269894E-2</v>
      </c>
      <c r="T3669" s="6">
        <f t="shared" si="459"/>
        <v>0.88417939871858053</v>
      </c>
      <c r="U3669" s="3">
        <f t="shared" si="456"/>
        <v>0.99542523770491809</v>
      </c>
      <c r="V3669" s="6">
        <f t="shared" si="460"/>
        <v>0.89428289797930016</v>
      </c>
      <c r="W3669" s="3">
        <f t="shared" si="461"/>
        <v>88.923114834894037</v>
      </c>
      <c r="X3669" s="4">
        <f t="shared" si="462"/>
        <v>659</v>
      </c>
      <c r="Y3669">
        <f t="shared" si="463"/>
        <v>0</v>
      </c>
    </row>
    <row r="3670" spans="1:25" x14ac:dyDescent="0.25">
      <c r="A3670" s="2" t="s">
        <v>7385</v>
      </c>
      <c r="B3670" t="s">
        <v>7386</v>
      </c>
      <c r="C3670">
        <v>42.382391673800001</v>
      </c>
      <c r="D3670">
        <v>-5.4226266998000003</v>
      </c>
      <c r="E3670" s="2" t="s">
        <v>7237</v>
      </c>
      <c r="F3670" t="s">
        <v>7238</v>
      </c>
      <c r="G3670" s="4">
        <v>142</v>
      </c>
      <c r="H3670" s="4">
        <v>24.679227708500001</v>
      </c>
      <c r="I3670" s="4">
        <v>5.7538267273692902</v>
      </c>
      <c r="J3670" s="4">
        <v>63</v>
      </c>
      <c r="K3670" s="4">
        <v>79</v>
      </c>
      <c r="L3670" s="4">
        <v>141</v>
      </c>
      <c r="M3670" s="4">
        <v>1</v>
      </c>
      <c r="N3670" s="4">
        <v>4</v>
      </c>
      <c r="O3670" s="4">
        <v>73</v>
      </c>
      <c r="P3670" s="4">
        <v>65</v>
      </c>
      <c r="Q3670" s="5"/>
      <c r="R3670" s="3">
        <f t="shared" si="457"/>
        <v>16.25</v>
      </c>
      <c r="S3670" s="3">
        <f t="shared" si="458"/>
        <v>0.14444737068965516</v>
      </c>
      <c r="T3670" s="6">
        <f t="shared" si="459"/>
        <v>0.92434696895022184</v>
      </c>
      <c r="U3670" s="3">
        <f t="shared" si="456"/>
        <v>0.9452054794520548</v>
      </c>
      <c r="V3670" s="6">
        <f t="shared" si="460"/>
        <v>0.87432232626909812</v>
      </c>
      <c r="W3670" s="3">
        <f t="shared" si="461"/>
        <v>89.933464760966004</v>
      </c>
      <c r="X3670" s="4">
        <f t="shared" si="462"/>
        <v>579</v>
      </c>
      <c r="Y3670">
        <f t="shared" si="463"/>
        <v>0</v>
      </c>
    </row>
    <row r="3671" spans="1:25" x14ac:dyDescent="0.25">
      <c r="A3671" s="2" t="s">
        <v>7387</v>
      </c>
      <c r="B3671" t="s">
        <v>7388</v>
      </c>
      <c r="C3671">
        <v>42.463196481200001</v>
      </c>
      <c r="D3671">
        <v>-5.8826528378000003</v>
      </c>
      <c r="E3671" s="2" t="s">
        <v>7237</v>
      </c>
      <c r="F3671" t="s">
        <v>7238</v>
      </c>
      <c r="G3671" s="4">
        <v>995.69695300000001</v>
      </c>
      <c r="H3671" s="4">
        <v>4.5829934372299999</v>
      </c>
      <c r="I3671" s="4">
        <v>217.25908309434701</v>
      </c>
      <c r="J3671" s="4">
        <v>503.68711300000001</v>
      </c>
      <c r="K3671" s="4">
        <v>492.00984</v>
      </c>
      <c r="L3671" s="4">
        <v>959.13002900000004</v>
      </c>
      <c r="M3671" s="4">
        <v>36.566923000000003</v>
      </c>
      <c r="N3671" s="4">
        <v>87.829134999999994</v>
      </c>
      <c r="O3671" s="4">
        <v>608.86781699999995</v>
      </c>
      <c r="P3671" s="4">
        <v>299</v>
      </c>
      <c r="Q3671" s="5"/>
      <c r="R3671" s="3">
        <f t="shared" si="457"/>
        <v>3.4043372965018959</v>
      </c>
      <c r="S3671" s="3">
        <f t="shared" si="458"/>
        <v>3.0261389010487867E-2</v>
      </c>
      <c r="T3671" s="6">
        <f t="shared" si="459"/>
        <v>0.61200098570724493</v>
      </c>
      <c r="U3671" s="3">
        <f t="shared" si="456"/>
        <v>0.63532531068233489</v>
      </c>
      <c r="V3671" s="6">
        <f t="shared" si="460"/>
        <v>0.5564317397732873</v>
      </c>
      <c r="W3671" s="3">
        <f t="shared" si="461"/>
        <v>58.421636274026611</v>
      </c>
      <c r="X3671" s="4">
        <f t="shared" si="462"/>
        <v>3295</v>
      </c>
      <c r="Y3671">
        <f t="shared" si="463"/>
        <v>0</v>
      </c>
    </row>
    <row r="3672" spans="1:25" x14ac:dyDescent="0.25">
      <c r="A3672" s="2" t="s">
        <v>7389</v>
      </c>
      <c r="B3672" t="s">
        <v>7390</v>
      </c>
      <c r="C3672">
        <v>42.736315831100001</v>
      </c>
      <c r="D3672">
        <v>-6.2664799954200001</v>
      </c>
      <c r="E3672" s="2" t="s">
        <v>7237</v>
      </c>
      <c r="F3672" t="s">
        <v>7238</v>
      </c>
      <c r="G3672" s="4">
        <v>1364.3749049999999</v>
      </c>
      <c r="H3672" s="4">
        <v>206.102864998</v>
      </c>
      <c r="I3672" s="4">
        <v>6.6198735374844997</v>
      </c>
      <c r="J3672" s="4">
        <v>649.61129500000004</v>
      </c>
      <c r="K3672" s="4">
        <v>714.76360999999997</v>
      </c>
      <c r="L3672" s="4">
        <v>1251.7703509999999</v>
      </c>
      <c r="M3672" s="4">
        <v>112.604551</v>
      </c>
      <c r="N3672" s="4">
        <v>74</v>
      </c>
      <c r="O3672" s="4">
        <v>893.60455100000001</v>
      </c>
      <c r="P3672" s="4">
        <v>396.77035100000001</v>
      </c>
      <c r="Q3672" s="5"/>
      <c r="R3672" s="3">
        <f t="shared" si="457"/>
        <v>5.3617615000000001</v>
      </c>
      <c r="S3672" s="3">
        <f t="shared" si="458"/>
        <v>4.7661067750155169E-2</v>
      </c>
      <c r="T3672" s="6">
        <f t="shared" si="459"/>
        <v>0.74716609167077375</v>
      </c>
      <c r="U3672" s="3">
        <f t="shared" si="456"/>
        <v>0.52682179211506719</v>
      </c>
      <c r="V3672" s="6">
        <f t="shared" si="460"/>
        <v>0.29176934450468212</v>
      </c>
      <c r="W3672" s="3">
        <f t="shared" si="461"/>
        <v>51.946771808772795</v>
      </c>
      <c r="X3672" s="4">
        <f t="shared" si="462"/>
        <v>3895</v>
      </c>
      <c r="Y3672">
        <f t="shared" si="463"/>
        <v>0</v>
      </c>
    </row>
    <row r="3673" spans="1:25" x14ac:dyDescent="0.25">
      <c r="A3673" s="2" t="s">
        <v>7391</v>
      </c>
      <c r="B3673" t="s">
        <v>7392</v>
      </c>
      <c r="C3673">
        <v>42.239718830400001</v>
      </c>
      <c r="D3673">
        <v>-5.2843798403899997</v>
      </c>
      <c r="E3673" s="2" t="s">
        <v>7237</v>
      </c>
      <c r="F3673" t="s">
        <v>7238</v>
      </c>
      <c r="G3673" s="4">
        <v>202.307345</v>
      </c>
      <c r="H3673" s="4">
        <v>44.232342186799997</v>
      </c>
      <c r="I3673" s="4">
        <v>4.5737425150498501</v>
      </c>
      <c r="J3673" s="4">
        <v>96.925539999999998</v>
      </c>
      <c r="K3673" s="4">
        <v>105.381805</v>
      </c>
      <c r="L3673" s="4">
        <v>191</v>
      </c>
      <c r="M3673" s="4">
        <v>11.307345</v>
      </c>
      <c r="N3673" s="4">
        <v>10.126405999999999</v>
      </c>
      <c r="O3673" s="4">
        <v>80.180938999999995</v>
      </c>
      <c r="P3673" s="4">
        <v>112</v>
      </c>
      <c r="Q3673" s="5"/>
      <c r="R3673" s="3">
        <f t="shared" si="457"/>
        <v>11.060192530301473</v>
      </c>
      <c r="S3673" s="3">
        <f t="shared" si="458"/>
        <v>9.8314814173748433E-2</v>
      </c>
      <c r="T3673" s="6">
        <f t="shared" si="459"/>
        <v>0.89009364218827003</v>
      </c>
      <c r="U3673" s="3">
        <f t="shared" si="456"/>
        <v>1.5231351431292168</v>
      </c>
      <c r="V3673" s="6">
        <f t="shared" si="460"/>
        <v>0.98533760473139476</v>
      </c>
      <c r="W3673" s="3">
        <f t="shared" si="461"/>
        <v>93.771562345983241</v>
      </c>
      <c r="X3673" s="4">
        <f t="shared" si="462"/>
        <v>293</v>
      </c>
      <c r="Y3673">
        <f t="shared" si="463"/>
        <v>1</v>
      </c>
    </row>
    <row r="3674" spans="1:25" x14ac:dyDescent="0.25">
      <c r="A3674" s="2" t="s">
        <v>7393</v>
      </c>
      <c r="B3674" t="s">
        <v>7394</v>
      </c>
      <c r="C3674">
        <v>42.294480162799999</v>
      </c>
      <c r="D3674">
        <v>-5.1881365382500002</v>
      </c>
      <c r="E3674" s="2" t="s">
        <v>7237</v>
      </c>
      <c r="F3674" t="s">
        <v>7238</v>
      </c>
      <c r="G3674" s="4">
        <v>352.65280300000001</v>
      </c>
      <c r="H3674" s="4">
        <v>51.467324892000001</v>
      </c>
      <c r="I3674" s="4">
        <v>6.8519746215684103</v>
      </c>
      <c r="J3674" s="4">
        <v>166.155294</v>
      </c>
      <c r="K3674" s="4">
        <v>186.49750900000001</v>
      </c>
      <c r="L3674" s="4">
        <v>332.77035100000001</v>
      </c>
      <c r="M3674" s="4">
        <v>19.882452000000001</v>
      </c>
      <c r="N3674" s="4">
        <v>15.727157999999999</v>
      </c>
      <c r="O3674" s="4">
        <v>173.925645</v>
      </c>
      <c r="P3674" s="4">
        <v>163</v>
      </c>
      <c r="Q3674" s="5"/>
      <c r="R3674" s="3">
        <f t="shared" si="457"/>
        <v>10.364237454726405</v>
      </c>
      <c r="S3674" s="3">
        <f t="shared" si="458"/>
        <v>9.2128421510059885E-2</v>
      </c>
      <c r="T3674" s="6">
        <f t="shared" si="459"/>
        <v>0.88122227698373579</v>
      </c>
      <c r="U3674" s="3">
        <f t="shared" si="456"/>
        <v>1.0276066994030697</v>
      </c>
      <c r="V3674" s="6">
        <f t="shared" si="460"/>
        <v>0.90820601281419422</v>
      </c>
      <c r="W3674" s="3">
        <f t="shared" si="461"/>
        <v>89.471414489896503</v>
      </c>
      <c r="X3674" s="4">
        <f t="shared" si="462"/>
        <v>609</v>
      </c>
      <c r="Y3674">
        <f t="shared" si="463"/>
        <v>0</v>
      </c>
    </row>
    <row r="3675" spans="1:25" x14ac:dyDescent="0.25">
      <c r="A3675" s="2" t="s">
        <v>7395</v>
      </c>
      <c r="B3675" t="s">
        <v>7396</v>
      </c>
      <c r="C3675">
        <v>42.316775821</v>
      </c>
      <c r="D3675">
        <v>-5.75962265228</v>
      </c>
      <c r="E3675" s="2" t="s">
        <v>7237</v>
      </c>
      <c r="F3675" t="s">
        <v>7238</v>
      </c>
      <c r="G3675" s="4">
        <v>727.31733699999995</v>
      </c>
      <c r="H3675" s="4">
        <v>38.407469161400002</v>
      </c>
      <c r="I3675" s="4">
        <v>18.936872251165202</v>
      </c>
      <c r="J3675" s="4">
        <v>345</v>
      </c>
      <c r="K3675" s="4">
        <v>382.31733700000001</v>
      </c>
      <c r="L3675" s="4">
        <v>708</v>
      </c>
      <c r="M3675" s="4">
        <v>19.317336999999998</v>
      </c>
      <c r="N3675" s="4">
        <v>40</v>
      </c>
      <c r="O3675" s="4">
        <v>453.31733700000001</v>
      </c>
      <c r="P3675" s="4">
        <v>234</v>
      </c>
      <c r="Q3675" s="5"/>
      <c r="R3675" s="3">
        <f t="shared" si="457"/>
        <v>5.85</v>
      </c>
      <c r="S3675" s="3">
        <f t="shared" si="458"/>
        <v>5.2001053448275859E-2</v>
      </c>
      <c r="T3675" s="6">
        <f t="shared" si="459"/>
        <v>0.76996057171020205</v>
      </c>
      <c r="U3675" s="3">
        <f t="shared" si="456"/>
        <v>0.60443309274977053</v>
      </c>
      <c r="V3675" s="6">
        <f t="shared" si="460"/>
        <v>0.49482503696402169</v>
      </c>
      <c r="W3675" s="3">
        <f t="shared" si="461"/>
        <v>63.239280433711187</v>
      </c>
      <c r="X3675" s="4">
        <f t="shared" si="462"/>
        <v>2876</v>
      </c>
      <c r="Y3675">
        <f t="shared" si="463"/>
        <v>0</v>
      </c>
    </row>
    <row r="3676" spans="1:25" x14ac:dyDescent="0.25">
      <c r="A3676" s="2" t="s">
        <v>7397</v>
      </c>
      <c r="B3676" t="s">
        <v>7398</v>
      </c>
      <c r="C3676">
        <v>42.234312714399998</v>
      </c>
      <c r="D3676">
        <v>-5.65462034869</v>
      </c>
      <c r="E3676" s="2" t="s">
        <v>7237</v>
      </c>
      <c r="F3676" t="s">
        <v>7238</v>
      </c>
      <c r="G3676" s="4">
        <v>1140.716075</v>
      </c>
      <c r="H3676" s="4">
        <v>71.803688692700007</v>
      </c>
      <c r="I3676" s="4">
        <v>15.886594376536101</v>
      </c>
      <c r="J3676" s="4">
        <v>558.829926</v>
      </c>
      <c r="K3676" s="4">
        <v>581.88614900000005</v>
      </c>
      <c r="L3676" s="4">
        <v>1128.2114329999999</v>
      </c>
      <c r="M3676" s="4">
        <v>12.504642</v>
      </c>
      <c r="N3676" s="4">
        <v>64.674632000000003</v>
      </c>
      <c r="O3676" s="4">
        <v>645.50074099999995</v>
      </c>
      <c r="P3676" s="4">
        <v>430.54070200000001</v>
      </c>
      <c r="Q3676" s="5"/>
      <c r="R3676" s="3">
        <f t="shared" si="457"/>
        <v>6.6570259263322908</v>
      </c>
      <c r="S3676" s="3">
        <f t="shared" si="458"/>
        <v>5.9174762564404029E-2</v>
      </c>
      <c r="T3676" s="6">
        <f t="shared" si="459"/>
        <v>0.79657466732380477</v>
      </c>
      <c r="U3676" s="3">
        <f t="shared" si="456"/>
        <v>0.76718011699385491</v>
      </c>
      <c r="V3676" s="6">
        <f t="shared" si="460"/>
        <v>0.74383932971907341</v>
      </c>
      <c r="W3676" s="3">
        <f t="shared" si="461"/>
        <v>77.020699852143906</v>
      </c>
      <c r="X3676" s="4">
        <f t="shared" si="462"/>
        <v>1680</v>
      </c>
      <c r="Y3676">
        <f t="shared" si="463"/>
        <v>0</v>
      </c>
    </row>
    <row r="3677" spans="1:25" x14ac:dyDescent="0.25">
      <c r="A3677" s="2" t="s">
        <v>7399</v>
      </c>
      <c r="B3677" t="s">
        <v>7238</v>
      </c>
      <c r="C3677">
        <v>42.588550511100003</v>
      </c>
      <c r="D3677">
        <v>-5.5762597945800003</v>
      </c>
      <c r="E3677" s="2" t="s">
        <v>7237</v>
      </c>
      <c r="F3677" t="s">
        <v>7238</v>
      </c>
      <c r="G3677" s="4">
        <v>131410.83600099999</v>
      </c>
      <c r="H3677" s="4">
        <v>39.035245427200003</v>
      </c>
      <c r="I3677" s="4">
        <v>3366.46624243925</v>
      </c>
      <c r="J3677" s="4">
        <v>71128.099170999994</v>
      </c>
      <c r="K3677" s="4">
        <v>60282.736830000002</v>
      </c>
      <c r="L3677" s="4">
        <v>122552.56993699999</v>
      </c>
      <c r="M3677" s="4">
        <v>8858.2660620000006</v>
      </c>
      <c r="N3677" s="4">
        <v>16318.483663000001</v>
      </c>
      <c r="O3677" s="4">
        <v>84029.644639000006</v>
      </c>
      <c r="P3677" s="4">
        <v>31062.707697000002</v>
      </c>
      <c r="Q3677" s="5"/>
      <c r="R3677" s="3">
        <f t="shared" si="457"/>
        <v>1.9035290495421811</v>
      </c>
      <c r="S3677" s="3">
        <f t="shared" si="458"/>
        <v>1.6920600999245933E-2</v>
      </c>
      <c r="T3677" s="6">
        <f t="shared" si="459"/>
        <v>0.41042385411532772</v>
      </c>
      <c r="U3677" s="3">
        <f t="shared" si="456"/>
        <v>0.5638628077454626</v>
      </c>
      <c r="V3677" s="6">
        <f t="shared" si="460"/>
        <v>0.39995071463775261</v>
      </c>
      <c r="W3677" s="3">
        <f t="shared" si="461"/>
        <v>40.518728437654019</v>
      </c>
      <c r="X3677" s="4">
        <f t="shared" si="462"/>
        <v>4892</v>
      </c>
      <c r="Y3677">
        <f t="shared" si="463"/>
        <v>0</v>
      </c>
    </row>
    <row r="3678" spans="1:25" x14ac:dyDescent="0.25">
      <c r="A3678" s="2" t="s">
        <v>7400</v>
      </c>
      <c r="B3678" t="s">
        <v>7401</v>
      </c>
      <c r="C3678">
        <v>42.387775364500001</v>
      </c>
      <c r="D3678">
        <v>-6.3730717202499996</v>
      </c>
      <c r="E3678" s="2" t="s">
        <v>7237</v>
      </c>
      <c r="F3678" t="s">
        <v>7238</v>
      </c>
      <c r="G3678" s="4">
        <v>411.26189199999999</v>
      </c>
      <c r="H3678" s="4">
        <v>164.91289100399999</v>
      </c>
      <c r="I3678" s="4">
        <v>2.49381288810239</v>
      </c>
      <c r="J3678" s="4">
        <v>197.21176500000001</v>
      </c>
      <c r="K3678" s="4">
        <v>214.050127</v>
      </c>
      <c r="L3678" s="4">
        <v>402</v>
      </c>
      <c r="M3678" s="4">
        <v>9.2618930000000006</v>
      </c>
      <c r="N3678" s="4">
        <v>32</v>
      </c>
      <c r="O3678" s="4">
        <v>201.26189299999999</v>
      </c>
      <c r="P3678" s="4">
        <v>178</v>
      </c>
      <c r="Q3678" s="5"/>
      <c r="R3678" s="3">
        <f t="shared" si="457"/>
        <v>5.5625</v>
      </c>
      <c r="S3678" s="3">
        <f t="shared" si="458"/>
        <v>4.9445446120689657E-2</v>
      </c>
      <c r="T3678" s="6">
        <f t="shared" si="459"/>
        <v>0.75665352390340068</v>
      </c>
      <c r="U3678" s="3">
        <f t="shared" si="456"/>
        <v>1.0434165994851297</v>
      </c>
      <c r="V3678" s="6">
        <f t="shared" si="460"/>
        <v>0.91264169541646134</v>
      </c>
      <c r="W3678" s="3">
        <f t="shared" si="461"/>
        <v>83.464760965993108</v>
      </c>
      <c r="X3678" s="4">
        <f t="shared" si="462"/>
        <v>1123</v>
      </c>
      <c r="Y3678">
        <f t="shared" si="463"/>
        <v>0</v>
      </c>
    </row>
    <row r="3679" spans="1:25" x14ac:dyDescent="0.25">
      <c r="A3679" s="2" t="s">
        <v>7402</v>
      </c>
      <c r="B3679" t="s">
        <v>7403</v>
      </c>
      <c r="C3679">
        <v>42.334908846099999</v>
      </c>
      <c r="D3679">
        <v>-6.2362626303599997</v>
      </c>
      <c r="E3679" s="2" t="s">
        <v>7237</v>
      </c>
      <c r="F3679" t="s">
        <v>7238</v>
      </c>
      <c r="G3679" s="4">
        <v>752.85339199999999</v>
      </c>
      <c r="H3679" s="4">
        <v>132.314512409</v>
      </c>
      <c r="I3679" s="4">
        <v>5.6898776883433602</v>
      </c>
      <c r="J3679" s="4">
        <v>378.31268999999998</v>
      </c>
      <c r="K3679" s="4">
        <v>374.54070200000001</v>
      </c>
      <c r="L3679" s="4">
        <v>741.54070200000001</v>
      </c>
      <c r="M3679" s="4">
        <v>11.31269</v>
      </c>
      <c r="N3679" s="4">
        <v>42</v>
      </c>
      <c r="O3679" s="4">
        <v>359.77035100000001</v>
      </c>
      <c r="P3679" s="4">
        <v>351.08304099999998</v>
      </c>
      <c r="Q3679" s="5"/>
      <c r="R3679" s="3">
        <f t="shared" si="457"/>
        <v>8.359120023809524</v>
      </c>
      <c r="S3679" s="3">
        <f t="shared" si="458"/>
        <v>7.4304794382678979E-2</v>
      </c>
      <c r="T3679" s="6">
        <f t="shared" si="459"/>
        <v>0.84586002957121731</v>
      </c>
      <c r="U3679" s="3">
        <f t="shared" si="456"/>
        <v>1.0925943172009747</v>
      </c>
      <c r="V3679" s="6">
        <f t="shared" si="460"/>
        <v>0.92989157220305574</v>
      </c>
      <c r="W3679" s="3">
        <f t="shared" si="461"/>
        <v>88.787580088713653</v>
      </c>
      <c r="X3679" s="4">
        <f t="shared" si="462"/>
        <v>675</v>
      </c>
      <c r="Y3679">
        <f t="shared" si="463"/>
        <v>0</v>
      </c>
    </row>
    <row r="3680" spans="1:25" x14ac:dyDescent="0.25">
      <c r="A3680" s="2" t="s">
        <v>7404</v>
      </c>
      <c r="B3680" t="s">
        <v>7405</v>
      </c>
      <c r="C3680">
        <v>42.639300159999998</v>
      </c>
      <c r="D3680">
        <v>-5.8705358417199998</v>
      </c>
      <c r="E3680" s="2" t="s">
        <v>7237</v>
      </c>
      <c r="F3680" t="s">
        <v>7238</v>
      </c>
      <c r="G3680" s="4">
        <v>974.48554300000001</v>
      </c>
      <c r="H3680" s="4">
        <v>59.882890769699998</v>
      </c>
      <c r="I3680" s="4">
        <v>16.273188058801601</v>
      </c>
      <c r="J3680" s="4">
        <v>474.58932700000003</v>
      </c>
      <c r="K3680" s="4">
        <v>499.89621599999998</v>
      </c>
      <c r="L3680" s="4">
        <v>964.48554300000001</v>
      </c>
      <c r="M3680" s="4">
        <v>10</v>
      </c>
      <c r="N3680" s="4">
        <v>60</v>
      </c>
      <c r="O3680" s="4">
        <v>552.48554300000001</v>
      </c>
      <c r="P3680" s="4">
        <v>362</v>
      </c>
      <c r="Q3680" s="5"/>
      <c r="R3680" s="3">
        <f t="shared" si="457"/>
        <v>6.0333333333333332</v>
      </c>
      <c r="S3680" s="3">
        <f t="shared" si="458"/>
        <v>5.3630716091954023E-2</v>
      </c>
      <c r="T3680" s="6">
        <f t="shared" si="459"/>
        <v>0.77759980285855101</v>
      </c>
      <c r="U3680" s="3">
        <f t="shared" si="456"/>
        <v>0.76382089150882992</v>
      </c>
      <c r="V3680" s="6">
        <f t="shared" si="460"/>
        <v>0.74014292755051747</v>
      </c>
      <c r="W3680" s="3">
        <f t="shared" si="461"/>
        <v>75.887136520453424</v>
      </c>
      <c r="X3680" s="4">
        <f t="shared" si="462"/>
        <v>1796</v>
      </c>
      <c r="Y3680">
        <f t="shared" si="463"/>
        <v>0</v>
      </c>
    </row>
    <row r="3681" spans="1:25" x14ac:dyDescent="0.25">
      <c r="A3681" s="2" t="s">
        <v>7406</v>
      </c>
      <c r="B3681" t="s">
        <v>7407</v>
      </c>
      <c r="C3681">
        <v>42.5682298543</v>
      </c>
      <c r="D3681">
        <v>-6.1091435976200001</v>
      </c>
      <c r="E3681" s="2" t="s">
        <v>7237</v>
      </c>
      <c r="F3681" t="s">
        <v>7238</v>
      </c>
      <c r="G3681" s="4">
        <v>393.915907</v>
      </c>
      <c r="H3681" s="4">
        <v>72.642631375999997</v>
      </c>
      <c r="I3681" s="4">
        <v>5.4226547213175902</v>
      </c>
      <c r="J3681" s="4">
        <v>201.37520499999999</v>
      </c>
      <c r="K3681" s="4">
        <v>192.54070200000001</v>
      </c>
      <c r="L3681" s="4">
        <v>389.54070200000001</v>
      </c>
      <c r="M3681" s="4">
        <v>4.3752050000000002</v>
      </c>
      <c r="N3681" s="4">
        <v>10</v>
      </c>
      <c r="O3681" s="4">
        <v>168.145556</v>
      </c>
      <c r="P3681" s="4">
        <v>215.77035100000001</v>
      </c>
      <c r="Q3681" s="5"/>
      <c r="R3681" s="3">
        <f t="shared" si="457"/>
        <v>21.5770351</v>
      </c>
      <c r="S3681" s="3">
        <f t="shared" si="458"/>
        <v>0.19179975307528621</v>
      </c>
      <c r="T3681" s="6">
        <f t="shared" si="459"/>
        <v>0.94085756530310494</v>
      </c>
      <c r="U3681" s="3">
        <f t="shared" si="456"/>
        <v>1.3427078084656605</v>
      </c>
      <c r="V3681" s="6">
        <f t="shared" si="460"/>
        <v>0.97375554460325286</v>
      </c>
      <c r="W3681" s="3">
        <f t="shared" si="461"/>
        <v>95.73065549531789</v>
      </c>
      <c r="X3681" s="4">
        <f t="shared" si="462"/>
        <v>176</v>
      </c>
      <c r="Y3681">
        <f t="shared" si="463"/>
        <v>1</v>
      </c>
    </row>
    <row r="3682" spans="1:25" x14ac:dyDescent="0.25">
      <c r="A3682" s="2" t="s">
        <v>7408</v>
      </c>
      <c r="B3682" t="s">
        <v>7409</v>
      </c>
      <c r="C3682">
        <v>42.499856366000003</v>
      </c>
      <c r="D3682">
        <v>-5.3743744366800001</v>
      </c>
      <c r="E3682" s="2" t="s">
        <v>7237</v>
      </c>
      <c r="F3682" t="s">
        <v>7238</v>
      </c>
      <c r="G3682" s="4">
        <v>1895.0452680000001</v>
      </c>
      <c r="H3682" s="4">
        <v>35.357941428300002</v>
      </c>
      <c r="I3682" s="4">
        <v>53.596029419383299</v>
      </c>
      <c r="J3682" s="4">
        <v>923.06505200000004</v>
      </c>
      <c r="K3682" s="4">
        <v>971.98021600000004</v>
      </c>
      <c r="L3682" s="4">
        <v>1654.4369180000001</v>
      </c>
      <c r="M3682" s="4">
        <v>240.608351</v>
      </c>
      <c r="N3682" s="4">
        <v>222.510054</v>
      </c>
      <c r="O3682" s="4">
        <v>1261.764864</v>
      </c>
      <c r="P3682" s="4">
        <v>410.77035100000001</v>
      </c>
      <c r="Q3682" s="5"/>
      <c r="R3682" s="3">
        <f t="shared" si="457"/>
        <v>1.8460754631788459</v>
      </c>
      <c r="S3682" s="3">
        <f t="shared" si="458"/>
        <v>1.6409892107745946E-2</v>
      </c>
      <c r="T3682" s="6">
        <f t="shared" si="459"/>
        <v>0.3979793001478561</v>
      </c>
      <c r="U3682" s="3">
        <f t="shared" si="456"/>
        <v>0.50190049118375191</v>
      </c>
      <c r="V3682" s="6">
        <f t="shared" si="460"/>
        <v>0.21278955150320356</v>
      </c>
      <c r="W3682" s="3">
        <f t="shared" si="461"/>
        <v>30.538442582552982</v>
      </c>
      <c r="X3682" s="4">
        <f t="shared" si="462"/>
        <v>5754</v>
      </c>
      <c r="Y3682">
        <f t="shared" si="463"/>
        <v>0</v>
      </c>
    </row>
    <row r="3683" spans="1:25" x14ac:dyDescent="0.25">
      <c r="A3683" s="2" t="s">
        <v>7410</v>
      </c>
      <c r="B3683" t="s">
        <v>7411</v>
      </c>
      <c r="C3683">
        <v>42.512243451000003</v>
      </c>
      <c r="D3683">
        <v>-5.4463625089400001</v>
      </c>
      <c r="E3683" s="2" t="s">
        <v>7237</v>
      </c>
      <c r="F3683" t="s">
        <v>7238</v>
      </c>
      <c r="G3683" s="4">
        <v>325.85792600000002</v>
      </c>
      <c r="H3683" s="4">
        <v>14.484244825799999</v>
      </c>
      <c r="I3683" s="4">
        <v>22.4974053476069</v>
      </c>
      <c r="J3683" s="4">
        <v>159.08757499999999</v>
      </c>
      <c r="K3683" s="4">
        <v>166.77035100000001</v>
      </c>
      <c r="L3683" s="4">
        <v>320.39245799999998</v>
      </c>
      <c r="M3683" s="4">
        <v>5.4654689999999997</v>
      </c>
      <c r="N3683" s="4">
        <v>30.291474999999998</v>
      </c>
      <c r="O3683" s="4">
        <v>169.79610099999999</v>
      </c>
      <c r="P3683" s="4">
        <v>125.77035100000001</v>
      </c>
      <c r="Q3683" s="5"/>
      <c r="R3683" s="3">
        <f t="shared" si="457"/>
        <v>4.1520048462479959</v>
      </c>
      <c r="S3683" s="3">
        <f t="shared" si="458"/>
        <v>3.6907457423460244E-2</v>
      </c>
      <c r="T3683" s="6">
        <f t="shared" si="459"/>
        <v>0.67570231641202561</v>
      </c>
      <c r="U3683" s="3">
        <f t="shared" si="456"/>
        <v>0.91911313087218649</v>
      </c>
      <c r="V3683" s="6">
        <f t="shared" si="460"/>
        <v>0.86089206505667815</v>
      </c>
      <c r="W3683" s="3">
        <f t="shared" si="461"/>
        <v>76.829719073435186</v>
      </c>
      <c r="X3683" s="4">
        <f t="shared" si="462"/>
        <v>1697</v>
      </c>
      <c r="Y3683">
        <f t="shared" si="463"/>
        <v>0</v>
      </c>
    </row>
    <row r="3684" spans="1:25" x14ac:dyDescent="0.25">
      <c r="A3684" s="2" t="s">
        <v>7412</v>
      </c>
      <c r="B3684" t="s">
        <v>7413</v>
      </c>
      <c r="C3684">
        <v>43.055782107500001</v>
      </c>
      <c r="D3684">
        <v>-5.1963288155400003</v>
      </c>
      <c r="E3684" s="2" t="s">
        <v>7237</v>
      </c>
      <c r="F3684" t="s">
        <v>7238</v>
      </c>
      <c r="G3684" s="4">
        <v>158.77035100000001</v>
      </c>
      <c r="H3684" s="4">
        <v>33.568044665499997</v>
      </c>
      <c r="I3684" s="4">
        <v>4.7298063554824301</v>
      </c>
      <c r="J3684" s="4">
        <v>70</v>
      </c>
      <c r="K3684" s="4">
        <v>88.770351000000005</v>
      </c>
      <c r="L3684" s="4">
        <v>153.77035100000001</v>
      </c>
      <c r="M3684" s="4">
        <v>5</v>
      </c>
      <c r="N3684" s="4">
        <v>12</v>
      </c>
      <c r="O3684" s="4">
        <v>90.770351000000005</v>
      </c>
      <c r="P3684" s="4">
        <v>56</v>
      </c>
      <c r="Q3684" s="5"/>
      <c r="R3684" s="3">
        <f t="shared" si="457"/>
        <v>4.666666666666667</v>
      </c>
      <c r="S3684" s="3">
        <f t="shared" si="458"/>
        <v>4.148232183908046E-2</v>
      </c>
      <c r="T3684" s="6">
        <f t="shared" si="459"/>
        <v>0.71106456382454408</v>
      </c>
      <c r="U3684" s="3">
        <f t="shared" si="456"/>
        <v>0.74914329680183778</v>
      </c>
      <c r="V3684" s="6">
        <f t="shared" si="460"/>
        <v>0.72400197141448985</v>
      </c>
      <c r="W3684" s="3">
        <f t="shared" si="461"/>
        <v>71.753326761951698</v>
      </c>
      <c r="X3684" s="4">
        <f t="shared" si="462"/>
        <v>2162</v>
      </c>
      <c r="Y3684">
        <f t="shared" si="463"/>
        <v>0</v>
      </c>
    </row>
    <row r="3685" spans="1:25" x14ac:dyDescent="0.25">
      <c r="A3685" s="2" t="s">
        <v>7414</v>
      </c>
      <c r="B3685" t="s">
        <v>7415</v>
      </c>
      <c r="C3685">
        <v>42.3347934544</v>
      </c>
      <c r="D3685">
        <v>-5.3732526389200004</v>
      </c>
      <c r="E3685" s="2" t="s">
        <v>7237</v>
      </c>
      <c r="F3685" t="s">
        <v>7238</v>
      </c>
      <c r="G3685" s="4">
        <v>274.168971</v>
      </c>
      <c r="H3685" s="4">
        <v>46.4388627238</v>
      </c>
      <c r="I3685" s="4">
        <v>5.9038691931507596</v>
      </c>
      <c r="J3685" s="4">
        <v>132.314099</v>
      </c>
      <c r="K3685" s="4">
        <v>141.854872</v>
      </c>
      <c r="L3685" s="4">
        <v>264</v>
      </c>
      <c r="M3685" s="4">
        <v>10.168972</v>
      </c>
      <c r="N3685" s="4">
        <v>19</v>
      </c>
      <c r="O3685" s="4">
        <v>138.168972</v>
      </c>
      <c r="P3685" s="4">
        <v>117</v>
      </c>
      <c r="Q3685" s="5"/>
      <c r="R3685" s="3">
        <f t="shared" si="457"/>
        <v>6.1578947368421053</v>
      </c>
      <c r="S3685" s="3">
        <f t="shared" si="458"/>
        <v>5.4737950998185118E-2</v>
      </c>
      <c r="T3685" s="6">
        <f t="shared" si="459"/>
        <v>0.78215869886643663</v>
      </c>
      <c r="U3685" s="3">
        <f t="shared" si="456"/>
        <v>0.98430203273134287</v>
      </c>
      <c r="V3685" s="6">
        <f t="shared" si="460"/>
        <v>0.88984721537703304</v>
      </c>
      <c r="W3685" s="3">
        <f t="shared" si="461"/>
        <v>83.600295712173491</v>
      </c>
      <c r="X3685" s="4">
        <f t="shared" si="462"/>
        <v>1112</v>
      </c>
      <c r="Y3685">
        <f t="shared" si="463"/>
        <v>0</v>
      </c>
    </row>
    <row r="3686" spans="1:25" x14ac:dyDescent="0.25">
      <c r="A3686" s="2" t="s">
        <v>7416</v>
      </c>
      <c r="B3686" t="s">
        <v>7417</v>
      </c>
      <c r="C3686">
        <v>42.8477136988</v>
      </c>
      <c r="D3686">
        <v>-5.5120417849800001</v>
      </c>
      <c r="E3686" s="2" t="s">
        <v>7237</v>
      </c>
      <c r="F3686" t="s">
        <v>7238</v>
      </c>
      <c r="G3686" s="4">
        <v>1397.058589</v>
      </c>
      <c r="H3686" s="4">
        <v>73.454681196099997</v>
      </c>
      <c r="I3686" s="4">
        <v>19.019326845491399</v>
      </c>
      <c r="J3686" s="4">
        <v>668.20255899999995</v>
      </c>
      <c r="K3686" s="4">
        <v>728.85603000000003</v>
      </c>
      <c r="L3686" s="4">
        <v>1355.108446</v>
      </c>
      <c r="M3686" s="4">
        <v>41.950142999999997</v>
      </c>
      <c r="N3686" s="4">
        <v>96.212230000000005</v>
      </c>
      <c r="O3686" s="4">
        <v>912.84635900000001</v>
      </c>
      <c r="P3686" s="4">
        <v>388</v>
      </c>
      <c r="Q3686" s="5"/>
      <c r="R3686" s="3">
        <f t="shared" si="457"/>
        <v>4.0327513456449351</v>
      </c>
      <c r="S3686" s="3">
        <f t="shared" si="458"/>
        <v>3.5847404832220285E-2</v>
      </c>
      <c r="T3686" s="6">
        <f t="shared" si="459"/>
        <v>0.66683095120749136</v>
      </c>
      <c r="U3686" s="3">
        <f t="shared" si="456"/>
        <v>0.53044219898126355</v>
      </c>
      <c r="V3686" s="6">
        <f t="shared" si="460"/>
        <v>0.30236569738787578</v>
      </c>
      <c r="W3686" s="3">
        <f t="shared" si="461"/>
        <v>48.459832429768355</v>
      </c>
      <c r="X3686" s="4">
        <f t="shared" si="462"/>
        <v>4194</v>
      </c>
      <c r="Y3686">
        <f t="shared" si="463"/>
        <v>0</v>
      </c>
    </row>
    <row r="3687" spans="1:25" x14ac:dyDescent="0.25">
      <c r="A3687" s="2" t="s">
        <v>7418</v>
      </c>
      <c r="B3687" t="s">
        <v>7419</v>
      </c>
      <c r="C3687">
        <v>42.265727874600003</v>
      </c>
      <c r="D3687">
        <v>-5.3665528371200004</v>
      </c>
      <c r="E3687" s="2" t="s">
        <v>7237</v>
      </c>
      <c r="F3687" t="s">
        <v>7238</v>
      </c>
      <c r="G3687" s="4">
        <v>228.05072799999999</v>
      </c>
      <c r="H3687" s="4">
        <v>53.584123785999999</v>
      </c>
      <c r="I3687" s="4">
        <v>4.2559383803824202</v>
      </c>
      <c r="J3687" s="4">
        <v>102.055504</v>
      </c>
      <c r="K3687" s="4">
        <v>125.99522399999999</v>
      </c>
      <c r="L3687" s="4">
        <v>212.08140399999999</v>
      </c>
      <c r="M3687" s="4">
        <v>15.969324</v>
      </c>
      <c r="N3687" s="4">
        <v>12.540702</v>
      </c>
      <c r="O3687" s="4">
        <v>120.73967500000001</v>
      </c>
      <c r="P3687" s="4">
        <v>94.770351000000005</v>
      </c>
      <c r="Q3687" s="5"/>
      <c r="R3687" s="3">
        <f t="shared" si="457"/>
        <v>7.5570212098174414</v>
      </c>
      <c r="S3687" s="3">
        <f t="shared" si="458"/>
        <v>6.7174882707943778E-2</v>
      </c>
      <c r="T3687" s="6">
        <f t="shared" si="459"/>
        <v>0.82503696402168558</v>
      </c>
      <c r="U3687" s="3">
        <f t="shared" si="456"/>
        <v>0.88878036983286557</v>
      </c>
      <c r="V3687" s="6">
        <f t="shared" si="460"/>
        <v>0.84290290783637256</v>
      </c>
      <c r="W3687" s="3">
        <f t="shared" si="461"/>
        <v>83.396993592902916</v>
      </c>
      <c r="X3687" s="4">
        <f t="shared" si="462"/>
        <v>1131</v>
      </c>
      <c r="Y3687">
        <f t="shared" si="463"/>
        <v>0</v>
      </c>
    </row>
    <row r="3688" spans="1:25" x14ac:dyDescent="0.25">
      <c r="A3688" s="2" t="s">
        <v>7420</v>
      </c>
      <c r="B3688" t="s">
        <v>7421</v>
      </c>
      <c r="C3688">
        <v>42.525877206099999</v>
      </c>
      <c r="D3688">
        <v>-6.4580844444999999</v>
      </c>
      <c r="E3688" s="2" t="s">
        <v>7237</v>
      </c>
      <c r="F3688" t="s">
        <v>7238</v>
      </c>
      <c r="G3688" s="4">
        <v>870.58657700000003</v>
      </c>
      <c r="H3688" s="4">
        <v>79.635880268700006</v>
      </c>
      <c r="I3688" s="4">
        <v>10.9320895940693</v>
      </c>
      <c r="J3688" s="4">
        <v>402.62568800000003</v>
      </c>
      <c r="K3688" s="4">
        <v>467.96088900000001</v>
      </c>
      <c r="L3688" s="4">
        <v>851.85175600000002</v>
      </c>
      <c r="M3688" s="4">
        <v>18.734822000000001</v>
      </c>
      <c r="N3688" s="4">
        <v>88.544284000000005</v>
      </c>
      <c r="O3688" s="4">
        <v>572.73123999999996</v>
      </c>
      <c r="P3688" s="4">
        <v>209.31105400000001</v>
      </c>
      <c r="Q3688" s="5"/>
      <c r="R3688" s="3">
        <f t="shared" si="457"/>
        <v>2.3639137903018108</v>
      </c>
      <c r="S3688" s="3">
        <f t="shared" si="458"/>
        <v>2.101299271053006E-2</v>
      </c>
      <c r="T3688" s="6">
        <f t="shared" si="459"/>
        <v>0.48792508624938391</v>
      </c>
      <c r="U3688" s="3">
        <f t="shared" si="456"/>
        <v>0.52006127341682995</v>
      </c>
      <c r="V3688" s="6">
        <f t="shared" si="460"/>
        <v>0.27119270576638738</v>
      </c>
      <c r="W3688" s="3">
        <f t="shared" si="461"/>
        <v>37.955889600788559</v>
      </c>
      <c r="X3688" s="4">
        <f t="shared" si="462"/>
        <v>5105</v>
      </c>
      <c r="Y3688">
        <f t="shared" si="463"/>
        <v>0</v>
      </c>
    </row>
    <row r="3689" spans="1:25" x14ac:dyDescent="0.25">
      <c r="A3689" s="2" t="s">
        <v>7422</v>
      </c>
      <c r="B3689" t="s">
        <v>7423</v>
      </c>
      <c r="C3689">
        <v>42.834953302599999</v>
      </c>
      <c r="D3689">
        <v>-6.1927381364</v>
      </c>
      <c r="E3689" s="2" t="s">
        <v>7237</v>
      </c>
      <c r="F3689" t="s">
        <v>7238</v>
      </c>
      <c r="G3689" s="4">
        <v>481.54070200000001</v>
      </c>
      <c r="H3689" s="4">
        <v>202.184838907</v>
      </c>
      <c r="I3689" s="4">
        <v>2.3816855141225299</v>
      </c>
      <c r="J3689" s="4">
        <v>244.77035100000001</v>
      </c>
      <c r="K3689" s="4">
        <v>236.77035100000001</v>
      </c>
      <c r="L3689" s="4">
        <v>480.54070200000001</v>
      </c>
      <c r="M3689" s="4">
        <v>1</v>
      </c>
      <c r="N3689" s="4">
        <v>15</v>
      </c>
      <c r="O3689" s="4">
        <v>231</v>
      </c>
      <c r="P3689" s="4">
        <v>235.54070200000001</v>
      </c>
      <c r="Q3689" s="5"/>
      <c r="R3689" s="3">
        <f t="shared" si="457"/>
        <v>15.702713466666667</v>
      </c>
      <c r="S3689" s="3">
        <f t="shared" si="458"/>
        <v>0.13958250295095631</v>
      </c>
      <c r="T3689" s="6">
        <f t="shared" si="459"/>
        <v>0.92138984721537698</v>
      </c>
      <c r="U3689" s="3">
        <f t="shared" si="456"/>
        <v>1.0845917835497836</v>
      </c>
      <c r="V3689" s="6">
        <f t="shared" si="460"/>
        <v>0.92705766387382949</v>
      </c>
      <c r="W3689" s="3">
        <f t="shared" si="461"/>
        <v>92.422375554460316</v>
      </c>
      <c r="X3689" s="4">
        <f t="shared" si="462"/>
        <v>382</v>
      </c>
      <c r="Y3689">
        <f t="shared" si="463"/>
        <v>1</v>
      </c>
    </row>
    <row r="3690" spans="1:25" x14ac:dyDescent="0.25">
      <c r="A3690" s="2" t="s">
        <v>7424</v>
      </c>
      <c r="B3690" t="s">
        <v>7425</v>
      </c>
      <c r="C3690">
        <v>42.711374090100001</v>
      </c>
      <c r="D3690">
        <v>-6.4004428757299996</v>
      </c>
      <c r="E3690" s="2" t="s">
        <v>7237</v>
      </c>
      <c r="F3690" t="s">
        <v>7238</v>
      </c>
      <c r="G3690" s="4">
        <v>767.02813400000002</v>
      </c>
      <c r="H3690" s="4">
        <v>72.143481346100003</v>
      </c>
      <c r="I3690" s="4">
        <v>10.6319811670894</v>
      </c>
      <c r="J3690" s="4">
        <v>383</v>
      </c>
      <c r="K3690" s="4">
        <v>384.02813400000002</v>
      </c>
      <c r="L3690" s="4">
        <v>761.77035100000001</v>
      </c>
      <c r="M3690" s="4">
        <v>5.2577829999999999</v>
      </c>
      <c r="N3690" s="4">
        <v>53</v>
      </c>
      <c r="O3690" s="4">
        <v>451.25778300000002</v>
      </c>
      <c r="P3690" s="4">
        <v>262.77035100000001</v>
      </c>
      <c r="Q3690" s="5"/>
      <c r="R3690" s="3">
        <f t="shared" si="457"/>
        <v>4.9579311509433968</v>
      </c>
      <c r="S3690" s="3">
        <f t="shared" si="458"/>
        <v>4.4071391927022127E-2</v>
      </c>
      <c r="T3690" s="6">
        <f t="shared" si="459"/>
        <v>0.7269590931493346</v>
      </c>
      <c r="U3690" s="3">
        <f t="shared" si="456"/>
        <v>0.6997560217149762</v>
      </c>
      <c r="V3690" s="6">
        <f t="shared" si="460"/>
        <v>0.66387382947264661</v>
      </c>
      <c r="W3690" s="3">
        <f t="shared" si="461"/>
        <v>69.541646131099057</v>
      </c>
      <c r="X3690" s="4">
        <f t="shared" si="462"/>
        <v>2365</v>
      </c>
      <c r="Y3690">
        <f t="shared" si="463"/>
        <v>0</v>
      </c>
    </row>
    <row r="3691" spans="1:25" x14ac:dyDescent="0.25">
      <c r="A3691" s="2" t="s">
        <v>7426</v>
      </c>
      <c r="B3691" t="s">
        <v>7427</v>
      </c>
      <c r="C3691">
        <v>42.543810818099999</v>
      </c>
      <c r="D3691">
        <v>-6.9929219787100001</v>
      </c>
      <c r="E3691" s="2" t="s">
        <v>7237</v>
      </c>
      <c r="F3691" t="s">
        <v>7238</v>
      </c>
      <c r="G3691" s="4">
        <v>353.85175500000003</v>
      </c>
      <c r="H3691" s="4">
        <v>97.902605485500004</v>
      </c>
      <c r="I3691" s="4">
        <v>3.61432419745364</v>
      </c>
      <c r="J3691" s="4">
        <v>146.54070200000001</v>
      </c>
      <c r="K3691" s="4">
        <v>207.31105299999999</v>
      </c>
      <c r="L3691" s="4">
        <v>348.85175500000003</v>
      </c>
      <c r="M3691" s="4">
        <v>5</v>
      </c>
      <c r="N3691" s="4">
        <v>10</v>
      </c>
      <c r="O3691" s="4">
        <v>190.77035100000001</v>
      </c>
      <c r="P3691" s="4">
        <v>153.08140399999999</v>
      </c>
      <c r="Q3691" s="5"/>
      <c r="R3691" s="3">
        <f t="shared" si="457"/>
        <v>15.308140399999999</v>
      </c>
      <c r="S3691" s="3">
        <f t="shared" si="458"/>
        <v>0.13607511574942069</v>
      </c>
      <c r="T3691" s="6">
        <f t="shared" si="459"/>
        <v>0.91929521931986202</v>
      </c>
      <c r="U3691" s="3">
        <f t="shared" si="456"/>
        <v>0.85485717851407628</v>
      </c>
      <c r="V3691" s="6">
        <f t="shared" si="460"/>
        <v>0.82010842779694426</v>
      </c>
      <c r="W3691" s="3">
        <f t="shared" si="461"/>
        <v>86.970182355840308</v>
      </c>
      <c r="X3691" s="4">
        <f t="shared" si="462"/>
        <v>822</v>
      </c>
      <c r="Y3691">
        <f t="shared" si="463"/>
        <v>0</v>
      </c>
    </row>
    <row r="3692" spans="1:25" x14ac:dyDescent="0.25">
      <c r="A3692" s="2" t="s">
        <v>7428</v>
      </c>
      <c r="B3692" t="s">
        <v>7429</v>
      </c>
      <c r="C3692">
        <v>42.689152914899999</v>
      </c>
      <c r="D3692">
        <v>-5.8695911457700003</v>
      </c>
      <c r="E3692" s="2" t="s">
        <v>7237</v>
      </c>
      <c r="F3692" t="s">
        <v>7238</v>
      </c>
      <c r="G3692" s="4">
        <v>316.08498600000001</v>
      </c>
      <c r="H3692" s="4">
        <v>32.494185217400002</v>
      </c>
      <c r="I3692" s="4">
        <v>9.7274322739670591</v>
      </c>
      <c r="J3692" s="4">
        <v>151.77035100000001</v>
      </c>
      <c r="K3692" s="4">
        <v>164.31463500000001</v>
      </c>
      <c r="L3692" s="4">
        <v>312.54070200000001</v>
      </c>
      <c r="M3692" s="4">
        <v>3.5442840000000002</v>
      </c>
      <c r="N3692" s="4">
        <v>17</v>
      </c>
      <c r="O3692" s="4">
        <v>157.08498599999999</v>
      </c>
      <c r="P3692" s="4">
        <v>142</v>
      </c>
      <c r="Q3692" s="5"/>
      <c r="R3692" s="3">
        <f t="shared" si="457"/>
        <v>8.3529411764705888</v>
      </c>
      <c r="S3692" s="3">
        <f t="shared" si="458"/>
        <v>7.4249870182555786E-2</v>
      </c>
      <c r="T3692" s="6">
        <f t="shared" si="459"/>
        <v>0.84561360275998032</v>
      </c>
      <c r="U3692" s="3">
        <f t="shared" si="456"/>
        <v>1.0121909422966751</v>
      </c>
      <c r="V3692" s="6">
        <f t="shared" si="460"/>
        <v>0.90192212912764913</v>
      </c>
      <c r="W3692" s="3">
        <f t="shared" si="461"/>
        <v>87.376786594381471</v>
      </c>
      <c r="X3692" s="4">
        <f t="shared" si="462"/>
        <v>791</v>
      </c>
      <c r="Y3692">
        <f t="shared" si="463"/>
        <v>0</v>
      </c>
    </row>
    <row r="3693" spans="1:25" x14ac:dyDescent="0.25">
      <c r="A3693" s="2" t="s">
        <v>7430</v>
      </c>
      <c r="B3693" t="s">
        <v>7431</v>
      </c>
      <c r="C3693">
        <v>42.517839238800001</v>
      </c>
      <c r="D3693">
        <v>-5.5832706931400002</v>
      </c>
      <c r="E3693" s="2" t="s">
        <v>7237</v>
      </c>
      <c r="F3693" t="s">
        <v>7238</v>
      </c>
      <c r="G3693" s="4">
        <v>1749.096493</v>
      </c>
      <c r="H3693" s="4">
        <v>21.776607244600001</v>
      </c>
      <c r="I3693" s="4">
        <v>80.319972360879504</v>
      </c>
      <c r="J3693" s="4">
        <v>833.97498399999995</v>
      </c>
      <c r="K3693" s="4">
        <v>915.12150899999995</v>
      </c>
      <c r="L3693" s="4">
        <v>1672.7703509999999</v>
      </c>
      <c r="M3693" s="4">
        <v>76.326141000000007</v>
      </c>
      <c r="N3693" s="4">
        <v>207.77035100000001</v>
      </c>
      <c r="O3693" s="4">
        <v>1125.1708470000001</v>
      </c>
      <c r="P3693" s="4">
        <v>416.15529400000003</v>
      </c>
      <c r="Q3693" s="5"/>
      <c r="R3693" s="3">
        <f t="shared" si="457"/>
        <v>2.00295803514333</v>
      </c>
      <c r="S3693" s="3">
        <f t="shared" si="458"/>
        <v>1.7804432109425967E-2</v>
      </c>
      <c r="T3693" s="6">
        <f t="shared" si="459"/>
        <v>0.43075406604238542</v>
      </c>
      <c r="U3693" s="3">
        <f t="shared" si="456"/>
        <v>0.55451636226049494</v>
      </c>
      <c r="V3693" s="6">
        <f t="shared" si="460"/>
        <v>0.3748151798915722</v>
      </c>
      <c r="W3693" s="3">
        <f t="shared" si="461"/>
        <v>40.278462296697882</v>
      </c>
      <c r="X3693" s="4">
        <f t="shared" si="462"/>
        <v>4910</v>
      </c>
      <c r="Y3693">
        <f t="shared" si="463"/>
        <v>0</v>
      </c>
    </row>
    <row r="3694" spans="1:25" x14ac:dyDescent="0.25">
      <c r="A3694" s="2" t="s">
        <v>7432</v>
      </c>
      <c r="B3694" t="s">
        <v>7433</v>
      </c>
      <c r="C3694">
        <v>43.137217919299999</v>
      </c>
      <c r="D3694">
        <v>-5.0423054129000002</v>
      </c>
      <c r="E3694" s="2" t="s">
        <v>7237</v>
      </c>
      <c r="F3694" t="s">
        <v>7238</v>
      </c>
      <c r="G3694" s="4">
        <v>320.83562000000001</v>
      </c>
      <c r="H3694" s="4">
        <v>73.313530011500006</v>
      </c>
      <c r="I3694" s="4">
        <v>4.3762129575492201</v>
      </c>
      <c r="J3694" s="4">
        <v>133.065269</v>
      </c>
      <c r="K3694" s="4">
        <v>187.77035100000001</v>
      </c>
      <c r="L3694" s="4">
        <v>320.54070200000001</v>
      </c>
      <c r="M3694" s="4">
        <v>0.29491800000000001</v>
      </c>
      <c r="N3694" s="4">
        <v>14.540702</v>
      </c>
      <c r="O3694" s="4">
        <v>178.294918</v>
      </c>
      <c r="P3694" s="4">
        <v>128</v>
      </c>
      <c r="Q3694" s="5"/>
      <c r="R3694" s="3">
        <f t="shared" si="457"/>
        <v>8.8028762297721261</v>
      </c>
      <c r="S3694" s="3">
        <f t="shared" si="458"/>
        <v>7.824937390135682E-2</v>
      </c>
      <c r="T3694" s="6">
        <f t="shared" si="459"/>
        <v>0.85460818137013306</v>
      </c>
      <c r="U3694" s="3">
        <f t="shared" si="456"/>
        <v>0.79946587148378512</v>
      </c>
      <c r="V3694" s="6">
        <f t="shared" si="460"/>
        <v>0.77661409561360273</v>
      </c>
      <c r="W3694" s="3">
        <f t="shared" si="461"/>
        <v>81.561113849186782</v>
      </c>
      <c r="X3694" s="4">
        <f t="shared" si="462"/>
        <v>1283</v>
      </c>
      <c r="Y3694">
        <f t="shared" si="463"/>
        <v>0</v>
      </c>
    </row>
    <row r="3695" spans="1:25" x14ac:dyDescent="0.25">
      <c r="A3695" s="2" t="s">
        <v>7434</v>
      </c>
      <c r="B3695" t="s">
        <v>7435</v>
      </c>
      <c r="C3695">
        <v>42.334817664399999</v>
      </c>
      <c r="D3695">
        <v>-5.4549929555499999</v>
      </c>
      <c r="E3695" s="2" t="s">
        <v>7237</v>
      </c>
      <c r="F3695" t="s">
        <v>7238</v>
      </c>
      <c r="G3695" s="4">
        <v>366.10343999999998</v>
      </c>
      <c r="H3695" s="4">
        <v>61.822620880400002</v>
      </c>
      <c r="I3695" s="4">
        <v>5.9218363082382304</v>
      </c>
      <c r="J3695" s="4">
        <v>138.19304</v>
      </c>
      <c r="K3695" s="4">
        <v>227.91040000000001</v>
      </c>
      <c r="L3695" s="4">
        <v>322.77035100000001</v>
      </c>
      <c r="M3695" s="4">
        <v>43.333089000000001</v>
      </c>
      <c r="N3695" s="4">
        <v>17.090737000000001</v>
      </c>
      <c r="O3695" s="4">
        <v>223.08705800000001</v>
      </c>
      <c r="P3695" s="4">
        <v>125.925645</v>
      </c>
      <c r="Q3695" s="5"/>
      <c r="R3695" s="3">
        <f t="shared" si="457"/>
        <v>7.3680640571556388</v>
      </c>
      <c r="S3695" s="3">
        <f t="shared" si="458"/>
        <v>6.5495229546405243E-2</v>
      </c>
      <c r="T3695" s="6">
        <f t="shared" si="459"/>
        <v>0.81862986692952189</v>
      </c>
      <c r="U3695" s="3">
        <f t="shared" si="456"/>
        <v>0.64107879355332209</v>
      </c>
      <c r="V3695" s="6">
        <f t="shared" si="460"/>
        <v>0.56715130606209951</v>
      </c>
      <c r="W3695" s="3">
        <f t="shared" si="461"/>
        <v>69.289058649581065</v>
      </c>
      <c r="X3695" s="4">
        <f t="shared" si="462"/>
        <v>2383</v>
      </c>
      <c r="Y3695">
        <f t="shared" si="463"/>
        <v>0</v>
      </c>
    </row>
    <row r="3696" spans="1:25" x14ac:dyDescent="0.25">
      <c r="A3696" s="2" t="s">
        <v>7436</v>
      </c>
      <c r="B3696" t="s">
        <v>7437</v>
      </c>
      <c r="C3696">
        <v>42.314265184500002</v>
      </c>
      <c r="D3696">
        <v>-5.9476722578199999</v>
      </c>
      <c r="E3696" s="2" t="s">
        <v>7237</v>
      </c>
      <c r="F3696" t="s">
        <v>7238</v>
      </c>
      <c r="G3696" s="4">
        <v>451.77035100000001</v>
      </c>
      <c r="H3696" s="4">
        <v>20.420291799800001</v>
      </c>
      <c r="I3696" s="4">
        <v>22.123599184044199</v>
      </c>
      <c r="J3696" s="4">
        <v>231.77035100000001</v>
      </c>
      <c r="K3696" s="4">
        <v>220</v>
      </c>
      <c r="L3696" s="4">
        <v>439.77035100000001</v>
      </c>
      <c r="M3696" s="4">
        <v>12</v>
      </c>
      <c r="N3696" s="4">
        <v>22</v>
      </c>
      <c r="O3696" s="4">
        <v>221</v>
      </c>
      <c r="P3696" s="4">
        <v>208.77035100000001</v>
      </c>
      <c r="Q3696" s="5"/>
      <c r="R3696" s="3">
        <f t="shared" si="457"/>
        <v>9.4895614090909088</v>
      </c>
      <c r="S3696" s="3">
        <f t="shared" si="458"/>
        <v>8.4353365817920065E-2</v>
      </c>
      <c r="T3696" s="6">
        <f t="shared" si="459"/>
        <v>0.86816165598817152</v>
      </c>
      <c r="U3696" s="3">
        <f t="shared" si="456"/>
        <v>1.0442097330316742</v>
      </c>
      <c r="V3696" s="6">
        <f t="shared" si="460"/>
        <v>0.91288812222769833</v>
      </c>
      <c r="W3696" s="3">
        <f t="shared" si="461"/>
        <v>89.0524889107935</v>
      </c>
      <c r="X3696" s="4">
        <f t="shared" si="462"/>
        <v>645</v>
      </c>
      <c r="Y3696">
        <f t="shared" si="463"/>
        <v>0</v>
      </c>
    </row>
    <row r="3697" spans="1:25" x14ac:dyDescent="0.25">
      <c r="A3697" s="2" t="s">
        <v>7438</v>
      </c>
      <c r="B3697" t="s">
        <v>7439</v>
      </c>
      <c r="C3697">
        <v>42.875032063600003</v>
      </c>
      <c r="D3697">
        <v>-6.4068475320399996</v>
      </c>
      <c r="E3697" s="2" t="s">
        <v>7237</v>
      </c>
      <c r="F3697" t="s">
        <v>7238</v>
      </c>
      <c r="G3697" s="4">
        <v>1173.382981</v>
      </c>
      <c r="H3697" s="4">
        <v>181.407156692</v>
      </c>
      <c r="I3697" s="4">
        <v>6.46822872590531</v>
      </c>
      <c r="J3697" s="4">
        <v>537.77035100000001</v>
      </c>
      <c r="K3697" s="4">
        <v>635.61262999999997</v>
      </c>
      <c r="L3697" s="4">
        <v>1163.7703509999999</v>
      </c>
      <c r="M3697" s="4">
        <v>9.6126299999999993</v>
      </c>
      <c r="N3697" s="4">
        <v>68</v>
      </c>
      <c r="O3697" s="4">
        <v>788.38298099999997</v>
      </c>
      <c r="P3697" s="4">
        <v>317</v>
      </c>
      <c r="Q3697" s="5"/>
      <c r="R3697" s="3">
        <f t="shared" si="457"/>
        <v>4.6617647058823533</v>
      </c>
      <c r="S3697" s="3">
        <f t="shared" si="458"/>
        <v>4.1438747971602435E-2</v>
      </c>
      <c r="T3697" s="6">
        <f t="shared" si="459"/>
        <v>0.70958600295712171</v>
      </c>
      <c r="U3697" s="3">
        <f t="shared" si="456"/>
        <v>0.48834133825626053</v>
      </c>
      <c r="V3697" s="6">
        <f t="shared" si="460"/>
        <v>0.17028092656481025</v>
      </c>
      <c r="W3697" s="3">
        <f t="shared" si="461"/>
        <v>43.993346476096598</v>
      </c>
      <c r="X3697" s="4">
        <f t="shared" si="462"/>
        <v>4591</v>
      </c>
      <c r="Y3697">
        <f t="shared" si="463"/>
        <v>0</v>
      </c>
    </row>
    <row r="3698" spans="1:25" x14ac:dyDescent="0.25">
      <c r="A3698" s="2" t="s">
        <v>7440</v>
      </c>
      <c r="B3698" t="s">
        <v>7441</v>
      </c>
      <c r="C3698">
        <v>42.822950772299997</v>
      </c>
      <c r="D3698">
        <v>-6.4920231375500004</v>
      </c>
      <c r="E3698" s="2" t="s">
        <v>7237</v>
      </c>
      <c r="F3698" t="s">
        <v>7238</v>
      </c>
      <c r="G3698" s="4">
        <v>1412.9430970000001</v>
      </c>
      <c r="H3698" s="4">
        <v>190.17626564899999</v>
      </c>
      <c r="I3698" s="4">
        <v>7.4296500258755103</v>
      </c>
      <c r="J3698" s="4">
        <v>690.27897399999995</v>
      </c>
      <c r="K3698" s="4">
        <v>722.66412300000002</v>
      </c>
      <c r="L3698" s="4">
        <v>1363.6221069999999</v>
      </c>
      <c r="M3698" s="4">
        <v>49.320990000000002</v>
      </c>
      <c r="N3698" s="4">
        <v>96.126406000000003</v>
      </c>
      <c r="O3698" s="4">
        <v>894.79094099999998</v>
      </c>
      <c r="P3698" s="4">
        <v>422.02575000000002</v>
      </c>
      <c r="Q3698" s="5"/>
      <c r="R3698" s="3">
        <f t="shared" si="457"/>
        <v>4.3903206991843637</v>
      </c>
      <c r="S3698" s="3">
        <f t="shared" si="458"/>
        <v>3.9025863475787681E-2</v>
      </c>
      <c r="T3698" s="6">
        <f t="shared" si="459"/>
        <v>0.69258255298176441</v>
      </c>
      <c r="U3698" s="3">
        <f t="shared" si="456"/>
        <v>0.57907622021846106</v>
      </c>
      <c r="V3698" s="6">
        <f t="shared" si="460"/>
        <v>0.43851651059635288</v>
      </c>
      <c r="W3698" s="3">
        <f t="shared" si="461"/>
        <v>56.554953178905862</v>
      </c>
      <c r="X3698" s="4">
        <f t="shared" si="462"/>
        <v>3479</v>
      </c>
      <c r="Y3698">
        <f t="shared" si="463"/>
        <v>0</v>
      </c>
    </row>
    <row r="3699" spans="1:25" x14ac:dyDescent="0.25">
      <c r="A3699" s="2" t="s">
        <v>7442</v>
      </c>
      <c r="B3699" t="s">
        <v>7443</v>
      </c>
      <c r="C3699">
        <v>42.8788572757</v>
      </c>
      <c r="D3699">
        <v>-6.6489410946599996</v>
      </c>
      <c r="E3699" s="2" t="s">
        <v>7237</v>
      </c>
      <c r="F3699" t="s">
        <v>7238</v>
      </c>
      <c r="G3699" s="4">
        <v>330.54070200000001</v>
      </c>
      <c r="H3699" s="4">
        <v>117.550142068</v>
      </c>
      <c r="I3699" s="4">
        <v>2.8119123991257302</v>
      </c>
      <c r="J3699" s="4">
        <v>138.54070200000001</v>
      </c>
      <c r="K3699" s="4">
        <v>192</v>
      </c>
      <c r="L3699" s="4">
        <v>329.54070200000001</v>
      </c>
      <c r="M3699" s="4">
        <v>1</v>
      </c>
      <c r="N3699" s="4">
        <v>10</v>
      </c>
      <c r="O3699" s="4">
        <v>191</v>
      </c>
      <c r="P3699" s="4">
        <v>129.54070200000001</v>
      </c>
      <c r="Q3699" s="5"/>
      <c r="R3699" s="3">
        <f t="shared" si="457"/>
        <v>12.9540702</v>
      </c>
      <c r="S3699" s="3">
        <f t="shared" si="458"/>
        <v>0.11514962339195173</v>
      </c>
      <c r="T3699" s="6">
        <f t="shared" si="459"/>
        <v>0.90500246426811237</v>
      </c>
      <c r="U3699" s="3">
        <f t="shared" si="456"/>
        <v>0.73057959162303665</v>
      </c>
      <c r="V3699" s="6">
        <f t="shared" si="460"/>
        <v>0.70478068013799899</v>
      </c>
      <c r="W3699" s="3">
        <f t="shared" si="461"/>
        <v>80.489157220305557</v>
      </c>
      <c r="X3699" s="4">
        <f t="shared" si="462"/>
        <v>1380</v>
      </c>
      <c r="Y3699">
        <f t="shared" si="463"/>
        <v>0</v>
      </c>
    </row>
    <row r="3700" spans="1:25" x14ac:dyDescent="0.25">
      <c r="A3700" s="2" t="s">
        <v>7444</v>
      </c>
      <c r="B3700" t="s">
        <v>7445</v>
      </c>
      <c r="C3700">
        <v>42.303846783899999</v>
      </c>
      <c r="D3700">
        <v>-5.6667834385800004</v>
      </c>
      <c r="E3700" s="2" t="s">
        <v>7237</v>
      </c>
      <c r="F3700" t="s">
        <v>7238</v>
      </c>
      <c r="G3700" s="4">
        <v>418.36357900000002</v>
      </c>
      <c r="H3700" s="4">
        <v>20.1700865884</v>
      </c>
      <c r="I3700" s="4">
        <v>20.7417839862227</v>
      </c>
      <c r="J3700" s="4">
        <v>206.36357899999999</v>
      </c>
      <c r="K3700" s="4">
        <v>212</v>
      </c>
      <c r="L3700" s="4">
        <v>410</v>
      </c>
      <c r="M3700" s="4">
        <v>8.3635789999999997</v>
      </c>
      <c r="N3700" s="4">
        <v>13</v>
      </c>
      <c r="O3700" s="4">
        <v>200.36357899999999</v>
      </c>
      <c r="P3700" s="4">
        <v>205</v>
      </c>
      <c r="Q3700" s="5"/>
      <c r="R3700" s="3">
        <f t="shared" si="457"/>
        <v>15.76923076923077</v>
      </c>
      <c r="S3700" s="3">
        <f t="shared" si="458"/>
        <v>0.14017377984084881</v>
      </c>
      <c r="T3700" s="6">
        <f t="shared" si="459"/>
        <v>0.92163627402661408</v>
      </c>
      <c r="U3700" s="3">
        <f t="shared" si="456"/>
        <v>1.0880220900825495</v>
      </c>
      <c r="V3700" s="6">
        <f t="shared" si="460"/>
        <v>0.92853622474125186</v>
      </c>
      <c r="W3700" s="3">
        <f t="shared" si="461"/>
        <v>92.508624938393297</v>
      </c>
      <c r="X3700" s="4">
        <f t="shared" si="462"/>
        <v>378</v>
      </c>
      <c r="Y3700">
        <f t="shared" si="463"/>
        <v>1</v>
      </c>
    </row>
    <row r="3701" spans="1:25" x14ac:dyDescent="0.25">
      <c r="A3701" s="2" t="s">
        <v>7446</v>
      </c>
      <c r="B3701" t="s">
        <v>7447</v>
      </c>
      <c r="C3701">
        <v>42.874035537499999</v>
      </c>
      <c r="D3701">
        <v>-5.69106074864</v>
      </c>
      <c r="E3701" s="2" t="s">
        <v>7237</v>
      </c>
      <c r="F3701" t="s">
        <v>7238</v>
      </c>
      <c r="G3701" s="4">
        <v>3905.9544369999999</v>
      </c>
      <c r="H3701" s="4">
        <v>157.640206826</v>
      </c>
      <c r="I3701" s="4">
        <v>24.777653617971399</v>
      </c>
      <c r="J3701" s="4">
        <v>1955.734134</v>
      </c>
      <c r="K3701" s="4">
        <v>1950.2203030000001</v>
      </c>
      <c r="L3701" s="4">
        <v>3756.1404299999999</v>
      </c>
      <c r="M3701" s="4">
        <v>149.81401</v>
      </c>
      <c r="N3701" s="4">
        <v>274.56883599999998</v>
      </c>
      <c r="O3701" s="4">
        <v>2467.8535219999999</v>
      </c>
      <c r="P3701" s="4">
        <v>1163.5320819999999</v>
      </c>
      <c r="Q3701" s="5"/>
      <c r="R3701" s="3">
        <f t="shared" si="457"/>
        <v>4.2376698643250252</v>
      </c>
      <c r="S3701" s="3">
        <f t="shared" si="458"/>
        <v>3.7668939677079238E-2</v>
      </c>
      <c r="T3701" s="6">
        <f t="shared" si="459"/>
        <v>0.6816165598817151</v>
      </c>
      <c r="U3701" s="3">
        <f t="shared" si="456"/>
        <v>0.58273349904273608</v>
      </c>
      <c r="V3701" s="6">
        <f t="shared" si="460"/>
        <v>0.44726466239526863</v>
      </c>
      <c r="W3701" s="3">
        <f t="shared" si="461"/>
        <v>56.444061113849187</v>
      </c>
      <c r="X3701" s="4">
        <f t="shared" si="462"/>
        <v>3493</v>
      </c>
      <c r="Y3701">
        <f t="shared" si="463"/>
        <v>0</v>
      </c>
    </row>
    <row r="3702" spans="1:25" x14ac:dyDescent="0.25">
      <c r="A3702" s="2" t="s">
        <v>7448</v>
      </c>
      <c r="B3702" t="s">
        <v>7449</v>
      </c>
      <c r="C3702">
        <v>42.497238320000001</v>
      </c>
      <c r="D3702">
        <v>-6.5641766955199996</v>
      </c>
      <c r="E3702" s="2" t="s">
        <v>7237</v>
      </c>
      <c r="F3702" t="s">
        <v>7238</v>
      </c>
      <c r="G3702" s="4">
        <v>68382.697786999997</v>
      </c>
      <c r="H3702" s="4">
        <v>283.16839750600002</v>
      </c>
      <c r="I3702" s="4">
        <v>241.49127654173</v>
      </c>
      <c r="J3702" s="4">
        <v>35463.603736999998</v>
      </c>
      <c r="K3702" s="4">
        <v>32919.09405</v>
      </c>
      <c r="L3702" s="4">
        <v>64394.381746999999</v>
      </c>
      <c r="M3702" s="4">
        <v>3988.3160440000001</v>
      </c>
      <c r="N3702" s="4">
        <v>9194.2687129999995</v>
      </c>
      <c r="O3702" s="4">
        <v>45233.550648999997</v>
      </c>
      <c r="P3702" s="4">
        <v>13954.878429</v>
      </c>
      <c r="Q3702" s="5"/>
      <c r="R3702" s="3">
        <f t="shared" si="457"/>
        <v>1.5177801372358042</v>
      </c>
      <c r="S3702" s="3">
        <f t="shared" si="458"/>
        <v>1.3491652314381286E-2</v>
      </c>
      <c r="T3702" s="6">
        <f t="shared" si="459"/>
        <v>0.32934943321833415</v>
      </c>
      <c r="U3702" s="3">
        <f t="shared" si="456"/>
        <v>0.51176940146996341</v>
      </c>
      <c r="V3702" s="6">
        <f t="shared" si="460"/>
        <v>0.24346968950221784</v>
      </c>
      <c r="W3702" s="3">
        <f t="shared" si="461"/>
        <v>28.640956136027601</v>
      </c>
      <c r="X3702" s="4">
        <f t="shared" si="462"/>
        <v>5933</v>
      </c>
      <c r="Y3702">
        <f t="shared" si="463"/>
        <v>0</v>
      </c>
    </row>
    <row r="3703" spans="1:25" x14ac:dyDescent="0.25">
      <c r="A3703" s="2" t="s">
        <v>7450</v>
      </c>
      <c r="B3703" t="s">
        <v>7451</v>
      </c>
      <c r="C3703">
        <v>43.159435505300003</v>
      </c>
      <c r="D3703">
        <v>-4.9165640889200004</v>
      </c>
      <c r="E3703" s="2" t="s">
        <v>7237</v>
      </c>
      <c r="F3703" t="s">
        <v>7238</v>
      </c>
      <c r="G3703" s="4">
        <v>480.85129000000001</v>
      </c>
      <c r="H3703" s="4">
        <v>164.504034593</v>
      </c>
      <c r="I3703" s="4">
        <v>2.9230364543318101</v>
      </c>
      <c r="J3703" s="4">
        <v>199.080939</v>
      </c>
      <c r="K3703" s="4">
        <v>281.77035100000001</v>
      </c>
      <c r="L3703" s="4">
        <v>466.54070200000001</v>
      </c>
      <c r="M3703" s="4">
        <v>14.310587999999999</v>
      </c>
      <c r="N3703" s="4">
        <v>24</v>
      </c>
      <c r="O3703" s="4">
        <v>275.080939</v>
      </c>
      <c r="P3703" s="4">
        <v>181.77035100000001</v>
      </c>
      <c r="Q3703" s="5"/>
      <c r="R3703" s="3">
        <f t="shared" si="457"/>
        <v>7.5737646249999999</v>
      </c>
      <c r="S3703" s="3">
        <f t="shared" si="458"/>
        <v>6.7323716080219823E-2</v>
      </c>
      <c r="T3703" s="6">
        <f t="shared" si="459"/>
        <v>0.82589945786101526</v>
      </c>
      <c r="U3703" s="3">
        <f t="shared" si="456"/>
        <v>0.74803565724341226</v>
      </c>
      <c r="V3703" s="6">
        <f t="shared" si="460"/>
        <v>0.72289305076392307</v>
      </c>
      <c r="W3703" s="3">
        <f t="shared" si="461"/>
        <v>77.439625431246924</v>
      </c>
      <c r="X3703" s="4">
        <f t="shared" si="462"/>
        <v>1634</v>
      </c>
      <c r="Y3703">
        <f t="shared" si="463"/>
        <v>0</v>
      </c>
    </row>
    <row r="3704" spans="1:25" x14ac:dyDescent="0.25">
      <c r="A3704" s="2" t="s">
        <v>7452</v>
      </c>
      <c r="B3704" t="s">
        <v>7453</v>
      </c>
      <c r="C3704">
        <v>42.163501249299998</v>
      </c>
      <c r="D3704">
        <v>-5.7669510809400002</v>
      </c>
      <c r="E3704" s="2" t="s">
        <v>7237</v>
      </c>
      <c r="F3704" t="s">
        <v>7238</v>
      </c>
      <c r="G3704" s="4">
        <v>503.31105300000002</v>
      </c>
      <c r="H3704" s="4">
        <v>36.231503995899999</v>
      </c>
      <c r="I3704" s="4">
        <v>13.891530808573499</v>
      </c>
      <c r="J3704" s="4">
        <v>244.31105299999999</v>
      </c>
      <c r="K3704" s="4">
        <v>259</v>
      </c>
      <c r="L3704" s="4">
        <v>503.31105400000001</v>
      </c>
      <c r="M3704" s="4">
        <v>0</v>
      </c>
      <c r="N3704" s="4">
        <v>21</v>
      </c>
      <c r="O3704" s="4">
        <v>272</v>
      </c>
      <c r="P3704" s="4">
        <v>210.31105400000001</v>
      </c>
      <c r="Q3704" s="5"/>
      <c r="R3704" s="3">
        <f t="shared" si="457"/>
        <v>10.014812095238096</v>
      </c>
      <c r="S3704" s="3">
        <f t="shared" si="458"/>
        <v>8.9022355391267655E-2</v>
      </c>
      <c r="T3704" s="6">
        <f t="shared" si="459"/>
        <v>0.87814194184327254</v>
      </c>
      <c r="U3704" s="3">
        <f t="shared" si="456"/>
        <v>0.85040828676470592</v>
      </c>
      <c r="V3704" s="6">
        <f t="shared" si="460"/>
        <v>0.81604238541153273</v>
      </c>
      <c r="W3704" s="3">
        <f t="shared" si="461"/>
        <v>84.709216362740264</v>
      </c>
      <c r="X3704" s="4">
        <f t="shared" si="462"/>
        <v>1007</v>
      </c>
      <c r="Y3704">
        <f t="shared" si="463"/>
        <v>0</v>
      </c>
    </row>
    <row r="3705" spans="1:25" x14ac:dyDescent="0.25">
      <c r="A3705" s="2" t="s">
        <v>7454</v>
      </c>
      <c r="B3705" t="s">
        <v>7455</v>
      </c>
      <c r="C3705">
        <v>42.788523765100003</v>
      </c>
      <c r="D3705">
        <v>-5.03298965771</v>
      </c>
      <c r="E3705" s="2" t="s">
        <v>7237</v>
      </c>
      <c r="F3705" t="s">
        <v>7238</v>
      </c>
      <c r="G3705" s="4">
        <v>141.54070200000001</v>
      </c>
      <c r="H3705" s="4">
        <v>22.939044898100001</v>
      </c>
      <c r="I3705" s="4">
        <v>6.1702962189033199</v>
      </c>
      <c r="J3705" s="4">
        <v>63.540702000000003</v>
      </c>
      <c r="K3705" s="4">
        <v>78</v>
      </c>
      <c r="L3705" s="4">
        <v>133.54070200000001</v>
      </c>
      <c r="M3705" s="4">
        <v>8</v>
      </c>
      <c r="N3705" s="4">
        <v>3</v>
      </c>
      <c r="O3705" s="4">
        <v>87.540701999999996</v>
      </c>
      <c r="P3705" s="4">
        <v>51</v>
      </c>
      <c r="Q3705" s="5"/>
      <c r="R3705" s="3">
        <f t="shared" si="457"/>
        <v>17</v>
      </c>
      <c r="S3705" s="3">
        <f t="shared" si="458"/>
        <v>0.1511141724137931</v>
      </c>
      <c r="T3705" s="6">
        <f t="shared" si="459"/>
        <v>0.92755051749630357</v>
      </c>
      <c r="U3705" s="3">
        <f t="shared" si="456"/>
        <v>0.61685591691965191</v>
      </c>
      <c r="V3705" s="6">
        <f t="shared" si="460"/>
        <v>0.51872843765401677</v>
      </c>
      <c r="W3705" s="3">
        <f t="shared" si="461"/>
        <v>72.313947757516019</v>
      </c>
      <c r="X3705" s="4">
        <f t="shared" si="462"/>
        <v>2117</v>
      </c>
      <c r="Y3705">
        <f t="shared" si="463"/>
        <v>0</v>
      </c>
    </row>
    <row r="3706" spans="1:25" x14ac:dyDescent="0.25">
      <c r="A3706" s="2" t="s">
        <v>7456</v>
      </c>
      <c r="B3706" t="s">
        <v>7457</v>
      </c>
      <c r="C3706">
        <v>42.482483534799997</v>
      </c>
      <c r="D3706">
        <v>-6.6724224039499997</v>
      </c>
      <c r="E3706" s="2" t="s">
        <v>7237</v>
      </c>
      <c r="F3706" t="s">
        <v>7238</v>
      </c>
      <c r="G3706" s="4">
        <v>822.92564500000003</v>
      </c>
      <c r="H3706" s="4">
        <v>33.686906698599998</v>
      </c>
      <c r="I3706" s="4">
        <v>24.428649752938</v>
      </c>
      <c r="J3706" s="4">
        <v>410.15529400000003</v>
      </c>
      <c r="K3706" s="4">
        <v>412.77035100000001</v>
      </c>
      <c r="L3706" s="4">
        <v>800.77035100000001</v>
      </c>
      <c r="M3706" s="4">
        <v>22.155294000000001</v>
      </c>
      <c r="N3706" s="4">
        <v>57</v>
      </c>
      <c r="O3706" s="4">
        <v>485.92564499999997</v>
      </c>
      <c r="P3706" s="4">
        <v>280</v>
      </c>
      <c r="Q3706" s="5"/>
      <c r="R3706" s="3">
        <f t="shared" si="457"/>
        <v>4.9122807017543861</v>
      </c>
      <c r="S3706" s="3">
        <f t="shared" si="458"/>
        <v>4.3665601935874168E-2</v>
      </c>
      <c r="T3706" s="6">
        <f t="shared" si="459"/>
        <v>0.72486446525381965</v>
      </c>
      <c r="U3706" s="3">
        <f t="shared" si="456"/>
        <v>0.69352174240567199</v>
      </c>
      <c r="V3706" s="6">
        <f t="shared" si="460"/>
        <v>0.65524889107934947</v>
      </c>
      <c r="W3706" s="3">
        <f t="shared" si="461"/>
        <v>69.005667816658459</v>
      </c>
      <c r="X3706" s="4">
        <f t="shared" si="462"/>
        <v>2414</v>
      </c>
      <c r="Y3706">
        <f t="shared" si="463"/>
        <v>0</v>
      </c>
    </row>
    <row r="3707" spans="1:25" x14ac:dyDescent="0.25">
      <c r="A3707" s="2" t="s">
        <v>7458</v>
      </c>
      <c r="B3707" t="s">
        <v>7459</v>
      </c>
      <c r="C3707">
        <v>42.8979807208</v>
      </c>
      <c r="D3707">
        <v>-4.9768971880399997</v>
      </c>
      <c r="E3707" s="2" t="s">
        <v>7237</v>
      </c>
      <c r="F3707" t="s">
        <v>7238</v>
      </c>
      <c r="G3707" s="4">
        <v>406.96378800000002</v>
      </c>
      <c r="H3707" s="4">
        <v>48.982891814200002</v>
      </c>
      <c r="I3707" s="4">
        <v>8.3082842177566594</v>
      </c>
      <c r="J3707" s="4">
        <v>186.78688399999999</v>
      </c>
      <c r="K3707" s="4">
        <v>220.17690400000001</v>
      </c>
      <c r="L3707" s="4">
        <v>403</v>
      </c>
      <c r="M3707" s="4">
        <v>3.9637880000000001</v>
      </c>
      <c r="N3707" s="4">
        <v>26.242599999999999</v>
      </c>
      <c r="O3707" s="4">
        <v>233.72118800000001</v>
      </c>
      <c r="P3707" s="4">
        <v>147</v>
      </c>
      <c r="Q3707" s="5"/>
      <c r="R3707" s="3">
        <f t="shared" si="457"/>
        <v>5.60157911182581</v>
      </c>
      <c r="S3707" s="3">
        <f t="shared" si="458"/>
        <v>4.9792823040820437E-2</v>
      </c>
      <c r="T3707" s="6">
        <f t="shared" si="459"/>
        <v>0.75837851158206016</v>
      </c>
      <c r="U3707" s="3">
        <f t="shared" si="456"/>
        <v>0.74123617752618987</v>
      </c>
      <c r="V3707" s="6">
        <f t="shared" si="460"/>
        <v>0.71673238048299659</v>
      </c>
      <c r="W3707" s="3">
        <f t="shared" si="461"/>
        <v>73.755544603252844</v>
      </c>
      <c r="X3707" s="4">
        <f t="shared" si="462"/>
        <v>1988</v>
      </c>
      <c r="Y3707">
        <f t="shared" si="463"/>
        <v>0</v>
      </c>
    </row>
    <row r="3708" spans="1:25" x14ac:dyDescent="0.25">
      <c r="A3708" s="2" t="s">
        <v>7460</v>
      </c>
      <c r="B3708" t="s">
        <v>7461</v>
      </c>
      <c r="C3708">
        <v>43.028769042100002</v>
      </c>
      <c r="D3708">
        <v>-5.2901906495400004</v>
      </c>
      <c r="E3708" s="2" t="s">
        <v>7237</v>
      </c>
      <c r="F3708" t="s">
        <v>7238</v>
      </c>
      <c r="G3708" s="4">
        <v>711.36745299999995</v>
      </c>
      <c r="H3708" s="4">
        <v>171.40696589800001</v>
      </c>
      <c r="I3708" s="4">
        <v>4.15016653070749</v>
      </c>
      <c r="J3708" s="4">
        <v>315.36745300000001</v>
      </c>
      <c r="K3708" s="4">
        <v>396</v>
      </c>
      <c r="L3708" s="4">
        <v>697</v>
      </c>
      <c r="M3708" s="4">
        <v>14.367452999999999</v>
      </c>
      <c r="N3708" s="4">
        <v>64</v>
      </c>
      <c r="O3708" s="4">
        <v>464.36745300000001</v>
      </c>
      <c r="P3708" s="4">
        <v>183</v>
      </c>
      <c r="Q3708" s="5"/>
      <c r="R3708" s="3">
        <f t="shared" si="457"/>
        <v>2.859375</v>
      </c>
      <c r="S3708" s="3">
        <f t="shared" si="458"/>
        <v>2.5417181573275861E-2</v>
      </c>
      <c r="T3708" s="6">
        <f t="shared" si="459"/>
        <v>0.55261212419911288</v>
      </c>
      <c r="U3708" s="3">
        <f t="shared" si="456"/>
        <v>0.53190635649479934</v>
      </c>
      <c r="V3708" s="6">
        <f t="shared" si="460"/>
        <v>0.30729423361261704</v>
      </c>
      <c r="W3708" s="3">
        <f t="shared" si="461"/>
        <v>42.995317890586492</v>
      </c>
      <c r="X3708" s="4">
        <f t="shared" si="462"/>
        <v>4664</v>
      </c>
      <c r="Y3708">
        <f t="shared" si="463"/>
        <v>0</v>
      </c>
    </row>
    <row r="3709" spans="1:25" x14ac:dyDescent="0.25">
      <c r="A3709" s="2" t="s">
        <v>7462</v>
      </c>
      <c r="B3709" t="s">
        <v>7463</v>
      </c>
      <c r="C3709">
        <v>42.419051616899999</v>
      </c>
      <c r="D3709">
        <v>-6.7792395775800003</v>
      </c>
      <c r="E3709" s="2" t="s">
        <v>7237</v>
      </c>
      <c r="F3709" t="s">
        <v>7238</v>
      </c>
      <c r="G3709" s="4">
        <v>1644.9030580000001</v>
      </c>
      <c r="H3709" s="4">
        <v>59.1832217778</v>
      </c>
      <c r="I3709" s="4">
        <v>27.793401720773101</v>
      </c>
      <c r="J3709" s="4">
        <v>789.53671999999995</v>
      </c>
      <c r="K3709" s="4">
        <v>855.36633800000004</v>
      </c>
      <c r="L3709" s="4">
        <v>1599.3372979999999</v>
      </c>
      <c r="M3709" s="4">
        <v>45.565759999999997</v>
      </c>
      <c r="N3709" s="4">
        <v>177</v>
      </c>
      <c r="O3709" s="4">
        <v>1038.0772030000001</v>
      </c>
      <c r="P3709" s="4">
        <v>429.82585499999999</v>
      </c>
      <c r="Q3709" s="5"/>
      <c r="R3709" s="3">
        <f t="shared" si="457"/>
        <v>2.4283946610169491</v>
      </c>
      <c r="S3709" s="3">
        <f t="shared" si="458"/>
        <v>2.1586167617273524E-2</v>
      </c>
      <c r="T3709" s="6">
        <f t="shared" si="459"/>
        <v>0.4972893050763923</v>
      </c>
      <c r="U3709" s="3">
        <f t="shared" si="456"/>
        <v>0.58456717212004894</v>
      </c>
      <c r="V3709" s="6">
        <f t="shared" si="460"/>
        <v>0.45108427796944306</v>
      </c>
      <c r="W3709" s="3">
        <f t="shared" si="461"/>
        <v>47.418679152291766</v>
      </c>
      <c r="X3709" s="4">
        <f t="shared" si="462"/>
        <v>4297</v>
      </c>
      <c r="Y3709">
        <f t="shared" si="463"/>
        <v>0</v>
      </c>
    </row>
    <row r="3710" spans="1:25" x14ac:dyDescent="0.25">
      <c r="A3710" s="2" t="s">
        <v>7464</v>
      </c>
      <c r="B3710" t="s">
        <v>7465</v>
      </c>
      <c r="C3710">
        <v>42.658510755400002</v>
      </c>
      <c r="D3710">
        <v>-6.0047243098900003</v>
      </c>
      <c r="E3710" s="2" t="s">
        <v>7237</v>
      </c>
      <c r="F3710" t="s">
        <v>7238</v>
      </c>
      <c r="G3710" s="4">
        <v>875.45198600000003</v>
      </c>
      <c r="H3710" s="4">
        <v>155.71824183300001</v>
      </c>
      <c r="I3710" s="4">
        <v>5.6220259020062597</v>
      </c>
      <c r="J3710" s="4">
        <v>403.846946</v>
      </c>
      <c r="K3710" s="4">
        <v>471.60503999999997</v>
      </c>
      <c r="L3710" s="4">
        <v>870.31105300000002</v>
      </c>
      <c r="M3710" s="4">
        <v>5.1409349999999998</v>
      </c>
      <c r="N3710" s="4">
        <v>41.588441000000003</v>
      </c>
      <c r="O3710" s="4">
        <v>435.86354699999998</v>
      </c>
      <c r="P3710" s="4">
        <v>398</v>
      </c>
      <c r="Q3710" s="5"/>
      <c r="R3710" s="3">
        <f t="shared" si="457"/>
        <v>9.5699668088063206</v>
      </c>
      <c r="S3710" s="3">
        <f t="shared" si="458"/>
        <v>8.5068094961190333E-2</v>
      </c>
      <c r="T3710" s="6">
        <f t="shared" si="459"/>
        <v>0.87000985707244949</v>
      </c>
      <c r="U3710" s="3">
        <f t="shared" si="456"/>
        <v>1.0085460094693353</v>
      </c>
      <c r="V3710" s="6">
        <f t="shared" si="460"/>
        <v>0.90056678166584525</v>
      </c>
      <c r="W3710" s="3">
        <f t="shared" si="461"/>
        <v>88.528831936914742</v>
      </c>
      <c r="X3710" s="4">
        <f t="shared" si="462"/>
        <v>693</v>
      </c>
      <c r="Y3710">
        <f t="shared" si="463"/>
        <v>0</v>
      </c>
    </row>
    <row r="3711" spans="1:25" x14ac:dyDescent="0.25">
      <c r="A3711" s="2" t="s">
        <v>7466</v>
      </c>
      <c r="B3711" t="s">
        <v>7467</v>
      </c>
      <c r="C3711">
        <v>42.200755974000003</v>
      </c>
      <c r="D3711">
        <v>-5.8617443978299999</v>
      </c>
      <c r="E3711" s="2" t="s">
        <v>7237</v>
      </c>
      <c r="F3711" t="s">
        <v>7238</v>
      </c>
      <c r="G3711" s="4">
        <v>442.15529400000003</v>
      </c>
      <c r="H3711" s="4">
        <v>23.377718037699999</v>
      </c>
      <c r="I3711" s="4">
        <v>18.913535242702501</v>
      </c>
      <c r="J3711" s="4">
        <v>204</v>
      </c>
      <c r="K3711" s="4">
        <v>238.155294</v>
      </c>
      <c r="L3711" s="4">
        <v>440</v>
      </c>
      <c r="M3711" s="4">
        <v>2.155294</v>
      </c>
      <c r="N3711" s="4">
        <v>23</v>
      </c>
      <c r="O3711" s="4">
        <v>209.155294</v>
      </c>
      <c r="P3711" s="4">
        <v>210</v>
      </c>
      <c r="Q3711" s="5"/>
      <c r="R3711" s="3">
        <f t="shared" si="457"/>
        <v>9.1304347826086953</v>
      </c>
      <c r="S3711" s="3">
        <f t="shared" si="458"/>
        <v>8.1161064467766109E-2</v>
      </c>
      <c r="T3711" s="6">
        <f t="shared" si="459"/>
        <v>0.86298669295219321</v>
      </c>
      <c r="U3711" s="3">
        <f t="shared" si="456"/>
        <v>1.1140047930127936</v>
      </c>
      <c r="V3711" s="6">
        <f t="shared" si="460"/>
        <v>0.93629866929521932</v>
      </c>
      <c r="W3711" s="3">
        <f t="shared" si="461"/>
        <v>89.964268112370632</v>
      </c>
      <c r="X3711" s="4">
        <f t="shared" si="462"/>
        <v>575</v>
      </c>
      <c r="Y3711">
        <f t="shared" si="463"/>
        <v>0</v>
      </c>
    </row>
    <row r="3712" spans="1:25" x14ac:dyDescent="0.25">
      <c r="A3712" s="2" t="s">
        <v>7468</v>
      </c>
      <c r="B3712" t="s">
        <v>7469</v>
      </c>
      <c r="C3712">
        <v>42.2577132901</v>
      </c>
      <c r="D3712">
        <v>-6.07848076411</v>
      </c>
      <c r="E3712" s="2" t="s">
        <v>7237</v>
      </c>
      <c r="F3712" t="s">
        <v>7238</v>
      </c>
      <c r="G3712" s="4">
        <v>499.16280799999998</v>
      </c>
      <c r="H3712" s="4">
        <v>88.5244207235</v>
      </c>
      <c r="I3712" s="4">
        <v>5.6387017946053701</v>
      </c>
      <c r="J3712" s="4">
        <v>245.08140399999999</v>
      </c>
      <c r="K3712" s="4">
        <v>254.08140399999999</v>
      </c>
      <c r="L3712" s="4">
        <v>499.16280799999998</v>
      </c>
      <c r="M3712" s="4">
        <v>0</v>
      </c>
      <c r="N3712" s="4">
        <v>15.540702</v>
      </c>
      <c r="O3712" s="4">
        <v>210.31105299999999</v>
      </c>
      <c r="P3712" s="4">
        <v>273.31105300000002</v>
      </c>
      <c r="Q3712" s="5"/>
      <c r="R3712" s="3">
        <f t="shared" si="457"/>
        <v>17.586789386991658</v>
      </c>
      <c r="S3712" s="3">
        <f t="shared" si="458"/>
        <v>0.15633018374299554</v>
      </c>
      <c r="T3712" s="6">
        <f t="shared" si="459"/>
        <v>0.92878265155248896</v>
      </c>
      <c r="U3712" s="3">
        <f t="shared" si="456"/>
        <v>1.3734501866623245</v>
      </c>
      <c r="V3712" s="6">
        <f t="shared" si="460"/>
        <v>0.9772055199605717</v>
      </c>
      <c r="W3712" s="3">
        <f t="shared" si="461"/>
        <v>95.299408575653032</v>
      </c>
      <c r="X3712" s="4">
        <f t="shared" si="462"/>
        <v>204</v>
      </c>
      <c r="Y3712">
        <f t="shared" si="463"/>
        <v>1</v>
      </c>
    </row>
    <row r="3713" spans="1:25" x14ac:dyDescent="0.25">
      <c r="A3713" s="2" t="s">
        <v>7470</v>
      </c>
      <c r="B3713" t="s">
        <v>7471</v>
      </c>
      <c r="C3713">
        <v>42.293349152600001</v>
      </c>
      <c r="D3713">
        <v>-5.8559908675300001</v>
      </c>
      <c r="E3713" s="2" t="s">
        <v>7237</v>
      </c>
      <c r="F3713" t="s">
        <v>7238</v>
      </c>
      <c r="G3713" s="4">
        <v>335.77035100000001</v>
      </c>
      <c r="H3713" s="4">
        <v>11.350482228800001</v>
      </c>
      <c r="I3713" s="4">
        <v>29.582033981608099</v>
      </c>
      <c r="J3713" s="4">
        <v>152.77035100000001</v>
      </c>
      <c r="K3713" s="4">
        <v>183</v>
      </c>
      <c r="L3713" s="4">
        <v>334.77035100000001</v>
      </c>
      <c r="M3713" s="4">
        <v>1</v>
      </c>
      <c r="N3713" s="4">
        <v>11.770351</v>
      </c>
      <c r="O3713" s="4">
        <v>154</v>
      </c>
      <c r="P3713" s="4">
        <v>170</v>
      </c>
      <c r="Q3713" s="5"/>
      <c r="R3713" s="3">
        <f t="shared" si="457"/>
        <v>14.443069709645872</v>
      </c>
      <c r="S3713" s="3">
        <f t="shared" si="458"/>
        <v>0.12838544272281524</v>
      </c>
      <c r="T3713" s="6">
        <f t="shared" si="459"/>
        <v>0.91559881715130609</v>
      </c>
      <c r="U3713" s="3">
        <f t="shared" si="456"/>
        <v>1.1803269545454547</v>
      </c>
      <c r="V3713" s="6">
        <f t="shared" si="460"/>
        <v>0.95170034499753575</v>
      </c>
      <c r="W3713" s="3">
        <f t="shared" si="461"/>
        <v>93.364958107442092</v>
      </c>
      <c r="X3713" s="4">
        <f t="shared" si="462"/>
        <v>323</v>
      </c>
      <c r="Y3713">
        <f t="shared" si="463"/>
        <v>1</v>
      </c>
    </row>
    <row r="3714" spans="1:25" x14ac:dyDescent="0.25">
      <c r="A3714" s="2" t="s">
        <v>7472</v>
      </c>
      <c r="B3714" t="s">
        <v>7473</v>
      </c>
      <c r="C3714">
        <v>42.950480745299998</v>
      </c>
      <c r="D3714">
        <v>-5.1984004228399998</v>
      </c>
      <c r="E3714" s="2" t="s">
        <v>7237</v>
      </c>
      <c r="F3714" t="s">
        <v>7238</v>
      </c>
      <c r="G3714" s="4">
        <v>130</v>
      </c>
      <c r="H3714" s="4">
        <v>26.2017517146</v>
      </c>
      <c r="I3714" s="4">
        <v>4.9615003384511196</v>
      </c>
      <c r="J3714" s="4">
        <v>65</v>
      </c>
      <c r="K3714" s="4">
        <v>65</v>
      </c>
      <c r="L3714" s="4">
        <v>130</v>
      </c>
      <c r="M3714" s="4">
        <v>0</v>
      </c>
      <c r="N3714" s="4">
        <v>7</v>
      </c>
      <c r="O3714" s="4">
        <v>75</v>
      </c>
      <c r="P3714" s="4">
        <v>48</v>
      </c>
      <c r="Q3714" s="5"/>
      <c r="R3714" s="3">
        <f t="shared" si="457"/>
        <v>6.8571428571428568</v>
      </c>
      <c r="S3714" s="3">
        <f t="shared" si="458"/>
        <v>6.0953615763546791E-2</v>
      </c>
      <c r="T3714" s="6">
        <f t="shared" si="459"/>
        <v>0.80409068506653525</v>
      </c>
      <c r="U3714" s="3">
        <f t="shared" ref="U3714:U3777" si="464">+(N3714+P3714)/O3714</f>
        <v>0.73333333333333328</v>
      </c>
      <c r="V3714" s="6">
        <f t="shared" si="460"/>
        <v>0.70872350911779203</v>
      </c>
      <c r="W3714" s="3">
        <f t="shared" si="461"/>
        <v>75.640709709216367</v>
      </c>
      <c r="X3714" s="4">
        <f t="shared" si="462"/>
        <v>1816</v>
      </c>
      <c r="Y3714">
        <f t="shared" si="463"/>
        <v>0</v>
      </c>
    </row>
    <row r="3715" spans="1:25" x14ac:dyDescent="0.25">
      <c r="A3715" s="2" t="s">
        <v>7474</v>
      </c>
      <c r="B3715" t="s">
        <v>7475</v>
      </c>
      <c r="C3715">
        <v>42.974517484000003</v>
      </c>
      <c r="D3715">
        <v>-5.01573729402</v>
      </c>
      <c r="E3715" s="2" t="s">
        <v>7237</v>
      </c>
      <c r="F3715" t="s">
        <v>7238</v>
      </c>
      <c r="G3715" s="4">
        <v>520.83677399999999</v>
      </c>
      <c r="H3715" s="4">
        <v>97.636613583799999</v>
      </c>
      <c r="I3715" s="4">
        <v>5.3344411781854104</v>
      </c>
      <c r="J3715" s="4">
        <v>221.97785500000001</v>
      </c>
      <c r="K3715" s="4">
        <v>298.85891900000001</v>
      </c>
      <c r="L3715" s="4">
        <v>503.90037999999998</v>
      </c>
      <c r="M3715" s="4">
        <v>16.936391</v>
      </c>
      <c r="N3715" s="4">
        <v>41.529608000000003</v>
      </c>
      <c r="O3715" s="4">
        <v>356.307163</v>
      </c>
      <c r="P3715" s="4">
        <v>123</v>
      </c>
      <c r="Q3715" s="5"/>
      <c r="R3715" s="3">
        <f t="shared" ref="R3715:R3778" si="465">+IF(P3715=0,0,IF(N3715=0,"",+P3715/N3715))</f>
        <v>2.9617423790756705</v>
      </c>
      <c r="S3715" s="3">
        <f t="shared" ref="S3715:S3778" si="466">+IF(R3715="",1,R3715/MAX($R$2:$R$8117))</f>
        <v>2.6327132265698744E-2</v>
      </c>
      <c r="T3715" s="6">
        <f t="shared" ref="T3715:T3778" si="467">+COUNTIF($S$2:$S$8117,"&lt;="&amp;S3715)/COUNT($S$2:$S$8117)</f>
        <v>0.56382454411039917</v>
      </c>
      <c r="U3715" s="3">
        <f t="shared" si="464"/>
        <v>0.46176340271890631</v>
      </c>
      <c r="V3715" s="6">
        <f t="shared" ref="V3715:V3778" si="468">+COUNTIF($U$2:$U$8117,"&lt;="&amp;U3715)/COUNT($U$2:$U$8117)</f>
        <v>0.10559388861508132</v>
      </c>
      <c r="W3715" s="3">
        <f t="shared" ref="W3715:W3778" si="469">100*AVERAGE(T3715,V3715)</f>
        <v>33.470921636274028</v>
      </c>
      <c r="X3715" s="4">
        <f t="shared" ref="X3715:X3778" si="470">_xlfn.RANK.EQ(W3715,$W$2:$W$8117)</f>
        <v>5481</v>
      </c>
      <c r="Y3715">
        <f t="shared" ref="Y3715:Y3778" si="471">+IF(W3715&gt;=90,1,0)</f>
        <v>0</v>
      </c>
    </row>
    <row r="3716" spans="1:25" x14ac:dyDescent="0.25">
      <c r="A3716" s="2" t="s">
        <v>7476</v>
      </c>
      <c r="B3716" t="s">
        <v>7477</v>
      </c>
      <c r="C3716">
        <v>42.3658669008</v>
      </c>
      <c r="D3716">
        <v>-5.97705236958</v>
      </c>
      <c r="E3716" s="2" t="s">
        <v>7237</v>
      </c>
      <c r="F3716" t="s">
        <v>7238</v>
      </c>
      <c r="G3716" s="4">
        <v>889.55267700000002</v>
      </c>
      <c r="H3716" s="4">
        <v>35.396885175599998</v>
      </c>
      <c r="I3716" s="4">
        <v>25.130817940251799</v>
      </c>
      <c r="J3716" s="4">
        <v>435.467691</v>
      </c>
      <c r="K3716" s="4">
        <v>454.08498600000001</v>
      </c>
      <c r="L3716" s="4">
        <v>864.31105300000002</v>
      </c>
      <c r="M3716" s="4">
        <v>25.241624000000002</v>
      </c>
      <c r="N3716" s="4">
        <v>51.770350999999998</v>
      </c>
      <c r="O3716" s="4">
        <v>471.78232600000001</v>
      </c>
      <c r="P3716" s="4">
        <v>366</v>
      </c>
      <c r="Q3716" s="5"/>
      <c r="R3716" s="3">
        <f t="shared" si="465"/>
        <v>7.0696835723597857</v>
      </c>
      <c r="S3716" s="3">
        <f t="shared" si="466"/>
        <v>6.2842904839090441E-2</v>
      </c>
      <c r="T3716" s="6">
        <f t="shared" si="467"/>
        <v>0.81111384918679152</v>
      </c>
      <c r="U3716" s="3">
        <f t="shared" si="464"/>
        <v>0.88551505212596704</v>
      </c>
      <c r="V3716" s="6">
        <f t="shared" si="468"/>
        <v>0.84142434696895019</v>
      </c>
      <c r="W3716" s="3">
        <f t="shared" si="469"/>
        <v>82.626909807787086</v>
      </c>
      <c r="X3716" s="4">
        <f t="shared" si="470"/>
        <v>1194</v>
      </c>
      <c r="Y3716">
        <f t="shared" si="471"/>
        <v>0</v>
      </c>
    </row>
    <row r="3717" spans="1:25" x14ac:dyDescent="0.25">
      <c r="A3717" s="2" t="s">
        <v>7478</v>
      </c>
      <c r="B3717" t="s">
        <v>7479</v>
      </c>
      <c r="C3717">
        <v>42.8069287601</v>
      </c>
      <c r="D3717">
        <v>-6.0203882133300004</v>
      </c>
      <c r="E3717" s="2" t="s">
        <v>7237</v>
      </c>
      <c r="F3717" t="s">
        <v>7238</v>
      </c>
      <c r="G3717" s="4">
        <v>706.31105300000002</v>
      </c>
      <c r="H3717" s="4">
        <v>235.935801696</v>
      </c>
      <c r="I3717" s="4">
        <v>2.9936578040414199</v>
      </c>
      <c r="J3717" s="4">
        <v>321.54070200000001</v>
      </c>
      <c r="K3717" s="4">
        <v>384.77035100000001</v>
      </c>
      <c r="L3717" s="4">
        <v>699.31105300000002</v>
      </c>
      <c r="M3717" s="4">
        <v>7</v>
      </c>
      <c r="N3717" s="4">
        <v>23.770351000000002</v>
      </c>
      <c r="O3717" s="4">
        <v>362</v>
      </c>
      <c r="P3717" s="4">
        <v>320.54070200000001</v>
      </c>
      <c r="Q3717" s="5"/>
      <c r="R3717" s="3">
        <f t="shared" si="465"/>
        <v>13.484895616392034</v>
      </c>
      <c r="S3717" s="3">
        <f t="shared" si="466"/>
        <v>0.11986816712690992</v>
      </c>
      <c r="T3717" s="6">
        <f t="shared" si="467"/>
        <v>0.909314933464761</v>
      </c>
      <c r="U3717" s="3">
        <f t="shared" si="464"/>
        <v>0.95113550552486192</v>
      </c>
      <c r="V3717" s="6">
        <f t="shared" si="468"/>
        <v>0.87641695416461307</v>
      </c>
      <c r="W3717" s="3">
        <f t="shared" si="469"/>
        <v>89.286594381468703</v>
      </c>
      <c r="X3717" s="4">
        <f t="shared" si="470"/>
        <v>627</v>
      </c>
      <c r="Y3717">
        <f t="shared" si="471"/>
        <v>0</v>
      </c>
    </row>
    <row r="3718" spans="1:25" x14ac:dyDescent="0.25">
      <c r="A3718" s="2" t="s">
        <v>7480</v>
      </c>
      <c r="B3718" t="s">
        <v>7481</v>
      </c>
      <c r="C3718">
        <v>42.7034993081</v>
      </c>
      <c r="D3718">
        <v>-5.7664644148199997</v>
      </c>
      <c r="E3718" s="2" t="s">
        <v>7237</v>
      </c>
      <c r="F3718" t="s">
        <v>7238</v>
      </c>
      <c r="G3718" s="4">
        <v>407.77035100000001</v>
      </c>
      <c r="H3718" s="4">
        <v>72.196764536499998</v>
      </c>
      <c r="I3718" s="4">
        <v>5.6480418979696303</v>
      </c>
      <c r="J3718" s="4">
        <v>193</v>
      </c>
      <c r="K3718" s="4">
        <v>214.77035100000001</v>
      </c>
      <c r="L3718" s="4">
        <v>405.77035100000001</v>
      </c>
      <c r="M3718" s="4">
        <v>2</v>
      </c>
      <c r="N3718" s="4">
        <v>22.770351000000002</v>
      </c>
      <c r="O3718" s="4">
        <v>225</v>
      </c>
      <c r="P3718" s="4">
        <v>160</v>
      </c>
      <c r="Q3718" s="5"/>
      <c r="R3718" s="3">
        <f t="shared" si="465"/>
        <v>7.0266813190538864</v>
      </c>
      <c r="S3718" s="3">
        <f t="shared" si="466"/>
        <v>6.2460654843781653E-2</v>
      </c>
      <c r="T3718" s="6">
        <f t="shared" si="467"/>
        <v>0.81025135534746184</v>
      </c>
      <c r="U3718" s="3">
        <f t="shared" si="464"/>
        <v>0.81231267111111116</v>
      </c>
      <c r="V3718" s="6">
        <f t="shared" si="468"/>
        <v>0.78868900936421882</v>
      </c>
      <c r="W3718" s="3">
        <f t="shared" si="469"/>
        <v>79.947018235584039</v>
      </c>
      <c r="X3718" s="4">
        <f t="shared" si="470"/>
        <v>1423</v>
      </c>
      <c r="Y3718">
        <f t="shared" si="471"/>
        <v>0</v>
      </c>
    </row>
    <row r="3719" spans="1:25" x14ac:dyDescent="0.25">
      <c r="A3719" s="2" t="s">
        <v>7482</v>
      </c>
      <c r="B3719" t="s">
        <v>7483</v>
      </c>
      <c r="C3719">
        <v>42.802199225700001</v>
      </c>
      <c r="D3719">
        <v>-5.6179276041000001</v>
      </c>
      <c r="E3719" s="2" t="s">
        <v>7237</v>
      </c>
      <c r="F3719" t="s">
        <v>7238</v>
      </c>
      <c r="G3719" s="4">
        <v>4580.1924630000003</v>
      </c>
      <c r="H3719" s="4">
        <v>85.222495387600006</v>
      </c>
      <c r="I3719" s="4">
        <v>53.743937479990997</v>
      </c>
      <c r="J3719" s="4">
        <v>2236.6273580000002</v>
      </c>
      <c r="K3719" s="4">
        <v>2343.5651050000001</v>
      </c>
      <c r="L3719" s="4">
        <v>4178.9817849999999</v>
      </c>
      <c r="M3719" s="4">
        <v>401.21067799999997</v>
      </c>
      <c r="N3719" s="4">
        <v>494.50500499999998</v>
      </c>
      <c r="O3719" s="4">
        <v>3133.0653510000002</v>
      </c>
      <c r="P3719" s="4">
        <v>952.62210700000003</v>
      </c>
      <c r="Q3719" s="5"/>
      <c r="R3719" s="3">
        <f t="shared" si="465"/>
        <v>1.9264155010928556</v>
      </c>
      <c r="S3719" s="3">
        <f t="shared" si="466"/>
        <v>1.7124040245455847E-2</v>
      </c>
      <c r="T3719" s="6">
        <f t="shared" si="467"/>
        <v>0.41584524396254313</v>
      </c>
      <c r="U3719" s="3">
        <f t="shared" si="464"/>
        <v>0.46188858190848509</v>
      </c>
      <c r="V3719" s="6">
        <f t="shared" si="468"/>
        <v>0.10596352883193691</v>
      </c>
      <c r="W3719" s="3">
        <f t="shared" si="469"/>
        <v>26.090438639723999</v>
      </c>
      <c r="X3719" s="4">
        <f t="shared" si="470"/>
        <v>6170</v>
      </c>
      <c r="Y3719">
        <f t="shared" si="471"/>
        <v>0</v>
      </c>
    </row>
    <row r="3720" spans="1:25" x14ac:dyDescent="0.25">
      <c r="A3720" s="2" t="s">
        <v>7484</v>
      </c>
      <c r="B3720" t="s">
        <v>7485</v>
      </c>
      <c r="C3720">
        <v>42.2255792813</v>
      </c>
      <c r="D3720">
        <v>-5.7862031414099997</v>
      </c>
      <c r="E3720" s="2" t="s">
        <v>7237</v>
      </c>
      <c r="F3720" t="s">
        <v>7238</v>
      </c>
      <c r="G3720" s="4">
        <v>633.84761900000001</v>
      </c>
      <c r="H3720" s="4">
        <v>54.466098679399998</v>
      </c>
      <c r="I3720" s="4">
        <v>11.637470543483801</v>
      </c>
      <c r="J3720" s="4">
        <v>305.55270100000001</v>
      </c>
      <c r="K3720" s="4">
        <v>328.294918</v>
      </c>
      <c r="L3720" s="4">
        <v>625</v>
      </c>
      <c r="M3720" s="4">
        <v>8.8476189999999999</v>
      </c>
      <c r="N3720" s="4">
        <v>27</v>
      </c>
      <c r="O3720" s="4">
        <v>336.84761900000001</v>
      </c>
      <c r="P3720" s="4">
        <v>270</v>
      </c>
      <c r="Q3720" s="5"/>
      <c r="R3720" s="3">
        <f t="shared" si="465"/>
        <v>10</v>
      </c>
      <c r="S3720" s="3">
        <f t="shared" si="466"/>
        <v>8.8890689655172411E-2</v>
      </c>
      <c r="T3720" s="6">
        <f t="shared" si="467"/>
        <v>0.87801872843765405</v>
      </c>
      <c r="U3720" s="3">
        <f t="shared" si="464"/>
        <v>0.88170431746468714</v>
      </c>
      <c r="V3720" s="6">
        <f t="shared" si="468"/>
        <v>0.83883686545096103</v>
      </c>
      <c r="W3720" s="3">
        <f t="shared" si="469"/>
        <v>85.842779694430746</v>
      </c>
      <c r="X3720" s="4">
        <f t="shared" si="470"/>
        <v>905</v>
      </c>
      <c r="Y3720">
        <f t="shared" si="471"/>
        <v>0</v>
      </c>
    </row>
    <row r="3721" spans="1:25" x14ac:dyDescent="0.25">
      <c r="A3721" s="2" t="s">
        <v>7486</v>
      </c>
      <c r="B3721" t="s">
        <v>7487</v>
      </c>
      <c r="C3721">
        <v>42.8378675059</v>
      </c>
      <c r="D3721">
        <v>-5.1668288121300003</v>
      </c>
      <c r="E3721" s="2" t="s">
        <v>7237</v>
      </c>
      <c r="F3721" t="s">
        <v>7238</v>
      </c>
      <c r="G3721" s="4">
        <v>1366.4523589999999</v>
      </c>
      <c r="H3721" s="4">
        <v>24.941322860900002</v>
      </c>
      <c r="I3721" s="4">
        <v>54.786683353598697</v>
      </c>
      <c r="J3721" s="4">
        <v>697.19695999999999</v>
      </c>
      <c r="K3721" s="4">
        <v>669.25539900000001</v>
      </c>
      <c r="L3721" s="4">
        <v>1336.7703509999999</v>
      </c>
      <c r="M3721" s="4">
        <v>29.682008</v>
      </c>
      <c r="N3721" s="4">
        <v>100.855801</v>
      </c>
      <c r="O3721" s="4">
        <v>882.59655799999996</v>
      </c>
      <c r="P3721" s="4">
        <v>383</v>
      </c>
      <c r="Q3721" s="5"/>
      <c r="R3721" s="3">
        <f t="shared" si="465"/>
        <v>3.7975009489042679</v>
      </c>
      <c r="S3721" s="3">
        <f t="shared" si="466"/>
        <v>3.3756247831427201E-2</v>
      </c>
      <c r="T3721" s="6">
        <f t="shared" si="467"/>
        <v>0.6479793001478561</v>
      </c>
      <c r="U3721" s="3">
        <f t="shared" si="464"/>
        <v>0.54821854517134883</v>
      </c>
      <c r="V3721" s="6">
        <f t="shared" si="468"/>
        <v>0.35620995564317398</v>
      </c>
      <c r="W3721" s="3">
        <f t="shared" si="469"/>
        <v>50.209462789551509</v>
      </c>
      <c r="X3721" s="4">
        <f t="shared" si="470"/>
        <v>4053</v>
      </c>
      <c r="Y3721">
        <f t="shared" si="471"/>
        <v>0</v>
      </c>
    </row>
    <row r="3722" spans="1:25" x14ac:dyDescent="0.25">
      <c r="A3722" s="2" t="s">
        <v>7488</v>
      </c>
      <c r="B3722" t="s">
        <v>7489</v>
      </c>
      <c r="C3722">
        <v>42.369099240899999</v>
      </c>
      <c r="D3722">
        <v>-5.0060451271500002</v>
      </c>
      <c r="E3722" s="2" t="s">
        <v>7237</v>
      </c>
      <c r="F3722" t="s">
        <v>7238</v>
      </c>
      <c r="G3722" s="4">
        <v>2830.342545</v>
      </c>
      <c r="H3722" s="4">
        <v>123.640777793</v>
      </c>
      <c r="I3722" s="4">
        <v>22.891659188189301</v>
      </c>
      <c r="J3722" s="4">
        <v>1431.6115589999999</v>
      </c>
      <c r="K3722" s="4">
        <v>1398.730986</v>
      </c>
      <c r="L3722" s="4">
        <v>2585.7529330000002</v>
      </c>
      <c r="M3722" s="4">
        <v>244.58961400000001</v>
      </c>
      <c r="N3722" s="4">
        <v>267.75293299999998</v>
      </c>
      <c r="O3722" s="4">
        <v>1697.589614</v>
      </c>
      <c r="P3722" s="4">
        <v>865</v>
      </c>
      <c r="Q3722" s="5"/>
      <c r="R3722" s="3">
        <f t="shared" si="465"/>
        <v>3.2305901948793969</v>
      </c>
      <c r="S3722" s="3">
        <f t="shared" si="466"/>
        <v>2.8716939041606743E-2</v>
      </c>
      <c r="T3722" s="6">
        <f t="shared" si="467"/>
        <v>0.59647609659931</v>
      </c>
      <c r="U3722" s="3">
        <f t="shared" si="464"/>
        <v>0.66727136149879862</v>
      </c>
      <c r="V3722" s="6">
        <f t="shared" si="468"/>
        <v>0.61520453425332677</v>
      </c>
      <c r="W3722" s="3">
        <f t="shared" si="469"/>
        <v>60.584031542631834</v>
      </c>
      <c r="X3722" s="4">
        <f t="shared" si="470"/>
        <v>3109</v>
      </c>
      <c r="Y3722">
        <f t="shared" si="471"/>
        <v>0</v>
      </c>
    </row>
    <row r="3723" spans="1:25" x14ac:dyDescent="0.25">
      <c r="A3723" s="2" t="s">
        <v>7490</v>
      </c>
      <c r="B3723" t="s">
        <v>7491</v>
      </c>
      <c r="C3723">
        <v>42.128721558099997</v>
      </c>
      <c r="D3723">
        <v>-5.7194459478899997</v>
      </c>
      <c r="E3723" s="2" t="s">
        <v>7237</v>
      </c>
      <c r="F3723" t="s">
        <v>7238</v>
      </c>
      <c r="G3723" s="4">
        <v>118.609358</v>
      </c>
      <c r="H3723" s="4">
        <v>15.8341563403</v>
      </c>
      <c r="I3723" s="4">
        <v>7.4907280470714896</v>
      </c>
      <c r="J3723" s="4">
        <v>60.770350999999998</v>
      </c>
      <c r="K3723" s="4">
        <v>57.839007000000002</v>
      </c>
      <c r="L3723" s="4">
        <v>107.77035100000001</v>
      </c>
      <c r="M3723" s="4">
        <v>10.839007000000001</v>
      </c>
      <c r="N3723" s="4">
        <v>8.4852000000000007</v>
      </c>
      <c r="O3723" s="4">
        <v>55.124158000000001</v>
      </c>
      <c r="P3723" s="4">
        <v>55</v>
      </c>
      <c r="Q3723" s="5"/>
      <c r="R3723" s="3">
        <f t="shared" si="465"/>
        <v>6.4818743223495021</v>
      </c>
      <c r="S3723" s="3">
        <f t="shared" si="466"/>
        <v>5.7617827877180054E-2</v>
      </c>
      <c r="T3723" s="6">
        <f t="shared" si="467"/>
        <v>0.79103006407097087</v>
      </c>
      <c r="U3723" s="3">
        <f t="shared" si="464"/>
        <v>1.1516765480572058</v>
      </c>
      <c r="V3723" s="6">
        <f t="shared" si="468"/>
        <v>0.94603252833908325</v>
      </c>
      <c r="W3723" s="3">
        <f t="shared" si="469"/>
        <v>86.853129620502713</v>
      </c>
      <c r="X3723" s="4">
        <f t="shared" si="470"/>
        <v>832</v>
      </c>
      <c r="Y3723">
        <f t="shared" si="471"/>
        <v>0</v>
      </c>
    </row>
    <row r="3724" spans="1:25" x14ac:dyDescent="0.25">
      <c r="A3724" s="2" t="s">
        <v>7492</v>
      </c>
      <c r="B3724" t="s">
        <v>7493</v>
      </c>
      <c r="C3724">
        <v>42.626060813800002</v>
      </c>
      <c r="D3724">
        <v>-5.6758112181299998</v>
      </c>
      <c r="E3724" s="2" t="s">
        <v>7237</v>
      </c>
      <c r="F3724" t="s">
        <v>7238</v>
      </c>
      <c r="G3724" s="4">
        <v>31674.896175999998</v>
      </c>
      <c r="H3724" s="4">
        <v>64.844061350999993</v>
      </c>
      <c r="I3724" s="4">
        <v>488.477981114481</v>
      </c>
      <c r="J3724" s="4">
        <v>16322.111718</v>
      </c>
      <c r="K3724" s="4">
        <v>15352.784458</v>
      </c>
      <c r="L3724" s="4">
        <v>30186.117289000002</v>
      </c>
      <c r="M3724" s="4">
        <v>1488.7788840000001</v>
      </c>
      <c r="N3724" s="4">
        <v>5020.9889469999998</v>
      </c>
      <c r="O3724" s="4">
        <v>21774.210973000001</v>
      </c>
      <c r="P3724" s="4">
        <v>4879.6962530000001</v>
      </c>
      <c r="Q3724" s="5"/>
      <c r="R3724" s="3">
        <f t="shared" si="465"/>
        <v>0.97185958872018208</v>
      </c>
      <c r="S3724" s="3">
        <f t="shared" si="466"/>
        <v>8.6389269089329201E-3</v>
      </c>
      <c r="T3724" s="6">
        <f t="shared" si="467"/>
        <v>0.15697387875800886</v>
      </c>
      <c r="U3724" s="3">
        <f t="shared" si="464"/>
        <v>0.45469777124309302</v>
      </c>
      <c r="V3724" s="6">
        <f t="shared" si="468"/>
        <v>9.1793987185805809E-2</v>
      </c>
      <c r="W3724" s="3">
        <f t="shared" si="469"/>
        <v>12.438393297190734</v>
      </c>
      <c r="X3724" s="4">
        <f t="shared" si="470"/>
        <v>7346</v>
      </c>
      <c r="Y3724">
        <f t="shared" si="471"/>
        <v>0</v>
      </c>
    </row>
    <row r="3725" spans="1:25" x14ac:dyDescent="0.25">
      <c r="A3725" s="2" t="s">
        <v>7494</v>
      </c>
      <c r="B3725" t="s">
        <v>7495</v>
      </c>
      <c r="C3725">
        <v>42.672202138499998</v>
      </c>
      <c r="D3725">
        <v>-6.6353664599300002</v>
      </c>
      <c r="E3725" s="2" t="s">
        <v>7237</v>
      </c>
      <c r="F3725" t="s">
        <v>7238</v>
      </c>
      <c r="G3725" s="4">
        <v>576.06239900000003</v>
      </c>
      <c r="H3725" s="4">
        <v>30.9987723992</v>
      </c>
      <c r="I3725" s="4">
        <v>18.583393935137501</v>
      </c>
      <c r="J3725" s="4">
        <v>290.29204800000002</v>
      </c>
      <c r="K3725" s="4">
        <v>285.77035100000001</v>
      </c>
      <c r="L3725" s="4">
        <v>570.54070200000001</v>
      </c>
      <c r="M3725" s="4">
        <v>5.5216969999999996</v>
      </c>
      <c r="N3725" s="4">
        <v>50</v>
      </c>
      <c r="O3725" s="4">
        <v>346.97935799999999</v>
      </c>
      <c r="P3725" s="4">
        <v>179.08304100000001</v>
      </c>
      <c r="Q3725" s="5"/>
      <c r="R3725" s="3">
        <f t="shared" si="465"/>
        <v>3.5816608200000002</v>
      </c>
      <c r="S3725" s="3">
        <f t="shared" si="466"/>
        <v>3.1837630040071035E-2</v>
      </c>
      <c r="T3725" s="6">
        <f t="shared" si="467"/>
        <v>0.62838836865450964</v>
      </c>
      <c r="U3725" s="3">
        <f t="shared" si="464"/>
        <v>0.66022094893610361</v>
      </c>
      <c r="V3725" s="6">
        <f t="shared" si="468"/>
        <v>0.60300640709709219</v>
      </c>
      <c r="W3725" s="3">
        <f t="shared" si="469"/>
        <v>61.5697387875801</v>
      </c>
      <c r="X3725" s="4">
        <f t="shared" si="470"/>
        <v>3008</v>
      </c>
      <c r="Y3725">
        <f t="shared" si="471"/>
        <v>0</v>
      </c>
    </row>
    <row r="3726" spans="1:25" x14ac:dyDescent="0.25">
      <c r="A3726" s="2" t="s">
        <v>7496</v>
      </c>
      <c r="B3726" t="s">
        <v>7497</v>
      </c>
      <c r="C3726">
        <v>42.392474422399999</v>
      </c>
      <c r="D3726">
        <v>-5.9127754878000003</v>
      </c>
      <c r="E3726" s="2" t="s">
        <v>7237</v>
      </c>
      <c r="F3726" t="s">
        <v>7238</v>
      </c>
      <c r="G3726" s="4">
        <v>828.77035100000001</v>
      </c>
      <c r="H3726" s="4">
        <v>24.5574598631</v>
      </c>
      <c r="I3726" s="4">
        <v>33.748211566673803</v>
      </c>
      <c r="J3726" s="4">
        <v>415</v>
      </c>
      <c r="K3726" s="4">
        <v>413.77035100000001</v>
      </c>
      <c r="L3726" s="4">
        <v>823.77035100000001</v>
      </c>
      <c r="M3726" s="4">
        <v>5</v>
      </c>
      <c r="N3726" s="4">
        <v>56</v>
      </c>
      <c r="O3726" s="4">
        <v>434.77035100000001</v>
      </c>
      <c r="P3726" s="4">
        <v>338</v>
      </c>
      <c r="Q3726" s="5"/>
      <c r="R3726" s="3">
        <f t="shared" si="465"/>
        <v>6.0357142857142856</v>
      </c>
      <c r="S3726" s="3">
        <f t="shared" si="466"/>
        <v>5.3651880541871921E-2</v>
      </c>
      <c r="T3726" s="6">
        <f t="shared" si="467"/>
        <v>0.77796944307540661</v>
      </c>
      <c r="U3726" s="3">
        <f t="shared" si="464"/>
        <v>0.90622554894503371</v>
      </c>
      <c r="V3726" s="6">
        <f t="shared" si="468"/>
        <v>0.85411532774765897</v>
      </c>
      <c r="W3726" s="3">
        <f t="shared" si="469"/>
        <v>81.604238541153279</v>
      </c>
      <c r="X3726" s="4">
        <f t="shared" si="470"/>
        <v>1277</v>
      </c>
      <c r="Y3726">
        <f t="shared" si="471"/>
        <v>0</v>
      </c>
    </row>
    <row r="3727" spans="1:25" x14ac:dyDescent="0.25">
      <c r="A3727" s="2" t="s">
        <v>7498</v>
      </c>
      <c r="B3727" t="s">
        <v>7499</v>
      </c>
      <c r="C3727">
        <v>42.985309211400001</v>
      </c>
      <c r="D3727">
        <v>-6.01923054374</v>
      </c>
      <c r="E3727" s="2" t="s">
        <v>7237</v>
      </c>
      <c r="F3727" t="s">
        <v>7238</v>
      </c>
      <c r="G3727" s="4">
        <v>707.85175500000003</v>
      </c>
      <c r="H3727" s="4">
        <v>210.73767509000001</v>
      </c>
      <c r="I3727" s="4">
        <v>3.3589236271952601</v>
      </c>
      <c r="J3727" s="4">
        <v>331.31105300000002</v>
      </c>
      <c r="K3727" s="4">
        <v>376.54070200000001</v>
      </c>
      <c r="L3727" s="4">
        <v>703.85175600000002</v>
      </c>
      <c r="M3727" s="4">
        <v>4</v>
      </c>
      <c r="N3727" s="4">
        <v>34</v>
      </c>
      <c r="O3727" s="4">
        <v>406.85175600000002</v>
      </c>
      <c r="P3727" s="4">
        <v>267</v>
      </c>
      <c r="Q3727" s="5"/>
      <c r="R3727" s="3">
        <f t="shared" si="465"/>
        <v>7.8529411764705879</v>
      </c>
      <c r="S3727" s="3">
        <f t="shared" si="466"/>
        <v>6.9805335699797161E-2</v>
      </c>
      <c r="T3727" s="6">
        <f t="shared" si="467"/>
        <v>0.83267619517003455</v>
      </c>
      <c r="U3727" s="3">
        <f t="shared" si="464"/>
        <v>0.73982721116730288</v>
      </c>
      <c r="V3727" s="6">
        <f t="shared" si="468"/>
        <v>0.71500739280433712</v>
      </c>
      <c r="W3727" s="3">
        <f t="shared" si="469"/>
        <v>77.384179398718572</v>
      </c>
      <c r="X3727" s="4">
        <f t="shared" si="470"/>
        <v>1641</v>
      </c>
      <c r="Y3727">
        <f t="shared" si="471"/>
        <v>0</v>
      </c>
    </row>
    <row r="3728" spans="1:25" x14ac:dyDescent="0.25">
      <c r="A3728" s="2" t="s">
        <v>7500</v>
      </c>
      <c r="B3728" t="s">
        <v>7501</v>
      </c>
      <c r="C3728">
        <v>42.158747878100002</v>
      </c>
      <c r="D3728">
        <v>-5.9395960206499998</v>
      </c>
      <c r="E3728" s="2" t="s">
        <v>7237</v>
      </c>
      <c r="F3728" t="s">
        <v>7238</v>
      </c>
      <c r="G3728" s="4">
        <v>287.79610100000002</v>
      </c>
      <c r="H3728" s="4">
        <v>32.244152448900003</v>
      </c>
      <c r="I3728" s="4">
        <v>8.92552848012037</v>
      </c>
      <c r="J3728" s="4">
        <v>139.77035100000001</v>
      </c>
      <c r="K3728" s="4">
        <v>148.02574999999999</v>
      </c>
      <c r="L3728" s="4">
        <v>286.54070200000001</v>
      </c>
      <c r="M3728" s="4">
        <v>1.2553989999999999</v>
      </c>
      <c r="N3728" s="4">
        <v>9</v>
      </c>
      <c r="O3728" s="4">
        <v>124.79610099999999</v>
      </c>
      <c r="P3728" s="4">
        <v>154</v>
      </c>
      <c r="Q3728" s="5"/>
      <c r="R3728" s="3">
        <f t="shared" si="465"/>
        <v>17.111111111111111</v>
      </c>
      <c r="S3728" s="3">
        <f t="shared" si="466"/>
        <v>0.15210184674329502</v>
      </c>
      <c r="T3728" s="6">
        <f t="shared" si="467"/>
        <v>0.92767373090192218</v>
      </c>
      <c r="U3728" s="3">
        <f t="shared" si="464"/>
        <v>1.3061305497036322</v>
      </c>
      <c r="V3728" s="6">
        <f t="shared" si="468"/>
        <v>0.97067520946278951</v>
      </c>
      <c r="W3728" s="3">
        <f t="shared" si="469"/>
        <v>94.917447018235592</v>
      </c>
      <c r="X3728" s="4">
        <f t="shared" si="470"/>
        <v>233</v>
      </c>
      <c r="Y3728">
        <f t="shared" si="471"/>
        <v>1</v>
      </c>
    </row>
    <row r="3729" spans="1:25" x14ac:dyDescent="0.25">
      <c r="A3729" s="2" t="s">
        <v>7502</v>
      </c>
      <c r="B3729" t="s">
        <v>7503</v>
      </c>
      <c r="C3729">
        <v>42.462397776800003</v>
      </c>
      <c r="D3729">
        <v>-6.0068733815400002</v>
      </c>
      <c r="E3729" s="2" t="s">
        <v>7237</v>
      </c>
      <c r="F3729" t="s">
        <v>7238</v>
      </c>
      <c r="G3729" s="4">
        <v>2018.6788079999999</v>
      </c>
      <c r="H3729" s="4">
        <v>48.388339070400001</v>
      </c>
      <c r="I3729" s="4">
        <v>41.718290951525198</v>
      </c>
      <c r="J3729" s="4">
        <v>979.00116300000002</v>
      </c>
      <c r="K3729" s="4">
        <v>1039.677645</v>
      </c>
      <c r="L3729" s="4">
        <v>1993.5183219999999</v>
      </c>
      <c r="M3729" s="4">
        <v>25.160485000000001</v>
      </c>
      <c r="N3729" s="4">
        <v>224.58139299999999</v>
      </c>
      <c r="O3729" s="4">
        <v>1183.262577</v>
      </c>
      <c r="P3729" s="4">
        <v>610.83483699999999</v>
      </c>
      <c r="Q3729" s="5"/>
      <c r="R3729" s="3">
        <f t="shared" si="465"/>
        <v>2.7198817713273336</v>
      </c>
      <c r="S3729" s="3">
        <f t="shared" si="466"/>
        <v>2.4177216643381863E-2</v>
      </c>
      <c r="T3729" s="6">
        <f t="shared" si="467"/>
        <v>0.53523903400689998</v>
      </c>
      <c r="U3729" s="3">
        <f t="shared" si="464"/>
        <v>0.70602776276258428</v>
      </c>
      <c r="V3729" s="6">
        <f t="shared" si="468"/>
        <v>0.67200591424346967</v>
      </c>
      <c r="W3729" s="3">
        <f t="shared" si="469"/>
        <v>60.362247412518478</v>
      </c>
      <c r="X3729" s="4">
        <f t="shared" si="470"/>
        <v>3129</v>
      </c>
      <c r="Y3729">
        <f t="shared" si="471"/>
        <v>0</v>
      </c>
    </row>
    <row r="3730" spans="1:25" x14ac:dyDescent="0.25">
      <c r="A3730" s="2" t="s">
        <v>7504</v>
      </c>
      <c r="B3730" t="s">
        <v>7505</v>
      </c>
      <c r="C3730">
        <v>42.2901689288</v>
      </c>
      <c r="D3730">
        <v>-5.5806276389800002</v>
      </c>
      <c r="E3730" s="2" t="s">
        <v>7237</v>
      </c>
      <c r="F3730" t="s">
        <v>7238</v>
      </c>
      <c r="G3730" s="4">
        <v>187.438794</v>
      </c>
      <c r="H3730" s="4">
        <v>24.695887163999998</v>
      </c>
      <c r="I3730" s="4">
        <v>7.5898789039348902</v>
      </c>
      <c r="J3730" s="4">
        <v>89.176903999999993</v>
      </c>
      <c r="K3730" s="4">
        <v>98.261889999999994</v>
      </c>
      <c r="L3730" s="4">
        <v>166.54070200000001</v>
      </c>
      <c r="M3730" s="4">
        <v>20.898091000000001</v>
      </c>
      <c r="N3730" s="4">
        <v>14.770351</v>
      </c>
      <c r="O3730" s="4">
        <v>118.668442</v>
      </c>
      <c r="P3730" s="4">
        <v>54</v>
      </c>
      <c r="Q3730" s="5"/>
      <c r="R3730" s="3">
        <f t="shared" si="465"/>
        <v>3.6559726982791405</v>
      </c>
      <c r="S3730" s="3">
        <f t="shared" si="466"/>
        <v>3.2498193451051434E-2</v>
      </c>
      <c r="T3730" s="6">
        <f t="shared" si="467"/>
        <v>0.63504189255791033</v>
      </c>
      <c r="U3730" s="3">
        <f t="shared" si="464"/>
        <v>0.57951675981386863</v>
      </c>
      <c r="V3730" s="6">
        <f t="shared" si="468"/>
        <v>0.43962543124691966</v>
      </c>
      <c r="W3730" s="3">
        <f t="shared" si="469"/>
        <v>53.733366190241497</v>
      </c>
      <c r="X3730" s="4">
        <f t="shared" si="470"/>
        <v>3736</v>
      </c>
      <c r="Y3730">
        <f t="shared" si="471"/>
        <v>0</v>
      </c>
    </row>
    <row r="3731" spans="1:25" x14ac:dyDescent="0.25">
      <c r="A3731" s="2" t="s">
        <v>7506</v>
      </c>
      <c r="B3731" t="s">
        <v>7507</v>
      </c>
      <c r="C3731">
        <v>42.4120668937</v>
      </c>
      <c r="D3731">
        <v>-5.7198970560899998</v>
      </c>
      <c r="E3731" s="2" t="s">
        <v>7237</v>
      </c>
      <c r="F3731" t="s">
        <v>7238</v>
      </c>
      <c r="G3731" s="4">
        <v>272.53708999999998</v>
      </c>
      <c r="H3731" s="4">
        <v>23.516109711199999</v>
      </c>
      <c r="I3731" s="4">
        <v>11.5893782324973</v>
      </c>
      <c r="J3731" s="4">
        <v>131.53709000000001</v>
      </c>
      <c r="K3731" s="4">
        <v>141</v>
      </c>
      <c r="L3731" s="4">
        <v>267</v>
      </c>
      <c r="M3731" s="4">
        <v>5.5370900000000001</v>
      </c>
      <c r="N3731" s="4">
        <v>9</v>
      </c>
      <c r="O3731" s="4">
        <v>134.53709000000001</v>
      </c>
      <c r="P3731" s="4">
        <v>129</v>
      </c>
      <c r="Q3731" s="5"/>
      <c r="R3731" s="3">
        <f t="shared" si="465"/>
        <v>14.333333333333334</v>
      </c>
      <c r="S3731" s="3">
        <f t="shared" si="466"/>
        <v>0.12740998850574714</v>
      </c>
      <c r="T3731" s="6">
        <f t="shared" si="467"/>
        <v>0.9147363233119763</v>
      </c>
      <c r="U3731" s="3">
        <f t="shared" si="464"/>
        <v>1.0257394447880506</v>
      </c>
      <c r="V3731" s="6">
        <f t="shared" si="468"/>
        <v>0.90709709216362744</v>
      </c>
      <c r="W3731" s="3">
        <f t="shared" si="469"/>
        <v>91.09167077378018</v>
      </c>
      <c r="X3731" s="4">
        <f t="shared" si="470"/>
        <v>487</v>
      </c>
      <c r="Y3731">
        <f t="shared" si="471"/>
        <v>1</v>
      </c>
    </row>
    <row r="3732" spans="1:25" x14ac:dyDescent="0.25">
      <c r="A3732" s="2" t="s">
        <v>7508</v>
      </c>
      <c r="B3732" t="s">
        <v>7509</v>
      </c>
      <c r="C3732">
        <v>42.752106179099997</v>
      </c>
      <c r="D3732">
        <v>-5.4138597686000001</v>
      </c>
      <c r="E3732" s="2" t="s">
        <v>7237</v>
      </c>
      <c r="F3732" t="s">
        <v>7238</v>
      </c>
      <c r="G3732" s="4">
        <v>555.37032399999998</v>
      </c>
      <c r="H3732" s="4">
        <v>91.953354994799994</v>
      </c>
      <c r="I3732" s="4">
        <v>6.0396961484592504</v>
      </c>
      <c r="J3732" s="4">
        <v>269.92175900000001</v>
      </c>
      <c r="K3732" s="4">
        <v>285.44856499999997</v>
      </c>
      <c r="L3732" s="4">
        <v>539.54070200000001</v>
      </c>
      <c r="M3732" s="4">
        <v>15.829622000000001</v>
      </c>
      <c r="N3732" s="4">
        <v>23.497509000000001</v>
      </c>
      <c r="O3732" s="4">
        <v>288.102464</v>
      </c>
      <c r="P3732" s="4">
        <v>243.77035100000001</v>
      </c>
      <c r="Q3732" s="5"/>
      <c r="R3732" s="3">
        <f t="shared" si="465"/>
        <v>10.374306101978725</v>
      </c>
      <c r="S3732" s="3">
        <f t="shared" si="466"/>
        <v>9.2217922409875225E-2</v>
      </c>
      <c r="T3732" s="6">
        <f t="shared" si="467"/>
        <v>0.88134549038935439</v>
      </c>
      <c r="U3732" s="3">
        <f t="shared" si="464"/>
        <v>0.92768335365573262</v>
      </c>
      <c r="V3732" s="6">
        <f t="shared" si="468"/>
        <v>0.86619024149827506</v>
      </c>
      <c r="W3732" s="3">
        <f t="shared" si="469"/>
        <v>87.376786594381471</v>
      </c>
      <c r="X3732" s="4">
        <f t="shared" si="470"/>
        <v>791</v>
      </c>
      <c r="Y3732">
        <f t="shared" si="471"/>
        <v>0</v>
      </c>
    </row>
    <row r="3733" spans="1:25" x14ac:dyDescent="0.25">
      <c r="A3733" s="2" t="s">
        <v>7510</v>
      </c>
      <c r="B3733" t="s">
        <v>7511</v>
      </c>
      <c r="C3733">
        <v>42.469401296900003</v>
      </c>
      <c r="D3733">
        <v>-6.2904996534600004</v>
      </c>
      <c r="E3733" s="2" t="s">
        <v>7237</v>
      </c>
      <c r="F3733" t="s">
        <v>7238</v>
      </c>
      <c r="G3733" s="4">
        <v>508.927054</v>
      </c>
      <c r="H3733" s="4">
        <v>179.10569504099999</v>
      </c>
      <c r="I3733" s="4">
        <v>2.8414900703380699</v>
      </c>
      <c r="J3733" s="4">
        <v>237.05606900000001</v>
      </c>
      <c r="K3733" s="4">
        <v>271.87098500000002</v>
      </c>
      <c r="L3733" s="4">
        <v>489.08140400000002</v>
      </c>
      <c r="M3733" s="4">
        <v>19.845649999999999</v>
      </c>
      <c r="N3733" s="4">
        <v>39.056069000000001</v>
      </c>
      <c r="O3733" s="4">
        <v>289.10063400000001</v>
      </c>
      <c r="P3733" s="4">
        <v>180.77035100000001</v>
      </c>
      <c r="Q3733" s="5"/>
      <c r="R3733" s="3">
        <f t="shared" si="465"/>
        <v>4.6284829894170869</v>
      </c>
      <c r="S3733" s="3">
        <f t="shared" si="466"/>
        <v>4.1142904498651892E-2</v>
      </c>
      <c r="T3733" s="6">
        <f t="shared" si="467"/>
        <v>0.70810744208969933</v>
      </c>
      <c r="U3733" s="3">
        <f t="shared" si="464"/>
        <v>0.76038027644034845</v>
      </c>
      <c r="V3733" s="6">
        <f t="shared" si="468"/>
        <v>0.73755544603252832</v>
      </c>
      <c r="W3733" s="3">
        <f t="shared" si="469"/>
        <v>72.28314440611139</v>
      </c>
      <c r="X3733" s="4">
        <f t="shared" si="470"/>
        <v>2120</v>
      </c>
      <c r="Y3733">
        <f t="shared" si="471"/>
        <v>0</v>
      </c>
    </row>
    <row r="3734" spans="1:25" x14ac:dyDescent="0.25">
      <c r="A3734" s="2" t="s">
        <v>7512</v>
      </c>
      <c r="B3734" t="s">
        <v>7513</v>
      </c>
      <c r="C3734">
        <v>42.361234214299998</v>
      </c>
      <c r="D3734">
        <v>-5.3100832155999997</v>
      </c>
      <c r="E3734" s="2" t="s">
        <v>7237</v>
      </c>
      <c r="F3734" t="s">
        <v>7238</v>
      </c>
      <c r="G3734" s="4">
        <v>298.73241400000001</v>
      </c>
      <c r="H3734" s="4">
        <v>40.0236877695</v>
      </c>
      <c r="I3734" s="4">
        <v>7.4638902272181102</v>
      </c>
      <c r="J3734" s="4">
        <v>143.66439600000001</v>
      </c>
      <c r="K3734" s="4">
        <v>155.068018</v>
      </c>
      <c r="L3734" s="4">
        <v>266</v>
      </c>
      <c r="M3734" s="4">
        <v>32.732411999999997</v>
      </c>
      <c r="N3734" s="4">
        <v>19</v>
      </c>
      <c r="O3734" s="4">
        <v>168.73241200000001</v>
      </c>
      <c r="P3734" s="4">
        <v>111</v>
      </c>
      <c r="Q3734" s="5"/>
      <c r="R3734" s="3">
        <f t="shared" si="465"/>
        <v>5.8421052631578947</v>
      </c>
      <c r="S3734" s="3">
        <f t="shared" si="466"/>
        <v>5.1930876588021778E-2</v>
      </c>
      <c r="T3734" s="6">
        <f t="shared" si="467"/>
        <v>0.76959093149334645</v>
      </c>
      <c r="U3734" s="3">
        <f t="shared" si="464"/>
        <v>0.77045067073420359</v>
      </c>
      <c r="V3734" s="6">
        <f t="shared" si="468"/>
        <v>0.74815179891572203</v>
      </c>
      <c r="W3734" s="3">
        <f t="shared" si="469"/>
        <v>75.887136520453424</v>
      </c>
      <c r="X3734" s="4">
        <f t="shared" si="470"/>
        <v>1796</v>
      </c>
      <c r="Y3734">
        <f t="shared" si="471"/>
        <v>0</v>
      </c>
    </row>
    <row r="3735" spans="1:25" x14ac:dyDescent="0.25">
      <c r="A3735" s="2" t="s">
        <v>7514</v>
      </c>
      <c r="B3735" t="s">
        <v>7515</v>
      </c>
      <c r="C3735">
        <v>42.243152453299999</v>
      </c>
      <c r="D3735">
        <v>-5.9111196129000003</v>
      </c>
      <c r="E3735" s="2" t="s">
        <v>7237</v>
      </c>
      <c r="F3735" t="s">
        <v>7238</v>
      </c>
      <c r="G3735" s="4">
        <v>1217.63967</v>
      </c>
      <c r="H3735" s="4">
        <v>62.346094997900003</v>
      </c>
      <c r="I3735" s="4">
        <v>19.530327698006001</v>
      </c>
      <c r="J3735" s="4">
        <v>586.61924399999998</v>
      </c>
      <c r="K3735" s="4">
        <v>631.02042600000004</v>
      </c>
      <c r="L3735" s="4">
        <v>1177.4855419999999</v>
      </c>
      <c r="M3735" s="4">
        <v>40.154124000000003</v>
      </c>
      <c r="N3735" s="4">
        <v>98.720595000000003</v>
      </c>
      <c r="O3735" s="4">
        <v>750.14872000000003</v>
      </c>
      <c r="P3735" s="4">
        <v>368.77035100000001</v>
      </c>
      <c r="Q3735" s="5"/>
      <c r="R3735" s="3">
        <f t="shared" si="465"/>
        <v>3.7354956278373321</v>
      </c>
      <c r="S3735" s="3">
        <f t="shared" si="466"/>
        <v>3.3205078256234172E-2</v>
      </c>
      <c r="T3735" s="6">
        <f t="shared" si="467"/>
        <v>0.64169541646131101</v>
      </c>
      <c r="U3735" s="3">
        <f t="shared" si="464"/>
        <v>0.62319768538697229</v>
      </c>
      <c r="V3735" s="6">
        <f t="shared" si="468"/>
        <v>0.52994085756530307</v>
      </c>
      <c r="W3735" s="3">
        <f t="shared" si="469"/>
        <v>58.581813701330709</v>
      </c>
      <c r="X3735" s="4">
        <f t="shared" si="470"/>
        <v>3281</v>
      </c>
      <c r="Y3735">
        <f t="shared" si="471"/>
        <v>0</v>
      </c>
    </row>
    <row r="3736" spans="1:25" x14ac:dyDescent="0.25">
      <c r="A3736" s="2" t="s">
        <v>7516</v>
      </c>
      <c r="B3736" t="s">
        <v>7517</v>
      </c>
      <c r="C3736">
        <v>42.363316510399997</v>
      </c>
      <c r="D3736">
        <v>-5.93083255171</v>
      </c>
      <c r="E3736" s="2" t="s">
        <v>7237</v>
      </c>
      <c r="F3736" t="s">
        <v>7238</v>
      </c>
      <c r="G3736" s="4">
        <v>565.37762099999998</v>
      </c>
      <c r="H3736" s="4">
        <v>12.7488096273</v>
      </c>
      <c r="I3736" s="4">
        <v>44.347483218300901</v>
      </c>
      <c r="J3736" s="4">
        <v>269.21006999999997</v>
      </c>
      <c r="K3736" s="4">
        <v>296.167551</v>
      </c>
      <c r="L3736" s="4">
        <v>562</v>
      </c>
      <c r="M3736" s="4">
        <v>3.377621</v>
      </c>
      <c r="N3736" s="4">
        <v>29.210070000000002</v>
      </c>
      <c r="O3736" s="4">
        <v>269.167551</v>
      </c>
      <c r="P3736" s="4">
        <v>267</v>
      </c>
      <c r="Q3736" s="5"/>
      <c r="R3736" s="3">
        <f t="shared" si="465"/>
        <v>9.1406833328369288</v>
      </c>
      <c r="S3736" s="3">
        <f t="shared" si="466"/>
        <v>8.1252164537541444E-2</v>
      </c>
      <c r="T3736" s="6">
        <f t="shared" si="467"/>
        <v>0.86323311976343031</v>
      </c>
      <c r="U3736" s="3">
        <f t="shared" si="464"/>
        <v>1.100467232768336</v>
      </c>
      <c r="V3736" s="6">
        <f t="shared" si="468"/>
        <v>0.93309512074913747</v>
      </c>
      <c r="W3736" s="3">
        <f t="shared" si="469"/>
        <v>89.816412025628395</v>
      </c>
      <c r="X3736" s="4">
        <f t="shared" si="470"/>
        <v>586</v>
      </c>
      <c r="Y3736">
        <f t="shared" si="471"/>
        <v>0</v>
      </c>
    </row>
    <row r="3737" spans="1:25" x14ac:dyDescent="0.25">
      <c r="A3737" s="2" t="s">
        <v>7518</v>
      </c>
      <c r="B3737" t="s">
        <v>7519</v>
      </c>
      <c r="C3737">
        <v>42.4965769955</v>
      </c>
      <c r="D3737">
        <v>-5.1358246369599998</v>
      </c>
      <c r="E3737" s="2" t="s">
        <v>7237</v>
      </c>
      <c r="F3737" t="s">
        <v>7238</v>
      </c>
      <c r="G3737" s="4">
        <v>270</v>
      </c>
      <c r="H3737" s="4">
        <v>92.224281780799998</v>
      </c>
      <c r="I3737" s="4">
        <v>2.9276454615471001</v>
      </c>
      <c r="J3737" s="4">
        <v>129</v>
      </c>
      <c r="K3737" s="4">
        <v>141</v>
      </c>
      <c r="L3737" s="4">
        <v>268</v>
      </c>
      <c r="M3737" s="4">
        <v>2</v>
      </c>
      <c r="N3737" s="4">
        <v>5</v>
      </c>
      <c r="O3737" s="4">
        <v>108</v>
      </c>
      <c r="P3737" s="4">
        <v>157</v>
      </c>
      <c r="Q3737" s="5"/>
      <c r="R3737" s="3">
        <f t="shared" si="465"/>
        <v>31.4</v>
      </c>
      <c r="S3737" s="3">
        <f t="shared" si="466"/>
        <v>0.27911676551724135</v>
      </c>
      <c r="T3737" s="6">
        <f t="shared" si="467"/>
        <v>0.95391818629866931</v>
      </c>
      <c r="U3737" s="3">
        <f t="shared" si="464"/>
        <v>1.5</v>
      </c>
      <c r="V3737" s="6">
        <f t="shared" si="468"/>
        <v>0.98385904386397238</v>
      </c>
      <c r="W3737" s="3">
        <f t="shared" si="469"/>
        <v>96.888861508132081</v>
      </c>
      <c r="X3737" s="4">
        <f t="shared" si="470"/>
        <v>131</v>
      </c>
      <c r="Y3737">
        <f t="shared" si="471"/>
        <v>1</v>
      </c>
    </row>
    <row r="3738" spans="1:25" x14ac:dyDescent="0.25">
      <c r="A3738" s="2" t="s">
        <v>7520</v>
      </c>
      <c r="B3738" t="s">
        <v>7521</v>
      </c>
      <c r="C3738">
        <v>42.357169027799998</v>
      </c>
      <c r="D3738">
        <v>-5.7479232274700003</v>
      </c>
      <c r="E3738" s="2" t="s">
        <v>7237</v>
      </c>
      <c r="F3738" t="s">
        <v>7238</v>
      </c>
      <c r="G3738" s="4">
        <v>3172.8950709999999</v>
      </c>
      <c r="H3738" s="4">
        <v>20.079385763000001</v>
      </c>
      <c r="I3738" s="4">
        <v>158.017536465017</v>
      </c>
      <c r="J3738" s="4">
        <v>1601.8848210000001</v>
      </c>
      <c r="K3738" s="4">
        <v>1571.01025</v>
      </c>
      <c r="L3738" s="4">
        <v>3010.8517550000001</v>
      </c>
      <c r="M3738" s="4">
        <v>162.043317</v>
      </c>
      <c r="N3738" s="4">
        <v>382.02948400000002</v>
      </c>
      <c r="O3738" s="4">
        <v>2116.3248859999999</v>
      </c>
      <c r="P3738" s="4">
        <v>674.54070200000001</v>
      </c>
      <c r="Q3738" s="5"/>
      <c r="R3738" s="3">
        <f t="shared" si="465"/>
        <v>1.7656770753327509</v>
      </c>
      <c r="S3738" s="3">
        <f t="shared" si="466"/>
        <v>1.5695225293465603E-2</v>
      </c>
      <c r="T3738" s="6">
        <f t="shared" si="467"/>
        <v>0.38368654509610645</v>
      </c>
      <c r="U3738" s="3">
        <f t="shared" si="464"/>
        <v>0.49924763111253229</v>
      </c>
      <c r="V3738" s="6">
        <f t="shared" si="468"/>
        <v>0.20367175948743224</v>
      </c>
      <c r="W3738" s="3">
        <f t="shared" si="469"/>
        <v>29.367915229176933</v>
      </c>
      <c r="X3738" s="4">
        <f t="shared" si="470"/>
        <v>5876</v>
      </c>
      <c r="Y3738">
        <f t="shared" si="471"/>
        <v>0</v>
      </c>
    </row>
    <row r="3739" spans="1:25" x14ac:dyDescent="0.25">
      <c r="A3739" s="2" t="s">
        <v>7522</v>
      </c>
      <c r="B3739" t="s">
        <v>7523</v>
      </c>
      <c r="C3739">
        <v>42.738420197899998</v>
      </c>
      <c r="D3739">
        <v>-5.8364466719200001</v>
      </c>
      <c r="E3739" s="2" t="s">
        <v>7237</v>
      </c>
      <c r="F3739" t="s">
        <v>7238</v>
      </c>
      <c r="G3739" s="4">
        <v>354</v>
      </c>
      <c r="H3739" s="4">
        <v>45.585721159999999</v>
      </c>
      <c r="I3739" s="4">
        <v>7.7655895528669099</v>
      </c>
      <c r="J3739" s="4">
        <v>177</v>
      </c>
      <c r="K3739" s="4">
        <v>177</v>
      </c>
      <c r="L3739" s="4">
        <v>347</v>
      </c>
      <c r="M3739" s="4">
        <v>7</v>
      </c>
      <c r="N3739" s="4">
        <v>7</v>
      </c>
      <c r="O3739" s="4">
        <v>186</v>
      </c>
      <c r="P3739" s="4">
        <v>161</v>
      </c>
      <c r="Q3739" s="5"/>
      <c r="R3739" s="3">
        <f t="shared" si="465"/>
        <v>23</v>
      </c>
      <c r="S3739" s="3">
        <f t="shared" si="466"/>
        <v>0.20444858620689654</v>
      </c>
      <c r="T3739" s="6">
        <f t="shared" si="467"/>
        <v>0.94393790044356829</v>
      </c>
      <c r="U3739" s="3">
        <f t="shared" si="464"/>
        <v>0.90322580645161288</v>
      </c>
      <c r="V3739" s="6">
        <f t="shared" si="468"/>
        <v>0.8520206998521439</v>
      </c>
      <c r="W3739" s="3">
        <f t="shared" si="469"/>
        <v>89.797930014785607</v>
      </c>
      <c r="X3739" s="4">
        <f t="shared" si="470"/>
        <v>588</v>
      </c>
      <c r="Y3739">
        <f t="shared" si="471"/>
        <v>0</v>
      </c>
    </row>
    <row r="3740" spans="1:25" x14ac:dyDescent="0.25">
      <c r="A3740" s="2" t="s">
        <v>7524</v>
      </c>
      <c r="B3740" t="s">
        <v>7525</v>
      </c>
      <c r="C3740">
        <v>42.492740982699999</v>
      </c>
      <c r="D3740">
        <v>-5.8418096629600003</v>
      </c>
      <c r="E3740" s="2" t="s">
        <v>7237</v>
      </c>
      <c r="F3740" t="s">
        <v>7238</v>
      </c>
      <c r="G3740" s="4">
        <v>2092.4852930000002</v>
      </c>
      <c r="H3740" s="4">
        <v>45.613475345700003</v>
      </c>
      <c r="I3740" s="4">
        <v>45.874278996311098</v>
      </c>
      <c r="J3740" s="4">
        <v>1049.6333999999999</v>
      </c>
      <c r="K3740" s="4">
        <v>1042.851893</v>
      </c>
      <c r="L3740" s="4">
        <v>2056.3110529999999</v>
      </c>
      <c r="M3740" s="4">
        <v>36.174239999999998</v>
      </c>
      <c r="N3740" s="4">
        <v>135.97040000000001</v>
      </c>
      <c r="O3740" s="4">
        <v>1168.7445419999999</v>
      </c>
      <c r="P3740" s="4">
        <v>787.77035100000001</v>
      </c>
      <c r="Q3740" s="5"/>
      <c r="R3740" s="3">
        <f t="shared" si="465"/>
        <v>5.7936900310655846</v>
      </c>
      <c r="S3740" s="3">
        <f t="shared" si="466"/>
        <v>5.1500510250971708E-2</v>
      </c>
      <c r="T3740" s="6">
        <f t="shared" si="467"/>
        <v>0.7672498767865944</v>
      </c>
      <c r="U3740" s="3">
        <f t="shared" si="464"/>
        <v>0.79037010895405757</v>
      </c>
      <c r="V3740" s="6">
        <f t="shared" si="468"/>
        <v>0.76675702316412031</v>
      </c>
      <c r="W3740" s="3">
        <f t="shared" si="469"/>
        <v>76.700344997535723</v>
      </c>
      <c r="X3740" s="4">
        <f t="shared" si="470"/>
        <v>1715</v>
      </c>
      <c r="Y3740">
        <f t="shared" si="471"/>
        <v>0</v>
      </c>
    </row>
    <row r="3741" spans="1:25" x14ac:dyDescent="0.25">
      <c r="A3741" s="2" t="s">
        <v>7526</v>
      </c>
      <c r="B3741" t="s">
        <v>7527</v>
      </c>
      <c r="C3741">
        <v>42.453181876599999</v>
      </c>
      <c r="D3741">
        <v>-5.3450115473100004</v>
      </c>
      <c r="E3741" s="2" t="s">
        <v>7237</v>
      </c>
      <c r="F3741" t="s">
        <v>7238</v>
      </c>
      <c r="G3741" s="4">
        <v>852.11520800000005</v>
      </c>
      <c r="H3741" s="4">
        <v>118.805032473</v>
      </c>
      <c r="I3741" s="4">
        <v>7.1723831075392699</v>
      </c>
      <c r="J3741" s="4">
        <v>400.59633500000001</v>
      </c>
      <c r="K3741" s="4">
        <v>451.51887299999999</v>
      </c>
      <c r="L3741" s="4">
        <v>803.77035100000001</v>
      </c>
      <c r="M3741" s="4">
        <v>48.344856</v>
      </c>
      <c r="N3741" s="4">
        <v>58.363579000000001</v>
      </c>
      <c r="O3741" s="4">
        <v>508.75162799999998</v>
      </c>
      <c r="P3741" s="4">
        <v>285</v>
      </c>
      <c r="Q3741" s="5"/>
      <c r="R3741" s="3">
        <f t="shared" si="465"/>
        <v>4.883182369607594</v>
      </c>
      <c r="S3741" s="3">
        <f t="shared" si="466"/>
        <v>4.3406944854639806E-2</v>
      </c>
      <c r="T3741" s="6">
        <f t="shared" si="467"/>
        <v>0.72326269098077867</v>
      </c>
      <c r="U3741" s="3">
        <f t="shared" si="464"/>
        <v>0.67491396607383447</v>
      </c>
      <c r="V3741" s="6">
        <f t="shared" si="468"/>
        <v>0.62690980778708727</v>
      </c>
      <c r="W3741" s="3">
        <f t="shared" si="469"/>
        <v>67.508624938393297</v>
      </c>
      <c r="X3741" s="4">
        <f t="shared" si="470"/>
        <v>2529</v>
      </c>
      <c r="Y3741">
        <f t="shared" si="471"/>
        <v>0</v>
      </c>
    </row>
    <row r="3742" spans="1:25" x14ac:dyDescent="0.25">
      <c r="A3742" s="2" t="s">
        <v>7528</v>
      </c>
      <c r="B3742" t="s">
        <v>7529</v>
      </c>
      <c r="C3742">
        <v>42.402242278999999</v>
      </c>
      <c r="D3742">
        <v>-6.1103998935500003</v>
      </c>
      <c r="E3742" s="2" t="s">
        <v>7237</v>
      </c>
      <c r="F3742" t="s">
        <v>7238</v>
      </c>
      <c r="G3742" s="4">
        <v>344.33918699999998</v>
      </c>
      <c r="H3742" s="4">
        <v>39.691827487899999</v>
      </c>
      <c r="I3742" s="4">
        <v>8.6753170562623101</v>
      </c>
      <c r="J3742" s="4">
        <v>162.02813399999999</v>
      </c>
      <c r="K3742" s="4">
        <v>182.31105299999999</v>
      </c>
      <c r="L3742" s="4">
        <v>333.08140500000002</v>
      </c>
      <c r="M3742" s="4">
        <v>11.257783</v>
      </c>
      <c r="N3742" s="4">
        <v>47</v>
      </c>
      <c r="O3742" s="4">
        <v>173.33918800000001</v>
      </c>
      <c r="P3742" s="4">
        <v>124</v>
      </c>
      <c r="Q3742" s="5"/>
      <c r="R3742" s="3">
        <f t="shared" si="465"/>
        <v>2.6382978723404253</v>
      </c>
      <c r="S3742" s="3">
        <f t="shared" si="466"/>
        <v>2.3452011738811444E-2</v>
      </c>
      <c r="T3742" s="6">
        <f t="shared" si="467"/>
        <v>0.52562838836865455</v>
      </c>
      <c r="U3742" s="3">
        <f t="shared" si="464"/>
        <v>0.9865051404302182</v>
      </c>
      <c r="V3742" s="6">
        <f t="shared" si="468"/>
        <v>0.89095613602759982</v>
      </c>
      <c r="W3742" s="3">
        <f t="shared" si="469"/>
        <v>70.82922621981271</v>
      </c>
      <c r="X3742" s="4">
        <f t="shared" si="470"/>
        <v>2244</v>
      </c>
      <c r="Y3742">
        <f t="shared" si="471"/>
        <v>0</v>
      </c>
    </row>
    <row r="3743" spans="1:25" x14ac:dyDescent="0.25">
      <c r="A3743" s="2" t="s">
        <v>7530</v>
      </c>
      <c r="B3743" t="s">
        <v>7531</v>
      </c>
      <c r="C3743">
        <v>42.540484019899999</v>
      </c>
      <c r="D3743">
        <v>-5.6178038030500002</v>
      </c>
      <c r="E3743" s="2" t="s">
        <v>7237</v>
      </c>
      <c r="F3743" t="s">
        <v>7238</v>
      </c>
      <c r="G3743" s="4">
        <v>1975.456623</v>
      </c>
      <c r="H3743" s="4">
        <v>30.272178068700001</v>
      </c>
      <c r="I3743" s="4">
        <v>65.256507791308493</v>
      </c>
      <c r="J3743" s="4">
        <v>960.68627200000003</v>
      </c>
      <c r="K3743" s="4">
        <v>1014.770351</v>
      </c>
      <c r="L3743" s="4">
        <v>1916.8517549999999</v>
      </c>
      <c r="M3743" s="4">
        <v>58.604868000000003</v>
      </c>
      <c r="N3743" s="4">
        <v>262.77035100000001</v>
      </c>
      <c r="O3743" s="4">
        <v>1339.6663370000001</v>
      </c>
      <c r="P3743" s="4">
        <v>373.01993499999998</v>
      </c>
      <c r="Q3743" s="5"/>
      <c r="R3743" s="3">
        <f t="shared" si="465"/>
        <v>1.4195663003091241</v>
      </c>
      <c r="S3743" s="3">
        <f t="shared" si="466"/>
        <v>1.2618622744571963E-2</v>
      </c>
      <c r="T3743" s="6">
        <f t="shared" si="467"/>
        <v>0.30630852636766881</v>
      </c>
      <c r="U3743" s="3">
        <f t="shared" si="464"/>
        <v>0.47458853629461606</v>
      </c>
      <c r="V3743" s="6">
        <f t="shared" si="468"/>
        <v>0.13454903893543618</v>
      </c>
      <c r="W3743" s="3">
        <f t="shared" si="469"/>
        <v>22.042878265155249</v>
      </c>
      <c r="X3743" s="4">
        <f t="shared" si="470"/>
        <v>6535</v>
      </c>
      <c r="Y3743">
        <f t="shared" si="471"/>
        <v>0</v>
      </c>
    </row>
    <row r="3744" spans="1:25" x14ac:dyDescent="0.25">
      <c r="A3744" s="2" t="s">
        <v>7532</v>
      </c>
      <c r="B3744" t="s">
        <v>7533</v>
      </c>
      <c r="C3744">
        <v>42.6583790193</v>
      </c>
      <c r="D3744">
        <v>-5.6293057323699998</v>
      </c>
      <c r="E3744" s="2" t="s">
        <v>7237</v>
      </c>
      <c r="F3744" t="s">
        <v>7238</v>
      </c>
      <c r="G3744" s="4">
        <v>4657.6067830000002</v>
      </c>
      <c r="H3744" s="4">
        <v>36.355622393600001</v>
      </c>
      <c r="I3744" s="4">
        <v>128.112420537736</v>
      </c>
      <c r="J3744" s="4">
        <v>2278.0862990000001</v>
      </c>
      <c r="K3744" s="4">
        <v>2379.5204840000001</v>
      </c>
      <c r="L3744" s="4">
        <v>4542.0408109999998</v>
      </c>
      <c r="M3744" s="4">
        <v>115.565974</v>
      </c>
      <c r="N3744" s="4">
        <v>787.31628499999999</v>
      </c>
      <c r="O3744" s="4">
        <v>3282.8494169999999</v>
      </c>
      <c r="P3744" s="4">
        <v>587.44108300000005</v>
      </c>
      <c r="Q3744" s="5"/>
      <c r="R3744" s="3">
        <f t="shared" si="465"/>
        <v>0.74613099486440837</v>
      </c>
      <c r="S3744" s="3">
        <f t="shared" si="466"/>
        <v>6.6324098706597168E-3</v>
      </c>
      <c r="T3744" s="6">
        <f t="shared" si="467"/>
        <v>7.9719073435189747E-2</v>
      </c>
      <c r="U3744" s="3">
        <f t="shared" si="464"/>
        <v>0.41876954845413189</v>
      </c>
      <c r="V3744" s="6">
        <f t="shared" si="468"/>
        <v>4.3740758994578612E-2</v>
      </c>
      <c r="W3744" s="3">
        <f t="shared" si="469"/>
        <v>6.1729916214884177</v>
      </c>
      <c r="X3744" s="4">
        <f t="shared" si="470"/>
        <v>7825</v>
      </c>
      <c r="Y3744">
        <f t="shared" si="471"/>
        <v>0</v>
      </c>
    </row>
    <row r="3745" spans="1:25" x14ac:dyDescent="0.25">
      <c r="A3745" s="2" t="s">
        <v>7534</v>
      </c>
      <c r="B3745" t="s">
        <v>7535</v>
      </c>
      <c r="C3745">
        <v>42.918160164900002</v>
      </c>
      <c r="D3745">
        <v>-5.9223322084100003</v>
      </c>
      <c r="E3745" s="2" t="s">
        <v>7237</v>
      </c>
      <c r="F3745" t="s">
        <v>7238</v>
      </c>
      <c r="G3745" s="4">
        <v>410.15529400000003</v>
      </c>
      <c r="H3745" s="4">
        <v>147.715524797</v>
      </c>
      <c r="I3745" s="4">
        <v>2.77665664840349</v>
      </c>
      <c r="J3745" s="4">
        <v>210</v>
      </c>
      <c r="K3745" s="4">
        <v>200.155294</v>
      </c>
      <c r="L3745" s="4">
        <v>407</v>
      </c>
      <c r="M3745" s="4">
        <v>3.155294</v>
      </c>
      <c r="N3745" s="4">
        <v>18</v>
      </c>
      <c r="O3745" s="4">
        <v>234.155294</v>
      </c>
      <c r="P3745" s="4">
        <v>158</v>
      </c>
      <c r="Q3745" s="5"/>
      <c r="R3745" s="3">
        <f t="shared" si="465"/>
        <v>8.7777777777777786</v>
      </c>
      <c r="S3745" s="3">
        <f t="shared" si="466"/>
        <v>7.802627203065135E-2</v>
      </c>
      <c r="T3745" s="6">
        <f t="shared" si="467"/>
        <v>0.85448496796451456</v>
      </c>
      <c r="U3745" s="3">
        <f t="shared" si="464"/>
        <v>0.75163792794708284</v>
      </c>
      <c r="V3745" s="6">
        <f t="shared" si="468"/>
        <v>0.7274519467718088</v>
      </c>
      <c r="W3745" s="3">
        <f t="shared" si="469"/>
        <v>79.096845736816164</v>
      </c>
      <c r="X3745" s="4">
        <f t="shared" si="470"/>
        <v>1494</v>
      </c>
      <c r="Y3745">
        <f t="shared" si="471"/>
        <v>0</v>
      </c>
    </row>
    <row r="3746" spans="1:25" x14ac:dyDescent="0.25">
      <c r="A3746" s="2" t="s">
        <v>7536</v>
      </c>
      <c r="B3746" t="s">
        <v>4435</v>
      </c>
      <c r="C3746">
        <v>42.520149193199998</v>
      </c>
      <c r="D3746">
        <v>-6.8718975740100001</v>
      </c>
      <c r="E3746" s="2" t="s">
        <v>7237</v>
      </c>
      <c r="F3746" t="s">
        <v>7238</v>
      </c>
      <c r="G3746" s="4">
        <v>369.31105300000002</v>
      </c>
      <c r="H3746" s="4">
        <v>40.944516499700001</v>
      </c>
      <c r="I3746" s="4">
        <v>9.0197927725610292</v>
      </c>
      <c r="J3746" s="4">
        <v>183</v>
      </c>
      <c r="K3746" s="4">
        <v>186.31105299999999</v>
      </c>
      <c r="L3746" s="4">
        <v>368.31105400000001</v>
      </c>
      <c r="M3746" s="4">
        <v>1</v>
      </c>
      <c r="N3746" s="4">
        <v>9</v>
      </c>
      <c r="O3746" s="4">
        <v>158.31105400000001</v>
      </c>
      <c r="P3746" s="4">
        <v>202</v>
      </c>
      <c r="Q3746" s="5"/>
      <c r="R3746" s="3">
        <f t="shared" si="465"/>
        <v>22.444444444444443</v>
      </c>
      <c r="S3746" s="3">
        <f t="shared" si="466"/>
        <v>0.19951021455938694</v>
      </c>
      <c r="T3746" s="6">
        <f t="shared" si="467"/>
        <v>0.94208969935929032</v>
      </c>
      <c r="U3746" s="3">
        <f t="shared" si="464"/>
        <v>1.3328191220304804</v>
      </c>
      <c r="V3746" s="6">
        <f t="shared" si="468"/>
        <v>0.97301626416954168</v>
      </c>
      <c r="W3746" s="3">
        <f t="shared" si="469"/>
        <v>95.755298176441599</v>
      </c>
      <c r="X3746" s="4">
        <f t="shared" si="470"/>
        <v>175</v>
      </c>
      <c r="Y3746">
        <f t="shared" si="471"/>
        <v>1</v>
      </c>
    </row>
    <row r="3747" spans="1:25" x14ac:dyDescent="0.25">
      <c r="A3747" s="2" t="s">
        <v>7537</v>
      </c>
      <c r="B3747" t="s">
        <v>7538</v>
      </c>
      <c r="C3747">
        <v>42.336455175799998</v>
      </c>
      <c r="D3747">
        <v>-5.8947074237299999</v>
      </c>
      <c r="E3747" s="2" t="s">
        <v>7237</v>
      </c>
      <c r="F3747" t="s">
        <v>7238</v>
      </c>
      <c r="G3747" s="4">
        <v>1737.9242429999999</v>
      </c>
      <c r="H3747" s="4">
        <v>23.5796997164</v>
      </c>
      <c r="I3747" s="4">
        <v>73.704256835435899</v>
      </c>
      <c r="J3747" s="4">
        <v>836.15389200000004</v>
      </c>
      <c r="K3747" s="4">
        <v>901.77035100000001</v>
      </c>
      <c r="L3747" s="4">
        <v>1714.3110529999999</v>
      </c>
      <c r="M3747" s="4">
        <v>23.613189999999999</v>
      </c>
      <c r="N3747" s="4">
        <v>163.77035100000001</v>
      </c>
      <c r="O3747" s="4">
        <v>972.15389200000004</v>
      </c>
      <c r="P3747" s="4">
        <v>602</v>
      </c>
      <c r="Q3747" s="5"/>
      <c r="R3747" s="3">
        <f t="shared" si="465"/>
        <v>3.675879036248753</v>
      </c>
      <c r="S3747" s="3">
        <f t="shared" si="466"/>
        <v>3.2675142262114217E-2</v>
      </c>
      <c r="T3747" s="6">
        <f t="shared" si="467"/>
        <v>0.63689009364218829</v>
      </c>
      <c r="U3747" s="3">
        <f t="shared" si="464"/>
        <v>0.78770486576419529</v>
      </c>
      <c r="V3747" s="6">
        <f t="shared" si="468"/>
        <v>0.76478560867422374</v>
      </c>
      <c r="W3747" s="3">
        <f t="shared" si="469"/>
        <v>70.083785115820604</v>
      </c>
      <c r="X3747" s="4">
        <f t="shared" si="470"/>
        <v>2314</v>
      </c>
      <c r="Y3747">
        <f t="shared" si="471"/>
        <v>0</v>
      </c>
    </row>
    <row r="3748" spans="1:25" x14ac:dyDescent="0.25">
      <c r="A3748" s="2" t="s">
        <v>7539</v>
      </c>
      <c r="B3748" t="s">
        <v>7540</v>
      </c>
      <c r="C3748">
        <v>42.7794916052</v>
      </c>
      <c r="D3748">
        <v>-5.8757577800399998</v>
      </c>
      <c r="E3748" s="2" t="s">
        <v>7237</v>
      </c>
      <c r="F3748" t="s">
        <v>7238</v>
      </c>
      <c r="G3748" s="4">
        <v>900.78376900000001</v>
      </c>
      <c r="H3748" s="4">
        <v>69.189457989199994</v>
      </c>
      <c r="I3748" s="4">
        <v>13.0190898321621</v>
      </c>
      <c r="J3748" s="4">
        <v>454.19139899999999</v>
      </c>
      <c r="K3748" s="4">
        <v>446.59237000000002</v>
      </c>
      <c r="L3748" s="4">
        <v>893.56694700000003</v>
      </c>
      <c r="M3748" s="4">
        <v>7.2168219999999996</v>
      </c>
      <c r="N3748" s="4">
        <v>77.210070000000002</v>
      </c>
      <c r="O3748" s="4">
        <v>547.23265200000003</v>
      </c>
      <c r="P3748" s="4">
        <v>276.341047</v>
      </c>
      <c r="Q3748" s="5"/>
      <c r="R3748" s="3">
        <f t="shared" si="465"/>
        <v>3.5790803842037704</v>
      </c>
      <c r="S3748" s="3">
        <f t="shared" si="466"/>
        <v>3.1814692368317257E-2</v>
      </c>
      <c r="T3748" s="6">
        <f t="shared" si="467"/>
        <v>0.62814194184327254</v>
      </c>
      <c r="U3748" s="3">
        <f t="shared" si="464"/>
        <v>0.6460709457081153</v>
      </c>
      <c r="V3748" s="6">
        <f t="shared" si="468"/>
        <v>0.57651552488910796</v>
      </c>
      <c r="W3748" s="3">
        <f t="shared" si="469"/>
        <v>60.232873336619022</v>
      </c>
      <c r="X3748" s="4">
        <f t="shared" si="470"/>
        <v>3141</v>
      </c>
      <c r="Y3748">
        <f t="shared" si="471"/>
        <v>0</v>
      </c>
    </row>
    <row r="3749" spans="1:25" x14ac:dyDescent="0.25">
      <c r="A3749" s="2" t="s">
        <v>7541</v>
      </c>
      <c r="B3749" t="s">
        <v>7542</v>
      </c>
      <c r="C3749">
        <v>42.241362131800003</v>
      </c>
      <c r="D3749">
        <v>-5.57006355549</v>
      </c>
      <c r="E3749" s="2" t="s">
        <v>7237</v>
      </c>
      <c r="F3749" t="s">
        <v>7238</v>
      </c>
      <c r="G3749" s="4">
        <v>564.86898699999995</v>
      </c>
      <c r="H3749" s="4">
        <v>21.105997758600001</v>
      </c>
      <c r="I3749" s="4">
        <v>26.763434473020101</v>
      </c>
      <c r="J3749" s="4">
        <v>260.03425299999998</v>
      </c>
      <c r="K3749" s="4">
        <v>304.83473400000003</v>
      </c>
      <c r="L3749" s="4">
        <v>521</v>
      </c>
      <c r="M3749" s="4">
        <v>43.868986999999997</v>
      </c>
      <c r="N3749" s="4">
        <v>33.984940999999999</v>
      </c>
      <c r="O3749" s="4">
        <v>353.88404600000001</v>
      </c>
      <c r="P3749" s="4">
        <v>177</v>
      </c>
      <c r="Q3749" s="5"/>
      <c r="R3749" s="3">
        <f t="shared" si="465"/>
        <v>5.2081891211757583</v>
      </c>
      <c r="S3749" s="3">
        <f t="shared" si="466"/>
        <v>4.6295952283587946E-2</v>
      </c>
      <c r="T3749" s="6">
        <f t="shared" si="467"/>
        <v>0.73940364711680628</v>
      </c>
      <c r="U3749" s="3">
        <f t="shared" si="464"/>
        <v>0.59619794501840861</v>
      </c>
      <c r="V3749" s="6">
        <f t="shared" si="468"/>
        <v>0.47634302612124196</v>
      </c>
      <c r="W3749" s="3">
        <f t="shared" si="469"/>
        <v>60.787333661902409</v>
      </c>
      <c r="X3749" s="4">
        <f t="shared" si="470"/>
        <v>3089</v>
      </c>
      <c r="Y3749">
        <f t="shared" si="471"/>
        <v>0</v>
      </c>
    </row>
    <row r="3750" spans="1:25" x14ac:dyDescent="0.25">
      <c r="A3750" s="2" t="s">
        <v>7543</v>
      </c>
      <c r="B3750" t="s">
        <v>7544</v>
      </c>
      <c r="C3750">
        <v>42.715750849300001</v>
      </c>
      <c r="D3750">
        <v>-6.5040132276499998</v>
      </c>
      <c r="E3750" s="2" t="s">
        <v>7237</v>
      </c>
      <c r="F3750" t="s">
        <v>7238</v>
      </c>
      <c r="G3750" s="4">
        <v>3597.4120830000002</v>
      </c>
      <c r="H3750" s="4">
        <v>103.526665424</v>
      </c>
      <c r="I3750" s="4">
        <v>34.748652149343101</v>
      </c>
      <c r="J3750" s="4">
        <v>1815.459208</v>
      </c>
      <c r="K3750" s="4">
        <v>1781.9528749999999</v>
      </c>
      <c r="L3750" s="4">
        <v>3511.325621</v>
      </c>
      <c r="M3750" s="4">
        <v>86.086466000000001</v>
      </c>
      <c r="N3750" s="4">
        <v>307.89603399999999</v>
      </c>
      <c r="O3750" s="4">
        <v>2364.204999</v>
      </c>
      <c r="P3750" s="4">
        <v>925.31105400000001</v>
      </c>
      <c r="Q3750" s="5"/>
      <c r="R3750" s="3">
        <f t="shared" si="465"/>
        <v>3.0052711039467304</v>
      </c>
      <c r="S3750" s="3">
        <f t="shared" si="466"/>
        <v>2.6714062103058621E-2</v>
      </c>
      <c r="T3750" s="6">
        <f t="shared" si="467"/>
        <v>0.57109413504189255</v>
      </c>
      <c r="U3750" s="3">
        <f t="shared" si="464"/>
        <v>0.52161597176286156</v>
      </c>
      <c r="V3750" s="6">
        <f t="shared" si="468"/>
        <v>0.2756283883686545</v>
      </c>
      <c r="W3750" s="3">
        <f t="shared" si="469"/>
        <v>42.336126170527358</v>
      </c>
      <c r="X3750" s="4">
        <f t="shared" si="470"/>
        <v>4722</v>
      </c>
      <c r="Y3750">
        <f t="shared" si="471"/>
        <v>0</v>
      </c>
    </row>
    <row r="3751" spans="1:25" x14ac:dyDescent="0.25">
      <c r="A3751" s="2" t="s">
        <v>7545</v>
      </c>
      <c r="B3751" t="s">
        <v>7546</v>
      </c>
      <c r="C3751">
        <v>42.576714277999997</v>
      </c>
      <c r="D3751">
        <v>-6.3228768819600001</v>
      </c>
      <c r="E3751" s="2" t="s">
        <v>7237</v>
      </c>
      <c r="F3751" t="s">
        <v>7238</v>
      </c>
      <c r="G3751" s="4">
        <v>2455.4010859999999</v>
      </c>
      <c r="H3751" s="4">
        <v>119.292219377</v>
      </c>
      <c r="I3751" s="4">
        <v>20.583078232790498</v>
      </c>
      <c r="J3751" s="4">
        <v>1196.5949519999999</v>
      </c>
      <c r="K3751" s="4">
        <v>1258.8061339999999</v>
      </c>
      <c r="L3751" s="4">
        <v>2213.3390909999998</v>
      </c>
      <c r="M3751" s="4">
        <v>242.061992</v>
      </c>
      <c r="N3751" s="4">
        <v>223.31534600000001</v>
      </c>
      <c r="O3751" s="4">
        <v>1636.2410110000001</v>
      </c>
      <c r="P3751" s="4">
        <v>595.84472600000004</v>
      </c>
      <c r="Q3751" s="5"/>
      <c r="R3751" s="3">
        <f t="shared" si="465"/>
        <v>2.6681763554216289</v>
      </c>
      <c r="S3751" s="3">
        <f t="shared" si="466"/>
        <v>2.3717603635505301E-2</v>
      </c>
      <c r="T3751" s="6">
        <f t="shared" si="467"/>
        <v>0.52981764415968458</v>
      </c>
      <c r="U3751" s="3">
        <f t="shared" si="464"/>
        <v>0.5006353382496902</v>
      </c>
      <c r="V3751" s="6">
        <f t="shared" si="468"/>
        <v>0.20921636274026614</v>
      </c>
      <c r="W3751" s="3">
        <f t="shared" si="469"/>
        <v>36.951700344997533</v>
      </c>
      <c r="X3751" s="4">
        <f t="shared" si="470"/>
        <v>5197</v>
      </c>
      <c r="Y3751">
        <f t="shared" si="471"/>
        <v>0</v>
      </c>
    </row>
    <row r="3752" spans="1:25" x14ac:dyDescent="0.25">
      <c r="A3752" s="2" t="s">
        <v>7547</v>
      </c>
      <c r="B3752" t="s">
        <v>7548</v>
      </c>
      <c r="C3752">
        <v>42.647255964899998</v>
      </c>
      <c r="D3752">
        <v>-6.8743283250599996</v>
      </c>
      <c r="E3752" s="2" t="s">
        <v>7237</v>
      </c>
      <c r="F3752" t="s">
        <v>7238</v>
      </c>
      <c r="G3752" s="4">
        <v>427.08140400000002</v>
      </c>
      <c r="H3752" s="4">
        <v>69.692375929199997</v>
      </c>
      <c r="I3752" s="4">
        <v>6.1280936301248898</v>
      </c>
      <c r="J3752" s="4">
        <v>188.08140399999999</v>
      </c>
      <c r="K3752" s="4">
        <v>239</v>
      </c>
      <c r="L3752" s="4">
        <v>424.08140400000002</v>
      </c>
      <c r="M3752" s="4">
        <v>3</v>
      </c>
      <c r="N3752" s="4">
        <v>16</v>
      </c>
      <c r="O3752" s="4">
        <v>232.54070200000001</v>
      </c>
      <c r="P3752" s="4">
        <v>178.54070200000001</v>
      </c>
      <c r="Q3752" s="5"/>
      <c r="R3752" s="3">
        <f t="shared" si="465"/>
        <v>11.158793875000001</v>
      </c>
      <c r="S3752" s="3">
        <f t="shared" si="466"/>
        <v>9.9191288326866384E-2</v>
      </c>
      <c r="T3752" s="6">
        <f t="shared" si="467"/>
        <v>0.89083292262198133</v>
      </c>
      <c r="U3752" s="3">
        <f t="shared" si="464"/>
        <v>0.83658774712050199</v>
      </c>
      <c r="V3752" s="6">
        <f t="shared" si="468"/>
        <v>0.80593888615081322</v>
      </c>
      <c r="W3752" s="3">
        <f t="shared" si="469"/>
        <v>84.838590438639727</v>
      </c>
      <c r="X3752" s="4">
        <f t="shared" si="470"/>
        <v>994</v>
      </c>
      <c r="Y3752">
        <f t="shared" si="471"/>
        <v>0</v>
      </c>
    </row>
    <row r="3753" spans="1:25" x14ac:dyDescent="0.25">
      <c r="A3753" s="2" t="s">
        <v>7549</v>
      </c>
      <c r="B3753" t="s">
        <v>7550</v>
      </c>
      <c r="C3753">
        <v>42.267092504899999</v>
      </c>
      <c r="D3753">
        <v>-6.4157267420900004</v>
      </c>
      <c r="E3753" s="2" t="s">
        <v>7237</v>
      </c>
      <c r="F3753" t="s">
        <v>7238</v>
      </c>
      <c r="G3753" s="4">
        <v>506.70350999999999</v>
      </c>
      <c r="H3753" s="4">
        <v>301.38607127900002</v>
      </c>
      <c r="I3753" s="4">
        <v>1.6812439601129801</v>
      </c>
      <c r="J3753" s="4">
        <v>255.08140399999999</v>
      </c>
      <c r="K3753" s="4">
        <v>251.622106</v>
      </c>
      <c r="L3753" s="4">
        <v>502.70351099999999</v>
      </c>
      <c r="M3753" s="4">
        <v>4</v>
      </c>
      <c r="N3753" s="4">
        <v>39.311053999999999</v>
      </c>
      <c r="O3753" s="4">
        <v>242.08140399999999</v>
      </c>
      <c r="P3753" s="4">
        <v>225.31105299999999</v>
      </c>
      <c r="Q3753" s="5"/>
      <c r="R3753" s="3">
        <f t="shared" si="465"/>
        <v>5.7314935641257545</v>
      </c>
      <c r="S3753" s="3">
        <f t="shared" si="466"/>
        <v>5.0947641566932045E-2</v>
      </c>
      <c r="T3753" s="6">
        <f t="shared" si="467"/>
        <v>0.76367668802365696</v>
      </c>
      <c r="U3753" s="3">
        <f t="shared" si="464"/>
        <v>1.093112079769663</v>
      </c>
      <c r="V3753" s="6">
        <f t="shared" si="468"/>
        <v>0.93038442582552983</v>
      </c>
      <c r="W3753" s="3">
        <f t="shared" si="469"/>
        <v>84.703055692459344</v>
      </c>
      <c r="X3753" s="4">
        <f t="shared" si="470"/>
        <v>1009</v>
      </c>
      <c r="Y3753">
        <f t="shared" si="471"/>
        <v>0</v>
      </c>
    </row>
    <row r="3754" spans="1:25" x14ac:dyDescent="0.25">
      <c r="A3754" s="2" t="s">
        <v>7551</v>
      </c>
      <c r="B3754" t="s">
        <v>7552</v>
      </c>
      <c r="C3754">
        <v>42.551221588099999</v>
      </c>
      <c r="D3754">
        <v>-5.8853169430800003</v>
      </c>
      <c r="E3754" s="2" t="s">
        <v>7237</v>
      </c>
      <c r="F3754" t="s">
        <v>7238</v>
      </c>
      <c r="G3754" s="4">
        <v>1113.3309879999999</v>
      </c>
      <c r="H3754" s="4">
        <v>31.990053807100001</v>
      </c>
      <c r="I3754" s="4">
        <v>34.802410640300401</v>
      </c>
      <c r="J3754" s="4">
        <v>563.08140400000002</v>
      </c>
      <c r="K3754" s="4">
        <v>550.24958400000003</v>
      </c>
      <c r="L3754" s="4">
        <v>1106.081404</v>
      </c>
      <c r="M3754" s="4">
        <v>7.2495839999999996</v>
      </c>
      <c r="N3754" s="4">
        <v>79</v>
      </c>
      <c r="O3754" s="4">
        <v>601.79028600000004</v>
      </c>
      <c r="P3754" s="4">
        <v>432.54070200000001</v>
      </c>
      <c r="Q3754" s="5"/>
      <c r="R3754" s="3">
        <f t="shared" si="465"/>
        <v>5.4751987594936713</v>
      </c>
      <c r="S3754" s="3">
        <f t="shared" si="466"/>
        <v>4.8669419373053691E-2</v>
      </c>
      <c r="T3754" s="6">
        <f t="shared" si="467"/>
        <v>0.75197141448989646</v>
      </c>
      <c r="U3754" s="3">
        <f t="shared" si="464"/>
        <v>0.85003150416422635</v>
      </c>
      <c r="V3754" s="6">
        <f t="shared" si="468"/>
        <v>0.81530310497782155</v>
      </c>
      <c r="W3754" s="3">
        <f t="shared" si="469"/>
        <v>78.363725973385897</v>
      </c>
      <c r="X3754" s="4">
        <f t="shared" si="470"/>
        <v>1556</v>
      </c>
      <c r="Y3754">
        <f t="shared" si="471"/>
        <v>0</v>
      </c>
    </row>
    <row r="3755" spans="1:25" x14ac:dyDescent="0.25">
      <c r="A3755" s="2" t="s">
        <v>7553</v>
      </c>
      <c r="B3755" t="s">
        <v>7554</v>
      </c>
      <c r="C3755">
        <v>42.378479474899997</v>
      </c>
      <c r="D3755">
        <v>-5.7787835975800004</v>
      </c>
      <c r="E3755" s="2" t="s">
        <v>7237</v>
      </c>
      <c r="F3755" t="s">
        <v>7238</v>
      </c>
      <c r="G3755" s="4">
        <v>545.56764199999998</v>
      </c>
      <c r="H3755" s="4">
        <v>32.842302129300002</v>
      </c>
      <c r="I3755" s="4">
        <v>16.611735707567099</v>
      </c>
      <c r="J3755" s="4">
        <v>264.57241800000003</v>
      </c>
      <c r="K3755" s="4">
        <v>280.99522400000001</v>
      </c>
      <c r="L3755" s="4">
        <v>530.31105300000002</v>
      </c>
      <c r="M3755" s="4">
        <v>15.256589</v>
      </c>
      <c r="N3755" s="4">
        <v>26.544284000000001</v>
      </c>
      <c r="O3755" s="4">
        <v>301.25300700000003</v>
      </c>
      <c r="P3755" s="4">
        <v>217.77035100000001</v>
      </c>
      <c r="Q3755" s="5"/>
      <c r="R3755" s="3">
        <f t="shared" si="465"/>
        <v>8.2040393705853951</v>
      </c>
      <c r="S3755" s="3">
        <f t="shared" si="466"/>
        <v>7.2926271760952233E-2</v>
      </c>
      <c r="T3755" s="6">
        <f t="shared" si="467"/>
        <v>0.84228684080827998</v>
      </c>
      <c r="U3755" s="3">
        <f t="shared" si="464"/>
        <v>0.81099484261745469</v>
      </c>
      <c r="V3755" s="6">
        <f t="shared" si="468"/>
        <v>0.78794972893050763</v>
      </c>
      <c r="W3755" s="3">
        <f t="shared" si="469"/>
        <v>81.511828486939379</v>
      </c>
      <c r="X3755" s="4">
        <f t="shared" si="470"/>
        <v>1291</v>
      </c>
      <c r="Y3755">
        <f t="shared" si="471"/>
        <v>0</v>
      </c>
    </row>
    <row r="3756" spans="1:25" x14ac:dyDescent="0.25">
      <c r="A3756" s="2" t="s">
        <v>7555</v>
      </c>
      <c r="B3756" t="s">
        <v>7556</v>
      </c>
      <c r="C3756">
        <v>42.610317337799998</v>
      </c>
      <c r="D3756">
        <v>-5.4744815208400004</v>
      </c>
      <c r="E3756" s="2" t="s">
        <v>7237</v>
      </c>
      <c r="F3756" t="s">
        <v>7238</v>
      </c>
      <c r="G3756" s="4">
        <v>2036.842697</v>
      </c>
      <c r="H3756" s="4">
        <v>102.54291170800001</v>
      </c>
      <c r="I3756" s="4">
        <v>19.863320292679902</v>
      </c>
      <c r="J3756" s="4">
        <v>988.01089400000001</v>
      </c>
      <c r="K3756" s="4">
        <v>1048.831803</v>
      </c>
      <c r="L3756" s="4">
        <v>1986.666567</v>
      </c>
      <c r="M3756" s="4">
        <v>50.176130999999998</v>
      </c>
      <c r="N3756" s="4">
        <v>223</v>
      </c>
      <c r="O3756" s="4">
        <v>1324.3019959999999</v>
      </c>
      <c r="P3756" s="4">
        <v>489.54070200000001</v>
      </c>
      <c r="Q3756" s="5"/>
      <c r="R3756" s="3">
        <f t="shared" si="465"/>
        <v>2.1952497847533632</v>
      </c>
      <c r="S3756" s="3">
        <f t="shared" si="466"/>
        <v>1.9513726733209523E-2</v>
      </c>
      <c r="T3756" s="6">
        <f t="shared" si="467"/>
        <v>0.46106456382454414</v>
      </c>
      <c r="U3756" s="3">
        <f t="shared" si="464"/>
        <v>0.53805000985590912</v>
      </c>
      <c r="V3756" s="6">
        <f t="shared" si="468"/>
        <v>0.32516017742730408</v>
      </c>
      <c r="W3756" s="3">
        <f t="shared" si="469"/>
        <v>39.311237062592411</v>
      </c>
      <c r="X3756" s="4">
        <f t="shared" si="470"/>
        <v>4989</v>
      </c>
      <c r="Y3756">
        <f t="shared" si="471"/>
        <v>0</v>
      </c>
    </row>
    <row r="3757" spans="1:25" x14ac:dyDescent="0.25">
      <c r="A3757" s="2" t="s">
        <v>7557</v>
      </c>
      <c r="B3757" t="s">
        <v>7558</v>
      </c>
      <c r="C3757">
        <v>42.310957119199998</v>
      </c>
      <c r="D3757">
        <v>-5.8237600658300002</v>
      </c>
      <c r="E3757" s="2" t="s">
        <v>7237</v>
      </c>
      <c r="F3757" t="s">
        <v>7238</v>
      </c>
      <c r="G3757" s="4">
        <v>361.31463500000001</v>
      </c>
      <c r="H3757" s="4">
        <v>24.1742627677</v>
      </c>
      <c r="I3757" s="4">
        <v>14.946252486457</v>
      </c>
      <c r="J3757" s="4">
        <v>172.31463500000001</v>
      </c>
      <c r="K3757" s="4">
        <v>189</v>
      </c>
      <c r="L3757" s="4">
        <v>358.77035100000001</v>
      </c>
      <c r="M3757" s="4">
        <v>2.5442840000000002</v>
      </c>
      <c r="N3757" s="4">
        <v>24</v>
      </c>
      <c r="O3757" s="4">
        <v>190.31463500000001</v>
      </c>
      <c r="P3757" s="4">
        <v>147</v>
      </c>
      <c r="Q3757" s="5"/>
      <c r="R3757" s="3">
        <f t="shared" si="465"/>
        <v>6.125</v>
      </c>
      <c r="S3757" s="3">
        <f t="shared" si="466"/>
        <v>5.4445547413793101E-2</v>
      </c>
      <c r="T3757" s="6">
        <f t="shared" si="467"/>
        <v>0.78117299162148846</v>
      </c>
      <c r="U3757" s="3">
        <f t="shared" si="464"/>
        <v>0.89851208762794299</v>
      </c>
      <c r="V3757" s="6">
        <f t="shared" si="468"/>
        <v>0.84918679152291765</v>
      </c>
      <c r="W3757" s="3">
        <f t="shared" si="469"/>
        <v>81.517989157220299</v>
      </c>
      <c r="X3757" s="4">
        <f t="shared" si="470"/>
        <v>1290</v>
      </c>
      <c r="Y3757">
        <f t="shared" si="471"/>
        <v>0</v>
      </c>
    </row>
    <row r="3758" spans="1:25" x14ac:dyDescent="0.25">
      <c r="A3758" s="2" t="s">
        <v>7559</v>
      </c>
      <c r="B3758" t="s">
        <v>7560</v>
      </c>
      <c r="C3758">
        <v>42.981367103700002</v>
      </c>
      <c r="D3758">
        <v>-5.4215365351000004</v>
      </c>
      <c r="E3758" s="2" t="s">
        <v>7237</v>
      </c>
      <c r="F3758" t="s">
        <v>7238</v>
      </c>
      <c r="G3758" s="4">
        <v>511.38308799999999</v>
      </c>
      <c r="H3758" s="4">
        <v>143.47356378399999</v>
      </c>
      <c r="I3758" s="4">
        <v>3.5643018582147201</v>
      </c>
      <c r="J3758" s="4">
        <v>216.85339200000001</v>
      </c>
      <c r="K3758" s="4">
        <v>294.529696</v>
      </c>
      <c r="L3758" s="4">
        <v>505.08140400000002</v>
      </c>
      <c r="M3758" s="4">
        <v>6.301685</v>
      </c>
      <c r="N3758" s="4">
        <v>36.770350999999998</v>
      </c>
      <c r="O3758" s="4">
        <v>324.529697</v>
      </c>
      <c r="P3758" s="4">
        <v>150.08304100000001</v>
      </c>
      <c r="Q3758" s="5"/>
      <c r="R3758" s="3">
        <f t="shared" si="465"/>
        <v>4.0816319920361925</v>
      </c>
      <c r="S3758" s="3">
        <f t="shared" si="466"/>
        <v>3.6281908269071232E-2</v>
      </c>
      <c r="T3758" s="6">
        <f t="shared" si="467"/>
        <v>0.6704041399704288</v>
      </c>
      <c r="U3758" s="3">
        <f t="shared" si="464"/>
        <v>0.57576669786247636</v>
      </c>
      <c r="V3758" s="6">
        <f t="shared" si="468"/>
        <v>0.43013799901429278</v>
      </c>
      <c r="W3758" s="3">
        <f t="shared" si="469"/>
        <v>55.027106949236085</v>
      </c>
      <c r="X3758" s="4">
        <f t="shared" si="470"/>
        <v>3612</v>
      </c>
      <c r="Y3758">
        <f t="shared" si="471"/>
        <v>0</v>
      </c>
    </row>
    <row r="3759" spans="1:25" x14ac:dyDescent="0.25">
      <c r="A3759" s="2" t="s">
        <v>7561</v>
      </c>
      <c r="B3759" t="s">
        <v>7562</v>
      </c>
      <c r="C3759">
        <v>42.189541366199997</v>
      </c>
      <c r="D3759">
        <v>-5.4243212500600002</v>
      </c>
      <c r="E3759" s="2" t="s">
        <v>7237</v>
      </c>
      <c r="F3759" t="s">
        <v>7238</v>
      </c>
      <c r="G3759" s="4">
        <v>85</v>
      </c>
      <c r="H3759" s="4">
        <v>13.4029513935</v>
      </c>
      <c r="I3759" s="4">
        <v>6.3418867609429901</v>
      </c>
      <c r="J3759" s="4">
        <v>45</v>
      </c>
      <c r="K3759" s="4">
        <v>40</v>
      </c>
      <c r="L3759" s="4">
        <v>82</v>
      </c>
      <c r="M3759" s="4">
        <v>3</v>
      </c>
      <c r="N3759" s="4">
        <v>5</v>
      </c>
      <c r="O3759" s="4">
        <v>42</v>
      </c>
      <c r="P3759" s="4">
        <v>38</v>
      </c>
      <c r="Q3759" s="5"/>
      <c r="R3759" s="3">
        <f t="shared" si="465"/>
        <v>7.6</v>
      </c>
      <c r="S3759" s="3">
        <f t="shared" si="466"/>
        <v>6.7556924137931032E-2</v>
      </c>
      <c r="T3759" s="6">
        <f t="shared" si="467"/>
        <v>0.82614588467225236</v>
      </c>
      <c r="U3759" s="3">
        <f t="shared" si="464"/>
        <v>1.0238095238095237</v>
      </c>
      <c r="V3759" s="6">
        <f t="shared" si="468"/>
        <v>0.90660423854115324</v>
      </c>
      <c r="W3759" s="3">
        <f t="shared" si="469"/>
        <v>86.63750616067027</v>
      </c>
      <c r="X3759" s="4">
        <f t="shared" si="470"/>
        <v>844</v>
      </c>
      <c r="Y3759">
        <f t="shared" si="471"/>
        <v>0</v>
      </c>
    </row>
    <row r="3760" spans="1:25" x14ac:dyDescent="0.25">
      <c r="A3760" s="2" t="s">
        <v>7563</v>
      </c>
      <c r="B3760" t="s">
        <v>7564</v>
      </c>
      <c r="C3760">
        <v>42.881994368699999</v>
      </c>
      <c r="D3760">
        <v>-5.4222182856299996</v>
      </c>
      <c r="E3760" s="2" t="s">
        <v>7237</v>
      </c>
      <c r="F3760" t="s">
        <v>7238</v>
      </c>
      <c r="G3760" s="4">
        <v>359.05021299999999</v>
      </c>
      <c r="H3760" s="4">
        <v>56.808960548400002</v>
      </c>
      <c r="I3760" s="4">
        <v>6.3203095169132197</v>
      </c>
      <c r="J3760" s="4">
        <v>166.65280300000001</v>
      </c>
      <c r="K3760" s="4">
        <v>192.39741000000001</v>
      </c>
      <c r="L3760" s="4">
        <v>346.77035100000001</v>
      </c>
      <c r="M3760" s="4">
        <v>12.279862</v>
      </c>
      <c r="N3760" s="4">
        <v>24.090737000000001</v>
      </c>
      <c r="O3760" s="4">
        <v>225.18912499999999</v>
      </c>
      <c r="P3760" s="4">
        <v>109.77035100000001</v>
      </c>
      <c r="Q3760" s="5"/>
      <c r="R3760" s="3">
        <f t="shared" si="465"/>
        <v>4.5565376850031614</v>
      </c>
      <c r="S3760" s="3">
        <f t="shared" si="466"/>
        <v>4.0503377725971373E-2</v>
      </c>
      <c r="T3760" s="6">
        <f t="shared" si="467"/>
        <v>0.70305569245933952</v>
      </c>
      <c r="U3760" s="3">
        <f t="shared" si="464"/>
        <v>0.59443851029662287</v>
      </c>
      <c r="V3760" s="6">
        <f t="shared" si="468"/>
        <v>0.47215377033021194</v>
      </c>
      <c r="W3760" s="3">
        <f t="shared" si="469"/>
        <v>58.760473139477575</v>
      </c>
      <c r="X3760" s="4">
        <f t="shared" si="470"/>
        <v>3267</v>
      </c>
      <c r="Y3760">
        <f t="shared" si="471"/>
        <v>0</v>
      </c>
    </row>
    <row r="3761" spans="1:25" x14ac:dyDescent="0.25">
      <c r="A3761" s="2" t="s">
        <v>7565</v>
      </c>
      <c r="B3761" t="s">
        <v>7566</v>
      </c>
      <c r="C3761">
        <v>42.554211537599997</v>
      </c>
      <c r="D3761">
        <v>-5.2259398097099998</v>
      </c>
      <c r="E3761" s="2" t="s">
        <v>7237</v>
      </c>
      <c r="F3761" t="s">
        <v>7238</v>
      </c>
      <c r="G3761" s="4">
        <v>1332.2179120000001</v>
      </c>
      <c r="H3761" s="4">
        <v>142.53939203600001</v>
      </c>
      <c r="I3761" s="4">
        <v>9.34631397658503</v>
      </c>
      <c r="J3761" s="4">
        <v>635.54070200000001</v>
      </c>
      <c r="K3761" s="4">
        <v>696.67720999999995</v>
      </c>
      <c r="L3761" s="4">
        <v>1274.540702</v>
      </c>
      <c r="M3761" s="4">
        <v>57.677208999999998</v>
      </c>
      <c r="N3761" s="4">
        <v>90</v>
      </c>
      <c r="O3761" s="4">
        <v>786.44755999999995</v>
      </c>
      <c r="P3761" s="4">
        <v>455.77035100000001</v>
      </c>
      <c r="Q3761" s="5"/>
      <c r="R3761" s="3">
        <f t="shared" si="465"/>
        <v>5.0641150111111113</v>
      </c>
      <c r="S3761" s="3">
        <f t="shared" si="466"/>
        <v>4.5015267583077778E-2</v>
      </c>
      <c r="T3761" s="6">
        <f t="shared" si="467"/>
        <v>0.73435189748644647</v>
      </c>
      <c r="U3761" s="3">
        <f t="shared" si="464"/>
        <v>0.69396915796903236</v>
      </c>
      <c r="V3761" s="6">
        <f t="shared" si="468"/>
        <v>0.65635781172991625</v>
      </c>
      <c r="W3761" s="3">
        <f t="shared" si="469"/>
        <v>69.535485460818137</v>
      </c>
      <c r="X3761" s="4">
        <f t="shared" si="470"/>
        <v>2366</v>
      </c>
      <c r="Y3761">
        <f t="shared" si="471"/>
        <v>0</v>
      </c>
    </row>
    <row r="3762" spans="1:25" x14ac:dyDescent="0.25">
      <c r="A3762" s="2" t="s">
        <v>7567</v>
      </c>
      <c r="B3762" t="s">
        <v>7568</v>
      </c>
      <c r="C3762">
        <v>42.086263879400001</v>
      </c>
      <c r="D3762">
        <v>-5.4446736926400003</v>
      </c>
      <c r="E3762" s="2" t="s">
        <v>7237</v>
      </c>
      <c r="F3762" t="s">
        <v>7238</v>
      </c>
      <c r="G3762" s="4">
        <v>1946.459398</v>
      </c>
      <c r="H3762" s="4">
        <v>99.627694234800003</v>
      </c>
      <c r="I3762" s="4">
        <v>19.537332615694499</v>
      </c>
      <c r="J3762" s="4">
        <v>959.34983899999997</v>
      </c>
      <c r="K3762" s="4">
        <v>987.10955899999999</v>
      </c>
      <c r="L3762" s="4">
        <v>1859.540702</v>
      </c>
      <c r="M3762" s="4">
        <v>86.918695999999997</v>
      </c>
      <c r="N3762" s="4">
        <v>229.588246</v>
      </c>
      <c r="O3762" s="4">
        <v>1080.9455069999999</v>
      </c>
      <c r="P3762" s="4">
        <v>635.92564500000003</v>
      </c>
      <c r="Q3762" s="5"/>
      <c r="R3762" s="3">
        <f t="shared" si="465"/>
        <v>2.7698527955128855</v>
      </c>
      <c r="S3762" s="3">
        <f t="shared" si="466"/>
        <v>2.4621412523644765E-2</v>
      </c>
      <c r="T3762" s="6">
        <f t="shared" si="467"/>
        <v>0.54078363725973388</v>
      </c>
      <c r="U3762" s="3">
        <f t="shared" si="464"/>
        <v>0.80070076187476136</v>
      </c>
      <c r="V3762" s="6">
        <f t="shared" si="468"/>
        <v>0.77895515032035489</v>
      </c>
      <c r="W3762" s="3">
        <f t="shared" si="469"/>
        <v>65.98693937900444</v>
      </c>
      <c r="X3762" s="4">
        <f t="shared" si="470"/>
        <v>2659</v>
      </c>
      <c r="Y3762">
        <f t="shared" si="471"/>
        <v>0</v>
      </c>
    </row>
    <row r="3763" spans="1:25" x14ac:dyDescent="0.25">
      <c r="A3763" s="2" t="s">
        <v>7569</v>
      </c>
      <c r="B3763" t="s">
        <v>7570</v>
      </c>
      <c r="C3763">
        <v>42.391956272800002</v>
      </c>
      <c r="D3763">
        <v>-6.02957466267</v>
      </c>
      <c r="E3763" s="2" t="s">
        <v>7237</v>
      </c>
      <c r="F3763" t="s">
        <v>7238</v>
      </c>
      <c r="G3763" s="4">
        <v>486.94725499999998</v>
      </c>
      <c r="H3763" s="4">
        <v>60.232021935100001</v>
      </c>
      <c r="I3763" s="4">
        <v>8.0845244664820601</v>
      </c>
      <c r="J3763" s="4">
        <v>251</v>
      </c>
      <c r="K3763" s="4">
        <v>235.94725500000001</v>
      </c>
      <c r="L3763" s="4">
        <v>467.77035100000001</v>
      </c>
      <c r="M3763" s="4">
        <v>19.176904</v>
      </c>
      <c r="N3763" s="4">
        <v>30.770351000000002</v>
      </c>
      <c r="O3763" s="4">
        <v>240.17690400000001</v>
      </c>
      <c r="P3763" s="4">
        <v>216</v>
      </c>
      <c r="Q3763" s="5"/>
      <c r="R3763" s="3">
        <f t="shared" si="465"/>
        <v>7.0197444286547137</v>
      </c>
      <c r="S3763" s="3">
        <f t="shared" si="466"/>
        <v>6.2398992346617173E-2</v>
      </c>
      <c r="T3763" s="6">
        <f t="shared" si="467"/>
        <v>0.81012814194184324</v>
      </c>
      <c r="U3763" s="3">
        <f t="shared" si="464"/>
        <v>1.0274524606246069</v>
      </c>
      <c r="V3763" s="6">
        <f t="shared" si="468"/>
        <v>0.90795958600295712</v>
      </c>
      <c r="W3763" s="3">
        <f t="shared" si="469"/>
        <v>85.904386397240017</v>
      </c>
      <c r="X3763" s="4">
        <f t="shared" si="470"/>
        <v>896</v>
      </c>
      <c r="Y3763">
        <f t="shared" si="471"/>
        <v>0</v>
      </c>
    </row>
    <row r="3764" spans="1:25" x14ac:dyDescent="0.25">
      <c r="A3764" s="2" t="s">
        <v>7571</v>
      </c>
      <c r="B3764" t="s">
        <v>7572</v>
      </c>
      <c r="C3764">
        <v>42.825663895600002</v>
      </c>
      <c r="D3764">
        <v>-4.9740445549299999</v>
      </c>
      <c r="E3764" s="2" t="s">
        <v>7237</v>
      </c>
      <c r="F3764" t="s">
        <v>7238</v>
      </c>
      <c r="G3764" s="4">
        <v>975.12209499999994</v>
      </c>
      <c r="H3764" s="4">
        <v>160.783492161</v>
      </c>
      <c r="I3764" s="4">
        <v>6.0648147573730098</v>
      </c>
      <c r="J3764" s="4">
        <v>475.85175500000003</v>
      </c>
      <c r="K3764" s="4">
        <v>499.27033999999998</v>
      </c>
      <c r="L3764" s="4">
        <v>945.85175500000003</v>
      </c>
      <c r="M3764" s="4">
        <v>29.270340000000001</v>
      </c>
      <c r="N3764" s="4">
        <v>51.040691000000002</v>
      </c>
      <c r="O3764" s="4">
        <v>583.54070200000001</v>
      </c>
      <c r="P3764" s="4">
        <v>340.54070200000001</v>
      </c>
      <c r="Q3764" s="5"/>
      <c r="R3764" s="3">
        <f t="shared" si="465"/>
        <v>6.6719453700185998</v>
      </c>
      <c r="S3764" s="3">
        <f t="shared" si="466"/>
        <v>5.9307382528258783E-2</v>
      </c>
      <c r="T3764" s="6">
        <f t="shared" si="467"/>
        <v>0.79805322819122726</v>
      </c>
      <c r="U3764" s="3">
        <f t="shared" si="464"/>
        <v>0.67104383920078292</v>
      </c>
      <c r="V3764" s="6">
        <f t="shared" si="468"/>
        <v>0.62136520453425337</v>
      </c>
      <c r="W3764" s="3">
        <f t="shared" si="469"/>
        <v>70.970921636274028</v>
      </c>
      <c r="X3764" s="4">
        <f t="shared" si="470"/>
        <v>2236</v>
      </c>
      <c r="Y3764">
        <f t="shared" si="471"/>
        <v>0</v>
      </c>
    </row>
    <row r="3765" spans="1:25" x14ac:dyDescent="0.25">
      <c r="A3765" s="2" t="s">
        <v>7573</v>
      </c>
      <c r="B3765" t="s">
        <v>7574</v>
      </c>
      <c r="C3765">
        <v>42.7282585102</v>
      </c>
      <c r="D3765">
        <v>-6.02312605889</v>
      </c>
      <c r="E3765" s="2" t="s">
        <v>7237</v>
      </c>
      <c r="F3765" t="s">
        <v>7238</v>
      </c>
      <c r="G3765" s="4">
        <v>218</v>
      </c>
      <c r="H3765" s="4">
        <v>61.732947246099997</v>
      </c>
      <c r="I3765" s="4">
        <v>3.53133957999668</v>
      </c>
      <c r="J3765" s="4">
        <v>98</v>
      </c>
      <c r="K3765" s="4">
        <v>120</v>
      </c>
      <c r="L3765" s="4">
        <v>213</v>
      </c>
      <c r="M3765" s="4">
        <v>5</v>
      </c>
      <c r="N3765" s="4">
        <v>8</v>
      </c>
      <c r="O3765" s="4">
        <v>104</v>
      </c>
      <c r="P3765" s="4">
        <v>106</v>
      </c>
      <c r="Q3765" s="5"/>
      <c r="R3765" s="3">
        <f t="shared" si="465"/>
        <v>13.25</v>
      </c>
      <c r="S3765" s="3">
        <f t="shared" si="466"/>
        <v>0.11778016379310345</v>
      </c>
      <c r="T3765" s="6">
        <f t="shared" si="467"/>
        <v>0.90771315919172002</v>
      </c>
      <c r="U3765" s="3">
        <f t="shared" si="464"/>
        <v>1.0961538461538463</v>
      </c>
      <c r="V3765" s="6">
        <f t="shared" si="468"/>
        <v>0.93198620009857069</v>
      </c>
      <c r="W3765" s="3">
        <f t="shared" si="469"/>
        <v>91.984967964514539</v>
      </c>
      <c r="X3765" s="4">
        <f t="shared" si="470"/>
        <v>414</v>
      </c>
      <c r="Y3765">
        <f t="shared" si="471"/>
        <v>1</v>
      </c>
    </row>
    <row r="3766" spans="1:25" x14ac:dyDescent="0.25">
      <c r="A3766" s="2" t="s">
        <v>7575</v>
      </c>
      <c r="B3766" t="s">
        <v>7576</v>
      </c>
      <c r="C3766">
        <v>42.406888376399998</v>
      </c>
      <c r="D3766">
        <v>-6.1523400302100004</v>
      </c>
      <c r="E3766" s="2" t="s">
        <v>7237</v>
      </c>
      <c r="F3766" t="s">
        <v>7238</v>
      </c>
      <c r="G3766" s="4">
        <v>579.22705699999995</v>
      </c>
      <c r="H3766" s="4">
        <v>49.492267351400002</v>
      </c>
      <c r="I3766" s="4">
        <v>11.7033849527933</v>
      </c>
      <c r="J3766" s="4">
        <v>283.92564499999997</v>
      </c>
      <c r="K3766" s="4">
        <v>295.30141200000003</v>
      </c>
      <c r="L3766" s="4">
        <v>558.77035100000001</v>
      </c>
      <c r="M3766" s="4">
        <v>20.456706000000001</v>
      </c>
      <c r="N3766" s="4">
        <v>47</v>
      </c>
      <c r="O3766" s="4">
        <v>332.227057</v>
      </c>
      <c r="P3766" s="4">
        <v>200</v>
      </c>
      <c r="Q3766" s="5"/>
      <c r="R3766" s="3">
        <f t="shared" si="465"/>
        <v>4.2553191489361701</v>
      </c>
      <c r="S3766" s="3">
        <f t="shared" si="466"/>
        <v>3.782582538517975E-2</v>
      </c>
      <c r="T3766" s="6">
        <f t="shared" si="467"/>
        <v>0.68383440118284866</v>
      </c>
      <c r="U3766" s="3">
        <f t="shared" si="464"/>
        <v>0.74346744130475806</v>
      </c>
      <c r="V3766" s="6">
        <f t="shared" si="468"/>
        <v>0.71895022178413015</v>
      </c>
      <c r="W3766" s="3">
        <f t="shared" si="469"/>
        <v>70.139231148348941</v>
      </c>
      <c r="X3766" s="4">
        <f t="shared" si="470"/>
        <v>2308</v>
      </c>
      <c r="Y3766">
        <f t="shared" si="471"/>
        <v>0</v>
      </c>
    </row>
    <row r="3767" spans="1:25" x14ac:dyDescent="0.25">
      <c r="A3767" s="2" t="s">
        <v>7577</v>
      </c>
      <c r="B3767" t="s">
        <v>7578</v>
      </c>
      <c r="C3767">
        <v>42.411691116199997</v>
      </c>
      <c r="D3767">
        <v>-5.6485952168600004</v>
      </c>
      <c r="E3767" s="2" t="s">
        <v>7237</v>
      </c>
      <c r="F3767" t="s">
        <v>7238</v>
      </c>
      <c r="G3767" s="4">
        <v>1022.209606</v>
      </c>
      <c r="H3767" s="4">
        <v>68.014746609699998</v>
      </c>
      <c r="I3767" s="4">
        <v>15.0292349520305</v>
      </c>
      <c r="J3767" s="4">
        <v>490.271477</v>
      </c>
      <c r="K3767" s="4">
        <v>531.938129</v>
      </c>
      <c r="L3767" s="4">
        <v>956.77035100000001</v>
      </c>
      <c r="M3767" s="4">
        <v>65.439255000000003</v>
      </c>
      <c r="N3767" s="4">
        <v>85.133930000000007</v>
      </c>
      <c r="O3767" s="4">
        <v>578.88513799999998</v>
      </c>
      <c r="P3767" s="4">
        <v>358.190538</v>
      </c>
      <c r="Q3767" s="5"/>
      <c r="R3767" s="3">
        <f t="shared" si="465"/>
        <v>4.2073769882348904</v>
      </c>
      <c r="S3767" s="3">
        <f t="shared" si="466"/>
        <v>3.7399664212350164E-2</v>
      </c>
      <c r="T3767" s="6">
        <f t="shared" si="467"/>
        <v>0.67939871858058154</v>
      </c>
      <c r="U3767" s="3">
        <f t="shared" si="464"/>
        <v>0.76582458055781011</v>
      </c>
      <c r="V3767" s="6">
        <f t="shared" si="468"/>
        <v>0.74248398225726964</v>
      </c>
      <c r="W3767" s="3">
        <f t="shared" si="469"/>
        <v>71.094135041892557</v>
      </c>
      <c r="X3767" s="4">
        <f t="shared" si="470"/>
        <v>2219</v>
      </c>
      <c r="Y3767">
        <f t="shared" si="471"/>
        <v>0</v>
      </c>
    </row>
    <row r="3768" spans="1:25" x14ac:dyDescent="0.25">
      <c r="A3768" s="2" t="s">
        <v>7579</v>
      </c>
      <c r="B3768" t="s">
        <v>7580</v>
      </c>
      <c r="C3768">
        <v>42.283232152899998</v>
      </c>
      <c r="D3768">
        <v>-5.5009220438200002</v>
      </c>
      <c r="E3768" s="2" t="s">
        <v>7237</v>
      </c>
      <c r="F3768" t="s">
        <v>7238</v>
      </c>
      <c r="G3768" s="4">
        <v>5112.4697699999997</v>
      </c>
      <c r="H3768" s="4">
        <v>58.500099288400001</v>
      </c>
      <c r="I3768" s="4">
        <v>87.392497366474601</v>
      </c>
      <c r="J3768" s="4">
        <v>2592.7135979999998</v>
      </c>
      <c r="K3768" s="4">
        <v>2519.7561719999999</v>
      </c>
      <c r="L3768" s="4">
        <v>4555.3924580000003</v>
      </c>
      <c r="M3768" s="4">
        <v>557.077314</v>
      </c>
      <c r="N3768" s="4">
        <v>759.442275</v>
      </c>
      <c r="O3768" s="4">
        <v>3327.6138940000001</v>
      </c>
      <c r="P3768" s="4">
        <v>1025.413603</v>
      </c>
      <c r="Q3768" s="5"/>
      <c r="R3768" s="3">
        <f t="shared" si="465"/>
        <v>1.3502192816432295</v>
      </c>
      <c r="S3768" s="3">
        <f t="shared" si="466"/>
        <v>1.2002192313097813E-2</v>
      </c>
      <c r="T3768" s="6">
        <f t="shared" si="467"/>
        <v>0.28413011335633315</v>
      </c>
      <c r="U3768" s="3">
        <f t="shared" si="464"/>
        <v>0.53637709627858643</v>
      </c>
      <c r="V3768" s="6">
        <f t="shared" si="468"/>
        <v>0.32109413504189255</v>
      </c>
      <c r="W3768" s="3">
        <f t="shared" si="469"/>
        <v>30.261212419911288</v>
      </c>
      <c r="X3768" s="4">
        <f t="shared" si="470"/>
        <v>5787</v>
      </c>
      <c r="Y3768">
        <f t="shared" si="471"/>
        <v>0</v>
      </c>
    </row>
    <row r="3769" spans="1:25" x14ac:dyDescent="0.25">
      <c r="A3769" s="2" t="s">
        <v>7581</v>
      </c>
      <c r="B3769" t="s">
        <v>7582</v>
      </c>
      <c r="C3769">
        <v>42.572120346699997</v>
      </c>
      <c r="D3769">
        <v>-5.6932289820899999</v>
      </c>
      <c r="E3769" s="2" t="s">
        <v>7237</v>
      </c>
      <c r="F3769" t="s">
        <v>7238</v>
      </c>
      <c r="G3769" s="4">
        <v>7021.230055</v>
      </c>
      <c r="H3769" s="4">
        <v>63.632565475900002</v>
      </c>
      <c r="I3769" s="4">
        <v>110.34020086239001</v>
      </c>
      <c r="J3769" s="4">
        <v>3421.0853710000001</v>
      </c>
      <c r="K3769" s="4">
        <v>3600.1446839999999</v>
      </c>
      <c r="L3769" s="4">
        <v>6707.2442140000003</v>
      </c>
      <c r="M3769" s="4">
        <v>313.98584099999999</v>
      </c>
      <c r="N3769" s="4">
        <v>1167.992708</v>
      </c>
      <c r="O3769" s="4">
        <v>4956.9409930000002</v>
      </c>
      <c r="P3769" s="4">
        <v>896.29635399999995</v>
      </c>
      <c r="Q3769" s="5"/>
      <c r="R3769" s="3">
        <f t="shared" si="465"/>
        <v>0.76738180629120845</v>
      </c>
      <c r="S3769" s="3">
        <f t="shared" si="466"/>
        <v>6.8213097990057446E-3</v>
      </c>
      <c r="T3769" s="6">
        <f t="shared" si="467"/>
        <v>8.6495810744208965E-2</v>
      </c>
      <c r="U3769" s="3">
        <f t="shared" si="464"/>
        <v>0.41644414668544749</v>
      </c>
      <c r="V3769" s="6">
        <f t="shared" si="468"/>
        <v>4.115327747658945E-2</v>
      </c>
      <c r="W3769" s="3">
        <f t="shared" si="469"/>
        <v>6.3824544110399204</v>
      </c>
      <c r="X3769" s="4">
        <f t="shared" si="470"/>
        <v>7808</v>
      </c>
      <c r="Y3769">
        <f t="shared" si="471"/>
        <v>0</v>
      </c>
    </row>
    <row r="3770" spans="1:25" x14ac:dyDescent="0.25">
      <c r="A3770" s="2" t="s">
        <v>7583</v>
      </c>
      <c r="B3770" t="s">
        <v>7584</v>
      </c>
      <c r="C3770">
        <v>42.3069908891</v>
      </c>
      <c r="D3770">
        <v>-5.28668990176</v>
      </c>
      <c r="E3770" s="2" t="s">
        <v>7237</v>
      </c>
      <c r="F3770" t="s">
        <v>7238</v>
      </c>
      <c r="G3770" s="4">
        <v>188</v>
      </c>
      <c r="H3770" s="4">
        <v>35.8994622783</v>
      </c>
      <c r="I3770" s="4">
        <v>5.2368472414039404</v>
      </c>
      <c r="J3770" s="4">
        <v>91</v>
      </c>
      <c r="K3770" s="4">
        <v>97</v>
      </c>
      <c r="L3770" s="4">
        <v>186</v>
      </c>
      <c r="M3770" s="4">
        <v>2</v>
      </c>
      <c r="N3770" s="4">
        <v>5</v>
      </c>
      <c r="O3770" s="4">
        <v>80</v>
      </c>
      <c r="P3770" s="4">
        <v>103</v>
      </c>
      <c r="Q3770" s="5"/>
      <c r="R3770" s="3">
        <f t="shared" si="465"/>
        <v>20.6</v>
      </c>
      <c r="S3770" s="3">
        <f t="shared" si="466"/>
        <v>0.18311482068965518</v>
      </c>
      <c r="T3770" s="6">
        <f t="shared" si="467"/>
        <v>0.93814687037949729</v>
      </c>
      <c r="U3770" s="3">
        <f t="shared" si="464"/>
        <v>1.35</v>
      </c>
      <c r="V3770" s="6">
        <f t="shared" si="468"/>
        <v>0.97486446525381965</v>
      </c>
      <c r="W3770" s="3">
        <f t="shared" si="469"/>
        <v>95.650566781665844</v>
      </c>
      <c r="X3770" s="4">
        <f t="shared" si="470"/>
        <v>183</v>
      </c>
      <c r="Y3770">
        <f t="shared" si="471"/>
        <v>1</v>
      </c>
    </row>
    <row r="3771" spans="1:25" x14ac:dyDescent="0.25">
      <c r="A3771" s="2" t="s">
        <v>7585</v>
      </c>
      <c r="B3771" t="s">
        <v>7586</v>
      </c>
      <c r="C3771">
        <v>42.348740727799999</v>
      </c>
      <c r="D3771">
        <v>-5.2083111324100004</v>
      </c>
      <c r="E3771" s="2" t="s">
        <v>7237</v>
      </c>
      <c r="F3771" t="s">
        <v>7238</v>
      </c>
      <c r="G3771" s="4">
        <v>134</v>
      </c>
      <c r="H3771" s="4">
        <v>23.360773254800002</v>
      </c>
      <c r="I3771" s="4">
        <v>5.7361114950450798</v>
      </c>
      <c r="J3771" s="4">
        <v>61</v>
      </c>
      <c r="K3771" s="4">
        <v>73</v>
      </c>
      <c r="L3771" s="4">
        <v>132</v>
      </c>
      <c r="M3771" s="4">
        <v>2</v>
      </c>
      <c r="N3771" s="4">
        <v>14</v>
      </c>
      <c r="O3771" s="4">
        <v>68</v>
      </c>
      <c r="P3771" s="4">
        <v>52</v>
      </c>
      <c r="Q3771" s="5"/>
      <c r="R3771" s="3">
        <f t="shared" si="465"/>
        <v>3.7142857142857144</v>
      </c>
      <c r="S3771" s="3">
        <f t="shared" si="466"/>
        <v>3.3016541871921185E-2</v>
      </c>
      <c r="T3771" s="6">
        <f t="shared" si="467"/>
        <v>0.63972400197141444</v>
      </c>
      <c r="U3771" s="3">
        <f t="shared" si="464"/>
        <v>0.97058823529411764</v>
      </c>
      <c r="V3771" s="6">
        <f t="shared" si="468"/>
        <v>0.88528831936914731</v>
      </c>
      <c r="W3771" s="3">
        <f t="shared" si="469"/>
        <v>76.250616067028091</v>
      </c>
      <c r="X3771" s="4">
        <f t="shared" si="470"/>
        <v>1755</v>
      </c>
      <c r="Y3771">
        <f t="shared" si="471"/>
        <v>0</v>
      </c>
    </row>
    <row r="3772" spans="1:25" x14ac:dyDescent="0.25">
      <c r="A3772" s="2" t="s">
        <v>7587</v>
      </c>
      <c r="B3772" t="s">
        <v>7588</v>
      </c>
      <c r="C3772">
        <v>42.823442351799997</v>
      </c>
      <c r="D3772">
        <v>-5.40728586046</v>
      </c>
      <c r="E3772" s="2" t="s">
        <v>7237</v>
      </c>
      <c r="F3772" t="s">
        <v>7238</v>
      </c>
      <c r="G3772" s="4">
        <v>416.73156599999999</v>
      </c>
      <c r="H3772" s="4">
        <v>44.292187964100002</v>
      </c>
      <c r="I3772" s="4">
        <v>9.4086922582775099</v>
      </c>
      <c r="J3772" s="4">
        <v>199.97646</v>
      </c>
      <c r="K3772" s="4">
        <v>216.75510600000001</v>
      </c>
      <c r="L3772" s="4">
        <v>406.77035100000001</v>
      </c>
      <c r="M3772" s="4">
        <v>9.9612149999999993</v>
      </c>
      <c r="N3772" s="4">
        <v>24.363579000000001</v>
      </c>
      <c r="O3772" s="4">
        <v>248.367987</v>
      </c>
      <c r="P3772" s="4">
        <v>144</v>
      </c>
      <c r="Q3772" s="5"/>
      <c r="R3772" s="3">
        <f t="shared" si="465"/>
        <v>5.9104616772437248</v>
      </c>
      <c r="S3772" s="3">
        <f t="shared" si="466"/>
        <v>5.2538501467066172E-2</v>
      </c>
      <c r="T3772" s="6">
        <f t="shared" si="467"/>
        <v>0.77156234598324303</v>
      </c>
      <c r="U3772" s="3">
        <f t="shared" si="464"/>
        <v>0.67787954894525126</v>
      </c>
      <c r="V3772" s="6">
        <f t="shared" si="468"/>
        <v>0.63245441103992117</v>
      </c>
      <c r="W3772" s="3">
        <f t="shared" si="469"/>
        <v>70.200837851158198</v>
      </c>
      <c r="X3772" s="4">
        <f t="shared" si="470"/>
        <v>2303</v>
      </c>
      <c r="Y3772">
        <f t="shared" si="471"/>
        <v>0</v>
      </c>
    </row>
    <row r="3773" spans="1:25" x14ac:dyDescent="0.25">
      <c r="A3773" s="2" t="s">
        <v>7589</v>
      </c>
      <c r="B3773" t="s">
        <v>7590</v>
      </c>
      <c r="C3773">
        <v>42.896371438000003</v>
      </c>
      <c r="D3773">
        <v>-5.5672353596999997</v>
      </c>
      <c r="E3773" s="2" t="s">
        <v>7237</v>
      </c>
      <c r="F3773" t="s">
        <v>7238</v>
      </c>
      <c r="G3773" s="4">
        <v>347.02575000000002</v>
      </c>
      <c r="H3773" s="4">
        <v>34.885972144900002</v>
      </c>
      <c r="I3773" s="4">
        <v>9.9474295444202507</v>
      </c>
      <c r="J3773" s="4">
        <v>164.77035100000001</v>
      </c>
      <c r="K3773" s="4">
        <v>182.25539900000001</v>
      </c>
      <c r="L3773" s="4">
        <v>340.77035100000001</v>
      </c>
      <c r="M3773" s="4">
        <v>6.2553989999999997</v>
      </c>
      <c r="N3773" s="4">
        <v>26</v>
      </c>
      <c r="O3773" s="4">
        <v>201.25539900000001</v>
      </c>
      <c r="P3773" s="4">
        <v>119.77035100000001</v>
      </c>
      <c r="Q3773" s="5"/>
      <c r="R3773" s="3">
        <f t="shared" si="465"/>
        <v>4.6065519615384618</v>
      </c>
      <c r="S3773" s="3">
        <f t="shared" si="466"/>
        <v>4.0947958079354113E-2</v>
      </c>
      <c r="T3773" s="6">
        <f t="shared" si="467"/>
        <v>0.70625924100542137</v>
      </c>
      <c r="U3773" s="3">
        <f t="shared" si="464"/>
        <v>0.72430529428927271</v>
      </c>
      <c r="V3773" s="6">
        <f t="shared" si="468"/>
        <v>0.69726466239526863</v>
      </c>
      <c r="W3773" s="3">
        <f t="shared" si="469"/>
        <v>70.176195170034504</v>
      </c>
      <c r="X3773" s="4">
        <f t="shared" si="470"/>
        <v>2305</v>
      </c>
      <c r="Y3773">
        <f t="shared" si="471"/>
        <v>0</v>
      </c>
    </row>
    <row r="3774" spans="1:25" x14ac:dyDescent="0.25">
      <c r="A3774" s="2" t="s">
        <v>7591</v>
      </c>
      <c r="B3774" t="s">
        <v>7592</v>
      </c>
      <c r="C3774">
        <v>42.7545459233</v>
      </c>
      <c r="D3774">
        <v>-6.7322463030100002</v>
      </c>
      <c r="E3774" s="2" t="s">
        <v>7237</v>
      </c>
      <c r="F3774" t="s">
        <v>7238</v>
      </c>
      <c r="G3774" s="4">
        <v>2423.6124650000002</v>
      </c>
      <c r="H3774" s="4">
        <v>132.015207409</v>
      </c>
      <c r="I3774" s="4">
        <v>18.358585450624201</v>
      </c>
      <c r="J3774" s="4">
        <v>1189.6124649999999</v>
      </c>
      <c r="K3774" s="4">
        <v>1234</v>
      </c>
      <c r="L3774" s="4">
        <v>2397.3110529999999</v>
      </c>
      <c r="M3774" s="4">
        <v>26.301411999999999</v>
      </c>
      <c r="N3774" s="4">
        <v>183</v>
      </c>
      <c r="O3774" s="4">
        <v>1539.7703509999999</v>
      </c>
      <c r="P3774" s="4">
        <v>700.84211400000004</v>
      </c>
      <c r="Q3774" s="5"/>
      <c r="R3774" s="3">
        <f t="shared" si="465"/>
        <v>3.8297383278688528</v>
      </c>
      <c r="S3774" s="3">
        <f t="shared" si="466"/>
        <v>3.4042808116310913E-2</v>
      </c>
      <c r="T3774" s="6">
        <f t="shared" si="467"/>
        <v>0.65081320847708235</v>
      </c>
      <c r="U3774" s="3">
        <f t="shared" si="464"/>
        <v>0.57400904844413392</v>
      </c>
      <c r="V3774" s="6">
        <f t="shared" si="468"/>
        <v>0.4259487432232627</v>
      </c>
      <c r="W3774" s="3">
        <f t="shared" si="469"/>
        <v>53.838097585017252</v>
      </c>
      <c r="X3774" s="4">
        <f t="shared" si="470"/>
        <v>3726</v>
      </c>
      <c r="Y3774">
        <f t="shared" si="471"/>
        <v>0</v>
      </c>
    </row>
    <row r="3775" spans="1:25" x14ac:dyDescent="0.25">
      <c r="A3775" s="2" t="s">
        <v>7593</v>
      </c>
      <c r="B3775" t="s">
        <v>7594</v>
      </c>
      <c r="C3775">
        <v>42.488703199299998</v>
      </c>
      <c r="D3775">
        <v>-5.5466552940299998</v>
      </c>
      <c r="E3775" s="2" t="s">
        <v>7237</v>
      </c>
      <c r="F3775" t="s">
        <v>7238</v>
      </c>
      <c r="G3775" s="4">
        <v>919.915391</v>
      </c>
      <c r="H3775" s="4">
        <v>20.797885813600001</v>
      </c>
      <c r="I3775" s="4">
        <v>44.2311974036542</v>
      </c>
      <c r="J3775" s="4">
        <v>447.84362800000002</v>
      </c>
      <c r="K3775" s="4">
        <v>472.07176299999998</v>
      </c>
      <c r="L3775" s="4">
        <v>902.08140500000002</v>
      </c>
      <c r="M3775" s="4">
        <v>17.833988000000002</v>
      </c>
      <c r="N3775" s="4">
        <v>107.367631</v>
      </c>
      <c r="O3775" s="4">
        <v>527.54776200000003</v>
      </c>
      <c r="P3775" s="4">
        <v>285</v>
      </c>
      <c r="Q3775" s="5"/>
      <c r="R3775" s="3">
        <f t="shared" si="465"/>
        <v>2.6544312968961754</v>
      </c>
      <c r="S3775" s="3">
        <f t="shared" si="466"/>
        <v>2.3595422862337474E-2</v>
      </c>
      <c r="T3775" s="6">
        <f t="shared" si="467"/>
        <v>0.52735337604731392</v>
      </c>
      <c r="U3775" s="3">
        <f t="shared" si="464"/>
        <v>0.74375755005098476</v>
      </c>
      <c r="V3775" s="6">
        <f t="shared" si="468"/>
        <v>0.71956628881222273</v>
      </c>
      <c r="W3775" s="3">
        <f t="shared" si="469"/>
        <v>62.345983242976835</v>
      </c>
      <c r="X3775" s="4">
        <f t="shared" si="470"/>
        <v>2934</v>
      </c>
      <c r="Y3775">
        <f t="shared" si="471"/>
        <v>0</v>
      </c>
    </row>
    <row r="3776" spans="1:25" x14ac:dyDescent="0.25">
      <c r="A3776" s="2" t="s">
        <v>7595</v>
      </c>
      <c r="B3776" t="s">
        <v>7596</v>
      </c>
      <c r="C3776">
        <v>42.678630634299999</v>
      </c>
      <c r="D3776">
        <v>-6.9769798376300001</v>
      </c>
      <c r="E3776" s="2" t="s">
        <v>7237</v>
      </c>
      <c r="F3776" t="s">
        <v>7238</v>
      </c>
      <c r="G3776" s="4">
        <v>711.35650399999997</v>
      </c>
      <c r="H3776" s="4">
        <v>69.312699643000002</v>
      </c>
      <c r="I3776" s="4">
        <v>10.263003874670799</v>
      </c>
      <c r="J3776" s="4">
        <v>335.58615300000002</v>
      </c>
      <c r="K3776" s="4">
        <v>375.77035100000001</v>
      </c>
      <c r="L3776" s="4">
        <v>686.08140400000002</v>
      </c>
      <c r="M3776" s="4">
        <v>25.275099999999998</v>
      </c>
      <c r="N3776" s="4">
        <v>38.119805999999997</v>
      </c>
      <c r="O3776" s="4">
        <v>387.92564499999997</v>
      </c>
      <c r="P3776" s="4">
        <v>285.31105300000002</v>
      </c>
      <c r="Q3776" s="5"/>
      <c r="R3776" s="3">
        <f t="shared" si="465"/>
        <v>7.4845882741375975</v>
      </c>
      <c r="S3776" s="3">
        <f t="shared" si="466"/>
        <v>6.6531021347310773E-2</v>
      </c>
      <c r="T3776" s="6">
        <f t="shared" si="467"/>
        <v>0.82146377525874814</v>
      </c>
      <c r="U3776" s="3">
        <f t="shared" si="464"/>
        <v>0.83374446409697922</v>
      </c>
      <c r="V3776" s="6">
        <f t="shared" si="468"/>
        <v>0.80359783144406116</v>
      </c>
      <c r="W3776" s="3">
        <f t="shared" si="469"/>
        <v>81.253080335140467</v>
      </c>
      <c r="X3776" s="4">
        <f t="shared" si="470"/>
        <v>1313</v>
      </c>
      <c r="Y3776">
        <f t="shared" si="471"/>
        <v>0</v>
      </c>
    </row>
    <row r="3777" spans="1:25" x14ac:dyDescent="0.25">
      <c r="A3777" s="2" t="s">
        <v>7597</v>
      </c>
      <c r="B3777" t="s">
        <v>7598</v>
      </c>
      <c r="C3777">
        <v>42.798526097699998</v>
      </c>
      <c r="D3777">
        <v>-5.3294235885200001</v>
      </c>
      <c r="E3777" s="2" t="s">
        <v>7237</v>
      </c>
      <c r="F3777" t="s">
        <v>7238</v>
      </c>
      <c r="G3777" s="4">
        <v>464.35967799999997</v>
      </c>
      <c r="H3777" s="4">
        <v>72.9558540994</v>
      </c>
      <c r="I3777" s="4">
        <v>6.3649406032218501</v>
      </c>
      <c r="J3777" s="4">
        <v>223.77035100000001</v>
      </c>
      <c r="K3777" s="4">
        <v>240.589327</v>
      </c>
      <c r="L3777" s="4">
        <v>460.35967799999997</v>
      </c>
      <c r="M3777" s="4">
        <v>4</v>
      </c>
      <c r="N3777" s="4">
        <v>26</v>
      </c>
      <c r="O3777" s="4">
        <v>248.589327</v>
      </c>
      <c r="P3777" s="4">
        <v>189.77035100000001</v>
      </c>
      <c r="Q3777" s="5"/>
      <c r="R3777" s="3">
        <f t="shared" si="465"/>
        <v>7.2988596538461543</v>
      </c>
      <c r="S3777" s="3">
        <f t="shared" si="466"/>
        <v>6.4880066832669767E-2</v>
      </c>
      <c r="T3777" s="6">
        <f t="shared" si="467"/>
        <v>0.81653523903400693</v>
      </c>
      <c r="U3777" s="3">
        <f t="shared" si="464"/>
        <v>0.86797914296618217</v>
      </c>
      <c r="V3777" s="6">
        <f t="shared" si="468"/>
        <v>0.82897979300147862</v>
      </c>
      <c r="W3777" s="3">
        <f t="shared" si="469"/>
        <v>82.275751601774274</v>
      </c>
      <c r="X3777" s="4">
        <f t="shared" si="470"/>
        <v>1225</v>
      </c>
      <c r="Y3777">
        <f t="shared" si="471"/>
        <v>0</v>
      </c>
    </row>
    <row r="3778" spans="1:25" x14ac:dyDescent="0.25">
      <c r="A3778" s="2" t="s">
        <v>7599</v>
      </c>
      <c r="B3778" t="s">
        <v>7600</v>
      </c>
      <c r="C3778">
        <v>42.673876332399999</v>
      </c>
      <c r="D3778">
        <v>-5.3857691593099997</v>
      </c>
      <c r="E3778" s="2" t="s">
        <v>7237</v>
      </c>
      <c r="F3778" t="s">
        <v>7238</v>
      </c>
      <c r="G3778" s="4">
        <v>1183.270047</v>
      </c>
      <c r="H3778" s="4">
        <v>122.90444005800001</v>
      </c>
      <c r="I3778" s="4">
        <v>9.6275614407551195</v>
      </c>
      <c r="J3778" s="4">
        <v>528.80533600000001</v>
      </c>
      <c r="K3778" s="4">
        <v>654.46471099999997</v>
      </c>
      <c r="L3778" s="4">
        <v>1175.1628089999999</v>
      </c>
      <c r="M3778" s="4">
        <v>8.1072380000000006</v>
      </c>
      <c r="N3778" s="4">
        <v>66.153656999999995</v>
      </c>
      <c r="O3778" s="4">
        <v>634.34603900000002</v>
      </c>
      <c r="P3778" s="4">
        <v>482.77035100000001</v>
      </c>
      <c r="Q3778" s="5"/>
      <c r="R3778" s="3">
        <f t="shared" si="465"/>
        <v>7.2977122186911005</v>
      </c>
      <c r="S3778" s="3">
        <f t="shared" si="466"/>
        <v>6.4869867202443032E-2</v>
      </c>
      <c r="T3778" s="6">
        <f t="shared" si="467"/>
        <v>0.81641202562838833</v>
      </c>
      <c r="U3778" s="3">
        <f t="shared" ref="U3778:U3841" si="472">+(N3778+P3778)/O3778</f>
        <v>0.86533843399627497</v>
      </c>
      <c r="V3778" s="6">
        <f t="shared" si="468"/>
        <v>0.82700837851158204</v>
      </c>
      <c r="W3778" s="3">
        <f t="shared" si="469"/>
        <v>82.17102020699852</v>
      </c>
      <c r="X3778" s="4">
        <f t="shared" si="470"/>
        <v>1231</v>
      </c>
      <c r="Y3778">
        <f t="shared" si="471"/>
        <v>0</v>
      </c>
    </row>
    <row r="3779" spans="1:25" x14ac:dyDescent="0.25">
      <c r="A3779" s="2" t="s">
        <v>7601</v>
      </c>
      <c r="B3779" t="s">
        <v>7602</v>
      </c>
      <c r="C3779">
        <v>42.963255639000003</v>
      </c>
      <c r="D3779">
        <v>-6.3295385494699996</v>
      </c>
      <c r="E3779" s="2" t="s">
        <v>7237</v>
      </c>
      <c r="F3779" t="s">
        <v>7238</v>
      </c>
      <c r="G3779" s="4">
        <v>10237.748473</v>
      </c>
      <c r="H3779" s="4">
        <v>228.23434209300001</v>
      </c>
      <c r="I3779" s="4">
        <v>44.856301567571997</v>
      </c>
      <c r="J3779" s="4">
        <v>5161.3720499999999</v>
      </c>
      <c r="K3779" s="4">
        <v>5076.3764229999997</v>
      </c>
      <c r="L3779" s="4">
        <v>9754.0558930000007</v>
      </c>
      <c r="M3779" s="4">
        <v>483.69258400000001</v>
      </c>
      <c r="N3779" s="4">
        <v>1110.8029919999999</v>
      </c>
      <c r="O3779" s="4">
        <v>6954.4752710000002</v>
      </c>
      <c r="P3779" s="4">
        <v>2172.4702139999999</v>
      </c>
      <c r="Q3779" s="5"/>
      <c r="R3779" s="3">
        <f t="shared" ref="R3779:R3842" si="473">+IF(P3779=0,0,IF(N3779=0,"",+P3779/N3779))</f>
        <v>1.9557655404658831</v>
      </c>
      <c r="S3779" s="3">
        <f t="shared" ref="S3779:S3842" si="474">+IF(R3779="",1,R3779/MAX($R$2:$R$8117))</f>
        <v>1.7384934769583336E-2</v>
      </c>
      <c r="T3779" s="6">
        <f t="shared" ref="T3779:T3842" si="475">+COUNTIF($S$2:$S$8117,"&lt;="&amp;S3779)/COUNT($S$2:$S$8117)</f>
        <v>0.42114342040413999</v>
      </c>
      <c r="U3779" s="3">
        <f t="shared" si="472"/>
        <v>0.47210940841089372</v>
      </c>
      <c r="V3779" s="6">
        <f t="shared" ref="V3779:V3842" si="476">+COUNTIF($U$2:$U$8117,"&lt;="&amp;U3779)/COUNT($U$2:$U$8117)</f>
        <v>0.12999014292755051</v>
      </c>
      <c r="W3779" s="3">
        <f t="shared" ref="W3779:W3842" si="477">100*AVERAGE(T3779,V3779)</f>
        <v>27.556678166584526</v>
      </c>
      <c r="X3779" s="4">
        <f t="shared" ref="X3779:X3842" si="478">_xlfn.RANK.EQ(W3779,$W$2:$W$8117)</f>
        <v>6039</v>
      </c>
      <c r="Y3779">
        <f t="shared" ref="Y3779:Y3842" si="479">+IF(W3779&gt;=90,1,0)</f>
        <v>0</v>
      </c>
    </row>
    <row r="3780" spans="1:25" x14ac:dyDescent="0.25">
      <c r="A3780" s="2" t="s">
        <v>7603</v>
      </c>
      <c r="B3780" t="s">
        <v>7604</v>
      </c>
      <c r="C3780">
        <v>42.254845892799999</v>
      </c>
      <c r="D3780">
        <v>-5.4450740704299996</v>
      </c>
      <c r="E3780" s="2" t="s">
        <v>7237</v>
      </c>
      <c r="F3780" t="s">
        <v>7238</v>
      </c>
      <c r="G3780" s="4">
        <v>113</v>
      </c>
      <c r="H3780" s="4">
        <v>36.974785594899998</v>
      </c>
      <c r="I3780" s="4">
        <v>3.0561367207924102</v>
      </c>
      <c r="J3780" s="4">
        <v>46</v>
      </c>
      <c r="K3780" s="4">
        <v>67</v>
      </c>
      <c r="L3780" s="4">
        <v>111</v>
      </c>
      <c r="M3780" s="4">
        <v>2</v>
      </c>
      <c r="N3780" s="4">
        <v>8</v>
      </c>
      <c r="O3780" s="4">
        <v>45</v>
      </c>
      <c r="P3780" s="4">
        <v>60</v>
      </c>
      <c r="Q3780" s="5"/>
      <c r="R3780" s="3">
        <f t="shared" si="473"/>
        <v>7.5</v>
      </c>
      <c r="S3780" s="3">
        <f t="shared" si="474"/>
        <v>6.6668017241379302E-2</v>
      </c>
      <c r="T3780" s="6">
        <f t="shared" si="475"/>
        <v>0.8236816165598817</v>
      </c>
      <c r="U3780" s="3">
        <f t="shared" si="472"/>
        <v>1.5111111111111111</v>
      </c>
      <c r="V3780" s="6">
        <f t="shared" si="476"/>
        <v>0.98447511089206508</v>
      </c>
      <c r="W3780" s="3">
        <f t="shared" si="477"/>
        <v>90.407836372597345</v>
      </c>
      <c r="X3780" s="4">
        <f t="shared" si="478"/>
        <v>545</v>
      </c>
      <c r="Y3780">
        <f t="shared" si="479"/>
        <v>1</v>
      </c>
    </row>
    <row r="3781" spans="1:25" x14ac:dyDescent="0.25">
      <c r="A3781" s="2" t="s">
        <v>7605</v>
      </c>
      <c r="B3781" t="s">
        <v>7606</v>
      </c>
      <c r="C3781">
        <v>42.5202060031</v>
      </c>
      <c r="D3781">
        <v>-5.7720912182199999</v>
      </c>
      <c r="E3781" s="2" t="s">
        <v>7237</v>
      </c>
      <c r="F3781" t="s">
        <v>7238</v>
      </c>
      <c r="G3781" s="4">
        <v>1122.562191</v>
      </c>
      <c r="H3781" s="4">
        <v>44.929907549500001</v>
      </c>
      <c r="I3781" s="4">
        <v>24.984742930157498</v>
      </c>
      <c r="J3781" s="4">
        <v>541.02135099999998</v>
      </c>
      <c r="K3781" s="4">
        <v>581.54084</v>
      </c>
      <c r="L3781" s="4">
        <v>1093.125865</v>
      </c>
      <c r="M3781" s="4">
        <v>29.436326000000001</v>
      </c>
      <c r="N3781" s="4">
        <v>108</v>
      </c>
      <c r="O3781" s="4">
        <v>741.56219099999998</v>
      </c>
      <c r="P3781" s="4">
        <v>273</v>
      </c>
      <c r="Q3781" s="5"/>
      <c r="R3781" s="3">
        <f t="shared" si="473"/>
        <v>2.5277777777777777</v>
      </c>
      <c r="S3781" s="3">
        <f t="shared" si="474"/>
        <v>2.2469590996168579E-2</v>
      </c>
      <c r="T3781" s="6">
        <f t="shared" si="475"/>
        <v>0.5114588467225234</v>
      </c>
      <c r="U3781" s="3">
        <f t="shared" si="472"/>
        <v>0.51378023937037531</v>
      </c>
      <c r="V3781" s="6">
        <f t="shared" si="476"/>
        <v>0.25135534746180382</v>
      </c>
      <c r="W3781" s="3">
        <f t="shared" si="477"/>
        <v>38.14070970921636</v>
      </c>
      <c r="X3781" s="4">
        <f t="shared" si="478"/>
        <v>5088</v>
      </c>
      <c r="Y3781">
        <f t="shared" si="479"/>
        <v>0</v>
      </c>
    </row>
    <row r="3782" spans="1:25" x14ac:dyDescent="0.25">
      <c r="A3782" s="2" t="s">
        <v>7607</v>
      </c>
      <c r="B3782" t="s">
        <v>7608</v>
      </c>
      <c r="C3782">
        <v>42.553715268799998</v>
      </c>
      <c r="D3782">
        <v>-6.7754688269300001</v>
      </c>
      <c r="E3782" s="2" t="s">
        <v>7237</v>
      </c>
      <c r="F3782" t="s">
        <v>7238</v>
      </c>
      <c r="G3782" s="4">
        <v>2112.0183860000002</v>
      </c>
      <c r="H3782" s="4">
        <v>24.129364409099999</v>
      </c>
      <c r="I3782" s="4">
        <v>87.528968861006803</v>
      </c>
      <c r="J3782" s="4">
        <v>1077.292751</v>
      </c>
      <c r="K3782" s="4">
        <v>1034.725635</v>
      </c>
      <c r="L3782" s="4">
        <v>2009.4369180000001</v>
      </c>
      <c r="M3782" s="4">
        <v>102.581467</v>
      </c>
      <c r="N3782" s="4">
        <v>187.544284</v>
      </c>
      <c r="O3782" s="4">
        <v>1275.7063419999999</v>
      </c>
      <c r="P3782" s="4">
        <v>648.76775899999996</v>
      </c>
      <c r="Q3782" s="5"/>
      <c r="R3782" s="3">
        <f t="shared" si="473"/>
        <v>3.4592776978476185</v>
      </c>
      <c r="S3782" s="3">
        <f t="shared" si="474"/>
        <v>3.0749758027043193E-2</v>
      </c>
      <c r="T3782" s="6">
        <f t="shared" si="475"/>
        <v>0.61557417447018237</v>
      </c>
      <c r="U3782" s="3">
        <f t="shared" si="472"/>
        <v>0.65556783365117111</v>
      </c>
      <c r="V3782" s="6">
        <f t="shared" si="476"/>
        <v>0.59425825529817644</v>
      </c>
      <c r="W3782" s="3">
        <f t="shared" si="477"/>
        <v>60.491621488417934</v>
      </c>
      <c r="X3782" s="4">
        <f t="shared" si="478"/>
        <v>3118</v>
      </c>
      <c r="Y3782">
        <f t="shared" si="479"/>
        <v>0</v>
      </c>
    </row>
    <row r="3783" spans="1:25" x14ac:dyDescent="0.25">
      <c r="A3783" s="2" t="s">
        <v>7609</v>
      </c>
      <c r="B3783" t="s">
        <v>7610</v>
      </c>
      <c r="C3783">
        <v>42.267680822599999</v>
      </c>
      <c r="D3783">
        <v>-5.5825127527999996</v>
      </c>
      <c r="E3783" s="2" t="s">
        <v>7237</v>
      </c>
      <c r="F3783" t="s">
        <v>7238</v>
      </c>
      <c r="G3783" s="4">
        <v>390.20298700000001</v>
      </c>
      <c r="H3783" s="4">
        <v>16.6303007691</v>
      </c>
      <c r="I3783" s="4">
        <v>23.463375342255901</v>
      </c>
      <c r="J3783" s="4">
        <v>186.85584700000001</v>
      </c>
      <c r="K3783" s="4">
        <v>203.34714</v>
      </c>
      <c r="L3783" s="4">
        <v>344</v>
      </c>
      <c r="M3783" s="4">
        <v>46.202987999999998</v>
      </c>
      <c r="N3783" s="4">
        <v>25.817895</v>
      </c>
      <c r="O3783" s="4">
        <v>227.22979900000001</v>
      </c>
      <c r="P3783" s="4">
        <v>137.155294</v>
      </c>
      <c r="Q3783" s="5"/>
      <c r="R3783" s="3">
        <f t="shared" si="473"/>
        <v>5.3124119530271541</v>
      </c>
      <c r="S3783" s="3">
        <f t="shared" si="474"/>
        <v>4.7222396223696513E-2</v>
      </c>
      <c r="T3783" s="6">
        <f t="shared" si="475"/>
        <v>0.744208969935929</v>
      </c>
      <c r="U3783" s="3">
        <f t="shared" si="472"/>
        <v>0.71721750279768537</v>
      </c>
      <c r="V3783" s="6">
        <f t="shared" si="476"/>
        <v>0.68666830951207491</v>
      </c>
      <c r="W3783" s="3">
        <f t="shared" si="477"/>
        <v>71.543863972400203</v>
      </c>
      <c r="X3783" s="4">
        <f t="shared" si="478"/>
        <v>2182</v>
      </c>
      <c r="Y3783">
        <f t="shared" si="479"/>
        <v>0</v>
      </c>
    </row>
    <row r="3784" spans="1:25" x14ac:dyDescent="0.25">
      <c r="A3784" s="2" t="s">
        <v>7611</v>
      </c>
      <c r="B3784" t="s">
        <v>7612</v>
      </c>
      <c r="C3784">
        <v>42.6992956745</v>
      </c>
      <c r="D3784">
        <v>-6.8084092900600002</v>
      </c>
      <c r="E3784" s="2" t="s">
        <v>7237</v>
      </c>
      <c r="F3784" t="s">
        <v>7238</v>
      </c>
      <c r="G3784" s="4">
        <v>3423.8909010000002</v>
      </c>
      <c r="H3784" s="4">
        <v>177.38438412299999</v>
      </c>
      <c r="I3784" s="4">
        <v>19.3020987948175</v>
      </c>
      <c r="J3784" s="4">
        <v>1741.202207</v>
      </c>
      <c r="K3784" s="4">
        <v>1682.6886939999999</v>
      </c>
      <c r="L3784" s="4">
        <v>3282.172153</v>
      </c>
      <c r="M3784" s="4">
        <v>141.71875499999999</v>
      </c>
      <c r="N3784" s="4">
        <v>287.93308999999999</v>
      </c>
      <c r="O3784" s="4">
        <v>1999.2050280000001</v>
      </c>
      <c r="P3784" s="4">
        <v>1136.75279</v>
      </c>
      <c r="Q3784" s="5"/>
      <c r="R3784" s="3">
        <f t="shared" si="473"/>
        <v>3.9479755175065154</v>
      </c>
      <c r="S3784" s="3">
        <f t="shared" si="474"/>
        <v>3.5093826649289034E-2</v>
      </c>
      <c r="T3784" s="6">
        <f t="shared" si="475"/>
        <v>0.65832922621981271</v>
      </c>
      <c r="U3784" s="3">
        <f t="shared" si="472"/>
        <v>0.71262619893731072</v>
      </c>
      <c r="V3784" s="6">
        <f t="shared" si="476"/>
        <v>0.67976835879743713</v>
      </c>
      <c r="W3784" s="3">
        <f t="shared" si="477"/>
        <v>66.904879250862493</v>
      </c>
      <c r="X3784" s="4">
        <f t="shared" si="478"/>
        <v>2578</v>
      </c>
      <c r="Y3784">
        <f t="shared" si="479"/>
        <v>0</v>
      </c>
    </row>
    <row r="3785" spans="1:25" x14ac:dyDescent="0.25">
      <c r="A3785" s="2" t="s">
        <v>7613</v>
      </c>
      <c r="B3785" t="s">
        <v>7614</v>
      </c>
      <c r="C3785">
        <v>42.635102920199998</v>
      </c>
      <c r="D3785">
        <v>-6.1774593814500003</v>
      </c>
      <c r="E3785" s="2" t="s">
        <v>7237</v>
      </c>
      <c r="F3785" t="s">
        <v>7238</v>
      </c>
      <c r="G3785" s="4">
        <v>636.42272700000001</v>
      </c>
      <c r="H3785" s="4">
        <v>167.05979580600001</v>
      </c>
      <c r="I3785" s="4">
        <v>3.8095504901673198</v>
      </c>
      <c r="J3785" s="4">
        <v>317.09319599999998</v>
      </c>
      <c r="K3785" s="4">
        <v>319.32953099999997</v>
      </c>
      <c r="L3785" s="4">
        <v>557.56278199999997</v>
      </c>
      <c r="M3785" s="4">
        <v>78.859943000000001</v>
      </c>
      <c r="N3785" s="4">
        <v>20.770351000000002</v>
      </c>
      <c r="O3785" s="4">
        <v>388.111672</v>
      </c>
      <c r="P3785" s="4">
        <v>227.54070200000001</v>
      </c>
      <c r="Q3785" s="5"/>
      <c r="R3785" s="3">
        <f t="shared" si="473"/>
        <v>10.955072545476</v>
      </c>
      <c r="S3785" s="3">
        <f t="shared" si="474"/>
        <v>9.7380395378980675E-2</v>
      </c>
      <c r="T3785" s="6">
        <f t="shared" si="475"/>
        <v>0.88676688023656969</v>
      </c>
      <c r="U3785" s="3">
        <f t="shared" si="472"/>
        <v>0.63979279911993991</v>
      </c>
      <c r="V3785" s="6">
        <f t="shared" si="476"/>
        <v>0.56517989157220305</v>
      </c>
      <c r="W3785" s="3">
        <f t="shared" si="477"/>
        <v>72.597338590438639</v>
      </c>
      <c r="X3785" s="4">
        <f t="shared" si="478"/>
        <v>2099</v>
      </c>
      <c r="Y3785">
        <f t="shared" si="479"/>
        <v>0</v>
      </c>
    </row>
    <row r="3786" spans="1:25" x14ac:dyDescent="0.25">
      <c r="A3786" s="2" t="s">
        <v>7615</v>
      </c>
      <c r="B3786" t="s">
        <v>7616</v>
      </c>
      <c r="C3786">
        <v>42.182716348100001</v>
      </c>
      <c r="D3786">
        <v>-5.5914276016300004</v>
      </c>
      <c r="E3786" s="2" t="s">
        <v>7237</v>
      </c>
      <c r="F3786" t="s">
        <v>7238</v>
      </c>
      <c r="G3786" s="4">
        <v>320.08498600000001</v>
      </c>
      <c r="H3786" s="4">
        <v>16.232719659200001</v>
      </c>
      <c r="I3786" s="4">
        <v>19.718506369854701</v>
      </c>
      <c r="J3786" s="4">
        <v>151.77035100000001</v>
      </c>
      <c r="K3786" s="4">
        <v>168.31463500000001</v>
      </c>
      <c r="L3786" s="4">
        <v>312.54070200000001</v>
      </c>
      <c r="M3786" s="4">
        <v>7.5442840000000002</v>
      </c>
      <c r="N3786" s="4">
        <v>20.084986000000001</v>
      </c>
      <c r="O3786" s="4">
        <v>162</v>
      </c>
      <c r="P3786" s="4">
        <v>138</v>
      </c>
      <c r="Q3786" s="5"/>
      <c r="R3786" s="3">
        <f t="shared" si="473"/>
        <v>6.8708038930174009</v>
      </c>
      <c r="S3786" s="3">
        <f t="shared" si="474"/>
        <v>6.1075049653576019E-2</v>
      </c>
      <c r="T3786" s="6">
        <f t="shared" si="475"/>
        <v>0.80446032528339084</v>
      </c>
      <c r="U3786" s="3">
        <f t="shared" si="472"/>
        <v>0.97583324691358031</v>
      </c>
      <c r="V3786" s="6">
        <f t="shared" si="476"/>
        <v>0.88738294726466238</v>
      </c>
      <c r="W3786" s="3">
        <f t="shared" si="477"/>
        <v>84.592163627402655</v>
      </c>
      <c r="X3786" s="4">
        <f t="shared" si="478"/>
        <v>1025</v>
      </c>
      <c r="Y3786">
        <f t="shared" si="479"/>
        <v>0</v>
      </c>
    </row>
    <row r="3787" spans="1:25" x14ac:dyDescent="0.25">
      <c r="A3787" s="2" t="s">
        <v>7617</v>
      </c>
      <c r="B3787" t="s">
        <v>7618</v>
      </c>
      <c r="C3787">
        <v>42.339657919899999</v>
      </c>
      <c r="D3787">
        <v>-5.6003207934599999</v>
      </c>
      <c r="E3787" s="2" t="s">
        <v>7237</v>
      </c>
      <c r="F3787" t="s">
        <v>7238</v>
      </c>
      <c r="G3787" s="4">
        <v>1269.1555129999999</v>
      </c>
      <c r="H3787" s="4">
        <v>57.803076280699997</v>
      </c>
      <c r="I3787" s="4">
        <v>21.956539230486602</v>
      </c>
      <c r="J3787" s="4">
        <v>646.900172</v>
      </c>
      <c r="K3787" s="4">
        <v>622.25534100000004</v>
      </c>
      <c r="L3787" s="4">
        <v>1205.7703509999999</v>
      </c>
      <c r="M3787" s="4">
        <v>63.385160999999997</v>
      </c>
      <c r="N3787" s="4">
        <v>92.268940000000001</v>
      </c>
      <c r="O3787" s="4">
        <v>768.886572</v>
      </c>
      <c r="P3787" s="4">
        <v>408</v>
      </c>
      <c r="Q3787" s="5"/>
      <c r="R3787" s="3">
        <f t="shared" si="473"/>
        <v>4.4218563690013131</v>
      </c>
      <c r="S3787" s="3">
        <f t="shared" si="474"/>
        <v>3.9306186219664328E-2</v>
      </c>
      <c r="T3787" s="6">
        <f t="shared" si="475"/>
        <v>0.69430754066042388</v>
      </c>
      <c r="U3787" s="3">
        <f t="shared" si="472"/>
        <v>0.65064075537009114</v>
      </c>
      <c r="V3787" s="6">
        <f t="shared" si="476"/>
        <v>0.5853868900936422</v>
      </c>
      <c r="W3787" s="3">
        <f t="shared" si="477"/>
        <v>63.984721537703301</v>
      </c>
      <c r="X3787" s="4">
        <f t="shared" si="478"/>
        <v>2805</v>
      </c>
      <c r="Y3787">
        <f t="shared" si="479"/>
        <v>0</v>
      </c>
    </row>
    <row r="3788" spans="1:25" x14ac:dyDescent="0.25">
      <c r="A3788" s="2" t="s">
        <v>7619</v>
      </c>
      <c r="B3788" t="s">
        <v>7620</v>
      </c>
      <c r="C3788">
        <v>42.5839375778</v>
      </c>
      <c r="D3788">
        <v>-5.0914119760699998</v>
      </c>
      <c r="E3788" s="2" t="s">
        <v>7237</v>
      </c>
      <c r="F3788" t="s">
        <v>7238</v>
      </c>
      <c r="G3788" s="4">
        <v>158</v>
      </c>
      <c r="H3788" s="4">
        <v>31.658755970400001</v>
      </c>
      <c r="I3788" s="4">
        <v>4.9907204233711902</v>
      </c>
      <c r="J3788" s="4">
        <v>76</v>
      </c>
      <c r="K3788" s="4">
        <v>82</v>
      </c>
      <c r="L3788" s="4">
        <v>157</v>
      </c>
      <c r="M3788" s="4">
        <v>1</v>
      </c>
      <c r="N3788" s="4">
        <v>4</v>
      </c>
      <c r="O3788" s="4">
        <v>89</v>
      </c>
      <c r="P3788" s="4">
        <v>65</v>
      </c>
      <c r="Q3788" s="5"/>
      <c r="R3788" s="3">
        <f t="shared" si="473"/>
        <v>16.25</v>
      </c>
      <c r="S3788" s="3">
        <f t="shared" si="474"/>
        <v>0.14444737068965516</v>
      </c>
      <c r="T3788" s="6">
        <f t="shared" si="475"/>
        <v>0.92434696895022184</v>
      </c>
      <c r="U3788" s="3">
        <f t="shared" si="472"/>
        <v>0.7752808988764045</v>
      </c>
      <c r="V3788" s="6">
        <f t="shared" si="476"/>
        <v>0.75271069492360765</v>
      </c>
      <c r="W3788" s="3">
        <f t="shared" si="477"/>
        <v>83.852883193691468</v>
      </c>
      <c r="X3788" s="4">
        <f t="shared" si="478"/>
        <v>1090</v>
      </c>
      <c r="Y3788">
        <f t="shared" si="479"/>
        <v>0</v>
      </c>
    </row>
    <row r="3789" spans="1:25" x14ac:dyDescent="0.25">
      <c r="A3789" s="2" t="s">
        <v>7621</v>
      </c>
      <c r="B3789" t="s">
        <v>7622</v>
      </c>
      <c r="C3789">
        <v>42.577829532300001</v>
      </c>
      <c r="D3789">
        <v>-6.0195571146800004</v>
      </c>
      <c r="E3789" s="2" t="s">
        <v>7237</v>
      </c>
      <c r="F3789" t="s">
        <v>7238</v>
      </c>
      <c r="G3789" s="4">
        <v>774.78688399999999</v>
      </c>
      <c r="H3789" s="4">
        <v>78.977588130499996</v>
      </c>
      <c r="I3789" s="4">
        <v>9.8102120150816408</v>
      </c>
      <c r="J3789" s="4">
        <v>374</v>
      </c>
      <c r="K3789" s="4">
        <v>400.78688399999999</v>
      </c>
      <c r="L3789" s="4">
        <v>762</v>
      </c>
      <c r="M3789" s="4">
        <v>12.786884000000001</v>
      </c>
      <c r="N3789" s="4">
        <v>37.242600000000003</v>
      </c>
      <c r="O3789" s="4">
        <v>404.544284</v>
      </c>
      <c r="P3789" s="4">
        <v>333</v>
      </c>
      <c r="Q3789" s="5"/>
      <c r="R3789" s="3">
        <f t="shared" si="473"/>
        <v>8.9413735883101602</v>
      </c>
      <c r="S3789" s="3">
        <f t="shared" si="474"/>
        <v>7.9480486472943382E-2</v>
      </c>
      <c r="T3789" s="6">
        <f t="shared" si="475"/>
        <v>0.85756530310497781</v>
      </c>
      <c r="U3789" s="3">
        <f t="shared" si="472"/>
        <v>0.91520907510832605</v>
      </c>
      <c r="V3789" s="6">
        <f t="shared" si="476"/>
        <v>0.85916707737801867</v>
      </c>
      <c r="W3789" s="3">
        <f t="shared" si="477"/>
        <v>85.836619024149826</v>
      </c>
      <c r="X3789" s="4">
        <f t="shared" si="478"/>
        <v>906</v>
      </c>
      <c r="Y3789">
        <f t="shared" si="479"/>
        <v>0</v>
      </c>
    </row>
    <row r="3790" spans="1:25" x14ac:dyDescent="0.25">
      <c r="A3790" s="2" t="s">
        <v>7623</v>
      </c>
      <c r="B3790" t="s">
        <v>7624</v>
      </c>
      <c r="C3790">
        <v>42.449790742899999</v>
      </c>
      <c r="D3790">
        <v>-5.0522831312800003</v>
      </c>
      <c r="E3790" s="2" t="s">
        <v>7237</v>
      </c>
      <c r="F3790" t="s">
        <v>7238</v>
      </c>
      <c r="G3790" s="4">
        <v>180</v>
      </c>
      <c r="H3790" s="4">
        <v>39.628914973699999</v>
      </c>
      <c r="I3790" s="4">
        <v>4.5421379848390604</v>
      </c>
      <c r="J3790" s="4">
        <v>94</v>
      </c>
      <c r="K3790" s="4">
        <v>86</v>
      </c>
      <c r="L3790" s="4">
        <v>178</v>
      </c>
      <c r="M3790" s="4">
        <v>2</v>
      </c>
      <c r="N3790" s="4">
        <v>10</v>
      </c>
      <c r="O3790" s="4">
        <v>88</v>
      </c>
      <c r="P3790" s="4">
        <v>82</v>
      </c>
      <c r="Q3790" s="5"/>
      <c r="R3790" s="3">
        <f t="shared" si="473"/>
        <v>8.1999999999999993</v>
      </c>
      <c r="S3790" s="3">
        <f t="shared" si="474"/>
        <v>7.2890365517241373E-2</v>
      </c>
      <c r="T3790" s="6">
        <f t="shared" si="475"/>
        <v>0.84204041399704288</v>
      </c>
      <c r="U3790" s="3">
        <f t="shared" si="472"/>
        <v>1.0454545454545454</v>
      </c>
      <c r="V3790" s="6">
        <f t="shared" si="476"/>
        <v>0.91387382947264661</v>
      </c>
      <c r="W3790" s="3">
        <f t="shared" si="477"/>
        <v>87.795712173484475</v>
      </c>
      <c r="X3790" s="4">
        <f t="shared" si="478"/>
        <v>754</v>
      </c>
      <c r="Y3790">
        <f t="shared" si="479"/>
        <v>0</v>
      </c>
    </row>
    <row r="3791" spans="1:25" x14ac:dyDescent="0.25">
      <c r="A3791" s="2" t="s">
        <v>7625</v>
      </c>
      <c r="B3791" t="s">
        <v>7626</v>
      </c>
      <c r="C3791">
        <v>42.305587412599998</v>
      </c>
      <c r="D3791">
        <v>-6.0187407947300002</v>
      </c>
      <c r="E3791" s="2" t="s">
        <v>7237</v>
      </c>
      <c r="F3791" t="s">
        <v>7238</v>
      </c>
      <c r="G3791" s="4">
        <v>859.23623299999997</v>
      </c>
      <c r="H3791" s="4">
        <v>56.976562932500002</v>
      </c>
      <c r="I3791" s="4">
        <v>15.080520634737701</v>
      </c>
      <c r="J3791" s="4">
        <v>413.15529400000003</v>
      </c>
      <c r="K3791" s="4">
        <v>446.080939</v>
      </c>
      <c r="L3791" s="4">
        <v>843.77035100000001</v>
      </c>
      <c r="M3791" s="4">
        <v>15.465882000000001</v>
      </c>
      <c r="N3791" s="4">
        <v>55</v>
      </c>
      <c r="O3791" s="4">
        <v>390.23623300000003</v>
      </c>
      <c r="P3791" s="4">
        <v>414</v>
      </c>
      <c r="Q3791" s="5"/>
      <c r="R3791" s="3">
        <f t="shared" si="473"/>
        <v>7.5272727272727273</v>
      </c>
      <c r="S3791" s="3">
        <f t="shared" si="474"/>
        <v>6.6910446394984321E-2</v>
      </c>
      <c r="T3791" s="6">
        <f t="shared" si="475"/>
        <v>0.82429768358797439</v>
      </c>
      <c r="U3791" s="3">
        <f t="shared" si="472"/>
        <v>1.2018361196101439</v>
      </c>
      <c r="V3791" s="6">
        <f t="shared" si="476"/>
        <v>0.95564317397732879</v>
      </c>
      <c r="W3791" s="3">
        <f t="shared" si="477"/>
        <v>88.997042878265148</v>
      </c>
      <c r="X3791" s="4">
        <f t="shared" si="478"/>
        <v>654</v>
      </c>
      <c r="Y3791">
        <f t="shared" si="479"/>
        <v>0</v>
      </c>
    </row>
    <row r="3792" spans="1:25" x14ac:dyDescent="0.25">
      <c r="A3792" s="2" t="s">
        <v>7627</v>
      </c>
      <c r="B3792" t="s">
        <v>7628</v>
      </c>
      <c r="C3792">
        <v>42.404360714500001</v>
      </c>
      <c r="D3792">
        <v>-5.30787526698</v>
      </c>
      <c r="E3792" s="2" t="s">
        <v>7237</v>
      </c>
      <c r="F3792" t="s">
        <v>7238</v>
      </c>
      <c r="G3792" s="4">
        <v>154.77035100000001</v>
      </c>
      <c r="H3792" s="4">
        <v>37.226428597800002</v>
      </c>
      <c r="I3792" s="4">
        <v>4.1575395983365002</v>
      </c>
      <c r="J3792" s="4">
        <v>66.770351000000005</v>
      </c>
      <c r="K3792" s="4">
        <v>88</v>
      </c>
      <c r="L3792" s="4">
        <v>152.77035100000001</v>
      </c>
      <c r="M3792" s="4">
        <v>2</v>
      </c>
      <c r="N3792" s="4">
        <v>8</v>
      </c>
      <c r="O3792" s="4">
        <v>74.770351000000005</v>
      </c>
      <c r="P3792" s="4">
        <v>72</v>
      </c>
      <c r="Q3792" s="5"/>
      <c r="R3792" s="3">
        <f t="shared" si="473"/>
        <v>9</v>
      </c>
      <c r="S3792" s="3">
        <f t="shared" si="474"/>
        <v>8.0001620689655176E-2</v>
      </c>
      <c r="T3792" s="6">
        <f t="shared" si="475"/>
        <v>0.86089206505667815</v>
      </c>
      <c r="U3792" s="3">
        <f t="shared" si="472"/>
        <v>1.0699428173073575</v>
      </c>
      <c r="V3792" s="6">
        <f t="shared" si="476"/>
        <v>0.92225234105470677</v>
      </c>
      <c r="W3792" s="3">
        <f t="shared" si="477"/>
        <v>89.157220305569254</v>
      </c>
      <c r="X3792" s="4">
        <f t="shared" si="478"/>
        <v>635</v>
      </c>
      <c r="Y3792">
        <f t="shared" si="479"/>
        <v>0</v>
      </c>
    </row>
    <row r="3793" spans="1:25" x14ac:dyDescent="0.25">
      <c r="A3793" s="2" t="s">
        <v>7629</v>
      </c>
      <c r="B3793" t="s">
        <v>7630</v>
      </c>
      <c r="C3793">
        <v>42.463407240000002</v>
      </c>
      <c r="D3793">
        <v>-5.4717155249799996</v>
      </c>
      <c r="E3793" s="2" t="s">
        <v>7237</v>
      </c>
      <c r="F3793" t="s">
        <v>7238</v>
      </c>
      <c r="G3793" s="4">
        <v>525.10431300000005</v>
      </c>
      <c r="H3793" s="4">
        <v>31.8895716243</v>
      </c>
      <c r="I3793" s="4">
        <v>16.466333263626201</v>
      </c>
      <c r="J3793" s="4">
        <v>254.56002899999999</v>
      </c>
      <c r="K3793" s="4">
        <v>270.544284</v>
      </c>
      <c r="L3793" s="4">
        <v>517.21222999999998</v>
      </c>
      <c r="M3793" s="4">
        <v>7.8920830000000004</v>
      </c>
      <c r="N3793" s="4">
        <v>38.441879</v>
      </c>
      <c r="O3793" s="4">
        <v>305.45342699999998</v>
      </c>
      <c r="P3793" s="4">
        <v>181.20900700000001</v>
      </c>
      <c r="Q3793" s="5"/>
      <c r="R3793" s="3">
        <f t="shared" si="473"/>
        <v>4.713843644323422</v>
      </c>
      <c r="S3793" s="3">
        <f t="shared" si="474"/>
        <v>4.1901681247056025E-2</v>
      </c>
      <c r="T3793" s="6">
        <f t="shared" si="475"/>
        <v>0.71315919172005915</v>
      </c>
      <c r="U3793" s="3">
        <f t="shared" si="472"/>
        <v>0.71909779555362474</v>
      </c>
      <c r="V3793" s="6">
        <f t="shared" si="476"/>
        <v>0.68962543124691966</v>
      </c>
      <c r="W3793" s="3">
        <f t="shared" si="477"/>
        <v>70.139231148348941</v>
      </c>
      <c r="X3793" s="4">
        <f t="shared" si="478"/>
        <v>2308</v>
      </c>
      <c r="Y3793">
        <f t="shared" si="479"/>
        <v>0</v>
      </c>
    </row>
    <row r="3794" spans="1:25" x14ac:dyDescent="0.25">
      <c r="A3794" s="2" t="s">
        <v>7631</v>
      </c>
      <c r="B3794" t="s">
        <v>7632</v>
      </c>
      <c r="C3794">
        <v>42.502362849500003</v>
      </c>
      <c r="D3794">
        <v>-6.0553211497100001</v>
      </c>
      <c r="E3794" s="2" t="s">
        <v>7237</v>
      </c>
      <c r="F3794" t="s">
        <v>7238</v>
      </c>
      <c r="G3794" s="4">
        <v>652.35380799999996</v>
      </c>
      <c r="H3794" s="4">
        <v>31.792258519899999</v>
      </c>
      <c r="I3794" s="4">
        <v>20.519265927322099</v>
      </c>
      <c r="J3794" s="4">
        <v>299</v>
      </c>
      <c r="K3794" s="4">
        <v>353.35380800000001</v>
      </c>
      <c r="L3794" s="4">
        <v>643</v>
      </c>
      <c r="M3794" s="4">
        <v>9.3538069999999998</v>
      </c>
      <c r="N3794" s="4">
        <v>63</v>
      </c>
      <c r="O3794" s="4">
        <v>366.35380700000002</v>
      </c>
      <c r="P3794" s="4">
        <v>223</v>
      </c>
      <c r="Q3794" s="5"/>
      <c r="R3794" s="3">
        <f t="shared" si="473"/>
        <v>3.5396825396825395</v>
      </c>
      <c r="S3794" s="3">
        <f t="shared" si="474"/>
        <v>3.1464482211275312E-2</v>
      </c>
      <c r="T3794" s="6">
        <f t="shared" si="475"/>
        <v>0.6251848201084278</v>
      </c>
      <c r="U3794" s="3">
        <f t="shared" si="472"/>
        <v>0.78066610619389576</v>
      </c>
      <c r="V3794" s="6">
        <f t="shared" si="476"/>
        <v>0.75837851158206016</v>
      </c>
      <c r="W3794" s="3">
        <f t="shared" si="477"/>
        <v>69.178166584524405</v>
      </c>
      <c r="X3794" s="4">
        <f t="shared" si="478"/>
        <v>2393</v>
      </c>
      <c r="Y3794">
        <f t="shared" si="479"/>
        <v>0</v>
      </c>
    </row>
    <row r="3795" spans="1:25" x14ac:dyDescent="0.25">
      <c r="A3795" s="2" t="s">
        <v>7633</v>
      </c>
      <c r="B3795" t="s">
        <v>7634</v>
      </c>
      <c r="C3795">
        <v>42.121643836099999</v>
      </c>
      <c r="D3795">
        <v>-5.5785603671599997</v>
      </c>
      <c r="E3795" s="2" t="s">
        <v>7237</v>
      </c>
      <c r="F3795" t="s">
        <v>7238</v>
      </c>
      <c r="G3795" s="4">
        <v>976.10254899999995</v>
      </c>
      <c r="H3795" s="4">
        <v>53.4254383022</v>
      </c>
      <c r="I3795" s="4">
        <v>18.270370445604801</v>
      </c>
      <c r="J3795" s="4">
        <v>487.10254900000001</v>
      </c>
      <c r="K3795" s="4">
        <v>489</v>
      </c>
      <c r="L3795" s="4">
        <v>948.77035100000001</v>
      </c>
      <c r="M3795" s="4">
        <v>27.332198000000002</v>
      </c>
      <c r="N3795" s="4">
        <v>95</v>
      </c>
      <c r="O3795" s="4">
        <v>584.33219799999995</v>
      </c>
      <c r="P3795" s="4">
        <v>296.77035100000001</v>
      </c>
      <c r="Q3795" s="5"/>
      <c r="R3795" s="3">
        <f t="shared" si="473"/>
        <v>3.1238984315789473</v>
      </c>
      <c r="S3795" s="3">
        <f t="shared" si="474"/>
        <v>2.7768548599576406E-2</v>
      </c>
      <c r="T3795" s="6">
        <f t="shared" si="475"/>
        <v>0.5853868900936422</v>
      </c>
      <c r="U3795" s="3">
        <f t="shared" si="472"/>
        <v>0.67045826387954754</v>
      </c>
      <c r="V3795" s="6">
        <f t="shared" si="476"/>
        <v>0.62037949728930508</v>
      </c>
      <c r="W3795" s="3">
        <f t="shared" si="477"/>
        <v>60.288319369147359</v>
      </c>
      <c r="X3795" s="4">
        <f t="shared" si="478"/>
        <v>3136</v>
      </c>
      <c r="Y3795">
        <f t="shared" si="479"/>
        <v>0</v>
      </c>
    </row>
    <row r="3796" spans="1:25" x14ac:dyDescent="0.25">
      <c r="A3796" s="2" t="s">
        <v>7635</v>
      </c>
      <c r="B3796" t="s">
        <v>7636</v>
      </c>
      <c r="C3796">
        <v>42.650331260400002</v>
      </c>
      <c r="D3796">
        <v>-5.5454912576300002</v>
      </c>
      <c r="E3796" s="2" t="s">
        <v>7237</v>
      </c>
      <c r="F3796" t="s">
        <v>7238</v>
      </c>
      <c r="G3796" s="4">
        <v>18053.720785000001</v>
      </c>
      <c r="H3796" s="4">
        <v>52.6936750148</v>
      </c>
      <c r="I3796" s="4">
        <v>342.61646743995902</v>
      </c>
      <c r="J3796" s="4">
        <v>9025.584014</v>
      </c>
      <c r="K3796" s="4">
        <v>9028.1367709999995</v>
      </c>
      <c r="L3796" s="4">
        <v>17464.192992</v>
      </c>
      <c r="M3796" s="4">
        <v>589.52779599999997</v>
      </c>
      <c r="N3796" s="4">
        <v>3365.9650620000002</v>
      </c>
      <c r="O3796" s="4">
        <v>12762.875988</v>
      </c>
      <c r="P3796" s="4">
        <v>1924.8797380000001</v>
      </c>
      <c r="Q3796" s="5"/>
      <c r="R3796" s="3">
        <f t="shared" si="473"/>
        <v>0.57186563215729536</v>
      </c>
      <c r="S3796" s="3">
        <f t="shared" si="474"/>
        <v>5.0833530432553122E-3</v>
      </c>
      <c r="T3796" s="6">
        <f t="shared" si="475"/>
        <v>4.164613109906358E-2</v>
      </c>
      <c r="U3796" s="3">
        <f t="shared" si="472"/>
        <v>0.4145495736991095</v>
      </c>
      <c r="V3796" s="6">
        <f t="shared" si="476"/>
        <v>3.9181862986692954E-2</v>
      </c>
      <c r="W3796" s="3">
        <f t="shared" si="477"/>
        <v>4.0413997042878265</v>
      </c>
      <c r="X3796" s="4">
        <f t="shared" si="478"/>
        <v>7954</v>
      </c>
      <c r="Y3796">
        <f t="shared" si="479"/>
        <v>0</v>
      </c>
    </row>
    <row r="3797" spans="1:25" x14ac:dyDescent="0.25">
      <c r="A3797" s="2" t="s">
        <v>7637</v>
      </c>
      <c r="B3797" t="s">
        <v>7638</v>
      </c>
      <c r="C3797">
        <v>42.432503665299997</v>
      </c>
      <c r="D3797">
        <v>-5.9180737320299999</v>
      </c>
      <c r="E3797" s="2" t="s">
        <v>7237</v>
      </c>
      <c r="F3797" t="s">
        <v>7238</v>
      </c>
      <c r="G3797" s="4">
        <v>3223.1886100000002</v>
      </c>
      <c r="H3797" s="4">
        <v>36.246182663299997</v>
      </c>
      <c r="I3797" s="4">
        <v>88.924912202231596</v>
      </c>
      <c r="J3797" s="4">
        <v>1652.5620019999999</v>
      </c>
      <c r="K3797" s="4">
        <v>1570.626608</v>
      </c>
      <c r="L3797" s="4">
        <v>3111.4410830000002</v>
      </c>
      <c r="M3797" s="4">
        <v>111.747528</v>
      </c>
      <c r="N3797" s="4">
        <v>301.12824000000001</v>
      </c>
      <c r="O3797" s="4">
        <v>1899.9789659999999</v>
      </c>
      <c r="P3797" s="4">
        <v>1022.081405</v>
      </c>
      <c r="Q3797" s="5"/>
      <c r="R3797" s="3">
        <f t="shared" si="473"/>
        <v>3.3941732100582795</v>
      </c>
      <c r="S3797" s="3">
        <f t="shared" si="474"/>
        <v>3.0171039745119085E-2</v>
      </c>
      <c r="T3797" s="6">
        <f t="shared" si="475"/>
        <v>0.61101527846229675</v>
      </c>
      <c r="U3797" s="3">
        <f t="shared" si="472"/>
        <v>0.69643383883650845</v>
      </c>
      <c r="V3797" s="6">
        <f t="shared" si="476"/>
        <v>0.65943814687037949</v>
      </c>
      <c r="W3797" s="3">
        <f t="shared" si="477"/>
        <v>63.522671266633814</v>
      </c>
      <c r="X3797" s="4">
        <f t="shared" si="478"/>
        <v>2844</v>
      </c>
      <c r="Y3797">
        <f t="shared" si="479"/>
        <v>0</v>
      </c>
    </row>
    <row r="3798" spans="1:25" x14ac:dyDescent="0.25">
      <c r="A3798" s="2" t="s">
        <v>7639</v>
      </c>
      <c r="B3798" t="s">
        <v>7640</v>
      </c>
      <c r="C3798">
        <v>42.472557709699998</v>
      </c>
      <c r="D3798">
        <v>-5.9285172822999996</v>
      </c>
      <c r="E3798" s="2" t="s">
        <v>7237</v>
      </c>
      <c r="F3798" t="s">
        <v>7238</v>
      </c>
      <c r="G3798" s="4">
        <v>703.52686500000004</v>
      </c>
      <c r="H3798" s="4">
        <v>25.8523475115</v>
      </c>
      <c r="I3798" s="4">
        <v>27.213268144683902</v>
      </c>
      <c r="J3798" s="4">
        <v>338.31505399999998</v>
      </c>
      <c r="K3798" s="4">
        <v>365.21181100000001</v>
      </c>
      <c r="L3798" s="4">
        <v>697.77035100000001</v>
      </c>
      <c r="M3798" s="4">
        <v>5.7565140000000001</v>
      </c>
      <c r="N3798" s="4">
        <v>27.126405999999999</v>
      </c>
      <c r="O3798" s="4">
        <v>369</v>
      </c>
      <c r="P3798" s="4">
        <v>307.40045900000001</v>
      </c>
      <c r="Q3798" s="5"/>
      <c r="R3798" s="3">
        <f t="shared" si="473"/>
        <v>11.332148423937916</v>
      </c>
      <c r="S3798" s="3">
        <f t="shared" si="474"/>
        <v>0.10073224886786164</v>
      </c>
      <c r="T3798" s="6">
        <f t="shared" si="475"/>
        <v>0.8920650566781666</v>
      </c>
      <c r="U3798" s="3">
        <f t="shared" si="472"/>
        <v>0.90657686991869912</v>
      </c>
      <c r="V3798" s="6">
        <f t="shared" si="476"/>
        <v>0.85423854115327746</v>
      </c>
      <c r="W3798" s="3">
        <f t="shared" si="477"/>
        <v>87.3151798915722</v>
      </c>
      <c r="X3798" s="4">
        <f t="shared" si="478"/>
        <v>797</v>
      </c>
      <c r="Y3798">
        <f t="shared" si="479"/>
        <v>0</v>
      </c>
    </row>
    <row r="3799" spans="1:25" x14ac:dyDescent="0.25">
      <c r="A3799" s="2" t="s">
        <v>7641</v>
      </c>
      <c r="B3799" t="s">
        <v>7642</v>
      </c>
      <c r="C3799">
        <v>42.546607317300001</v>
      </c>
      <c r="D3799">
        <v>-5.3907936183</v>
      </c>
      <c r="E3799" s="2" t="s">
        <v>7237</v>
      </c>
      <c r="F3799" t="s">
        <v>7238</v>
      </c>
      <c r="G3799" s="4">
        <v>1247.656896</v>
      </c>
      <c r="H3799" s="4">
        <v>59.791971361599998</v>
      </c>
      <c r="I3799" s="4">
        <v>20.866629207701301</v>
      </c>
      <c r="J3799" s="4">
        <v>591.65689599999996</v>
      </c>
      <c r="K3799" s="4">
        <v>656</v>
      </c>
      <c r="L3799" s="4">
        <v>1219</v>
      </c>
      <c r="M3799" s="4">
        <v>28.656896</v>
      </c>
      <c r="N3799" s="4">
        <v>115</v>
      </c>
      <c r="O3799" s="4">
        <v>747.65689599999996</v>
      </c>
      <c r="P3799" s="4">
        <v>385</v>
      </c>
      <c r="Q3799" s="5"/>
      <c r="R3799" s="3">
        <f t="shared" si="473"/>
        <v>3.347826086956522</v>
      </c>
      <c r="S3799" s="3">
        <f t="shared" si="474"/>
        <v>2.9759056971514243E-2</v>
      </c>
      <c r="T3799" s="6">
        <f t="shared" si="475"/>
        <v>0.60842779694430749</v>
      </c>
      <c r="U3799" s="3">
        <f t="shared" si="472"/>
        <v>0.66875595299799129</v>
      </c>
      <c r="V3799" s="6">
        <f t="shared" si="476"/>
        <v>0.61680630852636764</v>
      </c>
      <c r="W3799" s="3">
        <f t="shared" si="477"/>
        <v>61.261705273533764</v>
      </c>
      <c r="X3799" s="4">
        <f t="shared" si="478"/>
        <v>3037</v>
      </c>
      <c r="Y3799">
        <f t="shared" si="479"/>
        <v>0</v>
      </c>
    </row>
    <row r="3800" spans="1:25" x14ac:dyDescent="0.25">
      <c r="A3800" s="2" t="s">
        <v>7643</v>
      </c>
      <c r="B3800" t="s">
        <v>7644</v>
      </c>
      <c r="C3800">
        <v>42.566506272600002</v>
      </c>
      <c r="D3800">
        <v>-5.0319617650900001</v>
      </c>
      <c r="E3800" s="2" t="s">
        <v>7237</v>
      </c>
      <c r="F3800" t="s">
        <v>7238</v>
      </c>
      <c r="G3800" s="4">
        <v>226</v>
      </c>
      <c r="H3800" s="4">
        <v>56.519062247199997</v>
      </c>
      <c r="I3800" s="4">
        <v>3.99865091553596</v>
      </c>
      <c r="J3800" s="4">
        <v>103</v>
      </c>
      <c r="K3800" s="4">
        <v>123</v>
      </c>
      <c r="L3800" s="4">
        <v>225</v>
      </c>
      <c r="M3800" s="4">
        <v>1</v>
      </c>
      <c r="N3800" s="4">
        <v>6</v>
      </c>
      <c r="O3800" s="4">
        <v>107</v>
      </c>
      <c r="P3800" s="4">
        <v>113</v>
      </c>
      <c r="Q3800" s="5"/>
      <c r="R3800" s="3">
        <f t="shared" si="473"/>
        <v>18.833333333333332</v>
      </c>
      <c r="S3800" s="3">
        <f t="shared" si="474"/>
        <v>0.16741079885057469</v>
      </c>
      <c r="T3800" s="6">
        <f t="shared" si="475"/>
        <v>0.93247905372104489</v>
      </c>
      <c r="U3800" s="3">
        <f t="shared" si="472"/>
        <v>1.1121495327102804</v>
      </c>
      <c r="V3800" s="6">
        <f t="shared" si="476"/>
        <v>0.93580581567274523</v>
      </c>
      <c r="W3800" s="3">
        <f t="shared" si="477"/>
        <v>93.414243469689509</v>
      </c>
      <c r="X3800" s="4">
        <f t="shared" si="478"/>
        <v>320</v>
      </c>
      <c r="Y3800">
        <f t="shared" si="479"/>
        <v>1</v>
      </c>
    </row>
    <row r="3801" spans="1:25" x14ac:dyDescent="0.25">
      <c r="A3801" s="2" t="s">
        <v>7645</v>
      </c>
      <c r="B3801" t="s">
        <v>7646</v>
      </c>
      <c r="C3801">
        <v>42.523020541800001</v>
      </c>
      <c r="D3801">
        <v>-5.5050475756799999</v>
      </c>
      <c r="E3801" s="2" t="s">
        <v>7237</v>
      </c>
      <c r="F3801" t="s">
        <v>7238</v>
      </c>
      <c r="G3801" s="4">
        <v>1955.0075979999999</v>
      </c>
      <c r="H3801" s="4">
        <v>57.0199683827</v>
      </c>
      <c r="I3801" s="4">
        <v>34.286367643675398</v>
      </c>
      <c r="J3801" s="4">
        <v>927.23724700000002</v>
      </c>
      <c r="K3801" s="4">
        <v>1027.7703509999999</v>
      </c>
      <c r="L3801" s="4">
        <v>1903.540702</v>
      </c>
      <c r="M3801" s="4">
        <v>51.466895999999998</v>
      </c>
      <c r="N3801" s="4">
        <v>219</v>
      </c>
      <c r="O3801" s="4">
        <v>1220.4668959999999</v>
      </c>
      <c r="P3801" s="4">
        <v>515.54070200000001</v>
      </c>
      <c r="Q3801" s="5"/>
      <c r="R3801" s="3">
        <f t="shared" si="473"/>
        <v>2.3540671324200915</v>
      </c>
      <c r="S3801" s="3">
        <f t="shared" si="474"/>
        <v>2.0925465089539602E-2</v>
      </c>
      <c r="T3801" s="6">
        <f t="shared" si="475"/>
        <v>0.48546081813701331</v>
      </c>
      <c r="U3801" s="3">
        <f t="shared" si="472"/>
        <v>0.60185221279447143</v>
      </c>
      <c r="V3801" s="6">
        <f t="shared" si="476"/>
        <v>0.49026614095613602</v>
      </c>
      <c r="W3801" s="3">
        <f t="shared" si="477"/>
        <v>48.786347954657465</v>
      </c>
      <c r="X3801" s="4">
        <f t="shared" si="478"/>
        <v>4162</v>
      </c>
      <c r="Y3801">
        <f t="shared" si="479"/>
        <v>0</v>
      </c>
    </row>
    <row r="3802" spans="1:25" x14ac:dyDescent="0.25">
      <c r="A3802" s="2" t="s">
        <v>7647</v>
      </c>
      <c r="B3802" t="s">
        <v>7648</v>
      </c>
      <c r="C3802">
        <v>42.373572363699999</v>
      </c>
      <c r="D3802">
        <v>-5.8502824845800001</v>
      </c>
      <c r="E3802" s="2" t="s">
        <v>7237</v>
      </c>
      <c r="F3802" t="s">
        <v>7238</v>
      </c>
      <c r="G3802" s="4">
        <v>781.12640599999997</v>
      </c>
      <c r="H3802" s="4">
        <v>45.417948405600001</v>
      </c>
      <c r="I3802" s="4">
        <v>17.198628150796999</v>
      </c>
      <c r="J3802" s="4">
        <v>365</v>
      </c>
      <c r="K3802" s="4">
        <v>416.12640599999997</v>
      </c>
      <c r="L3802" s="4">
        <v>773</v>
      </c>
      <c r="M3802" s="4">
        <v>8.1264059999999994</v>
      </c>
      <c r="N3802" s="4">
        <v>35.126406000000003</v>
      </c>
      <c r="O3802" s="4">
        <v>447</v>
      </c>
      <c r="P3802" s="4">
        <v>299</v>
      </c>
      <c r="Q3802" s="5"/>
      <c r="R3802" s="3">
        <f t="shared" si="473"/>
        <v>8.5121147890848832</v>
      </c>
      <c r="S3802" s="3">
        <f t="shared" si="474"/>
        <v>7.5664775402574769E-2</v>
      </c>
      <c r="T3802" s="6">
        <f t="shared" si="475"/>
        <v>0.84881715130606206</v>
      </c>
      <c r="U3802" s="3">
        <f t="shared" si="472"/>
        <v>0.74748636689038028</v>
      </c>
      <c r="V3802" s="6">
        <f t="shared" si="476"/>
        <v>0.72227698373583049</v>
      </c>
      <c r="W3802" s="3">
        <f t="shared" si="477"/>
        <v>78.554706752094631</v>
      </c>
      <c r="X3802" s="4">
        <f t="shared" si="478"/>
        <v>1543</v>
      </c>
      <c r="Y3802">
        <f t="shared" si="479"/>
        <v>0</v>
      </c>
    </row>
    <row r="3803" spans="1:25" x14ac:dyDescent="0.25">
      <c r="A3803" s="2" t="s">
        <v>7649</v>
      </c>
      <c r="B3803" t="s">
        <v>7650</v>
      </c>
      <c r="C3803">
        <v>42.564460340899998</v>
      </c>
      <c r="D3803">
        <v>-4.9457182634299999</v>
      </c>
      <c r="E3803" s="2" t="s">
        <v>7237</v>
      </c>
      <c r="F3803" t="s">
        <v>7238</v>
      </c>
      <c r="G3803" s="4">
        <v>525</v>
      </c>
      <c r="H3803" s="4">
        <v>145.884001367</v>
      </c>
      <c r="I3803" s="4">
        <v>3.5987496578138098</v>
      </c>
      <c r="J3803" s="4">
        <v>228</v>
      </c>
      <c r="K3803" s="4">
        <v>297</v>
      </c>
      <c r="L3803" s="4">
        <v>516</v>
      </c>
      <c r="M3803" s="4">
        <v>9</v>
      </c>
      <c r="N3803" s="4">
        <v>34</v>
      </c>
      <c r="O3803" s="4">
        <v>271</v>
      </c>
      <c r="P3803" s="4">
        <v>220</v>
      </c>
      <c r="Q3803" s="5"/>
      <c r="R3803" s="3">
        <f t="shared" si="473"/>
        <v>6.4705882352941178</v>
      </c>
      <c r="S3803" s="3">
        <f t="shared" si="474"/>
        <v>5.7517505070993916E-2</v>
      </c>
      <c r="T3803" s="6">
        <f t="shared" si="475"/>
        <v>0.79090685066535238</v>
      </c>
      <c r="U3803" s="3">
        <f t="shared" si="472"/>
        <v>0.9372693726937269</v>
      </c>
      <c r="V3803" s="6">
        <f t="shared" si="476"/>
        <v>0.87037949728930508</v>
      </c>
      <c r="W3803" s="3">
        <f t="shared" si="477"/>
        <v>83.064317397732879</v>
      </c>
      <c r="X3803" s="4">
        <f t="shared" si="478"/>
        <v>1160</v>
      </c>
      <c r="Y3803">
        <f t="shared" si="479"/>
        <v>0</v>
      </c>
    </row>
    <row r="3804" spans="1:25" x14ac:dyDescent="0.25">
      <c r="A3804" s="2" t="s">
        <v>7651</v>
      </c>
      <c r="B3804" t="s">
        <v>7652</v>
      </c>
      <c r="C3804">
        <v>42.264415923000001</v>
      </c>
      <c r="D3804">
        <v>-5.7311714463200003</v>
      </c>
      <c r="E3804" s="2" t="s">
        <v>7237</v>
      </c>
      <c r="F3804" t="s">
        <v>7238</v>
      </c>
      <c r="G3804" s="4">
        <v>487</v>
      </c>
      <c r="H3804" s="4">
        <v>53.941273951699998</v>
      </c>
      <c r="I3804" s="4">
        <v>9.0283370102839804</v>
      </c>
      <c r="J3804" s="4">
        <v>212</v>
      </c>
      <c r="K3804" s="4">
        <v>275</v>
      </c>
      <c r="L3804" s="4">
        <v>476</v>
      </c>
      <c r="M3804" s="4">
        <v>11</v>
      </c>
      <c r="N3804" s="4">
        <v>22</v>
      </c>
      <c r="O3804" s="4">
        <v>257</v>
      </c>
      <c r="P3804" s="4">
        <v>208</v>
      </c>
      <c r="Q3804" s="5"/>
      <c r="R3804" s="3">
        <f t="shared" si="473"/>
        <v>9.454545454545455</v>
      </c>
      <c r="S3804" s="3">
        <f t="shared" si="474"/>
        <v>8.4042106583072096E-2</v>
      </c>
      <c r="T3804" s="6">
        <f t="shared" si="475"/>
        <v>0.86779201577131593</v>
      </c>
      <c r="U3804" s="3">
        <f t="shared" si="472"/>
        <v>0.89494163424124518</v>
      </c>
      <c r="V3804" s="6">
        <f t="shared" si="476"/>
        <v>0.84758501724987678</v>
      </c>
      <c r="W3804" s="3">
        <f t="shared" si="477"/>
        <v>85.768851651059634</v>
      </c>
      <c r="X3804" s="4">
        <f t="shared" si="478"/>
        <v>913</v>
      </c>
      <c r="Y3804">
        <f t="shared" si="479"/>
        <v>0</v>
      </c>
    </row>
    <row r="3805" spans="1:25" x14ac:dyDescent="0.25">
      <c r="A3805" s="2" t="s">
        <v>7653</v>
      </c>
      <c r="B3805" t="s">
        <v>7654</v>
      </c>
      <c r="C3805">
        <v>42.971386127400002</v>
      </c>
      <c r="D3805">
        <v>-5.7060341727899999</v>
      </c>
      <c r="E3805" s="2" t="s">
        <v>7237</v>
      </c>
      <c r="F3805" t="s">
        <v>7238</v>
      </c>
      <c r="G3805" s="4">
        <v>1104.314635</v>
      </c>
      <c r="H3805" s="4">
        <v>176.25936091899999</v>
      </c>
      <c r="I3805" s="4">
        <v>6.2652821912107601</v>
      </c>
      <c r="J3805" s="4">
        <v>541.31463499999995</v>
      </c>
      <c r="K3805" s="4">
        <v>563</v>
      </c>
      <c r="L3805" s="4">
        <v>1090.7703509999999</v>
      </c>
      <c r="M3805" s="4">
        <v>13.544283999999999</v>
      </c>
      <c r="N3805" s="4">
        <v>90</v>
      </c>
      <c r="O3805" s="4">
        <v>677.54428399999995</v>
      </c>
      <c r="P3805" s="4">
        <v>336.77035100000001</v>
      </c>
      <c r="Q3805" s="5"/>
      <c r="R3805" s="3">
        <f t="shared" si="473"/>
        <v>3.7418927888888889</v>
      </c>
      <c r="S3805" s="3">
        <f t="shared" si="474"/>
        <v>3.326194306200498E-2</v>
      </c>
      <c r="T3805" s="6">
        <f t="shared" si="475"/>
        <v>0.64243469689502219</v>
      </c>
      <c r="U3805" s="3">
        <f t="shared" si="472"/>
        <v>0.62987816601519742</v>
      </c>
      <c r="V3805" s="6">
        <f t="shared" si="476"/>
        <v>0.54472646623952681</v>
      </c>
      <c r="W3805" s="3">
        <f t="shared" si="477"/>
        <v>59.358058156727452</v>
      </c>
      <c r="X3805" s="4">
        <f t="shared" si="478"/>
        <v>3215</v>
      </c>
      <c r="Y3805">
        <f t="shared" si="479"/>
        <v>0</v>
      </c>
    </row>
    <row r="3806" spans="1:25" x14ac:dyDescent="0.25">
      <c r="A3806" s="2" t="s">
        <v>7655</v>
      </c>
      <c r="B3806" t="s">
        <v>7656</v>
      </c>
      <c r="C3806">
        <v>42.188557187000001</v>
      </c>
      <c r="D3806">
        <v>-5.5302615475500003</v>
      </c>
      <c r="E3806" s="2" t="s">
        <v>7237</v>
      </c>
      <c r="F3806" t="s">
        <v>7238</v>
      </c>
      <c r="G3806" s="4">
        <v>401.98522000000003</v>
      </c>
      <c r="H3806" s="4">
        <v>48.282711748300002</v>
      </c>
      <c r="I3806" s="4">
        <v>8.3256554249804307</v>
      </c>
      <c r="J3806" s="4">
        <v>196.46634700000001</v>
      </c>
      <c r="K3806" s="4">
        <v>205.51887300000001</v>
      </c>
      <c r="L3806" s="4">
        <v>395.31105300000002</v>
      </c>
      <c r="M3806" s="4">
        <v>6.6741669999999997</v>
      </c>
      <c r="N3806" s="4">
        <v>18.363579000000001</v>
      </c>
      <c r="O3806" s="4">
        <v>207.85129000000001</v>
      </c>
      <c r="P3806" s="4">
        <v>175.77035100000001</v>
      </c>
      <c r="Q3806" s="5"/>
      <c r="R3806" s="3">
        <f t="shared" si="473"/>
        <v>9.5716826768899459</v>
      </c>
      <c r="S3806" s="3">
        <f t="shared" si="474"/>
        <v>8.5083347430921413E-2</v>
      </c>
      <c r="T3806" s="6">
        <f t="shared" si="475"/>
        <v>0.87025628388368659</v>
      </c>
      <c r="U3806" s="3">
        <f t="shared" si="472"/>
        <v>0.93400396985748813</v>
      </c>
      <c r="V3806" s="6">
        <f t="shared" si="476"/>
        <v>0.8692705766387383</v>
      </c>
      <c r="W3806" s="3">
        <f t="shared" si="477"/>
        <v>86.976343026121256</v>
      </c>
      <c r="X3806" s="4">
        <f t="shared" si="478"/>
        <v>821</v>
      </c>
      <c r="Y3806">
        <f t="shared" si="479"/>
        <v>0</v>
      </c>
    </row>
    <row r="3807" spans="1:25" x14ac:dyDescent="0.25">
      <c r="A3807" s="2" t="s">
        <v>7657</v>
      </c>
      <c r="B3807" t="s">
        <v>7658</v>
      </c>
      <c r="C3807">
        <v>42.1759803383</v>
      </c>
      <c r="D3807">
        <v>1.11777827667</v>
      </c>
      <c r="E3807" s="2" t="s">
        <v>7659</v>
      </c>
      <c r="F3807" t="s">
        <v>7660</v>
      </c>
      <c r="G3807" s="4">
        <v>172.21176500000001</v>
      </c>
      <c r="H3807" s="4">
        <v>78.210672044700004</v>
      </c>
      <c r="I3807" s="4">
        <v>2.2018959880766</v>
      </c>
      <c r="J3807" s="4">
        <v>77</v>
      </c>
      <c r="K3807" s="4">
        <v>95.211765</v>
      </c>
      <c r="L3807" s="4">
        <v>161</v>
      </c>
      <c r="M3807" s="4">
        <v>11.211765</v>
      </c>
      <c r="N3807" s="4">
        <v>19</v>
      </c>
      <c r="O3807" s="4">
        <v>112.211765</v>
      </c>
      <c r="P3807" s="4">
        <v>41</v>
      </c>
      <c r="Q3807" s="5"/>
      <c r="R3807" s="3">
        <f t="shared" si="473"/>
        <v>2.1578947368421053</v>
      </c>
      <c r="S3807" s="3">
        <f t="shared" si="474"/>
        <v>1.9181675136116152E-2</v>
      </c>
      <c r="T3807" s="6">
        <f t="shared" si="475"/>
        <v>0.45638245441103992</v>
      </c>
      <c r="U3807" s="3">
        <f t="shared" si="472"/>
        <v>0.53470329069327094</v>
      </c>
      <c r="V3807" s="6">
        <f t="shared" si="476"/>
        <v>0.31641202562838838</v>
      </c>
      <c r="W3807" s="3">
        <f t="shared" si="477"/>
        <v>38.639724001971416</v>
      </c>
      <c r="X3807" s="4">
        <f t="shared" si="478"/>
        <v>5048</v>
      </c>
      <c r="Y3807">
        <f t="shared" si="479"/>
        <v>0</v>
      </c>
    </row>
    <row r="3808" spans="1:25" x14ac:dyDescent="0.25">
      <c r="A3808" s="2" t="s">
        <v>7661</v>
      </c>
      <c r="B3808" t="s">
        <v>7662</v>
      </c>
      <c r="C3808">
        <v>42.000635332599998</v>
      </c>
      <c r="D3808">
        <v>0.73861036607200004</v>
      </c>
      <c r="E3808" s="2" t="s">
        <v>7659</v>
      </c>
      <c r="F3808" t="s">
        <v>7660</v>
      </c>
      <c r="G3808" s="4">
        <v>587.61557600000003</v>
      </c>
      <c r="H3808" s="4">
        <v>161.07525040799999</v>
      </c>
      <c r="I3808" s="4">
        <v>3.6480810895006099</v>
      </c>
      <c r="J3808" s="4">
        <v>265.34660400000001</v>
      </c>
      <c r="K3808" s="4">
        <v>322.26897200000002</v>
      </c>
      <c r="L3808" s="4">
        <v>527.691958</v>
      </c>
      <c r="M3808" s="4">
        <v>59.923617</v>
      </c>
      <c r="N3808" s="4">
        <v>48.833221999999999</v>
      </c>
      <c r="O3808" s="4">
        <v>358.782353</v>
      </c>
      <c r="P3808" s="4">
        <v>180</v>
      </c>
      <c r="Q3808" s="5"/>
      <c r="R3808" s="3">
        <f t="shared" si="473"/>
        <v>3.6860152295500797</v>
      </c>
      <c r="S3808" s="3">
        <f t="shared" si="474"/>
        <v>3.2765243583417522E-2</v>
      </c>
      <c r="T3808" s="6">
        <f t="shared" si="475"/>
        <v>0.63750616067028087</v>
      </c>
      <c r="U3808" s="3">
        <f t="shared" si="472"/>
        <v>0.63780512081094465</v>
      </c>
      <c r="V3808" s="6">
        <f t="shared" si="476"/>
        <v>0.56099063578117303</v>
      </c>
      <c r="W3808" s="3">
        <f t="shared" si="477"/>
        <v>59.924839822572693</v>
      </c>
      <c r="X3808" s="4">
        <f t="shared" si="478"/>
        <v>3171</v>
      </c>
      <c r="Y3808">
        <f t="shared" si="479"/>
        <v>0</v>
      </c>
    </row>
    <row r="3809" spans="1:25" x14ac:dyDescent="0.25">
      <c r="A3809" s="2" t="s">
        <v>7663</v>
      </c>
      <c r="B3809" t="s">
        <v>7664</v>
      </c>
      <c r="C3809">
        <v>41.787540139800001</v>
      </c>
      <c r="D3809">
        <v>1.06832431838</v>
      </c>
      <c r="E3809" s="2" t="s">
        <v>7659</v>
      </c>
      <c r="F3809" t="s">
        <v>7660</v>
      </c>
      <c r="G3809" s="4">
        <v>5611.9516009999998</v>
      </c>
      <c r="H3809" s="4">
        <v>79.432806029999995</v>
      </c>
      <c r="I3809" s="4">
        <v>70.650300303888201</v>
      </c>
      <c r="J3809" s="4">
        <v>2728.0671849999999</v>
      </c>
      <c r="K3809" s="4">
        <v>2883.8844159999999</v>
      </c>
      <c r="L3809" s="4">
        <v>4622.5862189999998</v>
      </c>
      <c r="M3809" s="4">
        <v>989.36538199999995</v>
      </c>
      <c r="N3809" s="4">
        <v>949.67391399999997</v>
      </c>
      <c r="O3809" s="4">
        <v>3668.1192059999998</v>
      </c>
      <c r="P3809" s="4">
        <v>994.15848100000005</v>
      </c>
      <c r="Q3809" s="5"/>
      <c r="R3809" s="3">
        <f t="shared" si="473"/>
        <v>1.0468419384214023</v>
      </c>
      <c r="S3809" s="3">
        <f t="shared" si="474"/>
        <v>9.3054501866235984E-3</v>
      </c>
      <c r="T3809" s="6">
        <f t="shared" si="475"/>
        <v>0.18334154756037457</v>
      </c>
      <c r="U3809" s="3">
        <f t="shared" si="472"/>
        <v>0.52992617901306016</v>
      </c>
      <c r="V3809" s="6">
        <f t="shared" si="476"/>
        <v>0.30027106949236076</v>
      </c>
      <c r="W3809" s="3">
        <f t="shared" si="477"/>
        <v>24.180630852636767</v>
      </c>
      <c r="X3809" s="4">
        <f t="shared" si="478"/>
        <v>6346</v>
      </c>
      <c r="Y3809">
        <f t="shared" si="479"/>
        <v>0</v>
      </c>
    </row>
    <row r="3810" spans="1:25" x14ac:dyDescent="0.25">
      <c r="A3810" s="2" t="s">
        <v>7665</v>
      </c>
      <c r="B3810" t="s">
        <v>7666</v>
      </c>
      <c r="C3810">
        <v>41.6048674205</v>
      </c>
      <c r="D3810">
        <v>0.75888868258700004</v>
      </c>
      <c r="E3810" s="2" t="s">
        <v>7659</v>
      </c>
      <c r="F3810" t="s">
        <v>7660</v>
      </c>
      <c r="G3810" s="4">
        <v>742.24301300000002</v>
      </c>
      <c r="H3810" s="4">
        <v>20.398337399900001</v>
      </c>
      <c r="I3810" s="4">
        <v>36.387426948023702</v>
      </c>
      <c r="J3810" s="4">
        <v>340.99318099999999</v>
      </c>
      <c r="K3810" s="4">
        <v>401.24983200000003</v>
      </c>
      <c r="L3810" s="4">
        <v>634.58932700000003</v>
      </c>
      <c r="M3810" s="4">
        <v>107.653685</v>
      </c>
      <c r="N3810" s="4">
        <v>84.405109999999993</v>
      </c>
      <c r="O3810" s="4">
        <v>491.24857500000002</v>
      </c>
      <c r="P3810" s="4">
        <v>166.589327</v>
      </c>
      <c r="Q3810" s="5"/>
      <c r="R3810" s="3">
        <f t="shared" si="473"/>
        <v>1.9736876949748661</v>
      </c>
      <c r="S3810" s="3">
        <f t="shared" si="474"/>
        <v>1.7544246037024341E-2</v>
      </c>
      <c r="T3810" s="6">
        <f t="shared" si="475"/>
        <v>0.42508624938393297</v>
      </c>
      <c r="U3810" s="3">
        <f t="shared" si="472"/>
        <v>0.51093163374570605</v>
      </c>
      <c r="V3810" s="6">
        <f t="shared" si="476"/>
        <v>0.2413750616067028</v>
      </c>
      <c r="W3810" s="3">
        <f t="shared" si="477"/>
        <v>33.32306554953179</v>
      </c>
      <c r="X3810" s="4">
        <f t="shared" si="478"/>
        <v>5492</v>
      </c>
      <c r="Y3810">
        <f t="shared" si="479"/>
        <v>0</v>
      </c>
    </row>
    <row r="3811" spans="1:25" x14ac:dyDescent="0.25">
      <c r="A3811" s="2" t="s">
        <v>7667</v>
      </c>
      <c r="B3811" t="s">
        <v>7668</v>
      </c>
      <c r="C3811">
        <v>42.322389793600003</v>
      </c>
      <c r="D3811">
        <v>1.5201663564600001</v>
      </c>
      <c r="E3811" s="2" t="s">
        <v>7659</v>
      </c>
      <c r="F3811" t="s">
        <v>7660</v>
      </c>
      <c r="G3811" s="4">
        <v>373.54248200000001</v>
      </c>
      <c r="H3811" s="4">
        <v>57.618250794700003</v>
      </c>
      <c r="I3811" s="4">
        <v>6.4830583339118002</v>
      </c>
      <c r="J3811" s="4">
        <v>174.56704500000001</v>
      </c>
      <c r="K3811" s="4">
        <v>198.975437</v>
      </c>
      <c r="L3811" s="4">
        <v>353.92256600000002</v>
      </c>
      <c r="M3811" s="4">
        <v>19.619916</v>
      </c>
      <c r="N3811" s="4">
        <v>51.663563000000003</v>
      </c>
      <c r="O3811" s="4">
        <v>221.31187399999999</v>
      </c>
      <c r="P3811" s="4">
        <v>100.56704499999999</v>
      </c>
      <c r="Q3811" s="5"/>
      <c r="R3811" s="3">
        <f t="shared" si="473"/>
        <v>1.9465758681800553</v>
      </c>
      <c r="S3811" s="3">
        <f t="shared" si="474"/>
        <v>1.7303247138864108E-2</v>
      </c>
      <c r="T3811" s="6">
        <f t="shared" si="475"/>
        <v>0.41991128634795466</v>
      </c>
      <c r="U3811" s="3">
        <f t="shared" si="472"/>
        <v>0.68785558247995315</v>
      </c>
      <c r="V3811" s="6">
        <f t="shared" si="476"/>
        <v>0.64687037949728932</v>
      </c>
      <c r="W3811" s="3">
        <f t="shared" si="477"/>
        <v>53.339083292262202</v>
      </c>
      <c r="X3811" s="4">
        <f t="shared" si="478"/>
        <v>3777</v>
      </c>
      <c r="Y3811">
        <f t="shared" si="479"/>
        <v>0</v>
      </c>
    </row>
    <row r="3812" spans="1:25" x14ac:dyDescent="0.25">
      <c r="A3812" s="2" t="s">
        <v>7669</v>
      </c>
      <c r="B3812" t="s">
        <v>7670</v>
      </c>
      <c r="C3812">
        <v>41.446421040799997</v>
      </c>
      <c r="D3812">
        <v>0.75316671373300004</v>
      </c>
      <c r="E3812" s="2" t="s">
        <v>7659</v>
      </c>
      <c r="F3812" t="s">
        <v>7660</v>
      </c>
      <c r="G3812" s="4">
        <v>432.32712600000002</v>
      </c>
      <c r="H3812" s="4">
        <v>26.119235019800001</v>
      </c>
      <c r="I3812" s="4">
        <v>16.5520592648395</v>
      </c>
      <c r="J3812" s="4">
        <v>204</v>
      </c>
      <c r="K3812" s="4">
        <v>228.32712599999999</v>
      </c>
      <c r="L3812" s="4">
        <v>422.32712600000002</v>
      </c>
      <c r="M3812" s="4">
        <v>10</v>
      </c>
      <c r="N3812" s="4">
        <v>56.327126</v>
      </c>
      <c r="O3812" s="4">
        <v>254</v>
      </c>
      <c r="P3812" s="4">
        <v>122</v>
      </c>
      <c r="Q3812" s="5"/>
      <c r="R3812" s="3">
        <f t="shared" si="473"/>
        <v>2.165919134592452</v>
      </c>
      <c r="S3812" s="3">
        <f t="shared" si="474"/>
        <v>1.9253004561125726E-2</v>
      </c>
      <c r="T3812" s="6">
        <f t="shared" si="475"/>
        <v>0.45724494825036965</v>
      </c>
      <c r="U3812" s="3">
        <f t="shared" si="472"/>
        <v>0.70207529921259837</v>
      </c>
      <c r="V3812" s="6">
        <f t="shared" si="476"/>
        <v>0.66670773780187287</v>
      </c>
      <c r="W3812" s="3">
        <f t="shared" si="477"/>
        <v>56.19763430261213</v>
      </c>
      <c r="X3812" s="4">
        <f t="shared" si="478"/>
        <v>3516</v>
      </c>
      <c r="Y3812">
        <f t="shared" si="479"/>
        <v>0</v>
      </c>
    </row>
    <row r="3813" spans="1:25" x14ac:dyDescent="0.25">
      <c r="A3813" s="2" t="s">
        <v>7671</v>
      </c>
      <c r="B3813" t="s">
        <v>7672</v>
      </c>
      <c r="C3813">
        <v>41.566469415100002</v>
      </c>
      <c r="D3813">
        <v>0.61752484833599997</v>
      </c>
      <c r="E3813" s="2" t="s">
        <v>7659</v>
      </c>
      <c r="F3813" t="s">
        <v>7660</v>
      </c>
      <c r="G3813" s="4">
        <v>2078.1409650000001</v>
      </c>
      <c r="H3813" s="4">
        <v>10.752183861600001</v>
      </c>
      <c r="I3813" s="4">
        <v>193.27617447296501</v>
      </c>
      <c r="J3813" s="4">
        <v>982.27106900000001</v>
      </c>
      <c r="K3813" s="4">
        <v>1095.8698959999999</v>
      </c>
      <c r="L3813" s="4">
        <v>1698</v>
      </c>
      <c r="M3813" s="4">
        <v>380.140963</v>
      </c>
      <c r="N3813" s="4">
        <v>366.512337</v>
      </c>
      <c r="O3813" s="4">
        <v>1474.317806</v>
      </c>
      <c r="P3813" s="4">
        <v>237.31082000000001</v>
      </c>
      <c r="Q3813" s="5"/>
      <c r="R3813" s="3">
        <f t="shared" si="473"/>
        <v>0.64748385263768082</v>
      </c>
      <c r="S3813" s="3">
        <f t="shared" si="474"/>
        <v>5.7555286201551471E-3</v>
      </c>
      <c r="T3813" s="6">
        <f t="shared" si="475"/>
        <v>5.5322819122720551E-2</v>
      </c>
      <c r="U3813" s="3">
        <f t="shared" si="472"/>
        <v>0.40956105565749373</v>
      </c>
      <c r="V3813" s="6">
        <f t="shared" si="476"/>
        <v>3.5362247412518484E-2</v>
      </c>
      <c r="W3813" s="3">
        <f t="shared" si="477"/>
        <v>4.5342533267619514</v>
      </c>
      <c r="X3813" s="4">
        <f t="shared" si="478"/>
        <v>7928</v>
      </c>
      <c r="Y3813">
        <f t="shared" si="479"/>
        <v>0</v>
      </c>
    </row>
    <row r="3814" spans="1:25" x14ac:dyDescent="0.25">
      <c r="A3814" s="2" t="s">
        <v>7673</v>
      </c>
      <c r="B3814" t="s">
        <v>7674</v>
      </c>
      <c r="C3814">
        <v>41.759357188099997</v>
      </c>
      <c r="D3814">
        <v>0.67029079467800001</v>
      </c>
      <c r="E3814" s="2" t="s">
        <v>7659</v>
      </c>
      <c r="F3814" t="s">
        <v>7660</v>
      </c>
      <c r="G3814" s="4">
        <v>1660.0637710000001</v>
      </c>
      <c r="H3814" s="4">
        <v>37.465108426100002</v>
      </c>
      <c r="I3814" s="4">
        <v>44.309594679926803</v>
      </c>
      <c r="J3814" s="4">
        <v>767.66082900000004</v>
      </c>
      <c r="K3814" s="4">
        <v>892.40294200000005</v>
      </c>
      <c r="L3814" s="4">
        <v>1419</v>
      </c>
      <c r="M3814" s="4">
        <v>241.06376900000001</v>
      </c>
      <c r="N3814" s="4">
        <v>252.37082899999999</v>
      </c>
      <c r="O3814" s="4">
        <v>1065.6929399999999</v>
      </c>
      <c r="P3814" s="4">
        <v>342</v>
      </c>
      <c r="Q3814" s="5"/>
      <c r="R3814" s="3">
        <f t="shared" si="473"/>
        <v>1.3551486966823729</v>
      </c>
      <c r="S3814" s="3">
        <f t="shared" si="474"/>
        <v>1.2046010223340418E-2</v>
      </c>
      <c r="T3814" s="6">
        <f t="shared" si="475"/>
        <v>0.28684080827994085</v>
      </c>
      <c r="U3814" s="3">
        <f t="shared" si="472"/>
        <v>0.55773178810774515</v>
      </c>
      <c r="V3814" s="6">
        <f t="shared" si="476"/>
        <v>0.383809758501725</v>
      </c>
      <c r="W3814" s="3">
        <f t="shared" si="477"/>
        <v>33.532528339083292</v>
      </c>
      <c r="X3814" s="4">
        <f t="shared" si="478"/>
        <v>5476</v>
      </c>
      <c r="Y3814">
        <f t="shared" si="479"/>
        <v>0</v>
      </c>
    </row>
    <row r="3815" spans="1:25" x14ac:dyDescent="0.25">
      <c r="A3815" s="2" t="s">
        <v>7675</v>
      </c>
      <c r="B3815" t="s">
        <v>7676</v>
      </c>
      <c r="C3815">
        <v>41.432974794700002</v>
      </c>
      <c r="D3815">
        <v>0.92308138238399995</v>
      </c>
      <c r="E3815" s="2" t="s">
        <v>7659</v>
      </c>
      <c r="F3815" t="s">
        <v>7660</v>
      </c>
      <c r="G3815" s="4">
        <v>859.74665800000002</v>
      </c>
      <c r="H3815" s="4">
        <v>32.715358824299997</v>
      </c>
      <c r="I3815" s="4">
        <v>26.2796034613995</v>
      </c>
      <c r="J3815" s="4">
        <v>410.74665800000002</v>
      </c>
      <c r="K3815" s="4">
        <v>449</v>
      </c>
      <c r="L3815" s="4">
        <v>800.66356299999995</v>
      </c>
      <c r="M3815" s="4">
        <v>59.083094000000003</v>
      </c>
      <c r="N3815" s="4">
        <v>129.602769</v>
      </c>
      <c r="O3815" s="4">
        <v>514.14388799999995</v>
      </c>
      <c r="P3815" s="4">
        <v>216</v>
      </c>
      <c r="Q3815" s="5"/>
      <c r="R3815" s="3">
        <f t="shared" si="473"/>
        <v>1.666631057859574</v>
      </c>
      <c r="S3815" s="3">
        <f t="shared" si="474"/>
        <v>1.4814798413386709E-2</v>
      </c>
      <c r="T3815" s="6">
        <f t="shared" si="475"/>
        <v>0.36187777230162643</v>
      </c>
      <c r="U3815" s="3">
        <f t="shared" si="472"/>
        <v>0.67219075645220938</v>
      </c>
      <c r="V3815" s="6">
        <f t="shared" si="476"/>
        <v>0.62345983242976832</v>
      </c>
      <c r="W3815" s="3">
        <f t="shared" si="477"/>
        <v>49.26688023656974</v>
      </c>
      <c r="X3815" s="4">
        <f t="shared" si="478"/>
        <v>4132</v>
      </c>
      <c r="Y3815">
        <f t="shared" si="479"/>
        <v>0</v>
      </c>
    </row>
    <row r="3816" spans="1:25" x14ac:dyDescent="0.25">
      <c r="A3816" s="2" t="s">
        <v>7677</v>
      </c>
      <c r="B3816" t="s">
        <v>7678</v>
      </c>
      <c r="C3816">
        <v>41.469682150099999</v>
      </c>
      <c r="D3816">
        <v>0.62551889026100005</v>
      </c>
      <c r="E3816" s="2" t="s">
        <v>7659</v>
      </c>
      <c r="F3816" t="s">
        <v>7660</v>
      </c>
      <c r="G3816" s="4">
        <v>236.691958</v>
      </c>
      <c r="H3816" s="4">
        <v>21.267796839399999</v>
      </c>
      <c r="I3816" s="4">
        <v>11.129124459262901</v>
      </c>
      <c r="J3816" s="4">
        <v>121</v>
      </c>
      <c r="K3816" s="4">
        <v>115.691958</v>
      </c>
      <c r="L3816" s="4">
        <v>233.691958</v>
      </c>
      <c r="M3816" s="4">
        <v>3</v>
      </c>
      <c r="N3816" s="4">
        <v>22</v>
      </c>
      <c r="O3816" s="4">
        <v>141.691958</v>
      </c>
      <c r="P3816" s="4">
        <v>73</v>
      </c>
      <c r="Q3816" s="5"/>
      <c r="R3816" s="3">
        <f t="shared" si="473"/>
        <v>3.3181818181818183</v>
      </c>
      <c r="S3816" s="3">
        <f t="shared" si="474"/>
        <v>2.9495547021943576E-2</v>
      </c>
      <c r="T3816" s="6">
        <f t="shared" si="475"/>
        <v>0.60497782158698865</v>
      </c>
      <c r="U3816" s="3">
        <f t="shared" si="472"/>
        <v>0.67046853851790233</v>
      </c>
      <c r="V3816" s="6">
        <f t="shared" si="476"/>
        <v>0.62050271069492358</v>
      </c>
      <c r="W3816" s="3">
        <f t="shared" si="477"/>
        <v>61.274026614095611</v>
      </c>
      <c r="X3816" s="4">
        <f t="shared" si="478"/>
        <v>3036</v>
      </c>
      <c r="Y3816">
        <f t="shared" si="479"/>
        <v>0</v>
      </c>
    </row>
    <row r="3817" spans="1:25" x14ac:dyDescent="0.25">
      <c r="A3817" s="2" t="s">
        <v>7679</v>
      </c>
      <c r="B3817" t="s">
        <v>7680</v>
      </c>
      <c r="C3817">
        <v>41.609345378100002</v>
      </c>
      <c r="D3817">
        <v>0.46575694780499999</v>
      </c>
      <c r="E3817" s="2" t="s">
        <v>7659</v>
      </c>
      <c r="F3817" t="s">
        <v>7660</v>
      </c>
      <c r="G3817" s="4">
        <v>8644.0637700000007</v>
      </c>
      <c r="H3817" s="4">
        <v>114.642746808</v>
      </c>
      <c r="I3817" s="4">
        <v>75.400005789086705</v>
      </c>
      <c r="J3817" s="4">
        <v>4186.3879500000003</v>
      </c>
      <c r="K3817" s="4">
        <v>4457.6758200000004</v>
      </c>
      <c r="L3817" s="4">
        <v>6372.6602469999998</v>
      </c>
      <c r="M3817" s="4">
        <v>2271.4035260000001</v>
      </c>
      <c r="N3817" s="4">
        <v>1479.7219669999999</v>
      </c>
      <c r="O3817" s="4">
        <v>6066.907357</v>
      </c>
      <c r="P3817" s="4">
        <v>1097.4344490000001</v>
      </c>
      <c r="Q3817" s="5"/>
      <c r="R3817" s="3">
        <f t="shared" si="473"/>
        <v>0.74164908913594585</v>
      </c>
      <c r="S3817" s="3">
        <f t="shared" si="474"/>
        <v>6.5925699015424661E-3</v>
      </c>
      <c r="T3817" s="6">
        <f t="shared" si="475"/>
        <v>7.8610152784622966E-2</v>
      </c>
      <c r="U3817" s="3">
        <f t="shared" si="472"/>
        <v>0.42478914945461888</v>
      </c>
      <c r="V3817" s="6">
        <f t="shared" si="476"/>
        <v>4.9408575653031049E-2</v>
      </c>
      <c r="W3817" s="3">
        <f t="shared" si="477"/>
        <v>6.400936421882701</v>
      </c>
      <c r="X3817" s="4">
        <f t="shared" si="478"/>
        <v>7807</v>
      </c>
      <c r="Y3817">
        <f t="shared" si="479"/>
        <v>0</v>
      </c>
    </row>
    <row r="3818" spans="1:25" x14ac:dyDescent="0.25">
      <c r="A3818" s="2" t="s">
        <v>7681</v>
      </c>
      <c r="B3818" t="s">
        <v>7682</v>
      </c>
      <c r="C3818">
        <v>41.648638646199998</v>
      </c>
      <c r="D3818">
        <v>0.69956896011799996</v>
      </c>
      <c r="E3818" s="2" t="s">
        <v>7659</v>
      </c>
      <c r="F3818" t="s">
        <v>7660</v>
      </c>
      <c r="G3818" s="4">
        <v>3148.2701550000002</v>
      </c>
      <c r="H3818" s="4">
        <v>16.406751144499999</v>
      </c>
      <c r="I3818" s="4">
        <v>191.88870034488099</v>
      </c>
      <c r="J3818" s="4">
        <v>1496.555603</v>
      </c>
      <c r="K3818" s="4">
        <v>1651.7145519999999</v>
      </c>
      <c r="L3818" s="4">
        <v>2719.3839160000002</v>
      </c>
      <c r="M3818" s="4">
        <v>428.88623899999999</v>
      </c>
      <c r="N3818" s="4">
        <v>508.22512899999998</v>
      </c>
      <c r="O3818" s="4">
        <v>2268.9011380000002</v>
      </c>
      <c r="P3818" s="4">
        <v>371.143888</v>
      </c>
      <c r="Q3818" s="5"/>
      <c r="R3818" s="3">
        <f t="shared" si="473"/>
        <v>0.7302745708978905</v>
      </c>
      <c r="S3818" s="3">
        <f t="shared" si="474"/>
        <v>6.4914610244748584E-3</v>
      </c>
      <c r="T3818" s="6">
        <f t="shared" si="475"/>
        <v>7.5529817644159683E-2</v>
      </c>
      <c r="U3818" s="3">
        <f t="shared" si="472"/>
        <v>0.38757484946001203</v>
      </c>
      <c r="V3818" s="6">
        <f t="shared" si="476"/>
        <v>2.2301626416954164E-2</v>
      </c>
      <c r="W3818" s="3">
        <f t="shared" si="477"/>
        <v>4.8915722030556923</v>
      </c>
      <c r="X3818" s="4">
        <f t="shared" si="478"/>
        <v>7908</v>
      </c>
      <c r="Y3818">
        <f t="shared" si="479"/>
        <v>0</v>
      </c>
    </row>
    <row r="3819" spans="1:25" x14ac:dyDescent="0.25">
      <c r="A3819" s="2" t="s">
        <v>7683</v>
      </c>
      <c r="B3819" t="s">
        <v>7684</v>
      </c>
      <c r="C3819">
        <v>41.830013059800002</v>
      </c>
      <c r="D3819">
        <v>0.56645451949100001</v>
      </c>
      <c r="E3819" s="2" t="s">
        <v>7659</v>
      </c>
      <c r="F3819" t="s">
        <v>7660</v>
      </c>
      <c r="G3819" s="4">
        <v>3073.2309719999998</v>
      </c>
      <c r="H3819" s="4">
        <v>11.5087509605</v>
      </c>
      <c r="I3819" s="4">
        <v>267.03427526999701</v>
      </c>
      <c r="J3819" s="4">
        <v>1496.884131</v>
      </c>
      <c r="K3819" s="4">
        <v>1576.346841</v>
      </c>
      <c r="L3819" s="4">
        <v>2730</v>
      </c>
      <c r="M3819" s="4">
        <v>343.23097200000001</v>
      </c>
      <c r="N3819" s="4">
        <v>494.41565400000002</v>
      </c>
      <c r="O3819" s="4">
        <v>1925.8512089999999</v>
      </c>
      <c r="P3819" s="4">
        <v>652.96410900000001</v>
      </c>
      <c r="Q3819" s="5"/>
      <c r="R3819" s="3">
        <f t="shared" si="473"/>
        <v>1.3206784690518718</v>
      </c>
      <c r="S3819" s="3">
        <f t="shared" si="474"/>
        <v>1.1739601992675815E-2</v>
      </c>
      <c r="T3819" s="6">
        <f t="shared" si="475"/>
        <v>0.27451946771808772</v>
      </c>
      <c r="U3819" s="3">
        <f t="shared" si="472"/>
        <v>0.59577799034421663</v>
      </c>
      <c r="V3819" s="6">
        <f t="shared" si="476"/>
        <v>0.47535731887629373</v>
      </c>
      <c r="W3819" s="3">
        <f t="shared" si="477"/>
        <v>37.493839329719073</v>
      </c>
      <c r="X3819" s="4">
        <f t="shared" si="478"/>
        <v>5150</v>
      </c>
      <c r="Y3819">
        <f t="shared" si="479"/>
        <v>0</v>
      </c>
    </row>
    <row r="3820" spans="1:25" x14ac:dyDescent="0.25">
      <c r="A3820" s="2" t="s">
        <v>7685</v>
      </c>
      <c r="B3820" t="s">
        <v>7686</v>
      </c>
      <c r="C3820">
        <v>41.514033244499998</v>
      </c>
      <c r="D3820">
        <v>0.63459608556199998</v>
      </c>
      <c r="E3820" s="2" t="s">
        <v>7659</v>
      </c>
      <c r="F3820" t="s">
        <v>7660</v>
      </c>
      <c r="G3820" s="4">
        <v>338.50753200000003</v>
      </c>
      <c r="H3820" s="4">
        <v>32.117562271600001</v>
      </c>
      <c r="I3820" s="4">
        <v>10.5396396257423</v>
      </c>
      <c r="J3820" s="4">
        <v>162.507532</v>
      </c>
      <c r="K3820" s="4">
        <v>176</v>
      </c>
      <c r="L3820" s="4">
        <v>306</v>
      </c>
      <c r="M3820" s="4">
        <v>32.507531999999998</v>
      </c>
      <c r="N3820" s="4">
        <v>40</v>
      </c>
      <c r="O3820" s="4">
        <v>212.507532</v>
      </c>
      <c r="P3820" s="4">
        <v>86</v>
      </c>
      <c r="Q3820" s="5"/>
      <c r="R3820" s="3">
        <f t="shared" si="473"/>
        <v>2.15</v>
      </c>
      <c r="S3820" s="3">
        <f t="shared" si="474"/>
        <v>1.9111498275862067E-2</v>
      </c>
      <c r="T3820" s="6">
        <f t="shared" si="475"/>
        <v>0.45527353376047314</v>
      </c>
      <c r="U3820" s="3">
        <f t="shared" si="472"/>
        <v>0.59292016058988439</v>
      </c>
      <c r="V3820" s="6">
        <f t="shared" si="476"/>
        <v>0.46784130113356331</v>
      </c>
      <c r="W3820" s="3">
        <f t="shared" si="477"/>
        <v>46.155741744701821</v>
      </c>
      <c r="X3820" s="4">
        <f t="shared" si="478"/>
        <v>4399</v>
      </c>
      <c r="Y3820">
        <f t="shared" si="479"/>
        <v>0</v>
      </c>
    </row>
    <row r="3821" spans="1:25" x14ac:dyDescent="0.25">
      <c r="A3821" s="2" t="s">
        <v>7687</v>
      </c>
      <c r="B3821" t="s">
        <v>7688</v>
      </c>
      <c r="C3821">
        <v>41.823679300400002</v>
      </c>
      <c r="D3821">
        <v>0.63514927562300005</v>
      </c>
      <c r="E3821" s="2" t="s">
        <v>7659</v>
      </c>
      <c r="F3821" t="s">
        <v>7660</v>
      </c>
      <c r="G3821" s="4">
        <v>439.143888</v>
      </c>
      <c r="H3821" s="4">
        <v>54.1208443023</v>
      </c>
      <c r="I3821" s="4">
        <v>8.1141359426526396</v>
      </c>
      <c r="J3821" s="4">
        <v>209</v>
      </c>
      <c r="K3821" s="4">
        <v>230.143888</v>
      </c>
      <c r="L3821" s="4">
        <v>415</v>
      </c>
      <c r="M3821" s="4">
        <v>24.143888</v>
      </c>
      <c r="N3821" s="4">
        <v>33</v>
      </c>
      <c r="O3821" s="4">
        <v>246.143888</v>
      </c>
      <c r="P3821" s="4">
        <v>160</v>
      </c>
      <c r="Q3821" s="5"/>
      <c r="R3821" s="3">
        <f t="shared" si="473"/>
        <v>4.8484848484848486</v>
      </c>
      <c r="S3821" s="3">
        <f t="shared" si="474"/>
        <v>4.309851619644723E-2</v>
      </c>
      <c r="T3821" s="6">
        <f t="shared" si="475"/>
        <v>0.72067520946278951</v>
      </c>
      <c r="U3821" s="3">
        <f t="shared" si="472"/>
        <v>0.78409422053169164</v>
      </c>
      <c r="V3821" s="6">
        <f t="shared" si="476"/>
        <v>0.76207491375061609</v>
      </c>
      <c r="W3821" s="3">
        <f t="shared" si="477"/>
        <v>74.13750616067027</v>
      </c>
      <c r="X3821" s="4">
        <f t="shared" si="478"/>
        <v>1955</v>
      </c>
      <c r="Y3821">
        <f t="shared" si="479"/>
        <v>0</v>
      </c>
    </row>
    <row r="3822" spans="1:25" x14ac:dyDescent="0.25">
      <c r="A3822" s="2" t="s">
        <v>7689</v>
      </c>
      <c r="B3822" t="s">
        <v>7690</v>
      </c>
      <c r="C3822">
        <v>41.738847638899998</v>
      </c>
      <c r="D3822">
        <v>0.56194458280100001</v>
      </c>
      <c r="E3822" s="2" t="s">
        <v>7659</v>
      </c>
      <c r="F3822" t="s">
        <v>7660</v>
      </c>
      <c r="G3822" s="4">
        <v>3096.7740869999998</v>
      </c>
      <c r="H3822" s="4">
        <v>50.256044359900002</v>
      </c>
      <c r="I3822" s="4">
        <v>61.619933013887596</v>
      </c>
      <c r="J3822" s="4">
        <v>1475.8732130000001</v>
      </c>
      <c r="K3822" s="4">
        <v>1620.9008739999999</v>
      </c>
      <c r="L3822" s="4">
        <v>2606.8941709999999</v>
      </c>
      <c r="M3822" s="4">
        <v>489.87991599999998</v>
      </c>
      <c r="N3822" s="4">
        <v>477.30638099999999</v>
      </c>
      <c r="O3822" s="4">
        <v>2036.7567730000001</v>
      </c>
      <c r="P3822" s="4">
        <v>582.71093299999995</v>
      </c>
      <c r="Q3822" s="5"/>
      <c r="R3822" s="3">
        <f t="shared" si="473"/>
        <v>1.2208320613254067</v>
      </c>
      <c r="S3822" s="3">
        <f t="shared" si="474"/>
        <v>1.0852060388436113E-2</v>
      </c>
      <c r="T3822" s="6">
        <f t="shared" si="475"/>
        <v>0.24223755544603254</v>
      </c>
      <c r="U3822" s="3">
        <f t="shared" si="472"/>
        <v>0.52044374078043143</v>
      </c>
      <c r="V3822" s="6">
        <f t="shared" si="476"/>
        <v>0.27230162641695416</v>
      </c>
      <c r="W3822" s="3">
        <f t="shared" si="477"/>
        <v>25.726959093149336</v>
      </c>
      <c r="X3822" s="4">
        <f t="shared" si="478"/>
        <v>6207</v>
      </c>
      <c r="Y3822">
        <f t="shared" si="479"/>
        <v>0</v>
      </c>
    </row>
    <row r="3823" spans="1:25" x14ac:dyDescent="0.25">
      <c r="A3823" s="2" t="s">
        <v>7691</v>
      </c>
      <c r="B3823" t="s">
        <v>7692</v>
      </c>
      <c r="C3823">
        <v>42.579387040599997</v>
      </c>
      <c r="D3823">
        <v>1.3516686738899999</v>
      </c>
      <c r="E3823" s="2" t="s">
        <v>7659</v>
      </c>
      <c r="F3823" t="s">
        <v>7660</v>
      </c>
      <c r="G3823" s="4">
        <v>301.69290999999998</v>
      </c>
      <c r="H3823" s="4">
        <v>184.07788472199999</v>
      </c>
      <c r="I3823" s="4">
        <v>1.6389416330789901</v>
      </c>
      <c r="J3823" s="4">
        <v>146.125865</v>
      </c>
      <c r="K3823" s="4">
        <v>155.56704500000001</v>
      </c>
      <c r="L3823" s="4">
        <v>287.69290999999998</v>
      </c>
      <c r="M3823" s="4">
        <v>14</v>
      </c>
      <c r="N3823" s="4">
        <v>38</v>
      </c>
      <c r="O3823" s="4">
        <v>182.125865</v>
      </c>
      <c r="P3823" s="4">
        <v>81.567044999999993</v>
      </c>
      <c r="Q3823" s="5"/>
      <c r="R3823" s="3">
        <f t="shared" si="473"/>
        <v>2.1465011842105262</v>
      </c>
      <c r="S3823" s="3">
        <f t="shared" si="474"/>
        <v>1.9080397061011795E-2</v>
      </c>
      <c r="T3823" s="6">
        <f t="shared" si="475"/>
        <v>0.45453425332676195</v>
      </c>
      <c r="U3823" s="3">
        <f t="shared" si="472"/>
        <v>0.65650776730696647</v>
      </c>
      <c r="V3823" s="6">
        <f t="shared" si="476"/>
        <v>0.59635288319369151</v>
      </c>
      <c r="W3823" s="3">
        <f t="shared" si="477"/>
        <v>52.544356826022678</v>
      </c>
      <c r="X3823" s="4">
        <f t="shared" si="478"/>
        <v>3837</v>
      </c>
      <c r="Y3823">
        <f t="shared" si="479"/>
        <v>0</v>
      </c>
    </row>
    <row r="3824" spans="1:25" x14ac:dyDescent="0.25">
      <c r="A3824" s="2" t="s">
        <v>7693</v>
      </c>
      <c r="B3824" t="s">
        <v>7694</v>
      </c>
      <c r="C3824">
        <v>41.731372088000001</v>
      </c>
      <c r="D3824">
        <v>0.457792276281</v>
      </c>
      <c r="E3824" s="2" t="s">
        <v>7659</v>
      </c>
      <c r="F3824" t="s">
        <v>7660</v>
      </c>
      <c r="G3824" s="4">
        <v>6682.2133039999999</v>
      </c>
      <c r="H3824" s="4">
        <v>48.863176519100001</v>
      </c>
      <c r="I3824" s="4">
        <v>136.75355914259899</v>
      </c>
      <c r="J3824" s="4">
        <v>3166.1995980000002</v>
      </c>
      <c r="K3824" s="4">
        <v>3516.0137060000002</v>
      </c>
      <c r="L3824" s="4">
        <v>5535.1548110000003</v>
      </c>
      <c r="M3824" s="4">
        <v>1147.058489</v>
      </c>
      <c r="N3824" s="4">
        <v>1019.914364</v>
      </c>
      <c r="O3824" s="4">
        <v>4413.9241009999996</v>
      </c>
      <c r="P3824" s="4">
        <v>1248.3748350000001</v>
      </c>
      <c r="Q3824" s="5"/>
      <c r="R3824" s="3">
        <f t="shared" si="473"/>
        <v>1.2239996602302976</v>
      </c>
      <c r="S3824" s="3">
        <f t="shared" si="474"/>
        <v>1.0880217393556785E-2</v>
      </c>
      <c r="T3824" s="6">
        <f t="shared" si="475"/>
        <v>0.24334647609659932</v>
      </c>
      <c r="U3824" s="3">
        <f t="shared" si="472"/>
        <v>0.51389401971957471</v>
      </c>
      <c r="V3824" s="6">
        <f t="shared" si="476"/>
        <v>0.25172498767865942</v>
      </c>
      <c r="W3824" s="3">
        <f t="shared" si="477"/>
        <v>24.753573188762935</v>
      </c>
      <c r="X3824" s="4">
        <f t="shared" si="478"/>
        <v>6288</v>
      </c>
      <c r="Y3824">
        <f t="shared" si="479"/>
        <v>0</v>
      </c>
    </row>
    <row r="3825" spans="1:25" x14ac:dyDescent="0.25">
      <c r="A3825" s="2" t="s">
        <v>7695</v>
      </c>
      <c r="B3825" t="s">
        <v>7696</v>
      </c>
      <c r="C3825">
        <v>41.321062668899998</v>
      </c>
      <c r="D3825">
        <v>0.40641263803</v>
      </c>
      <c r="E3825" s="2" t="s">
        <v>7659</v>
      </c>
      <c r="F3825" t="s">
        <v>7660</v>
      </c>
      <c r="G3825" s="4">
        <v>357.06385599999999</v>
      </c>
      <c r="H3825" s="4">
        <v>56.495768231200003</v>
      </c>
      <c r="I3825" s="4">
        <v>6.3201876561581098</v>
      </c>
      <c r="J3825" s="4">
        <v>168</v>
      </c>
      <c r="K3825" s="4">
        <v>189.06385599999999</v>
      </c>
      <c r="L3825" s="4">
        <v>343.44187899999997</v>
      </c>
      <c r="M3825" s="4">
        <v>13.621978</v>
      </c>
      <c r="N3825" s="4">
        <v>18.441879</v>
      </c>
      <c r="O3825" s="4">
        <v>205.62197800000001</v>
      </c>
      <c r="P3825" s="4">
        <v>133</v>
      </c>
      <c r="Q3825" s="5"/>
      <c r="R3825" s="3">
        <f t="shared" si="473"/>
        <v>7.2118464718264335</v>
      </c>
      <c r="S3825" s="3">
        <f t="shared" si="474"/>
        <v>6.410660065678736E-2</v>
      </c>
      <c r="T3825" s="6">
        <f t="shared" si="475"/>
        <v>0.81444061113849187</v>
      </c>
      <c r="U3825" s="3">
        <f t="shared" si="472"/>
        <v>0.73650628436226784</v>
      </c>
      <c r="V3825" s="6">
        <f t="shared" si="476"/>
        <v>0.71168063085263678</v>
      </c>
      <c r="W3825" s="3">
        <f t="shared" si="477"/>
        <v>76.306062099556442</v>
      </c>
      <c r="X3825" s="4">
        <f t="shared" si="478"/>
        <v>1752</v>
      </c>
      <c r="Y3825">
        <f t="shared" si="479"/>
        <v>0</v>
      </c>
    </row>
    <row r="3826" spans="1:25" x14ac:dyDescent="0.25">
      <c r="A3826" s="2" t="s">
        <v>7697</v>
      </c>
      <c r="B3826" t="s">
        <v>7698</v>
      </c>
      <c r="C3826">
        <v>41.7844040612</v>
      </c>
      <c r="D3826">
        <v>0.53939887425499999</v>
      </c>
      <c r="E3826" s="2" t="s">
        <v>7659</v>
      </c>
      <c r="F3826" t="s">
        <v>7660</v>
      </c>
      <c r="G3826" s="4">
        <v>3627.381887</v>
      </c>
      <c r="H3826" s="4">
        <v>66.4724110505</v>
      </c>
      <c r="I3826" s="4">
        <v>54.569735468813199</v>
      </c>
      <c r="J3826" s="4">
        <v>1699.9356809999999</v>
      </c>
      <c r="K3826" s="4">
        <v>1927.4462060000001</v>
      </c>
      <c r="L3826" s="4">
        <v>3159.4796299999998</v>
      </c>
      <c r="M3826" s="4">
        <v>467.90225700000002</v>
      </c>
      <c r="N3826" s="4">
        <v>504.01775099999998</v>
      </c>
      <c r="O3826" s="4">
        <v>2358.2300460000001</v>
      </c>
      <c r="P3826" s="4">
        <v>765.13409000000001</v>
      </c>
      <c r="Q3826" s="5"/>
      <c r="R3826" s="3">
        <f t="shared" si="473"/>
        <v>1.5180697276671908</v>
      </c>
      <c r="S3826" s="3">
        <f t="shared" si="474"/>
        <v>1.3494226503697635E-2</v>
      </c>
      <c r="T3826" s="6">
        <f t="shared" si="475"/>
        <v>0.3294726466239527</v>
      </c>
      <c r="U3826" s="3">
        <f t="shared" si="472"/>
        <v>0.53817982819475951</v>
      </c>
      <c r="V3826" s="6">
        <f t="shared" si="476"/>
        <v>0.32602267126663381</v>
      </c>
      <c r="W3826" s="3">
        <f t="shared" si="477"/>
        <v>32.774765894529324</v>
      </c>
      <c r="X3826" s="4">
        <f t="shared" si="478"/>
        <v>5544</v>
      </c>
      <c r="Y3826">
        <f t="shared" si="479"/>
        <v>0</v>
      </c>
    </row>
    <row r="3827" spans="1:25" x14ac:dyDescent="0.25">
      <c r="A3827" s="2" t="s">
        <v>7699</v>
      </c>
      <c r="B3827" t="s">
        <v>7700</v>
      </c>
      <c r="C3827">
        <v>41.922572121499996</v>
      </c>
      <c r="D3827">
        <v>0.94485423503800003</v>
      </c>
      <c r="E3827" s="2" t="s">
        <v>7659</v>
      </c>
      <c r="F3827" t="s">
        <v>7660</v>
      </c>
      <c r="G3827" s="4">
        <v>137</v>
      </c>
      <c r="H3827" s="4">
        <v>68.711958136800007</v>
      </c>
      <c r="I3827" s="4">
        <v>1.9938305313209701</v>
      </c>
      <c r="J3827" s="4">
        <v>57</v>
      </c>
      <c r="K3827" s="4">
        <v>80</v>
      </c>
      <c r="L3827" s="4">
        <v>125</v>
      </c>
      <c r="M3827" s="4">
        <v>12</v>
      </c>
      <c r="N3827" s="4">
        <v>12</v>
      </c>
      <c r="O3827" s="4">
        <v>73</v>
      </c>
      <c r="P3827" s="4">
        <v>52</v>
      </c>
      <c r="Q3827" s="5"/>
      <c r="R3827" s="3">
        <f t="shared" si="473"/>
        <v>4.333333333333333</v>
      </c>
      <c r="S3827" s="3">
        <f t="shared" si="474"/>
        <v>3.8519298850574708E-2</v>
      </c>
      <c r="T3827" s="6">
        <f t="shared" si="475"/>
        <v>0.68950221784130117</v>
      </c>
      <c r="U3827" s="3">
        <f t="shared" si="472"/>
        <v>0.87671232876712324</v>
      </c>
      <c r="V3827" s="6">
        <f t="shared" si="476"/>
        <v>0.8353868900936422</v>
      </c>
      <c r="W3827" s="3">
        <f t="shared" si="477"/>
        <v>76.244455396747171</v>
      </c>
      <c r="X3827" s="4">
        <f t="shared" si="478"/>
        <v>1756</v>
      </c>
      <c r="Y3827">
        <f t="shared" si="479"/>
        <v>0</v>
      </c>
    </row>
    <row r="3828" spans="1:25" x14ac:dyDescent="0.25">
      <c r="A3828" s="2" t="s">
        <v>7701</v>
      </c>
      <c r="B3828" t="s">
        <v>7702</v>
      </c>
      <c r="C3828">
        <v>41.670354934199999</v>
      </c>
      <c r="D3828">
        <v>0.55498426670800005</v>
      </c>
      <c r="E3828" s="2" t="s">
        <v>7659</v>
      </c>
      <c r="F3828" t="s">
        <v>7660</v>
      </c>
      <c r="G3828" s="4">
        <v>6188.6093979999996</v>
      </c>
      <c r="H3828" s="4">
        <v>15.2529633716</v>
      </c>
      <c r="I3828" s="4">
        <v>405.73161052250202</v>
      </c>
      <c r="J3828" s="4">
        <v>3081.5684350000001</v>
      </c>
      <c r="K3828" s="4">
        <v>3107.0409629999999</v>
      </c>
      <c r="L3828" s="4">
        <v>5770.2681060000004</v>
      </c>
      <c r="M3828" s="4">
        <v>418.34128800000002</v>
      </c>
      <c r="N3828" s="4">
        <v>1272.3094980000001</v>
      </c>
      <c r="O3828" s="4">
        <v>4173.7328509999998</v>
      </c>
      <c r="P3828" s="4">
        <v>742.56704500000001</v>
      </c>
      <c r="Q3828" s="5"/>
      <c r="R3828" s="3">
        <f t="shared" si="473"/>
        <v>0.58363711515733729</v>
      </c>
      <c r="S3828" s="3">
        <f t="shared" si="474"/>
        <v>5.1879905674690995E-3</v>
      </c>
      <c r="T3828" s="6">
        <f t="shared" si="475"/>
        <v>4.4233612617052734E-2</v>
      </c>
      <c r="U3828" s="3">
        <f t="shared" si="472"/>
        <v>0.48275167935514812</v>
      </c>
      <c r="V3828" s="6">
        <f t="shared" si="476"/>
        <v>0.15487925086249385</v>
      </c>
      <c r="W3828" s="3">
        <f t="shared" si="477"/>
        <v>9.9556431739773306</v>
      </c>
      <c r="X3828" s="4">
        <f t="shared" si="478"/>
        <v>7564</v>
      </c>
      <c r="Y3828">
        <f t="shared" si="479"/>
        <v>0</v>
      </c>
    </row>
    <row r="3829" spans="1:25" x14ac:dyDescent="0.25">
      <c r="A3829" s="2" t="s">
        <v>7703</v>
      </c>
      <c r="B3829" t="s">
        <v>7704</v>
      </c>
      <c r="C3829">
        <v>42.682770785300001</v>
      </c>
      <c r="D3829">
        <v>1.06059744788</v>
      </c>
      <c r="E3829" s="2" t="s">
        <v>7659</v>
      </c>
      <c r="F3829" t="s">
        <v>7660</v>
      </c>
      <c r="G3829" s="4">
        <v>433.68613699999997</v>
      </c>
      <c r="H3829" s="4">
        <v>217.74959394300001</v>
      </c>
      <c r="I3829" s="4">
        <v>1.9916736887855</v>
      </c>
      <c r="J3829" s="4">
        <v>187.686137</v>
      </c>
      <c r="K3829" s="4">
        <v>246</v>
      </c>
      <c r="L3829" s="4">
        <v>415</v>
      </c>
      <c r="M3829" s="4">
        <v>18.686136999999999</v>
      </c>
      <c r="N3829" s="4">
        <v>43</v>
      </c>
      <c r="O3829" s="4">
        <v>308.68613699999997</v>
      </c>
      <c r="P3829" s="4">
        <v>82</v>
      </c>
      <c r="Q3829" s="5"/>
      <c r="R3829" s="3">
        <f t="shared" si="473"/>
        <v>1.9069767441860466</v>
      </c>
      <c r="S3829" s="3">
        <f t="shared" si="474"/>
        <v>1.6951247794707299E-2</v>
      </c>
      <c r="T3829" s="6">
        <f t="shared" si="475"/>
        <v>0.41140956136027601</v>
      </c>
      <c r="U3829" s="3">
        <f t="shared" si="472"/>
        <v>0.40494205931897748</v>
      </c>
      <c r="V3829" s="6">
        <f t="shared" si="476"/>
        <v>3.2774765894529323E-2</v>
      </c>
      <c r="W3829" s="3">
        <f t="shared" si="477"/>
        <v>22.209216362740268</v>
      </c>
      <c r="X3829" s="4">
        <f t="shared" si="478"/>
        <v>6517</v>
      </c>
      <c r="Y3829">
        <f t="shared" si="479"/>
        <v>0</v>
      </c>
    </row>
    <row r="3830" spans="1:25" x14ac:dyDescent="0.25">
      <c r="A3830" s="2" t="s">
        <v>7705</v>
      </c>
      <c r="B3830" t="s">
        <v>7706</v>
      </c>
      <c r="C3830">
        <v>42.701167250300003</v>
      </c>
      <c r="D3830">
        <v>0.92430435575900005</v>
      </c>
      <c r="E3830" s="2" t="s">
        <v>7659</v>
      </c>
      <c r="F3830" t="s">
        <v>7660</v>
      </c>
      <c r="G3830" s="4">
        <v>1735.6909539999999</v>
      </c>
      <c r="H3830" s="4">
        <v>255.119413458</v>
      </c>
      <c r="I3830" s="4">
        <v>6.8034452199214703</v>
      </c>
      <c r="J3830" s="4">
        <v>835.81568500000003</v>
      </c>
      <c r="K3830" s="4">
        <v>899.875269</v>
      </c>
      <c r="L3830" s="4">
        <v>1590.922566</v>
      </c>
      <c r="M3830" s="4">
        <v>144.76838900000001</v>
      </c>
      <c r="N3830" s="4">
        <v>279.66356300000001</v>
      </c>
      <c r="O3830" s="4">
        <v>1257.2609789999999</v>
      </c>
      <c r="P3830" s="4">
        <v>198.766413</v>
      </c>
      <c r="Q3830" s="5"/>
      <c r="R3830" s="3">
        <f t="shared" si="473"/>
        <v>0.71073403652516576</v>
      </c>
      <c r="S3830" s="3">
        <f t="shared" si="474"/>
        <v>6.3177638668126482E-3</v>
      </c>
      <c r="T3830" s="6">
        <f t="shared" si="475"/>
        <v>7.0354854608181375E-2</v>
      </c>
      <c r="U3830" s="3">
        <f t="shared" si="472"/>
        <v>0.380533543942908</v>
      </c>
      <c r="V3830" s="6">
        <f t="shared" si="476"/>
        <v>1.8482010842779693E-2</v>
      </c>
      <c r="W3830" s="3">
        <f t="shared" si="477"/>
        <v>4.441843272548053</v>
      </c>
      <c r="X3830" s="4">
        <f t="shared" si="478"/>
        <v>7934</v>
      </c>
      <c r="Y3830">
        <f t="shared" si="479"/>
        <v>0</v>
      </c>
    </row>
    <row r="3831" spans="1:25" x14ac:dyDescent="0.25">
      <c r="A3831" s="2" t="s">
        <v>7707</v>
      </c>
      <c r="B3831" t="s">
        <v>7708</v>
      </c>
      <c r="C3831">
        <v>41.662751298000003</v>
      </c>
      <c r="D3831">
        <v>1.05893754398</v>
      </c>
      <c r="E3831" s="2" t="s">
        <v>7659</v>
      </c>
      <c r="F3831" t="s">
        <v>7660</v>
      </c>
      <c r="G3831" s="4">
        <v>1363.721916</v>
      </c>
      <c r="H3831" s="4">
        <v>23.699085053200001</v>
      </c>
      <c r="I3831" s="4">
        <v>57.543230421710398</v>
      </c>
      <c r="J3831" s="4">
        <v>673.91046400000005</v>
      </c>
      <c r="K3831" s="4">
        <v>689.81145200000003</v>
      </c>
      <c r="L3831" s="4">
        <v>1216.3739350000001</v>
      </c>
      <c r="M3831" s="4">
        <v>147.34797599999999</v>
      </c>
      <c r="N3831" s="4">
        <v>203.49747500000001</v>
      </c>
      <c r="O3831" s="4">
        <v>830.08054800000002</v>
      </c>
      <c r="P3831" s="4">
        <v>330.143888</v>
      </c>
      <c r="Q3831" s="5"/>
      <c r="R3831" s="3">
        <f t="shared" si="473"/>
        <v>1.6223488178415972</v>
      </c>
      <c r="S3831" s="3">
        <f t="shared" si="474"/>
        <v>1.4421170527919325E-2</v>
      </c>
      <c r="T3831" s="6">
        <f t="shared" si="475"/>
        <v>0.35115820601281417</v>
      </c>
      <c r="U3831" s="3">
        <f t="shared" si="472"/>
        <v>0.64287901250759094</v>
      </c>
      <c r="V3831" s="6">
        <f t="shared" si="476"/>
        <v>0.57084770823065545</v>
      </c>
      <c r="W3831" s="3">
        <f t="shared" si="477"/>
        <v>46.100295712173477</v>
      </c>
      <c r="X3831" s="4">
        <f t="shared" si="478"/>
        <v>4405</v>
      </c>
      <c r="Y3831">
        <f t="shared" si="479"/>
        <v>0</v>
      </c>
    </row>
    <row r="3832" spans="1:25" x14ac:dyDescent="0.25">
      <c r="A3832" s="2" t="s">
        <v>7709</v>
      </c>
      <c r="B3832" t="s">
        <v>7710</v>
      </c>
      <c r="C3832">
        <v>41.544630186600003</v>
      </c>
      <c r="D3832">
        <v>0.93670026524299999</v>
      </c>
      <c r="E3832" s="2" t="s">
        <v>7659</v>
      </c>
      <c r="F3832" t="s">
        <v>7660</v>
      </c>
      <c r="G3832" s="4">
        <v>2441.37599</v>
      </c>
      <c r="H3832" s="4">
        <v>58.222585695299998</v>
      </c>
      <c r="I3832" s="4">
        <v>41.931768451106102</v>
      </c>
      <c r="J3832" s="4">
        <v>1171.9883769999999</v>
      </c>
      <c r="K3832" s="4">
        <v>1269.3876130000001</v>
      </c>
      <c r="L3832" s="4">
        <v>2053.5670449999998</v>
      </c>
      <c r="M3832" s="4">
        <v>387.80893800000001</v>
      </c>
      <c r="N3832" s="4">
        <v>308.219877</v>
      </c>
      <c r="O3832" s="4">
        <v>1513.2763709999999</v>
      </c>
      <c r="P3832" s="4">
        <v>619.87973499999998</v>
      </c>
      <c r="Q3832" s="5"/>
      <c r="R3832" s="3">
        <f t="shared" si="473"/>
        <v>2.0111608019362097</v>
      </c>
      <c r="S3832" s="3">
        <f t="shared" si="474"/>
        <v>1.7877347069155929E-2</v>
      </c>
      <c r="T3832" s="6">
        <f t="shared" si="475"/>
        <v>0.43247905372104484</v>
      </c>
      <c r="U3832" s="3">
        <f t="shared" si="472"/>
        <v>0.6133047669188777</v>
      </c>
      <c r="V3832" s="6">
        <f t="shared" si="476"/>
        <v>0.51269098077870867</v>
      </c>
      <c r="W3832" s="3">
        <f t="shared" si="477"/>
        <v>47.258501724987681</v>
      </c>
      <c r="X3832" s="4">
        <f t="shared" si="478"/>
        <v>4317</v>
      </c>
      <c r="Y3832">
        <f t="shared" si="479"/>
        <v>0</v>
      </c>
    </row>
    <row r="3833" spans="1:25" x14ac:dyDescent="0.25">
      <c r="A3833" s="2" t="s">
        <v>7711</v>
      </c>
      <c r="B3833" t="s">
        <v>7712</v>
      </c>
      <c r="C3833">
        <v>42.379551597899997</v>
      </c>
      <c r="D3833">
        <v>1.6140901058699999</v>
      </c>
      <c r="E3833" s="2" t="s">
        <v>7659</v>
      </c>
      <c r="F3833" t="s">
        <v>7660</v>
      </c>
      <c r="G3833" s="4">
        <v>181.950726</v>
      </c>
      <c r="H3833" s="4">
        <v>43.350497148899997</v>
      </c>
      <c r="I3833" s="4">
        <v>4.1972004467454402</v>
      </c>
      <c r="J3833" s="4">
        <v>76.950726000000003</v>
      </c>
      <c r="K3833" s="4">
        <v>105</v>
      </c>
      <c r="L3833" s="4">
        <v>172.894171</v>
      </c>
      <c r="M3833" s="4">
        <v>9.0565549999999995</v>
      </c>
      <c r="N3833" s="4">
        <v>29.304797000000001</v>
      </c>
      <c r="O3833" s="4">
        <v>106.078884</v>
      </c>
      <c r="P3833" s="4">
        <v>46.567045</v>
      </c>
      <c r="Q3833" s="5"/>
      <c r="R3833" s="3">
        <f t="shared" si="473"/>
        <v>1.5890587810589509</v>
      </c>
      <c r="S3833" s="3">
        <f t="shared" si="474"/>
        <v>1.4125253095093777E-2</v>
      </c>
      <c r="T3833" s="6">
        <f t="shared" si="475"/>
        <v>0.34425825529817644</v>
      </c>
      <c r="U3833" s="3">
        <f t="shared" si="472"/>
        <v>0.71523982096191741</v>
      </c>
      <c r="V3833" s="6">
        <f t="shared" si="476"/>
        <v>0.68358797437161167</v>
      </c>
      <c r="W3833" s="3">
        <f t="shared" si="477"/>
        <v>51.392311483489408</v>
      </c>
      <c r="X3833" s="4">
        <f t="shared" si="478"/>
        <v>3944</v>
      </c>
      <c r="Y3833">
        <f t="shared" si="479"/>
        <v>0</v>
      </c>
    </row>
    <row r="3834" spans="1:25" x14ac:dyDescent="0.25">
      <c r="A3834" s="2" t="s">
        <v>7713</v>
      </c>
      <c r="B3834" t="s">
        <v>7714</v>
      </c>
      <c r="C3834">
        <v>42.760550843200001</v>
      </c>
      <c r="D3834">
        <v>0.70775101728699996</v>
      </c>
      <c r="E3834" s="2" t="s">
        <v>7659</v>
      </c>
      <c r="F3834" t="s">
        <v>7660</v>
      </c>
      <c r="G3834" s="4">
        <v>63.323923000000001</v>
      </c>
      <c r="H3834" s="4">
        <v>11.586424806</v>
      </c>
      <c r="I3834" s="4">
        <v>5.46535484934126</v>
      </c>
      <c r="J3834" s="4">
        <v>22.167551</v>
      </c>
      <c r="K3834" s="4">
        <v>41.156371999999998</v>
      </c>
      <c r="L3834" s="4">
        <v>60.156371999999998</v>
      </c>
      <c r="M3834" s="4">
        <v>3.167551</v>
      </c>
      <c r="N3834" s="4">
        <v>5</v>
      </c>
      <c r="O3834" s="4">
        <v>48.756878</v>
      </c>
      <c r="P3834" s="4">
        <v>9.5670450000000002</v>
      </c>
      <c r="Q3834" s="5"/>
      <c r="R3834" s="3">
        <f t="shared" si="473"/>
        <v>1.9134090000000001</v>
      </c>
      <c r="S3834" s="3">
        <f t="shared" si="474"/>
        <v>1.7008424560241379E-2</v>
      </c>
      <c r="T3834" s="6">
        <f t="shared" si="475"/>
        <v>0.41251848201084279</v>
      </c>
      <c r="U3834" s="3">
        <f t="shared" si="472"/>
        <v>0.2987690270078408</v>
      </c>
      <c r="V3834" s="6">
        <f t="shared" si="476"/>
        <v>3.8196155741744703E-3</v>
      </c>
      <c r="W3834" s="3">
        <f t="shared" si="477"/>
        <v>20.816904879250863</v>
      </c>
      <c r="X3834" s="4">
        <f t="shared" si="478"/>
        <v>6650</v>
      </c>
      <c r="Y3834">
        <f t="shared" si="479"/>
        <v>0</v>
      </c>
    </row>
    <row r="3835" spans="1:25" x14ac:dyDescent="0.25">
      <c r="A3835" s="2" t="s">
        <v>7715</v>
      </c>
      <c r="B3835" t="s">
        <v>7716</v>
      </c>
      <c r="C3835">
        <v>42.351679479700003</v>
      </c>
      <c r="D3835">
        <v>1.58499262543</v>
      </c>
      <c r="E3835" s="2" t="s">
        <v>7659</v>
      </c>
      <c r="F3835" t="s">
        <v>7660</v>
      </c>
      <c r="G3835" s="4">
        <v>87.339462999999995</v>
      </c>
      <c r="H3835" s="4">
        <v>10.5381630777</v>
      </c>
      <c r="I3835" s="4">
        <v>8.28792099306383</v>
      </c>
      <c r="J3835" s="4">
        <v>38.339463000000002</v>
      </c>
      <c r="K3835" s="4">
        <v>49</v>
      </c>
      <c r="L3835" s="4">
        <v>81</v>
      </c>
      <c r="M3835" s="4">
        <v>6.3394630000000003</v>
      </c>
      <c r="N3835" s="4">
        <v>12.08545</v>
      </c>
      <c r="O3835" s="4">
        <v>59.254013</v>
      </c>
      <c r="P3835" s="4">
        <v>16</v>
      </c>
      <c r="Q3835" s="5"/>
      <c r="R3835" s="3">
        <f t="shared" si="473"/>
        <v>1.3239060192214605</v>
      </c>
      <c r="S3835" s="3">
        <f t="shared" si="474"/>
        <v>1.1768291908722956E-2</v>
      </c>
      <c r="T3835" s="6">
        <f t="shared" si="475"/>
        <v>0.2756283883686545</v>
      </c>
      <c r="U3835" s="3">
        <f t="shared" si="472"/>
        <v>0.47398393084363755</v>
      </c>
      <c r="V3835" s="6">
        <f t="shared" si="476"/>
        <v>0.13319369147363233</v>
      </c>
      <c r="W3835" s="3">
        <f t="shared" si="477"/>
        <v>20.441103992114339</v>
      </c>
      <c r="X3835" s="4">
        <f t="shared" si="478"/>
        <v>6690</v>
      </c>
      <c r="Y3835">
        <f t="shared" si="479"/>
        <v>0</v>
      </c>
    </row>
    <row r="3836" spans="1:25" x14ac:dyDescent="0.25">
      <c r="A3836" s="2" t="s">
        <v>7717</v>
      </c>
      <c r="B3836" t="s">
        <v>7718</v>
      </c>
      <c r="C3836">
        <v>41.543606145799998</v>
      </c>
      <c r="D3836">
        <v>0.69814884328500004</v>
      </c>
      <c r="E3836" s="2" t="s">
        <v>7659</v>
      </c>
      <c r="F3836" t="s">
        <v>7660</v>
      </c>
      <c r="G3836" s="4">
        <v>1511.860919</v>
      </c>
      <c r="H3836" s="4">
        <v>24.026544166299999</v>
      </c>
      <c r="I3836" s="4">
        <v>62.924609945385299</v>
      </c>
      <c r="J3836" s="4">
        <v>715.48925899999995</v>
      </c>
      <c r="K3836" s="4">
        <v>796.37166000000002</v>
      </c>
      <c r="L3836" s="4">
        <v>1381</v>
      </c>
      <c r="M3836" s="4">
        <v>130.860919</v>
      </c>
      <c r="N3836" s="4">
        <v>265.64757900000001</v>
      </c>
      <c r="O3836" s="4">
        <v>925.91920500000003</v>
      </c>
      <c r="P3836" s="4">
        <v>320.29413499999998</v>
      </c>
      <c r="Q3836" s="5"/>
      <c r="R3836" s="3">
        <f t="shared" si="473"/>
        <v>1.2057107247342915</v>
      </c>
      <c r="S3836" s="3">
        <f t="shared" si="474"/>
        <v>1.0717645784626893E-2</v>
      </c>
      <c r="T3836" s="6">
        <f t="shared" si="475"/>
        <v>0.23632331197634301</v>
      </c>
      <c r="U3836" s="3">
        <f t="shared" si="472"/>
        <v>0.63282164451918899</v>
      </c>
      <c r="V3836" s="6">
        <f t="shared" si="476"/>
        <v>0.55150320354854609</v>
      </c>
      <c r="W3836" s="3">
        <f t="shared" si="477"/>
        <v>39.391325776244457</v>
      </c>
      <c r="X3836" s="4">
        <f t="shared" si="478"/>
        <v>4981</v>
      </c>
      <c r="Y3836">
        <f t="shared" si="479"/>
        <v>0</v>
      </c>
    </row>
    <row r="3837" spans="1:25" x14ac:dyDescent="0.25">
      <c r="A3837" s="2" t="s">
        <v>7719</v>
      </c>
      <c r="B3837" t="s">
        <v>7720</v>
      </c>
      <c r="C3837">
        <v>41.936360468300002</v>
      </c>
      <c r="D3837">
        <v>1.08144047562</v>
      </c>
      <c r="E3837" s="2" t="s">
        <v>7659</v>
      </c>
      <c r="F3837" t="s">
        <v>7660</v>
      </c>
      <c r="G3837" s="4">
        <v>3710.7170000000001</v>
      </c>
      <c r="H3837" s="4">
        <v>176.705851521</v>
      </c>
      <c r="I3837" s="4">
        <v>20.999400818138799</v>
      </c>
      <c r="J3837" s="4">
        <v>1792.6656439999999</v>
      </c>
      <c r="K3837" s="4">
        <v>1918.0513559999999</v>
      </c>
      <c r="L3837" s="4">
        <v>2886.0474789999998</v>
      </c>
      <c r="M3837" s="4">
        <v>824.66952400000002</v>
      </c>
      <c r="N3837" s="4">
        <v>571.23582799999997</v>
      </c>
      <c r="O3837" s="4">
        <v>2392.9089920000001</v>
      </c>
      <c r="P3837" s="4">
        <v>746.572183</v>
      </c>
      <c r="Q3837" s="5"/>
      <c r="R3837" s="3">
        <f t="shared" si="473"/>
        <v>1.3069421531451981</v>
      </c>
      <c r="S3837" s="3">
        <f t="shared" si="474"/>
        <v>1.1617498933249261E-2</v>
      </c>
      <c r="T3837" s="6">
        <f t="shared" si="475"/>
        <v>0.27045342533267619</v>
      </c>
      <c r="U3837" s="3">
        <f t="shared" si="472"/>
        <v>0.55071380290922489</v>
      </c>
      <c r="V3837" s="6">
        <f t="shared" si="476"/>
        <v>0.36335633316904881</v>
      </c>
      <c r="W3837" s="3">
        <f t="shared" si="477"/>
        <v>31.690487925086252</v>
      </c>
      <c r="X3837" s="4">
        <f t="shared" si="478"/>
        <v>5649</v>
      </c>
      <c r="Y3837">
        <f t="shared" si="479"/>
        <v>0</v>
      </c>
    </row>
    <row r="3838" spans="1:25" x14ac:dyDescent="0.25">
      <c r="A3838" s="2" t="s">
        <v>7721</v>
      </c>
      <c r="B3838" t="s">
        <v>7722</v>
      </c>
      <c r="C3838">
        <v>41.803681064000003</v>
      </c>
      <c r="D3838">
        <v>0.87827149437600005</v>
      </c>
      <c r="E3838" s="2" t="s">
        <v>7659</v>
      </c>
      <c r="F3838" t="s">
        <v>7660</v>
      </c>
      <c r="G3838" s="4">
        <v>476.42398500000002</v>
      </c>
      <c r="H3838" s="4">
        <v>29.684451837099999</v>
      </c>
      <c r="I3838" s="4">
        <v>16.049613670297202</v>
      </c>
      <c r="J3838" s="4">
        <v>237.66356300000001</v>
      </c>
      <c r="K3838" s="4">
        <v>238.76042200000001</v>
      </c>
      <c r="L3838" s="4">
        <v>468.91645299999999</v>
      </c>
      <c r="M3838" s="4">
        <v>7.5075320000000003</v>
      </c>
      <c r="N3838" s="4">
        <v>47.327126</v>
      </c>
      <c r="O3838" s="4">
        <v>306.09685899999999</v>
      </c>
      <c r="P3838" s="4">
        <v>123</v>
      </c>
      <c r="Q3838" s="5"/>
      <c r="R3838" s="3">
        <f t="shared" si="473"/>
        <v>2.5989323754837765</v>
      </c>
      <c r="S3838" s="3">
        <f t="shared" si="474"/>
        <v>2.310208912239084E-2</v>
      </c>
      <c r="T3838" s="6">
        <f t="shared" si="475"/>
        <v>0.52131591917200593</v>
      </c>
      <c r="U3838" s="3">
        <f t="shared" si="472"/>
        <v>0.55644846064885622</v>
      </c>
      <c r="V3838" s="6">
        <f t="shared" si="476"/>
        <v>0.38109906357811729</v>
      </c>
      <c r="W3838" s="3">
        <f t="shared" si="477"/>
        <v>45.120749137506159</v>
      </c>
      <c r="X3838" s="4">
        <f t="shared" si="478"/>
        <v>4486</v>
      </c>
      <c r="Y3838">
        <f t="shared" si="479"/>
        <v>0</v>
      </c>
    </row>
    <row r="3839" spans="1:25" x14ac:dyDescent="0.25">
      <c r="A3839" s="2" t="s">
        <v>7723</v>
      </c>
      <c r="B3839" t="s">
        <v>7724</v>
      </c>
      <c r="C3839">
        <v>41.496487263100001</v>
      </c>
      <c r="D3839">
        <v>0.67494006118299998</v>
      </c>
      <c r="E3839" s="2" t="s">
        <v>7659</v>
      </c>
      <c r="F3839" t="s">
        <v>7660</v>
      </c>
      <c r="G3839" s="4">
        <v>219.50768600000001</v>
      </c>
      <c r="H3839" s="4">
        <v>10.057740924699999</v>
      </c>
      <c r="I3839" s="4">
        <v>21.8247505720622</v>
      </c>
      <c r="J3839" s="4">
        <v>107.196866</v>
      </c>
      <c r="K3839" s="4">
        <v>112.31082000000001</v>
      </c>
      <c r="L3839" s="4">
        <v>215.66356300000001</v>
      </c>
      <c r="M3839" s="4">
        <v>3.8441230000000002</v>
      </c>
      <c r="N3839" s="4">
        <v>25.285202999999999</v>
      </c>
      <c r="O3839" s="4">
        <v>119.222483</v>
      </c>
      <c r="P3839" s="4">
        <v>75</v>
      </c>
      <c r="Q3839" s="5"/>
      <c r="R3839" s="3">
        <f t="shared" si="473"/>
        <v>2.966161671709735</v>
      </c>
      <c r="S3839" s="3">
        <f t="shared" si="474"/>
        <v>2.6366415662701745E-2</v>
      </c>
      <c r="T3839" s="6">
        <f t="shared" si="475"/>
        <v>0.56431739773287337</v>
      </c>
      <c r="U3839" s="3">
        <f t="shared" si="472"/>
        <v>0.84116016104110158</v>
      </c>
      <c r="V3839" s="6">
        <f t="shared" si="476"/>
        <v>0.80951207491375066</v>
      </c>
      <c r="W3839" s="3">
        <f t="shared" si="477"/>
        <v>68.691473632331196</v>
      </c>
      <c r="X3839" s="4">
        <f t="shared" si="478"/>
        <v>2444</v>
      </c>
      <c r="Y3839">
        <f t="shared" si="479"/>
        <v>0</v>
      </c>
    </row>
    <row r="3840" spans="1:25" x14ac:dyDescent="0.25">
      <c r="A3840" s="2" t="s">
        <v>7725</v>
      </c>
      <c r="B3840" t="s">
        <v>7726</v>
      </c>
      <c r="C3840">
        <v>41.919096881199998</v>
      </c>
      <c r="D3840">
        <v>0.78484680970999998</v>
      </c>
      <c r="E3840" s="2" t="s">
        <v>7659</v>
      </c>
      <c r="F3840" t="s">
        <v>7660</v>
      </c>
      <c r="G3840" s="4">
        <v>452.48172</v>
      </c>
      <c r="H3840" s="4">
        <v>103.92620391200001</v>
      </c>
      <c r="I3840" s="4">
        <v>4.3538751822701096</v>
      </c>
      <c r="J3840" s="4">
        <v>194.39626999999999</v>
      </c>
      <c r="K3840" s="4">
        <v>258.08544999999998</v>
      </c>
      <c r="L3840" s="4">
        <v>432</v>
      </c>
      <c r="M3840" s="4">
        <v>20.481719999999999</v>
      </c>
      <c r="N3840" s="4">
        <v>43.170900000000003</v>
      </c>
      <c r="O3840" s="4">
        <v>261.31081999999998</v>
      </c>
      <c r="P3840" s="4">
        <v>148</v>
      </c>
      <c r="Q3840" s="5"/>
      <c r="R3840" s="3">
        <f t="shared" si="473"/>
        <v>3.4282352232638185</v>
      </c>
      <c r="S3840" s="3">
        <f t="shared" si="474"/>
        <v>3.0473819329607479E-2</v>
      </c>
      <c r="T3840" s="6">
        <f t="shared" si="475"/>
        <v>0.61335633316904881</v>
      </c>
      <c r="U3840" s="3">
        <f t="shared" si="472"/>
        <v>0.73158432551702235</v>
      </c>
      <c r="V3840" s="6">
        <f t="shared" si="476"/>
        <v>0.70650566781665847</v>
      </c>
      <c r="W3840" s="3">
        <f t="shared" si="477"/>
        <v>65.99310004928536</v>
      </c>
      <c r="X3840" s="4">
        <f t="shared" si="478"/>
        <v>2657</v>
      </c>
      <c r="Y3840">
        <f t="shared" si="479"/>
        <v>0</v>
      </c>
    </row>
    <row r="3841" spans="1:25" x14ac:dyDescent="0.25">
      <c r="A3841" s="2" t="s">
        <v>7727</v>
      </c>
      <c r="B3841" t="s">
        <v>7728</v>
      </c>
      <c r="C3841">
        <v>41.474959244899999</v>
      </c>
      <c r="D3841">
        <v>0.471527366472</v>
      </c>
      <c r="E3841" s="2" t="s">
        <v>7659</v>
      </c>
      <c r="F3841" t="s">
        <v>7660</v>
      </c>
      <c r="G3841" s="4">
        <v>2408.680069</v>
      </c>
      <c r="H3841" s="4">
        <v>67.300084561999995</v>
      </c>
      <c r="I3841" s="4">
        <v>35.790149190392299</v>
      </c>
      <c r="J3841" s="4">
        <v>1167.826734</v>
      </c>
      <c r="K3841" s="4">
        <v>1240.853335</v>
      </c>
      <c r="L3841" s="4">
        <v>1814.6919580000001</v>
      </c>
      <c r="M3841" s="4">
        <v>593.98810900000001</v>
      </c>
      <c r="N3841" s="4">
        <v>354.18449600000002</v>
      </c>
      <c r="O3841" s="4">
        <v>1479.4955709999999</v>
      </c>
      <c r="P3841" s="4">
        <v>575</v>
      </c>
      <c r="Q3841" s="5"/>
      <c r="R3841" s="3">
        <f t="shared" si="473"/>
        <v>1.6234476847343424</v>
      </c>
      <c r="S3841" s="3">
        <f t="shared" si="474"/>
        <v>1.4430938431512861E-2</v>
      </c>
      <c r="T3841" s="6">
        <f t="shared" si="475"/>
        <v>0.35189748644652541</v>
      </c>
      <c r="U3841" s="3">
        <f t="shared" si="472"/>
        <v>0.62804141777319322</v>
      </c>
      <c r="V3841" s="6">
        <f t="shared" si="476"/>
        <v>0.53992114342040409</v>
      </c>
      <c r="W3841" s="3">
        <f t="shared" si="477"/>
        <v>44.590931493346474</v>
      </c>
      <c r="X3841" s="4">
        <f t="shared" si="478"/>
        <v>4534</v>
      </c>
      <c r="Y3841">
        <f t="shared" si="479"/>
        <v>0</v>
      </c>
    </row>
    <row r="3842" spans="1:25" x14ac:dyDescent="0.25">
      <c r="A3842" s="2" t="s">
        <v>7729</v>
      </c>
      <c r="B3842" t="s">
        <v>7730</v>
      </c>
      <c r="C3842">
        <v>42.3217094691</v>
      </c>
      <c r="D3842">
        <v>1.0608599409099999</v>
      </c>
      <c r="E3842" s="2" t="s">
        <v>7659</v>
      </c>
      <c r="F3842" t="s">
        <v>7660</v>
      </c>
      <c r="G3842" s="4">
        <v>359.57136200000002</v>
      </c>
      <c r="H3842" s="4">
        <v>128.803005746</v>
      </c>
      <c r="I3842" s="4">
        <v>2.7916379661906001</v>
      </c>
      <c r="J3842" s="4">
        <v>169.12536</v>
      </c>
      <c r="K3842" s="4">
        <v>190.44600199999999</v>
      </c>
      <c r="L3842" s="4">
        <v>338</v>
      </c>
      <c r="M3842" s="4">
        <v>21.571361</v>
      </c>
      <c r="N3842" s="4">
        <v>49.416611000000003</v>
      </c>
      <c r="O3842" s="4">
        <v>221.15475000000001</v>
      </c>
      <c r="P3842" s="4">
        <v>89</v>
      </c>
      <c r="Q3842" s="5"/>
      <c r="R3842" s="3">
        <f t="shared" si="473"/>
        <v>1.8010138331825303</v>
      </c>
      <c r="S3842" s="3">
        <f t="shared" si="474"/>
        <v>1.6009336171010077E-2</v>
      </c>
      <c r="T3842" s="6">
        <f t="shared" si="475"/>
        <v>0.38960078856579594</v>
      </c>
      <c r="U3842" s="3">
        <f t="shared" ref="U3842:U3905" si="480">+(N3842+P3842)/O3842</f>
        <v>0.62588124831141989</v>
      </c>
      <c r="V3842" s="6">
        <f t="shared" si="476"/>
        <v>0.53573188762937407</v>
      </c>
      <c r="W3842" s="3">
        <f t="shared" si="477"/>
        <v>46.266633809758503</v>
      </c>
      <c r="X3842" s="4">
        <f t="shared" si="478"/>
        <v>4394</v>
      </c>
      <c r="Y3842">
        <f t="shared" si="479"/>
        <v>0</v>
      </c>
    </row>
    <row r="3843" spans="1:25" x14ac:dyDescent="0.25">
      <c r="A3843" s="2" t="s">
        <v>7731</v>
      </c>
      <c r="B3843" t="s">
        <v>7732</v>
      </c>
      <c r="C3843">
        <v>41.783031978499999</v>
      </c>
      <c r="D3843">
        <v>0.791493892817</v>
      </c>
      <c r="E3843" s="2" t="s">
        <v>7659</v>
      </c>
      <c r="F3843" t="s">
        <v>7660</v>
      </c>
      <c r="G3843" s="4">
        <v>16868.326766999999</v>
      </c>
      <c r="H3843" s="4">
        <v>57.1674037055</v>
      </c>
      <c r="I3843" s="4">
        <v>295.06896709701601</v>
      </c>
      <c r="J3843" s="4">
        <v>8271.8785759999992</v>
      </c>
      <c r="K3843" s="4">
        <v>8596.4481909999995</v>
      </c>
      <c r="L3843" s="4">
        <v>13048.508932999999</v>
      </c>
      <c r="M3843" s="4">
        <v>3819.8178309999998</v>
      </c>
      <c r="N3843" s="4">
        <v>3032.2247560000001</v>
      </c>
      <c r="O3843" s="4">
        <v>11033.394143</v>
      </c>
      <c r="P3843" s="4">
        <v>2802.7078649999999</v>
      </c>
      <c r="Q3843" s="5"/>
      <c r="R3843" s="3">
        <f t="shared" ref="R3843:R3906" si="481">+IF(P3843=0,0,IF(N3843=0,"",+P3843/N3843))</f>
        <v>0.92430742788909537</v>
      </c>
      <c r="S3843" s="3">
        <f t="shared" ref="S3843:S3906" si="482">+IF(R3843="",1,R3843/MAX($R$2:$R$8117))</f>
        <v>8.2162324718460227E-3</v>
      </c>
      <c r="T3843" s="6">
        <f t="shared" ref="T3843:T3906" si="483">+COUNTIF($S$2:$S$8117,"&lt;="&amp;S3843)/COUNT($S$2:$S$8117)</f>
        <v>0.13701330704780681</v>
      </c>
      <c r="U3843" s="3">
        <f t="shared" si="480"/>
        <v>0.52884294219670391</v>
      </c>
      <c r="V3843" s="6">
        <f t="shared" ref="V3843:V3906" si="484">+COUNTIF($U$2:$U$8117,"&lt;="&amp;U3843)/COUNT($U$2:$U$8117)</f>
        <v>0.29743716116313457</v>
      </c>
      <c r="W3843" s="3">
        <f t="shared" ref="W3843:W3906" si="485">100*AVERAGE(T3843,V3843)</f>
        <v>21.722523410547069</v>
      </c>
      <c r="X3843" s="4">
        <f t="shared" ref="X3843:X3906" si="486">_xlfn.RANK.EQ(W3843,$W$2:$W$8117)</f>
        <v>6575</v>
      </c>
      <c r="Y3843">
        <f t="shared" ref="Y3843:Y3906" si="487">+IF(W3843&gt;=90,1,0)</f>
        <v>0</v>
      </c>
    </row>
    <row r="3844" spans="1:25" x14ac:dyDescent="0.25">
      <c r="A3844" s="2" t="s">
        <v>7733</v>
      </c>
      <c r="B3844" t="s">
        <v>7734</v>
      </c>
      <c r="C3844">
        <v>41.688132101100003</v>
      </c>
      <c r="D3844">
        <v>1.04500225782</v>
      </c>
      <c r="E3844" s="2" t="s">
        <v>7659</v>
      </c>
      <c r="F3844" t="s">
        <v>7660</v>
      </c>
      <c r="G3844" s="4">
        <v>923.131169</v>
      </c>
      <c r="H3844" s="4">
        <v>7.6340031767800003</v>
      </c>
      <c r="I3844" s="4">
        <v>120.92360254811599</v>
      </c>
      <c r="J3844" s="4">
        <v>427.94013999999999</v>
      </c>
      <c r="K3844" s="4">
        <v>495.19102900000001</v>
      </c>
      <c r="L3844" s="4">
        <v>714.66356299999995</v>
      </c>
      <c r="M3844" s="4">
        <v>208.467603</v>
      </c>
      <c r="N3844" s="4">
        <v>126.895134</v>
      </c>
      <c r="O3844" s="4">
        <v>561.98201900000004</v>
      </c>
      <c r="P3844" s="4">
        <v>234.25401299999999</v>
      </c>
      <c r="Q3844" s="5"/>
      <c r="R3844" s="3">
        <f t="shared" si="481"/>
        <v>1.846044096537224</v>
      </c>
      <c r="S3844" s="3">
        <f t="shared" si="482"/>
        <v>1.6409613287505353E-2</v>
      </c>
      <c r="T3844" s="6">
        <f t="shared" si="483"/>
        <v>0.39785608674223755</v>
      </c>
      <c r="U3844" s="3">
        <f t="shared" si="480"/>
        <v>0.64263470144940693</v>
      </c>
      <c r="V3844" s="6">
        <f t="shared" si="484"/>
        <v>0.57035485460818136</v>
      </c>
      <c r="W3844" s="3">
        <f t="shared" si="485"/>
        <v>48.410547067520952</v>
      </c>
      <c r="X3844" s="4">
        <f t="shared" si="486"/>
        <v>4198</v>
      </c>
      <c r="Y3844">
        <f t="shared" si="487"/>
        <v>0</v>
      </c>
    </row>
    <row r="3845" spans="1:25" x14ac:dyDescent="0.25">
      <c r="A3845" s="2" t="s">
        <v>7735</v>
      </c>
      <c r="B3845" t="s">
        <v>7736</v>
      </c>
      <c r="C3845">
        <v>42.026875710799999</v>
      </c>
      <c r="D3845">
        <v>1.1813416617900001</v>
      </c>
      <c r="E3845" s="2" t="s">
        <v>7659</v>
      </c>
      <c r="F3845" t="s">
        <v>7660</v>
      </c>
      <c r="G3845" s="4">
        <v>253.07569799999999</v>
      </c>
      <c r="H3845" s="4">
        <v>144.238933481</v>
      </c>
      <c r="I3845" s="4">
        <v>1.75455884824146</v>
      </c>
      <c r="J3845" s="4">
        <v>118.56049899999999</v>
      </c>
      <c r="K3845" s="4">
        <v>134.515199</v>
      </c>
      <c r="L3845" s="4">
        <v>239.68197699999999</v>
      </c>
      <c r="M3845" s="4">
        <v>13.39372</v>
      </c>
      <c r="N3845" s="4">
        <v>29.249832000000001</v>
      </c>
      <c r="O3845" s="4">
        <v>150.68197699999999</v>
      </c>
      <c r="P3845" s="4">
        <v>73.143888000000004</v>
      </c>
      <c r="Q3845" s="5"/>
      <c r="R3845" s="3">
        <f t="shared" si="481"/>
        <v>2.5006601063554825</v>
      </c>
      <c r="S3845" s="3">
        <f t="shared" si="482"/>
        <v>2.2228540144711564E-2</v>
      </c>
      <c r="T3845" s="6">
        <f t="shared" si="483"/>
        <v>0.50702316412025628</v>
      </c>
      <c r="U3845" s="3">
        <f t="shared" si="480"/>
        <v>0.6795352837718609</v>
      </c>
      <c r="V3845" s="6">
        <f t="shared" si="484"/>
        <v>0.63430261212419914</v>
      </c>
      <c r="W3845" s="3">
        <f t="shared" si="485"/>
        <v>57.06628881222278</v>
      </c>
      <c r="X3845" s="4">
        <f t="shared" si="486"/>
        <v>3423</v>
      </c>
      <c r="Y3845">
        <f t="shared" si="487"/>
        <v>0</v>
      </c>
    </row>
    <row r="3846" spans="1:25" x14ac:dyDescent="0.25">
      <c r="A3846" s="2" t="s">
        <v>7737</v>
      </c>
      <c r="B3846" t="s">
        <v>7738</v>
      </c>
      <c r="C3846">
        <v>42.535143528600003</v>
      </c>
      <c r="D3846">
        <v>0.85674173261999997</v>
      </c>
      <c r="E3846" s="2" t="s">
        <v>7659</v>
      </c>
      <c r="F3846" t="s">
        <v>7660</v>
      </c>
      <c r="G3846" s="4">
        <v>1045.1289770000001</v>
      </c>
      <c r="H3846" s="4">
        <v>220.47457477</v>
      </c>
      <c r="I3846" s="4">
        <v>4.74036053858039</v>
      </c>
      <c r="J3846" s="4">
        <v>481.07412399999998</v>
      </c>
      <c r="K3846" s="4">
        <v>564.05485299999998</v>
      </c>
      <c r="L3846" s="4">
        <v>942.04747899999995</v>
      </c>
      <c r="M3846" s="4">
        <v>103.081495</v>
      </c>
      <c r="N3846" s="4">
        <v>113.377049</v>
      </c>
      <c r="O3846" s="4">
        <v>757.75192500000003</v>
      </c>
      <c r="P3846" s="4">
        <v>174</v>
      </c>
      <c r="Q3846" s="5"/>
      <c r="R3846" s="3">
        <f t="shared" si="481"/>
        <v>1.5347021424062643</v>
      </c>
      <c r="S3846" s="3">
        <f t="shared" si="482"/>
        <v>1.3642073185376346E-2</v>
      </c>
      <c r="T3846" s="6">
        <f t="shared" si="483"/>
        <v>0.33341547560374568</v>
      </c>
      <c r="U3846" s="3">
        <f t="shared" si="480"/>
        <v>0.37924951361885356</v>
      </c>
      <c r="V3846" s="6">
        <f t="shared" si="484"/>
        <v>1.7742730409068506E-2</v>
      </c>
      <c r="W3846" s="3">
        <f t="shared" si="485"/>
        <v>17.557910300640707</v>
      </c>
      <c r="X3846" s="4">
        <f t="shared" si="486"/>
        <v>6941</v>
      </c>
      <c r="Y3846">
        <f t="shared" si="487"/>
        <v>0</v>
      </c>
    </row>
    <row r="3847" spans="1:25" x14ac:dyDescent="0.25">
      <c r="A3847" s="2" t="s">
        <v>7739</v>
      </c>
      <c r="B3847" t="s">
        <v>7740</v>
      </c>
      <c r="C3847">
        <v>42.011121600300001</v>
      </c>
      <c r="D3847">
        <v>1.3026424461299999</v>
      </c>
      <c r="E3847" s="2" t="s">
        <v>7659</v>
      </c>
      <c r="F3847" t="s">
        <v>7660</v>
      </c>
      <c r="G3847" s="4">
        <v>245.10856899999999</v>
      </c>
      <c r="H3847" s="4">
        <v>70.646004211100006</v>
      </c>
      <c r="I3847" s="4">
        <v>3.4695319535352902</v>
      </c>
      <c r="J3847" s="4">
        <v>112.691958</v>
      </c>
      <c r="K3847" s="4">
        <v>132.41661099999999</v>
      </c>
      <c r="L3847" s="4">
        <v>221.691958</v>
      </c>
      <c r="M3847" s="4">
        <v>23.416611</v>
      </c>
      <c r="N3847" s="4">
        <v>33.416611000000003</v>
      </c>
      <c r="O3847" s="4">
        <v>150.691958</v>
      </c>
      <c r="P3847" s="4">
        <v>61</v>
      </c>
      <c r="Q3847" s="5"/>
      <c r="R3847" s="3">
        <f t="shared" si="481"/>
        <v>1.825439449859233</v>
      </c>
      <c r="S3847" s="3">
        <f t="shared" si="482"/>
        <v>1.6226457162174576E-2</v>
      </c>
      <c r="T3847" s="6">
        <f t="shared" si="483"/>
        <v>0.39379004435682602</v>
      </c>
      <c r="U3847" s="3">
        <f t="shared" si="480"/>
        <v>0.62655374748000825</v>
      </c>
      <c r="V3847" s="6">
        <f t="shared" si="484"/>
        <v>0.53721044849679644</v>
      </c>
      <c r="W3847" s="3">
        <f t="shared" si="485"/>
        <v>46.550024642681123</v>
      </c>
      <c r="X3847" s="4">
        <f t="shared" si="486"/>
        <v>4373</v>
      </c>
      <c r="Y3847">
        <f t="shared" si="487"/>
        <v>0</v>
      </c>
    </row>
    <row r="3848" spans="1:25" x14ac:dyDescent="0.25">
      <c r="A3848" s="2" t="s">
        <v>7741</v>
      </c>
      <c r="B3848" t="s">
        <v>7742</v>
      </c>
      <c r="C3848">
        <v>42.841537799299999</v>
      </c>
      <c r="D3848">
        <v>0.70016044169699998</v>
      </c>
      <c r="E3848" s="2" t="s">
        <v>7659</v>
      </c>
      <c r="F3848" t="s">
        <v>7660</v>
      </c>
      <c r="G3848" s="4">
        <v>59.879734999999997</v>
      </c>
      <c r="H3848" s="4">
        <v>17.587863537600001</v>
      </c>
      <c r="I3848" s="4">
        <v>3.4046053900740598</v>
      </c>
      <c r="J3848" s="4">
        <v>24.31269</v>
      </c>
      <c r="K3848" s="4">
        <v>35.567045</v>
      </c>
      <c r="L3848" s="4">
        <v>57.567045</v>
      </c>
      <c r="M3848" s="4">
        <v>2.3126899999999999</v>
      </c>
      <c r="N3848" s="4">
        <v>4</v>
      </c>
      <c r="O3848" s="4">
        <v>29</v>
      </c>
      <c r="P3848" s="4">
        <v>26.879735</v>
      </c>
      <c r="Q3848" s="5"/>
      <c r="R3848" s="3">
        <f t="shared" si="481"/>
        <v>6.71993375</v>
      </c>
      <c r="S3848" s="3">
        <f t="shared" si="482"/>
        <v>5.9733954547456898E-2</v>
      </c>
      <c r="T3848" s="6">
        <f t="shared" si="483"/>
        <v>0.79953178905864963</v>
      </c>
      <c r="U3848" s="3">
        <f t="shared" si="480"/>
        <v>1.064818448275862</v>
      </c>
      <c r="V3848" s="6">
        <f t="shared" si="484"/>
        <v>0.92126663380975848</v>
      </c>
      <c r="W3848" s="3">
        <f t="shared" si="485"/>
        <v>86.039921143420401</v>
      </c>
      <c r="X3848" s="4">
        <f t="shared" si="486"/>
        <v>884</v>
      </c>
      <c r="Y3848">
        <f t="shared" si="487"/>
        <v>0</v>
      </c>
    </row>
    <row r="3849" spans="1:25" x14ac:dyDescent="0.25">
      <c r="A3849" s="2" t="s">
        <v>7743</v>
      </c>
      <c r="B3849" t="s">
        <v>7744</v>
      </c>
      <c r="C3849">
        <v>41.570319017300001</v>
      </c>
      <c r="D3849">
        <v>0.99264473952400001</v>
      </c>
      <c r="E3849" s="2" t="s">
        <v>7659</v>
      </c>
      <c r="F3849" t="s">
        <v>7660</v>
      </c>
      <c r="G3849" s="4">
        <v>557.59061499999996</v>
      </c>
      <c r="H3849" s="4">
        <v>15.809700506</v>
      </c>
      <c r="I3849" s="4">
        <v>35.2688916395593</v>
      </c>
      <c r="J3849" s="4">
        <v>271</v>
      </c>
      <c r="K3849" s="4">
        <v>286.59061500000001</v>
      </c>
      <c r="L3849" s="4">
        <v>506</v>
      </c>
      <c r="M3849" s="4">
        <v>51.590614000000002</v>
      </c>
      <c r="N3849" s="4">
        <v>71</v>
      </c>
      <c r="O3849" s="4">
        <v>309.59061400000002</v>
      </c>
      <c r="P3849" s="4">
        <v>177</v>
      </c>
      <c r="Q3849" s="5"/>
      <c r="R3849" s="3">
        <f t="shared" si="481"/>
        <v>2.492957746478873</v>
      </c>
      <c r="S3849" s="3">
        <f t="shared" si="482"/>
        <v>2.2160073336571148E-2</v>
      </c>
      <c r="T3849" s="6">
        <f t="shared" si="483"/>
        <v>0.50480532281912271</v>
      </c>
      <c r="U3849" s="3">
        <f t="shared" si="480"/>
        <v>0.80105787703240894</v>
      </c>
      <c r="V3849" s="6">
        <f t="shared" si="484"/>
        <v>0.77932479053721049</v>
      </c>
      <c r="W3849" s="3">
        <f t="shared" si="485"/>
        <v>64.206505667816657</v>
      </c>
      <c r="X3849" s="4">
        <f t="shared" si="486"/>
        <v>2790</v>
      </c>
      <c r="Y3849">
        <f t="shared" si="487"/>
        <v>0</v>
      </c>
    </row>
    <row r="3850" spans="1:25" x14ac:dyDescent="0.25">
      <c r="A3850" s="2" t="s">
        <v>7745</v>
      </c>
      <c r="B3850" t="s">
        <v>7746</v>
      </c>
      <c r="C3850">
        <v>41.759798308999997</v>
      </c>
      <c r="D3850">
        <v>0.890555011437</v>
      </c>
      <c r="E3850" s="2" t="s">
        <v>7659</v>
      </c>
      <c r="F3850" t="s">
        <v>7660</v>
      </c>
      <c r="G3850" s="4">
        <v>1335.176303</v>
      </c>
      <c r="H3850" s="4">
        <v>31.133676559000001</v>
      </c>
      <c r="I3850" s="4">
        <v>42.885275610471801</v>
      </c>
      <c r="J3850" s="4">
        <v>660.97008900000003</v>
      </c>
      <c r="K3850" s="4">
        <v>674.20621400000005</v>
      </c>
      <c r="L3850" s="4">
        <v>1222.567045</v>
      </c>
      <c r="M3850" s="4">
        <v>112.609255</v>
      </c>
      <c r="N3850" s="4">
        <v>183.56773000000001</v>
      </c>
      <c r="O3850" s="4">
        <v>796.586817</v>
      </c>
      <c r="P3850" s="4">
        <v>355.02175299999999</v>
      </c>
      <c r="Q3850" s="5"/>
      <c r="R3850" s="3">
        <f t="shared" si="481"/>
        <v>1.9340096050651168</v>
      </c>
      <c r="S3850" s="3">
        <f t="shared" si="482"/>
        <v>1.7191544759396587E-2</v>
      </c>
      <c r="T3850" s="6">
        <f t="shared" si="483"/>
        <v>0.41806308526367669</v>
      </c>
      <c r="U3850" s="3">
        <f t="shared" si="480"/>
        <v>0.67612151181256619</v>
      </c>
      <c r="V3850" s="6">
        <f t="shared" si="484"/>
        <v>0.62912764908822083</v>
      </c>
      <c r="W3850" s="3">
        <f t="shared" si="485"/>
        <v>52.359536717594878</v>
      </c>
      <c r="X3850" s="4">
        <f t="shared" si="486"/>
        <v>3852</v>
      </c>
      <c r="Y3850">
        <f t="shared" si="487"/>
        <v>0</v>
      </c>
    </row>
    <row r="3851" spans="1:25" x14ac:dyDescent="0.25">
      <c r="A3851" s="2" t="s">
        <v>7747</v>
      </c>
      <c r="B3851" t="s">
        <v>7748</v>
      </c>
      <c r="C3851">
        <v>41.631957767800003</v>
      </c>
      <c r="D3851">
        <v>0.77335226603600005</v>
      </c>
      <c r="E3851" s="2" t="s">
        <v>7659</v>
      </c>
      <c r="F3851" t="s">
        <v>7660</v>
      </c>
      <c r="G3851" s="4">
        <v>2416.526288</v>
      </c>
      <c r="H3851" s="4">
        <v>35.072116749099997</v>
      </c>
      <c r="I3851" s="4">
        <v>68.9016378249257</v>
      </c>
      <c r="J3851" s="4">
        <v>1218.660259</v>
      </c>
      <c r="K3851" s="4">
        <v>1197.866029</v>
      </c>
      <c r="L3851" s="4">
        <v>2042.7690050000001</v>
      </c>
      <c r="M3851" s="4">
        <v>373.75728099999998</v>
      </c>
      <c r="N3851" s="4">
        <v>393.93298099999998</v>
      </c>
      <c r="O3851" s="4">
        <v>1550.5933050000001</v>
      </c>
      <c r="P3851" s="4">
        <v>472</v>
      </c>
      <c r="Q3851" s="5"/>
      <c r="R3851" s="3">
        <f t="shared" si="481"/>
        <v>1.1981733512178308</v>
      </c>
      <c r="S3851" s="3">
        <f t="shared" si="482"/>
        <v>1.0650645551620208E-2</v>
      </c>
      <c r="T3851" s="6">
        <f t="shared" si="483"/>
        <v>0.23521439132577623</v>
      </c>
      <c r="U3851" s="3">
        <f t="shared" si="480"/>
        <v>0.55845267628058015</v>
      </c>
      <c r="V3851" s="6">
        <f t="shared" si="484"/>
        <v>0.38553474618038441</v>
      </c>
      <c r="W3851" s="3">
        <f t="shared" si="485"/>
        <v>31.037456875308035</v>
      </c>
      <c r="X3851" s="4">
        <f t="shared" si="486"/>
        <v>5715</v>
      </c>
      <c r="Y3851">
        <f t="shared" si="487"/>
        <v>0</v>
      </c>
    </row>
    <row r="3852" spans="1:25" x14ac:dyDescent="0.25">
      <c r="A3852" s="2" t="s">
        <v>7749</v>
      </c>
      <c r="B3852" t="s">
        <v>7750</v>
      </c>
      <c r="C3852">
        <v>41.761951455499997</v>
      </c>
      <c r="D3852">
        <v>0.94635694908500001</v>
      </c>
      <c r="E3852" s="2" t="s">
        <v>7659</v>
      </c>
      <c r="F3852" t="s">
        <v>7660</v>
      </c>
      <c r="G3852" s="4">
        <v>195.99030200000001</v>
      </c>
      <c r="H3852" s="4">
        <v>4.9805077534600004</v>
      </c>
      <c r="I3852" s="4">
        <v>39.351469910641903</v>
      </c>
      <c r="J3852" s="4">
        <v>102.990302</v>
      </c>
      <c r="K3852" s="4">
        <v>93</v>
      </c>
      <c r="L3852" s="4">
        <v>191.589327</v>
      </c>
      <c r="M3852" s="4">
        <v>4.4009749999999999</v>
      </c>
      <c r="N3852" s="4">
        <v>25</v>
      </c>
      <c r="O3852" s="4">
        <v>120.990302</v>
      </c>
      <c r="P3852" s="4">
        <v>50</v>
      </c>
      <c r="Q3852" s="5"/>
      <c r="R3852" s="3">
        <f t="shared" si="481"/>
        <v>2</v>
      </c>
      <c r="S3852" s="3">
        <f t="shared" si="482"/>
        <v>1.7778137931034482E-2</v>
      </c>
      <c r="T3852" s="6">
        <f t="shared" si="483"/>
        <v>0.43050763923114838</v>
      </c>
      <c r="U3852" s="3">
        <f t="shared" si="480"/>
        <v>0.61988439370950577</v>
      </c>
      <c r="V3852" s="6">
        <f t="shared" si="484"/>
        <v>0.52464268112370627</v>
      </c>
      <c r="W3852" s="3">
        <f t="shared" si="485"/>
        <v>47.757516017742731</v>
      </c>
      <c r="X3852" s="4">
        <f t="shared" si="486"/>
        <v>4265</v>
      </c>
      <c r="Y3852">
        <f t="shared" si="487"/>
        <v>0</v>
      </c>
    </row>
    <row r="3853" spans="1:25" x14ac:dyDescent="0.25">
      <c r="A3853" s="2" t="s">
        <v>7751</v>
      </c>
      <c r="B3853" t="s">
        <v>7752</v>
      </c>
      <c r="C3853">
        <v>41.629829386799997</v>
      </c>
      <c r="D3853">
        <v>1.00644783133</v>
      </c>
      <c r="E3853" s="2" t="s">
        <v>7659</v>
      </c>
      <c r="F3853" t="s">
        <v>7660</v>
      </c>
      <c r="G3853" s="4">
        <v>4955.732696</v>
      </c>
      <c r="H3853" s="4">
        <v>35.125365590199998</v>
      </c>
      <c r="I3853" s="4">
        <v>141.087006746562</v>
      </c>
      <c r="J3853" s="4">
        <v>2396.3748609999998</v>
      </c>
      <c r="K3853" s="4">
        <v>2559.3578349999998</v>
      </c>
      <c r="L3853" s="4">
        <v>3916.0565820000002</v>
      </c>
      <c r="M3853" s="4">
        <v>1039.676111</v>
      </c>
      <c r="N3853" s="4">
        <v>830.99265000000003</v>
      </c>
      <c r="O3853" s="4">
        <v>3257.7400429999998</v>
      </c>
      <c r="P3853" s="4">
        <v>867</v>
      </c>
      <c r="Q3853" s="5"/>
      <c r="R3853" s="3">
        <f t="shared" si="481"/>
        <v>1.0433305276526814</v>
      </c>
      <c r="S3853" s="3">
        <f t="shared" si="482"/>
        <v>9.2742370141341776E-3</v>
      </c>
      <c r="T3853" s="6">
        <f t="shared" si="483"/>
        <v>0.18235584031542632</v>
      </c>
      <c r="U3853" s="3">
        <f t="shared" si="480"/>
        <v>0.52121796938602449</v>
      </c>
      <c r="V3853" s="6">
        <f t="shared" si="484"/>
        <v>0.27439625431246922</v>
      </c>
      <c r="W3853" s="3">
        <f t="shared" si="485"/>
        <v>22.837604731394777</v>
      </c>
      <c r="X3853" s="4">
        <f t="shared" si="486"/>
        <v>6461</v>
      </c>
      <c r="Y3853">
        <f t="shared" si="487"/>
        <v>0</v>
      </c>
    </row>
    <row r="3854" spans="1:25" x14ac:dyDescent="0.25">
      <c r="A3854" s="2" t="s">
        <v>7753</v>
      </c>
      <c r="B3854" t="s">
        <v>7754</v>
      </c>
      <c r="C3854">
        <v>42.365960035000001</v>
      </c>
      <c r="D3854">
        <v>1.76884072181</v>
      </c>
      <c r="E3854" s="2" t="s">
        <v>7659</v>
      </c>
      <c r="F3854" t="s">
        <v>7660</v>
      </c>
      <c r="G3854" s="4">
        <v>2258.4249370000002</v>
      </c>
      <c r="H3854" s="4">
        <v>97.795114840599993</v>
      </c>
      <c r="I3854" s="4">
        <v>23.0934330480729</v>
      </c>
      <c r="J3854" s="4">
        <v>1074.934939</v>
      </c>
      <c r="K3854" s="4">
        <v>1183.489998</v>
      </c>
      <c r="L3854" s="4">
        <v>2014.6045429999999</v>
      </c>
      <c r="M3854" s="4">
        <v>243.82039599999999</v>
      </c>
      <c r="N3854" s="4">
        <v>311.557478</v>
      </c>
      <c r="O3854" s="4">
        <v>1525.841997</v>
      </c>
      <c r="P3854" s="4">
        <v>421.025464</v>
      </c>
      <c r="Q3854" s="5"/>
      <c r="R3854" s="3">
        <f t="shared" si="481"/>
        <v>1.3513572734723447</v>
      </c>
      <c r="S3854" s="3">
        <f t="shared" si="482"/>
        <v>1.2012308000949014E-2</v>
      </c>
      <c r="T3854" s="6">
        <f t="shared" si="483"/>
        <v>0.28486939379004433</v>
      </c>
      <c r="U3854" s="3">
        <f t="shared" si="480"/>
        <v>0.48011717034945395</v>
      </c>
      <c r="V3854" s="6">
        <f t="shared" si="484"/>
        <v>0.14687037949728932</v>
      </c>
      <c r="W3854" s="3">
        <f t="shared" si="485"/>
        <v>21.586988664366682</v>
      </c>
      <c r="X3854" s="4">
        <f t="shared" si="486"/>
        <v>6591</v>
      </c>
      <c r="Y3854">
        <f t="shared" si="487"/>
        <v>0</v>
      </c>
    </row>
    <row r="3855" spans="1:25" x14ac:dyDescent="0.25">
      <c r="A3855" s="2" t="s">
        <v>7755</v>
      </c>
      <c r="B3855" t="s">
        <v>7756</v>
      </c>
      <c r="C3855">
        <v>41.6814885434</v>
      </c>
      <c r="D3855">
        <v>0.81695436225499996</v>
      </c>
      <c r="E3855" s="2" t="s">
        <v>7659</v>
      </c>
      <c r="F3855" t="s">
        <v>7660</v>
      </c>
      <c r="G3855" s="4">
        <v>2407.1753829999998</v>
      </c>
      <c r="H3855" s="4">
        <v>46.723463527200003</v>
      </c>
      <c r="I3855" s="4">
        <v>51.519626313632898</v>
      </c>
      <c r="J3855" s="4">
        <v>1183.723215</v>
      </c>
      <c r="K3855" s="4">
        <v>1223.452168</v>
      </c>
      <c r="L3855" s="4">
        <v>1904.557734</v>
      </c>
      <c r="M3855" s="4">
        <v>502.61764699999998</v>
      </c>
      <c r="N3855" s="4">
        <v>328.58127400000001</v>
      </c>
      <c r="O3855" s="4">
        <v>1515.7143719999999</v>
      </c>
      <c r="P3855" s="4">
        <v>562.87973499999998</v>
      </c>
      <c r="Q3855" s="5"/>
      <c r="R3855" s="3">
        <f t="shared" si="481"/>
        <v>1.7130609062036808</v>
      </c>
      <c r="S3855" s="3">
        <f t="shared" si="482"/>
        <v>1.522751653737598E-2</v>
      </c>
      <c r="T3855" s="6">
        <f t="shared" si="483"/>
        <v>0.37198127156234601</v>
      </c>
      <c r="U3855" s="3">
        <f t="shared" si="480"/>
        <v>0.5881457782997126</v>
      </c>
      <c r="V3855" s="6">
        <f t="shared" si="484"/>
        <v>0.45835386890093643</v>
      </c>
      <c r="W3855" s="3">
        <f t="shared" si="485"/>
        <v>41.516757023164118</v>
      </c>
      <c r="X3855" s="4">
        <f t="shared" si="486"/>
        <v>4795</v>
      </c>
      <c r="Y3855">
        <f t="shared" si="487"/>
        <v>0</v>
      </c>
    </row>
    <row r="3856" spans="1:25" x14ac:dyDescent="0.25">
      <c r="A3856" s="2" t="s">
        <v>7757</v>
      </c>
      <c r="B3856" t="s">
        <v>7758</v>
      </c>
      <c r="C3856">
        <v>41.693165069000003</v>
      </c>
      <c r="D3856">
        <v>0.64402006041199999</v>
      </c>
      <c r="E3856" s="2" t="s">
        <v>7659</v>
      </c>
      <c r="F3856" t="s">
        <v>7660</v>
      </c>
      <c r="G3856" s="4">
        <v>1531.689069</v>
      </c>
      <c r="H3856" s="4">
        <v>7.5900760395200004</v>
      </c>
      <c r="I3856" s="4">
        <v>201.80154454643201</v>
      </c>
      <c r="J3856" s="4">
        <v>734.83584599999995</v>
      </c>
      <c r="K3856" s="4">
        <v>796.85322299999996</v>
      </c>
      <c r="L3856" s="4">
        <v>1420.383916</v>
      </c>
      <c r="M3856" s="4">
        <v>111.305153</v>
      </c>
      <c r="N3856" s="4">
        <v>331.50753200000003</v>
      </c>
      <c r="O3856" s="4">
        <v>1005.181537</v>
      </c>
      <c r="P3856" s="4">
        <v>195</v>
      </c>
      <c r="Q3856" s="5"/>
      <c r="R3856" s="3">
        <f t="shared" si="481"/>
        <v>0.58822192914760074</v>
      </c>
      <c r="S3856" s="3">
        <f t="shared" si="482"/>
        <v>5.2287452952226188E-3</v>
      </c>
      <c r="T3856" s="6">
        <f t="shared" si="483"/>
        <v>4.435682602267127E-2</v>
      </c>
      <c r="U3856" s="3">
        <f t="shared" si="480"/>
        <v>0.52379347672001664</v>
      </c>
      <c r="V3856" s="6">
        <f t="shared" si="484"/>
        <v>0.28215869886643669</v>
      </c>
      <c r="W3856" s="3">
        <f t="shared" si="485"/>
        <v>16.325776244455398</v>
      </c>
      <c r="X3856" s="4">
        <f t="shared" si="486"/>
        <v>7044</v>
      </c>
      <c r="Y3856">
        <f t="shared" si="487"/>
        <v>0</v>
      </c>
    </row>
    <row r="3857" spans="1:25" x14ac:dyDescent="0.25">
      <c r="A3857" s="2" t="s">
        <v>7759</v>
      </c>
      <c r="B3857" t="s">
        <v>7760</v>
      </c>
      <c r="C3857">
        <v>41.871205698600001</v>
      </c>
      <c r="D3857">
        <v>1.3734926918299999</v>
      </c>
      <c r="E3857" s="2" t="s">
        <v>7659</v>
      </c>
      <c r="F3857" t="s">
        <v>7660</v>
      </c>
      <c r="G3857" s="4">
        <v>213.31082000000001</v>
      </c>
      <c r="H3857" s="4">
        <v>66.053786750599997</v>
      </c>
      <c r="I3857" s="4">
        <v>3.2293503596606801</v>
      </c>
      <c r="J3857" s="4">
        <v>98.310820000000007</v>
      </c>
      <c r="K3857" s="4">
        <v>115</v>
      </c>
      <c r="L3857" s="4">
        <v>202</v>
      </c>
      <c r="M3857" s="4">
        <v>11.31082</v>
      </c>
      <c r="N3857" s="4">
        <v>17</v>
      </c>
      <c r="O3857" s="4">
        <v>133</v>
      </c>
      <c r="P3857" s="4">
        <v>63.31082</v>
      </c>
      <c r="Q3857" s="5"/>
      <c r="R3857" s="3">
        <f t="shared" si="481"/>
        <v>3.7241658823529411</v>
      </c>
      <c r="S3857" s="3">
        <f t="shared" si="482"/>
        <v>3.3104367367261661E-2</v>
      </c>
      <c r="T3857" s="6">
        <f t="shared" si="483"/>
        <v>0.64058649581074423</v>
      </c>
      <c r="U3857" s="3">
        <f t="shared" si="480"/>
        <v>0.60384075187969932</v>
      </c>
      <c r="V3857" s="6">
        <f t="shared" si="484"/>
        <v>0.49371611631345491</v>
      </c>
      <c r="W3857" s="3">
        <f t="shared" si="485"/>
        <v>56.715130606209961</v>
      </c>
      <c r="X3857" s="4">
        <f t="shared" si="486"/>
        <v>3462</v>
      </c>
      <c r="Y3857">
        <f t="shared" si="487"/>
        <v>0</v>
      </c>
    </row>
    <row r="3858" spans="1:25" x14ac:dyDescent="0.25">
      <c r="A3858" s="2" t="s">
        <v>7761</v>
      </c>
      <c r="B3858" t="s">
        <v>7762</v>
      </c>
      <c r="C3858">
        <v>41.317271975799997</v>
      </c>
      <c r="D3858">
        <v>0.63843231839400005</v>
      </c>
      <c r="E3858" s="2" t="s">
        <v>7659</v>
      </c>
      <c r="F3858" t="s">
        <v>7660</v>
      </c>
      <c r="G3858" s="4">
        <v>316.61465099999998</v>
      </c>
      <c r="H3858" s="4">
        <v>33.218360769100002</v>
      </c>
      <c r="I3858" s="4">
        <v>9.5313147208190205</v>
      </c>
      <c r="J3858" s="4">
        <v>149.61465100000001</v>
      </c>
      <c r="K3858" s="4">
        <v>167</v>
      </c>
      <c r="L3858" s="4">
        <v>302</v>
      </c>
      <c r="M3858" s="4">
        <v>14.614651</v>
      </c>
      <c r="N3858" s="4">
        <v>19</v>
      </c>
      <c r="O3858" s="4">
        <v>169.61465100000001</v>
      </c>
      <c r="P3858" s="4">
        <v>128</v>
      </c>
      <c r="Q3858" s="5"/>
      <c r="R3858" s="3">
        <f t="shared" si="481"/>
        <v>6.7368421052631575</v>
      </c>
      <c r="S3858" s="3">
        <f t="shared" si="482"/>
        <v>5.9884254083484571E-2</v>
      </c>
      <c r="T3858" s="6">
        <f t="shared" si="483"/>
        <v>0.80014785608674222</v>
      </c>
      <c r="U3858" s="3">
        <f t="shared" si="480"/>
        <v>0.8666704151636051</v>
      </c>
      <c r="V3858" s="6">
        <f t="shared" si="484"/>
        <v>0.82799408575653033</v>
      </c>
      <c r="W3858" s="3">
        <f t="shared" si="485"/>
        <v>81.407097092163625</v>
      </c>
      <c r="X3858" s="4">
        <f t="shared" si="486"/>
        <v>1301</v>
      </c>
      <c r="Y3858">
        <f t="shared" si="487"/>
        <v>0</v>
      </c>
    </row>
    <row r="3859" spans="1:25" x14ac:dyDescent="0.25">
      <c r="A3859" s="2" t="s">
        <v>7763</v>
      </c>
      <c r="B3859" t="s">
        <v>7764</v>
      </c>
      <c r="C3859">
        <v>42.718928008900001</v>
      </c>
      <c r="D3859">
        <v>0.70389343071099997</v>
      </c>
      <c r="E3859" s="2" t="s">
        <v>7659</v>
      </c>
      <c r="F3859" t="s">
        <v>7660</v>
      </c>
      <c r="G3859" s="4">
        <v>236.37449599999999</v>
      </c>
      <c r="H3859" s="4">
        <v>21.469748100099999</v>
      </c>
      <c r="I3859" s="4">
        <v>11.0096538579742</v>
      </c>
      <c r="J3859" s="4">
        <v>105.710933</v>
      </c>
      <c r="K3859" s="4">
        <v>130.66356300000001</v>
      </c>
      <c r="L3859" s="4">
        <v>230.23060799999999</v>
      </c>
      <c r="M3859" s="4">
        <v>6.1438879999999996</v>
      </c>
      <c r="N3859" s="4">
        <v>25.663563</v>
      </c>
      <c r="O3859" s="4">
        <v>172.143888</v>
      </c>
      <c r="P3859" s="4">
        <v>38.567045</v>
      </c>
      <c r="Q3859" s="5"/>
      <c r="R3859" s="3">
        <f t="shared" si="481"/>
        <v>1.5027938638138438</v>
      </c>
      <c r="S3859" s="3">
        <f t="shared" si="482"/>
        <v>1.3358438296397383E-2</v>
      </c>
      <c r="T3859" s="6">
        <f t="shared" si="483"/>
        <v>0.32577624445539677</v>
      </c>
      <c r="U3859" s="3">
        <f t="shared" si="480"/>
        <v>0.37312162950566102</v>
      </c>
      <c r="V3859" s="6">
        <f t="shared" si="484"/>
        <v>1.5524889107934944E-2</v>
      </c>
      <c r="W3859" s="3">
        <f t="shared" si="485"/>
        <v>17.065056678166584</v>
      </c>
      <c r="X3859" s="4">
        <f t="shared" si="486"/>
        <v>6985</v>
      </c>
      <c r="Y3859">
        <f t="shared" si="487"/>
        <v>0</v>
      </c>
    </row>
    <row r="3860" spans="1:25" x14ac:dyDescent="0.25">
      <c r="A3860" s="2" t="s">
        <v>7765</v>
      </c>
      <c r="B3860" t="s">
        <v>7766</v>
      </c>
      <c r="C3860">
        <v>41.4985671727</v>
      </c>
      <c r="D3860">
        <v>0.86583781983100006</v>
      </c>
      <c r="E3860" s="2" t="s">
        <v>7659</v>
      </c>
      <c r="F3860" t="s">
        <v>7660</v>
      </c>
      <c r="G3860" s="4">
        <v>6034.1835259999998</v>
      </c>
      <c r="H3860" s="4">
        <v>61.656362836500001</v>
      </c>
      <c r="I3860" s="4">
        <v>97.867977389477403</v>
      </c>
      <c r="J3860" s="4">
        <v>2952.9826699999999</v>
      </c>
      <c r="K3860" s="4">
        <v>3081.2008559999999</v>
      </c>
      <c r="L3860" s="4">
        <v>5219.6919580000003</v>
      </c>
      <c r="M3860" s="4">
        <v>814.49156600000003</v>
      </c>
      <c r="N3860" s="4">
        <v>915.22317499999997</v>
      </c>
      <c r="O3860" s="4">
        <v>3892.960349</v>
      </c>
      <c r="P3860" s="4">
        <v>1226</v>
      </c>
      <c r="Q3860" s="5"/>
      <c r="R3860" s="3">
        <f t="shared" si="481"/>
        <v>1.3395639812114679</v>
      </c>
      <c r="S3860" s="3">
        <f t="shared" si="482"/>
        <v>1.190747661271158E-2</v>
      </c>
      <c r="T3860" s="6">
        <f t="shared" si="483"/>
        <v>0.28068013799901431</v>
      </c>
      <c r="U3860" s="3">
        <f t="shared" si="480"/>
        <v>0.55002439866874686</v>
      </c>
      <c r="V3860" s="6">
        <f t="shared" si="484"/>
        <v>0.36163134549038933</v>
      </c>
      <c r="W3860" s="3">
        <f t="shared" si="485"/>
        <v>32.115574174470183</v>
      </c>
      <c r="X3860" s="4">
        <f t="shared" si="486"/>
        <v>5604</v>
      </c>
      <c r="Y3860">
        <f t="shared" si="487"/>
        <v>0</v>
      </c>
    </row>
    <row r="3861" spans="1:25" x14ac:dyDescent="0.25">
      <c r="A3861" s="2" t="s">
        <v>7767</v>
      </c>
      <c r="B3861" t="s">
        <v>7768</v>
      </c>
      <c r="C3861">
        <v>42.778199368700001</v>
      </c>
      <c r="D3861">
        <v>0.68920172662099999</v>
      </c>
      <c r="E3861" s="2" t="s">
        <v>7659</v>
      </c>
      <c r="F3861" t="s">
        <v>7660</v>
      </c>
      <c r="G3861" s="4">
        <v>1154.3837470000001</v>
      </c>
      <c r="H3861" s="4">
        <v>27.852287783200001</v>
      </c>
      <c r="I3861" s="4">
        <v>41.446640002632201</v>
      </c>
      <c r="J3861" s="4">
        <v>570.82584899999995</v>
      </c>
      <c r="K3861" s="4">
        <v>583.55789800000002</v>
      </c>
      <c r="L3861" s="4">
        <v>947.383916</v>
      </c>
      <c r="M3861" s="4">
        <v>206.99982900000001</v>
      </c>
      <c r="N3861" s="4">
        <v>171.163771</v>
      </c>
      <c r="O3861" s="4">
        <v>814.21997399999998</v>
      </c>
      <c r="P3861" s="4">
        <v>169</v>
      </c>
      <c r="Q3861" s="5"/>
      <c r="R3861" s="3">
        <f t="shared" si="481"/>
        <v>0.98735847552692679</v>
      </c>
      <c r="S3861" s="3">
        <f t="shared" si="482"/>
        <v>8.7766975826468197E-3</v>
      </c>
      <c r="T3861" s="6">
        <f t="shared" si="483"/>
        <v>0.16276490882207983</v>
      </c>
      <c r="U3861" s="3">
        <f t="shared" si="480"/>
        <v>0.41777871074432771</v>
      </c>
      <c r="V3861" s="6">
        <f t="shared" si="484"/>
        <v>4.3001478560867425E-2</v>
      </c>
      <c r="W3861" s="3">
        <f t="shared" si="485"/>
        <v>10.288319369147363</v>
      </c>
      <c r="X3861" s="4">
        <f t="shared" si="486"/>
        <v>7532</v>
      </c>
      <c r="Y3861">
        <f t="shared" si="487"/>
        <v>0</v>
      </c>
    </row>
    <row r="3862" spans="1:25" x14ac:dyDescent="0.25">
      <c r="A3862" s="2" t="s">
        <v>7769</v>
      </c>
      <c r="B3862" t="s">
        <v>7770</v>
      </c>
      <c r="C3862">
        <v>41.837622635899997</v>
      </c>
      <c r="D3862">
        <v>1.20532098283</v>
      </c>
      <c r="E3862" s="2" t="s">
        <v>7659</v>
      </c>
      <c r="F3862" t="s">
        <v>7660</v>
      </c>
      <c r="G3862" s="4">
        <v>100.254013</v>
      </c>
      <c r="H3862" s="4">
        <v>14.338551882000001</v>
      </c>
      <c r="I3862" s="4">
        <v>6.9919203713908198</v>
      </c>
      <c r="J3862" s="4">
        <v>59.254013</v>
      </c>
      <c r="K3862" s="4">
        <v>41</v>
      </c>
      <c r="L3862" s="4">
        <v>97</v>
      </c>
      <c r="M3862" s="4">
        <v>3.254013</v>
      </c>
      <c r="N3862" s="4">
        <v>10</v>
      </c>
      <c r="O3862" s="4">
        <v>48</v>
      </c>
      <c r="P3862" s="4">
        <v>42.254013</v>
      </c>
      <c r="Q3862" s="5"/>
      <c r="R3862" s="3">
        <f t="shared" si="481"/>
        <v>4.2254012999999997</v>
      </c>
      <c r="S3862" s="3">
        <f t="shared" si="482"/>
        <v>3.7559883562686205E-2</v>
      </c>
      <c r="T3862" s="6">
        <f t="shared" si="483"/>
        <v>0.68075406604238542</v>
      </c>
      <c r="U3862" s="3">
        <f t="shared" si="480"/>
        <v>1.0886252708333333</v>
      </c>
      <c r="V3862" s="6">
        <f t="shared" si="484"/>
        <v>0.92878265155248896</v>
      </c>
      <c r="W3862" s="3">
        <f t="shared" si="485"/>
        <v>80.476835879743732</v>
      </c>
      <c r="X3862" s="4">
        <f t="shared" si="486"/>
        <v>1382</v>
      </c>
      <c r="Y3862">
        <f t="shared" si="487"/>
        <v>0</v>
      </c>
    </row>
    <row r="3863" spans="1:25" x14ac:dyDescent="0.25">
      <c r="A3863" s="2" t="s">
        <v>7771</v>
      </c>
      <c r="B3863" t="s">
        <v>7772</v>
      </c>
      <c r="C3863">
        <v>42.239340790500002</v>
      </c>
      <c r="D3863">
        <v>1.2352736874600001</v>
      </c>
      <c r="E3863" s="2" t="s">
        <v>7659</v>
      </c>
      <c r="F3863" t="s">
        <v>7660</v>
      </c>
      <c r="G3863" s="4">
        <v>93.942797999999996</v>
      </c>
      <c r="H3863" s="4">
        <v>79.2826351418</v>
      </c>
      <c r="I3863" s="4">
        <v>1.1849101361474601</v>
      </c>
      <c r="J3863" s="4">
        <v>48.315054000000003</v>
      </c>
      <c r="K3863" s="4">
        <v>45.627744</v>
      </c>
      <c r="L3863" s="4">
        <v>86</v>
      </c>
      <c r="M3863" s="4">
        <v>7.9427979999999998</v>
      </c>
      <c r="N3863" s="4">
        <v>7</v>
      </c>
      <c r="O3863" s="4">
        <v>57.630108</v>
      </c>
      <c r="P3863" s="4">
        <v>29.31269</v>
      </c>
      <c r="Q3863" s="5"/>
      <c r="R3863" s="3">
        <f t="shared" si="481"/>
        <v>4.1875271428571432</v>
      </c>
      <c r="S3863" s="3">
        <f t="shared" si="482"/>
        <v>3.7223217567832513E-2</v>
      </c>
      <c r="T3863" s="6">
        <f t="shared" si="483"/>
        <v>0.67841301133563336</v>
      </c>
      <c r="U3863" s="3">
        <f t="shared" si="480"/>
        <v>0.63009928768483314</v>
      </c>
      <c r="V3863" s="6">
        <f t="shared" si="484"/>
        <v>0.54497289305076391</v>
      </c>
      <c r="W3863" s="3">
        <f t="shared" si="485"/>
        <v>61.169295219319864</v>
      </c>
      <c r="X3863" s="4">
        <f t="shared" si="486"/>
        <v>3048</v>
      </c>
      <c r="Y3863">
        <f t="shared" si="487"/>
        <v>0</v>
      </c>
    </row>
    <row r="3864" spans="1:25" x14ac:dyDescent="0.25">
      <c r="A3864" s="2" t="s">
        <v>7773</v>
      </c>
      <c r="B3864" t="s">
        <v>7774</v>
      </c>
      <c r="C3864">
        <v>41.913807957300001</v>
      </c>
      <c r="D3864">
        <v>0.86744860479200003</v>
      </c>
      <c r="E3864" s="2" t="s">
        <v>7659</v>
      </c>
      <c r="F3864" t="s">
        <v>7660</v>
      </c>
      <c r="G3864" s="4">
        <v>935.11098100000004</v>
      </c>
      <c r="H3864" s="4">
        <v>156.58686044000001</v>
      </c>
      <c r="I3864" s="4">
        <v>5.9718355446452698</v>
      </c>
      <c r="J3864" s="4">
        <v>450.28846199999998</v>
      </c>
      <c r="K3864" s="4">
        <v>484.822519</v>
      </c>
      <c r="L3864" s="4">
        <v>886.41537400000004</v>
      </c>
      <c r="M3864" s="4">
        <v>48.695605</v>
      </c>
      <c r="N3864" s="4">
        <v>85.502060999999998</v>
      </c>
      <c r="O3864" s="4">
        <v>587.59136699999999</v>
      </c>
      <c r="P3864" s="4">
        <v>262.01755100000003</v>
      </c>
      <c r="Q3864" s="5"/>
      <c r="R3864" s="3">
        <f t="shared" si="481"/>
        <v>3.0644588906459229</v>
      </c>
      <c r="S3864" s="3">
        <f t="shared" si="482"/>
        <v>2.7240186420944067E-2</v>
      </c>
      <c r="T3864" s="6">
        <f t="shared" si="483"/>
        <v>0.57774765894529323</v>
      </c>
      <c r="U3864" s="3">
        <f t="shared" si="480"/>
        <v>0.59143076552382368</v>
      </c>
      <c r="V3864" s="6">
        <f t="shared" si="484"/>
        <v>0.46414489896500738</v>
      </c>
      <c r="W3864" s="3">
        <f t="shared" si="485"/>
        <v>52.094627895515032</v>
      </c>
      <c r="X3864" s="4">
        <f t="shared" si="486"/>
        <v>3880</v>
      </c>
      <c r="Y3864">
        <f t="shared" si="487"/>
        <v>0</v>
      </c>
    </row>
    <row r="3865" spans="1:25" x14ac:dyDescent="0.25">
      <c r="A3865" s="2" t="s">
        <v>7775</v>
      </c>
      <c r="B3865" t="s">
        <v>7776</v>
      </c>
      <c r="C3865">
        <v>42.8162034936</v>
      </c>
      <c r="D3865">
        <v>0.79632706359399996</v>
      </c>
      <c r="E3865" s="2" t="s">
        <v>7659</v>
      </c>
      <c r="F3865" t="s">
        <v>7660</v>
      </c>
      <c r="G3865" s="4">
        <v>111</v>
      </c>
      <c r="H3865" s="4">
        <v>48.475455907300002</v>
      </c>
      <c r="I3865" s="4">
        <v>2.2898185880348598</v>
      </c>
      <c r="J3865" s="4">
        <v>53</v>
      </c>
      <c r="K3865" s="4">
        <v>58</v>
      </c>
      <c r="L3865" s="4">
        <v>110</v>
      </c>
      <c r="M3865" s="4">
        <v>1</v>
      </c>
      <c r="N3865" s="4">
        <v>8</v>
      </c>
      <c r="O3865" s="4">
        <v>70</v>
      </c>
      <c r="P3865" s="4">
        <v>33</v>
      </c>
      <c r="Q3865" s="5"/>
      <c r="R3865" s="3">
        <f t="shared" si="481"/>
        <v>4.125</v>
      </c>
      <c r="S3865" s="3">
        <f t="shared" si="482"/>
        <v>3.6667409482758623E-2</v>
      </c>
      <c r="T3865" s="6">
        <f t="shared" si="483"/>
        <v>0.67434696895022184</v>
      </c>
      <c r="U3865" s="3">
        <f t="shared" si="480"/>
        <v>0.58571428571428574</v>
      </c>
      <c r="V3865" s="6">
        <f t="shared" si="484"/>
        <v>0.4546574667323805</v>
      </c>
      <c r="W3865" s="3">
        <f t="shared" si="485"/>
        <v>56.450221784130115</v>
      </c>
      <c r="X3865" s="4">
        <f t="shared" si="486"/>
        <v>3491</v>
      </c>
      <c r="Y3865">
        <f t="shared" si="487"/>
        <v>0</v>
      </c>
    </row>
    <row r="3866" spans="1:25" x14ac:dyDescent="0.25">
      <c r="A3866" s="2" t="s">
        <v>7777</v>
      </c>
      <c r="B3866" t="s">
        <v>7778</v>
      </c>
      <c r="C3866">
        <v>42.012207006600001</v>
      </c>
      <c r="D3866">
        <v>1.4040574181700001</v>
      </c>
      <c r="E3866" s="2" t="s">
        <v>7659</v>
      </c>
      <c r="F3866" t="s">
        <v>7660</v>
      </c>
      <c r="G3866" s="4">
        <v>159</v>
      </c>
      <c r="H3866" s="4">
        <v>60.268037860299998</v>
      </c>
      <c r="I3866" s="4">
        <v>2.6382143113495502</v>
      </c>
      <c r="J3866" s="4">
        <v>78</v>
      </c>
      <c r="K3866" s="4">
        <v>81</v>
      </c>
      <c r="L3866" s="4">
        <v>159</v>
      </c>
      <c r="M3866" s="4">
        <v>0</v>
      </c>
      <c r="N3866" s="4">
        <v>28</v>
      </c>
      <c r="O3866" s="4">
        <v>92</v>
      </c>
      <c r="P3866" s="4">
        <v>39</v>
      </c>
      <c r="Q3866" s="5"/>
      <c r="R3866" s="3">
        <f t="shared" si="481"/>
        <v>1.3928571428571428</v>
      </c>
      <c r="S3866" s="3">
        <f t="shared" si="482"/>
        <v>1.2381203201970442E-2</v>
      </c>
      <c r="T3866" s="6">
        <f t="shared" si="483"/>
        <v>0.29891572203055694</v>
      </c>
      <c r="U3866" s="3">
        <f t="shared" si="480"/>
        <v>0.72826086956521741</v>
      </c>
      <c r="V3866" s="6">
        <f t="shared" si="484"/>
        <v>0.70170034499753575</v>
      </c>
      <c r="W3866" s="3">
        <f t="shared" si="485"/>
        <v>50.030803351404643</v>
      </c>
      <c r="X3866" s="4">
        <f t="shared" si="486"/>
        <v>4083</v>
      </c>
      <c r="Y3866">
        <f t="shared" si="487"/>
        <v>0</v>
      </c>
    </row>
    <row r="3867" spans="1:25" x14ac:dyDescent="0.25">
      <c r="A3867" s="2" t="s">
        <v>7779</v>
      </c>
      <c r="B3867" t="s">
        <v>7780</v>
      </c>
      <c r="C3867">
        <v>41.492640125599998</v>
      </c>
      <c r="D3867">
        <v>0.76079174764799995</v>
      </c>
      <c r="E3867" s="2" t="s">
        <v>7659</v>
      </c>
      <c r="F3867" t="s">
        <v>7660</v>
      </c>
      <c r="G3867" s="4">
        <v>1011.16106</v>
      </c>
      <c r="H3867" s="4">
        <v>64.317056957800006</v>
      </c>
      <c r="I3867" s="4">
        <v>15.721506966082799</v>
      </c>
      <c r="J3867" s="4">
        <v>470.144293</v>
      </c>
      <c r="K3867" s="4">
        <v>541.01676699999996</v>
      </c>
      <c r="L3867" s="4">
        <v>885.56704500000001</v>
      </c>
      <c r="M3867" s="4">
        <v>125.594015</v>
      </c>
      <c r="N3867" s="4">
        <v>117.038252</v>
      </c>
      <c r="O3867" s="4">
        <v>648.41187500000001</v>
      </c>
      <c r="P3867" s="4">
        <v>245.71093300000001</v>
      </c>
      <c r="Q3867" s="5"/>
      <c r="R3867" s="3">
        <f t="shared" si="481"/>
        <v>2.0994070639400868</v>
      </c>
      <c r="S3867" s="3">
        <f t="shared" si="482"/>
        <v>1.8661774178057495E-2</v>
      </c>
      <c r="T3867" s="6">
        <f t="shared" si="483"/>
        <v>0.44677180877279449</v>
      </c>
      <c r="U3867" s="3">
        <f t="shared" si="480"/>
        <v>0.55944253797017518</v>
      </c>
      <c r="V3867" s="6">
        <f t="shared" si="484"/>
        <v>0.38824544110399212</v>
      </c>
      <c r="W3867" s="3">
        <f t="shared" si="485"/>
        <v>41.750862493839328</v>
      </c>
      <c r="X3867" s="4">
        <f t="shared" si="486"/>
        <v>4773</v>
      </c>
      <c r="Y3867">
        <f t="shared" si="487"/>
        <v>0</v>
      </c>
    </row>
    <row r="3868" spans="1:25" x14ac:dyDescent="0.25">
      <c r="A3868" s="2" t="s">
        <v>7781</v>
      </c>
      <c r="B3868" t="s">
        <v>7782</v>
      </c>
      <c r="C3868">
        <v>41.652346123199997</v>
      </c>
      <c r="D3868">
        <v>0.97109711029199997</v>
      </c>
      <c r="E3868" s="2" t="s">
        <v>7659</v>
      </c>
      <c r="F3868" t="s">
        <v>7660</v>
      </c>
      <c r="G3868" s="4">
        <v>764.13070700000003</v>
      </c>
      <c r="H3868" s="4">
        <v>16.319192360599999</v>
      </c>
      <c r="I3868" s="4">
        <v>46.8240516512856</v>
      </c>
      <c r="J3868" s="4">
        <v>361.52015999999998</v>
      </c>
      <c r="K3868" s="4">
        <v>402.610547</v>
      </c>
      <c r="L3868" s="4">
        <v>687.94097999999997</v>
      </c>
      <c r="M3868" s="4">
        <v>76.189725999999993</v>
      </c>
      <c r="N3868" s="4">
        <v>114.14200700000001</v>
      </c>
      <c r="O3868" s="4">
        <v>461.42165399999999</v>
      </c>
      <c r="P3868" s="4">
        <v>188.56704500000001</v>
      </c>
      <c r="Q3868" s="5"/>
      <c r="R3868" s="3">
        <f t="shared" si="481"/>
        <v>1.6520389815819516</v>
      </c>
      <c r="S3868" s="3">
        <f t="shared" si="482"/>
        <v>1.4685088441004836E-2</v>
      </c>
      <c r="T3868" s="6">
        <f t="shared" si="483"/>
        <v>0.3578117299162149</v>
      </c>
      <c r="U3868" s="3">
        <f t="shared" si="480"/>
        <v>0.65603564413559157</v>
      </c>
      <c r="V3868" s="6">
        <f t="shared" si="484"/>
        <v>0.59549038935436172</v>
      </c>
      <c r="W3868" s="3">
        <f t="shared" si="485"/>
        <v>47.665105963528831</v>
      </c>
      <c r="X3868" s="4">
        <f t="shared" si="486"/>
        <v>4277</v>
      </c>
      <c r="Y3868">
        <f t="shared" si="487"/>
        <v>0</v>
      </c>
    </row>
    <row r="3869" spans="1:25" x14ac:dyDescent="0.25">
      <c r="A3869" s="2" t="s">
        <v>7783</v>
      </c>
      <c r="B3869" t="s">
        <v>7784</v>
      </c>
      <c r="C3869">
        <v>41.813911180600002</v>
      </c>
      <c r="D3869">
        <v>0.71720198868999996</v>
      </c>
      <c r="E3869" s="2" t="s">
        <v>7659</v>
      </c>
      <c r="F3869" t="s">
        <v>7660</v>
      </c>
      <c r="G3869" s="4">
        <v>544.60962600000005</v>
      </c>
      <c r="H3869" s="4">
        <v>52.716263725799998</v>
      </c>
      <c r="I3869" s="4">
        <v>10.3309602484871</v>
      </c>
      <c r="J3869" s="4">
        <v>245.145972</v>
      </c>
      <c r="K3869" s="4">
        <v>299.46365400000002</v>
      </c>
      <c r="L3869" s="4">
        <v>513</v>
      </c>
      <c r="M3869" s="4">
        <v>31.609625000000001</v>
      </c>
      <c r="N3869" s="4">
        <v>50</v>
      </c>
      <c r="O3869" s="4">
        <v>328.60962499999999</v>
      </c>
      <c r="P3869" s="4">
        <v>166</v>
      </c>
      <c r="Q3869" s="5"/>
      <c r="R3869" s="3">
        <f t="shared" si="481"/>
        <v>3.32</v>
      </c>
      <c r="S3869" s="3">
        <f t="shared" si="482"/>
        <v>2.951170896551724E-2</v>
      </c>
      <c r="T3869" s="6">
        <f t="shared" si="483"/>
        <v>0.60510103499260715</v>
      </c>
      <c r="U3869" s="3">
        <f t="shared" si="480"/>
        <v>0.6573148914916902</v>
      </c>
      <c r="V3869" s="6">
        <f t="shared" si="484"/>
        <v>0.59795465746673238</v>
      </c>
      <c r="W3869" s="3">
        <f t="shared" si="485"/>
        <v>60.152784622966983</v>
      </c>
      <c r="X3869" s="4">
        <f t="shared" si="486"/>
        <v>3151</v>
      </c>
      <c r="Y3869">
        <f t="shared" si="487"/>
        <v>0</v>
      </c>
    </row>
    <row r="3870" spans="1:25" x14ac:dyDescent="0.25">
      <c r="A3870" s="2" t="s">
        <v>7785</v>
      </c>
      <c r="B3870" t="s">
        <v>7786</v>
      </c>
      <c r="C3870">
        <v>41.7508086765</v>
      </c>
      <c r="D3870">
        <v>0.990010001247</v>
      </c>
      <c r="E3870" s="2" t="s">
        <v>7659</v>
      </c>
      <c r="F3870" t="s">
        <v>7660</v>
      </c>
      <c r="G3870" s="4">
        <v>1091.829735</v>
      </c>
      <c r="H3870" s="4">
        <v>15.855911126400001</v>
      </c>
      <c r="I3870" s="4">
        <v>68.859476210238697</v>
      </c>
      <c r="J3870" s="4">
        <v>528.49797899999999</v>
      </c>
      <c r="K3870" s="4">
        <v>563.33175600000004</v>
      </c>
      <c r="L3870" s="4">
        <v>1013.34554</v>
      </c>
      <c r="M3870" s="4">
        <v>78.484195</v>
      </c>
      <c r="N3870" s="4">
        <v>123.32626999999999</v>
      </c>
      <c r="O3870" s="4">
        <v>648.50346500000001</v>
      </c>
      <c r="P3870" s="4">
        <v>320</v>
      </c>
      <c r="Q3870" s="5"/>
      <c r="R3870" s="3">
        <f t="shared" si="481"/>
        <v>2.5947431962387251</v>
      </c>
      <c r="S3870" s="3">
        <f t="shared" si="482"/>
        <v>2.3064851219172663E-2</v>
      </c>
      <c r="T3870" s="6">
        <f t="shared" si="483"/>
        <v>0.52082306554953184</v>
      </c>
      <c r="U3870" s="3">
        <f t="shared" si="480"/>
        <v>0.68361434275451405</v>
      </c>
      <c r="V3870" s="6">
        <f t="shared" si="484"/>
        <v>0.64083292262198133</v>
      </c>
      <c r="W3870" s="3">
        <f t="shared" si="485"/>
        <v>58.08279940857566</v>
      </c>
      <c r="X3870" s="4">
        <f t="shared" si="486"/>
        <v>3335</v>
      </c>
      <c r="Y3870">
        <f t="shared" si="487"/>
        <v>0</v>
      </c>
    </row>
    <row r="3871" spans="1:25" x14ac:dyDescent="0.25">
      <c r="A3871" s="2" t="s">
        <v>7787</v>
      </c>
      <c r="B3871" t="s">
        <v>7788</v>
      </c>
      <c r="C3871">
        <v>42.315387344999998</v>
      </c>
      <c r="D3871">
        <v>1.6135269590100001</v>
      </c>
      <c r="E3871" s="2" t="s">
        <v>7659</v>
      </c>
      <c r="F3871" t="s">
        <v>7660</v>
      </c>
      <c r="G3871" s="4">
        <v>62</v>
      </c>
      <c r="H3871" s="4">
        <v>41.635510447199998</v>
      </c>
      <c r="I3871" s="4">
        <v>1.48911348351608</v>
      </c>
      <c r="J3871" s="4">
        <v>26</v>
      </c>
      <c r="K3871" s="4">
        <v>36</v>
      </c>
      <c r="L3871" s="4">
        <v>58</v>
      </c>
      <c r="M3871" s="4">
        <v>4</v>
      </c>
      <c r="N3871" s="4">
        <v>2</v>
      </c>
      <c r="O3871" s="4">
        <v>40</v>
      </c>
      <c r="P3871" s="4">
        <v>20</v>
      </c>
      <c r="Q3871" s="5"/>
      <c r="R3871" s="3">
        <f t="shared" si="481"/>
        <v>10</v>
      </c>
      <c r="S3871" s="3">
        <f t="shared" si="482"/>
        <v>8.8890689655172411E-2</v>
      </c>
      <c r="T3871" s="6">
        <f t="shared" si="483"/>
        <v>0.87801872843765405</v>
      </c>
      <c r="U3871" s="3">
        <f t="shared" si="480"/>
        <v>0.55000000000000004</v>
      </c>
      <c r="V3871" s="6">
        <f t="shared" si="484"/>
        <v>0.36138491867915229</v>
      </c>
      <c r="W3871" s="3">
        <f t="shared" si="485"/>
        <v>61.970182355840322</v>
      </c>
      <c r="X3871" s="4">
        <f t="shared" si="486"/>
        <v>2970</v>
      </c>
      <c r="Y3871">
        <f t="shared" si="487"/>
        <v>0</v>
      </c>
    </row>
    <row r="3872" spans="1:25" x14ac:dyDescent="0.25">
      <c r="A3872" s="2" t="s">
        <v>7789</v>
      </c>
      <c r="B3872" t="s">
        <v>7790</v>
      </c>
      <c r="C3872">
        <v>41.679637017799998</v>
      </c>
      <c r="D3872">
        <v>1.28233991336</v>
      </c>
      <c r="E3872" s="2" t="s">
        <v>7659</v>
      </c>
      <c r="F3872" t="s">
        <v>7660</v>
      </c>
      <c r="G3872" s="4">
        <v>9416.2322939999995</v>
      </c>
      <c r="H3872" s="4">
        <v>55.079012751299999</v>
      </c>
      <c r="I3872" s="4">
        <v>170.95862495788401</v>
      </c>
      <c r="J3872" s="4">
        <v>4640.8364680000004</v>
      </c>
      <c r="K3872" s="4">
        <v>4775.3958259999999</v>
      </c>
      <c r="L3872" s="4">
        <v>7294.8168260000002</v>
      </c>
      <c r="M3872" s="4">
        <v>2121.4154579999999</v>
      </c>
      <c r="N3872" s="4">
        <v>1849.030062</v>
      </c>
      <c r="O3872" s="4">
        <v>6114.7105069999998</v>
      </c>
      <c r="P3872" s="4">
        <v>1452.4917150000001</v>
      </c>
      <c r="Q3872" s="5"/>
      <c r="R3872" s="3">
        <f t="shared" si="481"/>
        <v>0.78554250947597637</v>
      </c>
      <c r="S3872" s="3">
        <f t="shared" si="482"/>
        <v>6.9827415420774348E-3</v>
      </c>
      <c r="T3872" s="6">
        <f t="shared" si="483"/>
        <v>9.3026121241991125E-2</v>
      </c>
      <c r="U3872" s="3">
        <f t="shared" si="480"/>
        <v>0.53993100298378527</v>
      </c>
      <c r="V3872" s="6">
        <f t="shared" si="484"/>
        <v>0.33218334154756035</v>
      </c>
      <c r="W3872" s="3">
        <f t="shared" si="485"/>
        <v>21.260473139477572</v>
      </c>
      <c r="X3872" s="4">
        <f t="shared" si="486"/>
        <v>6619</v>
      </c>
      <c r="Y3872">
        <f t="shared" si="487"/>
        <v>0</v>
      </c>
    </row>
    <row r="3873" spans="1:25" x14ac:dyDescent="0.25">
      <c r="A3873" s="2" t="s">
        <v>7791</v>
      </c>
      <c r="B3873" t="s">
        <v>7792</v>
      </c>
      <c r="C3873">
        <v>41.4362557822</v>
      </c>
      <c r="D3873">
        <v>0.84087986534199999</v>
      </c>
      <c r="E3873" s="2" t="s">
        <v>7659</v>
      </c>
      <c r="F3873" t="s">
        <v>7660</v>
      </c>
      <c r="G3873" s="4">
        <v>761.41661099999999</v>
      </c>
      <c r="H3873" s="4">
        <v>34.037246571200001</v>
      </c>
      <c r="I3873" s="4">
        <v>22.370100043411199</v>
      </c>
      <c r="J3873" s="4">
        <v>360.41661099999999</v>
      </c>
      <c r="K3873" s="4">
        <v>401</v>
      </c>
      <c r="L3873" s="4">
        <v>744</v>
      </c>
      <c r="M3873" s="4">
        <v>17.416611</v>
      </c>
      <c r="N3873" s="4">
        <v>92.416611000000003</v>
      </c>
      <c r="O3873" s="4">
        <v>448</v>
      </c>
      <c r="P3873" s="4">
        <v>221</v>
      </c>
      <c r="Q3873" s="5"/>
      <c r="R3873" s="3">
        <f t="shared" si="481"/>
        <v>2.3913449931636208</v>
      </c>
      <c r="S3873" s="3">
        <f t="shared" si="482"/>
        <v>2.1256830564575779E-2</v>
      </c>
      <c r="T3873" s="6">
        <f t="shared" si="483"/>
        <v>0.49260719566288813</v>
      </c>
      <c r="U3873" s="3">
        <f t="shared" si="480"/>
        <v>0.69959064955357142</v>
      </c>
      <c r="V3873" s="6">
        <f t="shared" si="484"/>
        <v>0.66375061606702812</v>
      </c>
      <c r="W3873" s="3">
        <f t="shared" si="485"/>
        <v>57.817890586495814</v>
      </c>
      <c r="X3873" s="4">
        <f t="shared" si="486"/>
        <v>3361</v>
      </c>
      <c r="Y3873">
        <f t="shared" si="487"/>
        <v>0</v>
      </c>
    </row>
    <row r="3874" spans="1:25" x14ac:dyDescent="0.25">
      <c r="A3874" s="2" t="s">
        <v>7793</v>
      </c>
      <c r="B3874" t="s">
        <v>7794</v>
      </c>
      <c r="C3874">
        <v>41.542229068799998</v>
      </c>
      <c r="D3874">
        <v>1.14679768299</v>
      </c>
      <c r="E3874" s="2" t="s">
        <v>7659</v>
      </c>
      <c r="F3874" t="s">
        <v>7660</v>
      </c>
      <c r="G3874" s="4">
        <v>206.507532</v>
      </c>
      <c r="H3874" s="4">
        <v>17.997252012200001</v>
      </c>
      <c r="I3874" s="4">
        <v>11.474392416131799</v>
      </c>
      <c r="J3874" s="4">
        <v>92</v>
      </c>
      <c r="K3874" s="4">
        <v>114.507532</v>
      </c>
      <c r="L3874" s="4">
        <v>195</v>
      </c>
      <c r="M3874" s="4">
        <v>11.507531999999999</v>
      </c>
      <c r="N3874" s="4">
        <v>21</v>
      </c>
      <c r="O3874" s="4">
        <v>126.507532</v>
      </c>
      <c r="P3874" s="4">
        <v>59</v>
      </c>
      <c r="Q3874" s="5"/>
      <c r="R3874" s="3">
        <f t="shared" si="481"/>
        <v>2.8095238095238093</v>
      </c>
      <c r="S3874" s="3">
        <f t="shared" si="482"/>
        <v>2.4974050903119865E-2</v>
      </c>
      <c r="T3874" s="6">
        <f t="shared" si="483"/>
        <v>0.54595860029571219</v>
      </c>
      <c r="U3874" s="3">
        <f t="shared" si="480"/>
        <v>0.63237341473075293</v>
      </c>
      <c r="V3874" s="6">
        <f t="shared" si="484"/>
        <v>0.5508871365204534</v>
      </c>
      <c r="W3874" s="3">
        <f t="shared" si="485"/>
        <v>54.842286840808271</v>
      </c>
      <c r="X3874" s="4">
        <f t="shared" si="486"/>
        <v>3631</v>
      </c>
      <c r="Y3874">
        <f t="shared" si="487"/>
        <v>0</v>
      </c>
    </row>
    <row r="3875" spans="1:25" x14ac:dyDescent="0.25">
      <c r="A3875" s="2" t="s">
        <v>7795</v>
      </c>
      <c r="B3875" t="s">
        <v>7796</v>
      </c>
      <c r="C3875">
        <v>41.9472064514</v>
      </c>
      <c r="D3875">
        <v>1.5990783469800001</v>
      </c>
      <c r="E3875" s="2" t="s">
        <v>7659</v>
      </c>
      <c r="F3875" t="s">
        <v>7660</v>
      </c>
      <c r="G3875" s="4">
        <v>142.19949</v>
      </c>
      <c r="H3875" s="4">
        <v>40.711737266699998</v>
      </c>
      <c r="I3875" s="4">
        <v>3.49283768139051</v>
      </c>
      <c r="J3875" s="4">
        <v>69</v>
      </c>
      <c r="K3875" s="4">
        <v>73.199489999999997</v>
      </c>
      <c r="L3875" s="4">
        <v>140.691958</v>
      </c>
      <c r="M3875" s="4">
        <v>1.5075320000000001</v>
      </c>
      <c r="N3875" s="4">
        <v>21</v>
      </c>
      <c r="O3875" s="4">
        <v>100.19949</v>
      </c>
      <c r="P3875" s="4">
        <v>21</v>
      </c>
      <c r="Q3875" s="5"/>
      <c r="R3875" s="3">
        <f t="shared" si="481"/>
        <v>1</v>
      </c>
      <c r="S3875" s="3">
        <f t="shared" si="482"/>
        <v>8.8890689655172408E-3</v>
      </c>
      <c r="T3875" s="6">
        <f t="shared" si="483"/>
        <v>0.16818629866929521</v>
      </c>
      <c r="U3875" s="3">
        <f t="shared" si="480"/>
        <v>0.41916381011520121</v>
      </c>
      <c r="V3875" s="6">
        <f t="shared" si="484"/>
        <v>4.3987185805815676E-2</v>
      </c>
      <c r="W3875" s="3">
        <f t="shared" si="485"/>
        <v>10.608674223755544</v>
      </c>
      <c r="X3875" s="4">
        <f t="shared" si="486"/>
        <v>7500</v>
      </c>
      <c r="Y3875">
        <f t="shared" si="487"/>
        <v>0</v>
      </c>
    </row>
    <row r="3876" spans="1:25" x14ac:dyDescent="0.25">
      <c r="A3876" s="2" t="s">
        <v>7797</v>
      </c>
      <c r="B3876" t="s">
        <v>7798</v>
      </c>
      <c r="C3876">
        <v>41.457152104999999</v>
      </c>
      <c r="D3876">
        <v>0.69288159419899997</v>
      </c>
      <c r="E3876" s="2" t="s">
        <v>7659</v>
      </c>
      <c r="F3876" t="s">
        <v>7660</v>
      </c>
      <c r="G3876" s="4">
        <v>193.34970000000001</v>
      </c>
      <c r="H3876" s="4">
        <v>17.4722014769</v>
      </c>
      <c r="I3876" s="4">
        <v>11.0661326940184</v>
      </c>
      <c r="J3876" s="4">
        <v>88</v>
      </c>
      <c r="K3876" s="4">
        <v>105.3497</v>
      </c>
      <c r="L3876" s="4">
        <v>185</v>
      </c>
      <c r="M3876" s="4">
        <v>8.3497000000000003</v>
      </c>
      <c r="N3876" s="4">
        <v>22</v>
      </c>
      <c r="O3876" s="4">
        <v>110.3497</v>
      </c>
      <c r="P3876" s="4">
        <v>61</v>
      </c>
      <c r="Q3876" s="5"/>
      <c r="R3876" s="3">
        <f t="shared" si="481"/>
        <v>2.7727272727272729</v>
      </c>
      <c r="S3876" s="3">
        <f t="shared" si="482"/>
        <v>2.464696394984326E-2</v>
      </c>
      <c r="T3876" s="6">
        <f t="shared" si="483"/>
        <v>0.54127649088220797</v>
      </c>
      <c r="U3876" s="3">
        <f t="shared" si="480"/>
        <v>0.75215428768723436</v>
      </c>
      <c r="V3876" s="6">
        <f t="shared" si="484"/>
        <v>0.72806801379990138</v>
      </c>
      <c r="W3876" s="3">
        <f t="shared" si="485"/>
        <v>63.467225234105463</v>
      </c>
      <c r="X3876" s="4">
        <f t="shared" si="486"/>
        <v>2852</v>
      </c>
      <c r="Y3876">
        <f t="shared" si="487"/>
        <v>0</v>
      </c>
    </row>
    <row r="3877" spans="1:25" x14ac:dyDescent="0.25">
      <c r="A3877" s="2" t="s">
        <v>7799</v>
      </c>
      <c r="B3877" t="s">
        <v>7800</v>
      </c>
      <c r="C3877">
        <v>42.157009077200001</v>
      </c>
      <c r="D3877">
        <v>1.2414512070199999</v>
      </c>
      <c r="E3877" s="2" t="s">
        <v>7659</v>
      </c>
      <c r="F3877" t="s">
        <v>7660</v>
      </c>
      <c r="G3877" s="4">
        <v>595.17829200000006</v>
      </c>
      <c r="H3877" s="4">
        <v>153.653381252</v>
      </c>
      <c r="I3877" s="4">
        <v>3.8735124873293501</v>
      </c>
      <c r="J3877" s="4">
        <v>281.41756800000002</v>
      </c>
      <c r="K3877" s="4">
        <v>313.76072399999998</v>
      </c>
      <c r="L3877" s="4">
        <v>543.691958</v>
      </c>
      <c r="M3877" s="4">
        <v>51.486333000000002</v>
      </c>
      <c r="N3877" s="4">
        <v>67.995580000000004</v>
      </c>
      <c r="O3877" s="4">
        <v>381.61186900000001</v>
      </c>
      <c r="P3877" s="4">
        <v>145.570842</v>
      </c>
      <c r="Q3877" s="5"/>
      <c r="R3877" s="3">
        <f t="shared" si="481"/>
        <v>2.1408868341148057</v>
      </c>
      <c r="S3877" s="3">
        <f t="shared" si="482"/>
        <v>1.9030490715814377E-2</v>
      </c>
      <c r="T3877" s="6">
        <f t="shared" si="483"/>
        <v>0.45293247905372103</v>
      </c>
      <c r="U3877" s="3">
        <f t="shared" si="480"/>
        <v>0.55964302829375567</v>
      </c>
      <c r="V3877" s="6">
        <f t="shared" si="484"/>
        <v>0.38910793494332185</v>
      </c>
      <c r="W3877" s="3">
        <f t="shared" si="485"/>
        <v>42.102020699852147</v>
      </c>
      <c r="X3877" s="4">
        <f t="shared" si="486"/>
        <v>4744</v>
      </c>
      <c r="Y3877">
        <f t="shared" si="487"/>
        <v>0</v>
      </c>
    </row>
    <row r="3878" spans="1:25" x14ac:dyDescent="0.25">
      <c r="A3878" s="2" t="s">
        <v>7801</v>
      </c>
      <c r="B3878" t="s">
        <v>7802</v>
      </c>
      <c r="C3878">
        <v>41.686246931600003</v>
      </c>
      <c r="D3878">
        <v>0.67974052946899999</v>
      </c>
      <c r="E3878" s="2" t="s">
        <v>7659</v>
      </c>
      <c r="F3878" t="s">
        <v>7660</v>
      </c>
      <c r="G3878" s="4">
        <v>1398.8120590000001</v>
      </c>
      <c r="H3878" s="4">
        <v>21.343859190100002</v>
      </c>
      <c r="I3878" s="4">
        <v>65.536979303574896</v>
      </c>
      <c r="J3878" s="4">
        <v>658.96756500000004</v>
      </c>
      <c r="K3878" s="4">
        <v>739.84449400000005</v>
      </c>
      <c r="L3878" s="4">
        <v>1255.681977</v>
      </c>
      <c r="M3878" s="4">
        <v>143.13008099999999</v>
      </c>
      <c r="N3878" s="4">
        <v>232.57464300000001</v>
      </c>
      <c r="O3878" s="4">
        <v>909.23741500000006</v>
      </c>
      <c r="P3878" s="4">
        <v>257</v>
      </c>
      <c r="Q3878" s="5"/>
      <c r="R3878" s="3">
        <f t="shared" si="481"/>
        <v>1.1050215822539176</v>
      </c>
      <c r="S3878" s="3">
        <f t="shared" si="482"/>
        <v>9.8226130530400559E-3</v>
      </c>
      <c r="T3878" s="6">
        <f t="shared" si="483"/>
        <v>0.20453425332676195</v>
      </c>
      <c r="U3878" s="3">
        <f t="shared" si="480"/>
        <v>0.53844533333463851</v>
      </c>
      <c r="V3878" s="6">
        <f t="shared" si="484"/>
        <v>0.32725480532281914</v>
      </c>
      <c r="W3878" s="3">
        <f t="shared" si="485"/>
        <v>26.589452932479052</v>
      </c>
      <c r="X3878" s="4">
        <f t="shared" si="486"/>
        <v>6120</v>
      </c>
      <c r="Y3878">
        <f t="shared" si="487"/>
        <v>0</v>
      </c>
    </row>
    <row r="3879" spans="1:25" x14ac:dyDescent="0.25">
      <c r="A3879" s="2" t="s">
        <v>7803</v>
      </c>
      <c r="B3879" t="s">
        <v>7804</v>
      </c>
      <c r="C3879">
        <v>41.837971461000002</v>
      </c>
      <c r="D3879">
        <v>0.96122678758699998</v>
      </c>
      <c r="E3879" s="2" t="s">
        <v>7659</v>
      </c>
      <c r="F3879" t="s">
        <v>7660</v>
      </c>
      <c r="G3879" s="4">
        <v>398.780933</v>
      </c>
      <c r="H3879" s="4">
        <v>39.474336036300002</v>
      </c>
      <c r="I3879" s="4">
        <v>10.1022834338059</v>
      </c>
      <c r="J3879" s="4">
        <v>189.391234</v>
      </c>
      <c r="K3879" s="4">
        <v>209.38969900000001</v>
      </c>
      <c r="L3879" s="4">
        <v>357.68197700000002</v>
      </c>
      <c r="M3879" s="4">
        <v>41.098954999999997</v>
      </c>
      <c r="N3879" s="4">
        <v>49.349699999999999</v>
      </c>
      <c r="O3879" s="4">
        <v>231.43123199999999</v>
      </c>
      <c r="P3879" s="4">
        <v>118</v>
      </c>
      <c r="Q3879" s="5"/>
      <c r="R3879" s="3">
        <f t="shared" si="481"/>
        <v>2.391098628765727</v>
      </c>
      <c r="S3879" s="3">
        <f t="shared" si="482"/>
        <v>2.1254640614452255E-2</v>
      </c>
      <c r="T3879" s="6">
        <f t="shared" si="483"/>
        <v>0.49223755544603254</v>
      </c>
      <c r="U3879" s="3">
        <f t="shared" si="480"/>
        <v>0.72310767459423964</v>
      </c>
      <c r="V3879" s="6">
        <f t="shared" si="484"/>
        <v>0.69541646131099066</v>
      </c>
      <c r="W3879" s="3">
        <f t="shared" si="485"/>
        <v>59.382700837851154</v>
      </c>
      <c r="X3879" s="4">
        <f t="shared" si="486"/>
        <v>3214</v>
      </c>
      <c r="Y3879">
        <f t="shared" si="487"/>
        <v>0</v>
      </c>
    </row>
    <row r="3880" spans="1:25" x14ac:dyDescent="0.25">
      <c r="A3880" s="2" t="s">
        <v>7805</v>
      </c>
      <c r="B3880" t="s">
        <v>7806</v>
      </c>
      <c r="C3880">
        <v>41.490940714499999</v>
      </c>
      <c r="D3880">
        <v>1.00566315103</v>
      </c>
      <c r="E3880" s="2" t="s">
        <v>7659</v>
      </c>
      <c r="F3880" t="s">
        <v>7660</v>
      </c>
      <c r="G3880" s="4">
        <v>422.92734899999999</v>
      </c>
      <c r="H3880" s="4">
        <v>21.449412045199999</v>
      </c>
      <c r="I3880" s="4">
        <v>19.7174330983419</v>
      </c>
      <c r="J3880" s="4">
        <v>197.48464200000001</v>
      </c>
      <c r="K3880" s="4">
        <v>225.44270700000001</v>
      </c>
      <c r="L3880" s="4">
        <v>374</v>
      </c>
      <c r="M3880" s="4">
        <v>48.927346999999997</v>
      </c>
      <c r="N3880" s="4">
        <v>44.663558999999999</v>
      </c>
      <c r="O3880" s="4">
        <v>247.26378800000001</v>
      </c>
      <c r="P3880" s="4">
        <v>131</v>
      </c>
      <c r="Q3880" s="5"/>
      <c r="R3880" s="3">
        <f t="shared" si="481"/>
        <v>2.9330398860511764</v>
      </c>
      <c r="S3880" s="3">
        <f t="shared" si="482"/>
        <v>2.6071993825721736E-2</v>
      </c>
      <c r="T3880" s="6">
        <f t="shared" si="483"/>
        <v>0.56037456875308034</v>
      </c>
      <c r="U3880" s="3">
        <f t="shared" si="480"/>
        <v>0.71042978197842699</v>
      </c>
      <c r="V3880" s="6">
        <f t="shared" si="484"/>
        <v>0.67681123706259239</v>
      </c>
      <c r="W3880" s="3">
        <f t="shared" si="485"/>
        <v>61.859290290783633</v>
      </c>
      <c r="X3880" s="4">
        <f t="shared" si="486"/>
        <v>2977</v>
      </c>
      <c r="Y3880">
        <f t="shared" si="487"/>
        <v>0</v>
      </c>
    </row>
    <row r="3881" spans="1:25" x14ac:dyDescent="0.25">
      <c r="A3881" s="2" t="s">
        <v>7807</v>
      </c>
      <c r="B3881" t="s">
        <v>7808</v>
      </c>
      <c r="C3881">
        <v>42.565764911800002</v>
      </c>
      <c r="D3881">
        <v>1.0441259761699999</v>
      </c>
      <c r="E3881" s="2" t="s">
        <v>7659</v>
      </c>
      <c r="F3881" t="s">
        <v>7660</v>
      </c>
      <c r="G3881" s="4">
        <v>350.41219100000001</v>
      </c>
      <c r="H3881" s="4">
        <v>97.371663962499994</v>
      </c>
      <c r="I3881" s="4">
        <v>3.59870804030782</v>
      </c>
      <c r="J3881" s="4">
        <v>157.92335499999999</v>
      </c>
      <c r="K3881" s="4">
        <v>192.48883599999999</v>
      </c>
      <c r="L3881" s="4">
        <v>314</v>
      </c>
      <c r="M3881" s="4">
        <v>36.412191</v>
      </c>
      <c r="N3881" s="4">
        <v>53.412191</v>
      </c>
      <c r="O3881" s="4">
        <v>238</v>
      </c>
      <c r="P3881" s="4">
        <v>59</v>
      </c>
      <c r="Q3881" s="5"/>
      <c r="R3881" s="3">
        <f t="shared" si="481"/>
        <v>1.104616734408068</v>
      </c>
      <c r="S3881" s="3">
        <f t="shared" si="482"/>
        <v>9.8190143326177572E-3</v>
      </c>
      <c r="T3881" s="6">
        <f t="shared" si="483"/>
        <v>0.20441103992114343</v>
      </c>
      <c r="U3881" s="3">
        <f t="shared" si="480"/>
        <v>0.47232013025210084</v>
      </c>
      <c r="V3881" s="6">
        <f t="shared" si="484"/>
        <v>0.13035978314440611</v>
      </c>
      <c r="W3881" s="3">
        <f t="shared" si="485"/>
        <v>16.738541153277474</v>
      </c>
      <c r="X3881" s="4">
        <f t="shared" si="486"/>
        <v>7010</v>
      </c>
      <c r="Y3881">
        <f t="shared" si="487"/>
        <v>0</v>
      </c>
    </row>
    <row r="3882" spans="1:25" x14ac:dyDescent="0.25">
      <c r="A3882" s="2" t="s">
        <v>7809</v>
      </c>
      <c r="B3882" t="s">
        <v>7810</v>
      </c>
      <c r="C3882">
        <v>41.703717112100001</v>
      </c>
      <c r="D3882">
        <v>1.3814143934800001</v>
      </c>
      <c r="E3882" s="2" t="s">
        <v>7659</v>
      </c>
      <c r="F3882" t="s">
        <v>7660</v>
      </c>
      <c r="G3882" s="4">
        <v>166</v>
      </c>
      <c r="H3882" s="4">
        <v>21.089179908599998</v>
      </c>
      <c r="I3882" s="4">
        <v>7.87133500304137</v>
      </c>
      <c r="J3882" s="4">
        <v>74</v>
      </c>
      <c r="K3882" s="4">
        <v>92</v>
      </c>
      <c r="L3882" s="4">
        <v>165</v>
      </c>
      <c r="M3882" s="4">
        <v>1</v>
      </c>
      <c r="N3882" s="4">
        <v>12</v>
      </c>
      <c r="O3882" s="4">
        <v>108</v>
      </c>
      <c r="P3882" s="4">
        <v>46</v>
      </c>
      <c r="Q3882" s="5"/>
      <c r="R3882" s="3">
        <f t="shared" si="481"/>
        <v>3.8333333333333335</v>
      </c>
      <c r="S3882" s="3">
        <f t="shared" si="482"/>
        <v>3.4074764367816091E-2</v>
      </c>
      <c r="T3882" s="6">
        <f t="shared" si="483"/>
        <v>0.65118284869393794</v>
      </c>
      <c r="U3882" s="3">
        <f t="shared" si="480"/>
        <v>0.53703703703703709</v>
      </c>
      <c r="V3882" s="6">
        <f t="shared" si="484"/>
        <v>0.32269590931493347</v>
      </c>
      <c r="W3882" s="3">
        <f t="shared" si="485"/>
        <v>48.693937900443572</v>
      </c>
      <c r="X3882" s="4">
        <f t="shared" si="486"/>
        <v>4170</v>
      </c>
      <c r="Y3882">
        <f t="shared" si="487"/>
        <v>0</v>
      </c>
    </row>
    <row r="3883" spans="1:25" x14ac:dyDescent="0.25">
      <c r="A3883" s="2" t="s">
        <v>7811</v>
      </c>
      <c r="B3883" t="s">
        <v>7812</v>
      </c>
      <c r="C3883">
        <v>42.622111069600003</v>
      </c>
      <c r="D3883">
        <v>1.1183411057899999</v>
      </c>
      <c r="E3883" s="2" t="s">
        <v>7659</v>
      </c>
      <c r="F3883" t="s">
        <v>7660</v>
      </c>
      <c r="G3883" s="4">
        <v>885.65013199999999</v>
      </c>
      <c r="H3883" s="4">
        <v>8.5533242293500003</v>
      </c>
      <c r="I3883" s="4">
        <v>103.544552884008</v>
      </c>
      <c r="J3883" s="4">
        <v>413.30124499999999</v>
      </c>
      <c r="K3883" s="4">
        <v>472.34888699999999</v>
      </c>
      <c r="L3883" s="4">
        <v>657.56704500000001</v>
      </c>
      <c r="M3883" s="4">
        <v>228.083088</v>
      </c>
      <c r="N3883" s="4">
        <v>112.47672300000001</v>
      </c>
      <c r="O3883" s="4">
        <v>627.60636499999998</v>
      </c>
      <c r="P3883" s="4">
        <v>145.56704500000001</v>
      </c>
      <c r="Q3883" s="5"/>
      <c r="R3883" s="3">
        <f t="shared" si="481"/>
        <v>1.2941970668900089</v>
      </c>
      <c r="S3883" s="3">
        <f t="shared" si="482"/>
        <v>1.1504206982555418E-2</v>
      </c>
      <c r="T3883" s="6">
        <f t="shared" si="483"/>
        <v>0.26651059635288321</v>
      </c>
      <c r="U3883" s="3">
        <f t="shared" si="480"/>
        <v>0.4111554349835187</v>
      </c>
      <c r="V3883" s="6">
        <f t="shared" si="484"/>
        <v>3.7210448496796451E-2</v>
      </c>
      <c r="W3883" s="3">
        <f t="shared" si="485"/>
        <v>15.186052242483983</v>
      </c>
      <c r="X3883" s="4">
        <f t="shared" si="486"/>
        <v>7148</v>
      </c>
      <c r="Y3883">
        <f t="shared" si="487"/>
        <v>0</v>
      </c>
    </row>
    <row r="3884" spans="1:25" x14ac:dyDescent="0.25">
      <c r="A3884" s="2" t="s">
        <v>7813</v>
      </c>
      <c r="B3884" t="s">
        <v>7814</v>
      </c>
      <c r="C3884">
        <v>42.5878561285</v>
      </c>
      <c r="D3884">
        <v>1.2685952701100001</v>
      </c>
      <c r="E3884" s="2" t="s">
        <v>7659</v>
      </c>
      <c r="F3884" t="s">
        <v>7660</v>
      </c>
      <c r="G3884" s="4">
        <v>74.352198000000001</v>
      </c>
      <c r="H3884" s="4">
        <v>16.4980075173</v>
      </c>
      <c r="I3884" s="4">
        <v>4.5067380362164</v>
      </c>
      <c r="J3884" s="4">
        <v>39.352198000000001</v>
      </c>
      <c r="K3884" s="4">
        <v>35</v>
      </c>
      <c r="L3884" s="4">
        <v>73</v>
      </c>
      <c r="M3884" s="4">
        <v>1.352198</v>
      </c>
      <c r="N3884" s="4">
        <v>8.4166109999999996</v>
      </c>
      <c r="O3884" s="4">
        <v>51.935586999999998</v>
      </c>
      <c r="P3884" s="4">
        <v>14</v>
      </c>
      <c r="Q3884" s="5"/>
      <c r="R3884" s="3">
        <f t="shared" si="481"/>
        <v>1.6633773379808097</v>
      </c>
      <c r="S3884" s="3">
        <f t="shared" si="482"/>
        <v>1.4785875872989898E-2</v>
      </c>
      <c r="T3884" s="6">
        <f t="shared" si="483"/>
        <v>0.36039921143420406</v>
      </c>
      <c r="U3884" s="3">
        <f t="shared" si="480"/>
        <v>0.43162332987590957</v>
      </c>
      <c r="V3884" s="6">
        <f t="shared" si="484"/>
        <v>5.8403154263183835E-2</v>
      </c>
      <c r="W3884" s="3">
        <f t="shared" si="485"/>
        <v>20.940118284869396</v>
      </c>
      <c r="X3884" s="4">
        <f t="shared" si="486"/>
        <v>6636</v>
      </c>
      <c r="Y3884">
        <f t="shared" si="487"/>
        <v>0</v>
      </c>
    </row>
    <row r="3885" spans="1:25" x14ac:dyDescent="0.25">
      <c r="A3885" s="2" t="s">
        <v>7815</v>
      </c>
      <c r="B3885" t="s">
        <v>7816</v>
      </c>
      <c r="C3885">
        <v>42.3816584749</v>
      </c>
      <c r="D3885">
        <v>1.5255366841</v>
      </c>
      <c r="E3885" s="2" t="s">
        <v>7659</v>
      </c>
      <c r="F3885" t="s">
        <v>7660</v>
      </c>
      <c r="G3885" s="4">
        <v>118.63526899999999</v>
      </c>
      <c r="H3885" s="4">
        <v>21.407232792199999</v>
      </c>
      <c r="I3885" s="4">
        <v>5.5418310788504304</v>
      </c>
      <c r="J3885" s="4">
        <v>49.381256</v>
      </c>
      <c r="K3885" s="4">
        <v>69.254013</v>
      </c>
      <c r="L3885" s="4">
        <v>114</v>
      </c>
      <c r="M3885" s="4">
        <v>4.6352690000000001</v>
      </c>
      <c r="N3885" s="4">
        <v>11</v>
      </c>
      <c r="O3885" s="4">
        <v>65.254013</v>
      </c>
      <c r="P3885" s="4">
        <v>42.381256</v>
      </c>
      <c r="Q3885" s="5"/>
      <c r="R3885" s="3">
        <f t="shared" si="481"/>
        <v>3.8528414545454548</v>
      </c>
      <c r="S3885" s="3">
        <f t="shared" si="482"/>
        <v>3.4248173402658309E-2</v>
      </c>
      <c r="T3885" s="6">
        <f t="shared" si="483"/>
        <v>0.65266140956136032</v>
      </c>
      <c r="U3885" s="3">
        <f t="shared" si="480"/>
        <v>0.81805322838918737</v>
      </c>
      <c r="V3885" s="6">
        <f t="shared" si="484"/>
        <v>0.79312469196648594</v>
      </c>
      <c r="W3885" s="3">
        <f t="shared" si="485"/>
        <v>72.28930507639231</v>
      </c>
      <c r="X3885" s="4">
        <f t="shared" si="486"/>
        <v>2119</v>
      </c>
      <c r="Y3885">
        <f t="shared" si="487"/>
        <v>0</v>
      </c>
    </row>
    <row r="3886" spans="1:25" x14ac:dyDescent="0.25">
      <c r="A3886" s="2" t="s">
        <v>7817</v>
      </c>
      <c r="B3886" t="s">
        <v>7818</v>
      </c>
      <c r="C3886">
        <v>42.483212361500001</v>
      </c>
      <c r="D3886">
        <v>1.29633894447</v>
      </c>
      <c r="E3886" s="2" t="s">
        <v>7659</v>
      </c>
      <c r="F3886" t="s">
        <v>7660</v>
      </c>
      <c r="G3886" s="4">
        <v>138.416946</v>
      </c>
      <c r="H3886" s="4">
        <v>63.380939342799998</v>
      </c>
      <c r="I3886" s="4">
        <v>2.18388915398307</v>
      </c>
      <c r="J3886" s="4">
        <v>57.138973999999997</v>
      </c>
      <c r="K3886" s="4">
        <v>81.277972000000005</v>
      </c>
      <c r="L3886" s="4">
        <v>132.249022</v>
      </c>
      <c r="M3886" s="4">
        <v>6.1679240000000002</v>
      </c>
      <c r="N3886" s="4">
        <v>24</v>
      </c>
      <c r="O3886" s="4">
        <v>91.849901000000003</v>
      </c>
      <c r="P3886" s="4">
        <v>22.567045</v>
      </c>
      <c r="Q3886" s="5"/>
      <c r="R3886" s="3">
        <f t="shared" si="481"/>
        <v>0.94029354166666668</v>
      </c>
      <c r="S3886" s="3">
        <f t="shared" si="482"/>
        <v>8.3583341397054593E-3</v>
      </c>
      <c r="T3886" s="6">
        <f t="shared" si="483"/>
        <v>0.14317397732873335</v>
      </c>
      <c r="U3886" s="3">
        <f t="shared" si="480"/>
        <v>0.50699069343580461</v>
      </c>
      <c r="V3886" s="6">
        <f t="shared" si="484"/>
        <v>0.22695909314933466</v>
      </c>
      <c r="W3886" s="3">
        <f t="shared" si="485"/>
        <v>18.506653523903399</v>
      </c>
      <c r="X3886" s="4">
        <f t="shared" si="486"/>
        <v>6867</v>
      </c>
      <c r="Y3886">
        <f t="shared" si="487"/>
        <v>0</v>
      </c>
    </row>
    <row r="3887" spans="1:25" x14ac:dyDescent="0.25">
      <c r="A3887" s="2" t="s">
        <v>7819</v>
      </c>
      <c r="B3887" t="s">
        <v>7820</v>
      </c>
      <c r="C3887">
        <v>41.497287882000002</v>
      </c>
      <c r="D3887">
        <v>0.92422609387599997</v>
      </c>
      <c r="E3887" s="2" t="s">
        <v>7659</v>
      </c>
      <c r="F3887" t="s">
        <v>7660</v>
      </c>
      <c r="G3887" s="4">
        <v>170</v>
      </c>
      <c r="H3887" s="4">
        <v>5.6149944055100001</v>
      </c>
      <c r="I3887" s="4">
        <v>30.276076470027999</v>
      </c>
      <c r="J3887" s="4">
        <v>74</v>
      </c>
      <c r="K3887" s="4">
        <v>96</v>
      </c>
      <c r="L3887" s="4">
        <v>159</v>
      </c>
      <c r="M3887" s="4">
        <v>11</v>
      </c>
      <c r="N3887" s="4">
        <v>23</v>
      </c>
      <c r="O3887" s="4">
        <v>99</v>
      </c>
      <c r="P3887" s="4">
        <v>48</v>
      </c>
      <c r="Q3887" s="5"/>
      <c r="R3887" s="3">
        <f t="shared" si="481"/>
        <v>2.0869565217391304</v>
      </c>
      <c r="S3887" s="3">
        <f t="shared" si="482"/>
        <v>1.855110044977511E-2</v>
      </c>
      <c r="T3887" s="6">
        <f t="shared" si="483"/>
        <v>0.44443075406604238</v>
      </c>
      <c r="U3887" s="3">
        <f t="shared" si="480"/>
        <v>0.71717171717171713</v>
      </c>
      <c r="V3887" s="6">
        <f t="shared" si="484"/>
        <v>0.68642188270083782</v>
      </c>
      <c r="W3887" s="3">
        <f t="shared" si="485"/>
        <v>56.542631838344008</v>
      </c>
      <c r="X3887" s="4">
        <f t="shared" si="486"/>
        <v>3483</v>
      </c>
      <c r="Y3887">
        <f t="shared" si="487"/>
        <v>0</v>
      </c>
    </row>
    <row r="3888" spans="1:25" x14ac:dyDescent="0.25">
      <c r="A3888" s="2" t="s">
        <v>7821</v>
      </c>
      <c r="B3888" t="s">
        <v>7822</v>
      </c>
      <c r="C3888">
        <v>41.629112407199997</v>
      </c>
      <c r="D3888">
        <v>0.86686147167000005</v>
      </c>
      <c r="E3888" s="2" t="s">
        <v>7659</v>
      </c>
      <c r="F3888" t="s">
        <v>7660</v>
      </c>
      <c r="G3888" s="4">
        <v>822.371264</v>
      </c>
      <c r="H3888" s="4">
        <v>5.3509242138099999</v>
      </c>
      <c r="I3888" s="4">
        <v>153.68770517765401</v>
      </c>
      <c r="J3888" s="4">
        <v>404.74756000000002</v>
      </c>
      <c r="K3888" s="4">
        <v>417.62370399999998</v>
      </c>
      <c r="L3888" s="4">
        <v>783.691958</v>
      </c>
      <c r="M3888" s="4">
        <v>38.679304999999999</v>
      </c>
      <c r="N3888" s="4">
        <v>129</v>
      </c>
      <c r="O3888" s="4">
        <v>564.371263</v>
      </c>
      <c r="P3888" s="4">
        <v>129</v>
      </c>
      <c r="Q3888" s="5"/>
      <c r="R3888" s="3">
        <f t="shared" si="481"/>
        <v>1</v>
      </c>
      <c r="S3888" s="3">
        <f t="shared" si="482"/>
        <v>8.8890689655172408E-3</v>
      </c>
      <c r="T3888" s="6">
        <f t="shared" si="483"/>
        <v>0.16818629866929521</v>
      </c>
      <c r="U3888" s="3">
        <f t="shared" si="480"/>
        <v>0.45714588412698826</v>
      </c>
      <c r="V3888" s="6">
        <f t="shared" si="484"/>
        <v>9.635288319369148E-2</v>
      </c>
      <c r="W3888" s="3">
        <f t="shared" si="485"/>
        <v>13.226959093149334</v>
      </c>
      <c r="X3888" s="4">
        <f t="shared" si="486"/>
        <v>7303</v>
      </c>
      <c r="Y3888">
        <f t="shared" si="487"/>
        <v>0</v>
      </c>
    </row>
    <row r="3889" spans="1:25" x14ac:dyDescent="0.25">
      <c r="A3889" s="2" t="s">
        <v>7823</v>
      </c>
      <c r="B3889" t="s">
        <v>7824</v>
      </c>
      <c r="C3889">
        <v>41.873567947300003</v>
      </c>
      <c r="D3889">
        <v>1.0115632544199999</v>
      </c>
      <c r="E3889" s="2" t="s">
        <v>7659</v>
      </c>
      <c r="F3889" t="s">
        <v>7660</v>
      </c>
      <c r="G3889" s="4">
        <v>183.22248300000001</v>
      </c>
      <c r="H3889" s="4">
        <v>28.646703210599998</v>
      </c>
      <c r="I3889" s="4">
        <v>6.3959360926461901</v>
      </c>
      <c r="J3889" s="4">
        <v>81</v>
      </c>
      <c r="K3889" s="4">
        <v>102.222483</v>
      </c>
      <c r="L3889" s="4">
        <v>170</v>
      </c>
      <c r="M3889" s="4">
        <v>13.222483</v>
      </c>
      <c r="N3889" s="4">
        <v>15</v>
      </c>
      <c r="O3889" s="4">
        <v>115.222483</v>
      </c>
      <c r="P3889" s="4">
        <v>53</v>
      </c>
      <c r="Q3889" s="5"/>
      <c r="R3889" s="3">
        <f t="shared" si="481"/>
        <v>3.5333333333333332</v>
      </c>
      <c r="S3889" s="3">
        <f t="shared" si="482"/>
        <v>3.140804367816092E-2</v>
      </c>
      <c r="T3889" s="6">
        <f t="shared" si="483"/>
        <v>0.62345983242976832</v>
      </c>
      <c r="U3889" s="3">
        <f t="shared" si="480"/>
        <v>0.59016259873517918</v>
      </c>
      <c r="V3889" s="6">
        <f t="shared" si="484"/>
        <v>0.46168063085263678</v>
      </c>
      <c r="W3889" s="3">
        <f t="shared" si="485"/>
        <v>54.257023164120255</v>
      </c>
      <c r="X3889" s="4">
        <f t="shared" si="486"/>
        <v>3689</v>
      </c>
      <c r="Y3889">
        <f t="shared" si="487"/>
        <v>0</v>
      </c>
    </row>
    <row r="3890" spans="1:25" x14ac:dyDescent="0.25">
      <c r="A3890" s="2" t="s">
        <v>7825</v>
      </c>
      <c r="B3890" t="s">
        <v>7826</v>
      </c>
      <c r="C3890">
        <v>41.716420081199999</v>
      </c>
      <c r="D3890">
        <v>1.0015446354699999</v>
      </c>
      <c r="E3890" s="2" t="s">
        <v>7659</v>
      </c>
      <c r="F3890" t="s">
        <v>7660</v>
      </c>
      <c r="G3890" s="4">
        <v>1309.2572740000001</v>
      </c>
      <c r="H3890" s="4">
        <v>11.1553823117</v>
      </c>
      <c r="I3890" s="4">
        <v>117.365522168328</v>
      </c>
      <c r="J3890" s="4">
        <v>640.02457400000003</v>
      </c>
      <c r="K3890" s="4">
        <v>669.23270000000002</v>
      </c>
      <c r="L3890" s="4">
        <v>1153.6919580000001</v>
      </c>
      <c r="M3890" s="4">
        <v>155.56531200000001</v>
      </c>
      <c r="N3890" s="4">
        <v>199.73676699999999</v>
      </c>
      <c r="O3890" s="4">
        <v>801.23272699999995</v>
      </c>
      <c r="P3890" s="4">
        <v>308.28777600000001</v>
      </c>
      <c r="Q3890" s="5"/>
      <c r="R3890" s="3">
        <f t="shared" si="481"/>
        <v>1.5434703416422078</v>
      </c>
      <c r="S3890" s="3">
        <f t="shared" si="482"/>
        <v>1.3720014313088042E-2</v>
      </c>
      <c r="T3890" s="6">
        <f t="shared" si="483"/>
        <v>0.33551010349926069</v>
      </c>
      <c r="U3890" s="3">
        <f t="shared" si="480"/>
        <v>0.63405365991746365</v>
      </c>
      <c r="V3890" s="6">
        <f t="shared" si="484"/>
        <v>0.55458353868900934</v>
      </c>
      <c r="W3890" s="3">
        <f t="shared" si="485"/>
        <v>44.504682109413501</v>
      </c>
      <c r="X3890" s="4">
        <f t="shared" si="486"/>
        <v>4545</v>
      </c>
      <c r="Y3890">
        <f t="shared" si="487"/>
        <v>0</v>
      </c>
    </row>
    <row r="3891" spans="1:25" x14ac:dyDescent="0.25">
      <c r="A3891" s="2" t="s">
        <v>7827</v>
      </c>
      <c r="B3891" t="s">
        <v>7828</v>
      </c>
      <c r="C3891">
        <v>41.461080040200002</v>
      </c>
      <c r="D3891">
        <v>1.03415737596</v>
      </c>
      <c r="E3891" s="2" t="s">
        <v>7659</v>
      </c>
      <c r="F3891" t="s">
        <v>7660</v>
      </c>
      <c r="G3891" s="4">
        <v>102</v>
      </c>
      <c r="H3891" s="4">
        <v>16.3339451481</v>
      </c>
      <c r="I3891" s="4">
        <v>6.2446640462647096</v>
      </c>
      <c r="J3891" s="4">
        <v>51</v>
      </c>
      <c r="K3891" s="4">
        <v>51</v>
      </c>
      <c r="L3891" s="4">
        <v>102</v>
      </c>
      <c r="M3891" s="4">
        <v>0</v>
      </c>
      <c r="N3891" s="4">
        <v>3</v>
      </c>
      <c r="O3891" s="4">
        <v>63</v>
      </c>
      <c r="P3891" s="4">
        <v>36</v>
      </c>
      <c r="Q3891" s="5"/>
      <c r="R3891" s="3">
        <f t="shared" si="481"/>
        <v>12</v>
      </c>
      <c r="S3891" s="3">
        <f t="shared" si="482"/>
        <v>0.1066688275862069</v>
      </c>
      <c r="T3891" s="6">
        <f t="shared" si="483"/>
        <v>0.89859536717594879</v>
      </c>
      <c r="U3891" s="3">
        <f t="shared" si="480"/>
        <v>0.61904761904761907</v>
      </c>
      <c r="V3891" s="6">
        <f t="shared" si="484"/>
        <v>0.52205519960571711</v>
      </c>
      <c r="W3891" s="3">
        <f t="shared" si="485"/>
        <v>71.032528339083285</v>
      </c>
      <c r="X3891" s="4">
        <f t="shared" si="486"/>
        <v>2226</v>
      </c>
      <c r="Y3891">
        <f t="shared" si="487"/>
        <v>0</v>
      </c>
    </row>
    <row r="3892" spans="1:25" x14ac:dyDescent="0.25">
      <c r="A3892" s="2" t="s">
        <v>7829</v>
      </c>
      <c r="B3892" t="s">
        <v>7830</v>
      </c>
      <c r="C3892">
        <v>42.072746287599998</v>
      </c>
      <c r="D3892">
        <v>0.98965975001200002</v>
      </c>
      <c r="E3892" s="2" t="s">
        <v>7659</v>
      </c>
      <c r="F3892" t="s">
        <v>7660</v>
      </c>
      <c r="G3892" s="4">
        <v>310.31081999999998</v>
      </c>
      <c r="H3892" s="4">
        <v>90.863304009000004</v>
      </c>
      <c r="I3892" s="4">
        <v>3.4151390749478301</v>
      </c>
      <c r="J3892" s="4">
        <v>155.31082000000001</v>
      </c>
      <c r="K3892" s="4">
        <v>155</v>
      </c>
      <c r="L3892" s="4">
        <v>292</v>
      </c>
      <c r="M3892" s="4">
        <v>18.31082</v>
      </c>
      <c r="N3892" s="4">
        <v>26</v>
      </c>
      <c r="O3892" s="4">
        <v>170</v>
      </c>
      <c r="P3892" s="4">
        <v>114.31082000000001</v>
      </c>
      <c r="Q3892" s="5"/>
      <c r="R3892" s="3">
        <f t="shared" si="481"/>
        <v>4.3965700000000005</v>
      </c>
      <c r="S3892" s="3">
        <f t="shared" si="482"/>
        <v>3.9081413941724139E-2</v>
      </c>
      <c r="T3892" s="6">
        <f t="shared" si="483"/>
        <v>0.69282897979300151</v>
      </c>
      <c r="U3892" s="3">
        <f t="shared" si="480"/>
        <v>0.8253577647058824</v>
      </c>
      <c r="V3892" s="6">
        <f t="shared" si="484"/>
        <v>0.79817644159684575</v>
      </c>
      <c r="W3892" s="3">
        <f t="shared" si="485"/>
        <v>74.550271069492368</v>
      </c>
      <c r="X3892" s="4">
        <f t="shared" si="486"/>
        <v>1916</v>
      </c>
      <c r="Y3892">
        <f t="shared" si="487"/>
        <v>0</v>
      </c>
    </row>
    <row r="3893" spans="1:25" x14ac:dyDescent="0.25">
      <c r="A3893" s="2" t="s">
        <v>7831</v>
      </c>
      <c r="B3893" t="s">
        <v>7832</v>
      </c>
      <c r="C3893">
        <v>41.6247549988</v>
      </c>
      <c r="D3893">
        <v>0.92671993184799994</v>
      </c>
      <c r="E3893" s="2" t="s">
        <v>7659</v>
      </c>
      <c r="F3893" t="s">
        <v>7660</v>
      </c>
      <c r="G3893" s="4">
        <v>1738.5533840000001</v>
      </c>
      <c r="H3893" s="4">
        <v>16.785553919400002</v>
      </c>
      <c r="I3893" s="4">
        <v>103.574382552288</v>
      </c>
      <c r="J3893" s="4">
        <v>868.42741899999999</v>
      </c>
      <c r="K3893" s="4">
        <v>870.12596499999995</v>
      </c>
      <c r="L3893" s="4">
        <v>1495</v>
      </c>
      <c r="M3893" s="4">
        <v>243.55338399999999</v>
      </c>
      <c r="N3893" s="4">
        <v>316.895329</v>
      </c>
      <c r="O3893" s="4">
        <v>1128.6580550000001</v>
      </c>
      <c r="P3893" s="4">
        <v>293</v>
      </c>
      <c r="Q3893" s="5"/>
      <c r="R3893" s="3">
        <f t="shared" si="481"/>
        <v>0.92459551525923567</v>
      </c>
      <c r="S3893" s="3">
        <f t="shared" si="482"/>
        <v>8.2187933003472942E-3</v>
      </c>
      <c r="T3893" s="6">
        <f t="shared" si="483"/>
        <v>0.13713652045342534</v>
      </c>
      <c r="U3893" s="3">
        <f t="shared" si="480"/>
        <v>0.54037210499507748</v>
      </c>
      <c r="V3893" s="6">
        <f t="shared" si="484"/>
        <v>0.33341547560374568</v>
      </c>
      <c r="W3893" s="3">
        <f t="shared" si="485"/>
        <v>23.52759980285855</v>
      </c>
      <c r="X3893" s="4">
        <f t="shared" si="486"/>
        <v>6397</v>
      </c>
      <c r="Y3893">
        <f t="shared" si="487"/>
        <v>0</v>
      </c>
    </row>
    <row r="3894" spans="1:25" x14ac:dyDescent="0.25">
      <c r="A3894" s="2" t="s">
        <v>7833</v>
      </c>
      <c r="B3894" t="s">
        <v>7834</v>
      </c>
      <c r="C3894">
        <v>42.208576925300001</v>
      </c>
      <c r="D3894">
        <v>1.6688304331599999</v>
      </c>
      <c r="E3894" s="2" t="s">
        <v>7659</v>
      </c>
      <c r="F3894" t="s">
        <v>7660</v>
      </c>
      <c r="G3894" s="4">
        <v>228</v>
      </c>
      <c r="H3894" s="4">
        <v>56.323428989999996</v>
      </c>
      <c r="I3894" s="4">
        <v>4.0480489929063204</v>
      </c>
      <c r="J3894" s="4">
        <v>99</v>
      </c>
      <c r="K3894" s="4">
        <v>129</v>
      </c>
      <c r="L3894" s="4">
        <v>225</v>
      </c>
      <c r="M3894" s="4">
        <v>3</v>
      </c>
      <c r="N3894" s="4">
        <v>13</v>
      </c>
      <c r="O3894" s="4">
        <v>157</v>
      </c>
      <c r="P3894" s="4">
        <v>58</v>
      </c>
      <c r="Q3894" s="5"/>
      <c r="R3894" s="3">
        <f t="shared" si="481"/>
        <v>4.4615384615384617</v>
      </c>
      <c r="S3894" s="3">
        <f t="shared" si="482"/>
        <v>3.9658923076923078E-2</v>
      </c>
      <c r="T3894" s="6">
        <f t="shared" si="483"/>
        <v>0.69763430261212422</v>
      </c>
      <c r="U3894" s="3">
        <f t="shared" si="480"/>
        <v>0.45222929936305734</v>
      </c>
      <c r="V3894" s="6">
        <f t="shared" si="484"/>
        <v>8.8713652045342539E-2</v>
      </c>
      <c r="W3894" s="3">
        <f t="shared" si="485"/>
        <v>39.317397732873339</v>
      </c>
      <c r="X3894" s="4">
        <f t="shared" si="486"/>
        <v>4987</v>
      </c>
      <c r="Y3894">
        <f t="shared" si="487"/>
        <v>0</v>
      </c>
    </row>
    <row r="3895" spans="1:25" x14ac:dyDescent="0.25">
      <c r="A3895" s="2" t="s">
        <v>7835</v>
      </c>
      <c r="B3895" t="s">
        <v>7836</v>
      </c>
      <c r="C3895">
        <v>41.365587477299997</v>
      </c>
      <c r="D3895">
        <v>0.65336877475199995</v>
      </c>
      <c r="E3895" s="2" t="s">
        <v>7659</v>
      </c>
      <c r="F3895" t="s">
        <v>7660</v>
      </c>
      <c r="G3895" s="4">
        <v>741.05334900000003</v>
      </c>
      <c r="H3895" s="4">
        <v>86.552929565300005</v>
      </c>
      <c r="I3895" s="4">
        <v>8.5618516868445305</v>
      </c>
      <c r="J3895" s="4">
        <v>346.60382900000002</v>
      </c>
      <c r="K3895" s="4">
        <v>394.44952000000001</v>
      </c>
      <c r="L3895" s="4">
        <v>653.691958</v>
      </c>
      <c r="M3895" s="4">
        <v>87.361388000000005</v>
      </c>
      <c r="N3895" s="4">
        <v>85.416611000000003</v>
      </c>
      <c r="O3895" s="4">
        <v>436.63673499999999</v>
      </c>
      <c r="P3895" s="4">
        <v>219</v>
      </c>
      <c r="Q3895" s="5"/>
      <c r="R3895" s="3">
        <f t="shared" si="481"/>
        <v>2.5639041099394588</v>
      </c>
      <c r="S3895" s="3">
        <f t="shared" si="482"/>
        <v>2.279072045422495E-2</v>
      </c>
      <c r="T3895" s="6">
        <f t="shared" si="483"/>
        <v>0.51614095613602762</v>
      </c>
      <c r="U3895" s="3">
        <f t="shared" si="480"/>
        <v>0.69718506620841236</v>
      </c>
      <c r="V3895" s="6">
        <f t="shared" si="484"/>
        <v>0.66042385411532778</v>
      </c>
      <c r="W3895" s="3">
        <f t="shared" si="485"/>
        <v>58.828240512567767</v>
      </c>
      <c r="X3895" s="4">
        <f t="shared" si="486"/>
        <v>3259</v>
      </c>
      <c r="Y3895">
        <f t="shared" si="487"/>
        <v>0</v>
      </c>
    </row>
    <row r="3896" spans="1:25" x14ac:dyDescent="0.25">
      <c r="A3896" s="2" t="s">
        <v>7837</v>
      </c>
      <c r="B3896" t="s">
        <v>7838</v>
      </c>
      <c r="C3896">
        <v>41.405468721299997</v>
      </c>
      <c r="D3896">
        <v>0.37392237041600002</v>
      </c>
      <c r="E3896" s="2" t="s">
        <v>7659</v>
      </c>
      <c r="F3896" t="s">
        <v>7660</v>
      </c>
      <c r="G3896" s="4">
        <v>974.33976399999995</v>
      </c>
      <c r="H3896" s="4">
        <v>38.4255011057</v>
      </c>
      <c r="I3896" s="4">
        <v>25.356592209944299</v>
      </c>
      <c r="J3896" s="4">
        <v>445.91345200000001</v>
      </c>
      <c r="K3896" s="4">
        <v>528.42631200000005</v>
      </c>
      <c r="L3896" s="4">
        <v>817.66356299999995</v>
      </c>
      <c r="M3896" s="4">
        <v>156.676199</v>
      </c>
      <c r="N3896" s="4">
        <v>105.623087</v>
      </c>
      <c r="O3896" s="4">
        <v>629.71667500000001</v>
      </c>
      <c r="P3896" s="4">
        <v>239</v>
      </c>
      <c r="Q3896" s="5"/>
      <c r="R3896" s="3">
        <f t="shared" si="481"/>
        <v>2.2627628749385065</v>
      </c>
      <c r="S3896" s="3">
        <f t="shared" si="482"/>
        <v>2.0113855247940449E-2</v>
      </c>
      <c r="T3896" s="6">
        <f t="shared" si="483"/>
        <v>0.47264662395268603</v>
      </c>
      <c r="U3896" s="3">
        <f t="shared" si="480"/>
        <v>0.54726689109828641</v>
      </c>
      <c r="V3896" s="6">
        <f t="shared" si="484"/>
        <v>0.3526367668802366</v>
      </c>
      <c r="W3896" s="3">
        <f t="shared" si="485"/>
        <v>41.264169541646133</v>
      </c>
      <c r="X3896" s="4">
        <f t="shared" si="486"/>
        <v>4818</v>
      </c>
      <c r="Y3896">
        <f t="shared" si="487"/>
        <v>0</v>
      </c>
    </row>
    <row r="3897" spans="1:25" x14ac:dyDescent="0.25">
      <c r="A3897" s="2" t="s">
        <v>7839</v>
      </c>
      <c r="B3897" t="s">
        <v>7840</v>
      </c>
      <c r="C3897">
        <v>41.655424764000003</v>
      </c>
      <c r="D3897">
        <v>1.2141665288600001</v>
      </c>
      <c r="E3897" s="2" t="s">
        <v>7659</v>
      </c>
      <c r="F3897" t="s">
        <v>7660</v>
      </c>
      <c r="G3897" s="4">
        <v>147.96716499999999</v>
      </c>
      <c r="H3897" s="4">
        <v>24.166041066999998</v>
      </c>
      <c r="I3897" s="4">
        <v>6.1229377451508604</v>
      </c>
      <c r="J3897" s="4">
        <v>68.967164999999994</v>
      </c>
      <c r="K3897" s="4">
        <v>79</v>
      </c>
      <c r="L3897" s="4">
        <v>140.68197699999999</v>
      </c>
      <c r="M3897" s="4">
        <v>7.2851879999999998</v>
      </c>
      <c r="N3897" s="4">
        <v>17.285188000000002</v>
      </c>
      <c r="O3897" s="4">
        <v>90.681977000000003</v>
      </c>
      <c r="P3897" s="4">
        <v>40</v>
      </c>
      <c r="Q3897" s="5"/>
      <c r="R3897" s="3">
        <f t="shared" si="481"/>
        <v>2.314120043125941</v>
      </c>
      <c r="S3897" s="3">
        <f t="shared" si="482"/>
        <v>2.0570372657832223E-2</v>
      </c>
      <c r="T3897" s="6">
        <f t="shared" si="483"/>
        <v>0.48065549531789059</v>
      </c>
      <c r="U3897" s="3">
        <f t="shared" si="480"/>
        <v>0.63171525252476579</v>
      </c>
      <c r="V3897" s="6">
        <f t="shared" si="484"/>
        <v>0.54903893543617543</v>
      </c>
      <c r="W3897" s="3">
        <f t="shared" si="485"/>
        <v>51.484721537703301</v>
      </c>
      <c r="X3897" s="4">
        <f t="shared" si="486"/>
        <v>3935</v>
      </c>
      <c r="Y3897">
        <f t="shared" si="487"/>
        <v>0</v>
      </c>
    </row>
    <row r="3898" spans="1:25" x14ac:dyDescent="0.25">
      <c r="A3898" s="2" t="s">
        <v>7841</v>
      </c>
      <c r="B3898" t="s">
        <v>7842</v>
      </c>
      <c r="C3898">
        <v>41.620032241799997</v>
      </c>
      <c r="D3898">
        <v>1.22018099762</v>
      </c>
      <c r="E3898" s="2" t="s">
        <v>7659</v>
      </c>
      <c r="F3898" t="s">
        <v>7660</v>
      </c>
      <c r="G3898" s="4">
        <v>137.09894700000001</v>
      </c>
      <c r="H3898" s="4">
        <v>16.4134187284</v>
      </c>
      <c r="I3898" s="4">
        <v>8.3528574557583699</v>
      </c>
      <c r="J3898" s="4">
        <v>69</v>
      </c>
      <c r="K3898" s="4">
        <v>68.098946999999995</v>
      </c>
      <c r="L3898" s="4">
        <v>132.56704500000001</v>
      </c>
      <c r="M3898" s="4">
        <v>4.5319029999999998</v>
      </c>
      <c r="N3898" s="4">
        <v>8</v>
      </c>
      <c r="O3898" s="4">
        <v>74.531903</v>
      </c>
      <c r="P3898" s="4">
        <v>54.567045</v>
      </c>
      <c r="Q3898" s="5"/>
      <c r="R3898" s="3">
        <f t="shared" si="481"/>
        <v>6.820880625</v>
      </c>
      <c r="S3898" s="3">
        <f t="shared" si="482"/>
        <v>6.0631278281185343E-2</v>
      </c>
      <c r="T3898" s="6">
        <f t="shared" si="483"/>
        <v>0.80298176441596847</v>
      </c>
      <c r="U3898" s="3">
        <f t="shared" si="480"/>
        <v>0.83946662411128825</v>
      </c>
      <c r="V3898" s="6">
        <f t="shared" si="484"/>
        <v>0.80791030064070968</v>
      </c>
      <c r="W3898" s="3">
        <f t="shared" si="485"/>
        <v>80.544603252833895</v>
      </c>
      <c r="X3898" s="4">
        <f t="shared" si="486"/>
        <v>1373</v>
      </c>
      <c r="Y3898">
        <f t="shared" si="487"/>
        <v>0</v>
      </c>
    </row>
    <row r="3899" spans="1:25" x14ac:dyDescent="0.25">
      <c r="A3899" s="2" t="s">
        <v>7843</v>
      </c>
      <c r="B3899" t="s">
        <v>7844</v>
      </c>
      <c r="C3899">
        <v>41.434968195700002</v>
      </c>
      <c r="D3899">
        <v>0.65357903989400001</v>
      </c>
      <c r="E3899" s="2" t="s">
        <v>7659</v>
      </c>
      <c r="F3899" t="s">
        <v>7660</v>
      </c>
      <c r="G3899" s="4">
        <v>174.015064</v>
      </c>
      <c r="H3899" s="4">
        <v>20.300949382700001</v>
      </c>
      <c r="I3899" s="4">
        <v>8.5717697591173607</v>
      </c>
      <c r="J3899" s="4">
        <v>73.507531999999998</v>
      </c>
      <c r="K3899" s="4">
        <v>100.507532</v>
      </c>
      <c r="L3899" s="4">
        <v>154</v>
      </c>
      <c r="M3899" s="4">
        <v>20.015063999999999</v>
      </c>
      <c r="N3899" s="4">
        <v>13.507531999999999</v>
      </c>
      <c r="O3899" s="4">
        <v>111.507532</v>
      </c>
      <c r="P3899" s="4">
        <v>49</v>
      </c>
      <c r="Q3899" s="5"/>
      <c r="R3899" s="3">
        <f t="shared" si="481"/>
        <v>3.6276056943637078</v>
      </c>
      <c r="S3899" s="3">
        <f t="shared" si="482"/>
        <v>3.2246037196902055E-2</v>
      </c>
      <c r="T3899" s="6">
        <f t="shared" si="483"/>
        <v>0.63208477082306558</v>
      </c>
      <c r="U3899" s="3">
        <f t="shared" si="480"/>
        <v>0.56056780092666747</v>
      </c>
      <c r="V3899" s="6">
        <f t="shared" si="484"/>
        <v>0.39132577624445541</v>
      </c>
      <c r="W3899" s="3">
        <f t="shared" si="485"/>
        <v>51.170527353376052</v>
      </c>
      <c r="X3899" s="4">
        <f t="shared" si="486"/>
        <v>3961</v>
      </c>
      <c r="Y3899">
        <f t="shared" si="487"/>
        <v>0</v>
      </c>
    </row>
    <row r="3900" spans="1:25" x14ac:dyDescent="0.25">
      <c r="A3900" s="2" t="s">
        <v>7845</v>
      </c>
      <c r="B3900" t="s">
        <v>7846</v>
      </c>
      <c r="C3900">
        <v>41.567351351699998</v>
      </c>
      <c r="D3900">
        <v>1.1859562702799999</v>
      </c>
      <c r="E3900" s="2" t="s">
        <v>7659</v>
      </c>
      <c r="F3900" t="s">
        <v>7660</v>
      </c>
      <c r="G3900" s="4">
        <v>311.927211</v>
      </c>
      <c r="H3900" s="4">
        <v>24.411753086299999</v>
      </c>
      <c r="I3900" s="4">
        <v>12.7777472145192</v>
      </c>
      <c r="J3900" s="4">
        <v>137.783323</v>
      </c>
      <c r="K3900" s="4">
        <v>174.143888</v>
      </c>
      <c r="L3900" s="4">
        <v>285</v>
      </c>
      <c r="M3900" s="4">
        <v>26.927209999999999</v>
      </c>
      <c r="N3900" s="4">
        <v>18.416611</v>
      </c>
      <c r="O3900" s="4">
        <v>164.51059900000001</v>
      </c>
      <c r="P3900" s="4">
        <v>129</v>
      </c>
      <c r="Q3900" s="5"/>
      <c r="R3900" s="3">
        <f t="shared" si="481"/>
        <v>7.0045460589898978</v>
      </c>
      <c r="S3900" s="3">
        <f t="shared" si="482"/>
        <v>6.2263892990503202E-2</v>
      </c>
      <c r="T3900" s="6">
        <f t="shared" si="483"/>
        <v>0.81000492853622474</v>
      </c>
      <c r="U3900" s="3">
        <f t="shared" si="480"/>
        <v>0.89609187429923576</v>
      </c>
      <c r="V3900" s="6">
        <f t="shared" si="484"/>
        <v>0.84795465746673238</v>
      </c>
      <c r="W3900" s="3">
        <f t="shared" si="485"/>
        <v>82.897979300147867</v>
      </c>
      <c r="X3900" s="4">
        <f t="shared" si="486"/>
        <v>1174</v>
      </c>
      <c r="Y3900">
        <f t="shared" si="487"/>
        <v>0</v>
      </c>
    </row>
    <row r="3901" spans="1:25" x14ac:dyDescent="0.25">
      <c r="A3901" s="2" t="s">
        <v>7847</v>
      </c>
      <c r="B3901" t="s">
        <v>7848</v>
      </c>
      <c r="C3901">
        <v>41.789080644599998</v>
      </c>
      <c r="D3901">
        <v>1.2875850982499999</v>
      </c>
      <c r="E3901" s="2" t="s">
        <v>7659</v>
      </c>
      <c r="F3901" t="s">
        <v>7660</v>
      </c>
      <c r="G3901" s="4">
        <v>6668.1901230000003</v>
      </c>
      <c r="H3901" s="4">
        <v>18.176736822900001</v>
      </c>
      <c r="I3901" s="4">
        <v>366.85298274215398</v>
      </c>
      <c r="J3901" s="4">
        <v>3130.3907800000002</v>
      </c>
      <c r="K3901" s="4">
        <v>3537.7993430000001</v>
      </c>
      <c r="L3901" s="4">
        <v>3319.6919579999999</v>
      </c>
      <c r="M3901" s="4">
        <v>3348.4981619999999</v>
      </c>
      <c r="N3901" s="4">
        <v>1396.893272</v>
      </c>
      <c r="O3901" s="4">
        <v>4672.1529600000003</v>
      </c>
      <c r="P3901" s="4">
        <v>599.14388799999995</v>
      </c>
      <c r="Q3901" s="5"/>
      <c r="R3901" s="3">
        <f t="shared" si="481"/>
        <v>0.42891171430883657</v>
      </c>
      <c r="S3901" s="3">
        <f t="shared" si="482"/>
        <v>3.8126258086094763E-3</v>
      </c>
      <c r="T3901" s="6">
        <f t="shared" si="483"/>
        <v>1.8358797437161165E-2</v>
      </c>
      <c r="U3901" s="3">
        <f t="shared" si="480"/>
        <v>0.42721999409882327</v>
      </c>
      <c r="V3901" s="6">
        <f t="shared" si="484"/>
        <v>5.2365697387875804E-2</v>
      </c>
      <c r="W3901" s="3">
        <f t="shared" si="485"/>
        <v>3.5362247412518486</v>
      </c>
      <c r="X3901" s="4">
        <f t="shared" si="486"/>
        <v>7983</v>
      </c>
      <c r="Y3901">
        <f t="shared" si="487"/>
        <v>0</v>
      </c>
    </row>
    <row r="3902" spans="1:25" x14ac:dyDescent="0.25">
      <c r="A3902" s="2" t="s">
        <v>7849</v>
      </c>
      <c r="B3902" t="s">
        <v>7850</v>
      </c>
      <c r="C3902">
        <v>42.139745429599998</v>
      </c>
      <c r="D3902">
        <v>1.6420341088299999</v>
      </c>
      <c r="E3902" s="2" t="s">
        <v>7659</v>
      </c>
      <c r="F3902" t="s">
        <v>7660</v>
      </c>
      <c r="G3902" s="4">
        <v>130.203067</v>
      </c>
      <c r="H3902" s="4">
        <v>65.220399723100002</v>
      </c>
      <c r="I3902" s="4">
        <v>1.99635493730168</v>
      </c>
      <c r="J3902" s="4">
        <v>52</v>
      </c>
      <c r="K3902" s="4">
        <v>78.203067000000004</v>
      </c>
      <c r="L3902" s="4">
        <v>127</v>
      </c>
      <c r="M3902" s="4">
        <v>3.2030669999999999</v>
      </c>
      <c r="N3902" s="4">
        <v>9</v>
      </c>
      <c r="O3902" s="4">
        <v>88.203067000000004</v>
      </c>
      <c r="P3902" s="4">
        <v>33</v>
      </c>
      <c r="Q3902" s="5"/>
      <c r="R3902" s="3">
        <f t="shared" si="481"/>
        <v>3.6666666666666665</v>
      </c>
      <c r="S3902" s="3">
        <f t="shared" si="482"/>
        <v>3.2593252873563218E-2</v>
      </c>
      <c r="T3902" s="6">
        <f t="shared" si="483"/>
        <v>0.6362740266140956</v>
      </c>
      <c r="U3902" s="3">
        <f t="shared" si="480"/>
        <v>0.47617391807928855</v>
      </c>
      <c r="V3902" s="6">
        <f t="shared" si="484"/>
        <v>0.13738294726466241</v>
      </c>
      <c r="W3902" s="3">
        <f t="shared" si="485"/>
        <v>38.682848693937899</v>
      </c>
      <c r="X3902" s="4">
        <f t="shared" si="486"/>
        <v>5041</v>
      </c>
      <c r="Y3902">
        <f t="shared" si="487"/>
        <v>0</v>
      </c>
    </row>
    <row r="3903" spans="1:25" x14ac:dyDescent="0.25">
      <c r="A3903" s="2" t="s">
        <v>7851</v>
      </c>
      <c r="B3903" t="s">
        <v>7852</v>
      </c>
      <c r="C3903">
        <v>41.868143510199999</v>
      </c>
      <c r="D3903">
        <v>0.60956400092100005</v>
      </c>
      <c r="E3903" s="2" t="s">
        <v>7659</v>
      </c>
      <c r="F3903" t="s">
        <v>7660</v>
      </c>
      <c r="G3903" s="4">
        <v>360.44795299999998</v>
      </c>
      <c r="H3903" s="4">
        <v>27.063365152700001</v>
      </c>
      <c r="I3903" s="4">
        <v>13.318667171145901</v>
      </c>
      <c r="J3903" s="4">
        <v>172</v>
      </c>
      <c r="K3903" s="4">
        <v>188.44795300000001</v>
      </c>
      <c r="L3903" s="4">
        <v>325</v>
      </c>
      <c r="M3903" s="4">
        <v>35.447952999999998</v>
      </c>
      <c r="N3903" s="4">
        <v>40</v>
      </c>
      <c r="O3903" s="4">
        <v>230.44795300000001</v>
      </c>
      <c r="P3903" s="4">
        <v>90</v>
      </c>
      <c r="Q3903" s="5"/>
      <c r="R3903" s="3">
        <f t="shared" si="481"/>
        <v>2.25</v>
      </c>
      <c r="S3903" s="3">
        <f t="shared" si="482"/>
        <v>2.0000405172413794E-2</v>
      </c>
      <c r="T3903" s="6">
        <f t="shared" si="483"/>
        <v>0.47030556924593397</v>
      </c>
      <c r="U3903" s="3">
        <f t="shared" si="480"/>
        <v>0.5641187014579383</v>
      </c>
      <c r="V3903" s="6">
        <f t="shared" si="484"/>
        <v>0.40081320847708229</v>
      </c>
      <c r="W3903" s="3">
        <f t="shared" si="485"/>
        <v>43.555938886150813</v>
      </c>
      <c r="X3903" s="4">
        <f t="shared" si="486"/>
        <v>4621</v>
      </c>
      <c r="Y3903">
        <f t="shared" si="487"/>
        <v>0</v>
      </c>
    </row>
    <row r="3904" spans="1:25" x14ac:dyDescent="0.25">
      <c r="A3904" s="2" t="s">
        <v>7853</v>
      </c>
      <c r="B3904" t="s">
        <v>7854</v>
      </c>
      <c r="C3904">
        <v>41.6886932062</v>
      </c>
      <c r="D3904">
        <v>0.96678085434799998</v>
      </c>
      <c r="E3904" s="2" t="s">
        <v>7659</v>
      </c>
      <c r="F3904" t="s">
        <v>7660</v>
      </c>
      <c r="G3904" s="4">
        <v>1629.413256</v>
      </c>
      <c r="H3904" s="4">
        <v>24.219889689799999</v>
      </c>
      <c r="I3904" s="4">
        <v>67.275833121825201</v>
      </c>
      <c r="J3904" s="4">
        <v>769.172504</v>
      </c>
      <c r="K3904" s="4">
        <v>860.24075200000004</v>
      </c>
      <c r="L3904" s="4">
        <v>1406.019084</v>
      </c>
      <c r="M3904" s="4">
        <v>223.39417299999999</v>
      </c>
      <c r="N3904" s="4">
        <v>216.80342200000001</v>
      </c>
      <c r="O3904" s="4">
        <v>994.297145</v>
      </c>
      <c r="P3904" s="4">
        <v>418.31268999999998</v>
      </c>
      <c r="Q3904" s="5"/>
      <c r="R3904" s="3">
        <f t="shared" si="481"/>
        <v>1.9294561226990226</v>
      </c>
      <c r="S3904" s="3">
        <f t="shared" si="482"/>
        <v>1.7151068540611106E-2</v>
      </c>
      <c r="T3904" s="6">
        <f t="shared" si="483"/>
        <v>0.41683095120749136</v>
      </c>
      <c r="U3904" s="3">
        <f t="shared" si="480"/>
        <v>0.63875886116519009</v>
      </c>
      <c r="V3904" s="6">
        <f t="shared" si="484"/>
        <v>0.56308526367668799</v>
      </c>
      <c r="W3904" s="3">
        <f t="shared" si="485"/>
        <v>48.995810744208967</v>
      </c>
      <c r="X3904" s="4">
        <f t="shared" si="486"/>
        <v>4147</v>
      </c>
      <c r="Y3904">
        <f t="shared" si="487"/>
        <v>0</v>
      </c>
    </row>
    <row r="3905" spans="1:25" x14ac:dyDescent="0.25">
      <c r="A3905" s="2" t="s">
        <v>7855</v>
      </c>
      <c r="B3905" t="s">
        <v>7856</v>
      </c>
      <c r="C3905">
        <v>41.769667997399999</v>
      </c>
      <c r="D3905">
        <v>1.3906655021500001</v>
      </c>
      <c r="E3905" s="2" t="s">
        <v>7659</v>
      </c>
      <c r="F3905" t="s">
        <v>7660</v>
      </c>
      <c r="G3905" s="4">
        <v>115.42510799999999</v>
      </c>
      <c r="H3905" s="4">
        <v>15.2916184539</v>
      </c>
      <c r="I3905" s="4">
        <v>7.5482596788544498</v>
      </c>
      <c r="J3905" s="4">
        <v>56.663563000000003</v>
      </c>
      <c r="K3905" s="4">
        <v>58.761544999999998</v>
      </c>
      <c r="L3905" s="4">
        <v>110.663563</v>
      </c>
      <c r="M3905" s="4">
        <v>4.7615449999999999</v>
      </c>
      <c r="N3905" s="4">
        <v>10.663563</v>
      </c>
      <c r="O3905" s="4">
        <v>63.761544999999998</v>
      </c>
      <c r="P3905" s="4">
        <v>41</v>
      </c>
      <c r="Q3905" s="5"/>
      <c r="R3905" s="3">
        <f t="shared" si="481"/>
        <v>3.8448687366502172</v>
      </c>
      <c r="S3905" s="3">
        <f t="shared" si="482"/>
        <v>3.4177303363444926E-2</v>
      </c>
      <c r="T3905" s="6">
        <f t="shared" si="483"/>
        <v>0.65179891572203053</v>
      </c>
      <c r="U3905" s="3">
        <f t="shared" si="480"/>
        <v>0.81026209449598496</v>
      </c>
      <c r="V3905" s="6">
        <f t="shared" si="484"/>
        <v>0.78733366190241494</v>
      </c>
      <c r="W3905" s="3">
        <f t="shared" si="485"/>
        <v>71.956628881222272</v>
      </c>
      <c r="X3905" s="4">
        <f t="shared" si="486"/>
        <v>2138</v>
      </c>
      <c r="Y3905">
        <f t="shared" si="487"/>
        <v>0</v>
      </c>
    </row>
    <row r="3906" spans="1:25" x14ac:dyDescent="0.25">
      <c r="A3906" s="2" t="s">
        <v>7857</v>
      </c>
      <c r="B3906" t="s">
        <v>7858</v>
      </c>
      <c r="C3906">
        <v>42.126720214800002</v>
      </c>
      <c r="D3906">
        <v>1.03805449285</v>
      </c>
      <c r="E3906" s="2" t="s">
        <v>7659</v>
      </c>
      <c r="F3906" t="s">
        <v>7660</v>
      </c>
      <c r="G3906" s="4">
        <v>1081.2815660000001</v>
      </c>
      <c r="H3906" s="4">
        <v>140.31508182799999</v>
      </c>
      <c r="I3906" s="4">
        <v>7.7060965287070804</v>
      </c>
      <c r="J3906" s="4">
        <v>501.97057100000001</v>
      </c>
      <c r="K3906" s="4">
        <v>579.31099500000005</v>
      </c>
      <c r="L3906" s="4">
        <v>992.66356299999995</v>
      </c>
      <c r="M3906" s="4">
        <v>88.618001000000007</v>
      </c>
      <c r="N3906" s="4">
        <v>113.746616</v>
      </c>
      <c r="O3906" s="4">
        <v>638.010493</v>
      </c>
      <c r="P3906" s="4">
        <v>329.52445499999999</v>
      </c>
      <c r="Q3906" s="5"/>
      <c r="R3906" s="3">
        <f t="shared" si="481"/>
        <v>2.8970044700055073</v>
      </c>
      <c r="S3906" s="3">
        <f t="shared" si="482"/>
        <v>2.575167252729068E-2</v>
      </c>
      <c r="T3906" s="6">
        <f t="shared" si="483"/>
        <v>0.5566781665845244</v>
      </c>
      <c r="U3906" s="3">
        <f t="shared" ref="U3906:U3969" si="488">+(N3906+P3906)/O3906</f>
        <v>0.69477081625364434</v>
      </c>
      <c r="V3906" s="6">
        <f t="shared" si="484"/>
        <v>0.65697387875800883</v>
      </c>
      <c r="W3906" s="3">
        <f t="shared" si="485"/>
        <v>60.682602267126661</v>
      </c>
      <c r="X3906" s="4">
        <f t="shared" si="486"/>
        <v>3098</v>
      </c>
      <c r="Y3906">
        <f t="shared" si="487"/>
        <v>0</v>
      </c>
    </row>
    <row r="3907" spans="1:25" x14ac:dyDescent="0.25">
      <c r="A3907" s="2" t="s">
        <v>7859</v>
      </c>
      <c r="B3907" t="s">
        <v>7860</v>
      </c>
      <c r="C3907">
        <v>41.380230380199997</v>
      </c>
      <c r="D3907">
        <v>0.78654936183699997</v>
      </c>
      <c r="E3907" s="2" t="s">
        <v>7659</v>
      </c>
      <c r="F3907" t="s">
        <v>7660</v>
      </c>
      <c r="G3907" s="4">
        <v>456.43523299999998</v>
      </c>
      <c r="H3907" s="4">
        <v>77.048662417800003</v>
      </c>
      <c r="I3907" s="4">
        <v>5.9239864220479097</v>
      </c>
      <c r="J3907" s="4">
        <v>215.39959200000001</v>
      </c>
      <c r="K3907" s="4">
        <v>241.035641</v>
      </c>
      <c r="L3907" s="4">
        <v>414.691958</v>
      </c>
      <c r="M3907" s="4">
        <v>41.743271999999997</v>
      </c>
      <c r="N3907" s="4">
        <v>43.528427000000001</v>
      </c>
      <c r="O3907" s="4">
        <v>273.90680300000002</v>
      </c>
      <c r="P3907" s="4">
        <v>139</v>
      </c>
      <c r="Q3907" s="5"/>
      <c r="R3907" s="3">
        <f t="shared" ref="R3907:R3970" si="489">+IF(P3907=0,0,IF(N3907=0,"",+P3907/N3907))</f>
        <v>3.1933154855331667</v>
      </c>
      <c r="S3907" s="3">
        <f t="shared" ref="S3907:S3970" si="490">+IF(R3907="",1,R3907/MAX($R$2:$R$8117))</f>
        <v>2.8385601579558491E-2</v>
      </c>
      <c r="T3907" s="6">
        <f t="shared" ref="T3907:T3970" si="491">+COUNTIF($S$2:$S$8117,"&lt;="&amp;S3907)/COUNT($S$2:$S$8117)</f>
        <v>0.59265648102513557</v>
      </c>
      <c r="U3907" s="3">
        <f t="shared" si="488"/>
        <v>0.66638880451611116</v>
      </c>
      <c r="V3907" s="6">
        <f t="shared" ref="V3907:V3970" si="492">+COUNTIF($U$2:$U$8117,"&lt;="&amp;U3907)/COUNT($U$2:$U$8117)</f>
        <v>0.61163134549038933</v>
      </c>
      <c r="W3907" s="3">
        <f t="shared" ref="W3907:W3970" si="493">100*AVERAGE(T3907,V3907)</f>
        <v>60.214391325776241</v>
      </c>
      <c r="X3907" s="4">
        <f t="shared" ref="X3907:X3970" si="494">_xlfn.RANK.EQ(W3907,$W$2:$W$8117)</f>
        <v>3148</v>
      </c>
      <c r="Y3907">
        <f t="shared" ref="Y3907:Y3970" si="495">+IF(W3907&gt;=90,1,0)</f>
        <v>0</v>
      </c>
    </row>
    <row r="3908" spans="1:25" x14ac:dyDescent="0.25">
      <c r="A3908" s="2" t="s">
        <v>7861</v>
      </c>
      <c r="B3908" t="s">
        <v>7862</v>
      </c>
      <c r="C3908">
        <v>41.534602927400002</v>
      </c>
      <c r="D3908">
        <v>0.823579102088</v>
      </c>
      <c r="E3908" s="2" t="s">
        <v>7659</v>
      </c>
      <c r="F3908" t="s">
        <v>7660</v>
      </c>
      <c r="G3908" s="4">
        <v>3443.375618</v>
      </c>
      <c r="H3908" s="4">
        <v>47.332137612899999</v>
      </c>
      <c r="I3908" s="4">
        <v>72.749209916552203</v>
      </c>
      <c r="J3908" s="4">
        <v>1623.8626979999999</v>
      </c>
      <c r="K3908" s="4">
        <v>1819.5129199999999</v>
      </c>
      <c r="L3908" s="4">
        <v>2716</v>
      </c>
      <c r="M3908" s="4">
        <v>727.37561500000004</v>
      </c>
      <c r="N3908" s="4">
        <v>516.94746399999997</v>
      </c>
      <c r="O3908" s="4">
        <v>2200.9734429999999</v>
      </c>
      <c r="P3908" s="4">
        <v>725.45470799999998</v>
      </c>
      <c r="Q3908" s="5"/>
      <c r="R3908" s="3">
        <f t="shared" si="489"/>
        <v>1.4033431993004226</v>
      </c>
      <c r="S3908" s="3">
        <f t="shared" si="490"/>
        <v>1.2474414480871063E-2</v>
      </c>
      <c r="T3908" s="6">
        <f t="shared" si="491"/>
        <v>0.30199605717102018</v>
      </c>
      <c r="U3908" s="3">
        <f t="shared" si="488"/>
        <v>0.5644784928920199</v>
      </c>
      <c r="V3908" s="6">
        <f t="shared" si="492"/>
        <v>0.40192212912764907</v>
      </c>
      <c r="W3908" s="3">
        <f t="shared" si="493"/>
        <v>35.195909314933459</v>
      </c>
      <c r="X3908" s="4">
        <f t="shared" si="494"/>
        <v>5330</v>
      </c>
      <c r="Y3908">
        <f t="shared" si="495"/>
        <v>0</v>
      </c>
    </row>
    <row r="3909" spans="1:25" x14ac:dyDescent="0.25">
      <c r="A3909" s="2" t="s">
        <v>7863</v>
      </c>
      <c r="B3909" t="s">
        <v>7660</v>
      </c>
      <c r="C3909">
        <v>41.631318819100002</v>
      </c>
      <c r="D3909">
        <v>0.58137426204099996</v>
      </c>
      <c r="E3909" s="2" t="s">
        <v>7659</v>
      </c>
      <c r="F3909" t="s">
        <v>7660</v>
      </c>
      <c r="G3909" s="4">
        <v>137283.27118099999</v>
      </c>
      <c r="H3909" s="4">
        <v>212.007530382</v>
      </c>
      <c r="I3909" s="4">
        <v>647.53959884651204</v>
      </c>
      <c r="J3909" s="4">
        <v>69349.128509000002</v>
      </c>
      <c r="K3909" s="4">
        <v>67934.142672000002</v>
      </c>
      <c r="L3909" s="4">
        <v>109924.365345</v>
      </c>
      <c r="M3909" s="4">
        <v>27358.905828999999</v>
      </c>
      <c r="N3909" s="4">
        <v>23012.566903999999</v>
      </c>
      <c r="O3909" s="4">
        <v>92529.863205999995</v>
      </c>
      <c r="P3909" s="4">
        <v>21740.841064</v>
      </c>
      <c r="Q3909" s="5"/>
      <c r="R3909" s="3">
        <f t="shared" si="489"/>
        <v>0.94473776674696164</v>
      </c>
      <c r="S3909" s="3">
        <f t="shared" si="490"/>
        <v>8.3978391629424831E-3</v>
      </c>
      <c r="T3909" s="6">
        <f t="shared" si="491"/>
        <v>0.14650073928043372</v>
      </c>
      <c r="U3909" s="3">
        <f t="shared" si="488"/>
        <v>0.48366447779529426</v>
      </c>
      <c r="V3909" s="6">
        <f t="shared" si="492"/>
        <v>0.15758994578610153</v>
      </c>
      <c r="W3909" s="3">
        <f t="shared" si="493"/>
        <v>15.204534253326763</v>
      </c>
      <c r="X3909" s="4">
        <f t="shared" si="494"/>
        <v>7141</v>
      </c>
      <c r="Y3909">
        <f t="shared" si="495"/>
        <v>0</v>
      </c>
    </row>
    <row r="3910" spans="1:25" x14ac:dyDescent="0.25">
      <c r="A3910" s="2" t="s">
        <v>7864</v>
      </c>
      <c r="B3910" t="s">
        <v>7865</v>
      </c>
      <c r="C3910">
        <v>42.809606080899997</v>
      </c>
      <c r="D3910">
        <v>0.71303159558999996</v>
      </c>
      <c r="E3910" s="2" t="s">
        <v>7659</v>
      </c>
      <c r="F3910" t="s">
        <v>7660</v>
      </c>
      <c r="G3910" s="4">
        <v>1006.4763830000001</v>
      </c>
      <c r="H3910" s="4">
        <v>23.363353265499999</v>
      </c>
      <c r="I3910" s="4">
        <v>43.079277643172702</v>
      </c>
      <c r="J3910" s="4">
        <v>503.88857300000001</v>
      </c>
      <c r="K3910" s="4">
        <v>502.58780999999999</v>
      </c>
      <c r="L3910" s="4">
        <v>756.56704500000001</v>
      </c>
      <c r="M3910" s="4">
        <v>249.90933799999999</v>
      </c>
      <c r="N3910" s="4">
        <v>164.43009900000001</v>
      </c>
      <c r="O3910" s="4">
        <v>713.85385900000006</v>
      </c>
      <c r="P3910" s="4">
        <v>128.19242499999999</v>
      </c>
      <c r="Q3910" s="5"/>
      <c r="R3910" s="3">
        <f t="shared" si="489"/>
        <v>0.77961654088647103</v>
      </c>
      <c r="S3910" s="3">
        <f t="shared" si="490"/>
        <v>6.9300651985978326E-3</v>
      </c>
      <c r="T3910" s="6">
        <f t="shared" si="491"/>
        <v>9.0685066535239028E-2</v>
      </c>
      <c r="U3910" s="3">
        <f t="shared" si="488"/>
        <v>0.40991936978518173</v>
      </c>
      <c r="V3910" s="6">
        <f t="shared" si="492"/>
        <v>3.5731887629374078E-2</v>
      </c>
      <c r="W3910" s="3">
        <f t="shared" si="493"/>
        <v>6.3208477082306551</v>
      </c>
      <c r="X3910" s="4">
        <f t="shared" si="494"/>
        <v>7817</v>
      </c>
      <c r="Y3910">
        <f t="shared" si="495"/>
        <v>0</v>
      </c>
    </row>
    <row r="3911" spans="1:25" x14ac:dyDescent="0.25">
      <c r="A3911" s="2" t="s">
        <v>7866</v>
      </c>
      <c r="B3911" t="s">
        <v>7867</v>
      </c>
      <c r="C3911">
        <v>41.707412709499998</v>
      </c>
      <c r="D3911">
        <v>0.89018771939800001</v>
      </c>
      <c r="E3911" s="2" t="s">
        <v>7659</v>
      </c>
      <c r="F3911" t="s">
        <v>7660</v>
      </c>
      <c r="G3911" s="4">
        <v>2642.4060300000001</v>
      </c>
      <c r="H3911" s="4">
        <v>28.7716446156</v>
      </c>
      <c r="I3911" s="4">
        <v>91.840632167661596</v>
      </c>
      <c r="J3911" s="4">
        <v>1270.2943379999999</v>
      </c>
      <c r="K3911" s="4">
        <v>1372.1116919999999</v>
      </c>
      <c r="L3911" s="4">
        <v>2311.2306079999998</v>
      </c>
      <c r="M3911" s="4">
        <v>331.17542300000002</v>
      </c>
      <c r="N3911" s="4">
        <v>431.52563300000003</v>
      </c>
      <c r="O3911" s="4">
        <v>1672.313353</v>
      </c>
      <c r="P3911" s="4">
        <v>538.56704500000001</v>
      </c>
      <c r="Q3911" s="5"/>
      <c r="R3911" s="3">
        <f t="shared" si="489"/>
        <v>1.2480534267590078</v>
      </c>
      <c r="S3911" s="3">
        <f t="shared" si="490"/>
        <v>1.1094032983110942E-2</v>
      </c>
      <c r="T3911" s="6">
        <f t="shared" si="491"/>
        <v>0.25049285362247414</v>
      </c>
      <c r="U3911" s="3">
        <f t="shared" si="488"/>
        <v>0.58009025417379412</v>
      </c>
      <c r="V3911" s="6">
        <f t="shared" si="492"/>
        <v>0.44110399211434204</v>
      </c>
      <c r="W3911" s="3">
        <f t="shared" si="493"/>
        <v>34.579842286840815</v>
      </c>
      <c r="X3911" s="4">
        <f t="shared" si="494"/>
        <v>5380</v>
      </c>
      <c r="Y3911">
        <f t="shared" si="495"/>
        <v>0</v>
      </c>
    </row>
    <row r="3912" spans="1:25" x14ac:dyDescent="0.25">
      <c r="A3912" s="2" t="s">
        <v>7868</v>
      </c>
      <c r="B3912" t="s">
        <v>7869</v>
      </c>
      <c r="C3912">
        <v>42.6730147325</v>
      </c>
      <c r="D3912">
        <v>1.27709140808</v>
      </c>
      <c r="E3912" s="2" t="s">
        <v>7659</v>
      </c>
      <c r="F3912" t="s">
        <v>7660</v>
      </c>
      <c r="G3912" s="4">
        <v>241.862168</v>
      </c>
      <c r="H3912" s="4">
        <v>146.849518244</v>
      </c>
      <c r="I3912" s="4">
        <v>1.6470068876775601</v>
      </c>
      <c r="J3912" s="4">
        <v>120.691958</v>
      </c>
      <c r="K3912" s="4">
        <v>121.17021</v>
      </c>
      <c r="L3912" s="4">
        <v>239.281285</v>
      </c>
      <c r="M3912" s="4">
        <v>2.580883</v>
      </c>
      <c r="N3912" s="4">
        <v>34</v>
      </c>
      <c r="O3912" s="4">
        <v>157.50376800000001</v>
      </c>
      <c r="P3912" s="4">
        <v>50.358400000000003</v>
      </c>
      <c r="Q3912" s="5"/>
      <c r="R3912" s="3">
        <f t="shared" si="489"/>
        <v>1.481129411764706</v>
      </c>
      <c r="S3912" s="3">
        <f t="shared" si="490"/>
        <v>1.3165861488032456E-2</v>
      </c>
      <c r="T3912" s="6">
        <f t="shared" si="491"/>
        <v>0.3208477082306555</v>
      </c>
      <c r="U3912" s="3">
        <f t="shared" si="488"/>
        <v>0.53559607539039955</v>
      </c>
      <c r="V3912" s="6">
        <f t="shared" si="492"/>
        <v>0.3181370133070478</v>
      </c>
      <c r="W3912" s="3">
        <f t="shared" si="493"/>
        <v>31.949236076885168</v>
      </c>
      <c r="X3912" s="4">
        <f t="shared" si="494"/>
        <v>5620</v>
      </c>
      <c r="Y3912">
        <f t="shared" si="495"/>
        <v>0</v>
      </c>
    </row>
    <row r="3913" spans="1:25" x14ac:dyDescent="0.25">
      <c r="A3913" s="2" t="s">
        <v>7870</v>
      </c>
      <c r="B3913" t="s">
        <v>7871</v>
      </c>
      <c r="C3913">
        <v>42.063116111900001</v>
      </c>
      <c r="D3913">
        <v>1.4765993131999999</v>
      </c>
      <c r="E3913" s="2" t="s">
        <v>7659</v>
      </c>
      <c r="F3913" t="s">
        <v>7660</v>
      </c>
      <c r="G3913" s="4">
        <v>187</v>
      </c>
      <c r="H3913" s="4">
        <v>129.301464912</v>
      </c>
      <c r="I3913" s="4">
        <v>1.44623264807764</v>
      </c>
      <c r="J3913" s="4">
        <v>86</v>
      </c>
      <c r="K3913" s="4">
        <v>101</v>
      </c>
      <c r="L3913" s="4">
        <v>185</v>
      </c>
      <c r="M3913" s="4">
        <v>2</v>
      </c>
      <c r="N3913" s="4">
        <v>21</v>
      </c>
      <c r="O3913" s="4">
        <v>111</v>
      </c>
      <c r="P3913" s="4">
        <v>55</v>
      </c>
      <c r="Q3913" s="5"/>
      <c r="R3913" s="3">
        <f t="shared" si="489"/>
        <v>2.6190476190476191</v>
      </c>
      <c r="S3913" s="3">
        <f t="shared" si="490"/>
        <v>2.3280894909688012E-2</v>
      </c>
      <c r="T3913" s="6">
        <f t="shared" si="491"/>
        <v>0.52439625431246917</v>
      </c>
      <c r="U3913" s="3">
        <f t="shared" si="488"/>
        <v>0.68468468468468469</v>
      </c>
      <c r="V3913" s="6">
        <f t="shared" si="492"/>
        <v>0.64243469689502219</v>
      </c>
      <c r="W3913" s="3">
        <f t="shared" si="493"/>
        <v>58.341547560374572</v>
      </c>
      <c r="X3913" s="4">
        <f t="shared" si="494"/>
        <v>3303</v>
      </c>
      <c r="Y3913">
        <f t="shared" si="495"/>
        <v>0</v>
      </c>
    </row>
    <row r="3914" spans="1:25" x14ac:dyDescent="0.25">
      <c r="A3914" s="2" t="s">
        <v>7872</v>
      </c>
      <c r="B3914" t="s">
        <v>7873</v>
      </c>
      <c r="C3914">
        <v>41.387160237899998</v>
      </c>
      <c r="D3914">
        <v>0.53866272533399995</v>
      </c>
      <c r="E3914" s="2" t="s">
        <v>7659</v>
      </c>
      <c r="F3914" t="s">
        <v>7660</v>
      </c>
      <c r="G3914" s="4">
        <v>505.543924</v>
      </c>
      <c r="H3914" s="4">
        <v>66.045175881600002</v>
      </c>
      <c r="I3914" s="4">
        <v>7.6545170521809904</v>
      </c>
      <c r="J3914" s="4">
        <v>244.68197699999999</v>
      </c>
      <c r="K3914" s="4">
        <v>260.86194699999999</v>
      </c>
      <c r="L3914" s="4">
        <v>496.68197700000002</v>
      </c>
      <c r="M3914" s="4">
        <v>8.8619479999999999</v>
      </c>
      <c r="N3914" s="4">
        <v>40</v>
      </c>
      <c r="O3914" s="4">
        <v>285.543925</v>
      </c>
      <c r="P3914" s="4">
        <v>180</v>
      </c>
      <c r="Q3914" s="5"/>
      <c r="R3914" s="3">
        <f t="shared" si="489"/>
        <v>4.5</v>
      </c>
      <c r="S3914" s="3">
        <f t="shared" si="490"/>
        <v>4.0000810344827588E-2</v>
      </c>
      <c r="T3914" s="6">
        <f t="shared" si="491"/>
        <v>0.70059142434696897</v>
      </c>
      <c r="U3914" s="3">
        <f t="shared" si="488"/>
        <v>0.77045939604563463</v>
      </c>
      <c r="V3914" s="6">
        <f t="shared" si="492"/>
        <v>0.74827501232134053</v>
      </c>
      <c r="W3914" s="3">
        <f t="shared" si="493"/>
        <v>72.443321833415482</v>
      </c>
      <c r="X3914" s="4">
        <f t="shared" si="494"/>
        <v>2110</v>
      </c>
      <c r="Y3914">
        <f t="shared" si="495"/>
        <v>0</v>
      </c>
    </row>
    <row r="3915" spans="1:25" x14ac:dyDescent="0.25">
      <c r="A3915" s="2" t="s">
        <v>7874</v>
      </c>
      <c r="B3915" t="s">
        <v>7875</v>
      </c>
      <c r="C3915">
        <v>42.487162515100003</v>
      </c>
      <c r="D3915">
        <v>1.1903834801199999</v>
      </c>
      <c r="E3915" s="2" t="s">
        <v>7659</v>
      </c>
      <c r="F3915" t="s">
        <v>7660</v>
      </c>
      <c r="G3915" s="4">
        <v>359.44084299999997</v>
      </c>
      <c r="H3915" s="4">
        <v>69.027922437399994</v>
      </c>
      <c r="I3915" s="4">
        <v>5.2071804033501001</v>
      </c>
      <c r="J3915" s="4">
        <v>172.56629000000001</v>
      </c>
      <c r="K3915" s="4">
        <v>186.87455299999999</v>
      </c>
      <c r="L3915" s="4">
        <v>330</v>
      </c>
      <c r="M3915" s="4">
        <v>29.440843999999998</v>
      </c>
      <c r="N3915" s="4">
        <v>43.506743999999998</v>
      </c>
      <c r="O3915" s="4">
        <v>235.9341</v>
      </c>
      <c r="P3915" s="4">
        <v>80</v>
      </c>
      <c r="Q3915" s="5"/>
      <c r="R3915" s="3">
        <f t="shared" si="489"/>
        <v>1.8387953830790005</v>
      </c>
      <c r="S3915" s="3">
        <f t="shared" si="490"/>
        <v>1.6345178973663929E-2</v>
      </c>
      <c r="T3915" s="6">
        <f t="shared" si="491"/>
        <v>0.39650073928043372</v>
      </c>
      <c r="U3915" s="3">
        <f t="shared" si="488"/>
        <v>0.52347983610677729</v>
      </c>
      <c r="V3915" s="6">
        <f t="shared" si="492"/>
        <v>0.2811729916214884</v>
      </c>
      <c r="W3915" s="3">
        <f t="shared" si="493"/>
        <v>33.883686545096104</v>
      </c>
      <c r="X3915" s="4">
        <f t="shared" si="494"/>
        <v>5448</v>
      </c>
      <c r="Y3915">
        <f t="shared" si="495"/>
        <v>0</v>
      </c>
    </row>
    <row r="3916" spans="1:25" x14ac:dyDescent="0.25">
      <c r="A3916" s="2" t="s">
        <v>7876</v>
      </c>
      <c r="B3916" t="s">
        <v>7877</v>
      </c>
      <c r="C3916">
        <v>42.434785862200002</v>
      </c>
      <c r="D3916">
        <v>1.66759478857</v>
      </c>
      <c r="E3916" s="2" t="s">
        <v>7659</v>
      </c>
      <c r="F3916" t="s">
        <v>7660</v>
      </c>
      <c r="G3916" s="4">
        <v>270.34561500000001</v>
      </c>
      <c r="H3916" s="4">
        <v>102.79089887000001</v>
      </c>
      <c r="I3916" s="4">
        <v>2.6300540025621002</v>
      </c>
      <c r="J3916" s="4">
        <v>106.345615</v>
      </c>
      <c r="K3916" s="4">
        <v>164</v>
      </c>
      <c r="L3916" s="4">
        <v>262</v>
      </c>
      <c r="M3916" s="4">
        <v>8.3456150000000004</v>
      </c>
      <c r="N3916" s="4">
        <v>28</v>
      </c>
      <c r="O3916" s="4">
        <v>176.34561500000001</v>
      </c>
      <c r="P3916" s="4">
        <v>66</v>
      </c>
      <c r="Q3916" s="5"/>
      <c r="R3916" s="3">
        <f t="shared" si="489"/>
        <v>2.3571428571428572</v>
      </c>
      <c r="S3916" s="3">
        <f t="shared" si="490"/>
        <v>2.095280541871921E-2</v>
      </c>
      <c r="T3916" s="6">
        <f t="shared" si="491"/>
        <v>0.48607688516510594</v>
      </c>
      <c r="U3916" s="3">
        <f t="shared" si="488"/>
        <v>0.5330441587674295</v>
      </c>
      <c r="V3916" s="6">
        <f t="shared" si="492"/>
        <v>0.31172991621488416</v>
      </c>
      <c r="W3916" s="3">
        <f t="shared" si="493"/>
        <v>39.890340068999507</v>
      </c>
      <c r="X3916" s="4">
        <f t="shared" si="494"/>
        <v>4948</v>
      </c>
      <c r="Y3916">
        <f t="shared" si="495"/>
        <v>0</v>
      </c>
    </row>
    <row r="3917" spans="1:25" x14ac:dyDescent="0.25">
      <c r="A3917" s="2" t="s">
        <v>7878</v>
      </c>
      <c r="B3917" t="s">
        <v>7879</v>
      </c>
      <c r="C3917">
        <v>42.058681937000003</v>
      </c>
      <c r="D3917">
        <v>0.92901727399400003</v>
      </c>
      <c r="E3917" s="2" t="s">
        <v>7659</v>
      </c>
      <c r="F3917" t="s">
        <v>7660</v>
      </c>
      <c r="G3917" s="4">
        <v>181.05091899999999</v>
      </c>
      <c r="H3917" s="4">
        <v>40.906226781800001</v>
      </c>
      <c r="I3917" s="4">
        <v>4.4259990041553596</v>
      </c>
      <c r="J3917" s="4">
        <v>74.648032999999998</v>
      </c>
      <c r="K3917" s="4">
        <v>106.402886</v>
      </c>
      <c r="L3917" s="4">
        <v>174</v>
      </c>
      <c r="M3917" s="4">
        <v>7.0509190000000004</v>
      </c>
      <c r="N3917" s="4">
        <v>17.222483</v>
      </c>
      <c r="O3917" s="4">
        <v>113.828436</v>
      </c>
      <c r="P3917" s="4">
        <v>50</v>
      </c>
      <c r="Q3917" s="5"/>
      <c r="R3917" s="3">
        <f t="shared" si="489"/>
        <v>2.9031818466593928</v>
      </c>
      <c r="S3917" s="3">
        <f t="shared" si="490"/>
        <v>2.5806583654393044E-2</v>
      </c>
      <c r="T3917" s="6">
        <f t="shared" si="491"/>
        <v>0.5572942336126171</v>
      </c>
      <c r="U3917" s="3">
        <f t="shared" si="488"/>
        <v>0.59055966472209109</v>
      </c>
      <c r="V3917" s="6">
        <f t="shared" si="492"/>
        <v>0.46229669788072941</v>
      </c>
      <c r="W3917" s="3">
        <f t="shared" si="493"/>
        <v>50.979546574667324</v>
      </c>
      <c r="X3917" s="4">
        <f t="shared" si="494"/>
        <v>3976</v>
      </c>
      <c r="Y3917">
        <f t="shared" si="495"/>
        <v>0</v>
      </c>
    </row>
    <row r="3918" spans="1:25" x14ac:dyDescent="0.25">
      <c r="A3918" s="2" t="s">
        <v>7880</v>
      </c>
      <c r="B3918" t="s">
        <v>7881</v>
      </c>
      <c r="C3918">
        <v>41.923351312400001</v>
      </c>
      <c r="D3918">
        <v>1.4619199250599999</v>
      </c>
      <c r="E3918" s="2" t="s">
        <v>7659</v>
      </c>
      <c r="F3918" t="s">
        <v>7660</v>
      </c>
      <c r="G3918" s="4">
        <v>206</v>
      </c>
      <c r="H3918" s="4">
        <v>38.880384921599997</v>
      </c>
      <c r="I3918" s="4">
        <v>5.2983014549723899</v>
      </c>
      <c r="J3918" s="4">
        <v>97</v>
      </c>
      <c r="K3918" s="4">
        <v>109</v>
      </c>
      <c r="L3918" s="4">
        <v>206</v>
      </c>
      <c r="M3918" s="4">
        <v>0</v>
      </c>
      <c r="N3918" s="4">
        <v>28</v>
      </c>
      <c r="O3918" s="4">
        <v>127</v>
      </c>
      <c r="P3918" s="4">
        <v>51</v>
      </c>
      <c r="Q3918" s="5"/>
      <c r="R3918" s="3">
        <f t="shared" si="489"/>
        <v>1.8214285714285714</v>
      </c>
      <c r="S3918" s="3">
        <f t="shared" si="490"/>
        <v>1.6190804187192119E-2</v>
      </c>
      <c r="T3918" s="6">
        <f t="shared" si="491"/>
        <v>0.39255791030064069</v>
      </c>
      <c r="U3918" s="3">
        <f t="shared" si="488"/>
        <v>0.62204724409448819</v>
      </c>
      <c r="V3918" s="6">
        <f t="shared" si="492"/>
        <v>0.5284622966978807</v>
      </c>
      <c r="W3918" s="3">
        <f t="shared" si="493"/>
        <v>46.051010349926067</v>
      </c>
      <c r="X3918" s="4">
        <f t="shared" si="494"/>
        <v>4415</v>
      </c>
      <c r="Y3918">
        <f t="shared" si="495"/>
        <v>0</v>
      </c>
    </row>
    <row r="3919" spans="1:25" x14ac:dyDescent="0.25">
      <c r="A3919" s="2" t="s">
        <v>7882</v>
      </c>
      <c r="B3919" t="s">
        <v>7883</v>
      </c>
      <c r="C3919">
        <v>41.531608666499999</v>
      </c>
      <c r="D3919">
        <v>1.02379257595</v>
      </c>
      <c r="E3919" s="2" t="s">
        <v>7659</v>
      </c>
      <c r="F3919" t="s">
        <v>7660</v>
      </c>
      <c r="G3919" s="4">
        <v>240.143888</v>
      </c>
      <c r="H3919" s="4">
        <v>31.602164630699999</v>
      </c>
      <c r="I3919" s="4">
        <v>7.5989695897828398</v>
      </c>
      <c r="J3919" s="4">
        <v>115.143888</v>
      </c>
      <c r="K3919" s="4">
        <v>125</v>
      </c>
      <c r="L3919" s="4">
        <v>231</v>
      </c>
      <c r="M3919" s="4">
        <v>9.1438880000000005</v>
      </c>
      <c r="N3919" s="4">
        <v>25</v>
      </c>
      <c r="O3919" s="4">
        <v>144.143888</v>
      </c>
      <c r="P3919" s="4">
        <v>71</v>
      </c>
      <c r="Q3919" s="5"/>
      <c r="R3919" s="3">
        <f t="shared" si="489"/>
        <v>2.84</v>
      </c>
      <c r="S3919" s="3">
        <f t="shared" si="490"/>
        <v>2.5244955862068964E-2</v>
      </c>
      <c r="T3919" s="6">
        <f t="shared" si="491"/>
        <v>0.54940857565303103</v>
      </c>
      <c r="U3919" s="3">
        <f t="shared" si="488"/>
        <v>0.66600118348410309</v>
      </c>
      <c r="V3919" s="6">
        <f t="shared" si="492"/>
        <v>0.61101527846229675</v>
      </c>
      <c r="W3919" s="3">
        <f t="shared" si="493"/>
        <v>58.021192705766389</v>
      </c>
      <c r="X3919" s="4">
        <f t="shared" si="494"/>
        <v>3345</v>
      </c>
      <c r="Y3919">
        <f t="shared" si="495"/>
        <v>0</v>
      </c>
    </row>
    <row r="3920" spans="1:25" x14ac:dyDescent="0.25">
      <c r="A3920" s="2" t="s">
        <v>7884</v>
      </c>
      <c r="B3920" t="s">
        <v>7885</v>
      </c>
      <c r="C3920">
        <v>41.4578306441</v>
      </c>
      <c r="D3920">
        <v>0.35978116477799998</v>
      </c>
      <c r="E3920" s="2" t="s">
        <v>7659</v>
      </c>
      <c r="F3920" t="s">
        <v>7660</v>
      </c>
      <c r="G3920" s="4">
        <v>565.83027800000002</v>
      </c>
      <c r="H3920" s="4">
        <v>13.829351628</v>
      </c>
      <c r="I3920" s="4">
        <v>40.915170155510097</v>
      </c>
      <c r="J3920" s="4">
        <v>264.34969999999998</v>
      </c>
      <c r="K3920" s="4">
        <v>301.48057799999998</v>
      </c>
      <c r="L3920" s="4">
        <v>492</v>
      </c>
      <c r="M3920" s="4">
        <v>73.830275</v>
      </c>
      <c r="N3920" s="4">
        <v>55.206932000000002</v>
      </c>
      <c r="O3920" s="4">
        <v>369.62334299999998</v>
      </c>
      <c r="P3920" s="4">
        <v>141</v>
      </c>
      <c r="Q3920" s="5"/>
      <c r="R3920" s="3">
        <f t="shared" si="489"/>
        <v>2.5540270921050277</v>
      </c>
      <c r="S3920" s="3">
        <f t="shared" si="490"/>
        <v>2.2702922961521047E-2</v>
      </c>
      <c r="T3920" s="6">
        <f t="shared" si="491"/>
        <v>0.51478560867422374</v>
      </c>
      <c r="U3920" s="3">
        <f t="shared" si="488"/>
        <v>0.53082938541573665</v>
      </c>
      <c r="V3920" s="6">
        <f t="shared" si="492"/>
        <v>0.30359783144406111</v>
      </c>
      <c r="W3920" s="3">
        <f t="shared" si="493"/>
        <v>40.919172005914241</v>
      </c>
      <c r="X3920" s="4">
        <f t="shared" si="494"/>
        <v>4851</v>
      </c>
      <c r="Y3920">
        <f t="shared" si="495"/>
        <v>0</v>
      </c>
    </row>
    <row r="3921" spans="1:25" x14ac:dyDescent="0.25">
      <c r="A3921" s="2" t="s">
        <v>7886</v>
      </c>
      <c r="B3921" t="s">
        <v>7887</v>
      </c>
      <c r="C3921">
        <v>41.800712412400003</v>
      </c>
      <c r="D3921">
        <v>1.33263533287</v>
      </c>
      <c r="E3921" s="2" t="s">
        <v>7659</v>
      </c>
      <c r="F3921" t="s">
        <v>7660</v>
      </c>
      <c r="G3921" s="4">
        <v>203.06803099999999</v>
      </c>
      <c r="H3921" s="4">
        <v>26.3457319408</v>
      </c>
      <c r="I3921" s="4">
        <v>7.7078150820141396</v>
      </c>
      <c r="J3921" s="4">
        <v>93.416611000000003</v>
      </c>
      <c r="K3921" s="4">
        <v>109.65142</v>
      </c>
      <c r="L3921" s="4">
        <v>170</v>
      </c>
      <c r="M3921" s="4">
        <v>33.06803</v>
      </c>
      <c r="N3921" s="4">
        <v>46.416611000000003</v>
      </c>
      <c r="O3921" s="4">
        <v>121.651419</v>
      </c>
      <c r="P3921" s="4">
        <v>35</v>
      </c>
      <c r="Q3921" s="5"/>
      <c r="R3921" s="3">
        <f t="shared" si="489"/>
        <v>0.75404040161398245</v>
      </c>
      <c r="S3921" s="3">
        <f t="shared" si="490"/>
        <v>6.7027171327330081E-3</v>
      </c>
      <c r="T3921" s="6">
        <f t="shared" si="491"/>
        <v>8.2306554953178901E-2</v>
      </c>
      <c r="U3921" s="3">
        <f t="shared" si="488"/>
        <v>0.6692614987088642</v>
      </c>
      <c r="V3921" s="6">
        <f t="shared" si="492"/>
        <v>0.61779201577131593</v>
      </c>
      <c r="W3921" s="3">
        <f t="shared" si="493"/>
        <v>35.004928536224746</v>
      </c>
      <c r="X3921" s="4">
        <f t="shared" si="494"/>
        <v>5346</v>
      </c>
      <c r="Y3921">
        <f t="shared" si="495"/>
        <v>0</v>
      </c>
    </row>
    <row r="3922" spans="1:25" x14ac:dyDescent="0.25">
      <c r="A3922" s="2" t="s">
        <v>7888</v>
      </c>
      <c r="B3922" t="s">
        <v>7889</v>
      </c>
      <c r="C3922">
        <v>41.343596818100004</v>
      </c>
      <c r="D3922">
        <v>0.50610511489400001</v>
      </c>
      <c r="E3922" s="2" t="s">
        <v>7659</v>
      </c>
      <c r="F3922" t="s">
        <v>7660</v>
      </c>
      <c r="G3922" s="4">
        <v>973.93716400000005</v>
      </c>
      <c r="H3922" s="4">
        <v>57.716860158700001</v>
      </c>
      <c r="I3922" s="4">
        <v>16.8743961525633</v>
      </c>
      <c r="J3922" s="4">
        <v>457.36919699999999</v>
      </c>
      <c r="K3922" s="4">
        <v>516.56796699999995</v>
      </c>
      <c r="L3922" s="4">
        <v>854</v>
      </c>
      <c r="M3922" s="4">
        <v>119.937164</v>
      </c>
      <c r="N3922" s="4">
        <v>125.767093</v>
      </c>
      <c r="O3922" s="4">
        <v>567.17007100000001</v>
      </c>
      <c r="P3922" s="4">
        <v>281</v>
      </c>
      <c r="Q3922" s="5"/>
      <c r="R3922" s="3">
        <f t="shared" si="489"/>
        <v>2.2342887419684576</v>
      </c>
      <c r="S3922" s="3">
        <f t="shared" si="490"/>
        <v>1.9860746716236374E-2</v>
      </c>
      <c r="T3922" s="6">
        <f t="shared" si="491"/>
        <v>0.46734844751108923</v>
      </c>
      <c r="U3922" s="3">
        <f t="shared" si="488"/>
        <v>0.71718716095652368</v>
      </c>
      <c r="V3922" s="6">
        <f t="shared" si="492"/>
        <v>0.68654509610645642</v>
      </c>
      <c r="W3922" s="3">
        <f t="shared" si="493"/>
        <v>57.694677180877285</v>
      </c>
      <c r="X3922" s="4">
        <f t="shared" si="494"/>
        <v>3368</v>
      </c>
      <c r="Y3922">
        <f t="shared" si="495"/>
        <v>0</v>
      </c>
    </row>
    <row r="3923" spans="1:25" x14ac:dyDescent="0.25">
      <c r="A3923" s="2" t="s">
        <v>7890</v>
      </c>
      <c r="B3923" t="s">
        <v>7891</v>
      </c>
      <c r="C3923">
        <v>41.738626735700002</v>
      </c>
      <c r="D3923">
        <v>0.72966568064500004</v>
      </c>
      <c r="E3923" s="2" t="s">
        <v>7659</v>
      </c>
      <c r="F3923" t="s">
        <v>7660</v>
      </c>
      <c r="G3923" s="4">
        <v>872.61006399999997</v>
      </c>
      <c r="H3923" s="4">
        <v>20.303886613</v>
      </c>
      <c r="I3923" s="4">
        <v>42.977489070555201</v>
      </c>
      <c r="J3923" s="4">
        <v>396.65994699999999</v>
      </c>
      <c r="K3923" s="4">
        <v>475.95011699999998</v>
      </c>
      <c r="L3923" s="4">
        <v>744.66356299999995</v>
      </c>
      <c r="M3923" s="4">
        <v>127.946502</v>
      </c>
      <c r="N3923" s="4">
        <v>104.15384299999999</v>
      </c>
      <c r="O3923" s="4">
        <v>548.45622200000003</v>
      </c>
      <c r="P3923" s="4">
        <v>220</v>
      </c>
      <c r="Q3923" s="5"/>
      <c r="R3923" s="3">
        <f t="shared" si="489"/>
        <v>2.1122600344185094</v>
      </c>
      <c r="S3923" s="3">
        <f t="shared" si="490"/>
        <v>1.8776025119051951E-2</v>
      </c>
      <c r="T3923" s="6">
        <f t="shared" si="491"/>
        <v>0.4491128634795466</v>
      </c>
      <c r="U3923" s="3">
        <f t="shared" si="488"/>
        <v>0.59102956625770575</v>
      </c>
      <c r="V3923" s="6">
        <f t="shared" si="492"/>
        <v>0.4632824051256777</v>
      </c>
      <c r="W3923" s="3">
        <f t="shared" si="493"/>
        <v>45.619763430261216</v>
      </c>
      <c r="X3923" s="4">
        <f t="shared" si="494"/>
        <v>4445</v>
      </c>
      <c r="Y3923">
        <f t="shared" si="495"/>
        <v>0</v>
      </c>
    </row>
    <row r="3924" spans="1:25" x14ac:dyDescent="0.25">
      <c r="A3924" s="2" t="s">
        <v>7892</v>
      </c>
      <c r="B3924" t="s">
        <v>7893</v>
      </c>
      <c r="C3924">
        <v>41.598353921300003</v>
      </c>
      <c r="D3924">
        <v>0.89524327110699997</v>
      </c>
      <c r="E3924" s="2" t="s">
        <v>7659</v>
      </c>
      <c r="F3924" t="s">
        <v>7660</v>
      </c>
      <c r="G3924" s="4">
        <v>1438.3240229999999</v>
      </c>
      <c r="H3924" s="4">
        <v>14.8991980452</v>
      </c>
      <c r="I3924" s="4">
        <v>96.537009350203107</v>
      </c>
      <c r="J3924" s="4">
        <v>693.61778300000003</v>
      </c>
      <c r="K3924" s="4">
        <v>744.70623999999998</v>
      </c>
      <c r="L3924" s="4">
        <v>1303.34554</v>
      </c>
      <c r="M3924" s="4">
        <v>134.97848099999999</v>
      </c>
      <c r="N3924" s="4">
        <v>222.74661699999999</v>
      </c>
      <c r="O3924" s="4">
        <v>937.577404</v>
      </c>
      <c r="P3924" s="4">
        <v>278</v>
      </c>
      <c r="Q3924" s="5"/>
      <c r="R3924" s="3">
        <f t="shared" si="489"/>
        <v>1.2480548694483653</v>
      </c>
      <c r="S3924" s="3">
        <f t="shared" si="490"/>
        <v>1.1094045807276135E-2</v>
      </c>
      <c r="T3924" s="6">
        <f t="shared" si="491"/>
        <v>0.25061606702809264</v>
      </c>
      <c r="U3924" s="3">
        <f t="shared" si="488"/>
        <v>0.534085628411753</v>
      </c>
      <c r="V3924" s="6">
        <f t="shared" si="492"/>
        <v>0.31468703794972891</v>
      </c>
      <c r="W3924" s="3">
        <f t="shared" si="493"/>
        <v>28.265155248891077</v>
      </c>
      <c r="X3924" s="4">
        <f t="shared" si="494"/>
        <v>5972</v>
      </c>
      <c r="Y3924">
        <f t="shared" si="495"/>
        <v>0</v>
      </c>
    </row>
    <row r="3925" spans="1:25" x14ac:dyDescent="0.25">
      <c r="A3925" s="2" t="s">
        <v>7894</v>
      </c>
      <c r="B3925" t="s">
        <v>7895</v>
      </c>
      <c r="C3925">
        <v>41.784123432199998</v>
      </c>
      <c r="D3925">
        <v>1.54238646111</v>
      </c>
      <c r="E3925" s="2" t="s">
        <v>7659</v>
      </c>
      <c r="F3925" t="s">
        <v>7660</v>
      </c>
      <c r="G3925" s="4">
        <v>116</v>
      </c>
      <c r="H3925" s="4">
        <v>26.789404517299999</v>
      </c>
      <c r="I3925" s="4">
        <v>4.3300701187698998</v>
      </c>
      <c r="J3925" s="4">
        <v>57</v>
      </c>
      <c r="K3925" s="4">
        <v>59</v>
      </c>
      <c r="L3925" s="4">
        <v>113</v>
      </c>
      <c r="M3925" s="4">
        <v>3</v>
      </c>
      <c r="N3925" s="4">
        <v>7</v>
      </c>
      <c r="O3925" s="4">
        <v>75</v>
      </c>
      <c r="P3925" s="4">
        <v>34</v>
      </c>
      <c r="Q3925" s="5"/>
      <c r="R3925" s="3">
        <f t="shared" si="489"/>
        <v>4.8571428571428568</v>
      </c>
      <c r="S3925" s="3">
        <f t="shared" si="490"/>
        <v>4.3175477832512313E-2</v>
      </c>
      <c r="T3925" s="6">
        <f t="shared" si="491"/>
        <v>0.7212912764908822</v>
      </c>
      <c r="U3925" s="3">
        <f t="shared" si="488"/>
        <v>0.54666666666666663</v>
      </c>
      <c r="V3925" s="6">
        <f t="shared" si="492"/>
        <v>0.35115820601281417</v>
      </c>
      <c r="W3925" s="3">
        <f t="shared" si="493"/>
        <v>53.622474125184816</v>
      </c>
      <c r="X3925" s="4">
        <f t="shared" si="494"/>
        <v>3751</v>
      </c>
      <c r="Y3925">
        <f t="shared" si="495"/>
        <v>0</v>
      </c>
    </row>
    <row r="3926" spans="1:25" x14ac:dyDescent="0.25">
      <c r="A3926" s="2" t="s">
        <v>7896</v>
      </c>
      <c r="B3926" t="s">
        <v>7897</v>
      </c>
      <c r="C3926">
        <v>41.623720759699999</v>
      </c>
      <c r="D3926">
        <v>0.88534364636100005</v>
      </c>
      <c r="E3926" s="2" t="s">
        <v>7659</v>
      </c>
      <c r="F3926" t="s">
        <v>7660</v>
      </c>
      <c r="G3926" s="4">
        <v>14630.782917</v>
      </c>
      <c r="H3926" s="4">
        <v>6.9442057193900002</v>
      </c>
      <c r="I3926" s="4">
        <v>2106.9051670152999</v>
      </c>
      <c r="J3926" s="4">
        <v>7121.7933489999996</v>
      </c>
      <c r="K3926" s="4">
        <v>7508.989568</v>
      </c>
      <c r="L3926" s="4">
        <v>10411.010906</v>
      </c>
      <c r="M3926" s="4">
        <v>4219.7720079999999</v>
      </c>
      <c r="N3926" s="4">
        <v>2799.3722990000001</v>
      </c>
      <c r="O3926" s="4">
        <v>10006.381923999999</v>
      </c>
      <c r="P3926" s="4">
        <v>1825.028691</v>
      </c>
      <c r="Q3926" s="5"/>
      <c r="R3926" s="3">
        <f t="shared" si="489"/>
        <v>0.65194211275575675</v>
      </c>
      <c r="S3926" s="3">
        <f t="shared" si="490"/>
        <v>5.7951584018109395E-3</v>
      </c>
      <c r="T3926" s="6">
        <f t="shared" si="491"/>
        <v>5.6554953178905867E-2</v>
      </c>
      <c r="U3926" s="3">
        <f t="shared" si="488"/>
        <v>0.46214516147025297</v>
      </c>
      <c r="V3926" s="6">
        <f t="shared" si="492"/>
        <v>0.10657959586002957</v>
      </c>
      <c r="W3926" s="3">
        <f t="shared" si="493"/>
        <v>8.1567274519467716</v>
      </c>
      <c r="X3926" s="4">
        <f t="shared" si="494"/>
        <v>7691</v>
      </c>
      <c r="Y3926">
        <f t="shared" si="495"/>
        <v>0</v>
      </c>
    </row>
    <row r="3927" spans="1:25" x14ac:dyDescent="0.25">
      <c r="A3927" s="2" t="s">
        <v>7898</v>
      </c>
      <c r="B3927" t="s">
        <v>7899</v>
      </c>
      <c r="C3927">
        <v>41.796536257</v>
      </c>
      <c r="D3927">
        <v>0.97152098143800003</v>
      </c>
      <c r="E3927" s="2" t="s">
        <v>7659</v>
      </c>
      <c r="F3927" t="s">
        <v>7660</v>
      </c>
      <c r="G3927" s="4">
        <v>701.94049500000006</v>
      </c>
      <c r="H3927" s="4">
        <v>29.085930466200001</v>
      </c>
      <c r="I3927" s="4">
        <v>24.133334631178698</v>
      </c>
      <c r="J3927" s="4">
        <v>337.56049899999999</v>
      </c>
      <c r="K3927" s="4">
        <v>364.37999600000001</v>
      </c>
      <c r="L3927" s="4">
        <v>680</v>
      </c>
      <c r="M3927" s="4">
        <v>21.940494000000001</v>
      </c>
      <c r="N3927" s="4">
        <v>74.652717999999993</v>
      </c>
      <c r="O3927" s="4">
        <v>407.28777600000001</v>
      </c>
      <c r="P3927" s="4">
        <v>220</v>
      </c>
      <c r="Q3927" s="5"/>
      <c r="R3927" s="3">
        <f t="shared" si="489"/>
        <v>2.9469791039624309</v>
      </c>
      <c r="S3927" s="3">
        <f t="shared" si="490"/>
        <v>2.6195900495060251E-2</v>
      </c>
      <c r="T3927" s="6">
        <f t="shared" si="491"/>
        <v>0.56209955643173981</v>
      </c>
      <c r="U3927" s="3">
        <f t="shared" si="488"/>
        <v>0.72345092429191882</v>
      </c>
      <c r="V3927" s="6">
        <f t="shared" si="492"/>
        <v>0.69627895515032034</v>
      </c>
      <c r="W3927" s="3">
        <f t="shared" si="493"/>
        <v>62.918925579103011</v>
      </c>
      <c r="X3927" s="4">
        <f t="shared" si="494"/>
        <v>2897</v>
      </c>
      <c r="Y3927">
        <f t="shared" si="495"/>
        <v>0</v>
      </c>
    </row>
    <row r="3928" spans="1:25" x14ac:dyDescent="0.25">
      <c r="A3928" s="2" t="s">
        <v>7900</v>
      </c>
      <c r="B3928" t="s">
        <v>7901</v>
      </c>
      <c r="C3928">
        <v>42.321674532899998</v>
      </c>
      <c r="D3928">
        <v>1.69302633094</v>
      </c>
      <c r="E3928" s="2" t="s">
        <v>7659</v>
      </c>
      <c r="F3928" t="s">
        <v>7660</v>
      </c>
      <c r="G3928" s="4">
        <v>674.228206</v>
      </c>
      <c r="H3928" s="4">
        <v>55.082266337599997</v>
      </c>
      <c r="I3928" s="4">
        <v>12.2403860594197</v>
      </c>
      <c r="J3928" s="4">
        <v>316.29176699999999</v>
      </c>
      <c r="K3928" s="4">
        <v>357.93643900000001</v>
      </c>
      <c r="L3928" s="4">
        <v>634.92256599999996</v>
      </c>
      <c r="M3928" s="4">
        <v>39.305638999999999</v>
      </c>
      <c r="N3928" s="4">
        <v>74.429710999999998</v>
      </c>
      <c r="O3928" s="4">
        <v>459.92062900000002</v>
      </c>
      <c r="P3928" s="4">
        <v>139.87786500000001</v>
      </c>
      <c r="Q3928" s="5"/>
      <c r="R3928" s="3">
        <f t="shared" si="489"/>
        <v>1.8793283370400298</v>
      </c>
      <c r="S3928" s="3">
        <f t="shared" si="490"/>
        <v>1.6705479196799655E-2</v>
      </c>
      <c r="T3928" s="6">
        <f t="shared" si="491"/>
        <v>0.40524889107934942</v>
      </c>
      <c r="U3928" s="3">
        <f t="shared" si="488"/>
        <v>0.46596643526507264</v>
      </c>
      <c r="V3928" s="6">
        <f t="shared" si="492"/>
        <v>0.11458846722523411</v>
      </c>
      <c r="W3928" s="3">
        <f t="shared" si="493"/>
        <v>25.991867915229179</v>
      </c>
      <c r="X3928" s="4">
        <f t="shared" si="494"/>
        <v>6175</v>
      </c>
      <c r="Y3928">
        <f t="shared" si="495"/>
        <v>0</v>
      </c>
    </row>
    <row r="3929" spans="1:25" x14ac:dyDescent="0.25">
      <c r="A3929" s="2" t="s">
        <v>7902</v>
      </c>
      <c r="B3929" t="s">
        <v>7903</v>
      </c>
      <c r="C3929">
        <v>42.3852279372</v>
      </c>
      <c r="D3929">
        <v>1.32880132009</v>
      </c>
      <c r="E3929" s="2" t="s">
        <v>7659</v>
      </c>
      <c r="F3929" t="s">
        <v>7660</v>
      </c>
      <c r="G3929" s="4">
        <v>1002.150776</v>
      </c>
      <c r="H3929" s="4">
        <v>176.91989237000001</v>
      </c>
      <c r="I3929" s="4">
        <v>5.6644324421369197</v>
      </c>
      <c r="J3929" s="4">
        <v>449.76007600000003</v>
      </c>
      <c r="K3929" s="4">
        <v>552.39070000000004</v>
      </c>
      <c r="L3929" s="4">
        <v>905.691958</v>
      </c>
      <c r="M3929" s="4">
        <v>96.458820000000003</v>
      </c>
      <c r="N3929" s="4">
        <v>146.43972099999999</v>
      </c>
      <c r="O3929" s="4">
        <v>716.81143199999997</v>
      </c>
      <c r="P3929" s="4">
        <v>138.89962499999999</v>
      </c>
      <c r="Q3929" s="5"/>
      <c r="R3929" s="3">
        <f t="shared" si="489"/>
        <v>0.94851058204351535</v>
      </c>
      <c r="S3929" s="3">
        <f t="shared" si="490"/>
        <v>8.431375978307707E-3</v>
      </c>
      <c r="T3929" s="6">
        <f t="shared" si="491"/>
        <v>0.14785608674223755</v>
      </c>
      <c r="U3929" s="3">
        <f t="shared" si="488"/>
        <v>0.3980675157535713</v>
      </c>
      <c r="V3929" s="6">
        <f t="shared" si="492"/>
        <v>2.8708723509117792E-2</v>
      </c>
      <c r="W3929" s="3">
        <f t="shared" si="493"/>
        <v>8.828240512567767</v>
      </c>
      <c r="X3929" s="4">
        <f t="shared" si="494"/>
        <v>7635</v>
      </c>
      <c r="Y3929">
        <f t="shared" si="495"/>
        <v>0</v>
      </c>
    </row>
    <row r="3930" spans="1:25" x14ac:dyDescent="0.25">
      <c r="A3930" s="2" t="s">
        <v>7904</v>
      </c>
      <c r="B3930" t="s">
        <v>7905</v>
      </c>
      <c r="C3930">
        <v>41.587816986999997</v>
      </c>
      <c r="D3930">
        <v>1.2704393655199999</v>
      </c>
      <c r="E3930" s="2" t="s">
        <v>7659</v>
      </c>
      <c r="F3930" t="s">
        <v>7660</v>
      </c>
      <c r="G3930" s="4">
        <v>192.07377199999999</v>
      </c>
      <c r="H3930" s="4">
        <v>29.479009399700001</v>
      </c>
      <c r="I3930" s="4">
        <v>6.5156114778386902</v>
      </c>
      <c r="J3930" s="4">
        <v>79.770111999999997</v>
      </c>
      <c r="K3930" s="4">
        <v>112.30365999999999</v>
      </c>
      <c r="L3930" s="4">
        <v>184.56704500000001</v>
      </c>
      <c r="M3930" s="4">
        <v>7.5067269999999997</v>
      </c>
      <c r="N3930" s="4">
        <v>18.303660000000001</v>
      </c>
      <c r="O3930" s="4">
        <v>116.203067</v>
      </c>
      <c r="P3930" s="4">
        <v>57.567045</v>
      </c>
      <c r="Q3930" s="5"/>
      <c r="R3930" s="3">
        <f t="shared" si="489"/>
        <v>3.1451111417060851</v>
      </c>
      <c r="S3930" s="3">
        <f t="shared" si="490"/>
        <v>2.7957109842842057E-2</v>
      </c>
      <c r="T3930" s="6">
        <f t="shared" si="491"/>
        <v>0.58711187777230167</v>
      </c>
      <c r="U3930" s="3">
        <f t="shared" si="488"/>
        <v>0.65291482366812226</v>
      </c>
      <c r="V3930" s="6">
        <f t="shared" si="492"/>
        <v>0.58969935929029083</v>
      </c>
      <c r="W3930" s="3">
        <f t="shared" si="493"/>
        <v>58.840561853129628</v>
      </c>
      <c r="X3930" s="4">
        <f t="shared" si="494"/>
        <v>3256</v>
      </c>
      <c r="Y3930">
        <f t="shared" si="495"/>
        <v>0</v>
      </c>
    </row>
    <row r="3931" spans="1:25" x14ac:dyDescent="0.25">
      <c r="A3931" s="2" t="s">
        <v>7906</v>
      </c>
      <c r="B3931" t="s">
        <v>7907</v>
      </c>
      <c r="C3931">
        <v>41.554098376299997</v>
      </c>
      <c r="D3931">
        <v>0.59769139570800001</v>
      </c>
      <c r="E3931" s="2" t="s">
        <v>7659</v>
      </c>
      <c r="F3931" t="s">
        <v>7660</v>
      </c>
      <c r="G3931" s="4">
        <v>511.11111099999999</v>
      </c>
      <c r="H3931" s="4">
        <v>7.3581983272700002</v>
      </c>
      <c r="I3931" s="4">
        <v>69.461448070213905</v>
      </c>
      <c r="J3931" s="4">
        <v>251.66356300000001</v>
      </c>
      <c r="K3931" s="4">
        <v>259.44754799999998</v>
      </c>
      <c r="L3931" s="4">
        <v>450.66356300000001</v>
      </c>
      <c r="M3931" s="4">
        <v>60.447547999999998</v>
      </c>
      <c r="N3931" s="4">
        <v>64.663562999999996</v>
      </c>
      <c r="O3931" s="4">
        <v>328.44754799999998</v>
      </c>
      <c r="P3931" s="4">
        <v>118</v>
      </c>
      <c r="Q3931" s="5"/>
      <c r="R3931" s="3">
        <f t="shared" si="489"/>
        <v>1.8248298504677203</v>
      </c>
      <c r="S3931" s="3">
        <f t="shared" si="490"/>
        <v>1.6221038391142081E-2</v>
      </c>
      <c r="T3931" s="6">
        <f t="shared" si="491"/>
        <v>0.39329719073435188</v>
      </c>
      <c r="U3931" s="3">
        <f t="shared" si="488"/>
        <v>0.5561422641523267</v>
      </c>
      <c r="V3931" s="6">
        <f t="shared" si="492"/>
        <v>0.37925086249383932</v>
      </c>
      <c r="W3931" s="3">
        <f t="shared" si="493"/>
        <v>38.627402661409562</v>
      </c>
      <c r="X3931" s="4">
        <f t="shared" si="494"/>
        <v>5050</v>
      </c>
      <c r="Y3931">
        <f t="shared" si="495"/>
        <v>0</v>
      </c>
    </row>
    <row r="3932" spans="1:25" x14ac:dyDescent="0.25">
      <c r="A3932" s="2" t="s">
        <v>7908</v>
      </c>
      <c r="B3932" t="s">
        <v>7909</v>
      </c>
      <c r="C3932">
        <v>41.599375354899998</v>
      </c>
      <c r="D3932">
        <v>1.21249933021</v>
      </c>
      <c r="E3932" s="2" t="s">
        <v>7659</v>
      </c>
      <c r="F3932" t="s">
        <v>7660</v>
      </c>
      <c r="G3932" s="4">
        <v>93</v>
      </c>
      <c r="H3932" s="4">
        <v>11.958799147200001</v>
      </c>
      <c r="I3932" s="4">
        <v>7.7767005579130197</v>
      </c>
      <c r="J3932" s="4">
        <v>48</v>
      </c>
      <c r="K3932" s="4">
        <v>45</v>
      </c>
      <c r="L3932" s="4">
        <v>93</v>
      </c>
      <c r="M3932" s="4">
        <v>0</v>
      </c>
      <c r="N3932" s="4">
        <v>6</v>
      </c>
      <c r="O3932" s="4">
        <v>53</v>
      </c>
      <c r="P3932" s="4">
        <v>34</v>
      </c>
      <c r="Q3932" s="5"/>
      <c r="R3932" s="3">
        <f t="shared" si="489"/>
        <v>5.666666666666667</v>
      </c>
      <c r="S3932" s="3">
        <f t="shared" si="490"/>
        <v>5.0371390804597703E-2</v>
      </c>
      <c r="T3932" s="6">
        <f t="shared" si="491"/>
        <v>0.7612124199112863</v>
      </c>
      <c r="U3932" s="3">
        <f t="shared" si="488"/>
        <v>0.75471698113207553</v>
      </c>
      <c r="V3932" s="6">
        <f t="shared" si="492"/>
        <v>0.73127156234598323</v>
      </c>
      <c r="W3932" s="3">
        <f t="shared" si="493"/>
        <v>74.624199112863479</v>
      </c>
      <c r="X3932" s="4">
        <f t="shared" si="494"/>
        <v>1908</v>
      </c>
      <c r="Y3932">
        <f t="shared" si="495"/>
        <v>0</v>
      </c>
    </row>
    <row r="3933" spans="1:25" x14ac:dyDescent="0.25">
      <c r="A3933" s="2" t="s">
        <v>7910</v>
      </c>
      <c r="B3933" t="s">
        <v>7911</v>
      </c>
      <c r="C3933">
        <v>41.546613344500003</v>
      </c>
      <c r="D3933">
        <v>1.11743766328</v>
      </c>
      <c r="E3933" s="2" t="s">
        <v>7659</v>
      </c>
      <c r="F3933" t="s">
        <v>7660</v>
      </c>
      <c r="G3933" s="4">
        <v>91.413640999999998</v>
      </c>
      <c r="H3933" s="4">
        <v>9.4645293663099999</v>
      </c>
      <c r="I3933" s="4">
        <v>9.6585510448513805</v>
      </c>
      <c r="J3933" s="4">
        <v>42</v>
      </c>
      <c r="K3933" s="4">
        <v>49.413640999999998</v>
      </c>
      <c r="L3933" s="4">
        <v>87.125865000000005</v>
      </c>
      <c r="M3933" s="4">
        <v>4.2877749999999999</v>
      </c>
      <c r="N3933" s="4">
        <v>4</v>
      </c>
      <c r="O3933" s="4">
        <v>55.413640000000001</v>
      </c>
      <c r="P3933" s="4">
        <v>32</v>
      </c>
      <c r="Q3933" s="5"/>
      <c r="R3933" s="3">
        <f t="shared" si="489"/>
        <v>8</v>
      </c>
      <c r="S3933" s="3">
        <f t="shared" si="490"/>
        <v>7.1112551724137926E-2</v>
      </c>
      <c r="T3933" s="6">
        <f t="shared" si="491"/>
        <v>0.83871365204534254</v>
      </c>
      <c r="U3933" s="3">
        <f t="shared" si="488"/>
        <v>0.64965954230763401</v>
      </c>
      <c r="V3933" s="6">
        <f t="shared" si="492"/>
        <v>0.58353868900936423</v>
      </c>
      <c r="W3933" s="3">
        <f t="shared" si="493"/>
        <v>71.112617052735345</v>
      </c>
      <c r="X3933" s="4">
        <f t="shared" si="494"/>
        <v>2217</v>
      </c>
      <c r="Y3933">
        <f t="shared" si="495"/>
        <v>0</v>
      </c>
    </row>
    <row r="3934" spans="1:25" x14ac:dyDescent="0.25">
      <c r="A3934" s="2" t="s">
        <v>7912</v>
      </c>
      <c r="B3934" t="s">
        <v>7913</v>
      </c>
      <c r="C3934">
        <v>42.047648306699998</v>
      </c>
      <c r="D3934">
        <v>1.63481280349</v>
      </c>
      <c r="E3934" s="2" t="s">
        <v>7659</v>
      </c>
      <c r="F3934" t="s">
        <v>7660</v>
      </c>
      <c r="G3934" s="4">
        <v>275.43677200000002</v>
      </c>
      <c r="H3934" s="4">
        <v>145.58330519500001</v>
      </c>
      <c r="I3934" s="4">
        <v>1.8919530067755299</v>
      </c>
      <c r="J3934" s="4">
        <v>141.31082000000001</v>
      </c>
      <c r="K3934" s="4">
        <v>134.12595200000001</v>
      </c>
      <c r="L3934" s="4">
        <v>272</v>
      </c>
      <c r="M3934" s="4">
        <v>3.4367719999999999</v>
      </c>
      <c r="N3934" s="4">
        <v>44</v>
      </c>
      <c r="O3934" s="4">
        <v>172.43677199999999</v>
      </c>
      <c r="P3934" s="4">
        <v>59</v>
      </c>
      <c r="Q3934" s="5"/>
      <c r="R3934" s="3">
        <f t="shared" si="489"/>
        <v>1.3409090909090908</v>
      </c>
      <c r="S3934" s="3">
        <f t="shared" si="490"/>
        <v>1.1919433385579936E-2</v>
      </c>
      <c r="T3934" s="6">
        <f t="shared" si="491"/>
        <v>0.2811729916214884</v>
      </c>
      <c r="U3934" s="3">
        <f t="shared" si="488"/>
        <v>0.59732039057191355</v>
      </c>
      <c r="V3934" s="6">
        <f t="shared" si="492"/>
        <v>0.47905372104484967</v>
      </c>
      <c r="W3934" s="3">
        <f t="shared" si="493"/>
        <v>38.011335633316904</v>
      </c>
      <c r="X3934" s="4">
        <f t="shared" si="494"/>
        <v>5101</v>
      </c>
      <c r="Y3934">
        <f t="shared" si="495"/>
        <v>0</v>
      </c>
    </row>
    <row r="3935" spans="1:25" x14ac:dyDescent="0.25">
      <c r="A3935" s="2" t="s">
        <v>7914</v>
      </c>
      <c r="B3935" t="s">
        <v>7915</v>
      </c>
      <c r="C3935">
        <v>42.123109640000003</v>
      </c>
      <c r="D3935">
        <v>1.4394925731899999</v>
      </c>
      <c r="E3935" s="2" t="s">
        <v>7659</v>
      </c>
      <c r="F3935" t="s">
        <v>7660</v>
      </c>
      <c r="G3935" s="4">
        <v>266.08544999999998</v>
      </c>
      <c r="H3935" s="4">
        <v>113.874383225</v>
      </c>
      <c r="I3935" s="4">
        <v>2.3366576614009098</v>
      </c>
      <c r="J3935" s="4">
        <v>106</v>
      </c>
      <c r="K3935" s="4">
        <v>160.08545000000001</v>
      </c>
      <c r="L3935" s="4">
        <v>243</v>
      </c>
      <c r="M3935" s="4">
        <v>23.085450000000002</v>
      </c>
      <c r="N3935" s="4">
        <v>16.085450000000002</v>
      </c>
      <c r="O3935" s="4">
        <v>176</v>
      </c>
      <c r="P3935" s="4">
        <v>74</v>
      </c>
      <c r="Q3935" s="5"/>
      <c r="R3935" s="3">
        <f t="shared" si="489"/>
        <v>4.600430824129881</v>
      </c>
      <c r="S3935" s="3">
        <f t="shared" si="490"/>
        <v>4.089354686678183E-2</v>
      </c>
      <c r="T3935" s="6">
        <f t="shared" si="491"/>
        <v>0.70551996057171018</v>
      </c>
      <c r="U3935" s="3">
        <f t="shared" si="488"/>
        <v>0.51184914772727275</v>
      </c>
      <c r="V3935" s="6">
        <f t="shared" si="492"/>
        <v>0.24371611631345491</v>
      </c>
      <c r="W3935" s="3">
        <f t="shared" si="493"/>
        <v>47.461803844258256</v>
      </c>
      <c r="X3935" s="4">
        <f t="shared" si="494"/>
        <v>4292</v>
      </c>
      <c r="Y3935">
        <f t="shared" si="495"/>
        <v>0</v>
      </c>
    </row>
    <row r="3936" spans="1:25" x14ac:dyDescent="0.25">
      <c r="A3936" s="2" t="s">
        <v>7916</v>
      </c>
      <c r="B3936" t="s">
        <v>7917</v>
      </c>
      <c r="C3936">
        <v>42.094558769999999</v>
      </c>
      <c r="D3936">
        <v>1.32303384434</v>
      </c>
      <c r="E3936" s="2" t="s">
        <v>7659</v>
      </c>
      <c r="F3936" t="s">
        <v>7660</v>
      </c>
      <c r="G3936" s="4">
        <v>1896.0538280000001</v>
      </c>
      <c r="H3936" s="4">
        <v>31.842501592200001</v>
      </c>
      <c r="I3936" s="4">
        <v>59.544750889309803</v>
      </c>
      <c r="J3936" s="4">
        <v>957.17677800000001</v>
      </c>
      <c r="K3936" s="4">
        <v>938.87705000000005</v>
      </c>
      <c r="L3936" s="4">
        <v>1630.406064</v>
      </c>
      <c r="M3936" s="4">
        <v>265.647761</v>
      </c>
      <c r="N3936" s="4">
        <v>222.999605</v>
      </c>
      <c r="O3936" s="4">
        <v>1210.525044</v>
      </c>
      <c r="P3936" s="4">
        <v>462.52917600000001</v>
      </c>
      <c r="Q3936" s="5"/>
      <c r="R3936" s="3">
        <f t="shared" si="489"/>
        <v>2.0741255393703502</v>
      </c>
      <c r="S3936" s="3">
        <f t="shared" si="490"/>
        <v>1.8437044962603687E-2</v>
      </c>
      <c r="T3936" s="6">
        <f t="shared" si="491"/>
        <v>0.44245933957614586</v>
      </c>
      <c r="U3936" s="3">
        <f t="shared" si="488"/>
        <v>0.56630697927138463</v>
      </c>
      <c r="V3936" s="6">
        <f t="shared" si="492"/>
        <v>0.40685066535239034</v>
      </c>
      <c r="W3936" s="3">
        <f t="shared" si="493"/>
        <v>42.465500246426814</v>
      </c>
      <c r="X3936" s="4">
        <f t="shared" si="494"/>
        <v>4707</v>
      </c>
      <c r="Y3936">
        <f t="shared" si="495"/>
        <v>0</v>
      </c>
    </row>
    <row r="3937" spans="1:25" x14ac:dyDescent="0.25">
      <c r="A3937" s="2" t="s">
        <v>7918</v>
      </c>
      <c r="B3937" t="s">
        <v>7919</v>
      </c>
      <c r="C3937">
        <v>41.857210517799999</v>
      </c>
      <c r="D3937">
        <v>1.17326743378</v>
      </c>
      <c r="E3937" s="2" t="s">
        <v>7659</v>
      </c>
      <c r="F3937" t="s">
        <v>7660</v>
      </c>
      <c r="G3937" s="4">
        <v>219</v>
      </c>
      <c r="H3937" s="4">
        <v>86.449519022100006</v>
      </c>
      <c r="I3937" s="4">
        <v>2.5332703117065898</v>
      </c>
      <c r="J3937" s="4">
        <v>96</v>
      </c>
      <c r="K3937" s="4">
        <v>123</v>
      </c>
      <c r="L3937" s="4">
        <v>208</v>
      </c>
      <c r="M3937" s="4">
        <v>11</v>
      </c>
      <c r="N3937" s="4">
        <v>19</v>
      </c>
      <c r="O3937" s="4">
        <v>140</v>
      </c>
      <c r="P3937" s="4">
        <v>60</v>
      </c>
      <c r="Q3937" s="5"/>
      <c r="R3937" s="3">
        <f t="shared" si="489"/>
        <v>3.1578947368421053</v>
      </c>
      <c r="S3937" s="3">
        <f t="shared" si="490"/>
        <v>2.8070744101633394E-2</v>
      </c>
      <c r="T3937" s="6">
        <f t="shared" si="491"/>
        <v>0.58846722523410544</v>
      </c>
      <c r="U3937" s="3">
        <f t="shared" si="488"/>
        <v>0.56428571428571428</v>
      </c>
      <c r="V3937" s="6">
        <f t="shared" si="492"/>
        <v>0.40105963528831939</v>
      </c>
      <c r="W3937" s="3">
        <f t="shared" si="493"/>
        <v>49.476343026121242</v>
      </c>
      <c r="X3937" s="4">
        <f t="shared" si="494"/>
        <v>4115</v>
      </c>
      <c r="Y3937">
        <f t="shared" si="495"/>
        <v>0</v>
      </c>
    </row>
    <row r="3938" spans="1:25" x14ac:dyDescent="0.25">
      <c r="A3938" s="2" t="s">
        <v>7920</v>
      </c>
      <c r="B3938" t="s">
        <v>7921</v>
      </c>
      <c r="C3938">
        <v>41.992664729799998</v>
      </c>
      <c r="D3938">
        <v>1.5307011023999999</v>
      </c>
      <c r="E3938" s="2" t="s">
        <v>7659</v>
      </c>
      <c r="F3938" t="s">
        <v>7660</v>
      </c>
      <c r="G3938" s="4">
        <v>878</v>
      </c>
      <c r="H3938" s="4">
        <v>55.170599889000002</v>
      </c>
      <c r="I3938" s="4">
        <v>15.9142732137494</v>
      </c>
      <c r="J3938" s="4">
        <v>430</v>
      </c>
      <c r="K3938" s="4">
        <v>448</v>
      </c>
      <c r="L3938" s="4">
        <v>856</v>
      </c>
      <c r="M3938" s="4">
        <v>22</v>
      </c>
      <c r="N3938" s="4">
        <v>201</v>
      </c>
      <c r="O3938" s="4">
        <v>560</v>
      </c>
      <c r="P3938" s="4">
        <v>117</v>
      </c>
      <c r="Q3938" s="5"/>
      <c r="R3938" s="3">
        <f t="shared" si="489"/>
        <v>0.58208955223880599</v>
      </c>
      <c r="S3938" s="3">
        <f t="shared" si="490"/>
        <v>5.1742341739577976E-3</v>
      </c>
      <c r="T3938" s="6">
        <f t="shared" si="491"/>
        <v>4.3740758994578612E-2</v>
      </c>
      <c r="U3938" s="3">
        <f t="shared" si="488"/>
        <v>0.56785714285714284</v>
      </c>
      <c r="V3938" s="6">
        <f t="shared" si="492"/>
        <v>0.4115327747658945</v>
      </c>
      <c r="W3938" s="3">
        <f t="shared" si="493"/>
        <v>22.763676688023658</v>
      </c>
      <c r="X3938" s="4">
        <f t="shared" si="494"/>
        <v>6467</v>
      </c>
      <c r="Y3938">
        <f t="shared" si="495"/>
        <v>0</v>
      </c>
    </row>
    <row r="3939" spans="1:25" x14ac:dyDescent="0.25">
      <c r="A3939" s="2" t="s">
        <v>7922</v>
      </c>
      <c r="B3939" t="s">
        <v>7923</v>
      </c>
      <c r="C3939">
        <v>41.6931388625</v>
      </c>
      <c r="D3939">
        <v>1.33953883863</v>
      </c>
      <c r="E3939" s="2" t="s">
        <v>7659</v>
      </c>
      <c r="F3939" t="s">
        <v>7660</v>
      </c>
      <c r="G3939" s="4">
        <v>165</v>
      </c>
      <c r="H3939" s="4">
        <v>19.090893812099999</v>
      </c>
      <c r="I3939" s="4">
        <v>8.6428640599017594</v>
      </c>
      <c r="J3939" s="4">
        <v>75</v>
      </c>
      <c r="K3939" s="4">
        <v>90</v>
      </c>
      <c r="L3939" s="4">
        <v>164</v>
      </c>
      <c r="M3939" s="4">
        <v>1</v>
      </c>
      <c r="N3939" s="4">
        <v>7</v>
      </c>
      <c r="O3939" s="4">
        <v>99</v>
      </c>
      <c r="P3939" s="4">
        <v>59</v>
      </c>
      <c r="Q3939" s="5"/>
      <c r="R3939" s="3">
        <f t="shared" si="489"/>
        <v>8.4285714285714288</v>
      </c>
      <c r="S3939" s="3">
        <f t="shared" si="490"/>
        <v>7.4922152709359605E-2</v>
      </c>
      <c r="T3939" s="6">
        <f t="shared" si="491"/>
        <v>0.8465993100049285</v>
      </c>
      <c r="U3939" s="3">
        <f t="shared" si="488"/>
        <v>0.66666666666666663</v>
      </c>
      <c r="V3939" s="6">
        <f t="shared" si="492"/>
        <v>0.61409561360275999</v>
      </c>
      <c r="W3939" s="3">
        <f t="shared" si="493"/>
        <v>73.034746180384431</v>
      </c>
      <c r="X3939" s="4">
        <f t="shared" si="494"/>
        <v>2059</v>
      </c>
      <c r="Y3939">
        <f t="shared" si="495"/>
        <v>0</v>
      </c>
    </row>
    <row r="3940" spans="1:25" x14ac:dyDescent="0.25">
      <c r="A3940" s="2" t="s">
        <v>7924</v>
      </c>
      <c r="B3940" t="s">
        <v>7925</v>
      </c>
      <c r="C3940">
        <v>41.494328540600002</v>
      </c>
      <c r="D3940">
        <v>0.96011717935499996</v>
      </c>
      <c r="E3940" s="2" t="s">
        <v>7659</v>
      </c>
      <c r="F3940" t="s">
        <v>7660</v>
      </c>
      <c r="G3940" s="4">
        <v>251.341159</v>
      </c>
      <c r="H3940" s="4">
        <v>11.013164614100001</v>
      </c>
      <c r="I3940" s="4">
        <v>22.8218834283301</v>
      </c>
      <c r="J3940" s="4">
        <v>116.341159</v>
      </c>
      <c r="K3940" s="4">
        <v>135</v>
      </c>
      <c r="L3940" s="4">
        <v>246</v>
      </c>
      <c r="M3940" s="4">
        <v>5.3411590000000002</v>
      </c>
      <c r="N3940" s="4">
        <v>25</v>
      </c>
      <c r="O3940" s="4">
        <v>146</v>
      </c>
      <c r="P3940" s="4">
        <v>80.341159000000005</v>
      </c>
      <c r="Q3940" s="5"/>
      <c r="R3940" s="3">
        <f t="shared" si="489"/>
        <v>3.2136463600000003</v>
      </c>
      <c r="S3940" s="3">
        <f t="shared" si="490"/>
        <v>2.8566324124823451E-2</v>
      </c>
      <c r="T3940" s="6">
        <f t="shared" si="491"/>
        <v>0.59499753573188763</v>
      </c>
      <c r="U3940" s="3">
        <f t="shared" si="488"/>
        <v>0.72151478767123289</v>
      </c>
      <c r="V3940" s="6">
        <f t="shared" si="492"/>
        <v>0.69258255298176441</v>
      </c>
      <c r="W3940" s="3">
        <f t="shared" si="493"/>
        <v>64.379004435682603</v>
      </c>
      <c r="X3940" s="4">
        <f t="shared" si="494"/>
        <v>2774</v>
      </c>
      <c r="Y3940">
        <f t="shared" si="495"/>
        <v>0</v>
      </c>
    </row>
    <row r="3941" spans="1:25" x14ac:dyDescent="0.25">
      <c r="A3941" s="2" t="s">
        <v>7926</v>
      </c>
      <c r="B3941" t="s">
        <v>7927</v>
      </c>
      <c r="C3941">
        <v>41.496992967300002</v>
      </c>
      <c r="D3941">
        <v>1.07645472706</v>
      </c>
      <c r="E3941" s="2" t="s">
        <v>7659</v>
      </c>
      <c r="F3941" t="s">
        <v>7660</v>
      </c>
      <c r="G3941" s="4">
        <v>149.28777600000001</v>
      </c>
      <c r="H3941" s="4">
        <v>13.034335581100001</v>
      </c>
      <c r="I3941" s="4">
        <v>11.4534242325685</v>
      </c>
      <c r="J3941" s="4">
        <v>69.143888000000004</v>
      </c>
      <c r="K3941" s="4">
        <v>80.143888000000004</v>
      </c>
      <c r="L3941" s="4">
        <v>143</v>
      </c>
      <c r="M3941" s="4">
        <v>6.287776</v>
      </c>
      <c r="N3941" s="4">
        <v>16</v>
      </c>
      <c r="O3941" s="4">
        <v>89.287775999999994</v>
      </c>
      <c r="P3941" s="4">
        <v>44</v>
      </c>
      <c r="Q3941" s="5"/>
      <c r="R3941" s="3">
        <f t="shared" si="489"/>
        <v>2.75</v>
      </c>
      <c r="S3941" s="3">
        <f t="shared" si="490"/>
        <v>2.4444939655172412E-2</v>
      </c>
      <c r="T3941" s="6">
        <f t="shared" si="491"/>
        <v>0.53856579595860032</v>
      </c>
      <c r="U3941" s="3">
        <f t="shared" si="488"/>
        <v>0.6719844830719045</v>
      </c>
      <c r="V3941" s="6">
        <f t="shared" si="492"/>
        <v>0.62309019221291273</v>
      </c>
      <c r="W3941" s="3">
        <f t="shared" si="493"/>
        <v>58.08279940857566</v>
      </c>
      <c r="X3941" s="4">
        <f t="shared" si="494"/>
        <v>3335</v>
      </c>
      <c r="Y3941">
        <f t="shared" si="495"/>
        <v>0</v>
      </c>
    </row>
    <row r="3942" spans="1:25" x14ac:dyDescent="0.25">
      <c r="A3942" s="2" t="s">
        <v>7928</v>
      </c>
      <c r="B3942" t="s">
        <v>7929</v>
      </c>
      <c r="C3942">
        <v>42.210821043999999</v>
      </c>
      <c r="D3942">
        <v>1.31932105179</v>
      </c>
      <c r="E3942" s="2" t="s">
        <v>7659</v>
      </c>
      <c r="F3942" t="s">
        <v>7660</v>
      </c>
      <c r="G3942" s="4">
        <v>893.86266899999998</v>
      </c>
      <c r="H3942" s="4">
        <v>12.271060869699999</v>
      </c>
      <c r="I3942" s="4">
        <v>72.8431452252957</v>
      </c>
      <c r="J3942" s="4">
        <v>450.98455300000001</v>
      </c>
      <c r="K3942" s="4">
        <v>442.87811599999998</v>
      </c>
      <c r="L3942" s="4">
        <v>792.66356299999995</v>
      </c>
      <c r="M3942" s="4">
        <v>101.199106</v>
      </c>
      <c r="N3942" s="4">
        <v>95.501512000000005</v>
      </c>
      <c r="O3942" s="4">
        <v>551.10714399999995</v>
      </c>
      <c r="P3942" s="4">
        <v>247.25401299999999</v>
      </c>
      <c r="Q3942" s="5"/>
      <c r="R3942" s="3">
        <f t="shared" si="489"/>
        <v>2.5890062662044553</v>
      </c>
      <c r="S3942" s="3">
        <f t="shared" si="490"/>
        <v>2.3013855252447691E-2</v>
      </c>
      <c r="T3942" s="6">
        <f t="shared" si="491"/>
        <v>0.51983735830458355</v>
      </c>
      <c r="U3942" s="3">
        <f t="shared" si="488"/>
        <v>0.62193990539160926</v>
      </c>
      <c r="V3942" s="6">
        <f t="shared" si="492"/>
        <v>0.5280926564810251</v>
      </c>
      <c r="W3942" s="3">
        <f t="shared" si="493"/>
        <v>52.396500739280441</v>
      </c>
      <c r="X3942" s="4">
        <f t="shared" si="494"/>
        <v>3850</v>
      </c>
      <c r="Y3942">
        <f t="shared" si="495"/>
        <v>0</v>
      </c>
    </row>
    <row r="3943" spans="1:25" x14ac:dyDescent="0.25">
      <c r="A3943" s="2" t="s">
        <v>7930</v>
      </c>
      <c r="B3943" t="s">
        <v>7931</v>
      </c>
      <c r="C3943">
        <v>41.899958329199997</v>
      </c>
      <c r="D3943">
        <v>0.68187736739100002</v>
      </c>
      <c r="E3943" s="2" t="s">
        <v>7659</v>
      </c>
      <c r="F3943" t="s">
        <v>7660</v>
      </c>
      <c r="G3943" s="4">
        <v>994.82586500000002</v>
      </c>
      <c r="H3943" s="4">
        <v>135.026765673</v>
      </c>
      <c r="I3943" s="4">
        <v>7.3676197459191997</v>
      </c>
      <c r="J3943" s="4">
        <v>480.68197700000002</v>
      </c>
      <c r="K3943" s="4">
        <v>514.14388799999995</v>
      </c>
      <c r="L3943" s="4">
        <v>947.68197699999996</v>
      </c>
      <c r="M3943" s="4">
        <v>47.143887999999997</v>
      </c>
      <c r="N3943" s="4">
        <v>178.68197699999999</v>
      </c>
      <c r="O3943" s="4">
        <v>604.14388799999995</v>
      </c>
      <c r="P3943" s="4">
        <v>212</v>
      </c>
      <c r="Q3943" s="5"/>
      <c r="R3943" s="3">
        <f t="shared" si="489"/>
        <v>1.1864654933832528</v>
      </c>
      <c r="S3943" s="3">
        <f t="shared" si="490"/>
        <v>1.0546573595890174E-2</v>
      </c>
      <c r="T3943" s="6">
        <f t="shared" si="491"/>
        <v>0.23188762937407589</v>
      </c>
      <c r="U3943" s="3">
        <f t="shared" si="488"/>
        <v>0.64667041206580911</v>
      </c>
      <c r="V3943" s="6">
        <f t="shared" si="492"/>
        <v>0.57824051256776743</v>
      </c>
      <c r="W3943" s="3">
        <f t="shared" si="493"/>
        <v>40.506407097092165</v>
      </c>
      <c r="X3943" s="4">
        <f t="shared" si="494"/>
        <v>4893</v>
      </c>
      <c r="Y3943">
        <f t="shared" si="495"/>
        <v>0</v>
      </c>
    </row>
    <row r="3944" spans="1:25" x14ac:dyDescent="0.25">
      <c r="A3944" s="2" t="s">
        <v>7932</v>
      </c>
      <c r="B3944" t="s">
        <v>7933</v>
      </c>
      <c r="C3944">
        <v>41.746117437199999</v>
      </c>
      <c r="D3944">
        <v>1.14713517929</v>
      </c>
      <c r="E3944" s="2" t="s">
        <v>7659</v>
      </c>
      <c r="F3944" t="s">
        <v>7660</v>
      </c>
      <c r="G3944" s="4">
        <v>216.866862</v>
      </c>
      <c r="H3944" s="4">
        <v>26.026280126900001</v>
      </c>
      <c r="I3944" s="4">
        <v>8.3326107666017499</v>
      </c>
      <c r="J3944" s="4">
        <v>107.03101599999999</v>
      </c>
      <c r="K3944" s="4">
        <v>109.835846</v>
      </c>
      <c r="L3944" s="4">
        <v>214.35552100000001</v>
      </c>
      <c r="M3944" s="4">
        <v>2.5113409999999998</v>
      </c>
      <c r="N3944" s="4">
        <v>31.663563</v>
      </c>
      <c r="O3944" s="4">
        <v>130.20329899999999</v>
      </c>
      <c r="P3944" s="4">
        <v>55</v>
      </c>
      <c r="Q3944" s="5"/>
      <c r="R3944" s="3">
        <f t="shared" si="489"/>
        <v>1.7370123507578727</v>
      </c>
      <c r="S3944" s="3">
        <f t="shared" si="490"/>
        <v>1.5440422579841954E-2</v>
      </c>
      <c r="T3944" s="6">
        <f t="shared" si="491"/>
        <v>0.37826515524889109</v>
      </c>
      <c r="U3944" s="3">
        <f t="shared" si="488"/>
        <v>0.66560189845880946</v>
      </c>
      <c r="V3944" s="6">
        <f t="shared" si="492"/>
        <v>0.61039921143420406</v>
      </c>
      <c r="W3944" s="3">
        <f t="shared" si="493"/>
        <v>49.433218334154759</v>
      </c>
      <c r="X3944" s="4">
        <f t="shared" si="494"/>
        <v>4119</v>
      </c>
      <c r="Y3944">
        <f t="shared" si="495"/>
        <v>0</v>
      </c>
    </row>
    <row r="3945" spans="1:25" x14ac:dyDescent="0.25">
      <c r="A3945" s="2" t="s">
        <v>7934</v>
      </c>
      <c r="B3945" t="s">
        <v>7935</v>
      </c>
      <c r="C3945">
        <v>41.649633333799997</v>
      </c>
      <c r="D3945">
        <v>0.86232536015100003</v>
      </c>
      <c r="E3945" s="2" t="s">
        <v>7659</v>
      </c>
      <c r="F3945" t="s">
        <v>7660</v>
      </c>
      <c r="G3945" s="4">
        <v>2178.4445270000001</v>
      </c>
      <c r="H3945" s="4">
        <v>12.364483102499999</v>
      </c>
      <c r="I3945" s="4">
        <v>176.185652804163</v>
      </c>
      <c r="J3945" s="4">
        <v>1097.6656459999999</v>
      </c>
      <c r="K3945" s="4">
        <v>1080.778881</v>
      </c>
      <c r="L3945" s="4">
        <v>2004.0091030000001</v>
      </c>
      <c r="M3945" s="4">
        <v>174.43542400000001</v>
      </c>
      <c r="N3945" s="4">
        <v>362.52319699999998</v>
      </c>
      <c r="O3945" s="4">
        <v>1395.9213299999999</v>
      </c>
      <c r="P3945" s="4">
        <v>420</v>
      </c>
      <c r="Q3945" s="5"/>
      <c r="R3945" s="3">
        <f t="shared" si="489"/>
        <v>1.158546552263799</v>
      </c>
      <c r="S3945" s="3">
        <f t="shared" si="490"/>
        <v>1.0298400202835133E-2</v>
      </c>
      <c r="T3945" s="6">
        <f t="shared" si="491"/>
        <v>0.22190734351897487</v>
      </c>
      <c r="U3945" s="3">
        <f t="shared" si="488"/>
        <v>0.56057829347732657</v>
      </c>
      <c r="V3945" s="6">
        <f t="shared" si="492"/>
        <v>0.39157220305569246</v>
      </c>
      <c r="W3945" s="3">
        <f t="shared" si="493"/>
        <v>30.673977328733365</v>
      </c>
      <c r="X3945" s="4">
        <f t="shared" si="494"/>
        <v>5745</v>
      </c>
      <c r="Y3945">
        <f t="shared" si="495"/>
        <v>0</v>
      </c>
    </row>
    <row r="3946" spans="1:25" x14ac:dyDescent="0.25">
      <c r="A3946" s="2" t="s">
        <v>7936</v>
      </c>
      <c r="B3946" t="s">
        <v>7937</v>
      </c>
      <c r="C3946">
        <v>42.241114156899997</v>
      </c>
      <c r="D3946">
        <v>1.00947051715</v>
      </c>
      <c r="E3946" s="2" t="s">
        <v>7659</v>
      </c>
      <c r="F3946" t="s">
        <v>7660</v>
      </c>
      <c r="G3946" s="4">
        <v>425.78107799999998</v>
      </c>
      <c r="H3946" s="4">
        <v>165.790914222</v>
      </c>
      <c r="I3946" s="4">
        <v>2.5681810128018498</v>
      </c>
      <c r="J3946" s="4">
        <v>201.82586499999999</v>
      </c>
      <c r="K3946" s="4">
        <v>223.95521299999999</v>
      </c>
      <c r="L3946" s="4">
        <v>406.68197700000002</v>
      </c>
      <c r="M3946" s="4">
        <v>19.099101000000001</v>
      </c>
      <c r="N3946" s="4">
        <v>43</v>
      </c>
      <c r="O3946" s="4">
        <v>261.78107799999998</v>
      </c>
      <c r="P3946" s="4">
        <v>121</v>
      </c>
      <c r="Q3946" s="5"/>
      <c r="R3946" s="3">
        <f t="shared" si="489"/>
        <v>2.8139534883720931</v>
      </c>
      <c r="S3946" s="3">
        <f t="shared" si="490"/>
        <v>2.5013426623897352E-2</v>
      </c>
      <c r="T3946" s="6">
        <f t="shared" si="491"/>
        <v>0.54706752094627897</v>
      </c>
      <c r="U3946" s="3">
        <f t="shared" si="488"/>
        <v>0.62647767078107919</v>
      </c>
      <c r="V3946" s="6">
        <f t="shared" si="492"/>
        <v>0.53696402168555935</v>
      </c>
      <c r="W3946" s="3">
        <f t="shared" si="493"/>
        <v>54.201577131591918</v>
      </c>
      <c r="X3946" s="4">
        <f t="shared" si="494"/>
        <v>3698</v>
      </c>
      <c r="Y3946">
        <f t="shared" si="495"/>
        <v>0</v>
      </c>
    </row>
    <row r="3947" spans="1:25" x14ac:dyDescent="0.25">
      <c r="A3947" s="2" t="s">
        <v>7938</v>
      </c>
      <c r="B3947" t="s">
        <v>7939</v>
      </c>
      <c r="C3947">
        <v>42.176148106600003</v>
      </c>
      <c r="D3947">
        <v>1.5831848048199999</v>
      </c>
      <c r="E3947" s="2" t="s">
        <v>7659</v>
      </c>
      <c r="F3947" t="s">
        <v>7660</v>
      </c>
      <c r="G3947" s="4">
        <v>274.143888</v>
      </c>
      <c r="H3947" s="4">
        <v>60.633297336399998</v>
      </c>
      <c r="I3947" s="4">
        <v>4.5213422334434599</v>
      </c>
      <c r="J3947" s="4">
        <v>111.143888</v>
      </c>
      <c r="K3947" s="4">
        <v>163</v>
      </c>
      <c r="L3947" s="4">
        <v>267</v>
      </c>
      <c r="M3947" s="4">
        <v>7.1438879999999996</v>
      </c>
      <c r="N3947" s="4">
        <v>33</v>
      </c>
      <c r="O3947" s="4">
        <v>198.143888</v>
      </c>
      <c r="P3947" s="4">
        <v>43</v>
      </c>
      <c r="Q3947" s="5"/>
      <c r="R3947" s="3">
        <f t="shared" si="489"/>
        <v>1.303030303030303</v>
      </c>
      <c r="S3947" s="3">
        <f t="shared" si="490"/>
        <v>1.1582726227795192E-2</v>
      </c>
      <c r="T3947" s="6">
        <f t="shared" si="491"/>
        <v>0.269714144898965</v>
      </c>
      <c r="U3947" s="3">
        <f t="shared" si="488"/>
        <v>0.38355964832990458</v>
      </c>
      <c r="V3947" s="6">
        <f t="shared" si="492"/>
        <v>1.9960571710202071E-2</v>
      </c>
      <c r="W3947" s="3">
        <f t="shared" si="493"/>
        <v>14.483735830458352</v>
      </c>
      <c r="X3947" s="4">
        <f t="shared" si="494"/>
        <v>7206</v>
      </c>
      <c r="Y3947">
        <f t="shared" si="495"/>
        <v>0</v>
      </c>
    </row>
    <row r="3948" spans="1:25" x14ac:dyDescent="0.25">
      <c r="A3948" s="2" t="s">
        <v>7940</v>
      </c>
      <c r="B3948" t="s">
        <v>7941</v>
      </c>
      <c r="C3948">
        <v>41.7295628806</v>
      </c>
      <c r="D3948">
        <v>0.94963529869700003</v>
      </c>
      <c r="E3948" s="2" t="s">
        <v>7659</v>
      </c>
      <c r="F3948" t="s">
        <v>7660</v>
      </c>
      <c r="G3948" s="4">
        <v>513.05821200000003</v>
      </c>
      <c r="H3948" s="4">
        <v>25.540161172600001</v>
      </c>
      <c r="I3948" s="4">
        <v>20.0882918683543</v>
      </c>
      <c r="J3948" s="4">
        <v>217.143888</v>
      </c>
      <c r="K3948" s="4">
        <v>295.91432400000002</v>
      </c>
      <c r="L3948" s="4">
        <v>466.383916</v>
      </c>
      <c r="M3948" s="4">
        <v>46.674297000000003</v>
      </c>
      <c r="N3948" s="4">
        <v>51</v>
      </c>
      <c r="O3948" s="4">
        <v>319.91432500000002</v>
      </c>
      <c r="P3948" s="4">
        <v>142.143888</v>
      </c>
      <c r="Q3948" s="5"/>
      <c r="R3948" s="3">
        <f t="shared" si="489"/>
        <v>2.7871350588235293</v>
      </c>
      <c r="S3948" s="3">
        <f t="shared" si="490"/>
        <v>2.4775035754093306E-2</v>
      </c>
      <c r="T3948" s="6">
        <f t="shared" si="491"/>
        <v>0.54324790537210443</v>
      </c>
      <c r="U3948" s="3">
        <f t="shared" si="488"/>
        <v>0.60373629095852455</v>
      </c>
      <c r="V3948" s="6">
        <f t="shared" si="492"/>
        <v>0.49346968950221787</v>
      </c>
      <c r="W3948" s="3">
        <f t="shared" si="493"/>
        <v>51.83587974371612</v>
      </c>
      <c r="X3948" s="4">
        <f t="shared" si="494"/>
        <v>3906</v>
      </c>
      <c r="Y3948">
        <f t="shared" si="495"/>
        <v>0</v>
      </c>
    </row>
    <row r="3949" spans="1:25" x14ac:dyDescent="0.25">
      <c r="A3949" s="2" t="s">
        <v>7942</v>
      </c>
      <c r="B3949" t="s">
        <v>7943</v>
      </c>
      <c r="C3949">
        <v>42.08056028</v>
      </c>
      <c r="D3949">
        <v>1.26342340089</v>
      </c>
      <c r="E3949" s="2" t="s">
        <v>7659</v>
      </c>
      <c r="F3949" t="s">
        <v>7660</v>
      </c>
      <c r="G3949" s="4">
        <v>370.62466699999999</v>
      </c>
      <c r="H3949" s="4">
        <v>55.6732583581</v>
      </c>
      <c r="I3949" s="4">
        <v>6.6571398536812403</v>
      </c>
      <c r="J3949" s="4">
        <v>180.37564499999999</v>
      </c>
      <c r="K3949" s="4">
        <v>190.249022</v>
      </c>
      <c r="L3949" s="4">
        <v>339.24902200000002</v>
      </c>
      <c r="M3949" s="4">
        <v>31.375644999999999</v>
      </c>
      <c r="N3949" s="4">
        <v>43.375644999999999</v>
      </c>
      <c r="O3949" s="4">
        <v>220.68197699999999</v>
      </c>
      <c r="P3949" s="4">
        <v>106.56704499999999</v>
      </c>
      <c r="Q3949" s="5"/>
      <c r="R3949" s="3">
        <f t="shared" si="489"/>
        <v>2.4568405841573075</v>
      </c>
      <c r="S3949" s="3">
        <f t="shared" si="490"/>
        <v>2.1839025389855972E-2</v>
      </c>
      <c r="T3949" s="6">
        <f t="shared" si="491"/>
        <v>0.50086249383932968</v>
      </c>
      <c r="U3949" s="3">
        <f t="shared" si="488"/>
        <v>0.67945145334636914</v>
      </c>
      <c r="V3949" s="6">
        <f t="shared" si="492"/>
        <v>0.63405618531296204</v>
      </c>
      <c r="W3949" s="3">
        <f t="shared" si="493"/>
        <v>56.745933957614582</v>
      </c>
      <c r="X3949" s="4">
        <f t="shared" si="494"/>
        <v>3456</v>
      </c>
      <c r="Y3949">
        <f t="shared" si="495"/>
        <v>0</v>
      </c>
    </row>
    <row r="3950" spans="1:25" x14ac:dyDescent="0.25">
      <c r="A3950" s="2" t="s">
        <v>7944</v>
      </c>
      <c r="B3950" t="s">
        <v>7945</v>
      </c>
      <c r="C3950">
        <v>41.951610729800002</v>
      </c>
      <c r="D3950">
        <v>1.3686629957100001</v>
      </c>
      <c r="E3950" s="2" t="s">
        <v>7659</v>
      </c>
      <c r="F3950" t="s">
        <v>7660</v>
      </c>
      <c r="G3950" s="4">
        <v>210.97861700000001</v>
      </c>
      <c r="H3950" s="4">
        <v>90.850628107800006</v>
      </c>
      <c r="I3950" s="4">
        <v>2.322258209923</v>
      </c>
      <c r="J3950" s="4">
        <v>94.663562999999996</v>
      </c>
      <c r="K3950" s="4">
        <v>116.315054</v>
      </c>
      <c r="L3950" s="4">
        <v>205.66356300000001</v>
      </c>
      <c r="M3950" s="4">
        <v>5.3150539999999999</v>
      </c>
      <c r="N3950" s="4">
        <v>25.663563</v>
      </c>
      <c r="O3950" s="4">
        <v>124.315054</v>
      </c>
      <c r="P3950" s="4">
        <v>61</v>
      </c>
      <c r="Q3950" s="5"/>
      <c r="R3950" s="3">
        <f t="shared" si="489"/>
        <v>2.3769107976160599</v>
      </c>
      <c r="S3950" s="3">
        <f t="shared" si="490"/>
        <v>2.1128524004891749E-2</v>
      </c>
      <c r="T3950" s="6">
        <f t="shared" si="491"/>
        <v>0.49026614095613602</v>
      </c>
      <c r="U3950" s="3">
        <f t="shared" si="488"/>
        <v>0.69712846683877883</v>
      </c>
      <c r="V3950" s="6">
        <f t="shared" si="492"/>
        <v>0.66017742730409068</v>
      </c>
      <c r="W3950" s="3">
        <f t="shared" si="493"/>
        <v>57.522178413011339</v>
      </c>
      <c r="X3950" s="4">
        <f t="shared" si="494"/>
        <v>3382</v>
      </c>
      <c r="Y3950">
        <f t="shared" si="495"/>
        <v>0</v>
      </c>
    </row>
    <row r="3951" spans="1:25" x14ac:dyDescent="0.25">
      <c r="A3951" s="2" t="s">
        <v>7946</v>
      </c>
      <c r="B3951" t="s">
        <v>7947</v>
      </c>
      <c r="C3951">
        <v>41.844411825900004</v>
      </c>
      <c r="D3951">
        <v>1.5499991478799999</v>
      </c>
      <c r="E3951" s="2" t="s">
        <v>7659</v>
      </c>
      <c r="F3951" t="s">
        <v>7660</v>
      </c>
      <c r="G3951" s="4">
        <v>306.70498400000002</v>
      </c>
      <c r="H3951" s="4">
        <v>104.445340671</v>
      </c>
      <c r="I3951" s="4">
        <v>2.9365118829581198</v>
      </c>
      <c r="J3951" s="4">
        <v>137.35528400000001</v>
      </c>
      <c r="K3951" s="4">
        <v>169.34970000000001</v>
      </c>
      <c r="L3951" s="4">
        <v>299</v>
      </c>
      <c r="M3951" s="4">
        <v>7.7049839999999996</v>
      </c>
      <c r="N3951" s="4">
        <v>43</v>
      </c>
      <c r="O3951" s="4">
        <v>194.704984</v>
      </c>
      <c r="P3951" s="4">
        <v>69</v>
      </c>
      <c r="Q3951" s="5"/>
      <c r="R3951" s="3">
        <f t="shared" si="489"/>
        <v>1.6046511627906976</v>
      </c>
      <c r="S3951" s="3">
        <f t="shared" si="490"/>
        <v>1.4263854851643944E-2</v>
      </c>
      <c r="T3951" s="6">
        <f t="shared" si="491"/>
        <v>0.34721537703302119</v>
      </c>
      <c r="U3951" s="3">
        <f t="shared" si="488"/>
        <v>0.57522924015134613</v>
      </c>
      <c r="V3951" s="6">
        <f t="shared" si="492"/>
        <v>0.42853622474125186</v>
      </c>
      <c r="W3951" s="3">
        <f t="shared" si="493"/>
        <v>38.787580088713653</v>
      </c>
      <c r="X3951" s="4">
        <f t="shared" si="494"/>
        <v>5034</v>
      </c>
      <c r="Y3951">
        <f t="shared" si="495"/>
        <v>0</v>
      </c>
    </row>
    <row r="3952" spans="1:25" x14ac:dyDescent="0.25">
      <c r="A3952" s="2" t="s">
        <v>7948</v>
      </c>
      <c r="B3952" t="s">
        <v>7949</v>
      </c>
      <c r="C3952">
        <v>41.675665125800002</v>
      </c>
      <c r="D3952">
        <v>0.87136592939400004</v>
      </c>
      <c r="E3952" s="2" t="s">
        <v>7659</v>
      </c>
      <c r="F3952" t="s">
        <v>7660</v>
      </c>
      <c r="G3952" s="4">
        <v>645.32041400000003</v>
      </c>
      <c r="H3952" s="4">
        <v>8.8580428933099995</v>
      </c>
      <c r="I3952" s="4">
        <v>72.851353597234805</v>
      </c>
      <c r="J3952" s="4">
        <v>312</v>
      </c>
      <c r="K3952" s="4">
        <v>333.32041400000003</v>
      </c>
      <c r="L3952" s="4">
        <v>585</v>
      </c>
      <c r="M3952" s="4">
        <v>60.320414</v>
      </c>
      <c r="N3952" s="4">
        <v>76.905445999999998</v>
      </c>
      <c r="O3952" s="4">
        <v>398.41496799999999</v>
      </c>
      <c r="P3952" s="4">
        <v>170</v>
      </c>
      <c r="Q3952" s="5"/>
      <c r="R3952" s="3">
        <f t="shared" si="489"/>
        <v>2.2105066525457771</v>
      </c>
      <c r="S3952" s="3">
        <f t="shared" si="490"/>
        <v>1.9649346083214069E-2</v>
      </c>
      <c r="T3952" s="6">
        <f t="shared" si="491"/>
        <v>0.4632824051256777</v>
      </c>
      <c r="U3952" s="3">
        <f t="shared" si="488"/>
        <v>0.61971930231295924</v>
      </c>
      <c r="V3952" s="6">
        <f t="shared" si="492"/>
        <v>0.52414982750123218</v>
      </c>
      <c r="W3952" s="3">
        <f t="shared" si="493"/>
        <v>49.371611631345488</v>
      </c>
      <c r="X3952" s="4">
        <f t="shared" si="494"/>
        <v>4126</v>
      </c>
      <c r="Y3952">
        <f t="shared" si="495"/>
        <v>0</v>
      </c>
    </row>
    <row r="3953" spans="1:25" x14ac:dyDescent="0.25">
      <c r="A3953" s="2" t="s">
        <v>7950</v>
      </c>
      <c r="B3953" t="s">
        <v>7951</v>
      </c>
      <c r="C3953">
        <v>41.3812155269</v>
      </c>
      <c r="D3953">
        <v>0.882250396893</v>
      </c>
      <c r="E3953" s="2" t="s">
        <v>7659</v>
      </c>
      <c r="F3953" t="s">
        <v>7660</v>
      </c>
      <c r="G3953" s="4">
        <v>244.607755</v>
      </c>
      <c r="H3953" s="4">
        <v>61.9857890989</v>
      </c>
      <c r="I3953" s="4">
        <v>3.9461908859419701</v>
      </c>
      <c r="J3953" s="4">
        <v>112</v>
      </c>
      <c r="K3953" s="4">
        <v>132.607755</v>
      </c>
      <c r="L3953" s="4">
        <v>231</v>
      </c>
      <c r="M3953" s="4">
        <v>13.607756</v>
      </c>
      <c r="N3953" s="4">
        <v>33</v>
      </c>
      <c r="O3953" s="4">
        <v>142.60775599999999</v>
      </c>
      <c r="P3953" s="4">
        <v>69</v>
      </c>
      <c r="Q3953" s="5"/>
      <c r="R3953" s="3">
        <f t="shared" si="489"/>
        <v>2.0909090909090908</v>
      </c>
      <c r="S3953" s="3">
        <f t="shared" si="490"/>
        <v>1.8586235109717866E-2</v>
      </c>
      <c r="T3953" s="6">
        <f t="shared" si="491"/>
        <v>0.44529324790537211</v>
      </c>
      <c r="U3953" s="3">
        <f t="shared" si="488"/>
        <v>0.71524861522959526</v>
      </c>
      <c r="V3953" s="6">
        <f t="shared" si="492"/>
        <v>0.68371118777723017</v>
      </c>
      <c r="W3953" s="3">
        <f t="shared" si="493"/>
        <v>56.450221784130115</v>
      </c>
      <c r="X3953" s="4">
        <f t="shared" si="494"/>
        <v>3491</v>
      </c>
      <c r="Y3953">
        <f t="shared" si="495"/>
        <v>0</v>
      </c>
    </row>
    <row r="3954" spans="1:25" x14ac:dyDescent="0.25">
      <c r="A3954" s="2" t="s">
        <v>7952</v>
      </c>
      <c r="B3954" t="s">
        <v>7953</v>
      </c>
      <c r="C3954">
        <v>41.334803233999999</v>
      </c>
      <c r="D3954">
        <v>0.73222568870000004</v>
      </c>
      <c r="E3954" s="2" t="s">
        <v>7659</v>
      </c>
      <c r="F3954" t="s">
        <v>7660</v>
      </c>
      <c r="G3954" s="4">
        <v>335.65141999999997</v>
      </c>
      <c r="H3954" s="4">
        <v>17.451414913400001</v>
      </c>
      <c r="I3954" s="4">
        <v>19.233478813358101</v>
      </c>
      <c r="J3954" s="4">
        <v>156</v>
      </c>
      <c r="K3954" s="4">
        <v>179.65142</v>
      </c>
      <c r="L3954" s="4">
        <v>314</v>
      </c>
      <c r="M3954" s="4">
        <v>21.651420000000002</v>
      </c>
      <c r="N3954" s="4">
        <v>35.507531999999998</v>
      </c>
      <c r="O3954" s="4">
        <v>190.143888</v>
      </c>
      <c r="P3954" s="4">
        <v>110</v>
      </c>
      <c r="Q3954" s="5"/>
      <c r="R3954" s="3">
        <f t="shared" si="489"/>
        <v>3.0979342636373604</v>
      </c>
      <c r="S3954" s="3">
        <f t="shared" si="490"/>
        <v>2.7537751320111367E-2</v>
      </c>
      <c r="T3954" s="6">
        <f t="shared" si="491"/>
        <v>0.58107442089699357</v>
      </c>
      <c r="U3954" s="3">
        <f t="shared" si="488"/>
        <v>0.76524958824866351</v>
      </c>
      <c r="V3954" s="6">
        <f t="shared" si="492"/>
        <v>0.74223755544603254</v>
      </c>
      <c r="W3954" s="3">
        <f t="shared" si="493"/>
        <v>66.165598817151306</v>
      </c>
      <c r="X3954" s="4">
        <f t="shared" si="494"/>
        <v>2646</v>
      </c>
      <c r="Y3954">
        <f t="shared" si="495"/>
        <v>0</v>
      </c>
    </row>
    <row r="3955" spans="1:25" x14ac:dyDescent="0.25">
      <c r="A3955" s="2" t="s">
        <v>7954</v>
      </c>
      <c r="B3955" t="s">
        <v>7955</v>
      </c>
      <c r="C3955">
        <v>42.270742345899997</v>
      </c>
      <c r="D3955">
        <v>0.98089403543599996</v>
      </c>
      <c r="E3955" s="2" t="s">
        <v>7659</v>
      </c>
      <c r="F3955" t="s">
        <v>7660</v>
      </c>
      <c r="G3955" s="4">
        <v>3159.1736489999998</v>
      </c>
      <c r="H3955" s="4">
        <v>33.385181425299997</v>
      </c>
      <c r="I3955" s="4">
        <v>94.628021029890604</v>
      </c>
      <c r="J3955" s="4">
        <v>1584.807591</v>
      </c>
      <c r="K3955" s="4">
        <v>1574.3660580000001</v>
      </c>
      <c r="L3955" s="4">
        <v>2638.8941709999999</v>
      </c>
      <c r="M3955" s="4">
        <v>520.27947900000004</v>
      </c>
      <c r="N3955" s="4">
        <v>450.93287299999997</v>
      </c>
      <c r="O3955" s="4">
        <v>1927.673732</v>
      </c>
      <c r="P3955" s="4">
        <v>780.56704500000001</v>
      </c>
      <c r="Q3955" s="5"/>
      <c r="R3955" s="3">
        <f t="shared" si="489"/>
        <v>1.7310049715537152</v>
      </c>
      <c r="S3955" s="3">
        <f t="shared" si="490"/>
        <v>1.5387022571794185E-2</v>
      </c>
      <c r="T3955" s="6">
        <f t="shared" si="491"/>
        <v>0.37678659438146872</v>
      </c>
      <c r="U3955" s="3">
        <f t="shared" si="488"/>
        <v>0.63885288135471674</v>
      </c>
      <c r="V3955" s="6">
        <f t="shared" si="492"/>
        <v>0.56333169048792509</v>
      </c>
      <c r="W3955" s="3">
        <f t="shared" si="493"/>
        <v>47.005914243469689</v>
      </c>
      <c r="X3955" s="4">
        <f t="shared" si="494"/>
        <v>4338</v>
      </c>
      <c r="Y3955">
        <f t="shared" si="495"/>
        <v>0</v>
      </c>
    </row>
    <row r="3956" spans="1:25" x14ac:dyDescent="0.25">
      <c r="A3956" s="2" t="s">
        <v>7956</v>
      </c>
      <c r="B3956" t="s">
        <v>7957</v>
      </c>
      <c r="C3956">
        <v>41.915436517700002</v>
      </c>
      <c r="D3956">
        <v>1.1663060512700001</v>
      </c>
      <c r="E3956" s="2" t="s">
        <v>7659</v>
      </c>
      <c r="F3956" t="s">
        <v>7660</v>
      </c>
      <c r="G3956" s="4">
        <v>2671.0685699999999</v>
      </c>
      <c r="H3956" s="4">
        <v>30.7716284336</v>
      </c>
      <c r="I3956" s="4">
        <v>86.802964287825006</v>
      </c>
      <c r="J3956" s="4">
        <v>1318.978449</v>
      </c>
      <c r="K3956" s="4">
        <v>1352.090121</v>
      </c>
      <c r="L3956" s="4">
        <v>2151</v>
      </c>
      <c r="M3956" s="4">
        <v>520.06856400000004</v>
      </c>
      <c r="N3956" s="4">
        <v>420.43562400000002</v>
      </c>
      <c r="O3956" s="4">
        <v>1680.2645709999999</v>
      </c>
      <c r="P3956" s="4">
        <v>570.36836900000003</v>
      </c>
      <c r="Q3956" s="5"/>
      <c r="R3956" s="3">
        <f t="shared" si="489"/>
        <v>1.3566128473452097</v>
      </c>
      <c r="S3956" s="3">
        <f t="shared" si="490"/>
        <v>1.2059025159558283E-2</v>
      </c>
      <c r="T3956" s="6">
        <f t="shared" si="491"/>
        <v>0.28733366190241499</v>
      </c>
      <c r="U3956" s="3">
        <f t="shared" si="488"/>
        <v>0.58967141847806059</v>
      </c>
      <c r="V3956" s="6">
        <f t="shared" si="492"/>
        <v>0.46094135041892559</v>
      </c>
      <c r="W3956" s="3">
        <f t="shared" si="493"/>
        <v>37.413750616067034</v>
      </c>
      <c r="X3956" s="4">
        <f t="shared" si="494"/>
        <v>5154</v>
      </c>
      <c r="Y3956">
        <f t="shared" si="495"/>
        <v>0</v>
      </c>
    </row>
    <row r="3957" spans="1:25" x14ac:dyDescent="0.25">
      <c r="A3957" s="2" t="s">
        <v>7958</v>
      </c>
      <c r="B3957" t="s">
        <v>7959</v>
      </c>
      <c r="C3957">
        <v>42.3939953374</v>
      </c>
      <c r="D3957">
        <v>0.800365045434</v>
      </c>
      <c r="E3957" s="2" t="s">
        <v>7659</v>
      </c>
      <c r="F3957" t="s">
        <v>7660</v>
      </c>
      <c r="G3957" s="4">
        <v>2498.8305180000002</v>
      </c>
      <c r="H3957" s="4">
        <v>148.38143074600001</v>
      </c>
      <c r="I3957" s="4">
        <v>16.840587797522399</v>
      </c>
      <c r="J3957" s="4">
        <v>1216.320371</v>
      </c>
      <c r="K3957" s="4">
        <v>1282.510147</v>
      </c>
      <c r="L3957" s="4">
        <v>2101.1373319999998</v>
      </c>
      <c r="M3957" s="4">
        <v>397.69317899999999</v>
      </c>
      <c r="N3957" s="4">
        <v>383.48518899999999</v>
      </c>
      <c r="O3957" s="4">
        <v>1639.2538219999999</v>
      </c>
      <c r="P3957" s="4">
        <v>476.0915</v>
      </c>
      <c r="Q3957" s="5"/>
      <c r="R3957" s="3">
        <f t="shared" si="489"/>
        <v>1.2414860173387297</v>
      </c>
      <c r="S3957" s="3">
        <f t="shared" si="490"/>
        <v>1.1035654827849302E-2</v>
      </c>
      <c r="T3957" s="6">
        <f t="shared" si="491"/>
        <v>0.24889107934943322</v>
      </c>
      <c r="U3957" s="3">
        <f t="shared" si="488"/>
        <v>0.52437070907741345</v>
      </c>
      <c r="V3957" s="6">
        <f t="shared" si="492"/>
        <v>0.28376047313947755</v>
      </c>
      <c r="W3957" s="3">
        <f t="shared" si="493"/>
        <v>26.632577624445542</v>
      </c>
      <c r="X3957" s="4">
        <f t="shared" si="494"/>
        <v>6115</v>
      </c>
      <c r="Y3957">
        <f t="shared" si="495"/>
        <v>0</v>
      </c>
    </row>
    <row r="3958" spans="1:25" x14ac:dyDescent="0.25">
      <c r="A3958" s="2" t="s">
        <v>7960</v>
      </c>
      <c r="B3958" t="s">
        <v>7961</v>
      </c>
      <c r="C3958">
        <v>41.733578348899997</v>
      </c>
      <c r="D3958">
        <v>0.64263925707900005</v>
      </c>
      <c r="E3958" s="2" t="s">
        <v>7659</v>
      </c>
      <c r="F3958" t="s">
        <v>7660</v>
      </c>
      <c r="G3958" s="4">
        <v>770.70075899999995</v>
      </c>
      <c r="H3958" s="4">
        <v>12.354947060100001</v>
      </c>
      <c r="I3958" s="4">
        <v>62.379932123623497</v>
      </c>
      <c r="J3958" s="4">
        <v>353.10492499999998</v>
      </c>
      <c r="K3958" s="4">
        <v>417.59583400000002</v>
      </c>
      <c r="L3958" s="4">
        <v>488</v>
      </c>
      <c r="M3958" s="4">
        <v>282.70075900000001</v>
      </c>
      <c r="N3958" s="4">
        <v>94.961472999999998</v>
      </c>
      <c r="O3958" s="4">
        <v>548.73928599999999</v>
      </c>
      <c r="P3958" s="4">
        <v>127</v>
      </c>
      <c r="Q3958" s="5"/>
      <c r="R3958" s="3">
        <f t="shared" si="489"/>
        <v>1.3373844780187856</v>
      </c>
      <c r="S3958" s="3">
        <f t="shared" si="490"/>
        <v>1.1888102858521262E-2</v>
      </c>
      <c r="T3958" s="6">
        <f t="shared" si="491"/>
        <v>0.28031049778215872</v>
      </c>
      <c r="U3958" s="3">
        <f t="shared" si="488"/>
        <v>0.40449349748215407</v>
      </c>
      <c r="V3958" s="6">
        <f t="shared" si="492"/>
        <v>3.2281912272055201E-2</v>
      </c>
      <c r="W3958" s="3">
        <f t="shared" si="493"/>
        <v>15.629620502710695</v>
      </c>
      <c r="X3958" s="4">
        <f t="shared" si="494"/>
        <v>7108</v>
      </c>
      <c r="Y3958">
        <f t="shared" si="495"/>
        <v>0</v>
      </c>
    </row>
    <row r="3959" spans="1:25" x14ac:dyDescent="0.25">
      <c r="A3959" s="2" t="s">
        <v>7962</v>
      </c>
      <c r="B3959" t="s">
        <v>7963</v>
      </c>
      <c r="C3959">
        <v>42.366147924899998</v>
      </c>
      <c r="D3959">
        <v>1.8330811041599999</v>
      </c>
      <c r="E3959" s="2" t="s">
        <v>7659</v>
      </c>
      <c r="F3959" t="s">
        <v>7660</v>
      </c>
      <c r="G3959" s="4">
        <v>284.84496000000001</v>
      </c>
      <c r="H3959" s="4">
        <v>6.2191343150799998</v>
      </c>
      <c r="I3959" s="4">
        <v>45.801384174854597</v>
      </c>
      <c r="J3959" s="4">
        <v>133.74888899999999</v>
      </c>
      <c r="K3959" s="4">
        <v>151.09607099999999</v>
      </c>
      <c r="L3959" s="4">
        <v>258.28128500000003</v>
      </c>
      <c r="M3959" s="4">
        <v>26.563675</v>
      </c>
      <c r="N3959" s="4">
        <v>39.506743999999998</v>
      </c>
      <c r="O3959" s="4">
        <v>197.03455600000001</v>
      </c>
      <c r="P3959" s="4">
        <v>48.303660000000001</v>
      </c>
      <c r="Q3959" s="5"/>
      <c r="R3959" s="3">
        <f t="shared" si="489"/>
        <v>1.2226687170170238</v>
      </c>
      <c r="S3959" s="3">
        <f t="shared" si="490"/>
        <v>1.0868386547544809E-2</v>
      </c>
      <c r="T3959" s="6">
        <f t="shared" si="491"/>
        <v>0.24273040906850665</v>
      </c>
      <c r="U3959" s="3">
        <f t="shared" si="488"/>
        <v>0.4456599176440908</v>
      </c>
      <c r="V3959" s="6">
        <f t="shared" si="492"/>
        <v>7.8610152784622966E-2</v>
      </c>
      <c r="W3959" s="3">
        <f t="shared" si="493"/>
        <v>16.067028092656482</v>
      </c>
      <c r="X3959" s="4">
        <f t="shared" si="494"/>
        <v>7074</v>
      </c>
      <c r="Y3959">
        <f t="shared" si="495"/>
        <v>0</v>
      </c>
    </row>
    <row r="3960" spans="1:25" x14ac:dyDescent="0.25">
      <c r="A3960" s="2" t="s">
        <v>7964</v>
      </c>
      <c r="B3960" t="s">
        <v>7965</v>
      </c>
      <c r="C3960">
        <v>41.601382451799999</v>
      </c>
      <c r="D3960">
        <v>1.04673021863</v>
      </c>
      <c r="E3960" s="2" t="s">
        <v>7659</v>
      </c>
      <c r="F3960" t="s">
        <v>7660</v>
      </c>
      <c r="G3960" s="4">
        <v>409.13409000000001</v>
      </c>
      <c r="H3960" s="4">
        <v>21.325771638199999</v>
      </c>
      <c r="I3960" s="4">
        <v>19.184960616718499</v>
      </c>
      <c r="J3960" s="4">
        <v>198.56704500000001</v>
      </c>
      <c r="K3960" s="4">
        <v>210.56704500000001</v>
      </c>
      <c r="L3960" s="4">
        <v>388.13409000000001</v>
      </c>
      <c r="M3960" s="4">
        <v>21</v>
      </c>
      <c r="N3960" s="4">
        <v>54</v>
      </c>
      <c r="O3960" s="4">
        <v>218</v>
      </c>
      <c r="P3960" s="4">
        <v>137.13408999999999</v>
      </c>
      <c r="Q3960" s="5"/>
      <c r="R3960" s="3">
        <f t="shared" si="489"/>
        <v>2.539520185185185</v>
      </c>
      <c r="S3960" s="3">
        <f t="shared" si="490"/>
        <v>2.2573970065434226E-2</v>
      </c>
      <c r="T3960" s="6">
        <f t="shared" si="491"/>
        <v>0.51330704780680136</v>
      </c>
      <c r="U3960" s="3">
        <f t="shared" si="488"/>
        <v>0.8767618807339449</v>
      </c>
      <c r="V3960" s="6">
        <f t="shared" si="492"/>
        <v>0.8356333169048793</v>
      </c>
      <c r="W3960" s="3">
        <f t="shared" si="493"/>
        <v>67.447018235584039</v>
      </c>
      <c r="X3960" s="4">
        <f t="shared" si="494"/>
        <v>2536</v>
      </c>
      <c r="Y3960">
        <f t="shared" si="495"/>
        <v>0</v>
      </c>
    </row>
    <row r="3961" spans="1:25" x14ac:dyDescent="0.25">
      <c r="A3961" s="2" t="s">
        <v>7966</v>
      </c>
      <c r="B3961" t="s">
        <v>7967</v>
      </c>
      <c r="C3961">
        <v>41.800775239099998</v>
      </c>
      <c r="D3961">
        <v>1.0337722088300001</v>
      </c>
      <c r="E3961" s="2" t="s">
        <v>7659</v>
      </c>
      <c r="F3961" t="s">
        <v>7660</v>
      </c>
      <c r="G3961" s="4">
        <v>472.139073</v>
      </c>
      <c r="H3961" s="4">
        <v>28.750770260500001</v>
      </c>
      <c r="I3961" s="4">
        <v>16.421788658951499</v>
      </c>
      <c r="J3961" s="4">
        <v>236.46365399999999</v>
      </c>
      <c r="K3961" s="4">
        <v>235.67541900000001</v>
      </c>
      <c r="L3961" s="4">
        <v>460</v>
      </c>
      <c r="M3961" s="4">
        <v>12.139073</v>
      </c>
      <c r="N3961" s="4">
        <v>63.463653999999998</v>
      </c>
      <c r="O3961" s="4">
        <v>248.67541900000001</v>
      </c>
      <c r="P3961" s="4">
        <v>160</v>
      </c>
      <c r="Q3961" s="5"/>
      <c r="R3961" s="3">
        <f t="shared" si="489"/>
        <v>2.5211280774977123</v>
      </c>
      <c r="S3961" s="3">
        <f t="shared" si="490"/>
        <v>2.241048135177906E-2</v>
      </c>
      <c r="T3961" s="6">
        <f t="shared" si="491"/>
        <v>0.50985707244948253</v>
      </c>
      <c r="U3961" s="3">
        <f t="shared" si="488"/>
        <v>0.89861577351961752</v>
      </c>
      <c r="V3961" s="6">
        <f t="shared" si="492"/>
        <v>0.84931000492853626</v>
      </c>
      <c r="W3961" s="3">
        <f t="shared" si="493"/>
        <v>67.958353868900943</v>
      </c>
      <c r="X3961" s="4">
        <f t="shared" si="494"/>
        <v>2490</v>
      </c>
      <c r="Y3961">
        <f t="shared" si="495"/>
        <v>0</v>
      </c>
    </row>
    <row r="3962" spans="1:25" x14ac:dyDescent="0.25">
      <c r="A3962" s="2" t="s">
        <v>7968</v>
      </c>
      <c r="B3962" t="s">
        <v>7969</v>
      </c>
      <c r="C3962">
        <v>42.387595517500003</v>
      </c>
      <c r="D3962">
        <v>1.72721815367</v>
      </c>
      <c r="E3962" s="2" t="s">
        <v>7659</v>
      </c>
      <c r="F3962" t="s">
        <v>7660</v>
      </c>
      <c r="G3962" s="4">
        <v>235.826312</v>
      </c>
      <c r="H3962" s="4">
        <v>21.190146004500001</v>
      </c>
      <c r="I3962" s="4">
        <v>11.129055550156201</v>
      </c>
      <c r="J3962" s="4">
        <v>121.25926699999999</v>
      </c>
      <c r="K3962" s="4">
        <v>114.56704499999999</v>
      </c>
      <c r="L3962" s="4">
        <v>217.56704500000001</v>
      </c>
      <c r="M3962" s="4">
        <v>18.259267000000001</v>
      </c>
      <c r="N3962" s="4">
        <v>23.159258000000001</v>
      </c>
      <c r="O3962" s="4">
        <v>148.100009</v>
      </c>
      <c r="P3962" s="4">
        <v>64.567044999999993</v>
      </c>
      <c r="Q3962" s="5"/>
      <c r="R3962" s="3">
        <f t="shared" si="489"/>
        <v>2.7879582756925974</v>
      </c>
      <c r="S3962" s="3">
        <f t="shared" si="490"/>
        <v>2.4782353385616029E-2</v>
      </c>
      <c r="T3962" s="6">
        <f t="shared" si="491"/>
        <v>0.54337111877772304</v>
      </c>
      <c r="U3962" s="3">
        <f t="shared" si="488"/>
        <v>0.59234502139699396</v>
      </c>
      <c r="V3962" s="6">
        <f t="shared" si="492"/>
        <v>0.46660916707737804</v>
      </c>
      <c r="W3962" s="3">
        <f t="shared" si="493"/>
        <v>50.499014292755049</v>
      </c>
      <c r="X3962" s="4">
        <f t="shared" si="494"/>
        <v>4021</v>
      </c>
      <c r="Y3962">
        <f t="shared" si="495"/>
        <v>0</v>
      </c>
    </row>
    <row r="3963" spans="1:25" x14ac:dyDescent="0.25">
      <c r="A3963" s="2" t="s">
        <v>7970</v>
      </c>
      <c r="B3963" t="s">
        <v>7971</v>
      </c>
      <c r="C3963">
        <v>41.558326618099997</v>
      </c>
      <c r="D3963">
        <v>0.87893282437599995</v>
      </c>
      <c r="E3963" s="2" t="s">
        <v>7659</v>
      </c>
      <c r="F3963" t="s">
        <v>7660</v>
      </c>
      <c r="G3963" s="4">
        <v>309.40901500000001</v>
      </c>
      <c r="H3963" s="4">
        <v>9.8297534572600007</v>
      </c>
      <c r="I3963" s="4">
        <v>31.476782845604198</v>
      </c>
      <c r="J3963" s="4">
        <v>144.40901500000001</v>
      </c>
      <c r="K3963" s="4">
        <v>165</v>
      </c>
      <c r="L3963" s="4">
        <v>302</v>
      </c>
      <c r="M3963" s="4">
        <v>7.4090150000000001</v>
      </c>
      <c r="N3963" s="4">
        <v>48</v>
      </c>
      <c r="O3963" s="4">
        <v>194.40901500000001</v>
      </c>
      <c r="P3963" s="4">
        <v>67</v>
      </c>
      <c r="Q3963" s="5"/>
      <c r="R3963" s="3">
        <f t="shared" si="489"/>
        <v>1.3958333333333333</v>
      </c>
      <c r="S3963" s="3">
        <f t="shared" si="490"/>
        <v>1.2407658764367816E-2</v>
      </c>
      <c r="T3963" s="6">
        <f t="shared" si="491"/>
        <v>0.29977821586988662</v>
      </c>
      <c r="U3963" s="3">
        <f t="shared" si="488"/>
        <v>0.59153635442265884</v>
      </c>
      <c r="V3963" s="6">
        <f t="shared" si="492"/>
        <v>0.46463775258748152</v>
      </c>
      <c r="W3963" s="3">
        <f t="shared" si="493"/>
        <v>38.220798422868405</v>
      </c>
      <c r="X3963" s="4">
        <f t="shared" si="494"/>
        <v>5082</v>
      </c>
      <c r="Y3963">
        <f t="shared" si="495"/>
        <v>0</v>
      </c>
    </row>
    <row r="3964" spans="1:25" x14ac:dyDescent="0.25">
      <c r="A3964" s="2" t="s">
        <v>7972</v>
      </c>
      <c r="B3964" t="s">
        <v>7973</v>
      </c>
      <c r="C3964">
        <v>41.763064816099998</v>
      </c>
      <c r="D3964">
        <v>1.1156057769900001</v>
      </c>
      <c r="E3964" s="2" t="s">
        <v>7659</v>
      </c>
      <c r="F3964" t="s">
        <v>7660</v>
      </c>
      <c r="G3964" s="4">
        <v>265.53239600000001</v>
      </c>
      <c r="H3964" s="4">
        <v>17.027483874800001</v>
      </c>
      <c r="I3964" s="4">
        <v>15.5943411811405</v>
      </c>
      <c r="J3964" s="4">
        <v>110.684121</v>
      </c>
      <c r="K3964" s="4">
        <v>154.848275</v>
      </c>
      <c r="L3964" s="4">
        <v>215.691958</v>
      </c>
      <c r="M3964" s="4">
        <v>49.840435999999997</v>
      </c>
      <c r="N3964" s="4">
        <v>28.833221999999999</v>
      </c>
      <c r="O3964" s="4">
        <v>168.699172</v>
      </c>
      <c r="P3964" s="4">
        <v>68</v>
      </c>
      <c r="Q3964" s="5"/>
      <c r="R3964" s="3">
        <f t="shared" si="489"/>
        <v>2.3583906092770346</v>
      </c>
      <c r="S3964" s="3">
        <f t="shared" si="490"/>
        <v>2.0963896773491787E-2</v>
      </c>
      <c r="T3964" s="6">
        <f t="shared" si="491"/>
        <v>0.48644652538196154</v>
      </c>
      <c r="U3964" s="3">
        <f t="shared" si="488"/>
        <v>0.57399939105806641</v>
      </c>
      <c r="V3964" s="6">
        <f t="shared" si="492"/>
        <v>0.42570231641202561</v>
      </c>
      <c r="W3964" s="3">
        <f t="shared" si="493"/>
        <v>45.607442089699354</v>
      </c>
      <c r="X3964" s="4">
        <f t="shared" si="494"/>
        <v>4449</v>
      </c>
      <c r="Y3964">
        <f t="shared" si="495"/>
        <v>0</v>
      </c>
    </row>
    <row r="3965" spans="1:25" x14ac:dyDescent="0.25">
      <c r="A3965" s="2" t="s">
        <v>7974</v>
      </c>
      <c r="B3965" t="s">
        <v>7975</v>
      </c>
      <c r="C3965">
        <v>41.542551332999999</v>
      </c>
      <c r="D3965">
        <v>0.73718622839600001</v>
      </c>
      <c r="E3965" s="2" t="s">
        <v>7659</v>
      </c>
      <c r="F3965" t="s">
        <v>7660</v>
      </c>
      <c r="G3965" s="4">
        <v>1443.790442</v>
      </c>
      <c r="H3965" s="4">
        <v>12.571130695100001</v>
      </c>
      <c r="I3965" s="4">
        <v>114.84968814800099</v>
      </c>
      <c r="J3965" s="4">
        <v>689.40904399999999</v>
      </c>
      <c r="K3965" s="4">
        <v>754.38139799999999</v>
      </c>
      <c r="L3965" s="4">
        <v>1353</v>
      </c>
      <c r="M3965" s="4">
        <v>90.790440000000004</v>
      </c>
      <c r="N3965" s="4">
        <v>262.41661099999999</v>
      </c>
      <c r="O3965" s="4">
        <v>907.373829</v>
      </c>
      <c r="P3965" s="4">
        <v>274</v>
      </c>
      <c r="Q3965" s="5"/>
      <c r="R3965" s="3">
        <f t="shared" si="489"/>
        <v>1.0441412186364987</v>
      </c>
      <c r="S3965" s="3">
        <f t="shared" si="490"/>
        <v>9.2814433021990526E-3</v>
      </c>
      <c r="T3965" s="6">
        <f t="shared" si="491"/>
        <v>0.18260226712666339</v>
      </c>
      <c r="U3965" s="3">
        <f t="shared" si="488"/>
        <v>0.59117487617113096</v>
      </c>
      <c r="V3965" s="6">
        <f t="shared" si="492"/>
        <v>0.46352883193691474</v>
      </c>
      <c r="W3965" s="3">
        <f t="shared" si="493"/>
        <v>32.306554953178903</v>
      </c>
      <c r="X3965" s="4">
        <f t="shared" si="494"/>
        <v>5590</v>
      </c>
      <c r="Y3965">
        <f t="shared" si="495"/>
        <v>0</v>
      </c>
    </row>
    <row r="3966" spans="1:25" x14ac:dyDescent="0.25">
      <c r="A3966" s="2" t="s">
        <v>7976</v>
      </c>
      <c r="B3966" t="s">
        <v>7977</v>
      </c>
      <c r="C3966">
        <v>42.461298798199998</v>
      </c>
      <c r="D3966">
        <v>1.1466756196000001</v>
      </c>
      <c r="E3966" s="2" t="s">
        <v>7659</v>
      </c>
      <c r="F3966" t="s">
        <v>7660</v>
      </c>
      <c r="G3966" s="4">
        <v>663.87534800000003</v>
      </c>
      <c r="H3966" s="4">
        <v>62.808201724699998</v>
      </c>
      <c r="I3966" s="4">
        <v>10.5698830370895</v>
      </c>
      <c r="J3966" s="4">
        <v>308.38769500000001</v>
      </c>
      <c r="K3966" s="4">
        <v>355.48765300000002</v>
      </c>
      <c r="L3966" s="4">
        <v>581</v>
      </c>
      <c r="M3966" s="4">
        <v>82.875344999999996</v>
      </c>
      <c r="N3966" s="4">
        <v>101.566253</v>
      </c>
      <c r="O3966" s="4">
        <v>464.30909200000002</v>
      </c>
      <c r="P3966" s="4">
        <v>98</v>
      </c>
      <c r="Q3966" s="5"/>
      <c r="R3966" s="3">
        <f t="shared" si="489"/>
        <v>0.96488742180928933</v>
      </c>
      <c r="S3966" s="3">
        <f t="shared" si="490"/>
        <v>8.5769508364228978E-3</v>
      </c>
      <c r="T3966" s="6">
        <f t="shared" si="491"/>
        <v>0.15450961064563826</v>
      </c>
      <c r="U3966" s="3">
        <f t="shared" si="488"/>
        <v>0.4298133644990092</v>
      </c>
      <c r="V3966" s="6">
        <f t="shared" si="492"/>
        <v>5.544603252833908E-2</v>
      </c>
      <c r="W3966" s="3">
        <f t="shared" si="493"/>
        <v>10.497782158698866</v>
      </c>
      <c r="X3966" s="4">
        <f t="shared" si="494"/>
        <v>7512</v>
      </c>
      <c r="Y3966">
        <f t="shared" si="495"/>
        <v>0</v>
      </c>
    </row>
    <row r="3967" spans="1:25" x14ac:dyDescent="0.25">
      <c r="A3967" s="2" t="s">
        <v>7978</v>
      </c>
      <c r="B3967" t="s">
        <v>7979</v>
      </c>
      <c r="C3967">
        <v>42.291031416499997</v>
      </c>
      <c r="D3967">
        <v>1.3976928663999999</v>
      </c>
      <c r="E3967" s="2" t="s">
        <v>7659</v>
      </c>
      <c r="F3967" t="s">
        <v>7660</v>
      </c>
      <c r="G3967" s="4">
        <v>972.66487400000005</v>
      </c>
      <c r="H3967" s="4">
        <v>106.938935277</v>
      </c>
      <c r="I3967" s="4">
        <v>9.0955167122296707</v>
      </c>
      <c r="J3967" s="4">
        <v>469.29007300000001</v>
      </c>
      <c r="K3967" s="4">
        <v>503.37480099999999</v>
      </c>
      <c r="L3967" s="4">
        <v>839</v>
      </c>
      <c r="M3967" s="4">
        <v>133.664874</v>
      </c>
      <c r="N3967" s="4">
        <v>147.49989199999999</v>
      </c>
      <c r="O3967" s="4">
        <v>636.16498200000001</v>
      </c>
      <c r="P3967" s="4">
        <v>189</v>
      </c>
      <c r="Q3967" s="5"/>
      <c r="R3967" s="3">
        <f t="shared" si="489"/>
        <v>1.281356870417234</v>
      </c>
      <c r="S3967" s="3">
        <f t="shared" si="490"/>
        <v>1.1390069590578132E-2</v>
      </c>
      <c r="T3967" s="6">
        <f t="shared" si="491"/>
        <v>0.26195170034499754</v>
      </c>
      <c r="U3967" s="3">
        <f t="shared" si="488"/>
        <v>0.52895066770588139</v>
      </c>
      <c r="V3967" s="6">
        <f t="shared" si="492"/>
        <v>0.29793001478560865</v>
      </c>
      <c r="W3967" s="3">
        <f t="shared" si="493"/>
        <v>27.994085756530307</v>
      </c>
      <c r="X3967" s="4">
        <f t="shared" si="494"/>
        <v>6000</v>
      </c>
      <c r="Y3967">
        <f t="shared" si="495"/>
        <v>0</v>
      </c>
    </row>
    <row r="3968" spans="1:25" x14ac:dyDescent="0.25">
      <c r="A3968" s="2" t="s">
        <v>7980</v>
      </c>
      <c r="B3968" t="s">
        <v>7981</v>
      </c>
      <c r="C3968">
        <v>41.922288960099998</v>
      </c>
      <c r="D3968">
        <v>1.5536115994899999</v>
      </c>
      <c r="E3968" s="2" t="s">
        <v>7659</v>
      </c>
      <c r="F3968" t="s">
        <v>7660</v>
      </c>
      <c r="G3968" s="4">
        <v>290.01379200000002</v>
      </c>
      <c r="H3968" s="4">
        <v>47.4098838747</v>
      </c>
      <c r="I3968" s="4">
        <v>6.1171588347796799</v>
      </c>
      <c r="J3968" s="4">
        <v>145.69501</v>
      </c>
      <c r="K3968" s="4">
        <v>144.318782</v>
      </c>
      <c r="L3968" s="4">
        <v>269.407149</v>
      </c>
      <c r="M3968" s="4">
        <v>20.606642000000001</v>
      </c>
      <c r="N3968" s="4">
        <v>40.210070000000002</v>
      </c>
      <c r="O3968" s="4">
        <v>181.803721</v>
      </c>
      <c r="P3968" s="4">
        <v>68</v>
      </c>
      <c r="Q3968" s="5"/>
      <c r="R3968" s="3">
        <f t="shared" si="489"/>
        <v>1.6911186675377585</v>
      </c>
      <c r="S3968" s="3">
        <f t="shared" si="490"/>
        <v>1.5032470464616759E-2</v>
      </c>
      <c r="T3968" s="6">
        <f t="shared" si="491"/>
        <v>0.36692952193198619</v>
      </c>
      <c r="U3968" s="3">
        <f t="shared" si="488"/>
        <v>0.59520272415106401</v>
      </c>
      <c r="V3968" s="6">
        <f t="shared" si="492"/>
        <v>0.47387875800887136</v>
      </c>
      <c r="W3968" s="3">
        <f t="shared" si="493"/>
        <v>42.040413997042883</v>
      </c>
      <c r="X3968" s="4">
        <f t="shared" si="494"/>
        <v>4751</v>
      </c>
      <c r="Y3968">
        <f t="shared" si="495"/>
        <v>0</v>
      </c>
    </row>
    <row r="3969" spans="1:25" x14ac:dyDescent="0.25">
      <c r="A3969" s="2" t="s">
        <v>7982</v>
      </c>
      <c r="B3969" t="s">
        <v>7983</v>
      </c>
      <c r="C3969">
        <v>41.6951483864</v>
      </c>
      <c r="D3969">
        <v>0.59200484519499996</v>
      </c>
      <c r="E3969" s="2" t="s">
        <v>7659</v>
      </c>
      <c r="F3969" t="s">
        <v>7660</v>
      </c>
      <c r="G3969" s="4">
        <v>3063.6530029999999</v>
      </c>
      <c r="H3969" s="4">
        <v>9.8987746906599998</v>
      </c>
      <c r="I3969" s="4">
        <v>309.49820475161602</v>
      </c>
      <c r="J3969" s="4">
        <v>1442.1924409999999</v>
      </c>
      <c r="K3969" s="4">
        <v>1621.460562</v>
      </c>
      <c r="L3969" s="4">
        <v>2631.027517</v>
      </c>
      <c r="M3969" s="4">
        <v>432.62547999999998</v>
      </c>
      <c r="N3969" s="4">
        <v>570.34413199999995</v>
      </c>
      <c r="O3969" s="4">
        <v>2076.1649769999999</v>
      </c>
      <c r="P3969" s="4">
        <v>417.143888</v>
      </c>
      <c r="Q3969" s="5"/>
      <c r="R3969" s="3">
        <f t="shared" si="489"/>
        <v>0.73138981291386385</v>
      </c>
      <c r="S3969" s="3">
        <f t="shared" si="490"/>
        <v>6.5013744876680881E-3</v>
      </c>
      <c r="T3969" s="6">
        <f t="shared" si="491"/>
        <v>7.5776244455396741E-2</v>
      </c>
      <c r="U3969" s="3">
        <f t="shared" si="488"/>
        <v>0.47563080532592955</v>
      </c>
      <c r="V3969" s="6">
        <f t="shared" si="492"/>
        <v>0.13615081320847708</v>
      </c>
      <c r="W3969" s="3">
        <f t="shared" si="493"/>
        <v>10.59635288319369</v>
      </c>
      <c r="X3969" s="4">
        <f t="shared" si="494"/>
        <v>7501</v>
      </c>
      <c r="Y3969">
        <f t="shared" si="495"/>
        <v>0</v>
      </c>
    </row>
    <row r="3970" spans="1:25" x14ac:dyDescent="0.25">
      <c r="A3970" s="2" t="s">
        <v>7984</v>
      </c>
      <c r="B3970" t="s">
        <v>7985</v>
      </c>
      <c r="C3970">
        <v>42.222099747500003</v>
      </c>
      <c r="D3970">
        <v>0.92166323431599995</v>
      </c>
      <c r="E3970" s="2" t="s">
        <v>7659</v>
      </c>
      <c r="F3970" t="s">
        <v>7660</v>
      </c>
      <c r="G3970" s="4">
        <v>364.55138599999998</v>
      </c>
      <c r="H3970" s="4">
        <v>20.680268916999999</v>
      </c>
      <c r="I3970" s="4">
        <v>17.627980876995501</v>
      </c>
      <c r="J3970" s="4">
        <v>177.07117400000001</v>
      </c>
      <c r="K3970" s="4">
        <v>187.48021199999999</v>
      </c>
      <c r="L3970" s="4">
        <v>303</v>
      </c>
      <c r="M3970" s="4">
        <v>61.551385000000003</v>
      </c>
      <c r="N3970" s="4">
        <v>29.416611</v>
      </c>
      <c r="O3970" s="4">
        <v>232.13477399999999</v>
      </c>
      <c r="P3970" s="4">
        <v>103</v>
      </c>
      <c r="Q3970" s="5"/>
      <c r="R3970" s="3">
        <f t="shared" si="489"/>
        <v>3.5014230565172855</v>
      </c>
      <c r="S3970" s="3">
        <f t="shared" si="490"/>
        <v>3.1124391026834324E-2</v>
      </c>
      <c r="T3970" s="6">
        <f t="shared" si="491"/>
        <v>0.62062592410054218</v>
      </c>
      <c r="U3970" s="3">
        <f t="shared" ref="U3970:U4033" si="496">+(N3970+P3970)/O3970</f>
        <v>0.5704298788082478</v>
      </c>
      <c r="V3970" s="6">
        <f t="shared" si="492"/>
        <v>0.41658452439625432</v>
      </c>
      <c r="W3970" s="3">
        <f t="shared" si="493"/>
        <v>51.860522424839829</v>
      </c>
      <c r="X3970" s="4">
        <f t="shared" si="494"/>
        <v>3900</v>
      </c>
      <c r="Y3970">
        <f t="shared" si="495"/>
        <v>0</v>
      </c>
    </row>
    <row r="3971" spans="1:25" x14ac:dyDescent="0.25">
      <c r="A3971" s="2" t="s">
        <v>7986</v>
      </c>
      <c r="B3971" t="s">
        <v>7987</v>
      </c>
      <c r="C3971">
        <v>41.86529805</v>
      </c>
      <c r="D3971">
        <v>1.3087510117600001</v>
      </c>
      <c r="E3971" s="2" t="s">
        <v>7659</v>
      </c>
      <c r="F3971" t="s">
        <v>7660</v>
      </c>
      <c r="G3971" s="4">
        <v>448.99870800000002</v>
      </c>
      <c r="H3971" s="4">
        <v>32.7065097897</v>
      </c>
      <c r="I3971" s="4">
        <v>13.7281143994582</v>
      </c>
      <c r="J3971" s="4">
        <v>216.99870799999999</v>
      </c>
      <c r="K3971" s="4">
        <v>232</v>
      </c>
      <c r="L3971" s="4">
        <v>417.56704500000001</v>
      </c>
      <c r="M3971" s="4">
        <v>31.431663</v>
      </c>
      <c r="N3971" s="4">
        <v>66</v>
      </c>
      <c r="O3971" s="4">
        <v>257.43166300000001</v>
      </c>
      <c r="P3971" s="4">
        <v>125.56704499999999</v>
      </c>
      <c r="Q3971" s="5"/>
      <c r="R3971" s="3">
        <f t="shared" ref="R3971:R4034" si="497">+IF(P3971=0,0,IF(N3971=0,"",+P3971/N3971))</f>
        <v>1.9025309848484848</v>
      </c>
      <c r="S3971" s="3">
        <f t="shared" ref="S3971:S4034" si="498">+IF(R3971="",1,R3971/MAX($R$2:$R$8117))</f>
        <v>1.6911729133351618E-2</v>
      </c>
      <c r="T3971" s="6">
        <f t="shared" ref="T3971:T4034" si="499">+COUNTIF($S$2:$S$8117,"&lt;="&amp;S3971)/COUNT($S$2:$S$8117)</f>
        <v>0.40980778708723509</v>
      </c>
      <c r="U3971" s="3">
        <f t="shared" si="496"/>
        <v>0.74414717586624146</v>
      </c>
      <c r="V3971" s="6">
        <f t="shared" ref="V3971:V4034" si="500">+COUNTIF($U$2:$U$8117,"&lt;="&amp;U3971)/COUNT($U$2:$U$8117)</f>
        <v>0.71993592902907833</v>
      </c>
      <c r="W3971" s="3">
        <f t="shared" ref="W3971:W4034" si="501">100*AVERAGE(T3971,V3971)</f>
        <v>56.487185805815663</v>
      </c>
      <c r="X3971" s="4">
        <f t="shared" ref="X3971:X4034" si="502">_xlfn.RANK.EQ(W3971,$W$2:$W$8117)</f>
        <v>3487</v>
      </c>
      <c r="Y3971">
        <f t="shared" ref="Y3971:Y4034" si="503">+IF(W3971&gt;=90,1,0)</f>
        <v>0</v>
      </c>
    </row>
    <row r="3972" spans="1:25" x14ac:dyDescent="0.25">
      <c r="A3972" s="2" t="s">
        <v>7988</v>
      </c>
      <c r="B3972" t="s">
        <v>7989</v>
      </c>
      <c r="C3972">
        <v>41.655130151900003</v>
      </c>
      <c r="D3972">
        <v>1.40567353759</v>
      </c>
      <c r="E3972" s="2" t="s">
        <v>7659</v>
      </c>
      <c r="F3972" t="s">
        <v>7660</v>
      </c>
      <c r="G3972" s="4">
        <v>1094.9510760000001</v>
      </c>
      <c r="H3972" s="4">
        <v>25.080068685200001</v>
      </c>
      <c r="I3972" s="4">
        <v>43.658216679691201</v>
      </c>
      <c r="J3972" s="4">
        <v>538.79866500000003</v>
      </c>
      <c r="K3972" s="4">
        <v>556.15241100000003</v>
      </c>
      <c r="L3972" s="4">
        <v>912.58612900000003</v>
      </c>
      <c r="M3972" s="4">
        <v>182.364946</v>
      </c>
      <c r="N3972" s="4">
        <v>164.83102600000001</v>
      </c>
      <c r="O3972" s="4">
        <v>684.55300399999999</v>
      </c>
      <c r="P3972" s="4">
        <v>245.56704500000001</v>
      </c>
      <c r="Q3972" s="5"/>
      <c r="R3972" s="3">
        <f t="shared" si="497"/>
        <v>1.4898108138937387</v>
      </c>
      <c r="S3972" s="3">
        <f t="shared" si="498"/>
        <v>1.3243031070274814E-2</v>
      </c>
      <c r="T3972" s="6">
        <f t="shared" si="499"/>
        <v>0.32294233612617051</v>
      </c>
      <c r="U3972" s="3">
        <f t="shared" si="496"/>
        <v>0.59951248274706281</v>
      </c>
      <c r="V3972" s="6">
        <f t="shared" si="500"/>
        <v>0.48484475110892067</v>
      </c>
      <c r="W3972" s="3">
        <f t="shared" si="501"/>
        <v>40.389354361754556</v>
      </c>
      <c r="X3972" s="4">
        <f t="shared" si="502"/>
        <v>4901</v>
      </c>
      <c r="Y3972">
        <f t="shared" si="503"/>
        <v>0</v>
      </c>
    </row>
    <row r="3973" spans="1:25" x14ac:dyDescent="0.25">
      <c r="A3973" s="2" t="s">
        <v>7990</v>
      </c>
      <c r="B3973" t="s">
        <v>7991</v>
      </c>
      <c r="C3973">
        <v>42.132820889599998</v>
      </c>
      <c r="D3973">
        <v>1.5871159561899999</v>
      </c>
      <c r="E3973" s="2" t="s">
        <v>7659</v>
      </c>
      <c r="F3973" t="s">
        <v>7660</v>
      </c>
      <c r="G3973" s="4">
        <v>1034.169836</v>
      </c>
      <c r="H3973" s="4">
        <v>4.1658406186199999</v>
      </c>
      <c r="I3973" s="4">
        <v>248.24997633792901</v>
      </c>
      <c r="J3973" s="4">
        <v>511.48479500000002</v>
      </c>
      <c r="K3973" s="4">
        <v>522.68504099999996</v>
      </c>
      <c r="L3973" s="4">
        <v>896.691958</v>
      </c>
      <c r="M3973" s="4">
        <v>137.477878</v>
      </c>
      <c r="N3973" s="4">
        <v>139.92156700000001</v>
      </c>
      <c r="O3973" s="4">
        <v>635.24826900000005</v>
      </c>
      <c r="P3973" s="4">
        <v>259</v>
      </c>
      <c r="Q3973" s="5"/>
      <c r="R3973" s="3">
        <f t="shared" si="497"/>
        <v>1.8510370170454136</v>
      </c>
      <c r="S3973" s="3">
        <f t="shared" si="498"/>
        <v>1.6453995702241993E-2</v>
      </c>
      <c r="T3973" s="6">
        <f t="shared" si="499"/>
        <v>0.39921143420404143</v>
      </c>
      <c r="U3973" s="3">
        <f t="shared" si="496"/>
        <v>0.6279774168105603</v>
      </c>
      <c r="V3973" s="6">
        <f t="shared" si="500"/>
        <v>0.5397979300147856</v>
      </c>
      <c r="W3973" s="3">
        <f t="shared" si="501"/>
        <v>46.950468210941352</v>
      </c>
      <c r="X3973" s="4">
        <f t="shared" si="502"/>
        <v>4342</v>
      </c>
      <c r="Y3973">
        <f t="shared" si="503"/>
        <v>0</v>
      </c>
    </row>
    <row r="3974" spans="1:25" x14ac:dyDescent="0.25">
      <c r="A3974" s="2" t="s">
        <v>7992</v>
      </c>
      <c r="B3974" t="s">
        <v>7993</v>
      </c>
      <c r="C3974">
        <v>41.733307722100001</v>
      </c>
      <c r="D3974">
        <v>1.3586700864300001</v>
      </c>
      <c r="E3974" s="2" t="s">
        <v>7659</v>
      </c>
      <c r="F3974" t="s">
        <v>7660</v>
      </c>
      <c r="G3974" s="4">
        <v>534.935969</v>
      </c>
      <c r="H3974" s="4">
        <v>18.717699010099999</v>
      </c>
      <c r="I3974" s="4">
        <v>28.579152208364398</v>
      </c>
      <c r="J3974" s="4">
        <v>249.60434599999999</v>
      </c>
      <c r="K3974" s="4">
        <v>285.33162299999998</v>
      </c>
      <c r="L3974" s="4">
        <v>505</v>
      </c>
      <c r="M3974" s="4">
        <v>29.935969</v>
      </c>
      <c r="N3974" s="4">
        <v>59.416611000000003</v>
      </c>
      <c r="O3974" s="4">
        <v>324.51935800000001</v>
      </c>
      <c r="P3974" s="4">
        <v>151</v>
      </c>
      <c r="Q3974" s="5"/>
      <c r="R3974" s="3">
        <f t="shared" si="497"/>
        <v>2.5413768550346973</v>
      </c>
      <c r="S3974" s="3">
        <f t="shared" si="498"/>
        <v>2.2590474131772738E-2</v>
      </c>
      <c r="T3974" s="6">
        <f t="shared" si="499"/>
        <v>0.51379990142927545</v>
      </c>
      <c r="U3974" s="3">
        <f t="shared" si="496"/>
        <v>0.6483946359834718</v>
      </c>
      <c r="V3974" s="6">
        <f t="shared" si="500"/>
        <v>0.58181370133070476</v>
      </c>
      <c r="W3974" s="3">
        <f t="shared" si="501"/>
        <v>54.780680137999013</v>
      </c>
      <c r="X3974" s="4">
        <f t="shared" si="502"/>
        <v>3642</v>
      </c>
      <c r="Y3974">
        <f t="shared" si="503"/>
        <v>0</v>
      </c>
    </row>
    <row r="3975" spans="1:25" x14ac:dyDescent="0.25">
      <c r="A3975" s="2" t="s">
        <v>7994</v>
      </c>
      <c r="B3975" t="s">
        <v>7995</v>
      </c>
      <c r="C3975">
        <v>42.077510305899999</v>
      </c>
      <c r="D3975">
        <v>0.76727299359599999</v>
      </c>
      <c r="E3975" s="2" t="s">
        <v>7659</v>
      </c>
      <c r="F3975" t="s">
        <v>7660</v>
      </c>
      <c r="G3975" s="4">
        <v>138.56704500000001</v>
      </c>
      <c r="H3975" s="4">
        <v>93.385861092699997</v>
      </c>
      <c r="I3975" s="4">
        <v>1.48381182524462</v>
      </c>
      <c r="J3975" s="4">
        <v>56</v>
      </c>
      <c r="K3975" s="4">
        <v>82.567044999999993</v>
      </c>
      <c r="L3975" s="4">
        <v>134.56704500000001</v>
      </c>
      <c r="M3975" s="4">
        <v>4</v>
      </c>
      <c r="N3975" s="4">
        <v>8</v>
      </c>
      <c r="O3975" s="4">
        <v>91</v>
      </c>
      <c r="P3975" s="4">
        <v>39.567045</v>
      </c>
      <c r="Q3975" s="5"/>
      <c r="R3975" s="3">
        <f t="shared" si="497"/>
        <v>4.945880625</v>
      </c>
      <c r="S3975" s="3">
        <f t="shared" si="498"/>
        <v>4.3964273970840517E-2</v>
      </c>
      <c r="T3975" s="6">
        <f t="shared" si="499"/>
        <v>0.72597338590438643</v>
      </c>
      <c r="U3975" s="3">
        <f t="shared" si="496"/>
        <v>0.52271478021978024</v>
      </c>
      <c r="V3975" s="6">
        <f t="shared" si="500"/>
        <v>0.27883193691473634</v>
      </c>
      <c r="W3975" s="3">
        <f t="shared" si="501"/>
        <v>50.240266140956138</v>
      </c>
      <c r="X3975" s="4">
        <f t="shared" si="502"/>
        <v>4050</v>
      </c>
      <c r="Y3975">
        <f t="shared" si="503"/>
        <v>0</v>
      </c>
    </row>
    <row r="3976" spans="1:25" x14ac:dyDescent="0.25">
      <c r="A3976" s="2" t="s">
        <v>7996</v>
      </c>
      <c r="B3976" t="s">
        <v>7997</v>
      </c>
      <c r="C3976">
        <v>41.763653650199998</v>
      </c>
      <c r="D3976">
        <v>1.34482371001</v>
      </c>
      <c r="E3976" s="2" t="s">
        <v>7659</v>
      </c>
      <c r="F3976" t="s">
        <v>7660</v>
      </c>
      <c r="G3976" s="4">
        <v>198.45336499999999</v>
      </c>
      <c r="H3976" s="4">
        <v>12.3217073421</v>
      </c>
      <c r="I3976" s="4">
        <v>16.105995661975999</v>
      </c>
      <c r="J3976" s="4">
        <v>94.463654000000005</v>
      </c>
      <c r="K3976" s="4">
        <v>103.989711</v>
      </c>
      <c r="L3976" s="4">
        <v>183.691958</v>
      </c>
      <c r="M3976" s="4">
        <v>14.761407</v>
      </c>
      <c r="N3976" s="4">
        <v>30</v>
      </c>
      <c r="O3976" s="4">
        <v>111.45336500000001</v>
      </c>
      <c r="P3976" s="4">
        <v>57</v>
      </c>
      <c r="Q3976" s="5"/>
      <c r="R3976" s="3">
        <f t="shared" si="497"/>
        <v>1.9</v>
      </c>
      <c r="S3976" s="3">
        <f t="shared" si="498"/>
        <v>1.6889231034482758E-2</v>
      </c>
      <c r="T3976" s="6">
        <f t="shared" si="499"/>
        <v>0.40943814687037949</v>
      </c>
      <c r="U3976" s="3">
        <f t="shared" si="496"/>
        <v>0.7805955432570385</v>
      </c>
      <c r="V3976" s="6">
        <f t="shared" si="500"/>
        <v>0.75813208477082306</v>
      </c>
      <c r="W3976" s="3">
        <f t="shared" si="501"/>
        <v>58.378511582060135</v>
      </c>
      <c r="X3976" s="4">
        <f t="shared" si="502"/>
        <v>3297</v>
      </c>
      <c r="Y3976">
        <f t="shared" si="503"/>
        <v>0</v>
      </c>
    </row>
    <row r="3977" spans="1:25" x14ac:dyDescent="0.25">
      <c r="A3977" s="2" t="s">
        <v>7998</v>
      </c>
      <c r="B3977" t="s">
        <v>7999</v>
      </c>
      <c r="C3977">
        <v>41.464012441800001</v>
      </c>
      <c r="D3977">
        <v>0.55989606688299998</v>
      </c>
      <c r="E3977" s="2" t="s">
        <v>7659</v>
      </c>
      <c r="F3977" t="s">
        <v>7660</v>
      </c>
      <c r="G3977" s="4">
        <v>407.84524399999998</v>
      </c>
      <c r="H3977" s="4">
        <v>41.4827976527</v>
      </c>
      <c r="I3977" s="4">
        <v>9.8316715862449708</v>
      </c>
      <c r="J3977" s="4">
        <v>188</v>
      </c>
      <c r="K3977" s="4">
        <v>219.84524400000001</v>
      </c>
      <c r="L3977" s="4">
        <v>393.56704500000001</v>
      </c>
      <c r="M3977" s="4">
        <v>14.278199000000001</v>
      </c>
      <c r="N3977" s="4">
        <v>40</v>
      </c>
      <c r="O3977" s="4">
        <v>246.278199</v>
      </c>
      <c r="P3977" s="4">
        <v>121.56704499999999</v>
      </c>
      <c r="Q3977" s="5"/>
      <c r="R3977" s="3">
        <f t="shared" si="497"/>
        <v>3.039176125</v>
      </c>
      <c r="S3977" s="3">
        <f t="shared" si="498"/>
        <v>2.7015446173478449E-2</v>
      </c>
      <c r="T3977" s="6">
        <f t="shared" si="499"/>
        <v>0.57503696402168558</v>
      </c>
      <c r="U3977" s="3">
        <f t="shared" si="496"/>
        <v>0.65603470244639883</v>
      </c>
      <c r="V3977" s="6">
        <f t="shared" si="500"/>
        <v>0.59536717594874322</v>
      </c>
      <c r="W3977" s="3">
        <f t="shared" si="501"/>
        <v>58.520206998521438</v>
      </c>
      <c r="X3977" s="4">
        <f t="shared" si="502"/>
        <v>3283</v>
      </c>
      <c r="Y3977">
        <f t="shared" si="503"/>
        <v>0</v>
      </c>
    </row>
    <row r="3978" spans="1:25" x14ac:dyDescent="0.25">
      <c r="A3978" s="2" t="s">
        <v>8000</v>
      </c>
      <c r="B3978" t="s">
        <v>8001</v>
      </c>
      <c r="C3978">
        <v>42.408476346900002</v>
      </c>
      <c r="D3978">
        <v>0.88650949980799998</v>
      </c>
      <c r="E3978" s="2" t="s">
        <v>7659</v>
      </c>
      <c r="F3978" t="s">
        <v>7660</v>
      </c>
      <c r="G3978" s="4">
        <v>130</v>
      </c>
      <c r="H3978" s="4">
        <v>86.969165494699993</v>
      </c>
      <c r="I3978" s="4">
        <v>1.4947826538352</v>
      </c>
      <c r="J3978" s="4">
        <v>53</v>
      </c>
      <c r="K3978" s="4">
        <v>77</v>
      </c>
      <c r="L3978" s="4">
        <v>126</v>
      </c>
      <c r="M3978" s="4">
        <v>4</v>
      </c>
      <c r="N3978" s="4">
        <v>5</v>
      </c>
      <c r="O3978" s="4">
        <v>85</v>
      </c>
      <c r="P3978" s="4">
        <v>40</v>
      </c>
      <c r="Q3978" s="5"/>
      <c r="R3978" s="3">
        <f t="shared" si="497"/>
        <v>8</v>
      </c>
      <c r="S3978" s="3">
        <f t="shared" si="498"/>
        <v>7.1112551724137926E-2</v>
      </c>
      <c r="T3978" s="6">
        <f t="shared" si="499"/>
        <v>0.83871365204534254</v>
      </c>
      <c r="U3978" s="3">
        <f t="shared" si="496"/>
        <v>0.52941176470588236</v>
      </c>
      <c r="V3978" s="6">
        <f t="shared" si="500"/>
        <v>0.29953178905864958</v>
      </c>
      <c r="W3978" s="3">
        <f t="shared" si="501"/>
        <v>56.912272055199608</v>
      </c>
      <c r="X3978" s="4">
        <f t="shared" si="502"/>
        <v>3436</v>
      </c>
      <c r="Y3978">
        <f t="shared" si="503"/>
        <v>0</v>
      </c>
    </row>
    <row r="3979" spans="1:25" x14ac:dyDescent="0.25">
      <c r="A3979" s="2" t="s">
        <v>8002</v>
      </c>
      <c r="B3979" t="s">
        <v>8003</v>
      </c>
      <c r="C3979">
        <v>42.321679476</v>
      </c>
      <c r="D3979">
        <v>0.92360151718700001</v>
      </c>
      <c r="E3979" s="2" t="s">
        <v>7659</v>
      </c>
      <c r="F3979" t="s">
        <v>7660</v>
      </c>
      <c r="G3979" s="4">
        <v>136.68400700000001</v>
      </c>
      <c r="H3979" s="4">
        <v>34.725419106700002</v>
      </c>
      <c r="I3979" s="4">
        <v>3.93613700039197</v>
      </c>
      <c r="J3979" s="4">
        <v>59.609430000000003</v>
      </c>
      <c r="K3979" s="4">
        <v>77.074577000000005</v>
      </c>
      <c r="L3979" s="4">
        <v>121.00892399999999</v>
      </c>
      <c r="M3979" s="4">
        <v>15.675083000000001</v>
      </c>
      <c r="N3979" s="4">
        <v>12.441879</v>
      </c>
      <c r="O3979" s="4">
        <v>103.675083</v>
      </c>
      <c r="P3979" s="4">
        <v>20.567045</v>
      </c>
      <c r="Q3979" s="5"/>
      <c r="R3979" s="3">
        <f t="shared" si="497"/>
        <v>1.653049752372612</v>
      </c>
      <c r="S3979" s="3">
        <f t="shared" si="498"/>
        <v>1.4694073252271346E-2</v>
      </c>
      <c r="T3979" s="6">
        <f t="shared" si="499"/>
        <v>0.35830458353868899</v>
      </c>
      <c r="U3979" s="3">
        <f t="shared" si="496"/>
        <v>0.31838820905501469</v>
      </c>
      <c r="V3979" s="6">
        <f t="shared" si="500"/>
        <v>5.1749630359783144E-3</v>
      </c>
      <c r="W3979" s="3">
        <f t="shared" si="501"/>
        <v>18.173977328733365</v>
      </c>
      <c r="X3979" s="4">
        <f t="shared" si="502"/>
        <v>6891</v>
      </c>
      <c r="Y3979">
        <f t="shared" si="503"/>
        <v>0</v>
      </c>
    </row>
    <row r="3980" spans="1:25" x14ac:dyDescent="0.25">
      <c r="A3980" s="2" t="s">
        <v>8004</v>
      </c>
      <c r="B3980" t="s">
        <v>8005</v>
      </c>
      <c r="C3980">
        <v>42.355924485599999</v>
      </c>
      <c r="D3980">
        <v>1.46261142332</v>
      </c>
      <c r="E3980" s="2" t="s">
        <v>7659</v>
      </c>
      <c r="F3980" t="s">
        <v>7660</v>
      </c>
      <c r="G3980" s="4">
        <v>12484.397359000001</v>
      </c>
      <c r="H3980" s="4">
        <v>15.1577662519</v>
      </c>
      <c r="I3980" s="4">
        <v>823.63041846189606</v>
      </c>
      <c r="J3980" s="4">
        <v>6375.0580200000004</v>
      </c>
      <c r="K3980" s="4">
        <v>6109.3393390000001</v>
      </c>
      <c r="L3980" s="4">
        <v>10926.504934000001</v>
      </c>
      <c r="M3980" s="4">
        <v>1557.892427</v>
      </c>
      <c r="N3980" s="4">
        <v>2009.946447</v>
      </c>
      <c r="O3980" s="4">
        <v>8346.1600739999994</v>
      </c>
      <c r="P3980" s="4">
        <v>2128.2908400000001</v>
      </c>
      <c r="Q3980" s="5"/>
      <c r="R3980" s="3">
        <f t="shared" si="497"/>
        <v>1.0588793762026039</v>
      </c>
      <c r="S3980" s="3">
        <f t="shared" si="498"/>
        <v>9.4124518012288216E-3</v>
      </c>
      <c r="T3980" s="6">
        <f t="shared" si="499"/>
        <v>0.18814687037949729</v>
      </c>
      <c r="U3980" s="3">
        <f t="shared" si="496"/>
        <v>0.49582529574186551</v>
      </c>
      <c r="V3980" s="6">
        <f t="shared" si="500"/>
        <v>0.19529324790537211</v>
      </c>
      <c r="W3980" s="3">
        <f t="shared" si="501"/>
        <v>19.172005914243471</v>
      </c>
      <c r="X3980" s="4">
        <f t="shared" si="502"/>
        <v>6803</v>
      </c>
      <c r="Y3980">
        <f t="shared" si="503"/>
        <v>0</v>
      </c>
    </row>
    <row r="3981" spans="1:25" x14ac:dyDescent="0.25">
      <c r="A3981" s="2" t="s">
        <v>8006</v>
      </c>
      <c r="B3981" t="s">
        <v>8007</v>
      </c>
      <c r="C3981">
        <v>41.414511003999998</v>
      </c>
      <c r="D3981">
        <v>0.42275363010200001</v>
      </c>
      <c r="E3981" s="2" t="s">
        <v>7659</v>
      </c>
      <c r="F3981" t="s">
        <v>7660</v>
      </c>
      <c r="G3981" s="4">
        <v>1893.3629530000001</v>
      </c>
      <c r="H3981" s="4">
        <v>85.867729381999993</v>
      </c>
      <c r="I3981" s="4">
        <v>22.049761471821299</v>
      </c>
      <c r="J3981" s="4">
        <v>850.07400099999995</v>
      </c>
      <c r="K3981" s="4">
        <v>1043.2889520000001</v>
      </c>
      <c r="L3981" s="4">
        <v>1511</v>
      </c>
      <c r="M3981" s="4">
        <v>382.36295000000001</v>
      </c>
      <c r="N3981" s="4">
        <v>250.98757499999999</v>
      </c>
      <c r="O3981" s="4">
        <v>1211.3753750000001</v>
      </c>
      <c r="P3981" s="4">
        <v>431</v>
      </c>
      <c r="Q3981" s="5"/>
      <c r="R3981" s="3">
        <f t="shared" si="497"/>
        <v>1.7172164797400828</v>
      </c>
      <c r="S3981" s="3">
        <f t="shared" si="498"/>
        <v>1.5264455717132336E-2</v>
      </c>
      <c r="T3981" s="6">
        <f t="shared" si="499"/>
        <v>0.37333661902414983</v>
      </c>
      <c r="U3981" s="3">
        <f t="shared" si="496"/>
        <v>0.56298616355809605</v>
      </c>
      <c r="V3981" s="6">
        <f t="shared" si="500"/>
        <v>0.3976096599310005</v>
      </c>
      <c r="W3981" s="3">
        <f t="shared" si="501"/>
        <v>38.547313947757516</v>
      </c>
      <c r="X3981" s="4">
        <f t="shared" si="502"/>
        <v>5062</v>
      </c>
      <c r="Y3981">
        <f t="shared" si="503"/>
        <v>0</v>
      </c>
    </row>
    <row r="3982" spans="1:25" x14ac:dyDescent="0.25">
      <c r="A3982" s="2" t="s">
        <v>8008</v>
      </c>
      <c r="B3982" t="s">
        <v>8009</v>
      </c>
      <c r="C3982">
        <v>41.626060707999997</v>
      </c>
      <c r="D3982">
        <v>0.83355025004200001</v>
      </c>
      <c r="E3982" s="2" t="s">
        <v>7659</v>
      </c>
      <c r="F3982" t="s">
        <v>7660</v>
      </c>
      <c r="G3982" s="4">
        <v>721.98533499999996</v>
      </c>
      <c r="H3982" s="4">
        <v>8.15721429261</v>
      </c>
      <c r="I3982" s="4">
        <v>88.508810618605395</v>
      </c>
      <c r="J3982" s="4">
        <v>354.98533500000002</v>
      </c>
      <c r="K3982" s="4">
        <v>367</v>
      </c>
      <c r="L3982" s="4">
        <v>693</v>
      </c>
      <c r="M3982" s="4">
        <v>28.985334999999999</v>
      </c>
      <c r="N3982" s="4">
        <v>120</v>
      </c>
      <c r="O3982" s="4">
        <v>477.98533500000002</v>
      </c>
      <c r="P3982" s="4">
        <v>124</v>
      </c>
      <c r="Q3982" s="5"/>
      <c r="R3982" s="3">
        <f t="shared" si="497"/>
        <v>1.0333333333333334</v>
      </c>
      <c r="S3982" s="3">
        <f t="shared" si="498"/>
        <v>9.185371264367817E-3</v>
      </c>
      <c r="T3982" s="6">
        <f t="shared" si="499"/>
        <v>0.17816658452439627</v>
      </c>
      <c r="U3982" s="3">
        <f t="shared" si="496"/>
        <v>0.51047591240430001</v>
      </c>
      <c r="V3982" s="6">
        <f t="shared" si="500"/>
        <v>0.23952686052242483</v>
      </c>
      <c r="W3982" s="3">
        <f t="shared" si="501"/>
        <v>20.884672252341055</v>
      </c>
      <c r="X3982" s="4">
        <f t="shared" si="502"/>
        <v>6644</v>
      </c>
      <c r="Y3982">
        <f t="shared" si="503"/>
        <v>0</v>
      </c>
    </row>
    <row r="3983" spans="1:25" x14ac:dyDescent="0.25">
      <c r="A3983" s="2" t="s">
        <v>8010</v>
      </c>
      <c r="B3983" t="s">
        <v>8011</v>
      </c>
      <c r="C3983">
        <v>41.420570736999998</v>
      </c>
      <c r="D3983">
        <v>0.69918876529999996</v>
      </c>
      <c r="E3983" s="2" t="s">
        <v>7659</v>
      </c>
      <c r="F3983" t="s">
        <v>7660</v>
      </c>
      <c r="G3983" s="4">
        <v>365.332314</v>
      </c>
      <c r="H3983" s="4">
        <v>12.613816960999999</v>
      </c>
      <c r="I3983" s="4">
        <v>28.962867633924901</v>
      </c>
      <c r="J3983" s="4">
        <v>174.127544</v>
      </c>
      <c r="K3983" s="4">
        <v>191.20477</v>
      </c>
      <c r="L3983" s="4">
        <v>327.56704500000001</v>
      </c>
      <c r="M3983" s="4">
        <v>37.765267999999999</v>
      </c>
      <c r="N3983" s="4">
        <v>46.833221999999999</v>
      </c>
      <c r="O3983" s="4">
        <v>194.78815800000001</v>
      </c>
      <c r="P3983" s="4">
        <v>123.710933</v>
      </c>
      <c r="Q3983" s="5"/>
      <c r="R3983" s="3">
        <f t="shared" si="497"/>
        <v>2.6415208631172118</v>
      </c>
      <c r="S3983" s="3">
        <f t="shared" si="498"/>
        <v>2.3480661126101525E-2</v>
      </c>
      <c r="T3983" s="6">
        <f t="shared" si="499"/>
        <v>0.52599802858551015</v>
      </c>
      <c r="U3983" s="3">
        <f t="shared" si="496"/>
        <v>0.87553656624238918</v>
      </c>
      <c r="V3983" s="6">
        <f t="shared" si="500"/>
        <v>0.83464760965993101</v>
      </c>
      <c r="W3983" s="3">
        <f t="shared" si="501"/>
        <v>68.032281912272069</v>
      </c>
      <c r="X3983" s="4">
        <f t="shared" si="502"/>
        <v>2484</v>
      </c>
      <c r="Y3983">
        <f t="shared" si="503"/>
        <v>0</v>
      </c>
    </row>
    <row r="3984" spans="1:25" x14ac:dyDescent="0.25">
      <c r="A3984" s="2" t="s">
        <v>8012</v>
      </c>
      <c r="B3984" t="s">
        <v>8013</v>
      </c>
      <c r="C3984">
        <v>41.992785231299997</v>
      </c>
      <c r="D3984">
        <v>1.51823561503</v>
      </c>
      <c r="E3984" s="2" t="s">
        <v>7659</v>
      </c>
      <c r="F3984" t="s">
        <v>7660</v>
      </c>
      <c r="G3984" s="4">
        <v>9199.6451880000004</v>
      </c>
      <c r="H3984" s="4">
        <v>17.7089939532</v>
      </c>
      <c r="I3984" s="4">
        <v>519.48999544029095</v>
      </c>
      <c r="J3984" s="4">
        <v>4611.1710579999999</v>
      </c>
      <c r="K3984" s="4">
        <v>4588.4741299999996</v>
      </c>
      <c r="L3984" s="4">
        <v>7611.2190659999997</v>
      </c>
      <c r="M3984" s="4">
        <v>1588.4261220000001</v>
      </c>
      <c r="N3984" s="4">
        <v>1641.821373</v>
      </c>
      <c r="O3984" s="4">
        <v>5954.2759299999998</v>
      </c>
      <c r="P3984" s="4">
        <v>1603.547885</v>
      </c>
      <c r="Q3984" s="5"/>
      <c r="R3984" s="3">
        <f t="shared" si="497"/>
        <v>0.97668839702697663</v>
      </c>
      <c r="S3984" s="3">
        <f t="shared" si="498"/>
        <v>8.6818505189932803E-3</v>
      </c>
      <c r="T3984" s="6">
        <f t="shared" si="499"/>
        <v>0.15931493346476097</v>
      </c>
      <c r="U3984" s="3">
        <f t="shared" si="496"/>
        <v>0.54504851574790891</v>
      </c>
      <c r="V3984" s="6">
        <f t="shared" si="500"/>
        <v>0.34659931000492855</v>
      </c>
      <c r="W3984" s="3">
        <f t="shared" si="501"/>
        <v>25.295712173484475</v>
      </c>
      <c r="X3984" s="4">
        <f t="shared" si="502"/>
        <v>6242</v>
      </c>
      <c r="Y3984">
        <f t="shared" si="503"/>
        <v>0</v>
      </c>
    </row>
    <row r="3985" spans="1:25" x14ac:dyDescent="0.25">
      <c r="A3985" s="2" t="s">
        <v>8014</v>
      </c>
      <c r="B3985" t="s">
        <v>8015</v>
      </c>
      <c r="C3985">
        <v>42.375996603200001</v>
      </c>
      <c r="D3985">
        <v>1.14608229473</v>
      </c>
      <c r="E3985" s="2" t="s">
        <v>7659</v>
      </c>
      <c r="F3985" t="s">
        <v>7660</v>
      </c>
      <c r="G3985" s="4">
        <v>365.194727</v>
      </c>
      <c r="H3985" s="4">
        <v>106.105596034</v>
      </c>
      <c r="I3985" s="4">
        <v>3.4418045762918901</v>
      </c>
      <c r="J3985" s="4">
        <v>168.68804</v>
      </c>
      <c r="K3985" s="4">
        <v>196.506687</v>
      </c>
      <c r="L3985" s="4">
        <v>334.94484799999998</v>
      </c>
      <c r="M3985" s="4">
        <v>30.249880000000001</v>
      </c>
      <c r="N3985" s="4">
        <v>47.744325000000003</v>
      </c>
      <c r="O3985" s="4">
        <v>248.13771299999999</v>
      </c>
      <c r="P3985" s="4">
        <v>69.312690000000003</v>
      </c>
      <c r="Q3985" s="5"/>
      <c r="R3985" s="3">
        <f t="shared" si="497"/>
        <v>1.4517471971799789</v>
      </c>
      <c r="S3985" s="3">
        <f t="shared" si="498"/>
        <v>1.290468095622919E-2</v>
      </c>
      <c r="T3985" s="6">
        <f t="shared" si="499"/>
        <v>0.31333169048792509</v>
      </c>
      <c r="U3985" s="3">
        <f t="shared" si="496"/>
        <v>0.47174213699632195</v>
      </c>
      <c r="V3985" s="6">
        <f t="shared" si="500"/>
        <v>0.12875800887136521</v>
      </c>
      <c r="W3985" s="3">
        <f t="shared" si="501"/>
        <v>22.104484967964517</v>
      </c>
      <c r="X3985" s="4">
        <f t="shared" si="502"/>
        <v>6528</v>
      </c>
      <c r="Y3985">
        <f t="shared" si="503"/>
        <v>0</v>
      </c>
    </row>
    <row r="3986" spans="1:25" x14ac:dyDescent="0.25">
      <c r="A3986" s="2" t="s">
        <v>8016</v>
      </c>
      <c r="B3986" t="s">
        <v>8017</v>
      </c>
      <c r="C3986">
        <v>42.443039464800002</v>
      </c>
      <c r="D3986">
        <v>1.08027845579</v>
      </c>
      <c r="E3986" s="2" t="s">
        <v>7659</v>
      </c>
      <c r="F3986" t="s">
        <v>7660</v>
      </c>
      <c r="G3986" s="4">
        <v>2283.9385560000001</v>
      </c>
      <c r="H3986" s="4">
        <v>105.131016186</v>
      </c>
      <c r="I3986" s="4">
        <v>21.724688259069101</v>
      </c>
      <c r="J3986" s="4">
        <v>1132.5996709999999</v>
      </c>
      <c r="K3986" s="4">
        <v>1151.3388849999999</v>
      </c>
      <c r="L3986" s="4">
        <v>1868.079637</v>
      </c>
      <c r="M3986" s="4">
        <v>415.85891700000002</v>
      </c>
      <c r="N3986" s="4">
        <v>371.76142299999998</v>
      </c>
      <c r="O3986" s="4">
        <v>1518.9864210000001</v>
      </c>
      <c r="P3986" s="4">
        <v>393.19071000000002</v>
      </c>
      <c r="Q3986" s="5"/>
      <c r="R3986" s="3">
        <f t="shared" si="497"/>
        <v>1.0576425784770036</v>
      </c>
      <c r="S3986" s="3">
        <f t="shared" si="498"/>
        <v>9.4014578209495655E-3</v>
      </c>
      <c r="T3986" s="6">
        <f t="shared" si="499"/>
        <v>0.1877772301626417</v>
      </c>
      <c r="U3986" s="3">
        <f t="shared" si="496"/>
        <v>0.50359379282430072</v>
      </c>
      <c r="V3986" s="6">
        <f t="shared" si="500"/>
        <v>0.21722523410547068</v>
      </c>
      <c r="W3986" s="3">
        <f t="shared" si="501"/>
        <v>20.250123213405619</v>
      </c>
      <c r="X3986" s="4">
        <f t="shared" si="502"/>
        <v>6712</v>
      </c>
      <c r="Y3986">
        <f t="shared" si="503"/>
        <v>0</v>
      </c>
    </row>
    <row r="3987" spans="1:25" x14ac:dyDescent="0.25">
      <c r="A3987" s="2" t="s">
        <v>8018</v>
      </c>
      <c r="B3987" t="s">
        <v>8019</v>
      </c>
      <c r="C3987">
        <v>41.539326077799998</v>
      </c>
      <c r="D3987">
        <v>0.466538814016</v>
      </c>
      <c r="E3987" s="2" t="s">
        <v>7659</v>
      </c>
      <c r="F3987" t="s">
        <v>7660</v>
      </c>
      <c r="G3987" s="4">
        <v>1758.911235</v>
      </c>
      <c r="H3987" s="4">
        <v>30.160264347199998</v>
      </c>
      <c r="I3987" s="4">
        <v>58.318826809729003</v>
      </c>
      <c r="J3987" s="4">
        <v>838.13549899999998</v>
      </c>
      <c r="K3987" s="4">
        <v>920.77573600000005</v>
      </c>
      <c r="L3987" s="4">
        <v>1365.6635630000001</v>
      </c>
      <c r="M3987" s="4">
        <v>393.24767000000003</v>
      </c>
      <c r="N3987" s="4">
        <v>284.73888099999999</v>
      </c>
      <c r="O3987" s="4">
        <v>1151.172352</v>
      </c>
      <c r="P3987" s="4">
        <v>323</v>
      </c>
      <c r="Q3987" s="5"/>
      <c r="R3987" s="3">
        <f t="shared" si="497"/>
        <v>1.1343726535189973</v>
      </c>
      <c r="S3987" s="3">
        <f t="shared" si="498"/>
        <v>1.0083516749727161E-2</v>
      </c>
      <c r="T3987" s="6">
        <f t="shared" si="499"/>
        <v>0.21414489896500738</v>
      </c>
      <c r="U3987" s="3">
        <f t="shared" si="496"/>
        <v>0.52793040064256158</v>
      </c>
      <c r="V3987" s="6">
        <f t="shared" si="500"/>
        <v>0.29472646623952686</v>
      </c>
      <c r="W3987" s="3">
        <f t="shared" si="501"/>
        <v>25.443568260226712</v>
      </c>
      <c r="X3987" s="4">
        <f t="shared" si="502"/>
        <v>6232</v>
      </c>
      <c r="Y3987">
        <f t="shared" si="503"/>
        <v>0</v>
      </c>
    </row>
    <row r="3988" spans="1:25" x14ac:dyDescent="0.25">
      <c r="A3988" s="2" t="s">
        <v>8020</v>
      </c>
      <c r="B3988" t="s">
        <v>8021</v>
      </c>
      <c r="C3988">
        <v>41.555634028299998</v>
      </c>
      <c r="D3988">
        <v>0.56847681956700002</v>
      </c>
      <c r="E3988" s="2" t="s">
        <v>7659</v>
      </c>
      <c r="F3988" t="s">
        <v>7660</v>
      </c>
      <c r="G3988" s="4">
        <v>895.05793400000005</v>
      </c>
      <c r="H3988" s="4">
        <v>8.2592626419999995</v>
      </c>
      <c r="I3988" s="4">
        <v>108.37019862384</v>
      </c>
      <c r="J3988" s="4">
        <v>399.28064899999998</v>
      </c>
      <c r="K3988" s="4">
        <v>495.77728500000001</v>
      </c>
      <c r="L3988" s="4">
        <v>823.56774399999995</v>
      </c>
      <c r="M3988" s="4">
        <v>71.490188000000003</v>
      </c>
      <c r="N3988" s="4">
        <v>101.963311</v>
      </c>
      <c r="O3988" s="4">
        <v>607.09462099999996</v>
      </c>
      <c r="P3988" s="4">
        <v>186</v>
      </c>
      <c r="Q3988" s="5"/>
      <c r="R3988" s="3">
        <f t="shared" si="497"/>
        <v>1.8241855641584648</v>
      </c>
      <c r="S3988" s="3">
        <f t="shared" si="498"/>
        <v>1.621531128570557E-2</v>
      </c>
      <c r="T3988" s="6">
        <f t="shared" si="499"/>
        <v>0.39317397732873338</v>
      </c>
      <c r="U3988" s="3">
        <f t="shared" si="496"/>
        <v>0.47433019670915516</v>
      </c>
      <c r="V3988" s="6">
        <f t="shared" si="500"/>
        <v>0.13405618531296204</v>
      </c>
      <c r="W3988" s="3">
        <f t="shared" si="501"/>
        <v>26.361508132084772</v>
      </c>
      <c r="X3988" s="4">
        <f t="shared" si="502"/>
        <v>6145</v>
      </c>
      <c r="Y3988">
        <f t="shared" si="503"/>
        <v>0</v>
      </c>
    </row>
    <row r="3989" spans="1:25" x14ac:dyDescent="0.25">
      <c r="A3989" s="2" t="s">
        <v>8022</v>
      </c>
      <c r="B3989" t="s">
        <v>8023</v>
      </c>
      <c r="C3989">
        <v>41.520117032100003</v>
      </c>
      <c r="D3989">
        <v>0.58809277589200004</v>
      </c>
      <c r="E3989" s="2" t="s">
        <v>7659</v>
      </c>
      <c r="F3989" t="s">
        <v>7660</v>
      </c>
      <c r="G3989" s="4">
        <v>297.81033200000002</v>
      </c>
      <c r="H3989" s="4">
        <v>12.664510484199999</v>
      </c>
      <c r="I3989" s="4">
        <v>23.515344740054701</v>
      </c>
      <c r="J3989" s="4">
        <v>139.393721</v>
      </c>
      <c r="K3989" s="4">
        <v>158.41661099999999</v>
      </c>
      <c r="L3989" s="4">
        <v>270</v>
      </c>
      <c r="M3989" s="4">
        <v>27.810331000000001</v>
      </c>
      <c r="N3989" s="4">
        <v>34.666443000000001</v>
      </c>
      <c r="O3989" s="4">
        <v>184.143888</v>
      </c>
      <c r="P3989" s="4">
        <v>79</v>
      </c>
      <c r="Q3989" s="5"/>
      <c r="R3989" s="3">
        <f t="shared" si="497"/>
        <v>2.2788608568811055</v>
      </c>
      <c r="S3989" s="3">
        <f t="shared" si="498"/>
        <v>2.0256951319633863E-2</v>
      </c>
      <c r="T3989" s="6">
        <f t="shared" si="499"/>
        <v>0.47535731887629373</v>
      </c>
      <c r="U3989" s="3">
        <f t="shared" si="496"/>
        <v>0.61726970270118331</v>
      </c>
      <c r="V3989" s="6">
        <f t="shared" si="500"/>
        <v>0.51909807787087237</v>
      </c>
      <c r="W3989" s="3">
        <f t="shared" si="501"/>
        <v>49.722769837358307</v>
      </c>
      <c r="X3989" s="4">
        <f t="shared" si="502"/>
        <v>4102</v>
      </c>
      <c r="Y3989">
        <f t="shared" si="503"/>
        <v>0</v>
      </c>
    </row>
    <row r="3990" spans="1:25" x14ac:dyDescent="0.25">
      <c r="A3990" s="2" t="s">
        <v>8024</v>
      </c>
      <c r="B3990" t="s">
        <v>8025</v>
      </c>
      <c r="C3990">
        <v>42.178469204899997</v>
      </c>
      <c r="D3990">
        <v>0.89604771844800002</v>
      </c>
      <c r="E3990" s="2" t="s">
        <v>7659</v>
      </c>
      <c r="F3990" t="s">
        <v>7660</v>
      </c>
      <c r="G3990" s="4">
        <v>422.61505799999998</v>
      </c>
      <c r="H3990" s="4">
        <v>27.824883858900002</v>
      </c>
      <c r="I3990" s="4">
        <v>15.1883853367756</v>
      </c>
      <c r="J3990" s="4">
        <v>215.47626600000001</v>
      </c>
      <c r="K3990" s="4">
        <v>207.138792</v>
      </c>
      <c r="L3990" s="4">
        <v>396</v>
      </c>
      <c r="M3990" s="4">
        <v>26.615058000000001</v>
      </c>
      <c r="N3990" s="4">
        <v>59.507531999999998</v>
      </c>
      <c r="O3990" s="4">
        <v>274.10752600000001</v>
      </c>
      <c r="P3990" s="4">
        <v>89</v>
      </c>
      <c r="Q3990" s="5"/>
      <c r="R3990" s="3">
        <f t="shared" si="497"/>
        <v>1.4956089928246394</v>
      </c>
      <c r="S3990" s="3">
        <f t="shared" si="498"/>
        <v>1.3294571482666001E-2</v>
      </c>
      <c r="T3990" s="6">
        <f t="shared" si="499"/>
        <v>0.3240512567767373</v>
      </c>
      <c r="U3990" s="3">
        <f t="shared" si="496"/>
        <v>0.54178567866100835</v>
      </c>
      <c r="V3990" s="6">
        <f t="shared" si="500"/>
        <v>0.33698866436668312</v>
      </c>
      <c r="W3990" s="3">
        <f t="shared" si="501"/>
        <v>33.051996057171017</v>
      </c>
      <c r="X3990" s="4">
        <f t="shared" si="502"/>
        <v>5522</v>
      </c>
      <c r="Y3990">
        <f t="shared" si="503"/>
        <v>0</v>
      </c>
    </row>
    <row r="3991" spans="1:25" x14ac:dyDescent="0.25">
      <c r="A3991" s="2" t="s">
        <v>8026</v>
      </c>
      <c r="B3991" t="s">
        <v>8027</v>
      </c>
      <c r="C3991">
        <v>41.584965390900003</v>
      </c>
      <c r="D3991">
        <v>1.36122993306</v>
      </c>
      <c r="E3991" s="2" t="s">
        <v>7659</v>
      </c>
      <c r="F3991" t="s">
        <v>7660</v>
      </c>
      <c r="G3991" s="4">
        <v>297.08752099999998</v>
      </c>
      <c r="H3991" s="4">
        <v>30.053684746199998</v>
      </c>
      <c r="I3991" s="4">
        <v>9.8852278683585997</v>
      </c>
      <c r="J3991" s="4">
        <v>132.348634</v>
      </c>
      <c r="K3991" s="4">
        <v>164.73888700000001</v>
      </c>
      <c r="L3991" s="4">
        <v>287.76900499999999</v>
      </c>
      <c r="M3991" s="4">
        <v>9.3185160000000007</v>
      </c>
      <c r="N3991" s="4">
        <v>37.928263000000001</v>
      </c>
      <c r="O3991" s="4">
        <v>172.15925799999999</v>
      </c>
      <c r="P3991" s="4">
        <v>87</v>
      </c>
      <c r="Q3991" s="5"/>
      <c r="R3991" s="3">
        <f t="shared" si="497"/>
        <v>2.2938039635508751</v>
      </c>
      <c r="S3991" s="3">
        <f t="shared" si="498"/>
        <v>2.0389781625380524E-2</v>
      </c>
      <c r="T3991" s="6">
        <f t="shared" si="499"/>
        <v>0.4772055199605717</v>
      </c>
      <c r="U3991" s="3">
        <f t="shared" si="496"/>
        <v>0.72565521280301992</v>
      </c>
      <c r="V3991" s="6">
        <f t="shared" si="500"/>
        <v>0.69825036964021681</v>
      </c>
      <c r="W3991" s="3">
        <f t="shared" si="501"/>
        <v>58.772794480039423</v>
      </c>
      <c r="X3991" s="4">
        <f t="shared" si="502"/>
        <v>3265</v>
      </c>
      <c r="Y3991">
        <f t="shared" si="503"/>
        <v>0</v>
      </c>
    </row>
    <row r="3992" spans="1:25" x14ac:dyDescent="0.25">
      <c r="A3992" s="2" t="s">
        <v>8028</v>
      </c>
      <c r="B3992" t="s">
        <v>8029</v>
      </c>
      <c r="C3992">
        <v>41.6728431417</v>
      </c>
      <c r="D3992">
        <v>1.1415631178700001</v>
      </c>
      <c r="E3992" s="2" t="s">
        <v>7659</v>
      </c>
      <c r="F3992" t="s">
        <v>7660</v>
      </c>
      <c r="G3992" s="4">
        <v>16676.365129000002</v>
      </c>
      <c r="H3992" s="4">
        <v>87.998479545699993</v>
      </c>
      <c r="I3992" s="4">
        <v>189.50742343610099</v>
      </c>
      <c r="J3992" s="4">
        <v>8278.8994490000005</v>
      </c>
      <c r="K3992" s="4">
        <v>8397.4656799999993</v>
      </c>
      <c r="L3992" s="4">
        <v>13034.52198</v>
      </c>
      <c r="M3992" s="4">
        <v>3641.8431479999999</v>
      </c>
      <c r="N3992" s="4">
        <v>3192.4650059999999</v>
      </c>
      <c r="O3992" s="4">
        <v>11050.200279999999</v>
      </c>
      <c r="P3992" s="4">
        <v>2433.699842</v>
      </c>
      <c r="Q3992" s="5"/>
      <c r="R3992" s="3">
        <f t="shared" si="497"/>
        <v>0.76232623926215093</v>
      </c>
      <c r="S3992" s="3">
        <f t="shared" si="498"/>
        <v>6.7763705150246569E-3</v>
      </c>
      <c r="T3992" s="6">
        <f t="shared" si="499"/>
        <v>8.4647609659930997E-2</v>
      </c>
      <c r="U3992" s="3">
        <f t="shared" si="496"/>
        <v>0.50914596165129422</v>
      </c>
      <c r="V3992" s="6">
        <f t="shared" si="500"/>
        <v>0.23558403154263183</v>
      </c>
      <c r="W3992" s="3">
        <f t="shared" si="501"/>
        <v>16.011582060128141</v>
      </c>
      <c r="X3992" s="4">
        <f t="shared" si="502"/>
        <v>7079</v>
      </c>
      <c r="Y3992">
        <f t="shared" si="503"/>
        <v>0</v>
      </c>
    </row>
    <row r="3993" spans="1:25" x14ac:dyDescent="0.25">
      <c r="A3993" s="2" t="s">
        <v>8030</v>
      </c>
      <c r="B3993" t="s">
        <v>8031</v>
      </c>
      <c r="C3993">
        <v>41.429662576399998</v>
      </c>
      <c r="D3993">
        <v>1.02180263491</v>
      </c>
      <c r="E3993" s="2" t="s">
        <v>7659</v>
      </c>
      <c r="F3993" t="s">
        <v>7660</v>
      </c>
      <c r="G3993" s="4">
        <v>109</v>
      </c>
      <c r="H3993" s="4">
        <v>13.0830689327</v>
      </c>
      <c r="I3993" s="4">
        <v>8.3313785596255592</v>
      </c>
      <c r="J3993" s="4">
        <v>46</v>
      </c>
      <c r="K3993" s="4">
        <v>63</v>
      </c>
      <c r="L3993" s="4">
        <v>108</v>
      </c>
      <c r="M3993" s="4">
        <v>1</v>
      </c>
      <c r="N3993" s="4">
        <v>11</v>
      </c>
      <c r="O3993" s="4">
        <v>71</v>
      </c>
      <c r="P3993" s="4">
        <v>27</v>
      </c>
      <c r="Q3993" s="5"/>
      <c r="R3993" s="3">
        <f t="shared" si="497"/>
        <v>2.4545454545454546</v>
      </c>
      <c r="S3993" s="3">
        <f t="shared" si="498"/>
        <v>2.1818623824451409E-2</v>
      </c>
      <c r="T3993" s="6">
        <f t="shared" si="499"/>
        <v>0.50061606702809269</v>
      </c>
      <c r="U3993" s="3">
        <f t="shared" si="496"/>
        <v>0.53521126760563376</v>
      </c>
      <c r="V3993" s="6">
        <f t="shared" si="500"/>
        <v>0.31752094627895516</v>
      </c>
      <c r="W3993" s="3">
        <f t="shared" si="501"/>
        <v>40.906850665352387</v>
      </c>
      <c r="X3993" s="4">
        <f t="shared" si="502"/>
        <v>4853</v>
      </c>
      <c r="Y3993">
        <f t="shared" si="503"/>
        <v>0</v>
      </c>
    </row>
    <row r="3994" spans="1:25" x14ac:dyDescent="0.25">
      <c r="A3994" s="2" t="s">
        <v>8032</v>
      </c>
      <c r="B3994" t="s">
        <v>8033</v>
      </c>
      <c r="C3994">
        <v>41.722118220600002</v>
      </c>
      <c r="D3994">
        <v>1.2774004264700001</v>
      </c>
      <c r="E3994" s="2" t="s">
        <v>7659</v>
      </c>
      <c r="F3994" t="s">
        <v>7660</v>
      </c>
      <c r="G3994" s="4">
        <v>172</v>
      </c>
      <c r="H3994" s="4">
        <v>7.8079561371199997</v>
      </c>
      <c r="I3994" s="4">
        <v>22.0288122755058</v>
      </c>
      <c r="J3994" s="4">
        <v>82</v>
      </c>
      <c r="K3994" s="4">
        <v>90</v>
      </c>
      <c r="L3994" s="4">
        <v>166</v>
      </c>
      <c r="M3994" s="4">
        <v>6</v>
      </c>
      <c r="N3994" s="4">
        <v>19</v>
      </c>
      <c r="O3994" s="4">
        <v>106</v>
      </c>
      <c r="P3994" s="4">
        <v>47</v>
      </c>
      <c r="Q3994" s="5"/>
      <c r="R3994" s="3">
        <f t="shared" si="497"/>
        <v>2.4736842105263159</v>
      </c>
      <c r="S3994" s="3">
        <f t="shared" si="498"/>
        <v>2.1988749546279492E-2</v>
      </c>
      <c r="T3994" s="6">
        <f t="shared" si="499"/>
        <v>0.50295712173484475</v>
      </c>
      <c r="U3994" s="3">
        <f t="shared" si="496"/>
        <v>0.62264150943396224</v>
      </c>
      <c r="V3994" s="6">
        <f t="shared" si="500"/>
        <v>0.52932479053721049</v>
      </c>
      <c r="W3994" s="3">
        <f t="shared" si="501"/>
        <v>51.614095613602764</v>
      </c>
      <c r="X3994" s="4">
        <f t="shared" si="502"/>
        <v>3924</v>
      </c>
      <c r="Y3994">
        <f t="shared" si="503"/>
        <v>0</v>
      </c>
    </row>
    <row r="3995" spans="1:25" x14ac:dyDescent="0.25">
      <c r="A3995" s="2" t="s">
        <v>8034</v>
      </c>
      <c r="B3995" t="s">
        <v>8035</v>
      </c>
      <c r="C3995">
        <v>41.719758048000003</v>
      </c>
      <c r="D3995">
        <v>0.78669796593200003</v>
      </c>
      <c r="E3995" s="2" t="s">
        <v>7659</v>
      </c>
      <c r="F3995" t="s">
        <v>7660</v>
      </c>
      <c r="G3995" s="4">
        <v>1571.5849020000001</v>
      </c>
      <c r="H3995" s="4">
        <v>27.606725297200001</v>
      </c>
      <c r="I3995" s="4">
        <v>56.927610322525197</v>
      </c>
      <c r="J3995" s="4">
        <v>789.14906800000006</v>
      </c>
      <c r="K3995" s="4">
        <v>782.435834</v>
      </c>
      <c r="L3995" s="4">
        <v>1266.3639539999999</v>
      </c>
      <c r="M3995" s="4">
        <v>305.22094700000002</v>
      </c>
      <c r="N3995" s="4">
        <v>195.76503099999999</v>
      </c>
      <c r="O3995" s="4">
        <v>1038.81987</v>
      </c>
      <c r="P3995" s="4">
        <v>337</v>
      </c>
      <c r="Q3995" s="5"/>
      <c r="R3995" s="3">
        <f t="shared" si="497"/>
        <v>1.7214514680101372</v>
      </c>
      <c r="S3995" s="3">
        <f t="shared" si="498"/>
        <v>1.5302100819933006E-2</v>
      </c>
      <c r="T3995" s="6">
        <f t="shared" si="499"/>
        <v>0.37444553967471661</v>
      </c>
      <c r="U3995" s="3">
        <f t="shared" si="496"/>
        <v>0.5128560267142368</v>
      </c>
      <c r="V3995" s="6">
        <f t="shared" si="500"/>
        <v>0.24802858551010351</v>
      </c>
      <c r="W3995" s="3">
        <f t="shared" si="501"/>
        <v>31.123706259241008</v>
      </c>
      <c r="X3995" s="4">
        <f t="shared" si="502"/>
        <v>5706</v>
      </c>
      <c r="Y3995">
        <f t="shared" si="503"/>
        <v>0</v>
      </c>
    </row>
    <row r="3996" spans="1:25" x14ac:dyDescent="0.25">
      <c r="A3996" s="2" t="s">
        <v>8036</v>
      </c>
      <c r="B3996" t="s">
        <v>8037</v>
      </c>
      <c r="C3996">
        <v>42.518675213800002</v>
      </c>
      <c r="D3996">
        <v>1.2340997443599999</v>
      </c>
      <c r="E3996" s="2" t="s">
        <v>7659</v>
      </c>
      <c r="F3996" t="s">
        <v>7660</v>
      </c>
      <c r="G3996" s="4">
        <v>154.754569</v>
      </c>
      <c r="H3996" s="4">
        <v>8.7584206412800008</v>
      </c>
      <c r="I3996" s="4">
        <v>17.6692323123434</v>
      </c>
      <c r="J3996" s="4">
        <v>76.669118999999995</v>
      </c>
      <c r="K3996" s="4">
        <v>78.085449999999994</v>
      </c>
      <c r="L3996" s="4">
        <v>143.04747900000001</v>
      </c>
      <c r="M3996" s="4">
        <v>11.707090000000001</v>
      </c>
      <c r="N3996" s="4">
        <v>15.974383</v>
      </c>
      <c r="O3996" s="4">
        <v>104.780186</v>
      </c>
      <c r="P3996" s="4">
        <v>34</v>
      </c>
      <c r="Q3996" s="5"/>
      <c r="R3996" s="3">
        <f t="shared" si="497"/>
        <v>2.1284077137752364</v>
      </c>
      <c r="S3996" s="3">
        <f t="shared" si="498"/>
        <v>1.8919562954486956E-2</v>
      </c>
      <c r="T3996" s="6">
        <f t="shared" si="499"/>
        <v>0.45133070478068016</v>
      </c>
      <c r="U3996" s="3">
        <f t="shared" si="496"/>
        <v>0.47694497316506007</v>
      </c>
      <c r="V3996" s="6">
        <f t="shared" si="500"/>
        <v>0.13873829472646623</v>
      </c>
      <c r="W3996" s="3">
        <f t="shared" si="501"/>
        <v>29.50344997535732</v>
      </c>
      <c r="X3996" s="4">
        <f t="shared" si="502"/>
        <v>5868</v>
      </c>
      <c r="Y3996">
        <f t="shared" si="503"/>
        <v>0</v>
      </c>
    </row>
    <row r="3997" spans="1:25" x14ac:dyDescent="0.25">
      <c r="A3997" s="2" t="s">
        <v>8038</v>
      </c>
      <c r="B3997" t="s">
        <v>8039</v>
      </c>
      <c r="C3997">
        <v>41.956939143</v>
      </c>
      <c r="D3997">
        <v>1.23591070255</v>
      </c>
      <c r="E3997" s="2" t="s">
        <v>7659</v>
      </c>
      <c r="F3997" t="s">
        <v>7660</v>
      </c>
      <c r="G3997" s="4">
        <v>79</v>
      </c>
      <c r="H3997" s="4">
        <v>15.566172546100001</v>
      </c>
      <c r="I3997" s="4">
        <v>5.0751075619929997</v>
      </c>
      <c r="J3997" s="4">
        <v>42</v>
      </c>
      <c r="K3997" s="4">
        <v>37</v>
      </c>
      <c r="L3997" s="4">
        <v>79</v>
      </c>
      <c r="M3997" s="4">
        <v>0</v>
      </c>
      <c r="N3997" s="4">
        <v>10</v>
      </c>
      <c r="O3997" s="4">
        <v>43</v>
      </c>
      <c r="P3997" s="4">
        <v>26</v>
      </c>
      <c r="Q3997" s="5"/>
      <c r="R3997" s="3">
        <f t="shared" si="497"/>
        <v>2.6</v>
      </c>
      <c r="S3997" s="3">
        <f t="shared" si="498"/>
        <v>2.3111579310344826E-2</v>
      </c>
      <c r="T3997" s="6">
        <f t="shared" si="499"/>
        <v>0.52205519960571711</v>
      </c>
      <c r="U3997" s="3">
        <f t="shared" si="496"/>
        <v>0.83720930232558144</v>
      </c>
      <c r="V3997" s="6">
        <f t="shared" si="500"/>
        <v>0.8064317397732873</v>
      </c>
      <c r="W3997" s="3">
        <f t="shared" si="501"/>
        <v>66.424346968950218</v>
      </c>
      <c r="X3997" s="4">
        <f t="shared" si="502"/>
        <v>2622</v>
      </c>
      <c r="Y3997">
        <f t="shared" si="503"/>
        <v>0</v>
      </c>
    </row>
    <row r="3998" spans="1:25" x14ac:dyDescent="0.25">
      <c r="A3998" s="2" t="s">
        <v>8040</v>
      </c>
      <c r="B3998" t="s">
        <v>8041</v>
      </c>
      <c r="C3998">
        <v>41.8419494794</v>
      </c>
      <c r="D3998">
        <v>1.4419974659699999</v>
      </c>
      <c r="E3998" s="2" t="s">
        <v>7659</v>
      </c>
      <c r="F3998" t="s">
        <v>7660</v>
      </c>
      <c r="G3998" s="4">
        <v>1301.8252480000001</v>
      </c>
      <c r="H3998" s="4">
        <v>93.425799583699998</v>
      </c>
      <c r="I3998" s="4">
        <v>13.9343227438337</v>
      </c>
      <c r="J3998" s="4">
        <v>635.12929099999997</v>
      </c>
      <c r="K3998" s="4">
        <v>666.69595700000002</v>
      </c>
      <c r="L3998" s="4">
        <v>1093.567045</v>
      </c>
      <c r="M3998" s="4">
        <v>208.25819899999999</v>
      </c>
      <c r="N3998" s="4">
        <v>169.87697499999999</v>
      </c>
      <c r="O3998" s="4">
        <v>866.23733600000003</v>
      </c>
      <c r="P3998" s="4">
        <v>265.71093300000001</v>
      </c>
      <c r="Q3998" s="5"/>
      <c r="R3998" s="3">
        <f t="shared" si="497"/>
        <v>1.5641374176812368</v>
      </c>
      <c r="S3998" s="3">
        <f t="shared" si="498"/>
        <v>1.390372537731456E-2</v>
      </c>
      <c r="T3998" s="6">
        <f t="shared" si="499"/>
        <v>0.33908329226219813</v>
      </c>
      <c r="U3998" s="3">
        <f t="shared" si="496"/>
        <v>0.50285053517942568</v>
      </c>
      <c r="V3998" s="6">
        <f t="shared" si="500"/>
        <v>0.21525381961557419</v>
      </c>
      <c r="W3998" s="3">
        <f t="shared" si="501"/>
        <v>27.716855593888617</v>
      </c>
      <c r="X3998" s="4">
        <f t="shared" si="502"/>
        <v>6026</v>
      </c>
      <c r="Y3998">
        <f t="shared" si="503"/>
        <v>0</v>
      </c>
    </row>
    <row r="3999" spans="1:25" x14ac:dyDescent="0.25">
      <c r="A3999" s="2" t="s">
        <v>8042</v>
      </c>
      <c r="B3999" t="s">
        <v>8043</v>
      </c>
      <c r="C3999">
        <v>41.3951702504</v>
      </c>
      <c r="D3999">
        <v>0.72155351080800001</v>
      </c>
      <c r="E3999" s="2" t="s">
        <v>7659</v>
      </c>
      <c r="F3999" t="s">
        <v>7660</v>
      </c>
      <c r="G3999" s="4">
        <v>168.41661099999999</v>
      </c>
      <c r="H3999" s="4">
        <v>13.2554492083</v>
      </c>
      <c r="I3999" s="4">
        <v>12.7054623614373</v>
      </c>
      <c r="J3999" s="4">
        <v>75</v>
      </c>
      <c r="K3999" s="4">
        <v>93.416611000000003</v>
      </c>
      <c r="L3999" s="4">
        <v>160</v>
      </c>
      <c r="M3999" s="4">
        <v>8.4166109999999996</v>
      </c>
      <c r="N3999" s="4">
        <v>18.416611</v>
      </c>
      <c r="O3999" s="4">
        <v>90</v>
      </c>
      <c r="P3999" s="4">
        <v>60</v>
      </c>
      <c r="Q3999" s="5"/>
      <c r="R3999" s="3">
        <f t="shared" si="497"/>
        <v>3.2579283995301851</v>
      </c>
      <c r="S3999" s="3">
        <f t="shared" si="498"/>
        <v>2.8959950228141025E-2</v>
      </c>
      <c r="T3999" s="6">
        <f t="shared" si="499"/>
        <v>0.59906357811729916</v>
      </c>
      <c r="U3999" s="3">
        <f t="shared" si="496"/>
        <v>0.87129567777777783</v>
      </c>
      <c r="V3999" s="6">
        <f t="shared" si="500"/>
        <v>0.83193691473632336</v>
      </c>
      <c r="W3999" s="3">
        <f t="shared" si="501"/>
        <v>71.550024642681123</v>
      </c>
      <c r="X3999" s="4">
        <f t="shared" si="502"/>
        <v>2181</v>
      </c>
      <c r="Y3999">
        <f t="shared" si="503"/>
        <v>0</v>
      </c>
    </row>
    <row r="4000" spans="1:25" x14ac:dyDescent="0.25">
      <c r="A4000" s="2" t="s">
        <v>8044</v>
      </c>
      <c r="B4000" t="s">
        <v>8045</v>
      </c>
      <c r="C4000">
        <v>41.710403517099998</v>
      </c>
      <c r="D4000">
        <v>1.0579231193400001</v>
      </c>
      <c r="E4000" s="2" t="s">
        <v>7659</v>
      </c>
      <c r="F4000" t="s">
        <v>7660</v>
      </c>
      <c r="G4000" s="4">
        <v>913.94763699999999</v>
      </c>
      <c r="H4000" s="4">
        <v>24.153038452299999</v>
      </c>
      <c r="I4000" s="4">
        <v>37.839861672267901</v>
      </c>
      <c r="J4000" s="4">
        <v>419.46491700000001</v>
      </c>
      <c r="K4000" s="4">
        <v>494.48271999999997</v>
      </c>
      <c r="L4000" s="4">
        <v>684</v>
      </c>
      <c r="M4000" s="4">
        <v>229.94763399999999</v>
      </c>
      <c r="N4000" s="4">
        <v>112.796539</v>
      </c>
      <c r="O4000" s="4">
        <v>572.15109500000005</v>
      </c>
      <c r="P4000" s="4">
        <v>229</v>
      </c>
      <c r="Q4000" s="5"/>
      <c r="R4000" s="3">
        <f t="shared" si="497"/>
        <v>2.0302041359620087</v>
      </c>
      <c r="S4000" s="3">
        <f t="shared" si="498"/>
        <v>1.8046624578644636E-2</v>
      </c>
      <c r="T4000" s="6">
        <f t="shared" si="499"/>
        <v>0.43518974864465254</v>
      </c>
      <c r="U4000" s="3">
        <f t="shared" si="496"/>
        <v>0.59738859540240841</v>
      </c>
      <c r="V4000" s="6">
        <f t="shared" si="500"/>
        <v>0.47942336126170526</v>
      </c>
      <c r="W4000" s="3">
        <f t="shared" si="501"/>
        <v>45.73065549531789</v>
      </c>
      <c r="X4000" s="4">
        <f t="shared" si="502"/>
        <v>4437</v>
      </c>
      <c r="Y4000">
        <f t="shared" si="503"/>
        <v>0</v>
      </c>
    </row>
    <row r="4001" spans="1:25" x14ac:dyDescent="0.25">
      <c r="A4001" s="2" t="s">
        <v>8046</v>
      </c>
      <c r="B4001" t="s">
        <v>8047</v>
      </c>
      <c r="C4001">
        <v>41.420827718300004</v>
      </c>
      <c r="D4001">
        <v>0.598337356082</v>
      </c>
      <c r="E4001" s="2" t="s">
        <v>7659</v>
      </c>
      <c r="F4001" t="s">
        <v>7660</v>
      </c>
      <c r="G4001" s="4">
        <v>302</v>
      </c>
      <c r="H4001" s="4">
        <v>27.7062297294</v>
      </c>
      <c r="I4001" s="4">
        <v>10.9000756490349</v>
      </c>
      <c r="J4001" s="4">
        <v>142</v>
      </c>
      <c r="K4001" s="4">
        <v>160</v>
      </c>
      <c r="L4001" s="4">
        <v>293</v>
      </c>
      <c r="M4001" s="4">
        <v>9</v>
      </c>
      <c r="N4001" s="4">
        <v>33</v>
      </c>
      <c r="O4001" s="4">
        <v>176</v>
      </c>
      <c r="P4001" s="4">
        <v>93</v>
      </c>
      <c r="Q4001" s="5"/>
      <c r="R4001" s="3">
        <f t="shared" si="497"/>
        <v>2.8181818181818183</v>
      </c>
      <c r="S4001" s="3">
        <f t="shared" si="498"/>
        <v>2.5051012539184955E-2</v>
      </c>
      <c r="T4001" s="6">
        <f t="shared" si="499"/>
        <v>0.54768358797437167</v>
      </c>
      <c r="U4001" s="3">
        <f t="shared" si="496"/>
        <v>0.71590909090909094</v>
      </c>
      <c r="V4001" s="6">
        <f t="shared" si="500"/>
        <v>0.68469689502217845</v>
      </c>
      <c r="W4001" s="3">
        <f t="shared" si="501"/>
        <v>61.619024149827503</v>
      </c>
      <c r="X4001" s="4">
        <f t="shared" si="502"/>
        <v>3003</v>
      </c>
      <c r="Y4001">
        <f t="shared" si="503"/>
        <v>0</v>
      </c>
    </row>
    <row r="4002" spans="1:25" x14ac:dyDescent="0.25">
      <c r="A4002" s="2" t="s">
        <v>8048</v>
      </c>
      <c r="B4002" t="s">
        <v>8049</v>
      </c>
      <c r="C4002">
        <v>42.444313088999998</v>
      </c>
      <c r="D4002">
        <v>0.97264016807099996</v>
      </c>
      <c r="E4002" s="2" t="s">
        <v>7659</v>
      </c>
      <c r="F4002" t="s">
        <v>7660</v>
      </c>
      <c r="G4002" s="4">
        <v>758.691958</v>
      </c>
      <c r="H4002" s="4">
        <v>165.53099079099999</v>
      </c>
      <c r="I4002" s="4">
        <v>4.5833831741992501</v>
      </c>
      <c r="J4002" s="4">
        <v>382</v>
      </c>
      <c r="K4002" s="4">
        <v>376.691958</v>
      </c>
      <c r="L4002" s="4">
        <v>723.691958</v>
      </c>
      <c r="M4002" s="4">
        <v>35</v>
      </c>
      <c r="N4002" s="4">
        <v>50</v>
      </c>
      <c r="O4002" s="4">
        <v>487.691958</v>
      </c>
      <c r="P4002" s="4">
        <v>221</v>
      </c>
      <c r="Q4002" s="5"/>
      <c r="R4002" s="3">
        <f t="shared" si="497"/>
        <v>4.42</v>
      </c>
      <c r="S4002" s="3">
        <f t="shared" si="498"/>
        <v>3.9289684827586206E-2</v>
      </c>
      <c r="T4002" s="6">
        <f t="shared" si="499"/>
        <v>0.69393790044356829</v>
      </c>
      <c r="U4002" s="3">
        <f t="shared" si="496"/>
        <v>0.55567863187934707</v>
      </c>
      <c r="V4002" s="6">
        <f t="shared" si="500"/>
        <v>0.37777230162641695</v>
      </c>
      <c r="W4002" s="3">
        <f t="shared" si="501"/>
        <v>53.58551010349926</v>
      </c>
      <c r="X4002" s="4">
        <f t="shared" si="502"/>
        <v>3755</v>
      </c>
      <c r="Y4002">
        <f t="shared" si="503"/>
        <v>0</v>
      </c>
    </row>
    <row r="4003" spans="1:25" x14ac:dyDescent="0.25">
      <c r="A4003" s="2" t="s">
        <v>8050</v>
      </c>
      <c r="B4003" t="s">
        <v>8051</v>
      </c>
      <c r="C4003">
        <v>41.693505005900001</v>
      </c>
      <c r="D4003">
        <v>0.55672960788400006</v>
      </c>
      <c r="E4003" s="2" t="s">
        <v>7659</v>
      </c>
      <c r="F4003" t="s">
        <v>7660</v>
      </c>
      <c r="G4003" s="4">
        <v>4342.6460150000003</v>
      </c>
      <c r="H4003" s="4">
        <v>23.4172956723</v>
      </c>
      <c r="I4003" s="4">
        <v>185.44609393717701</v>
      </c>
      <c r="J4003" s="4">
        <v>2156.5761819999998</v>
      </c>
      <c r="K4003" s="4">
        <v>2186.069833</v>
      </c>
      <c r="L4003" s="4">
        <v>3825.6680099999999</v>
      </c>
      <c r="M4003" s="4">
        <v>516.97800299999994</v>
      </c>
      <c r="N4003" s="4">
        <v>948.45162900000003</v>
      </c>
      <c r="O4003" s="4">
        <v>2966.189316</v>
      </c>
      <c r="P4003" s="4">
        <v>428.00506799999999</v>
      </c>
      <c r="Q4003" s="5"/>
      <c r="R4003" s="3">
        <f t="shared" si="497"/>
        <v>0.45126715471116552</v>
      </c>
      <c r="S4003" s="3">
        <f t="shared" si="498"/>
        <v>4.0113448601002888E-3</v>
      </c>
      <c r="T4003" s="6">
        <f t="shared" si="499"/>
        <v>2.1562345983242977E-2</v>
      </c>
      <c r="U4003" s="3">
        <f t="shared" si="496"/>
        <v>0.46404883517556306</v>
      </c>
      <c r="V4003" s="6">
        <f t="shared" si="500"/>
        <v>0.11027599802858551</v>
      </c>
      <c r="W4003" s="3">
        <f t="shared" si="501"/>
        <v>6.5919172005914239</v>
      </c>
      <c r="X4003" s="4">
        <f t="shared" si="502"/>
        <v>7797</v>
      </c>
      <c r="Y4003">
        <f t="shared" si="503"/>
        <v>0</v>
      </c>
    </row>
    <row r="4004" spans="1:25" x14ac:dyDescent="0.25">
      <c r="A4004" s="2" t="s">
        <v>8052</v>
      </c>
      <c r="B4004" t="s">
        <v>8053</v>
      </c>
      <c r="C4004">
        <v>41.583751219600003</v>
      </c>
      <c r="D4004">
        <v>0.80959369382699997</v>
      </c>
      <c r="E4004" s="2" t="s">
        <v>7659</v>
      </c>
      <c r="F4004" t="s">
        <v>7660</v>
      </c>
      <c r="G4004" s="4">
        <v>2245.5571279999999</v>
      </c>
      <c r="H4004" s="4">
        <v>40.681412287699999</v>
      </c>
      <c r="I4004" s="4">
        <v>55.198603089768902</v>
      </c>
      <c r="J4004" s="4">
        <v>1110.656236</v>
      </c>
      <c r="K4004" s="4">
        <v>1134.9008920000001</v>
      </c>
      <c r="L4004" s="4">
        <v>1926.6635630000001</v>
      </c>
      <c r="M4004" s="4">
        <v>318.89356800000002</v>
      </c>
      <c r="N4004" s="4">
        <v>311.12944099999999</v>
      </c>
      <c r="O4004" s="4">
        <v>1393.2838019999999</v>
      </c>
      <c r="P4004" s="4">
        <v>541.14388799999995</v>
      </c>
      <c r="Q4004" s="5"/>
      <c r="R4004" s="3">
        <f t="shared" si="497"/>
        <v>1.7392885940356895</v>
      </c>
      <c r="S4004" s="3">
        <f t="shared" si="498"/>
        <v>1.5460656263320762E-2</v>
      </c>
      <c r="T4004" s="6">
        <f t="shared" si="499"/>
        <v>0.37851158206012814</v>
      </c>
      <c r="U4004" s="3">
        <f t="shared" si="496"/>
        <v>0.61170116797209417</v>
      </c>
      <c r="V4004" s="6">
        <f t="shared" si="500"/>
        <v>0.51010349926071952</v>
      </c>
      <c r="W4004" s="3">
        <f t="shared" si="501"/>
        <v>44.430754066042383</v>
      </c>
      <c r="X4004" s="4">
        <f t="shared" si="502"/>
        <v>4550</v>
      </c>
      <c r="Y4004">
        <f t="shared" si="503"/>
        <v>0</v>
      </c>
    </row>
    <row r="4005" spans="1:25" x14ac:dyDescent="0.25">
      <c r="A4005" s="2" t="s">
        <v>8054</v>
      </c>
      <c r="B4005" t="s">
        <v>8055</v>
      </c>
      <c r="C4005">
        <v>41.712333233000003</v>
      </c>
      <c r="D4005">
        <v>0.70322407650600005</v>
      </c>
      <c r="E4005" s="2" t="s">
        <v>7659</v>
      </c>
      <c r="F4005" t="s">
        <v>7660</v>
      </c>
      <c r="G4005" s="4">
        <v>708.53437399999996</v>
      </c>
      <c r="H4005" s="4">
        <v>10.8103847998</v>
      </c>
      <c r="I4005" s="4">
        <v>65.542012252247304</v>
      </c>
      <c r="J4005" s="4">
        <v>307.26753500000001</v>
      </c>
      <c r="K4005" s="4">
        <v>401.266839</v>
      </c>
      <c r="L4005" s="4">
        <v>589.35552099999995</v>
      </c>
      <c r="M4005" s="4">
        <v>119.17885200000001</v>
      </c>
      <c r="N4005" s="4">
        <v>81.663562999999996</v>
      </c>
      <c r="O4005" s="4">
        <v>473.87081000000001</v>
      </c>
      <c r="P4005" s="4">
        <v>153</v>
      </c>
      <c r="Q4005" s="5"/>
      <c r="R4005" s="3">
        <f t="shared" si="497"/>
        <v>1.8735405899446245</v>
      </c>
      <c r="S4005" s="3">
        <f t="shared" si="498"/>
        <v>1.6654031513713623E-2</v>
      </c>
      <c r="T4005" s="6">
        <f t="shared" si="499"/>
        <v>0.40340068999507145</v>
      </c>
      <c r="U4005" s="3">
        <f t="shared" si="496"/>
        <v>0.49520577770975177</v>
      </c>
      <c r="V4005" s="6">
        <f t="shared" si="500"/>
        <v>0.19307540660423855</v>
      </c>
      <c r="W4005" s="3">
        <f t="shared" si="501"/>
        <v>29.8238048299655</v>
      </c>
      <c r="X4005" s="4">
        <f t="shared" si="502"/>
        <v>5833</v>
      </c>
      <c r="Y4005">
        <f t="shared" si="503"/>
        <v>0</v>
      </c>
    </row>
    <row r="4006" spans="1:25" x14ac:dyDescent="0.25">
      <c r="A4006" s="2" t="s">
        <v>8056</v>
      </c>
      <c r="B4006" t="s">
        <v>8057</v>
      </c>
      <c r="C4006">
        <v>41.530177052200003</v>
      </c>
      <c r="D4006">
        <v>0.51949172684400002</v>
      </c>
      <c r="E4006" s="2" t="s">
        <v>7659</v>
      </c>
      <c r="F4006" t="s">
        <v>7660</v>
      </c>
      <c r="G4006" s="4">
        <v>2160.623681</v>
      </c>
      <c r="H4006" s="4">
        <v>50.565347076099997</v>
      </c>
      <c r="I4006" s="4">
        <v>42.729335423097098</v>
      </c>
      <c r="J4006" s="4">
        <v>1038.0304289999999</v>
      </c>
      <c r="K4006" s="4">
        <v>1122.5932519999999</v>
      </c>
      <c r="L4006" s="4">
        <v>1739.249022</v>
      </c>
      <c r="M4006" s="4">
        <v>421.37465500000002</v>
      </c>
      <c r="N4006" s="4">
        <v>276.13095199999998</v>
      </c>
      <c r="O4006" s="4">
        <v>1431.781792</v>
      </c>
      <c r="P4006" s="4">
        <v>452.71093300000001</v>
      </c>
      <c r="Q4006" s="5"/>
      <c r="R4006" s="3">
        <f t="shared" si="497"/>
        <v>1.6394791301773373</v>
      </c>
      <c r="S4006" s="3">
        <f t="shared" si="498"/>
        <v>1.4573443055672569E-2</v>
      </c>
      <c r="T4006" s="6">
        <f t="shared" si="499"/>
        <v>0.35497782158698865</v>
      </c>
      <c r="U4006" s="3">
        <f t="shared" si="496"/>
        <v>0.50904536506356135</v>
      </c>
      <c r="V4006" s="6">
        <f t="shared" si="500"/>
        <v>0.23509117792015771</v>
      </c>
      <c r="W4006" s="3">
        <f t="shared" si="501"/>
        <v>29.50344997535732</v>
      </c>
      <c r="X4006" s="4">
        <f t="shared" si="502"/>
        <v>5868</v>
      </c>
      <c r="Y4006">
        <f t="shared" si="503"/>
        <v>0</v>
      </c>
    </row>
    <row r="4007" spans="1:25" x14ac:dyDescent="0.25">
      <c r="A4007" s="2" t="s">
        <v>8058</v>
      </c>
      <c r="B4007" t="s">
        <v>8059</v>
      </c>
      <c r="C4007">
        <v>41.676432276200003</v>
      </c>
      <c r="D4007">
        <v>0.63584884055099999</v>
      </c>
      <c r="E4007" s="2" t="s">
        <v>7659</v>
      </c>
      <c r="F4007" t="s">
        <v>7660</v>
      </c>
      <c r="G4007" s="4">
        <v>361.04067600000002</v>
      </c>
      <c r="H4007" s="4">
        <v>5.8059179969299999</v>
      </c>
      <c r="I4007" s="4">
        <v>62.184942190176997</v>
      </c>
      <c r="J4007" s="4">
        <v>173.837581</v>
      </c>
      <c r="K4007" s="4">
        <v>187.20309499999999</v>
      </c>
      <c r="L4007" s="4">
        <v>316.56704500000001</v>
      </c>
      <c r="M4007" s="4">
        <v>44.473630999999997</v>
      </c>
      <c r="N4007" s="4">
        <v>47.507531999999998</v>
      </c>
      <c r="O4007" s="4">
        <v>226.82221100000001</v>
      </c>
      <c r="P4007" s="4">
        <v>86.710932999999997</v>
      </c>
      <c r="Q4007" s="5"/>
      <c r="R4007" s="3">
        <f t="shared" si="497"/>
        <v>1.8252039066142185</v>
      </c>
      <c r="S4007" s="3">
        <f t="shared" si="498"/>
        <v>1.622436340202528E-2</v>
      </c>
      <c r="T4007" s="6">
        <f t="shared" si="499"/>
        <v>0.39366683095120747</v>
      </c>
      <c r="U4007" s="3">
        <f t="shared" si="496"/>
        <v>0.5917342239468778</v>
      </c>
      <c r="V4007" s="6">
        <f t="shared" si="500"/>
        <v>0.46500739280433712</v>
      </c>
      <c r="W4007" s="3">
        <f t="shared" si="501"/>
        <v>42.933711187777227</v>
      </c>
      <c r="X4007" s="4">
        <f t="shared" si="502"/>
        <v>4669</v>
      </c>
      <c r="Y4007">
        <f t="shared" si="503"/>
        <v>0</v>
      </c>
    </row>
    <row r="4008" spans="1:25" x14ac:dyDescent="0.25">
      <c r="A4008" s="2" t="s">
        <v>8060</v>
      </c>
      <c r="B4008" t="s">
        <v>8061</v>
      </c>
      <c r="C4008">
        <v>42.215200165500001</v>
      </c>
      <c r="D4008">
        <v>0.80229079226099997</v>
      </c>
      <c r="E4008" s="2" t="s">
        <v>7659</v>
      </c>
      <c r="F4008" t="s">
        <v>7660</v>
      </c>
      <c r="G4008" s="4">
        <v>6289.2761970000001</v>
      </c>
      <c r="H4008" s="4">
        <v>302.46946875100002</v>
      </c>
      <c r="I4008" s="4">
        <v>20.793094360798001</v>
      </c>
      <c r="J4008" s="4">
        <v>3143.8526769999999</v>
      </c>
      <c r="K4008" s="4">
        <v>3145.4235199999998</v>
      </c>
      <c r="L4008" s="4">
        <v>5213.6178989999999</v>
      </c>
      <c r="M4008" s="4">
        <v>1075.6583049999999</v>
      </c>
      <c r="N4008" s="4">
        <v>955.40421400000002</v>
      </c>
      <c r="O4008" s="4">
        <v>3950.2586419999998</v>
      </c>
      <c r="P4008" s="4">
        <v>1383.6133480000001</v>
      </c>
      <c r="Q4008" s="5"/>
      <c r="R4008" s="3">
        <f t="shared" si="497"/>
        <v>1.4481968236325993</v>
      </c>
      <c r="S4008" s="3">
        <f t="shared" si="498"/>
        <v>1.2873121440913184E-2</v>
      </c>
      <c r="T4008" s="6">
        <f t="shared" si="499"/>
        <v>0.3125924100542139</v>
      </c>
      <c r="U4008" s="3">
        <f t="shared" si="496"/>
        <v>0.59211757355102324</v>
      </c>
      <c r="V4008" s="6">
        <f t="shared" si="500"/>
        <v>0.4661163134549039</v>
      </c>
      <c r="W4008" s="3">
        <f t="shared" si="501"/>
        <v>38.935436175455891</v>
      </c>
      <c r="X4008" s="4">
        <f t="shared" si="502"/>
        <v>5022</v>
      </c>
      <c r="Y4008">
        <f t="shared" si="503"/>
        <v>0</v>
      </c>
    </row>
    <row r="4009" spans="1:25" x14ac:dyDescent="0.25">
      <c r="A4009" s="2" t="s">
        <v>8062</v>
      </c>
      <c r="B4009" t="s">
        <v>8063</v>
      </c>
      <c r="C4009">
        <v>41.501657371</v>
      </c>
      <c r="D4009">
        <v>1.1238226870700001</v>
      </c>
      <c r="E4009" s="2" t="s">
        <v>7659</v>
      </c>
      <c r="F4009" t="s">
        <v>7660</v>
      </c>
      <c r="G4009" s="4">
        <v>256.54713500000003</v>
      </c>
      <c r="H4009" s="4">
        <v>34.668411922300002</v>
      </c>
      <c r="I4009" s="4">
        <v>7.4000255787597702</v>
      </c>
      <c r="J4009" s="4">
        <v>119.547135</v>
      </c>
      <c r="K4009" s="4">
        <v>137</v>
      </c>
      <c r="L4009" s="4">
        <v>247</v>
      </c>
      <c r="M4009" s="4">
        <v>9.5471350000000008</v>
      </c>
      <c r="N4009" s="4">
        <v>20</v>
      </c>
      <c r="O4009" s="4">
        <v>150.547135</v>
      </c>
      <c r="P4009" s="4">
        <v>86</v>
      </c>
      <c r="Q4009" s="5"/>
      <c r="R4009" s="3">
        <f t="shared" si="497"/>
        <v>4.3</v>
      </c>
      <c r="S4009" s="3">
        <f t="shared" si="498"/>
        <v>3.8222996551724134E-2</v>
      </c>
      <c r="T4009" s="6">
        <f t="shared" si="499"/>
        <v>0.68654509610645642</v>
      </c>
      <c r="U4009" s="3">
        <f t="shared" si="496"/>
        <v>0.70409842073713325</v>
      </c>
      <c r="V4009" s="6">
        <f t="shared" si="500"/>
        <v>0.66978807294233611</v>
      </c>
      <c r="W4009" s="3">
        <f t="shared" si="501"/>
        <v>67.816658452439626</v>
      </c>
      <c r="X4009" s="4">
        <f t="shared" si="502"/>
        <v>2502</v>
      </c>
      <c r="Y4009">
        <f t="shared" si="503"/>
        <v>0</v>
      </c>
    </row>
    <row r="4010" spans="1:25" x14ac:dyDescent="0.25">
      <c r="A4010" s="2" t="s">
        <v>8064</v>
      </c>
      <c r="B4010" t="s">
        <v>8065</v>
      </c>
      <c r="C4010">
        <v>42.443329480599999</v>
      </c>
      <c r="D4010">
        <v>1.4546543835700001</v>
      </c>
      <c r="E4010" s="2" t="s">
        <v>7659</v>
      </c>
      <c r="F4010" t="s">
        <v>7660</v>
      </c>
      <c r="G4010" s="4">
        <v>906.79226300000005</v>
      </c>
      <c r="H4010" s="4">
        <v>169.220538084</v>
      </c>
      <c r="I4010" s="4">
        <v>5.3586418780318104</v>
      </c>
      <c r="J4010" s="4">
        <v>430.944953</v>
      </c>
      <c r="K4010" s="4">
        <v>475.84730999999999</v>
      </c>
      <c r="L4010" s="4">
        <v>706.48397599999998</v>
      </c>
      <c r="M4010" s="4">
        <v>200.308289</v>
      </c>
      <c r="N4010" s="4">
        <v>95.611206999999993</v>
      </c>
      <c r="O4010" s="4">
        <v>652.40224799999999</v>
      </c>
      <c r="P4010" s="4">
        <v>158.77880999999999</v>
      </c>
      <c r="Q4010" s="5"/>
      <c r="R4010" s="3">
        <f t="shared" si="497"/>
        <v>1.6606715361306965</v>
      </c>
      <c r="S4010" s="3">
        <f t="shared" si="498"/>
        <v>1.4761823813737219E-2</v>
      </c>
      <c r="T4010" s="6">
        <f t="shared" si="499"/>
        <v>0.35965993100049287</v>
      </c>
      <c r="U4010" s="3">
        <f t="shared" si="496"/>
        <v>0.38992817357674098</v>
      </c>
      <c r="V4010" s="6">
        <f t="shared" si="500"/>
        <v>2.3656973878758009E-2</v>
      </c>
      <c r="W4010" s="3">
        <f t="shared" si="501"/>
        <v>19.165845243962544</v>
      </c>
      <c r="X4010" s="4">
        <f t="shared" si="502"/>
        <v>6805</v>
      </c>
      <c r="Y4010">
        <f t="shared" si="503"/>
        <v>0</v>
      </c>
    </row>
    <row r="4011" spans="1:25" x14ac:dyDescent="0.25">
      <c r="A4011" s="2" t="s">
        <v>8066</v>
      </c>
      <c r="B4011" t="s">
        <v>8067</v>
      </c>
      <c r="C4011">
        <v>41.752378257700002</v>
      </c>
      <c r="D4011">
        <v>0.83369280301699999</v>
      </c>
      <c r="E4011" s="2" t="s">
        <v>7659</v>
      </c>
      <c r="F4011" t="s">
        <v>7660</v>
      </c>
      <c r="G4011" s="4">
        <v>1851.6395950000001</v>
      </c>
      <c r="H4011" s="4">
        <v>27.117080047000002</v>
      </c>
      <c r="I4011" s="4">
        <v>68.283147993467296</v>
      </c>
      <c r="J4011" s="4">
        <v>938.83052899999996</v>
      </c>
      <c r="K4011" s="4">
        <v>912.80906600000003</v>
      </c>
      <c r="L4011" s="4">
        <v>1681.9600640000001</v>
      </c>
      <c r="M4011" s="4">
        <v>169.679528</v>
      </c>
      <c r="N4011" s="4">
        <v>297.32311600000003</v>
      </c>
      <c r="O4011" s="4">
        <v>1261.6055429999999</v>
      </c>
      <c r="P4011" s="4">
        <v>292.71093300000001</v>
      </c>
      <c r="Q4011" s="5"/>
      <c r="R4011" s="3">
        <f t="shared" si="497"/>
        <v>0.98448764071206618</v>
      </c>
      <c r="S4011" s="3">
        <f t="shared" si="498"/>
        <v>8.7511785339889157E-3</v>
      </c>
      <c r="T4011" s="6">
        <f t="shared" si="499"/>
        <v>0.16202562838836865</v>
      </c>
      <c r="U4011" s="3">
        <f t="shared" si="496"/>
        <v>0.46768504805150507</v>
      </c>
      <c r="V4011" s="6">
        <f t="shared" si="500"/>
        <v>0.11951700344997536</v>
      </c>
      <c r="W4011" s="3">
        <f t="shared" si="501"/>
        <v>14.077131591917199</v>
      </c>
      <c r="X4011" s="4">
        <f t="shared" si="502"/>
        <v>7233</v>
      </c>
      <c r="Y4011">
        <f t="shared" si="503"/>
        <v>0</v>
      </c>
    </row>
    <row r="4012" spans="1:25" x14ac:dyDescent="0.25">
      <c r="A4012" s="2" t="s">
        <v>8068</v>
      </c>
      <c r="B4012" t="s">
        <v>8069</v>
      </c>
      <c r="C4012">
        <v>41.595236647</v>
      </c>
      <c r="D4012">
        <v>1.1265332352799999</v>
      </c>
      <c r="E4012" s="2" t="s">
        <v>7659</v>
      </c>
      <c r="F4012" t="s">
        <v>7660</v>
      </c>
      <c r="G4012" s="4">
        <v>1013.113251</v>
      </c>
      <c r="H4012" s="4">
        <v>35.716802915999999</v>
      </c>
      <c r="I4012" s="4">
        <v>28.365171803945501</v>
      </c>
      <c r="J4012" s="4">
        <v>529.291158</v>
      </c>
      <c r="K4012" s="4">
        <v>483.822093</v>
      </c>
      <c r="L4012" s="4">
        <v>924.56704500000001</v>
      </c>
      <c r="M4012" s="4">
        <v>88.546205999999998</v>
      </c>
      <c r="N4012" s="4">
        <v>128.41661099999999</v>
      </c>
      <c r="O4012" s="4">
        <v>584.91782999999998</v>
      </c>
      <c r="P4012" s="4">
        <v>299.77881000000002</v>
      </c>
      <c r="Q4012" s="5"/>
      <c r="R4012" s="3">
        <f t="shared" si="497"/>
        <v>2.3344239321188756</v>
      </c>
      <c r="S4012" s="3">
        <f t="shared" si="498"/>
        <v>2.0750855327358625E-2</v>
      </c>
      <c r="T4012" s="6">
        <f t="shared" si="499"/>
        <v>0.48373583045835389</v>
      </c>
      <c r="U4012" s="3">
        <f t="shared" si="496"/>
        <v>0.73206081100314557</v>
      </c>
      <c r="V4012" s="6">
        <f t="shared" si="500"/>
        <v>0.70724494825036965</v>
      </c>
      <c r="W4012" s="3">
        <f t="shared" si="501"/>
        <v>59.549038935436172</v>
      </c>
      <c r="X4012" s="4">
        <f t="shared" si="502"/>
        <v>3194</v>
      </c>
      <c r="Y4012">
        <f t="shared" si="503"/>
        <v>0</v>
      </c>
    </row>
    <row r="4013" spans="1:25" x14ac:dyDescent="0.25">
      <c r="A4013" s="2" t="s">
        <v>8070</v>
      </c>
      <c r="B4013" t="s">
        <v>8071</v>
      </c>
      <c r="C4013">
        <v>42.7058543765</v>
      </c>
      <c r="D4013">
        <v>0.78708710655299996</v>
      </c>
      <c r="E4013" s="2" t="s">
        <v>7659</v>
      </c>
      <c r="F4013" t="s">
        <v>7660</v>
      </c>
      <c r="G4013" s="4">
        <v>5469.7308220000004</v>
      </c>
      <c r="H4013" s="4">
        <v>211.07689892299999</v>
      </c>
      <c r="I4013" s="4">
        <v>25.9134507324524</v>
      </c>
      <c r="J4013" s="4">
        <v>2608.98533</v>
      </c>
      <c r="K4013" s="4">
        <v>2860.745492</v>
      </c>
      <c r="L4013" s="4">
        <v>4160.2858809999998</v>
      </c>
      <c r="M4013" s="4">
        <v>1309.4449400000001</v>
      </c>
      <c r="N4013" s="4">
        <v>864.02678900000001</v>
      </c>
      <c r="O4013" s="4">
        <v>4047.790696</v>
      </c>
      <c r="P4013" s="4">
        <v>557.91333599999996</v>
      </c>
      <c r="Q4013" s="5"/>
      <c r="R4013" s="3">
        <f t="shared" si="497"/>
        <v>0.64571300693779754</v>
      </c>
      <c r="S4013" s="3">
        <f t="shared" si="498"/>
        <v>5.7397874506015948E-3</v>
      </c>
      <c r="T4013" s="6">
        <f t="shared" si="499"/>
        <v>5.43371118777723E-2</v>
      </c>
      <c r="U4013" s="3">
        <f t="shared" si="496"/>
        <v>0.35128795725657258</v>
      </c>
      <c r="V4013" s="6">
        <f t="shared" si="500"/>
        <v>1.0473139477575159E-2</v>
      </c>
      <c r="W4013" s="3">
        <f t="shared" si="501"/>
        <v>3.240512567767373</v>
      </c>
      <c r="X4013" s="4">
        <f t="shared" si="502"/>
        <v>8003</v>
      </c>
      <c r="Y4013">
        <f t="shared" si="503"/>
        <v>0</v>
      </c>
    </row>
    <row r="4014" spans="1:25" x14ac:dyDescent="0.25">
      <c r="A4014" s="2" t="s">
        <v>8072</v>
      </c>
      <c r="B4014" t="s">
        <v>8073</v>
      </c>
      <c r="C4014">
        <v>41.643232568899997</v>
      </c>
      <c r="D4014">
        <v>1.0882377908600001</v>
      </c>
      <c r="E4014" s="2" t="s">
        <v>7659</v>
      </c>
      <c r="F4014" t="s">
        <v>7660</v>
      </c>
      <c r="G4014" s="4">
        <v>490.37875500000001</v>
      </c>
      <c r="H4014" s="4">
        <v>19.609768025400001</v>
      </c>
      <c r="I4014" s="4">
        <v>25.0068615480217</v>
      </c>
      <c r="J4014" s="4">
        <v>239.125865</v>
      </c>
      <c r="K4014" s="4">
        <v>251.25289000000001</v>
      </c>
      <c r="L4014" s="4">
        <v>442.37875500000001</v>
      </c>
      <c r="M4014" s="4">
        <v>48</v>
      </c>
      <c r="N4014" s="4">
        <v>87.663562999999996</v>
      </c>
      <c r="O4014" s="4">
        <v>304.715192</v>
      </c>
      <c r="P4014" s="4">
        <v>98</v>
      </c>
      <c r="Q4014" s="5"/>
      <c r="R4014" s="3">
        <f t="shared" si="497"/>
        <v>1.1179102998585628</v>
      </c>
      <c r="S4014" s="3">
        <f t="shared" si="498"/>
        <v>9.9371817527048236E-3</v>
      </c>
      <c r="T4014" s="6">
        <f t="shared" si="499"/>
        <v>0.20872350911779203</v>
      </c>
      <c r="U4014" s="3">
        <f t="shared" si="496"/>
        <v>0.6093019576129306</v>
      </c>
      <c r="V4014" s="6">
        <f t="shared" si="500"/>
        <v>0.50640709709216358</v>
      </c>
      <c r="W4014" s="3">
        <f t="shared" si="501"/>
        <v>35.75653031049778</v>
      </c>
      <c r="X4014" s="4">
        <f t="shared" si="502"/>
        <v>5289</v>
      </c>
      <c r="Y4014">
        <f t="shared" si="503"/>
        <v>0</v>
      </c>
    </row>
    <row r="4015" spans="1:25" x14ac:dyDescent="0.25">
      <c r="A4015" s="2" t="s">
        <v>8074</v>
      </c>
      <c r="B4015" t="s">
        <v>8075</v>
      </c>
      <c r="C4015">
        <v>42.541185597599998</v>
      </c>
      <c r="D4015">
        <v>0.75824520560700004</v>
      </c>
      <c r="E4015" s="2" t="s">
        <v>7659</v>
      </c>
      <c r="F4015" t="s">
        <v>7660</v>
      </c>
      <c r="G4015" s="4">
        <v>641.00692500000002</v>
      </c>
      <c r="H4015" s="4">
        <v>58.509769280900002</v>
      </c>
      <c r="I4015" s="4">
        <v>10.955553745607601</v>
      </c>
      <c r="J4015" s="4">
        <v>274.777287</v>
      </c>
      <c r="K4015" s="4">
        <v>366.22963800000002</v>
      </c>
      <c r="L4015" s="4">
        <v>508.78942799999999</v>
      </c>
      <c r="M4015" s="4">
        <v>132.21749399999999</v>
      </c>
      <c r="N4015" s="4">
        <v>75.566779999999994</v>
      </c>
      <c r="O4015" s="4">
        <v>448.81476199999997</v>
      </c>
      <c r="P4015" s="4">
        <v>116.62538000000001</v>
      </c>
      <c r="Q4015" s="5"/>
      <c r="R4015" s="3">
        <f t="shared" si="497"/>
        <v>1.5433419288211039</v>
      </c>
      <c r="S4015" s="3">
        <f t="shared" si="498"/>
        <v>1.3718872842665193E-2</v>
      </c>
      <c r="T4015" s="6">
        <f t="shared" si="499"/>
        <v>0.33526367668802365</v>
      </c>
      <c r="U4015" s="3">
        <f t="shared" si="496"/>
        <v>0.42822156549298174</v>
      </c>
      <c r="V4015" s="6">
        <f t="shared" si="500"/>
        <v>5.3228191227205519E-2</v>
      </c>
      <c r="W4015" s="3">
        <f t="shared" si="501"/>
        <v>19.424593395761459</v>
      </c>
      <c r="X4015" s="4">
        <f t="shared" si="502"/>
        <v>6778</v>
      </c>
      <c r="Y4015">
        <f t="shared" si="503"/>
        <v>0</v>
      </c>
    </row>
    <row r="4016" spans="1:25" x14ac:dyDescent="0.25">
      <c r="A4016" s="2" t="s">
        <v>8076</v>
      </c>
      <c r="B4016" t="s">
        <v>8077</v>
      </c>
      <c r="C4016">
        <v>42.755487351200003</v>
      </c>
      <c r="D4016">
        <v>0.73289925458299998</v>
      </c>
      <c r="E4016" s="2" t="s">
        <v>7659</v>
      </c>
      <c r="F4016" t="s">
        <v>7660</v>
      </c>
      <c r="G4016" s="4">
        <v>184.941541</v>
      </c>
      <c r="H4016" s="4">
        <v>15.370218488000001</v>
      </c>
      <c r="I4016" s="4">
        <v>12.032460055424</v>
      </c>
      <c r="J4016" s="4">
        <v>80</v>
      </c>
      <c r="K4016" s="4">
        <v>104.941541</v>
      </c>
      <c r="L4016" s="4">
        <v>168.797652</v>
      </c>
      <c r="M4016" s="4">
        <v>16.143888</v>
      </c>
      <c r="N4016" s="4">
        <v>29.663563</v>
      </c>
      <c r="O4016" s="4">
        <v>140.143888</v>
      </c>
      <c r="P4016" s="4">
        <v>15.134088999999999</v>
      </c>
      <c r="Q4016" s="5"/>
      <c r="R4016" s="3">
        <f t="shared" si="497"/>
        <v>0.51019120663286466</v>
      </c>
      <c r="S4016" s="3">
        <f t="shared" si="498"/>
        <v>4.5351248213599911E-3</v>
      </c>
      <c r="T4016" s="6">
        <f t="shared" si="499"/>
        <v>3.0187284376540169E-2</v>
      </c>
      <c r="U4016" s="3">
        <f t="shared" si="496"/>
        <v>0.31965469660724694</v>
      </c>
      <c r="V4016" s="6">
        <f t="shared" si="500"/>
        <v>5.5446032528339087E-3</v>
      </c>
      <c r="W4016" s="3">
        <f t="shared" si="501"/>
        <v>1.786594381468704</v>
      </c>
      <c r="X4016" s="4">
        <f t="shared" si="502"/>
        <v>8074</v>
      </c>
      <c r="Y4016">
        <f t="shared" si="503"/>
        <v>0</v>
      </c>
    </row>
    <row r="4017" spans="1:25" x14ac:dyDescent="0.25">
      <c r="A4017" s="2" t="s">
        <v>8078</v>
      </c>
      <c r="B4017" t="s">
        <v>8079</v>
      </c>
      <c r="C4017">
        <v>41.6016852841</v>
      </c>
      <c r="D4017">
        <v>0.95514496090699996</v>
      </c>
      <c r="E4017" s="2" t="s">
        <v>7659</v>
      </c>
      <c r="F4017" t="s">
        <v>7660</v>
      </c>
      <c r="G4017" s="4">
        <v>1190.274032</v>
      </c>
      <c r="H4017" s="4">
        <v>13.820814755600001</v>
      </c>
      <c r="I4017" s="4">
        <v>86.121842383982298</v>
      </c>
      <c r="J4017" s="4">
        <v>561.24543500000004</v>
      </c>
      <c r="K4017" s="4">
        <v>629.02859699999999</v>
      </c>
      <c r="L4017" s="4">
        <v>1071</v>
      </c>
      <c r="M4017" s="4">
        <v>119.27403</v>
      </c>
      <c r="N4017" s="4">
        <v>158.536036</v>
      </c>
      <c r="O4017" s="4">
        <v>706.73799399999996</v>
      </c>
      <c r="P4017" s="4">
        <v>325</v>
      </c>
      <c r="Q4017" s="5"/>
      <c r="R4017" s="3">
        <f t="shared" si="497"/>
        <v>2.050007103747693</v>
      </c>
      <c r="S4017" s="3">
        <f t="shared" si="498"/>
        <v>1.8222654525013503E-2</v>
      </c>
      <c r="T4017" s="6">
        <f t="shared" si="499"/>
        <v>0.43937900443568262</v>
      </c>
      <c r="U4017" s="3">
        <f t="shared" si="496"/>
        <v>0.68418004989837855</v>
      </c>
      <c r="V4017" s="6">
        <f t="shared" si="500"/>
        <v>0.64132577624445541</v>
      </c>
      <c r="W4017" s="3">
        <f t="shared" si="501"/>
        <v>54.035239034006899</v>
      </c>
      <c r="X4017" s="4">
        <f t="shared" si="502"/>
        <v>3710</v>
      </c>
      <c r="Y4017">
        <f t="shared" si="503"/>
        <v>0</v>
      </c>
    </row>
    <row r="4018" spans="1:25" x14ac:dyDescent="0.25">
      <c r="A4018" s="2" t="s">
        <v>8080</v>
      </c>
      <c r="B4018" t="s">
        <v>8081</v>
      </c>
      <c r="C4018">
        <v>41.898694571599997</v>
      </c>
      <c r="D4018">
        <v>1.2622287457800001</v>
      </c>
      <c r="E4018" s="2" t="s">
        <v>7659</v>
      </c>
      <c r="F4018" t="s">
        <v>7660</v>
      </c>
      <c r="G4018" s="4">
        <v>242.315054</v>
      </c>
      <c r="H4018" s="4">
        <v>53.503370995300003</v>
      </c>
      <c r="I4018" s="4">
        <v>4.5289679788827897</v>
      </c>
      <c r="J4018" s="4">
        <v>123</v>
      </c>
      <c r="K4018" s="4">
        <v>119.315054</v>
      </c>
      <c r="L4018" s="4">
        <v>239</v>
      </c>
      <c r="M4018" s="4">
        <v>3.3150539999999999</v>
      </c>
      <c r="N4018" s="4">
        <v>28</v>
      </c>
      <c r="O4018" s="4">
        <v>137.315054</v>
      </c>
      <c r="P4018" s="4">
        <v>77</v>
      </c>
      <c r="Q4018" s="5"/>
      <c r="R4018" s="3">
        <f t="shared" si="497"/>
        <v>2.75</v>
      </c>
      <c r="S4018" s="3">
        <f t="shared" si="498"/>
        <v>2.4444939655172412E-2</v>
      </c>
      <c r="T4018" s="6">
        <f t="shared" si="499"/>
        <v>0.53856579595860032</v>
      </c>
      <c r="U4018" s="3">
        <f t="shared" si="496"/>
        <v>0.76466488517711972</v>
      </c>
      <c r="V4018" s="6">
        <f t="shared" si="500"/>
        <v>0.74112863479546576</v>
      </c>
      <c r="W4018" s="3">
        <f t="shared" si="501"/>
        <v>63.984721537703301</v>
      </c>
      <c r="X4018" s="4">
        <f t="shared" si="502"/>
        <v>2805</v>
      </c>
      <c r="Y4018">
        <f t="shared" si="503"/>
        <v>0</v>
      </c>
    </row>
    <row r="4019" spans="1:25" x14ac:dyDescent="0.25">
      <c r="A4019" s="2" t="s">
        <v>8082</v>
      </c>
      <c r="B4019" t="s">
        <v>8083</v>
      </c>
      <c r="C4019">
        <v>41.993136987500002</v>
      </c>
      <c r="D4019">
        <v>1.00677322857</v>
      </c>
      <c r="E4019" s="2" t="s">
        <v>7659</v>
      </c>
      <c r="F4019" t="s">
        <v>7660</v>
      </c>
      <c r="G4019" s="4">
        <v>420.816731</v>
      </c>
      <c r="H4019" s="4">
        <v>104.780641792</v>
      </c>
      <c r="I4019" s="4">
        <v>4.0161686624840804</v>
      </c>
      <c r="J4019" s="4">
        <v>198.507532</v>
      </c>
      <c r="K4019" s="4">
        <v>222.30919900000001</v>
      </c>
      <c r="L4019" s="4">
        <v>397</v>
      </c>
      <c r="M4019" s="4">
        <v>23.816731000000001</v>
      </c>
      <c r="N4019" s="4">
        <v>44.507531999999998</v>
      </c>
      <c r="O4019" s="4">
        <v>248.015064</v>
      </c>
      <c r="P4019" s="4">
        <v>128.29413500000001</v>
      </c>
      <c r="Q4019" s="5"/>
      <c r="R4019" s="3">
        <f t="shared" si="497"/>
        <v>2.8825263777825296</v>
      </c>
      <c r="S4019" s="3">
        <f t="shared" si="498"/>
        <v>2.562297576703151E-2</v>
      </c>
      <c r="T4019" s="6">
        <f t="shared" si="499"/>
        <v>0.55482996550024644</v>
      </c>
      <c r="U4019" s="3">
        <f t="shared" si="496"/>
        <v>0.69673859407185046</v>
      </c>
      <c r="V4019" s="6">
        <f t="shared" si="500"/>
        <v>0.65968457368161659</v>
      </c>
      <c r="W4019" s="3">
        <f t="shared" si="501"/>
        <v>60.725726959093151</v>
      </c>
      <c r="X4019" s="4">
        <f t="shared" si="502"/>
        <v>3094</v>
      </c>
      <c r="Y4019">
        <f t="shared" si="503"/>
        <v>0</v>
      </c>
    </row>
    <row r="4020" spans="1:25" x14ac:dyDescent="0.25">
      <c r="A4020" s="2" t="s">
        <v>8084</v>
      </c>
      <c r="B4020" t="s">
        <v>8085</v>
      </c>
      <c r="C4020">
        <v>41.711586368699997</v>
      </c>
      <c r="D4020">
        <v>0.62104646907399996</v>
      </c>
      <c r="E4020" s="2" t="s">
        <v>7659</v>
      </c>
      <c r="F4020" t="s">
        <v>7660</v>
      </c>
      <c r="G4020" s="4">
        <v>889.71183099999996</v>
      </c>
      <c r="H4020" s="4">
        <v>8.4892292981300006</v>
      </c>
      <c r="I4020" s="4">
        <v>104.80478259622301</v>
      </c>
      <c r="J4020" s="4">
        <v>424.53708999999998</v>
      </c>
      <c r="K4020" s="4">
        <v>465.17474099999998</v>
      </c>
      <c r="L4020" s="4">
        <v>795.68197699999996</v>
      </c>
      <c r="M4020" s="4">
        <v>94.029853000000003</v>
      </c>
      <c r="N4020" s="4">
        <v>125.07418</v>
      </c>
      <c r="O4020" s="4">
        <v>599.63765000000001</v>
      </c>
      <c r="P4020" s="4">
        <v>165</v>
      </c>
      <c r="Q4020" s="5"/>
      <c r="R4020" s="3">
        <f t="shared" si="497"/>
        <v>1.3192171237900581</v>
      </c>
      <c r="S4020" s="3">
        <f t="shared" si="498"/>
        <v>1.1726611993861122E-2</v>
      </c>
      <c r="T4020" s="6">
        <f t="shared" si="499"/>
        <v>0.27414982750123212</v>
      </c>
      <c r="U4020" s="3">
        <f t="shared" si="496"/>
        <v>0.48374911081717437</v>
      </c>
      <c r="V4020" s="6">
        <f t="shared" si="500"/>
        <v>0.15795958600295712</v>
      </c>
      <c r="W4020" s="3">
        <f t="shared" si="501"/>
        <v>21.605470675209464</v>
      </c>
      <c r="X4020" s="4">
        <f t="shared" si="502"/>
        <v>6589</v>
      </c>
      <c r="Y4020">
        <f t="shared" si="503"/>
        <v>0</v>
      </c>
    </row>
    <row r="4021" spans="1:25" x14ac:dyDescent="0.25">
      <c r="A4021" s="2" t="s">
        <v>8086</v>
      </c>
      <c r="B4021" t="s">
        <v>8087</v>
      </c>
      <c r="C4021">
        <v>41.662176796700003</v>
      </c>
      <c r="D4021">
        <v>0.92165557680800003</v>
      </c>
      <c r="E4021" s="2" t="s">
        <v>7659</v>
      </c>
      <c r="F4021" t="s">
        <v>7660</v>
      </c>
      <c r="G4021" s="4">
        <v>701.37294699999995</v>
      </c>
      <c r="H4021" s="4">
        <v>19.129263257600002</v>
      </c>
      <c r="I4021" s="4">
        <v>36.6649220388217</v>
      </c>
      <c r="J4021" s="4">
        <v>351.49678399999999</v>
      </c>
      <c r="K4021" s="4">
        <v>349.87616300000002</v>
      </c>
      <c r="L4021" s="4">
        <v>644.66356299999995</v>
      </c>
      <c r="M4021" s="4">
        <v>56.709383000000003</v>
      </c>
      <c r="N4021" s="4">
        <v>109.49678400000001</v>
      </c>
      <c r="O4021" s="4">
        <v>451.87616200000002</v>
      </c>
      <c r="P4021" s="4">
        <v>140</v>
      </c>
      <c r="Q4021" s="5"/>
      <c r="R4021" s="3">
        <f t="shared" si="497"/>
        <v>1.278576364398063</v>
      </c>
      <c r="S4021" s="3">
        <f t="shared" si="498"/>
        <v>1.1365353480814685E-2</v>
      </c>
      <c r="T4021" s="6">
        <f t="shared" si="499"/>
        <v>0.26096599310004931</v>
      </c>
      <c r="U4021" s="3">
        <f t="shared" si="496"/>
        <v>0.55213530825730961</v>
      </c>
      <c r="V4021" s="6">
        <f t="shared" si="500"/>
        <v>0.36717594874322323</v>
      </c>
      <c r="W4021" s="3">
        <f t="shared" si="501"/>
        <v>31.407097092163628</v>
      </c>
      <c r="X4021" s="4">
        <f t="shared" si="502"/>
        <v>5679</v>
      </c>
      <c r="Y4021">
        <f t="shared" si="503"/>
        <v>0</v>
      </c>
    </row>
    <row r="4022" spans="1:25" x14ac:dyDescent="0.25">
      <c r="A4022" s="2" t="s">
        <v>8088</v>
      </c>
      <c r="B4022" t="s">
        <v>8089</v>
      </c>
      <c r="C4022">
        <v>41.386526599299998</v>
      </c>
      <c r="D4022">
        <v>0.95145884831600003</v>
      </c>
      <c r="E4022" s="2" t="s">
        <v>7659</v>
      </c>
      <c r="F4022" t="s">
        <v>7660</v>
      </c>
      <c r="G4022" s="4">
        <v>196.51935800000001</v>
      </c>
      <c r="H4022" s="4">
        <v>18.844701566299999</v>
      </c>
      <c r="I4022" s="4">
        <v>10.4283613783216</v>
      </c>
      <c r="J4022" s="4">
        <v>97.375470000000007</v>
      </c>
      <c r="K4022" s="4">
        <v>99.143888000000004</v>
      </c>
      <c r="L4022" s="4">
        <v>180</v>
      </c>
      <c r="M4022" s="4">
        <v>16.519358</v>
      </c>
      <c r="N4022" s="4">
        <v>8</v>
      </c>
      <c r="O4022" s="4">
        <v>119.519358</v>
      </c>
      <c r="P4022" s="4">
        <v>69</v>
      </c>
      <c r="Q4022" s="5"/>
      <c r="R4022" s="3">
        <f t="shared" si="497"/>
        <v>8.625</v>
      </c>
      <c r="S4022" s="3">
        <f t="shared" si="498"/>
        <v>7.6668219827586204E-2</v>
      </c>
      <c r="T4022" s="6">
        <f t="shared" si="499"/>
        <v>0.85091177920157712</v>
      </c>
      <c r="U4022" s="3">
        <f t="shared" si="496"/>
        <v>0.64424710179584466</v>
      </c>
      <c r="V4022" s="6">
        <f t="shared" si="500"/>
        <v>0.57355840315426321</v>
      </c>
      <c r="W4022" s="3">
        <f t="shared" si="501"/>
        <v>71.22350911779202</v>
      </c>
      <c r="X4022" s="4">
        <f t="shared" si="502"/>
        <v>2212</v>
      </c>
      <c r="Y4022">
        <f t="shared" si="503"/>
        <v>0</v>
      </c>
    </row>
    <row r="4023" spans="1:25" x14ac:dyDescent="0.25">
      <c r="A4023" s="2" t="s">
        <v>8090</v>
      </c>
      <c r="B4023" t="s">
        <v>8091</v>
      </c>
      <c r="C4023">
        <v>41.681493275500003</v>
      </c>
      <c r="D4023">
        <v>0.73494689215200004</v>
      </c>
      <c r="E4023" s="2" t="s">
        <v>7659</v>
      </c>
      <c r="F4023" t="s">
        <v>7660</v>
      </c>
      <c r="G4023" s="4">
        <v>1150.66957</v>
      </c>
      <c r="H4023" s="4">
        <v>21.390362667200002</v>
      </c>
      <c r="I4023" s="4">
        <v>53.793831825228402</v>
      </c>
      <c r="J4023" s="4">
        <v>563.76257699999996</v>
      </c>
      <c r="K4023" s="4">
        <v>586.90699300000006</v>
      </c>
      <c r="L4023" s="4">
        <v>925.691958</v>
      </c>
      <c r="M4023" s="4">
        <v>224.97761399999999</v>
      </c>
      <c r="N4023" s="4">
        <v>168.59159199999999</v>
      </c>
      <c r="O4023" s="4">
        <v>725.76529000000005</v>
      </c>
      <c r="P4023" s="4">
        <v>256.31268999999998</v>
      </c>
      <c r="Q4023" s="5"/>
      <c r="R4023" s="3">
        <f t="shared" si="497"/>
        <v>1.5203171579280181</v>
      </c>
      <c r="S4023" s="3">
        <f t="shared" si="498"/>
        <v>1.3514204066281321E-2</v>
      </c>
      <c r="T4023" s="6">
        <f t="shared" si="499"/>
        <v>0.33021192705766389</v>
      </c>
      <c r="U4023" s="3">
        <f t="shared" si="496"/>
        <v>0.58545687959257453</v>
      </c>
      <c r="V4023" s="6">
        <f t="shared" si="500"/>
        <v>0.45379497289305076</v>
      </c>
      <c r="W4023" s="3">
        <f t="shared" si="501"/>
        <v>39.20034499753573</v>
      </c>
      <c r="X4023" s="4">
        <f t="shared" si="502"/>
        <v>5002</v>
      </c>
      <c r="Y4023">
        <f t="shared" si="503"/>
        <v>0</v>
      </c>
    </row>
    <row r="4024" spans="1:25" x14ac:dyDescent="0.25">
      <c r="A4024" s="2" t="s">
        <v>8092</v>
      </c>
      <c r="B4024" t="s">
        <v>8093</v>
      </c>
      <c r="C4024">
        <v>41.439934207500002</v>
      </c>
      <c r="D4024">
        <v>0.97590891647599998</v>
      </c>
      <c r="E4024" s="2" t="s">
        <v>7659</v>
      </c>
      <c r="F4024" t="s">
        <v>7660</v>
      </c>
      <c r="G4024" s="4">
        <v>562.172777</v>
      </c>
      <c r="H4024" s="4">
        <v>37.474290373199999</v>
      </c>
      <c r="I4024" s="4">
        <v>15.0015589461847</v>
      </c>
      <c r="J4024" s="4">
        <v>279.61614500000002</v>
      </c>
      <c r="K4024" s="4">
        <v>282.55663199999998</v>
      </c>
      <c r="L4024" s="4">
        <v>521.56704500000001</v>
      </c>
      <c r="M4024" s="4">
        <v>40.605732000000003</v>
      </c>
      <c r="N4024" s="4">
        <v>47.699399999999997</v>
      </c>
      <c r="O4024" s="4">
        <v>361.90633200000002</v>
      </c>
      <c r="P4024" s="4">
        <v>152.56704500000001</v>
      </c>
      <c r="Q4024" s="5"/>
      <c r="R4024" s="3">
        <f t="shared" si="497"/>
        <v>3.1985107779133495</v>
      </c>
      <c r="S4024" s="3">
        <f t="shared" si="498"/>
        <v>2.8431782891821963E-2</v>
      </c>
      <c r="T4024" s="6">
        <f t="shared" si="499"/>
        <v>0.59302612124199117</v>
      </c>
      <c r="U4024" s="3">
        <f t="shared" si="496"/>
        <v>0.55336540782049648</v>
      </c>
      <c r="V4024" s="6">
        <f t="shared" si="500"/>
        <v>0.37074913750616068</v>
      </c>
      <c r="W4024" s="3">
        <f t="shared" si="501"/>
        <v>48.188762937407589</v>
      </c>
      <c r="X4024" s="4">
        <f t="shared" si="502"/>
        <v>4227</v>
      </c>
      <c r="Y4024">
        <f t="shared" si="503"/>
        <v>0</v>
      </c>
    </row>
    <row r="4025" spans="1:25" x14ac:dyDescent="0.25">
      <c r="A4025" s="2" t="s">
        <v>8094</v>
      </c>
      <c r="B4025" t="s">
        <v>8095</v>
      </c>
      <c r="C4025">
        <v>42.586936987999998</v>
      </c>
      <c r="D4025">
        <v>1.2164386116200001</v>
      </c>
      <c r="E4025" s="2" t="s">
        <v>7659</v>
      </c>
      <c r="F4025" t="s">
        <v>7660</v>
      </c>
      <c r="G4025" s="4">
        <v>405.60357399999998</v>
      </c>
      <c r="H4025" s="4">
        <v>56.436760939899997</v>
      </c>
      <c r="I4025" s="4">
        <v>7.1868684035912498</v>
      </c>
      <c r="J4025" s="4">
        <v>189.77064799999999</v>
      </c>
      <c r="K4025" s="4">
        <v>215.83292599999999</v>
      </c>
      <c r="L4025" s="4">
        <v>360.58932700000003</v>
      </c>
      <c r="M4025" s="4">
        <v>45.014246999999997</v>
      </c>
      <c r="N4025" s="4">
        <v>49</v>
      </c>
      <c r="O4025" s="4">
        <v>262.60357399999998</v>
      </c>
      <c r="P4025" s="4">
        <v>94</v>
      </c>
      <c r="Q4025" s="5"/>
      <c r="R4025" s="3">
        <f t="shared" si="497"/>
        <v>1.9183673469387754</v>
      </c>
      <c r="S4025" s="3">
        <f t="shared" si="498"/>
        <v>1.7052499648135114E-2</v>
      </c>
      <c r="T4025" s="6">
        <f t="shared" si="499"/>
        <v>0.41387382947264661</v>
      </c>
      <c r="U4025" s="3">
        <f t="shared" si="496"/>
        <v>0.54454704413124255</v>
      </c>
      <c r="V4025" s="6">
        <f t="shared" si="500"/>
        <v>0.34512074913750618</v>
      </c>
      <c r="W4025" s="3">
        <f t="shared" si="501"/>
        <v>37.949728930507639</v>
      </c>
      <c r="X4025" s="4">
        <f t="shared" si="502"/>
        <v>5106</v>
      </c>
      <c r="Y4025">
        <f t="shared" si="503"/>
        <v>0</v>
      </c>
    </row>
    <row r="4026" spans="1:25" x14ac:dyDescent="0.25">
      <c r="A4026" s="2" t="s">
        <v>8096</v>
      </c>
      <c r="B4026" t="s">
        <v>8097</v>
      </c>
      <c r="C4026">
        <v>41.559402633200001</v>
      </c>
      <c r="D4026">
        <v>1.0649716948400001</v>
      </c>
      <c r="E4026" s="2" t="s">
        <v>7659</v>
      </c>
      <c r="F4026" t="s">
        <v>7660</v>
      </c>
      <c r="G4026" s="4">
        <v>692.01041299999997</v>
      </c>
      <c r="H4026" s="4">
        <v>34.864001186400003</v>
      </c>
      <c r="I4026" s="4">
        <v>19.848852353468398</v>
      </c>
      <c r="J4026" s="4">
        <v>327.854041</v>
      </c>
      <c r="K4026" s="4">
        <v>364.15637199999998</v>
      </c>
      <c r="L4026" s="4">
        <v>660.15637200000003</v>
      </c>
      <c r="M4026" s="4">
        <v>31.854040000000001</v>
      </c>
      <c r="N4026" s="4">
        <v>78.801929999999999</v>
      </c>
      <c r="O4026" s="4">
        <v>385.641437</v>
      </c>
      <c r="P4026" s="4">
        <v>227.56704500000001</v>
      </c>
      <c r="Q4026" s="5"/>
      <c r="R4026" s="3">
        <f t="shared" si="497"/>
        <v>2.8878359324448017</v>
      </c>
      <c r="S4026" s="3">
        <f t="shared" si="498"/>
        <v>2.5670172764600631E-2</v>
      </c>
      <c r="T4026" s="6">
        <f t="shared" si="499"/>
        <v>0.55519960571710203</v>
      </c>
      <c r="U4026" s="3">
        <f t="shared" si="496"/>
        <v>0.79443997871006788</v>
      </c>
      <c r="V4026" s="6">
        <f t="shared" si="500"/>
        <v>0.77106949236076883</v>
      </c>
      <c r="W4026" s="3">
        <f t="shared" si="501"/>
        <v>66.313454903893543</v>
      </c>
      <c r="X4026" s="4">
        <f t="shared" si="502"/>
        <v>2633</v>
      </c>
      <c r="Y4026">
        <f t="shared" si="503"/>
        <v>0</v>
      </c>
    </row>
    <row r="4027" spans="1:25" x14ac:dyDescent="0.25">
      <c r="A4027" s="2" t="s">
        <v>8098</v>
      </c>
      <c r="B4027" t="s">
        <v>8099</v>
      </c>
      <c r="C4027">
        <v>42.602883589599998</v>
      </c>
      <c r="D4027">
        <v>1.1537869518999999</v>
      </c>
      <c r="E4027" s="2" t="s">
        <v>7659</v>
      </c>
      <c r="F4027" t="s">
        <v>7660</v>
      </c>
      <c r="G4027" s="4">
        <v>344.006192</v>
      </c>
      <c r="H4027" s="4">
        <v>108.469592999</v>
      </c>
      <c r="I4027" s="4">
        <v>3.17145277758322</v>
      </c>
      <c r="J4027" s="4">
        <v>167.006192</v>
      </c>
      <c r="K4027" s="4">
        <v>177</v>
      </c>
      <c r="L4027" s="4">
        <v>302</v>
      </c>
      <c r="M4027" s="4">
        <v>42.006191999999999</v>
      </c>
      <c r="N4027" s="4">
        <v>45</v>
      </c>
      <c r="O4027" s="4">
        <v>227.006192</v>
      </c>
      <c r="P4027" s="4">
        <v>72</v>
      </c>
      <c r="Q4027" s="5"/>
      <c r="R4027" s="3">
        <f t="shared" si="497"/>
        <v>1.6</v>
      </c>
      <c r="S4027" s="3">
        <f t="shared" si="498"/>
        <v>1.4222510344827587E-2</v>
      </c>
      <c r="T4027" s="6">
        <f t="shared" si="499"/>
        <v>0.34622966978807296</v>
      </c>
      <c r="U4027" s="3">
        <f t="shared" si="496"/>
        <v>0.51540444324091383</v>
      </c>
      <c r="V4027" s="6">
        <f t="shared" si="500"/>
        <v>0.25726959093149332</v>
      </c>
      <c r="W4027" s="3">
        <f t="shared" si="501"/>
        <v>30.174963035978315</v>
      </c>
      <c r="X4027" s="4">
        <f t="shared" si="502"/>
        <v>5797</v>
      </c>
      <c r="Y4027">
        <f t="shared" si="503"/>
        <v>0</v>
      </c>
    </row>
    <row r="4028" spans="1:25" x14ac:dyDescent="0.25">
      <c r="A4028" s="2" t="s">
        <v>8100</v>
      </c>
      <c r="B4028" t="s">
        <v>8101</v>
      </c>
      <c r="C4028">
        <v>42.097929385199997</v>
      </c>
      <c r="D4028">
        <v>0.85083525864499998</v>
      </c>
      <c r="E4028" s="2" t="s">
        <v>7659</v>
      </c>
      <c r="F4028" t="s">
        <v>7660</v>
      </c>
      <c r="G4028" s="4">
        <v>176.14038300000001</v>
      </c>
      <c r="H4028" s="4">
        <v>63.005213878600003</v>
      </c>
      <c r="I4028" s="4">
        <v>2.7956477274942899</v>
      </c>
      <c r="J4028" s="4">
        <v>80.928618</v>
      </c>
      <c r="K4028" s="4">
        <v>95.211765</v>
      </c>
      <c r="L4028" s="4">
        <v>170.66356300000001</v>
      </c>
      <c r="M4028" s="4">
        <v>5.47682</v>
      </c>
      <c r="N4028" s="4">
        <v>24.928618</v>
      </c>
      <c r="O4028" s="4">
        <v>102.211765</v>
      </c>
      <c r="P4028" s="4">
        <v>49</v>
      </c>
      <c r="Q4028" s="5"/>
      <c r="R4028" s="3">
        <f t="shared" si="497"/>
        <v>1.9656123736983735</v>
      </c>
      <c r="S4028" s="3">
        <f t="shared" si="498"/>
        <v>1.7472463949278889E-2</v>
      </c>
      <c r="T4028" s="6">
        <f t="shared" si="499"/>
        <v>0.42348447511089204</v>
      </c>
      <c r="U4028" s="3">
        <f t="shared" si="496"/>
        <v>0.72328873295554574</v>
      </c>
      <c r="V4028" s="6">
        <f t="shared" si="500"/>
        <v>0.69590931493346475</v>
      </c>
      <c r="W4028" s="3">
        <f t="shared" si="501"/>
        <v>55.969689502217832</v>
      </c>
      <c r="X4028" s="4">
        <f t="shared" si="502"/>
        <v>3534</v>
      </c>
      <c r="Y4028">
        <f t="shared" si="503"/>
        <v>0</v>
      </c>
    </row>
    <row r="4029" spans="1:25" x14ac:dyDescent="0.25">
      <c r="A4029" s="2" t="s">
        <v>8102</v>
      </c>
      <c r="B4029" t="s">
        <v>8103</v>
      </c>
      <c r="C4029">
        <v>41.631085028800001</v>
      </c>
      <c r="D4029">
        <v>1.32562400351</v>
      </c>
      <c r="E4029" s="2" t="s">
        <v>7659</v>
      </c>
      <c r="F4029" t="s">
        <v>7660</v>
      </c>
      <c r="G4029" s="4">
        <v>446.86593599999998</v>
      </c>
      <c r="H4029" s="4">
        <v>54.254031992900003</v>
      </c>
      <c r="I4029" s="4">
        <v>8.2365479317459709</v>
      </c>
      <c r="J4029" s="4">
        <v>215.55907999999999</v>
      </c>
      <c r="K4029" s="4">
        <v>231.30685600000001</v>
      </c>
      <c r="L4029" s="4">
        <v>438.28040700000003</v>
      </c>
      <c r="M4029" s="4">
        <v>8.585528</v>
      </c>
      <c r="N4029" s="4">
        <v>55.480991000000003</v>
      </c>
      <c r="O4029" s="4">
        <v>275.38494400000002</v>
      </c>
      <c r="P4029" s="4">
        <v>116</v>
      </c>
      <c r="Q4029" s="5"/>
      <c r="R4029" s="3">
        <f t="shared" si="497"/>
        <v>2.0908062006318522</v>
      </c>
      <c r="S4029" s="3">
        <f t="shared" si="498"/>
        <v>1.8585320510947613E-2</v>
      </c>
      <c r="T4029" s="6">
        <f t="shared" si="499"/>
        <v>0.44504682109413501</v>
      </c>
      <c r="U4029" s="3">
        <f t="shared" si="496"/>
        <v>0.62269559297330357</v>
      </c>
      <c r="V4029" s="6">
        <f t="shared" si="500"/>
        <v>0.52944800394282898</v>
      </c>
      <c r="W4029" s="3">
        <f t="shared" si="501"/>
        <v>48.724741251848201</v>
      </c>
      <c r="X4029" s="4">
        <f t="shared" si="502"/>
        <v>4168</v>
      </c>
      <c r="Y4029">
        <f t="shared" si="503"/>
        <v>0</v>
      </c>
    </row>
    <row r="4030" spans="1:25" x14ac:dyDescent="0.25">
      <c r="A4030" s="2" t="s">
        <v>8104</v>
      </c>
      <c r="B4030" t="s">
        <v>8105</v>
      </c>
      <c r="C4030">
        <v>42.302940811200003</v>
      </c>
      <c r="D4030">
        <v>1.24233957834</v>
      </c>
      <c r="E4030" s="2" t="s">
        <v>7659</v>
      </c>
      <c r="F4030" t="s">
        <v>7660</v>
      </c>
      <c r="G4030" s="4">
        <v>292.03465699999998</v>
      </c>
      <c r="H4030" s="4">
        <v>123.77566042799999</v>
      </c>
      <c r="I4030" s="4">
        <v>2.3593867808112101</v>
      </c>
      <c r="J4030" s="4">
        <v>131.24267699999999</v>
      </c>
      <c r="K4030" s="4">
        <v>160.79198</v>
      </c>
      <c r="L4030" s="4">
        <v>256.35552100000001</v>
      </c>
      <c r="M4030" s="4">
        <v>35.679136</v>
      </c>
      <c r="N4030" s="4">
        <v>25.873633000000002</v>
      </c>
      <c r="O4030" s="4">
        <v>188.572754</v>
      </c>
      <c r="P4030" s="4">
        <v>77.588269999999994</v>
      </c>
      <c r="Q4030" s="5"/>
      <c r="R4030" s="3">
        <f t="shared" si="497"/>
        <v>2.998738909220827</v>
      </c>
      <c r="S4030" s="3">
        <f t="shared" si="498"/>
        <v>2.6655996973643875E-2</v>
      </c>
      <c r="T4030" s="6">
        <f t="shared" si="499"/>
        <v>0.56739773287333661</v>
      </c>
      <c r="U4030" s="3">
        <f t="shared" si="496"/>
        <v>0.54865775041923603</v>
      </c>
      <c r="V4030" s="6">
        <f t="shared" si="500"/>
        <v>0.35744208969935931</v>
      </c>
      <c r="W4030" s="3">
        <f t="shared" si="501"/>
        <v>46.241991128634794</v>
      </c>
      <c r="X4030" s="4">
        <f t="shared" si="502"/>
        <v>4396</v>
      </c>
      <c r="Y4030">
        <f t="shared" si="503"/>
        <v>0</v>
      </c>
    </row>
    <row r="4031" spans="1:25" x14ac:dyDescent="0.25">
      <c r="A4031" s="2" t="s">
        <v>8106</v>
      </c>
      <c r="B4031" t="s">
        <v>8107</v>
      </c>
      <c r="C4031">
        <v>41.791999307300003</v>
      </c>
      <c r="D4031">
        <v>1.26007694753</v>
      </c>
      <c r="E4031" s="2" t="s">
        <v>7659</v>
      </c>
      <c r="F4031" t="s">
        <v>7660</v>
      </c>
      <c r="G4031" s="4">
        <v>620.632701</v>
      </c>
      <c r="H4031" s="4">
        <v>89.166713955299997</v>
      </c>
      <c r="I4031" s="4">
        <v>6.9603630600442203</v>
      </c>
      <c r="J4031" s="4">
        <v>296.41021799999999</v>
      </c>
      <c r="K4031" s="4">
        <v>324.22248300000001</v>
      </c>
      <c r="L4031" s="4">
        <v>586</v>
      </c>
      <c r="M4031" s="4">
        <v>34.632700999999997</v>
      </c>
      <c r="N4031" s="4">
        <v>71.444965999999994</v>
      </c>
      <c r="O4031" s="4">
        <v>365.18773499999998</v>
      </c>
      <c r="P4031" s="4">
        <v>184</v>
      </c>
      <c r="Q4031" s="5"/>
      <c r="R4031" s="3">
        <f t="shared" si="497"/>
        <v>2.5754088818518022</v>
      </c>
      <c r="S4031" s="3">
        <f t="shared" si="498"/>
        <v>2.2892987165186313E-2</v>
      </c>
      <c r="T4031" s="6">
        <f t="shared" si="499"/>
        <v>0.51761951700344999</v>
      </c>
      <c r="U4031" s="3">
        <f t="shared" si="496"/>
        <v>0.69948944479200548</v>
      </c>
      <c r="V4031" s="6">
        <f t="shared" si="500"/>
        <v>0.66362740266140952</v>
      </c>
      <c r="W4031" s="3">
        <f t="shared" si="501"/>
        <v>59.062345983242977</v>
      </c>
      <c r="X4031" s="4">
        <f t="shared" si="502"/>
        <v>3240</v>
      </c>
      <c r="Y4031">
        <f t="shared" si="503"/>
        <v>0</v>
      </c>
    </row>
    <row r="4032" spans="1:25" x14ac:dyDescent="0.25">
      <c r="A4032" s="2" t="s">
        <v>8108</v>
      </c>
      <c r="B4032" t="s">
        <v>8109</v>
      </c>
      <c r="C4032">
        <v>42.195004749699997</v>
      </c>
      <c r="D4032">
        <v>1.3994951252400001</v>
      </c>
      <c r="E4032" s="2" t="s">
        <v>7659</v>
      </c>
      <c r="F4032" t="s">
        <v>7660</v>
      </c>
      <c r="G4032" s="4">
        <v>276.21176500000001</v>
      </c>
      <c r="H4032" s="4">
        <v>102.28480789699999</v>
      </c>
      <c r="I4032" s="4">
        <v>2.7004182798890599</v>
      </c>
      <c r="J4032" s="4">
        <v>122</v>
      </c>
      <c r="K4032" s="4">
        <v>154.21176500000001</v>
      </c>
      <c r="L4032" s="4">
        <v>272</v>
      </c>
      <c r="M4032" s="4">
        <v>4.2117649999999998</v>
      </c>
      <c r="N4032" s="4">
        <v>26</v>
      </c>
      <c r="O4032" s="4">
        <v>160.21176500000001</v>
      </c>
      <c r="P4032" s="4">
        <v>90</v>
      </c>
      <c r="Q4032" s="5"/>
      <c r="R4032" s="3">
        <f t="shared" si="497"/>
        <v>3.4615384615384617</v>
      </c>
      <c r="S4032" s="3">
        <f t="shared" si="498"/>
        <v>3.0769854111405835E-2</v>
      </c>
      <c r="T4032" s="6">
        <f t="shared" si="499"/>
        <v>0.61631345490389355</v>
      </c>
      <c r="U4032" s="3">
        <f t="shared" si="496"/>
        <v>0.72404170817292968</v>
      </c>
      <c r="V4032" s="6">
        <f t="shared" si="500"/>
        <v>0.69689502217841304</v>
      </c>
      <c r="W4032" s="3">
        <f t="shared" si="501"/>
        <v>65.660423854115322</v>
      </c>
      <c r="X4032" s="4">
        <f t="shared" si="502"/>
        <v>2681</v>
      </c>
      <c r="Y4032">
        <f t="shared" si="503"/>
        <v>0</v>
      </c>
    </row>
    <row r="4033" spans="1:25" x14ac:dyDescent="0.25">
      <c r="A4033" s="2" t="s">
        <v>8110</v>
      </c>
      <c r="B4033" t="s">
        <v>8111</v>
      </c>
      <c r="C4033">
        <v>42.246999037800002</v>
      </c>
      <c r="D4033">
        <v>1.49677742099</v>
      </c>
      <c r="E4033" s="2" t="s">
        <v>7659</v>
      </c>
      <c r="F4033" t="s">
        <v>7660</v>
      </c>
      <c r="G4033" s="4">
        <v>200.08024599999999</v>
      </c>
      <c r="H4033" s="4">
        <v>106.24043363600001</v>
      </c>
      <c r="I4033" s="4">
        <v>1.8832777611348299</v>
      </c>
      <c r="J4033" s="4">
        <v>90.301299</v>
      </c>
      <c r="K4033" s="4">
        <v>109.778947</v>
      </c>
      <c r="L4033" s="4">
        <v>165.56704500000001</v>
      </c>
      <c r="M4033" s="4">
        <v>34.513202</v>
      </c>
      <c r="N4033" s="4">
        <v>14</v>
      </c>
      <c r="O4033" s="4">
        <v>127.877706</v>
      </c>
      <c r="P4033" s="4">
        <v>58.202540999999997</v>
      </c>
      <c r="Q4033" s="5"/>
      <c r="R4033" s="3">
        <f t="shared" si="497"/>
        <v>4.1573243571428566</v>
      </c>
      <c r="S4033" s="3">
        <f t="shared" si="498"/>
        <v>3.6954742922667483E-2</v>
      </c>
      <c r="T4033" s="6">
        <f t="shared" si="499"/>
        <v>0.6765648102513554</v>
      </c>
      <c r="U4033" s="3">
        <f t="shared" si="496"/>
        <v>0.56462180358474678</v>
      </c>
      <c r="V4033" s="6">
        <f t="shared" si="500"/>
        <v>0.40278462296697881</v>
      </c>
      <c r="W4033" s="3">
        <f t="shared" si="501"/>
        <v>53.967471660916708</v>
      </c>
      <c r="X4033" s="4">
        <f t="shared" si="502"/>
        <v>3714</v>
      </c>
      <c r="Y4033">
        <f t="shared" si="503"/>
        <v>0</v>
      </c>
    </row>
    <row r="4034" spans="1:25" x14ac:dyDescent="0.25">
      <c r="A4034" s="2" t="s">
        <v>8112</v>
      </c>
      <c r="B4034" t="s">
        <v>8113</v>
      </c>
      <c r="C4034">
        <v>42.2460386582</v>
      </c>
      <c r="D4034">
        <v>1.60318461491</v>
      </c>
      <c r="E4034" s="2" t="s">
        <v>7659</v>
      </c>
      <c r="F4034" t="s">
        <v>7660</v>
      </c>
      <c r="G4034" s="4">
        <v>139.197543</v>
      </c>
      <c r="H4034" s="4">
        <v>68.569097718600005</v>
      </c>
      <c r="I4034" s="4">
        <v>2.0300331728332099</v>
      </c>
      <c r="J4034" s="4">
        <v>61</v>
      </c>
      <c r="K4034" s="4">
        <v>78.197542999999996</v>
      </c>
      <c r="L4034" s="4">
        <v>129</v>
      </c>
      <c r="M4034" s="4">
        <v>10.197543</v>
      </c>
      <c r="N4034" s="4">
        <v>10</v>
      </c>
      <c r="O4034" s="4">
        <v>95</v>
      </c>
      <c r="P4034" s="4">
        <v>34.197543000000003</v>
      </c>
      <c r="Q4034" s="5"/>
      <c r="R4034" s="3">
        <f t="shared" si="497"/>
        <v>3.4197543000000001</v>
      </c>
      <c r="S4034" s="3">
        <f t="shared" si="498"/>
        <v>3.0398431817824138E-2</v>
      </c>
      <c r="T4034" s="6">
        <f t="shared" si="499"/>
        <v>0.61298669295219321</v>
      </c>
      <c r="U4034" s="3">
        <f t="shared" ref="U4034:U4097" si="504">+(N4034+P4034)/O4034</f>
        <v>0.46523729473684211</v>
      </c>
      <c r="V4034" s="6">
        <f t="shared" si="500"/>
        <v>0.11274026614095614</v>
      </c>
      <c r="W4034" s="3">
        <f t="shared" si="501"/>
        <v>36.286347954657465</v>
      </c>
      <c r="X4034" s="4">
        <f t="shared" si="502"/>
        <v>5246</v>
      </c>
      <c r="Y4034">
        <f t="shared" si="503"/>
        <v>0</v>
      </c>
    </row>
    <row r="4035" spans="1:25" x14ac:dyDescent="0.25">
      <c r="A4035" s="2" t="s">
        <v>8114</v>
      </c>
      <c r="B4035" t="s">
        <v>8115</v>
      </c>
      <c r="C4035">
        <v>41.735561253900002</v>
      </c>
      <c r="D4035">
        <v>1.20662198822</v>
      </c>
      <c r="E4035" s="2" t="s">
        <v>7659</v>
      </c>
      <c r="F4035" t="s">
        <v>7660</v>
      </c>
      <c r="G4035" s="4">
        <v>557.66278899999998</v>
      </c>
      <c r="H4035" s="4">
        <v>56.138391105499998</v>
      </c>
      <c r="I4035" s="4">
        <v>9.9337151816836506</v>
      </c>
      <c r="J4035" s="4">
        <v>256.94366600000001</v>
      </c>
      <c r="K4035" s="4">
        <v>300.71912300000002</v>
      </c>
      <c r="L4035" s="4">
        <v>533.737889</v>
      </c>
      <c r="M4035" s="4">
        <v>23.924899</v>
      </c>
      <c r="N4035" s="4">
        <v>63.368113999999998</v>
      </c>
      <c r="O4035" s="4">
        <v>319.29467399999999</v>
      </c>
      <c r="P4035" s="4">
        <v>175</v>
      </c>
      <c r="Q4035" s="5"/>
      <c r="R4035" s="3">
        <f t="shared" ref="R4035:R4098" si="505">+IF(P4035=0,0,IF(N4035=0,"",+P4035/N4035))</f>
        <v>2.7616412885508947</v>
      </c>
      <c r="S4035" s="3">
        <f t="shared" ref="S4035:S4098" si="506">+IF(R4035="",1,R4035/MAX($R$2:$R$8117))</f>
        <v>2.4548419871948803E-2</v>
      </c>
      <c r="T4035" s="6">
        <f t="shared" ref="T4035:T4098" si="507">+COUNTIF($S$2:$S$8117,"&lt;="&amp;S4035)/COUNT($S$2:$S$8117)</f>
        <v>0.5395515032035485</v>
      </c>
      <c r="U4035" s="3">
        <f t="shared" si="504"/>
        <v>0.74654585062073409</v>
      </c>
      <c r="V4035" s="6">
        <f t="shared" ref="V4035:V4098" si="508">+COUNTIF($U$2:$U$8117,"&lt;="&amp;U4035)/COUNT($U$2:$U$8117)</f>
        <v>0.7219073435189749</v>
      </c>
      <c r="W4035" s="3">
        <f t="shared" ref="W4035:W4098" si="509">100*AVERAGE(T4035,V4035)</f>
        <v>63.072942336126168</v>
      </c>
      <c r="X4035" s="4">
        <f t="shared" ref="X4035:X4098" si="510">_xlfn.RANK.EQ(W4035,$W$2:$W$8117)</f>
        <v>2886</v>
      </c>
      <c r="Y4035">
        <f t="shared" ref="Y4035:Y4098" si="511">+IF(W4035&gt;=90,1,0)</f>
        <v>0</v>
      </c>
    </row>
    <row r="4036" spans="1:25" x14ac:dyDescent="0.25">
      <c r="A4036" s="2" t="s">
        <v>8116</v>
      </c>
      <c r="B4036" t="s">
        <v>8117</v>
      </c>
      <c r="C4036">
        <v>41.667544662600001</v>
      </c>
      <c r="D4036">
        <v>0.38265892533500001</v>
      </c>
      <c r="E4036" s="2" t="s">
        <v>7659</v>
      </c>
      <c r="F4036" t="s">
        <v>7660</v>
      </c>
      <c r="G4036" s="4">
        <v>1168.6228060000001</v>
      </c>
      <c r="H4036" s="4">
        <v>56.2433580955</v>
      </c>
      <c r="I4036" s="4">
        <v>20.77796994297</v>
      </c>
      <c r="J4036" s="4">
        <v>568.98577499999999</v>
      </c>
      <c r="K4036" s="4">
        <v>599.63703099999998</v>
      </c>
      <c r="L4036" s="4">
        <v>1068.0374979999999</v>
      </c>
      <c r="M4036" s="4">
        <v>100.585306</v>
      </c>
      <c r="N4036" s="4">
        <v>179.345069</v>
      </c>
      <c r="O4036" s="4">
        <v>704.27773500000001</v>
      </c>
      <c r="P4036" s="4">
        <v>285</v>
      </c>
      <c r="Q4036" s="5"/>
      <c r="R4036" s="3">
        <f t="shared" si="505"/>
        <v>1.5891153383202301</v>
      </c>
      <c r="S4036" s="3">
        <f t="shared" si="506"/>
        <v>1.4125755836489789E-2</v>
      </c>
      <c r="T4036" s="6">
        <f t="shared" si="507"/>
        <v>0.34438146870379499</v>
      </c>
      <c r="U4036" s="3">
        <f t="shared" si="504"/>
        <v>0.65932095524786105</v>
      </c>
      <c r="V4036" s="6">
        <f t="shared" si="508"/>
        <v>0.60091177920157712</v>
      </c>
      <c r="W4036" s="3">
        <f t="shared" si="509"/>
        <v>47.264662395268608</v>
      </c>
      <c r="X4036" s="4">
        <f t="shared" si="510"/>
        <v>4314</v>
      </c>
      <c r="Y4036">
        <f t="shared" si="511"/>
        <v>0</v>
      </c>
    </row>
    <row r="4037" spans="1:25" x14ac:dyDescent="0.25">
      <c r="A4037" s="2" t="s">
        <v>8118</v>
      </c>
      <c r="B4037" t="s">
        <v>8119</v>
      </c>
      <c r="C4037">
        <v>42.323917133899997</v>
      </c>
      <c r="D4037">
        <v>1.8237140511800001</v>
      </c>
      <c r="E4037" s="2" t="s">
        <v>7659</v>
      </c>
      <c r="F4037" t="s">
        <v>7660</v>
      </c>
      <c r="G4037" s="4">
        <v>120</v>
      </c>
      <c r="H4037" s="4">
        <v>12.3502389545</v>
      </c>
      <c r="I4037" s="4">
        <v>9.71641119188841</v>
      </c>
      <c r="J4037" s="4">
        <v>54</v>
      </c>
      <c r="K4037" s="4">
        <v>66</v>
      </c>
      <c r="L4037" s="4">
        <v>118</v>
      </c>
      <c r="M4037" s="4">
        <v>2</v>
      </c>
      <c r="N4037" s="4">
        <v>13</v>
      </c>
      <c r="O4037" s="4">
        <v>91</v>
      </c>
      <c r="P4037" s="4">
        <v>16</v>
      </c>
      <c r="Q4037" s="5"/>
      <c r="R4037" s="3">
        <f t="shared" si="505"/>
        <v>1.2307692307692308</v>
      </c>
      <c r="S4037" s="3">
        <f t="shared" si="506"/>
        <v>1.0940392572944298E-2</v>
      </c>
      <c r="T4037" s="6">
        <f t="shared" si="507"/>
        <v>0.24581074420896992</v>
      </c>
      <c r="U4037" s="3">
        <f t="shared" si="504"/>
        <v>0.31868131868131866</v>
      </c>
      <c r="V4037" s="6">
        <f t="shared" si="508"/>
        <v>5.4213898472153773E-3</v>
      </c>
      <c r="W4037" s="3">
        <f t="shared" si="509"/>
        <v>12.561606702809264</v>
      </c>
      <c r="X4037" s="4">
        <f t="shared" si="510"/>
        <v>7338</v>
      </c>
      <c r="Y4037">
        <f t="shared" si="511"/>
        <v>0</v>
      </c>
    </row>
    <row r="4038" spans="1:25" x14ac:dyDescent="0.25">
      <c r="A4038" s="2" t="s">
        <v>8120</v>
      </c>
      <c r="B4038" t="s">
        <v>8121</v>
      </c>
      <c r="C4038">
        <v>42.566580383999998</v>
      </c>
      <c r="D4038">
        <v>-2.7037172151100002</v>
      </c>
      <c r="E4038" s="2" t="s">
        <v>8122</v>
      </c>
      <c r="F4038" t="s">
        <v>8123</v>
      </c>
      <c r="G4038" s="4">
        <v>328.33462500000002</v>
      </c>
      <c r="H4038" s="4">
        <v>18.099460757900001</v>
      </c>
      <c r="I4038" s="4">
        <v>18.1405750918126</v>
      </c>
      <c r="J4038" s="4">
        <v>117.610078</v>
      </c>
      <c r="K4038" s="4">
        <v>210.724547</v>
      </c>
      <c r="L4038" s="4">
        <v>234.12385599999999</v>
      </c>
      <c r="M4038" s="4">
        <v>94.210769999999997</v>
      </c>
      <c r="N4038" s="4">
        <v>30.253170999999998</v>
      </c>
      <c r="O4038" s="4">
        <v>231.08145500000001</v>
      </c>
      <c r="P4038" s="4">
        <v>67</v>
      </c>
      <c r="Q4038" s="5"/>
      <c r="R4038" s="3">
        <f t="shared" si="505"/>
        <v>2.2146438798101529</v>
      </c>
      <c r="S4038" s="3">
        <f t="shared" si="506"/>
        <v>1.9686122181693126E-2</v>
      </c>
      <c r="T4038" s="6">
        <f t="shared" si="507"/>
        <v>0.46365204534253329</v>
      </c>
      <c r="U4038" s="3">
        <f t="shared" si="504"/>
        <v>0.42086099466527938</v>
      </c>
      <c r="V4038" s="6">
        <f t="shared" si="508"/>
        <v>4.5588960078856579E-2</v>
      </c>
      <c r="W4038" s="3">
        <f t="shared" si="509"/>
        <v>25.462050271069494</v>
      </c>
      <c r="X4038" s="4">
        <f t="shared" si="510"/>
        <v>6228</v>
      </c>
      <c r="Y4038">
        <f t="shared" si="511"/>
        <v>0</v>
      </c>
    </row>
    <row r="4039" spans="1:25" x14ac:dyDescent="0.25">
      <c r="A4039" s="2" t="s">
        <v>8124</v>
      </c>
      <c r="B4039" t="s">
        <v>8125</v>
      </c>
      <c r="C4039">
        <v>42.432571154599998</v>
      </c>
      <c r="D4039">
        <v>-2.2818138224300002</v>
      </c>
      <c r="E4039" s="2" t="s">
        <v>8122</v>
      </c>
      <c r="F4039" t="s">
        <v>8123</v>
      </c>
      <c r="G4039" s="4">
        <v>1156.8783430000001</v>
      </c>
      <c r="H4039" s="4">
        <v>34.729854229399997</v>
      </c>
      <c r="I4039" s="4">
        <v>33.310774423598502</v>
      </c>
      <c r="J4039" s="4">
        <v>502.97994499999999</v>
      </c>
      <c r="K4039" s="4">
        <v>653.89839800000004</v>
      </c>
      <c r="L4039" s="4">
        <v>955.56704500000001</v>
      </c>
      <c r="M4039" s="4">
        <v>201.311295</v>
      </c>
      <c r="N4039" s="4">
        <v>161.310001</v>
      </c>
      <c r="O4039" s="4">
        <v>761.00129400000003</v>
      </c>
      <c r="P4039" s="4">
        <v>234.56704500000001</v>
      </c>
      <c r="Q4039" s="5"/>
      <c r="R4039" s="3">
        <f t="shared" si="505"/>
        <v>1.4541382651159986</v>
      </c>
      <c r="S4039" s="3">
        <f t="shared" si="506"/>
        <v>1.2925935324013706E-2</v>
      </c>
      <c r="T4039" s="6">
        <f t="shared" si="507"/>
        <v>0.31370133070478068</v>
      </c>
      <c r="U4039" s="3">
        <f t="shared" si="504"/>
        <v>0.52020548338252892</v>
      </c>
      <c r="V4039" s="6">
        <f t="shared" si="508"/>
        <v>0.27168555938886152</v>
      </c>
      <c r="W4039" s="3">
        <f t="shared" si="509"/>
        <v>29.26934450468211</v>
      </c>
      <c r="X4039" s="4">
        <f t="shared" si="510"/>
        <v>5888</v>
      </c>
      <c r="Y4039">
        <f t="shared" si="511"/>
        <v>0</v>
      </c>
    </row>
    <row r="4040" spans="1:25" x14ac:dyDescent="0.25">
      <c r="A4040" s="2" t="s">
        <v>8126</v>
      </c>
      <c r="B4040" t="s">
        <v>8127</v>
      </c>
      <c r="C4040">
        <v>41.954929458700001</v>
      </c>
      <c r="D4040">
        <v>-1.9841482556500001</v>
      </c>
      <c r="E4040" s="2" t="s">
        <v>8122</v>
      </c>
      <c r="F4040" t="s">
        <v>8123</v>
      </c>
      <c r="G4040" s="4">
        <v>544.11150799999996</v>
      </c>
      <c r="H4040" s="4">
        <v>54.109289091599997</v>
      </c>
      <c r="I4040" s="4">
        <v>10.0557873543467</v>
      </c>
      <c r="J4040" s="4">
        <v>285.47636999999997</v>
      </c>
      <c r="K4040" s="4">
        <v>258.63513799999998</v>
      </c>
      <c r="L4040" s="4">
        <v>475.95015599999999</v>
      </c>
      <c r="M4040" s="4">
        <v>68.161349000000001</v>
      </c>
      <c r="N4040" s="4">
        <v>45.570376000000003</v>
      </c>
      <c r="O4040" s="4">
        <v>302.27294999999998</v>
      </c>
      <c r="P4040" s="4">
        <v>196.268179</v>
      </c>
      <c r="Q4040" s="5"/>
      <c r="R4040" s="3">
        <f t="shared" si="505"/>
        <v>4.3069247223239939</v>
      </c>
      <c r="S4040" s="3">
        <f t="shared" si="506"/>
        <v>3.8284550886029174E-2</v>
      </c>
      <c r="T4040" s="6">
        <f t="shared" si="507"/>
        <v>0.687161163134549</v>
      </c>
      <c r="U4040" s="3">
        <f t="shared" si="504"/>
        <v>0.80006681047708716</v>
      </c>
      <c r="V4040" s="6">
        <f t="shared" si="508"/>
        <v>0.7785855101034993</v>
      </c>
      <c r="W4040" s="3">
        <f t="shared" si="509"/>
        <v>73.287333661902409</v>
      </c>
      <c r="X4040" s="4">
        <f t="shared" si="510"/>
        <v>2041</v>
      </c>
      <c r="Y4040">
        <f t="shared" si="511"/>
        <v>0</v>
      </c>
    </row>
    <row r="4041" spans="1:25" x14ac:dyDescent="0.25">
      <c r="A4041" s="2" t="s">
        <v>8128</v>
      </c>
      <c r="B4041" t="s">
        <v>8129</v>
      </c>
      <c r="C4041">
        <v>42.158633337300003</v>
      </c>
      <c r="D4041">
        <v>-2.4413094977199998</v>
      </c>
      <c r="E4041" s="2" t="s">
        <v>8122</v>
      </c>
      <c r="F4041" t="s">
        <v>8123</v>
      </c>
      <c r="G4041" s="4">
        <v>81</v>
      </c>
      <c r="H4041" s="4">
        <v>66.153642417599997</v>
      </c>
      <c r="I4041" s="4">
        <v>1.2244223755463299</v>
      </c>
      <c r="J4041" s="4">
        <v>28</v>
      </c>
      <c r="K4041" s="4">
        <v>53</v>
      </c>
      <c r="L4041" s="4">
        <v>81</v>
      </c>
      <c r="M4041" s="4">
        <v>0</v>
      </c>
      <c r="N4041" s="4">
        <v>0</v>
      </c>
      <c r="O4041" s="4">
        <v>64</v>
      </c>
      <c r="P4041" s="4">
        <v>17</v>
      </c>
      <c r="Q4041" s="5"/>
      <c r="R4041" s="3" t="str">
        <f t="shared" si="505"/>
        <v/>
      </c>
      <c r="S4041" s="3">
        <f t="shared" si="506"/>
        <v>1</v>
      </c>
      <c r="T4041" s="6">
        <f t="shared" si="507"/>
        <v>1</v>
      </c>
      <c r="U4041" s="3">
        <f t="shared" si="504"/>
        <v>0.265625</v>
      </c>
      <c r="V4041" s="6">
        <f t="shared" si="508"/>
        <v>2.0946278955150319E-3</v>
      </c>
      <c r="W4041" s="3">
        <f t="shared" si="509"/>
        <v>50.104731394775747</v>
      </c>
      <c r="X4041" s="4">
        <f t="shared" si="510"/>
        <v>4073</v>
      </c>
      <c r="Y4041">
        <f t="shared" si="511"/>
        <v>0</v>
      </c>
    </row>
    <row r="4042" spans="1:25" x14ac:dyDescent="0.25">
      <c r="A4042" s="2" t="s">
        <v>8130</v>
      </c>
      <c r="B4042" t="s">
        <v>8131</v>
      </c>
      <c r="C4042">
        <v>42.365821123899998</v>
      </c>
      <c r="D4042">
        <v>-2.4684738641999999</v>
      </c>
      <c r="E4042" s="2" t="s">
        <v>8122</v>
      </c>
      <c r="F4042" t="s">
        <v>8123</v>
      </c>
      <c r="G4042" s="4">
        <v>3219.689754</v>
      </c>
      <c r="H4042" s="4">
        <v>23.034503818400001</v>
      </c>
      <c r="I4042" s="4">
        <v>139.77682277784101</v>
      </c>
      <c r="J4042" s="4">
        <v>1555.1962739999999</v>
      </c>
      <c r="K4042" s="4">
        <v>1664.4934800000001</v>
      </c>
      <c r="L4042" s="4">
        <v>2678.5408520000001</v>
      </c>
      <c r="M4042" s="4">
        <v>541.14890600000001</v>
      </c>
      <c r="N4042" s="4">
        <v>526.87416199999996</v>
      </c>
      <c r="O4042" s="4">
        <v>2143.7075620000001</v>
      </c>
      <c r="P4042" s="4">
        <v>549.10803399999998</v>
      </c>
      <c r="Q4042" s="5"/>
      <c r="R4042" s="3">
        <f t="shared" si="505"/>
        <v>1.0421995869290701</v>
      </c>
      <c r="S4042" s="3">
        <f t="shared" si="506"/>
        <v>9.2641840040460846E-3</v>
      </c>
      <c r="T4042" s="6">
        <f t="shared" si="507"/>
        <v>0.18210941350418924</v>
      </c>
      <c r="U4042" s="3">
        <f t="shared" si="504"/>
        <v>0.50192582937765462</v>
      </c>
      <c r="V4042" s="6">
        <f t="shared" si="508"/>
        <v>0.2130359783144406</v>
      </c>
      <c r="W4042" s="3">
        <f t="shared" si="509"/>
        <v>19.757269590931493</v>
      </c>
      <c r="X4042" s="4">
        <f t="shared" si="510"/>
        <v>6746</v>
      </c>
      <c r="Y4042">
        <f t="shared" si="511"/>
        <v>0</v>
      </c>
    </row>
    <row r="4043" spans="1:25" x14ac:dyDescent="0.25">
      <c r="A4043" s="2" t="s">
        <v>8132</v>
      </c>
      <c r="B4043" t="s">
        <v>8133</v>
      </c>
      <c r="C4043">
        <v>42.400682506400003</v>
      </c>
      <c r="D4043">
        <v>-2.4106429457799998</v>
      </c>
      <c r="E4043" s="2" t="s">
        <v>8122</v>
      </c>
      <c r="F4043" t="s">
        <v>8123</v>
      </c>
      <c r="G4043" s="4">
        <v>2690.027204</v>
      </c>
      <c r="H4043" s="4">
        <v>20.234273166099999</v>
      </c>
      <c r="I4043" s="4">
        <v>132.94409855585101</v>
      </c>
      <c r="J4043" s="4">
        <v>1343.0740579999999</v>
      </c>
      <c r="K4043" s="4">
        <v>1346.9531460000001</v>
      </c>
      <c r="L4043" s="4">
        <v>2269</v>
      </c>
      <c r="M4043" s="4">
        <v>421.02720599999998</v>
      </c>
      <c r="N4043" s="4">
        <v>485.40699599999999</v>
      </c>
      <c r="O4043" s="4">
        <v>1750.62021</v>
      </c>
      <c r="P4043" s="4">
        <v>454</v>
      </c>
      <c r="Q4043" s="5"/>
      <c r="R4043" s="3">
        <f t="shared" si="505"/>
        <v>0.9352976033332655</v>
      </c>
      <c r="S4043" s="3">
        <f t="shared" si="506"/>
        <v>8.3139248993123853E-3</v>
      </c>
      <c r="T4043" s="6">
        <f t="shared" si="507"/>
        <v>0.14070970921636275</v>
      </c>
      <c r="U4043" s="3">
        <f t="shared" si="504"/>
        <v>0.53661381871057001</v>
      </c>
      <c r="V4043" s="6">
        <f t="shared" si="508"/>
        <v>0.32195662888122228</v>
      </c>
      <c r="W4043" s="3">
        <f t="shared" si="509"/>
        <v>23.133316904879251</v>
      </c>
      <c r="X4043" s="4">
        <f t="shared" si="510"/>
        <v>6433</v>
      </c>
      <c r="Y4043">
        <f t="shared" si="511"/>
        <v>0</v>
      </c>
    </row>
    <row r="4044" spans="1:25" x14ac:dyDescent="0.25">
      <c r="A4044" s="2" t="s">
        <v>8134</v>
      </c>
      <c r="B4044" t="s">
        <v>8135</v>
      </c>
      <c r="C4044">
        <v>42.399850827500003</v>
      </c>
      <c r="D4044">
        <v>-2.1576121967100002</v>
      </c>
      <c r="E4044" s="2" t="s">
        <v>8122</v>
      </c>
      <c r="F4044" t="s">
        <v>8123</v>
      </c>
      <c r="G4044" s="4">
        <v>740.94366500000001</v>
      </c>
      <c r="H4044" s="4">
        <v>31.082033309500002</v>
      </c>
      <c r="I4044" s="4">
        <v>23.838326650706499</v>
      </c>
      <c r="J4044" s="4">
        <v>350.26531999999997</v>
      </c>
      <c r="K4044" s="4">
        <v>390.67834499999998</v>
      </c>
      <c r="L4044" s="4">
        <v>631.691958</v>
      </c>
      <c r="M4044" s="4">
        <v>109.251705</v>
      </c>
      <c r="N4044" s="4">
        <v>112.632479</v>
      </c>
      <c r="O4044" s="4">
        <v>416.11364099999997</v>
      </c>
      <c r="P4044" s="4">
        <v>212.197543</v>
      </c>
      <c r="Q4044" s="5"/>
      <c r="R4044" s="3">
        <f t="shared" si="505"/>
        <v>1.8839818219751692</v>
      </c>
      <c r="S4044" s="3">
        <f t="shared" si="506"/>
        <v>1.6746844345318104E-2</v>
      </c>
      <c r="T4044" s="6">
        <f t="shared" si="507"/>
        <v>0.4062345983242977</v>
      </c>
      <c r="U4044" s="3">
        <f t="shared" si="504"/>
        <v>0.78062815056812807</v>
      </c>
      <c r="V4044" s="6">
        <f t="shared" si="508"/>
        <v>0.75825529817644155</v>
      </c>
      <c r="W4044" s="3">
        <f t="shared" si="509"/>
        <v>58.224494825036963</v>
      </c>
      <c r="X4044" s="4">
        <f t="shared" si="510"/>
        <v>3322</v>
      </c>
      <c r="Y4044">
        <f t="shared" si="511"/>
        <v>0</v>
      </c>
    </row>
    <row r="4045" spans="1:25" x14ac:dyDescent="0.25">
      <c r="A4045" s="2" t="s">
        <v>8136</v>
      </c>
      <c r="B4045" t="s">
        <v>8137</v>
      </c>
      <c r="C4045">
        <v>42.228722450399999</v>
      </c>
      <c r="D4045">
        <v>-1.9098773251500001</v>
      </c>
      <c r="E4045" s="2" t="s">
        <v>8122</v>
      </c>
      <c r="F4045" t="s">
        <v>8123</v>
      </c>
      <c r="G4045" s="4">
        <v>2786.3574720000001</v>
      </c>
      <c r="H4045" s="4">
        <v>39.082939957100002</v>
      </c>
      <c r="I4045" s="4">
        <v>71.293446272427005</v>
      </c>
      <c r="J4045" s="4">
        <v>1333.4872109999999</v>
      </c>
      <c r="K4045" s="4">
        <v>1452.870261</v>
      </c>
      <c r="L4045" s="4">
        <v>2249.7976520000002</v>
      </c>
      <c r="M4045" s="4">
        <v>536.55982800000004</v>
      </c>
      <c r="N4045" s="4">
        <v>470.50348000000002</v>
      </c>
      <c r="O4045" s="4">
        <v>1691.7199109999999</v>
      </c>
      <c r="P4045" s="4">
        <v>624.13408900000002</v>
      </c>
      <c r="Q4045" s="5"/>
      <c r="R4045" s="3">
        <f t="shared" si="505"/>
        <v>1.326523852703491</v>
      </c>
      <c r="S4045" s="3">
        <f t="shared" si="506"/>
        <v>1.1791562011084967E-2</v>
      </c>
      <c r="T4045" s="6">
        <f t="shared" si="507"/>
        <v>0.27636766880236568</v>
      </c>
      <c r="U4045" s="3">
        <f t="shared" si="504"/>
        <v>0.64705602971412923</v>
      </c>
      <c r="V4045" s="6">
        <f t="shared" si="508"/>
        <v>0.57897979300147862</v>
      </c>
      <c r="W4045" s="3">
        <f t="shared" si="509"/>
        <v>42.767373090192216</v>
      </c>
      <c r="X4045" s="4">
        <f t="shared" si="510"/>
        <v>4681</v>
      </c>
      <c r="Y4045">
        <f t="shared" si="511"/>
        <v>0</v>
      </c>
    </row>
    <row r="4046" spans="1:25" x14ac:dyDescent="0.25">
      <c r="A4046" s="2" t="s">
        <v>8138</v>
      </c>
      <c r="B4046" t="s">
        <v>8139</v>
      </c>
      <c r="C4046">
        <v>42.421448595400001</v>
      </c>
      <c r="D4046">
        <v>-2.81813728268</v>
      </c>
      <c r="E4046" s="2" t="s">
        <v>8122</v>
      </c>
      <c r="F4046" t="s">
        <v>8123</v>
      </c>
      <c r="G4046" s="4">
        <v>539.59168499999998</v>
      </c>
      <c r="H4046" s="4">
        <v>17.1662470594</v>
      </c>
      <c r="I4046" s="4">
        <v>31.4332936100047</v>
      </c>
      <c r="J4046" s="4">
        <v>255.342456</v>
      </c>
      <c r="K4046" s="4">
        <v>284.24922900000001</v>
      </c>
      <c r="L4046" s="4">
        <v>478.25900300000001</v>
      </c>
      <c r="M4046" s="4">
        <v>61.332681999999998</v>
      </c>
      <c r="N4046" s="4">
        <v>62.186205000000001</v>
      </c>
      <c r="O4046" s="4">
        <v>319.61184300000002</v>
      </c>
      <c r="P4046" s="4">
        <v>157.79363699999999</v>
      </c>
      <c r="Q4046" s="5"/>
      <c r="R4046" s="3">
        <f t="shared" si="505"/>
        <v>2.537437957501989</v>
      </c>
      <c r="S4046" s="3">
        <f t="shared" si="506"/>
        <v>2.2555460999956388E-2</v>
      </c>
      <c r="T4046" s="6">
        <f t="shared" si="507"/>
        <v>0.51269098077870867</v>
      </c>
      <c r="U4046" s="3">
        <f t="shared" si="504"/>
        <v>0.68827187358010378</v>
      </c>
      <c r="V4046" s="6">
        <f t="shared" si="508"/>
        <v>0.6479793001478561</v>
      </c>
      <c r="W4046" s="3">
        <f t="shared" si="509"/>
        <v>58.033514046328236</v>
      </c>
      <c r="X4046" s="4">
        <f t="shared" si="510"/>
        <v>3344</v>
      </c>
      <c r="Y4046">
        <f t="shared" si="511"/>
        <v>0</v>
      </c>
    </row>
    <row r="4047" spans="1:25" x14ac:dyDescent="0.25">
      <c r="A4047" s="2" t="s">
        <v>8140</v>
      </c>
      <c r="B4047" t="s">
        <v>8141</v>
      </c>
      <c r="C4047">
        <v>42.4062545464</v>
      </c>
      <c r="D4047">
        <v>-2.6745471846600002</v>
      </c>
      <c r="E4047" s="2" t="s">
        <v>8122</v>
      </c>
      <c r="F4047" t="s">
        <v>8123</v>
      </c>
      <c r="G4047" s="4">
        <v>113.56704499999999</v>
      </c>
      <c r="H4047" s="4">
        <v>6.4919418248799996</v>
      </c>
      <c r="I4047" s="4">
        <v>17.4935401553909</v>
      </c>
      <c r="J4047" s="4">
        <v>47.567045</v>
      </c>
      <c r="K4047" s="4">
        <v>66</v>
      </c>
      <c r="L4047" s="4">
        <v>106.56704499999999</v>
      </c>
      <c r="M4047" s="4">
        <v>7</v>
      </c>
      <c r="N4047" s="4">
        <v>13</v>
      </c>
      <c r="O4047" s="4">
        <v>60</v>
      </c>
      <c r="P4047" s="4">
        <v>40.567045</v>
      </c>
      <c r="Q4047" s="5"/>
      <c r="R4047" s="3">
        <f t="shared" si="505"/>
        <v>3.1205419230769231</v>
      </c>
      <c r="S4047" s="3">
        <f t="shared" si="506"/>
        <v>2.7738712364018567E-2</v>
      </c>
      <c r="T4047" s="6">
        <f t="shared" si="507"/>
        <v>0.58477082306554951</v>
      </c>
      <c r="U4047" s="3">
        <f t="shared" si="504"/>
        <v>0.89278408333333337</v>
      </c>
      <c r="V4047" s="6">
        <f t="shared" si="508"/>
        <v>0.84586002957121731</v>
      </c>
      <c r="W4047" s="3">
        <f t="shared" si="509"/>
        <v>71.531542631838335</v>
      </c>
      <c r="X4047" s="4">
        <f t="shared" si="510"/>
        <v>2183</v>
      </c>
      <c r="Y4047">
        <f t="shared" si="511"/>
        <v>0</v>
      </c>
    </row>
    <row r="4048" spans="1:25" x14ac:dyDescent="0.25">
      <c r="A4048" s="2" t="s">
        <v>8142</v>
      </c>
      <c r="B4048" t="s">
        <v>8143</v>
      </c>
      <c r="C4048">
        <v>42.163618952900002</v>
      </c>
      <c r="D4048">
        <v>-1.83106820273</v>
      </c>
      <c r="E4048" s="2" t="s">
        <v>8122</v>
      </c>
      <c r="F4048" t="s">
        <v>8123</v>
      </c>
      <c r="G4048" s="4">
        <v>9843.3547039999994</v>
      </c>
      <c r="H4048" s="4">
        <v>193.92642736100001</v>
      </c>
      <c r="I4048" s="4">
        <v>50.758191320032402</v>
      </c>
      <c r="J4048" s="4">
        <v>4814.3975030000001</v>
      </c>
      <c r="K4048" s="4">
        <v>5028.9572010000002</v>
      </c>
      <c r="L4048" s="4">
        <v>8777.6473650000007</v>
      </c>
      <c r="M4048" s="4">
        <v>1065.7073370000001</v>
      </c>
      <c r="N4048" s="4">
        <v>1463.1445719999999</v>
      </c>
      <c r="O4048" s="4">
        <v>6477.8274659999997</v>
      </c>
      <c r="P4048" s="4">
        <v>1902.382664</v>
      </c>
      <c r="Q4048" s="5"/>
      <c r="R4048" s="3">
        <f t="shared" si="505"/>
        <v>1.3002014294456201</v>
      </c>
      <c r="S4048" s="3">
        <f t="shared" si="506"/>
        <v>1.1557580175406217E-2</v>
      </c>
      <c r="T4048" s="6">
        <f t="shared" si="507"/>
        <v>0.26909807787087237</v>
      </c>
      <c r="U4048" s="3">
        <f t="shared" si="504"/>
        <v>0.51954567386435546</v>
      </c>
      <c r="V4048" s="6">
        <f t="shared" si="508"/>
        <v>0.26959093149334645</v>
      </c>
      <c r="W4048" s="3">
        <f t="shared" si="509"/>
        <v>26.93445046821094</v>
      </c>
      <c r="X4048" s="4">
        <f t="shared" si="510"/>
        <v>6085</v>
      </c>
      <c r="Y4048">
        <f t="shared" si="511"/>
        <v>0</v>
      </c>
    </row>
    <row r="4049" spans="1:25" x14ac:dyDescent="0.25">
      <c r="A4049" s="2" t="s">
        <v>8144</v>
      </c>
      <c r="B4049" t="s">
        <v>8145</v>
      </c>
      <c r="C4049">
        <v>42.232388493499997</v>
      </c>
      <c r="D4049">
        <v>-2.5877551360200002</v>
      </c>
      <c r="E4049" s="2" t="s">
        <v>8122</v>
      </c>
      <c r="F4049" t="s">
        <v>8123</v>
      </c>
      <c r="G4049" s="4">
        <v>18</v>
      </c>
      <c r="H4049" s="4">
        <v>28.105560226600002</v>
      </c>
      <c r="I4049" s="4">
        <v>0.64044266881270795</v>
      </c>
      <c r="J4049" s="4">
        <v>7</v>
      </c>
      <c r="K4049" s="4">
        <v>11</v>
      </c>
      <c r="L4049" s="4">
        <v>18</v>
      </c>
      <c r="M4049" s="4">
        <v>0</v>
      </c>
      <c r="N4049" s="4">
        <v>1</v>
      </c>
      <c r="O4049" s="4">
        <v>12</v>
      </c>
      <c r="P4049" s="4">
        <v>5</v>
      </c>
      <c r="Q4049" s="5"/>
      <c r="R4049" s="3">
        <f t="shared" si="505"/>
        <v>5</v>
      </c>
      <c r="S4049" s="3">
        <f t="shared" si="506"/>
        <v>4.4445344827586206E-2</v>
      </c>
      <c r="T4049" s="6">
        <f t="shared" si="507"/>
        <v>0.73176441596845732</v>
      </c>
      <c r="U4049" s="3">
        <f t="shared" si="504"/>
        <v>0.5</v>
      </c>
      <c r="V4049" s="6">
        <f t="shared" si="508"/>
        <v>0.20761458846722525</v>
      </c>
      <c r="W4049" s="3">
        <f t="shared" si="509"/>
        <v>46.968950221784127</v>
      </c>
      <c r="X4049" s="4">
        <f t="shared" si="510"/>
        <v>4341</v>
      </c>
      <c r="Y4049">
        <f t="shared" si="511"/>
        <v>0</v>
      </c>
    </row>
    <row r="4050" spans="1:25" x14ac:dyDescent="0.25">
      <c r="A4050" s="2" t="s">
        <v>8146</v>
      </c>
      <c r="B4050" t="s">
        <v>8147</v>
      </c>
      <c r="C4050">
        <v>42.5718548615</v>
      </c>
      <c r="D4050">
        <v>-2.9026713576500001</v>
      </c>
      <c r="E4050" s="2" t="s">
        <v>8122</v>
      </c>
      <c r="F4050" t="s">
        <v>8123</v>
      </c>
      <c r="G4050" s="4">
        <v>469.44645500000001</v>
      </c>
      <c r="H4050" s="4">
        <v>5.0511911304900003</v>
      </c>
      <c r="I4050" s="4">
        <v>92.937773264275705</v>
      </c>
      <c r="J4050" s="4">
        <v>213.48805100000001</v>
      </c>
      <c r="K4050" s="4">
        <v>255.958404</v>
      </c>
      <c r="L4050" s="4">
        <v>413.36395399999998</v>
      </c>
      <c r="M4050" s="4">
        <v>56.082501999999998</v>
      </c>
      <c r="N4050" s="4">
        <v>70.488836000000006</v>
      </c>
      <c r="O4050" s="4">
        <v>304.95762000000002</v>
      </c>
      <c r="P4050" s="4">
        <v>94</v>
      </c>
      <c r="Q4050" s="5"/>
      <c r="R4050" s="3">
        <f t="shared" si="505"/>
        <v>1.3335445062534441</v>
      </c>
      <c r="S4050" s="3">
        <f t="shared" si="506"/>
        <v>1.1853969084673503E-2</v>
      </c>
      <c r="T4050" s="6">
        <f t="shared" si="507"/>
        <v>0.27883193691473634</v>
      </c>
      <c r="U4050" s="3">
        <f t="shared" si="504"/>
        <v>0.53938260667170734</v>
      </c>
      <c r="V4050" s="6">
        <f t="shared" si="508"/>
        <v>0.33045835386890093</v>
      </c>
      <c r="W4050" s="3">
        <f t="shared" si="509"/>
        <v>30.464514539181863</v>
      </c>
      <c r="X4050" s="4">
        <f t="shared" si="510"/>
        <v>5761</v>
      </c>
      <c r="Y4050">
        <f t="shared" si="511"/>
        <v>0</v>
      </c>
    </row>
    <row r="4051" spans="1:25" x14ac:dyDescent="0.25">
      <c r="A4051" s="2" t="s">
        <v>8148</v>
      </c>
      <c r="B4051" t="s">
        <v>8149</v>
      </c>
      <c r="C4051">
        <v>42.251396287399999</v>
      </c>
      <c r="D4051">
        <v>-2.7740973706399998</v>
      </c>
      <c r="E4051" s="2" t="s">
        <v>8122</v>
      </c>
      <c r="F4051" t="s">
        <v>8123</v>
      </c>
      <c r="G4051" s="4">
        <v>541.61259399999994</v>
      </c>
      <c r="H4051" s="4">
        <v>90.890256005300003</v>
      </c>
      <c r="I4051" s="4">
        <v>5.9589731485454003</v>
      </c>
      <c r="J4051" s="4">
        <v>233.38347099999999</v>
      </c>
      <c r="K4051" s="4">
        <v>308.22912300000002</v>
      </c>
      <c r="L4051" s="4">
        <v>524</v>
      </c>
      <c r="M4051" s="4">
        <v>17.612594000000001</v>
      </c>
      <c r="N4051" s="4">
        <v>32.499298000000003</v>
      </c>
      <c r="O4051" s="4">
        <v>276.11329599999999</v>
      </c>
      <c r="P4051" s="4">
        <v>233</v>
      </c>
      <c r="Q4051" s="5"/>
      <c r="R4051" s="3">
        <f t="shared" si="505"/>
        <v>7.1693856279603327</v>
      </c>
      <c r="S4051" s="3">
        <f t="shared" si="506"/>
        <v>6.3729163287327528E-2</v>
      </c>
      <c r="T4051" s="6">
        <f t="shared" si="507"/>
        <v>0.81308526367668799</v>
      </c>
      <c r="U4051" s="3">
        <f t="shared" si="504"/>
        <v>0.96155926515034618</v>
      </c>
      <c r="V4051" s="6">
        <f t="shared" si="508"/>
        <v>0.88134549038935439</v>
      </c>
      <c r="W4051" s="3">
        <f t="shared" si="509"/>
        <v>84.721537703302118</v>
      </c>
      <c r="X4051" s="4">
        <f t="shared" si="510"/>
        <v>1005</v>
      </c>
      <c r="Y4051">
        <f t="shared" si="511"/>
        <v>0</v>
      </c>
    </row>
    <row r="4052" spans="1:25" x14ac:dyDescent="0.25">
      <c r="A4052" s="2" t="s">
        <v>8150</v>
      </c>
      <c r="B4052" t="s">
        <v>8151</v>
      </c>
      <c r="C4052">
        <v>42.377610291800003</v>
      </c>
      <c r="D4052">
        <v>-2.7180155457600002</v>
      </c>
      <c r="E4052" s="2" t="s">
        <v>8122</v>
      </c>
      <c r="F4052" t="s">
        <v>8123</v>
      </c>
      <c r="G4052" s="4">
        <v>259.37805400000002</v>
      </c>
      <c r="H4052" s="4">
        <v>8.3866241610099994</v>
      </c>
      <c r="I4052" s="4">
        <v>30.9275876705989</v>
      </c>
      <c r="J4052" s="4">
        <v>123.63560699999999</v>
      </c>
      <c r="K4052" s="4">
        <v>135.742447</v>
      </c>
      <c r="L4052" s="4">
        <v>227.66356300000001</v>
      </c>
      <c r="M4052" s="4">
        <v>31.714490999999999</v>
      </c>
      <c r="N4052" s="4">
        <v>37.663563000000003</v>
      </c>
      <c r="O4052" s="4">
        <v>118.714491</v>
      </c>
      <c r="P4052" s="4">
        <v>103</v>
      </c>
      <c r="Q4052" s="5"/>
      <c r="R4052" s="3">
        <f t="shared" si="505"/>
        <v>2.7347386119576629</v>
      </c>
      <c r="S4052" s="3">
        <f t="shared" si="506"/>
        <v>2.4309280124354557E-2</v>
      </c>
      <c r="T4052" s="6">
        <f t="shared" si="507"/>
        <v>0.53721044849679644</v>
      </c>
      <c r="U4052" s="3">
        <f t="shared" si="504"/>
        <v>1.1848895767914298</v>
      </c>
      <c r="V4052" s="6">
        <f t="shared" si="508"/>
        <v>0.95256283883686543</v>
      </c>
      <c r="W4052" s="3">
        <f t="shared" si="509"/>
        <v>74.488664366683082</v>
      </c>
      <c r="X4052" s="4">
        <f t="shared" si="510"/>
        <v>1927</v>
      </c>
      <c r="Y4052">
        <f t="shared" si="511"/>
        <v>0</v>
      </c>
    </row>
    <row r="4053" spans="1:25" x14ac:dyDescent="0.25">
      <c r="A4053" s="2" t="s">
        <v>8152</v>
      </c>
      <c r="B4053" t="s">
        <v>8153</v>
      </c>
      <c r="C4053">
        <v>42.377616954799997</v>
      </c>
      <c r="D4053">
        <v>-2.6897052219200002</v>
      </c>
      <c r="E4053" s="2" t="s">
        <v>8122</v>
      </c>
      <c r="F4053" t="s">
        <v>8123</v>
      </c>
      <c r="G4053" s="4">
        <v>33</v>
      </c>
      <c r="H4053" s="4">
        <v>5.92388843144</v>
      </c>
      <c r="I4053" s="4">
        <v>5.5706653462375</v>
      </c>
      <c r="J4053" s="4">
        <v>12</v>
      </c>
      <c r="K4053" s="4">
        <v>21</v>
      </c>
      <c r="L4053" s="4">
        <v>33</v>
      </c>
      <c r="M4053" s="4">
        <v>0</v>
      </c>
      <c r="N4053" s="4">
        <v>1</v>
      </c>
      <c r="O4053" s="4">
        <v>19</v>
      </c>
      <c r="P4053" s="4">
        <v>13</v>
      </c>
      <c r="Q4053" s="5"/>
      <c r="R4053" s="3">
        <f t="shared" si="505"/>
        <v>13</v>
      </c>
      <c r="S4053" s="3">
        <f t="shared" si="506"/>
        <v>0.11555789655172413</v>
      </c>
      <c r="T4053" s="6">
        <f t="shared" si="507"/>
        <v>0.90635781172991625</v>
      </c>
      <c r="U4053" s="3">
        <f t="shared" si="504"/>
        <v>0.73684210526315785</v>
      </c>
      <c r="V4053" s="6">
        <f t="shared" si="508"/>
        <v>0.71229669788072947</v>
      </c>
      <c r="W4053" s="3">
        <f t="shared" si="509"/>
        <v>80.932725480532284</v>
      </c>
      <c r="X4053" s="4">
        <f t="shared" si="510"/>
        <v>1340</v>
      </c>
      <c r="Y4053">
        <f t="shared" si="511"/>
        <v>0</v>
      </c>
    </row>
    <row r="4054" spans="1:25" x14ac:dyDescent="0.25">
      <c r="A4054" s="2" t="s">
        <v>8154</v>
      </c>
      <c r="B4054" t="s">
        <v>8155</v>
      </c>
      <c r="C4054">
        <v>42.216274419000001</v>
      </c>
      <c r="D4054">
        <v>-2.2383152766899999</v>
      </c>
      <c r="E4054" s="2" t="s">
        <v>8122</v>
      </c>
      <c r="F4054" t="s">
        <v>8123</v>
      </c>
      <c r="G4054" s="4">
        <v>478.17182100000002</v>
      </c>
      <c r="H4054" s="4">
        <v>48.334056699500003</v>
      </c>
      <c r="I4054" s="4">
        <v>9.8930620488337109</v>
      </c>
      <c r="J4054" s="4">
        <v>242.15106299999999</v>
      </c>
      <c r="K4054" s="4">
        <v>236.020758</v>
      </c>
      <c r="L4054" s="4">
        <v>436.36395399999998</v>
      </c>
      <c r="M4054" s="4">
        <v>41.807867999999999</v>
      </c>
      <c r="N4054" s="4">
        <v>53.798516999999997</v>
      </c>
      <c r="O4054" s="4">
        <v>299.37330500000002</v>
      </c>
      <c r="P4054" s="4">
        <v>125</v>
      </c>
      <c r="Q4054" s="5"/>
      <c r="R4054" s="3">
        <f t="shared" si="505"/>
        <v>2.3234841213188089</v>
      </c>
      <c r="S4054" s="3">
        <f t="shared" si="506"/>
        <v>2.0653610594687122E-2</v>
      </c>
      <c r="T4054" s="6">
        <f t="shared" si="507"/>
        <v>0.48201084277969442</v>
      </c>
      <c r="U4054" s="3">
        <f t="shared" si="504"/>
        <v>0.59724268668510705</v>
      </c>
      <c r="V4054" s="6">
        <f t="shared" si="508"/>
        <v>0.47880729423361262</v>
      </c>
      <c r="W4054" s="3">
        <f t="shared" si="509"/>
        <v>48.040906850665351</v>
      </c>
      <c r="X4054" s="4">
        <f t="shared" si="510"/>
        <v>4241</v>
      </c>
      <c r="Y4054">
        <f t="shared" si="511"/>
        <v>0</v>
      </c>
    </row>
    <row r="4055" spans="1:25" x14ac:dyDescent="0.25">
      <c r="A4055" s="2" t="s">
        <v>8156</v>
      </c>
      <c r="B4055" t="s">
        <v>8157</v>
      </c>
      <c r="C4055">
        <v>42.216626816500003</v>
      </c>
      <c r="D4055">
        <v>-2.0951628012999999</v>
      </c>
      <c r="E4055" s="2" t="s">
        <v>8122</v>
      </c>
      <c r="F4055" t="s">
        <v>8123</v>
      </c>
      <c r="G4055" s="4">
        <v>14427.451451000001</v>
      </c>
      <c r="H4055" s="4">
        <v>85.399493952200004</v>
      </c>
      <c r="I4055" s="4">
        <v>168.94071359574301</v>
      </c>
      <c r="J4055" s="4">
        <v>7220.4771380000002</v>
      </c>
      <c r="K4055" s="4">
        <v>7206.9743129999997</v>
      </c>
      <c r="L4055" s="4">
        <v>12491.302631</v>
      </c>
      <c r="M4055" s="4">
        <v>1936.1488199999999</v>
      </c>
      <c r="N4055" s="4">
        <v>2358.2569159999998</v>
      </c>
      <c r="O4055" s="4">
        <v>9620.4082780000008</v>
      </c>
      <c r="P4055" s="4">
        <v>2448.7862570000002</v>
      </c>
      <c r="Q4055" s="5"/>
      <c r="R4055" s="3">
        <f t="shared" si="505"/>
        <v>1.0383882436157776</v>
      </c>
      <c r="S4055" s="3">
        <f t="shared" si="506"/>
        <v>9.2303047104829658E-3</v>
      </c>
      <c r="T4055" s="6">
        <f t="shared" si="507"/>
        <v>0.17964514539181864</v>
      </c>
      <c r="U4055" s="3">
        <f t="shared" si="504"/>
        <v>0.49967143120035468</v>
      </c>
      <c r="V4055" s="6">
        <f t="shared" si="508"/>
        <v>0.20478068013799902</v>
      </c>
      <c r="W4055" s="3">
        <f t="shared" si="509"/>
        <v>19.221291276490881</v>
      </c>
      <c r="X4055" s="4">
        <f t="shared" si="510"/>
        <v>6799</v>
      </c>
      <c r="Y4055">
        <f t="shared" si="511"/>
        <v>0</v>
      </c>
    </row>
    <row r="4056" spans="1:25" x14ac:dyDescent="0.25">
      <c r="A4056" s="2" t="s">
        <v>8158</v>
      </c>
      <c r="B4056" t="s">
        <v>8159</v>
      </c>
      <c r="C4056">
        <v>42.4295088728</v>
      </c>
      <c r="D4056">
        <v>-2.2524978302299998</v>
      </c>
      <c r="E4056" s="2" t="s">
        <v>8122</v>
      </c>
      <c r="F4056" t="s">
        <v>8123</v>
      </c>
      <c r="G4056" s="4">
        <v>486.84754700000002</v>
      </c>
      <c r="H4056" s="4">
        <v>7.3537182216900003</v>
      </c>
      <c r="I4056" s="4">
        <v>66.204269775258595</v>
      </c>
      <c r="J4056" s="4">
        <v>232.08969200000001</v>
      </c>
      <c r="K4056" s="4">
        <v>254.75785500000001</v>
      </c>
      <c r="L4056" s="4">
        <v>415.56704500000001</v>
      </c>
      <c r="M4056" s="4">
        <v>71.280500000000004</v>
      </c>
      <c r="N4056" s="4">
        <v>71.395480000000006</v>
      </c>
      <c r="O4056" s="4">
        <v>295.88502</v>
      </c>
      <c r="P4056" s="4">
        <v>119.56704499999999</v>
      </c>
      <c r="Q4056" s="5"/>
      <c r="R4056" s="3">
        <f t="shared" si="505"/>
        <v>1.6747144917297283</v>
      </c>
      <c r="S4056" s="3">
        <f t="shared" si="506"/>
        <v>1.4886652614536708E-2</v>
      </c>
      <c r="T4056" s="6">
        <f t="shared" si="507"/>
        <v>0.3634795465746673</v>
      </c>
      <c r="U4056" s="3">
        <f t="shared" si="504"/>
        <v>0.6453943663656917</v>
      </c>
      <c r="V4056" s="6">
        <f t="shared" si="508"/>
        <v>0.57528339083292257</v>
      </c>
      <c r="W4056" s="3">
        <f t="shared" si="509"/>
        <v>46.938146870379491</v>
      </c>
      <c r="X4056" s="4">
        <f t="shared" si="510"/>
        <v>4345</v>
      </c>
      <c r="Y4056">
        <f t="shared" si="511"/>
        <v>0</v>
      </c>
    </row>
    <row r="4057" spans="1:25" x14ac:dyDescent="0.25">
      <c r="A4057" s="2" t="s">
        <v>8160</v>
      </c>
      <c r="B4057" t="s">
        <v>8161</v>
      </c>
      <c r="C4057">
        <v>42.354198908199997</v>
      </c>
      <c r="D4057">
        <v>-2.1423130352399999</v>
      </c>
      <c r="E4057" s="2" t="s">
        <v>8122</v>
      </c>
      <c r="F4057" t="s">
        <v>8123</v>
      </c>
      <c r="G4057" s="4">
        <v>943.355682</v>
      </c>
      <c r="H4057" s="4">
        <v>56.575041390099997</v>
      </c>
      <c r="I4057" s="4">
        <v>16.674414473607001</v>
      </c>
      <c r="J4057" s="4">
        <v>405.536295</v>
      </c>
      <c r="K4057" s="4">
        <v>537.81938700000001</v>
      </c>
      <c r="L4057" s="4">
        <v>586</v>
      </c>
      <c r="M4057" s="4">
        <v>357.35568899999998</v>
      </c>
      <c r="N4057" s="4">
        <v>124.132153</v>
      </c>
      <c r="O4057" s="4">
        <v>647.71515299999999</v>
      </c>
      <c r="P4057" s="4">
        <v>171.50838300000001</v>
      </c>
      <c r="Q4057" s="5"/>
      <c r="R4057" s="3">
        <f t="shared" si="505"/>
        <v>1.3816596172306783</v>
      </c>
      <c r="S4057" s="3">
        <f t="shared" si="506"/>
        <v>1.2281667624433654E-2</v>
      </c>
      <c r="T4057" s="6">
        <f t="shared" si="507"/>
        <v>0.29509610645638246</v>
      </c>
      <c r="U4057" s="3">
        <f t="shared" si="504"/>
        <v>0.45643603462215127</v>
      </c>
      <c r="V4057" s="6">
        <f t="shared" si="508"/>
        <v>9.4381468703794977E-2</v>
      </c>
      <c r="W4057" s="3">
        <f t="shared" si="509"/>
        <v>19.473878758008873</v>
      </c>
      <c r="X4057" s="4">
        <f t="shared" si="510"/>
        <v>6773</v>
      </c>
      <c r="Y4057">
        <f t="shared" si="511"/>
        <v>0</v>
      </c>
    </row>
    <row r="4058" spans="1:25" x14ac:dyDescent="0.25">
      <c r="A4058" s="2" t="s">
        <v>8162</v>
      </c>
      <c r="B4058" t="s">
        <v>8163</v>
      </c>
      <c r="C4058">
        <v>42.196607205200003</v>
      </c>
      <c r="D4058">
        <v>-1.9850387477</v>
      </c>
      <c r="E4058" s="2" t="s">
        <v>8122</v>
      </c>
      <c r="F4058" t="s">
        <v>8123</v>
      </c>
      <c r="G4058" s="4">
        <v>4420.0741520000001</v>
      </c>
      <c r="H4058" s="4">
        <v>85.285058806799995</v>
      </c>
      <c r="I4058" s="4">
        <v>51.827063413451903</v>
      </c>
      <c r="J4058" s="4">
        <v>2127.2732070000002</v>
      </c>
      <c r="K4058" s="4">
        <v>2292.800945</v>
      </c>
      <c r="L4058" s="4">
        <v>3247.024899</v>
      </c>
      <c r="M4058" s="4">
        <v>1173.049252</v>
      </c>
      <c r="N4058" s="4">
        <v>742.94437900000003</v>
      </c>
      <c r="O4058" s="4">
        <v>2930.1057049999999</v>
      </c>
      <c r="P4058" s="4">
        <v>747.02406699999995</v>
      </c>
      <c r="Q4058" s="5"/>
      <c r="R4058" s="3">
        <f t="shared" si="505"/>
        <v>1.005491242837709</v>
      </c>
      <c r="S4058" s="3">
        <f t="shared" si="506"/>
        <v>8.937881001808038E-3</v>
      </c>
      <c r="T4058" s="6">
        <f t="shared" si="507"/>
        <v>0.16991128634795466</v>
      </c>
      <c r="U4058" s="3">
        <f t="shared" si="504"/>
        <v>0.50850330875691052</v>
      </c>
      <c r="V4058" s="6">
        <f t="shared" si="508"/>
        <v>0.23336619024149827</v>
      </c>
      <c r="W4058" s="3">
        <f t="shared" si="509"/>
        <v>20.163873829472646</v>
      </c>
      <c r="X4058" s="4">
        <f t="shared" si="510"/>
        <v>6717</v>
      </c>
      <c r="Y4058">
        <f t="shared" si="511"/>
        <v>0</v>
      </c>
    </row>
    <row r="4059" spans="1:25" x14ac:dyDescent="0.25">
      <c r="A4059" s="2" t="s">
        <v>8164</v>
      </c>
      <c r="B4059" t="s">
        <v>8165</v>
      </c>
      <c r="C4059">
        <v>42.437450921999996</v>
      </c>
      <c r="D4059">
        <v>-2.8015304357800002</v>
      </c>
      <c r="E4059" s="2" t="s">
        <v>8122</v>
      </c>
      <c r="F4059" t="s">
        <v>8123</v>
      </c>
      <c r="G4059" s="4">
        <v>244.33055100000001</v>
      </c>
      <c r="H4059" s="4">
        <v>11.8364400734</v>
      </c>
      <c r="I4059" s="4">
        <v>20.642232840690301</v>
      </c>
      <c r="J4059" s="4">
        <v>110.148595</v>
      </c>
      <c r="K4059" s="4">
        <v>134.18195600000001</v>
      </c>
      <c r="L4059" s="4">
        <v>231.84833</v>
      </c>
      <c r="M4059" s="4">
        <v>12.482222</v>
      </c>
      <c r="N4059" s="4">
        <v>6</v>
      </c>
      <c r="O4059" s="4">
        <v>124.650211</v>
      </c>
      <c r="P4059" s="4">
        <v>113.680341</v>
      </c>
      <c r="Q4059" s="5"/>
      <c r="R4059" s="3">
        <f t="shared" si="505"/>
        <v>18.946723500000001</v>
      </c>
      <c r="S4059" s="3">
        <f t="shared" si="506"/>
        <v>0.16841873186208622</v>
      </c>
      <c r="T4059" s="6">
        <f t="shared" si="507"/>
        <v>0.93284869393790049</v>
      </c>
      <c r="U4059" s="3">
        <f t="shared" si="504"/>
        <v>0.96012946981694236</v>
      </c>
      <c r="V4059" s="6">
        <f t="shared" si="508"/>
        <v>0.8806062099556432</v>
      </c>
      <c r="W4059" s="3">
        <f t="shared" si="509"/>
        <v>90.672745194677191</v>
      </c>
      <c r="X4059" s="4">
        <f t="shared" si="510"/>
        <v>520</v>
      </c>
      <c r="Y4059">
        <f t="shared" si="511"/>
        <v>1</v>
      </c>
    </row>
    <row r="4060" spans="1:25" x14ac:dyDescent="0.25">
      <c r="A4060" s="2" t="s">
        <v>8166</v>
      </c>
      <c r="B4060" t="s">
        <v>8167</v>
      </c>
      <c r="C4060">
        <v>42.362632964299998</v>
      </c>
      <c r="D4060">
        <v>-2.8046606932299998</v>
      </c>
      <c r="E4060" s="2" t="s">
        <v>8122</v>
      </c>
      <c r="F4060" t="s">
        <v>8123</v>
      </c>
      <c r="G4060" s="4">
        <v>589.68115999999998</v>
      </c>
      <c r="H4060" s="4">
        <v>20.686421381799999</v>
      </c>
      <c r="I4060" s="4">
        <v>28.505711360922199</v>
      </c>
      <c r="J4060" s="4">
        <v>281.74886700000002</v>
      </c>
      <c r="K4060" s="4">
        <v>307.93229300000002</v>
      </c>
      <c r="L4060" s="4">
        <v>538.70113400000002</v>
      </c>
      <c r="M4060" s="4">
        <v>50.980024</v>
      </c>
      <c r="N4060" s="4">
        <v>48.559213</v>
      </c>
      <c r="O4060" s="4">
        <v>333.42081100000001</v>
      </c>
      <c r="P4060" s="4">
        <v>207.701134</v>
      </c>
      <c r="Q4060" s="5"/>
      <c r="R4060" s="3">
        <f t="shared" si="505"/>
        <v>4.277275539865113</v>
      </c>
      <c r="S4060" s="3">
        <f t="shared" si="506"/>
        <v>3.8020997258380977E-2</v>
      </c>
      <c r="T4060" s="6">
        <f t="shared" si="507"/>
        <v>0.68531296205027104</v>
      </c>
      <c r="U4060" s="3">
        <f t="shared" si="504"/>
        <v>0.76857934041795617</v>
      </c>
      <c r="V4060" s="6">
        <f t="shared" si="508"/>
        <v>0.74618038442582557</v>
      </c>
      <c r="W4060" s="3">
        <f t="shared" si="509"/>
        <v>71.574667323804832</v>
      </c>
      <c r="X4060" s="4">
        <f t="shared" si="510"/>
        <v>2179</v>
      </c>
      <c r="Y4060">
        <f t="shared" si="511"/>
        <v>0</v>
      </c>
    </row>
    <row r="4061" spans="1:25" x14ac:dyDescent="0.25">
      <c r="A4061" s="2" t="s">
        <v>8168</v>
      </c>
      <c r="B4061" t="s">
        <v>8169</v>
      </c>
      <c r="C4061">
        <v>42.466017055099996</v>
      </c>
      <c r="D4061">
        <v>-2.9141570290800001</v>
      </c>
      <c r="E4061" s="2" t="s">
        <v>8122</v>
      </c>
      <c r="F4061" t="s">
        <v>8123</v>
      </c>
      <c r="G4061" s="4">
        <v>310.99213099999997</v>
      </c>
      <c r="H4061" s="4">
        <v>29.590033435700001</v>
      </c>
      <c r="I4061" s="4">
        <v>10.510029759709299</v>
      </c>
      <c r="J4061" s="4">
        <v>154.335464</v>
      </c>
      <c r="K4061" s="4">
        <v>156.656667</v>
      </c>
      <c r="L4061" s="4">
        <v>290</v>
      </c>
      <c r="M4061" s="4">
        <v>20.992131000000001</v>
      </c>
      <c r="N4061" s="4">
        <v>20</v>
      </c>
      <c r="O4061" s="4">
        <v>167.656667</v>
      </c>
      <c r="P4061" s="4">
        <v>123.335464</v>
      </c>
      <c r="Q4061" s="5"/>
      <c r="R4061" s="3">
        <f t="shared" si="505"/>
        <v>6.1667731999999997</v>
      </c>
      <c r="S4061" s="3">
        <f t="shared" si="506"/>
        <v>5.4816872269503443E-2</v>
      </c>
      <c r="T4061" s="6">
        <f t="shared" si="507"/>
        <v>0.78277476589452932</v>
      </c>
      <c r="U4061" s="3">
        <f t="shared" si="504"/>
        <v>0.8549344715292474</v>
      </c>
      <c r="V4061" s="6">
        <f t="shared" si="508"/>
        <v>0.82023164120256287</v>
      </c>
      <c r="W4061" s="3">
        <f t="shared" si="509"/>
        <v>80.150320354854614</v>
      </c>
      <c r="X4061" s="4">
        <f t="shared" si="510"/>
        <v>1402</v>
      </c>
      <c r="Y4061">
        <f t="shared" si="511"/>
        <v>0</v>
      </c>
    </row>
    <row r="4062" spans="1:25" x14ac:dyDescent="0.25">
      <c r="A4062" s="2" t="s">
        <v>8170</v>
      </c>
      <c r="B4062" t="s">
        <v>8171</v>
      </c>
      <c r="C4062">
        <v>42.511763971199997</v>
      </c>
      <c r="D4062">
        <v>-2.9537855986000001</v>
      </c>
      <c r="E4062" s="2" t="s">
        <v>8122</v>
      </c>
      <c r="F4062" t="s">
        <v>8123</v>
      </c>
      <c r="G4062" s="4">
        <v>88.663562999999996</v>
      </c>
      <c r="H4062" s="4">
        <v>9.2302004960099993</v>
      </c>
      <c r="I4062" s="4">
        <v>9.60581116719265</v>
      </c>
      <c r="J4062" s="4">
        <v>36</v>
      </c>
      <c r="K4062" s="4">
        <v>52.663563000000003</v>
      </c>
      <c r="L4062" s="4">
        <v>84.663562999999996</v>
      </c>
      <c r="M4062" s="4">
        <v>4</v>
      </c>
      <c r="N4062" s="4">
        <v>6.6635629999999999</v>
      </c>
      <c r="O4062" s="4">
        <v>39</v>
      </c>
      <c r="P4062" s="4">
        <v>43</v>
      </c>
      <c r="Q4062" s="5"/>
      <c r="R4062" s="3">
        <f t="shared" si="505"/>
        <v>6.4530041961034961</v>
      </c>
      <c r="S4062" s="3">
        <f t="shared" si="506"/>
        <v>5.7361199333936123E-2</v>
      </c>
      <c r="T4062" s="6">
        <f t="shared" si="507"/>
        <v>0.7897979300147856</v>
      </c>
      <c r="U4062" s="3">
        <f t="shared" si="504"/>
        <v>1.2734246923076922</v>
      </c>
      <c r="V4062" s="6">
        <f t="shared" si="508"/>
        <v>0.96623952686052239</v>
      </c>
      <c r="W4062" s="3">
        <f t="shared" si="509"/>
        <v>87.801872843765395</v>
      </c>
      <c r="X4062" s="4">
        <f t="shared" si="510"/>
        <v>753</v>
      </c>
      <c r="Y4062">
        <f t="shared" si="511"/>
        <v>0</v>
      </c>
    </row>
    <row r="4063" spans="1:25" x14ac:dyDescent="0.25">
      <c r="A4063" s="2" t="s">
        <v>8172</v>
      </c>
      <c r="B4063" t="s">
        <v>8173</v>
      </c>
      <c r="C4063">
        <v>42.340688495999999</v>
      </c>
      <c r="D4063">
        <v>-2.7586289906200001</v>
      </c>
      <c r="E4063" s="2" t="s">
        <v>8122</v>
      </c>
      <c r="F4063" t="s">
        <v>8123</v>
      </c>
      <c r="G4063" s="4">
        <v>1665.385863</v>
      </c>
      <c r="H4063" s="4">
        <v>17.5912772587</v>
      </c>
      <c r="I4063" s="4">
        <v>94.671116742041093</v>
      </c>
      <c r="J4063" s="4">
        <v>828.93428200000005</v>
      </c>
      <c r="K4063" s="4">
        <v>836.45158100000003</v>
      </c>
      <c r="L4063" s="4">
        <v>1566.737889</v>
      </c>
      <c r="M4063" s="4">
        <v>98.647974000000005</v>
      </c>
      <c r="N4063" s="4">
        <v>220.85466500000001</v>
      </c>
      <c r="O4063" s="4">
        <v>1093.5311979999999</v>
      </c>
      <c r="P4063" s="4">
        <v>351</v>
      </c>
      <c r="Q4063" s="5"/>
      <c r="R4063" s="3">
        <f t="shared" si="505"/>
        <v>1.5892804437705672</v>
      </c>
      <c r="S4063" s="3">
        <f t="shared" si="506"/>
        <v>1.4127223470224418E-2</v>
      </c>
      <c r="T4063" s="6">
        <f t="shared" si="507"/>
        <v>0.34450468210941348</v>
      </c>
      <c r="U4063" s="3">
        <f t="shared" si="504"/>
        <v>0.52294316435222554</v>
      </c>
      <c r="V4063" s="6">
        <f t="shared" si="508"/>
        <v>0.27932479053721043</v>
      </c>
      <c r="W4063" s="3">
        <f t="shared" si="509"/>
        <v>31.191473632331196</v>
      </c>
      <c r="X4063" s="4">
        <f t="shared" si="510"/>
        <v>5701</v>
      </c>
      <c r="Y4063">
        <f t="shared" si="511"/>
        <v>0</v>
      </c>
    </row>
    <row r="4064" spans="1:25" x14ac:dyDescent="0.25">
      <c r="A4064" s="2" t="s">
        <v>8174</v>
      </c>
      <c r="B4064" t="s">
        <v>8175</v>
      </c>
      <c r="C4064">
        <v>42.318254017000001</v>
      </c>
      <c r="D4064">
        <v>-2.8758330289699998</v>
      </c>
      <c r="E4064" s="2" t="s">
        <v>8122</v>
      </c>
      <c r="F4064" t="s">
        <v>8123</v>
      </c>
      <c r="G4064" s="4">
        <v>171.79616799999999</v>
      </c>
      <c r="H4064" s="4">
        <v>15.272469278200001</v>
      </c>
      <c r="I4064" s="4">
        <v>11.248748638520601</v>
      </c>
      <c r="J4064" s="4">
        <v>64.567044999999993</v>
      </c>
      <c r="K4064" s="4">
        <v>107.229123</v>
      </c>
      <c r="L4064" s="4">
        <v>167.56704500000001</v>
      </c>
      <c r="M4064" s="4">
        <v>4.2291230000000004</v>
      </c>
      <c r="N4064" s="4">
        <v>6.1158270000000003</v>
      </c>
      <c r="O4064" s="4">
        <v>98.113296000000005</v>
      </c>
      <c r="P4064" s="4">
        <v>67.567044999999993</v>
      </c>
      <c r="Q4064" s="5"/>
      <c r="R4064" s="3">
        <f t="shared" si="505"/>
        <v>11.047899981474295</v>
      </c>
      <c r="S4064" s="3">
        <f t="shared" si="506"/>
        <v>9.820554485946166E-2</v>
      </c>
      <c r="T4064" s="6">
        <f t="shared" si="507"/>
        <v>0.88997042878265153</v>
      </c>
      <c r="U4064" s="3">
        <f t="shared" si="504"/>
        <v>0.75099782602349818</v>
      </c>
      <c r="V4064" s="6">
        <f t="shared" si="508"/>
        <v>0.72646623952686051</v>
      </c>
      <c r="W4064" s="3">
        <f t="shared" si="509"/>
        <v>80.821833415475595</v>
      </c>
      <c r="X4064" s="4">
        <f t="shared" si="510"/>
        <v>1347</v>
      </c>
      <c r="Y4064">
        <f t="shared" si="511"/>
        <v>0</v>
      </c>
    </row>
    <row r="4065" spans="1:25" x14ac:dyDescent="0.25">
      <c r="A4065" s="2" t="s">
        <v>8176</v>
      </c>
      <c r="B4065" t="s">
        <v>8177</v>
      </c>
      <c r="C4065">
        <v>42.265225563800001</v>
      </c>
      <c r="D4065">
        <v>-2.15007178307</v>
      </c>
      <c r="E4065" s="2" t="s">
        <v>8122</v>
      </c>
      <c r="F4065" t="s">
        <v>8123</v>
      </c>
      <c r="G4065" s="4">
        <v>146.56704500000001</v>
      </c>
      <c r="H4065" s="4">
        <v>27.089386871999999</v>
      </c>
      <c r="I4065" s="4">
        <v>5.4104969482160499</v>
      </c>
      <c r="J4065" s="4">
        <v>65</v>
      </c>
      <c r="K4065" s="4">
        <v>81.567044999999993</v>
      </c>
      <c r="L4065" s="4">
        <v>143.56704500000001</v>
      </c>
      <c r="M4065" s="4">
        <v>3</v>
      </c>
      <c r="N4065" s="4">
        <v>10</v>
      </c>
      <c r="O4065" s="4">
        <v>92</v>
      </c>
      <c r="P4065" s="4">
        <v>44.567045</v>
      </c>
      <c r="Q4065" s="5"/>
      <c r="R4065" s="3">
        <f t="shared" si="505"/>
        <v>4.4567044999999998</v>
      </c>
      <c r="S4065" s="3">
        <f t="shared" si="506"/>
        <v>3.9615953659431033E-2</v>
      </c>
      <c r="T4065" s="6">
        <f t="shared" si="507"/>
        <v>0.69714144898965003</v>
      </c>
      <c r="U4065" s="3">
        <f t="shared" si="504"/>
        <v>0.59312005434782611</v>
      </c>
      <c r="V4065" s="6">
        <f t="shared" si="508"/>
        <v>0.46845736816165601</v>
      </c>
      <c r="W4065" s="3">
        <f t="shared" si="509"/>
        <v>58.279940857565308</v>
      </c>
      <c r="X4065" s="4">
        <f t="shared" si="510"/>
        <v>3316</v>
      </c>
      <c r="Y4065">
        <f t="shared" si="511"/>
        <v>0</v>
      </c>
    </row>
    <row r="4066" spans="1:25" x14ac:dyDescent="0.25">
      <c r="A4066" s="2" t="s">
        <v>8178</v>
      </c>
      <c r="B4066" t="s">
        <v>8179</v>
      </c>
      <c r="C4066">
        <v>42.250415988699999</v>
      </c>
      <c r="D4066">
        <v>-2.1684556883799999</v>
      </c>
      <c r="E4066" s="2" t="s">
        <v>8122</v>
      </c>
      <c r="F4066" t="s">
        <v>8123</v>
      </c>
      <c r="G4066" s="4">
        <v>35</v>
      </c>
      <c r="H4066" s="4">
        <v>9.7040094636899994</v>
      </c>
      <c r="I4066" s="4">
        <v>3.6067565814894702</v>
      </c>
      <c r="J4066" s="4">
        <v>17</v>
      </c>
      <c r="K4066" s="4">
        <v>18</v>
      </c>
      <c r="L4066" s="4">
        <v>33</v>
      </c>
      <c r="M4066" s="4">
        <v>2</v>
      </c>
      <c r="N4066" s="4">
        <v>0</v>
      </c>
      <c r="O4066" s="4">
        <v>24</v>
      </c>
      <c r="P4066" s="4">
        <v>11</v>
      </c>
      <c r="Q4066" s="5"/>
      <c r="R4066" s="3" t="str">
        <f t="shared" si="505"/>
        <v/>
      </c>
      <c r="S4066" s="3">
        <f t="shared" si="506"/>
        <v>1</v>
      </c>
      <c r="T4066" s="6">
        <f t="shared" si="507"/>
        <v>1</v>
      </c>
      <c r="U4066" s="3">
        <f t="shared" si="504"/>
        <v>0.45833333333333331</v>
      </c>
      <c r="V4066" s="6">
        <f t="shared" si="508"/>
        <v>9.9186791522917692E-2</v>
      </c>
      <c r="W4066" s="3">
        <f t="shared" si="509"/>
        <v>54.959339576145879</v>
      </c>
      <c r="X4066" s="4">
        <f t="shared" si="510"/>
        <v>3618</v>
      </c>
      <c r="Y4066">
        <f t="shared" si="511"/>
        <v>0</v>
      </c>
    </row>
    <row r="4067" spans="1:25" x14ac:dyDescent="0.25">
      <c r="A4067" s="2" t="s">
        <v>8180</v>
      </c>
      <c r="B4067" t="s">
        <v>8181</v>
      </c>
      <c r="C4067">
        <v>42.364499831400003</v>
      </c>
      <c r="D4067">
        <v>-2.67036129792</v>
      </c>
      <c r="E4067" s="2" t="s">
        <v>8122</v>
      </c>
      <c r="F4067" t="s">
        <v>8123</v>
      </c>
      <c r="G4067" s="4">
        <v>20</v>
      </c>
      <c r="H4067" s="4">
        <v>4.6194487004400004</v>
      </c>
      <c r="I4067" s="4">
        <v>4.32952096601809</v>
      </c>
      <c r="J4067" s="4">
        <v>10</v>
      </c>
      <c r="K4067" s="4">
        <v>10</v>
      </c>
      <c r="L4067" s="4">
        <v>18</v>
      </c>
      <c r="M4067" s="4">
        <v>2</v>
      </c>
      <c r="N4067" s="4">
        <v>3</v>
      </c>
      <c r="O4067" s="4">
        <v>10</v>
      </c>
      <c r="P4067" s="4">
        <v>7</v>
      </c>
      <c r="Q4067" s="5"/>
      <c r="R4067" s="3">
        <f t="shared" si="505"/>
        <v>2.3333333333333335</v>
      </c>
      <c r="S4067" s="3">
        <f t="shared" si="506"/>
        <v>2.074116091954023E-2</v>
      </c>
      <c r="T4067" s="6">
        <f t="shared" si="507"/>
        <v>0.48336619024149829</v>
      </c>
      <c r="U4067" s="3">
        <f t="shared" si="504"/>
        <v>1</v>
      </c>
      <c r="V4067" s="6">
        <f t="shared" si="508"/>
        <v>0.89896500739280438</v>
      </c>
      <c r="W4067" s="3">
        <f t="shared" si="509"/>
        <v>69.116559881715133</v>
      </c>
      <c r="X4067" s="4">
        <f t="shared" si="510"/>
        <v>2400</v>
      </c>
      <c r="Y4067">
        <f t="shared" si="511"/>
        <v>0</v>
      </c>
    </row>
    <row r="4068" spans="1:25" x14ac:dyDescent="0.25">
      <c r="A4068" s="2" t="s">
        <v>8182</v>
      </c>
      <c r="B4068" t="s">
        <v>8183</v>
      </c>
      <c r="C4068">
        <v>42.317833962999998</v>
      </c>
      <c r="D4068">
        <v>-2.75895990222</v>
      </c>
      <c r="E4068" s="2" t="s">
        <v>8122</v>
      </c>
      <c r="F4068" t="s">
        <v>8123</v>
      </c>
      <c r="G4068" s="4">
        <v>138.71049400000001</v>
      </c>
      <c r="H4068" s="4">
        <v>4.6625142285700001</v>
      </c>
      <c r="I4068" s="4">
        <v>29.750149425826599</v>
      </c>
      <c r="J4068" s="4">
        <v>60.488422</v>
      </c>
      <c r="K4068" s="4">
        <v>78.222071999999997</v>
      </c>
      <c r="L4068" s="4">
        <v>124.249022</v>
      </c>
      <c r="M4068" s="4">
        <v>14.461473</v>
      </c>
      <c r="N4068" s="4">
        <v>7.2823640000000003</v>
      </c>
      <c r="O4068" s="4">
        <v>94.648871</v>
      </c>
      <c r="P4068" s="4">
        <v>36.779260000000001</v>
      </c>
      <c r="Q4068" s="5"/>
      <c r="R4068" s="3">
        <f t="shared" si="505"/>
        <v>5.0504561430876018</v>
      </c>
      <c r="S4068" s="3">
        <f t="shared" si="506"/>
        <v>4.4893852963225907E-2</v>
      </c>
      <c r="T4068" s="6">
        <f t="shared" si="507"/>
        <v>0.73398225726959088</v>
      </c>
      <c r="U4068" s="3">
        <f t="shared" si="504"/>
        <v>0.46552720105874273</v>
      </c>
      <c r="V4068" s="6">
        <f t="shared" si="508"/>
        <v>0.11384918679152292</v>
      </c>
      <c r="W4068" s="3">
        <f t="shared" si="509"/>
        <v>42.391572203055688</v>
      </c>
      <c r="X4068" s="4">
        <f t="shared" si="510"/>
        <v>4713</v>
      </c>
      <c r="Y4068">
        <f t="shared" si="511"/>
        <v>0</v>
      </c>
    </row>
    <row r="4069" spans="1:25" x14ac:dyDescent="0.25">
      <c r="A4069" s="2" t="s">
        <v>8184</v>
      </c>
      <c r="B4069" t="s">
        <v>8185</v>
      </c>
      <c r="C4069">
        <v>42.172463897100002</v>
      </c>
      <c r="D4069">
        <v>-2.7821786175800001</v>
      </c>
      <c r="E4069" s="2" t="s">
        <v>8122</v>
      </c>
      <c r="F4069" t="s">
        <v>8123</v>
      </c>
      <c r="G4069" s="4">
        <v>58.567045</v>
      </c>
      <c r="H4069" s="4">
        <v>46.147261732899999</v>
      </c>
      <c r="I4069" s="4">
        <v>1.26913369939446</v>
      </c>
      <c r="J4069" s="4">
        <v>21.567045</v>
      </c>
      <c r="K4069" s="4">
        <v>37</v>
      </c>
      <c r="L4069" s="4">
        <v>58.567045</v>
      </c>
      <c r="M4069" s="4">
        <v>0</v>
      </c>
      <c r="N4069" s="4">
        <v>1</v>
      </c>
      <c r="O4069" s="4">
        <v>39</v>
      </c>
      <c r="P4069" s="4">
        <v>18.567045</v>
      </c>
      <c r="Q4069" s="5"/>
      <c r="R4069" s="3">
        <f t="shared" si="505"/>
        <v>18.567045</v>
      </c>
      <c r="S4069" s="3">
        <f t="shared" si="506"/>
        <v>0.16504374349086207</v>
      </c>
      <c r="T4069" s="6">
        <f t="shared" si="507"/>
        <v>0.93173977328733371</v>
      </c>
      <c r="U4069" s="3">
        <f t="shared" si="504"/>
        <v>0.50171910256410257</v>
      </c>
      <c r="V4069" s="6">
        <f t="shared" si="508"/>
        <v>0.21217348447511089</v>
      </c>
      <c r="W4069" s="3">
        <f t="shared" si="509"/>
        <v>57.195662888122236</v>
      </c>
      <c r="X4069" s="4">
        <f t="shared" si="510"/>
        <v>3411</v>
      </c>
      <c r="Y4069">
        <f t="shared" si="511"/>
        <v>0</v>
      </c>
    </row>
    <row r="4070" spans="1:25" x14ac:dyDescent="0.25">
      <c r="A4070" s="2" t="s">
        <v>8186</v>
      </c>
      <c r="B4070" t="s">
        <v>8187</v>
      </c>
      <c r="C4070">
        <v>42.604835563199998</v>
      </c>
      <c r="D4070">
        <v>-2.8319662192199999</v>
      </c>
      <c r="E4070" s="2" t="s">
        <v>8122</v>
      </c>
      <c r="F4070" t="s">
        <v>8123</v>
      </c>
      <c r="G4070" s="4">
        <v>242.22978599999999</v>
      </c>
      <c r="H4070" s="4">
        <v>2.4379528875299998</v>
      </c>
      <c r="I4070" s="4">
        <v>99.357861769598799</v>
      </c>
      <c r="J4070" s="4">
        <v>124.06291400000001</v>
      </c>
      <c r="K4070" s="4">
        <v>118.166872</v>
      </c>
      <c r="L4070" s="4">
        <v>233.03662</v>
      </c>
      <c r="M4070" s="4">
        <v>9.1931659999999997</v>
      </c>
      <c r="N4070" s="4">
        <v>46.511284000000003</v>
      </c>
      <c r="O4070" s="4">
        <v>147.718502</v>
      </c>
      <c r="P4070" s="4">
        <v>48</v>
      </c>
      <c r="Q4070" s="5"/>
      <c r="R4070" s="3">
        <f t="shared" si="505"/>
        <v>1.032007630664421</v>
      </c>
      <c r="S4070" s="3">
        <f t="shared" si="506"/>
        <v>9.173587001916084E-3</v>
      </c>
      <c r="T4070" s="6">
        <f t="shared" si="507"/>
        <v>0.17767373090192212</v>
      </c>
      <c r="U4070" s="3">
        <f t="shared" si="504"/>
        <v>0.63980667770378552</v>
      </c>
      <c r="V4070" s="6">
        <f t="shared" si="508"/>
        <v>0.56530310497782155</v>
      </c>
      <c r="W4070" s="3">
        <f t="shared" si="509"/>
        <v>37.148841793987188</v>
      </c>
      <c r="X4070" s="4">
        <f t="shared" si="510"/>
        <v>5182</v>
      </c>
      <c r="Y4070">
        <f t="shared" si="511"/>
        <v>0</v>
      </c>
    </row>
    <row r="4071" spans="1:25" x14ac:dyDescent="0.25">
      <c r="A4071" s="2" t="s">
        <v>8188</v>
      </c>
      <c r="B4071" t="s">
        <v>8189</v>
      </c>
      <c r="C4071">
        <v>42.517310915099998</v>
      </c>
      <c r="D4071">
        <v>-2.7909226575199999</v>
      </c>
      <c r="E4071" s="2" t="s">
        <v>8122</v>
      </c>
      <c r="F4071" t="s">
        <v>8123</v>
      </c>
      <c r="G4071" s="4">
        <v>859.971003</v>
      </c>
      <c r="H4071" s="4">
        <v>37.717370181100002</v>
      </c>
      <c r="I4071" s="4">
        <v>22.8003967633705</v>
      </c>
      <c r="J4071" s="4">
        <v>407.29344600000002</v>
      </c>
      <c r="K4071" s="4">
        <v>452.67755699999998</v>
      </c>
      <c r="L4071" s="4">
        <v>764.24902199999997</v>
      </c>
      <c r="M4071" s="4">
        <v>95.721984000000006</v>
      </c>
      <c r="N4071" s="4">
        <v>98.571094000000002</v>
      </c>
      <c r="O4071" s="4">
        <v>537.83286699999996</v>
      </c>
      <c r="P4071" s="4">
        <v>223.56704500000001</v>
      </c>
      <c r="Q4071" s="5"/>
      <c r="R4071" s="3">
        <f t="shared" si="505"/>
        <v>2.2680791693353837</v>
      </c>
      <c r="S4071" s="3">
        <f t="shared" si="506"/>
        <v>2.0161112155475284E-2</v>
      </c>
      <c r="T4071" s="6">
        <f t="shared" si="507"/>
        <v>0.47350911779201577</v>
      </c>
      <c r="U4071" s="3">
        <f t="shared" si="504"/>
        <v>0.59895584439989247</v>
      </c>
      <c r="V4071" s="6">
        <f t="shared" si="508"/>
        <v>0.48336619024149829</v>
      </c>
      <c r="W4071" s="3">
        <f t="shared" si="509"/>
        <v>47.843765401675704</v>
      </c>
      <c r="X4071" s="4">
        <f t="shared" si="510"/>
        <v>4258</v>
      </c>
      <c r="Y4071">
        <f t="shared" si="511"/>
        <v>0</v>
      </c>
    </row>
    <row r="4072" spans="1:25" x14ac:dyDescent="0.25">
      <c r="A4072" s="2" t="s">
        <v>8190</v>
      </c>
      <c r="B4072" t="s">
        <v>8191</v>
      </c>
      <c r="C4072">
        <v>42.188699955799997</v>
      </c>
      <c r="D4072">
        <v>-2.5183790136800002</v>
      </c>
      <c r="E4072" s="2" t="s">
        <v>8122</v>
      </c>
      <c r="F4072" t="s">
        <v>8123</v>
      </c>
      <c r="G4072" s="4">
        <v>20</v>
      </c>
      <c r="H4072" s="4">
        <v>12.0114009675</v>
      </c>
      <c r="I4072" s="4">
        <v>1.66508470195236</v>
      </c>
      <c r="J4072" s="4">
        <v>4</v>
      </c>
      <c r="K4072" s="4">
        <v>16</v>
      </c>
      <c r="L4072" s="4">
        <v>20</v>
      </c>
      <c r="M4072" s="4">
        <v>0</v>
      </c>
      <c r="N4072" s="4">
        <v>0</v>
      </c>
      <c r="O4072" s="4">
        <v>15</v>
      </c>
      <c r="P4072" s="4">
        <v>5</v>
      </c>
      <c r="Q4072" s="5"/>
      <c r="R4072" s="3" t="str">
        <f t="shared" si="505"/>
        <v/>
      </c>
      <c r="S4072" s="3">
        <f t="shared" si="506"/>
        <v>1</v>
      </c>
      <c r="T4072" s="6">
        <f t="shared" si="507"/>
        <v>1</v>
      </c>
      <c r="U4072" s="3">
        <f t="shared" si="504"/>
        <v>0.33333333333333331</v>
      </c>
      <c r="V4072" s="6">
        <f t="shared" si="508"/>
        <v>7.762444553967472E-3</v>
      </c>
      <c r="W4072" s="3">
        <f t="shared" si="509"/>
        <v>50.388122227698375</v>
      </c>
      <c r="X4072" s="4">
        <f t="shared" si="510"/>
        <v>4032</v>
      </c>
      <c r="Y4072">
        <f t="shared" si="511"/>
        <v>0</v>
      </c>
    </row>
    <row r="4073" spans="1:25" x14ac:dyDescent="0.25">
      <c r="A4073" s="2" t="s">
        <v>8192</v>
      </c>
      <c r="B4073" t="s">
        <v>8193</v>
      </c>
      <c r="C4073">
        <v>42.295343091699998</v>
      </c>
      <c r="D4073">
        <v>-1.9560628549800001</v>
      </c>
      <c r="E4073" s="2" t="s">
        <v>8122</v>
      </c>
      <c r="F4073" t="s">
        <v>8123</v>
      </c>
      <c r="G4073" s="4">
        <v>24624.892917000001</v>
      </c>
      <c r="H4073" s="4">
        <v>93.569915526800003</v>
      </c>
      <c r="I4073" s="4">
        <v>263.17104995084702</v>
      </c>
      <c r="J4073" s="4">
        <v>12427.316652</v>
      </c>
      <c r="K4073" s="4">
        <v>12197.576265</v>
      </c>
      <c r="L4073" s="4">
        <v>20507.439633999998</v>
      </c>
      <c r="M4073" s="4">
        <v>4117.4532790000003</v>
      </c>
      <c r="N4073" s="4">
        <v>4106.684201</v>
      </c>
      <c r="O4073" s="4">
        <v>16251.355454</v>
      </c>
      <c r="P4073" s="4">
        <v>4266.8532580000001</v>
      </c>
      <c r="Q4073" s="5"/>
      <c r="R4073" s="3">
        <f t="shared" si="505"/>
        <v>1.0390020389103691</v>
      </c>
      <c r="S4073" s="3">
        <f t="shared" si="506"/>
        <v>9.2357607791872989E-3</v>
      </c>
      <c r="T4073" s="6">
        <f t="shared" si="507"/>
        <v>0.18001478560867423</v>
      </c>
      <c r="U4073" s="3">
        <f t="shared" si="504"/>
        <v>0.51525163440683908</v>
      </c>
      <c r="V4073" s="6">
        <f t="shared" si="508"/>
        <v>0.25616067028092654</v>
      </c>
      <c r="W4073" s="3">
        <f t="shared" si="509"/>
        <v>21.808772794480038</v>
      </c>
      <c r="X4073" s="4">
        <f t="shared" si="510"/>
        <v>6567</v>
      </c>
      <c r="Y4073">
        <f t="shared" si="511"/>
        <v>0</v>
      </c>
    </row>
    <row r="4074" spans="1:25" x14ac:dyDescent="0.25">
      <c r="A4074" s="2" t="s">
        <v>8194</v>
      </c>
      <c r="B4074" t="s">
        <v>8195</v>
      </c>
      <c r="C4074">
        <v>42.352804284100003</v>
      </c>
      <c r="D4074">
        <v>-2.7164785030299998</v>
      </c>
      <c r="E4074" s="2" t="s">
        <v>8122</v>
      </c>
      <c r="F4074" t="s">
        <v>8123</v>
      </c>
      <c r="G4074" s="4">
        <v>177.22659200000001</v>
      </c>
      <c r="H4074" s="4">
        <v>20.448192278600001</v>
      </c>
      <c r="I4074" s="4">
        <v>8.6671031641988208</v>
      </c>
      <c r="J4074" s="4">
        <v>79</v>
      </c>
      <c r="K4074" s="4">
        <v>98.226591999999997</v>
      </c>
      <c r="L4074" s="4">
        <v>154</v>
      </c>
      <c r="M4074" s="4">
        <v>23.226592</v>
      </c>
      <c r="N4074" s="4">
        <v>12</v>
      </c>
      <c r="O4074" s="4">
        <v>94.226591999999997</v>
      </c>
      <c r="P4074" s="4">
        <v>71</v>
      </c>
      <c r="Q4074" s="5"/>
      <c r="R4074" s="3">
        <f t="shared" si="505"/>
        <v>5.916666666666667</v>
      </c>
      <c r="S4074" s="3">
        <f t="shared" si="506"/>
        <v>5.2593658045977015E-2</v>
      </c>
      <c r="T4074" s="6">
        <f t="shared" si="507"/>
        <v>0.77180877279448001</v>
      </c>
      <c r="U4074" s="3">
        <f t="shared" si="504"/>
        <v>0.88085537466960495</v>
      </c>
      <c r="V4074" s="6">
        <f t="shared" si="508"/>
        <v>0.83834401182848695</v>
      </c>
      <c r="W4074" s="3">
        <f t="shared" si="509"/>
        <v>80.507639231148346</v>
      </c>
      <c r="X4074" s="4">
        <f t="shared" si="510"/>
        <v>1377</v>
      </c>
      <c r="Y4074">
        <f t="shared" si="511"/>
        <v>0</v>
      </c>
    </row>
    <row r="4075" spans="1:25" x14ac:dyDescent="0.25">
      <c r="A4075" s="2" t="s">
        <v>8196</v>
      </c>
      <c r="B4075" t="s">
        <v>8197</v>
      </c>
      <c r="C4075">
        <v>42.167219281000001</v>
      </c>
      <c r="D4075">
        <v>-3.0587824585700001</v>
      </c>
      <c r="E4075" s="2" t="s">
        <v>8122</v>
      </c>
      <c r="F4075" t="s">
        <v>8123</v>
      </c>
      <c r="G4075" s="4">
        <v>88</v>
      </c>
      <c r="H4075" s="4">
        <v>54.437540211300004</v>
      </c>
      <c r="I4075" s="4">
        <v>1.6165315269284199</v>
      </c>
      <c r="J4075" s="4">
        <v>38</v>
      </c>
      <c r="K4075" s="4">
        <v>50</v>
      </c>
      <c r="L4075" s="4">
        <v>88</v>
      </c>
      <c r="M4075" s="4">
        <v>0</v>
      </c>
      <c r="N4075" s="4">
        <v>2</v>
      </c>
      <c r="O4075" s="4">
        <v>58</v>
      </c>
      <c r="P4075" s="4">
        <v>28</v>
      </c>
      <c r="Q4075" s="5"/>
      <c r="R4075" s="3">
        <f t="shared" si="505"/>
        <v>14</v>
      </c>
      <c r="S4075" s="3">
        <f t="shared" si="506"/>
        <v>0.12444696551724138</v>
      </c>
      <c r="T4075" s="6">
        <f t="shared" si="507"/>
        <v>0.91313454903893543</v>
      </c>
      <c r="U4075" s="3">
        <f t="shared" si="504"/>
        <v>0.51724137931034486</v>
      </c>
      <c r="V4075" s="6">
        <f t="shared" si="508"/>
        <v>0.26367668802365696</v>
      </c>
      <c r="W4075" s="3">
        <f t="shared" si="509"/>
        <v>58.840561853129628</v>
      </c>
      <c r="X4075" s="4">
        <f t="shared" si="510"/>
        <v>3256</v>
      </c>
      <c r="Y4075">
        <f t="shared" si="511"/>
        <v>0</v>
      </c>
    </row>
    <row r="4076" spans="1:25" x14ac:dyDescent="0.25">
      <c r="A4076" s="2" t="s">
        <v>8198</v>
      </c>
      <c r="B4076" t="s">
        <v>8199</v>
      </c>
      <c r="C4076">
        <v>42.3971391643</v>
      </c>
      <c r="D4076">
        <v>-2.8341690969800002</v>
      </c>
      <c r="E4076" s="2" t="s">
        <v>8122</v>
      </c>
      <c r="F4076" t="s">
        <v>8123</v>
      </c>
      <c r="G4076" s="4">
        <v>43</v>
      </c>
      <c r="H4076" s="4">
        <v>3.60371726283</v>
      </c>
      <c r="I4076" s="4">
        <v>11.932123655625499</v>
      </c>
      <c r="J4076" s="4">
        <v>23</v>
      </c>
      <c r="K4076" s="4">
        <v>20</v>
      </c>
      <c r="L4076" s="4">
        <v>42</v>
      </c>
      <c r="M4076" s="4">
        <v>1</v>
      </c>
      <c r="N4076" s="4">
        <v>0</v>
      </c>
      <c r="O4076" s="4">
        <v>20</v>
      </c>
      <c r="P4076" s="4">
        <v>23</v>
      </c>
      <c r="Q4076" s="5"/>
      <c r="R4076" s="3" t="str">
        <f t="shared" si="505"/>
        <v/>
      </c>
      <c r="S4076" s="3">
        <f t="shared" si="506"/>
        <v>1</v>
      </c>
      <c r="T4076" s="6">
        <f t="shared" si="507"/>
        <v>1</v>
      </c>
      <c r="U4076" s="3">
        <f t="shared" si="504"/>
        <v>1.1499999999999999</v>
      </c>
      <c r="V4076" s="6">
        <f t="shared" si="508"/>
        <v>0.94578610152784626</v>
      </c>
      <c r="W4076" s="3">
        <f t="shared" si="509"/>
        <v>97.28930507639231</v>
      </c>
      <c r="X4076" s="4">
        <f t="shared" si="510"/>
        <v>106</v>
      </c>
      <c r="Y4076">
        <f t="shared" si="511"/>
        <v>1</v>
      </c>
    </row>
    <row r="4077" spans="1:25" x14ac:dyDescent="0.25">
      <c r="A4077" s="2" t="s">
        <v>8200</v>
      </c>
      <c r="B4077" t="s">
        <v>8201</v>
      </c>
      <c r="C4077">
        <v>42.3959988095</v>
      </c>
      <c r="D4077">
        <v>-2.8593025274400001</v>
      </c>
      <c r="E4077" s="2" t="s">
        <v>8122</v>
      </c>
      <c r="F4077" t="s">
        <v>8123</v>
      </c>
      <c r="G4077" s="4">
        <v>95.296588</v>
      </c>
      <c r="H4077" s="4">
        <v>9.7172459293800006</v>
      </c>
      <c r="I4077" s="4">
        <v>9.8069543255946297</v>
      </c>
      <c r="J4077" s="4">
        <v>49.630707000000001</v>
      </c>
      <c r="K4077" s="4">
        <v>45.665880999999999</v>
      </c>
      <c r="L4077" s="4">
        <v>73</v>
      </c>
      <c r="M4077" s="4">
        <v>22.296586999999999</v>
      </c>
      <c r="N4077" s="4">
        <v>11.838873</v>
      </c>
      <c r="O4077" s="4">
        <v>42.457714000000003</v>
      </c>
      <c r="P4077" s="4">
        <v>41</v>
      </c>
      <c r="Q4077" s="5"/>
      <c r="R4077" s="3">
        <f t="shared" si="505"/>
        <v>3.4631674822426088</v>
      </c>
      <c r="S4077" s="3">
        <f t="shared" si="506"/>
        <v>3.0784334588791255E-2</v>
      </c>
      <c r="T4077" s="6">
        <f t="shared" si="507"/>
        <v>0.61655988171513065</v>
      </c>
      <c r="U4077" s="3">
        <f t="shared" si="504"/>
        <v>1.2445058393864539</v>
      </c>
      <c r="V4077" s="6">
        <f t="shared" si="508"/>
        <v>0.96118777723016269</v>
      </c>
      <c r="W4077" s="3">
        <f t="shared" si="509"/>
        <v>78.887382947264669</v>
      </c>
      <c r="X4077" s="4">
        <f t="shared" si="510"/>
        <v>1514</v>
      </c>
      <c r="Y4077">
        <f t="shared" si="511"/>
        <v>0</v>
      </c>
    </row>
    <row r="4078" spans="1:25" x14ac:dyDescent="0.25">
      <c r="A4078" s="2" t="s">
        <v>8202</v>
      </c>
      <c r="B4078" t="s">
        <v>8203</v>
      </c>
      <c r="C4078">
        <v>42.374549648399999</v>
      </c>
      <c r="D4078">
        <v>-2.7669409784700001</v>
      </c>
      <c r="E4078" s="2" t="s">
        <v>8122</v>
      </c>
      <c r="F4078" t="s">
        <v>8123</v>
      </c>
      <c r="G4078" s="4">
        <v>177.49013299999999</v>
      </c>
      <c r="H4078" s="4">
        <v>3.9827420652100001</v>
      </c>
      <c r="I4078" s="4">
        <v>44.564807384944601</v>
      </c>
      <c r="J4078" s="4">
        <v>88.490133</v>
      </c>
      <c r="K4078" s="4">
        <v>89</v>
      </c>
      <c r="L4078" s="4">
        <v>166.68197699999999</v>
      </c>
      <c r="M4078" s="4">
        <v>10.808156</v>
      </c>
      <c r="N4078" s="4">
        <v>17.506744000000001</v>
      </c>
      <c r="O4078" s="4">
        <v>85.681977000000003</v>
      </c>
      <c r="P4078" s="4">
        <v>74.301411999999999</v>
      </c>
      <c r="Q4078" s="5"/>
      <c r="R4078" s="3">
        <f t="shared" si="505"/>
        <v>4.2441593936599515</v>
      </c>
      <c r="S4078" s="3">
        <f t="shared" si="506"/>
        <v>3.7726625550891145E-2</v>
      </c>
      <c r="T4078" s="6">
        <f t="shared" si="507"/>
        <v>0.68223262690980779</v>
      </c>
      <c r="U4078" s="3">
        <f t="shared" si="504"/>
        <v>1.0714990388235321</v>
      </c>
      <c r="V4078" s="6">
        <f t="shared" si="508"/>
        <v>0.92336126170527355</v>
      </c>
      <c r="W4078" s="3">
        <f t="shared" si="509"/>
        <v>80.279694430754063</v>
      </c>
      <c r="X4078" s="4">
        <f t="shared" si="510"/>
        <v>1397</v>
      </c>
      <c r="Y4078">
        <f t="shared" si="511"/>
        <v>0</v>
      </c>
    </row>
    <row r="4079" spans="1:25" x14ac:dyDescent="0.25">
      <c r="A4079" s="2" t="s">
        <v>8204</v>
      </c>
      <c r="B4079" t="s">
        <v>8205</v>
      </c>
      <c r="C4079">
        <v>42.547201391000002</v>
      </c>
      <c r="D4079">
        <v>-2.9053155715400001</v>
      </c>
      <c r="E4079" s="2" t="s">
        <v>8122</v>
      </c>
      <c r="F4079" t="s">
        <v>8123</v>
      </c>
      <c r="G4079" s="4">
        <v>1306.4465029999999</v>
      </c>
      <c r="H4079" s="4">
        <v>8.1280154015800008</v>
      </c>
      <c r="I4079" s="4">
        <v>160.733762358034</v>
      </c>
      <c r="J4079" s="4">
        <v>613.58928700000001</v>
      </c>
      <c r="K4079" s="4">
        <v>692.85721599999999</v>
      </c>
      <c r="L4079" s="4">
        <v>975.64523899999995</v>
      </c>
      <c r="M4079" s="4">
        <v>330.80125800000002</v>
      </c>
      <c r="N4079" s="4">
        <v>219.29420500000001</v>
      </c>
      <c r="O4079" s="4">
        <v>837.05963399999996</v>
      </c>
      <c r="P4079" s="4">
        <v>250.092658</v>
      </c>
      <c r="Q4079" s="5"/>
      <c r="R4079" s="3">
        <f t="shared" si="505"/>
        <v>1.1404435333801912</v>
      </c>
      <c r="S4079" s="3">
        <f t="shared" si="506"/>
        <v>1.0137481219494683E-2</v>
      </c>
      <c r="T4079" s="6">
        <f t="shared" si="507"/>
        <v>0.21722523410547068</v>
      </c>
      <c r="U4079" s="3">
        <f t="shared" si="504"/>
        <v>0.56075677757506104</v>
      </c>
      <c r="V4079" s="6">
        <f t="shared" si="508"/>
        <v>0.3918186298669295</v>
      </c>
      <c r="W4079" s="3">
        <f t="shared" si="509"/>
        <v>30.452193198620009</v>
      </c>
      <c r="X4079" s="4">
        <f t="shared" si="510"/>
        <v>5765</v>
      </c>
      <c r="Y4079">
        <f t="shared" si="511"/>
        <v>0</v>
      </c>
    </row>
    <row r="4080" spans="1:25" x14ac:dyDescent="0.25">
      <c r="A4080" s="2" t="s">
        <v>8206</v>
      </c>
      <c r="B4080" t="s">
        <v>8207</v>
      </c>
      <c r="C4080">
        <v>42.511617180599998</v>
      </c>
      <c r="D4080">
        <v>-2.9206089246900002</v>
      </c>
      <c r="E4080" s="2" t="s">
        <v>8122</v>
      </c>
      <c r="F4080" t="s">
        <v>8123</v>
      </c>
      <c r="G4080" s="4">
        <v>453.374189</v>
      </c>
      <c r="H4080" s="4">
        <v>10.9061420705</v>
      </c>
      <c r="I4080" s="4">
        <v>41.570537598839003</v>
      </c>
      <c r="J4080" s="4">
        <v>235.374189</v>
      </c>
      <c r="K4080" s="4">
        <v>218</v>
      </c>
      <c r="L4080" s="4">
        <v>409.93099899999999</v>
      </c>
      <c r="M4080" s="4">
        <v>43.443190000000001</v>
      </c>
      <c r="N4080" s="4">
        <v>42</v>
      </c>
      <c r="O4080" s="4">
        <v>273.80714399999999</v>
      </c>
      <c r="P4080" s="4">
        <v>137.56704500000001</v>
      </c>
      <c r="Q4080" s="5"/>
      <c r="R4080" s="3">
        <f t="shared" si="505"/>
        <v>3.2754058333333336</v>
      </c>
      <c r="S4080" s="3">
        <f t="shared" si="506"/>
        <v>2.9115308342557471E-2</v>
      </c>
      <c r="T4080" s="6">
        <f t="shared" si="507"/>
        <v>0.60029571217348443</v>
      </c>
      <c r="U4080" s="3">
        <f t="shared" si="504"/>
        <v>0.65581577739987684</v>
      </c>
      <c r="V4080" s="6">
        <f t="shared" si="508"/>
        <v>0.59450468210941354</v>
      </c>
      <c r="W4080" s="3">
        <f t="shared" si="509"/>
        <v>59.7400197141449</v>
      </c>
      <c r="X4080" s="4">
        <f t="shared" si="510"/>
        <v>3184</v>
      </c>
      <c r="Y4080">
        <f t="shared" si="511"/>
        <v>0</v>
      </c>
    </row>
    <row r="4081" spans="1:25" x14ac:dyDescent="0.25">
      <c r="A4081" s="2" t="s">
        <v>8208</v>
      </c>
      <c r="B4081" t="s">
        <v>8209</v>
      </c>
      <c r="C4081">
        <v>42.322221603599999</v>
      </c>
      <c r="D4081">
        <v>-2.6538710328400001</v>
      </c>
      <c r="E4081" s="2" t="s">
        <v>8122</v>
      </c>
      <c r="F4081" t="s">
        <v>8123</v>
      </c>
      <c r="G4081" s="4">
        <v>63.113295999999998</v>
      </c>
      <c r="H4081" s="4">
        <v>20.752213398399999</v>
      </c>
      <c r="I4081" s="4">
        <v>3.0412802137465502</v>
      </c>
      <c r="J4081" s="4">
        <v>27</v>
      </c>
      <c r="K4081" s="4">
        <v>36.113295999999998</v>
      </c>
      <c r="L4081" s="4">
        <v>59</v>
      </c>
      <c r="M4081" s="4">
        <v>4.1132960000000001</v>
      </c>
      <c r="N4081" s="4">
        <v>3</v>
      </c>
      <c r="O4081" s="4">
        <v>45.113295999999998</v>
      </c>
      <c r="P4081" s="4">
        <v>15</v>
      </c>
      <c r="Q4081" s="5"/>
      <c r="R4081" s="3">
        <f t="shared" si="505"/>
        <v>5</v>
      </c>
      <c r="S4081" s="3">
        <f t="shared" si="506"/>
        <v>4.4445344827586206E-2</v>
      </c>
      <c r="T4081" s="6">
        <f t="shared" si="507"/>
        <v>0.73176441596845732</v>
      </c>
      <c r="U4081" s="3">
        <f t="shared" si="504"/>
        <v>0.39899545357980498</v>
      </c>
      <c r="V4081" s="6">
        <f t="shared" si="508"/>
        <v>2.9078363725973385E-2</v>
      </c>
      <c r="W4081" s="3">
        <f t="shared" si="509"/>
        <v>38.042138984721532</v>
      </c>
      <c r="X4081" s="4">
        <f t="shared" si="510"/>
        <v>5099</v>
      </c>
      <c r="Y4081">
        <f t="shared" si="511"/>
        <v>0</v>
      </c>
    </row>
    <row r="4082" spans="1:25" x14ac:dyDescent="0.25">
      <c r="A4082" s="2" t="s">
        <v>8210</v>
      </c>
      <c r="B4082" t="s">
        <v>8211</v>
      </c>
      <c r="C4082">
        <v>42.622816949700002</v>
      </c>
      <c r="D4082">
        <v>-3.0020442275599999</v>
      </c>
      <c r="E4082" s="2" t="s">
        <v>8122</v>
      </c>
      <c r="F4082" t="s">
        <v>8123</v>
      </c>
      <c r="G4082" s="4">
        <v>13</v>
      </c>
      <c r="H4082" s="4">
        <v>12.434728249699999</v>
      </c>
      <c r="I4082" s="4">
        <v>1.04545911570795</v>
      </c>
      <c r="J4082" s="4">
        <v>7</v>
      </c>
      <c r="K4082" s="4">
        <v>6</v>
      </c>
      <c r="L4082" s="4">
        <v>13</v>
      </c>
      <c r="M4082" s="4">
        <v>0</v>
      </c>
      <c r="N4082" s="4">
        <v>0</v>
      </c>
      <c r="O4082" s="4">
        <v>9</v>
      </c>
      <c r="P4082" s="4">
        <v>4</v>
      </c>
      <c r="Q4082" s="5"/>
      <c r="R4082" s="3" t="str">
        <f t="shared" si="505"/>
        <v/>
      </c>
      <c r="S4082" s="3">
        <f t="shared" si="506"/>
        <v>1</v>
      </c>
      <c r="T4082" s="6">
        <f t="shared" si="507"/>
        <v>1</v>
      </c>
      <c r="U4082" s="3">
        <f t="shared" si="504"/>
        <v>0.44444444444444442</v>
      </c>
      <c r="V4082" s="6">
        <f t="shared" si="508"/>
        <v>7.6885165105963535E-2</v>
      </c>
      <c r="W4082" s="3">
        <f t="shared" si="509"/>
        <v>53.844258255298172</v>
      </c>
      <c r="X4082" s="4">
        <f t="shared" si="510"/>
        <v>3725</v>
      </c>
      <c r="Y4082">
        <f t="shared" si="511"/>
        <v>0</v>
      </c>
    </row>
    <row r="4083" spans="1:25" x14ac:dyDescent="0.25">
      <c r="A4083" s="2" t="s">
        <v>8212</v>
      </c>
      <c r="B4083" t="s">
        <v>8213</v>
      </c>
      <c r="C4083">
        <v>42.474078060399997</v>
      </c>
      <c r="D4083">
        <v>-2.6541886457500001</v>
      </c>
      <c r="E4083" s="2" t="s">
        <v>8122</v>
      </c>
      <c r="F4083" t="s">
        <v>8123</v>
      </c>
      <c r="G4083" s="4">
        <v>2081.3831599999999</v>
      </c>
      <c r="H4083" s="4">
        <v>31.763966037300001</v>
      </c>
      <c r="I4083" s="4">
        <v>65.526551550768602</v>
      </c>
      <c r="J4083" s="4">
        <v>1013.247794</v>
      </c>
      <c r="K4083" s="4">
        <v>1068.135366</v>
      </c>
      <c r="L4083" s="4">
        <v>1870.364697</v>
      </c>
      <c r="M4083" s="4">
        <v>211.018461</v>
      </c>
      <c r="N4083" s="4">
        <v>272.55048399999998</v>
      </c>
      <c r="O4083" s="4">
        <v>1297.1315400000001</v>
      </c>
      <c r="P4083" s="4">
        <v>511.70113400000002</v>
      </c>
      <c r="Q4083" s="5"/>
      <c r="R4083" s="3">
        <f t="shared" si="505"/>
        <v>1.8774545049055942</v>
      </c>
      <c r="S4083" s="3">
        <f t="shared" si="506"/>
        <v>1.6688822573726853E-2</v>
      </c>
      <c r="T4083" s="6">
        <f t="shared" si="507"/>
        <v>0.40475603745687533</v>
      </c>
      <c r="U4083" s="3">
        <f t="shared" si="504"/>
        <v>0.60460453995282537</v>
      </c>
      <c r="V4083" s="6">
        <f t="shared" si="508"/>
        <v>0.49519467718087729</v>
      </c>
      <c r="W4083" s="3">
        <f t="shared" si="509"/>
        <v>44.997535731887631</v>
      </c>
      <c r="X4083" s="4">
        <f t="shared" si="510"/>
        <v>4495</v>
      </c>
      <c r="Y4083">
        <f t="shared" si="511"/>
        <v>0</v>
      </c>
    </row>
    <row r="4084" spans="1:25" x14ac:dyDescent="0.25">
      <c r="A4084" s="2" t="s">
        <v>8214</v>
      </c>
      <c r="B4084" t="s">
        <v>8215</v>
      </c>
      <c r="C4084">
        <v>42.017946288200001</v>
      </c>
      <c r="D4084">
        <v>-1.9433409068600001</v>
      </c>
      <c r="E4084" s="2" t="s">
        <v>8122</v>
      </c>
      <c r="F4084" t="s">
        <v>8123</v>
      </c>
      <c r="G4084" s="4">
        <v>2594.902525</v>
      </c>
      <c r="H4084" s="4">
        <v>152.57558115</v>
      </c>
      <c r="I4084" s="4">
        <v>17.0073251593838</v>
      </c>
      <c r="J4084" s="4">
        <v>1254.427905</v>
      </c>
      <c r="K4084" s="4">
        <v>1340.47462</v>
      </c>
      <c r="L4084" s="4">
        <v>2344.6797470000001</v>
      </c>
      <c r="M4084" s="4">
        <v>250.22277399999999</v>
      </c>
      <c r="N4084" s="4">
        <v>326.46327600000001</v>
      </c>
      <c r="O4084" s="4">
        <v>1429.7282339999999</v>
      </c>
      <c r="P4084" s="4">
        <v>838.71101099999998</v>
      </c>
      <c r="Q4084" s="5"/>
      <c r="R4084" s="3">
        <f t="shared" si="505"/>
        <v>2.569082260266236</v>
      </c>
      <c r="S4084" s="3">
        <f t="shared" si="506"/>
        <v>2.2836749389593486E-2</v>
      </c>
      <c r="T4084" s="6">
        <f t="shared" si="507"/>
        <v>0.5168802365697388</v>
      </c>
      <c r="U4084" s="3">
        <f t="shared" si="504"/>
        <v>0.81496207411400967</v>
      </c>
      <c r="V4084" s="6">
        <f t="shared" si="508"/>
        <v>0.79090685066535238</v>
      </c>
      <c r="W4084" s="3">
        <f t="shared" si="509"/>
        <v>65.389354361754556</v>
      </c>
      <c r="X4084" s="4">
        <f t="shared" si="510"/>
        <v>2701</v>
      </c>
      <c r="Y4084">
        <f t="shared" si="511"/>
        <v>0</v>
      </c>
    </row>
    <row r="4085" spans="1:25" x14ac:dyDescent="0.25">
      <c r="A4085" s="2" t="s">
        <v>8216</v>
      </c>
      <c r="B4085" t="s">
        <v>8217</v>
      </c>
      <c r="C4085">
        <v>42.481987823099999</v>
      </c>
      <c r="D4085">
        <v>-2.8616695441600002</v>
      </c>
      <c r="E4085" s="2" t="s">
        <v>8122</v>
      </c>
      <c r="F4085" t="s">
        <v>8123</v>
      </c>
      <c r="G4085" s="4">
        <v>32</v>
      </c>
      <c r="H4085" s="4">
        <v>15.7958598843</v>
      </c>
      <c r="I4085" s="4">
        <v>2.0258472938093002</v>
      </c>
      <c r="J4085" s="4">
        <v>14</v>
      </c>
      <c r="K4085" s="4">
        <v>18</v>
      </c>
      <c r="L4085" s="4">
        <v>30</v>
      </c>
      <c r="M4085" s="4">
        <v>2</v>
      </c>
      <c r="N4085" s="4">
        <v>4</v>
      </c>
      <c r="O4085" s="4">
        <v>24</v>
      </c>
      <c r="P4085" s="4">
        <v>4</v>
      </c>
      <c r="Q4085" s="5"/>
      <c r="R4085" s="3">
        <f t="shared" si="505"/>
        <v>1</v>
      </c>
      <c r="S4085" s="3">
        <f t="shared" si="506"/>
        <v>8.8890689655172408E-3</v>
      </c>
      <c r="T4085" s="6">
        <f t="shared" si="507"/>
        <v>0.16818629866929521</v>
      </c>
      <c r="U4085" s="3">
        <f t="shared" si="504"/>
        <v>0.33333333333333331</v>
      </c>
      <c r="V4085" s="6">
        <f t="shared" si="508"/>
        <v>7.762444553967472E-3</v>
      </c>
      <c r="W4085" s="3">
        <f t="shared" si="509"/>
        <v>8.797437161163133</v>
      </c>
      <c r="X4085" s="4">
        <f t="shared" si="510"/>
        <v>7639</v>
      </c>
      <c r="Y4085">
        <f t="shared" si="511"/>
        <v>0</v>
      </c>
    </row>
    <row r="4086" spans="1:25" x14ac:dyDescent="0.25">
      <c r="A4086" s="2" t="s">
        <v>8218</v>
      </c>
      <c r="B4086" t="s">
        <v>8219</v>
      </c>
      <c r="C4086">
        <v>42.579944471700003</v>
      </c>
      <c r="D4086">
        <v>-2.92613765245</v>
      </c>
      <c r="E4086" s="2" t="s">
        <v>8122</v>
      </c>
      <c r="F4086" t="s">
        <v>8123</v>
      </c>
      <c r="G4086" s="4">
        <v>226.20828</v>
      </c>
      <c r="H4086" s="4">
        <v>9.7602844655900007</v>
      </c>
      <c r="I4086" s="4">
        <v>23.176402265477002</v>
      </c>
      <c r="J4086" s="4">
        <v>110.152399</v>
      </c>
      <c r="K4086" s="4">
        <v>116.055881</v>
      </c>
      <c r="L4086" s="4">
        <v>202.23060799999999</v>
      </c>
      <c r="M4086" s="4">
        <v>23.977671999999998</v>
      </c>
      <c r="N4086" s="4">
        <v>23.641235000000002</v>
      </c>
      <c r="O4086" s="4">
        <v>150</v>
      </c>
      <c r="P4086" s="4">
        <v>52.567045</v>
      </c>
      <c r="Q4086" s="5"/>
      <c r="R4086" s="3">
        <f t="shared" si="505"/>
        <v>2.2235321039700335</v>
      </c>
      <c r="S4086" s="3">
        <f t="shared" si="506"/>
        <v>1.9765130219231281E-2</v>
      </c>
      <c r="T4086" s="6">
        <f t="shared" si="507"/>
        <v>0.4657466732380483</v>
      </c>
      <c r="U4086" s="3">
        <f t="shared" si="504"/>
        <v>0.50805520000000004</v>
      </c>
      <c r="V4086" s="6">
        <f t="shared" si="508"/>
        <v>0.23090192212912766</v>
      </c>
      <c r="W4086" s="3">
        <f t="shared" si="509"/>
        <v>34.8324297683588</v>
      </c>
      <c r="X4086" s="4">
        <f t="shared" si="510"/>
        <v>5355</v>
      </c>
      <c r="Y4086">
        <f t="shared" si="511"/>
        <v>0</v>
      </c>
    </row>
    <row r="4087" spans="1:25" x14ac:dyDescent="0.25">
      <c r="A4087" s="2" t="s">
        <v>8220</v>
      </c>
      <c r="B4087" t="s">
        <v>8221</v>
      </c>
      <c r="C4087">
        <v>42.42106759</v>
      </c>
      <c r="D4087">
        <v>-2.88327790034</v>
      </c>
      <c r="E4087" s="2" t="s">
        <v>8122</v>
      </c>
      <c r="F4087" t="s">
        <v>8123</v>
      </c>
      <c r="G4087" s="4">
        <v>128.694354</v>
      </c>
      <c r="H4087" s="4">
        <v>12.1455192969</v>
      </c>
      <c r="I4087" s="4">
        <v>10.5960356123141</v>
      </c>
      <c r="J4087" s="4">
        <v>53.377116000000001</v>
      </c>
      <c r="K4087" s="4">
        <v>75.317238000000003</v>
      </c>
      <c r="L4087" s="4">
        <v>122</v>
      </c>
      <c r="M4087" s="4">
        <v>6.6943539999999997</v>
      </c>
      <c r="N4087" s="4">
        <v>11</v>
      </c>
      <c r="O4087" s="4">
        <v>74.694354000000004</v>
      </c>
      <c r="P4087" s="4">
        <v>43</v>
      </c>
      <c r="Q4087" s="5"/>
      <c r="R4087" s="3">
        <f t="shared" si="505"/>
        <v>3.9090909090909092</v>
      </c>
      <c r="S4087" s="3">
        <f t="shared" si="506"/>
        <v>3.4748178683385582E-2</v>
      </c>
      <c r="T4087" s="6">
        <f t="shared" si="507"/>
        <v>0.65561853129620506</v>
      </c>
      <c r="U4087" s="3">
        <f t="shared" si="504"/>
        <v>0.72294620822344879</v>
      </c>
      <c r="V4087" s="6">
        <f t="shared" si="508"/>
        <v>0.69517003449975356</v>
      </c>
      <c r="W4087" s="3">
        <f t="shared" si="509"/>
        <v>67.539428289797925</v>
      </c>
      <c r="X4087" s="4">
        <f t="shared" si="510"/>
        <v>2526</v>
      </c>
      <c r="Y4087">
        <f t="shared" si="511"/>
        <v>0</v>
      </c>
    </row>
    <row r="4088" spans="1:25" x14ac:dyDescent="0.25">
      <c r="A4088" s="2" t="s">
        <v>8222</v>
      </c>
      <c r="B4088" t="s">
        <v>8223</v>
      </c>
      <c r="C4088">
        <v>42.3625559428</v>
      </c>
      <c r="D4088">
        <v>-2.4269251168600001</v>
      </c>
      <c r="E4088" s="2" t="s">
        <v>8122</v>
      </c>
      <c r="F4088" t="s">
        <v>8123</v>
      </c>
      <c r="G4088" s="4">
        <v>294.22143599999998</v>
      </c>
      <c r="H4088" s="4">
        <v>19.658413819100002</v>
      </c>
      <c r="I4088" s="4">
        <v>14.9666926186148</v>
      </c>
      <c r="J4088" s="4">
        <v>122.580192</v>
      </c>
      <c r="K4088" s="4">
        <v>171.641244</v>
      </c>
      <c r="L4088" s="4">
        <v>275</v>
      </c>
      <c r="M4088" s="4">
        <v>19.221436000000001</v>
      </c>
      <c r="N4088" s="4">
        <v>25.174347999999998</v>
      </c>
      <c r="O4088" s="4">
        <v>213.93379200000001</v>
      </c>
      <c r="P4088" s="4">
        <v>55.113295999999998</v>
      </c>
      <c r="Q4088" s="5"/>
      <c r="R4088" s="3">
        <f t="shared" si="505"/>
        <v>2.1892640873956299</v>
      </c>
      <c r="S4088" s="3">
        <f t="shared" si="506"/>
        <v>1.9460519456589918E-2</v>
      </c>
      <c r="T4088" s="6">
        <f t="shared" si="507"/>
        <v>0.4603252833908329</v>
      </c>
      <c r="U4088" s="3">
        <f t="shared" si="504"/>
        <v>0.37529201557835234</v>
      </c>
      <c r="V4088" s="6">
        <f t="shared" si="508"/>
        <v>1.6510596352883194E-2</v>
      </c>
      <c r="W4088" s="3">
        <f t="shared" si="509"/>
        <v>23.841793987185806</v>
      </c>
      <c r="X4088" s="4">
        <f t="shared" si="510"/>
        <v>6377</v>
      </c>
      <c r="Y4088">
        <f t="shared" si="511"/>
        <v>0</v>
      </c>
    </row>
    <row r="4089" spans="1:25" x14ac:dyDescent="0.25">
      <c r="A4089" s="2" t="s">
        <v>8224</v>
      </c>
      <c r="B4089" t="s">
        <v>8225</v>
      </c>
      <c r="C4089">
        <v>42.388325697699997</v>
      </c>
      <c r="D4089">
        <v>-2.8088193186799999</v>
      </c>
      <c r="E4089" s="2" t="s">
        <v>8122</v>
      </c>
      <c r="F4089" t="s">
        <v>8123</v>
      </c>
      <c r="G4089" s="4">
        <v>185.46689599999999</v>
      </c>
      <c r="H4089" s="4">
        <v>4.5964008595400001</v>
      </c>
      <c r="I4089" s="4">
        <v>40.350461517092597</v>
      </c>
      <c r="J4089" s="4">
        <v>86.466896000000006</v>
      </c>
      <c r="K4089" s="4">
        <v>99</v>
      </c>
      <c r="L4089" s="4">
        <v>181</v>
      </c>
      <c r="M4089" s="4">
        <v>4.4668960000000002</v>
      </c>
      <c r="N4089" s="4">
        <v>1</v>
      </c>
      <c r="O4089" s="4">
        <v>99.466896000000006</v>
      </c>
      <c r="P4089" s="4">
        <v>85</v>
      </c>
      <c r="Q4089" s="5"/>
      <c r="R4089" s="3">
        <f t="shared" si="505"/>
        <v>85</v>
      </c>
      <c r="S4089" s="3">
        <f t="shared" si="506"/>
        <v>0.75557086206896551</v>
      </c>
      <c r="T4089" s="6">
        <f t="shared" si="507"/>
        <v>0.96488417939871862</v>
      </c>
      <c r="U4089" s="3">
        <f t="shared" si="504"/>
        <v>0.86460926658453274</v>
      </c>
      <c r="V4089" s="6">
        <f t="shared" si="508"/>
        <v>0.82651552488910796</v>
      </c>
      <c r="W4089" s="3">
        <f t="shared" si="509"/>
        <v>89.569985214391323</v>
      </c>
      <c r="X4089" s="4">
        <f t="shared" si="510"/>
        <v>602</v>
      </c>
      <c r="Y4089">
        <f t="shared" si="511"/>
        <v>0</v>
      </c>
    </row>
    <row r="4090" spans="1:25" x14ac:dyDescent="0.25">
      <c r="A4090" s="2" t="s">
        <v>8226</v>
      </c>
      <c r="B4090" t="s">
        <v>8227</v>
      </c>
      <c r="C4090">
        <v>42.355309565900001</v>
      </c>
      <c r="D4090">
        <v>-2.21635842926</v>
      </c>
      <c r="E4090" s="2" t="s">
        <v>8122</v>
      </c>
      <c r="F4090" t="s">
        <v>8123</v>
      </c>
      <c r="G4090" s="4">
        <v>270.94260200000002</v>
      </c>
      <c r="H4090" s="4">
        <v>8.1959397387300008</v>
      </c>
      <c r="I4090" s="4">
        <v>33.058149722558099</v>
      </c>
      <c r="J4090" s="4">
        <v>125.157633</v>
      </c>
      <c r="K4090" s="4">
        <v>145.78496899999999</v>
      </c>
      <c r="L4090" s="4">
        <v>252.589327</v>
      </c>
      <c r="M4090" s="4">
        <v>18.353276999999999</v>
      </c>
      <c r="N4090" s="4">
        <v>29.494999</v>
      </c>
      <c r="O4090" s="4">
        <v>171.85827800000001</v>
      </c>
      <c r="P4090" s="4">
        <v>69.589326999999997</v>
      </c>
      <c r="Q4090" s="5"/>
      <c r="R4090" s="3">
        <f t="shared" si="505"/>
        <v>2.3593602088272658</v>
      </c>
      <c r="S4090" s="3">
        <f t="shared" si="506"/>
        <v>2.0972515610762726E-2</v>
      </c>
      <c r="T4090" s="6">
        <f t="shared" si="507"/>
        <v>0.48681616559881713</v>
      </c>
      <c r="U4090" s="3">
        <f t="shared" si="504"/>
        <v>0.57654671717355388</v>
      </c>
      <c r="V4090" s="6">
        <f t="shared" si="508"/>
        <v>0.43260226712666339</v>
      </c>
      <c r="W4090" s="3">
        <f t="shared" si="509"/>
        <v>45.970921636274028</v>
      </c>
      <c r="X4090" s="4">
        <f t="shared" si="510"/>
        <v>4420</v>
      </c>
      <c r="Y4090">
        <f t="shared" si="511"/>
        <v>0</v>
      </c>
    </row>
    <row r="4091" spans="1:25" x14ac:dyDescent="0.25">
      <c r="A4091" s="2" t="s">
        <v>8228</v>
      </c>
      <c r="B4091" t="s">
        <v>8229</v>
      </c>
      <c r="C4091">
        <v>42.064323557000002</v>
      </c>
      <c r="D4091">
        <v>-2.0978688760400002</v>
      </c>
      <c r="E4091" s="2" t="s">
        <v>8122</v>
      </c>
      <c r="F4091" t="s">
        <v>8123</v>
      </c>
      <c r="G4091" s="4">
        <v>408.08448299999998</v>
      </c>
      <c r="H4091" s="4">
        <v>80.536316645900001</v>
      </c>
      <c r="I4091" s="4">
        <v>5.0670865020343001</v>
      </c>
      <c r="J4091" s="4">
        <v>177</v>
      </c>
      <c r="K4091" s="4">
        <v>231.08448300000001</v>
      </c>
      <c r="L4091" s="4">
        <v>401.68197700000002</v>
      </c>
      <c r="M4091" s="4">
        <v>6.4025059999999998</v>
      </c>
      <c r="N4091" s="4">
        <v>28</v>
      </c>
      <c r="O4091" s="4">
        <v>207.08448300000001</v>
      </c>
      <c r="P4091" s="4">
        <v>173</v>
      </c>
      <c r="Q4091" s="5"/>
      <c r="R4091" s="3">
        <f t="shared" si="505"/>
        <v>6.1785714285714288</v>
      </c>
      <c r="S4091" s="3">
        <f t="shared" si="506"/>
        <v>5.4921747536945814E-2</v>
      </c>
      <c r="T4091" s="6">
        <f t="shared" si="507"/>
        <v>0.78314440611138492</v>
      </c>
      <c r="U4091" s="3">
        <f t="shared" si="504"/>
        <v>0.97061835386285311</v>
      </c>
      <c r="V4091" s="6">
        <f t="shared" si="508"/>
        <v>0.88541153277476592</v>
      </c>
      <c r="W4091" s="3">
        <f t="shared" si="509"/>
        <v>83.427796944307545</v>
      </c>
      <c r="X4091" s="4">
        <f t="shared" si="510"/>
        <v>1125</v>
      </c>
      <c r="Y4091">
        <f t="shared" si="511"/>
        <v>0</v>
      </c>
    </row>
    <row r="4092" spans="1:25" x14ac:dyDescent="0.25">
      <c r="A4092" s="2" t="s">
        <v>8230</v>
      </c>
      <c r="B4092" t="s">
        <v>8231</v>
      </c>
      <c r="C4092">
        <v>42.4271249934</v>
      </c>
      <c r="D4092">
        <v>-3.00268756472</v>
      </c>
      <c r="E4092" s="2" t="s">
        <v>8122</v>
      </c>
      <c r="F4092" t="s">
        <v>8123</v>
      </c>
      <c r="G4092" s="4">
        <v>41</v>
      </c>
      <c r="H4092" s="4">
        <v>8.4146022849400008</v>
      </c>
      <c r="I4092" s="4">
        <v>4.8724822174162101</v>
      </c>
      <c r="J4092" s="4">
        <v>19</v>
      </c>
      <c r="K4092" s="4">
        <v>22</v>
      </c>
      <c r="L4092" s="4">
        <v>40</v>
      </c>
      <c r="M4092" s="4">
        <v>1</v>
      </c>
      <c r="N4092" s="4">
        <v>3</v>
      </c>
      <c r="O4092" s="4">
        <v>15</v>
      </c>
      <c r="P4092" s="4">
        <v>23</v>
      </c>
      <c r="Q4092" s="5"/>
      <c r="R4092" s="3">
        <f t="shared" si="505"/>
        <v>7.666666666666667</v>
      </c>
      <c r="S4092" s="3">
        <f t="shared" si="506"/>
        <v>6.8149528735632181E-2</v>
      </c>
      <c r="T4092" s="6">
        <f t="shared" si="507"/>
        <v>0.82787087235091172</v>
      </c>
      <c r="U4092" s="3">
        <f t="shared" si="504"/>
        <v>1.7333333333333334</v>
      </c>
      <c r="V4092" s="6">
        <f t="shared" si="508"/>
        <v>0.99174470182355845</v>
      </c>
      <c r="W4092" s="3">
        <f t="shared" si="509"/>
        <v>90.980778708723506</v>
      </c>
      <c r="X4092" s="4">
        <f t="shared" si="510"/>
        <v>492</v>
      </c>
      <c r="Y4092">
        <f t="shared" si="511"/>
        <v>1</v>
      </c>
    </row>
    <row r="4093" spans="1:25" x14ac:dyDescent="0.25">
      <c r="A4093" s="2" t="s">
        <v>8232</v>
      </c>
      <c r="B4093" t="s">
        <v>8233</v>
      </c>
      <c r="C4093">
        <v>42.549071029799997</v>
      </c>
      <c r="D4093">
        <v>-2.9709026891599999</v>
      </c>
      <c r="E4093" s="2" t="s">
        <v>8122</v>
      </c>
      <c r="F4093" t="s">
        <v>8123</v>
      </c>
      <c r="G4093" s="4">
        <v>511.97519199999999</v>
      </c>
      <c r="H4093" s="4">
        <v>19.168280655499998</v>
      </c>
      <c r="I4093" s="4">
        <v>26.709500043401</v>
      </c>
      <c r="J4093" s="4">
        <v>236.46711099999999</v>
      </c>
      <c r="K4093" s="4">
        <v>275.508081</v>
      </c>
      <c r="L4093" s="4">
        <v>477</v>
      </c>
      <c r="M4093" s="4">
        <v>34.975192</v>
      </c>
      <c r="N4093" s="4">
        <v>45.115827000000003</v>
      </c>
      <c r="O4093" s="4">
        <v>334.85936500000003</v>
      </c>
      <c r="P4093" s="4">
        <v>132</v>
      </c>
      <c r="Q4093" s="5"/>
      <c r="R4093" s="3">
        <f t="shared" si="505"/>
        <v>2.9258025127190952</v>
      </c>
      <c r="S4093" s="3">
        <f t="shared" si="506"/>
        <v>2.6007660315043674E-2</v>
      </c>
      <c r="T4093" s="6">
        <f t="shared" si="507"/>
        <v>0.55951207491375066</v>
      </c>
      <c r="U4093" s="3">
        <f t="shared" si="504"/>
        <v>0.52892600748974117</v>
      </c>
      <c r="V4093" s="6">
        <f t="shared" si="508"/>
        <v>0.29780680137999016</v>
      </c>
      <c r="W4093" s="3">
        <f t="shared" si="509"/>
        <v>42.865943814687043</v>
      </c>
      <c r="X4093" s="4">
        <f t="shared" si="510"/>
        <v>4674</v>
      </c>
      <c r="Y4093">
        <f t="shared" si="511"/>
        <v>0</v>
      </c>
    </row>
    <row r="4094" spans="1:25" x14ac:dyDescent="0.25">
      <c r="A4094" s="2" t="s">
        <v>8234</v>
      </c>
      <c r="B4094" t="s">
        <v>8235</v>
      </c>
      <c r="C4094">
        <v>42.358339050300003</v>
      </c>
      <c r="D4094">
        <v>-2.5925239524200001</v>
      </c>
      <c r="E4094" s="2" t="s">
        <v>8122</v>
      </c>
      <c r="F4094" t="s">
        <v>8123</v>
      </c>
      <c r="G4094" s="4">
        <v>58</v>
      </c>
      <c r="H4094" s="4">
        <v>11.2924608739</v>
      </c>
      <c r="I4094" s="4">
        <v>5.1361701092145502</v>
      </c>
      <c r="J4094" s="4">
        <v>24</v>
      </c>
      <c r="K4094" s="4">
        <v>34</v>
      </c>
      <c r="L4094" s="4">
        <v>56</v>
      </c>
      <c r="M4094" s="4">
        <v>2</v>
      </c>
      <c r="N4094" s="4">
        <v>7</v>
      </c>
      <c r="O4094" s="4">
        <v>41</v>
      </c>
      <c r="P4094" s="4">
        <v>10</v>
      </c>
      <c r="Q4094" s="5"/>
      <c r="R4094" s="3">
        <f t="shared" si="505"/>
        <v>1.4285714285714286</v>
      </c>
      <c r="S4094" s="3">
        <f t="shared" si="506"/>
        <v>1.2698669950738916E-2</v>
      </c>
      <c r="T4094" s="6">
        <f t="shared" si="507"/>
        <v>0.30803351404632823</v>
      </c>
      <c r="U4094" s="3">
        <f t="shared" si="504"/>
        <v>0.41463414634146339</v>
      </c>
      <c r="V4094" s="6">
        <f t="shared" si="508"/>
        <v>3.9305076392311483E-2</v>
      </c>
      <c r="W4094" s="3">
        <f t="shared" si="509"/>
        <v>17.366929521931983</v>
      </c>
      <c r="X4094" s="4">
        <f t="shared" si="510"/>
        <v>6956</v>
      </c>
      <c r="Y4094">
        <f t="shared" si="511"/>
        <v>0</v>
      </c>
    </row>
    <row r="4095" spans="1:25" x14ac:dyDescent="0.25">
      <c r="A4095" s="2" t="s">
        <v>8236</v>
      </c>
      <c r="B4095" t="s">
        <v>8237</v>
      </c>
      <c r="C4095">
        <v>42.136448360099998</v>
      </c>
      <c r="D4095">
        <v>-2.2525629704000001</v>
      </c>
      <c r="E4095" s="2" t="s">
        <v>8122</v>
      </c>
      <c r="F4095" t="s">
        <v>8123</v>
      </c>
      <c r="G4095" s="4">
        <v>163.20900700000001</v>
      </c>
      <c r="H4095" s="4">
        <v>69.685042248499997</v>
      </c>
      <c r="I4095" s="4">
        <v>2.3420952579463101</v>
      </c>
      <c r="J4095" s="4">
        <v>67.209007</v>
      </c>
      <c r="K4095" s="4">
        <v>96</v>
      </c>
      <c r="L4095" s="4">
        <v>161</v>
      </c>
      <c r="M4095" s="4">
        <v>2.2090070000000002</v>
      </c>
      <c r="N4095" s="4">
        <v>10</v>
      </c>
      <c r="O4095" s="4">
        <v>111.209007</v>
      </c>
      <c r="P4095" s="4">
        <v>42</v>
      </c>
      <c r="Q4095" s="5"/>
      <c r="R4095" s="3">
        <f t="shared" si="505"/>
        <v>4.2</v>
      </c>
      <c r="S4095" s="3">
        <f t="shared" si="506"/>
        <v>3.7334089655172417E-2</v>
      </c>
      <c r="T4095" s="6">
        <f t="shared" si="507"/>
        <v>0.67902907836372595</v>
      </c>
      <c r="U4095" s="3">
        <f t="shared" si="504"/>
        <v>0.46758802549149636</v>
      </c>
      <c r="V4095" s="6">
        <f t="shared" si="508"/>
        <v>0.1192705766387383</v>
      </c>
      <c r="W4095" s="3">
        <f t="shared" si="509"/>
        <v>39.914982750123215</v>
      </c>
      <c r="X4095" s="4">
        <f t="shared" si="510"/>
        <v>4945</v>
      </c>
      <c r="Y4095">
        <f t="shared" si="511"/>
        <v>0</v>
      </c>
    </row>
    <row r="4096" spans="1:25" x14ac:dyDescent="0.25">
      <c r="A4096" s="2" t="s">
        <v>8238</v>
      </c>
      <c r="B4096" t="s">
        <v>8239</v>
      </c>
      <c r="C4096">
        <v>42.392865527200001</v>
      </c>
      <c r="D4096">
        <v>-2.5155287844299998</v>
      </c>
      <c r="E4096" s="2" t="s">
        <v>8122</v>
      </c>
      <c r="F4096" t="s">
        <v>8123</v>
      </c>
      <c r="G4096" s="4">
        <v>1511.506367</v>
      </c>
      <c r="H4096" s="4">
        <v>21.031381171100001</v>
      </c>
      <c r="I4096" s="4">
        <v>71.869096646729801</v>
      </c>
      <c r="J4096" s="4">
        <v>721.16141300000004</v>
      </c>
      <c r="K4096" s="4">
        <v>790.34495400000003</v>
      </c>
      <c r="L4096" s="4">
        <v>1376.681977</v>
      </c>
      <c r="M4096" s="4">
        <v>134.82438999999999</v>
      </c>
      <c r="N4096" s="4">
        <v>226.54148799999999</v>
      </c>
      <c r="O4096" s="4">
        <v>970.41606000000002</v>
      </c>
      <c r="P4096" s="4">
        <v>314.54881899999998</v>
      </c>
      <c r="Q4096" s="5"/>
      <c r="R4096" s="3">
        <f t="shared" si="505"/>
        <v>1.3884821794761055</v>
      </c>
      <c r="S4096" s="3">
        <f t="shared" si="506"/>
        <v>1.234231385075479E-2</v>
      </c>
      <c r="T4096" s="6">
        <f t="shared" si="507"/>
        <v>0.29731394775751602</v>
      </c>
      <c r="U4096" s="3">
        <f t="shared" si="504"/>
        <v>0.55758589465223807</v>
      </c>
      <c r="V4096" s="6">
        <f t="shared" si="508"/>
        <v>0.3834401182848694</v>
      </c>
      <c r="W4096" s="3">
        <f t="shared" si="509"/>
        <v>34.037703302119269</v>
      </c>
      <c r="X4096" s="4">
        <f t="shared" si="510"/>
        <v>5429</v>
      </c>
      <c r="Y4096">
        <f t="shared" si="511"/>
        <v>0</v>
      </c>
    </row>
    <row r="4097" spans="1:25" x14ac:dyDescent="0.25">
      <c r="A4097" s="2" t="s">
        <v>8240</v>
      </c>
      <c r="B4097" t="s">
        <v>8241</v>
      </c>
      <c r="C4097">
        <v>42.316341162599997</v>
      </c>
      <c r="D4097">
        <v>-2.8497852242000001</v>
      </c>
      <c r="E4097" s="2" t="s">
        <v>8122</v>
      </c>
      <c r="F4097" t="s">
        <v>8123</v>
      </c>
      <c r="G4097" s="4">
        <v>100.402886</v>
      </c>
      <c r="H4097" s="4">
        <v>16.1428184928</v>
      </c>
      <c r="I4097" s="4">
        <v>6.2196626967453996</v>
      </c>
      <c r="J4097" s="4">
        <v>36</v>
      </c>
      <c r="K4097" s="4">
        <v>64.402885999999995</v>
      </c>
      <c r="L4097" s="4">
        <v>99</v>
      </c>
      <c r="M4097" s="4">
        <v>1.4028860000000001</v>
      </c>
      <c r="N4097" s="4">
        <v>0</v>
      </c>
      <c r="O4097" s="4">
        <v>58.402886000000002</v>
      </c>
      <c r="P4097" s="4">
        <v>42</v>
      </c>
      <c r="Q4097" s="5"/>
      <c r="R4097" s="3" t="str">
        <f t="shared" si="505"/>
        <v/>
      </c>
      <c r="S4097" s="3">
        <f t="shared" si="506"/>
        <v>1</v>
      </c>
      <c r="T4097" s="6">
        <f t="shared" si="507"/>
        <v>1</v>
      </c>
      <c r="U4097" s="3">
        <f t="shared" si="504"/>
        <v>0.71914254374347186</v>
      </c>
      <c r="V4097" s="6">
        <f t="shared" si="508"/>
        <v>0.68987185805815676</v>
      </c>
      <c r="W4097" s="3">
        <f t="shared" si="509"/>
        <v>84.493592902907835</v>
      </c>
      <c r="X4097" s="4">
        <f t="shared" si="510"/>
        <v>1038</v>
      </c>
      <c r="Y4097">
        <f t="shared" si="511"/>
        <v>0</v>
      </c>
    </row>
    <row r="4098" spans="1:25" x14ac:dyDescent="0.25">
      <c r="A4098" s="2" t="s">
        <v>8242</v>
      </c>
      <c r="B4098" t="s">
        <v>8243</v>
      </c>
      <c r="C4098">
        <v>42.259944007500003</v>
      </c>
      <c r="D4098">
        <v>-3.0243331218499998</v>
      </c>
      <c r="E4098" s="2" t="s">
        <v>8122</v>
      </c>
      <c r="F4098" t="s">
        <v>8123</v>
      </c>
      <c r="G4098" s="4">
        <v>2049.121126</v>
      </c>
      <c r="H4098" s="4">
        <v>142.84741891100001</v>
      </c>
      <c r="I4098" s="4">
        <v>14.344824293092</v>
      </c>
      <c r="J4098" s="4">
        <v>972.40097600000001</v>
      </c>
      <c r="K4098" s="4">
        <v>1076.7201500000001</v>
      </c>
      <c r="L4098" s="4">
        <v>1793.9923269999999</v>
      </c>
      <c r="M4098" s="4">
        <v>255.12879899999999</v>
      </c>
      <c r="N4098" s="4">
        <v>260.67186600000002</v>
      </c>
      <c r="O4098" s="4">
        <v>1364.4492600000001</v>
      </c>
      <c r="P4098" s="4">
        <v>424</v>
      </c>
      <c r="Q4098" s="5"/>
      <c r="R4098" s="3">
        <f t="shared" si="505"/>
        <v>1.6265660215130389</v>
      </c>
      <c r="S4098" s="3">
        <f t="shared" si="506"/>
        <v>1.4458657542196402E-2</v>
      </c>
      <c r="T4098" s="6">
        <f t="shared" si="507"/>
        <v>0.35275998028585509</v>
      </c>
      <c r="U4098" s="3">
        <f t="shared" ref="U4098:U4161" si="512">+(N4098+P4098)/O4098</f>
        <v>0.50179357054288698</v>
      </c>
      <c r="V4098" s="6">
        <f t="shared" si="508"/>
        <v>0.21254312469196648</v>
      </c>
      <c r="W4098" s="3">
        <f t="shared" si="509"/>
        <v>28.265155248891077</v>
      </c>
      <c r="X4098" s="4">
        <f t="shared" si="510"/>
        <v>5972</v>
      </c>
      <c r="Y4098">
        <f t="shared" si="511"/>
        <v>0</v>
      </c>
    </row>
    <row r="4099" spans="1:25" x14ac:dyDescent="0.25">
      <c r="A4099" s="2" t="s">
        <v>8244</v>
      </c>
      <c r="B4099" t="s">
        <v>8245</v>
      </c>
      <c r="C4099">
        <v>42.616323031299999</v>
      </c>
      <c r="D4099">
        <v>-3.0478507262700001</v>
      </c>
      <c r="E4099" s="2" t="s">
        <v>8122</v>
      </c>
      <c r="F4099" t="s">
        <v>8123</v>
      </c>
      <c r="G4099" s="4">
        <v>99</v>
      </c>
      <c r="H4099" s="4">
        <v>22.721779830799999</v>
      </c>
      <c r="I4099" s="4">
        <v>4.3570530450173104</v>
      </c>
      <c r="J4099" s="4">
        <v>47</v>
      </c>
      <c r="K4099" s="4">
        <v>52</v>
      </c>
      <c r="L4099" s="4">
        <v>99</v>
      </c>
      <c r="M4099" s="4">
        <v>0</v>
      </c>
      <c r="N4099" s="4">
        <v>6</v>
      </c>
      <c r="O4099" s="4">
        <v>63</v>
      </c>
      <c r="P4099" s="4">
        <v>30</v>
      </c>
      <c r="Q4099" s="5"/>
      <c r="R4099" s="3">
        <f t="shared" ref="R4099:R4162" si="513">+IF(P4099=0,0,IF(N4099=0,"",+P4099/N4099))</f>
        <v>5</v>
      </c>
      <c r="S4099" s="3">
        <f t="shared" ref="S4099:S4162" si="514">+IF(R4099="",1,R4099/MAX($R$2:$R$8117))</f>
        <v>4.4445344827586206E-2</v>
      </c>
      <c r="T4099" s="6">
        <f t="shared" ref="T4099:T4162" si="515">+COUNTIF($S$2:$S$8117,"&lt;="&amp;S4099)/COUNT($S$2:$S$8117)</f>
        <v>0.73176441596845732</v>
      </c>
      <c r="U4099" s="3">
        <f t="shared" si="512"/>
        <v>0.5714285714285714</v>
      </c>
      <c r="V4099" s="6">
        <f t="shared" ref="V4099:V4162" si="516">+COUNTIF($U$2:$U$8117,"&lt;="&amp;U4099)/COUNT($U$2:$U$8117)</f>
        <v>0.41991128634795466</v>
      </c>
      <c r="W4099" s="3">
        <f t="shared" ref="W4099:W4162" si="517">100*AVERAGE(T4099,V4099)</f>
        <v>57.583785115820596</v>
      </c>
      <c r="X4099" s="4">
        <f t="shared" ref="X4099:X4162" si="518">_xlfn.RANK.EQ(W4099,$W$2:$W$8117)</f>
        <v>3378</v>
      </c>
      <c r="Y4099">
        <f t="shared" ref="Y4099:Y4162" si="519">+IF(W4099&gt;=90,1,0)</f>
        <v>0</v>
      </c>
    </row>
    <row r="4100" spans="1:25" x14ac:dyDescent="0.25">
      <c r="A4100" s="2" t="s">
        <v>8246</v>
      </c>
      <c r="B4100" t="s">
        <v>8247</v>
      </c>
      <c r="C4100">
        <v>42.587823978700001</v>
      </c>
      <c r="D4100">
        <v>-2.9995631731199999</v>
      </c>
      <c r="E4100" s="2" t="s">
        <v>8122</v>
      </c>
      <c r="F4100" t="s">
        <v>8123</v>
      </c>
      <c r="G4100" s="4">
        <v>155.19974099999999</v>
      </c>
      <c r="H4100" s="4">
        <v>16.999598756000001</v>
      </c>
      <c r="I4100" s="4">
        <v>9.1296119530599107</v>
      </c>
      <c r="J4100" s="4">
        <v>51.632696000000003</v>
      </c>
      <c r="K4100" s="4">
        <v>103.56704499999999</v>
      </c>
      <c r="L4100" s="4">
        <v>141.56704500000001</v>
      </c>
      <c r="M4100" s="4">
        <v>13.632695999999999</v>
      </c>
      <c r="N4100" s="4">
        <v>7</v>
      </c>
      <c r="O4100" s="4">
        <v>102.632696</v>
      </c>
      <c r="P4100" s="4">
        <v>45.567045</v>
      </c>
      <c r="Q4100" s="5"/>
      <c r="R4100" s="3">
        <f t="shared" si="513"/>
        <v>6.5095778571428573</v>
      </c>
      <c r="S4100" s="3">
        <f t="shared" si="514"/>
        <v>5.7864086508546797E-2</v>
      </c>
      <c r="T4100" s="6">
        <f t="shared" si="515"/>
        <v>0.79201577131591916</v>
      </c>
      <c r="U4100" s="3">
        <f t="shared" si="512"/>
        <v>0.51218614582627742</v>
      </c>
      <c r="V4100" s="6">
        <f t="shared" si="516"/>
        <v>0.24507146377525874</v>
      </c>
      <c r="W4100" s="3">
        <f t="shared" si="517"/>
        <v>51.854361754558894</v>
      </c>
      <c r="X4100" s="4">
        <f t="shared" si="518"/>
        <v>3904</v>
      </c>
      <c r="Y4100">
        <f t="shared" si="519"/>
        <v>0</v>
      </c>
    </row>
    <row r="4101" spans="1:25" x14ac:dyDescent="0.25">
      <c r="A4101" s="2" t="s">
        <v>8248</v>
      </c>
      <c r="B4101" t="s">
        <v>8249</v>
      </c>
      <c r="C4101">
        <v>42.465541659899998</v>
      </c>
      <c r="D4101">
        <v>-2.5754766732099998</v>
      </c>
      <c r="E4101" s="2" t="s">
        <v>8122</v>
      </c>
      <c r="F4101" t="s">
        <v>8123</v>
      </c>
      <c r="G4101" s="4">
        <v>3179.7787119999998</v>
      </c>
      <c r="H4101" s="4">
        <v>34.288870347699998</v>
      </c>
      <c r="I4101" s="4">
        <v>92.735009370563603</v>
      </c>
      <c r="J4101" s="4">
        <v>1553.4185279999999</v>
      </c>
      <c r="K4101" s="4">
        <v>1626.3601839999999</v>
      </c>
      <c r="L4101" s="4">
        <v>2926.1249899999998</v>
      </c>
      <c r="M4101" s="4">
        <v>253.65372199999999</v>
      </c>
      <c r="N4101" s="4">
        <v>538.50674400000003</v>
      </c>
      <c r="O4101" s="4">
        <v>2136.8572600000002</v>
      </c>
      <c r="P4101" s="4">
        <v>504.41470800000002</v>
      </c>
      <c r="Q4101" s="5"/>
      <c r="R4101" s="3">
        <f t="shared" si="513"/>
        <v>0.93669153380184966</v>
      </c>
      <c r="S4101" s="3">
        <f t="shared" si="514"/>
        <v>8.3263156433807661E-3</v>
      </c>
      <c r="T4101" s="6">
        <f t="shared" si="515"/>
        <v>0.14132577624445539</v>
      </c>
      <c r="U4101" s="3">
        <f t="shared" si="512"/>
        <v>0.48806322795749113</v>
      </c>
      <c r="V4101" s="6">
        <f t="shared" si="516"/>
        <v>0.16929521931986199</v>
      </c>
      <c r="W4101" s="3">
        <f t="shared" si="517"/>
        <v>15.53104977821587</v>
      </c>
      <c r="X4101" s="4">
        <f t="shared" si="518"/>
        <v>7119</v>
      </c>
      <c r="Y4101">
        <f t="shared" si="519"/>
        <v>0</v>
      </c>
    </row>
    <row r="4102" spans="1:25" x14ac:dyDescent="0.25">
      <c r="A4102" s="2" t="s">
        <v>8250</v>
      </c>
      <c r="B4102" t="s">
        <v>8251</v>
      </c>
      <c r="C4102">
        <v>42.621582017199998</v>
      </c>
      <c r="D4102">
        <v>-2.9553930850199999</v>
      </c>
      <c r="E4102" s="2" t="s">
        <v>8122</v>
      </c>
      <c r="F4102" t="s">
        <v>8123</v>
      </c>
      <c r="G4102" s="4">
        <v>63</v>
      </c>
      <c r="H4102" s="4">
        <v>15.437661783499999</v>
      </c>
      <c r="I4102" s="4">
        <v>4.0809288921807703</v>
      </c>
      <c r="J4102" s="4">
        <v>24</v>
      </c>
      <c r="K4102" s="4">
        <v>39</v>
      </c>
      <c r="L4102" s="4">
        <v>62</v>
      </c>
      <c r="M4102" s="4">
        <v>1</v>
      </c>
      <c r="N4102" s="4">
        <v>7</v>
      </c>
      <c r="O4102" s="4">
        <v>42</v>
      </c>
      <c r="P4102" s="4">
        <v>14</v>
      </c>
      <c r="Q4102" s="5"/>
      <c r="R4102" s="3">
        <f t="shared" si="513"/>
        <v>2</v>
      </c>
      <c r="S4102" s="3">
        <f t="shared" si="514"/>
        <v>1.7778137931034482E-2</v>
      </c>
      <c r="T4102" s="6">
        <f t="shared" si="515"/>
        <v>0.43050763923114838</v>
      </c>
      <c r="U4102" s="3">
        <f t="shared" si="512"/>
        <v>0.5</v>
      </c>
      <c r="V4102" s="6">
        <f t="shared" si="516"/>
        <v>0.20761458846722525</v>
      </c>
      <c r="W4102" s="3">
        <f t="shared" si="517"/>
        <v>31.906111384918677</v>
      </c>
      <c r="X4102" s="4">
        <f t="shared" si="518"/>
        <v>5623</v>
      </c>
      <c r="Y4102">
        <f t="shared" si="519"/>
        <v>0</v>
      </c>
    </row>
    <row r="4103" spans="1:25" x14ac:dyDescent="0.25">
      <c r="A4103" s="2" t="s">
        <v>8252</v>
      </c>
      <c r="B4103" t="s">
        <v>8253</v>
      </c>
      <c r="C4103">
        <v>42.3657733298</v>
      </c>
      <c r="D4103">
        <v>-2.2310365963300001</v>
      </c>
      <c r="E4103" s="2" t="s">
        <v>8122</v>
      </c>
      <c r="F4103" t="s">
        <v>8123</v>
      </c>
      <c r="G4103" s="4">
        <v>383.88280600000002</v>
      </c>
      <c r="H4103" s="4">
        <v>9.7449300123900002</v>
      </c>
      <c r="I4103" s="4">
        <v>39.393079838636098</v>
      </c>
      <c r="J4103" s="4">
        <v>190.33398700000001</v>
      </c>
      <c r="K4103" s="4">
        <v>193.54881900000001</v>
      </c>
      <c r="L4103" s="4">
        <v>323.56704500000001</v>
      </c>
      <c r="M4103" s="4">
        <v>60.315761999999999</v>
      </c>
      <c r="N4103" s="4">
        <v>58.766942999999998</v>
      </c>
      <c r="O4103" s="4">
        <v>245.54881900000001</v>
      </c>
      <c r="P4103" s="4">
        <v>79.567044999999993</v>
      </c>
      <c r="Q4103" s="5"/>
      <c r="R4103" s="3">
        <f t="shared" si="513"/>
        <v>1.3539422154390437</v>
      </c>
      <c r="S4103" s="3">
        <f t="shared" si="514"/>
        <v>1.2035285728362861E-2</v>
      </c>
      <c r="T4103" s="6">
        <f t="shared" si="515"/>
        <v>0.28585510103499262</v>
      </c>
      <c r="U4103" s="3">
        <f t="shared" si="512"/>
        <v>0.56336653771484835</v>
      </c>
      <c r="V4103" s="6">
        <f t="shared" si="516"/>
        <v>0.39834894036471169</v>
      </c>
      <c r="W4103" s="3">
        <f t="shared" si="517"/>
        <v>34.210202069985215</v>
      </c>
      <c r="X4103" s="4">
        <f t="shared" si="518"/>
        <v>5412</v>
      </c>
      <c r="Y4103">
        <f t="shared" si="519"/>
        <v>0</v>
      </c>
    </row>
    <row r="4104" spans="1:25" x14ac:dyDescent="0.25">
      <c r="A4104" s="2" t="s">
        <v>8254</v>
      </c>
      <c r="B4104" t="s">
        <v>8255</v>
      </c>
      <c r="C4104">
        <v>42.169696893000001</v>
      </c>
      <c r="D4104">
        <v>-2.6119864209400001</v>
      </c>
      <c r="E4104" s="2" t="s">
        <v>8122</v>
      </c>
      <c r="F4104" t="s">
        <v>8123</v>
      </c>
      <c r="G4104" s="4">
        <v>25</v>
      </c>
      <c r="H4104" s="4">
        <v>11.170483300000001</v>
      </c>
      <c r="I4104" s="4">
        <v>2.2380410344465602</v>
      </c>
      <c r="J4104" s="4">
        <v>8</v>
      </c>
      <c r="K4104" s="4">
        <v>17</v>
      </c>
      <c r="L4104" s="4">
        <v>25</v>
      </c>
      <c r="M4104" s="4">
        <v>0</v>
      </c>
      <c r="N4104" s="4">
        <v>4</v>
      </c>
      <c r="O4104" s="4">
        <v>11</v>
      </c>
      <c r="P4104" s="4">
        <v>10</v>
      </c>
      <c r="Q4104" s="5"/>
      <c r="R4104" s="3">
        <f t="shared" si="513"/>
        <v>2.5</v>
      </c>
      <c r="S4104" s="3">
        <f t="shared" si="514"/>
        <v>2.2222672413793103E-2</v>
      </c>
      <c r="T4104" s="6">
        <f t="shared" si="515"/>
        <v>0.50689995071463778</v>
      </c>
      <c r="U4104" s="3">
        <f t="shared" si="512"/>
        <v>1.2727272727272727</v>
      </c>
      <c r="V4104" s="6">
        <f t="shared" si="516"/>
        <v>0.9661163134549039</v>
      </c>
      <c r="W4104" s="3">
        <f t="shared" si="517"/>
        <v>73.650813208477089</v>
      </c>
      <c r="X4104" s="4">
        <f t="shared" si="518"/>
        <v>1998</v>
      </c>
      <c r="Y4104">
        <f t="shared" si="519"/>
        <v>0</v>
      </c>
    </row>
    <row r="4105" spans="1:25" x14ac:dyDescent="0.25">
      <c r="A4105" s="2" t="s">
        <v>8256</v>
      </c>
      <c r="B4105" t="s">
        <v>8257</v>
      </c>
      <c r="C4105">
        <v>42.550136981400001</v>
      </c>
      <c r="D4105">
        <v>-2.8184263736799999</v>
      </c>
      <c r="E4105" s="2" t="s">
        <v>8122</v>
      </c>
      <c r="F4105" t="s">
        <v>8123</v>
      </c>
      <c r="G4105" s="4">
        <v>125.489198</v>
      </c>
      <c r="H4105" s="4">
        <v>4.0024671269100001</v>
      </c>
      <c r="I4105" s="4">
        <v>31.352962565586601</v>
      </c>
      <c r="J4105" s="4">
        <v>53.181761000000002</v>
      </c>
      <c r="K4105" s="4">
        <v>72.307436999999993</v>
      </c>
      <c r="L4105" s="4">
        <v>92</v>
      </c>
      <c r="M4105" s="4">
        <v>33.489201999999999</v>
      </c>
      <c r="N4105" s="4">
        <v>13.601900000000001</v>
      </c>
      <c r="O4105" s="4">
        <v>95.899585000000002</v>
      </c>
      <c r="P4105" s="4">
        <v>15.987717</v>
      </c>
      <c r="Q4105" s="5"/>
      <c r="R4105" s="3">
        <f t="shared" si="513"/>
        <v>1.1754032157272145</v>
      </c>
      <c r="S4105" s="3">
        <f t="shared" si="514"/>
        <v>1.0448240246889949E-2</v>
      </c>
      <c r="T4105" s="6">
        <f t="shared" si="515"/>
        <v>0.22794480039428289</v>
      </c>
      <c r="U4105" s="3">
        <f t="shared" si="512"/>
        <v>0.30854791498837036</v>
      </c>
      <c r="V4105" s="6">
        <f t="shared" si="516"/>
        <v>4.6821094135041895E-3</v>
      </c>
      <c r="W4105" s="3">
        <f t="shared" si="517"/>
        <v>11.631345490389354</v>
      </c>
      <c r="X4105" s="4">
        <f t="shared" si="518"/>
        <v>7411</v>
      </c>
      <c r="Y4105">
        <f t="shared" si="519"/>
        <v>0</v>
      </c>
    </row>
    <row r="4106" spans="1:25" x14ac:dyDescent="0.25">
      <c r="A4106" s="2" t="s">
        <v>8258</v>
      </c>
      <c r="B4106" t="s">
        <v>8259</v>
      </c>
      <c r="C4106">
        <v>42.451972771999998</v>
      </c>
      <c r="D4106">
        <v>-3.0220136774699999</v>
      </c>
      <c r="E4106" s="2" t="s">
        <v>8122</v>
      </c>
      <c r="F4106" t="s">
        <v>8123</v>
      </c>
      <c r="G4106" s="4">
        <v>294</v>
      </c>
      <c r="H4106" s="4">
        <v>31.012709765</v>
      </c>
      <c r="I4106" s="4">
        <v>9.4799842460654506</v>
      </c>
      <c r="J4106" s="4">
        <v>128</v>
      </c>
      <c r="K4106" s="4">
        <v>166</v>
      </c>
      <c r="L4106" s="4">
        <v>285</v>
      </c>
      <c r="M4106" s="4">
        <v>9</v>
      </c>
      <c r="N4106" s="4">
        <v>15</v>
      </c>
      <c r="O4106" s="4">
        <v>143</v>
      </c>
      <c r="P4106" s="4">
        <v>136</v>
      </c>
      <c r="Q4106" s="5"/>
      <c r="R4106" s="3">
        <f t="shared" si="513"/>
        <v>9.0666666666666664</v>
      </c>
      <c r="S4106" s="3">
        <f t="shared" si="514"/>
        <v>8.0594225287356311E-2</v>
      </c>
      <c r="T4106" s="6">
        <f t="shared" si="515"/>
        <v>0.86175455889600794</v>
      </c>
      <c r="U4106" s="3">
        <f t="shared" si="512"/>
        <v>1.055944055944056</v>
      </c>
      <c r="V4106" s="6">
        <f t="shared" si="516"/>
        <v>0.91855593888615084</v>
      </c>
      <c r="W4106" s="3">
        <f t="shared" si="517"/>
        <v>89.015524889107937</v>
      </c>
      <c r="X4106" s="4">
        <f t="shared" si="518"/>
        <v>652</v>
      </c>
      <c r="Y4106">
        <f t="shared" si="519"/>
        <v>0</v>
      </c>
    </row>
    <row r="4107" spans="1:25" x14ac:dyDescent="0.25">
      <c r="A4107" s="2" t="s">
        <v>8260</v>
      </c>
      <c r="B4107" t="s">
        <v>8261</v>
      </c>
      <c r="C4107">
        <v>42.117041778199997</v>
      </c>
      <c r="D4107">
        <v>-1.98878860655</v>
      </c>
      <c r="E4107" s="2" t="s">
        <v>8122</v>
      </c>
      <c r="F4107" t="s">
        <v>8123</v>
      </c>
      <c r="G4107" s="4">
        <v>222.479781</v>
      </c>
      <c r="H4107" s="4">
        <v>31.002923238400001</v>
      </c>
      <c r="I4107" s="4">
        <v>7.1760904702185702</v>
      </c>
      <c r="J4107" s="4">
        <v>106.479781</v>
      </c>
      <c r="K4107" s="4">
        <v>116</v>
      </c>
      <c r="L4107" s="4">
        <v>215.36395400000001</v>
      </c>
      <c r="M4107" s="4">
        <v>7.1158270000000003</v>
      </c>
      <c r="N4107" s="4">
        <v>14.115826999999999</v>
      </c>
      <c r="O4107" s="4">
        <v>116.36395400000001</v>
      </c>
      <c r="P4107" s="4">
        <v>92</v>
      </c>
      <c r="Q4107" s="5"/>
      <c r="R4107" s="3">
        <f t="shared" si="513"/>
        <v>6.5175069090886426</v>
      </c>
      <c r="S4107" s="3">
        <f t="shared" si="514"/>
        <v>5.7934568398124053E-2</v>
      </c>
      <c r="T4107" s="6">
        <f t="shared" si="515"/>
        <v>0.79238541153277475</v>
      </c>
      <c r="U4107" s="3">
        <f t="shared" si="512"/>
        <v>0.91193039899623896</v>
      </c>
      <c r="V4107" s="6">
        <f t="shared" si="516"/>
        <v>0.85670280926564812</v>
      </c>
      <c r="W4107" s="3">
        <f t="shared" si="517"/>
        <v>82.454411039921155</v>
      </c>
      <c r="X4107" s="4">
        <f t="shared" si="518"/>
        <v>1211</v>
      </c>
      <c r="Y4107">
        <f t="shared" si="519"/>
        <v>0</v>
      </c>
    </row>
    <row r="4108" spans="1:25" x14ac:dyDescent="0.25">
      <c r="A4108" s="2" t="s">
        <v>8262</v>
      </c>
      <c r="B4108" t="s">
        <v>8263</v>
      </c>
      <c r="C4108">
        <v>42.584969695600002</v>
      </c>
      <c r="D4108">
        <v>-2.8615831710699999</v>
      </c>
      <c r="E4108" s="2" t="s">
        <v>8122</v>
      </c>
      <c r="F4108" t="s">
        <v>8123</v>
      </c>
      <c r="G4108" s="4">
        <v>11746.630703999999</v>
      </c>
      <c r="H4108" s="4">
        <v>40.534053854600003</v>
      </c>
      <c r="I4108" s="4">
        <v>289.79659286328501</v>
      </c>
      <c r="J4108" s="4">
        <v>5822.4598809999998</v>
      </c>
      <c r="K4108" s="4">
        <v>5924.1708230000004</v>
      </c>
      <c r="L4108" s="4">
        <v>10365.294029999999</v>
      </c>
      <c r="M4108" s="4">
        <v>1381.336673</v>
      </c>
      <c r="N4108" s="4">
        <v>2000.2717749999999</v>
      </c>
      <c r="O4108" s="4">
        <v>7739.2565780000004</v>
      </c>
      <c r="P4108" s="4">
        <v>2007.1023499999999</v>
      </c>
      <c r="Q4108" s="5"/>
      <c r="R4108" s="3">
        <f t="shared" si="513"/>
        <v>1.0034148234681759</v>
      </c>
      <c r="S4108" s="3">
        <f t="shared" si="514"/>
        <v>8.9194235668309235E-3</v>
      </c>
      <c r="T4108" s="6">
        <f t="shared" si="515"/>
        <v>0.16917200591424347</v>
      </c>
      <c r="U4108" s="3">
        <f t="shared" si="512"/>
        <v>0.51779832915626067</v>
      </c>
      <c r="V4108" s="6">
        <f t="shared" si="516"/>
        <v>0.26478560867422374</v>
      </c>
      <c r="W4108" s="3">
        <f t="shared" si="517"/>
        <v>21.69788072942336</v>
      </c>
      <c r="X4108" s="4">
        <f t="shared" si="518"/>
        <v>6578</v>
      </c>
      <c r="Y4108">
        <f t="shared" si="519"/>
        <v>0</v>
      </c>
    </row>
    <row r="4109" spans="1:25" x14ac:dyDescent="0.25">
      <c r="A4109" s="2" t="s">
        <v>8264</v>
      </c>
      <c r="B4109" t="s">
        <v>8265</v>
      </c>
      <c r="C4109">
        <v>42.2224250557</v>
      </c>
      <c r="D4109">
        <v>-2.1663027227899998</v>
      </c>
      <c r="E4109" s="2" t="s">
        <v>8122</v>
      </c>
      <c r="F4109" t="s">
        <v>8123</v>
      </c>
      <c r="G4109" s="4">
        <v>365.90530699999999</v>
      </c>
      <c r="H4109" s="4">
        <v>17.213700949500002</v>
      </c>
      <c r="I4109" s="4">
        <v>21.256632032440901</v>
      </c>
      <c r="J4109" s="4">
        <v>176.045931</v>
      </c>
      <c r="K4109" s="4">
        <v>189.859376</v>
      </c>
      <c r="L4109" s="4">
        <v>359.045931</v>
      </c>
      <c r="M4109" s="4">
        <v>6.8593760000000001</v>
      </c>
      <c r="N4109" s="4">
        <v>42.681977000000003</v>
      </c>
      <c r="O4109" s="4">
        <v>225.22333</v>
      </c>
      <c r="P4109" s="4">
        <v>98</v>
      </c>
      <c r="Q4109" s="5"/>
      <c r="R4109" s="3">
        <f t="shared" si="513"/>
        <v>2.2960510943530097</v>
      </c>
      <c r="S4109" s="3">
        <f t="shared" si="514"/>
        <v>2.0409756526055239E-2</v>
      </c>
      <c r="T4109" s="6">
        <f t="shared" si="515"/>
        <v>0.4774519467718088</v>
      </c>
      <c r="U4109" s="3">
        <f t="shared" si="512"/>
        <v>0.62463323404373794</v>
      </c>
      <c r="V4109" s="6">
        <f t="shared" si="516"/>
        <v>0.53240512567767373</v>
      </c>
      <c r="W4109" s="3">
        <f t="shared" si="517"/>
        <v>50.492853622474129</v>
      </c>
      <c r="X4109" s="4">
        <f t="shared" si="518"/>
        <v>4022</v>
      </c>
      <c r="Y4109">
        <f t="shared" si="519"/>
        <v>0</v>
      </c>
    </row>
    <row r="4110" spans="1:25" x14ac:dyDescent="0.25">
      <c r="A4110" s="2" t="s">
        <v>8266</v>
      </c>
      <c r="B4110" t="s">
        <v>8267</v>
      </c>
      <c r="C4110">
        <v>42.499476289699999</v>
      </c>
      <c r="D4110">
        <v>-3.0124337212899999</v>
      </c>
      <c r="E4110" s="2" t="s">
        <v>8122</v>
      </c>
      <c r="F4110" t="s">
        <v>8123</v>
      </c>
      <c r="G4110" s="4">
        <v>114</v>
      </c>
      <c r="H4110" s="4">
        <v>10.877387411799999</v>
      </c>
      <c r="I4110" s="4">
        <v>10.4804578235699</v>
      </c>
      <c r="J4110" s="4">
        <v>53</v>
      </c>
      <c r="K4110" s="4">
        <v>61</v>
      </c>
      <c r="L4110" s="4">
        <v>108</v>
      </c>
      <c r="M4110" s="4">
        <v>6</v>
      </c>
      <c r="N4110" s="4">
        <v>8</v>
      </c>
      <c r="O4110" s="4">
        <v>63</v>
      </c>
      <c r="P4110" s="4">
        <v>43</v>
      </c>
      <c r="Q4110" s="5"/>
      <c r="R4110" s="3">
        <f t="shared" si="513"/>
        <v>5.375</v>
      </c>
      <c r="S4110" s="3">
        <f t="shared" si="514"/>
        <v>4.7778745689655171E-2</v>
      </c>
      <c r="T4110" s="6">
        <f t="shared" si="515"/>
        <v>0.74778215869886644</v>
      </c>
      <c r="U4110" s="3">
        <f t="shared" si="512"/>
        <v>0.80952380952380953</v>
      </c>
      <c r="V4110" s="6">
        <f t="shared" si="516"/>
        <v>0.78684080827994085</v>
      </c>
      <c r="W4110" s="3">
        <f t="shared" si="517"/>
        <v>76.731148348940366</v>
      </c>
      <c r="X4110" s="4">
        <f t="shared" si="518"/>
        <v>1709</v>
      </c>
      <c r="Y4110">
        <f t="shared" si="519"/>
        <v>0</v>
      </c>
    </row>
    <row r="4111" spans="1:25" x14ac:dyDescent="0.25">
      <c r="A4111" s="2" t="s">
        <v>8268</v>
      </c>
      <c r="B4111" t="s">
        <v>8269</v>
      </c>
      <c r="C4111">
        <v>42.447107300299997</v>
      </c>
      <c r="D4111">
        <v>-2.86488407564</v>
      </c>
      <c r="E4111" s="2" t="s">
        <v>8122</v>
      </c>
      <c r="F4111" t="s">
        <v>8123</v>
      </c>
      <c r="G4111" s="4">
        <v>139.77032700000001</v>
      </c>
      <c r="H4111" s="4">
        <v>14.140856474</v>
      </c>
      <c r="I4111" s="4">
        <v>9.8841486197804098</v>
      </c>
      <c r="J4111" s="4">
        <v>68.226591999999997</v>
      </c>
      <c r="K4111" s="4">
        <v>71.543734999999998</v>
      </c>
      <c r="L4111" s="4">
        <v>130</v>
      </c>
      <c r="M4111" s="4">
        <v>9.770327</v>
      </c>
      <c r="N4111" s="4">
        <v>7</v>
      </c>
      <c r="O4111" s="4">
        <v>71.770326999999995</v>
      </c>
      <c r="P4111" s="4">
        <v>61</v>
      </c>
      <c r="Q4111" s="5"/>
      <c r="R4111" s="3">
        <f t="shared" si="513"/>
        <v>8.7142857142857135</v>
      </c>
      <c r="S4111" s="3">
        <f t="shared" si="514"/>
        <v>7.7461886699507376E-2</v>
      </c>
      <c r="T4111" s="6">
        <f t="shared" si="515"/>
        <v>0.85325283390832918</v>
      </c>
      <c r="U4111" s="3">
        <f t="shared" si="512"/>
        <v>0.94746677133016277</v>
      </c>
      <c r="V4111" s="6">
        <f t="shared" si="516"/>
        <v>0.8749383932971907</v>
      </c>
      <c r="W4111" s="3">
        <f t="shared" si="517"/>
        <v>86.409561360276001</v>
      </c>
      <c r="X4111" s="4">
        <f t="shared" si="518"/>
        <v>857</v>
      </c>
      <c r="Y4111">
        <f t="shared" si="519"/>
        <v>0</v>
      </c>
    </row>
    <row r="4112" spans="1:25" x14ac:dyDescent="0.25">
      <c r="A4112" s="2" t="s">
        <v>8270</v>
      </c>
      <c r="B4112" t="s">
        <v>8271</v>
      </c>
      <c r="C4112">
        <v>42.451284339099999</v>
      </c>
      <c r="D4112">
        <v>-2.7798885733700001</v>
      </c>
      <c r="E4112" s="2" t="s">
        <v>8122</v>
      </c>
      <c r="F4112" t="s">
        <v>8123</v>
      </c>
      <c r="G4112" s="4">
        <v>445.552119</v>
      </c>
      <c r="H4112" s="4">
        <v>15.856404165500001</v>
      </c>
      <c r="I4112" s="4">
        <v>28.099190166293901</v>
      </c>
      <c r="J4112" s="4">
        <v>206.69305700000001</v>
      </c>
      <c r="K4112" s="4">
        <v>238.85906199999999</v>
      </c>
      <c r="L4112" s="4">
        <v>410</v>
      </c>
      <c r="M4112" s="4">
        <v>35.552117000000003</v>
      </c>
      <c r="N4112" s="4">
        <v>46.89425</v>
      </c>
      <c r="O4112" s="4">
        <v>266.30024100000003</v>
      </c>
      <c r="P4112" s="4">
        <v>132.35762600000001</v>
      </c>
      <c r="Q4112" s="5"/>
      <c r="R4112" s="3">
        <f t="shared" si="513"/>
        <v>2.8224702602131395</v>
      </c>
      <c r="S4112" s="3">
        <f t="shared" si="514"/>
        <v>2.5089132796155992E-2</v>
      </c>
      <c r="T4112" s="6">
        <f t="shared" si="515"/>
        <v>0.54793001478560865</v>
      </c>
      <c r="U4112" s="3">
        <f t="shared" si="512"/>
        <v>0.67311946593394179</v>
      </c>
      <c r="V4112" s="6">
        <f t="shared" si="516"/>
        <v>0.6251848201084278</v>
      </c>
      <c r="W4112" s="3">
        <f t="shared" si="517"/>
        <v>58.655741744701828</v>
      </c>
      <c r="X4112" s="4">
        <f t="shared" si="518"/>
        <v>3277</v>
      </c>
      <c r="Y4112">
        <f t="shared" si="519"/>
        <v>0</v>
      </c>
    </row>
    <row r="4113" spans="1:25" x14ac:dyDescent="0.25">
      <c r="A4113" s="2" t="s">
        <v>8272</v>
      </c>
      <c r="B4113" t="s">
        <v>8273</v>
      </c>
      <c r="C4113">
        <v>42.462869635499999</v>
      </c>
      <c r="D4113">
        <v>-2.7348424512</v>
      </c>
      <c r="E4113" s="2" t="s">
        <v>8122</v>
      </c>
      <c r="F4113" t="s">
        <v>8123</v>
      </c>
      <c r="G4113" s="4">
        <v>163.30420899999999</v>
      </c>
      <c r="H4113" s="4">
        <v>7.44377597072</v>
      </c>
      <c r="I4113" s="4">
        <v>21.938356372136301</v>
      </c>
      <c r="J4113" s="4">
        <v>79.632695999999996</v>
      </c>
      <c r="K4113" s="4">
        <v>83.671513000000004</v>
      </c>
      <c r="L4113" s="4">
        <v>145</v>
      </c>
      <c r="M4113" s="4">
        <v>18.304210999999999</v>
      </c>
      <c r="N4113" s="4">
        <v>13</v>
      </c>
      <c r="O4113" s="4">
        <v>93.304210999999995</v>
      </c>
      <c r="P4113" s="4">
        <v>57</v>
      </c>
      <c r="Q4113" s="5"/>
      <c r="R4113" s="3">
        <f t="shared" si="513"/>
        <v>4.384615384615385</v>
      </c>
      <c r="S4113" s="3">
        <f t="shared" si="514"/>
        <v>3.8975148541114057E-2</v>
      </c>
      <c r="T4113" s="6">
        <f t="shared" si="515"/>
        <v>0.69221291276490882</v>
      </c>
      <c r="U4113" s="3">
        <f t="shared" si="512"/>
        <v>0.75023409179249156</v>
      </c>
      <c r="V4113" s="6">
        <f t="shared" si="516"/>
        <v>0.72585017249876782</v>
      </c>
      <c r="W4113" s="3">
        <f t="shared" si="517"/>
        <v>70.903154263183836</v>
      </c>
      <c r="X4113" s="4">
        <f t="shared" si="518"/>
        <v>2239</v>
      </c>
      <c r="Y4113">
        <f t="shared" si="519"/>
        <v>0</v>
      </c>
    </row>
    <row r="4114" spans="1:25" x14ac:dyDescent="0.25">
      <c r="A4114" s="2" t="s">
        <v>8274</v>
      </c>
      <c r="B4114" t="s">
        <v>8275</v>
      </c>
      <c r="C4114">
        <v>42.212376627499999</v>
      </c>
      <c r="D4114">
        <v>-2.4090453218399999</v>
      </c>
      <c r="E4114" s="2" t="s">
        <v>8122</v>
      </c>
      <c r="F4114" t="s">
        <v>8123</v>
      </c>
      <c r="G4114" s="4">
        <v>14</v>
      </c>
      <c r="H4114" s="4">
        <v>11.901149757100001</v>
      </c>
      <c r="I4114" s="4">
        <v>1.1763569306946899</v>
      </c>
      <c r="J4114" s="4">
        <v>9</v>
      </c>
      <c r="K4114" s="4">
        <v>5</v>
      </c>
      <c r="L4114" s="4">
        <v>14</v>
      </c>
      <c r="M4114" s="4">
        <v>0</v>
      </c>
      <c r="N4114" s="4">
        <v>0</v>
      </c>
      <c r="O4114" s="4">
        <v>5</v>
      </c>
      <c r="P4114" s="4">
        <v>9</v>
      </c>
      <c r="Q4114" s="5"/>
      <c r="R4114" s="3" t="str">
        <f t="shared" si="513"/>
        <v/>
      </c>
      <c r="S4114" s="3">
        <f t="shared" si="514"/>
        <v>1</v>
      </c>
      <c r="T4114" s="6">
        <f t="shared" si="515"/>
        <v>1</v>
      </c>
      <c r="U4114" s="3">
        <f t="shared" si="512"/>
        <v>1.8</v>
      </c>
      <c r="V4114" s="6">
        <f t="shared" si="516"/>
        <v>0.99273040906850663</v>
      </c>
      <c r="W4114" s="3">
        <f t="shared" si="517"/>
        <v>99.636520453425319</v>
      </c>
      <c r="X4114" s="4">
        <f t="shared" si="518"/>
        <v>27</v>
      </c>
      <c r="Y4114">
        <f t="shared" si="519"/>
        <v>1</v>
      </c>
    </row>
    <row r="4115" spans="1:25" x14ac:dyDescent="0.25">
      <c r="A4115" s="2" t="s">
        <v>8276</v>
      </c>
      <c r="B4115" t="s">
        <v>8277</v>
      </c>
      <c r="C4115">
        <v>42.3968493283</v>
      </c>
      <c r="D4115">
        <v>-2.5805997276500001</v>
      </c>
      <c r="E4115" s="2" t="s">
        <v>8122</v>
      </c>
      <c r="F4115" t="s">
        <v>8123</v>
      </c>
      <c r="G4115" s="4">
        <v>87.481390000000005</v>
      </c>
      <c r="H4115" s="4">
        <v>7.4036795954299999</v>
      </c>
      <c r="I4115" s="4">
        <v>11.815934073376001</v>
      </c>
      <c r="J4115" s="4">
        <v>36</v>
      </c>
      <c r="K4115" s="4">
        <v>51.481389999999998</v>
      </c>
      <c r="L4115" s="4">
        <v>83</v>
      </c>
      <c r="M4115" s="4">
        <v>4.4813900000000002</v>
      </c>
      <c r="N4115" s="4">
        <v>3</v>
      </c>
      <c r="O4115" s="4">
        <v>51.481389999999998</v>
      </c>
      <c r="P4115" s="4">
        <v>33</v>
      </c>
      <c r="Q4115" s="5"/>
      <c r="R4115" s="3">
        <f t="shared" si="513"/>
        <v>11</v>
      </c>
      <c r="S4115" s="3">
        <f t="shared" si="514"/>
        <v>9.7779758620689647E-2</v>
      </c>
      <c r="T4115" s="6">
        <f t="shared" si="515"/>
        <v>0.88923114834894035</v>
      </c>
      <c r="U4115" s="3">
        <f t="shared" si="512"/>
        <v>0.69928181814826684</v>
      </c>
      <c r="V4115" s="6">
        <f t="shared" si="516"/>
        <v>0.66325776244455392</v>
      </c>
      <c r="W4115" s="3">
        <f t="shared" si="517"/>
        <v>77.62444553967471</v>
      </c>
      <c r="X4115" s="4">
        <f t="shared" si="518"/>
        <v>1616</v>
      </c>
      <c r="Y4115">
        <f t="shared" si="519"/>
        <v>0</v>
      </c>
    </row>
    <row r="4116" spans="1:25" x14ac:dyDescent="0.25">
      <c r="A4116" s="2" t="s">
        <v>8278</v>
      </c>
      <c r="B4116" t="s">
        <v>8279</v>
      </c>
      <c r="C4116">
        <v>42.432245749499998</v>
      </c>
      <c r="D4116">
        <v>-2.6668049319699998</v>
      </c>
      <c r="E4116" s="2" t="s">
        <v>8122</v>
      </c>
      <c r="F4116" t="s">
        <v>8123</v>
      </c>
      <c r="G4116" s="4">
        <v>892.27319599999998</v>
      </c>
      <c r="H4116" s="4">
        <v>21.482459091300001</v>
      </c>
      <c r="I4116" s="4">
        <v>41.534965536666803</v>
      </c>
      <c r="J4116" s="4">
        <v>420.26692100000002</v>
      </c>
      <c r="K4116" s="4">
        <v>472.00627500000002</v>
      </c>
      <c r="L4116" s="4">
        <v>773.89500399999997</v>
      </c>
      <c r="M4116" s="4">
        <v>118.37819399999999</v>
      </c>
      <c r="N4116" s="4">
        <v>109.19665500000001</v>
      </c>
      <c r="O4116" s="4">
        <v>542.06200200000001</v>
      </c>
      <c r="P4116" s="4">
        <v>241.01454100000001</v>
      </c>
      <c r="Q4116" s="5"/>
      <c r="R4116" s="3">
        <f t="shared" si="513"/>
        <v>2.2071604757490051</v>
      </c>
      <c r="S4116" s="3">
        <f t="shared" si="514"/>
        <v>1.9619601686896752E-2</v>
      </c>
      <c r="T4116" s="6">
        <f t="shared" si="515"/>
        <v>0.46278955150320356</v>
      </c>
      <c r="U4116" s="3">
        <f t="shared" si="512"/>
        <v>0.64607221075791255</v>
      </c>
      <c r="V4116" s="6">
        <f t="shared" si="516"/>
        <v>0.57663873829472645</v>
      </c>
      <c r="W4116" s="3">
        <f t="shared" si="517"/>
        <v>51.971414489896503</v>
      </c>
      <c r="X4116" s="4">
        <f t="shared" si="518"/>
        <v>3893</v>
      </c>
      <c r="Y4116">
        <f t="shared" si="519"/>
        <v>0</v>
      </c>
    </row>
    <row r="4117" spans="1:25" x14ac:dyDescent="0.25">
      <c r="A4117" s="2" t="s">
        <v>8280</v>
      </c>
      <c r="B4117" t="s">
        <v>8281</v>
      </c>
      <c r="C4117">
        <v>42.059080857700003</v>
      </c>
      <c r="D4117">
        <v>-2.0263001812199999</v>
      </c>
      <c r="E4117" s="2" t="s">
        <v>8122</v>
      </c>
      <c r="F4117" t="s">
        <v>8123</v>
      </c>
      <c r="G4117" s="4">
        <v>698.37561300000004</v>
      </c>
      <c r="H4117" s="4">
        <v>54.249683516899999</v>
      </c>
      <c r="I4117" s="4">
        <v>12.873358270973901</v>
      </c>
      <c r="J4117" s="4">
        <v>288.89573899999999</v>
      </c>
      <c r="K4117" s="4">
        <v>409.479874</v>
      </c>
      <c r="L4117" s="4">
        <v>583.26817900000003</v>
      </c>
      <c r="M4117" s="4">
        <v>115.107433</v>
      </c>
      <c r="N4117" s="4">
        <v>77.737796000000003</v>
      </c>
      <c r="O4117" s="4">
        <v>412.682095</v>
      </c>
      <c r="P4117" s="4">
        <v>207.95572100000001</v>
      </c>
      <c r="Q4117" s="5"/>
      <c r="R4117" s="3">
        <f t="shared" si="513"/>
        <v>2.6750915474886887</v>
      </c>
      <c r="S4117" s="3">
        <f t="shared" si="514"/>
        <v>2.3779073254699194E-2</v>
      </c>
      <c r="T4117" s="6">
        <f t="shared" si="515"/>
        <v>0.53055692459339576</v>
      </c>
      <c r="U4117" s="3">
        <f t="shared" si="512"/>
        <v>0.6922847403883613</v>
      </c>
      <c r="V4117" s="6">
        <f t="shared" si="516"/>
        <v>0.65303104977821591</v>
      </c>
      <c r="W4117" s="3">
        <f t="shared" si="517"/>
        <v>59.179398718580579</v>
      </c>
      <c r="X4117" s="4">
        <f t="shared" si="518"/>
        <v>3235</v>
      </c>
      <c r="Y4117">
        <f t="shared" si="519"/>
        <v>0</v>
      </c>
    </row>
    <row r="4118" spans="1:25" x14ac:dyDescent="0.25">
      <c r="A4118" s="2" t="s">
        <v>8282</v>
      </c>
      <c r="B4118" t="s">
        <v>8283</v>
      </c>
      <c r="C4118">
        <v>42.2144775298</v>
      </c>
      <c r="D4118">
        <v>-2.4941021659599998</v>
      </c>
      <c r="E4118" s="2" t="s">
        <v>8122</v>
      </c>
      <c r="F4118" t="s">
        <v>8123</v>
      </c>
      <c r="G4118" s="4">
        <v>24</v>
      </c>
      <c r="H4118" s="4">
        <v>8.4252156891799999</v>
      </c>
      <c r="I4118" s="4">
        <v>2.8485917613743399</v>
      </c>
      <c r="J4118" s="4">
        <v>12</v>
      </c>
      <c r="K4118" s="4">
        <v>12</v>
      </c>
      <c r="L4118" s="4">
        <v>22</v>
      </c>
      <c r="M4118" s="4">
        <v>2</v>
      </c>
      <c r="N4118" s="4">
        <v>1</v>
      </c>
      <c r="O4118" s="4">
        <v>15</v>
      </c>
      <c r="P4118" s="4">
        <v>8</v>
      </c>
      <c r="Q4118" s="5"/>
      <c r="R4118" s="3">
        <f t="shared" si="513"/>
        <v>8</v>
      </c>
      <c r="S4118" s="3">
        <f t="shared" si="514"/>
        <v>7.1112551724137926E-2</v>
      </c>
      <c r="T4118" s="6">
        <f t="shared" si="515"/>
        <v>0.83871365204534254</v>
      </c>
      <c r="U4118" s="3">
        <f t="shared" si="512"/>
        <v>0.6</v>
      </c>
      <c r="V4118" s="6">
        <f t="shared" si="516"/>
        <v>0.48632331197634304</v>
      </c>
      <c r="W4118" s="3">
        <f t="shared" si="517"/>
        <v>66.251848201084272</v>
      </c>
      <c r="X4118" s="4">
        <f t="shared" si="518"/>
        <v>2637</v>
      </c>
      <c r="Y4118">
        <f t="shared" si="519"/>
        <v>0</v>
      </c>
    </row>
    <row r="4119" spans="1:25" x14ac:dyDescent="0.25">
      <c r="A4119" s="2" t="s">
        <v>8284</v>
      </c>
      <c r="B4119" t="s">
        <v>8285</v>
      </c>
      <c r="C4119">
        <v>42.157991664999997</v>
      </c>
      <c r="D4119">
        <v>-2.5472255995799999</v>
      </c>
      <c r="E4119" s="2" t="s">
        <v>8122</v>
      </c>
      <c r="F4119" t="s">
        <v>8123</v>
      </c>
      <c r="G4119" s="4">
        <v>134.56704500000001</v>
      </c>
      <c r="H4119" s="4">
        <v>41.599605863900003</v>
      </c>
      <c r="I4119" s="4">
        <v>3.2348153835942202</v>
      </c>
      <c r="J4119" s="4">
        <v>54.567045</v>
      </c>
      <c r="K4119" s="4">
        <v>80</v>
      </c>
      <c r="L4119" s="4">
        <v>125.56704499999999</v>
      </c>
      <c r="M4119" s="4">
        <v>9</v>
      </c>
      <c r="N4119" s="4">
        <v>7</v>
      </c>
      <c r="O4119" s="4">
        <v>75</v>
      </c>
      <c r="P4119" s="4">
        <v>52.567045</v>
      </c>
      <c r="Q4119" s="5"/>
      <c r="R4119" s="3">
        <f t="shared" si="513"/>
        <v>7.5095778571428573</v>
      </c>
      <c r="S4119" s="3">
        <f t="shared" si="514"/>
        <v>6.6753155474064033E-2</v>
      </c>
      <c r="T4119" s="6">
        <f t="shared" si="515"/>
        <v>0.8238048299655002</v>
      </c>
      <c r="U4119" s="3">
        <f t="shared" si="512"/>
        <v>0.79422726666666665</v>
      </c>
      <c r="V4119" s="6">
        <f t="shared" si="516"/>
        <v>0.77057663873829474</v>
      </c>
      <c r="W4119" s="3">
        <f t="shared" si="517"/>
        <v>79.719073435189742</v>
      </c>
      <c r="X4119" s="4">
        <f t="shared" si="518"/>
        <v>1442</v>
      </c>
      <c r="Y4119">
        <f t="shared" si="519"/>
        <v>0</v>
      </c>
    </row>
    <row r="4120" spans="1:25" x14ac:dyDescent="0.25">
      <c r="A4120" s="2" t="s">
        <v>8286</v>
      </c>
      <c r="B4120" t="s">
        <v>8287</v>
      </c>
      <c r="C4120">
        <v>42.334140960600003</v>
      </c>
      <c r="D4120">
        <v>-2.3394222741599999</v>
      </c>
      <c r="E4120" s="2" t="s">
        <v>8122</v>
      </c>
      <c r="F4120" t="s">
        <v>8123</v>
      </c>
      <c r="G4120" s="4">
        <v>324.691958</v>
      </c>
      <c r="H4120" s="4">
        <v>34.297466953700003</v>
      </c>
      <c r="I4120" s="4">
        <v>9.4669369734598501</v>
      </c>
      <c r="J4120" s="4">
        <v>141.691958</v>
      </c>
      <c r="K4120" s="4">
        <v>183</v>
      </c>
      <c r="L4120" s="4">
        <v>316.691958</v>
      </c>
      <c r="M4120" s="4">
        <v>8</v>
      </c>
      <c r="N4120" s="4">
        <v>14</v>
      </c>
      <c r="O4120" s="4">
        <v>191.691958</v>
      </c>
      <c r="P4120" s="4">
        <v>119</v>
      </c>
      <c r="Q4120" s="5"/>
      <c r="R4120" s="3">
        <f t="shared" si="513"/>
        <v>8.5</v>
      </c>
      <c r="S4120" s="3">
        <f t="shared" si="514"/>
        <v>7.5557086206896551E-2</v>
      </c>
      <c r="T4120" s="6">
        <f t="shared" si="515"/>
        <v>0.84857072449482507</v>
      </c>
      <c r="U4120" s="3">
        <f t="shared" si="512"/>
        <v>0.69382149041432406</v>
      </c>
      <c r="V4120" s="6">
        <f t="shared" si="516"/>
        <v>0.65598817151306066</v>
      </c>
      <c r="W4120" s="3">
        <f t="shared" si="517"/>
        <v>75.227944800394283</v>
      </c>
      <c r="X4120" s="4">
        <f t="shared" si="518"/>
        <v>1858</v>
      </c>
      <c r="Y4120">
        <f t="shared" si="519"/>
        <v>0</v>
      </c>
    </row>
    <row r="4121" spans="1:25" x14ac:dyDescent="0.25">
      <c r="A4121" s="2" t="s">
        <v>8288</v>
      </c>
      <c r="B4121" t="s">
        <v>8289</v>
      </c>
      <c r="C4121">
        <v>42.4179685513</v>
      </c>
      <c r="D4121">
        <v>-2.4712887706800002</v>
      </c>
      <c r="E4121" s="2" t="s">
        <v>8122</v>
      </c>
      <c r="F4121" t="s">
        <v>8123</v>
      </c>
      <c r="G4121" s="4">
        <v>8678.8134399999999</v>
      </c>
      <c r="H4121" s="4">
        <v>20.356887584399999</v>
      </c>
      <c r="I4121" s="4">
        <v>426.33302379931598</v>
      </c>
      <c r="J4121" s="4">
        <v>4260.5841149999997</v>
      </c>
      <c r="K4121" s="4">
        <v>4418.2293250000002</v>
      </c>
      <c r="L4121" s="4">
        <v>7618.2272929999999</v>
      </c>
      <c r="M4121" s="4">
        <v>1060.5861460000001</v>
      </c>
      <c r="N4121" s="4">
        <v>1619.927817</v>
      </c>
      <c r="O4121" s="4">
        <v>6068.3765640000001</v>
      </c>
      <c r="P4121" s="4">
        <v>990.50905799999998</v>
      </c>
      <c r="Q4121" s="5"/>
      <c r="R4121" s="3">
        <f t="shared" si="513"/>
        <v>0.61145258918657108</v>
      </c>
      <c r="S4121" s="3">
        <f t="shared" si="514"/>
        <v>5.4352442344235124E-3</v>
      </c>
      <c r="T4121" s="6">
        <f t="shared" si="515"/>
        <v>4.8053228191227204E-2</v>
      </c>
      <c r="U4121" s="3">
        <f t="shared" si="512"/>
        <v>0.4301705484933383</v>
      </c>
      <c r="V4121" s="6">
        <f t="shared" si="516"/>
        <v>5.6062099556431738E-2</v>
      </c>
      <c r="W4121" s="3">
        <f t="shared" si="517"/>
        <v>5.2057663873829467</v>
      </c>
      <c r="X4121" s="4">
        <f t="shared" si="518"/>
        <v>7883</v>
      </c>
      <c r="Y4121">
        <f t="shared" si="519"/>
        <v>0</v>
      </c>
    </row>
    <row r="4122" spans="1:25" x14ac:dyDescent="0.25">
      <c r="A4122" s="2" t="s">
        <v>8290</v>
      </c>
      <c r="B4122" t="s">
        <v>8291</v>
      </c>
      <c r="C4122">
        <v>42.318656040900002</v>
      </c>
      <c r="D4122">
        <v>-2.7058462469300002</v>
      </c>
      <c r="E4122" s="2" t="s">
        <v>8122</v>
      </c>
      <c r="F4122" t="s">
        <v>8123</v>
      </c>
      <c r="G4122" s="4">
        <v>19</v>
      </c>
      <c r="H4122" s="4">
        <v>12.132033976600001</v>
      </c>
      <c r="I4122" s="4">
        <v>1.5661017795240899</v>
      </c>
      <c r="J4122" s="4">
        <v>5</v>
      </c>
      <c r="K4122" s="4">
        <v>14</v>
      </c>
      <c r="L4122" s="4">
        <v>17</v>
      </c>
      <c r="M4122" s="4">
        <v>2</v>
      </c>
      <c r="N4122" s="4">
        <v>0</v>
      </c>
      <c r="O4122" s="4">
        <v>13</v>
      </c>
      <c r="P4122" s="4">
        <v>6</v>
      </c>
      <c r="Q4122" s="5"/>
      <c r="R4122" s="3" t="str">
        <f t="shared" si="513"/>
        <v/>
      </c>
      <c r="S4122" s="3">
        <f t="shared" si="514"/>
        <v>1</v>
      </c>
      <c r="T4122" s="6">
        <f t="shared" si="515"/>
        <v>1</v>
      </c>
      <c r="U4122" s="3">
        <f t="shared" si="512"/>
        <v>0.46153846153846156</v>
      </c>
      <c r="V4122" s="6">
        <f t="shared" si="516"/>
        <v>0.1051010349926072</v>
      </c>
      <c r="W4122" s="3">
        <f t="shared" si="517"/>
        <v>55.255051749630354</v>
      </c>
      <c r="X4122" s="4">
        <f t="shared" si="518"/>
        <v>3591</v>
      </c>
      <c r="Y4122">
        <f t="shared" si="519"/>
        <v>0</v>
      </c>
    </row>
    <row r="4123" spans="1:25" x14ac:dyDescent="0.25">
      <c r="A4123" s="2" t="s">
        <v>8292</v>
      </c>
      <c r="B4123" t="s">
        <v>8293</v>
      </c>
      <c r="C4123">
        <v>42.508269883799997</v>
      </c>
      <c r="D4123">
        <v>-3.0450405759299999</v>
      </c>
      <c r="E4123" s="2" t="s">
        <v>8122</v>
      </c>
      <c r="F4123" t="s">
        <v>8123</v>
      </c>
      <c r="G4123" s="4">
        <v>289.85629</v>
      </c>
      <c r="H4123" s="4">
        <v>12.710152344300001</v>
      </c>
      <c r="I4123" s="4">
        <v>22.805099667431499</v>
      </c>
      <c r="J4123" s="4">
        <v>140.62003999999999</v>
      </c>
      <c r="K4123" s="4">
        <v>149.23625000000001</v>
      </c>
      <c r="L4123" s="4">
        <v>256.691958</v>
      </c>
      <c r="M4123" s="4">
        <v>33.164332999999999</v>
      </c>
      <c r="N4123" s="4">
        <v>39.995579999999997</v>
      </c>
      <c r="O4123" s="4">
        <v>134.86071100000001</v>
      </c>
      <c r="P4123" s="4">
        <v>115</v>
      </c>
      <c r="Q4123" s="5"/>
      <c r="R4123" s="3">
        <f t="shared" si="513"/>
        <v>2.8753177226083486</v>
      </c>
      <c r="S4123" s="3">
        <f t="shared" si="514"/>
        <v>2.5558897534039584E-2</v>
      </c>
      <c r="T4123" s="6">
        <f t="shared" si="515"/>
        <v>0.55446032528339084</v>
      </c>
      <c r="U4123" s="3">
        <f t="shared" si="512"/>
        <v>1.1493012223552639</v>
      </c>
      <c r="V4123" s="6">
        <f t="shared" si="516"/>
        <v>0.94492360768851646</v>
      </c>
      <c r="W4123" s="3">
        <f t="shared" si="517"/>
        <v>74.969196648595357</v>
      </c>
      <c r="X4123" s="4">
        <f t="shared" si="518"/>
        <v>1877</v>
      </c>
      <c r="Y4123">
        <f t="shared" si="519"/>
        <v>0</v>
      </c>
    </row>
    <row r="4124" spans="1:25" x14ac:dyDescent="0.25">
      <c r="A4124" s="2" t="s">
        <v>8294</v>
      </c>
      <c r="B4124" t="s">
        <v>8295</v>
      </c>
      <c r="C4124">
        <v>42.329470826300003</v>
      </c>
      <c r="D4124">
        <v>-2.4071535489200002</v>
      </c>
      <c r="E4124" s="2" t="s">
        <v>8122</v>
      </c>
      <c r="F4124" t="s">
        <v>8123</v>
      </c>
      <c r="G4124" s="4">
        <v>50</v>
      </c>
      <c r="H4124" s="4">
        <v>11.125491848999999</v>
      </c>
      <c r="I4124" s="4">
        <v>4.4941833294762796</v>
      </c>
      <c r="J4124" s="4">
        <v>22</v>
      </c>
      <c r="K4124" s="4">
        <v>28</v>
      </c>
      <c r="L4124" s="4">
        <v>49</v>
      </c>
      <c r="M4124" s="4">
        <v>1</v>
      </c>
      <c r="N4124" s="4">
        <v>1</v>
      </c>
      <c r="O4124" s="4">
        <v>29</v>
      </c>
      <c r="P4124" s="4">
        <v>20</v>
      </c>
      <c r="Q4124" s="5"/>
      <c r="R4124" s="3">
        <f t="shared" si="513"/>
        <v>20</v>
      </c>
      <c r="S4124" s="3">
        <f t="shared" si="514"/>
        <v>0.17778137931034482</v>
      </c>
      <c r="T4124" s="6">
        <f t="shared" si="515"/>
        <v>0.93703794972893051</v>
      </c>
      <c r="U4124" s="3">
        <f t="shared" si="512"/>
        <v>0.72413793103448276</v>
      </c>
      <c r="V4124" s="6">
        <f t="shared" si="516"/>
        <v>0.69714144898965003</v>
      </c>
      <c r="W4124" s="3">
        <f t="shared" si="517"/>
        <v>81.708969935929019</v>
      </c>
      <c r="X4124" s="4">
        <f t="shared" si="518"/>
        <v>1270</v>
      </c>
      <c r="Y4124">
        <f t="shared" si="519"/>
        <v>0</v>
      </c>
    </row>
    <row r="4125" spans="1:25" x14ac:dyDescent="0.25">
      <c r="A4125" s="2" t="s">
        <v>8296</v>
      </c>
      <c r="B4125" t="s">
        <v>8297</v>
      </c>
      <c r="C4125">
        <v>42.463673962400001</v>
      </c>
      <c r="D4125">
        <v>-2.4539475338500001</v>
      </c>
      <c r="E4125" s="2" t="s">
        <v>8122</v>
      </c>
      <c r="F4125" t="s">
        <v>8123</v>
      </c>
      <c r="G4125" s="4">
        <v>152698.42019199999</v>
      </c>
      <c r="H4125" s="4">
        <v>79.5510941557</v>
      </c>
      <c r="I4125" s="4">
        <v>1919.5011936119199</v>
      </c>
      <c r="J4125" s="4">
        <v>79253.269675000003</v>
      </c>
      <c r="K4125" s="4">
        <v>73445.150517000002</v>
      </c>
      <c r="L4125" s="4">
        <v>131254.453874</v>
      </c>
      <c r="M4125" s="4">
        <v>21443.966308999999</v>
      </c>
      <c r="N4125" s="4">
        <v>24856.773851999998</v>
      </c>
      <c r="O4125" s="4">
        <v>101725.642959</v>
      </c>
      <c r="P4125" s="4">
        <v>26116.003371999999</v>
      </c>
      <c r="Q4125" s="5"/>
      <c r="R4125" s="3">
        <f t="shared" si="513"/>
        <v>1.0506594108912763</v>
      </c>
      <c r="S4125" s="3">
        <f t="shared" si="514"/>
        <v>9.3393839626822722E-3</v>
      </c>
      <c r="T4125" s="6">
        <f t="shared" si="515"/>
        <v>0.18469689502217843</v>
      </c>
      <c r="U4125" s="3">
        <f t="shared" si="512"/>
        <v>0.50108090488594226</v>
      </c>
      <c r="V4125" s="6">
        <f t="shared" si="516"/>
        <v>0.21032528339083292</v>
      </c>
      <c r="W4125" s="3">
        <f t="shared" si="517"/>
        <v>19.751108920650566</v>
      </c>
      <c r="X4125" s="4">
        <f t="shared" si="518"/>
        <v>6747</v>
      </c>
      <c r="Y4125">
        <f t="shared" si="519"/>
        <v>0</v>
      </c>
    </row>
    <row r="4126" spans="1:25" x14ac:dyDescent="0.25">
      <c r="A4126" s="2" t="s">
        <v>8298</v>
      </c>
      <c r="B4126" t="s">
        <v>8299</v>
      </c>
      <c r="C4126">
        <v>42.075830219399997</v>
      </c>
      <c r="D4126">
        <v>-2.5932404690299999</v>
      </c>
      <c r="E4126" s="2" t="s">
        <v>8122</v>
      </c>
      <c r="F4126" t="s">
        <v>8123</v>
      </c>
      <c r="G4126" s="4">
        <v>163</v>
      </c>
      <c r="H4126" s="4">
        <v>142.90967439600001</v>
      </c>
      <c r="I4126" s="4">
        <v>1.14058058482682</v>
      </c>
      <c r="J4126" s="4">
        <v>56</v>
      </c>
      <c r="K4126" s="4">
        <v>107</v>
      </c>
      <c r="L4126" s="4">
        <v>163</v>
      </c>
      <c r="M4126" s="4">
        <v>0</v>
      </c>
      <c r="N4126" s="4">
        <v>0</v>
      </c>
      <c r="O4126" s="4">
        <v>88</v>
      </c>
      <c r="P4126" s="4">
        <v>75</v>
      </c>
      <c r="Q4126" s="5"/>
      <c r="R4126" s="3" t="str">
        <f t="shared" si="513"/>
        <v/>
      </c>
      <c r="S4126" s="3">
        <f t="shared" si="514"/>
        <v>1</v>
      </c>
      <c r="T4126" s="6">
        <f t="shared" si="515"/>
        <v>1</v>
      </c>
      <c r="U4126" s="3">
        <f t="shared" si="512"/>
        <v>0.85227272727272729</v>
      </c>
      <c r="V4126" s="6">
        <f t="shared" si="516"/>
        <v>0.81739773287333661</v>
      </c>
      <c r="W4126" s="3">
        <f t="shared" si="517"/>
        <v>90.869886643666831</v>
      </c>
      <c r="X4126" s="4">
        <f t="shared" si="518"/>
        <v>501</v>
      </c>
      <c r="Y4126">
        <f t="shared" si="519"/>
        <v>1</v>
      </c>
    </row>
    <row r="4127" spans="1:25" x14ac:dyDescent="0.25">
      <c r="A4127" s="2" t="s">
        <v>8300</v>
      </c>
      <c r="B4127" t="s">
        <v>8301</v>
      </c>
      <c r="C4127">
        <v>42.390865242899999</v>
      </c>
      <c r="D4127">
        <v>-2.6649171189600001</v>
      </c>
      <c r="E4127" s="2" t="s">
        <v>8122</v>
      </c>
      <c r="F4127" t="s">
        <v>8123</v>
      </c>
      <c r="G4127" s="4">
        <v>127.736299</v>
      </c>
      <c r="H4127" s="4">
        <v>6.1654769950299997</v>
      </c>
      <c r="I4127" s="4">
        <v>20.717991828202202</v>
      </c>
      <c r="J4127" s="4">
        <v>57.14837</v>
      </c>
      <c r="K4127" s="4">
        <v>70.587929000000003</v>
      </c>
      <c r="L4127" s="4">
        <v>119</v>
      </c>
      <c r="M4127" s="4">
        <v>8.7363020000000002</v>
      </c>
      <c r="N4127" s="4">
        <v>7</v>
      </c>
      <c r="O4127" s="4">
        <v>66.736301999999995</v>
      </c>
      <c r="P4127" s="4">
        <v>54</v>
      </c>
      <c r="Q4127" s="5"/>
      <c r="R4127" s="3">
        <f t="shared" si="513"/>
        <v>7.7142857142857144</v>
      </c>
      <c r="S4127" s="3">
        <f t="shared" si="514"/>
        <v>6.8572817733990141E-2</v>
      </c>
      <c r="T4127" s="6">
        <f t="shared" si="515"/>
        <v>0.8292262198127156</v>
      </c>
      <c r="U4127" s="3">
        <f t="shared" si="512"/>
        <v>0.91404525231260203</v>
      </c>
      <c r="V4127" s="6">
        <f t="shared" si="516"/>
        <v>0.85842779694430749</v>
      </c>
      <c r="W4127" s="3">
        <f t="shared" si="517"/>
        <v>84.382700837851161</v>
      </c>
      <c r="X4127" s="4">
        <f t="shared" si="518"/>
        <v>1047</v>
      </c>
      <c r="Y4127">
        <f t="shared" si="519"/>
        <v>0</v>
      </c>
    </row>
    <row r="4128" spans="1:25" x14ac:dyDescent="0.25">
      <c r="A4128" s="2" t="s">
        <v>8302</v>
      </c>
      <c r="B4128" t="s">
        <v>8303</v>
      </c>
      <c r="C4128">
        <v>42.124198036800003</v>
      </c>
      <c r="D4128">
        <v>-2.9215035274200001</v>
      </c>
      <c r="E4128" s="2" t="s">
        <v>8122</v>
      </c>
      <c r="F4128" t="s">
        <v>8123</v>
      </c>
      <c r="G4128" s="4">
        <v>64</v>
      </c>
      <c r="H4128" s="4">
        <v>84.753792361600006</v>
      </c>
      <c r="I4128" s="4">
        <v>0.75512845167972598</v>
      </c>
      <c r="J4128" s="4">
        <v>20</v>
      </c>
      <c r="K4128" s="4">
        <v>44</v>
      </c>
      <c r="L4128" s="4">
        <v>64</v>
      </c>
      <c r="M4128" s="4">
        <v>0</v>
      </c>
      <c r="N4128" s="4">
        <v>5</v>
      </c>
      <c r="O4128" s="4">
        <v>39</v>
      </c>
      <c r="P4128" s="4">
        <v>20</v>
      </c>
      <c r="Q4128" s="5"/>
      <c r="R4128" s="3">
        <f t="shared" si="513"/>
        <v>4</v>
      </c>
      <c r="S4128" s="3">
        <f t="shared" si="514"/>
        <v>3.5556275862068963E-2</v>
      </c>
      <c r="T4128" s="6">
        <f t="shared" si="515"/>
        <v>0.6643666830951207</v>
      </c>
      <c r="U4128" s="3">
        <f t="shared" si="512"/>
        <v>0.64102564102564108</v>
      </c>
      <c r="V4128" s="6">
        <f t="shared" si="516"/>
        <v>0.56702809265648102</v>
      </c>
      <c r="W4128" s="3">
        <f t="shared" si="517"/>
        <v>61.569738787580086</v>
      </c>
      <c r="X4128" s="4">
        <f t="shared" si="518"/>
        <v>3009</v>
      </c>
      <c r="Y4128">
        <f t="shared" si="519"/>
        <v>0</v>
      </c>
    </row>
    <row r="4129" spans="1:25" x14ac:dyDescent="0.25">
      <c r="A4129" s="2" t="s">
        <v>8304</v>
      </c>
      <c r="B4129" t="s">
        <v>8305</v>
      </c>
      <c r="C4129">
        <v>42.384284492699997</v>
      </c>
      <c r="D4129">
        <v>-2.9106519947099998</v>
      </c>
      <c r="E4129" s="2" t="s">
        <v>8122</v>
      </c>
      <c r="F4129" t="s">
        <v>8123</v>
      </c>
      <c r="G4129" s="4">
        <v>99</v>
      </c>
      <c r="H4129" s="4">
        <v>17.912083278699999</v>
      </c>
      <c r="I4129" s="4">
        <v>5.52699529471957</v>
      </c>
      <c r="J4129" s="4">
        <v>40</v>
      </c>
      <c r="K4129" s="4">
        <v>59</v>
      </c>
      <c r="L4129" s="4">
        <v>99</v>
      </c>
      <c r="M4129" s="4">
        <v>0</v>
      </c>
      <c r="N4129" s="4">
        <v>2</v>
      </c>
      <c r="O4129" s="4">
        <v>47</v>
      </c>
      <c r="P4129" s="4">
        <v>50</v>
      </c>
      <c r="Q4129" s="5"/>
      <c r="R4129" s="3">
        <f t="shared" si="513"/>
        <v>25</v>
      </c>
      <c r="S4129" s="3">
        <f t="shared" si="514"/>
        <v>0.22222672413793101</v>
      </c>
      <c r="T4129" s="6">
        <f t="shared" si="515"/>
        <v>0.94714144898965003</v>
      </c>
      <c r="U4129" s="3">
        <f t="shared" si="512"/>
        <v>1.1063829787234043</v>
      </c>
      <c r="V4129" s="6">
        <f t="shared" si="516"/>
        <v>0.93457368161655985</v>
      </c>
      <c r="W4129" s="3">
        <f t="shared" si="517"/>
        <v>94.085756530310491</v>
      </c>
      <c r="X4129" s="4">
        <f t="shared" si="518"/>
        <v>280</v>
      </c>
      <c r="Y4129">
        <f t="shared" si="519"/>
        <v>1</v>
      </c>
    </row>
    <row r="4130" spans="1:25" x14ac:dyDescent="0.25">
      <c r="A4130" s="2" t="s">
        <v>8306</v>
      </c>
      <c r="B4130" t="s">
        <v>8307</v>
      </c>
      <c r="C4130">
        <v>42.290828448900001</v>
      </c>
      <c r="D4130">
        <v>-2.7974499747500001</v>
      </c>
      <c r="E4130" s="2" t="s">
        <v>8122</v>
      </c>
      <c r="F4130" t="s">
        <v>8123</v>
      </c>
      <c r="G4130" s="4">
        <v>133.04481899999999</v>
      </c>
      <c r="H4130" s="4">
        <v>25.648080446800002</v>
      </c>
      <c r="I4130" s="4">
        <v>5.1873207149348097</v>
      </c>
      <c r="J4130" s="4">
        <v>69.044819000000004</v>
      </c>
      <c r="K4130" s="4">
        <v>64</v>
      </c>
      <c r="L4130" s="4">
        <v>126.663563</v>
      </c>
      <c r="M4130" s="4">
        <v>6.3812559999999996</v>
      </c>
      <c r="N4130" s="4">
        <v>3.6635629999999999</v>
      </c>
      <c r="O4130" s="4">
        <v>67.381255999999993</v>
      </c>
      <c r="P4130" s="4">
        <v>62</v>
      </c>
      <c r="Q4130" s="5"/>
      <c r="R4130" s="3">
        <f t="shared" si="513"/>
        <v>16.923415811329026</v>
      </c>
      <c r="S4130" s="3">
        <f t="shared" si="514"/>
        <v>0.15043341027902862</v>
      </c>
      <c r="T4130" s="6">
        <f t="shared" si="515"/>
        <v>0.9261951700344998</v>
      </c>
      <c r="U4130" s="3">
        <f t="shared" si="512"/>
        <v>0.9745078512635621</v>
      </c>
      <c r="V4130" s="6">
        <f t="shared" si="516"/>
        <v>0.88664366683095119</v>
      </c>
      <c r="W4130" s="3">
        <f t="shared" si="517"/>
        <v>90.641941843272548</v>
      </c>
      <c r="X4130" s="4">
        <f t="shared" si="518"/>
        <v>523</v>
      </c>
      <c r="Y4130">
        <f t="shared" si="519"/>
        <v>1</v>
      </c>
    </row>
    <row r="4131" spans="1:25" x14ac:dyDescent="0.25">
      <c r="A4131" s="2" t="s">
        <v>8308</v>
      </c>
      <c r="B4131" t="s">
        <v>8309</v>
      </c>
      <c r="C4131">
        <v>42.3880341829</v>
      </c>
      <c r="D4131">
        <v>-2.55754390244</v>
      </c>
      <c r="E4131" s="2" t="s">
        <v>8122</v>
      </c>
      <c r="F4131" t="s">
        <v>8123</v>
      </c>
      <c r="G4131" s="4">
        <v>297.13599299999998</v>
      </c>
      <c r="H4131" s="4">
        <v>7.4561579933299997</v>
      </c>
      <c r="I4131" s="4">
        <v>39.851085943431798</v>
      </c>
      <c r="J4131" s="4">
        <v>138.587174</v>
      </c>
      <c r="K4131" s="4">
        <v>158.54881900000001</v>
      </c>
      <c r="L4131" s="4">
        <v>287</v>
      </c>
      <c r="M4131" s="4">
        <v>10.135992999999999</v>
      </c>
      <c r="N4131" s="4">
        <v>46.587173999999997</v>
      </c>
      <c r="O4131" s="4">
        <v>183.54881900000001</v>
      </c>
      <c r="P4131" s="4">
        <v>67</v>
      </c>
      <c r="Q4131" s="5"/>
      <c r="R4131" s="3">
        <f t="shared" si="513"/>
        <v>1.4381640749447477</v>
      </c>
      <c r="S4131" s="3">
        <f t="shared" si="514"/>
        <v>1.278393964591317E-2</v>
      </c>
      <c r="T4131" s="6">
        <f t="shared" si="515"/>
        <v>0.3097585017249877</v>
      </c>
      <c r="U4131" s="3">
        <f t="shared" si="512"/>
        <v>0.6188390348618914</v>
      </c>
      <c r="V4131" s="6">
        <f t="shared" si="516"/>
        <v>0.52106949236076883</v>
      </c>
      <c r="W4131" s="3">
        <f t="shared" si="517"/>
        <v>41.541399704287826</v>
      </c>
      <c r="X4131" s="4">
        <f t="shared" si="518"/>
        <v>4790</v>
      </c>
      <c r="Y4131">
        <f t="shared" si="519"/>
        <v>0</v>
      </c>
    </row>
    <row r="4132" spans="1:25" x14ac:dyDescent="0.25">
      <c r="A4132" s="2" t="s">
        <v>8310</v>
      </c>
      <c r="B4132" t="s">
        <v>8311</v>
      </c>
      <c r="C4132">
        <v>42.200886677200003</v>
      </c>
      <c r="D4132">
        <v>-2.33047828656</v>
      </c>
      <c r="E4132" s="2" t="s">
        <v>8122</v>
      </c>
      <c r="F4132" t="s">
        <v>8123</v>
      </c>
      <c r="G4132" s="4">
        <v>123</v>
      </c>
      <c r="H4132" s="4">
        <v>54.185835720299998</v>
      </c>
      <c r="I4132" s="4">
        <v>2.2699659120311302</v>
      </c>
      <c r="J4132" s="4">
        <v>63</v>
      </c>
      <c r="K4132" s="4">
        <v>60</v>
      </c>
      <c r="L4132" s="4">
        <v>112</v>
      </c>
      <c r="M4132" s="4">
        <v>11</v>
      </c>
      <c r="N4132" s="4">
        <v>9</v>
      </c>
      <c r="O4132" s="4">
        <v>91</v>
      </c>
      <c r="P4132" s="4">
        <v>23</v>
      </c>
      <c r="Q4132" s="5"/>
      <c r="R4132" s="3">
        <f t="shared" si="513"/>
        <v>2.5555555555555554</v>
      </c>
      <c r="S4132" s="3">
        <f t="shared" si="514"/>
        <v>2.2716509578544059E-2</v>
      </c>
      <c r="T4132" s="6">
        <f t="shared" si="515"/>
        <v>0.51503203548546084</v>
      </c>
      <c r="U4132" s="3">
        <f t="shared" si="512"/>
        <v>0.35164835164835168</v>
      </c>
      <c r="V4132" s="6">
        <f t="shared" si="516"/>
        <v>1.0842779694430755E-2</v>
      </c>
      <c r="W4132" s="3">
        <f t="shared" si="517"/>
        <v>26.293740758994577</v>
      </c>
      <c r="X4132" s="4">
        <f t="shared" si="518"/>
        <v>6154</v>
      </c>
      <c r="Y4132">
        <f t="shared" si="519"/>
        <v>0</v>
      </c>
    </row>
    <row r="4133" spans="1:25" x14ac:dyDescent="0.25">
      <c r="A4133" s="2" t="s">
        <v>8312</v>
      </c>
      <c r="B4133" t="s">
        <v>8313</v>
      </c>
      <c r="C4133">
        <v>42.402691052800002</v>
      </c>
      <c r="D4133">
        <v>-2.3095909153299998</v>
      </c>
      <c r="E4133" s="2" t="s">
        <v>8122</v>
      </c>
      <c r="F4133" t="s">
        <v>8123</v>
      </c>
      <c r="G4133" s="4">
        <v>1698.905743</v>
      </c>
      <c r="H4133" s="4">
        <v>46.055866064</v>
      </c>
      <c r="I4133" s="4">
        <v>36.887933854922501</v>
      </c>
      <c r="J4133" s="4">
        <v>807.20174399999996</v>
      </c>
      <c r="K4133" s="4">
        <v>891.70399899999995</v>
      </c>
      <c r="L4133" s="4">
        <v>1414.4359019999999</v>
      </c>
      <c r="M4133" s="4">
        <v>284.46983899999998</v>
      </c>
      <c r="N4133" s="4">
        <v>276.02714500000002</v>
      </c>
      <c r="O4133" s="4">
        <v>1037.0236319999999</v>
      </c>
      <c r="P4133" s="4">
        <v>385.854964</v>
      </c>
      <c r="Q4133" s="5"/>
      <c r="R4133" s="3">
        <f t="shared" si="513"/>
        <v>1.3978877475981573</v>
      </c>
      <c r="S4133" s="3">
        <f t="shared" si="514"/>
        <v>1.2425920594451578E-2</v>
      </c>
      <c r="T4133" s="6">
        <f t="shared" si="515"/>
        <v>0.30014785608674222</v>
      </c>
      <c r="U4133" s="3">
        <f t="shared" si="512"/>
        <v>0.63825171247399315</v>
      </c>
      <c r="V4133" s="6">
        <f t="shared" si="516"/>
        <v>0.56160670280926561</v>
      </c>
      <c r="W4133" s="3">
        <f t="shared" si="517"/>
        <v>43.087727944800392</v>
      </c>
      <c r="X4133" s="4">
        <f t="shared" si="518"/>
        <v>4658</v>
      </c>
      <c r="Y4133">
        <f t="shared" si="519"/>
        <v>0</v>
      </c>
    </row>
    <row r="4134" spans="1:25" x14ac:dyDescent="0.25">
      <c r="A4134" s="2" t="s">
        <v>8314</v>
      </c>
      <c r="B4134" t="s">
        <v>8315</v>
      </c>
      <c r="C4134">
        <v>42.127834350800001</v>
      </c>
      <c r="D4134">
        <v>-2.1297738845400001</v>
      </c>
      <c r="E4134" s="2" t="s">
        <v>8122</v>
      </c>
      <c r="F4134" t="s">
        <v>8123</v>
      </c>
      <c r="G4134" s="4">
        <v>65</v>
      </c>
      <c r="H4134" s="4">
        <v>30.8999592045</v>
      </c>
      <c r="I4134" s="4">
        <v>2.1035626477634302</v>
      </c>
      <c r="J4134" s="4">
        <v>25</v>
      </c>
      <c r="K4134" s="4">
        <v>40</v>
      </c>
      <c r="L4134" s="4">
        <v>65</v>
      </c>
      <c r="M4134" s="4">
        <v>0</v>
      </c>
      <c r="N4134" s="4">
        <v>3</v>
      </c>
      <c r="O4134" s="4">
        <v>38</v>
      </c>
      <c r="P4134" s="4">
        <v>24</v>
      </c>
      <c r="Q4134" s="5"/>
      <c r="R4134" s="3">
        <f t="shared" si="513"/>
        <v>8</v>
      </c>
      <c r="S4134" s="3">
        <f t="shared" si="514"/>
        <v>7.1112551724137926E-2</v>
      </c>
      <c r="T4134" s="6">
        <f t="shared" si="515"/>
        <v>0.83871365204534254</v>
      </c>
      <c r="U4134" s="3">
        <f t="shared" si="512"/>
        <v>0.71052631578947367</v>
      </c>
      <c r="V4134" s="6">
        <f t="shared" si="516"/>
        <v>0.67705766387382949</v>
      </c>
      <c r="W4134" s="3">
        <f t="shared" si="517"/>
        <v>75.788565795958604</v>
      </c>
      <c r="X4134" s="4">
        <f t="shared" si="518"/>
        <v>1804</v>
      </c>
      <c r="Y4134">
        <f t="shared" si="519"/>
        <v>0</v>
      </c>
    </row>
    <row r="4135" spans="1:25" x14ac:dyDescent="0.25">
      <c r="A4135" s="2" t="s">
        <v>8316</v>
      </c>
      <c r="B4135" t="s">
        <v>8317</v>
      </c>
      <c r="C4135">
        <v>42.221995980300001</v>
      </c>
      <c r="D4135">
        <v>-2.5452145932099999</v>
      </c>
      <c r="E4135" s="2" t="s">
        <v>8122</v>
      </c>
      <c r="F4135" t="s">
        <v>8123</v>
      </c>
      <c r="G4135" s="4">
        <v>48</v>
      </c>
      <c r="H4135" s="4">
        <v>15.9850144532</v>
      </c>
      <c r="I4135" s="4">
        <v>3.0028124241320899</v>
      </c>
      <c r="J4135" s="4">
        <v>18</v>
      </c>
      <c r="K4135" s="4">
        <v>30</v>
      </c>
      <c r="L4135" s="4">
        <v>46</v>
      </c>
      <c r="M4135" s="4">
        <v>2</v>
      </c>
      <c r="N4135" s="4">
        <v>0</v>
      </c>
      <c r="O4135" s="4">
        <v>37</v>
      </c>
      <c r="P4135" s="4">
        <v>11</v>
      </c>
      <c r="Q4135" s="5"/>
      <c r="R4135" s="3" t="str">
        <f t="shared" si="513"/>
        <v/>
      </c>
      <c r="S4135" s="3">
        <f t="shared" si="514"/>
        <v>1</v>
      </c>
      <c r="T4135" s="6">
        <f t="shared" si="515"/>
        <v>1</v>
      </c>
      <c r="U4135" s="3">
        <f t="shared" si="512"/>
        <v>0.29729729729729731</v>
      </c>
      <c r="V4135" s="6">
        <f t="shared" si="516"/>
        <v>3.5731887629374074E-3</v>
      </c>
      <c r="W4135" s="3">
        <f t="shared" si="517"/>
        <v>50.178659438146866</v>
      </c>
      <c r="X4135" s="4">
        <f t="shared" si="518"/>
        <v>4059</v>
      </c>
      <c r="Y4135">
        <f t="shared" si="519"/>
        <v>0</v>
      </c>
    </row>
    <row r="4136" spans="1:25" x14ac:dyDescent="0.25">
      <c r="A4136" s="2" t="s">
        <v>8318</v>
      </c>
      <c r="B4136" t="s">
        <v>8319</v>
      </c>
      <c r="C4136">
        <v>42.418948313500003</v>
      </c>
      <c r="D4136">
        <v>-2.7444212501499998</v>
      </c>
      <c r="E4136" s="2" t="s">
        <v>8122</v>
      </c>
      <c r="F4136" t="s">
        <v>8123</v>
      </c>
      <c r="G4136" s="4">
        <v>8381.857258</v>
      </c>
      <c r="H4136" s="4">
        <v>37.438194694099998</v>
      </c>
      <c r="I4136" s="4">
        <v>223.88518809431099</v>
      </c>
      <c r="J4136" s="4">
        <v>4188.5522080000001</v>
      </c>
      <c r="K4136" s="4">
        <v>4193.3050499999999</v>
      </c>
      <c r="L4136" s="4">
        <v>7450.809389</v>
      </c>
      <c r="M4136" s="4">
        <v>931.04787199999998</v>
      </c>
      <c r="N4136" s="4">
        <v>1360.5893880000001</v>
      </c>
      <c r="O4136" s="4">
        <v>5581.6460450000004</v>
      </c>
      <c r="P4136" s="4">
        <v>1439.6218280000001</v>
      </c>
      <c r="Q4136" s="5"/>
      <c r="R4136" s="3">
        <f t="shared" si="513"/>
        <v>1.0580869149039696</v>
      </c>
      <c r="S4136" s="3">
        <f t="shared" si="514"/>
        <v>9.4054075580927571E-3</v>
      </c>
      <c r="T4136" s="6">
        <f t="shared" si="515"/>
        <v>0.18802365697387877</v>
      </c>
      <c r="U4136" s="3">
        <f t="shared" si="512"/>
        <v>0.50168197578712637</v>
      </c>
      <c r="V4136" s="6">
        <f t="shared" si="516"/>
        <v>0.21192705766387382</v>
      </c>
      <c r="W4136" s="3">
        <f t="shared" si="517"/>
        <v>19.997535731887627</v>
      </c>
      <c r="X4136" s="4">
        <f t="shared" si="518"/>
        <v>6729</v>
      </c>
      <c r="Y4136">
        <f t="shared" si="519"/>
        <v>0</v>
      </c>
    </row>
    <row r="4137" spans="1:25" x14ac:dyDescent="0.25">
      <c r="A4137" s="2" t="s">
        <v>8320</v>
      </c>
      <c r="B4137" t="s">
        <v>8321</v>
      </c>
      <c r="C4137">
        <v>42.326931314200003</v>
      </c>
      <c r="D4137">
        <v>-2.48232177526</v>
      </c>
      <c r="E4137" s="2" t="s">
        <v>8122</v>
      </c>
      <c r="F4137" t="s">
        <v>8123</v>
      </c>
      <c r="G4137" s="4">
        <v>1006.536592</v>
      </c>
      <c r="H4137" s="4">
        <v>24.597986028299999</v>
      </c>
      <c r="I4137" s="4">
        <v>40.919471652759697</v>
      </c>
      <c r="J4137" s="4">
        <v>453.00166400000001</v>
      </c>
      <c r="K4137" s="4">
        <v>553.53492800000004</v>
      </c>
      <c r="L4137" s="4">
        <v>910</v>
      </c>
      <c r="M4137" s="4">
        <v>96.536591999999999</v>
      </c>
      <c r="N4137" s="4">
        <v>117.56423100000001</v>
      </c>
      <c r="O4137" s="4">
        <v>675.59110499999997</v>
      </c>
      <c r="P4137" s="4">
        <v>213.38125600000001</v>
      </c>
      <c r="Q4137" s="5"/>
      <c r="R4137" s="3">
        <f t="shared" si="513"/>
        <v>1.815018515282935</v>
      </c>
      <c r="S4137" s="3">
        <f t="shared" si="514"/>
        <v>1.6133824756040718E-2</v>
      </c>
      <c r="T4137" s="6">
        <f t="shared" si="515"/>
        <v>0.39144898965007391</v>
      </c>
      <c r="U4137" s="3">
        <f t="shared" si="512"/>
        <v>0.48986063397030666</v>
      </c>
      <c r="V4137" s="6">
        <f t="shared" si="516"/>
        <v>0.17533267619517004</v>
      </c>
      <c r="W4137" s="3">
        <f t="shared" si="517"/>
        <v>28.339083292262195</v>
      </c>
      <c r="X4137" s="4">
        <f t="shared" si="518"/>
        <v>5964</v>
      </c>
      <c r="Y4137">
        <f t="shared" si="519"/>
        <v>0</v>
      </c>
    </row>
    <row r="4138" spans="1:25" x14ac:dyDescent="0.25">
      <c r="A4138" s="2" t="s">
        <v>8322</v>
      </c>
      <c r="B4138" t="s">
        <v>8323</v>
      </c>
      <c r="C4138">
        <v>41.969950238000003</v>
      </c>
      <c r="D4138">
        <v>-2.0895837780600002</v>
      </c>
      <c r="E4138" s="2" t="s">
        <v>8122</v>
      </c>
      <c r="F4138" t="s">
        <v>8123</v>
      </c>
      <c r="G4138" s="4">
        <v>19.567045</v>
      </c>
      <c r="H4138" s="4">
        <v>16.3761752807</v>
      </c>
      <c r="I4138" s="4">
        <v>1.1948482881140501</v>
      </c>
      <c r="J4138" s="4">
        <v>5.5670450000000002</v>
      </c>
      <c r="K4138" s="4">
        <v>14</v>
      </c>
      <c r="L4138" s="4">
        <v>18.567045</v>
      </c>
      <c r="M4138" s="4">
        <v>1</v>
      </c>
      <c r="N4138" s="4">
        <v>0</v>
      </c>
      <c r="O4138" s="4">
        <v>13</v>
      </c>
      <c r="P4138" s="4">
        <v>6.5670450000000002</v>
      </c>
      <c r="Q4138" s="5"/>
      <c r="R4138" s="3" t="str">
        <f t="shared" si="513"/>
        <v/>
      </c>
      <c r="S4138" s="3">
        <f t="shared" si="514"/>
        <v>1</v>
      </c>
      <c r="T4138" s="6">
        <f t="shared" si="515"/>
        <v>1</v>
      </c>
      <c r="U4138" s="3">
        <f t="shared" si="512"/>
        <v>0.50515730769230771</v>
      </c>
      <c r="V4138" s="6">
        <f t="shared" si="516"/>
        <v>0.22141448989650073</v>
      </c>
      <c r="W4138" s="3">
        <f t="shared" si="517"/>
        <v>61.070724494825036</v>
      </c>
      <c r="X4138" s="4">
        <f t="shared" si="518"/>
        <v>3055</v>
      </c>
      <c r="Y4138">
        <f t="shared" si="519"/>
        <v>0</v>
      </c>
    </row>
    <row r="4139" spans="1:25" x14ac:dyDescent="0.25">
      <c r="A4139" s="2" t="s">
        <v>8324</v>
      </c>
      <c r="B4139" t="s">
        <v>8325</v>
      </c>
      <c r="C4139">
        <v>42.429027897099999</v>
      </c>
      <c r="D4139">
        <v>-2.5651928183999999</v>
      </c>
      <c r="E4139" s="2" t="s">
        <v>8122</v>
      </c>
      <c r="F4139" t="s">
        <v>8123</v>
      </c>
      <c r="G4139" s="4">
        <v>2879.855039</v>
      </c>
      <c r="H4139" s="4">
        <v>28.491486774999998</v>
      </c>
      <c r="I4139" s="4">
        <v>101.07773808866099</v>
      </c>
      <c r="J4139" s="4">
        <v>1396.7079349999999</v>
      </c>
      <c r="K4139" s="4">
        <v>1483.1471039999999</v>
      </c>
      <c r="L4139" s="4">
        <v>2698.0466740000002</v>
      </c>
      <c r="M4139" s="4">
        <v>181.80836300000001</v>
      </c>
      <c r="N4139" s="4">
        <v>551.72227599999997</v>
      </c>
      <c r="O4139" s="4">
        <v>1835.4316269999999</v>
      </c>
      <c r="P4139" s="4">
        <v>492.70113400000002</v>
      </c>
      <c r="Q4139" s="5"/>
      <c r="R4139" s="3">
        <f t="shared" si="513"/>
        <v>0.89302381910713369</v>
      </c>
      <c r="S4139" s="3">
        <f t="shared" si="514"/>
        <v>7.9381503158929053E-3</v>
      </c>
      <c r="T4139" s="6">
        <f t="shared" si="515"/>
        <v>0.12580088713652046</v>
      </c>
      <c r="U4139" s="3">
        <f t="shared" si="512"/>
        <v>0.56903422314188978</v>
      </c>
      <c r="V4139" s="6">
        <f t="shared" si="516"/>
        <v>0.41424346968950221</v>
      </c>
      <c r="W4139" s="3">
        <f t="shared" si="517"/>
        <v>27.002217841301135</v>
      </c>
      <c r="X4139" s="4">
        <f t="shared" si="518"/>
        <v>6082</v>
      </c>
      <c r="Y4139">
        <f t="shared" si="519"/>
        <v>0</v>
      </c>
    </row>
    <row r="4140" spans="1:25" x14ac:dyDescent="0.25">
      <c r="A4140" s="2" t="s">
        <v>8326</v>
      </c>
      <c r="B4140" t="s">
        <v>8327</v>
      </c>
      <c r="C4140">
        <v>42.288763144599997</v>
      </c>
      <c r="D4140">
        <v>-2.6156423334999999</v>
      </c>
      <c r="E4140" s="2" t="s">
        <v>8122</v>
      </c>
      <c r="F4140" t="s">
        <v>8123</v>
      </c>
      <c r="G4140" s="4">
        <v>77</v>
      </c>
      <c r="H4140" s="4">
        <v>21.6061448705</v>
      </c>
      <c r="I4140" s="4">
        <v>3.5638009678039402</v>
      </c>
      <c r="J4140" s="4">
        <v>31</v>
      </c>
      <c r="K4140" s="4">
        <v>46</v>
      </c>
      <c r="L4140" s="4">
        <v>77</v>
      </c>
      <c r="M4140" s="4">
        <v>0</v>
      </c>
      <c r="N4140" s="4">
        <v>4</v>
      </c>
      <c r="O4140" s="4">
        <v>50</v>
      </c>
      <c r="P4140" s="4">
        <v>23</v>
      </c>
      <c r="Q4140" s="5"/>
      <c r="R4140" s="3">
        <f t="shared" si="513"/>
        <v>5.75</v>
      </c>
      <c r="S4140" s="3">
        <f t="shared" si="514"/>
        <v>5.1112146551724136E-2</v>
      </c>
      <c r="T4140" s="6">
        <f t="shared" si="515"/>
        <v>0.76503203548546084</v>
      </c>
      <c r="U4140" s="3">
        <f t="shared" si="512"/>
        <v>0.54</v>
      </c>
      <c r="V4140" s="6">
        <f t="shared" si="516"/>
        <v>0.33255298176441594</v>
      </c>
      <c r="W4140" s="3">
        <f t="shared" si="517"/>
        <v>54.879250862493834</v>
      </c>
      <c r="X4140" s="4">
        <f t="shared" si="518"/>
        <v>3625</v>
      </c>
      <c r="Y4140">
        <f t="shared" si="519"/>
        <v>0</v>
      </c>
    </row>
    <row r="4141" spans="1:25" x14ac:dyDescent="0.25">
      <c r="A4141" s="2" t="s">
        <v>8328</v>
      </c>
      <c r="B4141" t="s">
        <v>8329</v>
      </c>
      <c r="C4141">
        <v>42.220908837300001</v>
      </c>
      <c r="D4141">
        <v>-2.6833116626</v>
      </c>
      <c r="E4141" s="2" t="s">
        <v>8122</v>
      </c>
      <c r="F4141" t="s">
        <v>8123</v>
      </c>
      <c r="G4141" s="4">
        <v>99.891486</v>
      </c>
      <c r="H4141" s="4">
        <v>42.0484095654</v>
      </c>
      <c r="I4141" s="4">
        <v>2.3756305418551902</v>
      </c>
      <c r="J4141" s="4">
        <v>37.209508999999997</v>
      </c>
      <c r="K4141" s="4">
        <v>62.681977000000003</v>
      </c>
      <c r="L4141" s="4">
        <v>97.249021999999997</v>
      </c>
      <c r="M4141" s="4">
        <v>2.6424639999999999</v>
      </c>
      <c r="N4141" s="4">
        <v>7.3244410000000002</v>
      </c>
      <c r="O4141" s="4">
        <v>53</v>
      </c>
      <c r="P4141" s="4">
        <v>39.567045</v>
      </c>
      <c r="Q4141" s="5"/>
      <c r="R4141" s="3">
        <f t="shared" si="513"/>
        <v>5.4020566211127923</v>
      </c>
      <c r="S4141" s="3">
        <f t="shared" si="514"/>
        <v>4.8019253860700654E-2</v>
      </c>
      <c r="T4141" s="6">
        <f t="shared" si="515"/>
        <v>0.74901429275505171</v>
      </c>
      <c r="U4141" s="3">
        <f t="shared" si="512"/>
        <v>0.88474501886792456</v>
      </c>
      <c r="V4141" s="6">
        <f t="shared" si="516"/>
        <v>0.8411779201577132</v>
      </c>
      <c r="W4141" s="3">
        <f t="shared" si="517"/>
        <v>79.509610645638247</v>
      </c>
      <c r="X4141" s="4">
        <f t="shared" si="518"/>
        <v>1458</v>
      </c>
      <c r="Y4141">
        <f t="shared" si="519"/>
        <v>0</v>
      </c>
    </row>
    <row r="4142" spans="1:25" x14ac:dyDescent="0.25">
      <c r="A4142" s="2" t="s">
        <v>8330</v>
      </c>
      <c r="B4142" t="s">
        <v>8331</v>
      </c>
      <c r="C4142">
        <v>42.302421233700002</v>
      </c>
      <c r="D4142">
        <v>-2.2078807063100001</v>
      </c>
      <c r="E4142" s="2" t="s">
        <v>8122</v>
      </c>
      <c r="F4142" t="s">
        <v>8123</v>
      </c>
      <c r="G4142" s="4">
        <v>327.19427300000001</v>
      </c>
      <c r="H4142" s="4">
        <v>60.9228908547</v>
      </c>
      <c r="I4142" s="4">
        <v>5.3706294368130401</v>
      </c>
      <c r="J4142" s="4">
        <v>123.37549799999999</v>
      </c>
      <c r="K4142" s="4">
        <v>203.81877499999999</v>
      </c>
      <c r="L4142" s="4">
        <v>314.975146</v>
      </c>
      <c r="M4142" s="4">
        <v>12.219125999999999</v>
      </c>
      <c r="N4142" s="4">
        <v>6.1058300000000001</v>
      </c>
      <c r="O4142" s="4">
        <v>211.954352</v>
      </c>
      <c r="P4142" s="4">
        <v>109.13409</v>
      </c>
      <c r="Q4142" s="5"/>
      <c r="R4142" s="3">
        <f t="shared" si="513"/>
        <v>17.873751807698543</v>
      </c>
      <c r="S4142" s="3">
        <f t="shared" si="514"/>
        <v>0.15888101249117081</v>
      </c>
      <c r="T4142" s="6">
        <f t="shared" si="515"/>
        <v>0.92989157220305574</v>
      </c>
      <c r="U4142" s="3">
        <f t="shared" si="512"/>
        <v>0.54370159854042532</v>
      </c>
      <c r="V4142" s="6">
        <f t="shared" si="516"/>
        <v>0.34253326761951702</v>
      </c>
      <c r="W4142" s="3">
        <f t="shared" si="517"/>
        <v>63.621241991128642</v>
      </c>
      <c r="X4142" s="4">
        <f t="shared" si="518"/>
        <v>2835</v>
      </c>
      <c r="Y4142">
        <f t="shared" si="519"/>
        <v>0</v>
      </c>
    </row>
    <row r="4143" spans="1:25" x14ac:dyDescent="0.25">
      <c r="A4143" s="2" t="s">
        <v>8332</v>
      </c>
      <c r="B4143" t="s">
        <v>8333</v>
      </c>
      <c r="C4143">
        <v>42.524229207799998</v>
      </c>
      <c r="D4143">
        <v>-3.00304485264</v>
      </c>
      <c r="E4143" s="2" t="s">
        <v>8122</v>
      </c>
      <c r="F4143" t="s">
        <v>8123</v>
      </c>
      <c r="G4143" s="4">
        <v>110.123856</v>
      </c>
      <c r="H4143" s="4">
        <v>11.7223535636</v>
      </c>
      <c r="I4143" s="4">
        <v>9.3943469971724998</v>
      </c>
      <c r="J4143" s="4">
        <v>46</v>
      </c>
      <c r="K4143" s="4">
        <v>64.123856000000004</v>
      </c>
      <c r="L4143" s="4">
        <v>104.123856</v>
      </c>
      <c r="M4143" s="4">
        <v>6</v>
      </c>
      <c r="N4143" s="4">
        <v>2.4418790000000001</v>
      </c>
      <c r="O4143" s="4">
        <v>64.681977000000003</v>
      </c>
      <c r="P4143" s="4">
        <v>43</v>
      </c>
      <c r="Q4143" s="5"/>
      <c r="R4143" s="3">
        <f t="shared" si="513"/>
        <v>17.609390145867177</v>
      </c>
      <c r="S4143" s="3">
        <f t="shared" si="514"/>
        <v>0.15653108344731306</v>
      </c>
      <c r="T4143" s="6">
        <f t="shared" si="515"/>
        <v>0.92902907836372595</v>
      </c>
      <c r="U4143" s="3">
        <f t="shared" si="512"/>
        <v>0.70254313655255152</v>
      </c>
      <c r="V4143" s="6">
        <f t="shared" si="516"/>
        <v>0.66769344504682104</v>
      </c>
      <c r="W4143" s="3">
        <f t="shared" si="517"/>
        <v>79.836126170527351</v>
      </c>
      <c r="X4143" s="4">
        <f t="shared" si="518"/>
        <v>1431</v>
      </c>
      <c r="Y4143">
        <f t="shared" si="519"/>
        <v>0</v>
      </c>
    </row>
    <row r="4144" spans="1:25" x14ac:dyDescent="0.25">
      <c r="A4144" s="2" t="s">
        <v>8334</v>
      </c>
      <c r="B4144" t="s">
        <v>8335</v>
      </c>
      <c r="C4144">
        <v>42.351535482700001</v>
      </c>
      <c r="D4144">
        <v>-2.99978538951</v>
      </c>
      <c r="E4144" s="2" t="s">
        <v>8122</v>
      </c>
      <c r="F4144" t="s">
        <v>8123</v>
      </c>
      <c r="G4144" s="4">
        <v>190.56704500000001</v>
      </c>
      <c r="H4144" s="4">
        <v>44.322774813199999</v>
      </c>
      <c r="I4144" s="4">
        <v>4.29952875926997</v>
      </c>
      <c r="J4144" s="4">
        <v>79.567044999999993</v>
      </c>
      <c r="K4144" s="4">
        <v>111</v>
      </c>
      <c r="L4144" s="4">
        <v>186.56704500000001</v>
      </c>
      <c r="M4144" s="4">
        <v>4</v>
      </c>
      <c r="N4144" s="4">
        <v>9</v>
      </c>
      <c r="O4144" s="4">
        <v>98</v>
      </c>
      <c r="P4144" s="4">
        <v>83.567044999999993</v>
      </c>
      <c r="Q4144" s="5"/>
      <c r="R4144" s="3">
        <f t="shared" si="513"/>
        <v>9.2852272222222219</v>
      </c>
      <c r="S4144" s="3">
        <f t="shared" si="514"/>
        <v>8.2537025138831419E-2</v>
      </c>
      <c r="T4144" s="6">
        <f t="shared" si="515"/>
        <v>0.86471168063085269</v>
      </c>
      <c r="U4144" s="3">
        <f t="shared" si="512"/>
        <v>0.94456168367346927</v>
      </c>
      <c r="V4144" s="6">
        <f t="shared" si="516"/>
        <v>0.87407589945786102</v>
      </c>
      <c r="W4144" s="3">
        <f t="shared" si="517"/>
        <v>86.939379004435693</v>
      </c>
      <c r="X4144" s="4">
        <f t="shared" si="518"/>
        <v>824</v>
      </c>
      <c r="Y4144">
        <f t="shared" si="519"/>
        <v>0</v>
      </c>
    </row>
    <row r="4145" spans="1:25" x14ac:dyDescent="0.25">
      <c r="A4145" s="2" t="s">
        <v>8336</v>
      </c>
      <c r="B4145" t="s">
        <v>8337</v>
      </c>
      <c r="C4145">
        <v>42.537522481800004</v>
      </c>
      <c r="D4145">
        <v>-2.8266615859100002</v>
      </c>
      <c r="E4145" s="2" t="s">
        <v>8122</v>
      </c>
      <c r="F4145" t="s">
        <v>8123</v>
      </c>
      <c r="G4145" s="4">
        <v>307.10351500000002</v>
      </c>
      <c r="H4145" s="4">
        <v>2.59905367612</v>
      </c>
      <c r="I4145" s="4">
        <v>118.159743610397</v>
      </c>
      <c r="J4145" s="4">
        <v>139.86651800000001</v>
      </c>
      <c r="K4145" s="4">
        <v>167.236997</v>
      </c>
      <c r="L4145" s="4">
        <v>293.24902200000002</v>
      </c>
      <c r="M4145" s="4">
        <v>13.854495</v>
      </c>
      <c r="N4145" s="4">
        <v>24.210070000000002</v>
      </c>
      <c r="O4145" s="4">
        <v>208.96673799999999</v>
      </c>
      <c r="P4145" s="4">
        <v>73.926709000000002</v>
      </c>
      <c r="Q4145" s="5"/>
      <c r="R4145" s="3">
        <f t="shared" si="513"/>
        <v>3.053552054991993</v>
      </c>
      <c r="S4145" s="3">
        <f t="shared" si="514"/>
        <v>2.714323480662072E-2</v>
      </c>
      <c r="T4145" s="6">
        <f t="shared" si="515"/>
        <v>0.57663873829472645</v>
      </c>
      <c r="U4145" s="3">
        <f t="shared" si="512"/>
        <v>0.46962870712945715</v>
      </c>
      <c r="V4145" s="6">
        <f t="shared" si="516"/>
        <v>0.12456875308033515</v>
      </c>
      <c r="W4145" s="3">
        <f t="shared" si="517"/>
        <v>35.060374568753076</v>
      </c>
      <c r="X4145" s="4">
        <f t="shared" si="518"/>
        <v>5343</v>
      </c>
      <c r="Y4145">
        <f t="shared" si="519"/>
        <v>0</v>
      </c>
    </row>
    <row r="4146" spans="1:25" x14ac:dyDescent="0.25">
      <c r="A4146" s="2" t="s">
        <v>8338</v>
      </c>
      <c r="B4146" t="s">
        <v>8339</v>
      </c>
      <c r="C4146">
        <v>42.161139430600002</v>
      </c>
      <c r="D4146">
        <v>-2.7143424202899999</v>
      </c>
      <c r="E4146" s="2" t="s">
        <v>8122</v>
      </c>
      <c r="F4146" t="s">
        <v>8123</v>
      </c>
      <c r="G4146" s="4">
        <v>278.691958</v>
      </c>
      <c r="H4146" s="4">
        <v>33.018199572</v>
      </c>
      <c r="I4146" s="4">
        <v>8.4405558635103599</v>
      </c>
      <c r="J4146" s="4">
        <v>117</v>
      </c>
      <c r="K4146" s="4">
        <v>161.691958</v>
      </c>
      <c r="L4146" s="4">
        <v>278.691958</v>
      </c>
      <c r="M4146" s="4">
        <v>0</v>
      </c>
      <c r="N4146" s="4">
        <v>12</v>
      </c>
      <c r="O4146" s="4">
        <v>182.691958</v>
      </c>
      <c r="P4146" s="4">
        <v>84</v>
      </c>
      <c r="Q4146" s="5"/>
      <c r="R4146" s="3">
        <f t="shared" si="513"/>
        <v>7</v>
      </c>
      <c r="S4146" s="3">
        <f t="shared" si="514"/>
        <v>6.2223482758620691E-2</v>
      </c>
      <c r="T4146" s="6">
        <f t="shared" si="515"/>
        <v>0.80975850172498764</v>
      </c>
      <c r="U4146" s="3">
        <f t="shared" si="512"/>
        <v>0.52547469002439617</v>
      </c>
      <c r="V4146" s="6">
        <f t="shared" si="516"/>
        <v>0.28782651552488908</v>
      </c>
      <c r="W4146" s="3">
        <f t="shared" si="517"/>
        <v>54.879250862493834</v>
      </c>
      <c r="X4146" s="4">
        <f t="shared" si="518"/>
        <v>3625</v>
      </c>
      <c r="Y4146">
        <f t="shared" si="519"/>
        <v>0</v>
      </c>
    </row>
    <row r="4147" spans="1:25" x14ac:dyDescent="0.25">
      <c r="A4147" s="2" t="s">
        <v>8340</v>
      </c>
      <c r="B4147" t="s">
        <v>8341</v>
      </c>
      <c r="C4147">
        <v>42.3057500623</v>
      </c>
      <c r="D4147">
        <v>-2.92684322139</v>
      </c>
      <c r="E4147" s="2" t="s">
        <v>8122</v>
      </c>
      <c r="F4147" t="s">
        <v>8123</v>
      </c>
      <c r="G4147" s="4">
        <v>35</v>
      </c>
      <c r="H4147" s="4">
        <v>25.116001806700002</v>
      </c>
      <c r="I4147" s="4">
        <v>1.39353390198687</v>
      </c>
      <c r="J4147" s="4">
        <v>11</v>
      </c>
      <c r="K4147" s="4">
        <v>24</v>
      </c>
      <c r="L4147" s="4">
        <v>35</v>
      </c>
      <c r="M4147" s="4">
        <v>0</v>
      </c>
      <c r="N4147" s="4">
        <v>0</v>
      </c>
      <c r="O4147" s="4">
        <v>19</v>
      </c>
      <c r="P4147" s="4">
        <v>16</v>
      </c>
      <c r="Q4147" s="5"/>
      <c r="R4147" s="3" t="str">
        <f t="shared" si="513"/>
        <v/>
      </c>
      <c r="S4147" s="3">
        <f t="shared" si="514"/>
        <v>1</v>
      </c>
      <c r="T4147" s="6">
        <f t="shared" si="515"/>
        <v>1</v>
      </c>
      <c r="U4147" s="3">
        <f t="shared" si="512"/>
        <v>0.84210526315789469</v>
      </c>
      <c r="V4147" s="6">
        <f t="shared" si="516"/>
        <v>0.81111384918679152</v>
      </c>
      <c r="W4147" s="3">
        <f t="shared" si="517"/>
        <v>90.555692459339582</v>
      </c>
      <c r="X4147" s="4">
        <f t="shared" si="518"/>
        <v>530</v>
      </c>
      <c r="Y4147">
        <f t="shared" si="519"/>
        <v>1</v>
      </c>
    </row>
    <row r="4148" spans="1:25" x14ac:dyDescent="0.25">
      <c r="A4148" s="2" t="s">
        <v>8342</v>
      </c>
      <c r="B4148" t="s">
        <v>8343</v>
      </c>
      <c r="C4148">
        <v>42.294464307299997</v>
      </c>
      <c r="D4148">
        <v>-2.6965341780799998</v>
      </c>
      <c r="E4148" s="2" t="s">
        <v>8122</v>
      </c>
      <c r="F4148" t="s">
        <v>8123</v>
      </c>
      <c r="G4148" s="4">
        <v>84.567044999999993</v>
      </c>
      <c r="H4148" s="4">
        <v>19.2890742208</v>
      </c>
      <c r="I4148" s="4">
        <v>4.3841940796105598</v>
      </c>
      <c r="J4148" s="4">
        <v>30.567045</v>
      </c>
      <c r="K4148" s="4">
        <v>54</v>
      </c>
      <c r="L4148" s="4">
        <v>83.567044999999993</v>
      </c>
      <c r="M4148" s="4">
        <v>1</v>
      </c>
      <c r="N4148" s="4">
        <v>3</v>
      </c>
      <c r="O4148" s="4">
        <v>62</v>
      </c>
      <c r="P4148" s="4">
        <v>19.567045</v>
      </c>
      <c r="Q4148" s="5"/>
      <c r="R4148" s="3">
        <f t="shared" si="513"/>
        <v>6.5223483333333334</v>
      </c>
      <c r="S4148" s="3">
        <f t="shared" si="514"/>
        <v>5.7977604152126438E-2</v>
      </c>
      <c r="T4148" s="6">
        <f t="shared" si="515"/>
        <v>0.79263183834401185</v>
      </c>
      <c r="U4148" s="3">
        <f t="shared" si="512"/>
        <v>0.36398459677419354</v>
      </c>
      <c r="V4148" s="6">
        <f t="shared" si="516"/>
        <v>1.2690980778708724E-2</v>
      </c>
      <c r="W4148" s="3">
        <f t="shared" si="517"/>
        <v>40.266140956136027</v>
      </c>
      <c r="X4148" s="4">
        <f t="shared" si="518"/>
        <v>4912</v>
      </c>
      <c r="Y4148">
        <f t="shared" si="519"/>
        <v>0</v>
      </c>
    </row>
    <row r="4149" spans="1:25" x14ac:dyDescent="0.25">
      <c r="A4149" s="2" t="s">
        <v>8344</v>
      </c>
      <c r="B4149" t="s">
        <v>8345</v>
      </c>
      <c r="C4149">
        <v>42.190826948999998</v>
      </c>
      <c r="D4149">
        <v>-2.5953209954199998</v>
      </c>
      <c r="E4149" s="2" t="s">
        <v>8122</v>
      </c>
      <c r="F4149" t="s">
        <v>8123</v>
      </c>
      <c r="G4149" s="4">
        <v>16</v>
      </c>
      <c r="H4149" s="4">
        <v>11.886881800799999</v>
      </c>
      <c r="I4149" s="4">
        <v>1.3460216285589</v>
      </c>
      <c r="J4149" s="4">
        <v>7</v>
      </c>
      <c r="K4149" s="4">
        <v>9</v>
      </c>
      <c r="L4149" s="4">
        <v>16</v>
      </c>
      <c r="M4149" s="4">
        <v>0</v>
      </c>
      <c r="N4149" s="4">
        <v>0</v>
      </c>
      <c r="O4149" s="4">
        <v>7</v>
      </c>
      <c r="P4149" s="4">
        <v>9</v>
      </c>
      <c r="Q4149" s="5"/>
      <c r="R4149" s="3" t="str">
        <f t="shared" si="513"/>
        <v/>
      </c>
      <c r="S4149" s="3">
        <f t="shared" si="514"/>
        <v>1</v>
      </c>
      <c r="T4149" s="6">
        <f t="shared" si="515"/>
        <v>1</v>
      </c>
      <c r="U4149" s="3">
        <f t="shared" si="512"/>
        <v>1.2857142857142858</v>
      </c>
      <c r="V4149" s="6">
        <f t="shared" si="516"/>
        <v>0.96796451453918186</v>
      </c>
      <c r="W4149" s="3">
        <f t="shared" si="517"/>
        <v>98.398225726959083</v>
      </c>
      <c r="X4149" s="4">
        <f t="shared" si="518"/>
        <v>69</v>
      </c>
      <c r="Y4149">
        <f t="shared" si="519"/>
        <v>1</v>
      </c>
    </row>
    <row r="4150" spans="1:25" x14ac:dyDescent="0.25">
      <c r="A4150" s="2" t="s">
        <v>8346</v>
      </c>
      <c r="B4150" t="s">
        <v>8347</v>
      </c>
      <c r="C4150">
        <v>42.327969103699999</v>
      </c>
      <c r="D4150">
        <v>-2.0361648887100001</v>
      </c>
      <c r="E4150" s="2" t="s">
        <v>8122</v>
      </c>
      <c r="F4150" t="s">
        <v>8123</v>
      </c>
      <c r="G4150" s="4">
        <v>4008.6517279999998</v>
      </c>
      <c r="H4150" s="4">
        <v>31.7555226375</v>
      </c>
      <c r="I4150" s="4">
        <v>126.234790142178</v>
      </c>
      <c r="J4150" s="4">
        <v>1899.8375590000001</v>
      </c>
      <c r="K4150" s="4">
        <v>2108.8141690000002</v>
      </c>
      <c r="L4150" s="4">
        <v>2591.2497210000001</v>
      </c>
      <c r="M4150" s="4">
        <v>1417.4020129999999</v>
      </c>
      <c r="N4150" s="4">
        <v>623.16052999999999</v>
      </c>
      <c r="O4150" s="4">
        <v>2768.924724</v>
      </c>
      <c r="P4150" s="4">
        <v>616.56647999999996</v>
      </c>
      <c r="Q4150" s="5"/>
      <c r="R4150" s="3">
        <f t="shared" si="513"/>
        <v>0.98941837667414523</v>
      </c>
      <c r="S4150" s="3">
        <f t="shared" si="514"/>
        <v>8.7950081860065921E-3</v>
      </c>
      <c r="T4150" s="6">
        <f t="shared" si="515"/>
        <v>0.16399704287826516</v>
      </c>
      <c r="U4150" s="3">
        <f t="shared" si="512"/>
        <v>0.44772867938752969</v>
      </c>
      <c r="V4150" s="6">
        <f t="shared" si="516"/>
        <v>8.2183341547560379E-2</v>
      </c>
      <c r="W4150" s="3">
        <f t="shared" si="517"/>
        <v>12.309019221291278</v>
      </c>
      <c r="X4150" s="4">
        <f t="shared" si="518"/>
        <v>7362</v>
      </c>
      <c r="Y4150">
        <f t="shared" si="519"/>
        <v>0</v>
      </c>
    </row>
    <row r="4151" spans="1:25" x14ac:dyDescent="0.25">
      <c r="A4151" s="2" t="s">
        <v>8348</v>
      </c>
      <c r="B4151" t="s">
        <v>8349</v>
      </c>
      <c r="C4151">
        <v>42.186276295600003</v>
      </c>
      <c r="D4151">
        <v>-2.6428311117600001</v>
      </c>
      <c r="E4151" s="2" t="s">
        <v>8122</v>
      </c>
      <c r="F4151" t="s">
        <v>8123</v>
      </c>
      <c r="G4151" s="4">
        <v>67</v>
      </c>
      <c r="H4151" s="4">
        <v>10.275555410100001</v>
      </c>
      <c r="I4151" s="4">
        <v>6.52032881202165</v>
      </c>
      <c r="J4151" s="4">
        <v>30</v>
      </c>
      <c r="K4151" s="4">
        <v>37</v>
      </c>
      <c r="L4151" s="4">
        <v>66</v>
      </c>
      <c r="M4151" s="4">
        <v>1</v>
      </c>
      <c r="N4151" s="4">
        <v>3</v>
      </c>
      <c r="O4151" s="4">
        <v>46</v>
      </c>
      <c r="P4151" s="4">
        <v>18</v>
      </c>
      <c r="Q4151" s="5"/>
      <c r="R4151" s="3">
        <f t="shared" si="513"/>
        <v>6</v>
      </c>
      <c r="S4151" s="3">
        <f t="shared" si="514"/>
        <v>5.3334413793103448E-2</v>
      </c>
      <c r="T4151" s="6">
        <f t="shared" si="515"/>
        <v>0.77661409561360273</v>
      </c>
      <c r="U4151" s="3">
        <f t="shared" si="512"/>
        <v>0.45652173913043476</v>
      </c>
      <c r="V4151" s="6">
        <f t="shared" si="516"/>
        <v>9.475110892065057E-2</v>
      </c>
      <c r="W4151" s="3">
        <f t="shared" si="517"/>
        <v>43.56826022671266</v>
      </c>
      <c r="X4151" s="4">
        <f t="shared" si="518"/>
        <v>4620</v>
      </c>
      <c r="Y4151">
        <f t="shared" si="519"/>
        <v>0</v>
      </c>
    </row>
    <row r="4152" spans="1:25" x14ac:dyDescent="0.25">
      <c r="A4152" s="2" t="s">
        <v>8350</v>
      </c>
      <c r="B4152" t="s">
        <v>8351</v>
      </c>
      <c r="C4152">
        <v>42.166217770800003</v>
      </c>
      <c r="D4152">
        <v>-2.1818654517899998</v>
      </c>
      <c r="E4152" s="2" t="s">
        <v>8122</v>
      </c>
      <c r="F4152" t="s">
        <v>8123</v>
      </c>
      <c r="G4152" s="4">
        <v>265.612594</v>
      </c>
      <c r="H4152" s="4">
        <v>42.396901227900003</v>
      </c>
      <c r="I4152" s="4">
        <v>6.2649058612144302</v>
      </c>
      <c r="J4152" s="4">
        <v>117.115827</v>
      </c>
      <c r="K4152" s="4">
        <v>148.49676700000001</v>
      </c>
      <c r="L4152" s="4">
        <v>246</v>
      </c>
      <c r="M4152" s="4">
        <v>19.612594000000001</v>
      </c>
      <c r="N4152" s="4">
        <v>35.383471</v>
      </c>
      <c r="O4152" s="4">
        <v>157.22912299999999</v>
      </c>
      <c r="P4152" s="4">
        <v>73</v>
      </c>
      <c r="Q4152" s="5"/>
      <c r="R4152" s="3">
        <f t="shared" si="513"/>
        <v>2.0631102019358134</v>
      </c>
      <c r="S4152" s="3">
        <f t="shared" si="514"/>
        <v>1.8339128868469647E-2</v>
      </c>
      <c r="T4152" s="6">
        <f t="shared" si="515"/>
        <v>0.44110399211434204</v>
      </c>
      <c r="U4152" s="3">
        <f t="shared" si="512"/>
        <v>0.68933457702998191</v>
      </c>
      <c r="V4152" s="6">
        <f t="shared" si="516"/>
        <v>0.64921143420404137</v>
      </c>
      <c r="W4152" s="3">
        <f t="shared" si="517"/>
        <v>54.515771315919167</v>
      </c>
      <c r="X4152" s="4">
        <f t="shared" si="518"/>
        <v>3669</v>
      </c>
      <c r="Y4152">
        <f t="shared" si="519"/>
        <v>0</v>
      </c>
    </row>
    <row r="4153" spans="1:25" x14ac:dyDescent="0.25">
      <c r="A4153" s="2" t="s">
        <v>8352</v>
      </c>
      <c r="B4153" t="s">
        <v>8353</v>
      </c>
      <c r="C4153">
        <v>42.204380635699998</v>
      </c>
      <c r="D4153">
        <v>-2.0435231740600002</v>
      </c>
      <c r="E4153" s="2" t="s">
        <v>8122</v>
      </c>
      <c r="F4153" t="s">
        <v>8123</v>
      </c>
      <c r="G4153" s="4">
        <v>2082.734786</v>
      </c>
      <c r="H4153" s="4">
        <v>54.774298458499999</v>
      </c>
      <c r="I4153" s="4">
        <v>38.023942681401799</v>
      </c>
      <c r="J4153" s="4">
        <v>994.56721300000004</v>
      </c>
      <c r="K4153" s="4">
        <v>1088.1675729999999</v>
      </c>
      <c r="L4153" s="4">
        <v>1732.5402879999999</v>
      </c>
      <c r="M4153" s="4">
        <v>350.19449700000001</v>
      </c>
      <c r="N4153" s="4">
        <v>295.47300200000001</v>
      </c>
      <c r="O4153" s="4">
        <v>1286.26955</v>
      </c>
      <c r="P4153" s="4">
        <v>500.992233</v>
      </c>
      <c r="Q4153" s="5"/>
      <c r="R4153" s="3">
        <f t="shared" si="513"/>
        <v>1.6955601006145393</v>
      </c>
      <c r="S4153" s="3">
        <f t="shared" si="514"/>
        <v>1.5071950669541992E-2</v>
      </c>
      <c r="T4153" s="6">
        <f t="shared" si="515"/>
        <v>0.36816165598817152</v>
      </c>
      <c r="U4153" s="3">
        <f t="shared" si="512"/>
        <v>0.6192055428817389</v>
      </c>
      <c r="V4153" s="6">
        <f t="shared" si="516"/>
        <v>0.5225480532281912</v>
      </c>
      <c r="W4153" s="3">
        <f t="shared" si="517"/>
        <v>44.535485460818137</v>
      </c>
      <c r="X4153" s="4">
        <f t="shared" si="518"/>
        <v>4540</v>
      </c>
      <c r="Y4153">
        <f t="shared" si="519"/>
        <v>0</v>
      </c>
    </row>
    <row r="4154" spans="1:25" x14ac:dyDescent="0.25">
      <c r="A4154" s="2" t="s">
        <v>8354</v>
      </c>
      <c r="B4154" t="s">
        <v>8355</v>
      </c>
      <c r="C4154">
        <v>42.185213369499998</v>
      </c>
      <c r="D4154">
        <v>-2.47736648414</v>
      </c>
      <c r="E4154" s="2" t="s">
        <v>8122</v>
      </c>
      <c r="F4154" t="s">
        <v>8123</v>
      </c>
      <c r="G4154" s="4">
        <v>46</v>
      </c>
      <c r="H4154" s="4">
        <v>13.804878089000001</v>
      </c>
      <c r="I4154" s="4">
        <v>3.3321554673238101</v>
      </c>
      <c r="J4154" s="4">
        <v>12</v>
      </c>
      <c r="K4154" s="4">
        <v>34</v>
      </c>
      <c r="L4154" s="4">
        <v>44</v>
      </c>
      <c r="M4154" s="4">
        <v>2</v>
      </c>
      <c r="N4154" s="4">
        <v>3</v>
      </c>
      <c r="O4154" s="4">
        <v>30</v>
      </c>
      <c r="P4154" s="4">
        <v>13</v>
      </c>
      <c r="Q4154" s="5"/>
      <c r="R4154" s="3">
        <f t="shared" si="513"/>
        <v>4.333333333333333</v>
      </c>
      <c r="S4154" s="3">
        <f t="shared" si="514"/>
        <v>3.8519298850574708E-2</v>
      </c>
      <c r="T4154" s="6">
        <f t="shared" si="515"/>
        <v>0.68950221784130117</v>
      </c>
      <c r="U4154" s="3">
        <f t="shared" si="512"/>
        <v>0.53333333333333333</v>
      </c>
      <c r="V4154" s="6">
        <f t="shared" si="516"/>
        <v>0.31308526367668804</v>
      </c>
      <c r="W4154" s="3">
        <f t="shared" si="517"/>
        <v>50.129374075899456</v>
      </c>
      <c r="X4154" s="4">
        <f t="shared" si="518"/>
        <v>4068</v>
      </c>
      <c r="Y4154">
        <f t="shared" si="519"/>
        <v>0</v>
      </c>
    </row>
    <row r="4155" spans="1:25" x14ac:dyDescent="0.25">
      <c r="A4155" s="2" t="s">
        <v>8356</v>
      </c>
      <c r="B4155" t="s">
        <v>8357</v>
      </c>
      <c r="C4155">
        <v>42.191242594099997</v>
      </c>
      <c r="D4155">
        <v>-2.7204759114599999</v>
      </c>
      <c r="E4155" s="2" t="s">
        <v>8122</v>
      </c>
      <c r="F4155" t="s">
        <v>8123</v>
      </c>
      <c r="G4155" s="4">
        <v>143.69540900000001</v>
      </c>
      <c r="H4155" s="4">
        <v>15.849037847</v>
      </c>
      <c r="I4155" s="4">
        <v>9.0665067739237895</v>
      </c>
      <c r="J4155" s="4">
        <v>67.805254000000005</v>
      </c>
      <c r="K4155" s="4">
        <v>75.890154999999993</v>
      </c>
      <c r="L4155" s="4">
        <v>121.355521</v>
      </c>
      <c r="M4155" s="4">
        <v>22.339887999999998</v>
      </c>
      <c r="N4155" s="4">
        <v>20.663563</v>
      </c>
      <c r="O4155" s="4">
        <v>95.031846000000002</v>
      </c>
      <c r="P4155" s="4">
        <v>28</v>
      </c>
      <c r="Q4155" s="5"/>
      <c r="R4155" s="3">
        <f t="shared" si="513"/>
        <v>1.3550422064190963</v>
      </c>
      <c r="S4155" s="3">
        <f t="shared" si="514"/>
        <v>1.2045063624045997E-2</v>
      </c>
      <c r="T4155" s="6">
        <f t="shared" si="515"/>
        <v>0.2867175948743223</v>
      </c>
      <c r="U4155" s="3">
        <f t="shared" si="512"/>
        <v>0.51207637279823015</v>
      </c>
      <c r="V4155" s="6">
        <f t="shared" si="516"/>
        <v>0.24457861015278462</v>
      </c>
      <c r="W4155" s="3">
        <f t="shared" si="517"/>
        <v>26.564810251355347</v>
      </c>
      <c r="X4155" s="4">
        <f t="shared" si="518"/>
        <v>6125</v>
      </c>
      <c r="Y4155">
        <f t="shared" si="519"/>
        <v>0</v>
      </c>
    </row>
    <row r="4156" spans="1:25" x14ac:dyDescent="0.25">
      <c r="A4156" s="2" t="s">
        <v>8358</v>
      </c>
      <c r="B4156" t="s">
        <v>8359</v>
      </c>
      <c r="C4156">
        <v>42.346544291500003</v>
      </c>
      <c r="D4156">
        <v>-2.2002137589599999</v>
      </c>
      <c r="E4156" s="2" t="s">
        <v>8122</v>
      </c>
      <c r="F4156" t="s">
        <v>8123</v>
      </c>
      <c r="G4156" s="4">
        <v>159.85048499999999</v>
      </c>
      <c r="H4156" s="4">
        <v>8.4062099348999997</v>
      </c>
      <c r="I4156" s="4">
        <v>19.0157617092514</v>
      </c>
      <c r="J4156" s="4">
        <v>75.503003000000007</v>
      </c>
      <c r="K4156" s="4">
        <v>84.347481999999999</v>
      </c>
      <c r="L4156" s="4">
        <v>140.34554</v>
      </c>
      <c r="M4156" s="4">
        <v>19.504944999999999</v>
      </c>
      <c r="N4156" s="4">
        <v>9.1268720000000005</v>
      </c>
      <c r="O4156" s="4">
        <v>81.174794000000006</v>
      </c>
      <c r="P4156" s="4">
        <v>69.548818999999995</v>
      </c>
      <c r="Q4156" s="5"/>
      <c r="R4156" s="3">
        <f t="shared" si="513"/>
        <v>7.6202250891652685</v>
      </c>
      <c r="S4156" s="3">
        <f t="shared" si="514"/>
        <v>6.7736706350354836E-2</v>
      </c>
      <c r="T4156" s="6">
        <f t="shared" si="515"/>
        <v>0.82676195170034494</v>
      </c>
      <c r="U4156" s="3">
        <f t="shared" si="512"/>
        <v>0.96921331269408573</v>
      </c>
      <c r="V4156" s="6">
        <f t="shared" si="516"/>
        <v>0.88454903893543613</v>
      </c>
      <c r="W4156" s="3">
        <f t="shared" si="517"/>
        <v>85.56554953178906</v>
      </c>
      <c r="X4156" s="4">
        <f t="shared" si="518"/>
        <v>929</v>
      </c>
      <c r="Y4156">
        <f t="shared" si="519"/>
        <v>0</v>
      </c>
    </row>
    <row r="4157" spans="1:25" x14ac:dyDescent="0.25">
      <c r="A4157" s="2" t="s">
        <v>8360</v>
      </c>
      <c r="B4157" t="s">
        <v>8361</v>
      </c>
      <c r="C4157">
        <v>42.361687779999997</v>
      </c>
      <c r="D4157">
        <v>-2.3692156496200001</v>
      </c>
      <c r="E4157" s="2" t="s">
        <v>8122</v>
      </c>
      <c r="F4157" t="s">
        <v>8123</v>
      </c>
      <c r="G4157" s="4">
        <v>1013.846277</v>
      </c>
      <c r="H4157" s="4">
        <v>34.580025629399998</v>
      </c>
      <c r="I4157" s="4">
        <v>29.3188410808472</v>
      </c>
      <c r="J4157" s="4">
        <v>478.27923199999998</v>
      </c>
      <c r="K4157" s="4">
        <v>535.56704500000001</v>
      </c>
      <c r="L4157" s="4">
        <v>960.39309200000002</v>
      </c>
      <c r="M4157" s="4">
        <v>53.453184</v>
      </c>
      <c r="N4157" s="4">
        <v>104</v>
      </c>
      <c r="O4157" s="4">
        <v>633.14514199999996</v>
      </c>
      <c r="P4157" s="4">
        <v>276.70113400000002</v>
      </c>
      <c r="Q4157" s="5"/>
      <c r="R4157" s="3">
        <f t="shared" si="513"/>
        <v>2.6605878269230772</v>
      </c>
      <c r="S4157" s="3">
        <f t="shared" si="514"/>
        <v>2.3650148682334882E-2</v>
      </c>
      <c r="T4157" s="6">
        <f t="shared" si="515"/>
        <v>0.5280926564810251</v>
      </c>
      <c r="U4157" s="3">
        <f t="shared" si="512"/>
        <v>0.60128572225545096</v>
      </c>
      <c r="V4157" s="6">
        <f t="shared" si="516"/>
        <v>0.48841793987185805</v>
      </c>
      <c r="W4157" s="3">
        <f t="shared" si="517"/>
        <v>50.825529817644153</v>
      </c>
      <c r="X4157" s="4">
        <f t="shared" si="518"/>
        <v>3988</v>
      </c>
      <c r="Y4157">
        <f t="shared" si="519"/>
        <v>0</v>
      </c>
    </row>
    <row r="4158" spans="1:25" x14ac:dyDescent="0.25">
      <c r="A4158" s="2" t="s">
        <v>8362</v>
      </c>
      <c r="B4158" t="s">
        <v>8363</v>
      </c>
      <c r="C4158">
        <v>42.230669535499999</v>
      </c>
      <c r="D4158">
        <v>-1.8506578441699999</v>
      </c>
      <c r="E4158" s="2" t="s">
        <v>8122</v>
      </c>
      <c r="F4158" t="s">
        <v>8123</v>
      </c>
      <c r="G4158" s="4">
        <v>3792.4140459999999</v>
      </c>
      <c r="H4158" s="4">
        <v>19.859395729599999</v>
      </c>
      <c r="I4158" s="4">
        <v>190.963214673621</v>
      </c>
      <c r="J4158" s="4">
        <v>1873.8228750000001</v>
      </c>
      <c r="K4158" s="4">
        <v>1918.591171</v>
      </c>
      <c r="L4158" s="4">
        <v>3230.1245260000001</v>
      </c>
      <c r="M4158" s="4">
        <v>562.28952400000003</v>
      </c>
      <c r="N4158" s="4">
        <v>672.37576300000001</v>
      </c>
      <c r="O4158" s="4">
        <v>2327.635781</v>
      </c>
      <c r="P4158" s="4">
        <v>792.40250600000002</v>
      </c>
      <c r="Q4158" s="5"/>
      <c r="R4158" s="3">
        <f t="shared" si="513"/>
        <v>1.1785114062774449</v>
      </c>
      <c r="S4158" s="3">
        <f t="shared" si="514"/>
        <v>1.0475869167048917E-2</v>
      </c>
      <c r="T4158" s="6">
        <f t="shared" si="515"/>
        <v>0.22917693445046822</v>
      </c>
      <c r="U4158" s="3">
        <f t="shared" si="512"/>
        <v>0.62929874207841108</v>
      </c>
      <c r="V4158" s="6">
        <f t="shared" si="516"/>
        <v>0.54287826515524884</v>
      </c>
      <c r="W4158" s="3">
        <f t="shared" si="517"/>
        <v>38.602759980285853</v>
      </c>
      <c r="X4158" s="4">
        <f t="shared" si="518"/>
        <v>5053</v>
      </c>
      <c r="Y4158">
        <f t="shared" si="519"/>
        <v>0</v>
      </c>
    </row>
    <row r="4159" spans="1:25" x14ac:dyDescent="0.25">
      <c r="A4159" s="2" t="s">
        <v>8364</v>
      </c>
      <c r="B4159" t="s">
        <v>8365</v>
      </c>
      <c r="C4159">
        <v>42.255301484</v>
      </c>
      <c r="D4159">
        <v>-2.2908340042600002</v>
      </c>
      <c r="E4159" s="2" t="s">
        <v>8122</v>
      </c>
      <c r="F4159" t="s">
        <v>8123</v>
      </c>
      <c r="G4159" s="4">
        <v>27</v>
      </c>
      <c r="H4159" s="4">
        <v>35.877085411899998</v>
      </c>
      <c r="I4159" s="4">
        <v>0.75256949359226399</v>
      </c>
      <c r="J4159" s="4">
        <v>9</v>
      </c>
      <c r="K4159" s="4">
        <v>18</v>
      </c>
      <c r="L4159" s="4">
        <v>27</v>
      </c>
      <c r="M4159" s="4">
        <v>0</v>
      </c>
      <c r="N4159" s="4">
        <v>0</v>
      </c>
      <c r="O4159" s="4">
        <v>11</v>
      </c>
      <c r="P4159" s="4">
        <v>16</v>
      </c>
      <c r="Q4159" s="5"/>
      <c r="R4159" s="3" t="str">
        <f t="shared" si="513"/>
        <v/>
      </c>
      <c r="S4159" s="3">
        <f t="shared" si="514"/>
        <v>1</v>
      </c>
      <c r="T4159" s="6">
        <f t="shared" si="515"/>
        <v>1</v>
      </c>
      <c r="U4159" s="3">
        <f t="shared" si="512"/>
        <v>1.4545454545454546</v>
      </c>
      <c r="V4159" s="6">
        <f t="shared" si="516"/>
        <v>0.98090192212912763</v>
      </c>
      <c r="W4159" s="3">
        <f t="shared" si="517"/>
        <v>99.04509610645637</v>
      </c>
      <c r="X4159" s="4">
        <f t="shared" si="518"/>
        <v>58</v>
      </c>
      <c r="Y4159">
        <f t="shared" si="519"/>
        <v>1</v>
      </c>
    </row>
    <row r="4160" spans="1:25" x14ac:dyDescent="0.25">
      <c r="A4160" s="2" t="s">
        <v>8366</v>
      </c>
      <c r="B4160" t="s">
        <v>8367</v>
      </c>
      <c r="C4160">
        <v>42.519053931199998</v>
      </c>
      <c r="D4160">
        <v>-2.83737318924</v>
      </c>
      <c r="E4160" s="2" t="s">
        <v>8122</v>
      </c>
      <c r="F4160" t="s">
        <v>8123</v>
      </c>
      <c r="G4160" s="4">
        <v>294.06656800000002</v>
      </c>
      <c r="H4160" s="4">
        <v>14.3019346257</v>
      </c>
      <c r="I4160" s="4">
        <v>20.561314094638199</v>
      </c>
      <c r="J4160" s="4">
        <v>120.017056</v>
      </c>
      <c r="K4160" s="4">
        <v>174.04951199999999</v>
      </c>
      <c r="L4160" s="4">
        <v>242.56704500000001</v>
      </c>
      <c r="M4160" s="4">
        <v>51.499524999999998</v>
      </c>
      <c r="N4160" s="4">
        <v>16.013487999999999</v>
      </c>
      <c r="O4160" s="4">
        <v>189.28849399999999</v>
      </c>
      <c r="P4160" s="4">
        <v>88.764588000000003</v>
      </c>
      <c r="Q4160" s="5"/>
      <c r="R4160" s="3">
        <f t="shared" si="513"/>
        <v>5.543113904978104</v>
      </c>
      <c r="S4160" s="3">
        <f t="shared" si="514"/>
        <v>4.9273121785067951E-2</v>
      </c>
      <c r="T4160" s="6">
        <f t="shared" si="515"/>
        <v>0.7552981764415968</v>
      </c>
      <c r="U4160" s="3">
        <f t="shared" si="512"/>
        <v>0.55353642361378819</v>
      </c>
      <c r="V4160" s="6">
        <f t="shared" si="516"/>
        <v>0.37173484475110891</v>
      </c>
      <c r="W4160" s="3">
        <f t="shared" si="517"/>
        <v>56.351651059635287</v>
      </c>
      <c r="X4160" s="4">
        <f t="shared" si="518"/>
        <v>3508</v>
      </c>
      <c r="Y4160">
        <f t="shared" si="519"/>
        <v>0</v>
      </c>
    </row>
    <row r="4161" spans="1:25" x14ac:dyDescent="0.25">
      <c r="A4161" s="2" t="s">
        <v>8368</v>
      </c>
      <c r="B4161" t="s">
        <v>8369</v>
      </c>
      <c r="C4161">
        <v>42.590791029800002</v>
      </c>
      <c r="D4161">
        <v>-2.9503772850200001</v>
      </c>
      <c r="E4161" s="2" t="s">
        <v>8122</v>
      </c>
      <c r="F4161" t="s">
        <v>8123</v>
      </c>
      <c r="G4161" s="4">
        <v>130.65921800000001</v>
      </c>
      <c r="H4161" s="4">
        <v>13.8392784644</v>
      </c>
      <c r="I4161" s="4">
        <v>9.4411870774987499</v>
      </c>
      <c r="J4161" s="4">
        <v>62.907795</v>
      </c>
      <c r="K4161" s="4">
        <v>67.751423000000003</v>
      </c>
      <c r="L4161" s="4">
        <v>125.156372</v>
      </c>
      <c r="M4161" s="4">
        <v>5.5028459999999999</v>
      </c>
      <c r="N4161" s="4">
        <v>13</v>
      </c>
      <c r="O4161" s="4">
        <v>83.092173000000003</v>
      </c>
      <c r="P4161" s="4">
        <v>34.567045</v>
      </c>
      <c r="Q4161" s="5"/>
      <c r="R4161" s="3">
        <f t="shared" si="513"/>
        <v>2.6590034615384615</v>
      </c>
      <c r="S4161" s="3">
        <f t="shared" si="514"/>
        <v>2.3636065149164456E-2</v>
      </c>
      <c r="T4161" s="6">
        <f t="shared" si="515"/>
        <v>0.52796944307540661</v>
      </c>
      <c r="U4161" s="3">
        <f t="shared" si="512"/>
        <v>0.57246119920344363</v>
      </c>
      <c r="V4161" s="6">
        <f t="shared" si="516"/>
        <v>0.42262198127156236</v>
      </c>
      <c r="W4161" s="3">
        <f t="shared" si="517"/>
        <v>47.529571217348447</v>
      </c>
      <c r="X4161" s="4">
        <f t="shared" si="518"/>
        <v>4289</v>
      </c>
      <c r="Y4161">
        <f t="shared" si="519"/>
        <v>0</v>
      </c>
    </row>
    <row r="4162" spans="1:25" x14ac:dyDescent="0.25">
      <c r="A4162" s="2" t="s">
        <v>8370</v>
      </c>
      <c r="B4162" t="s">
        <v>8371</v>
      </c>
      <c r="C4162">
        <v>42.503985996799997</v>
      </c>
      <c r="D4162">
        <v>-2.7367626550800002</v>
      </c>
      <c r="E4162" s="2" t="s">
        <v>8122</v>
      </c>
      <c r="F4162" t="s">
        <v>8123</v>
      </c>
      <c r="G4162" s="4">
        <v>1209.4746399999999</v>
      </c>
      <c r="H4162" s="4">
        <v>32.325014708300003</v>
      </c>
      <c r="I4162" s="4">
        <v>37.416058458573502</v>
      </c>
      <c r="J4162" s="4">
        <v>576.14943200000005</v>
      </c>
      <c r="K4162" s="4">
        <v>633.32520799999998</v>
      </c>
      <c r="L4162" s="4">
        <v>1141.065893</v>
      </c>
      <c r="M4162" s="4">
        <v>68.408747000000005</v>
      </c>
      <c r="N4162" s="4">
        <v>128.98451</v>
      </c>
      <c r="O4162" s="4">
        <v>720.49013000000002</v>
      </c>
      <c r="P4162" s="4">
        <v>360</v>
      </c>
      <c r="Q4162" s="5"/>
      <c r="R4162" s="3">
        <f t="shared" si="513"/>
        <v>2.7910328147155035</v>
      </c>
      <c r="S4162" s="3">
        <f t="shared" si="514"/>
        <v>2.4809683175027814E-2</v>
      </c>
      <c r="T4162" s="6">
        <f t="shared" si="515"/>
        <v>0.54349433218334153</v>
      </c>
      <c r="U4162" s="3">
        <f t="shared" ref="U4162:U4225" si="520">+(N4162+P4162)/O4162</f>
        <v>0.67868314865048873</v>
      </c>
      <c r="V4162" s="6">
        <f t="shared" si="516"/>
        <v>0.63331690487925085</v>
      </c>
      <c r="W4162" s="3">
        <f t="shared" si="517"/>
        <v>58.840561853129628</v>
      </c>
      <c r="X4162" s="4">
        <f t="shared" si="518"/>
        <v>3256</v>
      </c>
      <c r="Y4162">
        <f t="shared" si="519"/>
        <v>0</v>
      </c>
    </row>
    <row r="4163" spans="1:25" x14ac:dyDescent="0.25">
      <c r="A4163" s="2" t="s">
        <v>8372</v>
      </c>
      <c r="B4163" t="s">
        <v>8373</v>
      </c>
      <c r="C4163">
        <v>42.295413368799998</v>
      </c>
      <c r="D4163">
        <v>-2.9000633652599999</v>
      </c>
      <c r="E4163" s="2" t="s">
        <v>8122</v>
      </c>
      <c r="F4163" t="s">
        <v>8123</v>
      </c>
      <c r="G4163" s="4">
        <v>268.52206699999999</v>
      </c>
      <c r="H4163" s="4">
        <v>31.1865703659</v>
      </c>
      <c r="I4163" s="4">
        <v>8.6101826154506291</v>
      </c>
      <c r="J4163" s="4">
        <v>96.973247999999998</v>
      </c>
      <c r="K4163" s="4">
        <v>171.54881900000001</v>
      </c>
      <c r="L4163" s="4">
        <v>245.66356300000001</v>
      </c>
      <c r="M4163" s="4">
        <v>22.858504</v>
      </c>
      <c r="N4163" s="4">
        <v>29.663563</v>
      </c>
      <c r="O4163" s="4">
        <v>170.85850400000001</v>
      </c>
      <c r="P4163" s="4">
        <v>68</v>
      </c>
      <c r="Q4163" s="5"/>
      <c r="R4163" s="3">
        <f t="shared" ref="R4163:R4226" si="521">+IF(P4163=0,0,IF(N4163=0,"",+P4163/N4163))</f>
        <v>2.2923746550608235</v>
      </c>
      <c r="S4163" s="3">
        <f t="shared" ref="S4163:S4226" si="522">+IF(R4163="",1,R4163/MAX($R$2:$R$8117))</f>
        <v>2.0377076403639456E-2</v>
      </c>
      <c r="T4163" s="6">
        <f t="shared" ref="T4163:T4226" si="523">+COUNTIF($S$2:$S$8117,"&lt;="&amp;S4163)/COUNT($S$2:$S$8117)</f>
        <v>0.47671266633809761</v>
      </c>
      <c r="U4163" s="3">
        <f t="shared" si="520"/>
        <v>0.57160492871926349</v>
      </c>
      <c r="V4163" s="6">
        <f t="shared" ref="V4163:V4226" si="524">+COUNTIF($U$2:$U$8117,"&lt;="&amp;U4163)/COUNT($U$2:$U$8117)</f>
        <v>0.42028092656481025</v>
      </c>
      <c r="W4163" s="3">
        <f t="shared" ref="W4163:W4226" si="525">100*AVERAGE(T4163,V4163)</f>
        <v>44.849679645145393</v>
      </c>
      <c r="X4163" s="4">
        <f t="shared" ref="X4163:X4226" si="526">_xlfn.RANK.EQ(W4163,$W$2:$W$8117)</f>
        <v>4503</v>
      </c>
      <c r="Y4163">
        <f t="shared" ref="Y4163:Y4226" si="527">+IF(W4163&gt;=90,1,0)</f>
        <v>0</v>
      </c>
    </row>
    <row r="4164" spans="1:25" x14ac:dyDescent="0.25">
      <c r="A4164" s="2" t="s">
        <v>8374</v>
      </c>
      <c r="B4164" t="s">
        <v>8375</v>
      </c>
      <c r="C4164">
        <v>42.547064331199998</v>
      </c>
      <c r="D4164">
        <v>-3.1003593992799998</v>
      </c>
      <c r="E4164" s="2" t="s">
        <v>8122</v>
      </c>
      <c r="F4164" t="s">
        <v>8123</v>
      </c>
      <c r="G4164" s="4">
        <v>47</v>
      </c>
      <c r="H4164" s="4">
        <v>10.770824661900001</v>
      </c>
      <c r="I4164" s="4">
        <v>4.3636398767361504</v>
      </c>
      <c r="J4164" s="4">
        <v>19</v>
      </c>
      <c r="K4164" s="4">
        <v>28</v>
      </c>
      <c r="L4164" s="4">
        <v>45</v>
      </c>
      <c r="M4164" s="4">
        <v>2</v>
      </c>
      <c r="N4164" s="4">
        <v>3</v>
      </c>
      <c r="O4164" s="4">
        <v>22</v>
      </c>
      <c r="P4164" s="4">
        <v>22</v>
      </c>
      <c r="Q4164" s="5"/>
      <c r="R4164" s="3">
        <f t="shared" si="521"/>
        <v>7.333333333333333</v>
      </c>
      <c r="S4164" s="3">
        <f t="shared" si="522"/>
        <v>6.5186505747126436E-2</v>
      </c>
      <c r="T4164" s="6">
        <f t="shared" si="523"/>
        <v>0.81764415968457371</v>
      </c>
      <c r="U4164" s="3">
        <f t="shared" si="520"/>
        <v>1.1363636363636365</v>
      </c>
      <c r="V4164" s="6">
        <f t="shared" si="524"/>
        <v>0.94208969935929032</v>
      </c>
      <c r="W4164" s="3">
        <f t="shared" si="525"/>
        <v>87.986692952193195</v>
      </c>
      <c r="X4164" s="4">
        <f t="shared" si="526"/>
        <v>740</v>
      </c>
      <c r="Y4164">
        <f t="shared" si="527"/>
        <v>0</v>
      </c>
    </row>
    <row r="4165" spans="1:25" x14ac:dyDescent="0.25">
      <c r="A4165" s="2" t="s">
        <v>8376</v>
      </c>
      <c r="B4165" t="s">
        <v>8377</v>
      </c>
      <c r="C4165">
        <v>42.2255414503</v>
      </c>
      <c r="D4165">
        <v>-2.4599853938199998</v>
      </c>
      <c r="E4165" s="2" t="s">
        <v>8122</v>
      </c>
      <c r="F4165" t="s">
        <v>8123</v>
      </c>
      <c r="G4165" s="4">
        <v>160.32081400000001</v>
      </c>
      <c r="H4165" s="4">
        <v>47.502722894400002</v>
      </c>
      <c r="I4165" s="4">
        <v>3.37498156382315</v>
      </c>
      <c r="J4165" s="4">
        <v>76.113296000000005</v>
      </c>
      <c r="K4165" s="4">
        <v>84.207517999999993</v>
      </c>
      <c r="L4165" s="4">
        <v>128</v>
      </c>
      <c r="M4165" s="4">
        <v>32.320813999999999</v>
      </c>
      <c r="N4165" s="4">
        <v>10.402506000000001</v>
      </c>
      <c r="O4165" s="4">
        <v>101.918308</v>
      </c>
      <c r="P4165" s="4">
        <v>48</v>
      </c>
      <c r="Q4165" s="5"/>
      <c r="R4165" s="3">
        <f t="shared" si="521"/>
        <v>4.6142727531231413</v>
      </c>
      <c r="S4165" s="3">
        <f t="shared" si="522"/>
        <v>4.1016588728218714E-2</v>
      </c>
      <c r="T4165" s="6">
        <f t="shared" si="523"/>
        <v>0.70699852143913255</v>
      </c>
      <c r="U4165" s="3">
        <f t="shared" si="520"/>
        <v>0.57303253111305585</v>
      </c>
      <c r="V4165" s="6">
        <f t="shared" si="524"/>
        <v>0.42410054213898474</v>
      </c>
      <c r="W4165" s="3">
        <f t="shared" si="525"/>
        <v>56.554953178905862</v>
      </c>
      <c r="X4165" s="4">
        <f t="shared" si="526"/>
        <v>3479</v>
      </c>
      <c r="Y4165">
        <f t="shared" si="527"/>
        <v>0</v>
      </c>
    </row>
    <row r="4166" spans="1:25" x14ac:dyDescent="0.25">
      <c r="A4166" s="2" t="s">
        <v>8378</v>
      </c>
      <c r="B4166" t="s">
        <v>8379</v>
      </c>
      <c r="C4166">
        <v>42.3586299153</v>
      </c>
      <c r="D4166">
        <v>-2.6366762528600001</v>
      </c>
      <c r="E4166" s="2" t="s">
        <v>8122</v>
      </c>
      <c r="F4166" t="s">
        <v>8123</v>
      </c>
      <c r="G4166" s="4">
        <v>120.29899899999999</v>
      </c>
      <c r="H4166" s="4">
        <v>20.244799404399998</v>
      </c>
      <c r="I4166" s="4">
        <v>5.9422174355481303</v>
      </c>
      <c r="J4166" s="4">
        <v>49.221935999999999</v>
      </c>
      <c r="K4166" s="4">
        <v>71.077062999999995</v>
      </c>
      <c r="L4166" s="4">
        <v>111.39716900000001</v>
      </c>
      <c r="M4166" s="4">
        <v>8.9018309999999996</v>
      </c>
      <c r="N4166" s="4">
        <v>10.125864999999999</v>
      </c>
      <c r="O4166" s="4">
        <v>63.583807999999998</v>
      </c>
      <c r="P4166" s="4">
        <v>46.589326999999997</v>
      </c>
      <c r="Q4166" s="5"/>
      <c r="R4166" s="3">
        <f t="shared" si="521"/>
        <v>4.6010219373851022</v>
      </c>
      <c r="S4166" s="3">
        <f t="shared" si="522"/>
        <v>4.0898801313273926E-2</v>
      </c>
      <c r="T4166" s="6">
        <f t="shared" si="523"/>
        <v>0.70564317397732879</v>
      </c>
      <c r="U4166" s="3">
        <f t="shared" si="520"/>
        <v>0.89197539096746137</v>
      </c>
      <c r="V4166" s="6">
        <f t="shared" si="524"/>
        <v>0.84524396254312473</v>
      </c>
      <c r="W4166" s="3">
        <f t="shared" si="525"/>
        <v>77.544356826022678</v>
      </c>
      <c r="X4166" s="4">
        <f t="shared" si="526"/>
        <v>1626</v>
      </c>
      <c r="Y4166">
        <f t="shared" si="527"/>
        <v>0</v>
      </c>
    </row>
    <row r="4167" spans="1:25" x14ac:dyDescent="0.25">
      <c r="A4167" s="2" t="s">
        <v>8380</v>
      </c>
      <c r="B4167" t="s">
        <v>8381</v>
      </c>
      <c r="C4167">
        <v>42.3076401613</v>
      </c>
      <c r="D4167">
        <v>-2.30968212327</v>
      </c>
      <c r="E4167" s="2" t="s">
        <v>8122</v>
      </c>
      <c r="F4167" t="s">
        <v>8123</v>
      </c>
      <c r="G4167" s="4">
        <v>189.49804399999999</v>
      </c>
      <c r="H4167" s="4">
        <v>86.0660699421</v>
      </c>
      <c r="I4167" s="4">
        <v>2.2017741036332099</v>
      </c>
      <c r="J4167" s="4">
        <v>72.567044999999993</v>
      </c>
      <c r="K4167" s="4">
        <v>116.930999</v>
      </c>
      <c r="L4167" s="4">
        <v>186.49804399999999</v>
      </c>
      <c r="M4167" s="4">
        <v>3</v>
      </c>
      <c r="N4167" s="4">
        <v>11</v>
      </c>
      <c r="O4167" s="4">
        <v>106.36395400000001</v>
      </c>
      <c r="P4167" s="4">
        <v>72.13409</v>
      </c>
      <c r="Q4167" s="5"/>
      <c r="R4167" s="3">
        <f t="shared" si="521"/>
        <v>6.5576445454545453</v>
      </c>
      <c r="S4167" s="3">
        <f t="shared" si="522"/>
        <v>5.8291354615893416E-2</v>
      </c>
      <c r="T4167" s="6">
        <f t="shared" si="523"/>
        <v>0.79300147856086745</v>
      </c>
      <c r="U4167" s="3">
        <f t="shared" si="520"/>
        <v>0.78160022144344121</v>
      </c>
      <c r="V4167" s="6">
        <f t="shared" si="524"/>
        <v>0.75924100542138984</v>
      </c>
      <c r="W4167" s="3">
        <f t="shared" si="525"/>
        <v>77.61212419911287</v>
      </c>
      <c r="X4167" s="4">
        <f t="shared" si="526"/>
        <v>1620</v>
      </c>
      <c r="Y4167">
        <f t="shared" si="527"/>
        <v>0</v>
      </c>
    </row>
    <row r="4168" spans="1:25" x14ac:dyDescent="0.25">
      <c r="A4168" s="2" t="s">
        <v>8382</v>
      </c>
      <c r="B4168" t="s">
        <v>8383</v>
      </c>
      <c r="C4168">
        <v>42.226215583299997</v>
      </c>
      <c r="D4168">
        <v>-2.19281414206</v>
      </c>
      <c r="E4168" s="2" t="s">
        <v>8122</v>
      </c>
      <c r="F4168" t="s">
        <v>8123</v>
      </c>
      <c r="G4168" s="4">
        <v>122.203998</v>
      </c>
      <c r="H4168" s="4">
        <v>8.4280420808599992</v>
      </c>
      <c r="I4168" s="4">
        <v>14.499690061767</v>
      </c>
      <c r="J4168" s="4">
        <v>57</v>
      </c>
      <c r="K4168" s="4">
        <v>65.203997999999999</v>
      </c>
      <c r="L4168" s="4">
        <v>120.56704499999999</v>
      </c>
      <c r="M4168" s="4">
        <v>1.636954</v>
      </c>
      <c r="N4168" s="4">
        <v>13</v>
      </c>
      <c r="O4168" s="4">
        <v>71.636954000000003</v>
      </c>
      <c r="P4168" s="4">
        <v>37.567045</v>
      </c>
      <c r="Q4168" s="5"/>
      <c r="R4168" s="3">
        <f t="shared" si="521"/>
        <v>2.8897726923076923</v>
      </c>
      <c r="S4168" s="3">
        <f t="shared" si="522"/>
        <v>2.568738875659151E-2</v>
      </c>
      <c r="T4168" s="6">
        <f t="shared" si="523"/>
        <v>0.55581567274519472</v>
      </c>
      <c r="U4168" s="3">
        <f t="shared" si="520"/>
        <v>0.70587932870512615</v>
      </c>
      <c r="V4168" s="6">
        <f t="shared" si="524"/>
        <v>0.67151306062099558</v>
      </c>
      <c r="W4168" s="3">
        <f t="shared" si="525"/>
        <v>61.366436668309518</v>
      </c>
      <c r="X4168" s="4">
        <f t="shared" si="526"/>
        <v>3030</v>
      </c>
      <c r="Y4168">
        <f t="shared" si="527"/>
        <v>0</v>
      </c>
    </row>
    <row r="4169" spans="1:25" x14ac:dyDescent="0.25">
      <c r="A4169" s="2" t="s">
        <v>8384</v>
      </c>
      <c r="B4169" t="s">
        <v>8385</v>
      </c>
      <c r="C4169">
        <v>42.433058182300002</v>
      </c>
      <c r="D4169">
        <v>-2.9568170731199999</v>
      </c>
      <c r="E4169" s="2" t="s">
        <v>8122</v>
      </c>
      <c r="F4169" t="s">
        <v>8123</v>
      </c>
      <c r="G4169" s="4">
        <v>6614.4778910000005</v>
      </c>
      <c r="H4169" s="4">
        <v>40.087059248300001</v>
      </c>
      <c r="I4169" s="4">
        <v>165.00282168441899</v>
      </c>
      <c r="J4169" s="4">
        <v>3188.2463590000002</v>
      </c>
      <c r="K4169" s="4">
        <v>3426.2315319999998</v>
      </c>
      <c r="L4169" s="4">
        <v>5509.8811720000003</v>
      </c>
      <c r="M4169" s="4">
        <v>1104.596718</v>
      </c>
      <c r="N4169" s="4">
        <v>994.16656499999999</v>
      </c>
      <c r="O4169" s="4">
        <v>4292.6694589999997</v>
      </c>
      <c r="P4169" s="4">
        <v>1327.6418659999999</v>
      </c>
      <c r="Q4169" s="5"/>
      <c r="R4169" s="3">
        <f t="shared" si="521"/>
        <v>1.3354320218966527</v>
      </c>
      <c r="S4169" s="3">
        <f t="shared" si="522"/>
        <v>1.1870747341399476E-2</v>
      </c>
      <c r="T4169" s="6">
        <f t="shared" si="523"/>
        <v>0.27981764415968458</v>
      </c>
      <c r="U4169" s="3">
        <f t="shared" si="520"/>
        <v>0.54087752462097971</v>
      </c>
      <c r="V4169" s="6">
        <f t="shared" si="524"/>
        <v>0.33464760965993101</v>
      </c>
      <c r="W4169" s="3">
        <f t="shared" si="525"/>
        <v>30.723262690980778</v>
      </c>
      <c r="X4169" s="4">
        <f t="shared" si="526"/>
        <v>5741</v>
      </c>
      <c r="Y4169">
        <f t="shared" si="527"/>
        <v>0</v>
      </c>
    </row>
    <row r="4170" spans="1:25" x14ac:dyDescent="0.25">
      <c r="A4170" s="2" t="s">
        <v>8386</v>
      </c>
      <c r="B4170" t="s">
        <v>8387</v>
      </c>
      <c r="C4170">
        <v>42.478703290600002</v>
      </c>
      <c r="D4170">
        <v>-2.8633644541100001</v>
      </c>
      <c r="E4170" s="2" t="s">
        <v>8122</v>
      </c>
      <c r="F4170" t="s">
        <v>8123</v>
      </c>
      <c r="G4170" s="4">
        <v>81</v>
      </c>
      <c r="H4170" s="4">
        <v>10.823509612000001</v>
      </c>
      <c r="I4170" s="4">
        <v>7.4837093423186403</v>
      </c>
      <c r="J4170" s="4">
        <v>32</v>
      </c>
      <c r="K4170" s="4">
        <v>49</v>
      </c>
      <c r="L4170" s="4">
        <v>76</v>
      </c>
      <c r="M4170" s="4">
        <v>5</v>
      </c>
      <c r="N4170" s="4">
        <v>7</v>
      </c>
      <c r="O4170" s="4">
        <v>43</v>
      </c>
      <c r="P4170" s="4">
        <v>31</v>
      </c>
      <c r="Q4170" s="5"/>
      <c r="R4170" s="3">
        <f t="shared" si="521"/>
        <v>4.4285714285714288</v>
      </c>
      <c r="S4170" s="3">
        <f t="shared" si="522"/>
        <v>3.9365876847290641E-2</v>
      </c>
      <c r="T4170" s="6">
        <f t="shared" si="523"/>
        <v>0.69517003449975356</v>
      </c>
      <c r="U4170" s="3">
        <f t="shared" si="520"/>
        <v>0.88372093023255816</v>
      </c>
      <c r="V4170" s="6">
        <f t="shared" si="524"/>
        <v>0.84043863972400201</v>
      </c>
      <c r="W4170" s="3">
        <f t="shared" si="525"/>
        <v>76.780433711187783</v>
      </c>
      <c r="X4170" s="4">
        <f t="shared" si="526"/>
        <v>1701</v>
      </c>
      <c r="Y4170">
        <f t="shared" si="527"/>
        <v>0</v>
      </c>
    </row>
    <row r="4171" spans="1:25" x14ac:dyDescent="0.25">
      <c r="A4171" s="2" t="s">
        <v>8388</v>
      </c>
      <c r="B4171" t="s">
        <v>8389</v>
      </c>
      <c r="C4171">
        <v>42.389709874300003</v>
      </c>
      <c r="D4171">
        <v>-2.9902163646400002</v>
      </c>
      <c r="E4171" s="2" t="s">
        <v>8122</v>
      </c>
      <c r="F4171" t="s">
        <v>8123</v>
      </c>
      <c r="G4171" s="4">
        <v>320.64380999999997</v>
      </c>
      <c r="H4171" s="4">
        <v>15.4312008051</v>
      </c>
      <c r="I4171" s="4">
        <v>20.778928033522</v>
      </c>
      <c r="J4171" s="4">
        <v>149.41457800000001</v>
      </c>
      <c r="K4171" s="4">
        <v>171.229232</v>
      </c>
      <c r="L4171" s="4">
        <v>297.37393500000002</v>
      </c>
      <c r="M4171" s="4">
        <v>23.269876</v>
      </c>
      <c r="N4171" s="4">
        <v>32.115827000000003</v>
      </c>
      <c r="O4171" s="4">
        <v>193.527984</v>
      </c>
      <c r="P4171" s="4">
        <v>95</v>
      </c>
      <c r="Q4171" s="5"/>
      <c r="R4171" s="3">
        <f t="shared" si="521"/>
        <v>2.9580430857346438</v>
      </c>
      <c r="S4171" s="3">
        <f t="shared" si="522"/>
        <v>2.6294248992066678E-2</v>
      </c>
      <c r="T4171" s="6">
        <f t="shared" si="523"/>
        <v>0.56333169048792509</v>
      </c>
      <c r="U4171" s="3">
        <f t="shared" si="520"/>
        <v>0.6568343470161917</v>
      </c>
      <c r="V4171" s="6">
        <f t="shared" si="524"/>
        <v>0.59696895022178409</v>
      </c>
      <c r="W4171" s="3">
        <f t="shared" si="525"/>
        <v>58.015032035485461</v>
      </c>
      <c r="X4171" s="4">
        <f t="shared" si="526"/>
        <v>3348</v>
      </c>
      <c r="Y4171">
        <f t="shared" si="527"/>
        <v>0</v>
      </c>
    </row>
    <row r="4172" spans="1:25" x14ac:dyDescent="0.25">
      <c r="A4172" s="2" t="s">
        <v>8390</v>
      </c>
      <c r="B4172" t="s">
        <v>8391</v>
      </c>
      <c r="C4172">
        <v>42.370643430299999</v>
      </c>
      <c r="D4172">
        <v>-2.94548930851</v>
      </c>
      <c r="E4172" s="2" t="s">
        <v>8122</v>
      </c>
      <c r="F4172" t="s">
        <v>8123</v>
      </c>
      <c r="G4172" s="4">
        <v>149.04768200000001</v>
      </c>
      <c r="H4172" s="4">
        <v>18.3502604462</v>
      </c>
      <c r="I4172" s="4">
        <v>8.1223741448784192</v>
      </c>
      <c r="J4172" s="4">
        <v>62.540937999999997</v>
      </c>
      <c r="K4172" s="4">
        <v>86.506743999999998</v>
      </c>
      <c r="L4172" s="4">
        <v>133.66356300000001</v>
      </c>
      <c r="M4172" s="4">
        <v>15.384118000000001</v>
      </c>
      <c r="N4172" s="4">
        <v>7.1703070000000002</v>
      </c>
      <c r="O4172" s="4">
        <v>68.877374000000003</v>
      </c>
      <c r="P4172" s="4">
        <v>73</v>
      </c>
      <c r="Q4172" s="5"/>
      <c r="R4172" s="3">
        <f t="shared" si="521"/>
        <v>10.180875100605874</v>
      </c>
      <c r="S4172" s="3">
        <f t="shared" si="522"/>
        <v>9.0498500898602896E-2</v>
      </c>
      <c r="T4172" s="6">
        <f t="shared" si="523"/>
        <v>0.87962050271069492</v>
      </c>
      <c r="U4172" s="3">
        <f t="shared" si="520"/>
        <v>1.1639570782707249</v>
      </c>
      <c r="V4172" s="6">
        <f t="shared" si="524"/>
        <v>0.94849679645145391</v>
      </c>
      <c r="W4172" s="3">
        <f t="shared" si="525"/>
        <v>91.405864958107443</v>
      </c>
      <c r="X4172" s="4">
        <f t="shared" si="526"/>
        <v>461</v>
      </c>
      <c r="Y4172">
        <f t="shared" si="527"/>
        <v>1</v>
      </c>
    </row>
    <row r="4173" spans="1:25" x14ac:dyDescent="0.25">
      <c r="A4173" s="2" t="s">
        <v>8392</v>
      </c>
      <c r="B4173" t="s">
        <v>8393</v>
      </c>
      <c r="C4173">
        <v>42.573367314999999</v>
      </c>
      <c r="D4173">
        <v>-2.74675606525</v>
      </c>
      <c r="E4173" s="2" t="s">
        <v>8122</v>
      </c>
      <c r="F4173" t="s">
        <v>8123</v>
      </c>
      <c r="G4173" s="4">
        <v>1089.7632920000001</v>
      </c>
      <c r="H4173" s="4">
        <v>48.564030265200003</v>
      </c>
      <c r="I4173" s="4">
        <v>22.439721024984699</v>
      </c>
      <c r="J4173" s="4">
        <v>501.58506199999999</v>
      </c>
      <c r="K4173" s="4">
        <v>588.17822999999999</v>
      </c>
      <c r="L4173" s="4">
        <v>920.56704500000001</v>
      </c>
      <c r="M4173" s="4">
        <v>169.196246</v>
      </c>
      <c r="N4173" s="4">
        <v>145.01245800000001</v>
      </c>
      <c r="O4173" s="4">
        <v>682.18378800000005</v>
      </c>
      <c r="P4173" s="4">
        <v>262.56704500000001</v>
      </c>
      <c r="Q4173" s="5"/>
      <c r="R4173" s="3">
        <f t="shared" si="521"/>
        <v>1.8106516407024835</v>
      </c>
      <c r="S4173" s="3">
        <f t="shared" si="522"/>
        <v>1.6095007306731319E-2</v>
      </c>
      <c r="T4173" s="6">
        <f t="shared" si="523"/>
        <v>0.39070970921636272</v>
      </c>
      <c r="U4173" s="3">
        <f t="shared" si="520"/>
        <v>0.5974628980775486</v>
      </c>
      <c r="V4173" s="6">
        <f t="shared" si="524"/>
        <v>0.47966978807294236</v>
      </c>
      <c r="W4173" s="3">
        <f t="shared" si="525"/>
        <v>43.518974864465257</v>
      </c>
      <c r="X4173" s="4">
        <f t="shared" si="526"/>
        <v>4627</v>
      </c>
      <c r="Y4173">
        <f t="shared" si="527"/>
        <v>0</v>
      </c>
    </row>
    <row r="4174" spans="1:25" x14ac:dyDescent="0.25">
      <c r="A4174" s="2" t="s">
        <v>8394</v>
      </c>
      <c r="B4174" t="s">
        <v>8395</v>
      </c>
      <c r="C4174">
        <v>42.357920158200002</v>
      </c>
      <c r="D4174">
        <v>-2.5556757826799998</v>
      </c>
      <c r="E4174" s="2" t="s">
        <v>8122</v>
      </c>
      <c r="F4174" t="s">
        <v>8123</v>
      </c>
      <c r="G4174" s="4">
        <v>255.929642</v>
      </c>
      <c r="H4174" s="4">
        <v>15.1473994487</v>
      </c>
      <c r="I4174" s="4">
        <v>16.895945991703901</v>
      </c>
      <c r="J4174" s="4">
        <v>105.905175</v>
      </c>
      <c r="K4174" s="4">
        <v>150.02446699999999</v>
      </c>
      <c r="L4174" s="4">
        <v>231.57614799999999</v>
      </c>
      <c r="M4174" s="4">
        <v>24.353494999999999</v>
      </c>
      <c r="N4174" s="4">
        <v>39.245654000000002</v>
      </c>
      <c r="O4174" s="4">
        <v>174.11694399999999</v>
      </c>
      <c r="P4174" s="4">
        <v>42.567045</v>
      </c>
      <c r="Q4174" s="5"/>
      <c r="R4174" s="3">
        <f t="shared" si="521"/>
        <v>1.0846307975909892</v>
      </c>
      <c r="S4174" s="3">
        <f t="shared" si="522"/>
        <v>9.6413579619102751E-3</v>
      </c>
      <c r="T4174" s="6">
        <f t="shared" si="523"/>
        <v>0.19714144898965008</v>
      </c>
      <c r="U4174" s="3">
        <f t="shared" si="520"/>
        <v>0.46987212801070077</v>
      </c>
      <c r="V4174" s="6">
        <f t="shared" si="524"/>
        <v>0.12493839329719074</v>
      </c>
      <c r="W4174" s="3">
        <f t="shared" si="525"/>
        <v>16.103992114342041</v>
      </c>
      <c r="X4174" s="4">
        <f t="shared" si="526"/>
        <v>7069</v>
      </c>
      <c r="Y4174">
        <f t="shared" si="527"/>
        <v>0</v>
      </c>
    </row>
    <row r="4175" spans="1:25" x14ac:dyDescent="0.25">
      <c r="A4175" s="2" t="s">
        <v>8396</v>
      </c>
      <c r="B4175" t="s">
        <v>8397</v>
      </c>
      <c r="C4175">
        <v>42.3412405204</v>
      </c>
      <c r="D4175">
        <v>-2.5280045810599998</v>
      </c>
      <c r="E4175" s="2" t="s">
        <v>8122</v>
      </c>
      <c r="F4175" t="s">
        <v>8123</v>
      </c>
      <c r="G4175" s="4">
        <v>240.91749100000001</v>
      </c>
      <c r="H4175" s="4">
        <v>10.227785942000001</v>
      </c>
      <c r="I4175" s="4">
        <v>23.555194776875599</v>
      </c>
      <c r="J4175" s="4">
        <v>104.70997300000001</v>
      </c>
      <c r="K4175" s="4">
        <v>136.20751799999999</v>
      </c>
      <c r="L4175" s="4">
        <v>209</v>
      </c>
      <c r="M4175" s="4">
        <v>31.917490000000001</v>
      </c>
      <c r="N4175" s="4">
        <v>13.402506000000001</v>
      </c>
      <c r="O4175" s="4">
        <v>163.514984</v>
      </c>
      <c r="P4175" s="4">
        <v>64</v>
      </c>
      <c r="Q4175" s="5"/>
      <c r="R4175" s="3">
        <f t="shared" si="521"/>
        <v>4.7752263643828998</v>
      </c>
      <c r="S4175" s="3">
        <f t="shared" si="522"/>
        <v>4.2447316478955763E-2</v>
      </c>
      <c r="T4175" s="6">
        <f t="shared" si="523"/>
        <v>0.71648595367175949</v>
      </c>
      <c r="U4175" s="3">
        <f t="shared" si="520"/>
        <v>0.4733664408394524</v>
      </c>
      <c r="V4175" s="6">
        <f t="shared" si="524"/>
        <v>0.13245441103992114</v>
      </c>
      <c r="W4175" s="3">
        <f t="shared" si="525"/>
        <v>42.447018235584032</v>
      </c>
      <c r="X4175" s="4">
        <f t="shared" si="526"/>
        <v>4708</v>
      </c>
      <c r="Y4175">
        <f t="shared" si="527"/>
        <v>0</v>
      </c>
    </row>
    <row r="4176" spans="1:25" x14ac:dyDescent="0.25">
      <c r="A4176" s="2" t="s">
        <v>8398</v>
      </c>
      <c r="B4176" t="s">
        <v>8399</v>
      </c>
      <c r="C4176">
        <v>42.395078337400001</v>
      </c>
      <c r="D4176">
        <v>-2.6064765106599999</v>
      </c>
      <c r="E4176" s="2" t="s">
        <v>8122</v>
      </c>
      <c r="F4176" t="s">
        <v>8123</v>
      </c>
      <c r="G4176" s="4">
        <v>291.20306699999998</v>
      </c>
      <c r="H4176" s="4">
        <v>14.599102267599999</v>
      </c>
      <c r="I4176" s="4">
        <v>19.946642037454001</v>
      </c>
      <c r="J4176" s="4">
        <v>124.203067</v>
      </c>
      <c r="K4176" s="4">
        <v>167</v>
      </c>
      <c r="L4176" s="4">
        <v>272</v>
      </c>
      <c r="M4176" s="4">
        <v>19.203067000000001</v>
      </c>
      <c r="N4176" s="4">
        <v>25</v>
      </c>
      <c r="O4176" s="4">
        <v>186.203067</v>
      </c>
      <c r="P4176" s="4">
        <v>80</v>
      </c>
      <c r="Q4176" s="5"/>
      <c r="R4176" s="3">
        <f t="shared" si="521"/>
        <v>3.2</v>
      </c>
      <c r="S4176" s="3">
        <f t="shared" si="522"/>
        <v>2.8445020689655175E-2</v>
      </c>
      <c r="T4176" s="6">
        <f t="shared" si="523"/>
        <v>0.59438146870379494</v>
      </c>
      <c r="U4176" s="3">
        <f t="shared" si="520"/>
        <v>0.56390048612894217</v>
      </c>
      <c r="V4176" s="6">
        <f t="shared" si="524"/>
        <v>0.40019714144898966</v>
      </c>
      <c r="W4176" s="3">
        <f t="shared" si="525"/>
        <v>49.728930507639227</v>
      </c>
      <c r="X4176" s="4">
        <f t="shared" si="526"/>
        <v>4101</v>
      </c>
      <c r="Y4176">
        <f t="shared" si="527"/>
        <v>0</v>
      </c>
    </row>
    <row r="4177" spans="1:25" x14ac:dyDescent="0.25">
      <c r="A4177" s="2" t="s">
        <v>8400</v>
      </c>
      <c r="B4177" t="s">
        <v>8401</v>
      </c>
      <c r="C4177">
        <v>42.281538431999998</v>
      </c>
      <c r="D4177">
        <v>-2.4281299697800001</v>
      </c>
      <c r="E4177" s="2" t="s">
        <v>8122</v>
      </c>
      <c r="F4177" t="s">
        <v>8123</v>
      </c>
      <c r="G4177" s="4">
        <v>143</v>
      </c>
      <c r="H4177" s="4">
        <v>49.044721811199999</v>
      </c>
      <c r="I4177" s="4">
        <v>2.9157062109656802</v>
      </c>
      <c r="J4177" s="4">
        <v>68</v>
      </c>
      <c r="K4177" s="4">
        <v>75</v>
      </c>
      <c r="L4177" s="4">
        <v>135</v>
      </c>
      <c r="M4177" s="4">
        <v>8</v>
      </c>
      <c r="N4177" s="4">
        <v>7</v>
      </c>
      <c r="O4177" s="4">
        <v>92</v>
      </c>
      <c r="P4177" s="4">
        <v>44</v>
      </c>
      <c r="Q4177" s="5"/>
      <c r="R4177" s="3">
        <f t="shared" si="521"/>
        <v>6.2857142857142856</v>
      </c>
      <c r="S4177" s="3">
        <f t="shared" si="522"/>
        <v>5.5874147783251227E-2</v>
      </c>
      <c r="T4177" s="6">
        <f t="shared" si="523"/>
        <v>0.78634795465746676</v>
      </c>
      <c r="U4177" s="3">
        <f t="shared" si="520"/>
        <v>0.55434782608695654</v>
      </c>
      <c r="V4177" s="6">
        <f t="shared" si="524"/>
        <v>0.37444553967471661</v>
      </c>
      <c r="W4177" s="3">
        <f t="shared" si="525"/>
        <v>58.03967471660917</v>
      </c>
      <c r="X4177" s="4">
        <f t="shared" si="526"/>
        <v>3343</v>
      </c>
      <c r="Y4177">
        <f t="shared" si="527"/>
        <v>0</v>
      </c>
    </row>
    <row r="4178" spans="1:25" x14ac:dyDescent="0.25">
      <c r="A4178" s="2" t="s">
        <v>8402</v>
      </c>
      <c r="B4178" t="s">
        <v>8403</v>
      </c>
      <c r="C4178">
        <v>42.2554889882</v>
      </c>
      <c r="D4178">
        <v>-2.4399274663899999</v>
      </c>
      <c r="E4178" s="2" t="s">
        <v>8122</v>
      </c>
      <c r="F4178" t="s">
        <v>8123</v>
      </c>
      <c r="G4178" s="4">
        <v>36</v>
      </c>
      <c r="H4178" s="4">
        <v>8.8369040417099995</v>
      </c>
      <c r="I4178" s="4">
        <v>4.0738249312294004</v>
      </c>
      <c r="J4178" s="4">
        <v>15</v>
      </c>
      <c r="K4178" s="4">
        <v>21</v>
      </c>
      <c r="L4178" s="4">
        <v>34</v>
      </c>
      <c r="M4178" s="4">
        <v>2</v>
      </c>
      <c r="N4178" s="4">
        <v>2</v>
      </c>
      <c r="O4178" s="4">
        <v>26</v>
      </c>
      <c r="P4178" s="4">
        <v>8</v>
      </c>
      <c r="Q4178" s="5"/>
      <c r="R4178" s="3">
        <f t="shared" si="521"/>
        <v>4</v>
      </c>
      <c r="S4178" s="3">
        <f t="shared" si="522"/>
        <v>3.5556275862068963E-2</v>
      </c>
      <c r="T4178" s="6">
        <f t="shared" si="523"/>
        <v>0.6643666830951207</v>
      </c>
      <c r="U4178" s="3">
        <f t="shared" si="520"/>
        <v>0.38461538461538464</v>
      </c>
      <c r="V4178" s="6">
        <f t="shared" si="524"/>
        <v>2.1069492360768851E-2</v>
      </c>
      <c r="W4178" s="3">
        <f t="shared" si="525"/>
        <v>34.271808772794479</v>
      </c>
      <c r="X4178" s="4">
        <f t="shared" si="526"/>
        <v>5405</v>
      </c>
      <c r="Y4178">
        <f t="shared" si="527"/>
        <v>0</v>
      </c>
    </row>
    <row r="4179" spans="1:25" x14ac:dyDescent="0.25">
      <c r="A4179" s="2" t="s">
        <v>8404</v>
      </c>
      <c r="B4179" t="s">
        <v>8405</v>
      </c>
      <c r="C4179">
        <v>42.543401120200002</v>
      </c>
      <c r="D4179">
        <v>-2.94071734592</v>
      </c>
      <c r="E4179" s="2" t="s">
        <v>8122</v>
      </c>
      <c r="F4179" t="s">
        <v>8123</v>
      </c>
      <c r="G4179" s="4">
        <v>226.88817900000001</v>
      </c>
      <c r="H4179" s="4">
        <v>9.1370953417000003</v>
      </c>
      <c r="I4179" s="4">
        <v>24.8315432328395</v>
      </c>
      <c r="J4179" s="4">
        <v>108.657383</v>
      </c>
      <c r="K4179" s="4">
        <v>118.230796</v>
      </c>
      <c r="L4179" s="4">
        <v>216.37393499999999</v>
      </c>
      <c r="M4179" s="4">
        <v>10.514244</v>
      </c>
      <c r="N4179" s="4">
        <v>24</v>
      </c>
      <c r="O4179" s="4">
        <v>130.88817900000001</v>
      </c>
      <c r="P4179" s="4">
        <v>72</v>
      </c>
      <c r="Q4179" s="5"/>
      <c r="R4179" s="3">
        <f t="shared" si="521"/>
        <v>3</v>
      </c>
      <c r="S4179" s="3">
        <f t="shared" si="522"/>
        <v>2.6667206896551724E-2</v>
      </c>
      <c r="T4179" s="6">
        <f t="shared" si="523"/>
        <v>0.57047806801379985</v>
      </c>
      <c r="U4179" s="3">
        <f t="shared" si="520"/>
        <v>0.73345049746623792</v>
      </c>
      <c r="V4179" s="6">
        <f t="shared" si="524"/>
        <v>0.70884672252341052</v>
      </c>
      <c r="W4179" s="3">
        <f t="shared" si="525"/>
        <v>63.966239526860512</v>
      </c>
      <c r="X4179" s="4">
        <f t="shared" si="526"/>
        <v>2810</v>
      </c>
      <c r="Y4179">
        <f t="shared" si="527"/>
        <v>0</v>
      </c>
    </row>
    <row r="4180" spans="1:25" x14ac:dyDescent="0.25">
      <c r="A4180" s="2" t="s">
        <v>8406</v>
      </c>
      <c r="B4180" t="s">
        <v>8407</v>
      </c>
      <c r="C4180">
        <v>42.2722048149</v>
      </c>
      <c r="D4180">
        <v>-2.86217851418</v>
      </c>
      <c r="E4180" s="2" t="s">
        <v>8122</v>
      </c>
      <c r="F4180" t="s">
        <v>8123</v>
      </c>
      <c r="G4180" s="4">
        <v>65</v>
      </c>
      <c r="H4180" s="4">
        <v>34.938459384200002</v>
      </c>
      <c r="I4180" s="4">
        <v>1.86041402928586</v>
      </c>
      <c r="J4180" s="4">
        <v>28</v>
      </c>
      <c r="K4180" s="4">
        <v>37</v>
      </c>
      <c r="L4180" s="4">
        <v>65</v>
      </c>
      <c r="M4180" s="4">
        <v>0</v>
      </c>
      <c r="N4180" s="4">
        <v>2</v>
      </c>
      <c r="O4180" s="4">
        <v>44</v>
      </c>
      <c r="P4180" s="4">
        <v>19</v>
      </c>
      <c r="Q4180" s="5"/>
      <c r="R4180" s="3">
        <f t="shared" si="521"/>
        <v>9.5</v>
      </c>
      <c r="S4180" s="3">
        <f t="shared" si="522"/>
        <v>8.4446155172413787E-2</v>
      </c>
      <c r="T4180" s="6">
        <f t="shared" si="523"/>
        <v>0.8690241498275012</v>
      </c>
      <c r="U4180" s="3">
        <f t="shared" si="520"/>
        <v>0.47727272727272729</v>
      </c>
      <c r="V4180" s="6">
        <f t="shared" si="524"/>
        <v>0.13984721537703301</v>
      </c>
      <c r="W4180" s="3">
        <f t="shared" si="525"/>
        <v>50.443568260226712</v>
      </c>
      <c r="X4180" s="4">
        <f t="shared" si="526"/>
        <v>4031</v>
      </c>
      <c r="Y4180">
        <f t="shared" si="527"/>
        <v>0</v>
      </c>
    </row>
    <row r="4181" spans="1:25" x14ac:dyDescent="0.25">
      <c r="A4181" s="2" t="s">
        <v>8408</v>
      </c>
      <c r="B4181" t="s">
        <v>8409</v>
      </c>
      <c r="C4181">
        <v>42.491770605699998</v>
      </c>
      <c r="D4181">
        <v>-3.07017780913</v>
      </c>
      <c r="E4181" s="2" t="s">
        <v>8122</v>
      </c>
      <c r="F4181" t="s">
        <v>8123</v>
      </c>
      <c r="G4181" s="4">
        <v>147.52023500000001</v>
      </c>
      <c r="H4181" s="4">
        <v>11.065185746999999</v>
      </c>
      <c r="I4181" s="4">
        <v>13.3319258594458</v>
      </c>
      <c r="J4181" s="4">
        <v>62.877884000000002</v>
      </c>
      <c r="K4181" s="4">
        <v>84.642351000000005</v>
      </c>
      <c r="L4181" s="4">
        <v>140.56704500000001</v>
      </c>
      <c r="M4181" s="4">
        <v>6.9531910000000003</v>
      </c>
      <c r="N4181" s="4">
        <v>7.5067440000000003</v>
      </c>
      <c r="O4181" s="4">
        <v>62.446446999999999</v>
      </c>
      <c r="P4181" s="4">
        <v>77.567044999999993</v>
      </c>
      <c r="Q4181" s="5"/>
      <c r="R4181" s="3">
        <f t="shared" si="521"/>
        <v>10.332981249926732</v>
      </c>
      <c r="S4181" s="3">
        <f t="shared" si="522"/>
        <v>9.1850582949995263E-2</v>
      </c>
      <c r="T4181" s="6">
        <f t="shared" si="523"/>
        <v>0.88085263676688019</v>
      </c>
      <c r="U4181" s="3">
        <f t="shared" si="520"/>
        <v>1.3623479491155035</v>
      </c>
      <c r="V4181" s="6">
        <f t="shared" si="524"/>
        <v>0.97646623952686051</v>
      </c>
      <c r="W4181" s="3">
        <f t="shared" si="525"/>
        <v>92.865943814687029</v>
      </c>
      <c r="X4181" s="4">
        <f t="shared" si="526"/>
        <v>354</v>
      </c>
      <c r="Y4181">
        <f t="shared" si="527"/>
        <v>1</v>
      </c>
    </row>
    <row r="4182" spans="1:25" x14ac:dyDescent="0.25">
      <c r="A4182" s="2" t="s">
        <v>8410</v>
      </c>
      <c r="B4182" t="s">
        <v>8411</v>
      </c>
      <c r="C4182">
        <v>42.257519428999998</v>
      </c>
      <c r="D4182">
        <v>-2.6322311093500002</v>
      </c>
      <c r="E4182" s="2" t="s">
        <v>8122</v>
      </c>
      <c r="F4182" t="s">
        <v>8123</v>
      </c>
      <c r="G4182" s="4">
        <v>535.91172200000005</v>
      </c>
      <c r="H4182" s="4">
        <v>30.4723311917</v>
      </c>
      <c r="I4182" s="4">
        <v>17.586830447221299</v>
      </c>
      <c r="J4182" s="4">
        <v>239.34643500000001</v>
      </c>
      <c r="K4182" s="4">
        <v>296.56528700000001</v>
      </c>
      <c r="L4182" s="4">
        <v>469.55773399999998</v>
      </c>
      <c r="M4182" s="4">
        <v>66.353988000000001</v>
      </c>
      <c r="N4182" s="4">
        <v>37.489986999999999</v>
      </c>
      <c r="O4182" s="4">
        <v>333.85469000000001</v>
      </c>
      <c r="P4182" s="4">
        <v>164.56704500000001</v>
      </c>
      <c r="Q4182" s="5"/>
      <c r="R4182" s="3">
        <f t="shared" si="521"/>
        <v>4.3896266221698079</v>
      </c>
      <c r="S4182" s="3">
        <f t="shared" si="522"/>
        <v>3.9019693777337917E-2</v>
      </c>
      <c r="T4182" s="6">
        <f t="shared" si="523"/>
        <v>0.69245933957614592</v>
      </c>
      <c r="U4182" s="3">
        <f t="shared" si="520"/>
        <v>0.60522448254358807</v>
      </c>
      <c r="V4182" s="6">
        <f t="shared" si="524"/>
        <v>0.49741251848201085</v>
      </c>
      <c r="W4182" s="3">
        <f t="shared" si="525"/>
        <v>59.493592902907835</v>
      </c>
      <c r="X4182" s="4">
        <f t="shared" si="526"/>
        <v>3200</v>
      </c>
      <c r="Y4182">
        <f t="shared" si="527"/>
        <v>0</v>
      </c>
    </row>
    <row r="4183" spans="1:25" x14ac:dyDescent="0.25">
      <c r="A4183" s="2" t="s">
        <v>8412</v>
      </c>
      <c r="B4183" t="s">
        <v>8413</v>
      </c>
      <c r="C4183">
        <v>42.412989835399998</v>
      </c>
      <c r="D4183">
        <v>-2.8415855729200001</v>
      </c>
      <c r="E4183" s="2" t="s">
        <v>8122</v>
      </c>
      <c r="F4183" t="s">
        <v>8123</v>
      </c>
      <c r="G4183" s="4">
        <v>37</v>
      </c>
      <c r="H4183" s="4">
        <v>4.35937279994</v>
      </c>
      <c r="I4183" s="4">
        <v>8.4874594805264696</v>
      </c>
      <c r="J4183" s="4">
        <v>18</v>
      </c>
      <c r="K4183" s="4">
        <v>19</v>
      </c>
      <c r="L4183" s="4">
        <v>36</v>
      </c>
      <c r="M4183" s="4">
        <v>1</v>
      </c>
      <c r="N4183" s="4">
        <v>2</v>
      </c>
      <c r="O4183" s="4">
        <v>18</v>
      </c>
      <c r="P4183" s="4">
        <v>17</v>
      </c>
      <c r="Q4183" s="5"/>
      <c r="R4183" s="3">
        <f t="shared" si="521"/>
        <v>8.5</v>
      </c>
      <c r="S4183" s="3">
        <f t="shared" si="522"/>
        <v>7.5557086206896551E-2</v>
      </c>
      <c r="T4183" s="6">
        <f t="shared" si="523"/>
        <v>0.84857072449482507</v>
      </c>
      <c r="U4183" s="3">
        <f t="shared" si="520"/>
        <v>1.0555555555555556</v>
      </c>
      <c r="V4183" s="6">
        <f t="shared" si="524"/>
        <v>0.91830951207491374</v>
      </c>
      <c r="W4183" s="3">
        <f t="shared" si="525"/>
        <v>88.344011828486941</v>
      </c>
      <c r="X4183" s="4">
        <f t="shared" si="526"/>
        <v>705</v>
      </c>
      <c r="Y4183">
        <f t="shared" si="527"/>
        <v>0</v>
      </c>
    </row>
    <row r="4184" spans="1:25" x14ac:dyDescent="0.25">
      <c r="A4184" s="2" t="s">
        <v>8414</v>
      </c>
      <c r="B4184" t="s">
        <v>8415</v>
      </c>
      <c r="C4184">
        <v>42.245872756799997</v>
      </c>
      <c r="D4184">
        <v>-2.5279694265199999</v>
      </c>
      <c r="E4184" s="2" t="s">
        <v>8122</v>
      </c>
      <c r="F4184" t="s">
        <v>8123</v>
      </c>
      <c r="G4184" s="4">
        <v>12</v>
      </c>
      <c r="H4184" s="4">
        <v>11.6372066931</v>
      </c>
      <c r="I4184" s="4">
        <v>1.0311752911559999</v>
      </c>
      <c r="J4184" s="4">
        <v>2</v>
      </c>
      <c r="K4184" s="4">
        <v>10</v>
      </c>
      <c r="L4184" s="4">
        <v>12</v>
      </c>
      <c r="M4184" s="4">
        <v>0</v>
      </c>
      <c r="N4184" s="4">
        <v>0</v>
      </c>
      <c r="O4184" s="4">
        <v>10</v>
      </c>
      <c r="P4184" s="4">
        <v>2</v>
      </c>
      <c r="Q4184" s="5"/>
      <c r="R4184" s="3" t="str">
        <f t="shared" si="521"/>
        <v/>
      </c>
      <c r="S4184" s="3">
        <f t="shared" si="522"/>
        <v>1</v>
      </c>
      <c r="T4184" s="6">
        <f t="shared" si="523"/>
        <v>1</v>
      </c>
      <c r="U4184" s="3">
        <f t="shared" si="520"/>
        <v>0.2</v>
      </c>
      <c r="V4184" s="6">
        <f t="shared" si="524"/>
        <v>1.2321340561853129E-3</v>
      </c>
      <c r="W4184" s="3">
        <f t="shared" si="525"/>
        <v>50.061606702809271</v>
      </c>
      <c r="X4184" s="4">
        <f t="shared" si="526"/>
        <v>4078</v>
      </c>
      <c r="Y4184">
        <f t="shared" si="527"/>
        <v>0</v>
      </c>
    </row>
    <row r="4185" spans="1:25" x14ac:dyDescent="0.25">
      <c r="A4185" s="2" t="s">
        <v>8416</v>
      </c>
      <c r="B4185" t="s">
        <v>8417</v>
      </c>
      <c r="C4185">
        <v>42.508201859499998</v>
      </c>
      <c r="D4185">
        <v>-2.6866120015499999</v>
      </c>
      <c r="E4185" s="2" t="s">
        <v>8122</v>
      </c>
      <c r="F4185" t="s">
        <v>8123</v>
      </c>
      <c r="G4185" s="4">
        <v>14</v>
      </c>
      <c r="H4185" s="4">
        <v>4.95702100896</v>
      </c>
      <c r="I4185" s="4">
        <v>2.8242769144400399</v>
      </c>
      <c r="J4185" s="4">
        <v>7</v>
      </c>
      <c r="K4185" s="4">
        <v>7</v>
      </c>
      <c r="L4185" s="4">
        <v>13</v>
      </c>
      <c r="M4185" s="4">
        <v>1</v>
      </c>
      <c r="N4185" s="4">
        <v>1</v>
      </c>
      <c r="O4185" s="4">
        <v>10</v>
      </c>
      <c r="P4185" s="4">
        <v>3</v>
      </c>
      <c r="Q4185" s="5"/>
      <c r="R4185" s="3">
        <f t="shared" si="521"/>
        <v>3</v>
      </c>
      <c r="S4185" s="3">
        <f t="shared" si="522"/>
        <v>2.6667206896551724E-2</v>
      </c>
      <c r="T4185" s="6">
        <f t="shared" si="523"/>
        <v>0.57047806801379985</v>
      </c>
      <c r="U4185" s="3">
        <f t="shared" si="520"/>
        <v>0.4</v>
      </c>
      <c r="V4185" s="6">
        <f t="shared" si="524"/>
        <v>2.932479053721045E-2</v>
      </c>
      <c r="W4185" s="3">
        <f t="shared" si="525"/>
        <v>29.990142927550519</v>
      </c>
      <c r="X4185" s="4">
        <f t="shared" si="526"/>
        <v>5817</v>
      </c>
      <c r="Y4185">
        <f t="shared" si="527"/>
        <v>0</v>
      </c>
    </row>
    <row r="4186" spans="1:25" x14ac:dyDescent="0.25">
      <c r="A4186" s="2" t="s">
        <v>8418</v>
      </c>
      <c r="B4186" t="s">
        <v>8419</v>
      </c>
      <c r="C4186">
        <v>42.557604062199999</v>
      </c>
      <c r="D4186">
        <v>-3.0474545861200002</v>
      </c>
      <c r="E4186" s="2" t="s">
        <v>8122</v>
      </c>
      <c r="F4186" t="s">
        <v>8123</v>
      </c>
      <c r="G4186" s="4">
        <v>188</v>
      </c>
      <c r="H4186" s="4">
        <v>34.936380235800002</v>
      </c>
      <c r="I4186" s="4">
        <v>5.3812100375342498</v>
      </c>
      <c r="J4186" s="4">
        <v>85</v>
      </c>
      <c r="K4186" s="4">
        <v>103</v>
      </c>
      <c r="L4186" s="4">
        <v>188</v>
      </c>
      <c r="M4186" s="4">
        <v>0</v>
      </c>
      <c r="N4186" s="4">
        <v>13</v>
      </c>
      <c r="O4186" s="4">
        <v>95</v>
      </c>
      <c r="P4186" s="4">
        <v>80</v>
      </c>
      <c r="Q4186" s="5"/>
      <c r="R4186" s="3">
        <f t="shared" si="521"/>
        <v>6.1538461538461542</v>
      </c>
      <c r="S4186" s="3">
        <f t="shared" si="522"/>
        <v>5.4701962864721489E-2</v>
      </c>
      <c r="T4186" s="6">
        <f t="shared" si="523"/>
        <v>0.78203548546081814</v>
      </c>
      <c r="U4186" s="3">
        <f t="shared" si="520"/>
        <v>0.97894736842105268</v>
      </c>
      <c r="V4186" s="6">
        <f t="shared" si="524"/>
        <v>0.88836865450961067</v>
      </c>
      <c r="W4186" s="3">
        <f t="shared" si="525"/>
        <v>83.520206998521445</v>
      </c>
      <c r="X4186" s="4">
        <f t="shared" si="526"/>
        <v>1118</v>
      </c>
      <c r="Y4186">
        <f t="shared" si="527"/>
        <v>0</v>
      </c>
    </row>
    <row r="4187" spans="1:25" x14ac:dyDescent="0.25">
      <c r="A4187" s="2" t="s">
        <v>8420</v>
      </c>
      <c r="B4187" t="s">
        <v>8421</v>
      </c>
      <c r="C4187">
        <v>42.4001223494</v>
      </c>
      <c r="D4187">
        <v>-2.7130240857099999</v>
      </c>
      <c r="E4187" s="2" t="s">
        <v>8122</v>
      </c>
      <c r="F4187" t="s">
        <v>8123</v>
      </c>
      <c r="G4187" s="4">
        <v>376.092106</v>
      </c>
      <c r="H4187" s="4">
        <v>6.34982894995</v>
      </c>
      <c r="I4187" s="4">
        <v>59.228698593993101</v>
      </c>
      <c r="J4187" s="4">
        <v>193.506744</v>
      </c>
      <c r="K4187" s="4">
        <v>182.585362</v>
      </c>
      <c r="L4187" s="4">
        <v>348</v>
      </c>
      <c r="M4187" s="4">
        <v>28.092105</v>
      </c>
      <c r="N4187" s="4">
        <v>46.506743999999998</v>
      </c>
      <c r="O4187" s="4">
        <v>201.58536100000001</v>
      </c>
      <c r="P4187" s="4">
        <v>128</v>
      </c>
      <c r="Q4187" s="5"/>
      <c r="R4187" s="3">
        <f t="shared" si="521"/>
        <v>2.7522890013542982</v>
      </c>
      <c r="S4187" s="3">
        <f t="shared" si="522"/>
        <v>2.4465286746072932E-2</v>
      </c>
      <c r="T4187" s="6">
        <f t="shared" si="523"/>
        <v>0.53881222276983731</v>
      </c>
      <c r="U4187" s="3">
        <f t="shared" si="520"/>
        <v>0.86567170916741321</v>
      </c>
      <c r="V4187" s="6">
        <f t="shared" si="524"/>
        <v>0.82725480532281914</v>
      </c>
      <c r="W4187" s="3">
        <f t="shared" si="525"/>
        <v>68.303351404632821</v>
      </c>
      <c r="X4187" s="4">
        <f t="shared" si="526"/>
        <v>2466</v>
      </c>
      <c r="Y4187">
        <f t="shared" si="527"/>
        <v>0</v>
      </c>
    </row>
    <row r="4188" spans="1:25" x14ac:dyDescent="0.25">
      <c r="A4188" s="2" t="s">
        <v>8422</v>
      </c>
      <c r="B4188" t="s">
        <v>8423</v>
      </c>
      <c r="C4188">
        <v>42.291503006600003</v>
      </c>
      <c r="D4188">
        <v>-2.11355486189</v>
      </c>
      <c r="E4188" s="2" t="s">
        <v>8122</v>
      </c>
      <c r="F4188" t="s">
        <v>8123</v>
      </c>
      <c r="G4188" s="4">
        <v>361.36700000000002</v>
      </c>
      <c r="H4188" s="4">
        <v>19.064494353000001</v>
      </c>
      <c r="I4188" s="4">
        <v>18.9549742211303</v>
      </c>
      <c r="J4188" s="4">
        <v>161.58971399999999</v>
      </c>
      <c r="K4188" s="4">
        <v>199.777286</v>
      </c>
      <c r="L4188" s="4">
        <v>308.24902200000002</v>
      </c>
      <c r="M4188" s="4">
        <v>53.117977000000003</v>
      </c>
      <c r="N4188" s="4">
        <v>41.867359999999998</v>
      </c>
      <c r="O4188" s="4">
        <v>188.93259399999999</v>
      </c>
      <c r="P4188" s="4">
        <v>130.56704500000001</v>
      </c>
      <c r="Q4188" s="5"/>
      <c r="R4188" s="3">
        <f t="shared" si="521"/>
        <v>3.1185879644668306</v>
      </c>
      <c r="S4188" s="3">
        <f t="shared" si="522"/>
        <v>2.7721343491177688E-2</v>
      </c>
      <c r="T4188" s="6">
        <f t="shared" si="523"/>
        <v>0.58440118284869391</v>
      </c>
      <c r="U4188" s="3">
        <f t="shared" si="520"/>
        <v>0.91267685130073428</v>
      </c>
      <c r="V4188" s="6">
        <f t="shared" si="524"/>
        <v>0.85756530310497781</v>
      </c>
      <c r="W4188" s="3">
        <f t="shared" si="525"/>
        <v>72.09832429768359</v>
      </c>
      <c r="X4188" s="4">
        <f t="shared" si="526"/>
        <v>2131</v>
      </c>
      <c r="Y4188">
        <f t="shared" si="527"/>
        <v>0</v>
      </c>
    </row>
    <row r="4189" spans="1:25" x14ac:dyDescent="0.25">
      <c r="A4189" s="2" t="s">
        <v>8424</v>
      </c>
      <c r="B4189" t="s">
        <v>8425</v>
      </c>
      <c r="C4189">
        <v>42.457048221800001</v>
      </c>
      <c r="D4189">
        <v>-2.7019897953999998</v>
      </c>
      <c r="E4189" s="2" t="s">
        <v>8122</v>
      </c>
      <c r="F4189" t="s">
        <v>8123</v>
      </c>
      <c r="G4189" s="4">
        <v>960.957852</v>
      </c>
      <c r="H4189" s="4">
        <v>13.6215968157</v>
      </c>
      <c r="I4189" s="4">
        <v>70.546637373117505</v>
      </c>
      <c r="J4189" s="4">
        <v>468.053765</v>
      </c>
      <c r="K4189" s="4">
        <v>492.904087</v>
      </c>
      <c r="L4189" s="4">
        <v>844</v>
      </c>
      <c r="M4189" s="4">
        <v>116.95785100000001</v>
      </c>
      <c r="N4189" s="4">
        <v>176.153614</v>
      </c>
      <c r="O4189" s="4">
        <v>588.80423699999994</v>
      </c>
      <c r="P4189" s="4">
        <v>196</v>
      </c>
      <c r="Q4189" s="5"/>
      <c r="R4189" s="3">
        <f t="shared" si="521"/>
        <v>1.112665221844384</v>
      </c>
      <c r="S4189" s="3">
        <f t="shared" si="522"/>
        <v>9.8905578925072707E-3</v>
      </c>
      <c r="T4189" s="6">
        <f t="shared" si="523"/>
        <v>0.2071217348447511</v>
      </c>
      <c r="U4189" s="3">
        <f t="shared" si="520"/>
        <v>0.63204982337788451</v>
      </c>
      <c r="V4189" s="6">
        <f t="shared" si="524"/>
        <v>0.55014785608674222</v>
      </c>
      <c r="W4189" s="3">
        <f t="shared" si="525"/>
        <v>37.863479546574666</v>
      </c>
      <c r="X4189" s="4">
        <f t="shared" si="526"/>
        <v>5116</v>
      </c>
      <c r="Y4189">
        <f t="shared" si="527"/>
        <v>0</v>
      </c>
    </row>
    <row r="4190" spans="1:25" x14ac:dyDescent="0.25">
      <c r="A4190" s="2" t="s">
        <v>8426</v>
      </c>
      <c r="B4190" t="s">
        <v>8427</v>
      </c>
      <c r="C4190">
        <v>41.987042858400002</v>
      </c>
      <c r="D4190">
        <v>-2.07067249325</v>
      </c>
      <c r="E4190" s="2" t="s">
        <v>8122</v>
      </c>
      <c r="F4190" t="s">
        <v>8123</v>
      </c>
      <c r="G4190" s="4">
        <v>9</v>
      </c>
      <c r="H4190" s="4">
        <v>13.9339056898</v>
      </c>
      <c r="I4190" s="4">
        <v>0.64590648166854203</v>
      </c>
      <c r="J4190" s="4">
        <v>3</v>
      </c>
      <c r="K4190" s="4">
        <v>6</v>
      </c>
      <c r="L4190" s="4">
        <v>9</v>
      </c>
      <c r="M4190" s="4">
        <v>0</v>
      </c>
      <c r="N4190" s="4">
        <v>0</v>
      </c>
      <c r="O4190" s="4">
        <v>5</v>
      </c>
      <c r="P4190" s="4">
        <v>4</v>
      </c>
      <c r="Q4190" s="5"/>
      <c r="R4190" s="3" t="str">
        <f t="shared" si="521"/>
        <v/>
      </c>
      <c r="S4190" s="3">
        <f t="shared" si="522"/>
        <v>1</v>
      </c>
      <c r="T4190" s="6">
        <f t="shared" si="523"/>
        <v>1</v>
      </c>
      <c r="U4190" s="3">
        <f t="shared" si="520"/>
        <v>0.8</v>
      </c>
      <c r="V4190" s="6">
        <f t="shared" si="524"/>
        <v>0.7783390832922622</v>
      </c>
      <c r="W4190" s="3">
        <f t="shared" si="525"/>
        <v>88.916954164613117</v>
      </c>
      <c r="X4190" s="4">
        <f t="shared" si="526"/>
        <v>661</v>
      </c>
      <c r="Y4190">
        <f t="shared" si="527"/>
        <v>0</v>
      </c>
    </row>
    <row r="4191" spans="1:25" x14ac:dyDescent="0.25">
      <c r="A4191" s="2" t="s">
        <v>8428</v>
      </c>
      <c r="B4191" t="s">
        <v>8429</v>
      </c>
      <c r="C4191">
        <v>42.321888449200003</v>
      </c>
      <c r="D4191">
        <v>-3.07920841344</v>
      </c>
      <c r="E4191" s="2" t="s">
        <v>8122</v>
      </c>
      <c r="F4191" t="s">
        <v>8123</v>
      </c>
      <c r="G4191" s="4">
        <v>123</v>
      </c>
      <c r="H4191" s="4">
        <v>31.740714880999999</v>
      </c>
      <c r="I4191" s="4">
        <v>3.8751490147951202</v>
      </c>
      <c r="J4191" s="4">
        <v>49</v>
      </c>
      <c r="K4191" s="4">
        <v>74</v>
      </c>
      <c r="L4191" s="4">
        <v>117</v>
      </c>
      <c r="M4191" s="4">
        <v>6</v>
      </c>
      <c r="N4191" s="4">
        <v>4</v>
      </c>
      <c r="O4191" s="4">
        <v>84</v>
      </c>
      <c r="P4191" s="4">
        <v>35</v>
      </c>
      <c r="Q4191" s="5"/>
      <c r="R4191" s="3">
        <f t="shared" si="521"/>
        <v>8.75</v>
      </c>
      <c r="S4191" s="3">
        <f t="shared" si="522"/>
        <v>7.7779353448275856E-2</v>
      </c>
      <c r="T4191" s="6">
        <f t="shared" si="523"/>
        <v>0.85399211434204036</v>
      </c>
      <c r="U4191" s="3">
        <f t="shared" si="520"/>
        <v>0.4642857142857143</v>
      </c>
      <c r="V4191" s="6">
        <f t="shared" si="524"/>
        <v>0.11076885165105964</v>
      </c>
      <c r="W4191" s="3">
        <f t="shared" si="525"/>
        <v>48.238048299654999</v>
      </c>
      <c r="X4191" s="4">
        <f t="shared" si="526"/>
        <v>4218</v>
      </c>
      <c r="Y4191">
        <f t="shared" si="527"/>
        <v>0</v>
      </c>
    </row>
    <row r="4192" spans="1:25" x14ac:dyDescent="0.25">
      <c r="A4192" s="2" t="s">
        <v>8430</v>
      </c>
      <c r="B4192" t="s">
        <v>8431</v>
      </c>
      <c r="C4192">
        <v>42.402726446300001</v>
      </c>
      <c r="D4192">
        <v>-2.6310002185400001</v>
      </c>
      <c r="E4192" s="2" t="s">
        <v>8122</v>
      </c>
      <c r="F4192" t="s">
        <v>8123</v>
      </c>
      <c r="G4192" s="4">
        <v>165.54881900000001</v>
      </c>
      <c r="H4192" s="4">
        <v>9.6295949157299994</v>
      </c>
      <c r="I4192" s="4">
        <v>17.191670101259898</v>
      </c>
      <c r="J4192" s="4">
        <v>66</v>
      </c>
      <c r="K4192" s="4">
        <v>99.548818999999995</v>
      </c>
      <c r="L4192" s="4">
        <v>163</v>
      </c>
      <c r="M4192" s="4">
        <v>2.5488189999999999</v>
      </c>
      <c r="N4192" s="4">
        <v>20</v>
      </c>
      <c r="O4192" s="4">
        <v>100.54881899999999</v>
      </c>
      <c r="P4192" s="4">
        <v>45</v>
      </c>
      <c r="Q4192" s="5"/>
      <c r="R4192" s="3">
        <f t="shared" si="521"/>
        <v>2.25</v>
      </c>
      <c r="S4192" s="3">
        <f t="shared" si="522"/>
        <v>2.0000405172413794E-2</v>
      </c>
      <c r="T4192" s="6">
        <f t="shared" si="523"/>
        <v>0.47030556924593397</v>
      </c>
      <c r="U4192" s="3">
        <f t="shared" si="520"/>
        <v>0.64645214778703675</v>
      </c>
      <c r="V4192" s="6">
        <f t="shared" si="524"/>
        <v>0.57774765894529323</v>
      </c>
      <c r="W4192" s="3">
        <f t="shared" si="525"/>
        <v>52.402661409561361</v>
      </c>
      <c r="X4192" s="4">
        <f t="shared" si="526"/>
        <v>3848</v>
      </c>
      <c r="Y4192">
        <f t="shared" si="527"/>
        <v>0</v>
      </c>
    </row>
    <row r="4193" spans="1:25" x14ac:dyDescent="0.25">
      <c r="A4193" s="2" t="s">
        <v>8432</v>
      </c>
      <c r="B4193" t="s">
        <v>8433</v>
      </c>
      <c r="C4193">
        <v>42.169367533900001</v>
      </c>
      <c r="D4193">
        <v>-2.8397779770799998</v>
      </c>
      <c r="E4193" s="2" t="s">
        <v>8122</v>
      </c>
      <c r="F4193" t="s">
        <v>8123</v>
      </c>
      <c r="G4193" s="4">
        <v>70.271304000000001</v>
      </c>
      <c r="H4193" s="4">
        <v>72.928552002299995</v>
      </c>
      <c r="I4193" s="4">
        <v>0.96356368076228605</v>
      </c>
      <c r="J4193" s="4">
        <v>28</v>
      </c>
      <c r="K4193" s="4">
        <v>42.271304000000001</v>
      </c>
      <c r="L4193" s="4">
        <v>70.271304000000001</v>
      </c>
      <c r="M4193" s="4">
        <v>0</v>
      </c>
      <c r="N4193" s="4">
        <v>3</v>
      </c>
      <c r="O4193" s="4">
        <v>40.681977000000003</v>
      </c>
      <c r="P4193" s="4">
        <v>26.589327000000001</v>
      </c>
      <c r="Q4193" s="5"/>
      <c r="R4193" s="3">
        <f t="shared" si="521"/>
        <v>8.8631089999999997</v>
      </c>
      <c r="S4193" s="3">
        <f t="shared" si="522"/>
        <v>7.8784787149896549E-2</v>
      </c>
      <c r="T4193" s="6">
        <f t="shared" si="523"/>
        <v>0.85620995564317393</v>
      </c>
      <c r="U4193" s="3">
        <f t="shared" si="520"/>
        <v>0.72733257284915132</v>
      </c>
      <c r="V4193" s="6">
        <f t="shared" si="524"/>
        <v>0.70120749137506155</v>
      </c>
      <c r="W4193" s="3">
        <f t="shared" si="525"/>
        <v>77.870872350911768</v>
      </c>
      <c r="X4193" s="4">
        <f t="shared" si="526"/>
        <v>1604</v>
      </c>
      <c r="Y4193">
        <f t="shared" si="527"/>
        <v>0</v>
      </c>
    </row>
    <row r="4194" spans="1:25" x14ac:dyDescent="0.25">
      <c r="A4194" s="2" t="s">
        <v>8434</v>
      </c>
      <c r="B4194" t="s">
        <v>8435</v>
      </c>
      <c r="C4194">
        <v>42.2974890761</v>
      </c>
      <c r="D4194">
        <v>-2.5325493737200002</v>
      </c>
      <c r="E4194" s="2" t="s">
        <v>8122</v>
      </c>
      <c r="F4194" t="s">
        <v>8123</v>
      </c>
      <c r="G4194" s="4">
        <v>431.99220300000002</v>
      </c>
      <c r="H4194" s="4">
        <v>41.7241373938</v>
      </c>
      <c r="I4194" s="4">
        <v>10.3535322713272</v>
      </c>
      <c r="J4194" s="4">
        <v>189.21274399999999</v>
      </c>
      <c r="K4194" s="4">
        <v>242.779459</v>
      </c>
      <c r="L4194" s="4">
        <v>407.13409000000001</v>
      </c>
      <c r="M4194" s="4">
        <v>24.858114</v>
      </c>
      <c r="N4194" s="4">
        <v>55</v>
      </c>
      <c r="O4194" s="4">
        <v>273.858114</v>
      </c>
      <c r="P4194" s="4">
        <v>103.13409</v>
      </c>
      <c r="Q4194" s="5"/>
      <c r="R4194" s="3">
        <f t="shared" si="521"/>
        <v>1.8751652727272727</v>
      </c>
      <c r="S4194" s="3">
        <f t="shared" si="522"/>
        <v>1.6668473431015674E-2</v>
      </c>
      <c r="T4194" s="6">
        <f t="shared" si="523"/>
        <v>0.40401675702316414</v>
      </c>
      <c r="U4194" s="3">
        <f t="shared" si="520"/>
        <v>0.5774307275043894</v>
      </c>
      <c r="V4194" s="6">
        <f t="shared" si="524"/>
        <v>0.43518974864465254</v>
      </c>
      <c r="W4194" s="3">
        <f t="shared" si="525"/>
        <v>41.96032528339083</v>
      </c>
      <c r="X4194" s="4">
        <f t="shared" si="526"/>
        <v>4756</v>
      </c>
      <c r="Y4194">
        <f t="shared" si="527"/>
        <v>0</v>
      </c>
    </row>
    <row r="4195" spans="1:25" x14ac:dyDescent="0.25">
      <c r="A4195" s="2" t="s">
        <v>8436</v>
      </c>
      <c r="B4195" t="s">
        <v>8437</v>
      </c>
      <c r="C4195">
        <v>42.6069797201</v>
      </c>
      <c r="D4195">
        <v>-2.89293410845</v>
      </c>
      <c r="E4195" s="2" t="s">
        <v>8122</v>
      </c>
      <c r="F4195" t="s">
        <v>8123</v>
      </c>
      <c r="G4195" s="4">
        <v>152.471405</v>
      </c>
      <c r="H4195" s="4">
        <v>8.9594862289199995</v>
      </c>
      <c r="I4195" s="4">
        <v>17.017873693230701</v>
      </c>
      <c r="J4195" s="4">
        <v>59.789428000000001</v>
      </c>
      <c r="K4195" s="4">
        <v>92.681977000000003</v>
      </c>
      <c r="L4195" s="4">
        <v>151.471405</v>
      </c>
      <c r="M4195" s="4">
        <v>1</v>
      </c>
      <c r="N4195" s="4">
        <v>6.6635629999999999</v>
      </c>
      <c r="O4195" s="4">
        <v>104.80784199999999</v>
      </c>
      <c r="P4195" s="4">
        <v>41</v>
      </c>
      <c r="Q4195" s="5"/>
      <c r="R4195" s="3">
        <f t="shared" si="521"/>
        <v>6.1528644660521703</v>
      </c>
      <c r="S4195" s="3">
        <f t="shared" si="522"/>
        <v>5.4693236574218158E-2</v>
      </c>
      <c r="T4195" s="6">
        <f t="shared" si="523"/>
        <v>0.78178905864958104</v>
      </c>
      <c r="U4195" s="3">
        <f t="shared" si="520"/>
        <v>0.45477096074547552</v>
      </c>
      <c r="V4195" s="6">
        <f t="shared" si="524"/>
        <v>9.204041399704288E-2</v>
      </c>
      <c r="W4195" s="3">
        <f t="shared" si="525"/>
        <v>43.691473632331196</v>
      </c>
      <c r="X4195" s="4">
        <f t="shared" si="526"/>
        <v>4614</v>
      </c>
      <c r="Y4195">
        <f t="shared" si="527"/>
        <v>0</v>
      </c>
    </row>
    <row r="4196" spans="1:25" x14ac:dyDescent="0.25">
      <c r="A4196" s="2" t="s">
        <v>8438</v>
      </c>
      <c r="B4196" t="s">
        <v>8439</v>
      </c>
      <c r="C4196">
        <v>42.490145327100002</v>
      </c>
      <c r="D4196">
        <v>-2.97075590657</v>
      </c>
      <c r="E4196" s="2" t="s">
        <v>8122</v>
      </c>
      <c r="F4196" t="s">
        <v>8123</v>
      </c>
      <c r="G4196" s="4">
        <v>67</v>
      </c>
      <c r="H4196" s="4">
        <v>10.9440007856</v>
      </c>
      <c r="I4196" s="4">
        <v>6.12207558392703</v>
      </c>
      <c r="J4196" s="4">
        <v>20</v>
      </c>
      <c r="K4196" s="4">
        <v>47</v>
      </c>
      <c r="L4196" s="4">
        <v>66</v>
      </c>
      <c r="M4196" s="4">
        <v>1</v>
      </c>
      <c r="N4196" s="4">
        <v>2</v>
      </c>
      <c r="O4196" s="4">
        <v>32</v>
      </c>
      <c r="P4196" s="4">
        <v>33</v>
      </c>
      <c r="Q4196" s="5"/>
      <c r="R4196" s="3">
        <f t="shared" si="521"/>
        <v>16.5</v>
      </c>
      <c r="S4196" s="3">
        <f t="shared" si="522"/>
        <v>0.14666963793103449</v>
      </c>
      <c r="T4196" s="6">
        <f t="shared" si="523"/>
        <v>0.92533267619517001</v>
      </c>
      <c r="U4196" s="3">
        <f t="shared" si="520"/>
        <v>1.09375</v>
      </c>
      <c r="V4196" s="6">
        <f t="shared" si="524"/>
        <v>0.93075406604238542</v>
      </c>
      <c r="W4196" s="3">
        <f t="shared" si="525"/>
        <v>92.804337111877771</v>
      </c>
      <c r="X4196" s="4">
        <f t="shared" si="526"/>
        <v>360</v>
      </c>
      <c r="Y4196">
        <f t="shared" si="527"/>
        <v>1</v>
      </c>
    </row>
    <row r="4197" spans="1:25" x14ac:dyDescent="0.25">
      <c r="A4197" s="2" t="s">
        <v>8440</v>
      </c>
      <c r="B4197" t="s">
        <v>8441</v>
      </c>
      <c r="C4197">
        <v>42.428509730599998</v>
      </c>
      <c r="D4197">
        <v>-2.4016135887200001</v>
      </c>
      <c r="E4197" s="2" t="s">
        <v>8122</v>
      </c>
      <c r="F4197" t="s">
        <v>8123</v>
      </c>
      <c r="G4197" s="4">
        <v>7162.267065</v>
      </c>
      <c r="H4197" s="4">
        <v>20.423488346599999</v>
      </c>
      <c r="I4197" s="4">
        <v>350.687744642425</v>
      </c>
      <c r="J4197" s="4">
        <v>3440.1549140000002</v>
      </c>
      <c r="K4197" s="4">
        <v>3722.1121509999998</v>
      </c>
      <c r="L4197" s="4">
        <v>6438.2397110000002</v>
      </c>
      <c r="M4197" s="4">
        <v>724.02735600000005</v>
      </c>
      <c r="N4197" s="4">
        <v>1416.3579440000001</v>
      </c>
      <c r="O4197" s="4">
        <v>5122.827276</v>
      </c>
      <c r="P4197" s="4">
        <v>623.08184700000004</v>
      </c>
      <c r="Q4197" s="5"/>
      <c r="R4197" s="3">
        <f t="shared" si="521"/>
        <v>0.43991834806978708</v>
      </c>
      <c r="S4197" s="3">
        <f t="shared" si="522"/>
        <v>3.9104645351887559E-3</v>
      </c>
      <c r="T4197" s="6">
        <f t="shared" si="523"/>
        <v>1.9837358304583538E-2</v>
      </c>
      <c r="U4197" s="3">
        <f t="shared" si="520"/>
        <v>0.39810824787214633</v>
      </c>
      <c r="V4197" s="6">
        <f t="shared" si="524"/>
        <v>2.8831936914736324E-2</v>
      </c>
      <c r="W4197" s="3">
        <f t="shared" si="525"/>
        <v>2.4334647609659932</v>
      </c>
      <c r="X4197" s="4">
        <f t="shared" si="526"/>
        <v>8041</v>
      </c>
      <c r="Y4197">
        <f t="shared" si="527"/>
        <v>0</v>
      </c>
    </row>
    <row r="4198" spans="1:25" x14ac:dyDescent="0.25">
      <c r="A4198" s="2" t="s">
        <v>8442</v>
      </c>
      <c r="B4198" t="s">
        <v>8443</v>
      </c>
      <c r="C4198">
        <v>42.153312815600003</v>
      </c>
      <c r="D4198">
        <v>-2.6493688125100001</v>
      </c>
      <c r="E4198" s="2" t="s">
        <v>8122</v>
      </c>
      <c r="F4198" t="s">
        <v>8123</v>
      </c>
      <c r="G4198" s="4">
        <v>92.263819999999996</v>
      </c>
      <c r="H4198" s="4">
        <v>18.442454857800001</v>
      </c>
      <c r="I4198" s="4">
        <v>5.00279494847066</v>
      </c>
      <c r="J4198" s="4">
        <v>40</v>
      </c>
      <c r="K4198" s="4">
        <v>52.263820000000003</v>
      </c>
      <c r="L4198" s="4">
        <v>87</v>
      </c>
      <c r="M4198" s="4">
        <v>5.2638199999999999</v>
      </c>
      <c r="N4198" s="4">
        <v>7</v>
      </c>
      <c r="O4198" s="4">
        <v>53.263820000000003</v>
      </c>
      <c r="P4198" s="4">
        <v>32</v>
      </c>
      <c r="Q4198" s="5"/>
      <c r="R4198" s="3">
        <f t="shared" si="521"/>
        <v>4.5714285714285712</v>
      </c>
      <c r="S4198" s="3">
        <f t="shared" si="522"/>
        <v>4.0635743842364527E-2</v>
      </c>
      <c r="T4198" s="6">
        <f t="shared" si="523"/>
        <v>0.70416461310990641</v>
      </c>
      <c r="U4198" s="3">
        <f t="shared" si="520"/>
        <v>0.73220433682751251</v>
      </c>
      <c r="V4198" s="6">
        <f t="shared" si="524"/>
        <v>0.70749137506160675</v>
      </c>
      <c r="W4198" s="3">
        <f t="shared" si="525"/>
        <v>70.582799408575653</v>
      </c>
      <c r="X4198" s="4">
        <f t="shared" si="526"/>
        <v>2265</v>
      </c>
      <c r="Y4198">
        <f t="shared" si="527"/>
        <v>0</v>
      </c>
    </row>
    <row r="4199" spans="1:25" x14ac:dyDescent="0.25">
      <c r="A4199" s="2" t="s">
        <v>8444</v>
      </c>
      <c r="B4199" t="s">
        <v>8445</v>
      </c>
      <c r="C4199">
        <v>42.312955980600002</v>
      </c>
      <c r="D4199">
        <v>-2.07180402397</v>
      </c>
      <c r="E4199" s="2" t="s">
        <v>8122</v>
      </c>
      <c r="F4199" t="s">
        <v>8123</v>
      </c>
      <c r="G4199" s="4">
        <v>649.04611699999998</v>
      </c>
      <c r="H4199" s="4">
        <v>18.245402996999999</v>
      </c>
      <c r="I4199" s="4">
        <v>35.573131221421598</v>
      </c>
      <c r="J4199" s="4">
        <v>308.83946500000002</v>
      </c>
      <c r="K4199" s="4">
        <v>340.20665200000002</v>
      </c>
      <c r="L4199" s="4">
        <v>539</v>
      </c>
      <c r="M4199" s="4">
        <v>110.046116</v>
      </c>
      <c r="N4199" s="4">
        <v>91.105565999999996</v>
      </c>
      <c r="O4199" s="4">
        <v>358.82725399999998</v>
      </c>
      <c r="P4199" s="4">
        <v>199.11329599999999</v>
      </c>
      <c r="Q4199" s="5"/>
      <c r="R4199" s="3">
        <f t="shared" si="521"/>
        <v>2.1855228471990396</v>
      </c>
      <c r="S4199" s="3">
        <f t="shared" si="522"/>
        <v>1.9427263314465863E-2</v>
      </c>
      <c r="T4199" s="6">
        <f t="shared" si="523"/>
        <v>0.46007885657959585</v>
      </c>
      <c r="U4199" s="3">
        <f t="shared" si="520"/>
        <v>0.80879826926412901</v>
      </c>
      <c r="V4199" s="6">
        <f t="shared" si="524"/>
        <v>0.78585510103499256</v>
      </c>
      <c r="W4199" s="3">
        <f t="shared" si="525"/>
        <v>62.296697880729425</v>
      </c>
      <c r="X4199" s="4">
        <f t="shared" si="526"/>
        <v>2941</v>
      </c>
      <c r="Y4199">
        <f t="shared" si="527"/>
        <v>0</v>
      </c>
    </row>
    <row r="4200" spans="1:25" x14ac:dyDescent="0.25">
      <c r="A4200" s="2" t="s">
        <v>8446</v>
      </c>
      <c r="B4200" t="s">
        <v>8447</v>
      </c>
      <c r="C4200">
        <v>42.365191917200001</v>
      </c>
      <c r="D4200">
        <v>-2.8704640458399999</v>
      </c>
      <c r="E4200" s="2" t="s">
        <v>8122</v>
      </c>
      <c r="F4200" t="s">
        <v>8123</v>
      </c>
      <c r="G4200" s="4">
        <v>244.06433100000001</v>
      </c>
      <c r="H4200" s="4">
        <v>11.993691613299999</v>
      </c>
      <c r="I4200" s="4">
        <v>20.349391902769401</v>
      </c>
      <c r="J4200" s="4">
        <v>106.319075</v>
      </c>
      <c r="K4200" s="4">
        <v>137.74525600000001</v>
      </c>
      <c r="L4200" s="4">
        <v>217.589327</v>
      </c>
      <c r="M4200" s="4">
        <v>26.475004999999999</v>
      </c>
      <c r="N4200" s="4">
        <v>8.466507</v>
      </c>
      <c r="O4200" s="4">
        <v>127.597825</v>
      </c>
      <c r="P4200" s="4">
        <v>108</v>
      </c>
      <c r="Q4200" s="5"/>
      <c r="R4200" s="3">
        <f t="shared" si="521"/>
        <v>12.756146070628654</v>
      </c>
      <c r="S4200" s="3">
        <f t="shared" si="522"/>
        <v>0.11339026215602988</v>
      </c>
      <c r="T4200" s="6">
        <f t="shared" si="523"/>
        <v>0.90401675702316409</v>
      </c>
      <c r="U4200" s="3">
        <f t="shared" si="520"/>
        <v>0.91276247851403425</v>
      </c>
      <c r="V4200" s="6">
        <f t="shared" si="524"/>
        <v>0.8576885165105963</v>
      </c>
      <c r="W4200" s="3">
        <f t="shared" si="525"/>
        <v>88.085263676688015</v>
      </c>
      <c r="X4200" s="4">
        <f t="shared" si="526"/>
        <v>726</v>
      </c>
      <c r="Y4200">
        <f t="shared" si="527"/>
        <v>0</v>
      </c>
    </row>
    <row r="4201" spans="1:25" x14ac:dyDescent="0.25">
      <c r="A4201" s="2" t="s">
        <v>8448</v>
      </c>
      <c r="B4201" t="s">
        <v>8449</v>
      </c>
      <c r="C4201">
        <v>42.3695860606</v>
      </c>
      <c r="D4201">
        <v>-2.89171595535</v>
      </c>
      <c r="E4201" s="2" t="s">
        <v>8122</v>
      </c>
      <c r="F4201" t="s">
        <v>8123</v>
      </c>
      <c r="G4201" s="4">
        <v>34</v>
      </c>
      <c r="H4201" s="4">
        <v>6.3810581087499996</v>
      </c>
      <c r="I4201" s="4">
        <v>5.3282699233497999</v>
      </c>
      <c r="J4201" s="4">
        <v>11</v>
      </c>
      <c r="K4201" s="4">
        <v>23</v>
      </c>
      <c r="L4201" s="4">
        <v>33</v>
      </c>
      <c r="M4201" s="4">
        <v>1</v>
      </c>
      <c r="N4201" s="4">
        <v>0</v>
      </c>
      <c r="O4201" s="4">
        <v>15</v>
      </c>
      <c r="P4201" s="4">
        <v>19</v>
      </c>
      <c r="Q4201" s="5"/>
      <c r="R4201" s="3" t="str">
        <f t="shared" si="521"/>
        <v/>
      </c>
      <c r="S4201" s="3">
        <f t="shared" si="522"/>
        <v>1</v>
      </c>
      <c r="T4201" s="6">
        <f t="shared" si="523"/>
        <v>1</v>
      </c>
      <c r="U4201" s="3">
        <f t="shared" si="520"/>
        <v>1.2666666666666666</v>
      </c>
      <c r="V4201" s="6">
        <f t="shared" si="524"/>
        <v>0.96513060620995561</v>
      </c>
      <c r="W4201" s="3">
        <f t="shared" si="525"/>
        <v>98.25653031049778</v>
      </c>
      <c r="X4201" s="4">
        <f t="shared" si="526"/>
        <v>75</v>
      </c>
      <c r="Y4201">
        <f t="shared" si="527"/>
        <v>1</v>
      </c>
    </row>
    <row r="4202" spans="1:25" x14ac:dyDescent="0.25">
      <c r="A4202" s="2" t="s">
        <v>8450</v>
      </c>
      <c r="B4202" t="s">
        <v>8451</v>
      </c>
      <c r="C4202">
        <v>42.134458276099998</v>
      </c>
      <c r="D4202">
        <v>-2.0602000020600002</v>
      </c>
      <c r="E4202" s="2" t="s">
        <v>8122</v>
      </c>
      <c r="F4202" t="s">
        <v>8123</v>
      </c>
      <c r="G4202" s="4">
        <v>9</v>
      </c>
      <c r="H4202" s="4">
        <v>11.7677552877</v>
      </c>
      <c r="I4202" s="4">
        <v>0.76480176380002196</v>
      </c>
      <c r="J4202" s="4">
        <v>5</v>
      </c>
      <c r="K4202" s="4">
        <v>4</v>
      </c>
      <c r="L4202" s="4">
        <v>9</v>
      </c>
      <c r="M4202" s="4">
        <v>0</v>
      </c>
      <c r="N4202" s="4">
        <v>0</v>
      </c>
      <c r="O4202" s="4">
        <v>5</v>
      </c>
      <c r="P4202" s="4">
        <v>4</v>
      </c>
      <c r="Q4202" s="5"/>
      <c r="R4202" s="3" t="str">
        <f t="shared" si="521"/>
        <v/>
      </c>
      <c r="S4202" s="3">
        <f t="shared" si="522"/>
        <v>1</v>
      </c>
      <c r="T4202" s="6">
        <f t="shared" si="523"/>
        <v>1</v>
      </c>
      <c r="U4202" s="3">
        <f t="shared" si="520"/>
        <v>0.8</v>
      </c>
      <c r="V4202" s="6">
        <f t="shared" si="524"/>
        <v>0.7783390832922622</v>
      </c>
      <c r="W4202" s="3">
        <f t="shared" si="525"/>
        <v>88.916954164613117</v>
      </c>
      <c r="X4202" s="4">
        <f t="shared" si="526"/>
        <v>661</v>
      </c>
      <c r="Y4202">
        <f t="shared" si="527"/>
        <v>0</v>
      </c>
    </row>
    <row r="4203" spans="1:25" x14ac:dyDescent="0.25">
      <c r="A4203" s="2" t="s">
        <v>8452</v>
      </c>
      <c r="B4203" t="s">
        <v>8453</v>
      </c>
      <c r="C4203">
        <v>42.406522356799996</v>
      </c>
      <c r="D4203">
        <v>-3.0585159364300001</v>
      </c>
      <c r="E4203" s="2" t="s">
        <v>8122</v>
      </c>
      <c r="F4203" t="s">
        <v>8123</v>
      </c>
      <c r="G4203" s="4">
        <v>162.56704500000001</v>
      </c>
      <c r="H4203" s="4">
        <v>24.7268248936</v>
      </c>
      <c r="I4203" s="4">
        <v>6.5745216257861303</v>
      </c>
      <c r="J4203" s="4">
        <v>73.567044999999993</v>
      </c>
      <c r="K4203" s="4">
        <v>89</v>
      </c>
      <c r="L4203" s="4">
        <v>159.56704500000001</v>
      </c>
      <c r="M4203" s="4">
        <v>3</v>
      </c>
      <c r="N4203" s="4">
        <v>5</v>
      </c>
      <c r="O4203" s="4">
        <v>85</v>
      </c>
      <c r="P4203" s="4">
        <v>72.567044999999993</v>
      </c>
      <c r="Q4203" s="5"/>
      <c r="R4203" s="3">
        <f t="shared" si="521"/>
        <v>14.513408999999999</v>
      </c>
      <c r="S4203" s="3">
        <f t="shared" si="522"/>
        <v>0.12901069352575861</v>
      </c>
      <c r="T4203" s="6">
        <f t="shared" si="523"/>
        <v>0.91658452439625426</v>
      </c>
      <c r="U4203" s="3">
        <f t="shared" si="520"/>
        <v>0.91255347058823522</v>
      </c>
      <c r="V4203" s="6">
        <f t="shared" si="524"/>
        <v>0.85744208969935931</v>
      </c>
      <c r="W4203" s="3">
        <f t="shared" si="525"/>
        <v>88.701330704780673</v>
      </c>
      <c r="X4203" s="4">
        <f t="shared" si="526"/>
        <v>680</v>
      </c>
      <c r="Y4203">
        <f t="shared" si="527"/>
        <v>0</v>
      </c>
    </row>
    <row r="4204" spans="1:25" x14ac:dyDescent="0.25">
      <c r="A4204" s="2" t="s">
        <v>8454</v>
      </c>
      <c r="B4204" t="s">
        <v>8455</v>
      </c>
      <c r="C4204">
        <v>42.151770334699997</v>
      </c>
      <c r="D4204">
        <v>-2.9862051724800001</v>
      </c>
      <c r="E4204" s="2" t="s">
        <v>8122</v>
      </c>
      <c r="F4204" t="s">
        <v>8123</v>
      </c>
      <c r="G4204" s="4">
        <v>52</v>
      </c>
      <c r="H4204" s="4">
        <v>89.070650058400005</v>
      </c>
      <c r="I4204" s="4">
        <v>0.58380622534926696</v>
      </c>
      <c r="J4204" s="4">
        <v>21</v>
      </c>
      <c r="K4204" s="4">
        <v>31</v>
      </c>
      <c r="L4204" s="4">
        <v>52</v>
      </c>
      <c r="M4204" s="4">
        <v>0</v>
      </c>
      <c r="N4204" s="4">
        <v>0</v>
      </c>
      <c r="O4204" s="4">
        <v>35</v>
      </c>
      <c r="P4204" s="4">
        <v>17</v>
      </c>
      <c r="Q4204" s="5"/>
      <c r="R4204" s="3" t="str">
        <f t="shared" si="521"/>
        <v/>
      </c>
      <c r="S4204" s="3">
        <f t="shared" si="522"/>
        <v>1</v>
      </c>
      <c r="T4204" s="6">
        <f t="shared" si="523"/>
        <v>1</v>
      </c>
      <c r="U4204" s="3">
        <f t="shared" si="520"/>
        <v>0.48571428571428571</v>
      </c>
      <c r="V4204" s="6">
        <f t="shared" si="524"/>
        <v>0.16288812222769838</v>
      </c>
      <c r="W4204" s="3">
        <f t="shared" si="525"/>
        <v>58.144406111384917</v>
      </c>
      <c r="X4204" s="4">
        <f t="shared" si="526"/>
        <v>3329</v>
      </c>
      <c r="Y4204">
        <f t="shared" si="527"/>
        <v>0</v>
      </c>
    </row>
    <row r="4205" spans="1:25" x14ac:dyDescent="0.25">
      <c r="A4205" s="2" t="s">
        <v>8456</v>
      </c>
      <c r="B4205" t="s">
        <v>8457</v>
      </c>
      <c r="C4205">
        <v>42.319509403399998</v>
      </c>
      <c r="D4205">
        <v>-2.8153702146800001</v>
      </c>
      <c r="E4205" s="2" t="s">
        <v>8122</v>
      </c>
      <c r="F4205" t="s">
        <v>8123</v>
      </c>
      <c r="G4205" s="4">
        <v>71</v>
      </c>
      <c r="H4205" s="4">
        <v>5.8663372213100002</v>
      </c>
      <c r="I4205" s="4">
        <v>12.1029523741128</v>
      </c>
      <c r="J4205" s="4">
        <v>34</v>
      </c>
      <c r="K4205" s="4">
        <v>37</v>
      </c>
      <c r="L4205" s="4">
        <v>67</v>
      </c>
      <c r="M4205" s="4">
        <v>4</v>
      </c>
      <c r="N4205" s="4">
        <v>1</v>
      </c>
      <c r="O4205" s="4">
        <v>29</v>
      </c>
      <c r="P4205" s="4">
        <v>41</v>
      </c>
      <c r="Q4205" s="5"/>
      <c r="R4205" s="3">
        <f t="shared" si="521"/>
        <v>41</v>
      </c>
      <c r="S4205" s="3">
        <f t="shared" si="522"/>
        <v>0.36445182758620687</v>
      </c>
      <c r="T4205" s="6">
        <f t="shared" si="523"/>
        <v>0.96007885657959591</v>
      </c>
      <c r="U4205" s="3">
        <f t="shared" si="520"/>
        <v>1.4482758620689655</v>
      </c>
      <c r="V4205" s="6">
        <f t="shared" si="524"/>
        <v>0.98065549531789054</v>
      </c>
      <c r="W4205" s="3">
        <f t="shared" si="525"/>
        <v>97.036717594874318</v>
      </c>
      <c r="X4205" s="4">
        <f t="shared" si="526"/>
        <v>123</v>
      </c>
      <c r="Y4205">
        <f t="shared" si="527"/>
        <v>1</v>
      </c>
    </row>
    <row r="4206" spans="1:25" x14ac:dyDescent="0.25">
      <c r="A4206" s="2" t="s">
        <v>8458</v>
      </c>
      <c r="B4206" t="s">
        <v>8459</v>
      </c>
      <c r="C4206">
        <v>42.0678218332</v>
      </c>
      <c r="D4206">
        <v>-2.69188354413</v>
      </c>
      <c r="E4206" s="2" t="s">
        <v>8122</v>
      </c>
      <c r="F4206" t="s">
        <v>8123</v>
      </c>
      <c r="G4206" s="4">
        <v>361.414986</v>
      </c>
      <c r="H4206" s="4">
        <v>94.705389661300003</v>
      </c>
      <c r="I4206" s="4">
        <v>3.81620293515024</v>
      </c>
      <c r="J4206" s="4">
        <v>143.75142299999999</v>
      </c>
      <c r="K4206" s="4">
        <v>217.66356300000001</v>
      </c>
      <c r="L4206" s="4">
        <v>349.66356300000001</v>
      </c>
      <c r="M4206" s="4">
        <v>11.751423000000001</v>
      </c>
      <c r="N4206" s="4">
        <v>27.663563</v>
      </c>
      <c r="O4206" s="4">
        <v>230.75142299999999</v>
      </c>
      <c r="P4206" s="4">
        <v>103</v>
      </c>
      <c r="Q4206" s="5"/>
      <c r="R4206" s="3">
        <f t="shared" si="521"/>
        <v>3.7233092497882505</v>
      </c>
      <c r="S4206" s="3">
        <f t="shared" si="522"/>
        <v>3.3096752701316019E-2</v>
      </c>
      <c r="T4206" s="6">
        <f t="shared" si="523"/>
        <v>0.64046328240512562</v>
      </c>
      <c r="U4206" s="3">
        <f t="shared" si="520"/>
        <v>0.56625246900427573</v>
      </c>
      <c r="V4206" s="6">
        <f t="shared" si="524"/>
        <v>0.40648102513553475</v>
      </c>
      <c r="W4206" s="3">
        <f t="shared" si="525"/>
        <v>52.347215377033017</v>
      </c>
      <c r="X4206" s="4">
        <f t="shared" si="526"/>
        <v>3854</v>
      </c>
      <c r="Y4206">
        <f t="shared" si="527"/>
        <v>0</v>
      </c>
    </row>
    <row r="4207" spans="1:25" x14ac:dyDescent="0.25">
      <c r="A4207" s="2" t="s">
        <v>8460</v>
      </c>
      <c r="B4207" t="s">
        <v>8461</v>
      </c>
      <c r="C4207">
        <v>42.117795890099998</v>
      </c>
      <c r="D4207">
        <v>-2.8810142449299998</v>
      </c>
      <c r="E4207" s="2" t="s">
        <v>8122</v>
      </c>
      <c r="F4207" t="s">
        <v>8123</v>
      </c>
      <c r="G4207" s="4">
        <v>97.055912000000006</v>
      </c>
      <c r="H4207" s="4">
        <v>65.677905645400003</v>
      </c>
      <c r="I4207" s="4">
        <v>1.47775589136493</v>
      </c>
      <c r="J4207" s="4">
        <v>39.373935000000003</v>
      </c>
      <c r="K4207" s="4">
        <v>57.681977000000003</v>
      </c>
      <c r="L4207" s="4">
        <v>97.055912000000006</v>
      </c>
      <c r="M4207" s="4">
        <v>0</v>
      </c>
      <c r="N4207" s="4">
        <v>6</v>
      </c>
      <c r="O4207" s="4">
        <v>54.055911999999999</v>
      </c>
      <c r="P4207" s="4">
        <v>37</v>
      </c>
      <c r="Q4207" s="5"/>
      <c r="R4207" s="3">
        <f t="shared" si="521"/>
        <v>6.166666666666667</v>
      </c>
      <c r="S4207" s="3">
        <f t="shared" si="522"/>
        <v>5.4815925287356321E-2</v>
      </c>
      <c r="T4207" s="6">
        <f t="shared" si="523"/>
        <v>0.78265155248891083</v>
      </c>
      <c r="U4207" s="3">
        <f t="shared" si="520"/>
        <v>0.79547265801379874</v>
      </c>
      <c r="V4207" s="6">
        <f t="shared" si="524"/>
        <v>0.77193198620009862</v>
      </c>
      <c r="W4207" s="3">
        <f t="shared" si="525"/>
        <v>77.729176934450479</v>
      </c>
      <c r="X4207" s="4">
        <f t="shared" si="526"/>
        <v>1611</v>
      </c>
      <c r="Y4207">
        <f t="shared" si="527"/>
        <v>0</v>
      </c>
    </row>
    <row r="4208" spans="1:25" x14ac:dyDescent="0.25">
      <c r="A4208" s="2" t="s">
        <v>8462</v>
      </c>
      <c r="B4208" t="s">
        <v>8463</v>
      </c>
      <c r="C4208">
        <v>42.079430308900001</v>
      </c>
      <c r="D4208">
        <v>-2.82488532677</v>
      </c>
      <c r="E4208" s="2" t="s">
        <v>8122</v>
      </c>
      <c r="F4208" t="s">
        <v>8123</v>
      </c>
      <c r="G4208" s="4">
        <v>48.567045</v>
      </c>
      <c r="H4208" s="4">
        <v>38.460325091599998</v>
      </c>
      <c r="I4208" s="4">
        <v>1.2627830077964499</v>
      </c>
      <c r="J4208" s="4">
        <v>17.567045</v>
      </c>
      <c r="K4208" s="4">
        <v>31</v>
      </c>
      <c r="L4208" s="4">
        <v>48.567045</v>
      </c>
      <c r="M4208" s="4">
        <v>0</v>
      </c>
      <c r="N4208" s="4">
        <v>2</v>
      </c>
      <c r="O4208" s="4">
        <v>30</v>
      </c>
      <c r="P4208" s="4">
        <v>16.567045</v>
      </c>
      <c r="Q4208" s="5"/>
      <c r="R4208" s="3">
        <f t="shared" si="521"/>
        <v>8.2835225000000001</v>
      </c>
      <c r="S4208" s="3">
        <f t="shared" si="522"/>
        <v>7.3632802779913797E-2</v>
      </c>
      <c r="T4208" s="6">
        <f t="shared" si="523"/>
        <v>0.84351897486446525</v>
      </c>
      <c r="U4208" s="3">
        <f t="shared" si="520"/>
        <v>0.61890149999999999</v>
      </c>
      <c r="V4208" s="6">
        <f t="shared" si="524"/>
        <v>0.52119270576638743</v>
      </c>
      <c r="W4208" s="3">
        <f t="shared" si="525"/>
        <v>68.235584031542643</v>
      </c>
      <c r="X4208" s="4">
        <f t="shared" si="526"/>
        <v>2474</v>
      </c>
      <c r="Y4208">
        <f t="shared" si="527"/>
        <v>0</v>
      </c>
    </row>
    <row r="4209" spans="1:25" x14ac:dyDescent="0.25">
      <c r="A4209" s="2" t="s">
        <v>8464</v>
      </c>
      <c r="B4209" t="s">
        <v>8465</v>
      </c>
      <c r="C4209">
        <v>42.518539167599997</v>
      </c>
      <c r="D4209">
        <v>-2.8750657450300001</v>
      </c>
      <c r="E4209" s="2" t="s">
        <v>8122</v>
      </c>
      <c r="F4209" t="s">
        <v>8123</v>
      </c>
      <c r="G4209" s="4">
        <v>292.29052300000001</v>
      </c>
      <c r="H4209" s="4">
        <v>18.6912800932</v>
      </c>
      <c r="I4209" s="4">
        <v>15.637801292504101</v>
      </c>
      <c r="J4209" s="4">
        <v>127.90809299999999</v>
      </c>
      <c r="K4209" s="4">
        <v>164.38243</v>
      </c>
      <c r="L4209" s="4">
        <v>274</v>
      </c>
      <c r="M4209" s="4">
        <v>18.290524999999999</v>
      </c>
      <c r="N4209" s="4">
        <v>23.488835999999999</v>
      </c>
      <c r="O4209" s="4">
        <v>182.80168900000001</v>
      </c>
      <c r="P4209" s="4">
        <v>86</v>
      </c>
      <c r="Q4209" s="5"/>
      <c r="R4209" s="3">
        <f t="shared" si="521"/>
        <v>3.6613138258532691</v>
      </c>
      <c r="S4209" s="3">
        <f t="shared" si="522"/>
        <v>3.2545671102411494E-2</v>
      </c>
      <c r="T4209" s="6">
        <f t="shared" si="523"/>
        <v>0.63541153277476592</v>
      </c>
      <c r="U4209" s="3">
        <f t="shared" si="520"/>
        <v>0.59894871102640623</v>
      </c>
      <c r="V4209" s="6">
        <f t="shared" si="524"/>
        <v>0.48324297683587975</v>
      </c>
      <c r="W4209" s="3">
        <f t="shared" si="525"/>
        <v>55.932725480532284</v>
      </c>
      <c r="X4209" s="4">
        <f t="shared" si="526"/>
        <v>3542</v>
      </c>
      <c r="Y4209">
        <f t="shared" si="527"/>
        <v>0</v>
      </c>
    </row>
    <row r="4210" spans="1:25" x14ac:dyDescent="0.25">
      <c r="A4210" s="2" t="s">
        <v>8466</v>
      </c>
      <c r="B4210" t="s">
        <v>8467</v>
      </c>
      <c r="C4210">
        <v>42.173124972399997</v>
      </c>
      <c r="D4210">
        <v>-2.3541440370000002</v>
      </c>
      <c r="E4210" s="2" t="s">
        <v>8122</v>
      </c>
      <c r="F4210" t="s">
        <v>8123</v>
      </c>
      <c r="G4210" s="4">
        <v>15</v>
      </c>
      <c r="H4210" s="4">
        <v>18.293594875299998</v>
      </c>
      <c r="I4210" s="4">
        <v>0.81995912242776203</v>
      </c>
      <c r="J4210" s="4">
        <v>3</v>
      </c>
      <c r="K4210" s="4">
        <v>12</v>
      </c>
      <c r="L4210" s="4">
        <v>15</v>
      </c>
      <c r="M4210" s="4">
        <v>0</v>
      </c>
      <c r="N4210" s="4">
        <v>0</v>
      </c>
      <c r="O4210" s="4">
        <v>13</v>
      </c>
      <c r="P4210" s="4">
        <v>2</v>
      </c>
      <c r="Q4210" s="5"/>
      <c r="R4210" s="3" t="str">
        <f t="shared" si="521"/>
        <v/>
      </c>
      <c r="S4210" s="3">
        <f t="shared" si="522"/>
        <v>1</v>
      </c>
      <c r="T4210" s="6">
        <f t="shared" si="523"/>
        <v>1</v>
      </c>
      <c r="U4210" s="3">
        <f t="shared" si="520"/>
        <v>0.15384615384615385</v>
      </c>
      <c r="V4210" s="6">
        <f t="shared" si="524"/>
        <v>6.1606702809265644E-4</v>
      </c>
      <c r="W4210" s="3">
        <f t="shared" si="525"/>
        <v>50.030803351404629</v>
      </c>
      <c r="X4210" s="4">
        <f t="shared" si="526"/>
        <v>4084</v>
      </c>
      <c r="Y4210">
        <f t="shared" si="527"/>
        <v>0</v>
      </c>
    </row>
    <row r="4211" spans="1:25" x14ac:dyDescent="0.25">
      <c r="A4211" s="2" t="s">
        <v>8468</v>
      </c>
      <c r="B4211" t="s">
        <v>8469</v>
      </c>
      <c r="C4211">
        <v>42.321541918299999</v>
      </c>
      <c r="D4211">
        <v>-3.0443344130000001</v>
      </c>
      <c r="E4211" s="2" t="s">
        <v>8122</v>
      </c>
      <c r="F4211" t="s">
        <v>8123</v>
      </c>
      <c r="G4211" s="4">
        <v>88.317238000000003</v>
      </c>
      <c r="H4211" s="4">
        <v>6.4378272266799996</v>
      </c>
      <c r="I4211" s="4">
        <v>13.718485273104401</v>
      </c>
      <c r="J4211" s="4">
        <v>44</v>
      </c>
      <c r="K4211" s="4">
        <v>44.317238000000003</v>
      </c>
      <c r="L4211" s="4">
        <v>79</v>
      </c>
      <c r="M4211" s="4">
        <v>9.3172379999999997</v>
      </c>
      <c r="N4211" s="4">
        <v>17</v>
      </c>
      <c r="O4211" s="4">
        <v>58.317238000000003</v>
      </c>
      <c r="P4211" s="4">
        <v>13</v>
      </c>
      <c r="Q4211" s="5"/>
      <c r="R4211" s="3">
        <f t="shared" si="521"/>
        <v>0.76470588235294112</v>
      </c>
      <c r="S4211" s="3">
        <f t="shared" si="522"/>
        <v>6.797523326572007E-3</v>
      </c>
      <c r="T4211" s="6">
        <f t="shared" si="523"/>
        <v>8.5633316904879256E-2</v>
      </c>
      <c r="U4211" s="3">
        <f t="shared" si="520"/>
        <v>0.5144276551643272</v>
      </c>
      <c r="V4211" s="6">
        <f t="shared" si="524"/>
        <v>0.2530803351404633</v>
      </c>
      <c r="W4211" s="3">
        <f t="shared" si="525"/>
        <v>16.935682602267129</v>
      </c>
      <c r="X4211" s="4">
        <f t="shared" si="526"/>
        <v>6992</v>
      </c>
      <c r="Y4211">
        <f t="shared" si="527"/>
        <v>0</v>
      </c>
    </row>
    <row r="4212" spans="1:25" x14ac:dyDescent="0.25">
      <c r="A4212" s="2" t="s">
        <v>8470</v>
      </c>
      <c r="B4212" t="s">
        <v>8471</v>
      </c>
      <c r="C4212">
        <v>43.372589175100003</v>
      </c>
      <c r="D4212">
        <v>-7.4923386836299999</v>
      </c>
      <c r="E4212" s="2" t="s">
        <v>8472</v>
      </c>
      <c r="F4212" t="s">
        <v>8473</v>
      </c>
      <c r="G4212" s="4">
        <v>2764.187821</v>
      </c>
      <c r="H4212" s="4">
        <v>196.03379191600001</v>
      </c>
      <c r="I4212" s="4">
        <v>14.100568034639901</v>
      </c>
      <c r="J4212" s="4">
        <v>1402.2384999999999</v>
      </c>
      <c r="K4212" s="4">
        <v>1361.9493210000001</v>
      </c>
      <c r="L4212" s="4">
        <v>2756.3430560000002</v>
      </c>
      <c r="M4212" s="4">
        <v>7.8447639999999996</v>
      </c>
      <c r="N4212" s="4">
        <v>154.05762200000001</v>
      </c>
      <c r="O4212" s="4">
        <v>1470.8620189999999</v>
      </c>
      <c r="P4212" s="4">
        <v>1139.2681789999999</v>
      </c>
      <c r="Q4212" s="5"/>
      <c r="R4212" s="3">
        <f t="shared" si="521"/>
        <v>7.3950783103740223</v>
      </c>
      <c r="S4212" s="3">
        <f t="shared" si="522"/>
        <v>6.5735361106315393E-2</v>
      </c>
      <c r="T4212" s="6">
        <f t="shared" si="523"/>
        <v>0.81912272055199609</v>
      </c>
      <c r="U4212" s="3">
        <f t="shared" si="520"/>
        <v>0.87929784323297566</v>
      </c>
      <c r="V4212" s="6">
        <f t="shared" si="524"/>
        <v>0.83723509117792017</v>
      </c>
      <c r="W4212" s="3">
        <f t="shared" si="525"/>
        <v>82.817890586495807</v>
      </c>
      <c r="X4212" s="4">
        <f t="shared" si="526"/>
        <v>1182</v>
      </c>
      <c r="Y4212">
        <f t="shared" si="527"/>
        <v>0</v>
      </c>
    </row>
    <row r="4213" spans="1:25" x14ac:dyDescent="0.25">
      <c r="A4213" s="2" t="s">
        <v>8474</v>
      </c>
      <c r="B4213" t="s">
        <v>8475</v>
      </c>
      <c r="C4213">
        <v>43.5025335459</v>
      </c>
      <c r="D4213">
        <v>-7.4336685963200004</v>
      </c>
      <c r="E4213" s="2" t="s">
        <v>8472</v>
      </c>
      <c r="F4213" t="s">
        <v>8473</v>
      </c>
      <c r="G4213" s="4">
        <v>2021.67118</v>
      </c>
      <c r="H4213" s="4">
        <v>77.499258733700003</v>
      </c>
      <c r="I4213" s="4">
        <v>26.086329250538899</v>
      </c>
      <c r="J4213" s="4">
        <v>1027.67118</v>
      </c>
      <c r="K4213" s="4">
        <v>994</v>
      </c>
      <c r="L4213" s="4">
        <v>1975.1340889999999</v>
      </c>
      <c r="M4213" s="4">
        <v>46.537089999999999</v>
      </c>
      <c r="N4213" s="4">
        <v>150</v>
      </c>
      <c r="O4213" s="4">
        <v>1141.53709</v>
      </c>
      <c r="P4213" s="4">
        <v>730.13408900000002</v>
      </c>
      <c r="Q4213" s="5"/>
      <c r="R4213" s="3">
        <f t="shared" si="521"/>
        <v>4.8675605933333337</v>
      </c>
      <c r="S4213" s="3">
        <f t="shared" si="522"/>
        <v>4.3268081807974028E-2</v>
      </c>
      <c r="T4213" s="6">
        <f t="shared" si="523"/>
        <v>0.72203055692459339</v>
      </c>
      <c r="U4213" s="3">
        <f t="shared" si="520"/>
        <v>0.77100787763278023</v>
      </c>
      <c r="V4213" s="6">
        <f t="shared" si="524"/>
        <v>0.74889107934943322</v>
      </c>
      <c r="W4213" s="3">
        <f t="shared" si="525"/>
        <v>73.546081813701321</v>
      </c>
      <c r="X4213" s="4">
        <f t="shared" si="526"/>
        <v>2012</v>
      </c>
      <c r="Y4213">
        <f t="shared" si="527"/>
        <v>0</v>
      </c>
    </row>
    <row r="4214" spans="1:25" x14ac:dyDescent="0.25">
      <c r="A4214" s="2" t="s">
        <v>8476</v>
      </c>
      <c r="B4214" t="s">
        <v>8477</v>
      </c>
      <c r="C4214">
        <v>42.774629335100002</v>
      </c>
      <c r="D4214">
        <v>-7.90457448006</v>
      </c>
      <c r="E4214" s="2" t="s">
        <v>8472</v>
      </c>
      <c r="F4214" t="s">
        <v>8473</v>
      </c>
      <c r="G4214" s="4">
        <v>2223.4133149999998</v>
      </c>
      <c r="H4214" s="4">
        <v>103.602303988</v>
      </c>
      <c r="I4214" s="4">
        <v>21.4610411970909</v>
      </c>
      <c r="J4214" s="4">
        <v>1139.6935249999999</v>
      </c>
      <c r="K4214" s="4">
        <v>1083.7197900000001</v>
      </c>
      <c r="L4214" s="4">
        <v>2196.9876530000001</v>
      </c>
      <c r="M4214" s="4">
        <v>26.425660000000001</v>
      </c>
      <c r="N4214" s="4">
        <v>154.99739</v>
      </c>
      <c r="O4214" s="4">
        <v>1155.147745</v>
      </c>
      <c r="P4214" s="4">
        <v>913.26817800000003</v>
      </c>
      <c r="Q4214" s="5"/>
      <c r="R4214" s="3">
        <f t="shared" si="521"/>
        <v>5.8921519775268481</v>
      </c>
      <c r="S4214" s="3">
        <f t="shared" si="522"/>
        <v>5.2375745283544946E-2</v>
      </c>
      <c r="T4214" s="6">
        <f t="shared" si="523"/>
        <v>0.77119270576638743</v>
      </c>
      <c r="U4214" s="3">
        <f t="shared" si="520"/>
        <v>0.92478695701388403</v>
      </c>
      <c r="V4214" s="6">
        <f t="shared" si="524"/>
        <v>0.86409561360275999</v>
      </c>
      <c r="W4214" s="3">
        <f t="shared" si="525"/>
        <v>81.764415968457371</v>
      </c>
      <c r="X4214" s="4">
        <f t="shared" si="526"/>
        <v>1260</v>
      </c>
      <c r="Y4214">
        <f t="shared" si="527"/>
        <v>0</v>
      </c>
    </row>
    <row r="4215" spans="1:25" x14ac:dyDescent="0.25">
      <c r="A4215" s="2" t="s">
        <v>8478</v>
      </c>
      <c r="B4215" t="s">
        <v>8479</v>
      </c>
      <c r="C4215">
        <v>43.042649728999997</v>
      </c>
      <c r="D4215">
        <v>-7.2148359319999997</v>
      </c>
      <c r="E4215" s="2" t="s">
        <v>8472</v>
      </c>
      <c r="F4215" t="s">
        <v>8473</v>
      </c>
      <c r="G4215" s="4">
        <v>1462.708384</v>
      </c>
      <c r="H4215" s="4">
        <v>168.82057026000001</v>
      </c>
      <c r="I4215" s="4">
        <v>8.6642781785850396</v>
      </c>
      <c r="J4215" s="4">
        <v>686.57429400000001</v>
      </c>
      <c r="K4215" s="4">
        <v>776.13409000000001</v>
      </c>
      <c r="L4215" s="4">
        <v>1445.268178</v>
      </c>
      <c r="M4215" s="4">
        <v>17.440204000000001</v>
      </c>
      <c r="N4215" s="4">
        <v>76</v>
      </c>
      <c r="O4215" s="4">
        <v>821.13879199999997</v>
      </c>
      <c r="P4215" s="4">
        <v>565.56958999999995</v>
      </c>
      <c r="Q4215" s="5"/>
      <c r="R4215" s="3">
        <f t="shared" si="521"/>
        <v>7.4417051315789466</v>
      </c>
      <c r="S4215" s="3">
        <f t="shared" si="522"/>
        <v>6.6149830135648818E-2</v>
      </c>
      <c r="T4215" s="6">
        <f t="shared" si="523"/>
        <v>0.82010842779694426</v>
      </c>
      <c r="U4215" s="3">
        <f t="shared" si="520"/>
        <v>0.78131686902449982</v>
      </c>
      <c r="V4215" s="6">
        <f t="shared" si="524"/>
        <v>0.75874815179891575</v>
      </c>
      <c r="W4215" s="3">
        <f t="shared" si="525"/>
        <v>78.942828979793006</v>
      </c>
      <c r="X4215" s="4">
        <f t="shared" si="526"/>
        <v>1505</v>
      </c>
      <c r="Y4215">
        <f t="shared" si="527"/>
        <v>0</v>
      </c>
    </row>
    <row r="4216" spans="1:25" x14ac:dyDescent="0.25">
      <c r="A4216" s="2" t="s">
        <v>8480</v>
      </c>
      <c r="B4216" t="s">
        <v>8481</v>
      </c>
      <c r="C4216">
        <v>43.519125033999998</v>
      </c>
      <c r="D4216">
        <v>-7.2295846631299998</v>
      </c>
      <c r="E4216" s="2" t="s">
        <v>8472</v>
      </c>
      <c r="F4216" t="s">
        <v>8473</v>
      </c>
      <c r="G4216" s="4">
        <v>3134.4014320000001</v>
      </c>
      <c r="H4216" s="4">
        <v>72.619152924700003</v>
      </c>
      <c r="I4216" s="4">
        <v>43.162186665136602</v>
      </c>
      <c r="J4216" s="4">
        <v>1628.0774739999999</v>
      </c>
      <c r="K4216" s="4">
        <v>1506.3239579999999</v>
      </c>
      <c r="L4216" s="4">
        <v>3013.4959950000002</v>
      </c>
      <c r="M4216" s="4">
        <v>120.905438</v>
      </c>
      <c r="N4216" s="4">
        <v>245.89913999999999</v>
      </c>
      <c r="O4216" s="4">
        <v>1891.6977569999999</v>
      </c>
      <c r="P4216" s="4">
        <v>996.80453599999998</v>
      </c>
      <c r="Q4216" s="5"/>
      <c r="R4216" s="3">
        <f t="shared" si="521"/>
        <v>4.0537129816720796</v>
      </c>
      <c r="S4216" s="3">
        <f t="shared" si="522"/>
        <v>3.6033734260495644E-2</v>
      </c>
      <c r="T4216" s="6">
        <f t="shared" si="523"/>
        <v>0.66781665845243965</v>
      </c>
      <c r="U4216" s="3">
        <f t="shared" si="520"/>
        <v>0.65692506712635501</v>
      </c>
      <c r="V4216" s="6">
        <f t="shared" si="524"/>
        <v>0.59721537703302119</v>
      </c>
      <c r="W4216" s="3">
        <f t="shared" si="525"/>
        <v>63.251601774273048</v>
      </c>
      <c r="X4216" s="4">
        <f t="shared" si="526"/>
        <v>2874</v>
      </c>
      <c r="Y4216">
        <f t="shared" si="527"/>
        <v>0</v>
      </c>
    </row>
    <row r="4217" spans="1:25" x14ac:dyDescent="0.25">
      <c r="A4217" s="2" t="s">
        <v>8482</v>
      </c>
      <c r="B4217" t="s">
        <v>8483</v>
      </c>
      <c r="C4217">
        <v>42.8827572772</v>
      </c>
      <c r="D4217">
        <v>-7.1432432223199998</v>
      </c>
      <c r="E4217" s="2" t="s">
        <v>8472</v>
      </c>
      <c r="F4217" t="s">
        <v>8473</v>
      </c>
      <c r="G4217" s="4">
        <v>3081.5118619999998</v>
      </c>
      <c r="H4217" s="4">
        <v>172.05358060500001</v>
      </c>
      <c r="I4217" s="4">
        <v>17.910187339108798</v>
      </c>
      <c r="J4217" s="4">
        <v>1525.0750700000001</v>
      </c>
      <c r="K4217" s="4">
        <v>1556.436792</v>
      </c>
      <c r="L4217" s="4">
        <v>2971.8442070000001</v>
      </c>
      <c r="M4217" s="4">
        <v>109.667654</v>
      </c>
      <c r="N4217" s="4">
        <v>203.33382700000001</v>
      </c>
      <c r="O4217" s="4">
        <v>1815.707762</v>
      </c>
      <c r="P4217" s="4">
        <v>1062.470272</v>
      </c>
      <c r="Q4217" s="5"/>
      <c r="R4217" s="3">
        <f t="shared" si="521"/>
        <v>5.2252509465628654</v>
      </c>
      <c r="S4217" s="3">
        <f t="shared" si="522"/>
        <v>4.6447616026131552E-2</v>
      </c>
      <c r="T4217" s="6">
        <f t="shared" si="523"/>
        <v>0.73977328733366188</v>
      </c>
      <c r="U4217" s="3">
        <f t="shared" si="520"/>
        <v>0.6971408755810562</v>
      </c>
      <c r="V4217" s="6">
        <f t="shared" si="524"/>
        <v>0.66030064070970917</v>
      </c>
      <c r="W4217" s="3">
        <f t="shared" si="525"/>
        <v>70.003696402168544</v>
      </c>
      <c r="X4217" s="4">
        <f t="shared" si="526"/>
        <v>2322</v>
      </c>
      <c r="Y4217">
        <f t="shared" si="527"/>
        <v>0</v>
      </c>
    </row>
    <row r="4218" spans="1:25" x14ac:dyDescent="0.25">
      <c r="A4218" s="2" t="s">
        <v>8484</v>
      </c>
      <c r="B4218" t="s">
        <v>8485</v>
      </c>
      <c r="C4218">
        <v>43.157967879099999</v>
      </c>
      <c r="D4218">
        <v>-7.6933876581299998</v>
      </c>
      <c r="E4218" s="2" t="s">
        <v>8472</v>
      </c>
      <c r="F4218" t="s">
        <v>8473</v>
      </c>
      <c r="G4218" s="4">
        <v>3317.1318900000001</v>
      </c>
      <c r="H4218" s="4">
        <v>126.797516157</v>
      </c>
      <c r="I4218" s="4">
        <v>26.160858576225898</v>
      </c>
      <c r="J4218" s="4">
        <v>1663.380674</v>
      </c>
      <c r="K4218" s="4">
        <v>1653.7512160000001</v>
      </c>
      <c r="L4218" s="4">
        <v>3217.3339369999999</v>
      </c>
      <c r="M4218" s="4">
        <v>99.797950999999998</v>
      </c>
      <c r="N4218" s="4">
        <v>229.79406</v>
      </c>
      <c r="O4218" s="4">
        <v>1937.3685149999999</v>
      </c>
      <c r="P4218" s="4">
        <v>1149.9693130000001</v>
      </c>
      <c r="Q4218" s="5"/>
      <c r="R4218" s="3">
        <f t="shared" si="521"/>
        <v>5.0043474274313269</v>
      </c>
      <c r="S4218" s="3">
        <f t="shared" si="522"/>
        <v>4.4483989409845853E-2</v>
      </c>
      <c r="T4218" s="6">
        <f t="shared" si="523"/>
        <v>0.73213405618531291</v>
      </c>
      <c r="U4218" s="3">
        <f t="shared" si="520"/>
        <v>0.71218426557324332</v>
      </c>
      <c r="V4218" s="6">
        <f t="shared" si="524"/>
        <v>0.67927550517496305</v>
      </c>
      <c r="W4218" s="3">
        <f t="shared" si="525"/>
        <v>70.570478068013799</v>
      </c>
      <c r="X4218" s="4">
        <f t="shared" si="526"/>
        <v>2267</v>
      </c>
      <c r="Y4218">
        <f t="shared" si="527"/>
        <v>0</v>
      </c>
    </row>
    <row r="4219" spans="1:25" x14ac:dyDescent="0.25">
      <c r="A4219" s="2" t="s">
        <v>8486</v>
      </c>
      <c r="B4219" t="s">
        <v>8487</v>
      </c>
      <c r="C4219">
        <v>42.635536709699998</v>
      </c>
      <c r="D4219">
        <v>-7.4952305400899997</v>
      </c>
      <c r="E4219" s="2" t="s">
        <v>8472</v>
      </c>
      <c r="F4219" t="s">
        <v>8473</v>
      </c>
      <c r="G4219" s="4">
        <v>1591.9193849999999</v>
      </c>
      <c r="H4219" s="4">
        <v>91.111686306999999</v>
      </c>
      <c r="I4219" s="4">
        <v>17.472175639863</v>
      </c>
      <c r="J4219" s="4">
        <v>799.23830799999996</v>
      </c>
      <c r="K4219" s="4">
        <v>792.68107699999996</v>
      </c>
      <c r="L4219" s="4">
        <v>1563.449809</v>
      </c>
      <c r="M4219" s="4">
        <v>28.469576</v>
      </c>
      <c r="N4219" s="4">
        <v>109.90137</v>
      </c>
      <c r="O4219" s="4">
        <v>849.80900799999995</v>
      </c>
      <c r="P4219" s="4">
        <v>632.20900700000004</v>
      </c>
      <c r="Q4219" s="5"/>
      <c r="R4219" s="3">
        <f t="shared" si="521"/>
        <v>5.7525125209995114</v>
      </c>
      <c r="S4219" s="3">
        <f t="shared" si="522"/>
        <v>5.1134480524166102E-2</v>
      </c>
      <c r="T4219" s="6">
        <f t="shared" si="523"/>
        <v>0.76515524889107933</v>
      </c>
      <c r="U4219" s="3">
        <f t="shared" si="520"/>
        <v>0.87326725183407339</v>
      </c>
      <c r="V4219" s="6">
        <f t="shared" si="524"/>
        <v>0.83292262198127154</v>
      </c>
      <c r="W4219" s="3">
        <f t="shared" si="525"/>
        <v>79.903893543617542</v>
      </c>
      <c r="X4219" s="4">
        <f t="shared" si="526"/>
        <v>1429</v>
      </c>
      <c r="Y4219">
        <f t="shared" si="527"/>
        <v>0</v>
      </c>
    </row>
    <row r="4220" spans="1:25" x14ac:dyDescent="0.25">
      <c r="A4220" s="2" t="s">
        <v>8488</v>
      </c>
      <c r="B4220" t="s">
        <v>8489</v>
      </c>
      <c r="C4220">
        <v>42.523728033799998</v>
      </c>
      <c r="D4220">
        <v>-7.8093996462400002</v>
      </c>
      <c r="E4220" s="2" t="s">
        <v>8472</v>
      </c>
      <c r="F4220" t="s">
        <v>8473</v>
      </c>
      <c r="G4220" s="4">
        <v>2537.3314540000001</v>
      </c>
      <c r="H4220" s="4">
        <v>138.85212726500001</v>
      </c>
      <c r="I4220" s="4">
        <v>18.2736231916526</v>
      </c>
      <c r="J4220" s="4">
        <v>1271.167119</v>
      </c>
      <c r="K4220" s="4">
        <v>1266.1643349999999</v>
      </c>
      <c r="L4220" s="4">
        <v>2485.4781429999998</v>
      </c>
      <c r="M4220" s="4">
        <v>51.853310999999998</v>
      </c>
      <c r="N4220" s="4">
        <v>132.59728999999999</v>
      </c>
      <c r="O4220" s="4">
        <v>1424.331895</v>
      </c>
      <c r="P4220" s="4">
        <v>980.40226900000005</v>
      </c>
      <c r="Q4220" s="5"/>
      <c r="R4220" s="3">
        <f t="shared" si="521"/>
        <v>7.3938333807576315</v>
      </c>
      <c r="S4220" s="3">
        <f t="shared" si="522"/>
        <v>6.5724294841098083E-2</v>
      </c>
      <c r="T4220" s="6">
        <f t="shared" si="523"/>
        <v>0.81899950714637748</v>
      </c>
      <c r="U4220" s="3">
        <f t="shared" si="520"/>
        <v>0.78141868682930815</v>
      </c>
      <c r="V4220" s="6">
        <f t="shared" si="524"/>
        <v>0.75899457861015274</v>
      </c>
      <c r="W4220" s="3">
        <f t="shared" si="525"/>
        <v>78.899704287826509</v>
      </c>
      <c r="X4220" s="4">
        <f t="shared" si="526"/>
        <v>1511</v>
      </c>
      <c r="Y4220">
        <f t="shared" si="527"/>
        <v>0</v>
      </c>
    </row>
    <row r="4221" spans="1:25" x14ac:dyDescent="0.25">
      <c r="A4221" s="2" t="s">
        <v>8490</v>
      </c>
      <c r="B4221" t="s">
        <v>8491</v>
      </c>
      <c r="C4221">
        <v>43.173898412200003</v>
      </c>
      <c r="D4221">
        <v>-7.4394142752599999</v>
      </c>
      <c r="E4221" s="2" t="s">
        <v>8472</v>
      </c>
      <c r="F4221" t="s">
        <v>8473</v>
      </c>
      <c r="G4221" s="4">
        <v>5427.5154270000003</v>
      </c>
      <c r="H4221" s="4">
        <v>176.974702702</v>
      </c>
      <c r="I4221" s="4">
        <v>30.668312149331101</v>
      </c>
      <c r="J4221" s="4">
        <v>2742.2334230000001</v>
      </c>
      <c r="K4221" s="4">
        <v>2685.2820040000001</v>
      </c>
      <c r="L4221" s="4">
        <v>5321.0979900000002</v>
      </c>
      <c r="M4221" s="4">
        <v>106.417436</v>
      </c>
      <c r="N4221" s="4">
        <v>441.99739</v>
      </c>
      <c r="O4221" s="4">
        <v>3240.3112310000001</v>
      </c>
      <c r="P4221" s="4">
        <v>1745.206805</v>
      </c>
      <c r="Q4221" s="5"/>
      <c r="R4221" s="3">
        <f t="shared" si="521"/>
        <v>3.9484550010578117</v>
      </c>
      <c r="S4221" s="3">
        <f t="shared" si="522"/>
        <v>3.5098088811644342E-2</v>
      </c>
      <c r="T4221" s="6">
        <f t="shared" si="523"/>
        <v>0.65857565303104981</v>
      </c>
      <c r="U4221" s="3">
        <f t="shared" si="520"/>
        <v>0.67499818353096963</v>
      </c>
      <c r="V4221" s="6">
        <f t="shared" si="524"/>
        <v>0.62740266140956136</v>
      </c>
      <c r="W4221" s="3">
        <f t="shared" si="525"/>
        <v>64.298915722030557</v>
      </c>
      <c r="X4221" s="4">
        <f t="shared" si="526"/>
        <v>2779</v>
      </c>
      <c r="Y4221">
        <f t="shared" si="527"/>
        <v>0</v>
      </c>
    </row>
    <row r="4222" spans="1:25" x14ac:dyDescent="0.25">
      <c r="A4222" s="2" t="s">
        <v>8492</v>
      </c>
      <c r="B4222" t="s">
        <v>8493</v>
      </c>
      <c r="C4222">
        <v>43.023157193499998</v>
      </c>
      <c r="D4222">
        <v>-7.3353760927499998</v>
      </c>
      <c r="E4222" s="2" t="s">
        <v>8472</v>
      </c>
      <c r="F4222" t="s">
        <v>8473</v>
      </c>
      <c r="G4222" s="4">
        <v>2881.714481</v>
      </c>
      <c r="H4222" s="4">
        <v>174.154880875</v>
      </c>
      <c r="I4222" s="4">
        <v>16.546848790694298</v>
      </c>
      <c r="J4222" s="4">
        <v>1394.2776610000001</v>
      </c>
      <c r="K4222" s="4">
        <v>1487.4368199999999</v>
      </c>
      <c r="L4222" s="4">
        <v>2847.9197749999998</v>
      </c>
      <c r="M4222" s="4">
        <v>33.794705</v>
      </c>
      <c r="N4222" s="4">
        <v>195.27034</v>
      </c>
      <c r="O4222" s="4">
        <v>1661.907782</v>
      </c>
      <c r="P4222" s="4">
        <v>1024.5363580000001</v>
      </c>
      <c r="Q4222" s="5"/>
      <c r="R4222" s="3">
        <f t="shared" si="521"/>
        <v>5.2467587140986183</v>
      </c>
      <c r="S4222" s="3">
        <f t="shared" si="522"/>
        <v>4.6638800055051173E-2</v>
      </c>
      <c r="T4222" s="6">
        <f t="shared" si="523"/>
        <v>0.74112863479546576</v>
      </c>
      <c r="U4222" s="3">
        <f t="shared" si="520"/>
        <v>0.7339797738548649</v>
      </c>
      <c r="V4222" s="6">
        <f t="shared" si="524"/>
        <v>0.70909314933464762</v>
      </c>
      <c r="W4222" s="3">
        <f t="shared" si="525"/>
        <v>72.511089206505659</v>
      </c>
      <c r="X4222" s="4">
        <f t="shared" si="526"/>
        <v>2105</v>
      </c>
      <c r="Y4222">
        <f t="shared" si="527"/>
        <v>0</v>
      </c>
    </row>
    <row r="4223" spans="1:25" x14ac:dyDescent="0.25">
      <c r="A4223" s="2" t="s">
        <v>8494</v>
      </c>
      <c r="B4223" t="s">
        <v>8495</v>
      </c>
      <c r="C4223">
        <v>42.830385626199998</v>
      </c>
      <c r="D4223">
        <v>-6.9666010036000001</v>
      </c>
      <c r="E4223" s="2" t="s">
        <v>8472</v>
      </c>
      <c r="F4223" t="s">
        <v>8473</v>
      </c>
      <c r="G4223" s="4">
        <v>1597.681977</v>
      </c>
      <c r="H4223" s="4">
        <v>277.63768368400002</v>
      </c>
      <c r="I4223" s="4">
        <v>5.7545573633961</v>
      </c>
      <c r="J4223" s="4">
        <v>684.68197699999996</v>
      </c>
      <c r="K4223" s="4">
        <v>913</v>
      </c>
      <c r="L4223" s="4">
        <v>1592.681977</v>
      </c>
      <c r="M4223" s="4">
        <v>5</v>
      </c>
      <c r="N4223" s="4">
        <v>84</v>
      </c>
      <c r="O4223" s="4">
        <v>886.68197699999996</v>
      </c>
      <c r="P4223" s="4">
        <v>627</v>
      </c>
      <c r="Q4223" s="5"/>
      <c r="R4223" s="3">
        <f t="shared" si="521"/>
        <v>7.4642857142857144</v>
      </c>
      <c r="S4223" s="3">
        <f t="shared" si="522"/>
        <v>6.6350550492610835E-2</v>
      </c>
      <c r="T4223" s="6">
        <f t="shared" si="523"/>
        <v>0.82072449482503695</v>
      </c>
      <c r="U4223" s="3">
        <f t="shared" si="520"/>
        <v>0.80186585319529957</v>
      </c>
      <c r="V4223" s="6">
        <f t="shared" si="524"/>
        <v>0.78055692459339576</v>
      </c>
      <c r="W4223" s="3">
        <f t="shared" si="525"/>
        <v>80.064070970921634</v>
      </c>
      <c r="X4223" s="4">
        <f t="shared" si="526"/>
        <v>1413</v>
      </c>
      <c r="Y4223">
        <f t="shared" si="527"/>
        <v>0</v>
      </c>
    </row>
    <row r="4224" spans="1:25" x14ac:dyDescent="0.25">
      <c r="A4224" s="2" t="s">
        <v>8496</v>
      </c>
      <c r="B4224" t="s">
        <v>8497</v>
      </c>
      <c r="C4224">
        <v>43.643985413800003</v>
      </c>
      <c r="D4224">
        <v>-7.4317443510299999</v>
      </c>
      <c r="E4224" s="2" t="s">
        <v>8472</v>
      </c>
      <c r="F4224" t="s">
        <v>8473</v>
      </c>
      <c r="G4224" s="4">
        <v>4498.1949869999999</v>
      </c>
      <c r="H4224" s="4">
        <v>77.7836960801</v>
      </c>
      <c r="I4224" s="4">
        <v>57.829535168499199</v>
      </c>
      <c r="J4224" s="4">
        <v>2289.7743049999999</v>
      </c>
      <c r="K4224" s="4">
        <v>2208.4206819999999</v>
      </c>
      <c r="L4224" s="4">
        <v>4370.9225660000002</v>
      </c>
      <c r="M4224" s="4">
        <v>127.27242200000001</v>
      </c>
      <c r="N4224" s="4">
        <v>406.59629000000001</v>
      </c>
      <c r="O4224" s="4">
        <v>3120.031653</v>
      </c>
      <c r="P4224" s="4">
        <v>971.56704500000001</v>
      </c>
      <c r="Q4224" s="5"/>
      <c r="R4224" s="3">
        <f t="shared" si="521"/>
        <v>2.3895128138035888</v>
      </c>
      <c r="S4224" s="3">
        <f t="shared" si="522"/>
        <v>2.1240544195887258E-2</v>
      </c>
      <c r="T4224" s="6">
        <f t="shared" si="523"/>
        <v>0.49211434204041399</v>
      </c>
      <c r="U4224" s="3">
        <f t="shared" si="520"/>
        <v>0.44171453634928876</v>
      </c>
      <c r="V4224" s="6">
        <f t="shared" si="524"/>
        <v>7.2326269098077878E-2</v>
      </c>
      <c r="W4224" s="3">
        <f t="shared" si="525"/>
        <v>28.222030556924594</v>
      </c>
      <c r="X4224" s="4">
        <f t="shared" si="526"/>
        <v>5978</v>
      </c>
      <c r="Y4224">
        <f t="shared" si="527"/>
        <v>0</v>
      </c>
    </row>
    <row r="4225" spans="1:25" x14ac:dyDescent="0.25">
      <c r="A4225" s="2" t="s">
        <v>8498</v>
      </c>
      <c r="B4225" t="s">
        <v>8499</v>
      </c>
      <c r="C4225">
        <v>42.9306454727</v>
      </c>
      <c r="D4225">
        <v>-7.4345344039099999</v>
      </c>
      <c r="E4225" s="2" t="s">
        <v>8472</v>
      </c>
      <c r="F4225" t="s">
        <v>8473</v>
      </c>
      <c r="G4225" s="4">
        <v>3821.697087</v>
      </c>
      <c r="H4225" s="4">
        <v>157.329625701</v>
      </c>
      <c r="I4225" s="4">
        <v>24.2910200095627</v>
      </c>
      <c r="J4225" s="4">
        <v>1884.4859550000001</v>
      </c>
      <c r="K4225" s="4">
        <v>1937.2111319999999</v>
      </c>
      <c r="L4225" s="4">
        <v>3789.8445710000001</v>
      </c>
      <c r="M4225" s="4">
        <v>31.852515</v>
      </c>
      <c r="N4225" s="4">
        <v>276.99068899999997</v>
      </c>
      <c r="O4225" s="4">
        <v>2269.1700390000001</v>
      </c>
      <c r="P4225" s="4">
        <v>1275.5363580000001</v>
      </c>
      <c r="Q4225" s="5"/>
      <c r="R4225" s="3">
        <f t="shared" si="521"/>
        <v>4.6049791875856165</v>
      </c>
      <c r="S4225" s="3">
        <f t="shared" si="522"/>
        <v>4.0933977583220101E-2</v>
      </c>
      <c r="T4225" s="6">
        <f t="shared" si="523"/>
        <v>0.70601281419418438</v>
      </c>
      <c r="U4225" s="3">
        <f t="shared" si="520"/>
        <v>0.68418277181386666</v>
      </c>
      <c r="V4225" s="6">
        <f t="shared" si="524"/>
        <v>0.64144898965007391</v>
      </c>
      <c r="W4225" s="3">
        <f t="shared" si="525"/>
        <v>67.373090192212914</v>
      </c>
      <c r="X4225" s="4">
        <f t="shared" si="526"/>
        <v>2544</v>
      </c>
      <c r="Y4225">
        <f t="shared" si="527"/>
        <v>0</v>
      </c>
    </row>
    <row r="4226" spans="1:25" x14ac:dyDescent="0.25">
      <c r="A4226" s="2" t="s">
        <v>8500</v>
      </c>
      <c r="B4226" t="s">
        <v>8501</v>
      </c>
      <c r="C4226">
        <v>43.221815131500001</v>
      </c>
      <c r="D4226">
        <v>-7.5357730815500004</v>
      </c>
      <c r="E4226" s="2" t="s">
        <v>8472</v>
      </c>
      <c r="F4226" t="s">
        <v>8473</v>
      </c>
      <c r="G4226" s="4">
        <v>5072.385483</v>
      </c>
      <c r="H4226" s="4">
        <v>144.79267312499999</v>
      </c>
      <c r="I4226" s="4">
        <v>35.032059091974901</v>
      </c>
      <c r="J4226" s="4">
        <v>2608.4847329999998</v>
      </c>
      <c r="K4226" s="4">
        <v>2463.9007499999998</v>
      </c>
      <c r="L4226" s="4">
        <v>5018.3807459999998</v>
      </c>
      <c r="M4226" s="4">
        <v>54.004734999999997</v>
      </c>
      <c r="N4226" s="4">
        <v>378.94978900000001</v>
      </c>
      <c r="O4226" s="4">
        <v>2932.466379</v>
      </c>
      <c r="P4226" s="4">
        <v>1760.9693130000001</v>
      </c>
      <c r="Q4226" s="5"/>
      <c r="R4226" s="3">
        <f t="shared" si="521"/>
        <v>4.6469726705666536</v>
      </c>
      <c r="S4226" s="3">
        <f t="shared" si="522"/>
        <v>4.1307260549540814E-2</v>
      </c>
      <c r="T4226" s="6">
        <f t="shared" si="523"/>
        <v>0.70872350911779203</v>
      </c>
      <c r="U4226" s="3">
        <f t="shared" ref="U4226:U4289" si="528">+(N4226+P4226)/O4226</f>
        <v>0.72973355033987919</v>
      </c>
      <c r="V4226" s="6">
        <f t="shared" si="524"/>
        <v>0.70367175948743221</v>
      </c>
      <c r="W4226" s="3">
        <f t="shared" si="525"/>
        <v>70.619763430261216</v>
      </c>
      <c r="X4226" s="4">
        <f t="shared" si="526"/>
        <v>2261</v>
      </c>
      <c r="Y4226">
        <f t="shared" si="527"/>
        <v>0</v>
      </c>
    </row>
    <row r="4227" spans="1:25" x14ac:dyDescent="0.25">
      <c r="A4227" s="2" t="s">
        <v>8502</v>
      </c>
      <c r="B4227" t="s">
        <v>8503</v>
      </c>
      <c r="C4227">
        <v>42.612124017200003</v>
      </c>
      <c r="D4227">
        <v>-7.8041066143800002</v>
      </c>
      <c r="E4227" s="2" t="s">
        <v>8472</v>
      </c>
      <c r="F4227" t="s">
        <v>8473</v>
      </c>
      <c r="G4227" s="4">
        <v>8738.8722159999998</v>
      </c>
      <c r="H4227" s="4">
        <v>176.72943795500001</v>
      </c>
      <c r="I4227" s="4">
        <v>49.447745209403898</v>
      </c>
      <c r="J4227" s="4">
        <v>4491.9508699999997</v>
      </c>
      <c r="K4227" s="4">
        <v>4246.9213460000001</v>
      </c>
      <c r="L4227" s="4">
        <v>8469.9054209999995</v>
      </c>
      <c r="M4227" s="4">
        <v>268.96679699999999</v>
      </c>
      <c r="N4227" s="4">
        <v>899.23503500000004</v>
      </c>
      <c r="O4227" s="4">
        <v>5119.800432</v>
      </c>
      <c r="P4227" s="4">
        <v>2719.8367509999998</v>
      </c>
      <c r="Q4227" s="5"/>
      <c r="R4227" s="3">
        <f t="shared" ref="R4227:R4290" si="529">+IF(P4227=0,0,IF(N4227=0,"",+P4227/N4227))</f>
        <v>3.0246116367118634</v>
      </c>
      <c r="S4227" s="3">
        <f t="shared" ref="S4227:S4290" si="530">+IF(R4227="",1,R4227/MAX($R$2:$R$8117))</f>
        <v>2.6885981432637734E-2</v>
      </c>
      <c r="T4227" s="6">
        <f t="shared" ref="T4227:T4290" si="531">+COUNTIF($S$2:$S$8117,"&lt;="&amp;S4227)/COUNT($S$2:$S$8117)</f>
        <v>0.57331197634302611</v>
      </c>
      <c r="U4227" s="3">
        <f t="shared" si="528"/>
        <v>0.70687751096310703</v>
      </c>
      <c r="V4227" s="6">
        <f t="shared" ref="V4227:V4290" si="532">+COUNTIF($U$2:$U$8117,"&lt;="&amp;U4227)/COUNT($U$2:$U$8117)</f>
        <v>0.67274519467718086</v>
      </c>
      <c r="W4227" s="3">
        <f t="shared" ref="W4227:W4290" si="533">100*AVERAGE(T4227,V4227)</f>
        <v>62.302858551010345</v>
      </c>
      <c r="X4227" s="4">
        <f t="shared" ref="X4227:X4290" si="534">_xlfn.RANK.EQ(W4227,$W$2:$W$8117)</f>
        <v>2939</v>
      </c>
      <c r="Y4227">
        <f t="shared" ref="Y4227:Y4290" si="535">+IF(W4227&gt;=90,1,0)</f>
        <v>0</v>
      </c>
    </row>
    <row r="4228" spans="1:25" x14ac:dyDescent="0.25">
      <c r="A4228" s="2" t="s">
        <v>8504</v>
      </c>
      <c r="B4228" t="s">
        <v>8505</v>
      </c>
      <c r="C4228">
        <v>42.612637493299999</v>
      </c>
      <c r="D4228">
        <v>-7.1744486781000001</v>
      </c>
      <c r="E4228" s="2" t="s">
        <v>8472</v>
      </c>
      <c r="F4228" t="s">
        <v>8473</v>
      </c>
      <c r="G4228" s="4">
        <v>1170.085051</v>
      </c>
      <c r="H4228" s="4">
        <v>193.27036757100001</v>
      </c>
      <c r="I4228" s="4">
        <v>6.0541357928041197</v>
      </c>
      <c r="J4228" s="4">
        <v>558.39309300000002</v>
      </c>
      <c r="K4228" s="4">
        <v>611.691958</v>
      </c>
      <c r="L4228" s="4">
        <v>1156.0850499999999</v>
      </c>
      <c r="M4228" s="4">
        <v>14</v>
      </c>
      <c r="N4228" s="4">
        <v>35</v>
      </c>
      <c r="O4228" s="4">
        <v>662.383916</v>
      </c>
      <c r="P4228" s="4">
        <v>472.70113400000002</v>
      </c>
      <c r="Q4228" s="5"/>
      <c r="R4228" s="3">
        <f t="shared" si="529"/>
        <v>13.505746685714286</v>
      </c>
      <c r="S4228" s="3">
        <f t="shared" si="530"/>
        <v>0.12005351372012019</v>
      </c>
      <c r="T4228" s="6">
        <f t="shared" si="531"/>
        <v>0.91005421389847219</v>
      </c>
      <c r="U4228" s="3">
        <f t="shared" si="528"/>
        <v>0.76647563706845812</v>
      </c>
      <c r="V4228" s="6">
        <f t="shared" si="532"/>
        <v>0.74297683587974372</v>
      </c>
      <c r="W4228" s="3">
        <f t="shared" si="533"/>
        <v>82.651552488910795</v>
      </c>
      <c r="X4228" s="4">
        <f t="shared" si="534"/>
        <v>1192</v>
      </c>
      <c r="Y4228">
        <f t="shared" si="535"/>
        <v>0</v>
      </c>
    </row>
    <row r="4229" spans="1:25" x14ac:dyDescent="0.25">
      <c r="A4229" s="2" t="s">
        <v>8506</v>
      </c>
      <c r="B4229" t="s">
        <v>8507</v>
      </c>
      <c r="C4229">
        <v>43.133783958999999</v>
      </c>
      <c r="D4229">
        <v>-7.0802395752100002</v>
      </c>
      <c r="E4229" s="2" t="s">
        <v>8472</v>
      </c>
      <c r="F4229" t="s">
        <v>8473</v>
      </c>
      <c r="G4229" s="4">
        <v>4192.0631839999996</v>
      </c>
      <c r="H4229" s="4">
        <v>438.468972393</v>
      </c>
      <c r="I4229" s="4">
        <v>9.5606837608629007</v>
      </c>
      <c r="J4229" s="4">
        <v>2001.0180049999999</v>
      </c>
      <c r="K4229" s="4">
        <v>2191.0451790000002</v>
      </c>
      <c r="L4229" s="4">
        <v>4118.4462979999998</v>
      </c>
      <c r="M4229" s="4">
        <v>73.616885999999994</v>
      </c>
      <c r="N4229" s="4">
        <v>224.44667000000001</v>
      </c>
      <c r="O4229" s="4">
        <v>2312.7787450000001</v>
      </c>
      <c r="P4229" s="4">
        <v>1654.837769</v>
      </c>
      <c r="Q4229" s="5"/>
      <c r="R4229" s="3">
        <f t="shared" si="529"/>
        <v>7.3729664556841046</v>
      </c>
      <c r="S4229" s="3">
        <f t="shared" si="530"/>
        <v>6.5538807305021221E-2</v>
      </c>
      <c r="T4229" s="6">
        <f t="shared" si="531"/>
        <v>0.81875308033514049</v>
      </c>
      <c r="U4229" s="3">
        <f t="shared" si="528"/>
        <v>0.81256559584993937</v>
      </c>
      <c r="V4229" s="6">
        <f t="shared" si="532"/>
        <v>0.78918186298669291</v>
      </c>
      <c r="W4229" s="3">
        <f t="shared" si="533"/>
        <v>80.396747166091671</v>
      </c>
      <c r="X4229" s="4">
        <f t="shared" si="534"/>
        <v>1389</v>
      </c>
      <c r="Y4229">
        <f t="shared" si="535"/>
        <v>0</v>
      </c>
    </row>
    <row r="4230" spans="1:25" x14ac:dyDescent="0.25">
      <c r="A4230" s="2" t="s">
        <v>8508</v>
      </c>
      <c r="B4230" t="s">
        <v>8509</v>
      </c>
      <c r="C4230">
        <v>43.577039318499999</v>
      </c>
      <c r="D4230">
        <v>-7.3295968709799997</v>
      </c>
      <c r="E4230" s="2" t="s">
        <v>8472</v>
      </c>
      <c r="F4230" t="s">
        <v>8473</v>
      </c>
      <c r="G4230" s="4">
        <v>9962.3000319999901</v>
      </c>
      <c r="H4230" s="4">
        <v>100.302105674</v>
      </c>
      <c r="I4230" s="4">
        <v>99.322940092397204</v>
      </c>
      <c r="J4230" s="4">
        <v>5102.7394249999998</v>
      </c>
      <c r="K4230" s="4">
        <v>4859.5606070000003</v>
      </c>
      <c r="L4230" s="4">
        <v>9393.0818070000005</v>
      </c>
      <c r="M4230" s="4">
        <v>569.21822599999996</v>
      </c>
      <c r="N4230" s="4">
        <v>1149.910586</v>
      </c>
      <c r="O4230" s="4">
        <v>6519.420134</v>
      </c>
      <c r="P4230" s="4">
        <v>2292.9693130000001</v>
      </c>
      <c r="Q4230" s="5"/>
      <c r="R4230" s="3">
        <f t="shared" si="529"/>
        <v>1.994041398450088</v>
      </c>
      <c r="S4230" s="3">
        <f t="shared" si="530"/>
        <v>1.7725171510919277E-2</v>
      </c>
      <c r="T4230" s="6">
        <f t="shared" si="531"/>
        <v>0.42841301133563331</v>
      </c>
      <c r="U4230" s="3">
        <f t="shared" si="528"/>
        <v>0.52809603127810933</v>
      </c>
      <c r="V4230" s="6">
        <f t="shared" si="532"/>
        <v>0.29521931986200101</v>
      </c>
      <c r="W4230" s="3">
        <f t="shared" si="533"/>
        <v>36.181616559881711</v>
      </c>
      <c r="X4230" s="4">
        <f t="shared" si="534"/>
        <v>5255</v>
      </c>
      <c r="Y4230">
        <f t="shared" si="535"/>
        <v>0</v>
      </c>
    </row>
    <row r="4231" spans="1:25" x14ac:dyDescent="0.25">
      <c r="A4231" s="2" t="s">
        <v>8510</v>
      </c>
      <c r="B4231" t="s">
        <v>8511</v>
      </c>
      <c r="C4231">
        <v>43.040812084599999</v>
      </c>
      <c r="D4231">
        <v>-7.8135668690799998</v>
      </c>
      <c r="E4231" s="2" t="s">
        <v>8472</v>
      </c>
      <c r="F4231" t="s">
        <v>8473</v>
      </c>
      <c r="G4231" s="4">
        <v>4130.6402360000002</v>
      </c>
      <c r="H4231" s="4">
        <v>292.28932815000002</v>
      </c>
      <c r="I4231" s="4">
        <v>14.132025487020799</v>
      </c>
      <c r="J4231" s="4">
        <v>2083.1791400000002</v>
      </c>
      <c r="K4231" s="4">
        <v>2047.461096</v>
      </c>
      <c r="L4231" s="4">
        <v>4094.1223660000001</v>
      </c>
      <c r="M4231" s="4">
        <v>36.517867000000003</v>
      </c>
      <c r="N4231" s="4">
        <v>264.623626</v>
      </c>
      <c r="O4231" s="4">
        <v>2334.9132049999998</v>
      </c>
      <c r="P4231" s="4">
        <v>1531.103402</v>
      </c>
      <c r="Q4231" s="5"/>
      <c r="R4231" s="3">
        <f t="shared" si="529"/>
        <v>5.7859663747484129</v>
      </c>
      <c r="S4231" s="3">
        <f t="shared" si="530"/>
        <v>5.1431854137302419E-2</v>
      </c>
      <c r="T4231" s="6">
        <f t="shared" si="531"/>
        <v>0.76663380975850171</v>
      </c>
      <c r="U4231" s="3">
        <f t="shared" si="528"/>
        <v>0.76907656531070079</v>
      </c>
      <c r="V4231" s="6">
        <f t="shared" si="532"/>
        <v>0.74667323804829966</v>
      </c>
      <c r="W4231" s="3">
        <f t="shared" si="533"/>
        <v>75.665352390340075</v>
      </c>
      <c r="X4231" s="4">
        <f t="shared" si="534"/>
        <v>1813</v>
      </c>
      <c r="Y4231">
        <f t="shared" si="535"/>
        <v>0</v>
      </c>
    </row>
    <row r="4232" spans="1:25" x14ac:dyDescent="0.25">
      <c r="A4232" s="2" t="s">
        <v>8512</v>
      </c>
      <c r="B4232" t="s">
        <v>8513</v>
      </c>
      <c r="C4232">
        <v>43.373817253299997</v>
      </c>
      <c r="D4232">
        <v>-7.7955997010800004</v>
      </c>
      <c r="E4232" s="2" t="s">
        <v>8472</v>
      </c>
      <c r="F4232" t="s">
        <v>8473</v>
      </c>
      <c r="G4232" s="4">
        <v>2104.5650919999998</v>
      </c>
      <c r="H4232" s="4">
        <v>166.13366778</v>
      </c>
      <c r="I4232" s="4">
        <v>12.667902413296099</v>
      </c>
      <c r="J4232" s="4">
        <v>1073.3060889999999</v>
      </c>
      <c r="K4232" s="4">
        <v>1031.2590029999999</v>
      </c>
      <c r="L4232" s="4">
        <v>2068.911098</v>
      </c>
      <c r="M4232" s="4">
        <v>35.653993</v>
      </c>
      <c r="N4232" s="4">
        <v>132.23961199999999</v>
      </c>
      <c r="O4232" s="4">
        <v>1235.4902549999999</v>
      </c>
      <c r="P4232" s="4">
        <v>736.83522400000004</v>
      </c>
      <c r="Q4232" s="5"/>
      <c r="R4232" s="3">
        <f t="shared" si="529"/>
        <v>5.5719705529686525</v>
      </c>
      <c r="S4232" s="3">
        <f t="shared" si="530"/>
        <v>4.9529630519169587E-2</v>
      </c>
      <c r="T4232" s="6">
        <f t="shared" si="531"/>
        <v>0.75726959093149337</v>
      </c>
      <c r="U4232" s="3">
        <f t="shared" si="528"/>
        <v>0.70342508367255396</v>
      </c>
      <c r="V4232" s="6">
        <f t="shared" si="532"/>
        <v>0.66880236569738782</v>
      </c>
      <c r="W4232" s="3">
        <f t="shared" si="533"/>
        <v>71.303597831444065</v>
      </c>
      <c r="X4232" s="4">
        <f t="shared" si="534"/>
        <v>2202</v>
      </c>
      <c r="Y4232">
        <f t="shared" si="535"/>
        <v>0</v>
      </c>
    </row>
    <row r="4233" spans="1:25" x14ac:dyDescent="0.25">
      <c r="A4233" s="2" t="s">
        <v>8514</v>
      </c>
      <c r="B4233" t="s">
        <v>8515</v>
      </c>
      <c r="C4233">
        <v>43.206456945299998</v>
      </c>
      <c r="D4233">
        <v>-7.8561641440700001</v>
      </c>
      <c r="E4233" s="2" t="s">
        <v>8472</v>
      </c>
      <c r="F4233" t="s">
        <v>8473</v>
      </c>
      <c r="G4233" s="4">
        <v>5676.2010200000004</v>
      </c>
      <c r="H4233" s="4">
        <v>294.021023684</v>
      </c>
      <c r="I4233" s="4">
        <v>19.305425672895101</v>
      </c>
      <c r="J4233" s="4">
        <v>2829.189476</v>
      </c>
      <c r="K4233" s="4">
        <v>2847.011544</v>
      </c>
      <c r="L4233" s="4">
        <v>5614.9964540000001</v>
      </c>
      <c r="M4233" s="4">
        <v>61.204566</v>
      </c>
      <c r="N4233" s="4">
        <v>481.22074099999998</v>
      </c>
      <c r="O4233" s="4">
        <v>3437.8095910000002</v>
      </c>
      <c r="P4233" s="4">
        <v>1757.1706879999999</v>
      </c>
      <c r="Q4233" s="5"/>
      <c r="R4233" s="3">
        <f t="shared" si="529"/>
        <v>3.6514857700200416</v>
      </c>
      <c r="S4233" s="3">
        <f t="shared" si="530"/>
        <v>3.2458308836312975E-2</v>
      </c>
      <c r="T4233" s="6">
        <f t="shared" si="531"/>
        <v>0.63442582552981763</v>
      </c>
      <c r="U4233" s="3">
        <f t="shared" si="528"/>
        <v>0.65110977491597777</v>
      </c>
      <c r="V4233" s="6">
        <f t="shared" si="532"/>
        <v>0.58674223755544608</v>
      </c>
      <c r="W4233" s="3">
        <f t="shared" si="533"/>
        <v>61.058403154263189</v>
      </c>
      <c r="X4233" s="4">
        <f t="shared" si="534"/>
        <v>3056</v>
      </c>
      <c r="Y4233">
        <f t="shared" si="535"/>
        <v>0</v>
      </c>
    </row>
    <row r="4234" spans="1:25" x14ac:dyDescent="0.25">
      <c r="A4234" s="2" t="s">
        <v>8516</v>
      </c>
      <c r="B4234" t="s">
        <v>8517</v>
      </c>
      <c r="C4234">
        <v>42.901569822299997</v>
      </c>
      <c r="D4234">
        <v>-7.6579710821700004</v>
      </c>
      <c r="E4234" s="2" t="s">
        <v>8472</v>
      </c>
      <c r="F4234" t="s">
        <v>8473</v>
      </c>
      <c r="G4234" s="4">
        <v>3026.2484909999998</v>
      </c>
      <c r="H4234" s="4">
        <v>154.7811983</v>
      </c>
      <c r="I4234" s="4">
        <v>19.551783570860199</v>
      </c>
      <c r="J4234" s="4">
        <v>1493.9539130000001</v>
      </c>
      <c r="K4234" s="4">
        <v>1532.294578</v>
      </c>
      <c r="L4234" s="4">
        <v>2991.507889</v>
      </c>
      <c r="M4234" s="4">
        <v>34.740600000000001</v>
      </c>
      <c r="N4234" s="4">
        <v>200.67266599999999</v>
      </c>
      <c r="O4234" s="4">
        <v>1769.5430570000001</v>
      </c>
      <c r="P4234" s="4">
        <v>1056.032766</v>
      </c>
      <c r="Q4234" s="5"/>
      <c r="R4234" s="3">
        <f t="shared" si="529"/>
        <v>5.2624644255237039</v>
      </c>
      <c r="S4234" s="3">
        <f t="shared" si="530"/>
        <v>4.6778409207061271E-2</v>
      </c>
      <c r="T4234" s="6">
        <f t="shared" si="531"/>
        <v>0.74174470182355845</v>
      </c>
      <c r="U4234" s="3">
        <f t="shared" si="528"/>
        <v>0.71018641057005938</v>
      </c>
      <c r="V4234" s="6">
        <f t="shared" si="532"/>
        <v>0.6763183834401183</v>
      </c>
      <c r="W4234" s="3">
        <f t="shared" si="533"/>
        <v>70.903154263183836</v>
      </c>
      <c r="X4234" s="4">
        <f t="shared" si="534"/>
        <v>2239</v>
      </c>
      <c r="Y4234">
        <f t="shared" si="535"/>
        <v>0</v>
      </c>
    </row>
    <row r="4235" spans="1:25" x14ac:dyDescent="0.25">
      <c r="A4235" s="2" t="s">
        <v>8518</v>
      </c>
      <c r="B4235" t="s">
        <v>8519</v>
      </c>
      <c r="C4235">
        <v>42.671580722900003</v>
      </c>
      <c r="D4235">
        <v>-7.3690460642</v>
      </c>
      <c r="E4235" s="2" t="s">
        <v>8472</v>
      </c>
      <c r="F4235" t="s">
        <v>8473</v>
      </c>
      <c r="G4235" s="4">
        <v>1881.8942790000001</v>
      </c>
      <c r="H4235" s="4">
        <v>146.09739068900001</v>
      </c>
      <c r="I4235" s="4">
        <v>12.881094385908799</v>
      </c>
      <c r="J4235" s="4">
        <v>964.95581600000003</v>
      </c>
      <c r="K4235" s="4">
        <v>916.93846299999996</v>
      </c>
      <c r="L4235" s="4">
        <v>1850.4446969999999</v>
      </c>
      <c r="M4235" s="4">
        <v>31.449583000000001</v>
      </c>
      <c r="N4235" s="4">
        <v>94.009102999999996</v>
      </c>
      <c r="O4235" s="4">
        <v>957.59833900000001</v>
      </c>
      <c r="P4235" s="4">
        <v>830.28683799999999</v>
      </c>
      <c r="Q4235" s="5"/>
      <c r="R4235" s="3">
        <f t="shared" si="529"/>
        <v>8.8319834090960327</v>
      </c>
      <c r="S4235" s="3">
        <f t="shared" si="530"/>
        <v>7.8508109625758715E-2</v>
      </c>
      <c r="T4235" s="6">
        <f t="shared" si="531"/>
        <v>0.85485460818137016</v>
      </c>
      <c r="U4235" s="3">
        <f t="shared" si="528"/>
        <v>0.96522299941040313</v>
      </c>
      <c r="V4235" s="6">
        <f t="shared" si="532"/>
        <v>0.88282405125677677</v>
      </c>
      <c r="W4235" s="3">
        <f t="shared" si="533"/>
        <v>86.883932971907356</v>
      </c>
      <c r="X4235" s="4">
        <f t="shared" si="534"/>
        <v>828</v>
      </c>
      <c r="Y4235">
        <f t="shared" si="535"/>
        <v>0</v>
      </c>
    </row>
    <row r="4236" spans="1:25" x14ac:dyDescent="0.25">
      <c r="A4236" s="2" t="s">
        <v>8520</v>
      </c>
      <c r="B4236" t="s">
        <v>8521</v>
      </c>
      <c r="C4236">
        <v>43.6691001684</v>
      </c>
      <c r="D4236">
        <v>-7.5113903368499999</v>
      </c>
      <c r="E4236" s="2" t="s">
        <v>8472</v>
      </c>
      <c r="F4236" t="s">
        <v>8473</v>
      </c>
      <c r="G4236" s="4">
        <v>3502.4313550000002</v>
      </c>
      <c r="H4236" s="4">
        <v>89.498840052999995</v>
      </c>
      <c r="I4236" s="4">
        <v>39.1338184039693</v>
      </c>
      <c r="J4236" s="4">
        <v>1764.7910460000001</v>
      </c>
      <c r="K4236" s="4">
        <v>1737.6403089999999</v>
      </c>
      <c r="L4236" s="4">
        <v>3363.13409</v>
      </c>
      <c r="M4236" s="4">
        <v>139.29726600000001</v>
      </c>
      <c r="N4236" s="4">
        <v>351.80440399999998</v>
      </c>
      <c r="O4236" s="4">
        <v>2242.1590350000001</v>
      </c>
      <c r="P4236" s="4">
        <v>908.46791700000006</v>
      </c>
      <c r="Q4236" s="5"/>
      <c r="R4236" s="3">
        <f t="shared" si="529"/>
        <v>2.5823096773967618</v>
      </c>
      <c r="S4236" s="3">
        <f t="shared" si="530"/>
        <v>2.2954328812702395E-2</v>
      </c>
      <c r="T4236" s="6">
        <f t="shared" si="531"/>
        <v>0.51872843765401677</v>
      </c>
      <c r="U4236" s="3">
        <f t="shared" si="528"/>
        <v>0.56207980849137218</v>
      </c>
      <c r="V4236" s="6">
        <f t="shared" si="532"/>
        <v>0.39551503203548544</v>
      </c>
      <c r="W4236" s="3">
        <f t="shared" si="533"/>
        <v>45.712173484475109</v>
      </c>
      <c r="X4236" s="4">
        <f t="shared" si="534"/>
        <v>4438</v>
      </c>
      <c r="Y4236">
        <f t="shared" si="535"/>
        <v>0</v>
      </c>
    </row>
    <row r="4237" spans="1:25" x14ac:dyDescent="0.25">
      <c r="A4237" s="2" t="s">
        <v>8522</v>
      </c>
      <c r="B4237" t="s">
        <v>8523</v>
      </c>
      <c r="C4237">
        <v>42.845415987700001</v>
      </c>
      <c r="D4237">
        <v>-7.3356935228599998</v>
      </c>
      <c r="E4237" s="2" t="s">
        <v>8472</v>
      </c>
      <c r="F4237" t="s">
        <v>8473</v>
      </c>
      <c r="G4237" s="4">
        <v>2869.4130140000002</v>
      </c>
      <c r="H4237" s="4">
        <v>121.66837094100001</v>
      </c>
      <c r="I4237" s="4">
        <v>23.583886204833401</v>
      </c>
      <c r="J4237" s="4">
        <v>1404.512248</v>
      </c>
      <c r="K4237" s="4">
        <v>1464.900766</v>
      </c>
      <c r="L4237" s="4">
        <v>2802.978795</v>
      </c>
      <c r="M4237" s="4">
        <v>66.434219999999996</v>
      </c>
      <c r="N4237" s="4">
        <v>201.27034</v>
      </c>
      <c r="O4237" s="4">
        <v>1703.173362</v>
      </c>
      <c r="P4237" s="4">
        <v>964.96931300000006</v>
      </c>
      <c r="Q4237" s="5"/>
      <c r="R4237" s="3">
        <f t="shared" si="529"/>
        <v>4.7943940125504829</v>
      </c>
      <c r="S4237" s="3">
        <f t="shared" si="530"/>
        <v>4.2617699025424179E-2</v>
      </c>
      <c r="T4237" s="6">
        <f t="shared" si="531"/>
        <v>0.71734844751108917</v>
      </c>
      <c r="U4237" s="3">
        <f t="shared" si="528"/>
        <v>0.68474512285144584</v>
      </c>
      <c r="V4237" s="6">
        <f t="shared" si="532"/>
        <v>0.64268112370625929</v>
      </c>
      <c r="W4237" s="3">
        <f t="shared" si="533"/>
        <v>68.001478560867426</v>
      </c>
      <c r="X4237" s="4">
        <f t="shared" si="534"/>
        <v>2487</v>
      </c>
      <c r="Y4237">
        <f t="shared" si="535"/>
        <v>0</v>
      </c>
    </row>
    <row r="4238" spans="1:25" x14ac:dyDescent="0.25">
      <c r="A4238" s="2" t="s">
        <v>8524</v>
      </c>
      <c r="B4238" t="s">
        <v>8525</v>
      </c>
      <c r="C4238">
        <v>43.454433826600003</v>
      </c>
      <c r="D4238">
        <v>-7.2834882480100003</v>
      </c>
      <c r="E4238" s="2" t="s">
        <v>8472</v>
      </c>
      <c r="F4238" t="s">
        <v>8473</v>
      </c>
      <c r="G4238" s="4">
        <v>2400.6498860000002</v>
      </c>
      <c r="H4238" s="4">
        <v>62.636847700799997</v>
      </c>
      <c r="I4238" s="4">
        <v>38.326479893548999</v>
      </c>
      <c r="J4238" s="4">
        <v>1247.4789639999999</v>
      </c>
      <c r="K4238" s="4">
        <v>1153.170922</v>
      </c>
      <c r="L4238" s="4">
        <v>2307.9601360000001</v>
      </c>
      <c r="M4238" s="4">
        <v>92.689747999999994</v>
      </c>
      <c r="N4238" s="4">
        <v>216.07037800000001</v>
      </c>
      <c r="O4238" s="4">
        <v>1412.311328</v>
      </c>
      <c r="P4238" s="4">
        <v>772.26817800000003</v>
      </c>
      <c r="Q4238" s="5"/>
      <c r="R4238" s="3">
        <f t="shared" si="529"/>
        <v>3.5741510944179495</v>
      </c>
      <c r="S4238" s="3">
        <f t="shared" si="530"/>
        <v>3.1770875571460078E-2</v>
      </c>
      <c r="T4238" s="6">
        <f t="shared" si="531"/>
        <v>0.62789551503203545</v>
      </c>
      <c r="U4238" s="3">
        <f t="shared" si="528"/>
        <v>0.69980218695803031</v>
      </c>
      <c r="V4238" s="6">
        <f t="shared" si="532"/>
        <v>0.66399704287826511</v>
      </c>
      <c r="W4238" s="3">
        <f t="shared" si="533"/>
        <v>64.594627895515018</v>
      </c>
      <c r="X4238" s="4">
        <f t="shared" si="534"/>
        <v>2761</v>
      </c>
      <c r="Y4238">
        <f t="shared" si="535"/>
        <v>0</v>
      </c>
    </row>
    <row r="4239" spans="1:25" x14ac:dyDescent="0.25">
      <c r="A4239" s="2" t="s">
        <v>8526</v>
      </c>
      <c r="B4239" t="s">
        <v>8473</v>
      </c>
      <c r="C4239">
        <v>43.0013251512</v>
      </c>
      <c r="D4239">
        <v>-7.5648719277099996</v>
      </c>
      <c r="E4239" s="2" t="s">
        <v>8472</v>
      </c>
      <c r="F4239" t="s">
        <v>8473</v>
      </c>
      <c r="G4239" s="4">
        <v>98000.903344999999</v>
      </c>
      <c r="H4239" s="4">
        <v>329.78552871699998</v>
      </c>
      <c r="I4239" s="4">
        <v>297.16556611281101</v>
      </c>
      <c r="J4239" s="4">
        <v>52228.951634999998</v>
      </c>
      <c r="K4239" s="4">
        <v>45771.951710000001</v>
      </c>
      <c r="L4239" s="4">
        <v>92815.492641999997</v>
      </c>
      <c r="M4239" s="4">
        <v>5185.4106929999998</v>
      </c>
      <c r="N4239" s="4">
        <v>13205.03436</v>
      </c>
      <c r="O4239" s="4">
        <v>65280.889291</v>
      </c>
      <c r="P4239" s="4">
        <v>19514.979684000002</v>
      </c>
      <c r="Q4239" s="5"/>
      <c r="R4239" s="3">
        <f t="shared" si="529"/>
        <v>1.4778439155837231</v>
      </c>
      <c r="S4239" s="3">
        <f t="shared" si="530"/>
        <v>1.3136656485893754E-2</v>
      </c>
      <c r="T4239" s="6">
        <f t="shared" si="531"/>
        <v>0.32035485460818136</v>
      </c>
      <c r="U4239" s="3">
        <f t="shared" si="528"/>
        <v>0.5012188773676981</v>
      </c>
      <c r="V4239" s="6">
        <f t="shared" si="532"/>
        <v>0.21069492360768852</v>
      </c>
      <c r="W4239" s="3">
        <f t="shared" si="533"/>
        <v>26.552488910793492</v>
      </c>
      <c r="X4239" s="4">
        <f t="shared" si="534"/>
        <v>6127</v>
      </c>
      <c r="Y4239">
        <f t="shared" si="535"/>
        <v>0</v>
      </c>
    </row>
    <row r="4240" spans="1:25" x14ac:dyDescent="0.25">
      <c r="A4240" s="2" t="s">
        <v>8527</v>
      </c>
      <c r="B4240" t="s">
        <v>8528</v>
      </c>
      <c r="C4240">
        <v>43.222534901700001</v>
      </c>
      <c r="D4240">
        <v>-7.2602669882499997</v>
      </c>
      <c r="E4240" s="2" t="s">
        <v>8472</v>
      </c>
      <c r="F4240" t="s">
        <v>8473</v>
      </c>
      <c r="G4240" s="4">
        <v>1783.833259</v>
      </c>
      <c r="H4240" s="4">
        <v>46.554252193400004</v>
      </c>
      <c r="I4240" s="4">
        <v>38.317300224036103</v>
      </c>
      <c r="J4240" s="4">
        <v>894.449343</v>
      </c>
      <c r="K4240" s="4">
        <v>889.383916</v>
      </c>
      <c r="L4240" s="4">
        <v>1689.0850499999999</v>
      </c>
      <c r="M4240" s="4">
        <v>94.748208000000005</v>
      </c>
      <c r="N4240" s="4">
        <v>167.33382700000001</v>
      </c>
      <c r="O4240" s="4">
        <v>1094.798297</v>
      </c>
      <c r="P4240" s="4">
        <v>521.70113400000002</v>
      </c>
      <c r="Q4240" s="5"/>
      <c r="R4240" s="3">
        <f t="shared" si="529"/>
        <v>3.1177266626430531</v>
      </c>
      <c r="S4240" s="3">
        <f t="shared" si="530"/>
        <v>2.7713687319866006E-2</v>
      </c>
      <c r="T4240" s="6">
        <f t="shared" si="531"/>
        <v>0.58415475603745692</v>
      </c>
      <c r="U4240" s="3">
        <f t="shared" si="528"/>
        <v>0.62937160469477793</v>
      </c>
      <c r="V4240" s="6">
        <f t="shared" si="532"/>
        <v>0.54324790537210443</v>
      </c>
      <c r="W4240" s="3">
        <f t="shared" si="533"/>
        <v>56.370133070478069</v>
      </c>
      <c r="X4240" s="4">
        <f t="shared" si="534"/>
        <v>3503</v>
      </c>
      <c r="Y4240">
        <f t="shared" si="535"/>
        <v>0</v>
      </c>
    </row>
    <row r="4241" spans="1:25" x14ac:dyDescent="0.25">
      <c r="A4241" s="2" t="s">
        <v>8529</v>
      </c>
      <c r="B4241" t="s">
        <v>8530</v>
      </c>
      <c r="C4241">
        <v>43.439530658700001</v>
      </c>
      <c r="D4241">
        <v>-7.3680882306899997</v>
      </c>
      <c r="E4241" s="2" t="s">
        <v>8472</v>
      </c>
      <c r="F4241" t="s">
        <v>8473</v>
      </c>
      <c r="G4241" s="4">
        <v>4194.1623760000002</v>
      </c>
      <c r="H4241" s="4">
        <v>142.65040548499999</v>
      </c>
      <c r="I4241" s="4">
        <v>29.401685608535001</v>
      </c>
      <c r="J4241" s="4">
        <v>2234.6527959999999</v>
      </c>
      <c r="K4241" s="4">
        <v>1959.5095799999999</v>
      </c>
      <c r="L4241" s="4">
        <v>4106.3053499999996</v>
      </c>
      <c r="M4241" s="4">
        <v>87.857024999999993</v>
      </c>
      <c r="N4241" s="4">
        <v>365.13475</v>
      </c>
      <c r="O4241" s="4">
        <v>2354.759446</v>
      </c>
      <c r="P4241" s="4">
        <v>1474.2681789999999</v>
      </c>
      <c r="Q4241" s="5"/>
      <c r="R4241" s="3">
        <f t="shared" si="529"/>
        <v>4.0376003078315605</v>
      </c>
      <c r="S4241" s="3">
        <f t="shared" si="530"/>
        <v>3.5890507591508386E-2</v>
      </c>
      <c r="T4241" s="6">
        <f t="shared" si="531"/>
        <v>0.66695416461310986</v>
      </c>
      <c r="U4241" s="3">
        <f t="shared" si="528"/>
        <v>0.78114260551096637</v>
      </c>
      <c r="V4241" s="6">
        <f t="shared" si="532"/>
        <v>0.75850172498767865</v>
      </c>
      <c r="W4241" s="3">
        <f t="shared" si="533"/>
        <v>71.272794480039423</v>
      </c>
      <c r="X4241" s="4">
        <f t="shared" si="534"/>
        <v>2206</v>
      </c>
      <c r="Y4241">
        <f t="shared" si="535"/>
        <v>0</v>
      </c>
    </row>
    <row r="4242" spans="1:25" x14ac:dyDescent="0.25">
      <c r="A4242" s="2" t="s">
        <v>8531</v>
      </c>
      <c r="B4242" t="s">
        <v>8532</v>
      </c>
      <c r="C4242">
        <v>42.518103568699999</v>
      </c>
      <c r="D4242">
        <v>-7.4933123074800001</v>
      </c>
      <c r="E4242" s="2" t="s">
        <v>8472</v>
      </c>
      <c r="F4242" t="s">
        <v>8473</v>
      </c>
      <c r="G4242" s="4">
        <v>19485.948985999999</v>
      </c>
      <c r="H4242" s="4">
        <v>199.52233253099999</v>
      </c>
      <c r="I4242" s="4">
        <v>97.662997128266099</v>
      </c>
      <c r="J4242" s="4">
        <v>10127.300991</v>
      </c>
      <c r="K4242" s="4">
        <v>9358.6479949999994</v>
      </c>
      <c r="L4242" s="4">
        <v>18439.493763999999</v>
      </c>
      <c r="M4242" s="4">
        <v>1046.455226</v>
      </c>
      <c r="N4242" s="4">
        <v>2134.0197469999998</v>
      </c>
      <c r="O4242" s="4">
        <v>11799.50353</v>
      </c>
      <c r="P4242" s="4">
        <v>5552.4257129999996</v>
      </c>
      <c r="Q4242" s="5"/>
      <c r="R4242" s="3">
        <f t="shared" si="529"/>
        <v>2.601862387077527</v>
      </c>
      <c r="S4242" s="3">
        <f t="shared" si="530"/>
        <v>2.3128134197517452E-2</v>
      </c>
      <c r="T4242" s="6">
        <f t="shared" si="531"/>
        <v>0.52230162641695421</v>
      </c>
      <c r="U4242" s="3">
        <f t="shared" si="528"/>
        <v>0.65142109076516364</v>
      </c>
      <c r="V4242" s="6">
        <f t="shared" si="532"/>
        <v>0.58735830458353866</v>
      </c>
      <c r="W4242" s="3">
        <f t="shared" si="533"/>
        <v>55.482996550024644</v>
      </c>
      <c r="X4242" s="4">
        <f t="shared" si="534"/>
        <v>3571</v>
      </c>
      <c r="Y4242">
        <f t="shared" si="535"/>
        <v>0</v>
      </c>
    </row>
    <row r="4243" spans="1:25" x14ac:dyDescent="0.25">
      <c r="A4243" s="2" t="s">
        <v>8533</v>
      </c>
      <c r="B4243" t="s">
        <v>8534</v>
      </c>
      <c r="C4243">
        <v>42.816974652399999</v>
      </c>
      <c r="D4243">
        <v>-7.8025813956399999</v>
      </c>
      <c r="E4243" s="2" t="s">
        <v>8472</v>
      </c>
      <c r="F4243" t="s">
        <v>8473</v>
      </c>
      <c r="G4243" s="4">
        <v>3950.6229549999998</v>
      </c>
      <c r="H4243" s="4">
        <v>114.58999147500001</v>
      </c>
      <c r="I4243" s="4">
        <v>34.476160624044603</v>
      </c>
      <c r="J4243" s="4">
        <v>1984.5229850000001</v>
      </c>
      <c r="K4243" s="4">
        <v>1966.09997</v>
      </c>
      <c r="L4243" s="4">
        <v>3864.668388</v>
      </c>
      <c r="M4243" s="4">
        <v>85.954564000000005</v>
      </c>
      <c r="N4243" s="4">
        <v>386.93181700000002</v>
      </c>
      <c r="O4243" s="4">
        <v>2335.2561000000001</v>
      </c>
      <c r="P4243" s="4">
        <v>1228.435035</v>
      </c>
      <c r="Q4243" s="5"/>
      <c r="R4243" s="3">
        <f t="shared" si="529"/>
        <v>3.1748100854678483</v>
      </c>
      <c r="S4243" s="3">
        <f t="shared" si="530"/>
        <v>2.822110580214339E-2</v>
      </c>
      <c r="T4243" s="6">
        <f t="shared" si="531"/>
        <v>0.58982257269590932</v>
      </c>
      <c r="U4243" s="3">
        <f t="shared" si="528"/>
        <v>0.6917300642100882</v>
      </c>
      <c r="V4243" s="6">
        <f t="shared" si="532"/>
        <v>0.65229176934450472</v>
      </c>
      <c r="W4243" s="3">
        <f t="shared" si="533"/>
        <v>62.105717102020705</v>
      </c>
      <c r="X4243" s="4">
        <f t="shared" si="534"/>
        <v>2956</v>
      </c>
      <c r="Y4243">
        <f t="shared" si="535"/>
        <v>0</v>
      </c>
    </row>
    <row r="4244" spans="1:25" x14ac:dyDescent="0.25">
      <c r="A4244" s="2" t="s">
        <v>8535</v>
      </c>
      <c r="B4244" t="s">
        <v>8536</v>
      </c>
      <c r="C4244">
        <v>43.480935565199999</v>
      </c>
      <c r="D4244">
        <v>-7.6644335571099997</v>
      </c>
      <c r="E4244" s="2" t="s">
        <v>8472</v>
      </c>
      <c r="F4244" t="s">
        <v>8473</v>
      </c>
      <c r="G4244" s="4">
        <v>755.99950100000001</v>
      </c>
      <c r="H4244" s="4">
        <v>163.825824383</v>
      </c>
      <c r="I4244" s="4">
        <v>4.6146540317879801</v>
      </c>
      <c r="J4244" s="4">
        <v>373.68197700000002</v>
      </c>
      <c r="K4244" s="4">
        <v>382.31752399999999</v>
      </c>
      <c r="L4244" s="4">
        <v>755.99950100000001</v>
      </c>
      <c r="M4244" s="4">
        <v>0</v>
      </c>
      <c r="N4244" s="4">
        <v>41</v>
      </c>
      <c r="O4244" s="4">
        <v>404.99950100000001</v>
      </c>
      <c r="P4244" s="4">
        <v>310</v>
      </c>
      <c r="Q4244" s="5"/>
      <c r="R4244" s="3">
        <f t="shared" si="529"/>
        <v>7.5609756097560972</v>
      </c>
      <c r="S4244" s="3">
        <f t="shared" si="530"/>
        <v>6.7210033641715725E-2</v>
      </c>
      <c r="T4244" s="6">
        <f t="shared" si="531"/>
        <v>0.82528339083292257</v>
      </c>
      <c r="U4244" s="3">
        <f t="shared" si="528"/>
        <v>0.86666773448691237</v>
      </c>
      <c r="V4244" s="6">
        <f t="shared" si="532"/>
        <v>0.82787087235091172</v>
      </c>
      <c r="W4244" s="3">
        <f t="shared" si="533"/>
        <v>82.657713159191715</v>
      </c>
      <c r="X4244" s="4">
        <f t="shared" si="534"/>
        <v>1191</v>
      </c>
      <c r="Y4244">
        <f t="shared" si="535"/>
        <v>0</v>
      </c>
    </row>
    <row r="4245" spans="1:25" x14ac:dyDescent="0.25">
      <c r="A4245" s="2" t="s">
        <v>8537</v>
      </c>
      <c r="B4245" t="s">
        <v>8538</v>
      </c>
      <c r="C4245">
        <v>42.957783667699999</v>
      </c>
      <c r="D4245">
        <v>-6.9648971097999999</v>
      </c>
      <c r="E4245" s="2" t="s">
        <v>8472</v>
      </c>
      <c r="F4245" t="s">
        <v>8473</v>
      </c>
      <c r="G4245" s="4">
        <v>1340.6786609999999</v>
      </c>
      <c r="H4245" s="4">
        <v>242.56493332700001</v>
      </c>
      <c r="I4245" s="4">
        <v>5.5270918290264204</v>
      </c>
      <c r="J4245" s="4">
        <v>594.21176500000001</v>
      </c>
      <c r="K4245" s="4">
        <v>746.46689600000002</v>
      </c>
      <c r="L4245" s="4">
        <v>1332</v>
      </c>
      <c r="M4245" s="4">
        <v>8.678661</v>
      </c>
      <c r="N4245" s="4">
        <v>46</v>
      </c>
      <c r="O4245" s="4">
        <v>662.67866100000003</v>
      </c>
      <c r="P4245" s="4">
        <v>632</v>
      </c>
      <c r="Q4245" s="5"/>
      <c r="R4245" s="3">
        <f t="shared" si="529"/>
        <v>13.739130434782609</v>
      </c>
      <c r="S4245" s="3">
        <f t="shared" si="530"/>
        <v>0.12212807796101949</v>
      </c>
      <c r="T4245" s="6">
        <f t="shared" si="531"/>
        <v>0.91153277476589456</v>
      </c>
      <c r="U4245" s="3">
        <f t="shared" si="528"/>
        <v>1.0231203144173673</v>
      </c>
      <c r="V4245" s="6">
        <f t="shared" si="532"/>
        <v>0.90598817151306066</v>
      </c>
      <c r="W4245" s="3">
        <f t="shared" si="533"/>
        <v>90.876047313947765</v>
      </c>
      <c r="X4245" s="4">
        <f t="shared" si="534"/>
        <v>500</v>
      </c>
      <c r="Y4245">
        <f t="shared" si="535"/>
        <v>1</v>
      </c>
    </row>
    <row r="4246" spans="1:25" x14ac:dyDescent="0.25">
      <c r="A4246" s="2" t="s">
        <v>8539</v>
      </c>
      <c r="B4246" t="s">
        <v>8540</v>
      </c>
      <c r="C4246">
        <v>43.126070662099998</v>
      </c>
      <c r="D4246">
        <v>-6.8903237389700003</v>
      </c>
      <c r="E4246" s="2" t="s">
        <v>8472</v>
      </c>
      <c r="F4246" t="s">
        <v>8473</v>
      </c>
      <c r="G4246" s="4">
        <v>211.976651</v>
      </c>
      <c r="H4246" s="4">
        <v>72.262427205700007</v>
      </c>
      <c r="I4246" s="4">
        <v>2.9334283277891302</v>
      </c>
      <c r="J4246" s="4">
        <v>99.414381000000006</v>
      </c>
      <c r="K4246" s="4">
        <v>112.56227</v>
      </c>
      <c r="L4246" s="4">
        <v>204</v>
      </c>
      <c r="M4246" s="4">
        <v>7.9766510000000004</v>
      </c>
      <c r="N4246" s="4">
        <v>9.0854499999999998</v>
      </c>
      <c r="O4246" s="4">
        <v>133.891201</v>
      </c>
      <c r="P4246" s="4">
        <v>69</v>
      </c>
      <c r="Q4246" s="5"/>
      <c r="R4246" s="3">
        <f t="shared" si="529"/>
        <v>7.5945605336004274</v>
      </c>
      <c r="S4246" s="3">
        <f t="shared" si="530"/>
        <v>6.7508572345969617E-2</v>
      </c>
      <c r="T4246" s="6">
        <f t="shared" si="531"/>
        <v>0.82602267126663376</v>
      </c>
      <c r="U4246" s="3">
        <f t="shared" si="528"/>
        <v>0.58320075865179521</v>
      </c>
      <c r="V4246" s="6">
        <f t="shared" si="532"/>
        <v>0.4488664366683095</v>
      </c>
      <c r="W4246" s="3">
        <f t="shared" si="533"/>
        <v>63.744455396747156</v>
      </c>
      <c r="X4246" s="4">
        <f t="shared" si="534"/>
        <v>2827</v>
      </c>
      <c r="Y4246">
        <f t="shared" si="535"/>
        <v>0</v>
      </c>
    </row>
    <row r="4247" spans="1:25" x14ac:dyDescent="0.25">
      <c r="A4247" s="2" t="s">
        <v>8541</v>
      </c>
      <c r="B4247" t="s">
        <v>8542</v>
      </c>
      <c r="C4247">
        <v>42.775092460800003</v>
      </c>
      <c r="D4247">
        <v>-7.10138705462</v>
      </c>
      <c r="E4247" s="2" t="s">
        <v>8472</v>
      </c>
      <c r="F4247" t="s">
        <v>8473</v>
      </c>
      <c r="G4247" s="4">
        <v>1300.383916</v>
      </c>
      <c r="H4247" s="4">
        <v>110.348421054</v>
      </c>
      <c r="I4247" s="4">
        <v>11.7843454720901</v>
      </c>
      <c r="J4247" s="4">
        <v>628</v>
      </c>
      <c r="K4247" s="4">
        <v>672.383916</v>
      </c>
      <c r="L4247" s="4">
        <v>1291.383916</v>
      </c>
      <c r="M4247" s="4">
        <v>9</v>
      </c>
      <c r="N4247" s="4">
        <v>95</v>
      </c>
      <c r="O4247" s="4">
        <v>713.383916</v>
      </c>
      <c r="P4247" s="4">
        <v>492</v>
      </c>
      <c r="Q4247" s="5"/>
      <c r="R4247" s="3">
        <f t="shared" si="529"/>
        <v>5.1789473684210527</v>
      </c>
      <c r="S4247" s="3">
        <f t="shared" si="530"/>
        <v>4.6036020326678764E-2</v>
      </c>
      <c r="T4247" s="6">
        <f t="shared" si="531"/>
        <v>0.7387875800887137</v>
      </c>
      <c r="U4247" s="3">
        <f t="shared" si="528"/>
        <v>0.82283884852823064</v>
      </c>
      <c r="V4247" s="6">
        <f t="shared" si="532"/>
        <v>0.79669788072942338</v>
      </c>
      <c r="W4247" s="3">
        <f t="shared" si="533"/>
        <v>76.774273040906849</v>
      </c>
      <c r="X4247" s="4">
        <f t="shared" si="534"/>
        <v>1702</v>
      </c>
      <c r="Y4247">
        <f t="shared" si="535"/>
        <v>0</v>
      </c>
    </row>
    <row r="4248" spans="1:25" x14ac:dyDescent="0.25">
      <c r="A4248" s="2" t="s">
        <v>8543</v>
      </c>
      <c r="B4248" t="s">
        <v>8544</v>
      </c>
      <c r="C4248">
        <v>43.560446660099998</v>
      </c>
      <c r="D4248">
        <v>-7.6422672592699996</v>
      </c>
      <c r="E4248" s="2" t="s">
        <v>8472</v>
      </c>
      <c r="F4248" t="s">
        <v>8473</v>
      </c>
      <c r="G4248" s="4">
        <v>1146.005371</v>
      </c>
      <c r="H4248" s="4">
        <v>142.07341428699999</v>
      </c>
      <c r="I4248" s="4">
        <v>8.0662900708852892</v>
      </c>
      <c r="J4248" s="4">
        <v>582.67154400000004</v>
      </c>
      <c r="K4248" s="4">
        <v>563.33382700000004</v>
      </c>
      <c r="L4248" s="4">
        <v>1104</v>
      </c>
      <c r="M4248" s="4">
        <v>42.005370999999997</v>
      </c>
      <c r="N4248" s="4">
        <v>65</v>
      </c>
      <c r="O4248" s="4">
        <v>532.00537099999997</v>
      </c>
      <c r="P4248" s="4">
        <v>549</v>
      </c>
      <c r="Q4248" s="5"/>
      <c r="R4248" s="3">
        <f t="shared" si="529"/>
        <v>8.4461538461538463</v>
      </c>
      <c r="S4248" s="3">
        <f t="shared" si="530"/>
        <v>7.5078444031830241E-2</v>
      </c>
      <c r="T4248" s="6">
        <f t="shared" si="531"/>
        <v>0.84696895022178409</v>
      </c>
      <c r="U4248" s="3">
        <f t="shared" si="528"/>
        <v>1.1541236864693234</v>
      </c>
      <c r="V4248" s="6">
        <f t="shared" si="532"/>
        <v>0.94627895515032034</v>
      </c>
      <c r="W4248" s="3">
        <f t="shared" si="533"/>
        <v>89.662395268605223</v>
      </c>
      <c r="X4248" s="4">
        <f t="shared" si="534"/>
        <v>599</v>
      </c>
      <c r="Y4248">
        <f t="shared" si="535"/>
        <v>0</v>
      </c>
    </row>
    <row r="4249" spans="1:25" x14ac:dyDescent="0.25">
      <c r="A4249" s="2" t="s">
        <v>8545</v>
      </c>
      <c r="B4249" t="s">
        <v>8546</v>
      </c>
      <c r="C4249">
        <v>43.100573386199997</v>
      </c>
      <c r="D4249">
        <v>-7.6052280481999999</v>
      </c>
      <c r="E4249" s="2" t="s">
        <v>8472</v>
      </c>
      <c r="F4249" t="s">
        <v>8473</v>
      </c>
      <c r="G4249" s="4">
        <v>5025.4028760000001</v>
      </c>
      <c r="H4249" s="4">
        <v>134.20002615999999</v>
      </c>
      <c r="I4249" s="4">
        <v>37.447107998387899</v>
      </c>
      <c r="J4249" s="4">
        <v>2431.4551710000001</v>
      </c>
      <c r="K4249" s="4">
        <v>2593.947705</v>
      </c>
      <c r="L4249" s="4">
        <v>4968.1041340000002</v>
      </c>
      <c r="M4249" s="4">
        <v>57.298740000000002</v>
      </c>
      <c r="N4249" s="4">
        <v>540.70277099999998</v>
      </c>
      <c r="O4249" s="4">
        <v>3201.686279</v>
      </c>
      <c r="P4249" s="4">
        <v>1283.0138240000001</v>
      </c>
      <c r="Q4249" s="5"/>
      <c r="R4249" s="3">
        <f t="shared" si="529"/>
        <v>2.3728634155640385</v>
      </c>
      <c r="S4249" s="3">
        <f t="shared" si="530"/>
        <v>2.1092546546701535E-2</v>
      </c>
      <c r="T4249" s="6">
        <f t="shared" si="531"/>
        <v>0.48940364711680628</v>
      </c>
      <c r="U4249" s="3">
        <f t="shared" si="528"/>
        <v>0.56961127233540554</v>
      </c>
      <c r="V4249" s="6">
        <f t="shared" si="532"/>
        <v>0.4149827501232134</v>
      </c>
      <c r="W4249" s="3">
        <f t="shared" si="533"/>
        <v>45.219319862000987</v>
      </c>
      <c r="X4249" s="4">
        <f t="shared" si="534"/>
        <v>4479</v>
      </c>
      <c r="Y4249">
        <f t="shared" si="535"/>
        <v>0</v>
      </c>
    </row>
    <row r="4250" spans="1:25" x14ac:dyDescent="0.25">
      <c r="A4250" s="2" t="s">
        <v>8547</v>
      </c>
      <c r="B4250" t="s">
        <v>8548</v>
      </c>
      <c r="C4250">
        <v>42.896193932499997</v>
      </c>
      <c r="D4250">
        <v>-7.8702826058799999</v>
      </c>
      <c r="E4250" s="2" t="s">
        <v>8472</v>
      </c>
      <c r="F4250" t="s">
        <v>8473</v>
      </c>
      <c r="G4250" s="4">
        <v>3654.1592959999998</v>
      </c>
      <c r="H4250" s="4">
        <v>199.68509527399999</v>
      </c>
      <c r="I4250" s="4">
        <v>18.2996096277787</v>
      </c>
      <c r="J4250" s="4">
        <v>1848.6951959999999</v>
      </c>
      <c r="K4250" s="4">
        <v>1805.4640999999999</v>
      </c>
      <c r="L4250" s="4">
        <v>3631.5285789999998</v>
      </c>
      <c r="M4250" s="4">
        <v>22.630713</v>
      </c>
      <c r="N4250" s="4">
        <v>247.65894900000001</v>
      </c>
      <c r="O4250" s="4">
        <v>1986.413804</v>
      </c>
      <c r="P4250" s="4">
        <v>1420.0865389999999</v>
      </c>
      <c r="Q4250" s="5"/>
      <c r="R4250" s="3">
        <f t="shared" si="529"/>
        <v>5.7340408845876185</v>
      </c>
      <c r="S4250" s="3">
        <f t="shared" si="530"/>
        <v>5.0970284874194825E-2</v>
      </c>
      <c r="T4250" s="6">
        <f t="shared" si="531"/>
        <v>0.76379990142927545</v>
      </c>
      <c r="U4250" s="3">
        <f t="shared" si="528"/>
        <v>0.83957606649817662</v>
      </c>
      <c r="V4250" s="6">
        <f t="shared" si="532"/>
        <v>0.80803351404632828</v>
      </c>
      <c r="W4250" s="3">
        <f t="shared" si="533"/>
        <v>78.59167077378018</v>
      </c>
      <c r="X4250" s="4">
        <f t="shared" si="534"/>
        <v>1541</v>
      </c>
      <c r="Y4250">
        <f t="shared" si="535"/>
        <v>0</v>
      </c>
    </row>
    <row r="4251" spans="1:25" x14ac:dyDescent="0.25">
      <c r="A4251" s="2" t="s">
        <v>8549</v>
      </c>
      <c r="B4251" t="s">
        <v>8550</v>
      </c>
      <c r="C4251">
        <v>42.505969045800001</v>
      </c>
      <c r="D4251">
        <v>-7.6479517973000002</v>
      </c>
      <c r="E4251" s="2" t="s">
        <v>8472</v>
      </c>
      <c r="F4251" t="s">
        <v>8473</v>
      </c>
      <c r="G4251" s="4">
        <v>2867.9150089999998</v>
      </c>
      <c r="H4251" s="4">
        <v>143.243068677</v>
      </c>
      <c r="I4251" s="4">
        <v>20.021317851454899</v>
      </c>
      <c r="J4251" s="4">
        <v>1493.8778150000001</v>
      </c>
      <c r="K4251" s="4">
        <v>1374.037194</v>
      </c>
      <c r="L4251" s="4">
        <v>2736.1413299999999</v>
      </c>
      <c r="M4251" s="4">
        <v>131.77367599999999</v>
      </c>
      <c r="N4251" s="4">
        <v>142.261178</v>
      </c>
      <c r="O4251" s="4">
        <v>1410.550426</v>
      </c>
      <c r="P4251" s="4">
        <v>1315.103402</v>
      </c>
      <c r="Q4251" s="5"/>
      <c r="R4251" s="3">
        <f t="shared" si="529"/>
        <v>9.2442887124131641</v>
      </c>
      <c r="S4251" s="3">
        <f t="shared" si="530"/>
        <v>8.2173119901793198E-2</v>
      </c>
      <c r="T4251" s="6">
        <f t="shared" si="531"/>
        <v>0.86421882700837849</v>
      </c>
      <c r="U4251" s="3">
        <f t="shared" si="528"/>
        <v>1.0331885717356126</v>
      </c>
      <c r="V4251" s="6">
        <f t="shared" si="532"/>
        <v>0.90993100049285358</v>
      </c>
      <c r="W4251" s="3">
        <f t="shared" si="533"/>
        <v>88.707491375061593</v>
      </c>
      <c r="X4251" s="4">
        <f t="shared" si="534"/>
        <v>678</v>
      </c>
      <c r="Y4251">
        <f t="shared" si="535"/>
        <v>0</v>
      </c>
    </row>
    <row r="4252" spans="1:25" x14ac:dyDescent="0.25">
      <c r="A4252" s="2" t="s">
        <v>8551</v>
      </c>
      <c r="B4252" t="s">
        <v>8552</v>
      </c>
      <c r="C4252">
        <v>42.742248589900001</v>
      </c>
      <c r="D4252">
        <v>-7.5778102999600003</v>
      </c>
      <c r="E4252" s="2" t="s">
        <v>8472</v>
      </c>
      <c r="F4252" t="s">
        <v>8473</v>
      </c>
      <c r="G4252" s="4">
        <v>2038.057775</v>
      </c>
      <c r="H4252" s="4">
        <v>121.120242115</v>
      </c>
      <c r="I4252" s="4">
        <v>16.8267313407855</v>
      </c>
      <c r="J4252" s="4">
        <v>1033.057775</v>
      </c>
      <c r="K4252" s="4">
        <v>1005</v>
      </c>
      <c r="L4252" s="4">
        <v>2019.960137</v>
      </c>
      <c r="M4252" s="4">
        <v>18.097636999999999</v>
      </c>
      <c r="N4252" s="4">
        <v>123</v>
      </c>
      <c r="O4252" s="4">
        <v>1190.789595</v>
      </c>
      <c r="P4252" s="4">
        <v>724.26817900000003</v>
      </c>
      <c r="Q4252" s="5"/>
      <c r="R4252" s="3">
        <f t="shared" si="529"/>
        <v>5.8883591788617888</v>
      </c>
      <c r="S4252" s="3">
        <f t="shared" si="530"/>
        <v>5.2342030834638911E-2</v>
      </c>
      <c r="T4252" s="6">
        <f t="shared" si="531"/>
        <v>0.77082306554953184</v>
      </c>
      <c r="U4252" s="3">
        <f t="shared" si="528"/>
        <v>0.71151795628513204</v>
      </c>
      <c r="V4252" s="6">
        <f t="shared" si="532"/>
        <v>0.67816658452439627</v>
      </c>
      <c r="W4252" s="3">
        <f t="shared" si="533"/>
        <v>72.449482503696402</v>
      </c>
      <c r="X4252" s="4">
        <f t="shared" si="534"/>
        <v>2108</v>
      </c>
      <c r="Y4252">
        <f t="shared" si="535"/>
        <v>0</v>
      </c>
    </row>
    <row r="4253" spans="1:25" x14ac:dyDescent="0.25">
      <c r="A4253" s="2" t="s">
        <v>8553</v>
      </c>
      <c r="B4253" t="s">
        <v>8554</v>
      </c>
      <c r="C4253">
        <v>42.8345533747</v>
      </c>
      <c r="D4253">
        <v>-7.5246837606500003</v>
      </c>
      <c r="E4253" s="2" t="s">
        <v>8472</v>
      </c>
      <c r="F4253" t="s">
        <v>8473</v>
      </c>
      <c r="G4253" s="4">
        <v>1552.7098579999999</v>
      </c>
      <c r="H4253" s="4">
        <v>74.804721065600006</v>
      </c>
      <c r="I4253" s="4">
        <v>20.756843069281</v>
      </c>
      <c r="J4253" s="4">
        <v>781.34471299999996</v>
      </c>
      <c r="K4253" s="4">
        <v>771.36514499999998</v>
      </c>
      <c r="L4253" s="4">
        <v>1536.364697</v>
      </c>
      <c r="M4253" s="4">
        <v>16.345158999999999</v>
      </c>
      <c r="N4253" s="4">
        <v>120.200653</v>
      </c>
      <c r="O4253" s="4">
        <v>876.80806900000005</v>
      </c>
      <c r="P4253" s="4">
        <v>555.70113400000002</v>
      </c>
      <c r="Q4253" s="5"/>
      <c r="R4253" s="3">
        <f t="shared" si="529"/>
        <v>4.6231124384989819</v>
      </c>
      <c r="S4253" s="3">
        <f t="shared" si="530"/>
        <v>4.1095165301158032E-2</v>
      </c>
      <c r="T4253" s="6">
        <f t="shared" si="531"/>
        <v>0.70736816165598815</v>
      </c>
      <c r="U4253" s="3">
        <f t="shared" si="528"/>
        <v>0.77086629434291853</v>
      </c>
      <c r="V4253" s="6">
        <f t="shared" si="532"/>
        <v>0.74876786594381473</v>
      </c>
      <c r="W4253" s="3">
        <f t="shared" si="533"/>
        <v>72.806801379990134</v>
      </c>
      <c r="X4253" s="4">
        <f t="shared" si="534"/>
        <v>2078</v>
      </c>
      <c r="Y4253">
        <f t="shared" si="535"/>
        <v>0</v>
      </c>
    </row>
    <row r="4254" spans="1:25" x14ac:dyDescent="0.25">
      <c r="A4254" s="2" t="s">
        <v>8555</v>
      </c>
      <c r="B4254" t="s">
        <v>8556</v>
      </c>
      <c r="C4254">
        <v>43.300422375700002</v>
      </c>
      <c r="D4254">
        <v>-7.3562083579299999</v>
      </c>
      <c r="E4254" s="2" t="s">
        <v>8472</v>
      </c>
      <c r="F4254" t="s">
        <v>8473</v>
      </c>
      <c r="G4254" s="4">
        <v>3402.8088910000001</v>
      </c>
      <c r="H4254" s="4">
        <v>175.031111579</v>
      </c>
      <c r="I4254" s="4">
        <v>19.4411659750224</v>
      </c>
      <c r="J4254" s="4">
        <v>1714.8218460000001</v>
      </c>
      <c r="K4254" s="4">
        <v>1687.9870450000001</v>
      </c>
      <c r="L4254" s="4">
        <v>3348.181568</v>
      </c>
      <c r="M4254" s="4">
        <v>54.627321999999999</v>
      </c>
      <c r="N4254" s="4">
        <v>268.06606900000003</v>
      </c>
      <c r="O4254" s="4">
        <v>1999.6087319999999</v>
      </c>
      <c r="P4254" s="4">
        <v>1135.1340889999999</v>
      </c>
      <c r="Q4254" s="5"/>
      <c r="R4254" s="3">
        <f t="shared" si="529"/>
        <v>4.2345310364513153</v>
      </c>
      <c r="S4254" s="3">
        <f t="shared" si="530"/>
        <v>3.7641038419638943E-2</v>
      </c>
      <c r="T4254" s="6">
        <f t="shared" si="531"/>
        <v>0.68124691966485951</v>
      </c>
      <c r="U4254" s="3">
        <f t="shared" si="528"/>
        <v>0.70173736268721187</v>
      </c>
      <c r="V4254" s="6">
        <f t="shared" si="532"/>
        <v>0.66633809758501727</v>
      </c>
      <c r="W4254" s="3">
        <f t="shared" si="533"/>
        <v>67.379250862493834</v>
      </c>
      <c r="X4254" s="4">
        <f t="shared" si="534"/>
        <v>2543</v>
      </c>
      <c r="Y4254">
        <f t="shared" si="535"/>
        <v>0</v>
      </c>
    </row>
    <row r="4255" spans="1:25" x14ac:dyDescent="0.25">
      <c r="A4255" s="2" t="s">
        <v>8557</v>
      </c>
      <c r="B4255" t="s">
        <v>8558</v>
      </c>
      <c r="C4255">
        <v>42.692455178499998</v>
      </c>
      <c r="D4255">
        <v>-7.0834620479000003</v>
      </c>
      <c r="E4255" s="2" t="s">
        <v>8472</v>
      </c>
      <c r="F4255" t="s">
        <v>8473</v>
      </c>
      <c r="G4255" s="4">
        <v>1200.830696</v>
      </c>
      <c r="H4255" s="4">
        <v>104.90797695000001</v>
      </c>
      <c r="I4255" s="4">
        <v>11.4465146494277</v>
      </c>
      <c r="J4255" s="4">
        <v>550.44677999999999</v>
      </c>
      <c r="K4255" s="4">
        <v>650.383916</v>
      </c>
      <c r="L4255" s="4">
        <v>1190.5180049999999</v>
      </c>
      <c r="M4255" s="4">
        <v>10.31269</v>
      </c>
      <c r="N4255" s="4">
        <v>37</v>
      </c>
      <c r="O4255" s="4">
        <v>691.383916</v>
      </c>
      <c r="P4255" s="4">
        <v>472.44677899999999</v>
      </c>
      <c r="Q4255" s="5"/>
      <c r="R4255" s="3">
        <f t="shared" si="529"/>
        <v>12.768831864864865</v>
      </c>
      <c r="S4255" s="3">
        <f t="shared" si="530"/>
        <v>0.11350302705587791</v>
      </c>
      <c r="T4255" s="6">
        <f t="shared" si="531"/>
        <v>0.90413997042878269</v>
      </c>
      <c r="U4255" s="3">
        <f t="shared" si="528"/>
        <v>0.73685078175871244</v>
      </c>
      <c r="V4255" s="6">
        <f t="shared" si="532"/>
        <v>0.71241991128634796</v>
      </c>
      <c r="W4255" s="3">
        <f t="shared" si="533"/>
        <v>80.827994085756544</v>
      </c>
      <c r="X4255" s="4">
        <f t="shared" si="534"/>
        <v>1344</v>
      </c>
      <c r="Y4255">
        <f t="shared" si="535"/>
        <v>0</v>
      </c>
    </row>
    <row r="4256" spans="1:25" x14ac:dyDescent="0.25">
      <c r="A4256" s="2" t="s">
        <v>8559</v>
      </c>
      <c r="B4256" t="s">
        <v>8560</v>
      </c>
      <c r="C4256">
        <v>43.141127957199998</v>
      </c>
      <c r="D4256">
        <v>-7.3313893295200003</v>
      </c>
      <c r="E4256" s="2" t="s">
        <v>8472</v>
      </c>
      <c r="F4256" t="s">
        <v>8473</v>
      </c>
      <c r="G4256" s="4">
        <v>1793.884855</v>
      </c>
      <c r="H4256" s="4">
        <v>125.907721479</v>
      </c>
      <c r="I4256" s="4">
        <v>14.247615904154101</v>
      </c>
      <c r="J4256" s="4">
        <v>910.64442599999995</v>
      </c>
      <c r="K4256" s="4">
        <v>883.24042899999995</v>
      </c>
      <c r="L4256" s="4">
        <v>1758.393092</v>
      </c>
      <c r="M4256" s="4">
        <v>35.491762000000001</v>
      </c>
      <c r="N4256" s="4">
        <v>128.82876200000001</v>
      </c>
      <c r="O4256" s="4">
        <v>1021.354958</v>
      </c>
      <c r="P4256" s="4">
        <v>643.70113400000002</v>
      </c>
      <c r="Q4256" s="5"/>
      <c r="R4256" s="3">
        <f t="shared" si="529"/>
        <v>4.9965638418538862</v>
      </c>
      <c r="S4256" s="3">
        <f t="shared" si="530"/>
        <v>4.4414800580848977E-2</v>
      </c>
      <c r="T4256" s="6">
        <f t="shared" si="531"/>
        <v>0.72843765401675697</v>
      </c>
      <c r="U4256" s="3">
        <f t="shared" si="528"/>
        <v>0.75637748654273429</v>
      </c>
      <c r="V4256" s="6">
        <f t="shared" si="532"/>
        <v>0.73398225726959088</v>
      </c>
      <c r="W4256" s="3">
        <f t="shared" si="533"/>
        <v>73.120995564317397</v>
      </c>
      <c r="X4256" s="4">
        <f t="shared" si="534"/>
        <v>2053</v>
      </c>
      <c r="Y4256">
        <f t="shared" si="535"/>
        <v>0</v>
      </c>
    </row>
    <row r="4257" spans="1:25" x14ac:dyDescent="0.25">
      <c r="A4257" s="2" t="s">
        <v>8561</v>
      </c>
      <c r="B4257" t="s">
        <v>8562</v>
      </c>
      <c r="C4257">
        <v>42.564046224400002</v>
      </c>
      <c r="D4257">
        <v>-7.3672925954200004</v>
      </c>
      <c r="E4257" s="2" t="s">
        <v>8472</v>
      </c>
      <c r="F4257" t="s">
        <v>8473</v>
      </c>
      <c r="G4257" s="4">
        <v>1978.917289</v>
      </c>
      <c r="H4257" s="4">
        <v>176.71855861899999</v>
      </c>
      <c r="I4257" s="4">
        <v>11.198129395489699</v>
      </c>
      <c r="J4257" s="4">
        <v>994.97666100000004</v>
      </c>
      <c r="K4257" s="4">
        <v>983.94062799999995</v>
      </c>
      <c r="L4257" s="4">
        <v>1927.0730209999999</v>
      </c>
      <c r="M4257" s="4">
        <v>51.844265</v>
      </c>
      <c r="N4257" s="4">
        <v>109.552599</v>
      </c>
      <c r="O4257" s="4">
        <v>970.99310600000001</v>
      </c>
      <c r="P4257" s="4">
        <v>898.37158099999999</v>
      </c>
      <c r="Q4257" s="5"/>
      <c r="R4257" s="3">
        <f t="shared" si="529"/>
        <v>8.2003675786824548</v>
      </c>
      <c r="S4257" s="3">
        <f t="shared" si="530"/>
        <v>7.2893632949499979E-2</v>
      </c>
      <c r="T4257" s="6">
        <f t="shared" si="531"/>
        <v>0.84216362740266137</v>
      </c>
      <c r="U4257" s="3">
        <f t="shared" si="528"/>
        <v>1.0380343318318059</v>
      </c>
      <c r="V4257" s="6">
        <f t="shared" si="532"/>
        <v>0.91165598817151305</v>
      </c>
      <c r="W4257" s="3">
        <f t="shared" si="533"/>
        <v>87.69098077870872</v>
      </c>
      <c r="X4257" s="4">
        <f t="shared" si="534"/>
        <v>762</v>
      </c>
      <c r="Y4257">
        <f t="shared" si="535"/>
        <v>0</v>
      </c>
    </row>
    <row r="4258" spans="1:25" x14ac:dyDescent="0.25">
      <c r="A4258" s="2" t="s">
        <v>8563</v>
      </c>
      <c r="B4258" t="s">
        <v>8564</v>
      </c>
      <c r="C4258">
        <v>43.325116032899999</v>
      </c>
      <c r="D4258">
        <v>-7.1840297099799999</v>
      </c>
      <c r="E4258" s="2" t="s">
        <v>8472</v>
      </c>
      <c r="F4258" t="s">
        <v>8473</v>
      </c>
      <c r="G4258" s="4">
        <v>2677.192137</v>
      </c>
      <c r="H4258" s="4">
        <v>135.76911574900001</v>
      </c>
      <c r="I4258" s="4">
        <v>19.718712324453801</v>
      </c>
      <c r="J4258" s="4">
        <v>1363.6969650000001</v>
      </c>
      <c r="K4258" s="4">
        <v>1313.4951719999999</v>
      </c>
      <c r="L4258" s="4">
        <v>2571.826047</v>
      </c>
      <c r="M4258" s="4">
        <v>105.366089</v>
      </c>
      <c r="N4258" s="4">
        <v>185.33382700000001</v>
      </c>
      <c r="O4258" s="4">
        <v>1563.7242200000001</v>
      </c>
      <c r="P4258" s="4">
        <v>928.13408900000002</v>
      </c>
      <c r="Q4258" s="5"/>
      <c r="R4258" s="3">
        <f t="shared" si="529"/>
        <v>5.0079044070028296</v>
      </c>
      <c r="S4258" s="3">
        <f t="shared" si="530"/>
        <v>4.4515607646565876E-2</v>
      </c>
      <c r="T4258" s="6">
        <f t="shared" si="531"/>
        <v>0.73225726959093151</v>
      </c>
      <c r="U4258" s="3">
        <f t="shared" si="528"/>
        <v>0.71206156543383337</v>
      </c>
      <c r="V4258" s="6">
        <f t="shared" si="532"/>
        <v>0.67890586495810745</v>
      </c>
      <c r="W4258" s="3">
        <f t="shared" si="533"/>
        <v>70.558156727451944</v>
      </c>
      <c r="X4258" s="4">
        <f t="shared" si="534"/>
        <v>2269</v>
      </c>
      <c r="Y4258">
        <f t="shared" si="535"/>
        <v>0</v>
      </c>
    </row>
    <row r="4259" spans="1:25" x14ac:dyDescent="0.25">
      <c r="A4259" s="2" t="s">
        <v>8565</v>
      </c>
      <c r="B4259" t="s">
        <v>8566</v>
      </c>
      <c r="C4259">
        <v>42.8171044423</v>
      </c>
      <c r="D4259">
        <v>-7.6831269606100001</v>
      </c>
      <c r="E4259" s="2" t="s">
        <v>8472</v>
      </c>
      <c r="F4259" t="s">
        <v>8473</v>
      </c>
      <c r="G4259" s="4">
        <v>1691.329653</v>
      </c>
      <c r="H4259" s="4">
        <v>115.10277348699999</v>
      </c>
      <c r="I4259" s="4">
        <v>14.694082512190899</v>
      </c>
      <c r="J4259" s="4">
        <v>827.91522999999995</v>
      </c>
      <c r="K4259" s="4">
        <v>863.41442300000006</v>
      </c>
      <c r="L4259" s="4">
        <v>1640.8725280000001</v>
      </c>
      <c r="M4259" s="4">
        <v>50.457121999999998</v>
      </c>
      <c r="N4259" s="4">
        <v>119.19077</v>
      </c>
      <c r="O4259" s="4">
        <v>944.00479099999995</v>
      </c>
      <c r="P4259" s="4">
        <v>628.13408900000002</v>
      </c>
      <c r="Q4259" s="5"/>
      <c r="R4259" s="3">
        <f t="shared" si="529"/>
        <v>5.2699893540414244</v>
      </c>
      <c r="S4259" s="3">
        <f t="shared" si="530"/>
        <v>4.6845298815615881E-2</v>
      </c>
      <c r="T4259" s="6">
        <f t="shared" si="531"/>
        <v>0.74260719566288813</v>
      </c>
      <c r="U4259" s="3">
        <f t="shared" si="528"/>
        <v>0.79165367180853652</v>
      </c>
      <c r="V4259" s="6">
        <f t="shared" si="532"/>
        <v>0.76774273040906849</v>
      </c>
      <c r="W4259" s="3">
        <f t="shared" si="533"/>
        <v>75.517496303597824</v>
      </c>
      <c r="X4259" s="4">
        <f t="shared" si="534"/>
        <v>1827</v>
      </c>
      <c r="Y4259">
        <f t="shared" si="535"/>
        <v>0</v>
      </c>
    </row>
    <row r="4260" spans="1:25" x14ac:dyDescent="0.25">
      <c r="A4260" s="2" t="s">
        <v>8567</v>
      </c>
      <c r="B4260" t="s">
        <v>8568</v>
      </c>
      <c r="C4260">
        <v>42.490950647200002</v>
      </c>
      <c r="D4260">
        <v>-7.1932377595299997</v>
      </c>
      <c r="E4260" s="2" t="s">
        <v>8472</v>
      </c>
      <c r="F4260" t="s">
        <v>8473</v>
      </c>
      <c r="G4260" s="4">
        <v>3581.6062120000001</v>
      </c>
      <c r="H4260" s="4">
        <v>317.39417917100002</v>
      </c>
      <c r="I4260" s="4">
        <v>11.2844105060615</v>
      </c>
      <c r="J4260" s="4">
        <v>1844.8698489999999</v>
      </c>
      <c r="K4260" s="4">
        <v>1736.736363</v>
      </c>
      <c r="L4260" s="4">
        <v>3506.4781419999999</v>
      </c>
      <c r="M4260" s="4">
        <v>75.128067999999999</v>
      </c>
      <c r="N4260" s="4">
        <v>271.22179399999999</v>
      </c>
      <c r="O4260" s="4">
        <v>1935.7313879999999</v>
      </c>
      <c r="P4260" s="4">
        <v>1374.6530279999999</v>
      </c>
      <c r="Q4260" s="5"/>
      <c r="R4260" s="3">
        <f t="shared" si="529"/>
        <v>5.0683723004944063</v>
      </c>
      <c r="S4260" s="3">
        <f t="shared" si="530"/>
        <v>4.505311092201205E-2</v>
      </c>
      <c r="T4260" s="6">
        <f t="shared" si="531"/>
        <v>0.73447511089206508</v>
      </c>
      <c r="U4260" s="3">
        <f t="shared" si="528"/>
        <v>0.85025992356332036</v>
      </c>
      <c r="V4260" s="6">
        <f t="shared" si="532"/>
        <v>0.81567274519467714</v>
      </c>
      <c r="W4260" s="3">
        <f t="shared" si="533"/>
        <v>77.507392804337115</v>
      </c>
      <c r="X4260" s="4">
        <f t="shared" si="534"/>
        <v>1628</v>
      </c>
      <c r="Y4260">
        <f t="shared" si="535"/>
        <v>0</v>
      </c>
    </row>
    <row r="4261" spans="1:25" x14ac:dyDescent="0.25">
      <c r="A4261" s="2" t="s">
        <v>8569</v>
      </c>
      <c r="B4261" t="s">
        <v>8570</v>
      </c>
      <c r="C4261">
        <v>43.512351447199997</v>
      </c>
      <c r="D4261">
        <v>-7.1129571579500004</v>
      </c>
      <c r="E4261" s="2" t="s">
        <v>8472</v>
      </c>
      <c r="F4261" t="s">
        <v>8473</v>
      </c>
      <c r="G4261" s="4">
        <v>9971.5537039999999</v>
      </c>
      <c r="H4261" s="4">
        <v>108.964752378</v>
      </c>
      <c r="I4261" s="4">
        <v>91.511736487121695</v>
      </c>
      <c r="J4261" s="4">
        <v>5219.941323</v>
      </c>
      <c r="K4261" s="4">
        <v>4751.6123809999999</v>
      </c>
      <c r="L4261" s="4">
        <v>9519.8024399999995</v>
      </c>
      <c r="M4261" s="4">
        <v>451.75126599999999</v>
      </c>
      <c r="N4261" s="4">
        <v>1276.7852760000001</v>
      </c>
      <c r="O4261" s="4">
        <v>6319.1993060000004</v>
      </c>
      <c r="P4261" s="4">
        <v>2375.5691240000001</v>
      </c>
      <c r="Q4261" s="5"/>
      <c r="R4261" s="3">
        <f t="shared" si="529"/>
        <v>1.8605862462969067</v>
      </c>
      <c r="S4261" s="3">
        <f t="shared" si="530"/>
        <v>1.6538879459626052E-2</v>
      </c>
      <c r="T4261" s="6">
        <f t="shared" si="531"/>
        <v>0.40118284869393789</v>
      </c>
      <c r="U4261" s="3">
        <f t="shared" si="528"/>
        <v>0.57797740237946527</v>
      </c>
      <c r="V4261" s="6">
        <f t="shared" si="532"/>
        <v>0.43654509610645637</v>
      </c>
      <c r="W4261" s="3">
        <f t="shared" si="533"/>
        <v>41.886397240019711</v>
      </c>
      <c r="X4261" s="4">
        <f t="shared" si="534"/>
        <v>4766</v>
      </c>
      <c r="Y4261">
        <f t="shared" si="535"/>
        <v>0</v>
      </c>
    </row>
    <row r="4262" spans="1:25" x14ac:dyDescent="0.25">
      <c r="A4262" s="2" t="s">
        <v>8571</v>
      </c>
      <c r="B4262" t="s">
        <v>8572</v>
      </c>
      <c r="C4262">
        <v>42.435144146200003</v>
      </c>
      <c r="D4262">
        <v>-7.2941671675400004</v>
      </c>
      <c r="E4262" s="2" t="s">
        <v>8472</v>
      </c>
      <c r="F4262" t="s">
        <v>8473</v>
      </c>
      <c r="G4262" s="4">
        <v>1061.29638</v>
      </c>
      <c r="H4262" s="4">
        <v>67.783933820599998</v>
      </c>
      <c r="I4262" s="4">
        <v>15.6570490997007</v>
      </c>
      <c r="J4262" s="4">
        <v>526.53190400000005</v>
      </c>
      <c r="K4262" s="4">
        <v>534.76447599999995</v>
      </c>
      <c r="L4262" s="4">
        <v>1044.6615770000001</v>
      </c>
      <c r="M4262" s="4">
        <v>16.634803000000002</v>
      </c>
      <c r="N4262" s="4">
        <v>62</v>
      </c>
      <c r="O4262" s="4">
        <v>566.517968</v>
      </c>
      <c r="P4262" s="4">
        <v>432.778412</v>
      </c>
      <c r="Q4262" s="5"/>
      <c r="R4262" s="3">
        <f t="shared" si="529"/>
        <v>6.9802969677419355</v>
      </c>
      <c r="S4262" s="3">
        <f t="shared" si="530"/>
        <v>6.2048341146048944E-2</v>
      </c>
      <c r="T4262" s="6">
        <f t="shared" si="531"/>
        <v>0.80704780680138</v>
      </c>
      <c r="U4262" s="3">
        <f t="shared" si="528"/>
        <v>0.87336755398374233</v>
      </c>
      <c r="V4262" s="6">
        <f t="shared" si="532"/>
        <v>0.83304583538689014</v>
      </c>
      <c r="W4262" s="3">
        <f t="shared" si="533"/>
        <v>82.004682109413508</v>
      </c>
      <c r="X4262" s="4">
        <f t="shared" si="534"/>
        <v>1238</v>
      </c>
      <c r="Y4262">
        <f t="shared" si="535"/>
        <v>0</v>
      </c>
    </row>
    <row r="4263" spans="1:25" x14ac:dyDescent="0.25">
      <c r="A4263" s="2" t="s">
        <v>8573</v>
      </c>
      <c r="B4263" t="s">
        <v>8574</v>
      </c>
      <c r="C4263">
        <v>43.1911953352</v>
      </c>
      <c r="D4263">
        <v>-7.1959803556299997</v>
      </c>
      <c r="E4263" s="2" t="s">
        <v>8472</v>
      </c>
      <c r="F4263" t="s">
        <v>8473</v>
      </c>
      <c r="G4263" s="4">
        <v>634.57000700000003</v>
      </c>
      <c r="H4263" s="4">
        <v>72.995873167400006</v>
      </c>
      <c r="I4263" s="4">
        <v>8.6932312672629202</v>
      </c>
      <c r="J4263" s="4">
        <v>313.23469899999998</v>
      </c>
      <c r="K4263" s="4">
        <v>321.335308</v>
      </c>
      <c r="L4263" s="4">
        <v>631.56704500000001</v>
      </c>
      <c r="M4263" s="4">
        <v>3.0029620000000001</v>
      </c>
      <c r="N4263" s="4">
        <v>21</v>
      </c>
      <c r="O4263" s="4">
        <v>331.00296200000003</v>
      </c>
      <c r="P4263" s="4">
        <v>282.56704500000001</v>
      </c>
      <c r="Q4263" s="5"/>
      <c r="R4263" s="3">
        <f t="shared" si="529"/>
        <v>13.455573571428571</v>
      </c>
      <c r="S4263" s="3">
        <f t="shared" si="530"/>
        <v>0.11960752144701969</v>
      </c>
      <c r="T4263" s="6">
        <f t="shared" si="531"/>
        <v>0.90919172005914239</v>
      </c>
      <c r="U4263" s="3">
        <f t="shared" si="528"/>
        <v>0.91711277496060595</v>
      </c>
      <c r="V4263" s="6">
        <f t="shared" si="532"/>
        <v>0.85965993100049287</v>
      </c>
      <c r="W4263" s="3">
        <f t="shared" si="533"/>
        <v>88.442582552981762</v>
      </c>
      <c r="X4263" s="4">
        <f t="shared" si="534"/>
        <v>698</v>
      </c>
      <c r="Y4263">
        <f t="shared" si="535"/>
        <v>0</v>
      </c>
    </row>
    <row r="4264" spans="1:25" x14ac:dyDescent="0.25">
      <c r="A4264" s="2" t="s">
        <v>8575</v>
      </c>
      <c r="B4264" t="s">
        <v>8576</v>
      </c>
      <c r="C4264">
        <v>43.324906386599999</v>
      </c>
      <c r="D4264">
        <v>-7.2648026109600004</v>
      </c>
      <c r="E4264" s="2" t="s">
        <v>8472</v>
      </c>
      <c r="F4264" t="s">
        <v>8473</v>
      </c>
      <c r="G4264" s="4">
        <v>1450</v>
      </c>
      <c r="H4264" s="4">
        <v>66.330352039000005</v>
      </c>
      <c r="I4264" s="4">
        <v>21.860278973756198</v>
      </c>
      <c r="J4264" s="4">
        <v>742</v>
      </c>
      <c r="K4264" s="4">
        <v>708</v>
      </c>
      <c r="L4264" s="4">
        <v>1431</v>
      </c>
      <c r="M4264" s="4">
        <v>19</v>
      </c>
      <c r="N4264" s="4">
        <v>99</v>
      </c>
      <c r="O4264" s="4">
        <v>758</v>
      </c>
      <c r="P4264" s="4">
        <v>593</v>
      </c>
      <c r="Q4264" s="5"/>
      <c r="R4264" s="3">
        <f t="shared" si="529"/>
        <v>5.9898989898989896</v>
      </c>
      <c r="S4264" s="3">
        <f t="shared" si="530"/>
        <v>5.3244625217694179E-2</v>
      </c>
      <c r="T4264" s="6">
        <f t="shared" si="531"/>
        <v>0.77390340068999508</v>
      </c>
      <c r="U4264" s="3">
        <f t="shared" si="528"/>
        <v>0.9129287598944591</v>
      </c>
      <c r="V4264" s="6">
        <f t="shared" si="532"/>
        <v>0.8578117299162149</v>
      </c>
      <c r="W4264" s="3">
        <f t="shared" si="533"/>
        <v>81.585756530310505</v>
      </c>
      <c r="X4264" s="4">
        <f t="shared" si="534"/>
        <v>1279</v>
      </c>
      <c r="Y4264">
        <f t="shared" si="535"/>
        <v>0</v>
      </c>
    </row>
    <row r="4265" spans="1:25" x14ac:dyDescent="0.25">
      <c r="A4265" s="2" t="s">
        <v>8577</v>
      </c>
      <c r="B4265" t="s">
        <v>8578</v>
      </c>
      <c r="C4265">
        <v>42.7121570304</v>
      </c>
      <c r="D4265">
        <v>-7.2770624553700003</v>
      </c>
      <c r="E4265" s="2" t="s">
        <v>8472</v>
      </c>
      <c r="F4265" t="s">
        <v>8473</v>
      </c>
      <c r="G4265" s="4">
        <v>1565.928735</v>
      </c>
      <c r="H4265" s="4">
        <v>136.76731894400001</v>
      </c>
      <c r="I4265" s="4">
        <v>11.4495827372413</v>
      </c>
      <c r="J4265" s="4">
        <v>751.70113500000002</v>
      </c>
      <c r="K4265" s="4">
        <v>814.22760000000005</v>
      </c>
      <c r="L4265" s="4">
        <v>1554.0753130000001</v>
      </c>
      <c r="M4265" s="4">
        <v>11.85342</v>
      </c>
      <c r="N4265" s="4">
        <v>80.663562999999996</v>
      </c>
      <c r="O4265" s="4">
        <v>862.86290199999996</v>
      </c>
      <c r="P4265" s="4">
        <v>622.40226800000005</v>
      </c>
      <c r="Q4265" s="5"/>
      <c r="R4265" s="3">
        <f t="shared" si="529"/>
        <v>7.7160274707924827</v>
      </c>
      <c r="S4265" s="3">
        <f t="shared" si="530"/>
        <v>6.8588300327699955E-2</v>
      </c>
      <c r="T4265" s="6">
        <f t="shared" si="531"/>
        <v>0.8294726466239527</v>
      </c>
      <c r="U4265" s="3">
        <f t="shared" si="528"/>
        <v>0.81480595511800091</v>
      </c>
      <c r="V4265" s="6">
        <f t="shared" si="532"/>
        <v>0.79053721044849679</v>
      </c>
      <c r="W4265" s="3">
        <f t="shared" si="533"/>
        <v>81.000492853622475</v>
      </c>
      <c r="X4265" s="4">
        <f t="shared" si="534"/>
        <v>1332</v>
      </c>
      <c r="Y4265">
        <f t="shared" si="535"/>
        <v>0</v>
      </c>
    </row>
    <row r="4266" spans="1:25" x14ac:dyDescent="0.25">
      <c r="A4266" s="2" t="s">
        <v>8579</v>
      </c>
      <c r="B4266" t="s">
        <v>8580</v>
      </c>
      <c r="C4266">
        <v>43.1248681533</v>
      </c>
      <c r="D4266">
        <v>-7.6223743981299998</v>
      </c>
      <c r="E4266" s="2" t="s">
        <v>8472</v>
      </c>
      <c r="F4266" t="s">
        <v>8473</v>
      </c>
      <c r="G4266" s="4">
        <v>1675.5649269999999</v>
      </c>
      <c r="H4266" s="4">
        <v>5.1715050311799997</v>
      </c>
      <c r="I4266" s="4">
        <v>323.99947730838397</v>
      </c>
      <c r="J4266" s="4">
        <v>823.31082900000001</v>
      </c>
      <c r="K4266" s="4">
        <v>852.254098</v>
      </c>
      <c r="L4266" s="4">
        <v>1544.826047</v>
      </c>
      <c r="M4266" s="4">
        <v>130.73888099999999</v>
      </c>
      <c r="N4266" s="4">
        <v>184.92211</v>
      </c>
      <c r="O4266" s="4">
        <v>1040.5087289999999</v>
      </c>
      <c r="P4266" s="4">
        <v>450.13408900000002</v>
      </c>
      <c r="Q4266" s="5"/>
      <c r="R4266" s="3">
        <f t="shared" si="529"/>
        <v>2.4341820942882384</v>
      </c>
      <c r="S4266" s="3">
        <f t="shared" si="530"/>
        <v>2.1637612510755341E-2</v>
      </c>
      <c r="T4266" s="6">
        <f t="shared" si="531"/>
        <v>0.49815179891572203</v>
      </c>
      <c r="U4266" s="3">
        <f t="shared" si="528"/>
        <v>0.61033240884997908</v>
      </c>
      <c r="V4266" s="6">
        <f t="shared" si="532"/>
        <v>0.50825529817644155</v>
      </c>
      <c r="W4266" s="3">
        <f t="shared" si="533"/>
        <v>50.320354854608176</v>
      </c>
      <c r="X4266" s="4">
        <f t="shared" si="534"/>
        <v>4038</v>
      </c>
      <c r="Y4266">
        <f t="shared" si="535"/>
        <v>0</v>
      </c>
    </row>
    <row r="4267" spans="1:25" x14ac:dyDescent="0.25">
      <c r="A4267" s="2" t="s">
        <v>8581</v>
      </c>
      <c r="B4267" t="s">
        <v>8582</v>
      </c>
      <c r="C4267">
        <v>42.771955236399997</v>
      </c>
      <c r="D4267">
        <v>-7.4318234167000004</v>
      </c>
      <c r="E4267" s="2" t="s">
        <v>8472</v>
      </c>
      <c r="F4267" t="s">
        <v>8473</v>
      </c>
      <c r="G4267" s="4">
        <v>13436.363081</v>
      </c>
      <c r="H4267" s="4">
        <v>184.620349688</v>
      </c>
      <c r="I4267" s="4">
        <v>72.778342710902905</v>
      </c>
      <c r="J4267" s="4">
        <v>6840.7685279999996</v>
      </c>
      <c r="K4267" s="4">
        <v>6595.5945529999999</v>
      </c>
      <c r="L4267" s="4">
        <v>12900.617034999999</v>
      </c>
      <c r="M4267" s="4">
        <v>535.74604599999998</v>
      </c>
      <c r="N4267" s="4">
        <v>1442.687958</v>
      </c>
      <c r="O4267" s="4">
        <v>8517.6704499999996</v>
      </c>
      <c r="P4267" s="4">
        <v>3476.0046729999999</v>
      </c>
      <c r="Q4267" s="5"/>
      <c r="R4267" s="3">
        <f t="shared" si="529"/>
        <v>2.4093946675889564</v>
      </c>
      <c r="S4267" s="3">
        <f t="shared" si="530"/>
        <v>2.141727536534772E-2</v>
      </c>
      <c r="T4267" s="6">
        <f t="shared" si="531"/>
        <v>0.49507146377525874</v>
      </c>
      <c r="U4267" s="3">
        <f t="shared" si="528"/>
        <v>0.57746923409087747</v>
      </c>
      <c r="V4267" s="6">
        <f t="shared" si="532"/>
        <v>0.43531296205027109</v>
      </c>
      <c r="W4267" s="3">
        <f t="shared" si="533"/>
        <v>46.519221291276494</v>
      </c>
      <c r="X4267" s="4">
        <f t="shared" si="534"/>
        <v>4377</v>
      </c>
      <c r="Y4267">
        <f t="shared" si="535"/>
        <v>0</v>
      </c>
    </row>
    <row r="4268" spans="1:25" x14ac:dyDescent="0.25">
      <c r="A4268" s="2" t="s">
        <v>8583</v>
      </c>
      <c r="B4268" t="s">
        <v>8584</v>
      </c>
      <c r="C4268">
        <v>42.639516920600002</v>
      </c>
      <c r="D4268">
        <v>-7.6482965606500004</v>
      </c>
      <c r="E4268" s="2" t="s">
        <v>8472</v>
      </c>
      <c r="F4268" t="s">
        <v>8473</v>
      </c>
      <c r="G4268" s="4">
        <v>4320.8186599999999</v>
      </c>
      <c r="H4268" s="4">
        <v>196.55393901400001</v>
      </c>
      <c r="I4268" s="4">
        <v>21.982864763103201</v>
      </c>
      <c r="J4268" s="4">
        <v>2159.8962499999998</v>
      </c>
      <c r="K4268" s="4">
        <v>2160.9224100000001</v>
      </c>
      <c r="L4268" s="4">
        <v>4158.7570459999997</v>
      </c>
      <c r="M4268" s="4">
        <v>162.06161299999999</v>
      </c>
      <c r="N4268" s="4">
        <v>287.74820799999998</v>
      </c>
      <c r="O4268" s="4">
        <v>2281.3693170000001</v>
      </c>
      <c r="P4268" s="4">
        <v>1751.7011339999999</v>
      </c>
      <c r="Q4268" s="5"/>
      <c r="R4268" s="3">
        <f t="shared" si="529"/>
        <v>6.0876178731928023</v>
      </c>
      <c r="S4268" s="3">
        <f t="shared" si="530"/>
        <v>5.4113255110526212E-2</v>
      </c>
      <c r="T4268" s="6">
        <f t="shared" si="531"/>
        <v>0.77920157713159188</v>
      </c>
      <c r="U4268" s="3">
        <f t="shared" si="528"/>
        <v>0.89395843399957486</v>
      </c>
      <c r="V4268" s="6">
        <f t="shared" si="532"/>
        <v>0.8467225234105471</v>
      </c>
      <c r="W4268" s="3">
        <f t="shared" si="533"/>
        <v>81.29620502710695</v>
      </c>
      <c r="X4268" s="4">
        <f t="shared" si="534"/>
        <v>1309</v>
      </c>
      <c r="Y4268">
        <f t="shared" si="535"/>
        <v>0</v>
      </c>
    </row>
    <row r="4269" spans="1:25" x14ac:dyDescent="0.25">
      <c r="A4269" s="2" t="s">
        <v>8585</v>
      </c>
      <c r="B4269" t="s">
        <v>8586</v>
      </c>
      <c r="C4269">
        <v>42.433262509800002</v>
      </c>
      <c r="D4269">
        <v>-7.5549288796300003</v>
      </c>
      <c r="E4269" s="2" t="s">
        <v>8472</v>
      </c>
      <c r="F4269" t="s">
        <v>8473</v>
      </c>
      <c r="G4269" s="4">
        <v>2454.9900429999998</v>
      </c>
      <c r="H4269" s="4">
        <v>133.35463929100001</v>
      </c>
      <c r="I4269" s="4">
        <v>18.4094835774168</v>
      </c>
      <c r="J4269" s="4">
        <v>1286.998069</v>
      </c>
      <c r="K4269" s="4">
        <v>1167.991974</v>
      </c>
      <c r="L4269" s="4">
        <v>2388.9791009999999</v>
      </c>
      <c r="M4269" s="4">
        <v>66.010941000000003</v>
      </c>
      <c r="N4269" s="4">
        <v>125.611542</v>
      </c>
      <c r="O4269" s="4">
        <v>1149.1103210000001</v>
      </c>
      <c r="P4269" s="4">
        <v>1180.2681789999999</v>
      </c>
      <c r="Q4269" s="5"/>
      <c r="R4269" s="3">
        <f t="shared" si="529"/>
        <v>9.3961761810073146</v>
      </c>
      <c r="S4269" s="3">
        <f t="shared" si="530"/>
        <v>8.3523258085124424E-2</v>
      </c>
      <c r="T4269" s="6">
        <f t="shared" si="531"/>
        <v>0.86754558896007883</v>
      </c>
      <c r="U4269" s="3">
        <f t="shared" si="528"/>
        <v>1.1364267617608492</v>
      </c>
      <c r="V4269" s="6">
        <f t="shared" si="532"/>
        <v>0.94221291276490882</v>
      </c>
      <c r="W4269" s="3">
        <f t="shared" si="533"/>
        <v>90.48792508624939</v>
      </c>
      <c r="X4269" s="4">
        <f t="shared" si="534"/>
        <v>535</v>
      </c>
      <c r="Y4269">
        <f t="shared" si="535"/>
        <v>1</v>
      </c>
    </row>
    <row r="4270" spans="1:25" x14ac:dyDescent="0.25">
      <c r="A4270" s="2" t="s">
        <v>8587</v>
      </c>
      <c r="B4270" t="s">
        <v>8588</v>
      </c>
      <c r="C4270">
        <v>42.718235170699998</v>
      </c>
      <c r="D4270">
        <v>-7.7600808724199997</v>
      </c>
      <c r="E4270" s="2" t="s">
        <v>8472</v>
      </c>
      <c r="F4270" t="s">
        <v>8473</v>
      </c>
      <c r="G4270" s="4">
        <v>3225.2495050000002</v>
      </c>
      <c r="H4270" s="4">
        <v>146.66920138399999</v>
      </c>
      <c r="I4270" s="4">
        <v>21.989957486410901</v>
      </c>
      <c r="J4270" s="4">
        <v>1680.1640500000001</v>
      </c>
      <c r="K4270" s="4">
        <v>1545.0854549999999</v>
      </c>
      <c r="L4270" s="4">
        <v>3125.1881979999998</v>
      </c>
      <c r="M4270" s="4">
        <v>100.061306</v>
      </c>
      <c r="N4270" s="4">
        <v>202.16146699999999</v>
      </c>
      <c r="O4270" s="4">
        <v>1717.5823660000001</v>
      </c>
      <c r="P4270" s="4">
        <v>1305.5056709999999</v>
      </c>
      <c r="Q4270" s="5"/>
      <c r="R4270" s="3">
        <f t="shared" si="529"/>
        <v>6.4577374233240992</v>
      </c>
      <c r="S4270" s="3">
        <f t="shared" si="530"/>
        <v>5.7403273317129522E-2</v>
      </c>
      <c r="T4270" s="6">
        <f t="shared" si="531"/>
        <v>0.7900443568260227</v>
      </c>
      <c r="U4270" s="3">
        <f t="shared" si="528"/>
        <v>0.87778447650876712</v>
      </c>
      <c r="V4270" s="6">
        <f t="shared" si="532"/>
        <v>0.83612617052735339</v>
      </c>
      <c r="W4270" s="3">
        <f t="shared" si="533"/>
        <v>81.308526367668804</v>
      </c>
      <c r="X4270" s="4">
        <f t="shared" si="534"/>
        <v>1306</v>
      </c>
      <c r="Y4270">
        <f t="shared" si="535"/>
        <v>0</v>
      </c>
    </row>
    <row r="4271" spans="1:25" x14ac:dyDescent="0.25">
      <c r="A4271" s="2" t="s">
        <v>8589</v>
      </c>
      <c r="B4271" t="s">
        <v>8590</v>
      </c>
      <c r="C4271">
        <v>43.440287652000002</v>
      </c>
      <c r="D4271">
        <v>-7.1786129621599999</v>
      </c>
      <c r="E4271" s="2" t="s">
        <v>8472</v>
      </c>
      <c r="F4271" t="s">
        <v>8473</v>
      </c>
      <c r="G4271" s="4">
        <v>1267.5107390000001</v>
      </c>
      <c r="H4271" s="4">
        <v>82.708210099499993</v>
      </c>
      <c r="I4271" s="4">
        <v>15.325089715702401</v>
      </c>
      <c r="J4271" s="4">
        <v>646.09635800000001</v>
      </c>
      <c r="K4271" s="4">
        <v>621.41438100000005</v>
      </c>
      <c r="L4271" s="4">
        <v>1256.681977</v>
      </c>
      <c r="M4271" s="4">
        <v>10.828761999999999</v>
      </c>
      <c r="N4271" s="4">
        <v>86</v>
      </c>
      <c r="O4271" s="4">
        <v>728.51073899999994</v>
      </c>
      <c r="P4271" s="4">
        <v>453</v>
      </c>
      <c r="Q4271" s="5"/>
      <c r="R4271" s="3">
        <f t="shared" si="529"/>
        <v>5.2674418604651159</v>
      </c>
      <c r="S4271" s="3">
        <f t="shared" si="530"/>
        <v>4.682265396952686E-2</v>
      </c>
      <c r="T4271" s="6">
        <f t="shared" si="531"/>
        <v>0.74248398225726964</v>
      </c>
      <c r="U4271" s="3">
        <f t="shared" si="528"/>
        <v>0.73986555193388859</v>
      </c>
      <c r="V4271" s="6">
        <f t="shared" si="532"/>
        <v>0.71513060620995561</v>
      </c>
      <c r="W4271" s="3">
        <f t="shared" si="533"/>
        <v>72.880729423361259</v>
      </c>
      <c r="X4271" s="4">
        <f t="shared" si="534"/>
        <v>2070</v>
      </c>
      <c r="Y4271">
        <f t="shared" si="535"/>
        <v>0</v>
      </c>
    </row>
    <row r="4272" spans="1:25" x14ac:dyDescent="0.25">
      <c r="A4272" s="2" t="s">
        <v>8591</v>
      </c>
      <c r="B4272" t="s">
        <v>8592</v>
      </c>
      <c r="C4272">
        <v>42.7617260723</v>
      </c>
      <c r="D4272">
        <v>-7.2166556937399999</v>
      </c>
      <c r="E4272" s="2" t="s">
        <v>8472</v>
      </c>
      <c r="F4272" t="s">
        <v>8473</v>
      </c>
      <c r="G4272" s="4">
        <v>753.92238199999997</v>
      </c>
      <c r="H4272" s="4">
        <v>51.1832035551</v>
      </c>
      <c r="I4272" s="4">
        <v>14.729878742122599</v>
      </c>
      <c r="J4272" s="4">
        <v>385.01865900000001</v>
      </c>
      <c r="K4272" s="4">
        <v>368.90372300000001</v>
      </c>
      <c r="L4272" s="4">
        <v>742.71061699999996</v>
      </c>
      <c r="M4272" s="4">
        <v>11.211765</v>
      </c>
      <c r="N4272" s="4">
        <v>67</v>
      </c>
      <c r="O4272" s="4">
        <v>447.90372300000001</v>
      </c>
      <c r="P4272" s="4">
        <v>239.01865900000001</v>
      </c>
      <c r="Q4272" s="5"/>
      <c r="R4272" s="3">
        <f t="shared" si="529"/>
        <v>3.5674426716417913</v>
      </c>
      <c r="S4272" s="3">
        <f t="shared" si="530"/>
        <v>3.1711243938752957E-2</v>
      </c>
      <c r="T4272" s="6">
        <f t="shared" si="531"/>
        <v>0.62715623459832426</v>
      </c>
      <c r="U4272" s="3">
        <f t="shared" si="528"/>
        <v>0.68322419146312829</v>
      </c>
      <c r="V4272" s="6">
        <f t="shared" si="532"/>
        <v>0.64021685559388863</v>
      </c>
      <c r="W4272" s="3">
        <f t="shared" si="533"/>
        <v>63.368654509610643</v>
      </c>
      <c r="X4272" s="4">
        <f t="shared" si="534"/>
        <v>2863</v>
      </c>
      <c r="Y4272">
        <f t="shared" si="535"/>
        <v>0</v>
      </c>
    </row>
    <row r="4273" spans="1:25" x14ac:dyDescent="0.25">
      <c r="A4273" s="2" t="s">
        <v>8593</v>
      </c>
      <c r="B4273" t="s">
        <v>8594</v>
      </c>
      <c r="C4273">
        <v>43.5379622369</v>
      </c>
      <c r="D4273">
        <v>-7.4812685444499998</v>
      </c>
      <c r="E4273" s="2" t="s">
        <v>8472</v>
      </c>
      <c r="F4273" t="s">
        <v>8473</v>
      </c>
      <c r="G4273" s="4">
        <v>2126.7209899999998</v>
      </c>
      <c r="H4273" s="4">
        <v>110.449140959</v>
      </c>
      <c r="I4273" s="4">
        <v>19.255206247276</v>
      </c>
      <c r="J4273" s="4">
        <v>1074.393092</v>
      </c>
      <c r="K4273" s="4">
        <v>1052.327898</v>
      </c>
      <c r="L4273" s="4">
        <v>2078.7577889999998</v>
      </c>
      <c r="M4273" s="4">
        <v>47.963200000000001</v>
      </c>
      <c r="N4273" s="4">
        <v>159.66356300000001</v>
      </c>
      <c r="O4273" s="4">
        <v>1233.655158</v>
      </c>
      <c r="P4273" s="4">
        <v>733.40226800000005</v>
      </c>
      <c r="Q4273" s="5"/>
      <c r="R4273" s="3">
        <f t="shared" si="529"/>
        <v>4.5934229088949996</v>
      </c>
      <c r="S4273" s="3">
        <f t="shared" si="530"/>
        <v>4.0831253024954474E-2</v>
      </c>
      <c r="T4273" s="6">
        <f t="shared" si="531"/>
        <v>0.7049038935436176</v>
      </c>
      <c r="U4273" s="3">
        <f t="shared" si="528"/>
        <v>0.72391853202140954</v>
      </c>
      <c r="V4273" s="6">
        <f t="shared" si="532"/>
        <v>0.69664859536717594</v>
      </c>
      <c r="W4273" s="3">
        <f t="shared" si="533"/>
        <v>70.077624445539684</v>
      </c>
      <c r="X4273" s="4">
        <f t="shared" si="534"/>
        <v>2315</v>
      </c>
      <c r="Y4273">
        <f t="shared" si="535"/>
        <v>0</v>
      </c>
    </row>
    <row r="4274" spans="1:25" x14ac:dyDescent="0.25">
      <c r="A4274" s="2" t="s">
        <v>8595</v>
      </c>
      <c r="B4274" t="s">
        <v>8596</v>
      </c>
      <c r="C4274">
        <v>43.682764301399999</v>
      </c>
      <c r="D4274">
        <v>-7.6712495199999999</v>
      </c>
      <c r="E4274" s="2" t="s">
        <v>8472</v>
      </c>
      <c r="F4274" t="s">
        <v>8473</v>
      </c>
      <c r="G4274" s="4">
        <v>1892.5404410000001</v>
      </c>
      <c r="H4274" s="4">
        <v>75.981848392499998</v>
      </c>
      <c r="I4274" s="4">
        <v>24.907796796725599</v>
      </c>
      <c r="J4274" s="4">
        <v>951.40075899999999</v>
      </c>
      <c r="K4274" s="4">
        <v>941.13968199999999</v>
      </c>
      <c r="L4274" s="4">
        <v>1856.573918</v>
      </c>
      <c r="M4274" s="4">
        <v>35.966523000000002</v>
      </c>
      <c r="N4274" s="4">
        <v>140.506744</v>
      </c>
      <c r="O4274" s="4">
        <v>1106.8996070000001</v>
      </c>
      <c r="P4274" s="4">
        <v>645.13409000000001</v>
      </c>
      <c r="Q4274" s="5"/>
      <c r="R4274" s="3">
        <f t="shared" si="529"/>
        <v>4.5914813170818336</v>
      </c>
      <c r="S4274" s="3">
        <f t="shared" si="530"/>
        <v>4.0813994081424353E-2</v>
      </c>
      <c r="T4274" s="6">
        <f t="shared" si="531"/>
        <v>0.70478068013799899</v>
      </c>
      <c r="U4274" s="3">
        <f t="shared" si="528"/>
        <v>0.70976701864526004</v>
      </c>
      <c r="V4274" s="6">
        <f t="shared" si="532"/>
        <v>0.6760719566288812</v>
      </c>
      <c r="W4274" s="3">
        <f t="shared" si="533"/>
        <v>69.042631838344008</v>
      </c>
      <c r="X4274" s="4">
        <f t="shared" si="534"/>
        <v>2409</v>
      </c>
      <c r="Y4274">
        <f t="shared" si="535"/>
        <v>0</v>
      </c>
    </row>
    <row r="4275" spans="1:25" x14ac:dyDescent="0.25">
      <c r="A4275" s="2" t="s">
        <v>8597</v>
      </c>
      <c r="B4275" t="s">
        <v>8598</v>
      </c>
      <c r="C4275">
        <v>43.317432945</v>
      </c>
      <c r="D4275">
        <v>-7.6619024702400003</v>
      </c>
      <c r="E4275" s="2" t="s">
        <v>8472</v>
      </c>
      <c r="F4275" t="s">
        <v>8473</v>
      </c>
      <c r="G4275" s="4">
        <v>15041.90164</v>
      </c>
      <c r="H4275" s="4">
        <v>379.36574371500001</v>
      </c>
      <c r="I4275" s="4">
        <v>39.6501315450883</v>
      </c>
      <c r="J4275" s="4">
        <v>7701.727363</v>
      </c>
      <c r="K4275" s="4">
        <v>7340.1742770000001</v>
      </c>
      <c r="L4275" s="4">
        <v>14630.575290000001</v>
      </c>
      <c r="M4275" s="4">
        <v>411.32635299999998</v>
      </c>
      <c r="N4275" s="4">
        <v>1490.102259</v>
      </c>
      <c r="O4275" s="4">
        <v>9290.0583600000009</v>
      </c>
      <c r="P4275" s="4">
        <v>4261.7410239999999</v>
      </c>
      <c r="Q4275" s="5"/>
      <c r="R4275" s="3">
        <f t="shared" si="529"/>
        <v>2.8600325905552499</v>
      </c>
      <c r="S4275" s="3">
        <f t="shared" si="530"/>
        <v>2.5423026941072551E-2</v>
      </c>
      <c r="T4275" s="6">
        <f t="shared" si="531"/>
        <v>0.55298176441596847</v>
      </c>
      <c r="U4275" s="3">
        <f t="shared" si="528"/>
        <v>0.61913962863415206</v>
      </c>
      <c r="V4275" s="6">
        <f t="shared" si="532"/>
        <v>0.52230162641695421</v>
      </c>
      <c r="W4275" s="3">
        <f t="shared" si="533"/>
        <v>53.764169541646133</v>
      </c>
      <c r="X4275" s="4">
        <f t="shared" si="534"/>
        <v>3733</v>
      </c>
      <c r="Y4275">
        <f t="shared" si="535"/>
        <v>0</v>
      </c>
    </row>
    <row r="4276" spans="1:25" x14ac:dyDescent="0.25">
      <c r="A4276" s="2" t="s">
        <v>8599</v>
      </c>
      <c r="B4276" t="s">
        <v>8600</v>
      </c>
      <c r="C4276">
        <v>43.633394640500001</v>
      </c>
      <c r="D4276">
        <v>-7.5881710740899999</v>
      </c>
      <c r="E4276" s="2" t="s">
        <v>8472</v>
      </c>
      <c r="F4276" t="s">
        <v>8473</v>
      </c>
      <c r="G4276" s="4">
        <v>16076.064516</v>
      </c>
      <c r="H4276" s="4">
        <v>108.602874646</v>
      </c>
      <c r="I4276" s="4">
        <v>148.026141816239</v>
      </c>
      <c r="J4276" s="4">
        <v>8198.6816899999994</v>
      </c>
      <c r="K4276" s="4">
        <v>7877.382826</v>
      </c>
      <c r="L4276" s="4">
        <v>14960.170919</v>
      </c>
      <c r="M4276" s="4">
        <v>1115.8936040000001</v>
      </c>
      <c r="N4276" s="4">
        <v>1944.1288609999999</v>
      </c>
      <c r="O4276" s="4">
        <v>10453.934974</v>
      </c>
      <c r="P4276" s="4">
        <v>3678.0006880000001</v>
      </c>
      <c r="Q4276" s="5"/>
      <c r="R4276" s="3">
        <f t="shared" si="529"/>
        <v>1.8918502583764689</v>
      </c>
      <c r="S4276" s="3">
        <f t="shared" si="530"/>
        <v>1.6816787419140045E-2</v>
      </c>
      <c r="T4276" s="6">
        <f t="shared" si="531"/>
        <v>0.40795958600295712</v>
      </c>
      <c r="U4276" s="3">
        <f t="shared" si="528"/>
        <v>0.53780031758211699</v>
      </c>
      <c r="V4276" s="6">
        <f t="shared" si="532"/>
        <v>0.32429768358797439</v>
      </c>
      <c r="W4276" s="3">
        <f t="shared" si="533"/>
        <v>36.612863479546576</v>
      </c>
      <c r="X4276" s="4">
        <f t="shared" si="534"/>
        <v>5227</v>
      </c>
      <c r="Y4276">
        <f t="shared" si="535"/>
        <v>0</v>
      </c>
    </row>
    <row r="4277" spans="1:25" x14ac:dyDescent="0.25">
      <c r="A4277" s="2" t="s">
        <v>8601</v>
      </c>
      <c r="B4277" t="s">
        <v>8602</v>
      </c>
      <c r="C4277">
        <v>42.9067270806</v>
      </c>
      <c r="D4277">
        <v>-7.2525395104900001</v>
      </c>
      <c r="E4277" s="2" t="s">
        <v>8472</v>
      </c>
      <c r="F4277" t="s">
        <v>8473</v>
      </c>
      <c r="G4277" s="4">
        <v>2832.9740040000001</v>
      </c>
      <c r="H4277" s="4">
        <v>141.16190226399999</v>
      </c>
      <c r="I4277" s="4">
        <v>20.068970158122401</v>
      </c>
      <c r="J4277" s="4">
        <v>1367.6402579999999</v>
      </c>
      <c r="K4277" s="4">
        <v>1465.333746</v>
      </c>
      <c r="L4277" s="4">
        <v>2762.046918</v>
      </c>
      <c r="M4277" s="4">
        <v>70.927085000000005</v>
      </c>
      <c r="N4277" s="4">
        <v>194.66095300000001</v>
      </c>
      <c r="O4277" s="4">
        <v>1613.6166470000001</v>
      </c>
      <c r="P4277" s="4">
        <v>1024.6964029999999</v>
      </c>
      <c r="Q4277" s="5"/>
      <c r="R4277" s="3">
        <f t="shared" si="529"/>
        <v>5.2640058892550465</v>
      </c>
      <c r="S4277" s="3">
        <f t="shared" si="530"/>
        <v>4.6792111384477024E-2</v>
      </c>
      <c r="T4277" s="6">
        <f t="shared" si="531"/>
        <v>0.74199112863479544</v>
      </c>
      <c r="U4277" s="3">
        <f t="shared" si="528"/>
        <v>0.75566731309261215</v>
      </c>
      <c r="V4277" s="6">
        <f t="shared" si="532"/>
        <v>0.7331197634302612</v>
      </c>
      <c r="W4277" s="3">
        <f t="shared" si="533"/>
        <v>73.755544603252829</v>
      </c>
      <c r="X4277" s="4">
        <f t="shared" si="534"/>
        <v>1989</v>
      </c>
      <c r="Y4277">
        <f t="shared" si="535"/>
        <v>0</v>
      </c>
    </row>
    <row r="4278" spans="1:25" x14ac:dyDescent="0.25">
      <c r="A4278" s="2" t="s">
        <v>8603</v>
      </c>
      <c r="B4278" t="s">
        <v>8604</v>
      </c>
      <c r="C4278">
        <v>43.657212864400002</v>
      </c>
      <c r="D4278">
        <v>-7.3658746478300001</v>
      </c>
      <c r="E4278" s="2" t="s">
        <v>8472</v>
      </c>
      <c r="F4278" t="s">
        <v>8473</v>
      </c>
      <c r="G4278" s="4">
        <v>9555.2045670000007</v>
      </c>
      <c r="H4278" s="4">
        <v>7.6482879989699999</v>
      </c>
      <c r="I4278" s="4">
        <v>1249.3259372929999</v>
      </c>
      <c r="J4278" s="4">
        <v>4715.9104619999998</v>
      </c>
      <c r="K4278" s="4">
        <v>4839.2941049999999</v>
      </c>
      <c r="L4278" s="4">
        <v>8406.4674709999999</v>
      </c>
      <c r="M4278" s="4">
        <v>1148.7371029999999</v>
      </c>
      <c r="N4278" s="4">
        <v>1284.864904</v>
      </c>
      <c r="O4278" s="4">
        <v>6875.1444670000001</v>
      </c>
      <c r="P4278" s="4">
        <v>1395.195203</v>
      </c>
      <c r="Q4278" s="5"/>
      <c r="R4278" s="3">
        <f t="shared" si="529"/>
        <v>1.0858691825549311</v>
      </c>
      <c r="S4278" s="3">
        <f t="shared" si="530"/>
        <v>9.6523660512606146E-3</v>
      </c>
      <c r="T4278" s="6">
        <f t="shared" si="531"/>
        <v>0.19775751601774272</v>
      </c>
      <c r="U4278" s="3">
        <f t="shared" si="528"/>
        <v>0.38981873324466393</v>
      </c>
      <c r="V4278" s="6">
        <f t="shared" si="532"/>
        <v>2.3533760473139476E-2</v>
      </c>
      <c r="W4278" s="3">
        <f t="shared" si="533"/>
        <v>11.064563824544111</v>
      </c>
      <c r="X4278" s="4">
        <f t="shared" si="534"/>
        <v>7458</v>
      </c>
      <c r="Y4278">
        <f t="shared" si="535"/>
        <v>0</v>
      </c>
    </row>
    <row r="4279" spans="1:25" x14ac:dyDescent="0.25">
      <c r="A4279" s="2" t="s">
        <v>8605</v>
      </c>
      <c r="B4279" t="s">
        <v>8606</v>
      </c>
      <c r="C4279">
        <v>41.0931465886</v>
      </c>
      <c r="D4279">
        <v>-3.6357094515199999</v>
      </c>
      <c r="E4279" s="2" t="s">
        <v>8607</v>
      </c>
      <c r="F4279" t="s">
        <v>8608</v>
      </c>
      <c r="G4279" s="4">
        <v>65.577432000000002</v>
      </c>
      <c r="H4279" s="4">
        <v>21.8773767775</v>
      </c>
      <c r="I4279" s="4">
        <v>2.9974997764559999</v>
      </c>
      <c r="J4279" s="4">
        <v>28.640654999999999</v>
      </c>
      <c r="K4279" s="4">
        <v>36.936776999999999</v>
      </c>
      <c r="L4279" s="4">
        <v>64.577432000000002</v>
      </c>
      <c r="M4279" s="4">
        <v>1</v>
      </c>
      <c r="N4279" s="4">
        <v>3.9367770000000002</v>
      </c>
      <c r="O4279" s="4">
        <v>37</v>
      </c>
      <c r="P4279" s="4">
        <v>24.640654999999999</v>
      </c>
      <c r="Q4279" s="5"/>
      <c r="R4279" s="3">
        <f t="shared" si="529"/>
        <v>6.2590934157560865</v>
      </c>
      <c r="S4279" s="3">
        <f t="shared" si="530"/>
        <v>5.5637513034270732E-2</v>
      </c>
      <c r="T4279" s="6">
        <f t="shared" si="531"/>
        <v>0.78536224741251848</v>
      </c>
      <c r="U4279" s="3">
        <f t="shared" si="528"/>
        <v>0.77236302702702697</v>
      </c>
      <c r="V4279" s="6">
        <f t="shared" si="532"/>
        <v>0.74987678659438151</v>
      </c>
      <c r="W4279" s="3">
        <f t="shared" si="533"/>
        <v>76.761951700344994</v>
      </c>
      <c r="X4279" s="4">
        <f t="shared" si="534"/>
        <v>1704</v>
      </c>
      <c r="Y4279">
        <f t="shared" si="535"/>
        <v>0</v>
      </c>
    </row>
    <row r="4280" spans="1:25" x14ac:dyDescent="0.25">
      <c r="A4280" s="2" t="s">
        <v>8609</v>
      </c>
      <c r="B4280" t="s">
        <v>8610</v>
      </c>
      <c r="C4280">
        <v>40.523975206099998</v>
      </c>
      <c r="D4280">
        <v>-3.4801384635799999</v>
      </c>
      <c r="E4280" s="2" t="s">
        <v>8607</v>
      </c>
      <c r="F4280" t="s">
        <v>8608</v>
      </c>
      <c r="G4280" s="4">
        <v>4125.8597929999996</v>
      </c>
      <c r="H4280" s="4">
        <v>19.7988384925</v>
      </c>
      <c r="I4280" s="4">
        <v>208.38898168510801</v>
      </c>
      <c r="J4280" s="4">
        <v>1968.209846</v>
      </c>
      <c r="K4280" s="4">
        <v>2157.6499469999999</v>
      </c>
      <c r="L4280" s="4">
        <v>3440.6027479999998</v>
      </c>
      <c r="M4280" s="4">
        <v>685.25704499999995</v>
      </c>
      <c r="N4280" s="4">
        <v>844.30057699999998</v>
      </c>
      <c r="O4280" s="4">
        <v>2917.2473620000001</v>
      </c>
      <c r="P4280" s="4">
        <v>364.31185399999998</v>
      </c>
      <c r="Q4280" s="5"/>
      <c r="R4280" s="3">
        <f t="shared" si="529"/>
        <v>0.43149544596367129</v>
      </c>
      <c r="S4280" s="3">
        <f t="shared" si="530"/>
        <v>3.8355927774776921E-3</v>
      </c>
      <c r="T4280" s="6">
        <f t="shared" si="531"/>
        <v>1.8851651059635287E-2</v>
      </c>
      <c r="U4280" s="3">
        <f t="shared" si="528"/>
        <v>0.41429891984593387</v>
      </c>
      <c r="V4280" s="6">
        <f t="shared" si="532"/>
        <v>3.893543617545589E-2</v>
      </c>
      <c r="W4280" s="3">
        <f t="shared" si="533"/>
        <v>2.8893543617545587</v>
      </c>
      <c r="X4280" s="4">
        <f t="shared" si="534"/>
        <v>8023</v>
      </c>
      <c r="Y4280">
        <f t="shared" si="535"/>
        <v>0</v>
      </c>
    </row>
    <row r="4281" spans="1:25" x14ac:dyDescent="0.25">
      <c r="A4281" s="2" t="s">
        <v>8611</v>
      </c>
      <c r="B4281" t="s">
        <v>8612</v>
      </c>
      <c r="C4281">
        <v>40.920404333599997</v>
      </c>
      <c r="D4281">
        <v>-3.8500125115900001</v>
      </c>
      <c r="E4281" s="2" t="s">
        <v>8607</v>
      </c>
      <c r="F4281" t="s">
        <v>8608</v>
      </c>
      <c r="G4281" s="4">
        <v>242.504335</v>
      </c>
      <c r="H4281" s="4">
        <v>25.736332556099999</v>
      </c>
      <c r="I4281" s="4">
        <v>9.4226453777510706</v>
      </c>
      <c r="J4281" s="4">
        <v>105.14359</v>
      </c>
      <c r="K4281" s="4">
        <v>137.36074500000001</v>
      </c>
      <c r="L4281" s="4">
        <v>233.672259</v>
      </c>
      <c r="M4281" s="4">
        <v>8.8320760000000007</v>
      </c>
      <c r="N4281" s="4">
        <v>29.034299000000001</v>
      </c>
      <c r="O4281" s="4">
        <v>148.47003599999999</v>
      </c>
      <c r="P4281" s="4">
        <v>65</v>
      </c>
      <c r="Q4281" s="5"/>
      <c r="R4281" s="3">
        <f t="shared" si="529"/>
        <v>2.2387315085513171</v>
      </c>
      <c r="S4281" s="3">
        <f t="shared" si="530"/>
        <v>1.9900238774789109E-2</v>
      </c>
      <c r="T4281" s="6">
        <f t="shared" si="531"/>
        <v>0.4685805815672745</v>
      </c>
      <c r="U4281" s="3">
        <f t="shared" si="528"/>
        <v>0.63335539973870558</v>
      </c>
      <c r="V4281" s="6">
        <f t="shared" si="532"/>
        <v>0.55335140463282406</v>
      </c>
      <c r="W4281" s="3">
        <f t="shared" si="533"/>
        <v>51.096599310004933</v>
      </c>
      <c r="X4281" s="4">
        <f t="shared" si="534"/>
        <v>3968</v>
      </c>
      <c r="Y4281">
        <f t="shared" si="535"/>
        <v>0</v>
      </c>
    </row>
    <row r="4282" spans="1:25" x14ac:dyDescent="0.25">
      <c r="A4282" s="2" t="s">
        <v>8613</v>
      </c>
      <c r="B4282" t="s">
        <v>8614</v>
      </c>
      <c r="C4282">
        <v>40.232402813199997</v>
      </c>
      <c r="D4282">
        <v>-3.9892568481700001</v>
      </c>
      <c r="E4282" s="2" t="s">
        <v>8607</v>
      </c>
      <c r="F4282" t="s">
        <v>8608</v>
      </c>
      <c r="G4282" s="4">
        <v>8687.0363130000005</v>
      </c>
      <c r="H4282" s="4">
        <v>22.014693405399999</v>
      </c>
      <c r="I4282" s="4">
        <v>394.60173948500898</v>
      </c>
      <c r="J4282" s="4">
        <v>4290.4636710000004</v>
      </c>
      <c r="K4282" s="4">
        <v>4396.5726420000001</v>
      </c>
      <c r="L4282" s="4">
        <v>7326.1951829999998</v>
      </c>
      <c r="M4282" s="4">
        <v>1360.841128</v>
      </c>
      <c r="N4282" s="4">
        <v>1713.5348080000001</v>
      </c>
      <c r="O4282" s="4">
        <v>5566.7629399999996</v>
      </c>
      <c r="P4282" s="4">
        <v>1406.7385630000001</v>
      </c>
      <c r="Q4282" s="5"/>
      <c r="R4282" s="3">
        <f t="shared" si="529"/>
        <v>0.82095709782628468</v>
      </c>
      <c r="S4282" s="3">
        <f t="shared" si="530"/>
        <v>7.297544260308729E-3</v>
      </c>
      <c r="T4282" s="6">
        <f t="shared" si="531"/>
        <v>0.10263676688023657</v>
      </c>
      <c r="U4282" s="3">
        <f t="shared" si="528"/>
        <v>0.56051845653050214</v>
      </c>
      <c r="V4282" s="6">
        <f t="shared" si="532"/>
        <v>0.39107934943321832</v>
      </c>
      <c r="W4282" s="3">
        <f t="shared" si="533"/>
        <v>24.685805815672744</v>
      </c>
      <c r="X4282" s="4">
        <f t="shared" si="534"/>
        <v>6301</v>
      </c>
      <c r="Y4282">
        <f t="shared" si="535"/>
        <v>0</v>
      </c>
    </row>
    <row r="4283" spans="1:25" x14ac:dyDescent="0.25">
      <c r="A4283" s="2" t="s">
        <v>8615</v>
      </c>
      <c r="B4283" t="s">
        <v>8616</v>
      </c>
      <c r="C4283">
        <v>40.4945395899</v>
      </c>
      <c r="D4283">
        <v>-3.3697815502399999</v>
      </c>
      <c r="E4283" s="2" t="s">
        <v>8607</v>
      </c>
      <c r="F4283" t="s">
        <v>8608</v>
      </c>
      <c r="G4283" s="4">
        <v>200504.848081</v>
      </c>
      <c r="H4283" s="4">
        <v>87.990080364899995</v>
      </c>
      <c r="I4283" s="4">
        <v>2278.72104732141</v>
      </c>
      <c r="J4283" s="4">
        <v>100573.780766</v>
      </c>
      <c r="K4283" s="4">
        <v>99931.067314999993</v>
      </c>
      <c r="L4283" s="4">
        <v>161223.365189</v>
      </c>
      <c r="M4283" s="4">
        <v>39281.482893</v>
      </c>
      <c r="N4283" s="4">
        <v>32696.786252000002</v>
      </c>
      <c r="O4283" s="4">
        <v>141958.16441500001</v>
      </c>
      <c r="P4283" s="4">
        <v>25849.897414999999</v>
      </c>
      <c r="Q4283" s="5"/>
      <c r="R4283" s="3">
        <f t="shared" si="529"/>
        <v>0.79059443994801815</v>
      </c>
      <c r="S4283" s="3">
        <f t="shared" si="530"/>
        <v>7.0276485004524122E-3</v>
      </c>
      <c r="T4283" s="6">
        <f t="shared" si="531"/>
        <v>9.4011828486939383E-2</v>
      </c>
      <c r="U4283" s="3">
        <f t="shared" si="528"/>
        <v>0.41242209568056143</v>
      </c>
      <c r="V4283" s="6">
        <f t="shared" si="532"/>
        <v>3.8196155741744703E-2</v>
      </c>
      <c r="W4283" s="3">
        <f t="shared" si="533"/>
        <v>6.6103992114342036</v>
      </c>
      <c r="X4283" s="4">
        <f t="shared" si="534"/>
        <v>7796</v>
      </c>
      <c r="Y4283">
        <f t="shared" si="535"/>
        <v>0</v>
      </c>
    </row>
    <row r="4284" spans="1:25" x14ac:dyDescent="0.25">
      <c r="A4284" s="2" t="s">
        <v>8617</v>
      </c>
      <c r="B4284" t="s">
        <v>8618</v>
      </c>
      <c r="C4284">
        <v>40.534577145500002</v>
      </c>
      <c r="D4284">
        <v>-3.63011590711</v>
      </c>
      <c r="E4284" s="2" t="s">
        <v>8607</v>
      </c>
      <c r="F4284" t="s">
        <v>8608</v>
      </c>
      <c r="G4284" s="4">
        <v>110350.727082</v>
      </c>
      <c r="H4284" s="4">
        <v>45.271026478700001</v>
      </c>
      <c r="I4284" s="4">
        <v>2437.55743271958</v>
      </c>
      <c r="J4284" s="4">
        <v>56861.394536</v>
      </c>
      <c r="K4284" s="4">
        <v>53489.332545999998</v>
      </c>
      <c r="L4284" s="4">
        <v>93701.820879999999</v>
      </c>
      <c r="M4284" s="4">
        <v>16648.906198000001</v>
      </c>
      <c r="N4284" s="4">
        <v>19587.952473000001</v>
      </c>
      <c r="O4284" s="4">
        <v>77393.610671000002</v>
      </c>
      <c r="P4284" s="4">
        <v>13369.163934</v>
      </c>
      <c r="Q4284" s="5"/>
      <c r="R4284" s="3">
        <f t="shared" si="529"/>
        <v>0.68251972493950208</v>
      </c>
      <c r="S4284" s="3">
        <f t="shared" si="530"/>
        <v>6.0669649053130921E-3</v>
      </c>
      <c r="T4284" s="6">
        <f t="shared" si="531"/>
        <v>6.3331690487925085E-2</v>
      </c>
      <c r="U4284" s="3">
        <f t="shared" si="528"/>
        <v>0.42583769023389539</v>
      </c>
      <c r="V4284" s="6">
        <f t="shared" si="532"/>
        <v>5.1010349926071959E-2</v>
      </c>
      <c r="W4284" s="3">
        <f t="shared" si="533"/>
        <v>5.7171020206998522</v>
      </c>
      <c r="X4284" s="4">
        <f t="shared" si="534"/>
        <v>7856</v>
      </c>
      <c r="Y4284">
        <f t="shared" si="535"/>
        <v>0</v>
      </c>
    </row>
    <row r="4285" spans="1:25" x14ac:dyDescent="0.25">
      <c r="A4285" s="2" t="s">
        <v>8619</v>
      </c>
      <c r="B4285" t="s">
        <v>8620</v>
      </c>
      <c r="C4285">
        <v>40.358402402499998</v>
      </c>
      <c r="D4285">
        <v>-3.83723387567</v>
      </c>
      <c r="E4285" s="2" t="s">
        <v>8607</v>
      </c>
      <c r="F4285" t="s">
        <v>8608</v>
      </c>
      <c r="G4285" s="4">
        <v>167216.75681799999</v>
      </c>
      <c r="H4285" s="4">
        <v>33.597866571899999</v>
      </c>
      <c r="I4285" s="4">
        <v>4977.0052052309102</v>
      </c>
      <c r="J4285" s="4">
        <v>85260.993069000004</v>
      </c>
      <c r="K4285" s="4">
        <v>81955.763749000005</v>
      </c>
      <c r="L4285" s="4">
        <v>147151.99911999999</v>
      </c>
      <c r="M4285" s="4">
        <v>20064.757694</v>
      </c>
      <c r="N4285" s="4">
        <v>26953.080410999999</v>
      </c>
      <c r="O4285" s="4">
        <v>111307.97137</v>
      </c>
      <c r="P4285" s="4">
        <v>28955.705032999998</v>
      </c>
      <c r="Q4285" s="5"/>
      <c r="R4285" s="3">
        <f t="shared" si="529"/>
        <v>1.0743003987471018</v>
      </c>
      <c r="S4285" s="3">
        <f t="shared" si="530"/>
        <v>9.5495303341456596E-3</v>
      </c>
      <c r="T4285" s="6">
        <f t="shared" si="531"/>
        <v>0.19381468703794974</v>
      </c>
      <c r="U4285" s="3">
        <f t="shared" si="528"/>
        <v>0.50228914206111086</v>
      </c>
      <c r="V4285" s="6">
        <f t="shared" si="532"/>
        <v>0.21365204534253326</v>
      </c>
      <c r="W4285" s="3">
        <f t="shared" si="533"/>
        <v>20.373336619024151</v>
      </c>
      <c r="X4285" s="4">
        <f t="shared" si="534"/>
        <v>6697</v>
      </c>
      <c r="Y4285">
        <f t="shared" si="535"/>
        <v>0</v>
      </c>
    </row>
    <row r="4286" spans="1:25" x14ac:dyDescent="0.25">
      <c r="A4286" s="2" t="s">
        <v>8621</v>
      </c>
      <c r="B4286" t="s">
        <v>8622</v>
      </c>
      <c r="C4286">
        <v>40.309258032199999</v>
      </c>
      <c r="D4286">
        <v>-4.2237842676300001</v>
      </c>
      <c r="E4286" s="2" t="s">
        <v>8607</v>
      </c>
      <c r="F4286" t="s">
        <v>8608</v>
      </c>
      <c r="G4286" s="4">
        <v>2542.9876770000001</v>
      </c>
      <c r="H4286" s="4">
        <v>51.685596906100002</v>
      </c>
      <c r="I4286" s="4">
        <v>49.2010894567007</v>
      </c>
      <c r="J4286" s="4">
        <v>1173.843507</v>
      </c>
      <c r="K4286" s="4">
        <v>1369.14417</v>
      </c>
      <c r="L4286" s="4">
        <v>2081.248838</v>
      </c>
      <c r="M4286" s="4">
        <v>461.73883899999998</v>
      </c>
      <c r="N4286" s="4">
        <v>429.975504</v>
      </c>
      <c r="O4286" s="4">
        <v>1722.805764</v>
      </c>
      <c r="P4286" s="4">
        <v>390.20640900000001</v>
      </c>
      <c r="Q4286" s="5"/>
      <c r="R4286" s="3">
        <f t="shared" si="529"/>
        <v>0.90750846355191439</v>
      </c>
      <c r="S4286" s="3">
        <f t="shared" si="530"/>
        <v>8.0669053193035568E-3</v>
      </c>
      <c r="T4286" s="6">
        <f t="shared" si="531"/>
        <v>0.13085263676688025</v>
      </c>
      <c r="U4286" s="3">
        <f t="shared" si="528"/>
        <v>0.47607335088994979</v>
      </c>
      <c r="V4286" s="6">
        <f t="shared" si="532"/>
        <v>0.13689009364218827</v>
      </c>
      <c r="W4286" s="3">
        <f t="shared" si="533"/>
        <v>13.387136520453424</v>
      </c>
      <c r="X4286" s="4">
        <f t="shared" si="534"/>
        <v>7289</v>
      </c>
      <c r="Y4286">
        <f t="shared" si="535"/>
        <v>0</v>
      </c>
    </row>
    <row r="4287" spans="1:25" x14ac:dyDescent="0.25">
      <c r="A4287" s="2" t="s">
        <v>8623</v>
      </c>
      <c r="B4287" t="s">
        <v>8624</v>
      </c>
      <c r="C4287">
        <v>40.6082182536</v>
      </c>
      <c r="D4287">
        <v>-3.5299276869099998</v>
      </c>
      <c r="E4287" s="2" t="s">
        <v>8607</v>
      </c>
      <c r="F4287" t="s">
        <v>8608</v>
      </c>
      <c r="G4287" s="4">
        <v>20289.764443</v>
      </c>
      <c r="H4287" s="4">
        <v>37.951163463599997</v>
      </c>
      <c r="I4287" s="4">
        <v>534.62825882691197</v>
      </c>
      <c r="J4287" s="4">
        <v>10121.371788</v>
      </c>
      <c r="K4287" s="4">
        <v>10168.392655</v>
      </c>
      <c r="L4287" s="4">
        <v>17791.798228</v>
      </c>
      <c r="M4287" s="4">
        <v>2497.9662130000002</v>
      </c>
      <c r="N4287" s="4">
        <v>4397.0884130000004</v>
      </c>
      <c r="O4287" s="4">
        <v>14115.010538</v>
      </c>
      <c r="P4287" s="4">
        <v>1777.6654900000001</v>
      </c>
      <c r="Q4287" s="5"/>
      <c r="R4287" s="3">
        <f t="shared" si="529"/>
        <v>0.40428240759142542</v>
      </c>
      <c r="S4287" s="3">
        <f t="shared" si="530"/>
        <v>3.5936942026255315E-3</v>
      </c>
      <c r="T4287" s="6">
        <f t="shared" si="531"/>
        <v>1.5155248891079349E-2</v>
      </c>
      <c r="U4287" s="3">
        <f t="shared" si="528"/>
        <v>0.43746009869255975</v>
      </c>
      <c r="V4287" s="6">
        <f t="shared" si="532"/>
        <v>6.5795958600295718E-2</v>
      </c>
      <c r="W4287" s="3">
        <f t="shared" si="533"/>
        <v>4.0475603745687527</v>
      </c>
      <c r="X4287" s="4">
        <f t="shared" si="534"/>
        <v>7953</v>
      </c>
      <c r="Y4287">
        <f t="shared" si="535"/>
        <v>0</v>
      </c>
    </row>
    <row r="4288" spans="1:25" x14ac:dyDescent="0.25">
      <c r="A4288" s="2" t="s">
        <v>8625</v>
      </c>
      <c r="B4288" t="s">
        <v>8626</v>
      </c>
      <c r="C4288">
        <v>40.6618419108</v>
      </c>
      <c r="D4288">
        <v>-4.02081388585</v>
      </c>
      <c r="E4288" s="2" t="s">
        <v>8607</v>
      </c>
      <c r="F4288" t="s">
        <v>8608</v>
      </c>
      <c r="G4288" s="4">
        <v>13607.496367</v>
      </c>
      <c r="H4288" s="4">
        <v>12.668609808499999</v>
      </c>
      <c r="I4288" s="4">
        <v>1074.1112539333301</v>
      </c>
      <c r="J4288" s="4">
        <v>6819.5958890000002</v>
      </c>
      <c r="K4288" s="4">
        <v>6787.9004779999996</v>
      </c>
      <c r="L4288" s="4">
        <v>12315.801412000001</v>
      </c>
      <c r="M4288" s="4">
        <v>1291.694956</v>
      </c>
      <c r="N4288" s="4">
        <v>3103.3399960000002</v>
      </c>
      <c r="O4288" s="4">
        <v>9078.0584870000002</v>
      </c>
      <c r="P4288" s="4">
        <v>1426.0978849999999</v>
      </c>
      <c r="Q4288" s="5"/>
      <c r="R4288" s="3">
        <f t="shared" si="529"/>
        <v>0.45953646291999772</v>
      </c>
      <c r="S4288" s="3">
        <f t="shared" si="530"/>
        <v>4.0848513110657162E-3</v>
      </c>
      <c r="T4288" s="6">
        <f t="shared" si="531"/>
        <v>2.2548053228191228E-2</v>
      </c>
      <c r="U4288" s="3">
        <f t="shared" si="528"/>
        <v>0.49894345663076139</v>
      </c>
      <c r="V4288" s="6">
        <f t="shared" si="532"/>
        <v>0.20293247905372105</v>
      </c>
      <c r="W4288" s="3">
        <f t="shared" si="533"/>
        <v>11.274026614095614</v>
      </c>
      <c r="X4288" s="4">
        <f t="shared" si="534"/>
        <v>7447</v>
      </c>
      <c r="Y4288">
        <f t="shared" si="535"/>
        <v>0</v>
      </c>
    </row>
    <row r="4289" spans="1:25" x14ac:dyDescent="0.25">
      <c r="A4289" s="2" t="s">
        <v>8627</v>
      </c>
      <c r="B4289" t="s">
        <v>8628</v>
      </c>
      <c r="C4289">
        <v>40.340774838500003</v>
      </c>
      <c r="D4289">
        <v>-3.1766831682399999</v>
      </c>
      <c r="E4289" s="2" t="s">
        <v>8607</v>
      </c>
      <c r="F4289" t="s">
        <v>8608</v>
      </c>
      <c r="G4289" s="4">
        <v>569.15403300000003</v>
      </c>
      <c r="H4289" s="4">
        <v>25.8199260122</v>
      </c>
      <c r="I4289" s="4">
        <v>22.0432094472723</v>
      </c>
      <c r="J4289" s="4">
        <v>274.82468699999998</v>
      </c>
      <c r="K4289" s="4">
        <v>294.32934599999999</v>
      </c>
      <c r="L4289" s="4">
        <v>484.08210700000001</v>
      </c>
      <c r="M4289" s="4">
        <v>85.071928999999997</v>
      </c>
      <c r="N4289" s="4">
        <v>61.459060999999998</v>
      </c>
      <c r="O4289" s="4">
        <v>366.48856599999999</v>
      </c>
      <c r="P4289" s="4">
        <v>141.20640900000001</v>
      </c>
      <c r="Q4289" s="5"/>
      <c r="R4289" s="3">
        <f t="shared" si="529"/>
        <v>2.2975686042453529</v>
      </c>
      <c r="S4289" s="3">
        <f t="shared" si="530"/>
        <v>2.0423245776144131E-2</v>
      </c>
      <c r="T4289" s="6">
        <f t="shared" si="531"/>
        <v>0.47769837358304584</v>
      </c>
      <c r="U4289" s="3">
        <f t="shared" si="528"/>
        <v>0.5529926136904364</v>
      </c>
      <c r="V4289" s="6">
        <f t="shared" si="532"/>
        <v>0.36976343026121244</v>
      </c>
      <c r="W4289" s="3">
        <f t="shared" si="533"/>
        <v>42.373090192212914</v>
      </c>
      <c r="X4289" s="4">
        <f t="shared" si="534"/>
        <v>4715</v>
      </c>
      <c r="Y4289">
        <f t="shared" si="535"/>
        <v>0</v>
      </c>
    </row>
    <row r="4290" spans="1:25" x14ac:dyDescent="0.25">
      <c r="A4290" s="2" t="s">
        <v>8629</v>
      </c>
      <c r="B4290" t="s">
        <v>8630</v>
      </c>
      <c r="C4290">
        <v>40.466409599099997</v>
      </c>
      <c r="D4290">
        <v>-3.2767990137399998</v>
      </c>
      <c r="E4290" s="2" t="s">
        <v>8607</v>
      </c>
      <c r="F4290" t="s">
        <v>8608</v>
      </c>
      <c r="G4290" s="4">
        <v>1167.3545320000001</v>
      </c>
      <c r="H4290" s="4">
        <v>21.607926106800001</v>
      </c>
      <c r="I4290" s="4">
        <v>54.024367087808301</v>
      </c>
      <c r="J4290" s="4">
        <v>547.07141899999999</v>
      </c>
      <c r="K4290" s="4">
        <v>620.28311299999996</v>
      </c>
      <c r="L4290" s="4">
        <v>1040.1366230000001</v>
      </c>
      <c r="M4290" s="4">
        <v>127.21790900000001</v>
      </c>
      <c r="N4290" s="4">
        <v>208.647233</v>
      </c>
      <c r="O4290" s="4">
        <v>823.820336</v>
      </c>
      <c r="P4290" s="4">
        <v>134.88696300000001</v>
      </c>
      <c r="Q4290" s="5"/>
      <c r="R4290" s="3">
        <f t="shared" si="529"/>
        <v>0.64648335403518153</v>
      </c>
      <c r="S4290" s="3">
        <f t="shared" si="530"/>
        <v>5.746635119077627E-3</v>
      </c>
      <c r="T4290" s="6">
        <f t="shared" si="531"/>
        <v>5.4953178905864958E-2</v>
      </c>
      <c r="U4290" s="3">
        <f t="shared" ref="U4290:U4353" si="536">+(N4290+P4290)/O4290</f>
        <v>0.41700135452834952</v>
      </c>
      <c r="V4290" s="6">
        <f t="shared" si="532"/>
        <v>4.1769344504682109E-2</v>
      </c>
      <c r="W4290" s="3">
        <f t="shared" si="533"/>
        <v>4.8361261705273533</v>
      </c>
      <c r="X4290" s="4">
        <f t="shared" si="534"/>
        <v>7912</v>
      </c>
      <c r="Y4290">
        <f t="shared" si="535"/>
        <v>0</v>
      </c>
    </row>
    <row r="4291" spans="1:25" x14ac:dyDescent="0.25">
      <c r="A4291" s="2" t="s">
        <v>8631</v>
      </c>
      <c r="B4291" t="s">
        <v>8632</v>
      </c>
      <c r="C4291">
        <v>39.994879090700003</v>
      </c>
      <c r="D4291">
        <v>-3.6788718007600001</v>
      </c>
      <c r="E4291" s="2" t="s">
        <v>8607</v>
      </c>
      <c r="F4291" t="s">
        <v>8608</v>
      </c>
      <c r="G4291" s="4">
        <v>55984.091033999997</v>
      </c>
      <c r="H4291" s="4">
        <v>189.172263657</v>
      </c>
      <c r="I4291" s="4">
        <v>295.94238576384703</v>
      </c>
      <c r="J4291" s="4">
        <v>28668.972704</v>
      </c>
      <c r="K4291" s="4">
        <v>27315.118330000001</v>
      </c>
      <c r="L4291" s="4">
        <v>48334.332166</v>
      </c>
      <c r="M4291" s="4">
        <v>7649.7588619999997</v>
      </c>
      <c r="N4291" s="4">
        <v>10596.352833999999</v>
      </c>
      <c r="O4291" s="4">
        <v>37446.523702999999</v>
      </c>
      <c r="P4291" s="4">
        <v>7941.2144909999997</v>
      </c>
      <c r="Q4291" s="5"/>
      <c r="R4291" s="3">
        <f t="shared" ref="R4291:R4354" si="537">+IF(P4291=0,0,IF(N4291=0,"",+P4291/N4291))</f>
        <v>0.74942903614151213</v>
      </c>
      <c r="S4291" s="3">
        <f t="shared" ref="S4291:S4354" si="538">+IF(R4291="",1,R4291/MAX($R$2:$R$8117))</f>
        <v>6.6617263870230141E-3</v>
      </c>
      <c r="T4291" s="6">
        <f t="shared" ref="T4291:T4354" si="539">+COUNTIF($S$2:$S$8117,"&lt;="&amp;S4291)/COUNT($S$2:$S$8117)</f>
        <v>8.0458353868900934E-2</v>
      </c>
      <c r="U4291" s="3">
        <f t="shared" si="536"/>
        <v>0.49504107436052541</v>
      </c>
      <c r="V4291" s="6">
        <f t="shared" ref="V4291:V4354" si="540">+COUNTIF($U$2:$U$8117,"&lt;="&amp;U4291)/COUNT($U$2:$U$8117)</f>
        <v>0.19221291276490882</v>
      </c>
      <c r="W4291" s="3">
        <f t="shared" ref="W4291:W4354" si="541">100*AVERAGE(T4291,V4291)</f>
        <v>13.633563331690487</v>
      </c>
      <c r="X4291" s="4">
        <f t="shared" ref="X4291:X4354" si="542">_xlfn.RANK.EQ(W4291,$W$2:$W$8117)</f>
        <v>7265</v>
      </c>
      <c r="Y4291">
        <f t="shared" ref="Y4291:Y4354" si="543">+IF(W4291&gt;=90,1,0)</f>
        <v>0</v>
      </c>
    </row>
    <row r="4292" spans="1:25" x14ac:dyDescent="0.25">
      <c r="A4292" s="2" t="s">
        <v>8633</v>
      </c>
      <c r="B4292" t="s">
        <v>8634</v>
      </c>
      <c r="C4292">
        <v>40.292368878399998</v>
      </c>
      <c r="D4292">
        <v>-3.4454943891599998</v>
      </c>
      <c r="E4292" s="2" t="s">
        <v>8607</v>
      </c>
      <c r="F4292" t="s">
        <v>8608</v>
      </c>
      <c r="G4292" s="4">
        <v>53785.681214999997</v>
      </c>
      <c r="H4292" s="4">
        <v>80.323199328300007</v>
      </c>
      <c r="I4292" s="4">
        <v>669.61577308649203</v>
      </c>
      <c r="J4292" s="4">
        <v>26303.290804</v>
      </c>
      <c r="K4292" s="4">
        <v>27482.390411</v>
      </c>
      <c r="L4292" s="4">
        <v>39633.733955999996</v>
      </c>
      <c r="M4292" s="4">
        <v>14151.947260999999</v>
      </c>
      <c r="N4292" s="4">
        <v>9822.7901980000006</v>
      </c>
      <c r="O4292" s="4">
        <v>39090.509603999999</v>
      </c>
      <c r="P4292" s="4">
        <v>4872.3814149999998</v>
      </c>
      <c r="Q4292" s="5"/>
      <c r="R4292" s="3">
        <f t="shared" si="537"/>
        <v>0.49602824826616537</v>
      </c>
      <c r="S4292" s="3">
        <f t="shared" si="538"/>
        <v>4.4092293076826517E-3</v>
      </c>
      <c r="T4292" s="6">
        <f t="shared" si="539"/>
        <v>2.8092656481025137E-2</v>
      </c>
      <c r="U4292" s="3">
        <f t="shared" si="536"/>
        <v>0.37592683651011533</v>
      </c>
      <c r="V4292" s="6">
        <f t="shared" si="540"/>
        <v>1.6757023164120255E-2</v>
      </c>
      <c r="W4292" s="3">
        <f t="shared" si="541"/>
        <v>2.2424839822572697</v>
      </c>
      <c r="X4292" s="4">
        <f t="shared" si="542"/>
        <v>8053</v>
      </c>
      <c r="Y4292">
        <f t="shared" si="543"/>
        <v>0</v>
      </c>
    </row>
    <row r="4293" spans="1:25" x14ac:dyDescent="0.25">
      <c r="A4293" s="2" t="s">
        <v>8635</v>
      </c>
      <c r="B4293" t="s">
        <v>3161</v>
      </c>
      <c r="C4293">
        <v>40.2801155784</v>
      </c>
      <c r="D4293">
        <v>-3.9158076000499999</v>
      </c>
      <c r="E4293" s="2" t="s">
        <v>8607</v>
      </c>
      <c r="F4293" t="s">
        <v>8608</v>
      </c>
      <c r="G4293" s="4">
        <v>22135.223839999999</v>
      </c>
      <c r="H4293" s="4">
        <v>20.806779884899999</v>
      </c>
      <c r="I4293" s="4">
        <v>1063.8466863901499</v>
      </c>
      <c r="J4293" s="4">
        <v>10839.620176</v>
      </c>
      <c r="K4293" s="4">
        <v>11295.603664</v>
      </c>
      <c r="L4293" s="4">
        <v>20675.963779999998</v>
      </c>
      <c r="M4293" s="4">
        <v>1459.2600560000001</v>
      </c>
      <c r="N4293" s="4">
        <v>5673.0737639999998</v>
      </c>
      <c r="O4293" s="4">
        <v>15720.806089</v>
      </c>
      <c r="P4293" s="4">
        <v>741.34398299999998</v>
      </c>
      <c r="Q4293" s="5"/>
      <c r="R4293" s="3">
        <f t="shared" si="537"/>
        <v>0.13067765621247437</v>
      </c>
      <c r="S4293" s="3">
        <f t="shared" si="538"/>
        <v>1.1616026983248373E-3</v>
      </c>
      <c r="T4293" s="6">
        <f t="shared" si="539"/>
        <v>3.6964021685559388E-4</v>
      </c>
      <c r="U4293" s="3">
        <f t="shared" si="536"/>
        <v>0.40802091894564041</v>
      </c>
      <c r="V4293" s="6">
        <f t="shared" si="540"/>
        <v>3.4499753573188761E-2</v>
      </c>
      <c r="W4293" s="3">
        <f t="shared" si="541"/>
        <v>1.7434696895022177</v>
      </c>
      <c r="X4293" s="4">
        <f t="shared" si="542"/>
        <v>8076</v>
      </c>
      <c r="Y4293">
        <f t="shared" si="543"/>
        <v>0</v>
      </c>
    </row>
    <row r="4294" spans="1:25" x14ac:dyDescent="0.25">
      <c r="A4294" s="2" t="s">
        <v>8636</v>
      </c>
      <c r="B4294" t="s">
        <v>8637</v>
      </c>
      <c r="C4294">
        <v>40.939639680100001</v>
      </c>
      <c r="D4294">
        <v>-3.4667013392700001</v>
      </c>
      <c r="E4294" s="2" t="s">
        <v>8607</v>
      </c>
      <c r="F4294" t="s">
        <v>8608</v>
      </c>
      <c r="G4294" s="4">
        <v>102.577939</v>
      </c>
      <c r="H4294" s="4">
        <v>28.436734873100001</v>
      </c>
      <c r="I4294" s="4">
        <v>3.6072333711221698</v>
      </c>
      <c r="J4294" s="4">
        <v>49.577939000000001</v>
      </c>
      <c r="K4294" s="4">
        <v>53</v>
      </c>
      <c r="L4294" s="4">
        <v>99.577939000000001</v>
      </c>
      <c r="M4294" s="4">
        <v>3</v>
      </c>
      <c r="N4294" s="4">
        <v>14</v>
      </c>
      <c r="O4294" s="4">
        <v>60.577939000000001</v>
      </c>
      <c r="P4294" s="4">
        <v>28</v>
      </c>
      <c r="Q4294" s="5"/>
      <c r="R4294" s="3">
        <f t="shared" si="537"/>
        <v>2</v>
      </c>
      <c r="S4294" s="3">
        <f t="shared" si="538"/>
        <v>1.7778137931034482E-2</v>
      </c>
      <c r="T4294" s="6">
        <f t="shared" si="539"/>
        <v>0.43050763923114838</v>
      </c>
      <c r="U4294" s="3">
        <f t="shared" si="536"/>
        <v>0.69332170577807206</v>
      </c>
      <c r="V4294" s="6">
        <f t="shared" si="540"/>
        <v>0.65475603745687527</v>
      </c>
      <c r="W4294" s="3">
        <f t="shared" si="541"/>
        <v>54.263183834401183</v>
      </c>
      <c r="X4294" s="4">
        <f t="shared" si="542"/>
        <v>3687</v>
      </c>
      <c r="Y4294">
        <f t="shared" si="543"/>
        <v>0</v>
      </c>
    </row>
    <row r="4295" spans="1:25" x14ac:dyDescent="0.25">
      <c r="A4295" s="2" t="s">
        <v>8638</v>
      </c>
      <c r="B4295" t="s">
        <v>8639</v>
      </c>
      <c r="C4295">
        <v>40.222761892999998</v>
      </c>
      <c r="D4295">
        <v>-3.9260280299599999</v>
      </c>
      <c r="E4295" s="2" t="s">
        <v>8607</v>
      </c>
      <c r="F4295" t="s">
        <v>8608</v>
      </c>
      <c r="G4295" s="4">
        <v>1534.0615740000001</v>
      </c>
      <c r="H4295" s="4">
        <v>21.374952852900002</v>
      </c>
      <c r="I4295" s="4">
        <v>71.769120828346999</v>
      </c>
      <c r="J4295" s="4">
        <v>749.63598100000002</v>
      </c>
      <c r="K4295" s="4">
        <v>784.42559300000005</v>
      </c>
      <c r="L4295" s="4">
        <v>1437.853055</v>
      </c>
      <c r="M4295" s="4">
        <v>96.208519999999993</v>
      </c>
      <c r="N4295" s="4">
        <v>307.30507799999998</v>
      </c>
      <c r="O4295" s="4">
        <v>1078.1053039999999</v>
      </c>
      <c r="P4295" s="4">
        <v>148.65119300000001</v>
      </c>
      <c r="Q4295" s="5"/>
      <c r="R4295" s="3">
        <f t="shared" si="537"/>
        <v>0.48372514365024588</v>
      </c>
      <c r="S4295" s="3">
        <f t="shared" si="538"/>
        <v>4.2998661622617703E-3</v>
      </c>
      <c r="T4295" s="6">
        <f t="shared" si="539"/>
        <v>2.661409561360276E-2</v>
      </c>
      <c r="U4295" s="3">
        <f t="shared" si="536"/>
        <v>0.42292368779590017</v>
      </c>
      <c r="V4295" s="6">
        <f t="shared" si="540"/>
        <v>4.7437161163134546E-2</v>
      </c>
      <c r="W4295" s="3">
        <f t="shared" si="541"/>
        <v>3.7025628388368657</v>
      </c>
      <c r="X4295" s="4">
        <f t="shared" si="542"/>
        <v>7970</v>
      </c>
      <c r="Y4295">
        <f t="shared" si="543"/>
        <v>0</v>
      </c>
    </row>
    <row r="4296" spans="1:25" x14ac:dyDescent="0.25">
      <c r="A4296" s="2" t="s">
        <v>8640</v>
      </c>
      <c r="B4296" t="s">
        <v>8641</v>
      </c>
      <c r="C4296">
        <v>40.705856601000001</v>
      </c>
      <c r="D4296">
        <v>-3.93706295467</v>
      </c>
      <c r="E4296" s="2" t="s">
        <v>8607</v>
      </c>
      <c r="F4296" t="s">
        <v>8608</v>
      </c>
      <c r="G4296" s="4">
        <v>5270.121099</v>
      </c>
      <c r="H4296" s="4">
        <v>30.548884698599998</v>
      </c>
      <c r="I4296" s="4">
        <v>172.514353567923</v>
      </c>
      <c r="J4296" s="4">
        <v>2647.1140850000002</v>
      </c>
      <c r="K4296" s="4">
        <v>2623.0070139999998</v>
      </c>
      <c r="L4296" s="4">
        <v>4546.3548879999998</v>
      </c>
      <c r="M4296" s="4">
        <v>723.76620800000001</v>
      </c>
      <c r="N4296" s="4">
        <v>1092.5845179999999</v>
      </c>
      <c r="O4296" s="4">
        <v>3497.162953</v>
      </c>
      <c r="P4296" s="4">
        <v>680.37362499999995</v>
      </c>
      <c r="Q4296" s="5"/>
      <c r="R4296" s="3">
        <f t="shared" si="537"/>
        <v>0.62271944530702206</v>
      </c>
      <c r="S4296" s="3">
        <f t="shared" si="538"/>
        <v>5.5353960955027608E-3</v>
      </c>
      <c r="T4296" s="6">
        <f t="shared" si="539"/>
        <v>5.0271069492360772E-2</v>
      </c>
      <c r="U4296" s="3">
        <f t="shared" si="536"/>
        <v>0.50697041196753179</v>
      </c>
      <c r="V4296" s="6">
        <f t="shared" si="540"/>
        <v>0.22683587974371611</v>
      </c>
      <c r="W4296" s="3">
        <f t="shared" si="541"/>
        <v>13.855347461803843</v>
      </c>
      <c r="X4296" s="4">
        <f t="shared" si="542"/>
        <v>7249</v>
      </c>
      <c r="Y4296">
        <f t="shared" si="543"/>
        <v>0</v>
      </c>
    </row>
    <row r="4297" spans="1:25" x14ac:dyDescent="0.25">
      <c r="A4297" s="2" t="s">
        <v>8642</v>
      </c>
      <c r="B4297" t="s">
        <v>8643</v>
      </c>
      <c r="C4297">
        <v>40.137487337800003</v>
      </c>
      <c r="D4297">
        <v>-3.3338614470899999</v>
      </c>
      <c r="E4297" s="2" t="s">
        <v>8607</v>
      </c>
      <c r="F4297" t="s">
        <v>8608</v>
      </c>
      <c r="G4297" s="4">
        <v>1570.001055</v>
      </c>
      <c r="H4297" s="4">
        <v>24.087007037599999</v>
      </c>
      <c r="I4297" s="4">
        <v>65.180412433525504</v>
      </c>
      <c r="J4297" s="4">
        <v>765.565293</v>
      </c>
      <c r="K4297" s="4">
        <v>804.43576199999995</v>
      </c>
      <c r="L4297" s="4">
        <v>1454.281309</v>
      </c>
      <c r="M4297" s="4">
        <v>115.71974400000001</v>
      </c>
      <c r="N4297" s="4">
        <v>257.41894200000002</v>
      </c>
      <c r="O4297" s="4">
        <v>1051.8543950000001</v>
      </c>
      <c r="P4297" s="4">
        <v>260.72771599999999</v>
      </c>
      <c r="Q4297" s="5"/>
      <c r="R4297" s="3">
        <f t="shared" si="537"/>
        <v>1.0128536539475015</v>
      </c>
      <c r="S4297" s="3">
        <f t="shared" si="538"/>
        <v>9.0033259819154755E-3</v>
      </c>
      <c r="T4297" s="6">
        <f t="shared" si="539"/>
        <v>0.17274519467718089</v>
      </c>
      <c r="U4297" s="3">
        <f t="shared" si="536"/>
        <v>0.49260302610609902</v>
      </c>
      <c r="V4297" s="6">
        <f t="shared" si="540"/>
        <v>0.18457368161655988</v>
      </c>
      <c r="W4297" s="3">
        <f t="shared" si="541"/>
        <v>17.865943814687039</v>
      </c>
      <c r="X4297" s="4">
        <f t="shared" si="542"/>
        <v>6918</v>
      </c>
      <c r="Y4297">
        <f t="shared" si="543"/>
        <v>0</v>
      </c>
    </row>
    <row r="4298" spans="1:25" x14ac:dyDescent="0.25">
      <c r="A4298" s="2" t="s">
        <v>8644</v>
      </c>
      <c r="B4298" t="s">
        <v>8645</v>
      </c>
      <c r="C4298">
        <v>40.973660000899997</v>
      </c>
      <c r="D4298">
        <v>-3.5282410179900001</v>
      </c>
      <c r="E4298" s="2" t="s">
        <v>8607</v>
      </c>
      <c r="F4298" t="s">
        <v>8608</v>
      </c>
      <c r="G4298" s="4">
        <v>221.85821999999999</v>
      </c>
      <c r="H4298" s="4">
        <v>14.630402928100001</v>
      </c>
      <c r="I4298" s="4">
        <v>15.1641908353656</v>
      </c>
      <c r="J4298" s="4">
        <v>99.840935000000002</v>
      </c>
      <c r="K4298" s="4">
        <v>122.017285</v>
      </c>
      <c r="L4298" s="4">
        <v>188.66539399999999</v>
      </c>
      <c r="M4298" s="4">
        <v>33.192829000000003</v>
      </c>
      <c r="N4298" s="4">
        <v>45.552301999999997</v>
      </c>
      <c r="O4298" s="4">
        <v>136.884354</v>
      </c>
      <c r="P4298" s="4">
        <v>39.421567000000003</v>
      </c>
      <c r="Q4298" s="5"/>
      <c r="R4298" s="3">
        <f t="shared" si="537"/>
        <v>0.86541327812587832</v>
      </c>
      <c r="S4298" s="3">
        <f t="shared" si="538"/>
        <v>7.6927183129352856E-3</v>
      </c>
      <c r="T4298" s="6">
        <f t="shared" si="539"/>
        <v>0.11692952193198621</v>
      </c>
      <c r="U4298" s="3">
        <f t="shared" si="536"/>
        <v>0.620771231458637</v>
      </c>
      <c r="V4298" s="6">
        <f t="shared" si="540"/>
        <v>0.52562838836865455</v>
      </c>
      <c r="W4298" s="3">
        <f t="shared" si="541"/>
        <v>32.127895515032037</v>
      </c>
      <c r="X4298" s="4">
        <f t="shared" si="542"/>
        <v>5603</v>
      </c>
      <c r="Y4298">
        <f t="shared" si="543"/>
        <v>0</v>
      </c>
    </row>
    <row r="4299" spans="1:25" x14ac:dyDescent="0.25">
      <c r="A4299" s="2" t="s">
        <v>8646</v>
      </c>
      <c r="B4299" t="s">
        <v>8647</v>
      </c>
      <c r="C4299">
        <v>40.881951540400003</v>
      </c>
      <c r="D4299">
        <v>-3.5578420245100002</v>
      </c>
      <c r="E4299" s="2" t="s">
        <v>8607</v>
      </c>
      <c r="F4299" t="s">
        <v>8608</v>
      </c>
      <c r="G4299" s="4">
        <v>595.43103399999995</v>
      </c>
      <c r="H4299" s="4">
        <v>28.4251445871</v>
      </c>
      <c r="I4299" s="4">
        <v>20.947335207934898</v>
      </c>
      <c r="J4299" s="4">
        <v>286.13209999999998</v>
      </c>
      <c r="K4299" s="4">
        <v>309.29893399999997</v>
      </c>
      <c r="L4299" s="4">
        <v>480.11457899999999</v>
      </c>
      <c r="M4299" s="4">
        <v>115.31645399999999</v>
      </c>
      <c r="N4299" s="4">
        <v>97.834515999999994</v>
      </c>
      <c r="O4299" s="4">
        <v>399.31520699999999</v>
      </c>
      <c r="P4299" s="4">
        <v>98.281310000000005</v>
      </c>
      <c r="Q4299" s="5"/>
      <c r="R4299" s="3">
        <f t="shared" si="537"/>
        <v>1.0045668340608953</v>
      </c>
      <c r="S4299" s="3">
        <f t="shared" si="538"/>
        <v>8.9296638684386118E-3</v>
      </c>
      <c r="T4299" s="6">
        <f t="shared" si="539"/>
        <v>0.16941843272548054</v>
      </c>
      <c r="U4299" s="3">
        <f t="shared" si="536"/>
        <v>0.49113037160140011</v>
      </c>
      <c r="V4299" s="6">
        <f t="shared" si="540"/>
        <v>0.17902907836372597</v>
      </c>
      <c r="W4299" s="3">
        <f t="shared" si="541"/>
        <v>17.422375554460327</v>
      </c>
      <c r="X4299" s="4">
        <f t="shared" si="542"/>
        <v>6951</v>
      </c>
      <c r="Y4299">
        <f t="shared" si="543"/>
        <v>0</v>
      </c>
    </row>
    <row r="4300" spans="1:25" x14ac:dyDescent="0.25">
      <c r="A4300" s="2" t="s">
        <v>8648</v>
      </c>
      <c r="B4300" t="s">
        <v>8649</v>
      </c>
      <c r="C4300">
        <v>40.420334994100003</v>
      </c>
      <c r="D4300">
        <v>-3.8926770751399999</v>
      </c>
      <c r="E4300" s="2" t="s">
        <v>8607</v>
      </c>
      <c r="F4300" t="s">
        <v>8608</v>
      </c>
      <c r="G4300" s="4">
        <v>46610.841488999999</v>
      </c>
      <c r="H4300" s="4">
        <v>47.493953502700002</v>
      </c>
      <c r="I4300" s="4">
        <v>981.40580108476797</v>
      </c>
      <c r="J4300" s="4">
        <v>23802.937739000001</v>
      </c>
      <c r="K4300" s="4">
        <v>22807.903750000001</v>
      </c>
      <c r="L4300" s="4">
        <v>42494.262453000003</v>
      </c>
      <c r="M4300" s="4">
        <v>4116.5790299999999</v>
      </c>
      <c r="N4300" s="4">
        <v>12169.898800000001</v>
      </c>
      <c r="O4300" s="4">
        <v>30428.630482</v>
      </c>
      <c r="P4300" s="4">
        <v>4012.3122010000002</v>
      </c>
      <c r="Q4300" s="5"/>
      <c r="R4300" s="3">
        <f t="shared" si="537"/>
        <v>0.32969150088577565</v>
      </c>
      <c r="S4300" s="3">
        <f t="shared" si="538"/>
        <v>2.9306504887185482E-3</v>
      </c>
      <c r="T4300" s="6">
        <f t="shared" si="539"/>
        <v>7.762444553967472E-3</v>
      </c>
      <c r="U4300" s="3">
        <f t="shared" si="536"/>
        <v>0.53180871911315752</v>
      </c>
      <c r="V4300" s="6">
        <f t="shared" si="540"/>
        <v>0.30692459339576145</v>
      </c>
      <c r="W4300" s="3">
        <f t="shared" si="541"/>
        <v>15.734351897486446</v>
      </c>
      <c r="X4300" s="4">
        <f t="shared" si="542"/>
        <v>7103</v>
      </c>
      <c r="Y4300">
        <f t="shared" si="543"/>
        <v>0</v>
      </c>
    </row>
    <row r="4301" spans="1:25" x14ac:dyDescent="0.25">
      <c r="A4301" s="2" t="s">
        <v>8650</v>
      </c>
      <c r="B4301" t="s">
        <v>8651</v>
      </c>
      <c r="C4301">
        <v>40.709055134800003</v>
      </c>
      <c r="D4301">
        <v>-3.9220243908999999</v>
      </c>
      <c r="E4301" s="2" t="s">
        <v>8607</v>
      </c>
      <c r="F4301" t="s">
        <v>8608</v>
      </c>
      <c r="G4301" s="4">
        <v>6923.4173709999995</v>
      </c>
      <c r="H4301" s="4">
        <v>39.475852362399998</v>
      </c>
      <c r="I4301" s="4">
        <v>175.38360700716399</v>
      </c>
      <c r="J4301" s="4">
        <v>3327.1724170000002</v>
      </c>
      <c r="K4301" s="4">
        <v>3596.2449539999998</v>
      </c>
      <c r="L4301" s="4">
        <v>5753.9739760000002</v>
      </c>
      <c r="M4301" s="4">
        <v>1169.443399</v>
      </c>
      <c r="N4301" s="4">
        <v>1510.5524069999999</v>
      </c>
      <c r="O4301" s="4">
        <v>4727.802619</v>
      </c>
      <c r="P4301" s="4">
        <v>685.06234900000004</v>
      </c>
      <c r="Q4301" s="5"/>
      <c r="R4301" s="3">
        <f t="shared" si="537"/>
        <v>0.45351776331981314</v>
      </c>
      <c r="S4301" s="3">
        <f t="shared" si="538"/>
        <v>4.031350675236944E-3</v>
      </c>
      <c r="T4301" s="6">
        <f t="shared" si="539"/>
        <v>2.1685559388861509E-2</v>
      </c>
      <c r="U4301" s="3">
        <f t="shared" si="536"/>
        <v>0.46440491131679368</v>
      </c>
      <c r="V4301" s="6">
        <f t="shared" si="540"/>
        <v>0.11089206505667816</v>
      </c>
      <c r="W4301" s="3">
        <f t="shared" si="541"/>
        <v>6.6288812222769833</v>
      </c>
      <c r="X4301" s="4">
        <f t="shared" si="542"/>
        <v>7794</v>
      </c>
      <c r="Y4301">
        <f t="shared" si="543"/>
        <v>0</v>
      </c>
    </row>
    <row r="4302" spans="1:25" x14ac:dyDescent="0.25">
      <c r="A4302" s="2" t="s">
        <v>8652</v>
      </c>
      <c r="B4302" t="s">
        <v>8653</v>
      </c>
      <c r="C4302">
        <v>41.059565628900003</v>
      </c>
      <c r="D4302">
        <v>-3.6598256635299999</v>
      </c>
      <c r="E4302" s="2" t="s">
        <v>8607</v>
      </c>
      <c r="F4302" t="s">
        <v>8608</v>
      </c>
      <c r="G4302" s="4">
        <v>197.67668499999999</v>
      </c>
      <c r="H4302" s="4">
        <v>24.946099457500001</v>
      </c>
      <c r="I4302" s="4">
        <v>7.9241520838468702</v>
      </c>
      <c r="J4302" s="4">
        <v>85.409636000000006</v>
      </c>
      <c r="K4302" s="4">
        <v>112.267049</v>
      </c>
      <c r="L4302" s="4">
        <v>178</v>
      </c>
      <c r="M4302" s="4">
        <v>19.676686</v>
      </c>
      <c r="N4302" s="4">
        <v>26.269269999999999</v>
      </c>
      <c r="O4302" s="4">
        <v>141.40741600000001</v>
      </c>
      <c r="P4302" s="4">
        <v>30</v>
      </c>
      <c r="Q4302" s="5"/>
      <c r="R4302" s="3">
        <f t="shared" si="537"/>
        <v>1.1420187922999003</v>
      </c>
      <c r="S4302" s="3">
        <f t="shared" si="538"/>
        <v>1.0151483804670524E-2</v>
      </c>
      <c r="T4302" s="6">
        <f t="shared" si="539"/>
        <v>0.21771808772794479</v>
      </c>
      <c r="U4302" s="3">
        <f t="shared" si="536"/>
        <v>0.39792304810944285</v>
      </c>
      <c r="V4302" s="6">
        <f t="shared" si="540"/>
        <v>2.8339083292262198E-2</v>
      </c>
      <c r="W4302" s="3">
        <f t="shared" si="541"/>
        <v>12.302858551010349</v>
      </c>
      <c r="X4302" s="4">
        <f t="shared" si="542"/>
        <v>7363</v>
      </c>
      <c r="Y4302">
        <f t="shared" si="543"/>
        <v>0</v>
      </c>
    </row>
    <row r="4303" spans="1:25" x14ac:dyDescent="0.25">
      <c r="A4303" s="2" t="s">
        <v>8654</v>
      </c>
      <c r="B4303" t="s">
        <v>8655</v>
      </c>
      <c r="C4303">
        <v>40.240562665799999</v>
      </c>
      <c r="D4303">
        <v>-3.1210126586800002</v>
      </c>
      <c r="E4303" s="2" t="s">
        <v>8607</v>
      </c>
      <c r="F4303" t="s">
        <v>8608</v>
      </c>
      <c r="G4303" s="4">
        <v>560.549485</v>
      </c>
      <c r="H4303" s="4">
        <v>44.761472532100001</v>
      </c>
      <c r="I4303" s="4">
        <v>12.5230349068166</v>
      </c>
      <c r="J4303" s="4">
        <v>247.68042600000001</v>
      </c>
      <c r="K4303" s="4">
        <v>312.86905899999999</v>
      </c>
      <c r="L4303" s="4">
        <v>502.75033300000001</v>
      </c>
      <c r="M4303" s="4">
        <v>57.799151000000002</v>
      </c>
      <c r="N4303" s="4">
        <v>76.957751999999999</v>
      </c>
      <c r="O4303" s="4">
        <v>347.59173199999998</v>
      </c>
      <c r="P4303" s="4">
        <v>136</v>
      </c>
      <c r="Q4303" s="5"/>
      <c r="R4303" s="3">
        <f t="shared" si="537"/>
        <v>1.7672033871259649</v>
      </c>
      <c r="S4303" s="3">
        <f t="shared" si="538"/>
        <v>1.5708792784258366E-2</v>
      </c>
      <c r="T4303" s="6">
        <f t="shared" si="539"/>
        <v>0.38417939871858059</v>
      </c>
      <c r="U4303" s="3">
        <f t="shared" si="536"/>
        <v>0.61266633350185673</v>
      </c>
      <c r="V4303" s="6">
        <f t="shared" si="540"/>
        <v>0.5114588467225234</v>
      </c>
      <c r="W4303" s="3">
        <f t="shared" si="541"/>
        <v>44.781912272055202</v>
      </c>
      <c r="X4303" s="4">
        <f t="shared" si="542"/>
        <v>4505</v>
      </c>
      <c r="Y4303">
        <f t="shared" si="543"/>
        <v>0</v>
      </c>
    </row>
    <row r="4304" spans="1:25" x14ac:dyDescent="0.25">
      <c r="A4304" s="2" t="s">
        <v>8656</v>
      </c>
      <c r="B4304" t="s">
        <v>8657</v>
      </c>
      <c r="C4304">
        <v>40.397150562599997</v>
      </c>
      <c r="D4304">
        <v>-3.9949623908</v>
      </c>
      <c r="E4304" s="2" t="s">
        <v>8607</v>
      </c>
      <c r="F4304" t="s">
        <v>8608</v>
      </c>
      <c r="G4304" s="4">
        <v>9867.7530829999996</v>
      </c>
      <c r="H4304" s="4">
        <v>49.207578510099999</v>
      </c>
      <c r="I4304" s="4">
        <v>200.533197929555</v>
      </c>
      <c r="J4304" s="4">
        <v>4916.2207099999996</v>
      </c>
      <c r="K4304" s="4">
        <v>4951.532373</v>
      </c>
      <c r="L4304" s="4">
        <v>7765.6759480000001</v>
      </c>
      <c r="M4304" s="4">
        <v>2102.0771340000001</v>
      </c>
      <c r="N4304" s="4">
        <v>2139.3911320000002</v>
      </c>
      <c r="O4304" s="4">
        <v>6812.4125379999996</v>
      </c>
      <c r="P4304" s="4">
        <v>915.94941200000005</v>
      </c>
      <c r="Q4304" s="5"/>
      <c r="R4304" s="3">
        <f t="shared" si="537"/>
        <v>0.42813555609334925</v>
      </c>
      <c r="S4304" s="3">
        <f t="shared" si="538"/>
        <v>3.8057264847038566E-3</v>
      </c>
      <c r="T4304" s="6">
        <f t="shared" si="539"/>
        <v>1.81123706259241E-2</v>
      </c>
      <c r="U4304" s="3">
        <f t="shared" si="536"/>
        <v>0.44849611308140075</v>
      </c>
      <c r="V4304" s="6">
        <f t="shared" si="540"/>
        <v>8.3538689009364217E-2</v>
      </c>
      <c r="W4304" s="3">
        <f t="shared" si="541"/>
        <v>5.0825529817644153</v>
      </c>
      <c r="X4304" s="4">
        <f t="shared" si="542"/>
        <v>7892</v>
      </c>
      <c r="Y4304">
        <f t="shared" si="543"/>
        <v>0</v>
      </c>
    </row>
    <row r="4305" spans="1:25" x14ac:dyDescent="0.25">
      <c r="A4305" s="2" t="s">
        <v>8658</v>
      </c>
      <c r="B4305" t="s">
        <v>8659</v>
      </c>
      <c r="C4305">
        <v>40.988420762899999</v>
      </c>
      <c r="D4305">
        <v>-3.62718134591</v>
      </c>
      <c r="E4305" s="2" t="s">
        <v>8607</v>
      </c>
      <c r="F4305" t="s">
        <v>8608</v>
      </c>
      <c r="G4305" s="4">
        <v>1980.8096419999999</v>
      </c>
      <c r="H4305" s="4">
        <v>25.9697479933</v>
      </c>
      <c r="I4305" s="4">
        <v>76.273733827183605</v>
      </c>
      <c r="J4305" s="4">
        <v>1005.532471</v>
      </c>
      <c r="K4305" s="4">
        <v>975.27717099999995</v>
      </c>
      <c r="L4305" s="4">
        <v>1522.968748</v>
      </c>
      <c r="M4305" s="4">
        <v>457.84089899999998</v>
      </c>
      <c r="N4305" s="4">
        <v>361.58881000000002</v>
      </c>
      <c r="O4305" s="4">
        <v>1265.0092219999999</v>
      </c>
      <c r="P4305" s="4">
        <v>354.21161499999999</v>
      </c>
      <c r="Q4305" s="5"/>
      <c r="R4305" s="3">
        <f t="shared" si="537"/>
        <v>0.97959783379358445</v>
      </c>
      <c r="S4305" s="3">
        <f t="shared" si="538"/>
        <v>8.7077127030624688E-3</v>
      </c>
      <c r="T4305" s="6">
        <f t="shared" si="539"/>
        <v>0.16030064070970923</v>
      </c>
      <c r="U4305" s="3">
        <f t="shared" si="536"/>
        <v>0.56584601325538797</v>
      </c>
      <c r="V4305" s="6">
        <f t="shared" si="540"/>
        <v>0.40549531789058652</v>
      </c>
      <c r="W4305" s="3">
        <f t="shared" si="541"/>
        <v>28.289797930014789</v>
      </c>
      <c r="X4305" s="4">
        <f t="shared" si="542"/>
        <v>5969</v>
      </c>
      <c r="Y4305">
        <f t="shared" si="543"/>
        <v>0</v>
      </c>
    </row>
    <row r="4306" spans="1:25" x14ac:dyDescent="0.25">
      <c r="A4306" s="2" t="s">
        <v>8660</v>
      </c>
      <c r="B4306" t="s">
        <v>8661</v>
      </c>
      <c r="C4306">
        <v>40.841586851300001</v>
      </c>
      <c r="D4306">
        <v>-3.7283674629500001</v>
      </c>
      <c r="E4306" s="2" t="s">
        <v>8607</v>
      </c>
      <c r="F4306" t="s">
        <v>8608</v>
      </c>
      <c r="G4306" s="4">
        <v>2201.88249</v>
      </c>
      <c r="H4306" s="4">
        <v>56.202818476899999</v>
      </c>
      <c r="I4306" s="4">
        <v>39.177438848640598</v>
      </c>
      <c r="J4306" s="4">
        <v>1086.0495699999999</v>
      </c>
      <c r="K4306" s="4">
        <v>1115.8329200000001</v>
      </c>
      <c r="L4306" s="4">
        <v>1932.686068</v>
      </c>
      <c r="M4306" s="4">
        <v>269.196415</v>
      </c>
      <c r="N4306" s="4">
        <v>381.03251399999999</v>
      </c>
      <c r="O4306" s="4">
        <v>1501.0029050000001</v>
      </c>
      <c r="P4306" s="4">
        <v>319.84706399999999</v>
      </c>
      <c r="Q4306" s="5"/>
      <c r="R4306" s="3">
        <f t="shared" si="537"/>
        <v>0.83942197121792073</v>
      </c>
      <c r="S4306" s="3">
        <f t="shared" si="538"/>
        <v>7.4616797933265257E-3</v>
      </c>
      <c r="T4306" s="6">
        <f t="shared" si="539"/>
        <v>0.10904386397240019</v>
      </c>
      <c r="U4306" s="3">
        <f t="shared" si="536"/>
        <v>0.46694085378868738</v>
      </c>
      <c r="V4306" s="6">
        <f t="shared" si="540"/>
        <v>0.11717594874322326</v>
      </c>
      <c r="W4306" s="3">
        <f t="shared" si="541"/>
        <v>11.310990635781174</v>
      </c>
      <c r="X4306" s="4">
        <f t="shared" si="542"/>
        <v>7443</v>
      </c>
      <c r="Y4306">
        <f t="shared" si="543"/>
        <v>0</v>
      </c>
    </row>
    <row r="4307" spans="1:25" x14ac:dyDescent="0.25">
      <c r="A4307" s="2" t="s">
        <v>8662</v>
      </c>
      <c r="B4307" t="s">
        <v>8663</v>
      </c>
      <c r="C4307">
        <v>40.825458686600001</v>
      </c>
      <c r="D4307">
        <v>-3.63475758504</v>
      </c>
      <c r="E4307" s="2" t="s">
        <v>8607</v>
      </c>
      <c r="F4307" t="s">
        <v>8608</v>
      </c>
      <c r="G4307" s="4">
        <v>738.39406099999997</v>
      </c>
      <c r="H4307" s="4">
        <v>13.818224426800001</v>
      </c>
      <c r="I4307" s="4">
        <v>53.436247537556902</v>
      </c>
      <c r="J4307" s="4">
        <v>342.896817</v>
      </c>
      <c r="K4307" s="4">
        <v>395.49724400000002</v>
      </c>
      <c r="L4307" s="4">
        <v>679.64065500000004</v>
      </c>
      <c r="M4307" s="4">
        <v>58.753405999999998</v>
      </c>
      <c r="N4307" s="4">
        <v>132.49724399999999</v>
      </c>
      <c r="O4307" s="4">
        <v>486.25616200000002</v>
      </c>
      <c r="P4307" s="4">
        <v>119.640655</v>
      </c>
      <c r="Q4307" s="5"/>
      <c r="R4307" s="3">
        <f t="shared" si="537"/>
        <v>0.90296712133876533</v>
      </c>
      <c r="S4307" s="3">
        <f t="shared" si="538"/>
        <v>8.0265370151748599E-3</v>
      </c>
      <c r="T4307" s="6">
        <f t="shared" si="539"/>
        <v>0.12900443568260228</v>
      </c>
      <c r="U4307" s="3">
        <f t="shared" si="536"/>
        <v>0.51852895388089704</v>
      </c>
      <c r="V4307" s="6">
        <f t="shared" si="540"/>
        <v>0.26712666338097585</v>
      </c>
      <c r="W4307" s="3">
        <f t="shared" si="541"/>
        <v>19.806554953178907</v>
      </c>
      <c r="X4307" s="4">
        <f t="shared" si="542"/>
        <v>6744</v>
      </c>
      <c r="Y4307">
        <f t="shared" si="543"/>
        <v>0</v>
      </c>
    </row>
    <row r="4308" spans="1:25" x14ac:dyDescent="0.25">
      <c r="A4308" s="2" t="s">
        <v>8664</v>
      </c>
      <c r="B4308" t="s">
        <v>8665</v>
      </c>
      <c r="C4308">
        <v>40.862849200399999</v>
      </c>
      <c r="D4308">
        <v>-3.6132108921000001</v>
      </c>
      <c r="E4308" s="2" t="s">
        <v>8607</v>
      </c>
      <c r="F4308" t="s">
        <v>8608</v>
      </c>
      <c r="G4308" s="4">
        <v>2515.6372190000002</v>
      </c>
      <c r="H4308" s="4">
        <v>22.155756224000001</v>
      </c>
      <c r="I4308" s="4">
        <v>113.54327934313299</v>
      </c>
      <c r="J4308" s="4">
        <v>1245.8041250000001</v>
      </c>
      <c r="K4308" s="4">
        <v>1269.8330940000001</v>
      </c>
      <c r="L4308" s="4">
        <v>1989.4032010000001</v>
      </c>
      <c r="M4308" s="4">
        <v>526.234015</v>
      </c>
      <c r="N4308" s="4">
        <v>457.75787600000001</v>
      </c>
      <c r="O4308" s="4">
        <v>1699.0521759999999</v>
      </c>
      <c r="P4308" s="4">
        <v>358.82716399999998</v>
      </c>
      <c r="Q4308" s="5"/>
      <c r="R4308" s="3">
        <f t="shared" si="537"/>
        <v>0.78387982558709701</v>
      </c>
      <c r="S4308" s="3">
        <f t="shared" si="538"/>
        <v>6.9679618303213316E-3</v>
      </c>
      <c r="T4308" s="6">
        <f t="shared" si="539"/>
        <v>9.253326761951701E-2</v>
      </c>
      <c r="U4308" s="3">
        <f t="shared" si="536"/>
        <v>0.4806121033448475</v>
      </c>
      <c r="V4308" s="6">
        <f t="shared" si="540"/>
        <v>0.14834894036471169</v>
      </c>
      <c r="W4308" s="3">
        <f t="shared" si="541"/>
        <v>12.044110399211435</v>
      </c>
      <c r="X4308" s="4">
        <f t="shared" si="542"/>
        <v>7379</v>
      </c>
      <c r="Y4308">
        <f t="shared" si="543"/>
        <v>0</v>
      </c>
    </row>
    <row r="4309" spans="1:25" x14ac:dyDescent="0.25">
      <c r="A4309" s="2" t="s">
        <v>8666</v>
      </c>
      <c r="B4309" t="s">
        <v>8667</v>
      </c>
      <c r="C4309">
        <v>40.2984817046</v>
      </c>
      <c r="D4309">
        <v>-4.4328257299600002</v>
      </c>
      <c r="E4309" s="2" t="s">
        <v>8607</v>
      </c>
      <c r="F4309" t="s">
        <v>8608</v>
      </c>
      <c r="G4309" s="4">
        <v>2824.7260299999998</v>
      </c>
      <c r="H4309" s="4">
        <v>47.874697042100003</v>
      </c>
      <c r="I4309" s="4">
        <v>59.0024835147467</v>
      </c>
      <c r="J4309" s="4">
        <v>1342.233749</v>
      </c>
      <c r="K4309" s="4">
        <v>1482.492281</v>
      </c>
      <c r="L4309" s="4">
        <v>2344.9468879999999</v>
      </c>
      <c r="M4309" s="4">
        <v>479.779135</v>
      </c>
      <c r="N4309" s="4">
        <v>435.89605</v>
      </c>
      <c r="O4309" s="4">
        <v>1902.2616250000001</v>
      </c>
      <c r="P4309" s="4">
        <v>486.56834800000001</v>
      </c>
      <c r="Q4309" s="5"/>
      <c r="R4309" s="3">
        <f t="shared" si="537"/>
        <v>1.116248582660935</v>
      </c>
      <c r="S4309" s="3">
        <f t="shared" si="538"/>
        <v>9.922410633933924E-3</v>
      </c>
      <c r="T4309" s="6">
        <f t="shared" si="539"/>
        <v>0.20823065549531788</v>
      </c>
      <c r="U4309" s="3">
        <f t="shared" si="536"/>
        <v>0.48493035126017431</v>
      </c>
      <c r="V4309" s="6">
        <f t="shared" si="540"/>
        <v>0.16054706752094627</v>
      </c>
      <c r="W4309" s="3">
        <f t="shared" si="541"/>
        <v>18.438886150813207</v>
      </c>
      <c r="X4309" s="4">
        <f t="shared" si="542"/>
        <v>6871</v>
      </c>
      <c r="Y4309">
        <f t="shared" si="543"/>
        <v>0</v>
      </c>
    </row>
    <row r="4310" spans="1:25" x14ac:dyDescent="0.25">
      <c r="A4310" s="2" t="s">
        <v>8668</v>
      </c>
      <c r="B4310" t="s">
        <v>8669</v>
      </c>
      <c r="C4310">
        <v>40.562268486900003</v>
      </c>
      <c r="D4310">
        <v>-3.37593390921</v>
      </c>
      <c r="E4310" s="2" t="s">
        <v>8607</v>
      </c>
      <c r="F4310" t="s">
        <v>8608</v>
      </c>
      <c r="G4310" s="4">
        <v>6775.9340990000001</v>
      </c>
      <c r="H4310" s="4">
        <v>35.2089518553</v>
      </c>
      <c r="I4310" s="4">
        <v>192.449185219924</v>
      </c>
      <c r="J4310" s="4">
        <v>3283.0199750000002</v>
      </c>
      <c r="K4310" s="4">
        <v>3492.9141239999999</v>
      </c>
      <c r="L4310" s="4">
        <v>5946.7702319999999</v>
      </c>
      <c r="M4310" s="4">
        <v>829.16386399999999</v>
      </c>
      <c r="N4310" s="4">
        <v>1551.9986730000001</v>
      </c>
      <c r="O4310" s="4">
        <v>4713.0851789999997</v>
      </c>
      <c r="P4310" s="4">
        <v>510.85024399999998</v>
      </c>
      <c r="Q4310" s="5"/>
      <c r="R4310" s="3">
        <f t="shared" si="537"/>
        <v>0.32915636648872315</v>
      </c>
      <c r="S4310" s="3">
        <f t="shared" si="538"/>
        <v>2.9258936421573283E-3</v>
      </c>
      <c r="T4310" s="6">
        <f t="shared" si="539"/>
        <v>7.6392311483489406E-3</v>
      </c>
      <c r="U4310" s="3">
        <f t="shared" si="536"/>
        <v>0.4376854732419001</v>
      </c>
      <c r="V4310" s="6">
        <f t="shared" si="540"/>
        <v>6.6165598817151311E-2</v>
      </c>
      <c r="W4310" s="3">
        <f t="shared" si="541"/>
        <v>3.6902414982750127</v>
      </c>
      <c r="X4310" s="4">
        <f t="shared" si="542"/>
        <v>7972</v>
      </c>
      <c r="Y4310">
        <f t="shared" si="543"/>
        <v>0</v>
      </c>
    </row>
    <row r="4311" spans="1:25" x14ac:dyDescent="0.25">
      <c r="A4311" s="2" t="s">
        <v>8670</v>
      </c>
      <c r="B4311" t="s">
        <v>8671</v>
      </c>
      <c r="C4311">
        <v>40.322998961499998</v>
      </c>
      <c r="D4311">
        <v>-3.37328155911</v>
      </c>
      <c r="E4311" s="2" t="s">
        <v>8607</v>
      </c>
      <c r="F4311" t="s">
        <v>8608</v>
      </c>
      <c r="G4311" s="4">
        <v>5627.6882969999997</v>
      </c>
      <c r="H4311" s="4">
        <v>61.8120654616</v>
      </c>
      <c r="I4311" s="4">
        <v>91.0451423031015</v>
      </c>
      <c r="J4311" s="4">
        <v>2730.7384459999998</v>
      </c>
      <c r="K4311" s="4">
        <v>2896.9498509999999</v>
      </c>
      <c r="L4311" s="4">
        <v>4608.280804</v>
      </c>
      <c r="M4311" s="4">
        <v>1019.407492</v>
      </c>
      <c r="N4311" s="4">
        <v>1071.972714</v>
      </c>
      <c r="O4311" s="4">
        <v>3923.1529639999999</v>
      </c>
      <c r="P4311" s="4">
        <v>632.56261800000004</v>
      </c>
      <c r="Q4311" s="5"/>
      <c r="R4311" s="3">
        <f t="shared" si="537"/>
        <v>0.59009208885516473</v>
      </c>
      <c r="S4311" s="3">
        <f t="shared" si="538"/>
        <v>5.2453692738396868E-3</v>
      </c>
      <c r="T4311" s="6">
        <f t="shared" si="539"/>
        <v>4.5219319862000985E-2</v>
      </c>
      <c r="U4311" s="3">
        <f t="shared" si="536"/>
        <v>0.43448097681668679</v>
      </c>
      <c r="V4311" s="6">
        <f t="shared" si="540"/>
        <v>6.197634302612124E-2</v>
      </c>
      <c r="W4311" s="3">
        <f t="shared" si="541"/>
        <v>5.3597831444061113</v>
      </c>
      <c r="X4311" s="4">
        <f t="shared" si="542"/>
        <v>7874</v>
      </c>
      <c r="Y4311">
        <f t="shared" si="543"/>
        <v>0</v>
      </c>
    </row>
    <row r="4312" spans="1:25" x14ac:dyDescent="0.25">
      <c r="A4312" s="2" t="s">
        <v>8672</v>
      </c>
      <c r="B4312" t="s">
        <v>8673</v>
      </c>
      <c r="C4312">
        <v>40.892910572200002</v>
      </c>
      <c r="D4312">
        <v>-3.7601407667800002</v>
      </c>
      <c r="E4312" s="2" t="s">
        <v>8607</v>
      </c>
      <c r="F4312" t="s">
        <v>8608</v>
      </c>
      <c r="G4312" s="4">
        <v>468.86446599999999</v>
      </c>
      <c r="H4312" s="4">
        <v>54.192657535499997</v>
      </c>
      <c r="I4312" s="4">
        <v>8.6518079629673199</v>
      </c>
      <c r="J4312" s="4">
        <v>216.62101799999999</v>
      </c>
      <c r="K4312" s="4">
        <v>252.243448</v>
      </c>
      <c r="L4312" s="4">
        <v>403.64065499999998</v>
      </c>
      <c r="M4312" s="4">
        <v>65.223811999999995</v>
      </c>
      <c r="N4312" s="4">
        <v>55.209001999999998</v>
      </c>
      <c r="O4312" s="4">
        <v>267.82359200000002</v>
      </c>
      <c r="P4312" s="4">
        <v>145.831873</v>
      </c>
      <c r="Q4312" s="5"/>
      <c r="R4312" s="3">
        <f t="shared" si="537"/>
        <v>2.6414509901845356</v>
      </c>
      <c r="S4312" s="3">
        <f t="shared" si="538"/>
        <v>2.3480040020784142E-2</v>
      </c>
      <c r="T4312" s="6">
        <f t="shared" si="539"/>
        <v>0.52587481517989154</v>
      </c>
      <c r="U4312" s="3">
        <f t="shared" si="536"/>
        <v>0.75064662339380461</v>
      </c>
      <c r="V4312" s="6">
        <f t="shared" si="540"/>
        <v>0.72609659931000492</v>
      </c>
      <c r="W4312" s="3">
        <f t="shared" si="541"/>
        <v>62.59857072449482</v>
      </c>
      <c r="X4312" s="4">
        <f t="shared" si="542"/>
        <v>2916</v>
      </c>
      <c r="Y4312">
        <f t="shared" si="543"/>
        <v>0</v>
      </c>
    </row>
    <row r="4313" spans="1:25" x14ac:dyDescent="0.25">
      <c r="A4313" s="2" t="s">
        <v>8674</v>
      </c>
      <c r="B4313" t="s">
        <v>8675</v>
      </c>
      <c r="C4313">
        <v>40.254421750699997</v>
      </c>
      <c r="D4313">
        <v>-3.2461424770899998</v>
      </c>
      <c r="E4313" s="2" t="s">
        <v>8607</v>
      </c>
      <c r="F4313" t="s">
        <v>8608</v>
      </c>
      <c r="G4313" s="4">
        <v>1984.0293220000001</v>
      </c>
      <c r="H4313" s="4">
        <v>47.674288090600001</v>
      </c>
      <c r="I4313" s="4">
        <v>41.616338753282697</v>
      </c>
      <c r="J4313" s="4">
        <v>988.28496600000005</v>
      </c>
      <c r="K4313" s="4">
        <v>995.74435600000004</v>
      </c>
      <c r="L4313" s="4">
        <v>1616.5136</v>
      </c>
      <c r="M4313" s="4">
        <v>367.51572399999998</v>
      </c>
      <c r="N4313" s="4">
        <v>327.09546899999998</v>
      </c>
      <c r="O4313" s="4">
        <v>1315.8803820000001</v>
      </c>
      <c r="P4313" s="4">
        <v>341.053473</v>
      </c>
      <c r="Q4313" s="5"/>
      <c r="R4313" s="3">
        <f t="shared" si="537"/>
        <v>1.0426725690902188</v>
      </c>
      <c r="S4313" s="3">
        <f t="shared" si="538"/>
        <v>9.2683883750959949E-3</v>
      </c>
      <c r="T4313" s="6">
        <f t="shared" si="539"/>
        <v>0.18223262690980779</v>
      </c>
      <c r="U4313" s="3">
        <f t="shared" si="536"/>
        <v>0.50775811474936938</v>
      </c>
      <c r="V4313" s="6">
        <f t="shared" si="540"/>
        <v>0.230285855101035</v>
      </c>
      <c r="W4313" s="3">
        <f t="shared" si="541"/>
        <v>20.625924100542139</v>
      </c>
      <c r="X4313" s="4">
        <f t="shared" si="542"/>
        <v>6674</v>
      </c>
      <c r="Y4313">
        <f t="shared" si="543"/>
        <v>0</v>
      </c>
    </row>
    <row r="4314" spans="1:25" x14ac:dyDescent="0.25">
      <c r="A4314" s="2" t="s">
        <v>8676</v>
      </c>
      <c r="B4314" t="s">
        <v>8677</v>
      </c>
      <c r="C4314">
        <v>40.172411715999999</v>
      </c>
      <c r="D4314">
        <v>-3.8320240647200001</v>
      </c>
      <c r="E4314" s="2" t="s">
        <v>8607</v>
      </c>
      <c r="F4314" t="s">
        <v>8608</v>
      </c>
      <c r="G4314" s="4">
        <v>3269.267922</v>
      </c>
      <c r="H4314" s="4">
        <v>5.3359858726700002</v>
      </c>
      <c r="I4314" s="4">
        <v>612.683016412136</v>
      </c>
      <c r="J4314" s="4">
        <v>1603.538513</v>
      </c>
      <c r="K4314" s="4">
        <v>1665.729409</v>
      </c>
      <c r="L4314" s="4">
        <v>3078.7682920000002</v>
      </c>
      <c r="M4314" s="4">
        <v>190.499629</v>
      </c>
      <c r="N4314" s="4">
        <v>769.66456200000005</v>
      </c>
      <c r="O4314" s="4">
        <v>2297.5333799999999</v>
      </c>
      <c r="P4314" s="4">
        <v>202.06997899999999</v>
      </c>
      <c r="Q4314" s="5"/>
      <c r="R4314" s="3">
        <f t="shared" si="537"/>
        <v>0.26254291671545088</v>
      </c>
      <c r="S4314" s="3">
        <f t="shared" si="538"/>
        <v>2.333762093091692E-3</v>
      </c>
      <c r="T4314" s="6">
        <f t="shared" si="539"/>
        <v>3.9428289797930017E-3</v>
      </c>
      <c r="U4314" s="3">
        <f t="shared" si="536"/>
        <v>0.4229468653029973</v>
      </c>
      <c r="V4314" s="6">
        <f t="shared" si="540"/>
        <v>4.7560374568753082E-2</v>
      </c>
      <c r="W4314" s="3">
        <f t="shared" si="541"/>
        <v>2.5751601774273039</v>
      </c>
      <c r="X4314" s="4">
        <f t="shared" si="542"/>
        <v>8038</v>
      </c>
      <c r="Y4314">
        <f t="shared" si="543"/>
        <v>0</v>
      </c>
    </row>
    <row r="4315" spans="1:25" x14ac:dyDescent="0.25">
      <c r="A4315" s="2" t="s">
        <v>8678</v>
      </c>
      <c r="B4315" t="s">
        <v>8679</v>
      </c>
      <c r="C4315">
        <v>40.2439935879</v>
      </c>
      <c r="D4315">
        <v>-4.5083692439499998</v>
      </c>
      <c r="E4315" s="2" t="s">
        <v>8607</v>
      </c>
      <c r="F4315" t="s">
        <v>8608</v>
      </c>
      <c r="G4315" s="4">
        <v>2081.806227</v>
      </c>
      <c r="H4315" s="4">
        <v>68.272946954099993</v>
      </c>
      <c r="I4315" s="4">
        <v>30.4924031241774</v>
      </c>
      <c r="J4315" s="4">
        <v>1049.5038380000001</v>
      </c>
      <c r="K4315" s="4">
        <v>1032.3023889999999</v>
      </c>
      <c r="L4315" s="4">
        <v>1849.319428</v>
      </c>
      <c r="M4315" s="4">
        <v>232.486794</v>
      </c>
      <c r="N4315" s="4">
        <v>285.89753300000001</v>
      </c>
      <c r="O4315" s="4">
        <v>1247.9076439999999</v>
      </c>
      <c r="P4315" s="4">
        <v>548.00104499999998</v>
      </c>
      <c r="Q4315" s="5"/>
      <c r="R4315" s="3">
        <f t="shared" si="537"/>
        <v>1.9167743045897494</v>
      </c>
      <c r="S4315" s="3">
        <f t="shared" si="538"/>
        <v>1.7038338984829635E-2</v>
      </c>
      <c r="T4315" s="6">
        <f t="shared" si="539"/>
        <v>0.41350418925579102</v>
      </c>
      <c r="U4315" s="3">
        <f t="shared" si="536"/>
        <v>0.66823741485151134</v>
      </c>
      <c r="V4315" s="6">
        <f t="shared" si="540"/>
        <v>0.61643666830951205</v>
      </c>
      <c r="W4315" s="3">
        <f t="shared" si="541"/>
        <v>51.497042878265155</v>
      </c>
      <c r="X4315" s="4">
        <f t="shared" si="542"/>
        <v>3934</v>
      </c>
      <c r="Y4315">
        <f t="shared" si="543"/>
        <v>0</v>
      </c>
    </row>
    <row r="4316" spans="1:25" x14ac:dyDescent="0.25">
      <c r="A4316" s="2" t="s">
        <v>8680</v>
      </c>
      <c r="B4316" t="s">
        <v>8681</v>
      </c>
      <c r="C4316">
        <v>40.755801656400003</v>
      </c>
      <c r="D4316">
        <v>-4.0599401243999997</v>
      </c>
      <c r="E4316" s="2" t="s">
        <v>8607</v>
      </c>
      <c r="F4316" t="s">
        <v>8608</v>
      </c>
      <c r="G4316" s="4">
        <v>6969.8799950000002</v>
      </c>
      <c r="H4316" s="4">
        <v>35.757104546100003</v>
      </c>
      <c r="I4316" s="4">
        <v>194.92294125812299</v>
      </c>
      <c r="J4316" s="4">
        <v>3571.7205680000002</v>
      </c>
      <c r="K4316" s="4">
        <v>3398.1594270000001</v>
      </c>
      <c r="L4316" s="4">
        <v>6051.1540729999997</v>
      </c>
      <c r="M4316" s="4">
        <v>918.72591599999998</v>
      </c>
      <c r="N4316" s="4">
        <v>1147.750131</v>
      </c>
      <c r="O4316" s="4">
        <v>4627.2951380000004</v>
      </c>
      <c r="P4316" s="4">
        <v>1194.8347200000001</v>
      </c>
      <c r="Q4316" s="5"/>
      <c r="R4316" s="3">
        <f t="shared" si="537"/>
        <v>1.0410233793299388</v>
      </c>
      <c r="S4316" s="3">
        <f t="shared" si="538"/>
        <v>9.2537286135796412E-3</v>
      </c>
      <c r="T4316" s="6">
        <f t="shared" si="539"/>
        <v>0.18137013307047806</v>
      </c>
      <c r="U4316" s="3">
        <f t="shared" si="536"/>
        <v>0.50625360629417449</v>
      </c>
      <c r="V4316" s="6">
        <f t="shared" si="540"/>
        <v>0.22461803844258255</v>
      </c>
      <c r="W4316" s="3">
        <f t="shared" si="541"/>
        <v>20.299408575653029</v>
      </c>
      <c r="X4316" s="4">
        <f t="shared" si="542"/>
        <v>6706</v>
      </c>
      <c r="Y4316">
        <f t="shared" si="543"/>
        <v>0</v>
      </c>
    </row>
    <row r="4317" spans="1:25" x14ac:dyDescent="0.25">
      <c r="A4317" s="2" t="s">
        <v>8682</v>
      </c>
      <c r="B4317" t="s">
        <v>8683</v>
      </c>
      <c r="C4317">
        <v>40.916634036600001</v>
      </c>
      <c r="D4317">
        <v>-3.5241136112100002</v>
      </c>
      <c r="E4317" s="2" t="s">
        <v>8607</v>
      </c>
      <c r="F4317" t="s">
        <v>8608</v>
      </c>
      <c r="G4317" s="4">
        <v>180.17489499999999</v>
      </c>
      <c r="H4317" s="4">
        <v>11.546844137500001</v>
      </c>
      <c r="I4317" s="4">
        <v>15.6038215164658</v>
      </c>
      <c r="J4317" s="4">
        <v>74.551558999999997</v>
      </c>
      <c r="K4317" s="4">
        <v>105.62333599999999</v>
      </c>
      <c r="L4317" s="4">
        <v>157</v>
      </c>
      <c r="M4317" s="4">
        <v>23.174894999999999</v>
      </c>
      <c r="N4317" s="4">
        <v>24.717896</v>
      </c>
      <c r="O4317" s="4">
        <v>103.456999</v>
      </c>
      <c r="P4317" s="4">
        <v>52</v>
      </c>
      <c r="Q4317" s="5"/>
      <c r="R4317" s="3">
        <f t="shared" si="537"/>
        <v>2.1037389266465074</v>
      </c>
      <c r="S4317" s="3">
        <f t="shared" si="538"/>
        <v>1.870028040440402E-2</v>
      </c>
      <c r="T4317" s="6">
        <f t="shared" si="539"/>
        <v>0.44788072942336127</v>
      </c>
      <c r="U4317" s="3">
        <f t="shared" si="536"/>
        <v>0.74154379830793271</v>
      </c>
      <c r="V4317" s="6">
        <f t="shared" si="540"/>
        <v>0.71697880729423358</v>
      </c>
      <c r="W4317" s="3">
        <f t="shared" si="541"/>
        <v>58.242976835879745</v>
      </c>
      <c r="X4317" s="4">
        <f t="shared" si="542"/>
        <v>3318</v>
      </c>
      <c r="Y4317">
        <f t="shared" si="543"/>
        <v>0</v>
      </c>
    </row>
    <row r="4318" spans="1:25" x14ac:dyDescent="0.25">
      <c r="A4318" s="2" t="s">
        <v>8684</v>
      </c>
      <c r="B4318" t="s">
        <v>8685</v>
      </c>
      <c r="C4318">
        <v>40.151602892100001</v>
      </c>
      <c r="D4318">
        <v>-3.6071801579999998</v>
      </c>
      <c r="E4318" s="2" t="s">
        <v>8607</v>
      </c>
      <c r="F4318" t="s">
        <v>8608</v>
      </c>
      <c r="G4318" s="4">
        <v>23389.906801000001</v>
      </c>
      <c r="H4318" s="4">
        <v>49.385218160500003</v>
      </c>
      <c r="I4318" s="4">
        <v>473.62161529759197</v>
      </c>
      <c r="J4318" s="4">
        <v>11634.996015999999</v>
      </c>
      <c r="K4318" s="4">
        <v>11754.910785</v>
      </c>
      <c r="L4318" s="4">
        <v>19151.530357</v>
      </c>
      <c r="M4318" s="4">
        <v>4238.37644</v>
      </c>
      <c r="N4318" s="4">
        <v>4297.8194400000002</v>
      </c>
      <c r="O4318" s="4">
        <v>16026.90892</v>
      </c>
      <c r="P4318" s="4">
        <v>3065.178437</v>
      </c>
      <c r="Q4318" s="5"/>
      <c r="R4318" s="3">
        <f t="shared" si="537"/>
        <v>0.71319386023345832</v>
      </c>
      <c r="S4318" s="3">
        <f t="shared" si="538"/>
        <v>6.339629409398675E-3</v>
      </c>
      <c r="T4318" s="6">
        <f t="shared" si="539"/>
        <v>7.1094135041892562E-2</v>
      </c>
      <c r="U4318" s="3">
        <f t="shared" si="536"/>
        <v>0.45941472019047325</v>
      </c>
      <c r="V4318" s="6">
        <f t="shared" si="540"/>
        <v>0.10128141941843273</v>
      </c>
      <c r="W4318" s="3">
        <f t="shared" si="541"/>
        <v>8.6187777230162652</v>
      </c>
      <c r="X4318" s="4">
        <f t="shared" si="542"/>
        <v>7657</v>
      </c>
      <c r="Y4318">
        <f t="shared" si="543"/>
        <v>0</v>
      </c>
    </row>
    <row r="4319" spans="1:25" x14ac:dyDescent="0.25">
      <c r="A4319" s="2" t="s">
        <v>8686</v>
      </c>
      <c r="B4319" t="s">
        <v>8687</v>
      </c>
      <c r="C4319">
        <v>40.568169171400001</v>
      </c>
      <c r="D4319">
        <v>-3.5075339434699999</v>
      </c>
      <c r="E4319" s="2" t="s">
        <v>8607</v>
      </c>
      <c r="F4319" t="s">
        <v>8608</v>
      </c>
      <c r="G4319" s="4">
        <v>6663.6234489999997</v>
      </c>
      <c r="H4319" s="4">
        <v>20.806625283799999</v>
      </c>
      <c r="I4319" s="4">
        <v>320.26450008633998</v>
      </c>
      <c r="J4319" s="4">
        <v>3362.9399279999998</v>
      </c>
      <c r="K4319" s="4">
        <v>3300.6835209999999</v>
      </c>
      <c r="L4319" s="4">
        <v>5553.8829800000003</v>
      </c>
      <c r="M4319" s="4">
        <v>1109.740466</v>
      </c>
      <c r="N4319" s="4">
        <v>1530.9899740000001</v>
      </c>
      <c r="O4319" s="4">
        <v>4692.3316070000001</v>
      </c>
      <c r="P4319" s="4">
        <v>440.30186500000002</v>
      </c>
      <c r="Q4319" s="5"/>
      <c r="R4319" s="3">
        <f t="shared" si="537"/>
        <v>0.28759291208787496</v>
      </c>
      <c r="S4319" s="3">
        <f t="shared" si="538"/>
        <v>2.5564332295430576E-3</v>
      </c>
      <c r="T4319" s="6">
        <f t="shared" si="539"/>
        <v>5.4213898472153773E-3</v>
      </c>
      <c r="U4319" s="3">
        <f t="shared" si="536"/>
        <v>0.42010923440688536</v>
      </c>
      <c r="V4319" s="6">
        <f t="shared" si="540"/>
        <v>4.4849679645145392E-2</v>
      </c>
      <c r="W4319" s="3">
        <f t="shared" si="541"/>
        <v>2.5135534746180386</v>
      </c>
      <c r="X4319" s="4">
        <f t="shared" si="542"/>
        <v>8040</v>
      </c>
      <c r="Y4319">
        <f t="shared" si="543"/>
        <v>0</v>
      </c>
    </row>
    <row r="4320" spans="1:25" x14ac:dyDescent="0.25">
      <c r="A4320" s="2" t="s">
        <v>8688</v>
      </c>
      <c r="B4320" t="s">
        <v>8689</v>
      </c>
      <c r="C4320">
        <v>40.405890752600001</v>
      </c>
      <c r="D4320">
        <v>-4.1929183814000002</v>
      </c>
      <c r="E4320" s="2" t="s">
        <v>8607</v>
      </c>
      <c r="F4320" t="s">
        <v>8608</v>
      </c>
      <c r="G4320" s="4">
        <v>1557.8552219999999</v>
      </c>
      <c r="H4320" s="4">
        <v>49.306174155900003</v>
      </c>
      <c r="I4320" s="4">
        <v>31.595540430175198</v>
      </c>
      <c r="J4320" s="4">
        <v>771.26226799999995</v>
      </c>
      <c r="K4320" s="4">
        <v>786.59295399999996</v>
      </c>
      <c r="L4320" s="4">
        <v>1299.63796</v>
      </c>
      <c r="M4320" s="4">
        <v>258.21725900000001</v>
      </c>
      <c r="N4320" s="4">
        <v>234.48264399999999</v>
      </c>
      <c r="O4320" s="4">
        <v>1014.16036</v>
      </c>
      <c r="P4320" s="4">
        <v>309.21221500000001</v>
      </c>
      <c r="Q4320" s="5"/>
      <c r="R4320" s="3">
        <f t="shared" si="537"/>
        <v>1.3186997968173713</v>
      </c>
      <c r="S4320" s="3">
        <f t="shared" si="538"/>
        <v>1.1722013438723186E-2</v>
      </c>
      <c r="T4320" s="6">
        <f t="shared" si="539"/>
        <v>0.27378018728437653</v>
      </c>
      <c r="U4320" s="3">
        <f t="shared" si="536"/>
        <v>0.53610344127431675</v>
      </c>
      <c r="V4320" s="6">
        <f t="shared" si="540"/>
        <v>0.32010842779694432</v>
      </c>
      <c r="W4320" s="3">
        <f t="shared" si="541"/>
        <v>29.694430754066044</v>
      </c>
      <c r="X4320" s="4">
        <f t="shared" si="542"/>
        <v>5843</v>
      </c>
      <c r="Y4320">
        <f t="shared" si="543"/>
        <v>0</v>
      </c>
    </row>
    <row r="4321" spans="1:25" x14ac:dyDescent="0.25">
      <c r="A4321" s="2" t="s">
        <v>8690</v>
      </c>
      <c r="B4321" t="s">
        <v>8691</v>
      </c>
      <c r="C4321">
        <v>40.081070148199998</v>
      </c>
      <c r="D4321">
        <v>-3.4517694901999998</v>
      </c>
      <c r="E4321" s="2" t="s">
        <v>8607</v>
      </c>
      <c r="F4321" t="s">
        <v>8608</v>
      </c>
      <c r="G4321" s="4">
        <v>8344.8090069999907</v>
      </c>
      <c r="H4321" s="4">
        <v>126.42711284000001</v>
      </c>
      <c r="I4321" s="4">
        <v>66.004900503903698</v>
      </c>
      <c r="J4321" s="4">
        <v>4097.9133769999999</v>
      </c>
      <c r="K4321" s="4">
        <v>4246.89563</v>
      </c>
      <c r="L4321" s="4">
        <v>7354.4804809999996</v>
      </c>
      <c r="M4321" s="4">
        <v>990.32852300000002</v>
      </c>
      <c r="N4321" s="4">
        <v>1448.213107</v>
      </c>
      <c r="O4321" s="4">
        <v>5658.7628839999998</v>
      </c>
      <c r="P4321" s="4">
        <v>1237.8330129999999</v>
      </c>
      <c r="Q4321" s="5"/>
      <c r="R4321" s="3">
        <f t="shared" si="537"/>
        <v>0.85473125952035722</v>
      </c>
      <c r="S4321" s="3">
        <f t="shared" si="538"/>
        <v>7.5977651128598701E-3</v>
      </c>
      <c r="T4321" s="6">
        <f t="shared" si="539"/>
        <v>0.11347954657466733</v>
      </c>
      <c r="U4321" s="3">
        <f t="shared" si="536"/>
        <v>0.47467020178469099</v>
      </c>
      <c r="V4321" s="6">
        <f t="shared" si="540"/>
        <v>0.13491867915229178</v>
      </c>
      <c r="W4321" s="3">
        <f t="shared" si="541"/>
        <v>12.419911286347956</v>
      </c>
      <c r="X4321" s="4">
        <f t="shared" si="542"/>
        <v>7347</v>
      </c>
      <c r="Y4321">
        <f t="shared" si="543"/>
        <v>0</v>
      </c>
    </row>
    <row r="4322" spans="1:25" x14ac:dyDescent="0.25">
      <c r="A4322" s="2" t="s">
        <v>8692</v>
      </c>
      <c r="B4322" t="s">
        <v>8693</v>
      </c>
      <c r="C4322">
        <v>40.537585503999999</v>
      </c>
      <c r="D4322">
        <v>-4.0189689686500003</v>
      </c>
      <c r="E4322" s="2" t="s">
        <v>8607</v>
      </c>
      <c r="F4322" t="s">
        <v>8608</v>
      </c>
      <c r="G4322" s="4">
        <v>8686.2734099999998</v>
      </c>
      <c r="H4322" s="4">
        <v>31.495351243199998</v>
      </c>
      <c r="I4322" s="4">
        <v>275.79541310482801</v>
      </c>
      <c r="J4322" s="4">
        <v>4374.1733780000004</v>
      </c>
      <c r="K4322" s="4">
        <v>4312.1000320000003</v>
      </c>
      <c r="L4322" s="4">
        <v>7449.9435469999999</v>
      </c>
      <c r="M4322" s="4">
        <v>1236.3298609999999</v>
      </c>
      <c r="N4322" s="4">
        <v>2070.480575</v>
      </c>
      <c r="O4322" s="4">
        <v>5881.6366539999999</v>
      </c>
      <c r="P4322" s="4">
        <v>734.15617899999995</v>
      </c>
      <c r="Q4322" s="5"/>
      <c r="R4322" s="3">
        <f t="shared" si="537"/>
        <v>0.3545825002487647</v>
      </c>
      <c r="S4322" s="3">
        <f t="shared" si="538"/>
        <v>3.1519082986768039E-3</v>
      </c>
      <c r="T4322" s="6">
        <f t="shared" si="539"/>
        <v>9.857072449482503E-3</v>
      </c>
      <c r="U4322" s="3">
        <f t="shared" si="536"/>
        <v>0.4768463131928789</v>
      </c>
      <c r="V4322" s="6">
        <f t="shared" si="540"/>
        <v>0.13849186791522919</v>
      </c>
      <c r="W4322" s="3">
        <f t="shared" si="541"/>
        <v>7.4174470182355847</v>
      </c>
      <c r="X4322" s="4">
        <f t="shared" si="542"/>
        <v>7736</v>
      </c>
      <c r="Y4322">
        <f t="shared" si="543"/>
        <v>0</v>
      </c>
    </row>
    <row r="4323" spans="1:25" x14ac:dyDescent="0.25">
      <c r="A4323" s="2" t="s">
        <v>8694</v>
      </c>
      <c r="B4323" t="s">
        <v>8695</v>
      </c>
      <c r="C4323">
        <v>40.663951380299999</v>
      </c>
      <c r="D4323">
        <v>-3.7460736379699999</v>
      </c>
      <c r="E4323" s="2" t="s">
        <v>8607</v>
      </c>
      <c r="F4323" t="s">
        <v>8608</v>
      </c>
      <c r="G4323" s="4">
        <v>46139.551620999999</v>
      </c>
      <c r="H4323" s="4">
        <v>182.97726371600001</v>
      </c>
      <c r="I4323" s="4">
        <v>252.16002622387799</v>
      </c>
      <c r="J4323" s="4">
        <v>23149.774394</v>
      </c>
      <c r="K4323" s="4">
        <v>22989.777226999999</v>
      </c>
      <c r="L4323" s="4">
        <v>38995.714934000003</v>
      </c>
      <c r="M4323" s="4">
        <v>7143.8366850000002</v>
      </c>
      <c r="N4323" s="4">
        <v>8862.0661290000007</v>
      </c>
      <c r="O4323" s="4">
        <v>32020.526593999999</v>
      </c>
      <c r="P4323" s="4">
        <v>5256.9588960000001</v>
      </c>
      <c r="Q4323" s="5"/>
      <c r="R4323" s="3">
        <f t="shared" si="537"/>
        <v>0.59319788630297632</v>
      </c>
      <c r="S4323" s="3">
        <f t="shared" si="538"/>
        <v>5.2729769215462121E-3</v>
      </c>
      <c r="T4323" s="6">
        <f t="shared" si="539"/>
        <v>4.5712173484475108E-2</v>
      </c>
      <c r="U4323" s="3">
        <f t="shared" si="536"/>
        <v>0.4409366905179386</v>
      </c>
      <c r="V4323" s="6">
        <f t="shared" si="540"/>
        <v>7.084770823065549E-2</v>
      </c>
      <c r="W4323" s="3">
        <f t="shared" si="541"/>
        <v>5.8279940857565302</v>
      </c>
      <c r="X4323" s="4">
        <f t="shared" si="542"/>
        <v>7849</v>
      </c>
      <c r="Y4323">
        <f t="shared" si="543"/>
        <v>0</v>
      </c>
    </row>
    <row r="4324" spans="1:25" x14ac:dyDescent="0.25">
      <c r="A4324" s="2" t="s">
        <v>8696</v>
      </c>
      <c r="B4324" t="s">
        <v>8697</v>
      </c>
      <c r="C4324">
        <v>40.693790267200001</v>
      </c>
      <c r="D4324">
        <v>-4.0322416105299999</v>
      </c>
      <c r="E4324" s="2" t="s">
        <v>8607</v>
      </c>
      <c r="F4324" t="s">
        <v>8608</v>
      </c>
      <c r="G4324" s="4">
        <v>6625.5163789999997</v>
      </c>
      <c r="H4324" s="4">
        <v>22.211202787000001</v>
      </c>
      <c r="I4324" s="4">
        <v>298.29615449181603</v>
      </c>
      <c r="J4324" s="4">
        <v>3257.2203869999998</v>
      </c>
      <c r="K4324" s="4">
        <v>3368.2959919999998</v>
      </c>
      <c r="L4324" s="4">
        <v>5472.7005799999997</v>
      </c>
      <c r="M4324" s="4">
        <v>1152.8157980000001</v>
      </c>
      <c r="N4324" s="4">
        <v>1420.200544</v>
      </c>
      <c r="O4324" s="4">
        <v>4442.7561830000004</v>
      </c>
      <c r="P4324" s="4">
        <v>762.55965100000003</v>
      </c>
      <c r="Q4324" s="5"/>
      <c r="R4324" s="3">
        <f t="shared" si="537"/>
        <v>0.53693800796065605</v>
      </c>
      <c r="S4324" s="3">
        <f t="shared" si="538"/>
        <v>4.7728789829697173E-3</v>
      </c>
      <c r="T4324" s="6">
        <f t="shared" si="539"/>
        <v>3.5362247412518484E-2</v>
      </c>
      <c r="U4324" s="3">
        <f t="shared" si="536"/>
        <v>0.49130767142978271</v>
      </c>
      <c r="V4324" s="6">
        <f t="shared" si="540"/>
        <v>0.17964514539181864</v>
      </c>
      <c r="W4324" s="3">
        <f t="shared" si="541"/>
        <v>10.750369640216856</v>
      </c>
      <c r="X4324" s="4">
        <f t="shared" si="542"/>
        <v>7486</v>
      </c>
      <c r="Y4324">
        <f t="shared" si="543"/>
        <v>0</v>
      </c>
    </row>
    <row r="4325" spans="1:25" x14ac:dyDescent="0.25">
      <c r="A4325" s="2" t="s">
        <v>8698</v>
      </c>
      <c r="B4325" t="s">
        <v>8699</v>
      </c>
      <c r="C4325">
        <v>40.641213085700002</v>
      </c>
      <c r="D4325">
        <v>-3.9884396240000002</v>
      </c>
      <c r="E4325" s="2" t="s">
        <v>8607</v>
      </c>
      <c r="F4325" t="s">
        <v>8608</v>
      </c>
      <c r="G4325" s="4">
        <v>60963.649503000001</v>
      </c>
      <c r="H4325" s="4">
        <v>25.217415639599999</v>
      </c>
      <c r="I4325" s="4">
        <v>2417.5216992206801</v>
      </c>
      <c r="J4325" s="4">
        <v>31049.168191000001</v>
      </c>
      <c r="K4325" s="4">
        <v>29914.481312</v>
      </c>
      <c r="L4325" s="4">
        <v>48586.984365999997</v>
      </c>
      <c r="M4325" s="4">
        <v>12376.665142</v>
      </c>
      <c r="N4325" s="4">
        <v>11283.577531000001</v>
      </c>
      <c r="O4325" s="4">
        <v>43272.550568999999</v>
      </c>
      <c r="P4325" s="4">
        <v>6407.5214079999996</v>
      </c>
      <c r="Q4325" s="5"/>
      <c r="R4325" s="3">
        <f t="shared" si="537"/>
        <v>0.56786257642102067</v>
      </c>
      <c r="S4325" s="3">
        <f t="shared" si="538"/>
        <v>5.0477696047427573E-3</v>
      </c>
      <c r="T4325" s="6">
        <f t="shared" si="539"/>
        <v>4.0783637259733857E-2</v>
      </c>
      <c r="U4325" s="3">
        <f t="shared" si="536"/>
        <v>0.40882958610888348</v>
      </c>
      <c r="V4325" s="6">
        <f t="shared" si="540"/>
        <v>3.4992607195662891E-2</v>
      </c>
      <c r="W4325" s="3">
        <f t="shared" si="541"/>
        <v>3.7888122227698369</v>
      </c>
      <c r="X4325" s="4">
        <f t="shared" si="542"/>
        <v>7965</v>
      </c>
      <c r="Y4325">
        <f t="shared" si="543"/>
        <v>0</v>
      </c>
    </row>
    <row r="4326" spans="1:25" x14ac:dyDescent="0.25">
      <c r="A4326" s="2" t="s">
        <v>8700</v>
      </c>
      <c r="B4326" t="s">
        <v>8701</v>
      </c>
      <c r="C4326">
        <v>40.4188774084</v>
      </c>
      <c r="D4326">
        <v>-3.24815004928</v>
      </c>
      <c r="E4326" s="2" t="s">
        <v>8607</v>
      </c>
      <c r="F4326" t="s">
        <v>8608</v>
      </c>
      <c r="G4326" s="4">
        <v>629.52408000000003</v>
      </c>
      <c r="H4326" s="4">
        <v>25.962294199199999</v>
      </c>
      <c r="I4326" s="4">
        <v>24.2476290873939</v>
      </c>
      <c r="J4326" s="4">
        <v>291.267156</v>
      </c>
      <c r="K4326" s="4">
        <v>338.25692400000003</v>
      </c>
      <c r="L4326" s="4">
        <v>582</v>
      </c>
      <c r="M4326" s="4">
        <v>47.524079</v>
      </c>
      <c r="N4326" s="4">
        <v>92.809319000000002</v>
      </c>
      <c r="O4326" s="4">
        <v>437.18868500000002</v>
      </c>
      <c r="P4326" s="4">
        <v>99.526075000000006</v>
      </c>
      <c r="Q4326" s="5"/>
      <c r="R4326" s="3">
        <f t="shared" si="537"/>
        <v>1.0723715686352575</v>
      </c>
      <c r="S4326" s="3">
        <f t="shared" si="538"/>
        <v>9.5323848302587104E-3</v>
      </c>
      <c r="T4326" s="6">
        <f t="shared" si="539"/>
        <v>0.19282897979300148</v>
      </c>
      <c r="U4326" s="3">
        <f t="shared" si="536"/>
        <v>0.43993680669022805</v>
      </c>
      <c r="V4326" s="6">
        <f t="shared" si="540"/>
        <v>6.9369147363233116E-2</v>
      </c>
      <c r="W4326" s="3">
        <f t="shared" si="541"/>
        <v>13.109906357811729</v>
      </c>
      <c r="X4326" s="4">
        <f t="shared" si="542"/>
        <v>7307</v>
      </c>
      <c r="Y4326">
        <f t="shared" si="543"/>
        <v>0</v>
      </c>
    </row>
    <row r="4327" spans="1:25" x14ac:dyDescent="0.25">
      <c r="A4327" s="2" t="s">
        <v>8702</v>
      </c>
      <c r="B4327" t="s">
        <v>8703</v>
      </c>
      <c r="C4327">
        <v>40.4268736223</v>
      </c>
      <c r="D4327">
        <v>-3.5530206882000002</v>
      </c>
      <c r="E4327" s="2" t="s">
        <v>8607</v>
      </c>
      <c r="F4327" t="s">
        <v>8608</v>
      </c>
      <c r="G4327" s="4">
        <v>89155.248926999906</v>
      </c>
      <c r="H4327" s="4">
        <v>12.0349014726</v>
      </c>
      <c r="I4327" s="4">
        <v>7408.0580658662502</v>
      </c>
      <c r="J4327" s="4">
        <v>44490.885803999998</v>
      </c>
      <c r="K4327" s="4">
        <v>44664.363123000003</v>
      </c>
      <c r="L4327" s="4">
        <v>70078.057214999993</v>
      </c>
      <c r="M4327" s="4">
        <v>19077.191708999999</v>
      </c>
      <c r="N4327" s="4">
        <v>12166.564001000001</v>
      </c>
      <c r="O4327" s="4">
        <v>67610.329308</v>
      </c>
      <c r="P4327" s="4">
        <v>9378.3556150000004</v>
      </c>
      <c r="Q4327" s="5"/>
      <c r="R4327" s="3">
        <f t="shared" si="537"/>
        <v>0.77083025365494895</v>
      </c>
      <c r="S4327" s="3">
        <f t="shared" si="538"/>
        <v>6.8519632854459897E-3</v>
      </c>
      <c r="T4327" s="6">
        <f t="shared" si="539"/>
        <v>8.7851158206012817E-2</v>
      </c>
      <c r="U4327" s="3">
        <f t="shared" si="536"/>
        <v>0.31866313677976266</v>
      </c>
      <c r="V4327" s="6">
        <f t="shared" si="540"/>
        <v>5.2981764415968458E-3</v>
      </c>
      <c r="W4327" s="3">
        <f t="shared" si="541"/>
        <v>4.6574667323804828</v>
      </c>
      <c r="X4327" s="4">
        <f t="shared" si="542"/>
        <v>7922</v>
      </c>
      <c r="Y4327">
        <f t="shared" si="543"/>
        <v>0</v>
      </c>
    </row>
    <row r="4328" spans="1:25" x14ac:dyDescent="0.25">
      <c r="A4328" s="2" t="s">
        <v>8704</v>
      </c>
      <c r="B4328" t="s">
        <v>8705</v>
      </c>
      <c r="C4328">
        <v>40.191002143799999</v>
      </c>
      <c r="D4328">
        <v>-3.8370177861600001</v>
      </c>
      <c r="E4328" s="2" t="s">
        <v>8607</v>
      </c>
      <c r="F4328" t="s">
        <v>8608</v>
      </c>
      <c r="G4328" s="4">
        <v>5298.2694929999998</v>
      </c>
      <c r="H4328" s="4">
        <v>12.897045759099999</v>
      </c>
      <c r="I4328" s="4">
        <v>410.81264546662601</v>
      </c>
      <c r="J4328" s="4">
        <v>2664.3792779999999</v>
      </c>
      <c r="K4328" s="4">
        <v>2633.8902149999999</v>
      </c>
      <c r="L4328" s="4">
        <v>4972.0633710000002</v>
      </c>
      <c r="M4328" s="4">
        <v>326.206118</v>
      </c>
      <c r="N4328" s="4">
        <v>1320.17534</v>
      </c>
      <c r="O4328" s="4">
        <v>3512.8273800000002</v>
      </c>
      <c r="P4328" s="4">
        <v>465.26676900000001</v>
      </c>
      <c r="Q4328" s="5"/>
      <c r="R4328" s="3">
        <f t="shared" si="537"/>
        <v>0.35242801081256375</v>
      </c>
      <c r="S4328" s="3">
        <f t="shared" si="538"/>
        <v>3.132756893492935E-3</v>
      </c>
      <c r="T4328" s="6">
        <f t="shared" si="539"/>
        <v>9.4874322326269096E-3</v>
      </c>
      <c r="U4328" s="3">
        <f t="shared" si="536"/>
        <v>0.5082635483785144</v>
      </c>
      <c r="V4328" s="6">
        <f t="shared" si="540"/>
        <v>0.23275012321340563</v>
      </c>
      <c r="W4328" s="3">
        <f t="shared" si="541"/>
        <v>12.111877772301627</v>
      </c>
      <c r="X4328" s="4">
        <f t="shared" si="542"/>
        <v>7373</v>
      </c>
      <c r="Y4328">
        <f t="shared" si="543"/>
        <v>0</v>
      </c>
    </row>
    <row r="4329" spans="1:25" x14ac:dyDescent="0.25">
      <c r="A4329" s="2" t="s">
        <v>8706</v>
      </c>
      <c r="B4329" t="s">
        <v>8707</v>
      </c>
      <c r="C4329">
        <v>40.370756344599997</v>
      </c>
      <c r="D4329">
        <v>-4.2103933926500003</v>
      </c>
      <c r="E4329" s="2" t="s">
        <v>8607</v>
      </c>
      <c r="F4329" t="s">
        <v>8608</v>
      </c>
      <c r="G4329" s="4">
        <v>2112.1158759999998</v>
      </c>
      <c r="H4329" s="4">
        <v>25.5594375449</v>
      </c>
      <c r="I4329" s="4">
        <v>82.635459770570804</v>
      </c>
      <c r="J4329" s="4">
        <v>1034.974678</v>
      </c>
      <c r="K4329" s="4">
        <v>1077.141198</v>
      </c>
      <c r="L4329" s="4">
        <v>1858.636837</v>
      </c>
      <c r="M4329" s="4">
        <v>253.47903700000001</v>
      </c>
      <c r="N4329" s="4">
        <v>393.26383199999998</v>
      </c>
      <c r="O4329" s="4">
        <v>1372.430932</v>
      </c>
      <c r="P4329" s="4">
        <v>346.42111</v>
      </c>
      <c r="Q4329" s="5"/>
      <c r="R4329" s="3">
        <f t="shared" si="537"/>
        <v>0.88088728688378348</v>
      </c>
      <c r="S4329" s="3">
        <f t="shared" si="538"/>
        <v>7.8302678439573226E-3</v>
      </c>
      <c r="T4329" s="6">
        <f t="shared" si="539"/>
        <v>0.12198127156234598</v>
      </c>
      <c r="U4329" s="3">
        <f t="shared" si="536"/>
        <v>0.53895968442075304</v>
      </c>
      <c r="V4329" s="6">
        <f t="shared" si="540"/>
        <v>0.32934943321833415</v>
      </c>
      <c r="W4329" s="3">
        <f t="shared" si="541"/>
        <v>22.566535239034007</v>
      </c>
      <c r="X4329" s="4">
        <f t="shared" si="542"/>
        <v>6490</v>
      </c>
      <c r="Y4329">
        <f t="shared" si="543"/>
        <v>0</v>
      </c>
    </row>
    <row r="4330" spans="1:25" x14ac:dyDescent="0.25">
      <c r="A4330" s="2" t="s">
        <v>8708</v>
      </c>
      <c r="B4330" t="s">
        <v>8709</v>
      </c>
      <c r="C4330">
        <v>40.1624576898</v>
      </c>
      <c r="D4330">
        <v>-3.4782961990999999</v>
      </c>
      <c r="E4330" s="2" t="s">
        <v>8607</v>
      </c>
      <c r="F4330" t="s">
        <v>8608</v>
      </c>
      <c r="G4330" s="4">
        <v>5319.2879249999996</v>
      </c>
      <c r="H4330" s="4">
        <v>115.886996463</v>
      </c>
      <c r="I4330" s="4">
        <v>45.900645269534799</v>
      </c>
      <c r="J4330" s="4">
        <v>2610.229155</v>
      </c>
      <c r="K4330" s="4">
        <v>2709.0587700000001</v>
      </c>
      <c r="L4330" s="4">
        <v>4542.8122139999996</v>
      </c>
      <c r="M4330" s="4">
        <v>776.47570099999996</v>
      </c>
      <c r="N4330" s="4">
        <v>790.29330900000002</v>
      </c>
      <c r="O4330" s="4">
        <v>3598.3787240000001</v>
      </c>
      <c r="P4330" s="4">
        <v>930.61588200000006</v>
      </c>
      <c r="Q4330" s="5"/>
      <c r="R4330" s="3">
        <f t="shared" si="537"/>
        <v>1.1775575870401302</v>
      </c>
      <c r="S4330" s="3">
        <f t="shared" si="538"/>
        <v>1.046739060206779E-2</v>
      </c>
      <c r="T4330" s="6">
        <f t="shared" si="539"/>
        <v>0.22868408082799407</v>
      </c>
      <c r="U4330" s="3">
        <f t="shared" si="536"/>
        <v>0.47824571091478035</v>
      </c>
      <c r="V4330" s="6">
        <f t="shared" si="540"/>
        <v>0.14231148348940365</v>
      </c>
      <c r="W4330" s="3">
        <f t="shared" si="541"/>
        <v>18.549778215869885</v>
      </c>
      <c r="X4330" s="4">
        <f t="shared" si="542"/>
        <v>6864</v>
      </c>
      <c r="Y4330">
        <f t="shared" si="543"/>
        <v>0</v>
      </c>
    </row>
    <row r="4331" spans="1:25" x14ac:dyDescent="0.25">
      <c r="A4331" s="2" t="s">
        <v>8710</v>
      </c>
      <c r="B4331" t="s">
        <v>8711</v>
      </c>
      <c r="C4331">
        <v>40.559581678800001</v>
      </c>
      <c r="D4331">
        <v>-3.4447967427799999</v>
      </c>
      <c r="E4331" s="2" t="s">
        <v>8607</v>
      </c>
      <c r="F4331" t="s">
        <v>8608</v>
      </c>
      <c r="G4331" s="4">
        <v>9471.5622839999996</v>
      </c>
      <c r="H4331" s="4">
        <v>43.438813467199999</v>
      </c>
      <c r="I4331" s="4">
        <v>218.04376139674801</v>
      </c>
      <c r="J4331" s="4">
        <v>4712.0692520000002</v>
      </c>
      <c r="K4331" s="4">
        <v>4759.4930320000003</v>
      </c>
      <c r="L4331" s="4">
        <v>8677.3093680000002</v>
      </c>
      <c r="M4331" s="4">
        <v>794.25291100000004</v>
      </c>
      <c r="N4331" s="4">
        <v>2599.0456760000002</v>
      </c>
      <c r="O4331" s="4">
        <v>6384.1099869999998</v>
      </c>
      <c r="P4331" s="4">
        <v>488.40661599999999</v>
      </c>
      <c r="Q4331" s="5"/>
      <c r="R4331" s="3">
        <f t="shared" si="537"/>
        <v>0.18791767320983394</v>
      </c>
      <c r="S4331" s="3">
        <f t="shared" si="538"/>
        <v>1.6704131570017455E-3</v>
      </c>
      <c r="T4331" s="6">
        <f t="shared" si="539"/>
        <v>1.4785608674223755E-3</v>
      </c>
      <c r="U4331" s="3">
        <f t="shared" si="536"/>
        <v>0.48361514734034922</v>
      </c>
      <c r="V4331" s="6">
        <f t="shared" si="540"/>
        <v>0.15722030556924593</v>
      </c>
      <c r="W4331" s="3">
        <f t="shared" si="541"/>
        <v>7.9349433218334156</v>
      </c>
      <c r="X4331" s="4">
        <f t="shared" si="542"/>
        <v>7704</v>
      </c>
      <c r="Y4331">
        <f t="shared" si="543"/>
        <v>0</v>
      </c>
    </row>
    <row r="4332" spans="1:25" x14ac:dyDescent="0.25">
      <c r="A4332" s="2" t="s">
        <v>8712</v>
      </c>
      <c r="B4332" t="s">
        <v>8713</v>
      </c>
      <c r="C4332">
        <v>40.585629935199997</v>
      </c>
      <c r="D4332">
        <v>-4.09487392659</v>
      </c>
      <c r="E4332" s="2" t="s">
        <v>8607</v>
      </c>
      <c r="F4332" t="s">
        <v>8608</v>
      </c>
      <c r="G4332" s="4">
        <v>14835.035298000001</v>
      </c>
      <c r="H4332" s="4">
        <v>68.821127650999998</v>
      </c>
      <c r="I4332" s="4">
        <v>215.559317412382</v>
      </c>
      <c r="J4332" s="4">
        <v>7514.5162330000003</v>
      </c>
      <c r="K4332" s="4">
        <v>7320.5190650000004</v>
      </c>
      <c r="L4332" s="4">
        <v>13018.498414</v>
      </c>
      <c r="M4332" s="4">
        <v>1816.536885</v>
      </c>
      <c r="N4332" s="4">
        <v>2577.5123899999999</v>
      </c>
      <c r="O4332" s="4">
        <v>10214.563799</v>
      </c>
      <c r="P4332" s="4">
        <v>2042.95911</v>
      </c>
      <c r="Q4332" s="5"/>
      <c r="R4332" s="3">
        <f t="shared" si="537"/>
        <v>0.7926088417367414</v>
      </c>
      <c r="S4332" s="3">
        <f t="shared" si="538"/>
        <v>7.0455546568766346E-3</v>
      </c>
      <c r="T4332" s="6">
        <f t="shared" si="539"/>
        <v>9.4997535731887628E-2</v>
      </c>
      <c r="U4332" s="3">
        <f t="shared" si="536"/>
        <v>0.4523415381136825</v>
      </c>
      <c r="V4332" s="6">
        <f t="shared" si="540"/>
        <v>8.8960078856579597E-2</v>
      </c>
      <c r="W4332" s="3">
        <f t="shared" si="541"/>
        <v>9.1978807294233604</v>
      </c>
      <c r="X4332" s="4">
        <f t="shared" si="542"/>
        <v>7611</v>
      </c>
      <c r="Y4332">
        <f t="shared" si="543"/>
        <v>0</v>
      </c>
    </row>
    <row r="4333" spans="1:25" x14ac:dyDescent="0.25">
      <c r="A4333" s="2" t="s">
        <v>8714</v>
      </c>
      <c r="B4333" t="s">
        <v>8715</v>
      </c>
      <c r="C4333">
        <v>40.146386035799999</v>
      </c>
      <c r="D4333">
        <v>-3.1088143043300001</v>
      </c>
      <c r="E4333" s="2" t="s">
        <v>8607</v>
      </c>
      <c r="F4333" t="s">
        <v>8608</v>
      </c>
      <c r="G4333" s="4">
        <v>1414.9895859999999</v>
      </c>
      <c r="H4333" s="4">
        <v>79.198430826700005</v>
      </c>
      <c r="I4333" s="4">
        <v>17.866384084000899</v>
      </c>
      <c r="J4333" s="4">
        <v>705.01610900000003</v>
      </c>
      <c r="K4333" s="4">
        <v>709.973477</v>
      </c>
      <c r="L4333" s="4">
        <v>1111.0976539999999</v>
      </c>
      <c r="M4333" s="4">
        <v>303.891932</v>
      </c>
      <c r="N4333" s="4">
        <v>210.232225</v>
      </c>
      <c r="O4333" s="4">
        <v>887.68513299999995</v>
      </c>
      <c r="P4333" s="4">
        <v>317.072228</v>
      </c>
      <c r="Q4333" s="5"/>
      <c r="R4333" s="3">
        <f t="shared" si="537"/>
        <v>1.5081999346199184</v>
      </c>
      <c r="S4333" s="3">
        <f t="shared" si="538"/>
        <v>1.340649323262505E-2</v>
      </c>
      <c r="T4333" s="6">
        <f t="shared" si="539"/>
        <v>0.32688516510596355</v>
      </c>
      <c r="U4333" s="3">
        <f t="shared" si="536"/>
        <v>0.59402194922194329</v>
      </c>
      <c r="V4333" s="6">
        <f t="shared" si="540"/>
        <v>0.47055199605717102</v>
      </c>
      <c r="W4333" s="3">
        <f t="shared" si="541"/>
        <v>39.871858058156725</v>
      </c>
      <c r="X4333" s="4">
        <f t="shared" si="542"/>
        <v>4951</v>
      </c>
      <c r="Y4333">
        <f t="shared" si="543"/>
        <v>0</v>
      </c>
    </row>
    <row r="4334" spans="1:25" x14ac:dyDescent="0.25">
      <c r="A4334" s="2" t="s">
        <v>8716</v>
      </c>
      <c r="B4334" t="s">
        <v>8717</v>
      </c>
      <c r="C4334">
        <v>40.478926534800003</v>
      </c>
      <c r="D4334">
        <v>-4.1832239573400001</v>
      </c>
      <c r="E4334" s="2" t="s">
        <v>8607</v>
      </c>
      <c r="F4334" t="s">
        <v>8608</v>
      </c>
      <c r="G4334" s="4">
        <v>1582.522712</v>
      </c>
      <c r="H4334" s="4">
        <v>28.419905473</v>
      </c>
      <c r="I4334" s="4">
        <v>55.683602413929798</v>
      </c>
      <c r="J4334" s="4">
        <v>764.98060399999997</v>
      </c>
      <c r="K4334" s="4">
        <v>817.54210799999998</v>
      </c>
      <c r="L4334" s="4">
        <v>976.11640599999998</v>
      </c>
      <c r="M4334" s="4">
        <v>606.40630899999996</v>
      </c>
      <c r="N4334" s="4">
        <v>344.91656</v>
      </c>
      <c r="O4334" s="4">
        <v>1055.6061549999999</v>
      </c>
      <c r="P4334" s="4">
        <v>182</v>
      </c>
      <c r="Q4334" s="5"/>
      <c r="R4334" s="3">
        <f t="shared" si="537"/>
        <v>0.52766385006275141</v>
      </c>
      <c r="S4334" s="3">
        <f t="shared" si="538"/>
        <v>4.6904403538181464E-3</v>
      </c>
      <c r="T4334" s="6">
        <f t="shared" si="539"/>
        <v>3.3637259733859046E-2</v>
      </c>
      <c r="U4334" s="3">
        <f t="shared" si="536"/>
        <v>0.49916018157359082</v>
      </c>
      <c r="V4334" s="6">
        <f t="shared" si="540"/>
        <v>0.20354854608181369</v>
      </c>
      <c r="W4334" s="3">
        <f t="shared" si="541"/>
        <v>11.859290290783637</v>
      </c>
      <c r="X4334" s="4">
        <f t="shared" si="542"/>
        <v>7397</v>
      </c>
      <c r="Y4334">
        <f t="shared" si="543"/>
        <v>0</v>
      </c>
    </row>
    <row r="4335" spans="1:25" x14ac:dyDescent="0.25">
      <c r="A4335" s="2" t="s">
        <v>8718</v>
      </c>
      <c r="B4335" t="s">
        <v>8719</v>
      </c>
      <c r="C4335">
        <v>40.609368477499999</v>
      </c>
      <c r="D4335">
        <v>-3.4093551960799999</v>
      </c>
      <c r="E4335" s="2" t="s">
        <v>8607</v>
      </c>
      <c r="F4335" t="s">
        <v>8608</v>
      </c>
      <c r="G4335" s="4">
        <v>2050.6488159999999</v>
      </c>
      <c r="H4335" s="4">
        <v>31.777679468999999</v>
      </c>
      <c r="I4335" s="4">
        <v>64.531106369817394</v>
      </c>
      <c r="J4335" s="4">
        <v>966.13694699999996</v>
      </c>
      <c r="K4335" s="4">
        <v>1084.5118689999999</v>
      </c>
      <c r="L4335" s="4">
        <v>1830.5777479999999</v>
      </c>
      <c r="M4335" s="4">
        <v>220.071066</v>
      </c>
      <c r="N4335" s="4">
        <v>420.949882</v>
      </c>
      <c r="O4335" s="4">
        <v>1431.806959</v>
      </c>
      <c r="P4335" s="4">
        <v>197.89197300000001</v>
      </c>
      <c r="Q4335" s="5"/>
      <c r="R4335" s="3">
        <f t="shared" si="537"/>
        <v>0.47010815648595433</v>
      </c>
      <c r="S4335" s="3">
        <f t="shared" si="538"/>
        <v>4.1788238242558198E-3</v>
      </c>
      <c r="T4335" s="6">
        <f t="shared" si="539"/>
        <v>2.4273040906850667E-2</v>
      </c>
      <c r="U4335" s="3">
        <f t="shared" si="536"/>
        <v>0.43221039757497087</v>
      </c>
      <c r="V4335" s="6">
        <f t="shared" si="540"/>
        <v>5.8896007885657957E-2</v>
      </c>
      <c r="W4335" s="3">
        <f t="shared" si="541"/>
        <v>4.1584524396254308</v>
      </c>
      <c r="X4335" s="4">
        <f t="shared" si="542"/>
        <v>7944</v>
      </c>
      <c r="Y4335">
        <f t="shared" si="543"/>
        <v>0</v>
      </c>
    </row>
    <row r="4336" spans="1:25" x14ac:dyDescent="0.25">
      <c r="A4336" s="2" t="s">
        <v>8720</v>
      </c>
      <c r="B4336" t="s">
        <v>8721</v>
      </c>
      <c r="C4336">
        <v>40.2831053385</v>
      </c>
      <c r="D4336">
        <v>-3.7966958234699999</v>
      </c>
      <c r="E4336" s="2" t="s">
        <v>8607</v>
      </c>
      <c r="F4336" t="s">
        <v>8608</v>
      </c>
      <c r="G4336" s="4">
        <v>196986.192255</v>
      </c>
      <c r="H4336" s="4">
        <v>39.209009636300003</v>
      </c>
      <c r="I4336" s="4">
        <v>5024.0032606339701</v>
      </c>
      <c r="J4336" s="4">
        <v>97996.758784000005</v>
      </c>
      <c r="K4336" s="4">
        <v>98989.433470999997</v>
      </c>
      <c r="L4336" s="4">
        <v>171842.03043899999</v>
      </c>
      <c r="M4336" s="4">
        <v>25144.161820000001</v>
      </c>
      <c r="N4336" s="4">
        <v>35729.804048999998</v>
      </c>
      <c r="O4336" s="4">
        <v>147639.18677599999</v>
      </c>
      <c r="P4336" s="4">
        <v>13617.201434000001</v>
      </c>
      <c r="Q4336" s="5"/>
      <c r="R4336" s="3">
        <f t="shared" si="537"/>
        <v>0.38111604013627715</v>
      </c>
      <c r="S4336" s="3">
        <f t="shared" si="538"/>
        <v>3.3877667646362046E-3</v>
      </c>
      <c r="T4336" s="6">
        <f t="shared" si="539"/>
        <v>1.2444553967471661E-2</v>
      </c>
      <c r="U4336" s="3">
        <f t="shared" si="536"/>
        <v>0.334240566888721</v>
      </c>
      <c r="V4336" s="6">
        <f t="shared" si="540"/>
        <v>8.008871365204534E-3</v>
      </c>
      <c r="W4336" s="3">
        <f t="shared" si="541"/>
        <v>1.0226712666338098</v>
      </c>
      <c r="X4336" s="4">
        <f t="shared" si="542"/>
        <v>8102</v>
      </c>
      <c r="Y4336">
        <f t="shared" si="543"/>
        <v>0</v>
      </c>
    </row>
    <row r="4337" spans="1:25" x14ac:dyDescent="0.25">
      <c r="A4337" s="2" t="s">
        <v>8722</v>
      </c>
      <c r="B4337" t="s">
        <v>8723</v>
      </c>
      <c r="C4337">
        <v>40.642241308099997</v>
      </c>
      <c r="D4337">
        <v>-3.5236476054899999</v>
      </c>
      <c r="E4337" s="2" t="s">
        <v>8607</v>
      </c>
      <c r="F4337" t="s">
        <v>8608</v>
      </c>
      <c r="G4337" s="4">
        <v>6252.3045099999999</v>
      </c>
      <c r="H4337" s="4">
        <v>33.174983554900003</v>
      </c>
      <c r="I4337" s="4">
        <v>188.46443428233499</v>
      </c>
      <c r="J4337" s="4">
        <v>3068.9336840000001</v>
      </c>
      <c r="K4337" s="4">
        <v>3183.3708259999999</v>
      </c>
      <c r="L4337" s="4">
        <v>5168.3010869999998</v>
      </c>
      <c r="M4337" s="4">
        <v>1084.003422</v>
      </c>
      <c r="N4337" s="4">
        <v>1246.057511</v>
      </c>
      <c r="O4337" s="4">
        <v>4353.4925819999999</v>
      </c>
      <c r="P4337" s="4">
        <v>652.75441599999999</v>
      </c>
      <c r="Q4337" s="5"/>
      <c r="R4337" s="3">
        <f t="shared" si="537"/>
        <v>0.52385576928639854</v>
      </c>
      <c r="S4337" s="3">
        <f t="shared" si="538"/>
        <v>4.6565900611708856E-3</v>
      </c>
      <c r="T4337" s="6">
        <f t="shared" si="539"/>
        <v>3.240512567767373E-2</v>
      </c>
      <c r="U4337" s="3">
        <f t="shared" si="536"/>
        <v>0.43615830077461243</v>
      </c>
      <c r="V4337" s="6">
        <f t="shared" si="540"/>
        <v>6.4687037949728937E-2</v>
      </c>
      <c r="W4337" s="3">
        <f t="shared" si="541"/>
        <v>4.8546081813701329</v>
      </c>
      <c r="X4337" s="4">
        <f t="shared" si="542"/>
        <v>7910</v>
      </c>
      <c r="Y4337">
        <f t="shared" si="543"/>
        <v>0</v>
      </c>
    </row>
    <row r="4338" spans="1:25" x14ac:dyDescent="0.25">
      <c r="A4338" s="2" t="s">
        <v>8724</v>
      </c>
      <c r="B4338" t="s">
        <v>8725</v>
      </c>
      <c r="C4338">
        <v>40.1109966394</v>
      </c>
      <c r="D4338">
        <v>-3.1591082482699999</v>
      </c>
      <c r="E4338" s="2" t="s">
        <v>8607</v>
      </c>
      <c r="F4338" t="s">
        <v>8608</v>
      </c>
      <c r="G4338" s="4">
        <v>1995.7700709999999</v>
      </c>
      <c r="H4338" s="4">
        <v>60.224802688300002</v>
      </c>
      <c r="I4338" s="4">
        <v>33.138673551648203</v>
      </c>
      <c r="J4338" s="4">
        <v>981.84863099999995</v>
      </c>
      <c r="K4338" s="4">
        <v>1013.92144</v>
      </c>
      <c r="L4338" s="4">
        <v>1748.18967</v>
      </c>
      <c r="M4338" s="4">
        <v>247.58040500000001</v>
      </c>
      <c r="N4338" s="4">
        <v>276.97191400000003</v>
      </c>
      <c r="O4338" s="4">
        <v>1399.157506</v>
      </c>
      <c r="P4338" s="4">
        <v>319.64065499999998</v>
      </c>
      <c r="Q4338" s="5"/>
      <c r="R4338" s="3">
        <f t="shared" si="537"/>
        <v>1.1540543962879932</v>
      </c>
      <c r="S4338" s="3">
        <f t="shared" si="538"/>
        <v>1.0258469118562336E-2</v>
      </c>
      <c r="T4338" s="6">
        <f t="shared" si="539"/>
        <v>0.22067520946278954</v>
      </c>
      <c r="U4338" s="3">
        <f t="shared" si="536"/>
        <v>0.42640843967998554</v>
      </c>
      <c r="V4338" s="6">
        <f t="shared" si="540"/>
        <v>5.1749630359783146E-2</v>
      </c>
      <c r="W4338" s="3">
        <f t="shared" si="541"/>
        <v>13.621241991128635</v>
      </c>
      <c r="X4338" s="4">
        <f t="shared" si="542"/>
        <v>7268</v>
      </c>
      <c r="Y4338">
        <f t="shared" si="543"/>
        <v>0</v>
      </c>
    </row>
    <row r="4339" spans="1:25" x14ac:dyDescent="0.25">
      <c r="A4339" s="2" t="s">
        <v>8726</v>
      </c>
      <c r="B4339" t="s">
        <v>8727</v>
      </c>
      <c r="C4339">
        <v>40.574925574600002</v>
      </c>
      <c r="D4339">
        <v>-3.9859787277200001</v>
      </c>
      <c r="E4339" s="2" t="s">
        <v>8607</v>
      </c>
      <c r="F4339" t="s">
        <v>8608</v>
      </c>
      <c r="G4339" s="4">
        <v>32512.540154999999</v>
      </c>
      <c r="H4339" s="4">
        <v>65.241749811899993</v>
      </c>
      <c r="I4339" s="4">
        <v>498.33948739476898</v>
      </c>
      <c r="J4339" s="4">
        <v>16349.969072</v>
      </c>
      <c r="K4339" s="4">
        <v>16162.571083000001</v>
      </c>
      <c r="L4339" s="4">
        <v>25607.79667</v>
      </c>
      <c r="M4339" s="4">
        <v>6904.743485</v>
      </c>
      <c r="N4339" s="4">
        <v>6578.5232059999998</v>
      </c>
      <c r="O4339" s="4">
        <v>22843.475624999999</v>
      </c>
      <c r="P4339" s="4">
        <v>3090.5413239999998</v>
      </c>
      <c r="Q4339" s="5"/>
      <c r="R4339" s="3">
        <f t="shared" si="537"/>
        <v>0.46979257003779273</v>
      </c>
      <c r="S4339" s="3">
        <f t="shared" si="538"/>
        <v>4.1760185545535282E-3</v>
      </c>
      <c r="T4339" s="6">
        <f t="shared" si="539"/>
        <v>2.4149827501232134E-2</v>
      </c>
      <c r="U4339" s="3">
        <f t="shared" si="536"/>
        <v>0.42327466663689889</v>
      </c>
      <c r="V4339" s="6">
        <f t="shared" si="540"/>
        <v>4.8299655002464269E-2</v>
      </c>
      <c r="W4339" s="3">
        <f t="shared" si="541"/>
        <v>3.6224741251848198</v>
      </c>
      <c r="X4339" s="4">
        <f t="shared" si="542"/>
        <v>7975</v>
      </c>
      <c r="Y4339">
        <f t="shared" si="543"/>
        <v>0</v>
      </c>
    </row>
    <row r="4340" spans="1:25" x14ac:dyDescent="0.25">
      <c r="A4340" s="2" t="s">
        <v>8728</v>
      </c>
      <c r="B4340" t="s">
        <v>8729</v>
      </c>
      <c r="C4340">
        <v>40.929153931599998</v>
      </c>
      <c r="D4340">
        <v>-3.6841014644299999</v>
      </c>
      <c r="E4340" s="2" t="s">
        <v>8607</v>
      </c>
      <c r="F4340" t="s">
        <v>8608</v>
      </c>
      <c r="G4340" s="4">
        <v>391.68898799999999</v>
      </c>
      <c r="H4340" s="4">
        <v>40.360233905400001</v>
      </c>
      <c r="I4340" s="4">
        <v>9.7048245289677109</v>
      </c>
      <c r="J4340" s="4">
        <v>192.25567100000001</v>
      </c>
      <c r="K4340" s="4">
        <v>199.43331699999999</v>
      </c>
      <c r="L4340" s="4">
        <v>350.66539399999999</v>
      </c>
      <c r="M4340" s="4">
        <v>41.023594000000003</v>
      </c>
      <c r="N4340" s="4">
        <v>40.530917000000002</v>
      </c>
      <c r="O4340" s="4">
        <v>264.15807100000001</v>
      </c>
      <c r="P4340" s="4">
        <v>87</v>
      </c>
      <c r="Q4340" s="5"/>
      <c r="R4340" s="3">
        <f t="shared" si="537"/>
        <v>2.1465095398655794</v>
      </c>
      <c r="S4340" s="3">
        <f t="shared" si="538"/>
        <v>1.9080471335005816E-2</v>
      </c>
      <c r="T4340" s="6">
        <f t="shared" si="539"/>
        <v>0.4546574667323805</v>
      </c>
      <c r="U4340" s="3">
        <f t="shared" si="536"/>
        <v>0.48278258740010255</v>
      </c>
      <c r="V4340" s="6">
        <f t="shared" si="540"/>
        <v>0.15512567767373089</v>
      </c>
      <c r="W4340" s="3">
        <f t="shared" si="541"/>
        <v>30.489157220305568</v>
      </c>
      <c r="X4340" s="4">
        <f t="shared" si="542"/>
        <v>5759</v>
      </c>
      <c r="Y4340">
        <f t="shared" si="543"/>
        <v>0</v>
      </c>
    </row>
    <row r="4341" spans="1:25" x14ac:dyDescent="0.25">
      <c r="A4341" s="2" t="s">
        <v>8730</v>
      </c>
      <c r="B4341" t="s">
        <v>8731</v>
      </c>
      <c r="C4341">
        <v>40.966853669700001</v>
      </c>
      <c r="D4341">
        <v>-3.70430946345</v>
      </c>
      <c r="E4341" s="2" t="s">
        <v>8607</v>
      </c>
      <c r="F4341" t="s">
        <v>8608</v>
      </c>
      <c r="G4341" s="4">
        <v>366.05534899999998</v>
      </c>
      <c r="H4341" s="4">
        <v>24.1966929795</v>
      </c>
      <c r="I4341" s="4">
        <v>15.1283214326078</v>
      </c>
      <c r="J4341" s="4">
        <v>158.83524399999999</v>
      </c>
      <c r="K4341" s="4">
        <v>207.22010499999999</v>
      </c>
      <c r="L4341" s="4">
        <v>309</v>
      </c>
      <c r="M4341" s="4">
        <v>57.055349</v>
      </c>
      <c r="N4341" s="4">
        <v>45.590083999999997</v>
      </c>
      <c r="O4341" s="4">
        <v>249.46526499999999</v>
      </c>
      <c r="P4341" s="4">
        <v>71</v>
      </c>
      <c r="Q4341" s="5"/>
      <c r="R4341" s="3">
        <f t="shared" si="537"/>
        <v>1.5573562005281676</v>
      </c>
      <c r="S4341" s="3">
        <f t="shared" si="538"/>
        <v>1.384344667037078E-2</v>
      </c>
      <c r="T4341" s="6">
        <f t="shared" si="539"/>
        <v>0.3380975850172499</v>
      </c>
      <c r="U4341" s="3">
        <f t="shared" si="536"/>
        <v>0.46735999097910486</v>
      </c>
      <c r="V4341" s="6">
        <f t="shared" si="540"/>
        <v>0.11816165598817151</v>
      </c>
      <c r="W4341" s="3">
        <f t="shared" si="541"/>
        <v>22.812962050271071</v>
      </c>
      <c r="X4341" s="4">
        <f t="shared" si="542"/>
        <v>6462</v>
      </c>
      <c r="Y4341">
        <f t="shared" si="543"/>
        <v>0</v>
      </c>
    </row>
    <row r="4342" spans="1:25" x14ac:dyDescent="0.25">
      <c r="A4342" s="2" t="s">
        <v>8732</v>
      </c>
      <c r="B4342" t="s">
        <v>8733</v>
      </c>
      <c r="C4342">
        <v>41.035667781699999</v>
      </c>
      <c r="D4342">
        <v>-3.6735642193800002</v>
      </c>
      <c r="E4342" s="2" t="s">
        <v>8607</v>
      </c>
      <c r="F4342" t="s">
        <v>8608</v>
      </c>
      <c r="G4342" s="4">
        <v>189</v>
      </c>
      <c r="H4342" s="4">
        <v>20.056640185599999</v>
      </c>
      <c r="I4342" s="4">
        <v>9.4233130898811108</v>
      </c>
      <c r="J4342" s="4">
        <v>81</v>
      </c>
      <c r="K4342" s="4">
        <v>108</v>
      </c>
      <c r="L4342" s="4">
        <v>170</v>
      </c>
      <c r="M4342" s="4">
        <v>19</v>
      </c>
      <c r="N4342" s="4">
        <v>28</v>
      </c>
      <c r="O4342" s="4">
        <v>129</v>
      </c>
      <c r="P4342" s="4">
        <v>32</v>
      </c>
      <c r="Q4342" s="5"/>
      <c r="R4342" s="3">
        <f t="shared" si="537"/>
        <v>1.1428571428571428</v>
      </c>
      <c r="S4342" s="3">
        <f t="shared" si="538"/>
        <v>1.0158935960591132E-2</v>
      </c>
      <c r="T4342" s="6">
        <f t="shared" si="539"/>
        <v>0.21833415475603746</v>
      </c>
      <c r="U4342" s="3">
        <f t="shared" si="536"/>
        <v>0.46511627906976744</v>
      </c>
      <c r="V4342" s="6">
        <f t="shared" si="540"/>
        <v>0.11224741251848201</v>
      </c>
      <c r="W4342" s="3">
        <f t="shared" si="541"/>
        <v>16.529078363725976</v>
      </c>
      <c r="X4342" s="4">
        <f t="shared" si="542"/>
        <v>7025</v>
      </c>
      <c r="Y4342">
        <f t="shared" si="543"/>
        <v>0</v>
      </c>
    </row>
    <row r="4343" spans="1:25" x14ac:dyDescent="0.25">
      <c r="A4343" s="2" t="s">
        <v>8734</v>
      </c>
      <c r="B4343" t="s">
        <v>8735</v>
      </c>
      <c r="C4343">
        <v>40.299145539199998</v>
      </c>
      <c r="D4343">
        <v>-3.6734422255100001</v>
      </c>
      <c r="E4343" s="2" t="s">
        <v>8607</v>
      </c>
      <c r="F4343" t="s">
        <v>8608</v>
      </c>
      <c r="G4343" s="4">
        <v>168642.25826599999</v>
      </c>
      <c r="H4343" s="4">
        <v>78.693885932900002</v>
      </c>
      <c r="I4343" s="4">
        <v>2143.0160204160802</v>
      </c>
      <c r="J4343" s="4">
        <v>85309.649145999996</v>
      </c>
      <c r="K4343" s="4">
        <v>83332.609119999994</v>
      </c>
      <c r="L4343" s="4">
        <v>143725.59184099999</v>
      </c>
      <c r="M4343" s="4">
        <v>24916.666421000002</v>
      </c>
      <c r="N4343" s="4">
        <v>26987.922854</v>
      </c>
      <c r="O4343" s="4">
        <v>115000.142482</v>
      </c>
      <c r="P4343" s="4">
        <v>26654.192926</v>
      </c>
      <c r="Q4343" s="5"/>
      <c r="R4343" s="3">
        <f t="shared" si="537"/>
        <v>0.9876341010086096</v>
      </c>
      <c r="S4343" s="3">
        <f t="shared" si="538"/>
        <v>8.7791476365621512E-3</v>
      </c>
      <c r="T4343" s="6">
        <f t="shared" si="539"/>
        <v>0.16301133563331691</v>
      </c>
      <c r="U4343" s="3">
        <f t="shared" si="536"/>
        <v>0.46645260277304568</v>
      </c>
      <c r="V4343" s="6">
        <f t="shared" si="540"/>
        <v>0.11545096106456383</v>
      </c>
      <c r="W4343" s="3">
        <f t="shared" si="541"/>
        <v>13.923114834894038</v>
      </c>
      <c r="X4343" s="4">
        <f t="shared" si="542"/>
        <v>7243</v>
      </c>
      <c r="Y4343">
        <f t="shared" si="543"/>
        <v>0</v>
      </c>
    </row>
    <row r="4344" spans="1:25" x14ac:dyDescent="0.25">
      <c r="A4344" s="2" t="s">
        <v>8736</v>
      </c>
      <c r="B4344" t="s">
        <v>8737</v>
      </c>
      <c r="C4344">
        <v>40.217946683199997</v>
      </c>
      <c r="D4344">
        <v>-3.8429015539</v>
      </c>
      <c r="E4344" s="2" t="s">
        <v>8607</v>
      </c>
      <c r="F4344" t="s">
        <v>8608</v>
      </c>
      <c r="G4344" s="4">
        <v>9688.2451639999999</v>
      </c>
      <c r="H4344" s="4">
        <v>17.098589385899999</v>
      </c>
      <c r="I4344" s="4">
        <v>566.61078527268501</v>
      </c>
      <c r="J4344" s="4">
        <v>4843.2400509999998</v>
      </c>
      <c r="K4344" s="4">
        <v>4845.0051130000002</v>
      </c>
      <c r="L4344" s="4">
        <v>9048.0463729999992</v>
      </c>
      <c r="M4344" s="4">
        <v>640.19878600000004</v>
      </c>
      <c r="N4344" s="4">
        <v>1942.54801</v>
      </c>
      <c r="O4344" s="4">
        <v>6684.6139229999999</v>
      </c>
      <c r="P4344" s="4">
        <v>1061.083226</v>
      </c>
      <c r="Q4344" s="5"/>
      <c r="R4344" s="3">
        <f t="shared" si="537"/>
        <v>0.54623269053720835</v>
      </c>
      <c r="S4344" s="3">
        <f t="shared" si="538"/>
        <v>4.8555000574052824E-3</v>
      </c>
      <c r="T4344" s="6">
        <f t="shared" si="539"/>
        <v>3.6471168063085264E-2</v>
      </c>
      <c r="U4344" s="3">
        <f t="shared" si="536"/>
        <v>0.44933503574010375</v>
      </c>
      <c r="V4344" s="6">
        <f t="shared" si="540"/>
        <v>8.5263676688023662E-2</v>
      </c>
      <c r="W4344" s="3">
        <f t="shared" si="541"/>
        <v>6.0867422375554465</v>
      </c>
      <c r="X4344" s="4">
        <f t="shared" si="542"/>
        <v>7829</v>
      </c>
      <c r="Y4344">
        <f t="shared" si="543"/>
        <v>0</v>
      </c>
    </row>
    <row r="4345" spans="1:25" x14ac:dyDescent="0.25">
      <c r="A4345" s="2" t="s">
        <v>8738</v>
      </c>
      <c r="B4345" t="s">
        <v>8739</v>
      </c>
      <c r="C4345">
        <v>40.768515356599998</v>
      </c>
      <c r="D4345">
        <v>-3.6842359498000001</v>
      </c>
      <c r="E4345" s="2" t="s">
        <v>8607</v>
      </c>
      <c r="F4345" t="s">
        <v>8608</v>
      </c>
      <c r="G4345" s="4">
        <v>6008.5636450000002</v>
      </c>
      <c r="H4345" s="4">
        <v>60.304559888199996</v>
      </c>
      <c r="I4345" s="4">
        <v>99.636970241378293</v>
      </c>
      <c r="J4345" s="4">
        <v>2969.1813849999999</v>
      </c>
      <c r="K4345" s="4">
        <v>3039.3822599999999</v>
      </c>
      <c r="L4345" s="4">
        <v>5032.0643730000002</v>
      </c>
      <c r="M4345" s="4">
        <v>976.49926500000004</v>
      </c>
      <c r="N4345" s="4">
        <v>1280.8348619999999</v>
      </c>
      <c r="O4345" s="4">
        <v>4021.6946130000001</v>
      </c>
      <c r="P4345" s="4">
        <v>706.03416300000004</v>
      </c>
      <c r="Q4345" s="5"/>
      <c r="R4345" s="3">
        <f t="shared" si="537"/>
        <v>0.55122965805095336</v>
      </c>
      <c r="S4345" s="3">
        <f t="shared" si="538"/>
        <v>4.8999184462534106E-3</v>
      </c>
      <c r="T4345" s="6">
        <f t="shared" si="539"/>
        <v>3.7703302119270574E-2</v>
      </c>
      <c r="U4345" s="3">
        <f t="shared" si="536"/>
        <v>0.49403776671095534</v>
      </c>
      <c r="V4345" s="6">
        <f t="shared" si="540"/>
        <v>0.18962543124691966</v>
      </c>
      <c r="W4345" s="3">
        <f t="shared" si="541"/>
        <v>11.366436668309513</v>
      </c>
      <c r="X4345" s="4">
        <f t="shared" si="542"/>
        <v>7440</v>
      </c>
      <c r="Y4345">
        <f t="shared" si="543"/>
        <v>0</v>
      </c>
    </row>
    <row r="4346" spans="1:25" x14ac:dyDescent="0.25">
      <c r="A4346" s="2" t="s">
        <v>8740</v>
      </c>
      <c r="B4346" t="s">
        <v>8741</v>
      </c>
      <c r="C4346">
        <v>40.677308725099998</v>
      </c>
      <c r="D4346">
        <v>-4.1099822808199997</v>
      </c>
      <c r="E4346" s="2" t="s">
        <v>8607</v>
      </c>
      <c r="F4346" t="s">
        <v>8608</v>
      </c>
      <c r="G4346" s="4">
        <v>15331.518619</v>
      </c>
      <c r="H4346" s="4">
        <v>57.1921815798</v>
      </c>
      <c r="I4346" s="4">
        <v>268.07018364228702</v>
      </c>
      <c r="J4346" s="4">
        <v>7742.6487980000002</v>
      </c>
      <c r="K4346" s="4">
        <v>7588.8698210000002</v>
      </c>
      <c r="L4346" s="4">
        <v>13272.934035</v>
      </c>
      <c r="M4346" s="4">
        <v>2058.5845850000001</v>
      </c>
      <c r="N4346" s="4">
        <v>2968.9056260000002</v>
      </c>
      <c r="O4346" s="4">
        <v>10317.047024</v>
      </c>
      <c r="P4346" s="4">
        <v>2045.5659700000001</v>
      </c>
      <c r="Q4346" s="5"/>
      <c r="R4346" s="3">
        <f t="shared" si="537"/>
        <v>0.68899662962880581</v>
      </c>
      <c r="S4346" s="3">
        <f t="shared" si="538"/>
        <v>6.1245385577793944E-3</v>
      </c>
      <c r="T4346" s="6">
        <f t="shared" si="539"/>
        <v>6.5426318383440124E-2</v>
      </c>
      <c r="U4346" s="3">
        <f t="shared" si="536"/>
        <v>0.48603748575877387</v>
      </c>
      <c r="V4346" s="6">
        <f t="shared" si="540"/>
        <v>0.16399704287826516</v>
      </c>
      <c r="W4346" s="3">
        <f t="shared" si="541"/>
        <v>11.471168063085264</v>
      </c>
      <c r="X4346" s="4">
        <f t="shared" si="542"/>
        <v>7428</v>
      </c>
      <c r="Y4346">
        <f t="shared" si="543"/>
        <v>0</v>
      </c>
    </row>
    <row r="4347" spans="1:25" x14ac:dyDescent="0.25">
      <c r="A4347" s="2" t="s">
        <v>8742</v>
      </c>
      <c r="B4347" t="s">
        <v>8743</v>
      </c>
      <c r="C4347">
        <v>41.069220722399997</v>
      </c>
      <c r="D4347">
        <v>-3.4547243787899999</v>
      </c>
      <c r="E4347" s="2" t="s">
        <v>8607</v>
      </c>
      <c r="F4347" t="s">
        <v>8608</v>
      </c>
      <c r="G4347" s="4">
        <v>56.191217999999999</v>
      </c>
      <c r="H4347" s="4">
        <v>17.171670063899999</v>
      </c>
      <c r="I4347" s="4">
        <v>3.2723210841402501</v>
      </c>
      <c r="J4347" s="4">
        <v>21</v>
      </c>
      <c r="K4347" s="4">
        <v>35.191217999999999</v>
      </c>
      <c r="L4347" s="4">
        <v>54</v>
      </c>
      <c r="M4347" s="4">
        <v>2.1912180000000001</v>
      </c>
      <c r="N4347" s="4">
        <v>4</v>
      </c>
      <c r="O4347" s="4">
        <v>34.191217999999999</v>
      </c>
      <c r="P4347" s="4">
        <v>18</v>
      </c>
      <c r="Q4347" s="5"/>
      <c r="R4347" s="3">
        <f t="shared" si="537"/>
        <v>4.5</v>
      </c>
      <c r="S4347" s="3">
        <f t="shared" si="538"/>
        <v>4.0000810344827588E-2</v>
      </c>
      <c r="T4347" s="6">
        <f t="shared" si="539"/>
        <v>0.70059142434696897</v>
      </c>
      <c r="U4347" s="3">
        <f t="shared" si="536"/>
        <v>0.64344007867751307</v>
      </c>
      <c r="V4347" s="6">
        <f t="shared" si="540"/>
        <v>0.57158698866436664</v>
      </c>
      <c r="W4347" s="3">
        <f t="shared" si="541"/>
        <v>63.60892065056678</v>
      </c>
      <c r="X4347" s="4">
        <f t="shared" si="542"/>
        <v>2839</v>
      </c>
      <c r="Y4347">
        <f t="shared" si="543"/>
        <v>0</v>
      </c>
    </row>
    <row r="4348" spans="1:25" x14ac:dyDescent="0.25">
      <c r="A4348" s="2" t="s">
        <v>8744</v>
      </c>
      <c r="B4348" t="s">
        <v>8745</v>
      </c>
      <c r="C4348">
        <v>41.0797626361</v>
      </c>
      <c r="D4348">
        <v>-3.5823795897699999</v>
      </c>
      <c r="E4348" s="2" t="s">
        <v>8607</v>
      </c>
      <c r="F4348" t="s">
        <v>8608</v>
      </c>
      <c r="G4348" s="4">
        <v>167.48100099999999</v>
      </c>
      <c r="H4348" s="4">
        <v>21.21858499</v>
      </c>
      <c r="I4348" s="4">
        <v>7.89312774998574</v>
      </c>
      <c r="J4348" s="4">
        <v>70.362555</v>
      </c>
      <c r="K4348" s="4">
        <v>97.118446000000006</v>
      </c>
      <c r="L4348" s="4">
        <v>152</v>
      </c>
      <c r="M4348" s="4">
        <v>15.481002</v>
      </c>
      <c r="N4348" s="4">
        <v>14</v>
      </c>
      <c r="O4348" s="4">
        <v>115.481002</v>
      </c>
      <c r="P4348" s="4">
        <v>38</v>
      </c>
      <c r="Q4348" s="5"/>
      <c r="R4348" s="3">
        <f t="shared" si="537"/>
        <v>2.7142857142857144</v>
      </c>
      <c r="S4348" s="3">
        <f t="shared" si="538"/>
        <v>2.4127472906403942E-2</v>
      </c>
      <c r="T4348" s="6">
        <f t="shared" si="539"/>
        <v>0.53462296697880729</v>
      </c>
      <c r="U4348" s="3">
        <f t="shared" si="536"/>
        <v>0.45029051618377886</v>
      </c>
      <c r="V4348" s="6">
        <f t="shared" si="540"/>
        <v>8.711187777230163E-2</v>
      </c>
      <c r="W4348" s="3">
        <f t="shared" si="541"/>
        <v>31.086742237555448</v>
      </c>
      <c r="X4348" s="4">
        <f t="shared" si="542"/>
        <v>5711</v>
      </c>
      <c r="Y4348">
        <f t="shared" si="543"/>
        <v>0</v>
      </c>
    </row>
    <row r="4349" spans="1:25" x14ac:dyDescent="0.25">
      <c r="A4349" s="2" t="s">
        <v>8746</v>
      </c>
      <c r="B4349" t="s">
        <v>8747</v>
      </c>
      <c r="C4349">
        <v>41.091120204399999</v>
      </c>
      <c r="D4349">
        <v>-3.5434994726600002</v>
      </c>
      <c r="E4349" s="2" t="s">
        <v>8607</v>
      </c>
      <c r="F4349" t="s">
        <v>8608</v>
      </c>
      <c r="G4349" s="4">
        <v>92.589911000000001</v>
      </c>
      <c r="H4349" s="4">
        <v>23.846779595400001</v>
      </c>
      <c r="I4349" s="4">
        <v>3.8827007491552599</v>
      </c>
      <c r="J4349" s="4">
        <v>52.395569999999999</v>
      </c>
      <c r="K4349" s="4">
        <v>40.194341000000001</v>
      </c>
      <c r="L4349" s="4">
        <v>82.034299000000004</v>
      </c>
      <c r="M4349" s="4">
        <v>10.555611000000001</v>
      </c>
      <c r="N4349" s="4">
        <v>9.4605669999999993</v>
      </c>
      <c r="O4349" s="4">
        <v>59.129342999999999</v>
      </c>
      <c r="P4349" s="4">
        <v>24</v>
      </c>
      <c r="Q4349" s="5"/>
      <c r="R4349" s="3">
        <f t="shared" si="537"/>
        <v>2.5368458359842494</v>
      </c>
      <c r="S4349" s="3">
        <f t="shared" si="538"/>
        <v>2.2550197590949232E-2</v>
      </c>
      <c r="T4349" s="6">
        <f t="shared" si="539"/>
        <v>0.51244455396747168</v>
      </c>
      <c r="U4349" s="3">
        <f t="shared" si="536"/>
        <v>0.56588768456297578</v>
      </c>
      <c r="V4349" s="6">
        <f t="shared" si="540"/>
        <v>0.40561853129620501</v>
      </c>
      <c r="W4349" s="3">
        <f t="shared" si="541"/>
        <v>45.903154263183829</v>
      </c>
      <c r="X4349" s="4">
        <f t="shared" si="542"/>
        <v>4427</v>
      </c>
      <c r="Y4349">
        <f t="shared" si="543"/>
        <v>0</v>
      </c>
    </row>
    <row r="4350" spans="1:25" x14ac:dyDescent="0.25">
      <c r="A4350" s="2" t="s">
        <v>8748</v>
      </c>
      <c r="B4350" t="s">
        <v>8749</v>
      </c>
      <c r="C4350">
        <v>40.615900717899997</v>
      </c>
      <c r="D4350">
        <v>-3.8932925480399998</v>
      </c>
      <c r="E4350" s="2" t="s">
        <v>8607</v>
      </c>
      <c r="F4350" t="s">
        <v>8608</v>
      </c>
      <c r="G4350" s="4">
        <v>7715.3673909999998</v>
      </c>
      <c r="H4350" s="4">
        <v>45.243138468700003</v>
      </c>
      <c r="I4350" s="4">
        <v>170.53121523250701</v>
      </c>
      <c r="J4350" s="4">
        <v>3800.8752020000002</v>
      </c>
      <c r="K4350" s="4">
        <v>3914.4921890000001</v>
      </c>
      <c r="L4350" s="4">
        <v>6703.3591479999995</v>
      </c>
      <c r="M4350" s="4">
        <v>1012.008237</v>
      </c>
      <c r="N4350" s="4">
        <v>1478.1734759999999</v>
      </c>
      <c r="O4350" s="4">
        <v>5297.7750749999996</v>
      </c>
      <c r="P4350" s="4">
        <v>939.41883399999995</v>
      </c>
      <c r="Q4350" s="5"/>
      <c r="R4350" s="3">
        <f t="shared" si="537"/>
        <v>0.63552678305533339</v>
      </c>
      <c r="S4350" s="3">
        <f t="shared" si="538"/>
        <v>5.6492414040121728E-3</v>
      </c>
      <c r="T4350" s="6">
        <f t="shared" si="539"/>
        <v>5.2488910793494332E-2</v>
      </c>
      <c r="U4350" s="3">
        <f t="shared" si="536"/>
        <v>0.45634106313960493</v>
      </c>
      <c r="V4350" s="6">
        <f t="shared" si="540"/>
        <v>9.4135041892557905E-2</v>
      </c>
      <c r="W4350" s="3">
        <f t="shared" si="541"/>
        <v>7.3311976343026126</v>
      </c>
      <c r="X4350" s="4">
        <f t="shared" si="542"/>
        <v>7742</v>
      </c>
      <c r="Y4350">
        <f t="shared" si="543"/>
        <v>0</v>
      </c>
    </row>
    <row r="4351" spans="1:25" x14ac:dyDescent="0.25">
      <c r="A4351" s="2" t="s">
        <v>8750</v>
      </c>
      <c r="B4351" t="s">
        <v>8751</v>
      </c>
      <c r="C4351">
        <v>40.251505462700003</v>
      </c>
      <c r="D4351">
        <v>-3.8261021314499999</v>
      </c>
      <c r="E4351" s="2" t="s">
        <v>8607</v>
      </c>
      <c r="F4351" t="s">
        <v>8608</v>
      </c>
      <c r="G4351" s="4">
        <v>18907.192664999999</v>
      </c>
      <c r="H4351" s="4">
        <v>19.686171071099999</v>
      </c>
      <c r="I4351" s="4">
        <v>960.43017205902595</v>
      </c>
      <c r="J4351" s="4">
        <v>9235.0491529999999</v>
      </c>
      <c r="K4351" s="4">
        <v>9672.1435120000006</v>
      </c>
      <c r="L4351" s="4">
        <v>15672.112932</v>
      </c>
      <c r="M4351" s="4">
        <v>3235.079737</v>
      </c>
      <c r="N4351" s="4">
        <v>4200.6562320000003</v>
      </c>
      <c r="O4351" s="4">
        <v>13601.928062999999</v>
      </c>
      <c r="P4351" s="4">
        <v>1104.6083739999999</v>
      </c>
      <c r="Q4351" s="5"/>
      <c r="R4351" s="3">
        <f t="shared" si="537"/>
        <v>0.26296090729473431</v>
      </c>
      <c r="S4351" s="3">
        <f t="shared" si="538"/>
        <v>2.3374776401778792E-3</v>
      </c>
      <c r="T4351" s="6">
        <f t="shared" si="539"/>
        <v>4.0660423854115332E-3</v>
      </c>
      <c r="U4351" s="3">
        <f t="shared" si="536"/>
        <v>0.39003769035004643</v>
      </c>
      <c r="V4351" s="6">
        <f t="shared" si="540"/>
        <v>2.3780187284376541E-2</v>
      </c>
      <c r="W4351" s="3">
        <f t="shared" si="541"/>
        <v>1.3923114834894037</v>
      </c>
      <c r="X4351" s="4">
        <f t="shared" si="542"/>
        <v>8089</v>
      </c>
      <c r="Y4351">
        <f t="shared" si="543"/>
        <v>0</v>
      </c>
    </row>
    <row r="4352" spans="1:25" x14ac:dyDescent="0.25">
      <c r="A4352" s="2" t="s">
        <v>8752</v>
      </c>
      <c r="B4352" t="s">
        <v>8753</v>
      </c>
      <c r="C4352">
        <v>40.330706624000001</v>
      </c>
      <c r="D4352">
        <v>-3.7714821805800001</v>
      </c>
      <c r="E4352" s="2" t="s">
        <v>8607</v>
      </c>
      <c r="F4352" t="s">
        <v>8608</v>
      </c>
      <c r="G4352" s="4">
        <v>185757.51988899999</v>
      </c>
      <c r="H4352" s="4">
        <v>43.253930992900003</v>
      </c>
      <c r="I4352" s="4">
        <v>4294.5812235537996</v>
      </c>
      <c r="J4352" s="4">
        <v>94443.508751000001</v>
      </c>
      <c r="K4352" s="4">
        <v>91314.011138000002</v>
      </c>
      <c r="L4352" s="4">
        <v>163544.61877599999</v>
      </c>
      <c r="M4352" s="4">
        <v>22212.901110999999</v>
      </c>
      <c r="N4352" s="4">
        <v>28205.353341000002</v>
      </c>
      <c r="O4352" s="4">
        <v>126583.521876</v>
      </c>
      <c r="P4352" s="4">
        <v>30968.644670000001</v>
      </c>
      <c r="Q4352" s="5"/>
      <c r="R4352" s="3">
        <f t="shared" si="537"/>
        <v>1.0979704560191845</v>
      </c>
      <c r="S4352" s="3">
        <f t="shared" si="538"/>
        <v>9.7599351056549457E-3</v>
      </c>
      <c r="T4352" s="6">
        <f t="shared" si="539"/>
        <v>0.2019467718087728</v>
      </c>
      <c r="U4352" s="3">
        <f t="shared" si="536"/>
        <v>0.46746999241312215</v>
      </c>
      <c r="V4352" s="6">
        <f t="shared" si="540"/>
        <v>0.11877772301626417</v>
      </c>
      <c r="W4352" s="3">
        <f t="shared" si="541"/>
        <v>16.036224741251846</v>
      </c>
      <c r="X4352" s="4">
        <f t="shared" si="542"/>
        <v>7077</v>
      </c>
      <c r="Y4352">
        <f t="shared" si="543"/>
        <v>0</v>
      </c>
    </row>
    <row r="4353" spans="1:25" x14ac:dyDescent="0.25">
      <c r="A4353" s="2" t="s">
        <v>8754</v>
      </c>
      <c r="B4353" t="s">
        <v>8755</v>
      </c>
      <c r="C4353">
        <v>40.382412227700001</v>
      </c>
      <c r="D4353">
        <v>-3.4176895902800002</v>
      </c>
      <c r="E4353" s="2" t="s">
        <v>8607</v>
      </c>
      <c r="F4353" t="s">
        <v>8608</v>
      </c>
      <c r="G4353" s="4">
        <v>7918.8331410000001</v>
      </c>
      <c r="H4353" s="4">
        <v>44.3530737651</v>
      </c>
      <c r="I4353" s="4">
        <v>178.54079710324601</v>
      </c>
      <c r="J4353" s="4">
        <v>3950.7350649999998</v>
      </c>
      <c r="K4353" s="4">
        <v>3968.0980760000002</v>
      </c>
      <c r="L4353" s="4">
        <v>6919.3778190000003</v>
      </c>
      <c r="M4353" s="4">
        <v>999.45532400000002</v>
      </c>
      <c r="N4353" s="4">
        <v>1805.4420190000001</v>
      </c>
      <c r="O4353" s="4">
        <v>5571.9356010000001</v>
      </c>
      <c r="P4353" s="4">
        <v>541.45552299999997</v>
      </c>
      <c r="Q4353" s="5"/>
      <c r="R4353" s="3">
        <f t="shared" si="537"/>
        <v>0.29990191726007454</v>
      </c>
      <c r="S4353" s="3">
        <f t="shared" si="538"/>
        <v>2.6658488254156479E-3</v>
      </c>
      <c r="T4353" s="6">
        <f t="shared" si="539"/>
        <v>6.0374568753080336E-3</v>
      </c>
      <c r="U4353" s="3">
        <f t="shared" si="536"/>
        <v>0.42119968895168142</v>
      </c>
      <c r="V4353" s="6">
        <f t="shared" si="540"/>
        <v>4.6205027106949237E-2</v>
      </c>
      <c r="W4353" s="3">
        <f t="shared" si="541"/>
        <v>2.6121241991128632</v>
      </c>
      <c r="X4353" s="4">
        <f t="shared" si="542"/>
        <v>8036</v>
      </c>
      <c r="Y4353">
        <f t="shared" si="543"/>
        <v>0</v>
      </c>
    </row>
    <row r="4354" spans="1:25" x14ac:dyDescent="0.25">
      <c r="A4354" s="2" t="s">
        <v>8756</v>
      </c>
      <c r="B4354" t="s">
        <v>8757</v>
      </c>
      <c r="C4354">
        <v>40.962128205399999</v>
      </c>
      <c r="D4354">
        <v>-3.7843043895799999</v>
      </c>
      <c r="E4354" s="2" t="s">
        <v>8607</v>
      </c>
      <c r="F4354" t="s">
        <v>8608</v>
      </c>
      <c r="G4354" s="4">
        <v>604.22582299999999</v>
      </c>
      <c r="H4354" s="4">
        <v>57.862045652399999</v>
      </c>
      <c r="I4354" s="4">
        <v>10.442524321207401</v>
      </c>
      <c r="J4354" s="4">
        <v>294.05223699999999</v>
      </c>
      <c r="K4354" s="4">
        <v>310.173586</v>
      </c>
      <c r="L4354" s="4">
        <v>464.28130900000002</v>
      </c>
      <c r="M4354" s="4">
        <v>139.94450900000001</v>
      </c>
      <c r="N4354" s="4">
        <v>66.304923000000002</v>
      </c>
      <c r="O4354" s="4">
        <v>407.433177</v>
      </c>
      <c r="P4354" s="4">
        <v>130.487718</v>
      </c>
      <c r="Q4354" s="5"/>
      <c r="R4354" s="3">
        <f t="shared" si="537"/>
        <v>1.9679944127225666</v>
      </c>
      <c r="S4354" s="3">
        <f t="shared" si="538"/>
        <v>1.7493638058443495E-2</v>
      </c>
      <c r="T4354" s="6">
        <f t="shared" si="539"/>
        <v>0.42422375554460323</v>
      </c>
      <c r="U4354" s="3">
        <f t="shared" ref="U4354:U4417" si="544">+(N4354+P4354)/O4354</f>
        <v>0.4830059310560269</v>
      </c>
      <c r="V4354" s="6">
        <f t="shared" si="540"/>
        <v>0.15574174470182356</v>
      </c>
      <c r="W4354" s="3">
        <f t="shared" si="541"/>
        <v>28.99827501232134</v>
      </c>
      <c r="X4354" s="4">
        <f t="shared" si="542"/>
        <v>5898</v>
      </c>
      <c r="Y4354">
        <f t="shared" si="543"/>
        <v>0</v>
      </c>
    </row>
    <row r="4355" spans="1:25" x14ac:dyDescent="0.25">
      <c r="A4355" s="2" t="s">
        <v>8758</v>
      </c>
      <c r="B4355" t="s">
        <v>8759</v>
      </c>
      <c r="C4355">
        <v>41.0413957313</v>
      </c>
      <c r="D4355">
        <v>-3.5722205473300002</v>
      </c>
      <c r="E4355" s="2" t="s">
        <v>8607</v>
      </c>
      <c r="F4355" t="s">
        <v>8608</v>
      </c>
      <c r="G4355" s="4">
        <v>47.517043999999999</v>
      </c>
      <c r="H4355" s="4">
        <v>8.5555995361099999</v>
      </c>
      <c r="I4355" s="4">
        <v>5.5539115405587003</v>
      </c>
      <c r="J4355" s="4">
        <v>20.389403999999999</v>
      </c>
      <c r="K4355" s="4">
        <v>27.12764</v>
      </c>
      <c r="L4355" s="4">
        <v>43</v>
      </c>
      <c r="M4355" s="4">
        <v>4.5170430000000001</v>
      </c>
      <c r="N4355" s="4">
        <v>7</v>
      </c>
      <c r="O4355" s="4">
        <v>27.141162999999999</v>
      </c>
      <c r="P4355" s="4">
        <v>13.37588</v>
      </c>
      <c r="Q4355" s="5"/>
      <c r="R4355" s="3">
        <f t="shared" ref="R4355:R4418" si="545">+IF(P4355=0,0,IF(N4355=0,"",+P4355/N4355))</f>
        <v>1.9108400000000001</v>
      </c>
      <c r="S4355" s="3">
        <f t="shared" ref="S4355:S4418" si="546">+IF(R4355="",1,R4355/MAX($R$2:$R$8117))</f>
        <v>1.6985588542068965E-2</v>
      </c>
      <c r="T4355" s="6">
        <f t="shared" ref="T4355:T4418" si="547">+COUNTIF($S$2:$S$8117,"&lt;="&amp;S4355)/COUNT($S$2:$S$8117)</f>
        <v>0.41202562838836865</v>
      </c>
      <c r="U4355" s="3">
        <f t="shared" si="544"/>
        <v>0.75073717364285397</v>
      </c>
      <c r="V4355" s="6">
        <f t="shared" ref="V4355:V4418" si="548">+COUNTIF($U$2:$U$8117,"&lt;="&amp;U4355)/COUNT($U$2:$U$8117)</f>
        <v>0.72621981271562341</v>
      </c>
      <c r="W4355" s="3">
        <f t="shared" ref="W4355:W4418" si="549">100*AVERAGE(T4355,V4355)</f>
        <v>56.912272055199594</v>
      </c>
      <c r="X4355" s="4">
        <f t="shared" ref="X4355:X4418" si="550">_xlfn.RANK.EQ(W4355,$W$2:$W$8117)</f>
        <v>3437</v>
      </c>
      <c r="Y4355">
        <f t="shared" ref="Y4355:Y4418" si="551">+IF(W4355&gt;=90,1,0)</f>
        <v>0</v>
      </c>
    </row>
    <row r="4356" spans="1:25" x14ac:dyDescent="0.25">
      <c r="A4356" s="2" t="s">
        <v>8760</v>
      </c>
      <c r="B4356" t="s">
        <v>8608</v>
      </c>
      <c r="C4356">
        <v>40.465424168299997</v>
      </c>
      <c r="D4356">
        <v>-3.6964460183400001</v>
      </c>
      <c r="E4356" s="2" t="s">
        <v>8607</v>
      </c>
      <c r="F4356" t="s">
        <v>8608</v>
      </c>
      <c r="G4356" s="4">
        <v>3198645.0076660002</v>
      </c>
      <c r="H4356" s="4">
        <v>604.97960261399999</v>
      </c>
      <c r="I4356" s="4">
        <v>5287.1947977109903</v>
      </c>
      <c r="J4356" s="4">
        <v>1703308.0834969999</v>
      </c>
      <c r="K4356" s="4">
        <v>1495336.924169</v>
      </c>
      <c r="L4356" s="4">
        <v>2728680.4001500001</v>
      </c>
      <c r="M4356" s="4">
        <v>469964.60751599999</v>
      </c>
      <c r="N4356" s="4">
        <v>459307.46694299998</v>
      </c>
      <c r="O4356" s="4">
        <v>2115231.4877809999</v>
      </c>
      <c r="P4356" s="4">
        <v>624106.05294199998</v>
      </c>
      <c r="Q4356" s="5"/>
      <c r="R4356" s="3">
        <f t="shared" si="545"/>
        <v>1.3587979683758364</v>
      </c>
      <c r="S4356" s="3">
        <f t="shared" si="546"/>
        <v>1.2078448851097526E-2</v>
      </c>
      <c r="T4356" s="6">
        <f t="shared" si="547"/>
        <v>0.28844258255298177</v>
      </c>
      <c r="U4356" s="3">
        <f t="shared" si="544"/>
        <v>0.51219619514153658</v>
      </c>
      <c r="V4356" s="6">
        <f t="shared" si="548"/>
        <v>0.24519467718087729</v>
      </c>
      <c r="W4356" s="3">
        <f t="shared" si="549"/>
        <v>26.681862986692948</v>
      </c>
      <c r="X4356" s="4">
        <f t="shared" si="550"/>
        <v>6112</v>
      </c>
      <c r="Y4356">
        <f t="shared" si="551"/>
        <v>0</v>
      </c>
    </row>
    <row r="4357" spans="1:25" x14ac:dyDescent="0.25">
      <c r="A4357" s="2" t="s">
        <v>8761</v>
      </c>
      <c r="B4357" t="s">
        <v>8762</v>
      </c>
      <c r="C4357">
        <v>40.4687564201</v>
      </c>
      <c r="D4357">
        <v>-3.8951324242999998</v>
      </c>
      <c r="E4357" s="2" t="s">
        <v>8607</v>
      </c>
      <c r="F4357" t="s">
        <v>8608</v>
      </c>
      <c r="G4357" s="4">
        <v>69587.403248000002</v>
      </c>
      <c r="H4357" s="4">
        <v>38.491579953200002</v>
      </c>
      <c r="I4357" s="4">
        <v>1807.86040294028</v>
      </c>
      <c r="J4357" s="4">
        <v>36502.191340999998</v>
      </c>
      <c r="K4357" s="4">
        <v>33085.211906999997</v>
      </c>
      <c r="L4357" s="4">
        <v>60361.973916000003</v>
      </c>
      <c r="M4357" s="4">
        <v>9225.4293290000005</v>
      </c>
      <c r="N4357" s="4">
        <v>14585.288514</v>
      </c>
      <c r="O4357" s="4">
        <v>47196.818669</v>
      </c>
      <c r="P4357" s="4">
        <v>7805.2960620000003</v>
      </c>
      <c r="Q4357" s="5"/>
      <c r="R4357" s="3">
        <f t="shared" si="545"/>
        <v>0.53514855427836894</v>
      </c>
      <c r="S4357" s="3">
        <f t="shared" si="546"/>
        <v>4.7569724057772685E-3</v>
      </c>
      <c r="T4357" s="6">
        <f t="shared" si="547"/>
        <v>3.5115820601281419E-2</v>
      </c>
      <c r="U4357" s="3">
        <f t="shared" si="544"/>
        <v>0.47440876752794087</v>
      </c>
      <c r="V4357" s="6">
        <f t="shared" si="548"/>
        <v>0.13430261212419911</v>
      </c>
      <c r="W4357" s="3">
        <f t="shared" si="549"/>
        <v>8.4709216362740261</v>
      </c>
      <c r="X4357" s="4">
        <f t="shared" si="550"/>
        <v>7669</v>
      </c>
      <c r="Y4357">
        <f t="shared" si="551"/>
        <v>0</v>
      </c>
    </row>
    <row r="4358" spans="1:25" x14ac:dyDescent="0.25">
      <c r="A4358" s="2" t="s">
        <v>8763</v>
      </c>
      <c r="B4358" t="s">
        <v>8764</v>
      </c>
      <c r="C4358">
        <v>40.750440122900002</v>
      </c>
      <c r="D4358">
        <v>-3.8779579604199998</v>
      </c>
      <c r="E4358" s="2" t="s">
        <v>8607</v>
      </c>
      <c r="F4358" t="s">
        <v>8608</v>
      </c>
      <c r="G4358" s="4">
        <v>7841.6654859999999</v>
      </c>
      <c r="H4358" s="4">
        <v>126.916539462</v>
      </c>
      <c r="I4358" s="4">
        <v>61.786001408806698</v>
      </c>
      <c r="J4358" s="4">
        <v>3824.4117070000002</v>
      </c>
      <c r="K4358" s="4">
        <v>4017.2537790000001</v>
      </c>
      <c r="L4358" s="4">
        <v>6699.4570480000002</v>
      </c>
      <c r="M4358" s="4">
        <v>1142.208439</v>
      </c>
      <c r="N4358" s="4">
        <v>1590.812222</v>
      </c>
      <c r="O4358" s="4">
        <v>5451.1246490000003</v>
      </c>
      <c r="P4358" s="4">
        <v>799.72861599999999</v>
      </c>
      <c r="Q4358" s="5"/>
      <c r="R4358" s="3">
        <f t="shared" si="545"/>
        <v>0.50271716858861293</v>
      </c>
      <c r="S4358" s="3">
        <f t="shared" si="546"/>
        <v>4.4686875817337383E-3</v>
      </c>
      <c r="T4358" s="6">
        <f t="shared" si="547"/>
        <v>2.9078363725973385E-2</v>
      </c>
      <c r="U4358" s="3">
        <f t="shared" si="544"/>
        <v>0.43854085017823624</v>
      </c>
      <c r="V4358" s="6">
        <f t="shared" si="548"/>
        <v>6.7274519467718091E-2</v>
      </c>
      <c r="W4358" s="3">
        <f t="shared" si="549"/>
        <v>4.8176441596845736</v>
      </c>
      <c r="X4358" s="4">
        <f t="shared" si="550"/>
        <v>7914</v>
      </c>
      <c r="Y4358">
        <f t="shared" si="551"/>
        <v>0</v>
      </c>
    </row>
    <row r="4359" spans="1:25" x14ac:dyDescent="0.25">
      <c r="A4359" s="2" t="s">
        <v>8765</v>
      </c>
      <c r="B4359" t="s">
        <v>8766</v>
      </c>
      <c r="C4359">
        <v>40.557083166200002</v>
      </c>
      <c r="D4359">
        <v>-3.3230669045600001</v>
      </c>
      <c r="E4359" s="2" t="s">
        <v>8607</v>
      </c>
      <c r="F4359" t="s">
        <v>8608</v>
      </c>
      <c r="G4359" s="4">
        <v>12671.179179999999</v>
      </c>
      <c r="H4359" s="4">
        <v>34.955498712400001</v>
      </c>
      <c r="I4359" s="4">
        <v>362.494590143126</v>
      </c>
      <c r="J4359" s="4">
        <v>6231.6201849999998</v>
      </c>
      <c r="K4359" s="4">
        <v>6439.5589950000003</v>
      </c>
      <c r="L4359" s="4">
        <v>10652.458289</v>
      </c>
      <c r="M4359" s="4">
        <v>2018.7208900000001</v>
      </c>
      <c r="N4359" s="4">
        <v>2731.5681049999998</v>
      </c>
      <c r="O4359" s="4">
        <v>9203.4258389999995</v>
      </c>
      <c r="P4359" s="4">
        <v>736.18523500000003</v>
      </c>
      <c r="Q4359" s="5"/>
      <c r="R4359" s="3">
        <f t="shared" si="545"/>
        <v>0.26951011532622948</v>
      </c>
      <c r="S4359" s="3">
        <f t="shared" si="546"/>
        <v>2.395694002039359E-3</v>
      </c>
      <c r="T4359" s="6">
        <f t="shared" si="547"/>
        <v>4.5588960078856581E-3</v>
      </c>
      <c r="U4359" s="3">
        <f t="shared" si="544"/>
        <v>0.37678940436562364</v>
      </c>
      <c r="V4359" s="6">
        <f t="shared" si="548"/>
        <v>1.700344997535732E-2</v>
      </c>
      <c r="W4359" s="3">
        <f t="shared" si="549"/>
        <v>1.0781172991621488</v>
      </c>
      <c r="X4359" s="4">
        <f t="shared" si="550"/>
        <v>8099</v>
      </c>
      <c r="Y4359">
        <f t="shared" si="551"/>
        <v>0</v>
      </c>
    </row>
    <row r="4360" spans="1:25" x14ac:dyDescent="0.25">
      <c r="A4360" s="2" t="s">
        <v>8767</v>
      </c>
      <c r="B4360" t="s">
        <v>8768</v>
      </c>
      <c r="C4360">
        <v>40.400222851499997</v>
      </c>
      <c r="D4360">
        <v>-3.4750943941300001</v>
      </c>
      <c r="E4360" s="2" t="s">
        <v>8607</v>
      </c>
      <c r="F4360" t="s">
        <v>8608</v>
      </c>
      <c r="G4360" s="4">
        <v>22641.402827000002</v>
      </c>
      <c r="H4360" s="4">
        <v>17.948642908699998</v>
      </c>
      <c r="I4360" s="4">
        <v>1261.45485980031</v>
      </c>
      <c r="J4360" s="4">
        <v>11335.914784000001</v>
      </c>
      <c r="K4360" s="4">
        <v>11305.488042999999</v>
      </c>
      <c r="L4360" s="4">
        <v>19376.928696999999</v>
      </c>
      <c r="M4360" s="4">
        <v>3264.474127</v>
      </c>
      <c r="N4360" s="4">
        <v>4229.2517280000002</v>
      </c>
      <c r="O4360" s="4">
        <v>16725.383533</v>
      </c>
      <c r="P4360" s="4">
        <v>1686.7675630000001</v>
      </c>
      <c r="Q4360" s="5"/>
      <c r="R4360" s="3">
        <f t="shared" si="545"/>
        <v>0.39883356950182464</v>
      </c>
      <c r="S4360" s="3">
        <f t="shared" si="546"/>
        <v>3.5452591050651331E-3</v>
      </c>
      <c r="T4360" s="6">
        <f t="shared" si="547"/>
        <v>1.4539181862986693E-2</v>
      </c>
      <c r="U4360" s="3">
        <f t="shared" si="544"/>
        <v>0.35371501522386051</v>
      </c>
      <c r="V4360" s="6">
        <f t="shared" si="548"/>
        <v>1.0965993100049285E-2</v>
      </c>
      <c r="W4360" s="3">
        <f t="shared" si="549"/>
        <v>1.2752587481517987</v>
      </c>
      <c r="X4360" s="4">
        <f t="shared" si="550"/>
        <v>8095</v>
      </c>
      <c r="Y4360">
        <f t="shared" si="551"/>
        <v>0</v>
      </c>
    </row>
    <row r="4361" spans="1:25" x14ac:dyDescent="0.25">
      <c r="A4361" s="2" t="s">
        <v>8769</v>
      </c>
      <c r="B4361" t="s">
        <v>8770</v>
      </c>
      <c r="C4361">
        <v>40.797077888799997</v>
      </c>
      <c r="D4361">
        <v>-3.7775431753599999</v>
      </c>
      <c r="E4361" s="2" t="s">
        <v>8607</v>
      </c>
      <c r="F4361" t="s">
        <v>8608</v>
      </c>
      <c r="G4361" s="4">
        <v>5880.1192110000002</v>
      </c>
      <c r="H4361" s="4">
        <v>56.453273887800002</v>
      </c>
      <c r="I4361" s="4">
        <v>104.15904697904</v>
      </c>
      <c r="J4361" s="4">
        <v>2888.768184</v>
      </c>
      <c r="K4361" s="4">
        <v>2991.3510270000002</v>
      </c>
      <c r="L4361" s="4">
        <v>4742.895888</v>
      </c>
      <c r="M4361" s="4">
        <v>1137.2233209999999</v>
      </c>
      <c r="N4361" s="4">
        <v>1081.7275609999999</v>
      </c>
      <c r="O4361" s="4">
        <v>4069.4298779999999</v>
      </c>
      <c r="P4361" s="4">
        <v>728.96177</v>
      </c>
      <c r="Q4361" s="5"/>
      <c r="R4361" s="3">
        <f t="shared" si="545"/>
        <v>0.67388665712290197</v>
      </c>
      <c r="S4361" s="3">
        <f t="shared" si="546"/>
        <v>5.9902249701073457E-3</v>
      </c>
      <c r="T4361" s="6">
        <f t="shared" si="547"/>
        <v>6.1113849186791525E-2</v>
      </c>
      <c r="U4361" s="3">
        <f t="shared" si="544"/>
        <v>0.44494914159570143</v>
      </c>
      <c r="V4361" s="6">
        <f t="shared" si="548"/>
        <v>7.7501232134056186E-2</v>
      </c>
      <c r="W4361" s="3">
        <f t="shared" si="549"/>
        <v>6.9307540660423852</v>
      </c>
      <c r="X4361" s="4">
        <f t="shared" si="550"/>
        <v>7776</v>
      </c>
      <c r="Y4361">
        <f t="shared" si="551"/>
        <v>0</v>
      </c>
    </row>
    <row r="4362" spans="1:25" x14ac:dyDescent="0.25">
      <c r="A4362" s="2" t="s">
        <v>8771</v>
      </c>
      <c r="B4362" t="s">
        <v>8772</v>
      </c>
      <c r="C4362">
        <v>40.700563452899999</v>
      </c>
      <c r="D4362">
        <v>-3.5712346903299999</v>
      </c>
      <c r="E4362" s="2" t="s">
        <v>8607</v>
      </c>
      <c r="F4362" t="s">
        <v>8608</v>
      </c>
      <c r="G4362" s="4">
        <v>7987.0749349999996</v>
      </c>
      <c r="H4362" s="4">
        <v>50.211517597799997</v>
      </c>
      <c r="I4362" s="4">
        <v>159.0685825905</v>
      </c>
      <c r="J4362" s="4">
        <v>3890.6986270000002</v>
      </c>
      <c r="K4362" s="4">
        <v>4096.3763079999999</v>
      </c>
      <c r="L4362" s="4">
        <v>5865.941887</v>
      </c>
      <c r="M4362" s="4">
        <v>2121.1330480000001</v>
      </c>
      <c r="N4362" s="4">
        <v>1518.7566440000001</v>
      </c>
      <c r="O4362" s="4">
        <v>5748.4631879999997</v>
      </c>
      <c r="P4362" s="4">
        <v>719.85510299999999</v>
      </c>
      <c r="Q4362" s="5"/>
      <c r="R4362" s="3">
        <f t="shared" si="545"/>
        <v>0.47397659516016571</v>
      </c>
      <c r="S4362" s="3">
        <f t="shared" si="546"/>
        <v>4.2132106424197582E-3</v>
      </c>
      <c r="T4362" s="6">
        <f t="shared" si="547"/>
        <v>2.5135534746180386E-2</v>
      </c>
      <c r="U4362" s="3">
        <f t="shared" si="544"/>
        <v>0.38942786511586863</v>
      </c>
      <c r="V4362" s="6">
        <f t="shared" si="548"/>
        <v>2.2917693445046822E-2</v>
      </c>
      <c r="W4362" s="3">
        <f t="shared" si="549"/>
        <v>2.4026614095613601</v>
      </c>
      <c r="X4362" s="4">
        <f t="shared" si="550"/>
        <v>8043</v>
      </c>
      <c r="Y4362">
        <f t="shared" si="551"/>
        <v>0</v>
      </c>
    </row>
    <row r="4363" spans="1:25" x14ac:dyDescent="0.25">
      <c r="A4363" s="2" t="s">
        <v>8773</v>
      </c>
      <c r="B4363" t="s">
        <v>8774</v>
      </c>
      <c r="C4363">
        <v>40.720902466200002</v>
      </c>
      <c r="D4363">
        <v>-4.0931670372899998</v>
      </c>
      <c r="E4363" s="2" t="s">
        <v>8607</v>
      </c>
      <c r="F4363" t="s">
        <v>8608</v>
      </c>
      <c r="G4363" s="4">
        <v>4515.6244379999998</v>
      </c>
      <c r="H4363" s="4">
        <v>19.1778703634</v>
      </c>
      <c r="I4363" s="4">
        <v>235.46016066611</v>
      </c>
      <c r="J4363" s="4">
        <v>2173.6821690000002</v>
      </c>
      <c r="K4363" s="4">
        <v>2341.9422690000001</v>
      </c>
      <c r="L4363" s="4">
        <v>3821.0667939999998</v>
      </c>
      <c r="M4363" s="4">
        <v>694.55764399999998</v>
      </c>
      <c r="N4363" s="4">
        <v>735.69122900000002</v>
      </c>
      <c r="O4363" s="4">
        <v>3088.9063379999998</v>
      </c>
      <c r="P4363" s="4">
        <v>691.02687100000003</v>
      </c>
      <c r="Q4363" s="5"/>
      <c r="R4363" s="3">
        <f t="shared" si="545"/>
        <v>0.93928926125609691</v>
      </c>
      <c r="S4363" s="3">
        <f t="shared" si="546"/>
        <v>8.3494070218751871E-3</v>
      </c>
      <c r="T4363" s="6">
        <f t="shared" si="547"/>
        <v>0.14255791030064072</v>
      </c>
      <c r="U4363" s="3">
        <f t="shared" si="544"/>
        <v>0.46188454549378444</v>
      </c>
      <c r="V4363" s="6">
        <f t="shared" si="548"/>
        <v>0.10584031542631839</v>
      </c>
      <c r="W4363" s="3">
        <f t="shared" si="549"/>
        <v>12.419911286347956</v>
      </c>
      <c r="X4363" s="4">
        <f t="shared" si="550"/>
        <v>7347</v>
      </c>
      <c r="Y4363">
        <f t="shared" si="551"/>
        <v>0</v>
      </c>
    </row>
    <row r="4364" spans="1:25" x14ac:dyDescent="0.25">
      <c r="A4364" s="2" t="s">
        <v>8775</v>
      </c>
      <c r="B4364" t="s">
        <v>8776</v>
      </c>
      <c r="C4364">
        <v>41.091939128</v>
      </c>
      <c r="D4364">
        <v>-3.5114027175500002</v>
      </c>
      <c r="E4364" s="2" t="s">
        <v>8607</v>
      </c>
      <c r="F4364" t="s">
        <v>8608</v>
      </c>
      <c r="G4364" s="4">
        <v>358.68476900000002</v>
      </c>
      <c r="H4364" s="4">
        <v>32.210516276200003</v>
      </c>
      <c r="I4364" s="4">
        <v>11.135641662006799</v>
      </c>
      <c r="J4364" s="4">
        <v>172.01191299999999</v>
      </c>
      <c r="K4364" s="4">
        <v>186.672856</v>
      </c>
      <c r="L4364" s="4">
        <v>306.00537600000001</v>
      </c>
      <c r="M4364" s="4">
        <v>52.679392</v>
      </c>
      <c r="N4364" s="4">
        <v>51.267893999999998</v>
      </c>
      <c r="O4364" s="4">
        <v>208.41687400000001</v>
      </c>
      <c r="P4364" s="4">
        <v>99</v>
      </c>
      <c r="Q4364" s="5"/>
      <c r="R4364" s="3">
        <f t="shared" si="545"/>
        <v>1.931033094513303</v>
      </c>
      <c r="S4364" s="3">
        <f t="shared" si="546"/>
        <v>1.7165086351824923E-2</v>
      </c>
      <c r="T4364" s="6">
        <f t="shared" si="547"/>
        <v>0.41744701823558406</v>
      </c>
      <c r="U4364" s="3">
        <f t="shared" si="544"/>
        <v>0.72099677495402803</v>
      </c>
      <c r="V4364" s="6">
        <f t="shared" si="548"/>
        <v>0.69196648595367172</v>
      </c>
      <c r="W4364" s="3">
        <f t="shared" si="549"/>
        <v>55.470675209462783</v>
      </c>
      <c r="X4364" s="4">
        <f t="shared" si="550"/>
        <v>3572</v>
      </c>
      <c r="Y4364">
        <f t="shared" si="551"/>
        <v>0</v>
      </c>
    </row>
    <row r="4365" spans="1:25" x14ac:dyDescent="0.25">
      <c r="A4365" s="2" t="s">
        <v>8777</v>
      </c>
      <c r="B4365" t="s">
        <v>8778</v>
      </c>
      <c r="C4365">
        <v>40.257884227399998</v>
      </c>
      <c r="D4365">
        <v>-3.8796966878500001</v>
      </c>
      <c r="E4365" s="2" t="s">
        <v>8607</v>
      </c>
      <c r="F4365" t="s">
        <v>8608</v>
      </c>
      <c r="G4365" s="4">
        <v>4820.3791229999997</v>
      </c>
      <c r="H4365" s="4">
        <v>31.190935807100001</v>
      </c>
      <c r="I4365" s="4">
        <v>154.54422883659501</v>
      </c>
      <c r="J4365" s="4">
        <v>2400.3637020000001</v>
      </c>
      <c r="K4365" s="4">
        <v>2420.0154210000001</v>
      </c>
      <c r="L4365" s="4">
        <v>4477.1779530000003</v>
      </c>
      <c r="M4365" s="4">
        <v>343.201167</v>
      </c>
      <c r="N4365" s="4">
        <v>938.91605200000004</v>
      </c>
      <c r="O4365" s="4">
        <v>3459.9561079999999</v>
      </c>
      <c r="P4365" s="4">
        <v>421.50695999999999</v>
      </c>
      <c r="Q4365" s="5"/>
      <c r="R4365" s="3">
        <f t="shared" si="545"/>
        <v>0.44892933622994441</v>
      </c>
      <c r="S4365" s="3">
        <f t="shared" si="546"/>
        <v>3.9905638303918533E-3</v>
      </c>
      <c r="T4365" s="6">
        <f t="shared" si="547"/>
        <v>2.0946278955150319E-2</v>
      </c>
      <c r="U4365" s="3">
        <f t="shared" si="544"/>
        <v>0.39319082946008288</v>
      </c>
      <c r="V4365" s="6">
        <f t="shared" si="548"/>
        <v>2.5258748151798915E-2</v>
      </c>
      <c r="W4365" s="3">
        <f t="shared" si="549"/>
        <v>2.3102513553474617</v>
      </c>
      <c r="X4365" s="4">
        <f t="shared" si="550"/>
        <v>8049</v>
      </c>
      <c r="Y4365">
        <f t="shared" si="551"/>
        <v>0</v>
      </c>
    </row>
    <row r="4366" spans="1:25" x14ac:dyDescent="0.25">
      <c r="A4366" s="2" t="s">
        <v>8779</v>
      </c>
      <c r="B4366" t="s">
        <v>8780</v>
      </c>
      <c r="C4366">
        <v>40.664668888000001</v>
      </c>
      <c r="D4366">
        <v>-3.9470692626399999</v>
      </c>
      <c r="E4366" s="2" t="s">
        <v>8607</v>
      </c>
      <c r="F4366" t="s">
        <v>8608</v>
      </c>
      <c r="G4366" s="4">
        <v>12008.236263000001</v>
      </c>
      <c r="H4366" s="4">
        <v>43.551079098800002</v>
      </c>
      <c r="I4366" s="4">
        <v>275.72764022122402</v>
      </c>
      <c r="J4366" s="4">
        <v>5999.710016</v>
      </c>
      <c r="K4366" s="4">
        <v>6008.5262469999998</v>
      </c>
      <c r="L4366" s="4">
        <v>10649.357999</v>
      </c>
      <c r="M4366" s="4">
        <v>1358.878271</v>
      </c>
      <c r="N4366" s="4">
        <v>2780.0863129999998</v>
      </c>
      <c r="O4366" s="4">
        <v>7980.0587310000001</v>
      </c>
      <c r="P4366" s="4">
        <v>1248.091226</v>
      </c>
      <c r="Q4366" s="5"/>
      <c r="R4366" s="3">
        <f t="shared" si="545"/>
        <v>0.44893973980727991</v>
      </c>
      <c r="S4366" s="3">
        <f t="shared" si="546"/>
        <v>3.9906563085082766E-3</v>
      </c>
      <c r="T4366" s="6">
        <f t="shared" si="547"/>
        <v>2.1069492360768851E-2</v>
      </c>
      <c r="U4366" s="3">
        <f t="shared" si="544"/>
        <v>0.50478043768673109</v>
      </c>
      <c r="V4366" s="6">
        <f t="shared" si="548"/>
        <v>0.2204287826515525</v>
      </c>
      <c r="W4366" s="3">
        <f t="shared" si="549"/>
        <v>12.074913750616068</v>
      </c>
      <c r="X4366" s="4">
        <f t="shared" si="550"/>
        <v>7375</v>
      </c>
      <c r="Y4366">
        <f t="shared" si="551"/>
        <v>0</v>
      </c>
    </row>
    <row r="4367" spans="1:25" x14ac:dyDescent="0.25">
      <c r="A4367" s="2" t="s">
        <v>8781</v>
      </c>
      <c r="B4367" t="s">
        <v>8782</v>
      </c>
      <c r="C4367">
        <v>40.231158002500003</v>
      </c>
      <c r="D4367">
        <v>-3.4479773547499999</v>
      </c>
      <c r="E4367" s="2" t="s">
        <v>8607</v>
      </c>
      <c r="F4367" t="s">
        <v>8608</v>
      </c>
      <c r="G4367" s="4">
        <v>7426.0901789999998</v>
      </c>
      <c r="H4367" s="4">
        <v>45.322577040399999</v>
      </c>
      <c r="I4367" s="4">
        <v>163.84968955715999</v>
      </c>
      <c r="J4367" s="4">
        <v>3668.620332</v>
      </c>
      <c r="K4367" s="4">
        <v>3757.4698469999998</v>
      </c>
      <c r="L4367" s="4">
        <v>6336.3385920000001</v>
      </c>
      <c r="M4367" s="4">
        <v>1089.751585</v>
      </c>
      <c r="N4367" s="4">
        <v>1239.0740659999999</v>
      </c>
      <c r="O4367" s="4">
        <v>4992.5162309999996</v>
      </c>
      <c r="P4367" s="4">
        <v>1194.4998800000001</v>
      </c>
      <c r="Q4367" s="5"/>
      <c r="R4367" s="3">
        <f t="shared" si="545"/>
        <v>0.9640262134257277</v>
      </c>
      <c r="S4367" s="3">
        <f t="shared" si="546"/>
        <v>8.5692954957077364E-3</v>
      </c>
      <c r="T4367" s="6">
        <f t="shared" si="547"/>
        <v>0.15426318383440119</v>
      </c>
      <c r="U4367" s="3">
        <f t="shared" si="544"/>
        <v>0.48744437341820235</v>
      </c>
      <c r="V4367" s="6">
        <f t="shared" si="548"/>
        <v>0.16744701823558403</v>
      </c>
      <c r="W4367" s="3">
        <f t="shared" si="549"/>
        <v>16.085510103499264</v>
      </c>
      <c r="X4367" s="4">
        <f t="shared" si="550"/>
        <v>7071</v>
      </c>
      <c r="Y4367">
        <f t="shared" si="551"/>
        <v>0</v>
      </c>
    </row>
    <row r="4368" spans="1:25" x14ac:dyDescent="0.25">
      <c r="A4368" s="2" t="s">
        <v>8783</v>
      </c>
      <c r="B4368" t="s">
        <v>8784</v>
      </c>
      <c r="C4368">
        <v>40.318681110199996</v>
      </c>
      <c r="D4368">
        <v>-3.8902697846200001</v>
      </c>
      <c r="E4368" s="2" t="s">
        <v>8607</v>
      </c>
      <c r="F4368" t="s">
        <v>8608</v>
      </c>
      <c r="G4368" s="4">
        <v>203493.03317800001</v>
      </c>
      <c r="H4368" s="4">
        <v>44.969066759900002</v>
      </c>
      <c r="I4368" s="4">
        <v>4525.1780355037199</v>
      </c>
      <c r="J4368" s="4">
        <v>102930.742111</v>
      </c>
      <c r="K4368" s="4">
        <v>100562.291067</v>
      </c>
      <c r="L4368" s="4">
        <v>176801.67165599999</v>
      </c>
      <c r="M4368" s="4">
        <v>26691.361523</v>
      </c>
      <c r="N4368" s="4">
        <v>29786.809802</v>
      </c>
      <c r="O4368" s="4">
        <v>148572.711327</v>
      </c>
      <c r="P4368" s="4">
        <v>25133.512050000001</v>
      </c>
      <c r="Q4368" s="5"/>
      <c r="R4368" s="3">
        <f t="shared" si="545"/>
        <v>0.84377992195432894</v>
      </c>
      <c r="S4368" s="3">
        <f t="shared" si="546"/>
        <v>7.500417917970785E-3</v>
      </c>
      <c r="T4368" s="6">
        <f t="shared" si="547"/>
        <v>0.11027599802858551</v>
      </c>
      <c r="U4368" s="3">
        <f t="shared" si="544"/>
        <v>0.36965282090816481</v>
      </c>
      <c r="V4368" s="6">
        <f t="shared" si="548"/>
        <v>1.4046328240512568E-2</v>
      </c>
      <c r="W4368" s="3">
        <f t="shared" si="549"/>
        <v>6.2161163134549033</v>
      </c>
      <c r="X4368" s="4">
        <f t="shared" si="550"/>
        <v>7823</v>
      </c>
      <c r="Y4368">
        <f t="shared" si="551"/>
        <v>0</v>
      </c>
    </row>
    <row r="4369" spans="1:25" x14ac:dyDescent="0.25">
      <c r="A4369" s="2" t="s">
        <v>8785</v>
      </c>
      <c r="B4369" t="s">
        <v>8786</v>
      </c>
      <c r="C4369">
        <v>40.749042765900001</v>
      </c>
      <c r="D4369">
        <v>-4.0052792796799999</v>
      </c>
      <c r="E4369" s="2" t="s">
        <v>8607</v>
      </c>
      <c r="F4369" t="s">
        <v>8608</v>
      </c>
      <c r="G4369" s="4">
        <v>2759.6623249999998</v>
      </c>
      <c r="H4369" s="4">
        <v>27.530525653800002</v>
      </c>
      <c r="I4369" s="4">
        <v>100.24008828248</v>
      </c>
      <c r="J4369" s="4">
        <v>1388.6770859999999</v>
      </c>
      <c r="K4369" s="4">
        <v>1370.9852390000001</v>
      </c>
      <c r="L4369" s="4">
        <v>2315.789147</v>
      </c>
      <c r="M4369" s="4">
        <v>443.873175</v>
      </c>
      <c r="N4369" s="4">
        <v>436.33491099999998</v>
      </c>
      <c r="O4369" s="4">
        <v>1922.541516</v>
      </c>
      <c r="P4369" s="4">
        <v>400.78589499999998</v>
      </c>
      <c r="Q4369" s="5"/>
      <c r="R4369" s="3">
        <f t="shared" si="545"/>
        <v>0.91852814179244069</v>
      </c>
      <c r="S4369" s="3">
        <f t="shared" si="546"/>
        <v>8.1648599991614047E-3</v>
      </c>
      <c r="T4369" s="6">
        <f t="shared" si="547"/>
        <v>0.1350418925579103</v>
      </c>
      <c r="U4369" s="3">
        <f t="shared" si="544"/>
        <v>0.43542404626023168</v>
      </c>
      <c r="V4369" s="6">
        <f t="shared" si="548"/>
        <v>6.3454903893543621E-2</v>
      </c>
      <c r="W4369" s="3">
        <f t="shared" si="549"/>
        <v>9.9248398225726948</v>
      </c>
      <c r="X4369" s="4">
        <f t="shared" si="550"/>
        <v>7568</v>
      </c>
      <c r="Y4369">
        <f t="shared" si="551"/>
        <v>0</v>
      </c>
    </row>
    <row r="4370" spans="1:25" x14ac:dyDescent="0.25">
      <c r="A4370" s="2" t="s">
        <v>8787</v>
      </c>
      <c r="B4370" t="s">
        <v>8788</v>
      </c>
      <c r="C4370">
        <v>40.817193917600001</v>
      </c>
      <c r="D4370">
        <v>-3.6769578094500002</v>
      </c>
      <c r="E4370" s="2" t="s">
        <v>8607</v>
      </c>
      <c r="F4370" t="s">
        <v>8608</v>
      </c>
      <c r="G4370" s="4">
        <v>1207.253283</v>
      </c>
      <c r="H4370" s="4">
        <v>12.1849627617</v>
      </c>
      <c r="I4370" s="4">
        <v>99.077305331999895</v>
      </c>
      <c r="J4370" s="4">
        <v>565.39555800000005</v>
      </c>
      <c r="K4370" s="4">
        <v>641.85772499999996</v>
      </c>
      <c r="L4370" s="4">
        <v>947.37464799999998</v>
      </c>
      <c r="M4370" s="4">
        <v>259.87862999999999</v>
      </c>
      <c r="N4370" s="4">
        <v>240.349906</v>
      </c>
      <c r="O4370" s="4">
        <v>837.26271699999995</v>
      </c>
      <c r="P4370" s="4">
        <v>129.64065500000001</v>
      </c>
      <c r="Q4370" s="5"/>
      <c r="R4370" s="3">
        <f t="shared" si="545"/>
        <v>0.53938300687332075</v>
      </c>
      <c r="S4370" s="3">
        <f t="shared" si="546"/>
        <v>4.7946127469250081E-3</v>
      </c>
      <c r="T4370" s="6">
        <f t="shared" si="547"/>
        <v>3.5855101034992606E-2</v>
      </c>
      <c r="U4370" s="3">
        <f t="shared" si="544"/>
        <v>0.44190497616532476</v>
      </c>
      <c r="V4370" s="6">
        <f t="shared" si="548"/>
        <v>7.2695909314933471E-2</v>
      </c>
      <c r="W4370" s="3">
        <f t="shared" si="549"/>
        <v>5.4275505174963037</v>
      </c>
      <c r="X4370" s="4">
        <f t="shared" si="550"/>
        <v>7869</v>
      </c>
      <c r="Y4370">
        <f t="shared" si="551"/>
        <v>0</v>
      </c>
    </row>
    <row r="4371" spans="1:25" x14ac:dyDescent="0.25">
      <c r="A4371" s="2" t="s">
        <v>8789</v>
      </c>
      <c r="B4371" t="s">
        <v>8790</v>
      </c>
      <c r="C4371">
        <v>40.440098693000003</v>
      </c>
      <c r="D4371">
        <v>-4.1299842527999999</v>
      </c>
      <c r="E4371" s="2" t="s">
        <v>8607</v>
      </c>
      <c r="F4371" t="s">
        <v>8608</v>
      </c>
      <c r="G4371" s="4">
        <v>2369.4950709999998</v>
      </c>
      <c r="H4371" s="4">
        <v>75.781319279800002</v>
      </c>
      <c r="I4371" s="4">
        <v>31.267535251680499</v>
      </c>
      <c r="J4371" s="4">
        <v>1121.7949269999999</v>
      </c>
      <c r="K4371" s="4">
        <v>1247.7001439999999</v>
      </c>
      <c r="L4371" s="4">
        <v>1754.569694</v>
      </c>
      <c r="M4371" s="4">
        <v>614.92537900000002</v>
      </c>
      <c r="N4371" s="4">
        <v>485.57491700000003</v>
      </c>
      <c r="O4371" s="4">
        <v>1633.0565570000001</v>
      </c>
      <c r="P4371" s="4">
        <v>250.86359899999999</v>
      </c>
      <c r="Q4371" s="5"/>
      <c r="R4371" s="3">
        <f t="shared" si="545"/>
        <v>0.516632120435496</v>
      </c>
      <c r="S4371" s="3">
        <f t="shared" si="546"/>
        <v>4.5923785483525329E-3</v>
      </c>
      <c r="T4371" s="6">
        <f t="shared" si="547"/>
        <v>3.1296205027106949E-2</v>
      </c>
      <c r="U4371" s="3">
        <f t="shared" si="544"/>
        <v>0.45095714097794104</v>
      </c>
      <c r="V4371" s="6">
        <f t="shared" si="548"/>
        <v>8.7358304583538687E-2</v>
      </c>
      <c r="W4371" s="3">
        <f t="shared" si="549"/>
        <v>5.932725480532282</v>
      </c>
      <c r="X4371" s="4">
        <f t="shared" si="550"/>
        <v>7842</v>
      </c>
      <c r="Y4371">
        <f t="shared" si="551"/>
        <v>0</v>
      </c>
    </row>
    <row r="4372" spans="1:25" x14ac:dyDescent="0.25">
      <c r="A4372" s="2" t="s">
        <v>8791</v>
      </c>
      <c r="B4372" t="s">
        <v>8792</v>
      </c>
      <c r="C4372">
        <v>40.288701117000002</v>
      </c>
      <c r="D4372">
        <v>-4.0141593023100004</v>
      </c>
      <c r="E4372" s="2" t="s">
        <v>8607</v>
      </c>
      <c r="F4372" t="s">
        <v>8608</v>
      </c>
      <c r="G4372" s="4">
        <v>25300.814425</v>
      </c>
      <c r="H4372" s="4">
        <v>100.895614427</v>
      </c>
      <c r="I4372" s="4">
        <v>250.762281093056</v>
      </c>
      <c r="J4372" s="4">
        <v>12603.818380000001</v>
      </c>
      <c r="K4372" s="4">
        <v>12696.996045</v>
      </c>
      <c r="L4372" s="4">
        <v>21907.977582</v>
      </c>
      <c r="M4372" s="4">
        <v>3392.8368460000002</v>
      </c>
      <c r="N4372" s="4">
        <v>5328.4918369999996</v>
      </c>
      <c r="O4372" s="4">
        <v>17257.783317000001</v>
      </c>
      <c r="P4372" s="4">
        <v>2714.5392740000002</v>
      </c>
      <c r="Q4372" s="5"/>
      <c r="R4372" s="3">
        <f t="shared" si="545"/>
        <v>0.50943857230872969</v>
      </c>
      <c r="S4372" s="3">
        <f t="shared" si="546"/>
        <v>4.5284346029469402E-3</v>
      </c>
      <c r="T4372" s="6">
        <f t="shared" si="547"/>
        <v>3.0064070970921637E-2</v>
      </c>
      <c r="U4372" s="3">
        <f t="shared" si="544"/>
        <v>0.46605238710333724</v>
      </c>
      <c r="V4372" s="6">
        <f t="shared" si="548"/>
        <v>0.11483489403647117</v>
      </c>
      <c r="W4372" s="3">
        <f t="shared" si="549"/>
        <v>7.2449482503696396</v>
      </c>
      <c r="X4372" s="4">
        <f t="shared" si="550"/>
        <v>7751</v>
      </c>
      <c r="Y4372">
        <f t="shared" si="551"/>
        <v>0</v>
      </c>
    </row>
    <row r="4373" spans="1:25" x14ac:dyDescent="0.25">
      <c r="A4373" s="2" t="s">
        <v>8793</v>
      </c>
      <c r="B4373" t="s">
        <v>8794</v>
      </c>
      <c r="C4373">
        <v>41.005527178800001</v>
      </c>
      <c r="D4373">
        <v>-3.7291261000100002</v>
      </c>
      <c r="E4373" s="2" t="s">
        <v>8607</v>
      </c>
      <c r="F4373" t="s">
        <v>8608</v>
      </c>
      <c r="G4373" s="4">
        <v>137.933177</v>
      </c>
      <c r="H4373" s="4">
        <v>28.500662684400002</v>
      </c>
      <c r="I4373" s="4">
        <v>4.8396480645868802</v>
      </c>
      <c r="J4373" s="4">
        <v>56.742367999999999</v>
      </c>
      <c r="K4373" s="4">
        <v>81.190809000000002</v>
      </c>
      <c r="L4373" s="4">
        <v>132</v>
      </c>
      <c r="M4373" s="4">
        <v>5.9331769999999997</v>
      </c>
      <c r="N4373" s="4">
        <v>11.358948</v>
      </c>
      <c r="O4373" s="4">
        <v>84.574229000000003</v>
      </c>
      <c r="P4373" s="4">
        <v>42</v>
      </c>
      <c r="Q4373" s="5"/>
      <c r="R4373" s="3">
        <f t="shared" si="545"/>
        <v>3.6975255102849314</v>
      </c>
      <c r="S4373" s="3">
        <f t="shared" si="546"/>
        <v>3.2867559262682082E-2</v>
      </c>
      <c r="T4373" s="6">
        <f t="shared" si="547"/>
        <v>0.63824544110399206</v>
      </c>
      <c r="U4373" s="3">
        <f t="shared" si="544"/>
        <v>0.63091261523649234</v>
      </c>
      <c r="V4373" s="6">
        <f t="shared" si="548"/>
        <v>0.54682109413504187</v>
      </c>
      <c r="W4373" s="3">
        <f t="shared" si="549"/>
        <v>59.253326761951698</v>
      </c>
      <c r="X4373" s="4">
        <f t="shared" si="550"/>
        <v>3228</v>
      </c>
      <c r="Y4373">
        <f t="shared" si="551"/>
        <v>0</v>
      </c>
    </row>
    <row r="4374" spans="1:25" x14ac:dyDescent="0.25">
      <c r="A4374" s="2" t="s">
        <v>8795</v>
      </c>
      <c r="B4374" t="s">
        <v>8796</v>
      </c>
      <c r="C4374">
        <v>40.383127759700002</v>
      </c>
      <c r="D4374">
        <v>-4.2710381787099996</v>
      </c>
      <c r="E4374" s="2" t="s">
        <v>8607</v>
      </c>
      <c r="F4374" t="s">
        <v>8608</v>
      </c>
      <c r="G4374" s="4">
        <v>2663.0383860000002</v>
      </c>
      <c r="H4374" s="4">
        <v>50.544201294200001</v>
      </c>
      <c r="I4374" s="4">
        <v>52.687317571790103</v>
      </c>
      <c r="J4374" s="4">
        <v>1239.7456950000001</v>
      </c>
      <c r="K4374" s="4">
        <v>1423.2926910000001</v>
      </c>
      <c r="L4374" s="4">
        <v>2079.8169469999998</v>
      </c>
      <c r="M4374" s="4">
        <v>583.22143900000003</v>
      </c>
      <c r="N4374" s="4">
        <v>521.59900300000004</v>
      </c>
      <c r="O4374" s="4">
        <v>1728.132259</v>
      </c>
      <c r="P4374" s="4">
        <v>413.30712399999999</v>
      </c>
      <c r="Q4374" s="5"/>
      <c r="R4374" s="3">
        <f t="shared" si="545"/>
        <v>0.79238480446251913</v>
      </c>
      <c r="S4374" s="3">
        <f t="shared" si="546"/>
        <v>7.0435631740952262E-3</v>
      </c>
      <c r="T4374" s="6">
        <f t="shared" si="547"/>
        <v>9.4874322326269092E-2</v>
      </c>
      <c r="U4374" s="3">
        <f t="shared" si="544"/>
        <v>0.54099223142850894</v>
      </c>
      <c r="V4374" s="6">
        <f t="shared" si="548"/>
        <v>0.3350172498767866</v>
      </c>
      <c r="W4374" s="3">
        <f t="shared" si="549"/>
        <v>21.494578610152786</v>
      </c>
      <c r="X4374" s="4">
        <f t="shared" si="550"/>
        <v>6600</v>
      </c>
      <c r="Y4374">
        <f t="shared" si="551"/>
        <v>0</v>
      </c>
    </row>
    <row r="4375" spans="1:25" x14ac:dyDescent="0.25">
      <c r="A4375" s="2" t="s">
        <v>8797</v>
      </c>
      <c r="B4375" t="s">
        <v>8798</v>
      </c>
      <c r="C4375">
        <v>40.375043269000003</v>
      </c>
      <c r="D4375">
        <v>-3.25334039069</v>
      </c>
      <c r="E4375" s="2" t="s">
        <v>8607</v>
      </c>
      <c r="F4375" t="s">
        <v>8608</v>
      </c>
      <c r="G4375" s="4">
        <v>6028.2612499999996</v>
      </c>
      <c r="H4375" s="4">
        <v>20.119804753099999</v>
      </c>
      <c r="I4375" s="4">
        <v>299.61827800894503</v>
      </c>
      <c r="J4375" s="4">
        <v>2943.1467130000001</v>
      </c>
      <c r="K4375" s="4">
        <v>3085.1145369999999</v>
      </c>
      <c r="L4375" s="4">
        <v>5093.7950039999996</v>
      </c>
      <c r="M4375" s="4">
        <v>934.46625100000006</v>
      </c>
      <c r="N4375" s="4">
        <v>1169.969562</v>
      </c>
      <c r="O4375" s="4">
        <v>4348.7733449999996</v>
      </c>
      <c r="P4375" s="4">
        <v>509.518348</v>
      </c>
      <c r="Q4375" s="5"/>
      <c r="R4375" s="3">
        <f t="shared" si="545"/>
        <v>0.43549709714584867</v>
      </c>
      <c r="S4375" s="3">
        <f t="shared" si="546"/>
        <v>3.8711637308120102E-3</v>
      </c>
      <c r="T4375" s="6">
        <f t="shared" si="547"/>
        <v>1.9098077870872351E-2</v>
      </c>
      <c r="U4375" s="3">
        <f t="shared" si="544"/>
        <v>0.38619807857564953</v>
      </c>
      <c r="V4375" s="6">
        <f t="shared" si="548"/>
        <v>2.1685559388861509E-2</v>
      </c>
      <c r="W4375" s="3">
        <f t="shared" si="549"/>
        <v>2.0391818629866929</v>
      </c>
      <c r="X4375" s="4">
        <f t="shared" si="550"/>
        <v>8059</v>
      </c>
      <c r="Y4375">
        <f t="shared" si="551"/>
        <v>0</v>
      </c>
    </row>
    <row r="4376" spans="1:25" x14ac:dyDescent="0.25">
      <c r="A4376" s="2" t="s">
        <v>8799</v>
      </c>
      <c r="B4376" t="s">
        <v>8800</v>
      </c>
      <c r="C4376">
        <v>40.368615898100003</v>
      </c>
      <c r="D4376">
        <v>-3.2060665825000001</v>
      </c>
      <c r="E4376" s="2" t="s">
        <v>8607</v>
      </c>
      <c r="F4376" t="s">
        <v>8608</v>
      </c>
      <c r="G4376" s="4">
        <v>339.40884899999998</v>
      </c>
      <c r="H4376" s="4">
        <v>16.536934863599999</v>
      </c>
      <c r="I4376" s="4">
        <v>20.524290069442301</v>
      </c>
      <c r="J4376" s="4">
        <v>165.11035000000001</v>
      </c>
      <c r="K4376" s="4">
        <v>174.29849899999999</v>
      </c>
      <c r="L4376" s="4">
        <v>274.57793900000001</v>
      </c>
      <c r="M4376" s="4">
        <v>64.830907999999994</v>
      </c>
      <c r="N4376" s="4">
        <v>57.937049999999999</v>
      </c>
      <c r="O4376" s="4">
        <v>227.57898299999999</v>
      </c>
      <c r="P4376" s="4">
        <v>53.892814000000001</v>
      </c>
      <c r="Q4376" s="5"/>
      <c r="R4376" s="3">
        <f t="shared" si="545"/>
        <v>0.93019603172753884</v>
      </c>
      <c r="S4376" s="3">
        <f t="shared" si="546"/>
        <v>8.2685766774765572E-3</v>
      </c>
      <c r="T4376" s="6">
        <f t="shared" si="547"/>
        <v>0.13923114834894038</v>
      </c>
      <c r="U4376" s="3">
        <f t="shared" si="544"/>
        <v>0.49138924221310892</v>
      </c>
      <c r="V4376" s="6">
        <f t="shared" si="548"/>
        <v>0.18026121241991128</v>
      </c>
      <c r="W4376" s="3">
        <f t="shared" si="549"/>
        <v>15.974618038442584</v>
      </c>
      <c r="X4376" s="4">
        <f t="shared" si="550"/>
        <v>7081</v>
      </c>
      <c r="Y4376">
        <f t="shared" si="551"/>
        <v>0</v>
      </c>
    </row>
    <row r="4377" spans="1:25" x14ac:dyDescent="0.25">
      <c r="A4377" s="2" t="s">
        <v>8801</v>
      </c>
      <c r="B4377" t="s">
        <v>8802</v>
      </c>
      <c r="C4377">
        <v>40.289951304699997</v>
      </c>
      <c r="D4377">
        <v>-3.2106766088800001</v>
      </c>
      <c r="E4377" s="2" t="s">
        <v>8607</v>
      </c>
      <c r="F4377" t="s">
        <v>8608</v>
      </c>
      <c r="G4377" s="4">
        <v>1285.406422</v>
      </c>
      <c r="H4377" s="4">
        <v>21.378411614299999</v>
      </c>
      <c r="I4377" s="4">
        <v>60.126376327238098</v>
      </c>
      <c r="J4377" s="4">
        <v>637.06560300000001</v>
      </c>
      <c r="K4377" s="4">
        <v>648.34081900000001</v>
      </c>
      <c r="L4377" s="4">
        <v>1073.083347</v>
      </c>
      <c r="M4377" s="4">
        <v>212.32307599999999</v>
      </c>
      <c r="N4377" s="4">
        <v>192.01044300000001</v>
      </c>
      <c r="O4377" s="4">
        <v>749.47401600000001</v>
      </c>
      <c r="P4377" s="4">
        <v>343.921964</v>
      </c>
      <c r="Q4377" s="5"/>
      <c r="R4377" s="3">
        <f t="shared" si="545"/>
        <v>1.7911628067021332</v>
      </c>
      <c r="S4377" s="3">
        <f t="shared" si="546"/>
        <v>1.592176971724469E-2</v>
      </c>
      <c r="T4377" s="6">
        <f t="shared" si="547"/>
        <v>0.38713652045342534</v>
      </c>
      <c r="U4377" s="3">
        <f t="shared" si="544"/>
        <v>0.71507803547388094</v>
      </c>
      <c r="V4377" s="6">
        <f t="shared" si="548"/>
        <v>0.68309512074913747</v>
      </c>
      <c r="W4377" s="3">
        <f t="shared" si="549"/>
        <v>53.511582060128134</v>
      </c>
      <c r="X4377" s="4">
        <f t="shared" si="550"/>
        <v>3759</v>
      </c>
      <c r="Y4377">
        <f t="shared" si="551"/>
        <v>0</v>
      </c>
    </row>
    <row r="4378" spans="1:25" x14ac:dyDescent="0.25">
      <c r="A4378" s="2" t="s">
        <v>8803</v>
      </c>
      <c r="B4378" t="s">
        <v>8804</v>
      </c>
      <c r="C4378">
        <v>40.514341225499997</v>
      </c>
      <c r="D4378">
        <v>-3.5246504758000001</v>
      </c>
      <c r="E4378" s="2" t="s">
        <v>8607</v>
      </c>
      <c r="F4378" t="s">
        <v>8608</v>
      </c>
      <c r="G4378" s="4">
        <v>19507.240102</v>
      </c>
      <c r="H4378" s="4">
        <v>43.808340824399998</v>
      </c>
      <c r="I4378" s="4">
        <v>445.28598287235297</v>
      </c>
      <c r="J4378" s="4">
        <v>9560.6229760000006</v>
      </c>
      <c r="K4378" s="4">
        <v>9946.6171259999992</v>
      </c>
      <c r="L4378" s="4">
        <v>16430.046480000001</v>
      </c>
      <c r="M4378" s="4">
        <v>3077.1936209999999</v>
      </c>
      <c r="N4378" s="4">
        <v>4844.5139319999998</v>
      </c>
      <c r="O4378" s="4">
        <v>13609.752465</v>
      </c>
      <c r="P4378" s="4">
        <v>1052.973704</v>
      </c>
      <c r="Q4378" s="5"/>
      <c r="R4378" s="3">
        <f t="shared" si="545"/>
        <v>0.21735383957607743</v>
      </c>
      <c r="S4378" s="3">
        <f t="shared" si="546"/>
        <v>1.932073269911723E-3</v>
      </c>
      <c r="T4378" s="6">
        <f t="shared" si="547"/>
        <v>2.7106949236076886E-3</v>
      </c>
      <c r="U4378" s="3">
        <f t="shared" si="544"/>
        <v>0.433328060239632</v>
      </c>
      <c r="V4378" s="6">
        <f t="shared" si="548"/>
        <v>6.0620995564317395E-2</v>
      </c>
      <c r="W4378" s="3">
        <f t="shared" si="549"/>
        <v>3.1665845243962543</v>
      </c>
      <c r="X4378" s="4">
        <f t="shared" si="550"/>
        <v>8007</v>
      </c>
      <c r="Y4378">
        <f t="shared" si="551"/>
        <v>0</v>
      </c>
    </row>
    <row r="4379" spans="1:25" x14ac:dyDescent="0.25">
      <c r="A4379" s="2" t="s">
        <v>8805</v>
      </c>
      <c r="B4379" t="s">
        <v>8806</v>
      </c>
      <c r="C4379">
        <v>40.230654365600003</v>
      </c>
      <c r="D4379">
        <v>-3.7669481350799998</v>
      </c>
      <c r="E4379" s="2" t="s">
        <v>8607</v>
      </c>
      <c r="F4379" t="s">
        <v>8608</v>
      </c>
      <c r="G4379" s="4">
        <v>122044.639832</v>
      </c>
      <c r="H4379" s="4">
        <v>24.980935869</v>
      </c>
      <c r="I4379" s="4">
        <v>4885.5111139951696</v>
      </c>
      <c r="J4379" s="4">
        <v>60210.274061999997</v>
      </c>
      <c r="K4379" s="4">
        <v>61834.365769999997</v>
      </c>
      <c r="L4379" s="4">
        <v>92960.137917</v>
      </c>
      <c r="M4379" s="4">
        <v>29084.501905000001</v>
      </c>
      <c r="N4379" s="4">
        <v>24036.523839000001</v>
      </c>
      <c r="O4379" s="4">
        <v>89053.762178999998</v>
      </c>
      <c r="P4379" s="4">
        <v>8954.3538040000003</v>
      </c>
      <c r="Q4379" s="5"/>
      <c r="R4379" s="3">
        <f t="shared" si="545"/>
        <v>0.3725311473479907</v>
      </c>
      <c r="S4379" s="3">
        <f t="shared" si="546"/>
        <v>3.3114550605795544E-3</v>
      </c>
      <c r="T4379" s="6">
        <f t="shared" si="547"/>
        <v>1.1335633316904879E-2</v>
      </c>
      <c r="U4379" s="3">
        <f t="shared" si="544"/>
        <v>0.37046023475894951</v>
      </c>
      <c r="V4379" s="6">
        <f t="shared" si="548"/>
        <v>1.4662395268605225E-2</v>
      </c>
      <c r="W4379" s="3">
        <f t="shared" si="549"/>
        <v>1.2999014292755053</v>
      </c>
      <c r="X4379" s="4">
        <f t="shared" si="550"/>
        <v>8092</v>
      </c>
      <c r="Y4379">
        <f t="shared" si="551"/>
        <v>0</v>
      </c>
    </row>
    <row r="4380" spans="1:25" x14ac:dyDescent="0.25">
      <c r="A4380" s="2" t="s">
        <v>8807</v>
      </c>
      <c r="B4380" t="s">
        <v>8808</v>
      </c>
      <c r="C4380">
        <v>40.882766242300001</v>
      </c>
      <c r="D4380">
        <v>-3.4848014034200001</v>
      </c>
      <c r="E4380" s="2" t="s">
        <v>8607</v>
      </c>
      <c r="F4380" t="s">
        <v>8608</v>
      </c>
      <c r="G4380" s="4">
        <v>517.52137700000003</v>
      </c>
      <c r="H4380" s="4">
        <v>35.057380672599997</v>
      </c>
      <c r="I4380" s="4">
        <v>14.762123298175601</v>
      </c>
      <c r="J4380" s="4">
        <v>269.26736399999999</v>
      </c>
      <c r="K4380" s="4">
        <v>248.25401299999999</v>
      </c>
      <c r="L4380" s="4">
        <v>495</v>
      </c>
      <c r="M4380" s="4">
        <v>22.521377000000001</v>
      </c>
      <c r="N4380" s="4">
        <v>56</v>
      </c>
      <c r="O4380" s="4">
        <v>312.52137699999997</v>
      </c>
      <c r="P4380" s="4">
        <v>149</v>
      </c>
      <c r="Q4380" s="5"/>
      <c r="R4380" s="3">
        <f t="shared" si="545"/>
        <v>2.6607142857142856</v>
      </c>
      <c r="S4380" s="3">
        <f t="shared" si="546"/>
        <v>2.3651272783251229E-2</v>
      </c>
      <c r="T4380" s="6">
        <f t="shared" si="547"/>
        <v>0.52821586988664371</v>
      </c>
      <c r="U4380" s="3">
        <f t="shared" si="544"/>
        <v>0.65595512847109982</v>
      </c>
      <c r="V4380" s="6">
        <f t="shared" si="548"/>
        <v>0.59512074913750612</v>
      </c>
      <c r="W4380" s="3">
        <f t="shared" si="549"/>
        <v>56.166830951207494</v>
      </c>
      <c r="X4380" s="4">
        <f t="shared" si="550"/>
        <v>3518</v>
      </c>
      <c r="Y4380">
        <f t="shared" si="551"/>
        <v>0</v>
      </c>
    </row>
    <row r="4381" spans="1:25" x14ac:dyDescent="0.25">
      <c r="A4381" s="2" t="s">
        <v>8809</v>
      </c>
      <c r="B4381" t="s">
        <v>8810</v>
      </c>
      <c r="C4381">
        <v>40.741906543799999</v>
      </c>
      <c r="D4381">
        <v>-3.6249626528299999</v>
      </c>
      <c r="E4381" s="2" t="s">
        <v>8607</v>
      </c>
      <c r="F4381" t="s">
        <v>8608</v>
      </c>
      <c r="G4381" s="4">
        <v>4955.8579810000001</v>
      </c>
      <c r="H4381" s="4">
        <v>28.548403567499999</v>
      </c>
      <c r="I4381" s="4">
        <v>173.594925099134</v>
      </c>
      <c r="J4381" s="4">
        <v>2400.2563869999999</v>
      </c>
      <c r="K4381" s="4">
        <v>2555.6015940000002</v>
      </c>
      <c r="L4381" s="4">
        <v>3932.6203230000001</v>
      </c>
      <c r="M4381" s="4">
        <v>1023.237656</v>
      </c>
      <c r="N4381" s="4">
        <v>1022.764474</v>
      </c>
      <c r="O4381" s="4">
        <v>3534.3206610000002</v>
      </c>
      <c r="P4381" s="4">
        <v>398.77284400000002</v>
      </c>
      <c r="Q4381" s="5"/>
      <c r="R4381" s="3">
        <f t="shared" si="545"/>
        <v>0.38989704290413202</v>
      </c>
      <c r="S4381" s="3">
        <f t="shared" si="546"/>
        <v>3.4658217038260643E-3</v>
      </c>
      <c r="T4381" s="6">
        <f t="shared" si="547"/>
        <v>1.3430261212419912E-2</v>
      </c>
      <c r="U4381" s="3">
        <f t="shared" si="544"/>
        <v>0.40220949210584372</v>
      </c>
      <c r="V4381" s="6">
        <f t="shared" si="548"/>
        <v>3.0803351404632823E-2</v>
      </c>
      <c r="W4381" s="3">
        <f t="shared" si="549"/>
        <v>2.2116806308526367</v>
      </c>
      <c r="X4381" s="4">
        <f t="shared" si="550"/>
        <v>8054</v>
      </c>
      <c r="Y4381">
        <f t="shared" si="551"/>
        <v>0</v>
      </c>
    </row>
    <row r="4382" spans="1:25" x14ac:dyDescent="0.25">
      <c r="A4382" s="2" t="s">
        <v>8811</v>
      </c>
      <c r="B4382" t="s">
        <v>8812</v>
      </c>
      <c r="C4382">
        <v>40.359912116399997</v>
      </c>
      <c r="D4382">
        <v>-4.32797675647</v>
      </c>
      <c r="E4382" s="2" t="s">
        <v>8607</v>
      </c>
      <c r="F4382" t="s">
        <v>8608</v>
      </c>
      <c r="G4382" s="4">
        <v>2559.0512490000001</v>
      </c>
      <c r="H4382" s="4">
        <v>7.56950731378</v>
      </c>
      <c r="I4382" s="4">
        <v>338.07368695467699</v>
      </c>
      <c r="J4382" s="4">
        <v>1274.434818</v>
      </c>
      <c r="K4382" s="4">
        <v>1284.6164309999999</v>
      </c>
      <c r="L4382" s="4">
        <v>1956.46633</v>
      </c>
      <c r="M4382" s="4">
        <v>602.58491500000002</v>
      </c>
      <c r="N4382" s="4">
        <v>429.33062899999999</v>
      </c>
      <c r="O4382" s="4">
        <v>1603.405833</v>
      </c>
      <c r="P4382" s="4">
        <v>526.31478300000003</v>
      </c>
      <c r="Q4382" s="5"/>
      <c r="R4382" s="3">
        <f t="shared" si="545"/>
        <v>1.2258961915340079</v>
      </c>
      <c r="S4382" s="3">
        <f t="shared" si="546"/>
        <v>1.0897075791110728E-2</v>
      </c>
      <c r="T4382" s="6">
        <f t="shared" si="547"/>
        <v>0.24433218334154755</v>
      </c>
      <c r="U4382" s="3">
        <f t="shared" si="544"/>
        <v>0.59600968908287622</v>
      </c>
      <c r="V4382" s="6">
        <f t="shared" si="548"/>
        <v>0.47572695909314933</v>
      </c>
      <c r="W4382" s="3">
        <f t="shared" si="549"/>
        <v>36.002957121734845</v>
      </c>
      <c r="X4382" s="4">
        <f t="shared" si="550"/>
        <v>5273</v>
      </c>
      <c r="Y4382">
        <f t="shared" si="551"/>
        <v>0</v>
      </c>
    </row>
    <row r="4383" spans="1:25" x14ac:dyDescent="0.25">
      <c r="A4383" s="2" t="s">
        <v>8813</v>
      </c>
      <c r="B4383" t="s">
        <v>8814</v>
      </c>
      <c r="C4383">
        <v>40.226417423900003</v>
      </c>
      <c r="D4383">
        <v>-3.3527577543499998</v>
      </c>
      <c r="E4383" s="2" t="s">
        <v>8607</v>
      </c>
      <c r="F4383" t="s">
        <v>8608</v>
      </c>
      <c r="G4383" s="4">
        <v>2782.862298</v>
      </c>
      <c r="H4383" s="4">
        <v>49.315985411299998</v>
      </c>
      <c r="I4383" s="4">
        <v>56.429214093374902</v>
      </c>
      <c r="J4383" s="4">
        <v>1374.552631</v>
      </c>
      <c r="K4383" s="4">
        <v>1408.309667</v>
      </c>
      <c r="L4383" s="4">
        <v>2319.5389479999999</v>
      </c>
      <c r="M4383" s="4">
        <v>463.32335</v>
      </c>
      <c r="N4383" s="4">
        <v>483.07640600000002</v>
      </c>
      <c r="O4383" s="4">
        <v>1853.66173</v>
      </c>
      <c r="P4383" s="4">
        <v>446.12416200000001</v>
      </c>
      <c r="Q4383" s="5"/>
      <c r="R4383" s="3">
        <f t="shared" si="545"/>
        <v>0.92350641939652089</v>
      </c>
      <c r="S4383" s="3">
        <f t="shared" si="546"/>
        <v>8.2091122521135637E-3</v>
      </c>
      <c r="T4383" s="6">
        <f t="shared" si="547"/>
        <v>0.13652045342533267</v>
      </c>
      <c r="U4383" s="3">
        <f t="shared" si="544"/>
        <v>0.50127839020553122</v>
      </c>
      <c r="V4383" s="6">
        <f t="shared" si="548"/>
        <v>0.21106456382454411</v>
      </c>
      <c r="W4383" s="3">
        <f t="shared" si="549"/>
        <v>17.379250862493841</v>
      </c>
      <c r="X4383" s="4">
        <f t="shared" si="550"/>
        <v>6954</v>
      </c>
      <c r="Y4383">
        <f t="shared" si="551"/>
        <v>0</v>
      </c>
    </row>
    <row r="4384" spans="1:25" x14ac:dyDescent="0.25">
      <c r="A4384" s="2" t="s">
        <v>8815</v>
      </c>
      <c r="B4384" t="s">
        <v>8816</v>
      </c>
      <c r="C4384">
        <v>40.407464378500002</v>
      </c>
      <c r="D4384">
        <v>-3.1780891791300001</v>
      </c>
      <c r="E4384" s="2" t="s">
        <v>8607</v>
      </c>
      <c r="F4384" t="s">
        <v>8608</v>
      </c>
      <c r="G4384" s="4">
        <v>783.354332</v>
      </c>
      <c r="H4384" s="4">
        <v>41.707686547500003</v>
      </c>
      <c r="I4384" s="4">
        <v>18.782013505061101</v>
      </c>
      <c r="J4384" s="4">
        <v>375.23887200000001</v>
      </c>
      <c r="K4384" s="4">
        <v>408.11545999999998</v>
      </c>
      <c r="L4384" s="4">
        <v>723.72276199999999</v>
      </c>
      <c r="M4384" s="4">
        <v>59.631570000000004</v>
      </c>
      <c r="N4384" s="4">
        <v>112.71835799999999</v>
      </c>
      <c r="O4384" s="4">
        <v>527.99531899999999</v>
      </c>
      <c r="P4384" s="4">
        <v>142.64065500000001</v>
      </c>
      <c r="Q4384" s="5"/>
      <c r="R4384" s="3">
        <f t="shared" si="545"/>
        <v>1.2654607246851486</v>
      </c>
      <c r="S4384" s="3">
        <f t="shared" si="546"/>
        <v>1.1248767654879713E-2</v>
      </c>
      <c r="T4384" s="6">
        <f t="shared" si="547"/>
        <v>0.25689995071463773</v>
      </c>
      <c r="U4384" s="3">
        <f t="shared" si="544"/>
        <v>0.48363878203245964</v>
      </c>
      <c r="V4384" s="6">
        <f t="shared" si="548"/>
        <v>0.15734351897486445</v>
      </c>
      <c r="W4384" s="3">
        <f t="shared" si="549"/>
        <v>20.712173484475109</v>
      </c>
      <c r="X4384" s="4">
        <f t="shared" si="550"/>
        <v>6662</v>
      </c>
      <c r="Y4384">
        <f t="shared" si="551"/>
        <v>0</v>
      </c>
    </row>
    <row r="4385" spans="1:25" x14ac:dyDescent="0.25">
      <c r="A4385" s="2" t="s">
        <v>8817</v>
      </c>
      <c r="B4385" t="s">
        <v>8818</v>
      </c>
      <c r="C4385">
        <v>40.938043396600001</v>
      </c>
      <c r="D4385">
        <v>-3.8312499729999998</v>
      </c>
      <c r="E4385" s="2" t="s">
        <v>8607</v>
      </c>
      <c r="F4385" t="s">
        <v>8608</v>
      </c>
      <c r="G4385" s="4">
        <v>204.95336599999999</v>
      </c>
      <c r="H4385" s="4">
        <v>25.438139825299999</v>
      </c>
      <c r="I4385" s="4">
        <v>8.0569321266234901</v>
      </c>
      <c r="J4385" s="4">
        <v>90.261489999999995</v>
      </c>
      <c r="K4385" s="4">
        <v>114.69187599999999</v>
      </c>
      <c r="L4385" s="4">
        <v>189.66539399999999</v>
      </c>
      <c r="M4385" s="4">
        <v>15.287972</v>
      </c>
      <c r="N4385" s="4">
        <v>29.287972</v>
      </c>
      <c r="O4385" s="4">
        <v>123.66539400000001</v>
      </c>
      <c r="P4385" s="4">
        <v>52</v>
      </c>
      <c r="Q4385" s="5"/>
      <c r="R4385" s="3">
        <f t="shared" si="545"/>
        <v>1.7754728801297679</v>
      </c>
      <c r="S4385" s="3">
        <f t="shared" si="546"/>
        <v>1.5782300877879032E-2</v>
      </c>
      <c r="T4385" s="6">
        <f t="shared" si="547"/>
        <v>0.38541153277476592</v>
      </c>
      <c r="U4385" s="3">
        <f t="shared" si="544"/>
        <v>0.65732190203509955</v>
      </c>
      <c r="V4385" s="6">
        <f t="shared" si="548"/>
        <v>0.59807787087235087</v>
      </c>
      <c r="W4385" s="3">
        <f t="shared" si="549"/>
        <v>49.17447018235584</v>
      </c>
      <c r="X4385" s="4">
        <f t="shared" si="550"/>
        <v>4138</v>
      </c>
      <c r="Y4385">
        <f t="shared" si="551"/>
        <v>0</v>
      </c>
    </row>
    <row r="4386" spans="1:25" x14ac:dyDescent="0.25">
      <c r="A4386" s="2" t="s">
        <v>8819</v>
      </c>
      <c r="B4386" t="s">
        <v>8820</v>
      </c>
      <c r="C4386">
        <v>40.246912082199998</v>
      </c>
      <c r="D4386">
        <v>-3.6856170852700001</v>
      </c>
      <c r="E4386" s="2" t="s">
        <v>8607</v>
      </c>
      <c r="F4386" t="s">
        <v>8608</v>
      </c>
      <c r="G4386" s="4">
        <v>46222.649891000001</v>
      </c>
      <c r="H4386" s="4">
        <v>62.034202571500003</v>
      </c>
      <c r="I4386" s="4">
        <v>745.115564751948</v>
      </c>
      <c r="J4386" s="4">
        <v>23031.331245000001</v>
      </c>
      <c r="K4386" s="4">
        <v>23191.318646</v>
      </c>
      <c r="L4386" s="4">
        <v>40278.664395</v>
      </c>
      <c r="M4386" s="4">
        <v>5943.9854889999997</v>
      </c>
      <c r="N4386" s="4">
        <v>9076.7793600000005</v>
      </c>
      <c r="O4386" s="4">
        <v>32599.56842</v>
      </c>
      <c r="P4386" s="4">
        <v>4546.3021040000003</v>
      </c>
      <c r="Q4386" s="5"/>
      <c r="R4386" s="3">
        <f t="shared" si="545"/>
        <v>0.50087172153097259</v>
      </c>
      <c r="S4386" s="3">
        <f t="shared" si="546"/>
        <v>4.4522832755661624E-3</v>
      </c>
      <c r="T4386" s="6">
        <f t="shared" si="547"/>
        <v>2.8708723509117792E-2</v>
      </c>
      <c r="U4386" s="3">
        <f t="shared" si="544"/>
        <v>0.41789146679752276</v>
      </c>
      <c r="V4386" s="6">
        <f t="shared" si="548"/>
        <v>4.3124691966485953E-2</v>
      </c>
      <c r="W4386" s="3">
        <f t="shared" si="549"/>
        <v>3.5916707737801876</v>
      </c>
      <c r="X4386" s="4">
        <f t="shared" si="550"/>
        <v>7980</v>
      </c>
      <c r="Y4386">
        <f t="shared" si="551"/>
        <v>0</v>
      </c>
    </row>
    <row r="4387" spans="1:25" x14ac:dyDescent="0.25">
      <c r="A4387" s="2" t="s">
        <v>8821</v>
      </c>
      <c r="B4387" t="s">
        <v>8822</v>
      </c>
      <c r="C4387">
        <v>41.029403058</v>
      </c>
      <c r="D4387">
        <v>-3.5990643734000001</v>
      </c>
      <c r="E4387" s="2" t="s">
        <v>8607</v>
      </c>
      <c r="F4387" t="s">
        <v>8608</v>
      </c>
      <c r="G4387" s="4">
        <v>170.19410500000001</v>
      </c>
      <c r="H4387" s="4">
        <v>18.250376044500001</v>
      </c>
      <c r="I4387" s="4">
        <v>9.3255122297214399</v>
      </c>
      <c r="J4387" s="4">
        <v>85</v>
      </c>
      <c r="K4387" s="4">
        <v>85.194104999999993</v>
      </c>
      <c r="L4387" s="4">
        <v>160.93677700000001</v>
      </c>
      <c r="M4387" s="4">
        <v>9.2573279999999993</v>
      </c>
      <c r="N4387" s="4">
        <v>19.936776999999999</v>
      </c>
      <c r="O4387" s="4">
        <v>108.257328</v>
      </c>
      <c r="P4387" s="4">
        <v>42</v>
      </c>
      <c r="Q4387" s="5"/>
      <c r="R4387" s="3">
        <f t="shared" si="545"/>
        <v>2.1066594665727565</v>
      </c>
      <c r="S4387" s="3">
        <f t="shared" si="546"/>
        <v>1.8726241285224994E-2</v>
      </c>
      <c r="T4387" s="6">
        <f t="shared" si="547"/>
        <v>0.44825036964021686</v>
      </c>
      <c r="U4387" s="3">
        <f t="shared" si="544"/>
        <v>0.57212549158796899</v>
      </c>
      <c r="V4387" s="6">
        <f t="shared" si="548"/>
        <v>0.42175948743223263</v>
      </c>
      <c r="W4387" s="3">
        <f t="shared" si="549"/>
        <v>43.500492853622475</v>
      </c>
      <c r="X4387" s="4">
        <f t="shared" si="550"/>
        <v>4628</v>
      </c>
      <c r="Y4387">
        <f t="shared" si="551"/>
        <v>0</v>
      </c>
    </row>
    <row r="4388" spans="1:25" x14ac:dyDescent="0.25">
      <c r="A4388" s="2" t="s">
        <v>8823</v>
      </c>
      <c r="B4388" t="s">
        <v>8824</v>
      </c>
      <c r="C4388">
        <v>40.428775363299998</v>
      </c>
      <c r="D4388">
        <v>-3.8138282545500002</v>
      </c>
      <c r="E4388" s="2" t="s">
        <v>8607</v>
      </c>
      <c r="F4388" t="s">
        <v>8608</v>
      </c>
      <c r="G4388" s="4">
        <v>83370.940925999894</v>
      </c>
      <c r="H4388" s="4">
        <v>43.093528086399999</v>
      </c>
      <c r="I4388" s="4">
        <v>1934.65108623379</v>
      </c>
      <c r="J4388" s="4">
        <v>43392.296341000001</v>
      </c>
      <c r="K4388" s="4">
        <v>39978.644585000002</v>
      </c>
      <c r="L4388" s="4">
        <v>75849.096961000003</v>
      </c>
      <c r="M4388" s="4">
        <v>7521.8439580000004</v>
      </c>
      <c r="N4388" s="4">
        <v>17249.771199999999</v>
      </c>
      <c r="O4388" s="4">
        <v>55412.121334000003</v>
      </c>
      <c r="P4388" s="4">
        <v>10709.048385</v>
      </c>
      <c r="Q4388" s="5"/>
      <c r="R4388" s="3">
        <f t="shared" si="545"/>
        <v>0.62082263357788769</v>
      </c>
      <c r="S4388" s="3">
        <f t="shared" si="546"/>
        <v>5.5185352052278831E-3</v>
      </c>
      <c r="T4388" s="6">
        <f t="shared" si="547"/>
        <v>4.9778215869886643E-2</v>
      </c>
      <c r="U4388" s="3">
        <f t="shared" si="544"/>
        <v>0.50456143731579006</v>
      </c>
      <c r="V4388" s="6">
        <f t="shared" si="548"/>
        <v>0.21981271562345983</v>
      </c>
      <c r="W4388" s="3">
        <f t="shared" si="549"/>
        <v>13.479546574667323</v>
      </c>
      <c r="X4388" s="4">
        <f t="shared" si="550"/>
        <v>7279</v>
      </c>
      <c r="Y4388">
        <f t="shared" si="551"/>
        <v>0</v>
      </c>
    </row>
    <row r="4389" spans="1:25" x14ac:dyDescent="0.25">
      <c r="A4389" s="2" t="s">
        <v>8825</v>
      </c>
      <c r="B4389" t="s">
        <v>8826</v>
      </c>
      <c r="C4389">
        <v>40.361384043800001</v>
      </c>
      <c r="D4389">
        <v>-3.3089288254100002</v>
      </c>
      <c r="E4389" s="2" t="s">
        <v>8607</v>
      </c>
      <c r="F4389" t="s">
        <v>8608</v>
      </c>
      <c r="G4389" s="4">
        <v>1010.4643170000001</v>
      </c>
      <c r="H4389" s="4">
        <v>30.936183182200001</v>
      </c>
      <c r="I4389" s="4">
        <v>32.662863128551599</v>
      </c>
      <c r="J4389" s="4">
        <v>460.76561900000002</v>
      </c>
      <c r="K4389" s="4">
        <v>549.69869800000004</v>
      </c>
      <c r="L4389" s="4">
        <v>833</v>
      </c>
      <c r="M4389" s="4">
        <v>177.464316</v>
      </c>
      <c r="N4389" s="4">
        <v>179.99911599999999</v>
      </c>
      <c r="O4389" s="4">
        <v>764.85977000000003</v>
      </c>
      <c r="P4389" s="4">
        <v>65.605429999999998</v>
      </c>
      <c r="Q4389" s="5"/>
      <c r="R4389" s="3">
        <f t="shared" si="545"/>
        <v>0.36447640109521429</v>
      </c>
      <c r="S4389" s="3">
        <f t="shared" si="546"/>
        <v>3.2398558656388833E-3</v>
      </c>
      <c r="T4389" s="6">
        <f t="shared" si="547"/>
        <v>1.0965993100049285E-2</v>
      </c>
      <c r="U4389" s="3">
        <f t="shared" si="544"/>
        <v>0.3211105559911982</v>
      </c>
      <c r="V4389" s="6">
        <f t="shared" si="548"/>
        <v>5.9142434696895022E-3</v>
      </c>
      <c r="W4389" s="3">
        <f t="shared" si="549"/>
        <v>0.84401182848693934</v>
      </c>
      <c r="X4389" s="4">
        <f t="shared" si="550"/>
        <v>8108</v>
      </c>
      <c r="Y4389">
        <f t="shared" si="551"/>
        <v>0</v>
      </c>
    </row>
    <row r="4390" spans="1:25" x14ac:dyDescent="0.25">
      <c r="A4390" s="2" t="s">
        <v>8827</v>
      </c>
      <c r="B4390" t="s">
        <v>8828</v>
      </c>
      <c r="C4390">
        <v>41.039720226</v>
      </c>
      <c r="D4390">
        <v>-3.5097296391300001</v>
      </c>
      <c r="E4390" s="2" t="s">
        <v>8607</v>
      </c>
      <c r="F4390" t="s">
        <v>8608</v>
      </c>
      <c r="G4390" s="4">
        <v>133.93677700000001</v>
      </c>
      <c r="H4390" s="4">
        <v>22.518182138499999</v>
      </c>
      <c r="I4390" s="4">
        <v>5.9479391442972798</v>
      </c>
      <c r="J4390" s="4">
        <v>61</v>
      </c>
      <c r="K4390" s="4">
        <v>72.936777000000006</v>
      </c>
      <c r="L4390" s="4">
        <v>131.93677700000001</v>
      </c>
      <c r="M4390" s="4">
        <v>2</v>
      </c>
      <c r="N4390" s="4">
        <v>17.936776999999999</v>
      </c>
      <c r="O4390" s="4">
        <v>83</v>
      </c>
      <c r="P4390" s="4">
        <v>33</v>
      </c>
      <c r="Q4390" s="5"/>
      <c r="R4390" s="3">
        <f t="shared" si="545"/>
        <v>1.8397954102902656</v>
      </c>
      <c r="S4390" s="3">
        <f t="shared" si="546"/>
        <v>1.635406828451226E-2</v>
      </c>
      <c r="T4390" s="6">
        <f t="shared" si="547"/>
        <v>0.39711680630852636</v>
      </c>
      <c r="U4390" s="3">
        <f t="shared" si="544"/>
        <v>0.6136961084337349</v>
      </c>
      <c r="V4390" s="6">
        <f t="shared" si="548"/>
        <v>0.51306062099556426</v>
      </c>
      <c r="W4390" s="3">
        <f t="shared" si="549"/>
        <v>45.508871365204527</v>
      </c>
      <c r="X4390" s="4">
        <f t="shared" si="550"/>
        <v>4456</v>
      </c>
      <c r="Y4390">
        <f t="shared" si="551"/>
        <v>0</v>
      </c>
    </row>
    <row r="4391" spans="1:25" x14ac:dyDescent="0.25">
      <c r="A4391" s="2" t="s">
        <v>8829</v>
      </c>
      <c r="B4391" t="s">
        <v>8830</v>
      </c>
      <c r="C4391">
        <v>41.003704654099998</v>
      </c>
      <c r="D4391">
        <v>-3.4519484280300001</v>
      </c>
      <c r="E4391" s="2" t="s">
        <v>8607</v>
      </c>
      <c r="F4391" t="s">
        <v>8608</v>
      </c>
      <c r="G4391" s="4">
        <v>96.306099000000003</v>
      </c>
      <c r="H4391" s="4">
        <v>56.760842942899998</v>
      </c>
      <c r="I4391" s="4">
        <v>1.69669957327592</v>
      </c>
      <c r="J4391" s="4">
        <v>39.421567000000003</v>
      </c>
      <c r="K4391" s="4">
        <v>56.884532</v>
      </c>
      <c r="L4391" s="4">
        <v>86</v>
      </c>
      <c r="M4391" s="4">
        <v>10.306098</v>
      </c>
      <c r="N4391" s="4">
        <v>12</v>
      </c>
      <c r="O4391" s="4">
        <v>66.306098000000006</v>
      </c>
      <c r="P4391" s="4">
        <v>18</v>
      </c>
      <c r="Q4391" s="5"/>
      <c r="R4391" s="3">
        <f t="shared" si="545"/>
        <v>1.5</v>
      </c>
      <c r="S4391" s="3">
        <f t="shared" si="546"/>
        <v>1.3333603448275862E-2</v>
      </c>
      <c r="T4391" s="6">
        <f t="shared" si="547"/>
        <v>0.32528339083292263</v>
      </c>
      <c r="U4391" s="3">
        <f t="shared" si="544"/>
        <v>0.45244707357081992</v>
      </c>
      <c r="V4391" s="6">
        <f t="shared" si="548"/>
        <v>8.9452932479053726E-2</v>
      </c>
      <c r="W4391" s="3">
        <f t="shared" si="549"/>
        <v>20.736816165598817</v>
      </c>
      <c r="X4391" s="4">
        <f t="shared" si="550"/>
        <v>6658</v>
      </c>
      <c r="Y4391">
        <f t="shared" si="551"/>
        <v>0</v>
      </c>
    </row>
    <row r="4392" spans="1:25" x14ac:dyDescent="0.25">
      <c r="A4392" s="2" t="s">
        <v>8831</v>
      </c>
      <c r="B4392" t="s">
        <v>8832</v>
      </c>
      <c r="C4392">
        <v>40.418443644299998</v>
      </c>
      <c r="D4392">
        <v>-4.06078186439</v>
      </c>
      <c r="E4392" s="2" t="s">
        <v>8607</v>
      </c>
      <c r="F4392" t="s">
        <v>8608</v>
      </c>
      <c r="G4392" s="4">
        <v>3098.107332</v>
      </c>
      <c r="H4392" s="4">
        <v>25.695703892299999</v>
      </c>
      <c r="I4392" s="4">
        <v>120.56907808345299</v>
      </c>
      <c r="J4392" s="4">
        <v>1488.935843</v>
      </c>
      <c r="K4392" s="4">
        <v>1609.1714890000001</v>
      </c>
      <c r="L4392" s="4">
        <v>2671.7299750000002</v>
      </c>
      <c r="M4392" s="4">
        <v>426.37735600000002</v>
      </c>
      <c r="N4392" s="4">
        <v>791.54834800000003</v>
      </c>
      <c r="O4392" s="4">
        <v>1989.318188</v>
      </c>
      <c r="P4392" s="4">
        <v>317.24079499999999</v>
      </c>
      <c r="Q4392" s="5"/>
      <c r="R4392" s="3">
        <f t="shared" si="545"/>
        <v>0.40078511413935763</v>
      </c>
      <c r="S4392" s="3">
        <f t="shared" si="546"/>
        <v>3.5626065199374493E-3</v>
      </c>
      <c r="T4392" s="6">
        <f t="shared" si="547"/>
        <v>1.4662395268605225E-2</v>
      </c>
      <c r="U4392" s="3">
        <f t="shared" si="544"/>
        <v>0.55737143996795346</v>
      </c>
      <c r="V4392" s="6">
        <f t="shared" si="548"/>
        <v>0.38307047806801381</v>
      </c>
      <c r="W4392" s="3">
        <f t="shared" si="549"/>
        <v>19.886643666830953</v>
      </c>
      <c r="X4392" s="4">
        <f t="shared" si="550"/>
        <v>6737</v>
      </c>
      <c r="Y4392">
        <f t="shared" si="551"/>
        <v>0</v>
      </c>
    </row>
    <row r="4393" spans="1:25" x14ac:dyDescent="0.25">
      <c r="A4393" s="2" t="s">
        <v>8833</v>
      </c>
      <c r="B4393" t="s">
        <v>8834</v>
      </c>
      <c r="C4393">
        <v>40.863979544800003</v>
      </c>
      <c r="D4393">
        <v>-3.8955912599400002</v>
      </c>
      <c r="E4393" s="2" t="s">
        <v>8607</v>
      </c>
      <c r="F4393" t="s">
        <v>8608</v>
      </c>
      <c r="G4393" s="4">
        <v>1869.5451089999999</v>
      </c>
      <c r="H4393" s="4">
        <v>149.332265565</v>
      </c>
      <c r="I4393" s="4">
        <v>12.5193647730888</v>
      </c>
      <c r="J4393" s="4">
        <v>845.79168400000003</v>
      </c>
      <c r="K4393" s="4">
        <v>1023.753425</v>
      </c>
      <c r="L4393" s="4">
        <v>1408.314059</v>
      </c>
      <c r="M4393" s="4">
        <v>461.23104499999999</v>
      </c>
      <c r="N4393" s="4">
        <v>235.79453100000001</v>
      </c>
      <c r="O4393" s="4">
        <v>1293.7554660000001</v>
      </c>
      <c r="P4393" s="4">
        <v>339.99510700000002</v>
      </c>
      <c r="Q4393" s="5"/>
      <c r="R4393" s="3">
        <f t="shared" si="545"/>
        <v>1.441912607379346</v>
      </c>
      <c r="S4393" s="3">
        <f t="shared" si="546"/>
        <v>1.2817260609243791E-2</v>
      </c>
      <c r="T4393" s="6">
        <f t="shared" si="547"/>
        <v>0.31086742237555448</v>
      </c>
      <c r="U4393" s="3">
        <f t="shared" si="544"/>
        <v>0.44505291234070038</v>
      </c>
      <c r="V4393" s="6">
        <f t="shared" si="548"/>
        <v>7.7747658945293244E-2</v>
      </c>
      <c r="W4393" s="3">
        <f t="shared" si="549"/>
        <v>19.430754066042386</v>
      </c>
      <c r="X4393" s="4">
        <f t="shared" si="550"/>
        <v>6775</v>
      </c>
      <c r="Y4393">
        <f t="shared" si="551"/>
        <v>0</v>
      </c>
    </row>
    <row r="4394" spans="1:25" x14ac:dyDescent="0.25">
      <c r="A4394" s="2" t="s">
        <v>8835</v>
      </c>
      <c r="B4394" t="s">
        <v>8836</v>
      </c>
      <c r="C4394">
        <v>40.816347298899998</v>
      </c>
      <c r="D4394">
        <v>-3.5940788100100001</v>
      </c>
      <c r="E4394" s="2" t="s">
        <v>8607</v>
      </c>
      <c r="F4394" t="s">
        <v>8608</v>
      </c>
      <c r="G4394" s="4">
        <v>290.711366</v>
      </c>
      <c r="H4394" s="4">
        <v>13.0427627365</v>
      </c>
      <c r="I4394" s="4">
        <v>22.289094026562999</v>
      </c>
      <c r="J4394" s="4">
        <v>133.566968</v>
      </c>
      <c r="K4394" s="4">
        <v>157.144398</v>
      </c>
      <c r="L4394" s="4">
        <v>243.833269</v>
      </c>
      <c r="M4394" s="4">
        <v>46.878095000000002</v>
      </c>
      <c r="N4394" s="4">
        <v>59.938761999999997</v>
      </c>
      <c r="O4394" s="4">
        <v>173.77260200000001</v>
      </c>
      <c r="P4394" s="4">
        <v>57</v>
      </c>
      <c r="Q4394" s="5"/>
      <c r="R4394" s="3">
        <f t="shared" si="545"/>
        <v>0.9509705922855064</v>
      </c>
      <c r="S4394" s="3">
        <f t="shared" si="546"/>
        <v>8.4532431790046436E-3</v>
      </c>
      <c r="T4394" s="6">
        <f t="shared" si="547"/>
        <v>0.14896500739280433</v>
      </c>
      <c r="U4394" s="3">
        <f t="shared" si="544"/>
        <v>0.6729413075140579</v>
      </c>
      <c r="V4394" s="6">
        <f t="shared" si="548"/>
        <v>0.62469196648595371</v>
      </c>
      <c r="W4394" s="3">
        <f t="shared" si="549"/>
        <v>38.682848693937899</v>
      </c>
      <c r="X4394" s="4">
        <f t="shared" si="550"/>
        <v>5041</v>
      </c>
      <c r="Y4394">
        <f t="shared" si="551"/>
        <v>0</v>
      </c>
    </row>
    <row r="4395" spans="1:25" x14ac:dyDescent="0.25">
      <c r="A4395" s="2" t="s">
        <v>8837</v>
      </c>
      <c r="B4395" t="s">
        <v>8838</v>
      </c>
      <c r="C4395">
        <v>40.662809729000003</v>
      </c>
      <c r="D4395">
        <v>-3.4115806948</v>
      </c>
      <c r="E4395" s="2" t="s">
        <v>8607</v>
      </c>
      <c r="F4395" t="s">
        <v>8608</v>
      </c>
      <c r="G4395" s="4">
        <v>643.43703100000005</v>
      </c>
      <c r="H4395" s="4">
        <v>32.211067284099997</v>
      </c>
      <c r="I4395" s="4">
        <v>19.975650739074201</v>
      </c>
      <c r="J4395" s="4">
        <v>314.32025800000002</v>
      </c>
      <c r="K4395" s="4">
        <v>329.11677300000002</v>
      </c>
      <c r="L4395" s="4">
        <v>594.91926899999999</v>
      </c>
      <c r="M4395" s="4">
        <v>48.517761</v>
      </c>
      <c r="N4395" s="4">
        <v>99.894323</v>
      </c>
      <c r="O4395" s="4">
        <v>417.05498899999998</v>
      </c>
      <c r="P4395" s="4">
        <v>126.487718</v>
      </c>
      <c r="Q4395" s="5"/>
      <c r="R4395" s="3">
        <f t="shared" si="545"/>
        <v>1.2662152783196698</v>
      </c>
      <c r="S4395" s="3">
        <f t="shared" si="546"/>
        <v>1.1255474934175154E-2</v>
      </c>
      <c r="T4395" s="6">
        <f t="shared" si="547"/>
        <v>0.25726959093149332</v>
      </c>
      <c r="U4395" s="3">
        <f t="shared" si="544"/>
        <v>0.54281101286621947</v>
      </c>
      <c r="V4395" s="6">
        <f t="shared" si="548"/>
        <v>0.34056185312962051</v>
      </c>
      <c r="W4395" s="3">
        <f t="shared" si="549"/>
        <v>29.891572203055695</v>
      </c>
      <c r="X4395" s="4">
        <f t="shared" si="550"/>
        <v>5826</v>
      </c>
      <c r="Y4395">
        <f t="shared" si="551"/>
        <v>0</v>
      </c>
    </row>
    <row r="4396" spans="1:25" x14ac:dyDescent="0.25">
      <c r="A4396" s="2" t="s">
        <v>8839</v>
      </c>
      <c r="B4396" t="s">
        <v>8840</v>
      </c>
      <c r="C4396">
        <v>40.339845780799997</v>
      </c>
      <c r="D4396">
        <v>-3.5282689935099998</v>
      </c>
      <c r="E4396" s="2" t="s">
        <v>8607</v>
      </c>
      <c r="F4396" t="s">
        <v>8608</v>
      </c>
      <c r="G4396" s="4">
        <v>73865.117281999905</v>
      </c>
      <c r="H4396" s="4">
        <v>67.346773676599994</v>
      </c>
      <c r="I4396" s="4">
        <v>1096.7877635787199</v>
      </c>
      <c r="J4396" s="4">
        <v>36839.164427000003</v>
      </c>
      <c r="K4396" s="4">
        <v>37025.952855000003</v>
      </c>
      <c r="L4396" s="4">
        <v>65109.312126999997</v>
      </c>
      <c r="M4396" s="4">
        <v>8755.8051589999995</v>
      </c>
      <c r="N4396" s="4">
        <v>16049.852123000001</v>
      </c>
      <c r="O4396" s="4">
        <v>54300.704156</v>
      </c>
      <c r="P4396" s="4">
        <v>3514.5610069999998</v>
      </c>
      <c r="Q4396" s="5"/>
      <c r="R4396" s="3">
        <f t="shared" si="545"/>
        <v>0.21897778123223396</v>
      </c>
      <c r="S4396" s="3">
        <f t="shared" si="546"/>
        <v>1.9465085992892747E-3</v>
      </c>
      <c r="T4396" s="6">
        <f t="shared" si="547"/>
        <v>2.8339083292262196E-3</v>
      </c>
      <c r="U4396" s="3">
        <f t="shared" si="544"/>
        <v>0.3602975952907273</v>
      </c>
      <c r="V4396" s="6">
        <f t="shared" si="548"/>
        <v>1.232134056185313E-2</v>
      </c>
      <c r="W4396" s="3">
        <f t="shared" si="549"/>
        <v>0.75776244455396746</v>
      </c>
      <c r="X4396" s="4">
        <f t="shared" si="550"/>
        <v>8109</v>
      </c>
      <c r="Y4396">
        <f t="shared" si="551"/>
        <v>0</v>
      </c>
    </row>
    <row r="4397" spans="1:25" x14ac:dyDescent="0.25">
      <c r="A4397" s="2" t="s">
        <v>8841</v>
      </c>
      <c r="B4397" t="s">
        <v>8842</v>
      </c>
      <c r="C4397">
        <v>40.948473304399997</v>
      </c>
      <c r="D4397">
        <v>-3.5205163496699998</v>
      </c>
      <c r="E4397" s="2" t="s">
        <v>8607</v>
      </c>
      <c r="F4397" t="s">
        <v>8608</v>
      </c>
      <c r="G4397" s="4">
        <v>106</v>
      </c>
      <c r="H4397" s="4">
        <v>21.0184033078</v>
      </c>
      <c r="I4397" s="4">
        <v>5.0431994499155399</v>
      </c>
      <c r="J4397" s="4">
        <v>50</v>
      </c>
      <c r="K4397" s="4">
        <v>56</v>
      </c>
      <c r="L4397" s="4">
        <v>90</v>
      </c>
      <c r="M4397" s="4">
        <v>16</v>
      </c>
      <c r="N4397" s="4">
        <v>12</v>
      </c>
      <c r="O4397" s="4">
        <v>60</v>
      </c>
      <c r="P4397" s="4">
        <v>34</v>
      </c>
      <c r="Q4397" s="5"/>
      <c r="R4397" s="3">
        <f t="shared" si="545"/>
        <v>2.8333333333333335</v>
      </c>
      <c r="S4397" s="3">
        <f t="shared" si="546"/>
        <v>2.5185695402298851E-2</v>
      </c>
      <c r="T4397" s="6">
        <f t="shared" si="547"/>
        <v>0.54891572203055694</v>
      </c>
      <c r="U4397" s="3">
        <f t="shared" si="544"/>
        <v>0.76666666666666672</v>
      </c>
      <c r="V4397" s="6">
        <f t="shared" si="548"/>
        <v>0.74334647609659932</v>
      </c>
      <c r="W4397" s="3">
        <f t="shared" si="549"/>
        <v>64.613109906357806</v>
      </c>
      <c r="X4397" s="4">
        <f t="shared" si="550"/>
        <v>2757</v>
      </c>
      <c r="Y4397">
        <f t="shared" si="551"/>
        <v>0</v>
      </c>
    </row>
    <row r="4398" spans="1:25" x14ac:dyDescent="0.25">
      <c r="A4398" s="2" t="s">
        <v>8843</v>
      </c>
      <c r="B4398" t="s">
        <v>8844</v>
      </c>
      <c r="C4398">
        <v>40.480356948800001</v>
      </c>
      <c r="D4398">
        <v>-4.2420975500000004</v>
      </c>
      <c r="E4398" s="2" t="s">
        <v>8607</v>
      </c>
      <c r="F4398" t="s">
        <v>8608</v>
      </c>
      <c r="G4398" s="4">
        <v>3996.2928940000002</v>
      </c>
      <c r="H4398" s="4">
        <v>94.220987704999999</v>
      </c>
      <c r="I4398" s="4">
        <v>42.414041556347698</v>
      </c>
      <c r="J4398" s="4">
        <v>1925.024537</v>
      </c>
      <c r="K4398" s="4">
        <v>2071.2683569999999</v>
      </c>
      <c r="L4398" s="4">
        <v>3464.370762</v>
      </c>
      <c r="M4398" s="4">
        <v>531.92212600000005</v>
      </c>
      <c r="N4398" s="4">
        <v>700.91220299999998</v>
      </c>
      <c r="O4398" s="4">
        <v>2627.8929670000002</v>
      </c>
      <c r="P4398" s="4">
        <v>667.48771799999997</v>
      </c>
      <c r="Q4398" s="5"/>
      <c r="R4398" s="3">
        <f t="shared" si="545"/>
        <v>0.95231287904970319</v>
      </c>
      <c r="S4398" s="3">
        <f t="shared" si="546"/>
        <v>8.46517485862309E-3</v>
      </c>
      <c r="T4398" s="6">
        <f t="shared" si="547"/>
        <v>0.14995071463775259</v>
      </c>
      <c r="U4398" s="3">
        <f t="shared" si="544"/>
        <v>0.52072133004799048</v>
      </c>
      <c r="V4398" s="6">
        <f t="shared" si="548"/>
        <v>0.27291769344504679</v>
      </c>
      <c r="W4398" s="3">
        <f t="shared" si="549"/>
        <v>21.143420404139967</v>
      </c>
      <c r="X4398" s="4">
        <f t="shared" si="550"/>
        <v>6629</v>
      </c>
      <c r="Y4398">
        <f t="shared" si="551"/>
        <v>0</v>
      </c>
    </row>
    <row r="4399" spans="1:25" x14ac:dyDescent="0.25">
      <c r="A4399" s="2" t="s">
        <v>8845</v>
      </c>
      <c r="B4399" t="s">
        <v>8846</v>
      </c>
      <c r="C4399">
        <v>41.122603092699997</v>
      </c>
      <c r="D4399">
        <v>-3.60483536531</v>
      </c>
      <c r="E4399" s="2" t="s">
        <v>8607</v>
      </c>
      <c r="F4399" t="s">
        <v>8608</v>
      </c>
      <c r="G4399" s="4">
        <v>66.493943999999999</v>
      </c>
      <c r="H4399" s="4">
        <v>18.360229046000001</v>
      </c>
      <c r="I4399" s="4">
        <v>3.62162932899176</v>
      </c>
      <c r="J4399" s="4">
        <v>29</v>
      </c>
      <c r="K4399" s="4">
        <v>37.493943999999999</v>
      </c>
      <c r="L4399" s="4">
        <v>59</v>
      </c>
      <c r="M4399" s="4">
        <v>7.4939439999999999</v>
      </c>
      <c r="N4399" s="4">
        <v>1</v>
      </c>
      <c r="O4399" s="4">
        <v>35.493943999999999</v>
      </c>
      <c r="P4399" s="4">
        <v>30</v>
      </c>
      <c r="Q4399" s="5"/>
      <c r="R4399" s="3">
        <f t="shared" si="545"/>
        <v>30</v>
      </c>
      <c r="S4399" s="3">
        <f t="shared" si="546"/>
        <v>0.26667206896551721</v>
      </c>
      <c r="T4399" s="6">
        <f t="shared" si="547"/>
        <v>0.95293247905372103</v>
      </c>
      <c r="U4399" s="3">
        <f t="shared" si="544"/>
        <v>0.87338842930501048</v>
      </c>
      <c r="V4399" s="6">
        <f t="shared" si="548"/>
        <v>0.83329226219812713</v>
      </c>
      <c r="W4399" s="3">
        <f t="shared" si="549"/>
        <v>89.311237062592411</v>
      </c>
      <c r="X4399" s="4">
        <f t="shared" si="550"/>
        <v>626</v>
      </c>
      <c r="Y4399">
        <f t="shared" si="551"/>
        <v>0</v>
      </c>
    </row>
    <row r="4400" spans="1:25" x14ac:dyDescent="0.25">
      <c r="A4400" s="2" t="s">
        <v>8847</v>
      </c>
      <c r="B4400" t="s">
        <v>8848</v>
      </c>
      <c r="C4400">
        <v>40.521802897299999</v>
      </c>
      <c r="D4400">
        <v>-3.8919845898599998</v>
      </c>
      <c r="E4400" s="2" t="s">
        <v>8607</v>
      </c>
      <c r="F4400" t="s">
        <v>8608</v>
      </c>
      <c r="G4400" s="4">
        <v>89884.956380999996</v>
      </c>
      <c r="H4400" s="4">
        <v>58.351141869099997</v>
      </c>
      <c r="I4400" s="4">
        <v>1540.41469451687</v>
      </c>
      <c r="J4400" s="4">
        <v>46113.237735000002</v>
      </c>
      <c r="K4400" s="4">
        <v>43771.718646000001</v>
      </c>
      <c r="L4400" s="4">
        <v>81033.966050000003</v>
      </c>
      <c r="M4400" s="4">
        <v>8850.9903250000007</v>
      </c>
      <c r="N4400" s="4">
        <v>20188.339871</v>
      </c>
      <c r="O4400" s="4">
        <v>61280.742492999998</v>
      </c>
      <c r="P4400" s="4">
        <v>8415.8740109999999</v>
      </c>
      <c r="Q4400" s="5"/>
      <c r="R4400" s="3">
        <f t="shared" si="545"/>
        <v>0.41686805674839927</v>
      </c>
      <c r="S4400" s="3">
        <f t="shared" si="546"/>
        <v>3.7055689059576763E-3</v>
      </c>
      <c r="T4400" s="6">
        <f t="shared" si="547"/>
        <v>1.6880236569738787E-2</v>
      </c>
      <c r="U4400" s="3">
        <f t="shared" si="544"/>
        <v>0.46677329154860375</v>
      </c>
      <c r="V4400" s="6">
        <f t="shared" si="548"/>
        <v>0.11655988171513061</v>
      </c>
      <c r="W4400" s="3">
        <f t="shared" si="549"/>
        <v>6.6720059142434698</v>
      </c>
      <c r="X4400" s="4">
        <f t="shared" si="550"/>
        <v>7792</v>
      </c>
      <c r="Y4400">
        <f t="shared" si="551"/>
        <v>0</v>
      </c>
    </row>
    <row r="4401" spans="1:25" x14ac:dyDescent="0.25">
      <c r="A4401" s="2" t="s">
        <v>8849</v>
      </c>
      <c r="B4401" t="s">
        <v>8850</v>
      </c>
      <c r="C4401">
        <v>40.302700720799997</v>
      </c>
      <c r="D4401">
        <v>-4.5153252450899997</v>
      </c>
      <c r="E4401" s="2" t="s">
        <v>8607</v>
      </c>
      <c r="F4401" t="s">
        <v>8608</v>
      </c>
      <c r="G4401" s="4">
        <v>464.33940699999999</v>
      </c>
      <c r="H4401" s="4">
        <v>29.547592032299999</v>
      </c>
      <c r="I4401" s="4">
        <v>15.7149660281084</v>
      </c>
      <c r="J4401" s="4">
        <v>200.686103</v>
      </c>
      <c r="K4401" s="4">
        <v>263.65330399999999</v>
      </c>
      <c r="L4401" s="4">
        <v>424.96874800000001</v>
      </c>
      <c r="M4401" s="4">
        <v>39.370657999999999</v>
      </c>
      <c r="N4401" s="4">
        <v>50.729925000000001</v>
      </c>
      <c r="O4401" s="4">
        <v>277.60948100000002</v>
      </c>
      <c r="P4401" s="4">
        <v>136</v>
      </c>
      <c r="Q4401" s="5"/>
      <c r="R4401" s="3">
        <f t="shared" si="545"/>
        <v>2.6808634154298474</v>
      </c>
      <c r="S4401" s="3">
        <f t="shared" si="546"/>
        <v>2.3830379786888012E-2</v>
      </c>
      <c r="T4401" s="6">
        <f t="shared" si="547"/>
        <v>0.53129620502710695</v>
      </c>
      <c r="U4401" s="3">
        <f t="shared" si="544"/>
        <v>0.67263525844781935</v>
      </c>
      <c r="V4401" s="6">
        <f t="shared" si="548"/>
        <v>0.62444553967471661</v>
      </c>
      <c r="W4401" s="3">
        <f t="shared" si="549"/>
        <v>57.787087235091185</v>
      </c>
      <c r="X4401" s="4">
        <f t="shared" si="550"/>
        <v>3363</v>
      </c>
      <c r="Y4401">
        <f t="shared" si="551"/>
        <v>0</v>
      </c>
    </row>
    <row r="4402" spans="1:25" x14ac:dyDescent="0.25">
      <c r="A4402" s="2" t="s">
        <v>8851</v>
      </c>
      <c r="B4402" t="s">
        <v>8852</v>
      </c>
      <c r="C4402">
        <v>40.686007353000001</v>
      </c>
      <c r="D4402">
        <v>-3.6321295127000002</v>
      </c>
      <c r="E4402" s="2" t="s">
        <v>8607</v>
      </c>
      <c r="F4402" t="s">
        <v>8608</v>
      </c>
      <c r="G4402" s="4">
        <v>12557.27147</v>
      </c>
      <c r="H4402" s="4">
        <v>38.2708298947</v>
      </c>
      <c r="I4402" s="4">
        <v>328.11599598311898</v>
      </c>
      <c r="J4402" s="4">
        <v>6226.3894</v>
      </c>
      <c r="K4402" s="4">
        <v>6330.8820699999997</v>
      </c>
      <c r="L4402" s="4">
        <v>10157.928046999999</v>
      </c>
      <c r="M4402" s="4">
        <v>2399.343421</v>
      </c>
      <c r="N4402" s="4">
        <v>2968.4881150000001</v>
      </c>
      <c r="O4402" s="4">
        <v>8785.3915109999998</v>
      </c>
      <c r="P4402" s="4">
        <v>803.391842</v>
      </c>
      <c r="Q4402" s="5"/>
      <c r="R4402" s="3">
        <f t="shared" si="545"/>
        <v>0.27064007362549269</v>
      </c>
      <c r="S4402" s="3">
        <f t="shared" si="546"/>
        <v>2.4057382792896684E-3</v>
      </c>
      <c r="T4402" s="6">
        <f t="shared" si="547"/>
        <v>4.6821094135041895E-3</v>
      </c>
      <c r="U4402" s="3">
        <f t="shared" si="544"/>
        <v>0.42933544307926519</v>
      </c>
      <c r="V4402" s="6">
        <f t="shared" si="548"/>
        <v>5.43371118777723E-2</v>
      </c>
      <c r="W4402" s="3">
        <f t="shared" si="549"/>
        <v>2.9509610645638245</v>
      </c>
      <c r="X4402" s="4">
        <f t="shared" si="550"/>
        <v>8020</v>
      </c>
      <c r="Y4402">
        <f t="shared" si="551"/>
        <v>0</v>
      </c>
    </row>
    <row r="4403" spans="1:25" x14ac:dyDescent="0.25">
      <c r="A4403" s="2" t="s">
        <v>8853</v>
      </c>
      <c r="B4403" t="s">
        <v>8854</v>
      </c>
      <c r="C4403">
        <v>40.436113485100002</v>
      </c>
      <c r="D4403">
        <v>-3.4848622486299998</v>
      </c>
      <c r="E4403" s="2" t="s">
        <v>8607</v>
      </c>
      <c r="F4403" t="s">
        <v>8608</v>
      </c>
      <c r="G4403" s="4">
        <v>40733.045941999997</v>
      </c>
      <c r="H4403" s="4">
        <v>38.870055982300002</v>
      </c>
      <c r="I4403" s="4">
        <v>1047.9286668006901</v>
      </c>
      <c r="J4403" s="4">
        <v>20472.121216</v>
      </c>
      <c r="K4403" s="4">
        <v>20260.924726000001</v>
      </c>
      <c r="L4403" s="4">
        <v>33973.558960000002</v>
      </c>
      <c r="M4403" s="4">
        <v>6759.4869840000001</v>
      </c>
      <c r="N4403" s="4">
        <v>6878.8460050000003</v>
      </c>
      <c r="O4403" s="4">
        <v>30010.934437</v>
      </c>
      <c r="P4403" s="4">
        <v>3843.2655020000002</v>
      </c>
      <c r="Q4403" s="5"/>
      <c r="R4403" s="3">
        <f t="shared" si="545"/>
        <v>0.55870788489907475</v>
      </c>
      <c r="S4403" s="3">
        <f t="shared" si="546"/>
        <v>4.9663929204461438E-3</v>
      </c>
      <c r="T4403" s="6">
        <f t="shared" si="547"/>
        <v>3.9305076392311483E-2</v>
      </c>
      <c r="U4403" s="3">
        <f t="shared" si="544"/>
        <v>0.3572734974150249</v>
      </c>
      <c r="V4403" s="6">
        <f t="shared" si="548"/>
        <v>1.1582060128141941E-2</v>
      </c>
      <c r="W4403" s="3">
        <f t="shared" si="549"/>
        <v>2.5443568260226712</v>
      </c>
      <c r="X4403" s="4">
        <f t="shared" si="550"/>
        <v>8039</v>
      </c>
      <c r="Y4403">
        <f t="shared" si="551"/>
        <v>0</v>
      </c>
    </row>
    <row r="4404" spans="1:25" x14ac:dyDescent="0.25">
      <c r="A4404" s="2" t="s">
        <v>8855</v>
      </c>
      <c r="B4404" t="s">
        <v>8856</v>
      </c>
      <c r="C4404">
        <v>40.618729490900002</v>
      </c>
      <c r="D4404">
        <v>-4.1303947816799997</v>
      </c>
      <c r="E4404" s="2" t="s">
        <v>8607</v>
      </c>
      <c r="F4404" t="s">
        <v>8608</v>
      </c>
      <c r="G4404" s="4">
        <v>18309.536930999999</v>
      </c>
      <c r="H4404" s="4">
        <v>56.405355572700003</v>
      </c>
      <c r="I4404" s="4">
        <v>324.606355958542</v>
      </c>
      <c r="J4404" s="4">
        <v>9506.9808570000005</v>
      </c>
      <c r="K4404" s="4">
        <v>8802.5560740000001</v>
      </c>
      <c r="L4404" s="4">
        <v>16158.494166</v>
      </c>
      <c r="M4404" s="4">
        <v>2151.042762</v>
      </c>
      <c r="N4404" s="4">
        <v>3498.0379320000002</v>
      </c>
      <c r="O4404" s="4">
        <v>12305.196311</v>
      </c>
      <c r="P4404" s="4">
        <v>2506.3026850000001</v>
      </c>
      <c r="Q4404" s="5"/>
      <c r="R4404" s="3">
        <f t="shared" si="545"/>
        <v>0.71648813812805734</v>
      </c>
      <c r="S4404" s="3">
        <f t="shared" si="546"/>
        <v>6.3689124727953446E-3</v>
      </c>
      <c r="T4404" s="6">
        <f t="shared" si="547"/>
        <v>7.195662888122227E-2</v>
      </c>
      <c r="U4404" s="3">
        <f t="shared" si="544"/>
        <v>0.48795163159099963</v>
      </c>
      <c r="V4404" s="6">
        <f t="shared" si="548"/>
        <v>0.16904879250862495</v>
      </c>
      <c r="W4404" s="3">
        <f t="shared" si="549"/>
        <v>12.050271069492361</v>
      </c>
      <c r="X4404" s="4">
        <f t="shared" si="550"/>
        <v>7378</v>
      </c>
      <c r="Y4404">
        <f t="shared" si="551"/>
        <v>0</v>
      </c>
    </row>
    <row r="4405" spans="1:25" x14ac:dyDescent="0.25">
      <c r="A4405" s="2" t="s">
        <v>8857</v>
      </c>
      <c r="B4405" t="s">
        <v>8858</v>
      </c>
      <c r="C4405">
        <v>40.243132721000002</v>
      </c>
      <c r="D4405">
        <v>-3.56163549564</v>
      </c>
      <c r="E4405" s="2" t="s">
        <v>8607</v>
      </c>
      <c r="F4405" t="s">
        <v>8608</v>
      </c>
      <c r="G4405" s="4">
        <v>19069.830978999998</v>
      </c>
      <c r="H4405" s="4">
        <v>105.166625009</v>
      </c>
      <c r="I4405" s="4">
        <v>181.32968495820799</v>
      </c>
      <c r="J4405" s="4">
        <v>9108.4993849999992</v>
      </c>
      <c r="K4405" s="4">
        <v>9961.3315939999993</v>
      </c>
      <c r="L4405" s="4">
        <v>14464.350337</v>
      </c>
      <c r="M4405" s="4">
        <v>4605.4806440000002</v>
      </c>
      <c r="N4405" s="4">
        <v>4066.8659109999999</v>
      </c>
      <c r="O4405" s="4">
        <v>13582.702262999999</v>
      </c>
      <c r="P4405" s="4">
        <v>1420.2628070000001</v>
      </c>
      <c r="Q4405" s="5"/>
      <c r="R4405" s="3">
        <f t="shared" si="545"/>
        <v>0.3492278422946018</v>
      </c>
      <c r="S4405" s="3">
        <f t="shared" si="546"/>
        <v>3.1043103748354941E-3</v>
      </c>
      <c r="T4405" s="6">
        <f t="shared" si="547"/>
        <v>9.1177920157713161E-3</v>
      </c>
      <c r="U4405" s="3">
        <f t="shared" si="544"/>
        <v>0.40397916495211922</v>
      </c>
      <c r="V4405" s="6">
        <f t="shared" si="548"/>
        <v>3.1542631838344014E-2</v>
      </c>
      <c r="W4405" s="3">
        <f t="shared" si="549"/>
        <v>2.0330211927057662</v>
      </c>
      <c r="X4405" s="4">
        <f t="shared" si="550"/>
        <v>8060</v>
      </c>
      <c r="Y4405">
        <f t="shared" si="551"/>
        <v>0</v>
      </c>
    </row>
    <row r="4406" spans="1:25" x14ac:dyDescent="0.25">
      <c r="A4406" s="2" t="s">
        <v>8859</v>
      </c>
      <c r="B4406" t="s">
        <v>8860</v>
      </c>
      <c r="C4406">
        <v>40.361915568400001</v>
      </c>
      <c r="D4406">
        <v>-4.3658158126200002</v>
      </c>
      <c r="E4406" s="2" t="s">
        <v>8607</v>
      </c>
      <c r="F4406" t="s">
        <v>8608</v>
      </c>
      <c r="G4406" s="4">
        <v>8280.7367720000002</v>
      </c>
      <c r="H4406" s="4">
        <v>116.466378474</v>
      </c>
      <c r="I4406" s="4">
        <v>71.099804780558202</v>
      </c>
      <c r="J4406" s="4">
        <v>4142.0473000000002</v>
      </c>
      <c r="K4406" s="4">
        <v>4138.689472</v>
      </c>
      <c r="L4406" s="4">
        <v>7210.0360559999999</v>
      </c>
      <c r="M4406" s="4">
        <v>1070.7007169999999</v>
      </c>
      <c r="N4406" s="4">
        <v>1462.0410469999999</v>
      </c>
      <c r="O4406" s="4">
        <v>5284.3845650000003</v>
      </c>
      <c r="P4406" s="4">
        <v>1534.3111610000001</v>
      </c>
      <c r="Q4406" s="5"/>
      <c r="R4406" s="3">
        <f t="shared" si="545"/>
        <v>1.0494309746968411</v>
      </c>
      <c r="S4406" s="3">
        <f t="shared" si="546"/>
        <v>9.3284643086301994E-3</v>
      </c>
      <c r="T4406" s="6">
        <f t="shared" si="547"/>
        <v>0.18432725480532283</v>
      </c>
      <c r="U4406" s="3">
        <f t="shared" si="544"/>
        <v>0.56702008931100567</v>
      </c>
      <c r="V4406" s="6">
        <f t="shared" si="548"/>
        <v>0.40869886643666831</v>
      </c>
      <c r="W4406" s="3">
        <f t="shared" si="549"/>
        <v>29.651306062099557</v>
      </c>
      <c r="X4406" s="4">
        <f t="shared" si="550"/>
        <v>5847</v>
      </c>
      <c r="Y4406">
        <f t="shared" si="551"/>
        <v>0</v>
      </c>
    </row>
    <row r="4407" spans="1:25" x14ac:dyDescent="0.25">
      <c r="A4407" s="2" t="s">
        <v>8861</v>
      </c>
      <c r="B4407" t="s">
        <v>8862</v>
      </c>
      <c r="C4407">
        <v>40.575083573000001</v>
      </c>
      <c r="D4407">
        <v>-3.5996250451399998</v>
      </c>
      <c r="E4407" s="2" t="s">
        <v>8607</v>
      </c>
      <c r="F4407" t="s">
        <v>8608</v>
      </c>
      <c r="G4407" s="4">
        <v>80561.040412999995</v>
      </c>
      <c r="H4407" s="4">
        <v>59.2578527135</v>
      </c>
      <c r="I4407" s="4">
        <v>1359.4998253058</v>
      </c>
      <c r="J4407" s="4">
        <v>41095.041881999998</v>
      </c>
      <c r="K4407" s="4">
        <v>39465.998530999997</v>
      </c>
      <c r="L4407" s="4">
        <v>70807.173911000005</v>
      </c>
      <c r="M4407" s="4">
        <v>9753.8665010000004</v>
      </c>
      <c r="N4407" s="4">
        <v>14645.585284000001</v>
      </c>
      <c r="O4407" s="4">
        <v>57440.713474999997</v>
      </c>
      <c r="P4407" s="4">
        <v>8474.7416529999991</v>
      </c>
      <c r="Q4407" s="5"/>
      <c r="R4407" s="3">
        <f t="shared" si="545"/>
        <v>0.57865503417323161</v>
      </c>
      <c r="S4407" s="3">
        <f t="shared" si="546"/>
        <v>5.1437045060095917E-3</v>
      </c>
      <c r="T4407" s="6">
        <f t="shared" si="547"/>
        <v>4.275505174963036E-2</v>
      </c>
      <c r="U4407" s="3">
        <f t="shared" si="544"/>
        <v>0.40250765595143051</v>
      </c>
      <c r="V4407" s="6">
        <f t="shared" si="548"/>
        <v>3.0926564810251356E-2</v>
      </c>
      <c r="W4407" s="3">
        <f t="shared" si="549"/>
        <v>3.684080827994086</v>
      </c>
      <c r="X4407" s="4">
        <f t="shared" si="550"/>
        <v>7973</v>
      </c>
      <c r="Y4407">
        <f t="shared" si="551"/>
        <v>0</v>
      </c>
    </row>
    <row r="4408" spans="1:25" x14ac:dyDescent="0.25">
      <c r="A4408" s="2" t="s">
        <v>8863</v>
      </c>
      <c r="B4408" t="s">
        <v>8864</v>
      </c>
      <c r="C4408">
        <v>40.594743905900003</v>
      </c>
      <c r="D4408">
        <v>-4.2452906116199998</v>
      </c>
      <c r="E4408" s="2" t="s">
        <v>8607</v>
      </c>
      <c r="F4408" t="s">
        <v>8608</v>
      </c>
      <c r="G4408" s="4">
        <v>1204.4646869999999</v>
      </c>
      <c r="H4408" s="4">
        <v>75.712717946599994</v>
      </c>
      <c r="I4408" s="4">
        <v>15.9083535589028</v>
      </c>
      <c r="J4408" s="4">
        <v>556.62199999999996</v>
      </c>
      <c r="K4408" s="4">
        <v>647.84268699999996</v>
      </c>
      <c r="L4408" s="4">
        <v>1057.116888</v>
      </c>
      <c r="M4408" s="4">
        <v>147.34779900000001</v>
      </c>
      <c r="N4408" s="4">
        <v>167.306106</v>
      </c>
      <c r="O4408" s="4">
        <v>834.04962899999998</v>
      </c>
      <c r="P4408" s="4">
        <v>203.10895199999999</v>
      </c>
      <c r="Q4408" s="5"/>
      <c r="R4408" s="3">
        <f t="shared" si="545"/>
        <v>1.2139960510466963</v>
      </c>
      <c r="S4408" s="3">
        <f t="shared" si="546"/>
        <v>1.0791294621619672E-2</v>
      </c>
      <c r="T4408" s="6">
        <f t="shared" si="547"/>
        <v>0.23977328733366191</v>
      </c>
      <c r="U4408" s="3">
        <f t="shared" si="544"/>
        <v>0.44411632727912886</v>
      </c>
      <c r="V4408" s="6">
        <f t="shared" si="548"/>
        <v>7.6022671266633812E-2</v>
      </c>
      <c r="W4408" s="3">
        <f t="shared" si="549"/>
        <v>15.789797930014787</v>
      </c>
      <c r="X4408" s="4">
        <f t="shared" si="550"/>
        <v>7099</v>
      </c>
      <c r="Y4408">
        <f t="shared" si="551"/>
        <v>0</v>
      </c>
    </row>
    <row r="4409" spans="1:25" x14ac:dyDescent="0.25">
      <c r="A4409" s="2" t="s">
        <v>8865</v>
      </c>
      <c r="B4409" t="s">
        <v>8866</v>
      </c>
      <c r="C4409">
        <v>40.471439915200001</v>
      </c>
      <c r="D4409">
        <v>-3.2234224353199998</v>
      </c>
      <c r="E4409" s="2" t="s">
        <v>8607</v>
      </c>
      <c r="F4409" t="s">
        <v>8608</v>
      </c>
      <c r="G4409" s="4">
        <v>816.17224999999996</v>
      </c>
      <c r="H4409" s="4">
        <v>28.2439367496</v>
      </c>
      <c r="I4409" s="4">
        <v>28.897255302469802</v>
      </c>
      <c r="J4409" s="4">
        <v>397.96518500000002</v>
      </c>
      <c r="K4409" s="4">
        <v>418.207065</v>
      </c>
      <c r="L4409" s="4">
        <v>763</v>
      </c>
      <c r="M4409" s="4">
        <v>53.172251000000003</v>
      </c>
      <c r="N4409" s="4">
        <v>143.71542400000001</v>
      </c>
      <c r="O4409" s="4">
        <v>519.45682699999998</v>
      </c>
      <c r="P4409" s="4">
        <v>153</v>
      </c>
      <c r="Q4409" s="5"/>
      <c r="R4409" s="3">
        <f t="shared" si="545"/>
        <v>1.0646038938729359</v>
      </c>
      <c r="S4409" s="3">
        <f t="shared" si="546"/>
        <v>9.4633374335947248E-3</v>
      </c>
      <c r="T4409" s="6">
        <f t="shared" si="547"/>
        <v>0.18937900443568259</v>
      </c>
      <c r="U4409" s="3">
        <f t="shared" si="544"/>
        <v>0.57120324265177091</v>
      </c>
      <c r="V4409" s="6">
        <f t="shared" si="548"/>
        <v>0.41880236569738788</v>
      </c>
      <c r="W4409" s="3">
        <f t="shared" si="549"/>
        <v>30.409068506653526</v>
      </c>
      <c r="X4409" s="4">
        <f t="shared" si="550"/>
        <v>5771</v>
      </c>
      <c r="Y4409">
        <f t="shared" si="551"/>
        <v>0</v>
      </c>
    </row>
    <row r="4410" spans="1:25" x14ac:dyDescent="0.25">
      <c r="A4410" s="2" t="s">
        <v>8867</v>
      </c>
      <c r="B4410" t="s">
        <v>8868</v>
      </c>
      <c r="C4410">
        <v>40.512801933299997</v>
      </c>
      <c r="D4410">
        <v>-3.2557425909000002</v>
      </c>
      <c r="E4410" s="2" t="s">
        <v>8607</v>
      </c>
      <c r="F4410" t="s">
        <v>8608</v>
      </c>
      <c r="G4410" s="4">
        <v>2307.1703130000001</v>
      </c>
      <c r="H4410" s="4">
        <v>35.056506487100002</v>
      </c>
      <c r="I4410" s="4">
        <v>65.812898808071097</v>
      </c>
      <c r="J4410" s="4">
        <v>1122.8002819999999</v>
      </c>
      <c r="K4410" s="4">
        <v>1184.3700309999999</v>
      </c>
      <c r="L4410" s="4">
        <v>2092.683344</v>
      </c>
      <c r="M4410" s="4">
        <v>214.48697200000001</v>
      </c>
      <c r="N4410" s="4">
        <v>498.64201100000002</v>
      </c>
      <c r="O4410" s="4">
        <v>1574.837205</v>
      </c>
      <c r="P4410" s="4">
        <v>233.69110000000001</v>
      </c>
      <c r="Q4410" s="5"/>
      <c r="R4410" s="3">
        <f t="shared" si="545"/>
        <v>0.4686550568239225</v>
      </c>
      <c r="S4410" s="3">
        <f t="shared" si="546"/>
        <v>4.1659071211462484E-3</v>
      </c>
      <c r="T4410" s="6">
        <f t="shared" si="547"/>
        <v>2.3780187284376541E-2</v>
      </c>
      <c r="U4410" s="3">
        <f t="shared" si="544"/>
        <v>0.46502146931434735</v>
      </c>
      <c r="V4410" s="6">
        <f t="shared" si="548"/>
        <v>0.11187777230162642</v>
      </c>
      <c r="W4410" s="3">
        <f t="shared" si="549"/>
        <v>6.7828979793001478</v>
      </c>
      <c r="X4410" s="4">
        <f t="shared" si="550"/>
        <v>7783</v>
      </c>
      <c r="Y4410">
        <f t="shared" si="551"/>
        <v>0</v>
      </c>
    </row>
    <row r="4411" spans="1:25" x14ac:dyDescent="0.25">
      <c r="A4411" s="2" t="s">
        <v>8869</v>
      </c>
      <c r="B4411" t="s">
        <v>8870</v>
      </c>
      <c r="C4411">
        <v>41.037374735500002</v>
      </c>
      <c r="D4411">
        <v>-3.62230683755</v>
      </c>
      <c r="E4411" s="2" t="s">
        <v>8607</v>
      </c>
      <c r="F4411" t="s">
        <v>8608</v>
      </c>
      <c r="G4411" s="4">
        <v>101</v>
      </c>
      <c r="H4411" s="4">
        <v>5.5209307446000002</v>
      </c>
      <c r="I4411" s="4">
        <v>18.294016837430501</v>
      </c>
      <c r="J4411" s="4">
        <v>47</v>
      </c>
      <c r="K4411" s="4">
        <v>54</v>
      </c>
      <c r="L4411" s="4">
        <v>88</v>
      </c>
      <c r="M4411" s="4">
        <v>13</v>
      </c>
      <c r="N4411" s="4">
        <v>8</v>
      </c>
      <c r="O4411" s="4">
        <v>79</v>
      </c>
      <c r="P4411" s="4">
        <v>14</v>
      </c>
      <c r="Q4411" s="5"/>
      <c r="R4411" s="3">
        <f t="shared" si="545"/>
        <v>1.75</v>
      </c>
      <c r="S4411" s="3">
        <f t="shared" si="546"/>
        <v>1.5555870689655173E-2</v>
      </c>
      <c r="T4411" s="6">
        <f t="shared" si="547"/>
        <v>0.38109906357811729</v>
      </c>
      <c r="U4411" s="3">
        <f t="shared" si="544"/>
        <v>0.27848101265822783</v>
      </c>
      <c r="V4411" s="6">
        <f t="shared" si="548"/>
        <v>2.5874815179891572E-3</v>
      </c>
      <c r="W4411" s="3">
        <f t="shared" si="549"/>
        <v>19.184327254805321</v>
      </c>
      <c r="X4411" s="4">
        <f t="shared" si="550"/>
        <v>6801</v>
      </c>
      <c r="Y4411">
        <f t="shared" si="551"/>
        <v>0</v>
      </c>
    </row>
    <row r="4412" spans="1:25" x14ac:dyDescent="0.25">
      <c r="A4412" s="2" t="s">
        <v>8871</v>
      </c>
      <c r="B4412" t="s">
        <v>8872</v>
      </c>
      <c r="C4412">
        <v>40.2071386195</v>
      </c>
      <c r="D4412">
        <v>-3.89407895065</v>
      </c>
      <c r="E4412" s="2" t="s">
        <v>8607</v>
      </c>
      <c r="F4412" t="s">
        <v>8608</v>
      </c>
      <c r="G4412" s="4">
        <v>3555.8627139999999</v>
      </c>
      <c r="H4412" s="4">
        <v>13.2909543546</v>
      </c>
      <c r="I4412" s="4">
        <v>267.54005913573201</v>
      </c>
      <c r="J4412" s="4">
        <v>1775.1482739999999</v>
      </c>
      <c r="K4412" s="4">
        <v>1780.71444</v>
      </c>
      <c r="L4412" s="4">
        <v>3450.8074889999998</v>
      </c>
      <c r="M4412" s="4">
        <v>105.055223</v>
      </c>
      <c r="N4412" s="4">
        <v>794.90025800000001</v>
      </c>
      <c r="O4412" s="4">
        <v>2462.94002</v>
      </c>
      <c r="P4412" s="4">
        <v>298.02243399999998</v>
      </c>
      <c r="Q4412" s="5"/>
      <c r="R4412" s="3">
        <f t="shared" si="545"/>
        <v>0.37491802399188551</v>
      </c>
      <c r="S4412" s="3">
        <f t="shared" si="546"/>
        <v>3.332672171679318E-3</v>
      </c>
      <c r="T4412" s="6">
        <f t="shared" si="547"/>
        <v>1.1705273533760474E-2</v>
      </c>
      <c r="U4412" s="3">
        <f t="shared" si="544"/>
        <v>0.44374718146810577</v>
      </c>
      <c r="V4412" s="6">
        <f t="shared" si="548"/>
        <v>7.5406604238541147E-2</v>
      </c>
      <c r="W4412" s="3">
        <f t="shared" si="549"/>
        <v>4.3555938886150809</v>
      </c>
      <c r="X4412" s="4">
        <f t="shared" si="550"/>
        <v>7936</v>
      </c>
      <c r="Y4412">
        <f t="shared" si="551"/>
        <v>0</v>
      </c>
    </row>
    <row r="4413" spans="1:25" x14ac:dyDescent="0.25">
      <c r="A4413" s="2" t="s">
        <v>8873</v>
      </c>
      <c r="B4413" t="s">
        <v>8874</v>
      </c>
      <c r="C4413">
        <v>40.3538886033</v>
      </c>
      <c r="D4413">
        <v>-4.0386048304999997</v>
      </c>
      <c r="E4413" s="2" t="s">
        <v>8607</v>
      </c>
      <c r="F4413" t="s">
        <v>8608</v>
      </c>
      <c r="G4413" s="4">
        <v>8789.7785079999994</v>
      </c>
      <c r="H4413" s="4">
        <v>24.742942856399999</v>
      </c>
      <c r="I4413" s="4">
        <v>355.24385906773603</v>
      </c>
      <c r="J4413" s="4">
        <v>4429.4365550000002</v>
      </c>
      <c r="K4413" s="4">
        <v>4360.3419530000001</v>
      </c>
      <c r="L4413" s="4">
        <v>7505.7343220000002</v>
      </c>
      <c r="M4413" s="4">
        <v>1284.0441840000001</v>
      </c>
      <c r="N4413" s="4">
        <v>2069.7222820000002</v>
      </c>
      <c r="O4413" s="4">
        <v>5907.3620959999998</v>
      </c>
      <c r="P4413" s="4">
        <v>812.69412799999998</v>
      </c>
      <c r="Q4413" s="5"/>
      <c r="R4413" s="3">
        <f t="shared" si="545"/>
        <v>0.39265853929672284</v>
      </c>
      <c r="S4413" s="3">
        <f t="shared" si="546"/>
        <v>3.4903688357078313E-3</v>
      </c>
      <c r="T4413" s="6">
        <f t="shared" si="547"/>
        <v>1.3799901429275506E-2</v>
      </c>
      <c r="U4413" s="3">
        <f t="shared" si="544"/>
        <v>0.48793630103557484</v>
      </c>
      <c r="V4413" s="6">
        <f t="shared" si="548"/>
        <v>0.1689255791030064</v>
      </c>
      <c r="W4413" s="3">
        <f t="shared" si="549"/>
        <v>9.136274026614096</v>
      </c>
      <c r="X4413" s="4">
        <f t="shared" si="550"/>
        <v>7615</v>
      </c>
      <c r="Y4413">
        <f t="shared" si="551"/>
        <v>0</v>
      </c>
    </row>
    <row r="4414" spans="1:25" x14ac:dyDescent="0.25">
      <c r="A4414" s="2" t="s">
        <v>8875</v>
      </c>
      <c r="B4414" t="s">
        <v>8876</v>
      </c>
      <c r="C4414">
        <v>41.141610771400003</v>
      </c>
      <c r="D4414">
        <v>-3.5685757580500002</v>
      </c>
      <c r="E4414" s="2" t="s">
        <v>8607</v>
      </c>
      <c r="F4414" t="s">
        <v>8608</v>
      </c>
      <c r="G4414" s="4">
        <v>96.603111999999996</v>
      </c>
      <c r="H4414" s="4">
        <v>20.4132772912</v>
      </c>
      <c r="I4414" s="4">
        <v>4.7323666171744403</v>
      </c>
      <c r="J4414" s="4">
        <v>39.140146999999999</v>
      </c>
      <c r="K4414" s="4">
        <v>57.462964999999997</v>
      </c>
      <c r="L4414" s="4">
        <v>90</v>
      </c>
      <c r="M4414" s="4">
        <v>6.6031120000000003</v>
      </c>
      <c r="N4414" s="4">
        <v>7.1401469999999998</v>
      </c>
      <c r="O4414" s="4">
        <v>67.462964999999997</v>
      </c>
      <c r="P4414" s="4">
        <v>22</v>
      </c>
      <c r="Q4414" s="5"/>
      <c r="R4414" s="3">
        <f t="shared" si="545"/>
        <v>3.081169057163669</v>
      </c>
      <c r="S4414" s="3">
        <f t="shared" si="546"/>
        <v>2.738872424354559E-2</v>
      </c>
      <c r="T4414" s="6">
        <f t="shared" si="547"/>
        <v>0.5795958600295712</v>
      </c>
      <c r="U4414" s="3">
        <f t="shared" si="544"/>
        <v>0.43194287413842541</v>
      </c>
      <c r="V4414" s="6">
        <f t="shared" si="548"/>
        <v>5.8649581074420899E-2</v>
      </c>
      <c r="W4414" s="3">
        <f t="shared" si="549"/>
        <v>31.912272055199605</v>
      </c>
      <c r="X4414" s="4">
        <f t="shared" si="550"/>
        <v>5622</v>
      </c>
      <c r="Y4414">
        <f t="shared" si="551"/>
        <v>0</v>
      </c>
    </row>
    <row r="4415" spans="1:25" x14ac:dyDescent="0.25">
      <c r="A4415" s="2" t="s">
        <v>8877</v>
      </c>
      <c r="B4415" t="s">
        <v>8878</v>
      </c>
      <c r="C4415">
        <v>40.747680576599997</v>
      </c>
      <c r="D4415">
        <v>-3.78820106019</v>
      </c>
      <c r="E4415" s="2" t="s">
        <v>8607</v>
      </c>
      <c r="F4415" t="s">
        <v>8608</v>
      </c>
      <c r="G4415" s="4">
        <v>8433.8382430000001</v>
      </c>
      <c r="H4415" s="4">
        <v>42.862717195999998</v>
      </c>
      <c r="I4415" s="4">
        <v>196.763966279465</v>
      </c>
      <c r="J4415" s="4">
        <v>4279.7287139999999</v>
      </c>
      <c r="K4415" s="4">
        <v>4154.1095290000003</v>
      </c>
      <c r="L4415" s="4">
        <v>7471.0323630000003</v>
      </c>
      <c r="M4415" s="4">
        <v>962.805879</v>
      </c>
      <c r="N4415" s="4">
        <v>1801.9873379999999</v>
      </c>
      <c r="O4415" s="4">
        <v>5569.1706340000001</v>
      </c>
      <c r="P4415" s="4">
        <v>1062.6802700000001</v>
      </c>
      <c r="Q4415" s="5"/>
      <c r="R4415" s="3">
        <f t="shared" si="545"/>
        <v>0.58972682415152466</v>
      </c>
      <c r="S4415" s="3">
        <f t="shared" si="546"/>
        <v>5.2421224106983617E-3</v>
      </c>
      <c r="T4415" s="6">
        <f t="shared" si="547"/>
        <v>4.4972893050763921E-2</v>
      </c>
      <c r="U4415" s="3">
        <f t="shared" si="544"/>
        <v>0.51437957215946917</v>
      </c>
      <c r="V4415" s="6">
        <f t="shared" si="548"/>
        <v>0.2527106949236077</v>
      </c>
      <c r="W4415" s="3">
        <f t="shared" si="549"/>
        <v>14.884179398718581</v>
      </c>
      <c r="X4415" s="4">
        <f t="shared" si="550"/>
        <v>7174</v>
      </c>
      <c r="Y4415">
        <f t="shared" si="551"/>
        <v>0</v>
      </c>
    </row>
    <row r="4416" spans="1:25" x14ac:dyDescent="0.25">
      <c r="A4416" s="2" t="s">
        <v>8879</v>
      </c>
      <c r="B4416" t="s">
        <v>8880</v>
      </c>
      <c r="C4416">
        <v>40.737187022400001</v>
      </c>
      <c r="D4416">
        <v>-3.4913533468</v>
      </c>
      <c r="E4416" s="2" t="s">
        <v>8607</v>
      </c>
      <c r="F4416" t="s">
        <v>8608</v>
      </c>
      <c r="G4416" s="4">
        <v>3144.6205300000001</v>
      </c>
      <c r="H4416" s="4">
        <v>38.5110884833</v>
      </c>
      <c r="I4416" s="4">
        <v>81.654937599690001</v>
      </c>
      <c r="J4416" s="4">
        <v>1535.5822579999999</v>
      </c>
      <c r="K4416" s="4">
        <v>1609.038272</v>
      </c>
      <c r="L4416" s="4">
        <v>2668.680163</v>
      </c>
      <c r="M4416" s="4">
        <v>475.94036399999999</v>
      </c>
      <c r="N4416" s="4">
        <v>599.48625300000003</v>
      </c>
      <c r="O4416" s="4">
        <v>2230.077057</v>
      </c>
      <c r="P4416" s="4">
        <v>315.05721699999998</v>
      </c>
      <c r="Q4416" s="5"/>
      <c r="R4416" s="3">
        <f t="shared" si="545"/>
        <v>0.52554535725108609</v>
      </c>
      <c r="S4416" s="3">
        <f t="shared" si="546"/>
        <v>4.6716089251123008E-3</v>
      </c>
      <c r="T4416" s="6">
        <f t="shared" si="547"/>
        <v>3.2897979300147859E-2</v>
      </c>
      <c r="U4416" s="3">
        <f t="shared" si="544"/>
        <v>0.41009500865870757</v>
      </c>
      <c r="V4416" s="6">
        <f t="shared" si="548"/>
        <v>3.6101527846229671E-2</v>
      </c>
      <c r="W4416" s="3">
        <f t="shared" si="549"/>
        <v>3.4499753573188769</v>
      </c>
      <c r="X4416" s="4">
        <f t="shared" si="550"/>
        <v>7987</v>
      </c>
      <c r="Y4416">
        <f t="shared" si="551"/>
        <v>0</v>
      </c>
    </row>
    <row r="4417" spans="1:25" x14ac:dyDescent="0.25">
      <c r="A4417" s="2" t="s">
        <v>8881</v>
      </c>
      <c r="B4417" t="s">
        <v>8882</v>
      </c>
      <c r="C4417">
        <v>40.233271317099998</v>
      </c>
      <c r="D4417">
        <v>-3.30208324537</v>
      </c>
      <c r="E4417" s="2" t="s">
        <v>8607</v>
      </c>
      <c r="F4417" t="s">
        <v>8608</v>
      </c>
      <c r="G4417" s="4">
        <v>2517.9058960000002</v>
      </c>
      <c r="H4417" s="4">
        <v>26.6016857591</v>
      </c>
      <c r="I4417" s="4">
        <v>94.652117719218793</v>
      </c>
      <c r="J4417" s="4">
        <v>1219.02406</v>
      </c>
      <c r="K4417" s="4">
        <v>1298.881836</v>
      </c>
      <c r="L4417" s="4">
        <v>1991</v>
      </c>
      <c r="M4417" s="4">
        <v>526.905891</v>
      </c>
      <c r="N4417" s="4">
        <v>381.87352800000002</v>
      </c>
      <c r="O4417" s="4">
        <v>1694.8259539999999</v>
      </c>
      <c r="P4417" s="4">
        <v>441.20640900000001</v>
      </c>
      <c r="Q4417" s="5"/>
      <c r="R4417" s="3">
        <f t="shared" si="545"/>
        <v>1.1553731187148431</v>
      </c>
      <c r="S4417" s="3">
        <f t="shared" si="546"/>
        <v>1.0270191333160978E-2</v>
      </c>
      <c r="T4417" s="6">
        <f t="shared" si="547"/>
        <v>0.22104484967964513</v>
      </c>
      <c r="U4417" s="3">
        <f t="shared" si="544"/>
        <v>0.48564274995755702</v>
      </c>
      <c r="V4417" s="6">
        <f t="shared" si="548"/>
        <v>0.16239526860522424</v>
      </c>
      <c r="W4417" s="3">
        <f t="shared" si="549"/>
        <v>19.172005914243467</v>
      </c>
      <c r="X4417" s="4">
        <f t="shared" si="550"/>
        <v>6804</v>
      </c>
      <c r="Y4417">
        <f t="shared" si="551"/>
        <v>0</v>
      </c>
    </row>
    <row r="4418" spans="1:25" x14ac:dyDescent="0.25">
      <c r="A4418" s="2" t="s">
        <v>8883</v>
      </c>
      <c r="B4418" t="s">
        <v>8884</v>
      </c>
      <c r="C4418">
        <v>40.145949770400001</v>
      </c>
      <c r="D4418">
        <v>-3.5607508161100001</v>
      </c>
      <c r="E4418" s="2" t="s">
        <v>8607</v>
      </c>
      <c r="F4418" t="s">
        <v>8608</v>
      </c>
      <c r="G4418" s="4">
        <v>1194.3890120000001</v>
      </c>
      <c r="H4418" s="4">
        <v>10.1394773707</v>
      </c>
      <c r="I4418" s="4">
        <v>117.795914259982</v>
      </c>
      <c r="J4418" s="4">
        <v>570.17037400000004</v>
      </c>
      <c r="K4418" s="4">
        <v>624.21863800000006</v>
      </c>
      <c r="L4418" s="4">
        <v>1106.218515</v>
      </c>
      <c r="M4418" s="4">
        <v>88.170491999999996</v>
      </c>
      <c r="N4418" s="4">
        <v>205.669117</v>
      </c>
      <c r="O4418" s="4">
        <v>788.87865699999998</v>
      </c>
      <c r="P4418" s="4">
        <v>199.84123299999999</v>
      </c>
      <c r="Q4418" s="5"/>
      <c r="R4418" s="3">
        <f t="shared" si="545"/>
        <v>0.9716637865470098</v>
      </c>
      <c r="S4418" s="3">
        <f t="shared" si="546"/>
        <v>8.6371864099119931E-3</v>
      </c>
      <c r="T4418" s="6">
        <f t="shared" si="547"/>
        <v>0.15672745194677182</v>
      </c>
      <c r="U4418" s="3">
        <f t="shared" ref="U4418:U4481" si="552">+(N4418+P4418)/O4418</f>
        <v>0.51403387124466215</v>
      </c>
      <c r="V4418" s="6">
        <f t="shared" si="548"/>
        <v>0.25209462789551501</v>
      </c>
      <c r="W4418" s="3">
        <f t="shared" si="549"/>
        <v>20.441103992114339</v>
      </c>
      <c r="X4418" s="4">
        <f t="shared" si="550"/>
        <v>6690</v>
      </c>
      <c r="Y4418">
        <f t="shared" si="551"/>
        <v>0</v>
      </c>
    </row>
    <row r="4419" spans="1:25" x14ac:dyDescent="0.25">
      <c r="A4419" s="2" t="s">
        <v>8885</v>
      </c>
      <c r="B4419" t="s">
        <v>8886</v>
      </c>
      <c r="C4419">
        <v>40.470032081299998</v>
      </c>
      <c r="D4419">
        <v>-3.4604911126800002</v>
      </c>
      <c r="E4419" s="2" t="s">
        <v>8607</v>
      </c>
      <c r="F4419" t="s">
        <v>8608</v>
      </c>
      <c r="G4419" s="4">
        <v>123213.317385</v>
      </c>
      <c r="H4419" s="4">
        <v>32.3936451629</v>
      </c>
      <c r="I4419" s="4">
        <v>3803.62619777396</v>
      </c>
      <c r="J4419" s="4">
        <v>61936.705621000001</v>
      </c>
      <c r="K4419" s="4">
        <v>61276.611764000001</v>
      </c>
      <c r="L4419" s="4">
        <v>99246.993084000002</v>
      </c>
      <c r="M4419" s="4">
        <v>23966.324301000001</v>
      </c>
      <c r="N4419" s="4">
        <v>21637.825676</v>
      </c>
      <c r="O4419" s="4">
        <v>88952.715576000002</v>
      </c>
      <c r="P4419" s="4">
        <v>12622.776132999999</v>
      </c>
      <c r="Q4419" s="5"/>
      <c r="R4419" s="3">
        <f t="shared" ref="R4419:R4482" si="553">+IF(P4419=0,0,IF(N4419=0,"",+P4419/N4419))</f>
        <v>0.58336619963625957</v>
      </c>
      <c r="S4419" s="3">
        <f t="shared" ref="S4419:S4482" si="554">+IF(R4419="",1,R4419/MAX($R$2:$R$8117))</f>
        <v>5.1855823807184101E-3</v>
      </c>
      <c r="T4419" s="6">
        <f t="shared" ref="T4419:T4482" si="555">+COUNTIF($S$2:$S$8117,"&lt;="&amp;S4419)/COUNT($S$2:$S$8117)</f>
        <v>4.3987185805815676E-2</v>
      </c>
      <c r="U4419" s="3">
        <f t="shared" si="552"/>
        <v>0.38515520956443655</v>
      </c>
      <c r="V4419" s="6">
        <f t="shared" ref="V4419:V4482" si="556">+COUNTIF($U$2:$U$8117,"&lt;="&amp;U4419)/COUNT($U$2:$U$8117)</f>
        <v>2.1315919172005916E-2</v>
      </c>
      <c r="W4419" s="3">
        <f t="shared" ref="W4419:W4482" si="557">100*AVERAGE(T4419,V4419)</f>
        <v>3.2651552488910793</v>
      </c>
      <c r="X4419" s="4">
        <f t="shared" ref="X4419:X4482" si="558">_xlfn.RANK.EQ(W4419,$W$2:$W$8117)</f>
        <v>8001</v>
      </c>
      <c r="Y4419">
        <f t="shared" ref="Y4419:Y4482" si="559">+IF(W4419&gt;=90,1,0)</f>
        <v>0</v>
      </c>
    </row>
    <row r="4420" spans="1:25" x14ac:dyDescent="0.25">
      <c r="A4420" s="2" t="s">
        <v>8887</v>
      </c>
      <c r="B4420" t="s">
        <v>8888</v>
      </c>
      <c r="C4420">
        <v>40.203137003499997</v>
      </c>
      <c r="D4420">
        <v>-3.7984823191900001</v>
      </c>
      <c r="E4420" s="2" t="s">
        <v>8607</v>
      </c>
      <c r="F4420" t="s">
        <v>8608</v>
      </c>
      <c r="G4420" s="4">
        <v>7617.7967179999996</v>
      </c>
      <c r="H4420" s="4">
        <v>8.96939735574</v>
      </c>
      <c r="I4420" s="4">
        <v>849.30976005037405</v>
      </c>
      <c r="J4420" s="4">
        <v>3841.1483109999999</v>
      </c>
      <c r="K4420" s="4">
        <v>3776.6484070000001</v>
      </c>
      <c r="L4420" s="4">
        <v>6918.6513770000001</v>
      </c>
      <c r="M4420" s="4">
        <v>699.14533900000004</v>
      </c>
      <c r="N4420" s="4">
        <v>1627.6514729999999</v>
      </c>
      <c r="O4420" s="4">
        <v>5449.1452429999999</v>
      </c>
      <c r="P4420" s="4">
        <v>541</v>
      </c>
      <c r="Q4420" s="5"/>
      <c r="R4420" s="3">
        <f t="shared" si="553"/>
        <v>0.33238073935008816</v>
      </c>
      <c r="S4420" s="3">
        <f t="shared" si="554"/>
        <v>2.9545553148925441E-3</v>
      </c>
      <c r="T4420" s="6">
        <f t="shared" si="555"/>
        <v>8.008871365204534E-3</v>
      </c>
      <c r="U4420" s="3">
        <f t="shared" si="552"/>
        <v>0.39798011913627385</v>
      </c>
      <c r="V4420" s="6">
        <f t="shared" si="556"/>
        <v>2.8585510103499259E-2</v>
      </c>
      <c r="W4420" s="3">
        <f t="shared" si="557"/>
        <v>1.8297190734351896</v>
      </c>
      <c r="X4420" s="4">
        <f t="shared" si="558"/>
        <v>8070</v>
      </c>
      <c r="Y4420">
        <f t="shared" si="559"/>
        <v>0</v>
      </c>
    </row>
    <row r="4421" spans="1:25" x14ac:dyDescent="0.25">
      <c r="A4421" s="2" t="s">
        <v>8889</v>
      </c>
      <c r="B4421" t="s">
        <v>8890</v>
      </c>
      <c r="C4421">
        <v>40.174583810900003</v>
      </c>
      <c r="D4421">
        <v>-3.7474302956100001</v>
      </c>
      <c r="E4421" s="2" t="s">
        <v>8607</v>
      </c>
      <c r="F4421" t="s">
        <v>8608</v>
      </c>
      <c r="G4421" s="4">
        <v>4127.3379169999998</v>
      </c>
      <c r="H4421" s="4">
        <v>52.193537519300001</v>
      </c>
      <c r="I4421" s="4">
        <v>79.077566192439093</v>
      </c>
      <c r="J4421" s="4">
        <v>2046.6378259999999</v>
      </c>
      <c r="K4421" s="4">
        <v>2080.7000910000002</v>
      </c>
      <c r="L4421" s="4">
        <v>3906.844998</v>
      </c>
      <c r="M4421" s="4">
        <v>220.49292199999999</v>
      </c>
      <c r="N4421" s="4">
        <v>918.15234399999997</v>
      </c>
      <c r="O4421" s="4">
        <v>2763.1133479999999</v>
      </c>
      <c r="P4421" s="4">
        <v>446.072228</v>
      </c>
      <c r="Q4421" s="5"/>
      <c r="R4421" s="3">
        <f t="shared" si="553"/>
        <v>0.48583683406683109</v>
      </c>
      <c r="S4421" s="3">
        <f t="shared" si="554"/>
        <v>4.3186371240086178E-3</v>
      </c>
      <c r="T4421" s="6">
        <f t="shared" si="555"/>
        <v>2.6737309019221292E-2</v>
      </c>
      <c r="U4421" s="3">
        <f t="shared" si="552"/>
        <v>0.49372732862640428</v>
      </c>
      <c r="V4421" s="6">
        <f t="shared" si="556"/>
        <v>0.18839329719073436</v>
      </c>
      <c r="W4421" s="3">
        <f t="shared" si="557"/>
        <v>10.756530310497784</v>
      </c>
      <c r="X4421" s="4">
        <f t="shared" si="558"/>
        <v>7484</v>
      </c>
      <c r="Y4421">
        <f t="shared" si="559"/>
        <v>0</v>
      </c>
    </row>
    <row r="4422" spans="1:25" x14ac:dyDescent="0.25">
      <c r="A4422" s="2" t="s">
        <v>8891</v>
      </c>
      <c r="B4422" t="s">
        <v>8892</v>
      </c>
      <c r="C4422">
        <v>40.822719761199998</v>
      </c>
      <c r="D4422">
        <v>-3.5472897568200001</v>
      </c>
      <c r="E4422" s="2" t="s">
        <v>8607</v>
      </c>
      <c r="F4422" t="s">
        <v>8608</v>
      </c>
      <c r="G4422" s="4">
        <v>4773.8033370000003</v>
      </c>
      <c r="H4422" s="4">
        <v>43.088392874299998</v>
      </c>
      <c r="I4422" s="4">
        <v>110.790935111607</v>
      </c>
      <c r="J4422" s="4">
        <v>2321.2011980000002</v>
      </c>
      <c r="K4422" s="4">
        <v>2452.6021390000001</v>
      </c>
      <c r="L4422" s="4">
        <v>3774.559655</v>
      </c>
      <c r="M4422" s="4">
        <v>999.24368500000003</v>
      </c>
      <c r="N4422" s="4">
        <v>851.59962700000005</v>
      </c>
      <c r="O4422" s="4">
        <v>3224.6416100000001</v>
      </c>
      <c r="P4422" s="4">
        <v>697.56210299999998</v>
      </c>
      <c r="Q4422" s="5"/>
      <c r="R4422" s="3">
        <f t="shared" si="553"/>
        <v>0.81911978456045043</v>
      </c>
      <c r="S4422" s="3">
        <f t="shared" si="554"/>
        <v>7.2812122559774688E-3</v>
      </c>
      <c r="T4422" s="6">
        <f t="shared" si="555"/>
        <v>0.10214391325776244</v>
      </c>
      <c r="U4422" s="3">
        <f t="shared" si="552"/>
        <v>0.48041361408841959</v>
      </c>
      <c r="V4422" s="6">
        <f t="shared" si="556"/>
        <v>0.14736323311976343</v>
      </c>
      <c r="W4422" s="3">
        <f t="shared" si="557"/>
        <v>12.475357318876293</v>
      </c>
      <c r="X4422" s="4">
        <f t="shared" si="558"/>
        <v>7345</v>
      </c>
      <c r="Y4422">
        <f t="shared" si="559"/>
        <v>0</v>
      </c>
    </row>
    <row r="4423" spans="1:25" x14ac:dyDescent="0.25">
      <c r="A4423" s="2" t="s">
        <v>8893</v>
      </c>
      <c r="B4423" t="s">
        <v>8894</v>
      </c>
      <c r="C4423">
        <v>40.575661433</v>
      </c>
      <c r="D4423">
        <v>-3.9261683913900001</v>
      </c>
      <c r="E4423" s="2" t="s">
        <v>8607</v>
      </c>
      <c r="F4423" t="s">
        <v>8608</v>
      </c>
      <c r="G4423" s="4">
        <v>22470.712224999999</v>
      </c>
      <c r="H4423" s="4">
        <v>21.6844259957</v>
      </c>
      <c r="I4423" s="4">
        <v>1036.2604119867401</v>
      </c>
      <c r="J4423" s="4">
        <v>11524.365021</v>
      </c>
      <c r="K4423" s="4">
        <v>10946.347204</v>
      </c>
      <c r="L4423" s="4">
        <v>20577.635045999999</v>
      </c>
      <c r="M4423" s="4">
        <v>1893.0771689999999</v>
      </c>
      <c r="N4423" s="4">
        <v>5300.7341930000002</v>
      </c>
      <c r="O4423" s="4">
        <v>15066.004277</v>
      </c>
      <c r="P4423" s="4">
        <v>2103.9737449999998</v>
      </c>
      <c r="Q4423" s="5"/>
      <c r="R4423" s="3">
        <f t="shared" si="553"/>
        <v>0.3969211940071336</v>
      </c>
      <c r="S4423" s="3">
        <f t="shared" si="554"/>
        <v>3.5282598674048595E-3</v>
      </c>
      <c r="T4423" s="6">
        <f t="shared" si="555"/>
        <v>1.4169541646131099E-2</v>
      </c>
      <c r="U4423" s="3">
        <f t="shared" si="552"/>
        <v>0.49148452382322388</v>
      </c>
      <c r="V4423" s="6">
        <f t="shared" si="556"/>
        <v>0.18063085263676687</v>
      </c>
      <c r="W4423" s="3">
        <f t="shared" si="557"/>
        <v>9.7400197141448981</v>
      </c>
      <c r="X4423" s="4">
        <f t="shared" si="558"/>
        <v>7583</v>
      </c>
      <c r="Y4423">
        <f t="shared" si="559"/>
        <v>0</v>
      </c>
    </row>
    <row r="4424" spans="1:25" x14ac:dyDescent="0.25">
      <c r="A4424" s="2" t="s">
        <v>8895</v>
      </c>
      <c r="B4424" t="s">
        <v>8896</v>
      </c>
      <c r="C4424">
        <v>40.833753989800002</v>
      </c>
      <c r="D4424">
        <v>-3.50026248652</v>
      </c>
      <c r="E4424" s="2" t="s">
        <v>8607</v>
      </c>
      <c r="F4424" t="s">
        <v>8608</v>
      </c>
      <c r="G4424" s="4">
        <v>846.709292</v>
      </c>
      <c r="H4424" s="4">
        <v>18.9165618378</v>
      </c>
      <c r="I4424" s="4">
        <v>44.760210510773902</v>
      </c>
      <c r="J4424" s="4">
        <v>434.95202599999999</v>
      </c>
      <c r="K4424" s="4">
        <v>411.75726600000002</v>
      </c>
      <c r="L4424" s="4">
        <v>763.59874600000001</v>
      </c>
      <c r="M4424" s="4">
        <v>83.110543000000007</v>
      </c>
      <c r="N4424" s="4">
        <v>146.31831500000001</v>
      </c>
      <c r="O4424" s="4">
        <v>531.51315099999999</v>
      </c>
      <c r="P4424" s="4">
        <v>168.87782300000001</v>
      </c>
      <c r="Q4424" s="5"/>
      <c r="R4424" s="3">
        <f t="shared" si="553"/>
        <v>1.1541810264832533</v>
      </c>
      <c r="S4424" s="3">
        <f t="shared" si="554"/>
        <v>1.0259594743101119E-2</v>
      </c>
      <c r="T4424" s="6">
        <f t="shared" si="555"/>
        <v>0.22079842286840809</v>
      </c>
      <c r="U4424" s="3">
        <f t="shared" si="552"/>
        <v>0.5930166307399608</v>
      </c>
      <c r="V4424" s="6">
        <f t="shared" si="556"/>
        <v>0.46808772794480041</v>
      </c>
      <c r="W4424" s="3">
        <f t="shared" si="557"/>
        <v>34.444307540660425</v>
      </c>
      <c r="X4424" s="4">
        <f t="shared" si="558"/>
        <v>5389</v>
      </c>
      <c r="Y4424">
        <f t="shared" si="559"/>
        <v>0</v>
      </c>
    </row>
    <row r="4425" spans="1:25" x14ac:dyDescent="0.25">
      <c r="A4425" s="2" t="s">
        <v>8897</v>
      </c>
      <c r="B4425" t="s">
        <v>8898</v>
      </c>
      <c r="C4425">
        <v>40.409902901000002</v>
      </c>
      <c r="D4425">
        <v>-3.3682888819999999</v>
      </c>
      <c r="E4425" s="2" t="s">
        <v>8607</v>
      </c>
      <c r="F4425" t="s">
        <v>8608</v>
      </c>
      <c r="G4425" s="4">
        <v>7821.8263630000001</v>
      </c>
      <c r="H4425" s="4">
        <v>43.357783580400003</v>
      </c>
      <c r="I4425" s="4">
        <v>180.40189587864199</v>
      </c>
      <c r="J4425" s="4">
        <v>3811.6920230000001</v>
      </c>
      <c r="K4425" s="4">
        <v>4010.1343400000001</v>
      </c>
      <c r="L4425" s="4">
        <v>6784.5218080000004</v>
      </c>
      <c r="M4425" s="4">
        <v>1037.3045509999999</v>
      </c>
      <c r="N4425" s="4">
        <v>1662.924906</v>
      </c>
      <c r="O4425" s="4">
        <v>5250.1729160000004</v>
      </c>
      <c r="P4425" s="4">
        <v>908.72853699999996</v>
      </c>
      <c r="Q4425" s="5"/>
      <c r="R4425" s="3">
        <f t="shared" si="553"/>
        <v>0.54646396462114211</v>
      </c>
      <c r="S4425" s="3">
        <f t="shared" si="554"/>
        <v>4.8575558686873056E-3</v>
      </c>
      <c r="T4425" s="6">
        <f t="shared" si="555"/>
        <v>3.6594381468703793E-2</v>
      </c>
      <c r="U4425" s="3">
        <f t="shared" si="552"/>
        <v>0.48982261806327143</v>
      </c>
      <c r="V4425" s="6">
        <f t="shared" si="556"/>
        <v>0.17520946278955149</v>
      </c>
      <c r="W4425" s="3">
        <f t="shared" si="557"/>
        <v>10.590192212912763</v>
      </c>
      <c r="X4425" s="4">
        <f t="shared" si="558"/>
        <v>7502</v>
      </c>
      <c r="Y4425">
        <f t="shared" si="559"/>
        <v>0</v>
      </c>
    </row>
    <row r="4426" spans="1:25" x14ac:dyDescent="0.25">
      <c r="A4426" s="2" t="s">
        <v>8899</v>
      </c>
      <c r="B4426" t="s">
        <v>8900</v>
      </c>
      <c r="C4426">
        <v>40.198306691200003</v>
      </c>
      <c r="D4426">
        <v>-3.1994001861500001</v>
      </c>
      <c r="E4426" s="2" t="s">
        <v>8607</v>
      </c>
      <c r="F4426" t="s">
        <v>8608</v>
      </c>
      <c r="G4426" s="4">
        <v>680.129997</v>
      </c>
      <c r="H4426" s="4">
        <v>63.850315145400003</v>
      </c>
      <c r="I4426" s="4">
        <v>10.651944230051299</v>
      </c>
      <c r="J4426" s="4">
        <v>340.08585399999998</v>
      </c>
      <c r="K4426" s="4">
        <v>340.04414300000002</v>
      </c>
      <c r="L4426" s="4">
        <v>635.27439400000003</v>
      </c>
      <c r="M4426" s="4">
        <v>44.855601</v>
      </c>
      <c r="N4426" s="4">
        <v>113.563485</v>
      </c>
      <c r="O4426" s="4">
        <v>425.56650999999999</v>
      </c>
      <c r="P4426" s="4">
        <v>141</v>
      </c>
      <c r="Q4426" s="5"/>
      <c r="R4426" s="3">
        <f t="shared" si="553"/>
        <v>1.2415962754225092</v>
      </c>
      <c r="S4426" s="3">
        <f t="shared" si="554"/>
        <v>1.1036634919560024E-2</v>
      </c>
      <c r="T4426" s="6">
        <f t="shared" si="555"/>
        <v>0.24901429275505174</v>
      </c>
      <c r="U4426" s="3">
        <f t="shared" si="552"/>
        <v>0.59817555897431873</v>
      </c>
      <c r="V4426" s="6">
        <f t="shared" si="556"/>
        <v>0.48139477575160178</v>
      </c>
      <c r="W4426" s="3">
        <f t="shared" si="557"/>
        <v>36.520453425332676</v>
      </c>
      <c r="X4426" s="4">
        <f t="shared" si="558"/>
        <v>5233</v>
      </c>
      <c r="Y4426">
        <f t="shared" si="559"/>
        <v>0</v>
      </c>
    </row>
    <row r="4427" spans="1:25" x14ac:dyDescent="0.25">
      <c r="A4427" s="2" t="s">
        <v>8901</v>
      </c>
      <c r="B4427" t="s">
        <v>8902</v>
      </c>
      <c r="C4427">
        <v>40.622674201300001</v>
      </c>
      <c r="D4427">
        <v>-3.3501597682100002</v>
      </c>
      <c r="E4427" s="2" t="s">
        <v>8607</v>
      </c>
      <c r="F4427" t="s">
        <v>8608</v>
      </c>
      <c r="G4427" s="4">
        <v>1381.9958590000001</v>
      </c>
      <c r="H4427" s="4">
        <v>18.726082669499998</v>
      </c>
      <c r="I4427" s="4">
        <v>73.800585226023699</v>
      </c>
      <c r="J4427" s="4">
        <v>656.25417300000004</v>
      </c>
      <c r="K4427" s="4">
        <v>725.74168599999996</v>
      </c>
      <c r="L4427" s="4">
        <v>1170</v>
      </c>
      <c r="M4427" s="4">
        <v>211.99586099999999</v>
      </c>
      <c r="N4427" s="4">
        <v>239.02404000000001</v>
      </c>
      <c r="O4427" s="4">
        <v>994.16580499999998</v>
      </c>
      <c r="P4427" s="4">
        <v>148.806016</v>
      </c>
      <c r="Q4427" s="5"/>
      <c r="R4427" s="3">
        <f t="shared" si="553"/>
        <v>0.62255669346062426</v>
      </c>
      <c r="S4427" s="3">
        <f t="shared" si="554"/>
        <v>5.5339493831158652E-3</v>
      </c>
      <c r="T4427" s="6">
        <f t="shared" si="555"/>
        <v>5.0147856086742236E-2</v>
      </c>
      <c r="U4427" s="3">
        <f t="shared" si="552"/>
        <v>0.39010601053613991</v>
      </c>
      <c r="V4427" s="6">
        <f t="shared" si="556"/>
        <v>2.390340068999507E-2</v>
      </c>
      <c r="W4427" s="3">
        <f t="shared" si="557"/>
        <v>3.7025628388368657</v>
      </c>
      <c r="X4427" s="4">
        <f t="shared" si="558"/>
        <v>7970</v>
      </c>
      <c r="Y4427">
        <f t="shared" si="559"/>
        <v>0</v>
      </c>
    </row>
    <row r="4428" spans="1:25" x14ac:dyDescent="0.25">
      <c r="A4428" s="2" t="s">
        <v>8903</v>
      </c>
      <c r="B4428" t="s">
        <v>8904</v>
      </c>
      <c r="C4428">
        <v>40.176198079000002</v>
      </c>
      <c r="D4428">
        <v>-3.3719993340999999</v>
      </c>
      <c r="E4428" s="2" t="s">
        <v>8607</v>
      </c>
      <c r="F4428" t="s">
        <v>8608</v>
      </c>
      <c r="G4428" s="4">
        <v>856.80495099999996</v>
      </c>
      <c r="H4428" s="4">
        <v>42.086159702099998</v>
      </c>
      <c r="I4428" s="4">
        <v>20.358354291880101</v>
      </c>
      <c r="J4428" s="4">
        <v>422.207761</v>
      </c>
      <c r="K4428" s="4">
        <v>434.59719000000001</v>
      </c>
      <c r="L4428" s="4">
        <v>751.90548899999999</v>
      </c>
      <c r="M4428" s="4">
        <v>104.899462</v>
      </c>
      <c r="N4428" s="4">
        <v>177.51717500000001</v>
      </c>
      <c r="O4428" s="4">
        <v>527.28777600000001</v>
      </c>
      <c r="P4428" s="4">
        <v>152</v>
      </c>
      <c r="Q4428" s="5"/>
      <c r="R4428" s="3">
        <f t="shared" si="553"/>
        <v>0.85625517643574489</v>
      </c>
      <c r="S4428" s="3">
        <f t="shared" si="554"/>
        <v>7.6113113154184699E-3</v>
      </c>
      <c r="T4428" s="6">
        <f t="shared" si="555"/>
        <v>0.11409561360275998</v>
      </c>
      <c r="U4428" s="3">
        <f t="shared" si="552"/>
        <v>0.62492853048806507</v>
      </c>
      <c r="V4428" s="6">
        <f t="shared" si="556"/>
        <v>0.53339083292262202</v>
      </c>
      <c r="W4428" s="3">
        <f t="shared" si="557"/>
        <v>32.374322326269102</v>
      </c>
      <c r="X4428" s="4">
        <f t="shared" si="558"/>
        <v>5583</v>
      </c>
      <c r="Y4428">
        <f t="shared" si="559"/>
        <v>0</v>
      </c>
    </row>
    <row r="4429" spans="1:25" x14ac:dyDescent="0.25">
      <c r="A4429" s="2" t="s">
        <v>8905</v>
      </c>
      <c r="B4429" t="s">
        <v>8906</v>
      </c>
      <c r="C4429">
        <v>40.862594362800003</v>
      </c>
      <c r="D4429">
        <v>-3.6655352078200001</v>
      </c>
      <c r="E4429" s="2" t="s">
        <v>8607</v>
      </c>
      <c r="F4429" t="s">
        <v>8608</v>
      </c>
      <c r="G4429" s="4">
        <v>919.04915300000005</v>
      </c>
      <c r="H4429" s="4">
        <v>17.801181353899999</v>
      </c>
      <c r="I4429" s="4">
        <v>51.628548450164999</v>
      </c>
      <c r="J4429" s="4">
        <v>433.64163600000001</v>
      </c>
      <c r="K4429" s="4">
        <v>485.40751699999998</v>
      </c>
      <c r="L4429" s="4">
        <v>753.10671300000001</v>
      </c>
      <c r="M4429" s="4">
        <v>165.942441</v>
      </c>
      <c r="N4429" s="4">
        <v>152.98459299999999</v>
      </c>
      <c r="O4429" s="4">
        <v>611.411745</v>
      </c>
      <c r="P4429" s="4">
        <v>154.652816</v>
      </c>
      <c r="Q4429" s="5"/>
      <c r="R4429" s="3">
        <f t="shared" si="553"/>
        <v>1.0109045163783259</v>
      </c>
      <c r="S4429" s="3">
        <f t="shared" si="554"/>
        <v>8.9859999636397927E-3</v>
      </c>
      <c r="T4429" s="6">
        <f t="shared" si="555"/>
        <v>0.17212912764908822</v>
      </c>
      <c r="U4429" s="3">
        <f t="shared" si="552"/>
        <v>0.50315914196250844</v>
      </c>
      <c r="V4429" s="6">
        <f t="shared" si="556"/>
        <v>0.2161163134549039</v>
      </c>
      <c r="W4429" s="3">
        <f t="shared" si="557"/>
        <v>19.412272055199605</v>
      </c>
      <c r="X4429" s="4">
        <f t="shared" si="558"/>
        <v>6779</v>
      </c>
      <c r="Y4429">
        <f t="shared" si="559"/>
        <v>0</v>
      </c>
    </row>
    <row r="4430" spans="1:25" x14ac:dyDescent="0.25">
      <c r="A4430" s="2" t="s">
        <v>8907</v>
      </c>
      <c r="B4430" t="s">
        <v>8908</v>
      </c>
      <c r="C4430">
        <v>40.5070678071</v>
      </c>
      <c r="D4430">
        <v>-4.2996159360200004</v>
      </c>
      <c r="E4430" s="2" t="s">
        <v>8607</v>
      </c>
      <c r="F4430" t="s">
        <v>8608</v>
      </c>
      <c r="G4430" s="4">
        <v>851.89109299999996</v>
      </c>
      <c r="H4430" s="4">
        <v>51.729848689199997</v>
      </c>
      <c r="I4430" s="4">
        <v>16.468076180123401</v>
      </c>
      <c r="J4430" s="4">
        <v>427.10285599999997</v>
      </c>
      <c r="K4430" s="4">
        <v>424.78823699999998</v>
      </c>
      <c r="L4430" s="4">
        <v>745</v>
      </c>
      <c r="M4430" s="4">
        <v>106.891088</v>
      </c>
      <c r="N4430" s="4">
        <v>137.13722200000001</v>
      </c>
      <c r="O4430" s="4">
        <v>576.75386600000002</v>
      </c>
      <c r="P4430" s="4">
        <v>138</v>
      </c>
      <c r="Q4430" s="5"/>
      <c r="R4430" s="3">
        <f t="shared" si="553"/>
        <v>1.0062913480922049</v>
      </c>
      <c r="S4430" s="3">
        <f t="shared" si="554"/>
        <v>8.9449931925949262E-3</v>
      </c>
      <c r="T4430" s="6">
        <f t="shared" si="555"/>
        <v>0.17065056678166585</v>
      </c>
      <c r="U4430" s="3">
        <f t="shared" si="552"/>
        <v>0.47704443475720021</v>
      </c>
      <c r="V4430" s="6">
        <f t="shared" si="556"/>
        <v>0.1389847215377033</v>
      </c>
      <c r="W4430" s="3">
        <f t="shared" si="557"/>
        <v>15.481764415968458</v>
      </c>
      <c r="X4430" s="4">
        <f t="shared" si="558"/>
        <v>7127</v>
      </c>
      <c r="Y4430">
        <f t="shared" si="559"/>
        <v>0</v>
      </c>
    </row>
    <row r="4431" spans="1:25" x14ac:dyDescent="0.25">
      <c r="A4431" s="2" t="s">
        <v>8909</v>
      </c>
      <c r="B4431" t="s">
        <v>8910</v>
      </c>
      <c r="C4431">
        <v>40.504011796599997</v>
      </c>
      <c r="D4431">
        <v>-4.0686097426999996</v>
      </c>
      <c r="E4431" s="2" t="s">
        <v>8607</v>
      </c>
      <c r="F4431" t="s">
        <v>8608</v>
      </c>
      <c r="G4431" s="4">
        <v>11687.227692</v>
      </c>
      <c r="H4431" s="4">
        <v>93.904854942699998</v>
      </c>
      <c r="I4431" s="4">
        <v>124.45818376623301</v>
      </c>
      <c r="J4431" s="4">
        <v>5659.7639760000002</v>
      </c>
      <c r="K4431" s="4">
        <v>6027.4637160000002</v>
      </c>
      <c r="L4431" s="4">
        <v>9898.1079009999994</v>
      </c>
      <c r="M4431" s="4">
        <v>1789.1197910000001</v>
      </c>
      <c r="N4431" s="4">
        <v>2494.8263390000002</v>
      </c>
      <c r="O4431" s="4">
        <v>7966.167762</v>
      </c>
      <c r="P4431" s="4">
        <v>1226.2335909999999</v>
      </c>
      <c r="Q4431" s="5"/>
      <c r="R4431" s="3">
        <f t="shared" si="553"/>
        <v>0.49151060008910696</v>
      </c>
      <c r="S4431" s="3">
        <f t="shared" si="554"/>
        <v>4.3690716214748364E-3</v>
      </c>
      <c r="T4431" s="6">
        <f t="shared" si="555"/>
        <v>2.7106949236076885E-2</v>
      </c>
      <c r="U4431" s="3">
        <f t="shared" si="552"/>
        <v>0.4671079044744828</v>
      </c>
      <c r="V4431" s="6">
        <f t="shared" si="556"/>
        <v>0.11754558896007886</v>
      </c>
      <c r="W4431" s="3">
        <f t="shared" si="557"/>
        <v>7.232626909807788</v>
      </c>
      <c r="X4431" s="4">
        <f t="shared" si="558"/>
        <v>7753</v>
      </c>
      <c r="Y4431">
        <f t="shared" si="559"/>
        <v>0</v>
      </c>
    </row>
    <row r="4432" spans="1:25" x14ac:dyDescent="0.25">
      <c r="A4432" s="2" t="s">
        <v>8911</v>
      </c>
      <c r="B4432" t="s">
        <v>8912</v>
      </c>
      <c r="C4432">
        <v>40.183249187400001</v>
      </c>
      <c r="D4432">
        <v>-3.65748347174</v>
      </c>
      <c r="E4432" s="2" t="s">
        <v>8607</v>
      </c>
      <c r="F4432" t="s">
        <v>8608</v>
      </c>
      <c r="G4432" s="4">
        <v>69354.291612999994</v>
      </c>
      <c r="H4432" s="4">
        <v>64.243782869200004</v>
      </c>
      <c r="I4432" s="4">
        <v>1079.5486895783399</v>
      </c>
      <c r="J4432" s="4">
        <v>34640.831437000001</v>
      </c>
      <c r="K4432" s="4">
        <v>34713.460176000001</v>
      </c>
      <c r="L4432" s="4">
        <v>59904.159998000003</v>
      </c>
      <c r="M4432" s="4">
        <v>9450.1316129999996</v>
      </c>
      <c r="N4432" s="4">
        <v>16150.641581</v>
      </c>
      <c r="O4432" s="4">
        <v>48571.611814000004</v>
      </c>
      <c r="P4432" s="4">
        <v>4632.0382159999999</v>
      </c>
      <c r="Q4432" s="5"/>
      <c r="R4432" s="3">
        <f t="shared" si="553"/>
        <v>0.28680211821734936</v>
      </c>
      <c r="S4432" s="3">
        <f t="shared" si="554"/>
        <v>2.5494038082904472E-3</v>
      </c>
      <c r="T4432" s="6">
        <f t="shared" si="555"/>
        <v>5.2981764415968458E-3</v>
      </c>
      <c r="U4432" s="3">
        <f t="shared" si="552"/>
        <v>0.4278770874762225</v>
      </c>
      <c r="V4432" s="6">
        <f t="shared" si="556"/>
        <v>5.2735337604731397E-2</v>
      </c>
      <c r="W4432" s="3">
        <f t="shared" si="557"/>
        <v>2.9016757023164121</v>
      </c>
      <c r="X4432" s="4">
        <f t="shared" si="558"/>
        <v>8022</v>
      </c>
      <c r="Y4432">
        <f t="shared" si="559"/>
        <v>0</v>
      </c>
    </row>
    <row r="4433" spans="1:25" x14ac:dyDescent="0.25">
      <c r="A4433" s="2" t="s">
        <v>8913</v>
      </c>
      <c r="B4433" t="s">
        <v>8914</v>
      </c>
      <c r="C4433">
        <v>40.636298053799997</v>
      </c>
      <c r="D4433">
        <v>-3.46181725352</v>
      </c>
      <c r="E4433" s="2" t="s">
        <v>8607</v>
      </c>
      <c r="F4433" t="s">
        <v>8608</v>
      </c>
      <c r="G4433" s="4">
        <v>3527.7700369999998</v>
      </c>
      <c r="H4433" s="4">
        <v>25.869181623199999</v>
      </c>
      <c r="I4433" s="4">
        <v>136.36960335213001</v>
      </c>
      <c r="J4433" s="4">
        <v>1707.9242019999999</v>
      </c>
      <c r="K4433" s="4">
        <v>1819.8458350000001</v>
      </c>
      <c r="L4433" s="4">
        <v>3122.9367900000002</v>
      </c>
      <c r="M4433" s="4">
        <v>404.83325000000002</v>
      </c>
      <c r="N4433" s="4">
        <v>823.78027399999996</v>
      </c>
      <c r="O4433" s="4">
        <v>2380.0792339999998</v>
      </c>
      <c r="P4433" s="4">
        <v>323.91053199999999</v>
      </c>
      <c r="Q4433" s="5"/>
      <c r="R4433" s="3">
        <f t="shared" si="553"/>
        <v>0.39320015570074213</v>
      </c>
      <c r="S4433" s="3">
        <f t="shared" si="554"/>
        <v>3.4951833012760139E-3</v>
      </c>
      <c r="T4433" s="6">
        <f t="shared" si="555"/>
        <v>1.3923114834894036E-2</v>
      </c>
      <c r="U4433" s="3">
        <f t="shared" si="552"/>
        <v>0.48220697429100806</v>
      </c>
      <c r="V4433" s="6">
        <f t="shared" si="556"/>
        <v>0.15352390340069</v>
      </c>
      <c r="W4433" s="3">
        <f t="shared" si="557"/>
        <v>8.3723509117792005</v>
      </c>
      <c r="X4433" s="4">
        <f t="shared" si="558"/>
        <v>7679</v>
      </c>
      <c r="Y4433">
        <f t="shared" si="559"/>
        <v>0</v>
      </c>
    </row>
    <row r="4434" spans="1:25" x14ac:dyDescent="0.25">
      <c r="A4434" s="2" t="s">
        <v>8915</v>
      </c>
      <c r="B4434" t="s">
        <v>8916</v>
      </c>
      <c r="C4434">
        <v>40.764111197399998</v>
      </c>
      <c r="D4434">
        <v>-3.4708642847100002</v>
      </c>
      <c r="E4434" s="2" t="s">
        <v>8607</v>
      </c>
      <c r="F4434" t="s">
        <v>8608</v>
      </c>
      <c r="G4434" s="4">
        <v>565.76851599999998</v>
      </c>
      <c r="H4434" s="4">
        <v>17.705000046599999</v>
      </c>
      <c r="I4434" s="4">
        <v>31.955295933966902</v>
      </c>
      <c r="J4434" s="4">
        <v>274.21129200000001</v>
      </c>
      <c r="K4434" s="4">
        <v>291.55722400000002</v>
      </c>
      <c r="L4434" s="4">
        <v>517</v>
      </c>
      <c r="M4434" s="4">
        <v>48.768517000000003</v>
      </c>
      <c r="N4434" s="4">
        <v>103</v>
      </c>
      <c r="O4434" s="4">
        <v>376.55722500000002</v>
      </c>
      <c r="P4434" s="4">
        <v>86.211292</v>
      </c>
      <c r="Q4434" s="5"/>
      <c r="R4434" s="3">
        <f t="shared" si="553"/>
        <v>0.83700283495145633</v>
      </c>
      <c r="S4434" s="3">
        <f t="shared" si="554"/>
        <v>7.4401759242169402E-3</v>
      </c>
      <c r="T4434" s="6">
        <f t="shared" si="555"/>
        <v>0.10855101034992608</v>
      </c>
      <c r="U4434" s="3">
        <f t="shared" si="552"/>
        <v>0.50247685992480962</v>
      </c>
      <c r="V4434" s="6">
        <f t="shared" si="556"/>
        <v>0.21451453918186297</v>
      </c>
      <c r="W4434" s="3">
        <f t="shared" si="557"/>
        <v>16.153277476589452</v>
      </c>
      <c r="X4434" s="4">
        <f t="shared" si="558"/>
        <v>7064</v>
      </c>
      <c r="Y4434">
        <f t="shared" si="559"/>
        <v>0</v>
      </c>
    </row>
    <row r="4435" spans="1:25" x14ac:dyDescent="0.25">
      <c r="A4435" s="2" t="s">
        <v>8917</v>
      </c>
      <c r="B4435" t="s">
        <v>8918</v>
      </c>
      <c r="C4435">
        <v>40.6903836523</v>
      </c>
      <c r="D4435">
        <v>-3.51071807188</v>
      </c>
      <c r="E4435" s="2" t="s">
        <v>8607</v>
      </c>
      <c r="F4435" t="s">
        <v>8608</v>
      </c>
      <c r="G4435" s="4">
        <v>4123.9543830000002</v>
      </c>
      <c r="H4435" s="4">
        <v>35.114616179199999</v>
      </c>
      <c r="I4435" s="4">
        <v>117.442672930106</v>
      </c>
      <c r="J4435" s="4">
        <v>1999.548695</v>
      </c>
      <c r="K4435" s="4">
        <v>2124.4056879999998</v>
      </c>
      <c r="L4435" s="4">
        <v>3593.9624140000001</v>
      </c>
      <c r="M4435" s="4">
        <v>529.99196900000004</v>
      </c>
      <c r="N4435" s="4">
        <v>836.61876900000004</v>
      </c>
      <c r="O4435" s="4">
        <v>2766.6890870000002</v>
      </c>
      <c r="P4435" s="4">
        <v>520.64652699999999</v>
      </c>
      <c r="Q4435" s="5"/>
      <c r="R4435" s="3">
        <f t="shared" si="553"/>
        <v>0.62232231249404346</v>
      </c>
      <c r="S4435" s="3">
        <f t="shared" si="554"/>
        <v>5.5318659545397246E-3</v>
      </c>
      <c r="T4435" s="6">
        <f t="shared" si="555"/>
        <v>5.0024642681123707E-2</v>
      </c>
      <c r="U4435" s="3">
        <f t="shared" si="552"/>
        <v>0.49057384235093848</v>
      </c>
      <c r="V4435" s="6">
        <f t="shared" si="556"/>
        <v>0.17779694430754067</v>
      </c>
      <c r="W4435" s="3">
        <f t="shared" si="557"/>
        <v>11.39107934943322</v>
      </c>
      <c r="X4435" s="4">
        <f t="shared" si="558"/>
        <v>7438</v>
      </c>
      <c r="Y4435">
        <f t="shared" si="559"/>
        <v>0</v>
      </c>
    </row>
    <row r="4436" spans="1:25" x14ac:dyDescent="0.25">
      <c r="A4436" s="2" t="s">
        <v>8919</v>
      </c>
      <c r="B4436" t="s">
        <v>8920</v>
      </c>
      <c r="C4436">
        <v>40.295119808999999</v>
      </c>
      <c r="D4436">
        <v>-3.3036178975700001</v>
      </c>
      <c r="E4436" s="2" t="s">
        <v>8607</v>
      </c>
      <c r="F4436" t="s">
        <v>8608</v>
      </c>
      <c r="G4436" s="4">
        <v>2762.4204450000002</v>
      </c>
      <c r="H4436" s="4">
        <v>42.584632342100001</v>
      </c>
      <c r="I4436" s="4">
        <v>64.868951428494995</v>
      </c>
      <c r="J4436" s="4">
        <v>1331.777298</v>
      </c>
      <c r="K4436" s="4">
        <v>1430.643147</v>
      </c>
      <c r="L4436" s="4">
        <v>2050.6844160000001</v>
      </c>
      <c r="M4436" s="4">
        <v>711.73603000000003</v>
      </c>
      <c r="N4436" s="4">
        <v>464.91644200000002</v>
      </c>
      <c r="O4436" s="4">
        <v>1965.4183909999999</v>
      </c>
      <c r="P4436" s="4">
        <v>332.08561300000002</v>
      </c>
      <c r="Q4436" s="5"/>
      <c r="R4436" s="3">
        <f t="shared" si="553"/>
        <v>0.71429096284790039</v>
      </c>
      <c r="S4436" s="3">
        <f t="shared" si="554"/>
        <v>6.3493816302007001E-3</v>
      </c>
      <c r="T4436" s="6">
        <f t="shared" si="555"/>
        <v>7.1340561853129619E-2</v>
      </c>
      <c r="U4436" s="3">
        <f t="shared" si="552"/>
        <v>0.40551266776052064</v>
      </c>
      <c r="V4436" s="6">
        <f t="shared" si="556"/>
        <v>3.3021192705766388E-2</v>
      </c>
      <c r="W4436" s="3">
        <f t="shared" si="557"/>
        <v>5.218087727944801</v>
      </c>
      <c r="X4436" s="4">
        <f t="shared" si="558"/>
        <v>7880</v>
      </c>
      <c r="Y4436">
        <f t="shared" si="559"/>
        <v>0</v>
      </c>
    </row>
    <row r="4437" spans="1:25" x14ac:dyDescent="0.25">
      <c r="A4437" s="2" t="s">
        <v>8921</v>
      </c>
      <c r="B4437" t="s">
        <v>8922</v>
      </c>
      <c r="C4437">
        <v>40.4048840807</v>
      </c>
      <c r="D4437">
        <v>-3.3010085132999998</v>
      </c>
      <c r="E4437" s="2" t="s">
        <v>8607</v>
      </c>
      <c r="F4437" t="s">
        <v>8608</v>
      </c>
      <c r="G4437" s="4">
        <v>439.498603</v>
      </c>
      <c r="H4437" s="4">
        <v>13.750299828099999</v>
      </c>
      <c r="I4437" s="4">
        <v>31.962837719497902</v>
      </c>
      <c r="J4437" s="4">
        <v>203.78009</v>
      </c>
      <c r="K4437" s="4">
        <v>235.718513</v>
      </c>
      <c r="L4437" s="4">
        <v>362.64065499999998</v>
      </c>
      <c r="M4437" s="4">
        <v>76.857946999999996</v>
      </c>
      <c r="N4437" s="4">
        <v>55.175319000000002</v>
      </c>
      <c r="O4437" s="4">
        <v>309.93576200000001</v>
      </c>
      <c r="P4437" s="4">
        <v>74.387521000000007</v>
      </c>
      <c r="Q4437" s="5"/>
      <c r="R4437" s="3">
        <f t="shared" si="553"/>
        <v>1.348202825977318</v>
      </c>
      <c r="S4437" s="3">
        <f t="shared" si="554"/>
        <v>1.198426789961762E-2</v>
      </c>
      <c r="T4437" s="6">
        <f t="shared" si="555"/>
        <v>0.28363725973385906</v>
      </c>
      <c r="U4437" s="3">
        <f t="shared" si="552"/>
        <v>0.41803126933122353</v>
      </c>
      <c r="V4437" s="6">
        <f t="shared" si="556"/>
        <v>4.3247905372104482E-2</v>
      </c>
      <c r="W4437" s="3">
        <f t="shared" si="557"/>
        <v>16.344258255298179</v>
      </c>
      <c r="X4437" s="4">
        <f t="shared" si="558"/>
        <v>7041</v>
      </c>
      <c r="Y4437">
        <f t="shared" si="559"/>
        <v>0</v>
      </c>
    </row>
    <row r="4438" spans="1:25" x14ac:dyDescent="0.25">
      <c r="A4438" s="2" t="s">
        <v>8923</v>
      </c>
      <c r="B4438" t="s">
        <v>8924</v>
      </c>
      <c r="C4438">
        <v>40.363895699700002</v>
      </c>
      <c r="D4438">
        <v>-3.4760010209000001</v>
      </c>
      <c r="E4438" s="2" t="s">
        <v>8607</v>
      </c>
      <c r="F4438" t="s">
        <v>8608</v>
      </c>
      <c r="G4438" s="4">
        <v>11873.981066</v>
      </c>
      <c r="H4438" s="4">
        <v>14.384246075</v>
      </c>
      <c r="I4438" s="4">
        <v>825.48511803042095</v>
      </c>
      <c r="J4438" s="4">
        <v>5861.6476119999998</v>
      </c>
      <c r="K4438" s="4">
        <v>6012.3334539999996</v>
      </c>
      <c r="L4438" s="4">
        <v>10479.533853000001</v>
      </c>
      <c r="M4438" s="4">
        <v>1394.447216</v>
      </c>
      <c r="N4438" s="4">
        <v>2661.9038700000001</v>
      </c>
      <c r="O4438" s="4">
        <v>8553.3093690000005</v>
      </c>
      <c r="P4438" s="4">
        <v>658.76783</v>
      </c>
      <c r="Q4438" s="5"/>
      <c r="R4438" s="3">
        <f t="shared" si="553"/>
        <v>0.24747994750088401</v>
      </c>
      <c r="S4438" s="3">
        <f t="shared" si="554"/>
        <v>2.1998663209179441E-3</v>
      </c>
      <c r="T4438" s="6">
        <f t="shared" si="555"/>
        <v>3.4499753573188764E-3</v>
      </c>
      <c r="U4438" s="3">
        <f t="shared" si="552"/>
        <v>0.38823238547119593</v>
      </c>
      <c r="V4438" s="6">
        <f t="shared" si="556"/>
        <v>2.2548053228191228E-2</v>
      </c>
      <c r="W4438" s="3">
        <f t="shared" si="557"/>
        <v>1.2999014292755053</v>
      </c>
      <c r="X4438" s="4">
        <f t="shared" si="558"/>
        <v>8092</v>
      </c>
      <c r="Y4438">
        <f t="shared" si="559"/>
        <v>0</v>
      </c>
    </row>
    <row r="4439" spans="1:25" x14ac:dyDescent="0.25">
      <c r="A4439" s="2" t="s">
        <v>8925</v>
      </c>
      <c r="B4439" t="s">
        <v>8926</v>
      </c>
      <c r="C4439">
        <v>40.769159778000002</v>
      </c>
      <c r="D4439">
        <v>-3.5611397097599999</v>
      </c>
      <c r="E4439" s="2" t="s">
        <v>8607</v>
      </c>
      <c r="F4439" t="s">
        <v>8608</v>
      </c>
      <c r="G4439" s="4">
        <v>1730.3774539999999</v>
      </c>
      <c r="H4439" s="4">
        <v>33.512196352399997</v>
      </c>
      <c r="I4439" s="4">
        <v>51.634259831975399</v>
      </c>
      <c r="J4439" s="4">
        <v>820.26258499999994</v>
      </c>
      <c r="K4439" s="4">
        <v>910.114869</v>
      </c>
      <c r="L4439" s="4">
        <v>1338.2409339999999</v>
      </c>
      <c r="M4439" s="4">
        <v>392.13652100000002</v>
      </c>
      <c r="N4439" s="4">
        <v>269.88204200000001</v>
      </c>
      <c r="O4439" s="4">
        <v>1169.1222740000001</v>
      </c>
      <c r="P4439" s="4">
        <v>291.37313899999998</v>
      </c>
      <c r="Q4439" s="5"/>
      <c r="R4439" s="3">
        <f t="shared" si="553"/>
        <v>1.0796314450592455</v>
      </c>
      <c r="S4439" s="3">
        <f t="shared" si="554"/>
        <v>9.5969183724726719E-3</v>
      </c>
      <c r="T4439" s="6">
        <f t="shared" si="555"/>
        <v>0.19590931493346475</v>
      </c>
      <c r="U4439" s="3">
        <f t="shared" si="552"/>
        <v>0.480065424705098</v>
      </c>
      <c r="V4439" s="6">
        <f t="shared" si="556"/>
        <v>0.14662395268605224</v>
      </c>
      <c r="W4439" s="3">
        <f t="shared" si="557"/>
        <v>17.126663380975849</v>
      </c>
      <c r="X4439" s="4">
        <f t="shared" si="558"/>
        <v>6979</v>
      </c>
      <c r="Y4439">
        <f t="shared" si="559"/>
        <v>0</v>
      </c>
    </row>
    <row r="4440" spans="1:25" x14ac:dyDescent="0.25">
      <c r="A4440" s="2" t="s">
        <v>8927</v>
      </c>
      <c r="B4440" t="s">
        <v>8928</v>
      </c>
      <c r="C4440">
        <v>40.797235483599998</v>
      </c>
      <c r="D4440">
        <v>-3.62233363521</v>
      </c>
      <c r="E4440" s="2" t="s">
        <v>8607</v>
      </c>
      <c r="F4440" t="s">
        <v>8608</v>
      </c>
      <c r="G4440" s="4">
        <v>1855.548151</v>
      </c>
      <c r="H4440" s="4">
        <v>10.230543299000001</v>
      </c>
      <c r="I4440" s="4">
        <v>181.37337360972501</v>
      </c>
      <c r="J4440" s="4">
        <v>887.56222200000002</v>
      </c>
      <c r="K4440" s="4">
        <v>967.98592900000006</v>
      </c>
      <c r="L4440" s="4">
        <v>1651.760511</v>
      </c>
      <c r="M4440" s="4">
        <v>203.78764100000001</v>
      </c>
      <c r="N4440" s="4">
        <v>395.86829499999999</v>
      </c>
      <c r="O4440" s="4">
        <v>1271.6798570000001</v>
      </c>
      <c r="P4440" s="4">
        <v>188</v>
      </c>
      <c r="Q4440" s="5"/>
      <c r="R4440" s="3">
        <f t="shared" si="553"/>
        <v>0.47490542277451142</v>
      </c>
      <c r="S4440" s="3">
        <f t="shared" si="554"/>
        <v>4.2214670551407544E-3</v>
      </c>
      <c r="T4440" s="6">
        <f t="shared" si="555"/>
        <v>2.5381961557417447E-2</v>
      </c>
      <c r="U4440" s="3">
        <f t="shared" si="552"/>
        <v>0.45913151158766835</v>
      </c>
      <c r="V4440" s="6">
        <f t="shared" si="556"/>
        <v>0.10091177920157714</v>
      </c>
      <c r="W4440" s="3">
        <f t="shared" si="557"/>
        <v>6.3146870379497289</v>
      </c>
      <c r="X4440" s="4">
        <f t="shared" si="558"/>
        <v>7818</v>
      </c>
      <c r="Y4440">
        <f t="shared" si="559"/>
        <v>0</v>
      </c>
    </row>
    <row r="4441" spans="1:25" x14ac:dyDescent="0.25">
      <c r="A4441" s="2" t="s">
        <v>8929</v>
      </c>
      <c r="B4441" t="s">
        <v>8930</v>
      </c>
      <c r="C4441">
        <v>40.112610342799996</v>
      </c>
      <c r="D4441">
        <v>-3.4991473825799999</v>
      </c>
      <c r="E4441" s="2" t="s">
        <v>8607</v>
      </c>
      <c r="F4441" t="s">
        <v>8608</v>
      </c>
      <c r="G4441" s="4">
        <v>3501.3470980000002</v>
      </c>
      <c r="H4441" s="4">
        <v>33.293830538999998</v>
      </c>
      <c r="I4441" s="4">
        <v>105.165042211006</v>
      </c>
      <c r="J4441" s="4">
        <v>1708.3543609999999</v>
      </c>
      <c r="K4441" s="4">
        <v>1792.992737</v>
      </c>
      <c r="L4441" s="4">
        <v>3077.5118459999999</v>
      </c>
      <c r="M4441" s="4">
        <v>423.83524699999998</v>
      </c>
      <c r="N4441" s="4">
        <v>620.74845500000004</v>
      </c>
      <c r="O4441" s="4">
        <v>2299.317329</v>
      </c>
      <c r="P4441" s="4">
        <v>581.28130899999996</v>
      </c>
      <c r="Q4441" s="5"/>
      <c r="R4441" s="3">
        <f t="shared" si="553"/>
        <v>0.93642006567700586</v>
      </c>
      <c r="S4441" s="3">
        <f t="shared" si="554"/>
        <v>8.3239025444970891E-3</v>
      </c>
      <c r="T4441" s="6">
        <f t="shared" si="555"/>
        <v>0.14107934943321834</v>
      </c>
      <c r="U4441" s="3">
        <f t="shared" si="552"/>
        <v>0.52277680372320623</v>
      </c>
      <c r="V4441" s="6">
        <f t="shared" si="556"/>
        <v>0.27895515032035484</v>
      </c>
      <c r="W4441" s="3">
        <f t="shared" si="557"/>
        <v>21.00172498767866</v>
      </c>
      <c r="X4441" s="4">
        <f t="shared" si="558"/>
        <v>6633</v>
      </c>
      <c r="Y4441">
        <f t="shared" si="559"/>
        <v>0</v>
      </c>
    </row>
    <row r="4442" spans="1:25" x14ac:dyDescent="0.25">
      <c r="A4442" s="2" t="s">
        <v>8931</v>
      </c>
      <c r="B4442" t="s">
        <v>8932</v>
      </c>
      <c r="C4442">
        <v>40.275152357099998</v>
      </c>
      <c r="D4442">
        <v>-4.3062808189100004</v>
      </c>
      <c r="E4442" s="2" t="s">
        <v>8607</v>
      </c>
      <c r="F4442" t="s">
        <v>8608</v>
      </c>
      <c r="G4442" s="4">
        <v>6361.3341490000003</v>
      </c>
      <c r="H4442" s="4">
        <v>77.311814672500006</v>
      </c>
      <c r="I4442" s="4">
        <v>82.281526736207098</v>
      </c>
      <c r="J4442" s="4">
        <v>3055.01631</v>
      </c>
      <c r="K4442" s="4">
        <v>3306.3178389999998</v>
      </c>
      <c r="L4442" s="4">
        <v>5107.1553709999998</v>
      </c>
      <c r="M4442" s="4">
        <v>1254.1787750000001</v>
      </c>
      <c r="N4442" s="4">
        <v>1177.999677</v>
      </c>
      <c r="O4442" s="4">
        <v>4172.0654480000003</v>
      </c>
      <c r="P4442" s="4">
        <v>1011.269021</v>
      </c>
      <c r="Q4442" s="5"/>
      <c r="R4442" s="3">
        <f t="shared" si="553"/>
        <v>0.85846290176869033</v>
      </c>
      <c r="S4442" s="3">
        <f t="shared" si="554"/>
        <v>7.6309359381599414E-3</v>
      </c>
      <c r="T4442" s="6">
        <f t="shared" si="555"/>
        <v>0.1149581074420897</v>
      </c>
      <c r="U4442" s="3">
        <f t="shared" si="552"/>
        <v>0.52474457203193892</v>
      </c>
      <c r="V4442" s="6">
        <f t="shared" si="556"/>
        <v>0.28474618038442584</v>
      </c>
      <c r="W4442" s="3">
        <f t="shared" si="557"/>
        <v>19.98521439132578</v>
      </c>
      <c r="X4442" s="4">
        <f t="shared" si="558"/>
        <v>6730</v>
      </c>
      <c r="Y4442">
        <f t="shared" si="559"/>
        <v>0</v>
      </c>
    </row>
    <row r="4443" spans="1:25" x14ac:dyDescent="0.25">
      <c r="A4443" s="2" t="s">
        <v>8933</v>
      </c>
      <c r="B4443" t="s">
        <v>8934</v>
      </c>
      <c r="C4443">
        <v>40.442370606700003</v>
      </c>
      <c r="D4443">
        <v>-3.32568820372</v>
      </c>
      <c r="E4443" s="2" t="s">
        <v>8607</v>
      </c>
      <c r="F4443" t="s">
        <v>8608</v>
      </c>
      <c r="G4443" s="4">
        <v>10896.520976</v>
      </c>
      <c r="H4443" s="4">
        <v>34.721363490400002</v>
      </c>
      <c r="I4443" s="4">
        <v>313.82756549905503</v>
      </c>
      <c r="J4443" s="4">
        <v>5342.5420059999997</v>
      </c>
      <c r="K4443" s="4">
        <v>5553.9789700000001</v>
      </c>
      <c r="L4443" s="4">
        <v>10220.536818</v>
      </c>
      <c r="M4443" s="4">
        <v>675.98415699999998</v>
      </c>
      <c r="N4443" s="4">
        <v>2325.4179370000002</v>
      </c>
      <c r="O4443" s="4">
        <v>7789.803774</v>
      </c>
      <c r="P4443" s="4">
        <v>781.29926399999999</v>
      </c>
      <c r="Q4443" s="5"/>
      <c r="R4443" s="3">
        <f t="shared" si="553"/>
        <v>0.33598229873806978</v>
      </c>
      <c r="S4443" s="3">
        <f t="shared" si="554"/>
        <v>2.9865698246757185E-3</v>
      </c>
      <c r="T4443" s="6">
        <f t="shared" si="555"/>
        <v>8.3785115820601275E-3</v>
      </c>
      <c r="U4443" s="3">
        <f t="shared" si="552"/>
        <v>0.39881841585911049</v>
      </c>
      <c r="V4443" s="6">
        <f t="shared" si="556"/>
        <v>2.8955150320354856E-2</v>
      </c>
      <c r="W4443" s="3">
        <f t="shared" si="557"/>
        <v>1.8666830951207489</v>
      </c>
      <c r="X4443" s="4">
        <f t="shared" si="558"/>
        <v>8066</v>
      </c>
      <c r="Y4443">
        <f t="shared" si="559"/>
        <v>0</v>
      </c>
    </row>
    <row r="4444" spans="1:25" x14ac:dyDescent="0.25">
      <c r="A4444" s="2" t="s">
        <v>8935</v>
      </c>
      <c r="B4444" t="s">
        <v>8936</v>
      </c>
      <c r="C4444">
        <v>40.07616393</v>
      </c>
      <c r="D4444">
        <v>-3.2487126328799998</v>
      </c>
      <c r="E4444" s="2" t="s">
        <v>8607</v>
      </c>
      <c r="F4444" t="s">
        <v>8608</v>
      </c>
      <c r="G4444" s="4">
        <v>757.24626000000001</v>
      </c>
      <c r="H4444" s="4">
        <v>29.6058839887</v>
      </c>
      <c r="I4444" s="4">
        <v>25.577559490843999</v>
      </c>
      <c r="J4444" s="4">
        <v>364.93415099999999</v>
      </c>
      <c r="K4444" s="4">
        <v>392.31210900000002</v>
      </c>
      <c r="L4444" s="4">
        <v>598.67495399999996</v>
      </c>
      <c r="M4444" s="4">
        <v>158.571304</v>
      </c>
      <c r="N4444" s="4">
        <v>121.67616099999999</v>
      </c>
      <c r="O4444" s="4">
        <v>501.51662399999998</v>
      </c>
      <c r="P4444" s="4">
        <v>134.053473</v>
      </c>
      <c r="Q4444" s="5"/>
      <c r="R4444" s="3">
        <f t="shared" si="553"/>
        <v>1.1017233934591346</v>
      </c>
      <c r="S4444" s="3">
        <f t="shared" si="554"/>
        <v>9.7932952253819341E-3</v>
      </c>
      <c r="T4444" s="6">
        <f t="shared" si="555"/>
        <v>0.20293247905372105</v>
      </c>
      <c r="U4444" s="3">
        <f t="shared" si="552"/>
        <v>0.50991257669656032</v>
      </c>
      <c r="V4444" s="6">
        <f t="shared" si="556"/>
        <v>0.23767865943814687</v>
      </c>
      <c r="W4444" s="3">
        <f t="shared" si="557"/>
        <v>22.030556924593398</v>
      </c>
      <c r="X4444" s="4">
        <f t="shared" si="558"/>
        <v>6539</v>
      </c>
      <c r="Y4444">
        <f t="shared" si="559"/>
        <v>0</v>
      </c>
    </row>
    <row r="4445" spans="1:25" x14ac:dyDescent="0.25">
      <c r="A4445" s="2" t="s">
        <v>8937</v>
      </c>
      <c r="B4445" t="s">
        <v>8938</v>
      </c>
      <c r="C4445">
        <v>40.291713727500003</v>
      </c>
      <c r="D4445">
        <v>-4.1212014041499998</v>
      </c>
      <c r="E4445" s="2" t="s">
        <v>8607</v>
      </c>
      <c r="F4445" t="s">
        <v>8608</v>
      </c>
      <c r="G4445" s="4">
        <v>2472.8376739999999</v>
      </c>
      <c r="H4445" s="4">
        <v>63.259837784699997</v>
      </c>
      <c r="I4445" s="4">
        <v>39.090167784117803</v>
      </c>
      <c r="J4445" s="4">
        <v>1238.3073569999999</v>
      </c>
      <c r="K4445" s="4">
        <v>1234.530317</v>
      </c>
      <c r="L4445" s="4">
        <v>2116.8485879999998</v>
      </c>
      <c r="M4445" s="4">
        <v>355.98908499999999</v>
      </c>
      <c r="N4445" s="4">
        <v>406.57575700000001</v>
      </c>
      <c r="O4445" s="4">
        <v>1593.7565079999999</v>
      </c>
      <c r="P4445" s="4">
        <v>472.50540799999999</v>
      </c>
      <c r="Q4445" s="5"/>
      <c r="R4445" s="3">
        <f t="shared" si="553"/>
        <v>1.1621583428546625</v>
      </c>
      <c r="S4445" s="3">
        <f t="shared" si="554"/>
        <v>1.0330505658486326E-2</v>
      </c>
      <c r="T4445" s="6">
        <f t="shared" si="555"/>
        <v>0.22326269098077872</v>
      </c>
      <c r="U4445" s="3">
        <f t="shared" si="552"/>
        <v>0.55157808648145146</v>
      </c>
      <c r="V4445" s="6">
        <f t="shared" si="556"/>
        <v>0.36545096106456382</v>
      </c>
      <c r="W4445" s="3">
        <f t="shared" si="557"/>
        <v>29.435682602267129</v>
      </c>
      <c r="X4445" s="4">
        <f t="shared" si="558"/>
        <v>5872</v>
      </c>
      <c r="Y4445">
        <f t="shared" si="559"/>
        <v>0</v>
      </c>
    </row>
    <row r="4446" spans="1:25" x14ac:dyDescent="0.25">
      <c r="A4446" s="2" t="s">
        <v>8939</v>
      </c>
      <c r="B4446" t="s">
        <v>8940</v>
      </c>
      <c r="C4446">
        <v>40.342478484300003</v>
      </c>
      <c r="D4446">
        <v>-4.1438856795100003</v>
      </c>
      <c r="E4446" s="2" t="s">
        <v>8607</v>
      </c>
      <c r="F4446" t="s">
        <v>8608</v>
      </c>
      <c r="G4446" s="4">
        <v>1175.0168739999999</v>
      </c>
      <c r="H4446" s="4">
        <v>23.938656413299999</v>
      </c>
      <c r="I4446" s="4">
        <v>49.084495541996098</v>
      </c>
      <c r="J4446" s="4">
        <v>599.18906700000002</v>
      </c>
      <c r="K4446" s="4">
        <v>575.82780700000001</v>
      </c>
      <c r="L4446" s="4">
        <v>1028.373885</v>
      </c>
      <c r="M4446" s="4">
        <v>146.64299</v>
      </c>
      <c r="N4446" s="4">
        <v>267.19956100000002</v>
      </c>
      <c r="O4446" s="4">
        <v>782.81731400000001</v>
      </c>
      <c r="P4446" s="4">
        <v>125</v>
      </c>
      <c r="Q4446" s="5"/>
      <c r="R4446" s="3">
        <f t="shared" si="553"/>
        <v>0.46781513986095208</v>
      </c>
      <c r="S4446" s="3">
        <f t="shared" si="554"/>
        <v>4.1584410413370966E-3</v>
      </c>
      <c r="T4446" s="6">
        <f t="shared" si="555"/>
        <v>2.3533760473139476E-2</v>
      </c>
      <c r="U4446" s="3">
        <f t="shared" si="552"/>
        <v>0.50101033023395802</v>
      </c>
      <c r="V4446" s="6">
        <f t="shared" si="556"/>
        <v>0.20995564317397733</v>
      </c>
      <c r="W4446" s="3">
        <f t="shared" si="557"/>
        <v>11.67447018235584</v>
      </c>
      <c r="X4446" s="4">
        <f t="shared" si="558"/>
        <v>7408</v>
      </c>
      <c r="Y4446">
        <f t="shared" si="559"/>
        <v>0</v>
      </c>
    </row>
    <row r="4447" spans="1:25" x14ac:dyDescent="0.25">
      <c r="A4447" s="2" t="s">
        <v>8941</v>
      </c>
      <c r="B4447" t="s">
        <v>8942</v>
      </c>
      <c r="C4447">
        <v>40.447860900899997</v>
      </c>
      <c r="D4447">
        <v>-3.9853611345600002</v>
      </c>
      <c r="E4447" s="2" t="s">
        <v>8607</v>
      </c>
      <c r="F4447" t="s">
        <v>8608</v>
      </c>
      <c r="G4447" s="4">
        <v>17968.882934000001</v>
      </c>
      <c r="H4447" s="4">
        <v>34.791690004000003</v>
      </c>
      <c r="I4447" s="4">
        <v>516.47054034840301</v>
      </c>
      <c r="J4447" s="4">
        <v>9201.2739380000003</v>
      </c>
      <c r="K4447" s="4">
        <v>8767.6089960000008</v>
      </c>
      <c r="L4447" s="4">
        <v>15062.420703</v>
      </c>
      <c r="M4447" s="4">
        <v>2906.4622330000002</v>
      </c>
      <c r="N4447" s="4">
        <v>3997.2145009999999</v>
      </c>
      <c r="O4447" s="4">
        <v>12476.312072000001</v>
      </c>
      <c r="P4447" s="4">
        <v>1495.3563630000001</v>
      </c>
      <c r="Q4447" s="5"/>
      <c r="R4447" s="3">
        <f t="shared" si="553"/>
        <v>0.37409960426839756</v>
      </c>
      <c r="S4447" s="3">
        <f t="shared" si="554"/>
        <v>3.3253971823144941E-3</v>
      </c>
      <c r="T4447" s="6">
        <f t="shared" si="555"/>
        <v>1.1458846722523411E-2</v>
      </c>
      <c r="U4447" s="3">
        <f t="shared" si="552"/>
        <v>0.44023993887798929</v>
      </c>
      <c r="V4447" s="6">
        <f t="shared" si="556"/>
        <v>6.973878758008871E-2</v>
      </c>
      <c r="W4447" s="3">
        <f t="shared" si="557"/>
        <v>4.0598817151306061</v>
      </c>
      <c r="X4447" s="4">
        <f t="shared" si="558"/>
        <v>7951</v>
      </c>
      <c r="Y4447">
        <f t="shared" si="559"/>
        <v>0</v>
      </c>
    </row>
    <row r="4448" spans="1:25" x14ac:dyDescent="0.25">
      <c r="A4448" s="2" t="s">
        <v>8943</v>
      </c>
      <c r="B4448" t="s">
        <v>8944</v>
      </c>
      <c r="C4448">
        <v>40.490422190899999</v>
      </c>
      <c r="D4448">
        <v>-3.9684726936399999</v>
      </c>
      <c r="E4448" s="2" t="s">
        <v>8607</v>
      </c>
      <c r="F4448" t="s">
        <v>8608</v>
      </c>
      <c r="G4448" s="4">
        <v>16354.736948</v>
      </c>
      <c r="H4448" s="4">
        <v>25.446180318900002</v>
      </c>
      <c r="I4448" s="4">
        <v>642.71873959222899</v>
      </c>
      <c r="J4448" s="4">
        <v>8332.3908339999998</v>
      </c>
      <c r="K4448" s="4">
        <v>8022.3461139999999</v>
      </c>
      <c r="L4448" s="4">
        <v>14121.541277</v>
      </c>
      <c r="M4448" s="4">
        <v>2233.195667</v>
      </c>
      <c r="N4448" s="4">
        <v>4689.0583999999999</v>
      </c>
      <c r="O4448" s="4">
        <v>10746.069443</v>
      </c>
      <c r="P4448" s="4">
        <v>919.60910100000001</v>
      </c>
      <c r="Q4448" s="5"/>
      <c r="R4448" s="3">
        <f t="shared" si="553"/>
        <v>0.19611807372669959</v>
      </c>
      <c r="S4448" s="3">
        <f t="shared" si="554"/>
        <v>1.7433070827410275E-3</v>
      </c>
      <c r="T4448" s="6">
        <f t="shared" si="555"/>
        <v>1.8482010842779694E-3</v>
      </c>
      <c r="U4448" s="3">
        <f t="shared" si="552"/>
        <v>0.52192734569135801</v>
      </c>
      <c r="V4448" s="6">
        <f t="shared" si="556"/>
        <v>0.27624445539674719</v>
      </c>
      <c r="W4448" s="3">
        <f t="shared" si="557"/>
        <v>13.904632824051259</v>
      </c>
      <c r="X4448" s="4">
        <f t="shared" si="558"/>
        <v>7245</v>
      </c>
      <c r="Y4448">
        <f t="shared" si="559"/>
        <v>0</v>
      </c>
    </row>
    <row r="4449" spans="1:25" x14ac:dyDescent="0.25">
      <c r="A4449" s="2" t="s">
        <v>8945</v>
      </c>
      <c r="B4449" t="s">
        <v>8946</v>
      </c>
      <c r="C4449">
        <v>40.372796227599999</v>
      </c>
      <c r="D4449">
        <v>-4.0905848513800001</v>
      </c>
      <c r="E4449" s="2" t="s">
        <v>8607</v>
      </c>
      <c r="F4449" t="s">
        <v>8608</v>
      </c>
      <c r="G4449" s="4">
        <v>1482.610042</v>
      </c>
      <c r="H4449" s="4">
        <v>31.453972773099999</v>
      </c>
      <c r="I4449" s="4">
        <v>47.1358594252982</v>
      </c>
      <c r="J4449" s="4">
        <v>717.11515099999997</v>
      </c>
      <c r="K4449" s="4">
        <v>765.49489100000005</v>
      </c>
      <c r="L4449" s="4">
        <v>1351.806169</v>
      </c>
      <c r="M4449" s="4">
        <v>130.80386999999999</v>
      </c>
      <c r="N4449" s="4">
        <v>339.60543899999999</v>
      </c>
      <c r="O4449" s="4">
        <v>1000.651063</v>
      </c>
      <c r="P4449" s="4">
        <v>142.35353699999999</v>
      </c>
      <c r="Q4449" s="5"/>
      <c r="R4449" s="3">
        <f t="shared" si="553"/>
        <v>0.41917331306345773</v>
      </c>
      <c r="S4449" s="3">
        <f t="shared" si="554"/>
        <v>3.726060488325425E-3</v>
      </c>
      <c r="T4449" s="6">
        <f t="shared" si="555"/>
        <v>1.7373090192212913E-2</v>
      </c>
      <c r="U4449" s="3">
        <f t="shared" si="552"/>
        <v>0.48164539450451771</v>
      </c>
      <c r="V4449" s="6">
        <f t="shared" si="556"/>
        <v>0.15142927550517496</v>
      </c>
      <c r="W4449" s="3">
        <f t="shared" si="557"/>
        <v>8.4401182848693939</v>
      </c>
      <c r="X4449" s="4">
        <f t="shared" si="558"/>
        <v>7672</v>
      </c>
      <c r="Y4449">
        <f t="shared" si="559"/>
        <v>0</v>
      </c>
    </row>
    <row r="4450" spans="1:25" x14ac:dyDescent="0.25">
      <c r="A4450" s="2" t="s">
        <v>8947</v>
      </c>
      <c r="B4450" t="s">
        <v>8948</v>
      </c>
      <c r="C4450">
        <v>40.3321534325</v>
      </c>
      <c r="D4450">
        <v>-3.2408787214400001</v>
      </c>
      <c r="E4450" s="2" t="s">
        <v>8607</v>
      </c>
      <c r="F4450" t="s">
        <v>8608</v>
      </c>
      <c r="G4450" s="4">
        <v>2078.1251550000002</v>
      </c>
      <c r="H4450" s="4">
        <v>27.804639296400001</v>
      </c>
      <c r="I4450" s="4">
        <v>74.740230680462901</v>
      </c>
      <c r="J4450" s="4">
        <v>1008.94295</v>
      </c>
      <c r="K4450" s="4">
        <v>1069.1822050000001</v>
      </c>
      <c r="L4450" s="4">
        <v>1754.3151459999999</v>
      </c>
      <c r="M4450" s="4">
        <v>323.81000999999998</v>
      </c>
      <c r="N4450" s="4">
        <v>384.36514499999998</v>
      </c>
      <c r="O4450" s="4">
        <v>1488.386872</v>
      </c>
      <c r="P4450" s="4">
        <v>205.37313900000001</v>
      </c>
      <c r="Q4450" s="5"/>
      <c r="R4450" s="3">
        <f t="shared" si="553"/>
        <v>0.53431780085054281</v>
      </c>
      <c r="S4450" s="3">
        <f t="shared" si="554"/>
        <v>4.7495877812639819E-3</v>
      </c>
      <c r="T4450" s="6">
        <f t="shared" si="555"/>
        <v>3.4869393790044355E-2</v>
      </c>
      <c r="U4450" s="3">
        <f t="shared" si="552"/>
        <v>0.3962264751821864</v>
      </c>
      <c r="V4450" s="6">
        <f t="shared" si="556"/>
        <v>2.7230162641695418E-2</v>
      </c>
      <c r="W4450" s="3">
        <f t="shared" si="557"/>
        <v>3.1049778215869885</v>
      </c>
      <c r="X4450" s="4">
        <f t="shared" si="558"/>
        <v>8010</v>
      </c>
      <c r="Y4450">
        <f t="shared" si="559"/>
        <v>0</v>
      </c>
    </row>
    <row r="4451" spans="1:25" x14ac:dyDescent="0.25">
      <c r="A4451" s="2" t="s">
        <v>8949</v>
      </c>
      <c r="B4451" t="s">
        <v>8950</v>
      </c>
      <c r="C4451">
        <v>40.129900510799999</v>
      </c>
      <c r="D4451">
        <v>-3.2682375782999999</v>
      </c>
      <c r="E4451" s="2" t="s">
        <v>8607</v>
      </c>
      <c r="F4451" t="s">
        <v>8608</v>
      </c>
      <c r="G4451" s="4">
        <v>7417.6107350000002</v>
      </c>
      <c r="H4451" s="4">
        <v>119.083283288</v>
      </c>
      <c r="I4451" s="4">
        <v>62.289269553147001</v>
      </c>
      <c r="J4451" s="4">
        <v>3657.9979060000001</v>
      </c>
      <c r="K4451" s="4">
        <v>3759.6128290000001</v>
      </c>
      <c r="L4451" s="4">
        <v>6470.1343820000002</v>
      </c>
      <c r="M4451" s="4">
        <v>947.47634900000003</v>
      </c>
      <c r="N4451" s="4">
        <v>1387.9054920000001</v>
      </c>
      <c r="O4451" s="4">
        <v>4971.2175200000001</v>
      </c>
      <c r="P4451" s="4">
        <v>1058.487719</v>
      </c>
      <c r="Q4451" s="5"/>
      <c r="R4451" s="3">
        <f t="shared" si="553"/>
        <v>0.7626511495928282</v>
      </c>
      <c r="S4451" s="3">
        <f t="shared" si="554"/>
        <v>6.7792586653616562E-3</v>
      </c>
      <c r="T4451" s="6">
        <f t="shared" si="555"/>
        <v>8.4894036471168069E-2</v>
      </c>
      <c r="U4451" s="3">
        <f t="shared" si="552"/>
        <v>0.4921114799659782</v>
      </c>
      <c r="V4451" s="6">
        <f t="shared" si="556"/>
        <v>0.18235584031542632</v>
      </c>
      <c r="W4451" s="3">
        <f t="shared" si="557"/>
        <v>13.362493839329719</v>
      </c>
      <c r="X4451" s="4">
        <f t="shared" si="558"/>
        <v>7295</v>
      </c>
      <c r="Y4451">
        <f t="shared" si="559"/>
        <v>0</v>
      </c>
    </row>
    <row r="4452" spans="1:25" x14ac:dyDescent="0.25">
      <c r="A4452" s="2" t="s">
        <v>8951</v>
      </c>
      <c r="B4452" t="s">
        <v>8952</v>
      </c>
      <c r="C4452">
        <v>40.360682460500001</v>
      </c>
      <c r="D4452">
        <v>-3.9369540143299999</v>
      </c>
      <c r="E4452" s="2" t="s">
        <v>8607</v>
      </c>
      <c r="F4452" t="s">
        <v>8608</v>
      </c>
      <c r="G4452" s="4">
        <v>26655.168283999999</v>
      </c>
      <c r="H4452" s="4">
        <v>68.226589183599998</v>
      </c>
      <c r="I4452" s="4">
        <v>390.68592758272098</v>
      </c>
      <c r="J4452" s="4">
        <v>13637.155713</v>
      </c>
      <c r="K4452" s="4">
        <v>13018.012570999999</v>
      </c>
      <c r="L4452" s="4">
        <v>24891.457538999999</v>
      </c>
      <c r="M4452" s="4">
        <v>1763.7107410000001</v>
      </c>
      <c r="N4452" s="4">
        <v>4602.5516749999997</v>
      </c>
      <c r="O4452" s="4">
        <v>18552.285051999999</v>
      </c>
      <c r="P4452" s="4">
        <v>3500.331553</v>
      </c>
      <c r="Q4452" s="5"/>
      <c r="R4452" s="3">
        <f t="shared" si="553"/>
        <v>0.76051977254551961</v>
      </c>
      <c r="S4452" s="3">
        <f t="shared" si="554"/>
        <v>6.7603127077966096E-3</v>
      </c>
      <c r="T4452" s="6">
        <f t="shared" si="555"/>
        <v>8.390832922621981E-2</v>
      </c>
      <c r="U4452" s="3">
        <f t="shared" si="552"/>
        <v>0.43675931052635919</v>
      </c>
      <c r="V4452" s="6">
        <f t="shared" si="556"/>
        <v>6.5426318383440124E-2</v>
      </c>
      <c r="W4452" s="3">
        <f t="shared" si="557"/>
        <v>7.4667323804829957</v>
      </c>
      <c r="X4452" s="4">
        <f t="shared" si="558"/>
        <v>7728</v>
      </c>
      <c r="Y4452">
        <f t="shared" si="559"/>
        <v>0</v>
      </c>
    </row>
    <row r="4453" spans="1:25" x14ac:dyDescent="0.25">
      <c r="A4453" s="2" t="s">
        <v>8953</v>
      </c>
      <c r="B4453" t="s">
        <v>8954</v>
      </c>
      <c r="C4453">
        <v>41.028013232500001</v>
      </c>
      <c r="D4453">
        <v>-3.7021414285800001</v>
      </c>
      <c r="E4453" s="2" t="s">
        <v>8607</v>
      </c>
      <c r="F4453" t="s">
        <v>8608</v>
      </c>
      <c r="G4453" s="4">
        <v>274.70135199999999</v>
      </c>
      <c r="H4453" s="4">
        <v>23.312965935400001</v>
      </c>
      <c r="I4453" s="4">
        <v>11.783200505726899</v>
      </c>
      <c r="J4453" s="4">
        <v>129.139307</v>
      </c>
      <c r="K4453" s="4">
        <v>145.56204500000001</v>
      </c>
      <c r="L4453" s="4">
        <v>255</v>
      </c>
      <c r="M4453" s="4">
        <v>19.701350999999999</v>
      </c>
      <c r="N4453" s="4">
        <v>43.136007999999997</v>
      </c>
      <c r="O4453" s="4">
        <v>167.56534300000001</v>
      </c>
      <c r="P4453" s="4">
        <v>64</v>
      </c>
      <c r="Q4453" s="5"/>
      <c r="R4453" s="3">
        <f t="shared" si="553"/>
        <v>1.4836792500594864</v>
      </c>
      <c r="S4453" s="3">
        <f t="shared" si="554"/>
        <v>1.3188527176485675E-2</v>
      </c>
      <c r="T4453" s="6">
        <f t="shared" si="555"/>
        <v>0.32134056185312965</v>
      </c>
      <c r="U4453" s="3">
        <f t="shared" si="552"/>
        <v>0.63936853577174368</v>
      </c>
      <c r="V4453" s="6">
        <f t="shared" si="556"/>
        <v>0.56431739773287337</v>
      </c>
      <c r="W4453" s="3">
        <f t="shared" si="557"/>
        <v>44.282897979300152</v>
      </c>
      <c r="X4453" s="4">
        <f t="shared" si="558"/>
        <v>4564</v>
      </c>
      <c r="Y4453">
        <f t="shared" si="559"/>
        <v>0</v>
      </c>
    </row>
    <row r="4454" spans="1:25" x14ac:dyDescent="0.25">
      <c r="A4454" s="2" t="s">
        <v>8955</v>
      </c>
      <c r="B4454" t="s">
        <v>8956</v>
      </c>
      <c r="C4454">
        <v>40.543454119700002</v>
      </c>
      <c r="D4454">
        <v>-4.1797131795900002</v>
      </c>
      <c r="E4454" s="2" t="s">
        <v>8607</v>
      </c>
      <c r="F4454" t="s">
        <v>8608</v>
      </c>
      <c r="G4454" s="4">
        <v>1510.46949</v>
      </c>
      <c r="H4454" s="4">
        <v>20.191224617100001</v>
      </c>
      <c r="I4454" s="4">
        <v>74.808215828612006</v>
      </c>
      <c r="J4454" s="4">
        <v>706.27854600000001</v>
      </c>
      <c r="K4454" s="4">
        <v>804.19094399999994</v>
      </c>
      <c r="L4454" s="4">
        <v>1144.4449999999999</v>
      </c>
      <c r="M4454" s="4">
        <v>366.02448900000002</v>
      </c>
      <c r="N4454" s="4">
        <v>288.72672999999998</v>
      </c>
      <c r="O4454" s="4">
        <v>979.34277999999995</v>
      </c>
      <c r="P4454" s="4">
        <v>242.399979</v>
      </c>
      <c r="Q4454" s="5"/>
      <c r="R4454" s="3">
        <f t="shared" si="553"/>
        <v>0.83954810488104104</v>
      </c>
      <c r="S4454" s="3">
        <f t="shared" si="554"/>
        <v>7.462801004156876E-3</v>
      </c>
      <c r="T4454" s="6">
        <f t="shared" si="555"/>
        <v>0.10916707737801873</v>
      </c>
      <c r="U4454" s="3">
        <f t="shared" si="552"/>
        <v>0.54232973361992831</v>
      </c>
      <c r="V4454" s="6">
        <f t="shared" si="556"/>
        <v>0.33908329226219813</v>
      </c>
      <c r="W4454" s="3">
        <f t="shared" si="557"/>
        <v>22.412518482010842</v>
      </c>
      <c r="X4454" s="4">
        <f t="shared" si="558"/>
        <v>6502</v>
      </c>
      <c r="Y4454">
        <f t="shared" si="559"/>
        <v>0</v>
      </c>
    </row>
    <row r="4455" spans="1:25" x14ac:dyDescent="0.25">
      <c r="A4455" s="2" t="s">
        <v>8957</v>
      </c>
      <c r="B4455" t="s">
        <v>8958</v>
      </c>
      <c r="C4455">
        <v>40.916496402100002</v>
      </c>
      <c r="D4455">
        <v>-3.6209340608099998</v>
      </c>
      <c r="E4455" s="2" t="s">
        <v>8607</v>
      </c>
      <c r="F4455" t="s">
        <v>8608</v>
      </c>
      <c r="G4455" s="4">
        <v>1168.5705049999999</v>
      </c>
      <c r="H4455" s="4">
        <v>51.471196429800003</v>
      </c>
      <c r="I4455" s="4">
        <v>22.7033872156785</v>
      </c>
      <c r="J4455" s="4">
        <v>544.38790700000004</v>
      </c>
      <c r="K4455" s="4">
        <v>624.18259799999998</v>
      </c>
      <c r="L4455" s="4">
        <v>933.03429900000003</v>
      </c>
      <c r="M4455" s="4">
        <v>235.536203</v>
      </c>
      <c r="N4455" s="4">
        <v>200.44895099999999</v>
      </c>
      <c r="O4455" s="4">
        <v>782.12155099999995</v>
      </c>
      <c r="P4455" s="4">
        <v>186</v>
      </c>
      <c r="Q4455" s="5"/>
      <c r="R4455" s="3">
        <f t="shared" si="553"/>
        <v>0.92791705355444842</v>
      </c>
      <c r="S4455" s="3">
        <f t="shared" si="554"/>
        <v>8.2483186833250469E-3</v>
      </c>
      <c r="T4455" s="6">
        <f t="shared" si="555"/>
        <v>0.1381222276983736</v>
      </c>
      <c r="U4455" s="3">
        <f t="shared" si="552"/>
        <v>0.49410344275246804</v>
      </c>
      <c r="V4455" s="6">
        <f t="shared" si="556"/>
        <v>0.18999507146377526</v>
      </c>
      <c r="W4455" s="3">
        <f t="shared" si="557"/>
        <v>16.40586495810744</v>
      </c>
      <c r="X4455" s="4">
        <f t="shared" si="558"/>
        <v>7032</v>
      </c>
      <c r="Y4455">
        <f t="shared" si="559"/>
        <v>0</v>
      </c>
    </row>
    <row r="4456" spans="1:25" x14ac:dyDescent="0.25">
      <c r="A4456" s="2" t="s">
        <v>8959</v>
      </c>
      <c r="B4456" t="s">
        <v>8960</v>
      </c>
      <c r="C4456">
        <v>40.978267257200002</v>
      </c>
      <c r="D4456">
        <v>-3.5607196945099999</v>
      </c>
      <c r="E4456" s="2" t="s">
        <v>8607</v>
      </c>
      <c r="F4456" t="s">
        <v>8608</v>
      </c>
      <c r="G4456" s="4">
        <v>637.59508500000004</v>
      </c>
      <c r="H4456" s="4">
        <v>58.582160937899999</v>
      </c>
      <c r="I4456" s="4">
        <v>10.883775534942799</v>
      </c>
      <c r="J4456" s="4">
        <v>276.36824000000001</v>
      </c>
      <c r="K4456" s="4">
        <v>361.22684500000003</v>
      </c>
      <c r="L4456" s="4">
        <v>530</v>
      </c>
      <c r="M4456" s="4">
        <v>107.59509</v>
      </c>
      <c r="N4456" s="4">
        <v>83.689100999999994</v>
      </c>
      <c r="O4456" s="4">
        <v>417.90598899999998</v>
      </c>
      <c r="P4456" s="4">
        <v>136</v>
      </c>
      <c r="Q4456" s="5"/>
      <c r="R4456" s="3">
        <f t="shared" si="553"/>
        <v>1.6250622646788859</v>
      </c>
      <c r="S4456" s="3">
        <f t="shared" si="554"/>
        <v>1.444529054399025E-2</v>
      </c>
      <c r="T4456" s="6">
        <f t="shared" si="555"/>
        <v>0.3523903400689995</v>
      </c>
      <c r="U4456" s="3">
        <f t="shared" si="552"/>
        <v>0.52569024321879243</v>
      </c>
      <c r="V4456" s="6">
        <f t="shared" si="556"/>
        <v>0.28844258255298177</v>
      </c>
      <c r="W4456" s="3">
        <f t="shared" si="557"/>
        <v>32.041646131099064</v>
      </c>
      <c r="X4456" s="4">
        <f t="shared" si="558"/>
        <v>5611</v>
      </c>
      <c r="Y4456">
        <f t="shared" si="559"/>
        <v>0</v>
      </c>
    </row>
    <row r="4457" spans="1:25" x14ac:dyDescent="0.25">
      <c r="A4457" s="2" t="s">
        <v>8961</v>
      </c>
      <c r="B4457" t="s">
        <v>8962</v>
      </c>
      <c r="C4457">
        <v>40.611343676099999</v>
      </c>
      <c r="D4457">
        <v>-3.72596695958</v>
      </c>
      <c r="E4457" s="2" t="s">
        <v>8607</v>
      </c>
      <c r="F4457" t="s">
        <v>8608</v>
      </c>
      <c r="G4457" s="4">
        <v>41173.281387000003</v>
      </c>
      <c r="H4457" s="4">
        <v>37.962387359700003</v>
      </c>
      <c r="I4457" s="4">
        <v>1084.58092979971</v>
      </c>
      <c r="J4457" s="4">
        <v>21175.305349999999</v>
      </c>
      <c r="K4457" s="4">
        <v>19997.976037</v>
      </c>
      <c r="L4457" s="4">
        <v>38154.371382999998</v>
      </c>
      <c r="M4457" s="4">
        <v>3018.9099970000002</v>
      </c>
      <c r="N4457" s="4">
        <v>8169.9536429999998</v>
      </c>
      <c r="O4457" s="4">
        <v>29496.984694999999</v>
      </c>
      <c r="P4457" s="4">
        <v>3506.343042</v>
      </c>
      <c r="Q4457" s="5"/>
      <c r="R4457" s="3">
        <f t="shared" si="553"/>
        <v>0.42917539012038675</v>
      </c>
      <c r="S4457" s="3">
        <f t="shared" si="554"/>
        <v>3.8149696410828848E-3</v>
      </c>
      <c r="T4457" s="6">
        <f t="shared" si="555"/>
        <v>1.8605224248398226E-2</v>
      </c>
      <c r="U4457" s="3">
        <f t="shared" si="552"/>
        <v>0.39584712829915919</v>
      </c>
      <c r="V4457" s="6">
        <f t="shared" si="556"/>
        <v>2.6737309019221292E-2</v>
      </c>
      <c r="W4457" s="3">
        <f t="shared" si="557"/>
        <v>2.2671266633809757</v>
      </c>
      <c r="X4457" s="4">
        <f t="shared" si="558"/>
        <v>8051</v>
      </c>
      <c r="Y4457">
        <f t="shared" si="559"/>
        <v>0</v>
      </c>
    </row>
    <row r="4458" spans="1:25" x14ac:dyDescent="0.25">
      <c r="A4458" s="2" t="s">
        <v>8963</v>
      </c>
      <c r="B4458" t="s">
        <v>8964</v>
      </c>
      <c r="C4458">
        <v>37.227181968399996</v>
      </c>
      <c r="D4458">
        <v>-4.6678462433499996</v>
      </c>
      <c r="E4458" s="2" t="s">
        <v>8965</v>
      </c>
      <c r="F4458" t="s">
        <v>8966</v>
      </c>
      <c r="G4458" s="4">
        <v>5480.7970459999997</v>
      </c>
      <c r="H4458" s="4">
        <v>65.111397192400005</v>
      </c>
      <c r="I4458" s="4">
        <v>84.175693923516903</v>
      </c>
      <c r="J4458" s="4">
        <v>2761.1993170000001</v>
      </c>
      <c r="K4458" s="4">
        <v>2719.5977290000001</v>
      </c>
      <c r="L4458" s="4">
        <v>5226.5857029999997</v>
      </c>
      <c r="M4458" s="4">
        <v>254.21133900000001</v>
      </c>
      <c r="N4458" s="4">
        <v>984.42058099999997</v>
      </c>
      <c r="O4458" s="4">
        <v>3664.2929210000002</v>
      </c>
      <c r="P4458" s="4">
        <v>832.08353999999997</v>
      </c>
      <c r="Q4458" s="5"/>
      <c r="R4458" s="3">
        <f t="shared" si="553"/>
        <v>0.84525207625662191</v>
      </c>
      <c r="S4458" s="3">
        <f t="shared" si="554"/>
        <v>7.5135039990917507E-3</v>
      </c>
      <c r="T4458" s="6">
        <f t="shared" si="555"/>
        <v>0.11126170527353375</v>
      </c>
      <c r="U4458" s="3">
        <f t="shared" si="552"/>
        <v>0.49573114381485328</v>
      </c>
      <c r="V4458" s="6">
        <f t="shared" si="556"/>
        <v>0.19455396747166093</v>
      </c>
      <c r="W4458" s="3">
        <f t="shared" si="557"/>
        <v>15.290783637259734</v>
      </c>
      <c r="X4458" s="4">
        <f t="shared" si="558"/>
        <v>7137</v>
      </c>
      <c r="Y4458">
        <f t="shared" si="559"/>
        <v>0</v>
      </c>
    </row>
    <row r="4459" spans="1:25" x14ac:dyDescent="0.25">
      <c r="A4459" s="2" t="s">
        <v>8967</v>
      </c>
      <c r="B4459" t="s">
        <v>8968</v>
      </c>
      <c r="C4459">
        <v>36.9162800629</v>
      </c>
      <c r="D4459">
        <v>-4.1165498139699999</v>
      </c>
      <c r="E4459" s="2" t="s">
        <v>8965</v>
      </c>
      <c r="F4459" t="s">
        <v>8966</v>
      </c>
      <c r="G4459" s="4">
        <v>2646.1215809999999</v>
      </c>
      <c r="H4459" s="4">
        <v>45.129889772399999</v>
      </c>
      <c r="I4459" s="4">
        <v>58.633459916365297</v>
      </c>
      <c r="J4459" s="4">
        <v>1322.2751089999999</v>
      </c>
      <c r="K4459" s="4">
        <v>1323.8464719999999</v>
      </c>
      <c r="L4459" s="4">
        <v>1516.597722</v>
      </c>
      <c r="M4459" s="4">
        <v>1129.5238609999999</v>
      </c>
      <c r="N4459" s="4">
        <v>298.23934700000001</v>
      </c>
      <c r="O4459" s="4">
        <v>1557.3126130000001</v>
      </c>
      <c r="P4459" s="4">
        <v>790.56962299999998</v>
      </c>
      <c r="Q4459" s="5"/>
      <c r="R4459" s="3">
        <f t="shared" si="553"/>
        <v>2.6507891428557881</v>
      </c>
      <c r="S4459" s="3">
        <f t="shared" si="554"/>
        <v>2.3563047503889434E-2</v>
      </c>
      <c r="T4459" s="6">
        <f t="shared" si="555"/>
        <v>0.52698373583045832</v>
      </c>
      <c r="U4459" s="3">
        <f t="shared" si="552"/>
        <v>0.69915889777744966</v>
      </c>
      <c r="V4459" s="6">
        <f t="shared" si="556"/>
        <v>0.66288812222769833</v>
      </c>
      <c r="W4459" s="3">
        <f t="shared" si="557"/>
        <v>59.493592902907835</v>
      </c>
      <c r="X4459" s="4">
        <f t="shared" si="558"/>
        <v>3200</v>
      </c>
      <c r="Y4459">
        <f t="shared" si="559"/>
        <v>0</v>
      </c>
    </row>
    <row r="4460" spans="1:25" x14ac:dyDescent="0.25">
      <c r="A4460" s="2" t="s">
        <v>8969</v>
      </c>
      <c r="B4460" t="s">
        <v>8970</v>
      </c>
      <c r="C4460">
        <v>36.992120403000001</v>
      </c>
      <c r="D4460">
        <v>-4.2481354624799996</v>
      </c>
      <c r="E4460" s="2" t="s">
        <v>8965</v>
      </c>
      <c r="F4460" t="s">
        <v>8966</v>
      </c>
      <c r="G4460" s="4">
        <v>1295.26342</v>
      </c>
      <c r="H4460" s="4">
        <v>33.991426522300003</v>
      </c>
      <c r="I4460" s="4">
        <v>38.105591660010099</v>
      </c>
      <c r="J4460" s="4">
        <v>632.17731100000003</v>
      </c>
      <c r="K4460" s="4">
        <v>663.08610899999996</v>
      </c>
      <c r="L4460" s="4">
        <v>1276.7861909999999</v>
      </c>
      <c r="M4460" s="4">
        <v>18.477228</v>
      </c>
      <c r="N4460" s="4">
        <v>139.07270299999999</v>
      </c>
      <c r="O4460" s="4">
        <v>827.47751000000005</v>
      </c>
      <c r="P4460" s="4">
        <v>328.71320600000001</v>
      </c>
      <c r="Q4460" s="5"/>
      <c r="R4460" s="3">
        <f t="shared" si="553"/>
        <v>2.3636069401771822</v>
      </c>
      <c r="S4460" s="3">
        <f t="shared" si="554"/>
        <v>2.1010265098610155E-2</v>
      </c>
      <c r="T4460" s="6">
        <f t="shared" si="555"/>
        <v>0.48755544603252832</v>
      </c>
      <c r="U4460" s="3">
        <f t="shared" si="552"/>
        <v>0.56531555643125575</v>
      </c>
      <c r="V4460" s="6">
        <f t="shared" si="556"/>
        <v>0.40450961064563823</v>
      </c>
      <c r="W4460" s="3">
        <f t="shared" si="557"/>
        <v>44.603252833908321</v>
      </c>
      <c r="X4460" s="4">
        <f t="shared" si="558"/>
        <v>4531</v>
      </c>
      <c r="Y4460">
        <f t="shared" si="559"/>
        <v>0</v>
      </c>
    </row>
    <row r="4461" spans="1:25" x14ac:dyDescent="0.25">
      <c r="A4461" s="2" t="s">
        <v>8971</v>
      </c>
      <c r="B4461" t="s">
        <v>8972</v>
      </c>
      <c r="C4461">
        <v>36.964423809000003</v>
      </c>
      <c r="D4461">
        <v>-4.2638884794100003</v>
      </c>
      <c r="E4461" s="2" t="s">
        <v>8965</v>
      </c>
      <c r="F4461" t="s">
        <v>8966</v>
      </c>
      <c r="G4461" s="4">
        <v>512.56681300000002</v>
      </c>
      <c r="H4461" s="4">
        <v>20.362079394999999</v>
      </c>
      <c r="I4461" s="4">
        <v>25.172616463025001</v>
      </c>
      <c r="J4461" s="4">
        <v>245.90020200000001</v>
      </c>
      <c r="K4461" s="4">
        <v>266.66661099999999</v>
      </c>
      <c r="L4461" s="4">
        <v>389.35660300000001</v>
      </c>
      <c r="M4461" s="4">
        <v>123.210213</v>
      </c>
      <c r="N4461" s="4">
        <v>42.900326999999997</v>
      </c>
      <c r="O4461" s="4">
        <v>328.32531699999998</v>
      </c>
      <c r="P4461" s="4">
        <v>141.341172</v>
      </c>
      <c r="Q4461" s="5"/>
      <c r="R4461" s="3">
        <f t="shared" si="553"/>
        <v>3.2946409009889366</v>
      </c>
      <c r="S4461" s="3">
        <f t="shared" si="554"/>
        <v>2.9286290185504518E-2</v>
      </c>
      <c r="T4461" s="6">
        <f t="shared" si="555"/>
        <v>0.6023903400689995</v>
      </c>
      <c r="U4461" s="3">
        <f t="shared" si="552"/>
        <v>0.5611553220551676</v>
      </c>
      <c r="V4461" s="6">
        <f t="shared" si="556"/>
        <v>0.39305076392311483</v>
      </c>
      <c r="W4461" s="3">
        <f t="shared" si="557"/>
        <v>49.772055199605717</v>
      </c>
      <c r="X4461" s="4">
        <f t="shared" si="558"/>
        <v>4098</v>
      </c>
      <c r="Y4461">
        <f t="shared" si="559"/>
        <v>0</v>
      </c>
    </row>
    <row r="4462" spans="1:25" x14ac:dyDescent="0.25">
      <c r="A4462" s="2" t="s">
        <v>8973</v>
      </c>
      <c r="B4462" t="s">
        <v>8974</v>
      </c>
      <c r="C4462">
        <v>36.7663798986</v>
      </c>
      <c r="D4462">
        <v>-4.0442271180700002</v>
      </c>
      <c r="E4462" s="2" t="s">
        <v>8965</v>
      </c>
      <c r="F4462" t="s">
        <v>8966</v>
      </c>
      <c r="G4462" s="4">
        <v>6228.6339470000003</v>
      </c>
      <c r="H4462" s="4">
        <v>9.7349739063099996</v>
      </c>
      <c r="I4462" s="4">
        <v>639.82030295558695</v>
      </c>
      <c r="J4462" s="4">
        <v>3093.738926</v>
      </c>
      <c r="K4462" s="4">
        <v>3134.8950209999998</v>
      </c>
      <c r="L4462" s="4">
        <v>5364.2600700000003</v>
      </c>
      <c r="M4462" s="4">
        <v>864.37388499999997</v>
      </c>
      <c r="N4462" s="4">
        <v>1050.071653</v>
      </c>
      <c r="O4462" s="4">
        <v>4047.603924</v>
      </c>
      <c r="P4462" s="4">
        <v>1130.958378</v>
      </c>
      <c r="Q4462" s="5"/>
      <c r="R4462" s="3">
        <f t="shared" si="553"/>
        <v>1.0770297196090486</v>
      </c>
      <c r="S4462" s="3">
        <f t="shared" si="554"/>
        <v>9.5737914555165289E-3</v>
      </c>
      <c r="T4462" s="6">
        <f t="shared" si="555"/>
        <v>0.19492360768851652</v>
      </c>
      <c r="U4462" s="3">
        <f t="shared" si="552"/>
        <v>0.53884472689329277</v>
      </c>
      <c r="V4462" s="6">
        <f t="shared" si="556"/>
        <v>0.32885657959586001</v>
      </c>
      <c r="W4462" s="3">
        <f t="shared" si="557"/>
        <v>26.18900936421883</v>
      </c>
      <c r="X4462" s="4">
        <f t="shared" si="558"/>
        <v>6159</v>
      </c>
      <c r="Y4462">
        <f t="shared" si="559"/>
        <v>0</v>
      </c>
    </row>
    <row r="4463" spans="1:25" x14ac:dyDescent="0.25">
      <c r="A4463" s="2" t="s">
        <v>8975</v>
      </c>
      <c r="B4463" t="s">
        <v>8976</v>
      </c>
      <c r="C4463">
        <v>36.574643202899999</v>
      </c>
      <c r="D4463">
        <v>-5.2890004991700001</v>
      </c>
      <c r="E4463" s="2" t="s">
        <v>8965</v>
      </c>
      <c r="F4463" t="s">
        <v>8966</v>
      </c>
      <c r="G4463" s="4">
        <v>869.81242799999995</v>
      </c>
      <c r="H4463" s="4">
        <v>19.7150612105</v>
      </c>
      <c r="I4463" s="4">
        <v>44.119184602721297</v>
      </c>
      <c r="J4463" s="4">
        <v>428.06802800000003</v>
      </c>
      <c r="K4463" s="4">
        <v>441.74439999999998</v>
      </c>
      <c r="L4463" s="4">
        <v>830.01871800000004</v>
      </c>
      <c r="M4463" s="4">
        <v>39.793706999999998</v>
      </c>
      <c r="N4463" s="4">
        <v>110.142318</v>
      </c>
      <c r="O4463" s="4">
        <v>552.94041100000004</v>
      </c>
      <c r="P4463" s="4">
        <v>206.72969599999999</v>
      </c>
      <c r="Q4463" s="5"/>
      <c r="R4463" s="3">
        <f t="shared" si="553"/>
        <v>1.8769324974620563</v>
      </c>
      <c r="S4463" s="3">
        <f t="shared" si="554"/>
        <v>1.6684182413560733E-2</v>
      </c>
      <c r="T4463" s="6">
        <f t="shared" si="555"/>
        <v>0.40450961064563823</v>
      </c>
      <c r="U4463" s="3">
        <f t="shared" si="552"/>
        <v>0.5730672016301589</v>
      </c>
      <c r="V4463" s="6">
        <f t="shared" si="556"/>
        <v>0.42434696895022178</v>
      </c>
      <c r="W4463" s="3">
        <f t="shared" si="557"/>
        <v>41.442828979792999</v>
      </c>
      <c r="X4463" s="4">
        <f t="shared" si="558"/>
        <v>4807</v>
      </c>
      <c r="Y4463">
        <f t="shared" si="559"/>
        <v>0</v>
      </c>
    </row>
    <row r="4464" spans="1:25" x14ac:dyDescent="0.25">
      <c r="A4464" s="2" t="s">
        <v>8977</v>
      </c>
      <c r="B4464" t="s">
        <v>8978</v>
      </c>
      <c r="C4464">
        <v>36.661525968600003</v>
      </c>
      <c r="D4464">
        <v>-4.5830168233300004</v>
      </c>
      <c r="E4464" s="2" t="s">
        <v>8965</v>
      </c>
      <c r="F4464" t="s">
        <v>8966</v>
      </c>
      <c r="G4464" s="4">
        <v>37019.729882</v>
      </c>
      <c r="H4464" s="4">
        <v>82.700057572099993</v>
      </c>
      <c r="I4464" s="4">
        <v>447.63850200134698</v>
      </c>
      <c r="J4464" s="4">
        <v>18512.667905999999</v>
      </c>
      <c r="K4464" s="4">
        <v>18507.061976000001</v>
      </c>
      <c r="L4464" s="4">
        <v>33936.431904999998</v>
      </c>
      <c r="M4464" s="4">
        <v>3083.2979810000002</v>
      </c>
      <c r="N4464" s="4">
        <v>7944.4658040000004</v>
      </c>
      <c r="O4464" s="4">
        <v>25322.033008999999</v>
      </c>
      <c r="P4464" s="4">
        <v>3753.2310729999999</v>
      </c>
      <c r="Q4464" s="5"/>
      <c r="R4464" s="3">
        <f t="shared" si="553"/>
        <v>0.47243341032574726</v>
      </c>
      <c r="S4464" s="3">
        <f t="shared" si="554"/>
        <v>4.1994931660000725E-3</v>
      </c>
      <c r="T4464" s="6">
        <f t="shared" si="555"/>
        <v>2.464268112370626E-2</v>
      </c>
      <c r="U4464" s="3">
        <f t="shared" si="552"/>
        <v>0.46195725567699819</v>
      </c>
      <c r="V4464" s="6">
        <f t="shared" si="556"/>
        <v>0.10608674223755545</v>
      </c>
      <c r="W4464" s="3">
        <f t="shared" si="557"/>
        <v>6.5364711680630849</v>
      </c>
      <c r="X4464" s="4">
        <f t="shared" si="558"/>
        <v>7799</v>
      </c>
      <c r="Y4464">
        <f t="shared" si="559"/>
        <v>0</v>
      </c>
    </row>
    <row r="4465" spans="1:25" x14ac:dyDescent="0.25">
      <c r="A4465" s="2" t="s">
        <v>8979</v>
      </c>
      <c r="B4465" t="s">
        <v>8980</v>
      </c>
      <c r="C4465">
        <v>36.649048532199998</v>
      </c>
      <c r="D4465">
        <v>-4.6838041636099996</v>
      </c>
      <c r="E4465" s="2" t="s">
        <v>8965</v>
      </c>
      <c r="F4465" t="s">
        <v>8966</v>
      </c>
      <c r="G4465" s="4">
        <v>23163.740659999999</v>
      </c>
      <c r="H4465" s="4">
        <v>73.098381836800002</v>
      </c>
      <c r="I4465" s="4">
        <v>316.88445181612298</v>
      </c>
      <c r="J4465" s="4">
        <v>11511.001307</v>
      </c>
      <c r="K4465" s="4">
        <v>11652.739353000001</v>
      </c>
      <c r="L4465" s="4">
        <v>18416.742588000001</v>
      </c>
      <c r="M4465" s="4">
        <v>4746.9980660000001</v>
      </c>
      <c r="N4465" s="4">
        <v>4590.1864290000003</v>
      </c>
      <c r="O4465" s="4">
        <v>15379.836498000001</v>
      </c>
      <c r="P4465" s="4">
        <v>3193.7177270000002</v>
      </c>
      <c r="Q4465" s="5"/>
      <c r="R4465" s="3">
        <f t="shared" si="553"/>
        <v>0.69577080939951508</v>
      </c>
      <c r="S4465" s="3">
        <f t="shared" si="554"/>
        <v>6.1847547089460414E-3</v>
      </c>
      <c r="T4465" s="6">
        <f t="shared" si="555"/>
        <v>6.6904879250862498E-2</v>
      </c>
      <c r="U4465" s="3">
        <f t="shared" si="552"/>
        <v>0.50611098219491624</v>
      </c>
      <c r="V4465" s="6">
        <f t="shared" si="556"/>
        <v>0.22424839822572695</v>
      </c>
      <c r="W4465" s="3">
        <f t="shared" si="557"/>
        <v>14.557663873829474</v>
      </c>
      <c r="X4465" s="4">
        <f t="shared" si="558"/>
        <v>7196</v>
      </c>
      <c r="Y4465">
        <f t="shared" si="559"/>
        <v>0</v>
      </c>
    </row>
    <row r="4466" spans="1:25" x14ac:dyDescent="0.25">
      <c r="A4466" s="2" t="s">
        <v>8981</v>
      </c>
      <c r="B4466" t="s">
        <v>8982</v>
      </c>
      <c r="C4466">
        <v>36.821759762600003</v>
      </c>
      <c r="D4466">
        <v>-4.22162656209</v>
      </c>
      <c r="E4466" s="2" t="s">
        <v>8965</v>
      </c>
      <c r="F4466" t="s">
        <v>8966</v>
      </c>
      <c r="G4466" s="4">
        <v>1892.207725</v>
      </c>
      <c r="H4466" s="4">
        <v>14.3994574774</v>
      </c>
      <c r="I4466" s="4">
        <v>131.40826499677701</v>
      </c>
      <c r="J4466" s="4">
        <v>920.61794999999995</v>
      </c>
      <c r="K4466" s="4">
        <v>971.58977500000003</v>
      </c>
      <c r="L4466" s="4">
        <v>1829.6499799999999</v>
      </c>
      <c r="M4466" s="4">
        <v>62.557744</v>
      </c>
      <c r="N4466" s="4">
        <v>276.41537699999998</v>
      </c>
      <c r="O4466" s="4">
        <v>1231.036126</v>
      </c>
      <c r="P4466" s="4">
        <v>384.75622099999998</v>
      </c>
      <c r="Q4466" s="5"/>
      <c r="R4466" s="3">
        <f t="shared" si="553"/>
        <v>1.3919494102529615</v>
      </c>
      <c r="S4466" s="3">
        <f t="shared" si="554"/>
        <v>1.2373134304249626E-2</v>
      </c>
      <c r="T4466" s="6">
        <f t="shared" si="555"/>
        <v>0.29866929521931984</v>
      </c>
      <c r="U4466" s="3">
        <f t="shared" si="552"/>
        <v>0.53708545511847949</v>
      </c>
      <c r="V4466" s="6">
        <f t="shared" si="556"/>
        <v>0.32281912272055202</v>
      </c>
      <c r="W4466" s="3">
        <f t="shared" si="557"/>
        <v>31.074420896993594</v>
      </c>
      <c r="X4466" s="4">
        <f t="shared" si="558"/>
        <v>5713</v>
      </c>
      <c r="Y4466">
        <f t="shared" si="559"/>
        <v>0</v>
      </c>
    </row>
    <row r="4467" spans="1:25" x14ac:dyDescent="0.25">
      <c r="A4467" s="2" t="s">
        <v>8983</v>
      </c>
      <c r="B4467" t="s">
        <v>8984</v>
      </c>
      <c r="C4467">
        <v>37.023381762</v>
      </c>
      <c r="D4467">
        <v>-5.01928673889</v>
      </c>
      <c r="E4467" s="2" t="s">
        <v>8965</v>
      </c>
      <c r="F4467" t="s">
        <v>8966</v>
      </c>
      <c r="G4467" s="4">
        <v>2160.4259520000001</v>
      </c>
      <c r="H4467" s="4">
        <v>34.356225729400002</v>
      </c>
      <c r="I4467" s="4">
        <v>62.8830993548641</v>
      </c>
      <c r="J4467" s="4">
        <v>1071.0049429999999</v>
      </c>
      <c r="K4467" s="4">
        <v>1089.4210089999999</v>
      </c>
      <c r="L4467" s="4">
        <v>2032.391781</v>
      </c>
      <c r="M4467" s="4">
        <v>128.034177</v>
      </c>
      <c r="N4467" s="4">
        <v>319.00859100000002</v>
      </c>
      <c r="O4467" s="4">
        <v>1398.293291</v>
      </c>
      <c r="P4467" s="4">
        <v>443.124076</v>
      </c>
      <c r="Q4467" s="5"/>
      <c r="R4467" s="3">
        <f t="shared" si="553"/>
        <v>1.3890662775285572</v>
      </c>
      <c r="S4467" s="3">
        <f t="shared" si="554"/>
        <v>1.2347505938625656E-2</v>
      </c>
      <c r="T4467" s="6">
        <f t="shared" si="555"/>
        <v>0.29780680137999016</v>
      </c>
      <c r="U4467" s="3">
        <f t="shared" si="552"/>
        <v>0.5450449286322151</v>
      </c>
      <c r="V4467" s="6">
        <f t="shared" si="556"/>
        <v>0.34647609659931</v>
      </c>
      <c r="W4467" s="3">
        <f t="shared" si="557"/>
        <v>32.21414489896501</v>
      </c>
      <c r="X4467" s="4">
        <f t="shared" si="558"/>
        <v>5599</v>
      </c>
      <c r="Y4467">
        <f t="shared" si="559"/>
        <v>0</v>
      </c>
    </row>
    <row r="4468" spans="1:25" x14ac:dyDescent="0.25">
      <c r="A4468" s="2" t="s">
        <v>8985</v>
      </c>
      <c r="B4468" t="s">
        <v>8986</v>
      </c>
      <c r="C4468">
        <v>36.841843059799999</v>
      </c>
      <c r="D4468">
        <v>-4.5485387593100004</v>
      </c>
      <c r="E4468" s="2" t="s">
        <v>8965</v>
      </c>
      <c r="F4468" t="s">
        <v>8966</v>
      </c>
      <c r="G4468" s="4">
        <v>4080.9223579999998</v>
      </c>
      <c r="H4468" s="4">
        <v>162.889170299</v>
      </c>
      <c r="I4468" s="4">
        <v>25.053368192059899</v>
      </c>
      <c r="J4468" s="4">
        <v>1979.7563769999999</v>
      </c>
      <c r="K4468" s="4">
        <v>2101.1659810000001</v>
      </c>
      <c r="L4468" s="4">
        <v>3694.0694370000001</v>
      </c>
      <c r="M4468" s="4">
        <v>386.85292199999998</v>
      </c>
      <c r="N4468" s="4">
        <v>607.902331</v>
      </c>
      <c r="O4468" s="4">
        <v>2727.4598769999998</v>
      </c>
      <c r="P4468" s="4">
        <v>745.56015100000002</v>
      </c>
      <c r="Q4468" s="5"/>
      <c r="R4468" s="3">
        <f t="shared" si="553"/>
        <v>1.2264472646017868</v>
      </c>
      <c r="S4468" s="3">
        <f t="shared" si="554"/>
        <v>1.0901974317615255E-2</v>
      </c>
      <c r="T4468" s="6">
        <f t="shared" si="555"/>
        <v>0.24457861015278462</v>
      </c>
      <c r="U4468" s="3">
        <f t="shared" si="552"/>
        <v>0.49623552427422196</v>
      </c>
      <c r="V4468" s="6">
        <f t="shared" si="556"/>
        <v>0.19627895515032034</v>
      </c>
      <c r="W4468" s="3">
        <f t="shared" si="557"/>
        <v>22.042878265155245</v>
      </c>
      <c r="X4468" s="4">
        <f t="shared" si="558"/>
        <v>6537</v>
      </c>
      <c r="Y4468">
        <f t="shared" si="559"/>
        <v>0</v>
      </c>
    </row>
    <row r="4469" spans="1:25" x14ac:dyDescent="0.25">
      <c r="A4469" s="2" t="s">
        <v>8987</v>
      </c>
      <c r="B4469" t="s">
        <v>8988</v>
      </c>
      <c r="C4469">
        <v>36.856962596000002</v>
      </c>
      <c r="D4469">
        <v>-4.6987693415700003</v>
      </c>
      <c r="E4469" s="2" t="s">
        <v>8965</v>
      </c>
      <c r="F4469" t="s">
        <v>8966</v>
      </c>
      <c r="G4469" s="4">
        <v>13272.60893</v>
      </c>
      <c r="H4469" s="4">
        <v>169.61951488700001</v>
      </c>
      <c r="I4469" s="4">
        <v>78.249303671468297</v>
      </c>
      <c r="J4469" s="4">
        <v>6599.96533</v>
      </c>
      <c r="K4469" s="4">
        <v>6672.6436000000003</v>
      </c>
      <c r="L4469" s="4">
        <v>11994.509855</v>
      </c>
      <c r="M4469" s="4">
        <v>1278.0990750000001</v>
      </c>
      <c r="N4469" s="4">
        <v>2089.4355860000001</v>
      </c>
      <c r="O4469" s="4">
        <v>8775.8805109999994</v>
      </c>
      <c r="P4469" s="4">
        <v>2407.292833</v>
      </c>
      <c r="Q4469" s="5"/>
      <c r="R4469" s="3">
        <f t="shared" si="553"/>
        <v>1.1521258894649649</v>
      </c>
      <c r="S4469" s="3">
        <f t="shared" si="554"/>
        <v>1.0241326488411966E-2</v>
      </c>
      <c r="T4469" s="6">
        <f t="shared" si="555"/>
        <v>0.21968950221784131</v>
      </c>
      <c r="U4469" s="3">
        <f t="shared" si="552"/>
        <v>0.51239626762962887</v>
      </c>
      <c r="V4469" s="6">
        <f t="shared" si="556"/>
        <v>0.24605717102020699</v>
      </c>
      <c r="W4469" s="3">
        <f t="shared" si="557"/>
        <v>23.287333661902416</v>
      </c>
      <c r="X4469" s="4">
        <f t="shared" si="558"/>
        <v>6420</v>
      </c>
      <c r="Y4469">
        <f t="shared" si="559"/>
        <v>0</v>
      </c>
    </row>
    <row r="4470" spans="1:25" x14ac:dyDescent="0.25">
      <c r="A4470" s="2" t="s">
        <v>8989</v>
      </c>
      <c r="B4470" t="s">
        <v>8990</v>
      </c>
      <c r="C4470">
        <v>36.731570429599998</v>
      </c>
      <c r="D4470">
        <v>-4.8588982323499996</v>
      </c>
      <c r="E4470" s="2" t="s">
        <v>8965</v>
      </c>
      <c r="F4470" t="s">
        <v>8966</v>
      </c>
      <c r="G4470" s="4">
        <v>2210.169707</v>
      </c>
      <c r="H4470" s="4">
        <v>33.854550660299999</v>
      </c>
      <c r="I4470" s="4">
        <v>65.284272332457405</v>
      </c>
      <c r="J4470" s="4">
        <v>1074.896645</v>
      </c>
      <c r="K4470" s="4">
        <v>1135.273062</v>
      </c>
      <c r="L4470" s="4">
        <v>2002.1398549999999</v>
      </c>
      <c r="M4470" s="4">
        <v>208.02984900000001</v>
      </c>
      <c r="N4470" s="4">
        <v>280.245654</v>
      </c>
      <c r="O4470" s="4">
        <v>1439.148015</v>
      </c>
      <c r="P4470" s="4">
        <v>490.77603499999998</v>
      </c>
      <c r="Q4470" s="5"/>
      <c r="R4470" s="3">
        <f t="shared" si="553"/>
        <v>1.7512351324456221</v>
      </c>
      <c r="S4470" s="3">
        <f t="shared" si="554"/>
        <v>1.5566849867145856E-2</v>
      </c>
      <c r="T4470" s="6">
        <f t="shared" si="555"/>
        <v>0.38134549038935434</v>
      </c>
      <c r="U4470" s="3">
        <f t="shared" si="552"/>
        <v>0.5357487075434697</v>
      </c>
      <c r="V4470" s="6">
        <f t="shared" si="556"/>
        <v>0.31862986692952194</v>
      </c>
      <c r="W4470" s="3">
        <f t="shared" si="557"/>
        <v>34.998767865943812</v>
      </c>
      <c r="X4470" s="4">
        <f t="shared" si="558"/>
        <v>5347</v>
      </c>
      <c r="Y4470">
        <f t="shared" si="559"/>
        <v>0</v>
      </c>
    </row>
    <row r="4471" spans="1:25" x14ac:dyDescent="0.25">
      <c r="A4471" s="2" t="s">
        <v>8991</v>
      </c>
      <c r="B4471" t="s">
        <v>8992</v>
      </c>
      <c r="C4471">
        <v>36.655500921600002</v>
      </c>
      <c r="D4471">
        <v>-5.2171206914699999</v>
      </c>
      <c r="E4471" s="2" t="s">
        <v>8965</v>
      </c>
      <c r="F4471" t="s">
        <v>8966</v>
      </c>
      <c r="G4471" s="4">
        <v>276</v>
      </c>
      <c r="H4471" s="4">
        <v>31.244671457599999</v>
      </c>
      <c r="I4471" s="4">
        <v>8.8335062307997294</v>
      </c>
      <c r="J4471" s="4">
        <v>137</v>
      </c>
      <c r="K4471" s="4">
        <v>139</v>
      </c>
      <c r="L4471" s="4">
        <v>263</v>
      </c>
      <c r="M4471" s="4">
        <v>13</v>
      </c>
      <c r="N4471" s="4">
        <v>18</v>
      </c>
      <c r="O4471" s="4">
        <v>175</v>
      </c>
      <c r="P4471" s="4">
        <v>83</v>
      </c>
      <c r="Q4471" s="5"/>
      <c r="R4471" s="3">
        <f t="shared" si="553"/>
        <v>4.6111111111111107</v>
      </c>
      <c r="S4471" s="3">
        <f t="shared" si="554"/>
        <v>4.0988484674329501E-2</v>
      </c>
      <c r="T4471" s="6">
        <f t="shared" si="555"/>
        <v>0.70687530803351406</v>
      </c>
      <c r="U4471" s="3">
        <f t="shared" si="552"/>
        <v>0.57714285714285718</v>
      </c>
      <c r="V4471" s="6">
        <f t="shared" si="556"/>
        <v>0.43445046821094135</v>
      </c>
      <c r="W4471" s="3">
        <f t="shared" si="557"/>
        <v>57.06628881222278</v>
      </c>
      <c r="X4471" s="4">
        <f t="shared" si="558"/>
        <v>3423</v>
      </c>
      <c r="Y4471">
        <f t="shared" si="559"/>
        <v>0</v>
      </c>
    </row>
    <row r="4472" spans="1:25" x14ac:dyDescent="0.25">
      <c r="A4472" s="2" t="s">
        <v>8993</v>
      </c>
      <c r="B4472" t="s">
        <v>8994</v>
      </c>
      <c r="C4472">
        <v>37.036341906099999</v>
      </c>
      <c r="D4472">
        <v>-4.5836692335400002</v>
      </c>
      <c r="E4472" s="2" t="s">
        <v>8965</v>
      </c>
      <c r="F4472" t="s">
        <v>8966</v>
      </c>
      <c r="G4472" s="4">
        <v>41740.863554000003</v>
      </c>
      <c r="H4472" s="4">
        <v>749.35517332799998</v>
      </c>
      <c r="I4472" s="4">
        <v>55.702375906237499</v>
      </c>
      <c r="J4472" s="4">
        <v>21252.641002</v>
      </c>
      <c r="K4472" s="4">
        <v>20488.222551999999</v>
      </c>
      <c r="L4472" s="4">
        <v>39815.430958999998</v>
      </c>
      <c r="M4472" s="4">
        <v>1925.432593</v>
      </c>
      <c r="N4472" s="4">
        <v>7497.1345359999996</v>
      </c>
      <c r="O4472" s="4">
        <v>27718.786166000002</v>
      </c>
      <c r="P4472" s="4">
        <v>6524.9428500000004</v>
      </c>
      <c r="Q4472" s="5"/>
      <c r="R4472" s="3">
        <f t="shared" si="553"/>
        <v>0.87032489795511936</v>
      </c>
      <c r="S4472" s="3">
        <f t="shared" si="554"/>
        <v>7.736378040329811E-3</v>
      </c>
      <c r="T4472" s="6">
        <f t="shared" si="555"/>
        <v>0.11865450961064564</v>
      </c>
      <c r="U4472" s="3">
        <f t="shared" si="552"/>
        <v>0.50586909910216593</v>
      </c>
      <c r="V4472" s="6">
        <f t="shared" si="556"/>
        <v>0.22276983735830458</v>
      </c>
      <c r="W4472" s="3">
        <f t="shared" si="557"/>
        <v>17.071217348447508</v>
      </c>
      <c r="X4472" s="4">
        <f t="shared" si="558"/>
        <v>6984</v>
      </c>
      <c r="Y4472">
        <f t="shared" si="559"/>
        <v>0</v>
      </c>
    </row>
    <row r="4473" spans="1:25" x14ac:dyDescent="0.25">
      <c r="A4473" s="2" t="s">
        <v>8995</v>
      </c>
      <c r="B4473" t="s">
        <v>8996</v>
      </c>
      <c r="C4473">
        <v>36.827392906500002</v>
      </c>
      <c r="D4473">
        <v>-3.9961128603199998</v>
      </c>
      <c r="E4473" s="2" t="s">
        <v>8965</v>
      </c>
      <c r="F4473" t="s">
        <v>8966</v>
      </c>
      <c r="G4473" s="4">
        <v>455.530192</v>
      </c>
      <c r="H4473" s="4">
        <v>4.7962793753700002</v>
      </c>
      <c r="I4473" s="4">
        <v>94.9757414756222</v>
      </c>
      <c r="J4473" s="4">
        <v>218.49218099999999</v>
      </c>
      <c r="K4473" s="4">
        <v>237.03801100000001</v>
      </c>
      <c r="L4473" s="4">
        <v>319.30562900000001</v>
      </c>
      <c r="M4473" s="4">
        <v>136.22456199999999</v>
      </c>
      <c r="N4473" s="4">
        <v>51.305629000000003</v>
      </c>
      <c r="O4473" s="4">
        <v>283.170838</v>
      </c>
      <c r="P4473" s="4">
        <v>121.053724</v>
      </c>
      <c r="Q4473" s="5"/>
      <c r="R4473" s="3">
        <f t="shared" si="553"/>
        <v>2.3594628183975681</v>
      </c>
      <c r="S4473" s="3">
        <f t="shared" si="554"/>
        <v>2.0973427714309666E-2</v>
      </c>
      <c r="T4473" s="6">
        <f t="shared" si="555"/>
        <v>0.48693937900443568</v>
      </c>
      <c r="U4473" s="3">
        <f t="shared" si="552"/>
        <v>0.60867621191981636</v>
      </c>
      <c r="V4473" s="6">
        <f t="shared" si="556"/>
        <v>0.50505174963035981</v>
      </c>
      <c r="W4473" s="3">
        <f t="shared" si="557"/>
        <v>49.599556431739778</v>
      </c>
      <c r="X4473" s="4">
        <f t="shared" si="558"/>
        <v>4110</v>
      </c>
      <c r="Y4473">
        <f t="shared" si="559"/>
        <v>0</v>
      </c>
    </row>
    <row r="4474" spans="1:25" x14ac:dyDescent="0.25">
      <c r="A4474" s="2" t="s">
        <v>8997</v>
      </c>
      <c r="B4474" t="s">
        <v>8998</v>
      </c>
      <c r="C4474">
        <v>37.105885098000002</v>
      </c>
      <c r="D4474">
        <v>-4.3917180229900001</v>
      </c>
      <c r="E4474" s="2" t="s">
        <v>8965</v>
      </c>
      <c r="F4474" t="s">
        <v>8966</v>
      </c>
      <c r="G4474" s="4">
        <v>8754.1714209999991</v>
      </c>
      <c r="H4474" s="4">
        <v>185.588839154</v>
      </c>
      <c r="I4474" s="4">
        <v>47.169708409759799</v>
      </c>
      <c r="J4474" s="4">
        <v>4340.3829939999996</v>
      </c>
      <c r="K4474" s="4">
        <v>4413.7884270000004</v>
      </c>
      <c r="L4474" s="4">
        <v>8195.859058</v>
      </c>
      <c r="M4474" s="4">
        <v>558.31236999999999</v>
      </c>
      <c r="N4474" s="4">
        <v>1337.3529430000001</v>
      </c>
      <c r="O4474" s="4">
        <v>5731.573926</v>
      </c>
      <c r="P4474" s="4">
        <v>1685.244559</v>
      </c>
      <c r="Q4474" s="5"/>
      <c r="R4474" s="3">
        <f t="shared" si="553"/>
        <v>1.2601344826890621</v>
      </c>
      <c r="S4474" s="3">
        <f t="shared" si="554"/>
        <v>1.1201422322449466E-2</v>
      </c>
      <c r="T4474" s="6">
        <f t="shared" si="555"/>
        <v>0.25468210941350417</v>
      </c>
      <c r="U4474" s="3">
        <f t="shared" si="552"/>
        <v>0.52735907117740632</v>
      </c>
      <c r="V4474" s="6">
        <f t="shared" si="556"/>
        <v>0.29312469196648594</v>
      </c>
      <c r="W4474" s="3">
        <f t="shared" si="557"/>
        <v>27.390340068999507</v>
      </c>
      <c r="X4474" s="4">
        <f t="shared" si="558"/>
        <v>6055</v>
      </c>
      <c r="Y4474">
        <f t="shared" si="559"/>
        <v>0</v>
      </c>
    </row>
    <row r="4475" spans="1:25" x14ac:dyDescent="0.25">
      <c r="A4475" s="2" t="s">
        <v>8999</v>
      </c>
      <c r="B4475" t="s">
        <v>9000</v>
      </c>
      <c r="C4475">
        <v>36.892670869299998</v>
      </c>
      <c r="D4475">
        <v>-4.84732575521</v>
      </c>
      <c r="E4475" s="2" t="s">
        <v>8965</v>
      </c>
      <c r="F4475" t="s">
        <v>8966</v>
      </c>
      <c r="G4475" s="4">
        <v>2606.940102</v>
      </c>
      <c r="H4475" s="4">
        <v>106.519638559</v>
      </c>
      <c r="I4475" s="4">
        <v>24.4737978767741</v>
      </c>
      <c r="J4475" s="4">
        <v>1309.33023</v>
      </c>
      <c r="K4475" s="4">
        <v>1297.609872</v>
      </c>
      <c r="L4475" s="4">
        <v>2514.261238</v>
      </c>
      <c r="M4475" s="4">
        <v>92.678865000000002</v>
      </c>
      <c r="N4475" s="4">
        <v>402.35035599999998</v>
      </c>
      <c r="O4475" s="4">
        <v>1681.589747</v>
      </c>
      <c r="P4475" s="4">
        <v>523</v>
      </c>
      <c r="Q4475" s="5"/>
      <c r="R4475" s="3">
        <f t="shared" si="553"/>
        <v>1.2998621529739618</v>
      </c>
      <c r="S4475" s="3">
        <f t="shared" si="554"/>
        <v>1.1554564323451269E-2</v>
      </c>
      <c r="T4475" s="6">
        <f t="shared" si="555"/>
        <v>0.26872843765401677</v>
      </c>
      <c r="U4475" s="3">
        <f t="shared" si="552"/>
        <v>0.55028306259053317</v>
      </c>
      <c r="V4475" s="6">
        <f t="shared" si="556"/>
        <v>0.36249383932971907</v>
      </c>
      <c r="W4475" s="3">
        <f t="shared" si="557"/>
        <v>31.561113849186796</v>
      </c>
      <c r="X4475" s="4">
        <f t="shared" si="558"/>
        <v>5663</v>
      </c>
      <c r="Y4475">
        <f t="shared" si="559"/>
        <v>0</v>
      </c>
    </row>
    <row r="4476" spans="1:25" x14ac:dyDescent="0.25">
      <c r="A4476" s="2" t="s">
        <v>9001</v>
      </c>
      <c r="B4476" t="s">
        <v>9002</v>
      </c>
      <c r="C4476">
        <v>36.812996532600003</v>
      </c>
      <c r="D4476">
        <v>-4.0553228397499996</v>
      </c>
      <c r="E4476" s="2" t="s">
        <v>8965</v>
      </c>
      <c r="F4476" t="s">
        <v>8966</v>
      </c>
      <c r="G4476" s="4">
        <v>1338.7762310000001</v>
      </c>
      <c r="H4476" s="4">
        <v>26.305264294699999</v>
      </c>
      <c r="I4476" s="4">
        <v>50.893851930228898</v>
      </c>
      <c r="J4476" s="4">
        <v>650.82124399999998</v>
      </c>
      <c r="K4476" s="4">
        <v>687.95498699999996</v>
      </c>
      <c r="L4476" s="4">
        <v>1084.6686990000001</v>
      </c>
      <c r="M4476" s="4">
        <v>254.107528</v>
      </c>
      <c r="N4476" s="4">
        <v>178.70538300000001</v>
      </c>
      <c r="O4476" s="4">
        <v>833.64712899999995</v>
      </c>
      <c r="P4476" s="4">
        <v>326.42371500000002</v>
      </c>
      <c r="Q4476" s="5"/>
      <c r="R4476" s="3">
        <f t="shared" si="553"/>
        <v>1.8266025875672698</v>
      </c>
      <c r="S4476" s="3">
        <f t="shared" si="554"/>
        <v>1.6236796373477708E-2</v>
      </c>
      <c r="T4476" s="6">
        <f t="shared" si="555"/>
        <v>0.39415968457368161</v>
      </c>
      <c r="U4476" s="3">
        <f t="shared" si="552"/>
        <v>0.6059267529727197</v>
      </c>
      <c r="V4476" s="6">
        <f t="shared" si="556"/>
        <v>0.49889107934943322</v>
      </c>
      <c r="W4476" s="3">
        <f t="shared" si="557"/>
        <v>44.652538196155746</v>
      </c>
      <c r="X4476" s="4">
        <f t="shared" si="558"/>
        <v>4521</v>
      </c>
      <c r="Y4476">
        <f t="shared" si="559"/>
        <v>0</v>
      </c>
    </row>
    <row r="4477" spans="1:25" x14ac:dyDescent="0.25">
      <c r="A4477" s="2" t="s">
        <v>9003</v>
      </c>
      <c r="B4477" t="s">
        <v>9004</v>
      </c>
      <c r="C4477">
        <v>36.796311778300002</v>
      </c>
      <c r="D4477">
        <v>-5.13590851942</v>
      </c>
      <c r="E4477" s="2" t="s">
        <v>8965</v>
      </c>
      <c r="F4477" t="s">
        <v>8966</v>
      </c>
      <c r="G4477" s="4">
        <v>4142.9666269999998</v>
      </c>
      <c r="H4477" s="4">
        <v>8.2741086786100002</v>
      </c>
      <c r="I4477" s="4">
        <v>500.71455306240802</v>
      </c>
      <c r="J4477" s="4">
        <v>2112.1070070000001</v>
      </c>
      <c r="K4477" s="4">
        <v>2030.8596199999999</v>
      </c>
      <c r="L4477" s="4">
        <v>4007.3961989999998</v>
      </c>
      <c r="M4477" s="4">
        <v>135.57042999999999</v>
      </c>
      <c r="N4477" s="4">
        <v>762.40663500000005</v>
      </c>
      <c r="O4477" s="4">
        <v>2638.0905680000001</v>
      </c>
      <c r="P4477" s="4">
        <v>742.469426</v>
      </c>
      <c r="Q4477" s="5"/>
      <c r="R4477" s="3">
        <f t="shared" si="553"/>
        <v>0.97384963865116414</v>
      </c>
      <c r="S4477" s="3">
        <f t="shared" si="554"/>
        <v>8.6566166000142421E-3</v>
      </c>
      <c r="T4477" s="6">
        <f t="shared" si="555"/>
        <v>0.15795958600295712</v>
      </c>
      <c r="U4477" s="3">
        <f t="shared" si="552"/>
        <v>0.57044139395899618</v>
      </c>
      <c r="V4477" s="6">
        <f t="shared" si="556"/>
        <v>0.41670773780187287</v>
      </c>
      <c r="W4477" s="3">
        <f t="shared" si="557"/>
        <v>28.733366190241501</v>
      </c>
      <c r="X4477" s="4">
        <f t="shared" si="558"/>
        <v>5922</v>
      </c>
      <c r="Y4477">
        <f t="shared" si="559"/>
        <v>0</v>
      </c>
    </row>
    <row r="4478" spans="1:25" x14ac:dyDescent="0.25">
      <c r="A4478" s="2" t="s">
        <v>9005</v>
      </c>
      <c r="B4478" t="s">
        <v>9006</v>
      </c>
      <c r="C4478">
        <v>36.640757041500002</v>
      </c>
      <c r="D4478">
        <v>-5.2467374919200003</v>
      </c>
      <c r="E4478" s="2" t="s">
        <v>8965</v>
      </c>
      <c r="F4478" t="s">
        <v>8966</v>
      </c>
      <c r="G4478" s="4">
        <v>171.206141</v>
      </c>
      <c r="H4478" s="4">
        <v>10.899438489</v>
      </c>
      <c r="I4478" s="4">
        <v>15.7077946880278</v>
      </c>
      <c r="J4478" s="4">
        <v>82.956523000000004</v>
      </c>
      <c r="K4478" s="4">
        <v>88.249617999999998</v>
      </c>
      <c r="L4478" s="4">
        <v>159.618639</v>
      </c>
      <c r="M4478" s="4">
        <v>11.587503</v>
      </c>
      <c r="N4478" s="4">
        <v>17.649979999999999</v>
      </c>
      <c r="O4478" s="4">
        <v>119.19955899999999</v>
      </c>
      <c r="P4478" s="4">
        <v>34.356603</v>
      </c>
      <c r="Q4478" s="5"/>
      <c r="R4478" s="3">
        <f t="shared" si="553"/>
        <v>1.946551950767083</v>
      </c>
      <c r="S4478" s="3">
        <f t="shared" si="554"/>
        <v>1.7303034535330723E-2</v>
      </c>
      <c r="T4478" s="6">
        <f t="shared" si="555"/>
        <v>0.41978807294233611</v>
      </c>
      <c r="U4478" s="3">
        <f t="shared" si="552"/>
        <v>0.43629845140618351</v>
      </c>
      <c r="V4478" s="6">
        <f t="shared" si="556"/>
        <v>6.5056678166584531E-2</v>
      </c>
      <c r="W4478" s="3">
        <f t="shared" si="557"/>
        <v>24.242237555446032</v>
      </c>
      <c r="X4478" s="4">
        <f t="shared" si="558"/>
        <v>6339</v>
      </c>
      <c r="Y4478">
        <f t="shared" si="559"/>
        <v>0</v>
      </c>
    </row>
    <row r="4479" spans="1:25" x14ac:dyDescent="0.25">
      <c r="A4479" s="2" t="s">
        <v>9007</v>
      </c>
      <c r="B4479" t="s">
        <v>9008</v>
      </c>
      <c r="C4479">
        <v>36.614513318699998</v>
      </c>
      <c r="D4479">
        <v>-5.2765761912800002</v>
      </c>
      <c r="E4479" s="2" t="s">
        <v>8965</v>
      </c>
      <c r="F4479" t="s">
        <v>8966</v>
      </c>
      <c r="G4479" s="4">
        <v>250.02868900000001</v>
      </c>
      <c r="H4479" s="4">
        <v>20.674392708399999</v>
      </c>
      <c r="I4479" s="4">
        <v>12.0936413236657</v>
      </c>
      <c r="J4479" s="4">
        <v>126.35486899999999</v>
      </c>
      <c r="K4479" s="4">
        <v>123.67382000000001</v>
      </c>
      <c r="L4479" s="4">
        <v>226.30562900000001</v>
      </c>
      <c r="M4479" s="4">
        <v>23.723061000000001</v>
      </c>
      <c r="N4479" s="4">
        <v>29.055350000000001</v>
      </c>
      <c r="O4479" s="4">
        <v>150.97334000000001</v>
      </c>
      <c r="P4479" s="4">
        <v>70</v>
      </c>
      <c r="Q4479" s="5"/>
      <c r="R4479" s="3">
        <f t="shared" si="553"/>
        <v>2.4091948642848906</v>
      </c>
      <c r="S4479" s="3">
        <f t="shared" si="554"/>
        <v>2.1415499299998343E-2</v>
      </c>
      <c r="T4479" s="6">
        <f t="shared" si="555"/>
        <v>0.49482503696402169</v>
      </c>
      <c r="U4479" s="3">
        <f t="shared" si="552"/>
        <v>0.65611153598377037</v>
      </c>
      <c r="V4479" s="6">
        <f t="shared" si="556"/>
        <v>0.59561360275998032</v>
      </c>
      <c r="W4479" s="3">
        <f t="shared" si="557"/>
        <v>54.521931986200102</v>
      </c>
      <c r="X4479" s="4">
        <f t="shared" si="558"/>
        <v>3668</v>
      </c>
      <c r="Y4479">
        <f t="shared" si="559"/>
        <v>0</v>
      </c>
    </row>
    <row r="4480" spans="1:25" x14ac:dyDescent="0.25">
      <c r="A4480" s="2" t="s">
        <v>9009</v>
      </c>
      <c r="B4480" t="s">
        <v>9010</v>
      </c>
      <c r="C4480">
        <v>36.545504407700001</v>
      </c>
      <c r="D4480">
        <v>-5.0493010948999997</v>
      </c>
      <c r="E4480" s="2" t="s">
        <v>8965</v>
      </c>
      <c r="F4480" t="s">
        <v>8966</v>
      </c>
      <c r="G4480" s="4">
        <v>5052.7222199999997</v>
      </c>
      <c r="H4480" s="4">
        <v>145.44764766700001</v>
      </c>
      <c r="I4480" s="4">
        <v>34.739112684504398</v>
      </c>
      <c r="J4480" s="4">
        <v>2489.9410499999999</v>
      </c>
      <c r="K4480" s="4">
        <v>2562.7811700000002</v>
      </c>
      <c r="L4480" s="4">
        <v>2253.017366</v>
      </c>
      <c r="M4480" s="4">
        <v>2799.7048570000002</v>
      </c>
      <c r="N4480" s="4">
        <v>926.38451999999995</v>
      </c>
      <c r="O4480" s="4">
        <v>3442.1812530000002</v>
      </c>
      <c r="P4480" s="4">
        <v>684.15644999999995</v>
      </c>
      <c r="Q4480" s="5"/>
      <c r="R4480" s="3">
        <f t="shared" si="553"/>
        <v>0.73852318905328862</v>
      </c>
      <c r="S4480" s="3">
        <f t="shared" si="554"/>
        <v>6.5647835601284101E-3</v>
      </c>
      <c r="T4480" s="6">
        <f t="shared" si="555"/>
        <v>7.7747658945293244E-2</v>
      </c>
      <c r="U4480" s="3">
        <f t="shared" si="552"/>
        <v>0.46788383633091618</v>
      </c>
      <c r="V4480" s="6">
        <f t="shared" si="556"/>
        <v>0.1205027106949236</v>
      </c>
      <c r="W4480" s="3">
        <f t="shared" si="557"/>
        <v>9.9125184820108423</v>
      </c>
      <c r="X4480" s="4">
        <f t="shared" si="558"/>
        <v>7569</v>
      </c>
      <c r="Y4480">
        <f t="shared" si="559"/>
        <v>0</v>
      </c>
    </row>
    <row r="4481" spans="1:25" x14ac:dyDescent="0.25">
      <c r="A4481" s="2" t="s">
        <v>9011</v>
      </c>
      <c r="B4481" t="s">
        <v>9012</v>
      </c>
      <c r="C4481">
        <v>36.587257726300003</v>
      </c>
      <c r="D4481">
        <v>-5.3022546024699997</v>
      </c>
      <c r="E4481" s="2" t="s">
        <v>8965</v>
      </c>
      <c r="F4481" t="s">
        <v>8966</v>
      </c>
      <c r="G4481" s="4">
        <v>509.94744100000003</v>
      </c>
      <c r="H4481" s="4">
        <v>19.747288379099999</v>
      </c>
      <c r="I4481" s="4">
        <v>25.823669113968801</v>
      </c>
      <c r="J4481" s="4">
        <v>233.36609999999999</v>
      </c>
      <c r="K4481" s="4">
        <v>276.58134100000001</v>
      </c>
      <c r="L4481" s="4">
        <v>476.96774399999998</v>
      </c>
      <c r="M4481" s="4">
        <v>32.979695999999997</v>
      </c>
      <c r="N4481" s="4">
        <v>65.498766000000003</v>
      </c>
      <c r="O4481" s="4">
        <v>325.06087300000002</v>
      </c>
      <c r="P4481" s="4">
        <v>119.387801</v>
      </c>
      <c r="Q4481" s="5"/>
      <c r="R4481" s="3">
        <f t="shared" si="553"/>
        <v>1.8227488591159104</v>
      </c>
      <c r="S4481" s="3">
        <f t="shared" si="554"/>
        <v>1.6202540315499198E-2</v>
      </c>
      <c r="T4481" s="6">
        <f t="shared" si="555"/>
        <v>0.39280433711187779</v>
      </c>
      <c r="U4481" s="3">
        <f t="shared" si="552"/>
        <v>0.56877521214311144</v>
      </c>
      <c r="V4481" s="6">
        <f t="shared" si="556"/>
        <v>0.41375061606702807</v>
      </c>
      <c r="W4481" s="3">
        <f t="shared" si="557"/>
        <v>40.327747658945292</v>
      </c>
      <c r="X4481" s="4">
        <f t="shared" si="558"/>
        <v>4908</v>
      </c>
      <c r="Y4481">
        <f t="shared" si="559"/>
        <v>0</v>
      </c>
    </row>
    <row r="4482" spans="1:25" x14ac:dyDescent="0.25">
      <c r="A4482" s="2" t="s">
        <v>9013</v>
      </c>
      <c r="B4482" t="s">
        <v>9014</v>
      </c>
      <c r="C4482">
        <v>36.597334850300001</v>
      </c>
      <c r="D4482">
        <v>-4.5615981161399999</v>
      </c>
      <c r="E4482" s="2" t="s">
        <v>8965</v>
      </c>
      <c r="F4482" t="s">
        <v>8966</v>
      </c>
      <c r="G4482" s="4">
        <v>61393.684669000002</v>
      </c>
      <c r="H4482" s="4">
        <v>26.876930246800001</v>
      </c>
      <c r="I4482" s="4">
        <v>2284.2521116900798</v>
      </c>
      <c r="J4482" s="4">
        <v>30894.965214</v>
      </c>
      <c r="K4482" s="4">
        <v>30498.719454999999</v>
      </c>
      <c r="L4482" s="4">
        <v>44317.996175</v>
      </c>
      <c r="M4482" s="4">
        <v>17075.6885</v>
      </c>
      <c r="N4482" s="4">
        <v>10578.822346999999</v>
      </c>
      <c r="O4482" s="4">
        <v>42606.664668999998</v>
      </c>
      <c r="P4482" s="4">
        <v>8208.1976589999995</v>
      </c>
      <c r="Q4482" s="5"/>
      <c r="R4482" s="3">
        <f t="shared" si="553"/>
        <v>0.77590845084261439</v>
      </c>
      <c r="S4482" s="3">
        <f t="shared" si="554"/>
        <v>6.8971037304676438E-3</v>
      </c>
      <c r="T4482" s="6">
        <f t="shared" si="555"/>
        <v>8.9699359290290784E-2</v>
      </c>
      <c r="U4482" s="3">
        <f t="shared" ref="U4482:U4545" si="560">+(N4482+P4482)/O4482</f>
        <v>0.440940875141282</v>
      </c>
      <c r="V4482" s="6">
        <f t="shared" si="556"/>
        <v>7.0970921636274026E-2</v>
      </c>
      <c r="W4482" s="3">
        <f t="shared" si="557"/>
        <v>8.0335140463282411</v>
      </c>
      <c r="X4482" s="4">
        <f t="shared" si="558"/>
        <v>7698</v>
      </c>
      <c r="Y4482">
        <f t="shared" si="559"/>
        <v>0</v>
      </c>
    </row>
    <row r="4483" spans="1:25" x14ac:dyDescent="0.25">
      <c r="A4483" s="2" t="s">
        <v>9015</v>
      </c>
      <c r="B4483" t="s">
        <v>9016</v>
      </c>
      <c r="C4483">
        <v>36.843203567499998</v>
      </c>
      <c r="D4483">
        <v>-4.1979428086699997</v>
      </c>
      <c r="E4483" s="2" t="s">
        <v>8965</v>
      </c>
      <c r="F4483" t="s">
        <v>8966</v>
      </c>
      <c r="G4483" s="4">
        <v>1565.0758920000001</v>
      </c>
      <c r="H4483" s="4">
        <v>12.118870612</v>
      </c>
      <c r="I4483" s="4">
        <v>129.14370844509801</v>
      </c>
      <c r="J4483" s="4">
        <v>757.73247300000003</v>
      </c>
      <c r="K4483" s="4">
        <v>807.34341900000004</v>
      </c>
      <c r="L4483" s="4">
        <v>1295.2734909999999</v>
      </c>
      <c r="M4483" s="4">
        <v>269.80240300000003</v>
      </c>
      <c r="N4483" s="4">
        <v>178.79846000000001</v>
      </c>
      <c r="O4483" s="4">
        <v>1002.921057</v>
      </c>
      <c r="P4483" s="4">
        <v>383.35637700000001</v>
      </c>
      <c r="Q4483" s="5"/>
      <c r="R4483" s="3">
        <f t="shared" ref="R4483:R4546" si="561">+IF(P4483=0,0,IF(N4483=0,"",+P4483/N4483))</f>
        <v>2.1440697923237146</v>
      </c>
      <c r="S4483" s="3">
        <f t="shared" ref="S4483:S4546" si="562">+IF(R4483="",1,R4483/MAX($R$2:$R$8117))</f>
        <v>1.9058784250847727E-2</v>
      </c>
      <c r="T4483" s="6">
        <f t="shared" ref="T4483:T4546" si="563">+COUNTIF($S$2:$S$8117,"&lt;="&amp;S4483)/COUNT($S$2:$S$8117)</f>
        <v>0.45379497289305076</v>
      </c>
      <c r="U4483" s="3">
        <f t="shared" si="560"/>
        <v>0.56051753333562726</v>
      </c>
      <c r="V4483" s="6">
        <f t="shared" ref="V4483:V4546" si="564">+COUNTIF($U$2:$U$8117,"&lt;="&amp;U4483)/COUNT($U$2:$U$8117)</f>
        <v>0.39095613602759982</v>
      </c>
      <c r="W4483" s="3">
        <f t="shared" ref="W4483:W4546" si="565">100*AVERAGE(T4483,V4483)</f>
        <v>42.237555446032523</v>
      </c>
      <c r="X4483" s="4">
        <f t="shared" ref="X4483:X4546" si="566">_xlfn.RANK.EQ(W4483,$W$2:$W$8117)</f>
        <v>4731</v>
      </c>
      <c r="Y4483">
        <f t="shared" ref="Y4483:Y4546" si="567">+IF(W4483&gt;=90,1,0)</f>
        <v>0</v>
      </c>
    </row>
    <row r="4484" spans="1:25" x14ac:dyDescent="0.25">
      <c r="A4484" s="2" t="s">
        <v>9017</v>
      </c>
      <c r="B4484" t="s">
        <v>9018</v>
      </c>
      <c r="C4484">
        <v>36.787478429700002</v>
      </c>
      <c r="D4484">
        <v>-4.1652417334600003</v>
      </c>
      <c r="E4484" s="2" t="s">
        <v>8965</v>
      </c>
      <c r="F4484" t="s">
        <v>8966</v>
      </c>
      <c r="G4484" s="4">
        <v>3066.2657770000001</v>
      </c>
      <c r="H4484" s="4">
        <v>5.73682204149</v>
      </c>
      <c r="I4484" s="4">
        <v>534.488563846685</v>
      </c>
      <c r="J4484" s="4">
        <v>1508.4893850000001</v>
      </c>
      <c r="K4484" s="4">
        <v>1557.776392</v>
      </c>
      <c r="L4484" s="4">
        <v>2946.2023749999998</v>
      </c>
      <c r="M4484" s="4">
        <v>120.063399</v>
      </c>
      <c r="N4484" s="4">
        <v>515.65653899999995</v>
      </c>
      <c r="O4484" s="4">
        <v>2069.3240249999999</v>
      </c>
      <c r="P4484" s="4">
        <v>481.28521000000001</v>
      </c>
      <c r="Q4484" s="5"/>
      <c r="R4484" s="3">
        <f t="shared" si="561"/>
        <v>0.93334452993332462</v>
      </c>
      <c r="S4484" s="3">
        <f t="shared" si="562"/>
        <v>8.2965638951655943E-3</v>
      </c>
      <c r="T4484" s="6">
        <f t="shared" si="563"/>
        <v>0.14021685559388861</v>
      </c>
      <c r="U4484" s="3">
        <f t="shared" si="560"/>
        <v>0.48177169788573831</v>
      </c>
      <c r="V4484" s="6">
        <f t="shared" si="564"/>
        <v>0.15155248891079348</v>
      </c>
      <c r="W4484" s="3">
        <f t="shared" si="565"/>
        <v>14.588467225234103</v>
      </c>
      <c r="X4484" s="4">
        <f t="shared" si="566"/>
        <v>7191</v>
      </c>
      <c r="Y4484">
        <f t="shared" si="567"/>
        <v>0</v>
      </c>
    </row>
    <row r="4485" spans="1:25" x14ac:dyDescent="0.25">
      <c r="A4485" s="2" t="s">
        <v>9019</v>
      </c>
      <c r="B4485" t="s">
        <v>9020</v>
      </c>
      <c r="C4485">
        <v>36.701558136899997</v>
      </c>
      <c r="D4485">
        <v>-5.26117577678</v>
      </c>
      <c r="E4485" s="2" t="s">
        <v>8965</v>
      </c>
      <c r="F4485" t="s">
        <v>8966</v>
      </c>
      <c r="G4485" s="4">
        <v>1532.989724</v>
      </c>
      <c r="H4485" s="4">
        <v>31.9959954893</v>
      </c>
      <c r="I4485" s="4">
        <v>47.9119246192124</v>
      </c>
      <c r="J4485" s="4">
        <v>744.84730500000001</v>
      </c>
      <c r="K4485" s="4">
        <v>788.14241900000002</v>
      </c>
      <c r="L4485" s="4">
        <v>1492.292559</v>
      </c>
      <c r="M4485" s="4">
        <v>40.697164999999998</v>
      </c>
      <c r="N4485" s="4">
        <v>226.21631300000001</v>
      </c>
      <c r="O4485" s="4">
        <v>1021.703603</v>
      </c>
      <c r="P4485" s="4">
        <v>285.06980800000002</v>
      </c>
      <c r="Q4485" s="5"/>
      <c r="R4485" s="3">
        <f t="shared" si="561"/>
        <v>1.2601646814038561</v>
      </c>
      <c r="S4485" s="3">
        <f t="shared" si="562"/>
        <v>1.1201690760907939E-2</v>
      </c>
      <c r="T4485" s="6">
        <f t="shared" si="563"/>
        <v>0.25492853622474126</v>
      </c>
      <c r="U4485" s="3">
        <f t="shared" si="560"/>
        <v>0.50042509344072461</v>
      </c>
      <c r="V4485" s="6">
        <f t="shared" si="564"/>
        <v>0.20896993592902907</v>
      </c>
      <c r="W4485" s="3">
        <f t="shared" si="565"/>
        <v>23.194923607688516</v>
      </c>
      <c r="X4485" s="4">
        <f t="shared" si="566"/>
        <v>6426</v>
      </c>
      <c r="Y4485">
        <f t="shared" si="567"/>
        <v>0</v>
      </c>
    </row>
    <row r="4486" spans="1:25" x14ac:dyDescent="0.25">
      <c r="A4486" s="2" t="s">
        <v>9021</v>
      </c>
      <c r="B4486" t="s">
        <v>9022</v>
      </c>
      <c r="C4486">
        <v>36.548402789599997</v>
      </c>
      <c r="D4486">
        <v>-5.3004987944800002</v>
      </c>
      <c r="E4486" s="2" t="s">
        <v>8965</v>
      </c>
      <c r="F4486" t="s">
        <v>8966</v>
      </c>
      <c r="G4486" s="4">
        <v>557.91592100000003</v>
      </c>
      <c r="H4486" s="4">
        <v>24.8974507858</v>
      </c>
      <c r="I4486" s="4">
        <v>22.4085560324996</v>
      </c>
      <c r="J4486" s="4">
        <v>270.96693099999999</v>
      </c>
      <c r="K4486" s="4">
        <v>286.94898999999998</v>
      </c>
      <c r="L4486" s="4">
        <v>530.07298500000002</v>
      </c>
      <c r="M4486" s="4">
        <v>27.842936000000002</v>
      </c>
      <c r="N4486" s="4">
        <v>73</v>
      </c>
      <c r="O4486" s="4">
        <v>359.13471600000003</v>
      </c>
      <c r="P4486" s="4">
        <v>125.781205</v>
      </c>
      <c r="Q4486" s="5"/>
      <c r="R4486" s="3">
        <f t="shared" si="561"/>
        <v>1.723030205479452</v>
      </c>
      <c r="S4486" s="3">
        <f t="shared" si="562"/>
        <v>1.5316134326176191E-2</v>
      </c>
      <c r="T4486" s="6">
        <f t="shared" si="563"/>
        <v>0.37506160670280925</v>
      </c>
      <c r="U4486" s="3">
        <f t="shared" si="560"/>
        <v>0.55350038897381337</v>
      </c>
      <c r="V4486" s="6">
        <f t="shared" si="564"/>
        <v>0.37161163134549041</v>
      </c>
      <c r="W4486" s="3">
        <f t="shared" si="565"/>
        <v>37.333661902414981</v>
      </c>
      <c r="X4486" s="4">
        <f t="shared" si="566"/>
        <v>5164</v>
      </c>
      <c r="Y4486">
        <f t="shared" si="567"/>
        <v>0</v>
      </c>
    </row>
    <row r="4487" spans="1:25" x14ac:dyDescent="0.25">
      <c r="A4487" s="2" t="s">
        <v>9023</v>
      </c>
      <c r="B4487" t="s">
        <v>9024</v>
      </c>
      <c r="C4487">
        <v>36.821384342400002</v>
      </c>
      <c r="D4487">
        <v>-4.2512316621200004</v>
      </c>
      <c r="E4487" s="2" t="s">
        <v>8965</v>
      </c>
      <c r="F4487" t="s">
        <v>8966</v>
      </c>
      <c r="G4487" s="4">
        <v>1025.2405590000001</v>
      </c>
      <c r="H4487" s="4">
        <v>24.393928220700001</v>
      </c>
      <c r="I4487" s="4">
        <v>42.028514174687501</v>
      </c>
      <c r="J4487" s="4">
        <v>488.54134599999998</v>
      </c>
      <c r="K4487" s="4">
        <v>536.69921299999999</v>
      </c>
      <c r="L4487" s="4">
        <v>978</v>
      </c>
      <c r="M4487" s="4">
        <v>47.240558999999998</v>
      </c>
      <c r="N4487" s="4">
        <v>128.16170700000001</v>
      </c>
      <c r="O4487" s="4">
        <v>676.911067</v>
      </c>
      <c r="P4487" s="4">
        <v>220.16778500000001</v>
      </c>
      <c r="Q4487" s="5"/>
      <c r="R4487" s="3">
        <f t="shared" si="561"/>
        <v>1.7178905474472184</v>
      </c>
      <c r="S4487" s="3">
        <f t="shared" si="562"/>
        <v>1.5270447551468492E-2</v>
      </c>
      <c r="T4487" s="6">
        <f t="shared" si="563"/>
        <v>0.37345983242976838</v>
      </c>
      <c r="U4487" s="3">
        <f t="shared" si="560"/>
        <v>0.51458678840007799</v>
      </c>
      <c r="V4487" s="6">
        <f t="shared" si="564"/>
        <v>0.25357318876293738</v>
      </c>
      <c r="W4487" s="3">
        <f t="shared" si="565"/>
        <v>31.351651059635287</v>
      </c>
      <c r="X4487" s="4">
        <f t="shared" si="566"/>
        <v>5685</v>
      </c>
      <c r="Y4487">
        <f t="shared" si="567"/>
        <v>0</v>
      </c>
    </row>
    <row r="4488" spans="1:25" x14ac:dyDescent="0.25">
      <c r="A4488" s="2" t="s">
        <v>9025</v>
      </c>
      <c r="B4488" t="s">
        <v>9026</v>
      </c>
      <c r="C4488">
        <v>36.8036943894</v>
      </c>
      <c r="D4488">
        <v>-4.9545172448499999</v>
      </c>
      <c r="E4488" s="2" t="s">
        <v>8965</v>
      </c>
      <c r="F4488" t="s">
        <v>8966</v>
      </c>
      <c r="G4488" s="4">
        <v>1959.4505999999999</v>
      </c>
      <c r="H4488" s="4">
        <v>118.34949014199999</v>
      </c>
      <c r="I4488" s="4">
        <v>16.556476902849202</v>
      </c>
      <c r="J4488" s="4">
        <v>975.13238799999999</v>
      </c>
      <c r="K4488" s="4">
        <v>984.31821200000002</v>
      </c>
      <c r="L4488" s="4">
        <v>1924.612173</v>
      </c>
      <c r="M4488" s="4">
        <v>34.838427000000003</v>
      </c>
      <c r="N4488" s="4">
        <v>240.91817</v>
      </c>
      <c r="O4488" s="4">
        <v>1326.175827</v>
      </c>
      <c r="P4488" s="4">
        <v>392.35660300000001</v>
      </c>
      <c r="Q4488" s="5"/>
      <c r="R4488" s="3">
        <f t="shared" si="561"/>
        <v>1.6285886739053348</v>
      </c>
      <c r="S4488" s="3">
        <f t="shared" si="562"/>
        <v>1.447663703880479E-2</v>
      </c>
      <c r="T4488" s="6">
        <f t="shared" si="563"/>
        <v>0.35337604731394778</v>
      </c>
      <c r="U4488" s="3">
        <f t="shared" si="560"/>
        <v>0.47751946620272695</v>
      </c>
      <c r="V4488" s="6">
        <f t="shared" si="564"/>
        <v>0.14070970921636275</v>
      </c>
      <c r="W4488" s="3">
        <f t="shared" si="565"/>
        <v>24.704287826515525</v>
      </c>
      <c r="X4488" s="4">
        <f t="shared" si="566"/>
        <v>6297</v>
      </c>
      <c r="Y4488">
        <f t="shared" si="567"/>
        <v>0</v>
      </c>
    </row>
    <row r="4489" spans="1:25" x14ac:dyDescent="0.25">
      <c r="A4489" s="2" t="s">
        <v>9027</v>
      </c>
      <c r="B4489" t="s">
        <v>9028</v>
      </c>
      <c r="C4489">
        <v>37.033301621600003</v>
      </c>
      <c r="D4489">
        <v>-4.8630269330999996</v>
      </c>
      <c r="E4489" s="2" t="s">
        <v>8965</v>
      </c>
      <c r="F4489" t="s">
        <v>8966</v>
      </c>
      <c r="G4489" s="4">
        <v>8634.8484150000095</v>
      </c>
      <c r="H4489" s="4">
        <v>187.829791309</v>
      </c>
      <c r="I4489" s="4">
        <v>45.9716659259593</v>
      </c>
      <c r="J4489" s="4">
        <v>4311.0027030000001</v>
      </c>
      <c r="K4489" s="4">
        <v>4323.8457120000003</v>
      </c>
      <c r="L4489" s="4">
        <v>8278.703082</v>
      </c>
      <c r="M4489" s="4">
        <v>356.14533499999999</v>
      </c>
      <c r="N4489" s="4">
        <v>1495.7216450000001</v>
      </c>
      <c r="O4489" s="4">
        <v>5745.4070410000004</v>
      </c>
      <c r="P4489" s="4">
        <v>1393.7197309999999</v>
      </c>
      <c r="Q4489" s="5"/>
      <c r="R4489" s="3">
        <f t="shared" si="561"/>
        <v>0.93180421347716724</v>
      </c>
      <c r="S4489" s="3">
        <f t="shared" si="562"/>
        <v>8.2828719159580896E-3</v>
      </c>
      <c r="T4489" s="6">
        <f t="shared" si="563"/>
        <v>0.13972400197141449</v>
      </c>
      <c r="U4489" s="3">
        <f t="shared" si="560"/>
        <v>0.50291325843070056</v>
      </c>
      <c r="V4489" s="6">
        <f t="shared" si="564"/>
        <v>0.21550024642681123</v>
      </c>
      <c r="W4489" s="3">
        <f t="shared" si="565"/>
        <v>17.761212419911288</v>
      </c>
      <c r="X4489" s="4">
        <f t="shared" si="566"/>
        <v>6926</v>
      </c>
      <c r="Y4489">
        <f t="shared" si="567"/>
        <v>0</v>
      </c>
    </row>
    <row r="4490" spans="1:25" x14ac:dyDescent="0.25">
      <c r="A4490" s="2" t="s">
        <v>9029</v>
      </c>
      <c r="B4490" t="s">
        <v>9030</v>
      </c>
      <c r="C4490">
        <v>36.873695270699997</v>
      </c>
      <c r="D4490">
        <v>-4.09256553169</v>
      </c>
      <c r="E4490" s="2" t="s">
        <v>8965</v>
      </c>
      <c r="F4490" t="s">
        <v>8966</v>
      </c>
      <c r="G4490" s="4">
        <v>1872.644389</v>
      </c>
      <c r="H4490" s="4">
        <v>42.028207943600002</v>
      </c>
      <c r="I4490" s="4">
        <v>44.556845904850498</v>
      </c>
      <c r="J4490" s="4">
        <v>885.01434199999903</v>
      </c>
      <c r="K4490" s="4">
        <v>987.63004699999999</v>
      </c>
      <c r="L4490" s="4">
        <v>1477.6712460000001</v>
      </c>
      <c r="M4490" s="4">
        <v>394.97314</v>
      </c>
      <c r="N4490" s="4">
        <v>232.50334699999999</v>
      </c>
      <c r="O4490" s="4">
        <v>1169.4029660000001</v>
      </c>
      <c r="P4490" s="4">
        <v>470.73807299999999</v>
      </c>
      <c r="Q4490" s="5"/>
      <c r="R4490" s="3">
        <f t="shared" si="561"/>
        <v>2.0246507376085212</v>
      </c>
      <c r="S4490" s="3">
        <f t="shared" si="562"/>
        <v>1.7997260037687497E-2</v>
      </c>
      <c r="T4490" s="6">
        <f t="shared" si="563"/>
        <v>0.43420404139970431</v>
      </c>
      <c r="U4490" s="3">
        <f t="shared" si="560"/>
        <v>0.60136791204273365</v>
      </c>
      <c r="V4490" s="6">
        <f t="shared" si="564"/>
        <v>0.4886643666830951</v>
      </c>
      <c r="W4490" s="3">
        <f t="shared" si="565"/>
        <v>46.143420404139967</v>
      </c>
      <c r="X4490" s="4">
        <f t="shared" si="566"/>
        <v>4400</v>
      </c>
      <c r="Y4490">
        <f t="shared" si="567"/>
        <v>0</v>
      </c>
    </row>
    <row r="4491" spans="1:25" x14ac:dyDescent="0.25">
      <c r="A4491" s="2" t="s">
        <v>9031</v>
      </c>
      <c r="B4491" t="s">
        <v>9032</v>
      </c>
      <c r="C4491">
        <v>36.863318127399999</v>
      </c>
      <c r="D4491">
        <v>-3.9711556272899999</v>
      </c>
      <c r="E4491" s="2" t="s">
        <v>8965</v>
      </c>
      <c r="F4491" t="s">
        <v>8966</v>
      </c>
      <c r="G4491" s="4">
        <v>900.171469</v>
      </c>
      <c r="H4491" s="4">
        <v>33.2157246059</v>
      </c>
      <c r="I4491" s="4">
        <v>27.1007625659356</v>
      </c>
      <c r="J4491" s="4">
        <v>442.15941099999998</v>
      </c>
      <c r="K4491" s="4">
        <v>458.01205800000002</v>
      </c>
      <c r="L4491" s="4">
        <v>545.20025499999997</v>
      </c>
      <c r="M4491" s="4">
        <v>354.97120999999999</v>
      </c>
      <c r="N4491" s="4">
        <v>100.669347</v>
      </c>
      <c r="O4491" s="4">
        <v>563.64436699999999</v>
      </c>
      <c r="P4491" s="4">
        <v>235.85775100000001</v>
      </c>
      <c r="Q4491" s="5"/>
      <c r="R4491" s="3">
        <f t="shared" si="561"/>
        <v>2.342895409860958</v>
      </c>
      <c r="S4491" s="3">
        <f t="shared" si="562"/>
        <v>2.0826158877247838E-2</v>
      </c>
      <c r="T4491" s="6">
        <f t="shared" si="563"/>
        <v>0.48410547067520948</v>
      </c>
      <c r="U4491" s="3">
        <f t="shared" si="560"/>
        <v>0.59705572822658948</v>
      </c>
      <c r="V4491" s="6">
        <f t="shared" si="564"/>
        <v>0.47856086742237558</v>
      </c>
      <c r="W4491" s="3">
        <f t="shared" si="565"/>
        <v>48.133316904879251</v>
      </c>
      <c r="X4491" s="4">
        <f t="shared" si="566"/>
        <v>4228</v>
      </c>
      <c r="Y4491">
        <f t="shared" si="567"/>
        <v>0</v>
      </c>
    </row>
    <row r="4492" spans="1:25" x14ac:dyDescent="0.25">
      <c r="A4492" s="2" t="s">
        <v>9033</v>
      </c>
      <c r="B4492" t="s">
        <v>9034</v>
      </c>
      <c r="C4492">
        <v>36.948974707799998</v>
      </c>
      <c r="D4492">
        <v>-5.03731865477</v>
      </c>
      <c r="E4492" s="2" t="s">
        <v>8965</v>
      </c>
      <c r="F4492" t="s">
        <v>8966</v>
      </c>
      <c r="G4492" s="4">
        <v>1948.5771950000001</v>
      </c>
      <c r="H4492" s="4">
        <v>165.236910333</v>
      </c>
      <c r="I4492" s="4">
        <v>11.7926266720496</v>
      </c>
      <c r="J4492" s="4">
        <v>956.63431200000002</v>
      </c>
      <c r="K4492" s="4">
        <v>991.94288300000005</v>
      </c>
      <c r="L4492" s="4">
        <v>1922.2042260000001</v>
      </c>
      <c r="M4492" s="4">
        <v>26.372969999999999</v>
      </c>
      <c r="N4492" s="4">
        <v>221.13609299999999</v>
      </c>
      <c r="O4492" s="4">
        <v>1287.7278980000001</v>
      </c>
      <c r="P4492" s="4">
        <v>439.71320500000002</v>
      </c>
      <c r="Q4492" s="5"/>
      <c r="R4492" s="3">
        <f t="shared" si="561"/>
        <v>1.9884280265365819</v>
      </c>
      <c r="S4492" s="3">
        <f t="shared" si="562"/>
        <v>1.7675273860851024E-2</v>
      </c>
      <c r="T4492" s="6">
        <f t="shared" si="563"/>
        <v>0.42755051749630357</v>
      </c>
      <c r="U4492" s="3">
        <f t="shared" si="560"/>
        <v>0.51319016931013162</v>
      </c>
      <c r="V4492" s="6">
        <f t="shared" si="564"/>
        <v>0.24901429275505174</v>
      </c>
      <c r="W4492" s="3">
        <f t="shared" si="565"/>
        <v>33.828240512567767</v>
      </c>
      <c r="X4492" s="4">
        <f t="shared" si="566"/>
        <v>5454</v>
      </c>
      <c r="Y4492">
        <f t="shared" si="567"/>
        <v>0</v>
      </c>
    </row>
    <row r="4493" spans="1:25" x14ac:dyDescent="0.25">
      <c r="A4493" s="2" t="s">
        <v>9035</v>
      </c>
      <c r="B4493" t="s">
        <v>9036</v>
      </c>
      <c r="C4493">
        <v>36.845462182200002</v>
      </c>
      <c r="D4493">
        <v>-4.8217020637500001</v>
      </c>
      <c r="E4493" s="2" t="s">
        <v>8965</v>
      </c>
      <c r="F4493" t="s">
        <v>8966</v>
      </c>
      <c r="G4493" s="4">
        <v>840.14637800000003</v>
      </c>
      <c r="H4493" s="4">
        <v>22.4428853332</v>
      </c>
      <c r="I4493" s="4">
        <v>37.434864792414302</v>
      </c>
      <c r="J4493" s="4">
        <v>418.77565800000002</v>
      </c>
      <c r="K4493" s="4">
        <v>421.37072000000001</v>
      </c>
      <c r="L4493" s="4">
        <v>778.65656300000001</v>
      </c>
      <c r="M4493" s="4">
        <v>61.489814000000003</v>
      </c>
      <c r="N4493" s="4">
        <v>98.400403999999995</v>
      </c>
      <c r="O4493" s="4">
        <v>553.85422000000005</v>
      </c>
      <c r="P4493" s="4">
        <v>187.89175299999999</v>
      </c>
      <c r="Q4493" s="5"/>
      <c r="R4493" s="3">
        <f t="shared" si="561"/>
        <v>1.9094611948950941</v>
      </c>
      <c r="S4493" s="3">
        <f t="shared" si="562"/>
        <v>1.6973332248401449E-2</v>
      </c>
      <c r="T4493" s="6">
        <f t="shared" si="563"/>
        <v>0.4119024149827501</v>
      </c>
      <c r="U4493" s="3">
        <f t="shared" si="560"/>
        <v>0.51690886638003763</v>
      </c>
      <c r="V4493" s="6">
        <f t="shared" si="564"/>
        <v>0.26244455396747168</v>
      </c>
      <c r="W4493" s="3">
        <f t="shared" si="565"/>
        <v>33.717348447511085</v>
      </c>
      <c r="X4493" s="4">
        <f t="shared" si="566"/>
        <v>5463</v>
      </c>
      <c r="Y4493">
        <f t="shared" si="567"/>
        <v>0</v>
      </c>
    </row>
    <row r="4494" spans="1:25" x14ac:dyDescent="0.25">
      <c r="A4494" s="2" t="s">
        <v>9037</v>
      </c>
      <c r="B4494" t="s">
        <v>9038</v>
      </c>
      <c r="C4494">
        <v>36.6598751828</v>
      </c>
      <c r="D4494">
        <v>-5.15510923114</v>
      </c>
      <c r="E4494" s="2" t="s">
        <v>8965</v>
      </c>
      <c r="F4494" t="s">
        <v>8966</v>
      </c>
      <c r="G4494" s="4">
        <v>255.24577600000001</v>
      </c>
      <c r="H4494" s="4">
        <v>21.465248351500001</v>
      </c>
      <c r="I4494" s="4">
        <v>11.8911168331376</v>
      </c>
      <c r="J4494" s="4">
        <v>120.83688600000001</v>
      </c>
      <c r="K4494" s="4">
        <v>134.40889000000001</v>
      </c>
      <c r="L4494" s="4">
        <v>239.26123799999999</v>
      </c>
      <c r="M4494" s="4">
        <v>15.984538000000001</v>
      </c>
      <c r="N4494" s="4">
        <v>23.842179999999999</v>
      </c>
      <c r="O4494" s="4">
        <v>167.03326100000001</v>
      </c>
      <c r="P4494" s="4">
        <v>64.370334999999997</v>
      </c>
      <c r="Q4494" s="5"/>
      <c r="R4494" s="3">
        <f t="shared" si="561"/>
        <v>2.6998510622770233</v>
      </c>
      <c r="S4494" s="3">
        <f t="shared" si="562"/>
        <v>2.3999162289205445E-2</v>
      </c>
      <c r="T4494" s="6">
        <f t="shared" si="563"/>
        <v>0.53314440611138492</v>
      </c>
      <c r="U4494" s="3">
        <f t="shared" si="560"/>
        <v>0.52811346956819571</v>
      </c>
      <c r="V4494" s="6">
        <f t="shared" si="564"/>
        <v>0.2955889600788566</v>
      </c>
      <c r="W4494" s="3">
        <f t="shared" si="565"/>
        <v>41.436668309512079</v>
      </c>
      <c r="X4494" s="4">
        <f t="shared" si="566"/>
        <v>4808</v>
      </c>
      <c r="Y4494">
        <f t="shared" si="567"/>
        <v>0</v>
      </c>
    </row>
    <row r="4495" spans="1:25" x14ac:dyDescent="0.25">
      <c r="A4495" s="2" t="s">
        <v>9039</v>
      </c>
      <c r="B4495" t="s">
        <v>9040</v>
      </c>
      <c r="C4495">
        <v>36.737072992800002</v>
      </c>
      <c r="D4495">
        <v>-4.64276610844</v>
      </c>
      <c r="E4495" s="2" t="s">
        <v>8965</v>
      </c>
      <c r="F4495" t="s">
        <v>8966</v>
      </c>
      <c r="G4495" s="4">
        <v>23225.443364999999</v>
      </c>
      <c r="H4495" s="4">
        <v>105.10063396300001</v>
      </c>
      <c r="I4495" s="4">
        <v>220.98290451964701</v>
      </c>
      <c r="J4495" s="4">
        <v>11330.261654</v>
      </c>
      <c r="K4495" s="4">
        <v>11895.181710999999</v>
      </c>
      <c r="L4495" s="4">
        <v>21388.258084000001</v>
      </c>
      <c r="M4495" s="4">
        <v>1837.185275</v>
      </c>
      <c r="N4495" s="4">
        <v>4892.2423500000004</v>
      </c>
      <c r="O4495" s="4">
        <v>15826.432713</v>
      </c>
      <c r="P4495" s="4">
        <v>2506.7682960000002</v>
      </c>
      <c r="Q4495" s="5"/>
      <c r="R4495" s="3">
        <f t="shared" si="561"/>
        <v>0.5123965896742626</v>
      </c>
      <c r="S4495" s="3">
        <f t="shared" si="562"/>
        <v>4.55472862331036E-3</v>
      </c>
      <c r="T4495" s="6">
        <f t="shared" si="563"/>
        <v>3.0680137999014291E-2</v>
      </c>
      <c r="U4495" s="3">
        <f t="shared" si="560"/>
        <v>0.46750968965497669</v>
      </c>
      <c r="V4495" s="6">
        <f t="shared" si="564"/>
        <v>0.11890093642188269</v>
      </c>
      <c r="W4495" s="3">
        <f t="shared" si="565"/>
        <v>7.47905372104485</v>
      </c>
      <c r="X4495" s="4">
        <f t="shared" si="566"/>
        <v>7727</v>
      </c>
      <c r="Y4495">
        <f t="shared" si="567"/>
        <v>0</v>
      </c>
    </row>
    <row r="4496" spans="1:25" x14ac:dyDescent="0.25">
      <c r="A4496" s="2" t="s">
        <v>9041</v>
      </c>
      <c r="B4496" t="s">
        <v>9042</v>
      </c>
      <c r="C4496">
        <v>36.882256996400002</v>
      </c>
      <c r="D4496">
        <v>-4.4313710796899999</v>
      </c>
      <c r="E4496" s="2" t="s">
        <v>8965</v>
      </c>
      <c r="F4496" t="s">
        <v>8966</v>
      </c>
      <c r="G4496" s="4">
        <v>3608.2895079999998</v>
      </c>
      <c r="H4496" s="4">
        <v>67.282058199100007</v>
      </c>
      <c r="I4496" s="4">
        <v>53.6292972982843</v>
      </c>
      <c r="J4496" s="4">
        <v>1688.1903010000001</v>
      </c>
      <c r="K4496" s="4">
        <v>1920.099207</v>
      </c>
      <c r="L4496" s="4">
        <v>3332.8359799999998</v>
      </c>
      <c r="M4496" s="4">
        <v>275.45352300000002</v>
      </c>
      <c r="N4496" s="4">
        <v>514.31302800000003</v>
      </c>
      <c r="O4496" s="4">
        <v>2452.8749979999998</v>
      </c>
      <c r="P4496" s="4">
        <v>641.10147700000005</v>
      </c>
      <c r="Q4496" s="5"/>
      <c r="R4496" s="3">
        <f t="shared" si="561"/>
        <v>1.2465200026004397</v>
      </c>
      <c r="S4496" s="3">
        <f t="shared" si="562"/>
        <v>1.108040227001204E-2</v>
      </c>
      <c r="T4496" s="6">
        <f t="shared" si="563"/>
        <v>0.24975357318876293</v>
      </c>
      <c r="U4496" s="3">
        <f t="shared" si="560"/>
        <v>0.471045000638879</v>
      </c>
      <c r="V4496" s="6">
        <f t="shared" si="564"/>
        <v>0.12715623459832429</v>
      </c>
      <c r="W4496" s="3">
        <f t="shared" si="565"/>
        <v>18.84549038935436</v>
      </c>
      <c r="X4496" s="4">
        <f t="shared" si="566"/>
        <v>6833</v>
      </c>
      <c r="Y4496">
        <f t="shared" si="567"/>
        <v>0</v>
      </c>
    </row>
    <row r="4497" spans="1:25" x14ac:dyDescent="0.25">
      <c r="A4497" s="2" t="s">
        <v>9043</v>
      </c>
      <c r="B4497" t="s">
        <v>9044</v>
      </c>
      <c r="C4497">
        <v>36.795409104500003</v>
      </c>
      <c r="D4497">
        <v>-4.8233715526400003</v>
      </c>
      <c r="E4497" s="2" t="s">
        <v>8965</v>
      </c>
      <c r="F4497" t="s">
        <v>8966</v>
      </c>
      <c r="G4497" s="4">
        <v>2680.4269899999999</v>
      </c>
      <c r="H4497" s="4">
        <v>113.72527263800001</v>
      </c>
      <c r="I4497" s="4">
        <v>23.5693168793896</v>
      </c>
      <c r="J4497" s="4">
        <v>1260.6384800000001</v>
      </c>
      <c r="K4497" s="4">
        <v>1419.7885100000001</v>
      </c>
      <c r="L4497" s="4">
        <v>2347.3941540000001</v>
      </c>
      <c r="M4497" s="4">
        <v>333.03283399999998</v>
      </c>
      <c r="N4497" s="4">
        <v>381.27038499999998</v>
      </c>
      <c r="O4497" s="4">
        <v>1733.3814070000001</v>
      </c>
      <c r="P4497" s="4">
        <v>565.77519600000005</v>
      </c>
      <c r="Q4497" s="5"/>
      <c r="R4497" s="3">
        <f t="shared" si="561"/>
        <v>1.4839211705362327</v>
      </c>
      <c r="S4497" s="3">
        <f t="shared" si="562"/>
        <v>1.3190677624287644E-2</v>
      </c>
      <c r="T4497" s="6">
        <f t="shared" si="563"/>
        <v>0.32158698866436669</v>
      </c>
      <c r="U4497" s="3">
        <f t="shared" si="560"/>
        <v>0.54635729746234674</v>
      </c>
      <c r="V4497" s="6">
        <f t="shared" si="564"/>
        <v>0.35029571217348449</v>
      </c>
      <c r="W4497" s="3">
        <f t="shared" si="565"/>
        <v>33.594135041892557</v>
      </c>
      <c r="X4497" s="4">
        <f t="shared" si="566"/>
        <v>5472</v>
      </c>
      <c r="Y4497">
        <f t="shared" si="567"/>
        <v>0</v>
      </c>
    </row>
    <row r="4498" spans="1:25" x14ac:dyDescent="0.25">
      <c r="A4498" s="2" t="s">
        <v>9045</v>
      </c>
      <c r="B4498" t="s">
        <v>9046</v>
      </c>
      <c r="C4498">
        <v>36.432508782299998</v>
      </c>
      <c r="D4498">
        <v>-5.2755306761599998</v>
      </c>
      <c r="E4498" s="2" t="s">
        <v>8965</v>
      </c>
      <c r="F4498" t="s">
        <v>8966</v>
      </c>
      <c r="G4498" s="4">
        <v>5276.0514720000001</v>
      </c>
      <c r="H4498" s="4">
        <v>162.344134424</v>
      </c>
      <c r="I4498" s="4">
        <v>32.499181425430201</v>
      </c>
      <c r="J4498" s="4">
        <v>2566.7286079999999</v>
      </c>
      <c r="K4498" s="4">
        <v>2709.3228640000002</v>
      </c>
      <c r="L4498" s="4">
        <v>3577.9931630000001</v>
      </c>
      <c r="M4498" s="4">
        <v>1698.0583160000001</v>
      </c>
      <c r="N4498" s="4">
        <v>944.44847500000003</v>
      </c>
      <c r="O4498" s="4">
        <v>3511.9379140000001</v>
      </c>
      <c r="P4498" s="4">
        <v>819.66508999999996</v>
      </c>
      <c r="Q4498" s="5"/>
      <c r="R4498" s="3">
        <f t="shared" si="561"/>
        <v>0.86787697973677169</v>
      </c>
      <c r="S4498" s="3">
        <f t="shared" si="562"/>
        <v>7.7146183264649726E-3</v>
      </c>
      <c r="T4498" s="6">
        <f t="shared" si="563"/>
        <v>0.11791522917693445</v>
      </c>
      <c r="U4498" s="3">
        <f t="shared" si="560"/>
        <v>0.50231912072463825</v>
      </c>
      <c r="V4498" s="6">
        <f t="shared" si="564"/>
        <v>0.21377525874815179</v>
      </c>
      <c r="W4498" s="3">
        <f t="shared" si="565"/>
        <v>16.584524396254313</v>
      </c>
      <c r="X4498" s="4">
        <f t="shared" si="566"/>
        <v>7020</v>
      </c>
      <c r="Y4498">
        <f t="shared" si="567"/>
        <v>0</v>
      </c>
    </row>
    <row r="4499" spans="1:25" x14ac:dyDescent="0.25">
      <c r="A4499" s="2" t="s">
        <v>9047</v>
      </c>
      <c r="B4499" t="s">
        <v>9048</v>
      </c>
      <c r="C4499">
        <v>36.671313371300002</v>
      </c>
      <c r="D4499">
        <v>-4.7687822232599997</v>
      </c>
      <c r="E4499" s="2" t="s">
        <v>8965</v>
      </c>
      <c r="F4499" t="s">
        <v>8966</v>
      </c>
      <c r="G4499" s="4">
        <v>21691.57936</v>
      </c>
      <c r="H4499" s="4">
        <v>127.36602293599999</v>
      </c>
      <c r="I4499" s="4">
        <v>170.30899495778201</v>
      </c>
      <c r="J4499" s="4">
        <v>10491.938082999999</v>
      </c>
      <c r="K4499" s="4">
        <v>11199.641277000001</v>
      </c>
      <c r="L4499" s="4">
        <v>17647.623783999999</v>
      </c>
      <c r="M4499" s="4">
        <v>4043.9555740000001</v>
      </c>
      <c r="N4499" s="4">
        <v>4334.7714770000002</v>
      </c>
      <c r="O4499" s="4">
        <v>14212.148896999999</v>
      </c>
      <c r="P4499" s="4">
        <v>3144.6589840000001</v>
      </c>
      <c r="Q4499" s="5"/>
      <c r="R4499" s="3">
        <f t="shared" si="561"/>
        <v>0.72544977300080171</v>
      </c>
      <c r="S4499" s="3">
        <f t="shared" si="562"/>
        <v>6.4485730632229538E-3</v>
      </c>
      <c r="T4499" s="6">
        <f t="shared" si="563"/>
        <v>7.3928043371118773E-2</v>
      </c>
      <c r="U4499" s="3">
        <f t="shared" si="560"/>
        <v>0.52627020130494206</v>
      </c>
      <c r="V4499" s="6">
        <f t="shared" si="564"/>
        <v>0.29016757023164119</v>
      </c>
      <c r="W4499" s="3">
        <f t="shared" si="565"/>
        <v>18.204780680138001</v>
      </c>
      <c r="X4499" s="4">
        <f t="shared" si="566"/>
        <v>6889</v>
      </c>
      <c r="Y4499">
        <f t="shared" si="567"/>
        <v>0</v>
      </c>
    </row>
    <row r="4500" spans="1:25" x14ac:dyDescent="0.25">
      <c r="A4500" s="2" t="s">
        <v>9049</v>
      </c>
      <c r="B4500" t="s">
        <v>9050</v>
      </c>
      <c r="C4500">
        <v>36.915805412399997</v>
      </c>
      <c r="D4500">
        <v>-4.3293978501500003</v>
      </c>
      <c r="E4500" s="2" t="s">
        <v>8965</v>
      </c>
      <c r="F4500" t="s">
        <v>8966</v>
      </c>
      <c r="G4500" s="4">
        <v>3560.0238469999999</v>
      </c>
      <c r="H4500" s="4">
        <v>65.9544934348</v>
      </c>
      <c r="I4500" s="4">
        <v>53.976971993868801</v>
      </c>
      <c r="J4500" s="4">
        <v>1735.9375649999999</v>
      </c>
      <c r="K4500" s="4">
        <v>1824.086282</v>
      </c>
      <c r="L4500" s="4">
        <v>3148.0253010000001</v>
      </c>
      <c r="M4500" s="4">
        <v>411.99854399999998</v>
      </c>
      <c r="N4500" s="4">
        <v>562.61509699999999</v>
      </c>
      <c r="O4500" s="4">
        <v>2319.8694089999999</v>
      </c>
      <c r="P4500" s="4">
        <v>677.53933900000004</v>
      </c>
      <c r="Q4500" s="5"/>
      <c r="R4500" s="3">
        <f t="shared" si="561"/>
        <v>1.204267966879673</v>
      </c>
      <c r="S4500" s="3">
        <f t="shared" si="562"/>
        <v>1.0704821010556646E-2</v>
      </c>
      <c r="T4500" s="6">
        <f t="shared" si="563"/>
        <v>0.23595367175948742</v>
      </c>
      <c r="U4500" s="3">
        <f t="shared" si="560"/>
        <v>0.53457941692268773</v>
      </c>
      <c r="V4500" s="6">
        <f t="shared" si="564"/>
        <v>0.31616559881715128</v>
      </c>
      <c r="W4500" s="3">
        <f t="shared" si="565"/>
        <v>27.605963528831936</v>
      </c>
      <c r="X4500" s="4">
        <f t="shared" si="566"/>
        <v>6036</v>
      </c>
      <c r="Y4500">
        <f t="shared" si="567"/>
        <v>0</v>
      </c>
    </row>
    <row r="4501" spans="1:25" x14ac:dyDescent="0.25">
      <c r="A4501" s="2" t="s">
        <v>9051</v>
      </c>
      <c r="B4501" t="s">
        <v>9052</v>
      </c>
      <c r="C4501">
        <v>36.855544435799999</v>
      </c>
      <c r="D4501">
        <v>-4.2574165040700001</v>
      </c>
      <c r="E4501" s="2" t="s">
        <v>8965</v>
      </c>
      <c r="F4501" t="s">
        <v>8966</v>
      </c>
      <c r="G4501" s="4">
        <v>1508.184628</v>
      </c>
      <c r="H4501" s="4">
        <v>25.502677786500001</v>
      </c>
      <c r="I4501" s="4">
        <v>59.138284874475701</v>
      </c>
      <c r="J4501" s="4">
        <v>708.84034099999997</v>
      </c>
      <c r="K4501" s="4">
        <v>799.34428700000001</v>
      </c>
      <c r="L4501" s="4">
        <v>989.71320500000002</v>
      </c>
      <c r="M4501" s="4">
        <v>518.47142099999996</v>
      </c>
      <c r="N4501" s="4">
        <v>152.845889</v>
      </c>
      <c r="O4501" s="4">
        <v>957.16111699999999</v>
      </c>
      <c r="P4501" s="4">
        <v>398.17761999999999</v>
      </c>
      <c r="Q4501" s="5"/>
      <c r="R4501" s="3">
        <f t="shared" si="561"/>
        <v>2.6050921134031939</v>
      </c>
      <c r="S4501" s="3">
        <f t="shared" si="562"/>
        <v>2.3156843457566051E-2</v>
      </c>
      <c r="T4501" s="6">
        <f t="shared" si="563"/>
        <v>0.5227944800394283</v>
      </c>
      <c r="U4501" s="3">
        <f t="shared" si="560"/>
        <v>0.57568522081951645</v>
      </c>
      <c r="V4501" s="6">
        <f t="shared" si="564"/>
        <v>0.42964514539181864</v>
      </c>
      <c r="W4501" s="3">
        <f t="shared" si="565"/>
        <v>47.621981271562348</v>
      </c>
      <c r="X4501" s="4">
        <f t="shared" si="566"/>
        <v>4281</v>
      </c>
      <c r="Y4501">
        <f t="shared" si="567"/>
        <v>0</v>
      </c>
    </row>
    <row r="4502" spans="1:25" x14ac:dyDescent="0.25">
      <c r="A4502" s="2" t="s">
        <v>9053</v>
      </c>
      <c r="B4502" t="s">
        <v>9054</v>
      </c>
      <c r="C4502">
        <v>36.834743643400003</v>
      </c>
      <c r="D4502">
        <v>-3.9216273831000001</v>
      </c>
      <c r="E4502" s="2" t="s">
        <v>8965</v>
      </c>
      <c r="F4502" t="s">
        <v>8966</v>
      </c>
      <c r="G4502" s="4">
        <v>3619.7506229999999</v>
      </c>
      <c r="H4502" s="4">
        <v>54.235027892399998</v>
      </c>
      <c r="I4502" s="4">
        <v>66.741933426888494</v>
      </c>
      <c r="J4502" s="4">
        <v>1786.792363</v>
      </c>
      <c r="K4502" s="4">
        <v>1832.9582600000001</v>
      </c>
      <c r="L4502" s="4">
        <v>2172.6622320000001</v>
      </c>
      <c r="M4502" s="4">
        <v>1447.0883899999999</v>
      </c>
      <c r="N4502" s="4">
        <v>438.71694300000001</v>
      </c>
      <c r="O4502" s="4">
        <v>2269.7413900000001</v>
      </c>
      <c r="P4502" s="4">
        <v>911.29228899999998</v>
      </c>
      <c r="Q4502" s="5"/>
      <c r="R4502" s="3">
        <f t="shared" si="561"/>
        <v>2.0771759640019192</v>
      </c>
      <c r="S4502" s="3">
        <f t="shared" si="562"/>
        <v>1.8464160397527817E-2</v>
      </c>
      <c r="T4502" s="6">
        <f t="shared" si="563"/>
        <v>0.44282897979300145</v>
      </c>
      <c r="U4502" s="3">
        <f t="shared" si="560"/>
        <v>0.59478548434982714</v>
      </c>
      <c r="V4502" s="6">
        <f t="shared" si="564"/>
        <v>0.47313947757516017</v>
      </c>
      <c r="W4502" s="3">
        <f t="shared" si="565"/>
        <v>45.798422868408082</v>
      </c>
      <c r="X4502" s="4">
        <f t="shared" si="566"/>
        <v>4433</v>
      </c>
      <c r="Y4502">
        <f t="shared" si="567"/>
        <v>0</v>
      </c>
    </row>
    <row r="4503" spans="1:25" x14ac:dyDescent="0.25">
      <c r="A4503" s="2" t="s">
        <v>9055</v>
      </c>
      <c r="B4503" t="s">
        <v>9056</v>
      </c>
      <c r="C4503">
        <v>36.575838668999999</v>
      </c>
      <c r="D4503">
        <v>-5.4312380015899997</v>
      </c>
      <c r="E4503" s="2" t="s">
        <v>8965</v>
      </c>
      <c r="F4503" t="s">
        <v>8966</v>
      </c>
      <c r="G4503" s="4">
        <v>3514.7475030000001</v>
      </c>
      <c r="H4503" s="4">
        <v>175.86540950899999</v>
      </c>
      <c r="I4503" s="4">
        <v>19.985439494968599</v>
      </c>
      <c r="J4503" s="4">
        <v>1720.935898</v>
      </c>
      <c r="K4503" s="4">
        <v>1793.8116050000001</v>
      </c>
      <c r="L4503" s="4">
        <v>3327.4303639999998</v>
      </c>
      <c r="M4503" s="4">
        <v>187.317136</v>
      </c>
      <c r="N4503" s="4">
        <v>528.75498200000004</v>
      </c>
      <c r="O4503" s="4">
        <v>2318.041518</v>
      </c>
      <c r="P4503" s="4">
        <v>667.95100000000002</v>
      </c>
      <c r="Q4503" s="5"/>
      <c r="R4503" s="3">
        <f t="shared" si="561"/>
        <v>1.2632523999556375</v>
      </c>
      <c r="S4503" s="3">
        <f t="shared" si="562"/>
        <v>1.1229137704060831E-2</v>
      </c>
      <c r="T4503" s="6">
        <f t="shared" si="563"/>
        <v>0.25628388368654509</v>
      </c>
      <c r="U4503" s="3">
        <f t="shared" si="560"/>
        <v>0.51625735462776123</v>
      </c>
      <c r="V4503" s="6">
        <f t="shared" si="564"/>
        <v>0.25948743223262694</v>
      </c>
      <c r="W4503" s="3">
        <f t="shared" si="565"/>
        <v>25.788565795958601</v>
      </c>
      <c r="X4503" s="4">
        <f t="shared" si="566"/>
        <v>6194</v>
      </c>
      <c r="Y4503">
        <f t="shared" si="567"/>
        <v>0</v>
      </c>
    </row>
    <row r="4504" spans="1:25" x14ac:dyDescent="0.25">
      <c r="A4504" s="2" t="s">
        <v>9057</v>
      </c>
      <c r="B4504" t="s">
        <v>9058</v>
      </c>
      <c r="C4504">
        <v>37.226427784800002</v>
      </c>
      <c r="D4504">
        <v>-4.4754837368000002</v>
      </c>
      <c r="E4504" s="2" t="s">
        <v>8965</v>
      </c>
      <c r="F4504" t="s">
        <v>8966</v>
      </c>
      <c r="G4504" s="4">
        <v>1475.0297949999999</v>
      </c>
      <c r="H4504" s="4">
        <v>16.5314901357</v>
      </c>
      <c r="I4504" s="4">
        <v>89.225459041629406</v>
      </c>
      <c r="J4504" s="4">
        <v>705.91381000000001</v>
      </c>
      <c r="K4504" s="4">
        <v>769.11598500000002</v>
      </c>
      <c r="L4504" s="4">
        <v>1430.9556090000001</v>
      </c>
      <c r="M4504" s="4">
        <v>44.074185999999997</v>
      </c>
      <c r="N4504" s="4">
        <v>261.61575699999997</v>
      </c>
      <c r="O4504" s="4">
        <v>942.41403800000001</v>
      </c>
      <c r="P4504" s="4">
        <v>271</v>
      </c>
      <c r="Q4504" s="5"/>
      <c r="R4504" s="3">
        <f t="shared" si="561"/>
        <v>1.0358703279481749</v>
      </c>
      <c r="S4504" s="3">
        <f t="shared" si="562"/>
        <v>9.207922784464289E-3</v>
      </c>
      <c r="T4504" s="6">
        <f t="shared" si="563"/>
        <v>0.17890586495810745</v>
      </c>
      <c r="U4504" s="3">
        <f t="shared" si="560"/>
        <v>0.56516110278909071</v>
      </c>
      <c r="V4504" s="6">
        <f t="shared" si="564"/>
        <v>0.40401675702316414</v>
      </c>
      <c r="W4504" s="3">
        <f t="shared" si="565"/>
        <v>29.146131099063577</v>
      </c>
      <c r="X4504" s="4">
        <f t="shared" si="566"/>
        <v>5892</v>
      </c>
      <c r="Y4504">
        <f t="shared" si="567"/>
        <v>0</v>
      </c>
    </row>
    <row r="4505" spans="1:25" x14ac:dyDescent="0.25">
      <c r="A4505" s="2" t="s">
        <v>9059</v>
      </c>
      <c r="B4505" t="s">
        <v>9060</v>
      </c>
      <c r="C4505">
        <v>36.873394693400002</v>
      </c>
      <c r="D4505">
        <v>-5.04599709798</v>
      </c>
      <c r="E4505" s="2" t="s">
        <v>8965</v>
      </c>
      <c r="F4505" t="s">
        <v>8966</v>
      </c>
      <c r="G4505" s="4">
        <v>1751.287515</v>
      </c>
      <c r="H4505" s="4">
        <v>16.004752663000001</v>
      </c>
      <c r="I4505" s="4">
        <v>109.422966344781</v>
      </c>
      <c r="J4505" s="4">
        <v>874.97515699999997</v>
      </c>
      <c r="K4505" s="4">
        <v>876.31235800000002</v>
      </c>
      <c r="L4505" s="4">
        <v>1718.0763919999999</v>
      </c>
      <c r="M4505" s="4">
        <v>33.211122000000003</v>
      </c>
      <c r="N4505" s="4">
        <v>187.37955299999999</v>
      </c>
      <c r="O4505" s="4">
        <v>1130.194755</v>
      </c>
      <c r="P4505" s="4">
        <v>433.71320600000001</v>
      </c>
      <c r="Q4505" s="5"/>
      <c r="R4505" s="3">
        <f t="shared" si="561"/>
        <v>2.3146239760749139</v>
      </c>
      <c r="S4505" s="3">
        <f t="shared" si="562"/>
        <v>2.0574852152569639E-2</v>
      </c>
      <c r="T4505" s="6">
        <f t="shared" si="563"/>
        <v>0.48077870872350914</v>
      </c>
      <c r="U4505" s="3">
        <f t="shared" si="560"/>
        <v>0.54954489591486377</v>
      </c>
      <c r="V4505" s="6">
        <f t="shared" si="564"/>
        <v>0.36027599802858551</v>
      </c>
      <c r="W4505" s="3">
        <f t="shared" si="565"/>
        <v>42.05273533760473</v>
      </c>
      <c r="X4505" s="4">
        <f t="shared" si="566"/>
        <v>4748</v>
      </c>
      <c r="Y4505">
        <f t="shared" si="567"/>
        <v>0</v>
      </c>
    </row>
    <row r="4506" spans="1:25" x14ac:dyDescent="0.25">
      <c r="A4506" s="2" t="s">
        <v>9061</v>
      </c>
      <c r="B4506" t="s">
        <v>9062</v>
      </c>
      <c r="C4506">
        <v>37.252482538800002</v>
      </c>
      <c r="D4506">
        <v>-4.4205604114600003</v>
      </c>
      <c r="E4506" s="2" t="s">
        <v>8965</v>
      </c>
      <c r="F4506" t="s">
        <v>8966</v>
      </c>
      <c r="G4506" s="4">
        <v>4017.8078</v>
      </c>
      <c r="H4506" s="4">
        <v>36.958472786500003</v>
      </c>
      <c r="I4506" s="4">
        <v>108.71141300155701</v>
      </c>
      <c r="J4506" s="4">
        <v>1999.079463</v>
      </c>
      <c r="K4506" s="4">
        <v>2018.728337</v>
      </c>
      <c r="L4506" s="4">
        <v>3684.3120739999999</v>
      </c>
      <c r="M4506" s="4">
        <v>333.49572599999999</v>
      </c>
      <c r="N4506" s="4">
        <v>593.06186400000001</v>
      </c>
      <c r="O4506" s="4">
        <v>2671.368759</v>
      </c>
      <c r="P4506" s="4">
        <v>753.37717699999996</v>
      </c>
      <c r="Q4506" s="5"/>
      <c r="R4506" s="3">
        <f t="shared" si="561"/>
        <v>1.2703180270583037</v>
      </c>
      <c r="S4506" s="3">
        <f t="shared" si="562"/>
        <v>1.1291944550661058E-2</v>
      </c>
      <c r="T4506" s="6">
        <f t="shared" si="563"/>
        <v>0.25899457861015279</v>
      </c>
      <c r="U4506" s="3">
        <f t="shared" si="560"/>
        <v>0.50402589925623975</v>
      </c>
      <c r="V4506" s="6">
        <f t="shared" si="564"/>
        <v>0.21858058156727453</v>
      </c>
      <c r="W4506" s="3">
        <f t="shared" si="565"/>
        <v>23.878758008871365</v>
      </c>
      <c r="X4506" s="4">
        <f t="shared" si="566"/>
        <v>6374</v>
      </c>
      <c r="Y4506">
        <f t="shared" si="567"/>
        <v>0</v>
      </c>
    </row>
    <row r="4507" spans="1:25" x14ac:dyDescent="0.25">
      <c r="A4507" s="2" t="s">
        <v>9063</v>
      </c>
      <c r="B4507" t="s">
        <v>9064</v>
      </c>
      <c r="C4507">
        <v>36.862171937699998</v>
      </c>
      <c r="D4507">
        <v>-4.2259314739200002</v>
      </c>
      <c r="E4507" s="2" t="s">
        <v>8965</v>
      </c>
      <c r="F4507" t="s">
        <v>8966</v>
      </c>
      <c r="G4507" s="4">
        <v>641.44717800000001</v>
      </c>
      <c r="H4507" s="4">
        <v>19.4205053439</v>
      </c>
      <c r="I4507" s="4">
        <v>33.0293762001141</v>
      </c>
      <c r="J4507" s="4">
        <v>311.84433300000001</v>
      </c>
      <c r="K4507" s="4">
        <v>329.602845</v>
      </c>
      <c r="L4507" s="4">
        <v>531.26123900000005</v>
      </c>
      <c r="M4507" s="4">
        <v>110.185939</v>
      </c>
      <c r="N4507" s="4">
        <v>58.749567999999996</v>
      </c>
      <c r="O4507" s="4">
        <v>404.83138700000001</v>
      </c>
      <c r="P4507" s="4">
        <v>177.86622299999999</v>
      </c>
      <c r="Q4507" s="5"/>
      <c r="R4507" s="3">
        <f t="shared" si="561"/>
        <v>3.0275324407491815</v>
      </c>
      <c r="S4507" s="3">
        <f t="shared" si="562"/>
        <v>2.6911944661160214E-2</v>
      </c>
      <c r="T4507" s="6">
        <f t="shared" si="563"/>
        <v>0.5736816165598817</v>
      </c>
      <c r="U4507" s="3">
        <f t="shared" si="560"/>
        <v>0.58447985654827694</v>
      </c>
      <c r="V4507" s="6">
        <f t="shared" si="564"/>
        <v>0.45083785115820602</v>
      </c>
      <c r="W4507" s="3">
        <f t="shared" si="565"/>
        <v>51.225973385904389</v>
      </c>
      <c r="X4507" s="4">
        <f t="shared" si="566"/>
        <v>3957</v>
      </c>
      <c r="Y4507">
        <f t="shared" si="567"/>
        <v>0</v>
      </c>
    </row>
    <row r="4508" spans="1:25" x14ac:dyDescent="0.25">
      <c r="A4508" s="2" t="s">
        <v>9065</v>
      </c>
      <c r="B4508" t="s">
        <v>9066</v>
      </c>
      <c r="C4508">
        <v>36.466547742300001</v>
      </c>
      <c r="D4508">
        <v>-5.1408029047500001</v>
      </c>
      <c r="E4508" s="2" t="s">
        <v>8965</v>
      </c>
      <c r="F4508" t="s">
        <v>8966</v>
      </c>
      <c r="G4508" s="4">
        <v>64467.910307999999</v>
      </c>
      <c r="H4508" s="4">
        <v>137.49880196000001</v>
      </c>
      <c r="I4508" s="4">
        <v>468.86161472704703</v>
      </c>
      <c r="J4508" s="4">
        <v>32285.705998000001</v>
      </c>
      <c r="K4508" s="4">
        <v>32182.204310000001</v>
      </c>
      <c r="L4508" s="4">
        <v>48744.211585999998</v>
      </c>
      <c r="M4508" s="4">
        <v>15723.698725</v>
      </c>
      <c r="N4508" s="4">
        <v>11902.202846</v>
      </c>
      <c r="O4508" s="4">
        <v>43551.060621999997</v>
      </c>
      <c r="P4508" s="4">
        <v>9014.6468430000004</v>
      </c>
      <c r="Q4508" s="5"/>
      <c r="R4508" s="3">
        <f t="shared" si="561"/>
        <v>0.75739314475131581</v>
      </c>
      <c r="S4508" s="3">
        <f t="shared" si="562"/>
        <v>6.7325198977044292E-3</v>
      </c>
      <c r="T4508" s="6">
        <f t="shared" si="563"/>
        <v>8.3045835386890088E-2</v>
      </c>
      <c r="U4508" s="3">
        <f t="shared" si="560"/>
        <v>0.48028335912521425</v>
      </c>
      <c r="V4508" s="6">
        <f t="shared" si="564"/>
        <v>0.14711680630852636</v>
      </c>
      <c r="W4508" s="3">
        <f t="shared" si="565"/>
        <v>11.508132084770823</v>
      </c>
      <c r="X4508" s="4">
        <f t="shared" si="566"/>
        <v>7423</v>
      </c>
      <c r="Y4508">
        <f t="shared" si="567"/>
        <v>0</v>
      </c>
    </row>
    <row r="4509" spans="1:25" x14ac:dyDescent="0.25">
      <c r="A4509" s="2" t="s">
        <v>9067</v>
      </c>
      <c r="B4509" t="s">
        <v>9068</v>
      </c>
      <c r="C4509">
        <v>36.605181663499998</v>
      </c>
      <c r="D4509">
        <v>-5.1976717987300001</v>
      </c>
      <c r="E4509" s="2" t="s">
        <v>8965</v>
      </c>
      <c r="F4509" t="s">
        <v>8966</v>
      </c>
      <c r="G4509" s="4">
        <v>286.00929100000002</v>
      </c>
      <c r="H4509" s="4">
        <v>20.4053252619</v>
      </c>
      <c r="I4509" s="4">
        <v>14.016404361562699</v>
      </c>
      <c r="J4509" s="4">
        <v>149.77700100000001</v>
      </c>
      <c r="K4509" s="4">
        <v>136.23229000000001</v>
      </c>
      <c r="L4509" s="4">
        <v>270</v>
      </c>
      <c r="M4509" s="4">
        <v>16.00929</v>
      </c>
      <c r="N4509" s="4">
        <v>25</v>
      </c>
      <c r="O4509" s="4">
        <v>158.95791299999999</v>
      </c>
      <c r="P4509" s="4">
        <v>102.051377</v>
      </c>
      <c r="Q4509" s="5"/>
      <c r="R4509" s="3">
        <f t="shared" si="561"/>
        <v>4.0820550799999999</v>
      </c>
      <c r="S4509" s="3">
        <f t="shared" si="562"/>
        <v>3.6285669127159997E-2</v>
      </c>
      <c r="T4509" s="6">
        <f t="shared" si="563"/>
        <v>0.6705273533760473</v>
      </c>
      <c r="U4509" s="3">
        <f t="shared" si="560"/>
        <v>0.79927683122009796</v>
      </c>
      <c r="V4509" s="6">
        <f t="shared" si="564"/>
        <v>0.77599802858551015</v>
      </c>
      <c r="W4509" s="3">
        <f t="shared" si="565"/>
        <v>72.326269098077873</v>
      </c>
      <c r="X4509" s="4">
        <f t="shared" si="566"/>
        <v>2116</v>
      </c>
      <c r="Y4509">
        <f t="shared" si="567"/>
        <v>0</v>
      </c>
    </row>
    <row r="4510" spans="1:25" x14ac:dyDescent="0.25">
      <c r="A4510" s="2" t="s">
        <v>9069</v>
      </c>
      <c r="B4510" t="s">
        <v>9070</v>
      </c>
      <c r="C4510">
        <v>36.804930656800003</v>
      </c>
      <c r="D4510">
        <v>-3.89553238909</v>
      </c>
      <c r="E4510" s="2" t="s">
        <v>8965</v>
      </c>
      <c r="F4510" t="s">
        <v>8966</v>
      </c>
      <c r="G4510" s="4">
        <v>3148.8600980000001</v>
      </c>
      <c r="H4510" s="4">
        <v>40.5121066054</v>
      </c>
      <c r="I4510" s="4">
        <v>77.726397362418993</v>
      </c>
      <c r="J4510" s="4">
        <v>1569.7213389999999</v>
      </c>
      <c r="K4510" s="4">
        <v>1579.1387589999999</v>
      </c>
      <c r="L4510" s="4">
        <v>2087.5692279999998</v>
      </c>
      <c r="M4510" s="4">
        <v>1061.2908689999999</v>
      </c>
      <c r="N4510" s="4">
        <v>453.57776999999999</v>
      </c>
      <c r="O4510" s="4">
        <v>2013.635653</v>
      </c>
      <c r="P4510" s="4">
        <v>681.64667399999996</v>
      </c>
      <c r="Q4510" s="5"/>
      <c r="R4510" s="3">
        <f t="shared" si="561"/>
        <v>1.5028220496784928</v>
      </c>
      <c r="S4510" s="3">
        <f t="shared" si="562"/>
        <v>1.3358688842492099E-2</v>
      </c>
      <c r="T4510" s="6">
        <f t="shared" si="563"/>
        <v>0.32589945786101526</v>
      </c>
      <c r="U4510" s="3">
        <f t="shared" si="560"/>
        <v>0.56376854586811387</v>
      </c>
      <c r="V4510" s="6">
        <f t="shared" si="564"/>
        <v>0.39970428782651551</v>
      </c>
      <c r="W4510" s="3">
        <f t="shared" si="565"/>
        <v>36.280187284376538</v>
      </c>
      <c r="X4510" s="4">
        <f t="shared" si="566"/>
        <v>5247</v>
      </c>
      <c r="Y4510">
        <f t="shared" si="567"/>
        <v>0</v>
      </c>
    </row>
    <row r="4511" spans="1:25" x14ac:dyDescent="0.25">
      <c r="A4511" s="2" t="s">
        <v>9071</v>
      </c>
      <c r="B4511" t="s">
        <v>9072</v>
      </c>
      <c r="C4511">
        <v>36.558152416799999</v>
      </c>
      <c r="D4511">
        <v>-4.61474892753</v>
      </c>
      <c r="E4511" s="2" t="s">
        <v>8965</v>
      </c>
      <c r="F4511" t="s">
        <v>8966</v>
      </c>
      <c r="G4511" s="4">
        <v>72018.760194000002</v>
      </c>
      <c r="H4511" s="4">
        <v>10.364938544099999</v>
      </c>
      <c r="I4511" s="4">
        <v>6948.3055675226396</v>
      </c>
      <c r="J4511" s="4">
        <v>36360.881745999999</v>
      </c>
      <c r="K4511" s="4">
        <v>35657.878448000003</v>
      </c>
      <c r="L4511" s="4">
        <v>48379.370946000003</v>
      </c>
      <c r="M4511" s="4">
        <v>23639.389245999999</v>
      </c>
      <c r="N4511" s="4">
        <v>10367.30726</v>
      </c>
      <c r="O4511" s="4">
        <v>47935.340802999999</v>
      </c>
      <c r="P4511" s="4">
        <v>13716.112128999999</v>
      </c>
      <c r="Q4511" s="5"/>
      <c r="R4511" s="3">
        <f t="shared" si="561"/>
        <v>1.3230158791493174</v>
      </c>
      <c r="S4511" s="3">
        <f t="shared" si="562"/>
        <v>1.1760379392232706E-2</v>
      </c>
      <c r="T4511" s="6">
        <f t="shared" si="563"/>
        <v>0.2752587481517989</v>
      </c>
      <c r="U4511" s="3">
        <f t="shared" si="560"/>
        <v>0.50241468998782535</v>
      </c>
      <c r="V4511" s="6">
        <f t="shared" si="564"/>
        <v>0.21426811237062593</v>
      </c>
      <c r="W4511" s="3">
        <f t="shared" si="565"/>
        <v>24.476343026121242</v>
      </c>
      <c r="X4511" s="4">
        <f t="shared" si="566"/>
        <v>6318</v>
      </c>
      <c r="Y4511">
        <f t="shared" si="567"/>
        <v>0</v>
      </c>
    </row>
    <row r="4512" spans="1:25" x14ac:dyDescent="0.25">
      <c r="A4512" s="2" t="s">
        <v>9073</v>
      </c>
      <c r="B4512" t="s">
        <v>9074</v>
      </c>
      <c r="C4512">
        <v>37.123437370200001</v>
      </c>
      <c r="D4512">
        <v>-4.7550890022800001</v>
      </c>
      <c r="E4512" s="2" t="s">
        <v>8965</v>
      </c>
      <c r="F4512" t="s">
        <v>8966</v>
      </c>
      <c r="G4512" s="4">
        <v>2652.8383090000002</v>
      </c>
      <c r="H4512" s="4">
        <v>90.621560410100003</v>
      </c>
      <c r="I4512" s="4">
        <v>29.273809598894701</v>
      </c>
      <c r="J4512" s="4">
        <v>1320.7901320000001</v>
      </c>
      <c r="K4512" s="4">
        <v>1332.0481769999999</v>
      </c>
      <c r="L4512" s="4">
        <v>2270.1154649999999</v>
      </c>
      <c r="M4512" s="4">
        <v>382.72284100000002</v>
      </c>
      <c r="N4512" s="4">
        <v>438.75141600000001</v>
      </c>
      <c r="O4512" s="4">
        <v>1744.217396</v>
      </c>
      <c r="P4512" s="4">
        <v>469.86949399999997</v>
      </c>
      <c r="Q4512" s="5"/>
      <c r="R4512" s="3">
        <f t="shared" si="561"/>
        <v>1.0709241654048587</v>
      </c>
      <c r="S4512" s="3">
        <f t="shared" si="562"/>
        <v>9.5195187631227814E-3</v>
      </c>
      <c r="T4512" s="6">
        <f t="shared" si="563"/>
        <v>0.19221291276490882</v>
      </c>
      <c r="U4512" s="3">
        <f t="shared" si="560"/>
        <v>0.52093329196448401</v>
      </c>
      <c r="V4512" s="6">
        <f t="shared" si="564"/>
        <v>0.27365697387875804</v>
      </c>
      <c r="W4512" s="3">
        <f t="shared" si="565"/>
        <v>23.293494332183343</v>
      </c>
      <c r="X4512" s="4">
        <f t="shared" si="566"/>
        <v>6419</v>
      </c>
      <c r="Y4512">
        <f t="shared" si="567"/>
        <v>0</v>
      </c>
    </row>
    <row r="4513" spans="1:25" x14ac:dyDescent="0.25">
      <c r="A4513" s="2" t="s">
        <v>9075</v>
      </c>
      <c r="B4513" t="s">
        <v>9076</v>
      </c>
      <c r="C4513">
        <v>36.501038389400001</v>
      </c>
      <c r="D4513">
        <v>-5.3475929302400003</v>
      </c>
      <c r="E4513" s="2" t="s">
        <v>8965</v>
      </c>
      <c r="F4513" t="s">
        <v>8966</v>
      </c>
      <c r="G4513" s="4">
        <v>1692.4077500000001</v>
      </c>
      <c r="H4513" s="4">
        <v>98.239035620300001</v>
      </c>
      <c r="I4513" s="4">
        <v>17.2274467202759</v>
      </c>
      <c r="J4513" s="4">
        <v>809.95407799999998</v>
      </c>
      <c r="K4513" s="4">
        <v>882.45367199999998</v>
      </c>
      <c r="L4513" s="4">
        <v>1394.6875319999999</v>
      </c>
      <c r="M4513" s="4">
        <v>297.72021899999999</v>
      </c>
      <c r="N4513" s="4">
        <v>256.20766200000003</v>
      </c>
      <c r="O4513" s="4">
        <v>1025.086744</v>
      </c>
      <c r="P4513" s="4">
        <v>411.11334499999998</v>
      </c>
      <c r="Q4513" s="5"/>
      <c r="R4513" s="3">
        <f t="shared" si="561"/>
        <v>1.6046098769676918</v>
      </c>
      <c r="S4513" s="3">
        <f t="shared" si="562"/>
        <v>1.4263487859115947E-2</v>
      </c>
      <c r="T4513" s="6">
        <f t="shared" si="563"/>
        <v>0.34709216362740264</v>
      </c>
      <c r="U4513" s="3">
        <f t="shared" si="560"/>
        <v>0.65098979272333668</v>
      </c>
      <c r="V4513" s="6">
        <f t="shared" si="564"/>
        <v>0.58612617052735339</v>
      </c>
      <c r="W4513" s="3">
        <f t="shared" si="565"/>
        <v>46.660916707737798</v>
      </c>
      <c r="X4513" s="4">
        <f t="shared" si="566"/>
        <v>4364</v>
      </c>
      <c r="Y4513">
        <f t="shared" si="567"/>
        <v>0</v>
      </c>
    </row>
    <row r="4514" spans="1:25" x14ac:dyDescent="0.25">
      <c r="A4514" s="2" t="s">
        <v>9077</v>
      </c>
      <c r="B4514" t="s">
        <v>9078</v>
      </c>
      <c r="C4514">
        <v>36.524455396299999</v>
      </c>
      <c r="D4514">
        <v>-5.2240857722199996</v>
      </c>
      <c r="E4514" s="2" t="s">
        <v>8965</v>
      </c>
      <c r="F4514" t="s">
        <v>8966</v>
      </c>
      <c r="G4514" s="4">
        <v>498.71703200000002</v>
      </c>
      <c r="H4514" s="4">
        <v>31.865766156100001</v>
      </c>
      <c r="I4514" s="4">
        <v>15.6505583313751</v>
      </c>
      <c r="J4514" s="4">
        <v>247.49309700000001</v>
      </c>
      <c r="K4514" s="4">
        <v>251.22393500000001</v>
      </c>
      <c r="L4514" s="4">
        <v>437.61125800000002</v>
      </c>
      <c r="M4514" s="4">
        <v>61.105772999999999</v>
      </c>
      <c r="N4514" s="4">
        <v>50.899929999999998</v>
      </c>
      <c r="O4514" s="4">
        <v>298.98099500000001</v>
      </c>
      <c r="P4514" s="4">
        <v>148.836106</v>
      </c>
      <c r="Q4514" s="5"/>
      <c r="R4514" s="3">
        <f t="shared" si="561"/>
        <v>2.9240925478679443</v>
      </c>
      <c r="S4514" s="3">
        <f t="shared" si="562"/>
        <v>2.5992460319553181E-2</v>
      </c>
      <c r="T4514" s="6">
        <f t="shared" si="563"/>
        <v>0.55938886150813205</v>
      </c>
      <c r="U4514" s="3">
        <f t="shared" si="560"/>
        <v>0.66805596121586264</v>
      </c>
      <c r="V4514" s="6">
        <f t="shared" si="564"/>
        <v>0.61619024149827506</v>
      </c>
      <c r="W4514" s="3">
        <f t="shared" si="565"/>
        <v>58.778955150320357</v>
      </c>
      <c r="X4514" s="4">
        <f t="shared" si="566"/>
        <v>3264</v>
      </c>
      <c r="Y4514">
        <f t="shared" si="567"/>
        <v>0</v>
      </c>
    </row>
    <row r="4515" spans="1:25" x14ac:dyDescent="0.25">
      <c r="A4515" s="2" t="s">
        <v>9079</v>
      </c>
      <c r="B4515" t="s">
        <v>9080</v>
      </c>
      <c r="C4515">
        <v>36.6738964985</v>
      </c>
      <c r="D4515">
        <v>-4.8398509379199997</v>
      </c>
      <c r="E4515" s="2" t="s">
        <v>8965</v>
      </c>
      <c r="F4515" t="s">
        <v>8966</v>
      </c>
      <c r="G4515" s="4">
        <v>2225.565803</v>
      </c>
      <c r="H4515" s="4">
        <v>22.3915936432</v>
      </c>
      <c r="I4515" s="4">
        <v>99.392916621451405</v>
      </c>
      <c r="J4515" s="4">
        <v>1111.39624</v>
      </c>
      <c r="K4515" s="4">
        <v>1114.1695629999999</v>
      </c>
      <c r="L4515" s="4">
        <v>1849.5113919999999</v>
      </c>
      <c r="M4515" s="4">
        <v>376.05440800000002</v>
      </c>
      <c r="N4515" s="4">
        <v>331.07606800000002</v>
      </c>
      <c r="O4515" s="4">
        <v>1324.8128280000001</v>
      </c>
      <c r="P4515" s="4">
        <v>569.67690400000004</v>
      </c>
      <c r="Q4515" s="5"/>
      <c r="R4515" s="3">
        <f t="shared" si="561"/>
        <v>1.7206828250720918</v>
      </c>
      <c r="S4515" s="3">
        <f t="shared" si="562"/>
        <v>1.5295268299846863E-2</v>
      </c>
      <c r="T4515" s="6">
        <f t="shared" si="563"/>
        <v>0.37407589945786102</v>
      </c>
      <c r="U4515" s="3">
        <f t="shared" si="560"/>
        <v>0.67990960908781295</v>
      </c>
      <c r="V4515" s="6">
        <f t="shared" si="564"/>
        <v>0.63504189255791033</v>
      </c>
      <c r="W4515" s="3">
        <f t="shared" si="565"/>
        <v>50.455889600788574</v>
      </c>
      <c r="X4515" s="4">
        <f t="shared" si="566"/>
        <v>4028</v>
      </c>
      <c r="Y4515">
        <f t="shared" si="567"/>
        <v>0</v>
      </c>
    </row>
    <row r="4516" spans="1:25" x14ac:dyDescent="0.25">
      <c r="A4516" s="2" t="s">
        <v>9081</v>
      </c>
      <c r="B4516" t="s">
        <v>9082</v>
      </c>
      <c r="C4516">
        <v>37.1352599095</v>
      </c>
      <c r="D4516">
        <v>-4.69090784627</v>
      </c>
      <c r="E4516" s="2" t="s">
        <v>8965</v>
      </c>
      <c r="F4516" t="s">
        <v>8966</v>
      </c>
      <c r="G4516" s="4">
        <v>3340.3861069999998</v>
      </c>
      <c r="H4516" s="4">
        <v>34.661285592900001</v>
      </c>
      <c r="I4516" s="4">
        <v>96.372250736257797</v>
      </c>
      <c r="J4516" s="4">
        <v>1658.5807090000001</v>
      </c>
      <c r="K4516" s="4">
        <v>1681.805398</v>
      </c>
      <c r="L4516" s="4">
        <v>3203.9232149999998</v>
      </c>
      <c r="M4516" s="4">
        <v>136.46288899999999</v>
      </c>
      <c r="N4516" s="4">
        <v>599.50999300000001</v>
      </c>
      <c r="O4516" s="4">
        <v>2217.1336219999998</v>
      </c>
      <c r="P4516" s="4">
        <v>523.74248899999998</v>
      </c>
      <c r="Q4516" s="5"/>
      <c r="R4516" s="3">
        <f t="shared" si="561"/>
        <v>0.87361761290941475</v>
      </c>
      <c r="S4516" s="3">
        <f t="shared" si="562"/>
        <v>7.7656472106423331E-3</v>
      </c>
      <c r="T4516" s="6">
        <f t="shared" si="563"/>
        <v>0.11976343026121242</v>
      </c>
      <c r="U4516" s="3">
        <f t="shared" si="560"/>
        <v>0.50662371940702089</v>
      </c>
      <c r="V4516" s="6">
        <f t="shared" si="564"/>
        <v>0.22585017249876788</v>
      </c>
      <c r="W4516" s="3">
        <f t="shared" si="565"/>
        <v>17.280680137999017</v>
      </c>
      <c r="X4516" s="4">
        <f t="shared" si="566"/>
        <v>6964</v>
      </c>
      <c r="Y4516">
        <f t="shared" si="567"/>
        <v>0</v>
      </c>
    </row>
    <row r="4517" spans="1:25" x14ac:dyDescent="0.25">
      <c r="A4517" s="2" t="s">
        <v>9083</v>
      </c>
      <c r="B4517" t="s">
        <v>9084</v>
      </c>
      <c r="C4517">
        <v>36.6217855095</v>
      </c>
      <c r="D4517">
        <v>-5.0947880025899996</v>
      </c>
      <c r="E4517" s="2" t="s">
        <v>8965</v>
      </c>
      <c r="F4517" t="s">
        <v>8966</v>
      </c>
      <c r="G4517" s="4">
        <v>886.561103</v>
      </c>
      <c r="H4517" s="4">
        <v>43.8658024948</v>
      </c>
      <c r="I4517" s="4">
        <v>20.210757619334501</v>
      </c>
      <c r="J4517" s="4">
        <v>442.58210400000002</v>
      </c>
      <c r="K4517" s="4">
        <v>443.97899899999999</v>
      </c>
      <c r="L4517" s="4">
        <v>877.62442499999997</v>
      </c>
      <c r="M4517" s="4">
        <v>8.9366789999999998</v>
      </c>
      <c r="N4517" s="4">
        <v>116.261239</v>
      </c>
      <c r="O4517" s="4">
        <v>571.43739400000004</v>
      </c>
      <c r="P4517" s="4">
        <v>198.862471</v>
      </c>
      <c r="Q4517" s="5"/>
      <c r="R4517" s="3">
        <f t="shared" si="561"/>
        <v>1.7104795434013911</v>
      </c>
      <c r="S4517" s="3">
        <f t="shared" si="562"/>
        <v>1.5204570625401407E-2</v>
      </c>
      <c r="T4517" s="6">
        <f t="shared" si="563"/>
        <v>0.37087235091177922</v>
      </c>
      <c r="U4517" s="3">
        <f t="shared" si="560"/>
        <v>0.55145797826454457</v>
      </c>
      <c r="V4517" s="6">
        <f t="shared" si="564"/>
        <v>0.36495810744208967</v>
      </c>
      <c r="W4517" s="3">
        <f t="shared" si="565"/>
        <v>36.791522917693442</v>
      </c>
      <c r="X4517" s="4">
        <f t="shared" si="566"/>
        <v>5210</v>
      </c>
      <c r="Y4517">
        <f t="shared" si="567"/>
        <v>0</v>
      </c>
    </row>
    <row r="4518" spans="1:25" x14ac:dyDescent="0.25">
      <c r="A4518" s="2" t="s">
        <v>9085</v>
      </c>
      <c r="B4518" t="s">
        <v>9086</v>
      </c>
      <c r="C4518">
        <v>36.600350263499998</v>
      </c>
      <c r="D4518">
        <v>-4.9638651191200003</v>
      </c>
      <c r="E4518" s="2" t="s">
        <v>8965</v>
      </c>
      <c r="F4518" t="s">
        <v>8966</v>
      </c>
      <c r="G4518" s="4">
        <v>1462.7811059999999</v>
      </c>
      <c r="H4518" s="4">
        <v>99.332877077000006</v>
      </c>
      <c r="I4518" s="4">
        <v>14.7260519079307</v>
      </c>
      <c r="J4518" s="4">
        <v>711.84215400000005</v>
      </c>
      <c r="K4518" s="4">
        <v>750.93895199999997</v>
      </c>
      <c r="L4518" s="4">
        <v>1247.305629</v>
      </c>
      <c r="M4518" s="4">
        <v>215.47547499999999</v>
      </c>
      <c r="N4518" s="4">
        <v>209.02896999999999</v>
      </c>
      <c r="O4518" s="4">
        <v>968.89010800000005</v>
      </c>
      <c r="P4518" s="4">
        <v>284.86202600000001</v>
      </c>
      <c r="Q4518" s="5"/>
      <c r="R4518" s="3">
        <f t="shared" si="561"/>
        <v>1.3627873016835899</v>
      </c>
      <c r="S4518" s="3">
        <f t="shared" si="562"/>
        <v>1.2113910309996581E-2</v>
      </c>
      <c r="T4518" s="6">
        <f t="shared" si="563"/>
        <v>0.28992114342040415</v>
      </c>
      <c r="U4518" s="3">
        <f t="shared" si="560"/>
        <v>0.50974923979717202</v>
      </c>
      <c r="V4518" s="6">
        <f t="shared" si="564"/>
        <v>0.23743223262690979</v>
      </c>
      <c r="W4518" s="3">
        <f t="shared" si="565"/>
        <v>26.367668802365696</v>
      </c>
      <c r="X4518" s="4">
        <f t="shared" si="566"/>
        <v>6143</v>
      </c>
      <c r="Y4518">
        <f t="shared" si="567"/>
        <v>0</v>
      </c>
    </row>
    <row r="4519" spans="1:25" x14ac:dyDescent="0.25">
      <c r="A4519" s="2" t="s">
        <v>9087</v>
      </c>
      <c r="B4519" t="s">
        <v>9088</v>
      </c>
      <c r="C4519">
        <v>36.783939196699997</v>
      </c>
      <c r="D4519">
        <v>-4.1915729153500001</v>
      </c>
      <c r="E4519" s="2" t="s">
        <v>8965</v>
      </c>
      <c r="F4519" t="s">
        <v>8966</v>
      </c>
      <c r="G4519" s="4">
        <v>923.94885099999999</v>
      </c>
      <c r="H4519" s="4">
        <v>7.4652597188499996</v>
      </c>
      <c r="I4519" s="4">
        <v>123.766471200862</v>
      </c>
      <c r="J4519" s="4">
        <v>442.150171</v>
      </c>
      <c r="K4519" s="4">
        <v>481.79867999999999</v>
      </c>
      <c r="L4519" s="4">
        <v>800</v>
      </c>
      <c r="M4519" s="4">
        <v>123.948852</v>
      </c>
      <c r="N4519" s="4">
        <v>146.81923499999999</v>
      </c>
      <c r="O4519" s="4">
        <v>624.88003300000003</v>
      </c>
      <c r="P4519" s="4">
        <v>152.249584</v>
      </c>
      <c r="Q4519" s="5"/>
      <c r="R4519" s="3">
        <f t="shared" si="561"/>
        <v>1.0369866318946561</v>
      </c>
      <c r="S4519" s="3">
        <f t="shared" si="562"/>
        <v>9.2178456872310383E-3</v>
      </c>
      <c r="T4519" s="6">
        <f t="shared" si="563"/>
        <v>0.17902907836372597</v>
      </c>
      <c r="U4519" s="3">
        <f t="shared" si="560"/>
        <v>0.47860197670934373</v>
      </c>
      <c r="V4519" s="6">
        <f t="shared" si="564"/>
        <v>0.1432971907343519</v>
      </c>
      <c r="W4519" s="3">
        <f t="shared" si="565"/>
        <v>16.116313454903892</v>
      </c>
      <c r="X4519" s="4">
        <f t="shared" si="566"/>
        <v>7067</v>
      </c>
      <c r="Y4519">
        <f t="shared" si="567"/>
        <v>0</v>
      </c>
    </row>
    <row r="4520" spans="1:25" x14ac:dyDescent="0.25">
      <c r="A4520" s="2" t="s">
        <v>9089</v>
      </c>
      <c r="B4520" t="s">
        <v>9090</v>
      </c>
      <c r="C4520">
        <v>36.656984567400002</v>
      </c>
      <c r="D4520">
        <v>-5.2781216957000003</v>
      </c>
      <c r="E4520" s="2" t="s">
        <v>8965</v>
      </c>
      <c r="F4520" t="s">
        <v>8966</v>
      </c>
      <c r="G4520" s="4">
        <v>457.88948799999997</v>
      </c>
      <c r="H4520" s="4">
        <v>27.169605268400002</v>
      </c>
      <c r="I4520" s="4">
        <v>16.853004799909801</v>
      </c>
      <c r="J4520" s="4">
        <v>218.91067799999999</v>
      </c>
      <c r="K4520" s="4">
        <v>238.97881000000001</v>
      </c>
      <c r="L4520" s="4">
        <v>409.96151200000003</v>
      </c>
      <c r="M4520" s="4">
        <v>47.927976000000001</v>
      </c>
      <c r="N4520" s="4">
        <v>42.284635999999999</v>
      </c>
      <c r="O4520" s="4">
        <v>276.86418200000003</v>
      </c>
      <c r="P4520" s="4">
        <v>138.74066999999999</v>
      </c>
      <c r="Q4520" s="5"/>
      <c r="R4520" s="3">
        <f t="shared" si="561"/>
        <v>3.2811130264902837</v>
      </c>
      <c r="S4520" s="3">
        <f t="shared" si="562"/>
        <v>2.916603997612913E-2</v>
      </c>
      <c r="T4520" s="6">
        <f t="shared" si="563"/>
        <v>0.60091177920157712</v>
      </c>
      <c r="U4520" s="3">
        <f t="shared" si="560"/>
        <v>0.65384155036710379</v>
      </c>
      <c r="V4520" s="6">
        <f t="shared" si="564"/>
        <v>0.59105470675209459</v>
      </c>
      <c r="W4520" s="3">
        <f t="shared" si="565"/>
        <v>59.59832429768359</v>
      </c>
      <c r="X4520" s="4">
        <f t="shared" si="566"/>
        <v>3191</v>
      </c>
      <c r="Y4520">
        <f t="shared" si="567"/>
        <v>0</v>
      </c>
    </row>
    <row r="4521" spans="1:25" x14ac:dyDescent="0.25">
      <c r="A4521" s="2" t="s">
        <v>9091</v>
      </c>
      <c r="B4521" t="s">
        <v>9092</v>
      </c>
      <c r="C4521">
        <v>36.5609185279</v>
      </c>
      <c r="D4521">
        <v>-5.2040240153399999</v>
      </c>
      <c r="E4521" s="2" t="s">
        <v>8965</v>
      </c>
      <c r="F4521" t="s">
        <v>8966</v>
      </c>
      <c r="G4521" s="4">
        <v>718.18495099999996</v>
      </c>
      <c r="H4521" s="4">
        <v>39.321656985899999</v>
      </c>
      <c r="I4521" s="4">
        <v>18.264361246463402</v>
      </c>
      <c r="J4521" s="4">
        <v>365.56065999999998</v>
      </c>
      <c r="K4521" s="4">
        <v>352.62429100000003</v>
      </c>
      <c r="L4521" s="4">
        <v>649.78630799999996</v>
      </c>
      <c r="M4521" s="4">
        <v>68.398640999999998</v>
      </c>
      <c r="N4521" s="4">
        <v>83.385643999999999</v>
      </c>
      <c r="O4521" s="4">
        <v>485.70021300000002</v>
      </c>
      <c r="P4521" s="4">
        <v>149.09909200000001</v>
      </c>
      <c r="Q4521" s="5"/>
      <c r="R4521" s="3">
        <f t="shared" si="561"/>
        <v>1.7880666844762871</v>
      </c>
      <c r="S4521" s="3">
        <f t="shared" si="562"/>
        <v>1.5894248073253472E-2</v>
      </c>
      <c r="T4521" s="6">
        <f t="shared" si="563"/>
        <v>0.38664366683095119</v>
      </c>
      <c r="U4521" s="3">
        <f t="shared" si="560"/>
        <v>0.47865891300319441</v>
      </c>
      <c r="V4521" s="6">
        <f t="shared" si="564"/>
        <v>0.14354361754558895</v>
      </c>
      <c r="W4521" s="3">
        <f t="shared" si="565"/>
        <v>26.50936421882701</v>
      </c>
      <c r="X4521" s="4">
        <f t="shared" si="566"/>
        <v>6133</v>
      </c>
      <c r="Y4521">
        <f t="shared" si="567"/>
        <v>0</v>
      </c>
    </row>
    <row r="4522" spans="1:25" x14ac:dyDescent="0.25">
      <c r="A4522" s="2" t="s">
        <v>9093</v>
      </c>
      <c r="B4522" t="s">
        <v>9094</v>
      </c>
      <c r="C4522">
        <v>36.591601171199997</v>
      </c>
      <c r="D4522">
        <v>-5.1614188748399998</v>
      </c>
      <c r="E4522" s="2" t="s">
        <v>8965</v>
      </c>
      <c r="F4522" t="s">
        <v>8966</v>
      </c>
      <c r="G4522" s="4">
        <v>239.318377</v>
      </c>
      <c r="H4522" s="4">
        <v>33.656838610500003</v>
      </c>
      <c r="I4522" s="4">
        <v>7.1105423705879298</v>
      </c>
      <c r="J4522" s="4">
        <v>103.404011</v>
      </c>
      <c r="K4522" s="4">
        <v>135.914366</v>
      </c>
      <c r="L4522" s="4">
        <v>224.00658300000001</v>
      </c>
      <c r="M4522" s="4">
        <v>15.311794000000001</v>
      </c>
      <c r="N4522" s="4">
        <v>24.087595</v>
      </c>
      <c r="O4522" s="4">
        <v>153.874179</v>
      </c>
      <c r="P4522" s="4">
        <v>61.356603</v>
      </c>
      <c r="Q4522" s="5"/>
      <c r="R4522" s="3">
        <f t="shared" si="561"/>
        <v>2.5472282724780122</v>
      </c>
      <c r="S4522" s="3">
        <f t="shared" si="562"/>
        <v>2.2642487784972392E-2</v>
      </c>
      <c r="T4522" s="6">
        <f t="shared" si="563"/>
        <v>0.51429275505174965</v>
      </c>
      <c r="U4522" s="3">
        <f t="shared" si="560"/>
        <v>0.55528613413430461</v>
      </c>
      <c r="V4522" s="6">
        <f t="shared" si="564"/>
        <v>0.37629374075899458</v>
      </c>
      <c r="W4522" s="3">
        <f t="shared" si="565"/>
        <v>44.52932479053721</v>
      </c>
      <c r="X4522" s="4">
        <f t="shared" si="566"/>
        <v>4541</v>
      </c>
      <c r="Y4522">
        <f t="shared" si="567"/>
        <v>0</v>
      </c>
    </row>
    <row r="4523" spans="1:25" x14ac:dyDescent="0.25">
      <c r="A4523" s="2" t="s">
        <v>9095</v>
      </c>
      <c r="B4523" t="s">
        <v>9096</v>
      </c>
      <c r="C4523">
        <v>36.769879729499998</v>
      </c>
      <c r="D4523">
        <v>-4.2221809523299996</v>
      </c>
      <c r="E4523" s="2" t="s">
        <v>8965</v>
      </c>
      <c r="F4523" t="s">
        <v>8966</v>
      </c>
      <c r="G4523" s="4">
        <v>495.65126500000002</v>
      </c>
      <c r="H4523" s="4">
        <v>7.2387856908100003</v>
      </c>
      <c r="I4523" s="4">
        <v>68.4716032730813</v>
      </c>
      <c r="J4523" s="4">
        <v>226.98740100000001</v>
      </c>
      <c r="K4523" s="4">
        <v>268.66386399999999</v>
      </c>
      <c r="L4523" s="4">
        <v>422</v>
      </c>
      <c r="M4523" s="4">
        <v>73.651263</v>
      </c>
      <c r="N4523" s="4">
        <v>65.819481999999994</v>
      </c>
      <c r="O4523" s="4">
        <v>351.63301799999999</v>
      </c>
      <c r="P4523" s="4">
        <v>78.198763</v>
      </c>
      <c r="Q4523" s="5"/>
      <c r="R4523" s="3">
        <f t="shared" si="561"/>
        <v>1.188079283273606</v>
      </c>
      <c r="S4523" s="3">
        <f t="shared" si="562"/>
        <v>1.0560918685521378E-2</v>
      </c>
      <c r="T4523" s="6">
        <f t="shared" si="563"/>
        <v>0.23225726959093149</v>
      </c>
      <c r="U4523" s="3">
        <f t="shared" si="560"/>
        <v>0.40956974353301484</v>
      </c>
      <c r="V4523" s="6">
        <f t="shared" si="564"/>
        <v>3.5485460818137013E-2</v>
      </c>
      <c r="W4523" s="3">
        <f t="shared" si="565"/>
        <v>13.387136520453424</v>
      </c>
      <c r="X4523" s="4">
        <f t="shared" si="566"/>
        <v>7289</v>
      </c>
      <c r="Y4523">
        <f t="shared" si="567"/>
        <v>0</v>
      </c>
    </row>
    <row r="4524" spans="1:25" x14ac:dyDescent="0.25">
      <c r="A4524" s="2" t="s">
        <v>9097</v>
      </c>
      <c r="B4524" t="s">
        <v>8966</v>
      </c>
      <c r="C4524">
        <v>36.767697916899998</v>
      </c>
      <c r="D4524">
        <v>-4.4239719369100001</v>
      </c>
      <c r="E4524" s="2" t="s">
        <v>8965</v>
      </c>
      <c r="F4524" t="s">
        <v>8966</v>
      </c>
      <c r="G4524" s="4">
        <v>561435.17553000001</v>
      </c>
      <c r="H4524" s="4">
        <v>395.13363513199999</v>
      </c>
      <c r="I4524" s="4">
        <v>1420.8741691641701</v>
      </c>
      <c r="J4524" s="4">
        <v>291159.82864000002</v>
      </c>
      <c r="K4524" s="4">
        <v>270275.34688999999</v>
      </c>
      <c r="L4524" s="4">
        <v>517381.50810099998</v>
      </c>
      <c r="M4524" s="4">
        <v>44053.667427</v>
      </c>
      <c r="N4524" s="4">
        <v>96587.021747999999</v>
      </c>
      <c r="O4524" s="4">
        <v>378523.21921700001</v>
      </c>
      <c r="P4524" s="4">
        <v>86324.934563000003</v>
      </c>
      <c r="Q4524" s="5"/>
      <c r="R4524" s="3">
        <f t="shared" si="561"/>
        <v>0.8937529390669664</v>
      </c>
      <c r="S4524" s="3">
        <f t="shared" si="562"/>
        <v>7.9446315134999931E-3</v>
      </c>
      <c r="T4524" s="6">
        <f t="shared" si="563"/>
        <v>0.12592410054213898</v>
      </c>
      <c r="U4524" s="3">
        <f t="shared" si="560"/>
        <v>0.48322519471689296</v>
      </c>
      <c r="V4524" s="6">
        <f t="shared" si="564"/>
        <v>0.15648102513553475</v>
      </c>
      <c r="W4524" s="3">
        <f t="shared" si="565"/>
        <v>14.120256283883686</v>
      </c>
      <c r="X4524" s="4">
        <f t="shared" si="566"/>
        <v>7231</v>
      </c>
      <c r="Y4524">
        <f t="shared" si="567"/>
        <v>0</v>
      </c>
    </row>
    <row r="4525" spans="1:25" x14ac:dyDescent="0.25">
      <c r="A4525" s="2" t="s">
        <v>9098</v>
      </c>
      <c r="B4525" t="s">
        <v>9099</v>
      </c>
      <c r="C4525">
        <v>36.352725423800003</v>
      </c>
      <c r="D4525">
        <v>-5.2617414631899999</v>
      </c>
      <c r="E4525" s="2" t="s">
        <v>8965</v>
      </c>
      <c r="F4525" t="s">
        <v>8966</v>
      </c>
      <c r="G4525" s="4">
        <v>13510.119790000001</v>
      </c>
      <c r="H4525" s="4">
        <v>35.581606584699998</v>
      </c>
      <c r="I4525" s="4">
        <v>379.69392309028899</v>
      </c>
      <c r="J4525" s="4">
        <v>6490.9659600000005</v>
      </c>
      <c r="K4525" s="4">
        <v>7019.1538300000002</v>
      </c>
      <c r="L4525" s="4">
        <v>8086.9919769999997</v>
      </c>
      <c r="M4525" s="4">
        <v>5423.1278160000002</v>
      </c>
      <c r="N4525" s="4">
        <v>2506.64228</v>
      </c>
      <c r="O4525" s="4">
        <v>9331.3292380000003</v>
      </c>
      <c r="P4525" s="4">
        <v>1672.148275</v>
      </c>
      <c r="Q4525" s="5"/>
      <c r="R4525" s="3">
        <f t="shared" si="561"/>
        <v>0.66708691876050219</v>
      </c>
      <c r="S4525" s="3">
        <f t="shared" si="562"/>
        <v>5.929781626856501E-3</v>
      </c>
      <c r="T4525" s="6">
        <f t="shared" si="563"/>
        <v>5.975850172498768E-2</v>
      </c>
      <c r="U4525" s="3">
        <f t="shared" si="560"/>
        <v>0.44782371818826178</v>
      </c>
      <c r="V4525" s="6">
        <f t="shared" si="564"/>
        <v>8.2429768358797437E-2</v>
      </c>
      <c r="W4525" s="3">
        <f t="shared" si="565"/>
        <v>7.1094135041892565</v>
      </c>
      <c r="X4525" s="4">
        <f t="shared" si="566"/>
        <v>7764</v>
      </c>
      <c r="Y4525">
        <f t="shared" si="567"/>
        <v>0</v>
      </c>
    </row>
    <row r="4526" spans="1:25" x14ac:dyDescent="0.25">
      <c r="A4526" s="2" t="s">
        <v>9100</v>
      </c>
      <c r="B4526" t="s">
        <v>9101</v>
      </c>
      <c r="C4526">
        <v>36.514252738800003</v>
      </c>
      <c r="D4526">
        <v>-4.8760939250200002</v>
      </c>
      <c r="E4526" s="2" t="s">
        <v>8965</v>
      </c>
      <c r="F4526" t="s">
        <v>8966</v>
      </c>
      <c r="G4526" s="4">
        <v>135124.461419</v>
      </c>
      <c r="H4526" s="4">
        <v>116.822627248</v>
      </c>
      <c r="I4526" s="4">
        <v>1156.66343592109</v>
      </c>
      <c r="J4526" s="4">
        <v>69346.434951000003</v>
      </c>
      <c r="K4526" s="4">
        <v>65778.026467999996</v>
      </c>
      <c r="L4526" s="4">
        <v>101609.807205</v>
      </c>
      <c r="M4526" s="4">
        <v>33514.654223999998</v>
      </c>
      <c r="N4526" s="4">
        <v>24344.727621000002</v>
      </c>
      <c r="O4526" s="4">
        <v>94356.567142999993</v>
      </c>
      <c r="P4526" s="4">
        <v>16423.166665000001</v>
      </c>
      <c r="Q4526" s="5"/>
      <c r="R4526" s="3">
        <f t="shared" si="561"/>
        <v>0.67460876624609323</v>
      </c>
      <c r="S4526" s="3">
        <f t="shared" si="562"/>
        <v>5.9966438479040225E-3</v>
      </c>
      <c r="T4526" s="6">
        <f t="shared" si="563"/>
        <v>6.1360275998028582E-2</v>
      </c>
      <c r="U4526" s="3">
        <f t="shared" si="560"/>
        <v>0.43206207602079383</v>
      </c>
      <c r="V4526" s="6">
        <f t="shared" si="564"/>
        <v>5.8772794480039428E-2</v>
      </c>
      <c r="W4526" s="3">
        <f t="shared" si="565"/>
        <v>6.0066535239034007</v>
      </c>
      <c r="X4526" s="4">
        <f t="shared" si="566"/>
        <v>7838</v>
      </c>
      <c r="Y4526">
        <f t="shared" si="567"/>
        <v>0</v>
      </c>
    </row>
    <row r="4527" spans="1:25" x14ac:dyDescent="0.25">
      <c r="A4527" s="2" t="s">
        <v>9102</v>
      </c>
      <c r="B4527" t="s">
        <v>9103</v>
      </c>
      <c r="C4527">
        <v>36.559808715300001</v>
      </c>
      <c r="D4527">
        <v>-4.6846730278599997</v>
      </c>
      <c r="E4527" s="2" t="s">
        <v>8965</v>
      </c>
      <c r="F4527" t="s">
        <v>8966</v>
      </c>
      <c r="G4527" s="4">
        <v>74027.749739999999</v>
      </c>
      <c r="H4527" s="4">
        <v>148.79654612300001</v>
      </c>
      <c r="I4527" s="4">
        <v>497.50986612825199</v>
      </c>
      <c r="J4527" s="4">
        <v>36688.685218999999</v>
      </c>
      <c r="K4527" s="4">
        <v>37339.064521</v>
      </c>
      <c r="L4527" s="4">
        <v>47845.87861</v>
      </c>
      <c r="M4527" s="4">
        <v>26181.871131</v>
      </c>
      <c r="N4527" s="4">
        <v>14290.047795</v>
      </c>
      <c r="O4527" s="4">
        <v>49804.735753000001</v>
      </c>
      <c r="P4527" s="4">
        <v>9932.9661930000002</v>
      </c>
      <c r="Q4527" s="5"/>
      <c r="R4527" s="3">
        <f t="shared" si="561"/>
        <v>0.69509677892578381</v>
      </c>
      <c r="S4527" s="3">
        <f t="shared" si="562"/>
        <v>6.1787632055801834E-3</v>
      </c>
      <c r="T4527" s="6">
        <f t="shared" si="563"/>
        <v>6.6781665845243962E-2</v>
      </c>
      <c r="U4527" s="3">
        <f t="shared" si="560"/>
        <v>0.48635965278745447</v>
      </c>
      <c r="V4527" s="6">
        <f t="shared" si="564"/>
        <v>0.1649827501232134</v>
      </c>
      <c r="W4527" s="3">
        <f t="shared" si="565"/>
        <v>11.588220798422869</v>
      </c>
      <c r="X4527" s="4">
        <f t="shared" si="566"/>
        <v>7417</v>
      </c>
      <c r="Y4527">
        <f t="shared" si="567"/>
        <v>0</v>
      </c>
    </row>
    <row r="4528" spans="1:25" x14ac:dyDescent="0.25">
      <c r="A4528" s="2" t="s">
        <v>9104</v>
      </c>
      <c r="B4528" t="s">
        <v>9105</v>
      </c>
      <c r="C4528">
        <v>36.766908008100003</v>
      </c>
      <c r="D4528">
        <v>-4.2592472810400004</v>
      </c>
      <c r="E4528" s="2" t="s">
        <v>8965</v>
      </c>
      <c r="F4528" t="s">
        <v>8966</v>
      </c>
      <c r="G4528" s="4">
        <v>1282.5208500000001</v>
      </c>
      <c r="H4528" s="4">
        <v>14.290176127700001</v>
      </c>
      <c r="I4528" s="4">
        <v>89.748428538537596</v>
      </c>
      <c r="J4528" s="4">
        <v>620.65502400000003</v>
      </c>
      <c r="K4528" s="4">
        <v>661.86582599999997</v>
      </c>
      <c r="L4528" s="4">
        <v>1186.9556090000001</v>
      </c>
      <c r="M4528" s="4">
        <v>95.565241</v>
      </c>
      <c r="N4528" s="4">
        <v>253.838021</v>
      </c>
      <c r="O4528" s="4">
        <v>830.28848700000003</v>
      </c>
      <c r="P4528" s="4">
        <v>198.39434199999999</v>
      </c>
      <c r="Q4528" s="5"/>
      <c r="R4528" s="3">
        <f t="shared" si="561"/>
        <v>0.78157850907606941</v>
      </c>
      <c r="S4528" s="3">
        <f t="shared" si="562"/>
        <v>6.9475052691433236E-3</v>
      </c>
      <c r="T4528" s="6">
        <f t="shared" si="563"/>
        <v>9.1670773780187287E-2</v>
      </c>
      <c r="U4528" s="3">
        <f t="shared" si="560"/>
        <v>0.54466895552653849</v>
      </c>
      <c r="V4528" s="6">
        <f t="shared" si="564"/>
        <v>0.34549038935436177</v>
      </c>
      <c r="W4528" s="3">
        <f t="shared" si="565"/>
        <v>21.858058156727452</v>
      </c>
      <c r="X4528" s="4">
        <f t="shared" si="566"/>
        <v>6558</v>
      </c>
      <c r="Y4528">
        <f t="shared" si="567"/>
        <v>0</v>
      </c>
    </row>
    <row r="4529" spans="1:25" x14ac:dyDescent="0.25">
      <c r="A4529" s="2" t="s">
        <v>9106</v>
      </c>
      <c r="B4529" t="s">
        <v>9107</v>
      </c>
      <c r="C4529">
        <v>37.143457363300001</v>
      </c>
      <c r="D4529">
        <v>-4.6471853319000003</v>
      </c>
      <c r="E4529" s="2" t="s">
        <v>8965</v>
      </c>
      <c r="F4529" t="s">
        <v>8966</v>
      </c>
      <c r="G4529" s="4">
        <v>5114.8207169999996</v>
      </c>
      <c r="H4529" s="4">
        <v>74.560384909299998</v>
      </c>
      <c r="I4529" s="4">
        <v>68.599709138063005</v>
      </c>
      <c r="J4529" s="4">
        <v>2529.0783999999999</v>
      </c>
      <c r="K4529" s="4">
        <v>2585.7423170000002</v>
      </c>
      <c r="L4529" s="4">
        <v>4084.2422660000002</v>
      </c>
      <c r="M4529" s="4">
        <v>1030.578452</v>
      </c>
      <c r="N4529" s="4">
        <v>797.51352999999995</v>
      </c>
      <c r="O4529" s="4">
        <v>3267.912934</v>
      </c>
      <c r="P4529" s="4">
        <v>1049.394254</v>
      </c>
      <c r="Q4529" s="5"/>
      <c r="R4529" s="3">
        <f t="shared" si="561"/>
        <v>1.3158325401701965</v>
      </c>
      <c r="S4529" s="3">
        <f t="shared" si="562"/>
        <v>1.1696526196644613E-2</v>
      </c>
      <c r="T4529" s="6">
        <f t="shared" si="563"/>
        <v>0.27316412025628389</v>
      </c>
      <c r="U4529" s="3">
        <f t="shared" si="560"/>
        <v>0.56516431780798482</v>
      </c>
      <c r="V4529" s="6">
        <f t="shared" si="564"/>
        <v>0.40413997042878264</v>
      </c>
      <c r="W4529" s="3">
        <f t="shared" si="565"/>
        <v>33.865204534253323</v>
      </c>
      <c r="X4529" s="4">
        <f t="shared" si="566"/>
        <v>5451</v>
      </c>
      <c r="Y4529">
        <f t="shared" si="567"/>
        <v>0</v>
      </c>
    </row>
    <row r="4530" spans="1:25" x14ac:dyDescent="0.25">
      <c r="A4530" s="2" t="s">
        <v>9108</v>
      </c>
      <c r="B4530" t="s">
        <v>9109</v>
      </c>
      <c r="C4530">
        <v>36.627789927999999</v>
      </c>
      <c r="D4530">
        <v>-4.85412462706</v>
      </c>
      <c r="E4530" s="2" t="s">
        <v>8965</v>
      </c>
      <c r="F4530" t="s">
        <v>8966</v>
      </c>
      <c r="G4530" s="4">
        <v>2469.5570910000001</v>
      </c>
      <c r="H4530" s="4">
        <v>57.655333009899998</v>
      </c>
      <c r="I4530" s="4">
        <v>42.833107729617197</v>
      </c>
      <c r="J4530" s="4">
        <v>1215.850983</v>
      </c>
      <c r="K4530" s="4">
        <v>1253.7061080000001</v>
      </c>
      <c r="L4530" s="4">
        <v>1909.617724</v>
      </c>
      <c r="M4530" s="4">
        <v>559.93936499999995</v>
      </c>
      <c r="N4530" s="4">
        <v>445.21370400000001</v>
      </c>
      <c r="O4530" s="4">
        <v>1612.2694369999999</v>
      </c>
      <c r="P4530" s="4">
        <v>412.07394799999997</v>
      </c>
      <c r="Q4530" s="5"/>
      <c r="R4530" s="3">
        <f t="shared" si="561"/>
        <v>0.92556438469378288</v>
      </c>
      <c r="S4530" s="3">
        <f t="shared" si="562"/>
        <v>8.2274056475695658E-3</v>
      </c>
      <c r="T4530" s="6">
        <f t="shared" si="563"/>
        <v>0.13762937407589945</v>
      </c>
      <c r="U4530" s="3">
        <f t="shared" si="560"/>
        <v>0.53172728597720109</v>
      </c>
      <c r="V4530" s="6">
        <f t="shared" si="564"/>
        <v>0.30643173977328736</v>
      </c>
      <c r="W4530" s="3">
        <f t="shared" si="565"/>
        <v>22.203055692459341</v>
      </c>
      <c r="X4530" s="4">
        <f t="shared" si="566"/>
        <v>6518</v>
      </c>
      <c r="Y4530">
        <f t="shared" si="567"/>
        <v>0</v>
      </c>
    </row>
    <row r="4531" spans="1:25" x14ac:dyDescent="0.25">
      <c r="A4531" s="2" t="s">
        <v>9110</v>
      </c>
      <c r="B4531" t="s">
        <v>9111</v>
      </c>
      <c r="C4531">
        <v>36.728084609500002</v>
      </c>
      <c r="D4531">
        <v>-5.2855988855899998</v>
      </c>
      <c r="E4531" s="2" t="s">
        <v>8965</v>
      </c>
      <c r="F4531" t="s">
        <v>8966</v>
      </c>
      <c r="G4531" s="4">
        <v>1016.023241</v>
      </c>
      <c r="H4531" s="4">
        <v>45.455890594499998</v>
      </c>
      <c r="I4531" s="4">
        <v>22.351849841941799</v>
      </c>
      <c r="J4531" s="4">
        <v>513.83954000000006</v>
      </c>
      <c r="K4531" s="4">
        <v>502.18370099999999</v>
      </c>
      <c r="L4531" s="4">
        <v>945.36647900000003</v>
      </c>
      <c r="M4531" s="4">
        <v>70.656761000000003</v>
      </c>
      <c r="N4531" s="4">
        <v>135.67189999999999</v>
      </c>
      <c r="O4531" s="4">
        <v>622.16148099999998</v>
      </c>
      <c r="P4531" s="4">
        <v>258.18985900000001</v>
      </c>
      <c r="Q4531" s="5"/>
      <c r="R4531" s="3">
        <f t="shared" si="561"/>
        <v>1.9030459439279617</v>
      </c>
      <c r="S4531" s="3">
        <f t="shared" si="562"/>
        <v>1.6916306640123509E-2</v>
      </c>
      <c r="T4531" s="6">
        <f t="shared" si="563"/>
        <v>0.41017742730409068</v>
      </c>
      <c r="U4531" s="3">
        <f t="shared" si="560"/>
        <v>0.63305391128834609</v>
      </c>
      <c r="V4531" s="6">
        <f t="shared" si="564"/>
        <v>0.55199605717102018</v>
      </c>
      <c r="W4531" s="3">
        <f t="shared" si="565"/>
        <v>48.108674223755543</v>
      </c>
      <c r="X4531" s="4">
        <f t="shared" si="566"/>
        <v>4234</v>
      </c>
      <c r="Y4531">
        <f t="shared" si="567"/>
        <v>0</v>
      </c>
    </row>
    <row r="4532" spans="1:25" x14ac:dyDescent="0.25">
      <c r="A4532" s="2" t="s">
        <v>9112</v>
      </c>
      <c r="B4532" t="s">
        <v>9113</v>
      </c>
      <c r="C4532">
        <v>36.785857463799999</v>
      </c>
      <c r="D4532">
        <v>-3.8300153745699999</v>
      </c>
      <c r="E4532" s="2" t="s">
        <v>8965</v>
      </c>
      <c r="F4532" t="s">
        <v>8966</v>
      </c>
      <c r="G4532" s="4">
        <v>21086.262884</v>
      </c>
      <c r="H4532" s="4">
        <v>85.128386815300004</v>
      </c>
      <c r="I4532" s="4">
        <v>247.69954731727901</v>
      </c>
      <c r="J4532" s="4">
        <v>10588.094471</v>
      </c>
      <c r="K4532" s="4">
        <v>10498.168412999999</v>
      </c>
      <c r="L4532" s="4">
        <v>15659.051095000001</v>
      </c>
      <c r="M4532" s="4">
        <v>5427.2117829999997</v>
      </c>
      <c r="N4532" s="4">
        <v>3095.9211420000001</v>
      </c>
      <c r="O4532" s="4">
        <v>13858.466447000001</v>
      </c>
      <c r="P4532" s="4">
        <v>4131.8752889999996</v>
      </c>
      <c r="Q4532" s="5"/>
      <c r="R4532" s="3">
        <f t="shared" si="561"/>
        <v>1.3346190356550107</v>
      </c>
      <c r="S4532" s="3">
        <f t="shared" si="562"/>
        <v>1.1863520650629504E-2</v>
      </c>
      <c r="T4532" s="6">
        <f t="shared" si="563"/>
        <v>0.27932479053721043</v>
      </c>
      <c r="U4532" s="3">
        <f t="shared" si="560"/>
        <v>0.52154374069034393</v>
      </c>
      <c r="V4532" s="6">
        <f t="shared" si="564"/>
        <v>0.275505174963036</v>
      </c>
      <c r="W4532" s="3">
        <f t="shared" si="565"/>
        <v>27.741498275012322</v>
      </c>
      <c r="X4532" s="4">
        <f t="shared" si="566"/>
        <v>6022</v>
      </c>
      <c r="Y4532">
        <f t="shared" si="567"/>
        <v>0</v>
      </c>
    </row>
    <row r="4533" spans="1:25" x14ac:dyDescent="0.25">
      <c r="A4533" s="2" t="s">
        <v>9114</v>
      </c>
      <c r="B4533" t="s">
        <v>9115</v>
      </c>
      <c r="C4533">
        <v>36.566338429699996</v>
      </c>
      <c r="D4533">
        <v>-4.8387237774300003</v>
      </c>
      <c r="E4533" s="2" t="s">
        <v>8965</v>
      </c>
      <c r="F4533" t="s">
        <v>8966</v>
      </c>
      <c r="G4533" s="4">
        <v>3255.8324699999998</v>
      </c>
      <c r="H4533" s="4">
        <v>85.922447410700002</v>
      </c>
      <c r="I4533" s="4">
        <v>37.892687721492301</v>
      </c>
      <c r="J4533" s="4">
        <v>1568.4065740000001</v>
      </c>
      <c r="K4533" s="4">
        <v>1687.425896</v>
      </c>
      <c r="L4533" s="4">
        <v>2480.3609700000002</v>
      </c>
      <c r="M4533" s="4">
        <v>775.471498</v>
      </c>
      <c r="N4533" s="4">
        <v>560.96509100000003</v>
      </c>
      <c r="O4533" s="4">
        <v>2219.1796639999998</v>
      </c>
      <c r="P4533" s="4">
        <v>475.68771299999997</v>
      </c>
      <c r="Q4533" s="5"/>
      <c r="R4533" s="3">
        <f t="shared" si="561"/>
        <v>0.84798095395208817</v>
      </c>
      <c r="S4533" s="3">
        <f t="shared" si="562"/>
        <v>7.5377611811252116E-3</v>
      </c>
      <c r="T4533" s="6">
        <f t="shared" si="563"/>
        <v>0.11224741251848201</v>
      </c>
      <c r="U4533" s="3">
        <f t="shared" si="560"/>
        <v>0.46713333797024204</v>
      </c>
      <c r="V4533" s="6">
        <f t="shared" si="564"/>
        <v>0.11766880236569739</v>
      </c>
      <c r="W4533" s="3">
        <f t="shared" si="565"/>
        <v>11.495810744208971</v>
      </c>
      <c r="X4533" s="4">
        <f t="shared" si="566"/>
        <v>7424</v>
      </c>
      <c r="Y4533">
        <f t="shared" si="567"/>
        <v>0</v>
      </c>
    </row>
    <row r="4534" spans="1:25" x14ac:dyDescent="0.25">
      <c r="A4534" s="2" t="s">
        <v>9116</v>
      </c>
      <c r="B4534" t="s">
        <v>9117</v>
      </c>
      <c r="C4534">
        <v>36.666521955299999</v>
      </c>
      <c r="D4534">
        <v>-5.0829390212499996</v>
      </c>
      <c r="E4534" s="2" t="s">
        <v>8965</v>
      </c>
      <c r="F4534" t="s">
        <v>8966</v>
      </c>
      <c r="G4534" s="4">
        <v>247.71320600000001</v>
      </c>
      <c r="H4534" s="4">
        <v>44.485523169399997</v>
      </c>
      <c r="I4534" s="4">
        <v>5.5684003997595601</v>
      </c>
      <c r="J4534" s="4">
        <v>126.35660300000001</v>
      </c>
      <c r="K4534" s="4">
        <v>121.35660300000001</v>
      </c>
      <c r="L4534" s="4">
        <v>237.71320600000001</v>
      </c>
      <c r="M4534" s="4">
        <v>10</v>
      </c>
      <c r="N4534" s="4">
        <v>25</v>
      </c>
      <c r="O4534" s="4">
        <v>144</v>
      </c>
      <c r="P4534" s="4">
        <v>78.713206</v>
      </c>
      <c r="Q4534" s="5"/>
      <c r="R4534" s="3">
        <f t="shared" si="561"/>
        <v>3.1485282400000001</v>
      </c>
      <c r="S4534" s="3">
        <f t="shared" si="562"/>
        <v>2.7987484665238621E-2</v>
      </c>
      <c r="T4534" s="6">
        <f t="shared" si="563"/>
        <v>0.58748151798915726</v>
      </c>
      <c r="U4534" s="3">
        <f t="shared" si="560"/>
        <v>0.72023059722222227</v>
      </c>
      <c r="V4534" s="6">
        <f t="shared" si="564"/>
        <v>0.69110399211434204</v>
      </c>
      <c r="W4534" s="3">
        <f t="shared" si="565"/>
        <v>63.929275505174964</v>
      </c>
      <c r="X4534" s="4">
        <f t="shared" si="566"/>
        <v>2812</v>
      </c>
      <c r="Y4534">
        <f t="shared" si="567"/>
        <v>0</v>
      </c>
    </row>
    <row r="4535" spans="1:25" x14ac:dyDescent="0.25">
      <c r="A4535" s="2" t="s">
        <v>9118</v>
      </c>
      <c r="B4535" t="s">
        <v>9119</v>
      </c>
      <c r="C4535">
        <v>36.9323309822</v>
      </c>
      <c r="D4535">
        <v>-4.1935691229499996</v>
      </c>
      <c r="E4535" s="2" t="s">
        <v>8965</v>
      </c>
      <c r="F4535" t="s">
        <v>8966</v>
      </c>
      <c r="G4535" s="4">
        <v>3501.7848570000001</v>
      </c>
      <c r="H4535" s="4">
        <v>58.757076342700003</v>
      </c>
      <c r="I4535" s="4">
        <v>59.597670254657999</v>
      </c>
      <c r="J4535" s="4">
        <v>1672.690533</v>
      </c>
      <c r="K4535" s="4">
        <v>1829.0943239999999</v>
      </c>
      <c r="L4535" s="4">
        <v>3004.6499800000001</v>
      </c>
      <c r="M4535" s="4">
        <v>497.13488000000001</v>
      </c>
      <c r="N4535" s="4">
        <v>511.54387600000001</v>
      </c>
      <c r="O4535" s="4">
        <v>2255.3675320000002</v>
      </c>
      <c r="P4535" s="4">
        <v>734.87345200000004</v>
      </c>
      <c r="Q4535" s="5"/>
      <c r="R4535" s="3">
        <f t="shared" si="561"/>
        <v>1.4365795124874099</v>
      </c>
      <c r="S4535" s="3">
        <f t="shared" si="562"/>
        <v>1.2769854360949724E-2</v>
      </c>
      <c r="T4535" s="6">
        <f t="shared" si="563"/>
        <v>0.3095120749137506</v>
      </c>
      <c r="U4535" s="3">
        <f t="shared" si="560"/>
        <v>0.55264488395588018</v>
      </c>
      <c r="V4535" s="6">
        <f t="shared" si="564"/>
        <v>0.36939379004435685</v>
      </c>
      <c r="W4535" s="3">
        <f t="shared" si="565"/>
        <v>33.945293247905376</v>
      </c>
      <c r="X4535" s="4">
        <f t="shared" si="566"/>
        <v>5441</v>
      </c>
      <c r="Y4535">
        <f t="shared" si="567"/>
        <v>0</v>
      </c>
    </row>
    <row r="4536" spans="1:25" x14ac:dyDescent="0.25">
      <c r="A4536" s="2" t="s">
        <v>9120</v>
      </c>
      <c r="B4536" t="s">
        <v>9121</v>
      </c>
      <c r="C4536">
        <v>36.765907382100004</v>
      </c>
      <c r="D4536">
        <v>-4.7071535397300002</v>
      </c>
      <c r="E4536" s="2" t="s">
        <v>8965</v>
      </c>
      <c r="F4536" t="s">
        <v>8966</v>
      </c>
      <c r="G4536" s="4">
        <v>9098.7370659999997</v>
      </c>
      <c r="H4536" s="4">
        <v>63.610494163399999</v>
      </c>
      <c r="I4536" s="4">
        <v>143.038301834718</v>
      </c>
      <c r="J4536" s="4">
        <v>4510.0169729999998</v>
      </c>
      <c r="K4536" s="4">
        <v>4588.7200929999999</v>
      </c>
      <c r="L4536" s="4">
        <v>8348.4377499999991</v>
      </c>
      <c r="M4536" s="4">
        <v>750.29931499999998</v>
      </c>
      <c r="N4536" s="4">
        <v>1657.117479</v>
      </c>
      <c r="O4536" s="4">
        <v>6213.9726540000001</v>
      </c>
      <c r="P4536" s="4">
        <v>1227.6469320000001</v>
      </c>
      <c r="Q4536" s="5"/>
      <c r="R4536" s="3">
        <f t="shared" si="561"/>
        <v>0.74083276988957525</v>
      </c>
      <c r="S4536" s="3">
        <f t="shared" si="562"/>
        <v>6.5853135834635992E-3</v>
      </c>
      <c r="T4536" s="6">
        <f t="shared" si="563"/>
        <v>7.8486939379004431E-2</v>
      </c>
      <c r="U4536" s="3">
        <f t="shared" si="560"/>
        <v>0.46423834986512963</v>
      </c>
      <c r="V4536" s="6">
        <f t="shared" si="564"/>
        <v>0.1106456382454411</v>
      </c>
      <c r="W4536" s="3">
        <f t="shared" si="565"/>
        <v>9.4566288812222759</v>
      </c>
      <c r="X4536" s="4">
        <f t="shared" si="566"/>
        <v>7599</v>
      </c>
      <c r="Y4536">
        <f t="shared" si="567"/>
        <v>0</v>
      </c>
    </row>
    <row r="4537" spans="1:25" x14ac:dyDescent="0.25">
      <c r="A4537" s="2" t="s">
        <v>9122</v>
      </c>
      <c r="B4537" t="s">
        <v>9123</v>
      </c>
      <c r="C4537">
        <v>36.586301929299999</v>
      </c>
      <c r="D4537">
        <v>-5.12962328337</v>
      </c>
      <c r="E4537" s="2" t="s">
        <v>8965</v>
      </c>
      <c r="F4537" t="s">
        <v>8966</v>
      </c>
      <c r="G4537" s="4">
        <v>328.38090099999999</v>
      </c>
      <c r="H4537" s="4">
        <v>24.384363322700001</v>
      </c>
      <c r="I4537" s="4">
        <v>13.466863811625601</v>
      </c>
      <c r="J4537" s="4">
        <v>153.02354099999999</v>
      </c>
      <c r="K4537" s="4">
        <v>175.35736</v>
      </c>
      <c r="L4537" s="4">
        <v>315.36318499999999</v>
      </c>
      <c r="M4537" s="4">
        <v>13.017715000000001</v>
      </c>
      <c r="N4537" s="4">
        <v>27</v>
      </c>
      <c r="O4537" s="4">
        <v>200.66769500000001</v>
      </c>
      <c r="P4537" s="4">
        <v>100.713205</v>
      </c>
      <c r="Q4537" s="5"/>
      <c r="R4537" s="3">
        <f t="shared" si="561"/>
        <v>3.7301187037037038</v>
      </c>
      <c r="S4537" s="3">
        <f t="shared" si="562"/>
        <v>3.3157282406787995E-2</v>
      </c>
      <c r="T4537" s="6">
        <f t="shared" si="563"/>
        <v>0.64120256283883692</v>
      </c>
      <c r="U4537" s="3">
        <f t="shared" si="560"/>
        <v>0.6364412816921029</v>
      </c>
      <c r="V4537" s="6">
        <f t="shared" si="564"/>
        <v>0.55827994085756527</v>
      </c>
      <c r="W4537" s="3">
        <f t="shared" si="565"/>
        <v>59.974125184820103</v>
      </c>
      <c r="X4537" s="4">
        <f t="shared" si="566"/>
        <v>3165</v>
      </c>
      <c r="Y4537">
        <f t="shared" si="567"/>
        <v>0</v>
      </c>
    </row>
    <row r="4538" spans="1:25" x14ac:dyDescent="0.25">
      <c r="A4538" s="2" t="s">
        <v>9124</v>
      </c>
      <c r="B4538" t="s">
        <v>9125</v>
      </c>
      <c r="C4538">
        <v>36.730495052999999</v>
      </c>
      <c r="D4538">
        <v>-4.2698323363300004</v>
      </c>
      <c r="E4538" s="2" t="s">
        <v>8965</v>
      </c>
      <c r="F4538" t="s">
        <v>8966</v>
      </c>
      <c r="G4538" s="4">
        <v>41039.550495000003</v>
      </c>
      <c r="H4538" s="4">
        <v>28.476556511399998</v>
      </c>
      <c r="I4538" s="4">
        <v>1441.1697032108</v>
      </c>
      <c r="J4538" s="4">
        <v>20718.509560999999</v>
      </c>
      <c r="K4538" s="4">
        <v>20321.040934000001</v>
      </c>
      <c r="L4538" s="4">
        <v>38226.067379</v>
      </c>
      <c r="M4538" s="4">
        <v>2813.4831180000001</v>
      </c>
      <c r="N4538" s="4">
        <v>8430.6569689999997</v>
      </c>
      <c r="O4538" s="4">
        <v>28102.728750999999</v>
      </c>
      <c r="P4538" s="4">
        <v>4506.164777</v>
      </c>
      <c r="Q4538" s="5"/>
      <c r="R4538" s="3">
        <f t="shared" si="561"/>
        <v>0.53449746485587324</v>
      </c>
      <c r="S4538" s="3">
        <f t="shared" si="562"/>
        <v>4.7511848269979852E-3</v>
      </c>
      <c r="T4538" s="6">
        <f t="shared" si="563"/>
        <v>3.4992607195662891E-2</v>
      </c>
      <c r="U4538" s="3">
        <f t="shared" si="560"/>
        <v>0.46034041251384389</v>
      </c>
      <c r="V4538" s="6">
        <f t="shared" si="564"/>
        <v>0.10263676688023657</v>
      </c>
      <c r="W4538" s="3">
        <f t="shared" si="565"/>
        <v>6.8814687037949724</v>
      </c>
      <c r="X4538" s="4">
        <f t="shared" si="566"/>
        <v>7780</v>
      </c>
      <c r="Y4538">
        <f t="shared" si="567"/>
        <v>0</v>
      </c>
    </row>
    <row r="4539" spans="1:25" x14ac:dyDescent="0.25">
      <c r="A4539" s="2" t="s">
        <v>9126</v>
      </c>
      <c r="B4539" t="s">
        <v>9127</v>
      </c>
      <c r="C4539">
        <v>36.923029135100002</v>
      </c>
      <c r="D4539">
        <v>-4.2792842453300004</v>
      </c>
      <c r="E4539" s="2" t="s">
        <v>8965</v>
      </c>
      <c r="F4539" t="s">
        <v>8966</v>
      </c>
      <c r="G4539" s="4">
        <v>3029.7444569999998</v>
      </c>
      <c r="H4539" s="4">
        <v>39.984630396599997</v>
      </c>
      <c r="I4539" s="4">
        <v>75.772726343811001</v>
      </c>
      <c r="J4539" s="4">
        <v>1443.2928609999999</v>
      </c>
      <c r="K4539" s="4">
        <v>1586.4515960000001</v>
      </c>
      <c r="L4539" s="4">
        <v>2663.2289839999999</v>
      </c>
      <c r="M4539" s="4">
        <v>366.51547299999999</v>
      </c>
      <c r="N4539" s="4">
        <v>445.59664700000002</v>
      </c>
      <c r="O4539" s="4">
        <v>1976.705976</v>
      </c>
      <c r="P4539" s="4">
        <v>607.44183399999997</v>
      </c>
      <c r="Q4539" s="5"/>
      <c r="R4539" s="3">
        <f t="shared" si="561"/>
        <v>1.3632100647292347</v>
      </c>
      <c r="S4539" s="3">
        <f t="shared" si="562"/>
        <v>1.2117668279865389E-2</v>
      </c>
      <c r="T4539" s="6">
        <f t="shared" si="563"/>
        <v>0.29016757023164119</v>
      </c>
      <c r="U4539" s="3">
        <f t="shared" si="560"/>
        <v>0.5327238819457083</v>
      </c>
      <c r="V4539" s="6">
        <f t="shared" si="564"/>
        <v>0.31074420896993593</v>
      </c>
      <c r="W4539" s="3">
        <f t="shared" si="565"/>
        <v>30.045588960078856</v>
      </c>
      <c r="X4539" s="4">
        <f t="shared" si="566"/>
        <v>5810</v>
      </c>
      <c r="Y4539">
        <f t="shared" si="567"/>
        <v>0</v>
      </c>
    </row>
    <row r="4540" spans="1:25" x14ac:dyDescent="0.25">
      <c r="A4540" s="2" t="s">
        <v>9128</v>
      </c>
      <c r="B4540" t="s">
        <v>9129</v>
      </c>
      <c r="C4540">
        <v>36.787781529699998</v>
      </c>
      <c r="D4540">
        <v>-5.1388231770799999</v>
      </c>
      <c r="E4540" s="2" t="s">
        <v>8965</v>
      </c>
      <c r="F4540" t="s">
        <v>8966</v>
      </c>
      <c r="G4540" s="4">
        <v>36472.695182000003</v>
      </c>
      <c r="H4540" s="4">
        <v>481.31157110499998</v>
      </c>
      <c r="I4540" s="4">
        <v>75.777723550808503</v>
      </c>
      <c r="J4540" s="4">
        <v>18450.744447000001</v>
      </c>
      <c r="K4540" s="4">
        <v>18021.950734999999</v>
      </c>
      <c r="L4540" s="4">
        <v>34947.953502999997</v>
      </c>
      <c r="M4540" s="4">
        <v>1524.7416760000001</v>
      </c>
      <c r="N4540" s="4">
        <v>6075.0647600000002</v>
      </c>
      <c r="O4540" s="4">
        <v>24365.018459999999</v>
      </c>
      <c r="P4540" s="4">
        <v>6032.6119589999998</v>
      </c>
      <c r="Q4540" s="5"/>
      <c r="R4540" s="3">
        <f t="shared" si="561"/>
        <v>0.99301195910214457</v>
      </c>
      <c r="S4540" s="3">
        <f t="shared" si="562"/>
        <v>8.8269517880423497E-3</v>
      </c>
      <c r="T4540" s="6">
        <f t="shared" si="563"/>
        <v>0.16572203055692458</v>
      </c>
      <c r="U4540" s="3">
        <f t="shared" si="560"/>
        <v>0.49692869056828942</v>
      </c>
      <c r="V4540" s="6">
        <f t="shared" si="564"/>
        <v>0.19775751601774272</v>
      </c>
      <c r="W4540" s="3">
        <f t="shared" si="565"/>
        <v>18.173977328733365</v>
      </c>
      <c r="X4540" s="4">
        <f t="shared" si="566"/>
        <v>6891</v>
      </c>
      <c r="Y4540">
        <f t="shared" si="567"/>
        <v>0</v>
      </c>
    </row>
    <row r="4541" spans="1:25" x14ac:dyDescent="0.25">
      <c r="A4541" s="2" t="s">
        <v>9130</v>
      </c>
      <c r="B4541" t="s">
        <v>9131</v>
      </c>
      <c r="C4541">
        <v>36.858697953799997</v>
      </c>
      <c r="D4541">
        <v>-4.0147396223599996</v>
      </c>
      <c r="E4541" s="2" t="s">
        <v>8965</v>
      </c>
      <c r="F4541" t="s">
        <v>8966</v>
      </c>
      <c r="G4541" s="4">
        <v>230.83178599999999</v>
      </c>
      <c r="H4541" s="4">
        <v>10.2863185651</v>
      </c>
      <c r="I4541" s="4">
        <v>22.440660916645101</v>
      </c>
      <c r="J4541" s="4">
        <v>110.81932999999999</v>
      </c>
      <c r="K4541" s="4">
        <v>120.012456</v>
      </c>
      <c r="L4541" s="4">
        <v>180.41745299999999</v>
      </c>
      <c r="M4541" s="4">
        <v>50.414333999999997</v>
      </c>
      <c r="N4541" s="4">
        <v>20.422681999999998</v>
      </c>
      <c r="O4541" s="4">
        <v>153.91039499999999</v>
      </c>
      <c r="P4541" s="4">
        <v>56.498710000000003</v>
      </c>
      <c r="Q4541" s="5"/>
      <c r="R4541" s="3">
        <f t="shared" si="561"/>
        <v>2.7664686743886042</v>
      </c>
      <c r="S4541" s="3">
        <f t="shared" si="562"/>
        <v>2.4591330837583362E-2</v>
      </c>
      <c r="T4541" s="6">
        <f t="shared" si="563"/>
        <v>0.54041399704287829</v>
      </c>
      <c r="U4541" s="3">
        <f t="shared" si="560"/>
        <v>0.49978035596621007</v>
      </c>
      <c r="V4541" s="6">
        <f t="shared" si="564"/>
        <v>0.20515032035485462</v>
      </c>
      <c r="W4541" s="3">
        <f t="shared" si="565"/>
        <v>37.278215869886644</v>
      </c>
      <c r="X4541" s="4">
        <f t="shared" si="566"/>
        <v>5171</v>
      </c>
      <c r="Y4541">
        <f t="shared" si="567"/>
        <v>0</v>
      </c>
    </row>
    <row r="4542" spans="1:25" x14ac:dyDescent="0.25">
      <c r="A4542" s="2" t="s">
        <v>9132</v>
      </c>
      <c r="B4542" t="s">
        <v>9133</v>
      </c>
      <c r="C4542">
        <v>36.795631681899998</v>
      </c>
      <c r="D4542">
        <v>-4.0092004446900003</v>
      </c>
      <c r="E4542" s="2" t="s">
        <v>8965</v>
      </c>
      <c r="F4542" t="s">
        <v>8966</v>
      </c>
      <c r="G4542" s="4">
        <v>1477.03</v>
      </c>
      <c r="H4542" s="4">
        <v>18.298810284399998</v>
      </c>
      <c r="I4542" s="4">
        <v>80.717269376752299</v>
      </c>
      <c r="J4542" s="4">
        <v>731.74116100000003</v>
      </c>
      <c r="K4542" s="4">
        <v>745.28883900000005</v>
      </c>
      <c r="L4542" s="4">
        <v>981.62430800000004</v>
      </c>
      <c r="M4542" s="4">
        <v>495.40568999999999</v>
      </c>
      <c r="N4542" s="4">
        <v>170.68816100000001</v>
      </c>
      <c r="O4542" s="4">
        <v>889.03688699999998</v>
      </c>
      <c r="P4542" s="4">
        <v>417.30495000000002</v>
      </c>
      <c r="Q4542" s="5"/>
      <c r="R4542" s="3">
        <f t="shared" si="561"/>
        <v>2.4448382802601056</v>
      </c>
      <c r="S4542" s="3">
        <f t="shared" si="562"/>
        <v>2.1732336082768648E-2</v>
      </c>
      <c r="T4542" s="6">
        <f t="shared" si="563"/>
        <v>0.49938393297190736</v>
      </c>
      <c r="U4542" s="3">
        <f t="shared" si="560"/>
        <v>0.66138213115559963</v>
      </c>
      <c r="V4542" s="6">
        <f t="shared" si="564"/>
        <v>0.60460818137013306</v>
      </c>
      <c r="W4542" s="3">
        <f t="shared" si="565"/>
        <v>55.199605717102017</v>
      </c>
      <c r="X4542" s="4">
        <f t="shared" si="566"/>
        <v>3597</v>
      </c>
      <c r="Y4542">
        <f t="shared" si="567"/>
        <v>0</v>
      </c>
    </row>
    <row r="4543" spans="1:25" x14ac:dyDescent="0.25">
      <c r="A4543" s="2" t="s">
        <v>9134</v>
      </c>
      <c r="B4543" t="s">
        <v>9135</v>
      </c>
      <c r="C4543">
        <v>36.863398455899997</v>
      </c>
      <c r="D4543">
        <v>-4.04474908109</v>
      </c>
      <c r="E4543" s="2" t="s">
        <v>8965</v>
      </c>
      <c r="F4543" t="s">
        <v>8966</v>
      </c>
      <c r="G4543" s="4">
        <v>672.05681900000002</v>
      </c>
      <c r="H4543" s="4">
        <v>31.6195525913</v>
      </c>
      <c r="I4543" s="4">
        <v>21.2544695583363</v>
      </c>
      <c r="J4543" s="4">
        <v>294.74428599999999</v>
      </c>
      <c r="K4543" s="4">
        <v>377.31253299999997</v>
      </c>
      <c r="L4543" s="4">
        <v>440.66223200000002</v>
      </c>
      <c r="M4543" s="4">
        <v>231.394587</v>
      </c>
      <c r="N4543" s="4">
        <v>52.676760000000002</v>
      </c>
      <c r="O4543" s="4">
        <v>418.64479599999999</v>
      </c>
      <c r="P4543" s="4">
        <v>200.735263</v>
      </c>
      <c r="Q4543" s="5"/>
      <c r="R4543" s="3">
        <f t="shared" si="561"/>
        <v>3.8106987407729709</v>
      </c>
      <c r="S4543" s="3">
        <f t="shared" si="562"/>
        <v>3.3873563913540648E-2</v>
      </c>
      <c r="T4543" s="6">
        <f t="shared" si="563"/>
        <v>0.64884179398718578</v>
      </c>
      <c r="U4543" s="3">
        <f t="shared" si="560"/>
        <v>0.60531511539438798</v>
      </c>
      <c r="V4543" s="6">
        <f t="shared" si="564"/>
        <v>0.4975357318876294</v>
      </c>
      <c r="W4543" s="3">
        <f t="shared" si="565"/>
        <v>57.318876293740765</v>
      </c>
      <c r="X4543" s="4">
        <f t="shared" si="566"/>
        <v>3399</v>
      </c>
      <c r="Y4543">
        <f t="shared" si="567"/>
        <v>0</v>
      </c>
    </row>
    <row r="4544" spans="1:25" x14ac:dyDescent="0.25">
      <c r="A4544" s="2" t="s">
        <v>9136</v>
      </c>
      <c r="B4544" t="s">
        <v>9137</v>
      </c>
      <c r="C4544">
        <v>37.144995359100001</v>
      </c>
      <c r="D4544">
        <v>-4.85615365561</v>
      </c>
      <c r="E4544" s="2" t="s">
        <v>8965</v>
      </c>
      <c r="F4544" t="s">
        <v>8966</v>
      </c>
      <c r="G4544" s="4">
        <v>3521.5673830000001</v>
      </c>
      <c r="H4544" s="4">
        <v>85.590213097700001</v>
      </c>
      <c r="I4544" s="4">
        <v>41.144510073601303</v>
      </c>
      <c r="J4544" s="4">
        <v>1752.614609</v>
      </c>
      <c r="K4544" s="4">
        <v>1768.9527740000001</v>
      </c>
      <c r="L4544" s="4">
        <v>3396.5406320000002</v>
      </c>
      <c r="M4544" s="4">
        <v>125.026752</v>
      </c>
      <c r="N4544" s="4">
        <v>578.60907799999995</v>
      </c>
      <c r="O4544" s="4">
        <v>2306.8610330000001</v>
      </c>
      <c r="P4544" s="4">
        <v>636.09727299999997</v>
      </c>
      <c r="Q4544" s="5"/>
      <c r="R4544" s="3">
        <f t="shared" si="561"/>
        <v>1.0993558469540639</v>
      </c>
      <c r="S4544" s="3">
        <f t="shared" si="562"/>
        <v>9.7722499412192902E-3</v>
      </c>
      <c r="T4544" s="6">
        <f t="shared" si="563"/>
        <v>0.20219319862000987</v>
      </c>
      <c r="U4544" s="3">
        <f t="shared" si="560"/>
        <v>0.52656242990949154</v>
      </c>
      <c r="V4544" s="6">
        <f t="shared" si="564"/>
        <v>0.29090685066535238</v>
      </c>
      <c r="W4544" s="3">
        <f t="shared" si="565"/>
        <v>24.655002464268112</v>
      </c>
      <c r="X4544" s="4">
        <f t="shared" si="566"/>
        <v>6303</v>
      </c>
      <c r="Y4544">
        <f t="shared" si="567"/>
        <v>0</v>
      </c>
    </row>
    <row r="4545" spans="1:25" x14ac:dyDescent="0.25">
      <c r="A4545" s="2" t="s">
        <v>9138</v>
      </c>
      <c r="B4545" t="s">
        <v>9139</v>
      </c>
      <c r="C4545">
        <v>36.978174524300002</v>
      </c>
      <c r="D4545">
        <v>-4.9269053081900003</v>
      </c>
      <c r="E4545" s="2" t="s">
        <v>8965</v>
      </c>
      <c r="F4545" t="s">
        <v>8966</v>
      </c>
      <c r="G4545" s="4">
        <v>4116.2489429999996</v>
      </c>
      <c r="H4545" s="4">
        <v>142.948415235</v>
      </c>
      <c r="I4545" s="4">
        <v>28.795345056698199</v>
      </c>
      <c r="J4545" s="4">
        <v>2053.2647999999999</v>
      </c>
      <c r="K4545" s="4">
        <v>2062.9841430000001</v>
      </c>
      <c r="L4545" s="4">
        <v>4028.4240359999999</v>
      </c>
      <c r="M4545" s="4">
        <v>87.824905999999999</v>
      </c>
      <c r="N4545" s="4">
        <v>642.28378399999997</v>
      </c>
      <c r="O4545" s="4">
        <v>2725.6085549999998</v>
      </c>
      <c r="P4545" s="4">
        <v>748.35660299999995</v>
      </c>
      <c r="Q4545" s="5"/>
      <c r="R4545" s="3">
        <f t="shared" si="561"/>
        <v>1.1651494582961477</v>
      </c>
      <c r="S4545" s="3">
        <f t="shared" si="562"/>
        <v>1.0357093889929512E-2</v>
      </c>
      <c r="T4545" s="6">
        <f t="shared" si="563"/>
        <v>0.2243716116313455</v>
      </c>
      <c r="U4545" s="3">
        <f t="shared" si="560"/>
        <v>0.51021280530138347</v>
      </c>
      <c r="V4545" s="6">
        <f t="shared" si="564"/>
        <v>0.23829472646623953</v>
      </c>
      <c r="W4545" s="3">
        <f t="shared" si="565"/>
        <v>23.133316904879251</v>
      </c>
      <c r="X4545" s="4">
        <f t="shared" si="566"/>
        <v>6433</v>
      </c>
      <c r="Y4545">
        <f t="shared" si="567"/>
        <v>0</v>
      </c>
    </row>
    <row r="4546" spans="1:25" x14ac:dyDescent="0.25">
      <c r="A4546" s="2" t="s">
        <v>9140</v>
      </c>
      <c r="B4546" t="s">
        <v>9141</v>
      </c>
      <c r="C4546">
        <v>36.6777468505</v>
      </c>
      <c r="D4546">
        <v>-4.9419731497999999</v>
      </c>
      <c r="E4546" s="2" t="s">
        <v>8965</v>
      </c>
      <c r="F4546" t="s">
        <v>8966</v>
      </c>
      <c r="G4546" s="4">
        <v>2296.4010050000002</v>
      </c>
      <c r="H4546" s="4">
        <v>94.435829104000007</v>
      </c>
      <c r="I4546" s="4">
        <v>24.317052391958399</v>
      </c>
      <c r="J4546" s="4">
        <v>1119.074805</v>
      </c>
      <c r="K4546" s="4">
        <v>1177.3262</v>
      </c>
      <c r="L4546" s="4">
        <v>2095.3813399999999</v>
      </c>
      <c r="M4546" s="4">
        <v>201.01966400000001</v>
      </c>
      <c r="N4546" s="4">
        <v>309.32931600000001</v>
      </c>
      <c r="O4546" s="4">
        <v>1472.715085</v>
      </c>
      <c r="P4546" s="4">
        <v>514.35660299999995</v>
      </c>
      <c r="Q4546" s="5"/>
      <c r="R4546" s="3">
        <f t="shared" si="561"/>
        <v>1.6628123375154005</v>
      </c>
      <c r="S4546" s="3">
        <f t="shared" si="562"/>
        <v>1.4780853544887326E-2</v>
      </c>
      <c r="T4546" s="6">
        <f t="shared" si="563"/>
        <v>0.36015278462296696</v>
      </c>
      <c r="U4546" s="3">
        <f t="shared" ref="U4546:U4609" si="568">+(N4546+P4546)/O4546</f>
        <v>0.55929753649532288</v>
      </c>
      <c r="V4546" s="6">
        <f t="shared" si="564"/>
        <v>0.38750616067028093</v>
      </c>
      <c r="W4546" s="3">
        <f t="shared" si="565"/>
        <v>37.382947264662391</v>
      </c>
      <c r="X4546" s="4">
        <f t="shared" si="566"/>
        <v>5158</v>
      </c>
      <c r="Y4546">
        <f t="shared" si="567"/>
        <v>0</v>
      </c>
    </row>
    <row r="4547" spans="1:25" x14ac:dyDescent="0.25">
      <c r="A4547" s="2" t="s">
        <v>9142</v>
      </c>
      <c r="B4547" t="s">
        <v>9143</v>
      </c>
      <c r="C4547">
        <v>36.764503079000001</v>
      </c>
      <c r="D4547">
        <v>-3.9540939256300001</v>
      </c>
      <c r="E4547" s="2" t="s">
        <v>8965</v>
      </c>
      <c r="F4547" t="s">
        <v>8966</v>
      </c>
      <c r="G4547" s="4">
        <v>16387.472009000001</v>
      </c>
      <c r="H4547" s="4">
        <v>50.054667775200002</v>
      </c>
      <c r="I4547" s="4">
        <v>327.39148493798001</v>
      </c>
      <c r="J4547" s="4">
        <v>8091.9516940000003</v>
      </c>
      <c r="K4547" s="4">
        <v>8295.5203149999998</v>
      </c>
      <c r="L4547" s="4">
        <v>10831.197987</v>
      </c>
      <c r="M4547" s="4">
        <v>5556.2740249999997</v>
      </c>
      <c r="N4547" s="4">
        <v>2304.405229</v>
      </c>
      <c r="O4547" s="4">
        <v>10367.834601</v>
      </c>
      <c r="P4547" s="4">
        <v>3715.2321820000002</v>
      </c>
      <c r="Q4547" s="5"/>
      <c r="R4547" s="3">
        <f t="shared" ref="R4547:R4610" si="569">+IF(P4547=0,0,IF(N4547=0,"",+P4547/N4547))</f>
        <v>1.6122304077621932</v>
      </c>
      <c r="S4547" s="3">
        <f t="shared" ref="S4547:S4610" si="570">+IF(R4547="",1,R4547/MAX($R$2:$R$8117))</f>
        <v>1.4331227282902119E-2</v>
      </c>
      <c r="T4547" s="6">
        <f t="shared" ref="T4547:T4610" si="571">+COUNTIF($S$2:$S$8117,"&lt;="&amp;S4547)/COUNT($S$2:$S$8117)</f>
        <v>0.34943321833415475</v>
      </c>
      <c r="U4547" s="3">
        <f t="shared" si="568"/>
        <v>0.58060700644466223</v>
      </c>
      <c r="V4547" s="6">
        <f t="shared" ref="V4547:V4610" si="572">+COUNTIF($U$2:$U$8117,"&lt;="&amp;U4547)/COUNT($U$2:$U$8117)</f>
        <v>0.44196648595367177</v>
      </c>
      <c r="W4547" s="3">
        <f t="shared" ref="W4547:W4610" si="573">100*AVERAGE(T4547,V4547)</f>
        <v>39.569985214391323</v>
      </c>
      <c r="X4547" s="4">
        <f t="shared" ref="X4547:X4610" si="574">_xlfn.RANK.EQ(W4547,$W$2:$W$8117)</f>
        <v>4969</v>
      </c>
      <c r="Y4547">
        <f t="shared" ref="Y4547:Y4610" si="575">+IF(W4547&gt;=90,1,0)</f>
        <v>0</v>
      </c>
    </row>
    <row r="4548" spans="1:25" x14ac:dyDescent="0.25">
      <c r="A4548" s="2" t="s">
        <v>9144</v>
      </c>
      <c r="B4548" t="s">
        <v>9145</v>
      </c>
      <c r="C4548">
        <v>36.7595541958</v>
      </c>
      <c r="D4548">
        <v>-4.2950190837999997</v>
      </c>
      <c r="E4548" s="2" t="s">
        <v>8965</v>
      </c>
      <c r="F4548" t="s">
        <v>8966</v>
      </c>
      <c r="G4548" s="4">
        <v>737.52801899999997</v>
      </c>
      <c r="H4548" s="4">
        <v>9.2077393573399995</v>
      </c>
      <c r="I4548" s="4">
        <v>80.098707226337297</v>
      </c>
      <c r="J4548" s="4">
        <v>353.99725799999999</v>
      </c>
      <c r="K4548" s="4">
        <v>383.53076099999998</v>
      </c>
      <c r="L4548" s="4">
        <v>701.66223200000002</v>
      </c>
      <c r="M4548" s="4">
        <v>35.865786999999997</v>
      </c>
      <c r="N4548" s="4">
        <v>107.31336899999999</v>
      </c>
      <c r="O4548" s="4">
        <v>518.85804700000006</v>
      </c>
      <c r="P4548" s="4">
        <v>111.35660300000001</v>
      </c>
      <c r="Q4548" s="5"/>
      <c r="R4548" s="3">
        <f t="shared" si="569"/>
        <v>1.0376768900061279</v>
      </c>
      <c r="S4548" s="3">
        <f t="shared" si="570"/>
        <v>9.2239814391879196E-3</v>
      </c>
      <c r="T4548" s="6">
        <f t="shared" si="571"/>
        <v>0.17939871858058157</v>
      </c>
      <c r="U4548" s="3">
        <f t="shared" si="568"/>
        <v>0.4214446962215081</v>
      </c>
      <c r="V4548" s="6">
        <f t="shared" si="572"/>
        <v>4.6328240512567766E-2</v>
      </c>
      <c r="W4548" s="3">
        <f t="shared" si="573"/>
        <v>11.286347954657467</v>
      </c>
      <c r="X4548" s="4">
        <f t="shared" si="574"/>
        <v>7446</v>
      </c>
      <c r="Y4548">
        <f t="shared" si="575"/>
        <v>0</v>
      </c>
    </row>
    <row r="4549" spans="1:25" x14ac:dyDescent="0.25">
      <c r="A4549" s="2" t="s">
        <v>9146</v>
      </c>
      <c r="B4549" t="s">
        <v>9147</v>
      </c>
      <c r="C4549">
        <v>36.938945852899998</v>
      </c>
      <c r="D4549">
        <v>-4.6743390949299997</v>
      </c>
      <c r="E4549" s="2" t="s">
        <v>8965</v>
      </c>
      <c r="F4549" t="s">
        <v>8966</v>
      </c>
      <c r="G4549" s="4">
        <v>2742.0276020000001</v>
      </c>
      <c r="H4549" s="4">
        <v>21.1735819775</v>
      </c>
      <c r="I4549" s="4">
        <v>129.502301732121</v>
      </c>
      <c r="J4549" s="4">
        <v>1386.8603390000001</v>
      </c>
      <c r="K4549" s="4">
        <v>1355.167263</v>
      </c>
      <c r="L4549" s="4">
        <v>2683.9366369999998</v>
      </c>
      <c r="M4549" s="4">
        <v>58.090966999999999</v>
      </c>
      <c r="N4549" s="4">
        <v>366.53714500000001</v>
      </c>
      <c r="O4549" s="4">
        <v>1737.777253</v>
      </c>
      <c r="P4549" s="4">
        <v>637.71320600000001</v>
      </c>
      <c r="Q4549" s="5"/>
      <c r="R4549" s="3">
        <f t="shared" si="569"/>
        <v>1.7398324145292288</v>
      </c>
      <c r="S4549" s="3">
        <f t="shared" si="570"/>
        <v>1.5465490321192696E-2</v>
      </c>
      <c r="T4549" s="6">
        <f t="shared" si="571"/>
        <v>0.37875800887136518</v>
      </c>
      <c r="U4549" s="3">
        <f t="shared" si="568"/>
        <v>0.57789359900201209</v>
      </c>
      <c r="V4549" s="6">
        <f t="shared" si="572"/>
        <v>0.43629866929521932</v>
      </c>
      <c r="W4549" s="3">
        <f t="shared" si="573"/>
        <v>40.752833908329222</v>
      </c>
      <c r="X4549" s="4">
        <f t="shared" si="574"/>
        <v>4871</v>
      </c>
      <c r="Y4549">
        <f t="shared" si="575"/>
        <v>0</v>
      </c>
    </row>
    <row r="4550" spans="1:25" x14ac:dyDescent="0.25">
      <c r="A4550" s="2" t="s">
        <v>9148</v>
      </c>
      <c r="B4550" t="s">
        <v>9149</v>
      </c>
      <c r="C4550">
        <v>36.772730663700003</v>
      </c>
      <c r="D4550">
        <v>-4.1346366839700002</v>
      </c>
      <c r="E4550" s="2" t="s">
        <v>8965</v>
      </c>
      <c r="F4550" t="s">
        <v>8966</v>
      </c>
      <c r="G4550" s="4">
        <v>76921.693488999997</v>
      </c>
      <c r="H4550" s="4">
        <v>157.88460919299999</v>
      </c>
      <c r="I4550" s="4">
        <v>487.20197540578499</v>
      </c>
      <c r="J4550" s="4">
        <v>38568.458048</v>
      </c>
      <c r="K4550" s="4">
        <v>38353.235440999997</v>
      </c>
      <c r="L4550" s="4">
        <v>68386.925306000005</v>
      </c>
      <c r="M4550" s="4">
        <v>8534.7681799999991</v>
      </c>
      <c r="N4550" s="4">
        <v>13916.548483</v>
      </c>
      <c r="O4550" s="4">
        <v>51798.349093999997</v>
      </c>
      <c r="P4550" s="4">
        <v>11206.795909</v>
      </c>
      <c r="Q4550" s="5"/>
      <c r="R4550" s="3">
        <f t="shared" si="569"/>
        <v>0.80528558663018024</v>
      </c>
      <c r="S4550" s="3">
        <f t="shared" si="570"/>
        <v>7.1582391164926812E-3</v>
      </c>
      <c r="T4550" s="6">
        <f t="shared" si="571"/>
        <v>9.8447511089206505E-2</v>
      </c>
      <c r="U4550" s="3">
        <f t="shared" si="568"/>
        <v>0.48502210652327782</v>
      </c>
      <c r="V4550" s="6">
        <f t="shared" si="572"/>
        <v>0.16091670773780187</v>
      </c>
      <c r="W4550" s="3">
        <f t="shared" si="573"/>
        <v>12.968210941350419</v>
      </c>
      <c r="X4550" s="4">
        <f t="shared" si="574"/>
        <v>7316</v>
      </c>
      <c r="Y4550">
        <f t="shared" si="575"/>
        <v>0</v>
      </c>
    </row>
    <row r="4551" spans="1:25" x14ac:dyDescent="0.25">
      <c r="A4551" s="2" t="s">
        <v>9150</v>
      </c>
      <c r="B4551" t="s">
        <v>9151</v>
      </c>
      <c r="C4551">
        <v>37.188671372100004</v>
      </c>
      <c r="D4551">
        <v>-4.4174502027000004</v>
      </c>
      <c r="E4551" s="2" t="s">
        <v>8965</v>
      </c>
      <c r="F4551" t="s">
        <v>8966</v>
      </c>
      <c r="G4551" s="4">
        <v>4453.761845</v>
      </c>
      <c r="H4551" s="4">
        <v>70.416132167800001</v>
      </c>
      <c r="I4551" s="4">
        <v>63.249169031136098</v>
      </c>
      <c r="J4551" s="4">
        <v>2173.2026179999998</v>
      </c>
      <c r="K4551" s="4">
        <v>2280.5592270000002</v>
      </c>
      <c r="L4551" s="4">
        <v>4126.962192</v>
      </c>
      <c r="M4551" s="4">
        <v>326.79965499999997</v>
      </c>
      <c r="N4551" s="4">
        <v>656.18609400000003</v>
      </c>
      <c r="O4551" s="4">
        <v>2893.7702399999998</v>
      </c>
      <c r="P4551" s="4">
        <v>903.80551300000002</v>
      </c>
      <c r="Q4551" s="5"/>
      <c r="R4551" s="3">
        <f t="shared" si="569"/>
        <v>1.3773615766383491</v>
      </c>
      <c r="S4551" s="3">
        <f t="shared" si="570"/>
        <v>1.2243462045191847E-2</v>
      </c>
      <c r="T4551" s="6">
        <f t="shared" si="571"/>
        <v>0.29374075899457863</v>
      </c>
      <c r="U4551" s="3">
        <f t="shared" si="568"/>
        <v>0.5390862016052802</v>
      </c>
      <c r="V4551" s="6">
        <f t="shared" si="572"/>
        <v>0.3294726466239527</v>
      </c>
      <c r="W4551" s="3">
        <f t="shared" si="573"/>
        <v>31.160670280926567</v>
      </c>
      <c r="X4551" s="4">
        <f t="shared" si="574"/>
        <v>5704</v>
      </c>
      <c r="Y4551">
        <f t="shared" si="575"/>
        <v>0</v>
      </c>
    </row>
    <row r="4552" spans="1:25" x14ac:dyDescent="0.25">
      <c r="A4552" s="2" t="s">
        <v>9152</v>
      </c>
      <c r="B4552" t="s">
        <v>9153</v>
      </c>
      <c r="C4552">
        <v>37.0084953637</v>
      </c>
      <c r="D4552">
        <v>-4.3675733915599997</v>
      </c>
      <c r="E4552" s="2" t="s">
        <v>8965</v>
      </c>
      <c r="F4552" t="s">
        <v>8966</v>
      </c>
      <c r="G4552" s="4">
        <v>3636.6690469999999</v>
      </c>
      <c r="H4552" s="4">
        <v>43.956728301299997</v>
      </c>
      <c r="I4552" s="4">
        <v>82.732932785000898</v>
      </c>
      <c r="J4552" s="4">
        <v>1851.5691670000001</v>
      </c>
      <c r="K4552" s="4">
        <v>1785.09988</v>
      </c>
      <c r="L4552" s="4">
        <v>3494.6055889999998</v>
      </c>
      <c r="M4552" s="4">
        <v>142.06345899999999</v>
      </c>
      <c r="N4552" s="4">
        <v>567.29331100000002</v>
      </c>
      <c r="O4552" s="4">
        <v>2300.0054019999998</v>
      </c>
      <c r="P4552" s="4">
        <v>769.37033499999995</v>
      </c>
      <c r="Q4552" s="5"/>
      <c r="R4552" s="3">
        <f t="shared" si="569"/>
        <v>1.3562125977543915</v>
      </c>
      <c r="S4552" s="3">
        <f t="shared" si="570"/>
        <v>1.205546731334208E-2</v>
      </c>
      <c r="T4552" s="6">
        <f t="shared" si="571"/>
        <v>0.28708723509117789</v>
      </c>
      <c r="U4552" s="3">
        <f t="shared" si="568"/>
        <v>0.58115674199620859</v>
      </c>
      <c r="V4552" s="6">
        <f t="shared" si="572"/>
        <v>0.44406111384918678</v>
      </c>
      <c r="W4552" s="3">
        <f t="shared" si="573"/>
        <v>36.557417447018238</v>
      </c>
      <c r="X4552" s="4">
        <f t="shared" si="574"/>
        <v>5231</v>
      </c>
      <c r="Y4552">
        <f t="shared" si="575"/>
        <v>0</v>
      </c>
    </row>
    <row r="4553" spans="1:25" x14ac:dyDescent="0.25">
      <c r="A4553" s="2" t="s">
        <v>9154</v>
      </c>
      <c r="B4553" t="s">
        <v>9155</v>
      </c>
      <c r="C4553">
        <v>37.040239384700001</v>
      </c>
      <c r="D4553">
        <v>-4.3196805189100003</v>
      </c>
      <c r="E4553" s="2" t="s">
        <v>8965</v>
      </c>
      <c r="F4553" t="s">
        <v>8966</v>
      </c>
      <c r="G4553" s="4">
        <v>5398.8680999999997</v>
      </c>
      <c r="H4553" s="4">
        <v>59.167454927500003</v>
      </c>
      <c r="I4553" s="4">
        <v>91.247259284946907</v>
      </c>
      <c r="J4553" s="4">
        <v>2682.712548</v>
      </c>
      <c r="K4553" s="4">
        <v>2716.1555520000002</v>
      </c>
      <c r="L4553" s="4">
        <v>5038.6914989999996</v>
      </c>
      <c r="M4553" s="4">
        <v>360.176603</v>
      </c>
      <c r="N4553" s="4">
        <v>946.57918099999995</v>
      </c>
      <c r="O4553" s="4">
        <v>3434.0061890000002</v>
      </c>
      <c r="P4553" s="4">
        <v>1018.282732</v>
      </c>
      <c r="Q4553" s="5"/>
      <c r="R4553" s="3">
        <f t="shared" si="569"/>
        <v>1.0757501880870124</v>
      </c>
      <c r="S4553" s="3">
        <f t="shared" si="570"/>
        <v>9.5624176115735975E-3</v>
      </c>
      <c r="T4553" s="6">
        <f t="shared" si="571"/>
        <v>0.19467718087727945</v>
      </c>
      <c r="U4553" s="3">
        <f t="shared" si="568"/>
        <v>0.57217774367849283</v>
      </c>
      <c r="V4553" s="6">
        <f t="shared" si="572"/>
        <v>0.42200591424346967</v>
      </c>
      <c r="W4553" s="3">
        <f t="shared" si="573"/>
        <v>30.834154756037456</v>
      </c>
      <c r="X4553" s="4">
        <f t="shared" si="574"/>
        <v>5731</v>
      </c>
      <c r="Y4553">
        <f t="shared" si="575"/>
        <v>0</v>
      </c>
    </row>
    <row r="4554" spans="1:25" x14ac:dyDescent="0.25">
      <c r="A4554" s="2" t="s">
        <v>9156</v>
      </c>
      <c r="B4554" t="s">
        <v>9157</v>
      </c>
      <c r="C4554">
        <v>37.181803540600001</v>
      </c>
      <c r="D4554">
        <v>-4.3423475307699997</v>
      </c>
      <c r="E4554" s="2" t="s">
        <v>8965</v>
      </c>
      <c r="F4554" t="s">
        <v>8966</v>
      </c>
      <c r="G4554" s="4">
        <v>1628.1882149999999</v>
      </c>
      <c r="H4554" s="4">
        <v>22.123443374400001</v>
      </c>
      <c r="I4554" s="4">
        <v>73.5956056408492</v>
      </c>
      <c r="J4554" s="4">
        <v>793.26419499999997</v>
      </c>
      <c r="K4554" s="4">
        <v>834.92402000000004</v>
      </c>
      <c r="L4554" s="4">
        <v>1567</v>
      </c>
      <c r="M4554" s="4">
        <v>61.188214000000002</v>
      </c>
      <c r="N4554" s="4">
        <v>230.85331400000001</v>
      </c>
      <c r="O4554" s="4">
        <v>988.20834400000001</v>
      </c>
      <c r="P4554" s="4">
        <v>409.12655599999999</v>
      </c>
      <c r="Q4554" s="5"/>
      <c r="R4554" s="3">
        <f t="shared" si="569"/>
        <v>1.7722360095727279</v>
      </c>
      <c r="S4554" s="3">
        <f t="shared" si="570"/>
        <v>1.5753528112265051E-2</v>
      </c>
      <c r="T4554" s="6">
        <f t="shared" si="571"/>
        <v>0.38454903893543618</v>
      </c>
      <c r="U4554" s="3">
        <f t="shared" si="568"/>
        <v>0.64761633909053495</v>
      </c>
      <c r="V4554" s="6">
        <f t="shared" si="572"/>
        <v>0.58070478068013798</v>
      </c>
      <c r="W4554" s="3">
        <f t="shared" si="573"/>
        <v>48.262690980778714</v>
      </c>
      <c r="X4554" s="4">
        <f t="shared" si="574"/>
        <v>4213</v>
      </c>
      <c r="Y4554">
        <f t="shared" si="575"/>
        <v>0</v>
      </c>
    </row>
    <row r="4555" spans="1:25" x14ac:dyDescent="0.25">
      <c r="A4555" s="2" t="s">
        <v>9158</v>
      </c>
      <c r="B4555" t="s">
        <v>9159</v>
      </c>
      <c r="C4555">
        <v>36.867193189299996</v>
      </c>
      <c r="D4555">
        <v>-4.1635215375800003</v>
      </c>
      <c r="E4555" s="2" t="s">
        <v>8965</v>
      </c>
      <c r="F4555" t="s">
        <v>8966</v>
      </c>
      <c r="G4555" s="4">
        <v>1948.647937</v>
      </c>
      <c r="H4555" s="4">
        <v>27.219402939199998</v>
      </c>
      <c r="I4555" s="4">
        <v>71.590399626057106</v>
      </c>
      <c r="J4555" s="4">
        <v>951.22899900000004</v>
      </c>
      <c r="K4555" s="4">
        <v>997.41893800000003</v>
      </c>
      <c r="L4555" s="4">
        <v>1171.6499799999999</v>
      </c>
      <c r="M4555" s="4">
        <v>776.99795400000005</v>
      </c>
      <c r="N4555" s="4">
        <v>233.38600299999999</v>
      </c>
      <c r="O4555" s="4">
        <v>1157.7213810000001</v>
      </c>
      <c r="P4555" s="4">
        <v>557.54055000000005</v>
      </c>
      <c r="Q4555" s="5"/>
      <c r="R4555" s="3">
        <f t="shared" si="569"/>
        <v>2.3889202558561324</v>
      </c>
      <c r="S4555" s="3">
        <f t="shared" si="570"/>
        <v>2.1235276907426253E-2</v>
      </c>
      <c r="T4555" s="6">
        <f t="shared" si="571"/>
        <v>0.49199112863479544</v>
      </c>
      <c r="U4555" s="3">
        <f t="shared" si="568"/>
        <v>0.68317521467628484</v>
      </c>
      <c r="V4555" s="6">
        <f t="shared" si="572"/>
        <v>0.64009364218827003</v>
      </c>
      <c r="W4555" s="3">
        <f t="shared" si="573"/>
        <v>56.604238541153272</v>
      </c>
      <c r="X4555" s="4">
        <f t="shared" si="574"/>
        <v>3476</v>
      </c>
      <c r="Y4555">
        <f t="shared" si="575"/>
        <v>0</v>
      </c>
    </row>
    <row r="4556" spans="1:25" x14ac:dyDescent="0.25">
      <c r="A4556" s="2" t="s">
        <v>9160</v>
      </c>
      <c r="B4556" t="s">
        <v>9161</v>
      </c>
      <c r="C4556">
        <v>36.734767652099997</v>
      </c>
      <c r="D4556">
        <v>-4.9378587781399998</v>
      </c>
      <c r="E4556" s="2" t="s">
        <v>8965</v>
      </c>
      <c r="F4556" t="s">
        <v>8966</v>
      </c>
      <c r="G4556" s="4">
        <v>3132.8990319999998</v>
      </c>
      <c r="H4556" s="4">
        <v>55.152824498500003</v>
      </c>
      <c r="I4556" s="4">
        <v>56.803963414153102</v>
      </c>
      <c r="J4556" s="4">
        <v>1529.1601069999999</v>
      </c>
      <c r="K4556" s="4">
        <v>1603.7389250000001</v>
      </c>
      <c r="L4556" s="4">
        <v>3017.6331100000002</v>
      </c>
      <c r="M4556" s="4">
        <v>115.26591500000001</v>
      </c>
      <c r="N4556" s="4">
        <v>501.86472600000002</v>
      </c>
      <c r="O4556" s="4">
        <v>2061.3383469999999</v>
      </c>
      <c r="P4556" s="4">
        <v>569.69595200000003</v>
      </c>
      <c r="Q4556" s="5"/>
      <c r="R4556" s="3">
        <f t="shared" si="569"/>
        <v>1.1351583852896647</v>
      </c>
      <c r="S4556" s="3">
        <f t="shared" si="570"/>
        <v>1.0090501173625022E-2</v>
      </c>
      <c r="T4556" s="6">
        <f t="shared" si="571"/>
        <v>0.21463775258748152</v>
      </c>
      <c r="U4556" s="3">
        <f t="shared" si="568"/>
        <v>0.51983735690917121</v>
      </c>
      <c r="V4556" s="6">
        <f t="shared" si="572"/>
        <v>0.26996057171020205</v>
      </c>
      <c r="W4556" s="3">
        <f t="shared" si="573"/>
        <v>24.229916214884177</v>
      </c>
      <c r="X4556" s="4">
        <f t="shared" si="574"/>
        <v>6342</v>
      </c>
      <c r="Y4556">
        <f t="shared" si="575"/>
        <v>0</v>
      </c>
    </row>
    <row r="4557" spans="1:25" x14ac:dyDescent="0.25">
      <c r="A4557" s="2" t="s">
        <v>9162</v>
      </c>
      <c r="B4557" t="s">
        <v>9163</v>
      </c>
      <c r="C4557">
        <v>36.625979446300001</v>
      </c>
      <c r="D4557">
        <v>-4.5157676575699996</v>
      </c>
      <c r="E4557" s="2" t="s">
        <v>8965</v>
      </c>
      <c r="F4557" t="s">
        <v>8966</v>
      </c>
      <c r="G4557" s="4">
        <v>66269.865055999995</v>
      </c>
      <c r="H4557" s="4">
        <v>19.904892177299999</v>
      </c>
      <c r="I4557" s="4">
        <v>3329.3254978077998</v>
      </c>
      <c r="J4557" s="4">
        <v>32303.687073000001</v>
      </c>
      <c r="K4557" s="4">
        <v>33966.177983000001</v>
      </c>
      <c r="L4557" s="4">
        <v>51338.798393999998</v>
      </c>
      <c r="M4557" s="4">
        <v>14931.066659</v>
      </c>
      <c r="N4557" s="4">
        <v>10601.495887999999</v>
      </c>
      <c r="O4557" s="4">
        <v>45946.377871999997</v>
      </c>
      <c r="P4557" s="4">
        <v>9721.9912929999991</v>
      </c>
      <c r="Q4557" s="5"/>
      <c r="R4557" s="3">
        <f t="shared" si="569"/>
        <v>0.91703957589649909</v>
      </c>
      <c r="S4557" s="3">
        <f t="shared" si="570"/>
        <v>8.1516280342526625E-3</v>
      </c>
      <c r="T4557" s="6">
        <f t="shared" si="571"/>
        <v>0.13405618531296204</v>
      </c>
      <c r="U4557" s="3">
        <f t="shared" si="568"/>
        <v>0.44233056276205951</v>
      </c>
      <c r="V4557" s="6">
        <f t="shared" si="572"/>
        <v>7.3435189748644658E-2</v>
      </c>
      <c r="W4557" s="3">
        <f t="shared" si="573"/>
        <v>10.374568753080334</v>
      </c>
      <c r="X4557" s="4">
        <f t="shared" si="574"/>
        <v>7521</v>
      </c>
      <c r="Y4557">
        <f t="shared" si="575"/>
        <v>0</v>
      </c>
    </row>
    <row r="4558" spans="1:25" x14ac:dyDescent="0.25">
      <c r="A4558" s="2" t="s">
        <v>9164</v>
      </c>
      <c r="B4558" t="s">
        <v>9165</v>
      </c>
      <c r="C4558">
        <v>36.929208793500003</v>
      </c>
      <c r="D4558">
        <v>-4.5278309717400003</v>
      </c>
      <c r="E4558" s="2" t="s">
        <v>8965</v>
      </c>
      <c r="F4558" t="s">
        <v>8966</v>
      </c>
      <c r="G4558" s="4">
        <v>3424.9277590000002</v>
      </c>
      <c r="H4558" s="4">
        <v>67.371818888199996</v>
      </c>
      <c r="I4558" s="4">
        <v>50.836207401250199</v>
      </c>
      <c r="J4558" s="4">
        <v>1751.386704</v>
      </c>
      <c r="K4558" s="4">
        <v>1673.5410549999999</v>
      </c>
      <c r="L4558" s="4">
        <v>3230.417453</v>
      </c>
      <c r="M4558" s="4">
        <v>194.51030600000001</v>
      </c>
      <c r="N4558" s="4">
        <v>590.706188</v>
      </c>
      <c r="O4558" s="4">
        <v>2211.266619</v>
      </c>
      <c r="P4558" s="4">
        <v>622.95495200000005</v>
      </c>
      <c r="Q4558" s="5"/>
      <c r="R4558" s="3">
        <f t="shared" si="569"/>
        <v>1.0545935774080635</v>
      </c>
      <c r="S4558" s="3">
        <f t="shared" si="570"/>
        <v>9.3743550401718216E-3</v>
      </c>
      <c r="T4558" s="6">
        <f t="shared" si="571"/>
        <v>0.18592902907836373</v>
      </c>
      <c r="U4558" s="3">
        <f t="shared" si="568"/>
        <v>0.54885337189635397</v>
      </c>
      <c r="V4558" s="6">
        <f t="shared" si="572"/>
        <v>0.3579349433218334</v>
      </c>
      <c r="W4558" s="3">
        <f t="shared" si="573"/>
        <v>27.193198620009856</v>
      </c>
      <c r="X4558" s="4">
        <f t="shared" si="574"/>
        <v>6072</v>
      </c>
      <c r="Y4558">
        <f t="shared" si="575"/>
        <v>0</v>
      </c>
    </row>
    <row r="4559" spans="1:25" x14ac:dyDescent="0.25">
      <c r="A4559" s="2" t="s">
        <v>9166</v>
      </c>
      <c r="B4559" t="s">
        <v>9167</v>
      </c>
      <c r="C4559">
        <v>38.254995493700001</v>
      </c>
      <c r="D4559">
        <v>-1.0517101612499999</v>
      </c>
      <c r="E4559" s="2" t="s">
        <v>9168</v>
      </c>
      <c r="F4559" t="s">
        <v>9169</v>
      </c>
      <c r="G4559" s="4">
        <v>6510.1828189999997</v>
      </c>
      <c r="H4559" s="4">
        <v>235.61133250099999</v>
      </c>
      <c r="I4559" s="4">
        <v>27.6310258377422</v>
      </c>
      <c r="J4559" s="4">
        <v>3200.077092</v>
      </c>
      <c r="K4559" s="4">
        <v>3310.1057270000001</v>
      </c>
      <c r="L4559" s="4">
        <v>5672.8415919999998</v>
      </c>
      <c r="M4559" s="4">
        <v>837.34122300000001</v>
      </c>
      <c r="N4559" s="4">
        <v>923.41460199999995</v>
      </c>
      <c r="O4559" s="4">
        <v>4061.175831</v>
      </c>
      <c r="P4559" s="4">
        <v>1525.592382</v>
      </c>
      <c r="Q4559" s="5"/>
      <c r="R4559" s="3">
        <f t="shared" si="569"/>
        <v>1.6521207036316718</v>
      </c>
      <c r="S4559" s="3">
        <f t="shared" si="570"/>
        <v>1.4685814873940802E-2</v>
      </c>
      <c r="T4559" s="6">
        <f t="shared" si="571"/>
        <v>0.3579349433218334</v>
      </c>
      <c r="U4559" s="3">
        <f t="shared" si="568"/>
        <v>0.60302904525977419</v>
      </c>
      <c r="V4559" s="6">
        <f t="shared" si="572"/>
        <v>0.49199112863479544</v>
      </c>
      <c r="W4559" s="3">
        <f t="shared" si="573"/>
        <v>42.496303597831442</v>
      </c>
      <c r="X4559" s="4">
        <f t="shared" si="574"/>
        <v>4702</v>
      </c>
      <c r="Y4559">
        <f t="shared" si="575"/>
        <v>0</v>
      </c>
    </row>
    <row r="4560" spans="1:25" x14ac:dyDescent="0.25">
      <c r="A4560" s="2" t="s">
        <v>9170</v>
      </c>
      <c r="B4560" t="s">
        <v>9171</v>
      </c>
      <c r="C4560">
        <v>38.253429215300002</v>
      </c>
      <c r="D4560">
        <v>-1.3213331663600001</v>
      </c>
      <c r="E4560" s="2" t="s">
        <v>9168</v>
      </c>
      <c r="F4560" t="s">
        <v>9169</v>
      </c>
      <c r="G4560" s="4">
        <v>13157.225526</v>
      </c>
      <c r="H4560" s="4">
        <v>114.935238547</v>
      </c>
      <c r="I4560" s="4">
        <v>114.47512265456901</v>
      </c>
      <c r="J4560" s="4">
        <v>6495.5439399999996</v>
      </c>
      <c r="K4560" s="4">
        <v>6661.6815859999997</v>
      </c>
      <c r="L4560" s="4">
        <v>11896.620057</v>
      </c>
      <c r="M4560" s="4">
        <v>1260.605472</v>
      </c>
      <c r="N4560" s="4">
        <v>2148.3271119999999</v>
      </c>
      <c r="O4560" s="4">
        <v>8813.0601420000003</v>
      </c>
      <c r="P4560" s="4">
        <v>2195.8382750000001</v>
      </c>
      <c r="Q4560" s="5"/>
      <c r="R4560" s="3">
        <f t="shared" si="569"/>
        <v>1.0221154230818086</v>
      </c>
      <c r="S4560" s="3">
        <f t="shared" si="570"/>
        <v>9.0856544864930302E-3</v>
      </c>
      <c r="T4560" s="6">
        <f t="shared" si="571"/>
        <v>0.1748398225726959</v>
      </c>
      <c r="U4560" s="3">
        <f t="shared" si="568"/>
        <v>0.49292360621677916</v>
      </c>
      <c r="V4560" s="6">
        <f t="shared" si="572"/>
        <v>0.18543617545588961</v>
      </c>
      <c r="W4560" s="3">
        <f t="shared" si="573"/>
        <v>18.013799901429277</v>
      </c>
      <c r="X4560" s="4">
        <f t="shared" si="574"/>
        <v>6903</v>
      </c>
      <c r="Y4560">
        <f t="shared" si="575"/>
        <v>0</v>
      </c>
    </row>
    <row r="4561" spans="1:25" x14ac:dyDescent="0.25">
      <c r="A4561" s="2" t="s">
        <v>9172</v>
      </c>
      <c r="B4561" t="s">
        <v>9173</v>
      </c>
      <c r="C4561">
        <v>37.467977863500003</v>
      </c>
      <c r="D4561">
        <v>-1.59014325412</v>
      </c>
      <c r="E4561" s="2" t="s">
        <v>9168</v>
      </c>
      <c r="F4561" t="s">
        <v>9169</v>
      </c>
      <c r="G4561" s="4">
        <v>34395.261337000004</v>
      </c>
      <c r="H4561" s="4">
        <v>251.867672959</v>
      </c>
      <c r="I4561" s="4">
        <v>136.560841389117</v>
      </c>
      <c r="J4561" s="4">
        <v>17094.474135</v>
      </c>
      <c r="K4561" s="4">
        <v>17300.787202</v>
      </c>
      <c r="L4561" s="4">
        <v>29657.109432000001</v>
      </c>
      <c r="M4561" s="4">
        <v>4738.1519040000003</v>
      </c>
      <c r="N4561" s="4">
        <v>6316.5108810000002</v>
      </c>
      <c r="O4561" s="4">
        <v>23127.783562000001</v>
      </c>
      <c r="P4561" s="4">
        <v>4950.9668929999998</v>
      </c>
      <c r="Q4561" s="5"/>
      <c r="R4561" s="3">
        <f t="shared" si="569"/>
        <v>0.78381356199234253</v>
      </c>
      <c r="S4561" s="3">
        <f t="shared" si="570"/>
        <v>6.9673728086576559E-3</v>
      </c>
      <c r="T4561" s="6">
        <f t="shared" si="571"/>
        <v>9.2410054213898474E-2</v>
      </c>
      <c r="U4561" s="3">
        <f t="shared" si="568"/>
        <v>0.48718363970307027</v>
      </c>
      <c r="V4561" s="6">
        <f t="shared" si="572"/>
        <v>0.16646131099063577</v>
      </c>
      <c r="W4561" s="3">
        <f t="shared" si="573"/>
        <v>12.943568260226712</v>
      </c>
      <c r="X4561" s="4">
        <f t="shared" si="574"/>
        <v>7321</v>
      </c>
      <c r="Y4561">
        <f t="shared" si="575"/>
        <v>0</v>
      </c>
    </row>
    <row r="4562" spans="1:25" x14ac:dyDescent="0.25">
      <c r="A4562" s="2" t="s">
        <v>9174</v>
      </c>
      <c r="B4562" t="s">
        <v>9175</v>
      </c>
      <c r="C4562">
        <v>38.029620420299999</v>
      </c>
      <c r="D4562">
        <v>-1.3826456781400001</v>
      </c>
      <c r="E4562" s="2" t="s">
        <v>9168</v>
      </c>
      <c r="F4562" t="s">
        <v>9169</v>
      </c>
      <c r="G4562" s="4">
        <v>1424.4817720000001</v>
      </c>
      <c r="H4562" s="4">
        <v>17.021104870199999</v>
      </c>
      <c r="I4562" s="4">
        <v>83.689148434420204</v>
      </c>
      <c r="J4562" s="4">
        <v>703.48177199999998</v>
      </c>
      <c r="K4562" s="4">
        <v>721</v>
      </c>
      <c r="L4562" s="4">
        <v>1401.6288420000001</v>
      </c>
      <c r="M4562" s="4">
        <v>22.852931000000002</v>
      </c>
      <c r="N4562" s="4">
        <v>225.31442100000001</v>
      </c>
      <c r="O4562" s="4">
        <v>945.16735200000005</v>
      </c>
      <c r="P4562" s="4">
        <v>254</v>
      </c>
      <c r="Q4562" s="5"/>
      <c r="R4562" s="3">
        <f t="shared" si="569"/>
        <v>1.1273135508712067</v>
      </c>
      <c r="S4562" s="3">
        <f t="shared" si="570"/>
        <v>1.0020767899456285E-2</v>
      </c>
      <c r="T4562" s="6">
        <f t="shared" si="571"/>
        <v>0.21291276490882208</v>
      </c>
      <c r="U4562" s="3">
        <f t="shared" si="568"/>
        <v>0.50712122036987162</v>
      </c>
      <c r="V4562" s="6">
        <f t="shared" si="572"/>
        <v>0.22769837358304584</v>
      </c>
      <c r="W4562" s="3">
        <f t="shared" si="573"/>
        <v>22.030556924593398</v>
      </c>
      <c r="X4562" s="4">
        <f t="shared" si="574"/>
        <v>6539</v>
      </c>
      <c r="Y4562">
        <f t="shared" si="575"/>
        <v>0</v>
      </c>
    </row>
    <row r="4563" spans="1:25" x14ac:dyDescent="0.25">
      <c r="A4563" s="2" t="s">
        <v>9176</v>
      </c>
      <c r="B4563" t="s">
        <v>9177</v>
      </c>
      <c r="C4563">
        <v>37.971798295699998</v>
      </c>
      <c r="D4563">
        <v>-1.2318199035899999</v>
      </c>
      <c r="E4563" s="2" t="s">
        <v>9168</v>
      </c>
      <c r="F4563" t="s">
        <v>9169</v>
      </c>
      <c r="G4563" s="4">
        <v>41406.280088</v>
      </c>
      <c r="H4563" s="4">
        <v>16.244326501700002</v>
      </c>
      <c r="I4563" s="4">
        <v>2548.9687175191102</v>
      </c>
      <c r="J4563" s="4">
        <v>20798.409834999999</v>
      </c>
      <c r="K4563" s="4">
        <v>20607.870253000001</v>
      </c>
      <c r="L4563" s="4">
        <v>37179.787774999997</v>
      </c>
      <c r="M4563" s="4">
        <v>4226.4923129999997</v>
      </c>
      <c r="N4563" s="4">
        <v>8116.6157430000003</v>
      </c>
      <c r="O4563" s="4">
        <v>28284.111636000001</v>
      </c>
      <c r="P4563" s="4">
        <v>5005.5527089999996</v>
      </c>
      <c r="Q4563" s="5"/>
      <c r="R4563" s="3">
        <f t="shared" si="569"/>
        <v>0.61670440827717266</v>
      </c>
      <c r="S4563" s="3">
        <f t="shared" si="570"/>
        <v>5.4819280165142896E-3</v>
      </c>
      <c r="T4563" s="6">
        <f t="shared" si="571"/>
        <v>4.8792508624938391E-2</v>
      </c>
      <c r="U4563" s="3">
        <f t="shared" si="568"/>
        <v>0.46394133288945555</v>
      </c>
      <c r="V4563" s="6">
        <f t="shared" si="572"/>
        <v>0.10990635781172992</v>
      </c>
      <c r="W4563" s="3">
        <f t="shared" si="573"/>
        <v>7.9349433218334156</v>
      </c>
      <c r="X4563" s="4">
        <f t="shared" si="574"/>
        <v>7704</v>
      </c>
      <c r="Y4563">
        <f t="shared" si="575"/>
        <v>0</v>
      </c>
    </row>
    <row r="4564" spans="1:25" x14ac:dyDescent="0.25">
      <c r="A4564" s="2" t="s">
        <v>9178</v>
      </c>
      <c r="B4564" t="s">
        <v>9179</v>
      </c>
      <c r="C4564">
        <v>37.7910834706</v>
      </c>
      <c r="D4564">
        <v>-1.61709558007</v>
      </c>
      <c r="E4564" s="2" t="s">
        <v>9168</v>
      </c>
      <c r="F4564" t="s">
        <v>9169</v>
      </c>
      <c r="G4564" s="4">
        <v>1043.8170889999999</v>
      </c>
      <c r="H4564" s="4">
        <v>49.738603594099999</v>
      </c>
      <c r="I4564" s="4">
        <v>20.986055368949199</v>
      </c>
      <c r="J4564" s="4">
        <v>517.41185299999995</v>
      </c>
      <c r="K4564" s="4">
        <v>526.40523599999995</v>
      </c>
      <c r="L4564" s="4">
        <v>953.01734799999997</v>
      </c>
      <c r="M4564" s="4">
        <v>90.799740999999997</v>
      </c>
      <c r="N4564" s="4">
        <v>156.295537</v>
      </c>
      <c r="O4564" s="4">
        <v>641.99218699999994</v>
      </c>
      <c r="P4564" s="4">
        <v>245.52936500000001</v>
      </c>
      <c r="Q4564" s="5"/>
      <c r="R4564" s="3">
        <f t="shared" si="569"/>
        <v>1.570930109155964</v>
      </c>
      <c r="S4564" s="3">
        <f t="shared" si="570"/>
        <v>1.3964106080294891E-2</v>
      </c>
      <c r="T4564" s="6">
        <f t="shared" si="571"/>
        <v>0.34080827994085755</v>
      </c>
      <c r="U4564" s="3">
        <f t="shared" si="568"/>
        <v>0.62590310308558328</v>
      </c>
      <c r="V4564" s="6">
        <f t="shared" si="572"/>
        <v>0.53585510103499256</v>
      </c>
      <c r="W4564" s="3">
        <f t="shared" si="573"/>
        <v>43.833169048792506</v>
      </c>
      <c r="X4564" s="4">
        <f t="shared" si="574"/>
        <v>4602</v>
      </c>
      <c r="Y4564">
        <f t="shared" si="575"/>
        <v>0</v>
      </c>
    </row>
    <row r="4565" spans="1:25" x14ac:dyDescent="0.25">
      <c r="A4565" s="2" t="s">
        <v>9180</v>
      </c>
      <c r="B4565" t="s">
        <v>9181</v>
      </c>
      <c r="C4565">
        <v>38.057423837899996</v>
      </c>
      <c r="D4565">
        <v>-1.2728330398300001</v>
      </c>
      <c r="E4565" s="2" t="s">
        <v>9168</v>
      </c>
      <c r="F4565" t="s">
        <v>9169</v>
      </c>
      <c r="G4565" s="4">
        <v>9356.3142800000005</v>
      </c>
      <c r="H4565" s="4">
        <v>23.7410624414</v>
      </c>
      <c r="I4565" s="4">
        <v>394.09838174235699</v>
      </c>
      <c r="J4565" s="4">
        <v>4472.4224089999998</v>
      </c>
      <c r="K4565" s="4">
        <v>4883.8918709999998</v>
      </c>
      <c r="L4565" s="4">
        <v>7823.7053400000004</v>
      </c>
      <c r="M4565" s="4">
        <v>1532.6089489999999</v>
      </c>
      <c r="N4565" s="4">
        <v>1929.0473050000001</v>
      </c>
      <c r="O4565" s="4">
        <v>6304.8312850000002</v>
      </c>
      <c r="P4565" s="4">
        <v>1122.4356990000001</v>
      </c>
      <c r="Q4565" s="5"/>
      <c r="R4565" s="3">
        <f t="shared" si="569"/>
        <v>0.5818601213618243</v>
      </c>
      <c r="S4565" s="3">
        <f t="shared" si="570"/>
        <v>5.1721947470694876E-3</v>
      </c>
      <c r="T4565" s="6">
        <f t="shared" si="571"/>
        <v>4.3617545588960076E-2</v>
      </c>
      <c r="U4565" s="3">
        <f t="shared" si="568"/>
        <v>0.4839912229308766</v>
      </c>
      <c r="V4565" s="6">
        <f t="shared" si="572"/>
        <v>0.15845243962543124</v>
      </c>
      <c r="W4565" s="3">
        <f t="shared" si="573"/>
        <v>10.103499260719566</v>
      </c>
      <c r="X4565" s="4">
        <f t="shared" si="574"/>
        <v>7552</v>
      </c>
      <c r="Y4565">
        <f t="shared" si="575"/>
        <v>0</v>
      </c>
    </row>
    <row r="4566" spans="1:25" x14ac:dyDescent="0.25">
      <c r="A4566" s="2" t="s">
        <v>9182</v>
      </c>
      <c r="B4566" t="s">
        <v>9183</v>
      </c>
      <c r="C4566">
        <v>37.822610229399999</v>
      </c>
      <c r="D4566">
        <v>-1.38752424707</v>
      </c>
      <c r="E4566" s="2" t="s">
        <v>9168</v>
      </c>
      <c r="F4566" t="s">
        <v>9169</v>
      </c>
      <c r="G4566" s="4">
        <v>20560.187392</v>
      </c>
      <c r="H4566" s="4">
        <v>311.55412736900001</v>
      </c>
      <c r="I4566" s="4">
        <v>65.992344760847402</v>
      </c>
      <c r="J4566" s="4">
        <v>10075.325584</v>
      </c>
      <c r="K4566" s="4">
        <v>10484.861808</v>
      </c>
      <c r="L4566" s="4">
        <v>16594.681497000001</v>
      </c>
      <c r="M4566" s="4">
        <v>3965.5058909999998</v>
      </c>
      <c r="N4566" s="4">
        <v>3870.89608</v>
      </c>
      <c r="O4566" s="4">
        <v>13770.761854</v>
      </c>
      <c r="P4566" s="4">
        <v>2918.529454</v>
      </c>
      <c r="Q4566" s="5"/>
      <c r="R4566" s="3">
        <f t="shared" si="569"/>
        <v>0.75396740023049136</v>
      </c>
      <c r="S4566" s="3">
        <f t="shared" si="570"/>
        <v>6.7020682184005774E-3</v>
      </c>
      <c r="T4566" s="6">
        <f t="shared" si="571"/>
        <v>8.2060128141941843E-2</v>
      </c>
      <c r="U4566" s="3">
        <f t="shared" si="568"/>
        <v>0.49303194739569706</v>
      </c>
      <c r="V4566" s="6">
        <f t="shared" si="572"/>
        <v>0.18592902907836373</v>
      </c>
      <c r="W4566" s="3">
        <f t="shared" si="573"/>
        <v>13.399457861015279</v>
      </c>
      <c r="X4566" s="4">
        <f t="shared" si="574"/>
        <v>7288</v>
      </c>
      <c r="Y4566">
        <f t="shared" si="575"/>
        <v>0</v>
      </c>
    </row>
    <row r="4567" spans="1:25" x14ac:dyDescent="0.25">
      <c r="A4567" s="2" t="s">
        <v>9184</v>
      </c>
      <c r="B4567" t="s">
        <v>9185</v>
      </c>
      <c r="C4567">
        <v>38.1115804513</v>
      </c>
      <c r="D4567">
        <v>-1.29522902225</v>
      </c>
      <c r="E4567" s="2" t="s">
        <v>9168</v>
      </c>
      <c r="F4567" t="s">
        <v>9169</v>
      </c>
      <c r="G4567" s="4">
        <v>18426.332117000002</v>
      </c>
      <c r="H4567" s="4">
        <v>16.3952559646</v>
      </c>
      <c r="I4567" s="4">
        <v>1123.88194223899</v>
      </c>
      <c r="J4567" s="4">
        <v>8805.6664209999999</v>
      </c>
      <c r="K4567" s="4">
        <v>9620.665696</v>
      </c>
      <c r="L4567" s="4">
        <v>15076.757871</v>
      </c>
      <c r="M4567" s="4">
        <v>3349.5742460000001</v>
      </c>
      <c r="N4567" s="4">
        <v>3406.5440060000001</v>
      </c>
      <c r="O4567" s="4">
        <v>12380.902104999999</v>
      </c>
      <c r="P4567" s="4">
        <v>2638.8860060000002</v>
      </c>
      <c r="Q4567" s="5"/>
      <c r="R4567" s="3">
        <f t="shared" si="569"/>
        <v>0.77465196438152228</v>
      </c>
      <c r="S4567" s="3">
        <f t="shared" si="570"/>
        <v>6.8859347356607569E-3</v>
      </c>
      <c r="T4567" s="6">
        <f t="shared" si="571"/>
        <v>8.9083292262198133E-2</v>
      </c>
      <c r="U4567" s="3">
        <f t="shared" si="568"/>
        <v>0.48828671454873773</v>
      </c>
      <c r="V4567" s="6">
        <f t="shared" si="572"/>
        <v>0.17003449975357318</v>
      </c>
      <c r="W4567" s="3">
        <f t="shared" si="573"/>
        <v>12.955889600788566</v>
      </c>
      <c r="X4567" s="4">
        <f t="shared" si="574"/>
        <v>7318</v>
      </c>
      <c r="Y4567">
        <f t="shared" si="575"/>
        <v>0</v>
      </c>
    </row>
    <row r="4568" spans="1:25" x14ac:dyDescent="0.25">
      <c r="A4568" s="2" t="s">
        <v>9186</v>
      </c>
      <c r="B4568" t="s">
        <v>9187</v>
      </c>
      <c r="C4568">
        <v>38.026867283000001</v>
      </c>
      <c r="D4568">
        <v>-0.99218741647999997</v>
      </c>
      <c r="E4568" s="2" t="s">
        <v>9168</v>
      </c>
      <c r="F4568" t="s">
        <v>9169</v>
      </c>
      <c r="G4568" s="4">
        <v>11056.565210000001</v>
      </c>
      <c r="H4568" s="4">
        <v>10.058494104199999</v>
      </c>
      <c r="I4568" s="4">
        <v>1099.22669223251</v>
      </c>
      <c r="J4568" s="4">
        <v>5341.0155699999996</v>
      </c>
      <c r="K4568" s="4">
        <v>5715.5496400000002</v>
      </c>
      <c r="L4568" s="4">
        <v>8662.3363270000009</v>
      </c>
      <c r="M4568" s="4">
        <v>2394.2288760000001</v>
      </c>
      <c r="N4568" s="4">
        <v>2191.3911109999999</v>
      </c>
      <c r="O4568" s="4">
        <v>7568.3623799999996</v>
      </c>
      <c r="P4568" s="4">
        <v>1296.8117119999999</v>
      </c>
      <c r="Q4568" s="5"/>
      <c r="R4568" s="3">
        <f t="shared" si="569"/>
        <v>0.59177556461302994</v>
      </c>
      <c r="S4568" s="3">
        <f t="shared" si="570"/>
        <v>5.260333805953127E-3</v>
      </c>
      <c r="T4568" s="6">
        <f t="shared" si="571"/>
        <v>4.546574667323805E-2</v>
      </c>
      <c r="U4568" s="3">
        <f t="shared" si="568"/>
        <v>0.46089268032644071</v>
      </c>
      <c r="V4568" s="6">
        <f t="shared" si="572"/>
        <v>0.10386890093642188</v>
      </c>
      <c r="W4568" s="3">
        <f t="shared" si="573"/>
        <v>7.4667323804829957</v>
      </c>
      <c r="X4568" s="4">
        <f t="shared" si="574"/>
        <v>7728</v>
      </c>
      <c r="Y4568">
        <f t="shared" si="575"/>
        <v>0</v>
      </c>
    </row>
    <row r="4569" spans="1:25" x14ac:dyDescent="0.25">
      <c r="A4569" s="2" t="s">
        <v>9188</v>
      </c>
      <c r="B4569" t="s">
        <v>9189</v>
      </c>
      <c r="C4569">
        <v>38.212997798899998</v>
      </c>
      <c r="D4569">
        <v>-1.29727460016</v>
      </c>
      <c r="E4569" s="2" t="s">
        <v>9168</v>
      </c>
      <c r="F4569" t="s">
        <v>9169</v>
      </c>
      <c r="G4569" s="4">
        <v>6448.2448489999997</v>
      </c>
      <c r="H4569" s="4">
        <v>87.316107999500005</v>
      </c>
      <c r="I4569" s="4">
        <v>73.849430520161604</v>
      </c>
      <c r="J4569" s="4">
        <v>3162.7062000000001</v>
      </c>
      <c r="K4569" s="4">
        <v>3285.5386490000001</v>
      </c>
      <c r="L4569" s="4">
        <v>5703.5642719999996</v>
      </c>
      <c r="M4569" s="4">
        <v>744.68057999999996</v>
      </c>
      <c r="N4569" s="4">
        <v>1082.606972</v>
      </c>
      <c r="O4569" s="4">
        <v>4181.5764280000003</v>
      </c>
      <c r="P4569" s="4">
        <v>1184.0614519999999</v>
      </c>
      <c r="Q4569" s="5"/>
      <c r="R4569" s="3">
        <f t="shared" si="569"/>
        <v>1.0937131226973105</v>
      </c>
      <c r="S4569" s="3">
        <f t="shared" si="570"/>
        <v>9.7220913761476135E-3</v>
      </c>
      <c r="T4569" s="6">
        <f t="shared" si="571"/>
        <v>0.19972893050763924</v>
      </c>
      <c r="U4569" s="3">
        <f t="shared" si="568"/>
        <v>0.54206074264774862</v>
      </c>
      <c r="V4569" s="6">
        <f t="shared" si="572"/>
        <v>0.33797437161163135</v>
      </c>
      <c r="W4569" s="3">
        <f t="shared" si="573"/>
        <v>26.885165105963527</v>
      </c>
      <c r="X4569" s="4">
        <f t="shared" si="574"/>
        <v>6090</v>
      </c>
      <c r="Y4569">
        <f t="shared" si="575"/>
        <v>0</v>
      </c>
    </row>
    <row r="4570" spans="1:25" x14ac:dyDescent="0.25">
      <c r="A4570" s="2" t="s">
        <v>9190</v>
      </c>
      <c r="B4570" t="s">
        <v>9191</v>
      </c>
      <c r="C4570">
        <v>38.041546261900002</v>
      </c>
      <c r="D4570">
        <v>-1.67319285046</v>
      </c>
      <c r="E4570" s="2" t="s">
        <v>9168</v>
      </c>
      <c r="F4570" t="s">
        <v>9169</v>
      </c>
      <c r="G4570" s="4">
        <v>12244.148961000001</v>
      </c>
      <c r="H4570" s="4">
        <v>82.168022965899993</v>
      </c>
      <c r="I4570" s="4">
        <v>149.01355200040999</v>
      </c>
      <c r="J4570" s="4">
        <v>6030.8837999999996</v>
      </c>
      <c r="K4570" s="4">
        <v>6213.2651610000003</v>
      </c>
      <c r="L4570" s="4">
        <v>11184.096261000001</v>
      </c>
      <c r="M4570" s="4">
        <v>1060.052702</v>
      </c>
      <c r="N4570" s="4">
        <v>2127.6451619999998</v>
      </c>
      <c r="O4570" s="4">
        <v>8006.7155810000004</v>
      </c>
      <c r="P4570" s="4">
        <v>2109.7882199999999</v>
      </c>
      <c r="Q4570" s="5"/>
      <c r="R4570" s="3">
        <f t="shared" si="569"/>
        <v>0.99160718040821516</v>
      </c>
      <c r="S4570" s="3">
        <f t="shared" si="570"/>
        <v>8.8144646133507219E-3</v>
      </c>
      <c r="T4570" s="6">
        <f t="shared" si="571"/>
        <v>0.1649827501232134</v>
      </c>
      <c r="U4570" s="3">
        <f t="shared" si="568"/>
        <v>0.5292349077636106</v>
      </c>
      <c r="V4570" s="6">
        <f t="shared" si="572"/>
        <v>0.29879250862493839</v>
      </c>
      <c r="W4570" s="3">
        <f t="shared" si="573"/>
        <v>23.188762937407589</v>
      </c>
      <c r="X4570" s="4">
        <f t="shared" si="574"/>
        <v>6427</v>
      </c>
      <c r="Y4570">
        <f t="shared" si="575"/>
        <v>0</v>
      </c>
    </row>
    <row r="4571" spans="1:25" x14ac:dyDescent="0.25">
      <c r="A4571" s="2" t="s">
        <v>9192</v>
      </c>
      <c r="B4571" t="s">
        <v>9193</v>
      </c>
      <c r="C4571">
        <v>38.237240763499997</v>
      </c>
      <c r="D4571">
        <v>-1.6566689033599999</v>
      </c>
      <c r="E4571" s="2" t="s">
        <v>9168</v>
      </c>
      <c r="F4571" t="s">
        <v>9169</v>
      </c>
      <c r="G4571" s="4">
        <v>10584.978254</v>
      </c>
      <c r="H4571" s="4">
        <v>184.89868570199999</v>
      </c>
      <c r="I4571" s="4">
        <v>57.247449968680399</v>
      </c>
      <c r="J4571" s="4">
        <v>5229.208877</v>
      </c>
      <c r="K4571" s="4">
        <v>5355.7693769999996</v>
      </c>
      <c r="L4571" s="4">
        <v>9081.7991889999994</v>
      </c>
      <c r="M4571" s="4">
        <v>1503.179069</v>
      </c>
      <c r="N4571" s="4">
        <v>1716.7691050000001</v>
      </c>
      <c r="O4571" s="4">
        <v>6974.485369</v>
      </c>
      <c r="P4571" s="4">
        <v>1893.723784</v>
      </c>
      <c r="Q4571" s="5"/>
      <c r="R4571" s="3">
        <f t="shared" si="569"/>
        <v>1.1030742448035842</v>
      </c>
      <c r="S4571" s="3">
        <f t="shared" si="570"/>
        <v>9.8053030361449078E-3</v>
      </c>
      <c r="T4571" s="6">
        <f t="shared" si="571"/>
        <v>0.20391818629866929</v>
      </c>
      <c r="U4571" s="3">
        <f t="shared" si="568"/>
        <v>0.51767158406379621</v>
      </c>
      <c r="V4571" s="6">
        <f t="shared" si="572"/>
        <v>0.26466239526860524</v>
      </c>
      <c r="W4571" s="3">
        <f t="shared" si="573"/>
        <v>23.429029078363726</v>
      </c>
      <c r="X4571" s="4">
        <f t="shared" si="574"/>
        <v>6408</v>
      </c>
      <c r="Y4571">
        <f t="shared" si="575"/>
        <v>0</v>
      </c>
    </row>
    <row r="4572" spans="1:25" x14ac:dyDescent="0.25">
      <c r="A4572" s="2" t="s">
        <v>9194</v>
      </c>
      <c r="B4572" t="s">
        <v>9195</v>
      </c>
      <c r="C4572">
        <v>38.051357657499999</v>
      </c>
      <c r="D4572">
        <v>-1.3669431083400001</v>
      </c>
      <c r="E4572" s="2" t="s">
        <v>9168</v>
      </c>
      <c r="F4572" t="s">
        <v>9169</v>
      </c>
      <c r="G4572" s="4">
        <v>2200.6744189999999</v>
      </c>
      <c r="H4572" s="4">
        <v>47.289778828099998</v>
      </c>
      <c r="I4572" s="4">
        <v>46.535942343894803</v>
      </c>
      <c r="J4572" s="4">
        <v>1139.5559510000001</v>
      </c>
      <c r="K4572" s="4">
        <v>1061.1184679999999</v>
      </c>
      <c r="L4572" s="4">
        <v>1997.5642720000001</v>
      </c>
      <c r="M4572" s="4">
        <v>203.11014800000001</v>
      </c>
      <c r="N4572" s="4">
        <v>342.900847</v>
      </c>
      <c r="O4572" s="4">
        <v>1462.509753</v>
      </c>
      <c r="P4572" s="4">
        <v>395.26382000000001</v>
      </c>
      <c r="Q4572" s="5"/>
      <c r="R4572" s="3">
        <f t="shared" si="569"/>
        <v>1.15270587243548</v>
      </c>
      <c r="S4572" s="3">
        <f t="shared" si="570"/>
        <v>1.0246481997035701E-2</v>
      </c>
      <c r="T4572" s="6">
        <f t="shared" si="571"/>
        <v>0.2200591424346969</v>
      </c>
      <c r="U4572" s="3">
        <f t="shared" si="568"/>
        <v>0.50472461156982107</v>
      </c>
      <c r="V4572" s="6">
        <f t="shared" si="572"/>
        <v>0.22030556924593395</v>
      </c>
      <c r="W4572" s="3">
        <f t="shared" si="573"/>
        <v>22.018235584031544</v>
      </c>
      <c r="X4572" s="4">
        <f t="shared" si="574"/>
        <v>6542</v>
      </c>
      <c r="Y4572">
        <f t="shared" si="575"/>
        <v>0</v>
      </c>
    </row>
    <row r="4573" spans="1:25" x14ac:dyDescent="0.25">
      <c r="A4573" s="2" t="s">
        <v>9196</v>
      </c>
      <c r="B4573" t="s">
        <v>9197</v>
      </c>
      <c r="C4573">
        <v>38.006889355799998</v>
      </c>
      <c r="D4573">
        <v>-2.0265800338300002</v>
      </c>
      <c r="E4573" s="2" t="s">
        <v>9168</v>
      </c>
      <c r="F4573" t="s">
        <v>9169</v>
      </c>
      <c r="G4573" s="4">
        <v>26087.881107000001</v>
      </c>
      <c r="H4573" s="4">
        <v>859.54112976600004</v>
      </c>
      <c r="I4573" s="4">
        <v>30.350939821928101</v>
      </c>
      <c r="J4573" s="4">
        <v>12976.944718999999</v>
      </c>
      <c r="K4573" s="4">
        <v>13110.936388</v>
      </c>
      <c r="L4573" s="4">
        <v>23457.768734000001</v>
      </c>
      <c r="M4573" s="4">
        <v>2630.1123699999998</v>
      </c>
      <c r="N4573" s="4">
        <v>4632.9786219999996</v>
      </c>
      <c r="O4573" s="4">
        <v>16970.425529</v>
      </c>
      <c r="P4573" s="4">
        <v>4484.4769530000003</v>
      </c>
      <c r="Q4573" s="5"/>
      <c r="R4573" s="3">
        <f t="shared" si="569"/>
        <v>0.96794682619625538</v>
      </c>
      <c r="S4573" s="3">
        <f t="shared" si="570"/>
        <v>8.6041460930120443E-3</v>
      </c>
      <c r="T4573" s="6">
        <f t="shared" si="571"/>
        <v>0.15537210448496797</v>
      </c>
      <c r="U4573" s="3">
        <f t="shared" si="568"/>
        <v>0.5372555661270596</v>
      </c>
      <c r="V4573" s="6">
        <f t="shared" si="572"/>
        <v>0.32343518974864466</v>
      </c>
      <c r="W4573" s="3">
        <f t="shared" si="573"/>
        <v>23.94036471168063</v>
      </c>
      <c r="X4573" s="4">
        <f t="shared" si="574"/>
        <v>6364</v>
      </c>
      <c r="Y4573">
        <f t="shared" si="575"/>
        <v>0</v>
      </c>
    </row>
    <row r="4574" spans="1:25" x14ac:dyDescent="0.25">
      <c r="A4574" s="2" t="s">
        <v>9198</v>
      </c>
      <c r="B4574" t="s">
        <v>9199</v>
      </c>
      <c r="C4574">
        <v>37.638787060600002</v>
      </c>
      <c r="D4574">
        <v>-0.98977756334300004</v>
      </c>
      <c r="E4574" s="2" t="s">
        <v>9168</v>
      </c>
      <c r="F4574" t="s">
        <v>9169</v>
      </c>
      <c r="G4574" s="4">
        <v>215757.41456</v>
      </c>
      <c r="H4574" s="4">
        <v>560.28724514199996</v>
      </c>
      <c r="I4574" s="4">
        <v>385.08357351472102</v>
      </c>
      <c r="J4574" s="4">
        <v>106951.414881</v>
      </c>
      <c r="K4574" s="4">
        <v>108805.999679</v>
      </c>
      <c r="L4574" s="4">
        <v>186630.31164699999</v>
      </c>
      <c r="M4574" s="4">
        <v>29127.102906</v>
      </c>
      <c r="N4574" s="4">
        <v>40143.947081999999</v>
      </c>
      <c r="O4574" s="4">
        <v>143065.75657299999</v>
      </c>
      <c r="P4574" s="4">
        <v>32547.710898000001</v>
      </c>
      <c r="Q4574" s="5"/>
      <c r="R4574" s="3">
        <f t="shared" si="569"/>
        <v>0.81077505486733648</v>
      </c>
      <c r="S4574" s="3">
        <f t="shared" si="570"/>
        <v>7.2070353782367792E-3</v>
      </c>
      <c r="T4574" s="6">
        <f t="shared" si="571"/>
        <v>9.9926071956628879E-2</v>
      </c>
      <c r="U4574" s="3">
        <f t="shared" si="568"/>
        <v>0.50809962999712466</v>
      </c>
      <c r="V4574" s="6">
        <f t="shared" si="572"/>
        <v>0.23127156234598326</v>
      </c>
      <c r="W4574" s="3">
        <f t="shared" si="573"/>
        <v>16.559881715130604</v>
      </c>
      <c r="X4574" s="4">
        <f t="shared" si="574"/>
        <v>7022</v>
      </c>
      <c r="Y4574">
        <f t="shared" si="575"/>
        <v>0</v>
      </c>
    </row>
    <row r="4575" spans="1:25" x14ac:dyDescent="0.25">
      <c r="A4575" s="2" t="s">
        <v>9200</v>
      </c>
      <c r="B4575" t="s">
        <v>9201</v>
      </c>
      <c r="C4575">
        <v>38.075780763600001</v>
      </c>
      <c r="D4575">
        <v>-1.7462779323299999</v>
      </c>
      <c r="E4575" s="2" t="s">
        <v>9168</v>
      </c>
      <c r="F4575" t="s">
        <v>9169</v>
      </c>
      <c r="G4575" s="4">
        <v>15946.081915999999</v>
      </c>
      <c r="H4575" s="4">
        <v>299.29424044799998</v>
      </c>
      <c r="I4575" s="4">
        <v>53.278946778698597</v>
      </c>
      <c r="J4575" s="4">
        <v>7871.5303800000002</v>
      </c>
      <c r="K4575" s="4">
        <v>8074.5515359999999</v>
      </c>
      <c r="L4575" s="4">
        <v>14223.038579</v>
      </c>
      <c r="M4575" s="4">
        <v>1723.0433290000001</v>
      </c>
      <c r="N4575" s="4">
        <v>2606.037941</v>
      </c>
      <c r="O4575" s="4">
        <v>10414.111618999999</v>
      </c>
      <c r="P4575" s="4">
        <v>2925.9323479999998</v>
      </c>
      <c r="Q4575" s="5"/>
      <c r="R4575" s="3">
        <f t="shared" si="569"/>
        <v>1.1227512470049643</v>
      </c>
      <c r="S4575" s="3">
        <f t="shared" si="570"/>
        <v>9.9802132657476113E-3</v>
      </c>
      <c r="T4575" s="6">
        <f t="shared" si="571"/>
        <v>0.21081813701330704</v>
      </c>
      <c r="U4575" s="3">
        <f t="shared" si="568"/>
        <v>0.53119944277409226</v>
      </c>
      <c r="V4575" s="6">
        <f t="shared" si="572"/>
        <v>0.30421389847215374</v>
      </c>
      <c r="W4575" s="3">
        <f t="shared" si="573"/>
        <v>25.751601774273038</v>
      </c>
      <c r="X4575" s="4">
        <f t="shared" si="574"/>
        <v>6203</v>
      </c>
      <c r="Y4575">
        <f t="shared" si="575"/>
        <v>0</v>
      </c>
    </row>
    <row r="4576" spans="1:25" x14ac:dyDescent="0.25">
      <c r="A4576" s="2" t="s">
        <v>9202</v>
      </c>
      <c r="B4576" t="s">
        <v>9203</v>
      </c>
      <c r="C4576">
        <v>38.085916955499997</v>
      </c>
      <c r="D4576">
        <v>-1.28105965274</v>
      </c>
      <c r="E4576" s="2" t="s">
        <v>9168</v>
      </c>
      <c r="F4576" t="s">
        <v>9169</v>
      </c>
      <c r="G4576" s="4">
        <v>10899.106142000001</v>
      </c>
      <c r="H4576" s="4">
        <v>10.248598641599999</v>
      </c>
      <c r="I4576" s="4">
        <v>1063.4728253245801</v>
      </c>
      <c r="J4576" s="4">
        <v>5351.9680820000003</v>
      </c>
      <c r="K4576" s="4">
        <v>5547.1380600000002</v>
      </c>
      <c r="L4576" s="4">
        <v>9779.3205720000005</v>
      </c>
      <c r="M4576" s="4">
        <v>1119.78558</v>
      </c>
      <c r="N4576" s="4">
        <v>2286.2557230000002</v>
      </c>
      <c r="O4576" s="4">
        <v>7363.3059579999999</v>
      </c>
      <c r="P4576" s="4">
        <v>1249.5444709999999</v>
      </c>
      <c r="Q4576" s="5"/>
      <c r="R4576" s="3">
        <f t="shared" si="569"/>
        <v>0.54654624083799386</v>
      </c>
      <c r="S4576" s="3">
        <f t="shared" si="570"/>
        <v>4.8582872276531231E-3</v>
      </c>
      <c r="T4576" s="6">
        <f t="shared" si="571"/>
        <v>3.6717594874322329E-2</v>
      </c>
      <c r="U4576" s="3">
        <f t="shared" si="568"/>
        <v>0.48019194288110018</v>
      </c>
      <c r="V4576" s="6">
        <f t="shared" si="572"/>
        <v>0.14699359290290784</v>
      </c>
      <c r="W4576" s="3">
        <f t="shared" si="573"/>
        <v>9.1855593888615079</v>
      </c>
      <c r="X4576" s="4">
        <f t="shared" si="574"/>
        <v>7612</v>
      </c>
      <c r="Y4576">
        <f t="shared" si="575"/>
        <v>0</v>
      </c>
    </row>
    <row r="4577" spans="1:25" x14ac:dyDescent="0.25">
      <c r="A4577" s="2" t="s">
        <v>9204</v>
      </c>
      <c r="B4577" t="s">
        <v>9205</v>
      </c>
      <c r="C4577">
        <v>38.273768511100002</v>
      </c>
      <c r="D4577">
        <v>-1.4700738164</v>
      </c>
      <c r="E4577" s="2" t="s">
        <v>9168</v>
      </c>
      <c r="F4577" t="s">
        <v>9169</v>
      </c>
      <c r="G4577" s="4">
        <v>35194.985003000002</v>
      </c>
      <c r="H4577" s="4">
        <v>367.03013003299998</v>
      </c>
      <c r="I4577" s="4">
        <v>95.891269212245902</v>
      </c>
      <c r="J4577" s="4">
        <v>17543.016652999999</v>
      </c>
      <c r="K4577" s="4">
        <v>17651.968349999999</v>
      </c>
      <c r="L4577" s="4">
        <v>32214.975689999999</v>
      </c>
      <c r="M4577" s="4">
        <v>2980.0093189999998</v>
      </c>
      <c r="N4577" s="4">
        <v>6488.6358129999999</v>
      </c>
      <c r="O4577" s="4">
        <v>23314.723792000001</v>
      </c>
      <c r="P4577" s="4">
        <v>5391.6254040000003</v>
      </c>
      <c r="Q4577" s="5"/>
      <c r="R4577" s="3">
        <f t="shared" si="569"/>
        <v>0.83093358286465457</v>
      </c>
      <c r="S4577" s="3">
        <f t="shared" si="570"/>
        <v>7.3862259238482494E-3</v>
      </c>
      <c r="T4577" s="6">
        <f t="shared" si="571"/>
        <v>0.10620995564317398</v>
      </c>
      <c r="U4577" s="3">
        <f t="shared" si="568"/>
        <v>0.50956045299908215</v>
      </c>
      <c r="V4577" s="6">
        <f t="shared" si="572"/>
        <v>0.23632331197634301</v>
      </c>
      <c r="W4577" s="3">
        <f t="shared" si="573"/>
        <v>17.126663380975849</v>
      </c>
      <c r="X4577" s="4">
        <f t="shared" si="574"/>
        <v>6979</v>
      </c>
      <c r="Y4577">
        <f t="shared" si="575"/>
        <v>0</v>
      </c>
    </row>
    <row r="4578" spans="1:25" x14ac:dyDescent="0.25">
      <c r="A4578" s="2" t="s">
        <v>9206</v>
      </c>
      <c r="B4578" t="s">
        <v>9207</v>
      </c>
      <c r="C4578">
        <v>38.203239406000002</v>
      </c>
      <c r="D4578">
        <v>-1.1360634383599999</v>
      </c>
      <c r="E4578" s="2" t="s">
        <v>9168</v>
      </c>
      <c r="F4578" t="s">
        <v>9169</v>
      </c>
      <c r="G4578" s="4">
        <v>9928.4034150000007</v>
      </c>
      <c r="H4578" s="4">
        <v>149.32297968500001</v>
      </c>
      <c r="I4578" s="4">
        <v>66.489454194820993</v>
      </c>
      <c r="J4578" s="4">
        <v>4621.0713420000002</v>
      </c>
      <c r="K4578" s="4">
        <v>5307.3320729999996</v>
      </c>
      <c r="L4578" s="4">
        <v>7694.045408</v>
      </c>
      <c r="M4578" s="4">
        <v>2234.3580099999999</v>
      </c>
      <c r="N4578" s="4">
        <v>1831.9132520000001</v>
      </c>
      <c r="O4578" s="4">
        <v>6631.8682879999997</v>
      </c>
      <c r="P4578" s="4">
        <v>1464.6218779999999</v>
      </c>
      <c r="Q4578" s="5"/>
      <c r="R4578" s="3">
        <f t="shared" si="569"/>
        <v>0.79950394834525707</v>
      </c>
      <c r="S4578" s="3">
        <f t="shared" si="570"/>
        <v>7.1068457350443237E-3</v>
      </c>
      <c r="T4578" s="6">
        <f t="shared" si="571"/>
        <v>9.6106456382454408E-2</v>
      </c>
      <c r="U4578" s="3">
        <f t="shared" si="568"/>
        <v>0.4970748794822869</v>
      </c>
      <c r="V4578" s="6">
        <f t="shared" si="572"/>
        <v>0.19837358304583538</v>
      </c>
      <c r="W4578" s="3">
        <f t="shared" si="573"/>
        <v>14.724001971414491</v>
      </c>
      <c r="X4578" s="4">
        <f t="shared" si="574"/>
        <v>7178</v>
      </c>
      <c r="Y4578">
        <f t="shared" si="575"/>
        <v>0</v>
      </c>
    </row>
    <row r="4579" spans="1:25" x14ac:dyDescent="0.25">
      <c r="A4579" s="2" t="s">
        <v>9208</v>
      </c>
      <c r="B4579" t="s">
        <v>9209</v>
      </c>
      <c r="C4579">
        <v>37.732330373400004</v>
      </c>
      <c r="D4579">
        <v>-1.21392709734</v>
      </c>
      <c r="E4579" s="2" t="s">
        <v>9168</v>
      </c>
      <c r="F4579" t="s">
        <v>9169</v>
      </c>
      <c r="G4579" s="4">
        <v>16117.479622000001</v>
      </c>
      <c r="H4579" s="4">
        <v>273.52573875899998</v>
      </c>
      <c r="I4579" s="4">
        <v>58.9249102995784</v>
      </c>
      <c r="J4579" s="4">
        <v>7638.1931649999997</v>
      </c>
      <c r="K4579" s="4">
        <v>8479.2864570000002</v>
      </c>
      <c r="L4579" s="4">
        <v>11032.400637000001</v>
      </c>
      <c r="M4579" s="4">
        <v>5085.0789850000001</v>
      </c>
      <c r="N4579" s="4">
        <v>3199.0743980000002</v>
      </c>
      <c r="O4579" s="4">
        <v>10850.868838</v>
      </c>
      <c r="P4579" s="4">
        <v>2067.5363860000002</v>
      </c>
      <c r="Q4579" s="5"/>
      <c r="R4579" s="3">
        <f t="shared" si="569"/>
        <v>0.64629206100757897</v>
      </c>
      <c r="S4579" s="3">
        <f t="shared" si="570"/>
        <v>5.7449347021626459E-3</v>
      </c>
      <c r="T4579" s="6">
        <f t="shared" si="571"/>
        <v>5.4706752094627893E-2</v>
      </c>
      <c r="U4579" s="3">
        <f t="shared" si="568"/>
        <v>0.48536304904508698</v>
      </c>
      <c r="V4579" s="6">
        <f t="shared" si="572"/>
        <v>0.1617792015771316</v>
      </c>
      <c r="W4579" s="3">
        <f t="shared" si="573"/>
        <v>10.824297683587975</v>
      </c>
      <c r="X4579" s="4">
        <f t="shared" si="574"/>
        <v>7480</v>
      </c>
      <c r="Y4579">
        <f t="shared" si="575"/>
        <v>0</v>
      </c>
    </row>
    <row r="4580" spans="1:25" x14ac:dyDescent="0.25">
      <c r="A4580" s="2" t="s">
        <v>9210</v>
      </c>
      <c r="B4580" t="s">
        <v>9211</v>
      </c>
      <c r="C4580">
        <v>38.4691090695</v>
      </c>
      <c r="D4580">
        <v>-1.30974344731</v>
      </c>
      <c r="E4580" s="2" t="s">
        <v>9168</v>
      </c>
      <c r="F4580" t="s">
        <v>9169</v>
      </c>
      <c r="G4580" s="4">
        <v>25496.183882000001</v>
      </c>
      <c r="H4580" s="4">
        <v>969.00725957500003</v>
      </c>
      <c r="I4580" s="4">
        <v>26.311654144038599</v>
      </c>
      <c r="J4580" s="4">
        <v>12226.397804</v>
      </c>
      <c r="K4580" s="4">
        <v>13269.786077999999</v>
      </c>
      <c r="L4580" s="4">
        <v>20964.352825000002</v>
      </c>
      <c r="M4580" s="4">
        <v>4531.8310529999999</v>
      </c>
      <c r="N4580" s="4">
        <v>4752.9587499999998</v>
      </c>
      <c r="O4580" s="4">
        <v>17333.514458000001</v>
      </c>
      <c r="P4580" s="4">
        <v>3409.7106699999999</v>
      </c>
      <c r="Q4580" s="5"/>
      <c r="R4580" s="3">
        <f t="shared" si="569"/>
        <v>0.71738696869607799</v>
      </c>
      <c r="S4580" s="3">
        <f t="shared" si="570"/>
        <v>6.3769022397027952E-3</v>
      </c>
      <c r="T4580" s="6">
        <f t="shared" si="571"/>
        <v>7.2203055692459342E-2</v>
      </c>
      <c r="U4580" s="3">
        <f t="shared" si="568"/>
        <v>0.47091831490829911</v>
      </c>
      <c r="V4580" s="6">
        <f t="shared" si="572"/>
        <v>0.12690980778708724</v>
      </c>
      <c r="W4580" s="3">
        <f t="shared" si="573"/>
        <v>9.9556431739773306</v>
      </c>
      <c r="X4580" s="4">
        <f t="shared" si="574"/>
        <v>7564</v>
      </c>
      <c r="Y4580">
        <f t="shared" si="575"/>
        <v>0</v>
      </c>
    </row>
    <row r="4581" spans="1:25" x14ac:dyDescent="0.25">
      <c r="A4581" s="2" t="s">
        <v>9212</v>
      </c>
      <c r="B4581" t="s">
        <v>9213</v>
      </c>
      <c r="C4581">
        <v>37.905025140500001</v>
      </c>
      <c r="D4581">
        <v>-1.3404899375699999</v>
      </c>
      <c r="E4581" s="2" t="s">
        <v>9168</v>
      </c>
      <c r="F4581" t="s">
        <v>9169</v>
      </c>
      <c r="G4581" s="4">
        <v>4811.526562</v>
      </c>
      <c r="H4581" s="4">
        <v>56.495306409599998</v>
      </c>
      <c r="I4581" s="4">
        <v>85.166837278758393</v>
      </c>
      <c r="J4581" s="4">
        <v>2373.712802</v>
      </c>
      <c r="K4581" s="4">
        <v>2437.81376</v>
      </c>
      <c r="L4581" s="4">
        <v>4408.8439959999996</v>
      </c>
      <c r="M4581" s="4">
        <v>402.68257199999999</v>
      </c>
      <c r="N4581" s="4">
        <v>857.45191599999998</v>
      </c>
      <c r="O4581" s="4">
        <v>3137.792657</v>
      </c>
      <c r="P4581" s="4">
        <v>816.28199500000005</v>
      </c>
      <c r="Q4581" s="5"/>
      <c r="R4581" s="3">
        <f t="shared" si="569"/>
        <v>0.95198573793845265</v>
      </c>
      <c r="S4581" s="3">
        <f t="shared" si="570"/>
        <v>8.4622668787237287E-3</v>
      </c>
      <c r="T4581" s="6">
        <f t="shared" si="571"/>
        <v>0.14945786101527847</v>
      </c>
      <c r="U4581" s="3">
        <f t="shared" si="568"/>
        <v>0.53341125241851828</v>
      </c>
      <c r="V4581" s="6">
        <f t="shared" si="572"/>
        <v>0.31357811729916213</v>
      </c>
      <c r="W4581" s="3">
        <f t="shared" si="573"/>
        <v>23.151798915722029</v>
      </c>
      <c r="X4581" s="4">
        <f t="shared" si="574"/>
        <v>6431</v>
      </c>
      <c r="Y4581">
        <f t="shared" si="575"/>
        <v>0</v>
      </c>
    </row>
    <row r="4582" spans="1:25" x14ac:dyDescent="0.25">
      <c r="A4582" s="2" t="s">
        <v>9214</v>
      </c>
      <c r="B4582" t="s">
        <v>9215</v>
      </c>
      <c r="C4582">
        <v>37.6990224165</v>
      </c>
      <c r="D4582">
        <v>-1.75449633164</v>
      </c>
      <c r="E4582" s="2" t="s">
        <v>9168</v>
      </c>
      <c r="F4582" t="s">
        <v>9169</v>
      </c>
      <c r="G4582" s="4">
        <v>91849.254629999996</v>
      </c>
      <c r="H4582" s="4">
        <v>1675.2196837900001</v>
      </c>
      <c r="I4582" s="4">
        <v>54.828184935244501</v>
      </c>
      <c r="J4582" s="4">
        <v>44230.317629999998</v>
      </c>
      <c r="K4582" s="4">
        <v>47618.936999999998</v>
      </c>
      <c r="L4582" s="4">
        <v>73025.717929000006</v>
      </c>
      <c r="M4582" s="4">
        <v>18823.536701000001</v>
      </c>
      <c r="N4582" s="4">
        <v>17011.349216999999</v>
      </c>
      <c r="O4582" s="4">
        <v>62022.269617999998</v>
      </c>
      <c r="P4582" s="4">
        <v>12815.635795</v>
      </c>
      <c r="Q4582" s="5"/>
      <c r="R4582" s="3">
        <f t="shared" si="569"/>
        <v>0.75335798657245334</v>
      </c>
      <c r="S4582" s="3">
        <f t="shared" si="570"/>
        <v>6.6966510983657492E-3</v>
      </c>
      <c r="T4582" s="6">
        <f t="shared" si="571"/>
        <v>8.1813701330704786E-2</v>
      </c>
      <c r="U4582" s="3">
        <f t="shared" si="568"/>
        <v>0.48090766745084834</v>
      </c>
      <c r="V4582" s="6">
        <f t="shared" si="572"/>
        <v>0.14896500739280433</v>
      </c>
      <c r="W4582" s="3">
        <f t="shared" si="573"/>
        <v>11.538935436175455</v>
      </c>
      <c r="X4582" s="4">
        <f t="shared" si="574"/>
        <v>7421</v>
      </c>
      <c r="Y4582">
        <f t="shared" si="575"/>
        <v>0</v>
      </c>
    </row>
    <row r="4583" spans="1:25" x14ac:dyDescent="0.25">
      <c r="A4583" s="2" t="s">
        <v>9216</v>
      </c>
      <c r="B4583" t="s">
        <v>9217</v>
      </c>
      <c r="C4583">
        <v>38.101282588899998</v>
      </c>
      <c r="D4583">
        <v>-1.2508669406199999</v>
      </c>
      <c r="E4583" s="2" t="s">
        <v>9168</v>
      </c>
      <c r="F4583" t="s">
        <v>9169</v>
      </c>
      <c r="G4583" s="4">
        <v>6932.0698060000004</v>
      </c>
      <c r="H4583" s="4">
        <v>15.7518201014</v>
      </c>
      <c r="I4583" s="4">
        <v>440.08055947667202</v>
      </c>
      <c r="J4583" s="4">
        <v>3401.053026</v>
      </c>
      <c r="K4583" s="4">
        <v>3531.0167799999999</v>
      </c>
      <c r="L4583" s="4">
        <v>5966.217568</v>
      </c>
      <c r="M4583" s="4">
        <v>965.85223599999995</v>
      </c>
      <c r="N4583" s="4">
        <v>1250.6356330000001</v>
      </c>
      <c r="O4583" s="4">
        <v>4802.7312430000002</v>
      </c>
      <c r="P4583" s="4">
        <v>878.70292800000004</v>
      </c>
      <c r="Q4583" s="5"/>
      <c r="R4583" s="3">
        <f t="shared" si="569"/>
        <v>0.70260506322867577</v>
      </c>
      <c r="S4583" s="3">
        <f t="shared" si="570"/>
        <v>6.2455048625613008E-3</v>
      </c>
      <c r="T4583" s="6">
        <f t="shared" si="571"/>
        <v>6.81370133070478E-2</v>
      </c>
      <c r="U4583" s="3">
        <f t="shared" si="568"/>
        <v>0.44335992443956124</v>
      </c>
      <c r="V4583" s="6">
        <f t="shared" si="572"/>
        <v>7.4790537210448496E-2</v>
      </c>
      <c r="W4583" s="3">
        <f t="shared" si="573"/>
        <v>7.1463775258748141</v>
      </c>
      <c r="X4583" s="4">
        <f t="shared" si="574"/>
        <v>7760</v>
      </c>
      <c r="Y4583">
        <f t="shared" si="575"/>
        <v>0</v>
      </c>
    </row>
    <row r="4584" spans="1:25" x14ac:dyDescent="0.25">
      <c r="A4584" s="2" t="s">
        <v>9218</v>
      </c>
      <c r="B4584" t="s">
        <v>9219</v>
      </c>
      <c r="C4584">
        <v>37.620993255800002</v>
      </c>
      <c r="D4584">
        <v>-1.3521724510699999</v>
      </c>
      <c r="E4584" s="2" t="s">
        <v>9168</v>
      </c>
      <c r="F4584" t="s">
        <v>9169</v>
      </c>
      <c r="G4584" s="4">
        <v>34421.643302999997</v>
      </c>
      <c r="H4584" s="4">
        <v>318.58788343399999</v>
      </c>
      <c r="I4584" s="4">
        <v>108.044420688494</v>
      </c>
      <c r="J4584" s="4">
        <v>16508.536521999999</v>
      </c>
      <c r="K4584" s="4">
        <v>17913.106780999999</v>
      </c>
      <c r="L4584" s="4">
        <v>19279.102423</v>
      </c>
      <c r="M4584" s="4">
        <v>15142.540881999999</v>
      </c>
      <c r="N4584" s="4">
        <v>5321.6718979999996</v>
      </c>
      <c r="O4584" s="4">
        <v>22625.321293000001</v>
      </c>
      <c r="P4584" s="4">
        <v>6474.650114</v>
      </c>
      <c r="Q4584" s="5"/>
      <c r="R4584" s="3">
        <f t="shared" si="569"/>
        <v>1.2166571404812301</v>
      </c>
      <c r="S4584" s="3">
        <f t="shared" si="570"/>
        <v>1.0814949229126652E-2</v>
      </c>
      <c r="T4584" s="6">
        <f t="shared" si="571"/>
        <v>0.24038935436175457</v>
      </c>
      <c r="U4584" s="3">
        <f t="shared" si="568"/>
        <v>0.52137699435232499</v>
      </c>
      <c r="V4584" s="6">
        <f t="shared" si="572"/>
        <v>0.27476589452932482</v>
      </c>
      <c r="W4584" s="3">
        <f t="shared" si="573"/>
        <v>25.757762444553968</v>
      </c>
      <c r="X4584" s="4">
        <f t="shared" si="574"/>
        <v>6202</v>
      </c>
      <c r="Y4584">
        <f t="shared" si="575"/>
        <v>0</v>
      </c>
    </row>
    <row r="4585" spans="1:25" x14ac:dyDescent="0.25">
      <c r="A4585" s="2" t="s">
        <v>9220</v>
      </c>
      <c r="B4585" t="s">
        <v>9221</v>
      </c>
      <c r="C4585">
        <v>38.1227438134</v>
      </c>
      <c r="D4585">
        <v>-1.19933440684</v>
      </c>
      <c r="E4585" s="2" t="s">
        <v>9168</v>
      </c>
      <c r="F4585" t="s">
        <v>9169</v>
      </c>
      <c r="G4585" s="4">
        <v>66771.337169999999</v>
      </c>
      <c r="H4585" s="4">
        <v>169.501173526</v>
      </c>
      <c r="I4585" s="4">
        <v>393.92846541418101</v>
      </c>
      <c r="J4585" s="4">
        <v>33230.807551999998</v>
      </c>
      <c r="K4585" s="4">
        <v>33540.529618</v>
      </c>
      <c r="L4585" s="4">
        <v>58406.093606000002</v>
      </c>
      <c r="M4585" s="4">
        <v>8365.2435650000007</v>
      </c>
      <c r="N4585" s="4">
        <v>13511.420276000001</v>
      </c>
      <c r="O4585" s="4">
        <v>46337.449847000004</v>
      </c>
      <c r="P4585" s="4">
        <v>6922.4670480000004</v>
      </c>
      <c r="Q4585" s="5"/>
      <c r="R4585" s="3">
        <f t="shared" si="569"/>
        <v>0.51234192309865501</v>
      </c>
      <c r="S4585" s="3">
        <f t="shared" si="570"/>
        <v>4.554242688349675E-3</v>
      </c>
      <c r="T4585" s="6">
        <f t="shared" si="571"/>
        <v>3.0556924593395762E-2</v>
      </c>
      <c r="U4585" s="3">
        <f t="shared" si="568"/>
        <v>0.44097997173927217</v>
      </c>
      <c r="V4585" s="6">
        <f t="shared" si="572"/>
        <v>7.1340561853129619E-2</v>
      </c>
      <c r="W4585" s="3">
        <f t="shared" si="573"/>
        <v>5.0948743223262687</v>
      </c>
      <c r="X4585" s="4">
        <f t="shared" si="574"/>
        <v>7890</v>
      </c>
      <c r="Y4585">
        <f t="shared" si="575"/>
        <v>0</v>
      </c>
    </row>
    <row r="4586" spans="1:25" x14ac:dyDescent="0.25">
      <c r="A4586" s="2" t="s">
        <v>9222</v>
      </c>
      <c r="B4586" t="s">
        <v>9223</v>
      </c>
      <c r="C4586">
        <v>38.198899823300003</v>
      </c>
      <c r="D4586">
        <v>-1.99094657631</v>
      </c>
      <c r="E4586" s="2" t="s">
        <v>9168</v>
      </c>
      <c r="F4586" t="s">
        <v>9169</v>
      </c>
      <c r="G4586" s="4">
        <v>8304.9123189999991</v>
      </c>
      <c r="H4586" s="4">
        <v>954.85452079499998</v>
      </c>
      <c r="I4586" s="4">
        <v>8.6975682086999306</v>
      </c>
      <c r="J4586" s="4">
        <v>4061.8887589999999</v>
      </c>
      <c r="K4586" s="4">
        <v>4243.0235599999996</v>
      </c>
      <c r="L4586" s="4">
        <v>7959.2706799999996</v>
      </c>
      <c r="M4586" s="4">
        <v>345.64164399999999</v>
      </c>
      <c r="N4586" s="4">
        <v>1127.9634140000001</v>
      </c>
      <c r="O4586" s="4">
        <v>5245.7414330000001</v>
      </c>
      <c r="P4586" s="4">
        <v>1931.2074769999999</v>
      </c>
      <c r="Q4586" s="5"/>
      <c r="R4586" s="3">
        <f t="shared" si="569"/>
        <v>1.7121188976790693</v>
      </c>
      <c r="S4586" s="3">
        <f t="shared" si="570"/>
        <v>1.5219142958634604E-2</v>
      </c>
      <c r="T4586" s="6">
        <f t="shared" si="571"/>
        <v>0.37161163134549041</v>
      </c>
      <c r="U4586" s="3">
        <f t="shared" si="568"/>
        <v>0.58317226078954543</v>
      </c>
      <c r="V4586" s="6">
        <f t="shared" si="572"/>
        <v>0.44862000985707245</v>
      </c>
      <c r="W4586" s="3">
        <f t="shared" si="573"/>
        <v>41.011582060128141</v>
      </c>
      <c r="X4586" s="4">
        <f t="shared" si="574"/>
        <v>4842</v>
      </c>
      <c r="Y4586">
        <f t="shared" si="575"/>
        <v>0</v>
      </c>
    </row>
    <row r="4587" spans="1:25" x14ac:dyDescent="0.25">
      <c r="A4587" s="2" t="s">
        <v>9224</v>
      </c>
      <c r="B4587" t="s">
        <v>9225</v>
      </c>
      <c r="C4587">
        <v>38.008553034000002</v>
      </c>
      <c r="D4587">
        <v>-1.5404122517800001</v>
      </c>
      <c r="E4587" s="2" t="s">
        <v>9168</v>
      </c>
      <c r="F4587" t="s">
        <v>9169</v>
      </c>
      <c r="G4587" s="4">
        <v>17082.166401999999</v>
      </c>
      <c r="H4587" s="4">
        <v>634.05673261100003</v>
      </c>
      <c r="I4587" s="4">
        <v>26.941069349830698</v>
      </c>
      <c r="J4587" s="4">
        <v>8309.5747580000007</v>
      </c>
      <c r="K4587" s="4">
        <v>8772.5916440000001</v>
      </c>
      <c r="L4587" s="4">
        <v>14624.634953000001</v>
      </c>
      <c r="M4587" s="4">
        <v>2457.5314520000002</v>
      </c>
      <c r="N4587" s="4">
        <v>3236.111954</v>
      </c>
      <c r="O4587" s="4">
        <v>11309.731642000001</v>
      </c>
      <c r="P4587" s="4">
        <v>2536.3228089999998</v>
      </c>
      <c r="Q4587" s="5"/>
      <c r="R4587" s="3">
        <f t="shared" si="569"/>
        <v>0.78375620035795579</v>
      </c>
      <c r="S4587" s="3">
        <f t="shared" si="570"/>
        <v>6.9668629171336181E-3</v>
      </c>
      <c r="T4587" s="6">
        <f t="shared" si="571"/>
        <v>9.2163627402661416E-2</v>
      </c>
      <c r="U4587" s="3">
        <f t="shared" si="568"/>
        <v>0.51039537857497808</v>
      </c>
      <c r="V4587" s="6">
        <f t="shared" si="572"/>
        <v>0.23940364711680631</v>
      </c>
      <c r="W4587" s="3">
        <f t="shared" si="573"/>
        <v>16.578363725973386</v>
      </c>
      <c r="X4587" s="4">
        <f t="shared" si="574"/>
        <v>7021</v>
      </c>
      <c r="Y4587">
        <f t="shared" si="575"/>
        <v>0</v>
      </c>
    </row>
    <row r="4588" spans="1:25" x14ac:dyDescent="0.25">
      <c r="A4588" s="2" t="s">
        <v>9226</v>
      </c>
      <c r="B4588" t="s">
        <v>9169</v>
      </c>
      <c r="C4588">
        <v>37.921603429900003</v>
      </c>
      <c r="D4588">
        <v>-1.10722458272</v>
      </c>
      <c r="E4588" s="2" t="s">
        <v>9168</v>
      </c>
      <c r="F4588" t="s">
        <v>9169</v>
      </c>
      <c r="G4588" s="4">
        <v>437666.81611900002</v>
      </c>
      <c r="H4588" s="4">
        <v>885.96269031199995</v>
      </c>
      <c r="I4588" s="4">
        <v>494.00140762572198</v>
      </c>
      <c r="J4588" s="4">
        <v>222042.161739</v>
      </c>
      <c r="K4588" s="4">
        <v>215624.65437999999</v>
      </c>
      <c r="L4588" s="4">
        <v>383989.62655699998</v>
      </c>
      <c r="M4588" s="4">
        <v>53677.189559999999</v>
      </c>
      <c r="N4588" s="4">
        <v>80843.221227999995</v>
      </c>
      <c r="O4588" s="4">
        <v>295175.90732400003</v>
      </c>
      <c r="P4588" s="4">
        <v>61647.687565</v>
      </c>
      <c r="Q4588" s="5"/>
      <c r="R4588" s="3">
        <f t="shared" si="569"/>
        <v>0.76255852536029778</v>
      </c>
      <c r="S4588" s="3">
        <f t="shared" si="570"/>
        <v>6.7784353221708154E-3</v>
      </c>
      <c r="T4588" s="6">
        <f t="shared" si="571"/>
        <v>8.4770823065549533E-2</v>
      </c>
      <c r="U4588" s="3">
        <f t="shared" si="568"/>
        <v>0.48273217853310346</v>
      </c>
      <c r="V4588" s="6">
        <f t="shared" si="572"/>
        <v>0.1547560374568753</v>
      </c>
      <c r="W4588" s="3">
        <f t="shared" si="573"/>
        <v>11.976343026121242</v>
      </c>
      <c r="X4588" s="4">
        <f t="shared" si="574"/>
        <v>7390</v>
      </c>
      <c r="Y4588">
        <f t="shared" si="575"/>
        <v>0</v>
      </c>
    </row>
    <row r="4589" spans="1:25" x14ac:dyDescent="0.25">
      <c r="A4589" s="2" t="s">
        <v>9227</v>
      </c>
      <c r="B4589" t="s">
        <v>9228</v>
      </c>
      <c r="C4589">
        <v>38.106830240100003</v>
      </c>
      <c r="D4589">
        <v>-1.36147766755</v>
      </c>
      <c r="E4589" s="2" t="s">
        <v>9168</v>
      </c>
      <c r="F4589" t="s">
        <v>9169</v>
      </c>
      <c r="G4589" s="4">
        <v>578.13625100000002</v>
      </c>
      <c r="H4589" s="4">
        <v>45.280900839600001</v>
      </c>
      <c r="I4589" s="4">
        <v>12.767772731553</v>
      </c>
      <c r="J4589" s="4">
        <v>260.40585600000003</v>
      </c>
      <c r="K4589" s="4">
        <v>317.73039499999999</v>
      </c>
      <c r="L4589" s="4">
        <v>577.13625100000002</v>
      </c>
      <c r="M4589" s="4">
        <v>1</v>
      </c>
      <c r="N4589" s="4">
        <v>54</v>
      </c>
      <c r="O4589" s="4">
        <v>418.43332299999997</v>
      </c>
      <c r="P4589" s="4">
        <v>105.702928</v>
      </c>
      <c r="Q4589" s="5"/>
      <c r="R4589" s="3">
        <f t="shared" si="569"/>
        <v>1.9574616296296297</v>
      </c>
      <c r="S4589" s="3">
        <f t="shared" si="570"/>
        <v>1.7400011423131544E-2</v>
      </c>
      <c r="T4589" s="6">
        <f t="shared" si="571"/>
        <v>0.42138984721537703</v>
      </c>
      <c r="U4589" s="3">
        <f t="shared" si="568"/>
        <v>0.38166876111824394</v>
      </c>
      <c r="V4589" s="6">
        <f t="shared" si="572"/>
        <v>1.9221291276490884E-2</v>
      </c>
      <c r="W4589" s="3">
        <f t="shared" si="573"/>
        <v>22.030556924593395</v>
      </c>
      <c r="X4589" s="4">
        <f t="shared" si="574"/>
        <v>6541</v>
      </c>
      <c r="Y4589">
        <f t="shared" si="575"/>
        <v>0</v>
      </c>
    </row>
    <row r="4590" spans="1:25" x14ac:dyDescent="0.25">
      <c r="A4590" s="2" t="s">
        <v>9229</v>
      </c>
      <c r="B4590" t="s">
        <v>9230</v>
      </c>
      <c r="C4590">
        <v>37.9773894892</v>
      </c>
      <c r="D4590">
        <v>-1.5039265150200001</v>
      </c>
      <c r="E4590" s="2" t="s">
        <v>9168</v>
      </c>
      <c r="F4590" t="s">
        <v>9169</v>
      </c>
      <c r="G4590" s="4">
        <v>4049.4009719999999</v>
      </c>
      <c r="H4590" s="4">
        <v>29.427164769099999</v>
      </c>
      <c r="I4590" s="4">
        <v>137.60758155852201</v>
      </c>
      <c r="J4590" s="4">
        <v>1963.825789</v>
      </c>
      <c r="K4590" s="4">
        <v>2085.5751829999999</v>
      </c>
      <c r="L4590" s="4">
        <v>3541.3443000000002</v>
      </c>
      <c r="M4590" s="4">
        <v>508.05667499999998</v>
      </c>
      <c r="N4590" s="4">
        <v>734.69933700000001</v>
      </c>
      <c r="O4590" s="4">
        <v>2527.8166980000001</v>
      </c>
      <c r="P4590" s="4">
        <v>786.88494000000003</v>
      </c>
      <c r="Q4590" s="5"/>
      <c r="R4590" s="3">
        <f t="shared" si="569"/>
        <v>1.071029876266242</v>
      </c>
      <c r="S4590" s="3">
        <f t="shared" si="570"/>
        <v>9.5204584342600228E-3</v>
      </c>
      <c r="T4590" s="6">
        <f t="shared" si="571"/>
        <v>0.19233612617052737</v>
      </c>
      <c r="U4590" s="3">
        <f t="shared" si="568"/>
        <v>0.60193616024606222</v>
      </c>
      <c r="V4590" s="6">
        <f t="shared" si="572"/>
        <v>0.49051256776737306</v>
      </c>
      <c r="W4590" s="3">
        <f t="shared" si="573"/>
        <v>34.142434696895016</v>
      </c>
      <c r="X4590" s="4">
        <f t="shared" si="574"/>
        <v>5419</v>
      </c>
      <c r="Y4590">
        <f t="shared" si="575"/>
        <v>0</v>
      </c>
    </row>
    <row r="4591" spans="1:25" x14ac:dyDescent="0.25">
      <c r="A4591" s="2" t="s">
        <v>9231</v>
      </c>
      <c r="B4591" t="s">
        <v>9232</v>
      </c>
      <c r="C4591">
        <v>37.547180349599998</v>
      </c>
      <c r="D4591">
        <v>-1.81631259125</v>
      </c>
      <c r="E4591" s="2" t="s">
        <v>9168</v>
      </c>
      <c r="F4591" t="s">
        <v>9169</v>
      </c>
      <c r="G4591" s="4">
        <v>14501.670407</v>
      </c>
      <c r="H4591" s="4">
        <v>144.806623151</v>
      </c>
      <c r="I4591" s="4">
        <v>100.14507689249901</v>
      </c>
      <c r="J4591" s="4">
        <v>7204.7632100000001</v>
      </c>
      <c r="K4591" s="4">
        <v>7296.9071970000005</v>
      </c>
      <c r="L4591" s="4">
        <v>12269.730403</v>
      </c>
      <c r="M4591" s="4">
        <v>2231.940008</v>
      </c>
      <c r="N4591" s="4">
        <v>2581.8885230000001</v>
      </c>
      <c r="O4591" s="4">
        <v>9589.9948409999997</v>
      </c>
      <c r="P4591" s="4">
        <v>2329.7870469999998</v>
      </c>
      <c r="Q4591" s="5"/>
      <c r="R4591" s="3">
        <f t="shared" si="569"/>
        <v>0.90235772235933975</v>
      </c>
      <c r="S4591" s="3">
        <f t="shared" si="570"/>
        <v>8.0211200256192303E-3</v>
      </c>
      <c r="T4591" s="6">
        <f t="shared" si="571"/>
        <v>0.12875800887136521</v>
      </c>
      <c r="U4591" s="3">
        <f t="shared" si="568"/>
        <v>0.51216665404252015</v>
      </c>
      <c r="V4591" s="6">
        <f t="shared" si="572"/>
        <v>0.24470182355840314</v>
      </c>
      <c r="W4591" s="3">
        <f t="shared" si="573"/>
        <v>18.672991621488418</v>
      </c>
      <c r="X4591" s="4">
        <f t="shared" si="574"/>
        <v>6854</v>
      </c>
      <c r="Y4591">
        <f t="shared" si="575"/>
        <v>0</v>
      </c>
    </row>
    <row r="4592" spans="1:25" x14ac:dyDescent="0.25">
      <c r="A4592" s="2" t="s">
        <v>9233</v>
      </c>
      <c r="B4592" t="s">
        <v>9234</v>
      </c>
      <c r="C4592">
        <v>38.149310573500003</v>
      </c>
      <c r="D4592">
        <v>-1.43640095338</v>
      </c>
      <c r="E4592" s="2" t="s">
        <v>9168</v>
      </c>
      <c r="F4592" t="s">
        <v>9169</v>
      </c>
      <c r="G4592" s="4">
        <v>1450.926931</v>
      </c>
      <c r="H4592" s="4">
        <v>86.673510041599997</v>
      </c>
      <c r="I4592" s="4">
        <v>16.740142729925299</v>
      </c>
      <c r="J4592" s="4">
        <v>700.61505299999999</v>
      </c>
      <c r="K4592" s="4">
        <v>750.31187799999998</v>
      </c>
      <c r="L4592" s="4">
        <v>1387.282136</v>
      </c>
      <c r="M4592" s="4">
        <v>63.644792000000002</v>
      </c>
      <c r="N4592" s="4">
        <v>187.68712300000001</v>
      </c>
      <c r="O4592" s="4">
        <v>891.83394899999996</v>
      </c>
      <c r="P4592" s="4">
        <v>371.40585600000003</v>
      </c>
      <c r="Q4592" s="5"/>
      <c r="R4592" s="3">
        <f t="shared" si="569"/>
        <v>1.978856354466044</v>
      </c>
      <c r="S4592" s="3">
        <f t="shared" si="570"/>
        <v>1.7590190607700697E-2</v>
      </c>
      <c r="T4592" s="6">
        <f t="shared" si="571"/>
        <v>0.42656481025135534</v>
      </c>
      <c r="U4592" s="3">
        <f t="shared" si="568"/>
        <v>0.62690255246159066</v>
      </c>
      <c r="V4592" s="6">
        <f t="shared" si="572"/>
        <v>0.53782651552488914</v>
      </c>
      <c r="W4592" s="3">
        <f t="shared" si="573"/>
        <v>48.219566288812224</v>
      </c>
      <c r="X4592" s="4">
        <f t="shared" si="574"/>
        <v>4220</v>
      </c>
      <c r="Y4592">
        <f t="shared" si="575"/>
        <v>0</v>
      </c>
    </row>
    <row r="4593" spans="1:25" x14ac:dyDescent="0.25">
      <c r="A4593" s="2" t="s">
        <v>9235</v>
      </c>
      <c r="B4593" t="s">
        <v>9236</v>
      </c>
      <c r="C4593">
        <v>37.809811638799999</v>
      </c>
      <c r="D4593">
        <v>-0.83755742410400003</v>
      </c>
      <c r="E4593" s="2" t="s">
        <v>9168</v>
      </c>
      <c r="F4593" t="s">
        <v>9169</v>
      </c>
      <c r="G4593" s="4">
        <v>31900.832274</v>
      </c>
      <c r="H4593" s="4">
        <v>75.176413502499997</v>
      </c>
      <c r="I4593" s="4">
        <v>424.346291459344</v>
      </c>
      <c r="J4593" s="4">
        <v>15507.612229</v>
      </c>
      <c r="K4593" s="4">
        <v>16393.220044999998</v>
      </c>
      <c r="L4593" s="4">
        <v>22793.586126999999</v>
      </c>
      <c r="M4593" s="4">
        <v>9107.2461480000002</v>
      </c>
      <c r="N4593" s="4">
        <v>6251.1985599999998</v>
      </c>
      <c r="O4593" s="4">
        <v>21361.861066000001</v>
      </c>
      <c r="P4593" s="4">
        <v>4287.7726489999995</v>
      </c>
      <c r="Q4593" s="5"/>
      <c r="R4593" s="3">
        <f t="shared" si="569"/>
        <v>0.68591208675348803</v>
      </c>
      <c r="S4593" s="3">
        <f t="shared" si="570"/>
        <v>6.0971198434335997E-3</v>
      </c>
      <c r="T4593" s="6">
        <f t="shared" si="571"/>
        <v>6.4194184327254808E-2</v>
      </c>
      <c r="U4593" s="3">
        <f t="shared" si="568"/>
        <v>0.49335454324127465</v>
      </c>
      <c r="V4593" s="6">
        <f t="shared" si="572"/>
        <v>0.18679152291769344</v>
      </c>
      <c r="W4593" s="3">
        <f t="shared" si="573"/>
        <v>12.549285362247412</v>
      </c>
      <c r="X4593" s="4">
        <f t="shared" si="574"/>
        <v>7340</v>
      </c>
      <c r="Y4593">
        <f t="shared" si="575"/>
        <v>0</v>
      </c>
    </row>
    <row r="4594" spans="1:25" x14ac:dyDescent="0.25">
      <c r="A4594" s="2" t="s">
        <v>9237</v>
      </c>
      <c r="B4594" t="s">
        <v>9238</v>
      </c>
      <c r="C4594">
        <v>37.833386851699998</v>
      </c>
      <c r="D4594">
        <v>-0.78939921819600001</v>
      </c>
      <c r="E4594" s="2" t="s">
        <v>9168</v>
      </c>
      <c r="F4594" t="s">
        <v>9169</v>
      </c>
      <c r="G4594" s="4">
        <v>23981.307422999998</v>
      </c>
      <c r="H4594" s="4">
        <v>22.323882275700001</v>
      </c>
      <c r="I4594" s="4">
        <v>1074.24448520337</v>
      </c>
      <c r="J4594" s="4">
        <v>11801.102934</v>
      </c>
      <c r="K4594" s="4">
        <v>12180.204489</v>
      </c>
      <c r="L4594" s="4">
        <v>17812.528031999998</v>
      </c>
      <c r="M4594" s="4">
        <v>6168.779391</v>
      </c>
      <c r="N4594" s="4">
        <v>4793.2626799999998</v>
      </c>
      <c r="O4594" s="4">
        <v>15885.600339000001</v>
      </c>
      <c r="P4594" s="4">
        <v>3302.4444039999998</v>
      </c>
      <c r="Q4594" s="5"/>
      <c r="R4594" s="3">
        <f t="shared" si="569"/>
        <v>0.68897630371469643</v>
      </c>
      <c r="S4594" s="3">
        <f t="shared" si="570"/>
        <v>6.124357879327089E-3</v>
      </c>
      <c r="T4594" s="6">
        <f t="shared" si="571"/>
        <v>6.5179891572203053E-2</v>
      </c>
      <c r="U4594" s="3">
        <f t="shared" si="568"/>
        <v>0.5096255043081126</v>
      </c>
      <c r="V4594" s="6">
        <f t="shared" si="572"/>
        <v>0.23669295219319861</v>
      </c>
      <c r="W4594" s="3">
        <f t="shared" si="573"/>
        <v>15.093642188270085</v>
      </c>
      <c r="X4594" s="4">
        <f t="shared" si="574"/>
        <v>7156</v>
      </c>
      <c r="Y4594">
        <f t="shared" si="575"/>
        <v>0</v>
      </c>
    </row>
    <row r="4595" spans="1:25" x14ac:dyDescent="0.25">
      <c r="A4595" s="2" t="s">
        <v>9239</v>
      </c>
      <c r="B4595" t="s">
        <v>9240</v>
      </c>
      <c r="C4595">
        <v>37.777469964200002</v>
      </c>
      <c r="D4595">
        <v>-0.96679619802500005</v>
      </c>
      <c r="E4595" s="2" t="s">
        <v>9168</v>
      </c>
      <c r="F4595" t="s">
        <v>9169</v>
      </c>
      <c r="G4595" s="4">
        <v>33419.206102999997</v>
      </c>
      <c r="H4595" s="4">
        <v>189.40331989500001</v>
      </c>
      <c r="I4595" s="4">
        <v>176.444669087779</v>
      </c>
      <c r="J4595" s="4">
        <v>15892.617415999999</v>
      </c>
      <c r="K4595" s="4">
        <v>17526.588686999999</v>
      </c>
      <c r="L4595" s="4">
        <v>23658.561878</v>
      </c>
      <c r="M4595" s="4">
        <v>9760.6442260000003</v>
      </c>
      <c r="N4595" s="4">
        <v>7473.8099780000002</v>
      </c>
      <c r="O4595" s="4">
        <v>22504.582925999999</v>
      </c>
      <c r="P4595" s="4">
        <v>3440.8132000000001</v>
      </c>
      <c r="Q4595" s="5"/>
      <c r="R4595" s="3">
        <f t="shared" si="569"/>
        <v>0.46038275125115846</v>
      </c>
      <c r="S4595" s="3">
        <f t="shared" si="570"/>
        <v>4.0923740264061162E-3</v>
      </c>
      <c r="T4595" s="6">
        <f t="shared" si="571"/>
        <v>2.2794480039428289E-2</v>
      </c>
      <c r="U4595" s="3">
        <f t="shared" si="568"/>
        <v>0.48499557685159833</v>
      </c>
      <c r="V4595" s="6">
        <f t="shared" si="572"/>
        <v>0.16079349433218335</v>
      </c>
      <c r="W4595" s="3">
        <f t="shared" si="573"/>
        <v>9.1793987185805825</v>
      </c>
      <c r="X4595" s="4">
        <f t="shared" si="574"/>
        <v>7613</v>
      </c>
      <c r="Y4595">
        <f t="shared" si="575"/>
        <v>0</v>
      </c>
    </row>
    <row r="4596" spans="1:25" x14ac:dyDescent="0.25">
      <c r="A4596" s="2" t="s">
        <v>9241</v>
      </c>
      <c r="B4596" t="s">
        <v>9242</v>
      </c>
      <c r="C4596">
        <v>38.021034631299997</v>
      </c>
      <c r="D4596">
        <v>-1.2682336030500001</v>
      </c>
      <c r="E4596" s="2" t="s">
        <v>9168</v>
      </c>
      <c r="F4596" t="s">
        <v>9169</v>
      </c>
      <c r="G4596" s="4">
        <v>21478.208591999999</v>
      </c>
      <c r="H4596" s="4">
        <v>38.784470008600003</v>
      </c>
      <c r="I4596" s="4">
        <v>553.783733366408</v>
      </c>
      <c r="J4596" s="4">
        <v>10506.033611000001</v>
      </c>
      <c r="K4596" s="4">
        <v>10972.174981</v>
      </c>
      <c r="L4596" s="4">
        <v>19346.639293</v>
      </c>
      <c r="M4596" s="4">
        <v>2131.569305</v>
      </c>
      <c r="N4596" s="4">
        <v>4310.2974020000001</v>
      </c>
      <c r="O4596" s="4">
        <v>14771.792104</v>
      </c>
      <c r="P4596" s="4">
        <v>2396.1190919999999</v>
      </c>
      <c r="Q4596" s="5"/>
      <c r="R4596" s="3">
        <f t="shared" si="569"/>
        <v>0.55590574582816221</v>
      </c>
      <c r="S4596" s="3">
        <f t="shared" si="570"/>
        <v>4.9414845129938326E-3</v>
      </c>
      <c r="T4596" s="6">
        <f t="shared" si="571"/>
        <v>3.8565795958600296E-2</v>
      </c>
      <c r="U4596" s="3">
        <f t="shared" si="568"/>
        <v>0.45400154881573196</v>
      </c>
      <c r="V4596" s="6">
        <f t="shared" si="572"/>
        <v>9.09314933464761E-2</v>
      </c>
      <c r="W4596" s="3">
        <f t="shared" si="573"/>
        <v>6.4748644652538196</v>
      </c>
      <c r="X4596" s="4">
        <f t="shared" si="574"/>
        <v>7801</v>
      </c>
      <c r="Y4596">
        <f t="shared" si="575"/>
        <v>0</v>
      </c>
    </row>
    <row r="4597" spans="1:25" x14ac:dyDescent="0.25">
      <c r="A4597" s="2" t="s">
        <v>9243</v>
      </c>
      <c r="B4597" t="s">
        <v>9244</v>
      </c>
      <c r="C4597">
        <v>37.777618113599999</v>
      </c>
      <c r="D4597">
        <v>-1.52738224916</v>
      </c>
      <c r="E4597" s="2" t="s">
        <v>9168</v>
      </c>
      <c r="F4597" t="s">
        <v>9169</v>
      </c>
      <c r="G4597" s="4">
        <v>30732.789697</v>
      </c>
      <c r="H4597" s="4">
        <v>288.93010239900002</v>
      </c>
      <c r="I4597" s="4">
        <v>106.367558924543</v>
      </c>
      <c r="J4597" s="4">
        <v>14795.409272999999</v>
      </c>
      <c r="K4597" s="4">
        <v>15937.380424000001</v>
      </c>
      <c r="L4597" s="4">
        <v>23826.397933</v>
      </c>
      <c r="M4597" s="4">
        <v>6906.3917590000001</v>
      </c>
      <c r="N4597" s="4">
        <v>5863.5528910000003</v>
      </c>
      <c r="O4597" s="4">
        <v>20759.527312999999</v>
      </c>
      <c r="P4597" s="4">
        <v>4109.7094880000004</v>
      </c>
      <c r="Q4597" s="5"/>
      <c r="R4597" s="3">
        <f t="shared" si="569"/>
        <v>0.70089066550555312</v>
      </c>
      <c r="S4597" s="3">
        <f t="shared" si="570"/>
        <v>6.2302654629661381E-3</v>
      </c>
      <c r="T4597" s="6">
        <f t="shared" si="571"/>
        <v>6.7890586495810742E-2</v>
      </c>
      <c r="U4597" s="3">
        <f t="shared" si="568"/>
        <v>0.4804185677558544</v>
      </c>
      <c r="V4597" s="6">
        <f t="shared" si="572"/>
        <v>0.14748644652538195</v>
      </c>
      <c r="W4597" s="3">
        <f t="shared" si="573"/>
        <v>10.768851651059636</v>
      </c>
      <c r="X4597" s="4">
        <f t="shared" si="574"/>
        <v>7483</v>
      </c>
      <c r="Y4597">
        <f t="shared" si="575"/>
        <v>0</v>
      </c>
    </row>
    <row r="4598" spans="1:25" x14ac:dyDescent="0.25">
      <c r="A4598" s="2" t="s">
        <v>9245</v>
      </c>
      <c r="B4598" t="s">
        <v>9246</v>
      </c>
      <c r="C4598">
        <v>38.164176183599999</v>
      </c>
      <c r="D4598">
        <v>-1.2874068162000001</v>
      </c>
      <c r="E4598" s="2" t="s">
        <v>9168</v>
      </c>
      <c r="F4598" t="s">
        <v>9169</v>
      </c>
      <c r="G4598" s="4">
        <v>926.22415599999999</v>
      </c>
      <c r="H4598" s="4">
        <v>40.043683488600003</v>
      </c>
      <c r="I4598" s="4">
        <v>23.130343547533201</v>
      </c>
      <c r="J4598" s="4">
        <v>456.18982299999999</v>
      </c>
      <c r="K4598" s="4">
        <v>470.034333</v>
      </c>
      <c r="L4598" s="4">
        <v>862.61679400000003</v>
      </c>
      <c r="M4598" s="4">
        <v>63.607362999999999</v>
      </c>
      <c r="N4598" s="4">
        <v>116.905767</v>
      </c>
      <c r="O4598" s="4">
        <v>574.31839000000002</v>
      </c>
      <c r="P4598" s="4">
        <v>235</v>
      </c>
      <c r="Q4598" s="5"/>
      <c r="R4598" s="3">
        <f t="shared" si="569"/>
        <v>2.0101660168740865</v>
      </c>
      <c r="S4598" s="3">
        <f t="shared" si="570"/>
        <v>1.7868504356132849E-2</v>
      </c>
      <c r="T4598" s="6">
        <f t="shared" si="571"/>
        <v>0.43210941350418924</v>
      </c>
      <c r="U4598" s="3">
        <f t="shared" si="568"/>
        <v>0.61273637258942715</v>
      </c>
      <c r="V4598" s="6">
        <f t="shared" si="572"/>
        <v>0.5117052735337605</v>
      </c>
      <c r="W4598" s="3">
        <f t="shared" si="573"/>
        <v>47.19073435189749</v>
      </c>
      <c r="X4598" s="4">
        <f t="shared" si="574"/>
        <v>4320</v>
      </c>
      <c r="Y4598">
        <f t="shared" si="575"/>
        <v>0</v>
      </c>
    </row>
    <row r="4599" spans="1:25" x14ac:dyDescent="0.25">
      <c r="A4599" s="2" t="s">
        <v>9247</v>
      </c>
      <c r="B4599" t="s">
        <v>9248</v>
      </c>
      <c r="C4599">
        <v>37.613105900500003</v>
      </c>
      <c r="D4599">
        <v>-0.87994961885800005</v>
      </c>
      <c r="E4599" s="2" t="s">
        <v>9168</v>
      </c>
      <c r="F4599" t="s">
        <v>9169</v>
      </c>
      <c r="G4599" s="4">
        <v>18964.693711</v>
      </c>
      <c r="H4599" s="4">
        <v>25.558036324300001</v>
      </c>
      <c r="I4599" s="4">
        <v>742.02467964914797</v>
      </c>
      <c r="J4599" s="4">
        <v>9398.7010190000001</v>
      </c>
      <c r="K4599" s="4">
        <v>9565.9926919999998</v>
      </c>
      <c r="L4599" s="4">
        <v>16800.505864999999</v>
      </c>
      <c r="M4599" s="4">
        <v>2164.1878510000001</v>
      </c>
      <c r="N4599" s="4">
        <v>4101.2605409999996</v>
      </c>
      <c r="O4599" s="4">
        <v>12686.008392</v>
      </c>
      <c r="P4599" s="4">
        <v>2177.4247829999999</v>
      </c>
      <c r="Q4599" s="5"/>
      <c r="R4599" s="3">
        <f t="shared" si="569"/>
        <v>0.53091598576399734</v>
      </c>
      <c r="S4599" s="3">
        <f t="shared" si="570"/>
        <v>4.7193488123517422E-3</v>
      </c>
      <c r="T4599" s="6">
        <f t="shared" si="571"/>
        <v>3.4253326761951704E-2</v>
      </c>
      <c r="U4599" s="3">
        <f t="shared" si="568"/>
        <v>0.49492993619328202</v>
      </c>
      <c r="V4599" s="6">
        <f t="shared" si="572"/>
        <v>0.19184327254805322</v>
      </c>
      <c r="W4599" s="3">
        <f t="shared" si="573"/>
        <v>11.304829965500247</v>
      </c>
      <c r="X4599" s="4">
        <f t="shared" si="574"/>
        <v>7445</v>
      </c>
      <c r="Y4599">
        <f t="shared" si="575"/>
        <v>0</v>
      </c>
    </row>
    <row r="4600" spans="1:25" x14ac:dyDescent="0.25">
      <c r="A4600" s="2" t="s">
        <v>9249</v>
      </c>
      <c r="B4600" t="s">
        <v>9250</v>
      </c>
      <c r="C4600">
        <v>38.100341571100003</v>
      </c>
      <c r="D4600">
        <v>-1.3230285232700001</v>
      </c>
      <c r="E4600" s="2" t="s">
        <v>9168</v>
      </c>
      <c r="F4600" t="s">
        <v>9169</v>
      </c>
      <c r="G4600" s="4">
        <v>2440.1504519999999</v>
      </c>
      <c r="H4600" s="4">
        <v>13.183667698600001</v>
      </c>
      <c r="I4600" s="4">
        <v>185.08889254384999</v>
      </c>
      <c r="J4600" s="4">
        <v>1235.2729300000001</v>
      </c>
      <c r="K4600" s="4">
        <v>1204.877522</v>
      </c>
      <c r="L4600" s="4">
        <v>2299.1432129999998</v>
      </c>
      <c r="M4600" s="4">
        <v>141.00724099999999</v>
      </c>
      <c r="N4600" s="4">
        <v>421.00452799999999</v>
      </c>
      <c r="O4600" s="4">
        <v>1632.8361729999999</v>
      </c>
      <c r="P4600" s="4">
        <v>386.309753</v>
      </c>
      <c r="Q4600" s="5"/>
      <c r="R4600" s="3">
        <f t="shared" si="569"/>
        <v>0.91759049441862539</v>
      </c>
      <c r="S4600" s="3">
        <f t="shared" si="570"/>
        <v>8.1565251869902249E-3</v>
      </c>
      <c r="T4600" s="6">
        <f t="shared" si="571"/>
        <v>0.13430261212419911</v>
      </c>
      <c r="U4600" s="3">
        <f t="shared" si="568"/>
        <v>0.49442454445183337</v>
      </c>
      <c r="V4600" s="6">
        <f t="shared" si="572"/>
        <v>0.19073435189748644</v>
      </c>
      <c r="W4600" s="3">
        <f t="shared" si="573"/>
        <v>16.251848201084279</v>
      </c>
      <c r="X4600" s="4">
        <f t="shared" si="574"/>
        <v>7052</v>
      </c>
      <c r="Y4600">
        <f t="shared" si="575"/>
        <v>0</v>
      </c>
    </row>
    <row r="4601" spans="1:25" x14ac:dyDescent="0.25">
      <c r="A4601" s="2" t="s">
        <v>9251</v>
      </c>
      <c r="B4601" t="s">
        <v>9252</v>
      </c>
      <c r="C4601">
        <v>38.606453714200001</v>
      </c>
      <c r="D4601">
        <v>-1.15094220213</v>
      </c>
      <c r="E4601" s="2" t="s">
        <v>9168</v>
      </c>
      <c r="F4601" t="s">
        <v>9169</v>
      </c>
      <c r="G4601" s="4">
        <v>34447.576364</v>
      </c>
      <c r="H4601" s="4">
        <v>605.62809078400005</v>
      </c>
      <c r="I4601" s="4">
        <v>56.879092788458301</v>
      </c>
      <c r="J4601" s="4">
        <v>17130.500488999998</v>
      </c>
      <c r="K4601" s="4">
        <v>17317.075874999999</v>
      </c>
      <c r="L4601" s="4">
        <v>31455.841592000001</v>
      </c>
      <c r="M4601" s="4">
        <v>2991.7347799999998</v>
      </c>
      <c r="N4601" s="4">
        <v>6865.5852969999996</v>
      </c>
      <c r="O4601" s="4">
        <v>22727.205602000002</v>
      </c>
      <c r="P4601" s="4">
        <v>4854.7854729999999</v>
      </c>
      <c r="Q4601" s="5"/>
      <c r="R4601" s="3">
        <f t="shared" si="569"/>
        <v>0.70711895096858779</v>
      </c>
      <c r="S4601" s="3">
        <f t="shared" si="570"/>
        <v>6.2856291219839811E-3</v>
      </c>
      <c r="T4601" s="6">
        <f t="shared" si="571"/>
        <v>6.9615574174470188E-2</v>
      </c>
      <c r="U4601" s="3">
        <f t="shared" si="568"/>
        <v>0.51569783699974991</v>
      </c>
      <c r="V4601" s="6">
        <f t="shared" si="572"/>
        <v>0.25813208477082306</v>
      </c>
      <c r="W4601" s="3">
        <f t="shared" si="573"/>
        <v>16.387382947264662</v>
      </c>
      <c r="X4601" s="4">
        <f t="shared" si="574"/>
        <v>7035</v>
      </c>
      <c r="Y4601">
        <f t="shared" si="575"/>
        <v>0</v>
      </c>
    </row>
    <row r="4602" spans="1:25" x14ac:dyDescent="0.25">
      <c r="A4602" s="2" t="s">
        <v>9253</v>
      </c>
      <c r="B4602" t="s">
        <v>9254</v>
      </c>
      <c r="C4602">
        <v>38.085781460900002</v>
      </c>
      <c r="D4602">
        <v>-1.0566485719700001</v>
      </c>
      <c r="E4602" s="2" t="s">
        <v>9168</v>
      </c>
      <c r="F4602" t="s">
        <v>9169</v>
      </c>
      <c r="G4602" s="4">
        <v>15546.843150999999</v>
      </c>
      <c r="H4602" s="4">
        <v>44.197622246000002</v>
      </c>
      <c r="I4602" s="4">
        <v>351.75745578501198</v>
      </c>
      <c r="J4602" s="4">
        <v>7631.168823</v>
      </c>
      <c r="K4602" s="4">
        <v>7915.6743280000001</v>
      </c>
      <c r="L4602" s="4">
        <v>12958.051186000001</v>
      </c>
      <c r="M4602" s="4">
        <v>2588.7919670000001</v>
      </c>
      <c r="N4602" s="4">
        <v>3176.9371430000001</v>
      </c>
      <c r="O4602" s="4">
        <v>10461.443872</v>
      </c>
      <c r="P4602" s="4">
        <v>1908.4621380000001</v>
      </c>
      <c r="Q4602" s="5"/>
      <c r="R4602" s="3">
        <f t="shared" si="569"/>
        <v>0.60072392121608942</v>
      </c>
      <c r="S4602" s="3">
        <f t="shared" si="570"/>
        <v>5.3398763649257644E-3</v>
      </c>
      <c r="T4602" s="6">
        <f t="shared" si="571"/>
        <v>4.657466732380483E-2</v>
      </c>
      <c r="U4602" s="3">
        <f t="shared" si="568"/>
        <v>0.48610873826040829</v>
      </c>
      <c r="V4602" s="6">
        <f t="shared" si="572"/>
        <v>0.16436668309512076</v>
      </c>
      <c r="W4602" s="3">
        <f t="shared" si="573"/>
        <v>10.54706752094628</v>
      </c>
      <c r="X4602" s="4">
        <f t="shared" si="574"/>
        <v>7505</v>
      </c>
      <c r="Y4602">
        <f t="shared" si="575"/>
        <v>0</v>
      </c>
    </row>
    <row r="4603" spans="1:25" x14ac:dyDescent="0.25">
      <c r="A4603" s="2" t="s">
        <v>9255</v>
      </c>
      <c r="B4603" t="s">
        <v>9256</v>
      </c>
      <c r="C4603">
        <v>37.743313176800001</v>
      </c>
      <c r="D4603">
        <v>-0.86546182918199999</v>
      </c>
      <c r="E4603" s="2" t="s">
        <v>9168</v>
      </c>
      <c r="F4603" t="s">
        <v>9169</v>
      </c>
      <c r="G4603" s="4">
        <v>15628.130571</v>
      </c>
      <c r="H4603" s="4">
        <v>20.042360314900002</v>
      </c>
      <c r="I4603" s="4">
        <v>779.75499539251598</v>
      </c>
      <c r="J4603" s="4">
        <v>7532.8307839999998</v>
      </c>
      <c r="K4603" s="4">
        <v>8095.2997869999999</v>
      </c>
      <c r="L4603" s="4">
        <v>9654.3878110000005</v>
      </c>
      <c r="M4603" s="4">
        <v>5973.7427639999996</v>
      </c>
      <c r="N4603" s="4">
        <v>2967.3292609999999</v>
      </c>
      <c r="O4603" s="4">
        <v>10236.030487</v>
      </c>
      <c r="P4603" s="4">
        <v>2424.7708269999998</v>
      </c>
      <c r="Q4603" s="5"/>
      <c r="R4603" s="3">
        <f t="shared" si="569"/>
        <v>0.81715597216294222</v>
      </c>
      <c r="S4603" s="3">
        <f t="shared" si="570"/>
        <v>7.2637557921406805E-3</v>
      </c>
      <c r="T4603" s="6">
        <f t="shared" si="571"/>
        <v>0.10140463282405125</v>
      </c>
      <c r="U4603" s="3">
        <f t="shared" si="568"/>
        <v>0.52677647793723292</v>
      </c>
      <c r="V4603" s="6">
        <f t="shared" si="572"/>
        <v>0.29152291769344507</v>
      </c>
      <c r="W4603" s="3">
        <f t="shared" si="573"/>
        <v>19.646377525874819</v>
      </c>
      <c r="X4603" s="4">
        <f t="shared" si="574"/>
        <v>6757</v>
      </c>
      <c r="Y4603">
        <f t="shared" si="575"/>
        <v>0</v>
      </c>
    </row>
    <row r="4604" spans="1:25" x14ac:dyDescent="0.25">
      <c r="A4604" s="2" t="s">
        <v>9257</v>
      </c>
      <c r="B4604" t="s">
        <v>9258</v>
      </c>
      <c r="C4604">
        <v>42.643774111799999</v>
      </c>
      <c r="D4604">
        <v>-2.1378968218000001</v>
      </c>
      <c r="E4604" s="2" t="s">
        <v>9259</v>
      </c>
      <c r="F4604" t="s">
        <v>9260</v>
      </c>
      <c r="G4604" s="4">
        <v>101.426799</v>
      </c>
      <c r="H4604" s="4">
        <v>4.8608976888799997</v>
      </c>
      <c r="I4604" s="4">
        <v>20.865857603221801</v>
      </c>
      <c r="J4604" s="4">
        <v>49</v>
      </c>
      <c r="K4604" s="4">
        <v>52.426799000000003</v>
      </c>
      <c r="L4604" s="4">
        <v>95</v>
      </c>
      <c r="M4604" s="4">
        <v>6.4267989999999999</v>
      </c>
      <c r="N4604" s="4">
        <v>9.4267990000000008</v>
      </c>
      <c r="O4604" s="4">
        <v>69</v>
      </c>
      <c r="P4604" s="4">
        <v>23</v>
      </c>
      <c r="Q4604" s="5"/>
      <c r="R4604" s="3">
        <f t="shared" si="569"/>
        <v>2.439852594714282</v>
      </c>
      <c r="S4604" s="3">
        <f t="shared" si="570"/>
        <v>2.168801798011144E-2</v>
      </c>
      <c r="T4604" s="6">
        <f t="shared" si="571"/>
        <v>0.49889107934943322</v>
      </c>
      <c r="U4604" s="3">
        <f t="shared" si="568"/>
        <v>0.46995360869565223</v>
      </c>
      <c r="V4604" s="6">
        <f t="shared" si="572"/>
        <v>0.12530803351404632</v>
      </c>
      <c r="W4604" s="3">
        <f t="shared" si="573"/>
        <v>31.209955643173977</v>
      </c>
      <c r="X4604" s="4">
        <f t="shared" si="574"/>
        <v>5698</v>
      </c>
      <c r="Y4604">
        <f t="shared" si="575"/>
        <v>0</v>
      </c>
    </row>
    <row r="4605" spans="1:25" x14ac:dyDescent="0.25">
      <c r="A4605" s="2" t="s">
        <v>9261</v>
      </c>
      <c r="B4605" t="s">
        <v>9262</v>
      </c>
      <c r="C4605">
        <v>42.752527976499998</v>
      </c>
      <c r="D4605">
        <v>-2.0404606676100001</v>
      </c>
      <c r="E4605" s="2" t="s">
        <v>9259</v>
      </c>
      <c r="F4605" t="s">
        <v>9260</v>
      </c>
      <c r="G4605" s="4">
        <v>548.26208899999995</v>
      </c>
      <c r="H4605" s="4">
        <v>23.0214648762</v>
      </c>
      <c r="I4605" s="4">
        <v>23.8152564117153</v>
      </c>
      <c r="J4605" s="4">
        <v>267.202924</v>
      </c>
      <c r="K4605" s="4">
        <v>281.05916500000001</v>
      </c>
      <c r="L4605" s="4">
        <v>515.871578</v>
      </c>
      <c r="M4605" s="4">
        <v>32.390509999999999</v>
      </c>
      <c r="N4605" s="4">
        <v>93.238112999999998</v>
      </c>
      <c r="O4605" s="4">
        <v>299.02397500000001</v>
      </c>
      <c r="P4605" s="4">
        <v>156</v>
      </c>
      <c r="Q4605" s="5"/>
      <c r="R4605" s="3">
        <f t="shared" si="569"/>
        <v>1.6731355341779601</v>
      </c>
      <c r="S4605" s="3">
        <f t="shared" si="570"/>
        <v>1.4872617151965417E-2</v>
      </c>
      <c r="T4605" s="6">
        <f t="shared" si="571"/>
        <v>0.36323311976343026</v>
      </c>
      <c r="U4605" s="3">
        <f t="shared" si="568"/>
        <v>0.83350545052449387</v>
      </c>
      <c r="V4605" s="6">
        <f t="shared" si="572"/>
        <v>0.80335140463282406</v>
      </c>
      <c r="W4605" s="3">
        <f t="shared" si="573"/>
        <v>58.32922621981271</v>
      </c>
      <c r="X4605" s="4">
        <f t="shared" si="574"/>
        <v>3306</v>
      </c>
      <c r="Y4605">
        <f t="shared" si="575"/>
        <v>0</v>
      </c>
    </row>
    <row r="4606" spans="1:25" x14ac:dyDescent="0.25">
      <c r="A4606" s="2" t="s">
        <v>9263</v>
      </c>
      <c r="B4606" t="s">
        <v>9264</v>
      </c>
      <c r="C4606">
        <v>42.8970942925</v>
      </c>
      <c r="D4606">
        <v>-1.2007231997300001</v>
      </c>
      <c r="E4606" s="2" t="s">
        <v>9259</v>
      </c>
      <c r="F4606" t="s">
        <v>9260</v>
      </c>
      <c r="G4606" s="4">
        <v>137.413084</v>
      </c>
      <c r="H4606" s="4">
        <v>21.357190320499999</v>
      </c>
      <c r="I4606" s="4">
        <v>6.4340431460266601</v>
      </c>
      <c r="J4606" s="4">
        <v>53.477294999999998</v>
      </c>
      <c r="K4606" s="4">
        <v>83.935789</v>
      </c>
      <c r="L4606" s="4">
        <v>136.871578</v>
      </c>
      <c r="M4606" s="4">
        <v>0.54150600000000004</v>
      </c>
      <c r="N4606" s="4">
        <v>7</v>
      </c>
      <c r="O4606" s="4">
        <v>86.477294999999998</v>
      </c>
      <c r="P4606" s="4">
        <v>43.935789</v>
      </c>
      <c r="Q4606" s="5"/>
      <c r="R4606" s="3">
        <f t="shared" si="569"/>
        <v>6.2765412857142859</v>
      </c>
      <c r="S4606" s="3">
        <f t="shared" si="570"/>
        <v>5.5792608353630542E-2</v>
      </c>
      <c r="T4606" s="6">
        <f t="shared" si="571"/>
        <v>0.78585510103499256</v>
      </c>
      <c r="U4606" s="3">
        <f t="shared" si="568"/>
        <v>0.58900765802168076</v>
      </c>
      <c r="V4606" s="6">
        <f t="shared" si="572"/>
        <v>0.4602020699852144</v>
      </c>
      <c r="W4606" s="3">
        <f t="shared" si="573"/>
        <v>62.302858551010345</v>
      </c>
      <c r="X4606" s="4">
        <f t="shared" si="574"/>
        <v>2939</v>
      </c>
      <c r="Y4606">
        <f t="shared" si="575"/>
        <v>0</v>
      </c>
    </row>
    <row r="4607" spans="1:25" x14ac:dyDescent="0.25">
      <c r="A4607" s="2" t="s">
        <v>9265</v>
      </c>
      <c r="B4607" t="s">
        <v>9266</v>
      </c>
      <c r="C4607">
        <v>42.911532964700001</v>
      </c>
      <c r="D4607">
        <v>-1.20855275828</v>
      </c>
      <c r="E4607" s="2" t="s">
        <v>9259</v>
      </c>
      <c r="F4607" t="s">
        <v>9260</v>
      </c>
      <c r="G4607" s="4">
        <v>38.935789</v>
      </c>
      <c r="H4607" s="4">
        <v>10.8891347094</v>
      </c>
      <c r="I4607" s="4">
        <v>3.5756550028156799</v>
      </c>
      <c r="J4607" s="4">
        <v>13</v>
      </c>
      <c r="K4607" s="4">
        <v>25.935789</v>
      </c>
      <c r="L4607" s="4">
        <v>38.935789</v>
      </c>
      <c r="M4607" s="4">
        <v>0</v>
      </c>
      <c r="N4607" s="4">
        <v>0</v>
      </c>
      <c r="O4607" s="4">
        <v>27</v>
      </c>
      <c r="P4607" s="4">
        <v>11.935789</v>
      </c>
      <c r="Q4607" s="5"/>
      <c r="R4607" s="3" t="str">
        <f t="shared" si="569"/>
        <v/>
      </c>
      <c r="S4607" s="3">
        <f t="shared" si="570"/>
        <v>1</v>
      </c>
      <c r="T4607" s="6">
        <f t="shared" si="571"/>
        <v>1</v>
      </c>
      <c r="U4607" s="3">
        <f t="shared" si="568"/>
        <v>0.44206625925925924</v>
      </c>
      <c r="V4607" s="6">
        <f t="shared" si="572"/>
        <v>7.3065549531789065E-2</v>
      </c>
      <c r="W4607" s="3">
        <f t="shared" si="573"/>
        <v>53.653277476589459</v>
      </c>
      <c r="X4607" s="4">
        <f t="shared" si="574"/>
        <v>3744</v>
      </c>
      <c r="Y4607">
        <f t="shared" si="575"/>
        <v>0</v>
      </c>
    </row>
    <row r="4608" spans="1:25" x14ac:dyDescent="0.25">
      <c r="A4608" s="2" t="s">
        <v>9267</v>
      </c>
      <c r="B4608" t="s">
        <v>9268</v>
      </c>
      <c r="C4608">
        <v>42.614859191400001</v>
      </c>
      <c r="D4608">
        <v>-1.98923084448</v>
      </c>
      <c r="E4608" s="2" t="s">
        <v>9259</v>
      </c>
      <c r="F4608" t="s">
        <v>9260</v>
      </c>
      <c r="G4608" s="4">
        <v>390.28235899999999</v>
      </c>
      <c r="H4608" s="4">
        <v>21.2472126079</v>
      </c>
      <c r="I4608" s="4">
        <v>18.3686380986694</v>
      </c>
      <c r="J4608" s="4">
        <v>176.28235900000001</v>
      </c>
      <c r="K4608" s="4">
        <v>214</v>
      </c>
      <c r="L4608" s="4">
        <v>354.935789</v>
      </c>
      <c r="M4608" s="4">
        <v>35.34657</v>
      </c>
      <c r="N4608" s="4">
        <v>36</v>
      </c>
      <c r="O4608" s="4">
        <v>263.34656999999999</v>
      </c>
      <c r="P4608" s="4">
        <v>90.935789</v>
      </c>
      <c r="Q4608" s="5"/>
      <c r="R4608" s="3">
        <f t="shared" si="569"/>
        <v>2.5259941388888887</v>
      </c>
      <c r="S4608" s="3">
        <f t="shared" si="570"/>
        <v>2.245373610707567E-2</v>
      </c>
      <c r="T4608" s="6">
        <f t="shared" si="571"/>
        <v>0.51096599310004931</v>
      </c>
      <c r="U4608" s="3">
        <f t="shared" si="568"/>
        <v>0.48201041312214549</v>
      </c>
      <c r="V4608" s="6">
        <f t="shared" si="572"/>
        <v>0.15266140956136029</v>
      </c>
      <c r="W4608" s="3">
        <f t="shared" si="573"/>
        <v>33.18137013307048</v>
      </c>
      <c r="X4608" s="4">
        <f t="shared" si="574"/>
        <v>5509</v>
      </c>
      <c r="Y4608">
        <f t="shared" si="575"/>
        <v>0</v>
      </c>
    </row>
    <row r="4609" spans="1:25" x14ac:dyDescent="0.25">
      <c r="A4609" s="2" t="s">
        <v>9269</v>
      </c>
      <c r="B4609" t="s">
        <v>9270</v>
      </c>
      <c r="C4609">
        <v>41.9613149065</v>
      </c>
      <c r="D4609">
        <v>-1.5857344475399999</v>
      </c>
      <c r="E4609" s="2" t="s">
        <v>9259</v>
      </c>
      <c r="F4609" t="s">
        <v>9260</v>
      </c>
      <c r="G4609" s="4">
        <v>2649.1309630000001</v>
      </c>
      <c r="H4609" s="4">
        <v>77.476306527000006</v>
      </c>
      <c r="I4609" s="4">
        <v>34.192788476265299</v>
      </c>
      <c r="J4609" s="4">
        <v>1288.2393589999999</v>
      </c>
      <c r="K4609" s="4">
        <v>1360.8916039999999</v>
      </c>
      <c r="L4609" s="4">
        <v>2356.2154909999999</v>
      </c>
      <c r="M4609" s="4">
        <v>292.91547100000003</v>
      </c>
      <c r="N4609" s="4">
        <v>424.08504299999998</v>
      </c>
      <c r="O4609" s="4">
        <v>1643.690873</v>
      </c>
      <c r="P4609" s="4">
        <v>581.35504600000002</v>
      </c>
      <c r="Q4609" s="5"/>
      <c r="R4609" s="3">
        <f t="shared" si="569"/>
        <v>1.3708454367724543</v>
      </c>
      <c r="S4609" s="3">
        <f t="shared" si="570"/>
        <v>1.218553962853495E-2</v>
      </c>
      <c r="T4609" s="6">
        <f t="shared" si="571"/>
        <v>0.29189255791030067</v>
      </c>
      <c r="U4609" s="3">
        <f t="shared" si="568"/>
        <v>0.61169658207379962</v>
      </c>
      <c r="V4609" s="6">
        <f t="shared" si="572"/>
        <v>0.50998028585510102</v>
      </c>
      <c r="W4609" s="3">
        <f t="shared" si="573"/>
        <v>40.093642188270081</v>
      </c>
      <c r="X4609" s="4">
        <f t="shared" si="574"/>
        <v>4924</v>
      </c>
      <c r="Y4609">
        <f t="shared" si="575"/>
        <v>0</v>
      </c>
    </row>
    <row r="4610" spans="1:25" x14ac:dyDescent="0.25">
      <c r="A4610" s="2" t="s">
        <v>9271</v>
      </c>
      <c r="B4610" t="s">
        <v>9272</v>
      </c>
      <c r="C4610">
        <v>42.693963843699997</v>
      </c>
      <c r="D4610">
        <v>-1.7356876460499999</v>
      </c>
      <c r="E4610" s="2" t="s">
        <v>9259</v>
      </c>
      <c r="F4610" t="s">
        <v>9260</v>
      </c>
      <c r="G4610" s="4">
        <v>184.477295</v>
      </c>
      <c r="H4610" s="4">
        <v>7.7250373011800004</v>
      </c>
      <c r="I4610" s="4">
        <v>23.880440677201801</v>
      </c>
      <c r="J4610" s="4">
        <v>83.477294999999998</v>
      </c>
      <c r="K4610" s="4">
        <v>101</v>
      </c>
      <c r="L4610" s="4">
        <v>173.935789</v>
      </c>
      <c r="M4610" s="4">
        <v>10.541506</v>
      </c>
      <c r="N4610" s="4">
        <v>33</v>
      </c>
      <c r="O4610" s="4">
        <v>107.541506</v>
      </c>
      <c r="P4610" s="4">
        <v>43.935789</v>
      </c>
      <c r="Q4610" s="5"/>
      <c r="R4610" s="3">
        <f t="shared" si="569"/>
        <v>1.3313875454545454</v>
      </c>
      <c r="S4610" s="3">
        <f t="shared" si="570"/>
        <v>1.1834795711376175E-2</v>
      </c>
      <c r="T4610" s="6">
        <f t="shared" si="571"/>
        <v>0.27747658945293247</v>
      </c>
      <c r="U4610" s="3">
        <f t="shared" ref="U4610:U4673" si="576">+(N4610+P4610)/O4610</f>
        <v>0.71540553839742582</v>
      </c>
      <c r="V4610" s="6">
        <f t="shared" si="572"/>
        <v>0.68395761458846727</v>
      </c>
      <c r="W4610" s="3">
        <f t="shared" si="573"/>
        <v>48.071710202069987</v>
      </c>
      <c r="X4610" s="4">
        <f t="shared" si="574"/>
        <v>4238</v>
      </c>
      <c r="Y4610">
        <f t="shared" si="575"/>
        <v>0</v>
      </c>
    </row>
    <row r="4611" spans="1:25" x14ac:dyDescent="0.25">
      <c r="A4611" s="2" t="s">
        <v>9273</v>
      </c>
      <c r="B4611" t="s">
        <v>9274</v>
      </c>
      <c r="C4611">
        <v>42.610851132599997</v>
      </c>
      <c r="D4611">
        <v>-2.3847747684199998</v>
      </c>
      <c r="E4611" s="2" t="s">
        <v>9259</v>
      </c>
      <c r="F4611" t="s">
        <v>9260</v>
      </c>
      <c r="G4611" s="4">
        <v>100.09371400000001</v>
      </c>
      <c r="H4611" s="4">
        <v>18.671240019599999</v>
      </c>
      <c r="I4611" s="4">
        <v>5.3608498361612504</v>
      </c>
      <c r="J4611" s="4">
        <v>49.093713999999999</v>
      </c>
      <c r="K4611" s="4">
        <v>51</v>
      </c>
      <c r="L4611" s="4">
        <v>99.935789</v>
      </c>
      <c r="M4611" s="4">
        <v>0.15792500000000001</v>
      </c>
      <c r="N4611" s="4">
        <v>2</v>
      </c>
      <c r="O4611" s="4">
        <v>53.157924999999999</v>
      </c>
      <c r="P4611" s="4">
        <v>44.935789</v>
      </c>
      <c r="Q4611" s="5"/>
      <c r="R4611" s="3">
        <f t="shared" ref="R4611:R4674" si="577">+IF(P4611=0,0,IF(N4611=0,"",+P4611/N4611))</f>
        <v>22.4678945</v>
      </c>
      <c r="S4611" s="3">
        <f t="shared" ref="S4611:S4674" si="578">+IF(R4611="",1,R4611/MAX($R$2:$R$8117))</f>
        <v>0.19971866372046551</v>
      </c>
      <c r="T4611" s="6">
        <f t="shared" ref="T4611:T4674" si="579">+COUNTIF($S$2:$S$8117,"&lt;="&amp;S4611)/COUNT($S$2:$S$8117)</f>
        <v>0.94221291276490882</v>
      </c>
      <c r="U4611" s="3">
        <f t="shared" si="576"/>
        <v>0.88294998346906883</v>
      </c>
      <c r="V4611" s="6">
        <f t="shared" ref="V4611:V4674" si="580">+COUNTIF($U$2:$U$8117,"&lt;="&amp;U4611)/COUNT($U$2:$U$8117)</f>
        <v>0.83994578610152781</v>
      </c>
      <c r="W4611" s="3">
        <f t="shared" ref="W4611:W4674" si="581">100*AVERAGE(T4611,V4611)</f>
        <v>89.107934943321837</v>
      </c>
      <c r="X4611" s="4">
        <f t="shared" ref="X4611:X4674" si="582">_xlfn.RANK.EQ(W4611,$W$2:$W$8117)</f>
        <v>638</v>
      </c>
      <c r="Y4611">
        <f t="shared" ref="Y4611:Y4674" si="583">+IF(W4611&gt;=90,1,0)</f>
        <v>0</v>
      </c>
    </row>
    <row r="4612" spans="1:25" x14ac:dyDescent="0.25">
      <c r="A4612" s="2" t="s">
        <v>9275</v>
      </c>
      <c r="B4612" t="s">
        <v>9276</v>
      </c>
      <c r="C4612">
        <v>42.592676235699997</v>
      </c>
      <c r="D4612">
        <v>-1.3546581950600001</v>
      </c>
      <c r="E4612" s="2" t="s">
        <v>9259</v>
      </c>
      <c r="F4612" t="s">
        <v>9260</v>
      </c>
      <c r="G4612" s="4">
        <v>874.24560699999995</v>
      </c>
      <c r="H4612" s="4">
        <v>47.7869192223</v>
      </c>
      <c r="I4612" s="4">
        <v>18.294663460791401</v>
      </c>
      <c r="J4612" s="4">
        <v>406.580172</v>
      </c>
      <c r="K4612" s="4">
        <v>467.665435</v>
      </c>
      <c r="L4612" s="4">
        <v>833.46090500000003</v>
      </c>
      <c r="M4612" s="4">
        <v>40.784700000000001</v>
      </c>
      <c r="N4612" s="4">
        <v>104.213499</v>
      </c>
      <c r="O4612" s="4">
        <v>558.096317</v>
      </c>
      <c r="P4612" s="4">
        <v>211.935789</v>
      </c>
      <c r="Q4612" s="5"/>
      <c r="R4612" s="3">
        <f t="shared" si="577"/>
        <v>2.0336692562256258</v>
      </c>
      <c r="S4612" s="3">
        <f t="shared" si="578"/>
        <v>1.8077426271641741E-2</v>
      </c>
      <c r="T4612" s="6">
        <f t="shared" si="579"/>
        <v>0.43568260226712668</v>
      </c>
      <c r="U4612" s="3">
        <f t="shared" si="576"/>
        <v>0.56647800454845143</v>
      </c>
      <c r="V4612" s="6">
        <f t="shared" si="580"/>
        <v>0.40709709216362738</v>
      </c>
      <c r="W4612" s="3">
        <f t="shared" si="581"/>
        <v>42.138984721537703</v>
      </c>
      <c r="X4612" s="4">
        <f t="shared" si="582"/>
        <v>4740</v>
      </c>
      <c r="Y4612">
        <f t="shared" si="583"/>
        <v>0</v>
      </c>
    </row>
    <row r="4613" spans="1:25" x14ac:dyDescent="0.25">
      <c r="A4613" s="2" t="s">
        <v>9277</v>
      </c>
      <c r="B4613" t="s">
        <v>9278</v>
      </c>
      <c r="C4613">
        <v>42.913185425999998</v>
      </c>
      <c r="D4613">
        <v>-2.1829787456599998</v>
      </c>
      <c r="E4613" s="2" t="s">
        <v>9259</v>
      </c>
      <c r="F4613" t="s">
        <v>9260</v>
      </c>
      <c r="G4613" s="4">
        <v>7618.4223690000099</v>
      </c>
      <c r="H4613" s="4">
        <v>26.722858207600002</v>
      </c>
      <c r="I4613" s="4">
        <v>285.090101807797</v>
      </c>
      <c r="J4613" s="4">
        <v>3762.9201509999998</v>
      </c>
      <c r="K4613" s="4">
        <v>3855.5022180000001</v>
      </c>
      <c r="L4613" s="4">
        <v>6996.5505240000002</v>
      </c>
      <c r="M4613" s="4">
        <v>621.87184200000002</v>
      </c>
      <c r="N4613" s="4">
        <v>1197.8858009999999</v>
      </c>
      <c r="O4613" s="4">
        <v>5043.480904</v>
      </c>
      <c r="P4613" s="4">
        <v>1377.0556610000001</v>
      </c>
      <c r="Q4613" s="5"/>
      <c r="R4613" s="3">
        <f t="shared" si="577"/>
        <v>1.1495717370140195</v>
      </c>
      <c r="S4613" s="3">
        <f t="shared" si="578"/>
        <v>1.0218622451127068E-2</v>
      </c>
      <c r="T4613" s="6">
        <f t="shared" si="579"/>
        <v>0.21907343518974864</v>
      </c>
      <c r="U4613" s="3">
        <f t="shared" si="576"/>
        <v>0.51054847059256359</v>
      </c>
      <c r="V4613" s="6">
        <f t="shared" si="580"/>
        <v>0.23989650073928043</v>
      </c>
      <c r="W4613" s="3">
        <f t="shared" si="581"/>
        <v>22.948496796451455</v>
      </c>
      <c r="X4613" s="4">
        <f t="shared" si="582"/>
        <v>6452</v>
      </c>
      <c r="Y4613">
        <f t="shared" si="583"/>
        <v>0</v>
      </c>
    </row>
    <row r="4614" spans="1:25" x14ac:dyDescent="0.25">
      <c r="A4614" s="2" t="s">
        <v>9279</v>
      </c>
      <c r="B4614" t="s">
        <v>9280</v>
      </c>
      <c r="C4614">
        <v>42.711713731000003</v>
      </c>
      <c r="D4614">
        <v>-2.0823160408299999</v>
      </c>
      <c r="E4614" s="2" t="s">
        <v>9259</v>
      </c>
      <c r="F4614" t="s">
        <v>9260</v>
      </c>
      <c r="G4614" s="4">
        <v>853.97320300000001</v>
      </c>
      <c r="H4614" s="4">
        <v>41.851181877599998</v>
      </c>
      <c r="I4614" s="4">
        <v>20.404996076277399</v>
      </c>
      <c r="J4614" s="4">
        <v>406.22196700000001</v>
      </c>
      <c r="K4614" s="4">
        <v>447.75123600000001</v>
      </c>
      <c r="L4614" s="4">
        <v>815.93323199999998</v>
      </c>
      <c r="M4614" s="4">
        <v>38.039971000000001</v>
      </c>
      <c r="N4614" s="4">
        <v>114.576286</v>
      </c>
      <c r="O4614" s="4">
        <v>531.46112800000003</v>
      </c>
      <c r="P4614" s="4">
        <v>207.935789</v>
      </c>
      <c r="Q4614" s="5"/>
      <c r="R4614" s="3">
        <f t="shared" si="577"/>
        <v>1.814823959296429</v>
      </c>
      <c r="S4614" s="3">
        <f t="shared" si="578"/>
        <v>1.6132095334459012E-2</v>
      </c>
      <c r="T4614" s="6">
        <f t="shared" si="579"/>
        <v>0.39132577624445541</v>
      </c>
      <c r="U4614" s="3">
        <f t="shared" si="576"/>
        <v>0.60684038400641027</v>
      </c>
      <c r="V4614" s="6">
        <f t="shared" si="580"/>
        <v>0.50086249383932968</v>
      </c>
      <c r="W4614" s="3">
        <f t="shared" si="581"/>
        <v>44.609413504189256</v>
      </c>
      <c r="X4614" s="4">
        <f t="shared" si="582"/>
        <v>4530</v>
      </c>
      <c r="Y4614">
        <f t="shared" si="583"/>
        <v>0</v>
      </c>
    </row>
    <row r="4615" spans="1:25" x14ac:dyDescent="0.25">
      <c r="A4615" s="2" t="s">
        <v>9281</v>
      </c>
      <c r="B4615" t="s">
        <v>9282</v>
      </c>
      <c r="C4615">
        <v>42.541146595100003</v>
      </c>
      <c r="D4615">
        <v>-2.01100308466</v>
      </c>
      <c r="E4615" s="2" t="s">
        <v>9259</v>
      </c>
      <c r="F4615" t="s">
        <v>9260</v>
      </c>
      <c r="G4615" s="4">
        <v>1045.9862680000001</v>
      </c>
      <c r="H4615" s="4">
        <v>37.027645558099998</v>
      </c>
      <c r="I4615" s="4">
        <v>28.248792253310999</v>
      </c>
      <c r="J4615" s="4">
        <v>516.82772799999998</v>
      </c>
      <c r="K4615" s="4">
        <v>529.15854000000002</v>
      </c>
      <c r="L4615" s="4">
        <v>956.614734</v>
      </c>
      <c r="M4615" s="4">
        <v>89.371532000000002</v>
      </c>
      <c r="N4615" s="4">
        <v>136.01233199999999</v>
      </c>
      <c r="O4615" s="4">
        <v>627.88885700000003</v>
      </c>
      <c r="P4615" s="4">
        <v>282.08507700000001</v>
      </c>
      <c r="Q4615" s="5"/>
      <c r="R4615" s="3">
        <f t="shared" si="577"/>
        <v>2.073966917940941</v>
      </c>
      <c r="S4615" s="3">
        <f t="shared" si="578"/>
        <v>1.8435634965778262E-2</v>
      </c>
      <c r="T4615" s="6">
        <f t="shared" si="579"/>
        <v>0.44233612617052737</v>
      </c>
      <c r="U4615" s="3">
        <f t="shared" si="576"/>
        <v>0.66587805204512485</v>
      </c>
      <c r="V4615" s="6">
        <f t="shared" si="580"/>
        <v>0.61089206505667815</v>
      </c>
      <c r="W4615" s="3">
        <f t="shared" si="581"/>
        <v>52.661409561360273</v>
      </c>
      <c r="X4615" s="4">
        <f t="shared" si="582"/>
        <v>3827</v>
      </c>
      <c r="Y4615">
        <f t="shared" si="583"/>
        <v>0</v>
      </c>
    </row>
    <row r="4616" spans="1:25" x14ac:dyDescent="0.25">
      <c r="A4616" s="2" t="s">
        <v>9283</v>
      </c>
      <c r="B4616" t="s">
        <v>9284</v>
      </c>
      <c r="C4616">
        <v>42.772681287600001</v>
      </c>
      <c r="D4616">
        <v>-2.12691933233</v>
      </c>
      <c r="E4616" s="2" t="s">
        <v>9259</v>
      </c>
      <c r="F4616" t="s">
        <v>9260</v>
      </c>
      <c r="G4616" s="4">
        <v>792.63241700000003</v>
      </c>
      <c r="H4616" s="4">
        <v>30.204252796999999</v>
      </c>
      <c r="I4616" s="4">
        <v>26.242411071288899</v>
      </c>
      <c r="J4616" s="4">
        <v>369.44187899999997</v>
      </c>
      <c r="K4616" s="4">
        <v>423.190538</v>
      </c>
      <c r="L4616" s="4">
        <v>777.44187899999997</v>
      </c>
      <c r="M4616" s="4">
        <v>15.190538</v>
      </c>
      <c r="N4616" s="4">
        <v>92.441879</v>
      </c>
      <c r="O4616" s="4">
        <v>483.190538</v>
      </c>
      <c r="P4616" s="4">
        <v>217</v>
      </c>
      <c r="Q4616" s="5"/>
      <c r="R4616" s="3">
        <f t="shared" si="577"/>
        <v>2.3474209129825239</v>
      </c>
      <c r="S4616" s="3">
        <f t="shared" si="578"/>
        <v>2.0866386386599101E-2</v>
      </c>
      <c r="T4616" s="6">
        <f t="shared" si="579"/>
        <v>0.48422868408082798</v>
      </c>
      <c r="U4616" s="3">
        <f t="shared" si="576"/>
        <v>0.64041378020527373</v>
      </c>
      <c r="V4616" s="6">
        <f t="shared" si="580"/>
        <v>0.56616559881715134</v>
      </c>
      <c r="W4616" s="3">
        <f t="shared" si="581"/>
        <v>52.519714144898963</v>
      </c>
      <c r="X4616" s="4">
        <f t="shared" si="582"/>
        <v>3838</v>
      </c>
      <c r="Y4616">
        <f t="shared" si="583"/>
        <v>0</v>
      </c>
    </row>
    <row r="4617" spans="1:25" x14ac:dyDescent="0.25">
      <c r="A4617" s="2" t="s">
        <v>9285</v>
      </c>
      <c r="B4617" t="s">
        <v>9286</v>
      </c>
      <c r="C4617">
        <v>42.664802024399997</v>
      </c>
      <c r="D4617">
        <v>-2.1872409948199998</v>
      </c>
      <c r="E4617" s="2" t="s">
        <v>9259</v>
      </c>
      <c r="F4617" t="s">
        <v>9260</v>
      </c>
      <c r="G4617" s="4">
        <v>378.917303</v>
      </c>
      <c r="H4617" s="4">
        <v>9.47878803475</v>
      </c>
      <c r="I4617" s="4">
        <v>39.975290365272301</v>
      </c>
      <c r="J4617" s="4">
        <v>168.85163700000001</v>
      </c>
      <c r="K4617" s="4">
        <v>210.06566599999999</v>
      </c>
      <c r="L4617" s="4">
        <v>339.99744299999998</v>
      </c>
      <c r="M4617" s="4">
        <v>38.91986</v>
      </c>
      <c r="N4617" s="4">
        <v>64.196259999999995</v>
      </c>
      <c r="O4617" s="4">
        <v>230.78525400000001</v>
      </c>
      <c r="P4617" s="4">
        <v>83.935789</v>
      </c>
      <c r="Q4617" s="5"/>
      <c r="R4617" s="3">
        <f t="shared" si="577"/>
        <v>1.3074872118718444</v>
      </c>
      <c r="S4617" s="3">
        <f t="shared" si="578"/>
        <v>1.1622343997860678E-2</v>
      </c>
      <c r="T4617" s="6">
        <f t="shared" si="579"/>
        <v>0.27082306554953178</v>
      </c>
      <c r="U4617" s="3">
        <f t="shared" si="576"/>
        <v>0.64186097869147218</v>
      </c>
      <c r="V4617" s="6">
        <f t="shared" si="580"/>
        <v>0.56887629374075899</v>
      </c>
      <c r="W4617" s="3">
        <f t="shared" si="581"/>
        <v>41.984967964514539</v>
      </c>
      <c r="X4617" s="4">
        <f t="shared" si="582"/>
        <v>4754</v>
      </c>
      <c r="Y4617">
        <f t="shared" si="583"/>
        <v>0</v>
      </c>
    </row>
    <row r="4618" spans="1:25" x14ac:dyDescent="0.25">
      <c r="A4618" s="2" t="s">
        <v>9287</v>
      </c>
      <c r="B4618" t="s">
        <v>9288</v>
      </c>
      <c r="C4618">
        <v>42.383853477199999</v>
      </c>
      <c r="D4618">
        <v>-1.94635643447</v>
      </c>
      <c r="E4618" s="2" t="s">
        <v>9259</v>
      </c>
      <c r="F4618" t="s">
        <v>9260</v>
      </c>
      <c r="G4618" s="4">
        <v>2912.764572</v>
      </c>
      <c r="H4618" s="4">
        <v>51.622999257499998</v>
      </c>
      <c r="I4618" s="4">
        <v>56.423776376705199</v>
      </c>
      <c r="J4618" s="4">
        <v>1406.212348</v>
      </c>
      <c r="K4618" s="4">
        <v>1506.552224</v>
      </c>
      <c r="L4618" s="4">
        <v>2425.125865</v>
      </c>
      <c r="M4618" s="4">
        <v>487.63870200000002</v>
      </c>
      <c r="N4618" s="4">
        <v>527.79760099999999</v>
      </c>
      <c r="O4618" s="4">
        <v>1830.4181470000001</v>
      </c>
      <c r="P4618" s="4">
        <v>554.54881899999998</v>
      </c>
      <c r="Q4618" s="5"/>
      <c r="R4618" s="3">
        <f t="shared" si="577"/>
        <v>1.050684614612335</v>
      </c>
      <c r="S4618" s="3">
        <f t="shared" si="578"/>
        <v>9.3396080002969492E-3</v>
      </c>
      <c r="T4618" s="6">
        <f t="shared" si="579"/>
        <v>0.18482010842779695</v>
      </c>
      <c r="U4618" s="3">
        <f t="shared" si="576"/>
        <v>0.59131101916462792</v>
      </c>
      <c r="V4618" s="6">
        <f t="shared" si="580"/>
        <v>0.46365204534253329</v>
      </c>
      <c r="W4618" s="3">
        <f t="shared" si="581"/>
        <v>32.423607688516512</v>
      </c>
      <c r="X4618" s="4">
        <f t="shared" si="582"/>
        <v>5574</v>
      </c>
      <c r="Y4618">
        <f t="shared" si="583"/>
        <v>0</v>
      </c>
    </row>
    <row r="4619" spans="1:25" x14ac:dyDescent="0.25">
      <c r="A4619" s="2" t="s">
        <v>9289</v>
      </c>
      <c r="B4619" t="s">
        <v>9290</v>
      </c>
      <c r="C4619">
        <v>42.837417796799997</v>
      </c>
      <c r="D4619">
        <v>-1.6440655043700001</v>
      </c>
      <c r="E4619" s="2" t="s">
        <v>9259</v>
      </c>
      <c r="F4619" t="s">
        <v>9260</v>
      </c>
      <c r="G4619" s="4">
        <v>10824.587649999999</v>
      </c>
      <c r="H4619" s="4">
        <v>1.9281800475299999</v>
      </c>
      <c r="I4619" s="4">
        <v>5613.8884269994896</v>
      </c>
      <c r="J4619" s="4">
        <v>5406.572107</v>
      </c>
      <c r="K4619" s="4">
        <v>5418.0155430000004</v>
      </c>
      <c r="L4619" s="4">
        <v>9876.0088720000003</v>
      </c>
      <c r="M4619" s="4">
        <v>948.57878100000005</v>
      </c>
      <c r="N4619" s="4">
        <v>2473.9492989999999</v>
      </c>
      <c r="O4619" s="4">
        <v>7093.4157429999996</v>
      </c>
      <c r="P4619" s="4">
        <v>1257.2226109999999</v>
      </c>
      <c r="Q4619" s="5"/>
      <c r="R4619" s="3">
        <f t="shared" si="577"/>
        <v>0.50818446906255699</v>
      </c>
      <c r="S4619" s="3">
        <f t="shared" si="578"/>
        <v>4.5172867927018318E-3</v>
      </c>
      <c r="T4619" s="6">
        <f t="shared" si="579"/>
        <v>2.9940857565303104E-2</v>
      </c>
      <c r="U4619" s="3">
        <f t="shared" si="576"/>
        <v>0.52600496646231898</v>
      </c>
      <c r="V4619" s="6">
        <f t="shared" si="580"/>
        <v>0.28930507639231151</v>
      </c>
      <c r="W4619" s="3">
        <f t="shared" si="581"/>
        <v>15.962296697880731</v>
      </c>
      <c r="X4619" s="4">
        <f t="shared" si="582"/>
        <v>7082</v>
      </c>
      <c r="Y4619">
        <f t="shared" si="583"/>
        <v>0</v>
      </c>
    </row>
    <row r="4620" spans="1:25" x14ac:dyDescent="0.25">
      <c r="A4620" s="2" t="s">
        <v>9291</v>
      </c>
      <c r="B4620" t="s">
        <v>9292</v>
      </c>
      <c r="C4620">
        <v>42.971217752800001</v>
      </c>
      <c r="D4620">
        <v>-1.5887848772399999</v>
      </c>
      <c r="E4620" s="2" t="s">
        <v>9259</v>
      </c>
      <c r="F4620" t="s">
        <v>9260</v>
      </c>
      <c r="G4620" s="4">
        <v>435.98242399999998</v>
      </c>
      <c r="H4620" s="4">
        <v>61.446466666100001</v>
      </c>
      <c r="I4620" s="4">
        <v>7.0953213204125802</v>
      </c>
      <c r="J4620" s="4">
        <v>193.04663500000001</v>
      </c>
      <c r="K4620" s="4">
        <v>242.935789</v>
      </c>
      <c r="L4620" s="4">
        <v>426.871578</v>
      </c>
      <c r="M4620" s="4">
        <v>9.1108460000000004</v>
      </c>
      <c r="N4620" s="4">
        <v>72.265055000000004</v>
      </c>
      <c r="O4620" s="4">
        <v>268.78158000000002</v>
      </c>
      <c r="P4620" s="4">
        <v>94.935789</v>
      </c>
      <c r="Q4620" s="5"/>
      <c r="R4620" s="3">
        <f t="shared" si="577"/>
        <v>1.3137164152161787</v>
      </c>
      <c r="S4620" s="3">
        <f t="shared" si="578"/>
        <v>1.1677715815988695E-2</v>
      </c>
      <c r="T4620" s="6">
        <f t="shared" si="579"/>
        <v>0.27242483982257271</v>
      </c>
      <c r="U4620" s="3">
        <f t="shared" si="576"/>
        <v>0.62206957783342154</v>
      </c>
      <c r="V4620" s="6">
        <f t="shared" si="580"/>
        <v>0.5287087235091178</v>
      </c>
      <c r="W4620" s="3">
        <f t="shared" si="581"/>
        <v>40.056678166584526</v>
      </c>
      <c r="X4620" s="4">
        <f t="shared" si="582"/>
        <v>4927</v>
      </c>
      <c r="Y4620">
        <f t="shared" si="583"/>
        <v>0</v>
      </c>
    </row>
    <row r="4621" spans="1:25" x14ac:dyDescent="0.25">
      <c r="A4621" s="2" t="s">
        <v>9293</v>
      </c>
      <c r="B4621" t="s">
        <v>9294</v>
      </c>
      <c r="C4621">
        <v>42.637328171299998</v>
      </c>
      <c r="D4621">
        <v>-1.7274348079199999</v>
      </c>
      <c r="E4621" s="2" t="s">
        <v>9259</v>
      </c>
      <c r="F4621" t="s">
        <v>9260</v>
      </c>
      <c r="G4621" s="4">
        <v>581.59223499999996</v>
      </c>
      <c r="H4621" s="4">
        <v>24.0949099479</v>
      </c>
      <c r="I4621" s="4">
        <v>24.137555826420002</v>
      </c>
      <c r="J4621" s="4">
        <v>266.00290799999999</v>
      </c>
      <c r="K4621" s="4">
        <v>315.58932700000003</v>
      </c>
      <c r="L4621" s="4">
        <v>530.58932700000003</v>
      </c>
      <c r="M4621" s="4">
        <v>51.002907</v>
      </c>
      <c r="N4621" s="4">
        <v>106.213499</v>
      </c>
      <c r="O4621" s="4">
        <v>369.37873500000001</v>
      </c>
      <c r="P4621" s="4">
        <v>106</v>
      </c>
      <c r="Q4621" s="5"/>
      <c r="R4621" s="3">
        <f t="shared" si="577"/>
        <v>0.99798990710210955</v>
      </c>
      <c r="S4621" s="3">
        <f t="shared" si="578"/>
        <v>8.871201111120797E-3</v>
      </c>
      <c r="T4621" s="6">
        <f t="shared" si="579"/>
        <v>0.16707737801872843</v>
      </c>
      <c r="U4621" s="3">
        <f t="shared" si="576"/>
        <v>0.57451466176037447</v>
      </c>
      <c r="V4621" s="6">
        <f t="shared" si="580"/>
        <v>0.42681123706259239</v>
      </c>
      <c r="W4621" s="3">
        <f t="shared" si="581"/>
        <v>29.694430754066044</v>
      </c>
      <c r="X4621" s="4">
        <f t="shared" si="582"/>
        <v>5843</v>
      </c>
      <c r="Y4621">
        <f t="shared" si="583"/>
        <v>0</v>
      </c>
    </row>
    <row r="4622" spans="1:25" x14ac:dyDescent="0.25">
      <c r="A4622" s="2" t="s">
        <v>9295</v>
      </c>
      <c r="B4622" t="s">
        <v>9296</v>
      </c>
      <c r="C4622">
        <v>42.7877535537</v>
      </c>
      <c r="D4622">
        <v>-1.3571969526100001</v>
      </c>
      <c r="E4622" s="2" t="s">
        <v>9259</v>
      </c>
      <c r="F4622" t="s">
        <v>9260</v>
      </c>
      <c r="G4622" s="4">
        <v>2615.0053330000001</v>
      </c>
      <c r="H4622" s="4">
        <v>13.5440974578</v>
      </c>
      <c r="I4622" s="4">
        <v>193.073428860631</v>
      </c>
      <c r="J4622" s="4">
        <v>1298.3380199999999</v>
      </c>
      <c r="K4622" s="4">
        <v>1316.6673129999999</v>
      </c>
      <c r="L4622" s="4">
        <v>2298.8073680000002</v>
      </c>
      <c r="M4622" s="4">
        <v>316.19797</v>
      </c>
      <c r="N4622" s="4">
        <v>462.13540499999999</v>
      </c>
      <c r="O4622" s="4">
        <v>1743.3622989999999</v>
      </c>
      <c r="P4622" s="4">
        <v>409.507634</v>
      </c>
      <c r="Q4622" s="5"/>
      <c r="R4622" s="3">
        <f t="shared" si="577"/>
        <v>0.88612045207832546</v>
      </c>
      <c r="S4622" s="3">
        <f t="shared" si="578"/>
        <v>7.8767858102795508E-3</v>
      </c>
      <c r="T4622" s="6">
        <f t="shared" si="579"/>
        <v>0.12407589945786102</v>
      </c>
      <c r="U4622" s="3">
        <f t="shared" si="576"/>
        <v>0.49997813965575499</v>
      </c>
      <c r="V4622" s="6">
        <f t="shared" si="580"/>
        <v>0.2058896007885658</v>
      </c>
      <c r="W4622" s="3">
        <f t="shared" si="581"/>
        <v>16.49827501232134</v>
      </c>
      <c r="X4622" s="4">
        <f t="shared" si="582"/>
        <v>7026</v>
      </c>
      <c r="Y4622">
        <f t="shared" si="583"/>
        <v>0</v>
      </c>
    </row>
    <row r="4623" spans="1:25" x14ac:dyDescent="0.25">
      <c r="A4623" s="2" t="s">
        <v>9297</v>
      </c>
      <c r="B4623" t="s">
        <v>9298</v>
      </c>
      <c r="C4623">
        <v>43.034095180199998</v>
      </c>
      <c r="D4623">
        <v>-2.00138217227</v>
      </c>
      <c r="E4623" s="2" t="s">
        <v>9259</v>
      </c>
      <c r="F4623" t="s">
        <v>9260</v>
      </c>
      <c r="G4623" s="4">
        <v>571.871578</v>
      </c>
      <c r="H4623" s="4">
        <v>38.810210341100003</v>
      </c>
      <c r="I4623" s="4">
        <v>14.735080613422699</v>
      </c>
      <c r="J4623" s="4">
        <v>241</v>
      </c>
      <c r="K4623" s="4">
        <v>330.871578</v>
      </c>
      <c r="L4623" s="4">
        <v>564.871578</v>
      </c>
      <c r="M4623" s="4">
        <v>7</v>
      </c>
      <c r="N4623" s="4">
        <v>73</v>
      </c>
      <c r="O4623" s="4">
        <v>361.935789</v>
      </c>
      <c r="P4623" s="4">
        <v>136.935789</v>
      </c>
      <c r="Q4623" s="5"/>
      <c r="R4623" s="3">
        <f t="shared" si="577"/>
        <v>1.8758327260273973</v>
      </c>
      <c r="S4623" s="3">
        <f t="shared" si="578"/>
        <v>1.6674406469431743E-2</v>
      </c>
      <c r="T4623" s="6">
        <f t="shared" si="579"/>
        <v>0.40413997042878264</v>
      </c>
      <c r="U4623" s="3">
        <f t="shared" si="576"/>
        <v>0.58003600467374616</v>
      </c>
      <c r="V4623" s="6">
        <f t="shared" si="580"/>
        <v>0.44085756530310499</v>
      </c>
      <c r="W4623" s="3">
        <f t="shared" si="581"/>
        <v>42.249876786594385</v>
      </c>
      <c r="X4623" s="4">
        <f t="shared" si="582"/>
        <v>4729</v>
      </c>
      <c r="Y4623">
        <f t="shared" si="583"/>
        <v>0</v>
      </c>
    </row>
    <row r="4624" spans="1:25" x14ac:dyDescent="0.25">
      <c r="A4624" s="2" t="s">
        <v>9299</v>
      </c>
      <c r="B4624" t="s">
        <v>9300</v>
      </c>
      <c r="C4624">
        <v>42.770908505900003</v>
      </c>
      <c r="D4624">
        <v>-2.2311631403200001</v>
      </c>
      <c r="E4624" s="2" t="s">
        <v>9259</v>
      </c>
      <c r="F4624" t="s">
        <v>9260</v>
      </c>
      <c r="G4624" s="4">
        <v>88.362588000000002</v>
      </c>
      <c r="H4624" s="4">
        <v>3.7469764529499998</v>
      </c>
      <c r="I4624" s="4">
        <v>23.582370775357301</v>
      </c>
      <c r="J4624" s="4">
        <v>42.362588000000002</v>
      </c>
      <c r="K4624" s="4">
        <v>46</v>
      </c>
      <c r="L4624" s="4">
        <v>83.935789</v>
      </c>
      <c r="M4624" s="4">
        <v>4.4267989999999999</v>
      </c>
      <c r="N4624" s="4">
        <v>8</v>
      </c>
      <c r="O4624" s="4">
        <v>57.362588000000002</v>
      </c>
      <c r="P4624" s="4">
        <v>23</v>
      </c>
      <c r="Q4624" s="5"/>
      <c r="R4624" s="3">
        <f t="shared" si="577"/>
        <v>2.875</v>
      </c>
      <c r="S4624" s="3">
        <f t="shared" si="578"/>
        <v>2.5556073275862068E-2</v>
      </c>
      <c r="T4624" s="6">
        <f t="shared" si="579"/>
        <v>0.55433711187777235</v>
      </c>
      <c r="U4624" s="3">
        <f t="shared" si="576"/>
        <v>0.54042192099143083</v>
      </c>
      <c r="V4624" s="6">
        <f t="shared" si="580"/>
        <v>0.33353868900936423</v>
      </c>
      <c r="W4624" s="3">
        <f t="shared" si="581"/>
        <v>44.393790044356827</v>
      </c>
      <c r="X4624" s="4">
        <f t="shared" si="582"/>
        <v>4554</v>
      </c>
      <c r="Y4624">
        <f t="shared" si="583"/>
        <v>0</v>
      </c>
    </row>
    <row r="4625" spans="1:25" x14ac:dyDescent="0.25">
      <c r="A4625" s="2" t="s">
        <v>9301</v>
      </c>
      <c r="B4625" t="s">
        <v>9302</v>
      </c>
      <c r="C4625">
        <v>43.191424590499999</v>
      </c>
      <c r="D4625">
        <v>-1.7396174606000001</v>
      </c>
      <c r="E4625" s="2" t="s">
        <v>9259</v>
      </c>
      <c r="F4625" t="s">
        <v>9260</v>
      </c>
      <c r="G4625" s="4">
        <v>644.81107599999996</v>
      </c>
      <c r="H4625" s="4">
        <v>31.70489774</v>
      </c>
      <c r="I4625" s="4">
        <v>20.337901143471701</v>
      </c>
      <c r="J4625" s="4">
        <v>288.81107600000001</v>
      </c>
      <c r="K4625" s="4">
        <v>356</v>
      </c>
      <c r="L4625" s="4">
        <v>639.935789</v>
      </c>
      <c r="M4625" s="4">
        <v>4.8752870000000001</v>
      </c>
      <c r="N4625" s="4">
        <v>92</v>
      </c>
      <c r="O4625" s="4">
        <v>390.87528700000001</v>
      </c>
      <c r="P4625" s="4">
        <v>161.935789</v>
      </c>
      <c r="Q4625" s="5"/>
      <c r="R4625" s="3">
        <f t="shared" si="577"/>
        <v>1.7601716195652173</v>
      </c>
      <c r="S4625" s="3">
        <f t="shared" si="578"/>
        <v>1.5646286917461394E-2</v>
      </c>
      <c r="T4625" s="6">
        <f t="shared" si="579"/>
        <v>0.38307047806801381</v>
      </c>
      <c r="U4625" s="3">
        <f t="shared" si="576"/>
        <v>0.64965936053153439</v>
      </c>
      <c r="V4625" s="6">
        <f t="shared" si="580"/>
        <v>0.58341547560374574</v>
      </c>
      <c r="W4625" s="3">
        <f t="shared" si="581"/>
        <v>48.324297683587979</v>
      </c>
      <c r="X4625" s="4">
        <f t="shared" si="582"/>
        <v>4205</v>
      </c>
      <c r="Y4625">
        <f t="shared" si="583"/>
        <v>0</v>
      </c>
    </row>
    <row r="4626" spans="1:25" x14ac:dyDescent="0.25">
      <c r="A4626" s="2" t="s">
        <v>9303</v>
      </c>
      <c r="B4626" t="s">
        <v>9304</v>
      </c>
      <c r="C4626">
        <v>42.7734115891</v>
      </c>
      <c r="D4626">
        <v>-1.5704035482100001</v>
      </c>
      <c r="E4626" s="2" t="s">
        <v>9259</v>
      </c>
      <c r="F4626" t="s">
        <v>9260</v>
      </c>
      <c r="G4626" s="4">
        <v>7984.2476660000002</v>
      </c>
      <c r="H4626" s="4">
        <v>40.600568326299999</v>
      </c>
      <c r="I4626" s="4">
        <v>196.65359361060999</v>
      </c>
      <c r="J4626" s="4">
        <v>3919.3684090000002</v>
      </c>
      <c r="K4626" s="4">
        <v>4064.8792570000001</v>
      </c>
      <c r="L4626" s="4">
        <v>7549.9281190000002</v>
      </c>
      <c r="M4626" s="4">
        <v>434.319547</v>
      </c>
      <c r="N4626" s="4">
        <v>1915.7902819999999</v>
      </c>
      <c r="O4626" s="4">
        <v>5552.7142270000004</v>
      </c>
      <c r="P4626" s="4">
        <v>515.743157</v>
      </c>
      <c r="Q4626" s="5"/>
      <c r="R4626" s="3">
        <f t="shared" si="577"/>
        <v>0.26920647935513436</v>
      </c>
      <c r="S4626" s="3">
        <f t="shared" si="578"/>
        <v>2.3929949609518826E-3</v>
      </c>
      <c r="T4626" s="6">
        <f t="shared" si="579"/>
        <v>4.4356826022671266E-3</v>
      </c>
      <c r="U4626" s="3">
        <f t="shared" si="576"/>
        <v>0.43789997820826077</v>
      </c>
      <c r="V4626" s="6">
        <f t="shared" si="580"/>
        <v>6.6781665845243962E-2</v>
      </c>
      <c r="W4626" s="3">
        <f t="shared" si="581"/>
        <v>3.5608674223755541</v>
      </c>
      <c r="X4626" s="4">
        <f t="shared" si="582"/>
        <v>7982</v>
      </c>
      <c r="Y4626">
        <f t="shared" si="583"/>
        <v>0</v>
      </c>
    </row>
    <row r="4627" spans="1:25" x14ac:dyDescent="0.25">
      <c r="A4627" s="2" t="s">
        <v>9305</v>
      </c>
      <c r="B4627" t="s">
        <v>9306</v>
      </c>
      <c r="C4627">
        <v>43.195888691900002</v>
      </c>
      <c r="D4627">
        <v>-1.8976192191800001</v>
      </c>
      <c r="E4627" s="2" t="s">
        <v>9259</v>
      </c>
      <c r="F4627" t="s">
        <v>9260</v>
      </c>
      <c r="G4627" s="4">
        <v>121</v>
      </c>
      <c r="H4627" s="4">
        <v>13.601717642700001</v>
      </c>
      <c r="I4627" s="4">
        <v>8.8959352913005301</v>
      </c>
      <c r="J4627" s="4">
        <v>56</v>
      </c>
      <c r="K4627" s="4">
        <v>65</v>
      </c>
      <c r="L4627" s="4">
        <v>121</v>
      </c>
      <c r="M4627" s="4">
        <v>0</v>
      </c>
      <c r="N4627" s="4">
        <v>11</v>
      </c>
      <c r="O4627" s="4">
        <v>85</v>
      </c>
      <c r="P4627" s="4">
        <v>25</v>
      </c>
      <c r="Q4627" s="5"/>
      <c r="R4627" s="3">
        <f t="shared" si="577"/>
        <v>2.2727272727272729</v>
      </c>
      <c r="S4627" s="3">
        <f t="shared" si="578"/>
        <v>2.0202429467084639E-2</v>
      </c>
      <c r="T4627" s="6">
        <f t="shared" si="579"/>
        <v>0.4741251848201084</v>
      </c>
      <c r="U4627" s="3">
        <f t="shared" si="576"/>
        <v>0.42352941176470588</v>
      </c>
      <c r="V4627" s="6">
        <f t="shared" si="580"/>
        <v>4.8546081813701333E-2</v>
      </c>
      <c r="W4627" s="3">
        <f t="shared" si="581"/>
        <v>26.133563331690485</v>
      </c>
      <c r="X4627" s="4">
        <f t="shared" si="582"/>
        <v>6165</v>
      </c>
      <c r="Y4627">
        <f t="shared" si="583"/>
        <v>0</v>
      </c>
    </row>
    <row r="4628" spans="1:25" x14ac:dyDescent="0.25">
      <c r="A4628" s="2" t="s">
        <v>9307</v>
      </c>
      <c r="B4628" t="s">
        <v>9308</v>
      </c>
      <c r="C4628">
        <v>42.910379607899998</v>
      </c>
      <c r="D4628">
        <v>-1.8678357478600001</v>
      </c>
      <c r="E4628" s="2" t="s">
        <v>9259</v>
      </c>
      <c r="F4628" t="s">
        <v>9260</v>
      </c>
      <c r="G4628" s="4">
        <v>945.81927399999995</v>
      </c>
      <c r="H4628" s="4">
        <v>53.775101061699999</v>
      </c>
      <c r="I4628" s="4">
        <v>17.588423960650399</v>
      </c>
      <c r="J4628" s="4">
        <v>448.331998</v>
      </c>
      <c r="K4628" s="4">
        <v>497.48727600000001</v>
      </c>
      <c r="L4628" s="4">
        <v>903.24924599999997</v>
      </c>
      <c r="M4628" s="4">
        <v>42.570028000000001</v>
      </c>
      <c r="N4628" s="4">
        <v>145.057005</v>
      </c>
      <c r="O4628" s="4">
        <v>588.60865000000001</v>
      </c>
      <c r="P4628" s="4">
        <v>212.15361899999999</v>
      </c>
      <c r="Q4628" s="5"/>
      <c r="R4628" s="3">
        <f t="shared" si="577"/>
        <v>1.4625534216703286</v>
      </c>
      <c r="S4628" s="3">
        <f t="shared" si="578"/>
        <v>1.3000738230980769E-2</v>
      </c>
      <c r="T4628" s="6">
        <f t="shared" si="579"/>
        <v>0.31616559881715128</v>
      </c>
      <c r="U4628" s="3">
        <f t="shared" si="576"/>
        <v>0.60687287555152303</v>
      </c>
      <c r="V4628" s="6">
        <f t="shared" si="580"/>
        <v>0.50098570724494829</v>
      </c>
      <c r="W4628" s="3">
        <f t="shared" si="581"/>
        <v>40.857565303104984</v>
      </c>
      <c r="X4628" s="4">
        <f t="shared" si="582"/>
        <v>4856</v>
      </c>
      <c r="Y4628">
        <f t="shared" si="583"/>
        <v>0</v>
      </c>
    </row>
    <row r="4629" spans="1:25" x14ac:dyDescent="0.25">
      <c r="A4629" s="2" t="s">
        <v>9309</v>
      </c>
      <c r="B4629" t="s">
        <v>9310</v>
      </c>
      <c r="C4629">
        <v>42.566599601900002</v>
      </c>
      <c r="D4629">
        <v>-2.3592128749999999</v>
      </c>
      <c r="E4629" s="2" t="s">
        <v>9259</v>
      </c>
      <c r="F4629" t="s">
        <v>9260</v>
      </c>
      <c r="G4629" s="4">
        <v>179.51808600000001</v>
      </c>
      <c r="H4629" s="4">
        <v>17.7179793458</v>
      </c>
      <c r="I4629" s="4">
        <v>10.1319728111408</v>
      </c>
      <c r="J4629" s="4">
        <v>78.450591000000003</v>
      </c>
      <c r="K4629" s="4">
        <v>101.06749499999999</v>
      </c>
      <c r="L4629" s="4">
        <v>175.935789</v>
      </c>
      <c r="M4629" s="4">
        <v>3.5822959999999999</v>
      </c>
      <c r="N4629" s="4">
        <v>20</v>
      </c>
      <c r="O4629" s="4">
        <v>88.582295999999999</v>
      </c>
      <c r="P4629" s="4">
        <v>70.935789</v>
      </c>
      <c r="Q4629" s="5"/>
      <c r="R4629" s="3">
        <f t="shared" si="577"/>
        <v>3.5467894499999999</v>
      </c>
      <c r="S4629" s="3">
        <f t="shared" si="578"/>
        <v>3.1527656027218964E-2</v>
      </c>
      <c r="T4629" s="6">
        <f t="shared" si="579"/>
        <v>0.6254312469196649</v>
      </c>
      <c r="U4629" s="3">
        <f t="shared" si="576"/>
        <v>1.0265684352999835</v>
      </c>
      <c r="V4629" s="6">
        <f t="shared" si="580"/>
        <v>0.90771315919172002</v>
      </c>
      <c r="W4629" s="3">
        <f t="shared" si="581"/>
        <v>76.657220305569254</v>
      </c>
      <c r="X4629" s="4">
        <f t="shared" si="582"/>
        <v>1722</v>
      </c>
      <c r="Y4629">
        <f t="shared" si="583"/>
        <v>0</v>
      </c>
    </row>
    <row r="4630" spans="1:25" x14ac:dyDescent="0.25">
      <c r="A4630" s="2" t="s">
        <v>9311</v>
      </c>
      <c r="B4630" t="s">
        <v>9312</v>
      </c>
      <c r="C4630">
        <v>42.9318222267</v>
      </c>
      <c r="D4630">
        <v>-2.0398302946300002</v>
      </c>
      <c r="E4630" s="2" t="s">
        <v>9259</v>
      </c>
      <c r="F4630" t="s">
        <v>9260</v>
      </c>
      <c r="G4630" s="4">
        <v>1094.6049069999999</v>
      </c>
      <c r="H4630" s="4">
        <v>14.542027167800001</v>
      </c>
      <c r="I4630" s="4">
        <v>75.271823822730298</v>
      </c>
      <c r="J4630" s="4">
        <v>521.42039699999998</v>
      </c>
      <c r="K4630" s="4">
        <v>573.18451000000005</v>
      </c>
      <c r="L4630" s="4">
        <v>1050.871578</v>
      </c>
      <c r="M4630" s="4">
        <v>43.733328999999998</v>
      </c>
      <c r="N4630" s="4">
        <v>203.935789</v>
      </c>
      <c r="O4630" s="4">
        <v>680.66911800000003</v>
      </c>
      <c r="P4630" s="4">
        <v>210</v>
      </c>
      <c r="Q4630" s="5"/>
      <c r="R4630" s="3">
        <f t="shared" si="577"/>
        <v>1.029735884170875</v>
      </c>
      <c r="S4630" s="3">
        <f t="shared" si="578"/>
        <v>9.1533932906627813E-3</v>
      </c>
      <c r="T4630" s="6">
        <f t="shared" si="579"/>
        <v>0.17668802365697389</v>
      </c>
      <c r="U4630" s="3">
        <f t="shared" si="576"/>
        <v>0.60813070264780245</v>
      </c>
      <c r="V4630" s="6">
        <f t="shared" si="580"/>
        <v>0.50418925579103002</v>
      </c>
      <c r="W4630" s="3">
        <f t="shared" si="581"/>
        <v>34.043863972400196</v>
      </c>
      <c r="X4630" s="4">
        <f t="shared" si="582"/>
        <v>5426</v>
      </c>
      <c r="Y4630">
        <f t="shared" si="583"/>
        <v>0</v>
      </c>
    </row>
    <row r="4631" spans="1:25" x14ac:dyDescent="0.25">
      <c r="A4631" s="2" t="s">
        <v>9313</v>
      </c>
      <c r="B4631" t="s">
        <v>9314</v>
      </c>
      <c r="C4631">
        <v>42.875076061500003</v>
      </c>
      <c r="D4631">
        <v>-1.3485564878</v>
      </c>
      <c r="E4631" s="2" t="s">
        <v>9259</v>
      </c>
      <c r="F4631" t="s">
        <v>9260</v>
      </c>
      <c r="G4631" s="4">
        <v>257.88048900000001</v>
      </c>
      <c r="H4631" s="4">
        <v>145.34409797199999</v>
      </c>
      <c r="I4631" s="4">
        <v>1.7742756231469401</v>
      </c>
      <c r="J4631" s="4">
        <v>111.807367</v>
      </c>
      <c r="K4631" s="4">
        <v>146.07312200000001</v>
      </c>
      <c r="L4631" s="4">
        <v>247.614734</v>
      </c>
      <c r="M4631" s="4">
        <v>10.265755</v>
      </c>
      <c r="N4631" s="4">
        <v>31.807366999999999</v>
      </c>
      <c r="O4631" s="4">
        <v>159.20154400000001</v>
      </c>
      <c r="P4631" s="4">
        <v>66.871578</v>
      </c>
      <c r="Q4631" s="5"/>
      <c r="R4631" s="3">
        <f t="shared" si="577"/>
        <v>2.1023927569987166</v>
      </c>
      <c r="S4631" s="3">
        <f t="shared" si="578"/>
        <v>1.8688314209565522E-2</v>
      </c>
      <c r="T4631" s="6">
        <f t="shared" si="579"/>
        <v>0.44763430261212422</v>
      </c>
      <c r="U4631" s="3">
        <f t="shared" si="576"/>
        <v>0.61983660786606432</v>
      </c>
      <c r="V4631" s="6">
        <f t="shared" si="580"/>
        <v>0.52451946771808777</v>
      </c>
      <c r="W4631" s="3">
        <f t="shared" si="581"/>
        <v>48.607688516510599</v>
      </c>
      <c r="X4631" s="4">
        <f t="shared" si="582"/>
        <v>4181</v>
      </c>
      <c r="Y4631">
        <f t="shared" si="583"/>
        <v>0</v>
      </c>
    </row>
    <row r="4632" spans="1:25" x14ac:dyDescent="0.25">
      <c r="A4632" s="2" t="s">
        <v>9315</v>
      </c>
      <c r="B4632" t="s">
        <v>9316</v>
      </c>
      <c r="C4632">
        <v>42.5440362927</v>
      </c>
      <c r="D4632">
        <v>-2.1892558575700001</v>
      </c>
      <c r="E4632" s="2" t="s">
        <v>9259</v>
      </c>
      <c r="F4632" t="s">
        <v>9260</v>
      </c>
      <c r="G4632" s="4">
        <v>1212.777321</v>
      </c>
      <c r="H4632" s="4">
        <v>57.669980227099998</v>
      </c>
      <c r="I4632" s="4">
        <v>21.029612238883601</v>
      </c>
      <c r="J4632" s="4">
        <v>603.38335800000004</v>
      </c>
      <c r="K4632" s="4">
        <v>609.39396299999999</v>
      </c>
      <c r="L4632" s="4">
        <v>1125.4609049999999</v>
      </c>
      <c r="M4632" s="4">
        <v>87.316417000000001</v>
      </c>
      <c r="N4632" s="4">
        <v>126.86070100000001</v>
      </c>
      <c r="O4632" s="4">
        <v>705.04504299999996</v>
      </c>
      <c r="P4632" s="4">
        <v>380.871578</v>
      </c>
      <c r="Q4632" s="5"/>
      <c r="R4632" s="3">
        <f t="shared" si="577"/>
        <v>3.0022818335206898</v>
      </c>
      <c r="S4632" s="3">
        <f t="shared" si="578"/>
        <v>2.6687490272084963E-2</v>
      </c>
      <c r="T4632" s="6">
        <f t="shared" si="579"/>
        <v>0.57084770823065545</v>
      </c>
      <c r="U4632" s="3">
        <f t="shared" si="576"/>
        <v>0.72014161937735943</v>
      </c>
      <c r="V4632" s="6">
        <f t="shared" si="580"/>
        <v>0.69098077870872354</v>
      </c>
      <c r="W4632" s="3">
        <f t="shared" si="581"/>
        <v>63.09142434696895</v>
      </c>
      <c r="X4632" s="4">
        <f t="shared" si="582"/>
        <v>2884</v>
      </c>
      <c r="Y4632">
        <f t="shared" si="583"/>
        <v>0</v>
      </c>
    </row>
    <row r="4633" spans="1:25" x14ac:dyDescent="0.25">
      <c r="A4633" s="2" t="s">
        <v>9317</v>
      </c>
      <c r="B4633" t="s">
        <v>9318</v>
      </c>
      <c r="C4633">
        <v>42.577407539900001</v>
      </c>
      <c r="D4633">
        <v>-2.0615800229099999</v>
      </c>
      <c r="E4633" s="2" t="s">
        <v>9259</v>
      </c>
      <c r="F4633" t="s">
        <v>9260</v>
      </c>
      <c r="G4633" s="4">
        <v>196.28099399999999</v>
      </c>
      <c r="H4633" s="4">
        <v>16.891817728700001</v>
      </c>
      <c r="I4633" s="4">
        <v>11.619885802255</v>
      </c>
      <c r="J4633" s="4">
        <v>84.426997999999998</v>
      </c>
      <c r="K4633" s="4">
        <v>111.853996</v>
      </c>
      <c r="L4633" s="4">
        <v>175</v>
      </c>
      <c r="M4633" s="4">
        <v>21.280994</v>
      </c>
      <c r="N4633" s="4">
        <v>15.640497</v>
      </c>
      <c r="O4633" s="4">
        <v>129.64049700000001</v>
      </c>
      <c r="P4633" s="4">
        <v>51</v>
      </c>
      <c r="Q4633" s="5"/>
      <c r="R4633" s="3">
        <f t="shared" si="577"/>
        <v>3.2607659462483833</v>
      </c>
      <c r="S4633" s="3">
        <f t="shared" si="578"/>
        <v>2.8985173376611963E-2</v>
      </c>
      <c r="T4633" s="6">
        <f t="shared" si="579"/>
        <v>0.59931000492853626</v>
      </c>
      <c r="U4633" s="3">
        <f t="shared" si="576"/>
        <v>0.51404073990861043</v>
      </c>
      <c r="V4633" s="6">
        <f t="shared" si="580"/>
        <v>0.25221784130113356</v>
      </c>
      <c r="W4633" s="3">
        <f t="shared" si="581"/>
        <v>42.576392311483488</v>
      </c>
      <c r="X4633" s="4">
        <f t="shared" si="582"/>
        <v>4697</v>
      </c>
      <c r="Y4633">
        <f t="shared" si="583"/>
        <v>0</v>
      </c>
    </row>
    <row r="4634" spans="1:25" x14ac:dyDescent="0.25">
      <c r="A4634" s="2" t="s">
        <v>9319</v>
      </c>
      <c r="B4634" t="s">
        <v>9320</v>
      </c>
      <c r="C4634">
        <v>43.078743957599997</v>
      </c>
      <c r="D4634">
        <v>-1.9554768407800001</v>
      </c>
      <c r="E4634" s="2" t="s">
        <v>9259</v>
      </c>
      <c r="F4634" t="s">
        <v>9260</v>
      </c>
      <c r="G4634" s="4">
        <v>275.871578</v>
      </c>
      <c r="H4634" s="4">
        <v>12.203929651099999</v>
      </c>
      <c r="I4634" s="4">
        <v>22.605143251963501</v>
      </c>
      <c r="J4634" s="4">
        <v>127</v>
      </c>
      <c r="K4634" s="4">
        <v>148.871578</v>
      </c>
      <c r="L4634" s="4">
        <v>274.871578</v>
      </c>
      <c r="M4634" s="4">
        <v>1</v>
      </c>
      <c r="N4634" s="4">
        <v>40.935789</v>
      </c>
      <c r="O4634" s="4">
        <v>172.935789</v>
      </c>
      <c r="P4634" s="4">
        <v>62</v>
      </c>
      <c r="Q4634" s="5"/>
      <c r="R4634" s="3">
        <f t="shared" si="577"/>
        <v>1.5145671187625087</v>
      </c>
      <c r="S4634" s="3">
        <f t="shared" si="578"/>
        <v>1.3463091571584682E-2</v>
      </c>
      <c r="T4634" s="6">
        <f t="shared" si="579"/>
        <v>0.32824051256776737</v>
      </c>
      <c r="U4634" s="3">
        <f t="shared" si="576"/>
        <v>0.59522548568590394</v>
      </c>
      <c r="V4634" s="6">
        <f t="shared" si="580"/>
        <v>0.47400197141448991</v>
      </c>
      <c r="W4634" s="3">
        <f t="shared" si="581"/>
        <v>40.112124199112863</v>
      </c>
      <c r="X4634" s="4">
        <f t="shared" si="582"/>
        <v>4921</v>
      </c>
      <c r="Y4634">
        <f t="shared" si="583"/>
        <v>0</v>
      </c>
    </row>
    <row r="4635" spans="1:25" x14ac:dyDescent="0.25">
      <c r="A4635" s="2" t="s">
        <v>9321</v>
      </c>
      <c r="B4635" t="s">
        <v>9322</v>
      </c>
      <c r="C4635">
        <v>42.186716671399999</v>
      </c>
      <c r="D4635">
        <v>-1.5726552700500001</v>
      </c>
      <c r="E4635" s="2" t="s">
        <v>9259</v>
      </c>
      <c r="F4635" t="s">
        <v>9260</v>
      </c>
      <c r="G4635" s="4">
        <v>2366.1596169999998</v>
      </c>
      <c r="H4635" s="4">
        <v>66.930876167400001</v>
      </c>
      <c r="I4635" s="4">
        <v>35.352288084232299</v>
      </c>
      <c r="J4635" s="4">
        <v>1149.5644669999999</v>
      </c>
      <c r="K4635" s="4">
        <v>1216.5951500000001</v>
      </c>
      <c r="L4635" s="4">
        <v>2089.9357890000001</v>
      </c>
      <c r="M4635" s="4">
        <v>276.22382700000003</v>
      </c>
      <c r="N4635" s="4">
        <v>351.26772499999998</v>
      </c>
      <c r="O4635" s="4">
        <v>1445.678392</v>
      </c>
      <c r="P4635" s="4">
        <v>569.21349899999996</v>
      </c>
      <c r="Q4635" s="5"/>
      <c r="R4635" s="3">
        <f t="shared" si="577"/>
        <v>1.6204548795366838</v>
      </c>
      <c r="S4635" s="3">
        <f t="shared" si="578"/>
        <v>1.4404335179710515E-2</v>
      </c>
      <c r="T4635" s="6">
        <f t="shared" si="579"/>
        <v>0.35078856579595857</v>
      </c>
      <c r="U4635" s="3">
        <f t="shared" si="576"/>
        <v>0.63671230689598624</v>
      </c>
      <c r="V4635" s="6">
        <f t="shared" si="580"/>
        <v>0.55877279448003947</v>
      </c>
      <c r="W4635" s="3">
        <f t="shared" si="581"/>
        <v>45.478068013799898</v>
      </c>
      <c r="X4635" s="4">
        <f t="shared" si="582"/>
        <v>4457</v>
      </c>
      <c r="Y4635">
        <f t="shared" si="583"/>
        <v>0</v>
      </c>
    </row>
    <row r="4636" spans="1:25" x14ac:dyDescent="0.25">
      <c r="A4636" s="2" t="s">
        <v>9323</v>
      </c>
      <c r="B4636" t="s">
        <v>9324</v>
      </c>
      <c r="C4636">
        <v>42.967383658899998</v>
      </c>
      <c r="D4636">
        <v>-1.2754622145800001</v>
      </c>
      <c r="E4636" s="2" t="s">
        <v>9259</v>
      </c>
      <c r="F4636" t="s">
        <v>9260</v>
      </c>
      <c r="G4636" s="4">
        <v>58</v>
      </c>
      <c r="H4636" s="4">
        <v>8.3199329655799996</v>
      </c>
      <c r="I4636" s="4">
        <v>6.9712100133437396</v>
      </c>
      <c r="J4636" s="4">
        <v>24</v>
      </c>
      <c r="K4636" s="4">
        <v>34</v>
      </c>
      <c r="L4636" s="4">
        <v>56</v>
      </c>
      <c r="M4636" s="4">
        <v>2</v>
      </c>
      <c r="N4636" s="4">
        <v>1</v>
      </c>
      <c r="O4636" s="4">
        <v>40</v>
      </c>
      <c r="P4636" s="4">
        <v>17</v>
      </c>
      <c r="Q4636" s="5"/>
      <c r="R4636" s="3">
        <f t="shared" si="577"/>
        <v>17</v>
      </c>
      <c r="S4636" s="3">
        <f t="shared" si="578"/>
        <v>0.1511141724137931</v>
      </c>
      <c r="T4636" s="6">
        <f t="shared" si="579"/>
        <v>0.92755051749630357</v>
      </c>
      <c r="U4636" s="3">
        <f t="shared" si="576"/>
        <v>0.45</v>
      </c>
      <c r="V4636" s="6">
        <f t="shared" si="580"/>
        <v>8.6372597338590443E-2</v>
      </c>
      <c r="W4636" s="3">
        <f t="shared" si="581"/>
        <v>50.696155741744697</v>
      </c>
      <c r="X4636" s="4">
        <f t="shared" si="582"/>
        <v>3999</v>
      </c>
      <c r="Y4636">
        <f t="shared" si="583"/>
        <v>0</v>
      </c>
    </row>
    <row r="4637" spans="1:25" x14ac:dyDescent="0.25">
      <c r="A4637" s="2" t="s">
        <v>9325</v>
      </c>
      <c r="B4637" t="s">
        <v>9326</v>
      </c>
      <c r="C4637">
        <v>42.942075397899998</v>
      </c>
      <c r="D4637">
        <v>-1.2647862480300001</v>
      </c>
      <c r="E4637" s="2" t="s">
        <v>9259</v>
      </c>
      <c r="F4637" t="s">
        <v>9260</v>
      </c>
      <c r="G4637" s="4">
        <v>49</v>
      </c>
      <c r="H4637" s="4">
        <v>4.0358640256399996</v>
      </c>
      <c r="I4637" s="4">
        <v>12.1411424390666</v>
      </c>
      <c r="J4637" s="4">
        <v>22</v>
      </c>
      <c r="K4637" s="4">
        <v>27</v>
      </c>
      <c r="L4637" s="4">
        <v>47</v>
      </c>
      <c r="M4637" s="4">
        <v>2</v>
      </c>
      <c r="N4637" s="4">
        <v>5</v>
      </c>
      <c r="O4637" s="4">
        <v>32</v>
      </c>
      <c r="P4637" s="4">
        <v>12</v>
      </c>
      <c r="Q4637" s="5"/>
      <c r="R4637" s="3">
        <f t="shared" si="577"/>
        <v>2.4</v>
      </c>
      <c r="S4637" s="3">
        <f t="shared" si="578"/>
        <v>2.1333765517241379E-2</v>
      </c>
      <c r="T4637" s="6">
        <f t="shared" si="579"/>
        <v>0.49383932971907346</v>
      </c>
      <c r="U4637" s="3">
        <f t="shared" si="576"/>
        <v>0.53125</v>
      </c>
      <c r="V4637" s="6">
        <f t="shared" si="580"/>
        <v>0.30446032528339084</v>
      </c>
      <c r="W4637" s="3">
        <f t="shared" si="581"/>
        <v>39.914982750123215</v>
      </c>
      <c r="X4637" s="4">
        <f t="shared" si="582"/>
        <v>4945</v>
      </c>
      <c r="Y4637">
        <f t="shared" si="583"/>
        <v>0</v>
      </c>
    </row>
    <row r="4638" spans="1:25" x14ac:dyDescent="0.25">
      <c r="A4638" s="2" t="s">
        <v>9327</v>
      </c>
      <c r="B4638" t="s">
        <v>9328</v>
      </c>
      <c r="C4638">
        <v>42.544056116500002</v>
      </c>
      <c r="D4638">
        <v>-2.2882449459299998</v>
      </c>
      <c r="E4638" s="2" t="s">
        <v>9259</v>
      </c>
      <c r="F4638" t="s">
        <v>9260</v>
      </c>
      <c r="G4638" s="4">
        <v>59</v>
      </c>
      <c r="H4638" s="4">
        <v>12.3807975424</v>
      </c>
      <c r="I4638" s="4">
        <v>4.7654442129390402</v>
      </c>
      <c r="J4638" s="4">
        <v>27</v>
      </c>
      <c r="K4638" s="4">
        <v>32</v>
      </c>
      <c r="L4638" s="4">
        <v>59</v>
      </c>
      <c r="M4638" s="4">
        <v>0</v>
      </c>
      <c r="N4638" s="4">
        <v>0</v>
      </c>
      <c r="O4638" s="4">
        <v>25</v>
      </c>
      <c r="P4638" s="4">
        <v>34</v>
      </c>
      <c r="Q4638" s="5"/>
      <c r="R4638" s="3" t="str">
        <f t="shared" si="577"/>
        <v/>
      </c>
      <c r="S4638" s="3">
        <f t="shared" si="578"/>
        <v>1</v>
      </c>
      <c r="T4638" s="6">
        <f t="shared" si="579"/>
        <v>1</v>
      </c>
      <c r="U4638" s="3">
        <f t="shared" si="576"/>
        <v>1.36</v>
      </c>
      <c r="V4638" s="6">
        <f t="shared" si="580"/>
        <v>0.97621981271562341</v>
      </c>
      <c r="W4638" s="3">
        <f t="shared" si="581"/>
        <v>98.810990635781167</v>
      </c>
      <c r="X4638" s="4">
        <f t="shared" si="582"/>
        <v>60</v>
      </c>
      <c r="Y4638">
        <f t="shared" si="583"/>
        <v>1</v>
      </c>
    </row>
    <row r="4639" spans="1:25" x14ac:dyDescent="0.25">
      <c r="A4639" s="2" t="s">
        <v>9329</v>
      </c>
      <c r="B4639" t="s">
        <v>9330</v>
      </c>
      <c r="C4639">
        <v>42.552128996599997</v>
      </c>
      <c r="D4639">
        <v>-2.1051790884699999</v>
      </c>
      <c r="E4639" s="2" t="s">
        <v>9259</v>
      </c>
      <c r="F4639" t="s">
        <v>9260</v>
      </c>
      <c r="G4639" s="4">
        <v>1106.0498660000001</v>
      </c>
      <c r="H4639" s="4">
        <v>55.206297605499998</v>
      </c>
      <c r="I4639" s="4">
        <v>20.034849536618999</v>
      </c>
      <c r="J4639" s="4">
        <v>505.08507700000001</v>
      </c>
      <c r="K4639" s="4">
        <v>600.964789</v>
      </c>
      <c r="L4639" s="4">
        <v>1082.871578</v>
      </c>
      <c r="M4639" s="4">
        <v>23.178287999999998</v>
      </c>
      <c r="N4639" s="4">
        <v>137.964789</v>
      </c>
      <c r="O4639" s="4">
        <v>671.871578</v>
      </c>
      <c r="P4639" s="4">
        <v>296.21349900000001</v>
      </c>
      <c r="Q4639" s="5"/>
      <c r="R4639" s="3">
        <f t="shared" si="577"/>
        <v>2.1470224478797992</v>
      </c>
      <c r="S4639" s="3">
        <f t="shared" si="578"/>
        <v>1.9085030609717182E-2</v>
      </c>
      <c r="T4639" s="6">
        <f t="shared" si="579"/>
        <v>0.45478068013799899</v>
      </c>
      <c r="U4639" s="3">
        <f t="shared" si="576"/>
        <v>0.64622213860042166</v>
      </c>
      <c r="V4639" s="6">
        <f t="shared" si="580"/>
        <v>0.57713159191720054</v>
      </c>
      <c r="W4639" s="3">
        <f t="shared" si="581"/>
        <v>51.595613602759968</v>
      </c>
      <c r="X4639" s="4">
        <f t="shared" si="582"/>
        <v>3927</v>
      </c>
      <c r="Y4639">
        <f t="shared" si="583"/>
        <v>0</v>
      </c>
    </row>
    <row r="4640" spans="1:25" x14ac:dyDescent="0.25">
      <c r="A4640" s="2" t="s">
        <v>9331</v>
      </c>
      <c r="B4640" t="s">
        <v>9332</v>
      </c>
      <c r="C4640">
        <v>42.933104750200002</v>
      </c>
      <c r="D4640">
        <v>-2.00351733849</v>
      </c>
      <c r="E4640" s="2" t="s">
        <v>9259</v>
      </c>
      <c r="F4640" t="s">
        <v>9260</v>
      </c>
      <c r="G4640" s="4">
        <v>113.935789</v>
      </c>
      <c r="H4640" s="4">
        <v>5.7066185876300004</v>
      </c>
      <c r="I4640" s="4">
        <v>19.965551797517001</v>
      </c>
      <c r="J4640" s="4">
        <v>50</v>
      </c>
      <c r="K4640" s="4">
        <v>63.935789</v>
      </c>
      <c r="L4640" s="4">
        <v>110.935789</v>
      </c>
      <c r="M4640" s="4">
        <v>3</v>
      </c>
      <c r="N4640" s="4">
        <v>17</v>
      </c>
      <c r="O4640" s="4">
        <v>69.935789</v>
      </c>
      <c r="P4640" s="4">
        <v>27</v>
      </c>
      <c r="Q4640" s="5"/>
      <c r="R4640" s="3">
        <f t="shared" si="577"/>
        <v>1.588235294117647</v>
      </c>
      <c r="S4640" s="3">
        <f t="shared" si="578"/>
        <v>1.4117933062880323E-2</v>
      </c>
      <c r="T4640" s="6">
        <f t="shared" si="579"/>
        <v>0.3440118284869394</v>
      </c>
      <c r="U4640" s="3">
        <f t="shared" si="576"/>
        <v>0.62914854653316343</v>
      </c>
      <c r="V4640" s="6">
        <f t="shared" si="580"/>
        <v>0.54275505174963035</v>
      </c>
      <c r="W4640" s="3">
        <f t="shared" si="581"/>
        <v>44.338344011828489</v>
      </c>
      <c r="X4640" s="4">
        <f t="shared" si="582"/>
        <v>4561</v>
      </c>
      <c r="Y4640">
        <f t="shared" si="583"/>
        <v>0</v>
      </c>
    </row>
    <row r="4641" spans="1:25" x14ac:dyDescent="0.25">
      <c r="A4641" s="2" t="s">
        <v>9333</v>
      </c>
      <c r="B4641" t="s">
        <v>9334</v>
      </c>
      <c r="C4641">
        <v>42.582781024399999</v>
      </c>
      <c r="D4641">
        <v>-1.7592967455099999</v>
      </c>
      <c r="E4641" s="2" t="s">
        <v>9259</v>
      </c>
      <c r="F4641" t="s">
        <v>9260</v>
      </c>
      <c r="G4641" s="4">
        <v>1727.0318299999999</v>
      </c>
      <c r="H4641" s="4">
        <v>67.135807760099993</v>
      </c>
      <c r="I4641" s="4">
        <v>25.724451505391801</v>
      </c>
      <c r="J4641" s="4">
        <v>833.68184799999995</v>
      </c>
      <c r="K4641" s="4">
        <v>893.34998199999995</v>
      </c>
      <c r="L4641" s="4">
        <v>1642.4609049999999</v>
      </c>
      <c r="M4641" s="4">
        <v>84.570925000000003</v>
      </c>
      <c r="N4641" s="4">
        <v>259.07991500000003</v>
      </c>
      <c r="O4641" s="4">
        <v>1069.9519150000001</v>
      </c>
      <c r="P4641" s="4">
        <v>398</v>
      </c>
      <c r="Q4641" s="5"/>
      <c r="R4641" s="3">
        <f t="shared" si="577"/>
        <v>1.5362055371988212</v>
      </c>
      <c r="S4641" s="3">
        <f t="shared" si="578"/>
        <v>1.3655436965369784E-2</v>
      </c>
      <c r="T4641" s="6">
        <f t="shared" si="579"/>
        <v>0.33378511582060127</v>
      </c>
      <c r="U4641" s="3">
        <f t="shared" si="576"/>
        <v>0.61412097664220733</v>
      </c>
      <c r="V4641" s="6">
        <f t="shared" si="580"/>
        <v>0.51379990142927545</v>
      </c>
      <c r="W4641" s="3">
        <f t="shared" si="581"/>
        <v>42.379250862493834</v>
      </c>
      <c r="X4641" s="4">
        <f t="shared" si="582"/>
        <v>4714</v>
      </c>
      <c r="Y4641">
        <f t="shared" si="583"/>
        <v>0</v>
      </c>
    </row>
    <row r="4642" spans="1:25" x14ac:dyDescent="0.25">
      <c r="A4642" s="2" t="s">
        <v>9335</v>
      </c>
      <c r="B4642" t="s">
        <v>9336</v>
      </c>
      <c r="C4642">
        <v>42.686623368900001</v>
      </c>
      <c r="D4642">
        <v>-1.84088899954</v>
      </c>
      <c r="E4642" s="2" t="s">
        <v>9259</v>
      </c>
      <c r="F4642" t="s">
        <v>9260</v>
      </c>
      <c r="G4642" s="4">
        <v>122</v>
      </c>
      <c r="H4642" s="4">
        <v>6.0317152116399999</v>
      </c>
      <c r="I4642" s="4">
        <v>20.2264191393792</v>
      </c>
      <c r="J4642" s="4">
        <v>60</v>
      </c>
      <c r="K4642" s="4">
        <v>62</v>
      </c>
      <c r="L4642" s="4">
        <v>114</v>
      </c>
      <c r="M4642" s="4">
        <v>8</v>
      </c>
      <c r="N4642" s="4">
        <v>19</v>
      </c>
      <c r="O4642" s="4">
        <v>71</v>
      </c>
      <c r="P4642" s="4">
        <v>32</v>
      </c>
      <c r="Q4642" s="5"/>
      <c r="R4642" s="3">
        <f t="shared" si="577"/>
        <v>1.6842105263157894</v>
      </c>
      <c r="S4642" s="3">
        <f t="shared" si="578"/>
        <v>1.4971063520871143E-2</v>
      </c>
      <c r="T4642" s="6">
        <f t="shared" si="579"/>
        <v>0.36532774765894527</v>
      </c>
      <c r="U4642" s="3">
        <f t="shared" si="576"/>
        <v>0.71830985915492962</v>
      </c>
      <c r="V4642" s="6">
        <f t="shared" si="580"/>
        <v>0.68839329719073439</v>
      </c>
      <c r="W4642" s="3">
        <f t="shared" si="581"/>
        <v>52.686052242483981</v>
      </c>
      <c r="X4642" s="4">
        <f t="shared" si="582"/>
        <v>3824</v>
      </c>
      <c r="Y4642">
        <f t="shared" si="583"/>
        <v>0</v>
      </c>
    </row>
    <row r="4643" spans="1:25" x14ac:dyDescent="0.25">
      <c r="A4643" s="2" t="s">
        <v>9337</v>
      </c>
      <c r="B4643" t="s">
        <v>9338</v>
      </c>
      <c r="C4643">
        <v>42.947113332500003</v>
      </c>
      <c r="D4643">
        <v>-1.71253673672</v>
      </c>
      <c r="E4643" s="2" t="s">
        <v>9259</v>
      </c>
      <c r="F4643" t="s">
        <v>9260</v>
      </c>
      <c r="G4643" s="4">
        <v>245.31704500000001</v>
      </c>
      <c r="H4643" s="4">
        <v>26.330200100399999</v>
      </c>
      <c r="I4643" s="4">
        <v>9.31694571498047</v>
      </c>
      <c r="J4643" s="4">
        <v>106.38125599999999</v>
      </c>
      <c r="K4643" s="4">
        <v>138.935789</v>
      </c>
      <c r="L4643" s="4">
        <v>239.935789</v>
      </c>
      <c r="M4643" s="4">
        <v>5.3812559999999996</v>
      </c>
      <c r="N4643" s="4">
        <v>38</v>
      </c>
      <c r="O4643" s="4">
        <v>158.38125600000001</v>
      </c>
      <c r="P4643" s="4">
        <v>48.935789</v>
      </c>
      <c r="Q4643" s="5"/>
      <c r="R4643" s="3">
        <f t="shared" si="577"/>
        <v>1.2877839210526316</v>
      </c>
      <c r="S4643" s="3">
        <f t="shared" si="578"/>
        <v>1.1447200086921053E-2</v>
      </c>
      <c r="T4643" s="6">
        <f t="shared" si="579"/>
        <v>0.26490882207984229</v>
      </c>
      <c r="U4643" s="3">
        <f t="shared" si="576"/>
        <v>0.54890200517162202</v>
      </c>
      <c r="V4643" s="6">
        <f t="shared" si="580"/>
        <v>0.35842779694430754</v>
      </c>
      <c r="W4643" s="3">
        <f t="shared" si="581"/>
        <v>31.166830951207491</v>
      </c>
      <c r="X4643" s="4">
        <f t="shared" si="582"/>
        <v>5703</v>
      </c>
      <c r="Y4643">
        <f t="shared" si="583"/>
        <v>0</v>
      </c>
    </row>
    <row r="4644" spans="1:25" x14ac:dyDescent="0.25">
      <c r="A4644" s="2" t="s">
        <v>9339</v>
      </c>
      <c r="B4644" t="s">
        <v>9340</v>
      </c>
      <c r="C4644">
        <v>42.648757819399997</v>
      </c>
      <c r="D4644">
        <v>-2.04699662163</v>
      </c>
      <c r="E4644" s="2" t="s">
        <v>9259</v>
      </c>
      <c r="F4644" t="s">
        <v>9260</v>
      </c>
      <c r="G4644" s="4">
        <v>1986.6221929999999</v>
      </c>
      <c r="H4644" s="4">
        <v>9.6136583626200007</v>
      </c>
      <c r="I4644" s="4">
        <v>206.64580735721</v>
      </c>
      <c r="J4644" s="4">
        <v>934.32035399999995</v>
      </c>
      <c r="K4644" s="4">
        <v>1052.301839</v>
      </c>
      <c r="L4644" s="4">
        <v>1808.7380430000001</v>
      </c>
      <c r="M4644" s="4">
        <v>177.884152</v>
      </c>
      <c r="N4644" s="4">
        <v>412.427639</v>
      </c>
      <c r="O4644" s="4">
        <v>1350.981057</v>
      </c>
      <c r="P4644" s="4">
        <v>223.21349900000001</v>
      </c>
      <c r="Q4644" s="5"/>
      <c r="R4644" s="3">
        <f t="shared" si="577"/>
        <v>0.54121857482980185</v>
      </c>
      <c r="S4644" s="3">
        <f t="shared" si="578"/>
        <v>4.8109292370810625E-3</v>
      </c>
      <c r="T4644" s="6">
        <f t="shared" si="579"/>
        <v>3.62247412518482E-2</v>
      </c>
      <c r="U4644" s="3">
        <f t="shared" si="576"/>
        <v>0.4705033684273191</v>
      </c>
      <c r="V4644" s="6">
        <f t="shared" si="580"/>
        <v>0.12629374075899458</v>
      </c>
      <c r="W4644" s="3">
        <f t="shared" si="581"/>
        <v>8.1259241005421394</v>
      </c>
      <c r="X4644" s="4">
        <f t="shared" si="582"/>
        <v>7694</v>
      </c>
      <c r="Y4644">
        <f t="shared" si="583"/>
        <v>0</v>
      </c>
    </row>
    <row r="4645" spans="1:25" x14ac:dyDescent="0.25">
      <c r="A4645" s="2" t="s">
        <v>9341</v>
      </c>
      <c r="B4645" t="s">
        <v>9342</v>
      </c>
      <c r="C4645">
        <v>42.299111021400002</v>
      </c>
      <c r="D4645">
        <v>-1.87434800414</v>
      </c>
      <c r="E4645" s="2" t="s">
        <v>9259</v>
      </c>
      <c r="F4645" t="s">
        <v>9260</v>
      </c>
      <c r="G4645" s="4">
        <v>3838.266016</v>
      </c>
      <c r="H4645" s="4">
        <v>33.713547608900001</v>
      </c>
      <c r="I4645" s="4">
        <v>113.849365795807</v>
      </c>
      <c r="J4645" s="4">
        <v>1884.5561760000001</v>
      </c>
      <c r="K4645" s="4">
        <v>1953.70984</v>
      </c>
      <c r="L4645" s="4">
        <v>3277.120825</v>
      </c>
      <c r="M4645" s="4">
        <v>561.14518799999996</v>
      </c>
      <c r="N4645" s="4">
        <v>631.47908099999995</v>
      </c>
      <c r="O4645" s="4">
        <v>2532.573433</v>
      </c>
      <c r="P4645" s="4">
        <v>674.21349899999996</v>
      </c>
      <c r="Q4645" s="5"/>
      <c r="R4645" s="3">
        <f t="shared" si="577"/>
        <v>1.0676735291568589</v>
      </c>
      <c r="S4645" s="3">
        <f t="shared" si="578"/>
        <v>9.4906236333325011E-3</v>
      </c>
      <c r="T4645" s="6">
        <f t="shared" si="579"/>
        <v>0.19110399211434204</v>
      </c>
      <c r="U4645" s="3">
        <f t="shared" si="576"/>
        <v>0.51555961339029011</v>
      </c>
      <c r="V4645" s="6">
        <f t="shared" si="580"/>
        <v>0.25763923114834891</v>
      </c>
      <c r="W4645" s="3">
        <f t="shared" si="581"/>
        <v>22.437161163134547</v>
      </c>
      <c r="X4645" s="4">
        <f t="shared" si="582"/>
        <v>6497</v>
      </c>
      <c r="Y4645">
        <f t="shared" si="583"/>
        <v>0</v>
      </c>
    </row>
    <row r="4646" spans="1:25" x14ac:dyDescent="0.25">
      <c r="A4646" s="2" t="s">
        <v>9343</v>
      </c>
      <c r="B4646" t="s">
        <v>9344</v>
      </c>
      <c r="C4646">
        <v>42.606119538199998</v>
      </c>
      <c r="D4646">
        <v>-2.35091090354</v>
      </c>
      <c r="E4646" s="2" t="s">
        <v>9259</v>
      </c>
      <c r="F4646" t="s">
        <v>9260</v>
      </c>
      <c r="G4646" s="4">
        <v>40</v>
      </c>
      <c r="H4646" s="4">
        <v>10.5022650025</v>
      </c>
      <c r="I4646" s="4">
        <v>3.8087022171387099</v>
      </c>
      <c r="J4646" s="4">
        <v>23</v>
      </c>
      <c r="K4646" s="4">
        <v>17</v>
      </c>
      <c r="L4646" s="4">
        <v>40</v>
      </c>
      <c r="M4646" s="4">
        <v>0</v>
      </c>
      <c r="N4646" s="4">
        <v>1</v>
      </c>
      <c r="O4646" s="4">
        <v>20</v>
      </c>
      <c r="P4646" s="4">
        <v>19</v>
      </c>
      <c r="Q4646" s="5"/>
      <c r="R4646" s="3">
        <f t="shared" si="577"/>
        <v>19</v>
      </c>
      <c r="S4646" s="3">
        <f t="shared" si="578"/>
        <v>0.16889231034482757</v>
      </c>
      <c r="T4646" s="6">
        <f t="shared" si="579"/>
        <v>0.93395761458846727</v>
      </c>
      <c r="U4646" s="3">
        <f t="shared" si="576"/>
        <v>1</v>
      </c>
      <c r="V4646" s="6">
        <f t="shared" si="580"/>
        <v>0.89896500739280438</v>
      </c>
      <c r="W4646" s="3">
        <f t="shared" si="581"/>
        <v>91.646131099063581</v>
      </c>
      <c r="X4646" s="4">
        <f t="shared" si="582"/>
        <v>439</v>
      </c>
      <c r="Y4646">
        <f t="shared" si="583"/>
        <v>1</v>
      </c>
    </row>
    <row r="4647" spans="1:25" x14ac:dyDescent="0.25">
      <c r="A4647" s="2" t="s">
        <v>9345</v>
      </c>
      <c r="B4647" t="s">
        <v>9346</v>
      </c>
      <c r="C4647">
        <v>42.907348394300001</v>
      </c>
      <c r="D4647">
        <v>-2.1081638942300001</v>
      </c>
      <c r="E4647" s="2" t="s">
        <v>9259</v>
      </c>
      <c r="F4647" t="s">
        <v>9260</v>
      </c>
      <c r="G4647" s="4">
        <v>333.49967800000002</v>
      </c>
      <c r="H4647" s="4">
        <v>11.771168442600001</v>
      </c>
      <c r="I4647" s="4">
        <v>28.331909412922901</v>
      </c>
      <c r="J4647" s="4">
        <v>149</v>
      </c>
      <c r="K4647" s="4">
        <v>184.49967799999999</v>
      </c>
      <c r="L4647" s="4">
        <v>329.935789</v>
      </c>
      <c r="M4647" s="4">
        <v>3.5638890000000001</v>
      </c>
      <c r="N4647" s="4">
        <v>44.935789</v>
      </c>
      <c r="O4647" s="4">
        <v>193.56388899999999</v>
      </c>
      <c r="P4647" s="4">
        <v>95</v>
      </c>
      <c r="Q4647" s="5"/>
      <c r="R4647" s="3">
        <f t="shared" si="577"/>
        <v>2.1141277835357468</v>
      </c>
      <c r="S4647" s="3">
        <f t="shared" si="578"/>
        <v>1.879262766976536E-2</v>
      </c>
      <c r="T4647" s="6">
        <f t="shared" si="579"/>
        <v>0.44960571710202069</v>
      </c>
      <c r="U4647" s="3">
        <f t="shared" si="576"/>
        <v>0.72294367365185563</v>
      </c>
      <c r="V4647" s="6">
        <f t="shared" si="580"/>
        <v>0.69504682109413507</v>
      </c>
      <c r="W4647" s="3">
        <f t="shared" si="581"/>
        <v>57.232626909807792</v>
      </c>
      <c r="X4647" s="4">
        <f t="shared" si="582"/>
        <v>3408</v>
      </c>
      <c r="Y4647">
        <f t="shared" si="583"/>
        <v>0</v>
      </c>
    </row>
    <row r="4648" spans="1:25" x14ac:dyDescent="0.25">
      <c r="A4648" s="2" t="s">
        <v>9347</v>
      </c>
      <c r="B4648" t="s">
        <v>9348</v>
      </c>
      <c r="C4648">
        <v>42.612321807800001</v>
      </c>
      <c r="D4648">
        <v>-1.67125743476</v>
      </c>
      <c r="E4648" s="2" t="s">
        <v>9259</v>
      </c>
      <c r="F4648" t="s">
        <v>9260</v>
      </c>
      <c r="G4648" s="4">
        <v>653.90581599999996</v>
      </c>
      <c r="H4648" s="4">
        <v>13.937174986500001</v>
      </c>
      <c r="I4648" s="4">
        <v>46.918103319603503</v>
      </c>
      <c r="J4648" s="4">
        <v>311.660079</v>
      </c>
      <c r="K4648" s="4">
        <v>342.24573700000002</v>
      </c>
      <c r="L4648" s="4">
        <v>618.550524</v>
      </c>
      <c r="M4648" s="4">
        <v>35.355291999999999</v>
      </c>
      <c r="N4648" s="4">
        <v>124.234166</v>
      </c>
      <c r="O4648" s="4">
        <v>427.67165</v>
      </c>
      <c r="P4648" s="4">
        <v>102</v>
      </c>
      <c r="Q4648" s="5"/>
      <c r="R4648" s="3">
        <f t="shared" si="577"/>
        <v>0.82103018263108074</v>
      </c>
      <c r="S4648" s="3">
        <f t="shared" si="578"/>
        <v>7.298193916178892E-3</v>
      </c>
      <c r="T4648" s="6">
        <f t="shared" si="579"/>
        <v>0.1027599802858551</v>
      </c>
      <c r="U4648" s="3">
        <f t="shared" si="576"/>
        <v>0.5289903270417855</v>
      </c>
      <c r="V4648" s="6">
        <f t="shared" si="580"/>
        <v>0.2980532281912272</v>
      </c>
      <c r="W4648" s="3">
        <f t="shared" si="581"/>
        <v>20.040660423854114</v>
      </c>
      <c r="X4648" s="4">
        <f t="shared" si="582"/>
        <v>6725</v>
      </c>
      <c r="Y4648">
        <f t="shared" si="583"/>
        <v>0</v>
      </c>
    </row>
    <row r="4649" spans="1:25" x14ac:dyDescent="0.25">
      <c r="A4649" s="2" t="s">
        <v>9349</v>
      </c>
      <c r="B4649" t="s">
        <v>9350</v>
      </c>
      <c r="C4649">
        <v>42.581550341800003</v>
      </c>
      <c r="D4649">
        <v>-2.1328375717900001</v>
      </c>
      <c r="E4649" s="2" t="s">
        <v>9259</v>
      </c>
      <c r="F4649" t="s">
        <v>9260</v>
      </c>
      <c r="G4649" s="4">
        <v>65.311952000000005</v>
      </c>
      <c r="H4649" s="4">
        <v>8.3520197149400008</v>
      </c>
      <c r="I4649" s="4">
        <v>7.8198991656079002</v>
      </c>
      <c r="J4649" s="4">
        <v>33.098452999999999</v>
      </c>
      <c r="K4649" s="4">
        <v>32.213498999999999</v>
      </c>
      <c r="L4649" s="4">
        <v>63.589326999999997</v>
      </c>
      <c r="M4649" s="4">
        <v>1.7226250000000001</v>
      </c>
      <c r="N4649" s="4">
        <v>3</v>
      </c>
      <c r="O4649" s="4">
        <v>35.509126000000002</v>
      </c>
      <c r="P4649" s="4">
        <v>26.802826</v>
      </c>
      <c r="Q4649" s="5"/>
      <c r="R4649" s="3">
        <f t="shared" si="577"/>
        <v>8.9342753333333338</v>
      </c>
      <c r="S4649" s="3">
        <f t="shared" si="578"/>
        <v>7.9417389594919535E-2</v>
      </c>
      <c r="T4649" s="6">
        <f t="shared" si="579"/>
        <v>0.85719566288812221</v>
      </c>
      <c r="U4649" s="3">
        <f t="shared" si="576"/>
        <v>0.83930046602667718</v>
      </c>
      <c r="V4649" s="6">
        <f t="shared" si="580"/>
        <v>0.80766387382947269</v>
      </c>
      <c r="W4649" s="3">
        <f t="shared" si="581"/>
        <v>83.242976835879745</v>
      </c>
      <c r="X4649" s="4">
        <f t="shared" si="582"/>
        <v>1140</v>
      </c>
      <c r="Y4649">
        <f t="shared" si="583"/>
        <v>0</v>
      </c>
    </row>
    <row r="4650" spans="1:25" x14ac:dyDescent="0.25">
      <c r="A4650" s="2" t="s">
        <v>9351</v>
      </c>
      <c r="B4650" t="s">
        <v>9352</v>
      </c>
      <c r="C4650">
        <v>42.5348645105</v>
      </c>
      <c r="D4650">
        <v>-2.3078626246399998</v>
      </c>
      <c r="E4650" s="2" t="s">
        <v>9259</v>
      </c>
      <c r="F4650" t="s">
        <v>9260</v>
      </c>
      <c r="G4650" s="4">
        <v>314.871578</v>
      </c>
      <c r="H4650" s="4">
        <v>25.322793905400001</v>
      </c>
      <c r="I4650" s="4">
        <v>12.434314285235899</v>
      </c>
      <c r="J4650" s="4">
        <v>159.935789</v>
      </c>
      <c r="K4650" s="4">
        <v>154.935789</v>
      </c>
      <c r="L4650" s="4">
        <v>310.871578</v>
      </c>
      <c r="M4650" s="4">
        <v>4</v>
      </c>
      <c r="N4650" s="4">
        <v>19</v>
      </c>
      <c r="O4650" s="4">
        <v>164.871578</v>
      </c>
      <c r="P4650" s="4">
        <v>131</v>
      </c>
      <c r="Q4650" s="5"/>
      <c r="R4650" s="3">
        <f t="shared" si="577"/>
        <v>6.8947368421052628</v>
      </c>
      <c r="S4650" s="3">
        <f t="shared" si="578"/>
        <v>6.1287791288566242E-2</v>
      </c>
      <c r="T4650" s="6">
        <f t="shared" si="579"/>
        <v>0.80507639231148354</v>
      </c>
      <c r="U4650" s="3">
        <f t="shared" si="576"/>
        <v>0.90979901945258268</v>
      </c>
      <c r="V4650" s="6">
        <f t="shared" si="580"/>
        <v>0.85596352883193694</v>
      </c>
      <c r="W4650" s="3">
        <f t="shared" si="581"/>
        <v>83.051996057171024</v>
      </c>
      <c r="X4650" s="4">
        <f t="shared" si="582"/>
        <v>1164</v>
      </c>
      <c r="Y4650">
        <f t="shared" si="583"/>
        <v>0</v>
      </c>
    </row>
    <row r="4651" spans="1:25" x14ac:dyDescent="0.25">
      <c r="A4651" s="2" t="s">
        <v>9353</v>
      </c>
      <c r="B4651" t="s">
        <v>9354</v>
      </c>
      <c r="C4651">
        <v>41.971104004899999</v>
      </c>
      <c r="D4651">
        <v>-1.6626636288800001</v>
      </c>
      <c r="E4651" s="2" t="s">
        <v>9259</v>
      </c>
      <c r="F4651" t="s">
        <v>9260</v>
      </c>
      <c r="G4651" s="4">
        <v>187.935789</v>
      </c>
      <c r="H4651" s="4">
        <v>2.9050125946800001</v>
      </c>
      <c r="I4651" s="4">
        <v>64.693622789852995</v>
      </c>
      <c r="J4651" s="4">
        <v>88</v>
      </c>
      <c r="K4651" s="4">
        <v>99.935789</v>
      </c>
      <c r="L4651" s="4">
        <v>183.935789</v>
      </c>
      <c r="M4651" s="4">
        <v>4</v>
      </c>
      <c r="N4651" s="4">
        <v>27.935789</v>
      </c>
      <c r="O4651" s="4">
        <v>107</v>
      </c>
      <c r="P4651" s="4">
        <v>53</v>
      </c>
      <c r="Q4651" s="5"/>
      <c r="R4651" s="3">
        <f t="shared" si="577"/>
        <v>1.8972079149080057</v>
      </c>
      <c r="S4651" s="3">
        <f t="shared" si="578"/>
        <v>1.6864411997542426E-2</v>
      </c>
      <c r="T4651" s="6">
        <f t="shared" si="579"/>
        <v>0.40869886643666831</v>
      </c>
      <c r="U4651" s="3">
        <f t="shared" si="576"/>
        <v>0.75640924299065415</v>
      </c>
      <c r="V4651" s="6">
        <f t="shared" si="580"/>
        <v>0.73410547067520948</v>
      </c>
      <c r="W4651" s="3">
        <f t="shared" si="581"/>
        <v>57.140216855593891</v>
      </c>
      <c r="X4651" s="4">
        <f t="shared" si="582"/>
        <v>3416</v>
      </c>
      <c r="Y4651">
        <f t="shared" si="583"/>
        <v>0</v>
      </c>
    </row>
    <row r="4652" spans="1:25" x14ac:dyDescent="0.25">
      <c r="A4652" s="2" t="s">
        <v>9355</v>
      </c>
      <c r="B4652" t="s">
        <v>9356</v>
      </c>
      <c r="C4652">
        <v>43.026242547400003</v>
      </c>
      <c r="D4652">
        <v>-1.8056039734</v>
      </c>
      <c r="E4652" s="2" t="s">
        <v>9259</v>
      </c>
      <c r="F4652" t="s">
        <v>9260</v>
      </c>
      <c r="G4652" s="4">
        <v>870.02190199999995</v>
      </c>
      <c r="H4652" s="4">
        <v>83.0777202047</v>
      </c>
      <c r="I4652" s="4">
        <v>10.4723853742773</v>
      </c>
      <c r="J4652" s="4">
        <v>376.02190200000001</v>
      </c>
      <c r="K4652" s="4">
        <v>494</v>
      </c>
      <c r="L4652" s="4">
        <v>853.12586499999998</v>
      </c>
      <c r="M4652" s="4">
        <v>16.896037</v>
      </c>
      <c r="N4652" s="4">
        <v>124</v>
      </c>
      <c r="O4652" s="4">
        <v>571.02190199999995</v>
      </c>
      <c r="P4652" s="4">
        <v>175</v>
      </c>
      <c r="Q4652" s="5"/>
      <c r="R4652" s="3">
        <f t="shared" si="577"/>
        <v>1.4112903225806452</v>
      </c>
      <c r="S4652" s="3">
        <f t="shared" si="578"/>
        <v>1.254505700778643E-2</v>
      </c>
      <c r="T4652" s="6">
        <f t="shared" si="579"/>
        <v>0.30421389847215374</v>
      </c>
      <c r="U4652" s="3">
        <f t="shared" si="576"/>
        <v>0.52362264731484853</v>
      </c>
      <c r="V4652" s="6">
        <f t="shared" si="580"/>
        <v>0.28191227205519959</v>
      </c>
      <c r="W4652" s="3">
        <f t="shared" si="581"/>
        <v>29.306308526367665</v>
      </c>
      <c r="X4652" s="4">
        <f t="shared" si="582"/>
        <v>5881</v>
      </c>
      <c r="Y4652">
        <f t="shared" si="583"/>
        <v>0</v>
      </c>
    </row>
    <row r="4653" spans="1:25" x14ac:dyDescent="0.25">
      <c r="A4653" s="2" t="s">
        <v>9357</v>
      </c>
      <c r="B4653" t="s">
        <v>9358</v>
      </c>
      <c r="C4653">
        <v>43.158456776000001</v>
      </c>
      <c r="D4653">
        <v>-1.5062856523999999</v>
      </c>
      <c r="E4653" s="2" t="s">
        <v>9259</v>
      </c>
      <c r="F4653" t="s">
        <v>9260</v>
      </c>
      <c r="G4653" s="4">
        <v>7958.2989750000097</v>
      </c>
      <c r="H4653" s="4">
        <v>373.35992294499999</v>
      </c>
      <c r="I4653" s="4">
        <v>21.3153541312798</v>
      </c>
      <c r="J4653" s="4">
        <v>3931.4222060000002</v>
      </c>
      <c r="K4653" s="4">
        <v>4026.876769</v>
      </c>
      <c r="L4653" s="4">
        <v>7547.0228580000003</v>
      </c>
      <c r="M4653" s="4">
        <v>411.27611899999999</v>
      </c>
      <c r="N4653" s="4">
        <v>1265.7377670000001</v>
      </c>
      <c r="O4653" s="4">
        <v>4958.8242980000005</v>
      </c>
      <c r="P4653" s="4">
        <v>1733.7369120000001</v>
      </c>
      <c r="Q4653" s="5"/>
      <c r="R4653" s="3">
        <f t="shared" si="577"/>
        <v>1.3697441580725149</v>
      </c>
      <c r="S4653" s="3">
        <f t="shared" si="578"/>
        <v>1.2175750286220935E-2</v>
      </c>
      <c r="T4653" s="6">
        <f t="shared" si="579"/>
        <v>0.29164613109906357</v>
      </c>
      <c r="U4653" s="3">
        <f t="shared" si="576"/>
        <v>0.60487617603425714</v>
      </c>
      <c r="V4653" s="6">
        <f t="shared" si="580"/>
        <v>0.49618038442582552</v>
      </c>
      <c r="W4653" s="3">
        <f t="shared" si="581"/>
        <v>39.391325776244457</v>
      </c>
      <c r="X4653" s="4">
        <f t="shared" si="582"/>
        <v>4981</v>
      </c>
      <c r="Y4653">
        <f t="shared" si="583"/>
        <v>0</v>
      </c>
    </row>
    <row r="4654" spans="1:25" x14ac:dyDescent="0.25">
      <c r="A4654" s="2" t="s">
        <v>9359</v>
      </c>
      <c r="B4654" t="s">
        <v>9360</v>
      </c>
      <c r="C4654">
        <v>42.4635722692</v>
      </c>
      <c r="D4654">
        <v>-1.59849278549</v>
      </c>
      <c r="E4654" s="2" t="s">
        <v>9259</v>
      </c>
      <c r="F4654" t="s">
        <v>9260</v>
      </c>
      <c r="G4654" s="4">
        <v>321.38150100000001</v>
      </c>
      <c r="H4654" s="4">
        <v>22.249560241899999</v>
      </c>
      <c r="I4654" s="4">
        <v>14.4443978894819</v>
      </c>
      <c r="J4654" s="4">
        <v>152</v>
      </c>
      <c r="K4654" s="4">
        <v>169.38150099999999</v>
      </c>
      <c r="L4654" s="4">
        <v>310</v>
      </c>
      <c r="M4654" s="4">
        <v>11.381501</v>
      </c>
      <c r="N4654" s="4">
        <v>36.381501</v>
      </c>
      <c r="O4654" s="4">
        <v>199</v>
      </c>
      <c r="P4654" s="4">
        <v>86</v>
      </c>
      <c r="Q4654" s="5"/>
      <c r="R4654" s="3">
        <f t="shared" si="577"/>
        <v>2.3638386992334373</v>
      </c>
      <c r="S4654" s="3">
        <f t="shared" si="578"/>
        <v>2.1012325220844591E-2</v>
      </c>
      <c r="T4654" s="6">
        <f t="shared" si="579"/>
        <v>0.48767865943814687</v>
      </c>
      <c r="U4654" s="3">
        <f t="shared" si="576"/>
        <v>0.61498241708542711</v>
      </c>
      <c r="V4654" s="6">
        <f t="shared" si="580"/>
        <v>0.51540167570231643</v>
      </c>
      <c r="W4654" s="3">
        <f t="shared" si="581"/>
        <v>50.154016757023165</v>
      </c>
      <c r="X4654" s="4">
        <f t="shared" si="582"/>
        <v>4063</v>
      </c>
      <c r="Y4654">
        <f t="shared" si="583"/>
        <v>0</v>
      </c>
    </row>
    <row r="4655" spans="1:25" x14ac:dyDescent="0.25">
      <c r="A4655" s="2" t="s">
        <v>9361</v>
      </c>
      <c r="B4655" t="s">
        <v>9362</v>
      </c>
      <c r="C4655">
        <v>42.750166542000002</v>
      </c>
      <c r="D4655">
        <v>-1.82993593339</v>
      </c>
      <c r="E4655" s="2" t="s">
        <v>9259</v>
      </c>
      <c r="F4655" t="s">
        <v>9260</v>
      </c>
      <c r="G4655" s="4">
        <v>124.42627299999999</v>
      </c>
      <c r="H4655" s="4">
        <v>6.0802156113799999</v>
      </c>
      <c r="I4655" s="4">
        <v>20.464121826061302</v>
      </c>
      <c r="J4655" s="4">
        <v>63.847389999999997</v>
      </c>
      <c r="K4655" s="4">
        <v>60.578882999999998</v>
      </c>
      <c r="L4655" s="4">
        <v>115</v>
      </c>
      <c r="M4655" s="4">
        <v>9.4262730000000001</v>
      </c>
      <c r="N4655" s="4">
        <v>23.734093999999999</v>
      </c>
      <c r="O4655" s="4">
        <v>84.692178999999996</v>
      </c>
      <c r="P4655" s="4">
        <v>16</v>
      </c>
      <c r="Q4655" s="5"/>
      <c r="R4655" s="3">
        <f t="shared" si="577"/>
        <v>0.6741356969429716</v>
      </c>
      <c r="S4655" s="3">
        <f t="shared" si="578"/>
        <v>5.9924387022431049E-3</v>
      </c>
      <c r="T4655" s="6">
        <f t="shared" si="579"/>
        <v>6.1237062592410053E-2</v>
      </c>
      <c r="U4655" s="3">
        <f t="shared" si="576"/>
        <v>0.46915895268204166</v>
      </c>
      <c r="V4655" s="6">
        <f t="shared" si="580"/>
        <v>0.12345983242976837</v>
      </c>
      <c r="W4655" s="3">
        <f t="shared" si="581"/>
        <v>9.2348447511089216</v>
      </c>
      <c r="X4655" s="4">
        <f t="shared" si="582"/>
        <v>7608</v>
      </c>
      <c r="Y4655">
        <f t="shared" si="583"/>
        <v>0</v>
      </c>
    </row>
    <row r="4656" spans="1:25" x14ac:dyDescent="0.25">
      <c r="A4656" s="2" t="s">
        <v>9363</v>
      </c>
      <c r="B4656" t="s">
        <v>9364</v>
      </c>
      <c r="C4656">
        <v>42.519317777700003</v>
      </c>
      <c r="D4656">
        <v>-1.84119559723</v>
      </c>
      <c r="E4656" s="2" t="s">
        <v>9259</v>
      </c>
      <c r="F4656" t="s">
        <v>9260</v>
      </c>
      <c r="G4656" s="4">
        <v>720.28518799999995</v>
      </c>
      <c r="H4656" s="4">
        <v>12.9833046547</v>
      </c>
      <c r="I4656" s="4">
        <v>55.477800695314798</v>
      </c>
      <c r="J4656" s="4">
        <v>356</v>
      </c>
      <c r="K4656" s="4">
        <v>364.28518800000001</v>
      </c>
      <c r="L4656" s="4">
        <v>673</v>
      </c>
      <c r="M4656" s="4">
        <v>47.285187999999998</v>
      </c>
      <c r="N4656" s="4">
        <v>80.285188000000005</v>
      </c>
      <c r="O4656" s="4">
        <v>432</v>
      </c>
      <c r="P4656" s="4">
        <v>208</v>
      </c>
      <c r="Q4656" s="5"/>
      <c r="R4656" s="3">
        <f t="shared" si="577"/>
        <v>2.5907643138358223</v>
      </c>
      <c r="S4656" s="3">
        <f t="shared" si="578"/>
        <v>2.3029482659087577E-2</v>
      </c>
      <c r="T4656" s="6">
        <f t="shared" si="579"/>
        <v>0.52020699852143915</v>
      </c>
      <c r="U4656" s="3">
        <f t="shared" si="576"/>
        <v>0.66732682407407407</v>
      </c>
      <c r="V4656" s="6">
        <f t="shared" si="580"/>
        <v>0.61532774765894527</v>
      </c>
      <c r="W4656" s="3">
        <f t="shared" si="581"/>
        <v>56.776737309019218</v>
      </c>
      <c r="X4656" s="4">
        <f t="shared" si="582"/>
        <v>3450</v>
      </c>
      <c r="Y4656">
        <f t="shared" si="583"/>
        <v>0</v>
      </c>
    </row>
    <row r="4657" spans="1:25" x14ac:dyDescent="0.25">
      <c r="A4657" s="2" t="s">
        <v>9365</v>
      </c>
      <c r="B4657" t="s">
        <v>9366</v>
      </c>
      <c r="C4657">
        <v>43.1442264979</v>
      </c>
      <c r="D4657">
        <v>-1.61858738396</v>
      </c>
      <c r="E4657" s="2" t="s">
        <v>9259</v>
      </c>
      <c r="F4657" t="s">
        <v>9260</v>
      </c>
      <c r="G4657" s="4">
        <v>625.23245199999997</v>
      </c>
      <c r="H4657" s="4">
        <v>39.562816733799998</v>
      </c>
      <c r="I4657" s="4">
        <v>15.803537326649501</v>
      </c>
      <c r="J4657" s="4">
        <v>311.367456</v>
      </c>
      <c r="K4657" s="4">
        <v>313.86499600000002</v>
      </c>
      <c r="L4657" s="4">
        <v>567.743156</v>
      </c>
      <c r="M4657" s="4">
        <v>57.489294999999998</v>
      </c>
      <c r="N4657" s="4">
        <v>88.906767000000002</v>
      </c>
      <c r="O4657" s="4">
        <v>425.45410600000002</v>
      </c>
      <c r="P4657" s="4">
        <v>110.871578</v>
      </c>
      <c r="Q4657" s="5"/>
      <c r="R4657" s="3">
        <f t="shared" si="577"/>
        <v>1.2470544340005074</v>
      </c>
      <c r="S4657" s="3">
        <f t="shared" si="578"/>
        <v>1.108515286758458E-2</v>
      </c>
      <c r="T4657" s="6">
        <f t="shared" si="579"/>
        <v>0.25012321340561855</v>
      </c>
      <c r="U4657" s="3">
        <f t="shared" si="576"/>
        <v>0.46956497112757911</v>
      </c>
      <c r="V4657" s="6">
        <f t="shared" si="580"/>
        <v>0.12432232626909807</v>
      </c>
      <c r="W4657" s="3">
        <f t="shared" si="581"/>
        <v>18.722276983735831</v>
      </c>
      <c r="X4657" s="4">
        <f t="shared" si="582"/>
        <v>6843</v>
      </c>
      <c r="Y4657">
        <f t="shared" si="583"/>
        <v>0</v>
      </c>
    </row>
    <row r="4658" spans="1:25" x14ac:dyDescent="0.25">
      <c r="A4658" s="2" t="s">
        <v>9367</v>
      </c>
      <c r="B4658" t="s">
        <v>9368</v>
      </c>
      <c r="C4658">
        <v>43.016002481999998</v>
      </c>
      <c r="D4658">
        <v>-1.9758134895299999</v>
      </c>
      <c r="E4658" s="2" t="s">
        <v>9259</v>
      </c>
      <c r="F4658" t="s">
        <v>9260</v>
      </c>
      <c r="G4658" s="4">
        <v>351.28880700000002</v>
      </c>
      <c r="H4658" s="4">
        <v>7.1687365131599998</v>
      </c>
      <c r="I4658" s="4">
        <v>49.002890028824702</v>
      </c>
      <c r="J4658" s="4">
        <v>157.79496900000001</v>
      </c>
      <c r="K4658" s="4">
        <v>193.49383800000001</v>
      </c>
      <c r="L4658" s="4">
        <v>339.871578</v>
      </c>
      <c r="M4658" s="4">
        <v>11.417229000000001</v>
      </c>
      <c r="N4658" s="4">
        <v>66.935789</v>
      </c>
      <c r="O4658" s="4">
        <v>212.41722899999999</v>
      </c>
      <c r="P4658" s="4">
        <v>71.935789</v>
      </c>
      <c r="Q4658" s="5"/>
      <c r="R4658" s="3">
        <f t="shared" si="577"/>
        <v>1.0746984546637675</v>
      </c>
      <c r="S4658" s="3">
        <f t="shared" si="578"/>
        <v>9.5530686806410327E-3</v>
      </c>
      <c r="T4658" s="6">
        <f t="shared" si="579"/>
        <v>0.19430754066042386</v>
      </c>
      <c r="U4658" s="3">
        <f t="shared" si="576"/>
        <v>0.65376795777709729</v>
      </c>
      <c r="V4658" s="6">
        <f t="shared" si="580"/>
        <v>0.59080827994085761</v>
      </c>
      <c r="W4658" s="3">
        <f t="shared" si="581"/>
        <v>39.255791030064074</v>
      </c>
      <c r="X4658" s="4">
        <f t="shared" si="582"/>
        <v>4996</v>
      </c>
      <c r="Y4658">
        <f t="shared" si="583"/>
        <v>0</v>
      </c>
    </row>
    <row r="4659" spans="1:25" x14ac:dyDescent="0.25">
      <c r="A4659" s="2" t="s">
        <v>9369</v>
      </c>
      <c r="B4659" t="s">
        <v>9370</v>
      </c>
      <c r="C4659">
        <v>42.677228015200001</v>
      </c>
      <c r="D4659">
        <v>-1.67762673173</v>
      </c>
      <c r="E4659" s="2" t="s">
        <v>9259</v>
      </c>
      <c r="F4659" t="s">
        <v>9260</v>
      </c>
      <c r="G4659" s="4">
        <v>227.60541900000001</v>
      </c>
      <c r="H4659" s="4">
        <v>15.6877477975</v>
      </c>
      <c r="I4659" s="4">
        <v>14.508482730470201</v>
      </c>
      <c r="J4659" s="4">
        <v>97.605418999999998</v>
      </c>
      <c r="K4659" s="4">
        <v>130</v>
      </c>
      <c r="L4659" s="4">
        <v>217</v>
      </c>
      <c r="M4659" s="4">
        <v>10.605418</v>
      </c>
      <c r="N4659" s="4">
        <v>25.426998000000001</v>
      </c>
      <c r="O4659" s="4">
        <v>152.17841999999999</v>
      </c>
      <c r="P4659" s="4">
        <v>50</v>
      </c>
      <c r="Q4659" s="5"/>
      <c r="R4659" s="3">
        <f t="shared" si="577"/>
        <v>1.9664138094477372</v>
      </c>
      <c r="S4659" s="3">
        <f t="shared" si="578"/>
        <v>1.7479587966926415E-2</v>
      </c>
      <c r="T4659" s="6">
        <f t="shared" si="579"/>
        <v>0.42385411532774764</v>
      </c>
      <c r="U4659" s="3">
        <f t="shared" si="576"/>
        <v>0.49564845002333446</v>
      </c>
      <c r="V4659" s="6">
        <f t="shared" si="580"/>
        <v>0.19418432725480533</v>
      </c>
      <c r="W4659" s="3">
        <f t="shared" si="581"/>
        <v>30.901922129127644</v>
      </c>
      <c r="X4659" s="4">
        <f t="shared" si="582"/>
        <v>5726</v>
      </c>
      <c r="Y4659">
        <f t="shared" si="583"/>
        <v>0</v>
      </c>
    </row>
    <row r="4660" spans="1:25" x14ac:dyDescent="0.25">
      <c r="A4660" s="2" t="s">
        <v>9371</v>
      </c>
      <c r="B4660" t="s">
        <v>9372</v>
      </c>
      <c r="C4660">
        <v>41.973016965600003</v>
      </c>
      <c r="D4660">
        <v>-1.4522913177800001</v>
      </c>
      <c r="E4660" s="2" t="s">
        <v>9259</v>
      </c>
      <c r="F4660" t="s">
        <v>9260</v>
      </c>
      <c r="G4660" s="4">
        <v>2346.95246</v>
      </c>
      <c r="H4660" s="4">
        <v>36.378298074100002</v>
      </c>
      <c r="I4660" s="4">
        <v>64.515180265427105</v>
      </c>
      <c r="J4660" s="4">
        <v>1181.633249</v>
      </c>
      <c r="K4660" s="4">
        <v>1165.319211</v>
      </c>
      <c r="L4660" s="4">
        <v>2141.9357890000001</v>
      </c>
      <c r="M4660" s="4">
        <v>205.01666800000001</v>
      </c>
      <c r="N4660" s="4">
        <v>284.62281000000002</v>
      </c>
      <c r="O4660" s="4">
        <v>1480.6618149999999</v>
      </c>
      <c r="P4660" s="4">
        <v>581.66783199999998</v>
      </c>
      <c r="Q4660" s="5"/>
      <c r="R4660" s="3">
        <f t="shared" si="577"/>
        <v>2.0436444710808663</v>
      </c>
      <c r="S4660" s="3">
        <f t="shared" si="578"/>
        <v>1.8166096644435827E-2</v>
      </c>
      <c r="T4660" s="6">
        <f t="shared" si="579"/>
        <v>0.43802365697387874</v>
      </c>
      <c r="U4660" s="3">
        <f t="shared" si="576"/>
        <v>0.58506988781904934</v>
      </c>
      <c r="V4660" s="6">
        <f t="shared" si="580"/>
        <v>0.45293247905372103</v>
      </c>
      <c r="W4660" s="3">
        <f t="shared" si="581"/>
        <v>44.547806801379984</v>
      </c>
      <c r="X4660" s="4">
        <f t="shared" si="582"/>
        <v>4538</v>
      </c>
      <c r="Y4660">
        <f t="shared" si="583"/>
        <v>0</v>
      </c>
    </row>
    <row r="4661" spans="1:25" x14ac:dyDescent="0.25">
      <c r="A4661" s="2" t="s">
        <v>9373</v>
      </c>
      <c r="B4661" t="s">
        <v>9374</v>
      </c>
      <c r="C4661">
        <v>42.990470797900002</v>
      </c>
      <c r="D4661">
        <v>-1.3380426204</v>
      </c>
      <c r="E4661" s="2" t="s">
        <v>9259</v>
      </c>
      <c r="F4661" t="s">
        <v>9260</v>
      </c>
      <c r="G4661" s="4">
        <v>279.13879200000002</v>
      </c>
      <c r="H4661" s="4">
        <v>19.178995487600002</v>
      </c>
      <c r="I4661" s="4">
        <v>14.5544010467323</v>
      </c>
      <c r="J4661" s="4">
        <v>144</v>
      </c>
      <c r="K4661" s="4">
        <v>135.138792</v>
      </c>
      <c r="L4661" s="4">
        <v>275</v>
      </c>
      <c r="M4661" s="4">
        <v>4.1387919999999996</v>
      </c>
      <c r="N4661" s="4">
        <v>37</v>
      </c>
      <c r="O4661" s="4">
        <v>179.138792</v>
      </c>
      <c r="P4661" s="4">
        <v>63</v>
      </c>
      <c r="Q4661" s="5"/>
      <c r="R4661" s="3">
        <f t="shared" si="577"/>
        <v>1.7027027027027026</v>
      </c>
      <c r="S4661" s="3">
        <f t="shared" si="578"/>
        <v>1.5135441752096924E-2</v>
      </c>
      <c r="T4661" s="6">
        <f t="shared" si="579"/>
        <v>0.36988664366683094</v>
      </c>
      <c r="U4661" s="3">
        <f t="shared" si="576"/>
        <v>0.55822638348482334</v>
      </c>
      <c r="V4661" s="6">
        <f t="shared" si="580"/>
        <v>0.38516510596352882</v>
      </c>
      <c r="W4661" s="3">
        <f t="shared" si="581"/>
        <v>37.752587481517985</v>
      </c>
      <c r="X4661" s="4">
        <f t="shared" si="582"/>
        <v>5126</v>
      </c>
      <c r="Y4661">
        <f t="shared" si="583"/>
        <v>0</v>
      </c>
    </row>
    <row r="4662" spans="1:25" x14ac:dyDescent="0.25">
      <c r="A4662" s="2" t="s">
        <v>9375</v>
      </c>
      <c r="B4662" t="s">
        <v>9376</v>
      </c>
      <c r="C4662">
        <v>42.736907706399997</v>
      </c>
      <c r="D4662">
        <v>-0.99532286540100001</v>
      </c>
      <c r="E4662" s="2" t="s">
        <v>9259</v>
      </c>
      <c r="F4662" t="s">
        <v>9260</v>
      </c>
      <c r="G4662" s="4">
        <v>237.935789</v>
      </c>
      <c r="H4662" s="4">
        <v>64.327334929299994</v>
      </c>
      <c r="I4662" s="4">
        <v>3.6988286435542101</v>
      </c>
      <c r="J4662" s="4">
        <v>98.935789</v>
      </c>
      <c r="K4662" s="4">
        <v>139</v>
      </c>
      <c r="L4662" s="4">
        <v>233.935789</v>
      </c>
      <c r="M4662" s="4">
        <v>4</v>
      </c>
      <c r="N4662" s="4">
        <v>24.935789</v>
      </c>
      <c r="O4662" s="4">
        <v>134</v>
      </c>
      <c r="P4662" s="4">
        <v>79</v>
      </c>
      <c r="Q4662" s="5"/>
      <c r="R4662" s="3">
        <f t="shared" si="577"/>
        <v>3.1681371702335146</v>
      </c>
      <c r="S4662" s="3">
        <f t="shared" si="578"/>
        <v>2.8161789798424347E-2</v>
      </c>
      <c r="T4662" s="6">
        <f t="shared" si="579"/>
        <v>0.58932971907343523</v>
      </c>
      <c r="U4662" s="3">
        <f t="shared" si="576"/>
        <v>0.77564021641791048</v>
      </c>
      <c r="V4662" s="6">
        <f t="shared" si="580"/>
        <v>0.75295712173484475</v>
      </c>
      <c r="W4662" s="3">
        <f t="shared" si="581"/>
        <v>67.114342040414002</v>
      </c>
      <c r="X4662" s="4">
        <f t="shared" si="582"/>
        <v>2568</v>
      </c>
      <c r="Y4662">
        <f t="shared" si="583"/>
        <v>0</v>
      </c>
    </row>
    <row r="4663" spans="1:25" x14ac:dyDescent="0.25">
      <c r="A4663" s="2" t="s">
        <v>9377</v>
      </c>
      <c r="B4663" t="s">
        <v>9378</v>
      </c>
      <c r="C4663">
        <v>42.824330921300003</v>
      </c>
      <c r="D4663">
        <v>-1.6162485849799999</v>
      </c>
      <c r="E4663" s="2" t="s">
        <v>9259</v>
      </c>
      <c r="F4663" t="s">
        <v>9260</v>
      </c>
      <c r="G4663" s="4">
        <v>18105.644213</v>
      </c>
      <c r="H4663" s="4">
        <v>2.1151018705500002</v>
      </c>
      <c r="I4663" s="4">
        <v>8560.1759754918603</v>
      </c>
      <c r="J4663" s="4">
        <v>9284.7978750000002</v>
      </c>
      <c r="K4663" s="4">
        <v>8820.8463379999994</v>
      </c>
      <c r="L4663" s="4">
        <v>16226.663753000001</v>
      </c>
      <c r="M4663" s="4">
        <v>1878.9804650000001</v>
      </c>
      <c r="N4663" s="4">
        <v>3172.5864419999998</v>
      </c>
      <c r="O4663" s="4">
        <v>11959.560987000001</v>
      </c>
      <c r="P4663" s="4">
        <v>2973.4967889999998</v>
      </c>
      <c r="Q4663" s="5"/>
      <c r="R4663" s="3">
        <f t="shared" si="577"/>
        <v>0.9372468940910893</v>
      </c>
      <c r="S4663" s="3">
        <f t="shared" si="578"/>
        <v>8.3312522792925257E-3</v>
      </c>
      <c r="T4663" s="6">
        <f t="shared" si="579"/>
        <v>0.14169541646131098</v>
      </c>
      <c r="U4663" s="3">
        <f t="shared" si="576"/>
        <v>0.51390542158535502</v>
      </c>
      <c r="V4663" s="6">
        <f t="shared" si="580"/>
        <v>0.25184820108427797</v>
      </c>
      <c r="W4663" s="3">
        <f t="shared" si="581"/>
        <v>19.677180877279447</v>
      </c>
      <c r="X4663" s="4">
        <f t="shared" si="582"/>
        <v>6755</v>
      </c>
      <c r="Y4663">
        <f t="shared" si="583"/>
        <v>0</v>
      </c>
    </row>
    <row r="4664" spans="1:25" x14ac:dyDescent="0.25">
      <c r="A4664" s="2" t="s">
        <v>9379</v>
      </c>
      <c r="B4664" t="s">
        <v>9380</v>
      </c>
      <c r="C4664">
        <v>42.539666838400002</v>
      </c>
      <c r="D4664">
        <v>-2.23812844997</v>
      </c>
      <c r="E4664" s="2" t="s">
        <v>9259</v>
      </c>
      <c r="F4664" t="s">
        <v>9260</v>
      </c>
      <c r="G4664" s="4">
        <v>73.871578</v>
      </c>
      <c r="H4664" s="4">
        <v>7.1791110118799999</v>
      </c>
      <c r="I4664" s="4">
        <v>10.289794638606001</v>
      </c>
      <c r="J4664" s="4">
        <v>34.871578</v>
      </c>
      <c r="K4664" s="4">
        <v>39</v>
      </c>
      <c r="L4664" s="4">
        <v>67.871578</v>
      </c>
      <c r="M4664" s="4">
        <v>6</v>
      </c>
      <c r="N4664" s="4">
        <v>4</v>
      </c>
      <c r="O4664" s="4">
        <v>39.935789</v>
      </c>
      <c r="P4664" s="4">
        <v>29.935789</v>
      </c>
      <c r="Q4664" s="5"/>
      <c r="R4664" s="3">
        <f t="shared" si="577"/>
        <v>7.4839472499999999</v>
      </c>
      <c r="S4664" s="3">
        <f t="shared" si="578"/>
        <v>6.6525323239543105E-2</v>
      </c>
      <c r="T4664" s="6">
        <f t="shared" si="579"/>
        <v>0.82134056185312965</v>
      </c>
      <c r="U4664" s="3">
        <f t="shared" si="576"/>
        <v>0.84975882159233163</v>
      </c>
      <c r="V4664" s="6">
        <f t="shared" si="580"/>
        <v>0.81493346476096595</v>
      </c>
      <c r="W4664" s="3">
        <f t="shared" si="581"/>
        <v>81.813701330704774</v>
      </c>
      <c r="X4664" s="4">
        <f t="shared" si="582"/>
        <v>1259</v>
      </c>
      <c r="Y4664">
        <f t="shared" si="583"/>
        <v>0</v>
      </c>
    </row>
    <row r="4665" spans="1:25" x14ac:dyDescent="0.25">
      <c r="A4665" s="2" t="s">
        <v>9381</v>
      </c>
      <c r="B4665" t="s">
        <v>9382</v>
      </c>
      <c r="C4665">
        <v>42.047787040700001</v>
      </c>
      <c r="D4665">
        <v>-1.5229902551500001</v>
      </c>
      <c r="E4665" s="2" t="s">
        <v>9259</v>
      </c>
      <c r="F4665" t="s">
        <v>9260</v>
      </c>
      <c r="G4665" s="4">
        <v>1477.279117</v>
      </c>
      <c r="H4665" s="4">
        <v>35.656209871000001</v>
      </c>
      <c r="I4665" s="4">
        <v>41.431187564371598</v>
      </c>
      <c r="J4665" s="4">
        <v>723.64585299999999</v>
      </c>
      <c r="K4665" s="4">
        <v>753.63326400000005</v>
      </c>
      <c r="L4665" s="4">
        <v>1303</v>
      </c>
      <c r="M4665" s="4">
        <v>174.27911800000001</v>
      </c>
      <c r="N4665" s="4">
        <v>196.242118</v>
      </c>
      <c r="O4665" s="4">
        <v>956.16567999999995</v>
      </c>
      <c r="P4665" s="4">
        <v>324.87132000000003</v>
      </c>
      <c r="Q4665" s="5"/>
      <c r="R4665" s="3">
        <f t="shared" si="577"/>
        <v>1.6554617495516433</v>
      </c>
      <c r="S4665" s="3">
        <f t="shared" si="578"/>
        <v>1.4715513661540388E-2</v>
      </c>
      <c r="T4665" s="6">
        <f t="shared" si="579"/>
        <v>0.35892065056678168</v>
      </c>
      <c r="U4665" s="3">
        <f t="shared" si="576"/>
        <v>0.54500328645972751</v>
      </c>
      <c r="V4665" s="6">
        <f t="shared" si="580"/>
        <v>0.34635288319369145</v>
      </c>
      <c r="W4665" s="3">
        <f t="shared" si="581"/>
        <v>35.263676688023658</v>
      </c>
      <c r="X4665" s="4">
        <f t="shared" si="582"/>
        <v>5325</v>
      </c>
      <c r="Y4665">
        <f t="shared" si="583"/>
        <v>0</v>
      </c>
    </row>
    <row r="4666" spans="1:25" x14ac:dyDescent="0.25">
      <c r="A4666" s="2" t="s">
        <v>9383</v>
      </c>
      <c r="B4666" t="s">
        <v>9384</v>
      </c>
      <c r="C4666">
        <v>42.6348736112</v>
      </c>
      <c r="D4666">
        <v>-2.4247261446500001</v>
      </c>
      <c r="E4666" s="2" t="s">
        <v>9259</v>
      </c>
      <c r="F4666" t="s">
        <v>9260</v>
      </c>
      <c r="G4666" s="4">
        <v>107.514802</v>
      </c>
      <c r="H4666" s="4">
        <v>11.901103253300001</v>
      </c>
      <c r="I4666" s="4">
        <v>9.0340197636876791</v>
      </c>
      <c r="J4666" s="4">
        <v>53.514802000000003</v>
      </c>
      <c r="K4666" s="4">
        <v>54</v>
      </c>
      <c r="L4666" s="4">
        <v>101</v>
      </c>
      <c r="M4666" s="4">
        <v>6.5148020000000004</v>
      </c>
      <c r="N4666" s="4">
        <v>5</v>
      </c>
      <c r="O4666" s="4">
        <v>53.514802000000003</v>
      </c>
      <c r="P4666" s="4">
        <v>49</v>
      </c>
      <c r="Q4666" s="5"/>
      <c r="R4666" s="3">
        <f t="shared" si="577"/>
        <v>9.8000000000000007</v>
      </c>
      <c r="S4666" s="3">
        <f t="shared" si="578"/>
        <v>8.7112875862068964E-2</v>
      </c>
      <c r="T4666" s="6">
        <f t="shared" si="579"/>
        <v>0.87345983242976832</v>
      </c>
      <c r="U4666" s="3">
        <f t="shared" si="576"/>
        <v>1.0090666130092381</v>
      </c>
      <c r="V4666" s="6">
        <f t="shared" si="580"/>
        <v>0.90068999507146374</v>
      </c>
      <c r="W4666" s="3">
        <f t="shared" si="581"/>
        <v>88.707491375061593</v>
      </c>
      <c r="X4666" s="4">
        <f t="shared" si="582"/>
        <v>678</v>
      </c>
      <c r="Y4666">
        <f t="shared" si="583"/>
        <v>0</v>
      </c>
    </row>
    <row r="4667" spans="1:25" x14ac:dyDescent="0.25">
      <c r="A4667" s="2" t="s">
        <v>9385</v>
      </c>
      <c r="B4667" t="s">
        <v>9386</v>
      </c>
      <c r="C4667">
        <v>42.226799931599999</v>
      </c>
      <c r="D4667">
        <v>-1.6849957465400001</v>
      </c>
      <c r="E4667" s="2" t="s">
        <v>9259</v>
      </c>
      <c r="F4667" t="s">
        <v>9260</v>
      </c>
      <c r="G4667" s="4">
        <v>2098.709194</v>
      </c>
      <c r="H4667" s="4">
        <v>27.194543456600002</v>
      </c>
      <c r="I4667" s="4">
        <v>77.173907896242</v>
      </c>
      <c r="J4667" s="4">
        <v>1004.446469</v>
      </c>
      <c r="K4667" s="4">
        <v>1094.262725</v>
      </c>
      <c r="L4667" s="4">
        <v>1711.8073670000001</v>
      </c>
      <c r="M4667" s="4">
        <v>386.90182399999998</v>
      </c>
      <c r="N4667" s="4">
        <v>275.436508</v>
      </c>
      <c r="O4667" s="4">
        <v>1391.2726829999999</v>
      </c>
      <c r="P4667" s="4">
        <v>432</v>
      </c>
      <c r="Q4667" s="5"/>
      <c r="R4667" s="3">
        <f t="shared" si="577"/>
        <v>1.5684195357283575</v>
      </c>
      <c r="S4667" s="3">
        <f t="shared" si="578"/>
        <v>1.3941789419953903E-2</v>
      </c>
      <c r="T4667" s="6">
        <f t="shared" si="579"/>
        <v>0.33982257269590932</v>
      </c>
      <c r="U4667" s="3">
        <f t="shared" si="576"/>
        <v>0.5084815627045558</v>
      </c>
      <c r="V4667" s="6">
        <f t="shared" si="580"/>
        <v>0.23324297683587975</v>
      </c>
      <c r="W4667" s="3">
        <f t="shared" si="581"/>
        <v>28.653277476589455</v>
      </c>
      <c r="X4667" s="4">
        <f t="shared" si="582"/>
        <v>5932</v>
      </c>
      <c r="Y4667">
        <f t="shared" si="583"/>
        <v>0</v>
      </c>
    </row>
    <row r="4668" spans="1:25" x14ac:dyDescent="0.25">
      <c r="A4668" s="2" t="s">
        <v>9387</v>
      </c>
      <c r="B4668" t="s">
        <v>9388</v>
      </c>
      <c r="C4668">
        <v>42.324110969099998</v>
      </c>
      <c r="D4668">
        <v>-1.65766401616</v>
      </c>
      <c r="E4668" s="2" t="s">
        <v>9259</v>
      </c>
      <c r="F4668" t="s">
        <v>9260</v>
      </c>
      <c r="G4668" s="4">
        <v>2792.2884100000001</v>
      </c>
      <c r="H4668" s="4">
        <v>80.7925324773</v>
      </c>
      <c r="I4668" s="4">
        <v>34.561218981278202</v>
      </c>
      <c r="J4668" s="4">
        <v>1346.523054</v>
      </c>
      <c r="K4668" s="4">
        <v>1445.7653560000001</v>
      </c>
      <c r="L4668" s="4">
        <v>2316.8575989999999</v>
      </c>
      <c r="M4668" s="4">
        <v>475.43080800000001</v>
      </c>
      <c r="N4668" s="4">
        <v>460.07727299999999</v>
      </c>
      <c r="O4668" s="4">
        <v>1745.4681880000001</v>
      </c>
      <c r="P4668" s="4">
        <v>586.74294599999996</v>
      </c>
      <c r="Q4668" s="5"/>
      <c r="R4668" s="3">
        <f t="shared" si="577"/>
        <v>1.2753139101483066</v>
      </c>
      <c r="S4668" s="3">
        <f t="shared" si="578"/>
        <v>1.1336353299991756E-2</v>
      </c>
      <c r="T4668" s="6">
        <f t="shared" si="579"/>
        <v>0.26047313947757517</v>
      </c>
      <c r="U4668" s="3">
        <f t="shared" si="576"/>
        <v>0.59973606290669323</v>
      </c>
      <c r="V4668" s="6">
        <f t="shared" si="580"/>
        <v>0.48521439132577626</v>
      </c>
      <c r="W4668" s="3">
        <f t="shared" si="581"/>
        <v>37.284376540167571</v>
      </c>
      <c r="X4668" s="4">
        <f t="shared" si="582"/>
        <v>5170</v>
      </c>
      <c r="Y4668">
        <f t="shared" si="583"/>
        <v>0</v>
      </c>
    </row>
    <row r="4669" spans="1:25" x14ac:dyDescent="0.25">
      <c r="A4669" s="2" t="s">
        <v>9389</v>
      </c>
      <c r="B4669" t="s">
        <v>9390</v>
      </c>
      <c r="C4669">
        <v>42.414005361900003</v>
      </c>
      <c r="D4669">
        <v>-1.9817777193199999</v>
      </c>
      <c r="E4669" s="2" t="s">
        <v>9259</v>
      </c>
      <c r="F4669" t="s">
        <v>9260</v>
      </c>
      <c r="G4669" s="4">
        <v>1112.203818</v>
      </c>
      <c r="H4669" s="4">
        <v>40.445051336200002</v>
      </c>
      <c r="I4669" s="4">
        <v>27.499132384696299</v>
      </c>
      <c r="J4669" s="4">
        <v>550.970282</v>
      </c>
      <c r="K4669" s="4">
        <v>561.23353599999996</v>
      </c>
      <c r="L4669" s="4">
        <v>1021.935789</v>
      </c>
      <c r="M4669" s="4">
        <v>90.268030999999993</v>
      </c>
      <c r="N4669" s="4">
        <v>125.423277</v>
      </c>
      <c r="O4669" s="4">
        <v>697.78054299999997</v>
      </c>
      <c r="P4669" s="4">
        <v>289</v>
      </c>
      <c r="Q4669" s="5"/>
      <c r="R4669" s="3">
        <f t="shared" si="577"/>
        <v>2.3041974895935784</v>
      </c>
      <c r="S4669" s="3">
        <f t="shared" si="578"/>
        <v>2.0482170395169013E-2</v>
      </c>
      <c r="T4669" s="6">
        <f t="shared" si="579"/>
        <v>0.47905372104484967</v>
      </c>
      <c r="U4669" s="3">
        <f t="shared" si="576"/>
        <v>0.59391635544644306</v>
      </c>
      <c r="V4669" s="6">
        <f t="shared" si="580"/>
        <v>0.46993592902907838</v>
      </c>
      <c r="W4669" s="3">
        <f t="shared" si="581"/>
        <v>47.449482503696402</v>
      </c>
      <c r="X4669" s="4">
        <f t="shared" si="582"/>
        <v>4293</v>
      </c>
      <c r="Y4669">
        <f t="shared" si="583"/>
        <v>0</v>
      </c>
    </row>
    <row r="4670" spans="1:25" x14ac:dyDescent="0.25">
      <c r="A4670" s="2" t="s">
        <v>9391</v>
      </c>
      <c r="B4670" t="s">
        <v>9392</v>
      </c>
      <c r="C4670">
        <v>42.352503741299998</v>
      </c>
      <c r="D4670">
        <v>-1.4136754848699999</v>
      </c>
      <c r="E4670" s="2" t="s">
        <v>9259</v>
      </c>
      <c r="F4670" t="s">
        <v>9260</v>
      </c>
      <c r="G4670" s="4">
        <v>2564.84906</v>
      </c>
      <c r="H4670" s="4">
        <v>96.997421762100004</v>
      </c>
      <c r="I4670" s="4">
        <v>26.4424457207807</v>
      </c>
      <c r="J4670" s="4">
        <v>1232.607123</v>
      </c>
      <c r="K4670" s="4">
        <v>1332.241937</v>
      </c>
      <c r="L4670" s="4">
        <v>2335.6789450000001</v>
      </c>
      <c r="M4670" s="4">
        <v>229.17011400000001</v>
      </c>
      <c r="N4670" s="4">
        <v>375.42699800000003</v>
      </c>
      <c r="O4670" s="4">
        <v>1661.336984</v>
      </c>
      <c r="P4670" s="4">
        <v>528.08507699999996</v>
      </c>
      <c r="Q4670" s="5"/>
      <c r="R4670" s="3">
        <f t="shared" si="577"/>
        <v>1.4066252022716808</v>
      </c>
      <c r="S4670" s="3">
        <f t="shared" si="578"/>
        <v>1.250358843162761E-2</v>
      </c>
      <c r="T4670" s="6">
        <f t="shared" si="579"/>
        <v>0.30248891079349433</v>
      </c>
      <c r="U4670" s="3">
        <f t="shared" si="576"/>
        <v>0.5438463621177051</v>
      </c>
      <c r="V4670" s="6">
        <f t="shared" si="580"/>
        <v>0.34314933464760966</v>
      </c>
      <c r="W4670" s="3">
        <f t="shared" si="581"/>
        <v>32.281912272055202</v>
      </c>
      <c r="X4670" s="4">
        <f t="shared" si="582"/>
        <v>5593</v>
      </c>
      <c r="Y4670">
        <f t="shared" si="583"/>
        <v>0</v>
      </c>
    </row>
    <row r="4671" spans="1:25" x14ac:dyDescent="0.25">
      <c r="A4671" s="2" t="s">
        <v>9393</v>
      </c>
      <c r="B4671" t="s">
        <v>9394</v>
      </c>
      <c r="C4671">
        <v>42.011645027999997</v>
      </c>
      <c r="D4671">
        <v>-1.70812906461</v>
      </c>
      <c r="E4671" s="2" t="s">
        <v>9259</v>
      </c>
      <c r="F4671" t="s">
        <v>9260</v>
      </c>
      <c r="G4671" s="4">
        <v>3970.570189</v>
      </c>
      <c r="H4671" s="4">
        <v>62.9307547441</v>
      </c>
      <c r="I4671" s="4">
        <v>63.094272476880697</v>
      </c>
      <c r="J4671" s="4">
        <v>1968.329921</v>
      </c>
      <c r="K4671" s="4">
        <v>2002.240268</v>
      </c>
      <c r="L4671" s="4">
        <v>3515.1774399999999</v>
      </c>
      <c r="M4671" s="4">
        <v>455.39274799999998</v>
      </c>
      <c r="N4671" s="4">
        <v>574.69295299999999</v>
      </c>
      <c r="O4671" s="4">
        <v>2469.496991</v>
      </c>
      <c r="P4671" s="4">
        <v>926.38024399999995</v>
      </c>
      <c r="Q4671" s="5"/>
      <c r="R4671" s="3">
        <f t="shared" si="577"/>
        <v>1.6119568530710693</v>
      </c>
      <c r="S4671" s="3">
        <f t="shared" si="578"/>
        <v>1.4328795636386877E-2</v>
      </c>
      <c r="T4671" s="6">
        <f t="shared" si="579"/>
        <v>0.3493100049285362</v>
      </c>
      <c r="U4671" s="3">
        <f t="shared" si="576"/>
        <v>0.60784572828823502</v>
      </c>
      <c r="V4671" s="6">
        <f t="shared" si="580"/>
        <v>0.50332676195170034</v>
      </c>
      <c r="W4671" s="3">
        <f t="shared" si="581"/>
        <v>42.631838344011832</v>
      </c>
      <c r="X4671" s="4">
        <f t="shared" si="582"/>
        <v>4689</v>
      </c>
      <c r="Y4671">
        <f t="shared" si="583"/>
        <v>0</v>
      </c>
    </row>
    <row r="4672" spans="1:25" x14ac:dyDescent="0.25">
      <c r="A4672" s="2" t="s">
        <v>9395</v>
      </c>
      <c r="B4672" t="s">
        <v>9396</v>
      </c>
      <c r="C4672">
        <v>42.471035605499999</v>
      </c>
      <c r="D4672">
        <v>-1.3661628656</v>
      </c>
      <c r="E4672" s="2" t="s">
        <v>9259</v>
      </c>
      <c r="F4672" t="s">
        <v>9260</v>
      </c>
      <c r="G4672" s="4">
        <v>1024.1390060000001</v>
      </c>
      <c r="H4672" s="4">
        <v>85.611463819799994</v>
      </c>
      <c r="I4672" s="4">
        <v>11.962638661986499</v>
      </c>
      <c r="J4672" s="4">
        <v>524.29405399999996</v>
      </c>
      <c r="K4672" s="4">
        <v>499.84495199999998</v>
      </c>
      <c r="L4672" s="4">
        <v>998.871578</v>
      </c>
      <c r="M4672" s="4">
        <v>25.267427999999999</v>
      </c>
      <c r="N4672" s="4">
        <v>124.267428</v>
      </c>
      <c r="O4672" s="4">
        <v>611.935789</v>
      </c>
      <c r="P4672" s="4">
        <v>287.935789</v>
      </c>
      <c r="Q4672" s="5"/>
      <c r="R4672" s="3">
        <f t="shared" si="577"/>
        <v>2.3170656513467072</v>
      </c>
      <c r="S4672" s="3">
        <f t="shared" si="578"/>
        <v>2.0596556372452005E-2</v>
      </c>
      <c r="T4672" s="6">
        <f t="shared" si="579"/>
        <v>0.48114834894036473</v>
      </c>
      <c r="U4672" s="3">
        <f t="shared" si="576"/>
        <v>0.67360534292920726</v>
      </c>
      <c r="V4672" s="6">
        <f t="shared" si="580"/>
        <v>0.62567767373090188</v>
      </c>
      <c r="W4672" s="3">
        <f t="shared" si="581"/>
        <v>55.341301133563327</v>
      </c>
      <c r="X4672" s="4">
        <f t="shared" si="582"/>
        <v>3583</v>
      </c>
      <c r="Y4672">
        <f t="shared" si="583"/>
        <v>0</v>
      </c>
    </row>
    <row r="4673" spans="1:25" x14ac:dyDescent="0.25">
      <c r="A4673" s="2" t="s">
        <v>9397</v>
      </c>
      <c r="B4673" t="s">
        <v>4589</v>
      </c>
      <c r="C4673">
        <v>42.155898996099999</v>
      </c>
      <c r="D4673">
        <v>-1.6795324198699999</v>
      </c>
      <c r="E4673" s="2" t="s">
        <v>9259</v>
      </c>
      <c r="F4673" t="s">
        <v>9260</v>
      </c>
      <c r="G4673" s="4">
        <v>4162.97865</v>
      </c>
      <c r="H4673" s="4">
        <v>18.067315046000001</v>
      </c>
      <c r="I4673" s="4">
        <v>230.41490317741801</v>
      </c>
      <c r="J4673" s="4">
        <v>2071.8830520000001</v>
      </c>
      <c r="K4673" s="4">
        <v>2091.0955979999999</v>
      </c>
      <c r="L4673" s="4">
        <v>3187.6789450000001</v>
      </c>
      <c r="M4673" s="4">
        <v>975.29970100000003</v>
      </c>
      <c r="N4673" s="4">
        <v>789.56534399999998</v>
      </c>
      <c r="O4673" s="4">
        <v>2617.0046849999999</v>
      </c>
      <c r="P4673" s="4">
        <v>756.40861700000005</v>
      </c>
      <c r="Q4673" s="5"/>
      <c r="R4673" s="3">
        <f t="shared" si="577"/>
        <v>0.95800635469633788</v>
      </c>
      <c r="S4673" s="3">
        <f t="shared" si="578"/>
        <v>8.5157845562995188E-3</v>
      </c>
      <c r="T4673" s="6">
        <f t="shared" si="579"/>
        <v>0.15216855593888615</v>
      </c>
      <c r="U4673" s="3">
        <f t="shared" si="576"/>
        <v>0.59074176284862101</v>
      </c>
      <c r="V4673" s="6">
        <f t="shared" si="580"/>
        <v>0.46254312469196651</v>
      </c>
      <c r="W4673" s="3">
        <f t="shared" si="581"/>
        <v>30.735584031542633</v>
      </c>
      <c r="X4673" s="4">
        <f t="shared" si="582"/>
        <v>5739</v>
      </c>
      <c r="Y4673">
        <f t="shared" si="583"/>
        <v>0</v>
      </c>
    </row>
    <row r="4674" spans="1:25" x14ac:dyDescent="0.25">
      <c r="A4674" s="2" t="s">
        <v>9398</v>
      </c>
      <c r="B4674" t="s">
        <v>9399</v>
      </c>
      <c r="C4674">
        <v>42.6664700197</v>
      </c>
      <c r="D4674">
        <v>-1.0691674235999999</v>
      </c>
      <c r="E4674" s="2" t="s">
        <v>9259</v>
      </c>
      <c r="F4674" t="s">
        <v>9260</v>
      </c>
      <c r="G4674" s="4">
        <v>16</v>
      </c>
      <c r="H4674" s="4">
        <v>26.339494998199999</v>
      </c>
      <c r="I4674" s="4">
        <v>0.60745280048434502</v>
      </c>
      <c r="J4674" s="4">
        <v>4</v>
      </c>
      <c r="K4674" s="4">
        <v>12</v>
      </c>
      <c r="L4674" s="4">
        <v>16</v>
      </c>
      <c r="M4674" s="4">
        <v>0</v>
      </c>
      <c r="N4674" s="4">
        <v>0</v>
      </c>
      <c r="O4674" s="4">
        <v>4</v>
      </c>
      <c r="P4674" s="4">
        <v>12</v>
      </c>
      <c r="Q4674" s="5"/>
      <c r="R4674" s="3" t="str">
        <f t="shared" si="577"/>
        <v/>
      </c>
      <c r="S4674" s="3">
        <f t="shared" si="578"/>
        <v>1</v>
      </c>
      <c r="T4674" s="6">
        <f t="shared" si="579"/>
        <v>1</v>
      </c>
      <c r="U4674" s="3">
        <f t="shared" ref="U4674:U4737" si="584">+(N4674+P4674)/O4674</f>
        <v>3</v>
      </c>
      <c r="V4674" s="6">
        <f t="shared" si="580"/>
        <v>0.99950714637752591</v>
      </c>
      <c r="W4674" s="3">
        <f t="shared" si="581"/>
        <v>99.975357318876306</v>
      </c>
      <c r="X4674" s="4">
        <f t="shared" si="582"/>
        <v>5</v>
      </c>
      <c r="Y4674">
        <f t="shared" si="583"/>
        <v>1</v>
      </c>
    </row>
    <row r="4675" spans="1:25" x14ac:dyDescent="0.25">
      <c r="A4675" s="2" t="s">
        <v>9400</v>
      </c>
      <c r="B4675" t="s">
        <v>9401</v>
      </c>
      <c r="C4675">
        <v>42.065881877400003</v>
      </c>
      <c r="D4675">
        <v>-1.7941968617199999</v>
      </c>
      <c r="E4675" s="2" t="s">
        <v>9259</v>
      </c>
      <c r="F4675" t="s">
        <v>9260</v>
      </c>
      <c r="G4675" s="4">
        <v>7818.7511839999997</v>
      </c>
      <c r="H4675" s="4">
        <v>37.3448047356</v>
      </c>
      <c r="I4675" s="4">
        <v>209.366503221974</v>
      </c>
      <c r="J4675" s="4">
        <v>3796.733835</v>
      </c>
      <c r="K4675" s="4">
        <v>4022.0173490000002</v>
      </c>
      <c r="L4675" s="4">
        <v>6285.5505249999997</v>
      </c>
      <c r="M4675" s="4">
        <v>1533.200656</v>
      </c>
      <c r="N4675" s="4">
        <v>1483.1553779999999</v>
      </c>
      <c r="O4675" s="4">
        <v>5094.2109410000003</v>
      </c>
      <c r="P4675" s="4">
        <v>1241.3848620000001</v>
      </c>
      <c r="Q4675" s="5"/>
      <c r="R4675" s="3">
        <f t="shared" ref="R4675:R4738" si="585">+IF(P4675=0,0,IF(N4675=0,"",+P4675/N4675))</f>
        <v>0.83698908449765952</v>
      </c>
      <c r="S4675" s="3">
        <f t="shared" ref="S4675:S4738" si="586">+IF(R4675="",1,R4675/MAX($R$2:$R$8117))</f>
        <v>7.4400536954848332E-3</v>
      </c>
      <c r="T4675" s="6">
        <f t="shared" ref="T4675:T4738" si="587">+COUNTIF($S$2:$S$8117,"&lt;="&amp;S4675)/COUNT($S$2:$S$8117)</f>
        <v>0.10830458353868901</v>
      </c>
      <c r="U4675" s="3">
        <f t="shared" si="584"/>
        <v>0.53483066790029099</v>
      </c>
      <c r="V4675" s="6">
        <f t="shared" ref="V4675:V4738" si="588">+COUNTIF($U$2:$U$8117,"&lt;="&amp;U4675)/COUNT($U$2:$U$8117)</f>
        <v>0.31653523903400688</v>
      </c>
      <c r="W4675" s="3">
        <f t="shared" ref="W4675:W4738" si="589">100*AVERAGE(T4675,V4675)</f>
        <v>21.241991128634794</v>
      </c>
      <c r="X4675" s="4">
        <f t="shared" ref="X4675:X4738" si="590">_xlfn.RANK.EQ(W4675,$W$2:$W$8117)</f>
        <v>6622</v>
      </c>
      <c r="Y4675">
        <f t="shared" ref="Y4675:Y4738" si="591">+IF(W4675&gt;=90,1,0)</f>
        <v>0</v>
      </c>
    </row>
    <row r="4676" spans="1:25" x14ac:dyDescent="0.25">
      <c r="A4676" s="2" t="s">
        <v>9402</v>
      </c>
      <c r="B4676" t="s">
        <v>9403</v>
      </c>
      <c r="C4676">
        <v>42.883652354299997</v>
      </c>
      <c r="D4676">
        <v>-2.2292149818999998</v>
      </c>
      <c r="E4676" s="2" t="s">
        <v>9259</v>
      </c>
      <c r="F4676" t="s">
        <v>9260</v>
      </c>
      <c r="G4676" s="4">
        <v>394.866983</v>
      </c>
      <c r="H4676" s="4">
        <v>14.2160462939</v>
      </c>
      <c r="I4676" s="4">
        <v>27.7761464641146</v>
      </c>
      <c r="J4676" s="4">
        <v>209.28341800000001</v>
      </c>
      <c r="K4676" s="4">
        <v>185.58356499999999</v>
      </c>
      <c r="L4676" s="4">
        <v>377.24924600000003</v>
      </c>
      <c r="M4676" s="4">
        <v>17.617737000000002</v>
      </c>
      <c r="N4676" s="4">
        <v>43.876354999999997</v>
      </c>
      <c r="O4676" s="4">
        <v>226.05483899999999</v>
      </c>
      <c r="P4676" s="4">
        <v>124.935789</v>
      </c>
      <c r="Q4676" s="5"/>
      <c r="R4676" s="3">
        <f t="shared" si="585"/>
        <v>2.8474514120418619</v>
      </c>
      <c r="S4676" s="3">
        <f t="shared" si="586"/>
        <v>2.5311191977599561E-2</v>
      </c>
      <c r="T4676" s="6">
        <f t="shared" si="587"/>
        <v>0.55039428289797931</v>
      </c>
      <c r="U4676" s="3">
        <f t="shared" si="584"/>
        <v>0.7467751840516893</v>
      </c>
      <c r="V4676" s="6">
        <f t="shared" si="588"/>
        <v>0.72203055692459339</v>
      </c>
      <c r="W4676" s="3">
        <f t="shared" si="589"/>
        <v>63.621241991128642</v>
      </c>
      <c r="X4676" s="4">
        <f t="shared" si="590"/>
        <v>2835</v>
      </c>
      <c r="Y4676">
        <f t="shared" si="591"/>
        <v>0</v>
      </c>
    </row>
    <row r="4677" spans="1:25" x14ac:dyDescent="0.25">
      <c r="A4677" s="2" t="s">
        <v>9404</v>
      </c>
      <c r="B4677" t="s">
        <v>9405</v>
      </c>
      <c r="C4677">
        <v>42.660190314399998</v>
      </c>
      <c r="D4677">
        <v>-1.8992204883999999</v>
      </c>
      <c r="E4677" s="2" t="s">
        <v>9259</v>
      </c>
      <c r="F4677" t="s">
        <v>9260</v>
      </c>
      <c r="G4677" s="4">
        <v>506.17015400000003</v>
      </c>
      <c r="H4677" s="4">
        <v>41.468412890499998</v>
      </c>
      <c r="I4677" s="4">
        <v>12.206161719682299</v>
      </c>
      <c r="J4677" s="4">
        <v>227.807367</v>
      </c>
      <c r="K4677" s="4">
        <v>278.36278700000003</v>
      </c>
      <c r="L4677" s="4">
        <v>494.743156</v>
      </c>
      <c r="M4677" s="4">
        <v>11.426997999999999</v>
      </c>
      <c r="N4677" s="4">
        <v>68.935789</v>
      </c>
      <c r="O4677" s="4">
        <v>308.42699800000003</v>
      </c>
      <c r="P4677" s="4">
        <v>128.807367</v>
      </c>
      <c r="Q4677" s="5"/>
      <c r="R4677" s="3">
        <f t="shared" si="585"/>
        <v>1.8685122614611693</v>
      </c>
      <c r="S4677" s="3">
        <f t="shared" si="586"/>
        <v>1.6609334355042919E-2</v>
      </c>
      <c r="T4677" s="6">
        <f t="shared" si="587"/>
        <v>0.40229176934450467</v>
      </c>
      <c r="U4677" s="3">
        <f t="shared" si="584"/>
        <v>0.64113439252162996</v>
      </c>
      <c r="V4677" s="6">
        <f t="shared" si="588"/>
        <v>0.56727451946771812</v>
      </c>
      <c r="W4677" s="3">
        <f t="shared" si="589"/>
        <v>48.478314440611136</v>
      </c>
      <c r="X4677" s="4">
        <f t="shared" si="590"/>
        <v>4191</v>
      </c>
      <c r="Y4677">
        <f t="shared" si="591"/>
        <v>0</v>
      </c>
    </row>
    <row r="4678" spans="1:25" x14ac:dyDescent="0.25">
      <c r="A4678" s="2" t="s">
        <v>9406</v>
      </c>
      <c r="B4678" t="s">
        <v>9407</v>
      </c>
      <c r="C4678">
        <v>42.7916975244</v>
      </c>
      <c r="D4678">
        <v>-1.8251301952200001</v>
      </c>
      <c r="E4678" s="2" t="s">
        <v>9259</v>
      </c>
      <c r="F4678" t="s">
        <v>9260</v>
      </c>
      <c r="G4678" s="4">
        <v>117.505323</v>
      </c>
      <c r="H4678" s="4">
        <v>4.3638649062399999</v>
      </c>
      <c r="I4678" s="4">
        <v>26.926892909076098</v>
      </c>
      <c r="J4678" s="4">
        <v>53.698301999999998</v>
      </c>
      <c r="K4678" s="4">
        <v>63.807020999999999</v>
      </c>
      <c r="L4678" s="4">
        <v>108.589327</v>
      </c>
      <c r="M4678" s="4">
        <v>8.9159959999999998</v>
      </c>
      <c r="N4678" s="4">
        <v>16</v>
      </c>
      <c r="O4678" s="4">
        <v>90.915996000000007</v>
      </c>
      <c r="P4678" s="4">
        <v>10.589327000000001</v>
      </c>
      <c r="Q4678" s="5"/>
      <c r="R4678" s="3">
        <f t="shared" si="585"/>
        <v>0.66183293750000005</v>
      </c>
      <c r="S4678" s="3">
        <f t="shared" si="586"/>
        <v>5.8830786250883621E-3</v>
      </c>
      <c r="T4678" s="6">
        <f t="shared" si="587"/>
        <v>5.815672745194677E-2</v>
      </c>
      <c r="U4678" s="3">
        <f t="shared" si="584"/>
        <v>0.29246038287915804</v>
      </c>
      <c r="V4678" s="6">
        <f t="shared" si="588"/>
        <v>3.2035485460818135E-3</v>
      </c>
      <c r="W4678" s="3">
        <f t="shared" si="589"/>
        <v>3.0680137999014292</v>
      </c>
      <c r="X4678" s="4">
        <f t="shared" si="590"/>
        <v>8013</v>
      </c>
      <c r="Y4678">
        <f t="shared" si="591"/>
        <v>0</v>
      </c>
    </row>
    <row r="4679" spans="1:25" x14ac:dyDescent="0.25">
      <c r="A4679" s="2" t="s">
        <v>9408</v>
      </c>
      <c r="B4679" t="s">
        <v>9409</v>
      </c>
      <c r="C4679">
        <v>42.759241707699999</v>
      </c>
      <c r="D4679">
        <v>-1.7324495077299999</v>
      </c>
      <c r="E4679" s="2" t="s">
        <v>9259</v>
      </c>
      <c r="F4679" t="s">
        <v>9260</v>
      </c>
      <c r="G4679" s="4">
        <v>3645.570804</v>
      </c>
      <c r="H4679" s="4">
        <v>52.499336099200001</v>
      </c>
      <c r="I4679" s="4">
        <v>69.440322009244497</v>
      </c>
      <c r="J4679" s="4">
        <v>1842.3060700000001</v>
      </c>
      <c r="K4679" s="4">
        <v>1803.2647340000001</v>
      </c>
      <c r="L4679" s="4">
        <v>3483.3230060000001</v>
      </c>
      <c r="M4679" s="4">
        <v>162.24779799999999</v>
      </c>
      <c r="N4679" s="4">
        <v>1082.4982319999999</v>
      </c>
      <c r="O4679" s="4">
        <v>2290.072572</v>
      </c>
      <c r="P4679" s="4">
        <v>273</v>
      </c>
      <c r="Q4679" s="5"/>
      <c r="R4679" s="3">
        <f t="shared" si="585"/>
        <v>0.25219440727917974</v>
      </c>
      <c r="S4679" s="3">
        <f t="shared" si="586"/>
        <v>2.241773479022372E-3</v>
      </c>
      <c r="T4679" s="6">
        <f t="shared" si="587"/>
        <v>3.5731887629374074E-3</v>
      </c>
      <c r="U4679" s="3">
        <f t="shared" si="584"/>
        <v>0.5919018674662333</v>
      </c>
      <c r="V4679" s="6">
        <f t="shared" si="588"/>
        <v>0.46525381961557416</v>
      </c>
      <c r="W4679" s="3">
        <f t="shared" si="589"/>
        <v>23.441350418925577</v>
      </c>
      <c r="X4679" s="4">
        <f t="shared" si="590"/>
        <v>6405</v>
      </c>
      <c r="Y4679">
        <f t="shared" si="591"/>
        <v>0</v>
      </c>
    </row>
    <row r="4680" spans="1:25" x14ac:dyDescent="0.25">
      <c r="A4680" s="2" t="s">
        <v>9410</v>
      </c>
      <c r="B4680" t="s">
        <v>9411</v>
      </c>
      <c r="C4680">
        <v>42.1129997504</v>
      </c>
      <c r="D4680">
        <v>-1.79230883406</v>
      </c>
      <c r="E4680" s="2" t="s">
        <v>9259</v>
      </c>
      <c r="F4680" t="s">
        <v>9260</v>
      </c>
      <c r="G4680" s="4">
        <v>7925.0517529999997</v>
      </c>
      <c r="H4680" s="4">
        <v>81.352710439199996</v>
      </c>
      <c r="I4680" s="4">
        <v>97.415952181739399</v>
      </c>
      <c r="J4680" s="4">
        <v>3803.281966</v>
      </c>
      <c r="K4680" s="4">
        <v>4121.7697870000002</v>
      </c>
      <c r="L4680" s="4">
        <v>6444.7545849999997</v>
      </c>
      <c r="M4680" s="4">
        <v>1480.2971649999999</v>
      </c>
      <c r="N4680" s="4">
        <v>1261.955923</v>
      </c>
      <c r="O4680" s="4">
        <v>5229.5835180000004</v>
      </c>
      <c r="P4680" s="4">
        <v>1433.512309</v>
      </c>
      <c r="Q4680" s="5"/>
      <c r="R4680" s="3">
        <f t="shared" si="585"/>
        <v>1.1359448320446608</v>
      </c>
      <c r="S4680" s="3">
        <f t="shared" si="586"/>
        <v>1.0097491953067889E-2</v>
      </c>
      <c r="T4680" s="6">
        <f t="shared" si="587"/>
        <v>0.21488417939871859</v>
      </c>
      <c r="U4680" s="3">
        <f t="shared" si="584"/>
        <v>0.51542694035238468</v>
      </c>
      <c r="V4680" s="6">
        <f t="shared" si="588"/>
        <v>0.25739280433711187</v>
      </c>
      <c r="W4680" s="3">
        <f t="shared" si="589"/>
        <v>23.613849186791526</v>
      </c>
      <c r="X4680" s="4">
        <f t="shared" si="590"/>
        <v>6392</v>
      </c>
      <c r="Y4680">
        <f t="shared" si="591"/>
        <v>0</v>
      </c>
    </row>
    <row r="4681" spans="1:25" x14ac:dyDescent="0.25">
      <c r="A4681" s="2" t="s">
        <v>9412</v>
      </c>
      <c r="B4681" t="s">
        <v>9413</v>
      </c>
      <c r="C4681">
        <v>41.938536404899999</v>
      </c>
      <c r="D4681">
        <v>-1.44452048865</v>
      </c>
      <c r="E4681" s="2" t="s">
        <v>9259</v>
      </c>
      <c r="F4681" t="s">
        <v>9260</v>
      </c>
      <c r="G4681" s="4">
        <v>3254.7530919999999</v>
      </c>
      <c r="H4681" s="4">
        <v>36.536298856000002</v>
      </c>
      <c r="I4681" s="4">
        <v>89.082725779858293</v>
      </c>
      <c r="J4681" s="4">
        <v>1580.9739689999999</v>
      </c>
      <c r="K4681" s="4">
        <v>1673.779123</v>
      </c>
      <c r="L4681" s="4">
        <v>2899.8073669999999</v>
      </c>
      <c r="M4681" s="4">
        <v>354.94572399999998</v>
      </c>
      <c r="N4681" s="4">
        <v>447.70656200000002</v>
      </c>
      <c r="O4681" s="4">
        <v>2126.6778009999998</v>
      </c>
      <c r="P4681" s="4">
        <v>680.36872800000003</v>
      </c>
      <c r="Q4681" s="5"/>
      <c r="R4681" s="3">
        <f t="shared" si="585"/>
        <v>1.5196755771473369</v>
      </c>
      <c r="S4681" s="3">
        <f t="shared" si="586"/>
        <v>1.3508501010474894E-2</v>
      </c>
      <c r="T4681" s="6">
        <f t="shared" si="587"/>
        <v>0.33008871365204534</v>
      </c>
      <c r="U4681" s="3">
        <f t="shared" si="584"/>
        <v>0.53044014917048554</v>
      </c>
      <c r="V4681" s="6">
        <f t="shared" si="588"/>
        <v>0.30224248398225728</v>
      </c>
      <c r="W4681" s="3">
        <f t="shared" si="589"/>
        <v>31.616559881715133</v>
      </c>
      <c r="X4681" s="4">
        <f t="shared" si="590"/>
        <v>5658</v>
      </c>
      <c r="Y4681">
        <f t="shared" si="591"/>
        <v>0</v>
      </c>
    </row>
    <row r="4682" spans="1:25" x14ac:dyDescent="0.25">
      <c r="A4682" s="2" t="s">
        <v>9414</v>
      </c>
      <c r="B4682" t="s">
        <v>9415</v>
      </c>
      <c r="C4682">
        <v>42.587581104999998</v>
      </c>
      <c r="D4682">
        <v>-2.2671435305099998</v>
      </c>
      <c r="E4682" s="2" t="s">
        <v>9259</v>
      </c>
      <c r="F4682" t="s">
        <v>9260</v>
      </c>
      <c r="G4682" s="4">
        <v>96</v>
      </c>
      <c r="H4682" s="4">
        <v>13.8434521983</v>
      </c>
      <c r="I4682" s="4">
        <v>6.9346864224943099</v>
      </c>
      <c r="J4682" s="4">
        <v>43</v>
      </c>
      <c r="K4682" s="4">
        <v>53</v>
      </c>
      <c r="L4682" s="4">
        <v>95</v>
      </c>
      <c r="M4682" s="4">
        <v>1</v>
      </c>
      <c r="N4682" s="4">
        <v>3</v>
      </c>
      <c r="O4682" s="4">
        <v>50</v>
      </c>
      <c r="P4682" s="4">
        <v>43</v>
      </c>
      <c r="Q4682" s="5"/>
      <c r="R4682" s="3">
        <f t="shared" si="585"/>
        <v>14.333333333333334</v>
      </c>
      <c r="S4682" s="3">
        <f t="shared" si="586"/>
        <v>0.12740998850574714</v>
      </c>
      <c r="T4682" s="6">
        <f t="shared" si="587"/>
        <v>0.9147363233119763</v>
      </c>
      <c r="U4682" s="3">
        <f t="shared" si="584"/>
        <v>0.92</v>
      </c>
      <c r="V4682" s="6">
        <f t="shared" si="588"/>
        <v>0.86212419911286353</v>
      </c>
      <c r="W4682" s="3">
        <f t="shared" si="589"/>
        <v>88.843026121241991</v>
      </c>
      <c r="X4682" s="4">
        <f t="shared" si="590"/>
        <v>669</v>
      </c>
      <c r="Y4682">
        <f t="shared" si="591"/>
        <v>0</v>
      </c>
    </row>
    <row r="4683" spans="1:25" x14ac:dyDescent="0.25">
      <c r="A4683" s="2" t="s">
        <v>9416</v>
      </c>
      <c r="B4683" t="s">
        <v>9417</v>
      </c>
      <c r="C4683">
        <v>42.562392815899997</v>
      </c>
      <c r="D4683">
        <v>-2.0409062166099998</v>
      </c>
      <c r="E4683" s="2" t="s">
        <v>9259</v>
      </c>
      <c r="F4683" t="s">
        <v>9260</v>
      </c>
      <c r="G4683" s="4">
        <v>689.00945100000001</v>
      </c>
      <c r="H4683" s="4">
        <v>33.410352088099998</v>
      </c>
      <c r="I4683" s="4">
        <v>20.6226336131731</v>
      </c>
      <c r="J4683" s="4">
        <v>320.14928800000001</v>
      </c>
      <c r="K4683" s="4">
        <v>368.860163</v>
      </c>
      <c r="L4683" s="4">
        <v>635.871578</v>
      </c>
      <c r="M4683" s="4">
        <v>53.137872000000002</v>
      </c>
      <c r="N4683" s="4">
        <v>94.710874000000004</v>
      </c>
      <c r="O4683" s="4">
        <v>399.14928800000001</v>
      </c>
      <c r="P4683" s="4">
        <v>195.14928800000001</v>
      </c>
      <c r="Q4683" s="5"/>
      <c r="R4683" s="3">
        <f t="shared" si="585"/>
        <v>2.060473943044808</v>
      </c>
      <c r="S4683" s="3">
        <f t="shared" si="586"/>
        <v>1.8315694981376543E-2</v>
      </c>
      <c r="T4683" s="6">
        <f t="shared" si="587"/>
        <v>0.44061113849186789</v>
      </c>
      <c r="U4683" s="3">
        <f t="shared" si="584"/>
        <v>0.72619486170798331</v>
      </c>
      <c r="V4683" s="6">
        <f t="shared" si="588"/>
        <v>0.6988664366683095</v>
      </c>
      <c r="W4683" s="3">
        <f t="shared" si="589"/>
        <v>56.973878758008865</v>
      </c>
      <c r="X4683" s="4">
        <f t="shared" si="590"/>
        <v>3430</v>
      </c>
      <c r="Y4683">
        <f t="shared" si="591"/>
        <v>0</v>
      </c>
    </row>
    <row r="4684" spans="1:25" x14ac:dyDescent="0.25">
      <c r="A4684" s="2" t="s">
        <v>9418</v>
      </c>
      <c r="B4684" t="s">
        <v>9419</v>
      </c>
      <c r="C4684">
        <v>43.090257111100001</v>
      </c>
      <c r="D4684">
        <v>-1.6631126199499999</v>
      </c>
      <c r="E4684" s="2" t="s">
        <v>9259</v>
      </c>
      <c r="F4684" t="s">
        <v>9260</v>
      </c>
      <c r="G4684" s="4">
        <v>434.45206000000002</v>
      </c>
      <c r="H4684" s="4">
        <v>23.476176476999999</v>
      </c>
      <c r="I4684" s="4">
        <v>18.506082514145302</v>
      </c>
      <c r="J4684" s="4">
        <v>215.29413500000001</v>
      </c>
      <c r="K4684" s="4">
        <v>219.15792500000001</v>
      </c>
      <c r="L4684" s="4">
        <v>431</v>
      </c>
      <c r="M4684" s="4">
        <v>3.4520599999999999</v>
      </c>
      <c r="N4684" s="4">
        <v>91</v>
      </c>
      <c r="O4684" s="4">
        <v>278.15792499999998</v>
      </c>
      <c r="P4684" s="4">
        <v>65.294134999999997</v>
      </c>
      <c r="Q4684" s="5"/>
      <c r="R4684" s="3">
        <f t="shared" si="585"/>
        <v>0.717517967032967</v>
      </c>
      <c r="S4684" s="3">
        <f t="shared" si="586"/>
        <v>6.3780666929537698E-3</v>
      </c>
      <c r="T4684" s="6">
        <f t="shared" si="587"/>
        <v>7.2326269098077878E-2</v>
      </c>
      <c r="U4684" s="3">
        <f t="shared" si="584"/>
        <v>0.56188992278397243</v>
      </c>
      <c r="V4684" s="6">
        <f t="shared" si="588"/>
        <v>0.39502217841301135</v>
      </c>
      <c r="W4684" s="3">
        <f t="shared" si="589"/>
        <v>23.367422375554462</v>
      </c>
      <c r="X4684" s="4">
        <f t="shared" si="590"/>
        <v>6412</v>
      </c>
      <c r="Y4684">
        <f t="shared" si="591"/>
        <v>0</v>
      </c>
    </row>
    <row r="4685" spans="1:25" x14ac:dyDescent="0.25">
      <c r="A4685" s="2" t="s">
        <v>9420</v>
      </c>
      <c r="B4685" t="s">
        <v>9421</v>
      </c>
      <c r="C4685">
        <v>43.233595170900003</v>
      </c>
      <c r="D4685">
        <v>-1.6181617957600001</v>
      </c>
      <c r="E4685" s="2" t="s">
        <v>9259</v>
      </c>
      <c r="F4685" t="s">
        <v>9260</v>
      </c>
      <c r="G4685" s="4">
        <v>813.36050899999998</v>
      </c>
      <c r="H4685" s="4">
        <v>46.119853048899998</v>
      </c>
      <c r="I4685" s="4">
        <v>17.635800099744699</v>
      </c>
      <c r="J4685" s="4">
        <v>379.54895900000002</v>
      </c>
      <c r="K4685" s="4">
        <v>433.81155000000001</v>
      </c>
      <c r="L4685" s="4">
        <v>757.935789</v>
      </c>
      <c r="M4685" s="4">
        <v>55.424719000000003</v>
      </c>
      <c r="N4685" s="4">
        <v>125.108975</v>
      </c>
      <c r="O4685" s="4">
        <v>535.02160900000001</v>
      </c>
      <c r="P4685" s="4">
        <v>153.22992400000001</v>
      </c>
      <c r="Q4685" s="5"/>
      <c r="R4685" s="3">
        <f t="shared" si="585"/>
        <v>1.2247716360876588</v>
      </c>
      <c r="S4685" s="3">
        <f t="shared" si="586"/>
        <v>1.0887079540192584E-2</v>
      </c>
      <c r="T4685" s="6">
        <f t="shared" si="587"/>
        <v>0.24383932971907343</v>
      </c>
      <c r="U4685" s="3">
        <f t="shared" si="584"/>
        <v>0.5202386115212031</v>
      </c>
      <c r="V4685" s="6">
        <f t="shared" si="588"/>
        <v>0.27193198620009856</v>
      </c>
      <c r="W4685" s="3">
        <f t="shared" si="589"/>
        <v>25.788565795958601</v>
      </c>
      <c r="X4685" s="4">
        <f t="shared" si="590"/>
        <v>6194</v>
      </c>
      <c r="Y4685">
        <f t="shared" si="591"/>
        <v>0</v>
      </c>
    </row>
    <row r="4686" spans="1:25" x14ac:dyDescent="0.25">
      <c r="A4686" s="2" t="s">
        <v>9422</v>
      </c>
      <c r="B4686" t="s">
        <v>9423</v>
      </c>
      <c r="C4686">
        <v>42.780640370699999</v>
      </c>
      <c r="D4686">
        <v>-1.8279152615700001</v>
      </c>
      <c r="E4686" s="2" t="s">
        <v>9259</v>
      </c>
      <c r="F4686" t="s">
        <v>9260</v>
      </c>
      <c r="G4686" s="4">
        <v>72</v>
      </c>
      <c r="H4686" s="4">
        <v>2.29040323658</v>
      </c>
      <c r="I4686" s="4">
        <v>31.435512686189501</v>
      </c>
      <c r="J4686" s="4">
        <v>32</v>
      </c>
      <c r="K4686" s="4">
        <v>40</v>
      </c>
      <c r="L4686" s="4">
        <v>72</v>
      </c>
      <c r="M4686" s="4">
        <v>0</v>
      </c>
      <c r="N4686" s="4">
        <v>19</v>
      </c>
      <c r="O4686" s="4">
        <v>43</v>
      </c>
      <c r="P4686" s="4">
        <v>10</v>
      </c>
      <c r="Q4686" s="5"/>
      <c r="R4686" s="3">
        <f t="shared" si="585"/>
        <v>0.52631578947368418</v>
      </c>
      <c r="S4686" s="3">
        <f t="shared" si="586"/>
        <v>4.6784573502722318E-3</v>
      </c>
      <c r="T4686" s="6">
        <f t="shared" si="587"/>
        <v>3.3144406111384916E-2</v>
      </c>
      <c r="U4686" s="3">
        <f t="shared" si="584"/>
        <v>0.67441860465116277</v>
      </c>
      <c r="V4686" s="6">
        <f t="shared" si="588"/>
        <v>0.62617052735337608</v>
      </c>
      <c r="W4686" s="3">
        <f t="shared" si="589"/>
        <v>32.965746673238051</v>
      </c>
      <c r="X4686" s="4">
        <f t="shared" si="590"/>
        <v>5531</v>
      </c>
      <c r="Y4686">
        <f t="shared" si="591"/>
        <v>0</v>
      </c>
    </row>
    <row r="4687" spans="1:25" x14ac:dyDescent="0.25">
      <c r="A4687" s="2" t="s">
        <v>9424</v>
      </c>
      <c r="B4687" t="s">
        <v>9425</v>
      </c>
      <c r="C4687">
        <v>42.922287298000001</v>
      </c>
      <c r="D4687">
        <v>-2.0795145161700002</v>
      </c>
      <c r="E4687" s="2" t="s">
        <v>9259</v>
      </c>
      <c r="F4687" t="s">
        <v>9260</v>
      </c>
      <c r="G4687" s="4">
        <v>2487.9373879999998</v>
      </c>
      <c r="H4687" s="4">
        <v>32.938351437999998</v>
      </c>
      <c r="I4687" s="4">
        <v>75.533148423747207</v>
      </c>
      <c r="J4687" s="4">
        <v>1187.0702180000001</v>
      </c>
      <c r="K4687" s="4">
        <v>1300.86717</v>
      </c>
      <c r="L4687" s="4">
        <v>2388.6147340000002</v>
      </c>
      <c r="M4687" s="4">
        <v>99.322654</v>
      </c>
      <c r="N4687" s="4">
        <v>417.35826500000002</v>
      </c>
      <c r="O4687" s="4">
        <v>1606.3972819999999</v>
      </c>
      <c r="P4687" s="4">
        <v>464.18184100000002</v>
      </c>
      <c r="Q4687" s="5"/>
      <c r="R4687" s="3">
        <f t="shared" si="585"/>
        <v>1.1121903647936624</v>
      </c>
      <c r="S4687" s="3">
        <f t="shared" si="586"/>
        <v>9.886336855434644E-3</v>
      </c>
      <c r="T4687" s="6">
        <f t="shared" si="587"/>
        <v>0.20687530803351403</v>
      </c>
      <c r="U4687" s="3">
        <f t="shared" si="584"/>
        <v>0.54876842477127652</v>
      </c>
      <c r="V4687" s="6">
        <f t="shared" si="588"/>
        <v>0.35768851651059635</v>
      </c>
      <c r="W4687" s="3">
        <f t="shared" si="589"/>
        <v>28.228191227205517</v>
      </c>
      <c r="X4687" s="4">
        <f t="shared" si="590"/>
        <v>5977</v>
      </c>
      <c r="Y4687">
        <f t="shared" si="591"/>
        <v>0</v>
      </c>
    </row>
    <row r="4688" spans="1:25" x14ac:dyDescent="0.25">
      <c r="A4688" s="2" t="s">
        <v>9426</v>
      </c>
      <c r="B4688" t="s">
        <v>9427</v>
      </c>
      <c r="C4688">
        <v>42.800660646300003</v>
      </c>
      <c r="D4688">
        <v>-1.8091496794999999</v>
      </c>
      <c r="E4688" s="2" t="s">
        <v>9259</v>
      </c>
      <c r="F4688" t="s">
        <v>9260</v>
      </c>
      <c r="G4688" s="4">
        <v>580.44642699999997</v>
      </c>
      <c r="H4688" s="4">
        <v>14.105105399799999</v>
      </c>
      <c r="I4688" s="4">
        <v>41.151512913064103</v>
      </c>
      <c r="J4688" s="4">
        <v>278.44642700000003</v>
      </c>
      <c r="K4688" s="4">
        <v>302</v>
      </c>
      <c r="L4688" s="4">
        <v>557.935789</v>
      </c>
      <c r="M4688" s="4">
        <v>22.510638</v>
      </c>
      <c r="N4688" s="4">
        <v>90.021238999999994</v>
      </c>
      <c r="O4688" s="4">
        <v>416.42518799999999</v>
      </c>
      <c r="P4688" s="4">
        <v>74</v>
      </c>
      <c r="Q4688" s="5"/>
      <c r="R4688" s="3">
        <f t="shared" si="585"/>
        <v>0.82202823269295378</v>
      </c>
      <c r="S4688" s="3">
        <f t="shared" si="586"/>
        <v>7.3070656520099206E-3</v>
      </c>
      <c r="T4688" s="6">
        <f t="shared" si="587"/>
        <v>0.10300640709709216</v>
      </c>
      <c r="U4688" s="3">
        <f t="shared" si="584"/>
        <v>0.39387924584427392</v>
      </c>
      <c r="V4688" s="6">
        <f t="shared" si="588"/>
        <v>2.5628388368654508E-2</v>
      </c>
      <c r="W4688" s="3">
        <f t="shared" si="589"/>
        <v>6.4317397732873332</v>
      </c>
      <c r="X4688" s="4">
        <f t="shared" si="590"/>
        <v>7803</v>
      </c>
      <c r="Y4688">
        <f t="shared" si="591"/>
        <v>0</v>
      </c>
    </row>
    <row r="4689" spans="1:25" x14ac:dyDescent="0.25">
      <c r="A4689" s="2" t="s">
        <v>9428</v>
      </c>
      <c r="B4689" t="s">
        <v>9429</v>
      </c>
      <c r="C4689">
        <v>42.823221773100002</v>
      </c>
      <c r="D4689">
        <v>-1.5485887998200001</v>
      </c>
      <c r="E4689" s="2" t="s">
        <v>9259</v>
      </c>
      <c r="F4689" t="s">
        <v>9260</v>
      </c>
      <c r="G4689" s="4">
        <v>17319.998100000001</v>
      </c>
      <c r="H4689" s="4">
        <v>53.275440654100002</v>
      </c>
      <c r="I4689" s="4">
        <v>325.10285956062</v>
      </c>
      <c r="J4689" s="4">
        <v>8592.9532380000001</v>
      </c>
      <c r="K4689" s="4">
        <v>8727.0448620000006</v>
      </c>
      <c r="L4689" s="4">
        <v>16270.104289000001</v>
      </c>
      <c r="M4689" s="4">
        <v>1049.893812</v>
      </c>
      <c r="N4689" s="4">
        <v>4510.9642700000004</v>
      </c>
      <c r="O4689" s="4">
        <v>12182.736171</v>
      </c>
      <c r="P4689" s="4">
        <v>626.29765999999995</v>
      </c>
      <c r="Q4689" s="5"/>
      <c r="R4689" s="3">
        <f t="shared" si="585"/>
        <v>0.13883897599570211</v>
      </c>
      <c r="S4689" s="3">
        <f t="shared" si="586"/>
        <v>1.2341492327275889E-3</v>
      </c>
      <c r="T4689" s="6">
        <f t="shared" si="587"/>
        <v>4.9285362247412522E-4</v>
      </c>
      <c r="U4689" s="3">
        <f t="shared" si="584"/>
        <v>0.4216837546091517</v>
      </c>
      <c r="V4689" s="6">
        <f t="shared" si="588"/>
        <v>4.6697880729423359E-2</v>
      </c>
      <c r="W4689" s="3">
        <f t="shared" si="589"/>
        <v>2.359536717594874</v>
      </c>
      <c r="X4689" s="4">
        <f t="shared" si="590"/>
        <v>8047</v>
      </c>
      <c r="Y4689">
        <f t="shared" si="591"/>
        <v>0</v>
      </c>
    </row>
    <row r="4690" spans="1:25" x14ac:dyDescent="0.25">
      <c r="A4690" s="2" t="s">
        <v>9430</v>
      </c>
      <c r="B4690" t="s">
        <v>9431</v>
      </c>
      <c r="C4690">
        <v>43.137973536600001</v>
      </c>
      <c r="D4690">
        <v>-1.6909137696200001</v>
      </c>
      <c r="E4690" s="2" t="s">
        <v>9259</v>
      </c>
      <c r="F4690" t="s">
        <v>9260</v>
      </c>
      <c r="G4690" s="4">
        <v>208.01036999999999</v>
      </c>
      <c r="H4690" s="4">
        <v>3.8704882271400001</v>
      </c>
      <c r="I4690" s="4">
        <v>53.742669863048299</v>
      </c>
      <c r="J4690" s="4">
        <v>105.138792</v>
      </c>
      <c r="K4690" s="4">
        <v>102.871578</v>
      </c>
      <c r="L4690" s="4">
        <v>204.871578</v>
      </c>
      <c r="M4690" s="4">
        <v>3.138792</v>
      </c>
      <c r="N4690" s="4">
        <v>40</v>
      </c>
      <c r="O4690" s="4">
        <v>130.07458099999999</v>
      </c>
      <c r="P4690" s="4">
        <v>37.935789</v>
      </c>
      <c r="Q4690" s="5"/>
      <c r="R4690" s="3">
        <f t="shared" si="585"/>
        <v>0.94839472499999999</v>
      </c>
      <c r="S4690" s="3">
        <f t="shared" si="586"/>
        <v>8.4303461170577576E-3</v>
      </c>
      <c r="T4690" s="6">
        <f t="shared" si="587"/>
        <v>0.14773287333661902</v>
      </c>
      <c r="U4690" s="3">
        <f t="shared" si="584"/>
        <v>0.59916232980216177</v>
      </c>
      <c r="V4690" s="6">
        <f t="shared" si="588"/>
        <v>0.48385904386397238</v>
      </c>
      <c r="W4690" s="3">
        <f t="shared" si="589"/>
        <v>31.579595860029571</v>
      </c>
      <c r="X4690" s="4">
        <f t="shared" si="590"/>
        <v>5662</v>
      </c>
      <c r="Y4690">
        <f t="shared" si="591"/>
        <v>0</v>
      </c>
    </row>
    <row r="4691" spans="1:25" x14ac:dyDescent="0.25">
      <c r="A4691" s="2" t="s">
        <v>9432</v>
      </c>
      <c r="B4691" t="s">
        <v>9433</v>
      </c>
      <c r="C4691">
        <v>42.727605387899999</v>
      </c>
      <c r="D4691">
        <v>-1.5905580691100001</v>
      </c>
      <c r="E4691" s="2" t="s">
        <v>9259</v>
      </c>
      <c r="F4691" t="s">
        <v>9260</v>
      </c>
      <c r="G4691" s="4">
        <v>7526.5560370000003</v>
      </c>
      <c r="H4691" s="4">
        <v>48.154101180300003</v>
      </c>
      <c r="I4691" s="4">
        <v>156.301454175603</v>
      </c>
      <c r="J4691" s="4">
        <v>3722.5973709999998</v>
      </c>
      <c r="K4691" s="4">
        <v>3803.958666</v>
      </c>
      <c r="L4691" s="4">
        <v>6945.120825</v>
      </c>
      <c r="M4691" s="4">
        <v>581.43521299999998</v>
      </c>
      <c r="N4691" s="4">
        <v>1557.2389760000001</v>
      </c>
      <c r="O4691" s="4">
        <v>5297.240538</v>
      </c>
      <c r="P4691" s="4">
        <v>672.07652399999995</v>
      </c>
      <c r="Q4691" s="5"/>
      <c r="R4691" s="3">
        <f t="shared" si="585"/>
        <v>0.43158213630532705</v>
      </c>
      <c r="S4691" s="3">
        <f t="shared" si="586"/>
        <v>3.8363633739033143E-3</v>
      </c>
      <c r="T4691" s="6">
        <f t="shared" si="587"/>
        <v>1.8974864465253819E-2</v>
      </c>
      <c r="U4691" s="3">
        <f t="shared" si="584"/>
        <v>0.42084468017034571</v>
      </c>
      <c r="V4691" s="6">
        <f t="shared" si="588"/>
        <v>4.5342533267619514E-2</v>
      </c>
      <c r="W4691" s="3">
        <f t="shared" si="589"/>
        <v>3.2158698866436666</v>
      </c>
      <c r="X4691" s="4">
        <f t="shared" si="590"/>
        <v>8004</v>
      </c>
      <c r="Y4691">
        <f t="shared" si="591"/>
        <v>0</v>
      </c>
    </row>
    <row r="4692" spans="1:25" x14ac:dyDescent="0.25">
      <c r="A4692" s="2" t="s">
        <v>9434</v>
      </c>
      <c r="B4692" t="s">
        <v>9435</v>
      </c>
      <c r="C4692">
        <v>42.664512889000001</v>
      </c>
      <c r="D4692">
        <v>-1.7440127171799999</v>
      </c>
      <c r="E4692" s="2" t="s">
        <v>9259</v>
      </c>
      <c r="F4692" t="s">
        <v>9260</v>
      </c>
      <c r="G4692" s="4">
        <v>357.60116699999998</v>
      </c>
      <c r="H4692" s="4">
        <v>9.5478756930399999</v>
      </c>
      <c r="I4692" s="4">
        <v>37.453479653141699</v>
      </c>
      <c r="J4692" s="4">
        <v>172.96240399999999</v>
      </c>
      <c r="K4692" s="4">
        <v>184.63876300000001</v>
      </c>
      <c r="L4692" s="4">
        <v>322.935789</v>
      </c>
      <c r="M4692" s="4">
        <v>34.665379000000001</v>
      </c>
      <c r="N4692" s="4">
        <v>68</v>
      </c>
      <c r="O4692" s="4">
        <v>223.665379</v>
      </c>
      <c r="P4692" s="4">
        <v>65.935789</v>
      </c>
      <c r="Q4692" s="5"/>
      <c r="R4692" s="3">
        <f t="shared" si="585"/>
        <v>0.96964395588235297</v>
      </c>
      <c r="S4692" s="3">
        <f t="shared" si="586"/>
        <v>8.6192319958351919E-3</v>
      </c>
      <c r="T4692" s="6">
        <f t="shared" si="587"/>
        <v>0.15623459832429767</v>
      </c>
      <c r="U4692" s="3">
        <f t="shared" si="584"/>
        <v>0.59882217622960776</v>
      </c>
      <c r="V4692" s="6">
        <f t="shared" si="588"/>
        <v>0.48287333661902415</v>
      </c>
      <c r="W4692" s="3">
        <f t="shared" si="589"/>
        <v>31.955396747166091</v>
      </c>
      <c r="X4692" s="4">
        <f t="shared" si="590"/>
        <v>5619</v>
      </c>
      <c r="Y4692">
        <f t="shared" si="591"/>
        <v>0</v>
      </c>
    </row>
    <row r="4693" spans="1:25" x14ac:dyDescent="0.25">
      <c r="A4693" s="2" t="s">
        <v>9436</v>
      </c>
      <c r="B4693" t="s">
        <v>9437</v>
      </c>
      <c r="C4693">
        <v>43.105426108700001</v>
      </c>
      <c r="D4693">
        <v>-1.8043128882199999</v>
      </c>
      <c r="E4693" s="2" t="s">
        <v>9259</v>
      </c>
      <c r="F4693" t="s">
        <v>9260</v>
      </c>
      <c r="G4693" s="4">
        <v>164.871578</v>
      </c>
      <c r="H4693" s="4">
        <v>25.691613338</v>
      </c>
      <c r="I4693" s="4">
        <v>6.4173306608246898</v>
      </c>
      <c r="J4693" s="4">
        <v>60</v>
      </c>
      <c r="K4693" s="4">
        <v>104.871578</v>
      </c>
      <c r="L4693" s="4">
        <v>164.871578</v>
      </c>
      <c r="M4693" s="4">
        <v>0</v>
      </c>
      <c r="N4693" s="4">
        <v>11.871578</v>
      </c>
      <c r="O4693" s="4">
        <v>110</v>
      </c>
      <c r="P4693" s="4">
        <v>43</v>
      </c>
      <c r="Q4693" s="5"/>
      <c r="R4693" s="3">
        <f t="shared" si="585"/>
        <v>3.6220964053809865</v>
      </c>
      <c r="S4693" s="3">
        <f t="shared" si="586"/>
        <v>3.219706474718368E-2</v>
      </c>
      <c r="T4693" s="6">
        <f t="shared" si="587"/>
        <v>0.63159191720059138</v>
      </c>
      <c r="U4693" s="3">
        <f t="shared" si="584"/>
        <v>0.49883252727272726</v>
      </c>
      <c r="V4693" s="6">
        <f t="shared" si="588"/>
        <v>0.20256283883686546</v>
      </c>
      <c r="W4693" s="3">
        <f t="shared" si="589"/>
        <v>41.707737801872838</v>
      </c>
      <c r="X4693" s="4">
        <f t="shared" si="590"/>
        <v>4780</v>
      </c>
      <c r="Y4693">
        <f t="shared" si="591"/>
        <v>0</v>
      </c>
    </row>
    <row r="4694" spans="1:25" x14ac:dyDescent="0.25">
      <c r="A4694" s="2" t="s">
        <v>9438</v>
      </c>
      <c r="B4694" t="s">
        <v>9439</v>
      </c>
      <c r="C4694">
        <v>42.897764867500001</v>
      </c>
      <c r="D4694">
        <v>-2.0233462126299999</v>
      </c>
      <c r="E4694" s="2" t="s">
        <v>9259</v>
      </c>
      <c r="F4694" t="s">
        <v>9260</v>
      </c>
      <c r="G4694" s="4">
        <v>398.38523199999997</v>
      </c>
      <c r="H4694" s="4">
        <v>41.7854618354</v>
      </c>
      <c r="I4694" s="4">
        <v>9.5340631765494592</v>
      </c>
      <c r="J4694" s="4">
        <v>180.27193600000001</v>
      </c>
      <c r="K4694" s="4">
        <v>218.11329599999999</v>
      </c>
      <c r="L4694" s="4">
        <v>385.935789</v>
      </c>
      <c r="M4694" s="4">
        <v>12.449443</v>
      </c>
      <c r="N4694" s="4">
        <v>27</v>
      </c>
      <c r="O4694" s="4">
        <v>231.385232</v>
      </c>
      <c r="P4694" s="4">
        <v>140</v>
      </c>
      <c r="Q4694" s="5"/>
      <c r="R4694" s="3">
        <f t="shared" si="585"/>
        <v>5.1851851851851851</v>
      </c>
      <c r="S4694" s="3">
        <f t="shared" si="586"/>
        <v>4.60914687100894E-2</v>
      </c>
      <c r="T4694" s="6">
        <f t="shared" si="587"/>
        <v>0.73903400689995069</v>
      </c>
      <c r="U4694" s="3">
        <f t="shared" si="584"/>
        <v>0.72174009791601568</v>
      </c>
      <c r="V4694" s="6">
        <f t="shared" si="588"/>
        <v>0.6933218334154756</v>
      </c>
      <c r="W4694" s="3">
        <f t="shared" si="589"/>
        <v>71.617792015771315</v>
      </c>
      <c r="X4694" s="4">
        <f t="shared" si="590"/>
        <v>2176</v>
      </c>
      <c r="Y4694">
        <f t="shared" si="591"/>
        <v>0</v>
      </c>
    </row>
    <row r="4695" spans="1:25" x14ac:dyDescent="0.25">
      <c r="A4695" s="2" t="s">
        <v>9440</v>
      </c>
      <c r="B4695" t="s">
        <v>9441</v>
      </c>
      <c r="C4695">
        <v>42.972003111600003</v>
      </c>
      <c r="D4695">
        <v>-1.4280201349399999</v>
      </c>
      <c r="E4695" s="2" t="s">
        <v>9259</v>
      </c>
      <c r="F4695" t="s">
        <v>9260</v>
      </c>
      <c r="G4695" s="4">
        <v>800.47745699999996</v>
      </c>
      <c r="H4695" s="4">
        <v>143.72512383399999</v>
      </c>
      <c r="I4695" s="4">
        <v>5.5695026495474602</v>
      </c>
      <c r="J4695" s="4">
        <v>342.26010600000001</v>
      </c>
      <c r="K4695" s="4">
        <v>458.21735100000001</v>
      </c>
      <c r="L4695" s="4">
        <v>781.678946</v>
      </c>
      <c r="M4695" s="4">
        <v>18.798511999999999</v>
      </c>
      <c r="N4695" s="4">
        <v>100.71198699999999</v>
      </c>
      <c r="O4695" s="4">
        <v>475.95810299999999</v>
      </c>
      <c r="P4695" s="4">
        <v>223.807368</v>
      </c>
      <c r="Q4695" s="5"/>
      <c r="R4695" s="3">
        <f t="shared" si="585"/>
        <v>2.2222515379425491</v>
      </c>
      <c r="S4695" s="3">
        <f t="shared" si="586"/>
        <v>1.9753747179498075E-2</v>
      </c>
      <c r="T4695" s="6">
        <f t="shared" si="587"/>
        <v>0.46562345983242975</v>
      </c>
      <c r="U4695" s="3">
        <f t="shared" si="584"/>
        <v>0.68182336418800293</v>
      </c>
      <c r="V4695" s="6">
        <f t="shared" si="588"/>
        <v>0.63824544110399206</v>
      </c>
      <c r="W4695" s="3">
        <f t="shared" si="589"/>
        <v>55.19344504682109</v>
      </c>
      <c r="X4695" s="4">
        <f t="shared" si="590"/>
        <v>3599</v>
      </c>
      <c r="Y4695">
        <f t="shared" si="591"/>
        <v>0</v>
      </c>
    </row>
    <row r="4696" spans="1:25" x14ac:dyDescent="0.25">
      <c r="A4696" s="2" t="s">
        <v>9442</v>
      </c>
      <c r="B4696" t="s">
        <v>9443</v>
      </c>
      <c r="C4696">
        <v>42.895571183100003</v>
      </c>
      <c r="D4696">
        <v>-1.06678429328</v>
      </c>
      <c r="E4696" s="2" t="s">
        <v>9259</v>
      </c>
      <c r="F4696" t="s">
        <v>9260</v>
      </c>
      <c r="G4696" s="4">
        <v>338.21812199999999</v>
      </c>
      <c r="H4696" s="4">
        <v>28.7921033507</v>
      </c>
      <c r="I4696" s="4">
        <v>11.7469056664725</v>
      </c>
      <c r="J4696" s="4">
        <v>160.55804900000001</v>
      </c>
      <c r="K4696" s="4">
        <v>177.66007300000001</v>
      </c>
      <c r="L4696" s="4">
        <v>333</v>
      </c>
      <c r="M4696" s="4">
        <v>5.2181220000000001</v>
      </c>
      <c r="N4696" s="4">
        <v>21</v>
      </c>
      <c r="O4696" s="4">
        <v>220.21812199999999</v>
      </c>
      <c r="P4696" s="4">
        <v>97</v>
      </c>
      <c r="Q4696" s="5"/>
      <c r="R4696" s="3">
        <f t="shared" si="585"/>
        <v>4.6190476190476186</v>
      </c>
      <c r="S4696" s="3">
        <f t="shared" si="586"/>
        <v>4.1059032840722494E-2</v>
      </c>
      <c r="T4696" s="6">
        <f t="shared" si="587"/>
        <v>0.70724494825036965</v>
      </c>
      <c r="U4696" s="3">
        <f t="shared" si="584"/>
        <v>0.5358323780456179</v>
      </c>
      <c r="V4696" s="6">
        <f t="shared" si="588"/>
        <v>0.31912272055199603</v>
      </c>
      <c r="W4696" s="3">
        <f t="shared" si="589"/>
        <v>51.318383440118289</v>
      </c>
      <c r="X4696" s="4">
        <f t="shared" si="590"/>
        <v>3948</v>
      </c>
      <c r="Y4696">
        <f t="shared" si="591"/>
        <v>0</v>
      </c>
    </row>
    <row r="4697" spans="1:25" x14ac:dyDescent="0.25">
      <c r="A4697" s="2" t="s">
        <v>9444</v>
      </c>
      <c r="B4697" t="s">
        <v>9445</v>
      </c>
      <c r="C4697">
        <v>42.567311081</v>
      </c>
      <c r="D4697">
        <v>-1.4606892472499999</v>
      </c>
      <c r="E4697" s="2" t="s">
        <v>9259</v>
      </c>
      <c r="F4697" t="s">
        <v>9260</v>
      </c>
      <c r="G4697" s="4">
        <v>124.11329600000001</v>
      </c>
      <c r="H4697" s="4">
        <v>19.094355956800001</v>
      </c>
      <c r="I4697" s="4">
        <v>6.49999907201898</v>
      </c>
      <c r="J4697" s="4">
        <v>55.113295999999998</v>
      </c>
      <c r="K4697" s="4">
        <v>69</v>
      </c>
      <c r="L4697" s="4">
        <v>123</v>
      </c>
      <c r="M4697" s="4">
        <v>1.1132960000000001</v>
      </c>
      <c r="N4697" s="4">
        <v>6</v>
      </c>
      <c r="O4697" s="4">
        <v>70.113296000000005</v>
      </c>
      <c r="P4697" s="4">
        <v>48</v>
      </c>
      <c r="Q4697" s="5"/>
      <c r="R4697" s="3">
        <f t="shared" si="585"/>
        <v>8</v>
      </c>
      <c r="S4697" s="3">
        <f t="shared" si="586"/>
        <v>7.1112551724137926E-2</v>
      </c>
      <c r="T4697" s="6">
        <f t="shared" si="587"/>
        <v>0.83871365204534254</v>
      </c>
      <c r="U4697" s="3">
        <f t="shared" si="584"/>
        <v>0.77018202082526543</v>
      </c>
      <c r="V4697" s="6">
        <f t="shared" si="588"/>
        <v>0.74753573188762934</v>
      </c>
      <c r="W4697" s="3">
        <f t="shared" si="589"/>
        <v>79.312469196648593</v>
      </c>
      <c r="X4697" s="4">
        <f t="shared" si="590"/>
        <v>1478</v>
      </c>
      <c r="Y4697">
        <f t="shared" si="591"/>
        <v>0</v>
      </c>
    </row>
    <row r="4698" spans="1:25" x14ac:dyDescent="0.25">
      <c r="A4698" s="2" t="s">
        <v>9446</v>
      </c>
      <c r="B4698" t="s">
        <v>9447</v>
      </c>
      <c r="C4698">
        <v>42.859005692700002</v>
      </c>
      <c r="D4698">
        <v>-1.09128091469</v>
      </c>
      <c r="E4698" s="2" t="s">
        <v>9259</v>
      </c>
      <c r="F4698" t="s">
        <v>9260</v>
      </c>
      <c r="G4698" s="4">
        <v>89.229923999999997</v>
      </c>
      <c r="H4698" s="4">
        <v>26.4609177745</v>
      </c>
      <c r="I4698" s="4">
        <v>3.37214017897707</v>
      </c>
      <c r="J4698" s="4">
        <v>41.294134999999997</v>
      </c>
      <c r="K4698" s="4">
        <v>47.935789</v>
      </c>
      <c r="L4698" s="4">
        <v>88.935789</v>
      </c>
      <c r="M4698" s="4">
        <v>0.29413499999999998</v>
      </c>
      <c r="N4698" s="4">
        <v>4</v>
      </c>
      <c r="O4698" s="4">
        <v>51.935789</v>
      </c>
      <c r="P4698" s="4">
        <v>33.294134999999997</v>
      </c>
      <c r="Q4698" s="5"/>
      <c r="R4698" s="3">
        <f t="shared" si="585"/>
        <v>8.3235337499999993</v>
      </c>
      <c r="S4698" s="3">
        <f t="shared" si="586"/>
        <v>7.3988465540560336E-2</v>
      </c>
      <c r="T4698" s="6">
        <f t="shared" si="587"/>
        <v>0.84425825529817644</v>
      </c>
      <c r="U4698" s="3">
        <f t="shared" si="584"/>
        <v>0.71808161035158236</v>
      </c>
      <c r="V4698" s="6">
        <f t="shared" si="588"/>
        <v>0.68802365697387879</v>
      </c>
      <c r="W4698" s="3">
        <f t="shared" si="589"/>
        <v>76.614095613602757</v>
      </c>
      <c r="X4698" s="4">
        <f t="shared" si="590"/>
        <v>1728</v>
      </c>
      <c r="Y4698">
        <f t="shared" si="591"/>
        <v>0</v>
      </c>
    </row>
    <row r="4699" spans="1:25" x14ac:dyDescent="0.25">
      <c r="A4699" s="2" t="s">
        <v>9448</v>
      </c>
      <c r="B4699" t="s">
        <v>9449</v>
      </c>
      <c r="C4699">
        <v>42.5967176236</v>
      </c>
      <c r="D4699">
        <v>-2.3021421185099999</v>
      </c>
      <c r="E4699" s="2" t="s">
        <v>9259</v>
      </c>
      <c r="F4699" t="s">
        <v>9260</v>
      </c>
      <c r="G4699" s="4">
        <v>128.75142299999999</v>
      </c>
      <c r="H4699" s="4">
        <v>8.75530489374</v>
      </c>
      <c r="I4699" s="4">
        <v>14.705532767003501</v>
      </c>
      <c r="J4699" s="4">
        <v>54.751423000000003</v>
      </c>
      <c r="K4699" s="4">
        <v>74</v>
      </c>
      <c r="L4699" s="4">
        <v>128</v>
      </c>
      <c r="M4699" s="4">
        <v>0.75142299999999995</v>
      </c>
      <c r="N4699" s="4">
        <v>3</v>
      </c>
      <c r="O4699" s="4">
        <v>77.751423000000003</v>
      </c>
      <c r="P4699" s="4">
        <v>48</v>
      </c>
      <c r="Q4699" s="5"/>
      <c r="R4699" s="3">
        <f t="shared" si="585"/>
        <v>16</v>
      </c>
      <c r="S4699" s="3">
        <f t="shared" si="586"/>
        <v>0.14222510344827585</v>
      </c>
      <c r="T4699" s="6">
        <f t="shared" si="587"/>
        <v>0.92348447511089204</v>
      </c>
      <c r="U4699" s="3">
        <f t="shared" si="584"/>
        <v>0.65593654793945055</v>
      </c>
      <c r="V4699" s="6">
        <f t="shared" si="588"/>
        <v>0.59487432232626913</v>
      </c>
      <c r="W4699" s="3">
        <f t="shared" si="589"/>
        <v>75.917939871858067</v>
      </c>
      <c r="X4699" s="4">
        <f t="shared" si="590"/>
        <v>1791</v>
      </c>
      <c r="Y4699">
        <f t="shared" si="591"/>
        <v>0</v>
      </c>
    </row>
    <row r="4700" spans="1:25" x14ac:dyDescent="0.25">
      <c r="A4700" s="2" t="s">
        <v>9450</v>
      </c>
      <c r="B4700" t="s">
        <v>9451</v>
      </c>
      <c r="C4700">
        <v>42.666635466800003</v>
      </c>
      <c r="D4700">
        <v>-2.0270381047699999</v>
      </c>
      <c r="E4700" s="2" t="s">
        <v>9259</v>
      </c>
      <c r="F4700" t="s">
        <v>9260</v>
      </c>
      <c r="G4700" s="4">
        <v>14055.752487</v>
      </c>
      <c r="H4700" s="4">
        <v>15.4462264405</v>
      </c>
      <c r="I4700" s="4">
        <v>909.97969912870303</v>
      </c>
      <c r="J4700" s="4">
        <v>7231.088968</v>
      </c>
      <c r="K4700" s="4">
        <v>6824.6635189999997</v>
      </c>
      <c r="L4700" s="4">
        <v>12669.508586</v>
      </c>
      <c r="M4700" s="4">
        <v>1386.2439019999999</v>
      </c>
      <c r="N4700" s="4">
        <v>2201.6906949999998</v>
      </c>
      <c r="O4700" s="4">
        <v>9054.1925019999999</v>
      </c>
      <c r="P4700" s="4">
        <v>2799.869291</v>
      </c>
      <c r="Q4700" s="5"/>
      <c r="R4700" s="3">
        <f t="shared" si="585"/>
        <v>1.2716905682339728</v>
      </c>
      <c r="S4700" s="3">
        <f t="shared" si="586"/>
        <v>1.1304145163829592E-2</v>
      </c>
      <c r="T4700" s="6">
        <f t="shared" si="587"/>
        <v>0.25973385904386398</v>
      </c>
      <c r="U4700" s="3">
        <f t="shared" si="584"/>
        <v>0.55240265599557281</v>
      </c>
      <c r="V4700" s="6">
        <f t="shared" si="588"/>
        <v>0.36828486939379007</v>
      </c>
      <c r="W4700" s="3">
        <f t="shared" si="589"/>
        <v>31.400936421882701</v>
      </c>
      <c r="X4700" s="4">
        <f t="shared" si="590"/>
        <v>5681</v>
      </c>
      <c r="Y4700">
        <f t="shared" si="591"/>
        <v>0</v>
      </c>
    </row>
    <row r="4701" spans="1:25" x14ac:dyDescent="0.25">
      <c r="A4701" s="2" t="s">
        <v>9452</v>
      </c>
      <c r="B4701" t="s">
        <v>9453</v>
      </c>
      <c r="C4701">
        <v>42.944440805699998</v>
      </c>
      <c r="D4701">
        <v>-1.5270605825400001</v>
      </c>
      <c r="E4701" s="2" t="s">
        <v>9259</v>
      </c>
      <c r="F4701" t="s">
        <v>9260</v>
      </c>
      <c r="G4701" s="4">
        <v>2325.7275719999998</v>
      </c>
      <c r="H4701" s="4">
        <v>146.76593721</v>
      </c>
      <c r="I4701" s="4">
        <v>15.846507821990301</v>
      </c>
      <c r="J4701" s="4">
        <v>1095.8314190000001</v>
      </c>
      <c r="K4701" s="4">
        <v>1229.8961529999999</v>
      </c>
      <c r="L4701" s="4">
        <v>2231.9472190000001</v>
      </c>
      <c r="M4701" s="4">
        <v>93.780354000000003</v>
      </c>
      <c r="N4701" s="4">
        <v>477.22662100000002</v>
      </c>
      <c r="O4701" s="4">
        <v>1538.3765390000001</v>
      </c>
      <c r="P4701" s="4">
        <v>310.124413</v>
      </c>
      <c r="Q4701" s="5"/>
      <c r="R4701" s="3">
        <f t="shared" si="585"/>
        <v>0.64984726197828768</v>
      </c>
      <c r="S4701" s="3">
        <f t="shared" si="586"/>
        <v>5.7765371287775494E-3</v>
      </c>
      <c r="T4701" s="6">
        <f t="shared" si="587"/>
        <v>5.6185312962050274E-2</v>
      </c>
      <c r="U4701" s="3">
        <f t="shared" si="584"/>
        <v>0.51180644922718754</v>
      </c>
      <c r="V4701" s="6">
        <f t="shared" si="588"/>
        <v>0.24359290290783636</v>
      </c>
      <c r="W4701" s="3">
        <f t="shared" si="589"/>
        <v>14.98891079349433</v>
      </c>
      <c r="X4701" s="4">
        <f t="shared" si="590"/>
        <v>7162</v>
      </c>
      <c r="Y4701">
        <f t="shared" si="591"/>
        <v>0</v>
      </c>
    </row>
    <row r="4702" spans="1:25" x14ac:dyDescent="0.25">
      <c r="A4702" s="2" t="s">
        <v>9454</v>
      </c>
      <c r="B4702" t="s">
        <v>9455</v>
      </c>
      <c r="C4702">
        <v>42.612239627699999</v>
      </c>
      <c r="D4702">
        <v>-2.1732839231900001</v>
      </c>
      <c r="E4702" s="2" t="s">
        <v>9259</v>
      </c>
      <c r="F4702" t="s">
        <v>9260</v>
      </c>
      <c r="G4702" s="4">
        <v>80.935789</v>
      </c>
      <c r="H4702" s="4">
        <v>13.473788474999999</v>
      </c>
      <c r="I4702" s="4">
        <v>6.0069066061243799</v>
      </c>
      <c r="J4702" s="4">
        <v>37.935789</v>
      </c>
      <c r="K4702" s="4">
        <v>43</v>
      </c>
      <c r="L4702" s="4">
        <v>73.935789</v>
      </c>
      <c r="M4702" s="4">
        <v>7</v>
      </c>
      <c r="N4702" s="4">
        <v>9</v>
      </c>
      <c r="O4702" s="4">
        <v>47.935789</v>
      </c>
      <c r="P4702" s="4">
        <v>24</v>
      </c>
      <c r="Q4702" s="5"/>
      <c r="R4702" s="3">
        <f t="shared" si="585"/>
        <v>2.6666666666666665</v>
      </c>
      <c r="S4702" s="3">
        <f t="shared" si="586"/>
        <v>2.3704183908045975E-2</v>
      </c>
      <c r="T4702" s="6">
        <f t="shared" si="587"/>
        <v>0.52944800394282898</v>
      </c>
      <c r="U4702" s="3">
        <f t="shared" si="584"/>
        <v>0.68842092074462358</v>
      </c>
      <c r="V4702" s="6">
        <f t="shared" si="588"/>
        <v>0.64847215377033018</v>
      </c>
      <c r="W4702" s="3">
        <f t="shared" si="589"/>
        <v>58.896007885657966</v>
      </c>
      <c r="X4702" s="4">
        <f t="shared" si="590"/>
        <v>3253</v>
      </c>
      <c r="Y4702">
        <f t="shared" si="591"/>
        <v>0</v>
      </c>
    </row>
    <row r="4703" spans="1:25" x14ac:dyDescent="0.25">
      <c r="A4703" s="2" t="s">
        <v>9456</v>
      </c>
      <c r="B4703" t="s">
        <v>9457</v>
      </c>
      <c r="C4703">
        <v>42.768643260300003</v>
      </c>
      <c r="D4703">
        <v>-2.20738989069</v>
      </c>
      <c r="E4703" s="2" t="s">
        <v>9259</v>
      </c>
      <c r="F4703" t="s">
        <v>9260</v>
      </c>
      <c r="G4703" s="4">
        <v>333.935789</v>
      </c>
      <c r="H4703" s="4">
        <v>7.7405787717100001</v>
      </c>
      <c r="I4703" s="4">
        <v>43.1409328486465</v>
      </c>
      <c r="J4703" s="4">
        <v>156</v>
      </c>
      <c r="K4703" s="4">
        <v>177.935789</v>
      </c>
      <c r="L4703" s="4">
        <v>331.935789</v>
      </c>
      <c r="M4703" s="4">
        <v>2</v>
      </c>
      <c r="N4703" s="4">
        <v>34</v>
      </c>
      <c r="O4703" s="4">
        <v>204.935789</v>
      </c>
      <c r="P4703" s="4">
        <v>95</v>
      </c>
      <c r="Q4703" s="5"/>
      <c r="R4703" s="3">
        <f t="shared" si="585"/>
        <v>2.7941176470588234</v>
      </c>
      <c r="S4703" s="3">
        <f t="shared" si="586"/>
        <v>2.4837104462474644E-2</v>
      </c>
      <c r="T4703" s="6">
        <f t="shared" si="587"/>
        <v>0.54398718580581562</v>
      </c>
      <c r="U4703" s="3">
        <f t="shared" si="584"/>
        <v>0.62946545661675524</v>
      </c>
      <c r="V4703" s="6">
        <f t="shared" si="588"/>
        <v>0.54361754558896003</v>
      </c>
      <c r="W4703" s="3">
        <f t="shared" si="589"/>
        <v>54.380236569738784</v>
      </c>
      <c r="X4703" s="4">
        <f t="shared" si="590"/>
        <v>3680</v>
      </c>
      <c r="Y4703">
        <f t="shared" si="591"/>
        <v>0</v>
      </c>
    </row>
    <row r="4704" spans="1:25" x14ac:dyDescent="0.25">
      <c r="A4704" s="2" t="s">
        <v>9458</v>
      </c>
      <c r="B4704" t="s">
        <v>9459</v>
      </c>
      <c r="C4704">
        <v>42.869337161799997</v>
      </c>
      <c r="D4704">
        <v>-1.6340988940800001</v>
      </c>
      <c r="E4704" s="2" t="s">
        <v>9259</v>
      </c>
      <c r="F4704" t="s">
        <v>9260</v>
      </c>
      <c r="G4704" s="4">
        <v>1686.185829</v>
      </c>
      <c r="H4704" s="4">
        <v>34.159679004099999</v>
      </c>
      <c r="I4704" s="4">
        <v>49.361875730671102</v>
      </c>
      <c r="J4704" s="4">
        <v>786.45502199999999</v>
      </c>
      <c r="K4704" s="4">
        <v>899.73080700000003</v>
      </c>
      <c r="L4704" s="4">
        <v>1614.678946</v>
      </c>
      <c r="M4704" s="4">
        <v>71.506883999999999</v>
      </c>
      <c r="N4704" s="4">
        <v>302.10448200000002</v>
      </c>
      <c r="O4704" s="4">
        <v>1170.2739799999999</v>
      </c>
      <c r="P4704" s="4">
        <v>213.807368</v>
      </c>
      <c r="Q4704" s="5"/>
      <c r="R4704" s="3">
        <f t="shared" si="585"/>
        <v>0.70772656726092531</v>
      </c>
      <c r="S4704" s="3">
        <f t="shared" si="586"/>
        <v>6.2910302651111418E-3</v>
      </c>
      <c r="T4704" s="6">
        <f t="shared" si="587"/>
        <v>6.973878758008871E-2</v>
      </c>
      <c r="U4704" s="3">
        <f t="shared" si="584"/>
        <v>0.44084706557348219</v>
      </c>
      <c r="V4704" s="6">
        <f t="shared" si="588"/>
        <v>7.0478068013799897E-2</v>
      </c>
      <c r="W4704" s="3">
        <f t="shared" si="589"/>
        <v>7.0108427796944301</v>
      </c>
      <c r="X4704" s="4">
        <f t="shared" si="590"/>
        <v>7770</v>
      </c>
      <c r="Y4704">
        <f t="shared" si="591"/>
        <v>0</v>
      </c>
    </row>
    <row r="4705" spans="1:25" x14ac:dyDescent="0.25">
      <c r="A4705" s="2" t="s">
        <v>9460</v>
      </c>
      <c r="B4705" t="s">
        <v>9461</v>
      </c>
      <c r="C4705">
        <v>43.099431914900002</v>
      </c>
      <c r="D4705">
        <v>-1.8385200191</v>
      </c>
      <c r="E4705" s="2" t="s">
        <v>9259</v>
      </c>
      <c r="F4705" t="s">
        <v>9260</v>
      </c>
      <c r="G4705" s="4">
        <v>167.44786400000001</v>
      </c>
      <c r="H4705" s="4">
        <v>23.698902523699999</v>
      </c>
      <c r="I4705" s="4">
        <v>7.0656379059133396</v>
      </c>
      <c r="J4705" s="4">
        <v>59.362786999999997</v>
      </c>
      <c r="K4705" s="4">
        <v>108.085077</v>
      </c>
      <c r="L4705" s="4">
        <v>163.807367</v>
      </c>
      <c r="M4705" s="4">
        <v>3.6404969999999999</v>
      </c>
      <c r="N4705" s="4">
        <v>7.2985759999999997</v>
      </c>
      <c r="O4705" s="4">
        <v>118.213499</v>
      </c>
      <c r="P4705" s="4">
        <v>41.935789</v>
      </c>
      <c r="Q4705" s="5"/>
      <c r="R4705" s="3">
        <f t="shared" si="585"/>
        <v>5.7457494448232094</v>
      </c>
      <c r="S4705" s="3">
        <f t="shared" si="586"/>
        <v>5.107436307361591E-2</v>
      </c>
      <c r="T4705" s="6">
        <f t="shared" si="587"/>
        <v>0.76441596845736814</v>
      </c>
      <c r="U4705" s="3">
        <f t="shared" si="584"/>
        <v>0.41648682609420096</v>
      </c>
      <c r="V4705" s="6">
        <f t="shared" si="588"/>
        <v>4.1399704287826515E-2</v>
      </c>
      <c r="W4705" s="3">
        <f t="shared" si="589"/>
        <v>40.290783637259729</v>
      </c>
      <c r="X4705" s="4">
        <f t="shared" si="590"/>
        <v>4909</v>
      </c>
      <c r="Y4705">
        <f t="shared" si="591"/>
        <v>0</v>
      </c>
    </row>
    <row r="4706" spans="1:25" x14ac:dyDescent="0.25">
      <c r="A4706" s="2" t="s">
        <v>9462</v>
      </c>
      <c r="B4706" t="s">
        <v>9463</v>
      </c>
      <c r="C4706">
        <v>42.608826298300002</v>
      </c>
      <c r="D4706">
        <v>-1.4559497293000001</v>
      </c>
      <c r="E4706" s="2" t="s">
        <v>9259</v>
      </c>
      <c r="F4706" t="s">
        <v>9260</v>
      </c>
      <c r="G4706" s="4">
        <v>49.935789</v>
      </c>
      <c r="H4706" s="4">
        <v>46.393368663799997</v>
      </c>
      <c r="I4706" s="4">
        <v>1.0763561784416</v>
      </c>
      <c r="J4706" s="4">
        <v>22.935789</v>
      </c>
      <c r="K4706" s="4">
        <v>27</v>
      </c>
      <c r="L4706" s="4">
        <v>49.935789</v>
      </c>
      <c r="M4706" s="4">
        <v>0</v>
      </c>
      <c r="N4706" s="4">
        <v>2</v>
      </c>
      <c r="O4706" s="4">
        <v>29</v>
      </c>
      <c r="P4706" s="4">
        <v>18.935789</v>
      </c>
      <c r="Q4706" s="5"/>
      <c r="R4706" s="3">
        <f t="shared" si="585"/>
        <v>9.4678944999999999</v>
      </c>
      <c r="S4706" s="3">
        <f t="shared" si="586"/>
        <v>8.4160767168741379E-2</v>
      </c>
      <c r="T4706" s="6">
        <f t="shared" si="587"/>
        <v>0.86791522917693442</v>
      </c>
      <c r="U4706" s="3">
        <f t="shared" si="584"/>
        <v>0.72192375862068969</v>
      </c>
      <c r="V4706" s="6">
        <f t="shared" si="588"/>
        <v>0.69369147363233119</v>
      </c>
      <c r="W4706" s="3">
        <f t="shared" si="589"/>
        <v>78.080335140463291</v>
      </c>
      <c r="X4706" s="4">
        <f t="shared" si="590"/>
        <v>1586</v>
      </c>
      <c r="Y4706">
        <f t="shared" si="591"/>
        <v>0</v>
      </c>
    </row>
    <row r="4707" spans="1:25" x14ac:dyDescent="0.25">
      <c r="A4707" s="2" t="s">
        <v>9464</v>
      </c>
      <c r="B4707" t="s">
        <v>9465</v>
      </c>
      <c r="C4707">
        <v>42.419879133000002</v>
      </c>
      <c r="D4707">
        <v>-1.8100358922399999</v>
      </c>
      <c r="E4707" s="2" t="s">
        <v>9259</v>
      </c>
      <c r="F4707" t="s">
        <v>9260</v>
      </c>
      <c r="G4707" s="4">
        <v>2562.094552</v>
      </c>
      <c r="H4707" s="4">
        <v>114.890323223</v>
      </c>
      <c r="I4707" s="4">
        <v>22.300351144691501</v>
      </c>
      <c r="J4707" s="4">
        <v>1257.6021519999999</v>
      </c>
      <c r="K4707" s="4">
        <v>1304.4924000000001</v>
      </c>
      <c r="L4707" s="4">
        <v>2248.3134570000002</v>
      </c>
      <c r="M4707" s="4">
        <v>313.781093</v>
      </c>
      <c r="N4707" s="4">
        <v>342.22825499999999</v>
      </c>
      <c r="O4707" s="4">
        <v>1539.9305059999999</v>
      </c>
      <c r="P4707" s="4">
        <v>679.935789</v>
      </c>
      <c r="Q4707" s="5"/>
      <c r="R4707" s="3">
        <f t="shared" si="585"/>
        <v>1.9867903338372808</v>
      </c>
      <c r="S4707" s="3">
        <f t="shared" si="586"/>
        <v>1.7660716297502613E-2</v>
      </c>
      <c r="T4707" s="6">
        <f t="shared" si="587"/>
        <v>0.42742730409068508</v>
      </c>
      <c r="U4707" s="3">
        <f t="shared" si="584"/>
        <v>0.66377283911018259</v>
      </c>
      <c r="V4707" s="6">
        <f t="shared" si="588"/>
        <v>0.60842779694430749</v>
      </c>
      <c r="W4707" s="3">
        <f t="shared" si="589"/>
        <v>51.79275505174963</v>
      </c>
      <c r="X4707" s="4">
        <f t="shared" si="590"/>
        <v>3908</v>
      </c>
      <c r="Y4707">
        <f t="shared" si="591"/>
        <v>0</v>
      </c>
    </row>
    <row r="4708" spans="1:25" x14ac:dyDescent="0.25">
      <c r="A4708" s="2" t="s">
        <v>9466</v>
      </c>
      <c r="B4708" t="s">
        <v>9467</v>
      </c>
      <c r="C4708">
        <v>42.044135594700002</v>
      </c>
      <c r="D4708">
        <v>-1.8638559425200001</v>
      </c>
      <c r="E4708" s="2" t="s">
        <v>9259</v>
      </c>
      <c r="F4708" t="s">
        <v>9260</v>
      </c>
      <c r="G4708" s="4">
        <v>2209.9743530000001</v>
      </c>
      <c r="H4708" s="4">
        <v>43.229838851399997</v>
      </c>
      <c r="I4708" s="4">
        <v>51.121503311558797</v>
      </c>
      <c r="J4708" s="4">
        <v>1074.6019510000001</v>
      </c>
      <c r="K4708" s="4">
        <v>1135.372402</v>
      </c>
      <c r="L4708" s="4">
        <v>1813.6789450000001</v>
      </c>
      <c r="M4708" s="4">
        <v>396.29540500000002</v>
      </c>
      <c r="N4708" s="4">
        <v>316.26364899999999</v>
      </c>
      <c r="O4708" s="4">
        <v>1325.625624</v>
      </c>
      <c r="P4708" s="4">
        <v>568.08507699999996</v>
      </c>
      <c r="Q4708" s="5"/>
      <c r="R4708" s="3">
        <f t="shared" si="585"/>
        <v>1.7962389253277729</v>
      </c>
      <c r="S4708" s="3">
        <f t="shared" si="586"/>
        <v>1.5966891685785148E-2</v>
      </c>
      <c r="T4708" s="6">
        <f t="shared" si="587"/>
        <v>0.38836865450961067</v>
      </c>
      <c r="U4708" s="3">
        <f t="shared" si="584"/>
        <v>0.66711800827410672</v>
      </c>
      <c r="V4708" s="6">
        <f t="shared" si="588"/>
        <v>0.61471168063085269</v>
      </c>
      <c r="W4708" s="3">
        <f t="shared" si="589"/>
        <v>50.154016757023165</v>
      </c>
      <c r="X4708" s="4">
        <f t="shared" si="590"/>
        <v>4063</v>
      </c>
      <c r="Y4708">
        <f t="shared" si="591"/>
        <v>0</v>
      </c>
    </row>
    <row r="4709" spans="1:25" x14ac:dyDescent="0.25">
      <c r="A4709" s="2" t="s">
        <v>9468</v>
      </c>
      <c r="B4709" t="s">
        <v>9469</v>
      </c>
      <c r="C4709">
        <v>42.009187307300003</v>
      </c>
      <c r="D4709">
        <v>-1.56904968799</v>
      </c>
      <c r="E4709" s="2" t="s">
        <v>9259</v>
      </c>
      <c r="F4709" t="s">
        <v>9260</v>
      </c>
      <c r="G4709" s="4">
        <v>944.42138799999998</v>
      </c>
      <c r="H4709" s="4">
        <v>22.260233758999998</v>
      </c>
      <c r="I4709" s="4">
        <v>42.426391260072101</v>
      </c>
      <c r="J4709" s="4">
        <v>455.63946099999998</v>
      </c>
      <c r="K4709" s="4">
        <v>488.781927</v>
      </c>
      <c r="L4709" s="4">
        <v>851.11444300000005</v>
      </c>
      <c r="M4709" s="4">
        <v>93.306944999999999</v>
      </c>
      <c r="N4709" s="4">
        <v>168.480279</v>
      </c>
      <c r="O4709" s="4">
        <v>648.35178199999996</v>
      </c>
      <c r="P4709" s="4">
        <v>127.589327</v>
      </c>
      <c r="Q4709" s="5"/>
      <c r="R4709" s="3">
        <f t="shared" si="585"/>
        <v>0.75729532119305187</v>
      </c>
      <c r="S4709" s="3">
        <f t="shared" si="586"/>
        <v>6.7316503373485688E-3</v>
      </c>
      <c r="T4709" s="6">
        <f t="shared" si="587"/>
        <v>8.2922621981271566E-2</v>
      </c>
      <c r="U4709" s="3">
        <f t="shared" si="584"/>
        <v>0.45664963715639179</v>
      </c>
      <c r="V4709" s="6">
        <f t="shared" si="588"/>
        <v>9.4997535731887628E-2</v>
      </c>
      <c r="W4709" s="3">
        <f t="shared" si="589"/>
        <v>8.8960078856579603</v>
      </c>
      <c r="X4709" s="4">
        <f t="shared" si="590"/>
        <v>7631</v>
      </c>
      <c r="Y4709">
        <f t="shared" si="591"/>
        <v>0</v>
      </c>
    </row>
    <row r="4710" spans="1:25" x14ac:dyDescent="0.25">
      <c r="A4710" s="2" t="s">
        <v>9470</v>
      </c>
      <c r="B4710" t="s">
        <v>9471</v>
      </c>
      <c r="C4710">
        <v>42.290088898</v>
      </c>
      <c r="D4710">
        <v>-1.80574082555</v>
      </c>
      <c r="E4710" s="2" t="s">
        <v>9259</v>
      </c>
      <c r="F4710" t="s">
        <v>9260</v>
      </c>
      <c r="G4710" s="4">
        <v>2526.3238849999998</v>
      </c>
      <c r="H4710" s="4">
        <v>52.969278989800003</v>
      </c>
      <c r="I4710" s="4">
        <v>47.694133886294402</v>
      </c>
      <c r="J4710" s="4">
        <v>1160.1142589999999</v>
      </c>
      <c r="K4710" s="4">
        <v>1366.2096260000001</v>
      </c>
      <c r="L4710" s="4">
        <v>2062.6147350000001</v>
      </c>
      <c r="M4710" s="4">
        <v>463.70915000000002</v>
      </c>
      <c r="N4710" s="4">
        <v>392.19700599999999</v>
      </c>
      <c r="O4710" s="4">
        <v>1701.1268789999999</v>
      </c>
      <c r="P4710" s="4">
        <v>433</v>
      </c>
      <c r="Q4710" s="5"/>
      <c r="R4710" s="3">
        <f t="shared" si="585"/>
        <v>1.1040369849228273</v>
      </c>
      <c r="S4710" s="3">
        <f t="shared" si="586"/>
        <v>9.8138608994607305E-3</v>
      </c>
      <c r="T4710" s="6">
        <f t="shared" si="587"/>
        <v>0.20416461310990636</v>
      </c>
      <c r="U4710" s="3">
        <f t="shared" si="584"/>
        <v>0.48508845294660707</v>
      </c>
      <c r="V4710" s="6">
        <f t="shared" si="588"/>
        <v>0.16103992114342042</v>
      </c>
      <c r="W4710" s="3">
        <f t="shared" si="589"/>
        <v>18.260226712666338</v>
      </c>
      <c r="X4710" s="4">
        <f t="shared" si="590"/>
        <v>6882</v>
      </c>
      <c r="Y4710">
        <f t="shared" si="591"/>
        <v>0</v>
      </c>
    </row>
    <row r="4711" spans="1:25" x14ac:dyDescent="0.25">
      <c r="A4711" s="2" t="s">
        <v>9472</v>
      </c>
      <c r="B4711" t="s">
        <v>9473</v>
      </c>
      <c r="C4711">
        <v>42.034515396099998</v>
      </c>
      <c r="D4711">
        <v>-1.44314563226</v>
      </c>
      <c r="E4711" s="2" t="s">
        <v>9259</v>
      </c>
      <c r="F4711" t="s">
        <v>9260</v>
      </c>
      <c r="G4711" s="4">
        <v>2549.5598650000002</v>
      </c>
      <c r="H4711" s="4">
        <v>66.9047933871</v>
      </c>
      <c r="I4711" s="4">
        <v>38.107282601542003</v>
      </c>
      <c r="J4711" s="4">
        <v>1245.41839</v>
      </c>
      <c r="K4711" s="4">
        <v>1304.1414749999999</v>
      </c>
      <c r="L4711" s="4">
        <v>2277</v>
      </c>
      <c r="M4711" s="4">
        <v>272.55986899999999</v>
      </c>
      <c r="N4711" s="4">
        <v>345.24565999999999</v>
      </c>
      <c r="O4711" s="4">
        <v>1664.3142089999999</v>
      </c>
      <c r="P4711" s="4">
        <v>540</v>
      </c>
      <c r="Q4711" s="5"/>
      <c r="R4711" s="3">
        <f t="shared" si="585"/>
        <v>1.5641036588265875</v>
      </c>
      <c r="S4711" s="3">
        <f t="shared" si="586"/>
        <v>1.3903425292527387E-2</v>
      </c>
      <c r="T4711" s="6">
        <f t="shared" si="587"/>
        <v>0.33896007885657958</v>
      </c>
      <c r="U4711" s="3">
        <f t="shared" si="584"/>
        <v>0.53189815673802265</v>
      </c>
      <c r="V4711" s="6">
        <f t="shared" si="588"/>
        <v>0.30717102020699855</v>
      </c>
      <c r="W4711" s="3">
        <f t="shared" si="589"/>
        <v>32.306554953178903</v>
      </c>
      <c r="X4711" s="4">
        <f t="shared" si="590"/>
        <v>5590</v>
      </c>
      <c r="Y4711">
        <f t="shared" si="591"/>
        <v>0</v>
      </c>
    </row>
    <row r="4712" spans="1:25" x14ac:dyDescent="0.25">
      <c r="A4712" s="2" t="s">
        <v>9474</v>
      </c>
      <c r="B4712" t="s">
        <v>9475</v>
      </c>
      <c r="C4712">
        <v>42.747512371799999</v>
      </c>
      <c r="D4712">
        <v>-1.67076345405</v>
      </c>
      <c r="E4712" s="2" t="s">
        <v>9259</v>
      </c>
      <c r="F4712" t="s">
        <v>9260</v>
      </c>
      <c r="G4712" s="4">
        <v>1847.227764</v>
      </c>
      <c r="H4712" s="4">
        <v>41.182679352000001</v>
      </c>
      <c r="I4712" s="4">
        <v>44.854482347086297</v>
      </c>
      <c r="J4712" s="4">
        <v>881.29197499999998</v>
      </c>
      <c r="K4712" s="4">
        <v>965.935789</v>
      </c>
      <c r="L4712" s="4">
        <v>1782.6789450000001</v>
      </c>
      <c r="M4712" s="4">
        <v>64.548818999999995</v>
      </c>
      <c r="N4712" s="4">
        <v>354</v>
      </c>
      <c r="O4712" s="4">
        <v>1246.4203970000001</v>
      </c>
      <c r="P4712" s="4">
        <v>246.807367</v>
      </c>
      <c r="Q4712" s="5"/>
      <c r="R4712" s="3">
        <f t="shared" si="585"/>
        <v>0.69719595197740114</v>
      </c>
      <c r="S4712" s="3">
        <f t="shared" si="586"/>
        <v>6.1974228996065656E-3</v>
      </c>
      <c r="T4712" s="6">
        <f t="shared" si="587"/>
        <v>6.7151306062099556E-2</v>
      </c>
      <c r="U4712" s="3">
        <f t="shared" si="584"/>
        <v>0.48202626372777496</v>
      </c>
      <c r="V4712" s="6">
        <f t="shared" si="588"/>
        <v>0.15278462296697881</v>
      </c>
      <c r="W4712" s="3">
        <f t="shared" si="589"/>
        <v>10.996796451453919</v>
      </c>
      <c r="X4712" s="4">
        <f t="shared" si="590"/>
        <v>7464</v>
      </c>
      <c r="Y4712">
        <f t="shared" si="591"/>
        <v>0</v>
      </c>
    </row>
    <row r="4713" spans="1:25" x14ac:dyDescent="0.25">
      <c r="A4713" s="2" t="s">
        <v>9476</v>
      </c>
      <c r="B4713" t="s">
        <v>9477</v>
      </c>
      <c r="C4713">
        <v>42.498159513700003</v>
      </c>
      <c r="D4713">
        <v>-1.41735453388</v>
      </c>
      <c r="E4713" s="2" t="s">
        <v>9259</v>
      </c>
      <c r="F4713" t="s">
        <v>9260</v>
      </c>
      <c r="G4713" s="4">
        <v>113.226592</v>
      </c>
      <c r="H4713" s="4">
        <v>56.4492041122</v>
      </c>
      <c r="I4713" s="4">
        <v>2.0058137892422301</v>
      </c>
      <c r="J4713" s="4">
        <v>54</v>
      </c>
      <c r="K4713" s="4">
        <v>59.226591999999997</v>
      </c>
      <c r="L4713" s="4">
        <v>110</v>
      </c>
      <c r="M4713" s="4">
        <v>3.2265920000000001</v>
      </c>
      <c r="N4713" s="4">
        <v>12</v>
      </c>
      <c r="O4713" s="4">
        <v>54.226591999999997</v>
      </c>
      <c r="P4713" s="4">
        <v>47</v>
      </c>
      <c r="Q4713" s="5"/>
      <c r="R4713" s="3">
        <f t="shared" si="585"/>
        <v>3.9166666666666665</v>
      </c>
      <c r="S4713" s="3">
        <f t="shared" si="586"/>
        <v>3.4815520114942523E-2</v>
      </c>
      <c r="T4713" s="6">
        <f t="shared" si="587"/>
        <v>0.65635781172991625</v>
      </c>
      <c r="U4713" s="3">
        <f t="shared" si="584"/>
        <v>1.0880270698184389</v>
      </c>
      <c r="V4713" s="6">
        <f t="shared" si="588"/>
        <v>0.92865943814687035</v>
      </c>
      <c r="W4713" s="3">
        <f t="shared" si="589"/>
        <v>79.250862493839321</v>
      </c>
      <c r="X4713" s="4">
        <f t="shared" si="590"/>
        <v>1484</v>
      </c>
      <c r="Y4713">
        <f t="shared" si="591"/>
        <v>0</v>
      </c>
    </row>
    <row r="4714" spans="1:25" x14ac:dyDescent="0.25">
      <c r="A4714" s="2" t="s">
        <v>9478</v>
      </c>
      <c r="B4714" t="s">
        <v>9479</v>
      </c>
      <c r="C4714">
        <v>42.792571329899999</v>
      </c>
      <c r="D4714">
        <v>-1.1022068357699999</v>
      </c>
      <c r="E4714" s="2" t="s">
        <v>9259</v>
      </c>
      <c r="F4714" t="s">
        <v>9260</v>
      </c>
      <c r="G4714" s="4">
        <v>108.514802</v>
      </c>
      <c r="H4714" s="4">
        <v>42.9948398274</v>
      </c>
      <c r="I4714" s="4">
        <v>2.5239029249934601</v>
      </c>
      <c r="J4714" s="4">
        <v>38.514802000000003</v>
      </c>
      <c r="K4714" s="4">
        <v>70</v>
      </c>
      <c r="L4714" s="4">
        <v>108</v>
      </c>
      <c r="M4714" s="4">
        <v>0.51480199999999998</v>
      </c>
      <c r="N4714" s="4">
        <v>7</v>
      </c>
      <c r="O4714" s="4">
        <v>64.514802000000003</v>
      </c>
      <c r="P4714" s="4">
        <v>37</v>
      </c>
      <c r="Q4714" s="5"/>
      <c r="R4714" s="3">
        <f t="shared" si="585"/>
        <v>5.2857142857142856</v>
      </c>
      <c r="S4714" s="3">
        <f t="shared" si="586"/>
        <v>4.6985078817733984E-2</v>
      </c>
      <c r="T4714" s="6">
        <f t="shared" si="587"/>
        <v>0.74346968950221781</v>
      </c>
      <c r="U4714" s="3">
        <f t="shared" si="584"/>
        <v>0.68201402834654901</v>
      </c>
      <c r="V4714" s="6">
        <f t="shared" si="588"/>
        <v>0.63836865450961067</v>
      </c>
      <c r="W4714" s="3">
        <f t="shared" si="589"/>
        <v>69.091917200591425</v>
      </c>
      <c r="X4714" s="4">
        <f t="shared" si="590"/>
        <v>2405</v>
      </c>
      <c r="Y4714">
        <f t="shared" si="591"/>
        <v>0</v>
      </c>
    </row>
    <row r="4715" spans="1:25" x14ac:dyDescent="0.25">
      <c r="A4715" s="2" t="s">
        <v>9480</v>
      </c>
      <c r="B4715" t="s">
        <v>9481</v>
      </c>
      <c r="C4715">
        <v>42.918856826899997</v>
      </c>
      <c r="D4715">
        <v>-1.2474541125600001</v>
      </c>
      <c r="E4715" s="2" t="s">
        <v>9259</v>
      </c>
      <c r="F4715" t="s">
        <v>9260</v>
      </c>
      <c r="G4715" s="4">
        <v>101.935789</v>
      </c>
      <c r="H4715" s="4">
        <v>21.259794461199998</v>
      </c>
      <c r="I4715" s="4">
        <v>4.7947683213041898</v>
      </c>
      <c r="J4715" s="4">
        <v>46</v>
      </c>
      <c r="K4715" s="4">
        <v>55.935789</v>
      </c>
      <c r="L4715" s="4">
        <v>101.935789</v>
      </c>
      <c r="M4715" s="4">
        <v>0</v>
      </c>
      <c r="N4715" s="4">
        <v>4</v>
      </c>
      <c r="O4715" s="4">
        <v>58</v>
      </c>
      <c r="P4715" s="4">
        <v>39.935789</v>
      </c>
      <c r="Q4715" s="5"/>
      <c r="R4715" s="3">
        <f t="shared" si="585"/>
        <v>9.9839472499999999</v>
      </c>
      <c r="S4715" s="3">
        <f t="shared" si="586"/>
        <v>8.8747995653336201E-2</v>
      </c>
      <c r="T4715" s="6">
        <f t="shared" si="587"/>
        <v>0.8751848201084278</v>
      </c>
      <c r="U4715" s="3">
        <f t="shared" si="584"/>
        <v>0.7575136034482759</v>
      </c>
      <c r="V4715" s="6">
        <f t="shared" si="588"/>
        <v>0.73447511089206508</v>
      </c>
      <c r="W4715" s="3">
        <f t="shared" si="589"/>
        <v>80.482996550024637</v>
      </c>
      <c r="X4715" s="4">
        <f t="shared" si="590"/>
        <v>1381</v>
      </c>
      <c r="Y4715">
        <f t="shared" si="591"/>
        <v>0</v>
      </c>
    </row>
    <row r="4716" spans="1:25" x14ac:dyDescent="0.25">
      <c r="A4716" s="2" t="s">
        <v>9482</v>
      </c>
      <c r="B4716" t="s">
        <v>9483</v>
      </c>
      <c r="C4716">
        <v>42.782360169500002</v>
      </c>
      <c r="D4716">
        <v>-0.89691892044300003</v>
      </c>
      <c r="E4716" s="2" t="s">
        <v>9259</v>
      </c>
      <c r="F4716" t="s">
        <v>9260</v>
      </c>
      <c r="G4716" s="4">
        <v>171.377668</v>
      </c>
      <c r="H4716" s="4">
        <v>43.588333591100003</v>
      </c>
      <c r="I4716" s="4">
        <v>3.9317325275080601</v>
      </c>
      <c r="J4716" s="4">
        <v>67.935789</v>
      </c>
      <c r="K4716" s="4">
        <v>103.441879</v>
      </c>
      <c r="L4716" s="4">
        <v>162.377668</v>
      </c>
      <c r="M4716" s="4">
        <v>9</v>
      </c>
      <c r="N4716" s="4">
        <v>13.441879</v>
      </c>
      <c r="O4716" s="4">
        <v>103.935789</v>
      </c>
      <c r="P4716" s="4">
        <v>54</v>
      </c>
      <c r="Q4716" s="5"/>
      <c r="R4716" s="3">
        <f t="shared" si="585"/>
        <v>4.0172954986427118</v>
      </c>
      <c r="S4716" s="3">
        <f t="shared" si="586"/>
        <v>3.571001674229704E-2</v>
      </c>
      <c r="T4716" s="6">
        <f t="shared" si="587"/>
        <v>0.66559881715130609</v>
      </c>
      <c r="U4716" s="3">
        <f t="shared" si="584"/>
        <v>0.64888023316011001</v>
      </c>
      <c r="V4716" s="6">
        <f t="shared" si="588"/>
        <v>0.58242976835879745</v>
      </c>
      <c r="W4716" s="3">
        <f t="shared" si="589"/>
        <v>62.40142927550518</v>
      </c>
      <c r="X4716" s="4">
        <f t="shared" si="590"/>
        <v>2927</v>
      </c>
      <c r="Y4716">
        <f t="shared" si="591"/>
        <v>0</v>
      </c>
    </row>
    <row r="4717" spans="1:25" x14ac:dyDescent="0.25">
      <c r="A4717" s="2" t="s">
        <v>9484</v>
      </c>
      <c r="B4717" t="s">
        <v>9485</v>
      </c>
      <c r="C4717">
        <v>42.594351653399997</v>
      </c>
      <c r="D4717">
        <v>-1.6648734999999999</v>
      </c>
      <c r="E4717" s="2" t="s">
        <v>9259</v>
      </c>
      <c r="F4717" t="s">
        <v>9260</v>
      </c>
      <c r="G4717" s="4">
        <v>517</v>
      </c>
      <c r="H4717" s="4">
        <v>10.515973500599999</v>
      </c>
      <c r="I4717" s="4">
        <v>49.163303803542497</v>
      </c>
      <c r="J4717" s="4">
        <v>227</v>
      </c>
      <c r="K4717" s="4">
        <v>290</v>
      </c>
      <c r="L4717" s="4">
        <v>501</v>
      </c>
      <c r="M4717" s="4">
        <v>16</v>
      </c>
      <c r="N4717" s="4">
        <v>113</v>
      </c>
      <c r="O4717" s="4">
        <v>321</v>
      </c>
      <c r="P4717" s="4">
        <v>83</v>
      </c>
      <c r="Q4717" s="5"/>
      <c r="R4717" s="3">
        <f t="shared" si="585"/>
        <v>0.73451327433628322</v>
      </c>
      <c r="S4717" s="3">
        <f t="shared" si="586"/>
        <v>6.5291391516631063E-3</v>
      </c>
      <c r="T4717" s="6">
        <f t="shared" si="587"/>
        <v>7.6885165105963535E-2</v>
      </c>
      <c r="U4717" s="3">
        <f t="shared" si="584"/>
        <v>0.61059190031152644</v>
      </c>
      <c r="V4717" s="6">
        <f t="shared" si="588"/>
        <v>0.50862493839329714</v>
      </c>
      <c r="W4717" s="3">
        <f t="shared" si="589"/>
        <v>29.275505174963033</v>
      </c>
      <c r="X4717" s="4">
        <f t="shared" si="590"/>
        <v>5886</v>
      </c>
      <c r="Y4717">
        <f t="shared" si="591"/>
        <v>0</v>
      </c>
    </row>
    <row r="4718" spans="1:25" x14ac:dyDescent="0.25">
      <c r="A4718" s="2" t="s">
        <v>9486</v>
      </c>
      <c r="B4718" t="s">
        <v>9487</v>
      </c>
      <c r="C4718">
        <v>42.955511994299997</v>
      </c>
      <c r="D4718">
        <v>-1.30460227863</v>
      </c>
      <c r="E4718" s="2" t="s">
        <v>9259</v>
      </c>
      <c r="F4718" t="s">
        <v>9260</v>
      </c>
      <c r="G4718" s="4">
        <v>190</v>
      </c>
      <c r="H4718" s="4">
        <v>21.510992316100001</v>
      </c>
      <c r="I4718" s="4">
        <v>8.8326934066074507</v>
      </c>
      <c r="J4718" s="4">
        <v>93</v>
      </c>
      <c r="K4718" s="4">
        <v>97</v>
      </c>
      <c r="L4718" s="4">
        <v>186</v>
      </c>
      <c r="M4718" s="4">
        <v>4</v>
      </c>
      <c r="N4718" s="4">
        <v>14</v>
      </c>
      <c r="O4718" s="4">
        <v>125</v>
      </c>
      <c r="P4718" s="4">
        <v>51</v>
      </c>
      <c r="Q4718" s="5"/>
      <c r="R4718" s="3">
        <f t="shared" si="585"/>
        <v>3.6428571428571428</v>
      </c>
      <c r="S4718" s="3">
        <f t="shared" si="586"/>
        <v>3.2381608374384238E-2</v>
      </c>
      <c r="T4718" s="6">
        <f t="shared" si="587"/>
        <v>0.63393297190734355</v>
      </c>
      <c r="U4718" s="3">
        <f t="shared" si="584"/>
        <v>0.52</v>
      </c>
      <c r="V4718" s="6">
        <f t="shared" si="588"/>
        <v>0.27069985214391323</v>
      </c>
      <c r="W4718" s="3">
        <f t="shared" si="589"/>
        <v>45.231641202562841</v>
      </c>
      <c r="X4718" s="4">
        <f t="shared" si="590"/>
        <v>4477</v>
      </c>
      <c r="Y4718">
        <f t="shared" si="591"/>
        <v>0</v>
      </c>
    </row>
    <row r="4719" spans="1:25" x14ac:dyDescent="0.25">
      <c r="A4719" s="2" t="s">
        <v>9488</v>
      </c>
      <c r="B4719" t="s">
        <v>9489</v>
      </c>
      <c r="C4719">
        <v>42.648853919399997</v>
      </c>
      <c r="D4719">
        <v>-2.3991799898299999</v>
      </c>
      <c r="E4719" s="2" t="s">
        <v>9259</v>
      </c>
      <c r="F4719" t="s">
        <v>9260</v>
      </c>
      <c r="G4719" s="4">
        <v>77.362786999999997</v>
      </c>
      <c r="H4719" s="4">
        <v>8.6380884912599996</v>
      </c>
      <c r="I4719" s="4">
        <v>8.9560076952528895</v>
      </c>
      <c r="J4719" s="4">
        <v>28.426998000000001</v>
      </c>
      <c r="K4719" s="4">
        <v>48.935789</v>
      </c>
      <c r="L4719" s="4">
        <v>73.935789</v>
      </c>
      <c r="M4719" s="4">
        <v>3.4269980000000002</v>
      </c>
      <c r="N4719" s="4">
        <v>6.2134989999999997</v>
      </c>
      <c r="O4719" s="4">
        <v>42.213498999999999</v>
      </c>
      <c r="P4719" s="4">
        <v>28.935789</v>
      </c>
      <c r="Q4719" s="5"/>
      <c r="R4719" s="3">
        <f t="shared" si="585"/>
        <v>4.6569234178680965</v>
      </c>
      <c r="S4719" s="3">
        <f t="shared" si="586"/>
        <v>4.1395713428561777E-2</v>
      </c>
      <c r="T4719" s="6">
        <f t="shared" si="587"/>
        <v>0.70933957614588472</v>
      </c>
      <c r="U4719" s="3">
        <f t="shared" si="584"/>
        <v>0.83265516559051411</v>
      </c>
      <c r="V4719" s="6">
        <f t="shared" si="588"/>
        <v>0.80224248398225728</v>
      </c>
      <c r="W4719" s="3">
        <f t="shared" si="589"/>
        <v>75.579103006407095</v>
      </c>
      <c r="X4719" s="4">
        <f t="shared" si="590"/>
        <v>1821</v>
      </c>
      <c r="Y4719">
        <f t="shared" si="591"/>
        <v>0</v>
      </c>
    </row>
    <row r="4720" spans="1:25" x14ac:dyDescent="0.25">
      <c r="A4720" s="2" t="s">
        <v>9490</v>
      </c>
      <c r="B4720" t="s">
        <v>9491</v>
      </c>
      <c r="C4720">
        <v>43.189193645800003</v>
      </c>
      <c r="D4720">
        <v>-1.8294375753800001</v>
      </c>
      <c r="E4720" s="2" t="s">
        <v>9259</v>
      </c>
      <c r="F4720" t="s">
        <v>9260</v>
      </c>
      <c r="G4720" s="4">
        <v>758.95474300000001</v>
      </c>
      <c r="H4720" s="4">
        <v>89.9650578599</v>
      </c>
      <c r="I4720" s="4">
        <v>8.4361057621048694</v>
      </c>
      <c r="J4720" s="4">
        <v>338.08316500000001</v>
      </c>
      <c r="K4720" s="4">
        <v>420.871578</v>
      </c>
      <c r="L4720" s="4">
        <v>752.39669400000002</v>
      </c>
      <c r="M4720" s="4">
        <v>6.5580489999999996</v>
      </c>
      <c r="N4720" s="4">
        <v>79.935789</v>
      </c>
      <c r="O4720" s="4">
        <v>494.08316500000001</v>
      </c>
      <c r="P4720" s="4">
        <v>184.935789</v>
      </c>
      <c r="Q4720" s="5"/>
      <c r="R4720" s="3">
        <f t="shared" si="585"/>
        <v>2.3135543079458438</v>
      </c>
      <c r="S4720" s="3">
        <f t="shared" si="586"/>
        <v>2.056534379880012E-2</v>
      </c>
      <c r="T4720" s="6">
        <f t="shared" si="587"/>
        <v>0.48040906850665355</v>
      </c>
      <c r="U4720" s="3">
        <f t="shared" si="584"/>
        <v>0.53608703304027772</v>
      </c>
      <c r="V4720" s="6">
        <f t="shared" si="588"/>
        <v>0.31998521439132577</v>
      </c>
      <c r="W4720" s="3">
        <f t="shared" si="589"/>
        <v>40.019714144898963</v>
      </c>
      <c r="X4720" s="4">
        <f t="shared" si="590"/>
        <v>4930</v>
      </c>
      <c r="Y4720">
        <f t="shared" si="591"/>
        <v>0</v>
      </c>
    </row>
    <row r="4721" spans="1:25" x14ac:dyDescent="0.25">
      <c r="A4721" s="2" t="s">
        <v>9492</v>
      </c>
      <c r="B4721" t="s">
        <v>9493</v>
      </c>
      <c r="C4721">
        <v>42.830979811900001</v>
      </c>
      <c r="D4721">
        <v>-1.8961926287599999</v>
      </c>
      <c r="E4721" s="2" t="s">
        <v>9259</v>
      </c>
      <c r="F4721" t="s">
        <v>9260</v>
      </c>
      <c r="G4721" s="4">
        <v>192</v>
      </c>
      <c r="H4721" s="4">
        <v>42.2965287221</v>
      </c>
      <c r="I4721" s="4">
        <v>4.5393796087024896</v>
      </c>
      <c r="J4721" s="4">
        <v>70</v>
      </c>
      <c r="K4721" s="4">
        <v>122</v>
      </c>
      <c r="L4721" s="4">
        <v>191</v>
      </c>
      <c r="M4721" s="4">
        <v>1</v>
      </c>
      <c r="N4721" s="4">
        <v>15</v>
      </c>
      <c r="O4721" s="4">
        <v>132</v>
      </c>
      <c r="P4721" s="4">
        <v>45</v>
      </c>
      <c r="Q4721" s="5"/>
      <c r="R4721" s="3">
        <f t="shared" si="585"/>
        <v>3</v>
      </c>
      <c r="S4721" s="3">
        <f t="shared" si="586"/>
        <v>2.6667206896551724E-2</v>
      </c>
      <c r="T4721" s="6">
        <f t="shared" si="587"/>
        <v>0.57047806801379985</v>
      </c>
      <c r="U4721" s="3">
        <f t="shared" si="584"/>
        <v>0.45454545454545453</v>
      </c>
      <c r="V4721" s="6">
        <f t="shared" si="588"/>
        <v>9.1670773780187287E-2</v>
      </c>
      <c r="W4721" s="3">
        <f t="shared" si="589"/>
        <v>33.107442089699354</v>
      </c>
      <c r="X4721" s="4">
        <f t="shared" si="590"/>
        <v>5517</v>
      </c>
      <c r="Y4721">
        <f t="shared" si="591"/>
        <v>0</v>
      </c>
    </row>
    <row r="4722" spans="1:25" x14ac:dyDescent="0.25">
      <c r="A4722" s="2" t="s">
        <v>9494</v>
      </c>
      <c r="B4722" t="s">
        <v>9495</v>
      </c>
      <c r="C4722">
        <v>42.818830441599999</v>
      </c>
      <c r="D4722">
        <v>-1.06593755975</v>
      </c>
      <c r="E4722" s="2" t="s">
        <v>9259</v>
      </c>
      <c r="F4722" t="s">
        <v>9260</v>
      </c>
      <c r="G4722" s="4">
        <v>51.935789</v>
      </c>
      <c r="H4722" s="4">
        <v>26.589915336699999</v>
      </c>
      <c r="I4722" s="4">
        <v>1.95321377831982</v>
      </c>
      <c r="J4722" s="4">
        <v>20.935789</v>
      </c>
      <c r="K4722" s="4">
        <v>31</v>
      </c>
      <c r="L4722" s="4">
        <v>50.935789</v>
      </c>
      <c r="M4722" s="4">
        <v>1</v>
      </c>
      <c r="N4722" s="4">
        <v>2</v>
      </c>
      <c r="O4722" s="4">
        <v>25</v>
      </c>
      <c r="P4722" s="4">
        <v>24.935789</v>
      </c>
      <c r="Q4722" s="5"/>
      <c r="R4722" s="3">
        <f t="shared" si="585"/>
        <v>12.4678945</v>
      </c>
      <c r="S4722" s="3">
        <f t="shared" si="586"/>
        <v>0.1108279740652931</v>
      </c>
      <c r="T4722" s="6">
        <f t="shared" si="587"/>
        <v>0.90093642188270084</v>
      </c>
      <c r="U4722" s="3">
        <f t="shared" si="584"/>
        <v>1.07743156</v>
      </c>
      <c r="V4722" s="6">
        <f t="shared" si="588"/>
        <v>0.92533267619517001</v>
      </c>
      <c r="W4722" s="3">
        <f t="shared" si="589"/>
        <v>91.313454903893543</v>
      </c>
      <c r="X4722" s="4">
        <f t="shared" si="590"/>
        <v>472</v>
      </c>
      <c r="Y4722">
        <f t="shared" si="591"/>
        <v>1</v>
      </c>
    </row>
    <row r="4723" spans="1:25" x14ac:dyDescent="0.25">
      <c r="A4723" s="2" t="s">
        <v>9496</v>
      </c>
      <c r="B4723" t="s">
        <v>9497</v>
      </c>
      <c r="C4723">
        <v>42.763784182400002</v>
      </c>
      <c r="D4723">
        <v>-1.92228167459</v>
      </c>
      <c r="E4723" s="2" t="s">
        <v>9259</v>
      </c>
      <c r="F4723" t="s">
        <v>9260</v>
      </c>
      <c r="G4723" s="4">
        <v>455.55804899999998</v>
      </c>
      <c r="H4723" s="4">
        <v>77.033011984300003</v>
      </c>
      <c r="I4723" s="4">
        <v>5.9138028913220602</v>
      </c>
      <c r="J4723" s="4">
        <v>185.55804900000001</v>
      </c>
      <c r="K4723" s="4">
        <v>270</v>
      </c>
      <c r="L4723" s="4">
        <v>445</v>
      </c>
      <c r="M4723" s="4">
        <v>10.558049</v>
      </c>
      <c r="N4723" s="4">
        <v>40</v>
      </c>
      <c r="O4723" s="4">
        <v>281.55804899999998</v>
      </c>
      <c r="P4723" s="4">
        <v>134</v>
      </c>
      <c r="Q4723" s="5"/>
      <c r="R4723" s="3">
        <f t="shared" si="585"/>
        <v>3.35</v>
      </c>
      <c r="S4723" s="3">
        <f t="shared" si="586"/>
        <v>2.977838103448276E-2</v>
      </c>
      <c r="T4723" s="6">
        <f t="shared" si="587"/>
        <v>0.60867422375554459</v>
      </c>
      <c r="U4723" s="3">
        <f t="shared" si="584"/>
        <v>0.61798979151187405</v>
      </c>
      <c r="V4723" s="6">
        <f t="shared" si="588"/>
        <v>0.52008378511582065</v>
      </c>
      <c r="W4723" s="3">
        <f t="shared" si="589"/>
        <v>56.437900443568267</v>
      </c>
      <c r="X4723" s="4">
        <f t="shared" si="590"/>
        <v>3495</v>
      </c>
      <c r="Y4723">
        <f t="shared" si="591"/>
        <v>0</v>
      </c>
    </row>
    <row r="4724" spans="1:25" x14ac:dyDescent="0.25">
      <c r="A4724" s="2" t="s">
        <v>9498</v>
      </c>
      <c r="B4724" t="s">
        <v>9499</v>
      </c>
      <c r="C4724">
        <v>42.720705226</v>
      </c>
      <c r="D4724">
        <v>-1.8644656297</v>
      </c>
      <c r="E4724" s="2" t="s">
        <v>9259</v>
      </c>
      <c r="F4724" t="s">
        <v>9260</v>
      </c>
      <c r="G4724" s="4">
        <v>90.298575999999997</v>
      </c>
      <c r="H4724" s="4">
        <v>24.6439235317</v>
      </c>
      <c r="I4724" s="4">
        <v>3.6641314798695501</v>
      </c>
      <c r="J4724" s="4">
        <v>41.362786999999997</v>
      </c>
      <c r="K4724" s="4">
        <v>48.935789</v>
      </c>
      <c r="L4724" s="4">
        <v>86.871578</v>
      </c>
      <c r="M4724" s="4">
        <v>3.4269980000000002</v>
      </c>
      <c r="N4724" s="4">
        <v>11</v>
      </c>
      <c r="O4724" s="4">
        <v>53.426997999999998</v>
      </c>
      <c r="P4724" s="4">
        <v>25.871578</v>
      </c>
      <c r="Q4724" s="5"/>
      <c r="R4724" s="3">
        <f t="shared" si="585"/>
        <v>2.3519616363636362</v>
      </c>
      <c r="S4724" s="3">
        <f t="shared" si="586"/>
        <v>2.0906749189887146E-2</v>
      </c>
      <c r="T4724" s="6">
        <f t="shared" si="587"/>
        <v>0.48496796451453916</v>
      </c>
      <c r="U4724" s="3">
        <f t="shared" si="584"/>
        <v>0.69013007244015467</v>
      </c>
      <c r="V4724" s="6">
        <f t="shared" si="588"/>
        <v>0.65056678166584525</v>
      </c>
      <c r="W4724" s="3">
        <f t="shared" si="589"/>
        <v>56.776737309019218</v>
      </c>
      <c r="X4724" s="4">
        <f t="shared" si="590"/>
        <v>3450</v>
      </c>
      <c r="Y4724">
        <f t="shared" si="591"/>
        <v>0</v>
      </c>
    </row>
    <row r="4725" spans="1:25" x14ac:dyDescent="0.25">
      <c r="A4725" s="2" t="s">
        <v>9500</v>
      </c>
      <c r="B4725" t="s">
        <v>9501</v>
      </c>
      <c r="C4725">
        <v>42.829086788300003</v>
      </c>
      <c r="D4725">
        <v>-1.5929746414899999</v>
      </c>
      <c r="E4725" s="2" t="s">
        <v>9259</v>
      </c>
      <c r="F4725" t="s">
        <v>9260</v>
      </c>
      <c r="G4725" s="4">
        <v>6510.4156910000002</v>
      </c>
      <c r="H4725" s="4">
        <v>3.8436585266600001</v>
      </c>
      <c r="I4725" s="4">
        <v>1693.8069937386799</v>
      </c>
      <c r="J4725" s="4">
        <v>3213.4231129999998</v>
      </c>
      <c r="K4725" s="4">
        <v>3296.9925779999999</v>
      </c>
      <c r="L4725" s="4">
        <v>6100.6364649999996</v>
      </c>
      <c r="M4725" s="4">
        <v>409.77922899999999</v>
      </c>
      <c r="N4725" s="4">
        <v>1511.3414909999999</v>
      </c>
      <c r="O4725" s="4">
        <v>4272.2083400000001</v>
      </c>
      <c r="P4725" s="4">
        <v>726.86586299999999</v>
      </c>
      <c r="Q4725" s="5"/>
      <c r="R4725" s="3">
        <f t="shared" si="585"/>
        <v>0.48094085111039941</v>
      </c>
      <c r="S4725" s="3">
        <f t="shared" si="586"/>
        <v>4.2751163938548999E-3</v>
      </c>
      <c r="T4725" s="6">
        <f t="shared" si="587"/>
        <v>2.6367668802365699E-2</v>
      </c>
      <c r="U4725" s="3">
        <f t="shared" si="584"/>
        <v>0.52389939250949547</v>
      </c>
      <c r="V4725" s="6">
        <f t="shared" si="588"/>
        <v>0.28252833908329228</v>
      </c>
      <c r="W4725" s="3">
        <f t="shared" si="589"/>
        <v>15.444800394282899</v>
      </c>
      <c r="X4725" s="4">
        <f t="shared" si="590"/>
        <v>7129</v>
      </c>
      <c r="Y4725">
        <f t="shared" si="591"/>
        <v>0</v>
      </c>
    </row>
    <row r="4726" spans="1:25" x14ac:dyDescent="0.25">
      <c r="A4726" s="2" t="s">
        <v>9502</v>
      </c>
      <c r="B4726" t="s">
        <v>9503</v>
      </c>
      <c r="C4726">
        <v>42.926858445699999</v>
      </c>
      <c r="D4726">
        <v>-1.96130165531</v>
      </c>
      <c r="E4726" s="2" t="s">
        <v>9259</v>
      </c>
      <c r="F4726" t="s">
        <v>9260</v>
      </c>
      <c r="G4726" s="4">
        <v>838.11415399999998</v>
      </c>
      <c r="H4726" s="4">
        <v>38.051057784500003</v>
      </c>
      <c r="I4726" s="4">
        <v>22.026040846133899</v>
      </c>
      <c r="J4726" s="4">
        <v>379.79429299999998</v>
      </c>
      <c r="K4726" s="4">
        <v>458.319861</v>
      </c>
      <c r="L4726" s="4">
        <v>759.39669400000002</v>
      </c>
      <c r="M4726" s="4">
        <v>78.717459000000005</v>
      </c>
      <c r="N4726" s="4">
        <v>114.94195499999999</v>
      </c>
      <c r="O4726" s="4">
        <v>536.623379</v>
      </c>
      <c r="P4726" s="4">
        <v>186.54881900000001</v>
      </c>
      <c r="Q4726" s="5"/>
      <c r="R4726" s="3">
        <f t="shared" si="585"/>
        <v>1.6229828264187782</v>
      </c>
      <c r="S4726" s="3">
        <f t="shared" si="586"/>
        <v>1.4426806273886617E-2</v>
      </c>
      <c r="T4726" s="6">
        <f t="shared" si="587"/>
        <v>0.35165105963528831</v>
      </c>
      <c r="U4726" s="3">
        <f t="shared" si="584"/>
        <v>0.56182936822810325</v>
      </c>
      <c r="V4726" s="6">
        <f t="shared" si="588"/>
        <v>0.3948989650073928</v>
      </c>
      <c r="W4726" s="3">
        <f t="shared" si="589"/>
        <v>37.327501232134054</v>
      </c>
      <c r="X4726" s="4">
        <f t="shared" si="590"/>
        <v>5166</v>
      </c>
      <c r="Y4726">
        <f t="shared" si="591"/>
        <v>0</v>
      </c>
    </row>
    <row r="4727" spans="1:25" x14ac:dyDescent="0.25">
      <c r="A4727" s="2" t="s">
        <v>9504</v>
      </c>
      <c r="B4727" t="s">
        <v>9505</v>
      </c>
      <c r="C4727">
        <v>42.674300702300002</v>
      </c>
      <c r="D4727">
        <v>-1.4574837155</v>
      </c>
      <c r="E4727" s="2" t="s">
        <v>9259</v>
      </c>
      <c r="F4727" t="s">
        <v>9260</v>
      </c>
      <c r="G4727" s="4">
        <v>239.68721199999999</v>
      </c>
      <c r="H4727" s="4">
        <v>54.334696713699998</v>
      </c>
      <c r="I4727" s="4">
        <v>4.4113103872274904</v>
      </c>
      <c r="J4727" s="4">
        <v>97.751423000000003</v>
      </c>
      <c r="K4727" s="4">
        <v>141.935789</v>
      </c>
      <c r="L4727" s="4">
        <v>238.935789</v>
      </c>
      <c r="M4727" s="4">
        <v>0.75142299999999995</v>
      </c>
      <c r="N4727" s="4">
        <v>25</v>
      </c>
      <c r="O4727" s="4">
        <v>155.75142299999999</v>
      </c>
      <c r="P4727" s="4">
        <v>58.935789</v>
      </c>
      <c r="Q4727" s="5"/>
      <c r="R4727" s="3">
        <f t="shared" si="585"/>
        <v>2.3574315600000002</v>
      </c>
      <c r="S4727" s="3">
        <f t="shared" si="586"/>
        <v>2.0955371718326898E-2</v>
      </c>
      <c r="T4727" s="6">
        <f t="shared" si="587"/>
        <v>0.48620009857072449</v>
      </c>
      <c r="U4727" s="3">
        <f t="shared" si="584"/>
        <v>0.53890864932900162</v>
      </c>
      <c r="V4727" s="6">
        <f t="shared" si="588"/>
        <v>0.3292262198127156</v>
      </c>
      <c r="W4727" s="3">
        <f t="shared" si="589"/>
        <v>40.771315919172004</v>
      </c>
      <c r="X4727" s="4">
        <f t="shared" si="590"/>
        <v>4865</v>
      </c>
      <c r="Y4727">
        <f t="shared" si="591"/>
        <v>0</v>
      </c>
    </row>
    <row r="4728" spans="1:25" x14ac:dyDescent="0.25">
      <c r="A4728" s="2" t="s">
        <v>9506</v>
      </c>
      <c r="B4728" t="s">
        <v>9507</v>
      </c>
      <c r="C4728">
        <v>42.643396512300001</v>
      </c>
      <c r="D4728">
        <v>-2.08928664991</v>
      </c>
      <c r="E4728" s="2" t="s">
        <v>9259</v>
      </c>
      <c r="F4728" t="s">
        <v>9260</v>
      </c>
      <c r="G4728" s="4">
        <v>332.456883</v>
      </c>
      <c r="H4728" s="4">
        <v>16.275736275500002</v>
      </c>
      <c r="I4728" s="4">
        <v>20.426534097904401</v>
      </c>
      <c r="J4728" s="4">
        <v>166.40127699999999</v>
      </c>
      <c r="K4728" s="4">
        <v>166.05560600000001</v>
      </c>
      <c r="L4728" s="4">
        <v>325</v>
      </c>
      <c r="M4728" s="4">
        <v>7.4568820000000002</v>
      </c>
      <c r="N4728" s="4">
        <v>47.210070000000002</v>
      </c>
      <c r="O4728" s="4">
        <v>195.03331299999999</v>
      </c>
      <c r="P4728" s="4">
        <v>90.213498999999999</v>
      </c>
      <c r="Q4728" s="5"/>
      <c r="R4728" s="3">
        <f t="shared" si="585"/>
        <v>1.9108952602696838</v>
      </c>
      <c r="S4728" s="3">
        <f t="shared" si="586"/>
        <v>1.6986079754417238E-2</v>
      </c>
      <c r="T4728" s="6">
        <f t="shared" si="587"/>
        <v>0.4121488417939872</v>
      </c>
      <c r="U4728" s="3">
        <f t="shared" si="584"/>
        <v>0.70461587759625455</v>
      </c>
      <c r="V4728" s="6">
        <f t="shared" si="588"/>
        <v>0.6704041399704288</v>
      </c>
      <c r="W4728" s="3">
        <f t="shared" si="589"/>
        <v>54.127649088220799</v>
      </c>
      <c r="X4728" s="4">
        <f t="shared" si="590"/>
        <v>3702</v>
      </c>
      <c r="Y4728">
        <f t="shared" si="591"/>
        <v>0</v>
      </c>
    </row>
    <row r="4729" spans="1:25" x14ac:dyDescent="0.25">
      <c r="A4729" s="2" t="s">
        <v>9508</v>
      </c>
      <c r="B4729" t="s">
        <v>9509</v>
      </c>
      <c r="C4729">
        <v>42.955742074600003</v>
      </c>
      <c r="D4729">
        <v>-1.79422125995</v>
      </c>
      <c r="E4729" s="2" t="s">
        <v>9259</v>
      </c>
      <c r="F4729" t="s">
        <v>9260</v>
      </c>
      <c r="G4729" s="4">
        <v>430.71527099999997</v>
      </c>
      <c r="H4729" s="4">
        <v>42.494956199800001</v>
      </c>
      <c r="I4729" s="4">
        <v>10.135679843388701</v>
      </c>
      <c r="J4729" s="4">
        <v>198.647975</v>
      </c>
      <c r="K4729" s="4">
        <v>232.067296</v>
      </c>
      <c r="L4729" s="4">
        <v>425.935789</v>
      </c>
      <c r="M4729" s="4">
        <v>4.7794819999999998</v>
      </c>
      <c r="N4729" s="4">
        <v>54.139184</v>
      </c>
      <c r="O4729" s="4">
        <v>288.64029799999997</v>
      </c>
      <c r="P4729" s="4">
        <v>87.935789</v>
      </c>
      <c r="Q4729" s="5"/>
      <c r="R4729" s="3">
        <f t="shared" si="585"/>
        <v>1.6242540522960227</v>
      </c>
      <c r="S4729" s="3">
        <f t="shared" si="586"/>
        <v>1.4438106288380194E-2</v>
      </c>
      <c r="T4729" s="6">
        <f t="shared" si="587"/>
        <v>0.35214391325776245</v>
      </c>
      <c r="U4729" s="3">
        <f t="shared" si="584"/>
        <v>0.49222154350741426</v>
      </c>
      <c r="V4729" s="6">
        <f t="shared" si="588"/>
        <v>0.18284869393790043</v>
      </c>
      <c r="W4729" s="3">
        <f t="shared" si="589"/>
        <v>26.749630359783144</v>
      </c>
      <c r="X4729" s="4">
        <f t="shared" si="590"/>
        <v>6104</v>
      </c>
      <c r="Y4729">
        <f t="shared" si="591"/>
        <v>0</v>
      </c>
    </row>
    <row r="4730" spans="1:25" x14ac:dyDescent="0.25">
      <c r="A4730" s="2" t="s">
        <v>9510</v>
      </c>
      <c r="B4730" t="s">
        <v>9511</v>
      </c>
      <c r="C4730">
        <v>42.912895637200002</v>
      </c>
      <c r="D4730">
        <v>-1.9368387229399999</v>
      </c>
      <c r="E4730" s="2" t="s">
        <v>9259</v>
      </c>
      <c r="F4730" t="s">
        <v>9260</v>
      </c>
      <c r="G4730" s="4">
        <v>169.743157</v>
      </c>
      <c r="H4730" s="4">
        <v>8.5149704828800008</v>
      </c>
      <c r="I4730" s="4">
        <v>19.934673565960299</v>
      </c>
      <c r="J4730" s="4">
        <v>73.743156999999997</v>
      </c>
      <c r="K4730" s="4">
        <v>96</v>
      </c>
      <c r="L4730" s="4">
        <v>167.743157</v>
      </c>
      <c r="M4730" s="4">
        <v>2</v>
      </c>
      <c r="N4730" s="4">
        <v>23.743157</v>
      </c>
      <c r="O4730" s="4">
        <v>113</v>
      </c>
      <c r="P4730" s="4">
        <v>33</v>
      </c>
      <c r="Q4730" s="5"/>
      <c r="R4730" s="3">
        <f t="shared" si="585"/>
        <v>1.3898741435269117</v>
      </c>
      <c r="S4730" s="3">
        <f t="shared" si="586"/>
        <v>1.2354687115199927E-2</v>
      </c>
      <c r="T4730" s="6">
        <f t="shared" si="587"/>
        <v>0.29817644159684575</v>
      </c>
      <c r="U4730" s="3">
        <f t="shared" si="584"/>
        <v>0.50215183185840706</v>
      </c>
      <c r="V4730" s="6">
        <f t="shared" si="588"/>
        <v>0.21328240512567767</v>
      </c>
      <c r="W4730" s="3">
        <f t="shared" si="589"/>
        <v>25.572942336126168</v>
      </c>
      <c r="X4730" s="4">
        <f t="shared" si="590"/>
        <v>6222</v>
      </c>
      <c r="Y4730">
        <f t="shared" si="591"/>
        <v>0</v>
      </c>
    </row>
    <row r="4731" spans="1:25" x14ac:dyDescent="0.25">
      <c r="A4731" s="2" t="s">
        <v>9512</v>
      </c>
      <c r="B4731" t="s">
        <v>9513</v>
      </c>
      <c r="C4731">
        <v>42.903946823399998</v>
      </c>
      <c r="D4731">
        <v>-0.85523483352899998</v>
      </c>
      <c r="E4731" s="2" t="s">
        <v>9259</v>
      </c>
      <c r="F4731" t="s">
        <v>9260</v>
      </c>
      <c r="G4731" s="4">
        <v>505.70656700000001</v>
      </c>
      <c r="H4731" s="4">
        <v>146.92499504</v>
      </c>
      <c r="I4731" s="4">
        <v>3.4419369411060599</v>
      </c>
      <c r="J4731" s="4">
        <v>257.358316</v>
      </c>
      <c r="K4731" s="4">
        <v>248.348251</v>
      </c>
      <c r="L4731" s="4">
        <v>480.40887400000003</v>
      </c>
      <c r="M4731" s="4">
        <v>25.297692999999999</v>
      </c>
      <c r="N4731" s="4">
        <v>71.883758</v>
      </c>
      <c r="O4731" s="4">
        <v>287.23348199999998</v>
      </c>
      <c r="P4731" s="4">
        <v>146.589327</v>
      </c>
      <c r="Q4731" s="5"/>
      <c r="R4731" s="3">
        <f t="shared" si="585"/>
        <v>2.0392551958677507</v>
      </c>
      <c r="S4731" s="3">
        <f t="shared" si="586"/>
        <v>1.8127080074357805E-2</v>
      </c>
      <c r="T4731" s="6">
        <f t="shared" si="587"/>
        <v>0.43716116313454906</v>
      </c>
      <c r="U4731" s="3">
        <f t="shared" si="584"/>
        <v>0.76061148400519685</v>
      </c>
      <c r="V4731" s="6">
        <f t="shared" si="588"/>
        <v>0.73780187284376542</v>
      </c>
      <c r="W4731" s="3">
        <f t="shared" si="589"/>
        <v>58.748151798915728</v>
      </c>
      <c r="X4731" s="4">
        <f t="shared" si="590"/>
        <v>3268</v>
      </c>
      <c r="Y4731">
        <f t="shared" si="591"/>
        <v>0</v>
      </c>
    </row>
    <row r="4732" spans="1:25" x14ac:dyDescent="0.25">
      <c r="A4732" s="2" t="s">
        <v>9514</v>
      </c>
      <c r="B4732" t="s">
        <v>9515</v>
      </c>
      <c r="C4732">
        <v>43.135662551199999</v>
      </c>
      <c r="D4732">
        <v>-1.7206159161500001</v>
      </c>
      <c r="E4732" s="2" t="s">
        <v>9259</v>
      </c>
      <c r="F4732" t="s">
        <v>9260</v>
      </c>
      <c r="G4732" s="4">
        <v>511.06258200000002</v>
      </c>
      <c r="H4732" s="4">
        <v>15.5090976325</v>
      </c>
      <c r="I4732" s="4">
        <v>32.9524383758502</v>
      </c>
      <c r="J4732" s="4">
        <v>247.15215499999999</v>
      </c>
      <c r="K4732" s="4">
        <v>263.91042700000003</v>
      </c>
      <c r="L4732" s="4">
        <v>491.691125</v>
      </c>
      <c r="M4732" s="4">
        <v>19.371456999999999</v>
      </c>
      <c r="N4732" s="4">
        <v>83.267229</v>
      </c>
      <c r="O4732" s="4">
        <v>339.79535299999998</v>
      </c>
      <c r="P4732" s="4">
        <v>88</v>
      </c>
      <c r="Q4732" s="5"/>
      <c r="R4732" s="3">
        <f t="shared" si="585"/>
        <v>1.0568383391261886</v>
      </c>
      <c r="S4732" s="3">
        <f t="shared" si="586"/>
        <v>9.3943088818953888E-3</v>
      </c>
      <c r="T4732" s="6">
        <f t="shared" si="587"/>
        <v>0.18765401675702317</v>
      </c>
      <c r="U4732" s="3">
        <f t="shared" si="584"/>
        <v>0.50403052157102335</v>
      </c>
      <c r="V4732" s="6">
        <f t="shared" si="588"/>
        <v>0.21870379497289305</v>
      </c>
      <c r="W4732" s="3">
        <f t="shared" si="589"/>
        <v>20.317890586495814</v>
      </c>
      <c r="X4732" s="4">
        <f t="shared" si="590"/>
        <v>6703</v>
      </c>
      <c r="Y4732">
        <f t="shared" si="591"/>
        <v>0</v>
      </c>
    </row>
    <row r="4733" spans="1:25" x14ac:dyDescent="0.25">
      <c r="A4733" s="2" t="s">
        <v>9516</v>
      </c>
      <c r="B4733" t="s">
        <v>9517</v>
      </c>
      <c r="C4733">
        <v>42.905247037499997</v>
      </c>
      <c r="D4733">
        <v>-2.1252452395299999</v>
      </c>
      <c r="E4733" s="2" t="s">
        <v>9259</v>
      </c>
      <c r="F4733" t="s">
        <v>9260</v>
      </c>
      <c r="G4733" s="4">
        <v>398.91551399999997</v>
      </c>
      <c r="H4733" s="4">
        <v>9.7737144808699998</v>
      </c>
      <c r="I4733" s="4">
        <v>40.815138889190301</v>
      </c>
      <c r="J4733" s="4">
        <v>195.614102</v>
      </c>
      <c r="K4733" s="4">
        <v>203.301412</v>
      </c>
      <c r="L4733" s="4">
        <v>381</v>
      </c>
      <c r="M4733" s="4">
        <v>17.915514000000002</v>
      </c>
      <c r="N4733" s="4">
        <v>65</v>
      </c>
      <c r="O4733" s="4">
        <v>231.301412</v>
      </c>
      <c r="P4733" s="4">
        <v>102.614102</v>
      </c>
      <c r="Q4733" s="5"/>
      <c r="R4733" s="3">
        <f t="shared" si="585"/>
        <v>1.5786784923076924</v>
      </c>
      <c r="S4733" s="3">
        <f t="shared" si="586"/>
        <v>1.4032981992501857E-2</v>
      </c>
      <c r="T4733" s="6">
        <f t="shared" si="587"/>
        <v>0.34216362740266143</v>
      </c>
      <c r="U4733" s="3">
        <f t="shared" si="584"/>
        <v>0.72465663114931611</v>
      </c>
      <c r="V4733" s="6">
        <f t="shared" si="588"/>
        <v>0.69751108920650562</v>
      </c>
      <c r="W4733" s="3">
        <f t="shared" si="589"/>
        <v>51.983735830458357</v>
      </c>
      <c r="X4733" s="4">
        <f t="shared" si="590"/>
        <v>3892</v>
      </c>
      <c r="Y4733">
        <f t="shared" si="591"/>
        <v>0</v>
      </c>
    </row>
    <row r="4734" spans="1:25" x14ac:dyDescent="0.25">
      <c r="A4734" s="2" t="s">
        <v>9518</v>
      </c>
      <c r="B4734" t="s">
        <v>9519</v>
      </c>
      <c r="C4734">
        <v>42.885468221499998</v>
      </c>
      <c r="D4734">
        <v>-1.77346870846</v>
      </c>
      <c r="E4734" s="2" t="s">
        <v>9259</v>
      </c>
      <c r="F4734" t="s">
        <v>9260</v>
      </c>
      <c r="G4734" s="4">
        <v>1135.141963</v>
      </c>
      <c r="H4734" s="4">
        <v>51.4921906569</v>
      </c>
      <c r="I4734" s="4">
        <v>22.044934377789801</v>
      </c>
      <c r="J4734" s="4">
        <v>534.25302699999997</v>
      </c>
      <c r="K4734" s="4">
        <v>600.88893599999994</v>
      </c>
      <c r="L4734" s="4">
        <v>1061.869021</v>
      </c>
      <c r="M4734" s="4">
        <v>73.272942</v>
      </c>
      <c r="N4734" s="4">
        <v>221.876893</v>
      </c>
      <c r="O4734" s="4">
        <v>771.39349200000004</v>
      </c>
      <c r="P4734" s="4">
        <v>141.871578</v>
      </c>
      <c r="Q4734" s="5"/>
      <c r="R4734" s="3">
        <f t="shared" si="585"/>
        <v>0.63941574123268441</v>
      </c>
      <c r="S4734" s="3">
        <f t="shared" si="586"/>
        <v>5.6838106214546578E-3</v>
      </c>
      <c r="T4734" s="6">
        <f t="shared" si="587"/>
        <v>5.3104977821586991E-2</v>
      </c>
      <c r="U4734" s="3">
        <f t="shared" si="584"/>
        <v>0.4715472385655024</v>
      </c>
      <c r="V4734" s="6">
        <f t="shared" si="588"/>
        <v>0.12814194184327254</v>
      </c>
      <c r="W4734" s="3">
        <f t="shared" si="589"/>
        <v>9.0623459832429774</v>
      </c>
      <c r="X4734" s="4">
        <f t="shared" si="590"/>
        <v>7619</v>
      </c>
      <c r="Y4734">
        <f t="shared" si="591"/>
        <v>0</v>
      </c>
    </row>
    <row r="4735" spans="1:25" x14ac:dyDescent="0.25">
      <c r="A4735" s="2" t="s">
        <v>9520</v>
      </c>
      <c r="B4735" t="s">
        <v>9521</v>
      </c>
      <c r="C4735">
        <v>42.729815432499997</v>
      </c>
      <c r="D4735">
        <v>-1.4186132604399999</v>
      </c>
      <c r="E4735" s="2" t="s">
        <v>9259</v>
      </c>
      <c r="F4735" t="s">
        <v>9260</v>
      </c>
      <c r="G4735" s="4">
        <v>184.15361899999999</v>
      </c>
      <c r="H4735" s="4">
        <v>59.313231349799999</v>
      </c>
      <c r="I4735" s="4">
        <v>3.1047645661716401</v>
      </c>
      <c r="J4735" s="4">
        <v>67.935789</v>
      </c>
      <c r="K4735" s="4">
        <v>116.21783000000001</v>
      </c>
      <c r="L4735" s="4">
        <v>177.935789</v>
      </c>
      <c r="M4735" s="4">
        <v>6.2178300000000002</v>
      </c>
      <c r="N4735" s="4">
        <v>15.935789</v>
      </c>
      <c r="O4735" s="4">
        <v>120.21783000000001</v>
      </c>
      <c r="P4735" s="4">
        <v>48</v>
      </c>
      <c r="Q4735" s="5"/>
      <c r="R4735" s="3">
        <f t="shared" si="585"/>
        <v>3.0120880742083118</v>
      </c>
      <c r="S4735" s="3">
        <f t="shared" si="586"/>
        <v>2.6774658621849697E-2</v>
      </c>
      <c r="T4735" s="6">
        <f t="shared" si="587"/>
        <v>0.57232626909807782</v>
      </c>
      <c r="U4735" s="3">
        <f t="shared" si="584"/>
        <v>0.53183283211816412</v>
      </c>
      <c r="V4735" s="6">
        <f t="shared" si="588"/>
        <v>0.30704780680138</v>
      </c>
      <c r="W4735" s="3">
        <f t="shared" si="589"/>
        <v>43.968703794972889</v>
      </c>
      <c r="X4735" s="4">
        <f t="shared" si="590"/>
        <v>4594</v>
      </c>
      <c r="Y4735">
        <f t="shared" si="591"/>
        <v>0</v>
      </c>
    </row>
    <row r="4736" spans="1:25" x14ac:dyDescent="0.25">
      <c r="A4736" s="2" t="s">
        <v>9522</v>
      </c>
      <c r="B4736" t="s">
        <v>9523</v>
      </c>
      <c r="C4736">
        <v>42.928301645499999</v>
      </c>
      <c r="D4736">
        <v>-1.0367172816200001</v>
      </c>
      <c r="E4736" s="2" t="s">
        <v>9259</v>
      </c>
      <c r="F4736" t="s">
        <v>9260</v>
      </c>
      <c r="G4736" s="4">
        <v>51</v>
      </c>
      <c r="H4736" s="4">
        <v>7.4455695327999996</v>
      </c>
      <c r="I4736" s="4">
        <v>6.8497110631133697</v>
      </c>
      <c r="J4736" s="4">
        <v>20</v>
      </c>
      <c r="K4736" s="4">
        <v>31</v>
      </c>
      <c r="L4736" s="4">
        <v>51</v>
      </c>
      <c r="M4736" s="4">
        <v>0</v>
      </c>
      <c r="N4736" s="4">
        <v>3</v>
      </c>
      <c r="O4736" s="4">
        <v>30</v>
      </c>
      <c r="P4736" s="4">
        <v>18</v>
      </c>
      <c r="Q4736" s="5"/>
      <c r="R4736" s="3">
        <f t="shared" si="585"/>
        <v>6</v>
      </c>
      <c r="S4736" s="3">
        <f t="shared" si="586"/>
        <v>5.3334413793103448E-2</v>
      </c>
      <c r="T4736" s="6">
        <f t="shared" si="587"/>
        <v>0.77661409561360273</v>
      </c>
      <c r="U4736" s="3">
        <f t="shared" si="584"/>
        <v>0.7</v>
      </c>
      <c r="V4736" s="6">
        <f t="shared" si="588"/>
        <v>0.66448989650073931</v>
      </c>
      <c r="W4736" s="3">
        <f t="shared" si="589"/>
        <v>72.055199605717107</v>
      </c>
      <c r="X4736" s="4">
        <f t="shared" si="590"/>
        <v>2133</v>
      </c>
      <c r="Y4736">
        <f t="shared" si="591"/>
        <v>0</v>
      </c>
    </row>
    <row r="4737" spans="1:25" x14ac:dyDescent="0.25">
      <c r="A4737" s="2" t="s">
        <v>9524</v>
      </c>
      <c r="B4737" t="s">
        <v>9525</v>
      </c>
      <c r="C4737">
        <v>42.899409712299999</v>
      </c>
      <c r="D4737">
        <v>-1.15119465447</v>
      </c>
      <c r="E4737" s="2" t="s">
        <v>9259</v>
      </c>
      <c r="F4737" t="s">
        <v>9260</v>
      </c>
      <c r="G4737" s="4">
        <v>217</v>
      </c>
      <c r="H4737" s="4">
        <v>30.840801194299999</v>
      </c>
      <c r="I4737" s="4">
        <v>7.0361336799546601</v>
      </c>
      <c r="J4737" s="4">
        <v>96</v>
      </c>
      <c r="K4737" s="4">
        <v>121</v>
      </c>
      <c r="L4737" s="4">
        <v>210</v>
      </c>
      <c r="M4737" s="4">
        <v>7</v>
      </c>
      <c r="N4737" s="4">
        <v>15</v>
      </c>
      <c r="O4737" s="4">
        <v>123</v>
      </c>
      <c r="P4737" s="4">
        <v>79</v>
      </c>
      <c r="Q4737" s="5"/>
      <c r="R4737" s="3">
        <f t="shared" si="585"/>
        <v>5.2666666666666666</v>
      </c>
      <c r="S4737" s="3">
        <f t="shared" si="586"/>
        <v>4.6815763218390802E-2</v>
      </c>
      <c r="T4737" s="6">
        <f t="shared" si="587"/>
        <v>0.74236076885165103</v>
      </c>
      <c r="U4737" s="3">
        <f t="shared" si="584"/>
        <v>0.76422764227642281</v>
      </c>
      <c r="V4737" s="6">
        <f t="shared" si="588"/>
        <v>0.74063578117299167</v>
      </c>
      <c r="W4737" s="3">
        <f t="shared" si="589"/>
        <v>74.149827501232139</v>
      </c>
      <c r="X4737" s="4">
        <f t="shared" si="590"/>
        <v>1953</v>
      </c>
      <c r="Y4737">
        <f t="shared" si="591"/>
        <v>0</v>
      </c>
    </row>
    <row r="4738" spans="1:25" x14ac:dyDescent="0.25">
      <c r="A4738" s="2" t="s">
        <v>9526</v>
      </c>
      <c r="B4738" t="s">
        <v>9527</v>
      </c>
      <c r="C4738">
        <v>42.504117827800002</v>
      </c>
      <c r="D4738">
        <v>-1.2898393484699999</v>
      </c>
      <c r="E4738" s="2" t="s">
        <v>9259</v>
      </c>
      <c r="F4738" t="s">
        <v>9260</v>
      </c>
      <c r="G4738" s="4">
        <v>119.11329600000001</v>
      </c>
      <c r="H4738" s="4">
        <v>46.603276205500002</v>
      </c>
      <c r="I4738" s="4">
        <v>2.5558996211932099</v>
      </c>
      <c r="J4738" s="4">
        <v>75</v>
      </c>
      <c r="K4738" s="4">
        <v>44.113295999999998</v>
      </c>
      <c r="L4738" s="4">
        <v>104</v>
      </c>
      <c r="M4738" s="4">
        <v>15.113296</v>
      </c>
      <c r="N4738" s="4">
        <v>6</v>
      </c>
      <c r="O4738" s="4">
        <v>55.113295999999998</v>
      </c>
      <c r="P4738" s="4">
        <v>58</v>
      </c>
      <c r="Q4738" s="5"/>
      <c r="R4738" s="3">
        <f t="shared" si="585"/>
        <v>9.6666666666666661</v>
      </c>
      <c r="S4738" s="3">
        <f t="shared" si="586"/>
        <v>8.5927666666666652E-2</v>
      </c>
      <c r="T4738" s="6">
        <f t="shared" si="587"/>
        <v>0.87198127156234595</v>
      </c>
      <c r="U4738" s="3">
        <f t="shared" ref="U4738:U4801" si="592">+(N4738+P4738)/O4738</f>
        <v>1.1612442848636744</v>
      </c>
      <c r="V4738" s="6">
        <f t="shared" si="588"/>
        <v>0.94775751601774272</v>
      </c>
      <c r="W4738" s="3">
        <f t="shared" si="589"/>
        <v>90.98693937900444</v>
      </c>
      <c r="X4738" s="4">
        <f t="shared" si="590"/>
        <v>491</v>
      </c>
      <c r="Y4738">
        <f t="shared" si="591"/>
        <v>1</v>
      </c>
    </row>
    <row r="4739" spans="1:25" x14ac:dyDescent="0.25">
      <c r="A4739" s="2" t="s">
        <v>9528</v>
      </c>
      <c r="B4739" t="s">
        <v>9529</v>
      </c>
      <c r="C4739">
        <v>42.903295183300003</v>
      </c>
      <c r="D4739">
        <v>-1.7065831218500001</v>
      </c>
      <c r="E4739" s="2" t="s">
        <v>9259</v>
      </c>
      <c r="F4739" t="s">
        <v>9260</v>
      </c>
      <c r="G4739" s="4">
        <v>556.05947000000003</v>
      </c>
      <c r="H4739" s="4">
        <v>31.511373842299999</v>
      </c>
      <c r="I4739" s="4">
        <v>17.646309957249802</v>
      </c>
      <c r="J4739" s="4">
        <v>249.477735</v>
      </c>
      <c r="K4739" s="4">
        <v>306.58173499999998</v>
      </c>
      <c r="L4739" s="4">
        <v>541.935789</v>
      </c>
      <c r="M4739" s="4">
        <v>14.123680999999999</v>
      </c>
      <c r="N4739" s="4">
        <v>98.935789</v>
      </c>
      <c r="O4739" s="4">
        <v>382.12368099999998</v>
      </c>
      <c r="P4739" s="4">
        <v>75</v>
      </c>
      <c r="Q4739" s="5"/>
      <c r="R4739" s="3">
        <f t="shared" ref="R4739:R4802" si="593">+IF(P4739=0,0,IF(N4739=0,"",+P4739/N4739))</f>
        <v>0.7580674370525311</v>
      </c>
      <c r="S4739" s="3">
        <f t="shared" ref="S4739:S4802" si="594">+IF(R4739="",1,R4739/MAX($R$2:$R$8117))</f>
        <v>6.7385137284728487E-3</v>
      </c>
      <c r="T4739" s="6">
        <f t="shared" ref="T4739:T4802" si="595">+COUNTIF($S$2:$S$8117,"&lt;="&amp;S4739)/COUNT($S$2:$S$8117)</f>
        <v>8.3415475603745681E-2</v>
      </c>
      <c r="U4739" s="3">
        <f t="shared" si="592"/>
        <v>0.45518191530244367</v>
      </c>
      <c r="V4739" s="6">
        <f t="shared" ref="V4739:V4802" si="596">+COUNTIF($U$2:$U$8117,"&lt;="&amp;U4739)/COUNT($U$2:$U$8117)</f>
        <v>9.253326761951701E-2</v>
      </c>
      <c r="W4739" s="3">
        <f t="shared" ref="W4739:W4802" si="597">100*AVERAGE(T4739,V4739)</f>
        <v>8.7974371611631348</v>
      </c>
      <c r="X4739" s="4">
        <f t="shared" ref="X4739:X4802" si="598">_xlfn.RANK.EQ(W4739,$W$2:$W$8117)</f>
        <v>7636</v>
      </c>
      <c r="Y4739">
        <f t="shared" ref="Y4739:Y4802" si="599">+IF(W4739&gt;=90,1,0)</f>
        <v>0</v>
      </c>
    </row>
    <row r="4740" spans="1:25" x14ac:dyDescent="0.25">
      <c r="A4740" s="2" t="s">
        <v>9530</v>
      </c>
      <c r="B4740" t="s">
        <v>9531</v>
      </c>
      <c r="C4740">
        <v>43.098335695999999</v>
      </c>
      <c r="D4740">
        <v>-1.7562963729800001</v>
      </c>
      <c r="E4740" s="2" t="s">
        <v>9259</v>
      </c>
      <c r="F4740" t="s">
        <v>9260</v>
      </c>
      <c r="G4740" s="4">
        <v>242.937681</v>
      </c>
      <c r="H4740" s="4">
        <v>28.1290898779</v>
      </c>
      <c r="I4740" s="4">
        <v>8.6365282721382108</v>
      </c>
      <c r="J4740" s="4">
        <v>97.937680999999998</v>
      </c>
      <c r="K4740" s="4">
        <v>145</v>
      </c>
      <c r="L4740" s="4">
        <v>238</v>
      </c>
      <c r="M4740" s="4">
        <v>4.9376800000000003</v>
      </c>
      <c r="N4740" s="4">
        <v>17</v>
      </c>
      <c r="O4740" s="4">
        <v>164.93768</v>
      </c>
      <c r="P4740" s="4">
        <v>61</v>
      </c>
      <c r="Q4740" s="5"/>
      <c r="R4740" s="3">
        <f t="shared" si="593"/>
        <v>3.5882352941176472</v>
      </c>
      <c r="S4740" s="3">
        <f t="shared" si="594"/>
        <v>3.189607099391481E-2</v>
      </c>
      <c r="T4740" s="6">
        <f t="shared" si="595"/>
        <v>0.62912764908822083</v>
      </c>
      <c r="U4740" s="3">
        <f t="shared" si="592"/>
        <v>0.47290588784806481</v>
      </c>
      <c r="V4740" s="6">
        <f t="shared" si="596"/>
        <v>0.13171513060620996</v>
      </c>
      <c r="W4740" s="3">
        <f t="shared" si="597"/>
        <v>38.042138984721539</v>
      </c>
      <c r="X4740" s="4">
        <f t="shared" si="598"/>
        <v>5098</v>
      </c>
      <c r="Y4740">
        <f t="shared" si="599"/>
        <v>0</v>
      </c>
    </row>
    <row r="4741" spans="1:25" x14ac:dyDescent="0.25">
      <c r="A4741" s="2" t="s">
        <v>9532</v>
      </c>
      <c r="B4741" t="s">
        <v>9533</v>
      </c>
      <c r="C4741">
        <v>42.934169161500002</v>
      </c>
      <c r="D4741">
        <v>-2.0173069566000001</v>
      </c>
      <c r="E4741" s="2" t="s">
        <v>9259</v>
      </c>
      <c r="F4741" t="s">
        <v>9260</v>
      </c>
      <c r="G4741" s="4">
        <v>1245.63399</v>
      </c>
      <c r="H4741" s="4">
        <v>11.1166160748</v>
      </c>
      <c r="I4741" s="4">
        <v>112.05154343898801</v>
      </c>
      <c r="J4741" s="4">
        <v>593.90272400000003</v>
      </c>
      <c r="K4741" s="4">
        <v>651.73126600000001</v>
      </c>
      <c r="L4741" s="4">
        <v>1162.871578</v>
      </c>
      <c r="M4741" s="4">
        <v>82.762411</v>
      </c>
      <c r="N4741" s="4">
        <v>230.97310100000001</v>
      </c>
      <c r="O4741" s="4">
        <v>819.660888</v>
      </c>
      <c r="P4741" s="4">
        <v>195</v>
      </c>
      <c r="Q4741" s="5"/>
      <c r="R4741" s="3">
        <f t="shared" si="593"/>
        <v>0.84425415408004578</v>
      </c>
      <c r="S4741" s="3">
        <f t="shared" si="594"/>
        <v>7.5046334000419459E-3</v>
      </c>
      <c r="T4741" s="6">
        <f t="shared" si="595"/>
        <v>0.11052242483982257</v>
      </c>
      <c r="U4741" s="3">
        <f t="shared" si="592"/>
        <v>0.51969431167978342</v>
      </c>
      <c r="V4741" s="6">
        <f t="shared" si="596"/>
        <v>0.269714144898965</v>
      </c>
      <c r="W4741" s="3">
        <f t="shared" si="597"/>
        <v>19.011828486939379</v>
      </c>
      <c r="X4741" s="4">
        <f t="shared" si="598"/>
        <v>6818</v>
      </c>
      <c r="Y4741">
        <f t="shared" si="599"/>
        <v>0</v>
      </c>
    </row>
    <row r="4742" spans="1:25" x14ac:dyDescent="0.25">
      <c r="A4742" s="2" t="s">
        <v>9534</v>
      </c>
      <c r="B4742" t="s">
        <v>9535</v>
      </c>
      <c r="C4742">
        <v>42.713614514200003</v>
      </c>
      <c r="D4742">
        <v>-2.2537848869800001</v>
      </c>
      <c r="E4742" s="2" t="s">
        <v>9259</v>
      </c>
      <c r="F4742" t="s">
        <v>9260</v>
      </c>
      <c r="G4742" s="4">
        <v>194.56272200000001</v>
      </c>
      <c r="H4742" s="4">
        <v>41.432919323500002</v>
      </c>
      <c r="I4742" s="4">
        <v>4.6958487400053297</v>
      </c>
      <c r="J4742" s="4">
        <v>82.562721999999994</v>
      </c>
      <c r="K4742" s="4">
        <v>112</v>
      </c>
      <c r="L4742" s="4">
        <v>193</v>
      </c>
      <c r="M4742" s="4">
        <v>1.5627219999999999</v>
      </c>
      <c r="N4742" s="4">
        <v>19</v>
      </c>
      <c r="O4742" s="4">
        <v>115.56272199999999</v>
      </c>
      <c r="P4742" s="4">
        <v>60</v>
      </c>
      <c r="Q4742" s="5"/>
      <c r="R4742" s="3">
        <f t="shared" si="593"/>
        <v>3.1578947368421053</v>
      </c>
      <c r="S4742" s="3">
        <f t="shared" si="594"/>
        <v>2.8070744101633394E-2</v>
      </c>
      <c r="T4742" s="6">
        <f t="shared" si="595"/>
        <v>0.58846722523410544</v>
      </c>
      <c r="U4742" s="3">
        <f t="shared" si="592"/>
        <v>0.68361145041218396</v>
      </c>
      <c r="V4742" s="6">
        <f t="shared" si="596"/>
        <v>0.64070970921636272</v>
      </c>
      <c r="W4742" s="3">
        <f t="shared" si="597"/>
        <v>61.458846722523411</v>
      </c>
      <c r="X4742" s="4">
        <f t="shared" si="598"/>
        <v>3021</v>
      </c>
      <c r="Y4742">
        <f t="shared" si="599"/>
        <v>0</v>
      </c>
    </row>
    <row r="4743" spans="1:25" x14ac:dyDescent="0.25">
      <c r="A4743" s="2" t="s">
        <v>9536</v>
      </c>
      <c r="B4743" t="s">
        <v>9537</v>
      </c>
      <c r="C4743">
        <v>43.009286551899997</v>
      </c>
      <c r="D4743">
        <v>-1.60961636257</v>
      </c>
      <c r="E4743" s="2" t="s">
        <v>9259</v>
      </c>
      <c r="F4743" t="s">
        <v>9260</v>
      </c>
      <c r="G4743" s="4">
        <v>133</v>
      </c>
      <c r="H4743" s="4">
        <v>16.879049006100001</v>
      </c>
      <c r="I4743" s="4">
        <v>7.8795908437693702</v>
      </c>
      <c r="J4743" s="4">
        <v>51</v>
      </c>
      <c r="K4743" s="4">
        <v>82</v>
      </c>
      <c r="L4743" s="4">
        <v>133</v>
      </c>
      <c r="M4743" s="4">
        <v>0</v>
      </c>
      <c r="N4743" s="4">
        <v>22</v>
      </c>
      <c r="O4743" s="4">
        <v>72</v>
      </c>
      <c r="P4743" s="4">
        <v>39</v>
      </c>
      <c r="Q4743" s="5"/>
      <c r="R4743" s="3">
        <f t="shared" si="593"/>
        <v>1.7727272727272727</v>
      </c>
      <c r="S4743" s="3">
        <f t="shared" si="594"/>
        <v>1.5757894984326018E-2</v>
      </c>
      <c r="T4743" s="6">
        <f t="shared" si="595"/>
        <v>0.38467225234105473</v>
      </c>
      <c r="U4743" s="3">
        <f t="shared" si="592"/>
        <v>0.84722222222222221</v>
      </c>
      <c r="V4743" s="6">
        <f t="shared" si="596"/>
        <v>0.81320847708230659</v>
      </c>
      <c r="W4743" s="3">
        <f t="shared" si="597"/>
        <v>59.894036471168064</v>
      </c>
      <c r="X4743" s="4">
        <f t="shared" si="598"/>
        <v>3175</v>
      </c>
      <c r="Y4743">
        <f t="shared" si="599"/>
        <v>0</v>
      </c>
    </row>
    <row r="4744" spans="1:25" x14ac:dyDescent="0.25">
      <c r="A4744" s="2" t="s">
        <v>9538</v>
      </c>
      <c r="B4744" t="s">
        <v>9539</v>
      </c>
      <c r="C4744">
        <v>42.600352076599997</v>
      </c>
      <c r="D4744">
        <v>-2.4606110645100001</v>
      </c>
      <c r="E4744" s="2" t="s">
        <v>9259</v>
      </c>
      <c r="F4744" t="s">
        <v>9260</v>
      </c>
      <c r="G4744" s="4">
        <v>144.45010500000001</v>
      </c>
      <c r="H4744" s="4">
        <v>20.6517915065</v>
      </c>
      <c r="I4744" s="4">
        <v>6.9945557001452103</v>
      </c>
      <c r="J4744" s="4">
        <v>61.164917000000003</v>
      </c>
      <c r="K4744" s="4">
        <v>83.285188000000005</v>
      </c>
      <c r="L4744" s="4">
        <v>138.935789</v>
      </c>
      <c r="M4744" s="4">
        <v>5.514316</v>
      </c>
      <c r="N4744" s="4">
        <v>6.2851879999999998</v>
      </c>
      <c r="O4744" s="4">
        <v>88.229128000000003</v>
      </c>
      <c r="P4744" s="4">
        <v>49.935789</v>
      </c>
      <c r="Q4744" s="5"/>
      <c r="R4744" s="3">
        <f t="shared" si="593"/>
        <v>7.9449952809685254</v>
      </c>
      <c r="S4744" s="3">
        <f t="shared" si="594"/>
        <v>7.0623610983238258E-2</v>
      </c>
      <c r="T4744" s="6">
        <f t="shared" si="595"/>
        <v>0.83427796944307542</v>
      </c>
      <c r="U4744" s="3">
        <f t="shared" si="592"/>
        <v>0.63721560299224533</v>
      </c>
      <c r="V4744" s="6">
        <f t="shared" si="596"/>
        <v>0.55963528831936915</v>
      </c>
      <c r="W4744" s="3">
        <f t="shared" si="597"/>
        <v>69.695662888122229</v>
      </c>
      <c r="X4744" s="4">
        <f t="shared" si="598"/>
        <v>2349</v>
      </c>
      <c r="Y4744">
        <f t="shared" si="599"/>
        <v>0</v>
      </c>
    </row>
    <row r="4745" spans="1:25" x14ac:dyDescent="0.25">
      <c r="A4745" s="2" t="s">
        <v>9540</v>
      </c>
      <c r="B4745" t="s">
        <v>9541</v>
      </c>
      <c r="C4745">
        <v>42.5489769223</v>
      </c>
      <c r="D4745">
        <v>-1.8648912630200001</v>
      </c>
      <c r="E4745" s="2" t="s">
        <v>9259</v>
      </c>
      <c r="F4745" t="s">
        <v>9260</v>
      </c>
      <c r="G4745" s="4">
        <v>2122.1178340000001</v>
      </c>
      <c r="H4745" s="4">
        <v>77.103154593900001</v>
      </c>
      <c r="I4745" s="4">
        <v>27.5230999454838</v>
      </c>
      <c r="J4745" s="4">
        <v>981.80815500000006</v>
      </c>
      <c r="K4745" s="4">
        <v>1140.309679</v>
      </c>
      <c r="L4745" s="4">
        <v>1737.743156</v>
      </c>
      <c r="M4745" s="4">
        <v>384.37467299999997</v>
      </c>
      <c r="N4745" s="4">
        <v>375.65589599999998</v>
      </c>
      <c r="O4745" s="4">
        <v>1355.461933</v>
      </c>
      <c r="P4745" s="4">
        <v>391</v>
      </c>
      <c r="Q4745" s="5"/>
      <c r="R4745" s="3">
        <f t="shared" si="593"/>
        <v>1.040846168430696</v>
      </c>
      <c r="S4745" s="3">
        <f t="shared" si="594"/>
        <v>9.2521533736748315E-3</v>
      </c>
      <c r="T4745" s="6">
        <f t="shared" si="595"/>
        <v>0.18112370625924101</v>
      </c>
      <c r="U4745" s="3">
        <f t="shared" si="592"/>
        <v>0.56560488888329408</v>
      </c>
      <c r="V4745" s="6">
        <f t="shared" si="596"/>
        <v>0.40475603745687533</v>
      </c>
      <c r="W4745" s="3">
        <f t="shared" si="597"/>
        <v>29.293987185805815</v>
      </c>
      <c r="X4745" s="4">
        <f t="shared" si="598"/>
        <v>5882</v>
      </c>
      <c r="Y4745">
        <f t="shared" si="599"/>
        <v>0</v>
      </c>
    </row>
    <row r="4746" spans="1:25" x14ac:dyDescent="0.25">
      <c r="A4746" s="2" t="s">
        <v>9542</v>
      </c>
      <c r="B4746" t="s">
        <v>9543</v>
      </c>
      <c r="C4746">
        <v>42.775724756199999</v>
      </c>
      <c r="D4746">
        <v>-2.2583595077199998</v>
      </c>
      <c r="E4746" s="2" t="s">
        <v>9259</v>
      </c>
      <c r="F4746" t="s">
        <v>9260</v>
      </c>
      <c r="G4746" s="4">
        <v>111</v>
      </c>
      <c r="H4746" s="4">
        <v>7.7099566568900002</v>
      </c>
      <c r="I4746" s="4">
        <v>14.396968094600799</v>
      </c>
      <c r="J4746" s="4">
        <v>59</v>
      </c>
      <c r="K4746" s="4">
        <v>52</v>
      </c>
      <c r="L4746" s="4">
        <v>110</v>
      </c>
      <c r="M4746" s="4">
        <v>1</v>
      </c>
      <c r="N4746" s="4">
        <v>7</v>
      </c>
      <c r="O4746" s="4">
        <v>55</v>
      </c>
      <c r="P4746" s="4">
        <v>49</v>
      </c>
      <c r="Q4746" s="5"/>
      <c r="R4746" s="3">
        <f t="shared" si="593"/>
        <v>7</v>
      </c>
      <c r="S4746" s="3">
        <f t="shared" si="594"/>
        <v>6.2223482758620691E-2</v>
      </c>
      <c r="T4746" s="6">
        <f t="shared" si="595"/>
        <v>0.80975850172498764</v>
      </c>
      <c r="U4746" s="3">
        <f t="shared" si="592"/>
        <v>1.0181818181818181</v>
      </c>
      <c r="V4746" s="6">
        <f t="shared" si="596"/>
        <v>0.90450961064563828</v>
      </c>
      <c r="W4746" s="3">
        <f t="shared" si="597"/>
        <v>85.713405618531297</v>
      </c>
      <c r="X4746" s="4">
        <f t="shared" si="598"/>
        <v>918</v>
      </c>
      <c r="Y4746">
        <f t="shared" si="599"/>
        <v>0</v>
      </c>
    </row>
    <row r="4747" spans="1:25" x14ac:dyDescent="0.25">
      <c r="A4747" s="2" t="s">
        <v>9544</v>
      </c>
      <c r="B4747" t="s">
        <v>9545</v>
      </c>
      <c r="C4747">
        <v>43.000246807300002</v>
      </c>
      <c r="D4747">
        <v>-1.9063330158</v>
      </c>
      <c r="E4747" s="2" t="s">
        <v>9259</v>
      </c>
      <c r="F4747" t="s">
        <v>9260</v>
      </c>
      <c r="G4747" s="4">
        <v>1011.891388</v>
      </c>
      <c r="H4747" s="4">
        <v>107.093673529</v>
      </c>
      <c r="I4747" s="4">
        <v>9.4486570182503709</v>
      </c>
      <c r="J4747" s="4">
        <v>449.32640199999997</v>
      </c>
      <c r="K4747" s="4">
        <v>562.56498599999998</v>
      </c>
      <c r="L4747" s="4">
        <v>984.94721800000002</v>
      </c>
      <c r="M4747" s="4">
        <v>26.944171000000001</v>
      </c>
      <c r="N4747" s="4">
        <v>143</v>
      </c>
      <c r="O4747" s="4">
        <v>572.40507600000001</v>
      </c>
      <c r="P4747" s="4">
        <v>296.486313</v>
      </c>
      <c r="Q4747" s="5"/>
      <c r="R4747" s="3">
        <f t="shared" si="593"/>
        <v>2.0733308601398601</v>
      </c>
      <c r="S4747" s="3">
        <f t="shared" si="594"/>
        <v>1.8429981004118398E-2</v>
      </c>
      <c r="T4747" s="6">
        <f t="shared" si="595"/>
        <v>0.44208969935929027</v>
      </c>
      <c r="U4747" s="3">
        <f t="shared" si="592"/>
        <v>0.76778898620388891</v>
      </c>
      <c r="V4747" s="6">
        <f t="shared" si="596"/>
        <v>0.74482503696402169</v>
      </c>
      <c r="W4747" s="3">
        <f t="shared" si="597"/>
        <v>59.345736816165598</v>
      </c>
      <c r="X4747" s="4">
        <f t="shared" si="598"/>
        <v>3218</v>
      </c>
      <c r="Y4747">
        <f t="shared" si="599"/>
        <v>0</v>
      </c>
    </row>
    <row r="4748" spans="1:25" x14ac:dyDescent="0.25">
      <c r="A4748" s="2" t="s">
        <v>9546</v>
      </c>
      <c r="B4748" t="s">
        <v>9547</v>
      </c>
      <c r="C4748">
        <v>42.491247865600002</v>
      </c>
      <c r="D4748">
        <v>-2.2309602273900002</v>
      </c>
      <c r="E4748" s="2" t="s">
        <v>9259</v>
      </c>
      <c r="F4748" t="s">
        <v>9260</v>
      </c>
      <c r="G4748" s="4">
        <v>203.871578</v>
      </c>
      <c r="H4748" s="4">
        <v>17.011953742999999</v>
      </c>
      <c r="I4748" s="4">
        <v>11.984019065646001</v>
      </c>
      <c r="J4748" s="4">
        <v>97.871578</v>
      </c>
      <c r="K4748" s="4">
        <v>106</v>
      </c>
      <c r="L4748" s="4">
        <v>197.871578</v>
      </c>
      <c r="M4748" s="4">
        <v>6</v>
      </c>
      <c r="N4748" s="4">
        <v>25.935789</v>
      </c>
      <c r="O4748" s="4">
        <v>109</v>
      </c>
      <c r="P4748" s="4">
        <v>68.935789</v>
      </c>
      <c r="Q4748" s="5"/>
      <c r="R4748" s="3">
        <f t="shared" si="593"/>
        <v>2.6579406934564433</v>
      </c>
      <c r="S4748" s="3">
        <f t="shared" si="594"/>
        <v>2.3626618130389045E-2</v>
      </c>
      <c r="T4748" s="6">
        <f t="shared" si="595"/>
        <v>0.52772301626416951</v>
      </c>
      <c r="U4748" s="3">
        <f t="shared" si="592"/>
        <v>0.87038144954128438</v>
      </c>
      <c r="V4748" s="6">
        <f t="shared" si="596"/>
        <v>0.83107442089699357</v>
      </c>
      <c r="W4748" s="3">
        <f t="shared" si="597"/>
        <v>67.939871858058154</v>
      </c>
      <c r="X4748" s="4">
        <f t="shared" si="598"/>
        <v>2491</v>
      </c>
      <c r="Y4748">
        <f t="shared" si="599"/>
        <v>0</v>
      </c>
    </row>
    <row r="4749" spans="1:25" x14ac:dyDescent="0.25">
      <c r="A4749" s="2" t="s">
        <v>9548</v>
      </c>
      <c r="B4749" t="s">
        <v>9549</v>
      </c>
      <c r="C4749">
        <v>42.615047287099998</v>
      </c>
      <c r="D4749">
        <v>-1.4127248583600001</v>
      </c>
      <c r="E4749" s="2" t="s">
        <v>9259</v>
      </c>
      <c r="F4749" t="s">
        <v>9260</v>
      </c>
      <c r="G4749" s="4">
        <v>53.853996000000002</v>
      </c>
      <c r="H4749" s="4">
        <v>14.632676550299999</v>
      </c>
      <c r="I4749" s="4">
        <v>3.6803927029259702</v>
      </c>
      <c r="J4749" s="4">
        <v>23.426998000000001</v>
      </c>
      <c r="K4749" s="4">
        <v>30.426998000000001</v>
      </c>
      <c r="L4749" s="4">
        <v>53</v>
      </c>
      <c r="M4749" s="4">
        <v>0.85399599999999998</v>
      </c>
      <c r="N4749" s="4">
        <v>5.4269980000000002</v>
      </c>
      <c r="O4749" s="4">
        <v>23.426998000000001</v>
      </c>
      <c r="P4749" s="4">
        <v>25</v>
      </c>
      <c r="Q4749" s="5"/>
      <c r="R4749" s="3">
        <f t="shared" si="593"/>
        <v>4.6065983440568798</v>
      </c>
      <c r="S4749" s="3">
        <f t="shared" si="594"/>
        <v>4.0948370376759122E-2</v>
      </c>
      <c r="T4749" s="6">
        <f t="shared" si="595"/>
        <v>0.70638245441103997</v>
      </c>
      <c r="U4749" s="3">
        <f t="shared" si="592"/>
        <v>1.2988005548128703</v>
      </c>
      <c r="V4749" s="6">
        <f t="shared" si="596"/>
        <v>0.96968950221784134</v>
      </c>
      <c r="W4749" s="3">
        <f t="shared" si="597"/>
        <v>83.803597831444065</v>
      </c>
      <c r="X4749" s="4">
        <f t="shared" si="598"/>
        <v>1098</v>
      </c>
      <c r="Y4749">
        <f t="shared" si="599"/>
        <v>0</v>
      </c>
    </row>
    <row r="4750" spans="1:25" x14ac:dyDescent="0.25">
      <c r="A4750" s="2" t="s">
        <v>9550</v>
      </c>
      <c r="B4750" t="s">
        <v>9551</v>
      </c>
      <c r="C4750">
        <v>42.718523303700003</v>
      </c>
      <c r="D4750">
        <v>-1.7775223657100001</v>
      </c>
      <c r="E4750" s="2" t="s">
        <v>9259</v>
      </c>
      <c r="F4750" t="s">
        <v>9260</v>
      </c>
      <c r="G4750" s="4">
        <v>118.935789</v>
      </c>
      <c r="H4750" s="4">
        <v>8.2976249843299996</v>
      </c>
      <c r="I4750" s="4">
        <v>14.333714674332599</v>
      </c>
      <c r="J4750" s="4">
        <v>52</v>
      </c>
      <c r="K4750" s="4">
        <v>66.935789</v>
      </c>
      <c r="L4750" s="4">
        <v>114.935789</v>
      </c>
      <c r="M4750" s="4">
        <v>4</v>
      </c>
      <c r="N4750" s="4">
        <v>10.935789</v>
      </c>
      <c r="O4750" s="4">
        <v>81</v>
      </c>
      <c r="P4750" s="4">
        <v>27</v>
      </c>
      <c r="Q4750" s="5"/>
      <c r="R4750" s="3">
        <f t="shared" si="593"/>
        <v>2.4689576581991477</v>
      </c>
      <c r="S4750" s="3">
        <f t="shared" si="594"/>
        <v>2.1946734896674168E-2</v>
      </c>
      <c r="T4750" s="6">
        <f t="shared" si="595"/>
        <v>0.50209462789551507</v>
      </c>
      <c r="U4750" s="3">
        <f t="shared" si="592"/>
        <v>0.46834307407407405</v>
      </c>
      <c r="V4750" s="6">
        <f t="shared" si="596"/>
        <v>0.12161163134549038</v>
      </c>
      <c r="W4750" s="3">
        <f t="shared" si="597"/>
        <v>31.185312962050272</v>
      </c>
      <c r="X4750" s="4">
        <f t="shared" si="598"/>
        <v>5702</v>
      </c>
      <c r="Y4750">
        <f t="shared" si="599"/>
        <v>0</v>
      </c>
    </row>
    <row r="4751" spans="1:25" x14ac:dyDescent="0.25">
      <c r="A4751" s="2" t="s">
        <v>9552</v>
      </c>
      <c r="B4751" t="s">
        <v>9553</v>
      </c>
      <c r="C4751">
        <v>42.642998382199998</v>
      </c>
      <c r="D4751">
        <v>-2.18033676133</v>
      </c>
      <c r="E4751" s="2" t="s">
        <v>9259</v>
      </c>
      <c r="F4751" t="s">
        <v>9260</v>
      </c>
      <c r="G4751" s="4">
        <v>109.589279</v>
      </c>
      <c r="H4751" s="4">
        <v>4.9234019012500001</v>
      </c>
      <c r="I4751" s="4">
        <v>22.258853166583101</v>
      </c>
      <c r="J4751" s="4">
        <v>58.153618999999999</v>
      </c>
      <c r="K4751" s="4">
        <v>51.435659999999999</v>
      </c>
      <c r="L4751" s="4">
        <v>105.935789</v>
      </c>
      <c r="M4751" s="4">
        <v>3.6534900000000001</v>
      </c>
      <c r="N4751" s="4">
        <v>8.1536190000000008</v>
      </c>
      <c r="O4751" s="4">
        <v>66.435659999999999</v>
      </c>
      <c r="P4751" s="4">
        <v>35</v>
      </c>
      <c r="Q4751" s="5"/>
      <c r="R4751" s="3">
        <f t="shared" si="593"/>
        <v>4.2925724147768003</v>
      </c>
      <c r="S4751" s="3">
        <f t="shared" si="594"/>
        <v>3.8156972234427856E-2</v>
      </c>
      <c r="T4751" s="6">
        <f t="shared" si="595"/>
        <v>0.68617545588960083</v>
      </c>
      <c r="U4751" s="3">
        <f t="shared" si="592"/>
        <v>0.64955505823228066</v>
      </c>
      <c r="V4751" s="6">
        <f t="shared" si="596"/>
        <v>0.58316904879250864</v>
      </c>
      <c r="W4751" s="3">
        <f t="shared" si="597"/>
        <v>63.46722523410547</v>
      </c>
      <c r="X4751" s="4">
        <f t="shared" si="598"/>
        <v>2849</v>
      </c>
      <c r="Y4751">
        <f t="shared" si="599"/>
        <v>0</v>
      </c>
    </row>
    <row r="4752" spans="1:25" x14ac:dyDescent="0.25">
      <c r="A4752" s="2" t="s">
        <v>9554</v>
      </c>
      <c r="B4752" t="s">
        <v>9555</v>
      </c>
      <c r="C4752">
        <v>43.103020984399997</v>
      </c>
      <c r="D4752">
        <v>-1.89307328962</v>
      </c>
      <c r="E4752" s="2" t="s">
        <v>9259</v>
      </c>
      <c r="F4752" t="s">
        <v>9260</v>
      </c>
      <c r="G4752" s="4">
        <v>2925.0197159999998</v>
      </c>
      <c r="H4752" s="4">
        <v>58.485525312900002</v>
      </c>
      <c r="I4752" s="4">
        <v>50.0127116812412</v>
      </c>
      <c r="J4752" s="4">
        <v>1360.200589</v>
      </c>
      <c r="K4752" s="4">
        <v>1564.819127</v>
      </c>
      <c r="L4752" s="4">
        <v>2793.5429279999998</v>
      </c>
      <c r="M4752" s="4">
        <v>131.476787</v>
      </c>
      <c r="N4752" s="4">
        <v>415.636371</v>
      </c>
      <c r="O4752" s="4">
        <v>1991.1743369999999</v>
      </c>
      <c r="P4752" s="4">
        <v>518.20900700000004</v>
      </c>
      <c r="Q4752" s="5"/>
      <c r="R4752" s="3">
        <f t="shared" si="593"/>
        <v>1.2467845529331696</v>
      </c>
      <c r="S4752" s="3">
        <f t="shared" si="594"/>
        <v>1.1082753876164525E-2</v>
      </c>
      <c r="T4752" s="6">
        <f t="shared" si="595"/>
        <v>0.24987678659438148</v>
      </c>
      <c r="U4752" s="3">
        <f t="shared" si="592"/>
        <v>0.46899227287499939</v>
      </c>
      <c r="V4752" s="6">
        <f t="shared" si="596"/>
        <v>0.12321340561853129</v>
      </c>
      <c r="W4752" s="3">
        <f t="shared" si="597"/>
        <v>18.65450961064564</v>
      </c>
      <c r="X4752" s="4">
        <f t="shared" si="598"/>
        <v>6857</v>
      </c>
      <c r="Y4752">
        <f t="shared" si="599"/>
        <v>0</v>
      </c>
    </row>
    <row r="4753" spans="1:25" x14ac:dyDescent="0.25">
      <c r="A4753" s="2" t="s">
        <v>9556</v>
      </c>
      <c r="B4753" t="s">
        <v>9557</v>
      </c>
      <c r="C4753">
        <v>42.599739214099998</v>
      </c>
      <c r="D4753">
        <v>-1.55978094255</v>
      </c>
      <c r="E4753" s="2" t="s">
        <v>9259</v>
      </c>
      <c r="F4753" t="s">
        <v>9260</v>
      </c>
      <c r="G4753" s="4">
        <v>262</v>
      </c>
      <c r="H4753" s="4">
        <v>95.500912214099998</v>
      </c>
      <c r="I4753" s="4">
        <v>2.7434292922001799</v>
      </c>
      <c r="J4753" s="4">
        <v>93</v>
      </c>
      <c r="K4753" s="4">
        <v>169</v>
      </c>
      <c r="L4753" s="4">
        <v>259</v>
      </c>
      <c r="M4753" s="4">
        <v>3</v>
      </c>
      <c r="N4753" s="4">
        <v>32</v>
      </c>
      <c r="O4753" s="4">
        <v>172</v>
      </c>
      <c r="P4753" s="4">
        <v>58</v>
      </c>
      <c r="Q4753" s="5"/>
      <c r="R4753" s="3">
        <f t="shared" si="593"/>
        <v>1.8125</v>
      </c>
      <c r="S4753" s="3">
        <f t="shared" si="594"/>
        <v>1.6111437499999999E-2</v>
      </c>
      <c r="T4753" s="6">
        <f t="shared" si="595"/>
        <v>0.39120256283883686</v>
      </c>
      <c r="U4753" s="3">
        <f t="shared" si="592"/>
        <v>0.52325581395348841</v>
      </c>
      <c r="V4753" s="6">
        <f t="shared" si="596"/>
        <v>0.28043371118777721</v>
      </c>
      <c r="W4753" s="3">
        <f t="shared" si="597"/>
        <v>33.581813701330702</v>
      </c>
      <c r="X4753" s="4">
        <f t="shared" si="598"/>
        <v>5474</v>
      </c>
      <c r="Y4753">
        <f t="shared" si="599"/>
        <v>0</v>
      </c>
    </row>
    <row r="4754" spans="1:25" x14ac:dyDescent="0.25">
      <c r="A4754" s="2" t="s">
        <v>9558</v>
      </c>
      <c r="B4754" t="s">
        <v>9559</v>
      </c>
      <c r="C4754">
        <v>42.562568653600003</v>
      </c>
      <c r="D4754">
        <v>-1.4994850492</v>
      </c>
      <c r="E4754" s="2" t="s">
        <v>9259</v>
      </c>
      <c r="F4754" t="s">
        <v>9260</v>
      </c>
      <c r="G4754" s="4">
        <v>73.514802000000003</v>
      </c>
      <c r="H4754" s="4">
        <v>21.748620622899999</v>
      </c>
      <c r="I4754" s="4">
        <v>3.3802052679420602</v>
      </c>
      <c r="J4754" s="4">
        <v>27.514802</v>
      </c>
      <c r="K4754" s="4">
        <v>46</v>
      </c>
      <c r="L4754" s="4">
        <v>69</v>
      </c>
      <c r="M4754" s="4">
        <v>4.5148020000000004</v>
      </c>
      <c r="N4754" s="4">
        <v>4</v>
      </c>
      <c r="O4754" s="4">
        <v>33.514802000000003</v>
      </c>
      <c r="P4754" s="4">
        <v>36</v>
      </c>
      <c r="Q4754" s="5"/>
      <c r="R4754" s="3">
        <f t="shared" si="593"/>
        <v>9</v>
      </c>
      <c r="S4754" s="3">
        <f t="shared" si="594"/>
        <v>8.0001620689655176E-2</v>
      </c>
      <c r="T4754" s="6">
        <f t="shared" si="595"/>
        <v>0.86089206505667815</v>
      </c>
      <c r="U4754" s="3">
        <f t="shared" si="592"/>
        <v>1.1935025007756273</v>
      </c>
      <c r="V4754" s="6">
        <f t="shared" si="596"/>
        <v>0.9546574667323805</v>
      </c>
      <c r="W4754" s="3">
        <f t="shared" si="597"/>
        <v>90.777476589452931</v>
      </c>
      <c r="X4754" s="4">
        <f t="shared" si="598"/>
        <v>510</v>
      </c>
      <c r="Y4754">
        <f t="shared" si="599"/>
        <v>1</v>
      </c>
    </row>
    <row r="4755" spans="1:25" x14ac:dyDescent="0.25">
      <c r="A4755" s="2" t="s">
        <v>9560</v>
      </c>
      <c r="B4755" t="s">
        <v>9561</v>
      </c>
      <c r="C4755">
        <v>42.478581847999997</v>
      </c>
      <c r="D4755">
        <v>-1.9597184403900001</v>
      </c>
      <c r="E4755" s="2" t="s">
        <v>9259</v>
      </c>
      <c r="F4755" t="s">
        <v>9260</v>
      </c>
      <c r="G4755" s="4">
        <v>1810.1241219999999</v>
      </c>
      <c r="H4755" s="4">
        <v>98.1586283993</v>
      </c>
      <c r="I4755" s="4">
        <v>18.4408049655766</v>
      </c>
      <c r="J4755" s="4">
        <v>879.94222100000002</v>
      </c>
      <c r="K4755" s="4">
        <v>930.18190100000004</v>
      </c>
      <c r="L4755" s="4">
        <v>1583.869021</v>
      </c>
      <c r="M4755" s="4">
        <v>226.255101</v>
      </c>
      <c r="N4755" s="4">
        <v>200.51006000000001</v>
      </c>
      <c r="O4755" s="4">
        <v>1072.425246</v>
      </c>
      <c r="P4755" s="4">
        <v>537.18881599999997</v>
      </c>
      <c r="Q4755" s="5"/>
      <c r="R4755" s="3">
        <f t="shared" si="593"/>
        <v>2.6791115418348581</v>
      </c>
      <c r="S4755" s="3">
        <f t="shared" si="594"/>
        <v>2.3814807261683283E-2</v>
      </c>
      <c r="T4755" s="6">
        <f t="shared" si="595"/>
        <v>0.53092656481025136</v>
      </c>
      <c r="U4755" s="3">
        <f t="shared" si="592"/>
        <v>0.68787906546541699</v>
      </c>
      <c r="V4755" s="6">
        <f t="shared" si="596"/>
        <v>0.64699359290290781</v>
      </c>
      <c r="W4755" s="3">
        <f t="shared" si="597"/>
        <v>58.896007885657966</v>
      </c>
      <c r="X4755" s="4">
        <f t="shared" si="598"/>
        <v>3253</v>
      </c>
      <c r="Y4755">
        <f t="shared" si="599"/>
        <v>0</v>
      </c>
    </row>
    <row r="4756" spans="1:25" x14ac:dyDescent="0.25">
      <c r="A4756" s="2" t="s">
        <v>9562</v>
      </c>
      <c r="B4756" t="s">
        <v>9563</v>
      </c>
      <c r="C4756">
        <v>43.2586838848</v>
      </c>
      <c r="D4756">
        <v>-1.7379915587899999</v>
      </c>
      <c r="E4756" s="2" t="s">
        <v>9259</v>
      </c>
      <c r="F4756" t="s">
        <v>9260</v>
      </c>
      <c r="G4756" s="4">
        <v>2811.8594739999999</v>
      </c>
      <c r="H4756" s="4">
        <v>55.502245603799999</v>
      </c>
      <c r="I4756" s="4">
        <v>50.6620848473829</v>
      </c>
      <c r="J4756" s="4">
        <v>1354.212321</v>
      </c>
      <c r="K4756" s="4">
        <v>1457.6471529999999</v>
      </c>
      <c r="L4756" s="4">
        <v>2720.7553370000001</v>
      </c>
      <c r="M4756" s="4">
        <v>91.104138000000006</v>
      </c>
      <c r="N4756" s="4">
        <v>448.62848200000002</v>
      </c>
      <c r="O4756" s="4">
        <v>1817.295204</v>
      </c>
      <c r="P4756" s="4">
        <v>545.935789</v>
      </c>
      <c r="Q4756" s="5"/>
      <c r="R4756" s="3">
        <f t="shared" si="593"/>
        <v>1.21689953024427</v>
      </c>
      <c r="S4756" s="3">
        <f t="shared" si="594"/>
        <v>1.0817103848446849E-2</v>
      </c>
      <c r="T4756" s="6">
        <f t="shared" si="595"/>
        <v>0.24051256776737309</v>
      </c>
      <c r="U4756" s="3">
        <f t="shared" si="592"/>
        <v>0.54727722211058005</v>
      </c>
      <c r="V4756" s="6">
        <f t="shared" si="596"/>
        <v>0.35275998028585509</v>
      </c>
      <c r="W4756" s="3">
        <f t="shared" si="597"/>
        <v>29.663627402661408</v>
      </c>
      <c r="X4756" s="4">
        <f t="shared" si="598"/>
        <v>5845</v>
      </c>
      <c r="Y4756">
        <f t="shared" si="599"/>
        <v>0</v>
      </c>
    </row>
    <row r="4757" spans="1:25" x14ac:dyDescent="0.25">
      <c r="A4757" s="2" t="s">
        <v>9564</v>
      </c>
      <c r="B4757" t="s">
        <v>9565</v>
      </c>
      <c r="C4757">
        <v>42.793435577399997</v>
      </c>
      <c r="D4757">
        <v>-2.0074269871600001</v>
      </c>
      <c r="E4757" s="2" t="s">
        <v>9259</v>
      </c>
      <c r="F4757" t="s">
        <v>9260</v>
      </c>
      <c r="G4757" s="4">
        <v>268.23903100000001</v>
      </c>
      <c r="H4757" s="4">
        <v>19.0354430326</v>
      </c>
      <c r="I4757" s="4">
        <v>14.0915570255242</v>
      </c>
      <c r="J4757" s="4">
        <v>109.239031</v>
      </c>
      <c r="K4757" s="4">
        <v>159</v>
      </c>
      <c r="L4757" s="4">
        <v>266.871578</v>
      </c>
      <c r="M4757" s="4">
        <v>1.367453</v>
      </c>
      <c r="N4757" s="4">
        <v>35</v>
      </c>
      <c r="O4757" s="4">
        <v>162.23903100000001</v>
      </c>
      <c r="P4757" s="4">
        <v>71</v>
      </c>
      <c r="Q4757" s="5"/>
      <c r="R4757" s="3">
        <f t="shared" si="593"/>
        <v>2.0285714285714285</v>
      </c>
      <c r="S4757" s="3">
        <f t="shared" si="594"/>
        <v>1.8032111330049259E-2</v>
      </c>
      <c r="T4757" s="6">
        <f t="shared" si="595"/>
        <v>0.43482010842779695</v>
      </c>
      <c r="U4757" s="3">
        <f t="shared" si="592"/>
        <v>0.65335695946063677</v>
      </c>
      <c r="V4757" s="6">
        <f t="shared" si="596"/>
        <v>0.59031542631838341</v>
      </c>
      <c r="W4757" s="3">
        <f t="shared" si="597"/>
        <v>51.256776737309018</v>
      </c>
      <c r="X4757" s="4">
        <f t="shared" si="598"/>
        <v>3953</v>
      </c>
      <c r="Y4757">
        <f t="shared" si="599"/>
        <v>0</v>
      </c>
    </row>
    <row r="4758" spans="1:25" x14ac:dyDescent="0.25">
      <c r="A4758" s="2" t="s">
        <v>9566</v>
      </c>
      <c r="B4758" t="s">
        <v>9567</v>
      </c>
      <c r="C4758">
        <v>42.6147910344</v>
      </c>
      <c r="D4758">
        <v>-1.26119701476</v>
      </c>
      <c r="E4758" s="2" t="s">
        <v>9259</v>
      </c>
      <c r="F4758" t="s">
        <v>9260</v>
      </c>
      <c r="G4758" s="4">
        <v>319.24075599999998</v>
      </c>
      <c r="H4758" s="4">
        <v>19.279279090799999</v>
      </c>
      <c r="I4758" s="4">
        <v>16.5587497590789</v>
      </c>
      <c r="J4758" s="4">
        <v>155.455715</v>
      </c>
      <c r="K4758" s="4">
        <v>163.78504100000001</v>
      </c>
      <c r="L4758" s="4">
        <v>294</v>
      </c>
      <c r="M4758" s="4">
        <v>25.240756999999999</v>
      </c>
      <c r="N4758" s="4">
        <v>33.347481999999999</v>
      </c>
      <c r="O4758" s="4">
        <v>198.89327499999999</v>
      </c>
      <c r="P4758" s="4">
        <v>87</v>
      </c>
      <c r="Q4758" s="5"/>
      <c r="R4758" s="3">
        <f t="shared" si="593"/>
        <v>2.6088926294345103</v>
      </c>
      <c r="S4758" s="3">
        <f t="shared" si="594"/>
        <v>2.3190626506672977E-2</v>
      </c>
      <c r="T4758" s="6">
        <f t="shared" si="595"/>
        <v>0.52316412025628389</v>
      </c>
      <c r="U4758" s="3">
        <f t="shared" si="592"/>
        <v>0.60508572750888634</v>
      </c>
      <c r="V4758" s="6">
        <f t="shared" si="596"/>
        <v>0.4971660916707738</v>
      </c>
      <c r="W4758" s="3">
        <f t="shared" si="597"/>
        <v>51.01651059635288</v>
      </c>
      <c r="X4758" s="4">
        <f t="shared" si="598"/>
        <v>3975</v>
      </c>
      <c r="Y4758">
        <f t="shared" si="599"/>
        <v>0</v>
      </c>
    </row>
    <row r="4759" spans="1:25" x14ac:dyDescent="0.25">
      <c r="A4759" s="2" t="s">
        <v>9568</v>
      </c>
      <c r="B4759" t="s">
        <v>9569</v>
      </c>
      <c r="C4759">
        <v>42.830330513900002</v>
      </c>
      <c r="D4759">
        <v>-1.4673166258300001</v>
      </c>
      <c r="E4759" s="2" t="s">
        <v>9259</v>
      </c>
      <c r="F4759" t="s">
        <v>9260</v>
      </c>
      <c r="G4759" s="4">
        <v>318.62779699999999</v>
      </c>
      <c r="H4759" s="4">
        <v>65.527330255400003</v>
      </c>
      <c r="I4759" s="4">
        <v>4.8625176053734096</v>
      </c>
      <c r="J4759" s="4">
        <v>121</v>
      </c>
      <c r="K4759" s="4">
        <v>197.62779699999999</v>
      </c>
      <c r="L4759" s="4">
        <v>314.935789</v>
      </c>
      <c r="M4759" s="4">
        <v>3.692008</v>
      </c>
      <c r="N4759" s="4">
        <v>43.311433999999998</v>
      </c>
      <c r="O4759" s="4">
        <v>215.316363</v>
      </c>
      <c r="P4759" s="4">
        <v>60</v>
      </c>
      <c r="Q4759" s="5"/>
      <c r="R4759" s="3">
        <f t="shared" si="593"/>
        <v>1.3853154804341044</v>
      </c>
      <c r="S4759" s="3">
        <f t="shared" si="594"/>
        <v>1.2314164844577404E-2</v>
      </c>
      <c r="T4759" s="6">
        <f t="shared" si="595"/>
        <v>0.29620502710694924</v>
      </c>
      <c r="U4759" s="3">
        <f t="shared" si="592"/>
        <v>0.47981227511259789</v>
      </c>
      <c r="V4759" s="6">
        <f t="shared" si="596"/>
        <v>0.14576145884672254</v>
      </c>
      <c r="W4759" s="3">
        <f t="shared" si="597"/>
        <v>22.09832429768359</v>
      </c>
      <c r="X4759" s="4">
        <f t="shared" si="598"/>
        <v>6529</v>
      </c>
      <c r="Y4759">
        <f t="shared" si="599"/>
        <v>0</v>
      </c>
    </row>
    <row r="4760" spans="1:25" x14ac:dyDescent="0.25">
      <c r="A4760" s="2" t="s">
        <v>9570</v>
      </c>
      <c r="B4760" t="s">
        <v>9571</v>
      </c>
      <c r="C4760">
        <v>42.404337754799997</v>
      </c>
      <c r="D4760">
        <v>-2.0757431732399998</v>
      </c>
      <c r="E4760" s="2" t="s">
        <v>9259</v>
      </c>
      <c r="F4760" t="s">
        <v>9260</v>
      </c>
      <c r="G4760" s="4">
        <v>4895.1071869999996</v>
      </c>
      <c r="H4760" s="4">
        <v>45.344110409099997</v>
      </c>
      <c r="I4760" s="4">
        <v>107.95464162458499</v>
      </c>
      <c r="J4760" s="4">
        <v>2424.1600199999998</v>
      </c>
      <c r="K4760" s="4">
        <v>2470.9471669999998</v>
      </c>
      <c r="L4760" s="4">
        <v>4262.2040610000004</v>
      </c>
      <c r="M4760" s="4">
        <v>632.90312800000004</v>
      </c>
      <c r="N4760" s="4">
        <v>767.04409499999997</v>
      </c>
      <c r="O4760" s="4">
        <v>3145.0630940000001</v>
      </c>
      <c r="P4760" s="4">
        <v>983</v>
      </c>
      <c r="Q4760" s="5"/>
      <c r="R4760" s="3">
        <f t="shared" si="593"/>
        <v>1.281543012204533</v>
      </c>
      <c r="S4760" s="3">
        <f t="shared" si="594"/>
        <v>1.1391724217762798E-2</v>
      </c>
      <c r="T4760" s="6">
        <f t="shared" si="595"/>
        <v>0.26232134056185313</v>
      </c>
      <c r="U4760" s="3">
        <f t="shared" si="592"/>
        <v>0.55644164924342843</v>
      </c>
      <c r="V4760" s="6">
        <f t="shared" si="596"/>
        <v>0.38097585017249874</v>
      </c>
      <c r="W4760" s="3">
        <f t="shared" si="597"/>
        <v>32.164859536717593</v>
      </c>
      <c r="X4760" s="4">
        <f t="shared" si="598"/>
        <v>5602</v>
      </c>
      <c r="Y4760">
        <f t="shared" si="599"/>
        <v>0</v>
      </c>
    </row>
    <row r="4761" spans="1:25" x14ac:dyDescent="0.25">
      <c r="A4761" s="2" t="s">
        <v>9572</v>
      </c>
      <c r="B4761" t="s">
        <v>9573</v>
      </c>
      <c r="C4761">
        <v>42.781784509700003</v>
      </c>
      <c r="D4761">
        <v>-1.35871361427</v>
      </c>
      <c r="E4761" s="2" t="s">
        <v>9259</v>
      </c>
      <c r="F4761" t="s">
        <v>9260</v>
      </c>
      <c r="G4761" s="4">
        <v>320.21023200000002</v>
      </c>
      <c r="H4761" s="4">
        <v>90.852963387700001</v>
      </c>
      <c r="I4761" s="4">
        <v>3.5244885808903801</v>
      </c>
      <c r="J4761" s="4">
        <v>153.21023199999999</v>
      </c>
      <c r="K4761" s="4">
        <v>167</v>
      </c>
      <c r="L4761" s="4">
        <v>307.935789</v>
      </c>
      <c r="M4761" s="4">
        <v>12.274443</v>
      </c>
      <c r="N4761" s="4">
        <v>47.210231999999998</v>
      </c>
      <c r="O4761" s="4">
        <v>203</v>
      </c>
      <c r="P4761" s="4">
        <v>70</v>
      </c>
      <c r="Q4761" s="5"/>
      <c r="R4761" s="3">
        <f t="shared" si="593"/>
        <v>1.4827294218761731</v>
      </c>
      <c r="S4761" s="3">
        <f t="shared" si="594"/>
        <v>1.318008408825881E-2</v>
      </c>
      <c r="T4761" s="6">
        <f t="shared" si="595"/>
        <v>0.32109413504189255</v>
      </c>
      <c r="U4761" s="3">
        <f t="shared" si="592"/>
        <v>0.57739030541871916</v>
      </c>
      <c r="V4761" s="6">
        <f t="shared" si="596"/>
        <v>0.43506653523903399</v>
      </c>
      <c r="W4761" s="3">
        <f t="shared" si="597"/>
        <v>37.808033514046322</v>
      </c>
      <c r="X4761" s="4">
        <f t="shared" si="598"/>
        <v>5123</v>
      </c>
      <c r="Y4761">
        <f t="shared" si="599"/>
        <v>0</v>
      </c>
    </row>
    <row r="4762" spans="1:25" x14ac:dyDescent="0.25">
      <c r="A4762" s="2" t="s">
        <v>9574</v>
      </c>
      <c r="B4762" t="s">
        <v>9575</v>
      </c>
      <c r="C4762">
        <v>42.647928624400002</v>
      </c>
      <c r="D4762">
        <v>-1.2900027923799999</v>
      </c>
      <c r="E4762" s="2" t="s">
        <v>9259</v>
      </c>
      <c r="F4762" t="s">
        <v>9260</v>
      </c>
      <c r="G4762" s="4">
        <v>1399.6675660000001</v>
      </c>
      <c r="H4762" s="4">
        <v>57.400500077300002</v>
      </c>
      <c r="I4762" s="4">
        <v>24.384239912807299</v>
      </c>
      <c r="J4762" s="4">
        <v>649.50683100000003</v>
      </c>
      <c r="K4762" s="4">
        <v>750.16073500000005</v>
      </c>
      <c r="L4762" s="4">
        <v>1328.422102</v>
      </c>
      <c r="M4762" s="4">
        <v>71.245463999999998</v>
      </c>
      <c r="N4762" s="4">
        <v>166.11270200000001</v>
      </c>
      <c r="O4762" s="4">
        <v>899.78326000000004</v>
      </c>
      <c r="P4762" s="4">
        <v>333.77160400000002</v>
      </c>
      <c r="Q4762" s="5"/>
      <c r="R4762" s="3">
        <f t="shared" si="593"/>
        <v>2.0093081382783118</v>
      </c>
      <c r="S4762" s="3">
        <f t="shared" si="594"/>
        <v>1.7860878614130965E-2</v>
      </c>
      <c r="T4762" s="6">
        <f t="shared" si="595"/>
        <v>0.43198620009857075</v>
      </c>
      <c r="U4762" s="3">
        <f t="shared" si="592"/>
        <v>0.55556079805263325</v>
      </c>
      <c r="V4762" s="6">
        <f t="shared" si="596"/>
        <v>0.37727944800394281</v>
      </c>
      <c r="W4762" s="3">
        <f t="shared" si="597"/>
        <v>40.463282405125675</v>
      </c>
      <c r="X4762" s="4">
        <f t="shared" si="598"/>
        <v>4898</v>
      </c>
      <c r="Y4762">
        <f t="shared" si="599"/>
        <v>0</v>
      </c>
    </row>
    <row r="4763" spans="1:25" x14ac:dyDescent="0.25">
      <c r="A4763" s="2" t="s">
        <v>9576</v>
      </c>
      <c r="B4763" t="s">
        <v>9577</v>
      </c>
      <c r="C4763">
        <v>42.570655486200003</v>
      </c>
      <c r="D4763">
        <v>-2.13181099561</v>
      </c>
      <c r="E4763" s="2" t="s">
        <v>9259</v>
      </c>
      <c r="F4763" t="s">
        <v>9260</v>
      </c>
      <c r="G4763" s="4">
        <v>126.301412</v>
      </c>
      <c r="H4763" s="4">
        <v>8.1021243557599991</v>
      </c>
      <c r="I4763" s="4">
        <v>15.5886785309842</v>
      </c>
      <c r="J4763" s="4">
        <v>60.301411999999999</v>
      </c>
      <c r="K4763" s="4">
        <v>66</v>
      </c>
      <c r="L4763" s="4">
        <v>125</v>
      </c>
      <c r="M4763" s="4">
        <v>1.301412</v>
      </c>
      <c r="N4763" s="4">
        <v>17</v>
      </c>
      <c r="O4763" s="4">
        <v>76.301411999999999</v>
      </c>
      <c r="P4763" s="4">
        <v>33</v>
      </c>
      <c r="Q4763" s="5"/>
      <c r="R4763" s="3">
        <f t="shared" si="593"/>
        <v>1.9411764705882353</v>
      </c>
      <c r="S4763" s="3">
        <f t="shared" si="594"/>
        <v>1.7255251521298174E-2</v>
      </c>
      <c r="T4763" s="6">
        <f t="shared" si="595"/>
        <v>0.41867915229176933</v>
      </c>
      <c r="U4763" s="3">
        <f t="shared" si="592"/>
        <v>0.65529586791919392</v>
      </c>
      <c r="V4763" s="6">
        <f t="shared" si="596"/>
        <v>0.59364218827008375</v>
      </c>
      <c r="W4763" s="3">
        <f t="shared" si="597"/>
        <v>50.616067028092651</v>
      </c>
      <c r="X4763" s="4">
        <f t="shared" si="598"/>
        <v>4008</v>
      </c>
      <c r="Y4763">
        <f t="shared" si="599"/>
        <v>0</v>
      </c>
    </row>
    <row r="4764" spans="1:25" x14ac:dyDescent="0.25">
      <c r="A4764" s="2" t="s">
        <v>9578</v>
      </c>
      <c r="B4764" t="s">
        <v>9579</v>
      </c>
      <c r="C4764">
        <v>42.654831263699997</v>
      </c>
      <c r="D4764">
        <v>-1.8580165253500001</v>
      </c>
      <c r="E4764" s="2" t="s">
        <v>9259</v>
      </c>
      <c r="F4764" t="s">
        <v>9260</v>
      </c>
      <c r="G4764" s="4">
        <v>414.51029799999998</v>
      </c>
      <c r="H4764" s="4">
        <v>12.977363396199999</v>
      </c>
      <c r="I4764" s="4">
        <v>31.941025718781699</v>
      </c>
      <c r="J4764" s="4">
        <v>192.09586300000001</v>
      </c>
      <c r="K4764" s="4">
        <v>222.414435</v>
      </c>
      <c r="L4764" s="4">
        <v>387</v>
      </c>
      <c r="M4764" s="4">
        <v>27.510297999999999</v>
      </c>
      <c r="N4764" s="4">
        <v>56.637067999999999</v>
      </c>
      <c r="O4764" s="4">
        <v>279.50577700000002</v>
      </c>
      <c r="P4764" s="4">
        <v>78.367452999999998</v>
      </c>
      <c r="Q4764" s="5"/>
      <c r="R4764" s="3">
        <f t="shared" si="593"/>
        <v>1.3836777885465399</v>
      </c>
      <c r="S4764" s="3">
        <f t="shared" si="594"/>
        <v>1.2299607288444574E-2</v>
      </c>
      <c r="T4764" s="6">
        <f t="shared" si="595"/>
        <v>0.29583538689009364</v>
      </c>
      <c r="U4764" s="3">
        <f t="shared" si="592"/>
        <v>0.48301155864839246</v>
      </c>
      <c r="V4764" s="6">
        <f t="shared" si="596"/>
        <v>0.15586495810744208</v>
      </c>
      <c r="W4764" s="3">
        <f t="shared" si="597"/>
        <v>22.585017249876788</v>
      </c>
      <c r="X4764" s="4">
        <f t="shared" si="598"/>
        <v>6488</v>
      </c>
      <c r="Y4764">
        <f t="shared" si="599"/>
        <v>0</v>
      </c>
    </row>
    <row r="4765" spans="1:25" x14ac:dyDescent="0.25">
      <c r="A4765" s="2" t="s">
        <v>9580</v>
      </c>
      <c r="B4765" t="s">
        <v>9581</v>
      </c>
      <c r="C4765">
        <v>42.623351451300003</v>
      </c>
      <c r="D4765">
        <v>-2.44490451305</v>
      </c>
      <c r="E4765" s="2" t="s">
        <v>9259</v>
      </c>
      <c r="F4765" t="s">
        <v>9260</v>
      </c>
      <c r="G4765" s="4">
        <v>56</v>
      </c>
      <c r="H4765" s="4">
        <v>5.7708686352500003</v>
      </c>
      <c r="I4765" s="4">
        <v>9.7039117573976803</v>
      </c>
      <c r="J4765" s="4">
        <v>28</v>
      </c>
      <c r="K4765" s="4">
        <v>28</v>
      </c>
      <c r="L4765" s="4">
        <v>55</v>
      </c>
      <c r="M4765" s="4">
        <v>1</v>
      </c>
      <c r="N4765" s="4">
        <v>3</v>
      </c>
      <c r="O4765" s="4">
        <v>37</v>
      </c>
      <c r="P4765" s="4">
        <v>16</v>
      </c>
      <c r="Q4765" s="5"/>
      <c r="R4765" s="3">
        <f t="shared" si="593"/>
        <v>5.333333333333333</v>
      </c>
      <c r="S4765" s="3">
        <f t="shared" si="594"/>
        <v>4.7408367816091951E-2</v>
      </c>
      <c r="T4765" s="6">
        <f t="shared" si="595"/>
        <v>0.74593395761458847</v>
      </c>
      <c r="U4765" s="3">
        <f t="shared" si="592"/>
        <v>0.51351351351351349</v>
      </c>
      <c r="V4765" s="6">
        <f t="shared" si="596"/>
        <v>0.25061606702809264</v>
      </c>
      <c r="W4765" s="3">
        <f t="shared" si="597"/>
        <v>49.827501232134054</v>
      </c>
      <c r="X4765" s="4">
        <f t="shared" si="598"/>
        <v>4092</v>
      </c>
      <c r="Y4765">
        <f t="shared" si="599"/>
        <v>0</v>
      </c>
    </row>
    <row r="4766" spans="1:25" x14ac:dyDescent="0.25">
      <c r="A4766" s="2" t="s">
        <v>9582</v>
      </c>
      <c r="B4766" t="s">
        <v>9583</v>
      </c>
      <c r="C4766">
        <v>42.342288116600002</v>
      </c>
      <c r="D4766">
        <v>-1.7221331085</v>
      </c>
      <c r="E4766" s="2" t="s">
        <v>9259</v>
      </c>
      <c r="F4766" t="s">
        <v>9260</v>
      </c>
      <c r="G4766" s="4">
        <v>2802.401558</v>
      </c>
      <c r="H4766" s="4">
        <v>21.881275381599998</v>
      </c>
      <c r="I4766" s="4">
        <v>128.07304460673899</v>
      </c>
      <c r="J4766" s="4">
        <v>1392.365323</v>
      </c>
      <c r="K4766" s="4">
        <v>1410.036235</v>
      </c>
      <c r="L4766" s="4">
        <v>2415.9357890000001</v>
      </c>
      <c r="M4766" s="4">
        <v>386.46577000000002</v>
      </c>
      <c r="N4766" s="4">
        <v>444.60145599999998</v>
      </c>
      <c r="O4766" s="4">
        <v>1799.800103</v>
      </c>
      <c r="P4766" s="4">
        <v>558</v>
      </c>
      <c r="Q4766" s="5"/>
      <c r="R4766" s="3">
        <f t="shared" si="593"/>
        <v>1.2550566186180012</v>
      </c>
      <c r="S4766" s="3">
        <f t="shared" si="594"/>
        <v>1.1156284838524282E-2</v>
      </c>
      <c r="T4766" s="6">
        <f t="shared" si="595"/>
        <v>0.25332676195170034</v>
      </c>
      <c r="U4766" s="3">
        <f t="shared" si="592"/>
        <v>0.55706267286506539</v>
      </c>
      <c r="V4766" s="6">
        <f t="shared" si="596"/>
        <v>0.38245441103992112</v>
      </c>
      <c r="W4766" s="3">
        <f t="shared" si="597"/>
        <v>31.789058649581069</v>
      </c>
      <c r="X4766" s="4">
        <f t="shared" si="598"/>
        <v>5640</v>
      </c>
      <c r="Y4766">
        <f t="shared" si="599"/>
        <v>0</v>
      </c>
    </row>
    <row r="4767" spans="1:25" x14ac:dyDescent="0.25">
      <c r="A4767" s="2" t="s">
        <v>9584</v>
      </c>
      <c r="B4767" t="s">
        <v>9585</v>
      </c>
      <c r="C4767">
        <v>42.346254368399997</v>
      </c>
      <c r="D4767">
        <v>-1.5287841957699999</v>
      </c>
      <c r="E4767" s="2" t="s">
        <v>9259</v>
      </c>
      <c r="F4767" t="s">
        <v>9260</v>
      </c>
      <c r="G4767" s="4">
        <v>730.20976099999996</v>
      </c>
      <c r="H4767" s="4">
        <v>26.107856714499999</v>
      </c>
      <c r="I4767" s="4">
        <v>27.968966161609501</v>
      </c>
      <c r="J4767" s="4">
        <v>356.92457300000001</v>
      </c>
      <c r="K4767" s="4">
        <v>373.28518800000001</v>
      </c>
      <c r="L4767" s="4">
        <v>662</v>
      </c>
      <c r="M4767" s="4">
        <v>68.209761</v>
      </c>
      <c r="N4767" s="4">
        <v>74.355564999999999</v>
      </c>
      <c r="O4767" s="4">
        <v>421.54150600000003</v>
      </c>
      <c r="P4767" s="4">
        <v>234.31269</v>
      </c>
      <c r="Q4767" s="5"/>
      <c r="R4767" s="3">
        <f t="shared" si="593"/>
        <v>3.1512461777406977</v>
      </c>
      <c r="S4767" s="3">
        <f t="shared" si="594"/>
        <v>2.8011644601259662E-2</v>
      </c>
      <c r="T4767" s="6">
        <f t="shared" si="595"/>
        <v>0.58760473139477576</v>
      </c>
      <c r="U4767" s="3">
        <f t="shared" si="592"/>
        <v>0.73223692235895743</v>
      </c>
      <c r="V4767" s="6">
        <f t="shared" si="596"/>
        <v>0.70761458846722525</v>
      </c>
      <c r="W4767" s="3">
        <f t="shared" si="597"/>
        <v>64.760965993100044</v>
      </c>
      <c r="X4767" s="4">
        <f t="shared" si="598"/>
        <v>2748</v>
      </c>
      <c r="Y4767">
        <f t="shared" si="599"/>
        <v>0</v>
      </c>
    </row>
    <row r="4768" spans="1:25" x14ac:dyDescent="0.25">
      <c r="A4768" s="2" t="s">
        <v>9586</v>
      </c>
      <c r="B4768" t="s">
        <v>9587</v>
      </c>
      <c r="C4768">
        <v>42.452503418200003</v>
      </c>
      <c r="D4768">
        <v>-2.1963549927999999</v>
      </c>
      <c r="E4768" s="2" t="s">
        <v>9259</v>
      </c>
      <c r="F4768" t="s">
        <v>9260</v>
      </c>
      <c r="G4768" s="4">
        <v>3707.9794830000001</v>
      </c>
      <c r="H4768" s="4">
        <v>78.3294967434</v>
      </c>
      <c r="I4768" s="4">
        <v>47.3382267748635</v>
      </c>
      <c r="J4768" s="4">
        <v>1808.192908</v>
      </c>
      <c r="K4768" s="4">
        <v>1899.7865750000001</v>
      </c>
      <c r="L4768" s="4">
        <v>3382.8715780000002</v>
      </c>
      <c r="M4768" s="4">
        <v>325.10790300000002</v>
      </c>
      <c r="N4768" s="4">
        <v>491.30867999999998</v>
      </c>
      <c r="O4768" s="4">
        <v>2377.7350120000001</v>
      </c>
      <c r="P4768" s="4">
        <v>838.935789</v>
      </c>
      <c r="Q4768" s="5"/>
      <c r="R4768" s="3">
        <f t="shared" si="593"/>
        <v>1.7075533633967144</v>
      </c>
      <c r="S4768" s="3">
        <f t="shared" si="594"/>
        <v>1.5178559609534318E-2</v>
      </c>
      <c r="T4768" s="6">
        <f t="shared" si="595"/>
        <v>0.37062592410054213</v>
      </c>
      <c r="U4768" s="3">
        <f t="shared" si="592"/>
        <v>0.55945867066199384</v>
      </c>
      <c r="V4768" s="6">
        <f t="shared" si="596"/>
        <v>0.38836865450961067</v>
      </c>
      <c r="W4768" s="3">
        <f t="shared" si="597"/>
        <v>37.949728930507639</v>
      </c>
      <c r="X4768" s="4">
        <f t="shared" si="598"/>
        <v>5106</v>
      </c>
      <c r="Y4768">
        <f t="shared" si="599"/>
        <v>0</v>
      </c>
    </row>
    <row r="4769" spans="1:25" x14ac:dyDescent="0.25">
      <c r="A4769" s="2" t="s">
        <v>9588</v>
      </c>
      <c r="B4769" t="s">
        <v>9589</v>
      </c>
      <c r="C4769">
        <v>42.654240602800002</v>
      </c>
      <c r="D4769">
        <v>-2.24777373446</v>
      </c>
      <c r="E4769" s="2" t="s">
        <v>9259</v>
      </c>
      <c r="F4769" t="s">
        <v>9260</v>
      </c>
      <c r="G4769" s="4">
        <v>344.49926299999998</v>
      </c>
      <c r="H4769" s="4">
        <v>32.947084182399998</v>
      </c>
      <c r="I4769" s="4">
        <v>10.4561381241751</v>
      </c>
      <c r="J4769" s="4">
        <v>166.282715</v>
      </c>
      <c r="K4769" s="4">
        <v>178.21654799999999</v>
      </c>
      <c r="L4769" s="4">
        <v>299.935789</v>
      </c>
      <c r="M4769" s="4">
        <v>44.563473000000002</v>
      </c>
      <c r="N4769" s="4">
        <v>36.063420000000001</v>
      </c>
      <c r="O4769" s="4">
        <v>207.50005300000001</v>
      </c>
      <c r="P4769" s="4">
        <v>100.935789</v>
      </c>
      <c r="Q4769" s="5"/>
      <c r="R4769" s="3">
        <f t="shared" si="593"/>
        <v>2.7988412912585661</v>
      </c>
      <c r="S4769" s="3">
        <f t="shared" si="594"/>
        <v>2.4879093261534722E-2</v>
      </c>
      <c r="T4769" s="6">
        <f t="shared" si="595"/>
        <v>0.54448003942828982</v>
      </c>
      <c r="U4769" s="3">
        <f t="shared" si="592"/>
        <v>0.66023698316838508</v>
      </c>
      <c r="V4769" s="6">
        <f t="shared" si="596"/>
        <v>0.60312962050271068</v>
      </c>
      <c r="W4769" s="3">
        <f t="shared" si="597"/>
        <v>57.380482996550029</v>
      </c>
      <c r="X4769" s="4">
        <f t="shared" si="598"/>
        <v>3392</v>
      </c>
      <c r="Y4769">
        <f t="shared" si="599"/>
        <v>0</v>
      </c>
    </row>
    <row r="4770" spans="1:25" x14ac:dyDescent="0.25">
      <c r="A4770" s="2" t="s">
        <v>9590</v>
      </c>
      <c r="B4770" t="s">
        <v>9591</v>
      </c>
      <c r="C4770">
        <v>42.611860027500001</v>
      </c>
      <c r="D4770">
        <v>-1.8408601421399999</v>
      </c>
      <c r="E4770" s="2" t="s">
        <v>9259</v>
      </c>
      <c r="F4770" t="s">
        <v>9260</v>
      </c>
      <c r="G4770" s="4">
        <v>1083.7975610000001</v>
      </c>
      <c r="H4770" s="4">
        <v>39.434057784899998</v>
      </c>
      <c r="I4770" s="4">
        <v>27.483795046194899</v>
      </c>
      <c r="J4770" s="4">
        <v>514.29857600000003</v>
      </c>
      <c r="K4770" s="4">
        <v>569.49898499999995</v>
      </c>
      <c r="L4770" s="4">
        <v>1028.8073670000001</v>
      </c>
      <c r="M4770" s="4">
        <v>54.990194000000002</v>
      </c>
      <c r="N4770" s="4">
        <v>154.84106399999999</v>
      </c>
      <c r="O4770" s="4">
        <v>710.74299799999994</v>
      </c>
      <c r="P4770" s="4">
        <v>218.21349900000001</v>
      </c>
      <c r="Q4770" s="5"/>
      <c r="R4770" s="3">
        <f t="shared" si="593"/>
        <v>1.4092740863625171</v>
      </c>
      <c r="S4770" s="3">
        <f t="shared" si="594"/>
        <v>1.2527134544992715E-2</v>
      </c>
      <c r="T4770" s="6">
        <f t="shared" si="595"/>
        <v>0.30335140463282406</v>
      </c>
      <c r="U4770" s="3">
        <f t="shared" si="592"/>
        <v>0.52487968794593742</v>
      </c>
      <c r="V4770" s="6">
        <f t="shared" si="596"/>
        <v>0.28622474125184821</v>
      </c>
      <c r="W4770" s="3">
        <f t="shared" si="597"/>
        <v>29.478807294233611</v>
      </c>
      <c r="X4770" s="4">
        <f t="shared" si="598"/>
        <v>5871</v>
      </c>
      <c r="Y4770">
        <f t="shared" si="599"/>
        <v>0</v>
      </c>
    </row>
    <row r="4771" spans="1:25" x14ac:dyDescent="0.25">
      <c r="A4771" s="2" t="s">
        <v>9592</v>
      </c>
      <c r="B4771" t="s">
        <v>9593</v>
      </c>
      <c r="C4771">
        <v>42.682077179399997</v>
      </c>
      <c r="D4771">
        <v>-2.1203433042099999</v>
      </c>
      <c r="E4771" s="2" t="s">
        <v>9259</v>
      </c>
      <c r="F4771" t="s">
        <v>9260</v>
      </c>
      <c r="G4771" s="4">
        <v>288.14820300000002</v>
      </c>
      <c r="H4771" s="4">
        <v>22.5825615173</v>
      </c>
      <c r="I4771" s="4">
        <v>12.7597661044455</v>
      </c>
      <c r="J4771" s="4">
        <v>121.935789</v>
      </c>
      <c r="K4771" s="4">
        <v>166.212414</v>
      </c>
      <c r="L4771" s="4">
        <v>276.935789</v>
      </c>
      <c r="M4771" s="4">
        <v>11.212414000000001</v>
      </c>
      <c r="N4771" s="4">
        <v>28</v>
      </c>
      <c r="O4771" s="4">
        <v>172.212414</v>
      </c>
      <c r="P4771" s="4">
        <v>87.935789</v>
      </c>
      <c r="Q4771" s="5"/>
      <c r="R4771" s="3">
        <f t="shared" si="593"/>
        <v>3.1405638928571427</v>
      </c>
      <c r="S4771" s="3">
        <f t="shared" si="594"/>
        <v>2.791668903422044E-2</v>
      </c>
      <c r="T4771" s="6">
        <f t="shared" si="595"/>
        <v>0.58649581074420898</v>
      </c>
      <c r="U4771" s="3">
        <f t="shared" si="592"/>
        <v>0.67321388921474612</v>
      </c>
      <c r="V4771" s="6">
        <f t="shared" si="596"/>
        <v>0.62555446032528339</v>
      </c>
      <c r="W4771" s="3">
        <f t="shared" si="597"/>
        <v>60.602513553474616</v>
      </c>
      <c r="X4771" s="4">
        <f t="shared" si="598"/>
        <v>3105</v>
      </c>
      <c r="Y4771">
        <f t="shared" si="599"/>
        <v>0</v>
      </c>
    </row>
    <row r="4772" spans="1:25" x14ac:dyDescent="0.25">
      <c r="A4772" s="2" t="s">
        <v>9594</v>
      </c>
      <c r="B4772" t="s">
        <v>9595</v>
      </c>
      <c r="C4772">
        <v>42.236063438999999</v>
      </c>
      <c r="D4772">
        <v>-1.7654097926800001</v>
      </c>
      <c r="E4772" s="2" t="s">
        <v>9259</v>
      </c>
      <c r="F4772" t="s">
        <v>9260</v>
      </c>
      <c r="G4772" s="4">
        <v>3368.8833359999999</v>
      </c>
      <c r="H4772" s="4">
        <v>28.5330172237</v>
      </c>
      <c r="I4772" s="4">
        <v>118.069649297437</v>
      </c>
      <c r="J4772" s="4">
        <v>1622.0810280000001</v>
      </c>
      <c r="K4772" s="4">
        <v>1746.802308</v>
      </c>
      <c r="L4772" s="4">
        <v>2775.4863129999999</v>
      </c>
      <c r="M4772" s="4">
        <v>593.39702299999999</v>
      </c>
      <c r="N4772" s="4">
        <v>584.53931799999998</v>
      </c>
      <c r="O4772" s="4">
        <v>2137.4082290000001</v>
      </c>
      <c r="P4772" s="4">
        <v>646.935789</v>
      </c>
      <c r="Q4772" s="5"/>
      <c r="R4772" s="3">
        <f t="shared" si="593"/>
        <v>1.1067446946314738</v>
      </c>
      <c r="S4772" s="3">
        <f t="shared" si="594"/>
        <v>9.8379299177994897E-3</v>
      </c>
      <c r="T4772" s="6">
        <f t="shared" si="595"/>
        <v>0.20551996057171021</v>
      </c>
      <c r="U4772" s="3">
        <f t="shared" si="592"/>
        <v>0.57615344148653969</v>
      </c>
      <c r="V4772" s="6">
        <f t="shared" si="596"/>
        <v>0.43173977328733365</v>
      </c>
      <c r="W4772" s="3">
        <f t="shared" si="597"/>
        <v>31.862986692952195</v>
      </c>
      <c r="X4772" s="4">
        <f t="shared" si="598"/>
        <v>5632</v>
      </c>
      <c r="Y4772">
        <f t="shared" si="599"/>
        <v>0</v>
      </c>
    </row>
    <row r="4773" spans="1:25" x14ac:dyDescent="0.25">
      <c r="A4773" s="2" t="s">
        <v>9596</v>
      </c>
      <c r="B4773" t="s">
        <v>9597</v>
      </c>
      <c r="C4773">
        <v>42.6213087852</v>
      </c>
      <c r="D4773">
        <v>-2.2809780527700001</v>
      </c>
      <c r="E4773" s="2" t="s">
        <v>9259</v>
      </c>
      <c r="F4773" t="s">
        <v>9260</v>
      </c>
      <c r="G4773" s="4">
        <v>50</v>
      </c>
      <c r="H4773" s="4">
        <v>2.6464975366600001</v>
      </c>
      <c r="I4773" s="4">
        <v>18.892894970573899</v>
      </c>
      <c r="J4773" s="4">
        <v>26</v>
      </c>
      <c r="K4773" s="4">
        <v>24</v>
      </c>
      <c r="L4773" s="4">
        <v>49</v>
      </c>
      <c r="M4773" s="4">
        <v>1</v>
      </c>
      <c r="N4773" s="4">
        <v>7</v>
      </c>
      <c r="O4773" s="4">
        <v>28</v>
      </c>
      <c r="P4773" s="4">
        <v>15</v>
      </c>
      <c r="Q4773" s="5"/>
      <c r="R4773" s="3">
        <f t="shared" si="593"/>
        <v>2.1428571428571428</v>
      </c>
      <c r="S4773" s="3">
        <f t="shared" si="594"/>
        <v>1.9048004926108374E-2</v>
      </c>
      <c r="T4773" s="6">
        <f t="shared" si="595"/>
        <v>0.45354854608181372</v>
      </c>
      <c r="U4773" s="3">
        <f t="shared" si="592"/>
        <v>0.7857142857142857</v>
      </c>
      <c r="V4773" s="6">
        <f t="shared" si="596"/>
        <v>0.76318383440118287</v>
      </c>
      <c r="W4773" s="3">
        <f t="shared" si="597"/>
        <v>60.836619024149826</v>
      </c>
      <c r="X4773" s="4">
        <f t="shared" si="598"/>
        <v>3081</v>
      </c>
      <c r="Y4773">
        <f t="shared" si="599"/>
        <v>0</v>
      </c>
    </row>
    <row r="4774" spans="1:25" x14ac:dyDescent="0.25">
      <c r="A4774" s="2" t="s">
        <v>9598</v>
      </c>
      <c r="B4774" t="s">
        <v>9599</v>
      </c>
      <c r="C4774">
        <v>42.482310950699997</v>
      </c>
      <c r="D4774">
        <v>-1.8300489188</v>
      </c>
      <c r="E4774" s="2" t="s">
        <v>9259</v>
      </c>
      <c r="F4774" t="s">
        <v>9260</v>
      </c>
      <c r="G4774" s="4">
        <v>900.41021000000001</v>
      </c>
      <c r="H4774" s="4">
        <v>59.793464555500002</v>
      </c>
      <c r="I4774" s="4">
        <v>15.0586726775841</v>
      </c>
      <c r="J4774" s="4">
        <v>446.69242700000001</v>
      </c>
      <c r="K4774" s="4">
        <v>453.717783</v>
      </c>
      <c r="L4774" s="4">
        <v>840.935789</v>
      </c>
      <c r="M4774" s="4">
        <v>59.474421999999997</v>
      </c>
      <c r="N4774" s="4">
        <v>113.308283</v>
      </c>
      <c r="O4774" s="4">
        <v>535.10192800000004</v>
      </c>
      <c r="P4774" s="4">
        <v>252</v>
      </c>
      <c r="Q4774" s="5"/>
      <c r="R4774" s="3">
        <f t="shared" si="593"/>
        <v>2.2240209923576373</v>
      </c>
      <c r="S4774" s="3">
        <f t="shared" si="594"/>
        <v>1.976947598182513E-2</v>
      </c>
      <c r="T4774" s="6">
        <f t="shared" si="595"/>
        <v>0.46599310004928535</v>
      </c>
      <c r="U4774" s="3">
        <f t="shared" si="592"/>
        <v>0.68268915487817117</v>
      </c>
      <c r="V4774" s="6">
        <f t="shared" si="596"/>
        <v>0.63910793494332185</v>
      </c>
      <c r="W4774" s="3">
        <f t="shared" si="597"/>
        <v>55.255051749630354</v>
      </c>
      <c r="X4774" s="4">
        <f t="shared" si="598"/>
        <v>3591</v>
      </c>
      <c r="Y4774">
        <f t="shared" si="599"/>
        <v>0</v>
      </c>
    </row>
    <row r="4775" spans="1:25" x14ac:dyDescent="0.25">
      <c r="A4775" s="2" t="s">
        <v>9600</v>
      </c>
      <c r="B4775" t="s">
        <v>9601</v>
      </c>
      <c r="C4775">
        <v>42.704604804100001</v>
      </c>
      <c r="D4775">
        <v>-1.5267003968399999</v>
      </c>
      <c r="E4775" s="2" t="s">
        <v>9259</v>
      </c>
      <c r="F4775" t="s">
        <v>9260</v>
      </c>
      <c r="G4775" s="4">
        <v>484.85864900000001</v>
      </c>
      <c r="H4775" s="4">
        <v>22.6059205721</v>
      </c>
      <c r="I4775" s="4">
        <v>21.448303618230302</v>
      </c>
      <c r="J4775" s="4">
        <v>228.50733199999999</v>
      </c>
      <c r="K4775" s="4">
        <v>256.35131699999999</v>
      </c>
      <c r="L4775" s="4">
        <v>469.58932700000003</v>
      </c>
      <c r="M4775" s="4">
        <v>15.269322000000001</v>
      </c>
      <c r="N4775" s="4">
        <v>94.587174000000005</v>
      </c>
      <c r="O4775" s="4">
        <v>315.68214799999998</v>
      </c>
      <c r="P4775" s="4">
        <v>74.589326999999997</v>
      </c>
      <c r="Q4775" s="5"/>
      <c r="R4775" s="3">
        <f t="shared" si="593"/>
        <v>0.78857760355542494</v>
      </c>
      <c r="S4775" s="3">
        <f t="shared" si="594"/>
        <v>7.0097207026664863E-3</v>
      </c>
      <c r="T4775" s="6">
        <f t="shared" si="595"/>
        <v>9.3518974864465254E-2</v>
      </c>
      <c r="U4775" s="3">
        <f t="shared" si="592"/>
        <v>0.53590772259950537</v>
      </c>
      <c r="V4775" s="6">
        <f t="shared" si="596"/>
        <v>0.31936914736323313</v>
      </c>
      <c r="W4775" s="3">
        <f t="shared" si="597"/>
        <v>20.644406111384921</v>
      </c>
      <c r="X4775" s="4">
        <f t="shared" si="598"/>
        <v>6670</v>
      </c>
      <c r="Y4775">
        <f t="shared" si="599"/>
        <v>0</v>
      </c>
    </row>
    <row r="4776" spans="1:25" x14ac:dyDescent="0.25">
      <c r="A4776" s="2" t="s">
        <v>9602</v>
      </c>
      <c r="B4776" t="s">
        <v>9603</v>
      </c>
      <c r="C4776">
        <v>41.967629684000002</v>
      </c>
      <c r="D4776">
        <v>-1.70480064812</v>
      </c>
      <c r="E4776" s="2" t="s">
        <v>9259</v>
      </c>
      <c r="F4776" t="s">
        <v>9260</v>
      </c>
      <c r="G4776" s="4">
        <v>1133.815679</v>
      </c>
      <c r="H4776" s="4">
        <v>10.836425610399999</v>
      </c>
      <c r="I4776" s="4">
        <v>104.63004303853199</v>
      </c>
      <c r="J4776" s="4">
        <v>544.87416099999996</v>
      </c>
      <c r="K4776" s="4">
        <v>588.94151799999997</v>
      </c>
      <c r="L4776" s="4">
        <v>1020</v>
      </c>
      <c r="M4776" s="4">
        <v>113.81567800000001</v>
      </c>
      <c r="N4776" s="4">
        <v>142.32932600000001</v>
      </c>
      <c r="O4776" s="4">
        <v>667.52440899999999</v>
      </c>
      <c r="P4776" s="4">
        <v>323.96194300000002</v>
      </c>
      <c r="Q4776" s="5"/>
      <c r="R4776" s="3">
        <f t="shared" si="593"/>
        <v>2.2761433086530598</v>
      </c>
      <c r="S4776" s="3">
        <f t="shared" si="594"/>
        <v>2.0232794846017643E-2</v>
      </c>
      <c r="T4776" s="6">
        <f t="shared" si="595"/>
        <v>0.4747412518482011</v>
      </c>
      <c r="U4776" s="3">
        <f t="shared" si="592"/>
        <v>0.69853815487966686</v>
      </c>
      <c r="V4776" s="6">
        <f t="shared" si="596"/>
        <v>0.66251848201084274</v>
      </c>
      <c r="W4776" s="3">
        <f t="shared" si="597"/>
        <v>56.862986692952191</v>
      </c>
      <c r="X4776" s="4">
        <f t="shared" si="598"/>
        <v>3444</v>
      </c>
      <c r="Y4776">
        <f t="shared" si="599"/>
        <v>0</v>
      </c>
    </row>
    <row r="4777" spans="1:25" x14ac:dyDescent="0.25">
      <c r="A4777" s="2" t="s">
        <v>9604</v>
      </c>
      <c r="B4777" t="s">
        <v>9605</v>
      </c>
      <c r="C4777">
        <v>42.598041866599999</v>
      </c>
      <c r="D4777">
        <v>-1.9961331395099999</v>
      </c>
      <c r="E4777" s="2" t="s">
        <v>9259</v>
      </c>
      <c r="F4777" t="s">
        <v>9260</v>
      </c>
      <c r="G4777" s="4">
        <v>133.04476399999999</v>
      </c>
      <c r="H4777" s="4">
        <v>8.9410060420100006</v>
      </c>
      <c r="I4777" s="4">
        <v>14.8802901345642</v>
      </c>
      <c r="J4777" s="4">
        <v>60.108975000000001</v>
      </c>
      <c r="K4777" s="4">
        <v>72.935789</v>
      </c>
      <c r="L4777" s="4">
        <v>132.935789</v>
      </c>
      <c r="M4777" s="4">
        <v>0.108975</v>
      </c>
      <c r="N4777" s="4">
        <v>12</v>
      </c>
      <c r="O4777" s="4">
        <v>86.044764000000001</v>
      </c>
      <c r="P4777" s="4">
        <v>35</v>
      </c>
      <c r="Q4777" s="5"/>
      <c r="R4777" s="3">
        <f t="shared" si="593"/>
        <v>2.9166666666666665</v>
      </c>
      <c r="S4777" s="3">
        <f t="shared" si="594"/>
        <v>2.5926451149425284E-2</v>
      </c>
      <c r="T4777" s="6">
        <f t="shared" si="595"/>
        <v>0.55827994085756527</v>
      </c>
      <c r="U4777" s="3">
        <f t="shared" si="592"/>
        <v>0.54622731024051618</v>
      </c>
      <c r="V4777" s="6">
        <f t="shared" si="596"/>
        <v>0.34980285855101034</v>
      </c>
      <c r="W4777" s="3">
        <f t="shared" si="597"/>
        <v>45.40413997042878</v>
      </c>
      <c r="X4777" s="4">
        <f t="shared" si="598"/>
        <v>4463</v>
      </c>
      <c r="Y4777">
        <f t="shared" si="599"/>
        <v>0</v>
      </c>
    </row>
    <row r="4778" spans="1:25" x14ac:dyDescent="0.25">
      <c r="A4778" s="2" t="s">
        <v>9606</v>
      </c>
      <c r="B4778" t="s">
        <v>9607</v>
      </c>
      <c r="C4778">
        <v>42.598628065299998</v>
      </c>
      <c r="D4778">
        <v>-2.2340583681199999</v>
      </c>
      <c r="E4778" s="2" t="s">
        <v>9259</v>
      </c>
      <c r="F4778" t="s">
        <v>9260</v>
      </c>
      <c r="G4778" s="4">
        <v>94.612594000000001</v>
      </c>
      <c r="H4778" s="4">
        <v>14.4696922374</v>
      </c>
      <c r="I4778" s="4">
        <v>6.5386736253763296</v>
      </c>
      <c r="J4778" s="4">
        <v>46.115827000000003</v>
      </c>
      <c r="K4778" s="4">
        <v>48.496766999999998</v>
      </c>
      <c r="L4778" s="4">
        <v>79</v>
      </c>
      <c r="M4778" s="4">
        <v>15.612594</v>
      </c>
      <c r="N4778" s="4">
        <v>5.4992979999999996</v>
      </c>
      <c r="O4778" s="4">
        <v>50.113295999999998</v>
      </c>
      <c r="P4778" s="4">
        <v>39</v>
      </c>
      <c r="Q4778" s="5"/>
      <c r="R4778" s="3">
        <f t="shared" si="593"/>
        <v>7.0918142642933706</v>
      </c>
      <c r="S4778" s="3">
        <f t="shared" si="594"/>
        <v>6.3039626085942685E-2</v>
      </c>
      <c r="T4778" s="6">
        <f t="shared" si="595"/>
        <v>0.81148348940364712</v>
      </c>
      <c r="U4778" s="3">
        <f t="shared" si="592"/>
        <v>0.88797388222079821</v>
      </c>
      <c r="V4778" s="6">
        <f t="shared" si="596"/>
        <v>0.84253326761951697</v>
      </c>
      <c r="W4778" s="3">
        <f t="shared" si="597"/>
        <v>82.700837851158198</v>
      </c>
      <c r="X4778" s="4">
        <f t="shared" si="598"/>
        <v>1187</v>
      </c>
      <c r="Y4778">
        <f t="shared" si="599"/>
        <v>0</v>
      </c>
    </row>
    <row r="4779" spans="1:25" x14ac:dyDescent="0.25">
      <c r="A4779" s="2" t="s">
        <v>9608</v>
      </c>
      <c r="B4779" t="s">
        <v>9609</v>
      </c>
      <c r="C4779">
        <v>42.044165376300001</v>
      </c>
      <c r="D4779">
        <v>-1.66939666941</v>
      </c>
      <c r="E4779" s="2" t="s">
        <v>9259</v>
      </c>
      <c r="F4779" t="s">
        <v>9260</v>
      </c>
      <c r="G4779" s="4">
        <v>3784.954655</v>
      </c>
      <c r="H4779" s="4">
        <v>13.217041784399999</v>
      </c>
      <c r="I4779" s="4">
        <v>286.36927360457901</v>
      </c>
      <c r="J4779" s="4">
        <v>1880.4690499999999</v>
      </c>
      <c r="K4779" s="4">
        <v>1904.4856050000001</v>
      </c>
      <c r="L4779" s="4">
        <v>3304.202096</v>
      </c>
      <c r="M4779" s="4">
        <v>480.75255800000002</v>
      </c>
      <c r="N4779" s="4">
        <v>640.38292300000001</v>
      </c>
      <c r="O4779" s="4">
        <v>2457.5226459999999</v>
      </c>
      <c r="P4779" s="4">
        <v>687.04908499999999</v>
      </c>
      <c r="Q4779" s="5"/>
      <c r="R4779" s="3">
        <f t="shared" si="593"/>
        <v>1.0728722773889459</v>
      </c>
      <c r="S4779" s="3">
        <f t="shared" si="594"/>
        <v>9.536835664901884E-3</v>
      </c>
      <c r="T4779" s="6">
        <f t="shared" si="595"/>
        <v>0.19307540660423855</v>
      </c>
      <c r="U4779" s="3">
        <f t="shared" si="592"/>
        <v>0.54015046826144286</v>
      </c>
      <c r="V4779" s="6">
        <f t="shared" si="596"/>
        <v>0.33316904879250864</v>
      </c>
      <c r="W4779" s="3">
        <f t="shared" si="597"/>
        <v>26.312222769837355</v>
      </c>
      <c r="X4779" s="4">
        <f t="shared" si="598"/>
        <v>6150</v>
      </c>
      <c r="Y4779">
        <f t="shared" si="599"/>
        <v>0</v>
      </c>
    </row>
    <row r="4780" spans="1:25" x14ac:dyDescent="0.25">
      <c r="A4780" s="2" t="s">
        <v>9610</v>
      </c>
      <c r="B4780" t="s">
        <v>9611</v>
      </c>
      <c r="C4780">
        <v>42.661060168799999</v>
      </c>
      <c r="D4780">
        <v>-2.1508477850199998</v>
      </c>
      <c r="E4780" s="2" t="s">
        <v>9259</v>
      </c>
      <c r="F4780" t="s">
        <v>9260</v>
      </c>
      <c r="G4780" s="4">
        <v>337.06499400000001</v>
      </c>
      <c r="H4780" s="4">
        <v>4.4721135821100004</v>
      </c>
      <c r="I4780" s="4">
        <v>75.370400999736802</v>
      </c>
      <c r="J4780" s="4">
        <v>154.28518800000001</v>
      </c>
      <c r="K4780" s="4">
        <v>182.77980600000001</v>
      </c>
      <c r="L4780" s="4">
        <v>312</v>
      </c>
      <c r="M4780" s="4">
        <v>25.064993999999999</v>
      </c>
      <c r="N4780" s="4">
        <v>49.285187999999998</v>
      </c>
      <c r="O4780" s="4">
        <v>213.77980600000001</v>
      </c>
      <c r="P4780" s="4">
        <v>74</v>
      </c>
      <c r="Q4780" s="5"/>
      <c r="R4780" s="3">
        <f t="shared" si="593"/>
        <v>1.5014653084005687</v>
      </c>
      <c r="S4780" s="3">
        <f t="shared" si="594"/>
        <v>1.3346628675704268E-2</v>
      </c>
      <c r="T4780" s="6">
        <f t="shared" si="595"/>
        <v>0.32565303104977822</v>
      </c>
      <c r="U4780" s="3">
        <f t="shared" si="592"/>
        <v>0.57669239348079493</v>
      </c>
      <c r="V4780" s="6">
        <f t="shared" si="596"/>
        <v>0.43358797437161162</v>
      </c>
      <c r="W4780" s="3">
        <f t="shared" si="597"/>
        <v>37.962050271069494</v>
      </c>
      <c r="X4780" s="4">
        <f t="shared" si="598"/>
        <v>5103</v>
      </c>
      <c r="Y4780">
        <f t="shared" si="599"/>
        <v>0</v>
      </c>
    </row>
    <row r="4781" spans="1:25" x14ac:dyDescent="0.25">
      <c r="A4781" s="2" t="s">
        <v>9612</v>
      </c>
      <c r="B4781" t="s">
        <v>9613</v>
      </c>
      <c r="C4781">
        <v>42.343918903800002</v>
      </c>
      <c r="D4781">
        <v>-1.5995564438100001</v>
      </c>
      <c r="E4781" s="2" t="s">
        <v>9259</v>
      </c>
      <c r="F4781" t="s">
        <v>9260</v>
      </c>
      <c r="G4781" s="4">
        <v>683.21424300000001</v>
      </c>
      <c r="H4781" s="4">
        <v>58.720259141</v>
      </c>
      <c r="I4781" s="4">
        <v>11.635068594630299</v>
      </c>
      <c r="J4781" s="4">
        <v>332.59487300000001</v>
      </c>
      <c r="K4781" s="4">
        <v>350.61937</v>
      </c>
      <c r="L4781" s="4">
        <v>603</v>
      </c>
      <c r="M4781" s="4">
        <v>80.214242999999996</v>
      </c>
      <c r="N4781" s="4">
        <v>81.285188000000005</v>
      </c>
      <c r="O4781" s="4">
        <v>489.92905500000001</v>
      </c>
      <c r="P4781" s="4">
        <v>112</v>
      </c>
      <c r="Q4781" s="5"/>
      <c r="R4781" s="3">
        <f t="shared" si="593"/>
        <v>1.3778648085306759</v>
      </c>
      <c r="S4781" s="3">
        <f t="shared" si="594"/>
        <v>1.2247935308188388E-2</v>
      </c>
      <c r="T4781" s="6">
        <f t="shared" si="595"/>
        <v>0.29398718580581568</v>
      </c>
      <c r="U4781" s="3">
        <f t="shared" si="592"/>
        <v>0.39451668772736903</v>
      </c>
      <c r="V4781" s="6">
        <f t="shared" si="596"/>
        <v>2.5998028585510105E-2</v>
      </c>
      <c r="W4781" s="3">
        <f t="shared" si="597"/>
        <v>15.999260719566289</v>
      </c>
      <c r="X4781" s="4">
        <f t="shared" si="598"/>
        <v>7080</v>
      </c>
      <c r="Y4781">
        <f t="shared" si="599"/>
        <v>0</v>
      </c>
    </row>
    <row r="4782" spans="1:25" x14ac:dyDescent="0.25">
      <c r="A4782" s="2" t="s">
        <v>9614</v>
      </c>
      <c r="B4782" t="s">
        <v>9615</v>
      </c>
      <c r="C4782">
        <v>42.3996814586</v>
      </c>
      <c r="D4782">
        <v>-1.4706248023599999</v>
      </c>
      <c r="E4782" s="2" t="s">
        <v>9259</v>
      </c>
      <c r="F4782" t="s">
        <v>9260</v>
      </c>
      <c r="G4782" s="4">
        <v>683.46450300000004</v>
      </c>
      <c r="H4782" s="4">
        <v>33.794487419699998</v>
      </c>
      <c r="I4782" s="4">
        <v>20.224141692457899</v>
      </c>
      <c r="J4782" s="4">
        <v>328.575513</v>
      </c>
      <c r="K4782" s="4">
        <v>354.88898999999998</v>
      </c>
      <c r="L4782" s="4">
        <v>641</v>
      </c>
      <c r="M4782" s="4">
        <v>42.464500999999998</v>
      </c>
      <c r="N4782" s="4">
        <v>80.151026000000002</v>
      </c>
      <c r="O4782" s="4">
        <v>404.31347499999998</v>
      </c>
      <c r="P4782" s="4">
        <v>199</v>
      </c>
      <c r="Q4782" s="5"/>
      <c r="R4782" s="3">
        <f t="shared" si="593"/>
        <v>2.4828128837677013</v>
      </c>
      <c r="S4782" s="3">
        <f t="shared" si="594"/>
        <v>2.206989495228584E-2</v>
      </c>
      <c r="T4782" s="6">
        <f t="shared" si="595"/>
        <v>0.50381961557417443</v>
      </c>
      <c r="U4782" s="3">
        <f t="shared" si="592"/>
        <v>0.69043216034291222</v>
      </c>
      <c r="V4782" s="6">
        <f t="shared" si="596"/>
        <v>0.65105963528831934</v>
      </c>
      <c r="W4782" s="3">
        <f t="shared" si="597"/>
        <v>57.743962543124681</v>
      </c>
      <c r="X4782" s="4">
        <f t="shared" si="598"/>
        <v>3366</v>
      </c>
      <c r="Y4782">
        <f t="shared" si="599"/>
        <v>0</v>
      </c>
    </row>
    <row r="4783" spans="1:25" x14ac:dyDescent="0.25">
      <c r="A4783" s="2" t="s">
        <v>9616</v>
      </c>
      <c r="B4783" t="s">
        <v>9617</v>
      </c>
      <c r="C4783">
        <v>42.6886642901</v>
      </c>
      <c r="D4783">
        <v>-1.7620517357800001</v>
      </c>
      <c r="E4783" s="2" t="s">
        <v>9259</v>
      </c>
      <c r="F4783" t="s">
        <v>9260</v>
      </c>
      <c r="G4783" s="4">
        <v>279.27089100000001</v>
      </c>
      <c r="H4783" s="4">
        <v>5.9412133551900004</v>
      </c>
      <c r="I4783" s="4">
        <v>47.005699897318202</v>
      </c>
      <c r="J4783" s="4">
        <v>150.10334</v>
      </c>
      <c r="K4783" s="4">
        <v>129.167551</v>
      </c>
      <c r="L4783" s="4">
        <v>277.935789</v>
      </c>
      <c r="M4783" s="4">
        <v>1.335102</v>
      </c>
      <c r="N4783" s="4">
        <v>37</v>
      </c>
      <c r="O4783" s="4">
        <v>166.33510200000001</v>
      </c>
      <c r="P4783" s="4">
        <v>75.935789</v>
      </c>
      <c r="Q4783" s="5"/>
      <c r="R4783" s="3">
        <f t="shared" si="593"/>
        <v>2.0523186216216218</v>
      </c>
      <c r="S4783" s="3">
        <f t="shared" si="594"/>
        <v>1.824320176680988E-2</v>
      </c>
      <c r="T4783" s="6">
        <f t="shared" si="595"/>
        <v>0.43987185805815671</v>
      </c>
      <c r="U4783" s="3">
        <f t="shared" si="592"/>
        <v>0.67896545973801725</v>
      </c>
      <c r="V4783" s="6">
        <f t="shared" si="596"/>
        <v>0.63368654509610645</v>
      </c>
      <c r="W4783" s="3">
        <f t="shared" si="597"/>
        <v>53.677920157713153</v>
      </c>
      <c r="X4783" s="4">
        <f t="shared" si="598"/>
        <v>3743</v>
      </c>
      <c r="Y4783">
        <f t="shared" si="599"/>
        <v>0</v>
      </c>
    </row>
    <row r="4784" spans="1:25" x14ac:dyDescent="0.25">
      <c r="A4784" s="2" t="s">
        <v>9618</v>
      </c>
      <c r="B4784" t="s">
        <v>9619</v>
      </c>
      <c r="C4784">
        <v>42.729289234399999</v>
      </c>
      <c r="D4784">
        <v>-1.1159054931500001</v>
      </c>
      <c r="E4784" s="2" t="s">
        <v>9259</v>
      </c>
      <c r="F4784" t="s">
        <v>9260</v>
      </c>
      <c r="G4784" s="4">
        <v>169.477735</v>
      </c>
      <c r="H4784" s="4">
        <v>95.923121543199997</v>
      </c>
      <c r="I4784" s="4">
        <v>1.76680796322578</v>
      </c>
      <c r="J4784" s="4">
        <v>63</v>
      </c>
      <c r="K4784" s="4">
        <v>106.477735</v>
      </c>
      <c r="L4784" s="4">
        <v>169</v>
      </c>
      <c r="M4784" s="4">
        <v>0.47773500000000002</v>
      </c>
      <c r="N4784" s="4">
        <v>3</v>
      </c>
      <c r="O4784" s="4">
        <v>113.477735</v>
      </c>
      <c r="P4784" s="4">
        <v>53</v>
      </c>
      <c r="Q4784" s="5"/>
      <c r="R4784" s="3">
        <f t="shared" si="593"/>
        <v>17.666666666666668</v>
      </c>
      <c r="S4784" s="3">
        <f t="shared" si="594"/>
        <v>0.15704021839080459</v>
      </c>
      <c r="T4784" s="6">
        <f t="shared" si="595"/>
        <v>0.92939871858058154</v>
      </c>
      <c r="U4784" s="3">
        <f t="shared" si="592"/>
        <v>0.49348887691492965</v>
      </c>
      <c r="V4784" s="6">
        <f t="shared" si="596"/>
        <v>0.18765401675702317</v>
      </c>
      <c r="W4784" s="3">
        <f t="shared" si="597"/>
        <v>55.852636766880238</v>
      </c>
      <c r="X4784" s="4">
        <f t="shared" si="598"/>
        <v>3546</v>
      </c>
      <c r="Y4784">
        <f t="shared" si="599"/>
        <v>0</v>
      </c>
    </row>
    <row r="4785" spans="1:25" x14ac:dyDescent="0.25">
      <c r="A4785" s="2" t="s">
        <v>9620</v>
      </c>
      <c r="B4785" t="s">
        <v>9621</v>
      </c>
      <c r="C4785">
        <v>42.640800286100003</v>
      </c>
      <c r="D4785">
        <v>-2.2873433440199999</v>
      </c>
      <c r="E4785" s="2" t="s">
        <v>9259</v>
      </c>
      <c r="F4785" t="s">
        <v>9260</v>
      </c>
      <c r="G4785" s="4">
        <v>52</v>
      </c>
      <c r="H4785" s="4">
        <v>9.4180281926300005</v>
      </c>
      <c r="I4785" s="4">
        <v>5.5213255828531196</v>
      </c>
      <c r="J4785" s="4">
        <v>21</v>
      </c>
      <c r="K4785" s="4">
        <v>31</v>
      </c>
      <c r="L4785" s="4">
        <v>51</v>
      </c>
      <c r="M4785" s="4">
        <v>1</v>
      </c>
      <c r="N4785" s="4">
        <v>6</v>
      </c>
      <c r="O4785" s="4">
        <v>29</v>
      </c>
      <c r="P4785" s="4">
        <v>17</v>
      </c>
      <c r="Q4785" s="5"/>
      <c r="R4785" s="3">
        <f t="shared" si="593"/>
        <v>2.8333333333333335</v>
      </c>
      <c r="S4785" s="3">
        <f t="shared" si="594"/>
        <v>2.5185695402298851E-2</v>
      </c>
      <c r="T4785" s="6">
        <f t="shared" si="595"/>
        <v>0.54891572203055694</v>
      </c>
      <c r="U4785" s="3">
        <f t="shared" si="592"/>
        <v>0.7931034482758621</v>
      </c>
      <c r="V4785" s="6">
        <f t="shared" si="596"/>
        <v>0.76897486446525387</v>
      </c>
      <c r="W4785" s="3">
        <f t="shared" si="597"/>
        <v>65.89452932479054</v>
      </c>
      <c r="X4785" s="4">
        <f t="shared" si="598"/>
        <v>2669</v>
      </c>
      <c r="Y4785">
        <f t="shared" si="599"/>
        <v>0</v>
      </c>
    </row>
    <row r="4786" spans="1:25" x14ac:dyDescent="0.25">
      <c r="A4786" s="2" t="s">
        <v>9622</v>
      </c>
      <c r="B4786" t="s">
        <v>9623</v>
      </c>
      <c r="C4786">
        <v>42.661630811899997</v>
      </c>
      <c r="D4786">
        <v>-1.78540916016</v>
      </c>
      <c r="E4786" s="2" t="s">
        <v>9259</v>
      </c>
      <c r="F4786" t="s">
        <v>9260</v>
      </c>
      <c r="G4786" s="4">
        <v>908.71026600000005</v>
      </c>
      <c r="H4786" s="4">
        <v>19.847220609800001</v>
      </c>
      <c r="I4786" s="4">
        <v>45.785265547524801</v>
      </c>
      <c r="J4786" s="4">
        <v>461.49676699999998</v>
      </c>
      <c r="K4786" s="4">
        <v>447.21349900000001</v>
      </c>
      <c r="L4786" s="4">
        <v>805</v>
      </c>
      <c r="M4786" s="4">
        <v>103.710266</v>
      </c>
      <c r="N4786" s="4">
        <v>148.38347099999999</v>
      </c>
      <c r="O4786" s="4">
        <v>616.21349899999996</v>
      </c>
      <c r="P4786" s="4">
        <v>144.11329599999999</v>
      </c>
      <c r="Q4786" s="5"/>
      <c r="R4786" s="3">
        <f t="shared" si="593"/>
        <v>0.97122203051848011</v>
      </c>
      <c r="S4786" s="3">
        <f t="shared" si="594"/>
        <v>8.633259610108461E-3</v>
      </c>
      <c r="T4786" s="6">
        <f t="shared" si="595"/>
        <v>0.15648102513553475</v>
      </c>
      <c r="U4786" s="3">
        <f t="shared" si="592"/>
        <v>0.47466789915292007</v>
      </c>
      <c r="V4786" s="6">
        <f t="shared" si="596"/>
        <v>0.13479546574667323</v>
      </c>
      <c r="W4786" s="3">
        <f t="shared" si="597"/>
        <v>14.563824544110398</v>
      </c>
      <c r="X4786" s="4">
        <f t="shared" si="598"/>
        <v>7195</v>
      </c>
      <c r="Y4786">
        <f t="shared" si="599"/>
        <v>0</v>
      </c>
    </row>
    <row r="4787" spans="1:25" x14ac:dyDescent="0.25">
      <c r="A4787" s="2" t="s">
        <v>9624</v>
      </c>
      <c r="B4787" t="s">
        <v>9625</v>
      </c>
      <c r="C4787">
        <v>42.638330969800002</v>
      </c>
      <c r="D4787">
        <v>-2.1629107234</v>
      </c>
      <c r="E4787" s="2" t="s">
        <v>9259</v>
      </c>
      <c r="F4787" t="s">
        <v>9260</v>
      </c>
      <c r="G4787" s="4">
        <v>70</v>
      </c>
      <c r="H4787" s="4">
        <v>3.2785846563100001</v>
      </c>
      <c r="I4787" s="4">
        <v>21.350676385701099</v>
      </c>
      <c r="J4787" s="4">
        <v>33</v>
      </c>
      <c r="K4787" s="4">
        <v>37</v>
      </c>
      <c r="L4787" s="4">
        <v>69</v>
      </c>
      <c r="M4787" s="4">
        <v>1</v>
      </c>
      <c r="N4787" s="4">
        <v>5</v>
      </c>
      <c r="O4787" s="4">
        <v>45</v>
      </c>
      <c r="P4787" s="4">
        <v>20</v>
      </c>
      <c r="Q4787" s="5"/>
      <c r="R4787" s="3">
        <f t="shared" si="593"/>
        <v>4</v>
      </c>
      <c r="S4787" s="3">
        <f t="shared" si="594"/>
        <v>3.5556275862068963E-2</v>
      </c>
      <c r="T4787" s="6">
        <f t="shared" si="595"/>
        <v>0.6643666830951207</v>
      </c>
      <c r="U4787" s="3">
        <f t="shared" si="592"/>
        <v>0.55555555555555558</v>
      </c>
      <c r="V4787" s="6">
        <f t="shared" si="596"/>
        <v>0.37715623459832431</v>
      </c>
      <c r="W4787" s="3">
        <f t="shared" si="597"/>
        <v>52.07614588467225</v>
      </c>
      <c r="X4787" s="4">
        <f t="shared" si="598"/>
        <v>3882</v>
      </c>
      <c r="Y4787">
        <f t="shared" si="599"/>
        <v>0</v>
      </c>
    </row>
    <row r="4788" spans="1:25" x14ac:dyDescent="0.25">
      <c r="A4788" s="2" t="s">
        <v>9626</v>
      </c>
      <c r="B4788" t="s">
        <v>9627</v>
      </c>
      <c r="C4788">
        <v>42.958537738899999</v>
      </c>
      <c r="D4788">
        <v>-1.0758286833499999</v>
      </c>
      <c r="E4788" s="2" t="s">
        <v>9259</v>
      </c>
      <c r="F4788" t="s">
        <v>9260</v>
      </c>
      <c r="G4788" s="4">
        <v>618.43863499999998</v>
      </c>
      <c r="H4788" s="4">
        <v>129.622514147</v>
      </c>
      <c r="I4788" s="4">
        <v>4.7710742155382997</v>
      </c>
      <c r="J4788" s="4">
        <v>297.75142299999999</v>
      </c>
      <c r="K4788" s="4">
        <v>320.68721199999999</v>
      </c>
      <c r="L4788" s="4">
        <v>601.935789</v>
      </c>
      <c r="M4788" s="4">
        <v>16.502846000000002</v>
      </c>
      <c r="N4788" s="4">
        <v>54.935789</v>
      </c>
      <c r="O4788" s="4">
        <v>363.50284599999998</v>
      </c>
      <c r="P4788" s="4">
        <v>200</v>
      </c>
      <c r="Q4788" s="5"/>
      <c r="R4788" s="3">
        <f t="shared" si="593"/>
        <v>3.6406139538653028</v>
      </c>
      <c r="S4788" s="3">
        <f t="shared" si="594"/>
        <v>3.2361668512733081E-2</v>
      </c>
      <c r="T4788" s="6">
        <f t="shared" si="595"/>
        <v>0.63307047806801375</v>
      </c>
      <c r="U4788" s="3">
        <f t="shared" si="592"/>
        <v>0.70133092988218315</v>
      </c>
      <c r="V4788" s="6">
        <f t="shared" si="596"/>
        <v>0.66547560374568748</v>
      </c>
      <c r="W4788" s="3">
        <f t="shared" si="597"/>
        <v>64.927304090685055</v>
      </c>
      <c r="X4788" s="4">
        <f t="shared" si="598"/>
        <v>2736</v>
      </c>
      <c r="Y4788">
        <f t="shared" si="599"/>
        <v>0</v>
      </c>
    </row>
    <row r="4789" spans="1:25" x14ac:dyDescent="0.25">
      <c r="A4789" s="2" t="s">
        <v>9628</v>
      </c>
      <c r="B4789" t="s">
        <v>9629</v>
      </c>
      <c r="C4789">
        <v>42.932041003999998</v>
      </c>
      <c r="D4789">
        <v>-1.6464271802199999</v>
      </c>
      <c r="E4789" s="2" t="s">
        <v>9259</v>
      </c>
      <c r="F4789" t="s">
        <v>9260</v>
      </c>
      <c r="G4789" s="4">
        <v>359.00142599999998</v>
      </c>
      <c r="H4789" s="4">
        <v>24.0858605349</v>
      </c>
      <c r="I4789" s="4">
        <v>14.9050695730723</v>
      </c>
      <c r="J4789" s="4">
        <v>162.848152</v>
      </c>
      <c r="K4789" s="4">
        <v>196.15327400000001</v>
      </c>
      <c r="L4789" s="4">
        <v>352.935789</v>
      </c>
      <c r="M4789" s="4">
        <v>6.0656369999999997</v>
      </c>
      <c r="N4789" s="4">
        <v>46</v>
      </c>
      <c r="O4789" s="4">
        <v>258.06563699999998</v>
      </c>
      <c r="P4789" s="4">
        <v>54.935789</v>
      </c>
      <c r="Q4789" s="5"/>
      <c r="R4789" s="3">
        <f t="shared" si="593"/>
        <v>1.1942562826086955</v>
      </c>
      <c r="S4789" s="3">
        <f t="shared" si="594"/>
        <v>1.0615826458610943E-2</v>
      </c>
      <c r="T4789" s="6">
        <f t="shared" si="595"/>
        <v>0.23398225726959093</v>
      </c>
      <c r="U4789" s="3">
        <f t="shared" si="592"/>
        <v>0.3911244835746962</v>
      </c>
      <c r="V4789" s="6">
        <f t="shared" si="596"/>
        <v>2.4519467718087728E-2</v>
      </c>
      <c r="W4789" s="3">
        <f t="shared" si="597"/>
        <v>12.925086249383932</v>
      </c>
      <c r="X4789" s="4">
        <f t="shared" si="598"/>
        <v>7322</v>
      </c>
      <c r="Y4789">
        <f t="shared" si="599"/>
        <v>0</v>
      </c>
    </row>
    <row r="4790" spans="1:25" x14ac:dyDescent="0.25">
      <c r="A4790" s="2" t="s">
        <v>9630</v>
      </c>
      <c r="B4790" t="s">
        <v>9631</v>
      </c>
      <c r="C4790">
        <v>43.090696912200002</v>
      </c>
      <c r="D4790">
        <v>-1.69188092571</v>
      </c>
      <c r="E4790" s="2" t="s">
        <v>9259</v>
      </c>
      <c r="F4790" t="s">
        <v>9260</v>
      </c>
      <c r="G4790" s="4">
        <v>151.20900700000001</v>
      </c>
      <c r="H4790" s="4">
        <v>8.1034967524300008</v>
      </c>
      <c r="I4790" s="4">
        <v>18.6597232799108</v>
      </c>
      <c r="J4790" s="4">
        <v>61</v>
      </c>
      <c r="K4790" s="4">
        <v>90.209007</v>
      </c>
      <c r="L4790" s="4">
        <v>146</v>
      </c>
      <c r="M4790" s="4">
        <v>5.2090069999999997</v>
      </c>
      <c r="N4790" s="4">
        <v>22</v>
      </c>
      <c r="O4790" s="4">
        <v>94.209007</v>
      </c>
      <c r="P4790" s="4">
        <v>35</v>
      </c>
      <c r="Q4790" s="5"/>
      <c r="R4790" s="3">
        <f t="shared" si="593"/>
        <v>1.5909090909090908</v>
      </c>
      <c r="S4790" s="3">
        <f t="shared" si="594"/>
        <v>1.4141700626959247E-2</v>
      </c>
      <c r="T4790" s="6">
        <f t="shared" si="595"/>
        <v>0.34487432232626908</v>
      </c>
      <c r="U4790" s="3">
        <f t="shared" si="592"/>
        <v>0.60503769029218191</v>
      </c>
      <c r="V4790" s="6">
        <f t="shared" si="596"/>
        <v>0.49655002464268111</v>
      </c>
      <c r="W4790" s="3">
        <f t="shared" si="597"/>
        <v>42.071217348447512</v>
      </c>
      <c r="X4790" s="4">
        <f t="shared" si="598"/>
        <v>4746</v>
      </c>
      <c r="Y4790">
        <f t="shared" si="599"/>
        <v>0</v>
      </c>
    </row>
    <row r="4791" spans="1:25" x14ac:dyDescent="0.25">
      <c r="A4791" s="2" t="s">
        <v>9632</v>
      </c>
      <c r="B4791" t="s">
        <v>9633</v>
      </c>
      <c r="C4791">
        <v>42.8964333805</v>
      </c>
      <c r="D4791">
        <v>-1.60306401068</v>
      </c>
      <c r="E4791" s="2" t="s">
        <v>9259</v>
      </c>
      <c r="F4791" t="s">
        <v>9260</v>
      </c>
      <c r="G4791" s="4">
        <v>250.668421</v>
      </c>
      <c r="H4791" s="4">
        <v>15.986993760500001</v>
      </c>
      <c r="I4791" s="4">
        <v>15.67952203868</v>
      </c>
      <c r="J4791" s="4">
        <v>116.668421</v>
      </c>
      <c r="K4791" s="4">
        <v>134</v>
      </c>
      <c r="L4791" s="4">
        <v>239.935789</v>
      </c>
      <c r="M4791" s="4">
        <v>10.732632000000001</v>
      </c>
      <c r="N4791" s="4">
        <v>40</v>
      </c>
      <c r="O4791" s="4">
        <v>169.668421</v>
      </c>
      <c r="P4791" s="4">
        <v>41</v>
      </c>
      <c r="Q4791" s="5"/>
      <c r="R4791" s="3">
        <f t="shared" si="593"/>
        <v>1.0249999999999999</v>
      </c>
      <c r="S4791" s="3">
        <f t="shared" si="594"/>
        <v>9.1112956896551717E-3</v>
      </c>
      <c r="T4791" s="6">
        <f t="shared" si="595"/>
        <v>0.1759487432232627</v>
      </c>
      <c r="U4791" s="3">
        <f t="shared" si="592"/>
        <v>0.47740174348649123</v>
      </c>
      <c r="V4791" s="6">
        <f t="shared" si="596"/>
        <v>0.14034006899950716</v>
      </c>
      <c r="W4791" s="3">
        <f t="shared" si="597"/>
        <v>15.814440611138492</v>
      </c>
      <c r="X4791" s="4">
        <f t="shared" si="598"/>
        <v>7098</v>
      </c>
      <c r="Y4791">
        <f t="shared" si="599"/>
        <v>0</v>
      </c>
    </row>
    <row r="4792" spans="1:25" x14ac:dyDescent="0.25">
      <c r="A4792" s="2" t="s">
        <v>9634</v>
      </c>
      <c r="B4792" t="s">
        <v>9635</v>
      </c>
      <c r="C4792">
        <v>42.887756148900003</v>
      </c>
      <c r="D4792">
        <v>-2.20158798283</v>
      </c>
      <c r="E4792" s="2" t="s">
        <v>9259</v>
      </c>
      <c r="F4792" t="s">
        <v>9260</v>
      </c>
      <c r="G4792" s="4">
        <v>1659.846366</v>
      </c>
      <c r="H4792" s="4">
        <v>19.1859943702</v>
      </c>
      <c r="I4792" s="4">
        <v>86.513439698392702</v>
      </c>
      <c r="J4792" s="4">
        <v>796.21297600000003</v>
      </c>
      <c r="K4792" s="4">
        <v>863.63338999999996</v>
      </c>
      <c r="L4792" s="4">
        <v>1448.743156</v>
      </c>
      <c r="M4792" s="4">
        <v>211.10320999999999</v>
      </c>
      <c r="N4792" s="4">
        <v>253.903246</v>
      </c>
      <c r="O4792" s="4">
        <v>1053.007331</v>
      </c>
      <c r="P4792" s="4">
        <v>352.935789</v>
      </c>
      <c r="Q4792" s="5"/>
      <c r="R4792" s="3">
        <f t="shared" si="593"/>
        <v>1.390040476284419</v>
      </c>
      <c r="S4792" s="3">
        <f t="shared" si="594"/>
        <v>1.2356165658552633E-2</v>
      </c>
      <c r="T4792" s="6">
        <f t="shared" si="595"/>
        <v>0.29829965500246425</v>
      </c>
      <c r="U4792" s="3">
        <f t="shared" si="592"/>
        <v>0.57629136771888245</v>
      </c>
      <c r="V4792" s="6">
        <f t="shared" si="596"/>
        <v>0.43198620009857075</v>
      </c>
      <c r="W4792" s="3">
        <f t="shared" si="597"/>
        <v>36.514292755051748</v>
      </c>
      <c r="X4792" s="4">
        <f t="shared" si="598"/>
        <v>5234</v>
      </c>
      <c r="Y4792">
        <f t="shared" si="599"/>
        <v>0</v>
      </c>
    </row>
    <row r="4793" spans="1:25" x14ac:dyDescent="0.25">
      <c r="A4793" s="2" t="s">
        <v>9636</v>
      </c>
      <c r="B4793" t="s">
        <v>9637</v>
      </c>
      <c r="C4793">
        <v>42.624360498199998</v>
      </c>
      <c r="D4793">
        <v>-2.1398909939099999</v>
      </c>
      <c r="E4793" s="2" t="s">
        <v>9259</v>
      </c>
      <c r="F4793" t="s">
        <v>9260</v>
      </c>
      <c r="G4793" s="4">
        <v>56</v>
      </c>
      <c r="H4793" s="4">
        <v>4.3551101336200002</v>
      </c>
      <c r="I4793" s="4">
        <v>12.8584578304229</v>
      </c>
      <c r="J4793" s="4">
        <v>27</v>
      </c>
      <c r="K4793" s="4">
        <v>29</v>
      </c>
      <c r="L4793" s="4">
        <v>56</v>
      </c>
      <c r="M4793" s="4">
        <v>0</v>
      </c>
      <c r="N4793" s="4">
        <v>6</v>
      </c>
      <c r="O4793" s="4">
        <v>31</v>
      </c>
      <c r="P4793" s="4">
        <v>19</v>
      </c>
      <c r="Q4793" s="5"/>
      <c r="R4793" s="3">
        <f t="shared" si="593"/>
        <v>3.1666666666666665</v>
      </c>
      <c r="S4793" s="3">
        <f t="shared" si="594"/>
        <v>2.8148718390804597E-2</v>
      </c>
      <c r="T4793" s="6">
        <f t="shared" si="595"/>
        <v>0.58908329226219813</v>
      </c>
      <c r="U4793" s="3">
        <f t="shared" si="592"/>
        <v>0.80645161290322576</v>
      </c>
      <c r="V4793" s="6">
        <f t="shared" si="596"/>
        <v>0.78474618038442578</v>
      </c>
      <c r="W4793" s="3">
        <f t="shared" si="597"/>
        <v>68.691473632331196</v>
      </c>
      <c r="X4793" s="4">
        <f t="shared" si="598"/>
        <v>2444</v>
      </c>
      <c r="Y4793">
        <f t="shared" si="599"/>
        <v>0</v>
      </c>
    </row>
    <row r="4794" spans="1:25" x14ac:dyDescent="0.25">
      <c r="A4794" s="2" t="s">
        <v>9638</v>
      </c>
      <c r="B4794" t="s">
        <v>9639</v>
      </c>
      <c r="C4794">
        <v>42.4452478786</v>
      </c>
      <c r="D4794">
        <v>-1.6748897572899999</v>
      </c>
      <c r="E4794" s="2" t="s">
        <v>9259</v>
      </c>
      <c r="F4794" t="s">
        <v>9260</v>
      </c>
      <c r="G4794" s="4">
        <v>3819.1995830000001</v>
      </c>
      <c r="H4794" s="4">
        <v>84.157265421800005</v>
      </c>
      <c r="I4794" s="4">
        <v>45.381697751917201</v>
      </c>
      <c r="J4794" s="4">
        <v>1866.4804590000001</v>
      </c>
      <c r="K4794" s="4">
        <v>1952.719124</v>
      </c>
      <c r="L4794" s="4">
        <v>3556.9357890000001</v>
      </c>
      <c r="M4794" s="4">
        <v>262.26379400000002</v>
      </c>
      <c r="N4794" s="4">
        <v>591.628693</v>
      </c>
      <c r="O4794" s="4">
        <v>2422.57089</v>
      </c>
      <c r="P4794" s="4">
        <v>805</v>
      </c>
      <c r="Q4794" s="5"/>
      <c r="R4794" s="3">
        <f t="shared" si="593"/>
        <v>1.3606507079939749</v>
      </c>
      <c r="S4794" s="3">
        <f t="shared" si="594"/>
        <v>1.2094917981338304E-2</v>
      </c>
      <c r="T4794" s="6">
        <f t="shared" si="595"/>
        <v>0.28905864958107441</v>
      </c>
      <c r="U4794" s="3">
        <f t="shared" si="592"/>
        <v>0.57650684186996082</v>
      </c>
      <c r="V4794" s="6">
        <f t="shared" si="596"/>
        <v>0.43247905372104484</v>
      </c>
      <c r="W4794" s="3">
        <f t="shared" si="597"/>
        <v>36.076885165105963</v>
      </c>
      <c r="X4794" s="4">
        <f t="shared" si="598"/>
        <v>5266</v>
      </c>
      <c r="Y4794">
        <f t="shared" si="599"/>
        <v>0</v>
      </c>
    </row>
    <row r="4795" spans="1:25" x14ac:dyDescent="0.25">
      <c r="A4795" s="2" t="s">
        <v>9640</v>
      </c>
      <c r="B4795" t="s">
        <v>9641</v>
      </c>
      <c r="C4795">
        <v>42.642479180199999</v>
      </c>
      <c r="D4795">
        <v>-1.59959316843</v>
      </c>
      <c r="E4795" s="2" t="s">
        <v>9259</v>
      </c>
      <c r="F4795" t="s">
        <v>9260</v>
      </c>
      <c r="G4795" s="4">
        <v>180.477295</v>
      </c>
      <c r="H4795" s="4">
        <v>40.721268931600001</v>
      </c>
      <c r="I4795" s="4">
        <v>4.4320154979244304</v>
      </c>
      <c r="J4795" s="4">
        <v>73.477294999999998</v>
      </c>
      <c r="K4795" s="4">
        <v>107</v>
      </c>
      <c r="L4795" s="4">
        <v>174.935789</v>
      </c>
      <c r="M4795" s="4">
        <v>5.541506</v>
      </c>
      <c r="N4795" s="4">
        <v>27.935789</v>
      </c>
      <c r="O4795" s="4">
        <v>117.541506</v>
      </c>
      <c r="P4795" s="4">
        <v>35</v>
      </c>
      <c r="Q4795" s="5"/>
      <c r="R4795" s="3">
        <f t="shared" si="593"/>
        <v>1.2528731513543434</v>
      </c>
      <c r="S4795" s="3">
        <f t="shared" si="594"/>
        <v>1.113687584743368E-2</v>
      </c>
      <c r="T4795" s="6">
        <f t="shared" si="595"/>
        <v>0.25221784130113356</v>
      </c>
      <c r="U4795" s="3">
        <f t="shared" si="592"/>
        <v>0.53543459788578851</v>
      </c>
      <c r="V4795" s="6">
        <f t="shared" si="596"/>
        <v>0.31789058649581076</v>
      </c>
      <c r="W4795" s="3">
        <f t="shared" si="597"/>
        <v>28.505421389847218</v>
      </c>
      <c r="X4795" s="4">
        <f t="shared" si="598"/>
        <v>5945</v>
      </c>
      <c r="Y4795">
        <f t="shared" si="599"/>
        <v>0</v>
      </c>
    </row>
    <row r="4796" spans="1:25" x14ac:dyDescent="0.25">
      <c r="A4796" s="2" t="s">
        <v>9642</v>
      </c>
      <c r="B4796" t="s">
        <v>9643</v>
      </c>
      <c r="C4796">
        <v>42.820757528900003</v>
      </c>
      <c r="D4796">
        <v>-1.76582063382</v>
      </c>
      <c r="E4796" s="2" t="s">
        <v>9259</v>
      </c>
      <c r="F4796" t="s">
        <v>9260</v>
      </c>
      <c r="G4796" s="4">
        <v>1761.558849</v>
      </c>
      <c r="H4796" s="4">
        <v>41.252864132200003</v>
      </c>
      <c r="I4796" s="4">
        <v>42.701492055311903</v>
      </c>
      <c r="J4796" s="4">
        <v>866.02864699999998</v>
      </c>
      <c r="K4796" s="4">
        <v>895.53020200000003</v>
      </c>
      <c r="L4796" s="4">
        <v>1689.676389</v>
      </c>
      <c r="M4796" s="4">
        <v>71.882461000000006</v>
      </c>
      <c r="N4796" s="4">
        <v>328.38347099999999</v>
      </c>
      <c r="O4796" s="4">
        <v>1173.0278249999999</v>
      </c>
      <c r="P4796" s="4">
        <v>260.14755400000001</v>
      </c>
      <c r="Q4796" s="5"/>
      <c r="R4796" s="3">
        <f t="shared" si="593"/>
        <v>0.79220660287131206</v>
      </c>
      <c r="S4796" s="3">
        <f t="shared" si="594"/>
        <v>7.0419791278612219E-3</v>
      </c>
      <c r="T4796" s="6">
        <f t="shared" si="595"/>
        <v>9.4627895515032034E-2</v>
      </c>
      <c r="U4796" s="3">
        <f t="shared" si="592"/>
        <v>0.50171957770907949</v>
      </c>
      <c r="V4796" s="6">
        <f t="shared" si="596"/>
        <v>0.21229669788072941</v>
      </c>
      <c r="W4796" s="3">
        <f t="shared" si="597"/>
        <v>15.346229669788073</v>
      </c>
      <c r="X4796" s="4">
        <f t="shared" si="598"/>
        <v>7133</v>
      </c>
      <c r="Y4796">
        <f t="shared" si="599"/>
        <v>0</v>
      </c>
    </row>
    <row r="4797" spans="1:25" x14ac:dyDescent="0.25">
      <c r="A4797" s="2" t="s">
        <v>9644</v>
      </c>
      <c r="B4797" t="s">
        <v>9645</v>
      </c>
      <c r="C4797">
        <v>42.860405372000002</v>
      </c>
      <c r="D4797">
        <v>-1.8514684994099999</v>
      </c>
      <c r="E4797" s="2" t="s">
        <v>9259</v>
      </c>
      <c r="F4797" t="s">
        <v>9260</v>
      </c>
      <c r="G4797" s="4">
        <v>396.42290100000002</v>
      </c>
      <c r="H4797" s="4">
        <v>37.220890236400002</v>
      </c>
      <c r="I4797" s="4">
        <v>10.650548643039199</v>
      </c>
      <c r="J4797" s="4">
        <v>176.82701700000001</v>
      </c>
      <c r="K4797" s="4">
        <v>219.59588400000001</v>
      </c>
      <c r="L4797" s="4">
        <v>388.935789</v>
      </c>
      <c r="M4797" s="4">
        <v>7.4871129999999999</v>
      </c>
      <c r="N4797" s="4">
        <v>78</v>
      </c>
      <c r="O4797" s="4">
        <v>243.42290199999999</v>
      </c>
      <c r="P4797" s="4">
        <v>75</v>
      </c>
      <c r="Q4797" s="5"/>
      <c r="R4797" s="3">
        <f t="shared" si="593"/>
        <v>0.96153846153846156</v>
      </c>
      <c r="S4797" s="3">
        <f t="shared" si="594"/>
        <v>8.5471816976127324E-3</v>
      </c>
      <c r="T4797" s="6">
        <f t="shared" si="595"/>
        <v>0.15364711680630852</v>
      </c>
      <c r="U4797" s="3">
        <f t="shared" si="592"/>
        <v>0.62853576529951982</v>
      </c>
      <c r="V4797" s="6">
        <f t="shared" si="596"/>
        <v>0.54127649088220797</v>
      </c>
      <c r="W4797" s="3">
        <f t="shared" si="597"/>
        <v>34.74618038442582</v>
      </c>
      <c r="X4797" s="4">
        <f t="shared" si="598"/>
        <v>5364</v>
      </c>
      <c r="Y4797">
        <f t="shared" si="599"/>
        <v>0</v>
      </c>
    </row>
    <row r="4798" spans="1:25" x14ac:dyDescent="0.25">
      <c r="A4798" s="2" t="s">
        <v>9646</v>
      </c>
      <c r="B4798" t="s">
        <v>9647</v>
      </c>
      <c r="C4798">
        <v>43.007494198300002</v>
      </c>
      <c r="D4798">
        <v>-1.2140061359500001</v>
      </c>
      <c r="E4798" s="2" t="s">
        <v>9259</v>
      </c>
      <c r="F4798" t="s">
        <v>9260</v>
      </c>
      <c r="G4798" s="4">
        <v>217.138792</v>
      </c>
      <c r="H4798" s="4">
        <v>81.608352433999997</v>
      </c>
      <c r="I4798" s="4">
        <v>2.6607422588957301</v>
      </c>
      <c r="J4798" s="4">
        <v>106.138792</v>
      </c>
      <c r="K4798" s="4">
        <v>111</v>
      </c>
      <c r="L4798" s="4">
        <v>216</v>
      </c>
      <c r="M4798" s="4">
        <v>1.138792</v>
      </c>
      <c r="N4798" s="4">
        <v>30</v>
      </c>
      <c r="O4798" s="4">
        <v>129.138792</v>
      </c>
      <c r="P4798" s="4">
        <v>58</v>
      </c>
      <c r="Q4798" s="5"/>
      <c r="R4798" s="3">
        <f t="shared" si="593"/>
        <v>1.9333333333333333</v>
      </c>
      <c r="S4798" s="3">
        <f t="shared" si="594"/>
        <v>1.7185533333333333E-2</v>
      </c>
      <c r="T4798" s="6">
        <f t="shared" si="595"/>
        <v>0.41793987185805814</v>
      </c>
      <c r="U4798" s="3">
        <f t="shared" si="592"/>
        <v>0.68143737940494287</v>
      </c>
      <c r="V4798" s="6">
        <f t="shared" si="596"/>
        <v>0.63738294726466238</v>
      </c>
      <c r="W4798" s="3">
        <f t="shared" si="597"/>
        <v>52.766140956136034</v>
      </c>
      <c r="X4798" s="4">
        <f t="shared" si="598"/>
        <v>3820</v>
      </c>
      <c r="Y4798">
        <f t="shared" si="599"/>
        <v>0</v>
      </c>
    </row>
    <row r="4799" spans="1:25" x14ac:dyDescent="0.25">
      <c r="A4799" s="2" t="s">
        <v>9648</v>
      </c>
      <c r="B4799" t="s">
        <v>9649</v>
      </c>
      <c r="C4799">
        <v>42.973809501300003</v>
      </c>
      <c r="D4799">
        <v>-1.25229546749</v>
      </c>
      <c r="E4799" s="2" t="s">
        <v>9259</v>
      </c>
      <c r="F4799" t="s">
        <v>9260</v>
      </c>
      <c r="G4799" s="4">
        <v>43</v>
      </c>
      <c r="H4799" s="4">
        <v>8.9940717065100007</v>
      </c>
      <c r="I4799" s="4">
        <v>4.7809269709153197</v>
      </c>
      <c r="J4799" s="4">
        <v>21</v>
      </c>
      <c r="K4799" s="4">
        <v>22</v>
      </c>
      <c r="L4799" s="4">
        <v>43</v>
      </c>
      <c r="M4799" s="4">
        <v>0</v>
      </c>
      <c r="N4799" s="4">
        <v>1</v>
      </c>
      <c r="O4799" s="4">
        <v>26</v>
      </c>
      <c r="P4799" s="4">
        <v>16</v>
      </c>
      <c r="Q4799" s="5"/>
      <c r="R4799" s="3">
        <f t="shared" si="593"/>
        <v>16</v>
      </c>
      <c r="S4799" s="3">
        <f t="shared" si="594"/>
        <v>0.14222510344827585</v>
      </c>
      <c r="T4799" s="6">
        <f t="shared" si="595"/>
        <v>0.92348447511089204</v>
      </c>
      <c r="U4799" s="3">
        <f t="shared" si="592"/>
        <v>0.65384615384615385</v>
      </c>
      <c r="V4799" s="6">
        <f t="shared" si="596"/>
        <v>0.59142434696895019</v>
      </c>
      <c r="W4799" s="3">
        <f t="shared" si="597"/>
        <v>75.745441103992107</v>
      </c>
      <c r="X4799" s="4">
        <f t="shared" si="598"/>
        <v>1807</v>
      </c>
      <c r="Y4799">
        <f t="shared" si="599"/>
        <v>0</v>
      </c>
    </row>
    <row r="4800" spans="1:25" x14ac:dyDescent="0.25">
      <c r="A4800" s="2" t="s">
        <v>9650</v>
      </c>
      <c r="B4800" t="s">
        <v>9651</v>
      </c>
      <c r="C4800">
        <v>42.598933139300001</v>
      </c>
      <c r="D4800">
        <v>-1.5948029447600001</v>
      </c>
      <c r="E4800" s="2" t="s">
        <v>9259</v>
      </c>
      <c r="F4800" t="s">
        <v>9260</v>
      </c>
      <c r="G4800" s="4">
        <v>90</v>
      </c>
      <c r="H4800" s="4">
        <v>7.2048457161900004</v>
      </c>
      <c r="I4800" s="4">
        <v>12.4915929563573</v>
      </c>
      <c r="J4800" s="4">
        <v>40</v>
      </c>
      <c r="K4800" s="4">
        <v>50</v>
      </c>
      <c r="L4800" s="4">
        <v>89</v>
      </c>
      <c r="M4800" s="4">
        <v>1</v>
      </c>
      <c r="N4800" s="4">
        <v>16</v>
      </c>
      <c r="O4800" s="4">
        <v>51</v>
      </c>
      <c r="P4800" s="4">
        <v>23</v>
      </c>
      <c r="Q4800" s="5"/>
      <c r="R4800" s="3">
        <f t="shared" si="593"/>
        <v>1.4375</v>
      </c>
      <c r="S4800" s="3">
        <f t="shared" si="594"/>
        <v>1.2778036637931034E-2</v>
      </c>
      <c r="T4800" s="6">
        <f t="shared" si="595"/>
        <v>0.30963528831936915</v>
      </c>
      <c r="U4800" s="3">
        <f t="shared" si="592"/>
        <v>0.76470588235294112</v>
      </c>
      <c r="V4800" s="6">
        <f t="shared" si="596"/>
        <v>0.74137506160670286</v>
      </c>
      <c r="W4800" s="3">
        <f t="shared" si="597"/>
        <v>52.550517496303598</v>
      </c>
      <c r="X4800" s="4">
        <f t="shared" si="598"/>
        <v>3836</v>
      </c>
      <c r="Y4800">
        <f t="shared" si="599"/>
        <v>0</v>
      </c>
    </row>
    <row r="4801" spans="1:25" x14ac:dyDescent="0.25">
      <c r="A4801" s="2" t="s">
        <v>9652</v>
      </c>
      <c r="B4801" t="s">
        <v>9653</v>
      </c>
      <c r="C4801">
        <v>42.875403079500003</v>
      </c>
      <c r="D4801">
        <v>-1.0734282131799999</v>
      </c>
      <c r="E4801" s="2" t="s">
        <v>9259</v>
      </c>
      <c r="F4801" t="s">
        <v>9260</v>
      </c>
      <c r="G4801" s="4">
        <v>52</v>
      </c>
      <c r="H4801" s="4">
        <v>11.540692035399999</v>
      </c>
      <c r="I4801" s="4">
        <v>4.5057956525046201</v>
      </c>
      <c r="J4801" s="4">
        <v>25</v>
      </c>
      <c r="K4801" s="4">
        <v>27</v>
      </c>
      <c r="L4801" s="4">
        <v>52</v>
      </c>
      <c r="M4801" s="4">
        <v>0</v>
      </c>
      <c r="N4801" s="4">
        <v>13</v>
      </c>
      <c r="O4801" s="4">
        <v>32</v>
      </c>
      <c r="P4801" s="4">
        <v>7</v>
      </c>
      <c r="Q4801" s="5"/>
      <c r="R4801" s="3">
        <f t="shared" si="593"/>
        <v>0.53846153846153844</v>
      </c>
      <c r="S4801" s="3">
        <f t="shared" si="594"/>
        <v>4.7864217506631297E-3</v>
      </c>
      <c r="T4801" s="6">
        <f t="shared" si="595"/>
        <v>3.5731887629374078E-2</v>
      </c>
      <c r="U4801" s="3">
        <f t="shared" si="592"/>
        <v>0.625</v>
      </c>
      <c r="V4801" s="6">
        <f t="shared" si="596"/>
        <v>0.5341301133563332</v>
      </c>
      <c r="W4801" s="3">
        <f t="shared" si="597"/>
        <v>28.493100049285363</v>
      </c>
      <c r="X4801" s="4">
        <f t="shared" si="598"/>
        <v>5949</v>
      </c>
      <c r="Y4801">
        <f t="shared" si="599"/>
        <v>0</v>
      </c>
    </row>
    <row r="4802" spans="1:25" x14ac:dyDescent="0.25">
      <c r="A4802" s="2" t="s">
        <v>9654</v>
      </c>
      <c r="B4802" t="s">
        <v>9655</v>
      </c>
      <c r="C4802">
        <v>42.906380247000001</v>
      </c>
      <c r="D4802">
        <v>-1.30463807038</v>
      </c>
      <c r="E4802" s="2" t="s">
        <v>9259</v>
      </c>
      <c r="F4802" t="s">
        <v>9260</v>
      </c>
      <c r="G4802" s="4">
        <v>161.667024</v>
      </c>
      <c r="H4802" s="4">
        <v>24.150302079199999</v>
      </c>
      <c r="I4802" s="4">
        <v>6.6942029739346198</v>
      </c>
      <c r="J4802" s="4">
        <v>74.667023999999998</v>
      </c>
      <c r="K4802" s="4">
        <v>87</v>
      </c>
      <c r="L4802" s="4">
        <v>159</v>
      </c>
      <c r="M4802" s="4">
        <v>2.6670240000000001</v>
      </c>
      <c r="N4802" s="4">
        <v>1</v>
      </c>
      <c r="O4802" s="4">
        <v>91.667023999999998</v>
      </c>
      <c r="P4802" s="4">
        <v>69</v>
      </c>
      <c r="Q4802" s="5"/>
      <c r="R4802" s="3">
        <f t="shared" si="593"/>
        <v>69</v>
      </c>
      <c r="S4802" s="3">
        <f t="shared" si="594"/>
        <v>0.61334575862068963</v>
      </c>
      <c r="T4802" s="6">
        <f t="shared" si="595"/>
        <v>0.96426811237062593</v>
      </c>
      <c r="U4802" s="3">
        <f t="shared" ref="U4802:U4865" si="600">+(N4802+P4802)/O4802</f>
        <v>0.76363338685457927</v>
      </c>
      <c r="V4802" s="6">
        <f t="shared" si="596"/>
        <v>0.73965007392804338</v>
      </c>
      <c r="W4802" s="3">
        <f t="shared" si="597"/>
        <v>85.195909314933459</v>
      </c>
      <c r="X4802" s="4">
        <f t="shared" si="598"/>
        <v>959</v>
      </c>
      <c r="Y4802">
        <f t="shared" si="599"/>
        <v>0</v>
      </c>
    </row>
    <row r="4803" spans="1:25" x14ac:dyDescent="0.25">
      <c r="A4803" s="2" t="s">
        <v>9656</v>
      </c>
      <c r="B4803" t="s">
        <v>9657</v>
      </c>
      <c r="C4803">
        <v>42.580016221900003</v>
      </c>
      <c r="D4803">
        <v>-1.9447192315799999</v>
      </c>
      <c r="E4803" s="2" t="s">
        <v>9259</v>
      </c>
      <c r="F4803" t="s">
        <v>9260</v>
      </c>
      <c r="G4803" s="4">
        <v>956.67783399999996</v>
      </c>
      <c r="H4803" s="4">
        <v>47.991359856899997</v>
      </c>
      <c r="I4803" s="4">
        <v>19.9343764346876</v>
      </c>
      <c r="J4803" s="4">
        <v>454.146185</v>
      </c>
      <c r="K4803" s="4">
        <v>502.53164900000002</v>
      </c>
      <c r="L4803" s="4">
        <v>912.871578</v>
      </c>
      <c r="M4803" s="4">
        <v>43.806255</v>
      </c>
      <c r="N4803" s="4">
        <v>139.67568499999999</v>
      </c>
      <c r="O4803" s="4">
        <v>607.06635900000003</v>
      </c>
      <c r="P4803" s="4">
        <v>209.935789</v>
      </c>
      <c r="Q4803" s="5"/>
      <c r="R4803" s="3">
        <f t="shared" ref="R4803:R4866" si="601">+IF(P4803=0,0,IF(N4803=0,"",+P4803/N4803))</f>
        <v>1.5030231568221772</v>
      </c>
      <c r="S4803" s="3">
        <f t="shared" ref="S4803:S4866" si="602">+IF(R4803="",1,R4803/MAX($R$2:$R$8117))</f>
        <v>1.3360476497761769E-2</v>
      </c>
      <c r="T4803" s="6">
        <f t="shared" ref="T4803:T4866" si="603">+COUNTIF($S$2:$S$8117,"&lt;="&amp;S4803)/COUNT($S$2:$S$8117)</f>
        <v>0.32614588467225236</v>
      </c>
      <c r="U4803" s="3">
        <f t="shared" si="600"/>
        <v>0.57590322510360015</v>
      </c>
      <c r="V4803" s="6">
        <f t="shared" ref="V4803:V4866" si="604">+COUNTIF($U$2:$U$8117,"&lt;="&amp;U4803)/COUNT($U$2:$U$8117)</f>
        <v>0.43063085263676687</v>
      </c>
      <c r="W4803" s="3">
        <f t="shared" ref="W4803:W4866" si="605">100*AVERAGE(T4803,V4803)</f>
        <v>37.838836865450965</v>
      </c>
      <c r="X4803" s="4">
        <f t="shared" ref="X4803:X4866" si="606">_xlfn.RANK.EQ(W4803,$W$2:$W$8117)</f>
        <v>5119</v>
      </c>
      <c r="Y4803">
        <f t="shared" ref="Y4803:Y4866" si="607">+IF(W4803&gt;=90,1,0)</f>
        <v>0</v>
      </c>
    </row>
    <row r="4804" spans="1:25" x14ac:dyDescent="0.25">
      <c r="A4804" s="2" t="s">
        <v>9658</v>
      </c>
      <c r="B4804" t="s">
        <v>9659</v>
      </c>
      <c r="C4804">
        <v>42.815032625100002</v>
      </c>
      <c r="D4804">
        <v>-1.6514923156400001</v>
      </c>
      <c r="E4804" s="2" t="s">
        <v>9259</v>
      </c>
      <c r="F4804" t="s">
        <v>9260</v>
      </c>
      <c r="G4804" s="4">
        <v>195943.27300399999</v>
      </c>
      <c r="H4804" s="4">
        <v>25.236159409700001</v>
      </c>
      <c r="I4804" s="4">
        <v>7764.3856112941403</v>
      </c>
      <c r="J4804" s="4">
        <v>102382.550686</v>
      </c>
      <c r="K4804" s="4">
        <v>93560.722318</v>
      </c>
      <c r="L4804" s="4">
        <v>173932.37700800001</v>
      </c>
      <c r="M4804" s="4">
        <v>22010.895997</v>
      </c>
      <c r="N4804" s="4">
        <v>28907.905314</v>
      </c>
      <c r="O4804" s="4">
        <v>127864.789366</v>
      </c>
      <c r="P4804" s="4">
        <v>39170.578325000002</v>
      </c>
      <c r="Q4804" s="5"/>
      <c r="R4804" s="3">
        <f t="shared" si="601"/>
        <v>1.3550126825007216</v>
      </c>
      <c r="S4804" s="3">
        <f t="shared" si="602"/>
        <v>1.2044801183899431E-2</v>
      </c>
      <c r="T4804" s="6">
        <f t="shared" si="603"/>
        <v>0.28647116806308526</v>
      </c>
      <c r="U4804" s="3">
        <f t="shared" si="600"/>
        <v>0.53242557217321373</v>
      </c>
      <c r="V4804" s="6">
        <f t="shared" si="604"/>
        <v>0.30926564810251356</v>
      </c>
      <c r="W4804" s="3">
        <f t="shared" si="605"/>
        <v>29.786840808279941</v>
      </c>
      <c r="X4804" s="4">
        <f t="shared" si="606"/>
        <v>5836</v>
      </c>
      <c r="Y4804">
        <f t="shared" si="607"/>
        <v>0</v>
      </c>
    </row>
    <row r="4805" spans="1:25" x14ac:dyDescent="0.25">
      <c r="A4805" s="2" t="s">
        <v>9660</v>
      </c>
      <c r="B4805" t="s">
        <v>9661</v>
      </c>
      <c r="C4805">
        <v>42.356543574500002</v>
      </c>
      <c r="D4805">
        <v>-1.80260792792</v>
      </c>
      <c r="E4805" s="2" t="s">
        <v>9259</v>
      </c>
      <c r="F4805" t="s">
        <v>9260</v>
      </c>
      <c r="G4805" s="4">
        <v>5988.6581169999999</v>
      </c>
      <c r="H4805" s="4">
        <v>88.566375664099994</v>
      </c>
      <c r="I4805" s="4">
        <v>67.617739464837101</v>
      </c>
      <c r="J4805" s="4">
        <v>2953.8702899999998</v>
      </c>
      <c r="K4805" s="4">
        <v>3034.7878270000001</v>
      </c>
      <c r="L4805" s="4">
        <v>5311.6147339999998</v>
      </c>
      <c r="M4805" s="4">
        <v>677.04337999999996</v>
      </c>
      <c r="N4805" s="4">
        <v>1067.401615</v>
      </c>
      <c r="O4805" s="4">
        <v>3943.2225400000002</v>
      </c>
      <c r="P4805" s="4">
        <v>978.03395899999998</v>
      </c>
      <c r="Q4805" s="5"/>
      <c r="R4805" s="3">
        <f t="shared" si="601"/>
        <v>0.91627550985108819</v>
      </c>
      <c r="S4805" s="3">
        <f t="shared" si="602"/>
        <v>8.1448361984807951E-3</v>
      </c>
      <c r="T4805" s="6">
        <f t="shared" si="603"/>
        <v>0.13356333169048792</v>
      </c>
      <c r="U4805" s="3">
        <f t="shared" si="600"/>
        <v>0.51872182035153414</v>
      </c>
      <c r="V4805" s="6">
        <f t="shared" si="604"/>
        <v>0.26774273040906849</v>
      </c>
      <c r="W4805" s="3">
        <f t="shared" si="605"/>
        <v>20.065303104977822</v>
      </c>
      <c r="X4805" s="4">
        <f t="shared" si="606"/>
        <v>6723</v>
      </c>
      <c r="Y4805">
        <f t="shared" si="607"/>
        <v>0</v>
      </c>
    </row>
    <row r="4806" spans="1:25" x14ac:dyDescent="0.25">
      <c r="A4806" s="2" t="s">
        <v>9662</v>
      </c>
      <c r="B4806" t="s">
        <v>9663</v>
      </c>
      <c r="C4806">
        <v>42.446471179100001</v>
      </c>
      <c r="D4806">
        <v>-1.11159940546</v>
      </c>
      <c r="E4806" s="2" t="s">
        <v>9259</v>
      </c>
      <c r="F4806" t="s">
        <v>9260</v>
      </c>
      <c r="G4806" s="4">
        <v>30</v>
      </c>
      <c r="H4806" s="4">
        <v>27.549235841400002</v>
      </c>
      <c r="I4806" s="4">
        <v>1.0889594242362599</v>
      </c>
      <c r="J4806" s="4">
        <v>10</v>
      </c>
      <c r="K4806" s="4">
        <v>20</v>
      </c>
      <c r="L4806" s="4">
        <v>30</v>
      </c>
      <c r="M4806" s="4">
        <v>0</v>
      </c>
      <c r="N4806" s="4">
        <v>1</v>
      </c>
      <c r="O4806" s="4">
        <v>17</v>
      </c>
      <c r="P4806" s="4">
        <v>12</v>
      </c>
      <c r="Q4806" s="5"/>
      <c r="R4806" s="3">
        <f t="shared" si="601"/>
        <v>12</v>
      </c>
      <c r="S4806" s="3">
        <f t="shared" si="602"/>
        <v>0.1066688275862069</v>
      </c>
      <c r="T4806" s="6">
        <f t="shared" si="603"/>
        <v>0.89859536717594879</v>
      </c>
      <c r="U4806" s="3">
        <f t="shared" si="600"/>
        <v>0.76470588235294112</v>
      </c>
      <c r="V4806" s="6">
        <f t="shared" si="604"/>
        <v>0.74137506160670286</v>
      </c>
      <c r="W4806" s="3">
        <f t="shared" si="605"/>
        <v>81.998521439132574</v>
      </c>
      <c r="X4806" s="4">
        <f t="shared" si="606"/>
        <v>1241</v>
      </c>
      <c r="Y4806">
        <f t="shared" si="607"/>
        <v>0</v>
      </c>
    </row>
    <row r="4807" spans="1:25" x14ac:dyDescent="0.25">
      <c r="A4807" s="2" t="s">
        <v>9664</v>
      </c>
      <c r="B4807" t="s">
        <v>9665</v>
      </c>
      <c r="C4807">
        <v>42.620940595299999</v>
      </c>
      <c r="D4807">
        <v>-2.2102477091599999</v>
      </c>
      <c r="E4807" s="2" t="s">
        <v>9259</v>
      </c>
      <c r="F4807" t="s">
        <v>9260</v>
      </c>
      <c r="G4807" s="4">
        <v>47</v>
      </c>
      <c r="H4807" s="4">
        <v>13.2633635835</v>
      </c>
      <c r="I4807" s="4">
        <v>3.54359583857517</v>
      </c>
      <c r="J4807" s="4">
        <v>17</v>
      </c>
      <c r="K4807" s="4">
        <v>30</v>
      </c>
      <c r="L4807" s="4">
        <v>47</v>
      </c>
      <c r="M4807" s="4">
        <v>0</v>
      </c>
      <c r="N4807" s="4">
        <v>3</v>
      </c>
      <c r="O4807" s="4">
        <v>20</v>
      </c>
      <c r="P4807" s="4">
        <v>24</v>
      </c>
      <c r="Q4807" s="5"/>
      <c r="R4807" s="3">
        <f t="shared" si="601"/>
        <v>8</v>
      </c>
      <c r="S4807" s="3">
        <f t="shared" si="602"/>
        <v>7.1112551724137926E-2</v>
      </c>
      <c r="T4807" s="6">
        <f t="shared" si="603"/>
        <v>0.83871365204534254</v>
      </c>
      <c r="U4807" s="3">
        <f t="shared" si="600"/>
        <v>1.35</v>
      </c>
      <c r="V4807" s="6">
        <f t="shared" si="604"/>
        <v>0.97486446525381965</v>
      </c>
      <c r="W4807" s="3">
        <f t="shared" si="605"/>
        <v>90.678905864958097</v>
      </c>
      <c r="X4807" s="4">
        <f t="shared" si="606"/>
        <v>517</v>
      </c>
      <c r="Y4807">
        <f t="shared" si="607"/>
        <v>1</v>
      </c>
    </row>
    <row r="4808" spans="1:25" x14ac:dyDescent="0.25">
      <c r="A4808" s="2" t="s">
        <v>9666</v>
      </c>
      <c r="B4808" t="s">
        <v>9667</v>
      </c>
      <c r="C4808">
        <v>42.424977071400001</v>
      </c>
      <c r="D4808">
        <v>-1.5829259795399999</v>
      </c>
      <c r="E4808" s="2" t="s">
        <v>9259</v>
      </c>
      <c r="F4808" t="s">
        <v>9260</v>
      </c>
      <c r="G4808" s="4">
        <v>544.24138400000004</v>
      </c>
      <c r="H4808" s="4">
        <v>42.384422458099998</v>
      </c>
      <c r="I4808" s="4">
        <v>12.8405992918276</v>
      </c>
      <c r="J4808" s="4">
        <v>288.24138399999998</v>
      </c>
      <c r="K4808" s="4">
        <v>256</v>
      </c>
      <c r="L4808" s="4">
        <v>524.88375900000005</v>
      </c>
      <c r="M4808" s="4">
        <v>19.357626</v>
      </c>
      <c r="N4808" s="4">
        <v>56.883758999999998</v>
      </c>
      <c r="O4808" s="4">
        <v>305.35762599999998</v>
      </c>
      <c r="P4808" s="4">
        <v>182</v>
      </c>
      <c r="Q4808" s="5"/>
      <c r="R4808" s="3">
        <f t="shared" si="601"/>
        <v>3.1995072618179119</v>
      </c>
      <c r="S4808" s="3">
        <f t="shared" si="602"/>
        <v>2.8440640705972648E-2</v>
      </c>
      <c r="T4808" s="6">
        <f t="shared" si="603"/>
        <v>0.59327254805322815</v>
      </c>
      <c r="U4808" s="3">
        <f t="shared" si="600"/>
        <v>0.78230814841349339</v>
      </c>
      <c r="V4808" s="6">
        <f t="shared" si="604"/>
        <v>0.76034992607195662</v>
      </c>
      <c r="W4808" s="3">
        <f t="shared" si="605"/>
        <v>67.681123706259243</v>
      </c>
      <c r="X4808" s="4">
        <f t="shared" si="606"/>
        <v>2512</v>
      </c>
      <c r="Y4808">
        <f t="shared" si="607"/>
        <v>0</v>
      </c>
    </row>
    <row r="4809" spans="1:25" x14ac:dyDescent="0.25">
      <c r="A4809" s="2" t="s">
        <v>9668</v>
      </c>
      <c r="B4809" t="s">
        <v>9669</v>
      </c>
      <c r="C4809">
        <v>42.6953222952</v>
      </c>
      <c r="D4809">
        <v>-1.8168628765899999</v>
      </c>
      <c r="E4809" s="2" t="s">
        <v>9259</v>
      </c>
      <c r="F4809" t="s">
        <v>9260</v>
      </c>
      <c r="G4809" s="4">
        <v>2819.7623050000002</v>
      </c>
      <c r="H4809" s="4">
        <v>39.7066701571</v>
      </c>
      <c r="I4809" s="4">
        <v>71.014826875272405</v>
      </c>
      <c r="J4809" s="4">
        <v>1362.969274</v>
      </c>
      <c r="K4809" s="4">
        <v>1456.7930309999999</v>
      </c>
      <c r="L4809" s="4">
        <v>2539.8715780000002</v>
      </c>
      <c r="M4809" s="4">
        <v>279.89072900000002</v>
      </c>
      <c r="N4809" s="4">
        <v>478.75442700000002</v>
      </c>
      <c r="O4809" s="4">
        <v>1909.0078799999999</v>
      </c>
      <c r="P4809" s="4">
        <v>432</v>
      </c>
      <c r="Q4809" s="5"/>
      <c r="R4809" s="3">
        <f t="shared" si="601"/>
        <v>0.90234152550196678</v>
      </c>
      <c r="S4809" s="3">
        <f t="shared" si="602"/>
        <v>8.0209760506370163E-3</v>
      </c>
      <c r="T4809" s="6">
        <f t="shared" si="603"/>
        <v>0.12863479546574666</v>
      </c>
      <c r="U4809" s="3">
        <f t="shared" si="600"/>
        <v>0.47708259171774614</v>
      </c>
      <c r="V4809" s="6">
        <f t="shared" si="604"/>
        <v>0.13910793494332183</v>
      </c>
      <c r="W4809" s="3">
        <f t="shared" si="605"/>
        <v>13.387136520453424</v>
      </c>
      <c r="X4809" s="4">
        <f t="shared" si="606"/>
        <v>7289</v>
      </c>
      <c r="Y4809">
        <f t="shared" si="607"/>
        <v>0</v>
      </c>
    </row>
    <row r="4810" spans="1:25" x14ac:dyDescent="0.25">
      <c r="A4810" s="2" t="s">
        <v>9670</v>
      </c>
      <c r="B4810" t="s">
        <v>9671</v>
      </c>
      <c r="C4810">
        <v>42.567229720900002</v>
      </c>
      <c r="D4810">
        <v>-1.65814695064</v>
      </c>
      <c r="E4810" s="2" t="s">
        <v>9259</v>
      </c>
      <c r="F4810" t="s">
        <v>9260</v>
      </c>
      <c r="G4810" s="4">
        <v>353.21349900000001</v>
      </c>
      <c r="H4810" s="4">
        <v>21.038935920299998</v>
      </c>
      <c r="I4810" s="4">
        <v>16.788562897764798</v>
      </c>
      <c r="J4810" s="4">
        <v>157.21349900000001</v>
      </c>
      <c r="K4810" s="4">
        <v>196</v>
      </c>
      <c r="L4810" s="4">
        <v>346</v>
      </c>
      <c r="M4810" s="4">
        <v>7.2134989999999997</v>
      </c>
      <c r="N4810" s="4">
        <v>55.213498999999999</v>
      </c>
      <c r="O4810" s="4">
        <v>206</v>
      </c>
      <c r="P4810" s="4">
        <v>92</v>
      </c>
      <c r="Q4810" s="5"/>
      <c r="R4810" s="3">
        <f t="shared" si="601"/>
        <v>1.6662591878120241</v>
      </c>
      <c r="S4810" s="3">
        <f t="shared" si="602"/>
        <v>1.4811492834887828E-2</v>
      </c>
      <c r="T4810" s="6">
        <f t="shared" si="603"/>
        <v>0.36175455889600788</v>
      </c>
      <c r="U4810" s="3">
        <f t="shared" si="600"/>
        <v>0.71462863592233017</v>
      </c>
      <c r="V4810" s="6">
        <f t="shared" si="604"/>
        <v>0.68260226712666339</v>
      </c>
      <c r="W4810" s="3">
        <f t="shared" si="605"/>
        <v>52.217841301133561</v>
      </c>
      <c r="X4810" s="4">
        <f t="shared" si="606"/>
        <v>3866</v>
      </c>
      <c r="Y4810">
        <f t="shared" si="607"/>
        <v>0</v>
      </c>
    </row>
    <row r="4811" spans="1:25" x14ac:dyDescent="0.25">
      <c r="A4811" s="2" t="s">
        <v>9672</v>
      </c>
      <c r="B4811" t="s">
        <v>9673</v>
      </c>
      <c r="C4811">
        <v>41.981114176600002</v>
      </c>
      <c r="D4811">
        <v>-1.5208943931900001</v>
      </c>
      <c r="E4811" s="2" t="s">
        <v>9259</v>
      </c>
      <c r="F4811" t="s">
        <v>9260</v>
      </c>
      <c r="G4811" s="4">
        <v>3687.8277670000002</v>
      </c>
      <c r="H4811" s="4">
        <v>28.950861253799999</v>
      </c>
      <c r="I4811" s="4">
        <v>127.382316252023</v>
      </c>
      <c r="J4811" s="4">
        <v>1800.8312559999999</v>
      </c>
      <c r="K4811" s="4">
        <v>1886.9965110000001</v>
      </c>
      <c r="L4811" s="4">
        <v>3102.2492470000002</v>
      </c>
      <c r="M4811" s="4">
        <v>585.57851700000003</v>
      </c>
      <c r="N4811" s="4">
        <v>590.41511400000002</v>
      </c>
      <c r="O4811" s="4">
        <v>2425.0564629999999</v>
      </c>
      <c r="P4811" s="4">
        <v>672.35618699999998</v>
      </c>
      <c r="Q4811" s="5"/>
      <c r="R4811" s="3">
        <f t="shared" si="601"/>
        <v>1.1387855274314673</v>
      </c>
      <c r="S4811" s="3">
        <f t="shared" si="602"/>
        <v>1.0122743090271238E-2</v>
      </c>
      <c r="T4811" s="6">
        <f t="shared" si="603"/>
        <v>0.21673238048299656</v>
      </c>
      <c r="U4811" s="3">
        <f t="shared" si="600"/>
        <v>0.52071830914726214</v>
      </c>
      <c r="V4811" s="6">
        <f t="shared" si="604"/>
        <v>0.2727944800394283</v>
      </c>
      <c r="W4811" s="3">
        <f t="shared" si="605"/>
        <v>24.476343026121246</v>
      </c>
      <c r="X4811" s="4">
        <f t="shared" si="606"/>
        <v>6317</v>
      </c>
      <c r="Y4811">
        <f t="shared" si="607"/>
        <v>0</v>
      </c>
    </row>
    <row r="4812" spans="1:25" x14ac:dyDescent="0.25">
      <c r="A4812" s="2" t="s">
        <v>9674</v>
      </c>
      <c r="B4812" t="s">
        <v>9675</v>
      </c>
      <c r="C4812">
        <v>42.6843349635</v>
      </c>
      <c r="D4812">
        <v>-1.1951333043000001</v>
      </c>
      <c r="E4812" s="2" t="s">
        <v>9259</v>
      </c>
      <c r="F4812" t="s">
        <v>9260</v>
      </c>
      <c r="G4812" s="4">
        <v>178.734993</v>
      </c>
      <c r="H4812" s="4">
        <v>91.439170314699993</v>
      </c>
      <c r="I4812" s="4">
        <v>1.95468739911856</v>
      </c>
      <c r="J4812" s="4">
        <v>82.529974999999993</v>
      </c>
      <c r="K4812" s="4">
        <v>96.205017999999995</v>
      </c>
      <c r="L4812" s="4">
        <v>171.678946</v>
      </c>
      <c r="M4812" s="4">
        <v>7.0560489999999998</v>
      </c>
      <c r="N4812" s="4">
        <v>27.345057000000001</v>
      </c>
      <c r="O4812" s="4">
        <v>101.454149</v>
      </c>
      <c r="P4812" s="4">
        <v>49.935789</v>
      </c>
      <c r="Q4812" s="5"/>
      <c r="R4812" s="3">
        <f t="shared" si="601"/>
        <v>1.8261358533646501</v>
      </c>
      <c r="S4812" s="3">
        <f t="shared" si="602"/>
        <v>1.6232647540962056E-2</v>
      </c>
      <c r="T4812" s="6">
        <f t="shared" si="603"/>
        <v>0.39403647116806306</v>
      </c>
      <c r="U4812" s="3">
        <f t="shared" si="600"/>
        <v>0.76173174544098732</v>
      </c>
      <c r="V4812" s="6">
        <f t="shared" si="604"/>
        <v>0.7386643666830951</v>
      </c>
      <c r="W4812" s="3">
        <f t="shared" si="605"/>
        <v>56.635041892557901</v>
      </c>
      <c r="X4812" s="4">
        <f t="shared" si="606"/>
        <v>3470</v>
      </c>
      <c r="Y4812">
        <f t="shared" si="607"/>
        <v>0</v>
      </c>
    </row>
    <row r="4813" spans="1:25" x14ac:dyDescent="0.25">
      <c r="A4813" s="2" t="s">
        <v>9676</v>
      </c>
      <c r="B4813" t="s">
        <v>9677</v>
      </c>
      <c r="C4813">
        <v>42.805932822599999</v>
      </c>
      <c r="D4813">
        <v>-0.95384842895999999</v>
      </c>
      <c r="E4813" s="2" t="s">
        <v>9259</v>
      </c>
      <c r="F4813" t="s">
        <v>9260</v>
      </c>
      <c r="G4813" s="4">
        <v>250.21176500000001</v>
      </c>
      <c r="H4813" s="4">
        <v>38.978664568900001</v>
      </c>
      <c r="I4813" s="4">
        <v>6.4191979834947199</v>
      </c>
      <c r="J4813" s="4">
        <v>113</v>
      </c>
      <c r="K4813" s="4">
        <v>137.21176500000001</v>
      </c>
      <c r="L4813" s="4">
        <v>249</v>
      </c>
      <c r="M4813" s="4">
        <v>1.211765</v>
      </c>
      <c r="N4813" s="4">
        <v>25</v>
      </c>
      <c r="O4813" s="4">
        <v>148.21176500000001</v>
      </c>
      <c r="P4813" s="4">
        <v>77</v>
      </c>
      <c r="Q4813" s="5"/>
      <c r="R4813" s="3">
        <f t="shared" si="601"/>
        <v>3.08</v>
      </c>
      <c r="S4813" s="3">
        <f t="shared" si="602"/>
        <v>2.7378332413793102E-2</v>
      </c>
      <c r="T4813" s="6">
        <f t="shared" si="603"/>
        <v>0.57910300640709711</v>
      </c>
      <c r="U4813" s="3">
        <f t="shared" si="600"/>
        <v>0.68820447553539355</v>
      </c>
      <c r="V4813" s="6">
        <f t="shared" si="604"/>
        <v>0.647732873336619</v>
      </c>
      <c r="W4813" s="3">
        <f t="shared" si="605"/>
        <v>61.341793987185802</v>
      </c>
      <c r="X4813" s="4">
        <f t="shared" si="606"/>
        <v>3033</v>
      </c>
      <c r="Y4813">
        <f t="shared" si="607"/>
        <v>0</v>
      </c>
    </row>
    <row r="4814" spans="1:25" x14ac:dyDescent="0.25">
      <c r="A4814" s="2" t="s">
        <v>9678</v>
      </c>
      <c r="B4814" t="s">
        <v>9679</v>
      </c>
      <c r="C4814">
        <v>43.014253469899998</v>
      </c>
      <c r="D4814">
        <v>-1.30812569803</v>
      </c>
      <c r="E4814" s="2" t="s">
        <v>9259</v>
      </c>
      <c r="F4814" t="s">
        <v>9260</v>
      </c>
      <c r="G4814" s="4">
        <v>23</v>
      </c>
      <c r="H4814" s="4">
        <v>15.2774636301</v>
      </c>
      <c r="I4814" s="4">
        <v>1.5054855018397699</v>
      </c>
      <c r="J4814" s="4">
        <v>12</v>
      </c>
      <c r="K4814" s="4">
        <v>11</v>
      </c>
      <c r="L4814" s="4">
        <v>23</v>
      </c>
      <c r="M4814" s="4">
        <v>0</v>
      </c>
      <c r="N4814" s="4">
        <v>0</v>
      </c>
      <c r="O4814" s="4">
        <v>13</v>
      </c>
      <c r="P4814" s="4">
        <v>10</v>
      </c>
      <c r="Q4814" s="5"/>
      <c r="R4814" s="3" t="str">
        <f t="shared" si="601"/>
        <v/>
      </c>
      <c r="S4814" s="3">
        <f t="shared" si="602"/>
        <v>1</v>
      </c>
      <c r="T4814" s="6">
        <f t="shared" si="603"/>
        <v>1</v>
      </c>
      <c r="U4814" s="3">
        <f t="shared" si="600"/>
        <v>0.76923076923076927</v>
      </c>
      <c r="V4814" s="6">
        <f t="shared" si="604"/>
        <v>0.74704287826515525</v>
      </c>
      <c r="W4814" s="3">
        <f t="shared" si="605"/>
        <v>87.352143913257763</v>
      </c>
      <c r="X4814" s="4">
        <f t="shared" si="606"/>
        <v>793</v>
      </c>
      <c r="Y4814">
        <f t="shared" si="607"/>
        <v>0</v>
      </c>
    </row>
    <row r="4815" spans="1:25" x14ac:dyDescent="0.25">
      <c r="A4815" s="2" t="s">
        <v>9680</v>
      </c>
      <c r="B4815" t="s">
        <v>4425</v>
      </c>
      <c r="C4815">
        <v>42.573158137999997</v>
      </c>
      <c r="D4815">
        <v>-1.3941074949800001</v>
      </c>
      <c r="E4815" s="2" t="s">
        <v>9259</v>
      </c>
      <c r="F4815" t="s">
        <v>9260</v>
      </c>
      <c r="G4815" s="4">
        <v>186.634467</v>
      </c>
      <c r="H4815" s="4">
        <v>12.653536363800001</v>
      </c>
      <c r="I4815" s="4">
        <v>14.7495894929369</v>
      </c>
      <c r="J4815" s="4">
        <v>88.051615999999996</v>
      </c>
      <c r="K4815" s="4">
        <v>98.582851000000005</v>
      </c>
      <c r="L4815" s="4">
        <v>182.061654</v>
      </c>
      <c r="M4815" s="4">
        <v>4.572813</v>
      </c>
      <c r="N4815" s="4">
        <v>9.2316540000000007</v>
      </c>
      <c r="O4815" s="4">
        <v>98.402812999999995</v>
      </c>
      <c r="P4815" s="4">
        <v>79</v>
      </c>
      <c r="Q4815" s="5"/>
      <c r="R4815" s="3">
        <f t="shared" si="601"/>
        <v>8.5575130957031096</v>
      </c>
      <c r="S4815" s="3">
        <f t="shared" si="602"/>
        <v>7.606832408102189E-2</v>
      </c>
      <c r="T4815" s="6">
        <f t="shared" si="603"/>
        <v>0.84967964514539185</v>
      </c>
      <c r="U4815" s="3">
        <f t="shared" si="600"/>
        <v>0.89663751787258372</v>
      </c>
      <c r="V4815" s="6">
        <f t="shared" si="604"/>
        <v>0.84869393790044356</v>
      </c>
      <c r="W4815" s="3">
        <f t="shared" si="605"/>
        <v>84.918679152291759</v>
      </c>
      <c r="X4815" s="4">
        <f t="shared" si="606"/>
        <v>982</v>
      </c>
      <c r="Y4815">
        <f t="shared" si="607"/>
        <v>0</v>
      </c>
    </row>
    <row r="4816" spans="1:25" x14ac:dyDescent="0.25">
      <c r="A4816" s="2" t="s">
        <v>9681</v>
      </c>
      <c r="B4816" t="s">
        <v>9682</v>
      </c>
      <c r="C4816">
        <v>43.087268873900001</v>
      </c>
      <c r="D4816">
        <v>-1.77635184244</v>
      </c>
      <c r="E4816" s="2" t="s">
        <v>9259</v>
      </c>
      <c r="F4816" t="s">
        <v>9260</v>
      </c>
      <c r="G4816" s="4">
        <v>121.807367</v>
      </c>
      <c r="H4816" s="4">
        <v>8.9496030981899999</v>
      </c>
      <c r="I4816" s="4">
        <v>13.6103653607426</v>
      </c>
      <c r="J4816" s="4">
        <v>46</v>
      </c>
      <c r="K4816" s="4">
        <v>75.807366999999999</v>
      </c>
      <c r="L4816" s="4">
        <v>120.807368</v>
      </c>
      <c r="M4816" s="4">
        <v>1</v>
      </c>
      <c r="N4816" s="4">
        <v>7.8073680000000003</v>
      </c>
      <c r="O4816" s="4">
        <v>86</v>
      </c>
      <c r="P4816" s="4">
        <v>28</v>
      </c>
      <c r="Q4816" s="5"/>
      <c r="R4816" s="3">
        <f t="shared" si="601"/>
        <v>3.5863558628208634</v>
      </c>
      <c r="S4816" s="3">
        <f t="shared" si="602"/>
        <v>3.1879364599501747E-2</v>
      </c>
      <c r="T4816" s="6">
        <f t="shared" si="603"/>
        <v>0.62863479546574663</v>
      </c>
      <c r="U4816" s="3">
        <f t="shared" si="600"/>
        <v>0.41636474418604646</v>
      </c>
      <c r="V4816" s="6">
        <f t="shared" si="604"/>
        <v>4.0906850665352393E-2</v>
      </c>
      <c r="W4816" s="3">
        <f t="shared" si="605"/>
        <v>33.477082306554948</v>
      </c>
      <c r="X4816" s="4">
        <f t="shared" si="606"/>
        <v>5480</v>
      </c>
      <c r="Y4816">
        <f t="shared" si="607"/>
        <v>0</v>
      </c>
    </row>
    <row r="4817" spans="1:25" x14ac:dyDescent="0.25">
      <c r="A4817" s="2" t="s">
        <v>9683</v>
      </c>
      <c r="B4817" t="s">
        <v>9684</v>
      </c>
      <c r="C4817">
        <v>42.778544474699999</v>
      </c>
      <c r="D4817">
        <v>-1.8813827052700001</v>
      </c>
      <c r="E4817" s="2" t="s">
        <v>9259</v>
      </c>
      <c r="F4817" t="s">
        <v>9260</v>
      </c>
      <c r="G4817" s="4">
        <v>116.935789</v>
      </c>
      <c r="H4817" s="4">
        <v>13.8666531599</v>
      </c>
      <c r="I4817" s="4">
        <v>8.4328776130464096</v>
      </c>
      <c r="J4817" s="4">
        <v>50.935789</v>
      </c>
      <c r="K4817" s="4">
        <v>66</v>
      </c>
      <c r="L4817" s="4">
        <v>115.935789</v>
      </c>
      <c r="M4817" s="4">
        <v>1</v>
      </c>
      <c r="N4817" s="4">
        <v>20</v>
      </c>
      <c r="O4817" s="4">
        <v>75</v>
      </c>
      <c r="P4817" s="4">
        <v>21.935789</v>
      </c>
      <c r="Q4817" s="5"/>
      <c r="R4817" s="3">
        <f t="shared" si="601"/>
        <v>1.0967894499999999</v>
      </c>
      <c r="S4817" s="3">
        <f t="shared" si="602"/>
        <v>9.7494370617017233E-3</v>
      </c>
      <c r="T4817" s="6">
        <f t="shared" si="603"/>
        <v>0.20120749137506161</v>
      </c>
      <c r="U4817" s="3">
        <f t="shared" si="600"/>
        <v>0.55914385333333338</v>
      </c>
      <c r="V4817" s="6">
        <f t="shared" si="604"/>
        <v>0.38689009364218829</v>
      </c>
      <c r="W4817" s="3">
        <f t="shared" si="605"/>
        <v>29.404879250862493</v>
      </c>
      <c r="X4817" s="4">
        <f t="shared" si="606"/>
        <v>5873</v>
      </c>
      <c r="Y4817">
        <f t="shared" si="607"/>
        <v>0</v>
      </c>
    </row>
    <row r="4818" spans="1:25" x14ac:dyDescent="0.25">
      <c r="A4818" s="2" t="s">
        <v>9685</v>
      </c>
      <c r="B4818" t="s">
        <v>9686</v>
      </c>
      <c r="C4818">
        <v>42.3451997389</v>
      </c>
      <c r="D4818">
        <v>-1.9193788548499999</v>
      </c>
      <c r="E4818" s="2" t="s">
        <v>9259</v>
      </c>
      <c r="F4818" t="s">
        <v>9260</v>
      </c>
      <c r="G4818" s="4">
        <v>6232.8867579999996</v>
      </c>
      <c r="H4818" s="4">
        <v>21.1473025644</v>
      </c>
      <c r="I4818" s="4">
        <v>294.73672772302501</v>
      </c>
      <c r="J4818" s="4">
        <v>3134.1752080000001</v>
      </c>
      <c r="K4818" s="4">
        <v>3098.71155</v>
      </c>
      <c r="L4818" s="4">
        <v>5582.0566129999997</v>
      </c>
      <c r="M4818" s="4">
        <v>650.83014400000002</v>
      </c>
      <c r="N4818" s="4">
        <v>1029.2251900000001</v>
      </c>
      <c r="O4818" s="4">
        <v>4255.4290119999996</v>
      </c>
      <c r="P4818" s="4">
        <v>948.23255500000005</v>
      </c>
      <c r="Q4818" s="5"/>
      <c r="R4818" s="3">
        <f t="shared" si="601"/>
        <v>0.92130717768382631</v>
      </c>
      <c r="S4818" s="3">
        <f t="shared" si="602"/>
        <v>8.1895630408575781E-3</v>
      </c>
      <c r="T4818" s="6">
        <f t="shared" si="603"/>
        <v>0.13590438639724001</v>
      </c>
      <c r="U4818" s="3">
        <f t="shared" si="600"/>
        <v>0.46469057277743642</v>
      </c>
      <c r="V4818" s="6">
        <f t="shared" si="604"/>
        <v>0.11126170527353375</v>
      </c>
      <c r="W4818" s="3">
        <f t="shared" si="605"/>
        <v>12.358304583538688</v>
      </c>
      <c r="X4818" s="4">
        <f t="shared" si="606"/>
        <v>7355</v>
      </c>
      <c r="Y4818">
        <f t="shared" si="607"/>
        <v>0</v>
      </c>
    </row>
    <row r="4819" spans="1:25" x14ac:dyDescent="0.25">
      <c r="A4819" s="2" t="s">
        <v>9687</v>
      </c>
      <c r="B4819" t="s">
        <v>9688</v>
      </c>
      <c r="C4819">
        <v>42.569175295199997</v>
      </c>
      <c r="D4819">
        <v>-1.27160378024</v>
      </c>
      <c r="E4819" s="2" t="s">
        <v>9259</v>
      </c>
      <c r="F4819" t="s">
        <v>9260</v>
      </c>
      <c r="G4819" s="4">
        <v>5154.1150129999996</v>
      </c>
      <c r="H4819" s="4">
        <v>68.029194365799995</v>
      </c>
      <c r="I4819" s="4">
        <v>75.763281647667199</v>
      </c>
      <c r="J4819" s="4">
        <v>2519.3470769999999</v>
      </c>
      <c r="K4819" s="4">
        <v>2634.7679360000002</v>
      </c>
      <c r="L4819" s="4">
        <v>4790.2637519999998</v>
      </c>
      <c r="M4819" s="4">
        <v>363.85126300000002</v>
      </c>
      <c r="N4819" s="4">
        <v>859.37372700000003</v>
      </c>
      <c r="O4819" s="4">
        <v>3256.9339199999999</v>
      </c>
      <c r="P4819" s="4">
        <v>1037.807368</v>
      </c>
      <c r="Q4819" s="5"/>
      <c r="R4819" s="3">
        <f t="shared" si="601"/>
        <v>1.2076321807310733</v>
      </c>
      <c r="S4819" s="3">
        <f t="shared" si="602"/>
        <v>1.0734725739496491E-2</v>
      </c>
      <c r="T4819" s="6">
        <f t="shared" si="603"/>
        <v>0.2370625924100542</v>
      </c>
      <c r="U4819" s="3">
        <f t="shared" si="600"/>
        <v>0.58250524622249622</v>
      </c>
      <c r="V4819" s="6">
        <f t="shared" si="604"/>
        <v>0.44689502217841304</v>
      </c>
      <c r="W4819" s="3">
        <f t="shared" si="605"/>
        <v>34.19788072942336</v>
      </c>
      <c r="X4819" s="4">
        <f t="shared" si="606"/>
        <v>5413</v>
      </c>
      <c r="Y4819">
        <f t="shared" si="607"/>
        <v>0</v>
      </c>
    </row>
    <row r="4820" spans="1:25" x14ac:dyDescent="0.25">
      <c r="A4820" s="2" t="s">
        <v>9689</v>
      </c>
      <c r="B4820" t="s">
        <v>9690</v>
      </c>
      <c r="C4820">
        <v>42.517938990300003</v>
      </c>
      <c r="D4820">
        <v>-1.5738669386199999</v>
      </c>
      <c r="E4820" s="2" t="s">
        <v>9259</v>
      </c>
      <c r="F4820" t="s">
        <v>9260</v>
      </c>
      <c r="G4820" s="4">
        <v>432.71767499999999</v>
      </c>
      <c r="H4820" s="4">
        <v>50.168373483700002</v>
      </c>
      <c r="I4820" s="4">
        <v>8.6253080566901907</v>
      </c>
      <c r="J4820" s="4">
        <v>215.21782999999999</v>
      </c>
      <c r="K4820" s="4">
        <v>217.49984499999999</v>
      </c>
      <c r="L4820" s="4">
        <v>400</v>
      </c>
      <c r="M4820" s="4">
        <v>32.717675</v>
      </c>
      <c r="N4820" s="4">
        <v>29</v>
      </c>
      <c r="O4820" s="4">
        <v>246.50591</v>
      </c>
      <c r="P4820" s="4">
        <v>157.21176500000001</v>
      </c>
      <c r="Q4820" s="5"/>
      <c r="R4820" s="3">
        <f t="shared" si="601"/>
        <v>5.4210953448275863</v>
      </c>
      <c r="S4820" s="3">
        <f t="shared" si="602"/>
        <v>4.8188490388816882E-2</v>
      </c>
      <c r="T4820" s="6">
        <f t="shared" si="603"/>
        <v>0.74987678659438151</v>
      </c>
      <c r="U4820" s="3">
        <f t="shared" si="600"/>
        <v>0.75540487041466886</v>
      </c>
      <c r="V4820" s="6">
        <f t="shared" si="604"/>
        <v>0.7325036964021685</v>
      </c>
      <c r="W4820" s="3">
        <f t="shared" si="605"/>
        <v>74.119024149827496</v>
      </c>
      <c r="X4820" s="4">
        <f t="shared" si="606"/>
        <v>1956</v>
      </c>
      <c r="Y4820">
        <f t="shared" si="607"/>
        <v>0</v>
      </c>
    </row>
    <row r="4821" spans="1:25" x14ac:dyDescent="0.25">
      <c r="A4821" s="2" t="s">
        <v>9691</v>
      </c>
      <c r="B4821" t="s">
        <v>9692</v>
      </c>
      <c r="C4821">
        <v>42.538446098100003</v>
      </c>
      <c r="D4821">
        <v>-2.2531443289899999</v>
      </c>
      <c r="E4821" s="2" t="s">
        <v>9259</v>
      </c>
      <c r="F4821" t="s">
        <v>9260</v>
      </c>
      <c r="G4821" s="4">
        <v>109</v>
      </c>
      <c r="H4821" s="4">
        <v>13.627450549800001</v>
      </c>
      <c r="I4821" s="4">
        <v>7.9985614038129604</v>
      </c>
      <c r="J4821" s="4">
        <v>50</v>
      </c>
      <c r="K4821" s="4">
        <v>59</v>
      </c>
      <c r="L4821" s="4">
        <v>103</v>
      </c>
      <c r="M4821" s="4">
        <v>6</v>
      </c>
      <c r="N4821" s="4">
        <v>11</v>
      </c>
      <c r="O4821" s="4">
        <v>67</v>
      </c>
      <c r="P4821" s="4">
        <v>31</v>
      </c>
      <c r="Q4821" s="5"/>
      <c r="R4821" s="3">
        <f t="shared" si="601"/>
        <v>2.8181818181818183</v>
      </c>
      <c r="S4821" s="3">
        <f t="shared" si="602"/>
        <v>2.5051012539184955E-2</v>
      </c>
      <c r="T4821" s="6">
        <f t="shared" si="603"/>
        <v>0.54768358797437167</v>
      </c>
      <c r="U4821" s="3">
        <f t="shared" si="600"/>
        <v>0.62686567164179108</v>
      </c>
      <c r="V4821" s="6">
        <f t="shared" si="604"/>
        <v>0.53770330211927053</v>
      </c>
      <c r="W4821" s="3">
        <f t="shared" si="605"/>
        <v>54.269344504682103</v>
      </c>
      <c r="X4821" s="4">
        <f t="shared" si="606"/>
        <v>3686</v>
      </c>
      <c r="Y4821">
        <f t="shared" si="607"/>
        <v>0</v>
      </c>
    </row>
    <row r="4822" spans="1:25" x14ac:dyDescent="0.25">
      <c r="A4822" s="2" t="s">
        <v>9693</v>
      </c>
      <c r="B4822" t="s">
        <v>9694</v>
      </c>
      <c r="C4822">
        <v>42.3894748875</v>
      </c>
      <c r="D4822">
        <v>-1.54955398245</v>
      </c>
      <c r="E4822" s="2" t="s">
        <v>9259</v>
      </c>
      <c r="F4822" t="s">
        <v>9260</v>
      </c>
      <c r="G4822" s="4">
        <v>921.12632699999995</v>
      </c>
      <c r="H4822" s="4">
        <v>33.954715888700001</v>
      </c>
      <c r="I4822" s="4">
        <v>27.128082326453701</v>
      </c>
      <c r="J4822" s="4">
        <v>450.935789</v>
      </c>
      <c r="K4822" s="4">
        <v>470.190538</v>
      </c>
      <c r="L4822" s="4">
        <v>893.935789</v>
      </c>
      <c r="M4822" s="4">
        <v>27.190538</v>
      </c>
      <c r="N4822" s="4">
        <v>108</v>
      </c>
      <c r="O4822" s="4">
        <v>564.935789</v>
      </c>
      <c r="P4822" s="4">
        <v>248.190538</v>
      </c>
      <c r="Q4822" s="5"/>
      <c r="R4822" s="3">
        <f t="shared" si="601"/>
        <v>2.2980605370370371</v>
      </c>
      <c r="S4822" s="3">
        <f t="shared" si="602"/>
        <v>2.0427618600655811E-2</v>
      </c>
      <c r="T4822" s="6">
        <f t="shared" si="603"/>
        <v>0.47794480039428289</v>
      </c>
      <c r="U4822" s="3">
        <f t="shared" si="600"/>
        <v>0.63049738560641977</v>
      </c>
      <c r="V4822" s="6">
        <f t="shared" si="604"/>
        <v>0.54595860029571219</v>
      </c>
      <c r="W4822" s="3">
        <f t="shared" si="605"/>
        <v>51.19517003449976</v>
      </c>
      <c r="X4822" s="4">
        <f t="shared" si="606"/>
        <v>3958</v>
      </c>
      <c r="Y4822">
        <f t="shared" si="607"/>
        <v>0</v>
      </c>
    </row>
    <row r="4823" spans="1:25" x14ac:dyDescent="0.25">
      <c r="A4823" s="2" t="s">
        <v>9695</v>
      </c>
      <c r="B4823" t="s">
        <v>9696</v>
      </c>
      <c r="C4823">
        <v>43.135099569600001</v>
      </c>
      <c r="D4823">
        <v>-1.6700566567099999</v>
      </c>
      <c r="E4823" s="2" t="s">
        <v>9259</v>
      </c>
      <c r="F4823" t="s">
        <v>9260</v>
      </c>
      <c r="G4823" s="4">
        <v>1658.8257860000001</v>
      </c>
      <c r="H4823" s="4">
        <v>8.6873333863699997</v>
      </c>
      <c r="I4823" s="4">
        <v>190.94763769543101</v>
      </c>
      <c r="J4823" s="4">
        <v>815.80596800000001</v>
      </c>
      <c r="K4823" s="4">
        <v>843.01981799999999</v>
      </c>
      <c r="L4823" s="4">
        <v>1494.125865</v>
      </c>
      <c r="M4823" s="4">
        <v>164.69992300000001</v>
      </c>
      <c r="N4823" s="4">
        <v>310.79301400000003</v>
      </c>
      <c r="O4823" s="4">
        <v>1098.032774</v>
      </c>
      <c r="P4823" s="4">
        <v>250</v>
      </c>
      <c r="Q4823" s="5"/>
      <c r="R4823" s="3">
        <f t="shared" si="601"/>
        <v>0.8043938851212401</v>
      </c>
      <c r="S4823" s="3">
        <f t="shared" si="602"/>
        <v>7.1503127202830561E-3</v>
      </c>
      <c r="T4823" s="6">
        <f t="shared" si="603"/>
        <v>9.7954657466732376E-2</v>
      </c>
      <c r="U4823" s="3">
        <f t="shared" si="600"/>
        <v>0.51072520536622901</v>
      </c>
      <c r="V4823" s="6">
        <f t="shared" si="604"/>
        <v>0.24051256776737309</v>
      </c>
      <c r="W4823" s="3">
        <f t="shared" si="605"/>
        <v>16.923361261705271</v>
      </c>
      <c r="X4823" s="4">
        <f t="shared" si="606"/>
        <v>6994</v>
      </c>
      <c r="Y4823">
        <f t="shared" si="607"/>
        <v>0</v>
      </c>
    </row>
    <row r="4824" spans="1:25" x14ac:dyDescent="0.25">
      <c r="A4824" s="2" t="s">
        <v>9697</v>
      </c>
      <c r="B4824" t="s">
        <v>9698</v>
      </c>
      <c r="C4824">
        <v>42.840439558299998</v>
      </c>
      <c r="D4824">
        <v>-1.1037670553200001</v>
      </c>
      <c r="E4824" s="2" t="s">
        <v>9259</v>
      </c>
      <c r="F4824" t="s">
        <v>9260</v>
      </c>
      <c r="G4824" s="4">
        <v>67</v>
      </c>
      <c r="H4824" s="4">
        <v>22.9497093769</v>
      </c>
      <c r="I4824" s="4">
        <v>2.9194269478392099</v>
      </c>
      <c r="J4824" s="4">
        <v>25</v>
      </c>
      <c r="K4824" s="4">
        <v>42</v>
      </c>
      <c r="L4824" s="4">
        <v>67</v>
      </c>
      <c r="M4824" s="4">
        <v>0</v>
      </c>
      <c r="N4824" s="4">
        <v>0</v>
      </c>
      <c r="O4824" s="4">
        <v>48</v>
      </c>
      <c r="P4824" s="4">
        <v>19</v>
      </c>
      <c r="Q4824" s="5"/>
      <c r="R4824" s="3" t="str">
        <f t="shared" si="601"/>
        <v/>
      </c>
      <c r="S4824" s="3">
        <f t="shared" si="602"/>
        <v>1</v>
      </c>
      <c r="T4824" s="6">
        <f t="shared" si="603"/>
        <v>1</v>
      </c>
      <c r="U4824" s="3">
        <f t="shared" si="600"/>
        <v>0.39583333333333331</v>
      </c>
      <c r="V4824" s="6">
        <f t="shared" si="604"/>
        <v>2.661409561360276E-2</v>
      </c>
      <c r="W4824" s="3">
        <f t="shared" si="605"/>
        <v>51.330704780680136</v>
      </c>
      <c r="X4824" s="4">
        <f t="shared" si="606"/>
        <v>3945</v>
      </c>
      <c r="Y4824">
        <f t="shared" si="607"/>
        <v>0</v>
      </c>
    </row>
    <row r="4825" spans="1:25" x14ac:dyDescent="0.25">
      <c r="A4825" s="2" t="s">
        <v>9699</v>
      </c>
      <c r="B4825" t="s">
        <v>9700</v>
      </c>
      <c r="C4825">
        <v>42.384612054900003</v>
      </c>
      <c r="D4825">
        <v>-2.0419225344899998</v>
      </c>
      <c r="E4825" s="2" t="s">
        <v>9259</v>
      </c>
      <c r="F4825" t="s">
        <v>9260</v>
      </c>
      <c r="G4825" s="4">
        <v>1353.79234</v>
      </c>
      <c r="H4825" s="4">
        <v>14.9056611686</v>
      </c>
      <c r="I4825" s="4">
        <v>90.824038577495301</v>
      </c>
      <c r="J4825" s="4">
        <v>646.67584299999999</v>
      </c>
      <c r="K4825" s="4">
        <v>707.11649699999998</v>
      </c>
      <c r="L4825" s="4">
        <v>1176.9357890000001</v>
      </c>
      <c r="M4825" s="4">
        <v>176.85655600000001</v>
      </c>
      <c r="N4825" s="4">
        <v>155.540021</v>
      </c>
      <c r="O4825" s="4">
        <v>828.91243599999996</v>
      </c>
      <c r="P4825" s="4">
        <v>369.33988799999997</v>
      </c>
      <c r="Q4825" s="5"/>
      <c r="R4825" s="3">
        <f t="shared" si="601"/>
        <v>2.3745649873610342</v>
      </c>
      <c r="S4825" s="3">
        <f t="shared" si="602"/>
        <v>2.1107671935754808E-2</v>
      </c>
      <c r="T4825" s="6">
        <f t="shared" si="603"/>
        <v>0.48977328733366188</v>
      </c>
      <c r="U4825" s="3">
        <f t="shared" si="600"/>
        <v>0.63321514577928228</v>
      </c>
      <c r="V4825" s="6">
        <f t="shared" si="604"/>
        <v>0.55261212419911288</v>
      </c>
      <c r="W4825" s="3">
        <f t="shared" si="605"/>
        <v>52.119270576638741</v>
      </c>
      <c r="X4825" s="4">
        <f t="shared" si="606"/>
        <v>3878</v>
      </c>
      <c r="Y4825">
        <f t="shared" si="607"/>
        <v>0</v>
      </c>
    </row>
    <row r="4826" spans="1:25" x14ac:dyDescent="0.25">
      <c r="A4826" s="2" t="s">
        <v>9701</v>
      </c>
      <c r="B4826" t="s">
        <v>9702</v>
      </c>
      <c r="C4826">
        <v>42.470661228600001</v>
      </c>
      <c r="D4826">
        <v>-2.0871218473400002</v>
      </c>
      <c r="E4826" s="2" t="s">
        <v>9259</v>
      </c>
      <c r="F4826" t="s">
        <v>9260</v>
      </c>
      <c r="G4826" s="4">
        <v>1226.1608189999999</v>
      </c>
      <c r="H4826" s="4">
        <v>71.328937337300005</v>
      </c>
      <c r="I4826" s="4">
        <v>17.190229698806998</v>
      </c>
      <c r="J4826" s="4">
        <v>593.85063600000001</v>
      </c>
      <c r="K4826" s="4">
        <v>632.31018300000005</v>
      </c>
      <c r="L4826" s="4">
        <v>1120.8073670000001</v>
      </c>
      <c r="M4826" s="4">
        <v>105.35345</v>
      </c>
      <c r="N4826" s="4">
        <v>159.91645800000001</v>
      </c>
      <c r="O4826" s="4">
        <v>689.88157200000001</v>
      </c>
      <c r="P4826" s="4">
        <v>376.36278700000003</v>
      </c>
      <c r="Q4826" s="5"/>
      <c r="R4826" s="3">
        <f t="shared" si="601"/>
        <v>2.3534962674073236</v>
      </c>
      <c r="S4826" s="3">
        <f t="shared" si="602"/>
        <v>2.0920390631071106E-2</v>
      </c>
      <c r="T4826" s="6">
        <f t="shared" si="603"/>
        <v>0.48533760473139476</v>
      </c>
      <c r="U4826" s="3">
        <f t="shared" si="600"/>
        <v>0.77734971735119784</v>
      </c>
      <c r="V4826" s="6">
        <f t="shared" si="604"/>
        <v>0.75480532281912271</v>
      </c>
      <c r="W4826" s="3">
        <f t="shared" si="605"/>
        <v>62.007146377525871</v>
      </c>
      <c r="X4826" s="4">
        <f t="shared" si="606"/>
        <v>2966</v>
      </c>
      <c r="Y4826">
        <f t="shared" si="607"/>
        <v>0</v>
      </c>
    </row>
    <row r="4827" spans="1:25" x14ac:dyDescent="0.25">
      <c r="A4827" s="2" t="s">
        <v>9703</v>
      </c>
      <c r="B4827" t="s">
        <v>9704</v>
      </c>
      <c r="C4827">
        <v>42.611381865799999</v>
      </c>
      <c r="D4827">
        <v>-2.21451894488</v>
      </c>
      <c r="E4827" s="2" t="s">
        <v>9259</v>
      </c>
      <c r="F4827" t="s">
        <v>9260</v>
      </c>
      <c r="G4827" s="4">
        <v>66.113296000000005</v>
      </c>
      <c r="H4827" s="4">
        <v>6.13730646472</v>
      </c>
      <c r="I4827" s="4">
        <v>10.772363475744401</v>
      </c>
      <c r="J4827" s="4">
        <v>26.113295999999998</v>
      </c>
      <c r="K4827" s="4">
        <v>40</v>
      </c>
      <c r="L4827" s="4">
        <v>46</v>
      </c>
      <c r="M4827" s="4">
        <v>20.113295999999998</v>
      </c>
      <c r="N4827" s="4">
        <v>7</v>
      </c>
      <c r="O4827" s="4">
        <v>36.113295999999998</v>
      </c>
      <c r="P4827" s="4">
        <v>23</v>
      </c>
      <c r="Q4827" s="5"/>
      <c r="R4827" s="3">
        <f t="shared" si="601"/>
        <v>3.2857142857142856</v>
      </c>
      <c r="S4827" s="3">
        <f t="shared" si="602"/>
        <v>2.9206940886699506E-2</v>
      </c>
      <c r="T4827" s="6">
        <f t="shared" si="603"/>
        <v>0.60152784622966982</v>
      </c>
      <c r="U4827" s="3">
        <f t="shared" si="600"/>
        <v>0.83071896843755277</v>
      </c>
      <c r="V4827" s="6">
        <f t="shared" si="604"/>
        <v>0.80101034992607201</v>
      </c>
      <c r="W4827" s="3">
        <f t="shared" si="605"/>
        <v>70.126909807787086</v>
      </c>
      <c r="X4827" s="4">
        <f t="shared" si="606"/>
        <v>2310</v>
      </c>
      <c r="Y4827">
        <f t="shared" si="607"/>
        <v>0</v>
      </c>
    </row>
    <row r="4828" spans="1:25" x14ac:dyDescent="0.25">
      <c r="A4828" s="2" t="s">
        <v>9705</v>
      </c>
      <c r="B4828" t="s">
        <v>9706</v>
      </c>
      <c r="C4828">
        <v>43.179258549700002</v>
      </c>
      <c r="D4828">
        <v>-1.6648221540399999</v>
      </c>
      <c r="E4828" s="2" t="s">
        <v>9259</v>
      </c>
      <c r="F4828" t="s">
        <v>9260</v>
      </c>
      <c r="G4828" s="4">
        <v>701.76802299999997</v>
      </c>
      <c r="H4828" s="4">
        <v>46.785758626899998</v>
      </c>
      <c r="I4828" s="4">
        <v>14.9996076283887</v>
      </c>
      <c r="J4828" s="4">
        <v>331.05217299999998</v>
      </c>
      <c r="K4828" s="4">
        <v>370.71584999999999</v>
      </c>
      <c r="L4828" s="4">
        <v>688.614735</v>
      </c>
      <c r="M4828" s="4">
        <v>13.153288</v>
      </c>
      <c r="N4828" s="4">
        <v>105.678946</v>
      </c>
      <c r="O4828" s="4">
        <v>458.72941300000002</v>
      </c>
      <c r="P4828" s="4">
        <v>137.35966400000001</v>
      </c>
      <c r="Q4828" s="5"/>
      <c r="R4828" s="3">
        <f t="shared" si="601"/>
        <v>1.2997826832981474</v>
      </c>
      <c r="S4828" s="3">
        <f t="shared" si="602"/>
        <v>1.1553857912022287E-2</v>
      </c>
      <c r="T4828" s="6">
        <f t="shared" si="603"/>
        <v>0.26860522424839822</v>
      </c>
      <c r="U4828" s="3">
        <f t="shared" si="600"/>
        <v>0.52980821179652593</v>
      </c>
      <c r="V4828" s="6">
        <f t="shared" si="604"/>
        <v>0.30002464268112372</v>
      </c>
      <c r="W4828" s="3">
        <f t="shared" si="605"/>
        <v>28.431493346476099</v>
      </c>
      <c r="X4828" s="4">
        <f t="shared" si="606"/>
        <v>5958</v>
      </c>
      <c r="Y4828">
        <f t="shared" si="607"/>
        <v>0</v>
      </c>
    </row>
    <row r="4829" spans="1:25" x14ac:dyDescent="0.25">
      <c r="A4829" s="2" t="s">
        <v>9707</v>
      </c>
      <c r="B4829" t="s">
        <v>9708</v>
      </c>
      <c r="C4829">
        <v>42.5157269169</v>
      </c>
      <c r="D4829">
        <v>-1.7100460289299999</v>
      </c>
      <c r="E4829" s="2" t="s">
        <v>9259</v>
      </c>
      <c r="F4829" t="s">
        <v>9260</v>
      </c>
      <c r="G4829" s="4">
        <v>11196.003291999999</v>
      </c>
      <c r="H4829" s="4">
        <v>98.083837563700001</v>
      </c>
      <c r="I4829" s="4">
        <v>114.147280286916</v>
      </c>
      <c r="J4829" s="4">
        <v>5648.189359</v>
      </c>
      <c r="K4829" s="4">
        <v>5547.8139330000004</v>
      </c>
      <c r="L4829" s="4">
        <v>9971.4863129999994</v>
      </c>
      <c r="M4829" s="4">
        <v>1224.5169840000001</v>
      </c>
      <c r="N4829" s="4">
        <v>1752.2983429999999</v>
      </c>
      <c r="O4829" s="4">
        <v>7215.9660519999998</v>
      </c>
      <c r="P4829" s="4">
        <v>2227.7389020000001</v>
      </c>
      <c r="Q4829" s="5"/>
      <c r="R4829" s="3">
        <f t="shared" si="601"/>
        <v>1.2713239791039397</v>
      </c>
      <c r="S4829" s="3">
        <f t="shared" si="602"/>
        <v>1.1300886527770719E-2</v>
      </c>
      <c r="T4829" s="6">
        <f t="shared" si="603"/>
        <v>0.25936421882700839</v>
      </c>
      <c r="U4829" s="3">
        <f t="shared" si="600"/>
        <v>0.55155986271538515</v>
      </c>
      <c r="V4829" s="6">
        <f t="shared" si="604"/>
        <v>0.36532774765894527</v>
      </c>
      <c r="W4829" s="3">
        <f t="shared" si="605"/>
        <v>31.234598324297679</v>
      </c>
      <c r="X4829" s="4">
        <f t="shared" si="606"/>
        <v>5696</v>
      </c>
      <c r="Y4829">
        <f t="shared" si="607"/>
        <v>0</v>
      </c>
    </row>
    <row r="4830" spans="1:25" x14ac:dyDescent="0.25">
      <c r="A4830" s="2" t="s">
        <v>9709</v>
      </c>
      <c r="B4830" t="s">
        <v>9710</v>
      </c>
      <c r="C4830">
        <v>42.685878445</v>
      </c>
      <c r="D4830">
        <v>-1.64063020925</v>
      </c>
      <c r="E4830" s="2" t="s">
        <v>9259</v>
      </c>
      <c r="F4830" t="s">
        <v>9260</v>
      </c>
      <c r="G4830" s="4">
        <v>663.35328600000003</v>
      </c>
      <c r="H4830" s="4">
        <v>21.351763568999999</v>
      </c>
      <c r="I4830" s="4">
        <v>31.067845232377099</v>
      </c>
      <c r="J4830" s="4">
        <v>317.80446699999999</v>
      </c>
      <c r="K4830" s="4">
        <v>345.54881899999998</v>
      </c>
      <c r="L4830" s="4">
        <v>643.37766799999997</v>
      </c>
      <c r="M4830" s="4">
        <v>19.975618000000001</v>
      </c>
      <c r="N4830" s="4">
        <v>100.441879</v>
      </c>
      <c r="O4830" s="4">
        <v>435.911407</v>
      </c>
      <c r="P4830" s="4">
        <v>127</v>
      </c>
      <c r="Q4830" s="5"/>
      <c r="R4830" s="3">
        <f t="shared" si="601"/>
        <v>1.2644128252519051</v>
      </c>
      <c r="S4830" s="3">
        <f t="shared" si="602"/>
        <v>1.1239452804548685E-2</v>
      </c>
      <c r="T4830" s="6">
        <f t="shared" si="603"/>
        <v>0.25665352390340068</v>
      </c>
      <c r="U4830" s="3">
        <f t="shared" si="600"/>
        <v>0.52176170512555553</v>
      </c>
      <c r="V4830" s="6">
        <f t="shared" si="604"/>
        <v>0.27599802858551009</v>
      </c>
      <c r="W4830" s="3">
        <f t="shared" si="605"/>
        <v>26.632577624445542</v>
      </c>
      <c r="X4830" s="4">
        <f t="shared" si="606"/>
        <v>6115</v>
      </c>
      <c r="Y4830">
        <f t="shared" si="607"/>
        <v>0</v>
      </c>
    </row>
    <row r="4831" spans="1:25" x14ac:dyDescent="0.25">
      <c r="A4831" s="2" t="s">
        <v>9711</v>
      </c>
      <c r="B4831" t="s">
        <v>9712</v>
      </c>
      <c r="C4831">
        <v>42.647489589599999</v>
      </c>
      <c r="D4831">
        <v>-1.69331121128</v>
      </c>
      <c r="E4831" s="2" t="s">
        <v>9259</v>
      </c>
      <c r="F4831" t="s">
        <v>9260</v>
      </c>
      <c r="G4831" s="4">
        <v>53</v>
      </c>
      <c r="H4831" s="4">
        <v>5.6415897025500001</v>
      </c>
      <c r="I4831" s="4">
        <v>9.3945151622855505</v>
      </c>
      <c r="J4831" s="4">
        <v>20</v>
      </c>
      <c r="K4831" s="4">
        <v>33</v>
      </c>
      <c r="L4831" s="4">
        <v>52</v>
      </c>
      <c r="M4831" s="4">
        <v>1</v>
      </c>
      <c r="N4831" s="4">
        <v>1</v>
      </c>
      <c r="O4831" s="4">
        <v>37</v>
      </c>
      <c r="P4831" s="4">
        <v>15</v>
      </c>
      <c r="Q4831" s="5"/>
      <c r="R4831" s="3">
        <f t="shared" si="601"/>
        <v>15</v>
      </c>
      <c r="S4831" s="3">
        <f t="shared" si="602"/>
        <v>0.1333360344827586</v>
      </c>
      <c r="T4831" s="6">
        <f t="shared" si="603"/>
        <v>0.91880236569738782</v>
      </c>
      <c r="U4831" s="3">
        <f t="shared" si="600"/>
        <v>0.43243243243243246</v>
      </c>
      <c r="V4831" s="6">
        <f t="shared" si="604"/>
        <v>5.9512074913750615E-2</v>
      </c>
      <c r="W4831" s="3">
        <f t="shared" si="605"/>
        <v>48.915722030556921</v>
      </c>
      <c r="X4831" s="4">
        <f t="shared" si="606"/>
        <v>4152</v>
      </c>
      <c r="Y4831">
        <f t="shared" si="607"/>
        <v>0</v>
      </c>
    </row>
    <row r="4832" spans="1:25" x14ac:dyDescent="0.25">
      <c r="A4832" s="2" t="s">
        <v>9713</v>
      </c>
      <c r="B4832" t="s">
        <v>9714</v>
      </c>
      <c r="C4832">
        <v>42.621731355999998</v>
      </c>
      <c r="D4832">
        <v>-2.3214971375400002</v>
      </c>
      <c r="E4832" s="2" t="s">
        <v>9259</v>
      </c>
      <c r="F4832" t="s">
        <v>9260</v>
      </c>
      <c r="G4832" s="4">
        <v>128.04667800000001</v>
      </c>
      <c r="H4832" s="4">
        <v>17.957961586500002</v>
      </c>
      <c r="I4832" s="4">
        <v>7.1303570498925604</v>
      </c>
      <c r="J4832" s="4">
        <v>59.719883000000003</v>
      </c>
      <c r="K4832" s="4">
        <v>68.326795000000004</v>
      </c>
      <c r="L4832" s="4">
        <v>123.871578</v>
      </c>
      <c r="M4832" s="4">
        <v>4.1750999999999996</v>
      </c>
      <c r="N4832" s="4">
        <v>8.2134990000000005</v>
      </c>
      <c r="O4832" s="4">
        <v>64.748102000000003</v>
      </c>
      <c r="P4832" s="4">
        <v>55.085076999999998</v>
      </c>
      <c r="Q4832" s="5"/>
      <c r="R4832" s="3">
        <f t="shared" si="601"/>
        <v>6.7066516961894065</v>
      </c>
      <c r="S4832" s="3">
        <f t="shared" si="602"/>
        <v>5.961588945513082E-2</v>
      </c>
      <c r="T4832" s="6">
        <f t="shared" si="603"/>
        <v>0.79891572203055694</v>
      </c>
      <c r="U4832" s="3">
        <f t="shared" si="600"/>
        <v>0.97761284184052211</v>
      </c>
      <c r="V4832" s="6">
        <f t="shared" si="604"/>
        <v>0.88812222769837357</v>
      </c>
      <c r="W4832" s="3">
        <f t="shared" si="605"/>
        <v>84.351897486446532</v>
      </c>
      <c r="X4832" s="4">
        <f t="shared" si="606"/>
        <v>1053</v>
      </c>
      <c r="Y4832">
        <f t="shared" si="607"/>
        <v>0</v>
      </c>
    </row>
    <row r="4833" spans="1:25" x14ac:dyDescent="0.25">
      <c r="A4833" s="2" t="s">
        <v>9715</v>
      </c>
      <c r="B4833" t="s">
        <v>9716</v>
      </c>
      <c r="C4833">
        <v>42.520865954400001</v>
      </c>
      <c r="D4833">
        <v>-2.2708811625899998</v>
      </c>
      <c r="E4833" s="2" t="s">
        <v>9259</v>
      </c>
      <c r="F4833" t="s">
        <v>9260</v>
      </c>
      <c r="G4833" s="4">
        <v>143.44464600000001</v>
      </c>
      <c r="H4833" s="4">
        <v>12.3853752204</v>
      </c>
      <c r="I4833" s="4">
        <v>11.5817762843173</v>
      </c>
      <c r="J4833" s="4">
        <v>77.017647999999994</v>
      </c>
      <c r="K4833" s="4">
        <v>66.426997999999998</v>
      </c>
      <c r="L4833" s="4">
        <v>132</v>
      </c>
      <c r="M4833" s="4">
        <v>11.444645</v>
      </c>
      <c r="N4833" s="4">
        <v>6.4269980000000002</v>
      </c>
      <c r="O4833" s="4">
        <v>82.017646999999997</v>
      </c>
      <c r="P4833" s="4">
        <v>55</v>
      </c>
      <c r="Q4833" s="5"/>
      <c r="R4833" s="3">
        <f t="shared" si="601"/>
        <v>8.557650087957084</v>
      </c>
      <c r="S4833" s="3">
        <f t="shared" si="602"/>
        <v>7.6069541814615199E-2</v>
      </c>
      <c r="T4833" s="6">
        <f t="shared" si="603"/>
        <v>0.84980285855101034</v>
      </c>
      <c r="U4833" s="3">
        <f t="shared" si="600"/>
        <v>0.74894855249870795</v>
      </c>
      <c r="V4833" s="6">
        <f t="shared" si="604"/>
        <v>0.72375554460325286</v>
      </c>
      <c r="W4833" s="3">
        <f t="shared" si="605"/>
        <v>78.67792015771316</v>
      </c>
      <c r="X4833" s="4">
        <f t="shared" si="606"/>
        <v>1535</v>
      </c>
      <c r="Y4833">
        <f t="shared" si="607"/>
        <v>0</v>
      </c>
    </row>
    <row r="4834" spans="1:25" x14ac:dyDescent="0.25">
      <c r="A4834" s="2" t="s">
        <v>9717</v>
      </c>
      <c r="B4834" t="s">
        <v>9718</v>
      </c>
      <c r="C4834">
        <v>42.081213459300002</v>
      </c>
      <c r="D4834">
        <v>-1.64445684039</v>
      </c>
      <c r="E4834" s="2" t="s">
        <v>9259</v>
      </c>
      <c r="F4834" t="s">
        <v>9260</v>
      </c>
      <c r="G4834" s="4">
        <v>35026.389918000001</v>
      </c>
      <c r="H4834" s="4">
        <v>215.055518619</v>
      </c>
      <c r="I4834" s="4">
        <v>162.87138380324001</v>
      </c>
      <c r="J4834" s="4">
        <v>17730.02535</v>
      </c>
      <c r="K4834" s="4">
        <v>17296.364568000001</v>
      </c>
      <c r="L4834" s="4">
        <v>29799.934508999999</v>
      </c>
      <c r="M4834" s="4">
        <v>5226.4554040000003</v>
      </c>
      <c r="N4834" s="4">
        <v>5834.5531529999998</v>
      </c>
      <c r="O4834" s="4">
        <v>23473.713646</v>
      </c>
      <c r="P4834" s="4">
        <v>5718.123114</v>
      </c>
      <c r="Q4834" s="5"/>
      <c r="R4834" s="3">
        <f t="shared" si="601"/>
        <v>0.98004473762654232</v>
      </c>
      <c r="S4834" s="3">
        <f t="shared" si="602"/>
        <v>8.7116852620545849E-3</v>
      </c>
      <c r="T4834" s="6">
        <f t="shared" si="603"/>
        <v>0.16054706752094627</v>
      </c>
      <c r="U4834" s="3">
        <f t="shared" si="600"/>
        <v>0.49215375296906266</v>
      </c>
      <c r="V4834" s="6">
        <f t="shared" si="604"/>
        <v>0.18272548053228191</v>
      </c>
      <c r="W4834" s="3">
        <f t="shared" si="605"/>
        <v>17.163627402661408</v>
      </c>
      <c r="X4834" s="4">
        <f t="shared" si="606"/>
        <v>6975</v>
      </c>
      <c r="Y4834">
        <f t="shared" si="607"/>
        <v>0</v>
      </c>
    </row>
    <row r="4835" spans="1:25" x14ac:dyDescent="0.25">
      <c r="A4835" s="2" t="s">
        <v>9719</v>
      </c>
      <c r="B4835" t="s">
        <v>9720</v>
      </c>
      <c r="C4835">
        <v>41.983009561400003</v>
      </c>
      <c r="D4835">
        <v>-1.6846704451500001</v>
      </c>
      <c r="E4835" s="2" t="s">
        <v>9259</v>
      </c>
      <c r="F4835" t="s">
        <v>9260</v>
      </c>
      <c r="G4835" s="4">
        <v>123.580755</v>
      </c>
      <c r="H4835" s="4">
        <v>3.8138838494399998</v>
      </c>
      <c r="I4835" s="4">
        <v>32.402863033740701</v>
      </c>
      <c r="J4835" s="4">
        <v>71.464928</v>
      </c>
      <c r="K4835" s="4">
        <v>52.115827000000003</v>
      </c>
      <c r="L4835" s="4">
        <v>106</v>
      </c>
      <c r="M4835" s="4">
        <v>17.580756000000001</v>
      </c>
      <c r="N4835" s="4">
        <v>4.3474820000000003</v>
      </c>
      <c r="O4835" s="4">
        <v>85.233273999999994</v>
      </c>
      <c r="P4835" s="4">
        <v>34</v>
      </c>
      <c r="Q4835" s="5"/>
      <c r="R4835" s="3">
        <f t="shared" si="601"/>
        <v>7.8206189237816277</v>
      </c>
      <c r="S4835" s="3">
        <f t="shared" si="602"/>
        <v>6.9518020966524111E-2</v>
      </c>
      <c r="T4835" s="6">
        <f t="shared" si="603"/>
        <v>0.83156727451946777</v>
      </c>
      <c r="U4835" s="3">
        <f t="shared" si="600"/>
        <v>0.44991210826889039</v>
      </c>
      <c r="V4835" s="6">
        <f t="shared" si="604"/>
        <v>8.6126170527353371E-2</v>
      </c>
      <c r="W4835" s="3">
        <f t="shared" si="605"/>
        <v>45.884672252341055</v>
      </c>
      <c r="X4835" s="4">
        <f t="shared" si="606"/>
        <v>4429</v>
      </c>
      <c r="Y4835">
        <f t="shared" si="607"/>
        <v>0</v>
      </c>
    </row>
    <row r="4836" spans="1:25" x14ac:dyDescent="0.25">
      <c r="A4836" s="2" t="s">
        <v>9721</v>
      </c>
      <c r="B4836" t="s">
        <v>9722</v>
      </c>
      <c r="C4836">
        <v>42.686129437799998</v>
      </c>
      <c r="D4836">
        <v>-1.70649167874</v>
      </c>
      <c r="E4836" s="2" t="s">
        <v>9259</v>
      </c>
      <c r="F4836" t="s">
        <v>9260</v>
      </c>
      <c r="G4836" s="4">
        <v>178</v>
      </c>
      <c r="H4836" s="4">
        <v>11.851059639500001</v>
      </c>
      <c r="I4836" s="4">
        <v>15.0197539641704</v>
      </c>
      <c r="J4836" s="4">
        <v>75</v>
      </c>
      <c r="K4836" s="4">
        <v>103</v>
      </c>
      <c r="L4836" s="4">
        <v>175</v>
      </c>
      <c r="M4836" s="4">
        <v>3</v>
      </c>
      <c r="N4836" s="4">
        <v>20</v>
      </c>
      <c r="O4836" s="4">
        <v>120</v>
      </c>
      <c r="P4836" s="4">
        <v>38</v>
      </c>
      <c r="Q4836" s="5"/>
      <c r="R4836" s="3">
        <f t="shared" si="601"/>
        <v>1.9</v>
      </c>
      <c r="S4836" s="3">
        <f t="shared" si="602"/>
        <v>1.6889231034482758E-2</v>
      </c>
      <c r="T4836" s="6">
        <f t="shared" si="603"/>
        <v>0.40943814687037949</v>
      </c>
      <c r="U4836" s="3">
        <f t="shared" si="600"/>
        <v>0.48333333333333334</v>
      </c>
      <c r="V4836" s="6">
        <f t="shared" si="604"/>
        <v>0.15672745194677182</v>
      </c>
      <c r="W4836" s="3">
        <f t="shared" si="605"/>
        <v>28.308279940857567</v>
      </c>
      <c r="X4836" s="4">
        <f t="shared" si="606"/>
        <v>5966</v>
      </c>
      <c r="Y4836">
        <f t="shared" si="607"/>
        <v>0</v>
      </c>
    </row>
    <row r="4837" spans="1:25" x14ac:dyDescent="0.25">
      <c r="A4837" s="2" t="s">
        <v>9723</v>
      </c>
      <c r="B4837" t="s">
        <v>9724</v>
      </c>
      <c r="C4837">
        <v>42.475164206099997</v>
      </c>
      <c r="D4837">
        <v>-1.4916424726699999</v>
      </c>
      <c r="E4837" s="2" t="s">
        <v>9259</v>
      </c>
      <c r="F4837" t="s">
        <v>9260</v>
      </c>
      <c r="G4837" s="4">
        <v>205.184268</v>
      </c>
      <c r="H4837" s="4">
        <v>112.11747346200001</v>
      </c>
      <c r="I4837" s="4">
        <v>1.8300828734741601</v>
      </c>
      <c r="J4837" s="4">
        <v>90.184268000000003</v>
      </c>
      <c r="K4837" s="4">
        <v>115</v>
      </c>
      <c r="L4837" s="4">
        <v>201.871578</v>
      </c>
      <c r="M4837" s="4">
        <v>3.3126899999999999</v>
      </c>
      <c r="N4837" s="4">
        <v>14</v>
      </c>
      <c r="O4837" s="4">
        <v>112.935789</v>
      </c>
      <c r="P4837" s="4">
        <v>78.248479000000003</v>
      </c>
      <c r="Q4837" s="5"/>
      <c r="R4837" s="3">
        <f t="shared" si="601"/>
        <v>5.5891770714285718</v>
      </c>
      <c r="S4837" s="3">
        <f t="shared" si="602"/>
        <v>4.9682580448416259E-2</v>
      </c>
      <c r="T4837" s="6">
        <f t="shared" si="603"/>
        <v>0.75788565795958596</v>
      </c>
      <c r="U4837" s="3">
        <f t="shared" si="600"/>
        <v>0.81682237151590631</v>
      </c>
      <c r="V4837" s="6">
        <f t="shared" si="604"/>
        <v>0.79201577131591916</v>
      </c>
      <c r="W4837" s="3">
        <f t="shared" si="605"/>
        <v>77.495071463775261</v>
      </c>
      <c r="X4837" s="4">
        <f t="shared" si="606"/>
        <v>1630</v>
      </c>
      <c r="Y4837">
        <f t="shared" si="607"/>
        <v>0</v>
      </c>
    </row>
    <row r="4838" spans="1:25" x14ac:dyDescent="0.25">
      <c r="A4838" s="2" t="s">
        <v>9725</v>
      </c>
      <c r="B4838" t="s">
        <v>9726</v>
      </c>
      <c r="C4838">
        <v>43.009651885399997</v>
      </c>
      <c r="D4838">
        <v>-1.6863909045400001</v>
      </c>
      <c r="E4838" s="2" t="s">
        <v>9259</v>
      </c>
      <c r="F4838" t="s">
        <v>9260</v>
      </c>
      <c r="G4838" s="4">
        <v>1704.8538699999999</v>
      </c>
      <c r="H4838" s="4">
        <v>96.436905439</v>
      </c>
      <c r="I4838" s="4">
        <v>17.678438158495101</v>
      </c>
      <c r="J4838" s="4">
        <v>832.43347300000005</v>
      </c>
      <c r="K4838" s="4">
        <v>872.42039699999998</v>
      </c>
      <c r="L4838" s="4">
        <v>1623.871578</v>
      </c>
      <c r="M4838" s="4">
        <v>80.982292000000001</v>
      </c>
      <c r="N4838" s="4">
        <v>286.35968600000001</v>
      </c>
      <c r="O4838" s="4">
        <v>1041.4941839999999</v>
      </c>
      <c r="P4838" s="4">
        <v>377</v>
      </c>
      <c r="Q4838" s="5"/>
      <c r="R4838" s="3">
        <f t="shared" si="601"/>
        <v>1.3165260978809705</v>
      </c>
      <c r="S4838" s="3">
        <f t="shared" si="602"/>
        <v>1.1702691278967248E-2</v>
      </c>
      <c r="T4838" s="6">
        <f t="shared" si="603"/>
        <v>0.27328733366190239</v>
      </c>
      <c r="U4838" s="3">
        <f t="shared" si="600"/>
        <v>0.63693076369594026</v>
      </c>
      <c r="V4838" s="6">
        <f t="shared" si="604"/>
        <v>0.55926564810251356</v>
      </c>
      <c r="W4838" s="3">
        <f t="shared" si="605"/>
        <v>41.627649088220799</v>
      </c>
      <c r="X4838" s="4">
        <f t="shared" si="606"/>
        <v>4784</v>
      </c>
      <c r="Y4838">
        <f t="shared" si="607"/>
        <v>0</v>
      </c>
    </row>
    <row r="4839" spans="1:25" x14ac:dyDescent="0.25">
      <c r="A4839" s="2" t="s">
        <v>9727</v>
      </c>
      <c r="B4839" t="s">
        <v>9728</v>
      </c>
      <c r="C4839">
        <v>42.729066982900001</v>
      </c>
      <c r="D4839">
        <v>-1.4794524195300001</v>
      </c>
      <c r="E4839" s="2" t="s">
        <v>9259</v>
      </c>
      <c r="F4839" t="s">
        <v>9260</v>
      </c>
      <c r="G4839" s="4">
        <v>235</v>
      </c>
      <c r="H4839" s="4">
        <v>37.308956823400003</v>
      </c>
      <c r="I4839" s="4">
        <v>6.2987555806601696</v>
      </c>
      <c r="J4839" s="4">
        <v>92</v>
      </c>
      <c r="K4839" s="4">
        <v>143</v>
      </c>
      <c r="L4839" s="4">
        <v>230</v>
      </c>
      <c r="M4839" s="4">
        <v>5</v>
      </c>
      <c r="N4839" s="4">
        <v>30</v>
      </c>
      <c r="O4839" s="4">
        <v>154</v>
      </c>
      <c r="P4839" s="4">
        <v>51</v>
      </c>
      <c r="Q4839" s="5"/>
      <c r="R4839" s="3">
        <f t="shared" si="601"/>
        <v>1.7</v>
      </c>
      <c r="S4839" s="3">
        <f t="shared" si="602"/>
        <v>1.5111417241379309E-2</v>
      </c>
      <c r="T4839" s="6">
        <f t="shared" si="603"/>
        <v>0.36939379004435685</v>
      </c>
      <c r="U4839" s="3">
        <f t="shared" si="600"/>
        <v>0.52597402597402598</v>
      </c>
      <c r="V4839" s="6">
        <f t="shared" si="604"/>
        <v>0.28918186298669296</v>
      </c>
      <c r="W4839" s="3">
        <f t="shared" si="605"/>
        <v>32.928782651552488</v>
      </c>
      <c r="X4839" s="4">
        <f t="shared" si="606"/>
        <v>5536</v>
      </c>
      <c r="Y4839">
        <f t="shared" si="607"/>
        <v>0</v>
      </c>
    </row>
    <row r="4840" spans="1:25" x14ac:dyDescent="0.25">
      <c r="A4840" s="2" t="s">
        <v>9729</v>
      </c>
      <c r="B4840" t="s">
        <v>9730</v>
      </c>
      <c r="C4840">
        <v>42.6632158301</v>
      </c>
      <c r="D4840">
        <v>-1.62340186265</v>
      </c>
      <c r="E4840" s="2" t="s">
        <v>9259</v>
      </c>
      <c r="F4840" t="s">
        <v>9260</v>
      </c>
      <c r="G4840" s="4">
        <v>142</v>
      </c>
      <c r="H4840" s="4">
        <v>18.878424530299998</v>
      </c>
      <c r="I4840" s="4">
        <v>7.5218141096514204</v>
      </c>
      <c r="J4840" s="4">
        <v>62</v>
      </c>
      <c r="K4840" s="4">
        <v>80</v>
      </c>
      <c r="L4840" s="4">
        <v>137</v>
      </c>
      <c r="M4840" s="4">
        <v>5</v>
      </c>
      <c r="N4840" s="4">
        <v>14</v>
      </c>
      <c r="O4840" s="4">
        <v>83</v>
      </c>
      <c r="P4840" s="4">
        <v>45</v>
      </c>
      <c r="Q4840" s="5"/>
      <c r="R4840" s="3">
        <f t="shared" si="601"/>
        <v>3.2142857142857144</v>
      </c>
      <c r="S4840" s="3">
        <f t="shared" si="602"/>
        <v>2.8572007389162563E-2</v>
      </c>
      <c r="T4840" s="6">
        <f t="shared" si="603"/>
        <v>0.59512074913750612</v>
      </c>
      <c r="U4840" s="3">
        <f t="shared" si="600"/>
        <v>0.71084337349397586</v>
      </c>
      <c r="V4840" s="6">
        <f t="shared" si="604"/>
        <v>0.67730409068506658</v>
      </c>
      <c r="W4840" s="3">
        <f t="shared" si="605"/>
        <v>63.621241991128642</v>
      </c>
      <c r="X4840" s="4">
        <f t="shared" si="606"/>
        <v>2835</v>
      </c>
      <c r="Y4840">
        <f t="shared" si="607"/>
        <v>0</v>
      </c>
    </row>
    <row r="4841" spans="1:25" x14ac:dyDescent="0.25">
      <c r="A4841" s="2" t="s">
        <v>9731</v>
      </c>
      <c r="B4841" t="s">
        <v>9732</v>
      </c>
      <c r="C4841">
        <v>43.277037499000002</v>
      </c>
      <c r="D4841">
        <v>-1.5108028892800001</v>
      </c>
      <c r="E4841" s="2" t="s">
        <v>9259</v>
      </c>
      <c r="F4841" t="s">
        <v>9260</v>
      </c>
      <c r="G4841" s="4">
        <v>378.67778399999997</v>
      </c>
      <c r="H4841" s="4">
        <v>7.7062019449800001</v>
      </c>
      <c r="I4841" s="4">
        <v>49.139354081770399</v>
      </c>
      <c r="J4841" s="4">
        <v>193.621207</v>
      </c>
      <c r="K4841" s="4">
        <v>185.056577</v>
      </c>
      <c r="L4841" s="4">
        <v>353.46872999999999</v>
      </c>
      <c r="M4841" s="4">
        <v>25.209057000000001</v>
      </c>
      <c r="N4841" s="4">
        <v>44.123446999999999</v>
      </c>
      <c r="O4841" s="4">
        <v>261.81451800000002</v>
      </c>
      <c r="P4841" s="4">
        <v>72.739822000000004</v>
      </c>
      <c r="Q4841" s="5"/>
      <c r="R4841" s="3">
        <f t="shared" si="601"/>
        <v>1.6485525711533826</v>
      </c>
      <c r="S4841" s="3">
        <f t="shared" si="602"/>
        <v>1.4654097498263187E-2</v>
      </c>
      <c r="T4841" s="6">
        <f t="shared" si="603"/>
        <v>0.35682602267126662</v>
      </c>
      <c r="U4841" s="3">
        <f t="shared" si="600"/>
        <v>0.4463590097780597</v>
      </c>
      <c r="V4841" s="6">
        <f t="shared" si="604"/>
        <v>7.9349433218334153E-2</v>
      </c>
      <c r="W4841" s="3">
        <f t="shared" si="605"/>
        <v>21.808772794480038</v>
      </c>
      <c r="X4841" s="4">
        <f t="shared" si="606"/>
        <v>6567</v>
      </c>
      <c r="Y4841">
        <f t="shared" si="607"/>
        <v>0</v>
      </c>
    </row>
    <row r="4842" spans="1:25" x14ac:dyDescent="0.25">
      <c r="A4842" s="2" t="s">
        <v>9733</v>
      </c>
      <c r="B4842" t="s">
        <v>9734</v>
      </c>
      <c r="C4842">
        <v>42.9050959291</v>
      </c>
      <c r="D4842">
        <v>-2.1453233324399998</v>
      </c>
      <c r="E4842" s="2" t="s">
        <v>9259</v>
      </c>
      <c r="F4842" t="s">
        <v>9260</v>
      </c>
      <c r="G4842" s="4">
        <v>697.48911399999997</v>
      </c>
      <c r="H4842" s="4">
        <v>15.1873111553</v>
      </c>
      <c r="I4842" s="4">
        <v>45.9257802693134</v>
      </c>
      <c r="J4842" s="4">
        <v>330.935789</v>
      </c>
      <c r="K4842" s="4">
        <v>366.55332499999997</v>
      </c>
      <c r="L4842" s="4">
        <v>662.871578</v>
      </c>
      <c r="M4842" s="4">
        <v>34.617536000000001</v>
      </c>
      <c r="N4842" s="4">
        <v>119.935789</v>
      </c>
      <c r="O4842" s="4">
        <v>402.61753599999997</v>
      </c>
      <c r="P4842" s="4">
        <v>174.935789</v>
      </c>
      <c r="Q4842" s="5"/>
      <c r="R4842" s="3">
        <f t="shared" si="601"/>
        <v>1.4585787149822311</v>
      </c>
      <c r="S4842" s="3">
        <f t="shared" si="602"/>
        <v>1.2965406789112567E-2</v>
      </c>
      <c r="T4842" s="6">
        <f t="shared" si="603"/>
        <v>0.3150566781665845</v>
      </c>
      <c r="U4842" s="3">
        <f t="shared" si="600"/>
        <v>0.73238632606404908</v>
      </c>
      <c r="V4842" s="6">
        <f t="shared" si="604"/>
        <v>0.70798422868408084</v>
      </c>
      <c r="W4842" s="3">
        <f t="shared" si="605"/>
        <v>51.15204534253327</v>
      </c>
      <c r="X4842" s="4">
        <f t="shared" si="606"/>
        <v>3964</v>
      </c>
      <c r="Y4842">
        <f t="shared" si="607"/>
        <v>0</v>
      </c>
    </row>
    <row r="4843" spans="1:25" x14ac:dyDescent="0.25">
      <c r="A4843" s="2" t="s">
        <v>9735</v>
      </c>
      <c r="B4843" t="s">
        <v>9736</v>
      </c>
      <c r="C4843">
        <v>42.791579845400001</v>
      </c>
      <c r="D4843">
        <v>-1.22636512966</v>
      </c>
      <c r="E4843" s="2" t="s">
        <v>9259</v>
      </c>
      <c r="F4843" t="s">
        <v>9260</v>
      </c>
      <c r="G4843" s="4">
        <v>185.38638</v>
      </c>
      <c r="H4843" s="4">
        <v>140.853721917</v>
      </c>
      <c r="I4843" s="4">
        <v>1.3161624519176101</v>
      </c>
      <c r="J4843" s="4">
        <v>72</v>
      </c>
      <c r="K4843" s="4">
        <v>113.38638</v>
      </c>
      <c r="L4843" s="4">
        <v>180.871578</v>
      </c>
      <c r="M4843" s="4">
        <v>4.5148020000000004</v>
      </c>
      <c r="N4843" s="4">
        <v>19</v>
      </c>
      <c r="O4843" s="4">
        <v>113.514802</v>
      </c>
      <c r="P4843" s="4">
        <v>52.871578</v>
      </c>
      <c r="Q4843" s="5"/>
      <c r="R4843" s="3">
        <f t="shared" si="601"/>
        <v>2.7827146315789473</v>
      </c>
      <c r="S4843" s="3">
        <f t="shared" si="602"/>
        <v>2.4735742271459162E-2</v>
      </c>
      <c r="T4843" s="6">
        <f t="shared" si="603"/>
        <v>0.54263183834401185</v>
      </c>
      <c r="U4843" s="3">
        <f t="shared" si="600"/>
        <v>0.6331471907954348</v>
      </c>
      <c r="V4843" s="6">
        <f t="shared" si="604"/>
        <v>0.55224248398225728</v>
      </c>
      <c r="W4843" s="3">
        <f t="shared" si="605"/>
        <v>54.743716116313458</v>
      </c>
      <c r="X4843" s="4">
        <f t="shared" si="606"/>
        <v>3648</v>
      </c>
      <c r="Y4843">
        <f t="shared" si="607"/>
        <v>0</v>
      </c>
    </row>
    <row r="4844" spans="1:25" x14ac:dyDescent="0.25">
      <c r="A4844" s="2" t="s">
        <v>9737</v>
      </c>
      <c r="B4844" t="s">
        <v>9738</v>
      </c>
      <c r="C4844">
        <v>42.690709349000002</v>
      </c>
      <c r="D4844">
        <v>-1.3278786544200001</v>
      </c>
      <c r="E4844" s="2" t="s">
        <v>9259</v>
      </c>
      <c r="F4844" t="s">
        <v>9260</v>
      </c>
      <c r="G4844" s="4">
        <v>286.37087600000001</v>
      </c>
      <c r="H4844" s="4">
        <v>59.716765280700002</v>
      </c>
      <c r="I4844" s="4">
        <v>4.7954854160955804</v>
      </c>
      <c r="J4844" s="4">
        <v>158.49929800000001</v>
      </c>
      <c r="K4844" s="4">
        <v>127.871578</v>
      </c>
      <c r="L4844" s="4">
        <v>267.871578</v>
      </c>
      <c r="M4844" s="4">
        <v>18.499299000000001</v>
      </c>
      <c r="N4844" s="4">
        <v>37.499299000000001</v>
      </c>
      <c r="O4844" s="4">
        <v>145.871578</v>
      </c>
      <c r="P4844" s="4">
        <v>103</v>
      </c>
      <c r="Q4844" s="5"/>
      <c r="R4844" s="3">
        <f t="shared" si="601"/>
        <v>2.7467180119820371</v>
      </c>
      <c r="S4844" s="3">
        <f t="shared" si="602"/>
        <v>2.4415765837336741E-2</v>
      </c>
      <c r="T4844" s="6">
        <f t="shared" si="603"/>
        <v>0.53819615574174473</v>
      </c>
      <c r="U4844" s="3">
        <f t="shared" si="600"/>
        <v>0.96317117375668626</v>
      </c>
      <c r="V4844" s="6">
        <f t="shared" si="604"/>
        <v>0.88183834401182848</v>
      </c>
      <c r="W4844" s="3">
        <f t="shared" si="605"/>
        <v>71.001724987678656</v>
      </c>
      <c r="X4844" s="4">
        <f t="shared" si="606"/>
        <v>2233</v>
      </c>
      <c r="Y4844">
        <f t="shared" si="607"/>
        <v>0</v>
      </c>
    </row>
    <row r="4845" spans="1:25" x14ac:dyDescent="0.25">
      <c r="A4845" s="2" t="s">
        <v>9739</v>
      </c>
      <c r="B4845" t="s">
        <v>9740</v>
      </c>
      <c r="C4845">
        <v>42.778794794699998</v>
      </c>
      <c r="D4845">
        <v>-1.4529759736000001</v>
      </c>
      <c r="E4845" s="2" t="s">
        <v>9259</v>
      </c>
      <c r="F4845" t="s">
        <v>9260</v>
      </c>
      <c r="G4845" s="4">
        <v>392.90399500000001</v>
      </c>
      <c r="H4845" s="4">
        <v>11.197588211399999</v>
      </c>
      <c r="I4845" s="4">
        <v>35.088269597197197</v>
      </c>
      <c r="J4845" s="4">
        <v>187.11421000000001</v>
      </c>
      <c r="K4845" s="4">
        <v>205.78978499999999</v>
      </c>
      <c r="L4845" s="4">
        <v>376.871578</v>
      </c>
      <c r="M4845" s="4">
        <v>16.032416000000001</v>
      </c>
      <c r="N4845" s="4">
        <v>58.149287999999999</v>
      </c>
      <c r="O4845" s="4">
        <v>260.818917</v>
      </c>
      <c r="P4845" s="4">
        <v>73.935789</v>
      </c>
      <c r="Q4845" s="5"/>
      <c r="R4845" s="3">
        <f t="shared" si="601"/>
        <v>1.2714822750710206</v>
      </c>
      <c r="S4845" s="3">
        <f t="shared" si="602"/>
        <v>1.1302293631539066E-2</v>
      </c>
      <c r="T4845" s="6">
        <f t="shared" si="603"/>
        <v>0.25948743223262694</v>
      </c>
      <c r="U4845" s="3">
        <f t="shared" si="600"/>
        <v>0.50642445156690841</v>
      </c>
      <c r="V4845" s="6">
        <f t="shared" si="604"/>
        <v>0.22498767865943814</v>
      </c>
      <c r="W4845" s="3">
        <f t="shared" si="605"/>
        <v>24.223755544603254</v>
      </c>
      <c r="X4845" s="4">
        <f t="shared" si="606"/>
        <v>6343</v>
      </c>
      <c r="Y4845">
        <f t="shared" si="607"/>
        <v>0</v>
      </c>
    </row>
    <row r="4846" spans="1:25" x14ac:dyDescent="0.25">
      <c r="A4846" s="2" t="s">
        <v>9741</v>
      </c>
      <c r="B4846" t="s">
        <v>9742</v>
      </c>
      <c r="C4846">
        <v>43.082453404299997</v>
      </c>
      <c r="D4846">
        <v>-1.70950387458</v>
      </c>
      <c r="E4846" s="2" t="s">
        <v>9259</v>
      </c>
      <c r="F4846" t="s">
        <v>9260</v>
      </c>
      <c r="G4846" s="4">
        <v>181.38125600000001</v>
      </c>
      <c r="H4846" s="4">
        <v>11.9344193448</v>
      </c>
      <c r="I4846" s="4">
        <v>15.1981634597942</v>
      </c>
      <c r="J4846" s="4">
        <v>76.381255999999993</v>
      </c>
      <c r="K4846" s="4">
        <v>105</v>
      </c>
      <c r="L4846" s="4">
        <v>181</v>
      </c>
      <c r="M4846" s="4">
        <v>0.38125599999999998</v>
      </c>
      <c r="N4846" s="4">
        <v>24</v>
      </c>
      <c r="O4846" s="4">
        <v>115</v>
      </c>
      <c r="P4846" s="4">
        <v>42.381256</v>
      </c>
      <c r="Q4846" s="5"/>
      <c r="R4846" s="3">
        <f t="shared" si="601"/>
        <v>1.7658856666666667</v>
      </c>
      <c r="S4846" s="3">
        <f t="shared" si="602"/>
        <v>1.569707947621839E-2</v>
      </c>
      <c r="T4846" s="6">
        <f t="shared" si="603"/>
        <v>0.38393297190734355</v>
      </c>
      <c r="U4846" s="3">
        <f t="shared" si="600"/>
        <v>0.57722831304347832</v>
      </c>
      <c r="V4846" s="6">
        <f t="shared" si="604"/>
        <v>0.4346968950221784</v>
      </c>
      <c r="W4846" s="3">
        <f t="shared" si="605"/>
        <v>40.931493346476103</v>
      </c>
      <c r="X4846" s="4">
        <f t="shared" si="606"/>
        <v>4847</v>
      </c>
      <c r="Y4846">
        <f t="shared" si="607"/>
        <v>0</v>
      </c>
    </row>
    <row r="4847" spans="1:25" x14ac:dyDescent="0.25">
      <c r="A4847" s="2" t="s">
        <v>9743</v>
      </c>
      <c r="B4847" t="s">
        <v>9744</v>
      </c>
      <c r="C4847">
        <v>42.8349477983</v>
      </c>
      <c r="D4847">
        <v>-0.93062347689299996</v>
      </c>
      <c r="E4847" s="2" t="s">
        <v>9259</v>
      </c>
      <c r="F4847" t="s">
        <v>9260</v>
      </c>
      <c r="G4847" s="4">
        <v>94</v>
      </c>
      <c r="H4847" s="4">
        <v>20.9157226132</v>
      </c>
      <c r="I4847" s="4">
        <v>4.4942267469485504</v>
      </c>
      <c r="J4847" s="4">
        <v>40</v>
      </c>
      <c r="K4847" s="4">
        <v>54</v>
      </c>
      <c r="L4847" s="4">
        <v>94</v>
      </c>
      <c r="M4847" s="4">
        <v>0</v>
      </c>
      <c r="N4847" s="4">
        <v>5</v>
      </c>
      <c r="O4847" s="4">
        <v>55</v>
      </c>
      <c r="P4847" s="4">
        <v>34</v>
      </c>
      <c r="Q4847" s="5"/>
      <c r="R4847" s="3">
        <f t="shared" si="601"/>
        <v>6.8</v>
      </c>
      <c r="S4847" s="3">
        <f t="shared" si="602"/>
        <v>6.0445668965517237E-2</v>
      </c>
      <c r="T4847" s="6">
        <f t="shared" si="603"/>
        <v>0.80199605717102018</v>
      </c>
      <c r="U4847" s="3">
        <f t="shared" si="600"/>
        <v>0.70909090909090911</v>
      </c>
      <c r="V4847" s="6">
        <f t="shared" si="604"/>
        <v>0.67520946278955152</v>
      </c>
      <c r="W4847" s="3">
        <f t="shared" si="605"/>
        <v>73.860275998028584</v>
      </c>
      <c r="X4847" s="4">
        <f t="shared" si="606"/>
        <v>1981</v>
      </c>
      <c r="Y4847">
        <f t="shared" si="607"/>
        <v>0</v>
      </c>
    </row>
    <row r="4848" spans="1:25" x14ac:dyDescent="0.25">
      <c r="A4848" s="2" t="s">
        <v>9745</v>
      </c>
      <c r="B4848" t="s">
        <v>9746</v>
      </c>
      <c r="C4848">
        <v>42.714678646599999</v>
      </c>
      <c r="D4848">
        <v>-1.7526258108599999</v>
      </c>
      <c r="E4848" s="2" t="s">
        <v>9259</v>
      </c>
      <c r="F4848" t="s">
        <v>9260</v>
      </c>
      <c r="G4848" s="4">
        <v>190.843716</v>
      </c>
      <c r="H4848" s="4">
        <v>8.6263124688600001</v>
      </c>
      <c r="I4848" s="4">
        <v>22.1234410055193</v>
      </c>
      <c r="J4848" s="4">
        <v>81</v>
      </c>
      <c r="K4848" s="4">
        <v>109.843716</v>
      </c>
      <c r="L4848" s="4">
        <v>170</v>
      </c>
      <c r="M4848" s="4">
        <v>20.843715</v>
      </c>
      <c r="N4848" s="4">
        <v>25</v>
      </c>
      <c r="O4848" s="4">
        <v>129.843715</v>
      </c>
      <c r="P4848" s="4">
        <v>36</v>
      </c>
      <c r="Q4848" s="5"/>
      <c r="R4848" s="3">
        <f t="shared" si="601"/>
        <v>1.44</v>
      </c>
      <c r="S4848" s="3">
        <f t="shared" si="602"/>
        <v>1.2800259310344828E-2</v>
      </c>
      <c r="T4848" s="6">
        <f t="shared" si="603"/>
        <v>0.31025135534746179</v>
      </c>
      <c r="U4848" s="3">
        <f t="shared" si="600"/>
        <v>0.46979555383177385</v>
      </c>
      <c r="V4848" s="6">
        <f t="shared" si="604"/>
        <v>0.1248151798915722</v>
      </c>
      <c r="W4848" s="3">
        <f t="shared" si="605"/>
        <v>21.753326761951701</v>
      </c>
      <c r="X4848" s="4">
        <f t="shared" si="606"/>
        <v>6572</v>
      </c>
      <c r="Y4848">
        <f t="shared" si="607"/>
        <v>0</v>
      </c>
    </row>
    <row r="4849" spans="1:25" x14ac:dyDescent="0.25">
      <c r="A4849" s="2" t="s">
        <v>9747</v>
      </c>
      <c r="B4849" t="s">
        <v>9748</v>
      </c>
      <c r="C4849">
        <v>42.914824160999999</v>
      </c>
      <c r="D4849">
        <v>-0.95932740751900003</v>
      </c>
      <c r="E4849" s="2" t="s">
        <v>9259</v>
      </c>
      <c r="F4849" t="s">
        <v>9260</v>
      </c>
      <c r="G4849" s="4">
        <v>168</v>
      </c>
      <c r="H4849" s="4">
        <v>58.343061327100003</v>
      </c>
      <c r="I4849" s="4">
        <v>2.8795197951322602</v>
      </c>
      <c r="J4849" s="4">
        <v>85</v>
      </c>
      <c r="K4849" s="4">
        <v>83</v>
      </c>
      <c r="L4849" s="4">
        <v>168</v>
      </c>
      <c r="M4849" s="4">
        <v>0</v>
      </c>
      <c r="N4849" s="4">
        <v>1</v>
      </c>
      <c r="O4849" s="4">
        <v>103</v>
      </c>
      <c r="P4849" s="4">
        <v>64</v>
      </c>
      <c r="Q4849" s="5"/>
      <c r="R4849" s="3">
        <f t="shared" si="601"/>
        <v>64</v>
      </c>
      <c r="S4849" s="3">
        <f t="shared" si="602"/>
        <v>0.56890041379310341</v>
      </c>
      <c r="T4849" s="6">
        <f t="shared" si="603"/>
        <v>0.96352883193691474</v>
      </c>
      <c r="U4849" s="3">
        <f t="shared" si="600"/>
        <v>0.6310679611650486</v>
      </c>
      <c r="V4849" s="6">
        <f t="shared" si="604"/>
        <v>0.54731394775751607</v>
      </c>
      <c r="W4849" s="3">
        <f t="shared" si="605"/>
        <v>75.542138984721547</v>
      </c>
      <c r="X4849" s="4">
        <f t="shared" si="606"/>
        <v>1825</v>
      </c>
      <c r="Y4849">
        <f t="shared" si="607"/>
        <v>0</v>
      </c>
    </row>
    <row r="4850" spans="1:25" x14ac:dyDescent="0.25">
      <c r="A4850" s="2" t="s">
        <v>9749</v>
      </c>
      <c r="B4850" t="s">
        <v>9750</v>
      </c>
      <c r="C4850">
        <v>43.065096982199996</v>
      </c>
      <c r="D4850">
        <v>-1.3140291924800001</v>
      </c>
      <c r="E4850" s="2" t="s">
        <v>9259</v>
      </c>
      <c r="F4850" t="s">
        <v>9260</v>
      </c>
      <c r="G4850" s="4">
        <v>395.34639800000002</v>
      </c>
      <c r="H4850" s="4">
        <v>45.007847879099998</v>
      </c>
      <c r="I4850" s="4">
        <v>8.7839436149441905</v>
      </c>
      <c r="J4850" s="4">
        <v>189.07484400000001</v>
      </c>
      <c r="K4850" s="4">
        <v>206.27155400000001</v>
      </c>
      <c r="L4850" s="4">
        <v>344.935789</v>
      </c>
      <c r="M4850" s="4">
        <v>50.410609000000001</v>
      </c>
      <c r="N4850" s="4">
        <v>27.575513000000001</v>
      </c>
      <c r="O4850" s="4">
        <v>242.37257099999999</v>
      </c>
      <c r="P4850" s="4">
        <v>125.398314</v>
      </c>
      <c r="Q4850" s="5"/>
      <c r="R4850" s="3">
        <f t="shared" si="601"/>
        <v>4.5474517192118959</v>
      </c>
      <c r="S4850" s="3">
        <f t="shared" si="602"/>
        <v>4.0422611949434487E-2</v>
      </c>
      <c r="T4850" s="6">
        <f t="shared" si="603"/>
        <v>0.70243962543124694</v>
      </c>
      <c r="U4850" s="3">
        <f t="shared" si="600"/>
        <v>0.63115156293820063</v>
      </c>
      <c r="V4850" s="6">
        <f t="shared" si="604"/>
        <v>0.54743716116313457</v>
      </c>
      <c r="W4850" s="3">
        <f t="shared" si="605"/>
        <v>62.49383932971908</v>
      </c>
      <c r="X4850" s="4">
        <f t="shared" si="606"/>
        <v>2918</v>
      </c>
      <c r="Y4850">
        <f t="shared" si="607"/>
        <v>0</v>
      </c>
    </row>
    <row r="4851" spans="1:25" x14ac:dyDescent="0.25">
      <c r="A4851" s="2" t="s">
        <v>9751</v>
      </c>
      <c r="B4851" t="s">
        <v>9752</v>
      </c>
      <c r="C4851">
        <v>42.215344685700003</v>
      </c>
      <c r="D4851">
        <v>-1.6159862217800001</v>
      </c>
      <c r="E4851" s="2" t="s">
        <v>9259</v>
      </c>
      <c r="F4851" t="s">
        <v>9260</v>
      </c>
      <c r="G4851" s="4">
        <v>2491.7820649999999</v>
      </c>
      <c r="H4851" s="4">
        <v>50.268026268</v>
      </c>
      <c r="I4851" s="4">
        <v>49.569920484151503</v>
      </c>
      <c r="J4851" s="4">
        <v>1274.1002109999999</v>
      </c>
      <c r="K4851" s="4">
        <v>1217.6818539999999</v>
      </c>
      <c r="L4851" s="4">
        <v>2208.9974430000002</v>
      </c>
      <c r="M4851" s="4">
        <v>282.78462100000002</v>
      </c>
      <c r="N4851" s="4">
        <v>356.18603200000001</v>
      </c>
      <c r="O4851" s="4">
        <v>1537.382533</v>
      </c>
      <c r="P4851" s="4">
        <v>598.21349899999996</v>
      </c>
      <c r="Q4851" s="5"/>
      <c r="R4851" s="3">
        <f t="shared" si="601"/>
        <v>1.6794973560333213</v>
      </c>
      <c r="S4851" s="3">
        <f t="shared" si="602"/>
        <v>1.4929167825184057E-2</v>
      </c>
      <c r="T4851" s="6">
        <f t="shared" si="603"/>
        <v>0.36434204041399704</v>
      </c>
      <c r="U4851" s="3">
        <f t="shared" si="600"/>
        <v>0.62079509199159089</v>
      </c>
      <c r="V4851" s="6">
        <f t="shared" si="604"/>
        <v>0.52575160177427305</v>
      </c>
      <c r="W4851" s="3">
        <f t="shared" si="605"/>
        <v>44.504682109413508</v>
      </c>
      <c r="X4851" s="4">
        <f t="shared" si="606"/>
        <v>4543</v>
      </c>
      <c r="Y4851">
        <f t="shared" si="607"/>
        <v>0</v>
      </c>
    </row>
    <row r="4852" spans="1:25" x14ac:dyDescent="0.25">
      <c r="A4852" s="2" t="s">
        <v>9753</v>
      </c>
      <c r="B4852" t="s">
        <v>9754</v>
      </c>
      <c r="C4852">
        <v>43.287458975200003</v>
      </c>
      <c r="D4852">
        <v>-1.66825415139</v>
      </c>
      <c r="E4852" s="2" t="s">
        <v>9259</v>
      </c>
      <c r="F4852" t="s">
        <v>9260</v>
      </c>
      <c r="G4852" s="4">
        <v>3760.5824379999999</v>
      </c>
      <c r="H4852" s="4">
        <v>35.446996807799998</v>
      </c>
      <c r="I4852" s="4">
        <v>106.090297617893</v>
      </c>
      <c r="J4852" s="4">
        <v>1873.7468240000001</v>
      </c>
      <c r="K4852" s="4">
        <v>1886.8356140000001</v>
      </c>
      <c r="L4852" s="4">
        <v>3527.8550420000001</v>
      </c>
      <c r="M4852" s="4">
        <v>232.72739899999999</v>
      </c>
      <c r="N4852" s="4">
        <v>635.96441800000002</v>
      </c>
      <c r="O4852" s="4">
        <v>2487.149433</v>
      </c>
      <c r="P4852" s="4">
        <v>637.46858999999995</v>
      </c>
      <c r="Q4852" s="5"/>
      <c r="R4852" s="3">
        <f t="shared" si="601"/>
        <v>1.0023651826382525</v>
      </c>
      <c r="S4852" s="3">
        <f t="shared" si="602"/>
        <v>8.9100932371047117E-3</v>
      </c>
      <c r="T4852" s="6">
        <f t="shared" si="603"/>
        <v>0.16880236569738788</v>
      </c>
      <c r="U4852" s="3">
        <f t="shared" si="600"/>
        <v>0.51200502515202106</v>
      </c>
      <c r="V4852" s="6">
        <f t="shared" si="604"/>
        <v>0.24433218334154755</v>
      </c>
      <c r="W4852" s="3">
        <f t="shared" si="605"/>
        <v>20.656727451946772</v>
      </c>
      <c r="X4852" s="4">
        <f t="shared" si="606"/>
        <v>6668</v>
      </c>
      <c r="Y4852">
        <f t="shared" si="607"/>
        <v>0</v>
      </c>
    </row>
    <row r="4853" spans="1:25" x14ac:dyDescent="0.25">
      <c r="A4853" s="2" t="s">
        <v>9755</v>
      </c>
      <c r="B4853" t="s">
        <v>9756</v>
      </c>
      <c r="C4853">
        <v>42.506094847999996</v>
      </c>
      <c r="D4853">
        <v>-2.3585429517800001</v>
      </c>
      <c r="E4853" s="2" t="s">
        <v>9259</v>
      </c>
      <c r="F4853" t="s">
        <v>9260</v>
      </c>
      <c r="G4853" s="4">
        <v>4036.3570650000001</v>
      </c>
      <c r="H4853" s="4">
        <v>78.864858808799994</v>
      </c>
      <c r="I4853" s="4">
        <v>51.180679531624399</v>
      </c>
      <c r="J4853" s="4">
        <v>1983.081199</v>
      </c>
      <c r="K4853" s="4">
        <v>2053.275866</v>
      </c>
      <c r="L4853" s="4">
        <v>3704.2040609999999</v>
      </c>
      <c r="M4853" s="4">
        <v>332.15300300000001</v>
      </c>
      <c r="N4853" s="4">
        <v>598.06212200000004</v>
      </c>
      <c r="O4853" s="4">
        <v>2667.938756</v>
      </c>
      <c r="P4853" s="4">
        <v>770.35618599999998</v>
      </c>
      <c r="Q4853" s="5"/>
      <c r="R4853" s="3">
        <f t="shared" si="601"/>
        <v>1.2880872365295857</v>
      </c>
      <c r="S4853" s="3">
        <f t="shared" si="602"/>
        <v>1.1449896279114006E-2</v>
      </c>
      <c r="T4853" s="6">
        <f t="shared" si="603"/>
        <v>0.26503203548546084</v>
      </c>
      <c r="U4853" s="3">
        <f t="shared" si="600"/>
        <v>0.5129121892031917</v>
      </c>
      <c r="V4853" s="6">
        <f t="shared" si="604"/>
        <v>0.2483982257269591</v>
      </c>
      <c r="W4853" s="3">
        <f t="shared" si="605"/>
        <v>25.671513060620999</v>
      </c>
      <c r="X4853" s="4">
        <f t="shared" si="606"/>
        <v>6213</v>
      </c>
      <c r="Y4853">
        <f t="shared" si="607"/>
        <v>0</v>
      </c>
    </row>
    <row r="4854" spans="1:25" x14ac:dyDescent="0.25">
      <c r="A4854" s="2" t="s">
        <v>9757</v>
      </c>
      <c r="B4854" t="s">
        <v>9758</v>
      </c>
      <c r="C4854">
        <v>42.816794617699998</v>
      </c>
      <c r="D4854">
        <v>-1.00779542377</v>
      </c>
      <c r="E4854" s="2" t="s">
        <v>9259</v>
      </c>
      <c r="F4854" t="s">
        <v>9260</v>
      </c>
      <c r="G4854" s="4">
        <v>94</v>
      </c>
      <c r="H4854" s="4">
        <v>39.699745504100001</v>
      </c>
      <c r="I4854" s="4">
        <v>2.3677733649524799</v>
      </c>
      <c r="J4854" s="4">
        <v>46</v>
      </c>
      <c r="K4854" s="4">
        <v>48</v>
      </c>
      <c r="L4854" s="4">
        <v>94</v>
      </c>
      <c r="M4854" s="4">
        <v>0</v>
      </c>
      <c r="N4854" s="4">
        <v>3</v>
      </c>
      <c r="O4854" s="4">
        <v>66</v>
      </c>
      <c r="P4854" s="4">
        <v>25</v>
      </c>
      <c r="Q4854" s="5"/>
      <c r="R4854" s="3">
        <f t="shared" si="601"/>
        <v>8.3333333333333339</v>
      </c>
      <c r="S4854" s="3">
        <f t="shared" si="602"/>
        <v>7.4075574712643685E-2</v>
      </c>
      <c r="T4854" s="6">
        <f t="shared" si="603"/>
        <v>0.84524396254312473</v>
      </c>
      <c r="U4854" s="3">
        <f t="shared" si="600"/>
        <v>0.42424242424242425</v>
      </c>
      <c r="V4854" s="6">
        <f t="shared" si="604"/>
        <v>4.9038935436175456E-2</v>
      </c>
      <c r="W4854" s="3">
        <f t="shared" si="605"/>
        <v>44.71414489896501</v>
      </c>
      <c r="X4854" s="4">
        <f t="shared" si="606"/>
        <v>4513</v>
      </c>
      <c r="Y4854">
        <f t="shared" si="607"/>
        <v>0</v>
      </c>
    </row>
    <row r="4855" spans="1:25" x14ac:dyDescent="0.25">
      <c r="A4855" s="2" t="s">
        <v>9759</v>
      </c>
      <c r="B4855" t="s">
        <v>9760</v>
      </c>
      <c r="C4855">
        <v>42.768398514099999</v>
      </c>
      <c r="D4855">
        <v>-1.8425541009199999</v>
      </c>
      <c r="E4855" s="2" t="s">
        <v>9259</v>
      </c>
      <c r="F4855" t="s">
        <v>9260</v>
      </c>
      <c r="G4855" s="4">
        <v>153</v>
      </c>
      <c r="H4855" s="4">
        <v>5.1372220611600001</v>
      </c>
      <c r="I4855" s="4">
        <v>29.782633138784799</v>
      </c>
      <c r="J4855" s="4">
        <v>64</v>
      </c>
      <c r="K4855" s="4">
        <v>89</v>
      </c>
      <c r="L4855" s="4">
        <v>152</v>
      </c>
      <c r="M4855" s="4">
        <v>1</v>
      </c>
      <c r="N4855" s="4">
        <v>31</v>
      </c>
      <c r="O4855" s="4">
        <v>99</v>
      </c>
      <c r="P4855" s="4">
        <v>23</v>
      </c>
      <c r="Q4855" s="5"/>
      <c r="R4855" s="3">
        <f t="shared" si="601"/>
        <v>0.74193548387096775</v>
      </c>
      <c r="S4855" s="3">
        <f t="shared" si="602"/>
        <v>6.5951156840934368E-3</v>
      </c>
      <c r="T4855" s="6">
        <f t="shared" si="603"/>
        <v>7.8856579595860024E-2</v>
      </c>
      <c r="U4855" s="3">
        <f t="shared" si="600"/>
        <v>0.54545454545454541</v>
      </c>
      <c r="V4855" s="6">
        <f t="shared" si="604"/>
        <v>0.34820108427796942</v>
      </c>
      <c r="W4855" s="3">
        <f t="shared" si="605"/>
        <v>21.352883193691472</v>
      </c>
      <c r="X4855" s="4">
        <f t="shared" si="606"/>
        <v>6612</v>
      </c>
      <c r="Y4855">
        <f t="shared" si="607"/>
        <v>0</v>
      </c>
    </row>
    <row r="4856" spans="1:25" x14ac:dyDescent="0.25">
      <c r="A4856" s="2" t="s">
        <v>9761</v>
      </c>
      <c r="B4856" t="s">
        <v>9762</v>
      </c>
      <c r="C4856">
        <v>42.273784704199997</v>
      </c>
      <c r="D4856">
        <v>-1.72474883026</v>
      </c>
      <c r="E4856" s="2" t="s">
        <v>9259</v>
      </c>
      <c r="F4856" t="s">
        <v>9260</v>
      </c>
      <c r="G4856" s="4">
        <v>2922.1690039999999</v>
      </c>
      <c r="H4856" s="4">
        <v>46.226151181600002</v>
      </c>
      <c r="I4856" s="4">
        <v>63.2146291505045</v>
      </c>
      <c r="J4856" s="4">
        <v>1449.326703</v>
      </c>
      <c r="K4856" s="4">
        <v>1472.8423009999999</v>
      </c>
      <c r="L4856" s="4">
        <v>2300.1398509999999</v>
      </c>
      <c r="M4856" s="4">
        <v>622.02915299999995</v>
      </c>
      <c r="N4856" s="4">
        <v>515.95809399999996</v>
      </c>
      <c r="O4856" s="4">
        <v>1803.0616219999999</v>
      </c>
      <c r="P4856" s="4">
        <v>603.14928799999996</v>
      </c>
      <c r="Q4856" s="5"/>
      <c r="R4856" s="3">
        <f t="shared" si="601"/>
        <v>1.1689889062967196</v>
      </c>
      <c r="S4856" s="3">
        <f t="shared" si="602"/>
        <v>1.0391223007996112E-2</v>
      </c>
      <c r="T4856" s="6">
        <f t="shared" si="603"/>
        <v>0.22548053228191228</v>
      </c>
      <c r="U4856" s="3">
        <f t="shared" si="600"/>
        <v>0.62067062397937278</v>
      </c>
      <c r="V4856" s="6">
        <f t="shared" si="604"/>
        <v>0.52550517496303595</v>
      </c>
      <c r="W4856" s="3">
        <f t="shared" si="605"/>
        <v>37.54928536224741</v>
      </c>
      <c r="X4856" s="4">
        <f t="shared" si="606"/>
        <v>5147</v>
      </c>
      <c r="Y4856">
        <f t="shared" si="607"/>
        <v>0</v>
      </c>
    </row>
    <row r="4857" spans="1:25" x14ac:dyDescent="0.25">
      <c r="A4857" s="2" t="s">
        <v>9763</v>
      </c>
      <c r="B4857" t="s">
        <v>9764</v>
      </c>
      <c r="C4857">
        <v>42.614087192900001</v>
      </c>
      <c r="D4857">
        <v>-2.1278915899899999</v>
      </c>
      <c r="E4857" s="2" t="s">
        <v>9259</v>
      </c>
      <c r="F4857" t="s">
        <v>9260</v>
      </c>
      <c r="G4857" s="4">
        <v>135.64049700000001</v>
      </c>
      <c r="H4857" s="4">
        <v>11.104030877</v>
      </c>
      <c r="I4857" s="4">
        <v>12.215428658520301</v>
      </c>
      <c r="J4857" s="4">
        <v>64.213498999999999</v>
      </c>
      <c r="K4857" s="4">
        <v>71.426997999999998</v>
      </c>
      <c r="L4857" s="4">
        <v>123</v>
      </c>
      <c r="M4857" s="4">
        <v>12.640497</v>
      </c>
      <c r="N4857" s="4">
        <v>17.426998000000001</v>
      </c>
      <c r="O4857" s="4">
        <v>86.213498999999999</v>
      </c>
      <c r="P4857" s="4">
        <v>32</v>
      </c>
      <c r="Q4857" s="5"/>
      <c r="R4857" s="3">
        <f t="shared" si="601"/>
        <v>1.836231346328266</v>
      </c>
      <c r="S4857" s="3">
        <f t="shared" si="602"/>
        <v>1.6322387074156529E-2</v>
      </c>
      <c r="T4857" s="6">
        <f t="shared" si="603"/>
        <v>0.39637752587481517</v>
      </c>
      <c r="U4857" s="3">
        <f t="shared" si="600"/>
        <v>0.57330926796046167</v>
      </c>
      <c r="V4857" s="6">
        <f t="shared" si="604"/>
        <v>0.42483982257269592</v>
      </c>
      <c r="W4857" s="3">
        <f t="shared" si="605"/>
        <v>41.060867422375559</v>
      </c>
      <c r="X4857" s="4">
        <f t="shared" si="606"/>
        <v>4837</v>
      </c>
      <c r="Y4857">
        <f t="shared" si="607"/>
        <v>0</v>
      </c>
    </row>
    <row r="4858" spans="1:25" x14ac:dyDescent="0.25">
      <c r="A4858" s="2" t="s">
        <v>9765</v>
      </c>
      <c r="B4858" t="s">
        <v>9766</v>
      </c>
      <c r="C4858">
        <v>42.949646808300002</v>
      </c>
      <c r="D4858">
        <v>-1.2085905135699999</v>
      </c>
      <c r="E4858" s="2" t="s">
        <v>9259</v>
      </c>
      <c r="F4858" t="s">
        <v>9260</v>
      </c>
      <c r="G4858" s="4">
        <v>117.294918</v>
      </c>
      <c r="H4858" s="4">
        <v>21.643924734900001</v>
      </c>
      <c r="I4858" s="4">
        <v>5.4192998468002598</v>
      </c>
      <c r="J4858" s="4">
        <v>48.294918000000003</v>
      </c>
      <c r="K4858" s="4">
        <v>69</v>
      </c>
      <c r="L4858" s="4">
        <v>114</v>
      </c>
      <c r="M4858" s="4">
        <v>3.294918</v>
      </c>
      <c r="N4858" s="4">
        <v>4</v>
      </c>
      <c r="O4858" s="4">
        <v>69.294917999999996</v>
      </c>
      <c r="P4858" s="4">
        <v>44</v>
      </c>
      <c r="Q4858" s="5"/>
      <c r="R4858" s="3">
        <f t="shared" si="601"/>
        <v>11</v>
      </c>
      <c r="S4858" s="3">
        <f t="shared" si="602"/>
        <v>9.7779758620689647E-2</v>
      </c>
      <c r="T4858" s="6">
        <f t="shared" si="603"/>
        <v>0.88923114834894035</v>
      </c>
      <c r="U4858" s="3">
        <f t="shared" si="600"/>
        <v>0.69269149001662722</v>
      </c>
      <c r="V4858" s="6">
        <f t="shared" si="604"/>
        <v>0.65426318383440119</v>
      </c>
      <c r="W4858" s="3">
        <f t="shared" si="605"/>
        <v>77.174716609167078</v>
      </c>
      <c r="X4858" s="4">
        <f t="shared" si="606"/>
        <v>1660</v>
      </c>
      <c r="Y4858">
        <f t="shared" si="607"/>
        <v>0</v>
      </c>
    </row>
    <row r="4859" spans="1:25" x14ac:dyDescent="0.25">
      <c r="A4859" s="2" t="s">
        <v>9767</v>
      </c>
      <c r="B4859" t="s">
        <v>9768</v>
      </c>
      <c r="C4859">
        <v>42.639622235600001</v>
      </c>
      <c r="D4859">
        <v>-1.95454530134</v>
      </c>
      <c r="E4859" s="2" t="s">
        <v>9259</v>
      </c>
      <c r="F4859" t="s">
        <v>9260</v>
      </c>
      <c r="G4859" s="4">
        <v>1124.9190920000001</v>
      </c>
      <c r="H4859" s="4">
        <v>23.809965741700001</v>
      </c>
      <c r="I4859" s="4">
        <v>47.2457248869474</v>
      </c>
      <c r="J4859" s="4">
        <v>561.600234</v>
      </c>
      <c r="K4859" s="4">
        <v>563.31885799999998</v>
      </c>
      <c r="L4859" s="4">
        <v>1047.2682729999999</v>
      </c>
      <c r="M4859" s="4">
        <v>77.650818999999998</v>
      </c>
      <c r="N4859" s="4">
        <v>211.21678299999999</v>
      </c>
      <c r="O4859" s="4">
        <v>745.17719299999999</v>
      </c>
      <c r="P4859" s="4">
        <v>168.525116</v>
      </c>
      <c r="Q4859" s="5"/>
      <c r="R4859" s="3">
        <f t="shared" si="601"/>
        <v>0.79787748684724547</v>
      </c>
      <c r="S4859" s="3">
        <f t="shared" si="602"/>
        <v>7.0923880066187401E-3</v>
      </c>
      <c r="T4859" s="6">
        <f t="shared" si="603"/>
        <v>9.5983242976835886E-2</v>
      </c>
      <c r="U4859" s="3">
        <f t="shared" si="600"/>
        <v>0.50959946515700727</v>
      </c>
      <c r="V4859" s="6">
        <f t="shared" si="604"/>
        <v>0.23656973878758009</v>
      </c>
      <c r="W4859" s="3">
        <f t="shared" si="605"/>
        <v>16.627649088220796</v>
      </c>
      <c r="X4859" s="4">
        <f t="shared" si="606"/>
        <v>7015</v>
      </c>
      <c r="Y4859">
        <f t="shared" si="607"/>
        <v>0</v>
      </c>
    </row>
    <row r="4860" spans="1:25" x14ac:dyDescent="0.25">
      <c r="A4860" s="2" t="s">
        <v>9769</v>
      </c>
      <c r="B4860" t="s">
        <v>9770</v>
      </c>
      <c r="C4860">
        <v>42.832821928000001</v>
      </c>
      <c r="D4860">
        <v>-1.6099129292200001</v>
      </c>
      <c r="E4860" s="2" t="s">
        <v>9259</v>
      </c>
      <c r="F4860" t="s">
        <v>9260</v>
      </c>
      <c r="G4860" s="4">
        <v>10456.647865999999</v>
      </c>
      <c r="H4860" s="4">
        <v>1.05921786579</v>
      </c>
      <c r="I4860" s="4">
        <v>9872.0463520515495</v>
      </c>
      <c r="J4860" s="4">
        <v>5288.3809499999998</v>
      </c>
      <c r="K4860" s="4">
        <v>5168.2669159999996</v>
      </c>
      <c r="L4860" s="4">
        <v>9597.9726269999992</v>
      </c>
      <c r="M4860" s="4">
        <v>858.67524100000003</v>
      </c>
      <c r="N4860" s="4">
        <v>1854.4726439999999</v>
      </c>
      <c r="O4860" s="4">
        <v>7253.66219</v>
      </c>
      <c r="P4860" s="4">
        <v>1348.5130340000001</v>
      </c>
      <c r="Q4860" s="5"/>
      <c r="R4860" s="3">
        <f t="shared" si="601"/>
        <v>0.72716793011911374</v>
      </c>
      <c r="S4860" s="3">
        <f t="shared" si="602"/>
        <v>6.4638458803412237E-3</v>
      </c>
      <c r="T4860" s="6">
        <f t="shared" si="603"/>
        <v>7.4790537210448496E-2</v>
      </c>
      <c r="U4860" s="3">
        <f t="shared" si="600"/>
        <v>0.44156807886858596</v>
      </c>
      <c r="V4860" s="6">
        <f t="shared" si="604"/>
        <v>7.1833415475603749E-2</v>
      </c>
      <c r="W4860" s="3">
        <f t="shared" si="605"/>
        <v>7.3311976343026126</v>
      </c>
      <c r="X4860" s="4">
        <f t="shared" si="606"/>
        <v>7742</v>
      </c>
      <c r="Y4860">
        <f t="shared" si="607"/>
        <v>0</v>
      </c>
    </row>
    <row r="4861" spans="1:25" x14ac:dyDescent="0.25">
      <c r="A4861" s="2" t="s">
        <v>9771</v>
      </c>
      <c r="B4861" t="s">
        <v>9772</v>
      </c>
      <c r="C4861">
        <v>43.219182608399997</v>
      </c>
      <c r="D4861">
        <v>-1.69068177166</v>
      </c>
      <c r="E4861" s="2" t="s">
        <v>9259</v>
      </c>
      <c r="F4861" t="s">
        <v>9260</v>
      </c>
      <c r="G4861" s="4">
        <v>634.48100799999997</v>
      </c>
      <c r="H4861" s="4">
        <v>16.558426251699998</v>
      </c>
      <c r="I4861" s="4">
        <v>38.317712043127301</v>
      </c>
      <c r="J4861" s="4">
        <v>296.10334</v>
      </c>
      <c r="K4861" s="4">
        <v>338.37766800000003</v>
      </c>
      <c r="L4861" s="4">
        <v>623.31345699999997</v>
      </c>
      <c r="M4861" s="4">
        <v>11.167551</v>
      </c>
      <c r="N4861" s="4">
        <v>112.377668</v>
      </c>
      <c r="O4861" s="4">
        <v>378.10334</v>
      </c>
      <c r="P4861" s="4">
        <v>144</v>
      </c>
      <c r="Q4861" s="5"/>
      <c r="R4861" s="3">
        <f t="shared" si="601"/>
        <v>1.2813933814679266</v>
      </c>
      <c r="S4861" s="3">
        <f t="shared" si="602"/>
        <v>1.1390394139825741E-2</v>
      </c>
      <c r="T4861" s="6">
        <f t="shared" si="603"/>
        <v>0.26207491375061609</v>
      </c>
      <c r="U4861" s="3">
        <f t="shared" si="600"/>
        <v>0.67806242600237276</v>
      </c>
      <c r="V4861" s="6">
        <f t="shared" si="604"/>
        <v>0.63270083785115816</v>
      </c>
      <c r="W4861" s="3">
        <f t="shared" si="605"/>
        <v>44.738787580088712</v>
      </c>
      <c r="X4861" s="4">
        <f t="shared" si="606"/>
        <v>4511</v>
      </c>
      <c r="Y4861">
        <f t="shared" si="607"/>
        <v>0</v>
      </c>
    </row>
    <row r="4862" spans="1:25" x14ac:dyDescent="0.25">
      <c r="A4862" s="2" t="s">
        <v>9773</v>
      </c>
      <c r="B4862" t="s">
        <v>9774</v>
      </c>
      <c r="C4862">
        <v>42.719927064399997</v>
      </c>
      <c r="D4862">
        <v>-1.9887077738900001</v>
      </c>
      <c r="E4862" s="2" t="s">
        <v>9259</v>
      </c>
      <c r="F4862" t="s">
        <v>9260</v>
      </c>
      <c r="G4862" s="4">
        <v>1516.201624</v>
      </c>
      <c r="H4862" s="4">
        <v>94.0827668023</v>
      </c>
      <c r="I4862" s="4">
        <v>16.1156147457489</v>
      </c>
      <c r="J4862" s="4">
        <v>743.815969</v>
      </c>
      <c r="K4862" s="4">
        <v>772.38565500000004</v>
      </c>
      <c r="L4862" s="4">
        <v>1471.871578</v>
      </c>
      <c r="M4862" s="4">
        <v>44.330044999999998</v>
      </c>
      <c r="N4862" s="4">
        <v>211.25393</v>
      </c>
      <c r="O4862" s="4">
        <v>894.07611499999996</v>
      </c>
      <c r="P4862" s="4">
        <v>410.871578</v>
      </c>
      <c r="Q4862" s="5"/>
      <c r="R4862" s="3">
        <f t="shared" si="601"/>
        <v>1.9449180330041671</v>
      </c>
      <c r="S4862" s="3">
        <f t="shared" si="602"/>
        <v>1.7288510527652179E-2</v>
      </c>
      <c r="T4862" s="6">
        <f t="shared" si="603"/>
        <v>0.41954164613109907</v>
      </c>
      <c r="U4862" s="3">
        <f t="shared" si="600"/>
        <v>0.69583058708597756</v>
      </c>
      <c r="V4862" s="6">
        <f t="shared" si="604"/>
        <v>0.6590685066535239</v>
      </c>
      <c r="W4862" s="3">
        <f t="shared" si="605"/>
        <v>53.930507639231152</v>
      </c>
      <c r="X4862" s="4">
        <f t="shared" si="606"/>
        <v>3717</v>
      </c>
      <c r="Y4862">
        <f t="shared" si="607"/>
        <v>0</v>
      </c>
    </row>
    <row r="4863" spans="1:25" x14ac:dyDescent="0.25">
      <c r="A4863" s="2" t="s">
        <v>9775</v>
      </c>
      <c r="B4863" t="s">
        <v>9776</v>
      </c>
      <c r="C4863">
        <v>42.626959120400002</v>
      </c>
      <c r="D4863">
        <v>-1.19270996312</v>
      </c>
      <c r="E4863" s="2" t="s">
        <v>9259</v>
      </c>
      <c r="F4863" t="s">
        <v>9260</v>
      </c>
      <c r="G4863" s="4">
        <v>261.22890599999999</v>
      </c>
      <c r="H4863" s="4">
        <v>22.953357639499998</v>
      </c>
      <c r="I4863" s="4">
        <v>11.380858177823001</v>
      </c>
      <c r="J4863" s="4">
        <v>124.113079</v>
      </c>
      <c r="K4863" s="4">
        <v>137.115827</v>
      </c>
      <c r="L4863" s="4">
        <v>235.268272</v>
      </c>
      <c r="M4863" s="4">
        <v>25.960635</v>
      </c>
      <c r="N4863" s="4">
        <v>28.935789</v>
      </c>
      <c r="O4863" s="4">
        <v>169.42153999999999</v>
      </c>
      <c r="P4863" s="4">
        <v>62.871578</v>
      </c>
      <c r="Q4863" s="5"/>
      <c r="R4863" s="3">
        <f t="shared" si="601"/>
        <v>2.172796394112495</v>
      </c>
      <c r="S4863" s="3">
        <f t="shared" si="602"/>
        <v>1.9314136995293149E-2</v>
      </c>
      <c r="T4863" s="6">
        <f t="shared" si="603"/>
        <v>0.45773780187284374</v>
      </c>
      <c r="U4863" s="3">
        <f t="shared" si="600"/>
        <v>0.54188721811878227</v>
      </c>
      <c r="V4863" s="6">
        <f t="shared" si="604"/>
        <v>0.33723509117792017</v>
      </c>
      <c r="W4863" s="3">
        <f t="shared" si="605"/>
        <v>39.748644652538196</v>
      </c>
      <c r="X4863" s="4">
        <f t="shared" si="606"/>
        <v>4959</v>
      </c>
      <c r="Y4863">
        <f t="shared" si="607"/>
        <v>0</v>
      </c>
    </row>
    <row r="4864" spans="1:25" x14ac:dyDescent="0.25">
      <c r="A4864" s="2" t="s">
        <v>9777</v>
      </c>
      <c r="B4864" t="s">
        <v>9778</v>
      </c>
      <c r="C4864">
        <v>42.766322785699998</v>
      </c>
      <c r="D4864">
        <v>-1.79987616328</v>
      </c>
      <c r="E4864" s="2" t="s">
        <v>9259</v>
      </c>
      <c r="F4864" t="s">
        <v>9260</v>
      </c>
      <c r="G4864" s="4">
        <v>280.871578</v>
      </c>
      <c r="H4864" s="4">
        <v>14.037763630700001</v>
      </c>
      <c r="I4864" s="4">
        <v>20.008285179111098</v>
      </c>
      <c r="J4864" s="4">
        <v>132.935789</v>
      </c>
      <c r="K4864" s="4">
        <v>147.935789</v>
      </c>
      <c r="L4864" s="4">
        <v>275.871578</v>
      </c>
      <c r="M4864" s="4">
        <v>5</v>
      </c>
      <c r="N4864" s="4">
        <v>53.935789</v>
      </c>
      <c r="O4864" s="4">
        <v>185</v>
      </c>
      <c r="P4864" s="4">
        <v>41.935789</v>
      </c>
      <c r="Q4864" s="5"/>
      <c r="R4864" s="3">
        <f t="shared" si="601"/>
        <v>0.77751322039620108</v>
      </c>
      <c r="S4864" s="3">
        <f t="shared" si="602"/>
        <v>6.9113686377032376E-3</v>
      </c>
      <c r="T4864" s="6">
        <f t="shared" si="603"/>
        <v>9.0192212912764913E-2</v>
      </c>
      <c r="U4864" s="3">
        <f t="shared" si="600"/>
        <v>0.51822474594594592</v>
      </c>
      <c r="V4864" s="6">
        <f t="shared" si="604"/>
        <v>0.26651059635288321</v>
      </c>
      <c r="W4864" s="3">
        <f t="shared" si="605"/>
        <v>17.835140463282407</v>
      </c>
      <c r="X4864" s="4">
        <f t="shared" si="606"/>
        <v>6922</v>
      </c>
      <c r="Y4864">
        <f t="shared" si="607"/>
        <v>0</v>
      </c>
    </row>
    <row r="4865" spans="1:25" x14ac:dyDescent="0.25">
      <c r="A4865" s="2" t="s">
        <v>9779</v>
      </c>
      <c r="B4865" t="s">
        <v>9780</v>
      </c>
      <c r="C4865">
        <v>43.130001078200003</v>
      </c>
      <c r="D4865">
        <v>-1.75567109446</v>
      </c>
      <c r="E4865" s="2" t="s">
        <v>9259</v>
      </c>
      <c r="F4865" t="s">
        <v>9260</v>
      </c>
      <c r="G4865" s="4">
        <v>300.309685</v>
      </c>
      <c r="H4865" s="4">
        <v>17.8184292525</v>
      </c>
      <c r="I4865" s="4">
        <v>16.853880931051499</v>
      </c>
      <c r="J4865" s="4">
        <v>133.309685</v>
      </c>
      <c r="K4865" s="4">
        <v>167</v>
      </c>
      <c r="L4865" s="4">
        <v>296</v>
      </c>
      <c r="M4865" s="4">
        <v>4.309685</v>
      </c>
      <c r="N4865" s="4">
        <v>52.309685000000002</v>
      </c>
      <c r="O4865" s="4">
        <v>179</v>
      </c>
      <c r="P4865" s="4">
        <v>69</v>
      </c>
      <c r="Q4865" s="5"/>
      <c r="R4865" s="3">
        <f t="shared" si="601"/>
        <v>1.3190673964104351</v>
      </c>
      <c r="S4865" s="3">
        <f t="shared" si="602"/>
        <v>1.1725281056857627E-2</v>
      </c>
      <c r="T4865" s="6">
        <f t="shared" si="603"/>
        <v>0.27390340068999508</v>
      </c>
      <c r="U4865" s="3">
        <f t="shared" si="600"/>
        <v>0.67770773743016766</v>
      </c>
      <c r="V4865" s="6">
        <f t="shared" si="604"/>
        <v>0.63183834401182848</v>
      </c>
      <c r="W4865" s="3">
        <f t="shared" si="605"/>
        <v>45.287087235091178</v>
      </c>
      <c r="X4865" s="4">
        <f t="shared" si="606"/>
        <v>4472</v>
      </c>
      <c r="Y4865">
        <f t="shared" si="607"/>
        <v>0</v>
      </c>
    </row>
    <row r="4866" spans="1:25" x14ac:dyDescent="0.25">
      <c r="A4866" s="2" t="s">
        <v>9781</v>
      </c>
      <c r="B4866" t="s">
        <v>9782</v>
      </c>
      <c r="C4866">
        <v>43.268793334500003</v>
      </c>
      <c r="D4866">
        <v>-1.5449319799500001</v>
      </c>
      <c r="E4866" s="2" t="s">
        <v>9259</v>
      </c>
      <c r="F4866" t="s">
        <v>9260</v>
      </c>
      <c r="G4866" s="4">
        <v>241.28870900000001</v>
      </c>
      <c r="H4866" s="4">
        <v>5.4573820565800002</v>
      </c>
      <c r="I4866" s="4">
        <v>44.213270666853298</v>
      </c>
      <c r="J4866" s="4">
        <v>119.348378</v>
      </c>
      <c r="K4866" s="4">
        <v>121.940331</v>
      </c>
      <c r="L4866" s="4">
        <v>218.406318</v>
      </c>
      <c r="M4866" s="4">
        <v>22.882393</v>
      </c>
      <c r="N4866" s="4">
        <v>40.901195999999999</v>
      </c>
      <c r="O4866" s="4">
        <v>146.13675499999999</v>
      </c>
      <c r="P4866" s="4">
        <v>54.25076</v>
      </c>
      <c r="Q4866" s="5"/>
      <c r="R4866" s="3">
        <f t="shared" si="601"/>
        <v>1.3263856636368287</v>
      </c>
      <c r="S4866" s="3">
        <f t="shared" si="602"/>
        <v>1.1790333638941124E-2</v>
      </c>
      <c r="T4866" s="6">
        <f t="shared" si="603"/>
        <v>0.27624445539674719</v>
      </c>
      <c r="U4866" s="3">
        <f t="shared" ref="U4866:U4929" si="608">+(N4866+P4866)/O4866</f>
        <v>0.65111584009101608</v>
      </c>
      <c r="V4866" s="6">
        <f t="shared" si="604"/>
        <v>0.58686545096106457</v>
      </c>
      <c r="W4866" s="3">
        <f t="shared" si="605"/>
        <v>43.15549531789059</v>
      </c>
      <c r="X4866" s="4">
        <f t="shared" si="606"/>
        <v>4652</v>
      </c>
      <c r="Y4866">
        <f t="shared" si="607"/>
        <v>0</v>
      </c>
    </row>
    <row r="4867" spans="1:25" x14ac:dyDescent="0.25">
      <c r="A4867" s="2" t="s">
        <v>9783</v>
      </c>
      <c r="B4867" t="s">
        <v>9784</v>
      </c>
      <c r="C4867">
        <v>42.6919569306</v>
      </c>
      <c r="D4867">
        <v>-2.2954038226</v>
      </c>
      <c r="E4867" s="2" t="s">
        <v>9259</v>
      </c>
      <c r="F4867" t="s">
        <v>9260</v>
      </c>
      <c r="G4867" s="4">
        <v>96.879608000000005</v>
      </c>
      <c r="H4867" s="4">
        <v>15.470332019800001</v>
      </c>
      <c r="I4867" s="4">
        <v>6.2622837619778799</v>
      </c>
      <c r="J4867" s="4">
        <v>35.217829999999999</v>
      </c>
      <c r="K4867" s="4">
        <v>61.661777999999998</v>
      </c>
      <c r="L4867" s="4">
        <v>74</v>
      </c>
      <c r="M4867" s="4">
        <v>22.879608999999999</v>
      </c>
      <c r="N4867" s="4">
        <v>8.0375599999999991</v>
      </c>
      <c r="O4867" s="4">
        <v>63.842049000000003</v>
      </c>
      <c r="P4867" s="4">
        <v>25</v>
      </c>
      <c r="Q4867" s="5"/>
      <c r="R4867" s="3">
        <f t="shared" ref="R4867:R4930" si="609">+IF(P4867=0,0,IF(N4867=0,"",+P4867/N4867))</f>
        <v>3.110396687551944</v>
      </c>
      <c r="S4867" s="3">
        <f t="shared" ref="S4867:S4930" si="610">+IF(R4867="",1,R4867/MAX($R$2:$R$8117))</f>
        <v>2.7648530665765614E-2</v>
      </c>
      <c r="T4867" s="6">
        <f t="shared" ref="T4867:T4930" si="611">+COUNTIF($S$2:$S$8117,"&lt;="&amp;S4867)/COUNT($S$2:$S$8117)</f>
        <v>0.58292262198127154</v>
      </c>
      <c r="U4867" s="3">
        <f t="shared" si="608"/>
        <v>0.51748902983987866</v>
      </c>
      <c r="V4867" s="6">
        <f t="shared" ref="V4867:V4930" si="612">+COUNTIF($U$2:$U$8117,"&lt;="&amp;U4867)/COUNT($U$2:$U$8117)</f>
        <v>0.26404632824051255</v>
      </c>
      <c r="W4867" s="3">
        <f t="shared" ref="W4867:W4930" si="613">100*AVERAGE(T4867,V4867)</f>
        <v>42.348447511089205</v>
      </c>
      <c r="X4867" s="4">
        <f t="shared" ref="X4867:X4930" si="614">_xlfn.RANK.EQ(W4867,$W$2:$W$8117)</f>
        <v>4717</v>
      </c>
      <c r="Y4867">
        <f t="shared" ref="Y4867:Y4930" si="615">+IF(W4867&gt;=90,1,0)</f>
        <v>0</v>
      </c>
    </row>
    <row r="4868" spans="1:25" x14ac:dyDescent="0.25">
      <c r="A4868" s="2" t="s">
        <v>9785</v>
      </c>
      <c r="B4868" t="s">
        <v>9786</v>
      </c>
      <c r="C4868">
        <v>42.803966180099998</v>
      </c>
      <c r="D4868">
        <v>-1.68922680098</v>
      </c>
      <c r="E4868" s="2" t="s">
        <v>9259</v>
      </c>
      <c r="F4868" t="s">
        <v>9260</v>
      </c>
      <c r="G4868" s="4">
        <v>21375.619698999999</v>
      </c>
      <c r="H4868" s="4">
        <v>1.3919606176199999</v>
      </c>
      <c r="I4868" s="4">
        <v>15356.483104061101</v>
      </c>
      <c r="J4868" s="4">
        <v>10950.933392000001</v>
      </c>
      <c r="K4868" s="4">
        <v>10424.686307</v>
      </c>
      <c r="L4868" s="4">
        <v>18911.988566</v>
      </c>
      <c r="M4868" s="4">
        <v>2463.6311390000001</v>
      </c>
      <c r="N4868" s="4">
        <v>3371.4439309999998</v>
      </c>
      <c r="O4868" s="4">
        <v>15373.417113</v>
      </c>
      <c r="P4868" s="4">
        <v>2630.7586609999998</v>
      </c>
      <c r="Q4868" s="5"/>
      <c r="R4868" s="3">
        <f t="shared" si="609"/>
        <v>0.78030621740747552</v>
      </c>
      <c r="S4868" s="3">
        <f t="shared" si="610"/>
        <v>6.93619578075694E-3</v>
      </c>
      <c r="T4868" s="6">
        <f t="shared" si="611"/>
        <v>9.1177920157713158E-2</v>
      </c>
      <c r="U4868" s="3">
        <f t="shared" si="608"/>
        <v>0.39042735573241188</v>
      </c>
      <c r="V4868" s="6">
        <f t="shared" si="612"/>
        <v>2.4273040906850667E-2</v>
      </c>
      <c r="W4868" s="3">
        <f t="shared" si="613"/>
        <v>5.7725480532281912</v>
      </c>
      <c r="X4868" s="4">
        <f t="shared" si="614"/>
        <v>7853</v>
      </c>
      <c r="Y4868">
        <f t="shared" si="615"/>
        <v>0</v>
      </c>
    </row>
    <row r="4869" spans="1:25" x14ac:dyDescent="0.25">
      <c r="A4869" s="2" t="s">
        <v>9787</v>
      </c>
      <c r="B4869" t="s">
        <v>9788</v>
      </c>
      <c r="C4869">
        <v>42.858126506700003</v>
      </c>
      <c r="D4869">
        <v>-1.70333656148</v>
      </c>
      <c r="E4869" s="2" t="s">
        <v>9259</v>
      </c>
      <c r="F4869" t="s">
        <v>9260</v>
      </c>
      <c r="G4869" s="4">
        <v>5816.4375300000002</v>
      </c>
      <c r="H4869" s="4">
        <v>26.028142138500002</v>
      </c>
      <c r="I4869" s="4">
        <v>223.46725717301601</v>
      </c>
      <c r="J4869" s="4">
        <v>2848.459081</v>
      </c>
      <c r="K4869" s="4">
        <v>2967.9784490000002</v>
      </c>
      <c r="L4869" s="4">
        <v>5295.7675170000002</v>
      </c>
      <c r="M4869" s="4">
        <v>520.67001500000003</v>
      </c>
      <c r="N4869" s="4">
        <v>1394.80873</v>
      </c>
      <c r="O4869" s="4">
        <v>4101.6288020000002</v>
      </c>
      <c r="P4869" s="4">
        <v>320</v>
      </c>
      <c r="Q4869" s="5"/>
      <c r="R4869" s="3">
        <f t="shared" si="609"/>
        <v>0.22942213732774672</v>
      </c>
      <c r="S4869" s="3">
        <f t="shared" si="610"/>
        <v>2.0393492009227079E-3</v>
      </c>
      <c r="T4869" s="6">
        <f t="shared" si="611"/>
        <v>2.9571217348447511E-3</v>
      </c>
      <c r="U4869" s="3">
        <f t="shared" si="608"/>
        <v>0.41807994159877171</v>
      </c>
      <c r="V4869" s="6">
        <f t="shared" si="612"/>
        <v>4.3371118777723018E-2</v>
      </c>
      <c r="W4869" s="3">
        <f t="shared" si="613"/>
        <v>2.3164120256283884</v>
      </c>
      <c r="X4869" s="4">
        <f t="shared" si="614"/>
        <v>8048</v>
      </c>
      <c r="Y4869">
        <f t="shared" si="615"/>
        <v>0</v>
      </c>
    </row>
    <row r="4870" spans="1:25" x14ac:dyDescent="0.25">
      <c r="A4870" s="2" t="s">
        <v>9789</v>
      </c>
      <c r="B4870" t="s">
        <v>9790</v>
      </c>
      <c r="C4870">
        <v>42.843157039399998</v>
      </c>
      <c r="D4870">
        <v>-1.6697695768900001</v>
      </c>
      <c r="E4870" s="2" t="s">
        <v>9259</v>
      </c>
      <c r="F4870" t="s">
        <v>9260</v>
      </c>
      <c r="G4870" s="4">
        <v>9322.6262469999892</v>
      </c>
      <c r="H4870" s="4">
        <v>2.70628336478</v>
      </c>
      <c r="I4870" s="4">
        <v>3444.8078750089999</v>
      </c>
      <c r="J4870" s="4">
        <v>4580.2402309999998</v>
      </c>
      <c r="K4870" s="4">
        <v>4742.3860160000004</v>
      </c>
      <c r="L4870" s="4">
        <v>8026.7101519999997</v>
      </c>
      <c r="M4870" s="4">
        <v>1295.916095</v>
      </c>
      <c r="N4870" s="4">
        <v>1960.3867290000001</v>
      </c>
      <c r="O4870" s="4">
        <v>6419.642578</v>
      </c>
      <c r="P4870" s="4">
        <v>942.59694000000002</v>
      </c>
      <c r="Q4870" s="5"/>
      <c r="R4870" s="3">
        <f t="shared" si="609"/>
        <v>0.48082193480304874</v>
      </c>
      <c r="S4870" s="3">
        <f t="shared" si="610"/>
        <v>4.2740593385977351E-3</v>
      </c>
      <c r="T4870" s="6">
        <f t="shared" si="611"/>
        <v>2.6244455396747166E-2</v>
      </c>
      <c r="U4870" s="3">
        <f t="shared" si="608"/>
        <v>0.45220331719844858</v>
      </c>
      <c r="V4870" s="6">
        <f t="shared" si="612"/>
        <v>8.8590438639724003E-2</v>
      </c>
      <c r="W4870" s="3">
        <f t="shared" si="613"/>
        <v>5.7417447018235581</v>
      </c>
      <c r="X4870" s="4">
        <f t="shared" si="614"/>
        <v>7854</v>
      </c>
      <c r="Y4870">
        <f t="shared" si="615"/>
        <v>0</v>
      </c>
    </row>
    <row r="4871" spans="1:25" x14ac:dyDescent="0.25">
      <c r="A4871" s="2" t="s">
        <v>9791</v>
      </c>
      <c r="B4871" t="s">
        <v>9792</v>
      </c>
      <c r="C4871">
        <v>42.923897947299999</v>
      </c>
      <c r="D4871">
        <v>-1.82410618537</v>
      </c>
      <c r="E4871" s="2" t="s">
        <v>9259</v>
      </c>
      <c r="F4871" t="s">
        <v>9260</v>
      </c>
      <c r="G4871" s="4">
        <v>2292.7634840000001</v>
      </c>
      <c r="H4871" s="4">
        <v>3.74438579587</v>
      </c>
      <c r="I4871" s="4">
        <v>612.32031366235901</v>
      </c>
      <c r="J4871" s="4">
        <v>1091.2329339999999</v>
      </c>
      <c r="K4871" s="4">
        <v>1201.5305499999999</v>
      </c>
      <c r="L4871" s="4">
        <v>1933.743156</v>
      </c>
      <c r="M4871" s="4">
        <v>359.02032800000001</v>
      </c>
      <c r="N4871" s="4">
        <v>385.026591</v>
      </c>
      <c r="O4871" s="4">
        <v>1567.638723</v>
      </c>
      <c r="P4871" s="4">
        <v>340.09816999999998</v>
      </c>
      <c r="Q4871" s="5"/>
      <c r="R4871" s="3">
        <f t="shared" si="609"/>
        <v>0.88331086202822806</v>
      </c>
      <c r="S4871" s="3">
        <f t="shared" si="610"/>
        <v>7.8518111705594036E-3</v>
      </c>
      <c r="T4871" s="6">
        <f t="shared" si="611"/>
        <v>0.12333661902414983</v>
      </c>
      <c r="U4871" s="3">
        <f t="shared" si="608"/>
        <v>0.46255859233454266</v>
      </c>
      <c r="V4871" s="6">
        <f t="shared" si="612"/>
        <v>0.10768851651059635</v>
      </c>
      <c r="W4871" s="3">
        <f t="shared" si="613"/>
        <v>11.55125677673731</v>
      </c>
      <c r="X4871" s="4">
        <f t="shared" si="614"/>
        <v>7420</v>
      </c>
      <c r="Y4871">
        <f t="shared" si="615"/>
        <v>0</v>
      </c>
    </row>
    <row r="4872" spans="1:25" x14ac:dyDescent="0.25">
      <c r="A4872" s="2" t="s">
        <v>9793</v>
      </c>
      <c r="B4872" t="s">
        <v>9794</v>
      </c>
      <c r="C4872">
        <v>42.731652535599999</v>
      </c>
      <c r="D4872">
        <v>-1.6437023907299999</v>
      </c>
      <c r="E4872" s="2" t="s">
        <v>9259</v>
      </c>
      <c r="F4872" t="s">
        <v>9260</v>
      </c>
      <c r="G4872" s="4">
        <v>3833.986864</v>
      </c>
      <c r="H4872" s="4">
        <v>5.4267047747100001</v>
      </c>
      <c r="I4872" s="4">
        <v>706.50367454435298</v>
      </c>
      <c r="J4872" s="4">
        <v>1944.9680760000001</v>
      </c>
      <c r="K4872" s="4">
        <v>1889.0187880000001</v>
      </c>
      <c r="L4872" s="4">
        <v>3545.4583480000001</v>
      </c>
      <c r="M4872" s="4">
        <v>288.52851600000002</v>
      </c>
      <c r="N4872" s="4">
        <v>804.02070000000003</v>
      </c>
      <c r="O4872" s="4">
        <v>2546.3768369999998</v>
      </c>
      <c r="P4872" s="4">
        <v>483.58932700000003</v>
      </c>
      <c r="Q4872" s="5"/>
      <c r="R4872" s="3">
        <f t="shared" si="609"/>
        <v>0.60146377698982134</v>
      </c>
      <c r="S4872" s="3">
        <f t="shared" si="610"/>
        <v>5.3464529939230036E-3</v>
      </c>
      <c r="T4872" s="6">
        <f t="shared" si="611"/>
        <v>4.6697880729423359E-2</v>
      </c>
      <c r="U4872" s="3">
        <f t="shared" si="608"/>
        <v>0.50566357983250865</v>
      </c>
      <c r="V4872" s="6">
        <f t="shared" si="612"/>
        <v>0.22215377033021191</v>
      </c>
      <c r="W4872" s="3">
        <f t="shared" si="613"/>
        <v>13.442582552981763</v>
      </c>
      <c r="X4872" s="4">
        <f t="shared" si="614"/>
        <v>7283</v>
      </c>
      <c r="Y4872">
        <f t="shared" si="615"/>
        <v>0</v>
      </c>
    </row>
    <row r="4873" spans="1:25" x14ac:dyDescent="0.25">
      <c r="A4873" s="2" t="s">
        <v>9795</v>
      </c>
      <c r="B4873" t="s">
        <v>9796</v>
      </c>
      <c r="C4873">
        <v>42.825949688500003</v>
      </c>
      <c r="D4873">
        <v>-1.70435746222</v>
      </c>
      <c r="E4873" s="2" t="s">
        <v>9259</v>
      </c>
      <c r="F4873" t="s">
        <v>9260</v>
      </c>
      <c r="G4873" s="4">
        <v>3709.9482790000002</v>
      </c>
      <c r="H4873" s="4">
        <v>5.6414469873600002</v>
      </c>
      <c r="I4873" s="4">
        <v>657.62352979871298</v>
      </c>
      <c r="J4873" s="4">
        <v>1833.5850849999999</v>
      </c>
      <c r="K4873" s="4">
        <v>1876.363194</v>
      </c>
      <c r="L4873" s="4">
        <v>3405.6789450000001</v>
      </c>
      <c r="M4873" s="4">
        <v>304.26933500000001</v>
      </c>
      <c r="N4873" s="4">
        <v>917.54831100000001</v>
      </c>
      <c r="O4873" s="4">
        <v>2556.105834</v>
      </c>
      <c r="P4873" s="4">
        <v>236.29413500000001</v>
      </c>
      <c r="Q4873" s="5"/>
      <c r="R4873" s="3">
        <f t="shared" si="609"/>
        <v>0.25752773141990998</v>
      </c>
      <c r="S4873" s="3">
        <f t="shared" si="610"/>
        <v>2.2891817651247812E-3</v>
      </c>
      <c r="T4873" s="6">
        <f t="shared" si="611"/>
        <v>3.6964021685559388E-3</v>
      </c>
      <c r="U4873" s="3">
        <f t="shared" si="608"/>
        <v>0.45140636614188023</v>
      </c>
      <c r="V4873" s="6">
        <f t="shared" si="612"/>
        <v>8.7727944800394281E-2</v>
      </c>
      <c r="W4873" s="3">
        <f t="shared" si="613"/>
        <v>4.5712173484475107</v>
      </c>
      <c r="X4873" s="4">
        <f t="shared" si="614"/>
        <v>7925</v>
      </c>
      <c r="Y4873">
        <f t="shared" si="615"/>
        <v>0</v>
      </c>
    </row>
    <row r="4874" spans="1:25" x14ac:dyDescent="0.25">
      <c r="A4874" s="2" t="s">
        <v>9797</v>
      </c>
      <c r="B4874" t="s">
        <v>9798</v>
      </c>
      <c r="C4874">
        <v>42.790098199100001</v>
      </c>
      <c r="D4874">
        <v>-1.69507343928</v>
      </c>
      <c r="E4874" s="2" t="s">
        <v>9259</v>
      </c>
      <c r="F4874" t="s">
        <v>9260</v>
      </c>
      <c r="G4874" s="4">
        <v>14024.963427999999</v>
      </c>
      <c r="H4874" s="4">
        <v>5.0536698688800001</v>
      </c>
      <c r="I4874" s="4">
        <v>2775.2037220247298</v>
      </c>
      <c r="J4874" s="4">
        <v>7098.7756200000003</v>
      </c>
      <c r="K4874" s="4">
        <v>6926.1878079999997</v>
      </c>
      <c r="L4874" s="4">
        <v>13167.861424999999</v>
      </c>
      <c r="M4874" s="4">
        <v>857.10200499999996</v>
      </c>
      <c r="N4874" s="4">
        <v>3066.2145089999999</v>
      </c>
      <c r="O4874" s="4">
        <v>10045.377549000001</v>
      </c>
      <c r="P4874" s="4">
        <v>913.37137199999995</v>
      </c>
      <c r="Q4874" s="5"/>
      <c r="R4874" s="3">
        <f t="shared" si="609"/>
        <v>0.29788241146177419</v>
      </c>
      <c r="S4874" s="3">
        <f t="shared" si="610"/>
        <v>2.6478972990982941E-3</v>
      </c>
      <c r="T4874" s="6">
        <f t="shared" si="611"/>
        <v>5.9142434696895022E-3</v>
      </c>
      <c r="U4874" s="3">
        <f t="shared" si="608"/>
        <v>0.39616090700305839</v>
      </c>
      <c r="V4874" s="6">
        <f t="shared" si="612"/>
        <v>2.6983735830458353E-2</v>
      </c>
      <c r="W4874" s="3">
        <f t="shared" si="613"/>
        <v>1.6448989650073929</v>
      </c>
      <c r="X4874" s="4">
        <f t="shared" si="614"/>
        <v>8078</v>
      </c>
      <c r="Y4874">
        <f t="shared" si="615"/>
        <v>0</v>
      </c>
    </row>
    <row r="4875" spans="1:25" x14ac:dyDescent="0.25">
      <c r="A4875" s="2" t="s">
        <v>9799</v>
      </c>
      <c r="B4875" t="s">
        <v>9800</v>
      </c>
      <c r="C4875">
        <v>43.010916069399997</v>
      </c>
      <c r="D4875">
        <v>-1.9044234072799999</v>
      </c>
      <c r="E4875" s="2" t="s">
        <v>9259</v>
      </c>
      <c r="F4875" t="s">
        <v>9260</v>
      </c>
      <c r="G4875" s="4">
        <v>1437.19136</v>
      </c>
      <c r="H4875" s="4">
        <v>6.7051801251900001</v>
      </c>
      <c r="I4875" s="4">
        <v>214.340455612932</v>
      </c>
      <c r="J4875" s="4">
        <v>724.96009000000004</v>
      </c>
      <c r="K4875" s="4">
        <v>712.23126999999999</v>
      </c>
      <c r="L4875" s="4">
        <v>1316.6459400000001</v>
      </c>
      <c r="M4875" s="4">
        <v>120.545421</v>
      </c>
      <c r="N4875" s="4">
        <v>326.433267</v>
      </c>
      <c r="O4875" s="4">
        <v>921.04184099999998</v>
      </c>
      <c r="P4875" s="4">
        <v>189.71625299999999</v>
      </c>
      <c r="Q4875" s="5"/>
      <c r="R4875" s="3">
        <f t="shared" si="609"/>
        <v>0.58117928587223311</v>
      </c>
      <c r="S4875" s="3">
        <f t="shared" si="610"/>
        <v>5.1661427534483405E-3</v>
      </c>
      <c r="T4875" s="6">
        <f t="shared" si="611"/>
        <v>4.3371118777723018E-2</v>
      </c>
      <c r="U4875" s="3">
        <f t="shared" si="608"/>
        <v>0.56039747275715779</v>
      </c>
      <c r="V4875" s="6">
        <f t="shared" si="612"/>
        <v>0.39046328240512568</v>
      </c>
      <c r="W4875" s="3">
        <f t="shared" si="613"/>
        <v>21.691720059142437</v>
      </c>
      <c r="X4875" s="4">
        <f t="shared" si="614"/>
        <v>6579</v>
      </c>
      <c r="Y4875">
        <f t="shared" si="615"/>
        <v>0</v>
      </c>
    </row>
    <row r="4876" spans="1:25" x14ac:dyDescent="0.25">
      <c r="A4876" s="2" t="s">
        <v>9801</v>
      </c>
      <c r="B4876" t="s">
        <v>9802</v>
      </c>
      <c r="C4876">
        <v>42.190502101500002</v>
      </c>
      <c r="D4876">
        <v>-7.8046614834400003</v>
      </c>
      <c r="E4876" s="2" t="s">
        <v>9803</v>
      </c>
      <c r="F4876" t="s">
        <v>9804</v>
      </c>
      <c r="G4876" s="4">
        <v>6003.3700099999996</v>
      </c>
      <c r="H4876" s="4">
        <v>85.962742196700006</v>
      </c>
      <c r="I4876" s="4">
        <v>69.836883521736496</v>
      </c>
      <c r="J4876" s="4">
        <v>3006.2369039999999</v>
      </c>
      <c r="K4876" s="4">
        <v>2997.1331060000002</v>
      </c>
      <c r="L4876" s="4">
        <v>5784.1797420000003</v>
      </c>
      <c r="M4876" s="4">
        <v>219.19027199999999</v>
      </c>
      <c r="N4876" s="4">
        <v>744.04394500000001</v>
      </c>
      <c r="O4876" s="4">
        <v>3694.1621019999998</v>
      </c>
      <c r="P4876" s="4">
        <v>1565.163967</v>
      </c>
      <c r="Q4876" s="5"/>
      <c r="R4876" s="3">
        <f t="shared" si="609"/>
        <v>2.1035907590108804</v>
      </c>
      <c r="S4876" s="3">
        <f t="shared" si="610"/>
        <v>1.8698963332072476E-2</v>
      </c>
      <c r="T4876" s="6">
        <f t="shared" si="611"/>
        <v>0.44775751601774272</v>
      </c>
      <c r="U4876" s="3">
        <f t="shared" si="608"/>
        <v>0.62509653021176492</v>
      </c>
      <c r="V4876" s="6">
        <f t="shared" si="612"/>
        <v>0.53437654016757019</v>
      </c>
      <c r="W4876" s="3">
        <f t="shared" si="613"/>
        <v>49.106702809265649</v>
      </c>
      <c r="X4876" s="4">
        <f t="shared" si="614"/>
        <v>4142</v>
      </c>
      <c r="Y4876">
        <f t="shared" si="615"/>
        <v>0</v>
      </c>
    </row>
    <row r="4877" spans="1:25" x14ac:dyDescent="0.25">
      <c r="A4877" s="2" t="s">
        <v>9805</v>
      </c>
      <c r="B4877" t="s">
        <v>9806</v>
      </c>
      <c r="C4877">
        <v>42.3985440258</v>
      </c>
      <c r="D4877">
        <v>-7.9457243939</v>
      </c>
      <c r="E4877" s="2" t="s">
        <v>9803</v>
      </c>
      <c r="F4877" t="s">
        <v>9804</v>
      </c>
      <c r="G4877" s="4">
        <v>2292.2749020000001</v>
      </c>
      <c r="H4877" s="4">
        <v>39.678181244999998</v>
      </c>
      <c r="I4877" s="4">
        <v>57.771672744926001</v>
      </c>
      <c r="J4877" s="4">
        <v>1171.2573279999999</v>
      </c>
      <c r="K4877" s="4">
        <v>1121.017574</v>
      </c>
      <c r="L4877" s="4">
        <v>2229.7035649999998</v>
      </c>
      <c r="M4877" s="4">
        <v>62.571337999999997</v>
      </c>
      <c r="N4877" s="4">
        <v>167.035189</v>
      </c>
      <c r="O4877" s="4">
        <v>1379.827037</v>
      </c>
      <c r="P4877" s="4">
        <v>745.41267700000003</v>
      </c>
      <c r="Q4877" s="5"/>
      <c r="R4877" s="3">
        <f t="shared" si="609"/>
        <v>4.462608636315549</v>
      </c>
      <c r="S4877" s="3">
        <f t="shared" si="610"/>
        <v>3.9668435934321761E-2</v>
      </c>
      <c r="T4877" s="6">
        <f t="shared" si="611"/>
        <v>0.69788072942336121</v>
      </c>
      <c r="U4877" s="3">
        <f t="shared" si="608"/>
        <v>0.66127698728373296</v>
      </c>
      <c r="V4877" s="6">
        <f t="shared" si="612"/>
        <v>0.60436175455889596</v>
      </c>
      <c r="W4877" s="3">
        <f t="shared" si="613"/>
        <v>65.112124199112856</v>
      </c>
      <c r="X4877" s="4">
        <f t="shared" si="614"/>
        <v>2722</v>
      </c>
      <c r="Y4877">
        <f t="shared" si="615"/>
        <v>0</v>
      </c>
    </row>
    <row r="4878" spans="1:25" x14ac:dyDescent="0.25">
      <c r="A4878" s="2" t="s">
        <v>9807</v>
      </c>
      <c r="B4878" t="s">
        <v>9808</v>
      </c>
      <c r="C4878">
        <v>42.251247557900001</v>
      </c>
      <c r="D4878">
        <v>-8.1321256030400004</v>
      </c>
      <c r="E4878" s="2" t="s">
        <v>9803</v>
      </c>
      <c r="F4878" t="s">
        <v>9804</v>
      </c>
      <c r="G4878" s="4">
        <v>1051.45162</v>
      </c>
      <c r="H4878" s="4">
        <v>20.694812384700001</v>
      </c>
      <c r="I4878" s="4">
        <v>50.807497185978598</v>
      </c>
      <c r="J4878" s="4">
        <v>529.816731</v>
      </c>
      <c r="K4878" s="4">
        <v>521.63488900000004</v>
      </c>
      <c r="L4878" s="4">
        <v>1037.079326</v>
      </c>
      <c r="M4878" s="4">
        <v>14.372296</v>
      </c>
      <c r="N4878" s="4">
        <v>87.490329000000003</v>
      </c>
      <c r="O4878" s="4">
        <v>559.30706199999997</v>
      </c>
      <c r="P4878" s="4">
        <v>404.65423099999998</v>
      </c>
      <c r="Q4878" s="5"/>
      <c r="R4878" s="3">
        <f t="shared" si="609"/>
        <v>4.6251309787622352</v>
      </c>
      <c r="S4878" s="3">
        <f t="shared" si="610"/>
        <v>4.1113108244767764E-2</v>
      </c>
      <c r="T4878" s="6">
        <f t="shared" si="611"/>
        <v>0.70786101527846235</v>
      </c>
      <c r="U4878" s="3">
        <f t="shared" si="608"/>
        <v>0.87991837299561937</v>
      </c>
      <c r="V4878" s="6">
        <f t="shared" si="612"/>
        <v>0.83748151798915726</v>
      </c>
      <c r="W4878" s="3">
        <f t="shared" si="613"/>
        <v>77.267126663380978</v>
      </c>
      <c r="X4878" s="4">
        <f t="shared" si="614"/>
        <v>1648</v>
      </c>
      <c r="Y4878">
        <f t="shared" si="615"/>
        <v>0</v>
      </c>
    </row>
    <row r="4879" spans="1:25" x14ac:dyDescent="0.25">
      <c r="A4879" s="2" t="s">
        <v>9809</v>
      </c>
      <c r="B4879" t="s">
        <v>9810</v>
      </c>
      <c r="C4879">
        <v>42.387974272900003</v>
      </c>
      <c r="D4879">
        <v>-8.2727201651200009</v>
      </c>
      <c r="E4879" s="2" t="s">
        <v>9803</v>
      </c>
      <c r="F4879" t="s">
        <v>9804</v>
      </c>
      <c r="G4879" s="4">
        <v>2370.6243869999998</v>
      </c>
      <c r="H4879" s="4">
        <v>121.12469203400001</v>
      </c>
      <c r="I4879" s="4">
        <v>19.5717681357205</v>
      </c>
      <c r="J4879" s="4">
        <v>1275.3818200000001</v>
      </c>
      <c r="K4879" s="4">
        <v>1095.242567</v>
      </c>
      <c r="L4879" s="4">
        <v>2327.7315899999999</v>
      </c>
      <c r="M4879" s="4">
        <v>42.892797999999999</v>
      </c>
      <c r="N4879" s="4">
        <v>125.77258</v>
      </c>
      <c r="O4879" s="4">
        <v>1226.703966</v>
      </c>
      <c r="P4879" s="4">
        <v>1018.147842</v>
      </c>
      <c r="Q4879" s="5"/>
      <c r="R4879" s="3">
        <f t="shared" si="609"/>
        <v>8.0951495310027024</v>
      </c>
      <c r="S4879" s="3">
        <f t="shared" si="610"/>
        <v>7.1958342467257574E-2</v>
      </c>
      <c r="T4879" s="6">
        <f t="shared" si="611"/>
        <v>0.83994578610152781</v>
      </c>
      <c r="U4879" s="3">
        <f t="shared" si="608"/>
        <v>0.93251546722398049</v>
      </c>
      <c r="V4879" s="6">
        <f t="shared" si="612"/>
        <v>0.86853129620502711</v>
      </c>
      <c r="W4879" s="3">
        <f t="shared" si="613"/>
        <v>85.423854115327742</v>
      </c>
      <c r="X4879" s="4">
        <f t="shared" si="614"/>
        <v>946</v>
      </c>
      <c r="Y4879">
        <f t="shared" si="615"/>
        <v>0</v>
      </c>
    </row>
    <row r="4880" spans="1:25" x14ac:dyDescent="0.25">
      <c r="A4880" s="2" t="s">
        <v>9811</v>
      </c>
      <c r="B4880" t="s">
        <v>9812</v>
      </c>
      <c r="C4880">
        <v>41.935277738400003</v>
      </c>
      <c r="D4880">
        <v>-7.7376572076999999</v>
      </c>
      <c r="E4880" s="2" t="s">
        <v>9803</v>
      </c>
      <c r="F4880" t="s">
        <v>9804</v>
      </c>
      <c r="G4880" s="4">
        <v>1037.880163</v>
      </c>
      <c r="H4880" s="4">
        <v>93.995418292400004</v>
      </c>
      <c r="I4880" s="4">
        <v>11.0418165997344</v>
      </c>
      <c r="J4880" s="4">
        <v>506.78525500000001</v>
      </c>
      <c r="K4880" s="4">
        <v>531.09490800000003</v>
      </c>
      <c r="L4880" s="4">
        <v>979.33861300000001</v>
      </c>
      <c r="M4880" s="4">
        <v>58.541556999999997</v>
      </c>
      <c r="N4880" s="4">
        <v>27.835940000000001</v>
      </c>
      <c r="O4880" s="4">
        <v>576.47648000000004</v>
      </c>
      <c r="P4880" s="4">
        <v>433.56774999999999</v>
      </c>
      <c r="Q4880" s="5"/>
      <c r="R4880" s="3">
        <f t="shared" si="609"/>
        <v>15.575825713088905</v>
      </c>
      <c r="S4880" s="3">
        <f t="shared" si="610"/>
        <v>0.13845458895852403</v>
      </c>
      <c r="T4880" s="6">
        <f t="shared" si="611"/>
        <v>0.9205273533760473</v>
      </c>
      <c r="U4880" s="3">
        <f t="shared" si="608"/>
        <v>0.80038597585108751</v>
      </c>
      <c r="V4880" s="6">
        <f t="shared" si="612"/>
        <v>0.77883193691473629</v>
      </c>
      <c r="W4880" s="3">
        <f t="shared" si="613"/>
        <v>84.96796451453919</v>
      </c>
      <c r="X4880" s="4">
        <f t="shared" si="614"/>
        <v>978</v>
      </c>
      <c r="Y4880">
        <f t="shared" si="615"/>
        <v>0</v>
      </c>
    </row>
    <row r="4881" spans="1:25" x14ac:dyDescent="0.25">
      <c r="A4881" s="2" t="s">
        <v>9813</v>
      </c>
      <c r="B4881" t="s">
        <v>9814</v>
      </c>
      <c r="C4881">
        <v>42.031555627000003</v>
      </c>
      <c r="D4881">
        <v>-7.9708003507700003</v>
      </c>
      <c r="E4881" s="2" t="s">
        <v>9803</v>
      </c>
      <c r="F4881" t="s">
        <v>9804</v>
      </c>
      <c r="G4881" s="4">
        <v>1955.8921780000001</v>
      </c>
      <c r="H4881" s="4">
        <v>98.966093878099997</v>
      </c>
      <c r="I4881" s="4">
        <v>19.763255286291699</v>
      </c>
      <c r="J4881" s="4">
        <v>1034.957846</v>
      </c>
      <c r="K4881" s="4">
        <v>920.93433200000004</v>
      </c>
      <c r="L4881" s="4">
        <v>1906.7457420000001</v>
      </c>
      <c r="M4881" s="4">
        <v>49.146434999999997</v>
      </c>
      <c r="N4881" s="4">
        <v>97.172804999999997</v>
      </c>
      <c r="O4881" s="4">
        <v>1020.830817</v>
      </c>
      <c r="P4881" s="4">
        <v>837.888555</v>
      </c>
      <c r="Q4881" s="5"/>
      <c r="R4881" s="3">
        <f t="shared" si="609"/>
        <v>8.6226651067652114</v>
      </c>
      <c r="S4881" s="3">
        <f t="shared" si="610"/>
        <v>7.6647464800595047E-2</v>
      </c>
      <c r="T4881" s="6">
        <f t="shared" si="611"/>
        <v>0.85054213898472153</v>
      </c>
      <c r="U4881" s="3">
        <f t="shared" si="608"/>
        <v>0.91598073297585414</v>
      </c>
      <c r="V4881" s="6">
        <f t="shared" si="612"/>
        <v>0.85941350418925577</v>
      </c>
      <c r="W4881" s="3">
        <f t="shared" si="613"/>
        <v>85.497782158698868</v>
      </c>
      <c r="X4881" s="4">
        <f t="shared" si="614"/>
        <v>938</v>
      </c>
      <c r="Y4881">
        <f t="shared" si="615"/>
        <v>0</v>
      </c>
    </row>
    <row r="4882" spans="1:25" x14ac:dyDescent="0.25">
      <c r="A4882" s="2" t="s">
        <v>9815</v>
      </c>
      <c r="B4882" t="s">
        <v>9816</v>
      </c>
      <c r="C4882">
        <v>42.2260658768</v>
      </c>
      <c r="D4882">
        <v>-7.6785382267099997</v>
      </c>
      <c r="E4882" s="2" t="s">
        <v>9803</v>
      </c>
      <c r="F4882" t="s">
        <v>9804</v>
      </c>
      <c r="G4882" s="4">
        <v>1778.078812</v>
      </c>
      <c r="H4882" s="4">
        <v>67.641626267800007</v>
      </c>
      <c r="I4882" s="4">
        <v>26.286754342073401</v>
      </c>
      <c r="J4882" s="4">
        <v>883.27474099999995</v>
      </c>
      <c r="K4882" s="4">
        <v>894.80407100000002</v>
      </c>
      <c r="L4882" s="4">
        <v>1747.4442779999999</v>
      </c>
      <c r="M4882" s="4">
        <v>30.634536000000001</v>
      </c>
      <c r="N4882" s="4">
        <v>82.759991999999997</v>
      </c>
      <c r="O4882" s="4">
        <v>925.09668299999998</v>
      </c>
      <c r="P4882" s="4">
        <v>770.22213899999997</v>
      </c>
      <c r="Q4882" s="5"/>
      <c r="R4882" s="3">
        <f t="shared" si="609"/>
        <v>9.3066966342867694</v>
      </c>
      <c r="S4882" s="3">
        <f t="shared" si="610"/>
        <v>8.2727868223322287E-2</v>
      </c>
      <c r="T4882" s="6">
        <f t="shared" si="611"/>
        <v>0.86508132084770828</v>
      </c>
      <c r="U4882" s="3">
        <f t="shared" si="608"/>
        <v>0.92204647003366236</v>
      </c>
      <c r="V4882" s="6">
        <f t="shared" si="612"/>
        <v>0.86286347954657472</v>
      </c>
      <c r="W4882" s="3">
        <f t="shared" si="613"/>
        <v>86.397240019714147</v>
      </c>
      <c r="X4882" s="4">
        <f t="shared" si="614"/>
        <v>858</v>
      </c>
      <c r="Y4882">
        <f t="shared" si="615"/>
        <v>0</v>
      </c>
    </row>
    <row r="4883" spans="1:25" x14ac:dyDescent="0.25">
      <c r="A4883" s="2" t="s">
        <v>9817</v>
      </c>
      <c r="B4883" t="s">
        <v>9818</v>
      </c>
      <c r="C4883">
        <v>42.300930244200003</v>
      </c>
      <c r="D4883">
        <v>-7.9074777586599998</v>
      </c>
      <c r="E4883" s="2" t="s">
        <v>9803</v>
      </c>
      <c r="F4883" t="s">
        <v>9804</v>
      </c>
      <c r="G4883" s="4">
        <v>10024.882387</v>
      </c>
      <c r="H4883" s="4">
        <v>30.236306470100001</v>
      </c>
      <c r="I4883" s="4">
        <v>331.55115688198799</v>
      </c>
      <c r="J4883" s="4">
        <v>5081.7402769999999</v>
      </c>
      <c r="K4883" s="4">
        <v>4943.1421099999998</v>
      </c>
      <c r="L4883" s="4">
        <v>9609.7776410000006</v>
      </c>
      <c r="M4883" s="4">
        <v>415.10474799999997</v>
      </c>
      <c r="N4883" s="4">
        <v>1828.9474769999999</v>
      </c>
      <c r="O4883" s="4">
        <v>6554.0463579999996</v>
      </c>
      <c r="P4883" s="4">
        <v>1641.8885540000001</v>
      </c>
      <c r="Q4883" s="5"/>
      <c r="R4883" s="3">
        <f t="shared" si="609"/>
        <v>0.89772318486322511</v>
      </c>
      <c r="S4883" s="3">
        <f t="shared" si="610"/>
        <v>7.979923302192991E-3</v>
      </c>
      <c r="T4883" s="6">
        <f t="shared" si="611"/>
        <v>0.12715623459832429</v>
      </c>
      <c r="U4883" s="3">
        <f t="shared" si="608"/>
        <v>0.52957148018390632</v>
      </c>
      <c r="V4883" s="6">
        <f t="shared" si="612"/>
        <v>0.29977821586988662</v>
      </c>
      <c r="W4883" s="3">
        <f t="shared" si="613"/>
        <v>21.346722523410545</v>
      </c>
      <c r="X4883" s="4">
        <f t="shared" si="614"/>
        <v>6613</v>
      </c>
      <c r="Y4883">
        <f t="shared" si="615"/>
        <v>0</v>
      </c>
    </row>
    <row r="4884" spans="1:25" x14ac:dyDescent="0.25">
      <c r="A4884" s="2" t="s">
        <v>9819</v>
      </c>
      <c r="B4884" t="s">
        <v>9820</v>
      </c>
      <c r="C4884">
        <v>42.415427974799996</v>
      </c>
      <c r="D4884">
        <v>-6.9823338704599998</v>
      </c>
      <c r="E4884" s="2" t="s">
        <v>9803</v>
      </c>
      <c r="F4884" t="s">
        <v>9804</v>
      </c>
      <c r="G4884" s="4">
        <v>14037.334734</v>
      </c>
      <c r="H4884" s="4">
        <v>85.686961709499997</v>
      </c>
      <c r="I4884" s="4">
        <v>163.82112822006701</v>
      </c>
      <c r="J4884" s="4">
        <v>7150.4286689999999</v>
      </c>
      <c r="K4884" s="4">
        <v>6886.9060650000001</v>
      </c>
      <c r="L4884" s="4">
        <v>12822.967882000001</v>
      </c>
      <c r="M4884" s="4">
        <v>1214.3668600000001</v>
      </c>
      <c r="N4884" s="4">
        <v>2016.632108</v>
      </c>
      <c r="O4884" s="4">
        <v>9372.2006149999997</v>
      </c>
      <c r="P4884" s="4">
        <v>2648.502019</v>
      </c>
      <c r="Q4884" s="5"/>
      <c r="R4884" s="3">
        <f t="shared" si="609"/>
        <v>1.3133292921863962</v>
      </c>
      <c r="S4884" s="3">
        <f t="shared" si="610"/>
        <v>1.1674274652678819E-2</v>
      </c>
      <c r="T4884" s="6">
        <f t="shared" si="611"/>
        <v>0.27217841301133561</v>
      </c>
      <c r="U4884" s="3">
        <f t="shared" si="608"/>
        <v>0.49776293942465938</v>
      </c>
      <c r="V4884" s="6">
        <f t="shared" si="612"/>
        <v>0.20022178413011335</v>
      </c>
      <c r="W4884" s="3">
        <f t="shared" si="613"/>
        <v>23.62000985707245</v>
      </c>
      <c r="X4884" s="4">
        <f t="shared" si="614"/>
        <v>6390</v>
      </c>
      <c r="Y4884">
        <f t="shared" si="615"/>
        <v>0</v>
      </c>
    </row>
    <row r="4885" spans="1:25" x14ac:dyDescent="0.25">
      <c r="A4885" s="2" t="s">
        <v>9821</v>
      </c>
      <c r="B4885" t="s">
        <v>9822</v>
      </c>
      <c r="C4885">
        <v>42.325227067299998</v>
      </c>
      <c r="D4885">
        <v>-8.1331140555499992</v>
      </c>
      <c r="E4885" s="2" t="s">
        <v>9803</v>
      </c>
      <c r="F4885" t="s">
        <v>9804</v>
      </c>
      <c r="G4885" s="4">
        <v>497.87695300000001</v>
      </c>
      <c r="H4885" s="4">
        <v>6.3984818482500003</v>
      </c>
      <c r="I4885" s="4">
        <v>77.811731721356793</v>
      </c>
      <c r="J4885" s="4">
        <v>245.28445199999999</v>
      </c>
      <c r="K4885" s="4">
        <v>252.592501</v>
      </c>
      <c r="L4885" s="4">
        <v>487.888555</v>
      </c>
      <c r="M4885" s="4">
        <v>9.9883989999999994</v>
      </c>
      <c r="N4885" s="4">
        <v>37.507860000000001</v>
      </c>
      <c r="O4885" s="4">
        <v>301.44339100000002</v>
      </c>
      <c r="P4885" s="4">
        <v>158.925703</v>
      </c>
      <c r="Q4885" s="5"/>
      <c r="R4885" s="3">
        <f t="shared" si="609"/>
        <v>4.2371306440836669</v>
      </c>
      <c r="S4885" s="3">
        <f t="shared" si="610"/>
        <v>3.7664146511166202E-2</v>
      </c>
      <c r="T4885" s="6">
        <f t="shared" si="611"/>
        <v>0.68149334647609661</v>
      </c>
      <c r="U4885" s="3">
        <f t="shared" si="608"/>
        <v>0.65164328980096953</v>
      </c>
      <c r="V4885" s="6">
        <f t="shared" si="612"/>
        <v>0.58772794480039425</v>
      </c>
      <c r="W4885" s="3">
        <f t="shared" si="613"/>
        <v>63.461064563824543</v>
      </c>
      <c r="X4885" s="4">
        <f t="shared" si="614"/>
        <v>2853</v>
      </c>
      <c r="Y4885">
        <f t="shared" si="615"/>
        <v>0</v>
      </c>
    </row>
    <row r="4886" spans="1:25" x14ac:dyDescent="0.25">
      <c r="A4886" s="2" t="s">
        <v>9823</v>
      </c>
      <c r="B4886" t="s">
        <v>9824</v>
      </c>
      <c r="C4886">
        <v>42.480247948200002</v>
      </c>
      <c r="D4886">
        <v>-8.2796290421500007</v>
      </c>
      <c r="E4886" s="2" t="s">
        <v>9803</v>
      </c>
      <c r="F4886" t="s">
        <v>9804</v>
      </c>
      <c r="G4886" s="4">
        <v>1202.3212169999999</v>
      </c>
      <c r="H4886" s="4">
        <v>55.969805439600002</v>
      </c>
      <c r="I4886" s="4">
        <v>21.481604421467701</v>
      </c>
      <c r="J4886" s="4">
        <v>653.41216699999995</v>
      </c>
      <c r="K4886" s="4">
        <v>548.90904999999998</v>
      </c>
      <c r="L4886" s="4">
        <v>1186.27566</v>
      </c>
      <c r="M4886" s="4">
        <v>16.045560999999999</v>
      </c>
      <c r="N4886" s="4">
        <v>55.405687999999998</v>
      </c>
      <c r="O4886" s="4">
        <v>658.59428100000002</v>
      </c>
      <c r="P4886" s="4">
        <v>488.32125200000002</v>
      </c>
      <c r="Q4886" s="5"/>
      <c r="R4886" s="3">
        <f t="shared" si="609"/>
        <v>8.8135581314322824</v>
      </c>
      <c r="S4886" s="3">
        <f t="shared" si="610"/>
        <v>7.8344326061896827E-2</v>
      </c>
      <c r="T4886" s="6">
        <f t="shared" si="611"/>
        <v>0.85473139477575155</v>
      </c>
      <c r="U4886" s="3">
        <f t="shared" si="608"/>
        <v>0.82558709616247028</v>
      </c>
      <c r="V4886" s="6">
        <f t="shared" si="612"/>
        <v>0.79829965500246425</v>
      </c>
      <c r="W4886" s="3">
        <f t="shared" si="613"/>
        <v>82.651552488910781</v>
      </c>
      <c r="X4886" s="4">
        <f t="shared" si="614"/>
        <v>1193</v>
      </c>
      <c r="Y4886">
        <f t="shared" si="615"/>
        <v>0</v>
      </c>
    </row>
    <row r="4887" spans="1:25" x14ac:dyDescent="0.25">
      <c r="A4887" s="2" t="s">
        <v>9825</v>
      </c>
      <c r="B4887" t="s">
        <v>9826</v>
      </c>
      <c r="C4887">
        <v>41.9806768256</v>
      </c>
      <c r="D4887">
        <v>-7.7583548778500004</v>
      </c>
      <c r="E4887" s="2" t="s">
        <v>9803</v>
      </c>
      <c r="F4887" t="s">
        <v>9804</v>
      </c>
      <c r="G4887" s="4">
        <v>997.51627399999995</v>
      </c>
      <c r="H4887" s="4">
        <v>47.559980547800002</v>
      </c>
      <c r="I4887" s="4">
        <v>20.973857905544101</v>
      </c>
      <c r="J4887" s="4">
        <v>465.481426</v>
      </c>
      <c r="K4887" s="4">
        <v>532.03484800000001</v>
      </c>
      <c r="L4887" s="4">
        <v>975.22213899999997</v>
      </c>
      <c r="M4887" s="4">
        <v>22.294135000000001</v>
      </c>
      <c r="N4887" s="4">
        <v>49</v>
      </c>
      <c r="O4887" s="4">
        <v>568.22213899999997</v>
      </c>
      <c r="P4887" s="4">
        <v>380.29413499999998</v>
      </c>
      <c r="Q4887" s="5"/>
      <c r="R4887" s="3">
        <f t="shared" si="609"/>
        <v>7.7611047959183672</v>
      </c>
      <c r="S4887" s="3">
        <f t="shared" si="610"/>
        <v>6.8988995779524984E-2</v>
      </c>
      <c r="T4887" s="6">
        <f t="shared" si="611"/>
        <v>0.8300887136520454</v>
      </c>
      <c r="U4887" s="3">
        <f t="shared" si="608"/>
        <v>0.75550406352611332</v>
      </c>
      <c r="V4887" s="6">
        <f t="shared" si="612"/>
        <v>0.7327501232134056</v>
      </c>
      <c r="W4887" s="3">
        <f t="shared" si="613"/>
        <v>78.141941843272548</v>
      </c>
      <c r="X4887" s="4">
        <f t="shared" si="614"/>
        <v>1577</v>
      </c>
      <c r="Y4887">
        <f t="shared" si="615"/>
        <v>0</v>
      </c>
    </row>
    <row r="4888" spans="1:25" x14ac:dyDescent="0.25">
      <c r="A4888" s="2" t="s">
        <v>9827</v>
      </c>
      <c r="B4888" t="s">
        <v>9828</v>
      </c>
      <c r="C4888">
        <v>42.443450083800002</v>
      </c>
      <c r="D4888">
        <v>-8.1770595480400008</v>
      </c>
      <c r="E4888" s="2" t="s">
        <v>9803</v>
      </c>
      <c r="F4888" t="s">
        <v>9804</v>
      </c>
      <c r="G4888" s="4">
        <v>2831.7867390000001</v>
      </c>
      <c r="H4888" s="4">
        <v>87.822520052000002</v>
      </c>
      <c r="I4888" s="4">
        <v>32.244425909473897</v>
      </c>
      <c r="J4888" s="4">
        <v>1500.0076899999999</v>
      </c>
      <c r="K4888" s="4">
        <v>1331.779049</v>
      </c>
      <c r="L4888" s="4">
        <v>2747.2909669999999</v>
      </c>
      <c r="M4888" s="4">
        <v>84.495773999999997</v>
      </c>
      <c r="N4888" s="4">
        <v>171.463514</v>
      </c>
      <c r="O4888" s="4">
        <v>1503.9421110000001</v>
      </c>
      <c r="P4888" s="4">
        <v>1156.381116</v>
      </c>
      <c r="Q4888" s="5"/>
      <c r="R4888" s="3">
        <f t="shared" si="609"/>
        <v>6.7441818321768441</v>
      </c>
      <c r="S4888" s="3">
        <f t="shared" si="610"/>
        <v>5.9949497422208391E-2</v>
      </c>
      <c r="T4888" s="6">
        <f t="shared" si="611"/>
        <v>0.80051749630359781</v>
      </c>
      <c r="U4888" s="3">
        <f t="shared" si="608"/>
        <v>0.88290940208934676</v>
      </c>
      <c r="V4888" s="6">
        <f t="shared" si="612"/>
        <v>0.83969935929029083</v>
      </c>
      <c r="W4888" s="3">
        <f t="shared" si="613"/>
        <v>82.010842779694443</v>
      </c>
      <c r="X4888" s="4">
        <f t="shared" si="614"/>
        <v>1237</v>
      </c>
      <c r="Y4888">
        <f t="shared" si="615"/>
        <v>0</v>
      </c>
    </row>
    <row r="4889" spans="1:25" x14ac:dyDescent="0.25">
      <c r="A4889" s="2" t="s">
        <v>9829</v>
      </c>
      <c r="B4889" t="s">
        <v>9830</v>
      </c>
      <c r="C4889">
        <v>42.145186576599997</v>
      </c>
      <c r="D4889">
        <v>-7.8975440296099997</v>
      </c>
      <c r="E4889" s="2" t="s">
        <v>9803</v>
      </c>
      <c r="F4889" t="s">
        <v>9804</v>
      </c>
      <c r="G4889" s="4">
        <v>1396.5979850000001</v>
      </c>
      <c r="H4889" s="4">
        <v>34.903665234199998</v>
      </c>
      <c r="I4889" s="4">
        <v>40.012932041061298</v>
      </c>
      <c r="J4889" s="4">
        <v>731.49947599999996</v>
      </c>
      <c r="K4889" s="4">
        <v>665.09850900000004</v>
      </c>
      <c r="L4889" s="4">
        <v>1368.7457429999999</v>
      </c>
      <c r="M4889" s="4">
        <v>27.852243000000001</v>
      </c>
      <c r="N4889" s="4">
        <v>84.333826999999999</v>
      </c>
      <c r="O4889" s="4">
        <v>727.424938</v>
      </c>
      <c r="P4889" s="4">
        <v>584.83922099999995</v>
      </c>
      <c r="Q4889" s="5"/>
      <c r="R4889" s="3">
        <f t="shared" si="609"/>
        <v>6.9348118282358984</v>
      </c>
      <c r="S4889" s="3">
        <f t="shared" si="610"/>
        <v>6.1644020604073604E-2</v>
      </c>
      <c r="T4889" s="6">
        <f t="shared" si="611"/>
        <v>0.80569245933957612</v>
      </c>
      <c r="U4889" s="3">
        <f t="shared" si="608"/>
        <v>0.91992041108714362</v>
      </c>
      <c r="V4889" s="6">
        <f t="shared" si="612"/>
        <v>0.86187777230162643</v>
      </c>
      <c r="W4889" s="3">
        <f t="shared" si="613"/>
        <v>83.378511582060128</v>
      </c>
      <c r="X4889" s="4">
        <f t="shared" si="614"/>
        <v>1132</v>
      </c>
      <c r="Y4889">
        <f t="shared" si="615"/>
        <v>0</v>
      </c>
    </row>
    <row r="4890" spans="1:25" x14ac:dyDescent="0.25">
      <c r="A4890" s="2" t="s">
        <v>9831</v>
      </c>
      <c r="B4890" t="s">
        <v>9832</v>
      </c>
      <c r="C4890">
        <v>42.296641136200002</v>
      </c>
      <c r="D4890">
        <v>-7.1069837368200002</v>
      </c>
      <c r="E4890" s="2" t="s">
        <v>9803</v>
      </c>
      <c r="F4890" t="s">
        <v>9804</v>
      </c>
      <c r="G4890" s="4">
        <v>1079.918825</v>
      </c>
      <c r="H4890" s="4">
        <v>91.169637591400004</v>
      </c>
      <c r="I4890" s="4">
        <v>11.845158690220201</v>
      </c>
      <c r="J4890" s="4">
        <v>535.04382199999998</v>
      </c>
      <c r="K4890" s="4">
        <v>544.87500299999999</v>
      </c>
      <c r="L4890" s="4">
        <v>1057.079326</v>
      </c>
      <c r="M4890" s="4">
        <v>22.839499</v>
      </c>
      <c r="N4890" s="4">
        <v>51.199798000000001</v>
      </c>
      <c r="O4890" s="4">
        <v>497.52513299999998</v>
      </c>
      <c r="P4890" s="4">
        <v>531.193894</v>
      </c>
      <c r="Q4890" s="5"/>
      <c r="R4890" s="3">
        <f t="shared" si="609"/>
        <v>10.374921674495669</v>
      </c>
      <c r="S4890" s="3">
        <f t="shared" si="610"/>
        <v>9.2223394276431614E-2</v>
      </c>
      <c r="T4890" s="6">
        <f t="shared" si="611"/>
        <v>0.88146870379497289</v>
      </c>
      <c r="U4890" s="3">
        <f t="shared" si="608"/>
        <v>1.170581450806828</v>
      </c>
      <c r="V4890" s="6">
        <f t="shared" si="612"/>
        <v>0.95034499753573187</v>
      </c>
      <c r="W4890" s="3">
        <f t="shared" si="613"/>
        <v>91.590685066535244</v>
      </c>
      <c r="X4890" s="4">
        <f t="shared" si="614"/>
        <v>443</v>
      </c>
      <c r="Y4890">
        <f t="shared" si="615"/>
        <v>1</v>
      </c>
    </row>
    <row r="4891" spans="1:25" x14ac:dyDescent="0.25">
      <c r="A4891" s="2" t="s">
        <v>9833</v>
      </c>
      <c r="B4891" t="s">
        <v>9834</v>
      </c>
      <c r="C4891">
        <v>41.9347109311</v>
      </c>
      <c r="D4891">
        <v>-7.8564174341599999</v>
      </c>
      <c r="E4891" s="2" t="s">
        <v>9803</v>
      </c>
      <c r="F4891" t="s">
        <v>9804</v>
      </c>
      <c r="G4891" s="4">
        <v>1064.82446</v>
      </c>
      <c r="H4891" s="4">
        <v>97.873631463099997</v>
      </c>
      <c r="I4891" s="4">
        <v>10.8795846857022</v>
      </c>
      <c r="J4891" s="4">
        <v>525.026701</v>
      </c>
      <c r="K4891" s="4">
        <v>539.79775900000004</v>
      </c>
      <c r="L4891" s="4">
        <v>1019.761802</v>
      </c>
      <c r="M4891" s="4">
        <v>45.062658999999996</v>
      </c>
      <c r="N4891" s="4">
        <v>35.258254999999998</v>
      </c>
      <c r="O4891" s="4">
        <v>487.91197499999998</v>
      </c>
      <c r="P4891" s="4">
        <v>541.65423099999998</v>
      </c>
      <c r="Q4891" s="5"/>
      <c r="R4891" s="3">
        <f t="shared" si="609"/>
        <v>15.362479822101236</v>
      </c>
      <c r="S4891" s="3">
        <f t="shared" si="610"/>
        <v>0.13655814262002491</v>
      </c>
      <c r="T4891" s="6">
        <f t="shared" si="611"/>
        <v>0.91941843272548052</v>
      </c>
      <c r="U4891" s="3">
        <f t="shared" si="608"/>
        <v>1.182410999443086</v>
      </c>
      <c r="V4891" s="6">
        <f t="shared" si="612"/>
        <v>0.95219319862000984</v>
      </c>
      <c r="W4891" s="3">
        <f t="shared" si="613"/>
        <v>93.580581567274507</v>
      </c>
      <c r="X4891" s="4">
        <f t="shared" si="614"/>
        <v>307</v>
      </c>
      <c r="Y4891">
        <f t="shared" si="615"/>
        <v>1</v>
      </c>
    </row>
    <row r="4892" spans="1:25" x14ac:dyDescent="0.25">
      <c r="A4892" s="2" t="s">
        <v>9835</v>
      </c>
      <c r="B4892" t="s">
        <v>9836</v>
      </c>
      <c r="C4892">
        <v>42.345241857700003</v>
      </c>
      <c r="D4892">
        <v>-6.8454071378899997</v>
      </c>
      <c r="E4892" s="2" t="s">
        <v>9803</v>
      </c>
      <c r="F4892" t="s">
        <v>9804</v>
      </c>
      <c r="G4892" s="4">
        <v>1743.978329</v>
      </c>
      <c r="H4892" s="4">
        <v>222.69543293300001</v>
      </c>
      <c r="I4892" s="4">
        <v>7.8312263301991099</v>
      </c>
      <c r="J4892" s="4">
        <v>873.39657299999999</v>
      </c>
      <c r="K4892" s="4">
        <v>870.58175600000004</v>
      </c>
      <c r="L4892" s="4">
        <v>1438.7407129999999</v>
      </c>
      <c r="M4892" s="4">
        <v>305.23762499999998</v>
      </c>
      <c r="N4892" s="4">
        <v>128.008782</v>
      </c>
      <c r="O4892" s="4">
        <v>1084.278335</v>
      </c>
      <c r="P4892" s="4">
        <v>531.69122100000004</v>
      </c>
      <c r="Q4892" s="5"/>
      <c r="R4892" s="3">
        <f t="shared" si="609"/>
        <v>4.1535526914083132</v>
      </c>
      <c r="S4892" s="3">
        <f t="shared" si="610"/>
        <v>3.6921216325838245E-2</v>
      </c>
      <c r="T4892" s="6">
        <f t="shared" si="611"/>
        <v>0.67582552981764421</v>
      </c>
      <c r="U4892" s="3">
        <f t="shared" si="608"/>
        <v>0.60842311582293129</v>
      </c>
      <c r="V4892" s="6">
        <f t="shared" si="612"/>
        <v>0.50492853622474121</v>
      </c>
      <c r="W4892" s="3">
        <f t="shared" si="613"/>
        <v>59.037703302119269</v>
      </c>
      <c r="X4892" s="4">
        <f t="shared" si="614"/>
        <v>3241</v>
      </c>
      <c r="Y4892">
        <f t="shared" si="615"/>
        <v>0</v>
      </c>
    </row>
    <row r="4893" spans="1:25" x14ac:dyDescent="0.25">
      <c r="A4893" s="2" t="s">
        <v>9837</v>
      </c>
      <c r="B4893" t="s">
        <v>9838</v>
      </c>
      <c r="C4893">
        <v>42.329025362400003</v>
      </c>
      <c r="D4893">
        <v>-8.1884797949599992</v>
      </c>
      <c r="E4893" s="2" t="s">
        <v>9803</v>
      </c>
      <c r="F4893" t="s">
        <v>9804</v>
      </c>
      <c r="G4893" s="4">
        <v>1484.8985869999999</v>
      </c>
      <c r="H4893" s="4">
        <v>46.3698313441</v>
      </c>
      <c r="I4893" s="4">
        <v>32.022945586774</v>
      </c>
      <c r="J4893" s="4">
        <v>769.084023</v>
      </c>
      <c r="K4893" s="4">
        <v>715.81456400000002</v>
      </c>
      <c r="L4893" s="4">
        <v>1463.7246540000001</v>
      </c>
      <c r="M4893" s="4">
        <v>21.173933999999999</v>
      </c>
      <c r="N4893" s="4">
        <v>91</v>
      </c>
      <c r="O4893" s="4">
        <v>846.90088800000001</v>
      </c>
      <c r="P4893" s="4">
        <v>546.99770000000001</v>
      </c>
      <c r="Q4893" s="5"/>
      <c r="R4893" s="3">
        <f t="shared" si="609"/>
        <v>6.0109637362637365</v>
      </c>
      <c r="S4893" s="3">
        <f t="shared" si="610"/>
        <v>5.343187120087154E-2</v>
      </c>
      <c r="T4893" s="6">
        <f t="shared" si="611"/>
        <v>0.77723016264169542</v>
      </c>
      <c r="U4893" s="3">
        <f t="shared" si="608"/>
        <v>0.75333218920889833</v>
      </c>
      <c r="V4893" s="6">
        <f t="shared" si="612"/>
        <v>0.72966978807294236</v>
      </c>
      <c r="W4893" s="3">
        <f t="shared" si="613"/>
        <v>75.344997535731892</v>
      </c>
      <c r="X4893" s="4">
        <f t="shared" si="614"/>
        <v>1844</v>
      </c>
      <c r="Y4893">
        <f t="shared" si="615"/>
        <v>0</v>
      </c>
    </row>
    <row r="4894" spans="1:25" x14ac:dyDescent="0.25">
      <c r="A4894" s="2" t="s">
        <v>9839</v>
      </c>
      <c r="B4894" t="s">
        <v>9840</v>
      </c>
      <c r="C4894">
        <v>42.441476762800001</v>
      </c>
      <c r="D4894">
        <v>-8.0768384487699993</v>
      </c>
      <c r="E4894" s="2" t="s">
        <v>9803</v>
      </c>
      <c r="F4894" t="s">
        <v>9804</v>
      </c>
      <c r="G4894" s="4">
        <v>14103.403044000001</v>
      </c>
      <c r="H4894" s="4">
        <v>54.335778977899999</v>
      </c>
      <c r="I4894" s="4">
        <v>259.56015195321402</v>
      </c>
      <c r="J4894" s="4">
        <v>7424.0565189999998</v>
      </c>
      <c r="K4894" s="4">
        <v>6679.3465249999999</v>
      </c>
      <c r="L4894" s="4">
        <v>13391.365575</v>
      </c>
      <c r="M4894" s="4">
        <v>712.03747299999998</v>
      </c>
      <c r="N4894" s="4">
        <v>1728.5903470000001</v>
      </c>
      <c r="O4894" s="4">
        <v>8748.5289570000004</v>
      </c>
      <c r="P4894" s="4">
        <v>3626.2837439999998</v>
      </c>
      <c r="Q4894" s="5"/>
      <c r="R4894" s="3">
        <f t="shared" si="609"/>
        <v>2.0978271400702204</v>
      </c>
      <c r="S4894" s="3">
        <f t="shared" si="610"/>
        <v>1.8647730125817986E-2</v>
      </c>
      <c r="T4894" s="6">
        <f t="shared" si="611"/>
        <v>0.44627895515032034</v>
      </c>
      <c r="U4894" s="3">
        <f t="shared" si="608"/>
        <v>0.6120885142313417</v>
      </c>
      <c r="V4894" s="6">
        <f t="shared" si="612"/>
        <v>0.51071956628881221</v>
      </c>
      <c r="W4894" s="3">
        <f t="shared" si="613"/>
        <v>47.849926071956631</v>
      </c>
      <c r="X4894" s="4">
        <f t="shared" si="614"/>
        <v>4256</v>
      </c>
      <c r="Y4894">
        <f t="shared" si="615"/>
        <v>0</v>
      </c>
    </row>
    <row r="4895" spans="1:25" x14ac:dyDescent="0.25">
      <c r="A4895" s="2" t="s">
        <v>9841</v>
      </c>
      <c r="B4895" t="s">
        <v>9842</v>
      </c>
      <c r="C4895">
        <v>42.2388999032</v>
      </c>
      <c r="D4895">
        <v>-8.0214722734299997</v>
      </c>
      <c r="E4895" s="2" t="s">
        <v>9803</v>
      </c>
      <c r="F4895" t="s">
        <v>9804</v>
      </c>
      <c r="G4895" s="4">
        <v>3176.2906549999998</v>
      </c>
      <c r="H4895" s="4">
        <v>94.288796246999993</v>
      </c>
      <c r="I4895" s="4">
        <v>33.686830041602697</v>
      </c>
      <c r="J4895" s="4">
        <v>1600.7648360000001</v>
      </c>
      <c r="K4895" s="4">
        <v>1575.525819</v>
      </c>
      <c r="L4895" s="4">
        <v>3147.4121570000002</v>
      </c>
      <c r="M4895" s="4">
        <v>28.878495999999998</v>
      </c>
      <c r="N4895" s="4">
        <v>178.08545000000001</v>
      </c>
      <c r="O4895" s="4">
        <v>1619.7283789999999</v>
      </c>
      <c r="P4895" s="4">
        <v>1378.4768240000001</v>
      </c>
      <c r="Q4895" s="5"/>
      <c r="R4895" s="3">
        <f t="shared" si="609"/>
        <v>7.7405359281176533</v>
      </c>
      <c r="S4895" s="3">
        <f t="shared" si="610"/>
        <v>6.880615769510183E-2</v>
      </c>
      <c r="T4895" s="6">
        <f t="shared" si="611"/>
        <v>0.8297190734351898</v>
      </c>
      <c r="U4895" s="3">
        <f t="shared" si="608"/>
        <v>0.96100203847820598</v>
      </c>
      <c r="V4895" s="6">
        <f t="shared" si="612"/>
        <v>0.88085263676688019</v>
      </c>
      <c r="W4895" s="3">
        <f t="shared" si="613"/>
        <v>85.528585510103497</v>
      </c>
      <c r="X4895" s="4">
        <f t="shared" si="614"/>
        <v>936</v>
      </c>
      <c r="Y4895">
        <f t="shared" si="615"/>
        <v>0</v>
      </c>
    </row>
    <row r="4896" spans="1:25" x14ac:dyDescent="0.25">
      <c r="A4896" s="2" t="s">
        <v>9843</v>
      </c>
      <c r="B4896" t="s">
        <v>9844</v>
      </c>
      <c r="C4896">
        <v>42.039154250000003</v>
      </c>
      <c r="D4896">
        <v>-7.3579935750300001</v>
      </c>
      <c r="E4896" s="2" t="s">
        <v>9803</v>
      </c>
      <c r="F4896" t="s">
        <v>9804</v>
      </c>
      <c r="G4896" s="4">
        <v>1160.272737</v>
      </c>
      <c r="H4896" s="4">
        <v>122.051698922</v>
      </c>
      <c r="I4896" s="4">
        <v>9.5064038292617195</v>
      </c>
      <c r="J4896" s="4">
        <v>567.34164499999997</v>
      </c>
      <c r="K4896" s="4">
        <v>592.93109200000004</v>
      </c>
      <c r="L4896" s="4">
        <v>1132.1849910000001</v>
      </c>
      <c r="M4896" s="4">
        <v>28.087748999999999</v>
      </c>
      <c r="N4896" s="4">
        <v>88</v>
      </c>
      <c r="O4896" s="4">
        <v>592.68725700000005</v>
      </c>
      <c r="P4896" s="4">
        <v>479.58548300000001</v>
      </c>
      <c r="Q4896" s="5"/>
      <c r="R4896" s="3">
        <f t="shared" si="609"/>
        <v>5.449835034090909</v>
      </c>
      <c r="S4896" s="3">
        <f t="shared" si="610"/>
        <v>4.8443959468726094E-2</v>
      </c>
      <c r="T4896" s="6">
        <f t="shared" si="611"/>
        <v>0.75098570724494829</v>
      </c>
      <c r="U4896" s="3">
        <f t="shared" si="608"/>
        <v>0.95764752202188819</v>
      </c>
      <c r="V4896" s="6">
        <f t="shared" si="612"/>
        <v>0.87962050271069492</v>
      </c>
      <c r="W4896" s="3">
        <f t="shared" si="613"/>
        <v>81.530310497782168</v>
      </c>
      <c r="X4896" s="4">
        <f t="shared" si="614"/>
        <v>1286</v>
      </c>
      <c r="Y4896">
        <f t="shared" si="615"/>
        <v>0</v>
      </c>
    </row>
    <row r="4897" spans="1:25" x14ac:dyDescent="0.25">
      <c r="A4897" s="2" t="s">
        <v>9845</v>
      </c>
      <c r="B4897" t="s">
        <v>9846</v>
      </c>
      <c r="C4897">
        <v>42.294294180199998</v>
      </c>
      <c r="D4897">
        <v>-8.0646976742999996</v>
      </c>
      <c r="E4897" s="2" t="s">
        <v>9803</v>
      </c>
      <c r="F4897" t="s">
        <v>9804</v>
      </c>
      <c r="G4897" s="4">
        <v>1755.1774539999999</v>
      </c>
      <c r="H4897" s="4">
        <v>39.744304574300003</v>
      </c>
      <c r="I4897" s="4">
        <v>44.161735217150003</v>
      </c>
      <c r="J4897" s="4">
        <v>880.751037</v>
      </c>
      <c r="K4897" s="4">
        <v>874.42641700000001</v>
      </c>
      <c r="L4897" s="4">
        <v>1674.7828910000001</v>
      </c>
      <c r="M4897" s="4">
        <v>80.394564000000003</v>
      </c>
      <c r="N4897" s="4">
        <v>99.651351000000005</v>
      </c>
      <c r="O4897" s="4">
        <v>946.60040000000004</v>
      </c>
      <c r="P4897" s="4">
        <v>708.925704</v>
      </c>
      <c r="Q4897" s="5"/>
      <c r="R4897" s="3">
        <f t="shared" si="609"/>
        <v>7.1140601395358898</v>
      </c>
      <c r="S4897" s="3">
        <f t="shared" si="610"/>
        <v>6.3237371205171727E-2</v>
      </c>
      <c r="T4897" s="6">
        <f t="shared" si="611"/>
        <v>0.81185312962050271</v>
      </c>
      <c r="U4897" s="3">
        <f t="shared" si="608"/>
        <v>0.85419048523537489</v>
      </c>
      <c r="V4897" s="6">
        <f t="shared" si="612"/>
        <v>0.81912272055199609</v>
      </c>
      <c r="W4897" s="3">
        <f t="shared" si="613"/>
        <v>81.548792508624942</v>
      </c>
      <c r="X4897" s="4">
        <f t="shared" si="614"/>
        <v>1284</v>
      </c>
      <c r="Y4897">
        <f t="shared" si="615"/>
        <v>0</v>
      </c>
    </row>
    <row r="4898" spans="1:25" x14ac:dyDescent="0.25">
      <c r="A4898" s="2" t="s">
        <v>9847</v>
      </c>
      <c r="B4898" t="s">
        <v>9848</v>
      </c>
      <c r="C4898">
        <v>42.374424099400002</v>
      </c>
      <c r="D4898">
        <v>-7.4040890046200003</v>
      </c>
      <c r="E4898" s="2" t="s">
        <v>9803</v>
      </c>
      <c r="F4898" t="s">
        <v>9804</v>
      </c>
      <c r="G4898" s="4">
        <v>1470.6889819999999</v>
      </c>
      <c r="H4898" s="4">
        <v>87.615755678499994</v>
      </c>
      <c r="I4898" s="4">
        <v>16.785667949912899</v>
      </c>
      <c r="J4898" s="4">
        <v>731.72628899999995</v>
      </c>
      <c r="K4898" s="4">
        <v>738.96269299999994</v>
      </c>
      <c r="L4898" s="4">
        <v>1437.6292679999999</v>
      </c>
      <c r="M4898" s="4">
        <v>33.059714</v>
      </c>
      <c r="N4898" s="4">
        <v>88.740713</v>
      </c>
      <c r="O4898" s="4">
        <v>822.76327900000001</v>
      </c>
      <c r="P4898" s="4">
        <v>559.18498999999997</v>
      </c>
      <c r="Q4898" s="5"/>
      <c r="R4898" s="3">
        <f t="shared" si="609"/>
        <v>6.3013353295910521</v>
      </c>
      <c r="S4898" s="3">
        <f t="shared" si="610"/>
        <v>5.6013004319585176E-2</v>
      </c>
      <c r="T4898" s="6">
        <f t="shared" si="611"/>
        <v>0.78696402168555935</v>
      </c>
      <c r="U4898" s="3">
        <f t="shared" si="608"/>
        <v>0.78749953909890036</v>
      </c>
      <c r="V4898" s="6">
        <f t="shared" si="612"/>
        <v>0.76453918186298664</v>
      </c>
      <c r="W4898" s="3">
        <f t="shared" si="613"/>
        <v>77.575160177427293</v>
      </c>
      <c r="X4898" s="4">
        <f t="shared" si="614"/>
        <v>1624</v>
      </c>
      <c r="Y4898">
        <f t="shared" si="615"/>
        <v>0</v>
      </c>
    </row>
    <row r="4899" spans="1:25" x14ac:dyDescent="0.25">
      <c r="A4899" s="2" t="s">
        <v>9849</v>
      </c>
      <c r="B4899" t="s">
        <v>9850</v>
      </c>
      <c r="C4899">
        <v>42.158834591500003</v>
      </c>
      <c r="D4899">
        <v>-7.9733467289500002</v>
      </c>
      <c r="E4899" s="2" t="s">
        <v>9803</v>
      </c>
      <c r="F4899" t="s">
        <v>9804</v>
      </c>
      <c r="G4899" s="4">
        <v>5781.0448399999996</v>
      </c>
      <c r="H4899" s="4">
        <v>67.310305545099993</v>
      </c>
      <c r="I4899" s="4">
        <v>85.886474592312197</v>
      </c>
      <c r="J4899" s="4">
        <v>3038.3558050000001</v>
      </c>
      <c r="K4899" s="4">
        <v>2742.6890349999999</v>
      </c>
      <c r="L4899" s="4">
        <v>5625.0424899999998</v>
      </c>
      <c r="M4899" s="4">
        <v>156.00235699999999</v>
      </c>
      <c r="N4899" s="4">
        <v>531.293542</v>
      </c>
      <c r="O4899" s="4">
        <v>3323.1177349999998</v>
      </c>
      <c r="P4899" s="4">
        <v>1926.63357</v>
      </c>
      <c r="Q4899" s="5"/>
      <c r="R4899" s="3">
        <f t="shared" si="609"/>
        <v>3.6263071498053328</v>
      </c>
      <c r="S4899" s="3">
        <f t="shared" si="610"/>
        <v>3.2234494344767863E-2</v>
      </c>
      <c r="T4899" s="6">
        <f t="shared" si="611"/>
        <v>0.63196155741744697</v>
      </c>
      <c r="U4899" s="3">
        <f t="shared" si="608"/>
        <v>0.73964490818740136</v>
      </c>
      <c r="V4899" s="6">
        <f t="shared" si="612"/>
        <v>0.71451453918186303</v>
      </c>
      <c r="W4899" s="3">
        <f t="shared" si="613"/>
        <v>67.323804829965496</v>
      </c>
      <c r="X4899" s="4">
        <f t="shared" si="614"/>
        <v>2547</v>
      </c>
      <c r="Y4899">
        <f t="shared" si="615"/>
        <v>0</v>
      </c>
    </row>
    <row r="4900" spans="1:25" x14ac:dyDescent="0.25">
      <c r="A4900" s="2" t="s">
        <v>9851</v>
      </c>
      <c r="B4900" t="s">
        <v>9852</v>
      </c>
      <c r="C4900">
        <v>42.3394936798</v>
      </c>
      <c r="D4900">
        <v>-8.0772024446500001</v>
      </c>
      <c r="E4900" s="2" t="s">
        <v>9803</v>
      </c>
      <c r="F4900" t="s">
        <v>9804</v>
      </c>
      <c r="G4900" s="4">
        <v>1327.2427809999999</v>
      </c>
      <c r="H4900" s="4">
        <v>29.0343385316</v>
      </c>
      <c r="I4900" s="4">
        <v>45.712864460661798</v>
      </c>
      <c r="J4900" s="4">
        <v>702.09370100000001</v>
      </c>
      <c r="K4900" s="4">
        <v>625.14908000000003</v>
      </c>
      <c r="L4900" s="4">
        <v>1286.761802</v>
      </c>
      <c r="M4900" s="4">
        <v>40.480980000000002</v>
      </c>
      <c r="N4900" s="4">
        <v>65.667653999999999</v>
      </c>
      <c r="O4900" s="4">
        <v>723.13085000000001</v>
      </c>
      <c r="P4900" s="4">
        <v>538.44427800000005</v>
      </c>
      <c r="Q4900" s="5"/>
      <c r="R4900" s="3">
        <f t="shared" si="609"/>
        <v>8.1995357714469304</v>
      </c>
      <c r="S4900" s="3">
        <f t="shared" si="610"/>
        <v>7.288623895761738E-2</v>
      </c>
      <c r="T4900" s="6">
        <f t="shared" si="611"/>
        <v>0.84179398718580578</v>
      </c>
      <c r="U4900" s="3">
        <f t="shared" si="608"/>
        <v>0.83541164368799925</v>
      </c>
      <c r="V4900" s="6">
        <f t="shared" si="612"/>
        <v>0.80470675209462794</v>
      </c>
      <c r="W4900" s="3">
        <f t="shared" si="613"/>
        <v>82.325036964021692</v>
      </c>
      <c r="X4900" s="4">
        <f t="shared" si="614"/>
        <v>1221</v>
      </c>
      <c r="Y4900">
        <f t="shared" si="615"/>
        <v>0</v>
      </c>
    </row>
    <row r="4901" spans="1:25" x14ac:dyDescent="0.25">
      <c r="A4901" s="2" t="s">
        <v>9853</v>
      </c>
      <c r="B4901" t="s">
        <v>9854</v>
      </c>
      <c r="C4901">
        <v>42.406598068500003</v>
      </c>
      <c r="D4901">
        <v>-7.8383859544799996</v>
      </c>
      <c r="E4901" s="2" t="s">
        <v>9803</v>
      </c>
      <c r="F4901" t="s">
        <v>9804</v>
      </c>
      <c r="G4901" s="4">
        <v>3157.4631890000001</v>
      </c>
      <c r="H4901" s="4">
        <v>38.111710263699997</v>
      </c>
      <c r="I4901" s="4">
        <v>82.847585903468797</v>
      </c>
      <c r="J4901" s="4">
        <v>1577.187983</v>
      </c>
      <c r="K4901" s="4">
        <v>1580.275206</v>
      </c>
      <c r="L4901" s="4">
        <v>3094.5979000000002</v>
      </c>
      <c r="M4901" s="4">
        <v>62.865288999999997</v>
      </c>
      <c r="N4901" s="4">
        <v>306.40097500000002</v>
      </c>
      <c r="O4901" s="4">
        <v>1874.522551</v>
      </c>
      <c r="P4901" s="4">
        <v>976.53966300000002</v>
      </c>
      <c r="Q4901" s="5"/>
      <c r="R4901" s="3">
        <f t="shared" si="609"/>
        <v>3.1871297504846385</v>
      </c>
      <c r="S4901" s="3">
        <f t="shared" si="610"/>
        <v>2.8330616154109707E-2</v>
      </c>
      <c r="T4901" s="6">
        <f t="shared" si="611"/>
        <v>0.59167077378018729</v>
      </c>
      <c r="U4901" s="3">
        <f t="shared" si="608"/>
        <v>0.68440928454853245</v>
      </c>
      <c r="V4901" s="6">
        <f t="shared" si="612"/>
        <v>0.6420650566781666</v>
      </c>
      <c r="W4901" s="3">
        <f t="shared" si="613"/>
        <v>61.686791522917694</v>
      </c>
      <c r="X4901" s="4">
        <f t="shared" si="614"/>
        <v>2995</v>
      </c>
      <c r="Y4901">
        <f t="shared" si="615"/>
        <v>0</v>
      </c>
    </row>
    <row r="4902" spans="1:25" x14ac:dyDescent="0.25">
      <c r="A4902" s="2" t="s">
        <v>9855</v>
      </c>
      <c r="B4902" t="s">
        <v>9856</v>
      </c>
      <c r="C4902">
        <v>42.207743428900002</v>
      </c>
      <c r="D4902">
        <v>-8.1493512837900006</v>
      </c>
      <c r="E4902" s="2" t="s">
        <v>9803</v>
      </c>
      <c r="F4902" t="s">
        <v>9804</v>
      </c>
      <c r="G4902" s="4">
        <v>1279.660756</v>
      </c>
      <c r="H4902" s="4">
        <v>26.884281511699999</v>
      </c>
      <c r="I4902" s="4">
        <v>47.598845349208702</v>
      </c>
      <c r="J4902" s="4">
        <v>631.04942000000005</v>
      </c>
      <c r="K4902" s="4">
        <v>648.61133600000005</v>
      </c>
      <c r="L4902" s="4">
        <v>1243.878277</v>
      </c>
      <c r="M4902" s="4">
        <v>35.78248</v>
      </c>
      <c r="N4902" s="4">
        <v>72</v>
      </c>
      <c r="O4902" s="4">
        <v>753.96146699999997</v>
      </c>
      <c r="P4902" s="4">
        <v>453.69929000000002</v>
      </c>
      <c r="Q4902" s="5"/>
      <c r="R4902" s="3">
        <f t="shared" si="609"/>
        <v>6.3013790277777781</v>
      </c>
      <c r="S4902" s="3">
        <f t="shared" si="610"/>
        <v>5.6013392755780655E-2</v>
      </c>
      <c r="T4902" s="6">
        <f t="shared" si="611"/>
        <v>0.78708723509117795</v>
      </c>
      <c r="U4902" s="3">
        <f t="shared" si="608"/>
        <v>0.69724954524764859</v>
      </c>
      <c r="V4902" s="6">
        <f t="shared" si="612"/>
        <v>0.66054706752094627</v>
      </c>
      <c r="W4902" s="3">
        <f t="shared" si="613"/>
        <v>72.38171513060621</v>
      </c>
      <c r="X4902" s="4">
        <f t="shared" si="614"/>
        <v>2114</v>
      </c>
      <c r="Y4902">
        <f t="shared" si="615"/>
        <v>0</v>
      </c>
    </row>
    <row r="4903" spans="1:25" x14ac:dyDescent="0.25">
      <c r="A4903" s="2" t="s">
        <v>9857</v>
      </c>
      <c r="B4903" t="s">
        <v>9858</v>
      </c>
      <c r="C4903">
        <v>41.962397114399998</v>
      </c>
      <c r="D4903">
        <v>-7.5944916248599998</v>
      </c>
      <c r="E4903" s="2" t="s">
        <v>9803</v>
      </c>
      <c r="F4903" t="s">
        <v>9804</v>
      </c>
      <c r="G4903" s="4">
        <v>1929.9063619999999</v>
      </c>
      <c r="H4903" s="4">
        <v>117.62489088700001</v>
      </c>
      <c r="I4903" s="4">
        <v>16.407295670556898</v>
      </c>
      <c r="J4903" s="4">
        <v>954.61708299999998</v>
      </c>
      <c r="K4903" s="4">
        <v>975.28927899999996</v>
      </c>
      <c r="L4903" s="4">
        <v>1890.560751</v>
      </c>
      <c r="M4903" s="4">
        <v>39.345610000000001</v>
      </c>
      <c r="N4903" s="4">
        <v>102.490329</v>
      </c>
      <c r="O4903" s="4">
        <v>1012.7124679999999</v>
      </c>
      <c r="P4903" s="4">
        <v>814.70356400000003</v>
      </c>
      <c r="Q4903" s="5"/>
      <c r="R4903" s="3">
        <f t="shared" si="609"/>
        <v>7.9490774588107724</v>
      </c>
      <c r="S4903" s="3">
        <f t="shared" si="610"/>
        <v>7.0659897743607494E-2</v>
      </c>
      <c r="T4903" s="6">
        <f t="shared" si="611"/>
        <v>0.83452439625431252</v>
      </c>
      <c r="U4903" s="3">
        <f t="shared" si="608"/>
        <v>0.90568045914489526</v>
      </c>
      <c r="V4903" s="6">
        <f t="shared" si="612"/>
        <v>0.85386890093642187</v>
      </c>
      <c r="W4903" s="3">
        <f t="shared" si="613"/>
        <v>84.419664859536709</v>
      </c>
      <c r="X4903" s="4">
        <f t="shared" si="614"/>
        <v>1046</v>
      </c>
      <c r="Y4903">
        <f t="shared" si="615"/>
        <v>0</v>
      </c>
    </row>
    <row r="4904" spans="1:25" x14ac:dyDescent="0.25">
      <c r="A4904" s="2" t="s">
        <v>9859</v>
      </c>
      <c r="B4904" t="s">
        <v>9860</v>
      </c>
      <c r="C4904">
        <v>42.2507055206</v>
      </c>
      <c r="D4904">
        <v>-7.3755764575900002</v>
      </c>
      <c r="E4904" s="2" t="s">
        <v>9803</v>
      </c>
      <c r="F4904" t="s">
        <v>9804</v>
      </c>
      <c r="G4904" s="4">
        <v>589.70356500000003</v>
      </c>
      <c r="H4904" s="4">
        <v>171.80604625399999</v>
      </c>
      <c r="I4904" s="4">
        <v>3.4323795748618502</v>
      </c>
      <c r="J4904" s="4">
        <v>261.22213900000003</v>
      </c>
      <c r="K4904" s="4">
        <v>328.481426</v>
      </c>
      <c r="L4904" s="4">
        <v>581.70356500000003</v>
      </c>
      <c r="M4904" s="4">
        <v>8</v>
      </c>
      <c r="N4904" s="4">
        <v>22</v>
      </c>
      <c r="O4904" s="4">
        <v>316.962852</v>
      </c>
      <c r="P4904" s="4">
        <v>250.740713</v>
      </c>
      <c r="Q4904" s="5"/>
      <c r="R4904" s="3">
        <f t="shared" si="609"/>
        <v>11.397305136363636</v>
      </c>
      <c r="S4904" s="3">
        <f t="shared" si="610"/>
        <v>0.10131143137818024</v>
      </c>
      <c r="T4904" s="6">
        <f t="shared" si="611"/>
        <v>0.8921882700837851</v>
      </c>
      <c r="U4904" s="3">
        <f t="shared" si="608"/>
        <v>0.86048163461123839</v>
      </c>
      <c r="V4904" s="6">
        <f t="shared" si="612"/>
        <v>0.82355840315426321</v>
      </c>
      <c r="W4904" s="3">
        <f t="shared" si="613"/>
        <v>85.787333661902409</v>
      </c>
      <c r="X4904" s="4">
        <f t="shared" si="614"/>
        <v>912</v>
      </c>
      <c r="Y4904">
        <f t="shared" si="615"/>
        <v>0</v>
      </c>
    </row>
    <row r="4905" spans="1:25" x14ac:dyDescent="0.25">
      <c r="A4905" s="2" t="s">
        <v>9861</v>
      </c>
      <c r="B4905" t="s">
        <v>9862</v>
      </c>
      <c r="C4905">
        <v>41.942890509400002</v>
      </c>
      <c r="D4905">
        <v>-8.1394169741799995</v>
      </c>
      <c r="E4905" s="2" t="s">
        <v>9803</v>
      </c>
      <c r="F4905" t="s">
        <v>9804</v>
      </c>
      <c r="G4905" s="4">
        <v>1360.723297</v>
      </c>
      <c r="H4905" s="4">
        <v>84.524742871300006</v>
      </c>
      <c r="I4905" s="4">
        <v>16.098520501527901</v>
      </c>
      <c r="J4905" s="4">
        <v>714.70246399999996</v>
      </c>
      <c r="K4905" s="4">
        <v>646.02083300000004</v>
      </c>
      <c r="L4905" s="4">
        <v>1181.042177</v>
      </c>
      <c r="M4905" s="4">
        <v>179.681128</v>
      </c>
      <c r="N4905" s="4">
        <v>76.246902000000006</v>
      </c>
      <c r="O4905" s="4">
        <v>750.66894000000002</v>
      </c>
      <c r="P4905" s="4">
        <v>533.80746299999998</v>
      </c>
      <c r="Q4905" s="5"/>
      <c r="R4905" s="3">
        <f t="shared" si="609"/>
        <v>7.0010380618480728</v>
      </c>
      <c r="S4905" s="3">
        <f t="shared" si="610"/>
        <v>6.2232710161978677E-2</v>
      </c>
      <c r="T4905" s="6">
        <f t="shared" si="611"/>
        <v>0.80988171513060625</v>
      </c>
      <c r="U4905" s="3">
        <f t="shared" si="608"/>
        <v>0.81268097358603908</v>
      </c>
      <c r="V4905" s="6">
        <f t="shared" si="612"/>
        <v>0.78942828979793001</v>
      </c>
      <c r="W4905" s="3">
        <f t="shared" si="613"/>
        <v>79.965500246426814</v>
      </c>
      <c r="X4905" s="4">
        <f t="shared" si="614"/>
        <v>1421</v>
      </c>
      <c r="Y4905">
        <f t="shared" si="615"/>
        <v>0</v>
      </c>
    </row>
    <row r="4906" spans="1:25" x14ac:dyDescent="0.25">
      <c r="A4906" s="2" t="s">
        <v>9863</v>
      </c>
      <c r="B4906" t="s">
        <v>9864</v>
      </c>
      <c r="C4906">
        <v>42.333406280600002</v>
      </c>
      <c r="D4906">
        <v>-7.69662989462</v>
      </c>
      <c r="E4906" s="2" t="s">
        <v>9803</v>
      </c>
      <c r="F4906" t="s">
        <v>9804</v>
      </c>
      <c r="G4906" s="4">
        <v>1194.245555</v>
      </c>
      <c r="H4906" s="4">
        <v>37.792830820299997</v>
      </c>
      <c r="I4906" s="4">
        <v>31.599791020643099</v>
      </c>
      <c r="J4906" s="4">
        <v>581.34974799999998</v>
      </c>
      <c r="K4906" s="4">
        <v>612.89580699999999</v>
      </c>
      <c r="L4906" s="4">
        <v>1177.5979010000001</v>
      </c>
      <c r="M4906" s="4">
        <v>16.647655</v>
      </c>
      <c r="N4906" s="4">
        <v>83.414381000000006</v>
      </c>
      <c r="O4906" s="4">
        <v>690.86832300000003</v>
      </c>
      <c r="P4906" s="4">
        <v>419.962852</v>
      </c>
      <c r="Q4906" s="5"/>
      <c r="R4906" s="3">
        <f t="shared" si="609"/>
        <v>5.0346576569332804</v>
      </c>
      <c r="S4906" s="3">
        <f t="shared" si="610"/>
        <v>4.4753419130249369E-2</v>
      </c>
      <c r="T4906" s="6">
        <f t="shared" si="611"/>
        <v>0.73336619024149829</v>
      </c>
      <c r="U4906" s="3">
        <f t="shared" si="608"/>
        <v>0.72861530372988303</v>
      </c>
      <c r="V4906" s="6">
        <f t="shared" si="612"/>
        <v>0.70231641202562833</v>
      </c>
      <c r="W4906" s="3">
        <f t="shared" si="613"/>
        <v>71.784130113356341</v>
      </c>
      <c r="X4906" s="4">
        <f t="shared" si="614"/>
        <v>2159</v>
      </c>
      <c r="Y4906">
        <f t="shared" si="615"/>
        <v>0</v>
      </c>
    </row>
    <row r="4907" spans="1:25" x14ac:dyDescent="0.25">
      <c r="A4907" s="2" t="s">
        <v>9865</v>
      </c>
      <c r="B4907" t="s">
        <v>9866</v>
      </c>
      <c r="C4907">
        <v>42.044595832100001</v>
      </c>
      <c r="D4907">
        <v>-7.7060850917500003</v>
      </c>
      <c r="E4907" s="2" t="s">
        <v>9803</v>
      </c>
      <c r="F4907" t="s">
        <v>9804</v>
      </c>
      <c r="G4907" s="4">
        <v>10311.181898000001</v>
      </c>
      <c r="H4907" s="4">
        <v>132.672947701</v>
      </c>
      <c r="I4907" s="4">
        <v>77.718797062065093</v>
      </c>
      <c r="J4907" s="4">
        <v>5201.0881680000002</v>
      </c>
      <c r="K4907" s="4">
        <v>5110.0937299999996</v>
      </c>
      <c r="L4907" s="4">
        <v>9683.3486709999997</v>
      </c>
      <c r="M4907" s="4">
        <v>627.83322499999997</v>
      </c>
      <c r="N4907" s="4">
        <v>1364.4256029999999</v>
      </c>
      <c r="O4907" s="4">
        <v>6410.8615309999996</v>
      </c>
      <c r="P4907" s="4">
        <v>2535.8947619999999</v>
      </c>
      <c r="Q4907" s="5"/>
      <c r="R4907" s="3">
        <f t="shared" si="609"/>
        <v>1.8585804579042335</v>
      </c>
      <c r="S4907" s="3">
        <f t="shared" si="610"/>
        <v>1.6521049868273345E-2</v>
      </c>
      <c r="T4907" s="6">
        <f t="shared" si="611"/>
        <v>0.40081320847708229</v>
      </c>
      <c r="U4907" s="3">
        <f t="shared" si="608"/>
        <v>0.60839254539188392</v>
      </c>
      <c r="V4907" s="6">
        <f t="shared" si="612"/>
        <v>0.50480532281912271</v>
      </c>
      <c r="W4907" s="3">
        <f t="shared" si="613"/>
        <v>45.280926564810251</v>
      </c>
      <c r="X4907" s="4">
        <f t="shared" si="614"/>
        <v>4473</v>
      </c>
      <c r="Y4907">
        <f t="shared" si="615"/>
        <v>0</v>
      </c>
    </row>
    <row r="4908" spans="1:25" x14ac:dyDescent="0.25">
      <c r="A4908" s="2" t="s">
        <v>9867</v>
      </c>
      <c r="B4908" t="s">
        <v>9868</v>
      </c>
      <c r="C4908">
        <v>42.188910342900002</v>
      </c>
      <c r="D4908">
        <v>-8.0983527681500007</v>
      </c>
      <c r="E4908" s="2" t="s">
        <v>9803</v>
      </c>
      <c r="F4908" t="s">
        <v>9804</v>
      </c>
      <c r="G4908" s="4">
        <v>915.16564900000003</v>
      </c>
      <c r="H4908" s="4">
        <v>28.319295076300001</v>
      </c>
      <c r="I4908" s="4">
        <v>32.315975646084802</v>
      </c>
      <c r="J4908" s="4">
        <v>469.04917499999999</v>
      </c>
      <c r="K4908" s="4">
        <v>446.11647399999998</v>
      </c>
      <c r="L4908" s="4">
        <v>896.82003999999995</v>
      </c>
      <c r="M4908" s="4">
        <v>18.345611000000002</v>
      </c>
      <c r="N4908" s="4">
        <v>35</v>
      </c>
      <c r="O4908" s="4">
        <v>446.20279900000003</v>
      </c>
      <c r="P4908" s="4">
        <v>433.962852</v>
      </c>
      <c r="Q4908" s="5"/>
      <c r="R4908" s="3">
        <f t="shared" si="609"/>
        <v>12.398938628571429</v>
      </c>
      <c r="S4908" s="3">
        <f t="shared" si="610"/>
        <v>0.11021502056858719</v>
      </c>
      <c r="T4908" s="6">
        <f t="shared" si="611"/>
        <v>0.90068999507146374</v>
      </c>
      <c r="U4908" s="3">
        <f t="shared" si="608"/>
        <v>1.0510083151674716</v>
      </c>
      <c r="V4908" s="6">
        <f t="shared" si="612"/>
        <v>0.91646131099063577</v>
      </c>
      <c r="W4908" s="3">
        <f t="shared" si="613"/>
        <v>90.857565303104977</v>
      </c>
      <c r="X4908" s="4">
        <f t="shared" si="614"/>
        <v>502</v>
      </c>
      <c r="Y4908">
        <f t="shared" si="615"/>
        <v>1</v>
      </c>
    </row>
    <row r="4909" spans="1:25" x14ac:dyDescent="0.25">
      <c r="A4909" s="2" t="s">
        <v>9869</v>
      </c>
      <c r="B4909" t="s">
        <v>9870</v>
      </c>
      <c r="C4909">
        <v>42.038876248199998</v>
      </c>
      <c r="D4909">
        <v>-7.1677767132800003</v>
      </c>
      <c r="E4909" s="2" t="s">
        <v>9803</v>
      </c>
      <c r="F4909" t="s">
        <v>9804</v>
      </c>
      <c r="G4909" s="4">
        <v>1465.5844609999999</v>
      </c>
      <c r="H4909" s="4">
        <v>171.41818983799999</v>
      </c>
      <c r="I4909" s="4">
        <v>8.5497604973256394</v>
      </c>
      <c r="J4909" s="4">
        <v>718.454838</v>
      </c>
      <c r="K4909" s="4">
        <v>747.12962300000004</v>
      </c>
      <c r="L4909" s="4">
        <v>1328.5979010000001</v>
      </c>
      <c r="M4909" s="4">
        <v>136.98656800000001</v>
      </c>
      <c r="N4909" s="4">
        <v>92.950783000000001</v>
      </c>
      <c r="O4909" s="4">
        <v>877.54736200000002</v>
      </c>
      <c r="P4909" s="4">
        <v>495.08632399999999</v>
      </c>
      <c r="Q4909" s="5"/>
      <c r="R4909" s="3">
        <f t="shared" si="609"/>
        <v>5.3263276329797025</v>
      </c>
      <c r="S4909" s="3">
        <f t="shared" si="610"/>
        <v>4.7346093662496778E-2</v>
      </c>
      <c r="T4909" s="6">
        <f t="shared" si="611"/>
        <v>0.74482503696402169</v>
      </c>
      <c r="U4909" s="3">
        <f t="shared" si="608"/>
        <v>0.67009158988275774</v>
      </c>
      <c r="V4909" s="6">
        <f t="shared" si="612"/>
        <v>0.61976343026121239</v>
      </c>
      <c r="W4909" s="3">
        <f t="shared" si="613"/>
        <v>68.229423361261695</v>
      </c>
      <c r="X4909" s="4">
        <f t="shared" si="614"/>
        <v>2475</v>
      </c>
      <c r="Y4909">
        <f t="shared" si="615"/>
        <v>0</v>
      </c>
    </row>
    <row r="4910" spans="1:25" x14ac:dyDescent="0.25">
      <c r="A4910" s="2" t="s">
        <v>9871</v>
      </c>
      <c r="B4910" t="s">
        <v>9872</v>
      </c>
      <c r="C4910">
        <v>42.513977400599998</v>
      </c>
      <c r="D4910">
        <v>-8.1409280676000009</v>
      </c>
      <c r="E4910" s="2" t="s">
        <v>9803</v>
      </c>
      <c r="F4910" t="s">
        <v>9804</v>
      </c>
      <c r="G4910" s="4">
        <v>1669.5964100000001</v>
      </c>
      <c r="H4910" s="4">
        <v>121.054436794</v>
      </c>
      <c r="I4910" s="4">
        <v>13.7921125009336</v>
      </c>
      <c r="J4910" s="4">
        <v>867.70133899999996</v>
      </c>
      <c r="K4910" s="4">
        <v>801.89507100000003</v>
      </c>
      <c r="L4910" s="4">
        <v>1652.3225540000001</v>
      </c>
      <c r="M4910" s="4">
        <v>17.273857</v>
      </c>
      <c r="N4910" s="4">
        <v>59.753442</v>
      </c>
      <c r="O4910" s="4">
        <v>793.59974099999999</v>
      </c>
      <c r="P4910" s="4">
        <v>816.24322800000004</v>
      </c>
      <c r="Q4910" s="5"/>
      <c r="R4910" s="3">
        <f t="shared" si="609"/>
        <v>13.660187608941424</v>
      </c>
      <c r="S4910" s="3">
        <f t="shared" si="610"/>
        <v>0.12142634973778438</v>
      </c>
      <c r="T4910" s="6">
        <f t="shared" si="611"/>
        <v>0.91079349433218337</v>
      </c>
      <c r="U4910" s="3">
        <f t="shared" si="608"/>
        <v>1.1038268093386385</v>
      </c>
      <c r="V4910" s="6">
        <f t="shared" si="612"/>
        <v>0.93408082799408576</v>
      </c>
      <c r="W4910" s="3">
        <f t="shared" si="613"/>
        <v>92.24371611631345</v>
      </c>
      <c r="X4910" s="4">
        <f t="shared" si="614"/>
        <v>389</v>
      </c>
      <c r="Y4910">
        <f t="shared" si="615"/>
        <v>1</v>
      </c>
    </row>
    <row r="4911" spans="1:25" x14ac:dyDescent="0.25">
      <c r="A4911" s="2" t="s">
        <v>9873</v>
      </c>
      <c r="B4911" t="s">
        <v>9874</v>
      </c>
      <c r="C4911">
        <v>42.180038303899998</v>
      </c>
      <c r="D4911">
        <v>-7.7166599255000001</v>
      </c>
      <c r="E4911" s="2" t="s">
        <v>9803</v>
      </c>
      <c r="F4911" t="s">
        <v>9804</v>
      </c>
      <c r="G4911" s="4">
        <v>1656.870516</v>
      </c>
      <c r="H4911" s="4">
        <v>60.208530083299998</v>
      </c>
      <c r="I4911" s="4">
        <v>27.518866740438199</v>
      </c>
      <c r="J4911" s="4">
        <v>826.32047799999998</v>
      </c>
      <c r="K4911" s="4">
        <v>830.55003799999997</v>
      </c>
      <c r="L4911" s="4">
        <v>1633.925704</v>
      </c>
      <c r="M4911" s="4">
        <v>22.944813</v>
      </c>
      <c r="N4911" s="4">
        <v>92</v>
      </c>
      <c r="O4911" s="4">
        <v>875.90766499999995</v>
      </c>
      <c r="P4911" s="4">
        <v>688.962852</v>
      </c>
      <c r="Q4911" s="5"/>
      <c r="R4911" s="3">
        <f t="shared" si="609"/>
        <v>7.4887266521739129</v>
      </c>
      <c r="S4911" s="3">
        <f t="shared" si="610"/>
        <v>6.6567807675080956E-2</v>
      </c>
      <c r="T4911" s="6">
        <f t="shared" si="611"/>
        <v>0.82158698866436664</v>
      </c>
      <c r="U4911" s="3">
        <f t="shared" si="608"/>
        <v>0.89160408477530573</v>
      </c>
      <c r="V4911" s="6">
        <f t="shared" si="612"/>
        <v>0.84462789551503203</v>
      </c>
      <c r="W4911" s="3">
        <f t="shared" si="613"/>
        <v>83.310744208969936</v>
      </c>
      <c r="X4911" s="4">
        <f t="shared" si="614"/>
        <v>1139</v>
      </c>
      <c r="Y4911">
        <f t="shared" si="615"/>
        <v>0</v>
      </c>
    </row>
    <row r="4912" spans="1:25" x14ac:dyDescent="0.25">
      <c r="A4912" s="2" t="s">
        <v>9875</v>
      </c>
      <c r="B4912" t="s">
        <v>9876</v>
      </c>
      <c r="C4912">
        <v>42.321566523400001</v>
      </c>
      <c r="D4912">
        <v>-7.6363594081099997</v>
      </c>
      <c r="E4912" s="2" t="s">
        <v>9803</v>
      </c>
      <c r="F4912" t="s">
        <v>9804</v>
      </c>
      <c r="G4912" s="4">
        <v>890.74071300000003</v>
      </c>
      <c r="H4912" s="4">
        <v>27.653450832200001</v>
      </c>
      <c r="I4912" s="4">
        <v>32.210833953598701</v>
      </c>
      <c r="J4912" s="4">
        <v>448.74071300000003</v>
      </c>
      <c r="K4912" s="4">
        <v>442</v>
      </c>
      <c r="L4912" s="4">
        <v>861.74071300000003</v>
      </c>
      <c r="M4912" s="4">
        <v>29</v>
      </c>
      <c r="N4912" s="4">
        <v>45</v>
      </c>
      <c r="O4912" s="4">
        <v>562</v>
      </c>
      <c r="P4912" s="4">
        <v>283.74071300000003</v>
      </c>
      <c r="Q4912" s="5"/>
      <c r="R4912" s="3">
        <f t="shared" si="609"/>
        <v>6.3053491777777788</v>
      </c>
      <c r="S4912" s="3">
        <f t="shared" si="610"/>
        <v>5.6048683692934108E-2</v>
      </c>
      <c r="T4912" s="6">
        <f t="shared" si="611"/>
        <v>0.78721044849679644</v>
      </c>
      <c r="U4912" s="3">
        <f t="shared" si="608"/>
        <v>0.5849478879003559</v>
      </c>
      <c r="V4912" s="6">
        <f t="shared" si="612"/>
        <v>0.45256283883686543</v>
      </c>
      <c r="W4912" s="3">
        <f t="shared" si="613"/>
        <v>61.988664366683089</v>
      </c>
      <c r="X4912" s="4">
        <f t="shared" si="614"/>
        <v>2968</v>
      </c>
      <c r="Y4912">
        <f t="shared" si="615"/>
        <v>0</v>
      </c>
    </row>
    <row r="4913" spans="1:25" x14ac:dyDescent="0.25">
      <c r="A4913" s="2" t="s">
        <v>9877</v>
      </c>
      <c r="B4913" t="s">
        <v>9878</v>
      </c>
      <c r="C4913">
        <v>42.3542112385</v>
      </c>
      <c r="D4913">
        <v>-7.1659527106600001</v>
      </c>
      <c r="E4913" s="2" t="s">
        <v>9803</v>
      </c>
      <c r="F4913" t="s">
        <v>9804</v>
      </c>
      <c r="G4913" s="4">
        <v>532.19248600000003</v>
      </c>
      <c r="H4913" s="4">
        <v>23.691453054299998</v>
      </c>
      <c r="I4913" s="4">
        <v>22.463480174906699</v>
      </c>
      <c r="J4913" s="4">
        <v>278.71105999999997</v>
      </c>
      <c r="K4913" s="4">
        <v>253.481426</v>
      </c>
      <c r="L4913" s="4">
        <v>528.44427800000005</v>
      </c>
      <c r="M4913" s="4">
        <v>3.748208</v>
      </c>
      <c r="N4913" s="4">
        <v>32</v>
      </c>
      <c r="O4913" s="4">
        <v>253.488921</v>
      </c>
      <c r="P4913" s="4">
        <v>246.703565</v>
      </c>
      <c r="Q4913" s="5"/>
      <c r="R4913" s="3">
        <f t="shared" si="609"/>
        <v>7.7094864062499999</v>
      </c>
      <c r="S4913" s="3">
        <f t="shared" si="610"/>
        <v>6.8530156353873925E-2</v>
      </c>
      <c r="T4913" s="6">
        <f t="shared" si="611"/>
        <v>0.82885657959586001</v>
      </c>
      <c r="U4913" s="3">
        <f t="shared" si="608"/>
        <v>1.0994703985504757</v>
      </c>
      <c r="V4913" s="6">
        <f t="shared" si="612"/>
        <v>0.93247905372104489</v>
      </c>
      <c r="W4913" s="3">
        <f t="shared" si="613"/>
        <v>88.066781665845255</v>
      </c>
      <c r="X4913" s="4">
        <f t="shared" si="614"/>
        <v>728</v>
      </c>
      <c r="Y4913">
        <f t="shared" si="615"/>
        <v>0</v>
      </c>
    </row>
    <row r="4914" spans="1:25" x14ac:dyDescent="0.25">
      <c r="A4914" s="2" t="s">
        <v>9879</v>
      </c>
      <c r="B4914" t="s">
        <v>9880</v>
      </c>
      <c r="C4914">
        <v>42.099835535899999</v>
      </c>
      <c r="D4914">
        <v>-7.4539689253199999</v>
      </c>
      <c r="E4914" s="2" t="s">
        <v>9803</v>
      </c>
      <c r="F4914" t="s">
        <v>9804</v>
      </c>
      <c r="G4914" s="4">
        <v>1537.555024</v>
      </c>
      <c r="H4914" s="4">
        <v>215.91612838500001</v>
      </c>
      <c r="I4914" s="4">
        <v>7.12107537542719</v>
      </c>
      <c r="J4914" s="4">
        <v>757.97366099999999</v>
      </c>
      <c r="K4914" s="4">
        <v>779.58136300000001</v>
      </c>
      <c r="L4914" s="4">
        <v>1523.1694620000001</v>
      </c>
      <c r="M4914" s="4">
        <v>14.385562999999999</v>
      </c>
      <c r="N4914" s="4">
        <v>73</v>
      </c>
      <c r="O4914" s="4">
        <v>792.84064999999998</v>
      </c>
      <c r="P4914" s="4">
        <v>671.71437500000002</v>
      </c>
      <c r="Q4914" s="5"/>
      <c r="R4914" s="3">
        <f t="shared" si="609"/>
        <v>9.2015667808219188</v>
      </c>
      <c r="S4914" s="3">
        <f t="shared" si="610"/>
        <v>8.1793361705538498E-2</v>
      </c>
      <c r="T4914" s="6">
        <f t="shared" si="611"/>
        <v>0.8639724001971415</v>
      </c>
      <c r="U4914" s="3">
        <f t="shared" si="608"/>
        <v>0.93929893100208728</v>
      </c>
      <c r="V4914" s="6">
        <f t="shared" si="612"/>
        <v>0.87136520453425337</v>
      </c>
      <c r="W4914" s="3">
        <f t="shared" si="613"/>
        <v>86.766880236569747</v>
      </c>
      <c r="X4914" s="4">
        <f t="shared" si="614"/>
        <v>835</v>
      </c>
      <c r="Y4914">
        <f t="shared" si="615"/>
        <v>0</v>
      </c>
    </row>
    <row r="4915" spans="1:25" x14ac:dyDescent="0.25">
      <c r="A4915" s="2" t="s">
        <v>9881</v>
      </c>
      <c r="B4915" t="s">
        <v>9882</v>
      </c>
      <c r="C4915">
        <v>42.373198391000003</v>
      </c>
      <c r="D4915">
        <v>-8.1565362944000004</v>
      </c>
      <c r="E4915" s="2" t="s">
        <v>9803</v>
      </c>
      <c r="F4915" t="s">
        <v>9804</v>
      </c>
      <c r="G4915" s="4">
        <v>1759.760411</v>
      </c>
      <c r="H4915" s="4">
        <v>38.255216663600002</v>
      </c>
      <c r="I4915" s="4">
        <v>46.000534475456803</v>
      </c>
      <c r="J4915" s="4">
        <v>881.40299800000003</v>
      </c>
      <c r="K4915" s="4">
        <v>878.35741299999995</v>
      </c>
      <c r="L4915" s="4">
        <v>1702.3386129999999</v>
      </c>
      <c r="M4915" s="4">
        <v>57.421799</v>
      </c>
      <c r="N4915" s="4">
        <v>110.780348</v>
      </c>
      <c r="O4915" s="4">
        <v>1040.844407</v>
      </c>
      <c r="P4915" s="4">
        <v>608.13565700000004</v>
      </c>
      <c r="Q4915" s="5"/>
      <c r="R4915" s="3">
        <f t="shared" si="609"/>
        <v>5.4895626162864195</v>
      </c>
      <c r="S4915" s="3">
        <f t="shared" si="610"/>
        <v>4.8797100686695245E-2</v>
      </c>
      <c r="T4915" s="6">
        <f t="shared" si="611"/>
        <v>0.75258748151798915</v>
      </c>
      <c r="U4915" s="3">
        <f t="shared" si="608"/>
        <v>0.69070458578157112</v>
      </c>
      <c r="V4915" s="6">
        <f t="shared" si="612"/>
        <v>0.65167570231641203</v>
      </c>
      <c r="W4915" s="3">
        <f t="shared" si="613"/>
        <v>70.213159191720067</v>
      </c>
      <c r="X4915" s="4">
        <f t="shared" si="614"/>
        <v>2299</v>
      </c>
      <c r="Y4915">
        <f t="shared" si="615"/>
        <v>0</v>
      </c>
    </row>
    <row r="4916" spans="1:25" x14ac:dyDescent="0.25">
      <c r="A4916" s="2" t="s">
        <v>9883</v>
      </c>
      <c r="B4916" t="s">
        <v>9884</v>
      </c>
      <c r="C4916">
        <v>42.001334378899998</v>
      </c>
      <c r="D4916">
        <v>-8.0470077687800003</v>
      </c>
      <c r="E4916" s="2" t="s">
        <v>9803</v>
      </c>
      <c r="F4916" t="s">
        <v>9804</v>
      </c>
      <c r="G4916" s="4">
        <v>917.18729900000005</v>
      </c>
      <c r="H4916" s="4">
        <v>68.885451573799998</v>
      </c>
      <c r="I4916" s="4">
        <v>13.3146735347648</v>
      </c>
      <c r="J4916" s="4">
        <v>474.73411800000002</v>
      </c>
      <c r="K4916" s="4">
        <v>442.45318099999997</v>
      </c>
      <c r="L4916" s="4">
        <v>900.50251500000002</v>
      </c>
      <c r="M4916" s="4">
        <v>16.684782999999999</v>
      </c>
      <c r="N4916" s="4">
        <v>18.317523999999999</v>
      </c>
      <c r="O4916" s="4">
        <v>432.993404</v>
      </c>
      <c r="P4916" s="4">
        <v>465.87637000000001</v>
      </c>
      <c r="Q4916" s="5"/>
      <c r="R4916" s="3">
        <f t="shared" si="609"/>
        <v>25.433370252442419</v>
      </c>
      <c r="S4916" s="3">
        <f t="shared" si="610"/>
        <v>0.22607898219949532</v>
      </c>
      <c r="T4916" s="6">
        <f t="shared" si="611"/>
        <v>0.94751108920650562</v>
      </c>
      <c r="U4916" s="3">
        <f t="shared" si="608"/>
        <v>1.118247736632958</v>
      </c>
      <c r="V4916" s="6">
        <f t="shared" si="612"/>
        <v>0.93691473632331201</v>
      </c>
      <c r="W4916" s="3">
        <f t="shared" si="613"/>
        <v>94.221291276490888</v>
      </c>
      <c r="X4916" s="4">
        <f t="shared" si="614"/>
        <v>270</v>
      </c>
      <c r="Y4916">
        <f t="shared" si="615"/>
        <v>1</v>
      </c>
    </row>
    <row r="4917" spans="1:25" x14ac:dyDescent="0.25">
      <c r="A4917" s="2" t="s">
        <v>9885</v>
      </c>
      <c r="B4917" t="s">
        <v>9886</v>
      </c>
      <c r="C4917">
        <v>41.8754860182</v>
      </c>
      <c r="D4917">
        <v>-8.0868543026499999</v>
      </c>
      <c r="E4917" s="2" t="s">
        <v>9803</v>
      </c>
      <c r="F4917" t="s">
        <v>9804</v>
      </c>
      <c r="G4917" s="4">
        <v>2096.9516269999999</v>
      </c>
      <c r="H4917" s="4">
        <v>168.38926623399999</v>
      </c>
      <c r="I4917" s="4">
        <v>12.4530006270471</v>
      </c>
      <c r="J4917" s="4">
        <v>1051.5790979999999</v>
      </c>
      <c r="K4917" s="4">
        <v>1045.372529</v>
      </c>
      <c r="L4917" s="4">
        <v>1906.4179389999999</v>
      </c>
      <c r="M4917" s="4">
        <v>190.53369799999999</v>
      </c>
      <c r="N4917" s="4">
        <v>126.851642</v>
      </c>
      <c r="O4917" s="4">
        <v>1193.947148</v>
      </c>
      <c r="P4917" s="4">
        <v>776.15284699999995</v>
      </c>
      <c r="Q4917" s="5"/>
      <c r="R4917" s="3">
        <f t="shared" si="609"/>
        <v>6.1185873100483787</v>
      </c>
      <c r="S4917" s="3">
        <f t="shared" si="610"/>
        <v>5.438854457055866E-2</v>
      </c>
      <c r="T4917" s="6">
        <f t="shared" si="611"/>
        <v>0.78055692459339576</v>
      </c>
      <c r="U4917" s="3">
        <f t="shared" si="608"/>
        <v>0.75631864485177358</v>
      </c>
      <c r="V4917" s="6">
        <f t="shared" si="612"/>
        <v>0.73373583045835389</v>
      </c>
      <c r="W4917" s="3">
        <f t="shared" si="613"/>
        <v>75.714637752587493</v>
      </c>
      <c r="X4917" s="4">
        <f t="shared" si="614"/>
        <v>1810</v>
      </c>
      <c r="Y4917">
        <f t="shared" si="615"/>
        <v>0</v>
      </c>
    </row>
    <row r="4918" spans="1:25" x14ac:dyDescent="0.25">
      <c r="A4918" s="2" t="s">
        <v>9887</v>
      </c>
      <c r="B4918" t="s">
        <v>9888</v>
      </c>
      <c r="C4918">
        <v>42.256727918199999</v>
      </c>
      <c r="D4918">
        <v>-7.60000795823</v>
      </c>
      <c r="E4918" s="2" t="s">
        <v>9803</v>
      </c>
      <c r="F4918" t="s">
        <v>9804</v>
      </c>
      <c r="G4918" s="4">
        <v>3108.1683619999999</v>
      </c>
      <c r="H4918" s="4">
        <v>101.92646891</v>
      </c>
      <c r="I4918" s="4">
        <v>30.4942219252634</v>
      </c>
      <c r="J4918" s="4">
        <v>1582.401415</v>
      </c>
      <c r="K4918" s="4">
        <v>1525.7669470000001</v>
      </c>
      <c r="L4918" s="4">
        <v>3015.1849910000001</v>
      </c>
      <c r="M4918" s="4">
        <v>92.983373</v>
      </c>
      <c r="N4918" s="4">
        <v>306.14908000000003</v>
      </c>
      <c r="O4918" s="4">
        <v>1743.0134929999999</v>
      </c>
      <c r="P4918" s="4">
        <v>1059.005791</v>
      </c>
      <c r="Q4918" s="5"/>
      <c r="R4918" s="3">
        <f t="shared" si="609"/>
        <v>3.4591179924499529</v>
      </c>
      <c r="S4918" s="3">
        <f t="shared" si="610"/>
        <v>3.0748338394749178E-2</v>
      </c>
      <c r="T4918" s="6">
        <f t="shared" si="611"/>
        <v>0.61545096106456387</v>
      </c>
      <c r="U4918" s="3">
        <f t="shared" si="608"/>
        <v>0.78321532018111595</v>
      </c>
      <c r="V4918" s="6">
        <f t="shared" si="612"/>
        <v>0.7613356333169049</v>
      </c>
      <c r="W4918" s="3">
        <f t="shared" si="613"/>
        <v>68.839329719073433</v>
      </c>
      <c r="X4918" s="4">
        <f t="shared" si="614"/>
        <v>2433</v>
      </c>
      <c r="Y4918">
        <f t="shared" si="615"/>
        <v>0</v>
      </c>
    </row>
    <row r="4919" spans="1:25" x14ac:dyDescent="0.25">
      <c r="A4919" s="2" t="s">
        <v>9889</v>
      </c>
      <c r="B4919" t="s">
        <v>9890</v>
      </c>
      <c r="C4919">
        <v>42.2699813073</v>
      </c>
      <c r="D4919">
        <v>-7.2203402104899999</v>
      </c>
      <c r="E4919" s="2" t="s">
        <v>9803</v>
      </c>
      <c r="F4919" t="s">
        <v>9804</v>
      </c>
      <c r="G4919" s="4">
        <v>1002.722843</v>
      </c>
      <c r="H4919" s="4">
        <v>114.568200007</v>
      </c>
      <c r="I4919" s="4">
        <v>8.7521916547413205</v>
      </c>
      <c r="J4919" s="4">
        <v>504.22213900000003</v>
      </c>
      <c r="K4919" s="4">
        <v>498.50070399999998</v>
      </c>
      <c r="L4919" s="4">
        <v>988.962852</v>
      </c>
      <c r="M4919" s="4">
        <v>13.759992</v>
      </c>
      <c r="N4919" s="4">
        <v>44</v>
      </c>
      <c r="O4919" s="4">
        <v>550.24141799999995</v>
      </c>
      <c r="P4919" s="4">
        <v>408.481426</v>
      </c>
      <c r="Q4919" s="5"/>
      <c r="R4919" s="3">
        <f t="shared" si="609"/>
        <v>9.2836687727272729</v>
      </c>
      <c r="S4919" s="3">
        <f t="shared" si="610"/>
        <v>8.252317197379154E-2</v>
      </c>
      <c r="T4919" s="6">
        <f t="shared" si="611"/>
        <v>0.86458846722523408</v>
      </c>
      <c r="U4919" s="3">
        <f t="shared" si="608"/>
        <v>0.82233254567543301</v>
      </c>
      <c r="V4919" s="6">
        <f t="shared" si="612"/>
        <v>0.79620502710694918</v>
      </c>
      <c r="W4919" s="3">
        <f t="shared" si="613"/>
        <v>83.039674716609156</v>
      </c>
      <c r="X4919" s="4">
        <f t="shared" si="614"/>
        <v>1166</v>
      </c>
      <c r="Y4919">
        <f t="shared" si="615"/>
        <v>0</v>
      </c>
    </row>
    <row r="4920" spans="1:25" x14ac:dyDescent="0.25">
      <c r="A4920" s="2" t="s">
        <v>9891</v>
      </c>
      <c r="B4920" t="s">
        <v>9892</v>
      </c>
      <c r="C4920">
        <v>42.419455165700001</v>
      </c>
      <c r="D4920">
        <v>-8.0181692437300001</v>
      </c>
      <c r="E4920" s="2" t="s">
        <v>9803</v>
      </c>
      <c r="F4920" t="s">
        <v>9804</v>
      </c>
      <c r="G4920" s="4">
        <v>2983.6894860000002</v>
      </c>
      <c r="H4920" s="4">
        <v>40.044346002099999</v>
      </c>
      <c r="I4920" s="4">
        <v>74.509632092468905</v>
      </c>
      <c r="J4920" s="4">
        <v>1528.1706650000001</v>
      </c>
      <c r="K4920" s="4">
        <v>1455.5188209999999</v>
      </c>
      <c r="L4920" s="4">
        <v>2901.6772259999998</v>
      </c>
      <c r="M4920" s="4">
        <v>82.012262000000007</v>
      </c>
      <c r="N4920" s="4">
        <v>258.37576100000001</v>
      </c>
      <c r="O4920" s="4">
        <v>1676.5753139999999</v>
      </c>
      <c r="P4920" s="4">
        <v>1048.738413</v>
      </c>
      <c r="Q4920" s="5"/>
      <c r="R4920" s="3">
        <f t="shared" si="609"/>
        <v>4.0589659375981482</v>
      </c>
      <c r="S4920" s="3">
        <f t="shared" si="610"/>
        <v>3.6080428147995287E-2</v>
      </c>
      <c r="T4920" s="6">
        <f t="shared" si="611"/>
        <v>0.66830951207491374</v>
      </c>
      <c r="U4920" s="3">
        <f t="shared" si="608"/>
        <v>0.77963343673566698</v>
      </c>
      <c r="V4920" s="6">
        <f t="shared" si="612"/>
        <v>0.75702316412025628</v>
      </c>
      <c r="W4920" s="3">
        <f t="shared" si="613"/>
        <v>71.266633809758503</v>
      </c>
      <c r="X4920" s="4">
        <f t="shared" si="614"/>
        <v>2207</v>
      </c>
      <c r="Y4920">
        <f t="shared" si="615"/>
        <v>0</v>
      </c>
    </row>
    <row r="4921" spans="1:25" x14ac:dyDescent="0.25">
      <c r="A4921" s="2" t="s">
        <v>9893</v>
      </c>
      <c r="B4921" t="s">
        <v>9894</v>
      </c>
      <c r="C4921">
        <v>42.274609104</v>
      </c>
      <c r="D4921">
        <v>-8.22200651098</v>
      </c>
      <c r="E4921" s="2" t="s">
        <v>9803</v>
      </c>
      <c r="F4921" t="s">
        <v>9804</v>
      </c>
      <c r="G4921" s="4">
        <v>1484.097528</v>
      </c>
      <c r="H4921" s="4">
        <v>53.249641733499999</v>
      </c>
      <c r="I4921" s="4">
        <v>27.870563663648799</v>
      </c>
      <c r="J4921" s="4">
        <v>778.56774900000005</v>
      </c>
      <c r="K4921" s="4">
        <v>705.52977899999996</v>
      </c>
      <c r="L4921" s="4">
        <v>1458.0210890000001</v>
      </c>
      <c r="M4921" s="4">
        <v>26.076439000000001</v>
      </c>
      <c r="N4921" s="4">
        <v>66.345609999999994</v>
      </c>
      <c r="O4921" s="4">
        <v>843.61626100000001</v>
      </c>
      <c r="P4921" s="4">
        <v>574.13565700000004</v>
      </c>
      <c r="Q4921" s="5"/>
      <c r="R4921" s="3">
        <f t="shared" si="609"/>
        <v>8.6537098234532781</v>
      </c>
      <c r="S4921" s="3">
        <f t="shared" si="610"/>
        <v>7.6923423428250218E-2</v>
      </c>
      <c r="T4921" s="6">
        <f t="shared" si="611"/>
        <v>0.85165105963528831</v>
      </c>
      <c r="U4921" s="3">
        <f t="shared" si="608"/>
        <v>0.75920924786441502</v>
      </c>
      <c r="V4921" s="6">
        <f t="shared" si="612"/>
        <v>0.73583045835386895</v>
      </c>
      <c r="W4921" s="3">
        <f t="shared" si="613"/>
        <v>79.374075899457864</v>
      </c>
      <c r="X4921" s="4">
        <f t="shared" si="614"/>
        <v>1472</v>
      </c>
      <c r="Y4921">
        <f t="shared" si="615"/>
        <v>0</v>
      </c>
    </row>
    <row r="4922" spans="1:25" x14ac:dyDescent="0.25">
      <c r="A4922" s="2" t="s">
        <v>9895</v>
      </c>
      <c r="B4922" t="s">
        <v>9896</v>
      </c>
      <c r="C4922">
        <v>42.218804776500001</v>
      </c>
      <c r="D4922">
        <v>-7.9033691697300004</v>
      </c>
      <c r="E4922" s="2" t="s">
        <v>9803</v>
      </c>
      <c r="F4922" t="s">
        <v>9804</v>
      </c>
      <c r="G4922" s="4">
        <v>2202.7266709999999</v>
      </c>
      <c r="H4922" s="4">
        <v>50.988403333199997</v>
      </c>
      <c r="I4922" s="4">
        <v>43.200542221445502</v>
      </c>
      <c r="J4922" s="4">
        <v>1117.224156</v>
      </c>
      <c r="K4922" s="4">
        <v>1085.5025149999999</v>
      </c>
      <c r="L4922" s="4">
        <v>2166.523604</v>
      </c>
      <c r="M4922" s="4">
        <v>36.203066999999997</v>
      </c>
      <c r="N4922" s="4">
        <v>131.740713</v>
      </c>
      <c r="O4922" s="4">
        <v>1192.9648689999999</v>
      </c>
      <c r="P4922" s="4">
        <v>878.02108899999996</v>
      </c>
      <c r="Q4922" s="5"/>
      <c r="R4922" s="3">
        <f t="shared" si="609"/>
        <v>6.664766487183047</v>
      </c>
      <c r="S4922" s="3">
        <f t="shared" si="610"/>
        <v>5.9243568943638185E-2</v>
      </c>
      <c r="T4922" s="6">
        <f t="shared" si="611"/>
        <v>0.79694430754066048</v>
      </c>
      <c r="U4922" s="3">
        <f t="shared" si="608"/>
        <v>0.84643045930298899</v>
      </c>
      <c r="V4922" s="6">
        <f t="shared" si="612"/>
        <v>0.8125924100542139</v>
      </c>
      <c r="W4922" s="3">
        <f t="shared" si="613"/>
        <v>80.476835879743732</v>
      </c>
      <c r="X4922" s="4">
        <f t="shared" si="614"/>
        <v>1382</v>
      </c>
      <c r="Y4922">
        <f t="shared" si="615"/>
        <v>0</v>
      </c>
    </row>
    <row r="4923" spans="1:25" x14ac:dyDescent="0.25">
      <c r="A4923" s="2" t="s">
        <v>9897</v>
      </c>
      <c r="B4923" t="s">
        <v>9898</v>
      </c>
      <c r="C4923">
        <v>42.006844123599997</v>
      </c>
      <c r="D4923">
        <v>-7.0337913178599996</v>
      </c>
      <c r="E4923" s="2" t="s">
        <v>9803</v>
      </c>
      <c r="F4923" t="s">
        <v>9804</v>
      </c>
      <c r="G4923" s="4">
        <v>1213.7703610000001</v>
      </c>
      <c r="H4923" s="4">
        <v>104.266398102</v>
      </c>
      <c r="I4923" s="4">
        <v>11.641050185819299</v>
      </c>
      <c r="J4923" s="4">
        <v>577.41939600000001</v>
      </c>
      <c r="K4923" s="4">
        <v>636.35096499999997</v>
      </c>
      <c r="L4923" s="4">
        <v>1059.534414</v>
      </c>
      <c r="M4923" s="4">
        <v>154.23595800000001</v>
      </c>
      <c r="N4923" s="4">
        <v>64.864025999999996</v>
      </c>
      <c r="O4923" s="4">
        <v>697.37122899999997</v>
      </c>
      <c r="P4923" s="4">
        <v>451.53511700000001</v>
      </c>
      <c r="Q4923" s="5"/>
      <c r="R4923" s="3">
        <f t="shared" si="609"/>
        <v>6.9612564135319017</v>
      </c>
      <c r="S4923" s="3">
        <f t="shared" si="610"/>
        <v>6.1879088346534279E-2</v>
      </c>
      <c r="T4923" s="6">
        <f t="shared" si="611"/>
        <v>0.80630852636766881</v>
      </c>
      <c r="U4923" s="3">
        <f t="shared" si="608"/>
        <v>0.74049390271017335</v>
      </c>
      <c r="V4923" s="6">
        <f t="shared" si="612"/>
        <v>0.7159931000492854</v>
      </c>
      <c r="W4923" s="3">
        <f t="shared" si="613"/>
        <v>76.115081320847708</v>
      </c>
      <c r="X4923" s="4">
        <f t="shared" si="614"/>
        <v>1771</v>
      </c>
      <c r="Y4923">
        <f t="shared" si="615"/>
        <v>0</v>
      </c>
    </row>
    <row r="4924" spans="1:25" x14ac:dyDescent="0.25">
      <c r="A4924" s="2" t="s">
        <v>9899</v>
      </c>
      <c r="B4924" t="s">
        <v>9900</v>
      </c>
      <c r="C4924">
        <v>42.281340545500001</v>
      </c>
      <c r="D4924">
        <v>-7.5036390177500003</v>
      </c>
      <c r="E4924" s="2" t="s">
        <v>9803</v>
      </c>
      <c r="F4924" t="s">
        <v>9804</v>
      </c>
      <c r="G4924" s="4">
        <v>900.04917499999999</v>
      </c>
      <c r="H4924" s="4">
        <v>135.566616439</v>
      </c>
      <c r="I4924" s="4">
        <v>6.6391652948348803</v>
      </c>
      <c r="J4924" s="4">
        <v>439.91351800000001</v>
      </c>
      <c r="K4924" s="4">
        <v>460.13565699999998</v>
      </c>
      <c r="L4924" s="4">
        <v>890.70356500000003</v>
      </c>
      <c r="M4924" s="4">
        <v>9.3456100000000006</v>
      </c>
      <c r="N4924" s="4">
        <v>28.345610000000001</v>
      </c>
      <c r="O4924" s="4">
        <v>469.962852</v>
      </c>
      <c r="P4924" s="4">
        <v>401.74071300000003</v>
      </c>
      <c r="Q4924" s="5"/>
      <c r="R4924" s="3">
        <f t="shared" si="609"/>
        <v>14.172942935431625</v>
      </c>
      <c r="S4924" s="3">
        <f t="shared" si="610"/>
        <v>0.12598426719739209</v>
      </c>
      <c r="T4924" s="6">
        <f t="shared" si="611"/>
        <v>0.91375061606702812</v>
      </c>
      <c r="U4924" s="3">
        <f t="shared" si="608"/>
        <v>0.91514961484657953</v>
      </c>
      <c r="V4924" s="6">
        <f t="shared" si="612"/>
        <v>0.85904386397240018</v>
      </c>
      <c r="W4924" s="3">
        <f t="shared" si="613"/>
        <v>88.639724001971416</v>
      </c>
      <c r="X4924" s="4">
        <f t="shared" si="614"/>
        <v>684</v>
      </c>
      <c r="Y4924">
        <f t="shared" si="615"/>
        <v>0</v>
      </c>
    </row>
    <row r="4925" spans="1:25" x14ac:dyDescent="0.25">
      <c r="A4925" s="2" t="s">
        <v>9901</v>
      </c>
      <c r="B4925" t="s">
        <v>9902</v>
      </c>
      <c r="C4925">
        <v>41.947497040999998</v>
      </c>
      <c r="D4925">
        <v>-7.5214022086799996</v>
      </c>
      <c r="E4925" s="2" t="s">
        <v>9803</v>
      </c>
      <c r="F4925" t="s">
        <v>9804</v>
      </c>
      <c r="G4925" s="4">
        <v>2917.155021</v>
      </c>
      <c r="H4925" s="4">
        <v>119.11504647</v>
      </c>
      <c r="I4925" s="4">
        <v>24.490231162649199</v>
      </c>
      <c r="J4925" s="4">
        <v>1447.4796060000001</v>
      </c>
      <c r="K4925" s="4">
        <v>1469.6754149999999</v>
      </c>
      <c r="L4925" s="4">
        <v>2851.3225539999999</v>
      </c>
      <c r="M4925" s="4">
        <v>65.832469000000003</v>
      </c>
      <c r="N4925" s="4">
        <v>161.721373</v>
      </c>
      <c r="O4925" s="4">
        <v>1521.594429</v>
      </c>
      <c r="P4925" s="4">
        <v>1233.839221</v>
      </c>
      <c r="Q4925" s="5"/>
      <c r="R4925" s="3">
        <f t="shared" si="609"/>
        <v>7.6294134665799547</v>
      </c>
      <c r="S4925" s="3">
        <f t="shared" si="610"/>
        <v>6.7818382470875183E-2</v>
      </c>
      <c r="T4925" s="6">
        <f t="shared" si="611"/>
        <v>0.82713159191720054</v>
      </c>
      <c r="U4925" s="3">
        <f t="shared" si="608"/>
        <v>0.91716988929643362</v>
      </c>
      <c r="V4925" s="6">
        <f t="shared" si="612"/>
        <v>0.85978314440611137</v>
      </c>
      <c r="W4925" s="3">
        <f t="shared" si="613"/>
        <v>84.345736816165598</v>
      </c>
      <c r="X4925" s="4">
        <f t="shared" si="614"/>
        <v>1055</v>
      </c>
      <c r="Y4925">
        <f t="shared" si="615"/>
        <v>0</v>
      </c>
    </row>
    <row r="4926" spans="1:25" x14ac:dyDescent="0.25">
      <c r="A4926" s="2" t="s">
        <v>9903</v>
      </c>
      <c r="B4926" t="s">
        <v>9904</v>
      </c>
      <c r="C4926">
        <v>41.933558884999997</v>
      </c>
      <c r="D4926">
        <v>-7.9613660616699997</v>
      </c>
      <c r="E4926" s="2" t="s">
        <v>9803</v>
      </c>
      <c r="F4926" t="s">
        <v>9804</v>
      </c>
      <c r="G4926" s="4">
        <v>1735.7082660000001</v>
      </c>
      <c r="H4926" s="4">
        <v>109.563615282</v>
      </c>
      <c r="I4926" s="4">
        <v>15.842013441529399</v>
      </c>
      <c r="J4926" s="4">
        <v>865.32047799999998</v>
      </c>
      <c r="K4926" s="4">
        <v>870.387788</v>
      </c>
      <c r="L4926" s="4">
        <v>1693.00503</v>
      </c>
      <c r="M4926" s="4">
        <v>42.703237000000001</v>
      </c>
      <c r="N4926" s="4">
        <v>95.317524000000006</v>
      </c>
      <c r="O4926" s="4">
        <v>913.94646499999999</v>
      </c>
      <c r="P4926" s="4">
        <v>726.44427800000005</v>
      </c>
      <c r="Q4926" s="5"/>
      <c r="R4926" s="3">
        <f t="shared" si="609"/>
        <v>7.6213087322746658</v>
      </c>
      <c r="S4926" s="3">
        <f t="shared" si="610"/>
        <v>6.7746338928688282E-2</v>
      </c>
      <c r="T4926" s="6">
        <f t="shared" si="611"/>
        <v>0.82688516510596355</v>
      </c>
      <c r="U4926" s="3">
        <f t="shared" si="608"/>
        <v>0.89913559871365123</v>
      </c>
      <c r="V4926" s="6">
        <f t="shared" si="612"/>
        <v>0.84943321833415475</v>
      </c>
      <c r="W4926" s="3">
        <f t="shared" si="613"/>
        <v>83.81591917200592</v>
      </c>
      <c r="X4926" s="4">
        <f t="shared" si="614"/>
        <v>1097</v>
      </c>
      <c r="Y4926">
        <f t="shared" si="615"/>
        <v>0</v>
      </c>
    </row>
    <row r="4927" spans="1:25" x14ac:dyDescent="0.25">
      <c r="A4927" s="2" t="s">
        <v>9905</v>
      </c>
      <c r="B4927" t="s">
        <v>9906</v>
      </c>
      <c r="C4927">
        <v>42.396104517099999</v>
      </c>
      <c r="D4927">
        <v>-7.7079635198099998</v>
      </c>
      <c r="E4927" s="2" t="s">
        <v>9803</v>
      </c>
      <c r="F4927" t="s">
        <v>9804</v>
      </c>
      <c r="G4927" s="4">
        <v>2336.501988</v>
      </c>
      <c r="H4927" s="4">
        <v>98.317485863900004</v>
      </c>
      <c r="I4927" s="4">
        <v>23.764867128868602</v>
      </c>
      <c r="J4927" s="4">
        <v>1187.804275</v>
      </c>
      <c r="K4927" s="4">
        <v>1148.697713</v>
      </c>
      <c r="L4927" s="4">
        <v>2280.7035649999998</v>
      </c>
      <c r="M4927" s="4">
        <v>55.798423</v>
      </c>
      <c r="N4927" s="4">
        <v>150.84027900000001</v>
      </c>
      <c r="O4927" s="4">
        <v>1316.5260519999999</v>
      </c>
      <c r="P4927" s="4">
        <v>869.13565700000004</v>
      </c>
      <c r="Q4927" s="5"/>
      <c r="R4927" s="3">
        <f t="shared" si="609"/>
        <v>5.7619600199758318</v>
      </c>
      <c r="S4927" s="3">
        <f t="shared" si="610"/>
        <v>5.1218459994118268E-2</v>
      </c>
      <c r="T4927" s="6">
        <f t="shared" si="611"/>
        <v>0.76564810251355353</v>
      </c>
      <c r="U4927" s="3">
        <f t="shared" si="608"/>
        <v>0.77474800779711428</v>
      </c>
      <c r="V4927" s="6">
        <f t="shared" si="612"/>
        <v>0.75221784130113356</v>
      </c>
      <c r="W4927" s="3">
        <f t="shared" si="613"/>
        <v>75.893297190734359</v>
      </c>
      <c r="X4927" s="4">
        <f t="shared" si="614"/>
        <v>1794</v>
      </c>
      <c r="Y4927">
        <f t="shared" si="615"/>
        <v>0</v>
      </c>
    </row>
    <row r="4928" spans="1:25" x14ac:dyDescent="0.25">
      <c r="A4928" s="2" t="s">
        <v>9907</v>
      </c>
      <c r="B4928" t="s">
        <v>9908</v>
      </c>
      <c r="C4928">
        <v>41.870244153199998</v>
      </c>
      <c r="D4928">
        <v>-7.5217641774699997</v>
      </c>
      <c r="E4928" s="2" t="s">
        <v>9803</v>
      </c>
      <c r="F4928" t="s">
        <v>9804</v>
      </c>
      <c r="G4928" s="4">
        <v>1969.021489</v>
      </c>
      <c r="H4928" s="4">
        <v>71.857278454999999</v>
      </c>
      <c r="I4928" s="4">
        <v>27.401837883869799</v>
      </c>
      <c r="J4928" s="4">
        <v>928.08453099999997</v>
      </c>
      <c r="K4928" s="4">
        <v>1040.936958</v>
      </c>
      <c r="L4928" s="4">
        <v>1664.983941</v>
      </c>
      <c r="M4928" s="4">
        <v>304.037555</v>
      </c>
      <c r="N4928" s="4">
        <v>139.28403599999999</v>
      </c>
      <c r="O4928" s="4">
        <v>1179.305683</v>
      </c>
      <c r="P4928" s="4">
        <v>650.43177700000001</v>
      </c>
      <c r="Q4928" s="5"/>
      <c r="R4928" s="3">
        <f t="shared" si="609"/>
        <v>4.6698228718759989</v>
      </c>
      <c r="S4928" s="3">
        <f t="shared" si="610"/>
        <v>4.1510377564855538E-2</v>
      </c>
      <c r="T4928" s="6">
        <f t="shared" si="611"/>
        <v>0.71143420404139968</v>
      </c>
      <c r="U4928" s="3">
        <f t="shared" si="608"/>
        <v>0.66964471076834453</v>
      </c>
      <c r="V4928" s="6">
        <f t="shared" si="612"/>
        <v>0.61865450961064561</v>
      </c>
      <c r="W4928" s="3">
        <f t="shared" si="613"/>
        <v>66.504435682602264</v>
      </c>
      <c r="X4928" s="4">
        <f t="shared" si="614"/>
        <v>2617</v>
      </c>
      <c r="Y4928">
        <f t="shared" si="615"/>
        <v>0</v>
      </c>
    </row>
    <row r="4929" spans="1:25" x14ac:dyDescent="0.25">
      <c r="A4929" s="2" t="s">
        <v>9909</v>
      </c>
      <c r="B4929" t="s">
        <v>9804</v>
      </c>
      <c r="C4929">
        <v>42.350745576500003</v>
      </c>
      <c r="D4929">
        <v>-7.8897901721099997</v>
      </c>
      <c r="E4929" s="2" t="s">
        <v>9803</v>
      </c>
      <c r="F4929" t="s">
        <v>9804</v>
      </c>
      <c r="G4929" s="4">
        <v>107313.67608999999</v>
      </c>
      <c r="H4929" s="4">
        <v>84.554142600000006</v>
      </c>
      <c r="I4929" s="4">
        <v>1269.1711226103801</v>
      </c>
      <c r="J4929" s="4">
        <v>57790.972206999999</v>
      </c>
      <c r="K4929" s="4">
        <v>49522.703883000002</v>
      </c>
      <c r="L4929" s="4">
        <v>101875.388246</v>
      </c>
      <c r="M4929" s="4">
        <v>5438.2878380000002</v>
      </c>
      <c r="N4929" s="4">
        <v>13635.598991000001</v>
      </c>
      <c r="O4929" s="4">
        <v>69197.34938</v>
      </c>
      <c r="P4929" s="4">
        <v>24480.727713</v>
      </c>
      <c r="Q4929" s="5"/>
      <c r="R4929" s="3">
        <f t="shared" si="609"/>
        <v>1.7953540382903739</v>
      </c>
      <c r="S4929" s="3">
        <f t="shared" si="610"/>
        <v>1.5959025863883015E-2</v>
      </c>
      <c r="T4929" s="6">
        <f t="shared" si="611"/>
        <v>0.38812222769837357</v>
      </c>
      <c r="U4929" s="3">
        <f t="shared" si="608"/>
        <v>0.55083506876372779</v>
      </c>
      <c r="V4929" s="6">
        <f t="shared" si="612"/>
        <v>0.36397240019714144</v>
      </c>
      <c r="W4929" s="3">
        <f t="shared" si="613"/>
        <v>37.604731394775747</v>
      </c>
      <c r="X4929" s="4">
        <f t="shared" si="614"/>
        <v>5143</v>
      </c>
      <c r="Y4929">
        <f t="shared" si="615"/>
        <v>0</v>
      </c>
    </row>
    <row r="4930" spans="1:25" x14ac:dyDescent="0.25">
      <c r="A4930" s="2" t="s">
        <v>9910</v>
      </c>
      <c r="B4930" t="s">
        <v>9911</v>
      </c>
      <c r="C4930">
        <v>42.277453620800003</v>
      </c>
      <c r="D4930">
        <v>-7.7459675844499998</v>
      </c>
      <c r="E4930" s="2" t="s">
        <v>9803</v>
      </c>
      <c r="F4930" t="s">
        <v>9804</v>
      </c>
      <c r="G4930" s="4">
        <v>1587.993555</v>
      </c>
      <c r="H4930" s="4">
        <v>38.756863935399998</v>
      </c>
      <c r="I4930" s="4">
        <v>40.973221121473401</v>
      </c>
      <c r="J4930" s="4">
        <v>813.003829</v>
      </c>
      <c r="K4930" s="4">
        <v>774.98972600000002</v>
      </c>
      <c r="L4930" s="4">
        <v>1547.703565</v>
      </c>
      <c r="M4930" s="4">
        <v>40.289991000000001</v>
      </c>
      <c r="N4930" s="4">
        <v>129.09910199999999</v>
      </c>
      <c r="O4930" s="4">
        <v>810.46010000000001</v>
      </c>
      <c r="P4930" s="4">
        <v>648.43435399999998</v>
      </c>
      <c r="Q4930" s="5"/>
      <c r="R4930" s="3">
        <f t="shared" si="609"/>
        <v>5.0227642481974817</v>
      </c>
      <c r="S4930" s="3">
        <f t="shared" si="610"/>
        <v>4.4647697799761771E-2</v>
      </c>
      <c r="T4930" s="6">
        <f t="shared" si="611"/>
        <v>0.7328733366190241</v>
      </c>
      <c r="U4930" s="3">
        <f t="shared" ref="U4930:U4993" si="616">+(N4930+P4930)/O4930</f>
        <v>0.9593728994184908</v>
      </c>
      <c r="V4930" s="6">
        <f t="shared" si="612"/>
        <v>0.87986692952193202</v>
      </c>
      <c r="W4930" s="3">
        <f t="shared" si="613"/>
        <v>80.637013307047795</v>
      </c>
      <c r="X4930" s="4">
        <f t="shared" si="614"/>
        <v>1363</v>
      </c>
      <c r="Y4930">
        <f t="shared" si="615"/>
        <v>0</v>
      </c>
    </row>
    <row r="4931" spans="1:25" x14ac:dyDescent="0.25">
      <c r="A4931" s="2" t="s">
        <v>9912</v>
      </c>
      <c r="B4931" t="s">
        <v>9913</v>
      </c>
      <c r="C4931">
        <v>42.119078287199997</v>
      </c>
      <c r="D4931">
        <v>-8.1548860133499996</v>
      </c>
      <c r="E4931" s="2" t="s">
        <v>9803</v>
      </c>
      <c r="F4931" t="s">
        <v>9804</v>
      </c>
      <c r="G4931" s="4">
        <v>2169.273357</v>
      </c>
      <c r="H4931" s="4">
        <v>57.037888583499999</v>
      </c>
      <c r="I4931" s="4">
        <v>38.032147137149302</v>
      </c>
      <c r="J4931" s="4">
        <v>1111.1659239999999</v>
      </c>
      <c r="K4931" s="4">
        <v>1058.1074329999999</v>
      </c>
      <c r="L4931" s="4">
        <v>1997.2854050000001</v>
      </c>
      <c r="M4931" s="4">
        <v>171.987967</v>
      </c>
      <c r="N4931" s="4">
        <v>153.021952</v>
      </c>
      <c r="O4931" s="4">
        <v>1163.30186</v>
      </c>
      <c r="P4931" s="4">
        <v>852.94956000000002</v>
      </c>
      <c r="Q4931" s="5"/>
      <c r="R4931" s="3">
        <f t="shared" ref="R4931:R4994" si="617">+IF(P4931=0,0,IF(N4931=0,"",+P4931/N4931))</f>
        <v>5.5740339791247733</v>
      </c>
      <c r="S4931" s="3">
        <f t="shared" ref="S4931:S4994" si="618">+IF(R4931="",1,R4931/MAX($R$2:$R$8117))</f>
        <v>4.9547972456576599E-2</v>
      </c>
      <c r="T4931" s="6">
        <f t="shared" ref="T4931:T4994" si="619">+COUNTIF($S$2:$S$8117,"&lt;="&amp;S4931)/COUNT($S$2:$S$8117)</f>
        <v>0.75739280433711187</v>
      </c>
      <c r="U4931" s="3">
        <f t="shared" si="616"/>
        <v>0.86475535421219052</v>
      </c>
      <c r="V4931" s="6">
        <f t="shared" ref="V4931:V4994" si="620">+COUNTIF($U$2:$U$8117,"&lt;="&amp;U4931)/COUNT($U$2:$U$8117)</f>
        <v>0.82663873829472645</v>
      </c>
      <c r="W4931" s="3">
        <f t="shared" ref="W4931:W4994" si="621">100*AVERAGE(T4931,V4931)</f>
        <v>79.201577131591918</v>
      </c>
      <c r="X4931" s="4">
        <f t="shared" ref="X4931:X4994" si="622">_xlfn.RANK.EQ(W4931,$W$2:$W$8117)</f>
        <v>1487</v>
      </c>
      <c r="Y4931">
        <f t="shared" ref="Y4931:Y4994" si="623">+IF(W4931&gt;=90,1,0)</f>
        <v>0</v>
      </c>
    </row>
    <row r="4932" spans="1:25" x14ac:dyDescent="0.25">
      <c r="A4932" s="2" t="s">
        <v>9914</v>
      </c>
      <c r="B4932" t="s">
        <v>9915</v>
      </c>
      <c r="C4932">
        <v>42.362713251599999</v>
      </c>
      <c r="D4932">
        <v>-7.5620072814899997</v>
      </c>
      <c r="E4932" s="2" t="s">
        <v>9803</v>
      </c>
      <c r="F4932" t="s">
        <v>9804</v>
      </c>
      <c r="G4932" s="4">
        <v>646.25912800000003</v>
      </c>
      <c r="H4932" s="4">
        <v>62.436290943000003</v>
      </c>
      <c r="I4932" s="4">
        <v>10.350696994316801</v>
      </c>
      <c r="J4932" s="4">
        <v>310.08632299999999</v>
      </c>
      <c r="K4932" s="4">
        <v>336.17280499999998</v>
      </c>
      <c r="L4932" s="4">
        <v>634.74071300000003</v>
      </c>
      <c r="M4932" s="4">
        <v>11.518416</v>
      </c>
      <c r="N4932" s="4">
        <v>21.518415999999998</v>
      </c>
      <c r="O4932" s="4">
        <v>316</v>
      </c>
      <c r="P4932" s="4">
        <v>308.74071300000003</v>
      </c>
      <c r="Q4932" s="5"/>
      <c r="R4932" s="3">
        <f t="shared" si="617"/>
        <v>14.34774348632353</v>
      </c>
      <c r="S4932" s="3">
        <f t="shared" si="618"/>
        <v>0.12753808134948064</v>
      </c>
      <c r="T4932" s="6">
        <f t="shared" si="619"/>
        <v>0.9148595367175949</v>
      </c>
      <c r="U4932" s="3">
        <f t="shared" si="616"/>
        <v>1.0451238259493671</v>
      </c>
      <c r="V4932" s="6">
        <f t="shared" si="620"/>
        <v>0.91313454903893543</v>
      </c>
      <c r="W4932" s="3">
        <f t="shared" si="621"/>
        <v>91.399704287826509</v>
      </c>
      <c r="X4932" s="4">
        <f t="shared" si="622"/>
        <v>463</v>
      </c>
      <c r="Y4932">
        <f t="shared" si="623"/>
        <v>1</v>
      </c>
    </row>
    <row r="4933" spans="1:25" x14ac:dyDescent="0.25">
      <c r="A4933" s="2" t="s">
        <v>9916</v>
      </c>
      <c r="B4933" t="s">
        <v>9917</v>
      </c>
      <c r="C4933">
        <v>42.343454709500001</v>
      </c>
      <c r="D4933">
        <v>-7.7798787172299999</v>
      </c>
      <c r="E4933" s="2" t="s">
        <v>9803</v>
      </c>
      <c r="F4933" t="s">
        <v>9804</v>
      </c>
      <c r="G4933" s="4">
        <v>6261.2050859999999</v>
      </c>
      <c r="H4933" s="4">
        <v>60.891135019099998</v>
      </c>
      <c r="I4933" s="4">
        <v>102.826217396605</v>
      </c>
      <c r="J4933" s="4">
        <v>3045.1023869999999</v>
      </c>
      <c r="K4933" s="4">
        <v>3216.102699</v>
      </c>
      <c r="L4933" s="4">
        <v>6142.174712</v>
      </c>
      <c r="M4933" s="4">
        <v>119.030376</v>
      </c>
      <c r="N4933" s="4">
        <v>793.07978300000002</v>
      </c>
      <c r="O4933" s="4">
        <v>3979.2487930000002</v>
      </c>
      <c r="P4933" s="4">
        <v>1488.876512</v>
      </c>
      <c r="Q4933" s="5"/>
      <c r="R4933" s="3">
        <f t="shared" si="617"/>
        <v>1.877335097823317</v>
      </c>
      <c r="S4933" s="3">
        <f t="shared" si="618"/>
        <v>1.6687761155937522E-2</v>
      </c>
      <c r="T4933" s="6">
        <f t="shared" si="619"/>
        <v>0.40463282405125678</v>
      </c>
      <c r="U4933" s="3">
        <f t="shared" si="616"/>
        <v>0.5734640917688405</v>
      </c>
      <c r="V4933" s="6">
        <f t="shared" si="620"/>
        <v>0.42496303597831442</v>
      </c>
      <c r="W4933" s="3">
        <f t="shared" si="621"/>
        <v>41.479793001478562</v>
      </c>
      <c r="X4933" s="4">
        <f t="shared" si="622"/>
        <v>4802</v>
      </c>
      <c r="Y4933">
        <f t="shared" si="623"/>
        <v>0</v>
      </c>
    </row>
    <row r="4934" spans="1:25" x14ac:dyDescent="0.25">
      <c r="A4934" s="2" t="s">
        <v>9918</v>
      </c>
      <c r="B4934" t="s">
        <v>9919</v>
      </c>
      <c r="C4934">
        <v>42.455593814099998</v>
      </c>
      <c r="D4934">
        <v>-7.8019873096200003</v>
      </c>
      <c r="E4934" s="2" t="s">
        <v>9803</v>
      </c>
      <c r="F4934" t="s">
        <v>9804</v>
      </c>
      <c r="G4934" s="4">
        <v>2096.1072530000001</v>
      </c>
      <c r="H4934" s="4">
        <v>54.518695501099998</v>
      </c>
      <c r="I4934" s="4">
        <v>38.447494657272301</v>
      </c>
      <c r="J4934" s="4">
        <v>1071.761802</v>
      </c>
      <c r="K4934" s="4">
        <v>1024.3454509999999</v>
      </c>
      <c r="L4934" s="4">
        <v>2063.2432269999999</v>
      </c>
      <c r="M4934" s="4">
        <v>32.864026000000003</v>
      </c>
      <c r="N4934" s="4">
        <v>88.740713</v>
      </c>
      <c r="O4934" s="4">
        <v>1176.749458</v>
      </c>
      <c r="P4934" s="4">
        <v>830.61708199999998</v>
      </c>
      <c r="Q4934" s="5"/>
      <c r="R4934" s="3">
        <f t="shared" si="617"/>
        <v>9.3600451688955886</v>
      </c>
      <c r="S4934" s="3">
        <f t="shared" si="618"/>
        <v>8.3202087026669355E-2</v>
      </c>
      <c r="T4934" s="6">
        <f t="shared" si="619"/>
        <v>0.86705273533760474</v>
      </c>
      <c r="U4934" s="3">
        <f t="shared" si="616"/>
        <v>0.7812689343086997</v>
      </c>
      <c r="V4934" s="6">
        <f t="shared" si="620"/>
        <v>0.75862493839329714</v>
      </c>
      <c r="W4934" s="3">
        <f t="shared" si="621"/>
        <v>81.283883686545096</v>
      </c>
      <c r="X4934" s="4">
        <f t="shared" si="622"/>
        <v>1311</v>
      </c>
      <c r="Y4934">
        <f t="shared" si="623"/>
        <v>0</v>
      </c>
    </row>
    <row r="4935" spans="1:25" x14ac:dyDescent="0.25">
      <c r="A4935" s="2" t="s">
        <v>9920</v>
      </c>
      <c r="B4935" t="s">
        <v>9921</v>
      </c>
      <c r="C4935">
        <v>42.367135858099999</v>
      </c>
      <c r="D4935">
        <v>-7.0977011120500002</v>
      </c>
      <c r="E4935" s="2" t="s">
        <v>9803</v>
      </c>
      <c r="F4935" t="s">
        <v>9804</v>
      </c>
      <c r="G4935" s="4">
        <v>983.30689600000005</v>
      </c>
      <c r="H4935" s="4">
        <v>30.480696468000001</v>
      </c>
      <c r="I4935" s="4">
        <v>32.259987793662098</v>
      </c>
      <c r="J4935" s="4">
        <v>505.45711599999998</v>
      </c>
      <c r="K4935" s="4">
        <v>477.84978000000001</v>
      </c>
      <c r="L4935" s="4">
        <v>953.48142600000006</v>
      </c>
      <c r="M4935" s="4">
        <v>29.825469999999999</v>
      </c>
      <c r="N4935" s="4">
        <v>69.537090000000006</v>
      </c>
      <c r="O4935" s="4">
        <v>624.66300000000001</v>
      </c>
      <c r="P4935" s="4">
        <v>289.10680600000001</v>
      </c>
      <c r="Q4935" s="5"/>
      <c r="R4935" s="3">
        <f t="shared" si="617"/>
        <v>4.1575913803698139</v>
      </c>
      <c r="S4935" s="3">
        <f t="shared" si="618"/>
        <v>3.6957116510547297E-2</v>
      </c>
      <c r="T4935" s="6">
        <f t="shared" si="619"/>
        <v>0.67668802365697389</v>
      </c>
      <c r="U4935" s="3">
        <f t="shared" si="616"/>
        <v>0.57413980978543633</v>
      </c>
      <c r="V4935" s="6">
        <f t="shared" si="620"/>
        <v>0.42619517003449975</v>
      </c>
      <c r="W4935" s="3">
        <f t="shared" si="621"/>
        <v>55.14415968457368</v>
      </c>
      <c r="X4935" s="4">
        <f t="shared" si="622"/>
        <v>3602</v>
      </c>
      <c r="Y4935">
        <f t="shared" si="623"/>
        <v>0</v>
      </c>
    </row>
    <row r="4936" spans="1:25" x14ac:dyDescent="0.25">
      <c r="A4936" s="2" t="s">
        <v>9922</v>
      </c>
      <c r="B4936" t="s">
        <v>9923</v>
      </c>
      <c r="C4936">
        <v>42.522952856000003</v>
      </c>
      <c r="D4936">
        <v>-8.0116166763599992</v>
      </c>
      <c r="E4936" s="2" t="s">
        <v>9803</v>
      </c>
      <c r="F4936" t="s">
        <v>9804</v>
      </c>
      <c r="G4936" s="4">
        <v>1327.6151</v>
      </c>
      <c r="H4936" s="4">
        <v>52.694959557499999</v>
      </c>
      <c r="I4936" s="4">
        <v>25.194347052327199</v>
      </c>
      <c r="J4936" s="4">
        <v>668.36867900000004</v>
      </c>
      <c r="K4936" s="4">
        <v>659.24642100000005</v>
      </c>
      <c r="L4936" s="4">
        <v>1270.9628520000001</v>
      </c>
      <c r="M4936" s="4">
        <v>56.652248</v>
      </c>
      <c r="N4936" s="4">
        <v>69.270340000000004</v>
      </c>
      <c r="O4936" s="4">
        <v>774.12262099999998</v>
      </c>
      <c r="P4936" s="4">
        <v>484.22213900000003</v>
      </c>
      <c r="Q4936" s="5"/>
      <c r="R4936" s="3">
        <f t="shared" si="617"/>
        <v>6.9903242715424811</v>
      </c>
      <c r="S4936" s="3">
        <f t="shared" si="618"/>
        <v>6.2137474541070187E-2</v>
      </c>
      <c r="T4936" s="6">
        <f t="shared" si="619"/>
        <v>0.80741744701823559</v>
      </c>
      <c r="U4936" s="3">
        <f t="shared" si="616"/>
        <v>0.71499328915748095</v>
      </c>
      <c r="V4936" s="6">
        <f t="shared" si="620"/>
        <v>0.68297190734351898</v>
      </c>
      <c r="W4936" s="3">
        <f t="shared" si="621"/>
        <v>74.519467718087725</v>
      </c>
      <c r="X4936" s="4">
        <f t="shared" si="622"/>
        <v>1921</v>
      </c>
      <c r="Y4936">
        <f t="shared" si="623"/>
        <v>0</v>
      </c>
    </row>
    <row r="4937" spans="1:25" x14ac:dyDescent="0.25">
      <c r="A4937" s="2" t="s">
        <v>9924</v>
      </c>
      <c r="B4937" t="s">
        <v>9925</v>
      </c>
      <c r="C4937">
        <v>42.0185581928</v>
      </c>
      <c r="D4937">
        <v>-7.8439447817300003</v>
      </c>
      <c r="E4937" s="2" t="s">
        <v>9803</v>
      </c>
      <c r="F4937" t="s">
        <v>9804</v>
      </c>
      <c r="G4937" s="4">
        <v>996.77568199999996</v>
      </c>
      <c r="H4937" s="4">
        <v>43.400341807799997</v>
      </c>
      <c r="I4937" s="4">
        <v>22.967000730414899</v>
      </c>
      <c r="J4937" s="4">
        <v>519.23601900000006</v>
      </c>
      <c r="K4937" s="4">
        <v>477.53966300000002</v>
      </c>
      <c r="L4937" s="4">
        <v>989.30146500000001</v>
      </c>
      <c r="M4937" s="4">
        <v>7.4742170000000003</v>
      </c>
      <c r="N4937" s="4">
        <v>42.913518000000003</v>
      </c>
      <c r="O4937" s="4">
        <v>486.89931200000001</v>
      </c>
      <c r="P4937" s="4">
        <v>466.962852</v>
      </c>
      <c r="Q4937" s="5"/>
      <c r="R4937" s="3">
        <f t="shared" si="617"/>
        <v>10.881486155481356</v>
      </c>
      <c r="S4937" s="3">
        <f t="shared" si="618"/>
        <v>9.6726280883394841E-2</v>
      </c>
      <c r="T4937" s="6">
        <f t="shared" si="619"/>
        <v>0.8860275998028585</v>
      </c>
      <c r="U4937" s="3">
        <f t="shared" si="616"/>
        <v>1.0471905739723042</v>
      </c>
      <c r="V4937" s="6">
        <f t="shared" si="620"/>
        <v>0.9149827501232134</v>
      </c>
      <c r="W4937" s="3">
        <f t="shared" si="621"/>
        <v>90.050517496303598</v>
      </c>
      <c r="X4937" s="4">
        <f t="shared" si="622"/>
        <v>571</v>
      </c>
      <c r="Y4937">
        <f t="shared" si="623"/>
        <v>1</v>
      </c>
    </row>
    <row r="4938" spans="1:25" x14ac:dyDescent="0.25">
      <c r="A4938" s="2" t="s">
        <v>9926</v>
      </c>
      <c r="B4938" t="s">
        <v>9927</v>
      </c>
      <c r="C4938">
        <v>42.325359203399998</v>
      </c>
      <c r="D4938">
        <v>-7.2784897345799999</v>
      </c>
      <c r="E4938" s="2" t="s">
        <v>9803</v>
      </c>
      <c r="F4938" t="s">
        <v>9804</v>
      </c>
      <c r="G4938" s="4">
        <v>2396.3806599999998</v>
      </c>
      <c r="H4938" s="4">
        <v>84.195541526599996</v>
      </c>
      <c r="I4938" s="4">
        <v>28.462084993454301</v>
      </c>
      <c r="J4938" s="4">
        <v>1194.130107</v>
      </c>
      <c r="K4938" s="4">
        <v>1202.2505530000001</v>
      </c>
      <c r="L4938" s="4">
        <v>2319.9839400000001</v>
      </c>
      <c r="M4938" s="4">
        <v>76.396719000000004</v>
      </c>
      <c r="N4938" s="4">
        <v>191.84968799999999</v>
      </c>
      <c r="O4938" s="4">
        <v>1390.72703</v>
      </c>
      <c r="P4938" s="4">
        <v>813.80394100000001</v>
      </c>
      <c r="Q4938" s="5"/>
      <c r="R4938" s="3">
        <f t="shared" si="617"/>
        <v>4.2418830569065094</v>
      </c>
      <c r="S4938" s="3">
        <f t="shared" si="618"/>
        <v>3.7706391036501058E-2</v>
      </c>
      <c r="T4938" s="6">
        <f t="shared" si="619"/>
        <v>0.68198620009857069</v>
      </c>
      <c r="U4938" s="3">
        <f t="shared" si="616"/>
        <v>0.72311359979822931</v>
      </c>
      <c r="V4938" s="6">
        <f t="shared" si="620"/>
        <v>0.69553967471660916</v>
      </c>
      <c r="W4938" s="3">
        <f t="shared" si="621"/>
        <v>68.876293740758982</v>
      </c>
      <c r="X4938" s="4">
        <f t="shared" si="622"/>
        <v>2430</v>
      </c>
      <c r="Y4938">
        <f t="shared" si="623"/>
        <v>0</v>
      </c>
    </row>
    <row r="4939" spans="1:25" x14ac:dyDescent="0.25">
      <c r="A4939" s="2" t="s">
        <v>9928</v>
      </c>
      <c r="B4939" t="s">
        <v>9929</v>
      </c>
      <c r="C4939">
        <v>42.168662948700003</v>
      </c>
      <c r="D4939">
        <v>-8.1394334629999996</v>
      </c>
      <c r="E4939" s="2" t="s">
        <v>9803</v>
      </c>
      <c r="F4939" t="s">
        <v>9804</v>
      </c>
      <c r="G4939" s="4">
        <v>645.32989899999995</v>
      </c>
      <c r="H4939" s="4">
        <v>9.8587034708099992</v>
      </c>
      <c r="I4939" s="4">
        <v>65.457887125900001</v>
      </c>
      <c r="J4939" s="4">
        <v>332.934955</v>
      </c>
      <c r="K4939" s="4">
        <v>312.39494400000001</v>
      </c>
      <c r="L4939" s="4">
        <v>624.02108899999996</v>
      </c>
      <c r="M4939" s="4">
        <v>21.308810000000001</v>
      </c>
      <c r="N4939" s="4">
        <v>48.172804999999997</v>
      </c>
      <c r="O4939" s="4">
        <v>365.19424199999997</v>
      </c>
      <c r="P4939" s="4">
        <v>231.962852</v>
      </c>
      <c r="Q4939" s="5"/>
      <c r="R4939" s="3">
        <f t="shared" si="617"/>
        <v>4.815224108290975</v>
      </c>
      <c r="S4939" s="3">
        <f t="shared" si="618"/>
        <v>4.2802859183019737E-2</v>
      </c>
      <c r="T4939" s="6">
        <f t="shared" si="619"/>
        <v>0.71895022178413015</v>
      </c>
      <c r="U4939" s="3">
        <f t="shared" si="616"/>
        <v>0.76708673024477747</v>
      </c>
      <c r="V4939" s="6">
        <f t="shared" si="620"/>
        <v>0.74359290290783642</v>
      </c>
      <c r="W4939" s="3">
        <f t="shared" si="621"/>
        <v>73.127156234598331</v>
      </c>
      <c r="X4939" s="4">
        <f t="shared" si="622"/>
        <v>2052</v>
      </c>
      <c r="Y4939">
        <f t="shared" si="623"/>
        <v>0</v>
      </c>
    </row>
    <row r="4940" spans="1:25" x14ac:dyDescent="0.25">
      <c r="A4940" s="2" t="s">
        <v>9930</v>
      </c>
      <c r="B4940" t="s">
        <v>9931</v>
      </c>
      <c r="C4940">
        <v>42.370765617700002</v>
      </c>
      <c r="D4940">
        <v>-8.0108971217199993</v>
      </c>
      <c r="E4940" s="2" t="s">
        <v>9803</v>
      </c>
      <c r="F4940" t="s">
        <v>9804</v>
      </c>
      <c r="G4940" s="4">
        <v>799.31977700000004</v>
      </c>
      <c r="H4940" s="4">
        <v>17.0776048257</v>
      </c>
      <c r="I4940" s="4">
        <v>46.805145344334697</v>
      </c>
      <c r="J4940" s="4">
        <v>416.481426</v>
      </c>
      <c r="K4940" s="4">
        <v>382.83835099999999</v>
      </c>
      <c r="L4940" s="4">
        <v>767.22213899999997</v>
      </c>
      <c r="M4940" s="4">
        <v>32.097638000000003</v>
      </c>
      <c r="N4940" s="4">
        <v>45</v>
      </c>
      <c r="O4940" s="4">
        <v>448.54881899999998</v>
      </c>
      <c r="P4940" s="4">
        <v>305.77095800000001</v>
      </c>
      <c r="Q4940" s="5"/>
      <c r="R4940" s="3">
        <f t="shared" si="617"/>
        <v>6.7949101777777781</v>
      </c>
      <c r="S4940" s="3">
        <f t="shared" si="618"/>
        <v>6.0400425184761686E-2</v>
      </c>
      <c r="T4940" s="6">
        <f t="shared" si="619"/>
        <v>0.80150320354854609</v>
      </c>
      <c r="U4940" s="3">
        <f t="shared" si="616"/>
        <v>0.78201288943757097</v>
      </c>
      <c r="V4940" s="6">
        <f t="shared" si="620"/>
        <v>0.75998028585510102</v>
      </c>
      <c r="W4940" s="3">
        <f t="shared" si="621"/>
        <v>78.074174470182356</v>
      </c>
      <c r="X4940" s="4">
        <f t="shared" si="622"/>
        <v>1587</v>
      </c>
      <c r="Y4940">
        <f t="shared" si="623"/>
        <v>0</v>
      </c>
    </row>
    <row r="4941" spans="1:25" x14ac:dyDescent="0.25">
      <c r="A4941" s="2" t="s">
        <v>9932</v>
      </c>
      <c r="B4941" t="s">
        <v>9933</v>
      </c>
      <c r="C4941">
        <v>42.123930289900002</v>
      </c>
      <c r="D4941">
        <v>-8.0907268033299999</v>
      </c>
      <c r="E4941" s="2" t="s">
        <v>9803</v>
      </c>
      <c r="F4941" t="s">
        <v>9804</v>
      </c>
      <c r="G4941" s="4">
        <v>717.45801400000005</v>
      </c>
      <c r="H4941" s="4">
        <v>31.264995551999998</v>
      </c>
      <c r="I4941" s="4">
        <v>22.947644844750499</v>
      </c>
      <c r="J4941" s="4">
        <v>401.58164399999998</v>
      </c>
      <c r="K4941" s="4">
        <v>315.87637000000001</v>
      </c>
      <c r="L4941" s="4">
        <v>693.40713000000005</v>
      </c>
      <c r="M4941" s="4">
        <v>24.050885000000001</v>
      </c>
      <c r="N4941" s="4">
        <v>46.345610999999998</v>
      </c>
      <c r="O4941" s="4">
        <v>341.78988800000002</v>
      </c>
      <c r="P4941" s="4">
        <v>329.32251600000001</v>
      </c>
      <c r="Q4941" s="5"/>
      <c r="R4941" s="3">
        <f t="shared" si="617"/>
        <v>7.1057972674046743</v>
      </c>
      <c r="S4941" s="3">
        <f t="shared" si="618"/>
        <v>6.3163921964944109E-2</v>
      </c>
      <c r="T4941" s="6">
        <f t="shared" si="619"/>
        <v>0.81172991621488422</v>
      </c>
      <c r="U4941" s="3">
        <f t="shared" si="616"/>
        <v>1.0991200740262976</v>
      </c>
      <c r="V4941" s="6">
        <f t="shared" si="620"/>
        <v>0.93235584031542629</v>
      </c>
      <c r="W4941" s="3">
        <f t="shared" si="621"/>
        <v>87.204287826515525</v>
      </c>
      <c r="X4941" s="4">
        <f t="shared" si="622"/>
        <v>809</v>
      </c>
      <c r="Y4941">
        <f t="shared" si="623"/>
        <v>0</v>
      </c>
    </row>
    <row r="4942" spans="1:25" x14ac:dyDescent="0.25">
      <c r="A4942" s="2" t="s">
        <v>9934</v>
      </c>
      <c r="B4942" t="s">
        <v>9935</v>
      </c>
      <c r="C4942">
        <v>42.090965358200002</v>
      </c>
      <c r="D4942">
        <v>-7.8547313610699998</v>
      </c>
      <c r="E4942" s="2" t="s">
        <v>9803</v>
      </c>
      <c r="F4942" t="s">
        <v>9804</v>
      </c>
      <c r="G4942" s="4">
        <v>1591.1855210000001</v>
      </c>
      <c r="H4942" s="4">
        <v>72.113509426700006</v>
      </c>
      <c r="I4942" s="4">
        <v>22.065012972602101</v>
      </c>
      <c r="J4942" s="4">
        <v>799.15509399999996</v>
      </c>
      <c r="K4942" s="4">
        <v>792.03042700000003</v>
      </c>
      <c r="L4942" s="4">
        <v>1575.4814260000001</v>
      </c>
      <c r="M4942" s="4">
        <v>15.704095000000001</v>
      </c>
      <c r="N4942" s="4">
        <v>76.828761999999998</v>
      </c>
      <c r="O4942" s="4">
        <v>866.87533299999996</v>
      </c>
      <c r="P4942" s="4">
        <v>647.48142600000006</v>
      </c>
      <c r="Q4942" s="5"/>
      <c r="R4942" s="3">
        <f t="shared" si="617"/>
        <v>8.4275915574430318</v>
      </c>
      <c r="S4942" s="3">
        <f t="shared" si="618"/>
        <v>7.4913442567321964E-2</v>
      </c>
      <c r="T4942" s="6">
        <f t="shared" si="619"/>
        <v>0.84647609659931</v>
      </c>
      <c r="U4942" s="3">
        <f t="shared" si="616"/>
        <v>0.83554135228808046</v>
      </c>
      <c r="V4942" s="6">
        <f t="shared" si="620"/>
        <v>0.80482996550024644</v>
      </c>
      <c r="W4942" s="3">
        <f t="shared" si="621"/>
        <v>82.565303104977829</v>
      </c>
      <c r="X4942" s="4">
        <f t="shared" si="622"/>
        <v>1197</v>
      </c>
      <c r="Y4942">
        <f t="shared" si="623"/>
        <v>0</v>
      </c>
    </row>
    <row r="4943" spans="1:25" x14ac:dyDescent="0.25">
      <c r="A4943" s="2" t="s">
        <v>9936</v>
      </c>
      <c r="B4943" t="s">
        <v>9937</v>
      </c>
      <c r="C4943">
        <v>42.182720647300002</v>
      </c>
      <c r="D4943">
        <v>-8.0375549201700007</v>
      </c>
      <c r="E4943" s="2" t="s">
        <v>9803</v>
      </c>
      <c r="F4943" t="s">
        <v>9804</v>
      </c>
      <c r="G4943" s="4">
        <v>1813.951112</v>
      </c>
      <c r="H4943" s="4">
        <v>40.665171313099997</v>
      </c>
      <c r="I4943" s="4">
        <v>44.606995456469399</v>
      </c>
      <c r="J4943" s="4">
        <v>966.84302100000002</v>
      </c>
      <c r="K4943" s="4">
        <v>847.10809099999994</v>
      </c>
      <c r="L4943" s="4">
        <v>1760.8993640000001</v>
      </c>
      <c r="M4943" s="4">
        <v>53.051748000000003</v>
      </c>
      <c r="N4943" s="4">
        <v>96.598917</v>
      </c>
      <c r="O4943" s="4">
        <v>870.80754100000001</v>
      </c>
      <c r="P4943" s="4">
        <v>846.54465400000004</v>
      </c>
      <c r="Q4943" s="5"/>
      <c r="R4943" s="3">
        <f t="shared" si="617"/>
        <v>8.7635004645031369</v>
      </c>
      <c r="S4943" s="3">
        <f t="shared" si="618"/>
        <v>7.7899360008310756E-2</v>
      </c>
      <c r="T4943" s="6">
        <f t="shared" si="619"/>
        <v>0.85423854115327746</v>
      </c>
      <c r="U4943" s="3">
        <f t="shared" si="616"/>
        <v>1.0830677579077144</v>
      </c>
      <c r="V4943" s="6">
        <f t="shared" si="620"/>
        <v>0.9265648102513554</v>
      </c>
      <c r="W4943" s="3">
        <f t="shared" si="621"/>
        <v>89.040167570231645</v>
      </c>
      <c r="X4943" s="4">
        <f t="shared" si="622"/>
        <v>648</v>
      </c>
      <c r="Y4943">
        <f t="shared" si="623"/>
        <v>0</v>
      </c>
    </row>
    <row r="4944" spans="1:25" x14ac:dyDescent="0.25">
      <c r="A4944" s="2" t="s">
        <v>9938</v>
      </c>
      <c r="B4944" t="s">
        <v>9939</v>
      </c>
      <c r="C4944">
        <v>42.290386063100001</v>
      </c>
      <c r="D4944">
        <v>-8.1367325134499993</v>
      </c>
      <c r="E4944" s="2" t="s">
        <v>9803</v>
      </c>
      <c r="F4944" t="s">
        <v>9804</v>
      </c>
      <c r="G4944" s="4">
        <v>5318.3567240000002</v>
      </c>
      <c r="H4944" s="4">
        <v>25.156103631099999</v>
      </c>
      <c r="I4944" s="4">
        <v>211.41416822695101</v>
      </c>
      <c r="J4944" s="4">
        <v>2754.7237709999999</v>
      </c>
      <c r="K4944" s="4">
        <v>2563.6329529999998</v>
      </c>
      <c r="L4944" s="4">
        <v>5144.7507720000003</v>
      </c>
      <c r="M4944" s="4">
        <v>173.605954</v>
      </c>
      <c r="N4944" s="4">
        <v>573.69162200000005</v>
      </c>
      <c r="O4944" s="4">
        <v>3313.9728839999998</v>
      </c>
      <c r="P4944" s="4">
        <v>1430.6922199999999</v>
      </c>
      <c r="Q4944" s="5"/>
      <c r="R4944" s="3">
        <f t="shared" si="617"/>
        <v>2.4938349544173746</v>
      </c>
      <c r="S4944" s="3">
        <f t="shared" si="618"/>
        <v>2.2167870898433587E-2</v>
      </c>
      <c r="T4944" s="6">
        <f t="shared" si="619"/>
        <v>0.50517496303597831</v>
      </c>
      <c r="U4944" s="3">
        <f t="shared" si="616"/>
        <v>0.60482807559387386</v>
      </c>
      <c r="V4944" s="6">
        <f t="shared" si="620"/>
        <v>0.49568753080335143</v>
      </c>
      <c r="W4944" s="3">
        <f t="shared" si="621"/>
        <v>50.04312469196649</v>
      </c>
      <c r="X4944" s="4">
        <f t="shared" si="622"/>
        <v>4082</v>
      </c>
      <c r="Y4944">
        <f t="shared" si="623"/>
        <v>0</v>
      </c>
    </row>
    <row r="4945" spans="1:25" x14ac:dyDescent="0.25">
      <c r="A4945" s="2" t="s">
        <v>9940</v>
      </c>
      <c r="B4945" t="s">
        <v>9941</v>
      </c>
      <c r="C4945">
        <v>42.3859775898</v>
      </c>
      <c r="D4945">
        <v>-7.3134224948500002</v>
      </c>
      <c r="E4945" s="2" t="s">
        <v>9803</v>
      </c>
      <c r="F4945" t="s">
        <v>9804</v>
      </c>
      <c r="G4945" s="4">
        <v>691.74071300000003</v>
      </c>
      <c r="H4945" s="4">
        <v>61.142613257599997</v>
      </c>
      <c r="I4945" s="4">
        <v>11.3135614613923</v>
      </c>
      <c r="J4945" s="4">
        <v>351</v>
      </c>
      <c r="K4945" s="4">
        <v>340.74071300000003</v>
      </c>
      <c r="L4945" s="4">
        <v>688.74071300000003</v>
      </c>
      <c r="M4945" s="4">
        <v>3</v>
      </c>
      <c r="N4945" s="4">
        <v>28</v>
      </c>
      <c r="O4945" s="4">
        <v>303</v>
      </c>
      <c r="P4945" s="4">
        <v>360.74071300000003</v>
      </c>
      <c r="Q4945" s="5"/>
      <c r="R4945" s="3">
        <f t="shared" si="617"/>
        <v>12.883596892857144</v>
      </c>
      <c r="S4945" s="3">
        <f t="shared" si="618"/>
        <v>0.11452318130453079</v>
      </c>
      <c r="T4945" s="6">
        <f t="shared" si="619"/>
        <v>0.90487925086249388</v>
      </c>
      <c r="U4945" s="3">
        <f t="shared" si="616"/>
        <v>1.2829726501650165</v>
      </c>
      <c r="V4945" s="6">
        <f t="shared" si="620"/>
        <v>0.96747166091670778</v>
      </c>
      <c r="W4945" s="3">
        <f t="shared" si="621"/>
        <v>93.617545588960084</v>
      </c>
      <c r="X4945" s="4">
        <f t="shared" si="622"/>
        <v>304</v>
      </c>
      <c r="Y4945">
        <f t="shared" si="623"/>
        <v>1</v>
      </c>
    </row>
    <row r="4946" spans="1:25" x14ac:dyDescent="0.25">
      <c r="A4946" s="2" t="s">
        <v>9942</v>
      </c>
      <c r="B4946" t="s">
        <v>9943</v>
      </c>
      <c r="C4946">
        <v>41.9731088347</v>
      </c>
      <c r="D4946">
        <v>-7.2748021655099997</v>
      </c>
      <c r="E4946" s="2" t="s">
        <v>9803</v>
      </c>
      <c r="F4946" t="s">
        <v>9804</v>
      </c>
      <c r="G4946" s="4">
        <v>1800.2810549999999</v>
      </c>
      <c r="H4946" s="4">
        <v>114.44155336999999</v>
      </c>
      <c r="I4946" s="4">
        <v>15.731008554030399</v>
      </c>
      <c r="J4946" s="4">
        <v>901.23188000000005</v>
      </c>
      <c r="K4946" s="4">
        <v>899.04917499999999</v>
      </c>
      <c r="L4946" s="4">
        <v>1725.1478420000001</v>
      </c>
      <c r="M4946" s="4">
        <v>75.133212999999998</v>
      </c>
      <c r="N4946" s="4">
        <v>102.570376</v>
      </c>
      <c r="O4946" s="4">
        <v>909.87145799999996</v>
      </c>
      <c r="P4946" s="4">
        <v>787.83922099999995</v>
      </c>
      <c r="Q4946" s="5"/>
      <c r="R4946" s="3">
        <f t="shared" si="617"/>
        <v>7.6809625909921593</v>
      </c>
      <c r="S4946" s="3">
        <f t="shared" si="618"/>
        <v>6.8276606192887307E-2</v>
      </c>
      <c r="T4946" s="6">
        <f t="shared" si="619"/>
        <v>0.82811729916214882</v>
      </c>
      <c r="U4946" s="3">
        <f t="shared" si="616"/>
        <v>0.97861031816210675</v>
      </c>
      <c r="V4946" s="6">
        <f t="shared" si="620"/>
        <v>0.88824544110399206</v>
      </c>
      <c r="W4946" s="3">
        <f t="shared" si="621"/>
        <v>85.818137013307052</v>
      </c>
      <c r="X4946" s="4">
        <f t="shared" si="622"/>
        <v>910</v>
      </c>
      <c r="Y4946">
        <f t="shared" si="623"/>
        <v>0</v>
      </c>
    </row>
    <row r="4947" spans="1:25" x14ac:dyDescent="0.25">
      <c r="A4947" s="2" t="s">
        <v>9944</v>
      </c>
      <c r="B4947" t="s">
        <v>9945</v>
      </c>
      <c r="C4947">
        <v>42.411824515600003</v>
      </c>
      <c r="D4947">
        <v>-7.1236936309900001</v>
      </c>
      <c r="E4947" s="2" t="s">
        <v>9803</v>
      </c>
      <c r="F4947" t="s">
        <v>9804</v>
      </c>
      <c r="G4947" s="4">
        <v>4665.1868480000003</v>
      </c>
      <c r="H4947" s="4">
        <v>35.909675051699999</v>
      </c>
      <c r="I4947" s="4">
        <v>129.91448241409699</v>
      </c>
      <c r="J4947" s="4">
        <v>2339.406731</v>
      </c>
      <c r="K4947" s="4">
        <v>2325.7801169999998</v>
      </c>
      <c r="L4947" s="4">
        <v>4464.3328330000004</v>
      </c>
      <c r="M4947" s="4">
        <v>200.854016</v>
      </c>
      <c r="N4947" s="4">
        <v>471.88739800000002</v>
      </c>
      <c r="O4947" s="4">
        <v>2872.1526869999998</v>
      </c>
      <c r="P4947" s="4">
        <v>1321.1467640000001</v>
      </c>
      <c r="Q4947" s="5"/>
      <c r="R4947" s="3">
        <f t="shared" si="617"/>
        <v>2.7997076624623065</v>
      </c>
      <c r="S4947" s="3">
        <f t="shared" si="618"/>
        <v>2.4886794494914509E-2</v>
      </c>
      <c r="T4947" s="6">
        <f t="shared" si="619"/>
        <v>0.54460325283390831</v>
      </c>
      <c r="U4947" s="3">
        <f t="shared" si="616"/>
        <v>0.6242823266728369</v>
      </c>
      <c r="V4947" s="6">
        <f t="shared" si="620"/>
        <v>0.53141941843272544</v>
      </c>
      <c r="W4947" s="3">
        <f t="shared" si="621"/>
        <v>53.801133563331696</v>
      </c>
      <c r="X4947" s="4">
        <f t="shared" si="622"/>
        <v>3731</v>
      </c>
      <c r="Y4947">
        <f t="shared" si="623"/>
        <v>0</v>
      </c>
    </row>
    <row r="4948" spans="1:25" x14ac:dyDescent="0.25">
      <c r="A4948" s="2" t="s">
        <v>9946</v>
      </c>
      <c r="B4948" t="s">
        <v>9947</v>
      </c>
      <c r="C4948">
        <v>42.468081162099999</v>
      </c>
      <c r="D4948">
        <v>-6.8958477238900002</v>
      </c>
      <c r="E4948" s="2" t="s">
        <v>9803</v>
      </c>
      <c r="F4948" t="s">
        <v>9804</v>
      </c>
      <c r="G4948" s="4">
        <v>1556.917778</v>
      </c>
      <c r="H4948" s="4">
        <v>100.529019785</v>
      </c>
      <c r="I4948" s="4">
        <v>15.4872471782751</v>
      </c>
      <c r="J4948" s="4">
        <v>778.86268199999995</v>
      </c>
      <c r="K4948" s="4">
        <v>778.05509600000005</v>
      </c>
      <c r="L4948" s="4">
        <v>1531.9628520000001</v>
      </c>
      <c r="M4948" s="4">
        <v>24.954926</v>
      </c>
      <c r="N4948" s="4">
        <v>109</v>
      </c>
      <c r="O4948" s="4">
        <v>845.52283399999999</v>
      </c>
      <c r="P4948" s="4">
        <v>602.39494400000001</v>
      </c>
      <c r="Q4948" s="5"/>
      <c r="R4948" s="3">
        <f t="shared" si="617"/>
        <v>5.5265591192660555</v>
      </c>
      <c r="S4948" s="3">
        <f t="shared" si="618"/>
        <v>4.912596515316419E-2</v>
      </c>
      <c r="T4948" s="6">
        <f t="shared" si="619"/>
        <v>0.75468210941350422</v>
      </c>
      <c r="U4948" s="3">
        <f t="shared" si="616"/>
        <v>0.84136692161763671</v>
      </c>
      <c r="V4948" s="6">
        <f t="shared" si="620"/>
        <v>0.81000492853622474</v>
      </c>
      <c r="W4948" s="3">
        <f t="shared" si="621"/>
        <v>78.234351897486448</v>
      </c>
      <c r="X4948" s="4">
        <f t="shared" si="622"/>
        <v>1568</v>
      </c>
      <c r="Y4948">
        <f t="shared" si="623"/>
        <v>0</v>
      </c>
    </row>
    <row r="4949" spans="1:25" x14ac:dyDescent="0.25">
      <c r="A4949" s="2" t="s">
        <v>9948</v>
      </c>
      <c r="B4949" t="s">
        <v>9949</v>
      </c>
      <c r="C4949">
        <v>42.371161677800004</v>
      </c>
      <c r="D4949">
        <v>-8.0626106053300006</v>
      </c>
      <c r="E4949" s="2" t="s">
        <v>9803</v>
      </c>
      <c r="F4949" t="s">
        <v>9804</v>
      </c>
      <c r="G4949" s="4">
        <v>1235.0330530000001</v>
      </c>
      <c r="H4949" s="4">
        <v>29.034828661999999</v>
      </c>
      <c r="I4949" s="4">
        <v>42.536261135798497</v>
      </c>
      <c r="J4949" s="4">
        <v>621.65581999999995</v>
      </c>
      <c r="K4949" s="4">
        <v>613.37723300000005</v>
      </c>
      <c r="L4949" s="4">
        <v>1220.1849910000001</v>
      </c>
      <c r="M4949" s="4">
        <v>14.848063</v>
      </c>
      <c r="N4949" s="4">
        <v>56.828761999999998</v>
      </c>
      <c r="O4949" s="4">
        <v>684.79161499999998</v>
      </c>
      <c r="P4949" s="4">
        <v>493.41267699999997</v>
      </c>
      <c r="Q4949" s="5"/>
      <c r="R4949" s="3">
        <f t="shared" si="617"/>
        <v>8.6824463464468931</v>
      </c>
      <c r="S4949" s="3">
        <f t="shared" si="618"/>
        <v>7.717886436296964E-2</v>
      </c>
      <c r="T4949" s="6">
        <f t="shared" si="619"/>
        <v>0.85275998028585509</v>
      </c>
      <c r="U4949" s="3">
        <f t="shared" si="616"/>
        <v>0.80351661286039555</v>
      </c>
      <c r="V4949" s="6">
        <f t="shared" si="620"/>
        <v>0.78228191227205524</v>
      </c>
      <c r="W4949" s="3">
        <f t="shared" si="621"/>
        <v>81.752094627895517</v>
      </c>
      <c r="X4949" s="4">
        <f t="shared" si="622"/>
        <v>1264</v>
      </c>
      <c r="Y4949">
        <f t="shared" si="623"/>
        <v>0</v>
      </c>
    </row>
    <row r="4950" spans="1:25" x14ac:dyDescent="0.25">
      <c r="A4950" s="2" t="s">
        <v>9950</v>
      </c>
      <c r="B4950" t="s">
        <v>9951</v>
      </c>
      <c r="C4950">
        <v>42.278082450100001</v>
      </c>
      <c r="D4950">
        <v>-7.8535986830900004</v>
      </c>
      <c r="E4950" s="2" t="s">
        <v>9803</v>
      </c>
      <c r="F4950" t="s">
        <v>9804</v>
      </c>
      <c r="G4950" s="4">
        <v>4689.306294</v>
      </c>
      <c r="H4950" s="4">
        <v>39.476212346399997</v>
      </c>
      <c r="I4950" s="4">
        <v>118.788151655782</v>
      </c>
      <c r="J4950" s="4">
        <v>2317.5242640000001</v>
      </c>
      <c r="K4950" s="4">
        <v>2371.7820299999998</v>
      </c>
      <c r="L4950" s="4">
        <v>4483.7143749999996</v>
      </c>
      <c r="M4950" s="4">
        <v>205.59192300000001</v>
      </c>
      <c r="N4950" s="4">
        <v>568.07616099999996</v>
      </c>
      <c r="O4950" s="4">
        <v>3107.4031009999999</v>
      </c>
      <c r="P4950" s="4">
        <v>1013.827036</v>
      </c>
      <c r="Q4950" s="5"/>
      <c r="R4950" s="3">
        <f t="shared" si="617"/>
        <v>1.7846674541232863</v>
      </c>
      <c r="S4950" s="3">
        <f t="shared" si="618"/>
        <v>1.5864032080215969E-2</v>
      </c>
      <c r="T4950" s="6">
        <f t="shared" si="619"/>
        <v>0.3862740266140956</v>
      </c>
      <c r="U4950" s="3">
        <f t="shared" si="616"/>
        <v>0.50907563183255</v>
      </c>
      <c r="V4950" s="6">
        <f t="shared" si="620"/>
        <v>0.23533760473139478</v>
      </c>
      <c r="W4950" s="3">
        <f t="shared" si="621"/>
        <v>31.080581567274518</v>
      </c>
      <c r="X4950" s="4">
        <f t="shared" si="622"/>
        <v>5712</v>
      </c>
      <c r="Y4950">
        <f t="shared" si="623"/>
        <v>0</v>
      </c>
    </row>
    <row r="4951" spans="1:25" x14ac:dyDescent="0.25">
      <c r="A4951" s="2" t="s">
        <v>9952</v>
      </c>
      <c r="B4951" t="s">
        <v>9953</v>
      </c>
      <c r="C4951">
        <v>42.498832049999997</v>
      </c>
      <c r="D4951">
        <v>-7.9561737128500001</v>
      </c>
      <c r="E4951" s="2" t="s">
        <v>9803</v>
      </c>
      <c r="F4951" t="s">
        <v>9804</v>
      </c>
      <c r="G4951" s="4">
        <v>2553.8391040000001</v>
      </c>
      <c r="H4951" s="4">
        <v>94.442101065700001</v>
      </c>
      <c r="I4951" s="4">
        <v>27.041320302937599</v>
      </c>
      <c r="J4951" s="4">
        <v>1287.425628</v>
      </c>
      <c r="K4951" s="4">
        <v>1266.4134759999999</v>
      </c>
      <c r="L4951" s="4">
        <v>2499.6664169999999</v>
      </c>
      <c r="M4951" s="4">
        <v>54.172688000000001</v>
      </c>
      <c r="N4951" s="4">
        <v>141.67943700000001</v>
      </c>
      <c r="O4951" s="4">
        <v>1392.8954040000001</v>
      </c>
      <c r="P4951" s="4">
        <v>1019.264264</v>
      </c>
      <c r="Q4951" s="5"/>
      <c r="R4951" s="3">
        <f t="shared" si="617"/>
        <v>7.1941580626128543</v>
      </c>
      <c r="S4951" s="3">
        <f t="shared" si="618"/>
        <v>6.3949367167397561E-2</v>
      </c>
      <c r="T4951" s="6">
        <f t="shared" si="619"/>
        <v>0.81333169048792509</v>
      </c>
      <c r="U4951" s="3">
        <f t="shared" si="616"/>
        <v>0.83347514656599442</v>
      </c>
      <c r="V4951" s="6">
        <f t="shared" si="620"/>
        <v>0.80310497782158696</v>
      </c>
      <c r="W4951" s="3">
        <f t="shared" si="621"/>
        <v>80.821833415475595</v>
      </c>
      <c r="X4951" s="4">
        <f t="shared" si="622"/>
        <v>1347</v>
      </c>
      <c r="Y4951">
        <f t="shared" si="623"/>
        <v>0</v>
      </c>
    </row>
    <row r="4952" spans="1:25" x14ac:dyDescent="0.25">
      <c r="A4952" s="2" t="s">
        <v>9954</v>
      </c>
      <c r="B4952" t="s">
        <v>9955</v>
      </c>
      <c r="C4952">
        <v>42.112072431599998</v>
      </c>
      <c r="D4952">
        <v>-7.7472220543699999</v>
      </c>
      <c r="E4952" s="2" t="s">
        <v>9803</v>
      </c>
      <c r="F4952" t="s">
        <v>9804</v>
      </c>
      <c r="G4952" s="4">
        <v>1343.9998410000001</v>
      </c>
      <c r="H4952" s="4">
        <v>52.835401607900003</v>
      </c>
      <c r="I4952" s="4">
        <v>25.437487008692401</v>
      </c>
      <c r="J4952" s="4">
        <v>727.65423099999998</v>
      </c>
      <c r="K4952" s="4">
        <v>616.34560999999997</v>
      </c>
      <c r="L4952" s="4">
        <v>1324.4814260000001</v>
      </c>
      <c r="M4952" s="4">
        <v>19.518415000000001</v>
      </c>
      <c r="N4952" s="4">
        <v>80</v>
      </c>
      <c r="O4952" s="4">
        <v>718.34560999999997</v>
      </c>
      <c r="P4952" s="4">
        <v>545.65423099999998</v>
      </c>
      <c r="Q4952" s="5"/>
      <c r="R4952" s="3">
        <f t="shared" si="617"/>
        <v>6.8206778874999996</v>
      </c>
      <c r="S4952" s="3">
        <f t="shared" si="618"/>
        <v>6.0629476133565945E-2</v>
      </c>
      <c r="T4952" s="6">
        <f t="shared" si="619"/>
        <v>0.80285855101034997</v>
      </c>
      <c r="U4952" s="3">
        <f t="shared" si="616"/>
        <v>0.87096548275696983</v>
      </c>
      <c r="V4952" s="6">
        <f t="shared" si="620"/>
        <v>0.83156727451946777</v>
      </c>
      <c r="W4952" s="3">
        <f t="shared" si="621"/>
        <v>81.721291276490888</v>
      </c>
      <c r="X4952" s="4">
        <f t="shared" si="622"/>
        <v>1268</v>
      </c>
      <c r="Y4952">
        <f t="shared" si="623"/>
        <v>0</v>
      </c>
    </row>
    <row r="4953" spans="1:25" x14ac:dyDescent="0.25">
      <c r="A4953" s="2" t="s">
        <v>9956</v>
      </c>
      <c r="B4953" t="s">
        <v>9957</v>
      </c>
      <c r="C4953">
        <v>42.106893740499999</v>
      </c>
      <c r="D4953">
        <v>-7.6032489749099996</v>
      </c>
      <c r="E4953" s="2" t="s">
        <v>9803</v>
      </c>
      <c r="F4953" t="s">
        <v>9804</v>
      </c>
      <c r="G4953" s="4">
        <v>1408.0234840000001</v>
      </c>
      <c r="H4953" s="4">
        <v>77.292329604800003</v>
      </c>
      <c r="I4953" s="4">
        <v>18.216859178644299</v>
      </c>
      <c r="J4953" s="4">
        <v>698.38720599999999</v>
      </c>
      <c r="K4953" s="4">
        <v>709.63627799999995</v>
      </c>
      <c r="L4953" s="4">
        <v>1385.8782759999999</v>
      </c>
      <c r="M4953" s="4">
        <v>22.145208</v>
      </c>
      <c r="N4953" s="4">
        <v>48.442726999999998</v>
      </c>
      <c r="O4953" s="4">
        <v>661.35861799999998</v>
      </c>
      <c r="P4953" s="4">
        <v>698.22213899999997</v>
      </c>
      <c r="Q4953" s="5"/>
      <c r="R4953" s="3">
        <f t="shared" si="617"/>
        <v>14.413353298628296</v>
      </c>
      <c r="S4953" s="3">
        <f t="shared" si="618"/>
        <v>0.12812129149587234</v>
      </c>
      <c r="T4953" s="6">
        <f t="shared" si="619"/>
        <v>0.91535239034006899</v>
      </c>
      <c r="U4953" s="3">
        <f t="shared" si="616"/>
        <v>1.1289863709011199</v>
      </c>
      <c r="V4953" s="6">
        <f t="shared" si="620"/>
        <v>0.93999507146377526</v>
      </c>
      <c r="W4953" s="3">
        <f t="shared" si="621"/>
        <v>92.767373090192208</v>
      </c>
      <c r="X4953" s="4">
        <f t="shared" si="622"/>
        <v>363</v>
      </c>
      <c r="Y4953">
        <f t="shared" si="623"/>
        <v>1</v>
      </c>
    </row>
    <row r="4954" spans="1:25" x14ac:dyDescent="0.25">
      <c r="A4954" s="2" t="s">
        <v>9958</v>
      </c>
      <c r="B4954" t="s">
        <v>9959</v>
      </c>
      <c r="C4954">
        <v>42.248204230299997</v>
      </c>
      <c r="D4954">
        <v>-7.8264835456600004</v>
      </c>
      <c r="E4954" s="2" t="s">
        <v>9803</v>
      </c>
      <c r="F4954" t="s">
        <v>9804</v>
      </c>
      <c r="G4954" s="4">
        <v>1637.6594689999999</v>
      </c>
      <c r="H4954" s="4">
        <v>25.186386336599998</v>
      </c>
      <c r="I4954" s="4">
        <v>65.021613149013305</v>
      </c>
      <c r="J4954" s="4">
        <v>802.48142600000006</v>
      </c>
      <c r="K4954" s="4">
        <v>835.178043</v>
      </c>
      <c r="L4954" s="4">
        <v>1612.539663</v>
      </c>
      <c r="M4954" s="4">
        <v>25.119806000000001</v>
      </c>
      <c r="N4954" s="4">
        <v>145</v>
      </c>
      <c r="O4954" s="4">
        <v>994.178043</v>
      </c>
      <c r="P4954" s="4">
        <v>498.481426</v>
      </c>
      <c r="Q4954" s="5"/>
      <c r="R4954" s="3">
        <f t="shared" si="617"/>
        <v>3.4378029379310346</v>
      </c>
      <c r="S4954" s="3">
        <f t="shared" si="618"/>
        <v>3.0558867405126755E-2</v>
      </c>
      <c r="T4954" s="6">
        <f t="shared" si="619"/>
        <v>0.61421882700837849</v>
      </c>
      <c r="U4954" s="3">
        <f t="shared" si="616"/>
        <v>0.64724968583921949</v>
      </c>
      <c r="V4954" s="6">
        <f t="shared" si="620"/>
        <v>0.5797190734351898</v>
      </c>
      <c r="W4954" s="3">
        <f t="shared" si="621"/>
        <v>59.69689502217841</v>
      </c>
      <c r="X4954" s="4">
        <f t="shared" si="622"/>
        <v>3185</v>
      </c>
      <c r="Y4954">
        <f t="shared" si="623"/>
        <v>0</v>
      </c>
    </row>
    <row r="4955" spans="1:25" x14ac:dyDescent="0.25">
      <c r="A4955" s="2" t="s">
        <v>9960</v>
      </c>
      <c r="B4955" t="s">
        <v>9961</v>
      </c>
      <c r="C4955">
        <v>42.370325017399999</v>
      </c>
      <c r="D4955">
        <v>-7.4768119711500001</v>
      </c>
      <c r="E4955" s="2" t="s">
        <v>9803</v>
      </c>
      <c r="F4955" t="s">
        <v>9804</v>
      </c>
      <c r="G4955" s="4">
        <v>424.31076999999999</v>
      </c>
      <c r="H4955" s="4">
        <v>27.640757215800001</v>
      </c>
      <c r="I4955" s="4">
        <v>15.350909770209</v>
      </c>
      <c r="J4955" s="4">
        <v>215.14321899999999</v>
      </c>
      <c r="K4955" s="4">
        <v>209.167551</v>
      </c>
      <c r="L4955" s="4">
        <v>411.74071300000003</v>
      </c>
      <c r="M4955" s="4">
        <v>12.570057</v>
      </c>
      <c r="N4955" s="4">
        <v>21</v>
      </c>
      <c r="O4955" s="4">
        <v>169.31076999999999</v>
      </c>
      <c r="P4955" s="4">
        <v>234</v>
      </c>
      <c r="Q4955" s="5"/>
      <c r="R4955" s="3">
        <f t="shared" si="617"/>
        <v>11.142857142857142</v>
      </c>
      <c r="S4955" s="3">
        <f t="shared" si="618"/>
        <v>9.904962561576354E-2</v>
      </c>
      <c r="T4955" s="6">
        <f t="shared" si="619"/>
        <v>0.89070970921636272</v>
      </c>
      <c r="U4955" s="3">
        <f t="shared" si="616"/>
        <v>1.5061061974970642</v>
      </c>
      <c r="V4955" s="6">
        <f t="shared" si="620"/>
        <v>0.98410547067520948</v>
      </c>
      <c r="W4955" s="3">
        <f t="shared" si="621"/>
        <v>93.740758994578613</v>
      </c>
      <c r="X4955" s="4">
        <f t="shared" si="622"/>
        <v>295</v>
      </c>
      <c r="Y4955">
        <f t="shared" si="623"/>
        <v>1</v>
      </c>
    </row>
    <row r="4956" spans="1:25" x14ac:dyDescent="0.25">
      <c r="A4956" s="2" t="s">
        <v>9962</v>
      </c>
      <c r="B4956" t="s">
        <v>9963</v>
      </c>
      <c r="C4956">
        <v>42.306759956599997</v>
      </c>
      <c r="D4956">
        <v>-7.9663137842399996</v>
      </c>
      <c r="E4956" s="2" t="s">
        <v>9803</v>
      </c>
      <c r="F4956" t="s">
        <v>9804</v>
      </c>
      <c r="G4956" s="4">
        <v>2558.2892609999999</v>
      </c>
      <c r="H4956" s="4">
        <v>58.291347289000001</v>
      </c>
      <c r="I4956" s="4">
        <v>43.887976208825201</v>
      </c>
      <c r="J4956" s="4">
        <v>1244.279194</v>
      </c>
      <c r="K4956" s="4">
        <v>1314.0100669999999</v>
      </c>
      <c r="L4956" s="4">
        <v>2436.5025150000001</v>
      </c>
      <c r="M4956" s="4">
        <v>121.786748</v>
      </c>
      <c r="N4956" s="4">
        <v>182.66388499999999</v>
      </c>
      <c r="O4956" s="4">
        <v>1541.2304340000001</v>
      </c>
      <c r="P4956" s="4">
        <v>834.39494400000001</v>
      </c>
      <c r="Q4956" s="5"/>
      <c r="R4956" s="3">
        <f t="shared" si="617"/>
        <v>4.5679250936768376</v>
      </c>
      <c r="S4956" s="3">
        <f t="shared" si="618"/>
        <v>4.0604601187010217E-2</v>
      </c>
      <c r="T4956" s="6">
        <f t="shared" si="619"/>
        <v>0.70379497289305082</v>
      </c>
      <c r="U4956" s="3">
        <f t="shared" si="616"/>
        <v>0.65990056163139588</v>
      </c>
      <c r="V4956" s="6">
        <f t="shared" si="620"/>
        <v>0.6026367668802366</v>
      </c>
      <c r="W4956" s="3">
        <f t="shared" si="621"/>
        <v>65.321586988664365</v>
      </c>
      <c r="X4956" s="4">
        <f t="shared" si="622"/>
        <v>2707</v>
      </c>
      <c r="Y4956">
        <f t="shared" si="623"/>
        <v>0</v>
      </c>
    </row>
    <row r="4957" spans="1:25" x14ac:dyDescent="0.25">
      <c r="A4957" s="2" t="s">
        <v>9964</v>
      </c>
      <c r="B4957" t="s">
        <v>9965</v>
      </c>
      <c r="C4957">
        <v>42.028195851200003</v>
      </c>
      <c r="D4957">
        <v>-7.6232117399700003</v>
      </c>
      <c r="E4957" s="2" t="s">
        <v>9803</v>
      </c>
      <c r="F4957" t="s">
        <v>9804</v>
      </c>
      <c r="G4957" s="4">
        <v>1528.3778950000001</v>
      </c>
      <c r="H4957" s="4">
        <v>56.736560199000003</v>
      </c>
      <c r="I4957" s="4">
        <v>26.9381487111539</v>
      </c>
      <c r="J4957" s="4">
        <v>777.31981699999994</v>
      </c>
      <c r="K4957" s="4">
        <v>751.05807800000002</v>
      </c>
      <c r="L4957" s="4">
        <v>1498.983941</v>
      </c>
      <c r="M4957" s="4">
        <v>29.393954999999998</v>
      </c>
      <c r="N4957" s="4">
        <v>88.345611000000005</v>
      </c>
      <c r="O4957" s="4">
        <v>804.069433</v>
      </c>
      <c r="P4957" s="4">
        <v>635.962852</v>
      </c>
      <c r="Q4957" s="5"/>
      <c r="R4957" s="3">
        <f t="shared" si="617"/>
        <v>7.1985789084643939</v>
      </c>
      <c r="S4957" s="3">
        <f t="shared" si="618"/>
        <v>6.3988664371057824E-2</v>
      </c>
      <c r="T4957" s="6">
        <f t="shared" si="619"/>
        <v>0.81357811729916218</v>
      </c>
      <c r="U4957" s="3">
        <f t="shared" si="616"/>
        <v>0.90080337999865234</v>
      </c>
      <c r="V4957" s="6">
        <f t="shared" si="620"/>
        <v>0.85054213898472153</v>
      </c>
      <c r="W4957" s="3">
        <f t="shared" si="621"/>
        <v>83.206012814194182</v>
      </c>
      <c r="X4957" s="4">
        <f t="shared" si="622"/>
        <v>1146</v>
      </c>
      <c r="Y4957">
        <f t="shared" si="623"/>
        <v>0</v>
      </c>
    </row>
    <row r="4958" spans="1:25" x14ac:dyDescent="0.25">
      <c r="A4958" s="2" t="s">
        <v>9966</v>
      </c>
      <c r="B4958" t="s">
        <v>9967</v>
      </c>
      <c r="C4958">
        <v>42.265216046699997</v>
      </c>
      <c r="D4958">
        <v>-6.9588794467200001</v>
      </c>
      <c r="E4958" s="2" t="s">
        <v>9803</v>
      </c>
      <c r="F4958" t="s">
        <v>9804</v>
      </c>
      <c r="G4958" s="4">
        <v>1035.3949439999999</v>
      </c>
      <c r="H4958" s="4">
        <v>290.49062616499998</v>
      </c>
      <c r="I4958" s="4">
        <v>3.56429726380187</v>
      </c>
      <c r="J4958" s="4">
        <v>508.39494400000001</v>
      </c>
      <c r="K4958" s="4">
        <v>527</v>
      </c>
      <c r="L4958" s="4">
        <v>1015.222139</v>
      </c>
      <c r="M4958" s="4">
        <v>20.172805</v>
      </c>
      <c r="N4958" s="4">
        <v>51</v>
      </c>
      <c r="O4958" s="4">
        <v>490.39494400000001</v>
      </c>
      <c r="P4958" s="4">
        <v>494</v>
      </c>
      <c r="Q4958" s="5"/>
      <c r="R4958" s="3">
        <f t="shared" si="617"/>
        <v>9.6862745098039209</v>
      </c>
      <c r="S4958" s="3">
        <f t="shared" si="618"/>
        <v>8.6101962136578766E-2</v>
      </c>
      <c r="T4958" s="6">
        <f t="shared" si="619"/>
        <v>0.87210448496796455</v>
      </c>
      <c r="U4958" s="3">
        <f t="shared" si="616"/>
        <v>1.1113491414789138</v>
      </c>
      <c r="V4958" s="6">
        <f t="shared" si="620"/>
        <v>0.93531296205027104</v>
      </c>
      <c r="W4958" s="3">
        <f t="shared" si="621"/>
        <v>90.370872350911782</v>
      </c>
      <c r="X4958" s="4">
        <f t="shared" si="622"/>
        <v>547</v>
      </c>
      <c r="Y4958">
        <f t="shared" si="623"/>
        <v>1</v>
      </c>
    </row>
    <row r="4959" spans="1:25" x14ac:dyDescent="0.25">
      <c r="A4959" s="2" t="s">
        <v>9968</v>
      </c>
      <c r="B4959" t="s">
        <v>9969</v>
      </c>
      <c r="C4959">
        <v>42.094888719899998</v>
      </c>
      <c r="D4959">
        <v>-7.9913575031599997</v>
      </c>
      <c r="E4959" s="2" t="s">
        <v>9803</v>
      </c>
      <c r="F4959" t="s">
        <v>9804</v>
      </c>
      <c r="G4959" s="4">
        <v>1158.669298</v>
      </c>
      <c r="H4959" s="4">
        <v>94.2342908376</v>
      </c>
      <c r="I4959" s="4">
        <v>12.295622832210899</v>
      </c>
      <c r="J4959" s="4">
        <v>605.68253600000003</v>
      </c>
      <c r="K4959" s="4">
        <v>552.986762</v>
      </c>
      <c r="L4959" s="4">
        <v>1134.1849910000001</v>
      </c>
      <c r="M4959" s="4">
        <v>24.484307000000001</v>
      </c>
      <c r="N4959" s="4">
        <v>47.811019999999999</v>
      </c>
      <c r="O4959" s="4">
        <v>572.89542600000004</v>
      </c>
      <c r="P4959" s="4">
        <v>537.962852</v>
      </c>
      <c r="Q4959" s="5"/>
      <c r="R4959" s="3">
        <f t="shared" si="617"/>
        <v>11.251858922901038</v>
      </c>
      <c r="S4959" s="3">
        <f t="shared" si="618"/>
        <v>0.10001854995593787</v>
      </c>
      <c r="T4959" s="6">
        <f t="shared" si="619"/>
        <v>0.89144898965007391</v>
      </c>
      <c r="U4959" s="3">
        <f t="shared" si="616"/>
        <v>1.0224795755307705</v>
      </c>
      <c r="V4959" s="6">
        <f t="shared" si="620"/>
        <v>0.90537210448496797</v>
      </c>
      <c r="W4959" s="3">
        <f t="shared" si="621"/>
        <v>89.841054706752104</v>
      </c>
      <c r="X4959" s="4">
        <f t="shared" si="622"/>
        <v>584</v>
      </c>
      <c r="Y4959">
        <f t="shared" si="623"/>
        <v>0</v>
      </c>
    </row>
    <row r="4960" spans="1:25" x14ac:dyDescent="0.25">
      <c r="A4960" s="2" t="s">
        <v>9970</v>
      </c>
      <c r="B4960" t="s">
        <v>9971</v>
      </c>
      <c r="C4960">
        <v>41.906576901900003</v>
      </c>
      <c r="D4960">
        <v>-7.4162674097299996</v>
      </c>
      <c r="E4960" s="2" t="s">
        <v>9803</v>
      </c>
      <c r="F4960" t="s">
        <v>9804</v>
      </c>
      <c r="G4960" s="4">
        <v>14466.495516999999</v>
      </c>
      <c r="H4960" s="4">
        <v>94.066690820000005</v>
      </c>
      <c r="I4960" s="4">
        <v>153.789778314644</v>
      </c>
      <c r="J4960" s="4">
        <v>7333.8363689999996</v>
      </c>
      <c r="K4960" s="4">
        <v>7132.6591479999997</v>
      </c>
      <c r="L4960" s="4">
        <v>12702.496514</v>
      </c>
      <c r="M4960" s="4">
        <v>1763.999014</v>
      </c>
      <c r="N4960" s="4">
        <v>1908.1639090000001</v>
      </c>
      <c r="O4960" s="4">
        <v>9263.8007710000002</v>
      </c>
      <c r="P4960" s="4">
        <v>3294.5308479999999</v>
      </c>
      <c r="Q4960" s="5"/>
      <c r="R4960" s="3">
        <f t="shared" si="617"/>
        <v>1.7265449956689227</v>
      </c>
      <c r="S4960" s="3">
        <f t="shared" si="618"/>
        <v>1.5347377538569721E-2</v>
      </c>
      <c r="T4960" s="6">
        <f t="shared" si="619"/>
        <v>0.37567767373090194</v>
      </c>
      <c r="U4960" s="3">
        <f t="shared" si="616"/>
        <v>0.56161557071551582</v>
      </c>
      <c r="V4960" s="6">
        <f t="shared" si="620"/>
        <v>0.39415968457368161</v>
      </c>
      <c r="W4960" s="3">
        <f t="shared" si="621"/>
        <v>38.491867915229179</v>
      </c>
      <c r="X4960" s="4">
        <f t="shared" si="622"/>
        <v>5065</v>
      </c>
      <c r="Y4960">
        <f t="shared" si="623"/>
        <v>0</v>
      </c>
    </row>
    <row r="4961" spans="1:25" x14ac:dyDescent="0.25">
      <c r="A4961" s="2" t="s">
        <v>9972</v>
      </c>
      <c r="B4961" t="s">
        <v>9973</v>
      </c>
      <c r="C4961">
        <v>42.1536321667</v>
      </c>
      <c r="D4961">
        <v>-7.0796431279799998</v>
      </c>
      <c r="E4961" s="2" t="s">
        <v>9803</v>
      </c>
      <c r="F4961" t="s">
        <v>9804</v>
      </c>
      <c r="G4961" s="4">
        <v>3189.0761560000001</v>
      </c>
      <c r="H4961" s="4">
        <v>270.41132564399999</v>
      </c>
      <c r="I4961" s="4">
        <v>11.793426733902599</v>
      </c>
      <c r="J4961" s="4">
        <v>1597.076315</v>
      </c>
      <c r="K4961" s="4">
        <v>1591.9998410000001</v>
      </c>
      <c r="L4961" s="4">
        <v>3132.9257029999999</v>
      </c>
      <c r="M4961" s="4">
        <v>56.150452999999999</v>
      </c>
      <c r="N4961" s="4">
        <v>255.34560999999999</v>
      </c>
      <c r="O4961" s="4">
        <v>1713.2862689999999</v>
      </c>
      <c r="P4961" s="4">
        <v>1220.4442770000001</v>
      </c>
      <c r="Q4961" s="5"/>
      <c r="R4961" s="3">
        <f t="shared" si="617"/>
        <v>4.7795780667621433</v>
      </c>
      <c r="S4961" s="3">
        <f t="shared" si="618"/>
        <v>4.2485999061522263E-2</v>
      </c>
      <c r="T4961" s="6">
        <f t="shared" si="619"/>
        <v>0.71685559388861508</v>
      </c>
      <c r="U4961" s="3">
        <f t="shared" si="616"/>
        <v>0.86137962680421165</v>
      </c>
      <c r="V4961" s="6">
        <f t="shared" si="620"/>
        <v>0.82417447018235579</v>
      </c>
      <c r="W4961" s="3">
        <f t="shared" si="621"/>
        <v>77.051503203548549</v>
      </c>
      <c r="X4961" s="4">
        <f t="shared" si="622"/>
        <v>1677</v>
      </c>
      <c r="Y4961">
        <f t="shared" si="623"/>
        <v>0</v>
      </c>
    </row>
    <row r="4962" spans="1:25" x14ac:dyDescent="0.25">
      <c r="A4962" s="2" t="s">
        <v>9974</v>
      </c>
      <c r="B4962" t="s">
        <v>9975</v>
      </c>
      <c r="C4962">
        <v>42.462927369399999</v>
      </c>
      <c r="D4962">
        <v>-7.8914733537900004</v>
      </c>
      <c r="E4962" s="2" t="s">
        <v>9803</v>
      </c>
      <c r="F4962" t="s">
        <v>9804</v>
      </c>
      <c r="G4962" s="4">
        <v>2124.8905110000001</v>
      </c>
      <c r="H4962" s="4">
        <v>56.090845201</v>
      </c>
      <c r="I4962" s="4">
        <v>37.883018242736597</v>
      </c>
      <c r="J4962" s="4">
        <v>1060.8322740000001</v>
      </c>
      <c r="K4962" s="4">
        <v>1064.058237</v>
      </c>
      <c r="L4962" s="4">
        <v>2087.5979000000002</v>
      </c>
      <c r="M4962" s="4">
        <v>37.292611000000001</v>
      </c>
      <c r="N4962" s="4">
        <v>146.740713</v>
      </c>
      <c r="O4962" s="4">
        <v>1262.4955669999999</v>
      </c>
      <c r="P4962" s="4">
        <v>715.65423099999998</v>
      </c>
      <c r="Q4962" s="5"/>
      <c r="R4962" s="3">
        <f t="shared" si="617"/>
        <v>4.8769984578172245</v>
      </c>
      <c r="S4962" s="3">
        <f t="shared" si="618"/>
        <v>4.3351975636258533E-2</v>
      </c>
      <c r="T4962" s="6">
        <f t="shared" si="619"/>
        <v>0.72301626416954168</v>
      </c>
      <c r="U4962" s="3">
        <f t="shared" si="616"/>
        <v>0.68308750267477181</v>
      </c>
      <c r="V4962" s="6">
        <f t="shared" si="620"/>
        <v>0.63960078856579594</v>
      </c>
      <c r="W4962" s="3">
        <f t="shared" si="621"/>
        <v>68.130852636766875</v>
      </c>
      <c r="X4962" s="4">
        <f t="shared" si="622"/>
        <v>2479</v>
      </c>
      <c r="Y4962">
        <f t="shared" si="623"/>
        <v>0</v>
      </c>
    </row>
    <row r="4963" spans="1:25" x14ac:dyDescent="0.25">
      <c r="A4963" s="2" t="s">
        <v>9976</v>
      </c>
      <c r="B4963" t="s">
        <v>9977</v>
      </c>
      <c r="C4963">
        <v>42.448414997699999</v>
      </c>
      <c r="D4963">
        <v>-7.0536230300399998</v>
      </c>
      <c r="E4963" s="2" t="s">
        <v>9803</v>
      </c>
      <c r="F4963" t="s">
        <v>9804</v>
      </c>
      <c r="G4963" s="4">
        <v>1971.943499</v>
      </c>
      <c r="H4963" s="4">
        <v>88.265295310699997</v>
      </c>
      <c r="I4963" s="4">
        <v>22.341096736362999</v>
      </c>
      <c r="J4963" s="4">
        <v>973.87566900000002</v>
      </c>
      <c r="K4963" s="4">
        <v>998.06783000000098</v>
      </c>
      <c r="L4963" s="4">
        <v>1884.1689309999999</v>
      </c>
      <c r="M4963" s="4">
        <v>87.774569999999997</v>
      </c>
      <c r="N4963" s="4">
        <v>134.06259800000001</v>
      </c>
      <c r="O4963" s="4">
        <v>1115.157015</v>
      </c>
      <c r="P4963" s="4">
        <v>722.72388799999999</v>
      </c>
      <c r="Q4963" s="5"/>
      <c r="R4963" s="3">
        <f t="shared" si="617"/>
        <v>5.3909434755247689</v>
      </c>
      <c r="S4963" s="3">
        <f t="shared" si="618"/>
        <v>4.7920468343144881E-2</v>
      </c>
      <c r="T4963" s="6">
        <f t="shared" si="619"/>
        <v>0.74815179891572203</v>
      </c>
      <c r="U4963" s="3">
        <f t="shared" si="616"/>
        <v>0.76831017917239208</v>
      </c>
      <c r="V4963" s="6">
        <f t="shared" si="620"/>
        <v>0.74581074420896998</v>
      </c>
      <c r="W4963" s="3">
        <f t="shared" si="621"/>
        <v>74.698127156234605</v>
      </c>
      <c r="X4963" s="4">
        <f t="shared" si="622"/>
        <v>1901</v>
      </c>
      <c r="Y4963">
        <f t="shared" si="623"/>
        <v>0</v>
      </c>
    </row>
    <row r="4964" spans="1:25" x14ac:dyDescent="0.25">
      <c r="A4964" s="2" t="s">
        <v>9978</v>
      </c>
      <c r="B4964" t="s">
        <v>9979</v>
      </c>
      <c r="C4964">
        <v>42.1726370899</v>
      </c>
      <c r="D4964">
        <v>-7.5616294264499997</v>
      </c>
      <c r="E4964" s="2" t="s">
        <v>9803</v>
      </c>
      <c r="F4964" t="s">
        <v>9804</v>
      </c>
      <c r="G4964" s="4">
        <v>1572.1777709999999</v>
      </c>
      <c r="H4964" s="4">
        <v>106.745352693</v>
      </c>
      <c r="I4964" s="4">
        <v>14.7283018261375</v>
      </c>
      <c r="J4964" s="4">
        <v>785.07035900000005</v>
      </c>
      <c r="K4964" s="4">
        <v>787.10741199999995</v>
      </c>
      <c r="L4964" s="4">
        <v>1552.8993660000001</v>
      </c>
      <c r="M4964" s="4">
        <v>19.278407999999999</v>
      </c>
      <c r="N4964" s="4">
        <v>81.635048999999995</v>
      </c>
      <c r="O4964" s="4">
        <v>768.57987300000002</v>
      </c>
      <c r="P4964" s="4">
        <v>721.962852</v>
      </c>
      <c r="Q4964" s="5"/>
      <c r="R4964" s="3">
        <f t="shared" si="617"/>
        <v>8.8437853696884545</v>
      </c>
      <c r="S4964" s="3">
        <f t="shared" si="618"/>
        <v>7.8613018067393056E-2</v>
      </c>
      <c r="T4964" s="6">
        <f t="shared" si="619"/>
        <v>0.85571710202069984</v>
      </c>
      <c r="U4964" s="3">
        <f t="shared" si="616"/>
        <v>1.0455619893652874</v>
      </c>
      <c r="V4964" s="6">
        <f t="shared" si="620"/>
        <v>0.91399704287826511</v>
      </c>
      <c r="W4964" s="3">
        <f t="shared" si="621"/>
        <v>88.485707244948244</v>
      </c>
      <c r="X4964" s="4">
        <f t="shared" si="622"/>
        <v>696</v>
      </c>
      <c r="Y4964">
        <f t="shared" si="623"/>
        <v>0</v>
      </c>
    </row>
    <row r="4965" spans="1:25" x14ac:dyDescent="0.25">
      <c r="A4965" s="2" t="s">
        <v>9980</v>
      </c>
      <c r="B4965" t="s">
        <v>9981</v>
      </c>
      <c r="C4965">
        <v>42.096572735499997</v>
      </c>
      <c r="D4965">
        <v>-7.8032588889600003</v>
      </c>
      <c r="E4965" s="2" t="s">
        <v>9803</v>
      </c>
      <c r="F4965" t="s">
        <v>9804</v>
      </c>
      <c r="G4965" s="4">
        <v>921.44526299999995</v>
      </c>
      <c r="H4965" s="4">
        <v>20.703391830499999</v>
      </c>
      <c r="I4965" s="4">
        <v>44.506971202783198</v>
      </c>
      <c r="J4965" s="4">
        <v>475.53475100000003</v>
      </c>
      <c r="K4965" s="4">
        <v>445.91051199999998</v>
      </c>
      <c r="L4965" s="4">
        <v>907.33861400000001</v>
      </c>
      <c r="M4965" s="4">
        <v>14.10665</v>
      </c>
      <c r="N4965" s="4">
        <v>53.801729999999999</v>
      </c>
      <c r="O4965" s="4">
        <v>511.42139500000002</v>
      </c>
      <c r="P4965" s="4">
        <v>356.22213900000003</v>
      </c>
      <c r="Q4965" s="5"/>
      <c r="R4965" s="3">
        <f t="shared" si="617"/>
        <v>6.6210164431515501</v>
      </c>
      <c r="S4965" s="3">
        <f t="shared" si="618"/>
        <v>5.8854671784997793E-2</v>
      </c>
      <c r="T4965" s="6">
        <f t="shared" si="619"/>
        <v>0.79521931986200101</v>
      </c>
      <c r="U4965" s="3">
        <f t="shared" si="616"/>
        <v>0.80173389891128832</v>
      </c>
      <c r="V4965" s="6">
        <f t="shared" si="620"/>
        <v>0.78043371118777727</v>
      </c>
      <c r="W4965" s="3">
        <f t="shared" si="621"/>
        <v>78.782651552488915</v>
      </c>
      <c r="X4965" s="4">
        <f t="shared" si="622"/>
        <v>1523</v>
      </c>
      <c r="Y4965">
        <f t="shared" si="623"/>
        <v>0</v>
      </c>
    </row>
    <row r="4966" spans="1:25" x14ac:dyDescent="0.25">
      <c r="A4966" s="2" t="s">
        <v>9982</v>
      </c>
      <c r="B4966" t="s">
        <v>9983</v>
      </c>
      <c r="C4966">
        <v>41.901627393699997</v>
      </c>
      <c r="D4966">
        <v>-7.3014264946900003</v>
      </c>
      <c r="E4966" s="2" t="s">
        <v>9803</v>
      </c>
      <c r="F4966" t="s">
        <v>9804</v>
      </c>
      <c r="G4966" s="4">
        <v>2118.3682869999998</v>
      </c>
      <c r="H4966" s="4">
        <v>152.132435321</v>
      </c>
      <c r="I4966" s="4">
        <v>13.9245012776548</v>
      </c>
      <c r="J4966" s="4">
        <v>1028.387788</v>
      </c>
      <c r="K4966" s="4">
        <v>1089.980499</v>
      </c>
      <c r="L4966" s="4">
        <v>2074.1586520000001</v>
      </c>
      <c r="M4966" s="4">
        <v>44.209637999999998</v>
      </c>
      <c r="N4966" s="4">
        <v>95.481425999999999</v>
      </c>
      <c r="O4966" s="4">
        <v>1085.096976</v>
      </c>
      <c r="P4966" s="4">
        <v>937.78988800000002</v>
      </c>
      <c r="Q4966" s="5"/>
      <c r="R4966" s="3">
        <f t="shared" si="617"/>
        <v>9.821699646588856</v>
      </c>
      <c r="S4966" s="3">
        <f t="shared" si="618"/>
        <v>8.7305765517124656E-2</v>
      </c>
      <c r="T4966" s="6">
        <f t="shared" si="619"/>
        <v>0.87358304583538693</v>
      </c>
      <c r="U4966" s="3">
        <f t="shared" si="616"/>
        <v>0.95223868175262527</v>
      </c>
      <c r="V4966" s="6">
        <f t="shared" si="620"/>
        <v>0.87678659438146866</v>
      </c>
      <c r="W4966" s="3">
        <f t="shared" si="621"/>
        <v>87.518482010842774</v>
      </c>
      <c r="X4966" s="4">
        <f t="shared" si="622"/>
        <v>779</v>
      </c>
      <c r="Y4966">
        <f t="shared" si="623"/>
        <v>0</v>
      </c>
    </row>
    <row r="4967" spans="1:25" x14ac:dyDescent="0.25">
      <c r="A4967" s="2" t="s">
        <v>9984</v>
      </c>
      <c r="B4967" t="s">
        <v>9985</v>
      </c>
      <c r="C4967">
        <v>42.151261852499999</v>
      </c>
      <c r="D4967">
        <v>-7.2663432075700003</v>
      </c>
      <c r="E4967" s="2" t="s">
        <v>9803</v>
      </c>
      <c r="F4967" t="s">
        <v>9804</v>
      </c>
      <c r="G4967" s="4">
        <v>637.91849500000001</v>
      </c>
      <c r="H4967" s="4">
        <v>200.22953099700001</v>
      </c>
      <c r="I4967" s="4">
        <v>3.1859361195305298</v>
      </c>
      <c r="J4967" s="4">
        <v>271.65423099999998</v>
      </c>
      <c r="K4967" s="4">
        <v>366.26426400000003</v>
      </c>
      <c r="L4967" s="4">
        <v>624.44427800000005</v>
      </c>
      <c r="M4967" s="4">
        <v>13.474216999999999</v>
      </c>
      <c r="N4967" s="4">
        <v>36.740713</v>
      </c>
      <c r="O4967" s="4">
        <v>374.30141200000003</v>
      </c>
      <c r="P4967" s="4">
        <v>226.87637000000001</v>
      </c>
      <c r="Q4967" s="5"/>
      <c r="R4967" s="3">
        <f t="shared" si="617"/>
        <v>6.1750671523440497</v>
      </c>
      <c r="S4967" s="3">
        <f t="shared" si="618"/>
        <v>5.489059778388642E-2</v>
      </c>
      <c r="T4967" s="6">
        <f t="shared" si="619"/>
        <v>0.78302119270576642</v>
      </c>
      <c r="U4967" s="3">
        <f t="shared" si="616"/>
        <v>0.70429091247991327</v>
      </c>
      <c r="V4967" s="6">
        <f t="shared" si="620"/>
        <v>0.67003449975357321</v>
      </c>
      <c r="W4967" s="3">
        <f t="shared" si="621"/>
        <v>72.652784622966976</v>
      </c>
      <c r="X4967" s="4">
        <f t="shared" si="622"/>
        <v>2095</v>
      </c>
      <c r="Y4967">
        <f t="shared" si="623"/>
        <v>0</v>
      </c>
    </row>
    <row r="4968" spans="1:25" x14ac:dyDescent="0.25">
      <c r="A4968" s="2" t="s">
        <v>9986</v>
      </c>
      <c r="B4968" t="s">
        <v>9987</v>
      </c>
      <c r="C4968">
        <v>43.236145447699997</v>
      </c>
      <c r="D4968">
        <v>-6.7156281602799996</v>
      </c>
      <c r="E4968" s="2" t="s">
        <v>9988</v>
      </c>
      <c r="F4968" t="s">
        <v>9989</v>
      </c>
      <c r="G4968" s="4">
        <v>1945.871926</v>
      </c>
      <c r="H4968" s="4">
        <v>342.25255809200002</v>
      </c>
      <c r="I4968" s="4">
        <v>5.6854854171080698</v>
      </c>
      <c r="J4968" s="4">
        <v>955.56589299999996</v>
      </c>
      <c r="K4968" s="4">
        <v>990.30603299999996</v>
      </c>
      <c r="L4968" s="4">
        <v>1886.7677289999999</v>
      </c>
      <c r="M4968" s="4">
        <v>59.104197999999997</v>
      </c>
      <c r="N4968" s="4">
        <v>130.37310299999999</v>
      </c>
      <c r="O4968" s="4">
        <v>1105.641746</v>
      </c>
      <c r="P4968" s="4">
        <v>709.857078</v>
      </c>
      <c r="Q4968" s="5"/>
      <c r="R4968" s="3">
        <f t="shared" si="617"/>
        <v>5.4448123245175815</v>
      </c>
      <c r="S4968" s="3">
        <f t="shared" si="618"/>
        <v>4.8399312256935022E-2</v>
      </c>
      <c r="T4968" s="6">
        <f t="shared" si="619"/>
        <v>0.75086249383932968</v>
      </c>
      <c r="U4968" s="3">
        <f t="shared" si="616"/>
        <v>0.75994795243558033</v>
      </c>
      <c r="V4968" s="6">
        <f t="shared" si="620"/>
        <v>0.73669295219319864</v>
      </c>
      <c r="W4968" s="3">
        <f t="shared" si="621"/>
        <v>74.377772301626408</v>
      </c>
      <c r="X4968" s="4">
        <f t="shared" si="622"/>
        <v>1937</v>
      </c>
      <c r="Y4968">
        <f t="shared" si="623"/>
        <v>0</v>
      </c>
    </row>
    <row r="4969" spans="1:25" x14ac:dyDescent="0.25">
      <c r="A4969" s="2" t="s">
        <v>9990</v>
      </c>
      <c r="B4969" t="s">
        <v>9991</v>
      </c>
      <c r="C4969">
        <v>43.1087990985</v>
      </c>
      <c r="D4969">
        <v>-5.5956063175699997</v>
      </c>
      <c r="E4969" s="2" t="s">
        <v>9988</v>
      </c>
      <c r="F4969" t="s">
        <v>9989</v>
      </c>
      <c r="G4969" s="4">
        <v>12111.264868</v>
      </c>
      <c r="H4969" s="4">
        <v>375.899596664</v>
      </c>
      <c r="I4969" s="4">
        <v>32.219414379488498</v>
      </c>
      <c r="J4969" s="4">
        <v>6142.6363719999999</v>
      </c>
      <c r="K4969" s="4">
        <v>5968.6284960000003</v>
      </c>
      <c r="L4969" s="4">
        <v>11901.273137</v>
      </c>
      <c r="M4969" s="4">
        <v>209.99173400000001</v>
      </c>
      <c r="N4969" s="4">
        <v>1044.7812449999999</v>
      </c>
      <c r="O4969" s="4">
        <v>7783.4659860000002</v>
      </c>
      <c r="P4969" s="4">
        <v>3283.01764</v>
      </c>
      <c r="Q4969" s="5"/>
      <c r="R4969" s="3">
        <f t="shared" si="617"/>
        <v>3.1423014680934478</v>
      </c>
      <c r="S4969" s="3">
        <f t="shared" si="618"/>
        <v>2.7932134460328731E-2</v>
      </c>
      <c r="T4969" s="6">
        <f t="shared" si="619"/>
        <v>0.58686545096106457</v>
      </c>
      <c r="U4969" s="3">
        <f t="shared" si="616"/>
        <v>0.55602464156512599</v>
      </c>
      <c r="V4969" s="6">
        <f t="shared" si="620"/>
        <v>0.37875800887136518</v>
      </c>
      <c r="W4969" s="3">
        <f t="shared" si="621"/>
        <v>48.281172991621489</v>
      </c>
      <c r="X4969" s="4">
        <f t="shared" si="622"/>
        <v>4209</v>
      </c>
      <c r="Y4969">
        <f t="shared" si="623"/>
        <v>0</v>
      </c>
    </row>
    <row r="4970" spans="1:25" x14ac:dyDescent="0.25">
      <c r="A4970" s="2" t="s">
        <v>9992</v>
      </c>
      <c r="B4970" t="s">
        <v>9993</v>
      </c>
      <c r="C4970">
        <v>43.243374051899998</v>
      </c>
      <c r="D4970">
        <v>-5.0943187949900004</v>
      </c>
      <c r="E4970" s="2" t="s">
        <v>9988</v>
      </c>
      <c r="F4970" t="s">
        <v>9989</v>
      </c>
      <c r="G4970" s="4">
        <v>800.77135799999996</v>
      </c>
      <c r="H4970" s="4">
        <v>113.907072386</v>
      </c>
      <c r="I4970" s="4">
        <v>7.0300407360695196</v>
      </c>
      <c r="J4970" s="4">
        <v>368.84853600000002</v>
      </c>
      <c r="K4970" s="4">
        <v>431.922822</v>
      </c>
      <c r="L4970" s="4">
        <v>789.714156</v>
      </c>
      <c r="M4970" s="4">
        <v>11.057202</v>
      </c>
      <c r="N4970" s="4">
        <v>61</v>
      </c>
      <c r="O4970" s="4">
        <v>446.34281900000002</v>
      </c>
      <c r="P4970" s="4">
        <v>293.428539</v>
      </c>
      <c r="Q4970" s="5"/>
      <c r="R4970" s="3">
        <f t="shared" si="617"/>
        <v>4.8103039180327869</v>
      </c>
      <c r="S4970" s="3">
        <f t="shared" si="618"/>
        <v>4.2759123272491234E-2</v>
      </c>
      <c r="T4970" s="6">
        <f t="shared" si="619"/>
        <v>0.71858058156727456</v>
      </c>
      <c r="U4970" s="3">
        <f t="shared" si="616"/>
        <v>0.79407245711731722</v>
      </c>
      <c r="V4970" s="6">
        <f t="shared" si="620"/>
        <v>0.77008378511582065</v>
      </c>
      <c r="W4970" s="3">
        <f t="shared" si="621"/>
        <v>74.433218334154759</v>
      </c>
      <c r="X4970" s="4">
        <f t="shared" si="622"/>
        <v>1933</v>
      </c>
      <c r="Y4970">
        <f t="shared" si="623"/>
        <v>0</v>
      </c>
    </row>
    <row r="4971" spans="1:25" x14ac:dyDescent="0.25">
      <c r="A4971" s="2" t="s">
        <v>9994</v>
      </c>
      <c r="B4971" t="s">
        <v>9995</v>
      </c>
      <c r="C4971">
        <v>43.559238593800004</v>
      </c>
      <c r="D4971">
        <v>-5.9191613788900002</v>
      </c>
      <c r="E4971" s="2" t="s">
        <v>9988</v>
      </c>
      <c r="F4971" t="s">
        <v>9989</v>
      </c>
      <c r="G4971" s="4">
        <v>82937.604798</v>
      </c>
      <c r="H4971" s="4">
        <v>26.840282052100001</v>
      </c>
      <c r="I4971" s="4">
        <v>3090.04222224673</v>
      </c>
      <c r="J4971" s="4">
        <v>43254.757449999997</v>
      </c>
      <c r="K4971" s="4">
        <v>39682.847348000003</v>
      </c>
      <c r="L4971" s="4">
        <v>79571.523497999995</v>
      </c>
      <c r="M4971" s="4">
        <v>3366.0813020000001</v>
      </c>
      <c r="N4971" s="4">
        <v>10072.453457</v>
      </c>
      <c r="O4971" s="4">
        <v>54733.735516000001</v>
      </c>
      <c r="P4971" s="4">
        <v>18131.415827000001</v>
      </c>
      <c r="Q4971" s="5"/>
      <c r="R4971" s="3">
        <f t="shared" si="617"/>
        <v>1.8000992414017367</v>
      </c>
      <c r="S4971" s="3">
        <f t="shared" si="618"/>
        <v>1.6001206301595305E-2</v>
      </c>
      <c r="T4971" s="6">
        <f t="shared" si="619"/>
        <v>0.3893543617545589</v>
      </c>
      <c r="U4971" s="3">
        <f t="shared" si="616"/>
        <v>0.51529224194382506</v>
      </c>
      <c r="V4971" s="6">
        <f t="shared" si="620"/>
        <v>0.25665352390340068</v>
      </c>
      <c r="W4971" s="3">
        <f t="shared" si="621"/>
        <v>32.300394282897983</v>
      </c>
      <c r="X4971" s="4">
        <f t="shared" si="622"/>
        <v>5592</v>
      </c>
      <c r="Y4971">
        <f t="shared" si="623"/>
        <v>0</v>
      </c>
    </row>
    <row r="4972" spans="1:25" x14ac:dyDescent="0.25">
      <c r="A4972" s="2" t="s">
        <v>9996</v>
      </c>
      <c r="B4972" t="s">
        <v>9997</v>
      </c>
      <c r="C4972">
        <v>43.268190668300001</v>
      </c>
      <c r="D4972">
        <v>-6.2529159109199997</v>
      </c>
      <c r="E4972" s="2" t="s">
        <v>9988</v>
      </c>
      <c r="F4972" t="s">
        <v>9989</v>
      </c>
      <c r="G4972" s="4">
        <v>1722.9605799999999</v>
      </c>
      <c r="H4972" s="4">
        <v>208.01475315100001</v>
      </c>
      <c r="I4972" s="4">
        <v>8.2828768532070693</v>
      </c>
      <c r="J4972" s="4">
        <v>830.68936699999995</v>
      </c>
      <c r="K4972" s="4">
        <v>892.27121299999999</v>
      </c>
      <c r="L4972" s="4">
        <v>1688.130778</v>
      </c>
      <c r="M4972" s="4">
        <v>34.829805</v>
      </c>
      <c r="N4972" s="4">
        <v>85.828119000000001</v>
      </c>
      <c r="O4972" s="4">
        <v>948.41830800000002</v>
      </c>
      <c r="P4972" s="4">
        <v>688.714156</v>
      </c>
      <c r="Q4972" s="5"/>
      <c r="R4972" s="3">
        <f t="shared" si="617"/>
        <v>8.0243417195243438</v>
      </c>
      <c r="S4972" s="3">
        <f t="shared" si="618"/>
        <v>7.1328926947729104E-2</v>
      </c>
      <c r="T4972" s="6">
        <f t="shared" si="619"/>
        <v>0.83896007885657964</v>
      </c>
      <c r="U4972" s="3">
        <f t="shared" si="616"/>
        <v>0.81666735918809363</v>
      </c>
      <c r="V4972" s="6">
        <f t="shared" si="620"/>
        <v>0.79164613109906357</v>
      </c>
      <c r="W4972" s="3">
        <f t="shared" si="621"/>
        <v>81.530310497782168</v>
      </c>
      <c r="X4972" s="4">
        <f t="shared" si="622"/>
        <v>1286</v>
      </c>
      <c r="Y4972">
        <f t="shared" si="623"/>
        <v>0</v>
      </c>
    </row>
    <row r="4973" spans="1:25" x14ac:dyDescent="0.25">
      <c r="A4973" s="2" t="s">
        <v>9998</v>
      </c>
      <c r="B4973" t="s">
        <v>9999</v>
      </c>
      <c r="C4973">
        <v>43.323660867999997</v>
      </c>
      <c r="D4973">
        <v>-5.5611714350400003</v>
      </c>
      <c r="E4973" s="2" t="s">
        <v>9988</v>
      </c>
      <c r="F4973" t="s">
        <v>9989</v>
      </c>
      <c r="G4973" s="4">
        <v>1871.7666260000001</v>
      </c>
      <c r="H4973" s="4">
        <v>32.6947656245</v>
      </c>
      <c r="I4973" s="4">
        <v>57.249733718763302</v>
      </c>
      <c r="J4973" s="4">
        <v>980.96882200000005</v>
      </c>
      <c r="K4973" s="4">
        <v>890.79780400000004</v>
      </c>
      <c r="L4973" s="4">
        <v>1831.9285170000001</v>
      </c>
      <c r="M4973" s="4">
        <v>39.83811</v>
      </c>
      <c r="N4973" s="4">
        <v>149.17401699999999</v>
      </c>
      <c r="O4973" s="4">
        <v>1146.0396860000001</v>
      </c>
      <c r="P4973" s="4">
        <v>576.55292399999996</v>
      </c>
      <c r="Q4973" s="5"/>
      <c r="R4973" s="3">
        <f t="shared" si="617"/>
        <v>3.8649688169220515</v>
      </c>
      <c r="S4973" s="3">
        <f t="shared" si="618"/>
        <v>3.4355974363193695E-2</v>
      </c>
      <c r="T4973" s="6">
        <f t="shared" si="619"/>
        <v>0.6531542631838344</v>
      </c>
      <c r="U4973" s="3">
        <f t="shared" si="616"/>
        <v>0.63324765264717009</v>
      </c>
      <c r="V4973" s="6">
        <f t="shared" si="620"/>
        <v>0.55273533760473137</v>
      </c>
      <c r="W4973" s="3">
        <f t="shared" si="621"/>
        <v>60.294480039428286</v>
      </c>
      <c r="X4973" s="4">
        <f t="shared" si="622"/>
        <v>3135</v>
      </c>
      <c r="Y4973">
        <f t="shared" si="623"/>
        <v>0</v>
      </c>
    </row>
    <row r="4974" spans="1:25" x14ac:dyDescent="0.25">
      <c r="A4974" s="2" t="s">
        <v>10000</v>
      </c>
      <c r="B4974" t="s">
        <v>10001</v>
      </c>
      <c r="C4974">
        <v>43.417460287200001</v>
      </c>
      <c r="D4974">
        <v>-6.8226927924299998</v>
      </c>
      <c r="E4974" s="2" t="s">
        <v>9988</v>
      </c>
      <c r="F4974" t="s">
        <v>9989</v>
      </c>
      <c r="G4974" s="4">
        <v>1810.9970060000001</v>
      </c>
      <c r="H4974" s="4">
        <v>120.28507369800001</v>
      </c>
      <c r="I4974" s="4">
        <v>15.0558747758419</v>
      </c>
      <c r="J4974" s="4">
        <v>904.10025199999995</v>
      </c>
      <c r="K4974" s="4">
        <v>906.89675399999999</v>
      </c>
      <c r="L4974" s="4">
        <v>1788</v>
      </c>
      <c r="M4974" s="4">
        <v>22.997005999999999</v>
      </c>
      <c r="N4974" s="4">
        <v>105.53709000000001</v>
      </c>
      <c r="O4974" s="4">
        <v>1054.459916</v>
      </c>
      <c r="P4974" s="4">
        <v>651</v>
      </c>
      <c r="Q4974" s="5"/>
      <c r="R4974" s="3">
        <f t="shared" si="617"/>
        <v>6.1684475097806839</v>
      </c>
      <c r="S4974" s="3">
        <f t="shared" si="618"/>
        <v>5.4831755324613589E-2</v>
      </c>
      <c r="T4974" s="6">
        <f t="shared" si="619"/>
        <v>0.78289797930014782</v>
      </c>
      <c r="U4974" s="3">
        <f t="shared" si="616"/>
        <v>0.7174640576854322</v>
      </c>
      <c r="V4974" s="6">
        <f t="shared" si="620"/>
        <v>0.68728437654016761</v>
      </c>
      <c r="W4974" s="3">
        <f t="shared" si="621"/>
        <v>73.509117792015772</v>
      </c>
      <c r="X4974" s="4">
        <f t="shared" si="622"/>
        <v>2017</v>
      </c>
      <c r="Y4974">
        <f t="shared" si="623"/>
        <v>0</v>
      </c>
    </row>
    <row r="4975" spans="1:25" x14ac:dyDescent="0.25">
      <c r="A4975" s="2" t="s">
        <v>10002</v>
      </c>
      <c r="B4975" t="s">
        <v>10003</v>
      </c>
      <c r="C4975">
        <v>43.272465689500002</v>
      </c>
      <c r="D4975">
        <v>-4.8280416749399997</v>
      </c>
      <c r="E4975" s="2" t="s">
        <v>9988</v>
      </c>
      <c r="F4975" t="s">
        <v>9989</v>
      </c>
      <c r="G4975" s="4">
        <v>2160.608749</v>
      </c>
      <c r="H4975" s="4">
        <v>238.299259793</v>
      </c>
      <c r="I4975" s="4">
        <v>9.0667875086008394</v>
      </c>
      <c r="J4975" s="4">
        <v>1056.2842069999999</v>
      </c>
      <c r="K4975" s="4">
        <v>1104.3245420000001</v>
      </c>
      <c r="L4975" s="4">
        <v>2067.4586490000002</v>
      </c>
      <c r="M4975" s="4">
        <v>93.150102000000004</v>
      </c>
      <c r="N4975" s="4">
        <v>166.59730400000001</v>
      </c>
      <c r="O4975" s="4">
        <v>1360.906872</v>
      </c>
      <c r="P4975" s="4">
        <v>633.10457499999995</v>
      </c>
      <c r="Q4975" s="5"/>
      <c r="R4975" s="3">
        <f t="shared" si="617"/>
        <v>3.8002090057831905</v>
      </c>
      <c r="S4975" s="3">
        <f t="shared" si="618"/>
        <v>3.3780319935786486E-2</v>
      </c>
      <c r="T4975" s="6">
        <f t="shared" si="619"/>
        <v>0.64847215377033018</v>
      </c>
      <c r="U4975" s="3">
        <f t="shared" si="616"/>
        <v>0.58762424928073986</v>
      </c>
      <c r="V4975" s="6">
        <f t="shared" si="620"/>
        <v>0.4574913750616067</v>
      </c>
      <c r="W4975" s="3">
        <f t="shared" si="621"/>
        <v>55.298176441596844</v>
      </c>
      <c r="X4975" s="4">
        <f t="shared" si="622"/>
        <v>3584</v>
      </c>
      <c r="Y4975">
        <f t="shared" si="623"/>
        <v>0</v>
      </c>
    </row>
    <row r="4976" spans="1:25" x14ac:dyDescent="0.25">
      <c r="A4976" s="2" t="s">
        <v>10004</v>
      </c>
      <c r="B4976" t="s">
        <v>10005</v>
      </c>
      <c r="C4976">
        <v>43.404893017299997</v>
      </c>
      <c r="D4976">
        <v>-5.4216051475700002</v>
      </c>
      <c r="E4976" s="2" t="s">
        <v>9988</v>
      </c>
      <c r="F4976" t="s">
        <v>9989</v>
      </c>
      <c r="G4976" s="4">
        <v>1074.3641050000001</v>
      </c>
      <c r="H4976" s="4">
        <v>38.314353576800002</v>
      </c>
      <c r="I4976" s="4">
        <v>28.040773357860999</v>
      </c>
      <c r="J4976" s="4">
        <v>520.93799100000001</v>
      </c>
      <c r="K4976" s="4">
        <v>553.42611399999998</v>
      </c>
      <c r="L4976" s="4">
        <v>1032.1190879999999</v>
      </c>
      <c r="M4976" s="4">
        <v>42.245016999999997</v>
      </c>
      <c r="N4976" s="4">
        <v>77</v>
      </c>
      <c r="O4976" s="4">
        <v>610.00444100000004</v>
      </c>
      <c r="P4976" s="4">
        <v>387.35966400000001</v>
      </c>
      <c r="Q4976" s="5"/>
      <c r="R4976" s="3">
        <f t="shared" si="617"/>
        <v>5.0306449870129875</v>
      </c>
      <c r="S4976" s="3">
        <f t="shared" si="618"/>
        <v>4.4717750230592032E-2</v>
      </c>
      <c r="T4976" s="6">
        <f t="shared" si="619"/>
        <v>0.7331197634302612</v>
      </c>
      <c r="U4976" s="3">
        <f t="shared" si="616"/>
        <v>0.76123980874427766</v>
      </c>
      <c r="V4976" s="6">
        <f t="shared" si="620"/>
        <v>0.73841793987185811</v>
      </c>
      <c r="W4976" s="3">
        <f t="shared" si="621"/>
        <v>73.576885165105963</v>
      </c>
      <c r="X4976" s="4">
        <f t="shared" si="622"/>
        <v>2008</v>
      </c>
      <c r="Y4976">
        <f t="shared" si="623"/>
        <v>0</v>
      </c>
    </row>
    <row r="4977" spans="1:25" x14ac:dyDescent="0.25">
      <c r="A4977" s="2" t="s">
        <v>10006</v>
      </c>
      <c r="B4977" t="s">
        <v>10007</v>
      </c>
      <c r="C4977">
        <v>43.448713066099998</v>
      </c>
      <c r="D4977">
        <v>-6.0560177526999999</v>
      </c>
      <c r="E4977" s="2" t="s">
        <v>9988</v>
      </c>
      <c r="F4977" t="s">
        <v>9989</v>
      </c>
      <c r="G4977" s="4">
        <v>2131.144479</v>
      </c>
      <c r="H4977" s="4">
        <v>71.975107760499995</v>
      </c>
      <c r="I4977" s="4">
        <v>29.609465651534201</v>
      </c>
      <c r="J4977" s="4">
        <v>1082.8795190000001</v>
      </c>
      <c r="K4977" s="4">
        <v>1048.26496</v>
      </c>
      <c r="L4977" s="4">
        <v>2091.857078</v>
      </c>
      <c r="M4977" s="4">
        <v>39.287402</v>
      </c>
      <c r="N4977" s="4">
        <v>166.45650800000001</v>
      </c>
      <c r="O4977" s="4">
        <v>1286.6879719999999</v>
      </c>
      <c r="P4977" s="4">
        <v>678</v>
      </c>
      <c r="Q4977" s="5"/>
      <c r="R4977" s="3">
        <f t="shared" si="617"/>
        <v>4.0731360290220673</v>
      </c>
      <c r="S4977" s="3">
        <f t="shared" si="618"/>
        <v>3.6206387067910191E-2</v>
      </c>
      <c r="T4977" s="6">
        <f t="shared" si="619"/>
        <v>0.66954164613109901</v>
      </c>
      <c r="U4977" s="3">
        <f t="shared" si="616"/>
        <v>0.65630248076959563</v>
      </c>
      <c r="V4977" s="6">
        <f t="shared" si="620"/>
        <v>0.59598324297683591</v>
      </c>
      <c r="W4977" s="3">
        <f t="shared" si="621"/>
        <v>63.27624445539675</v>
      </c>
      <c r="X4977" s="4">
        <f t="shared" si="622"/>
        <v>2872</v>
      </c>
      <c r="Y4977">
        <f t="shared" si="623"/>
        <v>0</v>
      </c>
    </row>
    <row r="4978" spans="1:25" x14ac:dyDescent="0.25">
      <c r="A4978" s="2" t="s">
        <v>10008</v>
      </c>
      <c r="B4978" t="s">
        <v>10009</v>
      </c>
      <c r="C4978">
        <v>43.103208369000001</v>
      </c>
      <c r="D4978">
        <v>-6.5519716994500001</v>
      </c>
      <c r="E4978" s="2" t="s">
        <v>9988</v>
      </c>
      <c r="F4978" t="s">
        <v>9989</v>
      </c>
      <c r="G4978" s="4">
        <v>14088.050402999999</v>
      </c>
      <c r="H4978" s="4">
        <v>823.58766213199999</v>
      </c>
      <c r="I4978" s="4">
        <v>17.1057084166737</v>
      </c>
      <c r="J4978" s="4">
        <v>7045.5515789999999</v>
      </c>
      <c r="K4978" s="4">
        <v>7042.4988240000002</v>
      </c>
      <c r="L4978" s="4">
        <v>13591.201698000001</v>
      </c>
      <c r="M4978" s="4">
        <v>496.84870699999999</v>
      </c>
      <c r="N4978" s="4">
        <v>1478.0683320000001</v>
      </c>
      <c r="O4978" s="4">
        <v>9035.7311499999996</v>
      </c>
      <c r="P4978" s="4">
        <v>3574.2509230000001</v>
      </c>
      <c r="Q4978" s="5"/>
      <c r="R4978" s="3">
        <f t="shared" si="617"/>
        <v>2.418190584033161</v>
      </c>
      <c r="S4978" s="3">
        <f t="shared" si="618"/>
        <v>2.1495462873235182E-2</v>
      </c>
      <c r="T4978" s="6">
        <f t="shared" si="619"/>
        <v>0.49568753080335143</v>
      </c>
      <c r="U4978" s="3">
        <f t="shared" si="616"/>
        <v>0.55914891347779871</v>
      </c>
      <c r="V4978" s="6">
        <f t="shared" si="620"/>
        <v>0.38701330704780679</v>
      </c>
      <c r="W4978" s="3">
        <f t="shared" si="621"/>
        <v>44.135041892557915</v>
      </c>
      <c r="X4978" s="4">
        <f t="shared" si="622"/>
        <v>4577</v>
      </c>
      <c r="Y4978">
        <f t="shared" si="623"/>
        <v>0</v>
      </c>
    </row>
    <row r="4979" spans="1:25" x14ac:dyDescent="0.25">
      <c r="A4979" s="2" t="s">
        <v>10010</v>
      </c>
      <c r="B4979" t="s">
        <v>10011</v>
      </c>
      <c r="C4979">
        <v>43.3254367304</v>
      </c>
      <c r="D4979">
        <v>-5.0557036986700004</v>
      </c>
      <c r="E4979" s="2" t="s">
        <v>9988</v>
      </c>
      <c r="F4979" t="s">
        <v>9989</v>
      </c>
      <c r="G4979" s="4">
        <v>6696.2695860000003</v>
      </c>
      <c r="H4979" s="4">
        <v>212.76111764800001</v>
      </c>
      <c r="I4979" s="4">
        <v>31.473183009306101</v>
      </c>
      <c r="J4979" s="4">
        <v>3407.214833</v>
      </c>
      <c r="K4979" s="4">
        <v>3289.0547529999999</v>
      </c>
      <c r="L4979" s="4">
        <v>6157.4302509999998</v>
      </c>
      <c r="M4979" s="4">
        <v>538.83934099999999</v>
      </c>
      <c r="N4979" s="4">
        <v>841.46034299999997</v>
      </c>
      <c r="O4979" s="4">
        <v>4284.3615090000003</v>
      </c>
      <c r="P4979" s="4">
        <v>1570.4477400000001</v>
      </c>
      <c r="Q4979" s="5"/>
      <c r="R4979" s="3">
        <f t="shared" si="617"/>
        <v>1.8663360110364704</v>
      </c>
      <c r="S4979" s="3">
        <f t="shared" si="618"/>
        <v>1.6589989514931531E-2</v>
      </c>
      <c r="T4979" s="6">
        <f t="shared" si="619"/>
        <v>0.40179891572203058</v>
      </c>
      <c r="U4979" s="3">
        <f t="shared" si="616"/>
        <v>0.56295624865768068</v>
      </c>
      <c r="V4979" s="6">
        <f t="shared" si="620"/>
        <v>0.39724001971414491</v>
      </c>
      <c r="W4979" s="3">
        <f t="shared" si="621"/>
        <v>39.951946771808778</v>
      </c>
      <c r="X4979" s="4">
        <f t="shared" si="622"/>
        <v>4940</v>
      </c>
      <c r="Y4979">
        <f t="shared" si="623"/>
        <v>0</v>
      </c>
    </row>
    <row r="4980" spans="1:25" x14ac:dyDescent="0.25">
      <c r="A4980" s="2" t="s">
        <v>10012</v>
      </c>
      <c r="B4980" t="s">
        <v>10013</v>
      </c>
      <c r="C4980">
        <v>43.460352956500003</v>
      </c>
      <c r="D4980">
        <v>-5.1915807792499997</v>
      </c>
      <c r="E4980" s="2" t="s">
        <v>9988</v>
      </c>
      <c r="F4980" t="s">
        <v>9989</v>
      </c>
      <c r="G4980" s="4">
        <v>522.42655300000001</v>
      </c>
      <c r="H4980" s="4">
        <v>13.3478578481</v>
      </c>
      <c r="I4980" s="4">
        <v>39.139355464020397</v>
      </c>
      <c r="J4980" s="4">
        <v>250.42655300000001</v>
      </c>
      <c r="K4980" s="4">
        <v>272</v>
      </c>
      <c r="L4980" s="4">
        <v>515.428539</v>
      </c>
      <c r="M4980" s="4">
        <v>6.9980140000000004</v>
      </c>
      <c r="N4980" s="4">
        <v>44</v>
      </c>
      <c r="O4980" s="4">
        <v>360.99801400000001</v>
      </c>
      <c r="P4980" s="4">
        <v>117.428539</v>
      </c>
      <c r="Q4980" s="5"/>
      <c r="R4980" s="3">
        <f t="shared" si="617"/>
        <v>2.6688304318181819</v>
      </c>
      <c r="S4980" s="3">
        <f t="shared" si="618"/>
        <v>2.3723417765702977E-2</v>
      </c>
      <c r="T4980" s="6">
        <f t="shared" si="619"/>
        <v>0.53006407097092167</v>
      </c>
      <c r="U4980" s="3">
        <f t="shared" si="616"/>
        <v>0.44717292821450255</v>
      </c>
      <c r="V4980" s="6">
        <f t="shared" si="620"/>
        <v>8.169048792508625E-2</v>
      </c>
      <c r="W4980" s="3">
        <f t="shared" si="621"/>
        <v>30.587727944800395</v>
      </c>
      <c r="X4980" s="4">
        <f t="shared" si="622"/>
        <v>5749</v>
      </c>
      <c r="Y4980">
        <f t="shared" si="623"/>
        <v>0</v>
      </c>
    </row>
    <row r="4981" spans="1:25" x14ac:dyDescent="0.25">
      <c r="A4981" s="2" t="s">
        <v>10014</v>
      </c>
      <c r="B4981" t="s">
        <v>10015</v>
      </c>
      <c r="C4981">
        <v>43.5500177917</v>
      </c>
      <c r="D4981">
        <v>-5.7910081876700001</v>
      </c>
      <c r="E4981" s="2" t="s">
        <v>9988</v>
      </c>
      <c r="F4981" t="s">
        <v>9989</v>
      </c>
      <c r="G4981" s="4">
        <v>10932.230071</v>
      </c>
      <c r="H4981" s="4">
        <v>66.709305670199996</v>
      </c>
      <c r="I4981" s="4">
        <v>163.878636753427</v>
      </c>
      <c r="J4981" s="4">
        <v>5596.0929500000002</v>
      </c>
      <c r="K4981" s="4">
        <v>5336.1371209999998</v>
      </c>
      <c r="L4981" s="4">
        <v>10644.862732</v>
      </c>
      <c r="M4981" s="4">
        <v>287.36733900000002</v>
      </c>
      <c r="N4981" s="4">
        <v>1237.0279</v>
      </c>
      <c r="O4981" s="4">
        <v>7153.1283510000003</v>
      </c>
      <c r="P4981" s="4">
        <v>2542.0738200000001</v>
      </c>
      <c r="Q4981" s="5"/>
      <c r="R4981" s="3">
        <f t="shared" si="617"/>
        <v>2.0549850330780735</v>
      </c>
      <c r="S4981" s="3">
        <f t="shared" si="618"/>
        <v>1.8266903682136723E-2</v>
      </c>
      <c r="T4981" s="6">
        <f t="shared" si="619"/>
        <v>0.44011828486939381</v>
      </c>
      <c r="U4981" s="3">
        <f t="shared" si="616"/>
        <v>0.52831454079412477</v>
      </c>
      <c r="V4981" s="6">
        <f t="shared" si="620"/>
        <v>0.29595860029571219</v>
      </c>
      <c r="W4981" s="3">
        <f t="shared" si="621"/>
        <v>36.803844258255303</v>
      </c>
      <c r="X4981" s="4">
        <f t="shared" si="622"/>
        <v>5209</v>
      </c>
      <c r="Y4981">
        <f t="shared" si="623"/>
        <v>0</v>
      </c>
    </row>
    <row r="4982" spans="1:25" x14ac:dyDescent="0.25">
      <c r="A4982" s="2" t="s">
        <v>10016</v>
      </c>
      <c r="B4982" t="s">
        <v>10017</v>
      </c>
      <c r="C4982">
        <v>43.162634340899999</v>
      </c>
      <c r="D4982">
        <v>-5.3331416551600004</v>
      </c>
      <c r="E4982" s="2" t="s">
        <v>9988</v>
      </c>
      <c r="F4982" t="s">
        <v>9989</v>
      </c>
      <c r="G4982" s="4">
        <v>1791.291015</v>
      </c>
      <c r="H4982" s="4">
        <v>307.94444278499998</v>
      </c>
      <c r="I4982" s="4">
        <v>5.8169291830690399</v>
      </c>
      <c r="J4982" s="4">
        <v>790.216499</v>
      </c>
      <c r="K4982" s="4">
        <v>1001.074516</v>
      </c>
      <c r="L4982" s="4">
        <v>1760.2864259999999</v>
      </c>
      <c r="M4982" s="4">
        <v>31.00459</v>
      </c>
      <c r="N4982" s="4">
        <v>80.597290000000001</v>
      </c>
      <c r="O4982" s="4">
        <v>1079.3902430000001</v>
      </c>
      <c r="P4982" s="4">
        <v>631.30348300000003</v>
      </c>
      <c r="Q4982" s="5"/>
      <c r="R4982" s="3">
        <f t="shared" si="617"/>
        <v>7.8328127781963888</v>
      </c>
      <c r="S4982" s="3">
        <f t="shared" si="618"/>
        <v>6.9626412979372401E-2</v>
      </c>
      <c r="T4982" s="6">
        <f t="shared" si="619"/>
        <v>0.83181370133070476</v>
      </c>
      <c r="U4982" s="3">
        <f t="shared" si="616"/>
        <v>0.65953975183375824</v>
      </c>
      <c r="V4982" s="6">
        <f t="shared" si="620"/>
        <v>0.60140463282405121</v>
      </c>
      <c r="W4982" s="3">
        <f t="shared" si="621"/>
        <v>71.660916707737798</v>
      </c>
      <c r="X4982" s="4">
        <f t="shared" si="622"/>
        <v>2171</v>
      </c>
      <c r="Y4982">
        <f t="shared" si="623"/>
        <v>0</v>
      </c>
    </row>
    <row r="4983" spans="1:25" x14ac:dyDescent="0.25">
      <c r="A4983" s="2" t="s">
        <v>10018</v>
      </c>
      <c r="B4983" t="s">
        <v>10019</v>
      </c>
      <c r="C4983">
        <v>43.549337277600003</v>
      </c>
      <c r="D4983">
        <v>-5.9925395237399997</v>
      </c>
      <c r="E4983" s="2" t="s">
        <v>9988</v>
      </c>
      <c r="F4983" t="s">
        <v>9989</v>
      </c>
      <c r="G4983" s="4">
        <v>22937.756511</v>
      </c>
      <c r="H4983" s="4">
        <v>55.509403552899997</v>
      </c>
      <c r="I4983" s="4">
        <v>413.22289638980698</v>
      </c>
      <c r="J4983" s="4">
        <v>11758.840152999999</v>
      </c>
      <c r="K4983" s="4">
        <v>11178.916358</v>
      </c>
      <c r="L4983" s="4">
        <v>22460.0298</v>
      </c>
      <c r="M4983" s="4">
        <v>477.72671200000002</v>
      </c>
      <c r="N4983" s="4">
        <v>2696.3956659999999</v>
      </c>
      <c r="O4983" s="4">
        <v>15744.740868999999</v>
      </c>
      <c r="P4983" s="4">
        <v>4496.6199770000003</v>
      </c>
      <c r="Q4983" s="5"/>
      <c r="R4983" s="3">
        <f t="shared" si="617"/>
        <v>1.6676410045082755</v>
      </c>
      <c r="S4983" s="3">
        <f t="shared" si="618"/>
        <v>1.4823775898798509E-2</v>
      </c>
      <c r="T4983" s="6">
        <f t="shared" si="619"/>
        <v>0.36212419911286348</v>
      </c>
      <c r="U4983" s="3">
        <f t="shared" si="616"/>
        <v>0.45685195474778578</v>
      </c>
      <c r="V4983" s="6">
        <f t="shared" si="620"/>
        <v>9.5367175948743221E-2</v>
      </c>
      <c r="W4983" s="3">
        <f t="shared" si="621"/>
        <v>22.874568753080336</v>
      </c>
      <c r="X4983" s="4">
        <f t="shared" si="622"/>
        <v>6460</v>
      </c>
      <c r="Y4983">
        <f t="shared" si="623"/>
        <v>0</v>
      </c>
    </row>
    <row r="4984" spans="1:25" x14ac:dyDescent="0.25">
      <c r="A4984" s="2" t="s">
        <v>10020</v>
      </c>
      <c r="B4984" t="s">
        <v>10021</v>
      </c>
      <c r="C4984">
        <v>43.474396760899999</v>
      </c>
      <c r="D4984">
        <v>-6.9704605957299997</v>
      </c>
      <c r="E4984" s="2" t="s">
        <v>9988</v>
      </c>
      <c r="F4984" t="s">
        <v>9989</v>
      </c>
      <c r="G4984" s="4">
        <v>3713.4233079999999</v>
      </c>
      <c r="H4984" s="4">
        <v>125.663572054</v>
      </c>
      <c r="I4984" s="4">
        <v>29.550515310867301</v>
      </c>
      <c r="J4984" s="4">
        <v>1929.179003</v>
      </c>
      <c r="K4984" s="4">
        <v>1784.2443049999999</v>
      </c>
      <c r="L4984" s="4">
        <v>3661.398756</v>
      </c>
      <c r="M4984" s="4">
        <v>52.024554000000002</v>
      </c>
      <c r="N4984" s="4">
        <v>344.50674400000003</v>
      </c>
      <c r="O4984" s="4">
        <v>2281.4880269999999</v>
      </c>
      <c r="P4984" s="4">
        <v>1087.428539</v>
      </c>
      <c r="Q4984" s="5"/>
      <c r="R4984" s="3">
        <f t="shared" si="617"/>
        <v>3.1564796856342525</v>
      </c>
      <c r="S4984" s="3">
        <f t="shared" si="618"/>
        <v>2.8058165613857051E-2</v>
      </c>
      <c r="T4984" s="6">
        <f t="shared" si="619"/>
        <v>0.58797437161163135</v>
      </c>
      <c r="U4984" s="3">
        <f t="shared" si="616"/>
        <v>0.62763217078237166</v>
      </c>
      <c r="V4984" s="6">
        <f t="shared" si="620"/>
        <v>0.53918186298669291</v>
      </c>
      <c r="W4984" s="3">
        <f t="shared" si="621"/>
        <v>56.357811729916207</v>
      </c>
      <c r="X4984" s="4">
        <f t="shared" si="622"/>
        <v>3507</v>
      </c>
      <c r="Y4984">
        <f t="shared" si="623"/>
        <v>0</v>
      </c>
    </row>
    <row r="4985" spans="1:25" x14ac:dyDescent="0.25">
      <c r="A4985" s="2" t="s">
        <v>10022</v>
      </c>
      <c r="B4985" t="s">
        <v>10023</v>
      </c>
      <c r="C4985">
        <v>43.510321684200001</v>
      </c>
      <c r="D4985">
        <v>-6.7627693249199998</v>
      </c>
      <c r="E4985" s="2" t="s">
        <v>9988</v>
      </c>
      <c r="F4985" t="s">
        <v>9989</v>
      </c>
      <c r="G4985" s="4">
        <v>3454.6537629999998</v>
      </c>
      <c r="H4985" s="4">
        <v>65.855324063099999</v>
      </c>
      <c r="I4985" s="4">
        <v>52.4582304338809</v>
      </c>
      <c r="J4985" s="4">
        <v>1773.573431</v>
      </c>
      <c r="K4985" s="4">
        <v>1681.080332</v>
      </c>
      <c r="L4985" s="4">
        <v>3372.827295</v>
      </c>
      <c r="M4985" s="4">
        <v>81.82647</v>
      </c>
      <c r="N4985" s="4">
        <v>393.48810800000001</v>
      </c>
      <c r="O4985" s="4">
        <v>2180.737118</v>
      </c>
      <c r="P4985" s="4">
        <v>880.428539</v>
      </c>
      <c r="Q4985" s="5"/>
      <c r="R4985" s="3">
        <f t="shared" si="617"/>
        <v>2.2374971977552116</v>
      </c>
      <c r="S4985" s="3">
        <f t="shared" si="618"/>
        <v>1.9889266900997644E-2</v>
      </c>
      <c r="T4985" s="6">
        <f t="shared" si="619"/>
        <v>0.46808772794480041</v>
      </c>
      <c r="U4985" s="3">
        <f t="shared" si="616"/>
        <v>0.58416791115489231</v>
      </c>
      <c r="V4985" s="6">
        <f t="shared" si="620"/>
        <v>0.45059142434696897</v>
      </c>
      <c r="W4985" s="3">
        <f t="shared" si="621"/>
        <v>45.933957614588472</v>
      </c>
      <c r="X4985" s="4">
        <f t="shared" si="622"/>
        <v>4423</v>
      </c>
      <c r="Y4985">
        <f t="shared" si="623"/>
        <v>0</v>
      </c>
    </row>
    <row r="4986" spans="1:25" x14ac:dyDescent="0.25">
      <c r="A4986" s="2" t="s">
        <v>10024</v>
      </c>
      <c r="B4986" t="s">
        <v>10025</v>
      </c>
      <c r="C4986">
        <v>43.468340164099999</v>
      </c>
      <c r="D4986">
        <v>-5.2844198894299996</v>
      </c>
      <c r="E4986" s="2" t="s">
        <v>9988</v>
      </c>
      <c r="F4986" t="s">
        <v>9989</v>
      </c>
      <c r="G4986" s="4">
        <v>3629.287499</v>
      </c>
      <c r="H4986" s="4">
        <v>96.670126037700001</v>
      </c>
      <c r="I4986" s="4">
        <v>37.543009911713902</v>
      </c>
      <c r="J4986" s="4">
        <v>1864.097546</v>
      </c>
      <c r="K4986" s="4">
        <v>1765.1899530000001</v>
      </c>
      <c r="L4986" s="4">
        <v>3511.6545900000001</v>
      </c>
      <c r="M4986" s="4">
        <v>117.632909</v>
      </c>
      <c r="N4986" s="4">
        <v>289</v>
      </c>
      <c r="O4986" s="4">
        <v>2140.3869869999999</v>
      </c>
      <c r="P4986" s="4">
        <v>1199.9005119999999</v>
      </c>
      <c r="Q4986" s="5"/>
      <c r="R4986" s="3">
        <f t="shared" si="617"/>
        <v>4.1519048858131482</v>
      </c>
      <c r="S4986" s="3">
        <f t="shared" si="618"/>
        <v>3.6906568868261061E-2</v>
      </c>
      <c r="T4986" s="6">
        <f t="shared" si="619"/>
        <v>0.67557910300640711</v>
      </c>
      <c r="U4986" s="3">
        <f t="shared" si="616"/>
        <v>0.69562210994698037</v>
      </c>
      <c r="V4986" s="6">
        <f t="shared" si="620"/>
        <v>0.65857565303104981</v>
      </c>
      <c r="W4986" s="3">
        <f t="shared" si="621"/>
        <v>66.707737801872852</v>
      </c>
      <c r="X4986" s="4">
        <f t="shared" si="622"/>
        <v>2598</v>
      </c>
      <c r="Y4986">
        <f t="shared" si="623"/>
        <v>0</v>
      </c>
    </row>
    <row r="4987" spans="1:25" x14ac:dyDescent="0.25">
      <c r="A4987" s="2" t="s">
        <v>10026</v>
      </c>
      <c r="B4987" t="s">
        <v>10027</v>
      </c>
      <c r="C4987">
        <v>43.515612832199999</v>
      </c>
      <c r="D4987">
        <v>-5.8790056116300002</v>
      </c>
      <c r="E4987" s="2" t="s">
        <v>9988</v>
      </c>
      <c r="F4987" t="s">
        <v>9989</v>
      </c>
      <c r="G4987" s="4">
        <v>16199.393553</v>
      </c>
      <c r="H4987" s="4">
        <v>46.010206757399999</v>
      </c>
      <c r="I4987" s="4">
        <v>352.082607287884</v>
      </c>
      <c r="J4987" s="4">
        <v>8209.9365670000007</v>
      </c>
      <c r="K4987" s="4">
        <v>7989.4569860000001</v>
      </c>
      <c r="L4987" s="4">
        <v>15798.088784</v>
      </c>
      <c r="M4987" s="4">
        <v>401.30477300000001</v>
      </c>
      <c r="N4987" s="4">
        <v>2132.4632510000001</v>
      </c>
      <c r="O4987" s="4">
        <v>10869.986642</v>
      </c>
      <c r="P4987" s="4">
        <v>3196.9436639999999</v>
      </c>
      <c r="Q4987" s="5"/>
      <c r="R4987" s="3">
        <f t="shared" si="617"/>
        <v>1.4991787842068653</v>
      </c>
      <c r="S4987" s="3">
        <f t="shared" si="618"/>
        <v>1.3326303604455116E-2</v>
      </c>
      <c r="T4987" s="6">
        <f t="shared" si="619"/>
        <v>0.32454411039921144</v>
      </c>
      <c r="U4987" s="3">
        <f t="shared" si="616"/>
        <v>0.49028642725355059</v>
      </c>
      <c r="V4987" s="6">
        <f t="shared" si="620"/>
        <v>0.1763183834401183</v>
      </c>
      <c r="W4987" s="3">
        <f t="shared" si="621"/>
        <v>25.04312469196649</v>
      </c>
      <c r="X4987" s="4">
        <f t="shared" si="622"/>
        <v>6266</v>
      </c>
      <c r="Y4987">
        <f t="shared" si="623"/>
        <v>0</v>
      </c>
    </row>
    <row r="4988" spans="1:25" x14ac:dyDescent="0.25">
      <c r="A4988" s="2" t="s">
        <v>10028</v>
      </c>
      <c r="B4988" t="s">
        <v>10029</v>
      </c>
      <c r="C4988">
        <v>43.543910331200003</v>
      </c>
      <c r="D4988">
        <v>-6.2291955039199998</v>
      </c>
      <c r="E4988" s="2" t="s">
        <v>9988</v>
      </c>
      <c r="F4988" t="s">
        <v>9989</v>
      </c>
      <c r="G4988" s="4">
        <v>5649.3579909999999</v>
      </c>
      <c r="H4988" s="4">
        <v>101.501439358</v>
      </c>
      <c r="I4988" s="4">
        <v>55.657910180706601</v>
      </c>
      <c r="J4988" s="4">
        <v>2853.471661</v>
      </c>
      <c r="K4988" s="4">
        <v>2795.8863299999998</v>
      </c>
      <c r="L4988" s="4">
        <v>5442.8210760000002</v>
      </c>
      <c r="M4988" s="4">
        <v>206.53691800000001</v>
      </c>
      <c r="N4988" s="4">
        <v>502.25315799999998</v>
      </c>
      <c r="O4988" s="4">
        <v>3414.9341709999999</v>
      </c>
      <c r="P4988" s="4">
        <v>1732.1706650000001</v>
      </c>
      <c r="Q4988" s="5"/>
      <c r="R4988" s="3">
        <f t="shared" si="617"/>
        <v>3.4487999476152624</v>
      </c>
      <c r="S4988" s="3">
        <f t="shared" si="618"/>
        <v>3.0656620582624316E-2</v>
      </c>
      <c r="T4988" s="6">
        <f t="shared" si="619"/>
        <v>0.61495810744208967</v>
      </c>
      <c r="U4988" s="3">
        <f t="shared" si="616"/>
        <v>0.65430948624865903</v>
      </c>
      <c r="V4988" s="6">
        <f t="shared" si="620"/>
        <v>0.59179398718580578</v>
      </c>
      <c r="W4988" s="3">
        <f t="shared" si="621"/>
        <v>60.337604731394777</v>
      </c>
      <c r="X4988" s="4">
        <f t="shared" si="622"/>
        <v>3130</v>
      </c>
      <c r="Y4988">
        <f t="shared" si="623"/>
        <v>0</v>
      </c>
    </row>
    <row r="4989" spans="1:25" x14ac:dyDescent="0.25">
      <c r="A4989" s="2" t="s">
        <v>10030</v>
      </c>
      <c r="B4989" t="s">
        <v>10031</v>
      </c>
      <c r="C4989">
        <v>42.946826057700001</v>
      </c>
      <c r="D4989">
        <v>-6.5601069174599997</v>
      </c>
      <c r="E4989" s="2" t="s">
        <v>9988</v>
      </c>
      <c r="F4989" t="s">
        <v>9989</v>
      </c>
      <c r="G4989" s="4">
        <v>1174.6561670000001</v>
      </c>
      <c r="H4989" s="4">
        <v>87.166701943000007</v>
      </c>
      <c r="I4989" s="4">
        <v>13.475973517595399</v>
      </c>
      <c r="J4989" s="4">
        <v>559.83848699999999</v>
      </c>
      <c r="K4989" s="4">
        <v>614.81768</v>
      </c>
      <c r="L4989" s="4">
        <v>1132.41743</v>
      </c>
      <c r="M4989" s="4">
        <v>42.238737</v>
      </c>
      <c r="N4989" s="4">
        <v>144.487956</v>
      </c>
      <c r="O4989" s="4">
        <v>769.88259400000004</v>
      </c>
      <c r="P4989" s="4">
        <v>260.285617</v>
      </c>
      <c r="Q4989" s="5"/>
      <c r="R4989" s="3">
        <f t="shared" si="617"/>
        <v>1.8014346953596603</v>
      </c>
      <c r="S4989" s="3">
        <f t="shared" si="618"/>
        <v>1.6013077243927563E-2</v>
      </c>
      <c r="T4989" s="6">
        <f t="shared" si="619"/>
        <v>0.38972400197141449</v>
      </c>
      <c r="U4989" s="3">
        <f t="shared" si="616"/>
        <v>0.52576013038164615</v>
      </c>
      <c r="V4989" s="6">
        <f t="shared" si="620"/>
        <v>0.28856579595860027</v>
      </c>
      <c r="W4989" s="3">
        <f t="shared" si="621"/>
        <v>33.91448989650074</v>
      </c>
      <c r="X4989" s="4">
        <f t="shared" si="622"/>
        <v>5445</v>
      </c>
      <c r="Y4989">
        <f t="shared" si="623"/>
        <v>0</v>
      </c>
    </row>
    <row r="4990" spans="1:25" x14ac:dyDescent="0.25">
      <c r="A4990" s="2" t="s">
        <v>10032</v>
      </c>
      <c r="B4990" t="s">
        <v>10033</v>
      </c>
      <c r="C4990">
        <v>43.509929132400003</v>
      </c>
      <c r="D4990">
        <v>-6.8417492932200004</v>
      </c>
      <c r="E4990" s="2" t="s">
        <v>9988</v>
      </c>
      <c r="F4990" t="s">
        <v>9989</v>
      </c>
      <c r="G4990" s="4">
        <v>3920.5349809999998</v>
      </c>
      <c r="H4990" s="4">
        <v>78.211599235600005</v>
      </c>
      <c r="I4990" s="4">
        <v>50.127283207571402</v>
      </c>
      <c r="J4990" s="4">
        <v>1985.3488580000001</v>
      </c>
      <c r="K4990" s="4">
        <v>1935.186123</v>
      </c>
      <c r="L4990" s="4">
        <v>3823.1664850000002</v>
      </c>
      <c r="M4990" s="4">
        <v>97.368499</v>
      </c>
      <c r="N4990" s="4">
        <v>395.30047500000001</v>
      </c>
      <c r="O4990" s="4">
        <v>2516.8059699999999</v>
      </c>
      <c r="P4990" s="4">
        <v>1008.428539</v>
      </c>
      <c r="Q4990" s="5"/>
      <c r="R4990" s="3">
        <f t="shared" si="617"/>
        <v>2.5510430742588914</v>
      </c>
      <c r="S4990" s="3">
        <f t="shared" si="618"/>
        <v>2.2676397821092407E-2</v>
      </c>
      <c r="T4990" s="6">
        <f t="shared" si="619"/>
        <v>0.51466239526860524</v>
      </c>
      <c r="U4990" s="3">
        <f t="shared" si="616"/>
        <v>0.55774224581960918</v>
      </c>
      <c r="V4990" s="6">
        <f t="shared" si="620"/>
        <v>0.38405618531296204</v>
      </c>
      <c r="W4990" s="3">
        <f t="shared" si="621"/>
        <v>44.935929029078366</v>
      </c>
      <c r="X4990" s="4">
        <f t="shared" si="622"/>
        <v>4500</v>
      </c>
      <c r="Y4990">
        <f t="shared" si="623"/>
        <v>0</v>
      </c>
    </row>
    <row r="4991" spans="1:25" x14ac:dyDescent="0.25">
      <c r="A4991" s="2" t="s">
        <v>10034</v>
      </c>
      <c r="B4991" t="s">
        <v>10035</v>
      </c>
      <c r="C4991">
        <v>43.500023190699999</v>
      </c>
      <c r="D4991">
        <v>-5.6823566113500004</v>
      </c>
      <c r="E4991" s="2" t="s">
        <v>9988</v>
      </c>
      <c r="F4991" t="s">
        <v>9989</v>
      </c>
      <c r="G4991" s="4">
        <v>276969.46112300002</v>
      </c>
      <c r="H4991" s="4">
        <v>182.11645403899999</v>
      </c>
      <c r="I4991" s="4">
        <v>1520.8371071275501</v>
      </c>
      <c r="J4991" s="4">
        <v>145713.56157600001</v>
      </c>
      <c r="K4991" s="4">
        <v>131255.89954700001</v>
      </c>
      <c r="L4991" s="4">
        <v>263282.323011</v>
      </c>
      <c r="M4991" s="4">
        <v>13687.138109</v>
      </c>
      <c r="N4991" s="4">
        <v>32692.102479000001</v>
      </c>
      <c r="O4991" s="4">
        <v>182700.34003299999</v>
      </c>
      <c r="P4991" s="4">
        <v>61577.018607999998</v>
      </c>
      <c r="Q4991" s="5"/>
      <c r="R4991" s="3">
        <f t="shared" si="617"/>
        <v>1.8835441571111684</v>
      </c>
      <c r="S4991" s="3">
        <f t="shared" si="618"/>
        <v>1.6742953912158218E-2</v>
      </c>
      <c r="T4991" s="6">
        <f t="shared" si="619"/>
        <v>0.40611138491867915</v>
      </c>
      <c r="U4991" s="3">
        <f t="shared" si="616"/>
        <v>0.51597671394575828</v>
      </c>
      <c r="V4991" s="6">
        <f t="shared" si="620"/>
        <v>0.25887136520453424</v>
      </c>
      <c r="W4991" s="3">
        <f t="shared" si="621"/>
        <v>33.249137506160672</v>
      </c>
      <c r="X4991" s="4">
        <f t="shared" si="622"/>
        <v>5501</v>
      </c>
      <c r="Y4991">
        <f t="shared" si="623"/>
        <v>0</v>
      </c>
    </row>
    <row r="4992" spans="1:25" x14ac:dyDescent="0.25">
      <c r="A4992" s="2" t="s">
        <v>10036</v>
      </c>
      <c r="B4992" t="s">
        <v>10037</v>
      </c>
      <c r="C4992">
        <v>43.603187551399998</v>
      </c>
      <c r="D4992">
        <v>-5.8486662687099997</v>
      </c>
      <c r="E4992" s="2" t="s">
        <v>9988</v>
      </c>
      <c r="F4992" t="s">
        <v>9989</v>
      </c>
      <c r="G4992" s="4">
        <v>10732.424794</v>
      </c>
      <c r="H4992" s="4">
        <v>82.306065398000001</v>
      </c>
      <c r="I4992" s="4">
        <v>130.39652357456501</v>
      </c>
      <c r="J4992" s="4">
        <v>5457.9254879999999</v>
      </c>
      <c r="K4992" s="4">
        <v>5274.4993059999997</v>
      </c>
      <c r="L4992" s="4">
        <v>10462.701928</v>
      </c>
      <c r="M4992" s="4">
        <v>269.72287</v>
      </c>
      <c r="N4992" s="4">
        <v>1052.684992</v>
      </c>
      <c r="O4992" s="4">
        <v>6970.7910410000004</v>
      </c>
      <c r="P4992" s="4">
        <v>2708.9487650000001</v>
      </c>
      <c r="Q4992" s="5"/>
      <c r="R4992" s="3">
        <f t="shared" si="617"/>
        <v>2.5733707477421701</v>
      </c>
      <c r="S4992" s="3">
        <f t="shared" si="618"/>
        <v>2.2874870050524822E-2</v>
      </c>
      <c r="T4992" s="6">
        <f t="shared" si="619"/>
        <v>0.5172498767865944</v>
      </c>
      <c r="U4992" s="3">
        <f t="shared" si="616"/>
        <v>0.53962796114174894</v>
      </c>
      <c r="V4992" s="6">
        <f t="shared" si="620"/>
        <v>0.33132084770823067</v>
      </c>
      <c r="W4992" s="3">
        <f t="shared" si="621"/>
        <v>42.428536224741251</v>
      </c>
      <c r="X4992" s="4">
        <f t="shared" si="622"/>
        <v>4710</v>
      </c>
      <c r="Y4992">
        <f t="shared" si="623"/>
        <v>0</v>
      </c>
    </row>
    <row r="4993" spans="1:25" x14ac:dyDescent="0.25">
      <c r="A4993" s="2" t="s">
        <v>10038</v>
      </c>
      <c r="B4993" t="s">
        <v>10039</v>
      </c>
      <c r="C4993">
        <v>43.320461312100001</v>
      </c>
      <c r="D4993">
        <v>-6.0967016623200001</v>
      </c>
      <c r="E4993" s="2" t="s">
        <v>9988</v>
      </c>
      <c r="F4993" t="s">
        <v>9989</v>
      </c>
      <c r="G4993" s="4">
        <v>10765.224829000001</v>
      </c>
      <c r="H4993" s="4">
        <v>216.711272127</v>
      </c>
      <c r="I4993" s="4">
        <v>49.675426346494902</v>
      </c>
      <c r="J4993" s="4">
        <v>5538.9174290000001</v>
      </c>
      <c r="K4993" s="4">
        <v>5226.3073999999997</v>
      </c>
      <c r="L4993" s="4">
        <v>10283.018769</v>
      </c>
      <c r="M4993" s="4">
        <v>482.20607000000001</v>
      </c>
      <c r="N4993" s="4">
        <v>1132.8593940000001</v>
      </c>
      <c r="O4993" s="4">
        <v>6705.4412400000001</v>
      </c>
      <c r="P4993" s="4">
        <v>2926.9242049999998</v>
      </c>
      <c r="Q4993" s="5"/>
      <c r="R4993" s="3">
        <f t="shared" si="617"/>
        <v>2.5836606206400932</v>
      </c>
      <c r="S4993" s="3">
        <f t="shared" si="618"/>
        <v>2.2966337440360866E-2</v>
      </c>
      <c r="T4993" s="6">
        <f t="shared" si="619"/>
        <v>0.51885165105963527</v>
      </c>
      <c r="U4993" s="3">
        <f t="shared" si="616"/>
        <v>0.60544615241457245</v>
      </c>
      <c r="V4993" s="6">
        <f t="shared" si="620"/>
        <v>0.49765894529324789</v>
      </c>
      <c r="W4993" s="3">
        <f t="shared" si="621"/>
        <v>50.825529817644153</v>
      </c>
      <c r="X4993" s="4">
        <f t="shared" si="622"/>
        <v>3988</v>
      </c>
      <c r="Y4993">
        <f t="shared" si="623"/>
        <v>0</v>
      </c>
    </row>
    <row r="4994" spans="1:25" x14ac:dyDescent="0.25">
      <c r="A4994" s="2" t="s">
        <v>10040</v>
      </c>
      <c r="B4994" t="s">
        <v>10041</v>
      </c>
      <c r="C4994">
        <v>43.195892969500001</v>
      </c>
      <c r="D4994">
        <v>-6.9014669095899999</v>
      </c>
      <c r="E4994" s="2" t="s">
        <v>9988</v>
      </c>
      <c r="F4994" t="s">
        <v>9989</v>
      </c>
      <c r="G4994" s="4">
        <v>994.06729900000005</v>
      </c>
      <c r="H4994" s="4">
        <v>111.62833954600001</v>
      </c>
      <c r="I4994" s="4">
        <v>8.9051517208169404</v>
      </c>
      <c r="J4994" s="4">
        <v>487.68628100000001</v>
      </c>
      <c r="K4994" s="4">
        <v>506.38101799999998</v>
      </c>
      <c r="L4994" s="4">
        <v>973.82729500000005</v>
      </c>
      <c r="M4994" s="4">
        <v>20.240005</v>
      </c>
      <c r="N4994" s="4">
        <v>68.507306999999997</v>
      </c>
      <c r="O4994" s="4">
        <v>597.70291499999996</v>
      </c>
      <c r="P4994" s="4">
        <v>327.857078</v>
      </c>
      <c r="Q4994" s="5"/>
      <c r="R4994" s="3">
        <f t="shared" si="617"/>
        <v>4.7857242147906938</v>
      </c>
      <c r="S4994" s="3">
        <f t="shared" si="618"/>
        <v>4.2540632595220326E-2</v>
      </c>
      <c r="T4994" s="6">
        <f t="shared" si="619"/>
        <v>0.71710202069985218</v>
      </c>
      <c r="U4994" s="3">
        <f t="shared" ref="U4994:U5057" si="624">+(N4994+P4994)/O4994</f>
        <v>0.66314614677761774</v>
      </c>
      <c r="V4994" s="6">
        <f t="shared" si="620"/>
        <v>0.6078117299162149</v>
      </c>
      <c r="W4994" s="3">
        <f t="shared" si="621"/>
        <v>66.245687530803352</v>
      </c>
      <c r="X4994" s="4">
        <f t="shared" si="622"/>
        <v>2639</v>
      </c>
      <c r="Y4994">
        <f t="shared" si="623"/>
        <v>0</v>
      </c>
    </row>
    <row r="4995" spans="1:25" x14ac:dyDescent="0.25">
      <c r="A4995" s="2" t="s">
        <v>10042</v>
      </c>
      <c r="B4995" t="s">
        <v>10043</v>
      </c>
      <c r="C4995">
        <v>43.004530141799997</v>
      </c>
      <c r="D4995">
        <v>-6.8127692295399997</v>
      </c>
      <c r="E4995" s="2" t="s">
        <v>9988</v>
      </c>
      <c r="F4995" t="s">
        <v>9989</v>
      </c>
      <c r="G4995" s="4">
        <v>1635.3423969999999</v>
      </c>
      <c r="H4995" s="4">
        <v>333.30770546000002</v>
      </c>
      <c r="I4995" s="4">
        <v>4.9064044161327001</v>
      </c>
      <c r="J4995" s="4">
        <v>742.83497399999999</v>
      </c>
      <c r="K4995" s="4">
        <v>892.50742300000002</v>
      </c>
      <c r="L4995" s="4">
        <v>1579.8749439999999</v>
      </c>
      <c r="M4995" s="4">
        <v>55.467452999999999</v>
      </c>
      <c r="N4995" s="4">
        <v>111</v>
      </c>
      <c r="O4995" s="4">
        <v>954.913858</v>
      </c>
      <c r="P4995" s="4">
        <v>569.428539</v>
      </c>
      <c r="Q4995" s="5"/>
      <c r="R4995" s="3">
        <f t="shared" ref="R4995:R5058" si="625">+IF(P4995=0,0,IF(N4995=0,"",+P4995/N4995))</f>
        <v>5.1299868378378379</v>
      </c>
      <c r="S4995" s="3">
        <f t="shared" ref="S4995:S5058" si="626">+IF(R4995="",1,R4995/MAX($R$2:$R$8117))</f>
        <v>4.5600806793736251E-2</v>
      </c>
      <c r="T4995" s="6">
        <f t="shared" ref="T4995:T5058" si="627">+COUNTIF($S$2:$S$8117,"&lt;="&amp;S4995)/COUNT($S$2:$S$8117)</f>
        <v>0.73656973878758014</v>
      </c>
      <c r="U4995" s="3">
        <f t="shared" si="624"/>
        <v>0.71255488995113103</v>
      </c>
      <c r="V4995" s="6">
        <f t="shared" ref="V4995:V5058" si="628">+COUNTIF($U$2:$U$8117,"&lt;="&amp;U4995)/COUNT($U$2:$U$8117)</f>
        <v>0.67964514539181864</v>
      </c>
      <c r="W4995" s="3">
        <f t="shared" ref="W4995:W5058" si="629">100*AVERAGE(T4995,V4995)</f>
        <v>70.810744208969936</v>
      </c>
      <c r="X4995" s="4">
        <f t="shared" ref="X4995:X5058" si="630">_xlfn.RANK.EQ(W4995,$W$2:$W$8117)</f>
        <v>2246</v>
      </c>
      <c r="Y4995">
        <f t="shared" ref="Y4995:Y5058" si="631">+IF(W4995&gt;=90,1,0)</f>
        <v>0</v>
      </c>
    </row>
    <row r="4996" spans="1:25" x14ac:dyDescent="0.25">
      <c r="A4996" s="2" t="s">
        <v>10044</v>
      </c>
      <c r="B4996" t="s">
        <v>10045</v>
      </c>
      <c r="C4996">
        <v>43.340639124399999</v>
      </c>
      <c r="D4996">
        <v>-6.8500548871199998</v>
      </c>
      <c r="E4996" s="2" t="s">
        <v>9988</v>
      </c>
      <c r="F4996" t="s">
        <v>9989</v>
      </c>
      <c r="G4996" s="4">
        <v>443.97021699999999</v>
      </c>
      <c r="H4996" s="4">
        <v>102.703077343</v>
      </c>
      <c r="I4996" s="4">
        <v>4.3228521334103904</v>
      </c>
      <c r="J4996" s="4">
        <v>209.97021699999999</v>
      </c>
      <c r="K4996" s="4">
        <v>234</v>
      </c>
      <c r="L4996" s="4">
        <v>439.97021699999999</v>
      </c>
      <c r="M4996" s="4">
        <v>4</v>
      </c>
      <c r="N4996" s="4">
        <v>15</v>
      </c>
      <c r="O4996" s="4">
        <v>244.97021699999999</v>
      </c>
      <c r="P4996" s="4">
        <v>184</v>
      </c>
      <c r="Q4996" s="5"/>
      <c r="R4996" s="3">
        <f t="shared" si="625"/>
        <v>12.266666666666667</v>
      </c>
      <c r="S4996" s="3">
        <f t="shared" si="626"/>
        <v>0.10903924597701149</v>
      </c>
      <c r="T4996" s="6">
        <f t="shared" si="627"/>
        <v>0.90007392804337116</v>
      </c>
      <c r="U4996" s="3">
        <f t="shared" si="624"/>
        <v>0.81234364910571966</v>
      </c>
      <c r="V4996" s="6">
        <f t="shared" si="628"/>
        <v>0.78881222276983731</v>
      </c>
      <c r="W4996" s="3">
        <f t="shared" si="629"/>
        <v>84.444307540660418</v>
      </c>
      <c r="X4996" s="4">
        <f t="shared" si="630"/>
        <v>1043</v>
      </c>
      <c r="Y4996">
        <f t="shared" si="631"/>
        <v>0</v>
      </c>
    </row>
    <row r="4997" spans="1:25" x14ac:dyDescent="0.25">
      <c r="A4997" s="2" t="s">
        <v>10046</v>
      </c>
      <c r="B4997" t="s">
        <v>10047</v>
      </c>
      <c r="C4997">
        <v>43.497313696200003</v>
      </c>
      <c r="D4997">
        <v>-5.9661716767400002</v>
      </c>
      <c r="E4997" s="2" t="s">
        <v>9988</v>
      </c>
      <c r="F4997" t="s">
        <v>9989</v>
      </c>
      <c r="G4997" s="4">
        <v>1037.191227</v>
      </c>
      <c r="H4997" s="4">
        <v>25.508590293699999</v>
      </c>
      <c r="I4997" s="4">
        <v>40.660468260222203</v>
      </c>
      <c r="J4997" s="4">
        <v>507.58932700000003</v>
      </c>
      <c r="K4997" s="4">
        <v>529.6019</v>
      </c>
      <c r="L4997" s="4">
        <v>1022.589327</v>
      </c>
      <c r="M4997" s="4">
        <v>14.601900000000001</v>
      </c>
      <c r="N4997" s="4">
        <v>97.601900000000001</v>
      </c>
      <c r="O4997" s="4">
        <v>635.58932700000003</v>
      </c>
      <c r="P4997" s="4">
        <v>304</v>
      </c>
      <c r="Q4997" s="5"/>
      <c r="R4997" s="3">
        <f t="shared" si="625"/>
        <v>3.1146934639592057</v>
      </c>
      <c r="S4997" s="3">
        <f t="shared" si="626"/>
        <v>2.7686725007579169E-2</v>
      </c>
      <c r="T4997" s="6">
        <f t="shared" si="627"/>
        <v>0.58366190241498273</v>
      </c>
      <c r="U4997" s="3">
        <f t="shared" si="624"/>
        <v>0.63185752645591542</v>
      </c>
      <c r="V4997" s="6">
        <f t="shared" si="628"/>
        <v>0.54940857565303103</v>
      </c>
      <c r="W4997" s="3">
        <f t="shared" si="629"/>
        <v>56.653523903400682</v>
      </c>
      <c r="X4997" s="4">
        <f t="shared" si="630"/>
        <v>3467</v>
      </c>
      <c r="Y4997">
        <f t="shared" si="631"/>
        <v>0</v>
      </c>
    </row>
    <row r="4998" spans="1:25" x14ac:dyDescent="0.25">
      <c r="A4998" s="2" t="s">
        <v>10048</v>
      </c>
      <c r="B4998" t="s">
        <v>10049</v>
      </c>
      <c r="C4998">
        <v>43.297404839999999</v>
      </c>
      <c r="D4998">
        <v>-5.6941877278900002</v>
      </c>
      <c r="E4998" s="2" t="s">
        <v>9988</v>
      </c>
      <c r="F4998" t="s">
        <v>9989</v>
      </c>
      <c r="G4998" s="4">
        <v>43934.336138000101</v>
      </c>
      <c r="H4998" s="4">
        <v>82.459182080600002</v>
      </c>
      <c r="I4998" s="4">
        <v>532.80101774543698</v>
      </c>
      <c r="J4998" s="4">
        <v>22981.182345000001</v>
      </c>
      <c r="K4998" s="4">
        <v>20953.153793000001</v>
      </c>
      <c r="L4998" s="4">
        <v>42655.800412999997</v>
      </c>
      <c r="M4998" s="4">
        <v>1278.5357240000001</v>
      </c>
      <c r="N4998" s="4">
        <v>4710.9284029999999</v>
      </c>
      <c r="O4998" s="4">
        <v>29384.417597</v>
      </c>
      <c r="P4998" s="4">
        <v>9838.9901370000007</v>
      </c>
      <c r="Q4998" s="5"/>
      <c r="R4998" s="3">
        <f t="shared" si="625"/>
        <v>2.0885458863553019</v>
      </c>
      <c r="S4998" s="3">
        <f t="shared" si="626"/>
        <v>1.8565228421459613E-2</v>
      </c>
      <c r="T4998" s="6">
        <f t="shared" si="627"/>
        <v>0.44480039428289797</v>
      </c>
      <c r="U4998" s="3">
        <f t="shared" si="624"/>
        <v>0.4951576287659849</v>
      </c>
      <c r="V4998" s="6">
        <f t="shared" si="628"/>
        <v>0.19282897979300148</v>
      </c>
      <c r="W4998" s="3">
        <f t="shared" si="629"/>
        <v>31.881468703794972</v>
      </c>
      <c r="X4998" s="4">
        <f t="shared" si="630"/>
        <v>5626</v>
      </c>
      <c r="Y4998">
        <f t="shared" si="631"/>
        <v>0</v>
      </c>
    </row>
    <row r="4999" spans="1:25" x14ac:dyDescent="0.25">
      <c r="A4999" s="2" t="s">
        <v>10050</v>
      </c>
      <c r="B4999" t="s">
        <v>10051</v>
      </c>
      <c r="C4999">
        <v>43.228136348</v>
      </c>
      <c r="D4999">
        <v>-5.5447325274899999</v>
      </c>
      <c r="E4999" s="2" t="s">
        <v>9988</v>
      </c>
      <c r="F4999" t="s">
        <v>9989</v>
      </c>
      <c r="G4999" s="4">
        <v>14025.687786</v>
      </c>
      <c r="H4999" s="4">
        <v>130.98982594399999</v>
      </c>
      <c r="I4999" s="4">
        <v>107.07463490329501</v>
      </c>
      <c r="J4999" s="4">
        <v>7256.7903329999999</v>
      </c>
      <c r="K4999" s="4">
        <v>6768.8974529999996</v>
      </c>
      <c r="L4999" s="4">
        <v>13742.167685</v>
      </c>
      <c r="M4999" s="4">
        <v>283.520106</v>
      </c>
      <c r="N4999" s="4">
        <v>1582.1348149999999</v>
      </c>
      <c r="O4999" s="4">
        <v>9268.8709519999993</v>
      </c>
      <c r="P4999" s="4">
        <v>3174.6820240000002</v>
      </c>
      <c r="Q4999" s="5"/>
      <c r="R4999" s="3">
        <f t="shared" si="625"/>
        <v>2.0065812305634654</v>
      </c>
      <c r="S4999" s="3">
        <f t="shared" si="626"/>
        <v>1.7836638943391096E-2</v>
      </c>
      <c r="T4999" s="6">
        <f t="shared" si="627"/>
        <v>0.43137013307047806</v>
      </c>
      <c r="U4999" s="3">
        <f t="shared" si="624"/>
        <v>0.51320348116116488</v>
      </c>
      <c r="V4999" s="6">
        <f t="shared" si="628"/>
        <v>0.24926071956628881</v>
      </c>
      <c r="W4999" s="3">
        <f t="shared" si="629"/>
        <v>34.031542631838342</v>
      </c>
      <c r="X4999" s="4">
        <f t="shared" si="630"/>
        <v>5432</v>
      </c>
      <c r="Y4999">
        <f t="shared" si="631"/>
        <v>0</v>
      </c>
    </row>
    <row r="5000" spans="1:25" x14ac:dyDescent="0.25">
      <c r="A5000" s="2" t="s">
        <v>10052</v>
      </c>
      <c r="B5000" t="s">
        <v>10053</v>
      </c>
      <c r="C5000">
        <v>43.073166792999999</v>
      </c>
      <c r="D5000">
        <v>-5.8209442111799996</v>
      </c>
      <c r="E5000" s="2" t="s">
        <v>9988</v>
      </c>
      <c r="F5000" t="s">
        <v>9989</v>
      </c>
      <c r="G5000" s="4">
        <v>12345.645535</v>
      </c>
      <c r="H5000" s="4">
        <v>315.51864818899998</v>
      </c>
      <c r="I5000" s="4">
        <v>39.128101000878999</v>
      </c>
      <c r="J5000" s="4">
        <v>6367.8045689999999</v>
      </c>
      <c r="K5000" s="4">
        <v>5977.8409659999998</v>
      </c>
      <c r="L5000" s="4">
        <v>11828.702778999999</v>
      </c>
      <c r="M5000" s="4">
        <v>516.94275600000003</v>
      </c>
      <c r="N5000" s="4">
        <v>1194.6002450000001</v>
      </c>
      <c r="O5000" s="4">
        <v>8185.7549520000002</v>
      </c>
      <c r="P5000" s="4">
        <v>2965.2903379999998</v>
      </c>
      <c r="Q5000" s="5"/>
      <c r="R5000" s="3">
        <f t="shared" si="625"/>
        <v>2.4822448768206971</v>
      </c>
      <c r="S5000" s="3">
        <f t="shared" si="626"/>
        <v>2.2064845899361026E-2</v>
      </c>
      <c r="T5000" s="6">
        <f t="shared" si="627"/>
        <v>0.50369640216855593</v>
      </c>
      <c r="U5000" s="3">
        <f t="shared" si="624"/>
        <v>0.50818655180773853</v>
      </c>
      <c r="V5000" s="6">
        <f t="shared" si="628"/>
        <v>0.23176441596845737</v>
      </c>
      <c r="W5000" s="3">
        <f t="shared" si="629"/>
        <v>36.77304090685066</v>
      </c>
      <c r="X5000" s="4">
        <f t="shared" si="630"/>
        <v>5214</v>
      </c>
      <c r="Y5000">
        <f t="shared" si="631"/>
        <v>0</v>
      </c>
    </row>
    <row r="5001" spans="1:25" x14ac:dyDescent="0.25">
      <c r="A5001" s="2" t="s">
        <v>10054</v>
      </c>
      <c r="B5001" t="s">
        <v>10055</v>
      </c>
      <c r="C5001">
        <v>43.4947276324</v>
      </c>
      <c r="D5001">
        <v>-6.4678184848100004</v>
      </c>
      <c r="E5001" s="2" t="s">
        <v>9988</v>
      </c>
      <c r="F5001" t="s">
        <v>9989</v>
      </c>
      <c r="G5001" s="4">
        <v>13063.594504999999</v>
      </c>
      <c r="H5001" s="4">
        <v>353.90525433900001</v>
      </c>
      <c r="I5001" s="4">
        <v>36.9126887827627</v>
      </c>
      <c r="J5001" s="4">
        <v>6658.2924979999998</v>
      </c>
      <c r="K5001" s="4">
        <v>6405.3020070000002</v>
      </c>
      <c r="L5001" s="4">
        <v>12644.92354</v>
      </c>
      <c r="M5001" s="4">
        <v>418.67097200000001</v>
      </c>
      <c r="N5001" s="4">
        <v>1226.999791</v>
      </c>
      <c r="O5001" s="4">
        <v>7870.4129510000002</v>
      </c>
      <c r="P5001" s="4">
        <v>3966.1817700000001</v>
      </c>
      <c r="Q5001" s="5"/>
      <c r="R5001" s="3">
        <f t="shared" si="625"/>
        <v>3.2324225310320367</v>
      </c>
      <c r="S5001" s="3">
        <f t="shared" si="626"/>
        <v>2.8733226804035568E-2</v>
      </c>
      <c r="T5001" s="6">
        <f t="shared" si="627"/>
        <v>0.5965993100049285</v>
      </c>
      <c r="U5001" s="3">
        <f t="shared" si="624"/>
        <v>0.65983596964123259</v>
      </c>
      <c r="V5001" s="6">
        <f t="shared" si="628"/>
        <v>0.602267126663381</v>
      </c>
      <c r="W5001" s="3">
        <f t="shared" si="629"/>
        <v>59.943321833415474</v>
      </c>
      <c r="X5001" s="4">
        <f t="shared" si="630"/>
        <v>3167</v>
      </c>
      <c r="Y5001">
        <f t="shared" si="631"/>
        <v>0</v>
      </c>
    </row>
    <row r="5002" spans="1:25" x14ac:dyDescent="0.25">
      <c r="A5002" s="2" t="s">
        <v>10056</v>
      </c>
      <c r="B5002" t="s">
        <v>10057</v>
      </c>
      <c r="C5002">
        <v>43.4536210682</v>
      </c>
      <c r="D5002">
        <v>-5.8619272246699996</v>
      </c>
      <c r="E5002" s="2" t="s">
        <v>9988</v>
      </c>
      <c r="F5002" t="s">
        <v>9989</v>
      </c>
      <c r="G5002" s="4">
        <v>14065.570125</v>
      </c>
      <c r="H5002" s="4">
        <v>106.693044671</v>
      </c>
      <c r="I5002" s="4">
        <v>131.83211868564399</v>
      </c>
      <c r="J5002" s="4">
        <v>7075.5643849999997</v>
      </c>
      <c r="K5002" s="4">
        <v>6990.0057399999996</v>
      </c>
      <c r="L5002" s="4">
        <v>13563.172654</v>
      </c>
      <c r="M5002" s="4">
        <v>502.39747299999999</v>
      </c>
      <c r="N5002" s="4">
        <v>2027.6930170000001</v>
      </c>
      <c r="O5002" s="4">
        <v>9664.202115</v>
      </c>
      <c r="P5002" s="4">
        <v>2373.6749949999999</v>
      </c>
      <c r="Q5002" s="5"/>
      <c r="R5002" s="3">
        <f t="shared" si="625"/>
        <v>1.1706283816629623</v>
      </c>
      <c r="S5002" s="3">
        <f t="shared" si="626"/>
        <v>1.0405796417593911E-2</v>
      </c>
      <c r="T5002" s="6">
        <f t="shared" si="627"/>
        <v>0.22609659931000492</v>
      </c>
      <c r="U5002" s="3">
        <f t="shared" si="624"/>
        <v>0.45543004581501345</v>
      </c>
      <c r="V5002" s="6">
        <f t="shared" si="628"/>
        <v>9.2779694430754067E-2</v>
      </c>
      <c r="W5002" s="3">
        <f t="shared" si="629"/>
        <v>15.94381468703795</v>
      </c>
      <c r="X5002" s="4">
        <f t="shared" si="630"/>
        <v>7087</v>
      </c>
      <c r="Y5002">
        <f t="shared" si="631"/>
        <v>0</v>
      </c>
    </row>
    <row r="5003" spans="1:25" x14ac:dyDescent="0.25">
      <c r="A5003" s="2" t="s">
        <v>10058</v>
      </c>
      <c r="B5003" t="s">
        <v>10059</v>
      </c>
      <c r="C5003">
        <v>43.398030188</v>
      </c>
      <c r="D5003">
        <v>-4.8325188192399997</v>
      </c>
      <c r="E5003" s="2" t="s">
        <v>9988</v>
      </c>
      <c r="F5003" t="s">
        <v>9989</v>
      </c>
      <c r="G5003" s="4">
        <v>13962.335639999999</v>
      </c>
      <c r="H5003" s="4">
        <v>263.03823925500001</v>
      </c>
      <c r="I5003" s="4">
        <v>53.081010899956397</v>
      </c>
      <c r="J5003" s="4">
        <v>7100.0205329999999</v>
      </c>
      <c r="K5003" s="4">
        <v>6862.3151070000004</v>
      </c>
      <c r="L5003" s="4">
        <v>13263.083946000001</v>
      </c>
      <c r="M5003" s="4">
        <v>699.25169900000003</v>
      </c>
      <c r="N5003" s="4">
        <v>1630.7949249999999</v>
      </c>
      <c r="O5003" s="4">
        <v>8886.7735850000008</v>
      </c>
      <c r="P5003" s="4">
        <v>3444.7671350000001</v>
      </c>
      <c r="Q5003" s="5"/>
      <c r="R5003" s="3">
        <f t="shared" si="625"/>
        <v>2.1123239238679874</v>
      </c>
      <c r="S5003" s="3">
        <f t="shared" si="626"/>
        <v>1.8776593036774529E-2</v>
      </c>
      <c r="T5003" s="6">
        <f t="shared" si="627"/>
        <v>0.44923607688516509</v>
      </c>
      <c r="U5003" s="3">
        <f t="shared" si="624"/>
        <v>0.57113664610146586</v>
      </c>
      <c r="V5003" s="6">
        <f t="shared" si="628"/>
        <v>0.41843272548053229</v>
      </c>
      <c r="W5003" s="3">
        <f t="shared" si="629"/>
        <v>43.383440118284867</v>
      </c>
      <c r="X5003" s="4">
        <f t="shared" si="630"/>
        <v>4637</v>
      </c>
      <c r="Y5003">
        <f t="shared" si="631"/>
        <v>0</v>
      </c>
    </row>
    <row r="5004" spans="1:25" x14ac:dyDescent="0.25">
      <c r="A5004" s="2" t="s">
        <v>10060</v>
      </c>
      <c r="B5004" t="s">
        <v>5138</v>
      </c>
      <c r="C5004">
        <v>43.233527369000001</v>
      </c>
      <c r="D5004">
        <v>-5.7542657472299998</v>
      </c>
      <c r="E5004" s="2" t="s">
        <v>9988</v>
      </c>
      <c r="F5004" t="s">
        <v>9989</v>
      </c>
      <c r="G5004" s="4">
        <v>42424.801103999998</v>
      </c>
      <c r="H5004" s="4">
        <v>146.03739638799999</v>
      </c>
      <c r="I5004" s="4">
        <v>290.50641933031699</v>
      </c>
      <c r="J5004" s="4">
        <v>22329.108671000002</v>
      </c>
      <c r="K5004" s="4">
        <v>20095.692433</v>
      </c>
      <c r="L5004" s="4">
        <v>41257.606654000003</v>
      </c>
      <c r="M5004" s="4">
        <v>1167.1944590000001</v>
      </c>
      <c r="N5004" s="4">
        <v>4001.167097</v>
      </c>
      <c r="O5004" s="4">
        <v>28091.601459000001</v>
      </c>
      <c r="P5004" s="4">
        <v>10332.032557</v>
      </c>
      <c r="Q5004" s="5"/>
      <c r="R5004" s="3">
        <f t="shared" si="625"/>
        <v>2.5822547038204839</v>
      </c>
      <c r="S5004" s="3">
        <f t="shared" si="626"/>
        <v>2.2953840148791579E-2</v>
      </c>
      <c r="T5004" s="6">
        <f t="shared" si="627"/>
        <v>0.51860522424839828</v>
      </c>
      <c r="U5004" s="3">
        <f t="shared" si="624"/>
        <v>0.51023077751261214</v>
      </c>
      <c r="V5004" s="6">
        <f t="shared" si="628"/>
        <v>0.2385411532774766</v>
      </c>
      <c r="W5004" s="3">
        <f t="shared" si="629"/>
        <v>37.857318876293746</v>
      </c>
      <c r="X5004" s="4">
        <f t="shared" si="630"/>
        <v>5117</v>
      </c>
      <c r="Y5004">
        <f t="shared" si="631"/>
        <v>0</v>
      </c>
    </row>
    <row r="5005" spans="1:25" x14ac:dyDescent="0.25">
      <c r="A5005" s="2" t="s">
        <v>10061</v>
      </c>
      <c r="B5005" t="s">
        <v>10062</v>
      </c>
      <c r="C5005">
        <v>43.266851300699997</v>
      </c>
      <c r="D5005">
        <v>-5.9020156146399998</v>
      </c>
      <c r="E5005" s="2" t="s">
        <v>9988</v>
      </c>
      <c r="F5005" t="s">
        <v>9989</v>
      </c>
      <c r="G5005" s="4">
        <v>2849.796859</v>
      </c>
      <c r="H5005" s="4">
        <v>50.055853150499999</v>
      </c>
      <c r="I5005" s="4">
        <v>56.932340168724799</v>
      </c>
      <c r="J5005" s="4">
        <v>1421.513952</v>
      </c>
      <c r="K5005" s="4">
        <v>1428.282907</v>
      </c>
      <c r="L5005" s="4">
        <v>2779.9404340000001</v>
      </c>
      <c r="M5005" s="4">
        <v>69.856425000000002</v>
      </c>
      <c r="N5005" s="4">
        <v>330</v>
      </c>
      <c r="O5005" s="4">
        <v>1826.4841690000001</v>
      </c>
      <c r="P5005" s="4">
        <v>693.31268999999998</v>
      </c>
      <c r="Q5005" s="5"/>
      <c r="R5005" s="3">
        <f t="shared" si="625"/>
        <v>2.1009475454545452</v>
      </c>
      <c r="S5005" s="3">
        <f t="shared" si="626"/>
        <v>1.8675467624479622E-2</v>
      </c>
      <c r="T5005" s="6">
        <f t="shared" si="627"/>
        <v>0.44726466239526863</v>
      </c>
      <c r="U5005" s="3">
        <f t="shared" si="624"/>
        <v>0.56026365153784141</v>
      </c>
      <c r="V5005" s="6">
        <f t="shared" si="628"/>
        <v>0.38997042878265153</v>
      </c>
      <c r="W5005" s="3">
        <f t="shared" si="629"/>
        <v>41.86175455889601</v>
      </c>
      <c r="X5005" s="4">
        <f t="shared" si="630"/>
        <v>4768</v>
      </c>
      <c r="Y5005">
        <f t="shared" si="631"/>
        <v>0</v>
      </c>
    </row>
    <row r="5006" spans="1:25" x14ac:dyDescent="0.25">
      <c r="A5006" s="2" t="s">
        <v>10063</v>
      </c>
      <c r="B5006" t="s">
        <v>10064</v>
      </c>
      <c r="C5006">
        <v>43.5489717353</v>
      </c>
      <c r="D5006">
        <v>-6.0982018911799996</v>
      </c>
      <c r="E5006" s="2" t="s">
        <v>9988</v>
      </c>
      <c r="F5006" t="s">
        <v>9989</v>
      </c>
      <c r="G5006" s="4">
        <v>1925.129021</v>
      </c>
      <c r="H5006" s="4">
        <v>8.2705357213300008</v>
      </c>
      <c r="I5006" s="4">
        <v>232.76956751846501</v>
      </c>
      <c r="J5006" s="4">
        <v>1013.252279</v>
      </c>
      <c r="K5006" s="4">
        <v>911.87674200000004</v>
      </c>
      <c r="L5006" s="4">
        <v>1887.1190879999999</v>
      </c>
      <c r="M5006" s="4">
        <v>38.009936000000003</v>
      </c>
      <c r="N5006" s="4">
        <v>154.507307</v>
      </c>
      <c r="O5006" s="4">
        <v>1169.841852</v>
      </c>
      <c r="P5006" s="4">
        <v>600.77986499999997</v>
      </c>
      <c r="Q5006" s="5"/>
      <c r="R5006" s="3">
        <f t="shared" si="625"/>
        <v>3.8883589175494464</v>
      </c>
      <c r="S5006" s="3">
        <f t="shared" si="626"/>
        <v>3.4563890580781E-2</v>
      </c>
      <c r="T5006" s="6">
        <f t="shared" si="627"/>
        <v>0.65438639724001968</v>
      </c>
      <c r="U5006" s="3">
        <f t="shared" si="624"/>
        <v>0.64563186101500492</v>
      </c>
      <c r="V5006" s="6">
        <f t="shared" si="628"/>
        <v>0.57565303104977816</v>
      </c>
      <c r="W5006" s="3">
        <f t="shared" si="629"/>
        <v>61.501971414489901</v>
      </c>
      <c r="X5006" s="4">
        <f t="shared" si="630"/>
        <v>3017</v>
      </c>
      <c r="Y5006">
        <f t="shared" si="631"/>
        <v>0</v>
      </c>
    </row>
    <row r="5007" spans="1:25" x14ac:dyDescent="0.25">
      <c r="A5007" s="2" t="s">
        <v>10065</v>
      </c>
      <c r="B5007" t="s">
        <v>10066</v>
      </c>
      <c r="C5007">
        <v>43.351584834299999</v>
      </c>
      <c r="D5007">
        <v>-5.4931202359700002</v>
      </c>
      <c r="E5007" s="2" t="s">
        <v>9988</v>
      </c>
      <c r="F5007" t="s">
        <v>9989</v>
      </c>
      <c r="G5007" s="4">
        <v>5570.4611109999996</v>
      </c>
      <c r="H5007" s="4">
        <v>95.8113145688</v>
      </c>
      <c r="I5007" s="4">
        <v>58.139909070968599</v>
      </c>
      <c r="J5007" s="4">
        <v>2809.6864740000001</v>
      </c>
      <c r="K5007" s="4">
        <v>2760.774637</v>
      </c>
      <c r="L5007" s="4">
        <v>5384.1960429999999</v>
      </c>
      <c r="M5007" s="4">
        <v>186.265075</v>
      </c>
      <c r="N5007" s="4">
        <v>649.19864900000005</v>
      </c>
      <c r="O5007" s="4">
        <v>3717.6486260000001</v>
      </c>
      <c r="P5007" s="4">
        <v>1203.6138430000001</v>
      </c>
      <c r="Q5007" s="5"/>
      <c r="R5007" s="3">
        <f t="shared" si="625"/>
        <v>1.8539993033780944</v>
      </c>
      <c r="S5007" s="3">
        <f t="shared" si="626"/>
        <v>1.6480327669748805E-2</v>
      </c>
      <c r="T5007" s="6">
        <f t="shared" si="627"/>
        <v>0.39945786101527847</v>
      </c>
      <c r="U5007" s="3">
        <f t="shared" si="624"/>
        <v>0.4983828969316908</v>
      </c>
      <c r="V5007" s="6">
        <f t="shared" si="628"/>
        <v>0.20120749137506161</v>
      </c>
      <c r="W5007" s="3">
        <f t="shared" si="629"/>
        <v>30.033267619517002</v>
      </c>
      <c r="X5007" s="4">
        <f t="shared" si="630"/>
        <v>5812</v>
      </c>
      <c r="Y5007">
        <f t="shared" si="631"/>
        <v>0</v>
      </c>
    </row>
    <row r="5008" spans="1:25" x14ac:dyDescent="0.25">
      <c r="A5008" s="2" t="s">
        <v>10067</v>
      </c>
      <c r="B5008" t="s">
        <v>10068</v>
      </c>
      <c r="C5008">
        <v>43.529323034199997</v>
      </c>
      <c r="D5008">
        <v>-6.6761310822700004</v>
      </c>
      <c r="E5008" s="2" t="s">
        <v>9988</v>
      </c>
      <c r="F5008" t="s">
        <v>9989</v>
      </c>
      <c r="G5008" s="4">
        <v>8936.3039690000005</v>
      </c>
      <c r="H5008" s="4">
        <v>63.1967236379</v>
      </c>
      <c r="I5008" s="4">
        <v>141.404545340081</v>
      </c>
      <c r="J5008" s="4">
        <v>4581.338753</v>
      </c>
      <c r="K5008" s="4">
        <v>4354.9652159999996</v>
      </c>
      <c r="L5008" s="4">
        <v>8540.9070969999993</v>
      </c>
      <c r="M5008" s="4">
        <v>395.39687600000002</v>
      </c>
      <c r="N5008" s="4">
        <v>1021.5439229999999</v>
      </c>
      <c r="O5008" s="4">
        <v>5946.1098030000003</v>
      </c>
      <c r="P5008" s="4">
        <v>1968.650247</v>
      </c>
      <c r="Q5008" s="5"/>
      <c r="R5008" s="3">
        <f t="shared" si="625"/>
        <v>1.9271322580223504</v>
      </c>
      <c r="S5008" s="3">
        <f t="shared" si="626"/>
        <v>1.7130411547233639E-2</v>
      </c>
      <c r="T5008" s="6">
        <f t="shared" si="627"/>
        <v>0.41621488417939873</v>
      </c>
      <c r="U5008" s="3">
        <f t="shared" si="624"/>
        <v>0.50288243390516474</v>
      </c>
      <c r="V5008" s="6">
        <f t="shared" si="628"/>
        <v>0.21537703302119271</v>
      </c>
      <c r="W5008" s="3">
        <f t="shared" si="629"/>
        <v>31.579595860029574</v>
      </c>
      <c r="X5008" s="4">
        <f t="shared" si="630"/>
        <v>5661</v>
      </c>
      <c r="Y5008">
        <f t="shared" si="631"/>
        <v>0</v>
      </c>
    </row>
    <row r="5009" spans="1:25" x14ac:dyDescent="0.25">
      <c r="A5009" s="2" t="s">
        <v>10069</v>
      </c>
      <c r="B5009" t="s">
        <v>10070</v>
      </c>
      <c r="C5009">
        <v>43.4020299807</v>
      </c>
      <c r="D5009">
        <v>-5.70140329001</v>
      </c>
      <c r="E5009" s="2" t="s">
        <v>9988</v>
      </c>
      <c r="F5009" t="s">
        <v>9989</v>
      </c>
      <c r="G5009" s="4">
        <v>5431.5446339999999</v>
      </c>
      <c r="H5009" s="4">
        <v>5.6605195247099998</v>
      </c>
      <c r="I5009" s="4">
        <v>959.54878545857002</v>
      </c>
      <c r="J5009" s="4">
        <v>2782.9969099999998</v>
      </c>
      <c r="K5009" s="4">
        <v>2648.547724</v>
      </c>
      <c r="L5009" s="4">
        <v>5270.79522</v>
      </c>
      <c r="M5009" s="4">
        <v>160.749415</v>
      </c>
      <c r="N5009" s="4">
        <v>792.95948099999998</v>
      </c>
      <c r="O5009" s="4">
        <v>3637.9868459999998</v>
      </c>
      <c r="P5009" s="4">
        <v>1000.598308</v>
      </c>
      <c r="Q5009" s="5"/>
      <c r="R5009" s="3">
        <f t="shared" si="625"/>
        <v>1.2618530101161625</v>
      </c>
      <c r="S5009" s="3">
        <f t="shared" si="626"/>
        <v>1.1216698431268093E-2</v>
      </c>
      <c r="T5009" s="6">
        <f t="shared" si="627"/>
        <v>0.25579103006407095</v>
      </c>
      <c r="U5009" s="3">
        <f t="shared" si="624"/>
        <v>0.49300832161392594</v>
      </c>
      <c r="V5009" s="6">
        <f t="shared" si="628"/>
        <v>0.18568260226712666</v>
      </c>
      <c r="W5009" s="3">
        <f t="shared" si="629"/>
        <v>22.073681616559881</v>
      </c>
      <c r="X5009" s="4">
        <f t="shared" si="630"/>
        <v>6531</v>
      </c>
      <c r="Y5009">
        <f t="shared" si="631"/>
        <v>0</v>
      </c>
    </row>
    <row r="5010" spans="1:25" x14ac:dyDescent="0.25">
      <c r="A5010" s="2" t="s">
        <v>10071</v>
      </c>
      <c r="B5010" t="s">
        <v>10072</v>
      </c>
      <c r="C5010">
        <v>43.30372577</v>
      </c>
      <c r="D5010">
        <v>-4.9551809280299999</v>
      </c>
      <c r="E5010" s="2" t="s">
        <v>9988</v>
      </c>
      <c r="F5010" t="s">
        <v>9989</v>
      </c>
      <c r="G5010" s="4">
        <v>780.65846099999999</v>
      </c>
      <c r="H5010" s="4">
        <v>75.421616809300005</v>
      </c>
      <c r="I5010" s="4">
        <v>10.3505930398424</v>
      </c>
      <c r="J5010" s="4">
        <v>371.80095</v>
      </c>
      <c r="K5010" s="4">
        <v>408.85751099999999</v>
      </c>
      <c r="L5010" s="4">
        <v>763.52953600000001</v>
      </c>
      <c r="M5010" s="4">
        <v>17.128927000000001</v>
      </c>
      <c r="N5010" s="4">
        <v>61.210774000000001</v>
      </c>
      <c r="O5010" s="4">
        <v>455.144205</v>
      </c>
      <c r="P5010" s="4">
        <v>264.30348400000003</v>
      </c>
      <c r="Q5010" s="5"/>
      <c r="R5010" s="3">
        <f t="shared" si="625"/>
        <v>4.3179242268689499</v>
      </c>
      <c r="S5010" s="3">
        <f t="shared" si="626"/>
        <v>3.838232624051581E-2</v>
      </c>
      <c r="T5010" s="6">
        <f t="shared" si="627"/>
        <v>0.68814687037949729</v>
      </c>
      <c r="U5010" s="3">
        <f t="shared" si="624"/>
        <v>0.71518928380072433</v>
      </c>
      <c r="V5010" s="6">
        <f t="shared" si="628"/>
        <v>0.68334154756037457</v>
      </c>
      <c r="W5010" s="3">
        <f t="shared" si="629"/>
        <v>68.574420896993587</v>
      </c>
      <c r="X5010" s="4">
        <f t="shared" si="630"/>
        <v>2453</v>
      </c>
      <c r="Y5010">
        <f t="shared" si="631"/>
        <v>0</v>
      </c>
    </row>
    <row r="5011" spans="1:25" x14ac:dyDescent="0.25">
      <c r="A5011" s="2" t="s">
        <v>10073</v>
      </c>
      <c r="B5011" t="s">
        <v>10074</v>
      </c>
      <c r="C5011">
        <v>43.3497082361</v>
      </c>
      <c r="D5011">
        <v>-5.8736181479400003</v>
      </c>
      <c r="E5011" s="2" t="s">
        <v>9988</v>
      </c>
      <c r="F5011" t="s">
        <v>9989</v>
      </c>
      <c r="G5011" s="4">
        <v>225004.79307700001</v>
      </c>
      <c r="H5011" s="4">
        <v>186.655810027</v>
      </c>
      <c r="I5011" s="4">
        <v>1205.4529298897901</v>
      </c>
      <c r="J5011" s="4">
        <v>120001.01553600001</v>
      </c>
      <c r="K5011" s="4">
        <v>105003.777541</v>
      </c>
      <c r="L5011" s="4">
        <v>209881.69012000001</v>
      </c>
      <c r="M5011" s="4">
        <v>15123.102957999999</v>
      </c>
      <c r="N5011" s="4">
        <v>28344.380347999999</v>
      </c>
      <c r="O5011" s="4">
        <v>153073.75292699999</v>
      </c>
      <c r="P5011" s="4">
        <v>43586.659803000002</v>
      </c>
      <c r="Q5011" s="5"/>
      <c r="R5011" s="3">
        <f t="shared" si="625"/>
        <v>1.5377531372307989</v>
      </c>
      <c r="S5011" s="3">
        <f t="shared" si="626"/>
        <v>1.366919368878507E-2</v>
      </c>
      <c r="T5011" s="6">
        <f t="shared" si="627"/>
        <v>0.33427796944307542</v>
      </c>
      <c r="U5011" s="3">
        <f t="shared" si="624"/>
        <v>0.46991099895031319</v>
      </c>
      <c r="V5011" s="6">
        <f t="shared" si="628"/>
        <v>0.1251848201084278</v>
      </c>
      <c r="W5011" s="3">
        <f t="shared" si="629"/>
        <v>22.97313947757516</v>
      </c>
      <c r="X5011" s="4">
        <f t="shared" si="630"/>
        <v>6448</v>
      </c>
      <c r="Y5011">
        <f t="shared" si="631"/>
        <v>0</v>
      </c>
    </row>
    <row r="5012" spans="1:25" x14ac:dyDescent="0.25">
      <c r="A5012" s="2" t="s">
        <v>10075</v>
      </c>
      <c r="B5012" t="s">
        <v>10076</v>
      </c>
      <c r="C5012">
        <v>43.366490621099999</v>
      </c>
      <c r="D5012">
        <v>-5.1878823587999996</v>
      </c>
      <c r="E5012" s="2" t="s">
        <v>9988</v>
      </c>
      <c r="F5012" t="s">
        <v>9989</v>
      </c>
      <c r="G5012" s="4">
        <v>5727.490777</v>
      </c>
      <c r="H5012" s="4">
        <v>126.079057217</v>
      </c>
      <c r="I5012" s="4">
        <v>45.427772949968798</v>
      </c>
      <c r="J5012" s="4">
        <v>2932.9036139999998</v>
      </c>
      <c r="K5012" s="4">
        <v>2794.5871630000001</v>
      </c>
      <c r="L5012" s="4">
        <v>5353.5362690000002</v>
      </c>
      <c r="M5012" s="4">
        <v>373.95451600000001</v>
      </c>
      <c r="N5012" s="4">
        <v>700.61977100000001</v>
      </c>
      <c r="O5012" s="4">
        <v>3591.8712390000001</v>
      </c>
      <c r="P5012" s="4">
        <v>1434.999775</v>
      </c>
      <c r="Q5012" s="5"/>
      <c r="R5012" s="3">
        <f t="shared" si="625"/>
        <v>2.0481862408076403</v>
      </c>
      <c r="S5012" s="3">
        <f t="shared" si="626"/>
        <v>1.8206468748762618E-2</v>
      </c>
      <c r="T5012" s="6">
        <f t="shared" si="627"/>
        <v>0.43888615081320848</v>
      </c>
      <c r="U5012" s="3">
        <f t="shared" si="624"/>
        <v>0.59457018470254797</v>
      </c>
      <c r="V5012" s="6">
        <f t="shared" si="628"/>
        <v>0.47252341054706753</v>
      </c>
      <c r="W5012" s="3">
        <f t="shared" si="629"/>
        <v>45.570478068013799</v>
      </c>
      <c r="X5012" s="4">
        <f t="shared" si="630"/>
        <v>4452</v>
      </c>
      <c r="Y5012">
        <f t="shared" si="631"/>
        <v>0</v>
      </c>
    </row>
    <row r="5013" spans="1:25" x14ac:dyDescent="0.25">
      <c r="A5013" s="2" t="s">
        <v>10077</v>
      </c>
      <c r="B5013" t="s">
        <v>10078</v>
      </c>
      <c r="C5013">
        <v>43.320783892000001</v>
      </c>
      <c r="D5013">
        <v>-4.7155448085099998</v>
      </c>
      <c r="E5013" s="2" t="s">
        <v>9988</v>
      </c>
      <c r="F5013" t="s">
        <v>9989</v>
      </c>
      <c r="G5013" s="4">
        <v>587.16648499999997</v>
      </c>
      <c r="H5013" s="4">
        <v>92.193933865000005</v>
      </c>
      <c r="I5013" s="4">
        <v>6.3688190901994801</v>
      </c>
      <c r="J5013" s="4">
        <v>290.428539</v>
      </c>
      <c r="K5013" s="4">
        <v>296.73794600000002</v>
      </c>
      <c r="L5013" s="4">
        <v>585.16648499999997</v>
      </c>
      <c r="M5013" s="4">
        <v>2</v>
      </c>
      <c r="N5013" s="4">
        <v>46.970216999999998</v>
      </c>
      <c r="O5013" s="4">
        <v>328.91065099999997</v>
      </c>
      <c r="P5013" s="4">
        <v>211.285617</v>
      </c>
      <c r="Q5013" s="5"/>
      <c r="R5013" s="3">
        <f t="shared" si="625"/>
        <v>4.4982891392645685</v>
      </c>
      <c r="S5013" s="3">
        <f t="shared" si="626"/>
        <v>3.998560238575994E-2</v>
      </c>
      <c r="T5013" s="6">
        <f t="shared" si="627"/>
        <v>0.69972893050763918</v>
      </c>
      <c r="U5013" s="3">
        <f t="shared" si="624"/>
        <v>0.78518537850572678</v>
      </c>
      <c r="V5013" s="6">
        <f t="shared" si="628"/>
        <v>0.76269098077870867</v>
      </c>
      <c r="W5013" s="3">
        <f t="shared" si="629"/>
        <v>73.120995564317397</v>
      </c>
      <c r="X5013" s="4">
        <f t="shared" si="630"/>
        <v>2053</v>
      </c>
      <c r="Y5013">
        <f t="shared" si="631"/>
        <v>0</v>
      </c>
    </row>
    <row r="5014" spans="1:25" x14ac:dyDescent="0.25">
      <c r="A5014" s="2" t="s">
        <v>10079</v>
      </c>
      <c r="B5014" t="s">
        <v>10080</v>
      </c>
      <c r="C5014">
        <v>43.309760776799997</v>
      </c>
      <c r="D5014">
        <v>-4.5966545699600001</v>
      </c>
      <c r="E5014" s="2" t="s">
        <v>9988</v>
      </c>
      <c r="F5014" t="s">
        <v>9989</v>
      </c>
      <c r="G5014" s="4">
        <v>1322.0010540000001</v>
      </c>
      <c r="H5014" s="4">
        <v>83.851688882700003</v>
      </c>
      <c r="I5014" s="4">
        <v>15.76594427155</v>
      </c>
      <c r="J5014" s="4">
        <v>668.81204500000001</v>
      </c>
      <c r="K5014" s="4">
        <v>653.18900900000006</v>
      </c>
      <c r="L5014" s="4">
        <v>1296.9106509999999</v>
      </c>
      <c r="M5014" s="4">
        <v>25.090402999999998</v>
      </c>
      <c r="N5014" s="4">
        <v>107.396942</v>
      </c>
      <c r="O5014" s="4">
        <v>801.60411199999999</v>
      </c>
      <c r="P5014" s="4">
        <v>413</v>
      </c>
      <c r="Q5014" s="5"/>
      <c r="R5014" s="3">
        <f t="shared" si="625"/>
        <v>3.8455471106430572</v>
      </c>
      <c r="S5014" s="3">
        <f t="shared" si="626"/>
        <v>3.4183333476651694E-2</v>
      </c>
      <c r="T5014" s="6">
        <f t="shared" si="627"/>
        <v>0.65192212912764913</v>
      </c>
      <c r="U5014" s="3">
        <f t="shared" si="624"/>
        <v>0.64919445173704393</v>
      </c>
      <c r="V5014" s="6">
        <f t="shared" si="628"/>
        <v>0.58292262198127154</v>
      </c>
      <c r="W5014" s="3">
        <f t="shared" si="629"/>
        <v>61.742237555446032</v>
      </c>
      <c r="X5014" s="4">
        <f t="shared" si="630"/>
        <v>2986</v>
      </c>
      <c r="Y5014">
        <f t="shared" si="631"/>
        <v>0</v>
      </c>
    </row>
    <row r="5015" spans="1:25" x14ac:dyDescent="0.25">
      <c r="A5015" s="2" t="s">
        <v>10081</v>
      </c>
      <c r="B5015" t="s">
        <v>10082</v>
      </c>
      <c r="C5015">
        <v>43.271876328799998</v>
      </c>
      <c r="D5015">
        <v>-6.8688146919999999</v>
      </c>
      <c r="E5015" s="2" t="s">
        <v>9988</v>
      </c>
      <c r="F5015" t="s">
        <v>9989</v>
      </c>
      <c r="G5015" s="4">
        <v>190.68621099999999</v>
      </c>
      <c r="H5015" s="4">
        <v>38.9715136302</v>
      </c>
      <c r="I5015" s="4">
        <v>4.8929639687444002</v>
      </c>
      <c r="J5015" s="4">
        <v>98.686211</v>
      </c>
      <c r="K5015" s="4">
        <v>92</v>
      </c>
      <c r="L5015" s="4">
        <v>184.36897300000001</v>
      </c>
      <c r="M5015" s="4">
        <v>6.3172379999999997</v>
      </c>
      <c r="N5015" s="4">
        <v>16.940434</v>
      </c>
      <c r="O5015" s="4">
        <v>110.317238</v>
      </c>
      <c r="P5015" s="4">
        <v>63.428539000000001</v>
      </c>
      <c r="Q5015" s="5"/>
      <c r="R5015" s="3">
        <f t="shared" si="625"/>
        <v>3.7442098000558901</v>
      </c>
      <c r="S5015" s="3">
        <f t="shared" si="626"/>
        <v>3.3282539134062331E-2</v>
      </c>
      <c r="T5015" s="6">
        <f t="shared" si="627"/>
        <v>0.64280433711187779</v>
      </c>
      <c r="U5015" s="3">
        <f t="shared" si="624"/>
        <v>0.728525971616512</v>
      </c>
      <c r="V5015" s="6">
        <f t="shared" si="628"/>
        <v>0.70206998521439135</v>
      </c>
      <c r="W5015" s="3">
        <f t="shared" si="629"/>
        <v>67.24371611631345</v>
      </c>
      <c r="X5015" s="4">
        <f t="shared" si="630"/>
        <v>2555</v>
      </c>
      <c r="Y5015">
        <f t="shared" si="631"/>
        <v>0</v>
      </c>
    </row>
    <row r="5016" spans="1:25" x14ac:dyDescent="0.25">
      <c r="A5016" s="2" t="s">
        <v>10083</v>
      </c>
      <c r="B5016" t="s">
        <v>10084</v>
      </c>
      <c r="C5016">
        <v>43.330237503399999</v>
      </c>
      <c r="D5016">
        <v>-5.33759403007</v>
      </c>
      <c r="E5016" s="2" t="s">
        <v>9988</v>
      </c>
      <c r="F5016" t="s">
        <v>9989</v>
      </c>
      <c r="G5016" s="4">
        <v>7794.2358489999997</v>
      </c>
      <c r="H5016" s="4">
        <v>283.89812308099999</v>
      </c>
      <c r="I5016" s="4">
        <v>27.454340900225699</v>
      </c>
      <c r="J5016" s="4">
        <v>3954.0089509999998</v>
      </c>
      <c r="K5016" s="4">
        <v>3840.2268979999999</v>
      </c>
      <c r="L5016" s="4">
        <v>7567.650216</v>
      </c>
      <c r="M5016" s="4">
        <v>226.58563599999999</v>
      </c>
      <c r="N5016" s="4">
        <v>717.15280399999995</v>
      </c>
      <c r="O5016" s="4">
        <v>4705.6547339999997</v>
      </c>
      <c r="P5016" s="4">
        <v>2371.4283139999998</v>
      </c>
      <c r="Q5016" s="5"/>
      <c r="R5016" s="3">
        <f t="shared" si="625"/>
        <v>3.306726684708047</v>
      </c>
      <c r="S5016" s="3">
        <f t="shared" si="626"/>
        <v>2.9393721550486016E-2</v>
      </c>
      <c r="T5016" s="6">
        <f t="shared" si="627"/>
        <v>0.60399211434204036</v>
      </c>
      <c r="U5016" s="3">
        <f t="shared" si="624"/>
        <v>0.6563552348377627</v>
      </c>
      <c r="V5016" s="6">
        <f t="shared" si="628"/>
        <v>0.5962296697880729</v>
      </c>
      <c r="W5016" s="3">
        <f t="shared" si="629"/>
        <v>60.011089206505666</v>
      </c>
      <c r="X5016" s="4">
        <f t="shared" si="630"/>
        <v>3162</v>
      </c>
      <c r="Y5016">
        <f t="shared" si="631"/>
        <v>0</v>
      </c>
    </row>
    <row r="5017" spans="1:25" x14ac:dyDescent="0.25">
      <c r="A5017" s="2" t="s">
        <v>10085</v>
      </c>
      <c r="B5017" t="s">
        <v>10086</v>
      </c>
      <c r="C5017">
        <v>43.188673640799998</v>
      </c>
      <c r="D5017">
        <v>-5.1724720870700001</v>
      </c>
      <c r="E5017" s="2" t="s">
        <v>9988</v>
      </c>
      <c r="F5017" t="s">
        <v>9989</v>
      </c>
      <c r="G5017" s="4">
        <v>688.10940500000004</v>
      </c>
      <c r="H5017" s="4">
        <v>205.98344785099999</v>
      </c>
      <c r="I5017" s="4">
        <v>3.3406053359090802</v>
      </c>
      <c r="J5017" s="4">
        <v>280.66300000000001</v>
      </c>
      <c r="K5017" s="4">
        <v>407.44640500000003</v>
      </c>
      <c r="L5017" s="4">
        <v>681.44640500000003</v>
      </c>
      <c r="M5017" s="4">
        <v>6.6630000000000003</v>
      </c>
      <c r="N5017" s="4">
        <v>36</v>
      </c>
      <c r="O5017" s="4">
        <v>438.25232699999998</v>
      </c>
      <c r="P5017" s="4">
        <v>213.857078</v>
      </c>
      <c r="Q5017" s="5"/>
      <c r="R5017" s="3">
        <f t="shared" si="625"/>
        <v>5.9404743888888891</v>
      </c>
      <c r="S5017" s="3">
        <f t="shared" si="626"/>
        <v>5.2805286530722223E-2</v>
      </c>
      <c r="T5017" s="6">
        <f t="shared" si="627"/>
        <v>0.77267126663380981</v>
      </c>
      <c r="U5017" s="3">
        <f t="shared" si="624"/>
        <v>0.57012150901825109</v>
      </c>
      <c r="V5017" s="6">
        <f t="shared" si="628"/>
        <v>0.41609167077378018</v>
      </c>
      <c r="W5017" s="3">
        <f t="shared" si="629"/>
        <v>59.438146870379491</v>
      </c>
      <c r="X5017" s="4">
        <f t="shared" si="630"/>
        <v>3207</v>
      </c>
      <c r="Y5017">
        <f t="shared" si="631"/>
        <v>0</v>
      </c>
    </row>
    <row r="5018" spans="1:25" x14ac:dyDescent="0.25">
      <c r="A5018" s="2" t="s">
        <v>10087</v>
      </c>
      <c r="B5018" t="s">
        <v>10088</v>
      </c>
      <c r="C5018">
        <v>43.485039735199997</v>
      </c>
      <c r="D5018">
        <v>-6.1500053119200002</v>
      </c>
      <c r="E5018" s="2" t="s">
        <v>9988</v>
      </c>
      <c r="F5018" t="s">
        <v>9989</v>
      </c>
      <c r="G5018" s="4">
        <v>8971.9001129999997</v>
      </c>
      <c r="H5018" s="4">
        <v>102.96065871</v>
      </c>
      <c r="I5018" s="4">
        <v>87.139109543484395</v>
      </c>
      <c r="J5018" s="4">
        <v>4585.5676430000003</v>
      </c>
      <c r="K5018" s="4">
        <v>4386.3324700000003</v>
      </c>
      <c r="L5018" s="4">
        <v>8601.8448910000006</v>
      </c>
      <c r="M5018" s="4">
        <v>370.055226</v>
      </c>
      <c r="N5018" s="4">
        <v>1046.1043649999999</v>
      </c>
      <c r="O5018" s="4">
        <v>5601.3674389999996</v>
      </c>
      <c r="P5018" s="4">
        <v>2324.4283129999999</v>
      </c>
      <c r="Q5018" s="5"/>
      <c r="R5018" s="3">
        <f t="shared" si="625"/>
        <v>2.2219851008842699</v>
      </c>
      <c r="S5018" s="3">
        <f t="shared" si="626"/>
        <v>1.9751378802112061E-2</v>
      </c>
      <c r="T5018" s="6">
        <f t="shared" si="627"/>
        <v>0.46550024642681126</v>
      </c>
      <c r="U5018" s="3">
        <f t="shared" si="624"/>
        <v>0.60173390064225707</v>
      </c>
      <c r="V5018" s="6">
        <f t="shared" si="628"/>
        <v>0.48977328733366188</v>
      </c>
      <c r="W5018" s="3">
        <f t="shared" si="629"/>
        <v>47.763676688023658</v>
      </c>
      <c r="X5018" s="4">
        <f t="shared" si="630"/>
        <v>4264</v>
      </c>
      <c r="Y5018">
        <f t="shared" si="631"/>
        <v>0</v>
      </c>
    </row>
    <row r="5019" spans="1:25" x14ac:dyDescent="0.25">
      <c r="A5019" s="2" t="s">
        <v>10089</v>
      </c>
      <c r="B5019" t="s">
        <v>10090</v>
      </c>
      <c r="C5019">
        <v>43.228073256499997</v>
      </c>
      <c r="D5019">
        <v>-6.0439084114300003</v>
      </c>
      <c r="E5019" s="2" t="s">
        <v>9988</v>
      </c>
      <c r="F5019" t="s">
        <v>9989</v>
      </c>
      <c r="G5019" s="4">
        <v>813.428539</v>
      </c>
      <c r="H5019" s="4">
        <v>76.802733842999999</v>
      </c>
      <c r="I5019" s="4">
        <v>10.5911404229804</v>
      </c>
      <c r="J5019" s="4">
        <v>358.428539</v>
      </c>
      <c r="K5019" s="4">
        <v>455</v>
      </c>
      <c r="L5019" s="4">
        <v>805.428539</v>
      </c>
      <c r="M5019" s="4">
        <v>8</v>
      </c>
      <c r="N5019" s="4">
        <v>36</v>
      </c>
      <c r="O5019" s="4">
        <v>519.428539</v>
      </c>
      <c r="P5019" s="4">
        <v>258</v>
      </c>
      <c r="Q5019" s="5"/>
      <c r="R5019" s="3">
        <f t="shared" si="625"/>
        <v>7.166666666666667</v>
      </c>
      <c r="S5019" s="3">
        <f t="shared" si="626"/>
        <v>6.370499425287357E-2</v>
      </c>
      <c r="T5019" s="6">
        <f t="shared" si="627"/>
        <v>0.81296205027106949</v>
      </c>
      <c r="U5019" s="3">
        <f t="shared" si="624"/>
        <v>0.56600663599656387</v>
      </c>
      <c r="V5019" s="6">
        <f t="shared" si="628"/>
        <v>0.4059881715130606</v>
      </c>
      <c r="W5019" s="3">
        <f t="shared" si="629"/>
        <v>60.947511089206508</v>
      </c>
      <c r="X5019" s="4">
        <f t="shared" si="630"/>
        <v>3075</v>
      </c>
      <c r="Y5019">
        <f t="shared" si="631"/>
        <v>0</v>
      </c>
    </row>
    <row r="5020" spans="1:25" x14ac:dyDescent="0.25">
      <c r="A5020" s="2" t="s">
        <v>10091</v>
      </c>
      <c r="B5020" t="s">
        <v>10092</v>
      </c>
      <c r="C5020">
        <v>43.139007059599997</v>
      </c>
      <c r="D5020">
        <v>-5.95978798338</v>
      </c>
      <c r="E5020" s="2" t="s">
        <v>9988</v>
      </c>
      <c r="F5020" t="s">
        <v>9989</v>
      </c>
      <c r="G5020" s="4">
        <v>1290.374284</v>
      </c>
      <c r="H5020" s="4">
        <v>206.53388484199999</v>
      </c>
      <c r="I5020" s="4">
        <v>6.2477606809514397</v>
      </c>
      <c r="J5020" s="4">
        <v>573.40086499999995</v>
      </c>
      <c r="K5020" s="4">
        <v>716.97341900000004</v>
      </c>
      <c r="L5020" s="4">
        <v>1273.398756</v>
      </c>
      <c r="M5020" s="4">
        <v>16.975528000000001</v>
      </c>
      <c r="N5020" s="4">
        <v>62.400865000000003</v>
      </c>
      <c r="O5020" s="4">
        <v>807.54488000000003</v>
      </c>
      <c r="P5020" s="4">
        <v>420.428539</v>
      </c>
      <c r="Q5020" s="5"/>
      <c r="R5020" s="3">
        <f t="shared" si="625"/>
        <v>6.7375434459121681</v>
      </c>
      <c r="S5020" s="3">
        <f t="shared" si="626"/>
        <v>5.9890488348881943E-2</v>
      </c>
      <c r="T5020" s="6">
        <f t="shared" si="627"/>
        <v>0.80027106949236082</v>
      </c>
      <c r="U5020" s="3">
        <f t="shared" si="624"/>
        <v>0.59789791992737296</v>
      </c>
      <c r="V5020" s="6">
        <f t="shared" si="628"/>
        <v>0.48077870872350914</v>
      </c>
      <c r="W5020" s="3">
        <f t="shared" si="629"/>
        <v>64.0524889107935</v>
      </c>
      <c r="X5020" s="4">
        <f t="shared" si="630"/>
        <v>2799</v>
      </c>
      <c r="Y5020">
        <f t="shared" si="631"/>
        <v>0</v>
      </c>
    </row>
    <row r="5021" spans="1:25" x14ac:dyDescent="0.25">
      <c r="A5021" s="2" t="s">
        <v>10093</v>
      </c>
      <c r="B5021" t="s">
        <v>10094</v>
      </c>
      <c r="C5021">
        <v>43.421259808400002</v>
      </c>
      <c r="D5021">
        <v>-5.9725046024699999</v>
      </c>
      <c r="E5021" s="2" t="s">
        <v>9988</v>
      </c>
      <c r="F5021" t="s">
        <v>9989</v>
      </c>
      <c r="G5021" s="4">
        <v>1953.3201529999999</v>
      </c>
      <c r="H5021" s="4">
        <v>65.850616208199995</v>
      </c>
      <c r="I5021" s="4">
        <v>29.6628986405258</v>
      </c>
      <c r="J5021" s="4">
        <v>970.06056899999999</v>
      </c>
      <c r="K5021" s="4">
        <v>983.25958400000002</v>
      </c>
      <c r="L5021" s="4">
        <v>1937.6843730000001</v>
      </c>
      <c r="M5021" s="4">
        <v>15.63578</v>
      </c>
      <c r="N5021" s="4">
        <v>151</v>
      </c>
      <c r="O5021" s="4">
        <v>1231.0345359999999</v>
      </c>
      <c r="P5021" s="4">
        <v>571.285617</v>
      </c>
      <c r="Q5021" s="5"/>
      <c r="R5021" s="3">
        <f t="shared" si="625"/>
        <v>3.7833484569536422</v>
      </c>
      <c r="S5021" s="3">
        <f t="shared" si="626"/>
        <v>3.3630445354444163E-2</v>
      </c>
      <c r="T5021" s="6">
        <f t="shared" si="627"/>
        <v>0.64674716609167082</v>
      </c>
      <c r="U5021" s="3">
        <f t="shared" si="624"/>
        <v>0.58673058787361276</v>
      </c>
      <c r="V5021" s="6">
        <f t="shared" si="628"/>
        <v>0.45588960078856577</v>
      </c>
      <c r="W5021" s="3">
        <f t="shared" si="629"/>
        <v>55.131838344011832</v>
      </c>
      <c r="X5021" s="4">
        <f t="shared" si="630"/>
        <v>3606</v>
      </c>
      <c r="Y5021">
        <f t="shared" si="631"/>
        <v>0</v>
      </c>
    </row>
    <row r="5022" spans="1:25" x14ac:dyDescent="0.25">
      <c r="A5022" s="2" t="s">
        <v>10095</v>
      </c>
      <c r="B5022" t="s">
        <v>10096</v>
      </c>
      <c r="C5022">
        <v>43.371295631400002</v>
      </c>
      <c r="D5022">
        <v>-4.5639401560200001</v>
      </c>
      <c r="E5022" s="2" t="s">
        <v>9988</v>
      </c>
      <c r="F5022" t="s">
        <v>9989</v>
      </c>
      <c r="G5022" s="4">
        <v>1878.8712330000001</v>
      </c>
      <c r="H5022" s="4">
        <v>35.547455678699997</v>
      </c>
      <c r="I5022" s="4">
        <v>52.855294369937603</v>
      </c>
      <c r="J5022" s="4">
        <v>965.571822</v>
      </c>
      <c r="K5022" s="4">
        <v>913.29941099999996</v>
      </c>
      <c r="L5022" s="4">
        <v>1831.0235640000001</v>
      </c>
      <c r="M5022" s="4">
        <v>47.847670000000001</v>
      </c>
      <c r="N5022" s="4">
        <v>229.59728999999999</v>
      </c>
      <c r="O5022" s="4">
        <v>1195.922241</v>
      </c>
      <c r="P5022" s="4">
        <v>453.35170299999999</v>
      </c>
      <c r="Q5022" s="5"/>
      <c r="R5022" s="3">
        <f t="shared" si="625"/>
        <v>1.9745516290719285</v>
      </c>
      <c r="S5022" s="3">
        <f t="shared" si="626"/>
        <v>1.7551925606794791E-2</v>
      </c>
      <c r="T5022" s="6">
        <f t="shared" si="627"/>
        <v>0.42533267619517001</v>
      </c>
      <c r="U5022" s="3">
        <f t="shared" si="624"/>
        <v>0.57106471439893558</v>
      </c>
      <c r="V5022" s="6">
        <f t="shared" si="628"/>
        <v>0.41830951207491374</v>
      </c>
      <c r="W5022" s="3">
        <f t="shared" si="629"/>
        <v>42.182109413504186</v>
      </c>
      <c r="X5022" s="4">
        <f t="shared" si="630"/>
        <v>4737</v>
      </c>
      <c r="Y5022">
        <f t="shared" si="631"/>
        <v>0</v>
      </c>
    </row>
    <row r="5023" spans="1:25" x14ac:dyDescent="0.25">
      <c r="A5023" s="2" t="s">
        <v>10097</v>
      </c>
      <c r="B5023" t="s">
        <v>10098</v>
      </c>
      <c r="C5023">
        <v>43.444959007500003</v>
      </c>
      <c r="D5023">
        <v>-5.0838564937099999</v>
      </c>
      <c r="E5023" s="2" t="s">
        <v>9988</v>
      </c>
      <c r="F5023" t="s">
        <v>9989</v>
      </c>
      <c r="G5023" s="4">
        <v>6204.4737150000001</v>
      </c>
      <c r="H5023" s="4">
        <v>84.129453576800003</v>
      </c>
      <c r="I5023" s="4">
        <v>73.749126580693499</v>
      </c>
      <c r="J5023" s="4">
        <v>3227.2405290000002</v>
      </c>
      <c r="K5023" s="4">
        <v>2977.2331859999999</v>
      </c>
      <c r="L5023" s="4">
        <v>5921.8099249999996</v>
      </c>
      <c r="M5023" s="4">
        <v>282.66379699999999</v>
      </c>
      <c r="N5023" s="4">
        <v>674.63123399999995</v>
      </c>
      <c r="O5023" s="4">
        <v>4003.3811730000002</v>
      </c>
      <c r="P5023" s="4">
        <v>1526.461315</v>
      </c>
      <c r="Q5023" s="5"/>
      <c r="R5023" s="3">
        <f t="shared" si="625"/>
        <v>2.2626603069492632</v>
      </c>
      <c r="S5023" s="3">
        <f t="shared" si="626"/>
        <v>2.0112943514010412E-2</v>
      </c>
      <c r="T5023" s="6">
        <f t="shared" si="627"/>
        <v>0.47252341054706753</v>
      </c>
      <c r="U5023" s="3">
        <f t="shared" si="624"/>
        <v>0.5498083879308886</v>
      </c>
      <c r="V5023" s="6">
        <f t="shared" si="628"/>
        <v>0.36089206505667815</v>
      </c>
      <c r="W5023" s="3">
        <f t="shared" si="629"/>
        <v>41.67077378018729</v>
      </c>
      <c r="X5023" s="4">
        <f t="shared" si="630"/>
        <v>4782</v>
      </c>
      <c r="Y5023">
        <f t="shared" si="631"/>
        <v>0</v>
      </c>
    </row>
    <row r="5024" spans="1:25" x14ac:dyDescent="0.25">
      <c r="A5024" s="2" t="s">
        <v>10099</v>
      </c>
      <c r="B5024" t="s">
        <v>10100</v>
      </c>
      <c r="C5024">
        <v>43.304898874700001</v>
      </c>
      <c r="D5024">
        <v>-5.8835614939800003</v>
      </c>
      <c r="E5024" s="2" t="s">
        <v>9988</v>
      </c>
      <c r="F5024" t="s">
        <v>9989</v>
      </c>
      <c r="G5024" s="4">
        <v>1978.3629100000001</v>
      </c>
      <c r="H5024" s="4">
        <v>21.984899415699999</v>
      </c>
      <c r="I5024" s="4">
        <v>89.987353255171101</v>
      </c>
      <c r="J5024" s="4">
        <v>970.39269300000001</v>
      </c>
      <c r="K5024" s="4">
        <v>1007.970217</v>
      </c>
      <c r="L5024" s="4">
        <v>1877.9404340000001</v>
      </c>
      <c r="M5024" s="4">
        <v>100.422476</v>
      </c>
      <c r="N5024" s="4">
        <v>236.39269300000001</v>
      </c>
      <c r="O5024" s="4">
        <v>1287.970217</v>
      </c>
      <c r="P5024" s="4">
        <v>454</v>
      </c>
      <c r="Q5024" s="5"/>
      <c r="R5024" s="3">
        <f t="shared" si="625"/>
        <v>1.9205331359374969</v>
      </c>
      <c r="S5024" s="3">
        <f t="shared" si="626"/>
        <v>1.7071751495909507E-2</v>
      </c>
      <c r="T5024" s="6">
        <f t="shared" si="627"/>
        <v>0.41436668309512076</v>
      </c>
      <c r="U5024" s="3">
        <f t="shared" si="624"/>
        <v>0.53603156648147865</v>
      </c>
      <c r="V5024" s="6">
        <f t="shared" si="628"/>
        <v>0.31961557417447017</v>
      </c>
      <c r="W5024" s="3">
        <f t="shared" si="629"/>
        <v>36.699112863479542</v>
      </c>
      <c r="X5024" s="4">
        <f t="shared" si="630"/>
        <v>5222</v>
      </c>
      <c r="Y5024">
        <f t="shared" si="631"/>
        <v>0</v>
      </c>
    </row>
    <row r="5025" spans="1:25" x14ac:dyDescent="0.25">
      <c r="A5025" s="2" t="s">
        <v>10101</v>
      </c>
      <c r="B5025" t="s">
        <v>10102</v>
      </c>
      <c r="C5025">
        <v>43.213947940799997</v>
      </c>
      <c r="D5025">
        <v>-5.8919610305300001</v>
      </c>
      <c r="E5025" s="2" t="s">
        <v>9988</v>
      </c>
      <c r="F5025" t="s">
        <v>9989</v>
      </c>
      <c r="G5025" s="4">
        <v>2144.7160920000001</v>
      </c>
      <c r="H5025" s="4">
        <v>46.487133100599998</v>
      </c>
      <c r="I5025" s="4">
        <v>46.135692781027203</v>
      </c>
      <c r="J5025" s="4">
        <v>1053.3363179999999</v>
      </c>
      <c r="K5025" s="4">
        <v>1091.379774</v>
      </c>
      <c r="L5025" s="4">
        <v>2075.970217</v>
      </c>
      <c r="M5025" s="4">
        <v>68.745874000000001</v>
      </c>
      <c r="N5025" s="4">
        <v>183.159291</v>
      </c>
      <c r="O5025" s="4">
        <v>1450.1542939999999</v>
      </c>
      <c r="P5025" s="4">
        <v>511.40250600000002</v>
      </c>
      <c r="Q5025" s="5"/>
      <c r="R5025" s="3">
        <f t="shared" si="625"/>
        <v>2.7921188338734071</v>
      </c>
      <c r="S5025" s="3">
        <f t="shared" si="626"/>
        <v>2.4819336874220291E-2</v>
      </c>
      <c r="T5025" s="6">
        <f t="shared" si="627"/>
        <v>0.54374075899457863</v>
      </c>
      <c r="U5025" s="3">
        <f t="shared" si="624"/>
        <v>0.47895717019474626</v>
      </c>
      <c r="V5025" s="6">
        <f t="shared" si="628"/>
        <v>0.14415968457368161</v>
      </c>
      <c r="W5025" s="3">
        <f t="shared" si="629"/>
        <v>34.395022178413015</v>
      </c>
      <c r="X5025" s="4">
        <f t="shared" si="630"/>
        <v>5395</v>
      </c>
      <c r="Y5025">
        <f t="shared" si="631"/>
        <v>0</v>
      </c>
    </row>
    <row r="5026" spans="1:25" x14ac:dyDescent="0.25">
      <c r="A5026" s="2" t="s">
        <v>10103</v>
      </c>
      <c r="B5026" t="s">
        <v>10104</v>
      </c>
      <c r="C5026">
        <v>43.413424695300002</v>
      </c>
      <c r="D5026">
        <v>-6.2494567130599998</v>
      </c>
      <c r="E5026" s="2" t="s">
        <v>9988</v>
      </c>
      <c r="F5026" t="s">
        <v>9989</v>
      </c>
      <c r="G5026" s="4">
        <v>5657.3108860000002</v>
      </c>
      <c r="H5026" s="4">
        <v>227.12296601</v>
      </c>
      <c r="I5026" s="4">
        <v>24.908581405858001</v>
      </c>
      <c r="J5026" s="4">
        <v>2836.3618700000002</v>
      </c>
      <c r="K5026" s="4">
        <v>2820.949016</v>
      </c>
      <c r="L5026" s="4">
        <v>5502.0964690000001</v>
      </c>
      <c r="M5026" s="4">
        <v>155.214417</v>
      </c>
      <c r="N5026" s="4">
        <v>474.14696199999997</v>
      </c>
      <c r="O5026" s="4">
        <v>3252.737455</v>
      </c>
      <c r="P5026" s="4">
        <v>1930.426469</v>
      </c>
      <c r="Q5026" s="5"/>
      <c r="R5026" s="3">
        <f t="shared" si="625"/>
        <v>4.0713673685839202</v>
      </c>
      <c r="S5026" s="3">
        <f t="shared" si="626"/>
        <v>3.6190665323298919E-2</v>
      </c>
      <c r="T5026" s="6">
        <f t="shared" si="627"/>
        <v>0.66929521931986202</v>
      </c>
      <c r="U5026" s="3">
        <f t="shared" si="624"/>
        <v>0.73924608557132987</v>
      </c>
      <c r="V5026" s="6">
        <f t="shared" si="628"/>
        <v>0.71439132577624442</v>
      </c>
      <c r="W5026" s="3">
        <f t="shared" si="629"/>
        <v>69.184327254805325</v>
      </c>
      <c r="X5026" s="4">
        <f t="shared" si="630"/>
        <v>2392</v>
      </c>
      <c r="Y5026">
        <f t="shared" si="631"/>
        <v>0</v>
      </c>
    </row>
    <row r="5027" spans="1:25" x14ac:dyDescent="0.25">
      <c r="A5027" s="2" t="s">
        <v>10105</v>
      </c>
      <c r="B5027" t="s">
        <v>10106</v>
      </c>
      <c r="C5027">
        <v>43.274240714000001</v>
      </c>
      <c r="D5027">
        <v>-5.6159068975100004</v>
      </c>
      <c r="E5027" s="2" t="s">
        <v>9988</v>
      </c>
      <c r="F5027" t="s">
        <v>9989</v>
      </c>
      <c r="G5027" s="4">
        <v>17993.434476999999</v>
      </c>
      <c r="H5027" s="4">
        <v>56.128847214099999</v>
      </c>
      <c r="I5027" s="4">
        <v>320.57374013696</v>
      </c>
      <c r="J5027" s="4">
        <v>9315.4442240000008</v>
      </c>
      <c r="K5027" s="4">
        <v>8677.9902529999999</v>
      </c>
      <c r="L5027" s="4">
        <v>17511.679251000001</v>
      </c>
      <c r="M5027" s="4">
        <v>481.75522799999999</v>
      </c>
      <c r="N5027" s="4">
        <v>1766.3903680000001</v>
      </c>
      <c r="O5027" s="4">
        <v>11822.132799000001</v>
      </c>
      <c r="P5027" s="4">
        <v>4404.9113120000002</v>
      </c>
      <c r="Q5027" s="5"/>
      <c r="R5027" s="3">
        <f t="shared" si="625"/>
        <v>2.4937360346838124</v>
      </c>
      <c r="S5027" s="3">
        <f t="shared" si="626"/>
        <v>2.2166991594099905E-2</v>
      </c>
      <c r="T5027" s="6">
        <f t="shared" si="627"/>
        <v>0.50505174963035981</v>
      </c>
      <c r="U5027" s="3">
        <f t="shared" si="624"/>
        <v>0.52201254925185858</v>
      </c>
      <c r="V5027" s="6">
        <f t="shared" si="628"/>
        <v>0.27649088220798423</v>
      </c>
      <c r="W5027" s="3">
        <f t="shared" si="629"/>
        <v>39.077131591917201</v>
      </c>
      <c r="X5027" s="4">
        <f t="shared" si="630"/>
        <v>5013</v>
      </c>
      <c r="Y5027">
        <f t="shared" si="631"/>
        <v>0</v>
      </c>
    </row>
    <row r="5028" spans="1:25" x14ac:dyDescent="0.25">
      <c r="A5028" s="2" t="s">
        <v>10107</v>
      </c>
      <c r="B5028" t="s">
        <v>10108</v>
      </c>
      <c r="C5028">
        <v>43.279435945000003</v>
      </c>
      <c r="D5028">
        <v>-6.9381090303399997</v>
      </c>
      <c r="E5028" s="2" t="s">
        <v>9988</v>
      </c>
      <c r="F5028" t="s">
        <v>9989</v>
      </c>
      <c r="G5028" s="4">
        <v>482.126935</v>
      </c>
      <c r="H5028" s="4">
        <v>67.486171949500005</v>
      </c>
      <c r="I5028" s="4">
        <v>7.1440847965235896</v>
      </c>
      <c r="J5028" s="4">
        <v>243.37564499999999</v>
      </c>
      <c r="K5028" s="4">
        <v>238.75129000000001</v>
      </c>
      <c r="L5028" s="4">
        <v>474</v>
      </c>
      <c r="M5028" s="4">
        <v>8.1269349999999996</v>
      </c>
      <c r="N5028" s="4">
        <v>34.126935000000003</v>
      </c>
      <c r="O5028" s="4">
        <v>260</v>
      </c>
      <c r="P5028" s="4">
        <v>188</v>
      </c>
      <c r="Q5028" s="5"/>
      <c r="R5028" s="3">
        <f t="shared" si="625"/>
        <v>5.5088451394770725</v>
      </c>
      <c r="S5028" s="3">
        <f t="shared" si="626"/>
        <v>4.8968504365166143E-2</v>
      </c>
      <c r="T5028" s="6">
        <f t="shared" si="627"/>
        <v>0.75394282897979303</v>
      </c>
      <c r="U5028" s="3">
        <f t="shared" si="624"/>
        <v>0.85433436538461538</v>
      </c>
      <c r="V5028" s="6">
        <f t="shared" si="628"/>
        <v>0.81961557417447017</v>
      </c>
      <c r="W5028" s="3">
        <f t="shared" si="629"/>
        <v>78.67792015771316</v>
      </c>
      <c r="X5028" s="4">
        <f t="shared" si="630"/>
        <v>1535</v>
      </c>
      <c r="Y5028">
        <f t="shared" si="631"/>
        <v>0</v>
      </c>
    </row>
    <row r="5029" spans="1:25" x14ac:dyDescent="0.25">
      <c r="A5029" s="2" t="s">
        <v>10109</v>
      </c>
      <c r="B5029" t="s">
        <v>10110</v>
      </c>
      <c r="C5029">
        <v>43.255894560100003</v>
      </c>
      <c r="D5029">
        <v>-7.0277303355900003</v>
      </c>
      <c r="E5029" s="2" t="s">
        <v>9988</v>
      </c>
      <c r="F5029" t="s">
        <v>9989</v>
      </c>
      <c r="G5029" s="4">
        <v>504.53313600000001</v>
      </c>
      <c r="H5029" s="4">
        <v>47.115157546299997</v>
      </c>
      <c r="I5029" s="4">
        <v>10.7085100056006</v>
      </c>
      <c r="J5029" s="4">
        <v>242.56291899999999</v>
      </c>
      <c r="K5029" s="4">
        <v>261.97021699999999</v>
      </c>
      <c r="L5029" s="4">
        <v>489.97021699999999</v>
      </c>
      <c r="M5029" s="4">
        <v>14.562919000000001</v>
      </c>
      <c r="N5029" s="4">
        <v>46</v>
      </c>
      <c r="O5029" s="4">
        <v>281.53313600000001</v>
      </c>
      <c r="P5029" s="4">
        <v>177</v>
      </c>
      <c r="Q5029" s="5"/>
      <c r="R5029" s="3">
        <f t="shared" si="625"/>
        <v>3.847826086956522</v>
      </c>
      <c r="S5029" s="3">
        <f t="shared" si="626"/>
        <v>3.4203591454272868E-2</v>
      </c>
      <c r="T5029" s="6">
        <f t="shared" si="627"/>
        <v>0.65204534253326762</v>
      </c>
      <c r="U5029" s="3">
        <f t="shared" si="624"/>
        <v>0.79209148581359168</v>
      </c>
      <c r="V5029" s="6">
        <f t="shared" si="628"/>
        <v>0.76823558403154268</v>
      </c>
      <c r="W5029" s="3">
        <f t="shared" si="629"/>
        <v>71.014046328240511</v>
      </c>
      <c r="X5029" s="4">
        <f t="shared" si="630"/>
        <v>2230</v>
      </c>
      <c r="Y5029">
        <f t="shared" si="631"/>
        <v>0</v>
      </c>
    </row>
    <row r="5030" spans="1:25" x14ac:dyDescent="0.25">
      <c r="A5030" s="2" t="s">
        <v>10111</v>
      </c>
      <c r="B5030" t="s">
        <v>10112</v>
      </c>
      <c r="C5030">
        <v>43.404765587500002</v>
      </c>
      <c r="D5030">
        <v>-7.13884373448</v>
      </c>
      <c r="E5030" s="2" t="s">
        <v>9988</v>
      </c>
      <c r="F5030" t="s">
        <v>9989</v>
      </c>
      <c r="G5030" s="4">
        <v>521.53709000000003</v>
      </c>
      <c r="H5030" s="4">
        <v>31.412453098299999</v>
      </c>
      <c r="I5030" s="4">
        <v>16.6028768389383</v>
      </c>
      <c r="J5030" s="4">
        <v>268.53708999999998</v>
      </c>
      <c r="K5030" s="4">
        <v>253</v>
      </c>
      <c r="L5030" s="4">
        <v>516</v>
      </c>
      <c r="M5030" s="4">
        <v>5.5370900000000001</v>
      </c>
      <c r="N5030" s="4">
        <v>48</v>
      </c>
      <c r="O5030" s="4">
        <v>282.53708999999998</v>
      </c>
      <c r="P5030" s="4">
        <v>191</v>
      </c>
      <c r="Q5030" s="5"/>
      <c r="R5030" s="3">
        <f t="shared" si="625"/>
        <v>3.9791666666666665</v>
      </c>
      <c r="S5030" s="3">
        <f t="shared" si="626"/>
        <v>3.5371086925287357E-2</v>
      </c>
      <c r="T5030" s="6">
        <f t="shared" si="627"/>
        <v>0.66030064070970917</v>
      </c>
      <c r="U5030" s="3">
        <f t="shared" si="624"/>
        <v>0.84590663831074364</v>
      </c>
      <c r="V5030" s="6">
        <f t="shared" si="628"/>
        <v>0.81209955643173981</v>
      </c>
      <c r="W5030" s="3">
        <f t="shared" si="629"/>
        <v>73.620009857072446</v>
      </c>
      <c r="X5030" s="4">
        <f t="shared" si="630"/>
        <v>2003</v>
      </c>
      <c r="Y5030">
        <f t="shared" si="631"/>
        <v>0</v>
      </c>
    </row>
    <row r="5031" spans="1:25" x14ac:dyDescent="0.25">
      <c r="A5031" s="2" t="s">
        <v>10113</v>
      </c>
      <c r="B5031" t="s">
        <v>10114</v>
      </c>
      <c r="C5031">
        <v>43.288025832199999</v>
      </c>
      <c r="D5031">
        <v>-5.9810626752199996</v>
      </c>
      <c r="E5031" s="2" t="s">
        <v>9988</v>
      </c>
      <c r="F5031" t="s">
        <v>9989</v>
      </c>
      <c r="G5031" s="4">
        <v>258.69235900000001</v>
      </c>
      <c r="H5031" s="4">
        <v>22.600572197399998</v>
      </c>
      <c r="I5031" s="4">
        <v>11.4462747996159</v>
      </c>
      <c r="J5031" s="4">
        <v>127.428539</v>
      </c>
      <c r="K5031" s="4">
        <v>131.26382000000001</v>
      </c>
      <c r="L5031" s="4">
        <v>252.428539</v>
      </c>
      <c r="M5031" s="4">
        <v>6.2638199999999999</v>
      </c>
      <c r="N5031" s="4">
        <v>12</v>
      </c>
      <c r="O5031" s="4">
        <v>164.428539</v>
      </c>
      <c r="P5031" s="4">
        <v>82.263819999999996</v>
      </c>
      <c r="Q5031" s="5"/>
      <c r="R5031" s="3">
        <f t="shared" si="625"/>
        <v>6.855318333333333</v>
      </c>
      <c r="S5031" s="3">
        <f t="shared" si="626"/>
        <v>6.0937397445574706E-2</v>
      </c>
      <c r="T5031" s="6">
        <f t="shared" si="627"/>
        <v>0.80384425825529815</v>
      </c>
      <c r="U5031" s="3">
        <f t="shared" si="624"/>
        <v>0.57328138152465125</v>
      </c>
      <c r="V5031" s="6">
        <f t="shared" si="628"/>
        <v>0.42471660916707737</v>
      </c>
      <c r="W5031" s="3">
        <f t="shared" si="629"/>
        <v>61.428043371118775</v>
      </c>
      <c r="X5031" s="4">
        <f t="shared" si="630"/>
        <v>3022</v>
      </c>
      <c r="Y5031">
        <f t="shared" si="631"/>
        <v>0</v>
      </c>
    </row>
    <row r="5032" spans="1:25" x14ac:dyDescent="0.25">
      <c r="A5032" s="2" t="s">
        <v>10115</v>
      </c>
      <c r="B5032" t="s">
        <v>10116</v>
      </c>
      <c r="C5032">
        <v>43.412070456499997</v>
      </c>
      <c r="D5032">
        <v>-5.5515805950499999</v>
      </c>
      <c r="E5032" s="2" t="s">
        <v>9988</v>
      </c>
      <c r="F5032" t="s">
        <v>9989</v>
      </c>
      <c r="G5032" s="4">
        <v>1307.1960099999999</v>
      </c>
      <c r="H5032" s="4">
        <v>25.7180156105</v>
      </c>
      <c r="I5032" s="4">
        <v>50.828027706239702</v>
      </c>
      <c r="J5032" s="4">
        <v>681.98594000000003</v>
      </c>
      <c r="K5032" s="4">
        <v>625.21006999999997</v>
      </c>
      <c r="L5032" s="4">
        <v>1291.857078</v>
      </c>
      <c r="M5032" s="4">
        <v>15.338932</v>
      </c>
      <c r="N5032" s="4">
        <v>127.21007</v>
      </c>
      <c r="O5032" s="4">
        <v>844.81617200000005</v>
      </c>
      <c r="P5032" s="4">
        <v>335.16976799999998</v>
      </c>
      <c r="Q5032" s="5"/>
      <c r="R5032" s="3">
        <f t="shared" si="625"/>
        <v>2.6347738665657521</v>
      </c>
      <c r="S5032" s="3">
        <f t="shared" si="626"/>
        <v>2.3420686608445491E-2</v>
      </c>
      <c r="T5032" s="6">
        <f t="shared" si="627"/>
        <v>0.52513553474618035</v>
      </c>
      <c r="U5032" s="3">
        <f t="shared" si="624"/>
        <v>0.54731414161423031</v>
      </c>
      <c r="V5032" s="6">
        <f t="shared" si="628"/>
        <v>0.35300640709709219</v>
      </c>
      <c r="W5032" s="3">
        <f t="shared" si="629"/>
        <v>43.907097092163625</v>
      </c>
      <c r="X5032" s="4">
        <f t="shared" si="630"/>
        <v>4598</v>
      </c>
      <c r="Y5032">
        <f t="shared" si="631"/>
        <v>0</v>
      </c>
    </row>
    <row r="5033" spans="1:25" x14ac:dyDescent="0.25">
      <c r="A5033" s="2" t="s">
        <v>10117</v>
      </c>
      <c r="B5033" t="s">
        <v>10118</v>
      </c>
      <c r="C5033">
        <v>43.393027107000002</v>
      </c>
      <c r="D5033">
        <v>-5.6853739483899997</v>
      </c>
      <c r="E5033" s="2" t="s">
        <v>9988</v>
      </c>
      <c r="F5033" t="s">
        <v>9989</v>
      </c>
      <c r="G5033" s="4">
        <v>52142.495965000002</v>
      </c>
      <c r="H5033" s="4">
        <v>211.241381628</v>
      </c>
      <c r="I5033" s="4">
        <v>246.83845356505</v>
      </c>
      <c r="J5033" s="4">
        <v>26643.603758000001</v>
      </c>
      <c r="K5033" s="4">
        <v>25498.892207000001</v>
      </c>
      <c r="L5033" s="4">
        <v>50320.612392000003</v>
      </c>
      <c r="M5033" s="4">
        <v>1821.8835799999999</v>
      </c>
      <c r="N5033" s="4">
        <v>6934.137283</v>
      </c>
      <c r="O5033" s="4">
        <v>35586.996692000001</v>
      </c>
      <c r="P5033" s="4">
        <v>9621.361997</v>
      </c>
      <c r="Q5033" s="5"/>
      <c r="R5033" s="3">
        <f t="shared" si="625"/>
        <v>1.3875355511907883</v>
      </c>
      <c r="S5033" s="3">
        <f t="shared" si="626"/>
        <v>1.2333899206641895E-2</v>
      </c>
      <c r="T5033" s="6">
        <f t="shared" si="627"/>
        <v>0.29694430754066042</v>
      </c>
      <c r="U5033" s="3">
        <f t="shared" si="624"/>
        <v>0.46521203863549676</v>
      </c>
      <c r="V5033" s="6">
        <f t="shared" si="628"/>
        <v>0.11261705273533761</v>
      </c>
      <c r="W5033" s="3">
        <f t="shared" si="629"/>
        <v>20.478068013799902</v>
      </c>
      <c r="X5033" s="4">
        <f t="shared" si="630"/>
        <v>6685</v>
      </c>
      <c r="Y5033">
        <f t="shared" si="631"/>
        <v>0</v>
      </c>
    </row>
    <row r="5034" spans="1:25" x14ac:dyDescent="0.25">
      <c r="A5034" s="2" t="s">
        <v>10119</v>
      </c>
      <c r="B5034" t="s">
        <v>10120</v>
      </c>
      <c r="C5034">
        <v>43.193226303899998</v>
      </c>
      <c r="D5034">
        <v>-5.4641250580999996</v>
      </c>
      <c r="E5034" s="2" t="s">
        <v>9988</v>
      </c>
      <c r="F5034" t="s">
        <v>9989</v>
      </c>
      <c r="G5034" s="4">
        <v>878</v>
      </c>
      <c r="H5034" s="4">
        <v>69.426104562399999</v>
      </c>
      <c r="I5034" s="4">
        <v>12.646539879115</v>
      </c>
      <c r="J5034" s="4">
        <v>415</v>
      </c>
      <c r="K5034" s="4">
        <v>463</v>
      </c>
      <c r="L5034" s="4">
        <v>856</v>
      </c>
      <c r="M5034" s="4">
        <v>22</v>
      </c>
      <c r="N5034" s="4">
        <v>49</v>
      </c>
      <c r="O5034" s="4">
        <v>567</v>
      </c>
      <c r="P5034" s="4">
        <v>262</v>
      </c>
      <c r="Q5034" s="5"/>
      <c r="R5034" s="3">
        <f t="shared" si="625"/>
        <v>5.3469387755102042</v>
      </c>
      <c r="S5034" s="3">
        <f t="shared" si="626"/>
        <v>4.7529307529908513E-2</v>
      </c>
      <c r="T5034" s="6">
        <f t="shared" si="627"/>
        <v>0.74630359783144407</v>
      </c>
      <c r="U5034" s="3">
        <f t="shared" si="624"/>
        <v>0.54850088183421519</v>
      </c>
      <c r="V5034" s="6">
        <f t="shared" si="628"/>
        <v>0.35707244948250372</v>
      </c>
      <c r="W5034" s="3">
        <f t="shared" si="629"/>
        <v>55.168802365697388</v>
      </c>
      <c r="X5034" s="4">
        <f t="shared" si="630"/>
        <v>3601</v>
      </c>
      <c r="Y5034">
        <f t="shared" si="631"/>
        <v>0</v>
      </c>
    </row>
    <row r="5035" spans="1:25" x14ac:dyDescent="0.25">
      <c r="A5035" s="2" t="s">
        <v>10121</v>
      </c>
      <c r="B5035" t="s">
        <v>10122</v>
      </c>
      <c r="C5035">
        <v>43.097380344500003</v>
      </c>
      <c r="D5035">
        <v>-6.2492940895600002</v>
      </c>
      <c r="E5035" s="2" t="s">
        <v>9988</v>
      </c>
      <c r="F5035" t="s">
        <v>9989</v>
      </c>
      <c r="G5035" s="4">
        <v>1356.109361</v>
      </c>
      <c r="H5035" s="4">
        <v>290.10589945999999</v>
      </c>
      <c r="I5035" s="4">
        <v>4.6745321812629399</v>
      </c>
      <c r="J5035" s="4">
        <v>572.475504</v>
      </c>
      <c r="K5035" s="4">
        <v>783.63385700000003</v>
      </c>
      <c r="L5035" s="4">
        <v>1286.845161</v>
      </c>
      <c r="M5035" s="4">
        <v>69.264201</v>
      </c>
      <c r="N5035" s="4">
        <v>67</v>
      </c>
      <c r="O5035" s="4">
        <v>775.25228400000003</v>
      </c>
      <c r="P5035" s="4">
        <v>513.857078</v>
      </c>
      <c r="Q5035" s="5"/>
      <c r="R5035" s="3">
        <f t="shared" si="625"/>
        <v>7.6695086268656718</v>
      </c>
      <c r="S5035" s="3">
        <f t="shared" si="626"/>
        <v>6.8174791115838393E-2</v>
      </c>
      <c r="T5035" s="6">
        <f t="shared" si="627"/>
        <v>0.82799408575653033</v>
      </c>
      <c r="U5035" s="3">
        <f t="shared" si="624"/>
        <v>0.74924910250248289</v>
      </c>
      <c r="V5035" s="6">
        <f t="shared" si="628"/>
        <v>0.72412518482010846</v>
      </c>
      <c r="W5035" s="3">
        <f t="shared" si="629"/>
        <v>77.605963528831936</v>
      </c>
      <c r="X5035" s="4">
        <f t="shared" si="630"/>
        <v>1621</v>
      </c>
      <c r="Y5035">
        <f t="shared" si="631"/>
        <v>0</v>
      </c>
    </row>
    <row r="5036" spans="1:25" x14ac:dyDescent="0.25">
      <c r="A5036" s="2" t="s">
        <v>10123</v>
      </c>
      <c r="B5036" t="s">
        <v>10124</v>
      </c>
      <c r="C5036">
        <v>43.525493965499997</v>
      </c>
      <c r="D5036">
        <v>-6.0553130245400002</v>
      </c>
      <c r="E5036" s="2" t="s">
        <v>9988</v>
      </c>
      <c r="F5036" t="s">
        <v>9989</v>
      </c>
      <c r="G5036" s="4">
        <v>4041.3762790000001</v>
      </c>
      <c r="H5036" s="4">
        <v>35.451058579799998</v>
      </c>
      <c r="I5036" s="4">
        <v>113.998747622808</v>
      </c>
      <c r="J5036" s="4">
        <v>2043.842682</v>
      </c>
      <c r="K5036" s="4">
        <v>1997.5335970000001</v>
      </c>
      <c r="L5036" s="4">
        <v>3960.424164</v>
      </c>
      <c r="M5036" s="4">
        <v>80.952116000000004</v>
      </c>
      <c r="N5036" s="4">
        <v>351.97702399999997</v>
      </c>
      <c r="O5036" s="4">
        <v>2635.1646470000001</v>
      </c>
      <c r="P5036" s="4">
        <v>1054.2346090000001</v>
      </c>
      <c r="Q5036" s="5"/>
      <c r="R5036" s="3">
        <f t="shared" si="625"/>
        <v>2.9951801882386508</v>
      </c>
      <c r="S5036" s="3">
        <f t="shared" si="626"/>
        <v>2.662436325740428E-2</v>
      </c>
      <c r="T5036" s="6">
        <f t="shared" si="627"/>
        <v>0.56715130606209951</v>
      </c>
      <c r="U5036" s="3">
        <f t="shared" si="624"/>
        <v>0.53363331001002157</v>
      </c>
      <c r="V5036" s="6">
        <f t="shared" si="628"/>
        <v>0.31407097092163627</v>
      </c>
      <c r="W5036" s="3">
        <f t="shared" si="629"/>
        <v>44.061113849186789</v>
      </c>
      <c r="X5036" s="4">
        <f t="shared" si="630"/>
        <v>4585</v>
      </c>
      <c r="Y5036">
        <f t="shared" si="631"/>
        <v>0</v>
      </c>
    </row>
    <row r="5037" spans="1:25" x14ac:dyDescent="0.25">
      <c r="A5037" s="2" t="s">
        <v>10125</v>
      </c>
      <c r="B5037" t="s">
        <v>10126</v>
      </c>
      <c r="C5037">
        <v>43.525418135499997</v>
      </c>
      <c r="D5037">
        <v>-6.9224817186600003</v>
      </c>
      <c r="E5037" s="2" t="s">
        <v>9988</v>
      </c>
      <c r="F5037" t="s">
        <v>9989</v>
      </c>
      <c r="G5037" s="4">
        <v>3993.079459</v>
      </c>
      <c r="H5037" s="4">
        <v>65.973317868999999</v>
      </c>
      <c r="I5037" s="4">
        <v>60.525672953554697</v>
      </c>
      <c r="J5037" s="4">
        <v>2078.6700719999999</v>
      </c>
      <c r="K5037" s="4">
        <v>1914.4093869999999</v>
      </c>
      <c r="L5037" s="4">
        <v>3920.1962680000001</v>
      </c>
      <c r="M5037" s="4">
        <v>72.883193000000006</v>
      </c>
      <c r="N5037" s="4">
        <v>415.04907800000001</v>
      </c>
      <c r="O5037" s="4">
        <v>2530.1733049999998</v>
      </c>
      <c r="P5037" s="4">
        <v>1047.857078</v>
      </c>
      <c r="Q5037" s="5"/>
      <c r="R5037" s="3">
        <f t="shared" si="625"/>
        <v>2.5246582477650992</v>
      </c>
      <c r="S5037" s="3">
        <f t="shared" si="626"/>
        <v>2.2441861278745881E-2</v>
      </c>
      <c r="T5037" s="6">
        <f t="shared" si="627"/>
        <v>0.51059635288319372</v>
      </c>
      <c r="U5037" s="3">
        <f t="shared" si="624"/>
        <v>0.57818417145935386</v>
      </c>
      <c r="V5037" s="6">
        <f t="shared" si="628"/>
        <v>0.43691473632331196</v>
      </c>
      <c r="W5037" s="3">
        <f t="shared" si="629"/>
        <v>47.37555446032529</v>
      </c>
      <c r="X5037" s="4">
        <f t="shared" si="630"/>
        <v>4303</v>
      </c>
      <c r="Y5037">
        <f t="shared" si="631"/>
        <v>0</v>
      </c>
    </row>
    <row r="5038" spans="1:25" x14ac:dyDescent="0.25">
      <c r="A5038" s="2" t="s">
        <v>10127</v>
      </c>
      <c r="B5038" t="s">
        <v>10128</v>
      </c>
      <c r="C5038">
        <v>43.359422991800002</v>
      </c>
      <c r="D5038">
        <v>-7.0764736494099996</v>
      </c>
      <c r="E5038" s="2" t="s">
        <v>9988</v>
      </c>
      <c r="F5038" t="s">
        <v>9989</v>
      </c>
      <c r="G5038" s="4">
        <v>741.13019899999995</v>
      </c>
      <c r="H5038" s="4">
        <v>82.164162123500006</v>
      </c>
      <c r="I5038" s="4">
        <v>9.02011509453496</v>
      </c>
      <c r="J5038" s="4">
        <v>381.54373500000003</v>
      </c>
      <c r="K5038" s="4">
        <v>359.58646399999998</v>
      </c>
      <c r="L5038" s="4">
        <v>729.428539</v>
      </c>
      <c r="M5038" s="4">
        <v>11.70166</v>
      </c>
      <c r="N5038" s="4">
        <v>51</v>
      </c>
      <c r="O5038" s="4">
        <v>409.70166</v>
      </c>
      <c r="P5038" s="4">
        <v>280.428539</v>
      </c>
      <c r="Q5038" s="5"/>
      <c r="R5038" s="3">
        <f t="shared" si="625"/>
        <v>5.4985988039215687</v>
      </c>
      <c r="S5038" s="3">
        <f t="shared" si="626"/>
        <v>4.887742398176944E-2</v>
      </c>
      <c r="T5038" s="6">
        <f t="shared" si="627"/>
        <v>0.75308033514046324</v>
      </c>
      <c r="U5038" s="3">
        <f t="shared" si="624"/>
        <v>0.80895093029400955</v>
      </c>
      <c r="V5038" s="6">
        <f t="shared" si="628"/>
        <v>0.78610152784622966</v>
      </c>
      <c r="W5038" s="3">
        <f t="shared" si="629"/>
        <v>76.959093149334649</v>
      </c>
      <c r="X5038" s="4">
        <f t="shared" si="630"/>
        <v>1687</v>
      </c>
      <c r="Y5038">
        <f t="shared" si="631"/>
        <v>0</v>
      </c>
    </row>
    <row r="5039" spans="1:25" x14ac:dyDescent="0.25">
      <c r="A5039" s="2" t="s">
        <v>10129</v>
      </c>
      <c r="B5039" t="s">
        <v>10130</v>
      </c>
      <c r="C5039">
        <v>43.140851592399997</v>
      </c>
      <c r="D5039">
        <v>-6.1073117089300002</v>
      </c>
      <c r="E5039" s="2" t="s">
        <v>9988</v>
      </c>
      <c r="F5039" t="s">
        <v>9989</v>
      </c>
      <c r="G5039" s="4">
        <v>1893.7473500000001</v>
      </c>
      <c r="H5039" s="4">
        <v>176.055051926</v>
      </c>
      <c r="I5039" s="4">
        <v>10.756563525345401</v>
      </c>
      <c r="J5039" s="4">
        <v>903.66039799999999</v>
      </c>
      <c r="K5039" s="4">
        <v>990.086952</v>
      </c>
      <c r="L5039" s="4">
        <v>1824.827295</v>
      </c>
      <c r="M5039" s="4">
        <v>68.920055000000005</v>
      </c>
      <c r="N5039" s="4">
        <v>89.076009999999997</v>
      </c>
      <c r="O5039" s="4">
        <v>1155.2428010000001</v>
      </c>
      <c r="P5039" s="4">
        <v>649.428539</v>
      </c>
      <c r="Q5039" s="5"/>
      <c r="R5039" s="3">
        <f t="shared" si="625"/>
        <v>7.290723271058055</v>
      </c>
      <c r="S5039" s="3">
        <f t="shared" si="626"/>
        <v>6.4807741964936508E-2</v>
      </c>
      <c r="T5039" s="6">
        <f t="shared" si="627"/>
        <v>0.81616559881715134</v>
      </c>
      <c r="U5039" s="3">
        <f t="shared" si="624"/>
        <v>0.63926349366621149</v>
      </c>
      <c r="V5039" s="6">
        <f t="shared" si="628"/>
        <v>0.56407097092163627</v>
      </c>
      <c r="W5039" s="3">
        <f t="shared" si="629"/>
        <v>69.011828486939379</v>
      </c>
      <c r="X5039" s="4">
        <f t="shared" si="630"/>
        <v>2413</v>
      </c>
      <c r="Y5039">
        <f t="shared" si="631"/>
        <v>0</v>
      </c>
    </row>
    <row r="5040" spans="1:25" x14ac:dyDescent="0.25">
      <c r="A5040" s="2" t="s">
        <v>10131</v>
      </c>
      <c r="B5040" t="s">
        <v>10132</v>
      </c>
      <c r="C5040">
        <v>43.3374877101</v>
      </c>
      <c r="D5040">
        <v>-6.4840114460700002</v>
      </c>
      <c r="E5040" s="2" t="s">
        <v>9988</v>
      </c>
      <c r="F5040" t="s">
        <v>9989</v>
      </c>
      <c r="G5040" s="4">
        <v>10646.539994000001</v>
      </c>
      <c r="H5040" s="4">
        <v>540.85147191199997</v>
      </c>
      <c r="I5040" s="4">
        <v>19.684775856045501</v>
      </c>
      <c r="J5040" s="4">
        <v>5286.5500730000003</v>
      </c>
      <c r="K5040" s="4">
        <v>5359.9899210000003</v>
      </c>
      <c r="L5040" s="4">
        <v>10252.026185000001</v>
      </c>
      <c r="M5040" s="4">
        <v>394.51380999999998</v>
      </c>
      <c r="N5040" s="4">
        <v>968.84991600000001</v>
      </c>
      <c r="O5040" s="4">
        <v>6367.5438329999997</v>
      </c>
      <c r="P5040" s="4">
        <v>3310.1462459999998</v>
      </c>
      <c r="Q5040" s="5"/>
      <c r="R5040" s="3">
        <f t="shared" si="625"/>
        <v>3.4165727749312205</v>
      </c>
      <c r="S5040" s="3">
        <f t="shared" si="626"/>
        <v>3.0370151022072234E-2</v>
      </c>
      <c r="T5040" s="6">
        <f t="shared" si="627"/>
        <v>0.61274026614095611</v>
      </c>
      <c r="U5040" s="3">
        <f t="shared" si="624"/>
        <v>0.67200105318850967</v>
      </c>
      <c r="V5040" s="6">
        <f t="shared" si="628"/>
        <v>0.62321340561853134</v>
      </c>
      <c r="W5040" s="3">
        <f t="shared" si="629"/>
        <v>61.797683587974376</v>
      </c>
      <c r="X5040" s="4">
        <f t="shared" si="630"/>
        <v>2981</v>
      </c>
      <c r="Y5040">
        <f t="shared" si="631"/>
        <v>0</v>
      </c>
    </row>
    <row r="5041" spans="1:25" x14ac:dyDescent="0.25">
      <c r="A5041" s="2" t="s">
        <v>10133</v>
      </c>
      <c r="B5041" t="s">
        <v>10134</v>
      </c>
      <c r="C5041">
        <v>43.421725881599997</v>
      </c>
      <c r="D5041">
        <v>-7.0250474096</v>
      </c>
      <c r="E5041" s="2" t="s">
        <v>9988</v>
      </c>
      <c r="F5041" t="s">
        <v>9989</v>
      </c>
      <c r="G5041" s="4">
        <v>4147.48603</v>
      </c>
      <c r="H5041" s="4">
        <v>82.764869382599997</v>
      </c>
      <c r="I5041" s="4">
        <v>50.111672572420503</v>
      </c>
      <c r="J5041" s="4">
        <v>2132.2519849999999</v>
      </c>
      <c r="K5041" s="4">
        <v>2015.2340449999999</v>
      </c>
      <c r="L5041" s="4">
        <v>4037.6367059999998</v>
      </c>
      <c r="M5041" s="4">
        <v>109.84932999999999</v>
      </c>
      <c r="N5041" s="4">
        <v>379.50231500000001</v>
      </c>
      <c r="O5041" s="4">
        <v>2625.2122290000002</v>
      </c>
      <c r="P5041" s="4">
        <v>1142.7714920000001</v>
      </c>
      <c r="Q5041" s="5"/>
      <c r="R5041" s="3">
        <f t="shared" si="625"/>
        <v>3.011237209448907</v>
      </c>
      <c r="S5041" s="3">
        <f t="shared" si="626"/>
        <v>2.6767095226323021E-2</v>
      </c>
      <c r="T5041" s="6">
        <f t="shared" si="627"/>
        <v>0.57207984228684083</v>
      </c>
      <c r="U5041" s="3">
        <f t="shared" si="624"/>
        <v>0.57986694949225759</v>
      </c>
      <c r="V5041" s="6">
        <f t="shared" si="628"/>
        <v>0.44061113849186789</v>
      </c>
      <c r="W5041" s="3">
        <f t="shared" si="629"/>
        <v>50.63454903893544</v>
      </c>
      <c r="X5041" s="4">
        <f t="shared" si="630"/>
        <v>4005</v>
      </c>
      <c r="Y5041">
        <f t="shared" si="631"/>
        <v>0</v>
      </c>
    </row>
    <row r="5042" spans="1:25" x14ac:dyDescent="0.25">
      <c r="A5042" s="2" t="s">
        <v>10135</v>
      </c>
      <c r="B5042" t="s">
        <v>10136</v>
      </c>
      <c r="C5042">
        <v>43.324644606900002</v>
      </c>
      <c r="D5042">
        <v>-6.9895914271799997</v>
      </c>
      <c r="E5042" s="2" t="s">
        <v>9988</v>
      </c>
      <c r="F5042" t="s">
        <v>9989</v>
      </c>
      <c r="G5042" s="4">
        <v>344.83934599999998</v>
      </c>
      <c r="H5042" s="4">
        <v>72.986471807200004</v>
      </c>
      <c r="I5042" s="4">
        <v>4.7247022422309</v>
      </c>
      <c r="J5042" s="4">
        <v>171.56291899999999</v>
      </c>
      <c r="K5042" s="4">
        <v>173.27642700000001</v>
      </c>
      <c r="L5042" s="4">
        <v>336</v>
      </c>
      <c r="M5042" s="4">
        <v>8.8393470000000001</v>
      </c>
      <c r="N5042" s="4">
        <v>32</v>
      </c>
      <c r="O5042" s="4">
        <v>190.839347</v>
      </c>
      <c r="P5042" s="4">
        <v>122</v>
      </c>
      <c r="Q5042" s="5"/>
      <c r="R5042" s="3">
        <f t="shared" si="625"/>
        <v>3.8125</v>
      </c>
      <c r="S5042" s="3">
        <f t="shared" si="626"/>
        <v>3.3889575431034484E-2</v>
      </c>
      <c r="T5042" s="6">
        <f t="shared" si="627"/>
        <v>0.64896500739280438</v>
      </c>
      <c r="U5042" s="3">
        <f t="shared" si="624"/>
        <v>0.80696147005784924</v>
      </c>
      <c r="V5042" s="6">
        <f t="shared" si="628"/>
        <v>0.78536224741251848</v>
      </c>
      <c r="W5042" s="3">
        <f t="shared" si="629"/>
        <v>71.716362740266135</v>
      </c>
      <c r="X5042" s="4">
        <f t="shared" si="630"/>
        <v>2166</v>
      </c>
      <c r="Y5042">
        <f t="shared" si="631"/>
        <v>0</v>
      </c>
    </row>
    <row r="5043" spans="1:25" x14ac:dyDescent="0.25">
      <c r="A5043" s="2" t="s">
        <v>10137</v>
      </c>
      <c r="B5043" t="s">
        <v>10138</v>
      </c>
      <c r="C5043">
        <v>43.485004914000001</v>
      </c>
      <c r="D5043">
        <v>-5.4593554732499996</v>
      </c>
      <c r="E5043" s="2" t="s">
        <v>9988</v>
      </c>
      <c r="F5043" t="s">
        <v>9989</v>
      </c>
      <c r="G5043" s="4">
        <v>14921.200564000001</v>
      </c>
      <c r="H5043" s="4">
        <v>274.03066319300001</v>
      </c>
      <c r="I5043" s="4">
        <v>54.450842814955301</v>
      </c>
      <c r="J5043" s="4">
        <v>7554.8093140000001</v>
      </c>
      <c r="K5043" s="4">
        <v>7366.3912499999997</v>
      </c>
      <c r="L5043" s="4">
        <v>14272.632989</v>
      </c>
      <c r="M5043" s="4">
        <v>648.56757900000002</v>
      </c>
      <c r="N5043" s="4">
        <v>1570.7796000000001</v>
      </c>
      <c r="O5043" s="4">
        <v>9376.1578460000001</v>
      </c>
      <c r="P5043" s="4">
        <v>3974.2631219999998</v>
      </c>
      <c r="Q5043" s="5"/>
      <c r="R5043" s="3">
        <f t="shared" si="625"/>
        <v>2.5301214263286838</v>
      </c>
      <c r="S5043" s="3">
        <f t="shared" si="626"/>
        <v>2.2490423849768518E-2</v>
      </c>
      <c r="T5043" s="6">
        <f t="shared" si="627"/>
        <v>0.51182848693937899</v>
      </c>
      <c r="U5043" s="3">
        <f t="shared" si="624"/>
        <v>0.59139818389102661</v>
      </c>
      <c r="V5043" s="6">
        <f t="shared" si="628"/>
        <v>0.46402168555938889</v>
      </c>
      <c r="W5043" s="3">
        <f t="shared" si="629"/>
        <v>48.792508624938392</v>
      </c>
      <c r="X5043" s="4">
        <f t="shared" si="630"/>
        <v>4160</v>
      </c>
      <c r="Y5043">
        <f t="shared" si="631"/>
        <v>0</v>
      </c>
    </row>
    <row r="5044" spans="1:25" x14ac:dyDescent="0.25">
      <c r="A5044" s="2" t="s">
        <v>10139</v>
      </c>
      <c r="B5044" t="s">
        <v>10140</v>
      </c>
      <c r="C5044">
        <v>43.4119504401</v>
      </c>
      <c r="D5044">
        <v>-6.7058951011900003</v>
      </c>
      <c r="E5044" s="2" t="s">
        <v>9988</v>
      </c>
      <c r="F5044" t="s">
        <v>9989</v>
      </c>
      <c r="G5044" s="4">
        <v>1466.142695</v>
      </c>
      <c r="H5044" s="4">
        <v>132.46283695899999</v>
      </c>
      <c r="I5044" s="4">
        <v>11.068332293485501</v>
      </c>
      <c r="J5044" s="4">
        <v>717.714156</v>
      </c>
      <c r="K5044" s="4">
        <v>748.428539</v>
      </c>
      <c r="L5044" s="4">
        <v>1449.1426959999999</v>
      </c>
      <c r="M5044" s="4">
        <v>17</v>
      </c>
      <c r="N5044" s="4">
        <v>104</v>
      </c>
      <c r="O5044" s="4">
        <v>829.428539</v>
      </c>
      <c r="P5044" s="4">
        <v>532.714157</v>
      </c>
      <c r="Q5044" s="5"/>
      <c r="R5044" s="3">
        <f t="shared" si="625"/>
        <v>5.1222515096153849</v>
      </c>
      <c r="S5044" s="3">
        <f t="shared" si="626"/>
        <v>4.5532046927695954E-2</v>
      </c>
      <c r="T5044" s="6">
        <f t="shared" si="627"/>
        <v>0.73632331197634304</v>
      </c>
      <c r="U5044" s="3">
        <f t="shared" si="624"/>
        <v>0.76765402570745156</v>
      </c>
      <c r="V5044" s="6">
        <f t="shared" si="628"/>
        <v>0.7443321833415476</v>
      </c>
      <c r="W5044" s="3">
        <f t="shared" si="629"/>
        <v>74.032774765894544</v>
      </c>
      <c r="X5044" s="4">
        <f t="shared" si="630"/>
        <v>1964</v>
      </c>
      <c r="Y5044">
        <f t="shared" si="631"/>
        <v>0</v>
      </c>
    </row>
    <row r="5045" spans="1:25" x14ac:dyDescent="0.25">
      <c r="A5045" s="2" t="s">
        <v>10141</v>
      </c>
      <c r="B5045" t="s">
        <v>10142</v>
      </c>
      <c r="C5045">
        <v>43.261428350300001</v>
      </c>
      <c r="D5045">
        <v>-6.10903994391</v>
      </c>
      <c r="E5045" s="2" t="s">
        <v>9988</v>
      </c>
      <c r="F5045" t="s">
        <v>9989</v>
      </c>
      <c r="G5045" s="4">
        <v>166</v>
      </c>
      <c r="H5045" s="4">
        <v>31.631845800400001</v>
      </c>
      <c r="I5045" s="4">
        <v>5.2478758605323303</v>
      </c>
      <c r="J5045" s="4">
        <v>75</v>
      </c>
      <c r="K5045" s="4">
        <v>91</v>
      </c>
      <c r="L5045" s="4">
        <v>166</v>
      </c>
      <c r="M5045" s="4">
        <v>0</v>
      </c>
      <c r="N5045" s="4">
        <v>6</v>
      </c>
      <c r="O5045" s="4">
        <v>100</v>
      </c>
      <c r="P5045" s="4">
        <v>60</v>
      </c>
      <c r="Q5045" s="5"/>
      <c r="R5045" s="3">
        <f t="shared" si="625"/>
        <v>10</v>
      </c>
      <c r="S5045" s="3">
        <f t="shared" si="626"/>
        <v>8.8890689655172411E-2</v>
      </c>
      <c r="T5045" s="6">
        <f t="shared" si="627"/>
        <v>0.87801872843765405</v>
      </c>
      <c r="U5045" s="3">
        <f t="shared" si="624"/>
        <v>0.66</v>
      </c>
      <c r="V5045" s="6">
        <f t="shared" si="628"/>
        <v>0.60275998028585509</v>
      </c>
      <c r="W5045" s="3">
        <f t="shared" si="629"/>
        <v>74.03893543617545</v>
      </c>
      <c r="X5045" s="4">
        <f t="shared" si="630"/>
        <v>1962</v>
      </c>
      <c r="Y5045">
        <f t="shared" si="631"/>
        <v>0</v>
      </c>
    </row>
    <row r="5046" spans="1:25" x14ac:dyDescent="0.25">
      <c r="A5046" s="2" t="s">
        <v>10143</v>
      </c>
      <c r="B5046" t="s">
        <v>10144</v>
      </c>
      <c r="C5046">
        <v>42.0591692693</v>
      </c>
      <c r="D5046">
        <v>-4.8463736303799996</v>
      </c>
      <c r="E5046" s="2" t="s">
        <v>10145</v>
      </c>
      <c r="F5046" t="s">
        <v>10146</v>
      </c>
      <c r="G5046" s="4">
        <v>39</v>
      </c>
      <c r="H5046" s="4">
        <v>11.394917900899999</v>
      </c>
      <c r="I5046" s="4">
        <v>3.4225784107597401</v>
      </c>
      <c r="J5046" s="4">
        <v>16</v>
      </c>
      <c r="K5046" s="4">
        <v>23</v>
      </c>
      <c r="L5046" s="4">
        <v>39</v>
      </c>
      <c r="M5046" s="4">
        <v>0</v>
      </c>
      <c r="N5046" s="4">
        <v>3</v>
      </c>
      <c r="O5046" s="4">
        <v>27</v>
      </c>
      <c r="P5046" s="4">
        <v>9</v>
      </c>
      <c r="Q5046" s="5"/>
      <c r="R5046" s="3">
        <f t="shared" si="625"/>
        <v>3</v>
      </c>
      <c r="S5046" s="3">
        <f t="shared" si="626"/>
        <v>2.6667206896551724E-2</v>
      </c>
      <c r="T5046" s="6">
        <f t="shared" si="627"/>
        <v>0.57047806801379985</v>
      </c>
      <c r="U5046" s="3">
        <f t="shared" si="624"/>
        <v>0.44444444444444442</v>
      </c>
      <c r="V5046" s="6">
        <f t="shared" si="628"/>
        <v>7.6885165105963535E-2</v>
      </c>
      <c r="W5046" s="3">
        <f t="shared" si="629"/>
        <v>32.368161655988168</v>
      </c>
      <c r="X5046" s="4">
        <f t="shared" si="630"/>
        <v>5584</v>
      </c>
      <c r="Y5046">
        <f t="shared" si="631"/>
        <v>0</v>
      </c>
    </row>
    <row r="5047" spans="1:25" x14ac:dyDescent="0.25">
      <c r="A5047" s="2" t="s">
        <v>10147</v>
      </c>
      <c r="B5047" t="s">
        <v>10148</v>
      </c>
      <c r="C5047">
        <v>42.4355523547</v>
      </c>
      <c r="D5047">
        <v>-4.4190459777699997</v>
      </c>
      <c r="E5047" s="2" t="s">
        <v>10145</v>
      </c>
      <c r="F5047" t="s">
        <v>10146</v>
      </c>
      <c r="G5047" s="4">
        <v>182</v>
      </c>
      <c r="H5047" s="4">
        <v>27.159324233500001</v>
      </c>
      <c r="I5047" s="4">
        <v>6.7011976599737997</v>
      </c>
      <c r="J5047" s="4">
        <v>77</v>
      </c>
      <c r="K5047" s="4">
        <v>105</v>
      </c>
      <c r="L5047" s="4">
        <v>177</v>
      </c>
      <c r="M5047" s="4">
        <v>5</v>
      </c>
      <c r="N5047" s="4">
        <v>9</v>
      </c>
      <c r="O5047" s="4">
        <v>122</v>
      </c>
      <c r="P5047" s="4">
        <v>51</v>
      </c>
      <c r="Q5047" s="5"/>
      <c r="R5047" s="3">
        <f t="shared" si="625"/>
        <v>5.666666666666667</v>
      </c>
      <c r="S5047" s="3">
        <f t="shared" si="626"/>
        <v>5.0371390804597703E-2</v>
      </c>
      <c r="T5047" s="6">
        <f t="shared" si="627"/>
        <v>0.7612124199112863</v>
      </c>
      <c r="U5047" s="3">
        <f t="shared" si="624"/>
        <v>0.49180327868852458</v>
      </c>
      <c r="V5047" s="6">
        <f t="shared" si="628"/>
        <v>0.18124691966485953</v>
      </c>
      <c r="W5047" s="3">
        <f t="shared" si="629"/>
        <v>47.122966978807291</v>
      </c>
      <c r="X5047" s="4">
        <f t="shared" si="630"/>
        <v>4328</v>
      </c>
      <c r="Y5047">
        <f t="shared" si="631"/>
        <v>0</v>
      </c>
    </row>
    <row r="5048" spans="1:25" x14ac:dyDescent="0.25">
      <c r="A5048" s="2" t="s">
        <v>10149</v>
      </c>
      <c r="B5048" t="s">
        <v>10150</v>
      </c>
      <c r="C5048">
        <v>42.792475329699997</v>
      </c>
      <c r="D5048">
        <v>-4.2818449872600004</v>
      </c>
      <c r="E5048" s="2" t="s">
        <v>10145</v>
      </c>
      <c r="F5048" t="s">
        <v>10146</v>
      </c>
      <c r="G5048" s="4">
        <v>7164.2619379999996</v>
      </c>
      <c r="H5048" s="4">
        <v>236.54940731299999</v>
      </c>
      <c r="I5048" s="4">
        <v>30.2865351656549</v>
      </c>
      <c r="J5048" s="4">
        <v>3667.3209879999999</v>
      </c>
      <c r="K5048" s="4">
        <v>3496.9409500000002</v>
      </c>
      <c r="L5048" s="4">
        <v>6679.3033450000003</v>
      </c>
      <c r="M5048" s="4">
        <v>484.95859899999999</v>
      </c>
      <c r="N5048" s="4">
        <v>905.42605800000001</v>
      </c>
      <c r="O5048" s="4">
        <v>4729.3299859999997</v>
      </c>
      <c r="P5048" s="4">
        <v>1529.5059000000001</v>
      </c>
      <c r="Q5048" s="5"/>
      <c r="R5048" s="3">
        <f t="shared" si="625"/>
        <v>1.6892664911572493</v>
      </c>
      <c r="S5048" s="3">
        <f t="shared" si="626"/>
        <v>1.5016006341034109E-2</v>
      </c>
      <c r="T5048" s="6">
        <f t="shared" si="627"/>
        <v>0.36594381468703796</v>
      </c>
      <c r="U5048" s="3">
        <f t="shared" si="624"/>
        <v>0.51485769976043283</v>
      </c>
      <c r="V5048" s="6">
        <f t="shared" si="628"/>
        <v>0.25517496303597831</v>
      </c>
      <c r="W5048" s="3">
        <f t="shared" si="629"/>
        <v>31.055938886150813</v>
      </c>
      <c r="X5048" s="4">
        <f t="shared" si="630"/>
        <v>5714</v>
      </c>
      <c r="Y5048">
        <f t="shared" si="631"/>
        <v>0</v>
      </c>
    </row>
    <row r="5049" spans="1:25" x14ac:dyDescent="0.25">
      <c r="A5049" s="2" t="s">
        <v>10151</v>
      </c>
      <c r="B5049" t="s">
        <v>10152</v>
      </c>
      <c r="C5049">
        <v>42.672824920499998</v>
      </c>
      <c r="D5049">
        <v>-4.3039575681000004</v>
      </c>
      <c r="E5049" s="2" t="s">
        <v>10145</v>
      </c>
      <c r="F5049" t="s">
        <v>10146</v>
      </c>
      <c r="G5049" s="4">
        <v>1030.069882</v>
      </c>
      <c r="H5049" s="4">
        <v>57.915167507699998</v>
      </c>
      <c r="I5049" s="4">
        <v>17.785839639729101</v>
      </c>
      <c r="J5049" s="4">
        <v>527.608519</v>
      </c>
      <c r="K5049" s="4">
        <v>502.46136300000001</v>
      </c>
      <c r="L5049" s="4">
        <v>993.608519</v>
      </c>
      <c r="M5049" s="4">
        <v>36.461362999999999</v>
      </c>
      <c r="N5049" s="4">
        <v>94</v>
      </c>
      <c r="O5049" s="4">
        <v>577.46136300000001</v>
      </c>
      <c r="P5049" s="4">
        <v>358.608519</v>
      </c>
      <c r="Q5049" s="5"/>
      <c r="R5049" s="3">
        <f t="shared" si="625"/>
        <v>3.8149842446808511</v>
      </c>
      <c r="S5049" s="3">
        <f t="shared" si="626"/>
        <v>3.3911658053329789E-2</v>
      </c>
      <c r="T5049" s="6">
        <f t="shared" si="627"/>
        <v>0.64933464760965998</v>
      </c>
      <c r="U5049" s="3">
        <f t="shared" si="624"/>
        <v>0.78379013385177776</v>
      </c>
      <c r="V5049" s="6">
        <f t="shared" si="628"/>
        <v>0.76195170034499748</v>
      </c>
      <c r="W5049" s="3">
        <f t="shared" si="629"/>
        <v>70.564317397732879</v>
      </c>
      <c r="X5049" s="4">
        <f t="shared" si="630"/>
        <v>2268</v>
      </c>
      <c r="Y5049">
        <f t="shared" si="631"/>
        <v>0</v>
      </c>
    </row>
    <row r="5050" spans="1:25" x14ac:dyDescent="0.25">
      <c r="A5050" s="2" t="s">
        <v>10153</v>
      </c>
      <c r="B5050" t="s">
        <v>10154</v>
      </c>
      <c r="C5050">
        <v>41.800582208999998</v>
      </c>
      <c r="D5050">
        <v>-4.3685205311699997</v>
      </c>
      <c r="E5050" s="2" t="s">
        <v>10145</v>
      </c>
      <c r="F5050" t="s">
        <v>10146</v>
      </c>
      <c r="G5050" s="4">
        <v>86.544284000000005</v>
      </c>
      <c r="H5050" s="4">
        <v>35.207503274899999</v>
      </c>
      <c r="I5050" s="4">
        <v>2.4581204558659802</v>
      </c>
      <c r="J5050" s="4">
        <v>38</v>
      </c>
      <c r="K5050" s="4">
        <v>48.544283999999998</v>
      </c>
      <c r="L5050" s="4">
        <v>86</v>
      </c>
      <c r="M5050" s="4">
        <v>0.54428399999999999</v>
      </c>
      <c r="N5050" s="4">
        <v>5</v>
      </c>
      <c r="O5050" s="4">
        <v>47.544283999999998</v>
      </c>
      <c r="P5050" s="4">
        <v>34</v>
      </c>
      <c r="Q5050" s="5"/>
      <c r="R5050" s="3">
        <f t="shared" si="625"/>
        <v>6.8</v>
      </c>
      <c r="S5050" s="3">
        <f t="shared" si="626"/>
        <v>6.0445668965517237E-2</v>
      </c>
      <c r="T5050" s="6">
        <f t="shared" si="627"/>
        <v>0.80199605717102018</v>
      </c>
      <c r="U5050" s="3">
        <f t="shared" si="624"/>
        <v>0.82028788150432552</v>
      </c>
      <c r="V5050" s="6">
        <f t="shared" si="628"/>
        <v>0.79472646623952681</v>
      </c>
      <c r="W5050" s="3">
        <f t="shared" si="629"/>
        <v>79.836126170527351</v>
      </c>
      <c r="X5050" s="4">
        <f t="shared" si="630"/>
        <v>1431</v>
      </c>
      <c r="Y5050">
        <f t="shared" si="631"/>
        <v>0</v>
      </c>
    </row>
    <row r="5051" spans="1:25" x14ac:dyDescent="0.25">
      <c r="A5051" s="2" t="s">
        <v>10155</v>
      </c>
      <c r="B5051" t="s">
        <v>10156</v>
      </c>
      <c r="C5051">
        <v>42.221782007999998</v>
      </c>
      <c r="D5051">
        <v>-4.4862612044199999</v>
      </c>
      <c r="E5051" s="2" t="s">
        <v>10145</v>
      </c>
      <c r="F5051" t="s">
        <v>10146</v>
      </c>
      <c r="G5051" s="4">
        <v>40</v>
      </c>
      <c r="H5051" s="4">
        <v>10.173567155700001</v>
      </c>
      <c r="I5051" s="4">
        <v>3.9317576016185201</v>
      </c>
      <c r="J5051" s="4">
        <v>16</v>
      </c>
      <c r="K5051" s="4">
        <v>24</v>
      </c>
      <c r="L5051" s="4">
        <v>40</v>
      </c>
      <c r="M5051" s="4">
        <v>0</v>
      </c>
      <c r="N5051" s="4">
        <v>6</v>
      </c>
      <c r="O5051" s="4">
        <v>24</v>
      </c>
      <c r="P5051" s="4">
        <v>10</v>
      </c>
      <c r="Q5051" s="5"/>
      <c r="R5051" s="3">
        <f t="shared" si="625"/>
        <v>1.6666666666666667</v>
      </c>
      <c r="S5051" s="3">
        <f t="shared" si="626"/>
        <v>1.4815114942528736E-2</v>
      </c>
      <c r="T5051" s="6">
        <f t="shared" si="627"/>
        <v>0.36200098570724493</v>
      </c>
      <c r="U5051" s="3">
        <f t="shared" si="624"/>
        <v>0.66666666666666663</v>
      </c>
      <c r="V5051" s="6">
        <f t="shared" si="628"/>
        <v>0.61409561360275999</v>
      </c>
      <c r="W5051" s="3">
        <f t="shared" si="629"/>
        <v>48.804829965500247</v>
      </c>
      <c r="X5051" s="4">
        <f t="shared" si="630"/>
        <v>4159</v>
      </c>
      <c r="Y5051">
        <f t="shared" si="631"/>
        <v>0</v>
      </c>
    </row>
    <row r="5052" spans="1:25" x14ac:dyDescent="0.25">
      <c r="A5052" s="2" t="s">
        <v>10157</v>
      </c>
      <c r="B5052" t="s">
        <v>10158</v>
      </c>
      <c r="C5052">
        <v>41.897445045300003</v>
      </c>
      <c r="D5052">
        <v>-4.7674160593700003</v>
      </c>
      <c r="E5052" s="2" t="s">
        <v>10145</v>
      </c>
      <c r="F5052" t="s">
        <v>10146</v>
      </c>
      <c r="G5052" s="4">
        <v>628.11726899999996</v>
      </c>
      <c r="H5052" s="4">
        <v>133.169716037</v>
      </c>
      <c r="I5052" s="4">
        <v>4.71666748035629</v>
      </c>
      <c r="J5052" s="4">
        <v>291.991829</v>
      </c>
      <c r="K5052" s="4">
        <v>336.12544000000003</v>
      </c>
      <c r="L5052" s="4">
        <v>598.57298500000002</v>
      </c>
      <c r="M5052" s="4">
        <v>29.544284000000001</v>
      </c>
      <c r="N5052" s="4">
        <v>41.991829000000003</v>
      </c>
      <c r="O5052" s="4">
        <v>420.12544000000003</v>
      </c>
      <c r="P5052" s="4">
        <v>166</v>
      </c>
      <c r="Q5052" s="5"/>
      <c r="R5052" s="3">
        <f t="shared" si="625"/>
        <v>3.9531500283066974</v>
      </c>
      <c r="S5052" s="3">
        <f t="shared" si="626"/>
        <v>3.5139823232654667E-2</v>
      </c>
      <c r="T5052" s="6">
        <f t="shared" si="627"/>
        <v>0.65894529324790541</v>
      </c>
      <c r="U5052" s="3">
        <f t="shared" si="624"/>
        <v>0.49507077933676186</v>
      </c>
      <c r="V5052" s="6">
        <f t="shared" si="628"/>
        <v>0.19245933957614589</v>
      </c>
      <c r="W5052" s="3">
        <f t="shared" si="629"/>
        <v>42.570231641202568</v>
      </c>
      <c r="X5052" s="4">
        <f t="shared" si="630"/>
        <v>4698</v>
      </c>
      <c r="Y5052">
        <f t="shared" si="631"/>
        <v>0</v>
      </c>
    </row>
    <row r="5053" spans="1:25" x14ac:dyDescent="0.25">
      <c r="A5053" s="2" t="s">
        <v>10159</v>
      </c>
      <c r="B5053" t="s">
        <v>10160</v>
      </c>
      <c r="C5053">
        <v>42.148660943400003</v>
      </c>
      <c r="D5053">
        <v>-4.4431569641999999</v>
      </c>
      <c r="E5053" s="2" t="s">
        <v>10145</v>
      </c>
      <c r="F5053" t="s">
        <v>10146</v>
      </c>
      <c r="G5053" s="4">
        <v>440.208867</v>
      </c>
      <c r="H5053" s="4">
        <v>78.856149191900002</v>
      </c>
      <c r="I5053" s="4">
        <v>5.5824291765596099</v>
      </c>
      <c r="J5053" s="4">
        <v>204.217038</v>
      </c>
      <c r="K5053" s="4">
        <v>235.991829</v>
      </c>
      <c r="L5053" s="4">
        <v>433.208867</v>
      </c>
      <c r="M5053" s="4">
        <v>7</v>
      </c>
      <c r="N5053" s="4">
        <v>30.991828999999999</v>
      </c>
      <c r="O5053" s="4">
        <v>289</v>
      </c>
      <c r="P5053" s="4">
        <v>120.217038</v>
      </c>
      <c r="Q5053" s="5"/>
      <c r="R5053" s="3">
        <f t="shared" si="625"/>
        <v>3.8789913947963512</v>
      </c>
      <c r="S5053" s="3">
        <f t="shared" si="626"/>
        <v>3.4480622024992684E-2</v>
      </c>
      <c r="T5053" s="6">
        <f t="shared" si="627"/>
        <v>0.6537703302119271</v>
      </c>
      <c r="U5053" s="3">
        <f t="shared" si="624"/>
        <v>0.52321407266435982</v>
      </c>
      <c r="V5053" s="6">
        <f t="shared" si="628"/>
        <v>0.28018728437654017</v>
      </c>
      <c r="W5053" s="3">
        <f t="shared" si="629"/>
        <v>46.69788072942336</v>
      </c>
      <c r="X5053" s="4">
        <f t="shared" si="630"/>
        <v>4362</v>
      </c>
      <c r="Y5053">
        <f t="shared" si="631"/>
        <v>0</v>
      </c>
    </row>
    <row r="5054" spans="1:25" x14ac:dyDescent="0.25">
      <c r="A5054" s="2" t="s">
        <v>10161</v>
      </c>
      <c r="B5054" t="s">
        <v>10162</v>
      </c>
      <c r="C5054">
        <v>41.930378007000002</v>
      </c>
      <c r="D5054">
        <v>-4.0886634469300001</v>
      </c>
      <c r="E5054" s="2" t="s">
        <v>10145</v>
      </c>
      <c r="F5054" t="s">
        <v>10146</v>
      </c>
      <c r="G5054" s="4">
        <v>406.608519</v>
      </c>
      <c r="H5054" s="4">
        <v>62.835743656799998</v>
      </c>
      <c r="I5054" s="4">
        <v>6.4709748836719196</v>
      </c>
      <c r="J5054" s="4">
        <v>192.608519</v>
      </c>
      <c r="K5054" s="4">
        <v>214</v>
      </c>
      <c r="L5054" s="4">
        <v>395.608519</v>
      </c>
      <c r="M5054" s="4">
        <v>11</v>
      </c>
      <c r="N5054" s="4">
        <v>26</v>
      </c>
      <c r="O5054" s="4">
        <v>231</v>
      </c>
      <c r="P5054" s="4">
        <v>149.608519</v>
      </c>
      <c r="Q5054" s="5"/>
      <c r="R5054" s="3">
        <f t="shared" si="625"/>
        <v>5.7541738076923075</v>
      </c>
      <c r="S5054" s="3">
        <f t="shared" si="626"/>
        <v>5.1149247816149865E-2</v>
      </c>
      <c r="T5054" s="6">
        <f t="shared" si="627"/>
        <v>0.76527846229669783</v>
      </c>
      <c r="U5054" s="3">
        <f t="shared" si="624"/>
        <v>0.760210038961039</v>
      </c>
      <c r="V5054" s="6">
        <f t="shared" si="628"/>
        <v>0.73730901922129133</v>
      </c>
      <c r="W5054" s="3">
        <f t="shared" si="629"/>
        <v>75.129374075899463</v>
      </c>
      <c r="X5054" s="4">
        <f t="shared" si="630"/>
        <v>1866</v>
      </c>
      <c r="Y5054">
        <f t="shared" si="631"/>
        <v>0</v>
      </c>
    </row>
    <row r="5055" spans="1:25" x14ac:dyDescent="0.25">
      <c r="A5055" s="2" t="s">
        <v>10163</v>
      </c>
      <c r="B5055" t="s">
        <v>10164</v>
      </c>
      <c r="C5055">
        <v>42.339491369400001</v>
      </c>
      <c r="D5055">
        <v>-4.4869549745599997</v>
      </c>
      <c r="E5055" s="2" t="s">
        <v>10145</v>
      </c>
      <c r="F5055" t="s">
        <v>10146</v>
      </c>
      <c r="G5055" s="4">
        <v>40</v>
      </c>
      <c r="H5055" s="4">
        <v>19.4350398381</v>
      </c>
      <c r="I5055" s="4">
        <v>2.0581383075729498</v>
      </c>
      <c r="J5055" s="4">
        <v>16</v>
      </c>
      <c r="K5055" s="4">
        <v>24</v>
      </c>
      <c r="L5055" s="4">
        <v>40</v>
      </c>
      <c r="M5055" s="4">
        <v>0</v>
      </c>
      <c r="N5055" s="4">
        <v>1</v>
      </c>
      <c r="O5055" s="4">
        <v>26</v>
      </c>
      <c r="P5055" s="4">
        <v>13</v>
      </c>
      <c r="Q5055" s="5"/>
      <c r="R5055" s="3">
        <f t="shared" si="625"/>
        <v>13</v>
      </c>
      <c r="S5055" s="3">
        <f t="shared" si="626"/>
        <v>0.11555789655172413</v>
      </c>
      <c r="T5055" s="6">
        <f t="shared" si="627"/>
        <v>0.90635781172991625</v>
      </c>
      <c r="U5055" s="3">
        <f t="shared" si="624"/>
        <v>0.53846153846153844</v>
      </c>
      <c r="V5055" s="6">
        <f t="shared" si="628"/>
        <v>0.32774765894529323</v>
      </c>
      <c r="W5055" s="3">
        <f t="shared" si="629"/>
        <v>61.705273533760476</v>
      </c>
      <c r="X5055" s="4">
        <f t="shared" si="630"/>
        <v>2992</v>
      </c>
      <c r="Y5055">
        <f t="shared" si="631"/>
        <v>0</v>
      </c>
    </row>
    <row r="5056" spans="1:25" x14ac:dyDescent="0.25">
      <c r="A5056" s="2" t="s">
        <v>10165</v>
      </c>
      <c r="B5056" t="s">
        <v>10166</v>
      </c>
      <c r="C5056">
        <v>42.162157190899997</v>
      </c>
      <c r="D5056">
        <v>-4.3192430818799998</v>
      </c>
      <c r="E5056" s="2" t="s">
        <v>10145</v>
      </c>
      <c r="F5056" t="s">
        <v>10146</v>
      </c>
      <c r="G5056" s="4">
        <v>1073.373693</v>
      </c>
      <c r="H5056" s="4">
        <v>122.95564706499999</v>
      </c>
      <c r="I5056" s="4">
        <v>8.7297632814909694</v>
      </c>
      <c r="J5056" s="4">
        <v>526.90265399999998</v>
      </c>
      <c r="K5056" s="4">
        <v>546.47103900000002</v>
      </c>
      <c r="L5056" s="4">
        <v>1042.6085189999999</v>
      </c>
      <c r="M5056" s="4">
        <v>30.765173999999998</v>
      </c>
      <c r="N5056" s="4">
        <v>74</v>
      </c>
      <c r="O5056" s="4">
        <v>667.17690400000004</v>
      </c>
      <c r="P5056" s="4">
        <v>332.19678900000002</v>
      </c>
      <c r="Q5056" s="5"/>
      <c r="R5056" s="3">
        <f t="shared" si="625"/>
        <v>4.4891457972972972</v>
      </c>
      <c r="S5056" s="3">
        <f t="shared" si="626"/>
        <v>3.9904326588437559E-2</v>
      </c>
      <c r="T5056" s="6">
        <f t="shared" si="627"/>
        <v>0.69923607688516509</v>
      </c>
      <c r="U5056" s="3">
        <f t="shared" si="624"/>
        <v>0.60882921240930732</v>
      </c>
      <c r="V5056" s="6">
        <f t="shared" si="628"/>
        <v>0.5055446032528339</v>
      </c>
      <c r="W5056" s="3">
        <f t="shared" si="629"/>
        <v>60.239034006899949</v>
      </c>
      <c r="X5056" s="4">
        <f t="shared" si="630"/>
        <v>3140</v>
      </c>
      <c r="Y5056">
        <f t="shared" si="631"/>
        <v>0</v>
      </c>
    </row>
    <row r="5057" spans="1:25" x14ac:dyDescent="0.25">
      <c r="A5057" s="2" t="s">
        <v>10167</v>
      </c>
      <c r="B5057" t="s">
        <v>10168</v>
      </c>
      <c r="C5057">
        <v>41.984276372300002</v>
      </c>
      <c r="D5057">
        <v>-4.6328837475200002</v>
      </c>
      <c r="E5057" s="2" t="s">
        <v>10145</v>
      </c>
      <c r="F5057" t="s">
        <v>10146</v>
      </c>
      <c r="G5057" s="4">
        <v>246</v>
      </c>
      <c r="H5057" s="4">
        <v>34.583989903999999</v>
      </c>
      <c r="I5057" s="4">
        <v>7.1131179682523404</v>
      </c>
      <c r="J5057" s="4">
        <v>109</v>
      </c>
      <c r="K5057" s="4">
        <v>137</v>
      </c>
      <c r="L5057" s="4">
        <v>242</v>
      </c>
      <c r="M5057" s="4">
        <v>4</v>
      </c>
      <c r="N5057" s="4">
        <v>15</v>
      </c>
      <c r="O5057" s="4">
        <v>162</v>
      </c>
      <c r="P5057" s="4">
        <v>69</v>
      </c>
      <c r="Q5057" s="5"/>
      <c r="R5057" s="3">
        <f t="shared" si="625"/>
        <v>4.5999999999999996</v>
      </c>
      <c r="S5057" s="3">
        <f t="shared" si="626"/>
        <v>4.0889717241379304E-2</v>
      </c>
      <c r="T5057" s="6">
        <f t="shared" si="627"/>
        <v>0.70539674716609169</v>
      </c>
      <c r="U5057" s="3">
        <f t="shared" si="624"/>
        <v>0.51851851851851849</v>
      </c>
      <c r="V5057" s="6">
        <f t="shared" si="628"/>
        <v>0.2670034499753573</v>
      </c>
      <c r="W5057" s="3">
        <f t="shared" si="629"/>
        <v>48.620009857072446</v>
      </c>
      <c r="X5057" s="4">
        <f t="shared" si="630"/>
        <v>4180</v>
      </c>
      <c r="Y5057">
        <f t="shared" si="631"/>
        <v>0</v>
      </c>
    </row>
    <row r="5058" spans="1:25" x14ac:dyDescent="0.25">
      <c r="A5058" s="2" t="s">
        <v>10169</v>
      </c>
      <c r="B5058" t="s">
        <v>10170</v>
      </c>
      <c r="C5058">
        <v>42.087906720399999</v>
      </c>
      <c r="D5058">
        <v>-4.8506265668399999</v>
      </c>
      <c r="E5058" s="2" t="s">
        <v>10145</v>
      </c>
      <c r="F5058" t="s">
        <v>10146</v>
      </c>
      <c r="G5058" s="4">
        <v>146.98475500000001</v>
      </c>
      <c r="H5058" s="4">
        <v>30.529832002700001</v>
      </c>
      <c r="I5058" s="4">
        <v>4.8144632760180599</v>
      </c>
      <c r="J5058" s="4">
        <v>72.465881999999993</v>
      </c>
      <c r="K5058" s="4">
        <v>74.518872999999999</v>
      </c>
      <c r="L5058" s="4">
        <v>139</v>
      </c>
      <c r="M5058" s="4">
        <v>7.9847549999999998</v>
      </c>
      <c r="N5058" s="4">
        <v>6.3635789999999997</v>
      </c>
      <c r="O5058" s="4">
        <v>94.621176000000006</v>
      </c>
      <c r="P5058" s="4">
        <v>46</v>
      </c>
      <c r="Q5058" s="5"/>
      <c r="R5058" s="3">
        <f t="shared" si="625"/>
        <v>7.228636589566972</v>
      </c>
      <c r="S5058" s="3">
        <f t="shared" si="626"/>
        <v>6.4255849171322155E-2</v>
      </c>
      <c r="T5058" s="6">
        <f t="shared" si="627"/>
        <v>0.81505667816658456</v>
      </c>
      <c r="U5058" s="3">
        <f t="shared" ref="U5058:U5121" si="632">+(N5058+P5058)/O5058</f>
        <v>0.55340232719153692</v>
      </c>
      <c r="V5058" s="6">
        <f t="shared" si="628"/>
        <v>0.37111877772301627</v>
      </c>
      <c r="W5058" s="3">
        <f t="shared" si="629"/>
        <v>59.308772794480035</v>
      </c>
      <c r="X5058" s="4">
        <f t="shared" si="630"/>
        <v>3223</v>
      </c>
      <c r="Y5058">
        <f t="shared" si="631"/>
        <v>0</v>
      </c>
    </row>
    <row r="5059" spans="1:25" x14ac:dyDescent="0.25">
      <c r="A5059" s="2" t="s">
        <v>10171</v>
      </c>
      <c r="B5059" t="s">
        <v>10172</v>
      </c>
      <c r="C5059">
        <v>42.642237503799997</v>
      </c>
      <c r="D5059">
        <v>-4.7036380629599996</v>
      </c>
      <c r="E5059" s="2" t="s">
        <v>10145</v>
      </c>
      <c r="F5059" t="s">
        <v>10146</v>
      </c>
      <c r="G5059" s="4">
        <v>60</v>
      </c>
      <c r="H5059" s="4">
        <v>19.7520848626</v>
      </c>
      <c r="I5059" s="4">
        <v>3.0376540206957201</v>
      </c>
      <c r="J5059" s="4">
        <v>24</v>
      </c>
      <c r="K5059" s="4">
        <v>36</v>
      </c>
      <c r="L5059" s="4">
        <v>60</v>
      </c>
      <c r="M5059" s="4">
        <v>0</v>
      </c>
      <c r="N5059" s="4">
        <v>2</v>
      </c>
      <c r="O5059" s="4">
        <v>30</v>
      </c>
      <c r="P5059" s="4">
        <v>28</v>
      </c>
      <c r="Q5059" s="5"/>
      <c r="R5059" s="3">
        <f t="shared" ref="R5059:R5122" si="633">+IF(P5059=0,0,IF(N5059=0,"",+P5059/N5059))</f>
        <v>14</v>
      </c>
      <c r="S5059" s="3">
        <f t="shared" ref="S5059:S5122" si="634">+IF(R5059="",1,R5059/MAX($R$2:$R$8117))</f>
        <v>0.12444696551724138</v>
      </c>
      <c r="T5059" s="6">
        <f t="shared" ref="T5059:T5122" si="635">+COUNTIF($S$2:$S$8117,"&lt;="&amp;S5059)/COUNT($S$2:$S$8117)</f>
        <v>0.91313454903893543</v>
      </c>
      <c r="U5059" s="3">
        <f t="shared" si="632"/>
        <v>1</v>
      </c>
      <c r="V5059" s="6">
        <f t="shared" ref="V5059:V5122" si="636">+COUNTIF($U$2:$U$8117,"&lt;="&amp;U5059)/COUNT($U$2:$U$8117)</f>
        <v>0.89896500739280438</v>
      </c>
      <c r="W5059" s="3">
        <f t="shared" ref="W5059:W5122" si="637">100*AVERAGE(T5059,V5059)</f>
        <v>90.604977821586985</v>
      </c>
      <c r="X5059" s="4">
        <f t="shared" ref="X5059:X5122" si="638">_xlfn.RANK.EQ(W5059,$W$2:$W$8117)</f>
        <v>525</v>
      </c>
      <c r="Y5059">
        <f t="shared" ref="Y5059:Y5122" si="639">+IF(W5059&gt;=90,1,0)</f>
        <v>1</v>
      </c>
    </row>
    <row r="5060" spans="1:25" x14ac:dyDescent="0.25">
      <c r="A5060" s="2" t="s">
        <v>10173</v>
      </c>
      <c r="B5060" t="s">
        <v>10174</v>
      </c>
      <c r="C5060">
        <v>41.940402550100004</v>
      </c>
      <c r="D5060">
        <v>-4.2035628030199996</v>
      </c>
      <c r="E5060" s="2" t="s">
        <v>10145</v>
      </c>
      <c r="F5060" t="s">
        <v>10146</v>
      </c>
      <c r="G5060" s="4">
        <v>1318.144632</v>
      </c>
      <c r="H5060" s="4">
        <v>158.85176771499999</v>
      </c>
      <c r="I5060" s="4">
        <v>8.2979538154395396</v>
      </c>
      <c r="J5060" s="4">
        <v>620.536113</v>
      </c>
      <c r="K5060" s="4">
        <v>697.608519</v>
      </c>
      <c r="L5060" s="4">
        <v>1281.6003479999999</v>
      </c>
      <c r="M5060" s="4">
        <v>36.544283999999998</v>
      </c>
      <c r="N5060" s="4">
        <v>140</v>
      </c>
      <c r="O5060" s="4">
        <v>787.144632</v>
      </c>
      <c r="P5060" s="4">
        <v>391</v>
      </c>
      <c r="Q5060" s="5"/>
      <c r="R5060" s="3">
        <f t="shared" si="633"/>
        <v>2.7928571428571427</v>
      </c>
      <c r="S5060" s="3">
        <f t="shared" si="634"/>
        <v>2.4825899753694577E-2</v>
      </c>
      <c r="T5060" s="6">
        <f t="shared" si="635"/>
        <v>0.54386397240019713</v>
      </c>
      <c r="U5060" s="3">
        <f t="shared" si="632"/>
        <v>0.67459013047045713</v>
      </c>
      <c r="V5060" s="6">
        <f t="shared" si="636"/>
        <v>0.62641695416461307</v>
      </c>
      <c r="W5060" s="3">
        <f t="shared" si="637"/>
        <v>58.514046328240511</v>
      </c>
      <c r="X5060" s="4">
        <f t="shared" si="638"/>
        <v>3285</v>
      </c>
      <c r="Y5060">
        <f t="shared" si="639"/>
        <v>0</v>
      </c>
    </row>
    <row r="5061" spans="1:25" x14ac:dyDescent="0.25">
      <c r="A5061" s="2" t="s">
        <v>10175</v>
      </c>
      <c r="B5061" t="s">
        <v>10176</v>
      </c>
      <c r="C5061">
        <v>41.929028679399998</v>
      </c>
      <c r="D5061">
        <v>-4.4708089122499999</v>
      </c>
      <c r="E5061" s="2" t="s">
        <v>10145</v>
      </c>
      <c r="F5061" t="s">
        <v>10146</v>
      </c>
      <c r="G5061" s="4">
        <v>6488.3186960000003</v>
      </c>
      <c r="H5061" s="4">
        <v>14.2501363252</v>
      </c>
      <c r="I5061" s="4">
        <v>455.31625452074002</v>
      </c>
      <c r="J5061" s="4">
        <v>3249.6095399999999</v>
      </c>
      <c r="K5061" s="4">
        <v>3238.7091559999999</v>
      </c>
      <c r="L5061" s="4">
        <v>6163.8092150000002</v>
      </c>
      <c r="M5061" s="4">
        <v>324.50948199999999</v>
      </c>
      <c r="N5061" s="4">
        <v>815.71898699999997</v>
      </c>
      <c r="O5061" s="4">
        <v>4424.3826719999997</v>
      </c>
      <c r="P5061" s="4">
        <v>1248.217038</v>
      </c>
      <c r="Q5061" s="5"/>
      <c r="R5061" s="3">
        <f t="shared" si="633"/>
        <v>1.5302047125206859</v>
      </c>
      <c r="S5061" s="3">
        <f t="shared" si="634"/>
        <v>1.3602095220955861E-2</v>
      </c>
      <c r="T5061" s="6">
        <f t="shared" si="635"/>
        <v>0.33242976835879745</v>
      </c>
      <c r="U5061" s="3">
        <f t="shared" si="632"/>
        <v>0.46649130014493467</v>
      </c>
      <c r="V5061" s="6">
        <f t="shared" si="636"/>
        <v>0.11582060128141942</v>
      </c>
      <c r="W5061" s="3">
        <f t="shared" si="637"/>
        <v>22.412518482010842</v>
      </c>
      <c r="X5061" s="4">
        <f t="shared" si="638"/>
        <v>6502</v>
      </c>
      <c r="Y5061">
        <f t="shared" si="639"/>
        <v>0</v>
      </c>
    </row>
    <row r="5062" spans="1:25" x14ac:dyDescent="0.25">
      <c r="A5062" s="2" t="s">
        <v>10177</v>
      </c>
      <c r="B5062" t="s">
        <v>10178</v>
      </c>
      <c r="C5062">
        <v>42.019664501999998</v>
      </c>
      <c r="D5062">
        <v>-4.7644657166700002</v>
      </c>
      <c r="E5062" s="2" t="s">
        <v>10145</v>
      </c>
      <c r="F5062" t="s">
        <v>10146</v>
      </c>
      <c r="G5062" s="4">
        <v>35</v>
      </c>
      <c r="H5062" s="4">
        <v>22.110989142200001</v>
      </c>
      <c r="I5062" s="4">
        <v>1.58292330455722</v>
      </c>
      <c r="J5062" s="4">
        <v>13</v>
      </c>
      <c r="K5062" s="4">
        <v>22</v>
      </c>
      <c r="L5062" s="4">
        <v>26</v>
      </c>
      <c r="M5062" s="4">
        <v>9</v>
      </c>
      <c r="N5062" s="4">
        <v>4</v>
      </c>
      <c r="O5062" s="4">
        <v>21</v>
      </c>
      <c r="P5062" s="4">
        <v>10</v>
      </c>
      <c r="Q5062" s="5"/>
      <c r="R5062" s="3">
        <f t="shared" si="633"/>
        <v>2.5</v>
      </c>
      <c r="S5062" s="3">
        <f t="shared" si="634"/>
        <v>2.2222672413793103E-2</v>
      </c>
      <c r="T5062" s="6">
        <f t="shared" si="635"/>
        <v>0.50689995071463778</v>
      </c>
      <c r="U5062" s="3">
        <f t="shared" si="632"/>
        <v>0.66666666666666663</v>
      </c>
      <c r="V5062" s="6">
        <f t="shared" si="636"/>
        <v>0.61409561360275999</v>
      </c>
      <c r="W5062" s="3">
        <f t="shared" si="637"/>
        <v>56.049778215869893</v>
      </c>
      <c r="X5062" s="4">
        <f t="shared" si="638"/>
        <v>3525</v>
      </c>
      <c r="Y5062">
        <f t="shared" si="639"/>
        <v>0</v>
      </c>
    </row>
    <row r="5063" spans="1:25" x14ac:dyDescent="0.25">
      <c r="A5063" s="2" t="s">
        <v>10179</v>
      </c>
      <c r="B5063" t="s">
        <v>10180</v>
      </c>
      <c r="C5063">
        <v>42.486985656199998</v>
      </c>
      <c r="D5063">
        <v>-4.4993759301700003</v>
      </c>
      <c r="E5063" s="2" t="s">
        <v>10145</v>
      </c>
      <c r="F5063" t="s">
        <v>10146</v>
      </c>
      <c r="G5063" s="4">
        <v>54</v>
      </c>
      <c r="H5063" s="4">
        <v>14.538009281500001</v>
      </c>
      <c r="I5063" s="4">
        <v>3.7144012604749399</v>
      </c>
      <c r="J5063" s="4">
        <v>27</v>
      </c>
      <c r="K5063" s="4">
        <v>27</v>
      </c>
      <c r="L5063" s="4">
        <v>53</v>
      </c>
      <c r="M5063" s="4">
        <v>1</v>
      </c>
      <c r="N5063" s="4">
        <v>0</v>
      </c>
      <c r="O5063" s="4">
        <v>29</v>
      </c>
      <c r="P5063" s="4">
        <v>25</v>
      </c>
      <c r="Q5063" s="5"/>
      <c r="R5063" s="3" t="str">
        <f t="shared" si="633"/>
        <v/>
      </c>
      <c r="S5063" s="3">
        <f t="shared" si="634"/>
        <v>1</v>
      </c>
      <c r="T5063" s="6">
        <f t="shared" si="635"/>
        <v>1</v>
      </c>
      <c r="U5063" s="3">
        <f t="shared" si="632"/>
        <v>0.86206896551724133</v>
      </c>
      <c r="V5063" s="6">
        <f t="shared" si="636"/>
        <v>0.82466732380482999</v>
      </c>
      <c r="W5063" s="3">
        <f t="shared" si="637"/>
        <v>91.233366190241497</v>
      </c>
      <c r="X5063" s="4">
        <f t="shared" si="638"/>
        <v>477</v>
      </c>
      <c r="Y5063">
        <f t="shared" si="639"/>
        <v>1</v>
      </c>
    </row>
    <row r="5064" spans="1:25" x14ac:dyDescent="0.25">
      <c r="A5064" s="2" t="s">
        <v>10181</v>
      </c>
      <c r="B5064" t="s">
        <v>10182</v>
      </c>
      <c r="C5064">
        <v>42.883353750300003</v>
      </c>
      <c r="D5064">
        <v>-4.3067152023700004</v>
      </c>
      <c r="E5064" s="2" t="s">
        <v>10145</v>
      </c>
      <c r="F5064" t="s">
        <v>10146</v>
      </c>
      <c r="G5064" s="4">
        <v>1418.4604380000001</v>
      </c>
      <c r="H5064" s="4">
        <v>53.2970971389</v>
      </c>
      <c r="I5064" s="4">
        <v>26.6142156917718</v>
      </c>
      <c r="J5064" s="4">
        <v>729.58344</v>
      </c>
      <c r="K5064" s="4">
        <v>688.87699799999996</v>
      </c>
      <c r="L5064" s="4">
        <v>1372.967316</v>
      </c>
      <c r="M5064" s="4">
        <v>45.493122</v>
      </c>
      <c r="N5064" s="4">
        <v>140.61148499999999</v>
      </c>
      <c r="O5064" s="4">
        <v>771.973344</v>
      </c>
      <c r="P5064" s="4">
        <v>505.875609</v>
      </c>
      <c r="Q5064" s="5"/>
      <c r="R5064" s="3">
        <f t="shared" si="633"/>
        <v>3.5976834253617338</v>
      </c>
      <c r="S5064" s="3">
        <f t="shared" si="634"/>
        <v>3.1980056084138751E-2</v>
      </c>
      <c r="T5064" s="6">
        <f t="shared" si="635"/>
        <v>0.62962050271069492</v>
      </c>
      <c r="U5064" s="3">
        <f t="shared" si="632"/>
        <v>0.83744743134550503</v>
      </c>
      <c r="V5064" s="6">
        <f t="shared" si="636"/>
        <v>0.80655495317890591</v>
      </c>
      <c r="W5064" s="3">
        <f t="shared" si="637"/>
        <v>71.808772794480035</v>
      </c>
      <c r="X5064" s="4">
        <f t="shared" si="638"/>
        <v>2155</v>
      </c>
      <c r="Y5064">
        <f t="shared" si="639"/>
        <v>0</v>
      </c>
    </row>
    <row r="5065" spans="1:25" x14ac:dyDescent="0.25">
      <c r="A5065" s="2" t="s">
        <v>10183</v>
      </c>
      <c r="B5065" t="s">
        <v>10184</v>
      </c>
      <c r="C5065">
        <v>42.679267404299999</v>
      </c>
      <c r="D5065">
        <v>-4.5373905195399997</v>
      </c>
      <c r="E5065" s="2" t="s">
        <v>10145</v>
      </c>
      <c r="F5065" t="s">
        <v>10146</v>
      </c>
      <c r="G5065" s="4">
        <v>165</v>
      </c>
      <c r="H5065" s="4">
        <v>18.564653602</v>
      </c>
      <c r="I5065" s="4">
        <v>8.8878577288522305</v>
      </c>
      <c r="J5065" s="4">
        <v>74</v>
      </c>
      <c r="K5065" s="4">
        <v>91</v>
      </c>
      <c r="L5065" s="4">
        <v>165</v>
      </c>
      <c r="M5065" s="4">
        <v>0</v>
      </c>
      <c r="N5065" s="4">
        <v>10</v>
      </c>
      <c r="O5065" s="4">
        <v>95</v>
      </c>
      <c r="P5065" s="4">
        <v>60</v>
      </c>
      <c r="Q5065" s="5"/>
      <c r="R5065" s="3">
        <f t="shared" si="633"/>
        <v>6</v>
      </c>
      <c r="S5065" s="3">
        <f t="shared" si="634"/>
        <v>5.3334413793103448E-2</v>
      </c>
      <c r="T5065" s="6">
        <f t="shared" si="635"/>
        <v>0.77661409561360273</v>
      </c>
      <c r="U5065" s="3">
        <f t="shared" si="632"/>
        <v>0.73684210526315785</v>
      </c>
      <c r="V5065" s="6">
        <f t="shared" si="636"/>
        <v>0.71229669788072947</v>
      </c>
      <c r="W5065" s="3">
        <f t="shared" si="637"/>
        <v>74.445539674716613</v>
      </c>
      <c r="X5065" s="4">
        <f t="shared" si="638"/>
        <v>1932</v>
      </c>
      <c r="Y5065">
        <f t="shared" si="639"/>
        <v>0</v>
      </c>
    </row>
    <row r="5066" spans="1:25" x14ac:dyDescent="0.25">
      <c r="A5066" s="2" t="s">
        <v>10185</v>
      </c>
      <c r="B5066" t="s">
        <v>10186</v>
      </c>
      <c r="C5066">
        <v>42.1129114278</v>
      </c>
      <c r="D5066">
        <v>-4.6342992919399997</v>
      </c>
      <c r="E5066" s="2" t="s">
        <v>10145</v>
      </c>
      <c r="F5066" t="s">
        <v>10146</v>
      </c>
      <c r="G5066" s="4">
        <v>921.360095</v>
      </c>
      <c r="H5066" s="4">
        <v>78.961146026500003</v>
      </c>
      <c r="I5066" s="4">
        <v>11.668524855133001</v>
      </c>
      <c r="J5066" s="4">
        <v>456.15002500000003</v>
      </c>
      <c r="K5066" s="4">
        <v>465.21006999999997</v>
      </c>
      <c r="L5066" s="4">
        <v>905.608519</v>
      </c>
      <c r="M5066" s="4">
        <v>15.751576</v>
      </c>
      <c r="N5066" s="4">
        <v>69.210070000000002</v>
      </c>
      <c r="O5066" s="4">
        <v>519.15002500000003</v>
      </c>
      <c r="P5066" s="4">
        <v>333</v>
      </c>
      <c r="Q5066" s="5"/>
      <c r="R5066" s="3">
        <f t="shared" si="633"/>
        <v>4.811438566671006</v>
      </c>
      <c r="S5066" s="3">
        <f t="shared" si="634"/>
        <v>4.2769209242487997E-2</v>
      </c>
      <c r="T5066" s="6">
        <f t="shared" si="635"/>
        <v>0.71882700837851154</v>
      </c>
      <c r="U5066" s="3">
        <f t="shared" si="632"/>
        <v>0.77474728042245578</v>
      </c>
      <c r="V5066" s="6">
        <f t="shared" si="636"/>
        <v>0.75209462789551507</v>
      </c>
      <c r="W5066" s="3">
        <f t="shared" si="637"/>
        <v>73.546081813701321</v>
      </c>
      <c r="X5066" s="4">
        <f t="shared" si="638"/>
        <v>2012</v>
      </c>
      <c r="Y5066">
        <f t="shared" si="639"/>
        <v>0</v>
      </c>
    </row>
    <row r="5067" spans="1:25" x14ac:dyDescent="0.25">
      <c r="A5067" s="2" t="s">
        <v>10187</v>
      </c>
      <c r="B5067" t="s">
        <v>10188</v>
      </c>
      <c r="C5067">
        <v>41.940666310499999</v>
      </c>
      <c r="D5067">
        <v>-4.9789209132899996</v>
      </c>
      <c r="E5067" s="2" t="s">
        <v>10145</v>
      </c>
      <c r="F5067" t="s">
        <v>10146</v>
      </c>
      <c r="G5067" s="4">
        <v>31.155294000000001</v>
      </c>
      <c r="H5067" s="4">
        <v>16.141674290000001</v>
      </c>
      <c r="I5067" s="4">
        <v>1.93011539201365</v>
      </c>
      <c r="J5067" s="4">
        <v>16</v>
      </c>
      <c r="K5067" s="4">
        <v>15.155294</v>
      </c>
      <c r="L5067" s="4">
        <v>28</v>
      </c>
      <c r="M5067" s="4">
        <v>3.155294</v>
      </c>
      <c r="N5067" s="4">
        <v>0</v>
      </c>
      <c r="O5067" s="4">
        <v>23.155294000000001</v>
      </c>
      <c r="P5067" s="4">
        <v>8</v>
      </c>
      <c r="Q5067" s="5"/>
      <c r="R5067" s="3" t="str">
        <f t="shared" si="633"/>
        <v/>
      </c>
      <c r="S5067" s="3">
        <f t="shared" si="634"/>
        <v>1</v>
      </c>
      <c r="T5067" s="6">
        <f t="shared" si="635"/>
        <v>1</v>
      </c>
      <c r="U5067" s="3">
        <f t="shared" si="632"/>
        <v>0.34549334592771741</v>
      </c>
      <c r="V5067" s="6">
        <f t="shared" si="636"/>
        <v>9.6106456382454419E-3</v>
      </c>
      <c r="W5067" s="3">
        <f t="shared" si="637"/>
        <v>50.480532281912275</v>
      </c>
      <c r="X5067" s="4">
        <f t="shared" si="638"/>
        <v>4024</v>
      </c>
      <c r="Y5067">
        <f t="shared" si="639"/>
        <v>0</v>
      </c>
    </row>
    <row r="5068" spans="1:25" x14ac:dyDescent="0.25">
      <c r="A5068" s="2" t="s">
        <v>10189</v>
      </c>
      <c r="B5068" t="s">
        <v>10190</v>
      </c>
      <c r="C5068">
        <v>42.790523052399998</v>
      </c>
      <c r="D5068">
        <v>-4.0176390489499996</v>
      </c>
      <c r="E5068" s="2" t="s">
        <v>10145</v>
      </c>
      <c r="F5068" t="s">
        <v>10146</v>
      </c>
      <c r="G5068" s="4">
        <v>51</v>
      </c>
      <c r="H5068" s="4">
        <v>19.607583649399999</v>
      </c>
      <c r="I5068" s="4">
        <v>2.6010344217789698</v>
      </c>
      <c r="J5068" s="4">
        <v>26</v>
      </c>
      <c r="K5068" s="4">
        <v>25</v>
      </c>
      <c r="L5068" s="4">
        <v>49</v>
      </c>
      <c r="M5068" s="4">
        <v>2</v>
      </c>
      <c r="N5068" s="4">
        <v>1</v>
      </c>
      <c r="O5068" s="4">
        <v>33</v>
      </c>
      <c r="P5068" s="4">
        <v>17</v>
      </c>
      <c r="Q5068" s="5"/>
      <c r="R5068" s="3">
        <f t="shared" si="633"/>
        <v>17</v>
      </c>
      <c r="S5068" s="3">
        <f t="shared" si="634"/>
        <v>0.1511141724137931</v>
      </c>
      <c r="T5068" s="6">
        <f t="shared" si="635"/>
        <v>0.92755051749630357</v>
      </c>
      <c r="U5068" s="3">
        <f t="shared" si="632"/>
        <v>0.54545454545454541</v>
      </c>
      <c r="V5068" s="6">
        <f t="shared" si="636"/>
        <v>0.34820108427796942</v>
      </c>
      <c r="W5068" s="3">
        <f t="shared" si="637"/>
        <v>63.787580088713646</v>
      </c>
      <c r="X5068" s="4">
        <f t="shared" si="638"/>
        <v>2824</v>
      </c>
      <c r="Y5068">
        <f t="shared" si="639"/>
        <v>0</v>
      </c>
    </row>
    <row r="5069" spans="1:25" x14ac:dyDescent="0.25">
      <c r="A5069" s="2" t="s">
        <v>10191</v>
      </c>
      <c r="B5069" t="s">
        <v>10192</v>
      </c>
      <c r="C5069">
        <v>41.985692817500002</v>
      </c>
      <c r="D5069">
        <v>-4.8791832593000004</v>
      </c>
      <c r="E5069" s="2" t="s">
        <v>10145</v>
      </c>
      <c r="F5069" t="s">
        <v>10146</v>
      </c>
      <c r="G5069" s="4">
        <v>20</v>
      </c>
      <c r="H5069" s="4">
        <v>14.5257371828</v>
      </c>
      <c r="I5069" s="4">
        <v>1.3768664370220101</v>
      </c>
      <c r="J5069" s="4">
        <v>7</v>
      </c>
      <c r="K5069" s="4">
        <v>13</v>
      </c>
      <c r="L5069" s="4">
        <v>20</v>
      </c>
      <c r="M5069" s="4">
        <v>0</v>
      </c>
      <c r="N5069" s="4">
        <v>1</v>
      </c>
      <c r="O5069" s="4">
        <v>14</v>
      </c>
      <c r="P5069" s="4">
        <v>5</v>
      </c>
      <c r="Q5069" s="5"/>
      <c r="R5069" s="3">
        <f t="shared" si="633"/>
        <v>5</v>
      </c>
      <c r="S5069" s="3">
        <f t="shared" si="634"/>
        <v>4.4445344827586206E-2</v>
      </c>
      <c r="T5069" s="6">
        <f t="shared" si="635"/>
        <v>0.73176441596845732</v>
      </c>
      <c r="U5069" s="3">
        <f t="shared" si="632"/>
        <v>0.42857142857142855</v>
      </c>
      <c r="V5069" s="6">
        <f t="shared" si="636"/>
        <v>5.3721044849679649E-2</v>
      </c>
      <c r="W5069" s="3">
        <f t="shared" si="637"/>
        <v>39.274273040906849</v>
      </c>
      <c r="X5069" s="4">
        <f t="shared" si="638"/>
        <v>4993</v>
      </c>
      <c r="Y5069">
        <f t="shared" si="639"/>
        <v>0</v>
      </c>
    </row>
    <row r="5070" spans="1:25" x14ac:dyDescent="0.25">
      <c r="A5070" s="2" t="s">
        <v>10193</v>
      </c>
      <c r="B5070" t="s">
        <v>10194</v>
      </c>
      <c r="C5070">
        <v>42.266875277700002</v>
      </c>
      <c r="D5070">
        <v>-4.3362721672399998</v>
      </c>
      <c r="E5070" s="2" t="s">
        <v>10145</v>
      </c>
      <c r="F5070" t="s">
        <v>10146</v>
      </c>
      <c r="G5070" s="4">
        <v>115.20069599999999</v>
      </c>
      <c r="H5070" s="4">
        <v>28.659513652200001</v>
      </c>
      <c r="I5070" s="4">
        <v>4.0196319587983202</v>
      </c>
      <c r="J5070" s="4">
        <v>51.592177</v>
      </c>
      <c r="K5070" s="4">
        <v>63.608519000000001</v>
      </c>
      <c r="L5070" s="4">
        <v>115.20069599999999</v>
      </c>
      <c r="M5070" s="4">
        <v>0</v>
      </c>
      <c r="N5070" s="4">
        <v>6.9918290000000001</v>
      </c>
      <c r="O5070" s="4">
        <v>52.600347999999997</v>
      </c>
      <c r="P5070" s="4">
        <v>55.608519000000001</v>
      </c>
      <c r="Q5070" s="5"/>
      <c r="R5070" s="3">
        <f t="shared" si="633"/>
        <v>7.9533579840124808</v>
      </c>
      <c r="S5070" s="3">
        <f t="shared" si="634"/>
        <v>7.0697947627334112E-2</v>
      </c>
      <c r="T5070" s="6">
        <f t="shared" si="635"/>
        <v>0.83464760965993101</v>
      </c>
      <c r="U5070" s="3">
        <f t="shared" si="632"/>
        <v>1.1901128106604923</v>
      </c>
      <c r="V5070" s="6">
        <f t="shared" si="636"/>
        <v>0.95367175948743221</v>
      </c>
      <c r="W5070" s="3">
        <f t="shared" si="637"/>
        <v>89.415968457368166</v>
      </c>
      <c r="X5070" s="4">
        <f t="shared" si="638"/>
        <v>616</v>
      </c>
      <c r="Y5070">
        <f t="shared" si="639"/>
        <v>0</v>
      </c>
    </row>
    <row r="5071" spans="1:25" x14ac:dyDescent="0.25">
      <c r="A5071" s="2" t="s">
        <v>10195</v>
      </c>
      <c r="B5071" t="s">
        <v>10196</v>
      </c>
      <c r="C5071">
        <v>42.177286170999999</v>
      </c>
      <c r="D5071">
        <v>-4.9680810357</v>
      </c>
      <c r="E5071" s="2" t="s">
        <v>10145</v>
      </c>
      <c r="F5071" t="s">
        <v>10146</v>
      </c>
      <c r="G5071" s="4">
        <v>130</v>
      </c>
      <c r="H5071" s="4">
        <v>51.265729546000003</v>
      </c>
      <c r="I5071" s="4">
        <v>2.5358070810901601</v>
      </c>
      <c r="J5071" s="4">
        <v>54</v>
      </c>
      <c r="K5071" s="4">
        <v>76</v>
      </c>
      <c r="L5071" s="4">
        <v>125</v>
      </c>
      <c r="M5071" s="4">
        <v>5</v>
      </c>
      <c r="N5071" s="4">
        <v>6</v>
      </c>
      <c r="O5071" s="4">
        <v>75</v>
      </c>
      <c r="P5071" s="4">
        <v>49</v>
      </c>
      <c r="Q5071" s="5"/>
      <c r="R5071" s="3">
        <f t="shared" si="633"/>
        <v>8.1666666666666661</v>
      </c>
      <c r="S5071" s="3">
        <f t="shared" si="634"/>
        <v>7.2594063218390792E-2</v>
      </c>
      <c r="T5071" s="6">
        <f t="shared" si="635"/>
        <v>0.84142434696895019</v>
      </c>
      <c r="U5071" s="3">
        <f t="shared" si="632"/>
        <v>0.73333333333333328</v>
      </c>
      <c r="V5071" s="6">
        <f t="shared" si="636"/>
        <v>0.70872350911779203</v>
      </c>
      <c r="W5071" s="3">
        <f t="shared" si="637"/>
        <v>77.507392804337115</v>
      </c>
      <c r="X5071" s="4">
        <f t="shared" si="638"/>
        <v>1628</v>
      </c>
      <c r="Y5071">
        <f t="shared" si="639"/>
        <v>0</v>
      </c>
    </row>
    <row r="5072" spans="1:25" x14ac:dyDescent="0.25">
      <c r="A5072" s="2" t="s">
        <v>10197</v>
      </c>
      <c r="B5072" t="s">
        <v>10198</v>
      </c>
      <c r="C5072">
        <v>42.9390177485</v>
      </c>
      <c r="D5072">
        <v>-4.2952695652499999</v>
      </c>
      <c r="E5072" s="2" t="s">
        <v>10145</v>
      </c>
      <c r="F5072" t="s">
        <v>10146</v>
      </c>
      <c r="G5072" s="4">
        <v>234.52870200000001</v>
      </c>
      <c r="H5072" s="4">
        <v>62.485908049199999</v>
      </c>
      <c r="I5072" s="4">
        <v>3.75330551034543</v>
      </c>
      <c r="J5072" s="4">
        <v>100.991612</v>
      </c>
      <c r="K5072" s="4">
        <v>133.53709000000001</v>
      </c>
      <c r="L5072" s="4">
        <v>225</v>
      </c>
      <c r="M5072" s="4">
        <v>9.5287019999999991</v>
      </c>
      <c r="N5072" s="4">
        <v>13.07418</v>
      </c>
      <c r="O5072" s="4">
        <v>136.454522</v>
      </c>
      <c r="P5072" s="4">
        <v>85</v>
      </c>
      <c r="Q5072" s="5"/>
      <c r="R5072" s="3">
        <f t="shared" si="633"/>
        <v>6.5013637566562492</v>
      </c>
      <c r="S5072" s="3">
        <f t="shared" si="634"/>
        <v>5.7791070802831648E-2</v>
      </c>
      <c r="T5072" s="6">
        <f t="shared" si="635"/>
        <v>0.79189255791030067</v>
      </c>
      <c r="U5072" s="3">
        <f t="shared" si="632"/>
        <v>0.71873162254014566</v>
      </c>
      <c r="V5072" s="6">
        <f t="shared" si="636"/>
        <v>0.68925579103006407</v>
      </c>
      <c r="W5072" s="3">
        <f t="shared" si="637"/>
        <v>74.057417447018238</v>
      </c>
      <c r="X5072" s="4">
        <f t="shared" si="638"/>
        <v>1960</v>
      </c>
      <c r="Y5072">
        <f t="shared" si="639"/>
        <v>0</v>
      </c>
    </row>
    <row r="5073" spans="1:25" x14ac:dyDescent="0.25">
      <c r="A5073" s="2" t="s">
        <v>10199</v>
      </c>
      <c r="B5073" t="s">
        <v>10200</v>
      </c>
      <c r="C5073">
        <v>42.631951655000002</v>
      </c>
      <c r="D5073">
        <v>-4.6049340165499997</v>
      </c>
      <c r="E5073" s="2" t="s">
        <v>10145</v>
      </c>
      <c r="F5073" t="s">
        <v>10146</v>
      </c>
      <c r="G5073" s="4">
        <v>380.38600200000002</v>
      </c>
      <c r="H5073" s="4">
        <v>81.636618086499993</v>
      </c>
      <c r="I5073" s="4">
        <v>4.6595022174602203</v>
      </c>
      <c r="J5073" s="4">
        <v>179.600348</v>
      </c>
      <c r="K5073" s="4">
        <v>200.78565399999999</v>
      </c>
      <c r="L5073" s="4">
        <v>358.208867</v>
      </c>
      <c r="M5073" s="4">
        <v>22.177135</v>
      </c>
      <c r="N5073" s="4">
        <v>38.991829000000003</v>
      </c>
      <c r="O5073" s="4">
        <v>200.78565399999999</v>
      </c>
      <c r="P5073" s="4">
        <v>140.608519</v>
      </c>
      <c r="Q5073" s="5"/>
      <c r="R5073" s="3">
        <f t="shared" si="633"/>
        <v>3.6061021656614258</v>
      </c>
      <c r="S5073" s="3">
        <f t="shared" si="634"/>
        <v>3.2054890847265496E-2</v>
      </c>
      <c r="T5073" s="6">
        <f t="shared" si="635"/>
        <v>0.6306062099556432</v>
      </c>
      <c r="U5073" s="3">
        <f t="shared" si="632"/>
        <v>0.89448794982135527</v>
      </c>
      <c r="V5073" s="6">
        <f t="shared" si="636"/>
        <v>0.84696895022178409</v>
      </c>
      <c r="W5073" s="3">
        <f t="shared" si="637"/>
        <v>73.878758008871358</v>
      </c>
      <c r="X5073" s="4">
        <f t="shared" si="638"/>
        <v>1979</v>
      </c>
      <c r="Y5073">
        <f t="shared" si="639"/>
        <v>0</v>
      </c>
    </row>
    <row r="5074" spans="1:25" x14ac:dyDescent="0.25">
      <c r="A5074" s="2" t="s">
        <v>10201</v>
      </c>
      <c r="B5074" t="s">
        <v>10202</v>
      </c>
      <c r="C5074">
        <v>42.443666155400003</v>
      </c>
      <c r="D5074">
        <v>-4.7451323051400003</v>
      </c>
      <c r="E5074" s="2" t="s">
        <v>10145</v>
      </c>
      <c r="F5074" t="s">
        <v>10146</v>
      </c>
      <c r="G5074" s="4">
        <v>319.15529400000003</v>
      </c>
      <c r="H5074" s="4">
        <v>18.986985170200001</v>
      </c>
      <c r="I5074" s="4">
        <v>16.809161177463402</v>
      </c>
      <c r="J5074" s="4">
        <v>150</v>
      </c>
      <c r="K5074" s="4">
        <v>169.155294</v>
      </c>
      <c r="L5074" s="4">
        <v>309</v>
      </c>
      <c r="M5074" s="4">
        <v>10.155294</v>
      </c>
      <c r="N5074" s="4">
        <v>23</v>
      </c>
      <c r="O5074" s="4">
        <v>182.155294</v>
      </c>
      <c r="P5074" s="4">
        <v>114</v>
      </c>
      <c r="Q5074" s="5"/>
      <c r="R5074" s="3">
        <f t="shared" si="633"/>
        <v>4.9565217391304346</v>
      </c>
      <c r="S5074" s="3">
        <f t="shared" si="634"/>
        <v>4.4058863568215888E-2</v>
      </c>
      <c r="T5074" s="6">
        <f t="shared" si="635"/>
        <v>0.72671266633809761</v>
      </c>
      <c r="U5074" s="3">
        <f t="shared" si="632"/>
        <v>0.75210550839109847</v>
      </c>
      <c r="V5074" s="6">
        <f t="shared" si="636"/>
        <v>0.72782158698866439</v>
      </c>
      <c r="W5074" s="3">
        <f t="shared" si="637"/>
        <v>72.726712666338102</v>
      </c>
      <c r="X5074" s="4">
        <f t="shared" si="638"/>
        <v>2089</v>
      </c>
      <c r="Y5074">
        <f t="shared" si="639"/>
        <v>0</v>
      </c>
    </row>
    <row r="5075" spans="1:25" x14ac:dyDescent="0.25">
      <c r="A5075" s="2" t="s">
        <v>10203</v>
      </c>
      <c r="B5075" t="s">
        <v>10204</v>
      </c>
      <c r="C5075">
        <v>42.3487008679</v>
      </c>
      <c r="D5075">
        <v>-4.7320581628699996</v>
      </c>
      <c r="E5075" s="2" t="s">
        <v>10145</v>
      </c>
      <c r="F5075" t="s">
        <v>10146</v>
      </c>
      <c r="G5075" s="4">
        <v>64</v>
      </c>
      <c r="H5075" s="4">
        <v>31.2045399643</v>
      </c>
      <c r="I5075" s="4">
        <v>2.0509836092190499</v>
      </c>
      <c r="J5075" s="4">
        <v>26</v>
      </c>
      <c r="K5075" s="4">
        <v>38</v>
      </c>
      <c r="L5075" s="4">
        <v>64</v>
      </c>
      <c r="M5075" s="4">
        <v>0</v>
      </c>
      <c r="N5075" s="4">
        <v>1</v>
      </c>
      <c r="O5075" s="4">
        <v>30</v>
      </c>
      <c r="P5075" s="4">
        <v>33</v>
      </c>
      <c r="Q5075" s="5"/>
      <c r="R5075" s="3">
        <f t="shared" si="633"/>
        <v>33</v>
      </c>
      <c r="S5075" s="3">
        <f t="shared" si="634"/>
        <v>0.29333927586206898</v>
      </c>
      <c r="T5075" s="6">
        <f t="shared" si="635"/>
        <v>0.95551996057171018</v>
      </c>
      <c r="U5075" s="3">
        <f t="shared" si="632"/>
        <v>1.1333333333333333</v>
      </c>
      <c r="V5075" s="6">
        <f t="shared" si="636"/>
        <v>0.94135041892557914</v>
      </c>
      <c r="W5075" s="3">
        <f t="shared" si="637"/>
        <v>94.843518974864466</v>
      </c>
      <c r="X5075" s="4">
        <f t="shared" si="638"/>
        <v>237</v>
      </c>
      <c r="Y5075">
        <f t="shared" si="639"/>
        <v>1</v>
      </c>
    </row>
    <row r="5076" spans="1:25" x14ac:dyDescent="0.25">
      <c r="A5076" s="2" t="s">
        <v>10205</v>
      </c>
      <c r="B5076" t="s">
        <v>10206</v>
      </c>
      <c r="C5076">
        <v>42.566545076399997</v>
      </c>
      <c r="D5076">
        <v>-4.3799891886799998</v>
      </c>
      <c r="E5076" s="2" t="s">
        <v>10145</v>
      </c>
      <c r="F5076" t="s">
        <v>10146</v>
      </c>
      <c r="G5076" s="4">
        <v>116</v>
      </c>
      <c r="H5076" s="4">
        <v>17.993480068</v>
      </c>
      <c r="I5076" s="4">
        <v>6.4467795869180904</v>
      </c>
      <c r="J5076" s="4">
        <v>53</v>
      </c>
      <c r="K5076" s="4">
        <v>63</v>
      </c>
      <c r="L5076" s="4">
        <v>105</v>
      </c>
      <c r="M5076" s="4">
        <v>11</v>
      </c>
      <c r="N5076" s="4">
        <v>7</v>
      </c>
      <c r="O5076" s="4">
        <v>54</v>
      </c>
      <c r="P5076" s="4">
        <v>55</v>
      </c>
      <c r="Q5076" s="5"/>
      <c r="R5076" s="3">
        <f t="shared" si="633"/>
        <v>7.8571428571428568</v>
      </c>
      <c r="S5076" s="3">
        <f t="shared" si="634"/>
        <v>6.9842684729064033E-2</v>
      </c>
      <c r="T5076" s="6">
        <f t="shared" si="635"/>
        <v>0.83316904879250864</v>
      </c>
      <c r="U5076" s="3">
        <f t="shared" si="632"/>
        <v>1.1481481481481481</v>
      </c>
      <c r="V5076" s="6">
        <f t="shared" si="636"/>
        <v>0.94455396747166087</v>
      </c>
      <c r="W5076" s="3">
        <f t="shared" si="637"/>
        <v>88.886150813208474</v>
      </c>
      <c r="X5076" s="4">
        <f t="shared" si="638"/>
        <v>665</v>
      </c>
      <c r="Y5076">
        <f t="shared" si="639"/>
        <v>0</v>
      </c>
    </row>
    <row r="5077" spans="1:25" x14ac:dyDescent="0.25">
      <c r="A5077" s="2" t="s">
        <v>10207</v>
      </c>
      <c r="B5077" t="s">
        <v>10208</v>
      </c>
      <c r="C5077">
        <v>42.316035632199998</v>
      </c>
      <c r="D5077">
        <v>-4.6628064600399997</v>
      </c>
      <c r="E5077" s="2" t="s">
        <v>10145</v>
      </c>
      <c r="F5077" t="s">
        <v>10146</v>
      </c>
      <c r="G5077" s="4">
        <v>352.79710599999999</v>
      </c>
      <c r="H5077" s="4">
        <v>25.9412676249</v>
      </c>
      <c r="I5077" s="4">
        <v>13.5998406516328</v>
      </c>
      <c r="J5077" s="4">
        <v>165.541707</v>
      </c>
      <c r="K5077" s="4">
        <v>187.25539900000001</v>
      </c>
      <c r="L5077" s="4">
        <v>350.98365799999999</v>
      </c>
      <c r="M5077" s="4">
        <v>1.8134479999999999</v>
      </c>
      <c r="N5077" s="4">
        <v>44</v>
      </c>
      <c r="O5077" s="4">
        <v>209.79710600000001</v>
      </c>
      <c r="P5077" s="4">
        <v>99</v>
      </c>
      <c r="Q5077" s="5"/>
      <c r="R5077" s="3">
        <f t="shared" si="633"/>
        <v>2.25</v>
      </c>
      <c r="S5077" s="3">
        <f t="shared" si="634"/>
        <v>2.0000405172413794E-2</v>
      </c>
      <c r="T5077" s="6">
        <f t="shared" si="635"/>
        <v>0.47030556924593397</v>
      </c>
      <c r="U5077" s="3">
        <f t="shared" si="632"/>
        <v>0.68161092746436636</v>
      </c>
      <c r="V5077" s="6">
        <f t="shared" si="636"/>
        <v>0.63787580088713647</v>
      </c>
      <c r="W5077" s="3">
        <f t="shared" si="637"/>
        <v>55.409068506653526</v>
      </c>
      <c r="X5077" s="4">
        <f t="shared" si="638"/>
        <v>3578</v>
      </c>
      <c r="Y5077">
        <f t="shared" si="639"/>
        <v>0</v>
      </c>
    </row>
    <row r="5078" spans="1:25" x14ac:dyDescent="0.25">
      <c r="A5078" s="2" t="s">
        <v>10209</v>
      </c>
      <c r="B5078" t="s">
        <v>10210</v>
      </c>
      <c r="C5078">
        <v>42.010067346900001</v>
      </c>
      <c r="D5078">
        <v>-4.8976195476199997</v>
      </c>
      <c r="E5078" s="2" t="s">
        <v>10145</v>
      </c>
      <c r="F5078" t="s">
        <v>10146</v>
      </c>
      <c r="G5078" s="4">
        <v>87.991828999999996</v>
      </c>
      <c r="H5078" s="4">
        <v>18.2697713443</v>
      </c>
      <c r="I5078" s="4">
        <v>4.8162523406431497</v>
      </c>
      <c r="J5078" s="4">
        <v>45</v>
      </c>
      <c r="K5078" s="4">
        <v>42.991829000000003</v>
      </c>
      <c r="L5078" s="4">
        <v>87.991828999999996</v>
      </c>
      <c r="M5078" s="4">
        <v>0</v>
      </c>
      <c r="N5078" s="4">
        <v>4.9918290000000001</v>
      </c>
      <c r="O5078" s="4">
        <v>58</v>
      </c>
      <c r="P5078" s="4">
        <v>25</v>
      </c>
      <c r="Q5078" s="5"/>
      <c r="R5078" s="3">
        <f t="shared" si="633"/>
        <v>5.0081843749054702</v>
      </c>
      <c r="S5078" s="3">
        <f t="shared" si="634"/>
        <v>4.4518096300560576E-2</v>
      </c>
      <c r="T5078" s="6">
        <f t="shared" si="635"/>
        <v>0.73238048299655001</v>
      </c>
      <c r="U5078" s="3">
        <f t="shared" si="632"/>
        <v>0.51710049999999996</v>
      </c>
      <c r="V5078" s="6">
        <f t="shared" si="636"/>
        <v>0.26318383440118287</v>
      </c>
      <c r="W5078" s="3">
        <f t="shared" si="637"/>
        <v>49.778215869886644</v>
      </c>
      <c r="X5078" s="4">
        <f t="shared" si="638"/>
        <v>4097</v>
      </c>
      <c r="Y5078">
        <f t="shared" si="639"/>
        <v>0</v>
      </c>
    </row>
    <row r="5079" spans="1:25" x14ac:dyDescent="0.25">
      <c r="A5079" s="2" t="s">
        <v>10211</v>
      </c>
      <c r="B5079" t="s">
        <v>10212</v>
      </c>
      <c r="C5079">
        <v>42.228982754299999</v>
      </c>
      <c r="D5079">
        <v>-4.6997010642100001</v>
      </c>
      <c r="E5079" s="2" t="s">
        <v>10145</v>
      </c>
      <c r="F5079" t="s">
        <v>10146</v>
      </c>
      <c r="G5079" s="4">
        <v>50</v>
      </c>
      <c r="H5079" s="4">
        <v>13.6965557928</v>
      </c>
      <c r="I5079" s="4">
        <v>3.6505527927162502</v>
      </c>
      <c r="J5079" s="4">
        <v>23</v>
      </c>
      <c r="K5079" s="4">
        <v>27</v>
      </c>
      <c r="L5079" s="4">
        <v>47</v>
      </c>
      <c r="M5079" s="4">
        <v>3</v>
      </c>
      <c r="N5079" s="4">
        <v>1</v>
      </c>
      <c r="O5079" s="4">
        <v>37</v>
      </c>
      <c r="P5079" s="4">
        <v>12</v>
      </c>
      <c r="Q5079" s="5"/>
      <c r="R5079" s="3">
        <f t="shared" si="633"/>
        <v>12</v>
      </c>
      <c r="S5079" s="3">
        <f t="shared" si="634"/>
        <v>0.1066688275862069</v>
      </c>
      <c r="T5079" s="6">
        <f t="shared" si="635"/>
        <v>0.89859536717594879</v>
      </c>
      <c r="U5079" s="3">
        <f t="shared" si="632"/>
        <v>0.35135135135135137</v>
      </c>
      <c r="V5079" s="6">
        <f t="shared" si="636"/>
        <v>1.0596352883193692E-2</v>
      </c>
      <c r="W5079" s="3">
        <f t="shared" si="637"/>
        <v>45.459586002957124</v>
      </c>
      <c r="X5079" s="4">
        <f t="shared" si="638"/>
        <v>4460</v>
      </c>
      <c r="Y5079">
        <f t="shared" si="639"/>
        <v>0</v>
      </c>
    </row>
    <row r="5080" spans="1:25" x14ac:dyDescent="0.25">
      <c r="A5080" s="2" t="s">
        <v>10213</v>
      </c>
      <c r="B5080" t="s">
        <v>10214</v>
      </c>
      <c r="C5080">
        <v>42.327090708199997</v>
      </c>
      <c r="D5080">
        <v>-4.61594140457</v>
      </c>
      <c r="E5080" s="2" t="s">
        <v>10145</v>
      </c>
      <c r="F5080" t="s">
        <v>10146</v>
      </c>
      <c r="G5080" s="4">
        <v>2205.262831</v>
      </c>
      <c r="H5080" s="4">
        <v>63.373522389400001</v>
      </c>
      <c r="I5080" s="4">
        <v>34.797857904279198</v>
      </c>
      <c r="J5080" s="4">
        <v>1139.0933600000001</v>
      </c>
      <c r="K5080" s="4">
        <v>1066.1694709999999</v>
      </c>
      <c r="L5080" s="4">
        <v>2059.6085189999999</v>
      </c>
      <c r="M5080" s="4">
        <v>145.65430699999999</v>
      </c>
      <c r="N5080" s="4">
        <v>219.63502099999999</v>
      </c>
      <c r="O5080" s="4">
        <v>1411.019286</v>
      </c>
      <c r="P5080" s="4">
        <v>574.608519</v>
      </c>
      <c r="Q5080" s="5"/>
      <c r="R5080" s="3">
        <f t="shared" si="633"/>
        <v>2.6161971637483079</v>
      </c>
      <c r="S5080" s="3">
        <f t="shared" si="634"/>
        <v>2.3255557015949311E-2</v>
      </c>
      <c r="T5080" s="6">
        <f t="shared" si="635"/>
        <v>0.52414982750123218</v>
      </c>
      <c r="U5080" s="3">
        <f t="shared" si="632"/>
        <v>0.56288638141264924</v>
      </c>
      <c r="V5080" s="6">
        <f t="shared" si="636"/>
        <v>0.39699359290290781</v>
      </c>
      <c r="W5080" s="3">
        <f t="shared" si="637"/>
        <v>46.057171020207001</v>
      </c>
      <c r="X5080" s="4">
        <f t="shared" si="638"/>
        <v>4414</v>
      </c>
      <c r="Y5080">
        <f t="shared" si="639"/>
        <v>0</v>
      </c>
    </row>
    <row r="5081" spans="1:25" x14ac:dyDescent="0.25">
      <c r="A5081" s="2" t="s">
        <v>10215</v>
      </c>
      <c r="B5081" t="s">
        <v>10216</v>
      </c>
      <c r="C5081">
        <v>41.9824016966</v>
      </c>
      <c r="D5081">
        <v>-4.9509561795500003</v>
      </c>
      <c r="E5081" s="2" t="s">
        <v>10145</v>
      </c>
      <c r="F5081" t="s">
        <v>10146</v>
      </c>
      <c r="G5081" s="4">
        <v>69</v>
      </c>
      <c r="H5081" s="4">
        <v>23.863184788200002</v>
      </c>
      <c r="I5081" s="4">
        <v>2.8914832874327598</v>
      </c>
      <c r="J5081" s="4">
        <v>37</v>
      </c>
      <c r="K5081" s="4">
        <v>32</v>
      </c>
      <c r="L5081" s="4">
        <v>69</v>
      </c>
      <c r="M5081" s="4">
        <v>0</v>
      </c>
      <c r="N5081" s="4">
        <v>4</v>
      </c>
      <c r="O5081" s="4">
        <v>41</v>
      </c>
      <c r="P5081" s="4">
        <v>24</v>
      </c>
      <c r="Q5081" s="5"/>
      <c r="R5081" s="3">
        <f t="shared" si="633"/>
        <v>6</v>
      </c>
      <c r="S5081" s="3">
        <f t="shared" si="634"/>
        <v>5.3334413793103448E-2</v>
      </c>
      <c r="T5081" s="6">
        <f t="shared" si="635"/>
        <v>0.77661409561360273</v>
      </c>
      <c r="U5081" s="3">
        <f t="shared" si="632"/>
        <v>0.68292682926829273</v>
      </c>
      <c r="V5081" s="6">
        <f t="shared" si="636"/>
        <v>0.63935436175455884</v>
      </c>
      <c r="W5081" s="3">
        <f t="shared" si="637"/>
        <v>70.798422868408068</v>
      </c>
      <c r="X5081" s="4">
        <f t="shared" si="638"/>
        <v>2247</v>
      </c>
      <c r="Y5081">
        <f t="shared" si="639"/>
        <v>0</v>
      </c>
    </row>
    <row r="5082" spans="1:25" x14ac:dyDescent="0.25">
      <c r="A5082" s="2" t="s">
        <v>10217</v>
      </c>
      <c r="B5082" t="s">
        <v>10218</v>
      </c>
      <c r="C5082">
        <v>42.796497140500001</v>
      </c>
      <c r="D5082">
        <v>-4.6005841283800004</v>
      </c>
      <c r="E5082" s="2" t="s">
        <v>10145</v>
      </c>
      <c r="F5082" t="s">
        <v>10146</v>
      </c>
      <c r="G5082" s="4">
        <v>453.600348</v>
      </c>
      <c r="H5082" s="4">
        <v>106.406146799</v>
      </c>
      <c r="I5082" s="4">
        <v>4.2629148939754904</v>
      </c>
      <c r="J5082" s="4">
        <v>205.991829</v>
      </c>
      <c r="K5082" s="4">
        <v>247.608519</v>
      </c>
      <c r="L5082" s="4">
        <v>451.600348</v>
      </c>
      <c r="M5082" s="4">
        <v>2</v>
      </c>
      <c r="N5082" s="4">
        <v>28.991828999999999</v>
      </c>
      <c r="O5082" s="4">
        <v>282.608519</v>
      </c>
      <c r="P5082" s="4">
        <v>142</v>
      </c>
      <c r="Q5082" s="5"/>
      <c r="R5082" s="3">
        <f t="shared" si="633"/>
        <v>4.8979317586344759</v>
      </c>
      <c r="S5082" s="3">
        <f t="shared" si="634"/>
        <v>4.3538053190899005E-2</v>
      </c>
      <c r="T5082" s="6">
        <f t="shared" si="635"/>
        <v>0.72437161163134545</v>
      </c>
      <c r="U5082" s="3">
        <f t="shared" si="632"/>
        <v>0.60504838850947729</v>
      </c>
      <c r="V5082" s="6">
        <f t="shared" si="636"/>
        <v>0.49667323804829966</v>
      </c>
      <c r="W5082" s="3">
        <f t="shared" si="637"/>
        <v>61.052242483982255</v>
      </c>
      <c r="X5082" s="4">
        <f t="shared" si="638"/>
        <v>3059</v>
      </c>
      <c r="Y5082">
        <f t="shared" si="639"/>
        <v>0</v>
      </c>
    </row>
    <row r="5083" spans="1:25" x14ac:dyDescent="0.25">
      <c r="A5083" s="2" t="s">
        <v>10219</v>
      </c>
      <c r="B5083" t="s">
        <v>10220</v>
      </c>
      <c r="C5083">
        <v>41.824656331500002</v>
      </c>
      <c r="D5083">
        <v>-4.0895791180099996</v>
      </c>
      <c r="E5083" s="2" t="s">
        <v>10145</v>
      </c>
      <c r="F5083" t="s">
        <v>10146</v>
      </c>
      <c r="G5083" s="4">
        <v>242.51096799999999</v>
      </c>
      <c r="H5083" s="4">
        <v>48.939295593200001</v>
      </c>
      <c r="I5083" s="4">
        <v>4.9553424106434498</v>
      </c>
      <c r="J5083" s="4">
        <v>114.17690399999999</v>
      </c>
      <c r="K5083" s="4">
        <v>128.33406400000001</v>
      </c>
      <c r="L5083" s="4">
        <v>235</v>
      </c>
      <c r="M5083" s="4">
        <v>7.5109680000000001</v>
      </c>
      <c r="N5083" s="4">
        <v>24</v>
      </c>
      <c r="O5083" s="4">
        <v>127.51096800000001</v>
      </c>
      <c r="P5083" s="4">
        <v>91</v>
      </c>
      <c r="Q5083" s="5"/>
      <c r="R5083" s="3">
        <f t="shared" si="633"/>
        <v>3.7916666666666665</v>
      </c>
      <c r="S5083" s="3">
        <f t="shared" si="634"/>
        <v>3.3704386494252871E-2</v>
      </c>
      <c r="T5083" s="6">
        <f t="shared" si="635"/>
        <v>0.6476096599310005</v>
      </c>
      <c r="U5083" s="3">
        <f t="shared" si="632"/>
        <v>0.90188320113764642</v>
      </c>
      <c r="V5083" s="6">
        <f t="shared" si="636"/>
        <v>0.85128141941843272</v>
      </c>
      <c r="W5083" s="3">
        <f t="shared" si="637"/>
        <v>74.944553967471663</v>
      </c>
      <c r="X5083" s="4">
        <f t="shared" si="638"/>
        <v>1878</v>
      </c>
      <c r="Y5083">
        <f t="shared" si="639"/>
        <v>0</v>
      </c>
    </row>
    <row r="5084" spans="1:25" x14ac:dyDescent="0.25">
      <c r="A5084" s="2" t="s">
        <v>10221</v>
      </c>
      <c r="B5084" t="s">
        <v>10222</v>
      </c>
      <c r="C5084">
        <v>41.862632087500003</v>
      </c>
      <c r="D5084">
        <v>-4.2892339453300004</v>
      </c>
      <c r="E5084" s="2" t="s">
        <v>10145</v>
      </c>
      <c r="F5084" t="s">
        <v>10146</v>
      </c>
      <c r="G5084" s="4">
        <v>119.991829</v>
      </c>
      <c r="H5084" s="4">
        <v>40.266286748299997</v>
      </c>
      <c r="I5084" s="4">
        <v>2.9799576442212201</v>
      </c>
      <c r="J5084" s="4">
        <v>59.991829000000003</v>
      </c>
      <c r="K5084" s="4">
        <v>60</v>
      </c>
      <c r="L5084" s="4">
        <v>118.991829</v>
      </c>
      <c r="M5084" s="4">
        <v>1</v>
      </c>
      <c r="N5084" s="4">
        <v>7.9918290000000001</v>
      </c>
      <c r="O5084" s="4">
        <v>68</v>
      </c>
      <c r="P5084" s="4">
        <v>44</v>
      </c>
      <c r="Q5084" s="5"/>
      <c r="R5084" s="3">
        <f t="shared" si="633"/>
        <v>5.5056233060041704</v>
      </c>
      <c r="S5084" s="3">
        <f t="shared" si="634"/>
        <v>4.8939865265230101E-2</v>
      </c>
      <c r="T5084" s="6">
        <f t="shared" si="635"/>
        <v>0.75381961557417443</v>
      </c>
      <c r="U5084" s="3">
        <f t="shared" si="632"/>
        <v>0.76458572058823537</v>
      </c>
      <c r="V5084" s="6">
        <f t="shared" si="636"/>
        <v>0.74100542138984726</v>
      </c>
      <c r="W5084" s="3">
        <f t="shared" si="637"/>
        <v>74.741251848201088</v>
      </c>
      <c r="X5084" s="4">
        <f t="shared" si="638"/>
        <v>1896</v>
      </c>
      <c r="Y5084">
        <f t="shared" si="639"/>
        <v>0</v>
      </c>
    </row>
    <row r="5085" spans="1:25" x14ac:dyDescent="0.25">
      <c r="A5085" s="2" t="s">
        <v>10223</v>
      </c>
      <c r="B5085" t="s">
        <v>10224</v>
      </c>
      <c r="C5085">
        <v>42.454580356199997</v>
      </c>
      <c r="D5085">
        <v>-4.4779422197800001</v>
      </c>
      <c r="E5085" s="2" t="s">
        <v>10145</v>
      </c>
      <c r="F5085" t="s">
        <v>10146</v>
      </c>
      <c r="G5085" s="4">
        <v>207</v>
      </c>
      <c r="H5085" s="4">
        <v>33.944413158499998</v>
      </c>
      <c r="I5085" s="4">
        <v>6.0982052932668003</v>
      </c>
      <c r="J5085" s="4">
        <v>99</v>
      </c>
      <c r="K5085" s="4">
        <v>108</v>
      </c>
      <c r="L5085" s="4">
        <v>200</v>
      </c>
      <c r="M5085" s="4">
        <v>7</v>
      </c>
      <c r="N5085" s="4">
        <v>8</v>
      </c>
      <c r="O5085" s="4">
        <v>136</v>
      </c>
      <c r="P5085" s="4">
        <v>63</v>
      </c>
      <c r="Q5085" s="5"/>
      <c r="R5085" s="3">
        <f t="shared" si="633"/>
        <v>7.875</v>
      </c>
      <c r="S5085" s="3">
        <f t="shared" si="634"/>
        <v>7.0001418103448274E-2</v>
      </c>
      <c r="T5085" s="6">
        <f t="shared" si="635"/>
        <v>0.83353868900936423</v>
      </c>
      <c r="U5085" s="3">
        <f t="shared" si="632"/>
        <v>0.5220588235294118</v>
      </c>
      <c r="V5085" s="6">
        <f t="shared" si="636"/>
        <v>0.27673730901922128</v>
      </c>
      <c r="W5085" s="3">
        <f t="shared" si="637"/>
        <v>55.513799901429273</v>
      </c>
      <c r="X5085" s="4">
        <f t="shared" si="638"/>
        <v>3569</v>
      </c>
      <c r="Y5085">
        <f t="shared" si="639"/>
        <v>0</v>
      </c>
    </row>
    <row r="5086" spans="1:25" x14ac:dyDescent="0.25">
      <c r="A5086" s="2" t="s">
        <v>10225</v>
      </c>
      <c r="B5086" t="s">
        <v>10226</v>
      </c>
      <c r="C5086">
        <v>42.018564129700003</v>
      </c>
      <c r="D5086">
        <v>-4.8244203038900002</v>
      </c>
      <c r="E5086" s="2" t="s">
        <v>10145</v>
      </c>
      <c r="F5086" t="s">
        <v>10146</v>
      </c>
      <c r="G5086" s="4">
        <v>250.301412</v>
      </c>
      <c r="H5086" s="4">
        <v>52.966260602600002</v>
      </c>
      <c r="I5086" s="4">
        <v>4.7256764806936999</v>
      </c>
      <c r="J5086" s="4">
        <v>118</v>
      </c>
      <c r="K5086" s="4">
        <v>132.301412</v>
      </c>
      <c r="L5086" s="4">
        <v>247</v>
      </c>
      <c r="M5086" s="4">
        <v>3.301412</v>
      </c>
      <c r="N5086" s="4">
        <v>20</v>
      </c>
      <c r="O5086" s="4">
        <v>158.301412</v>
      </c>
      <c r="P5086" s="4">
        <v>72</v>
      </c>
      <c r="Q5086" s="5"/>
      <c r="R5086" s="3">
        <f t="shared" si="633"/>
        <v>3.6</v>
      </c>
      <c r="S5086" s="3">
        <f t="shared" si="634"/>
        <v>3.2000648275862069E-2</v>
      </c>
      <c r="T5086" s="6">
        <f t="shared" si="635"/>
        <v>0.62999014292755051</v>
      </c>
      <c r="U5086" s="3">
        <f t="shared" si="632"/>
        <v>0.58116980030475029</v>
      </c>
      <c r="V5086" s="6">
        <f t="shared" si="636"/>
        <v>0.44418432725480533</v>
      </c>
      <c r="W5086" s="3">
        <f t="shared" si="637"/>
        <v>53.708723509117796</v>
      </c>
      <c r="X5086" s="4">
        <f t="shared" si="638"/>
        <v>3741</v>
      </c>
      <c r="Y5086">
        <f t="shared" si="639"/>
        <v>0</v>
      </c>
    </row>
    <row r="5087" spans="1:25" x14ac:dyDescent="0.25">
      <c r="A5087" s="2" t="s">
        <v>10227</v>
      </c>
      <c r="B5087" t="s">
        <v>10228</v>
      </c>
      <c r="C5087">
        <v>42.311372356900002</v>
      </c>
      <c r="D5087">
        <v>-4.7798683985499997</v>
      </c>
      <c r="E5087" s="2" t="s">
        <v>10145</v>
      </c>
      <c r="F5087" t="s">
        <v>10146</v>
      </c>
      <c r="G5087" s="4">
        <v>312.25778300000002</v>
      </c>
      <c r="H5087" s="4">
        <v>71.462517003499997</v>
      </c>
      <c r="I5087" s="4">
        <v>4.3695323939500597</v>
      </c>
      <c r="J5087" s="4">
        <v>134</v>
      </c>
      <c r="K5087" s="4">
        <v>178.25778299999999</v>
      </c>
      <c r="L5087" s="4">
        <v>311</v>
      </c>
      <c r="M5087" s="4">
        <v>1.2577830000000001</v>
      </c>
      <c r="N5087" s="4">
        <v>25</v>
      </c>
      <c r="O5087" s="4">
        <v>175.25778299999999</v>
      </c>
      <c r="P5087" s="4">
        <v>112</v>
      </c>
      <c r="Q5087" s="5"/>
      <c r="R5087" s="3">
        <f t="shared" si="633"/>
        <v>4.4800000000000004</v>
      </c>
      <c r="S5087" s="3">
        <f t="shared" si="634"/>
        <v>3.9823028965517246E-2</v>
      </c>
      <c r="T5087" s="6">
        <f t="shared" si="635"/>
        <v>0.69849679645145391</v>
      </c>
      <c r="U5087" s="3">
        <f t="shared" si="632"/>
        <v>0.78170565469266495</v>
      </c>
      <c r="V5087" s="6">
        <f t="shared" si="636"/>
        <v>0.75961064563824543</v>
      </c>
      <c r="W5087" s="3">
        <f t="shared" si="637"/>
        <v>72.905372104484968</v>
      </c>
      <c r="X5087" s="4">
        <f t="shared" si="638"/>
        <v>2069</v>
      </c>
      <c r="Y5087">
        <f t="shared" si="639"/>
        <v>0</v>
      </c>
    </row>
    <row r="5088" spans="1:25" x14ac:dyDescent="0.25">
      <c r="A5088" s="2" t="s">
        <v>10229</v>
      </c>
      <c r="B5088" t="s">
        <v>10230</v>
      </c>
      <c r="C5088">
        <v>42.903904722500002</v>
      </c>
      <c r="D5088">
        <v>-4.5284685923800003</v>
      </c>
      <c r="E5088" s="2" t="s">
        <v>10145</v>
      </c>
      <c r="F5088" t="s">
        <v>10146</v>
      </c>
      <c r="G5088" s="4">
        <v>2563.2525740000001</v>
      </c>
      <c r="H5088" s="4">
        <v>326.274740119</v>
      </c>
      <c r="I5088" s="4">
        <v>7.8561171179390801</v>
      </c>
      <c r="J5088" s="4">
        <v>1278.0989669999999</v>
      </c>
      <c r="K5088" s="4">
        <v>1285.153607</v>
      </c>
      <c r="L5088" s="4">
        <v>2456.6085189999999</v>
      </c>
      <c r="M5088" s="4">
        <v>106.644052</v>
      </c>
      <c r="N5088" s="4">
        <v>300.58515999999997</v>
      </c>
      <c r="O5088" s="4">
        <v>1587.373276</v>
      </c>
      <c r="P5088" s="4">
        <v>675.29413499999998</v>
      </c>
      <c r="Q5088" s="5"/>
      <c r="R5088" s="3">
        <f t="shared" si="633"/>
        <v>2.2465983849635158</v>
      </c>
      <c r="S5088" s="3">
        <f t="shared" si="634"/>
        <v>1.9970167981760344E-2</v>
      </c>
      <c r="T5088" s="6">
        <f t="shared" si="635"/>
        <v>0.46944307540660424</v>
      </c>
      <c r="U5088" s="3">
        <f t="shared" si="632"/>
        <v>0.6147761901719202</v>
      </c>
      <c r="V5088" s="6">
        <f t="shared" si="636"/>
        <v>0.51478560867422374</v>
      </c>
      <c r="W5088" s="3">
        <f t="shared" si="637"/>
        <v>49.211434204041396</v>
      </c>
      <c r="X5088" s="4">
        <f t="shared" si="638"/>
        <v>4135</v>
      </c>
      <c r="Y5088">
        <f t="shared" si="639"/>
        <v>0</v>
      </c>
    </row>
    <row r="5089" spans="1:25" x14ac:dyDescent="0.25">
      <c r="A5089" s="2" t="s">
        <v>10231</v>
      </c>
      <c r="B5089" t="s">
        <v>10232</v>
      </c>
      <c r="C5089">
        <v>41.851421971400001</v>
      </c>
      <c r="D5089">
        <v>-4.4234616385500001</v>
      </c>
      <c r="E5089" s="2" t="s">
        <v>10145</v>
      </c>
      <c r="F5089" t="s">
        <v>10146</v>
      </c>
      <c r="G5089" s="4">
        <v>499.05597699999998</v>
      </c>
      <c r="H5089" s="4">
        <v>50.851208397900002</v>
      </c>
      <c r="I5089" s="4">
        <v>9.8140436328472695</v>
      </c>
      <c r="J5089" s="4">
        <v>249.86630199999999</v>
      </c>
      <c r="K5089" s="4">
        <v>249.18967499999999</v>
      </c>
      <c r="L5089" s="4">
        <v>498.79819400000002</v>
      </c>
      <c r="M5089" s="4">
        <v>0.25778299999999998</v>
      </c>
      <c r="N5089" s="4">
        <v>23.991828999999999</v>
      </c>
      <c r="O5089" s="4">
        <v>277.45562899999999</v>
      </c>
      <c r="P5089" s="4">
        <v>197.608519</v>
      </c>
      <c r="Q5089" s="5"/>
      <c r="R5089" s="3">
        <f t="shared" si="633"/>
        <v>8.2364924741669352</v>
      </c>
      <c r="S5089" s="3">
        <f t="shared" si="634"/>
        <v>7.3214749636833623E-2</v>
      </c>
      <c r="T5089" s="6">
        <f t="shared" si="635"/>
        <v>0.84265648102513557</v>
      </c>
      <c r="U5089" s="3">
        <f t="shared" si="632"/>
        <v>0.79868751914923308</v>
      </c>
      <c r="V5089" s="6">
        <f t="shared" si="636"/>
        <v>0.77538196155741745</v>
      </c>
      <c r="W5089" s="3">
        <f t="shared" si="637"/>
        <v>80.901922129127655</v>
      </c>
      <c r="X5089" s="4">
        <f t="shared" si="638"/>
        <v>1341</v>
      </c>
      <c r="Y5089">
        <f t="shared" si="639"/>
        <v>0</v>
      </c>
    </row>
    <row r="5090" spans="1:25" x14ac:dyDescent="0.25">
      <c r="A5090" s="2" t="s">
        <v>10233</v>
      </c>
      <c r="B5090" t="s">
        <v>10234</v>
      </c>
      <c r="C5090">
        <v>41.859433768300001</v>
      </c>
      <c r="D5090">
        <v>-4.1508640873399996</v>
      </c>
      <c r="E5090" s="2" t="s">
        <v>10145</v>
      </c>
      <c r="F5090" t="s">
        <v>10146</v>
      </c>
      <c r="G5090" s="4">
        <v>219.92222100000001</v>
      </c>
      <c r="H5090" s="4">
        <v>44.055174874499997</v>
      </c>
      <c r="I5090" s="4">
        <v>4.9919724896449198</v>
      </c>
      <c r="J5090" s="4">
        <v>103.467699</v>
      </c>
      <c r="K5090" s="4">
        <v>116.454522</v>
      </c>
      <c r="L5090" s="4">
        <v>215.608519</v>
      </c>
      <c r="M5090" s="4">
        <v>4.3137020000000001</v>
      </c>
      <c r="N5090" s="4">
        <v>10</v>
      </c>
      <c r="O5090" s="4">
        <v>113.31370200000001</v>
      </c>
      <c r="P5090" s="4">
        <v>96.608519000000001</v>
      </c>
      <c r="Q5090" s="5"/>
      <c r="R5090" s="3">
        <f t="shared" si="633"/>
        <v>9.6608519000000008</v>
      </c>
      <c r="S5090" s="3">
        <f t="shared" si="634"/>
        <v>8.5875978804748287E-2</v>
      </c>
      <c r="T5090" s="6">
        <f t="shared" si="635"/>
        <v>0.87111877772301627</v>
      </c>
      <c r="U5090" s="3">
        <f t="shared" si="632"/>
        <v>0.94082637067139507</v>
      </c>
      <c r="V5090" s="6">
        <f t="shared" si="636"/>
        <v>0.87185805815672746</v>
      </c>
      <c r="W5090" s="3">
        <f t="shared" si="637"/>
        <v>87.148841793987188</v>
      </c>
      <c r="X5090" s="4">
        <f t="shared" si="638"/>
        <v>813</v>
      </c>
      <c r="Y5090">
        <f t="shared" si="639"/>
        <v>0</v>
      </c>
    </row>
    <row r="5091" spans="1:25" x14ac:dyDescent="0.25">
      <c r="A5091" s="2" t="s">
        <v>10235</v>
      </c>
      <c r="B5091" t="s">
        <v>10236</v>
      </c>
      <c r="C5091">
        <v>42.209965755900001</v>
      </c>
      <c r="D5091">
        <v>-4.8701703114799999</v>
      </c>
      <c r="E5091" s="2" t="s">
        <v>10145</v>
      </c>
      <c r="F5091" t="s">
        <v>10146</v>
      </c>
      <c r="G5091" s="4">
        <v>496.608519</v>
      </c>
      <c r="H5091" s="4">
        <v>63.2930374341</v>
      </c>
      <c r="I5091" s="4">
        <v>7.8461792818374896</v>
      </c>
      <c r="J5091" s="4">
        <v>256</v>
      </c>
      <c r="K5091" s="4">
        <v>240.608519</v>
      </c>
      <c r="L5091" s="4">
        <v>493.608519</v>
      </c>
      <c r="M5091" s="4">
        <v>3</v>
      </c>
      <c r="N5091" s="4">
        <v>36</v>
      </c>
      <c r="O5091" s="4">
        <v>265.608519</v>
      </c>
      <c r="P5091" s="4">
        <v>195</v>
      </c>
      <c r="Q5091" s="5"/>
      <c r="R5091" s="3">
        <f t="shared" si="633"/>
        <v>5.416666666666667</v>
      </c>
      <c r="S5091" s="3">
        <f t="shared" si="634"/>
        <v>4.8149123563218391E-2</v>
      </c>
      <c r="T5091" s="6">
        <f t="shared" si="635"/>
        <v>0.74938393297190731</v>
      </c>
      <c r="U5091" s="3">
        <f t="shared" si="632"/>
        <v>0.86970102039535857</v>
      </c>
      <c r="V5091" s="6">
        <f t="shared" si="636"/>
        <v>0.83058156727451948</v>
      </c>
      <c r="W5091" s="3">
        <f t="shared" si="637"/>
        <v>78.998275012321344</v>
      </c>
      <c r="X5091" s="4">
        <f t="shared" si="638"/>
        <v>1499</v>
      </c>
      <c r="Y5091">
        <f t="shared" si="639"/>
        <v>0</v>
      </c>
    </row>
    <row r="5092" spans="1:25" x14ac:dyDescent="0.25">
      <c r="A5092" s="2" t="s">
        <v>10237</v>
      </c>
      <c r="B5092" t="s">
        <v>10238</v>
      </c>
      <c r="C5092">
        <v>42.014029519600001</v>
      </c>
      <c r="D5092">
        <v>-4.0293076405199999</v>
      </c>
      <c r="E5092" s="2" t="s">
        <v>10145</v>
      </c>
      <c r="F5092" t="s">
        <v>10146</v>
      </c>
      <c r="G5092" s="4">
        <v>159.25778299999999</v>
      </c>
      <c r="H5092" s="4">
        <v>46.514836570299998</v>
      </c>
      <c r="I5092" s="4">
        <v>3.42380613891455</v>
      </c>
      <c r="J5092" s="4">
        <v>74.257783000000003</v>
      </c>
      <c r="K5092" s="4">
        <v>85</v>
      </c>
      <c r="L5092" s="4">
        <v>158</v>
      </c>
      <c r="M5092" s="4">
        <v>1.2577830000000001</v>
      </c>
      <c r="N5092" s="4">
        <v>6</v>
      </c>
      <c r="O5092" s="4">
        <v>100.257783</v>
      </c>
      <c r="P5092" s="4">
        <v>53</v>
      </c>
      <c r="Q5092" s="5"/>
      <c r="R5092" s="3">
        <f t="shared" si="633"/>
        <v>8.8333333333333339</v>
      </c>
      <c r="S5092" s="3">
        <f t="shared" si="634"/>
        <v>7.8520109195402296E-2</v>
      </c>
      <c r="T5092" s="6">
        <f t="shared" si="635"/>
        <v>0.85559388861508134</v>
      </c>
      <c r="U5092" s="3">
        <f t="shared" si="632"/>
        <v>0.58848299089158995</v>
      </c>
      <c r="V5092" s="6">
        <f t="shared" si="636"/>
        <v>0.45921636274026612</v>
      </c>
      <c r="W5092" s="3">
        <f t="shared" si="637"/>
        <v>65.740512567767368</v>
      </c>
      <c r="X5092" s="4">
        <f t="shared" si="638"/>
        <v>2674</v>
      </c>
      <c r="Y5092">
        <f t="shared" si="639"/>
        <v>0</v>
      </c>
    </row>
    <row r="5093" spans="1:25" x14ac:dyDescent="0.25">
      <c r="A5093" s="2" t="s">
        <v>10239</v>
      </c>
      <c r="B5093" t="s">
        <v>10240</v>
      </c>
      <c r="C5093">
        <v>42.636701497799997</v>
      </c>
      <c r="D5093">
        <v>-4.4928181179299997</v>
      </c>
      <c r="E5093" s="2" t="s">
        <v>10145</v>
      </c>
      <c r="F5093" t="s">
        <v>10146</v>
      </c>
      <c r="G5093" s="4">
        <v>129</v>
      </c>
      <c r="H5093" s="4">
        <v>21.0010012955</v>
      </c>
      <c r="I5093" s="4">
        <v>6.1425642608593902</v>
      </c>
      <c r="J5093" s="4">
        <v>59</v>
      </c>
      <c r="K5093" s="4">
        <v>70</v>
      </c>
      <c r="L5093" s="4">
        <v>125</v>
      </c>
      <c r="M5093" s="4">
        <v>4</v>
      </c>
      <c r="N5093" s="4">
        <v>7</v>
      </c>
      <c r="O5093" s="4">
        <v>78</v>
      </c>
      <c r="P5093" s="4">
        <v>44</v>
      </c>
      <c r="Q5093" s="5"/>
      <c r="R5093" s="3">
        <f t="shared" si="633"/>
        <v>6.2857142857142856</v>
      </c>
      <c r="S5093" s="3">
        <f t="shared" si="634"/>
        <v>5.5874147783251227E-2</v>
      </c>
      <c r="T5093" s="6">
        <f t="shared" si="635"/>
        <v>0.78634795465746676</v>
      </c>
      <c r="U5093" s="3">
        <f t="shared" si="632"/>
        <v>0.65384615384615385</v>
      </c>
      <c r="V5093" s="6">
        <f t="shared" si="636"/>
        <v>0.59142434696895019</v>
      </c>
      <c r="W5093" s="3">
        <f t="shared" si="637"/>
        <v>68.88861508132085</v>
      </c>
      <c r="X5093" s="4">
        <f t="shared" si="638"/>
        <v>2428</v>
      </c>
      <c r="Y5093">
        <f t="shared" si="639"/>
        <v>0</v>
      </c>
    </row>
    <row r="5094" spans="1:25" x14ac:dyDescent="0.25">
      <c r="A5094" s="2" t="s">
        <v>10241</v>
      </c>
      <c r="B5094" t="s">
        <v>10242</v>
      </c>
      <c r="C5094">
        <v>42.706661788799998</v>
      </c>
      <c r="D5094">
        <v>-4.6666547516000003</v>
      </c>
      <c r="E5094" s="2" t="s">
        <v>10145</v>
      </c>
      <c r="F5094" t="s">
        <v>10146</v>
      </c>
      <c r="G5094" s="4">
        <v>187</v>
      </c>
      <c r="H5094" s="4">
        <v>68.921626137999993</v>
      </c>
      <c r="I5094" s="4">
        <v>2.7132267544816</v>
      </c>
      <c r="J5094" s="4">
        <v>79</v>
      </c>
      <c r="K5094" s="4">
        <v>108</v>
      </c>
      <c r="L5094" s="4">
        <v>187</v>
      </c>
      <c r="M5094" s="4">
        <v>0</v>
      </c>
      <c r="N5094" s="4">
        <v>8</v>
      </c>
      <c r="O5094" s="4">
        <v>120</v>
      </c>
      <c r="P5094" s="4">
        <v>59</v>
      </c>
      <c r="Q5094" s="5"/>
      <c r="R5094" s="3">
        <f t="shared" si="633"/>
        <v>7.375</v>
      </c>
      <c r="S5094" s="3">
        <f t="shared" si="634"/>
        <v>6.5556883620689649E-2</v>
      </c>
      <c r="T5094" s="6">
        <f t="shared" si="635"/>
        <v>0.81887629374075899</v>
      </c>
      <c r="U5094" s="3">
        <f t="shared" si="632"/>
        <v>0.55833333333333335</v>
      </c>
      <c r="V5094" s="6">
        <f t="shared" si="636"/>
        <v>0.38541153277476592</v>
      </c>
      <c r="W5094" s="3">
        <f t="shared" si="637"/>
        <v>60.214391325776241</v>
      </c>
      <c r="X5094" s="4">
        <f t="shared" si="638"/>
        <v>3148</v>
      </c>
      <c r="Y5094">
        <f t="shared" si="639"/>
        <v>0</v>
      </c>
    </row>
    <row r="5095" spans="1:25" x14ac:dyDescent="0.25">
      <c r="A5095" s="2" t="s">
        <v>10243</v>
      </c>
      <c r="B5095" t="s">
        <v>10244</v>
      </c>
      <c r="C5095">
        <v>42.097923655400002</v>
      </c>
      <c r="D5095">
        <v>-4.2387140101699998</v>
      </c>
      <c r="E5095" s="2" t="s">
        <v>10145</v>
      </c>
      <c r="F5095" t="s">
        <v>10146</v>
      </c>
      <c r="G5095" s="4">
        <v>128.85111900000001</v>
      </c>
      <c r="H5095" s="4">
        <v>38.806269803900001</v>
      </c>
      <c r="I5095" s="4">
        <v>3.32036858093098</v>
      </c>
      <c r="J5095" s="4">
        <v>56.608519000000001</v>
      </c>
      <c r="K5095" s="4">
        <v>72.242599999999996</v>
      </c>
      <c r="L5095" s="4">
        <v>103.608519</v>
      </c>
      <c r="M5095" s="4">
        <v>25.242599999999999</v>
      </c>
      <c r="N5095" s="4">
        <v>13.242599999999999</v>
      </c>
      <c r="O5095" s="4">
        <v>74</v>
      </c>
      <c r="P5095" s="4">
        <v>41.608519000000001</v>
      </c>
      <c r="Q5095" s="5"/>
      <c r="R5095" s="3">
        <f t="shared" si="633"/>
        <v>3.1420203736426382</v>
      </c>
      <c r="S5095" s="3">
        <f t="shared" si="634"/>
        <v>2.7929635792369661E-2</v>
      </c>
      <c r="T5095" s="6">
        <f t="shared" si="635"/>
        <v>0.58674223755544608</v>
      </c>
      <c r="U5095" s="3">
        <f t="shared" si="632"/>
        <v>0.74123133783783779</v>
      </c>
      <c r="V5095" s="6">
        <f t="shared" si="636"/>
        <v>0.71660916707737798</v>
      </c>
      <c r="W5095" s="3">
        <f t="shared" si="637"/>
        <v>65.167570231641207</v>
      </c>
      <c r="X5095" s="4">
        <f t="shared" si="638"/>
        <v>2716</v>
      </c>
      <c r="Y5095">
        <f t="shared" si="639"/>
        <v>0</v>
      </c>
    </row>
    <row r="5096" spans="1:25" x14ac:dyDescent="0.25">
      <c r="A5096" s="2" t="s">
        <v>10245</v>
      </c>
      <c r="B5096" t="s">
        <v>10246</v>
      </c>
      <c r="C5096">
        <v>41.790397535799997</v>
      </c>
      <c r="D5096">
        <v>-4.4702737744999999</v>
      </c>
      <c r="E5096" s="2" t="s">
        <v>10145</v>
      </c>
      <c r="F5096" t="s">
        <v>10146</v>
      </c>
      <c r="G5096" s="4">
        <v>68</v>
      </c>
      <c r="H5096" s="4">
        <v>21.096755031699999</v>
      </c>
      <c r="I5096" s="4">
        <v>3.22324451783334</v>
      </c>
      <c r="J5096" s="4">
        <v>32</v>
      </c>
      <c r="K5096" s="4">
        <v>36</v>
      </c>
      <c r="L5096" s="4">
        <v>68</v>
      </c>
      <c r="M5096" s="4">
        <v>0</v>
      </c>
      <c r="N5096" s="4">
        <v>2</v>
      </c>
      <c r="O5096" s="4">
        <v>32</v>
      </c>
      <c r="P5096" s="4">
        <v>34</v>
      </c>
      <c r="Q5096" s="5"/>
      <c r="R5096" s="3">
        <f t="shared" si="633"/>
        <v>17</v>
      </c>
      <c r="S5096" s="3">
        <f t="shared" si="634"/>
        <v>0.1511141724137931</v>
      </c>
      <c r="T5096" s="6">
        <f t="shared" si="635"/>
        <v>0.92755051749630357</v>
      </c>
      <c r="U5096" s="3">
        <f t="shared" si="632"/>
        <v>1.125</v>
      </c>
      <c r="V5096" s="6">
        <f t="shared" si="636"/>
        <v>0.93913257762444557</v>
      </c>
      <c r="W5096" s="3">
        <f t="shared" si="637"/>
        <v>93.334154756037464</v>
      </c>
      <c r="X5096" s="4">
        <f t="shared" si="638"/>
        <v>326</v>
      </c>
      <c r="Y5096">
        <f t="shared" si="639"/>
        <v>1</v>
      </c>
    </row>
    <row r="5097" spans="1:25" x14ac:dyDescent="0.25">
      <c r="A5097" s="2" t="s">
        <v>10247</v>
      </c>
      <c r="B5097" t="s">
        <v>10248</v>
      </c>
      <c r="C5097">
        <v>42.820094560699999</v>
      </c>
      <c r="D5097">
        <v>-4.5150863856600001</v>
      </c>
      <c r="E5097" s="2" t="s">
        <v>10145</v>
      </c>
      <c r="F5097" t="s">
        <v>10146</v>
      </c>
      <c r="G5097" s="4">
        <v>140.197846</v>
      </c>
      <c r="H5097" s="4">
        <v>43.783321788899997</v>
      </c>
      <c r="I5097" s="4">
        <v>3.2020833566708302</v>
      </c>
      <c r="J5097" s="4">
        <v>62</v>
      </c>
      <c r="K5097" s="4">
        <v>78.197845999999998</v>
      </c>
      <c r="L5097" s="4">
        <v>140.197846</v>
      </c>
      <c r="M5097" s="4">
        <v>0</v>
      </c>
      <c r="N5097" s="4">
        <v>7</v>
      </c>
      <c r="O5097" s="4">
        <v>80.197845999999998</v>
      </c>
      <c r="P5097" s="4">
        <v>53</v>
      </c>
      <c r="Q5097" s="5"/>
      <c r="R5097" s="3">
        <f t="shared" si="633"/>
        <v>7.5714285714285712</v>
      </c>
      <c r="S5097" s="3">
        <f t="shared" si="634"/>
        <v>6.7302950738916248E-2</v>
      </c>
      <c r="T5097" s="6">
        <f t="shared" si="635"/>
        <v>0.82577624445539677</v>
      </c>
      <c r="U5097" s="3">
        <f t="shared" si="632"/>
        <v>0.7481497695087721</v>
      </c>
      <c r="V5097" s="6">
        <f t="shared" si="636"/>
        <v>0.72313947757516017</v>
      </c>
      <c r="W5097" s="3">
        <f t="shared" si="637"/>
        <v>77.445786101527844</v>
      </c>
      <c r="X5097" s="4">
        <f t="shared" si="638"/>
        <v>1633</v>
      </c>
      <c r="Y5097">
        <f t="shared" si="639"/>
        <v>0</v>
      </c>
    </row>
    <row r="5098" spans="1:25" x14ac:dyDescent="0.25">
      <c r="A5098" s="2" t="s">
        <v>10249</v>
      </c>
      <c r="B5098" t="s">
        <v>10250</v>
      </c>
      <c r="C5098">
        <v>42.638226610700002</v>
      </c>
      <c r="D5098">
        <v>-4.4423204588500003</v>
      </c>
      <c r="E5098" s="2" t="s">
        <v>10145</v>
      </c>
      <c r="F5098" t="s">
        <v>10146</v>
      </c>
      <c r="G5098" s="4">
        <v>37.751423000000003</v>
      </c>
      <c r="H5098" s="4">
        <v>20.945987271</v>
      </c>
      <c r="I5098" s="4">
        <v>1.8023224454197699</v>
      </c>
      <c r="J5098" s="4">
        <v>15.751423000000001</v>
      </c>
      <c r="K5098" s="4">
        <v>22</v>
      </c>
      <c r="L5098" s="4">
        <v>33</v>
      </c>
      <c r="M5098" s="4">
        <v>4.751423</v>
      </c>
      <c r="N5098" s="4">
        <v>2</v>
      </c>
      <c r="O5098" s="4">
        <v>25.751422999999999</v>
      </c>
      <c r="P5098" s="4">
        <v>10</v>
      </c>
      <c r="Q5098" s="5"/>
      <c r="R5098" s="3">
        <f t="shared" si="633"/>
        <v>5</v>
      </c>
      <c r="S5098" s="3">
        <f t="shared" si="634"/>
        <v>4.4445344827586206E-2</v>
      </c>
      <c r="T5098" s="6">
        <f t="shared" si="635"/>
        <v>0.73176441596845732</v>
      </c>
      <c r="U5098" s="3">
        <f t="shared" si="632"/>
        <v>0.46599366567043693</v>
      </c>
      <c r="V5098" s="6">
        <f t="shared" si="636"/>
        <v>0.11471168063085263</v>
      </c>
      <c r="W5098" s="3">
        <f t="shared" si="637"/>
        <v>42.323804829965496</v>
      </c>
      <c r="X5098" s="4">
        <f t="shared" si="638"/>
        <v>4725</v>
      </c>
      <c r="Y5098">
        <f t="shared" si="639"/>
        <v>0</v>
      </c>
    </row>
    <row r="5099" spans="1:25" x14ac:dyDescent="0.25">
      <c r="A5099" s="2" t="s">
        <v>10251</v>
      </c>
      <c r="B5099" t="s">
        <v>10252</v>
      </c>
      <c r="C5099">
        <v>41.875674523000001</v>
      </c>
      <c r="D5099">
        <v>-4.5617949152500001</v>
      </c>
      <c r="E5099" s="2" t="s">
        <v>10145</v>
      </c>
      <c r="F5099" t="s">
        <v>10146</v>
      </c>
      <c r="G5099" s="4">
        <v>2803.6079249999998</v>
      </c>
      <c r="H5099" s="4">
        <v>124.35031040699999</v>
      </c>
      <c r="I5099" s="4">
        <v>22.546046864087099</v>
      </c>
      <c r="J5099" s="4">
        <v>1355.8070520000001</v>
      </c>
      <c r="K5099" s="4">
        <v>1447.8008729999999</v>
      </c>
      <c r="L5099" s="4">
        <v>2664.9918290000001</v>
      </c>
      <c r="M5099" s="4">
        <v>138.616096</v>
      </c>
      <c r="N5099" s="4">
        <v>315.61199699999997</v>
      </c>
      <c r="O5099" s="4">
        <v>1915.995928</v>
      </c>
      <c r="P5099" s="4">
        <v>572</v>
      </c>
      <c r="Q5099" s="5"/>
      <c r="R5099" s="3">
        <f t="shared" si="633"/>
        <v>1.8123518923141571</v>
      </c>
      <c r="S5099" s="3">
        <f t="shared" si="634"/>
        <v>1.6110120960566219E-2</v>
      </c>
      <c r="T5099" s="6">
        <f t="shared" si="635"/>
        <v>0.39107934943321832</v>
      </c>
      <c r="U5099" s="3">
        <f t="shared" si="632"/>
        <v>0.46326403100789887</v>
      </c>
      <c r="V5099" s="6">
        <f t="shared" si="636"/>
        <v>0.1086742237555446</v>
      </c>
      <c r="W5099" s="3">
        <f t="shared" si="637"/>
        <v>24.987678659438146</v>
      </c>
      <c r="X5099" s="4">
        <f t="shared" si="638"/>
        <v>6271</v>
      </c>
      <c r="Y5099">
        <f t="shared" si="639"/>
        <v>0</v>
      </c>
    </row>
    <row r="5100" spans="1:25" x14ac:dyDescent="0.25">
      <c r="A5100" s="2" t="s">
        <v>10253</v>
      </c>
      <c r="B5100" t="s">
        <v>10254</v>
      </c>
      <c r="C5100">
        <v>41.956448989099997</v>
      </c>
      <c r="D5100">
        <v>-3.9574150971900002</v>
      </c>
      <c r="E5100" s="2" t="s">
        <v>10145</v>
      </c>
      <c r="F5100" t="s">
        <v>10146</v>
      </c>
      <c r="G5100" s="4">
        <v>192.12408500000001</v>
      </c>
      <c r="H5100" s="4">
        <v>45.278973749199999</v>
      </c>
      <c r="I5100" s="4">
        <v>4.2431192690932997</v>
      </c>
      <c r="J5100" s="4">
        <v>95.608519000000001</v>
      </c>
      <c r="K5100" s="4">
        <v>96.515566000000007</v>
      </c>
      <c r="L5100" s="4">
        <v>186.608519</v>
      </c>
      <c r="M5100" s="4">
        <v>5.5155669999999999</v>
      </c>
      <c r="N5100" s="4">
        <v>4</v>
      </c>
      <c r="O5100" s="4">
        <v>81.515567000000004</v>
      </c>
      <c r="P5100" s="4">
        <v>106.608519</v>
      </c>
      <c r="Q5100" s="5"/>
      <c r="R5100" s="3">
        <f t="shared" si="633"/>
        <v>26.65212975</v>
      </c>
      <c r="S5100" s="3">
        <f t="shared" si="634"/>
        <v>0.2369126194256638</v>
      </c>
      <c r="T5100" s="6">
        <f t="shared" si="635"/>
        <v>0.94898965007392799</v>
      </c>
      <c r="U5100" s="3">
        <f t="shared" si="632"/>
        <v>1.3569005659986393</v>
      </c>
      <c r="V5100" s="6">
        <f t="shared" si="636"/>
        <v>0.97585017249876782</v>
      </c>
      <c r="W5100" s="3">
        <f t="shared" si="637"/>
        <v>96.24199112863478</v>
      </c>
      <c r="X5100" s="4">
        <f t="shared" si="638"/>
        <v>153</v>
      </c>
      <c r="Y5100">
        <f t="shared" si="639"/>
        <v>1</v>
      </c>
    </row>
    <row r="5101" spans="1:25" x14ac:dyDescent="0.25">
      <c r="A5101" s="2" t="s">
        <v>10255</v>
      </c>
      <c r="B5101" t="s">
        <v>10256</v>
      </c>
      <c r="C5101">
        <v>42.472473264500003</v>
      </c>
      <c r="D5101">
        <v>-4.3747148761499997</v>
      </c>
      <c r="E5101" s="2" t="s">
        <v>10145</v>
      </c>
      <c r="F5101" t="s">
        <v>10146</v>
      </c>
      <c r="G5101" s="4">
        <v>223.168733</v>
      </c>
      <c r="H5101" s="4">
        <v>38.043228200500003</v>
      </c>
      <c r="I5101" s="4">
        <v>5.8661881116878201</v>
      </c>
      <c r="J5101" s="4">
        <v>106</v>
      </c>
      <c r="K5101" s="4">
        <v>117.168733</v>
      </c>
      <c r="L5101" s="4">
        <v>203.991829</v>
      </c>
      <c r="M5101" s="4">
        <v>19.176904</v>
      </c>
      <c r="N5101" s="4">
        <v>20.991828999999999</v>
      </c>
      <c r="O5101" s="4">
        <v>117.17690399999999</v>
      </c>
      <c r="P5101" s="4">
        <v>85</v>
      </c>
      <c r="Q5101" s="5"/>
      <c r="R5101" s="3">
        <f t="shared" si="633"/>
        <v>4.0491945699443344</v>
      </c>
      <c r="S5101" s="3">
        <f t="shared" si="634"/>
        <v>3.5993569787033115E-2</v>
      </c>
      <c r="T5101" s="6">
        <f t="shared" si="635"/>
        <v>0.66732380482996545</v>
      </c>
      <c r="U5101" s="3">
        <f t="shared" si="632"/>
        <v>0.90454539573771298</v>
      </c>
      <c r="V5101" s="6">
        <f t="shared" si="636"/>
        <v>0.85325283390832918</v>
      </c>
      <c r="W5101" s="3">
        <f t="shared" si="637"/>
        <v>76.028831936914727</v>
      </c>
      <c r="X5101" s="4">
        <f t="shared" si="638"/>
        <v>1781</v>
      </c>
      <c r="Y5101">
        <f t="shared" si="639"/>
        <v>0</v>
      </c>
    </row>
    <row r="5102" spans="1:25" x14ac:dyDescent="0.25">
      <c r="A5102" s="2" t="s">
        <v>10257</v>
      </c>
      <c r="B5102" t="s">
        <v>10258</v>
      </c>
      <c r="C5102">
        <v>42.134351195000001</v>
      </c>
      <c r="D5102">
        <v>-4.83857539143</v>
      </c>
      <c r="E5102" s="2" t="s">
        <v>10145</v>
      </c>
      <c r="F5102" t="s">
        <v>10146</v>
      </c>
      <c r="G5102" s="4">
        <v>189.694773</v>
      </c>
      <c r="H5102" s="4">
        <v>34.330256191799997</v>
      </c>
      <c r="I5102" s="4">
        <v>5.5255857090081903</v>
      </c>
      <c r="J5102" s="4">
        <v>91.694772999999998</v>
      </c>
      <c r="K5102" s="4">
        <v>98</v>
      </c>
      <c r="L5102" s="4">
        <v>187.217038</v>
      </c>
      <c r="M5102" s="4">
        <v>2.477735</v>
      </c>
      <c r="N5102" s="4">
        <v>7</v>
      </c>
      <c r="O5102" s="4">
        <v>108.086254</v>
      </c>
      <c r="P5102" s="4">
        <v>74.608519000000001</v>
      </c>
      <c r="Q5102" s="5"/>
      <c r="R5102" s="3">
        <f t="shared" si="633"/>
        <v>10.658359857142857</v>
      </c>
      <c r="S5102" s="3">
        <f t="shared" si="634"/>
        <v>9.4742895829443341E-2</v>
      </c>
      <c r="T5102" s="6">
        <f t="shared" si="635"/>
        <v>0.88430261212419914</v>
      </c>
      <c r="U5102" s="3">
        <f t="shared" si="632"/>
        <v>0.75503143073123802</v>
      </c>
      <c r="V5102" s="6">
        <f t="shared" si="636"/>
        <v>0.73201084277969442</v>
      </c>
      <c r="W5102" s="3">
        <f t="shared" si="637"/>
        <v>80.815672745194675</v>
      </c>
      <c r="X5102" s="4">
        <f t="shared" si="638"/>
        <v>1349</v>
      </c>
      <c r="Y5102">
        <f t="shared" si="639"/>
        <v>0</v>
      </c>
    </row>
    <row r="5103" spans="1:25" x14ac:dyDescent="0.25">
      <c r="A5103" s="2" t="s">
        <v>10259</v>
      </c>
      <c r="B5103" t="s">
        <v>10260</v>
      </c>
      <c r="C5103">
        <v>42.683341326799997</v>
      </c>
      <c r="D5103">
        <v>-4.8383836195000001</v>
      </c>
      <c r="E5103" s="2" t="s">
        <v>10145</v>
      </c>
      <c r="F5103" t="s">
        <v>10146</v>
      </c>
      <c r="G5103" s="4">
        <v>198</v>
      </c>
      <c r="H5103" s="4">
        <v>44.026127424599999</v>
      </c>
      <c r="I5103" s="4">
        <v>4.4973294628081604</v>
      </c>
      <c r="J5103" s="4">
        <v>96</v>
      </c>
      <c r="K5103" s="4">
        <v>102</v>
      </c>
      <c r="L5103" s="4">
        <v>196</v>
      </c>
      <c r="M5103" s="4">
        <v>2</v>
      </c>
      <c r="N5103" s="4">
        <v>11</v>
      </c>
      <c r="O5103" s="4">
        <v>120</v>
      </c>
      <c r="P5103" s="4">
        <v>67</v>
      </c>
      <c r="Q5103" s="5"/>
      <c r="R5103" s="3">
        <f t="shared" si="633"/>
        <v>6.0909090909090908</v>
      </c>
      <c r="S5103" s="3">
        <f t="shared" si="634"/>
        <v>5.4142510971786829E-2</v>
      </c>
      <c r="T5103" s="6">
        <f t="shared" si="635"/>
        <v>0.77944800394282898</v>
      </c>
      <c r="U5103" s="3">
        <f t="shared" si="632"/>
        <v>0.65</v>
      </c>
      <c r="V5103" s="6">
        <f t="shared" si="636"/>
        <v>0.58452439625431252</v>
      </c>
      <c r="W5103" s="3">
        <f t="shared" si="637"/>
        <v>68.198620009857081</v>
      </c>
      <c r="X5103" s="4">
        <f t="shared" si="638"/>
        <v>2477</v>
      </c>
      <c r="Y5103">
        <f t="shared" si="639"/>
        <v>0</v>
      </c>
    </row>
    <row r="5104" spans="1:25" x14ac:dyDescent="0.25">
      <c r="A5104" s="2" t="s">
        <v>10261</v>
      </c>
      <c r="B5104" t="s">
        <v>10262</v>
      </c>
      <c r="C5104">
        <v>42.266626994200003</v>
      </c>
      <c r="D5104">
        <v>-4.4052339843299997</v>
      </c>
      <c r="E5104" s="2" t="s">
        <v>10145</v>
      </c>
      <c r="F5104" t="s">
        <v>10146</v>
      </c>
      <c r="G5104" s="4">
        <v>845.220867</v>
      </c>
      <c r="H5104" s="4">
        <v>46.590377904299999</v>
      </c>
      <c r="I5104" s="4">
        <v>18.1415327588916</v>
      </c>
      <c r="J5104" s="4">
        <v>418.96846099999999</v>
      </c>
      <c r="K5104" s="4">
        <v>426.25240600000001</v>
      </c>
      <c r="L5104" s="4">
        <v>819.217038</v>
      </c>
      <c r="M5104" s="4">
        <v>26.003829</v>
      </c>
      <c r="N5104" s="4">
        <v>58.833297000000002</v>
      </c>
      <c r="O5104" s="4">
        <v>522.17053199999998</v>
      </c>
      <c r="P5104" s="4">
        <v>264.217038</v>
      </c>
      <c r="Q5104" s="5"/>
      <c r="R5104" s="3">
        <f t="shared" si="633"/>
        <v>4.4909439292514914</v>
      </c>
      <c r="S5104" s="3">
        <f t="shared" si="634"/>
        <v>3.9920310307387491E-2</v>
      </c>
      <c r="T5104" s="6">
        <f t="shared" si="635"/>
        <v>0.69948250369640219</v>
      </c>
      <c r="U5104" s="3">
        <f t="shared" si="632"/>
        <v>0.6186682610423524</v>
      </c>
      <c r="V5104" s="6">
        <f t="shared" si="636"/>
        <v>0.52082306554953184</v>
      </c>
      <c r="W5104" s="3">
        <f t="shared" si="637"/>
        <v>61.015278462296706</v>
      </c>
      <c r="X5104" s="4">
        <f t="shared" si="638"/>
        <v>3064</v>
      </c>
      <c r="Y5104">
        <f t="shared" si="639"/>
        <v>0</v>
      </c>
    </row>
    <row r="5105" spans="1:25" x14ac:dyDescent="0.25">
      <c r="A5105" s="2" t="s">
        <v>10263</v>
      </c>
      <c r="B5105" t="s">
        <v>10264</v>
      </c>
      <c r="C5105">
        <v>42.090211169900002</v>
      </c>
      <c r="D5105">
        <v>-4.7674831880499999</v>
      </c>
      <c r="E5105" s="2" t="s">
        <v>10145</v>
      </c>
      <c r="F5105" t="s">
        <v>10146</v>
      </c>
      <c r="G5105" s="4">
        <v>728.57777199999998</v>
      </c>
      <c r="H5105" s="4">
        <v>60.510127445199998</v>
      </c>
      <c r="I5105" s="4">
        <v>12.040592257218799</v>
      </c>
      <c r="J5105" s="4">
        <v>356.26718399999999</v>
      </c>
      <c r="K5105" s="4">
        <v>372.310588</v>
      </c>
      <c r="L5105" s="4">
        <v>697</v>
      </c>
      <c r="M5105" s="4">
        <v>31.577772</v>
      </c>
      <c r="N5105" s="4">
        <v>65</v>
      </c>
      <c r="O5105" s="4">
        <v>438.57777199999998</v>
      </c>
      <c r="P5105" s="4">
        <v>225</v>
      </c>
      <c r="Q5105" s="5"/>
      <c r="R5105" s="3">
        <f t="shared" si="633"/>
        <v>3.4615384615384617</v>
      </c>
      <c r="S5105" s="3">
        <f t="shared" si="634"/>
        <v>3.0769854111405835E-2</v>
      </c>
      <c r="T5105" s="6">
        <f t="shared" si="635"/>
        <v>0.61631345490389355</v>
      </c>
      <c r="U5105" s="3">
        <f t="shared" si="632"/>
        <v>0.66122822111468071</v>
      </c>
      <c r="V5105" s="6">
        <f t="shared" si="636"/>
        <v>0.60423854115327746</v>
      </c>
      <c r="W5105" s="3">
        <f t="shared" si="637"/>
        <v>61.027599802858546</v>
      </c>
      <c r="X5105" s="4">
        <f t="shared" si="638"/>
        <v>3061</v>
      </c>
      <c r="Y5105">
        <f t="shared" si="639"/>
        <v>0</v>
      </c>
    </row>
    <row r="5106" spans="1:25" x14ac:dyDescent="0.25">
      <c r="A5106" s="2" t="s">
        <v>10265</v>
      </c>
      <c r="B5106" t="s">
        <v>10266</v>
      </c>
      <c r="C5106">
        <v>42.062771763400001</v>
      </c>
      <c r="D5106">
        <v>-4.4851087711900002</v>
      </c>
      <c r="E5106" s="2" t="s">
        <v>10145</v>
      </c>
      <c r="F5106" t="s">
        <v>10146</v>
      </c>
      <c r="G5106" s="4">
        <v>347.217038</v>
      </c>
      <c r="H5106" s="4">
        <v>42.929332256899997</v>
      </c>
      <c r="I5106" s="4">
        <v>8.0881071227049404</v>
      </c>
      <c r="J5106" s="4">
        <v>168.217038</v>
      </c>
      <c r="K5106" s="4">
        <v>179</v>
      </c>
      <c r="L5106" s="4">
        <v>338.217038</v>
      </c>
      <c r="M5106" s="4">
        <v>9</v>
      </c>
      <c r="N5106" s="4">
        <v>33</v>
      </c>
      <c r="O5106" s="4">
        <v>248</v>
      </c>
      <c r="P5106" s="4">
        <v>66.217038000000002</v>
      </c>
      <c r="Q5106" s="5"/>
      <c r="R5106" s="3">
        <f t="shared" si="633"/>
        <v>2.0065769090909091</v>
      </c>
      <c r="S5106" s="3">
        <f t="shared" si="634"/>
        <v>1.7836600529523509E-2</v>
      </c>
      <c r="T5106" s="6">
        <f t="shared" si="635"/>
        <v>0.43124691966485956</v>
      </c>
      <c r="U5106" s="3">
        <f t="shared" si="632"/>
        <v>0.40006870161290325</v>
      </c>
      <c r="V5106" s="6">
        <f t="shared" si="636"/>
        <v>2.9571217348447511E-2</v>
      </c>
      <c r="W5106" s="3">
        <f t="shared" si="637"/>
        <v>23.040906850665355</v>
      </c>
      <c r="X5106" s="4">
        <f t="shared" si="638"/>
        <v>6443</v>
      </c>
      <c r="Y5106">
        <f t="shared" si="639"/>
        <v>0</v>
      </c>
    </row>
    <row r="5107" spans="1:25" x14ac:dyDescent="0.25">
      <c r="A5107" s="2" t="s">
        <v>10267</v>
      </c>
      <c r="B5107" t="s">
        <v>10268</v>
      </c>
      <c r="C5107">
        <v>42.050396899600003</v>
      </c>
      <c r="D5107">
        <v>-4.5883034599399997</v>
      </c>
      <c r="E5107" s="2" t="s">
        <v>10145</v>
      </c>
      <c r="F5107" t="s">
        <v>10146</v>
      </c>
      <c r="G5107" s="4">
        <v>1895.3896480000001</v>
      </c>
      <c r="H5107" s="4">
        <v>28.582424870299999</v>
      </c>
      <c r="I5107" s="4">
        <v>66.313115790588498</v>
      </c>
      <c r="J5107" s="4">
        <v>906.28124500000001</v>
      </c>
      <c r="K5107" s="4">
        <v>989.10840299999995</v>
      </c>
      <c r="L5107" s="4">
        <v>1818.6003479999999</v>
      </c>
      <c r="M5107" s="4">
        <v>76.789300999999995</v>
      </c>
      <c r="N5107" s="4">
        <v>373.83678099999997</v>
      </c>
      <c r="O5107" s="4">
        <v>1309.9443490000001</v>
      </c>
      <c r="P5107" s="4">
        <v>211.608519</v>
      </c>
      <c r="Q5107" s="5"/>
      <c r="R5107" s="3">
        <f t="shared" si="633"/>
        <v>0.56604520944663284</v>
      </c>
      <c r="S5107" s="3">
        <f t="shared" si="634"/>
        <v>5.0316149043717704E-3</v>
      </c>
      <c r="T5107" s="6">
        <f t="shared" si="635"/>
        <v>4.0413997042878264E-2</v>
      </c>
      <c r="U5107" s="3">
        <f t="shared" si="632"/>
        <v>0.44692379523368586</v>
      </c>
      <c r="V5107" s="6">
        <f t="shared" si="636"/>
        <v>8.1074420896993599E-2</v>
      </c>
      <c r="W5107" s="3">
        <f t="shared" si="637"/>
        <v>6.0744208969935931</v>
      </c>
      <c r="X5107" s="4">
        <f t="shared" si="638"/>
        <v>7830</v>
      </c>
      <c r="Y5107">
        <f t="shared" si="639"/>
        <v>0</v>
      </c>
    </row>
    <row r="5108" spans="1:25" x14ac:dyDescent="0.25">
      <c r="A5108" s="2" t="s">
        <v>10269</v>
      </c>
      <c r="B5108" t="s">
        <v>10270</v>
      </c>
      <c r="C5108">
        <v>42.7860486581</v>
      </c>
      <c r="D5108">
        <v>-4.85225539164</v>
      </c>
      <c r="E5108" s="2" t="s">
        <v>10145</v>
      </c>
      <c r="F5108" t="s">
        <v>10146</v>
      </c>
      <c r="G5108" s="4">
        <v>7055.4570290000001</v>
      </c>
      <c r="H5108" s="4">
        <v>62.828116096499997</v>
      </c>
      <c r="I5108" s="4">
        <v>112.297765226054</v>
      </c>
      <c r="J5108" s="4">
        <v>3526.2903030000002</v>
      </c>
      <c r="K5108" s="4">
        <v>3529.1667259999999</v>
      </c>
      <c r="L5108" s="4">
        <v>6901.8010439999998</v>
      </c>
      <c r="M5108" s="4">
        <v>153.65598499999999</v>
      </c>
      <c r="N5108" s="4">
        <v>779.35967600000004</v>
      </c>
      <c r="O5108" s="4">
        <v>4778.4888339999998</v>
      </c>
      <c r="P5108" s="4">
        <v>1497.6085189999999</v>
      </c>
      <c r="Q5108" s="5"/>
      <c r="R5108" s="3">
        <f t="shared" si="633"/>
        <v>1.9215884079175785</v>
      </c>
      <c r="S5108" s="3">
        <f t="shared" si="634"/>
        <v>1.7081131881317831E-2</v>
      </c>
      <c r="T5108" s="6">
        <f t="shared" si="635"/>
        <v>0.4149827501232134</v>
      </c>
      <c r="U5108" s="3">
        <f t="shared" si="632"/>
        <v>0.47650382246346795</v>
      </c>
      <c r="V5108" s="6">
        <f t="shared" si="636"/>
        <v>0.13787580088713652</v>
      </c>
      <c r="W5108" s="3">
        <f t="shared" si="637"/>
        <v>27.642927550517491</v>
      </c>
      <c r="X5108" s="4">
        <f t="shared" si="638"/>
        <v>6031</v>
      </c>
      <c r="Y5108">
        <f t="shared" si="639"/>
        <v>0</v>
      </c>
    </row>
    <row r="5109" spans="1:25" x14ac:dyDescent="0.25">
      <c r="A5109" s="2" t="s">
        <v>10271</v>
      </c>
      <c r="B5109" t="s">
        <v>10272</v>
      </c>
      <c r="C5109">
        <v>42.128132855399997</v>
      </c>
      <c r="D5109">
        <v>-4.9035770688199998</v>
      </c>
      <c r="E5109" s="2" t="s">
        <v>10145</v>
      </c>
      <c r="F5109" t="s">
        <v>10146</v>
      </c>
      <c r="G5109" s="4">
        <v>62.243861000000003</v>
      </c>
      <c r="H5109" s="4">
        <v>32.337927134799997</v>
      </c>
      <c r="I5109" s="4">
        <v>1.92479439824754</v>
      </c>
      <c r="J5109" s="4">
        <v>29.155294000000001</v>
      </c>
      <c r="K5109" s="4">
        <v>33.088566999999998</v>
      </c>
      <c r="L5109" s="4">
        <v>58</v>
      </c>
      <c r="M5109" s="4">
        <v>4.2438609999999999</v>
      </c>
      <c r="N5109" s="4">
        <v>2</v>
      </c>
      <c r="O5109" s="4">
        <v>39.243861000000003</v>
      </c>
      <c r="P5109" s="4">
        <v>21</v>
      </c>
      <c r="Q5109" s="5"/>
      <c r="R5109" s="3">
        <f t="shared" si="633"/>
        <v>10.5</v>
      </c>
      <c r="S5109" s="3">
        <f t="shared" si="634"/>
        <v>9.3335224137931036E-2</v>
      </c>
      <c r="T5109" s="6">
        <f t="shared" si="635"/>
        <v>0.88307047806801375</v>
      </c>
      <c r="U5109" s="3">
        <f t="shared" si="632"/>
        <v>0.58607892837047804</v>
      </c>
      <c r="V5109" s="6">
        <f t="shared" si="636"/>
        <v>0.45502710694923609</v>
      </c>
      <c r="W5109" s="3">
        <f t="shared" si="637"/>
        <v>66.904879250862493</v>
      </c>
      <c r="X5109" s="4">
        <f t="shared" si="638"/>
        <v>2578</v>
      </c>
      <c r="Y5109">
        <f t="shared" si="639"/>
        <v>0</v>
      </c>
    </row>
    <row r="5110" spans="1:25" x14ac:dyDescent="0.25">
      <c r="A5110" s="2" t="s">
        <v>10273</v>
      </c>
      <c r="B5110" t="s">
        <v>10274</v>
      </c>
      <c r="C5110">
        <v>41.817898078900001</v>
      </c>
      <c r="D5110">
        <v>-4.1727502345299996</v>
      </c>
      <c r="E5110" s="2" t="s">
        <v>10145</v>
      </c>
      <c r="F5110" t="s">
        <v>10146</v>
      </c>
      <c r="G5110" s="4">
        <v>99</v>
      </c>
      <c r="H5110" s="4">
        <v>32.325798024900003</v>
      </c>
      <c r="I5110" s="4">
        <v>3.0625694042801999</v>
      </c>
      <c r="J5110" s="4">
        <v>44</v>
      </c>
      <c r="K5110" s="4">
        <v>55</v>
      </c>
      <c r="L5110" s="4">
        <v>98</v>
      </c>
      <c r="M5110" s="4">
        <v>1</v>
      </c>
      <c r="N5110" s="4">
        <v>2</v>
      </c>
      <c r="O5110" s="4">
        <v>49</v>
      </c>
      <c r="P5110" s="4">
        <v>48</v>
      </c>
      <c r="Q5110" s="5"/>
      <c r="R5110" s="3">
        <f t="shared" si="633"/>
        <v>24</v>
      </c>
      <c r="S5110" s="3">
        <f t="shared" si="634"/>
        <v>0.21333765517241379</v>
      </c>
      <c r="T5110" s="6">
        <f t="shared" si="635"/>
        <v>0.94566288812222765</v>
      </c>
      <c r="U5110" s="3">
        <f t="shared" si="632"/>
        <v>1.0204081632653061</v>
      </c>
      <c r="V5110" s="6">
        <f t="shared" si="636"/>
        <v>0.90487925086249388</v>
      </c>
      <c r="W5110" s="3">
        <f t="shared" si="637"/>
        <v>92.527106949236071</v>
      </c>
      <c r="X5110" s="4">
        <f t="shared" si="638"/>
        <v>376</v>
      </c>
      <c r="Y5110">
        <f t="shared" si="639"/>
        <v>1</v>
      </c>
    </row>
    <row r="5111" spans="1:25" x14ac:dyDescent="0.25">
      <c r="A5111" s="2" t="s">
        <v>10275</v>
      </c>
      <c r="B5111" t="s">
        <v>10276</v>
      </c>
      <c r="C5111">
        <v>42.548562468299998</v>
      </c>
      <c r="D5111">
        <v>-4.3108854250400004</v>
      </c>
      <c r="E5111" s="2" t="s">
        <v>10145</v>
      </c>
      <c r="F5111" t="s">
        <v>10146</v>
      </c>
      <c r="G5111" s="4">
        <v>2287.9633990000002</v>
      </c>
      <c r="H5111" s="4">
        <v>99.078638547200001</v>
      </c>
      <c r="I5111" s="4">
        <v>23.0923984478253</v>
      </c>
      <c r="J5111" s="4">
        <v>1173.2553989999999</v>
      </c>
      <c r="K5111" s="4">
        <v>1114.7080000000001</v>
      </c>
      <c r="L5111" s="4">
        <v>2159.125865</v>
      </c>
      <c r="M5111" s="4">
        <v>128.83753400000001</v>
      </c>
      <c r="N5111" s="4">
        <v>254.605549</v>
      </c>
      <c r="O5111" s="4">
        <v>1399.3578500000001</v>
      </c>
      <c r="P5111" s="4">
        <v>634</v>
      </c>
      <c r="Q5111" s="5"/>
      <c r="R5111" s="3">
        <f t="shared" si="633"/>
        <v>2.4901264033330239</v>
      </c>
      <c r="S5111" s="3">
        <f t="shared" si="634"/>
        <v>2.2134905332082653E-2</v>
      </c>
      <c r="T5111" s="6">
        <f t="shared" si="635"/>
        <v>0.50443568260226712</v>
      </c>
      <c r="U5111" s="3">
        <f t="shared" si="632"/>
        <v>0.63500951454268828</v>
      </c>
      <c r="V5111" s="6">
        <f t="shared" si="636"/>
        <v>0.55581567274519472</v>
      </c>
      <c r="W5111" s="3">
        <f t="shared" si="637"/>
        <v>53.012567767373085</v>
      </c>
      <c r="X5111" s="4">
        <f t="shared" si="638"/>
        <v>3803</v>
      </c>
      <c r="Y5111">
        <f t="shared" si="639"/>
        <v>0</v>
      </c>
    </row>
    <row r="5112" spans="1:25" x14ac:dyDescent="0.25">
      <c r="A5112" s="2" t="s">
        <v>10277</v>
      </c>
      <c r="B5112" t="s">
        <v>10278</v>
      </c>
      <c r="C5112">
        <v>42.042275976600003</v>
      </c>
      <c r="D5112">
        <v>-4.2045634738800004</v>
      </c>
      <c r="E5112" s="2" t="s">
        <v>10145</v>
      </c>
      <c r="F5112" t="s">
        <v>10146</v>
      </c>
      <c r="G5112" s="4">
        <v>160.991829</v>
      </c>
      <c r="H5112" s="4">
        <v>27.5639272401</v>
      </c>
      <c r="I5112" s="4">
        <v>5.8406709464023399</v>
      </c>
      <c r="J5112" s="4">
        <v>73</v>
      </c>
      <c r="K5112" s="4">
        <v>87.991828999999996</v>
      </c>
      <c r="L5112" s="4">
        <v>153.991829</v>
      </c>
      <c r="M5112" s="4">
        <v>7</v>
      </c>
      <c r="N5112" s="4">
        <v>7.9918290000000001</v>
      </c>
      <c r="O5112" s="4">
        <v>105</v>
      </c>
      <c r="P5112" s="4">
        <v>48</v>
      </c>
      <c r="Q5112" s="5"/>
      <c r="R5112" s="3">
        <f t="shared" si="633"/>
        <v>6.0061345156409125</v>
      </c>
      <c r="S5112" s="3">
        <f t="shared" si="634"/>
        <v>5.3388943925705562E-2</v>
      </c>
      <c r="T5112" s="6">
        <f t="shared" si="635"/>
        <v>0.77698373583045832</v>
      </c>
      <c r="U5112" s="3">
        <f t="shared" si="632"/>
        <v>0.53325551428571427</v>
      </c>
      <c r="V5112" s="6">
        <f t="shared" si="636"/>
        <v>0.31246919664859535</v>
      </c>
      <c r="W5112" s="3">
        <f t="shared" si="637"/>
        <v>54.472646623952684</v>
      </c>
      <c r="X5112" s="4">
        <f t="shared" si="638"/>
        <v>3673</v>
      </c>
      <c r="Y5112">
        <f t="shared" si="639"/>
        <v>0</v>
      </c>
    </row>
    <row r="5113" spans="1:25" x14ac:dyDescent="0.25">
      <c r="A5113" s="2" t="s">
        <v>10279</v>
      </c>
      <c r="B5113" t="s">
        <v>10280</v>
      </c>
      <c r="C5113">
        <v>41.912016806399997</v>
      </c>
      <c r="D5113">
        <v>-4.4168404887200001</v>
      </c>
      <c r="E5113" s="2" t="s">
        <v>10145</v>
      </c>
      <c r="F5113" t="s">
        <v>10146</v>
      </c>
      <c r="G5113" s="4">
        <v>110.98365800000001</v>
      </c>
      <c r="H5113" s="4">
        <v>29.531836480100001</v>
      </c>
      <c r="I5113" s="4">
        <v>3.7581021442667901</v>
      </c>
      <c r="J5113" s="4">
        <v>52.983657999999998</v>
      </c>
      <c r="K5113" s="4">
        <v>58</v>
      </c>
      <c r="L5113" s="4">
        <v>110.98365800000001</v>
      </c>
      <c r="M5113" s="4">
        <v>0</v>
      </c>
      <c r="N5113" s="4">
        <v>5.9918290000000001</v>
      </c>
      <c r="O5113" s="4">
        <v>80.991828999999996</v>
      </c>
      <c r="P5113" s="4">
        <v>24</v>
      </c>
      <c r="Q5113" s="5"/>
      <c r="R5113" s="3">
        <f t="shared" si="633"/>
        <v>4.0054547618097915</v>
      </c>
      <c r="S5113" s="3">
        <f t="shared" si="634"/>
        <v>3.5604763615986669E-2</v>
      </c>
      <c r="T5113" s="6">
        <f t="shared" si="635"/>
        <v>0.6647363233119763</v>
      </c>
      <c r="U5113" s="3">
        <f t="shared" si="632"/>
        <v>0.37030684910202488</v>
      </c>
      <c r="V5113" s="6">
        <f t="shared" si="636"/>
        <v>1.4539181862986693E-2</v>
      </c>
      <c r="W5113" s="3">
        <f t="shared" si="637"/>
        <v>33.96377525874815</v>
      </c>
      <c r="X5113" s="4">
        <f t="shared" si="638"/>
        <v>5437</v>
      </c>
      <c r="Y5113">
        <f t="shared" si="639"/>
        <v>0</v>
      </c>
    </row>
    <row r="5114" spans="1:25" x14ac:dyDescent="0.25">
      <c r="A5114" s="2" t="s">
        <v>10281</v>
      </c>
      <c r="B5114" t="s">
        <v>10282</v>
      </c>
      <c r="C5114">
        <v>41.994326250299999</v>
      </c>
      <c r="D5114">
        <v>-4.2583849053499998</v>
      </c>
      <c r="E5114" s="2" t="s">
        <v>10145</v>
      </c>
      <c r="F5114" t="s">
        <v>10146</v>
      </c>
      <c r="G5114" s="4">
        <v>118</v>
      </c>
      <c r="H5114" s="4">
        <v>35.356387769000001</v>
      </c>
      <c r="I5114" s="4">
        <v>3.3374450119437999</v>
      </c>
      <c r="J5114" s="4">
        <v>59</v>
      </c>
      <c r="K5114" s="4">
        <v>59</v>
      </c>
      <c r="L5114" s="4">
        <v>116</v>
      </c>
      <c r="M5114" s="4">
        <v>2</v>
      </c>
      <c r="N5114" s="4">
        <v>6</v>
      </c>
      <c r="O5114" s="4">
        <v>67</v>
      </c>
      <c r="P5114" s="4">
        <v>45</v>
      </c>
      <c r="Q5114" s="5"/>
      <c r="R5114" s="3">
        <f t="shared" si="633"/>
        <v>7.5</v>
      </c>
      <c r="S5114" s="3">
        <f t="shared" si="634"/>
        <v>6.6668017241379302E-2</v>
      </c>
      <c r="T5114" s="6">
        <f t="shared" si="635"/>
        <v>0.8236816165598817</v>
      </c>
      <c r="U5114" s="3">
        <f t="shared" si="632"/>
        <v>0.76119402985074625</v>
      </c>
      <c r="V5114" s="6">
        <f t="shared" si="636"/>
        <v>0.7382947264662395</v>
      </c>
      <c r="W5114" s="3">
        <f t="shared" si="637"/>
        <v>78.098817151306065</v>
      </c>
      <c r="X5114" s="4">
        <f t="shared" si="638"/>
        <v>1581</v>
      </c>
      <c r="Y5114">
        <f t="shared" si="639"/>
        <v>0</v>
      </c>
    </row>
    <row r="5115" spans="1:25" x14ac:dyDescent="0.25">
      <c r="A5115" s="2" t="s">
        <v>10283</v>
      </c>
      <c r="B5115" t="s">
        <v>10284</v>
      </c>
      <c r="C5115">
        <v>42.092167062000001</v>
      </c>
      <c r="D5115">
        <v>-4.5380706453200004</v>
      </c>
      <c r="E5115" s="2" t="s">
        <v>10145</v>
      </c>
      <c r="F5115" t="s">
        <v>10146</v>
      </c>
      <c r="G5115" s="4">
        <v>257.991829</v>
      </c>
      <c r="H5115" s="4">
        <v>16.3483102028</v>
      </c>
      <c r="I5115" s="4">
        <v>15.7809477431994</v>
      </c>
      <c r="J5115" s="4">
        <v>114.991829</v>
      </c>
      <c r="K5115" s="4">
        <v>143</v>
      </c>
      <c r="L5115" s="4">
        <v>249.991829</v>
      </c>
      <c r="M5115" s="4">
        <v>8</v>
      </c>
      <c r="N5115" s="4">
        <v>31.991828999999999</v>
      </c>
      <c r="O5115" s="4">
        <v>158</v>
      </c>
      <c r="P5115" s="4">
        <v>68</v>
      </c>
      <c r="Q5115" s="5"/>
      <c r="R5115" s="3">
        <f t="shared" si="633"/>
        <v>2.1255427440550525</v>
      </c>
      <c r="S5115" s="3">
        <f t="shared" si="634"/>
        <v>1.8894096041060123E-2</v>
      </c>
      <c r="T5115" s="6">
        <f t="shared" si="635"/>
        <v>0.45071463775258747</v>
      </c>
      <c r="U5115" s="3">
        <f t="shared" si="632"/>
        <v>0.63285967721518988</v>
      </c>
      <c r="V5115" s="6">
        <f t="shared" si="636"/>
        <v>0.55174963035978319</v>
      </c>
      <c r="W5115" s="3">
        <f t="shared" si="637"/>
        <v>50.123213405618536</v>
      </c>
      <c r="X5115" s="4">
        <f t="shared" si="638"/>
        <v>4071</v>
      </c>
      <c r="Y5115">
        <f t="shared" si="639"/>
        <v>0</v>
      </c>
    </row>
    <row r="5116" spans="1:25" x14ac:dyDescent="0.25">
      <c r="A5116" s="2" t="s">
        <v>10285</v>
      </c>
      <c r="B5116" t="s">
        <v>10286</v>
      </c>
      <c r="C5116">
        <v>42.290192121399997</v>
      </c>
      <c r="D5116">
        <v>-4.2789564803699998</v>
      </c>
      <c r="E5116" s="2" t="s">
        <v>10145</v>
      </c>
      <c r="F5116" t="s">
        <v>10146</v>
      </c>
      <c r="G5116" s="4">
        <v>183</v>
      </c>
      <c r="H5116" s="4">
        <v>20.930141092</v>
      </c>
      <c r="I5116" s="4">
        <v>8.7433715422944296</v>
      </c>
      <c r="J5116" s="4">
        <v>88</v>
      </c>
      <c r="K5116" s="4">
        <v>95</v>
      </c>
      <c r="L5116" s="4">
        <v>182</v>
      </c>
      <c r="M5116" s="4">
        <v>1</v>
      </c>
      <c r="N5116" s="4">
        <v>10</v>
      </c>
      <c r="O5116" s="4">
        <v>113</v>
      </c>
      <c r="P5116" s="4">
        <v>60</v>
      </c>
      <c r="Q5116" s="5"/>
      <c r="R5116" s="3">
        <f t="shared" si="633"/>
        <v>6</v>
      </c>
      <c r="S5116" s="3">
        <f t="shared" si="634"/>
        <v>5.3334413793103448E-2</v>
      </c>
      <c r="T5116" s="6">
        <f t="shared" si="635"/>
        <v>0.77661409561360273</v>
      </c>
      <c r="U5116" s="3">
        <f t="shared" si="632"/>
        <v>0.61946902654867253</v>
      </c>
      <c r="V5116" s="6">
        <f t="shared" si="636"/>
        <v>0.52316412025628389</v>
      </c>
      <c r="W5116" s="3">
        <f t="shared" si="637"/>
        <v>64.988910793494341</v>
      </c>
      <c r="X5116" s="4">
        <f t="shared" si="638"/>
        <v>2730</v>
      </c>
      <c r="Y5116">
        <f t="shared" si="639"/>
        <v>0</v>
      </c>
    </row>
    <row r="5117" spans="1:25" x14ac:dyDescent="0.25">
      <c r="A5117" s="2" t="s">
        <v>10287</v>
      </c>
      <c r="B5117" t="s">
        <v>10288</v>
      </c>
      <c r="C5117">
        <v>42.406206267000002</v>
      </c>
      <c r="D5117">
        <v>-4.8862447338699999</v>
      </c>
      <c r="E5117" s="2" t="s">
        <v>10145</v>
      </c>
      <c r="F5117" t="s">
        <v>10146</v>
      </c>
      <c r="G5117" s="4">
        <v>146.608519</v>
      </c>
      <c r="H5117" s="4">
        <v>43.529341358300002</v>
      </c>
      <c r="I5117" s="4">
        <v>3.3680389922106002</v>
      </c>
      <c r="J5117" s="4">
        <v>66.608519000000001</v>
      </c>
      <c r="K5117" s="4">
        <v>80</v>
      </c>
      <c r="L5117" s="4">
        <v>146.608519</v>
      </c>
      <c r="M5117" s="4">
        <v>0</v>
      </c>
      <c r="N5117" s="4">
        <v>12</v>
      </c>
      <c r="O5117" s="4">
        <v>66</v>
      </c>
      <c r="P5117" s="4">
        <v>68.608519000000001</v>
      </c>
      <c r="Q5117" s="5"/>
      <c r="R5117" s="3">
        <f t="shared" si="633"/>
        <v>5.7173765833333334</v>
      </c>
      <c r="S5117" s="3">
        <f t="shared" si="634"/>
        <v>5.0822154751083336E-2</v>
      </c>
      <c r="T5117" s="6">
        <f t="shared" si="635"/>
        <v>0.76293740758994577</v>
      </c>
      <c r="U5117" s="3">
        <f t="shared" si="632"/>
        <v>1.221341196969697</v>
      </c>
      <c r="V5117" s="6">
        <f t="shared" si="636"/>
        <v>0.95872350911779203</v>
      </c>
      <c r="W5117" s="3">
        <f t="shared" si="637"/>
        <v>86.083045835386883</v>
      </c>
      <c r="X5117" s="4">
        <f t="shared" si="638"/>
        <v>881</v>
      </c>
      <c r="Y5117">
        <f t="shared" si="639"/>
        <v>0</v>
      </c>
    </row>
    <row r="5118" spans="1:25" x14ac:dyDescent="0.25">
      <c r="A5118" s="2" t="s">
        <v>10289</v>
      </c>
      <c r="B5118" t="s">
        <v>10290</v>
      </c>
      <c r="C5118">
        <v>42.331891048300001</v>
      </c>
      <c r="D5118">
        <v>-4.3022432766799996</v>
      </c>
      <c r="E5118" s="2" t="s">
        <v>10145</v>
      </c>
      <c r="F5118" t="s">
        <v>10146</v>
      </c>
      <c r="G5118" s="4">
        <v>372.76091000000002</v>
      </c>
      <c r="H5118" s="4">
        <v>28.944630344099998</v>
      </c>
      <c r="I5118" s="4">
        <v>12.8784132520795</v>
      </c>
      <c r="J5118" s="4">
        <v>184.600348</v>
      </c>
      <c r="K5118" s="4">
        <v>188.160562</v>
      </c>
      <c r="L5118" s="4">
        <v>362.58400599999999</v>
      </c>
      <c r="M5118" s="4">
        <v>10.176904</v>
      </c>
      <c r="N5118" s="4">
        <v>29.983657999999998</v>
      </c>
      <c r="O5118" s="4">
        <v>178.168733</v>
      </c>
      <c r="P5118" s="4">
        <v>164.608519</v>
      </c>
      <c r="Q5118" s="5"/>
      <c r="R5118" s="3">
        <f t="shared" si="633"/>
        <v>5.4899411872960933</v>
      </c>
      <c r="S5118" s="3">
        <f t="shared" si="634"/>
        <v>4.880046583050858E-2</v>
      </c>
      <c r="T5118" s="6">
        <f t="shared" si="635"/>
        <v>0.75271069492360765</v>
      </c>
      <c r="U5118" s="3">
        <f t="shared" si="632"/>
        <v>1.0921791591794054</v>
      </c>
      <c r="V5118" s="6">
        <f t="shared" si="636"/>
        <v>0.92976835879743713</v>
      </c>
      <c r="W5118" s="3">
        <f t="shared" si="637"/>
        <v>84.123952686052235</v>
      </c>
      <c r="X5118" s="4">
        <f t="shared" si="638"/>
        <v>1069</v>
      </c>
      <c r="Y5118">
        <f t="shared" si="639"/>
        <v>0</v>
      </c>
    </row>
    <row r="5119" spans="1:25" x14ac:dyDescent="0.25">
      <c r="A5119" s="2" t="s">
        <v>10291</v>
      </c>
      <c r="B5119" t="s">
        <v>10292</v>
      </c>
      <c r="C5119">
        <v>42.656252720300003</v>
      </c>
      <c r="D5119">
        <v>-4.3937866883699996</v>
      </c>
      <c r="E5119" s="2" t="s">
        <v>10145</v>
      </c>
      <c r="F5119" t="s">
        <v>10146</v>
      </c>
      <c r="G5119" s="4">
        <v>112.624681</v>
      </c>
      <c r="H5119" s="4">
        <v>20.078814744399999</v>
      </c>
      <c r="I5119" s="4">
        <v>5.6091298930586104</v>
      </c>
      <c r="J5119" s="4">
        <v>45.544283999999998</v>
      </c>
      <c r="K5119" s="4">
        <v>67.080397000000005</v>
      </c>
      <c r="L5119" s="4">
        <v>108.991829</v>
      </c>
      <c r="M5119" s="4">
        <v>3.6328520000000002</v>
      </c>
      <c r="N5119" s="4">
        <v>10.536113</v>
      </c>
      <c r="O5119" s="4">
        <v>56.088568000000002</v>
      </c>
      <c r="P5119" s="4">
        <v>46</v>
      </c>
      <c r="Q5119" s="5"/>
      <c r="R5119" s="3">
        <f t="shared" si="633"/>
        <v>4.3659364701194834</v>
      </c>
      <c r="S5119" s="3">
        <f t="shared" si="634"/>
        <v>3.8809110381958993E-2</v>
      </c>
      <c r="T5119" s="6">
        <f t="shared" si="635"/>
        <v>0.69135041892557914</v>
      </c>
      <c r="U5119" s="3">
        <f t="shared" si="632"/>
        <v>1.0079792552378943</v>
      </c>
      <c r="V5119" s="6">
        <f t="shared" si="636"/>
        <v>0.90032035485460815</v>
      </c>
      <c r="W5119" s="3">
        <f t="shared" si="637"/>
        <v>79.583538689009359</v>
      </c>
      <c r="X5119" s="4">
        <f t="shared" si="638"/>
        <v>1453</v>
      </c>
      <c r="Y5119">
        <f t="shared" si="639"/>
        <v>0</v>
      </c>
    </row>
    <row r="5120" spans="1:25" x14ac:dyDescent="0.25">
      <c r="A5120" s="2" t="s">
        <v>10293</v>
      </c>
      <c r="B5120" t="s">
        <v>10294</v>
      </c>
      <c r="C5120">
        <v>42.3680010092</v>
      </c>
      <c r="D5120">
        <v>-4.8448210223599997</v>
      </c>
      <c r="E5120" s="2" t="s">
        <v>10145</v>
      </c>
      <c r="F5120" t="s">
        <v>10146</v>
      </c>
      <c r="G5120" s="4">
        <v>68</v>
      </c>
      <c r="H5120" s="4">
        <v>28.303467713500002</v>
      </c>
      <c r="I5120" s="4">
        <v>2.4025324631004801</v>
      </c>
      <c r="J5120" s="4">
        <v>29</v>
      </c>
      <c r="K5120" s="4">
        <v>39</v>
      </c>
      <c r="L5120" s="4">
        <v>67</v>
      </c>
      <c r="M5120" s="4">
        <v>1</v>
      </c>
      <c r="N5120" s="4">
        <v>2</v>
      </c>
      <c r="O5120" s="4">
        <v>29</v>
      </c>
      <c r="P5120" s="4">
        <v>37</v>
      </c>
      <c r="Q5120" s="5"/>
      <c r="R5120" s="3">
        <f t="shared" si="633"/>
        <v>18.5</v>
      </c>
      <c r="S5120" s="3">
        <f t="shared" si="634"/>
        <v>0.16444777586206896</v>
      </c>
      <c r="T5120" s="6">
        <f t="shared" si="635"/>
        <v>0.9316165598817151</v>
      </c>
      <c r="U5120" s="3">
        <f t="shared" si="632"/>
        <v>1.3448275862068966</v>
      </c>
      <c r="V5120" s="6">
        <f t="shared" si="636"/>
        <v>0.97424839822572695</v>
      </c>
      <c r="W5120" s="3">
        <f t="shared" si="637"/>
        <v>95.293247905372098</v>
      </c>
      <c r="X5120" s="4">
        <f t="shared" si="638"/>
        <v>205</v>
      </c>
      <c r="Y5120">
        <f t="shared" si="639"/>
        <v>1</v>
      </c>
    </row>
    <row r="5121" spans="1:25" x14ac:dyDescent="0.25">
      <c r="A5121" s="2" t="s">
        <v>10295</v>
      </c>
      <c r="B5121" t="s">
        <v>10296</v>
      </c>
      <c r="C5121">
        <v>42.272516578599998</v>
      </c>
      <c r="D5121">
        <v>-4.5540958224799999</v>
      </c>
      <c r="E5121" s="2" t="s">
        <v>10145</v>
      </c>
      <c r="F5121" t="s">
        <v>10146</v>
      </c>
      <c r="G5121" s="4">
        <v>53</v>
      </c>
      <c r="H5121" s="4">
        <v>17.074348022599999</v>
      </c>
      <c r="I5121" s="4">
        <v>3.1040716711319201</v>
      </c>
      <c r="J5121" s="4">
        <v>20</v>
      </c>
      <c r="K5121" s="4">
        <v>33</v>
      </c>
      <c r="L5121" s="4">
        <v>53</v>
      </c>
      <c r="M5121" s="4">
        <v>0</v>
      </c>
      <c r="N5121" s="4">
        <v>1</v>
      </c>
      <c r="O5121" s="4">
        <v>33</v>
      </c>
      <c r="P5121" s="4">
        <v>19</v>
      </c>
      <c r="Q5121" s="5"/>
      <c r="R5121" s="3">
        <f t="shared" si="633"/>
        <v>19</v>
      </c>
      <c r="S5121" s="3">
        <f t="shared" si="634"/>
        <v>0.16889231034482757</v>
      </c>
      <c r="T5121" s="6">
        <f t="shared" si="635"/>
        <v>0.93395761458846727</v>
      </c>
      <c r="U5121" s="3">
        <f t="shared" si="632"/>
        <v>0.60606060606060608</v>
      </c>
      <c r="V5121" s="6">
        <f t="shared" si="636"/>
        <v>0.49963035978314441</v>
      </c>
      <c r="W5121" s="3">
        <f t="shared" si="637"/>
        <v>71.679398718580572</v>
      </c>
      <c r="X5121" s="4">
        <f t="shared" si="638"/>
        <v>2169</v>
      </c>
      <c r="Y5121">
        <f t="shared" si="639"/>
        <v>0</v>
      </c>
    </row>
    <row r="5122" spans="1:25" x14ac:dyDescent="0.25">
      <c r="A5122" s="2" t="s">
        <v>10297</v>
      </c>
      <c r="B5122" t="s">
        <v>10298</v>
      </c>
      <c r="C5122">
        <v>41.98771</v>
      </c>
      <c r="D5122">
        <v>-4.4469984395699997</v>
      </c>
      <c r="E5122" s="2" t="s">
        <v>10145</v>
      </c>
      <c r="F5122" t="s">
        <v>10146</v>
      </c>
      <c r="G5122" s="4">
        <v>1080.5453950000001</v>
      </c>
      <c r="H5122" s="4">
        <v>27.844611153700001</v>
      </c>
      <c r="I5122" s="4">
        <v>38.806266211996203</v>
      </c>
      <c r="J5122" s="4">
        <v>466.73877800000002</v>
      </c>
      <c r="K5122" s="4">
        <v>613.80661699999996</v>
      </c>
      <c r="L5122" s="4">
        <v>920.17333399999995</v>
      </c>
      <c r="M5122" s="4">
        <v>160.37205900000001</v>
      </c>
      <c r="N5122" s="4">
        <v>140.344494</v>
      </c>
      <c r="O5122" s="4">
        <v>817.61157200000002</v>
      </c>
      <c r="P5122" s="4">
        <v>122.589327</v>
      </c>
      <c r="Q5122" s="5"/>
      <c r="R5122" s="3">
        <f t="shared" si="633"/>
        <v>0.87348868135860036</v>
      </c>
      <c r="S5122" s="3">
        <f t="shared" si="634"/>
        <v>7.7645011291953125E-3</v>
      </c>
      <c r="T5122" s="6">
        <f t="shared" si="635"/>
        <v>0.11964021685559389</v>
      </c>
      <c r="U5122" s="3">
        <f t="shared" ref="U5122:U5185" si="640">+(N5122+P5122)/O5122</f>
        <v>0.32158769518981312</v>
      </c>
      <c r="V5122" s="6">
        <f t="shared" si="636"/>
        <v>6.0374568753080336E-3</v>
      </c>
      <c r="W5122" s="3">
        <f t="shared" si="637"/>
        <v>6.2838836865450967</v>
      </c>
      <c r="X5122" s="4">
        <f t="shared" si="638"/>
        <v>7820</v>
      </c>
      <c r="Y5122">
        <f t="shared" si="639"/>
        <v>0</v>
      </c>
    </row>
    <row r="5123" spans="1:25" x14ac:dyDescent="0.25">
      <c r="A5123" s="2" t="s">
        <v>10299</v>
      </c>
      <c r="B5123" t="s">
        <v>10300</v>
      </c>
      <c r="C5123">
        <v>42.213231431600001</v>
      </c>
      <c r="D5123">
        <v>-4.5646506518200001</v>
      </c>
      <c r="E5123" s="2" t="s">
        <v>10145</v>
      </c>
      <c r="F5123" t="s">
        <v>10146</v>
      </c>
      <c r="G5123" s="4">
        <v>69</v>
      </c>
      <c r="H5123" s="4">
        <v>12.594953009999999</v>
      </c>
      <c r="I5123" s="4">
        <v>5.4783848693374404</v>
      </c>
      <c r="J5123" s="4">
        <v>31</v>
      </c>
      <c r="K5123" s="4">
        <v>38</v>
      </c>
      <c r="L5123" s="4">
        <v>64</v>
      </c>
      <c r="M5123" s="4">
        <v>5</v>
      </c>
      <c r="N5123" s="4">
        <v>5</v>
      </c>
      <c r="O5123" s="4">
        <v>48</v>
      </c>
      <c r="P5123" s="4">
        <v>16</v>
      </c>
      <c r="Q5123" s="5"/>
      <c r="R5123" s="3">
        <f t="shared" ref="R5123:R5186" si="641">+IF(P5123=0,0,IF(N5123=0,"",+P5123/N5123))</f>
        <v>3.2</v>
      </c>
      <c r="S5123" s="3">
        <f t="shared" ref="S5123:S5186" si="642">+IF(R5123="",1,R5123/MAX($R$2:$R$8117))</f>
        <v>2.8445020689655175E-2</v>
      </c>
      <c r="T5123" s="6">
        <f t="shared" ref="T5123:T5186" si="643">+COUNTIF($S$2:$S$8117,"&lt;="&amp;S5123)/COUNT($S$2:$S$8117)</f>
        <v>0.59438146870379494</v>
      </c>
      <c r="U5123" s="3">
        <f t="shared" si="640"/>
        <v>0.4375</v>
      </c>
      <c r="V5123" s="6">
        <f t="shared" ref="V5123:V5186" si="644">+COUNTIF($U$2:$U$8117,"&lt;="&amp;U5123)/COUNT($U$2:$U$8117)</f>
        <v>6.6042385411532775E-2</v>
      </c>
      <c r="W5123" s="3">
        <f t="shared" ref="W5123:W5186" si="645">100*AVERAGE(T5123,V5123)</f>
        <v>33.021192705766381</v>
      </c>
      <c r="X5123" s="4">
        <f t="shared" ref="X5123:X5186" si="646">_xlfn.RANK.EQ(W5123,$W$2:$W$8117)</f>
        <v>5526</v>
      </c>
      <c r="Y5123">
        <f t="shared" ref="Y5123:Y5186" si="647">+IF(W5123&gt;=90,1,0)</f>
        <v>0</v>
      </c>
    </row>
    <row r="5124" spans="1:25" x14ac:dyDescent="0.25">
      <c r="A5124" s="2" t="s">
        <v>10301</v>
      </c>
      <c r="B5124" t="s">
        <v>10302</v>
      </c>
      <c r="C5124">
        <v>42.756331259100001</v>
      </c>
      <c r="D5124">
        <v>-4.85722903972</v>
      </c>
      <c r="E5124" s="2" t="s">
        <v>10145</v>
      </c>
      <c r="F5124" t="s">
        <v>10146</v>
      </c>
      <c r="G5124" s="4">
        <v>158</v>
      </c>
      <c r="H5124" s="4">
        <v>25.5282856438</v>
      </c>
      <c r="I5124" s="4">
        <v>6.1892131028537403</v>
      </c>
      <c r="J5124" s="4">
        <v>68</v>
      </c>
      <c r="K5124" s="4">
        <v>90</v>
      </c>
      <c r="L5124" s="4">
        <v>158</v>
      </c>
      <c r="M5124" s="4">
        <v>0</v>
      </c>
      <c r="N5124" s="4">
        <v>12</v>
      </c>
      <c r="O5124" s="4">
        <v>101</v>
      </c>
      <c r="P5124" s="4">
        <v>45</v>
      </c>
      <c r="Q5124" s="5"/>
      <c r="R5124" s="3">
        <f t="shared" si="641"/>
        <v>3.75</v>
      </c>
      <c r="S5124" s="3">
        <f t="shared" si="642"/>
        <v>3.3334008620689651E-2</v>
      </c>
      <c r="T5124" s="6">
        <f t="shared" si="643"/>
        <v>0.64354361754558898</v>
      </c>
      <c r="U5124" s="3">
        <f t="shared" si="640"/>
        <v>0.5643564356435643</v>
      </c>
      <c r="V5124" s="6">
        <f t="shared" si="644"/>
        <v>0.40167570231641203</v>
      </c>
      <c r="W5124" s="3">
        <f t="shared" si="645"/>
        <v>52.260965993100051</v>
      </c>
      <c r="X5124" s="4">
        <f t="shared" si="646"/>
        <v>3861</v>
      </c>
      <c r="Y5124">
        <f t="shared" si="647"/>
        <v>0</v>
      </c>
    </row>
    <row r="5125" spans="1:25" x14ac:dyDescent="0.25">
      <c r="A5125" s="2" t="s">
        <v>10303</v>
      </c>
      <c r="B5125" t="s">
        <v>10304</v>
      </c>
      <c r="C5125">
        <v>42.3234682517</v>
      </c>
      <c r="D5125">
        <v>-4.3988731558499996</v>
      </c>
      <c r="E5125" s="2" t="s">
        <v>10145</v>
      </c>
      <c r="F5125" t="s">
        <v>10146</v>
      </c>
      <c r="G5125" s="4">
        <v>43.608519000000001</v>
      </c>
      <c r="H5125" s="4">
        <v>21.860904915399999</v>
      </c>
      <c r="I5125" s="4">
        <v>1.9948176513626299</v>
      </c>
      <c r="J5125" s="4">
        <v>22.608519000000001</v>
      </c>
      <c r="K5125" s="4">
        <v>21</v>
      </c>
      <c r="L5125" s="4">
        <v>43.608519000000001</v>
      </c>
      <c r="M5125" s="4">
        <v>0</v>
      </c>
      <c r="N5125" s="4">
        <v>2</v>
      </c>
      <c r="O5125" s="4">
        <v>16</v>
      </c>
      <c r="P5125" s="4">
        <v>25.608519000000001</v>
      </c>
      <c r="Q5125" s="5"/>
      <c r="R5125" s="3">
        <f t="shared" si="641"/>
        <v>12.804259500000001</v>
      </c>
      <c r="S5125" s="3">
        <f t="shared" si="642"/>
        <v>0.11381794574787932</v>
      </c>
      <c r="T5125" s="6">
        <f t="shared" si="643"/>
        <v>0.90438639724001968</v>
      </c>
      <c r="U5125" s="3">
        <f t="shared" si="640"/>
        <v>1.7255324375000001</v>
      </c>
      <c r="V5125" s="6">
        <f t="shared" si="644"/>
        <v>0.99137506160670286</v>
      </c>
      <c r="W5125" s="3">
        <f t="shared" si="645"/>
        <v>94.788072942336129</v>
      </c>
      <c r="X5125" s="4">
        <f t="shared" si="646"/>
        <v>242</v>
      </c>
      <c r="Y5125">
        <f t="shared" si="647"/>
        <v>1</v>
      </c>
    </row>
    <row r="5126" spans="1:25" x14ac:dyDescent="0.25">
      <c r="A5126" s="2" t="s">
        <v>10305</v>
      </c>
      <c r="B5126" t="s">
        <v>10306</v>
      </c>
      <c r="C5126">
        <v>42.0417166708</v>
      </c>
      <c r="D5126">
        <v>-4.7093788272300001</v>
      </c>
      <c r="E5126" s="2" t="s">
        <v>10145</v>
      </c>
      <c r="F5126" t="s">
        <v>10146</v>
      </c>
      <c r="G5126" s="4">
        <v>247.544284</v>
      </c>
      <c r="H5126" s="4">
        <v>25.245336674899999</v>
      </c>
      <c r="I5126" s="4">
        <v>9.8055449680779692</v>
      </c>
      <c r="J5126" s="4">
        <v>100</v>
      </c>
      <c r="K5126" s="4">
        <v>147.544284</v>
      </c>
      <c r="L5126" s="4">
        <v>245</v>
      </c>
      <c r="M5126" s="4">
        <v>2.5442840000000002</v>
      </c>
      <c r="N5126" s="4">
        <v>20</v>
      </c>
      <c r="O5126" s="4">
        <v>163.544284</v>
      </c>
      <c r="P5126" s="4">
        <v>64</v>
      </c>
      <c r="Q5126" s="5"/>
      <c r="R5126" s="3">
        <f t="shared" si="641"/>
        <v>3.2</v>
      </c>
      <c r="S5126" s="3">
        <f t="shared" si="642"/>
        <v>2.8445020689655175E-2</v>
      </c>
      <c r="T5126" s="6">
        <f t="shared" si="643"/>
        <v>0.59438146870379494</v>
      </c>
      <c r="U5126" s="3">
        <f t="shared" si="640"/>
        <v>0.51362235319700933</v>
      </c>
      <c r="V5126" s="6">
        <f t="shared" si="644"/>
        <v>0.25110892065056678</v>
      </c>
      <c r="W5126" s="3">
        <f t="shared" si="645"/>
        <v>42.274519467718086</v>
      </c>
      <c r="X5126" s="4">
        <f t="shared" si="646"/>
        <v>4728</v>
      </c>
      <c r="Y5126">
        <f t="shared" si="647"/>
        <v>0</v>
      </c>
    </row>
    <row r="5127" spans="1:25" x14ac:dyDescent="0.25">
      <c r="A5127" s="2" t="s">
        <v>10307</v>
      </c>
      <c r="B5127" t="s">
        <v>10308</v>
      </c>
      <c r="C5127">
        <v>42.168645974299999</v>
      </c>
      <c r="D5127">
        <v>-4.8401562496999997</v>
      </c>
      <c r="E5127" s="2" t="s">
        <v>10145</v>
      </c>
      <c r="F5127" t="s">
        <v>10146</v>
      </c>
      <c r="G5127" s="4">
        <v>107</v>
      </c>
      <c r="H5127" s="4">
        <v>18.562144165700001</v>
      </c>
      <c r="I5127" s="4">
        <v>5.7644202655057297</v>
      </c>
      <c r="J5127" s="4">
        <v>50</v>
      </c>
      <c r="K5127" s="4">
        <v>57</v>
      </c>
      <c r="L5127" s="4">
        <v>107</v>
      </c>
      <c r="M5127" s="4">
        <v>0</v>
      </c>
      <c r="N5127" s="4">
        <v>2</v>
      </c>
      <c r="O5127" s="4">
        <v>62</v>
      </c>
      <c r="P5127" s="4">
        <v>43</v>
      </c>
      <c r="Q5127" s="5"/>
      <c r="R5127" s="3">
        <f t="shared" si="641"/>
        <v>21.5</v>
      </c>
      <c r="S5127" s="3">
        <f t="shared" si="642"/>
        <v>0.19111498275862068</v>
      </c>
      <c r="T5127" s="6">
        <f t="shared" si="643"/>
        <v>0.94073435189748644</v>
      </c>
      <c r="U5127" s="3">
        <f t="shared" si="640"/>
        <v>0.72580645161290325</v>
      </c>
      <c r="V5127" s="6">
        <f t="shared" si="644"/>
        <v>0.69849679645145391</v>
      </c>
      <c r="W5127" s="3">
        <f t="shared" si="645"/>
        <v>81.961557417447011</v>
      </c>
      <c r="X5127" s="4">
        <f t="shared" si="646"/>
        <v>1245</v>
      </c>
      <c r="Y5127">
        <f t="shared" si="647"/>
        <v>0</v>
      </c>
    </row>
    <row r="5128" spans="1:25" x14ac:dyDescent="0.25">
      <c r="A5128" s="2" t="s">
        <v>10309</v>
      </c>
      <c r="B5128" t="s">
        <v>10310</v>
      </c>
      <c r="C5128">
        <v>42.249236061300003</v>
      </c>
      <c r="D5128">
        <v>-4.2659758563099999</v>
      </c>
      <c r="E5128" s="2" t="s">
        <v>10145</v>
      </c>
      <c r="F5128" t="s">
        <v>10146</v>
      </c>
      <c r="G5128" s="4">
        <v>290.608519</v>
      </c>
      <c r="H5128" s="4">
        <v>26.5782296673</v>
      </c>
      <c r="I5128" s="4">
        <v>10.9340811121647</v>
      </c>
      <c r="J5128" s="4">
        <v>125</v>
      </c>
      <c r="K5128" s="4">
        <v>165.608519</v>
      </c>
      <c r="L5128" s="4">
        <v>288.608519</v>
      </c>
      <c r="M5128" s="4">
        <v>2</v>
      </c>
      <c r="N5128" s="4">
        <v>21</v>
      </c>
      <c r="O5128" s="4">
        <v>167</v>
      </c>
      <c r="P5128" s="4">
        <v>102.608519</v>
      </c>
      <c r="Q5128" s="5"/>
      <c r="R5128" s="3">
        <f t="shared" si="641"/>
        <v>4.8861199523809526</v>
      </c>
      <c r="S5128" s="3">
        <f t="shared" si="642"/>
        <v>4.3433057230504106E-2</v>
      </c>
      <c r="T5128" s="6">
        <f t="shared" si="643"/>
        <v>0.72338590438639727</v>
      </c>
      <c r="U5128" s="3">
        <f t="shared" si="640"/>
        <v>0.74017077245508978</v>
      </c>
      <c r="V5128" s="6">
        <f t="shared" si="644"/>
        <v>0.7155002464268112</v>
      </c>
      <c r="W5128" s="3">
        <f t="shared" si="645"/>
        <v>71.944307540660418</v>
      </c>
      <c r="X5128" s="4">
        <f t="shared" si="646"/>
        <v>2141</v>
      </c>
      <c r="Y5128">
        <f t="shared" si="647"/>
        <v>0</v>
      </c>
    </row>
    <row r="5129" spans="1:25" x14ac:dyDescent="0.25">
      <c r="A5129" s="2" t="s">
        <v>10311</v>
      </c>
      <c r="B5129" t="s">
        <v>10312</v>
      </c>
      <c r="C5129">
        <v>41.949617299700002</v>
      </c>
      <c r="D5129">
        <v>-4.9153153642099996</v>
      </c>
      <c r="E5129" s="2" t="s">
        <v>10145</v>
      </c>
      <c r="F5129" t="s">
        <v>10146</v>
      </c>
      <c r="G5129" s="4">
        <v>125.854872</v>
      </c>
      <c r="H5129" s="4">
        <v>28.215394519899998</v>
      </c>
      <c r="I5129" s="4">
        <v>4.4605037122991797</v>
      </c>
      <c r="J5129" s="4">
        <v>61.155293999999998</v>
      </c>
      <c r="K5129" s="4">
        <v>64.699578000000002</v>
      </c>
      <c r="L5129" s="4">
        <v>123</v>
      </c>
      <c r="M5129" s="4">
        <v>2.8548719999999999</v>
      </c>
      <c r="N5129" s="4">
        <v>9</v>
      </c>
      <c r="O5129" s="4">
        <v>78.854872</v>
      </c>
      <c r="P5129" s="4">
        <v>38</v>
      </c>
      <c r="Q5129" s="5"/>
      <c r="R5129" s="3">
        <f t="shared" si="641"/>
        <v>4.2222222222222223</v>
      </c>
      <c r="S5129" s="3">
        <f t="shared" si="642"/>
        <v>3.7531624521072796E-2</v>
      </c>
      <c r="T5129" s="6">
        <f t="shared" si="643"/>
        <v>0.68050763923114832</v>
      </c>
      <c r="U5129" s="3">
        <f t="shared" si="640"/>
        <v>0.59603165673770919</v>
      </c>
      <c r="V5129" s="6">
        <f t="shared" si="644"/>
        <v>0.47597338590438637</v>
      </c>
      <c r="W5129" s="3">
        <f t="shared" si="645"/>
        <v>57.824051256776734</v>
      </c>
      <c r="X5129" s="4">
        <f t="shared" si="646"/>
        <v>3359</v>
      </c>
      <c r="Y5129">
        <f t="shared" si="647"/>
        <v>0</v>
      </c>
    </row>
    <row r="5130" spans="1:25" x14ac:dyDescent="0.25">
      <c r="A5130" s="2" t="s">
        <v>10313</v>
      </c>
      <c r="B5130" t="s">
        <v>10314</v>
      </c>
      <c r="C5130">
        <v>42.6847196569</v>
      </c>
      <c r="D5130">
        <v>-4.4681956983499997</v>
      </c>
      <c r="E5130" s="2" t="s">
        <v>10145</v>
      </c>
      <c r="F5130" t="s">
        <v>10146</v>
      </c>
      <c r="G5130" s="4">
        <v>93</v>
      </c>
      <c r="H5130" s="4">
        <v>20.732675136400001</v>
      </c>
      <c r="I5130" s="4">
        <v>4.4856729480471902</v>
      </c>
      <c r="J5130" s="4">
        <v>42</v>
      </c>
      <c r="K5130" s="4">
        <v>51</v>
      </c>
      <c r="L5130" s="4">
        <v>93</v>
      </c>
      <c r="M5130" s="4">
        <v>0</v>
      </c>
      <c r="N5130" s="4">
        <v>3</v>
      </c>
      <c r="O5130" s="4">
        <v>52</v>
      </c>
      <c r="P5130" s="4">
        <v>38</v>
      </c>
      <c r="Q5130" s="5"/>
      <c r="R5130" s="3">
        <f t="shared" si="641"/>
        <v>12.666666666666666</v>
      </c>
      <c r="S5130" s="3">
        <f t="shared" si="642"/>
        <v>0.11259487356321839</v>
      </c>
      <c r="T5130" s="6">
        <f t="shared" si="643"/>
        <v>0.9031542631838344</v>
      </c>
      <c r="U5130" s="3">
        <f t="shared" si="640"/>
        <v>0.78846153846153844</v>
      </c>
      <c r="V5130" s="6">
        <f t="shared" si="644"/>
        <v>0.76527846229669783</v>
      </c>
      <c r="W5130" s="3">
        <f t="shared" si="645"/>
        <v>83.421636274026611</v>
      </c>
      <c r="X5130" s="4">
        <f t="shared" si="646"/>
        <v>1126</v>
      </c>
      <c r="Y5130">
        <f t="shared" si="647"/>
        <v>0</v>
      </c>
    </row>
    <row r="5131" spans="1:25" x14ac:dyDescent="0.25">
      <c r="A5131" s="2" t="s">
        <v>10315</v>
      </c>
      <c r="B5131" t="s">
        <v>10316</v>
      </c>
      <c r="C5131">
        <v>42.104387875599997</v>
      </c>
      <c r="D5131">
        <v>-4.4686867120600002</v>
      </c>
      <c r="E5131" s="2" t="s">
        <v>10145</v>
      </c>
      <c r="F5131" t="s">
        <v>10146</v>
      </c>
      <c r="G5131" s="4">
        <v>655.92625899999996</v>
      </c>
      <c r="H5131" s="4">
        <v>45.910077506</v>
      </c>
      <c r="I5131" s="4">
        <v>14.2871956579528</v>
      </c>
      <c r="J5131" s="4">
        <v>315.51556599999998</v>
      </c>
      <c r="K5131" s="4">
        <v>340.41069299999998</v>
      </c>
      <c r="L5131" s="4">
        <v>632</v>
      </c>
      <c r="M5131" s="4">
        <v>23.926259999999999</v>
      </c>
      <c r="N5131" s="4">
        <v>67</v>
      </c>
      <c r="O5131" s="4">
        <v>413.92626000000001</v>
      </c>
      <c r="P5131" s="4">
        <v>175</v>
      </c>
      <c r="Q5131" s="5"/>
      <c r="R5131" s="3">
        <f t="shared" si="641"/>
        <v>2.6119402985074629</v>
      </c>
      <c r="S5131" s="3">
        <f t="shared" si="642"/>
        <v>2.3217717447246527E-2</v>
      </c>
      <c r="T5131" s="6">
        <f t="shared" si="643"/>
        <v>0.52353376047313949</v>
      </c>
      <c r="U5131" s="3">
        <f t="shared" si="640"/>
        <v>0.5846451974320257</v>
      </c>
      <c r="V5131" s="6">
        <f t="shared" si="644"/>
        <v>0.4515771315919172</v>
      </c>
      <c r="W5131" s="3">
        <f t="shared" si="645"/>
        <v>48.755544603252829</v>
      </c>
      <c r="X5131" s="4">
        <f t="shared" si="646"/>
        <v>4164</v>
      </c>
      <c r="Y5131">
        <f t="shared" si="647"/>
        <v>0</v>
      </c>
    </row>
    <row r="5132" spans="1:25" x14ac:dyDescent="0.25">
      <c r="A5132" s="2" t="s">
        <v>10317</v>
      </c>
      <c r="B5132" t="s">
        <v>10318</v>
      </c>
      <c r="C5132">
        <v>42.354471329699997</v>
      </c>
      <c r="D5132">
        <v>-4.9356905790200001</v>
      </c>
      <c r="E5132" s="2" t="s">
        <v>10145</v>
      </c>
      <c r="F5132" t="s">
        <v>10146</v>
      </c>
      <c r="G5132" s="4">
        <v>65</v>
      </c>
      <c r="H5132" s="4">
        <v>29.265390052299999</v>
      </c>
      <c r="I5132" s="4">
        <v>2.2210536023555099</v>
      </c>
      <c r="J5132" s="4">
        <v>27</v>
      </c>
      <c r="K5132" s="4">
        <v>38</v>
      </c>
      <c r="L5132" s="4">
        <v>63</v>
      </c>
      <c r="M5132" s="4">
        <v>2</v>
      </c>
      <c r="N5132" s="4">
        <v>0</v>
      </c>
      <c r="O5132" s="4">
        <v>43</v>
      </c>
      <c r="P5132" s="4">
        <v>22</v>
      </c>
      <c r="Q5132" s="5"/>
      <c r="R5132" s="3" t="str">
        <f t="shared" si="641"/>
        <v/>
      </c>
      <c r="S5132" s="3">
        <f t="shared" si="642"/>
        <v>1</v>
      </c>
      <c r="T5132" s="6">
        <f t="shared" si="643"/>
        <v>1</v>
      </c>
      <c r="U5132" s="3">
        <f t="shared" si="640"/>
        <v>0.51162790697674421</v>
      </c>
      <c r="V5132" s="6">
        <f t="shared" si="644"/>
        <v>0.24334647609659932</v>
      </c>
      <c r="W5132" s="3">
        <f t="shared" si="645"/>
        <v>62.167323804829962</v>
      </c>
      <c r="X5132" s="4">
        <f t="shared" si="646"/>
        <v>2952</v>
      </c>
      <c r="Y5132">
        <f t="shared" si="647"/>
        <v>0</v>
      </c>
    </row>
    <row r="5133" spans="1:25" x14ac:dyDescent="0.25">
      <c r="A5133" s="2" t="s">
        <v>10319</v>
      </c>
      <c r="B5133" t="s">
        <v>10320</v>
      </c>
      <c r="C5133">
        <v>42.878141813200003</v>
      </c>
      <c r="D5133">
        <v>-4.3993380050199997</v>
      </c>
      <c r="E5133" s="2" t="s">
        <v>10145</v>
      </c>
      <c r="F5133" t="s">
        <v>10146</v>
      </c>
      <c r="G5133" s="4">
        <v>96</v>
      </c>
      <c r="H5133" s="4">
        <v>6.8061703469400001</v>
      </c>
      <c r="I5133" s="4">
        <v>14.104848263629</v>
      </c>
      <c r="J5133" s="4">
        <v>47</v>
      </c>
      <c r="K5133" s="4">
        <v>49</v>
      </c>
      <c r="L5133" s="4">
        <v>96</v>
      </c>
      <c r="M5133" s="4">
        <v>0</v>
      </c>
      <c r="N5133" s="4">
        <v>1</v>
      </c>
      <c r="O5133" s="4">
        <v>60</v>
      </c>
      <c r="P5133" s="4">
        <v>35</v>
      </c>
      <c r="Q5133" s="5"/>
      <c r="R5133" s="3">
        <f t="shared" si="641"/>
        <v>35</v>
      </c>
      <c r="S5133" s="3">
        <f t="shared" si="642"/>
        <v>0.31111741379310343</v>
      </c>
      <c r="T5133" s="6">
        <f t="shared" si="643"/>
        <v>0.95638245441103997</v>
      </c>
      <c r="U5133" s="3">
        <f t="shared" si="640"/>
        <v>0.6</v>
      </c>
      <c r="V5133" s="6">
        <f t="shared" si="644"/>
        <v>0.48632331197634304</v>
      </c>
      <c r="W5133" s="3">
        <f t="shared" si="645"/>
        <v>72.135288319369153</v>
      </c>
      <c r="X5133" s="4">
        <f t="shared" si="646"/>
        <v>2127</v>
      </c>
      <c r="Y5133">
        <f t="shared" si="647"/>
        <v>0</v>
      </c>
    </row>
    <row r="5134" spans="1:25" x14ac:dyDescent="0.25">
      <c r="A5134" s="2" t="s">
        <v>10321</v>
      </c>
      <c r="B5134" t="s">
        <v>10322</v>
      </c>
      <c r="C5134">
        <v>42.389187827100002</v>
      </c>
      <c r="D5134">
        <v>-4.63371948117</v>
      </c>
      <c r="E5134" s="2" t="s">
        <v>10145</v>
      </c>
      <c r="F5134" t="s">
        <v>10146</v>
      </c>
      <c r="G5134" s="4">
        <v>48.434075999999997</v>
      </c>
      <c r="H5134" s="4">
        <v>13.802497946600001</v>
      </c>
      <c r="I5134" s="4">
        <v>3.5090805437816299</v>
      </c>
      <c r="J5134" s="4">
        <v>20.217037999999999</v>
      </c>
      <c r="K5134" s="4">
        <v>28.217037999999999</v>
      </c>
      <c r="L5134" s="4">
        <v>47.434075999999997</v>
      </c>
      <c r="M5134" s="4">
        <v>1</v>
      </c>
      <c r="N5134" s="4">
        <v>1</v>
      </c>
      <c r="O5134" s="4">
        <v>24</v>
      </c>
      <c r="P5134" s="4">
        <v>23.434076000000001</v>
      </c>
      <c r="Q5134" s="5"/>
      <c r="R5134" s="3">
        <f t="shared" si="641"/>
        <v>23.434076000000001</v>
      </c>
      <c r="S5134" s="3">
        <f t="shared" si="642"/>
        <v>0.20830711770717242</v>
      </c>
      <c r="T5134" s="6">
        <f t="shared" si="643"/>
        <v>0.94430754066042388</v>
      </c>
      <c r="U5134" s="3">
        <f t="shared" si="640"/>
        <v>1.0180865000000001</v>
      </c>
      <c r="V5134" s="6">
        <f t="shared" si="644"/>
        <v>0.90426318383440119</v>
      </c>
      <c r="W5134" s="3">
        <f t="shared" si="645"/>
        <v>92.428536224741251</v>
      </c>
      <c r="X5134" s="4">
        <f t="shared" si="646"/>
        <v>380</v>
      </c>
      <c r="Y5134">
        <f t="shared" si="647"/>
        <v>1</v>
      </c>
    </row>
    <row r="5135" spans="1:25" x14ac:dyDescent="0.25">
      <c r="A5135" s="2" t="s">
        <v>10323</v>
      </c>
      <c r="B5135" t="s">
        <v>10324</v>
      </c>
      <c r="C5135">
        <v>42.608285853799998</v>
      </c>
      <c r="D5135">
        <v>-4.46351139158</v>
      </c>
      <c r="E5135" s="2" t="s">
        <v>10145</v>
      </c>
      <c r="F5135" t="s">
        <v>10146</v>
      </c>
      <c r="G5135" s="4">
        <v>37</v>
      </c>
      <c r="H5135" s="4">
        <v>8.1409669953900003</v>
      </c>
      <c r="I5135" s="4">
        <v>4.5449146300374501</v>
      </c>
      <c r="J5135" s="4">
        <v>23</v>
      </c>
      <c r="K5135" s="4">
        <v>14</v>
      </c>
      <c r="L5135" s="4">
        <v>37</v>
      </c>
      <c r="M5135" s="4">
        <v>0</v>
      </c>
      <c r="N5135" s="4">
        <v>1</v>
      </c>
      <c r="O5135" s="4">
        <v>23</v>
      </c>
      <c r="P5135" s="4">
        <v>13</v>
      </c>
      <c r="Q5135" s="5"/>
      <c r="R5135" s="3">
        <f t="shared" si="641"/>
        <v>13</v>
      </c>
      <c r="S5135" s="3">
        <f t="shared" si="642"/>
        <v>0.11555789655172413</v>
      </c>
      <c r="T5135" s="6">
        <f t="shared" si="643"/>
        <v>0.90635781172991625</v>
      </c>
      <c r="U5135" s="3">
        <f t="shared" si="640"/>
        <v>0.60869565217391308</v>
      </c>
      <c r="V5135" s="6">
        <f t="shared" si="644"/>
        <v>0.50517496303597831</v>
      </c>
      <c r="W5135" s="3">
        <f t="shared" si="645"/>
        <v>70.576638738294733</v>
      </c>
      <c r="X5135" s="4">
        <f t="shared" si="646"/>
        <v>2266</v>
      </c>
      <c r="Y5135">
        <f t="shared" si="647"/>
        <v>0</v>
      </c>
    </row>
    <row r="5136" spans="1:25" x14ac:dyDescent="0.25">
      <c r="A5136" s="2" t="s">
        <v>10325</v>
      </c>
      <c r="B5136" t="s">
        <v>10326</v>
      </c>
      <c r="C5136">
        <v>42.733588341599997</v>
      </c>
      <c r="D5136">
        <v>-4.4663698886800001</v>
      </c>
      <c r="E5136" s="2" t="s">
        <v>10145</v>
      </c>
      <c r="F5136" t="s">
        <v>10146</v>
      </c>
      <c r="G5136" s="4">
        <v>242.36264700000001</v>
      </c>
      <c r="H5136" s="4">
        <v>103.600017315</v>
      </c>
      <c r="I5136" s="4">
        <v>2.3394074082351399</v>
      </c>
      <c r="J5136" s="4">
        <v>100.608519</v>
      </c>
      <c r="K5136" s="4">
        <v>141.75412800000001</v>
      </c>
      <c r="L5136" s="4">
        <v>234.825557</v>
      </c>
      <c r="M5136" s="4">
        <v>7.5370900000000001</v>
      </c>
      <c r="N5136" s="4">
        <v>7.5370900000000001</v>
      </c>
      <c r="O5136" s="4">
        <v>133.825557</v>
      </c>
      <c r="P5136" s="4">
        <v>101</v>
      </c>
      <c r="Q5136" s="5"/>
      <c r="R5136" s="3">
        <f t="shared" si="641"/>
        <v>13.400397235537854</v>
      </c>
      <c r="S5136" s="3">
        <f t="shared" si="642"/>
        <v>0.11911705519202256</v>
      </c>
      <c r="T5136" s="6">
        <f t="shared" si="643"/>
        <v>0.9090685066535239</v>
      </c>
      <c r="U5136" s="3">
        <f t="shared" si="640"/>
        <v>0.81103409866622111</v>
      </c>
      <c r="V5136" s="6">
        <f t="shared" si="644"/>
        <v>0.78807294233612613</v>
      </c>
      <c r="W5136" s="3">
        <f t="shared" si="645"/>
        <v>84.857072449482501</v>
      </c>
      <c r="X5136" s="4">
        <f t="shared" si="646"/>
        <v>991</v>
      </c>
      <c r="Y5136">
        <f t="shared" si="647"/>
        <v>0</v>
      </c>
    </row>
    <row r="5137" spans="1:25" x14ac:dyDescent="0.25">
      <c r="A5137" s="2" t="s">
        <v>10327</v>
      </c>
      <c r="B5137" t="s">
        <v>10328</v>
      </c>
      <c r="C5137">
        <v>42.367417545099997</v>
      </c>
      <c r="D5137">
        <v>-4.30769356371</v>
      </c>
      <c r="E5137" s="2" t="s">
        <v>10145</v>
      </c>
      <c r="F5137" t="s">
        <v>10146</v>
      </c>
      <c r="G5137" s="4">
        <v>76</v>
      </c>
      <c r="H5137" s="4">
        <v>18.175486812700001</v>
      </c>
      <c r="I5137" s="4">
        <v>4.1814560888072299</v>
      </c>
      <c r="J5137" s="4">
        <v>36</v>
      </c>
      <c r="K5137" s="4">
        <v>40</v>
      </c>
      <c r="L5137" s="4">
        <v>75</v>
      </c>
      <c r="M5137" s="4">
        <v>1</v>
      </c>
      <c r="N5137" s="4">
        <v>0</v>
      </c>
      <c r="O5137" s="4">
        <v>34</v>
      </c>
      <c r="P5137" s="4">
        <v>42</v>
      </c>
      <c r="Q5137" s="5"/>
      <c r="R5137" s="3" t="str">
        <f t="shared" si="641"/>
        <v/>
      </c>
      <c r="S5137" s="3">
        <f t="shared" si="642"/>
        <v>1</v>
      </c>
      <c r="T5137" s="6">
        <f t="shared" si="643"/>
        <v>1</v>
      </c>
      <c r="U5137" s="3">
        <f t="shared" si="640"/>
        <v>1.2352941176470589</v>
      </c>
      <c r="V5137" s="6">
        <f t="shared" si="644"/>
        <v>0.96069492360768849</v>
      </c>
      <c r="W5137" s="3">
        <f t="shared" si="645"/>
        <v>98.034746180384431</v>
      </c>
      <c r="X5137" s="4">
        <f t="shared" si="646"/>
        <v>81</v>
      </c>
      <c r="Y5137">
        <f t="shared" si="647"/>
        <v>1</v>
      </c>
    </row>
    <row r="5138" spans="1:25" x14ac:dyDescent="0.25">
      <c r="A5138" s="2" t="s">
        <v>10329</v>
      </c>
      <c r="B5138" t="s">
        <v>10146</v>
      </c>
      <c r="C5138">
        <v>41.983300374899997</v>
      </c>
      <c r="D5138">
        <v>-4.5652557140100001</v>
      </c>
      <c r="E5138" s="2" t="s">
        <v>10145</v>
      </c>
      <c r="F5138" t="s">
        <v>10146</v>
      </c>
      <c r="G5138" s="4">
        <v>81089.029376000093</v>
      </c>
      <c r="H5138" s="4">
        <v>94.946784161099998</v>
      </c>
      <c r="I5138" s="4">
        <v>854.04713915758305</v>
      </c>
      <c r="J5138" s="4">
        <v>42809.972404</v>
      </c>
      <c r="K5138" s="4">
        <v>38279.056971999998</v>
      </c>
      <c r="L5138" s="4">
        <v>77550.057126999993</v>
      </c>
      <c r="M5138" s="4">
        <v>3538.9722609999999</v>
      </c>
      <c r="N5138" s="4">
        <v>11054.88407</v>
      </c>
      <c r="O5138" s="4">
        <v>53768.113839999998</v>
      </c>
      <c r="P5138" s="4">
        <v>16266.031478000001</v>
      </c>
      <c r="Q5138" s="5"/>
      <c r="R5138" s="3">
        <f t="shared" si="641"/>
        <v>1.471388697973022</v>
      </c>
      <c r="S5138" s="3">
        <f t="shared" si="642"/>
        <v>1.3079275611364811E-2</v>
      </c>
      <c r="T5138" s="6">
        <f t="shared" si="643"/>
        <v>0.31875308033514044</v>
      </c>
      <c r="U5138" s="3">
        <f t="shared" si="640"/>
        <v>0.50812486428852577</v>
      </c>
      <c r="V5138" s="6">
        <f t="shared" si="644"/>
        <v>0.2315179891572203</v>
      </c>
      <c r="W5138" s="3">
        <f t="shared" si="645"/>
        <v>27.513553474618035</v>
      </c>
      <c r="X5138" s="4">
        <f t="shared" si="646"/>
        <v>6042</v>
      </c>
      <c r="Y5138">
        <f t="shared" si="647"/>
        <v>0</v>
      </c>
    </row>
    <row r="5139" spans="1:25" x14ac:dyDescent="0.25">
      <c r="A5139" s="2" t="s">
        <v>10330</v>
      </c>
      <c r="B5139" t="s">
        <v>10331</v>
      </c>
      <c r="C5139">
        <v>42.027899705400003</v>
      </c>
      <c r="D5139">
        <v>-4.0903639891800001</v>
      </c>
      <c r="E5139" s="2" t="s">
        <v>10145</v>
      </c>
      <c r="F5139" t="s">
        <v>10146</v>
      </c>
      <c r="G5139" s="4">
        <v>224.05640600000001</v>
      </c>
      <c r="H5139" s="4">
        <v>77.204661497100005</v>
      </c>
      <c r="I5139" s="4">
        <v>2.9021098163666701</v>
      </c>
      <c r="J5139" s="4">
        <v>103.130621</v>
      </c>
      <c r="K5139" s="4">
        <v>120.925785</v>
      </c>
      <c r="L5139" s="4">
        <v>212.991829</v>
      </c>
      <c r="M5139" s="4">
        <v>11.064576000000001</v>
      </c>
      <c r="N5139" s="4">
        <v>10.991828999999999</v>
      </c>
      <c r="O5139" s="4">
        <v>131.06457599999999</v>
      </c>
      <c r="P5139" s="4">
        <v>82</v>
      </c>
      <c r="Q5139" s="5"/>
      <c r="R5139" s="3">
        <f t="shared" si="641"/>
        <v>7.4600869427644847</v>
      </c>
      <c r="S5139" s="3">
        <f t="shared" si="642"/>
        <v>6.631322732298818E-2</v>
      </c>
      <c r="T5139" s="6">
        <f t="shared" si="643"/>
        <v>0.82047806801379985</v>
      </c>
      <c r="U5139" s="3">
        <f t="shared" si="640"/>
        <v>0.70951153880053752</v>
      </c>
      <c r="V5139" s="6">
        <f t="shared" si="644"/>
        <v>0.67570231641202561</v>
      </c>
      <c r="W5139" s="3">
        <f t="shared" si="645"/>
        <v>74.80901922129128</v>
      </c>
      <c r="X5139" s="4">
        <f t="shared" si="646"/>
        <v>1890</v>
      </c>
      <c r="Y5139">
        <f t="shared" si="647"/>
        <v>0</v>
      </c>
    </row>
    <row r="5140" spans="1:25" x14ac:dyDescent="0.25">
      <c r="A5140" s="2" t="s">
        <v>10332</v>
      </c>
      <c r="B5140" t="s">
        <v>10333</v>
      </c>
      <c r="C5140">
        <v>42.590248045599999</v>
      </c>
      <c r="D5140">
        <v>-4.3908418362299999</v>
      </c>
      <c r="E5140" s="2" t="s">
        <v>10145</v>
      </c>
      <c r="F5140" t="s">
        <v>10146</v>
      </c>
      <c r="G5140" s="4">
        <v>85.176903999999993</v>
      </c>
      <c r="H5140" s="4">
        <v>22.764316636</v>
      </c>
      <c r="I5140" s="4">
        <v>3.7416850838078499</v>
      </c>
      <c r="J5140" s="4">
        <v>38</v>
      </c>
      <c r="K5140" s="4">
        <v>47.176904</v>
      </c>
      <c r="L5140" s="4">
        <v>82</v>
      </c>
      <c r="M5140" s="4">
        <v>3.176904</v>
      </c>
      <c r="N5140" s="4">
        <v>3</v>
      </c>
      <c r="O5140" s="4">
        <v>54.176904</v>
      </c>
      <c r="P5140" s="4">
        <v>28</v>
      </c>
      <c r="Q5140" s="5"/>
      <c r="R5140" s="3">
        <f t="shared" si="641"/>
        <v>9.3333333333333339</v>
      </c>
      <c r="S5140" s="3">
        <f t="shared" si="642"/>
        <v>8.2964643678160921E-2</v>
      </c>
      <c r="T5140" s="6">
        <f t="shared" si="643"/>
        <v>0.86655988171513065</v>
      </c>
      <c r="U5140" s="3">
        <f t="shared" si="640"/>
        <v>0.57219954835366749</v>
      </c>
      <c r="V5140" s="6">
        <f t="shared" si="644"/>
        <v>0.42212912764908822</v>
      </c>
      <c r="W5140" s="3">
        <f t="shared" si="645"/>
        <v>64.43445046821094</v>
      </c>
      <c r="X5140" s="4">
        <f t="shared" si="646"/>
        <v>2772</v>
      </c>
      <c r="Y5140">
        <f t="shared" si="647"/>
        <v>0</v>
      </c>
    </row>
    <row r="5141" spans="1:25" x14ac:dyDescent="0.25">
      <c r="A5141" s="2" t="s">
        <v>10334</v>
      </c>
      <c r="B5141" t="s">
        <v>10335</v>
      </c>
      <c r="C5141">
        <v>42.168173921200001</v>
      </c>
      <c r="D5141">
        <v>-4.6913822325599996</v>
      </c>
      <c r="E5141" s="2" t="s">
        <v>10145</v>
      </c>
      <c r="F5141" t="s">
        <v>10146</v>
      </c>
      <c r="G5141" s="4">
        <v>2068.3497699999998</v>
      </c>
      <c r="H5141" s="4">
        <v>128.98539348700001</v>
      </c>
      <c r="I5141" s="4">
        <v>16.035534839132499</v>
      </c>
      <c r="J5141" s="4">
        <v>1022.7308410000001</v>
      </c>
      <c r="K5141" s="4">
        <v>1045.618929</v>
      </c>
      <c r="L5141" s="4">
        <v>2002.8255569999999</v>
      </c>
      <c r="M5141" s="4">
        <v>65.524213000000003</v>
      </c>
      <c r="N5141" s="4">
        <v>242.83963600000001</v>
      </c>
      <c r="O5141" s="4">
        <v>1249.684577</v>
      </c>
      <c r="P5141" s="4">
        <v>575.825557</v>
      </c>
      <c r="Q5141" s="5"/>
      <c r="R5141" s="3">
        <f t="shared" si="641"/>
        <v>2.3712173452607215</v>
      </c>
      <c r="S5141" s="3">
        <f t="shared" si="642"/>
        <v>2.1077914514253261E-2</v>
      </c>
      <c r="T5141" s="6">
        <f t="shared" si="643"/>
        <v>0.4889107934943322</v>
      </c>
      <c r="U5141" s="3">
        <f t="shared" si="640"/>
        <v>0.65509746064506325</v>
      </c>
      <c r="V5141" s="6">
        <f t="shared" si="644"/>
        <v>0.59327254805322815</v>
      </c>
      <c r="W5141" s="3">
        <f t="shared" si="645"/>
        <v>54.109167077378018</v>
      </c>
      <c r="X5141" s="4">
        <f t="shared" si="646"/>
        <v>3703</v>
      </c>
      <c r="Y5141">
        <f t="shared" si="647"/>
        <v>0</v>
      </c>
    </row>
    <row r="5142" spans="1:25" x14ac:dyDescent="0.25">
      <c r="A5142" s="2" t="s">
        <v>10336</v>
      </c>
      <c r="B5142" t="s">
        <v>10337</v>
      </c>
      <c r="C5142">
        <v>42.728496844399999</v>
      </c>
      <c r="D5142">
        <v>-4.4970063256800001</v>
      </c>
      <c r="E5142" s="2" t="s">
        <v>10145</v>
      </c>
      <c r="F5142" t="s">
        <v>10146</v>
      </c>
      <c r="G5142" s="4">
        <v>70</v>
      </c>
      <c r="H5142" s="4">
        <v>19.278186979400001</v>
      </c>
      <c r="I5142" s="4">
        <v>3.63104684453987</v>
      </c>
      <c r="J5142" s="4">
        <v>29</v>
      </c>
      <c r="K5142" s="4">
        <v>41</v>
      </c>
      <c r="L5142" s="4">
        <v>70</v>
      </c>
      <c r="M5142" s="4">
        <v>0</v>
      </c>
      <c r="N5142" s="4">
        <v>3</v>
      </c>
      <c r="O5142" s="4">
        <v>43</v>
      </c>
      <c r="P5142" s="4">
        <v>24</v>
      </c>
      <c r="Q5142" s="5"/>
      <c r="R5142" s="3">
        <f t="shared" si="641"/>
        <v>8</v>
      </c>
      <c r="S5142" s="3">
        <f t="shared" si="642"/>
        <v>7.1112551724137926E-2</v>
      </c>
      <c r="T5142" s="6">
        <f t="shared" si="643"/>
        <v>0.83871365204534254</v>
      </c>
      <c r="U5142" s="3">
        <f t="shared" si="640"/>
        <v>0.62790697674418605</v>
      </c>
      <c r="V5142" s="6">
        <f t="shared" si="644"/>
        <v>0.5396747166091671</v>
      </c>
      <c r="W5142" s="3">
        <f t="shared" si="645"/>
        <v>68.919418432725493</v>
      </c>
      <c r="X5142" s="4">
        <f t="shared" si="646"/>
        <v>2424</v>
      </c>
      <c r="Y5142">
        <f t="shared" si="647"/>
        <v>0</v>
      </c>
    </row>
    <row r="5143" spans="1:25" x14ac:dyDescent="0.25">
      <c r="A5143" s="2" t="s">
        <v>10338</v>
      </c>
      <c r="B5143" t="s">
        <v>10339</v>
      </c>
      <c r="C5143">
        <v>41.971494474099998</v>
      </c>
      <c r="D5143">
        <v>-4.7169799259799996</v>
      </c>
      <c r="E5143" s="2" t="s">
        <v>10145</v>
      </c>
      <c r="F5143" t="s">
        <v>10146</v>
      </c>
      <c r="G5143" s="4">
        <v>96</v>
      </c>
      <c r="H5143" s="4">
        <v>32.381025701699997</v>
      </c>
      <c r="I5143" s="4">
        <v>2.9646991693336</v>
      </c>
      <c r="J5143" s="4">
        <v>46</v>
      </c>
      <c r="K5143" s="4">
        <v>50</v>
      </c>
      <c r="L5143" s="4">
        <v>96</v>
      </c>
      <c r="M5143" s="4">
        <v>0</v>
      </c>
      <c r="N5143" s="4">
        <v>1</v>
      </c>
      <c r="O5143" s="4">
        <v>64</v>
      </c>
      <c r="P5143" s="4">
        <v>31</v>
      </c>
      <c r="Q5143" s="5"/>
      <c r="R5143" s="3">
        <f t="shared" si="641"/>
        <v>31</v>
      </c>
      <c r="S5143" s="3">
        <f t="shared" si="642"/>
        <v>0.27556113793103448</v>
      </c>
      <c r="T5143" s="6">
        <f t="shared" si="643"/>
        <v>0.95367175948743221</v>
      </c>
      <c r="U5143" s="3">
        <f t="shared" si="640"/>
        <v>0.5</v>
      </c>
      <c r="V5143" s="6">
        <f t="shared" si="644"/>
        <v>0.20761458846722525</v>
      </c>
      <c r="W5143" s="3">
        <f t="shared" si="645"/>
        <v>58.064317397732879</v>
      </c>
      <c r="X5143" s="4">
        <f t="shared" si="646"/>
        <v>3340</v>
      </c>
      <c r="Y5143">
        <f t="shared" si="647"/>
        <v>0</v>
      </c>
    </row>
    <row r="5144" spans="1:25" x14ac:dyDescent="0.25">
      <c r="A5144" s="2" t="s">
        <v>10340</v>
      </c>
      <c r="B5144" t="s">
        <v>10341</v>
      </c>
      <c r="C5144">
        <v>42.478815327500001</v>
      </c>
      <c r="D5144">
        <v>-4.7477785064600004</v>
      </c>
      <c r="E5144" s="2" t="s">
        <v>10145</v>
      </c>
      <c r="F5144" t="s">
        <v>10146</v>
      </c>
      <c r="G5144" s="4">
        <v>338.28674699999999</v>
      </c>
      <c r="H5144" s="4">
        <v>21.0577417519</v>
      </c>
      <c r="I5144" s="4">
        <v>16.0647210411096</v>
      </c>
      <c r="J5144" s="4">
        <v>151.294918</v>
      </c>
      <c r="K5144" s="4">
        <v>186.991829</v>
      </c>
      <c r="L5144" s="4">
        <v>299.991829</v>
      </c>
      <c r="M5144" s="4">
        <v>38.294918000000003</v>
      </c>
      <c r="N5144" s="4">
        <v>30.991828999999999</v>
      </c>
      <c r="O5144" s="4">
        <v>203.294918</v>
      </c>
      <c r="P5144" s="4">
        <v>104</v>
      </c>
      <c r="Q5144" s="5"/>
      <c r="R5144" s="3">
        <f t="shared" si="641"/>
        <v>3.3557232133669816</v>
      </c>
      <c r="S5144" s="3">
        <f t="shared" si="642"/>
        <v>2.9829255072806229E-2</v>
      </c>
      <c r="T5144" s="6">
        <f t="shared" si="643"/>
        <v>0.60892065056678168</v>
      </c>
      <c r="U5144" s="3">
        <f t="shared" si="640"/>
        <v>0.66401969280904505</v>
      </c>
      <c r="V5144" s="6">
        <f t="shared" si="644"/>
        <v>0.60867422375554459</v>
      </c>
      <c r="W5144" s="3">
        <f t="shared" si="645"/>
        <v>60.879743716116309</v>
      </c>
      <c r="X5144" s="4">
        <f t="shared" si="646"/>
        <v>3078</v>
      </c>
      <c r="Y5144">
        <f t="shared" si="647"/>
        <v>0</v>
      </c>
    </row>
    <row r="5145" spans="1:25" x14ac:dyDescent="0.25">
      <c r="A5145" s="2" t="s">
        <v>10342</v>
      </c>
      <c r="B5145" t="s">
        <v>10343</v>
      </c>
      <c r="C5145">
        <v>42.178439627899998</v>
      </c>
      <c r="D5145">
        <v>-4.5911542706899997</v>
      </c>
      <c r="E5145" s="2" t="s">
        <v>10145</v>
      </c>
      <c r="F5145" t="s">
        <v>10146</v>
      </c>
      <c r="G5145" s="4">
        <v>143.475774</v>
      </c>
      <c r="H5145" s="4">
        <v>27.4593119737</v>
      </c>
      <c r="I5145" s="4">
        <v>5.2250315717093798</v>
      </c>
      <c r="J5145" s="4">
        <v>67.754354000000006</v>
      </c>
      <c r="K5145" s="4">
        <v>75.721419999999995</v>
      </c>
      <c r="L5145" s="4">
        <v>129</v>
      </c>
      <c r="M5145" s="4">
        <v>14.475771999999999</v>
      </c>
      <c r="N5145" s="4">
        <v>17.298636999999999</v>
      </c>
      <c r="O5145" s="4">
        <v>66.177135000000007</v>
      </c>
      <c r="P5145" s="4">
        <v>60</v>
      </c>
      <c r="Q5145" s="5"/>
      <c r="R5145" s="3">
        <f t="shared" si="641"/>
        <v>3.4684813606991121</v>
      </c>
      <c r="S5145" s="3">
        <f t="shared" si="642"/>
        <v>3.0831570020865489E-2</v>
      </c>
      <c r="T5145" s="6">
        <f t="shared" si="643"/>
        <v>0.61742237555446033</v>
      </c>
      <c r="U5145" s="3">
        <f t="shared" si="640"/>
        <v>1.1680565651565302</v>
      </c>
      <c r="V5145" s="6">
        <f t="shared" si="644"/>
        <v>0.94960571710202069</v>
      </c>
      <c r="W5145" s="3">
        <f t="shared" si="645"/>
        <v>78.351404632824057</v>
      </c>
      <c r="X5145" s="4">
        <f t="shared" si="646"/>
        <v>1558</v>
      </c>
      <c r="Y5145">
        <f t="shared" si="647"/>
        <v>0</v>
      </c>
    </row>
    <row r="5146" spans="1:25" x14ac:dyDescent="0.25">
      <c r="A5146" s="2" t="s">
        <v>10344</v>
      </c>
      <c r="B5146" t="s">
        <v>10345</v>
      </c>
      <c r="C5146">
        <v>42.641330257200003</v>
      </c>
      <c r="D5146">
        <v>-4.8009212272099999</v>
      </c>
      <c r="E5146" s="2" t="s">
        <v>10145</v>
      </c>
      <c r="F5146" t="s">
        <v>10146</v>
      </c>
      <c r="G5146" s="4">
        <v>209.85111900000001</v>
      </c>
      <c r="H5146" s="4">
        <v>51.993787079000001</v>
      </c>
      <c r="I5146" s="4">
        <v>4.0360806701991097</v>
      </c>
      <c r="J5146" s="4">
        <v>81.608519000000001</v>
      </c>
      <c r="K5146" s="4">
        <v>128.24260000000001</v>
      </c>
      <c r="L5146" s="4">
        <v>207.608519</v>
      </c>
      <c r="M5146" s="4">
        <v>2.2425999999999999</v>
      </c>
      <c r="N5146" s="4">
        <v>17.242599999999999</v>
      </c>
      <c r="O5146" s="4">
        <v>111</v>
      </c>
      <c r="P5146" s="4">
        <v>81.608519000000001</v>
      </c>
      <c r="Q5146" s="5"/>
      <c r="R5146" s="3">
        <f t="shared" si="641"/>
        <v>4.7329590085021982</v>
      </c>
      <c r="S5146" s="3">
        <f t="shared" si="642"/>
        <v>4.2071599037542144E-2</v>
      </c>
      <c r="T5146" s="6">
        <f t="shared" si="643"/>
        <v>0.71439132577624442</v>
      </c>
      <c r="U5146" s="3">
        <f t="shared" si="640"/>
        <v>0.89055062162162157</v>
      </c>
      <c r="V5146" s="6">
        <f t="shared" si="644"/>
        <v>0.84388861508132085</v>
      </c>
      <c r="W5146" s="3">
        <f t="shared" si="645"/>
        <v>77.913997042878265</v>
      </c>
      <c r="X5146" s="4">
        <f t="shared" si="646"/>
        <v>1599</v>
      </c>
      <c r="Y5146">
        <f t="shared" si="647"/>
        <v>0</v>
      </c>
    </row>
    <row r="5147" spans="1:25" x14ac:dyDescent="0.25">
      <c r="A5147" s="2" t="s">
        <v>10346</v>
      </c>
      <c r="B5147" t="s">
        <v>10347</v>
      </c>
      <c r="C5147">
        <v>42.215791268499999</v>
      </c>
      <c r="D5147">
        <v>-4.4397887179</v>
      </c>
      <c r="E5147" s="2" t="s">
        <v>10145</v>
      </c>
      <c r="F5147" t="s">
        <v>10146</v>
      </c>
      <c r="G5147" s="4">
        <v>253.51887300000001</v>
      </c>
      <c r="H5147" s="4">
        <v>12.388362129000001</v>
      </c>
      <c r="I5147" s="4">
        <v>20.464276904413101</v>
      </c>
      <c r="J5147" s="4">
        <v>119.155294</v>
      </c>
      <c r="K5147" s="4">
        <v>134.36357899999999</v>
      </c>
      <c r="L5147" s="4">
        <v>244</v>
      </c>
      <c r="M5147" s="4">
        <v>9.5188729999999993</v>
      </c>
      <c r="N5147" s="4">
        <v>15</v>
      </c>
      <c r="O5147" s="4">
        <v>151.51887300000001</v>
      </c>
      <c r="P5147" s="4">
        <v>87</v>
      </c>
      <c r="Q5147" s="5"/>
      <c r="R5147" s="3">
        <f t="shared" si="641"/>
        <v>5.8</v>
      </c>
      <c r="S5147" s="3">
        <f t="shared" si="642"/>
        <v>5.1556599999999994E-2</v>
      </c>
      <c r="T5147" s="6">
        <f t="shared" si="643"/>
        <v>0.76798915722030558</v>
      </c>
      <c r="U5147" s="3">
        <f t="shared" si="640"/>
        <v>0.6731834654023594</v>
      </c>
      <c r="V5147" s="6">
        <f t="shared" si="644"/>
        <v>0.6254312469196649</v>
      </c>
      <c r="W5147" s="3">
        <f t="shared" si="645"/>
        <v>69.67102020699852</v>
      </c>
      <c r="X5147" s="4">
        <f t="shared" si="646"/>
        <v>2352</v>
      </c>
      <c r="Y5147">
        <f t="shared" si="647"/>
        <v>0</v>
      </c>
    </row>
    <row r="5148" spans="1:25" x14ac:dyDescent="0.25">
      <c r="A5148" s="2" t="s">
        <v>10348</v>
      </c>
      <c r="B5148" t="s">
        <v>10349</v>
      </c>
      <c r="C5148">
        <v>42.325872211099998</v>
      </c>
      <c r="D5148">
        <v>-4.8772373228600001</v>
      </c>
      <c r="E5148" s="2" t="s">
        <v>10145</v>
      </c>
      <c r="F5148" t="s">
        <v>10146</v>
      </c>
      <c r="G5148" s="4">
        <v>73.608519000000001</v>
      </c>
      <c r="H5148" s="4">
        <v>22.868986120199999</v>
      </c>
      <c r="I5148" s="4">
        <v>3.2187049575836801</v>
      </c>
      <c r="J5148" s="4">
        <v>33</v>
      </c>
      <c r="K5148" s="4">
        <v>40.608519000000001</v>
      </c>
      <c r="L5148" s="4">
        <v>73.608519000000001</v>
      </c>
      <c r="M5148" s="4">
        <v>0</v>
      </c>
      <c r="N5148" s="4">
        <v>5</v>
      </c>
      <c r="O5148" s="4">
        <v>38</v>
      </c>
      <c r="P5148" s="4">
        <v>30.608519000000001</v>
      </c>
      <c r="Q5148" s="5"/>
      <c r="R5148" s="3">
        <f t="shared" si="641"/>
        <v>6.1217038000000006</v>
      </c>
      <c r="S5148" s="3">
        <f t="shared" si="642"/>
        <v>5.4416247264668968E-2</v>
      </c>
      <c r="T5148" s="6">
        <f t="shared" si="643"/>
        <v>0.78080335140463286</v>
      </c>
      <c r="U5148" s="3">
        <f t="shared" si="640"/>
        <v>0.9370662894736842</v>
      </c>
      <c r="V5148" s="6">
        <f t="shared" si="644"/>
        <v>0.87025628388368659</v>
      </c>
      <c r="W5148" s="3">
        <f t="shared" si="645"/>
        <v>82.552981764415961</v>
      </c>
      <c r="X5148" s="4">
        <f t="shared" si="646"/>
        <v>1200</v>
      </c>
      <c r="Y5148">
        <f t="shared" si="647"/>
        <v>0</v>
      </c>
    </row>
    <row r="5149" spans="1:25" x14ac:dyDescent="0.25">
      <c r="A5149" s="2" t="s">
        <v>10350</v>
      </c>
      <c r="B5149" t="s">
        <v>10351</v>
      </c>
      <c r="C5149">
        <v>42.265073425899999</v>
      </c>
      <c r="D5149">
        <v>-4.4571350068099997</v>
      </c>
      <c r="E5149" s="2" t="s">
        <v>10145</v>
      </c>
      <c r="F5149" t="s">
        <v>10146</v>
      </c>
      <c r="G5149" s="4">
        <v>136.434687</v>
      </c>
      <c r="H5149" s="4">
        <v>23.2581979524</v>
      </c>
      <c r="I5149" s="4">
        <v>5.8660901966362999</v>
      </c>
      <c r="J5149" s="4">
        <v>60.434686999999997</v>
      </c>
      <c r="K5149" s="4">
        <v>76</v>
      </c>
      <c r="L5149" s="4">
        <v>133</v>
      </c>
      <c r="M5149" s="4">
        <v>3.4346869999999998</v>
      </c>
      <c r="N5149" s="4">
        <v>7</v>
      </c>
      <c r="O5149" s="4">
        <v>67.434686999999997</v>
      </c>
      <c r="P5149" s="4">
        <v>62</v>
      </c>
      <c r="Q5149" s="5"/>
      <c r="R5149" s="3">
        <f t="shared" si="641"/>
        <v>8.8571428571428577</v>
      </c>
      <c r="S5149" s="3">
        <f t="shared" si="642"/>
        <v>7.8731753694581283E-2</v>
      </c>
      <c r="T5149" s="6">
        <f t="shared" si="643"/>
        <v>0.85608674223755543</v>
      </c>
      <c r="U5149" s="3">
        <f t="shared" si="640"/>
        <v>1.0232122824266983</v>
      </c>
      <c r="V5149" s="6">
        <f t="shared" si="644"/>
        <v>0.90611138491867915</v>
      </c>
      <c r="W5149" s="3">
        <f t="shared" si="645"/>
        <v>88.109906357811724</v>
      </c>
      <c r="X5149" s="4">
        <f t="shared" si="646"/>
        <v>724</v>
      </c>
      <c r="Y5149">
        <f t="shared" si="647"/>
        <v>0</v>
      </c>
    </row>
    <row r="5150" spans="1:25" x14ac:dyDescent="0.25">
      <c r="A5150" s="2" t="s">
        <v>10352</v>
      </c>
      <c r="B5150" t="s">
        <v>10353</v>
      </c>
      <c r="C5150">
        <v>41.7910904668</v>
      </c>
      <c r="D5150">
        <v>-4.4318526079099998</v>
      </c>
      <c r="E5150" s="2" t="s">
        <v>10145</v>
      </c>
      <c r="F5150" t="s">
        <v>10146</v>
      </c>
      <c r="G5150" s="4">
        <v>118.400975</v>
      </c>
      <c r="H5150" s="4">
        <v>19.789786985199999</v>
      </c>
      <c r="I5150" s="4">
        <v>5.9829332720229598</v>
      </c>
      <c r="J5150" s="4">
        <v>54</v>
      </c>
      <c r="K5150" s="4">
        <v>64.400975000000003</v>
      </c>
      <c r="L5150" s="4">
        <v>117</v>
      </c>
      <c r="M5150" s="4">
        <v>1.4009750000000001</v>
      </c>
      <c r="N5150" s="4">
        <v>8.4009750000000007</v>
      </c>
      <c r="O5150" s="4">
        <v>65</v>
      </c>
      <c r="P5150" s="4">
        <v>45</v>
      </c>
      <c r="Q5150" s="5"/>
      <c r="R5150" s="3">
        <f t="shared" si="641"/>
        <v>5.3565211180845074</v>
      </c>
      <c r="S5150" s="3">
        <f t="shared" si="642"/>
        <v>4.7614485633902706E-2</v>
      </c>
      <c r="T5150" s="6">
        <f t="shared" si="643"/>
        <v>0.74679645145391815</v>
      </c>
      <c r="U5150" s="3">
        <f t="shared" si="640"/>
        <v>0.82155346153846154</v>
      </c>
      <c r="V5150" s="6">
        <f t="shared" si="644"/>
        <v>0.79546574667323799</v>
      </c>
      <c r="W5150" s="3">
        <f t="shared" si="645"/>
        <v>77.113109906357806</v>
      </c>
      <c r="X5150" s="4">
        <f t="shared" si="646"/>
        <v>1669</v>
      </c>
      <c r="Y5150">
        <f t="shared" si="647"/>
        <v>0</v>
      </c>
    </row>
    <row r="5151" spans="1:25" x14ac:dyDescent="0.25">
      <c r="A5151" s="2" t="s">
        <v>10354</v>
      </c>
      <c r="B5151" t="s">
        <v>10355</v>
      </c>
      <c r="C5151">
        <v>42.941865782100002</v>
      </c>
      <c r="D5151">
        <v>-4.54759735791</v>
      </c>
      <c r="E5151" s="2" t="s">
        <v>10145</v>
      </c>
      <c r="F5151" t="s">
        <v>10146</v>
      </c>
      <c r="G5151" s="4">
        <v>61.217038000000002</v>
      </c>
      <c r="H5151" s="4">
        <v>14.8714169713</v>
      </c>
      <c r="I5151" s="4">
        <v>4.1164226729800797</v>
      </c>
      <c r="J5151" s="4">
        <v>26.608519000000001</v>
      </c>
      <c r="K5151" s="4">
        <v>34.608519000000001</v>
      </c>
      <c r="L5151" s="4">
        <v>61.217038000000002</v>
      </c>
      <c r="M5151" s="4">
        <v>0</v>
      </c>
      <c r="N5151" s="4">
        <v>2</v>
      </c>
      <c r="O5151" s="4">
        <v>30</v>
      </c>
      <c r="P5151" s="4">
        <v>29.217037999999999</v>
      </c>
      <c r="Q5151" s="5"/>
      <c r="R5151" s="3">
        <f t="shared" si="641"/>
        <v>14.608518999999999</v>
      </c>
      <c r="S5151" s="3">
        <f t="shared" si="642"/>
        <v>0.12985613287506895</v>
      </c>
      <c r="T5151" s="6">
        <f t="shared" si="643"/>
        <v>0.91670773780187287</v>
      </c>
      <c r="U5151" s="3">
        <f t="shared" si="640"/>
        <v>1.0405679333333333</v>
      </c>
      <c r="V5151" s="6">
        <f t="shared" si="644"/>
        <v>0.91202562838836865</v>
      </c>
      <c r="W5151" s="3">
        <f t="shared" si="645"/>
        <v>91.436668309512072</v>
      </c>
      <c r="X5151" s="4">
        <f t="shared" si="646"/>
        <v>457</v>
      </c>
      <c r="Y5151">
        <f t="shared" si="647"/>
        <v>1</v>
      </c>
    </row>
    <row r="5152" spans="1:25" x14ac:dyDescent="0.25">
      <c r="A5152" s="2" t="s">
        <v>10356</v>
      </c>
      <c r="B5152" t="s">
        <v>10357</v>
      </c>
      <c r="C5152">
        <v>42.7772812921</v>
      </c>
      <c r="D5152">
        <v>-4.1683534276599996</v>
      </c>
      <c r="E5152" s="2" t="s">
        <v>10145</v>
      </c>
      <c r="F5152" t="s">
        <v>10146</v>
      </c>
      <c r="G5152" s="4">
        <v>498.17640699999998</v>
      </c>
      <c r="H5152" s="4">
        <v>80.167450067100006</v>
      </c>
      <c r="I5152" s="4">
        <v>6.2141980015957499</v>
      </c>
      <c r="J5152" s="4">
        <v>226.889655</v>
      </c>
      <c r="K5152" s="4">
        <v>271.28675199999998</v>
      </c>
      <c r="L5152" s="4">
        <v>474.217038</v>
      </c>
      <c r="M5152" s="4">
        <v>23.959368999999999</v>
      </c>
      <c r="N5152" s="4">
        <v>52.587173999999997</v>
      </c>
      <c r="O5152" s="4">
        <v>297.43393900000001</v>
      </c>
      <c r="P5152" s="4">
        <v>148.155294</v>
      </c>
      <c r="Q5152" s="5"/>
      <c r="R5152" s="3">
        <f t="shared" si="641"/>
        <v>2.8173275483485765</v>
      </c>
      <c r="S5152" s="3">
        <f t="shared" si="642"/>
        <v>2.5043418875722107E-2</v>
      </c>
      <c r="T5152" s="6">
        <f t="shared" si="643"/>
        <v>0.54731394775751607</v>
      </c>
      <c r="U5152" s="3">
        <f t="shared" si="640"/>
        <v>0.67491446562861812</v>
      </c>
      <c r="V5152" s="6">
        <f t="shared" si="644"/>
        <v>0.62703302119270576</v>
      </c>
      <c r="W5152" s="3">
        <f t="shared" si="645"/>
        <v>58.717348447511085</v>
      </c>
      <c r="X5152" s="4">
        <f t="shared" si="646"/>
        <v>3270</v>
      </c>
      <c r="Y5152">
        <f t="shared" si="647"/>
        <v>0</v>
      </c>
    </row>
    <row r="5153" spans="1:25" x14ac:dyDescent="0.25">
      <c r="A5153" s="2" t="s">
        <v>10358</v>
      </c>
      <c r="B5153" t="s">
        <v>10359</v>
      </c>
      <c r="C5153">
        <v>42.579021998400002</v>
      </c>
      <c r="D5153">
        <v>-4.8215878986499998</v>
      </c>
      <c r="E5153" s="2" t="s">
        <v>10145</v>
      </c>
      <c r="F5153" t="s">
        <v>10146</v>
      </c>
      <c r="G5153" s="4">
        <v>231.63285200000001</v>
      </c>
      <c r="H5153" s="4">
        <v>24.290108635999999</v>
      </c>
      <c r="I5153" s="4">
        <v>9.5360977783648302</v>
      </c>
      <c r="J5153" s="4">
        <v>101</v>
      </c>
      <c r="K5153" s="4">
        <v>130.63285200000001</v>
      </c>
      <c r="L5153" s="4">
        <v>206</v>
      </c>
      <c r="M5153" s="4">
        <v>25.632850999999999</v>
      </c>
      <c r="N5153" s="4">
        <v>21.088567000000001</v>
      </c>
      <c r="O5153" s="4">
        <v>145.544284</v>
      </c>
      <c r="P5153" s="4">
        <v>65</v>
      </c>
      <c r="Q5153" s="5"/>
      <c r="R5153" s="3">
        <f t="shared" si="641"/>
        <v>3.0822388263744993</v>
      </c>
      <c r="S5153" s="3">
        <f t="shared" si="642"/>
        <v>2.7398233495837847E-2</v>
      </c>
      <c r="T5153" s="6">
        <f t="shared" si="643"/>
        <v>0.57996550024642679</v>
      </c>
      <c r="U5153" s="3">
        <f t="shared" si="640"/>
        <v>0.59149397443873508</v>
      </c>
      <c r="V5153" s="6">
        <f t="shared" si="644"/>
        <v>0.46439132577624448</v>
      </c>
      <c r="W5153" s="3">
        <f t="shared" si="645"/>
        <v>52.217841301133561</v>
      </c>
      <c r="X5153" s="4">
        <f t="shared" si="646"/>
        <v>3866</v>
      </c>
      <c r="Y5153">
        <f t="shared" si="647"/>
        <v>0</v>
      </c>
    </row>
    <row r="5154" spans="1:25" x14ac:dyDescent="0.25">
      <c r="A5154" s="2" t="s">
        <v>10360</v>
      </c>
      <c r="B5154" t="s">
        <v>10361</v>
      </c>
      <c r="C5154">
        <v>42.257883627299996</v>
      </c>
      <c r="D5154">
        <v>-4.8999296022300003</v>
      </c>
      <c r="E5154" s="2" t="s">
        <v>10145</v>
      </c>
      <c r="F5154" t="s">
        <v>10146</v>
      </c>
      <c r="G5154" s="4">
        <v>31</v>
      </c>
      <c r="H5154" s="4">
        <v>13.8134139759</v>
      </c>
      <c r="I5154" s="4">
        <v>2.24419539254272</v>
      </c>
      <c r="J5154" s="4">
        <v>12</v>
      </c>
      <c r="K5154" s="4">
        <v>19</v>
      </c>
      <c r="L5154" s="4">
        <v>31</v>
      </c>
      <c r="M5154" s="4">
        <v>0</v>
      </c>
      <c r="N5154" s="4">
        <v>0</v>
      </c>
      <c r="O5154" s="4">
        <v>18</v>
      </c>
      <c r="P5154" s="4">
        <v>13</v>
      </c>
      <c r="Q5154" s="5"/>
      <c r="R5154" s="3" t="str">
        <f t="shared" si="641"/>
        <v/>
      </c>
      <c r="S5154" s="3">
        <f t="shared" si="642"/>
        <v>1</v>
      </c>
      <c r="T5154" s="6">
        <f t="shared" si="643"/>
        <v>1</v>
      </c>
      <c r="U5154" s="3">
        <f t="shared" si="640"/>
        <v>0.72222222222222221</v>
      </c>
      <c r="V5154" s="6">
        <f t="shared" si="644"/>
        <v>0.69406111384918678</v>
      </c>
      <c r="W5154" s="3">
        <f t="shared" si="645"/>
        <v>84.703055692459344</v>
      </c>
      <c r="X5154" s="4">
        <f t="shared" si="646"/>
        <v>1009</v>
      </c>
      <c r="Y5154">
        <f t="shared" si="647"/>
        <v>0</v>
      </c>
    </row>
    <row r="5155" spans="1:25" x14ac:dyDescent="0.25">
      <c r="A5155" s="2" t="s">
        <v>10362</v>
      </c>
      <c r="B5155" t="s">
        <v>10363</v>
      </c>
      <c r="C5155">
        <v>42.672216715099999</v>
      </c>
      <c r="D5155">
        <v>-4.3530314593900004</v>
      </c>
      <c r="E5155" s="2" t="s">
        <v>10145</v>
      </c>
      <c r="F5155" t="s">
        <v>10146</v>
      </c>
      <c r="G5155" s="4">
        <v>215.73738700000001</v>
      </c>
      <c r="H5155" s="4">
        <v>21.315033269899999</v>
      </c>
      <c r="I5155" s="4">
        <v>10.121372285383799</v>
      </c>
      <c r="J5155" s="4">
        <v>99</v>
      </c>
      <c r="K5155" s="4">
        <v>116.737387</v>
      </c>
      <c r="L5155" s="4">
        <v>209</v>
      </c>
      <c r="M5155" s="4">
        <v>6.737387</v>
      </c>
      <c r="N5155" s="4">
        <v>29</v>
      </c>
      <c r="O5155" s="4">
        <v>117.737387</v>
      </c>
      <c r="P5155" s="4">
        <v>69</v>
      </c>
      <c r="Q5155" s="5"/>
      <c r="R5155" s="3">
        <f t="shared" si="641"/>
        <v>2.3793103448275863</v>
      </c>
      <c r="S5155" s="3">
        <f t="shared" si="642"/>
        <v>2.1149853745541024E-2</v>
      </c>
      <c r="T5155" s="6">
        <f t="shared" si="643"/>
        <v>0.49063578117299161</v>
      </c>
      <c r="U5155" s="3">
        <f t="shared" si="640"/>
        <v>0.83236092202385981</v>
      </c>
      <c r="V5155" s="6">
        <f t="shared" si="644"/>
        <v>0.80174963035978319</v>
      </c>
      <c r="W5155" s="3">
        <f t="shared" si="645"/>
        <v>64.619270576638741</v>
      </c>
      <c r="X5155" s="4">
        <f t="shared" si="646"/>
        <v>2756</v>
      </c>
      <c r="Y5155">
        <f t="shared" si="647"/>
        <v>0</v>
      </c>
    </row>
    <row r="5156" spans="1:25" x14ac:dyDescent="0.25">
      <c r="A5156" s="2" t="s">
        <v>10364</v>
      </c>
      <c r="B5156" t="s">
        <v>10365</v>
      </c>
      <c r="C5156">
        <v>42.688677627200001</v>
      </c>
      <c r="D5156">
        <v>-4.5938592981399999</v>
      </c>
      <c r="E5156" s="2" t="s">
        <v>10145</v>
      </c>
      <c r="F5156" t="s">
        <v>10146</v>
      </c>
      <c r="G5156" s="4">
        <v>112.608519</v>
      </c>
      <c r="H5156" s="4">
        <v>29.499862954499999</v>
      </c>
      <c r="I5156" s="4">
        <v>3.81725566568513</v>
      </c>
      <c r="J5156" s="4">
        <v>56.608519000000001</v>
      </c>
      <c r="K5156" s="4">
        <v>56</v>
      </c>
      <c r="L5156" s="4">
        <v>108.608519</v>
      </c>
      <c r="M5156" s="4">
        <v>4</v>
      </c>
      <c r="N5156" s="4">
        <v>3</v>
      </c>
      <c r="O5156" s="4">
        <v>62.608519000000001</v>
      </c>
      <c r="P5156" s="4">
        <v>47</v>
      </c>
      <c r="Q5156" s="5"/>
      <c r="R5156" s="3">
        <f t="shared" si="641"/>
        <v>15.666666666666666</v>
      </c>
      <c r="S5156" s="3">
        <f t="shared" si="642"/>
        <v>0.13926208045977009</v>
      </c>
      <c r="T5156" s="6">
        <f t="shared" si="643"/>
        <v>0.92114342040413999</v>
      </c>
      <c r="U5156" s="3">
        <f t="shared" si="640"/>
        <v>0.79861336442090247</v>
      </c>
      <c r="V5156" s="6">
        <f t="shared" si="644"/>
        <v>0.77525874815179896</v>
      </c>
      <c r="W5156" s="3">
        <f t="shared" si="645"/>
        <v>84.820108427796953</v>
      </c>
      <c r="X5156" s="4">
        <f t="shared" si="646"/>
        <v>996</v>
      </c>
      <c r="Y5156">
        <f t="shared" si="647"/>
        <v>0</v>
      </c>
    </row>
    <row r="5157" spans="1:25" x14ac:dyDescent="0.25">
      <c r="A5157" s="2" t="s">
        <v>10366</v>
      </c>
      <c r="B5157" t="s">
        <v>10367</v>
      </c>
      <c r="C5157">
        <v>42.0917622228</v>
      </c>
      <c r="D5157">
        <v>-4.2032362294299999</v>
      </c>
      <c r="E5157" s="2" t="s">
        <v>10145</v>
      </c>
      <c r="F5157" t="s">
        <v>10146</v>
      </c>
      <c r="G5157" s="4">
        <v>253.875452</v>
      </c>
      <c r="H5157" s="4">
        <v>11.6704089658</v>
      </c>
      <c r="I5157" s="4">
        <v>21.753775017137698</v>
      </c>
      <c r="J5157" s="4">
        <v>109.2426</v>
      </c>
      <c r="K5157" s="4">
        <v>144.63285200000001</v>
      </c>
      <c r="L5157" s="4">
        <v>202</v>
      </c>
      <c r="M5157" s="4">
        <v>51.875450999999998</v>
      </c>
      <c r="N5157" s="4">
        <v>12.242599999999999</v>
      </c>
      <c r="O5157" s="4">
        <v>183.63285099999999</v>
      </c>
      <c r="P5157" s="4">
        <v>58</v>
      </c>
      <c r="Q5157" s="5"/>
      <c r="R5157" s="3">
        <f t="shared" si="641"/>
        <v>4.737555747962034</v>
      </c>
      <c r="S5157" s="3">
        <f t="shared" si="642"/>
        <v>4.2112459771617136E-2</v>
      </c>
      <c r="T5157" s="6">
        <f t="shared" si="643"/>
        <v>0.71476096599310002</v>
      </c>
      <c r="U5157" s="3">
        <f t="shared" si="640"/>
        <v>0.38251652478019849</v>
      </c>
      <c r="V5157" s="6">
        <f t="shared" si="644"/>
        <v>1.9590931493346477E-2</v>
      </c>
      <c r="W5157" s="3">
        <f t="shared" si="645"/>
        <v>36.717594874322323</v>
      </c>
      <c r="X5157" s="4">
        <f t="shared" si="646"/>
        <v>5219</v>
      </c>
      <c r="Y5157">
        <f t="shared" si="647"/>
        <v>0</v>
      </c>
    </row>
    <row r="5158" spans="1:25" x14ac:dyDescent="0.25">
      <c r="A5158" s="2" t="s">
        <v>10368</v>
      </c>
      <c r="B5158" t="s">
        <v>10369</v>
      </c>
      <c r="C5158">
        <v>42.474816367499997</v>
      </c>
      <c r="D5158">
        <v>-4.6640113982800004</v>
      </c>
      <c r="E5158" s="2" t="s">
        <v>10145</v>
      </c>
      <c r="F5158" t="s">
        <v>10146</v>
      </c>
      <c r="G5158" s="4">
        <v>203.608519</v>
      </c>
      <c r="H5158" s="4">
        <v>51.0572846779</v>
      </c>
      <c r="I5158" s="4">
        <v>3.9878446393004401</v>
      </c>
      <c r="J5158" s="4">
        <v>89</v>
      </c>
      <c r="K5158" s="4">
        <v>114.608519</v>
      </c>
      <c r="L5158" s="4">
        <v>199.608519</v>
      </c>
      <c r="M5158" s="4">
        <v>4</v>
      </c>
      <c r="N5158" s="4">
        <v>16</v>
      </c>
      <c r="O5158" s="4">
        <v>109.608519</v>
      </c>
      <c r="P5158" s="4">
        <v>78</v>
      </c>
      <c r="Q5158" s="5"/>
      <c r="R5158" s="3">
        <f t="shared" si="641"/>
        <v>4.875</v>
      </c>
      <c r="S5158" s="3">
        <f t="shared" si="642"/>
        <v>4.3334211206896553E-2</v>
      </c>
      <c r="T5158" s="6">
        <f t="shared" si="643"/>
        <v>0.72276983735830458</v>
      </c>
      <c r="U5158" s="3">
        <f t="shared" si="640"/>
        <v>0.85759757414476145</v>
      </c>
      <c r="V5158" s="6">
        <f t="shared" si="644"/>
        <v>0.82207984228684083</v>
      </c>
      <c r="W5158" s="3">
        <f t="shared" si="645"/>
        <v>77.242483982257269</v>
      </c>
      <c r="X5158" s="4">
        <f t="shared" si="646"/>
        <v>1650</v>
      </c>
      <c r="Y5158">
        <f t="shared" si="647"/>
        <v>0</v>
      </c>
    </row>
    <row r="5159" spans="1:25" x14ac:dyDescent="0.25">
      <c r="A5159" s="2" t="s">
        <v>10370</v>
      </c>
      <c r="B5159" t="s">
        <v>10371</v>
      </c>
      <c r="C5159">
        <v>41.960339746300001</v>
      </c>
      <c r="D5159">
        <v>-4.38566448016</v>
      </c>
      <c r="E5159" s="2" t="s">
        <v>10145</v>
      </c>
      <c r="F5159" t="s">
        <v>10146</v>
      </c>
      <c r="G5159" s="4">
        <v>58</v>
      </c>
      <c r="H5159" s="4">
        <v>23.130026270399998</v>
      </c>
      <c r="I5159" s="4">
        <v>2.5075630836712</v>
      </c>
      <c r="J5159" s="4">
        <v>23</v>
      </c>
      <c r="K5159" s="4">
        <v>35</v>
      </c>
      <c r="L5159" s="4">
        <v>58</v>
      </c>
      <c r="M5159" s="4">
        <v>0</v>
      </c>
      <c r="N5159" s="4">
        <v>0</v>
      </c>
      <c r="O5159" s="4">
        <v>38</v>
      </c>
      <c r="P5159" s="4">
        <v>20</v>
      </c>
      <c r="Q5159" s="5"/>
      <c r="R5159" s="3" t="str">
        <f t="shared" si="641"/>
        <v/>
      </c>
      <c r="S5159" s="3">
        <f t="shared" si="642"/>
        <v>1</v>
      </c>
      <c r="T5159" s="6">
        <f t="shared" si="643"/>
        <v>1</v>
      </c>
      <c r="U5159" s="3">
        <f t="shared" si="640"/>
        <v>0.52631578947368418</v>
      </c>
      <c r="V5159" s="6">
        <f t="shared" si="644"/>
        <v>0.29041399704287829</v>
      </c>
      <c r="W5159" s="3">
        <f t="shared" si="645"/>
        <v>64.52069985214392</v>
      </c>
      <c r="X5159" s="4">
        <f t="shared" si="646"/>
        <v>2765</v>
      </c>
      <c r="Y5159">
        <f t="shared" si="647"/>
        <v>0</v>
      </c>
    </row>
    <row r="5160" spans="1:25" x14ac:dyDescent="0.25">
      <c r="A5160" s="2" t="s">
        <v>10372</v>
      </c>
      <c r="B5160" t="s">
        <v>10373</v>
      </c>
      <c r="C5160">
        <v>42.437277903800002</v>
      </c>
      <c r="D5160">
        <v>-4.7067578962400001</v>
      </c>
      <c r="E5160" s="2" t="s">
        <v>10145</v>
      </c>
      <c r="F5160" t="s">
        <v>10146</v>
      </c>
      <c r="G5160" s="4">
        <v>217.294918</v>
      </c>
      <c r="H5160" s="4">
        <v>22.245394191300001</v>
      </c>
      <c r="I5160" s="4">
        <v>9.7680857498574802</v>
      </c>
      <c r="J5160" s="4">
        <v>98</v>
      </c>
      <c r="K5160" s="4">
        <v>119.294918</v>
      </c>
      <c r="L5160" s="4">
        <v>215</v>
      </c>
      <c r="M5160" s="4">
        <v>2.294918</v>
      </c>
      <c r="N5160" s="4">
        <v>24</v>
      </c>
      <c r="O5160" s="4">
        <v>122.294918</v>
      </c>
      <c r="P5160" s="4">
        <v>71</v>
      </c>
      <c r="Q5160" s="5"/>
      <c r="R5160" s="3">
        <f t="shared" si="641"/>
        <v>2.9583333333333335</v>
      </c>
      <c r="S5160" s="3">
        <f t="shared" si="642"/>
        <v>2.6296829022988508E-2</v>
      </c>
      <c r="T5160" s="6">
        <f t="shared" si="643"/>
        <v>0.56345490389354358</v>
      </c>
      <c r="U5160" s="3">
        <f t="shared" si="640"/>
        <v>0.77681069298398808</v>
      </c>
      <c r="V5160" s="6">
        <f t="shared" si="644"/>
        <v>0.75443568260226712</v>
      </c>
      <c r="W5160" s="3">
        <f t="shared" si="645"/>
        <v>65.89452932479054</v>
      </c>
      <c r="X5160" s="4">
        <f t="shared" si="646"/>
        <v>2669</v>
      </c>
      <c r="Y5160">
        <f t="shared" si="647"/>
        <v>0</v>
      </c>
    </row>
    <row r="5161" spans="1:25" x14ac:dyDescent="0.25">
      <c r="A5161" s="2" t="s">
        <v>10374</v>
      </c>
      <c r="B5161" t="s">
        <v>10375</v>
      </c>
      <c r="C5161">
        <v>42.306734660899998</v>
      </c>
      <c r="D5161">
        <v>-4.3408456643799997</v>
      </c>
      <c r="E5161" s="2" t="s">
        <v>10145</v>
      </c>
      <c r="F5161" t="s">
        <v>10146</v>
      </c>
      <c r="G5161" s="4">
        <v>23.217037999999999</v>
      </c>
      <c r="H5161" s="4">
        <v>13.415517641699999</v>
      </c>
      <c r="I5161" s="4">
        <v>1.7306106719157499</v>
      </c>
      <c r="J5161" s="4">
        <v>12.608518999999999</v>
      </c>
      <c r="K5161" s="4">
        <v>10.608518999999999</v>
      </c>
      <c r="L5161" s="4">
        <v>23.217037999999999</v>
      </c>
      <c r="M5161" s="4">
        <v>0</v>
      </c>
      <c r="N5161" s="4">
        <v>0</v>
      </c>
      <c r="O5161" s="4">
        <v>10.217038000000001</v>
      </c>
      <c r="P5161" s="4">
        <v>13</v>
      </c>
      <c r="Q5161" s="5"/>
      <c r="R5161" s="3" t="str">
        <f t="shared" si="641"/>
        <v/>
      </c>
      <c r="S5161" s="3">
        <f t="shared" si="642"/>
        <v>1</v>
      </c>
      <c r="T5161" s="6">
        <f t="shared" si="643"/>
        <v>1</v>
      </c>
      <c r="U5161" s="3">
        <f t="shared" si="640"/>
        <v>1.2723844229609402</v>
      </c>
      <c r="V5161" s="6">
        <f t="shared" si="644"/>
        <v>0.9658698866436668</v>
      </c>
      <c r="W5161" s="3">
        <f t="shared" si="645"/>
        <v>98.293494332183343</v>
      </c>
      <c r="X5161" s="4">
        <f t="shared" si="646"/>
        <v>74</v>
      </c>
      <c r="Y5161">
        <f t="shared" si="647"/>
        <v>1</v>
      </c>
    </row>
    <row r="5162" spans="1:25" x14ac:dyDescent="0.25">
      <c r="A5162" s="2" t="s">
        <v>10376</v>
      </c>
      <c r="B5162" t="s">
        <v>10377</v>
      </c>
      <c r="C5162">
        <v>42.740468399599997</v>
      </c>
      <c r="D5162">
        <v>-4.7032110668299998</v>
      </c>
      <c r="E5162" s="2" t="s">
        <v>10145</v>
      </c>
      <c r="F5162" t="s">
        <v>10146</v>
      </c>
      <c r="G5162" s="4">
        <v>193.31269</v>
      </c>
      <c r="H5162" s="4">
        <v>65.655453935500006</v>
      </c>
      <c r="I5162" s="4">
        <v>2.94435082559799</v>
      </c>
      <c r="J5162" s="4">
        <v>82</v>
      </c>
      <c r="K5162" s="4">
        <v>111.31269</v>
      </c>
      <c r="L5162" s="4">
        <v>191</v>
      </c>
      <c r="M5162" s="4">
        <v>2.3126899999999999</v>
      </c>
      <c r="N5162" s="4">
        <v>7</v>
      </c>
      <c r="O5162" s="4">
        <v>104</v>
      </c>
      <c r="P5162" s="4">
        <v>82.312690000000003</v>
      </c>
      <c r="Q5162" s="5"/>
      <c r="R5162" s="3">
        <f t="shared" si="641"/>
        <v>11.758955714285715</v>
      </c>
      <c r="S5162" s="3">
        <f t="shared" si="642"/>
        <v>0.10452616830674877</v>
      </c>
      <c r="T5162" s="6">
        <f t="shared" si="643"/>
        <v>0.89526860522424845</v>
      </c>
      <c r="U5162" s="3">
        <f t="shared" si="640"/>
        <v>0.85877586538461537</v>
      </c>
      <c r="V5162" s="6">
        <f t="shared" si="644"/>
        <v>0.82269590931493342</v>
      </c>
      <c r="W5162" s="3">
        <f t="shared" si="645"/>
        <v>85.898225726959083</v>
      </c>
      <c r="X5162" s="4">
        <f t="shared" si="646"/>
        <v>897</v>
      </c>
      <c r="Y5162">
        <f t="shared" si="647"/>
        <v>0</v>
      </c>
    </row>
    <row r="5163" spans="1:25" x14ac:dyDescent="0.25">
      <c r="A5163" s="2" t="s">
        <v>10378</v>
      </c>
      <c r="B5163" t="s">
        <v>10379</v>
      </c>
      <c r="C5163">
        <v>42.263159531299998</v>
      </c>
      <c r="D5163">
        <v>-4.5035401842100002</v>
      </c>
      <c r="E5163" s="2" t="s">
        <v>10145</v>
      </c>
      <c r="F5163" t="s">
        <v>10146</v>
      </c>
      <c r="G5163" s="4">
        <v>163.95290600000001</v>
      </c>
      <c r="H5163" s="4">
        <v>22.4063668766</v>
      </c>
      <c r="I5163" s="4">
        <v>7.3172463390851501</v>
      </c>
      <c r="J5163" s="4">
        <v>81.589326999999997</v>
      </c>
      <c r="K5163" s="4">
        <v>82.363579000000001</v>
      </c>
      <c r="L5163" s="4">
        <v>148.589327</v>
      </c>
      <c r="M5163" s="4">
        <v>15.363579</v>
      </c>
      <c r="N5163" s="4">
        <v>15.363579</v>
      </c>
      <c r="O5163" s="4">
        <v>95.589326999999997</v>
      </c>
      <c r="P5163" s="4">
        <v>53</v>
      </c>
      <c r="Q5163" s="5"/>
      <c r="R5163" s="3">
        <f t="shared" si="641"/>
        <v>3.4497170223162197</v>
      </c>
      <c r="S5163" s="3">
        <f t="shared" si="642"/>
        <v>3.0664772522887657E-2</v>
      </c>
      <c r="T5163" s="6">
        <f t="shared" si="643"/>
        <v>0.61508132084770828</v>
      </c>
      <c r="U5163" s="3">
        <f t="shared" si="640"/>
        <v>0.71518004306066518</v>
      </c>
      <c r="V5163" s="6">
        <f t="shared" si="644"/>
        <v>0.68321833415475608</v>
      </c>
      <c r="W5163" s="3">
        <f t="shared" si="645"/>
        <v>64.914982750123215</v>
      </c>
      <c r="X5163" s="4">
        <f t="shared" si="646"/>
        <v>2737</v>
      </c>
      <c r="Y5163">
        <f t="shared" si="647"/>
        <v>0</v>
      </c>
    </row>
    <row r="5164" spans="1:25" x14ac:dyDescent="0.25">
      <c r="A5164" s="2" t="s">
        <v>10380</v>
      </c>
      <c r="B5164" t="s">
        <v>10381</v>
      </c>
      <c r="C5164">
        <v>42.635422444600003</v>
      </c>
      <c r="D5164">
        <v>-4.5223325888200003</v>
      </c>
      <c r="E5164" s="2" t="s">
        <v>10145</v>
      </c>
      <c r="F5164" t="s">
        <v>10146</v>
      </c>
      <c r="G5164" s="4">
        <v>84</v>
      </c>
      <c r="H5164" s="4">
        <v>20.558659817500001</v>
      </c>
      <c r="I5164" s="4">
        <v>4.0858694460471199</v>
      </c>
      <c r="J5164" s="4">
        <v>39</v>
      </c>
      <c r="K5164" s="4">
        <v>45</v>
      </c>
      <c r="L5164" s="4">
        <v>84</v>
      </c>
      <c r="M5164" s="4">
        <v>0</v>
      </c>
      <c r="N5164" s="4">
        <v>5</v>
      </c>
      <c r="O5164" s="4">
        <v>42</v>
      </c>
      <c r="P5164" s="4">
        <v>37</v>
      </c>
      <c r="Q5164" s="5"/>
      <c r="R5164" s="3">
        <f t="shared" si="641"/>
        <v>7.4</v>
      </c>
      <c r="S5164" s="3">
        <f t="shared" si="642"/>
        <v>6.5779110344827585E-2</v>
      </c>
      <c r="T5164" s="6">
        <f t="shared" si="643"/>
        <v>0.81949236076885168</v>
      </c>
      <c r="U5164" s="3">
        <f t="shared" si="640"/>
        <v>1</v>
      </c>
      <c r="V5164" s="6">
        <f t="shared" si="644"/>
        <v>0.89896500739280438</v>
      </c>
      <c r="W5164" s="3">
        <f t="shared" si="645"/>
        <v>85.922868408082806</v>
      </c>
      <c r="X5164" s="4">
        <f t="shared" si="646"/>
        <v>894</v>
      </c>
      <c r="Y5164">
        <f t="shared" si="647"/>
        <v>0</v>
      </c>
    </row>
    <row r="5165" spans="1:25" x14ac:dyDescent="0.25">
      <c r="A5165" s="2" t="s">
        <v>10382</v>
      </c>
      <c r="B5165" t="s">
        <v>10383</v>
      </c>
      <c r="C5165">
        <v>42.1504324072</v>
      </c>
      <c r="D5165">
        <v>-4.5207235789800002</v>
      </c>
      <c r="E5165" s="2" t="s">
        <v>10145</v>
      </c>
      <c r="F5165" t="s">
        <v>10146</v>
      </c>
      <c r="G5165" s="4">
        <v>166.11896100000001</v>
      </c>
      <c r="H5165" s="4">
        <v>15.485139997599999</v>
      </c>
      <c r="I5165" s="4">
        <v>10.7276370136625</v>
      </c>
      <c r="J5165" s="4">
        <v>85.081339</v>
      </c>
      <c r="K5165" s="4">
        <v>81.037621999999999</v>
      </c>
      <c r="L5165" s="4">
        <v>142</v>
      </c>
      <c r="M5165" s="4">
        <v>24.118960999999999</v>
      </c>
      <c r="N5165" s="4">
        <v>8.5442839999999993</v>
      </c>
      <c r="O5165" s="4">
        <v>117.30964</v>
      </c>
      <c r="P5165" s="4">
        <v>40.265037</v>
      </c>
      <c r="Q5165" s="5"/>
      <c r="R5165" s="3">
        <f t="shared" si="641"/>
        <v>4.7125115457304556</v>
      </c>
      <c r="S5165" s="3">
        <f t="shared" si="642"/>
        <v>4.1889840130794276E-2</v>
      </c>
      <c r="T5165" s="6">
        <f t="shared" si="643"/>
        <v>0.71303597831444065</v>
      </c>
      <c r="U5165" s="3">
        <f t="shared" si="640"/>
        <v>0.41607254953642342</v>
      </c>
      <c r="V5165" s="6">
        <f t="shared" si="644"/>
        <v>4.0290783637259735E-2</v>
      </c>
      <c r="W5165" s="3">
        <f t="shared" si="645"/>
        <v>37.666338097585019</v>
      </c>
      <c r="X5165" s="4">
        <f t="shared" si="646"/>
        <v>5132</v>
      </c>
      <c r="Y5165">
        <f t="shared" si="647"/>
        <v>0</v>
      </c>
    </row>
    <row r="5166" spans="1:25" x14ac:dyDescent="0.25">
      <c r="A5166" s="2" t="s">
        <v>10384</v>
      </c>
      <c r="B5166" t="s">
        <v>10385</v>
      </c>
      <c r="C5166">
        <v>42.282936558999999</v>
      </c>
      <c r="D5166">
        <v>-4.7129614113500002</v>
      </c>
      <c r="E5166" s="2" t="s">
        <v>10145</v>
      </c>
      <c r="F5166" t="s">
        <v>10146</v>
      </c>
      <c r="G5166" s="4">
        <v>61</v>
      </c>
      <c r="H5166" s="4">
        <v>19.7936645839</v>
      </c>
      <c r="I5166" s="4">
        <v>3.0817941640587798</v>
      </c>
      <c r="J5166" s="4">
        <v>21</v>
      </c>
      <c r="K5166" s="4">
        <v>40</v>
      </c>
      <c r="L5166" s="4">
        <v>61</v>
      </c>
      <c r="M5166" s="4">
        <v>0</v>
      </c>
      <c r="N5166" s="4">
        <v>4</v>
      </c>
      <c r="O5166" s="4">
        <v>27</v>
      </c>
      <c r="P5166" s="4">
        <v>30</v>
      </c>
      <c r="Q5166" s="5"/>
      <c r="R5166" s="3">
        <f t="shared" si="641"/>
        <v>7.5</v>
      </c>
      <c r="S5166" s="3">
        <f t="shared" si="642"/>
        <v>6.6668017241379302E-2</v>
      </c>
      <c r="T5166" s="6">
        <f t="shared" si="643"/>
        <v>0.8236816165598817</v>
      </c>
      <c r="U5166" s="3">
        <f t="shared" si="640"/>
        <v>1.2592592592592593</v>
      </c>
      <c r="V5166" s="6">
        <f t="shared" si="644"/>
        <v>0.96451453918186303</v>
      </c>
      <c r="W5166" s="3">
        <f t="shared" si="645"/>
        <v>89.409807787087232</v>
      </c>
      <c r="X5166" s="4">
        <f t="shared" si="646"/>
        <v>617</v>
      </c>
      <c r="Y5166">
        <f t="shared" si="647"/>
        <v>0</v>
      </c>
    </row>
    <row r="5167" spans="1:25" x14ac:dyDescent="0.25">
      <c r="A5167" s="2" t="s">
        <v>10386</v>
      </c>
      <c r="B5167" t="s">
        <v>10387</v>
      </c>
      <c r="C5167">
        <v>42.559061858</v>
      </c>
      <c r="D5167">
        <v>-4.70341624957</v>
      </c>
      <c r="E5167" s="2" t="s">
        <v>10145</v>
      </c>
      <c r="F5167" t="s">
        <v>10146</v>
      </c>
      <c r="G5167" s="4">
        <v>3051.526597</v>
      </c>
      <c r="H5167" s="4">
        <v>131.95200278799999</v>
      </c>
      <c r="I5167" s="4">
        <v>23.1260347287242</v>
      </c>
      <c r="J5167" s="4">
        <v>1512.0464159999999</v>
      </c>
      <c r="K5167" s="4">
        <v>1539.4801809999999</v>
      </c>
      <c r="L5167" s="4">
        <v>2834.2024390000001</v>
      </c>
      <c r="M5167" s="4">
        <v>217.32415800000001</v>
      </c>
      <c r="N5167" s="4">
        <v>402.801963</v>
      </c>
      <c r="O5167" s="4">
        <v>2046.116115</v>
      </c>
      <c r="P5167" s="4">
        <v>602.608519</v>
      </c>
      <c r="Q5167" s="5"/>
      <c r="R5167" s="3">
        <f t="shared" si="641"/>
        <v>1.4960416640273424</v>
      </c>
      <c r="S5167" s="3">
        <f t="shared" si="642"/>
        <v>1.329841752682622E-2</v>
      </c>
      <c r="T5167" s="6">
        <f t="shared" si="643"/>
        <v>0.32417447018235584</v>
      </c>
      <c r="U5167" s="3">
        <f t="shared" si="640"/>
        <v>0.49137508601265278</v>
      </c>
      <c r="V5167" s="6">
        <f t="shared" si="644"/>
        <v>0.18013799901429275</v>
      </c>
      <c r="W5167" s="3">
        <f t="shared" si="645"/>
        <v>25.215623459832432</v>
      </c>
      <c r="X5167" s="4">
        <f t="shared" si="646"/>
        <v>6252</v>
      </c>
      <c r="Y5167">
        <f t="shared" si="647"/>
        <v>0</v>
      </c>
    </row>
    <row r="5168" spans="1:25" x14ac:dyDescent="0.25">
      <c r="A5168" s="2" t="s">
        <v>10388</v>
      </c>
      <c r="B5168" t="s">
        <v>10389</v>
      </c>
      <c r="C5168">
        <v>42.8517730664</v>
      </c>
      <c r="D5168">
        <v>-4.3693070114800001</v>
      </c>
      <c r="E5168" s="2" t="s">
        <v>10145</v>
      </c>
      <c r="F5168" t="s">
        <v>10146</v>
      </c>
      <c r="G5168" s="4">
        <v>381.83449300000001</v>
      </c>
      <c r="H5168" s="4">
        <v>21.202519115400001</v>
      </c>
      <c r="I5168" s="4">
        <v>18.008921058944502</v>
      </c>
      <c r="J5168" s="4">
        <v>193.203067</v>
      </c>
      <c r="K5168" s="4">
        <v>188.631426</v>
      </c>
      <c r="L5168" s="4">
        <v>366</v>
      </c>
      <c r="M5168" s="4">
        <v>15.834493</v>
      </c>
      <c r="N5168" s="4">
        <v>37</v>
      </c>
      <c r="O5168" s="4">
        <v>194.83449300000001</v>
      </c>
      <c r="P5168" s="4">
        <v>150</v>
      </c>
      <c r="Q5168" s="5"/>
      <c r="R5168" s="3">
        <f t="shared" si="641"/>
        <v>4.0540540540540544</v>
      </c>
      <c r="S5168" s="3">
        <f t="shared" si="642"/>
        <v>3.6036766076421249E-2</v>
      </c>
      <c r="T5168" s="6">
        <f t="shared" si="643"/>
        <v>0.66793987185805814</v>
      </c>
      <c r="U5168" s="3">
        <f t="shared" si="640"/>
        <v>0.95978898356565634</v>
      </c>
      <c r="V5168" s="6">
        <f t="shared" si="644"/>
        <v>0.88011335633316901</v>
      </c>
      <c r="W5168" s="3">
        <f t="shared" si="645"/>
        <v>77.402661409561361</v>
      </c>
      <c r="X5168" s="4">
        <f t="shared" si="646"/>
        <v>1638</v>
      </c>
      <c r="Y5168">
        <f t="shared" si="647"/>
        <v>0</v>
      </c>
    </row>
    <row r="5169" spans="1:25" x14ac:dyDescent="0.25">
      <c r="A5169" s="2" t="s">
        <v>10390</v>
      </c>
      <c r="B5169" t="s">
        <v>10391</v>
      </c>
      <c r="C5169">
        <v>42.199524118699998</v>
      </c>
      <c r="D5169">
        <v>-4.5262205350500002</v>
      </c>
      <c r="E5169" s="2" t="s">
        <v>10145</v>
      </c>
      <c r="F5169" t="s">
        <v>10146</v>
      </c>
      <c r="G5169" s="4">
        <v>471.280462</v>
      </c>
      <c r="H5169" s="4">
        <v>32.630727042700002</v>
      </c>
      <c r="I5169" s="4">
        <v>14.4428428267409</v>
      </c>
      <c r="J5169" s="4">
        <v>203.580884</v>
      </c>
      <c r="K5169" s="4">
        <v>267.69957799999997</v>
      </c>
      <c r="L5169" s="4">
        <v>453</v>
      </c>
      <c r="M5169" s="4">
        <v>18.280462</v>
      </c>
      <c r="N5169" s="4">
        <v>45.363579000000001</v>
      </c>
      <c r="O5169" s="4">
        <v>322.91688299999998</v>
      </c>
      <c r="P5169" s="4">
        <v>103</v>
      </c>
      <c r="Q5169" s="5"/>
      <c r="R5169" s="3">
        <f t="shared" si="641"/>
        <v>2.2705439533331355</v>
      </c>
      <c r="S5169" s="3">
        <f t="shared" si="642"/>
        <v>2.0183021790416401E-2</v>
      </c>
      <c r="T5169" s="6">
        <f t="shared" si="643"/>
        <v>0.47375554460325281</v>
      </c>
      <c r="U5169" s="3">
        <f t="shared" si="640"/>
        <v>0.45944819490902872</v>
      </c>
      <c r="V5169" s="6">
        <f t="shared" si="644"/>
        <v>0.10140463282405125</v>
      </c>
      <c r="W5169" s="3">
        <f t="shared" si="645"/>
        <v>28.758008871365202</v>
      </c>
      <c r="X5169" s="4">
        <f t="shared" si="646"/>
        <v>5919</v>
      </c>
      <c r="Y5169">
        <f t="shared" si="647"/>
        <v>0</v>
      </c>
    </row>
    <row r="5170" spans="1:25" x14ac:dyDescent="0.25">
      <c r="A5170" s="2" t="s">
        <v>10392</v>
      </c>
      <c r="B5170" t="s">
        <v>10393</v>
      </c>
      <c r="C5170">
        <v>42.908562611999997</v>
      </c>
      <c r="D5170">
        <v>-4.3852520893299998</v>
      </c>
      <c r="E5170" s="2" t="s">
        <v>10145</v>
      </c>
      <c r="F5170" t="s">
        <v>10146</v>
      </c>
      <c r="G5170" s="4">
        <v>169</v>
      </c>
      <c r="H5170" s="4">
        <v>41.010894124300002</v>
      </c>
      <c r="I5170" s="4">
        <v>4.1208562653566503</v>
      </c>
      <c r="J5170" s="4">
        <v>82</v>
      </c>
      <c r="K5170" s="4">
        <v>87</v>
      </c>
      <c r="L5170" s="4">
        <v>165</v>
      </c>
      <c r="M5170" s="4">
        <v>4</v>
      </c>
      <c r="N5170" s="4">
        <v>13</v>
      </c>
      <c r="O5170" s="4">
        <v>108</v>
      </c>
      <c r="P5170" s="4">
        <v>48</v>
      </c>
      <c r="Q5170" s="5"/>
      <c r="R5170" s="3">
        <f t="shared" si="641"/>
        <v>3.6923076923076925</v>
      </c>
      <c r="S5170" s="3">
        <f t="shared" si="642"/>
        <v>3.2821177718832889E-2</v>
      </c>
      <c r="T5170" s="6">
        <f t="shared" si="643"/>
        <v>0.63762937407589948</v>
      </c>
      <c r="U5170" s="3">
        <f t="shared" si="640"/>
        <v>0.56481481481481477</v>
      </c>
      <c r="V5170" s="6">
        <f t="shared" si="644"/>
        <v>0.40352390340069</v>
      </c>
      <c r="W5170" s="3">
        <f t="shared" si="645"/>
        <v>52.057663873829476</v>
      </c>
      <c r="X5170" s="4">
        <f t="shared" si="646"/>
        <v>3887</v>
      </c>
      <c r="Y5170">
        <f t="shared" si="647"/>
        <v>0</v>
      </c>
    </row>
    <row r="5171" spans="1:25" x14ac:dyDescent="0.25">
      <c r="A5171" s="2" t="s">
        <v>10394</v>
      </c>
      <c r="B5171" t="s">
        <v>10395</v>
      </c>
      <c r="C5171">
        <v>42.540620999799998</v>
      </c>
      <c r="D5171">
        <v>-4.3504743979900002</v>
      </c>
      <c r="E5171" s="2" t="s">
        <v>10145</v>
      </c>
      <c r="F5171" t="s">
        <v>10146</v>
      </c>
      <c r="G5171" s="4">
        <v>25</v>
      </c>
      <c r="H5171" s="4">
        <v>10.7761737092</v>
      </c>
      <c r="I5171" s="4">
        <v>2.3199329070444201</v>
      </c>
      <c r="J5171" s="4">
        <v>11</v>
      </c>
      <c r="K5171" s="4">
        <v>14</v>
      </c>
      <c r="L5171" s="4">
        <v>24</v>
      </c>
      <c r="M5171" s="4">
        <v>1</v>
      </c>
      <c r="N5171" s="4">
        <v>0</v>
      </c>
      <c r="O5171" s="4">
        <v>15</v>
      </c>
      <c r="P5171" s="4">
        <v>10</v>
      </c>
      <c r="Q5171" s="5"/>
      <c r="R5171" s="3" t="str">
        <f t="shared" si="641"/>
        <v/>
      </c>
      <c r="S5171" s="3">
        <f t="shared" si="642"/>
        <v>1</v>
      </c>
      <c r="T5171" s="6">
        <f t="shared" si="643"/>
        <v>1</v>
      </c>
      <c r="U5171" s="3">
        <f t="shared" si="640"/>
        <v>0.66666666666666663</v>
      </c>
      <c r="V5171" s="6">
        <f t="shared" si="644"/>
        <v>0.61409561360275999</v>
      </c>
      <c r="W5171" s="3">
        <f t="shared" si="645"/>
        <v>80.704780680138001</v>
      </c>
      <c r="X5171" s="4">
        <f t="shared" si="646"/>
        <v>1354</v>
      </c>
      <c r="Y5171">
        <f t="shared" si="647"/>
        <v>0</v>
      </c>
    </row>
    <row r="5172" spans="1:25" x14ac:dyDescent="0.25">
      <c r="A5172" s="2" t="s">
        <v>10396</v>
      </c>
      <c r="B5172" t="s">
        <v>10397</v>
      </c>
      <c r="C5172">
        <v>42.357407320999997</v>
      </c>
      <c r="D5172">
        <v>-4.5453848718199996</v>
      </c>
      <c r="E5172" s="2" t="s">
        <v>10145</v>
      </c>
      <c r="F5172" t="s">
        <v>10146</v>
      </c>
      <c r="G5172" s="4">
        <v>65</v>
      </c>
      <c r="H5172" s="4">
        <v>15.538405546</v>
      </c>
      <c r="I5172" s="4">
        <v>4.1831833908294902</v>
      </c>
      <c r="J5172" s="4">
        <v>34</v>
      </c>
      <c r="K5172" s="4">
        <v>31</v>
      </c>
      <c r="L5172" s="4">
        <v>60</v>
      </c>
      <c r="M5172" s="4">
        <v>5</v>
      </c>
      <c r="N5172" s="4">
        <v>2</v>
      </c>
      <c r="O5172" s="4">
        <v>33</v>
      </c>
      <c r="P5172" s="4">
        <v>30</v>
      </c>
      <c r="Q5172" s="5"/>
      <c r="R5172" s="3">
        <f t="shared" si="641"/>
        <v>15</v>
      </c>
      <c r="S5172" s="3">
        <f t="shared" si="642"/>
        <v>0.1333360344827586</v>
      </c>
      <c r="T5172" s="6">
        <f t="shared" si="643"/>
        <v>0.91880236569738782</v>
      </c>
      <c r="U5172" s="3">
        <f t="shared" si="640"/>
        <v>0.96969696969696972</v>
      </c>
      <c r="V5172" s="6">
        <f t="shared" si="644"/>
        <v>0.88479546574667323</v>
      </c>
      <c r="W5172" s="3">
        <f t="shared" si="645"/>
        <v>90.179891572203047</v>
      </c>
      <c r="X5172" s="4">
        <f t="shared" si="646"/>
        <v>562</v>
      </c>
      <c r="Y5172">
        <f t="shared" si="647"/>
        <v>1</v>
      </c>
    </row>
    <row r="5173" spans="1:25" x14ac:dyDescent="0.25">
      <c r="A5173" s="2" t="s">
        <v>10398</v>
      </c>
      <c r="B5173" t="s">
        <v>10399</v>
      </c>
      <c r="C5173">
        <v>42.265009252799999</v>
      </c>
      <c r="D5173">
        <v>-4.85446452514</v>
      </c>
      <c r="E5173" s="2" t="s">
        <v>10145</v>
      </c>
      <c r="F5173" t="s">
        <v>10146</v>
      </c>
      <c r="G5173" s="4">
        <v>87.991828999999996</v>
      </c>
      <c r="H5173" s="4">
        <v>18.2262849056</v>
      </c>
      <c r="I5173" s="4">
        <v>4.8277435284118004</v>
      </c>
      <c r="J5173" s="4">
        <v>39.991829000000003</v>
      </c>
      <c r="K5173" s="4">
        <v>48</v>
      </c>
      <c r="L5173" s="4">
        <v>87.991828999999996</v>
      </c>
      <c r="M5173" s="4">
        <v>0</v>
      </c>
      <c r="N5173" s="4">
        <v>3</v>
      </c>
      <c r="O5173" s="4">
        <v>52.991829000000003</v>
      </c>
      <c r="P5173" s="4">
        <v>32</v>
      </c>
      <c r="Q5173" s="5"/>
      <c r="R5173" s="3">
        <f t="shared" si="641"/>
        <v>10.666666666666666</v>
      </c>
      <c r="S5173" s="3">
        <f t="shared" si="642"/>
        <v>9.4816735632183902E-2</v>
      </c>
      <c r="T5173" s="6">
        <f t="shared" si="643"/>
        <v>0.88479546574667323</v>
      </c>
      <c r="U5173" s="3">
        <f t="shared" si="640"/>
        <v>0.66047918444181264</v>
      </c>
      <c r="V5173" s="6">
        <f t="shared" si="644"/>
        <v>0.60337604731394778</v>
      </c>
      <c r="W5173" s="3">
        <f t="shared" si="645"/>
        <v>74.40857565303105</v>
      </c>
      <c r="X5173" s="4">
        <f t="shared" si="646"/>
        <v>1935</v>
      </c>
      <c r="Y5173">
        <f t="shared" si="647"/>
        <v>0</v>
      </c>
    </row>
    <row r="5174" spans="1:25" x14ac:dyDescent="0.25">
      <c r="A5174" s="2" t="s">
        <v>10400</v>
      </c>
      <c r="B5174" t="s">
        <v>10401</v>
      </c>
      <c r="C5174">
        <v>41.924009315200003</v>
      </c>
      <c r="D5174">
        <v>-4.6632824060600004</v>
      </c>
      <c r="E5174" s="2" t="s">
        <v>10145</v>
      </c>
      <c r="F5174" t="s">
        <v>10146</v>
      </c>
      <c r="G5174" s="4">
        <v>132</v>
      </c>
      <c r="H5174" s="4">
        <v>19.946412679600002</v>
      </c>
      <c r="I5174" s="4">
        <v>6.6177313244401903</v>
      </c>
      <c r="J5174" s="4">
        <v>52</v>
      </c>
      <c r="K5174" s="4">
        <v>80</v>
      </c>
      <c r="L5174" s="4">
        <v>131</v>
      </c>
      <c r="M5174" s="4">
        <v>1</v>
      </c>
      <c r="N5174" s="4">
        <v>5</v>
      </c>
      <c r="O5174" s="4">
        <v>77</v>
      </c>
      <c r="P5174" s="4">
        <v>50</v>
      </c>
      <c r="Q5174" s="5"/>
      <c r="R5174" s="3">
        <f t="shared" si="641"/>
        <v>10</v>
      </c>
      <c r="S5174" s="3">
        <f t="shared" si="642"/>
        <v>8.8890689655172411E-2</v>
      </c>
      <c r="T5174" s="6">
        <f t="shared" si="643"/>
        <v>0.87801872843765405</v>
      </c>
      <c r="U5174" s="3">
        <f t="shared" si="640"/>
        <v>0.7142857142857143</v>
      </c>
      <c r="V5174" s="6">
        <f t="shared" si="644"/>
        <v>0.6821094135041893</v>
      </c>
      <c r="W5174" s="3">
        <f t="shared" si="645"/>
        <v>78.006407097092165</v>
      </c>
      <c r="X5174" s="4">
        <f t="shared" si="646"/>
        <v>1591</v>
      </c>
      <c r="Y5174">
        <f t="shared" si="647"/>
        <v>0</v>
      </c>
    </row>
    <row r="5175" spans="1:25" x14ac:dyDescent="0.25">
      <c r="A5175" s="2" t="s">
        <v>10402</v>
      </c>
      <c r="B5175" t="s">
        <v>10403</v>
      </c>
      <c r="C5175">
        <v>42.515425305400001</v>
      </c>
      <c r="D5175">
        <v>-4.3487201249699998</v>
      </c>
      <c r="E5175" s="2" t="s">
        <v>10145</v>
      </c>
      <c r="F5175" t="s">
        <v>10146</v>
      </c>
      <c r="G5175" s="4">
        <v>61</v>
      </c>
      <c r="H5175" s="4">
        <v>25.5121586528</v>
      </c>
      <c r="I5175" s="4">
        <v>2.3910168022299101</v>
      </c>
      <c r="J5175" s="4">
        <v>29</v>
      </c>
      <c r="K5175" s="4">
        <v>32</v>
      </c>
      <c r="L5175" s="4">
        <v>60</v>
      </c>
      <c r="M5175" s="4">
        <v>1</v>
      </c>
      <c r="N5175" s="4">
        <v>2</v>
      </c>
      <c r="O5175" s="4">
        <v>34</v>
      </c>
      <c r="P5175" s="4">
        <v>25</v>
      </c>
      <c r="Q5175" s="5"/>
      <c r="R5175" s="3">
        <f t="shared" si="641"/>
        <v>12.5</v>
      </c>
      <c r="S5175" s="3">
        <f t="shared" si="642"/>
        <v>0.11111336206896551</v>
      </c>
      <c r="T5175" s="6">
        <f t="shared" si="643"/>
        <v>0.90192212912764913</v>
      </c>
      <c r="U5175" s="3">
        <f t="shared" si="640"/>
        <v>0.79411764705882348</v>
      </c>
      <c r="V5175" s="6">
        <f t="shared" si="644"/>
        <v>0.77033021192705764</v>
      </c>
      <c r="W5175" s="3">
        <f t="shared" si="645"/>
        <v>83.612617052735345</v>
      </c>
      <c r="X5175" s="4">
        <f t="shared" si="646"/>
        <v>1110</v>
      </c>
      <c r="Y5175">
        <f t="shared" si="647"/>
        <v>0</v>
      </c>
    </row>
    <row r="5176" spans="1:25" x14ac:dyDescent="0.25">
      <c r="A5176" s="2" t="s">
        <v>10404</v>
      </c>
      <c r="B5176" t="s">
        <v>10405</v>
      </c>
      <c r="C5176">
        <v>42.497381989399997</v>
      </c>
      <c r="D5176">
        <v>-4.8360016136399997</v>
      </c>
      <c r="E5176" s="2" t="s">
        <v>10145</v>
      </c>
      <c r="F5176" t="s">
        <v>10146</v>
      </c>
      <c r="G5176" s="4">
        <v>494.65148699999997</v>
      </c>
      <c r="H5176" s="4">
        <v>70.678053372899996</v>
      </c>
      <c r="I5176" s="4">
        <v>6.9986574671234996</v>
      </c>
      <c r="J5176" s="4">
        <v>216.107203</v>
      </c>
      <c r="K5176" s="4">
        <v>278.544284</v>
      </c>
      <c r="L5176" s="4">
        <v>464</v>
      </c>
      <c r="M5176" s="4">
        <v>30.651485999999998</v>
      </c>
      <c r="N5176" s="4">
        <v>43.544283999999998</v>
      </c>
      <c r="O5176" s="4">
        <v>297.10720199999997</v>
      </c>
      <c r="P5176" s="4">
        <v>154</v>
      </c>
      <c r="Q5176" s="5"/>
      <c r="R5176" s="3">
        <f t="shared" si="641"/>
        <v>3.5366295149094658</v>
      </c>
      <c r="S5176" s="3">
        <f t="shared" si="642"/>
        <v>3.1437343663514028E-2</v>
      </c>
      <c r="T5176" s="6">
        <f t="shared" si="643"/>
        <v>0.62444553967471661</v>
      </c>
      <c r="U5176" s="3">
        <f t="shared" si="640"/>
        <v>0.66489227682875229</v>
      </c>
      <c r="V5176" s="6">
        <f t="shared" si="644"/>
        <v>0.60965993100049287</v>
      </c>
      <c r="W5176" s="3">
        <f t="shared" si="645"/>
        <v>61.705273533760476</v>
      </c>
      <c r="X5176" s="4">
        <f t="shared" si="646"/>
        <v>2992</v>
      </c>
      <c r="Y5176">
        <f t="shared" si="647"/>
        <v>0</v>
      </c>
    </row>
    <row r="5177" spans="1:25" x14ac:dyDescent="0.25">
      <c r="A5177" s="2" t="s">
        <v>10406</v>
      </c>
      <c r="B5177" t="s">
        <v>10407</v>
      </c>
      <c r="C5177">
        <v>42.719192555100001</v>
      </c>
      <c r="D5177">
        <v>-4.3671424326599997</v>
      </c>
      <c r="E5177" s="2" t="s">
        <v>10145</v>
      </c>
      <c r="F5177" t="s">
        <v>10146</v>
      </c>
      <c r="G5177" s="4">
        <v>76.608519000000001</v>
      </c>
      <c r="H5177" s="4">
        <v>25.535425784499999</v>
      </c>
      <c r="I5177" s="4">
        <v>3.00008778574984</v>
      </c>
      <c r="J5177" s="4">
        <v>41</v>
      </c>
      <c r="K5177" s="4">
        <v>35.608519000000001</v>
      </c>
      <c r="L5177" s="4">
        <v>74.608519000000001</v>
      </c>
      <c r="M5177" s="4">
        <v>2</v>
      </c>
      <c r="N5177" s="4">
        <v>1</v>
      </c>
      <c r="O5177" s="4">
        <v>36.608519000000001</v>
      </c>
      <c r="P5177" s="4">
        <v>39</v>
      </c>
      <c r="Q5177" s="5"/>
      <c r="R5177" s="3">
        <f t="shared" si="641"/>
        <v>39</v>
      </c>
      <c r="S5177" s="3">
        <f t="shared" si="642"/>
        <v>0.34667368965517242</v>
      </c>
      <c r="T5177" s="6">
        <f t="shared" si="643"/>
        <v>0.95921636274026612</v>
      </c>
      <c r="U5177" s="3">
        <f t="shared" si="640"/>
        <v>1.0926418520235686</v>
      </c>
      <c r="V5177" s="6">
        <f t="shared" si="644"/>
        <v>0.93001478560867423</v>
      </c>
      <c r="W5177" s="3">
        <f t="shared" si="645"/>
        <v>94.461557417447011</v>
      </c>
      <c r="X5177" s="4">
        <f t="shared" si="646"/>
        <v>258</v>
      </c>
      <c r="Y5177">
        <f t="shared" si="647"/>
        <v>1</v>
      </c>
    </row>
    <row r="5178" spans="1:25" x14ac:dyDescent="0.25">
      <c r="A5178" s="2" t="s">
        <v>10408</v>
      </c>
      <c r="B5178" t="s">
        <v>10409</v>
      </c>
      <c r="C5178">
        <v>42.805984090800003</v>
      </c>
      <c r="D5178">
        <v>-4.72481646505</v>
      </c>
      <c r="E5178" s="2" t="s">
        <v>10145</v>
      </c>
      <c r="F5178" t="s">
        <v>10146</v>
      </c>
      <c r="G5178" s="4">
        <v>1197</v>
      </c>
      <c r="H5178" s="4">
        <v>111.74164915999999</v>
      </c>
      <c r="I5178" s="4">
        <v>10.712209896652301</v>
      </c>
      <c r="J5178" s="4">
        <v>606</v>
      </c>
      <c r="K5178" s="4">
        <v>591</v>
      </c>
      <c r="L5178" s="4">
        <v>1187</v>
      </c>
      <c r="M5178" s="4">
        <v>10</v>
      </c>
      <c r="N5178" s="4">
        <v>105</v>
      </c>
      <c r="O5178" s="4">
        <v>697</v>
      </c>
      <c r="P5178" s="4">
        <v>395</v>
      </c>
      <c r="Q5178" s="5"/>
      <c r="R5178" s="3">
        <f t="shared" si="641"/>
        <v>3.7619047619047619</v>
      </c>
      <c r="S5178" s="3">
        <f t="shared" si="642"/>
        <v>3.3439830870279144E-2</v>
      </c>
      <c r="T5178" s="6">
        <f t="shared" si="643"/>
        <v>0.64415968457368167</v>
      </c>
      <c r="U5178" s="3">
        <f t="shared" si="640"/>
        <v>0.71736011477761841</v>
      </c>
      <c r="V5178" s="6">
        <f t="shared" si="644"/>
        <v>0.68703794972893051</v>
      </c>
      <c r="W5178" s="3">
        <f t="shared" si="645"/>
        <v>66.559881715130615</v>
      </c>
      <c r="X5178" s="4">
        <f t="shared" si="646"/>
        <v>2611</v>
      </c>
      <c r="Y5178">
        <f t="shared" si="647"/>
        <v>0</v>
      </c>
    </row>
    <row r="5179" spans="1:25" x14ac:dyDescent="0.25">
      <c r="A5179" s="2" t="s">
        <v>10410</v>
      </c>
      <c r="B5179" t="s">
        <v>10411</v>
      </c>
      <c r="C5179">
        <v>42.220627411499997</v>
      </c>
      <c r="D5179">
        <v>-4.3468154499100002</v>
      </c>
      <c r="E5179" s="2" t="s">
        <v>10145</v>
      </c>
      <c r="F5179" t="s">
        <v>10146</v>
      </c>
      <c r="G5179" s="4">
        <v>241</v>
      </c>
      <c r="H5179" s="4">
        <v>34.692813240299998</v>
      </c>
      <c r="I5179" s="4">
        <v>6.9466836929802103</v>
      </c>
      <c r="J5179" s="4">
        <v>114</v>
      </c>
      <c r="K5179" s="4">
        <v>127</v>
      </c>
      <c r="L5179" s="4">
        <v>239</v>
      </c>
      <c r="M5179" s="4">
        <v>2</v>
      </c>
      <c r="N5179" s="4">
        <v>21</v>
      </c>
      <c r="O5179" s="4">
        <v>143</v>
      </c>
      <c r="P5179" s="4">
        <v>77</v>
      </c>
      <c r="Q5179" s="5"/>
      <c r="R5179" s="3">
        <f t="shared" si="641"/>
        <v>3.6666666666666665</v>
      </c>
      <c r="S5179" s="3">
        <f t="shared" si="642"/>
        <v>3.2593252873563218E-2</v>
      </c>
      <c r="T5179" s="6">
        <f t="shared" si="643"/>
        <v>0.6362740266140956</v>
      </c>
      <c r="U5179" s="3">
        <f t="shared" si="640"/>
        <v>0.68531468531468531</v>
      </c>
      <c r="V5179" s="6">
        <f t="shared" si="644"/>
        <v>0.64317397732873338</v>
      </c>
      <c r="W5179" s="3">
        <f t="shared" si="645"/>
        <v>63.972400197141454</v>
      </c>
      <c r="X5179" s="4">
        <f t="shared" si="646"/>
        <v>2809</v>
      </c>
      <c r="Y5179">
        <f t="shared" si="647"/>
        <v>0</v>
      </c>
    </row>
    <row r="5180" spans="1:25" x14ac:dyDescent="0.25">
      <c r="A5180" s="2" t="s">
        <v>10412</v>
      </c>
      <c r="B5180" t="s">
        <v>10413</v>
      </c>
      <c r="C5180">
        <v>42.417251905400001</v>
      </c>
      <c r="D5180">
        <v>-4.6578188154499998</v>
      </c>
      <c r="E5180" s="2" t="s">
        <v>10145</v>
      </c>
      <c r="F5180" t="s">
        <v>10146</v>
      </c>
      <c r="G5180" s="4">
        <v>111.529749</v>
      </c>
      <c r="H5180" s="4">
        <v>12.3039991006</v>
      </c>
      <c r="I5180" s="4">
        <v>9.0645121222872405</v>
      </c>
      <c r="J5180" s="4">
        <v>40.809874999999998</v>
      </c>
      <c r="K5180" s="4">
        <v>70.719874000000004</v>
      </c>
      <c r="L5180" s="4">
        <v>101.217038</v>
      </c>
      <c r="M5180" s="4">
        <v>10.312709999999999</v>
      </c>
      <c r="N5180" s="4">
        <v>5</v>
      </c>
      <c r="O5180" s="4">
        <v>64.312709999999996</v>
      </c>
      <c r="P5180" s="4">
        <v>42.217038000000002</v>
      </c>
      <c r="Q5180" s="5"/>
      <c r="R5180" s="3">
        <f t="shared" si="641"/>
        <v>8.4434076000000005</v>
      </c>
      <c r="S5180" s="3">
        <f t="shared" si="642"/>
        <v>7.5054032460372413E-2</v>
      </c>
      <c r="T5180" s="6">
        <f t="shared" si="643"/>
        <v>0.8468457368161656</v>
      </c>
      <c r="U5180" s="3">
        <f t="shared" si="640"/>
        <v>0.73417895156338464</v>
      </c>
      <c r="V5180" s="6">
        <f t="shared" si="644"/>
        <v>0.70946278955150321</v>
      </c>
      <c r="W5180" s="3">
        <f t="shared" si="645"/>
        <v>77.815426318383444</v>
      </c>
      <c r="X5180" s="4">
        <f t="shared" si="646"/>
        <v>1608</v>
      </c>
      <c r="Y5180">
        <f t="shared" si="647"/>
        <v>0</v>
      </c>
    </row>
    <row r="5181" spans="1:25" x14ac:dyDescent="0.25">
      <c r="A5181" s="2" t="s">
        <v>10414</v>
      </c>
      <c r="B5181" t="s">
        <v>10415</v>
      </c>
      <c r="C5181">
        <v>42.595211622999997</v>
      </c>
      <c r="D5181">
        <v>-4.4459651472099999</v>
      </c>
      <c r="E5181" s="2" t="s">
        <v>10145</v>
      </c>
      <c r="F5181" t="s">
        <v>10146</v>
      </c>
      <c r="G5181" s="4">
        <v>165.92631399999999</v>
      </c>
      <c r="H5181" s="4">
        <v>25.264284867899999</v>
      </c>
      <c r="I5181" s="4">
        <v>6.5676236975470799</v>
      </c>
      <c r="J5181" s="4">
        <v>73.124084999999994</v>
      </c>
      <c r="K5181" s="4">
        <v>92.802228999999997</v>
      </c>
      <c r="L5181" s="4">
        <v>161.600348</v>
      </c>
      <c r="M5181" s="4">
        <v>4.3259670000000003</v>
      </c>
      <c r="N5181" s="4">
        <v>17.765179</v>
      </c>
      <c r="O5181" s="4">
        <v>93.552616999999998</v>
      </c>
      <c r="P5181" s="4">
        <v>54.608519000000001</v>
      </c>
      <c r="Q5181" s="5"/>
      <c r="R5181" s="3">
        <f t="shared" si="641"/>
        <v>3.0739076144405866</v>
      </c>
      <c r="S5181" s="3">
        <f t="shared" si="642"/>
        <v>2.7324176778390954E-2</v>
      </c>
      <c r="T5181" s="6">
        <f t="shared" si="643"/>
        <v>0.57836372597338592</v>
      </c>
      <c r="U5181" s="3">
        <f t="shared" si="640"/>
        <v>0.77361489524125238</v>
      </c>
      <c r="V5181" s="6">
        <f t="shared" si="644"/>
        <v>0.75135534746180388</v>
      </c>
      <c r="W5181" s="3">
        <f t="shared" si="645"/>
        <v>66.485953671759489</v>
      </c>
      <c r="X5181" s="4">
        <f t="shared" si="646"/>
        <v>2620</v>
      </c>
      <c r="Y5181">
        <f t="shared" si="647"/>
        <v>0</v>
      </c>
    </row>
    <row r="5182" spans="1:25" x14ac:dyDescent="0.25">
      <c r="A5182" s="2" t="s">
        <v>10416</v>
      </c>
      <c r="B5182" t="s">
        <v>10417</v>
      </c>
      <c r="C5182">
        <v>41.945358883499999</v>
      </c>
      <c r="D5182">
        <v>-4.4265027851500003</v>
      </c>
      <c r="E5182" s="2" t="s">
        <v>10145</v>
      </c>
      <c r="F5182" t="s">
        <v>10146</v>
      </c>
      <c r="G5182" s="4">
        <v>189.991829</v>
      </c>
      <c r="H5182" s="4">
        <v>12.943310628100001</v>
      </c>
      <c r="I5182" s="4">
        <v>14.678766079176601</v>
      </c>
      <c r="J5182" s="4">
        <v>80.991828999999996</v>
      </c>
      <c r="K5182" s="4">
        <v>109</v>
      </c>
      <c r="L5182" s="4">
        <v>189.991829</v>
      </c>
      <c r="M5182" s="4">
        <v>0</v>
      </c>
      <c r="N5182" s="4">
        <v>17</v>
      </c>
      <c r="O5182" s="4">
        <v>122.991829</v>
      </c>
      <c r="P5182" s="4">
        <v>50</v>
      </c>
      <c r="Q5182" s="5"/>
      <c r="R5182" s="3">
        <f t="shared" si="641"/>
        <v>2.9411764705882355</v>
      </c>
      <c r="S5182" s="3">
        <f t="shared" si="642"/>
        <v>2.6144320486815417E-2</v>
      </c>
      <c r="T5182" s="6">
        <f t="shared" si="643"/>
        <v>0.56136027599802862</v>
      </c>
      <c r="U5182" s="3">
        <f t="shared" si="640"/>
        <v>0.5447516354927936</v>
      </c>
      <c r="V5182" s="6">
        <f t="shared" si="644"/>
        <v>0.34586002957121736</v>
      </c>
      <c r="W5182" s="3">
        <f t="shared" si="645"/>
        <v>45.361015278462304</v>
      </c>
      <c r="X5182" s="4">
        <f t="shared" si="646"/>
        <v>4467</v>
      </c>
      <c r="Y5182">
        <f t="shared" si="647"/>
        <v>0</v>
      </c>
    </row>
    <row r="5183" spans="1:25" x14ac:dyDescent="0.25">
      <c r="A5183" s="2" t="s">
        <v>10418</v>
      </c>
      <c r="B5183" t="s">
        <v>10419</v>
      </c>
      <c r="C5183">
        <v>42.016037574499997</v>
      </c>
      <c r="D5183">
        <v>-4.1064251736299999</v>
      </c>
      <c r="E5183" s="2" t="s">
        <v>10145</v>
      </c>
      <c r="F5183" t="s">
        <v>10146</v>
      </c>
      <c r="G5183" s="4">
        <v>116.608519</v>
      </c>
      <c r="H5183" s="4">
        <v>46.3389439424</v>
      </c>
      <c r="I5183" s="4">
        <v>2.5164259061437901</v>
      </c>
      <c r="J5183" s="4">
        <v>47.608519000000001</v>
      </c>
      <c r="K5183" s="4">
        <v>69</v>
      </c>
      <c r="L5183" s="4">
        <v>110.608519</v>
      </c>
      <c r="M5183" s="4">
        <v>6</v>
      </c>
      <c r="N5183" s="4">
        <v>7</v>
      </c>
      <c r="O5183" s="4">
        <v>77</v>
      </c>
      <c r="P5183" s="4">
        <v>32.608519000000001</v>
      </c>
      <c r="Q5183" s="5"/>
      <c r="R5183" s="3">
        <f t="shared" si="641"/>
        <v>4.6583598571428571</v>
      </c>
      <c r="S5183" s="3">
        <f t="shared" si="642"/>
        <v>4.14084820363399E-2</v>
      </c>
      <c r="T5183" s="6">
        <f t="shared" si="643"/>
        <v>0.70946278955150321</v>
      </c>
      <c r="U5183" s="3">
        <f t="shared" si="640"/>
        <v>0.51439635064935063</v>
      </c>
      <c r="V5183" s="6">
        <f t="shared" si="644"/>
        <v>0.2528339083292262</v>
      </c>
      <c r="W5183" s="3">
        <f t="shared" si="645"/>
        <v>48.114834894036477</v>
      </c>
      <c r="X5183" s="4">
        <f t="shared" si="646"/>
        <v>4232</v>
      </c>
      <c r="Y5183">
        <f t="shared" si="647"/>
        <v>0</v>
      </c>
    </row>
    <row r="5184" spans="1:25" x14ac:dyDescent="0.25">
      <c r="A5184" s="2" t="s">
        <v>10420</v>
      </c>
      <c r="B5184" t="s">
        <v>10421</v>
      </c>
      <c r="C5184">
        <v>42.654516967100001</v>
      </c>
      <c r="D5184">
        <v>-4.7081413154499998</v>
      </c>
      <c r="E5184" s="2" t="s">
        <v>10145</v>
      </c>
      <c r="F5184" t="s">
        <v>10146</v>
      </c>
      <c r="G5184" s="4">
        <v>34.608519000000001</v>
      </c>
      <c r="H5184" s="4">
        <v>21.533259729299999</v>
      </c>
      <c r="I5184" s="4">
        <v>1.60721225838876</v>
      </c>
      <c r="J5184" s="4">
        <v>19</v>
      </c>
      <c r="K5184" s="4">
        <v>15.608518999999999</v>
      </c>
      <c r="L5184" s="4">
        <v>34.608519000000001</v>
      </c>
      <c r="M5184" s="4">
        <v>0</v>
      </c>
      <c r="N5184" s="4">
        <v>1</v>
      </c>
      <c r="O5184" s="4">
        <v>11</v>
      </c>
      <c r="P5184" s="4">
        <v>22.608519000000001</v>
      </c>
      <c r="Q5184" s="5"/>
      <c r="R5184" s="3">
        <f t="shared" si="641"/>
        <v>22.608519000000001</v>
      </c>
      <c r="S5184" s="3">
        <f t="shared" si="642"/>
        <v>0.20096868459920689</v>
      </c>
      <c r="T5184" s="6">
        <f t="shared" si="643"/>
        <v>0.9431986200098571</v>
      </c>
      <c r="U5184" s="3">
        <f t="shared" si="640"/>
        <v>2.1462289999999999</v>
      </c>
      <c r="V5184" s="6">
        <f t="shared" si="644"/>
        <v>0.99691966485953676</v>
      </c>
      <c r="W5184" s="3">
        <f t="shared" si="645"/>
        <v>97.005914243469689</v>
      </c>
      <c r="X5184" s="4">
        <f t="shared" si="646"/>
        <v>124</v>
      </c>
      <c r="Y5184">
        <f t="shared" si="647"/>
        <v>1</v>
      </c>
    </row>
    <row r="5185" spans="1:25" x14ac:dyDescent="0.25">
      <c r="A5185" s="2" t="s">
        <v>10422</v>
      </c>
      <c r="B5185" t="s">
        <v>10423</v>
      </c>
      <c r="C5185">
        <v>42.199631690899999</v>
      </c>
      <c r="D5185">
        <v>-4.4038801647000003</v>
      </c>
      <c r="E5185" s="2" t="s">
        <v>10145</v>
      </c>
      <c r="F5185" t="s">
        <v>10146</v>
      </c>
      <c r="G5185" s="4">
        <v>89.205945</v>
      </c>
      <c r="H5185" s="4">
        <v>20.7482350091</v>
      </c>
      <c r="I5185" s="4">
        <v>4.29944739689304</v>
      </c>
      <c r="J5185" s="4">
        <v>41</v>
      </c>
      <c r="K5185" s="4">
        <v>48.205945</v>
      </c>
      <c r="L5185" s="4">
        <v>87</v>
      </c>
      <c r="M5185" s="4">
        <v>2.2059449999999998</v>
      </c>
      <c r="N5185" s="4">
        <v>6</v>
      </c>
      <c r="O5185" s="4">
        <v>48.205945</v>
      </c>
      <c r="P5185" s="4">
        <v>35</v>
      </c>
      <c r="Q5185" s="5"/>
      <c r="R5185" s="3">
        <f t="shared" si="641"/>
        <v>5.833333333333333</v>
      </c>
      <c r="S5185" s="3">
        <f t="shared" si="642"/>
        <v>5.1852902298850569E-2</v>
      </c>
      <c r="T5185" s="6">
        <f t="shared" si="643"/>
        <v>0.76934450468210946</v>
      </c>
      <c r="U5185" s="3">
        <f t="shared" si="640"/>
        <v>0.8505175035983632</v>
      </c>
      <c r="V5185" s="6">
        <f t="shared" si="644"/>
        <v>0.81641202562838833</v>
      </c>
      <c r="W5185" s="3">
        <f t="shared" si="645"/>
        <v>79.287826515524884</v>
      </c>
      <c r="X5185" s="4">
        <f t="shared" si="646"/>
        <v>1481</v>
      </c>
      <c r="Y5185">
        <f t="shared" si="647"/>
        <v>0</v>
      </c>
    </row>
    <row r="5186" spans="1:25" x14ac:dyDescent="0.25">
      <c r="A5186" s="2" t="s">
        <v>10424</v>
      </c>
      <c r="B5186" t="s">
        <v>10425</v>
      </c>
      <c r="C5186">
        <v>41.888473877099997</v>
      </c>
      <c r="D5186">
        <v>-4.4742038918200002</v>
      </c>
      <c r="E5186" s="2" t="s">
        <v>10145</v>
      </c>
      <c r="F5186" t="s">
        <v>10146</v>
      </c>
      <c r="G5186" s="4">
        <v>534.15529400000003</v>
      </c>
      <c r="H5186" s="4">
        <v>20.6782164466</v>
      </c>
      <c r="I5186" s="4">
        <v>25.831787542190501</v>
      </c>
      <c r="J5186" s="4">
        <v>247.155294</v>
      </c>
      <c r="K5186" s="4">
        <v>287</v>
      </c>
      <c r="L5186" s="4">
        <v>520</v>
      </c>
      <c r="M5186" s="4">
        <v>14.155294</v>
      </c>
      <c r="N5186" s="4">
        <v>46</v>
      </c>
      <c r="O5186" s="4">
        <v>380.15529400000003</v>
      </c>
      <c r="P5186" s="4">
        <v>108</v>
      </c>
      <c r="Q5186" s="5"/>
      <c r="R5186" s="3">
        <f t="shared" si="641"/>
        <v>2.347826086956522</v>
      </c>
      <c r="S5186" s="3">
        <f t="shared" si="642"/>
        <v>2.0869988005997004E-2</v>
      </c>
      <c r="T5186" s="6">
        <f t="shared" si="643"/>
        <v>0.48447511089206508</v>
      </c>
      <c r="U5186" s="3">
        <f t="shared" ref="U5186:U5249" si="648">+(N5186+P5186)/O5186</f>
        <v>0.40509760729519129</v>
      </c>
      <c r="V5186" s="6">
        <f t="shared" si="644"/>
        <v>3.2897979300147859E-2</v>
      </c>
      <c r="W5186" s="3">
        <f t="shared" si="645"/>
        <v>25.868654509610643</v>
      </c>
      <c r="X5186" s="4">
        <f t="shared" si="646"/>
        <v>6184</v>
      </c>
      <c r="Y5186">
        <f t="shared" si="647"/>
        <v>0</v>
      </c>
    </row>
    <row r="5187" spans="1:25" x14ac:dyDescent="0.25">
      <c r="A5187" s="2" t="s">
        <v>10426</v>
      </c>
      <c r="B5187" t="s">
        <v>10427</v>
      </c>
      <c r="C5187">
        <v>42.039509709999997</v>
      </c>
      <c r="D5187">
        <v>-4.2998123420600001</v>
      </c>
      <c r="E5187" s="2" t="s">
        <v>10145</v>
      </c>
      <c r="F5187" t="s">
        <v>10146</v>
      </c>
      <c r="G5187" s="4">
        <v>1078.326871</v>
      </c>
      <c r="H5187" s="4">
        <v>83.628545616699995</v>
      </c>
      <c r="I5187" s="4">
        <v>12.8942439815032</v>
      </c>
      <c r="J5187" s="4">
        <v>497.86831100000001</v>
      </c>
      <c r="K5187" s="4">
        <v>580.45856000000003</v>
      </c>
      <c r="L5187" s="4">
        <v>967.60034800000005</v>
      </c>
      <c r="M5187" s="4">
        <v>110.726522</v>
      </c>
      <c r="N5187" s="4">
        <v>131.150463</v>
      </c>
      <c r="O5187" s="4">
        <v>651.56788800000004</v>
      </c>
      <c r="P5187" s="4">
        <v>295.608519</v>
      </c>
      <c r="Q5187" s="5"/>
      <c r="R5187" s="3">
        <f t="shared" ref="R5187:R5250" si="649">+IF(P5187=0,0,IF(N5187=0,"",+P5187/N5187))</f>
        <v>2.2539647381953962</v>
      </c>
      <c r="S5187" s="3">
        <f t="shared" ref="S5187:S5250" si="650">+IF(R5187="",1,R5187/MAX($R$2:$R$8117))</f>
        <v>2.0035648003662889E-2</v>
      </c>
      <c r="T5187" s="6">
        <f t="shared" ref="T5187:T5250" si="651">+COUNTIF($S$2:$S$8117,"&lt;="&amp;S5187)/COUNT($S$2:$S$8117)</f>
        <v>0.47092163627402661</v>
      </c>
      <c r="U5187" s="3">
        <f t="shared" si="648"/>
        <v>0.6549723979030716</v>
      </c>
      <c r="V5187" s="6">
        <f t="shared" ref="V5187:V5250" si="652">+COUNTIF($U$2:$U$8117,"&lt;="&amp;U5187)/COUNT($U$2:$U$8117)</f>
        <v>0.59290290783637256</v>
      </c>
      <c r="W5187" s="3">
        <f t="shared" ref="W5187:W5250" si="653">100*AVERAGE(T5187,V5187)</f>
        <v>53.191227205519965</v>
      </c>
      <c r="X5187" s="4">
        <f t="shared" ref="X5187:X5250" si="654">_xlfn.RANK.EQ(W5187,$W$2:$W$8117)</f>
        <v>3790</v>
      </c>
      <c r="Y5187">
        <f t="shared" ref="Y5187:Y5250" si="655">+IF(W5187&gt;=90,1,0)</f>
        <v>0</v>
      </c>
    </row>
    <row r="5188" spans="1:25" x14ac:dyDescent="0.25">
      <c r="A5188" s="2" t="s">
        <v>10428</v>
      </c>
      <c r="B5188" t="s">
        <v>10429</v>
      </c>
      <c r="C5188">
        <v>41.964896378200002</v>
      </c>
      <c r="D5188">
        <v>-4.7880619491600003</v>
      </c>
      <c r="E5188" s="2" t="s">
        <v>10145</v>
      </c>
      <c r="F5188" t="s">
        <v>10146</v>
      </c>
      <c r="G5188" s="4">
        <v>50.255398999999997</v>
      </c>
      <c r="H5188" s="4">
        <v>28.2453974712</v>
      </c>
      <c r="I5188" s="4">
        <v>1.77924205355022</v>
      </c>
      <c r="J5188" s="4">
        <v>22</v>
      </c>
      <c r="K5188" s="4">
        <v>28.255399000000001</v>
      </c>
      <c r="L5188" s="4">
        <v>47</v>
      </c>
      <c r="M5188" s="4">
        <v>3.2553990000000002</v>
      </c>
      <c r="N5188" s="4">
        <v>1</v>
      </c>
      <c r="O5188" s="4">
        <v>28.255399000000001</v>
      </c>
      <c r="P5188" s="4">
        <v>21</v>
      </c>
      <c r="Q5188" s="5"/>
      <c r="R5188" s="3">
        <f t="shared" si="649"/>
        <v>21</v>
      </c>
      <c r="S5188" s="3">
        <f t="shared" si="650"/>
        <v>0.18667044827586207</v>
      </c>
      <c r="T5188" s="6">
        <f t="shared" si="651"/>
        <v>0.93987185805815676</v>
      </c>
      <c r="U5188" s="3">
        <f t="shared" si="648"/>
        <v>0.77861225743087181</v>
      </c>
      <c r="V5188" s="6">
        <f t="shared" si="652"/>
        <v>0.75616067028092659</v>
      </c>
      <c r="W5188" s="3">
        <f t="shared" si="653"/>
        <v>84.801626416954164</v>
      </c>
      <c r="X5188" s="4">
        <f t="shared" si="654"/>
        <v>997</v>
      </c>
      <c r="Y5188">
        <f t="shared" si="655"/>
        <v>0</v>
      </c>
    </row>
    <row r="5189" spans="1:25" x14ac:dyDescent="0.25">
      <c r="A5189" s="2" t="s">
        <v>10430</v>
      </c>
      <c r="B5189" t="s">
        <v>10431</v>
      </c>
      <c r="C5189">
        <v>42.931839144000001</v>
      </c>
      <c r="D5189">
        <v>-4.6793908844600001</v>
      </c>
      <c r="E5189" s="2" t="s">
        <v>10145</v>
      </c>
      <c r="F5189" t="s">
        <v>10146</v>
      </c>
      <c r="G5189" s="4">
        <v>67</v>
      </c>
      <c r="H5189" s="4">
        <v>63.295537582000001</v>
      </c>
      <c r="I5189" s="4">
        <v>1.05852643898001</v>
      </c>
      <c r="J5189" s="4">
        <v>29</v>
      </c>
      <c r="K5189" s="4">
        <v>38</v>
      </c>
      <c r="L5189" s="4">
        <v>67</v>
      </c>
      <c r="M5189" s="4">
        <v>0</v>
      </c>
      <c r="N5189" s="4">
        <v>3</v>
      </c>
      <c r="O5189" s="4">
        <v>40</v>
      </c>
      <c r="P5189" s="4">
        <v>24</v>
      </c>
      <c r="Q5189" s="5"/>
      <c r="R5189" s="3">
        <f t="shared" si="649"/>
        <v>8</v>
      </c>
      <c r="S5189" s="3">
        <f t="shared" si="650"/>
        <v>7.1112551724137926E-2</v>
      </c>
      <c r="T5189" s="6">
        <f t="shared" si="651"/>
        <v>0.83871365204534254</v>
      </c>
      <c r="U5189" s="3">
        <f t="shared" si="648"/>
        <v>0.67500000000000004</v>
      </c>
      <c r="V5189" s="6">
        <f t="shared" si="652"/>
        <v>0.62752587481517985</v>
      </c>
      <c r="W5189" s="3">
        <f t="shared" si="653"/>
        <v>73.311976343026117</v>
      </c>
      <c r="X5189" s="4">
        <f t="shared" si="654"/>
        <v>2035</v>
      </c>
      <c r="Y5189">
        <f t="shared" si="655"/>
        <v>0</v>
      </c>
    </row>
    <row r="5190" spans="1:25" x14ac:dyDescent="0.25">
      <c r="A5190" s="2" t="s">
        <v>10432</v>
      </c>
      <c r="B5190" t="s">
        <v>10433</v>
      </c>
      <c r="C5190">
        <v>42.152723942999998</v>
      </c>
      <c r="D5190">
        <v>-4.2229504225400003</v>
      </c>
      <c r="E5190" s="2" t="s">
        <v>10145</v>
      </c>
      <c r="F5190" t="s">
        <v>10146</v>
      </c>
      <c r="G5190" s="4">
        <v>60</v>
      </c>
      <c r="H5190" s="4">
        <v>29.017541381000001</v>
      </c>
      <c r="I5190" s="4">
        <v>2.0677148078192</v>
      </c>
      <c r="J5190" s="4">
        <v>25</v>
      </c>
      <c r="K5190" s="4">
        <v>35</v>
      </c>
      <c r="L5190" s="4">
        <v>60</v>
      </c>
      <c r="M5190" s="4">
        <v>0</v>
      </c>
      <c r="N5190" s="4">
        <v>1</v>
      </c>
      <c r="O5190" s="4">
        <v>33</v>
      </c>
      <c r="P5190" s="4">
        <v>26</v>
      </c>
      <c r="Q5190" s="5"/>
      <c r="R5190" s="3">
        <f t="shared" si="649"/>
        <v>26</v>
      </c>
      <c r="S5190" s="3">
        <f t="shared" si="650"/>
        <v>0.23111579310344826</v>
      </c>
      <c r="T5190" s="6">
        <f t="shared" si="651"/>
        <v>0.948743223262691</v>
      </c>
      <c r="U5190" s="3">
        <f t="shared" si="648"/>
        <v>0.81818181818181823</v>
      </c>
      <c r="V5190" s="6">
        <f t="shared" si="652"/>
        <v>0.79361754558896003</v>
      </c>
      <c r="W5190" s="3">
        <f t="shared" si="653"/>
        <v>87.118038442582545</v>
      </c>
      <c r="X5190" s="4">
        <f t="shared" si="654"/>
        <v>814</v>
      </c>
      <c r="Y5190">
        <f t="shared" si="655"/>
        <v>0</v>
      </c>
    </row>
    <row r="5191" spans="1:25" x14ac:dyDescent="0.25">
      <c r="A5191" s="2" t="s">
        <v>10434</v>
      </c>
      <c r="B5191" t="s">
        <v>10435</v>
      </c>
      <c r="C5191">
        <v>42.046441676900002</v>
      </c>
      <c r="D5191">
        <v>-4.4163005414300001</v>
      </c>
      <c r="E5191" s="2" t="s">
        <v>10145</v>
      </c>
      <c r="F5191" t="s">
        <v>10146</v>
      </c>
      <c r="G5191" s="4">
        <v>65.608519000000001</v>
      </c>
      <c r="H5191" s="4">
        <v>20.593463859300002</v>
      </c>
      <c r="I5191" s="4">
        <v>3.1858904091247</v>
      </c>
      <c r="J5191" s="4">
        <v>30.608519000000001</v>
      </c>
      <c r="K5191" s="4">
        <v>35</v>
      </c>
      <c r="L5191" s="4">
        <v>64.608519000000001</v>
      </c>
      <c r="M5191" s="4">
        <v>1</v>
      </c>
      <c r="N5191" s="4">
        <v>4</v>
      </c>
      <c r="O5191" s="4">
        <v>33</v>
      </c>
      <c r="P5191" s="4">
        <v>28.608519000000001</v>
      </c>
      <c r="Q5191" s="5"/>
      <c r="R5191" s="3">
        <f t="shared" si="649"/>
        <v>7.1521297500000003</v>
      </c>
      <c r="S5191" s="3">
        <f t="shared" si="650"/>
        <v>6.3575774598077589E-2</v>
      </c>
      <c r="T5191" s="6">
        <f t="shared" si="651"/>
        <v>0.8124691966485954</v>
      </c>
      <c r="U5191" s="3">
        <f t="shared" si="648"/>
        <v>0.98813693939393943</v>
      </c>
      <c r="V5191" s="6">
        <f t="shared" si="652"/>
        <v>0.89169541646131101</v>
      </c>
      <c r="W5191" s="3">
        <f t="shared" si="653"/>
        <v>85.208230655495328</v>
      </c>
      <c r="X5191" s="4">
        <f t="shared" si="654"/>
        <v>958</v>
      </c>
      <c r="Y5191">
        <f t="shared" si="655"/>
        <v>0</v>
      </c>
    </row>
    <row r="5192" spans="1:25" x14ac:dyDescent="0.25">
      <c r="A5192" s="2" t="s">
        <v>10436</v>
      </c>
      <c r="B5192" t="s">
        <v>10437</v>
      </c>
      <c r="C5192">
        <v>42.600545152400002</v>
      </c>
      <c r="D5192">
        <v>-4.6521716884900002</v>
      </c>
      <c r="E5192" s="2" t="s">
        <v>10145</v>
      </c>
      <c r="F5192" t="s">
        <v>10146</v>
      </c>
      <c r="G5192" s="4">
        <v>62.358400000000003</v>
      </c>
      <c r="H5192" s="4">
        <v>28.814173754399999</v>
      </c>
      <c r="I5192" s="4">
        <v>2.16415714472735</v>
      </c>
      <c r="J5192" s="4">
        <v>29.3584</v>
      </c>
      <c r="K5192" s="4">
        <v>33</v>
      </c>
      <c r="L5192" s="4">
        <v>62</v>
      </c>
      <c r="M5192" s="4">
        <v>0.3584</v>
      </c>
      <c r="N5192" s="4">
        <v>2</v>
      </c>
      <c r="O5192" s="4">
        <v>34</v>
      </c>
      <c r="P5192" s="4">
        <v>26.3584</v>
      </c>
      <c r="Q5192" s="5"/>
      <c r="R5192" s="3">
        <f t="shared" si="649"/>
        <v>13.1792</v>
      </c>
      <c r="S5192" s="3">
        <f t="shared" si="650"/>
        <v>0.11715081771034483</v>
      </c>
      <c r="T5192" s="6">
        <f t="shared" si="651"/>
        <v>0.90697387875800883</v>
      </c>
      <c r="U5192" s="3">
        <f t="shared" si="648"/>
        <v>0.83407058823529412</v>
      </c>
      <c r="V5192" s="6">
        <f t="shared" si="652"/>
        <v>0.80396747166091675</v>
      </c>
      <c r="W5192" s="3">
        <f t="shared" si="653"/>
        <v>85.547067520946271</v>
      </c>
      <c r="X5192" s="4">
        <f t="shared" si="654"/>
        <v>934</v>
      </c>
      <c r="Y5192">
        <f t="shared" si="655"/>
        <v>0</v>
      </c>
    </row>
    <row r="5193" spans="1:25" x14ac:dyDescent="0.25">
      <c r="A5193" s="2" t="s">
        <v>10438</v>
      </c>
      <c r="B5193" t="s">
        <v>10439</v>
      </c>
      <c r="C5193">
        <v>42.3987288824</v>
      </c>
      <c r="D5193">
        <v>-4.5750854795900002</v>
      </c>
      <c r="E5193" s="2" t="s">
        <v>10145</v>
      </c>
      <c r="F5193" t="s">
        <v>10146</v>
      </c>
      <c r="G5193" s="4">
        <v>113.282686</v>
      </c>
      <c r="H5193" s="4">
        <v>42.589264406799998</v>
      </c>
      <c r="I5193" s="4">
        <v>2.6598882976225502</v>
      </c>
      <c r="J5193" s="4">
        <v>47.127392</v>
      </c>
      <c r="K5193" s="4">
        <v>66.155293999999998</v>
      </c>
      <c r="L5193" s="4">
        <v>106.608519</v>
      </c>
      <c r="M5193" s="4">
        <v>6.6741669999999997</v>
      </c>
      <c r="N5193" s="4">
        <v>4.3635789999999997</v>
      </c>
      <c r="O5193" s="4">
        <v>62.763812999999999</v>
      </c>
      <c r="P5193" s="4">
        <v>46.155293999999998</v>
      </c>
      <c r="Q5193" s="5"/>
      <c r="R5193" s="3">
        <f t="shared" si="649"/>
        <v>10.577393923657622</v>
      </c>
      <c r="S5193" s="3">
        <f t="shared" si="650"/>
        <v>9.4023184062835607E-2</v>
      </c>
      <c r="T5193" s="6">
        <f t="shared" si="651"/>
        <v>0.88380975850172494</v>
      </c>
      <c r="U5193" s="3">
        <f t="shared" si="648"/>
        <v>0.80490445983579739</v>
      </c>
      <c r="V5193" s="6">
        <f t="shared" si="652"/>
        <v>0.78351404632824051</v>
      </c>
      <c r="W5193" s="3">
        <f t="shared" si="653"/>
        <v>83.366190241498273</v>
      </c>
      <c r="X5193" s="4">
        <f t="shared" si="654"/>
        <v>1135</v>
      </c>
      <c r="Y5193">
        <f t="shared" si="655"/>
        <v>0</v>
      </c>
    </row>
    <row r="5194" spans="1:25" x14ac:dyDescent="0.25">
      <c r="A5194" s="2" t="s">
        <v>10440</v>
      </c>
      <c r="B5194" t="s">
        <v>10441</v>
      </c>
      <c r="C5194">
        <v>41.8939335974</v>
      </c>
      <c r="D5194">
        <v>-4.3532062983499999</v>
      </c>
      <c r="E5194" s="2" t="s">
        <v>10145</v>
      </c>
      <c r="F5194" t="s">
        <v>10146</v>
      </c>
      <c r="G5194" s="4">
        <v>94</v>
      </c>
      <c r="H5194" s="4">
        <v>38.960475738100001</v>
      </c>
      <c r="I5194" s="4">
        <v>2.4127015448139399</v>
      </c>
      <c r="J5194" s="4">
        <v>39</v>
      </c>
      <c r="K5194" s="4">
        <v>55</v>
      </c>
      <c r="L5194" s="4">
        <v>94</v>
      </c>
      <c r="M5194" s="4">
        <v>0</v>
      </c>
      <c r="N5194" s="4">
        <v>1</v>
      </c>
      <c r="O5194" s="4">
        <v>62</v>
      </c>
      <c r="P5194" s="4">
        <v>31</v>
      </c>
      <c r="Q5194" s="5"/>
      <c r="R5194" s="3">
        <f t="shared" si="649"/>
        <v>31</v>
      </c>
      <c r="S5194" s="3">
        <f t="shared" si="650"/>
        <v>0.27556113793103448</v>
      </c>
      <c r="T5194" s="6">
        <f t="shared" si="651"/>
        <v>0.95367175948743221</v>
      </c>
      <c r="U5194" s="3">
        <f t="shared" si="648"/>
        <v>0.5161290322580645</v>
      </c>
      <c r="V5194" s="6">
        <f t="shared" si="652"/>
        <v>0.25924100542138984</v>
      </c>
      <c r="W5194" s="3">
        <f t="shared" si="653"/>
        <v>60.645638245441106</v>
      </c>
      <c r="X5194" s="4">
        <f t="shared" si="654"/>
        <v>3101</v>
      </c>
      <c r="Y5194">
        <f t="shared" si="655"/>
        <v>0</v>
      </c>
    </row>
    <row r="5195" spans="1:25" x14ac:dyDescent="0.25">
      <c r="A5195" s="2" t="s">
        <v>10442</v>
      </c>
      <c r="B5195" t="s">
        <v>10443</v>
      </c>
      <c r="C5195">
        <v>42.899523161600001</v>
      </c>
      <c r="D5195">
        <v>-4.7828317442100001</v>
      </c>
      <c r="E5195" s="2" t="s">
        <v>10145</v>
      </c>
      <c r="F5195" t="s">
        <v>10146</v>
      </c>
      <c r="G5195" s="4">
        <v>1491.784136</v>
      </c>
      <c r="H5195" s="4">
        <v>198.948160685</v>
      </c>
      <c r="I5195" s="4">
        <v>7.4983560182895204</v>
      </c>
      <c r="J5195" s="4">
        <v>717.88965299999995</v>
      </c>
      <c r="K5195" s="4">
        <v>773.89448300000004</v>
      </c>
      <c r="L5195" s="4">
        <v>1485.8173859999999</v>
      </c>
      <c r="M5195" s="4">
        <v>5.9667510000000004</v>
      </c>
      <c r="N5195" s="4">
        <v>130.991829</v>
      </c>
      <c r="O5195" s="4">
        <v>979.28113499999995</v>
      </c>
      <c r="P5195" s="4">
        <v>381.51117299999999</v>
      </c>
      <c r="Q5195" s="5"/>
      <c r="R5195" s="3">
        <f t="shared" si="649"/>
        <v>2.9124806937385386</v>
      </c>
      <c r="S5195" s="3">
        <f t="shared" si="650"/>
        <v>2.5889241747379367E-2</v>
      </c>
      <c r="T5195" s="6">
        <f t="shared" si="651"/>
        <v>0.55778708723509118</v>
      </c>
      <c r="U5195" s="3">
        <f t="shared" si="648"/>
        <v>0.52334614002341617</v>
      </c>
      <c r="V5195" s="6">
        <f t="shared" si="652"/>
        <v>0.28080335140463281</v>
      </c>
      <c r="W5195" s="3">
        <f t="shared" si="653"/>
        <v>41.929521931986201</v>
      </c>
      <c r="X5195" s="4">
        <f t="shared" si="654"/>
        <v>4759</v>
      </c>
      <c r="Y5195">
        <f t="shared" si="655"/>
        <v>0</v>
      </c>
    </row>
    <row r="5196" spans="1:25" x14ac:dyDescent="0.25">
      <c r="A5196" s="2" t="s">
        <v>10444</v>
      </c>
      <c r="B5196" t="s">
        <v>10445</v>
      </c>
      <c r="C5196">
        <v>41.818112868</v>
      </c>
      <c r="D5196">
        <v>-4.3066000094900003</v>
      </c>
      <c r="E5196" s="2" t="s">
        <v>10145</v>
      </c>
      <c r="F5196" t="s">
        <v>10146</v>
      </c>
      <c r="G5196" s="4">
        <v>215.28268600000001</v>
      </c>
      <c r="H5196" s="4">
        <v>57.356251413899997</v>
      </c>
      <c r="I5196" s="4">
        <v>3.7534301962388601</v>
      </c>
      <c r="J5196" s="4">
        <v>101.763813</v>
      </c>
      <c r="K5196" s="4">
        <v>113.518873</v>
      </c>
      <c r="L5196" s="4">
        <v>212.608519</v>
      </c>
      <c r="M5196" s="4">
        <v>2.6741670000000002</v>
      </c>
      <c r="N5196" s="4">
        <v>4.3635789999999997</v>
      </c>
      <c r="O5196" s="4">
        <v>128.310588</v>
      </c>
      <c r="P5196" s="4">
        <v>82.608519000000001</v>
      </c>
      <c r="Q5196" s="5"/>
      <c r="R5196" s="3">
        <f t="shared" si="649"/>
        <v>18.931367806105953</v>
      </c>
      <c r="S5196" s="3">
        <f t="shared" si="650"/>
        <v>0.16828223404004866</v>
      </c>
      <c r="T5196" s="6">
        <f t="shared" si="651"/>
        <v>0.93272548053228188</v>
      </c>
      <c r="U5196" s="3">
        <f t="shared" si="648"/>
        <v>0.67782479494209791</v>
      </c>
      <c r="V5196" s="6">
        <f t="shared" si="652"/>
        <v>0.63220798422868407</v>
      </c>
      <c r="W5196" s="3">
        <f t="shared" si="653"/>
        <v>78.246673238048302</v>
      </c>
      <c r="X5196" s="4">
        <f t="shared" si="654"/>
        <v>1567</v>
      </c>
      <c r="Y5196">
        <f t="shared" si="655"/>
        <v>0</v>
      </c>
    </row>
    <row r="5197" spans="1:25" x14ac:dyDescent="0.25">
      <c r="A5197" s="2" t="s">
        <v>10446</v>
      </c>
      <c r="B5197" t="s">
        <v>10447</v>
      </c>
      <c r="C5197">
        <v>42.5557313483</v>
      </c>
      <c r="D5197">
        <v>-4.6152669519299998</v>
      </c>
      <c r="E5197" s="2" t="s">
        <v>10145</v>
      </c>
      <c r="F5197" t="s">
        <v>10146</v>
      </c>
      <c r="G5197" s="4">
        <v>34</v>
      </c>
      <c r="H5197" s="4">
        <v>11.1939334343</v>
      </c>
      <c r="I5197" s="4">
        <v>3.03735949472583</v>
      </c>
      <c r="J5197" s="4">
        <v>15</v>
      </c>
      <c r="K5197" s="4">
        <v>19</v>
      </c>
      <c r="L5197" s="4">
        <v>30</v>
      </c>
      <c r="M5197" s="4">
        <v>4</v>
      </c>
      <c r="N5197" s="4">
        <v>2</v>
      </c>
      <c r="O5197" s="4">
        <v>25</v>
      </c>
      <c r="P5197" s="4">
        <v>7</v>
      </c>
      <c r="Q5197" s="5"/>
      <c r="R5197" s="3">
        <f t="shared" si="649"/>
        <v>3.5</v>
      </c>
      <c r="S5197" s="3">
        <f t="shared" si="650"/>
        <v>3.1111741379310345E-2</v>
      </c>
      <c r="T5197" s="6">
        <f t="shared" si="651"/>
        <v>0.62037949728930508</v>
      </c>
      <c r="U5197" s="3">
        <f t="shared" si="648"/>
        <v>0.36</v>
      </c>
      <c r="V5197" s="6">
        <f t="shared" si="652"/>
        <v>1.2198127156234598E-2</v>
      </c>
      <c r="W5197" s="3">
        <f t="shared" si="653"/>
        <v>31.628881222276984</v>
      </c>
      <c r="X5197" s="4">
        <f t="shared" si="654"/>
        <v>5655</v>
      </c>
      <c r="Y5197">
        <f t="shared" si="655"/>
        <v>0</v>
      </c>
    </row>
    <row r="5198" spans="1:25" x14ac:dyDescent="0.25">
      <c r="A5198" s="2" t="s">
        <v>10448</v>
      </c>
      <c r="B5198" t="s">
        <v>10449</v>
      </c>
      <c r="C5198">
        <v>42.216716697300001</v>
      </c>
      <c r="D5198">
        <v>-4.9782482766099996</v>
      </c>
      <c r="E5198" s="2" t="s">
        <v>10145</v>
      </c>
      <c r="F5198" t="s">
        <v>10146</v>
      </c>
      <c r="G5198" s="4">
        <v>53</v>
      </c>
      <c r="H5198" s="4">
        <v>21.781852160500002</v>
      </c>
      <c r="I5198" s="4">
        <v>2.4332182410140502</v>
      </c>
      <c r="J5198" s="4">
        <v>23</v>
      </c>
      <c r="K5198" s="4">
        <v>30</v>
      </c>
      <c r="L5198" s="4">
        <v>53</v>
      </c>
      <c r="M5198" s="4">
        <v>0</v>
      </c>
      <c r="N5198" s="4">
        <v>0</v>
      </c>
      <c r="O5198" s="4">
        <v>27</v>
      </c>
      <c r="P5198" s="4">
        <v>26</v>
      </c>
      <c r="Q5198" s="5"/>
      <c r="R5198" s="3" t="str">
        <f t="shared" si="649"/>
        <v/>
      </c>
      <c r="S5198" s="3">
        <f t="shared" si="650"/>
        <v>1</v>
      </c>
      <c r="T5198" s="6">
        <f t="shared" si="651"/>
        <v>1</v>
      </c>
      <c r="U5198" s="3">
        <f t="shared" si="648"/>
        <v>0.96296296296296291</v>
      </c>
      <c r="V5198" s="6">
        <f t="shared" si="652"/>
        <v>0.88171513060620998</v>
      </c>
      <c r="W5198" s="3">
        <f t="shared" si="653"/>
        <v>94.085756530310505</v>
      </c>
      <c r="X5198" s="4">
        <f t="shared" si="654"/>
        <v>278</v>
      </c>
      <c r="Y5198">
        <f t="shared" si="655"/>
        <v>1</v>
      </c>
    </row>
    <row r="5199" spans="1:25" x14ac:dyDescent="0.25">
      <c r="A5199" s="2" t="s">
        <v>10450</v>
      </c>
      <c r="B5199" t="s">
        <v>10451</v>
      </c>
      <c r="C5199">
        <v>41.868368564500003</v>
      </c>
      <c r="D5199">
        <v>-4.2134931555300001</v>
      </c>
      <c r="E5199" s="2" t="s">
        <v>10145</v>
      </c>
      <c r="F5199" t="s">
        <v>10146</v>
      </c>
      <c r="G5199" s="4">
        <v>69.608519000000001</v>
      </c>
      <c r="H5199" s="4">
        <v>34.060720696200001</v>
      </c>
      <c r="I5199" s="4">
        <v>2.04365960488223</v>
      </c>
      <c r="J5199" s="4">
        <v>25.608519000000001</v>
      </c>
      <c r="K5199" s="4">
        <v>44</v>
      </c>
      <c r="L5199" s="4">
        <v>69.608519000000001</v>
      </c>
      <c r="M5199" s="4">
        <v>0</v>
      </c>
      <c r="N5199" s="4">
        <v>3</v>
      </c>
      <c r="O5199" s="4">
        <v>36</v>
      </c>
      <c r="P5199" s="4">
        <v>30.608519000000001</v>
      </c>
      <c r="Q5199" s="5"/>
      <c r="R5199" s="3">
        <f t="shared" si="649"/>
        <v>10.202839666666668</v>
      </c>
      <c r="S5199" s="3">
        <f t="shared" si="650"/>
        <v>9.0693745441114942E-2</v>
      </c>
      <c r="T5199" s="6">
        <f t="shared" si="651"/>
        <v>0.87974371611631341</v>
      </c>
      <c r="U5199" s="3">
        <f t="shared" si="648"/>
        <v>0.93356997222222227</v>
      </c>
      <c r="V5199" s="6">
        <f t="shared" si="652"/>
        <v>0.86914736323311981</v>
      </c>
      <c r="W5199" s="3">
        <f t="shared" si="653"/>
        <v>87.444553967471663</v>
      </c>
      <c r="X5199" s="4">
        <f t="shared" si="654"/>
        <v>785</v>
      </c>
      <c r="Y5199">
        <f t="shared" si="655"/>
        <v>0</v>
      </c>
    </row>
    <row r="5200" spans="1:25" x14ac:dyDescent="0.25">
      <c r="A5200" s="2" t="s">
        <v>10452</v>
      </c>
      <c r="B5200" t="s">
        <v>10453</v>
      </c>
      <c r="C5200">
        <v>42.268485648400002</v>
      </c>
      <c r="D5200">
        <v>-4.9565948463599998</v>
      </c>
      <c r="E5200" s="2" t="s">
        <v>10145</v>
      </c>
      <c r="F5200" t="s">
        <v>10146</v>
      </c>
      <c r="G5200" s="4">
        <v>1081.6085189999999</v>
      </c>
      <c r="H5200" s="4">
        <v>64.8681343863</v>
      </c>
      <c r="I5200" s="4">
        <v>16.673957548383498</v>
      </c>
      <c r="J5200" s="4">
        <v>527.608519</v>
      </c>
      <c r="K5200" s="4">
        <v>554</v>
      </c>
      <c r="L5200" s="4">
        <v>1060.6085189999999</v>
      </c>
      <c r="M5200" s="4">
        <v>21</v>
      </c>
      <c r="N5200" s="4">
        <v>97</v>
      </c>
      <c r="O5200" s="4">
        <v>684</v>
      </c>
      <c r="P5200" s="4">
        <v>300.608519</v>
      </c>
      <c r="Q5200" s="5"/>
      <c r="R5200" s="3">
        <f t="shared" si="649"/>
        <v>3.0990568969072165</v>
      </c>
      <c r="S5200" s="3">
        <f t="shared" si="650"/>
        <v>2.7547730484670102E-2</v>
      </c>
      <c r="T5200" s="6">
        <f t="shared" si="651"/>
        <v>0.58144406111384916</v>
      </c>
      <c r="U5200" s="3">
        <f t="shared" si="648"/>
        <v>0.58129900438596493</v>
      </c>
      <c r="V5200" s="6">
        <f t="shared" si="652"/>
        <v>0.44443075406604238</v>
      </c>
      <c r="W5200" s="3">
        <f t="shared" si="653"/>
        <v>51.293740758994574</v>
      </c>
      <c r="X5200" s="4">
        <f t="shared" si="654"/>
        <v>3950</v>
      </c>
      <c r="Y5200">
        <f t="shared" si="655"/>
        <v>0</v>
      </c>
    </row>
    <row r="5201" spans="1:25" x14ac:dyDescent="0.25">
      <c r="A5201" s="2" t="s">
        <v>10454</v>
      </c>
      <c r="B5201" t="s">
        <v>10455</v>
      </c>
      <c r="C5201">
        <v>42.575834954500003</v>
      </c>
      <c r="D5201">
        <v>-4.5582482182000001</v>
      </c>
      <c r="E5201" s="2" t="s">
        <v>10145</v>
      </c>
      <c r="F5201" t="s">
        <v>10146</v>
      </c>
      <c r="G5201" s="4">
        <v>66</v>
      </c>
      <c r="H5201" s="4">
        <v>20.6712427963</v>
      </c>
      <c r="I5201" s="4">
        <v>3.1928414101842701</v>
      </c>
      <c r="J5201" s="4">
        <v>30</v>
      </c>
      <c r="K5201" s="4">
        <v>36</v>
      </c>
      <c r="L5201" s="4">
        <v>66</v>
      </c>
      <c r="M5201" s="4">
        <v>0</v>
      </c>
      <c r="N5201" s="4">
        <v>3</v>
      </c>
      <c r="O5201" s="4">
        <v>34</v>
      </c>
      <c r="P5201" s="4">
        <v>29</v>
      </c>
      <c r="Q5201" s="5"/>
      <c r="R5201" s="3">
        <f t="shared" si="649"/>
        <v>9.6666666666666661</v>
      </c>
      <c r="S5201" s="3">
        <f t="shared" si="650"/>
        <v>8.5927666666666652E-2</v>
      </c>
      <c r="T5201" s="6">
        <f t="shared" si="651"/>
        <v>0.87198127156234595</v>
      </c>
      <c r="U5201" s="3">
        <f t="shared" si="648"/>
        <v>0.94117647058823528</v>
      </c>
      <c r="V5201" s="6">
        <f t="shared" si="652"/>
        <v>0.87222769837358305</v>
      </c>
      <c r="W5201" s="3">
        <f t="shared" si="653"/>
        <v>87.210448496796445</v>
      </c>
      <c r="X5201" s="4">
        <f t="shared" si="654"/>
        <v>806</v>
      </c>
      <c r="Y5201">
        <f t="shared" si="655"/>
        <v>0</v>
      </c>
    </row>
    <row r="5202" spans="1:25" x14ac:dyDescent="0.25">
      <c r="A5202" s="2" t="s">
        <v>10456</v>
      </c>
      <c r="B5202" t="s">
        <v>10457</v>
      </c>
      <c r="C5202">
        <v>42.054505761500003</v>
      </c>
      <c r="D5202">
        <v>-4.1489703118100003</v>
      </c>
      <c r="E5202" s="2" t="s">
        <v>10145</v>
      </c>
      <c r="F5202" t="s">
        <v>10146</v>
      </c>
      <c r="G5202" s="4">
        <v>111</v>
      </c>
      <c r="H5202" s="4">
        <v>31.024214636100002</v>
      </c>
      <c r="I5202" s="4">
        <v>3.5778504404375702</v>
      </c>
      <c r="J5202" s="4">
        <v>53</v>
      </c>
      <c r="K5202" s="4">
        <v>58</v>
      </c>
      <c r="L5202" s="4">
        <v>111</v>
      </c>
      <c r="M5202" s="4">
        <v>0</v>
      </c>
      <c r="N5202" s="4">
        <v>6</v>
      </c>
      <c r="O5202" s="4">
        <v>52</v>
      </c>
      <c r="P5202" s="4">
        <v>53</v>
      </c>
      <c r="Q5202" s="5"/>
      <c r="R5202" s="3">
        <f t="shared" si="649"/>
        <v>8.8333333333333339</v>
      </c>
      <c r="S5202" s="3">
        <f t="shared" si="650"/>
        <v>7.8520109195402296E-2</v>
      </c>
      <c r="T5202" s="6">
        <f t="shared" si="651"/>
        <v>0.85559388861508134</v>
      </c>
      <c r="U5202" s="3">
        <f t="shared" si="648"/>
        <v>1.1346153846153846</v>
      </c>
      <c r="V5202" s="6">
        <f t="shared" si="652"/>
        <v>0.94172005914243473</v>
      </c>
      <c r="W5202" s="3">
        <f t="shared" si="653"/>
        <v>89.865697387875798</v>
      </c>
      <c r="X5202" s="4">
        <f t="shared" si="654"/>
        <v>581</v>
      </c>
      <c r="Y5202">
        <f t="shared" si="655"/>
        <v>0</v>
      </c>
    </row>
    <row r="5203" spans="1:25" x14ac:dyDescent="0.25">
      <c r="A5203" s="2" t="s">
        <v>10458</v>
      </c>
      <c r="B5203" t="s">
        <v>10459</v>
      </c>
      <c r="C5203">
        <v>42.387845902099997</v>
      </c>
      <c r="D5203">
        <v>-4.4687291114300001</v>
      </c>
      <c r="E5203" s="2" t="s">
        <v>10145</v>
      </c>
      <c r="F5203" t="s">
        <v>10146</v>
      </c>
      <c r="G5203" s="4">
        <v>232</v>
      </c>
      <c r="H5203" s="4">
        <v>40.789977498200003</v>
      </c>
      <c r="I5203" s="4">
        <v>5.6876716838158998</v>
      </c>
      <c r="J5203" s="4">
        <v>121</v>
      </c>
      <c r="K5203" s="4">
        <v>111</v>
      </c>
      <c r="L5203" s="4">
        <v>220</v>
      </c>
      <c r="M5203" s="4">
        <v>12</v>
      </c>
      <c r="N5203" s="4">
        <v>18</v>
      </c>
      <c r="O5203" s="4">
        <v>132</v>
      </c>
      <c r="P5203" s="4">
        <v>82</v>
      </c>
      <c r="Q5203" s="5"/>
      <c r="R5203" s="3">
        <f t="shared" si="649"/>
        <v>4.5555555555555554</v>
      </c>
      <c r="S5203" s="3">
        <f t="shared" si="650"/>
        <v>4.0494647509578541E-2</v>
      </c>
      <c r="T5203" s="6">
        <f t="shared" si="651"/>
        <v>0.70293247905372103</v>
      </c>
      <c r="U5203" s="3">
        <f t="shared" si="648"/>
        <v>0.75757575757575757</v>
      </c>
      <c r="V5203" s="6">
        <f t="shared" si="652"/>
        <v>0.73472153770330217</v>
      </c>
      <c r="W5203" s="3">
        <f t="shared" si="653"/>
        <v>71.882700837851161</v>
      </c>
      <c r="X5203" s="4">
        <f t="shared" si="654"/>
        <v>2147</v>
      </c>
      <c r="Y5203">
        <f t="shared" si="655"/>
        <v>0</v>
      </c>
    </row>
    <row r="5204" spans="1:25" x14ac:dyDescent="0.25">
      <c r="A5204" s="2" t="s">
        <v>10460</v>
      </c>
      <c r="B5204" t="s">
        <v>10461</v>
      </c>
      <c r="C5204">
        <v>42.142485577999999</v>
      </c>
      <c r="D5204">
        <v>-4.2698109299700002</v>
      </c>
      <c r="E5204" s="2" t="s">
        <v>10145</v>
      </c>
      <c r="F5204" t="s">
        <v>10146</v>
      </c>
      <c r="G5204" s="4">
        <v>69.450211999999993</v>
      </c>
      <c r="H5204" s="4">
        <v>17.845797323399999</v>
      </c>
      <c r="I5204" s="4">
        <v>3.8916844532877501</v>
      </c>
      <c r="J5204" s="4">
        <v>36.294918000000003</v>
      </c>
      <c r="K5204" s="4">
        <v>33.155293999999998</v>
      </c>
      <c r="L5204" s="4">
        <v>69</v>
      </c>
      <c r="M5204" s="4">
        <v>0.450212</v>
      </c>
      <c r="N5204" s="4">
        <v>3</v>
      </c>
      <c r="O5204" s="4">
        <v>46.450212000000001</v>
      </c>
      <c r="P5204" s="4">
        <v>20</v>
      </c>
      <c r="Q5204" s="5"/>
      <c r="R5204" s="3">
        <f t="shared" si="649"/>
        <v>6.666666666666667</v>
      </c>
      <c r="S5204" s="3">
        <f t="shared" si="650"/>
        <v>5.9260459770114945E-2</v>
      </c>
      <c r="T5204" s="6">
        <f t="shared" si="651"/>
        <v>0.79793001478560865</v>
      </c>
      <c r="U5204" s="3">
        <f t="shared" si="648"/>
        <v>0.49515382190290108</v>
      </c>
      <c r="V5204" s="6">
        <f t="shared" si="652"/>
        <v>0.19270576638738296</v>
      </c>
      <c r="W5204" s="3">
        <f t="shared" si="653"/>
        <v>49.531789058649579</v>
      </c>
      <c r="X5204" s="4">
        <f t="shared" si="654"/>
        <v>4111</v>
      </c>
      <c r="Y5204">
        <f t="shared" si="655"/>
        <v>0</v>
      </c>
    </row>
    <row r="5205" spans="1:25" x14ac:dyDescent="0.25">
      <c r="A5205" s="2" t="s">
        <v>10462</v>
      </c>
      <c r="B5205" t="s">
        <v>10463</v>
      </c>
      <c r="C5205">
        <v>42.722996686199998</v>
      </c>
      <c r="D5205">
        <v>-4.8406899383099997</v>
      </c>
      <c r="E5205" s="2" t="s">
        <v>10145</v>
      </c>
      <c r="F5205" t="s">
        <v>10146</v>
      </c>
      <c r="G5205" s="4">
        <v>196</v>
      </c>
      <c r="H5205" s="4">
        <v>33.850928097900002</v>
      </c>
      <c r="I5205" s="4">
        <v>5.79009235531593</v>
      </c>
      <c r="J5205" s="4">
        <v>92</v>
      </c>
      <c r="K5205" s="4">
        <v>104</v>
      </c>
      <c r="L5205" s="4">
        <v>187</v>
      </c>
      <c r="M5205" s="4">
        <v>9</v>
      </c>
      <c r="N5205" s="4">
        <v>12</v>
      </c>
      <c r="O5205" s="4">
        <v>130</v>
      </c>
      <c r="P5205" s="4">
        <v>54</v>
      </c>
      <c r="Q5205" s="5"/>
      <c r="R5205" s="3">
        <f t="shared" si="649"/>
        <v>4.5</v>
      </c>
      <c r="S5205" s="3">
        <f t="shared" si="650"/>
        <v>4.0000810344827588E-2</v>
      </c>
      <c r="T5205" s="6">
        <f t="shared" si="651"/>
        <v>0.70059142434696897</v>
      </c>
      <c r="U5205" s="3">
        <f t="shared" si="648"/>
        <v>0.50769230769230766</v>
      </c>
      <c r="V5205" s="6">
        <f t="shared" si="652"/>
        <v>0.22942336126170526</v>
      </c>
      <c r="W5205" s="3">
        <f t="shared" si="653"/>
        <v>46.500739280433713</v>
      </c>
      <c r="X5205" s="4">
        <f t="shared" si="654"/>
        <v>4378</v>
      </c>
      <c r="Y5205">
        <f t="shared" si="655"/>
        <v>0</v>
      </c>
    </row>
    <row r="5206" spans="1:25" x14ac:dyDescent="0.25">
      <c r="A5206" s="2" t="s">
        <v>10464</v>
      </c>
      <c r="B5206" t="s">
        <v>10465</v>
      </c>
      <c r="C5206">
        <v>42.316952316600002</v>
      </c>
      <c r="D5206">
        <v>-4.5406545889999999</v>
      </c>
      <c r="E5206" s="2" t="s">
        <v>10145</v>
      </c>
      <c r="F5206" t="s">
        <v>10146</v>
      </c>
      <c r="G5206" s="4">
        <v>162.78542300000001</v>
      </c>
      <c r="H5206" s="4">
        <v>25.4140702551</v>
      </c>
      <c r="I5206" s="4">
        <v>6.4053267094173103</v>
      </c>
      <c r="J5206" s="4">
        <v>81.608519000000001</v>
      </c>
      <c r="K5206" s="4">
        <v>81.176903999999993</v>
      </c>
      <c r="L5206" s="4">
        <v>161.608519</v>
      </c>
      <c r="M5206" s="4">
        <v>1.176904</v>
      </c>
      <c r="N5206" s="4">
        <v>10</v>
      </c>
      <c r="O5206" s="4">
        <v>98.176903999999993</v>
      </c>
      <c r="P5206" s="4">
        <v>54.608519000000001</v>
      </c>
      <c r="Q5206" s="5"/>
      <c r="R5206" s="3">
        <f t="shared" si="649"/>
        <v>5.4608518999999998</v>
      </c>
      <c r="S5206" s="3">
        <f t="shared" si="650"/>
        <v>4.8541889149575856E-2</v>
      </c>
      <c r="T5206" s="6">
        <f t="shared" si="651"/>
        <v>0.75123213405618527</v>
      </c>
      <c r="U5206" s="3">
        <f t="shared" si="648"/>
        <v>0.65808266881180122</v>
      </c>
      <c r="V5206" s="6">
        <f t="shared" si="652"/>
        <v>0.59931000492853626</v>
      </c>
      <c r="W5206" s="3">
        <f t="shared" si="653"/>
        <v>67.527106949236071</v>
      </c>
      <c r="X5206" s="4">
        <f t="shared" si="654"/>
        <v>2527</v>
      </c>
      <c r="Y5206">
        <f t="shared" si="655"/>
        <v>0</v>
      </c>
    </row>
    <row r="5207" spans="1:25" x14ac:dyDescent="0.25">
      <c r="A5207" s="2" t="s">
        <v>10466</v>
      </c>
      <c r="B5207" t="s">
        <v>10467</v>
      </c>
      <c r="C5207">
        <v>42.295242128600002</v>
      </c>
      <c r="D5207">
        <v>-4.8596206526600003</v>
      </c>
      <c r="E5207" s="2" t="s">
        <v>10145</v>
      </c>
      <c r="F5207" t="s">
        <v>10146</v>
      </c>
      <c r="G5207" s="4">
        <v>66.600347999999997</v>
      </c>
      <c r="H5207" s="4">
        <v>26.321580837100001</v>
      </c>
      <c r="I5207" s="4">
        <v>2.5302563858978999</v>
      </c>
      <c r="J5207" s="4">
        <v>31.600348</v>
      </c>
      <c r="K5207" s="4">
        <v>35</v>
      </c>
      <c r="L5207" s="4">
        <v>66.600347999999997</v>
      </c>
      <c r="M5207" s="4">
        <v>0</v>
      </c>
      <c r="N5207" s="4">
        <v>3</v>
      </c>
      <c r="O5207" s="4">
        <v>28.991828999999999</v>
      </c>
      <c r="P5207" s="4">
        <v>34.608519000000001</v>
      </c>
      <c r="Q5207" s="5"/>
      <c r="R5207" s="3">
        <f t="shared" si="649"/>
        <v>11.536173</v>
      </c>
      <c r="S5207" s="3">
        <f t="shared" si="650"/>
        <v>0.10254583739513792</v>
      </c>
      <c r="T5207" s="6">
        <f t="shared" si="651"/>
        <v>0.89379004435682607</v>
      </c>
      <c r="U5207" s="3">
        <f t="shared" si="648"/>
        <v>1.2972109831359726</v>
      </c>
      <c r="V5207" s="6">
        <f t="shared" si="652"/>
        <v>0.96931986200098574</v>
      </c>
      <c r="W5207" s="3">
        <f t="shared" si="653"/>
        <v>93.155495317890598</v>
      </c>
      <c r="X5207" s="4">
        <f t="shared" si="654"/>
        <v>338</v>
      </c>
      <c r="Y5207">
        <f t="shared" si="655"/>
        <v>1</v>
      </c>
    </row>
    <row r="5208" spans="1:25" x14ac:dyDescent="0.25">
      <c r="A5208" s="2" t="s">
        <v>10468</v>
      </c>
      <c r="B5208" t="s">
        <v>10469</v>
      </c>
      <c r="C5208">
        <v>42.025494220699997</v>
      </c>
      <c r="D5208">
        <v>-4.4817815596599999</v>
      </c>
      <c r="E5208" s="2" t="s">
        <v>10145</v>
      </c>
      <c r="F5208" t="s">
        <v>10146</v>
      </c>
      <c r="G5208" s="4">
        <v>1469.7231630000001</v>
      </c>
      <c r="H5208" s="4">
        <v>19.002491643500001</v>
      </c>
      <c r="I5208" s="4">
        <v>77.343708002773099</v>
      </c>
      <c r="J5208" s="4">
        <v>706.28945499999998</v>
      </c>
      <c r="K5208" s="4">
        <v>763.43370800000002</v>
      </c>
      <c r="L5208" s="4">
        <v>1433.467766</v>
      </c>
      <c r="M5208" s="4">
        <v>36.255398999999997</v>
      </c>
      <c r="N5208" s="4">
        <v>301.86741799999999</v>
      </c>
      <c r="O5208" s="4">
        <v>1075.8557470000001</v>
      </c>
      <c r="P5208" s="4">
        <v>92</v>
      </c>
      <c r="Q5208" s="5"/>
      <c r="R5208" s="3">
        <f t="shared" si="649"/>
        <v>0.30476955946269102</v>
      </c>
      <c r="S5208" s="3">
        <f t="shared" si="650"/>
        <v>2.7091176326541682E-3</v>
      </c>
      <c r="T5208" s="6">
        <f t="shared" si="651"/>
        <v>6.5303104977821585E-3</v>
      </c>
      <c r="U5208" s="3">
        <f t="shared" si="648"/>
        <v>0.36609686670196312</v>
      </c>
      <c r="V5208" s="6">
        <f t="shared" si="652"/>
        <v>1.3183834401182849E-2</v>
      </c>
      <c r="W5208" s="3">
        <f t="shared" si="653"/>
        <v>0.98570724494825046</v>
      </c>
      <c r="X5208" s="4">
        <f t="shared" si="654"/>
        <v>8104</v>
      </c>
      <c r="Y5208">
        <f t="shared" si="655"/>
        <v>0</v>
      </c>
    </row>
    <row r="5209" spans="1:25" x14ac:dyDescent="0.25">
      <c r="A5209" s="2" t="s">
        <v>10470</v>
      </c>
      <c r="B5209" t="s">
        <v>10471</v>
      </c>
      <c r="C5209">
        <v>42.525485281400002</v>
      </c>
      <c r="D5209">
        <v>-4.77638305273</v>
      </c>
      <c r="E5209" s="2" t="s">
        <v>10145</v>
      </c>
      <c r="F5209" t="s">
        <v>10146</v>
      </c>
      <c r="G5209" s="4">
        <v>591.12312099999997</v>
      </c>
      <c r="H5209" s="4">
        <v>26.315116206999999</v>
      </c>
      <c r="I5209" s="4">
        <v>22.463253262881601</v>
      </c>
      <c r="J5209" s="4">
        <v>257.31336499999998</v>
      </c>
      <c r="K5209" s="4">
        <v>333.80975599999999</v>
      </c>
      <c r="L5209" s="4">
        <v>536.59217699999999</v>
      </c>
      <c r="M5209" s="4">
        <v>54.530940999999999</v>
      </c>
      <c r="N5209" s="4">
        <v>74.080395999999993</v>
      </c>
      <c r="O5209" s="4">
        <v>331.43420300000002</v>
      </c>
      <c r="P5209" s="4">
        <v>185.608519</v>
      </c>
      <c r="Q5209" s="5"/>
      <c r="R5209" s="3">
        <f t="shared" si="649"/>
        <v>2.5055011719969751</v>
      </c>
      <c r="S5209" s="3">
        <f t="shared" si="650"/>
        <v>2.2271572711065387E-2</v>
      </c>
      <c r="T5209" s="6">
        <f t="shared" si="651"/>
        <v>0.50813208477082306</v>
      </c>
      <c r="U5209" s="3">
        <f t="shared" si="648"/>
        <v>0.78353082647900396</v>
      </c>
      <c r="V5209" s="6">
        <f t="shared" si="652"/>
        <v>0.76158206012814189</v>
      </c>
      <c r="W5209" s="3">
        <f t="shared" si="653"/>
        <v>63.485707244948244</v>
      </c>
      <c r="X5209" s="4">
        <f t="shared" si="654"/>
        <v>2847</v>
      </c>
      <c r="Y5209">
        <f t="shared" si="655"/>
        <v>0</v>
      </c>
    </row>
    <row r="5210" spans="1:25" x14ac:dyDescent="0.25">
      <c r="A5210" s="2" t="s">
        <v>10472</v>
      </c>
      <c r="B5210" t="s">
        <v>10473</v>
      </c>
      <c r="C5210">
        <v>42.009912160200003</v>
      </c>
      <c r="D5210">
        <v>-4.6793742064900004</v>
      </c>
      <c r="E5210" s="2" t="s">
        <v>10145</v>
      </c>
      <c r="F5210" t="s">
        <v>10146</v>
      </c>
      <c r="G5210" s="4">
        <v>180.41307699999999</v>
      </c>
      <c r="H5210" s="4">
        <v>35.820348530700002</v>
      </c>
      <c r="I5210" s="4">
        <v>5.0366086428605303</v>
      </c>
      <c r="J5210" s="4">
        <v>79.413077000000001</v>
      </c>
      <c r="K5210" s="4">
        <v>101</v>
      </c>
      <c r="L5210" s="4">
        <v>172</v>
      </c>
      <c r="M5210" s="4">
        <v>8.4130769999999995</v>
      </c>
      <c r="N5210" s="4">
        <v>26</v>
      </c>
      <c r="O5210" s="4">
        <v>119.413077</v>
      </c>
      <c r="P5210" s="4">
        <v>35</v>
      </c>
      <c r="Q5210" s="5"/>
      <c r="R5210" s="3">
        <f t="shared" si="649"/>
        <v>1.3461538461538463</v>
      </c>
      <c r="S5210" s="3">
        <f t="shared" si="650"/>
        <v>1.1966054376657825E-2</v>
      </c>
      <c r="T5210" s="6">
        <f t="shared" si="651"/>
        <v>0.28326761951700347</v>
      </c>
      <c r="U5210" s="3">
        <f t="shared" si="648"/>
        <v>0.51083182455804232</v>
      </c>
      <c r="V5210" s="6">
        <f t="shared" si="652"/>
        <v>0.24100542138984721</v>
      </c>
      <c r="W5210" s="3">
        <f t="shared" si="653"/>
        <v>26.213652045342535</v>
      </c>
      <c r="X5210" s="4">
        <f t="shared" si="654"/>
        <v>6157</v>
      </c>
      <c r="Y5210">
        <f t="shared" si="655"/>
        <v>0</v>
      </c>
    </row>
    <row r="5211" spans="1:25" x14ac:dyDescent="0.25">
      <c r="A5211" s="2" t="s">
        <v>10474</v>
      </c>
      <c r="B5211" t="s">
        <v>10475</v>
      </c>
      <c r="C5211">
        <v>42.040720680600003</v>
      </c>
      <c r="D5211">
        <v>-4.3761510219800002</v>
      </c>
      <c r="E5211" s="2" t="s">
        <v>10145</v>
      </c>
      <c r="F5211" t="s">
        <v>10146</v>
      </c>
      <c r="G5211" s="4">
        <v>188</v>
      </c>
      <c r="H5211" s="4">
        <v>58.129777142099996</v>
      </c>
      <c r="I5211" s="4">
        <v>3.2341427963920899</v>
      </c>
      <c r="J5211" s="4">
        <v>84</v>
      </c>
      <c r="K5211" s="4">
        <v>104</v>
      </c>
      <c r="L5211" s="4">
        <v>188</v>
      </c>
      <c r="M5211" s="4">
        <v>0</v>
      </c>
      <c r="N5211" s="4">
        <v>3</v>
      </c>
      <c r="O5211" s="4">
        <v>123</v>
      </c>
      <c r="P5211" s="4">
        <v>62</v>
      </c>
      <c r="Q5211" s="5"/>
      <c r="R5211" s="3">
        <f t="shared" si="649"/>
        <v>20.666666666666668</v>
      </c>
      <c r="S5211" s="3">
        <f t="shared" si="650"/>
        <v>0.18370742528735634</v>
      </c>
      <c r="T5211" s="6">
        <f t="shared" si="651"/>
        <v>0.93827008378511578</v>
      </c>
      <c r="U5211" s="3">
        <f t="shared" si="648"/>
        <v>0.52845528455284552</v>
      </c>
      <c r="V5211" s="6">
        <f t="shared" si="652"/>
        <v>0.29632824051256779</v>
      </c>
      <c r="W5211" s="3">
        <f t="shared" si="653"/>
        <v>61.72991621488417</v>
      </c>
      <c r="X5211" s="4">
        <f t="shared" si="654"/>
        <v>2988</v>
      </c>
      <c r="Y5211">
        <f t="shared" si="655"/>
        <v>0</v>
      </c>
    </row>
    <row r="5212" spans="1:25" x14ac:dyDescent="0.25">
      <c r="A5212" s="2" t="s">
        <v>10476</v>
      </c>
      <c r="B5212" t="s">
        <v>10477</v>
      </c>
      <c r="C5212">
        <v>42.536069772899999</v>
      </c>
      <c r="D5212">
        <v>-4.4647067292699996</v>
      </c>
      <c r="E5212" s="2" t="s">
        <v>10145</v>
      </c>
      <c r="F5212" t="s">
        <v>10146</v>
      </c>
      <c r="G5212" s="4">
        <v>123</v>
      </c>
      <c r="H5212" s="4">
        <v>53.162674785599997</v>
      </c>
      <c r="I5212" s="4">
        <v>2.3136533384756701</v>
      </c>
      <c r="J5212" s="4">
        <v>50</v>
      </c>
      <c r="K5212" s="4">
        <v>73</v>
      </c>
      <c r="L5212" s="4">
        <v>122</v>
      </c>
      <c r="M5212" s="4">
        <v>1</v>
      </c>
      <c r="N5212" s="4">
        <v>5</v>
      </c>
      <c r="O5212" s="4">
        <v>75</v>
      </c>
      <c r="P5212" s="4">
        <v>43</v>
      </c>
      <c r="Q5212" s="5"/>
      <c r="R5212" s="3">
        <f t="shared" si="649"/>
        <v>8.6</v>
      </c>
      <c r="S5212" s="3">
        <f t="shared" si="650"/>
        <v>7.6445993103448268E-2</v>
      </c>
      <c r="T5212" s="6">
        <f t="shared" si="651"/>
        <v>0.85041892557910304</v>
      </c>
      <c r="U5212" s="3">
        <f t="shared" si="648"/>
        <v>0.64</v>
      </c>
      <c r="V5212" s="6">
        <f t="shared" si="652"/>
        <v>0.56542631838344015</v>
      </c>
      <c r="W5212" s="3">
        <f t="shared" si="653"/>
        <v>70.792262198127148</v>
      </c>
      <c r="X5212" s="4">
        <f t="shared" si="654"/>
        <v>2248</v>
      </c>
      <c r="Y5212">
        <f t="shared" si="655"/>
        <v>0</v>
      </c>
    </row>
    <row r="5213" spans="1:25" x14ac:dyDescent="0.25">
      <c r="A5213" s="2" t="s">
        <v>10478</v>
      </c>
      <c r="B5213" t="s">
        <v>10479</v>
      </c>
      <c r="C5213">
        <v>42.399313260600003</v>
      </c>
      <c r="D5213">
        <v>-4.7049283589500002</v>
      </c>
      <c r="E5213" s="2" t="s">
        <v>10145</v>
      </c>
      <c r="F5213" t="s">
        <v>10146</v>
      </c>
      <c r="G5213" s="4">
        <v>280.23625600000003</v>
      </c>
      <c r="H5213" s="4">
        <v>13.2928620035</v>
      </c>
      <c r="I5213" s="4">
        <v>21.0817094863555</v>
      </c>
      <c r="J5213" s="4">
        <v>123.236256</v>
      </c>
      <c r="K5213" s="4">
        <v>157</v>
      </c>
      <c r="L5213" s="4">
        <v>260.608519</v>
      </c>
      <c r="M5213" s="4">
        <v>19.627735999999999</v>
      </c>
      <c r="N5213" s="4">
        <v>29.363579000000001</v>
      </c>
      <c r="O5213" s="4">
        <v>159.26415700000001</v>
      </c>
      <c r="P5213" s="4">
        <v>91.608519000000001</v>
      </c>
      <c r="Q5213" s="5"/>
      <c r="R5213" s="3">
        <f t="shared" si="649"/>
        <v>3.119800859425208</v>
      </c>
      <c r="S5213" s="3">
        <f t="shared" si="650"/>
        <v>2.7732124998110633E-2</v>
      </c>
      <c r="T5213" s="6">
        <f t="shared" si="651"/>
        <v>0.58452439625431252</v>
      </c>
      <c r="U5213" s="3">
        <f t="shared" si="648"/>
        <v>0.75956888403961476</v>
      </c>
      <c r="V5213" s="6">
        <f t="shared" si="652"/>
        <v>0.73620009857072455</v>
      </c>
      <c r="W5213" s="3">
        <f t="shared" si="653"/>
        <v>66.036224741251857</v>
      </c>
      <c r="X5213" s="4">
        <f t="shared" si="654"/>
        <v>2654</v>
      </c>
      <c r="Y5213">
        <f t="shared" si="655"/>
        <v>0</v>
      </c>
    </row>
    <row r="5214" spans="1:25" x14ac:dyDescent="0.25">
      <c r="A5214" s="2" t="s">
        <v>10480</v>
      </c>
      <c r="B5214" t="s">
        <v>10481</v>
      </c>
      <c r="C5214">
        <v>42.252780101500001</v>
      </c>
      <c r="D5214">
        <v>-4.6714589368899997</v>
      </c>
      <c r="E5214" s="2" t="s">
        <v>10145</v>
      </c>
      <c r="F5214" t="s">
        <v>10146</v>
      </c>
      <c r="G5214" s="4">
        <v>51.608519000000001</v>
      </c>
      <c r="H5214" s="4">
        <v>25.183519657200002</v>
      </c>
      <c r="I5214" s="4">
        <v>2.0492973064329001</v>
      </c>
      <c r="J5214" s="4">
        <v>20.608519000000001</v>
      </c>
      <c r="K5214" s="4">
        <v>31</v>
      </c>
      <c r="L5214" s="4">
        <v>51.608519000000001</v>
      </c>
      <c r="M5214" s="4">
        <v>0</v>
      </c>
      <c r="N5214" s="4">
        <v>0</v>
      </c>
      <c r="O5214" s="4">
        <v>28.608519000000001</v>
      </c>
      <c r="P5214" s="4">
        <v>23</v>
      </c>
      <c r="Q5214" s="5"/>
      <c r="R5214" s="3" t="str">
        <f t="shared" si="649"/>
        <v/>
      </c>
      <c r="S5214" s="3">
        <f t="shared" si="650"/>
        <v>1</v>
      </c>
      <c r="T5214" s="6">
        <f t="shared" si="651"/>
        <v>1</v>
      </c>
      <c r="U5214" s="3">
        <f t="shared" si="648"/>
        <v>0.80395633202823258</v>
      </c>
      <c r="V5214" s="6">
        <f t="shared" si="652"/>
        <v>0.78265155248891083</v>
      </c>
      <c r="W5214" s="3">
        <f t="shared" si="653"/>
        <v>89.132577624445545</v>
      </c>
      <c r="X5214" s="4">
        <f t="shared" si="654"/>
        <v>637</v>
      </c>
      <c r="Y5214">
        <f t="shared" si="655"/>
        <v>0</v>
      </c>
    </row>
    <row r="5215" spans="1:25" x14ac:dyDescent="0.25">
      <c r="A5215" s="2" t="s">
        <v>10482</v>
      </c>
      <c r="B5215" t="s">
        <v>10483</v>
      </c>
      <c r="C5215">
        <v>41.952126471600003</v>
      </c>
      <c r="D5215">
        <v>-4.5083203733200001</v>
      </c>
      <c r="E5215" s="2" t="s">
        <v>10145</v>
      </c>
      <c r="F5215" t="s">
        <v>10146</v>
      </c>
      <c r="G5215" s="4">
        <v>6303.826172</v>
      </c>
      <c r="H5215" s="4">
        <v>40.016195773100002</v>
      </c>
      <c r="I5215" s="4">
        <v>157.531870489238</v>
      </c>
      <c r="J5215" s="4">
        <v>3048.0149390000001</v>
      </c>
      <c r="K5215" s="4">
        <v>3255.8112329999999</v>
      </c>
      <c r="L5215" s="4">
        <v>6009.5758349999996</v>
      </c>
      <c r="M5215" s="4">
        <v>294.25033400000001</v>
      </c>
      <c r="N5215" s="4">
        <v>1128.9517080000001</v>
      </c>
      <c r="O5215" s="4">
        <v>4678.9553539999997</v>
      </c>
      <c r="P5215" s="4">
        <v>495.919107</v>
      </c>
      <c r="Q5215" s="5"/>
      <c r="R5215" s="3">
        <f t="shared" si="649"/>
        <v>0.43927397734181911</v>
      </c>
      <c r="S5215" s="3">
        <f t="shared" si="650"/>
        <v>3.9047366793484879E-3</v>
      </c>
      <c r="T5215" s="6">
        <f t="shared" si="651"/>
        <v>1.9714144898965006E-2</v>
      </c>
      <c r="U5215" s="3">
        <f t="shared" si="648"/>
        <v>0.3472721349245001</v>
      </c>
      <c r="V5215" s="6">
        <f t="shared" si="652"/>
        <v>9.857072449482503E-3</v>
      </c>
      <c r="W5215" s="3">
        <f t="shared" si="653"/>
        <v>1.4785608674223756</v>
      </c>
      <c r="X5215" s="4">
        <f t="shared" si="654"/>
        <v>8087</v>
      </c>
      <c r="Y5215">
        <f t="shared" si="655"/>
        <v>0</v>
      </c>
    </row>
    <row r="5216" spans="1:25" x14ac:dyDescent="0.25">
      <c r="A5216" s="2" t="s">
        <v>10484</v>
      </c>
      <c r="B5216" t="s">
        <v>10485</v>
      </c>
      <c r="C5216">
        <v>42.240434112199999</v>
      </c>
      <c r="D5216">
        <v>-4.73624941964</v>
      </c>
      <c r="E5216" s="2" t="s">
        <v>10145</v>
      </c>
      <c r="F5216" t="s">
        <v>10146</v>
      </c>
      <c r="G5216" s="4">
        <v>90</v>
      </c>
      <c r="H5216" s="4">
        <v>16.563073901100001</v>
      </c>
      <c r="I5216" s="4">
        <v>5.4337739804459204</v>
      </c>
      <c r="J5216" s="4">
        <v>43</v>
      </c>
      <c r="K5216" s="4">
        <v>47</v>
      </c>
      <c r="L5216" s="4">
        <v>89</v>
      </c>
      <c r="M5216" s="4">
        <v>1</v>
      </c>
      <c r="N5216" s="4">
        <v>2</v>
      </c>
      <c r="O5216" s="4">
        <v>61</v>
      </c>
      <c r="P5216" s="4">
        <v>27</v>
      </c>
      <c r="Q5216" s="5"/>
      <c r="R5216" s="3">
        <f t="shared" si="649"/>
        <v>13.5</v>
      </c>
      <c r="S5216" s="3">
        <f t="shared" si="650"/>
        <v>0.12000243103448276</v>
      </c>
      <c r="T5216" s="6">
        <f t="shared" si="651"/>
        <v>0.90993100049285358</v>
      </c>
      <c r="U5216" s="3">
        <f t="shared" si="648"/>
        <v>0.47540983606557374</v>
      </c>
      <c r="V5216" s="6">
        <f t="shared" si="652"/>
        <v>0.13590438639724001</v>
      </c>
      <c r="W5216" s="3">
        <f t="shared" si="653"/>
        <v>52.291769344504679</v>
      </c>
      <c r="X5216" s="4">
        <f t="shared" si="654"/>
        <v>3858</v>
      </c>
      <c r="Y5216">
        <f t="shared" si="655"/>
        <v>0</v>
      </c>
    </row>
    <row r="5217" spans="1:25" x14ac:dyDescent="0.25">
      <c r="A5217" s="2" t="s">
        <v>10486</v>
      </c>
      <c r="B5217" t="s">
        <v>10487</v>
      </c>
      <c r="C5217">
        <v>42.515100467400003</v>
      </c>
      <c r="D5217">
        <v>-4.52390176828</v>
      </c>
      <c r="E5217" s="2" t="s">
        <v>10145</v>
      </c>
      <c r="F5217" t="s">
        <v>10146</v>
      </c>
      <c r="G5217" s="4">
        <v>100</v>
      </c>
      <c r="H5217" s="4">
        <v>31.040086622800001</v>
      </c>
      <c r="I5217" s="4">
        <v>3.22164049395876</v>
      </c>
      <c r="J5217" s="4">
        <v>45</v>
      </c>
      <c r="K5217" s="4">
        <v>55</v>
      </c>
      <c r="L5217" s="4">
        <v>97</v>
      </c>
      <c r="M5217" s="4">
        <v>3</v>
      </c>
      <c r="N5217" s="4">
        <v>7</v>
      </c>
      <c r="O5217" s="4">
        <v>44</v>
      </c>
      <c r="P5217" s="4">
        <v>49</v>
      </c>
      <c r="Q5217" s="5"/>
      <c r="R5217" s="3">
        <f t="shared" si="649"/>
        <v>7</v>
      </c>
      <c r="S5217" s="3">
        <f t="shared" si="650"/>
        <v>6.2223482758620691E-2</v>
      </c>
      <c r="T5217" s="6">
        <f t="shared" si="651"/>
        <v>0.80975850172498764</v>
      </c>
      <c r="U5217" s="3">
        <f t="shared" si="648"/>
        <v>1.2727272727272727</v>
      </c>
      <c r="V5217" s="6">
        <f t="shared" si="652"/>
        <v>0.9661163134549039</v>
      </c>
      <c r="W5217" s="3">
        <f t="shared" si="653"/>
        <v>88.793740758994574</v>
      </c>
      <c r="X5217" s="4">
        <f t="shared" si="654"/>
        <v>674</v>
      </c>
      <c r="Y5217">
        <f t="shared" si="655"/>
        <v>0</v>
      </c>
    </row>
    <row r="5218" spans="1:25" x14ac:dyDescent="0.25">
      <c r="A5218" s="2" t="s">
        <v>10488</v>
      </c>
      <c r="B5218" t="s">
        <v>10489</v>
      </c>
      <c r="C5218">
        <v>42.516233878800001</v>
      </c>
      <c r="D5218">
        <v>-4.4079349939099997</v>
      </c>
      <c r="E5218" s="2" t="s">
        <v>10145</v>
      </c>
      <c r="F5218" t="s">
        <v>10146</v>
      </c>
      <c r="G5218" s="4">
        <v>71.152803000000006</v>
      </c>
      <c r="H5218" s="4">
        <v>26.415964231</v>
      </c>
      <c r="I5218" s="4">
        <v>2.6935531248372899</v>
      </c>
      <c r="J5218" s="4">
        <v>25.544284000000001</v>
      </c>
      <c r="K5218" s="4">
        <v>45.608519000000001</v>
      </c>
      <c r="L5218" s="4">
        <v>68.608519000000001</v>
      </c>
      <c r="M5218" s="4">
        <v>2.5442840000000002</v>
      </c>
      <c r="N5218" s="4">
        <v>1</v>
      </c>
      <c r="O5218" s="4">
        <v>40.544283999999998</v>
      </c>
      <c r="P5218" s="4">
        <v>29.608519000000001</v>
      </c>
      <c r="Q5218" s="5"/>
      <c r="R5218" s="3">
        <f t="shared" si="649"/>
        <v>29.608519000000001</v>
      </c>
      <c r="S5218" s="3">
        <f t="shared" si="650"/>
        <v>0.26319216735782758</v>
      </c>
      <c r="T5218" s="6">
        <f t="shared" si="651"/>
        <v>0.95243962543124694</v>
      </c>
      <c r="U5218" s="3">
        <f t="shared" si="648"/>
        <v>0.75494042514106308</v>
      </c>
      <c r="V5218" s="6">
        <f t="shared" si="652"/>
        <v>0.73164120256283882</v>
      </c>
      <c r="W5218" s="3">
        <f t="shared" si="653"/>
        <v>84.204041399704295</v>
      </c>
      <c r="X5218" s="4">
        <f t="shared" si="654"/>
        <v>1062</v>
      </c>
      <c r="Y5218">
        <f t="shared" si="655"/>
        <v>0</v>
      </c>
    </row>
    <row r="5219" spans="1:25" x14ac:dyDescent="0.25">
      <c r="A5219" s="2" t="s">
        <v>10490</v>
      </c>
      <c r="B5219" t="s">
        <v>10491</v>
      </c>
      <c r="C5219">
        <v>42.291301625199999</v>
      </c>
      <c r="D5219">
        <v>-4.5156166343699997</v>
      </c>
      <c r="E5219" s="2" t="s">
        <v>10145</v>
      </c>
      <c r="F5219" t="s">
        <v>10146</v>
      </c>
      <c r="G5219" s="4">
        <v>12.608518999999999</v>
      </c>
      <c r="H5219" s="4">
        <v>7.68107737402</v>
      </c>
      <c r="I5219" s="4">
        <v>1.64150396956634</v>
      </c>
      <c r="J5219" s="4">
        <v>4</v>
      </c>
      <c r="K5219" s="4">
        <v>8.6085189999999994</v>
      </c>
      <c r="L5219" s="4">
        <v>12.608518999999999</v>
      </c>
      <c r="M5219" s="4">
        <v>0</v>
      </c>
      <c r="N5219" s="4">
        <v>0</v>
      </c>
      <c r="O5219" s="4">
        <v>10.608518999999999</v>
      </c>
      <c r="P5219" s="4">
        <v>2</v>
      </c>
      <c r="Q5219" s="5"/>
      <c r="R5219" s="3" t="str">
        <f t="shared" si="649"/>
        <v/>
      </c>
      <c r="S5219" s="3">
        <f t="shared" si="650"/>
        <v>1</v>
      </c>
      <c r="T5219" s="6">
        <f t="shared" si="651"/>
        <v>1</v>
      </c>
      <c r="U5219" s="3">
        <f t="shared" si="648"/>
        <v>0.18852772945969179</v>
      </c>
      <c r="V5219" s="6">
        <f t="shared" si="652"/>
        <v>1.1089206505667817E-3</v>
      </c>
      <c r="W5219" s="3">
        <f t="shared" si="653"/>
        <v>50.055446032528337</v>
      </c>
      <c r="X5219" s="4">
        <f t="shared" si="654"/>
        <v>4080</v>
      </c>
      <c r="Y5219">
        <f t="shared" si="655"/>
        <v>0</v>
      </c>
    </row>
    <row r="5220" spans="1:25" x14ac:dyDescent="0.25">
      <c r="A5220" s="2" t="s">
        <v>10492</v>
      </c>
      <c r="B5220" t="s">
        <v>10493</v>
      </c>
      <c r="C5220">
        <v>42.4161993791</v>
      </c>
      <c r="D5220">
        <v>-4.8022818547900004</v>
      </c>
      <c r="E5220" s="2" t="s">
        <v>10145</v>
      </c>
      <c r="F5220" t="s">
        <v>10146</v>
      </c>
      <c r="G5220" s="4">
        <v>255.168733</v>
      </c>
      <c r="H5220" s="4">
        <v>80.293657631299993</v>
      </c>
      <c r="I5220" s="4">
        <v>3.1779438193201699</v>
      </c>
      <c r="J5220" s="4">
        <v>123.17690399999999</v>
      </c>
      <c r="K5220" s="4">
        <v>131.991829</v>
      </c>
      <c r="L5220" s="4">
        <v>253.991829</v>
      </c>
      <c r="M5220" s="4">
        <v>1.176904</v>
      </c>
      <c r="N5220" s="4">
        <v>14</v>
      </c>
      <c r="O5220" s="4">
        <v>151.168733</v>
      </c>
      <c r="P5220" s="4">
        <v>90</v>
      </c>
      <c r="Q5220" s="5"/>
      <c r="R5220" s="3">
        <f t="shared" si="649"/>
        <v>6.4285714285714288</v>
      </c>
      <c r="S5220" s="3">
        <f t="shared" si="650"/>
        <v>5.7144014778325126E-2</v>
      </c>
      <c r="T5220" s="6">
        <f t="shared" si="651"/>
        <v>0.7895515032035485</v>
      </c>
      <c r="U5220" s="3">
        <f t="shared" si="648"/>
        <v>0.68797295535975678</v>
      </c>
      <c r="V5220" s="6">
        <f t="shared" si="652"/>
        <v>0.64724001971414491</v>
      </c>
      <c r="W5220" s="3">
        <f t="shared" si="653"/>
        <v>71.839576145884678</v>
      </c>
      <c r="X5220" s="4">
        <f t="shared" si="654"/>
        <v>2151</v>
      </c>
      <c r="Y5220">
        <f t="shared" si="655"/>
        <v>0</v>
      </c>
    </row>
    <row r="5221" spans="1:25" x14ac:dyDescent="0.25">
      <c r="A5221" s="2" t="s">
        <v>10494</v>
      </c>
      <c r="B5221" t="s">
        <v>10495</v>
      </c>
      <c r="C5221">
        <v>42.047912128599997</v>
      </c>
      <c r="D5221">
        <v>-4.9118207001899998</v>
      </c>
      <c r="E5221" s="2" t="s">
        <v>10145</v>
      </c>
      <c r="F5221" t="s">
        <v>10146</v>
      </c>
      <c r="G5221" s="4">
        <v>907.99182900000005</v>
      </c>
      <c r="H5221" s="4">
        <v>30.262815011699999</v>
      </c>
      <c r="I5221" s="4">
        <v>30.0035482042552</v>
      </c>
      <c r="J5221" s="4">
        <v>423</v>
      </c>
      <c r="K5221" s="4">
        <v>484.991829</v>
      </c>
      <c r="L5221" s="4">
        <v>897.99182900000005</v>
      </c>
      <c r="M5221" s="4">
        <v>10</v>
      </c>
      <c r="N5221" s="4">
        <v>67.991828999999996</v>
      </c>
      <c r="O5221" s="4">
        <v>559</v>
      </c>
      <c r="P5221" s="4">
        <v>281</v>
      </c>
      <c r="Q5221" s="5"/>
      <c r="R5221" s="3">
        <f t="shared" si="649"/>
        <v>4.132849551671864</v>
      </c>
      <c r="S5221" s="3">
        <f t="shared" si="650"/>
        <v>3.6737184688918206E-2</v>
      </c>
      <c r="T5221" s="6">
        <f t="shared" si="651"/>
        <v>0.67471660916707743</v>
      </c>
      <c r="U5221" s="3">
        <f t="shared" si="648"/>
        <v>0.62431454203935599</v>
      </c>
      <c r="V5221" s="6">
        <f t="shared" si="652"/>
        <v>0.53154263183834405</v>
      </c>
      <c r="W5221" s="3">
        <f t="shared" si="653"/>
        <v>60.312962050271082</v>
      </c>
      <c r="X5221" s="4">
        <f t="shared" si="654"/>
        <v>3131</v>
      </c>
      <c r="Y5221">
        <f t="shared" si="655"/>
        <v>0</v>
      </c>
    </row>
    <row r="5222" spans="1:25" x14ac:dyDescent="0.25">
      <c r="A5222" s="2" t="s">
        <v>10496</v>
      </c>
      <c r="B5222" t="s">
        <v>10497</v>
      </c>
      <c r="C5222">
        <v>42.407321964600001</v>
      </c>
      <c r="D5222">
        <v>-4.5100941688000002</v>
      </c>
      <c r="E5222" s="2" t="s">
        <v>10145</v>
      </c>
      <c r="F5222" t="s">
        <v>10146</v>
      </c>
      <c r="G5222" s="4">
        <v>157</v>
      </c>
      <c r="H5222" s="4">
        <v>20.4981584923</v>
      </c>
      <c r="I5222" s="4">
        <v>7.65922461078521</v>
      </c>
      <c r="J5222" s="4">
        <v>71</v>
      </c>
      <c r="K5222" s="4">
        <v>86</v>
      </c>
      <c r="L5222" s="4">
        <v>156</v>
      </c>
      <c r="M5222" s="4">
        <v>1</v>
      </c>
      <c r="N5222" s="4">
        <v>1</v>
      </c>
      <c r="O5222" s="4">
        <v>83</v>
      </c>
      <c r="P5222" s="4">
        <v>73</v>
      </c>
      <c r="Q5222" s="5"/>
      <c r="R5222" s="3">
        <f t="shared" si="649"/>
        <v>73</v>
      </c>
      <c r="S5222" s="3">
        <f t="shared" si="650"/>
        <v>0.64890203448275863</v>
      </c>
      <c r="T5222" s="6">
        <f t="shared" si="651"/>
        <v>0.96451453918186303</v>
      </c>
      <c r="U5222" s="3">
        <f t="shared" si="648"/>
        <v>0.89156626506024095</v>
      </c>
      <c r="V5222" s="6">
        <f t="shared" si="652"/>
        <v>0.84450468210941354</v>
      </c>
      <c r="W5222" s="3">
        <f t="shared" si="653"/>
        <v>90.450961064563828</v>
      </c>
      <c r="X5222" s="4">
        <f t="shared" si="654"/>
        <v>541</v>
      </c>
      <c r="Y5222">
        <f t="shared" si="655"/>
        <v>1</v>
      </c>
    </row>
    <row r="5223" spans="1:25" x14ac:dyDescent="0.25">
      <c r="A5223" s="2" t="s">
        <v>10498</v>
      </c>
      <c r="B5223" t="s">
        <v>10499</v>
      </c>
      <c r="C5223">
        <v>42.544633845699998</v>
      </c>
      <c r="D5223">
        <v>-4.5507600523300002</v>
      </c>
      <c r="E5223" s="2" t="s">
        <v>10145</v>
      </c>
      <c r="F5223" t="s">
        <v>10146</v>
      </c>
      <c r="G5223" s="4">
        <v>75</v>
      </c>
      <c r="H5223" s="4">
        <v>30.334790754899998</v>
      </c>
      <c r="I5223" s="4">
        <v>2.47240868104176</v>
      </c>
      <c r="J5223" s="4">
        <v>22</v>
      </c>
      <c r="K5223" s="4">
        <v>53</v>
      </c>
      <c r="L5223" s="4">
        <v>75</v>
      </c>
      <c r="M5223" s="4">
        <v>0</v>
      </c>
      <c r="N5223" s="4">
        <v>1</v>
      </c>
      <c r="O5223" s="4">
        <v>45</v>
      </c>
      <c r="P5223" s="4">
        <v>29</v>
      </c>
      <c r="Q5223" s="5"/>
      <c r="R5223" s="3">
        <f t="shared" si="649"/>
        <v>29</v>
      </c>
      <c r="S5223" s="3">
        <f t="shared" si="650"/>
        <v>0.25778299999999998</v>
      </c>
      <c r="T5223" s="6">
        <f t="shared" si="651"/>
        <v>0.95219319862000984</v>
      </c>
      <c r="U5223" s="3">
        <f t="shared" si="648"/>
        <v>0.66666666666666663</v>
      </c>
      <c r="V5223" s="6">
        <f t="shared" si="652"/>
        <v>0.61409561360275999</v>
      </c>
      <c r="W5223" s="3">
        <f t="shared" si="653"/>
        <v>78.314440611138494</v>
      </c>
      <c r="X5223" s="4">
        <f t="shared" si="654"/>
        <v>1562</v>
      </c>
      <c r="Y5223">
        <f t="shared" si="655"/>
        <v>0</v>
      </c>
    </row>
    <row r="5224" spans="1:25" x14ac:dyDescent="0.25">
      <c r="A5224" s="2" t="s">
        <v>10500</v>
      </c>
      <c r="B5224" t="s">
        <v>10501</v>
      </c>
      <c r="C5224">
        <v>42.371071204300002</v>
      </c>
      <c r="D5224">
        <v>-4.6865081019000003</v>
      </c>
      <c r="E5224" s="2" t="s">
        <v>10145</v>
      </c>
      <c r="F5224" t="s">
        <v>10146</v>
      </c>
      <c r="G5224" s="4">
        <v>183.991829</v>
      </c>
      <c r="H5224" s="4">
        <v>26.150628151100001</v>
      </c>
      <c r="I5224" s="4">
        <v>7.0358473967387498</v>
      </c>
      <c r="J5224" s="4">
        <v>93</v>
      </c>
      <c r="K5224" s="4">
        <v>90.991828999999996</v>
      </c>
      <c r="L5224" s="4">
        <v>183.991829</v>
      </c>
      <c r="M5224" s="4">
        <v>0</v>
      </c>
      <c r="N5224" s="4">
        <v>7</v>
      </c>
      <c r="O5224" s="4">
        <v>95.991828999999996</v>
      </c>
      <c r="P5224" s="4">
        <v>81</v>
      </c>
      <c r="Q5224" s="5"/>
      <c r="R5224" s="3">
        <f t="shared" si="649"/>
        <v>11.571428571428571</v>
      </c>
      <c r="S5224" s="3">
        <f t="shared" si="650"/>
        <v>0.10285922660098522</v>
      </c>
      <c r="T5224" s="6">
        <f t="shared" si="651"/>
        <v>0.89391325776244457</v>
      </c>
      <c r="U5224" s="3">
        <f t="shared" si="648"/>
        <v>0.91674469500940547</v>
      </c>
      <c r="V5224" s="6">
        <f t="shared" si="652"/>
        <v>0.85953671759487438</v>
      </c>
      <c r="W5224" s="3">
        <f t="shared" si="653"/>
        <v>87.672498767865946</v>
      </c>
      <c r="X5224" s="4">
        <f t="shared" si="654"/>
        <v>763</v>
      </c>
      <c r="Y5224">
        <f t="shared" si="655"/>
        <v>0</v>
      </c>
    </row>
    <row r="5225" spans="1:25" x14ac:dyDescent="0.25">
      <c r="A5225" s="2" t="s">
        <v>10502</v>
      </c>
      <c r="B5225" t="s">
        <v>10503</v>
      </c>
      <c r="C5225">
        <v>42.075024329400001</v>
      </c>
      <c r="D5225">
        <v>-4.6143961852400004</v>
      </c>
      <c r="E5225" s="2" t="s">
        <v>10145</v>
      </c>
      <c r="F5225" t="s">
        <v>10146</v>
      </c>
      <c r="G5225" s="4">
        <v>742.73438399999998</v>
      </c>
      <c r="H5225" s="4">
        <v>42.056288727099997</v>
      </c>
      <c r="I5225" s="4">
        <v>17.6604832827629</v>
      </c>
      <c r="J5225" s="4">
        <v>361.608519</v>
      </c>
      <c r="K5225" s="4">
        <v>381.12586499999998</v>
      </c>
      <c r="L5225" s="4">
        <v>734.73438399999998</v>
      </c>
      <c r="M5225" s="4">
        <v>8</v>
      </c>
      <c r="N5225" s="4">
        <v>77</v>
      </c>
      <c r="O5225" s="4">
        <v>475.73438399999998</v>
      </c>
      <c r="P5225" s="4">
        <v>190</v>
      </c>
      <c r="Q5225" s="5"/>
      <c r="R5225" s="3">
        <f t="shared" si="649"/>
        <v>2.4675324675324677</v>
      </c>
      <c r="S5225" s="3">
        <f t="shared" si="650"/>
        <v>2.1934066278549037E-2</v>
      </c>
      <c r="T5225" s="6">
        <f t="shared" si="651"/>
        <v>0.50197141448989646</v>
      </c>
      <c r="U5225" s="3">
        <f t="shared" si="648"/>
        <v>0.56123754973321416</v>
      </c>
      <c r="V5225" s="6">
        <f t="shared" si="652"/>
        <v>0.39329719073435188</v>
      </c>
      <c r="W5225" s="3">
        <f t="shared" si="653"/>
        <v>44.76343026121242</v>
      </c>
      <c r="X5225" s="4">
        <f t="shared" si="654"/>
        <v>4508</v>
      </c>
      <c r="Y5225">
        <f t="shared" si="655"/>
        <v>0</v>
      </c>
    </row>
    <row r="5226" spans="1:25" x14ac:dyDescent="0.25">
      <c r="A5226" s="2" t="s">
        <v>10504</v>
      </c>
      <c r="B5226" t="s">
        <v>10505</v>
      </c>
      <c r="C5226">
        <v>41.9556989911</v>
      </c>
      <c r="D5226">
        <v>-4.32897262963</v>
      </c>
      <c r="E5226" s="2" t="s">
        <v>10145</v>
      </c>
      <c r="F5226" t="s">
        <v>10146</v>
      </c>
      <c r="G5226" s="4">
        <v>395.24319400000002</v>
      </c>
      <c r="H5226" s="4">
        <v>37.231706191000001</v>
      </c>
      <c r="I5226" s="4">
        <v>10.6157690429869</v>
      </c>
      <c r="J5226" s="4">
        <v>202.88556800000001</v>
      </c>
      <c r="K5226" s="4">
        <v>192.35762600000001</v>
      </c>
      <c r="L5226" s="4">
        <v>375.98365799999999</v>
      </c>
      <c r="M5226" s="4">
        <v>19.259536000000001</v>
      </c>
      <c r="N5226" s="4">
        <v>28.991828999999999</v>
      </c>
      <c r="O5226" s="4">
        <v>198.25136499999999</v>
      </c>
      <c r="P5226" s="4">
        <v>168</v>
      </c>
      <c r="Q5226" s="5"/>
      <c r="R5226" s="3">
        <f t="shared" si="649"/>
        <v>5.7947361651450136</v>
      </c>
      <c r="S5226" s="3">
        <f t="shared" si="650"/>
        <v>5.1509809408950932E-2</v>
      </c>
      <c r="T5226" s="6">
        <f t="shared" si="651"/>
        <v>0.76737309019221289</v>
      </c>
      <c r="U5226" s="3">
        <f t="shared" si="648"/>
        <v>0.99364677262121248</v>
      </c>
      <c r="V5226" s="6">
        <f t="shared" si="652"/>
        <v>0.89366683095120747</v>
      </c>
      <c r="W5226" s="3">
        <f t="shared" si="653"/>
        <v>83.051996057171024</v>
      </c>
      <c r="X5226" s="4">
        <f t="shared" si="654"/>
        <v>1164</v>
      </c>
      <c r="Y5226">
        <f t="shared" si="655"/>
        <v>0</v>
      </c>
    </row>
    <row r="5227" spans="1:25" x14ac:dyDescent="0.25">
      <c r="A5227" s="2" t="s">
        <v>10506</v>
      </c>
      <c r="B5227" t="s">
        <v>10507</v>
      </c>
      <c r="C5227">
        <v>41.948755970599997</v>
      </c>
      <c r="D5227">
        <v>-4.85719269287</v>
      </c>
      <c r="E5227" s="2" t="s">
        <v>10145</v>
      </c>
      <c r="F5227" t="s">
        <v>10146</v>
      </c>
      <c r="G5227" s="4">
        <v>109</v>
      </c>
      <c r="H5227" s="4">
        <v>22.055746774900001</v>
      </c>
      <c r="I5227" s="4">
        <v>4.9420226443679001</v>
      </c>
      <c r="J5227" s="4">
        <v>46</v>
      </c>
      <c r="K5227" s="4">
        <v>63</v>
      </c>
      <c r="L5227" s="4">
        <v>109</v>
      </c>
      <c r="M5227" s="4">
        <v>0</v>
      </c>
      <c r="N5227" s="4">
        <v>8</v>
      </c>
      <c r="O5227" s="4">
        <v>69</v>
      </c>
      <c r="P5227" s="4">
        <v>32</v>
      </c>
      <c r="Q5227" s="5"/>
      <c r="R5227" s="3">
        <f t="shared" si="649"/>
        <v>4</v>
      </c>
      <c r="S5227" s="3">
        <f t="shared" si="650"/>
        <v>3.5556275862068963E-2</v>
      </c>
      <c r="T5227" s="6">
        <f t="shared" si="651"/>
        <v>0.6643666830951207</v>
      </c>
      <c r="U5227" s="3">
        <f t="shared" si="648"/>
        <v>0.57971014492753625</v>
      </c>
      <c r="V5227" s="6">
        <f t="shared" si="652"/>
        <v>0.44011828486939381</v>
      </c>
      <c r="W5227" s="3">
        <f t="shared" si="653"/>
        <v>55.224248398225726</v>
      </c>
      <c r="X5227" s="4">
        <f t="shared" si="654"/>
        <v>3595</v>
      </c>
      <c r="Y5227">
        <f t="shared" si="655"/>
        <v>0</v>
      </c>
    </row>
    <row r="5228" spans="1:25" x14ac:dyDescent="0.25">
      <c r="A5228" s="2" t="s">
        <v>10508</v>
      </c>
      <c r="B5228" t="s">
        <v>10509</v>
      </c>
      <c r="C5228">
        <v>42.213986014500001</v>
      </c>
      <c r="D5228">
        <v>-4.2499398095299998</v>
      </c>
      <c r="E5228" s="2" t="s">
        <v>10145</v>
      </c>
      <c r="F5228" t="s">
        <v>10146</v>
      </c>
      <c r="G5228" s="4">
        <v>20</v>
      </c>
      <c r="H5228" s="4">
        <v>8.6994393881099992</v>
      </c>
      <c r="I5228" s="4">
        <v>2.2989987179329199</v>
      </c>
      <c r="J5228" s="4">
        <v>8</v>
      </c>
      <c r="K5228" s="4">
        <v>12</v>
      </c>
      <c r="L5228" s="4">
        <v>20</v>
      </c>
      <c r="M5228" s="4">
        <v>0</v>
      </c>
      <c r="N5228" s="4">
        <v>0</v>
      </c>
      <c r="O5228" s="4">
        <v>10</v>
      </c>
      <c r="P5228" s="4">
        <v>10</v>
      </c>
      <c r="Q5228" s="5"/>
      <c r="R5228" s="3" t="str">
        <f t="shared" si="649"/>
        <v/>
      </c>
      <c r="S5228" s="3">
        <f t="shared" si="650"/>
        <v>1</v>
      </c>
      <c r="T5228" s="6">
        <f t="shared" si="651"/>
        <v>1</v>
      </c>
      <c r="U5228" s="3">
        <f t="shared" si="648"/>
        <v>1</v>
      </c>
      <c r="V5228" s="6">
        <f t="shared" si="652"/>
        <v>0.89896500739280438</v>
      </c>
      <c r="W5228" s="3">
        <f t="shared" si="653"/>
        <v>94.94825036964022</v>
      </c>
      <c r="X5228" s="4">
        <f t="shared" si="654"/>
        <v>222</v>
      </c>
      <c r="Y5228">
        <f t="shared" si="655"/>
        <v>1</v>
      </c>
    </row>
    <row r="5229" spans="1:25" x14ac:dyDescent="0.25">
      <c r="A5229" s="2" t="s">
        <v>10510</v>
      </c>
      <c r="B5229" t="s">
        <v>10511</v>
      </c>
      <c r="C5229">
        <v>42.149806077599997</v>
      </c>
      <c r="D5229">
        <v>-4.0865097214499997</v>
      </c>
      <c r="E5229" s="2" t="s">
        <v>10145</v>
      </c>
      <c r="F5229" t="s">
        <v>10146</v>
      </c>
      <c r="G5229" s="4">
        <v>133.096011</v>
      </c>
      <c r="H5229" s="4">
        <v>9.0288244037100007</v>
      </c>
      <c r="I5229" s="4">
        <v>14.7412337474755</v>
      </c>
      <c r="J5229" s="4">
        <v>60.785423000000002</v>
      </c>
      <c r="K5229" s="4">
        <v>72.310587999999996</v>
      </c>
      <c r="L5229" s="4">
        <v>108.608519</v>
      </c>
      <c r="M5229" s="4">
        <v>24.487492</v>
      </c>
      <c r="N5229" s="4">
        <v>13</v>
      </c>
      <c r="O5229" s="4">
        <v>91.096011000000004</v>
      </c>
      <c r="P5229" s="4">
        <v>29</v>
      </c>
      <c r="Q5229" s="5"/>
      <c r="R5229" s="3">
        <f t="shared" si="649"/>
        <v>2.2307692307692308</v>
      </c>
      <c r="S5229" s="3">
        <f t="shared" si="650"/>
        <v>1.9829461538461539E-2</v>
      </c>
      <c r="T5229" s="6">
        <f t="shared" si="651"/>
        <v>0.46685559388861508</v>
      </c>
      <c r="U5229" s="3">
        <f t="shared" si="648"/>
        <v>0.46105202125700101</v>
      </c>
      <c r="V5229" s="6">
        <f t="shared" si="652"/>
        <v>0.10411532774765894</v>
      </c>
      <c r="W5229" s="3">
        <f t="shared" si="653"/>
        <v>28.548546081813704</v>
      </c>
      <c r="X5229" s="4">
        <f t="shared" si="654"/>
        <v>5942</v>
      </c>
      <c r="Y5229">
        <f t="shared" si="655"/>
        <v>0</v>
      </c>
    </row>
    <row r="5230" spans="1:25" x14ac:dyDescent="0.25">
      <c r="A5230" s="2" t="s">
        <v>10512</v>
      </c>
      <c r="B5230" t="s">
        <v>10513</v>
      </c>
      <c r="C5230">
        <v>42.2556321076</v>
      </c>
      <c r="D5230">
        <v>-4.5982719660100004</v>
      </c>
      <c r="E5230" s="2" t="s">
        <v>10145</v>
      </c>
      <c r="F5230" t="s">
        <v>10146</v>
      </c>
      <c r="G5230" s="4">
        <v>390.04780699999998</v>
      </c>
      <c r="H5230" s="4">
        <v>40.602429094500003</v>
      </c>
      <c r="I5230" s="4">
        <v>9.6065140854549504</v>
      </c>
      <c r="J5230" s="4">
        <v>175.115002</v>
      </c>
      <c r="K5230" s="4">
        <v>214.932805</v>
      </c>
      <c r="L5230" s="4">
        <v>371</v>
      </c>
      <c r="M5230" s="4">
        <v>19.047806999999999</v>
      </c>
      <c r="N5230" s="4">
        <v>22.727157999999999</v>
      </c>
      <c r="O5230" s="4">
        <v>245.02651399999999</v>
      </c>
      <c r="P5230" s="4">
        <v>122.294135</v>
      </c>
      <c r="Q5230" s="5"/>
      <c r="R5230" s="3">
        <f t="shared" si="649"/>
        <v>5.380969103132033</v>
      </c>
      <c r="S5230" s="3">
        <f t="shared" si="650"/>
        <v>4.7831805459058095E-2</v>
      </c>
      <c r="T5230" s="6">
        <f t="shared" si="651"/>
        <v>0.74790537210448493</v>
      </c>
      <c r="U5230" s="3">
        <f t="shared" si="648"/>
        <v>0.59185959361116325</v>
      </c>
      <c r="V5230" s="6">
        <f t="shared" si="652"/>
        <v>0.46513060620995567</v>
      </c>
      <c r="W5230" s="3">
        <f t="shared" si="653"/>
        <v>60.651798915722033</v>
      </c>
      <c r="X5230" s="4">
        <f t="shared" si="654"/>
        <v>3100</v>
      </c>
      <c r="Y5230">
        <f t="shared" si="655"/>
        <v>0</v>
      </c>
    </row>
    <row r="5231" spans="1:25" x14ac:dyDescent="0.25">
      <c r="A5231" s="2" t="s">
        <v>10514</v>
      </c>
      <c r="B5231" t="s">
        <v>10515</v>
      </c>
      <c r="C5231">
        <v>42.5860808507</v>
      </c>
      <c r="D5231">
        <v>-4.8632346583099997</v>
      </c>
      <c r="E5231" s="2" t="s">
        <v>10145</v>
      </c>
      <c r="F5231" t="s">
        <v>10146</v>
      </c>
      <c r="G5231" s="4">
        <v>348.79524400000003</v>
      </c>
      <c r="H5231" s="4">
        <v>77.964085899899999</v>
      </c>
      <c r="I5231" s="4">
        <v>4.4737938112662103</v>
      </c>
      <c r="J5231" s="4">
        <v>148.600348</v>
      </c>
      <c r="K5231" s="4">
        <v>200.194896</v>
      </c>
      <c r="L5231" s="4">
        <v>342.59217699999999</v>
      </c>
      <c r="M5231" s="4">
        <v>6.2030669999999999</v>
      </c>
      <c r="N5231" s="4">
        <v>34.983657999999998</v>
      </c>
      <c r="O5231" s="4">
        <v>177.203067</v>
      </c>
      <c r="P5231" s="4">
        <v>136.608519</v>
      </c>
      <c r="Q5231" s="5"/>
      <c r="R5231" s="3">
        <f t="shared" si="649"/>
        <v>3.9049238075675223</v>
      </c>
      <c r="S5231" s="3">
        <f t="shared" si="650"/>
        <v>3.4711137030557879E-2</v>
      </c>
      <c r="T5231" s="6">
        <f t="shared" si="651"/>
        <v>0.65512567767373087</v>
      </c>
      <c r="U5231" s="3">
        <f t="shared" si="648"/>
        <v>0.96833638325232818</v>
      </c>
      <c r="V5231" s="6">
        <f t="shared" si="652"/>
        <v>0.88380975850172494</v>
      </c>
      <c r="W5231" s="3">
        <f t="shared" si="653"/>
        <v>76.94677180877278</v>
      </c>
      <c r="X5231" s="4">
        <f t="shared" si="654"/>
        <v>1688</v>
      </c>
      <c r="Y5231">
        <f t="shared" si="655"/>
        <v>0</v>
      </c>
    </row>
    <row r="5232" spans="1:25" x14ac:dyDescent="0.25">
      <c r="A5232" s="2" t="s">
        <v>10516</v>
      </c>
      <c r="B5232" t="s">
        <v>10517</v>
      </c>
      <c r="C5232">
        <v>42.310474246600002</v>
      </c>
      <c r="D5232">
        <v>-4.46425812791</v>
      </c>
      <c r="E5232" s="2" t="s">
        <v>10145</v>
      </c>
      <c r="F5232" t="s">
        <v>10146</v>
      </c>
      <c r="G5232" s="4">
        <v>76.902653999999998</v>
      </c>
      <c r="H5232" s="4">
        <v>23.5283653495</v>
      </c>
      <c r="I5232" s="4">
        <v>3.2685081542069101</v>
      </c>
      <c r="J5232" s="4">
        <v>32.902653999999998</v>
      </c>
      <c r="K5232" s="4">
        <v>44</v>
      </c>
      <c r="L5232" s="4">
        <v>76.608519000000001</v>
      </c>
      <c r="M5232" s="4">
        <v>0.29413499999999998</v>
      </c>
      <c r="N5232" s="4">
        <v>1</v>
      </c>
      <c r="O5232" s="4">
        <v>37</v>
      </c>
      <c r="P5232" s="4">
        <v>38.902653999999998</v>
      </c>
      <c r="Q5232" s="5"/>
      <c r="R5232" s="3">
        <f t="shared" si="649"/>
        <v>38.902653999999998</v>
      </c>
      <c r="S5232" s="3">
        <f t="shared" si="650"/>
        <v>0.34580837434765516</v>
      </c>
      <c r="T5232" s="6">
        <f t="shared" si="651"/>
        <v>0.95860029571217353</v>
      </c>
      <c r="U5232" s="3">
        <f t="shared" si="648"/>
        <v>1.0784501081081082</v>
      </c>
      <c r="V5232" s="6">
        <f t="shared" si="652"/>
        <v>0.92582552981764421</v>
      </c>
      <c r="W5232" s="3">
        <f t="shared" si="653"/>
        <v>94.221291276490888</v>
      </c>
      <c r="X5232" s="4">
        <f t="shared" si="654"/>
        <v>270</v>
      </c>
      <c r="Y5232">
        <f t="shared" si="655"/>
        <v>1</v>
      </c>
    </row>
    <row r="5233" spans="1:25" x14ac:dyDescent="0.25">
      <c r="A5233" s="2" t="s">
        <v>10518</v>
      </c>
      <c r="B5233" t="s">
        <v>10519</v>
      </c>
      <c r="C5233">
        <v>42.388896718799998</v>
      </c>
      <c r="D5233">
        <v>-4.37609092866</v>
      </c>
      <c r="E5233" s="2" t="s">
        <v>10145</v>
      </c>
      <c r="F5233" t="s">
        <v>10146</v>
      </c>
      <c r="G5233" s="4">
        <v>1441.424759</v>
      </c>
      <c r="H5233" s="4">
        <v>89.177708340699994</v>
      </c>
      <c r="I5233" s="4">
        <v>16.1635097808647</v>
      </c>
      <c r="J5233" s="4">
        <v>684.82311400000003</v>
      </c>
      <c r="K5233" s="4">
        <v>756.60164499999996</v>
      </c>
      <c r="L5233" s="4">
        <v>1393.6003479999999</v>
      </c>
      <c r="M5233" s="4">
        <v>47.824412000000002</v>
      </c>
      <c r="N5233" s="4">
        <v>150.25778299999999</v>
      </c>
      <c r="O5233" s="4">
        <v>892.40316399999995</v>
      </c>
      <c r="P5233" s="4">
        <v>398.76381300000003</v>
      </c>
      <c r="Q5233" s="5"/>
      <c r="R5233" s="3">
        <f t="shared" si="649"/>
        <v>2.6538646121246181</v>
      </c>
      <c r="S5233" s="3">
        <f t="shared" si="650"/>
        <v>2.3590385562321393E-2</v>
      </c>
      <c r="T5233" s="6">
        <f t="shared" si="651"/>
        <v>0.52723016264169542</v>
      </c>
      <c r="U5233" s="3">
        <f t="shared" si="648"/>
        <v>0.61521699849105427</v>
      </c>
      <c r="V5233" s="6">
        <f t="shared" si="652"/>
        <v>0.51614095613602762</v>
      </c>
      <c r="W5233" s="3">
        <f t="shared" si="653"/>
        <v>52.168555938886151</v>
      </c>
      <c r="X5233" s="4">
        <f t="shared" si="654"/>
        <v>3872</v>
      </c>
      <c r="Y5233">
        <f t="shared" si="655"/>
        <v>0</v>
      </c>
    </row>
    <row r="5234" spans="1:25" x14ac:dyDescent="0.25">
      <c r="A5234" s="2" t="s">
        <v>10520</v>
      </c>
      <c r="B5234" t="s">
        <v>10521</v>
      </c>
      <c r="C5234">
        <v>42.217066745300002</v>
      </c>
      <c r="D5234">
        <v>-4.7836866905299997</v>
      </c>
      <c r="E5234" s="2" t="s">
        <v>10145</v>
      </c>
      <c r="F5234" t="s">
        <v>10146</v>
      </c>
      <c r="G5234" s="4">
        <v>188.849211</v>
      </c>
      <c r="H5234" s="4">
        <v>62.9867873078</v>
      </c>
      <c r="I5234" s="4">
        <v>2.9982353295325801</v>
      </c>
      <c r="J5234" s="4">
        <v>81.763812999999999</v>
      </c>
      <c r="K5234" s="4">
        <v>107.085398</v>
      </c>
      <c r="L5234" s="4">
        <v>168.608519</v>
      </c>
      <c r="M5234" s="4">
        <v>20.240691999999999</v>
      </c>
      <c r="N5234" s="4">
        <v>23</v>
      </c>
      <c r="O5234" s="4">
        <v>103.240692</v>
      </c>
      <c r="P5234" s="4">
        <v>62.608519000000001</v>
      </c>
      <c r="Q5234" s="5"/>
      <c r="R5234" s="3">
        <f t="shared" si="649"/>
        <v>2.7221095217391307</v>
      </c>
      <c r="S5234" s="3">
        <f t="shared" si="650"/>
        <v>2.4197019270430286E-2</v>
      </c>
      <c r="T5234" s="6">
        <f t="shared" si="651"/>
        <v>0.53536224741251848</v>
      </c>
      <c r="U5234" s="3">
        <f t="shared" si="648"/>
        <v>0.82921295219524493</v>
      </c>
      <c r="V5234" s="6">
        <f t="shared" si="652"/>
        <v>0.80014785608674222</v>
      </c>
      <c r="W5234" s="3">
        <f t="shared" si="653"/>
        <v>66.77550517496303</v>
      </c>
      <c r="X5234" s="4">
        <f t="shared" si="654"/>
        <v>2592</v>
      </c>
      <c r="Y5234">
        <f t="shared" si="655"/>
        <v>0</v>
      </c>
    </row>
    <row r="5235" spans="1:25" x14ac:dyDescent="0.25">
      <c r="A5235" s="2" t="s">
        <v>10522</v>
      </c>
      <c r="B5235" t="s">
        <v>10523</v>
      </c>
      <c r="C5235">
        <v>42.464103186700001</v>
      </c>
      <c r="D5235">
        <v>-4.5806282425199996</v>
      </c>
      <c r="E5235" s="2" t="s">
        <v>10145</v>
      </c>
      <c r="F5235" t="s">
        <v>10146</v>
      </c>
      <c r="G5235" s="4">
        <v>264.69957799999997</v>
      </c>
      <c r="H5235" s="4">
        <v>71.232048723600002</v>
      </c>
      <c r="I5235" s="4">
        <v>3.7160180388340001</v>
      </c>
      <c r="J5235" s="4">
        <v>108</v>
      </c>
      <c r="K5235" s="4">
        <v>156.699578</v>
      </c>
      <c r="L5235" s="4">
        <v>261</v>
      </c>
      <c r="M5235" s="4">
        <v>3.6995779999999998</v>
      </c>
      <c r="N5235" s="4">
        <v>13</v>
      </c>
      <c r="O5235" s="4">
        <v>148.699578</v>
      </c>
      <c r="P5235" s="4">
        <v>103</v>
      </c>
      <c r="Q5235" s="5"/>
      <c r="R5235" s="3">
        <f t="shared" si="649"/>
        <v>7.9230769230769234</v>
      </c>
      <c r="S5235" s="3">
        <f t="shared" si="650"/>
        <v>7.0428777188328906E-2</v>
      </c>
      <c r="T5235" s="6">
        <f t="shared" si="651"/>
        <v>0.83390832922621982</v>
      </c>
      <c r="U5235" s="3">
        <f t="shared" si="648"/>
        <v>0.78009636315175013</v>
      </c>
      <c r="V5235" s="6">
        <f t="shared" si="652"/>
        <v>0.75739280433711187</v>
      </c>
      <c r="W5235" s="3">
        <f t="shared" si="653"/>
        <v>79.565056678166584</v>
      </c>
      <c r="X5235" s="4">
        <f t="shared" si="654"/>
        <v>1455</v>
      </c>
      <c r="Y5235">
        <f t="shared" si="655"/>
        <v>0</v>
      </c>
    </row>
    <row r="5236" spans="1:25" x14ac:dyDescent="0.25">
      <c r="A5236" s="2" t="s">
        <v>10524</v>
      </c>
      <c r="B5236" t="s">
        <v>10525</v>
      </c>
      <c r="C5236">
        <v>43.000940440299999</v>
      </c>
      <c r="D5236">
        <v>-4.4948526693100002</v>
      </c>
      <c r="E5236" s="2" t="s">
        <v>10145</v>
      </c>
      <c r="F5236" t="s">
        <v>10146</v>
      </c>
      <c r="G5236" s="4">
        <v>372.608519</v>
      </c>
      <c r="H5236" s="4">
        <v>165.67830780099999</v>
      </c>
      <c r="I5236" s="4">
        <v>2.24898795711717</v>
      </c>
      <c r="J5236" s="4">
        <v>156</v>
      </c>
      <c r="K5236" s="4">
        <v>216.608519</v>
      </c>
      <c r="L5236" s="4">
        <v>370.608519</v>
      </c>
      <c r="M5236" s="4">
        <v>2</v>
      </c>
      <c r="N5236" s="4">
        <v>23</v>
      </c>
      <c r="O5236" s="4">
        <v>222.608519</v>
      </c>
      <c r="P5236" s="4">
        <v>127</v>
      </c>
      <c r="Q5236" s="5"/>
      <c r="R5236" s="3">
        <f t="shared" si="649"/>
        <v>5.5217391304347823</v>
      </c>
      <c r="S5236" s="3">
        <f t="shared" si="650"/>
        <v>4.9083119940029979E-2</v>
      </c>
      <c r="T5236" s="6">
        <f t="shared" si="651"/>
        <v>0.75443568260226712</v>
      </c>
      <c r="U5236" s="3">
        <f t="shared" si="648"/>
        <v>0.67382865971989148</v>
      </c>
      <c r="V5236" s="6">
        <f t="shared" si="652"/>
        <v>0.62592410054213898</v>
      </c>
      <c r="W5236" s="3">
        <f t="shared" si="653"/>
        <v>69.017989157220299</v>
      </c>
      <c r="X5236" s="4">
        <f t="shared" si="654"/>
        <v>2411</v>
      </c>
      <c r="Y5236">
        <f t="shared" si="655"/>
        <v>0</v>
      </c>
    </row>
    <row r="5237" spans="1:25" x14ac:dyDescent="0.25">
      <c r="A5237" s="2" t="s">
        <v>10526</v>
      </c>
      <c r="B5237" t="s">
        <v>10527</v>
      </c>
      <c r="C5237">
        <v>28.069474028799998</v>
      </c>
      <c r="D5237">
        <v>-15.6978946012</v>
      </c>
      <c r="E5237" s="2" t="s">
        <v>10528</v>
      </c>
      <c r="F5237" t="s">
        <v>10529</v>
      </c>
      <c r="G5237" s="4">
        <v>5735.089019</v>
      </c>
      <c r="H5237" s="4">
        <v>45.0153592721</v>
      </c>
      <c r="I5237" s="4">
        <v>127.40293779138101</v>
      </c>
      <c r="J5237" s="4">
        <v>2826.0755429999999</v>
      </c>
      <c r="K5237" s="4">
        <v>2909.0134760000001</v>
      </c>
      <c r="L5237" s="4">
        <v>5469.8055560000003</v>
      </c>
      <c r="M5237" s="4">
        <v>265.28346299999998</v>
      </c>
      <c r="N5237" s="4">
        <v>765.27965600000005</v>
      </c>
      <c r="O5237" s="4">
        <v>3934.9856180000002</v>
      </c>
      <c r="P5237" s="4">
        <v>1034.8237449999999</v>
      </c>
      <c r="Q5237" s="5"/>
      <c r="R5237" s="3">
        <f t="shared" si="649"/>
        <v>1.3522164569340125</v>
      </c>
      <c r="S5237" s="3">
        <f t="shared" si="650"/>
        <v>1.2019945341993811E-2</v>
      </c>
      <c r="T5237" s="6">
        <f t="shared" si="651"/>
        <v>0.28523903400689993</v>
      </c>
      <c r="U5237" s="3">
        <f t="shared" si="648"/>
        <v>0.457461240205224</v>
      </c>
      <c r="V5237" s="6">
        <f t="shared" si="652"/>
        <v>9.7092163627402667E-2</v>
      </c>
      <c r="W5237" s="3">
        <f t="shared" si="653"/>
        <v>19.11655988171513</v>
      </c>
      <c r="X5237" s="4">
        <f t="shared" si="654"/>
        <v>6812</v>
      </c>
      <c r="Y5237">
        <f t="shared" si="655"/>
        <v>0</v>
      </c>
    </row>
    <row r="5238" spans="1:25" x14ac:dyDescent="0.25">
      <c r="A5238" s="2" t="s">
        <v>10530</v>
      </c>
      <c r="B5238" t="s">
        <v>10531</v>
      </c>
      <c r="C5238">
        <v>27.895200494299999</v>
      </c>
      <c r="D5238">
        <v>-15.4573263907</v>
      </c>
      <c r="E5238" s="2" t="s">
        <v>10528</v>
      </c>
      <c r="F5238" t="s">
        <v>10529</v>
      </c>
      <c r="G5238" s="4">
        <v>29641.355384999999</v>
      </c>
      <c r="H5238" s="4">
        <v>78.898352157700003</v>
      </c>
      <c r="I5238" s="4">
        <v>375.69042413906999</v>
      </c>
      <c r="J5238" s="4">
        <v>14599.046565000001</v>
      </c>
      <c r="K5238" s="4">
        <v>15042.30882</v>
      </c>
      <c r="L5238" s="4">
        <v>27560.483345000001</v>
      </c>
      <c r="M5238" s="4">
        <v>2080.872042</v>
      </c>
      <c r="N5238" s="4">
        <v>5646.5654629999999</v>
      </c>
      <c r="O5238" s="4">
        <v>21220.876306999999</v>
      </c>
      <c r="P5238" s="4">
        <v>2773.9136170000002</v>
      </c>
      <c r="Q5238" s="5"/>
      <c r="R5238" s="3">
        <f t="shared" si="649"/>
        <v>0.49125678878187129</v>
      </c>
      <c r="S5238" s="3">
        <f t="shared" si="650"/>
        <v>4.36681547526059E-3</v>
      </c>
      <c r="T5238" s="6">
        <f t="shared" si="651"/>
        <v>2.6983735830458353E-2</v>
      </c>
      <c r="U5238" s="3">
        <f t="shared" si="648"/>
        <v>0.3968016663488298</v>
      </c>
      <c r="V5238" s="6">
        <f t="shared" si="652"/>
        <v>2.7846229669788072E-2</v>
      </c>
      <c r="W5238" s="3">
        <f t="shared" si="653"/>
        <v>2.7414982750123209</v>
      </c>
      <c r="X5238" s="4">
        <f t="shared" si="654"/>
        <v>8028</v>
      </c>
      <c r="Y5238">
        <f t="shared" si="655"/>
        <v>0</v>
      </c>
    </row>
    <row r="5239" spans="1:25" x14ac:dyDescent="0.25">
      <c r="A5239" s="2" t="s">
        <v>10532</v>
      </c>
      <c r="B5239" t="s">
        <v>10533</v>
      </c>
      <c r="C5239">
        <v>28.377850026699999</v>
      </c>
      <c r="D5239">
        <v>-13.950352556</v>
      </c>
      <c r="E5239" s="2" t="s">
        <v>10528</v>
      </c>
      <c r="F5239" t="s">
        <v>10529</v>
      </c>
      <c r="G5239" s="4">
        <v>10390.673839999999</v>
      </c>
      <c r="H5239" s="4">
        <v>249.94962206700001</v>
      </c>
      <c r="I5239" s="4">
        <v>41.571072406801797</v>
      </c>
      <c r="J5239" s="4">
        <v>4818.4761369999997</v>
      </c>
      <c r="K5239" s="4">
        <v>5572.1977029999998</v>
      </c>
      <c r="L5239" s="4">
        <v>6160.4714720000002</v>
      </c>
      <c r="M5239" s="4">
        <v>4230.2023650000001</v>
      </c>
      <c r="N5239" s="4">
        <v>1661.2496100000001</v>
      </c>
      <c r="O5239" s="4">
        <v>7806.4462510000003</v>
      </c>
      <c r="P5239" s="4">
        <v>922.97797600000001</v>
      </c>
      <c r="Q5239" s="5"/>
      <c r="R5239" s="3">
        <f t="shared" si="649"/>
        <v>0.5555925915311426</v>
      </c>
      <c r="S5239" s="3">
        <f t="shared" si="650"/>
        <v>4.9387008628507768E-3</v>
      </c>
      <c r="T5239" s="6">
        <f t="shared" si="651"/>
        <v>3.8442582552981767E-2</v>
      </c>
      <c r="U5239" s="3">
        <f t="shared" si="648"/>
        <v>0.33103764541630737</v>
      </c>
      <c r="V5239" s="6">
        <f t="shared" si="652"/>
        <v>7.2695909314933463E-3</v>
      </c>
      <c r="W5239" s="3">
        <f t="shared" si="653"/>
        <v>2.2856086742237558</v>
      </c>
      <c r="X5239" s="4">
        <f t="shared" si="654"/>
        <v>8050</v>
      </c>
      <c r="Y5239">
        <f t="shared" si="655"/>
        <v>0</v>
      </c>
    </row>
    <row r="5240" spans="1:25" x14ac:dyDescent="0.25">
      <c r="A5240" s="2" t="s">
        <v>10534</v>
      </c>
      <c r="B5240" t="s">
        <v>10535</v>
      </c>
      <c r="C5240">
        <v>28.9787043219</v>
      </c>
      <c r="D5240">
        <v>-13.564850614799999</v>
      </c>
      <c r="E5240" s="2" t="s">
        <v>10528</v>
      </c>
      <c r="F5240" t="s">
        <v>10529</v>
      </c>
      <c r="G5240" s="4">
        <v>55380.760158999998</v>
      </c>
      <c r="H5240" s="4">
        <v>22.362945889399999</v>
      </c>
      <c r="I5240" s="4">
        <v>2476.4519145597201</v>
      </c>
      <c r="J5240" s="4">
        <v>27282.578619</v>
      </c>
      <c r="K5240" s="4">
        <v>28098.181540000001</v>
      </c>
      <c r="L5240" s="4">
        <v>43471.967041999997</v>
      </c>
      <c r="M5240" s="4">
        <v>11908.793126</v>
      </c>
      <c r="N5240" s="4">
        <v>10456.509161</v>
      </c>
      <c r="O5240" s="4">
        <v>40019.779008999998</v>
      </c>
      <c r="P5240" s="4">
        <v>4904.471998</v>
      </c>
      <c r="Q5240" s="5"/>
      <c r="R5240" s="3">
        <f t="shared" si="649"/>
        <v>0.46903530829317081</v>
      </c>
      <c r="S5240" s="3">
        <f t="shared" si="650"/>
        <v>4.169287202680636E-3</v>
      </c>
      <c r="T5240" s="6">
        <f t="shared" si="651"/>
        <v>2.4026614095613602E-2</v>
      </c>
      <c r="U5240" s="3">
        <f t="shared" si="648"/>
        <v>0.38383473220942793</v>
      </c>
      <c r="V5240" s="6">
        <f t="shared" si="652"/>
        <v>2.0206998521439132E-2</v>
      </c>
      <c r="W5240" s="3">
        <f t="shared" si="653"/>
        <v>2.2116806308526367</v>
      </c>
      <c r="X5240" s="4">
        <f t="shared" si="654"/>
        <v>8054</v>
      </c>
      <c r="Y5240">
        <f t="shared" si="655"/>
        <v>0</v>
      </c>
    </row>
    <row r="5241" spans="1:25" x14ac:dyDescent="0.25">
      <c r="A5241" s="2" t="s">
        <v>10536</v>
      </c>
      <c r="B5241" t="s">
        <v>10537</v>
      </c>
      <c r="C5241">
        <v>28.018995342499998</v>
      </c>
      <c r="D5241">
        <v>-15.6970032957</v>
      </c>
      <c r="E5241" s="2" t="s">
        <v>10528</v>
      </c>
      <c r="F5241" t="s">
        <v>10529</v>
      </c>
      <c r="G5241" s="4">
        <v>1252.063312</v>
      </c>
      <c r="H5241" s="4">
        <v>66.615074870800001</v>
      </c>
      <c r="I5241" s="4">
        <v>18.795495140227299</v>
      </c>
      <c r="J5241" s="4">
        <v>566.75404800000001</v>
      </c>
      <c r="K5241" s="4">
        <v>685.30926399999998</v>
      </c>
      <c r="L5241" s="4">
        <v>1244.0540229999999</v>
      </c>
      <c r="M5241" s="4">
        <v>8.0092920000000003</v>
      </c>
      <c r="N5241" s="4">
        <v>91.918477999999993</v>
      </c>
      <c r="O5241" s="4">
        <v>891.54336599999999</v>
      </c>
      <c r="P5241" s="4">
        <v>268.601471</v>
      </c>
      <c r="Q5241" s="5"/>
      <c r="R5241" s="3">
        <f t="shared" si="649"/>
        <v>2.9221705672715776</v>
      </c>
      <c r="S5241" s="3">
        <f t="shared" si="650"/>
        <v>2.5975375701481691E-2</v>
      </c>
      <c r="T5241" s="6">
        <f t="shared" si="651"/>
        <v>0.55889600788565796</v>
      </c>
      <c r="U5241" s="3">
        <f t="shared" si="648"/>
        <v>0.40437735588512025</v>
      </c>
      <c r="V5241" s="6">
        <f t="shared" si="652"/>
        <v>3.2035485460818136E-2</v>
      </c>
      <c r="W5241" s="3">
        <f t="shared" si="653"/>
        <v>29.546574667323807</v>
      </c>
      <c r="X5241" s="4">
        <f t="shared" si="654"/>
        <v>5860</v>
      </c>
      <c r="Y5241">
        <f t="shared" si="655"/>
        <v>0</v>
      </c>
    </row>
    <row r="5242" spans="1:25" x14ac:dyDescent="0.25">
      <c r="A5242" s="2" t="s">
        <v>10538</v>
      </c>
      <c r="B5242" t="s">
        <v>10539</v>
      </c>
      <c r="C5242">
        <v>28.120230064499999</v>
      </c>
      <c r="D5242">
        <v>-15.522533537299999</v>
      </c>
      <c r="E5242" s="2" t="s">
        <v>10528</v>
      </c>
      <c r="F5242" t="s">
        <v>10529</v>
      </c>
      <c r="G5242" s="4">
        <v>36770.913447999999</v>
      </c>
      <c r="H5242" s="4">
        <v>32.875766252799998</v>
      </c>
      <c r="I5242" s="4">
        <v>1118.4808034053999</v>
      </c>
      <c r="J5242" s="4">
        <v>18412.096062000001</v>
      </c>
      <c r="K5242" s="4">
        <v>18358.817385999999</v>
      </c>
      <c r="L5242" s="4">
        <v>36141.088646999997</v>
      </c>
      <c r="M5242" s="4">
        <v>629.82480399999997</v>
      </c>
      <c r="N5242" s="4">
        <v>5999.2060080000001</v>
      </c>
      <c r="O5242" s="4">
        <v>25653.292115</v>
      </c>
      <c r="P5242" s="4">
        <v>5118.415328</v>
      </c>
      <c r="Q5242" s="5"/>
      <c r="R5242" s="3">
        <f t="shared" si="649"/>
        <v>0.85318212463024989</v>
      </c>
      <c r="S5242" s="3">
        <f t="shared" si="650"/>
        <v>7.5839947459848175E-3</v>
      </c>
      <c r="T5242" s="6">
        <f t="shared" si="651"/>
        <v>0.11310990635781173</v>
      </c>
      <c r="U5242" s="3">
        <f t="shared" si="648"/>
        <v>0.43337990641362173</v>
      </c>
      <c r="V5242" s="6">
        <f t="shared" si="652"/>
        <v>6.0744208969935931E-2</v>
      </c>
      <c r="W5242" s="3">
        <f t="shared" si="653"/>
        <v>8.6927057663873839</v>
      </c>
      <c r="X5242" s="4">
        <f t="shared" si="654"/>
        <v>7649</v>
      </c>
      <c r="Y5242">
        <f t="shared" si="655"/>
        <v>0</v>
      </c>
    </row>
    <row r="5243" spans="1:25" x14ac:dyDescent="0.25">
      <c r="A5243" s="2" t="s">
        <v>10540</v>
      </c>
      <c r="B5243" t="s">
        <v>10541</v>
      </c>
      <c r="C5243">
        <v>28.434397881500001</v>
      </c>
      <c r="D5243">
        <v>-14.087192565200001</v>
      </c>
      <c r="E5243" s="2" t="s">
        <v>10528</v>
      </c>
      <c r="F5243" t="s">
        <v>10529</v>
      </c>
      <c r="G5243" s="4">
        <v>770.22293999999897</v>
      </c>
      <c r="H5243" s="4">
        <v>103.725784381</v>
      </c>
      <c r="I5243" s="4">
        <v>7.4255687493367901</v>
      </c>
      <c r="J5243" s="4">
        <v>375.214676</v>
      </c>
      <c r="K5243" s="4">
        <v>395.008264</v>
      </c>
      <c r="L5243" s="4">
        <v>657.40588600000001</v>
      </c>
      <c r="M5243" s="4">
        <v>112.81705700000001</v>
      </c>
      <c r="N5243" s="4">
        <v>101</v>
      </c>
      <c r="O5243" s="4">
        <v>528.31690700000001</v>
      </c>
      <c r="P5243" s="4">
        <v>140.906036</v>
      </c>
      <c r="Q5243" s="5"/>
      <c r="R5243" s="3">
        <f t="shared" si="649"/>
        <v>1.3951092673267327</v>
      </c>
      <c r="S5243" s="3">
        <f t="shared" si="650"/>
        <v>1.2401222491699556E-2</v>
      </c>
      <c r="T5243" s="6">
        <f t="shared" si="651"/>
        <v>0.29940857565303103</v>
      </c>
      <c r="U5243" s="3">
        <f t="shared" si="648"/>
        <v>0.45788055009187884</v>
      </c>
      <c r="V5243" s="6">
        <f t="shared" si="652"/>
        <v>9.8077870872350911E-2</v>
      </c>
      <c r="W5243" s="3">
        <f t="shared" si="653"/>
        <v>19.874322326269098</v>
      </c>
      <c r="X5243" s="4">
        <f t="shared" si="654"/>
        <v>6739</v>
      </c>
      <c r="Y5243">
        <f t="shared" si="655"/>
        <v>0</v>
      </c>
    </row>
    <row r="5244" spans="1:25" x14ac:dyDescent="0.25">
      <c r="A5244" s="2" t="s">
        <v>10542</v>
      </c>
      <c r="B5244" t="s">
        <v>10543</v>
      </c>
      <c r="C5244">
        <v>28.108202710699999</v>
      </c>
      <c r="D5244">
        <v>-15.5582053792</v>
      </c>
      <c r="E5244" s="2" t="s">
        <v>10528</v>
      </c>
      <c r="F5244" t="s">
        <v>10529</v>
      </c>
      <c r="G5244" s="4">
        <v>7606.8776699999999</v>
      </c>
      <c r="H5244" s="4">
        <v>15.8665749925</v>
      </c>
      <c r="I5244" s="4">
        <v>479.42783345465</v>
      </c>
      <c r="J5244" s="4">
        <v>3715.6653350000001</v>
      </c>
      <c r="K5244" s="4">
        <v>3891.2123350000002</v>
      </c>
      <c r="L5244" s="4">
        <v>7456.0281649999997</v>
      </c>
      <c r="M5244" s="4">
        <v>150.84950900000001</v>
      </c>
      <c r="N5244" s="4">
        <v>1220.4978149999999</v>
      </c>
      <c r="O5244" s="4">
        <v>5216.659114</v>
      </c>
      <c r="P5244" s="4">
        <v>1169.7207450000001</v>
      </c>
      <c r="Q5244" s="5"/>
      <c r="R5244" s="3">
        <f t="shared" si="649"/>
        <v>0.95839642695304628</v>
      </c>
      <c r="S5244" s="3">
        <f t="shared" si="650"/>
        <v>8.519251935490935E-3</v>
      </c>
      <c r="T5244" s="6">
        <f t="shared" si="651"/>
        <v>0.15229176934450467</v>
      </c>
      <c r="U5244" s="3">
        <f t="shared" si="648"/>
        <v>0.45818952470659752</v>
      </c>
      <c r="V5244" s="6">
        <f t="shared" si="652"/>
        <v>9.8817151306062098E-2</v>
      </c>
      <c r="W5244" s="3">
        <f t="shared" si="653"/>
        <v>12.555446032528339</v>
      </c>
      <c r="X5244" s="4">
        <f t="shared" si="654"/>
        <v>7339</v>
      </c>
      <c r="Y5244">
        <f t="shared" si="655"/>
        <v>0</v>
      </c>
    </row>
    <row r="5245" spans="1:25" x14ac:dyDescent="0.25">
      <c r="A5245" s="2" t="s">
        <v>10544</v>
      </c>
      <c r="B5245" t="s">
        <v>10545</v>
      </c>
      <c r="C5245">
        <v>28.109646647200002</v>
      </c>
      <c r="D5245">
        <v>-15.6610156932</v>
      </c>
      <c r="E5245" s="2" t="s">
        <v>10528</v>
      </c>
      <c r="F5245" t="s">
        <v>10529</v>
      </c>
      <c r="G5245" s="4">
        <v>24358.198042</v>
      </c>
      <c r="H5245" s="4">
        <v>62.233076329399999</v>
      </c>
      <c r="I5245" s="4">
        <v>391.40276344482697</v>
      </c>
      <c r="J5245" s="4">
        <v>12120.9619</v>
      </c>
      <c r="K5245" s="4">
        <v>12237.236142</v>
      </c>
      <c r="L5245" s="4">
        <v>23900.441762999999</v>
      </c>
      <c r="M5245" s="4">
        <v>457.75628899999998</v>
      </c>
      <c r="N5245" s="4">
        <v>4065.4999579999999</v>
      </c>
      <c r="O5245" s="4">
        <v>16495.022369999999</v>
      </c>
      <c r="P5245" s="4">
        <v>3797.6757240000002</v>
      </c>
      <c r="Q5245" s="5"/>
      <c r="R5245" s="3">
        <f t="shared" si="649"/>
        <v>0.93412268189230174</v>
      </c>
      <c r="S5245" s="3">
        <f t="shared" si="650"/>
        <v>8.3034809415945942E-3</v>
      </c>
      <c r="T5245" s="6">
        <f t="shared" si="651"/>
        <v>0.14034006899950716</v>
      </c>
      <c r="U5245" s="3">
        <f t="shared" si="648"/>
        <v>0.47669991016811214</v>
      </c>
      <c r="V5245" s="6">
        <f t="shared" si="652"/>
        <v>0.13824544110399212</v>
      </c>
      <c r="W5245" s="3">
        <f t="shared" si="653"/>
        <v>13.929275505174965</v>
      </c>
      <c r="X5245" s="4">
        <f t="shared" si="654"/>
        <v>7242</v>
      </c>
      <c r="Y5245">
        <f t="shared" si="655"/>
        <v>0</v>
      </c>
    </row>
    <row r="5246" spans="1:25" x14ac:dyDescent="0.25">
      <c r="A5246" s="2" t="s">
        <v>10546</v>
      </c>
      <c r="B5246" t="s">
        <v>10547</v>
      </c>
      <c r="C5246">
        <v>29.1620054612</v>
      </c>
      <c r="D5246">
        <v>-13.4750229519</v>
      </c>
      <c r="E5246" s="2" t="s">
        <v>10528</v>
      </c>
      <c r="F5246" t="s">
        <v>10529</v>
      </c>
      <c r="G5246" s="4">
        <v>5053.7544809999999</v>
      </c>
      <c r="H5246" s="4">
        <v>106.724800927</v>
      </c>
      <c r="I5246" s="4">
        <v>47.353140423815603</v>
      </c>
      <c r="J5246" s="4">
        <v>2447.4121</v>
      </c>
      <c r="K5246" s="4">
        <v>2606.3423809999999</v>
      </c>
      <c r="L5246" s="4">
        <v>4258.2716270000001</v>
      </c>
      <c r="M5246" s="4">
        <v>795.48285799999996</v>
      </c>
      <c r="N5246" s="4">
        <v>704.86544700000002</v>
      </c>
      <c r="O5246" s="4">
        <v>3380.921386</v>
      </c>
      <c r="P5246" s="4">
        <v>967.96765200000004</v>
      </c>
      <c r="Q5246" s="5"/>
      <c r="R5246" s="3">
        <f t="shared" si="649"/>
        <v>1.3732658567955027</v>
      </c>
      <c r="S5246" s="3">
        <f t="shared" si="650"/>
        <v>1.2207054909045348E-2</v>
      </c>
      <c r="T5246" s="6">
        <f t="shared" si="651"/>
        <v>0.29226219812715626</v>
      </c>
      <c r="U5246" s="3">
        <f t="shared" si="648"/>
        <v>0.49478615679353155</v>
      </c>
      <c r="V5246" s="6">
        <f t="shared" si="652"/>
        <v>0.19159684573681618</v>
      </c>
      <c r="W5246" s="3">
        <f t="shared" si="653"/>
        <v>24.192952193198622</v>
      </c>
      <c r="X5246" s="4">
        <f t="shared" si="654"/>
        <v>6345</v>
      </c>
      <c r="Y5246">
        <f t="shared" si="655"/>
        <v>0</v>
      </c>
    </row>
    <row r="5247" spans="1:25" x14ac:dyDescent="0.25">
      <c r="A5247" s="2" t="s">
        <v>10548</v>
      </c>
      <c r="B5247" t="s">
        <v>10549</v>
      </c>
      <c r="C5247">
        <v>27.930547518800001</v>
      </c>
      <c r="D5247">
        <v>-15.4432937025</v>
      </c>
      <c r="E5247" s="2" t="s">
        <v>10528</v>
      </c>
      <c r="F5247" t="s">
        <v>10529</v>
      </c>
      <c r="G5247" s="4">
        <v>30022.495808</v>
      </c>
      <c r="H5247" s="4">
        <v>38.360748543699998</v>
      </c>
      <c r="I5247" s="4">
        <v>782.63581795852599</v>
      </c>
      <c r="J5247" s="4">
        <v>14774.691542</v>
      </c>
      <c r="K5247" s="4">
        <v>15247.804265999999</v>
      </c>
      <c r="L5247" s="4">
        <v>28707.824863000002</v>
      </c>
      <c r="M5247" s="4">
        <v>1314.6709510000001</v>
      </c>
      <c r="N5247" s="4">
        <v>5271.4602930000001</v>
      </c>
      <c r="O5247" s="4">
        <v>21637.635813000001</v>
      </c>
      <c r="P5247" s="4">
        <v>3113.3997079999999</v>
      </c>
      <c r="Q5247" s="5"/>
      <c r="R5247" s="3">
        <f t="shared" si="649"/>
        <v>0.5906142766804674</v>
      </c>
      <c r="S5247" s="3">
        <f t="shared" si="650"/>
        <v>5.2500110374317562E-3</v>
      </c>
      <c r="T5247" s="6">
        <f t="shared" si="651"/>
        <v>4.5342533267619514E-2</v>
      </c>
      <c r="U5247" s="3">
        <f t="shared" si="648"/>
        <v>0.38751276125843354</v>
      </c>
      <c r="V5247" s="6">
        <f t="shared" si="652"/>
        <v>2.2178413011335635E-2</v>
      </c>
      <c r="W5247" s="3">
        <f t="shared" si="653"/>
        <v>3.3760473139477574</v>
      </c>
      <c r="X5247" s="4">
        <f t="shared" si="654"/>
        <v>7992</v>
      </c>
      <c r="Y5247">
        <f t="shared" si="655"/>
        <v>0</v>
      </c>
    </row>
    <row r="5248" spans="1:25" x14ac:dyDescent="0.25">
      <c r="A5248" s="2" t="s">
        <v>10550</v>
      </c>
      <c r="B5248" t="s">
        <v>10551</v>
      </c>
      <c r="C5248">
        <v>27.857859487999999</v>
      </c>
      <c r="D5248">
        <v>-15.716547138699999</v>
      </c>
      <c r="E5248" s="2" t="s">
        <v>10528</v>
      </c>
      <c r="F5248" t="s">
        <v>10529</v>
      </c>
      <c r="G5248" s="4">
        <v>22846.508139000001</v>
      </c>
      <c r="H5248" s="4">
        <v>172.220850404</v>
      </c>
      <c r="I5248" s="4">
        <v>132.65820069640901</v>
      </c>
      <c r="J5248" s="4">
        <v>10916.046092</v>
      </c>
      <c r="K5248" s="4">
        <v>11930.462047000001</v>
      </c>
      <c r="L5248" s="4">
        <v>12495.730572</v>
      </c>
      <c r="M5248" s="4">
        <v>10350.777561000001</v>
      </c>
      <c r="N5248" s="4">
        <v>3538.934816</v>
      </c>
      <c r="O5248" s="4">
        <v>15964.389932</v>
      </c>
      <c r="P5248" s="4">
        <v>3343.1833849999998</v>
      </c>
      <c r="Q5248" s="5"/>
      <c r="R5248" s="3">
        <f t="shared" si="649"/>
        <v>0.9446863417447019</v>
      </c>
      <c r="S5248" s="3">
        <f t="shared" si="650"/>
        <v>8.3973820425508449E-3</v>
      </c>
      <c r="T5248" s="6">
        <f t="shared" si="651"/>
        <v>0.14637752587481517</v>
      </c>
      <c r="U5248" s="3">
        <f t="shared" si="648"/>
        <v>0.43109183816696062</v>
      </c>
      <c r="V5248" s="6">
        <f t="shared" si="652"/>
        <v>5.7294233612617054E-2</v>
      </c>
      <c r="W5248" s="3">
        <f t="shared" si="653"/>
        <v>10.18358797437161</v>
      </c>
      <c r="X5248" s="4">
        <f t="shared" si="654"/>
        <v>7544</v>
      </c>
      <c r="Y5248">
        <f t="shared" si="655"/>
        <v>0</v>
      </c>
    </row>
    <row r="5249" spans="1:25" x14ac:dyDescent="0.25">
      <c r="A5249" s="2" t="s">
        <v>10552</v>
      </c>
      <c r="B5249" t="s">
        <v>4704</v>
      </c>
      <c r="C5249">
        <v>28.088175156399998</v>
      </c>
      <c r="D5249">
        <v>-15.5923081227</v>
      </c>
      <c r="E5249" s="2" t="s">
        <v>10528</v>
      </c>
      <c r="F5249" t="s">
        <v>10529</v>
      </c>
      <c r="G5249" s="4">
        <v>8042.6845929999999</v>
      </c>
      <c r="H5249" s="4">
        <v>31.904864376799999</v>
      </c>
      <c r="I5249" s="4">
        <v>252.08333469200801</v>
      </c>
      <c r="J5249" s="4">
        <v>3945.4689899999998</v>
      </c>
      <c r="K5249" s="4">
        <v>4097.2156029999996</v>
      </c>
      <c r="L5249" s="4">
        <v>7955.255134</v>
      </c>
      <c r="M5249" s="4">
        <v>87.429469999999995</v>
      </c>
      <c r="N5249" s="4">
        <v>1173.6952819999999</v>
      </c>
      <c r="O5249" s="4">
        <v>5376.9547570000004</v>
      </c>
      <c r="P5249" s="4">
        <v>1492.0345649999999</v>
      </c>
      <c r="Q5249" s="5"/>
      <c r="R5249" s="3">
        <f t="shared" si="649"/>
        <v>1.2712282207163206</v>
      </c>
      <c r="S5249" s="3">
        <f t="shared" si="650"/>
        <v>1.1300035324859146E-2</v>
      </c>
      <c r="T5249" s="6">
        <f t="shared" si="651"/>
        <v>0.25924100542138984</v>
      </c>
      <c r="U5249" s="3">
        <f t="shared" si="648"/>
        <v>0.49576943966835751</v>
      </c>
      <c r="V5249" s="6">
        <f t="shared" si="652"/>
        <v>0.19480039428289797</v>
      </c>
      <c r="W5249" s="3">
        <f t="shared" si="653"/>
        <v>22.70206998521439</v>
      </c>
      <c r="X5249" s="4">
        <f t="shared" si="654"/>
        <v>6473</v>
      </c>
      <c r="Y5249">
        <f t="shared" si="655"/>
        <v>0</v>
      </c>
    </row>
    <row r="5250" spans="1:25" x14ac:dyDescent="0.25">
      <c r="A5250" s="2" t="s">
        <v>10553</v>
      </c>
      <c r="B5250" t="s">
        <v>10554</v>
      </c>
      <c r="C5250">
        <v>28.652073797</v>
      </c>
      <c r="D5250">
        <v>-13.924765260399999</v>
      </c>
      <c r="E5250" s="2" t="s">
        <v>10528</v>
      </c>
      <c r="F5250" t="s">
        <v>10529</v>
      </c>
      <c r="G5250" s="4">
        <v>22826.916721000001</v>
      </c>
      <c r="H5250" s="4">
        <v>355.29679636499998</v>
      </c>
      <c r="I5250" s="4">
        <v>64.247460029303696</v>
      </c>
      <c r="J5250" s="4">
        <v>10594.394190000001</v>
      </c>
      <c r="K5250" s="4">
        <v>12232.522531000001</v>
      </c>
      <c r="L5250" s="4">
        <v>12866.176874000001</v>
      </c>
      <c r="M5250" s="4">
        <v>9960.7398489999996</v>
      </c>
      <c r="N5250" s="4">
        <v>3865.6326020000001</v>
      </c>
      <c r="O5250" s="4">
        <v>17258.948697</v>
      </c>
      <c r="P5250" s="4">
        <v>1702.3354240000001</v>
      </c>
      <c r="Q5250" s="5"/>
      <c r="R5250" s="3">
        <f t="shared" si="649"/>
        <v>0.44037693160991198</v>
      </c>
      <c r="S5250" s="3">
        <f t="shared" si="650"/>
        <v>3.9145409159033768E-3</v>
      </c>
      <c r="T5250" s="6">
        <f t="shared" si="651"/>
        <v>1.9960571710202071E-2</v>
      </c>
      <c r="U5250" s="3">
        <f t="shared" ref="U5250:U5313" si="656">+(N5250+P5250)/O5250</f>
        <v>0.32261339457876947</v>
      </c>
      <c r="V5250" s="6">
        <f t="shared" si="652"/>
        <v>6.5303104977821585E-3</v>
      </c>
      <c r="W5250" s="3">
        <f t="shared" si="653"/>
        <v>1.3245441103992113</v>
      </c>
      <c r="X5250" s="4">
        <f t="shared" si="654"/>
        <v>8091</v>
      </c>
      <c r="Y5250">
        <f t="shared" si="655"/>
        <v>0</v>
      </c>
    </row>
    <row r="5251" spans="1:25" x14ac:dyDescent="0.25">
      <c r="A5251" s="2" t="s">
        <v>10555</v>
      </c>
      <c r="B5251" t="s">
        <v>10556</v>
      </c>
      <c r="C5251">
        <v>28.205023055000002</v>
      </c>
      <c r="D5251">
        <v>-14.2414838912</v>
      </c>
      <c r="E5251" s="2" t="s">
        <v>10528</v>
      </c>
      <c r="F5251" t="s">
        <v>10529</v>
      </c>
      <c r="G5251" s="4">
        <v>19772.742581999999</v>
      </c>
      <c r="H5251" s="4">
        <v>385.11380234799998</v>
      </c>
      <c r="I5251" s="4">
        <v>51.3425965531424</v>
      </c>
      <c r="J5251" s="4">
        <v>9226.8255129999998</v>
      </c>
      <c r="K5251" s="4">
        <v>10545.917068999999</v>
      </c>
      <c r="L5251" s="4">
        <v>11496.449857</v>
      </c>
      <c r="M5251" s="4">
        <v>8276.2927230000005</v>
      </c>
      <c r="N5251" s="4">
        <v>3328.272078</v>
      </c>
      <c r="O5251" s="4">
        <v>15052.269295</v>
      </c>
      <c r="P5251" s="4">
        <v>1392.2012070000001</v>
      </c>
      <c r="Q5251" s="5"/>
      <c r="R5251" s="3">
        <f t="shared" ref="R5251:R5314" si="657">+IF(P5251=0,0,IF(N5251=0,"",+P5251/N5251))</f>
        <v>0.41829549218722256</v>
      </c>
      <c r="S5251" s="3">
        <f t="shared" ref="S5251:S5314" si="658">+IF(R5251="",1,R5251/MAX($R$2:$R$8117))</f>
        <v>3.7182574780171996E-3</v>
      </c>
      <c r="T5251" s="6">
        <f t="shared" ref="T5251:T5314" si="659">+COUNTIF($S$2:$S$8117,"&lt;="&amp;S5251)/COUNT($S$2:$S$8117)</f>
        <v>1.7126663380975852E-2</v>
      </c>
      <c r="U5251" s="3">
        <f t="shared" si="656"/>
        <v>0.31360542337413716</v>
      </c>
      <c r="V5251" s="6">
        <f t="shared" ref="V5251:V5314" si="660">+COUNTIF($U$2:$U$8117,"&lt;="&amp;U5251)/COUNT($U$2:$U$8117)</f>
        <v>4.8053228191227209E-3</v>
      </c>
      <c r="W5251" s="3">
        <f t="shared" ref="W5251:W5314" si="661">100*AVERAGE(T5251,V5251)</f>
        <v>1.0965993100049287</v>
      </c>
      <c r="X5251" s="4">
        <f t="shared" ref="X5251:X5314" si="662">_xlfn.RANK.EQ(W5251,$W$2:$W$8117)</f>
        <v>8098</v>
      </c>
      <c r="Y5251">
        <f t="shared" ref="Y5251:Y5314" si="663">+IF(W5251&gt;=90,1,0)</f>
        <v>0</v>
      </c>
    </row>
    <row r="5252" spans="1:25" x14ac:dyDescent="0.25">
      <c r="A5252" s="2" t="s">
        <v>10557</v>
      </c>
      <c r="B5252" t="s">
        <v>10558</v>
      </c>
      <c r="C5252">
        <v>28.091086912200002</v>
      </c>
      <c r="D5252">
        <v>-15.455331602699999</v>
      </c>
      <c r="E5252" s="2" t="s">
        <v>10528</v>
      </c>
      <c r="F5252" t="s">
        <v>10529</v>
      </c>
      <c r="G5252" s="4">
        <v>381271.210586</v>
      </c>
      <c r="H5252" s="4">
        <v>101.567719994</v>
      </c>
      <c r="I5252" s="4">
        <v>3753.8620597816198</v>
      </c>
      <c r="J5252" s="4">
        <v>196017.67253400001</v>
      </c>
      <c r="K5252" s="4">
        <v>185253.53805199999</v>
      </c>
      <c r="L5252" s="4">
        <v>352125.54105599999</v>
      </c>
      <c r="M5252" s="4">
        <v>29145.669528999999</v>
      </c>
      <c r="N5252" s="4">
        <v>58431.321810000001</v>
      </c>
      <c r="O5252" s="4">
        <v>264107.92871299997</v>
      </c>
      <c r="P5252" s="4">
        <v>58731.960061999998</v>
      </c>
      <c r="Q5252" s="5"/>
      <c r="R5252" s="3">
        <f t="shared" si="657"/>
        <v>1.0051451557604254</v>
      </c>
      <c r="S5252" s="3">
        <f t="shared" si="658"/>
        <v>8.9348046099099916E-3</v>
      </c>
      <c r="T5252" s="6">
        <f t="shared" si="659"/>
        <v>0.16978807294233614</v>
      </c>
      <c r="U5252" s="3">
        <f t="shared" si="656"/>
        <v>0.44361894943077851</v>
      </c>
      <c r="V5252" s="6">
        <f t="shared" si="660"/>
        <v>7.4913750616067032E-2</v>
      </c>
      <c r="W5252" s="3">
        <f t="shared" si="661"/>
        <v>12.235091177920159</v>
      </c>
      <c r="X5252" s="4">
        <f t="shared" si="662"/>
        <v>7364</v>
      </c>
      <c r="Y5252">
        <f t="shared" si="663"/>
        <v>0</v>
      </c>
    </row>
    <row r="5253" spans="1:25" x14ac:dyDescent="0.25">
      <c r="A5253" s="2" t="s">
        <v>10559</v>
      </c>
      <c r="B5253" t="s">
        <v>10560</v>
      </c>
      <c r="C5253">
        <v>28.510868142700001</v>
      </c>
      <c r="D5253">
        <v>-13.950595012599999</v>
      </c>
      <c r="E5253" s="2" t="s">
        <v>10528</v>
      </c>
      <c r="F5253" t="s">
        <v>10529</v>
      </c>
      <c r="G5253" s="4">
        <v>35878.175106000002</v>
      </c>
      <c r="H5253" s="4">
        <v>291.03768937400002</v>
      </c>
      <c r="I5253" s="4">
        <v>123.276731560683</v>
      </c>
      <c r="J5253" s="4">
        <v>17436.473397999998</v>
      </c>
      <c r="K5253" s="4">
        <v>18441.701708000001</v>
      </c>
      <c r="L5253" s="4">
        <v>29118.470825</v>
      </c>
      <c r="M5253" s="4">
        <v>6759.7042819999997</v>
      </c>
      <c r="N5253" s="4">
        <v>7272.5279819999996</v>
      </c>
      <c r="O5253" s="4">
        <v>26246.652010000002</v>
      </c>
      <c r="P5253" s="4">
        <v>2358.9951150000002</v>
      </c>
      <c r="Q5253" s="5"/>
      <c r="R5253" s="3">
        <f t="shared" si="657"/>
        <v>0.32437071687295987</v>
      </c>
      <c r="S5253" s="3">
        <f t="shared" si="658"/>
        <v>2.8833536726780074E-3</v>
      </c>
      <c r="T5253" s="6">
        <f t="shared" si="659"/>
        <v>7.5160177427304091E-3</v>
      </c>
      <c r="U5253" s="3">
        <f t="shared" si="656"/>
        <v>0.36696196883817328</v>
      </c>
      <c r="V5253" s="6">
        <f t="shared" si="660"/>
        <v>1.330704780680138E-2</v>
      </c>
      <c r="W5253" s="3">
        <f t="shared" si="661"/>
        <v>1.0411532774765895</v>
      </c>
      <c r="X5253" s="4">
        <f t="shared" si="662"/>
        <v>8101</v>
      </c>
      <c r="Y5253">
        <f t="shared" si="663"/>
        <v>0</v>
      </c>
    </row>
    <row r="5254" spans="1:25" x14ac:dyDescent="0.25">
      <c r="A5254" s="2" t="s">
        <v>10561</v>
      </c>
      <c r="B5254" t="s">
        <v>10562</v>
      </c>
      <c r="C5254">
        <v>28.990184534200001</v>
      </c>
      <c r="D5254">
        <v>-13.6156758704</v>
      </c>
      <c r="E5254" s="2" t="s">
        <v>10528</v>
      </c>
      <c r="F5254" t="s">
        <v>10529</v>
      </c>
      <c r="G5254" s="4">
        <v>18117.571866999999</v>
      </c>
      <c r="H5254" s="4">
        <v>40.684031114299998</v>
      </c>
      <c r="I5254" s="4">
        <v>445.32391144081799</v>
      </c>
      <c r="J5254" s="4">
        <v>8899.8342699999994</v>
      </c>
      <c r="K5254" s="4">
        <v>9217.7375969999994</v>
      </c>
      <c r="L5254" s="4">
        <v>14850.336034</v>
      </c>
      <c r="M5254" s="4">
        <v>3267.2358359999998</v>
      </c>
      <c r="N5254" s="4">
        <v>3419.689445</v>
      </c>
      <c r="O5254" s="4">
        <v>13176.016932</v>
      </c>
      <c r="P5254" s="4">
        <v>1521.865493</v>
      </c>
      <c r="Q5254" s="5"/>
      <c r="R5254" s="3">
        <f t="shared" si="657"/>
        <v>0.44503032145949734</v>
      </c>
      <c r="S5254" s="3">
        <f t="shared" si="658"/>
        <v>3.955905219199779E-3</v>
      </c>
      <c r="T5254" s="6">
        <f t="shared" si="659"/>
        <v>2.0576638738294725E-2</v>
      </c>
      <c r="U5254" s="3">
        <f t="shared" si="656"/>
        <v>0.37504163538213642</v>
      </c>
      <c r="V5254" s="6">
        <f t="shared" si="660"/>
        <v>1.6387382947264661E-2</v>
      </c>
      <c r="W5254" s="3">
        <f t="shared" si="661"/>
        <v>1.8482010842779693</v>
      </c>
      <c r="X5254" s="4">
        <f t="shared" si="662"/>
        <v>8068</v>
      </c>
      <c r="Y5254">
        <f t="shared" si="663"/>
        <v>0</v>
      </c>
    </row>
    <row r="5255" spans="1:25" x14ac:dyDescent="0.25">
      <c r="A5255" s="2" t="s">
        <v>10563</v>
      </c>
      <c r="B5255" t="s">
        <v>10564</v>
      </c>
      <c r="C5255">
        <v>27.840989595900002</v>
      </c>
      <c r="D5255">
        <v>-15.5826628207</v>
      </c>
      <c r="E5255" s="2" t="s">
        <v>10528</v>
      </c>
      <c r="F5255" t="s">
        <v>10529</v>
      </c>
      <c r="G5255" s="4">
        <v>53440.017706999999</v>
      </c>
      <c r="H5255" s="4">
        <v>332.32327903100003</v>
      </c>
      <c r="I5255" s="4">
        <v>160.80732550491899</v>
      </c>
      <c r="J5255" s="4">
        <v>25361.769525</v>
      </c>
      <c r="K5255" s="4">
        <v>28078.248181999999</v>
      </c>
      <c r="L5255" s="4">
        <v>37255.796030999998</v>
      </c>
      <c r="M5255" s="4">
        <v>16184.221674</v>
      </c>
      <c r="N5255" s="4">
        <v>7728.7637809999997</v>
      </c>
      <c r="O5255" s="4">
        <v>39469.599736999997</v>
      </c>
      <c r="P5255" s="4">
        <v>6241.6541870000001</v>
      </c>
      <c r="Q5255" s="5"/>
      <c r="R5255" s="3">
        <f t="shared" si="657"/>
        <v>0.80758765099590257</v>
      </c>
      <c r="S5255" s="3">
        <f t="shared" si="658"/>
        <v>7.1787023254026461E-3</v>
      </c>
      <c r="T5255" s="6">
        <f t="shared" si="659"/>
        <v>9.9063578117299156E-2</v>
      </c>
      <c r="U5255" s="3">
        <f t="shared" si="656"/>
        <v>0.35395387997572492</v>
      </c>
      <c r="V5255" s="6">
        <f t="shared" si="660"/>
        <v>1.1089206505667817E-2</v>
      </c>
      <c r="W5255" s="3">
        <f t="shared" si="661"/>
        <v>5.5076392311483486</v>
      </c>
      <c r="X5255" s="4">
        <f t="shared" si="662"/>
        <v>7860</v>
      </c>
      <c r="Y5255">
        <f t="shared" si="663"/>
        <v>0</v>
      </c>
    </row>
    <row r="5256" spans="1:25" x14ac:dyDescent="0.25">
      <c r="A5256" s="2" t="s">
        <v>10565</v>
      </c>
      <c r="B5256" t="s">
        <v>10566</v>
      </c>
      <c r="C5256">
        <v>27.949579909000001</v>
      </c>
      <c r="D5256">
        <v>-15.787380392799999</v>
      </c>
      <c r="E5256" s="2" t="s">
        <v>10528</v>
      </c>
      <c r="F5256" t="s">
        <v>10529</v>
      </c>
      <c r="G5256" s="4">
        <v>8522.4315280000101</v>
      </c>
      <c r="H5256" s="4">
        <v>123.93543917700001</v>
      </c>
      <c r="I5256" s="4">
        <v>68.765089288371996</v>
      </c>
      <c r="J5256" s="4">
        <v>4205.1799369999999</v>
      </c>
      <c r="K5256" s="4">
        <v>4317.2515910000002</v>
      </c>
      <c r="L5256" s="4">
        <v>7429.5333229999997</v>
      </c>
      <c r="M5256" s="4">
        <v>1092.898218</v>
      </c>
      <c r="N5256" s="4">
        <v>1246.1722159999999</v>
      </c>
      <c r="O5256" s="4">
        <v>5938.1902389999996</v>
      </c>
      <c r="P5256" s="4">
        <v>1338.069086</v>
      </c>
      <c r="Q5256" s="5"/>
      <c r="R5256" s="3">
        <f t="shared" si="657"/>
        <v>1.0737433147843509</v>
      </c>
      <c r="S5256" s="3">
        <f t="shared" si="658"/>
        <v>9.5445783763811829E-3</v>
      </c>
      <c r="T5256" s="6">
        <f t="shared" si="659"/>
        <v>0.19344504682109415</v>
      </c>
      <c r="U5256" s="3">
        <f t="shared" si="656"/>
        <v>0.43519004915463777</v>
      </c>
      <c r="V5256" s="6">
        <f t="shared" si="660"/>
        <v>6.3208477082306549E-2</v>
      </c>
      <c r="W5256" s="3">
        <f t="shared" si="661"/>
        <v>12.832676195170034</v>
      </c>
      <c r="X5256" s="4">
        <f t="shared" si="662"/>
        <v>7327</v>
      </c>
      <c r="Y5256">
        <f t="shared" si="663"/>
        <v>0</v>
      </c>
    </row>
    <row r="5257" spans="1:25" x14ac:dyDescent="0.25">
      <c r="A5257" s="2" t="s">
        <v>10567</v>
      </c>
      <c r="B5257" t="s">
        <v>10568</v>
      </c>
      <c r="C5257">
        <v>28.033908006699999</v>
      </c>
      <c r="D5257">
        <v>-15.4956243276</v>
      </c>
      <c r="E5257" s="2" t="s">
        <v>10528</v>
      </c>
      <c r="F5257" t="s">
        <v>10529</v>
      </c>
      <c r="G5257" s="4">
        <v>18878.320772999999</v>
      </c>
      <c r="H5257" s="4">
        <v>24.063484745499998</v>
      </c>
      <c r="I5257" s="4">
        <v>784.52148479992502</v>
      </c>
      <c r="J5257" s="4">
        <v>9510.8349930000004</v>
      </c>
      <c r="K5257" s="4">
        <v>9367.4857800000009</v>
      </c>
      <c r="L5257" s="4">
        <v>18181.947398</v>
      </c>
      <c r="M5257" s="4">
        <v>696.37338399999999</v>
      </c>
      <c r="N5257" s="4">
        <v>2942.6061300000001</v>
      </c>
      <c r="O5257" s="4">
        <v>13278.327847</v>
      </c>
      <c r="P5257" s="4">
        <v>2657.3868050000001</v>
      </c>
      <c r="Q5257" s="5"/>
      <c r="R5257" s="3">
        <f t="shared" si="657"/>
        <v>0.90307254440471108</v>
      </c>
      <c r="S5257" s="3">
        <f t="shared" si="658"/>
        <v>8.0274741280786082E-3</v>
      </c>
      <c r="T5257" s="6">
        <f t="shared" si="659"/>
        <v>0.1291276490882208</v>
      </c>
      <c r="U5257" s="3">
        <f t="shared" si="656"/>
        <v>0.42173931834837308</v>
      </c>
      <c r="V5257" s="6">
        <f t="shared" si="660"/>
        <v>4.6821094135041895E-2</v>
      </c>
      <c r="W5257" s="3">
        <f t="shared" si="661"/>
        <v>8.7974371611631348</v>
      </c>
      <c r="X5257" s="4">
        <f t="shared" si="662"/>
        <v>7636</v>
      </c>
      <c r="Y5257">
        <f t="shared" si="663"/>
        <v>0</v>
      </c>
    </row>
    <row r="5258" spans="1:25" x14ac:dyDescent="0.25">
      <c r="A5258" s="2" t="s">
        <v>10569</v>
      </c>
      <c r="B5258" t="s">
        <v>10570</v>
      </c>
      <c r="C5258">
        <v>27.870068296399999</v>
      </c>
      <c r="D5258">
        <v>-15.4891192541</v>
      </c>
      <c r="E5258" s="2" t="s">
        <v>10528</v>
      </c>
      <c r="F5258" t="s">
        <v>10529</v>
      </c>
      <c r="G5258" s="4">
        <v>66725.487563000002</v>
      </c>
      <c r="H5258" s="4">
        <v>61.661831249099997</v>
      </c>
      <c r="I5258" s="4">
        <v>1082.1197848218901</v>
      </c>
      <c r="J5258" s="4">
        <v>33186.692932999998</v>
      </c>
      <c r="K5258" s="4">
        <v>33538.794629999997</v>
      </c>
      <c r="L5258" s="4">
        <v>56787.631786999998</v>
      </c>
      <c r="M5258" s="4">
        <v>9937.8557720000008</v>
      </c>
      <c r="N5258" s="4">
        <v>13226.978032999999</v>
      </c>
      <c r="O5258" s="4">
        <v>48035.114512</v>
      </c>
      <c r="P5258" s="4">
        <v>5463.3950139999997</v>
      </c>
      <c r="Q5258" s="5"/>
      <c r="R5258" s="3">
        <f t="shared" si="657"/>
        <v>0.41304937532740815</v>
      </c>
      <c r="S5258" s="3">
        <f t="shared" si="658"/>
        <v>3.6716243834491466E-3</v>
      </c>
      <c r="T5258" s="6">
        <f t="shared" si="659"/>
        <v>1.6264169541646133E-2</v>
      </c>
      <c r="U5258" s="3">
        <f t="shared" si="656"/>
        <v>0.38909812617040446</v>
      </c>
      <c r="V5258" s="6">
        <f t="shared" si="660"/>
        <v>2.2671266633809757E-2</v>
      </c>
      <c r="W5258" s="3">
        <f t="shared" si="661"/>
        <v>1.9467718087727945</v>
      </c>
      <c r="X5258" s="4">
        <f t="shared" si="662"/>
        <v>8065</v>
      </c>
      <c r="Y5258">
        <f t="shared" si="663"/>
        <v>0</v>
      </c>
    </row>
    <row r="5259" spans="1:25" x14ac:dyDescent="0.25">
      <c r="A5259" s="2" t="s">
        <v>10571</v>
      </c>
      <c r="B5259" t="s">
        <v>10572</v>
      </c>
      <c r="C5259">
        <v>28.115909125799998</v>
      </c>
      <c r="D5259">
        <v>-15.6182765212</v>
      </c>
      <c r="E5259" s="2" t="s">
        <v>10528</v>
      </c>
      <c r="F5259" t="s">
        <v>10529</v>
      </c>
      <c r="G5259" s="4">
        <v>14148.593783</v>
      </c>
      <c r="H5259" s="4">
        <v>42.500058303899998</v>
      </c>
      <c r="I5259" s="4">
        <v>332.90763249851</v>
      </c>
      <c r="J5259" s="4">
        <v>7119.7758830000002</v>
      </c>
      <c r="K5259" s="4">
        <v>7028.8179</v>
      </c>
      <c r="L5259" s="4">
        <v>13882.694551000001</v>
      </c>
      <c r="M5259" s="4">
        <v>265.89924000000002</v>
      </c>
      <c r="N5259" s="4">
        <v>2152.3408079999999</v>
      </c>
      <c r="O5259" s="4">
        <v>9573.7070509999994</v>
      </c>
      <c r="P5259" s="4">
        <v>2422.545932</v>
      </c>
      <c r="Q5259" s="5"/>
      <c r="R5259" s="3">
        <f t="shared" si="657"/>
        <v>1.1255401203172282</v>
      </c>
      <c r="S5259" s="3">
        <f t="shared" si="658"/>
        <v>1.0005003752956414E-2</v>
      </c>
      <c r="T5259" s="6">
        <f t="shared" si="659"/>
        <v>0.21192705766387382</v>
      </c>
      <c r="U5259" s="3">
        <f t="shared" si="656"/>
        <v>0.47785948699173331</v>
      </c>
      <c r="V5259" s="6">
        <f t="shared" si="660"/>
        <v>0.14157220305569246</v>
      </c>
      <c r="W5259" s="3">
        <f t="shared" si="661"/>
        <v>17.674963035978315</v>
      </c>
      <c r="X5259" s="4">
        <f t="shared" si="662"/>
        <v>6932</v>
      </c>
      <c r="Y5259">
        <f t="shared" si="663"/>
        <v>0</v>
      </c>
    </row>
    <row r="5260" spans="1:25" x14ac:dyDescent="0.25">
      <c r="A5260" s="2" t="s">
        <v>10573</v>
      </c>
      <c r="B5260" t="s">
        <v>10574</v>
      </c>
      <c r="C5260">
        <v>29.094287991600002</v>
      </c>
      <c r="D5260">
        <v>-13.5474882418</v>
      </c>
      <c r="E5260" s="2" t="s">
        <v>10528</v>
      </c>
      <c r="F5260" t="s">
        <v>10529</v>
      </c>
      <c r="G5260" s="4">
        <v>20294.027579000001</v>
      </c>
      <c r="H5260" s="4">
        <v>263.67710015699998</v>
      </c>
      <c r="I5260" s="4">
        <v>76.965453431171795</v>
      </c>
      <c r="J5260" s="4">
        <v>10005.053952</v>
      </c>
      <c r="K5260" s="4">
        <v>10288.973626999999</v>
      </c>
      <c r="L5260" s="4">
        <v>16093.763503</v>
      </c>
      <c r="M5260" s="4">
        <v>4200.2640680000004</v>
      </c>
      <c r="N5260" s="4">
        <v>3669.264169</v>
      </c>
      <c r="O5260" s="4">
        <v>14558.934493000001</v>
      </c>
      <c r="P5260" s="4">
        <v>2065.8289089999998</v>
      </c>
      <c r="Q5260" s="5"/>
      <c r="R5260" s="3">
        <f t="shared" si="657"/>
        <v>0.5630090431899889</v>
      </c>
      <c r="S5260" s="3">
        <f t="shared" si="658"/>
        <v>5.0046262131256862E-3</v>
      </c>
      <c r="T5260" s="6">
        <f t="shared" si="659"/>
        <v>4.0167570231641206E-2</v>
      </c>
      <c r="U5260" s="3">
        <f t="shared" si="656"/>
        <v>0.39392258277949238</v>
      </c>
      <c r="V5260" s="6">
        <f t="shared" si="660"/>
        <v>2.575160177427304E-2</v>
      </c>
      <c r="W5260" s="3">
        <f t="shared" si="661"/>
        <v>3.295958600295712</v>
      </c>
      <c r="X5260" s="4">
        <f t="shared" si="662"/>
        <v>7998</v>
      </c>
      <c r="Y5260">
        <f t="shared" si="663"/>
        <v>0</v>
      </c>
    </row>
    <row r="5261" spans="1:25" x14ac:dyDescent="0.25">
      <c r="A5261" s="2" t="s">
        <v>10575</v>
      </c>
      <c r="B5261" t="s">
        <v>10576</v>
      </c>
      <c r="C5261">
        <v>27.9685906548</v>
      </c>
      <c r="D5261">
        <v>-15.659661706</v>
      </c>
      <c r="E5261" s="2" t="s">
        <v>10528</v>
      </c>
      <c r="F5261" t="s">
        <v>10529</v>
      </c>
      <c r="G5261" s="4">
        <v>2135.905252</v>
      </c>
      <c r="H5261" s="4">
        <v>103.05381234799999</v>
      </c>
      <c r="I5261" s="4">
        <v>20.72611586447</v>
      </c>
      <c r="J5261" s="4">
        <v>994.41539599999999</v>
      </c>
      <c r="K5261" s="4">
        <v>1141.4898559999999</v>
      </c>
      <c r="L5261" s="4">
        <v>2099.0681279999999</v>
      </c>
      <c r="M5261" s="4">
        <v>36.837127000000002</v>
      </c>
      <c r="N5261" s="4">
        <v>160.06077199999999</v>
      </c>
      <c r="O5261" s="4">
        <v>1435.1653490000001</v>
      </c>
      <c r="P5261" s="4">
        <v>540.67913399999998</v>
      </c>
      <c r="Q5261" s="5"/>
      <c r="R5261" s="3">
        <f t="shared" si="657"/>
        <v>3.3779615532530358</v>
      </c>
      <c r="S5261" s="3">
        <f t="shared" si="658"/>
        <v>3.0026933209731977E-2</v>
      </c>
      <c r="T5261" s="6">
        <f t="shared" si="659"/>
        <v>0.61039921143420406</v>
      </c>
      <c r="U5261" s="3">
        <f t="shared" si="656"/>
        <v>0.48826423135721903</v>
      </c>
      <c r="V5261" s="6">
        <f t="shared" si="660"/>
        <v>0.16991128634795466</v>
      </c>
      <c r="W5261" s="3">
        <f t="shared" si="661"/>
        <v>39.015524889107937</v>
      </c>
      <c r="X5261" s="4">
        <f t="shared" si="662"/>
        <v>5016</v>
      </c>
      <c r="Y5261">
        <f t="shared" si="663"/>
        <v>0</v>
      </c>
    </row>
    <row r="5262" spans="1:25" x14ac:dyDescent="0.25">
      <c r="A5262" s="2" t="s">
        <v>10577</v>
      </c>
      <c r="B5262" t="s">
        <v>10578</v>
      </c>
      <c r="C5262">
        <v>27.9829829711</v>
      </c>
      <c r="D5262">
        <v>-15.429669709100001</v>
      </c>
      <c r="E5262" s="2" t="s">
        <v>10528</v>
      </c>
      <c r="F5262" t="s">
        <v>10529</v>
      </c>
      <c r="G5262" s="4">
        <v>101079.584206</v>
      </c>
      <c r="H5262" s="4">
        <v>101.447126935</v>
      </c>
      <c r="I5262" s="4">
        <v>996.37700209848697</v>
      </c>
      <c r="J5262" s="4">
        <v>50786.595651000003</v>
      </c>
      <c r="K5262" s="4">
        <v>50292.988555000004</v>
      </c>
      <c r="L5262" s="4">
        <v>97987.796996999998</v>
      </c>
      <c r="M5262" s="4">
        <v>3091.78721</v>
      </c>
      <c r="N5262" s="4">
        <v>18013.805229000001</v>
      </c>
      <c r="O5262" s="4">
        <v>71803.703125</v>
      </c>
      <c r="P5262" s="4">
        <v>11262.075853</v>
      </c>
      <c r="Q5262" s="5"/>
      <c r="R5262" s="3">
        <f t="shared" si="657"/>
        <v>0.62519138570841482</v>
      </c>
      <c r="S5262" s="3">
        <f t="shared" si="658"/>
        <v>5.5573693442093897E-3</v>
      </c>
      <c r="T5262" s="6">
        <f t="shared" si="659"/>
        <v>5.0640709709216365E-2</v>
      </c>
      <c r="U5262" s="3">
        <f t="shared" si="656"/>
        <v>0.40772104791078628</v>
      </c>
      <c r="V5262" s="6">
        <f t="shared" si="660"/>
        <v>3.4253326761951704E-2</v>
      </c>
      <c r="W5262" s="3">
        <f t="shared" si="661"/>
        <v>4.2447018235584038</v>
      </c>
      <c r="X5262" s="4">
        <f t="shared" si="662"/>
        <v>7942</v>
      </c>
      <c r="Y5262">
        <f t="shared" si="663"/>
        <v>0</v>
      </c>
    </row>
    <row r="5263" spans="1:25" x14ac:dyDescent="0.25">
      <c r="A5263" s="2" t="s">
        <v>10579</v>
      </c>
      <c r="B5263" t="s">
        <v>10580</v>
      </c>
      <c r="C5263">
        <v>28.059823220799998</v>
      </c>
      <c r="D5263">
        <v>-15.5406428959</v>
      </c>
      <c r="E5263" s="2" t="s">
        <v>10528</v>
      </c>
      <c r="F5263" t="s">
        <v>10529</v>
      </c>
      <c r="G5263" s="4">
        <v>12856.817174</v>
      </c>
      <c r="H5263" s="4">
        <v>25.5212083457</v>
      </c>
      <c r="I5263" s="4">
        <v>503.76992385496601</v>
      </c>
      <c r="J5263" s="4">
        <v>6285.134849</v>
      </c>
      <c r="K5263" s="4">
        <v>6571.6823249999998</v>
      </c>
      <c r="L5263" s="4">
        <v>12651.882342000001</v>
      </c>
      <c r="M5263" s="4">
        <v>204.934842</v>
      </c>
      <c r="N5263" s="4">
        <v>1991.3966129999999</v>
      </c>
      <c r="O5263" s="4">
        <v>8806.6049989999992</v>
      </c>
      <c r="P5263" s="4">
        <v>2058.815572</v>
      </c>
      <c r="Q5263" s="5"/>
      <c r="R5263" s="3">
        <f t="shared" si="657"/>
        <v>1.0338551138230745</v>
      </c>
      <c r="S5263" s="3">
        <f t="shared" si="658"/>
        <v>9.1900094071259864E-3</v>
      </c>
      <c r="T5263" s="6">
        <f t="shared" si="659"/>
        <v>0.17841301133563331</v>
      </c>
      <c r="U5263" s="3">
        <f t="shared" si="656"/>
        <v>0.45990619375569886</v>
      </c>
      <c r="V5263" s="6">
        <f t="shared" si="660"/>
        <v>0.10189748644652538</v>
      </c>
      <c r="W5263" s="3">
        <f t="shared" si="661"/>
        <v>14.015524889107933</v>
      </c>
      <c r="X5263" s="4">
        <f t="shared" si="662"/>
        <v>7237</v>
      </c>
      <c r="Y5263">
        <f t="shared" si="663"/>
        <v>0</v>
      </c>
    </row>
    <row r="5264" spans="1:25" x14ac:dyDescent="0.25">
      <c r="A5264" s="2" t="s">
        <v>10581</v>
      </c>
      <c r="B5264" t="s">
        <v>10582</v>
      </c>
      <c r="C5264">
        <v>28.956231781100001</v>
      </c>
      <c r="D5264">
        <v>-13.6622409326</v>
      </c>
      <c r="E5264" s="2" t="s">
        <v>10528</v>
      </c>
      <c r="F5264" t="s">
        <v>10529</v>
      </c>
      <c r="G5264" s="4">
        <v>19147.828460000001</v>
      </c>
      <c r="H5264" s="4">
        <v>64.004200793300001</v>
      </c>
      <c r="I5264" s="4">
        <v>299.16518323285402</v>
      </c>
      <c r="J5264" s="4">
        <v>9276.4590549999994</v>
      </c>
      <c r="K5264" s="4">
        <v>9871.3694049999995</v>
      </c>
      <c r="L5264" s="4">
        <v>11126.430843</v>
      </c>
      <c r="M5264" s="4">
        <v>8021.3976140000004</v>
      </c>
      <c r="N5264" s="4">
        <v>2980.1776829999999</v>
      </c>
      <c r="O5264" s="4">
        <v>13868.599418</v>
      </c>
      <c r="P5264" s="4">
        <v>2299.0513559999999</v>
      </c>
      <c r="Q5264" s="5"/>
      <c r="R5264" s="3">
        <f t="shared" si="657"/>
        <v>0.77144774592287291</v>
      </c>
      <c r="S5264" s="3">
        <f t="shared" si="658"/>
        <v>6.8574522168012393E-3</v>
      </c>
      <c r="T5264" s="6">
        <f t="shared" si="659"/>
        <v>8.8097585017249874E-2</v>
      </c>
      <c r="U5264" s="3">
        <f t="shared" si="656"/>
        <v>0.38066057572822454</v>
      </c>
      <c r="V5264" s="6">
        <f t="shared" si="660"/>
        <v>1.8605224248398226E-2</v>
      </c>
      <c r="W5264" s="3">
        <f t="shared" si="661"/>
        <v>5.3351404632824044</v>
      </c>
      <c r="X5264" s="4">
        <f t="shared" si="662"/>
        <v>7877</v>
      </c>
      <c r="Y5264">
        <f t="shared" si="663"/>
        <v>0</v>
      </c>
    </row>
    <row r="5265" spans="1:25" x14ac:dyDescent="0.25">
      <c r="A5265" s="2" t="s">
        <v>10583</v>
      </c>
      <c r="B5265" t="s">
        <v>10584</v>
      </c>
      <c r="C5265">
        <v>29.045464215700001</v>
      </c>
      <c r="D5265">
        <v>-13.708286731599999</v>
      </c>
      <c r="E5265" s="2" t="s">
        <v>10528</v>
      </c>
      <c r="F5265" t="s">
        <v>10529</v>
      </c>
      <c r="G5265" s="4">
        <v>5738.3120849999996</v>
      </c>
      <c r="H5265" s="4">
        <v>135.770753853</v>
      </c>
      <c r="I5265" s="4">
        <v>42.264714050368397</v>
      </c>
      <c r="J5265" s="4">
        <v>2772.8784249999999</v>
      </c>
      <c r="K5265" s="4">
        <v>2965.4336600000001</v>
      </c>
      <c r="L5265" s="4">
        <v>5104.5042919999996</v>
      </c>
      <c r="M5265" s="4">
        <v>633.80779700000005</v>
      </c>
      <c r="N5265" s="4">
        <v>1046.12411</v>
      </c>
      <c r="O5265" s="4">
        <v>4051.1819230000001</v>
      </c>
      <c r="P5265" s="4">
        <v>641.00605599999994</v>
      </c>
      <c r="Q5265" s="5"/>
      <c r="R5265" s="3">
        <f t="shared" si="657"/>
        <v>0.61274379385061684</v>
      </c>
      <c r="S5265" s="3">
        <f t="shared" si="658"/>
        <v>5.4467218417308125E-3</v>
      </c>
      <c r="T5265" s="6">
        <f t="shared" si="659"/>
        <v>4.8422868408082798E-2</v>
      </c>
      <c r="U5265" s="3">
        <f t="shared" si="656"/>
        <v>0.41645381473035364</v>
      </c>
      <c r="V5265" s="6">
        <f t="shared" si="660"/>
        <v>4.1276490882207986E-2</v>
      </c>
      <c r="W5265" s="3">
        <f t="shared" si="661"/>
        <v>4.4849679645145395</v>
      </c>
      <c r="X5265" s="4">
        <f t="shared" si="662"/>
        <v>7932</v>
      </c>
      <c r="Y5265">
        <f t="shared" si="663"/>
        <v>0</v>
      </c>
    </row>
    <row r="5266" spans="1:25" x14ac:dyDescent="0.25">
      <c r="A5266" s="2" t="s">
        <v>10585</v>
      </c>
      <c r="B5266" t="s">
        <v>10586</v>
      </c>
      <c r="C5266">
        <v>28.2720636062</v>
      </c>
      <c r="D5266">
        <v>-14.0443748237</v>
      </c>
      <c r="E5266" s="2" t="s">
        <v>10528</v>
      </c>
      <c r="F5266" t="s">
        <v>10529</v>
      </c>
      <c r="G5266" s="4">
        <v>13301.854963</v>
      </c>
      <c r="H5266" s="4">
        <v>276.26804145400001</v>
      </c>
      <c r="I5266" s="4">
        <v>48.148366687627998</v>
      </c>
      <c r="J5266" s="4">
        <v>6440.4333569999999</v>
      </c>
      <c r="K5266" s="4">
        <v>6861.4216059999999</v>
      </c>
      <c r="L5266" s="4">
        <v>10815.434590999999</v>
      </c>
      <c r="M5266" s="4">
        <v>2486.420372</v>
      </c>
      <c r="N5266" s="4">
        <v>2618.1890090000002</v>
      </c>
      <c r="O5266" s="4">
        <v>9441.5862460000008</v>
      </c>
      <c r="P5266" s="4">
        <v>1242.079708</v>
      </c>
      <c r="Q5266" s="5"/>
      <c r="R5266" s="3">
        <f t="shared" si="657"/>
        <v>0.47440414108009876</v>
      </c>
      <c r="S5266" s="3">
        <f t="shared" si="658"/>
        <v>4.2170111275879685E-3</v>
      </c>
      <c r="T5266" s="6">
        <f t="shared" si="659"/>
        <v>2.5258748151798915E-2</v>
      </c>
      <c r="U5266" s="3">
        <f t="shared" si="656"/>
        <v>0.40885806859365731</v>
      </c>
      <c r="V5266" s="6">
        <f t="shared" si="660"/>
        <v>3.5115820601281419E-2</v>
      </c>
      <c r="W5266" s="3">
        <f t="shared" si="661"/>
        <v>3.0187284376540169</v>
      </c>
      <c r="X5266" s="4">
        <f t="shared" si="662"/>
        <v>8017</v>
      </c>
      <c r="Y5266">
        <f t="shared" si="663"/>
        <v>0</v>
      </c>
    </row>
    <row r="5267" spans="1:25" x14ac:dyDescent="0.25">
      <c r="A5267" s="2" t="s">
        <v>10587</v>
      </c>
      <c r="B5267" t="s">
        <v>10588</v>
      </c>
      <c r="C5267">
        <v>27.984707975900001</v>
      </c>
      <c r="D5267">
        <v>-15.5089058985</v>
      </c>
      <c r="E5267" s="2" t="s">
        <v>10528</v>
      </c>
      <c r="F5267" t="s">
        <v>10529</v>
      </c>
      <c r="G5267" s="4">
        <v>9117.8547780000008</v>
      </c>
      <c r="H5267" s="4">
        <v>39.454654527400002</v>
      </c>
      <c r="I5267" s="4">
        <v>231.097063026314</v>
      </c>
      <c r="J5267" s="4">
        <v>4521.0855700000002</v>
      </c>
      <c r="K5267" s="4">
        <v>4596.7692079999997</v>
      </c>
      <c r="L5267" s="4">
        <v>8701.7700110000005</v>
      </c>
      <c r="M5267" s="4">
        <v>416.08477299999998</v>
      </c>
      <c r="N5267" s="4">
        <v>1640.0956309999999</v>
      </c>
      <c r="O5267" s="4">
        <v>6462.0852100000002</v>
      </c>
      <c r="P5267" s="4">
        <v>1015.673943</v>
      </c>
      <c r="Q5267" s="5"/>
      <c r="R5267" s="3">
        <f t="shared" si="657"/>
        <v>0.61927726883872181</v>
      </c>
      <c r="S5267" s="3">
        <f t="shared" si="658"/>
        <v>5.5047983514845593E-3</v>
      </c>
      <c r="T5267" s="6">
        <f t="shared" si="659"/>
        <v>4.9408575653031049E-2</v>
      </c>
      <c r="U5267" s="3">
        <f t="shared" si="656"/>
        <v>0.41097718270415684</v>
      </c>
      <c r="V5267" s="6">
        <f t="shared" si="660"/>
        <v>3.6964021685559387E-2</v>
      </c>
      <c r="W5267" s="3">
        <f t="shared" si="661"/>
        <v>4.3186298669295216</v>
      </c>
      <c r="X5267" s="4">
        <f t="shared" si="662"/>
        <v>7941</v>
      </c>
      <c r="Y5267">
        <f t="shared" si="663"/>
        <v>0</v>
      </c>
    </row>
    <row r="5268" spans="1:25" x14ac:dyDescent="0.25">
      <c r="A5268" s="2" t="s">
        <v>10589</v>
      </c>
      <c r="B5268" t="s">
        <v>10590</v>
      </c>
      <c r="C5268">
        <v>28.044454753899998</v>
      </c>
      <c r="D5268">
        <v>-15.5832495701</v>
      </c>
      <c r="E5268" s="2" t="s">
        <v>10528</v>
      </c>
      <c r="F5268" t="s">
        <v>10529</v>
      </c>
      <c r="G5268" s="4">
        <v>3895.6196850000001</v>
      </c>
      <c r="H5268" s="4">
        <v>22.256847813299999</v>
      </c>
      <c r="I5268" s="4">
        <v>175.03016256741</v>
      </c>
      <c r="J5268" s="4">
        <v>1826.3110819999999</v>
      </c>
      <c r="K5268" s="4">
        <v>2069.3086029999999</v>
      </c>
      <c r="L5268" s="4">
        <v>3863.7758050000002</v>
      </c>
      <c r="M5268" s="4">
        <v>31.843886000000001</v>
      </c>
      <c r="N5268" s="4">
        <v>422.436463</v>
      </c>
      <c r="O5268" s="4">
        <v>2658.5989079999999</v>
      </c>
      <c r="P5268" s="4">
        <v>814.58432000000005</v>
      </c>
      <c r="Q5268" s="5"/>
      <c r="R5268" s="3">
        <f t="shared" si="657"/>
        <v>1.928300209255374</v>
      </c>
      <c r="S5268" s="3">
        <f t="shared" si="658"/>
        <v>1.7140793546292346E-2</v>
      </c>
      <c r="T5268" s="6">
        <f t="shared" si="659"/>
        <v>0.41646131099063577</v>
      </c>
      <c r="U5268" s="3">
        <f t="shared" si="656"/>
        <v>0.46529048788731392</v>
      </c>
      <c r="V5268" s="6">
        <f t="shared" si="660"/>
        <v>0.11310990635781173</v>
      </c>
      <c r="W5268" s="3">
        <f t="shared" si="661"/>
        <v>26.478560867422374</v>
      </c>
      <c r="X5268" s="4">
        <f t="shared" si="662"/>
        <v>6137</v>
      </c>
      <c r="Y5268">
        <f t="shared" si="663"/>
        <v>0</v>
      </c>
    </row>
    <row r="5269" spans="1:25" x14ac:dyDescent="0.25">
      <c r="A5269" s="2" t="s">
        <v>10591</v>
      </c>
      <c r="B5269" t="s">
        <v>10592</v>
      </c>
      <c r="C5269">
        <v>28.0002412252</v>
      </c>
      <c r="D5269">
        <v>-15.5597449393</v>
      </c>
      <c r="E5269" s="2" t="s">
        <v>10528</v>
      </c>
      <c r="F5269" t="s">
        <v>10529</v>
      </c>
      <c r="G5269" s="4">
        <v>7736.5584319999998</v>
      </c>
      <c r="H5269" s="4">
        <v>37.897839833900001</v>
      </c>
      <c r="I5269" s="4">
        <v>204.142464950722</v>
      </c>
      <c r="J5269" s="4">
        <v>3762.3186030000002</v>
      </c>
      <c r="K5269" s="4">
        <v>3974.2398290000001</v>
      </c>
      <c r="L5269" s="4">
        <v>7536.9335520000004</v>
      </c>
      <c r="M5269" s="4">
        <v>199.624888</v>
      </c>
      <c r="N5269" s="4">
        <v>1107.711088</v>
      </c>
      <c r="O5269" s="4">
        <v>5395.4583990000001</v>
      </c>
      <c r="P5269" s="4">
        <v>1233.3889529999999</v>
      </c>
      <c r="Q5269" s="5"/>
      <c r="R5269" s="3">
        <f t="shared" si="657"/>
        <v>1.1134572600757426</v>
      </c>
      <c r="S5269" s="3">
        <f t="shared" si="658"/>
        <v>9.897598374969143E-3</v>
      </c>
      <c r="T5269" s="6">
        <f t="shared" si="659"/>
        <v>0.20761458846722525</v>
      </c>
      <c r="U5269" s="3">
        <f t="shared" si="656"/>
        <v>0.43390197233916245</v>
      </c>
      <c r="V5269" s="6">
        <f t="shared" si="660"/>
        <v>6.1237062592410053E-2</v>
      </c>
      <c r="W5269" s="3">
        <f t="shared" si="661"/>
        <v>13.442582552981767</v>
      </c>
      <c r="X5269" s="4">
        <f t="shared" si="662"/>
        <v>7282</v>
      </c>
      <c r="Y5269">
        <f t="shared" si="663"/>
        <v>0</v>
      </c>
    </row>
    <row r="5270" spans="1:25" x14ac:dyDescent="0.25">
      <c r="A5270" s="2" t="s">
        <v>10593</v>
      </c>
      <c r="B5270" t="s">
        <v>10594</v>
      </c>
      <c r="C5270">
        <v>28.935333215</v>
      </c>
      <c r="D5270">
        <v>-13.7851557599</v>
      </c>
      <c r="E5270" s="2" t="s">
        <v>10528</v>
      </c>
      <c r="F5270" t="s">
        <v>10529</v>
      </c>
      <c r="G5270" s="4">
        <v>14467.753328000001</v>
      </c>
      <c r="H5270" s="4">
        <v>211.90695980000001</v>
      </c>
      <c r="I5270" s="4">
        <v>68.274082789233603</v>
      </c>
      <c r="J5270" s="4">
        <v>6766.9244509999999</v>
      </c>
      <c r="K5270" s="4">
        <v>7700.8288769999999</v>
      </c>
      <c r="L5270" s="4">
        <v>8358.6461899999995</v>
      </c>
      <c r="M5270" s="4">
        <v>6109.107129</v>
      </c>
      <c r="N5270" s="4">
        <v>2402.3945480000002</v>
      </c>
      <c r="O5270" s="4">
        <v>10818.283065</v>
      </c>
      <c r="P5270" s="4">
        <v>1247.0757060000001</v>
      </c>
      <c r="Q5270" s="5"/>
      <c r="R5270" s="3">
        <f t="shared" si="657"/>
        <v>0.51909695975550474</v>
      </c>
      <c r="S5270" s="3">
        <f t="shared" si="658"/>
        <v>4.6142886750570097E-3</v>
      </c>
      <c r="T5270" s="6">
        <f t="shared" si="659"/>
        <v>3.1789058649581071E-2</v>
      </c>
      <c r="U5270" s="3">
        <f t="shared" si="656"/>
        <v>0.33734283269098397</v>
      </c>
      <c r="V5270" s="6">
        <f t="shared" si="660"/>
        <v>8.6249383932971904E-3</v>
      </c>
      <c r="W5270" s="3">
        <f t="shared" si="661"/>
        <v>2.0206998521439132</v>
      </c>
      <c r="X5270" s="4">
        <f t="shared" si="662"/>
        <v>8061</v>
      </c>
      <c r="Y5270">
        <f t="shared" si="663"/>
        <v>0</v>
      </c>
    </row>
    <row r="5271" spans="1:25" x14ac:dyDescent="0.25">
      <c r="A5271" s="2" t="s">
        <v>10595</v>
      </c>
      <c r="B5271" t="s">
        <v>10596</v>
      </c>
      <c r="C5271">
        <v>42.123497302899999</v>
      </c>
      <c r="D5271">
        <v>-8.3192738152800008</v>
      </c>
      <c r="E5271" s="2" t="s">
        <v>10597</v>
      </c>
      <c r="F5271" t="s">
        <v>10598</v>
      </c>
      <c r="G5271" s="4">
        <v>3130.3246640000002</v>
      </c>
      <c r="H5271" s="4">
        <v>42.927736319600001</v>
      </c>
      <c r="I5271" s="4">
        <v>72.920795023863207</v>
      </c>
      <c r="J5271" s="4">
        <v>1566.9439609999999</v>
      </c>
      <c r="K5271" s="4">
        <v>1563.380703</v>
      </c>
      <c r="L5271" s="4">
        <v>3043.5450139999998</v>
      </c>
      <c r="M5271" s="4">
        <v>86.779646</v>
      </c>
      <c r="N5271" s="4">
        <v>268.980842</v>
      </c>
      <c r="O5271" s="4">
        <v>1859.233258</v>
      </c>
      <c r="P5271" s="4">
        <v>1002.11056</v>
      </c>
      <c r="Q5271" s="5"/>
      <c r="R5271" s="3">
        <f t="shared" si="657"/>
        <v>3.7255834004713244</v>
      </c>
      <c r="S5271" s="3">
        <f t="shared" si="658"/>
        <v>3.311696778357584E-2</v>
      </c>
      <c r="T5271" s="6">
        <f t="shared" si="659"/>
        <v>0.64083292262198133</v>
      </c>
      <c r="U5271" s="3">
        <f t="shared" si="656"/>
        <v>0.68366429899566694</v>
      </c>
      <c r="V5271" s="6">
        <f t="shared" si="660"/>
        <v>0.64095613602759982</v>
      </c>
      <c r="W5271" s="3">
        <f t="shared" si="661"/>
        <v>64.089452932479048</v>
      </c>
      <c r="X5271" s="4">
        <f t="shared" si="662"/>
        <v>2798</v>
      </c>
      <c r="Y5271">
        <f t="shared" si="663"/>
        <v>0</v>
      </c>
    </row>
    <row r="5272" spans="1:25" x14ac:dyDescent="0.25">
      <c r="A5272" s="2" t="s">
        <v>10599</v>
      </c>
      <c r="B5272" t="s">
        <v>10600</v>
      </c>
      <c r="C5272">
        <v>42.525087300499997</v>
      </c>
      <c r="D5272">
        <v>-8.6452506373400002</v>
      </c>
      <c r="E5272" s="2" t="s">
        <v>10597</v>
      </c>
      <c r="F5272" t="s">
        <v>10598</v>
      </c>
      <c r="G5272" s="4">
        <v>3712.7789360000002</v>
      </c>
      <c r="H5272" s="4">
        <v>37.637024184600001</v>
      </c>
      <c r="I5272" s="4">
        <v>98.646984330901603</v>
      </c>
      <c r="J5272" s="4">
        <v>1863.1486319999999</v>
      </c>
      <c r="K5272" s="4">
        <v>1849.630304</v>
      </c>
      <c r="L5272" s="4">
        <v>3679.2928569999999</v>
      </c>
      <c r="M5272" s="4">
        <v>33.486078999999997</v>
      </c>
      <c r="N5272" s="4">
        <v>490.65387800000002</v>
      </c>
      <c r="O5272" s="4">
        <v>2400.4647220000002</v>
      </c>
      <c r="P5272" s="4">
        <v>821.66033600000003</v>
      </c>
      <c r="Q5272" s="5"/>
      <c r="R5272" s="3">
        <f t="shared" si="657"/>
        <v>1.6746231362712269</v>
      </c>
      <c r="S5272" s="3">
        <f t="shared" si="658"/>
        <v>1.4885840549565713E-2</v>
      </c>
      <c r="T5272" s="6">
        <f t="shared" si="659"/>
        <v>0.36335633316904881</v>
      </c>
      <c r="U5272" s="3">
        <f t="shared" si="656"/>
        <v>0.54669173096891688</v>
      </c>
      <c r="V5272" s="6">
        <f t="shared" si="660"/>
        <v>0.35128141941843272</v>
      </c>
      <c r="W5272" s="3">
        <f t="shared" si="661"/>
        <v>35.731887629374079</v>
      </c>
      <c r="X5272" s="4">
        <f t="shared" si="662"/>
        <v>5291</v>
      </c>
      <c r="Y5272">
        <f t="shared" si="663"/>
        <v>0</v>
      </c>
    </row>
    <row r="5273" spans="1:25" x14ac:dyDescent="0.25">
      <c r="A5273" s="2" t="s">
        <v>10601</v>
      </c>
      <c r="B5273" t="s">
        <v>10602</v>
      </c>
      <c r="C5273">
        <v>42.092083274899998</v>
      </c>
      <c r="D5273">
        <v>-8.8442892889000007</v>
      </c>
      <c r="E5273" s="2" t="s">
        <v>10597</v>
      </c>
      <c r="F5273" t="s">
        <v>10598</v>
      </c>
      <c r="G5273" s="4">
        <v>11940.25549</v>
      </c>
      <c r="H5273" s="4">
        <v>34.467249411099999</v>
      </c>
      <c r="I5273" s="4">
        <v>346.423218881943</v>
      </c>
      <c r="J5273" s="4">
        <v>5989.9677410000004</v>
      </c>
      <c r="K5273" s="4">
        <v>5950.2877490000001</v>
      </c>
      <c r="L5273" s="4">
        <v>11501.204390999999</v>
      </c>
      <c r="M5273" s="4">
        <v>439.05109800000002</v>
      </c>
      <c r="N5273" s="4">
        <v>1743.7741619999999</v>
      </c>
      <c r="O5273" s="4">
        <v>8231.8694489999998</v>
      </c>
      <c r="P5273" s="4">
        <v>1964.6118779999999</v>
      </c>
      <c r="Q5273" s="5"/>
      <c r="R5273" s="3">
        <f t="shared" si="657"/>
        <v>1.1266435303449576</v>
      </c>
      <c r="S5273" s="3">
        <f t="shared" si="658"/>
        <v>1.0014812040790145E-2</v>
      </c>
      <c r="T5273" s="6">
        <f t="shared" si="659"/>
        <v>0.21254312469196648</v>
      </c>
      <c r="U5273" s="3">
        <f t="shared" si="656"/>
        <v>0.45049135715466082</v>
      </c>
      <c r="V5273" s="6">
        <f t="shared" si="660"/>
        <v>8.7235091177920152E-2</v>
      </c>
      <c r="W5273" s="3">
        <f t="shared" si="661"/>
        <v>14.98891079349433</v>
      </c>
      <c r="X5273" s="4">
        <f t="shared" si="662"/>
        <v>7162</v>
      </c>
      <c r="Y5273">
        <f t="shared" si="663"/>
        <v>0</v>
      </c>
    </row>
    <row r="5274" spans="1:25" x14ac:dyDescent="0.25">
      <c r="A5274" s="2" t="s">
        <v>10603</v>
      </c>
      <c r="B5274" t="s">
        <v>10604</v>
      </c>
      <c r="C5274">
        <v>42.327642895700002</v>
      </c>
      <c r="D5274">
        <v>-8.8041389844199998</v>
      </c>
      <c r="E5274" s="2" t="s">
        <v>10597</v>
      </c>
      <c r="F5274" t="s">
        <v>10598</v>
      </c>
      <c r="G5274" s="4">
        <v>12339.044593000001</v>
      </c>
      <c r="H5274" s="4">
        <v>30.491972948499999</v>
      </c>
      <c r="I5274" s="4">
        <v>404.66533972204002</v>
      </c>
      <c r="J5274" s="4">
        <v>6212.3563899999999</v>
      </c>
      <c r="K5274" s="4">
        <v>6126.6882029999997</v>
      </c>
      <c r="L5274" s="4">
        <v>12205.618187</v>
      </c>
      <c r="M5274" s="4">
        <v>133.42640499999999</v>
      </c>
      <c r="N5274" s="4">
        <v>1729.9949879999999</v>
      </c>
      <c r="O5274" s="4">
        <v>8222.4945239999997</v>
      </c>
      <c r="P5274" s="4">
        <v>2386.5550800000001</v>
      </c>
      <c r="Q5274" s="5"/>
      <c r="R5274" s="3">
        <f t="shared" si="657"/>
        <v>1.3795156035446272</v>
      </c>
      <c r="S5274" s="3">
        <f t="shared" si="658"/>
        <v>1.2262609338915332E-2</v>
      </c>
      <c r="T5274" s="6">
        <f t="shared" si="659"/>
        <v>0.29435682602267127</v>
      </c>
      <c r="U5274" s="3">
        <f t="shared" si="656"/>
        <v>0.50064491450672577</v>
      </c>
      <c r="V5274" s="6">
        <f t="shared" si="660"/>
        <v>0.20933957614588466</v>
      </c>
      <c r="W5274" s="3">
        <f t="shared" si="661"/>
        <v>25.184820108427797</v>
      </c>
      <c r="X5274" s="4">
        <f t="shared" si="662"/>
        <v>6255</v>
      </c>
      <c r="Y5274">
        <f t="shared" si="663"/>
        <v>0</v>
      </c>
    </row>
    <row r="5275" spans="1:25" x14ac:dyDescent="0.25">
      <c r="A5275" s="2" t="s">
        <v>10605</v>
      </c>
      <c r="B5275" t="s">
        <v>10606</v>
      </c>
      <c r="C5275">
        <v>42.615387936600001</v>
      </c>
      <c r="D5275">
        <v>-8.6572100754400001</v>
      </c>
      <c r="E5275" s="2" t="s">
        <v>10597</v>
      </c>
      <c r="F5275" t="s">
        <v>10598</v>
      </c>
      <c r="G5275" s="4">
        <v>10012.789735</v>
      </c>
      <c r="H5275" s="4">
        <v>68.255832013800003</v>
      </c>
      <c r="I5275" s="4">
        <v>146.695006647573</v>
      </c>
      <c r="J5275" s="4">
        <v>5155.3857669999998</v>
      </c>
      <c r="K5275" s="4">
        <v>4857.4039679999996</v>
      </c>
      <c r="L5275" s="4">
        <v>9713.0200750000004</v>
      </c>
      <c r="M5275" s="4">
        <v>299.769655</v>
      </c>
      <c r="N5275" s="4">
        <v>1409.599976</v>
      </c>
      <c r="O5275" s="4">
        <v>6629.7531040000003</v>
      </c>
      <c r="P5275" s="4">
        <v>1973.4366500000001</v>
      </c>
      <c r="Q5275" s="5"/>
      <c r="R5275" s="3">
        <f t="shared" si="657"/>
        <v>1.3999976472757829</v>
      </c>
      <c r="S5275" s="3">
        <f t="shared" si="658"/>
        <v>1.2444675638196316E-2</v>
      </c>
      <c r="T5275" s="6">
        <f t="shared" si="659"/>
        <v>0.30064070970921636</v>
      </c>
      <c r="U5275" s="3">
        <f t="shared" si="656"/>
        <v>0.5102809370018434</v>
      </c>
      <c r="V5275" s="6">
        <f t="shared" si="660"/>
        <v>0.23878758008871365</v>
      </c>
      <c r="W5275" s="3">
        <f t="shared" si="661"/>
        <v>26.9714144898965</v>
      </c>
      <c r="X5275" s="4">
        <f t="shared" si="662"/>
        <v>6084</v>
      </c>
      <c r="Y5275">
        <f t="shared" si="663"/>
        <v>0</v>
      </c>
    </row>
    <row r="5276" spans="1:25" x14ac:dyDescent="0.25">
      <c r="A5276" s="2" t="s">
        <v>10607</v>
      </c>
      <c r="B5276" t="s">
        <v>10608</v>
      </c>
      <c r="C5276">
        <v>42.505558825400001</v>
      </c>
      <c r="D5276">
        <v>-8.8012846952300006</v>
      </c>
      <c r="E5276" s="2" t="s">
        <v>10597</v>
      </c>
      <c r="F5276" t="s">
        <v>10598</v>
      </c>
      <c r="G5276" s="4">
        <v>14038.435767000001</v>
      </c>
      <c r="H5276" s="4">
        <v>23.408295499200001</v>
      </c>
      <c r="I5276" s="4">
        <v>599.72054622600695</v>
      </c>
      <c r="J5276" s="4">
        <v>7163.9986820000004</v>
      </c>
      <c r="K5276" s="4">
        <v>6874.4370849999996</v>
      </c>
      <c r="L5276" s="4">
        <v>13584.079798999999</v>
      </c>
      <c r="M5276" s="4">
        <v>454.35596399999997</v>
      </c>
      <c r="N5276" s="4">
        <v>2173.5741159999998</v>
      </c>
      <c r="O5276" s="4">
        <v>9260.786392</v>
      </c>
      <c r="P5276" s="4">
        <v>2604.0752550000002</v>
      </c>
      <c r="Q5276" s="5"/>
      <c r="R5276" s="3">
        <f t="shared" si="657"/>
        <v>1.19806140302786</v>
      </c>
      <c r="S5276" s="3">
        <f t="shared" si="658"/>
        <v>1.0649650436438994E-2</v>
      </c>
      <c r="T5276" s="6">
        <f t="shared" si="659"/>
        <v>0.23509117792015771</v>
      </c>
      <c r="U5276" s="3">
        <f t="shared" si="656"/>
        <v>0.51590104433541495</v>
      </c>
      <c r="V5276" s="6">
        <f t="shared" si="660"/>
        <v>0.25874815179891575</v>
      </c>
      <c r="W5276" s="3">
        <f t="shared" si="661"/>
        <v>24.691966485953674</v>
      </c>
      <c r="X5276" s="4">
        <f t="shared" si="662"/>
        <v>6299</v>
      </c>
      <c r="Y5276">
        <f t="shared" si="663"/>
        <v>0</v>
      </c>
    </row>
    <row r="5277" spans="1:25" x14ac:dyDescent="0.25">
      <c r="A5277" s="2" t="s">
        <v>10609</v>
      </c>
      <c r="B5277" t="s">
        <v>10610</v>
      </c>
      <c r="C5277">
        <v>42.543951528100003</v>
      </c>
      <c r="D5277">
        <v>-8.5247902884200002</v>
      </c>
      <c r="E5277" s="2" t="s">
        <v>10597</v>
      </c>
      <c r="F5277" t="s">
        <v>10598</v>
      </c>
      <c r="G5277" s="4">
        <v>2017.051631</v>
      </c>
      <c r="H5277" s="4">
        <v>63.765708220400001</v>
      </c>
      <c r="I5277" s="4">
        <v>31.6322312617976</v>
      </c>
      <c r="J5277" s="4">
        <v>1041.601746</v>
      </c>
      <c r="K5277" s="4">
        <v>975.44988499999999</v>
      </c>
      <c r="L5277" s="4">
        <v>1998.245858</v>
      </c>
      <c r="M5277" s="4">
        <v>18.805772000000001</v>
      </c>
      <c r="N5277" s="4">
        <v>191.85277099999999</v>
      </c>
      <c r="O5277" s="4">
        <v>1189.5385240000001</v>
      </c>
      <c r="P5277" s="4">
        <v>635.66033500000003</v>
      </c>
      <c r="Q5277" s="5"/>
      <c r="R5277" s="3">
        <f t="shared" si="657"/>
        <v>3.3132715867835971</v>
      </c>
      <c r="S5277" s="3">
        <f t="shared" si="658"/>
        <v>2.9451899636408138E-2</v>
      </c>
      <c r="T5277" s="6">
        <f t="shared" si="659"/>
        <v>0.60460818137013306</v>
      </c>
      <c r="U5277" s="3">
        <f t="shared" si="656"/>
        <v>0.69565893773441168</v>
      </c>
      <c r="V5277" s="6">
        <f t="shared" si="660"/>
        <v>0.65894529324790541</v>
      </c>
      <c r="W5277" s="3">
        <f t="shared" si="661"/>
        <v>63.17767373090193</v>
      </c>
      <c r="X5277" s="4">
        <f t="shared" si="662"/>
        <v>2879</v>
      </c>
      <c r="Y5277">
        <f t="shared" si="663"/>
        <v>0</v>
      </c>
    </row>
    <row r="5278" spans="1:25" x14ac:dyDescent="0.25">
      <c r="A5278" s="2" t="s">
        <v>10611</v>
      </c>
      <c r="B5278" t="s">
        <v>10612</v>
      </c>
      <c r="C5278">
        <v>42.276598251099998</v>
      </c>
      <c r="D5278">
        <v>-8.8123841822000006</v>
      </c>
      <c r="E5278" s="2" t="s">
        <v>10597</v>
      </c>
      <c r="F5278" t="s">
        <v>10598</v>
      </c>
      <c r="G5278" s="4">
        <v>26331.8714</v>
      </c>
      <c r="H5278" s="4">
        <v>37.836865539900003</v>
      </c>
      <c r="I5278" s="4">
        <v>695.93162697983905</v>
      </c>
      <c r="J5278" s="4">
        <v>13280.667656</v>
      </c>
      <c r="K5278" s="4">
        <v>13051.203744</v>
      </c>
      <c r="L5278" s="4">
        <v>25704.442724</v>
      </c>
      <c r="M5278" s="4">
        <v>627.42867100000001</v>
      </c>
      <c r="N5278" s="4">
        <v>3875.2024029999998</v>
      </c>
      <c r="O5278" s="4">
        <v>17861.138586000001</v>
      </c>
      <c r="P5278" s="4">
        <v>4595.5304059999999</v>
      </c>
      <c r="Q5278" s="5"/>
      <c r="R5278" s="3">
        <f t="shared" si="657"/>
        <v>1.1858813883998307</v>
      </c>
      <c r="S5278" s="3">
        <f t="shared" si="658"/>
        <v>1.0541381446409433E-2</v>
      </c>
      <c r="T5278" s="6">
        <f t="shared" si="659"/>
        <v>0.23139477575160178</v>
      </c>
      <c r="U5278" s="3">
        <f t="shared" si="656"/>
        <v>0.47425491763663752</v>
      </c>
      <c r="V5278" s="6">
        <f t="shared" si="660"/>
        <v>0.133809758501725</v>
      </c>
      <c r="W5278" s="3">
        <f t="shared" si="661"/>
        <v>18.260226712666338</v>
      </c>
      <c r="X5278" s="4">
        <f t="shared" si="662"/>
        <v>6882</v>
      </c>
      <c r="Y5278">
        <f t="shared" si="663"/>
        <v>0</v>
      </c>
    </row>
    <row r="5279" spans="1:25" x14ac:dyDescent="0.25">
      <c r="A5279" s="2" t="s">
        <v>10613</v>
      </c>
      <c r="B5279" t="s">
        <v>10614</v>
      </c>
      <c r="C5279">
        <v>42.202368550300001</v>
      </c>
      <c r="D5279">
        <v>-8.2899543686499992</v>
      </c>
      <c r="E5279" s="2" t="s">
        <v>10597</v>
      </c>
      <c r="F5279" t="s">
        <v>10598</v>
      </c>
      <c r="G5279" s="4">
        <v>5470.8905409999998</v>
      </c>
      <c r="H5279" s="4">
        <v>105.09390074300001</v>
      </c>
      <c r="I5279" s="4">
        <v>52.057165062116098</v>
      </c>
      <c r="J5279" s="4">
        <v>2785.0073090000001</v>
      </c>
      <c r="K5279" s="4">
        <v>2685.8832320000001</v>
      </c>
      <c r="L5279" s="4">
        <v>5305.6953530000001</v>
      </c>
      <c r="M5279" s="4">
        <v>165.19518400000001</v>
      </c>
      <c r="N5279" s="4">
        <v>647.92045099999996</v>
      </c>
      <c r="O5279" s="4">
        <v>3288.6365449999998</v>
      </c>
      <c r="P5279" s="4">
        <v>1534.333541</v>
      </c>
      <c r="Q5279" s="5"/>
      <c r="R5279" s="3">
        <f t="shared" si="657"/>
        <v>2.3680893829356839</v>
      </c>
      <c r="S5279" s="3">
        <f t="shared" si="658"/>
        <v>2.1050109841424462E-2</v>
      </c>
      <c r="T5279" s="6">
        <f t="shared" si="659"/>
        <v>0.4885411532774766</v>
      </c>
      <c r="U5279" s="3">
        <f t="shared" si="656"/>
        <v>0.66357408674968066</v>
      </c>
      <c r="V5279" s="6">
        <f t="shared" si="660"/>
        <v>0.60830458353868899</v>
      </c>
      <c r="W5279" s="3">
        <f t="shared" si="661"/>
        <v>54.842286840808271</v>
      </c>
      <c r="X5279" s="4">
        <f t="shared" si="662"/>
        <v>3631</v>
      </c>
      <c r="Y5279">
        <f t="shared" si="663"/>
        <v>0</v>
      </c>
    </row>
    <row r="5280" spans="1:25" x14ac:dyDescent="0.25">
      <c r="A5280" s="2" t="s">
        <v>10615</v>
      </c>
      <c r="B5280" t="s">
        <v>10616</v>
      </c>
      <c r="C5280">
        <v>42.658597147899997</v>
      </c>
      <c r="D5280">
        <v>-8.7064991247499997</v>
      </c>
      <c r="E5280" s="2" t="s">
        <v>10597</v>
      </c>
      <c r="F5280" t="s">
        <v>10598</v>
      </c>
      <c r="G5280" s="4">
        <v>3498.8013329999999</v>
      </c>
      <c r="H5280" s="4">
        <v>29.297601054899999</v>
      </c>
      <c r="I5280" s="4">
        <v>119.422792482009</v>
      </c>
      <c r="J5280" s="4">
        <v>1794.7073350000001</v>
      </c>
      <c r="K5280" s="4">
        <v>1704.0939980000001</v>
      </c>
      <c r="L5280" s="4">
        <v>3470.8013310000001</v>
      </c>
      <c r="M5280" s="4">
        <v>28</v>
      </c>
      <c r="N5280" s="4">
        <v>456.14099599999997</v>
      </c>
      <c r="O5280" s="4">
        <v>2277</v>
      </c>
      <c r="P5280" s="4">
        <v>765.66033500000003</v>
      </c>
      <c r="Q5280" s="5"/>
      <c r="R5280" s="3">
        <f t="shared" si="657"/>
        <v>1.6785606681141199</v>
      </c>
      <c r="S5280" s="3">
        <f t="shared" si="658"/>
        <v>1.4920841541671108E-2</v>
      </c>
      <c r="T5280" s="6">
        <f t="shared" si="659"/>
        <v>0.36409561360275999</v>
      </c>
      <c r="U5280" s="3">
        <f t="shared" si="656"/>
        <v>0.53658380808080808</v>
      </c>
      <c r="V5280" s="6">
        <f t="shared" si="660"/>
        <v>0.32171020206998524</v>
      </c>
      <c r="W5280" s="3">
        <f t="shared" si="661"/>
        <v>34.290290783637261</v>
      </c>
      <c r="X5280" s="4">
        <f t="shared" si="662"/>
        <v>5403</v>
      </c>
      <c r="Y5280">
        <f t="shared" si="663"/>
        <v>0</v>
      </c>
    </row>
    <row r="5281" spans="1:25" x14ac:dyDescent="0.25">
      <c r="A5281" s="2" t="s">
        <v>10617</v>
      </c>
      <c r="B5281" t="s">
        <v>10618</v>
      </c>
      <c r="C5281">
        <v>42.544017471399997</v>
      </c>
      <c r="D5281">
        <v>-8.4063818550500002</v>
      </c>
      <c r="E5281" s="2" t="s">
        <v>10597</v>
      </c>
      <c r="F5281" t="s">
        <v>10598</v>
      </c>
      <c r="G5281" s="4">
        <v>1850.2020990000001</v>
      </c>
      <c r="H5281" s="4">
        <v>79.846793957100004</v>
      </c>
      <c r="I5281" s="4">
        <v>23.171902042730402</v>
      </c>
      <c r="J5281" s="4">
        <v>957.10375099999999</v>
      </c>
      <c r="K5281" s="4">
        <v>893.09834799999999</v>
      </c>
      <c r="L5281" s="4">
        <v>1808.4822409999999</v>
      </c>
      <c r="M5281" s="4">
        <v>41.719847999999999</v>
      </c>
      <c r="N5281" s="4">
        <v>112.97829</v>
      </c>
      <c r="O5281" s="4">
        <v>1026.587845</v>
      </c>
      <c r="P5281" s="4">
        <v>710.63595399999997</v>
      </c>
      <c r="Q5281" s="5"/>
      <c r="R5281" s="3">
        <f t="shared" si="657"/>
        <v>6.2900222157726056</v>
      </c>
      <c r="S5281" s="3">
        <f t="shared" si="658"/>
        <v>5.5912441270638262E-2</v>
      </c>
      <c r="T5281" s="6">
        <f t="shared" si="659"/>
        <v>0.78659438146870375</v>
      </c>
      <c r="U5281" s="3">
        <f t="shared" si="656"/>
        <v>0.80228326101016711</v>
      </c>
      <c r="V5281" s="6">
        <f t="shared" si="660"/>
        <v>0.78141941843272544</v>
      </c>
      <c r="W5281" s="3">
        <f t="shared" si="661"/>
        <v>78.40068999507146</v>
      </c>
      <c r="X5281" s="4">
        <f t="shared" si="662"/>
        <v>1554</v>
      </c>
      <c r="Y5281">
        <f t="shared" si="663"/>
        <v>0</v>
      </c>
    </row>
    <row r="5282" spans="1:25" x14ac:dyDescent="0.25">
      <c r="A5282" s="2" t="s">
        <v>10619</v>
      </c>
      <c r="B5282" t="s">
        <v>10620</v>
      </c>
      <c r="C5282">
        <v>42.4726148138</v>
      </c>
      <c r="D5282">
        <v>-8.4871464225200004</v>
      </c>
      <c r="E5282" s="2" t="s">
        <v>10597</v>
      </c>
      <c r="F5282" t="s">
        <v>10598</v>
      </c>
      <c r="G5282" s="4">
        <v>4394.5458609999996</v>
      </c>
      <c r="H5282" s="4">
        <v>134.687416969</v>
      </c>
      <c r="I5282" s="4">
        <v>32.627738796204397</v>
      </c>
      <c r="J5282" s="4">
        <v>2312.151535</v>
      </c>
      <c r="K5282" s="4">
        <v>2082.3943260000001</v>
      </c>
      <c r="L5282" s="4">
        <v>4313.3504819999998</v>
      </c>
      <c r="M5282" s="4">
        <v>81.195379000000003</v>
      </c>
      <c r="N5282" s="4">
        <v>444.37393800000001</v>
      </c>
      <c r="O5282" s="4">
        <v>2686.5305819999999</v>
      </c>
      <c r="P5282" s="4">
        <v>1263.641341</v>
      </c>
      <c r="Q5282" s="5"/>
      <c r="R5282" s="3">
        <f t="shared" si="657"/>
        <v>2.8436441315332042</v>
      </c>
      <c r="S5282" s="3">
        <f t="shared" si="658"/>
        <v>2.5277348798587031E-2</v>
      </c>
      <c r="T5282" s="6">
        <f t="shared" si="659"/>
        <v>0.54990142927550523</v>
      </c>
      <c r="U5282" s="3">
        <f t="shared" si="656"/>
        <v>0.63576989982688392</v>
      </c>
      <c r="V5282" s="6">
        <f t="shared" si="660"/>
        <v>0.55704780680138</v>
      </c>
      <c r="W5282" s="3">
        <f t="shared" si="661"/>
        <v>55.347461803844269</v>
      </c>
      <c r="X5282" s="4">
        <f t="shared" si="662"/>
        <v>3582</v>
      </c>
      <c r="Y5282">
        <f t="shared" si="663"/>
        <v>0</v>
      </c>
    </row>
    <row r="5283" spans="1:25" x14ac:dyDescent="0.25">
      <c r="A5283" s="2" t="s">
        <v>10621</v>
      </c>
      <c r="B5283" t="s">
        <v>10622</v>
      </c>
      <c r="C5283">
        <v>42.272869593899998</v>
      </c>
      <c r="D5283">
        <v>-8.3458624640999997</v>
      </c>
      <c r="E5283" s="2" t="s">
        <v>10597</v>
      </c>
      <c r="F5283" t="s">
        <v>10598</v>
      </c>
      <c r="G5283" s="4">
        <v>2879.6546800000001</v>
      </c>
      <c r="H5283" s="4">
        <v>131.90437393900001</v>
      </c>
      <c r="I5283" s="4">
        <v>21.831381325775499</v>
      </c>
      <c r="J5283" s="4">
        <v>1439.632707</v>
      </c>
      <c r="K5283" s="4">
        <v>1440.0219729999999</v>
      </c>
      <c r="L5283" s="4">
        <v>2765.8680210000002</v>
      </c>
      <c r="M5283" s="4">
        <v>113.786665</v>
      </c>
      <c r="N5283" s="4">
        <v>200.40819200000001</v>
      </c>
      <c r="O5283" s="4">
        <v>1597.0226789999999</v>
      </c>
      <c r="P5283" s="4">
        <v>1082.2238150000001</v>
      </c>
      <c r="Q5283" s="5"/>
      <c r="R5283" s="3">
        <f t="shared" si="657"/>
        <v>5.4000976916153203</v>
      </c>
      <c r="S5283" s="3">
        <f t="shared" si="658"/>
        <v>4.8001840801299038E-2</v>
      </c>
      <c r="T5283" s="6">
        <f t="shared" si="659"/>
        <v>0.74852143913257763</v>
      </c>
      <c r="U5283" s="3">
        <f t="shared" si="656"/>
        <v>0.80313950694998248</v>
      </c>
      <c r="V5283" s="6">
        <f t="shared" si="660"/>
        <v>0.78178905864958104</v>
      </c>
      <c r="W5283" s="3">
        <f t="shared" si="661"/>
        <v>76.515524889107937</v>
      </c>
      <c r="X5283" s="4">
        <f t="shared" si="662"/>
        <v>1740</v>
      </c>
      <c r="Y5283">
        <f t="shared" si="663"/>
        <v>0</v>
      </c>
    </row>
    <row r="5284" spans="1:25" x14ac:dyDescent="0.25">
      <c r="A5284" s="2" t="s">
        <v>10623</v>
      </c>
      <c r="B5284" t="s">
        <v>10624</v>
      </c>
      <c r="C5284">
        <v>42.185943270999999</v>
      </c>
      <c r="D5284">
        <v>-8.2102875874799999</v>
      </c>
      <c r="E5284" s="2" t="s">
        <v>10597</v>
      </c>
      <c r="F5284" t="s">
        <v>10598</v>
      </c>
      <c r="G5284" s="4">
        <v>2344.5748159999998</v>
      </c>
      <c r="H5284" s="4">
        <v>57.455522503200001</v>
      </c>
      <c r="I5284" s="4">
        <v>40.806779224214999</v>
      </c>
      <c r="J5284" s="4">
        <v>1213.5643669999999</v>
      </c>
      <c r="K5284" s="4">
        <v>1131.0104490000001</v>
      </c>
      <c r="L5284" s="4">
        <v>2250.5833240000002</v>
      </c>
      <c r="M5284" s="4">
        <v>93.991496999999995</v>
      </c>
      <c r="N5284" s="4">
        <v>151.93664799999999</v>
      </c>
      <c r="O5284" s="4">
        <v>1358.2820200000001</v>
      </c>
      <c r="P5284" s="4">
        <v>834.35615299999995</v>
      </c>
      <c r="Q5284" s="5"/>
      <c r="R5284" s="3">
        <f t="shared" si="657"/>
        <v>5.4914740056658351</v>
      </c>
      <c r="S5284" s="3">
        <f t="shared" si="658"/>
        <v>4.8814091158708828E-2</v>
      </c>
      <c r="T5284" s="6">
        <f t="shared" si="659"/>
        <v>0.75283390832922625</v>
      </c>
      <c r="U5284" s="3">
        <f t="shared" si="656"/>
        <v>0.72613256045309349</v>
      </c>
      <c r="V5284" s="6">
        <f t="shared" si="660"/>
        <v>0.698743223262691</v>
      </c>
      <c r="W5284" s="3">
        <f t="shared" si="661"/>
        <v>72.578856579595865</v>
      </c>
      <c r="X5284" s="4">
        <f t="shared" si="662"/>
        <v>2100</v>
      </c>
      <c r="Y5284">
        <f t="shared" si="663"/>
        <v>0</v>
      </c>
    </row>
    <row r="5285" spans="1:25" x14ac:dyDescent="0.25">
      <c r="A5285" s="2" t="s">
        <v>10625</v>
      </c>
      <c r="B5285" t="s">
        <v>10626</v>
      </c>
      <c r="C5285">
        <v>42.640463340300002</v>
      </c>
      <c r="D5285">
        <v>-8.5567652721399998</v>
      </c>
      <c r="E5285" s="2" t="s">
        <v>10597</v>
      </c>
      <c r="F5285" t="s">
        <v>10598</v>
      </c>
      <c r="G5285" s="4">
        <v>4998.0054179999997</v>
      </c>
      <c r="H5285" s="4">
        <v>79.883502597100005</v>
      </c>
      <c r="I5285" s="4">
        <v>62.566177677610298</v>
      </c>
      <c r="J5285" s="4">
        <v>2641.0054180000002</v>
      </c>
      <c r="K5285" s="4">
        <v>2357</v>
      </c>
      <c r="L5285" s="4">
        <v>4925.2759070000002</v>
      </c>
      <c r="M5285" s="4">
        <v>72.729510000000005</v>
      </c>
      <c r="N5285" s="4">
        <v>506.44956999999999</v>
      </c>
      <c r="O5285" s="4">
        <v>3086.8955120000001</v>
      </c>
      <c r="P5285" s="4">
        <v>1404.660335</v>
      </c>
      <c r="Q5285" s="5"/>
      <c r="R5285" s="3">
        <f t="shared" si="657"/>
        <v>2.7735443333479384</v>
      </c>
      <c r="S5285" s="3">
        <f t="shared" si="658"/>
        <v>2.4654226858049366E-2</v>
      </c>
      <c r="T5285" s="6">
        <f t="shared" si="659"/>
        <v>0.54139970428782647</v>
      </c>
      <c r="U5285" s="3">
        <f t="shared" si="656"/>
        <v>0.6191041768568939</v>
      </c>
      <c r="V5285" s="6">
        <f t="shared" si="660"/>
        <v>0.52217841301133561</v>
      </c>
      <c r="W5285" s="3">
        <f t="shared" si="661"/>
        <v>53.178905864958104</v>
      </c>
      <c r="X5285" s="4">
        <f t="shared" si="662"/>
        <v>3791</v>
      </c>
      <c r="Y5285">
        <f t="shared" si="663"/>
        <v>0</v>
      </c>
    </row>
    <row r="5286" spans="1:25" x14ac:dyDescent="0.25">
      <c r="A5286" s="2" t="s">
        <v>10627</v>
      </c>
      <c r="B5286" t="s">
        <v>10628</v>
      </c>
      <c r="C5286">
        <v>42.590257128600001</v>
      </c>
      <c r="D5286">
        <v>-8.0464318903399992</v>
      </c>
      <c r="E5286" s="2" t="s">
        <v>10597</v>
      </c>
      <c r="F5286" t="s">
        <v>10598</v>
      </c>
      <c r="G5286" s="4">
        <v>1271.3930539999999</v>
      </c>
      <c r="H5286" s="4">
        <v>74.228965202799998</v>
      </c>
      <c r="I5286" s="4">
        <v>17.127990987432501</v>
      </c>
      <c r="J5286" s="4">
        <v>631.82058199999994</v>
      </c>
      <c r="K5286" s="4">
        <v>639.57247199999995</v>
      </c>
      <c r="L5286" s="4">
        <v>1267.5213980000001</v>
      </c>
      <c r="M5286" s="4">
        <v>3.8716520000000001</v>
      </c>
      <c r="N5286" s="4">
        <v>82.741320999999999</v>
      </c>
      <c r="O5286" s="4">
        <v>734.87966500000005</v>
      </c>
      <c r="P5286" s="4">
        <v>453.772064</v>
      </c>
      <c r="Q5286" s="5"/>
      <c r="R5286" s="3">
        <f t="shared" si="657"/>
        <v>5.4842255177434263</v>
      </c>
      <c r="S5286" s="3">
        <f t="shared" si="658"/>
        <v>4.8749658849670814E-2</v>
      </c>
      <c r="T5286" s="6">
        <f t="shared" si="659"/>
        <v>0.75234105470675205</v>
      </c>
      <c r="U5286" s="3">
        <f t="shared" si="656"/>
        <v>0.73006971148126676</v>
      </c>
      <c r="V5286" s="6">
        <f t="shared" si="660"/>
        <v>0.70416461310990641</v>
      </c>
      <c r="W5286" s="3">
        <f t="shared" si="661"/>
        <v>72.825283390832922</v>
      </c>
      <c r="X5286" s="4">
        <f t="shared" si="662"/>
        <v>2077</v>
      </c>
      <c r="Y5286">
        <f t="shared" si="663"/>
        <v>0</v>
      </c>
    </row>
    <row r="5287" spans="1:25" x14ac:dyDescent="0.25">
      <c r="A5287" s="2" t="s">
        <v>10629</v>
      </c>
      <c r="B5287" t="s">
        <v>10630</v>
      </c>
      <c r="C5287">
        <v>42.686904773999998</v>
      </c>
      <c r="D5287">
        <v>-8.4573354704200003</v>
      </c>
      <c r="E5287" s="2" t="s">
        <v>10597</v>
      </c>
      <c r="F5287" t="s">
        <v>10598</v>
      </c>
      <c r="G5287" s="4">
        <v>21626.327160000001</v>
      </c>
      <c r="H5287" s="4">
        <v>280.73513326699998</v>
      </c>
      <c r="I5287" s="4">
        <v>77.034630130998806</v>
      </c>
      <c r="J5287" s="4">
        <v>11270.989598</v>
      </c>
      <c r="K5287" s="4">
        <v>10355.337562000001</v>
      </c>
      <c r="L5287" s="4">
        <v>21238.624296999998</v>
      </c>
      <c r="M5287" s="4">
        <v>387.70285899999999</v>
      </c>
      <c r="N5287" s="4">
        <v>2508.8357449999999</v>
      </c>
      <c r="O5287" s="4">
        <v>13537.282549</v>
      </c>
      <c r="P5287" s="4">
        <v>5580.2088620000004</v>
      </c>
      <c r="Q5287" s="5"/>
      <c r="R5287" s="3">
        <f t="shared" si="657"/>
        <v>2.2242224797383061</v>
      </c>
      <c r="S5287" s="3">
        <f t="shared" si="658"/>
        <v>1.9771267017047577E-2</v>
      </c>
      <c r="T5287" s="6">
        <f t="shared" si="659"/>
        <v>0.4661163134549039</v>
      </c>
      <c r="U5287" s="3">
        <f t="shared" si="656"/>
        <v>0.59753828567296463</v>
      </c>
      <c r="V5287" s="6">
        <f t="shared" si="660"/>
        <v>0.48003942828979795</v>
      </c>
      <c r="W5287" s="3">
        <f t="shared" si="661"/>
        <v>47.307787087235091</v>
      </c>
      <c r="X5287" s="4">
        <f t="shared" si="662"/>
        <v>4312</v>
      </c>
      <c r="Y5287">
        <f t="shared" si="663"/>
        <v>0</v>
      </c>
    </row>
    <row r="5288" spans="1:25" x14ac:dyDescent="0.25">
      <c r="A5288" s="2" t="s">
        <v>10631</v>
      </c>
      <c r="B5288" t="s">
        <v>10632</v>
      </c>
      <c r="C5288">
        <v>42.579795454100001</v>
      </c>
      <c r="D5288">
        <v>-8.3222734525599993</v>
      </c>
      <c r="E5288" s="2" t="s">
        <v>10597</v>
      </c>
      <c r="F5288" t="s">
        <v>10598</v>
      </c>
      <c r="G5288" s="4">
        <v>3934.2355640000001</v>
      </c>
      <c r="H5288" s="4">
        <v>168.38723781600001</v>
      </c>
      <c r="I5288" s="4">
        <v>23.364214574854</v>
      </c>
      <c r="J5288" s="4">
        <v>2062.7566040000002</v>
      </c>
      <c r="K5288" s="4">
        <v>1871.4789599999999</v>
      </c>
      <c r="L5288" s="4">
        <v>3900.565083</v>
      </c>
      <c r="M5288" s="4">
        <v>33.670473000000001</v>
      </c>
      <c r="N5288" s="4">
        <v>321.58744300000001</v>
      </c>
      <c r="O5288" s="4">
        <v>2077.6956</v>
      </c>
      <c r="P5288" s="4">
        <v>1534.952513</v>
      </c>
      <c r="Q5288" s="5"/>
      <c r="R5288" s="3">
        <f t="shared" si="657"/>
        <v>4.7730486572512101</v>
      </c>
      <c r="S5288" s="3">
        <f t="shared" si="658"/>
        <v>4.2427958690075471E-2</v>
      </c>
      <c r="T5288" s="6">
        <f t="shared" si="659"/>
        <v>0.7161163134549039</v>
      </c>
      <c r="U5288" s="3">
        <f t="shared" si="656"/>
        <v>0.8935572448630108</v>
      </c>
      <c r="V5288" s="6">
        <f t="shared" si="660"/>
        <v>0.84647609659931</v>
      </c>
      <c r="W5288" s="3">
        <f t="shared" si="661"/>
        <v>78.129620502710694</v>
      </c>
      <c r="X5288" s="4">
        <f t="shared" si="662"/>
        <v>1579</v>
      </c>
      <c r="Y5288">
        <f t="shared" si="663"/>
        <v>0</v>
      </c>
    </row>
    <row r="5289" spans="1:25" x14ac:dyDescent="0.25">
      <c r="A5289" s="2" t="s">
        <v>10633</v>
      </c>
      <c r="B5289" t="s">
        <v>10634</v>
      </c>
      <c r="C5289">
        <v>42.331344434199998</v>
      </c>
      <c r="D5289">
        <v>-8.4243810186600001</v>
      </c>
      <c r="E5289" s="2" t="s">
        <v>10597</v>
      </c>
      <c r="F5289" t="s">
        <v>10598</v>
      </c>
      <c r="G5289" s="4">
        <v>1899.7102159999999</v>
      </c>
      <c r="H5289" s="4">
        <v>79.014308276999998</v>
      </c>
      <c r="I5289" s="4">
        <v>24.0426102490222</v>
      </c>
      <c r="J5289" s="4">
        <v>1009.9817410000001</v>
      </c>
      <c r="K5289" s="4">
        <v>889.728475</v>
      </c>
      <c r="L5289" s="4">
        <v>1867.6949079999999</v>
      </c>
      <c r="M5289" s="4">
        <v>32.015309999999999</v>
      </c>
      <c r="N5289" s="4">
        <v>183.92440400000001</v>
      </c>
      <c r="O5289" s="4">
        <v>1152.5877390000001</v>
      </c>
      <c r="P5289" s="4">
        <v>563.19807500000002</v>
      </c>
      <c r="Q5289" s="5"/>
      <c r="R5289" s="3">
        <f t="shared" si="657"/>
        <v>3.0621171674423366</v>
      </c>
      <c r="S5289" s="3">
        <f t="shared" si="658"/>
        <v>2.7219370681889236E-2</v>
      </c>
      <c r="T5289" s="6">
        <f t="shared" si="659"/>
        <v>0.57737801872843764</v>
      </c>
      <c r="U5289" s="3">
        <f t="shared" si="656"/>
        <v>0.6482131066639778</v>
      </c>
      <c r="V5289" s="6">
        <f t="shared" si="660"/>
        <v>0.58156727451946777</v>
      </c>
      <c r="W5289" s="3">
        <f t="shared" si="661"/>
        <v>57.94726466239527</v>
      </c>
      <c r="X5289" s="4">
        <f t="shared" si="662"/>
        <v>3351</v>
      </c>
      <c r="Y5289">
        <f t="shared" si="663"/>
        <v>0</v>
      </c>
    </row>
    <row r="5290" spans="1:25" x14ac:dyDescent="0.25">
      <c r="A5290" s="2" t="s">
        <v>10635</v>
      </c>
      <c r="B5290" t="s">
        <v>10636</v>
      </c>
      <c r="C5290">
        <v>42.788137419599998</v>
      </c>
      <c r="D5290">
        <v>-8.0332290318100004</v>
      </c>
      <c r="E5290" s="2" t="s">
        <v>10597</v>
      </c>
      <c r="F5290" t="s">
        <v>10598</v>
      </c>
      <c r="G5290" s="4">
        <v>2772.88771</v>
      </c>
      <c r="H5290" s="4">
        <v>147.85787219299999</v>
      </c>
      <c r="I5290" s="4">
        <v>18.7537373957372</v>
      </c>
      <c r="J5290" s="4">
        <v>1401.2264359999999</v>
      </c>
      <c r="K5290" s="4">
        <v>1371.661274</v>
      </c>
      <c r="L5290" s="4">
        <v>2731.0839380000002</v>
      </c>
      <c r="M5290" s="4">
        <v>41.80377</v>
      </c>
      <c r="N5290" s="4">
        <v>176.54074299999999</v>
      </c>
      <c r="O5290" s="4">
        <v>1571.7938409999999</v>
      </c>
      <c r="P5290" s="4">
        <v>1024.553124</v>
      </c>
      <c r="Q5290" s="5"/>
      <c r="R5290" s="3">
        <f t="shared" si="657"/>
        <v>5.8034938937579978</v>
      </c>
      <c r="S5290" s="3">
        <f t="shared" si="658"/>
        <v>5.1587657462573031E-2</v>
      </c>
      <c r="T5290" s="6">
        <f t="shared" si="659"/>
        <v>0.76811237062592408</v>
      </c>
      <c r="U5290" s="3">
        <f t="shared" si="656"/>
        <v>0.76415483740275081</v>
      </c>
      <c r="V5290" s="6">
        <f t="shared" si="660"/>
        <v>0.74051256776737306</v>
      </c>
      <c r="W5290" s="3">
        <f t="shared" si="661"/>
        <v>75.431246919664858</v>
      </c>
      <c r="X5290" s="4">
        <f t="shared" si="662"/>
        <v>1836</v>
      </c>
      <c r="Y5290">
        <f t="shared" si="663"/>
        <v>0</v>
      </c>
    </row>
    <row r="5291" spans="1:25" x14ac:dyDescent="0.25">
      <c r="A5291" s="2" t="s">
        <v>10637</v>
      </c>
      <c r="B5291" t="s">
        <v>10638</v>
      </c>
      <c r="C5291">
        <v>42.105947129</v>
      </c>
      <c r="D5291">
        <v>-8.7464345980200005</v>
      </c>
      <c r="E5291" s="2" t="s">
        <v>10597</v>
      </c>
      <c r="F5291" t="s">
        <v>10598</v>
      </c>
      <c r="G5291" s="4">
        <v>14086.087538</v>
      </c>
      <c r="H5291" s="4">
        <v>74.508572162999997</v>
      </c>
      <c r="I5291" s="4">
        <v>189.05324754022001</v>
      </c>
      <c r="J5291" s="4">
        <v>7136.4844290000001</v>
      </c>
      <c r="K5291" s="4">
        <v>6949.6031089999997</v>
      </c>
      <c r="L5291" s="4">
        <v>13878.054156</v>
      </c>
      <c r="M5291" s="4">
        <v>208.03338099999999</v>
      </c>
      <c r="N5291" s="4">
        <v>2237.0213589999998</v>
      </c>
      <c r="O5291" s="4">
        <v>9725.0523499999999</v>
      </c>
      <c r="P5291" s="4">
        <v>2124.0138280000001</v>
      </c>
      <c r="Q5291" s="5"/>
      <c r="R5291" s="3">
        <f t="shared" si="657"/>
        <v>0.94948303441746451</v>
      </c>
      <c r="S5291" s="3">
        <f t="shared" si="658"/>
        <v>8.4400201745254231E-3</v>
      </c>
      <c r="T5291" s="6">
        <f t="shared" si="659"/>
        <v>0.14847215377033021</v>
      </c>
      <c r="U5291" s="3">
        <f t="shared" si="656"/>
        <v>0.44843308087693734</v>
      </c>
      <c r="V5291" s="6">
        <f t="shared" si="660"/>
        <v>8.3415475603745681E-2</v>
      </c>
      <c r="W5291" s="3">
        <f t="shared" si="661"/>
        <v>11.594381468703794</v>
      </c>
      <c r="X5291" s="4">
        <f t="shared" si="662"/>
        <v>7416</v>
      </c>
      <c r="Y5291">
        <f t="shared" si="663"/>
        <v>0</v>
      </c>
    </row>
    <row r="5292" spans="1:25" x14ac:dyDescent="0.25">
      <c r="A5292" s="2" t="s">
        <v>10639</v>
      </c>
      <c r="B5292" t="s">
        <v>10640</v>
      </c>
      <c r="C5292">
        <v>42.473586590300002</v>
      </c>
      <c r="D5292">
        <v>-8.8902023070999991</v>
      </c>
      <c r="E5292" s="2" t="s">
        <v>10597</v>
      </c>
      <c r="F5292" t="s">
        <v>10598</v>
      </c>
      <c r="G5292" s="4">
        <v>11265.304348</v>
      </c>
      <c r="H5292" s="4">
        <v>21.4669718046</v>
      </c>
      <c r="I5292" s="4">
        <v>524.773799143205</v>
      </c>
      <c r="J5292" s="4">
        <v>5729.3365759999997</v>
      </c>
      <c r="K5292" s="4">
        <v>5535.967772</v>
      </c>
      <c r="L5292" s="4">
        <v>10899.26982</v>
      </c>
      <c r="M5292" s="4">
        <v>366.03453100000002</v>
      </c>
      <c r="N5292" s="4">
        <v>1659.2966550000001</v>
      </c>
      <c r="O5292" s="4">
        <v>7539.9875030000003</v>
      </c>
      <c r="P5292" s="4">
        <v>2066.0201929999998</v>
      </c>
      <c r="Q5292" s="5"/>
      <c r="R5292" s="3">
        <f t="shared" si="657"/>
        <v>1.2451180364731103</v>
      </c>
      <c r="S5292" s="3">
        <f t="shared" si="658"/>
        <v>1.1067940096418889E-2</v>
      </c>
      <c r="T5292" s="6">
        <f t="shared" si="659"/>
        <v>0.24950714637752588</v>
      </c>
      <c r="U5292" s="3">
        <f t="shared" si="656"/>
        <v>0.49407467141262179</v>
      </c>
      <c r="V5292" s="6">
        <f t="shared" si="660"/>
        <v>0.18974864465253818</v>
      </c>
      <c r="W5292" s="3">
        <f t="shared" si="661"/>
        <v>21.962789551503203</v>
      </c>
      <c r="X5292" s="4">
        <f t="shared" si="662"/>
        <v>6547</v>
      </c>
      <c r="Y5292">
        <f t="shared" si="663"/>
        <v>0</v>
      </c>
    </row>
    <row r="5293" spans="1:25" x14ac:dyDescent="0.25">
      <c r="A5293" s="2" t="s">
        <v>10641</v>
      </c>
      <c r="B5293" t="s">
        <v>10642</v>
      </c>
      <c r="C5293">
        <v>41.901830641799997</v>
      </c>
      <c r="D5293">
        <v>-8.8615691680400008</v>
      </c>
      <c r="E5293" s="2" t="s">
        <v>10597</v>
      </c>
      <c r="F5293" t="s">
        <v>10598</v>
      </c>
      <c r="G5293" s="4">
        <v>10418.855323</v>
      </c>
      <c r="H5293" s="4">
        <v>21.095413305400001</v>
      </c>
      <c r="I5293" s="4">
        <v>493.89197443849002</v>
      </c>
      <c r="J5293" s="4">
        <v>5336.0786690000004</v>
      </c>
      <c r="K5293" s="4">
        <v>5082.7766540000002</v>
      </c>
      <c r="L5293" s="4">
        <v>10028.488122000001</v>
      </c>
      <c r="M5293" s="4">
        <v>390.36720700000001</v>
      </c>
      <c r="N5293" s="4">
        <v>1357.801166</v>
      </c>
      <c r="O5293" s="4">
        <v>7011.9192890000004</v>
      </c>
      <c r="P5293" s="4">
        <v>2049.1348739999999</v>
      </c>
      <c r="Q5293" s="5"/>
      <c r="R5293" s="3">
        <f t="shared" si="657"/>
        <v>1.5091568083098847</v>
      </c>
      <c r="S5293" s="3">
        <f t="shared" si="658"/>
        <v>1.3414998948846448E-2</v>
      </c>
      <c r="T5293" s="6">
        <f t="shared" si="659"/>
        <v>0.32713159191720059</v>
      </c>
      <c r="U5293" s="3">
        <f t="shared" si="656"/>
        <v>0.48587781741079872</v>
      </c>
      <c r="V5293" s="6">
        <f t="shared" si="660"/>
        <v>0.16362740266140957</v>
      </c>
      <c r="W5293" s="3">
        <f t="shared" si="661"/>
        <v>24.537949728930506</v>
      </c>
      <c r="X5293" s="4">
        <f t="shared" si="662"/>
        <v>6312</v>
      </c>
      <c r="Y5293">
        <f t="shared" si="663"/>
        <v>0</v>
      </c>
    </row>
    <row r="5294" spans="1:25" x14ac:dyDescent="0.25">
      <c r="A5294" s="2" t="s">
        <v>10643</v>
      </c>
      <c r="B5294" t="s">
        <v>10644</v>
      </c>
      <c r="C5294">
        <v>42.661678652100001</v>
      </c>
      <c r="D5294">
        <v>-8.1310829165800005</v>
      </c>
      <c r="E5294" s="2" t="s">
        <v>10597</v>
      </c>
      <c r="F5294" t="s">
        <v>10598</v>
      </c>
      <c r="G5294" s="4">
        <v>20325.639373999998</v>
      </c>
      <c r="H5294" s="4">
        <v>326.83238688799997</v>
      </c>
      <c r="I5294" s="4">
        <v>62.189795685594802</v>
      </c>
      <c r="J5294" s="4">
        <v>10373.253081999999</v>
      </c>
      <c r="K5294" s="4">
        <v>9952.3862919999992</v>
      </c>
      <c r="L5294" s="4">
        <v>19320.961705000002</v>
      </c>
      <c r="M5294" s="4">
        <v>1004.6776609999999</v>
      </c>
      <c r="N5294" s="4">
        <v>2463.8639389999998</v>
      </c>
      <c r="O5294" s="4">
        <v>13092.205951</v>
      </c>
      <c r="P5294" s="4">
        <v>4769.5694759999997</v>
      </c>
      <c r="Q5294" s="5"/>
      <c r="R5294" s="3">
        <f t="shared" si="657"/>
        <v>1.9358087922402927</v>
      </c>
      <c r="S5294" s="3">
        <f t="shared" si="658"/>
        <v>1.7207537858278599E-2</v>
      </c>
      <c r="T5294" s="6">
        <f t="shared" si="659"/>
        <v>0.41830951207491374</v>
      </c>
      <c r="U5294" s="3">
        <f t="shared" si="656"/>
        <v>0.55249920770208327</v>
      </c>
      <c r="V5294" s="6">
        <f t="shared" si="660"/>
        <v>0.36865450961064566</v>
      </c>
      <c r="W5294" s="3">
        <f t="shared" si="661"/>
        <v>39.348201084277967</v>
      </c>
      <c r="X5294" s="4">
        <f t="shared" si="662"/>
        <v>4984</v>
      </c>
      <c r="Y5294">
        <f t="shared" si="663"/>
        <v>0</v>
      </c>
    </row>
    <row r="5295" spans="1:25" x14ac:dyDescent="0.25">
      <c r="A5295" s="2" t="s">
        <v>10645</v>
      </c>
      <c r="B5295" t="s">
        <v>10646</v>
      </c>
      <c r="C5295">
        <v>42.411943807500002</v>
      </c>
      <c r="D5295">
        <v>-8.3874391592999995</v>
      </c>
      <c r="E5295" s="2" t="s">
        <v>10597</v>
      </c>
      <c r="F5295" t="s">
        <v>10598</v>
      </c>
      <c r="G5295" s="4">
        <v>2891.1111609999998</v>
      </c>
      <c r="H5295" s="4">
        <v>111.76419756</v>
      </c>
      <c r="I5295" s="4">
        <v>25.8679543281105</v>
      </c>
      <c r="J5295" s="4">
        <v>1497.010567</v>
      </c>
      <c r="K5295" s="4">
        <v>1394.100594</v>
      </c>
      <c r="L5295" s="4">
        <v>2800.0721840000001</v>
      </c>
      <c r="M5295" s="4">
        <v>91.038972999999999</v>
      </c>
      <c r="N5295" s="4">
        <v>255.762359</v>
      </c>
      <c r="O5295" s="4">
        <v>1736.645385</v>
      </c>
      <c r="P5295" s="4">
        <v>898.70341299999995</v>
      </c>
      <c r="Q5295" s="5"/>
      <c r="R5295" s="3">
        <f t="shared" si="657"/>
        <v>3.5138220358688508</v>
      </c>
      <c r="S5295" s="3">
        <f t="shared" si="658"/>
        <v>3.123460640939241E-2</v>
      </c>
      <c r="T5295" s="6">
        <f t="shared" si="659"/>
        <v>0.62136520453425337</v>
      </c>
      <c r="U5295" s="3">
        <f t="shared" si="656"/>
        <v>0.66476770788758355</v>
      </c>
      <c r="V5295" s="6">
        <f t="shared" si="660"/>
        <v>0.60941350418925577</v>
      </c>
      <c r="W5295" s="3">
        <f t="shared" si="661"/>
        <v>61.538935436175457</v>
      </c>
      <c r="X5295" s="4">
        <f t="shared" si="662"/>
        <v>3011</v>
      </c>
      <c r="Y5295">
        <f t="shared" si="663"/>
        <v>0</v>
      </c>
    </row>
    <row r="5296" spans="1:25" x14ac:dyDescent="0.25">
      <c r="A5296" s="2" t="s">
        <v>10647</v>
      </c>
      <c r="B5296" t="s">
        <v>10648</v>
      </c>
      <c r="C5296">
        <v>42.361176932299998</v>
      </c>
      <c r="D5296">
        <v>-8.7096456412599998</v>
      </c>
      <c r="E5296" s="2" t="s">
        <v>10597</v>
      </c>
      <c r="F5296" t="s">
        <v>10598</v>
      </c>
      <c r="G5296" s="4">
        <v>25357.211846999999</v>
      </c>
      <c r="H5296" s="4">
        <v>36.647101363399997</v>
      </c>
      <c r="I5296" s="4">
        <v>691.92953596937502</v>
      </c>
      <c r="J5296" s="4">
        <v>12660.723723999999</v>
      </c>
      <c r="K5296" s="4">
        <v>12696.488122999999</v>
      </c>
      <c r="L5296" s="4">
        <v>24383.408314</v>
      </c>
      <c r="M5296" s="4">
        <v>973.80352800000003</v>
      </c>
      <c r="N5296" s="4">
        <v>3883.4088900000002</v>
      </c>
      <c r="O5296" s="4">
        <v>16942.860993999999</v>
      </c>
      <c r="P5296" s="4">
        <v>4530.9419580000003</v>
      </c>
      <c r="Q5296" s="5"/>
      <c r="R5296" s="3">
        <f t="shared" si="657"/>
        <v>1.1667434685199993</v>
      </c>
      <c r="S5296" s="3">
        <f t="shared" si="658"/>
        <v>1.0371263156741068E-2</v>
      </c>
      <c r="T5296" s="6">
        <f t="shared" si="659"/>
        <v>0.22498767865943814</v>
      </c>
      <c r="U5296" s="3">
        <f t="shared" si="656"/>
        <v>0.49663105015025427</v>
      </c>
      <c r="V5296" s="6">
        <f t="shared" si="660"/>
        <v>0.19689502217841301</v>
      </c>
      <c r="W5296" s="3">
        <f t="shared" si="661"/>
        <v>21.09413504189256</v>
      </c>
      <c r="X5296" s="4">
        <f t="shared" si="662"/>
        <v>6631</v>
      </c>
      <c r="Y5296">
        <f t="shared" si="663"/>
        <v>0</v>
      </c>
    </row>
    <row r="5297" spans="1:25" x14ac:dyDescent="0.25">
      <c r="A5297" s="2" t="s">
        <v>10649</v>
      </c>
      <c r="B5297" t="s">
        <v>10650</v>
      </c>
      <c r="C5297">
        <v>42.449869808499997</v>
      </c>
      <c r="D5297">
        <v>-8.7845792473100008</v>
      </c>
      <c r="E5297" s="2" t="s">
        <v>10597</v>
      </c>
      <c r="F5297" t="s">
        <v>10598</v>
      </c>
      <c r="G5297" s="4">
        <v>5451.2237869999999</v>
      </c>
      <c r="H5297" s="4">
        <v>27.754716186900001</v>
      </c>
      <c r="I5297" s="4">
        <v>196.407116912726</v>
      </c>
      <c r="J5297" s="4">
        <v>2798.4692930000001</v>
      </c>
      <c r="K5297" s="4">
        <v>2652.7544939999998</v>
      </c>
      <c r="L5297" s="4">
        <v>5337.4634729999998</v>
      </c>
      <c r="M5297" s="4">
        <v>113.76031399999999</v>
      </c>
      <c r="N5297" s="4">
        <v>800.04079200000001</v>
      </c>
      <c r="O5297" s="4">
        <v>3512.5226600000001</v>
      </c>
      <c r="P5297" s="4">
        <v>1138.660335</v>
      </c>
      <c r="Q5297" s="5"/>
      <c r="R5297" s="3">
        <f t="shared" si="657"/>
        <v>1.4232528470873271</v>
      </c>
      <c r="S5297" s="3">
        <f t="shared" si="658"/>
        <v>1.2651392713128016E-2</v>
      </c>
      <c r="T5297" s="6">
        <f t="shared" si="659"/>
        <v>0.30680137999014295</v>
      </c>
      <c r="U5297" s="3">
        <f t="shared" si="656"/>
        <v>0.5519398206530004</v>
      </c>
      <c r="V5297" s="6">
        <f t="shared" si="660"/>
        <v>0.36668309512074915</v>
      </c>
      <c r="W5297" s="3">
        <f t="shared" si="661"/>
        <v>33.67422375554461</v>
      </c>
      <c r="X5297" s="4">
        <f t="shared" si="662"/>
        <v>5466</v>
      </c>
      <c r="Y5297">
        <f t="shared" si="663"/>
        <v>0</v>
      </c>
    </row>
    <row r="5298" spans="1:25" x14ac:dyDescent="0.25">
      <c r="A5298" s="2" t="s">
        <v>10651</v>
      </c>
      <c r="B5298" t="s">
        <v>10652</v>
      </c>
      <c r="C5298">
        <v>42.496601671400001</v>
      </c>
      <c r="D5298">
        <v>-8.7225322235499991</v>
      </c>
      <c r="E5298" s="2" t="s">
        <v>10597</v>
      </c>
      <c r="F5298" t="s">
        <v>10598</v>
      </c>
      <c r="G5298" s="4">
        <v>4939.3252869999997</v>
      </c>
      <c r="H5298" s="4">
        <v>52.393038533800002</v>
      </c>
      <c r="I5298" s="4">
        <v>94.274457489491098</v>
      </c>
      <c r="J5298" s="4">
        <v>2593.5376879999999</v>
      </c>
      <c r="K5298" s="4">
        <v>2345.7875990000002</v>
      </c>
      <c r="L5298" s="4">
        <v>4852.4352200000003</v>
      </c>
      <c r="M5298" s="4">
        <v>86.890065000000007</v>
      </c>
      <c r="N5298" s="4">
        <v>609.35578999999996</v>
      </c>
      <c r="O5298" s="4">
        <v>3165.0656920000001</v>
      </c>
      <c r="P5298" s="4">
        <v>1164.9038029999999</v>
      </c>
      <c r="Q5298" s="5"/>
      <c r="R5298" s="3">
        <f t="shared" si="657"/>
        <v>1.9116972745922378</v>
      </c>
      <c r="S5298" s="3">
        <f t="shared" si="658"/>
        <v>1.6993208915041753E-2</v>
      </c>
      <c r="T5298" s="6">
        <f t="shared" si="659"/>
        <v>0.41239526860522424</v>
      </c>
      <c r="U5298" s="3">
        <f t="shared" si="656"/>
        <v>0.56057591394851836</v>
      </c>
      <c r="V5298" s="6">
        <f t="shared" si="660"/>
        <v>0.39144898965007391</v>
      </c>
      <c r="W5298" s="3">
        <f t="shared" si="661"/>
        <v>40.192212912764909</v>
      </c>
      <c r="X5298" s="4">
        <f t="shared" si="662"/>
        <v>4915</v>
      </c>
      <c r="Y5298">
        <f t="shared" si="663"/>
        <v>0</v>
      </c>
    </row>
    <row r="5299" spans="1:25" x14ac:dyDescent="0.25">
      <c r="A5299" s="2" t="s">
        <v>10653</v>
      </c>
      <c r="B5299" t="s">
        <v>10654</v>
      </c>
      <c r="C5299">
        <v>42.300445103500003</v>
      </c>
      <c r="D5299">
        <v>-8.7163003538399995</v>
      </c>
      <c r="E5299" s="2" t="s">
        <v>10597</v>
      </c>
      <c r="F5299" t="s">
        <v>10598</v>
      </c>
      <c r="G5299" s="4">
        <v>19277.163264999999</v>
      </c>
      <c r="H5299" s="4">
        <v>35.184906178200002</v>
      </c>
      <c r="I5299" s="4">
        <v>547.88161629215404</v>
      </c>
      <c r="J5299" s="4">
        <v>9792.8658300000006</v>
      </c>
      <c r="K5299" s="4">
        <v>9484.2974350000004</v>
      </c>
      <c r="L5299" s="4">
        <v>18943.566024</v>
      </c>
      <c r="M5299" s="4">
        <v>333.597241</v>
      </c>
      <c r="N5299" s="4">
        <v>2762.5312279999998</v>
      </c>
      <c r="O5299" s="4">
        <v>13095.454931</v>
      </c>
      <c r="P5299" s="4">
        <v>3419.1771060000001</v>
      </c>
      <c r="Q5299" s="5"/>
      <c r="R5299" s="3">
        <f t="shared" si="657"/>
        <v>1.2376971783502315</v>
      </c>
      <c r="S5299" s="3">
        <f t="shared" si="658"/>
        <v>1.10019755767813E-2</v>
      </c>
      <c r="T5299" s="6">
        <f t="shared" si="659"/>
        <v>0.24815179891572203</v>
      </c>
      <c r="U5299" s="3">
        <f t="shared" si="656"/>
        <v>0.47204991094783982</v>
      </c>
      <c r="V5299" s="6">
        <f t="shared" si="660"/>
        <v>0.12974371611631347</v>
      </c>
      <c r="W5299" s="3">
        <f t="shared" si="661"/>
        <v>18.894775751601774</v>
      </c>
      <c r="X5299" s="4">
        <f t="shared" si="662"/>
        <v>6829</v>
      </c>
      <c r="Y5299">
        <f t="shared" si="663"/>
        <v>0</v>
      </c>
    </row>
    <row r="5300" spans="1:25" x14ac:dyDescent="0.25">
      <c r="A5300" s="2" t="s">
        <v>10655</v>
      </c>
      <c r="B5300" t="s">
        <v>10656</v>
      </c>
      <c r="C5300">
        <v>42.241522015699999</v>
      </c>
      <c r="D5300">
        <v>-8.4424196685799995</v>
      </c>
      <c r="E5300" s="2" t="s">
        <v>10597</v>
      </c>
      <c r="F5300" t="s">
        <v>10598</v>
      </c>
      <c r="G5300" s="4">
        <v>4847.4681190000001</v>
      </c>
      <c r="H5300" s="4">
        <v>85.125616394399998</v>
      </c>
      <c r="I5300" s="4">
        <v>56.944881251031902</v>
      </c>
      <c r="J5300" s="4">
        <v>2509.9181659999999</v>
      </c>
      <c r="K5300" s="4">
        <v>2337.5499530000002</v>
      </c>
      <c r="L5300" s="4">
        <v>4803.8247719999999</v>
      </c>
      <c r="M5300" s="4">
        <v>43.643343000000002</v>
      </c>
      <c r="N5300" s="4">
        <v>490.46713799999998</v>
      </c>
      <c r="O5300" s="4">
        <v>2958.806454</v>
      </c>
      <c r="P5300" s="4">
        <v>1398.1945229999999</v>
      </c>
      <c r="Q5300" s="5"/>
      <c r="R5300" s="3">
        <f t="shared" si="657"/>
        <v>2.8507404771326392</v>
      </c>
      <c r="S5300" s="3">
        <f t="shared" si="658"/>
        <v>2.5340428704023556E-2</v>
      </c>
      <c r="T5300" s="6">
        <f t="shared" si="659"/>
        <v>0.551256776737309</v>
      </c>
      <c r="U5300" s="3">
        <f t="shared" si="656"/>
        <v>0.6383187580406704</v>
      </c>
      <c r="V5300" s="6">
        <f t="shared" si="660"/>
        <v>0.56185312962050271</v>
      </c>
      <c r="W5300" s="3">
        <f t="shared" si="661"/>
        <v>55.655495317890583</v>
      </c>
      <c r="X5300" s="4">
        <f t="shared" si="662"/>
        <v>3560</v>
      </c>
      <c r="Y5300">
        <f t="shared" si="663"/>
        <v>0</v>
      </c>
    </row>
    <row r="5301" spans="1:25" x14ac:dyDescent="0.25">
      <c r="A5301" s="2" t="s">
        <v>10657</v>
      </c>
      <c r="B5301" t="s">
        <v>10658</v>
      </c>
      <c r="C5301">
        <v>42.2218929151</v>
      </c>
      <c r="D5301">
        <v>-8.4710001531600003</v>
      </c>
      <c r="E5301" s="2" t="s">
        <v>10597</v>
      </c>
      <c r="F5301" t="s">
        <v>10598</v>
      </c>
      <c r="G5301" s="4">
        <v>678.13837100000001</v>
      </c>
      <c r="H5301" s="4">
        <v>2.3068673822300001</v>
      </c>
      <c r="I5301" s="4">
        <v>293.96504420833202</v>
      </c>
      <c r="J5301" s="4">
        <v>340.46018299999997</v>
      </c>
      <c r="K5301" s="4">
        <v>337.67818799999998</v>
      </c>
      <c r="L5301" s="4">
        <v>657.07976599999995</v>
      </c>
      <c r="M5301" s="4">
        <v>21.058608</v>
      </c>
      <c r="N5301" s="4">
        <v>90.682047999999995</v>
      </c>
      <c r="O5301" s="4">
        <v>430.10529600000001</v>
      </c>
      <c r="P5301" s="4">
        <v>157.35103000000001</v>
      </c>
      <c r="Q5301" s="5"/>
      <c r="R5301" s="3">
        <f t="shared" si="657"/>
        <v>1.7351949307541006</v>
      </c>
      <c r="S5301" s="3">
        <f t="shared" si="658"/>
        <v>1.5424267408089113E-2</v>
      </c>
      <c r="T5301" s="6">
        <f t="shared" si="659"/>
        <v>0.37801872843765399</v>
      </c>
      <c r="U5301" s="3">
        <f t="shared" si="656"/>
        <v>0.57667989747329218</v>
      </c>
      <c r="V5301" s="6">
        <f t="shared" si="660"/>
        <v>0.43346476096599312</v>
      </c>
      <c r="W5301" s="3">
        <f t="shared" si="661"/>
        <v>40.574174470182356</v>
      </c>
      <c r="X5301" s="4">
        <f t="shared" si="662"/>
        <v>4886</v>
      </c>
      <c r="Y5301">
        <f t="shared" si="663"/>
        <v>0</v>
      </c>
    </row>
    <row r="5302" spans="1:25" x14ac:dyDescent="0.25">
      <c r="A5302" s="2" t="s">
        <v>10659</v>
      </c>
      <c r="B5302" t="s">
        <v>10660</v>
      </c>
      <c r="C5302">
        <v>42.566871073100003</v>
      </c>
      <c r="D5302">
        <v>-8.5845496071399996</v>
      </c>
      <c r="E5302" s="2" t="s">
        <v>10597</v>
      </c>
      <c r="F5302" t="s">
        <v>10598</v>
      </c>
      <c r="G5302" s="4">
        <v>4409.8894129999999</v>
      </c>
      <c r="H5302" s="4">
        <v>41.246808034099999</v>
      </c>
      <c r="I5302" s="4">
        <v>106.91468320055699</v>
      </c>
      <c r="J5302" s="4">
        <v>2281.8071599999998</v>
      </c>
      <c r="K5302" s="4">
        <v>2128.082253</v>
      </c>
      <c r="L5302" s="4">
        <v>4329.5599970000003</v>
      </c>
      <c r="M5302" s="4">
        <v>80.329414999999997</v>
      </c>
      <c r="N5302" s="4">
        <v>607.617572</v>
      </c>
      <c r="O5302" s="4">
        <v>2798.2939809999998</v>
      </c>
      <c r="P5302" s="4">
        <v>1003.977859</v>
      </c>
      <c r="Q5302" s="5"/>
      <c r="R5302" s="3">
        <f t="shared" si="657"/>
        <v>1.6523186709287598</v>
      </c>
      <c r="S5302" s="3">
        <f t="shared" si="658"/>
        <v>1.4687574618897534E-2</v>
      </c>
      <c r="T5302" s="6">
        <f t="shared" si="659"/>
        <v>0.3581813701330705</v>
      </c>
      <c r="U5302" s="3">
        <f t="shared" si="656"/>
        <v>0.57592070094939751</v>
      </c>
      <c r="V5302" s="6">
        <f t="shared" si="660"/>
        <v>0.43087727944800397</v>
      </c>
      <c r="W5302" s="3">
        <f t="shared" si="661"/>
        <v>39.452932479053729</v>
      </c>
      <c r="X5302" s="4">
        <f t="shared" si="662"/>
        <v>4976</v>
      </c>
      <c r="Y5302">
        <f t="shared" si="663"/>
        <v>0</v>
      </c>
    </row>
    <row r="5303" spans="1:25" x14ac:dyDescent="0.25">
      <c r="A5303" s="2" t="s">
        <v>10661</v>
      </c>
      <c r="B5303" t="s">
        <v>10662</v>
      </c>
      <c r="C5303">
        <v>42.197318222100002</v>
      </c>
      <c r="D5303">
        <v>-8.6230422581500008</v>
      </c>
      <c r="E5303" s="2" t="s">
        <v>10597</v>
      </c>
      <c r="F5303" t="s">
        <v>10598</v>
      </c>
      <c r="G5303" s="4">
        <v>15194.083815</v>
      </c>
      <c r="H5303" s="4">
        <v>53.211744667300003</v>
      </c>
      <c r="I5303" s="4">
        <v>285.54004222186597</v>
      </c>
      <c r="J5303" s="4">
        <v>7678.0024229999999</v>
      </c>
      <c r="K5303" s="4">
        <v>7516.0813920000001</v>
      </c>
      <c r="L5303" s="4">
        <v>14679.472367</v>
      </c>
      <c r="M5303" s="4">
        <v>514.61145199999999</v>
      </c>
      <c r="N5303" s="4">
        <v>2274.3118730000001</v>
      </c>
      <c r="O5303" s="4">
        <v>10392.689378999999</v>
      </c>
      <c r="P5303" s="4">
        <v>2527.0825669999999</v>
      </c>
      <c r="Q5303" s="5"/>
      <c r="R5303" s="3">
        <f t="shared" si="657"/>
        <v>1.1111416147454636</v>
      </c>
      <c r="S5303" s="3">
        <f t="shared" si="658"/>
        <v>9.8770144439286143E-3</v>
      </c>
      <c r="T5303" s="6">
        <f t="shared" si="659"/>
        <v>0.20638245441103992</v>
      </c>
      <c r="U5303" s="3">
        <f t="shared" si="656"/>
        <v>0.46199730068926564</v>
      </c>
      <c r="V5303" s="6">
        <f t="shared" si="660"/>
        <v>0.10620995564317398</v>
      </c>
      <c r="W5303" s="3">
        <f t="shared" si="661"/>
        <v>15.629620502710695</v>
      </c>
      <c r="X5303" s="4">
        <f t="shared" si="662"/>
        <v>7108</v>
      </c>
      <c r="Y5303">
        <f t="shared" si="663"/>
        <v>0</v>
      </c>
    </row>
    <row r="5304" spans="1:25" x14ac:dyDescent="0.25">
      <c r="A5304" s="2" t="s">
        <v>10663</v>
      </c>
      <c r="B5304" t="s">
        <v>10664</v>
      </c>
      <c r="C5304">
        <v>42.122012590099999</v>
      </c>
      <c r="D5304">
        <v>-8.4013467975299996</v>
      </c>
      <c r="E5304" s="2" t="s">
        <v>10597</v>
      </c>
      <c r="F5304" t="s">
        <v>10598</v>
      </c>
      <c r="G5304" s="4">
        <v>4280.4473770000004</v>
      </c>
      <c r="H5304" s="4">
        <v>65.503889456699994</v>
      </c>
      <c r="I5304" s="4">
        <v>65.346461263639995</v>
      </c>
      <c r="J5304" s="4">
        <v>2178.6319960000001</v>
      </c>
      <c r="K5304" s="4">
        <v>2101.8153809999999</v>
      </c>
      <c r="L5304" s="4">
        <v>4180.4673199999997</v>
      </c>
      <c r="M5304" s="4">
        <v>99.980054999999993</v>
      </c>
      <c r="N5304" s="4">
        <v>481.89248900000001</v>
      </c>
      <c r="O5304" s="4">
        <v>2618.0477799999999</v>
      </c>
      <c r="P5304" s="4">
        <v>1180.507106</v>
      </c>
      <c r="Q5304" s="5"/>
      <c r="R5304" s="3">
        <f t="shared" si="657"/>
        <v>2.44973128435708</v>
      </c>
      <c r="S5304" s="3">
        <f t="shared" si="658"/>
        <v>2.1775830333635213E-2</v>
      </c>
      <c r="T5304" s="6">
        <f t="shared" si="659"/>
        <v>0.50012321340561849</v>
      </c>
      <c r="U5304" s="3">
        <f t="shared" si="656"/>
        <v>0.63497679748228286</v>
      </c>
      <c r="V5304" s="6">
        <f t="shared" si="660"/>
        <v>0.55556924593395762</v>
      </c>
      <c r="W5304" s="3">
        <f t="shared" si="661"/>
        <v>52.784622966978809</v>
      </c>
      <c r="X5304" s="4">
        <f t="shared" si="662"/>
        <v>3818</v>
      </c>
      <c r="Y5304">
        <f t="shared" si="663"/>
        <v>0</v>
      </c>
    </row>
    <row r="5305" spans="1:25" x14ac:dyDescent="0.25">
      <c r="A5305" s="2" t="s">
        <v>10665</v>
      </c>
      <c r="B5305" t="s">
        <v>10666</v>
      </c>
      <c r="C5305">
        <v>42.144467962199997</v>
      </c>
      <c r="D5305">
        <v>-8.7900896378799995</v>
      </c>
      <c r="E5305" s="2" t="s">
        <v>10597</v>
      </c>
      <c r="F5305" t="s">
        <v>10598</v>
      </c>
      <c r="G5305" s="4">
        <v>17870.246967999999</v>
      </c>
      <c r="H5305" s="4">
        <v>34.923844772199999</v>
      </c>
      <c r="I5305" s="4">
        <v>511.69185674038499</v>
      </c>
      <c r="J5305" s="4">
        <v>9028.3870119999992</v>
      </c>
      <c r="K5305" s="4">
        <v>8841.8599560000002</v>
      </c>
      <c r="L5305" s="4">
        <v>17294.794048</v>
      </c>
      <c r="M5305" s="4">
        <v>575.45292800000004</v>
      </c>
      <c r="N5305" s="4">
        <v>2549.6092800000001</v>
      </c>
      <c r="O5305" s="4">
        <v>12167.745557</v>
      </c>
      <c r="P5305" s="4">
        <v>3152.892139</v>
      </c>
      <c r="Q5305" s="5"/>
      <c r="R5305" s="3">
        <f t="shared" si="657"/>
        <v>1.2366177687429816</v>
      </c>
      <c r="S5305" s="3">
        <f t="shared" si="658"/>
        <v>1.0992380630340415E-2</v>
      </c>
      <c r="T5305" s="6">
        <f t="shared" si="659"/>
        <v>0.24790537210448496</v>
      </c>
      <c r="U5305" s="3">
        <f t="shared" si="656"/>
        <v>0.46865718816082569</v>
      </c>
      <c r="V5305" s="6">
        <f t="shared" si="660"/>
        <v>0.12235091177920157</v>
      </c>
      <c r="W5305" s="3">
        <f t="shared" si="661"/>
        <v>18.512814194184326</v>
      </c>
      <c r="X5305" s="4">
        <f t="shared" si="662"/>
        <v>6866</v>
      </c>
      <c r="Y5305">
        <f t="shared" si="663"/>
        <v>0</v>
      </c>
    </row>
    <row r="5306" spans="1:25" x14ac:dyDescent="0.25">
      <c r="A5306" s="2" t="s">
        <v>10667</v>
      </c>
      <c r="B5306" t="s">
        <v>10668</v>
      </c>
      <c r="C5306">
        <v>42.0208390815</v>
      </c>
      <c r="D5306">
        <v>-8.8459867055999997</v>
      </c>
      <c r="E5306" s="2" t="s">
        <v>10597</v>
      </c>
      <c r="F5306" t="s">
        <v>10598</v>
      </c>
      <c r="G5306" s="4">
        <v>3099.8709600000002</v>
      </c>
      <c r="H5306" s="4">
        <v>84.295156915600003</v>
      </c>
      <c r="I5306" s="4">
        <v>36.774010173606101</v>
      </c>
      <c r="J5306" s="4">
        <v>1531.073087</v>
      </c>
      <c r="K5306" s="4">
        <v>1568.797873</v>
      </c>
      <c r="L5306" s="4">
        <v>3011.0168760000001</v>
      </c>
      <c r="M5306" s="4">
        <v>88.854080999999994</v>
      </c>
      <c r="N5306" s="4">
        <v>368.82109500000001</v>
      </c>
      <c r="O5306" s="4">
        <v>2041.7880680000001</v>
      </c>
      <c r="P5306" s="4">
        <v>689.26179400000001</v>
      </c>
      <c r="Q5306" s="5"/>
      <c r="R5306" s="3">
        <f t="shared" si="657"/>
        <v>1.8688242167926972</v>
      </c>
      <c r="S5306" s="3">
        <f t="shared" si="658"/>
        <v>1.6612107347499031E-2</v>
      </c>
      <c r="T5306" s="6">
        <f t="shared" si="659"/>
        <v>0.40241498275012322</v>
      </c>
      <c r="U5306" s="3">
        <f t="shared" si="656"/>
        <v>0.51821386635706401</v>
      </c>
      <c r="V5306" s="6">
        <f t="shared" si="660"/>
        <v>0.26638738294726466</v>
      </c>
      <c r="W5306" s="3">
        <f t="shared" si="661"/>
        <v>33.440118284869392</v>
      </c>
      <c r="X5306" s="4">
        <f t="shared" si="662"/>
        <v>5485</v>
      </c>
      <c r="Y5306">
        <f t="shared" si="663"/>
        <v>0</v>
      </c>
    </row>
    <row r="5307" spans="1:25" x14ac:dyDescent="0.25">
      <c r="A5307" s="2" t="s">
        <v>10669</v>
      </c>
      <c r="B5307" t="s">
        <v>10670</v>
      </c>
      <c r="C5307">
        <v>42.286285977699997</v>
      </c>
      <c r="D5307">
        <v>-8.5355355041400003</v>
      </c>
      <c r="E5307" s="2" t="s">
        <v>10597</v>
      </c>
      <c r="F5307" t="s">
        <v>10598</v>
      </c>
      <c r="G5307" s="4">
        <v>3148.2966729999998</v>
      </c>
      <c r="H5307" s="4">
        <v>49.990795081100003</v>
      </c>
      <c r="I5307" s="4">
        <v>62.977527520667003</v>
      </c>
      <c r="J5307" s="4">
        <v>1644.682632</v>
      </c>
      <c r="K5307" s="4">
        <v>1503.614041</v>
      </c>
      <c r="L5307" s="4">
        <v>3111.4664290000001</v>
      </c>
      <c r="M5307" s="4">
        <v>36.830244</v>
      </c>
      <c r="N5307" s="4">
        <v>390.09547800000001</v>
      </c>
      <c r="O5307" s="4">
        <v>2043.540859</v>
      </c>
      <c r="P5307" s="4">
        <v>714.66033600000003</v>
      </c>
      <c r="Q5307" s="5"/>
      <c r="R5307" s="3">
        <f t="shared" si="657"/>
        <v>1.8320138948137206</v>
      </c>
      <c r="S5307" s="3">
        <f t="shared" si="658"/>
        <v>1.6284897856785011E-2</v>
      </c>
      <c r="T5307" s="6">
        <f t="shared" si="659"/>
        <v>0.39551503203548544</v>
      </c>
      <c r="U5307" s="3">
        <f t="shared" si="656"/>
        <v>0.54060862504144336</v>
      </c>
      <c r="V5307" s="6">
        <f t="shared" si="660"/>
        <v>0.33415475603745687</v>
      </c>
      <c r="W5307" s="3">
        <f t="shared" si="661"/>
        <v>36.48348940364712</v>
      </c>
      <c r="X5307" s="4">
        <f t="shared" si="662"/>
        <v>5236</v>
      </c>
      <c r="Y5307">
        <f t="shared" si="663"/>
        <v>0</v>
      </c>
    </row>
    <row r="5308" spans="1:25" x14ac:dyDescent="0.25">
      <c r="A5308" s="2" t="s">
        <v>10671</v>
      </c>
      <c r="B5308" t="s">
        <v>10598</v>
      </c>
      <c r="C5308">
        <v>42.437200144899997</v>
      </c>
      <c r="D5308">
        <v>-8.6195873973299992</v>
      </c>
      <c r="E5308" s="2" t="s">
        <v>10597</v>
      </c>
      <c r="F5308" t="s">
        <v>10598</v>
      </c>
      <c r="G5308" s="4">
        <v>82346.054221999904</v>
      </c>
      <c r="H5308" s="4">
        <v>118.22449837800001</v>
      </c>
      <c r="I5308" s="4">
        <v>696.52276260639599</v>
      </c>
      <c r="J5308" s="4">
        <v>43037.210008000002</v>
      </c>
      <c r="K5308" s="4">
        <v>39308.844213999997</v>
      </c>
      <c r="L5308" s="4">
        <v>79103.430128000007</v>
      </c>
      <c r="M5308" s="4">
        <v>3242.624092</v>
      </c>
      <c r="N5308" s="4">
        <v>12505.593776</v>
      </c>
      <c r="O5308" s="4">
        <v>55307.995783999999</v>
      </c>
      <c r="P5308" s="4">
        <v>14532.46466</v>
      </c>
      <c r="Q5308" s="5"/>
      <c r="R5308" s="3">
        <f t="shared" si="657"/>
        <v>1.1620771408623436</v>
      </c>
      <c r="S5308" s="3">
        <f t="shared" si="658"/>
        <v>1.0329783848376467E-2</v>
      </c>
      <c r="T5308" s="6">
        <f t="shared" si="659"/>
        <v>0.22301626416954165</v>
      </c>
      <c r="U5308" s="3">
        <f t="shared" si="656"/>
        <v>0.48886346454488261</v>
      </c>
      <c r="V5308" s="6">
        <f t="shared" si="660"/>
        <v>0.1720059142434697</v>
      </c>
      <c r="W5308" s="3">
        <f t="shared" si="661"/>
        <v>19.751108920650566</v>
      </c>
      <c r="X5308" s="4">
        <f t="shared" si="662"/>
        <v>6747</v>
      </c>
      <c r="Y5308">
        <f t="shared" si="663"/>
        <v>0</v>
      </c>
    </row>
    <row r="5309" spans="1:25" x14ac:dyDescent="0.25">
      <c r="A5309" s="2" t="s">
        <v>10672</v>
      </c>
      <c r="B5309" t="s">
        <v>10673</v>
      </c>
      <c r="C5309">
        <v>42.133229069000002</v>
      </c>
      <c r="D5309">
        <v>-8.6289688356499994</v>
      </c>
      <c r="E5309" s="2" t="s">
        <v>10597</v>
      </c>
      <c r="F5309" t="s">
        <v>10598</v>
      </c>
      <c r="G5309" s="4">
        <v>18032.585611999999</v>
      </c>
      <c r="H5309" s="4">
        <v>61.218930374499998</v>
      </c>
      <c r="I5309" s="4">
        <v>294.55897874542501</v>
      </c>
      <c r="J5309" s="4">
        <v>9102.3735359999991</v>
      </c>
      <c r="K5309" s="4">
        <v>8930.2120759999998</v>
      </c>
      <c r="L5309" s="4">
        <v>17071.242624999999</v>
      </c>
      <c r="M5309" s="4">
        <v>961.342986</v>
      </c>
      <c r="N5309" s="4">
        <v>2722.9197509999999</v>
      </c>
      <c r="O5309" s="4">
        <v>12617.005255</v>
      </c>
      <c r="P5309" s="4">
        <v>2692.660605</v>
      </c>
      <c r="Q5309" s="5"/>
      <c r="R5309" s="3">
        <f t="shared" si="657"/>
        <v>0.98888724282495399</v>
      </c>
      <c r="S5309" s="3">
        <f t="shared" si="658"/>
        <v>8.7902869005912106E-3</v>
      </c>
      <c r="T5309" s="6">
        <f t="shared" si="659"/>
        <v>0.16375061606702809</v>
      </c>
      <c r="U5309" s="3">
        <f t="shared" si="656"/>
        <v>0.42922866770257206</v>
      </c>
      <c r="V5309" s="6">
        <f t="shared" si="660"/>
        <v>5.4213898472153771E-2</v>
      </c>
      <c r="W5309" s="3">
        <f t="shared" si="661"/>
        <v>10.898225726959094</v>
      </c>
      <c r="X5309" s="4">
        <f t="shared" si="662"/>
        <v>7474</v>
      </c>
      <c r="Y5309">
        <f t="shared" si="663"/>
        <v>0</v>
      </c>
    </row>
    <row r="5310" spans="1:25" x14ac:dyDescent="0.25">
      <c r="A5310" s="2" t="s">
        <v>10674</v>
      </c>
      <c r="B5310" t="s">
        <v>10675</v>
      </c>
      <c r="C5310">
        <v>42.565100256900003</v>
      </c>
      <c r="D5310">
        <v>-8.6698521493200005</v>
      </c>
      <c r="E5310" s="2" t="s">
        <v>10597</v>
      </c>
      <c r="F5310" t="s">
        <v>10598</v>
      </c>
      <c r="G5310" s="4">
        <v>3073.4713339999998</v>
      </c>
      <c r="H5310" s="4">
        <v>22.621560636000002</v>
      </c>
      <c r="I5310" s="4">
        <v>135.86469043647099</v>
      </c>
      <c r="J5310" s="4">
        <v>1600.5360969999999</v>
      </c>
      <c r="K5310" s="4">
        <v>1472.9352369999999</v>
      </c>
      <c r="L5310" s="4">
        <v>3049.3328860000001</v>
      </c>
      <c r="M5310" s="4">
        <v>24.138448</v>
      </c>
      <c r="N5310" s="4">
        <v>383.35668399999997</v>
      </c>
      <c r="O5310" s="4">
        <v>1887.463812</v>
      </c>
      <c r="P5310" s="4">
        <v>802.65083800000002</v>
      </c>
      <c r="Q5310" s="5"/>
      <c r="R5310" s="3">
        <f t="shared" si="657"/>
        <v>2.0937442113308764</v>
      </c>
      <c r="S5310" s="3">
        <f t="shared" si="658"/>
        <v>1.8611436690672667E-2</v>
      </c>
      <c r="T5310" s="6">
        <f t="shared" si="659"/>
        <v>0.44578610152784626</v>
      </c>
      <c r="U5310" s="3">
        <f t="shared" si="656"/>
        <v>0.62836040323511111</v>
      </c>
      <c r="V5310" s="6">
        <f t="shared" si="660"/>
        <v>0.54078363725973388</v>
      </c>
      <c r="W5310" s="3">
        <f t="shared" si="661"/>
        <v>49.328486939379005</v>
      </c>
      <c r="X5310" s="4">
        <f t="shared" si="662"/>
        <v>4128</v>
      </c>
      <c r="Y5310">
        <f t="shared" si="663"/>
        <v>0</v>
      </c>
    </row>
    <row r="5311" spans="1:25" x14ac:dyDescent="0.25">
      <c r="A5311" s="2" t="s">
        <v>10676</v>
      </c>
      <c r="B5311" t="s">
        <v>10677</v>
      </c>
      <c r="C5311">
        <v>42.441370091899998</v>
      </c>
      <c r="D5311">
        <v>-8.7048245773800002</v>
      </c>
      <c r="E5311" s="2" t="s">
        <v>10597</v>
      </c>
      <c r="F5311" t="s">
        <v>10598</v>
      </c>
      <c r="G5311" s="4">
        <v>16641.655011999999</v>
      </c>
      <c r="H5311" s="4">
        <v>33.796353218900002</v>
      </c>
      <c r="I5311" s="4">
        <v>492.40978466556697</v>
      </c>
      <c r="J5311" s="4">
        <v>8426.7979919999998</v>
      </c>
      <c r="K5311" s="4">
        <v>8214.8570199999995</v>
      </c>
      <c r="L5311" s="4">
        <v>15985.024574999999</v>
      </c>
      <c r="M5311" s="4">
        <v>656.63043700000003</v>
      </c>
      <c r="N5311" s="4">
        <v>2662.0932189999999</v>
      </c>
      <c r="O5311" s="4">
        <v>11232.185391000001</v>
      </c>
      <c r="P5311" s="4">
        <v>2747.3764019999999</v>
      </c>
      <c r="Q5311" s="5"/>
      <c r="R5311" s="3">
        <f t="shared" si="657"/>
        <v>1.0320361369734588</v>
      </c>
      <c r="S5311" s="3">
        <f t="shared" si="658"/>
        <v>9.1738403964630733E-3</v>
      </c>
      <c r="T5311" s="6">
        <f t="shared" si="659"/>
        <v>0.17779694430754067</v>
      </c>
      <c r="U5311" s="3">
        <f t="shared" si="656"/>
        <v>0.48160437463349198</v>
      </c>
      <c r="V5311" s="6">
        <f t="shared" si="660"/>
        <v>0.15130606209955644</v>
      </c>
      <c r="W5311" s="3">
        <f t="shared" si="661"/>
        <v>16.455150320354857</v>
      </c>
      <c r="X5311" s="4">
        <f t="shared" si="662"/>
        <v>7028</v>
      </c>
      <c r="Y5311">
        <f t="shared" si="663"/>
        <v>0</v>
      </c>
    </row>
    <row r="5312" spans="1:25" x14ac:dyDescent="0.25">
      <c r="A5312" s="2" t="s">
        <v>10678</v>
      </c>
      <c r="B5312" t="s">
        <v>10679</v>
      </c>
      <c r="C5312">
        <v>42.186440664400003</v>
      </c>
      <c r="D5312">
        <v>-8.5152819432300006</v>
      </c>
      <c r="E5312" s="2" t="s">
        <v>10597</v>
      </c>
      <c r="F5312" t="s">
        <v>10598</v>
      </c>
      <c r="G5312" s="4">
        <v>23295.233057000001</v>
      </c>
      <c r="H5312" s="4">
        <v>125.560533432</v>
      </c>
      <c r="I5312" s="4">
        <v>185.52989876883601</v>
      </c>
      <c r="J5312" s="4">
        <v>11835.847206</v>
      </c>
      <c r="K5312" s="4">
        <v>11459.385850999999</v>
      </c>
      <c r="L5312" s="4">
        <v>22180.416946000001</v>
      </c>
      <c r="M5312" s="4">
        <v>1114.816112</v>
      </c>
      <c r="N5312" s="4">
        <v>4055.9103300000002</v>
      </c>
      <c r="O5312" s="4">
        <v>15514.768298999999</v>
      </c>
      <c r="P5312" s="4">
        <v>3724.5544289999998</v>
      </c>
      <c r="Q5312" s="5"/>
      <c r="R5312" s="3">
        <f t="shared" si="657"/>
        <v>0.9183029519787238</v>
      </c>
      <c r="S5312" s="3">
        <f t="shared" si="658"/>
        <v>8.1628582713769438E-3</v>
      </c>
      <c r="T5312" s="6">
        <f t="shared" si="659"/>
        <v>0.13491867915229178</v>
      </c>
      <c r="U5312" s="3">
        <f t="shared" si="656"/>
        <v>0.50148765415346153</v>
      </c>
      <c r="V5312" s="6">
        <f t="shared" si="660"/>
        <v>0.2114342040413997</v>
      </c>
      <c r="W5312" s="3">
        <f t="shared" si="661"/>
        <v>17.317644159684576</v>
      </c>
      <c r="X5312" s="4">
        <f t="shared" si="662"/>
        <v>6962</v>
      </c>
      <c r="Y5312">
        <f t="shared" si="663"/>
        <v>0</v>
      </c>
    </row>
    <row r="5313" spans="1:25" x14ac:dyDescent="0.25">
      <c r="A5313" s="2" t="s">
        <v>10680</v>
      </c>
      <c r="B5313" t="s">
        <v>10681</v>
      </c>
      <c r="C5313">
        <v>42.385057321600002</v>
      </c>
      <c r="D5313">
        <v>-8.5168105000800001</v>
      </c>
      <c r="E5313" s="2" t="s">
        <v>10597</v>
      </c>
      <c r="F5313" t="s">
        <v>10598</v>
      </c>
      <c r="G5313" s="4">
        <v>5737.776339</v>
      </c>
      <c r="H5313" s="4">
        <v>86.996452884500002</v>
      </c>
      <c r="I5313" s="4">
        <v>65.954141148923696</v>
      </c>
      <c r="J5313" s="4">
        <v>2912.9565170000001</v>
      </c>
      <c r="K5313" s="4">
        <v>2824.8198219999999</v>
      </c>
      <c r="L5313" s="4">
        <v>5629.1867629999997</v>
      </c>
      <c r="M5313" s="4">
        <v>108.589572</v>
      </c>
      <c r="N5313" s="4">
        <v>761.80830900000001</v>
      </c>
      <c r="O5313" s="4">
        <v>3613.2979260000002</v>
      </c>
      <c r="P5313" s="4">
        <v>1362.6701</v>
      </c>
      <c r="Q5313" s="5"/>
      <c r="R5313" s="3">
        <f t="shared" si="657"/>
        <v>1.7887309496384083</v>
      </c>
      <c r="S5313" s="3">
        <f t="shared" si="658"/>
        <v>1.5900152772090958E-2</v>
      </c>
      <c r="T5313" s="6">
        <f t="shared" si="659"/>
        <v>0.38701330704780679</v>
      </c>
      <c r="U5313" s="3">
        <f t="shared" si="656"/>
        <v>0.58796104071934208</v>
      </c>
      <c r="V5313" s="6">
        <f t="shared" si="660"/>
        <v>0.45786101527846229</v>
      </c>
      <c r="W5313" s="3">
        <f t="shared" si="661"/>
        <v>42.243716116313458</v>
      </c>
      <c r="X5313" s="4">
        <f t="shared" si="662"/>
        <v>4730</v>
      </c>
      <c r="Y5313">
        <f t="shared" si="663"/>
        <v>0</v>
      </c>
    </row>
    <row r="5314" spans="1:25" x14ac:dyDescent="0.25">
      <c r="A5314" s="2" t="s">
        <v>10682</v>
      </c>
      <c r="B5314" t="s">
        <v>10683</v>
      </c>
      <c r="C5314">
        <v>42.7144612162</v>
      </c>
      <c r="D5314">
        <v>-8.6363133815899999</v>
      </c>
      <c r="E5314" s="2" t="s">
        <v>10597</v>
      </c>
      <c r="F5314" t="s">
        <v>10598</v>
      </c>
      <c r="G5314" s="4">
        <v>3132.3239189999999</v>
      </c>
      <c r="H5314" s="4">
        <v>6.6941083747999999</v>
      </c>
      <c r="I5314" s="4">
        <v>467.922498953206</v>
      </c>
      <c r="J5314" s="4">
        <v>1551.732994</v>
      </c>
      <c r="K5314" s="4">
        <v>1580.590925</v>
      </c>
      <c r="L5314" s="4">
        <v>3053.4905389999999</v>
      </c>
      <c r="M5314" s="4">
        <v>78.833378999999994</v>
      </c>
      <c r="N5314" s="4">
        <v>431.42093599999998</v>
      </c>
      <c r="O5314" s="4">
        <v>2204.7219409999998</v>
      </c>
      <c r="P5314" s="4">
        <v>496.18104099999999</v>
      </c>
      <c r="Q5314" s="5"/>
      <c r="R5314" s="3">
        <f t="shared" si="657"/>
        <v>1.1501088602709815</v>
      </c>
      <c r="S5314" s="3">
        <f t="shared" si="658"/>
        <v>1.0223396976801186E-2</v>
      </c>
      <c r="T5314" s="6">
        <f t="shared" si="659"/>
        <v>0.21919664859536717</v>
      </c>
      <c r="U5314" s="3">
        <f t="shared" ref="U5314:U5377" si="664">+(N5314+P5314)/O5314</f>
        <v>0.4207342249151228</v>
      </c>
      <c r="V5314" s="6">
        <f t="shared" si="660"/>
        <v>4.5219319862000985E-2</v>
      </c>
      <c r="W5314" s="3">
        <f t="shared" si="661"/>
        <v>13.220798422868407</v>
      </c>
      <c r="X5314" s="4">
        <f t="shared" si="662"/>
        <v>7305</v>
      </c>
      <c r="Y5314">
        <f t="shared" si="663"/>
        <v>0</v>
      </c>
    </row>
    <row r="5315" spans="1:25" x14ac:dyDescent="0.25">
      <c r="A5315" s="2" t="s">
        <v>10684</v>
      </c>
      <c r="B5315" t="s">
        <v>10685</v>
      </c>
      <c r="C5315">
        <v>42.277887133299998</v>
      </c>
      <c r="D5315">
        <v>-8.6145451575400003</v>
      </c>
      <c r="E5315" s="2" t="s">
        <v>10597</v>
      </c>
      <c r="F5315" t="s">
        <v>10598</v>
      </c>
      <c r="G5315" s="4">
        <v>29946.530484999999</v>
      </c>
      <c r="H5315" s="4">
        <v>52.032744576100001</v>
      </c>
      <c r="I5315" s="4">
        <v>575.53240220111797</v>
      </c>
      <c r="J5315" s="4">
        <v>15286.578192999999</v>
      </c>
      <c r="K5315" s="4">
        <v>14659.952292</v>
      </c>
      <c r="L5315" s="4">
        <v>29281.628322</v>
      </c>
      <c r="M5315" s="4">
        <v>664.90215799999999</v>
      </c>
      <c r="N5315" s="4">
        <v>4176.9052060000004</v>
      </c>
      <c r="O5315" s="4">
        <v>20403.044855</v>
      </c>
      <c r="P5315" s="4">
        <v>5366.5804189999999</v>
      </c>
      <c r="Q5315" s="5"/>
      <c r="R5315" s="3">
        <f t="shared" ref="R5315:R5378" si="665">+IF(P5315=0,0,IF(N5315=0,"",+P5315/N5315))</f>
        <v>1.2848221719973598</v>
      </c>
      <c r="S5315" s="3">
        <f t="shared" ref="S5315:S5378" si="666">+IF(R5315="",1,R5315/MAX($R$2:$R$8117))</f>
        <v>1.1420872895310186E-2</v>
      </c>
      <c r="T5315" s="6">
        <f t="shared" ref="T5315:T5378" si="667">+COUNTIF($S$2:$S$8117,"&lt;="&amp;S5315)/COUNT($S$2:$S$8117)</f>
        <v>0.26367668802365696</v>
      </c>
      <c r="U5315" s="3">
        <f t="shared" si="664"/>
        <v>0.46774810783505483</v>
      </c>
      <c r="V5315" s="6">
        <f t="shared" ref="V5315:V5378" si="668">+COUNTIF($U$2:$U$8117,"&lt;="&amp;U5315)/COUNT($U$2:$U$8117)</f>
        <v>0.11988664366683095</v>
      </c>
      <c r="W5315" s="3">
        <f t="shared" ref="W5315:W5378" si="669">100*AVERAGE(T5315,V5315)</f>
        <v>19.178166584524394</v>
      </c>
      <c r="X5315" s="4">
        <f t="shared" ref="X5315:X5378" si="670">_xlfn.RANK.EQ(W5315,$W$2:$W$8117)</f>
        <v>6802</v>
      </c>
      <c r="Y5315">
        <f t="shared" ref="Y5315:Y5378" si="671">+IF(W5315&gt;=90,1,0)</f>
        <v>0</v>
      </c>
    </row>
    <row r="5316" spans="1:25" x14ac:dyDescent="0.25">
      <c r="A5316" s="2" t="s">
        <v>10686</v>
      </c>
      <c r="B5316" t="s">
        <v>10687</v>
      </c>
      <c r="C5316">
        <v>42.513453935400001</v>
      </c>
      <c r="D5316">
        <v>-8.7575513594299998</v>
      </c>
      <c r="E5316" s="2" t="s">
        <v>10597</v>
      </c>
      <c r="F5316" t="s">
        <v>10598</v>
      </c>
      <c r="G5316" s="4">
        <v>5146.916373</v>
      </c>
      <c r="H5316" s="4">
        <v>19.683653262699998</v>
      </c>
      <c r="I5316" s="4">
        <v>261.48176363954099</v>
      </c>
      <c r="J5316" s="4">
        <v>2656.8974109999999</v>
      </c>
      <c r="K5316" s="4">
        <v>2490.0189620000001</v>
      </c>
      <c r="L5316" s="4">
        <v>4977.1294820000003</v>
      </c>
      <c r="M5316" s="4">
        <v>169.786888</v>
      </c>
      <c r="N5316" s="4">
        <v>819.43627700000002</v>
      </c>
      <c r="O5316" s="4">
        <v>3337.5212280000001</v>
      </c>
      <c r="P5316" s="4">
        <v>989.95886499999995</v>
      </c>
      <c r="Q5316" s="5"/>
      <c r="R5316" s="3">
        <f t="shared" si="665"/>
        <v>1.2080974357448417</v>
      </c>
      <c r="S5316" s="3">
        <f t="shared" si="666"/>
        <v>1.0738861423400432E-2</v>
      </c>
      <c r="T5316" s="6">
        <f t="shared" si="667"/>
        <v>0.23718580581567275</v>
      </c>
      <c r="U5316" s="3">
        <f t="shared" si="664"/>
        <v>0.54213741827921635</v>
      </c>
      <c r="V5316" s="6">
        <f t="shared" si="668"/>
        <v>0.3382207984228684</v>
      </c>
      <c r="W5316" s="3">
        <f t="shared" si="669"/>
        <v>28.77033021192706</v>
      </c>
      <c r="X5316" s="4">
        <f t="shared" si="670"/>
        <v>5917</v>
      </c>
      <c r="Y5316">
        <f t="shared" si="671"/>
        <v>0</v>
      </c>
    </row>
    <row r="5317" spans="1:25" x14ac:dyDescent="0.25">
      <c r="A5317" s="2" t="s">
        <v>10688</v>
      </c>
      <c r="B5317" t="s">
        <v>10689</v>
      </c>
      <c r="C5317">
        <v>42.659097496900003</v>
      </c>
      <c r="D5317">
        <v>-7.9455134855700003</v>
      </c>
      <c r="E5317" s="2" t="s">
        <v>10597</v>
      </c>
      <c r="F5317" t="s">
        <v>10598</v>
      </c>
      <c r="G5317" s="4">
        <v>2919.981241</v>
      </c>
      <c r="H5317" s="4">
        <v>154.90000432599999</v>
      </c>
      <c r="I5317" s="4">
        <v>18.850749847977099</v>
      </c>
      <c r="J5317" s="4">
        <v>1428.679584</v>
      </c>
      <c r="K5317" s="4">
        <v>1491.301657</v>
      </c>
      <c r="L5317" s="4">
        <v>2894.6208729999998</v>
      </c>
      <c r="M5317" s="4">
        <v>25.360361000000001</v>
      </c>
      <c r="N5317" s="4">
        <v>235.42850000000001</v>
      </c>
      <c r="O5317" s="4">
        <v>1628.3989999999999</v>
      </c>
      <c r="P5317" s="4">
        <v>1056.153734</v>
      </c>
      <c r="Q5317" s="5"/>
      <c r="R5317" s="3">
        <f t="shared" si="665"/>
        <v>4.4860912506344812</v>
      </c>
      <c r="S5317" s="3">
        <f t="shared" si="666"/>
        <v>3.9877174512493396E-2</v>
      </c>
      <c r="T5317" s="6">
        <f t="shared" si="667"/>
        <v>0.698743223262691</v>
      </c>
      <c r="U5317" s="3">
        <f t="shared" si="664"/>
        <v>0.79316078798869327</v>
      </c>
      <c r="V5317" s="6">
        <f t="shared" si="668"/>
        <v>0.76909807787087237</v>
      </c>
      <c r="W5317" s="3">
        <f t="shared" si="669"/>
        <v>73.392065056678163</v>
      </c>
      <c r="X5317" s="4">
        <f t="shared" si="670"/>
        <v>2024</v>
      </c>
      <c r="Y5317">
        <f t="shared" si="671"/>
        <v>0</v>
      </c>
    </row>
    <row r="5318" spans="1:25" x14ac:dyDescent="0.25">
      <c r="A5318" s="2" t="s">
        <v>10690</v>
      </c>
      <c r="B5318" t="s">
        <v>10691</v>
      </c>
      <c r="C5318">
        <v>41.940360301600002</v>
      </c>
      <c r="D5318">
        <v>-8.8337233809000004</v>
      </c>
      <c r="E5318" s="2" t="s">
        <v>10597</v>
      </c>
      <c r="F5318" t="s">
        <v>10598</v>
      </c>
      <c r="G5318" s="4">
        <v>6519.2272510000003</v>
      </c>
      <c r="H5318" s="4">
        <v>44.2154379714</v>
      </c>
      <c r="I5318" s="4">
        <v>147.442331052264</v>
      </c>
      <c r="J5318" s="4">
        <v>3224.36994</v>
      </c>
      <c r="K5318" s="4">
        <v>3294.8573110000002</v>
      </c>
      <c r="L5318" s="4">
        <v>6375.6982150000003</v>
      </c>
      <c r="M5318" s="4">
        <v>143.52902700000001</v>
      </c>
      <c r="N5318" s="4">
        <v>869.74330499999996</v>
      </c>
      <c r="O5318" s="4">
        <v>4283.6855340000002</v>
      </c>
      <c r="P5318" s="4">
        <v>1365.798403</v>
      </c>
      <c r="Q5318" s="5"/>
      <c r="R5318" s="3">
        <f t="shared" si="665"/>
        <v>1.5703465552977152</v>
      </c>
      <c r="S5318" s="3">
        <f t="shared" si="666"/>
        <v>1.3958918829803824E-2</v>
      </c>
      <c r="T5318" s="6">
        <f t="shared" si="667"/>
        <v>0.34068506653523906</v>
      </c>
      <c r="U5318" s="3">
        <f t="shared" si="664"/>
        <v>0.52187344058201812</v>
      </c>
      <c r="V5318" s="6">
        <f t="shared" si="668"/>
        <v>0.27612124199112864</v>
      </c>
      <c r="W5318" s="3">
        <f t="shared" si="669"/>
        <v>30.840315426318387</v>
      </c>
      <c r="X5318" s="4">
        <f t="shared" si="670"/>
        <v>5730</v>
      </c>
      <c r="Y5318">
        <f t="shared" si="671"/>
        <v>0</v>
      </c>
    </row>
    <row r="5319" spans="1:25" x14ac:dyDescent="0.25">
      <c r="A5319" s="2" t="s">
        <v>10692</v>
      </c>
      <c r="B5319" t="s">
        <v>10693</v>
      </c>
      <c r="C5319">
        <v>42.100413365900003</v>
      </c>
      <c r="D5319">
        <v>-8.5743371670100004</v>
      </c>
      <c r="E5319" s="2" t="s">
        <v>10597</v>
      </c>
      <c r="F5319" t="s">
        <v>10598</v>
      </c>
      <c r="G5319" s="4">
        <v>8810.2731930000009</v>
      </c>
      <c r="H5319" s="4">
        <v>35.917708161599997</v>
      </c>
      <c r="I5319" s="4">
        <v>245.29051673790099</v>
      </c>
      <c r="J5319" s="4">
        <v>4307.1110660000004</v>
      </c>
      <c r="K5319" s="4">
        <v>4503.1621269999996</v>
      </c>
      <c r="L5319" s="4">
        <v>8288.1337349999994</v>
      </c>
      <c r="M5319" s="4">
        <v>522.13946099999998</v>
      </c>
      <c r="N5319" s="4">
        <v>1582.6373390000001</v>
      </c>
      <c r="O5319" s="4">
        <v>6075.3056889999998</v>
      </c>
      <c r="P5319" s="4">
        <v>1152.330168</v>
      </c>
      <c r="Q5319" s="5"/>
      <c r="R5319" s="3">
        <f t="shared" si="665"/>
        <v>0.72810753266323625</v>
      </c>
      <c r="S5319" s="3">
        <f t="shared" si="666"/>
        <v>6.4721980721561042E-3</v>
      </c>
      <c r="T5319" s="6">
        <f t="shared" si="667"/>
        <v>7.5036964021685554E-2</v>
      </c>
      <c r="U5319" s="3">
        <f t="shared" si="664"/>
        <v>0.45017776010052563</v>
      </c>
      <c r="V5319" s="6">
        <f t="shared" si="668"/>
        <v>8.6495810744208965E-2</v>
      </c>
      <c r="W5319" s="3">
        <f t="shared" si="669"/>
        <v>8.0766387382947258</v>
      </c>
      <c r="X5319" s="4">
        <f t="shared" si="670"/>
        <v>7697</v>
      </c>
      <c r="Y5319">
        <f t="shared" si="671"/>
        <v>0</v>
      </c>
    </row>
    <row r="5320" spans="1:25" x14ac:dyDescent="0.25">
      <c r="A5320" s="2" t="s">
        <v>10694</v>
      </c>
      <c r="B5320" t="s">
        <v>10695</v>
      </c>
      <c r="C5320">
        <v>42.1133517743</v>
      </c>
      <c r="D5320">
        <v>-8.4849312745500001</v>
      </c>
      <c r="E5320" s="2" t="s">
        <v>10597</v>
      </c>
      <c r="F5320" t="s">
        <v>10598</v>
      </c>
      <c r="G5320" s="4">
        <v>9542.1224680000105</v>
      </c>
      <c r="H5320" s="4">
        <v>62.536957878800003</v>
      </c>
      <c r="I5320" s="4">
        <v>152.58373267041799</v>
      </c>
      <c r="J5320" s="4">
        <v>4659.6798170000002</v>
      </c>
      <c r="K5320" s="4">
        <v>4882.4426510000003</v>
      </c>
      <c r="L5320" s="4">
        <v>8923.2693849999996</v>
      </c>
      <c r="M5320" s="4">
        <v>618.85307699999998</v>
      </c>
      <c r="N5320" s="4">
        <v>1282.5204389999999</v>
      </c>
      <c r="O5320" s="4">
        <v>6311.4487749999998</v>
      </c>
      <c r="P5320" s="4">
        <v>1948.1532480000001</v>
      </c>
      <c r="Q5320" s="5"/>
      <c r="R5320" s="3">
        <f t="shared" si="665"/>
        <v>1.5190036655626353</v>
      </c>
      <c r="S5320" s="3">
        <f t="shared" si="666"/>
        <v>1.3502528342059752E-2</v>
      </c>
      <c r="T5320" s="6">
        <f t="shared" si="667"/>
        <v>0.3298422868408083</v>
      </c>
      <c r="U5320" s="3">
        <f t="shared" si="664"/>
        <v>0.51187513393071937</v>
      </c>
      <c r="V5320" s="6">
        <f t="shared" si="668"/>
        <v>0.24383932971907343</v>
      </c>
      <c r="W5320" s="3">
        <f t="shared" si="669"/>
        <v>28.684080827994084</v>
      </c>
      <c r="X5320" s="4">
        <f t="shared" si="670"/>
        <v>5925</v>
      </c>
      <c r="Y5320">
        <f t="shared" si="671"/>
        <v>0</v>
      </c>
    </row>
    <row r="5321" spans="1:25" x14ac:dyDescent="0.25">
      <c r="A5321" s="2" t="s">
        <v>10696</v>
      </c>
      <c r="B5321" t="s">
        <v>10697</v>
      </c>
      <c r="C5321">
        <v>42.419810154300002</v>
      </c>
      <c r="D5321">
        <v>-8.8247081652000006</v>
      </c>
      <c r="E5321" s="2" t="s">
        <v>10597</v>
      </c>
      <c r="F5321" t="s">
        <v>10598</v>
      </c>
      <c r="G5321" s="4">
        <v>17559.612510999999</v>
      </c>
      <c r="H5321" s="4">
        <v>44.184586828400001</v>
      </c>
      <c r="I5321" s="4">
        <v>397.41488540328299</v>
      </c>
      <c r="J5321" s="4">
        <v>8882.1749799999998</v>
      </c>
      <c r="K5321" s="4">
        <v>8677.4375309999996</v>
      </c>
      <c r="L5321" s="4">
        <v>16968.269107</v>
      </c>
      <c r="M5321" s="4">
        <v>591.34340199999997</v>
      </c>
      <c r="N5321" s="4">
        <v>2481.6286180000002</v>
      </c>
      <c r="O5321" s="4">
        <v>11642.85521</v>
      </c>
      <c r="P5321" s="4">
        <v>3435.1286810000001</v>
      </c>
      <c r="Q5321" s="5"/>
      <c r="R5321" s="3">
        <f t="shared" si="665"/>
        <v>1.3842235119646737</v>
      </c>
      <c r="S5321" s="3">
        <f t="shared" si="666"/>
        <v>1.2304458261544466E-2</v>
      </c>
      <c r="T5321" s="6">
        <f t="shared" si="667"/>
        <v>0.29595860029571219</v>
      </c>
      <c r="U5321" s="3">
        <f t="shared" si="664"/>
        <v>0.50818782783780758</v>
      </c>
      <c r="V5321" s="6">
        <f t="shared" si="668"/>
        <v>0.23188762937407589</v>
      </c>
      <c r="W5321" s="3">
        <f t="shared" si="669"/>
        <v>26.392311483489404</v>
      </c>
      <c r="X5321" s="4">
        <f t="shared" si="670"/>
        <v>6140</v>
      </c>
      <c r="Y5321">
        <f t="shared" si="671"/>
        <v>0</v>
      </c>
    </row>
    <row r="5322" spans="1:25" x14ac:dyDescent="0.25">
      <c r="A5322" s="2" t="s">
        <v>10698</v>
      </c>
      <c r="B5322" t="s">
        <v>10699</v>
      </c>
      <c r="C5322">
        <v>42.694246861400003</v>
      </c>
      <c r="D5322">
        <v>-8.2761717133200001</v>
      </c>
      <c r="E5322" s="2" t="s">
        <v>10597</v>
      </c>
      <c r="F5322" t="s">
        <v>10598</v>
      </c>
      <c r="G5322" s="4">
        <v>9107.7700950000108</v>
      </c>
      <c r="H5322" s="4">
        <v>167.960653425</v>
      </c>
      <c r="I5322" s="4">
        <v>54.225617156621297</v>
      </c>
      <c r="J5322" s="4">
        <v>4569.3778030000003</v>
      </c>
      <c r="K5322" s="4">
        <v>4538.3922920000005</v>
      </c>
      <c r="L5322" s="4">
        <v>8555.4644810000009</v>
      </c>
      <c r="M5322" s="4">
        <v>552.30561</v>
      </c>
      <c r="N5322" s="4">
        <v>1017.359569</v>
      </c>
      <c r="O5322" s="4">
        <v>5721.2571840000001</v>
      </c>
      <c r="P5322" s="4">
        <v>2369.1533380000001</v>
      </c>
      <c r="Q5322" s="5"/>
      <c r="R5322" s="3">
        <f t="shared" si="665"/>
        <v>2.3287276300243853</v>
      </c>
      <c r="S5322" s="3">
        <f t="shared" si="666"/>
        <v>2.0700220505192279E-2</v>
      </c>
      <c r="T5322" s="6">
        <f t="shared" si="667"/>
        <v>0.48250369640216856</v>
      </c>
      <c r="U5322" s="3">
        <f t="shared" si="664"/>
        <v>0.59191761497292628</v>
      </c>
      <c r="V5322" s="6">
        <f t="shared" si="668"/>
        <v>0.46550024642681126</v>
      </c>
      <c r="W5322" s="3">
        <f t="shared" si="669"/>
        <v>47.400197141448992</v>
      </c>
      <c r="X5322" s="4">
        <f t="shared" si="670"/>
        <v>4299</v>
      </c>
      <c r="Y5322">
        <f t="shared" si="671"/>
        <v>0</v>
      </c>
    </row>
    <row r="5323" spans="1:25" x14ac:dyDescent="0.25">
      <c r="A5323" s="2" t="s">
        <v>10700</v>
      </c>
      <c r="B5323" t="s">
        <v>10701</v>
      </c>
      <c r="C5323">
        <v>42.334877534699999</v>
      </c>
      <c r="D5323">
        <v>-8.5672585532899994</v>
      </c>
      <c r="E5323" s="2" t="s">
        <v>10597</v>
      </c>
      <c r="F5323" t="s">
        <v>10598</v>
      </c>
      <c r="G5323" s="4">
        <v>7273.8575680000004</v>
      </c>
      <c r="H5323" s="4">
        <v>24.987782486499999</v>
      </c>
      <c r="I5323" s="4">
        <v>291.09656164686902</v>
      </c>
      <c r="J5323" s="4">
        <v>3666.4119620000001</v>
      </c>
      <c r="K5323" s="4">
        <v>3607.4456060000002</v>
      </c>
      <c r="L5323" s="4">
        <v>6910.6362989999998</v>
      </c>
      <c r="M5323" s="4">
        <v>363.22126600000001</v>
      </c>
      <c r="N5323" s="4">
        <v>1218.228124</v>
      </c>
      <c r="O5323" s="4">
        <v>4827.2128620000003</v>
      </c>
      <c r="P5323" s="4">
        <v>1228.416579</v>
      </c>
      <c r="Q5323" s="5"/>
      <c r="R5323" s="3">
        <f t="shared" si="665"/>
        <v>1.0083633391803062</v>
      </c>
      <c r="S5323" s="3">
        <f t="shared" si="666"/>
        <v>8.9634112642729951E-3</v>
      </c>
      <c r="T5323" s="6">
        <f t="shared" si="667"/>
        <v>0.17126663380975851</v>
      </c>
      <c r="U5323" s="3">
        <f t="shared" si="664"/>
        <v>0.50684417135612114</v>
      </c>
      <c r="V5323" s="6">
        <f t="shared" si="668"/>
        <v>0.22634302612124199</v>
      </c>
      <c r="W5323" s="3">
        <f t="shared" si="669"/>
        <v>19.880482996550025</v>
      </c>
      <c r="X5323" s="4">
        <f t="shared" si="670"/>
        <v>6738</v>
      </c>
      <c r="Y5323">
        <f t="shared" si="671"/>
        <v>0</v>
      </c>
    </row>
    <row r="5324" spans="1:25" x14ac:dyDescent="0.25">
      <c r="A5324" s="2" t="s">
        <v>10702</v>
      </c>
      <c r="B5324" t="s">
        <v>10703</v>
      </c>
      <c r="C5324">
        <v>42.005721195299998</v>
      </c>
      <c r="D5324">
        <v>-8.7488819168299994</v>
      </c>
      <c r="E5324" s="2" t="s">
        <v>10597</v>
      </c>
      <c r="F5324" t="s">
        <v>10598</v>
      </c>
      <c r="G5324" s="4">
        <v>13644.507485</v>
      </c>
      <c r="H5324" s="4">
        <v>106.608665511</v>
      </c>
      <c r="I5324" s="4">
        <v>127.986851899878</v>
      </c>
      <c r="J5324" s="4">
        <v>6740.011039</v>
      </c>
      <c r="K5324" s="4">
        <v>6904.4964460000001</v>
      </c>
      <c r="L5324" s="4">
        <v>13028.461782</v>
      </c>
      <c r="M5324" s="4">
        <v>616.04570200000001</v>
      </c>
      <c r="N5324" s="4">
        <v>2018.5383529999999</v>
      </c>
      <c r="O5324" s="4">
        <v>9093.932374</v>
      </c>
      <c r="P5324" s="4">
        <v>2532.0367569999999</v>
      </c>
      <c r="Q5324" s="5"/>
      <c r="R5324" s="3">
        <f t="shared" si="665"/>
        <v>1.2543912050206163</v>
      </c>
      <c r="S5324" s="3">
        <f t="shared" si="666"/>
        <v>1.1150369931166535E-2</v>
      </c>
      <c r="T5324" s="6">
        <f t="shared" si="667"/>
        <v>0.2530803351404633</v>
      </c>
      <c r="U5324" s="3">
        <f t="shared" si="664"/>
        <v>0.50039684955326014</v>
      </c>
      <c r="V5324" s="6">
        <f t="shared" si="668"/>
        <v>0.20884672252341055</v>
      </c>
      <c r="W5324" s="3">
        <f t="shared" si="669"/>
        <v>23.096352883193696</v>
      </c>
      <c r="X5324" s="4">
        <f t="shared" si="670"/>
        <v>6440</v>
      </c>
      <c r="Y5324">
        <f t="shared" si="671"/>
        <v>0</v>
      </c>
    </row>
    <row r="5325" spans="1:25" x14ac:dyDescent="0.25">
      <c r="A5325" s="2" t="s">
        <v>10704</v>
      </c>
      <c r="B5325" t="s">
        <v>10705</v>
      </c>
      <c r="C5325">
        <v>42.064965248699998</v>
      </c>
      <c r="D5325">
        <v>-8.6590146541199999</v>
      </c>
      <c r="E5325" s="2" t="s">
        <v>10597</v>
      </c>
      <c r="F5325" t="s">
        <v>10598</v>
      </c>
      <c r="G5325" s="4">
        <v>17294.948598999999</v>
      </c>
      <c r="H5325" s="4">
        <v>68.320141351299995</v>
      </c>
      <c r="I5325" s="4">
        <v>253.14567938420899</v>
      </c>
      <c r="J5325" s="4">
        <v>8953.1972189999997</v>
      </c>
      <c r="K5325" s="4">
        <v>8341.7513799999997</v>
      </c>
      <c r="L5325" s="4">
        <v>16425.901712999999</v>
      </c>
      <c r="M5325" s="4">
        <v>869.04688499999997</v>
      </c>
      <c r="N5325" s="4">
        <v>2799.247163</v>
      </c>
      <c r="O5325" s="4">
        <v>11265.642008999999</v>
      </c>
      <c r="P5325" s="4">
        <v>3230.0594259999998</v>
      </c>
      <c r="Q5325" s="5"/>
      <c r="R5325" s="3">
        <f t="shared" si="665"/>
        <v>1.1539029024283411</v>
      </c>
      <c r="S5325" s="3">
        <f t="shared" si="666"/>
        <v>1.0257122479196036E-2</v>
      </c>
      <c r="T5325" s="6">
        <f t="shared" si="667"/>
        <v>0.22055199605717102</v>
      </c>
      <c r="U5325" s="3">
        <f t="shared" si="664"/>
        <v>0.53519422898253399</v>
      </c>
      <c r="V5325" s="6">
        <f t="shared" si="668"/>
        <v>0.31727451946771806</v>
      </c>
      <c r="W5325" s="3">
        <f t="shared" si="669"/>
        <v>26.891325776244457</v>
      </c>
      <c r="X5325" s="4">
        <f t="shared" si="670"/>
        <v>6089</v>
      </c>
      <c r="Y5325">
        <f t="shared" si="671"/>
        <v>0</v>
      </c>
    </row>
    <row r="5326" spans="1:25" x14ac:dyDescent="0.25">
      <c r="A5326" s="2" t="s">
        <v>10706</v>
      </c>
      <c r="B5326" t="s">
        <v>10707</v>
      </c>
      <c r="C5326">
        <v>42.690104585199997</v>
      </c>
      <c r="D5326">
        <v>-8.6540242845099993</v>
      </c>
      <c r="E5326" s="2" t="s">
        <v>10597</v>
      </c>
      <c r="F5326" t="s">
        <v>10598</v>
      </c>
      <c r="G5326" s="4">
        <v>6050.7952919999998</v>
      </c>
      <c r="H5326" s="4">
        <v>40.639919446299999</v>
      </c>
      <c r="I5326" s="4">
        <v>148.88797461804199</v>
      </c>
      <c r="J5326" s="4">
        <v>3087.0123709999998</v>
      </c>
      <c r="K5326" s="4">
        <v>2963.782921</v>
      </c>
      <c r="L5326" s="4">
        <v>6006.9575260000001</v>
      </c>
      <c r="M5326" s="4">
        <v>43.837769000000002</v>
      </c>
      <c r="N5326" s="4">
        <v>833.38039800000001</v>
      </c>
      <c r="O5326" s="4">
        <v>3994.7545620000001</v>
      </c>
      <c r="P5326" s="4">
        <v>1222.660335</v>
      </c>
      <c r="Q5326" s="5"/>
      <c r="R5326" s="3">
        <f t="shared" si="665"/>
        <v>1.4671095431740644</v>
      </c>
      <c r="S5326" s="3">
        <f t="shared" si="666"/>
        <v>1.3041237909242753E-2</v>
      </c>
      <c r="T5326" s="6">
        <f t="shared" si="667"/>
        <v>0.31752094627895516</v>
      </c>
      <c r="U5326" s="3">
        <f t="shared" si="664"/>
        <v>0.51468512047223991</v>
      </c>
      <c r="V5326" s="6">
        <f t="shared" si="668"/>
        <v>0.25394282897979298</v>
      </c>
      <c r="W5326" s="3">
        <f t="shared" si="669"/>
        <v>28.573188762937406</v>
      </c>
      <c r="X5326" s="4">
        <f t="shared" si="670"/>
        <v>5940</v>
      </c>
      <c r="Y5326">
        <f t="shared" si="671"/>
        <v>0</v>
      </c>
    </row>
    <row r="5327" spans="1:25" x14ac:dyDescent="0.25">
      <c r="A5327" s="2" t="s">
        <v>10708</v>
      </c>
      <c r="B5327" t="s">
        <v>10709</v>
      </c>
      <c r="C5327">
        <v>42.203621537399997</v>
      </c>
      <c r="D5327">
        <v>-8.7225308600599991</v>
      </c>
      <c r="E5327" s="2" t="s">
        <v>10597</v>
      </c>
      <c r="F5327" t="s">
        <v>10598</v>
      </c>
      <c r="G5327" s="4">
        <v>295623.01795000001</v>
      </c>
      <c r="H5327" s="4">
        <v>109.57676805200001</v>
      </c>
      <c r="I5327" s="4">
        <v>2697.8621764762302</v>
      </c>
      <c r="J5327" s="4">
        <v>154703.930264</v>
      </c>
      <c r="K5327" s="4">
        <v>140919.08768600001</v>
      </c>
      <c r="L5327" s="4">
        <v>280130.56030999997</v>
      </c>
      <c r="M5327" s="4">
        <v>15492.457639</v>
      </c>
      <c r="N5327" s="4">
        <v>41195.801880999999</v>
      </c>
      <c r="O5327" s="4">
        <v>198695.85647</v>
      </c>
      <c r="P5327" s="4">
        <v>55731.359598000003</v>
      </c>
      <c r="Q5327" s="5"/>
      <c r="R5327" s="3">
        <f t="shared" si="665"/>
        <v>1.3528407520501253</v>
      </c>
      <c r="S5327" s="3">
        <f t="shared" si="666"/>
        <v>1.2025494744335775E-2</v>
      </c>
      <c r="T5327" s="6">
        <f t="shared" si="667"/>
        <v>0.28548546081813703</v>
      </c>
      <c r="U5327" s="3">
        <f t="shared" si="664"/>
        <v>0.48781672250741931</v>
      </c>
      <c r="V5327" s="6">
        <f t="shared" si="668"/>
        <v>0.16843272548053229</v>
      </c>
      <c r="W5327" s="3">
        <f t="shared" si="669"/>
        <v>22.695909314933466</v>
      </c>
      <c r="X5327" s="4">
        <f t="shared" si="670"/>
        <v>6475</v>
      </c>
      <c r="Y5327">
        <f t="shared" si="671"/>
        <v>0</v>
      </c>
    </row>
    <row r="5328" spans="1:25" x14ac:dyDescent="0.25">
      <c r="A5328" s="2" t="s">
        <v>10710</v>
      </c>
      <c r="B5328" t="s">
        <v>10711</v>
      </c>
      <c r="C5328">
        <v>42.351260320999998</v>
      </c>
      <c r="D5328">
        <v>-8.6523903153199999</v>
      </c>
      <c r="E5328" s="2" t="s">
        <v>10597</v>
      </c>
      <c r="F5328" t="s">
        <v>10598</v>
      </c>
      <c r="G5328" s="4">
        <v>6032.5326679999998</v>
      </c>
      <c r="H5328" s="4">
        <v>36.903402343300002</v>
      </c>
      <c r="I5328" s="4">
        <v>163.468197481668</v>
      </c>
      <c r="J5328" s="4">
        <v>3111.1100019999999</v>
      </c>
      <c r="K5328" s="4">
        <v>2921.4226659999999</v>
      </c>
      <c r="L5328" s="4">
        <v>5832.1574149999997</v>
      </c>
      <c r="M5328" s="4">
        <v>200.375246</v>
      </c>
      <c r="N5328" s="4">
        <v>837.58020399999998</v>
      </c>
      <c r="O5328" s="4">
        <v>3821.7180469999998</v>
      </c>
      <c r="P5328" s="4">
        <v>1373.23441</v>
      </c>
      <c r="Q5328" s="5"/>
      <c r="R5328" s="3">
        <f t="shared" si="665"/>
        <v>1.639525866826719</v>
      </c>
      <c r="S5328" s="3">
        <f t="shared" si="666"/>
        <v>1.4573858500972141E-2</v>
      </c>
      <c r="T5328" s="6">
        <f t="shared" si="667"/>
        <v>0.3551010349926072</v>
      </c>
      <c r="U5328" s="3">
        <f t="shared" si="664"/>
        <v>0.57848710627291333</v>
      </c>
      <c r="V5328" s="6">
        <f t="shared" si="668"/>
        <v>0.43728437654016755</v>
      </c>
      <c r="W5328" s="3">
        <f t="shared" si="669"/>
        <v>39.619270576638741</v>
      </c>
      <c r="X5328" s="4">
        <f t="shared" si="670"/>
        <v>4966</v>
      </c>
      <c r="Y5328">
        <f t="shared" si="671"/>
        <v>0</v>
      </c>
    </row>
    <row r="5329" spans="1:25" x14ac:dyDescent="0.25">
      <c r="A5329" s="2" t="s">
        <v>10712</v>
      </c>
      <c r="B5329" t="s">
        <v>10713</v>
      </c>
      <c r="C5329">
        <v>42.798535924399999</v>
      </c>
      <c r="D5329">
        <v>-8.22015417183</v>
      </c>
      <c r="E5329" s="2" t="s">
        <v>10597</v>
      </c>
      <c r="F5329" t="s">
        <v>10598</v>
      </c>
      <c r="G5329" s="4">
        <v>6073.4339360000004</v>
      </c>
      <c r="H5329" s="4">
        <v>154.96486132499999</v>
      </c>
      <c r="I5329" s="4">
        <v>39.192329622794297</v>
      </c>
      <c r="J5329" s="4">
        <v>3040.8762179999999</v>
      </c>
      <c r="K5329" s="4">
        <v>3032.557718</v>
      </c>
      <c r="L5329" s="4">
        <v>5897.6411799999996</v>
      </c>
      <c r="M5329" s="4">
        <v>175.792744</v>
      </c>
      <c r="N5329" s="4">
        <v>530.50531799999999</v>
      </c>
      <c r="O5329" s="4">
        <v>3611.7910179999999</v>
      </c>
      <c r="P5329" s="4">
        <v>1931.1375880000001</v>
      </c>
      <c r="Q5329" s="5"/>
      <c r="R5329" s="3">
        <f t="shared" si="665"/>
        <v>3.6401851639873666</v>
      </c>
      <c r="S5329" s="3">
        <f t="shared" si="666"/>
        <v>3.2357856969936392E-2</v>
      </c>
      <c r="T5329" s="6">
        <f t="shared" si="667"/>
        <v>0.63294726466239526</v>
      </c>
      <c r="U5329" s="3">
        <f t="shared" si="664"/>
        <v>0.68155740288736721</v>
      </c>
      <c r="V5329" s="6">
        <f t="shared" si="668"/>
        <v>0.63762937407589948</v>
      </c>
      <c r="W5329" s="3">
        <f t="shared" si="669"/>
        <v>63.528831936914742</v>
      </c>
      <c r="X5329" s="4">
        <f t="shared" si="670"/>
        <v>2843</v>
      </c>
      <c r="Y5329">
        <f t="shared" si="671"/>
        <v>0</v>
      </c>
    </row>
    <row r="5330" spans="1:25" x14ac:dyDescent="0.25">
      <c r="A5330" s="2" t="s">
        <v>10714</v>
      </c>
      <c r="B5330" t="s">
        <v>10715</v>
      </c>
      <c r="C5330">
        <v>42.597033597799999</v>
      </c>
      <c r="D5330">
        <v>-8.7515225337100002</v>
      </c>
      <c r="E5330" s="2" t="s">
        <v>10597</v>
      </c>
      <c r="F5330" t="s">
        <v>10598</v>
      </c>
      <c r="G5330" s="4">
        <v>37493.204684999997</v>
      </c>
      <c r="H5330" s="4">
        <v>44.013064020000002</v>
      </c>
      <c r="I5330" s="4">
        <v>851.86536104286404</v>
      </c>
      <c r="J5330" s="4">
        <v>19416.294916999999</v>
      </c>
      <c r="K5330" s="4">
        <v>18076.909768000001</v>
      </c>
      <c r="L5330" s="4">
        <v>36011.486396</v>
      </c>
      <c r="M5330" s="4">
        <v>1481.7182780000001</v>
      </c>
      <c r="N5330" s="4">
        <v>5648.2107070000002</v>
      </c>
      <c r="O5330" s="4">
        <v>25146.432669999998</v>
      </c>
      <c r="P5330" s="4">
        <v>6698.5612970000002</v>
      </c>
      <c r="Q5330" s="5"/>
      <c r="R5330" s="3">
        <f t="shared" si="665"/>
        <v>1.1859616513063629</v>
      </c>
      <c r="S5330" s="3">
        <f t="shared" si="666"/>
        <v>1.054209490892097E-2</v>
      </c>
      <c r="T5330" s="6">
        <f t="shared" si="667"/>
        <v>0.2315179891572203</v>
      </c>
      <c r="U5330" s="3">
        <f t="shared" si="664"/>
        <v>0.49099497197190323</v>
      </c>
      <c r="V5330" s="6">
        <f t="shared" si="668"/>
        <v>0.17853622474125186</v>
      </c>
      <c r="W5330" s="3">
        <f t="shared" si="669"/>
        <v>20.502710694923611</v>
      </c>
      <c r="X5330" s="4">
        <f t="shared" si="670"/>
        <v>6683</v>
      </c>
      <c r="Y5330">
        <f t="shared" si="671"/>
        <v>0</v>
      </c>
    </row>
    <row r="5331" spans="1:25" x14ac:dyDescent="0.25">
      <c r="A5331" s="2" t="s">
        <v>10716</v>
      </c>
      <c r="B5331" t="s">
        <v>10717</v>
      </c>
      <c r="C5331">
        <v>42.553738705800001</v>
      </c>
      <c r="D5331">
        <v>-8.77629389266</v>
      </c>
      <c r="E5331" s="2" t="s">
        <v>10597</v>
      </c>
      <c r="F5331" t="s">
        <v>10598</v>
      </c>
      <c r="G5331" s="4">
        <v>10599.622692999999</v>
      </c>
      <c r="H5331" s="4">
        <v>33.242153877200003</v>
      </c>
      <c r="I5331" s="4">
        <v>318.86088753924099</v>
      </c>
      <c r="J5331" s="4">
        <v>5417.7667300000003</v>
      </c>
      <c r="K5331" s="4">
        <v>5181.855963</v>
      </c>
      <c r="L5331" s="4">
        <v>10403.90857</v>
      </c>
      <c r="M5331" s="4">
        <v>195.71411900000001</v>
      </c>
      <c r="N5331" s="4">
        <v>1514.2723410000001</v>
      </c>
      <c r="O5331" s="4">
        <v>6858.1397319999996</v>
      </c>
      <c r="P5331" s="4">
        <v>2227.2106159999998</v>
      </c>
      <c r="Q5331" s="5"/>
      <c r="R5331" s="3">
        <f t="shared" si="665"/>
        <v>1.4708124527515223</v>
      </c>
      <c r="S5331" s="3">
        <f t="shared" si="666"/>
        <v>1.307415332784985E-2</v>
      </c>
      <c r="T5331" s="6">
        <f t="shared" si="667"/>
        <v>0.31850665352390339</v>
      </c>
      <c r="U5331" s="3">
        <f t="shared" si="664"/>
        <v>0.54555361996231788</v>
      </c>
      <c r="V5331" s="6">
        <f t="shared" si="668"/>
        <v>0.34832429768358797</v>
      </c>
      <c r="W5331" s="3">
        <f t="shared" si="669"/>
        <v>33.341547560374565</v>
      </c>
      <c r="X5331" s="4">
        <f t="shared" si="670"/>
        <v>5490</v>
      </c>
      <c r="Y5331">
        <f t="shared" si="671"/>
        <v>0</v>
      </c>
    </row>
    <row r="5332" spans="1:25" x14ac:dyDescent="0.25">
      <c r="A5332" s="2" t="s">
        <v>10718</v>
      </c>
      <c r="B5332" t="s">
        <v>10719</v>
      </c>
      <c r="C5332">
        <v>42.551757408999997</v>
      </c>
      <c r="D5332">
        <v>-8.8742694799899997</v>
      </c>
      <c r="E5332" s="2" t="s">
        <v>10597</v>
      </c>
      <c r="F5332" t="s">
        <v>10598</v>
      </c>
      <c r="G5332" s="4">
        <v>4974.9806040000003</v>
      </c>
      <c r="H5332" s="4">
        <v>5.8703314575999999</v>
      </c>
      <c r="I5332" s="4">
        <v>847.47865430309901</v>
      </c>
      <c r="J5332" s="4">
        <v>2499.855235</v>
      </c>
      <c r="K5332" s="4">
        <v>2475.1253689999999</v>
      </c>
      <c r="L5332" s="4">
        <v>4913.5454739999996</v>
      </c>
      <c r="M5332" s="4">
        <v>61.435130000000001</v>
      </c>
      <c r="N5332" s="4">
        <v>765.26306699999998</v>
      </c>
      <c r="O5332" s="4">
        <v>3300.396866</v>
      </c>
      <c r="P5332" s="4">
        <v>909.32067099999995</v>
      </c>
      <c r="Q5332" s="5"/>
      <c r="R5332" s="3">
        <f t="shared" si="665"/>
        <v>1.1882458597730812</v>
      </c>
      <c r="S5332" s="3">
        <f t="shared" si="666"/>
        <v>1.0562399395513247E-2</v>
      </c>
      <c r="T5332" s="6">
        <f t="shared" si="667"/>
        <v>0.23238048299655004</v>
      </c>
      <c r="U5332" s="3">
        <f t="shared" si="664"/>
        <v>0.50738859779295398</v>
      </c>
      <c r="V5332" s="6">
        <f t="shared" si="668"/>
        <v>0.22843765401675703</v>
      </c>
      <c r="W5332" s="3">
        <f t="shared" si="669"/>
        <v>23.040906850665355</v>
      </c>
      <c r="X5332" s="4">
        <f t="shared" si="670"/>
        <v>6443</v>
      </c>
      <c r="Y5332">
        <f t="shared" si="671"/>
        <v>0</v>
      </c>
    </row>
    <row r="5333" spans="1:25" x14ac:dyDescent="0.25">
      <c r="A5333" s="2" t="s">
        <v>10720</v>
      </c>
      <c r="B5333" t="s">
        <v>10721</v>
      </c>
      <c r="C5333">
        <v>40.705555093500003</v>
      </c>
      <c r="D5333">
        <v>-6.1351644234</v>
      </c>
      <c r="E5333" s="2" t="s">
        <v>10722</v>
      </c>
      <c r="F5333" t="s">
        <v>10723</v>
      </c>
      <c r="G5333" s="4">
        <v>233.84115399999999</v>
      </c>
      <c r="H5333" s="4">
        <v>23.103047486800001</v>
      </c>
      <c r="I5333" s="4">
        <v>10.1216583714164</v>
      </c>
      <c r="J5333" s="4">
        <v>110.841154</v>
      </c>
      <c r="K5333" s="4">
        <v>123</v>
      </c>
      <c r="L5333" s="4">
        <v>233.84115399999999</v>
      </c>
      <c r="M5333" s="4">
        <v>0</v>
      </c>
      <c r="N5333" s="4">
        <v>7</v>
      </c>
      <c r="O5333" s="4">
        <v>130</v>
      </c>
      <c r="P5333" s="4">
        <v>96.841154000000003</v>
      </c>
      <c r="Q5333" s="5"/>
      <c r="R5333" s="3">
        <f t="shared" si="665"/>
        <v>13.834450571428572</v>
      </c>
      <c r="S5333" s="3">
        <f t="shared" si="666"/>
        <v>0.12297538522946798</v>
      </c>
      <c r="T5333" s="6">
        <f t="shared" si="667"/>
        <v>0.91177920157713155</v>
      </c>
      <c r="U5333" s="3">
        <f t="shared" si="664"/>
        <v>0.79877810769230773</v>
      </c>
      <c r="V5333" s="6">
        <f t="shared" si="668"/>
        <v>0.77562838836865455</v>
      </c>
      <c r="W5333" s="3">
        <f t="shared" si="669"/>
        <v>84.370379497289306</v>
      </c>
      <c r="X5333" s="4">
        <f t="shared" si="670"/>
        <v>1050</v>
      </c>
      <c r="Y5333">
        <f t="shared" si="671"/>
        <v>0</v>
      </c>
    </row>
    <row r="5334" spans="1:25" x14ac:dyDescent="0.25">
      <c r="A5334" s="2" t="s">
        <v>10724</v>
      </c>
      <c r="B5334" t="s">
        <v>10725</v>
      </c>
      <c r="C5334">
        <v>40.422898497299997</v>
      </c>
      <c r="D5334">
        <v>-6.4217061416199996</v>
      </c>
      <c r="E5334" s="2" t="s">
        <v>10722</v>
      </c>
      <c r="F5334" t="s">
        <v>10723</v>
      </c>
      <c r="G5334" s="4">
        <v>155.671705</v>
      </c>
      <c r="H5334" s="4">
        <v>44.610847939400003</v>
      </c>
      <c r="I5334" s="4">
        <v>3.4895482195601102</v>
      </c>
      <c r="J5334" s="4">
        <v>70.830551</v>
      </c>
      <c r="K5334" s="4">
        <v>84.841154000000003</v>
      </c>
      <c r="L5334" s="4">
        <v>154.84115399999999</v>
      </c>
      <c r="M5334" s="4">
        <v>0.83055100000000004</v>
      </c>
      <c r="N5334" s="4">
        <v>5</v>
      </c>
      <c r="O5334" s="4">
        <v>75.830551</v>
      </c>
      <c r="P5334" s="4">
        <v>74.841154000000003</v>
      </c>
      <c r="Q5334" s="5"/>
      <c r="R5334" s="3">
        <f t="shared" si="665"/>
        <v>14.968230800000001</v>
      </c>
      <c r="S5334" s="3">
        <f t="shared" si="666"/>
        <v>0.1330536358729793</v>
      </c>
      <c r="T5334" s="6">
        <f t="shared" si="667"/>
        <v>0.91769344504682104</v>
      </c>
      <c r="U5334" s="3">
        <f t="shared" si="664"/>
        <v>1.0528890130311728</v>
      </c>
      <c r="V5334" s="6">
        <f t="shared" si="668"/>
        <v>0.91720059142434696</v>
      </c>
      <c r="W5334" s="3">
        <f t="shared" si="669"/>
        <v>91.744701823558401</v>
      </c>
      <c r="X5334" s="4">
        <f t="shared" si="670"/>
        <v>430</v>
      </c>
      <c r="Y5334">
        <f t="shared" si="671"/>
        <v>1</v>
      </c>
    </row>
    <row r="5335" spans="1:25" x14ac:dyDescent="0.25">
      <c r="A5335" s="2" t="s">
        <v>10726</v>
      </c>
      <c r="B5335" t="s">
        <v>10727</v>
      </c>
      <c r="C5335">
        <v>40.8706658125</v>
      </c>
      <c r="D5335">
        <v>-6.75960031306</v>
      </c>
      <c r="E5335" s="2" t="s">
        <v>10722</v>
      </c>
      <c r="F5335" t="s">
        <v>10723</v>
      </c>
      <c r="G5335" s="4">
        <v>139</v>
      </c>
      <c r="H5335" s="4">
        <v>27.932173926899999</v>
      </c>
      <c r="I5335" s="4">
        <v>4.9763402005074999</v>
      </c>
      <c r="J5335" s="4">
        <v>70</v>
      </c>
      <c r="K5335" s="4">
        <v>69</v>
      </c>
      <c r="L5335" s="4">
        <v>139</v>
      </c>
      <c r="M5335" s="4">
        <v>0</v>
      </c>
      <c r="N5335" s="4">
        <v>9</v>
      </c>
      <c r="O5335" s="4">
        <v>60</v>
      </c>
      <c r="P5335" s="4">
        <v>70</v>
      </c>
      <c r="Q5335" s="5"/>
      <c r="R5335" s="3">
        <f t="shared" si="665"/>
        <v>7.7777777777777777</v>
      </c>
      <c r="S5335" s="3">
        <f t="shared" si="666"/>
        <v>6.9137203065134101E-2</v>
      </c>
      <c r="T5335" s="6">
        <f t="shared" si="667"/>
        <v>0.83021192705766389</v>
      </c>
      <c r="U5335" s="3">
        <f t="shared" si="664"/>
        <v>1.3166666666666667</v>
      </c>
      <c r="V5335" s="6">
        <f t="shared" si="668"/>
        <v>0.9715377033021193</v>
      </c>
      <c r="W5335" s="3">
        <f t="shared" si="669"/>
        <v>90.087481517989147</v>
      </c>
      <c r="X5335" s="4">
        <f t="shared" si="670"/>
        <v>569</v>
      </c>
      <c r="Y5335">
        <f t="shared" si="671"/>
        <v>1</v>
      </c>
    </row>
    <row r="5336" spans="1:25" x14ac:dyDescent="0.25">
      <c r="A5336" s="2" t="s">
        <v>10728</v>
      </c>
      <c r="B5336" t="s">
        <v>10729</v>
      </c>
      <c r="C5336">
        <v>41.161899543600001</v>
      </c>
      <c r="D5336">
        <v>-6.3782221535400003</v>
      </c>
      <c r="E5336" s="2" t="s">
        <v>10722</v>
      </c>
      <c r="F5336" t="s">
        <v>10723</v>
      </c>
      <c r="G5336" s="4">
        <v>38.488107999999997</v>
      </c>
      <c r="H5336" s="4">
        <v>24.1056316415</v>
      </c>
      <c r="I5336" s="4">
        <v>1.59664382881133</v>
      </c>
      <c r="J5336" s="4">
        <v>19</v>
      </c>
      <c r="K5336" s="4">
        <v>19.488108</v>
      </c>
      <c r="L5336" s="4">
        <v>33</v>
      </c>
      <c r="M5336" s="4">
        <v>5.4881080000000004</v>
      </c>
      <c r="N5336" s="4">
        <v>5</v>
      </c>
      <c r="O5336" s="4">
        <v>19.488108</v>
      </c>
      <c r="P5336" s="4">
        <v>14</v>
      </c>
      <c r="Q5336" s="5"/>
      <c r="R5336" s="3">
        <f t="shared" si="665"/>
        <v>2.8</v>
      </c>
      <c r="S5336" s="3">
        <f t="shared" si="666"/>
        <v>2.4889393103448273E-2</v>
      </c>
      <c r="T5336" s="6">
        <f t="shared" si="667"/>
        <v>0.5453425332676195</v>
      </c>
      <c r="U5336" s="3">
        <f t="shared" si="664"/>
        <v>0.97495354602919893</v>
      </c>
      <c r="V5336" s="6">
        <f t="shared" si="668"/>
        <v>0.88676688023656969</v>
      </c>
      <c r="W5336" s="3">
        <f t="shared" si="669"/>
        <v>71.60547067520946</v>
      </c>
      <c r="X5336" s="4">
        <f t="shared" si="670"/>
        <v>2177</v>
      </c>
      <c r="Y5336">
        <f t="shared" si="671"/>
        <v>0</v>
      </c>
    </row>
    <row r="5337" spans="1:25" x14ac:dyDescent="0.25">
      <c r="A5337" s="2" t="s">
        <v>10730</v>
      </c>
      <c r="B5337" t="s">
        <v>10731</v>
      </c>
      <c r="C5337">
        <v>40.636933205299997</v>
      </c>
      <c r="D5337">
        <v>-6.7702903080799999</v>
      </c>
      <c r="E5337" s="2" t="s">
        <v>10722</v>
      </c>
      <c r="F5337" t="s">
        <v>10723</v>
      </c>
      <c r="G5337" s="4">
        <v>101.841154</v>
      </c>
      <c r="H5337" s="4">
        <v>32.274206899299998</v>
      </c>
      <c r="I5337" s="4">
        <v>3.1554967196485602</v>
      </c>
      <c r="J5337" s="4">
        <v>50</v>
      </c>
      <c r="K5337" s="4">
        <v>51.841154000000003</v>
      </c>
      <c r="L5337" s="4">
        <v>99.841154000000003</v>
      </c>
      <c r="M5337" s="4">
        <v>2</v>
      </c>
      <c r="N5337" s="4">
        <v>4</v>
      </c>
      <c r="O5337" s="4">
        <v>40</v>
      </c>
      <c r="P5337" s="4">
        <v>57.841154000000003</v>
      </c>
      <c r="Q5337" s="5"/>
      <c r="R5337" s="3">
        <f t="shared" si="665"/>
        <v>14.460288500000001</v>
      </c>
      <c r="S5337" s="3">
        <f t="shared" si="666"/>
        <v>0.12853850173777587</v>
      </c>
      <c r="T5337" s="6">
        <f t="shared" si="667"/>
        <v>0.91572203055692458</v>
      </c>
      <c r="U5337" s="3">
        <f t="shared" si="664"/>
        <v>1.5460288500000001</v>
      </c>
      <c r="V5337" s="6">
        <f t="shared" si="668"/>
        <v>0.98644652538196154</v>
      </c>
      <c r="W5337" s="3">
        <f t="shared" si="669"/>
        <v>95.108427796944312</v>
      </c>
      <c r="X5337" s="4">
        <f t="shared" si="670"/>
        <v>215</v>
      </c>
      <c r="Y5337">
        <f t="shared" si="671"/>
        <v>1</v>
      </c>
    </row>
    <row r="5338" spans="1:25" x14ac:dyDescent="0.25">
      <c r="A5338" s="2" t="s">
        <v>10732</v>
      </c>
      <c r="B5338" t="s">
        <v>10733</v>
      </c>
      <c r="C5338">
        <v>40.4587948641</v>
      </c>
      <c r="D5338">
        <v>-6.8165285903199999</v>
      </c>
      <c r="E5338" s="2" t="s">
        <v>10722</v>
      </c>
      <c r="F5338" t="s">
        <v>10723</v>
      </c>
      <c r="G5338" s="4">
        <v>152.85030399999999</v>
      </c>
      <c r="H5338" s="4">
        <v>19.3354475284</v>
      </c>
      <c r="I5338" s="4">
        <v>7.9051855290906898</v>
      </c>
      <c r="J5338" s="4">
        <v>73.890016000000003</v>
      </c>
      <c r="K5338" s="4">
        <v>78.960288000000006</v>
      </c>
      <c r="L5338" s="4">
        <v>140.43048099999999</v>
      </c>
      <c r="M5338" s="4">
        <v>12.419821000000001</v>
      </c>
      <c r="N5338" s="4">
        <v>6.2528119999999996</v>
      </c>
      <c r="O5338" s="4">
        <v>76.990138999999999</v>
      </c>
      <c r="P5338" s="4">
        <v>69.607350999999994</v>
      </c>
      <c r="Q5338" s="5"/>
      <c r="R5338" s="3">
        <f t="shared" si="665"/>
        <v>11.132167575164582</v>
      </c>
      <c r="S5338" s="3">
        <f t="shared" si="666"/>
        <v>9.8954605311332808E-2</v>
      </c>
      <c r="T5338" s="6">
        <f t="shared" si="667"/>
        <v>0.89058649581074423</v>
      </c>
      <c r="U5338" s="3">
        <f t="shared" si="664"/>
        <v>0.98532310741769147</v>
      </c>
      <c r="V5338" s="6">
        <f t="shared" si="668"/>
        <v>0.89046328240512562</v>
      </c>
      <c r="W5338" s="3">
        <f t="shared" si="669"/>
        <v>89.0524889107935</v>
      </c>
      <c r="X5338" s="4">
        <f t="shared" si="670"/>
        <v>645</v>
      </c>
      <c r="Y5338">
        <f t="shared" si="671"/>
        <v>0</v>
      </c>
    </row>
    <row r="5339" spans="1:25" x14ac:dyDescent="0.25">
      <c r="A5339" s="2" t="s">
        <v>10734</v>
      </c>
      <c r="B5339" t="s">
        <v>10735</v>
      </c>
      <c r="C5339">
        <v>40.727671762699998</v>
      </c>
      <c r="D5339">
        <v>-5.3150464738699998</v>
      </c>
      <c r="E5339" s="2" t="s">
        <v>10722</v>
      </c>
      <c r="F5339" t="s">
        <v>10723</v>
      </c>
      <c r="G5339" s="4">
        <v>540.88985400000001</v>
      </c>
      <c r="H5339" s="4">
        <v>49.174258228600003</v>
      </c>
      <c r="I5339" s="4">
        <v>10.999451186137399</v>
      </c>
      <c r="J5339" s="4">
        <v>261.83404999999999</v>
      </c>
      <c r="K5339" s="4">
        <v>279.05580400000002</v>
      </c>
      <c r="L5339" s="4">
        <v>534.36461599999996</v>
      </c>
      <c r="M5339" s="4">
        <v>6.5252379999999999</v>
      </c>
      <c r="N5339" s="4">
        <v>60.568311999999999</v>
      </c>
      <c r="O5339" s="4">
        <v>274.79808000000003</v>
      </c>
      <c r="P5339" s="4">
        <v>205.52346199999999</v>
      </c>
      <c r="Q5339" s="5"/>
      <c r="R5339" s="3">
        <f t="shared" si="665"/>
        <v>3.3932506159326348</v>
      </c>
      <c r="S5339" s="3">
        <f t="shared" si="666"/>
        <v>3.0162838742309048E-2</v>
      </c>
      <c r="T5339" s="6">
        <f t="shared" si="667"/>
        <v>0.61089206505667815</v>
      </c>
      <c r="U5339" s="3">
        <f t="shared" si="664"/>
        <v>0.96831744239261042</v>
      </c>
      <c r="V5339" s="6">
        <f t="shared" si="668"/>
        <v>0.88368654509610645</v>
      </c>
      <c r="W5339" s="3">
        <f t="shared" si="669"/>
        <v>74.72893050763922</v>
      </c>
      <c r="X5339" s="4">
        <f t="shared" si="670"/>
        <v>1899</v>
      </c>
      <c r="Y5339">
        <f t="shared" si="671"/>
        <v>0</v>
      </c>
    </row>
    <row r="5340" spans="1:25" x14ac:dyDescent="0.25">
      <c r="A5340" s="2" t="s">
        <v>10736</v>
      </c>
      <c r="B5340" t="s">
        <v>10737</v>
      </c>
      <c r="C5340">
        <v>40.827989383999999</v>
      </c>
      <c r="D5340">
        <v>-5.5094140925200001</v>
      </c>
      <c r="E5340" s="2" t="s">
        <v>10722</v>
      </c>
      <c r="F5340" t="s">
        <v>10723</v>
      </c>
      <c r="G5340" s="4">
        <v>5386.1822469999997</v>
      </c>
      <c r="H5340" s="4">
        <v>46.509567759100001</v>
      </c>
      <c r="I5340" s="4">
        <v>115.808047666625</v>
      </c>
      <c r="J5340" s="4">
        <v>2715.9902539999998</v>
      </c>
      <c r="K5340" s="4">
        <v>2670.1919929999999</v>
      </c>
      <c r="L5340" s="4">
        <v>5205.5843279999999</v>
      </c>
      <c r="M5340" s="4">
        <v>180.59791300000001</v>
      </c>
      <c r="N5340" s="4">
        <v>819.77476300000001</v>
      </c>
      <c r="O5340" s="4">
        <v>3572.884016</v>
      </c>
      <c r="P5340" s="4">
        <v>993.52346199999999</v>
      </c>
      <c r="Q5340" s="5"/>
      <c r="R5340" s="3">
        <f t="shared" si="665"/>
        <v>1.2119468747295408</v>
      </c>
      <c r="S5340" s="3">
        <f t="shared" si="666"/>
        <v>1.0773079352013973E-2</v>
      </c>
      <c r="T5340" s="6">
        <f t="shared" si="667"/>
        <v>0.23878758008871365</v>
      </c>
      <c r="U5340" s="3">
        <f t="shared" si="664"/>
        <v>0.50751667752989826</v>
      </c>
      <c r="V5340" s="6">
        <f t="shared" si="668"/>
        <v>0.22893050763923115</v>
      </c>
      <c r="W5340" s="3">
        <f t="shared" si="669"/>
        <v>23.38590438639724</v>
      </c>
      <c r="X5340" s="4">
        <f t="shared" si="670"/>
        <v>6411</v>
      </c>
      <c r="Y5340">
        <f t="shared" si="671"/>
        <v>0</v>
      </c>
    </row>
    <row r="5341" spans="1:25" x14ac:dyDescent="0.25">
      <c r="A5341" s="2" t="s">
        <v>10738</v>
      </c>
      <c r="B5341" t="s">
        <v>10739</v>
      </c>
      <c r="C5341">
        <v>40.671006122400001</v>
      </c>
      <c r="D5341">
        <v>-6.3292569827599996</v>
      </c>
      <c r="E5341" s="2" t="s">
        <v>10722</v>
      </c>
      <c r="F5341" t="s">
        <v>10723</v>
      </c>
      <c r="G5341" s="4">
        <v>248.38180500000001</v>
      </c>
      <c r="H5341" s="4">
        <v>22.3557340218</v>
      </c>
      <c r="I5341" s="4">
        <v>11.110429376096199</v>
      </c>
      <c r="J5341" s="4">
        <v>118.381805</v>
      </c>
      <c r="K5341" s="4">
        <v>130</v>
      </c>
      <c r="L5341" s="4">
        <v>243</v>
      </c>
      <c r="M5341" s="4">
        <v>5.3818039999999998</v>
      </c>
      <c r="N5341" s="4">
        <v>17</v>
      </c>
      <c r="O5341" s="4">
        <v>129.38180399999999</v>
      </c>
      <c r="P5341" s="4">
        <v>102</v>
      </c>
      <c r="Q5341" s="5"/>
      <c r="R5341" s="3">
        <f t="shared" si="665"/>
        <v>6</v>
      </c>
      <c r="S5341" s="3">
        <f t="shared" si="666"/>
        <v>5.3334413793103448E-2</v>
      </c>
      <c r="T5341" s="6">
        <f t="shared" si="667"/>
        <v>0.77661409561360273</v>
      </c>
      <c r="U5341" s="3">
        <f t="shared" si="664"/>
        <v>0.91975839199150455</v>
      </c>
      <c r="V5341" s="6">
        <f t="shared" si="668"/>
        <v>0.86163134549038933</v>
      </c>
      <c r="W5341" s="3">
        <f t="shared" si="669"/>
        <v>81.912272055199594</v>
      </c>
      <c r="X5341" s="4">
        <f t="shared" si="670"/>
        <v>1250</v>
      </c>
      <c r="Y5341">
        <f t="shared" si="671"/>
        <v>0</v>
      </c>
    </row>
    <row r="5342" spans="1:25" x14ac:dyDescent="0.25">
      <c r="A5342" s="2" t="s">
        <v>10740</v>
      </c>
      <c r="B5342" t="s">
        <v>10741</v>
      </c>
      <c r="C5342">
        <v>40.478501181299997</v>
      </c>
      <c r="D5342">
        <v>-6.1306814553000004</v>
      </c>
      <c r="E5342" s="2" t="s">
        <v>10722</v>
      </c>
      <c r="F5342" t="s">
        <v>10723</v>
      </c>
      <c r="G5342" s="4">
        <v>1195.9999310000001</v>
      </c>
      <c r="H5342" s="4">
        <v>60.729097797400001</v>
      </c>
      <c r="I5342" s="4">
        <v>19.694017783534498</v>
      </c>
      <c r="J5342" s="4">
        <v>577.02367700000002</v>
      </c>
      <c r="K5342" s="4">
        <v>618.97625400000004</v>
      </c>
      <c r="L5342" s="4">
        <v>1143.9539420000001</v>
      </c>
      <c r="M5342" s="4">
        <v>52.045990000000003</v>
      </c>
      <c r="N5342" s="4">
        <v>159.81986499999999</v>
      </c>
      <c r="O5342" s="4">
        <v>755.33891300000005</v>
      </c>
      <c r="P5342" s="4">
        <v>280.84115400000002</v>
      </c>
      <c r="Q5342" s="5"/>
      <c r="R5342" s="3">
        <f t="shared" si="665"/>
        <v>1.7572355852008761</v>
      </c>
      <c r="S5342" s="3">
        <f t="shared" si="666"/>
        <v>1.5620188305511635E-2</v>
      </c>
      <c r="T5342" s="6">
        <f t="shared" si="667"/>
        <v>0.38233119763430262</v>
      </c>
      <c r="U5342" s="3">
        <f t="shared" si="664"/>
        <v>0.58339509777116427</v>
      </c>
      <c r="V5342" s="6">
        <f t="shared" si="668"/>
        <v>0.44923607688516509</v>
      </c>
      <c r="W5342" s="3">
        <f t="shared" si="669"/>
        <v>41.578363725973389</v>
      </c>
      <c r="X5342" s="4">
        <f t="shared" si="670"/>
        <v>4787</v>
      </c>
      <c r="Y5342">
        <f t="shared" si="671"/>
        <v>0</v>
      </c>
    </row>
    <row r="5343" spans="1:25" x14ac:dyDescent="0.25">
      <c r="A5343" s="2" t="s">
        <v>10742</v>
      </c>
      <c r="B5343" t="s">
        <v>10743</v>
      </c>
      <c r="C5343">
        <v>40.418016300799998</v>
      </c>
      <c r="D5343">
        <v>-6.8063504192600002</v>
      </c>
      <c r="E5343" s="2" t="s">
        <v>10722</v>
      </c>
      <c r="F5343" t="s">
        <v>10723</v>
      </c>
      <c r="G5343" s="4">
        <v>141.48138900000001</v>
      </c>
      <c r="H5343" s="4">
        <v>30.061584136299999</v>
      </c>
      <c r="I5343" s="4">
        <v>4.7063849782007399</v>
      </c>
      <c r="J5343" s="4">
        <v>65.844725999999994</v>
      </c>
      <c r="K5343" s="4">
        <v>75.636662999999999</v>
      </c>
      <c r="L5343" s="4">
        <v>137.715192</v>
      </c>
      <c r="M5343" s="4">
        <v>3.766197</v>
      </c>
      <c r="N5343" s="4">
        <v>10</v>
      </c>
      <c r="O5343" s="4">
        <v>76.892061999999996</v>
      </c>
      <c r="P5343" s="4">
        <v>54.589326999999997</v>
      </c>
      <c r="Q5343" s="5"/>
      <c r="R5343" s="3">
        <f t="shared" si="665"/>
        <v>5.4589327000000001</v>
      </c>
      <c r="S5343" s="3">
        <f t="shared" si="666"/>
        <v>4.8524829248417244E-2</v>
      </c>
      <c r="T5343" s="6">
        <f t="shared" si="667"/>
        <v>0.75110892065056678</v>
      </c>
      <c r="U5343" s="3">
        <f t="shared" si="664"/>
        <v>0.83999993393336236</v>
      </c>
      <c r="V5343" s="6">
        <f t="shared" si="668"/>
        <v>0.80852636766880237</v>
      </c>
      <c r="W5343" s="3">
        <f t="shared" si="669"/>
        <v>77.981764415968456</v>
      </c>
      <c r="X5343" s="4">
        <f t="shared" si="670"/>
        <v>1593</v>
      </c>
      <c r="Y5343">
        <f t="shared" si="671"/>
        <v>0</v>
      </c>
    </row>
    <row r="5344" spans="1:25" x14ac:dyDescent="0.25">
      <c r="A5344" s="2" t="s">
        <v>10744</v>
      </c>
      <c r="B5344" t="s">
        <v>10745</v>
      </c>
      <c r="C5344">
        <v>40.9113917536</v>
      </c>
      <c r="D5344">
        <v>-5.3732455890499997</v>
      </c>
      <c r="E5344" s="2" t="s">
        <v>10722</v>
      </c>
      <c r="F5344" t="s">
        <v>10723</v>
      </c>
      <c r="G5344" s="4">
        <v>164</v>
      </c>
      <c r="H5344" s="4">
        <v>21.255630827000001</v>
      </c>
      <c r="I5344" s="4">
        <v>7.71560257772631</v>
      </c>
      <c r="J5344" s="4">
        <v>78</v>
      </c>
      <c r="K5344" s="4">
        <v>86</v>
      </c>
      <c r="L5344" s="4">
        <v>164</v>
      </c>
      <c r="M5344" s="4">
        <v>0</v>
      </c>
      <c r="N5344" s="4">
        <v>9</v>
      </c>
      <c r="O5344" s="4">
        <v>99</v>
      </c>
      <c r="P5344" s="4">
        <v>56</v>
      </c>
      <c r="Q5344" s="5"/>
      <c r="R5344" s="3">
        <f t="shared" si="665"/>
        <v>6.2222222222222223</v>
      </c>
      <c r="S5344" s="3">
        <f t="shared" si="666"/>
        <v>5.5309762452107281E-2</v>
      </c>
      <c r="T5344" s="6">
        <f t="shared" si="667"/>
        <v>0.78462296697880729</v>
      </c>
      <c r="U5344" s="3">
        <f t="shared" si="664"/>
        <v>0.65656565656565657</v>
      </c>
      <c r="V5344" s="6">
        <f t="shared" si="668"/>
        <v>0.5965993100049285</v>
      </c>
      <c r="W5344" s="3">
        <f t="shared" si="669"/>
        <v>69.061113849186782</v>
      </c>
      <c r="X5344" s="4">
        <f t="shared" si="670"/>
        <v>2407</v>
      </c>
      <c r="Y5344">
        <f t="shared" si="671"/>
        <v>0</v>
      </c>
    </row>
    <row r="5345" spans="1:25" x14ac:dyDescent="0.25">
      <c r="A5345" s="2" t="s">
        <v>10746</v>
      </c>
      <c r="B5345" t="s">
        <v>10747</v>
      </c>
      <c r="C5345">
        <v>40.381112820200002</v>
      </c>
      <c r="D5345">
        <v>-5.8943317342699997</v>
      </c>
      <c r="E5345" s="2" t="s">
        <v>10722</v>
      </c>
      <c r="F5345" t="s">
        <v>10723</v>
      </c>
      <c r="G5345" s="4">
        <v>133</v>
      </c>
      <c r="H5345" s="4">
        <v>37.167616785699998</v>
      </c>
      <c r="I5345" s="4">
        <v>3.5783838594453798</v>
      </c>
      <c r="J5345" s="4">
        <v>65</v>
      </c>
      <c r="K5345" s="4">
        <v>68</v>
      </c>
      <c r="L5345" s="4">
        <v>132</v>
      </c>
      <c r="M5345" s="4">
        <v>1</v>
      </c>
      <c r="N5345" s="4">
        <v>8</v>
      </c>
      <c r="O5345" s="4">
        <v>70</v>
      </c>
      <c r="P5345" s="4">
        <v>55</v>
      </c>
      <c r="Q5345" s="5"/>
      <c r="R5345" s="3">
        <f t="shared" si="665"/>
        <v>6.875</v>
      </c>
      <c r="S5345" s="3">
        <f t="shared" si="666"/>
        <v>6.1112349137931031E-2</v>
      </c>
      <c r="T5345" s="6">
        <f t="shared" si="667"/>
        <v>0.80470675209462794</v>
      </c>
      <c r="U5345" s="3">
        <f t="shared" si="664"/>
        <v>0.9</v>
      </c>
      <c r="V5345" s="6">
        <f t="shared" si="668"/>
        <v>0.85029571217348443</v>
      </c>
      <c r="W5345" s="3">
        <f t="shared" si="669"/>
        <v>82.750123213405629</v>
      </c>
      <c r="X5345" s="4">
        <f t="shared" si="670"/>
        <v>1186</v>
      </c>
      <c r="Y5345">
        <f t="shared" si="671"/>
        <v>0</v>
      </c>
    </row>
    <row r="5346" spans="1:25" x14ac:dyDescent="0.25">
      <c r="A5346" s="2" t="s">
        <v>10748</v>
      </c>
      <c r="B5346" t="s">
        <v>10749</v>
      </c>
      <c r="C5346">
        <v>41.215132023800003</v>
      </c>
      <c r="D5346">
        <v>-6.6364918901000003</v>
      </c>
      <c r="E5346" s="2" t="s">
        <v>10722</v>
      </c>
      <c r="F5346" t="s">
        <v>10723</v>
      </c>
      <c r="G5346" s="4">
        <v>1367.903988</v>
      </c>
      <c r="H5346" s="4">
        <v>46.184396634000002</v>
      </c>
      <c r="I5346" s="4">
        <v>29.6183145325098</v>
      </c>
      <c r="J5346" s="4">
        <v>654.31718799999999</v>
      </c>
      <c r="K5346" s="4">
        <v>713.58680000000004</v>
      </c>
      <c r="L5346" s="4">
        <v>1326.9350010000001</v>
      </c>
      <c r="M5346" s="4">
        <v>40.968986000000001</v>
      </c>
      <c r="N5346" s="4">
        <v>119.108442</v>
      </c>
      <c r="O5346" s="4">
        <v>776.43092899999999</v>
      </c>
      <c r="P5346" s="4">
        <v>472.36461600000001</v>
      </c>
      <c r="Q5346" s="5"/>
      <c r="R5346" s="3">
        <f t="shared" si="665"/>
        <v>3.9658365777297298</v>
      </c>
      <c r="S5346" s="3">
        <f t="shared" si="666"/>
        <v>3.5252594845410441E-2</v>
      </c>
      <c r="T5346" s="6">
        <f t="shared" si="667"/>
        <v>0.65943814687037949</v>
      </c>
      <c r="U5346" s="3">
        <f t="shared" si="664"/>
        <v>0.76178451412514514</v>
      </c>
      <c r="V5346" s="6">
        <f t="shared" si="668"/>
        <v>0.7387875800887137</v>
      </c>
      <c r="W5346" s="3">
        <f t="shared" si="669"/>
        <v>69.911286347954658</v>
      </c>
      <c r="X5346" s="4">
        <f t="shared" si="670"/>
        <v>2332</v>
      </c>
      <c r="Y5346">
        <f t="shared" si="671"/>
        <v>0</v>
      </c>
    </row>
    <row r="5347" spans="1:25" x14ac:dyDescent="0.25">
      <c r="A5347" s="2" t="s">
        <v>10750</v>
      </c>
      <c r="B5347" t="s">
        <v>10751</v>
      </c>
      <c r="C5347">
        <v>40.711752257299999</v>
      </c>
      <c r="D5347">
        <v>-6.7912664324399996</v>
      </c>
      <c r="E5347" s="2" t="s">
        <v>10722</v>
      </c>
      <c r="F5347" t="s">
        <v>10723</v>
      </c>
      <c r="G5347" s="4">
        <v>353.52819899999997</v>
      </c>
      <c r="H5347" s="4">
        <v>41.917424213300002</v>
      </c>
      <c r="I5347" s="4">
        <v>8.4339197991041797</v>
      </c>
      <c r="J5347" s="4">
        <v>154.70488900000001</v>
      </c>
      <c r="K5347" s="4">
        <v>198.82330999999999</v>
      </c>
      <c r="L5347" s="4">
        <v>266.01980800000001</v>
      </c>
      <c r="M5347" s="4">
        <v>87.508386999999999</v>
      </c>
      <c r="N5347" s="4">
        <v>29.764655000000001</v>
      </c>
      <c r="O5347" s="4">
        <v>180.74194499999999</v>
      </c>
      <c r="P5347" s="4">
        <v>143.02159499999999</v>
      </c>
      <c r="Q5347" s="5"/>
      <c r="R5347" s="3">
        <f t="shared" si="665"/>
        <v>4.8050815640228315</v>
      </c>
      <c r="S5347" s="3">
        <f t="shared" si="666"/>
        <v>4.2712701407534401E-2</v>
      </c>
      <c r="T5347" s="6">
        <f t="shared" si="667"/>
        <v>0.71833415475603746</v>
      </c>
      <c r="U5347" s="3">
        <f t="shared" si="664"/>
        <v>0.95598312832143095</v>
      </c>
      <c r="V5347" s="6">
        <f t="shared" si="668"/>
        <v>0.87838836865450964</v>
      </c>
      <c r="W5347" s="3">
        <f t="shared" si="669"/>
        <v>79.836126170527351</v>
      </c>
      <c r="X5347" s="4">
        <f t="shared" si="670"/>
        <v>1431</v>
      </c>
      <c r="Y5347">
        <f t="shared" si="671"/>
        <v>0</v>
      </c>
    </row>
    <row r="5348" spans="1:25" x14ac:dyDescent="0.25">
      <c r="A5348" s="2" t="s">
        <v>10752</v>
      </c>
      <c r="B5348" t="s">
        <v>10753</v>
      </c>
      <c r="C5348">
        <v>40.988629301700001</v>
      </c>
      <c r="D5348">
        <v>-5.5481593356300003</v>
      </c>
      <c r="E5348" s="2" t="s">
        <v>10722</v>
      </c>
      <c r="F5348" t="s">
        <v>10723</v>
      </c>
      <c r="G5348" s="4">
        <v>663.26576399999999</v>
      </c>
      <c r="H5348" s="4">
        <v>5.4773463172000003</v>
      </c>
      <c r="I5348" s="4">
        <v>121.09253780744299</v>
      </c>
      <c r="J5348" s="4">
        <v>322.55345899999998</v>
      </c>
      <c r="K5348" s="4">
        <v>340.71230500000001</v>
      </c>
      <c r="L5348" s="4">
        <v>648.84115399999996</v>
      </c>
      <c r="M5348" s="4">
        <v>14.424611000000001</v>
      </c>
      <c r="N5348" s="4">
        <v>104.454522</v>
      </c>
      <c r="O5348" s="4">
        <v>460.81124299999999</v>
      </c>
      <c r="P5348" s="4">
        <v>98</v>
      </c>
      <c r="Q5348" s="5"/>
      <c r="R5348" s="3">
        <f t="shared" si="665"/>
        <v>0.9382073473085254</v>
      </c>
      <c r="S5348" s="3">
        <f t="shared" si="666"/>
        <v>8.3397898141804681E-3</v>
      </c>
      <c r="T5348" s="6">
        <f t="shared" si="667"/>
        <v>0.14206505667816657</v>
      </c>
      <c r="U5348" s="3">
        <f t="shared" si="664"/>
        <v>0.43934371193282712</v>
      </c>
      <c r="V5348" s="6">
        <f t="shared" si="668"/>
        <v>6.8506653523903407E-2</v>
      </c>
      <c r="W5348" s="3">
        <f t="shared" si="669"/>
        <v>10.5285855101035</v>
      </c>
      <c r="X5348" s="4">
        <f t="shared" si="670"/>
        <v>7507</v>
      </c>
      <c r="Y5348">
        <f t="shared" si="671"/>
        <v>0</v>
      </c>
    </row>
    <row r="5349" spans="1:25" x14ac:dyDescent="0.25">
      <c r="A5349" s="2" t="s">
        <v>10754</v>
      </c>
      <c r="B5349" t="s">
        <v>10755</v>
      </c>
      <c r="C5349">
        <v>41.169118946099999</v>
      </c>
      <c r="D5349">
        <v>-5.5351334451399996</v>
      </c>
      <c r="E5349" s="2" t="s">
        <v>10722</v>
      </c>
      <c r="F5349" t="s">
        <v>10723</v>
      </c>
      <c r="G5349" s="4">
        <v>292.41069299999998</v>
      </c>
      <c r="H5349" s="4">
        <v>55.637714544399998</v>
      </c>
      <c r="I5349" s="4">
        <v>5.2556201381465897</v>
      </c>
      <c r="J5349" s="4">
        <v>142.155294</v>
      </c>
      <c r="K5349" s="4">
        <v>150.25539900000001</v>
      </c>
      <c r="L5349" s="4">
        <v>272</v>
      </c>
      <c r="M5349" s="4">
        <v>20.410692999999998</v>
      </c>
      <c r="N5349" s="4">
        <v>19</v>
      </c>
      <c r="O5349" s="4">
        <v>170.155294</v>
      </c>
      <c r="P5349" s="4">
        <v>103.255399</v>
      </c>
      <c r="Q5349" s="5"/>
      <c r="R5349" s="3">
        <f t="shared" si="665"/>
        <v>5.4344946842105264</v>
      </c>
      <c r="S5349" s="3">
        <f t="shared" si="666"/>
        <v>4.8307598040684213E-2</v>
      </c>
      <c r="T5349" s="6">
        <f t="shared" si="667"/>
        <v>0.75049285362247409</v>
      </c>
      <c r="U5349" s="3">
        <f t="shared" si="664"/>
        <v>0.71849306669235924</v>
      </c>
      <c r="V5349" s="6">
        <f t="shared" si="668"/>
        <v>0.68876293740758998</v>
      </c>
      <c r="W5349" s="3">
        <f t="shared" si="669"/>
        <v>71.962789551503207</v>
      </c>
      <c r="X5349" s="4">
        <f t="shared" si="670"/>
        <v>2137</v>
      </c>
      <c r="Y5349">
        <f t="shared" si="671"/>
        <v>0</v>
      </c>
    </row>
    <row r="5350" spans="1:25" x14ac:dyDescent="0.25">
      <c r="A5350" s="2" t="s">
        <v>10756</v>
      </c>
      <c r="B5350" t="s">
        <v>10757</v>
      </c>
      <c r="C5350">
        <v>40.612407553499999</v>
      </c>
      <c r="D5350">
        <v>-6.0973055391299997</v>
      </c>
      <c r="E5350" s="2" t="s">
        <v>10722</v>
      </c>
      <c r="F5350" t="s">
        <v>10723</v>
      </c>
      <c r="G5350" s="4">
        <v>131</v>
      </c>
      <c r="H5350" s="4">
        <v>14.5051679489</v>
      </c>
      <c r="I5350" s="4">
        <v>9.0312639234166507</v>
      </c>
      <c r="J5350" s="4">
        <v>58</v>
      </c>
      <c r="K5350" s="4">
        <v>73</v>
      </c>
      <c r="L5350" s="4">
        <v>126</v>
      </c>
      <c r="M5350" s="4">
        <v>5</v>
      </c>
      <c r="N5350" s="4">
        <v>6</v>
      </c>
      <c r="O5350" s="4">
        <v>83</v>
      </c>
      <c r="P5350" s="4">
        <v>42</v>
      </c>
      <c r="Q5350" s="5"/>
      <c r="R5350" s="3">
        <f t="shared" si="665"/>
        <v>7</v>
      </c>
      <c r="S5350" s="3">
        <f t="shared" si="666"/>
        <v>6.2223482758620691E-2</v>
      </c>
      <c r="T5350" s="6">
        <f t="shared" si="667"/>
        <v>0.80975850172498764</v>
      </c>
      <c r="U5350" s="3">
        <f t="shared" si="664"/>
        <v>0.57831325301204817</v>
      </c>
      <c r="V5350" s="6">
        <f t="shared" si="668"/>
        <v>0.43703794972893051</v>
      </c>
      <c r="W5350" s="3">
        <f t="shared" si="669"/>
        <v>62.339822572695901</v>
      </c>
      <c r="X5350" s="4">
        <f t="shared" si="670"/>
        <v>2935</v>
      </c>
      <c r="Y5350">
        <f t="shared" si="671"/>
        <v>0</v>
      </c>
    </row>
    <row r="5351" spans="1:25" x14ac:dyDescent="0.25">
      <c r="A5351" s="2" t="s">
        <v>10758</v>
      </c>
      <c r="B5351" t="s">
        <v>10759</v>
      </c>
      <c r="C5351">
        <v>41.115197195699999</v>
      </c>
      <c r="D5351">
        <v>-5.8062249509599999</v>
      </c>
      <c r="E5351" s="2" t="s">
        <v>10722</v>
      </c>
      <c r="F5351" t="s">
        <v>10723</v>
      </c>
      <c r="G5351" s="4">
        <v>166</v>
      </c>
      <c r="H5351" s="4">
        <v>8.4150183354700001</v>
      </c>
      <c r="I5351" s="4">
        <v>19.726635567779599</v>
      </c>
      <c r="J5351" s="4">
        <v>81</v>
      </c>
      <c r="K5351" s="4">
        <v>85</v>
      </c>
      <c r="L5351" s="4">
        <v>166</v>
      </c>
      <c r="M5351" s="4">
        <v>0</v>
      </c>
      <c r="N5351" s="4">
        <v>7</v>
      </c>
      <c r="O5351" s="4">
        <v>92</v>
      </c>
      <c r="P5351" s="4">
        <v>67</v>
      </c>
      <c r="Q5351" s="5"/>
      <c r="R5351" s="3">
        <f t="shared" si="665"/>
        <v>9.5714285714285712</v>
      </c>
      <c r="S5351" s="3">
        <f t="shared" si="666"/>
        <v>8.5081088669950733E-2</v>
      </c>
      <c r="T5351" s="6">
        <f t="shared" si="667"/>
        <v>0.87013307047806798</v>
      </c>
      <c r="U5351" s="3">
        <f t="shared" si="664"/>
        <v>0.80434782608695654</v>
      </c>
      <c r="V5351" s="6">
        <f t="shared" si="668"/>
        <v>0.78302119270576642</v>
      </c>
      <c r="W5351" s="3">
        <f t="shared" si="669"/>
        <v>82.657713159191729</v>
      </c>
      <c r="X5351" s="4">
        <f t="shared" si="670"/>
        <v>1189</v>
      </c>
      <c r="Y5351">
        <f t="shared" si="671"/>
        <v>0</v>
      </c>
    </row>
    <row r="5352" spans="1:25" x14ac:dyDescent="0.25">
      <c r="A5352" s="2" t="s">
        <v>10760</v>
      </c>
      <c r="B5352" t="s">
        <v>10761</v>
      </c>
      <c r="C5352">
        <v>41.004066591600001</v>
      </c>
      <c r="D5352">
        <v>-5.4928284425599996</v>
      </c>
      <c r="E5352" s="2" t="s">
        <v>10722</v>
      </c>
      <c r="F5352" t="s">
        <v>10723</v>
      </c>
      <c r="G5352" s="4">
        <v>526.07287799999995</v>
      </c>
      <c r="H5352" s="4">
        <v>32.846594940700001</v>
      </c>
      <c r="I5352" s="4">
        <v>16.016055209063602</v>
      </c>
      <c r="J5352" s="4">
        <v>242.71525199999999</v>
      </c>
      <c r="K5352" s="4">
        <v>283.35762599999998</v>
      </c>
      <c r="L5352" s="4">
        <v>511</v>
      </c>
      <c r="M5352" s="4">
        <v>15.072877999999999</v>
      </c>
      <c r="N5352" s="4">
        <v>50</v>
      </c>
      <c r="O5352" s="4">
        <v>340.71525200000002</v>
      </c>
      <c r="P5352" s="4">
        <v>135.35762600000001</v>
      </c>
      <c r="Q5352" s="5"/>
      <c r="R5352" s="3">
        <f t="shared" si="665"/>
        <v>2.7071525200000002</v>
      </c>
      <c r="S5352" s="3">
        <f t="shared" si="666"/>
        <v>2.4064065450453795E-2</v>
      </c>
      <c r="T5352" s="6">
        <f t="shared" si="667"/>
        <v>0.5338836865450961</v>
      </c>
      <c r="U5352" s="3">
        <f t="shared" si="664"/>
        <v>0.54402503237512834</v>
      </c>
      <c r="V5352" s="6">
        <f t="shared" si="668"/>
        <v>0.3437654016757023</v>
      </c>
      <c r="W5352" s="3">
        <f t="shared" si="669"/>
        <v>43.882454411039916</v>
      </c>
      <c r="X5352" s="4">
        <f t="shared" si="670"/>
        <v>4599</v>
      </c>
      <c r="Y5352">
        <f t="shared" si="671"/>
        <v>0</v>
      </c>
    </row>
    <row r="5353" spans="1:25" x14ac:dyDescent="0.25">
      <c r="A5353" s="2" t="s">
        <v>10762</v>
      </c>
      <c r="B5353" t="s">
        <v>10763</v>
      </c>
      <c r="C5353">
        <v>40.817383793899999</v>
      </c>
      <c r="D5353">
        <v>-5.45288815391</v>
      </c>
      <c r="E5353" s="2" t="s">
        <v>10722</v>
      </c>
      <c r="F5353" t="s">
        <v>10723</v>
      </c>
      <c r="G5353" s="4">
        <v>88.682308000000006</v>
      </c>
      <c r="H5353" s="4">
        <v>17.579033516700001</v>
      </c>
      <c r="I5353" s="4">
        <v>5.04477722940526</v>
      </c>
      <c r="J5353" s="4">
        <v>47.682307999999999</v>
      </c>
      <c r="K5353" s="4">
        <v>41</v>
      </c>
      <c r="L5353" s="4">
        <v>87.682308000000006</v>
      </c>
      <c r="M5353" s="4">
        <v>1</v>
      </c>
      <c r="N5353" s="4">
        <v>2</v>
      </c>
      <c r="O5353" s="4">
        <v>42.841154000000003</v>
      </c>
      <c r="P5353" s="4">
        <v>43.841154000000003</v>
      </c>
      <c r="Q5353" s="5"/>
      <c r="R5353" s="3">
        <f t="shared" si="665"/>
        <v>21.920577000000002</v>
      </c>
      <c r="S5353" s="3">
        <f t="shared" si="666"/>
        <v>0.19485352071693104</v>
      </c>
      <c r="T5353" s="6">
        <f t="shared" si="667"/>
        <v>0.94135041892557914</v>
      </c>
      <c r="U5353" s="3">
        <f t="shared" si="664"/>
        <v>1.0700261248798293</v>
      </c>
      <c r="V5353" s="6">
        <f t="shared" si="668"/>
        <v>0.92237555446032526</v>
      </c>
      <c r="W5353" s="3">
        <f t="shared" si="669"/>
        <v>93.186298669295226</v>
      </c>
      <c r="X5353" s="4">
        <f t="shared" si="670"/>
        <v>334</v>
      </c>
      <c r="Y5353">
        <f t="shared" si="671"/>
        <v>1</v>
      </c>
    </row>
    <row r="5354" spans="1:25" x14ac:dyDescent="0.25">
      <c r="A5354" s="2" t="s">
        <v>10764</v>
      </c>
      <c r="B5354" t="s">
        <v>10765</v>
      </c>
      <c r="C5354">
        <v>40.940195999700002</v>
      </c>
      <c r="D5354">
        <v>-5.21824503693</v>
      </c>
      <c r="E5354" s="2" t="s">
        <v>10722</v>
      </c>
      <c r="F5354" t="s">
        <v>10723</v>
      </c>
      <c r="G5354" s="4">
        <v>319.68230799999998</v>
      </c>
      <c r="H5354" s="4">
        <v>24.298175863200001</v>
      </c>
      <c r="I5354" s="4">
        <v>13.1566381690473</v>
      </c>
      <c r="J5354" s="4">
        <v>155.84115399999999</v>
      </c>
      <c r="K5354" s="4">
        <v>163.84115399999999</v>
      </c>
      <c r="L5354" s="4">
        <v>310.68230799999998</v>
      </c>
      <c r="M5354" s="4">
        <v>9</v>
      </c>
      <c r="N5354" s="4">
        <v>22.841154</v>
      </c>
      <c r="O5354" s="4">
        <v>204</v>
      </c>
      <c r="P5354" s="4">
        <v>92.841154000000003</v>
      </c>
      <c r="Q5354" s="5"/>
      <c r="R5354" s="3">
        <f t="shared" si="665"/>
        <v>4.0646437566157996</v>
      </c>
      <c r="S5354" s="3">
        <f t="shared" si="666"/>
        <v>3.6130898672816915E-2</v>
      </c>
      <c r="T5354" s="6">
        <f t="shared" si="667"/>
        <v>0.66867915229176933</v>
      </c>
      <c r="U5354" s="3">
        <f t="shared" si="664"/>
        <v>0.56707013725490196</v>
      </c>
      <c r="V5354" s="6">
        <f t="shared" si="668"/>
        <v>0.4090685066535239</v>
      </c>
      <c r="W5354" s="3">
        <f t="shared" si="669"/>
        <v>53.887382947264662</v>
      </c>
      <c r="X5354" s="4">
        <f t="shared" si="670"/>
        <v>3722</v>
      </c>
      <c r="Y5354">
        <f t="shared" si="671"/>
        <v>0</v>
      </c>
    </row>
    <row r="5355" spans="1:25" x14ac:dyDescent="0.25">
      <c r="A5355" s="2" t="s">
        <v>10766</v>
      </c>
      <c r="B5355" t="s">
        <v>10767</v>
      </c>
      <c r="C5355">
        <v>40.906725125500003</v>
      </c>
      <c r="D5355">
        <v>-5.7192001903599996</v>
      </c>
      <c r="E5355" s="2" t="s">
        <v>10722</v>
      </c>
      <c r="F5355" t="s">
        <v>10723</v>
      </c>
      <c r="G5355" s="4">
        <v>1474.0502959999999</v>
      </c>
      <c r="H5355" s="4">
        <v>31.506203340799999</v>
      </c>
      <c r="I5355" s="4">
        <v>46.786033786912398</v>
      </c>
      <c r="J5355" s="4">
        <v>718.06014400000004</v>
      </c>
      <c r="K5355" s="4">
        <v>755.99015199999997</v>
      </c>
      <c r="L5355" s="4">
        <v>1429.570385</v>
      </c>
      <c r="M5355" s="4">
        <v>44.479908999999999</v>
      </c>
      <c r="N5355" s="4">
        <v>266.89246800000001</v>
      </c>
      <c r="O5355" s="4">
        <v>1037.3166719999999</v>
      </c>
      <c r="P5355" s="4">
        <v>169.84115399999999</v>
      </c>
      <c r="Q5355" s="5"/>
      <c r="R5355" s="3">
        <f t="shared" si="665"/>
        <v>0.63636548184641906</v>
      </c>
      <c r="S5355" s="3">
        <f t="shared" si="666"/>
        <v>5.656696655407429E-3</v>
      </c>
      <c r="T5355" s="6">
        <f t="shared" si="667"/>
        <v>5.2735337604731397E-2</v>
      </c>
      <c r="U5355" s="3">
        <f t="shared" si="664"/>
        <v>0.4210224647772749</v>
      </c>
      <c r="V5355" s="6">
        <f t="shared" si="668"/>
        <v>4.5712173484475108E-2</v>
      </c>
      <c r="W5355" s="3">
        <f t="shared" si="669"/>
        <v>4.9223755544603254</v>
      </c>
      <c r="X5355" s="4">
        <f t="shared" si="670"/>
        <v>7906</v>
      </c>
      <c r="Y5355">
        <f t="shared" si="671"/>
        <v>0</v>
      </c>
    </row>
    <row r="5356" spans="1:25" x14ac:dyDescent="0.25">
      <c r="A5356" s="2" t="s">
        <v>10768</v>
      </c>
      <c r="B5356" t="s">
        <v>10769</v>
      </c>
      <c r="C5356">
        <v>40.5765258936</v>
      </c>
      <c r="D5356">
        <v>-5.6285626658999997</v>
      </c>
      <c r="E5356" s="2" t="s">
        <v>10722</v>
      </c>
      <c r="F5356" t="s">
        <v>10723</v>
      </c>
      <c r="G5356" s="4">
        <v>106.364616</v>
      </c>
      <c r="H5356" s="4">
        <v>12.8501971574</v>
      </c>
      <c r="I5356" s="4">
        <v>8.2772750252122105</v>
      </c>
      <c r="J5356" s="4">
        <v>51.841154000000003</v>
      </c>
      <c r="K5356" s="4">
        <v>54.523462000000002</v>
      </c>
      <c r="L5356" s="4">
        <v>105.364616</v>
      </c>
      <c r="M5356" s="4">
        <v>1</v>
      </c>
      <c r="N5356" s="4">
        <v>6.5234620000000003</v>
      </c>
      <c r="O5356" s="4">
        <v>61</v>
      </c>
      <c r="P5356" s="4">
        <v>38.841154000000003</v>
      </c>
      <c r="Q5356" s="5"/>
      <c r="R5356" s="3">
        <f t="shared" si="665"/>
        <v>5.9540707066278609</v>
      </c>
      <c r="S5356" s="3">
        <f t="shared" si="666"/>
        <v>5.2926145136781025E-2</v>
      </c>
      <c r="T5356" s="6">
        <f t="shared" si="667"/>
        <v>0.77328733366190239</v>
      </c>
      <c r="U5356" s="3">
        <f t="shared" si="664"/>
        <v>0.74368222950819685</v>
      </c>
      <c r="V5356" s="6">
        <f t="shared" si="668"/>
        <v>0.71944307540660424</v>
      </c>
      <c r="W5356" s="3">
        <f t="shared" si="669"/>
        <v>74.636520453425319</v>
      </c>
      <c r="X5356" s="4">
        <f t="shared" si="670"/>
        <v>1906</v>
      </c>
      <c r="Y5356">
        <f t="shared" si="671"/>
        <v>0</v>
      </c>
    </row>
    <row r="5357" spans="1:25" x14ac:dyDescent="0.25">
      <c r="A5357" s="2" t="s">
        <v>10770</v>
      </c>
      <c r="B5357" t="s">
        <v>10771</v>
      </c>
      <c r="C5357">
        <v>40.842513384699998</v>
      </c>
      <c r="D5357">
        <v>-6.06646974469</v>
      </c>
      <c r="E5357" s="2" t="s">
        <v>10722</v>
      </c>
      <c r="F5357" t="s">
        <v>10723</v>
      </c>
      <c r="G5357" s="4">
        <v>299.34445499999998</v>
      </c>
      <c r="H5357" s="4">
        <v>70.649433232899995</v>
      </c>
      <c r="I5357" s="4">
        <v>4.2370397227843801</v>
      </c>
      <c r="J5357" s="4">
        <v>149.17690400000001</v>
      </c>
      <c r="K5357" s="4">
        <v>150.167551</v>
      </c>
      <c r="L5357" s="4">
        <v>294</v>
      </c>
      <c r="M5357" s="4">
        <v>5.344455</v>
      </c>
      <c r="N5357" s="4">
        <v>36</v>
      </c>
      <c r="O5357" s="4">
        <v>182.167551</v>
      </c>
      <c r="P5357" s="4">
        <v>81.176903999999993</v>
      </c>
      <c r="Q5357" s="5"/>
      <c r="R5357" s="3">
        <f t="shared" si="665"/>
        <v>2.2549139999999999</v>
      </c>
      <c r="S5357" s="3">
        <f t="shared" si="666"/>
        <v>2.0044086057310343E-2</v>
      </c>
      <c r="T5357" s="6">
        <f t="shared" si="667"/>
        <v>0.47116806308526366</v>
      </c>
      <c r="U5357" s="3">
        <f t="shared" si="664"/>
        <v>0.64323697253853951</v>
      </c>
      <c r="V5357" s="6">
        <f t="shared" si="668"/>
        <v>0.57121734844751104</v>
      </c>
      <c r="W5357" s="3">
        <f t="shared" si="669"/>
        <v>52.119270576638733</v>
      </c>
      <c r="X5357" s="4">
        <f t="shared" si="670"/>
        <v>3879</v>
      </c>
      <c r="Y5357">
        <f t="shared" si="671"/>
        <v>0</v>
      </c>
    </row>
    <row r="5358" spans="1:25" x14ac:dyDescent="0.25">
      <c r="A5358" s="2" t="s">
        <v>10772</v>
      </c>
      <c r="B5358" t="s">
        <v>10773</v>
      </c>
      <c r="C5358">
        <v>40.660587770699998</v>
      </c>
      <c r="D5358">
        <v>-6.2464108781199998</v>
      </c>
      <c r="E5358" s="2" t="s">
        <v>10722</v>
      </c>
      <c r="F5358" t="s">
        <v>10723</v>
      </c>
      <c r="G5358" s="4">
        <v>217.05122399999999</v>
      </c>
      <c r="H5358" s="4">
        <v>60.457463688700003</v>
      </c>
      <c r="I5358" s="4">
        <v>3.5901476965294599</v>
      </c>
      <c r="J5358" s="4">
        <v>95.051224000000005</v>
      </c>
      <c r="K5358" s="4">
        <v>122</v>
      </c>
      <c r="L5358" s="4">
        <v>213.84115399999999</v>
      </c>
      <c r="M5358" s="4">
        <v>3.21007</v>
      </c>
      <c r="N5358" s="4">
        <v>11.21007</v>
      </c>
      <c r="O5358" s="4">
        <v>111</v>
      </c>
      <c r="P5358" s="4">
        <v>94.841154000000003</v>
      </c>
      <c r="Q5358" s="5"/>
      <c r="R5358" s="3">
        <f t="shared" si="665"/>
        <v>8.4603534143854588</v>
      </c>
      <c r="S5358" s="3">
        <f t="shared" si="666"/>
        <v>7.5204664973121615E-2</v>
      </c>
      <c r="T5358" s="6">
        <f t="shared" si="667"/>
        <v>0.84709216362740269</v>
      </c>
      <c r="U5358" s="3">
        <f t="shared" si="664"/>
        <v>0.95541643243243246</v>
      </c>
      <c r="V5358" s="6">
        <f t="shared" si="668"/>
        <v>0.87814194184327254</v>
      </c>
      <c r="W5358" s="3">
        <f t="shared" si="669"/>
        <v>86.261705273533764</v>
      </c>
      <c r="X5358" s="4">
        <f t="shared" si="670"/>
        <v>866</v>
      </c>
      <c r="Y5358">
        <f t="shared" si="671"/>
        <v>0</v>
      </c>
    </row>
    <row r="5359" spans="1:25" x14ac:dyDescent="0.25">
      <c r="A5359" s="2" t="s">
        <v>10774</v>
      </c>
      <c r="B5359" t="s">
        <v>10775</v>
      </c>
      <c r="C5359">
        <v>41.071632657400002</v>
      </c>
      <c r="D5359">
        <v>-5.8177583336199996</v>
      </c>
      <c r="E5359" s="2" t="s">
        <v>10722</v>
      </c>
      <c r="F5359" t="s">
        <v>10723</v>
      </c>
      <c r="G5359" s="4">
        <v>291.33130999999997</v>
      </c>
      <c r="H5359" s="4">
        <v>19.292062148100001</v>
      </c>
      <c r="I5359" s="4">
        <v>15.1010973717339</v>
      </c>
      <c r="J5359" s="4">
        <v>134.01980800000001</v>
      </c>
      <c r="K5359" s="4">
        <v>157.31150199999999</v>
      </c>
      <c r="L5359" s="4">
        <v>275.86096099999997</v>
      </c>
      <c r="M5359" s="4">
        <v>15.470348</v>
      </c>
      <c r="N5359" s="4">
        <v>29.841154</v>
      </c>
      <c r="O5359" s="4">
        <v>198.49015499999999</v>
      </c>
      <c r="P5359" s="4">
        <v>63</v>
      </c>
      <c r="Q5359" s="5"/>
      <c r="R5359" s="3">
        <f t="shared" si="665"/>
        <v>2.1111784081808631</v>
      </c>
      <c r="S5359" s="3">
        <f t="shared" si="666"/>
        <v>1.87664104688306E-2</v>
      </c>
      <c r="T5359" s="6">
        <f t="shared" si="667"/>
        <v>0.4488664366683095</v>
      </c>
      <c r="U5359" s="3">
        <f t="shared" si="664"/>
        <v>0.46773682049872956</v>
      </c>
      <c r="V5359" s="6">
        <f t="shared" si="668"/>
        <v>0.11976343026121242</v>
      </c>
      <c r="W5359" s="3">
        <f t="shared" si="669"/>
        <v>28.431493346476095</v>
      </c>
      <c r="X5359" s="4">
        <f t="shared" si="670"/>
        <v>5959</v>
      </c>
      <c r="Y5359">
        <f t="shared" si="671"/>
        <v>0</v>
      </c>
    </row>
    <row r="5360" spans="1:25" x14ac:dyDescent="0.25">
      <c r="A5360" s="2" t="s">
        <v>10776</v>
      </c>
      <c r="B5360" t="s">
        <v>10777</v>
      </c>
      <c r="C5360">
        <v>41.234842421499998</v>
      </c>
      <c r="D5360">
        <v>-6.3303989357399999</v>
      </c>
      <c r="E5360" s="2" t="s">
        <v>10722</v>
      </c>
      <c r="F5360" t="s">
        <v>10723</v>
      </c>
      <c r="G5360" s="4">
        <v>182.78643700000001</v>
      </c>
      <c r="H5360" s="4">
        <v>39.074487230400003</v>
      </c>
      <c r="I5360" s="4">
        <v>4.67789724078047</v>
      </c>
      <c r="J5360" s="4">
        <v>82.430481</v>
      </c>
      <c r="K5360" s="4">
        <v>100.35595600000001</v>
      </c>
      <c r="L5360" s="4">
        <v>177.271635</v>
      </c>
      <c r="M5360" s="4">
        <v>5.5148020000000004</v>
      </c>
      <c r="N5360" s="4">
        <v>9</v>
      </c>
      <c r="O5360" s="4">
        <v>80.945283000000003</v>
      </c>
      <c r="P5360" s="4">
        <v>92.841154000000003</v>
      </c>
      <c r="Q5360" s="5"/>
      <c r="R5360" s="3">
        <f t="shared" si="665"/>
        <v>10.315683777777778</v>
      </c>
      <c r="S5360" s="3">
        <f t="shared" si="666"/>
        <v>9.1696824527134096E-2</v>
      </c>
      <c r="T5360" s="6">
        <f t="shared" si="667"/>
        <v>0.8807294233612617</v>
      </c>
      <c r="U5360" s="3">
        <f t="shared" si="664"/>
        <v>1.2581480998713661</v>
      </c>
      <c r="V5360" s="6">
        <f t="shared" si="668"/>
        <v>0.96414489896500744</v>
      </c>
      <c r="W5360" s="3">
        <f t="shared" si="669"/>
        <v>92.24371611631345</v>
      </c>
      <c r="X5360" s="4">
        <f t="shared" si="670"/>
        <v>389</v>
      </c>
      <c r="Y5360">
        <f t="shared" si="671"/>
        <v>1</v>
      </c>
    </row>
    <row r="5361" spans="1:25" x14ac:dyDescent="0.25">
      <c r="A5361" s="2" t="s">
        <v>10778</v>
      </c>
      <c r="B5361" t="s">
        <v>10779</v>
      </c>
      <c r="C5361">
        <v>40.726205285699997</v>
      </c>
      <c r="D5361">
        <v>-5.4919940181199998</v>
      </c>
      <c r="E5361" s="2" t="s">
        <v>10722</v>
      </c>
      <c r="F5361" t="s">
        <v>10723</v>
      </c>
      <c r="G5361" s="4">
        <v>230.19143399999999</v>
      </c>
      <c r="H5361" s="4">
        <v>37.035919345300002</v>
      </c>
      <c r="I5361" s="4">
        <v>6.2153562830137297</v>
      </c>
      <c r="J5361" s="4">
        <v>101.35028</v>
      </c>
      <c r="K5361" s="4">
        <v>128.84115399999999</v>
      </c>
      <c r="L5361" s="4">
        <v>229.68230800000001</v>
      </c>
      <c r="M5361" s="4">
        <v>0.50912599999999997</v>
      </c>
      <c r="N5361" s="4">
        <v>10</v>
      </c>
      <c r="O5361" s="4">
        <v>131.35028</v>
      </c>
      <c r="P5361" s="4">
        <v>88.841154000000003</v>
      </c>
      <c r="Q5361" s="5"/>
      <c r="R5361" s="3">
        <f t="shared" si="665"/>
        <v>8.8841154000000007</v>
      </c>
      <c r="S5361" s="3">
        <f t="shared" si="666"/>
        <v>7.8971514488213795E-2</v>
      </c>
      <c r="T5361" s="6">
        <f t="shared" si="667"/>
        <v>0.85645638245441102</v>
      </c>
      <c r="U5361" s="3">
        <f t="shared" si="664"/>
        <v>0.75250051998366507</v>
      </c>
      <c r="V5361" s="6">
        <f t="shared" si="668"/>
        <v>0.72893050763923117</v>
      </c>
      <c r="W5361" s="3">
        <f t="shared" si="669"/>
        <v>79.26934450468211</v>
      </c>
      <c r="X5361" s="4">
        <f t="shared" si="670"/>
        <v>1483</v>
      </c>
      <c r="Y5361">
        <f t="shared" si="671"/>
        <v>0</v>
      </c>
    </row>
    <row r="5362" spans="1:25" x14ac:dyDescent="0.25">
      <c r="A5362" s="2" t="s">
        <v>10780</v>
      </c>
      <c r="B5362" t="s">
        <v>10781</v>
      </c>
      <c r="C5362">
        <v>41.134660691100002</v>
      </c>
      <c r="D5362">
        <v>-5.9185095273800004</v>
      </c>
      <c r="E5362" s="2" t="s">
        <v>10722</v>
      </c>
      <c r="F5362" t="s">
        <v>10723</v>
      </c>
      <c r="G5362" s="4">
        <v>98</v>
      </c>
      <c r="H5362" s="4">
        <v>20.235948101799998</v>
      </c>
      <c r="I5362" s="4">
        <v>4.8428667392798301</v>
      </c>
      <c r="J5362" s="4">
        <v>44</v>
      </c>
      <c r="K5362" s="4">
        <v>54</v>
      </c>
      <c r="L5362" s="4">
        <v>98</v>
      </c>
      <c r="M5362" s="4">
        <v>0</v>
      </c>
      <c r="N5362" s="4">
        <v>11</v>
      </c>
      <c r="O5362" s="4">
        <v>56</v>
      </c>
      <c r="P5362" s="4">
        <v>31</v>
      </c>
      <c r="Q5362" s="5"/>
      <c r="R5362" s="3">
        <f t="shared" si="665"/>
        <v>2.8181818181818183</v>
      </c>
      <c r="S5362" s="3">
        <f t="shared" si="666"/>
        <v>2.5051012539184955E-2</v>
      </c>
      <c r="T5362" s="6">
        <f t="shared" si="667"/>
        <v>0.54768358797437167</v>
      </c>
      <c r="U5362" s="3">
        <f t="shared" si="664"/>
        <v>0.75</v>
      </c>
      <c r="V5362" s="6">
        <f t="shared" si="668"/>
        <v>0.72572695909314933</v>
      </c>
      <c r="W5362" s="3">
        <f t="shared" si="669"/>
        <v>63.670527353376052</v>
      </c>
      <c r="X5362" s="4">
        <f t="shared" si="670"/>
        <v>2831</v>
      </c>
      <c r="Y5362">
        <f t="shared" si="671"/>
        <v>0</v>
      </c>
    </row>
    <row r="5363" spans="1:25" x14ac:dyDescent="0.25">
      <c r="A5363" s="2" t="s">
        <v>10782</v>
      </c>
      <c r="B5363" t="s">
        <v>10783</v>
      </c>
      <c r="C5363">
        <v>41.047296385000003</v>
      </c>
      <c r="D5363">
        <v>-5.3931443981199996</v>
      </c>
      <c r="E5363" s="2" t="s">
        <v>10722</v>
      </c>
      <c r="F5363" t="s">
        <v>10723</v>
      </c>
      <c r="G5363" s="4">
        <v>434.68230799999998</v>
      </c>
      <c r="H5363" s="4">
        <v>23.2568062442</v>
      </c>
      <c r="I5363" s="4">
        <v>18.6905417466083</v>
      </c>
      <c r="J5363" s="4">
        <v>198.68230800000001</v>
      </c>
      <c r="K5363" s="4">
        <v>236</v>
      </c>
      <c r="L5363" s="4">
        <v>431.68230799999998</v>
      </c>
      <c r="M5363" s="4">
        <v>3</v>
      </c>
      <c r="N5363" s="4">
        <v>29</v>
      </c>
      <c r="O5363" s="4">
        <v>239</v>
      </c>
      <c r="P5363" s="4">
        <v>166.68230800000001</v>
      </c>
      <c r="Q5363" s="5"/>
      <c r="R5363" s="3">
        <f t="shared" si="665"/>
        <v>5.7476657931034483</v>
      </c>
      <c r="S5363" s="3">
        <f t="shared" si="666"/>
        <v>5.1091397625640904E-2</v>
      </c>
      <c r="T5363" s="6">
        <f t="shared" si="667"/>
        <v>0.76453918186298664</v>
      </c>
      <c r="U5363" s="3">
        <f t="shared" si="664"/>
        <v>0.81875442677824273</v>
      </c>
      <c r="V5363" s="6">
        <f t="shared" si="668"/>
        <v>0.79398718580581562</v>
      </c>
      <c r="W5363" s="3">
        <f t="shared" si="669"/>
        <v>77.926318383440105</v>
      </c>
      <c r="X5363" s="4">
        <f t="shared" si="670"/>
        <v>1597</v>
      </c>
      <c r="Y5363">
        <f t="shared" si="671"/>
        <v>0</v>
      </c>
    </row>
    <row r="5364" spans="1:25" x14ac:dyDescent="0.25">
      <c r="A5364" s="2" t="s">
        <v>10784</v>
      </c>
      <c r="B5364" t="s">
        <v>10785</v>
      </c>
      <c r="C5364">
        <v>40.895065320599997</v>
      </c>
      <c r="D5364">
        <v>-5.6479515778599998</v>
      </c>
      <c r="E5364" s="2" t="s">
        <v>10722</v>
      </c>
      <c r="F5364" t="s">
        <v>10723</v>
      </c>
      <c r="G5364" s="4">
        <v>607.87957400000005</v>
      </c>
      <c r="H5364" s="4">
        <v>25.260945045500002</v>
      </c>
      <c r="I5364" s="4">
        <v>24.0640075779068</v>
      </c>
      <c r="J5364" s="4">
        <v>297.19726600000001</v>
      </c>
      <c r="K5364" s="4">
        <v>310.68230799999998</v>
      </c>
      <c r="L5364" s="4">
        <v>589.36461599999996</v>
      </c>
      <c r="M5364" s="4">
        <v>18.514958</v>
      </c>
      <c r="N5364" s="4">
        <v>59.841154000000003</v>
      </c>
      <c r="O5364" s="4">
        <v>434.19726600000001</v>
      </c>
      <c r="P5364" s="4">
        <v>113.841154</v>
      </c>
      <c r="Q5364" s="5"/>
      <c r="R5364" s="3">
        <f t="shared" si="665"/>
        <v>1.9023890147573022</v>
      </c>
      <c r="S5364" s="3">
        <f t="shared" si="666"/>
        <v>1.6910467151420056E-2</v>
      </c>
      <c r="T5364" s="6">
        <f t="shared" si="667"/>
        <v>0.40968457368161654</v>
      </c>
      <c r="U5364" s="3">
        <f t="shared" si="664"/>
        <v>0.40000783422712755</v>
      </c>
      <c r="V5364" s="6">
        <f t="shared" si="668"/>
        <v>2.9448003942828978E-2</v>
      </c>
      <c r="W5364" s="3">
        <f t="shared" si="669"/>
        <v>21.956628881222276</v>
      </c>
      <c r="X5364" s="4">
        <f t="shared" si="670"/>
        <v>6550</v>
      </c>
      <c r="Y5364">
        <f t="shared" si="671"/>
        <v>0</v>
      </c>
    </row>
    <row r="5365" spans="1:25" x14ac:dyDescent="0.25">
      <c r="A5365" s="2" t="s">
        <v>10786</v>
      </c>
      <c r="B5365" t="s">
        <v>10787</v>
      </c>
      <c r="C5365">
        <v>41.105965408400003</v>
      </c>
      <c r="D5365">
        <v>-5.5562219199199996</v>
      </c>
      <c r="E5365" s="2" t="s">
        <v>10722</v>
      </c>
      <c r="F5365" t="s">
        <v>10723</v>
      </c>
      <c r="G5365" s="4">
        <v>103.23138</v>
      </c>
      <c r="H5365" s="4">
        <v>11.4817688564</v>
      </c>
      <c r="I5365" s="4">
        <v>8.9908951565819297</v>
      </c>
      <c r="J5365" s="4">
        <v>46.263820000000003</v>
      </c>
      <c r="K5365" s="4">
        <v>56.967559999999999</v>
      </c>
      <c r="L5365" s="4">
        <v>96.841154000000003</v>
      </c>
      <c r="M5365" s="4">
        <v>6.3902260000000002</v>
      </c>
      <c r="N5365" s="4">
        <v>10.967560000000001</v>
      </c>
      <c r="O5365" s="4">
        <v>63</v>
      </c>
      <c r="P5365" s="4">
        <v>29.263819999999999</v>
      </c>
      <c r="Q5365" s="5"/>
      <c r="R5365" s="3">
        <f t="shared" si="665"/>
        <v>2.6682160845256373</v>
      </c>
      <c r="S5365" s="3">
        <f t="shared" si="666"/>
        <v>2.3717956790250769E-2</v>
      </c>
      <c r="T5365" s="6">
        <f t="shared" si="667"/>
        <v>0.52994085756530307</v>
      </c>
      <c r="U5365" s="3">
        <f t="shared" si="664"/>
        <v>0.63859333333333335</v>
      </c>
      <c r="V5365" s="6">
        <f t="shared" si="668"/>
        <v>0.5624691966485954</v>
      </c>
      <c r="W5365" s="3">
        <f t="shared" si="669"/>
        <v>54.620502710694922</v>
      </c>
      <c r="X5365" s="4">
        <f t="shared" si="670"/>
        <v>3662</v>
      </c>
      <c r="Y5365">
        <f t="shared" si="671"/>
        <v>0</v>
      </c>
    </row>
    <row r="5366" spans="1:25" x14ac:dyDescent="0.25">
      <c r="A5366" s="2" t="s">
        <v>10788</v>
      </c>
      <c r="B5366" t="s">
        <v>10789</v>
      </c>
      <c r="C5366">
        <v>41.108598204800003</v>
      </c>
      <c r="D5366">
        <v>-5.8269407735699996</v>
      </c>
      <c r="E5366" s="2" t="s">
        <v>10722</v>
      </c>
      <c r="F5366" t="s">
        <v>10723</v>
      </c>
      <c r="G5366" s="4">
        <v>97</v>
      </c>
      <c r="H5366" s="4">
        <v>7.0960908702800003</v>
      </c>
      <c r="I5366" s="4">
        <v>13.6694980057622</v>
      </c>
      <c r="J5366" s="4">
        <v>45</v>
      </c>
      <c r="K5366" s="4">
        <v>52</v>
      </c>
      <c r="L5366" s="4">
        <v>96</v>
      </c>
      <c r="M5366" s="4">
        <v>1</v>
      </c>
      <c r="N5366" s="4">
        <v>10</v>
      </c>
      <c r="O5366" s="4">
        <v>58</v>
      </c>
      <c r="P5366" s="4">
        <v>29</v>
      </c>
      <c r="Q5366" s="5"/>
      <c r="R5366" s="3">
        <f t="shared" si="665"/>
        <v>2.9</v>
      </c>
      <c r="S5366" s="3">
        <f t="shared" si="666"/>
        <v>2.5778299999999997E-2</v>
      </c>
      <c r="T5366" s="6">
        <f t="shared" si="667"/>
        <v>0.5569245933957615</v>
      </c>
      <c r="U5366" s="3">
        <f t="shared" si="664"/>
        <v>0.67241379310344829</v>
      </c>
      <c r="V5366" s="6">
        <f t="shared" si="668"/>
        <v>0.62382947264662392</v>
      </c>
      <c r="W5366" s="3">
        <f t="shared" si="669"/>
        <v>59.037703302119269</v>
      </c>
      <c r="X5366" s="4">
        <f t="shared" si="670"/>
        <v>3241</v>
      </c>
      <c r="Y5366">
        <f t="shared" si="671"/>
        <v>0</v>
      </c>
    </row>
    <row r="5367" spans="1:25" x14ac:dyDescent="0.25">
      <c r="A5367" s="2" t="s">
        <v>10790</v>
      </c>
      <c r="B5367" t="s">
        <v>10791</v>
      </c>
      <c r="C5367">
        <v>40.609077404700002</v>
      </c>
      <c r="D5367">
        <v>-5.4735766104100003</v>
      </c>
      <c r="E5367" s="2" t="s">
        <v>10722</v>
      </c>
      <c r="F5367" t="s">
        <v>10723</v>
      </c>
      <c r="G5367" s="4">
        <v>365.97969699999999</v>
      </c>
      <c r="H5367" s="4">
        <v>38.929585159299997</v>
      </c>
      <c r="I5367" s="4">
        <v>9.4010684548116803</v>
      </c>
      <c r="J5367" s="4">
        <v>169.298374</v>
      </c>
      <c r="K5367" s="4">
        <v>196.68132299999999</v>
      </c>
      <c r="L5367" s="4">
        <v>243.28303299999999</v>
      </c>
      <c r="M5367" s="4">
        <v>122.69666100000001</v>
      </c>
      <c r="N5367" s="4">
        <v>53.465969999999999</v>
      </c>
      <c r="O5367" s="4">
        <v>231.513724</v>
      </c>
      <c r="P5367" s="4">
        <v>81</v>
      </c>
      <c r="Q5367" s="5"/>
      <c r="R5367" s="3">
        <f t="shared" si="665"/>
        <v>1.5149823336226762</v>
      </c>
      <c r="S5367" s="3">
        <f t="shared" si="666"/>
        <v>1.3466782445112218E-2</v>
      </c>
      <c r="T5367" s="6">
        <f t="shared" si="667"/>
        <v>0.32848693937900442</v>
      </c>
      <c r="U5367" s="3">
        <f t="shared" si="664"/>
        <v>0.58081209043140791</v>
      </c>
      <c r="V5367" s="6">
        <f t="shared" si="668"/>
        <v>0.44282897979300145</v>
      </c>
      <c r="W5367" s="3">
        <f t="shared" si="669"/>
        <v>38.56579595860029</v>
      </c>
      <c r="X5367" s="4">
        <f t="shared" si="670"/>
        <v>5058</v>
      </c>
      <c r="Y5367">
        <f t="shared" si="671"/>
        <v>0</v>
      </c>
    </row>
    <row r="5368" spans="1:25" x14ac:dyDescent="0.25">
      <c r="A5368" s="2" t="s">
        <v>10792</v>
      </c>
      <c r="B5368" t="s">
        <v>10793</v>
      </c>
      <c r="C5368">
        <v>40.542918329300001</v>
      </c>
      <c r="D5368">
        <v>-6.0455718834600001</v>
      </c>
      <c r="E5368" s="2" t="s">
        <v>10722</v>
      </c>
      <c r="F5368" t="s">
        <v>10723</v>
      </c>
      <c r="G5368" s="4">
        <v>73</v>
      </c>
      <c r="H5368" s="4">
        <v>10.3849968466</v>
      </c>
      <c r="I5368" s="4">
        <v>7.0293714170842403</v>
      </c>
      <c r="J5368" s="4">
        <v>41</v>
      </c>
      <c r="K5368" s="4">
        <v>32</v>
      </c>
      <c r="L5368" s="4">
        <v>73</v>
      </c>
      <c r="M5368" s="4">
        <v>0</v>
      </c>
      <c r="N5368" s="4">
        <v>0</v>
      </c>
      <c r="O5368" s="4">
        <v>36</v>
      </c>
      <c r="P5368" s="4">
        <v>37</v>
      </c>
      <c r="Q5368" s="5"/>
      <c r="R5368" s="3" t="str">
        <f t="shared" si="665"/>
        <v/>
      </c>
      <c r="S5368" s="3">
        <f t="shared" si="666"/>
        <v>1</v>
      </c>
      <c r="T5368" s="6">
        <f t="shared" si="667"/>
        <v>1</v>
      </c>
      <c r="U5368" s="3">
        <f t="shared" si="664"/>
        <v>1.0277777777777777</v>
      </c>
      <c r="V5368" s="6">
        <f t="shared" si="668"/>
        <v>0.90857565303104981</v>
      </c>
      <c r="W5368" s="3">
        <f t="shared" si="669"/>
        <v>95.428782651552496</v>
      </c>
      <c r="X5368" s="4">
        <f t="shared" si="670"/>
        <v>197</v>
      </c>
      <c r="Y5368">
        <f t="shared" si="671"/>
        <v>1</v>
      </c>
    </row>
    <row r="5369" spans="1:25" x14ac:dyDescent="0.25">
      <c r="A5369" s="2" t="s">
        <v>10794</v>
      </c>
      <c r="B5369" t="s">
        <v>10795</v>
      </c>
      <c r="C5369">
        <v>40.5052841603</v>
      </c>
      <c r="D5369">
        <v>-6.4061614266899998</v>
      </c>
      <c r="E5369" s="2" t="s">
        <v>10722</v>
      </c>
      <c r="F5369" t="s">
        <v>10723</v>
      </c>
      <c r="G5369" s="4">
        <v>130</v>
      </c>
      <c r="H5369" s="4">
        <v>24.127120274500001</v>
      </c>
      <c r="I5369" s="4">
        <v>5.3881274897691496</v>
      </c>
      <c r="J5369" s="4">
        <v>58</v>
      </c>
      <c r="K5369" s="4">
        <v>72</v>
      </c>
      <c r="L5369" s="4">
        <v>130</v>
      </c>
      <c r="M5369" s="4">
        <v>0</v>
      </c>
      <c r="N5369" s="4">
        <v>4</v>
      </c>
      <c r="O5369" s="4">
        <v>70</v>
      </c>
      <c r="P5369" s="4">
        <v>56</v>
      </c>
      <c r="Q5369" s="5"/>
      <c r="R5369" s="3">
        <f t="shared" si="665"/>
        <v>14</v>
      </c>
      <c r="S5369" s="3">
        <f t="shared" si="666"/>
        <v>0.12444696551724138</v>
      </c>
      <c r="T5369" s="6">
        <f t="shared" si="667"/>
        <v>0.91313454903893543</v>
      </c>
      <c r="U5369" s="3">
        <f t="shared" si="664"/>
        <v>0.8571428571428571</v>
      </c>
      <c r="V5369" s="6">
        <f t="shared" si="668"/>
        <v>0.82183341547560373</v>
      </c>
      <c r="W5369" s="3">
        <f t="shared" si="669"/>
        <v>86.748398225726959</v>
      </c>
      <c r="X5369" s="4">
        <f t="shared" si="670"/>
        <v>838</v>
      </c>
      <c r="Y5369">
        <f t="shared" si="671"/>
        <v>0</v>
      </c>
    </row>
    <row r="5370" spans="1:25" x14ac:dyDescent="0.25">
      <c r="A5370" s="2" t="s">
        <v>10796</v>
      </c>
      <c r="B5370" t="s">
        <v>10797</v>
      </c>
      <c r="C5370">
        <v>40.986529492899997</v>
      </c>
      <c r="D5370">
        <v>-5.4325272178399997</v>
      </c>
      <c r="E5370" s="2" t="s">
        <v>10722</v>
      </c>
      <c r="F5370" t="s">
        <v>10723</v>
      </c>
      <c r="G5370" s="4">
        <v>933.62314100000003</v>
      </c>
      <c r="H5370" s="4">
        <v>22.600693419500001</v>
      </c>
      <c r="I5370" s="4">
        <v>41.309490893516802</v>
      </c>
      <c r="J5370" s="4">
        <v>444.13181300000002</v>
      </c>
      <c r="K5370" s="4">
        <v>489.49132800000001</v>
      </c>
      <c r="L5370" s="4">
        <v>913.88807799999995</v>
      </c>
      <c r="M5370" s="4">
        <v>19.735061999999999</v>
      </c>
      <c r="N5370" s="4">
        <v>99.169961000000001</v>
      </c>
      <c r="O5370" s="4">
        <v>610.08856300000002</v>
      </c>
      <c r="P5370" s="4">
        <v>224.36461600000001</v>
      </c>
      <c r="Q5370" s="5"/>
      <c r="R5370" s="3">
        <f t="shared" si="665"/>
        <v>2.2624251712673358</v>
      </c>
      <c r="S5370" s="3">
        <f t="shared" si="666"/>
        <v>2.0110853376717502E-2</v>
      </c>
      <c r="T5370" s="6">
        <f t="shared" si="667"/>
        <v>0.47240019714144899</v>
      </c>
      <c r="U5370" s="3">
        <f t="shared" si="664"/>
        <v>0.53030755962556864</v>
      </c>
      <c r="V5370" s="6">
        <f t="shared" si="668"/>
        <v>0.30162641695416459</v>
      </c>
      <c r="W5370" s="3">
        <f t="shared" si="669"/>
        <v>38.70133070478068</v>
      </c>
      <c r="X5370" s="4">
        <f t="shared" si="670"/>
        <v>5039</v>
      </c>
      <c r="Y5370">
        <f t="shared" si="671"/>
        <v>0</v>
      </c>
    </row>
    <row r="5371" spans="1:25" x14ac:dyDescent="0.25">
      <c r="A5371" s="2" t="s">
        <v>10798</v>
      </c>
      <c r="B5371" t="s">
        <v>10799</v>
      </c>
      <c r="C5371">
        <v>40.819213335199997</v>
      </c>
      <c r="D5371">
        <v>-6.6211834387600002</v>
      </c>
      <c r="E5371" s="2" t="s">
        <v>10722</v>
      </c>
      <c r="F5371" t="s">
        <v>10723</v>
      </c>
      <c r="G5371" s="4">
        <v>349.14586100000002</v>
      </c>
      <c r="H5371" s="4">
        <v>50.490928220999997</v>
      </c>
      <c r="I5371" s="4">
        <v>6.9150216148092998</v>
      </c>
      <c r="J5371" s="4">
        <v>171.46355299999999</v>
      </c>
      <c r="K5371" s="4">
        <v>177.68230800000001</v>
      </c>
      <c r="L5371" s="4">
        <v>341.88807800000001</v>
      </c>
      <c r="M5371" s="4">
        <v>7.2577829999999999</v>
      </c>
      <c r="N5371" s="4">
        <v>26.523461999999999</v>
      </c>
      <c r="O5371" s="4">
        <v>182.09893700000001</v>
      </c>
      <c r="P5371" s="4">
        <v>140.52346199999999</v>
      </c>
      <c r="Q5371" s="5"/>
      <c r="R5371" s="3">
        <f t="shared" si="665"/>
        <v>5.2980814495483282</v>
      </c>
      <c r="S5371" s="3">
        <f t="shared" si="666"/>
        <v>4.7095011389962645E-2</v>
      </c>
      <c r="T5371" s="6">
        <f t="shared" si="667"/>
        <v>0.74396254312469201</v>
      </c>
      <c r="U5371" s="3">
        <f t="shared" si="664"/>
        <v>0.91734156581045823</v>
      </c>
      <c r="V5371" s="6">
        <f t="shared" si="668"/>
        <v>0.85990635781172997</v>
      </c>
      <c r="W5371" s="3">
        <f t="shared" si="669"/>
        <v>80.193445046821097</v>
      </c>
      <c r="X5371" s="4">
        <f t="shared" si="670"/>
        <v>1401</v>
      </c>
      <c r="Y5371">
        <f t="shared" si="671"/>
        <v>0</v>
      </c>
    </row>
    <row r="5372" spans="1:25" x14ac:dyDescent="0.25">
      <c r="A5372" s="2" t="s">
        <v>10800</v>
      </c>
      <c r="B5372" t="s">
        <v>10801</v>
      </c>
      <c r="C5372">
        <v>40.903269233800003</v>
      </c>
      <c r="D5372">
        <v>-5.8342368415600001</v>
      </c>
      <c r="E5372" s="2" t="s">
        <v>10722</v>
      </c>
      <c r="F5372" t="s">
        <v>10723</v>
      </c>
      <c r="G5372" s="4">
        <v>457.21301899999997</v>
      </c>
      <c r="H5372" s="4">
        <v>36.101668664400002</v>
      </c>
      <c r="I5372" s="4">
        <v>12.6645951534883</v>
      </c>
      <c r="J5372" s="4">
        <v>222.85921200000001</v>
      </c>
      <c r="K5372" s="4">
        <v>234.35380699999999</v>
      </c>
      <c r="L5372" s="4">
        <v>454.68230799999998</v>
      </c>
      <c r="M5372" s="4">
        <v>2.5307110000000002</v>
      </c>
      <c r="N5372" s="4">
        <v>33</v>
      </c>
      <c r="O5372" s="4">
        <v>298.37186500000001</v>
      </c>
      <c r="P5372" s="4">
        <v>125.841154</v>
      </c>
      <c r="Q5372" s="5"/>
      <c r="R5372" s="3">
        <f t="shared" si="665"/>
        <v>3.8133683030303032</v>
      </c>
      <c r="S5372" s="3">
        <f t="shared" si="666"/>
        <v>3.3897293836553814E-2</v>
      </c>
      <c r="T5372" s="6">
        <f t="shared" si="667"/>
        <v>0.64908822079842288</v>
      </c>
      <c r="U5372" s="3">
        <f t="shared" si="664"/>
        <v>0.5323596914876676</v>
      </c>
      <c r="V5372" s="6">
        <f t="shared" si="668"/>
        <v>0.30877279448003941</v>
      </c>
      <c r="W5372" s="3">
        <f t="shared" si="669"/>
        <v>47.893050763923114</v>
      </c>
      <c r="X5372" s="4">
        <f t="shared" si="670"/>
        <v>4253</v>
      </c>
      <c r="Y5372">
        <f t="shared" si="671"/>
        <v>0</v>
      </c>
    </row>
    <row r="5373" spans="1:25" x14ac:dyDescent="0.25">
      <c r="A5373" s="2" t="s">
        <v>10802</v>
      </c>
      <c r="B5373" t="s">
        <v>10803</v>
      </c>
      <c r="C5373">
        <v>40.659601047899997</v>
      </c>
      <c r="D5373">
        <v>-5.94133513341</v>
      </c>
      <c r="E5373" s="2" t="s">
        <v>10722</v>
      </c>
      <c r="F5373" t="s">
        <v>10723</v>
      </c>
      <c r="G5373" s="4">
        <v>85</v>
      </c>
      <c r="H5373" s="4">
        <v>37.5642918335</v>
      </c>
      <c r="I5373" s="4">
        <v>2.2627872335981798</v>
      </c>
      <c r="J5373" s="4">
        <v>38</v>
      </c>
      <c r="K5373" s="4">
        <v>47</v>
      </c>
      <c r="L5373" s="4">
        <v>85</v>
      </c>
      <c r="M5373" s="4">
        <v>0</v>
      </c>
      <c r="N5373" s="4">
        <v>2</v>
      </c>
      <c r="O5373" s="4">
        <v>44</v>
      </c>
      <c r="P5373" s="4">
        <v>39</v>
      </c>
      <c r="Q5373" s="5"/>
      <c r="R5373" s="3">
        <f t="shared" si="665"/>
        <v>19.5</v>
      </c>
      <c r="S5373" s="3">
        <f t="shared" si="666"/>
        <v>0.17333684482758621</v>
      </c>
      <c r="T5373" s="6">
        <f t="shared" si="667"/>
        <v>0.93568260226712663</v>
      </c>
      <c r="U5373" s="3">
        <f t="shared" si="664"/>
        <v>0.93181818181818177</v>
      </c>
      <c r="V5373" s="6">
        <f t="shared" si="668"/>
        <v>0.86840808279940862</v>
      </c>
      <c r="W5373" s="3">
        <f t="shared" si="669"/>
        <v>90.204534253326756</v>
      </c>
      <c r="X5373" s="4">
        <f t="shared" si="670"/>
        <v>560</v>
      </c>
      <c r="Y5373">
        <f t="shared" si="671"/>
        <v>1</v>
      </c>
    </row>
    <row r="5374" spans="1:25" x14ac:dyDescent="0.25">
      <c r="A5374" s="2" t="s">
        <v>10804</v>
      </c>
      <c r="B5374" t="s">
        <v>10805</v>
      </c>
      <c r="C5374">
        <v>41.066161817699999</v>
      </c>
      <c r="D5374">
        <v>-6.4548367986299997</v>
      </c>
      <c r="E5374" s="2" t="s">
        <v>10722</v>
      </c>
      <c r="F5374" t="s">
        <v>10723</v>
      </c>
      <c r="G5374" s="4">
        <v>49.841154000000003</v>
      </c>
      <c r="H5374" s="4">
        <v>21.126675395300001</v>
      </c>
      <c r="I5374" s="4">
        <v>2.3591574664458599</v>
      </c>
      <c r="J5374" s="4">
        <v>22.841154</v>
      </c>
      <c r="K5374" s="4">
        <v>27</v>
      </c>
      <c r="L5374" s="4">
        <v>49.841154000000003</v>
      </c>
      <c r="M5374" s="4">
        <v>0</v>
      </c>
      <c r="N5374" s="4">
        <v>7</v>
      </c>
      <c r="O5374" s="4">
        <v>23</v>
      </c>
      <c r="P5374" s="4">
        <v>19.841154</v>
      </c>
      <c r="Q5374" s="5"/>
      <c r="R5374" s="3">
        <f t="shared" si="665"/>
        <v>2.8344505714285715</v>
      </c>
      <c r="S5374" s="3">
        <f t="shared" si="666"/>
        <v>2.5195626608778325E-2</v>
      </c>
      <c r="T5374" s="6">
        <f t="shared" si="667"/>
        <v>0.54903893543617543</v>
      </c>
      <c r="U5374" s="3">
        <f t="shared" si="664"/>
        <v>1.1670066956521739</v>
      </c>
      <c r="V5374" s="6">
        <f t="shared" si="668"/>
        <v>0.94935929029078359</v>
      </c>
      <c r="W5374" s="3">
        <f t="shared" si="669"/>
        <v>74.919911286347954</v>
      </c>
      <c r="X5374" s="4">
        <f t="shared" si="670"/>
        <v>1881</v>
      </c>
      <c r="Y5374">
        <f t="shared" si="671"/>
        <v>0</v>
      </c>
    </row>
    <row r="5375" spans="1:25" x14ac:dyDescent="0.25">
      <c r="A5375" s="2" t="s">
        <v>10806</v>
      </c>
      <c r="B5375" t="s">
        <v>10807</v>
      </c>
      <c r="C5375">
        <v>41.068380049600002</v>
      </c>
      <c r="D5375">
        <v>-6.6627744451700002</v>
      </c>
      <c r="E5375" s="2" t="s">
        <v>10722</v>
      </c>
      <c r="F5375" t="s">
        <v>10723</v>
      </c>
      <c r="G5375" s="4">
        <v>526.90890000000002</v>
      </c>
      <c r="H5375" s="4">
        <v>37.846705520900002</v>
      </c>
      <c r="I5375" s="4">
        <v>13.922186667186301</v>
      </c>
      <c r="J5375" s="4">
        <v>241.68230800000001</v>
      </c>
      <c r="K5375" s="4">
        <v>285.22659199999998</v>
      </c>
      <c r="L5375" s="4">
        <v>513.36461599999996</v>
      </c>
      <c r="M5375" s="4">
        <v>13.544283999999999</v>
      </c>
      <c r="N5375" s="4">
        <v>48.841154000000003</v>
      </c>
      <c r="O5375" s="4">
        <v>293.067746</v>
      </c>
      <c r="P5375" s="4">
        <v>185</v>
      </c>
      <c r="Q5375" s="5"/>
      <c r="R5375" s="3">
        <f t="shared" si="665"/>
        <v>3.7877892893357923</v>
      </c>
      <c r="S5375" s="3">
        <f t="shared" si="666"/>
        <v>3.3669920219753395E-2</v>
      </c>
      <c r="T5375" s="6">
        <f t="shared" si="667"/>
        <v>0.64724001971414491</v>
      </c>
      <c r="U5375" s="3">
        <f t="shared" si="664"/>
        <v>0.79790818741274938</v>
      </c>
      <c r="V5375" s="6">
        <f t="shared" si="668"/>
        <v>0.77427304090685067</v>
      </c>
      <c r="W5375" s="3">
        <f t="shared" si="669"/>
        <v>71.075653031049782</v>
      </c>
      <c r="X5375" s="4">
        <f t="shared" si="670"/>
        <v>2222</v>
      </c>
      <c r="Y5375">
        <f t="shared" si="671"/>
        <v>0</v>
      </c>
    </row>
    <row r="5376" spans="1:25" x14ac:dyDescent="0.25">
      <c r="A5376" s="2" t="s">
        <v>10808</v>
      </c>
      <c r="B5376" t="s">
        <v>10809</v>
      </c>
      <c r="C5376">
        <v>40.584994396799999</v>
      </c>
      <c r="D5376">
        <v>-6.0458252323500004</v>
      </c>
      <c r="E5376" s="2" t="s">
        <v>10722</v>
      </c>
      <c r="F5376" t="s">
        <v>10723</v>
      </c>
      <c r="G5376" s="4">
        <v>30</v>
      </c>
      <c r="H5376" s="4">
        <v>18.530318363999999</v>
      </c>
      <c r="I5376" s="4">
        <v>1.61896840683983</v>
      </c>
      <c r="J5376" s="4">
        <v>12</v>
      </c>
      <c r="K5376" s="4">
        <v>18</v>
      </c>
      <c r="L5376" s="4">
        <v>29</v>
      </c>
      <c r="M5376" s="4">
        <v>1</v>
      </c>
      <c r="N5376" s="4">
        <v>0</v>
      </c>
      <c r="O5376" s="4">
        <v>11</v>
      </c>
      <c r="P5376" s="4">
        <v>19</v>
      </c>
      <c r="Q5376" s="5"/>
      <c r="R5376" s="3" t="str">
        <f t="shared" si="665"/>
        <v/>
      </c>
      <c r="S5376" s="3">
        <f t="shared" si="666"/>
        <v>1</v>
      </c>
      <c r="T5376" s="6">
        <f t="shared" si="667"/>
        <v>1</v>
      </c>
      <c r="U5376" s="3">
        <f t="shared" si="664"/>
        <v>1.7272727272727273</v>
      </c>
      <c r="V5376" s="6">
        <f t="shared" si="668"/>
        <v>0.99149827501232135</v>
      </c>
      <c r="W5376" s="3">
        <f t="shared" si="669"/>
        <v>99.574913750616062</v>
      </c>
      <c r="X5376" s="4">
        <f t="shared" si="670"/>
        <v>31</v>
      </c>
      <c r="Y5376">
        <f t="shared" si="671"/>
        <v>1</v>
      </c>
    </row>
    <row r="5377" spans="1:25" x14ac:dyDescent="0.25">
      <c r="A5377" s="2" t="s">
        <v>10810</v>
      </c>
      <c r="B5377" t="s">
        <v>10811</v>
      </c>
      <c r="C5377">
        <v>40.3898646767</v>
      </c>
      <c r="D5377">
        <v>-5.7695093673400004</v>
      </c>
      <c r="E5377" s="2" t="s">
        <v>10722</v>
      </c>
      <c r="F5377" t="s">
        <v>10723</v>
      </c>
      <c r="G5377" s="4">
        <v>14400.972213999999</v>
      </c>
      <c r="H5377" s="4">
        <v>45.735007119300001</v>
      </c>
      <c r="I5377" s="4">
        <v>314.878538718382</v>
      </c>
      <c r="J5377" s="4">
        <v>7541.5666849999998</v>
      </c>
      <c r="K5377" s="4">
        <v>6859.4055289999997</v>
      </c>
      <c r="L5377" s="4">
        <v>13766.730095999999</v>
      </c>
      <c r="M5377" s="4">
        <v>634.24211500000001</v>
      </c>
      <c r="N5377" s="4">
        <v>1711.7560269999999</v>
      </c>
      <c r="O5377" s="4">
        <v>8828.2097279999998</v>
      </c>
      <c r="P5377" s="4">
        <v>3861.0064560000001</v>
      </c>
      <c r="Q5377" s="5"/>
      <c r="R5377" s="3">
        <f t="shared" si="665"/>
        <v>2.2555822179675609</v>
      </c>
      <c r="S5377" s="3">
        <f t="shared" si="666"/>
        <v>2.005002589290799E-2</v>
      </c>
      <c r="T5377" s="6">
        <f t="shared" si="667"/>
        <v>0.47153770330211925</v>
      </c>
      <c r="U5377" s="3">
        <f t="shared" si="664"/>
        <v>0.63124491314758224</v>
      </c>
      <c r="V5377" s="6">
        <f t="shared" si="668"/>
        <v>0.54756037456875306</v>
      </c>
      <c r="W5377" s="3">
        <f t="shared" si="669"/>
        <v>50.954903893543616</v>
      </c>
      <c r="X5377" s="4">
        <f t="shared" si="670"/>
        <v>3981</v>
      </c>
      <c r="Y5377">
        <f t="shared" si="671"/>
        <v>0</v>
      </c>
    </row>
    <row r="5378" spans="1:25" x14ac:dyDescent="0.25">
      <c r="A5378" s="2" t="s">
        <v>10812</v>
      </c>
      <c r="B5378" t="s">
        <v>10813</v>
      </c>
      <c r="C5378">
        <v>40.741620879300001</v>
      </c>
      <c r="D5378">
        <v>-5.6459573027200003</v>
      </c>
      <c r="E5378" s="2" t="s">
        <v>10722</v>
      </c>
      <c r="F5378" t="s">
        <v>10723</v>
      </c>
      <c r="G5378" s="4">
        <v>207.68230800000001</v>
      </c>
      <c r="H5378" s="4">
        <v>26.626391783100001</v>
      </c>
      <c r="I5378" s="4">
        <v>7.7998667521980103</v>
      </c>
      <c r="J5378" s="4">
        <v>110.68230800000001</v>
      </c>
      <c r="K5378" s="4">
        <v>97</v>
      </c>
      <c r="L5378" s="4">
        <v>185.68230800000001</v>
      </c>
      <c r="M5378" s="4">
        <v>22</v>
      </c>
      <c r="N5378" s="4">
        <v>14</v>
      </c>
      <c r="O5378" s="4">
        <v>74</v>
      </c>
      <c r="P5378" s="4">
        <v>119.68230800000001</v>
      </c>
      <c r="Q5378" s="5"/>
      <c r="R5378" s="3">
        <f t="shared" si="665"/>
        <v>8.5487362857142859</v>
      </c>
      <c r="S5378" s="3">
        <f t="shared" si="666"/>
        <v>7.5990306411733988E-2</v>
      </c>
      <c r="T5378" s="6">
        <f t="shared" si="667"/>
        <v>0.84943321833415475</v>
      </c>
      <c r="U5378" s="3">
        <f t="shared" ref="U5378:U5441" si="672">+(N5378+P5378)/O5378</f>
        <v>1.8065176756756758</v>
      </c>
      <c r="V5378" s="6">
        <f t="shared" si="668"/>
        <v>0.99285362247412523</v>
      </c>
      <c r="W5378" s="3">
        <f t="shared" si="669"/>
        <v>92.114342040414002</v>
      </c>
      <c r="X5378" s="4">
        <f t="shared" si="670"/>
        <v>403</v>
      </c>
      <c r="Y5378">
        <f t="shared" si="671"/>
        <v>1</v>
      </c>
    </row>
    <row r="5379" spans="1:25" x14ac:dyDescent="0.25">
      <c r="A5379" s="2" t="s">
        <v>10814</v>
      </c>
      <c r="B5379" t="s">
        <v>10815</v>
      </c>
      <c r="C5379">
        <v>40.996943258899996</v>
      </c>
      <c r="D5379">
        <v>-6.6657126471900003</v>
      </c>
      <c r="E5379" s="2" t="s">
        <v>10722</v>
      </c>
      <c r="F5379" t="s">
        <v>10723</v>
      </c>
      <c r="G5379" s="4">
        <v>166.84115399999999</v>
      </c>
      <c r="H5379" s="4">
        <v>28.458256482500001</v>
      </c>
      <c r="I5379" s="4">
        <v>5.8626625317891996</v>
      </c>
      <c r="J5379" s="4">
        <v>82.841154000000003</v>
      </c>
      <c r="K5379" s="4">
        <v>84</v>
      </c>
      <c r="L5379" s="4">
        <v>166.84115399999999</v>
      </c>
      <c r="M5379" s="4">
        <v>0</v>
      </c>
      <c r="N5379" s="4">
        <v>7</v>
      </c>
      <c r="O5379" s="4">
        <v>73.841154000000003</v>
      </c>
      <c r="P5379" s="4">
        <v>86</v>
      </c>
      <c r="Q5379" s="5"/>
      <c r="R5379" s="3">
        <f t="shared" ref="R5379:R5442" si="673">+IF(P5379=0,0,IF(N5379=0,"",+P5379/N5379))</f>
        <v>12.285714285714286</v>
      </c>
      <c r="S5379" s="3">
        <f t="shared" ref="S5379:S5442" si="674">+IF(R5379="",1,R5379/MAX($R$2:$R$8117))</f>
        <v>0.10920856157635468</v>
      </c>
      <c r="T5379" s="6">
        <f t="shared" ref="T5379:T5442" si="675">+COUNTIF($S$2:$S$8117,"&lt;="&amp;S5379)/COUNT($S$2:$S$8117)</f>
        <v>0.90032035485460815</v>
      </c>
      <c r="U5379" s="3">
        <f t="shared" si="672"/>
        <v>1.2594602733321312</v>
      </c>
      <c r="V5379" s="6">
        <f t="shared" ref="V5379:V5442" si="676">+COUNTIF($U$2:$U$8117,"&lt;="&amp;U5379)/COUNT($U$2:$U$8117)</f>
        <v>0.96463775258748152</v>
      </c>
      <c r="W5379" s="3">
        <f t="shared" ref="W5379:W5442" si="677">100*AVERAGE(T5379,V5379)</f>
        <v>93.247905372104483</v>
      </c>
      <c r="X5379" s="4">
        <f t="shared" ref="X5379:X5442" si="678">_xlfn.RANK.EQ(W5379,$W$2:$W$8117)</f>
        <v>331</v>
      </c>
      <c r="Y5379">
        <f t="shared" ref="Y5379:Y5442" si="679">+IF(W5379&gt;=90,1,0)</f>
        <v>1</v>
      </c>
    </row>
    <row r="5380" spans="1:25" x14ac:dyDescent="0.25">
      <c r="A5380" s="2" t="s">
        <v>10816</v>
      </c>
      <c r="B5380" t="s">
        <v>10817</v>
      </c>
      <c r="C5380">
        <v>40.708288366300003</v>
      </c>
      <c r="D5380">
        <v>-6.0057498658300004</v>
      </c>
      <c r="E5380" s="2" t="s">
        <v>10722</v>
      </c>
      <c r="F5380" t="s">
        <v>10723</v>
      </c>
      <c r="G5380" s="4">
        <v>77</v>
      </c>
      <c r="H5380" s="4">
        <v>38.6966785714</v>
      </c>
      <c r="I5380" s="4">
        <v>1.9898348603207801</v>
      </c>
      <c r="J5380" s="4">
        <v>36</v>
      </c>
      <c r="K5380" s="4">
        <v>41</v>
      </c>
      <c r="L5380" s="4">
        <v>77</v>
      </c>
      <c r="M5380" s="4">
        <v>0</v>
      </c>
      <c r="N5380" s="4">
        <v>3</v>
      </c>
      <c r="O5380" s="4">
        <v>38</v>
      </c>
      <c r="P5380" s="4">
        <v>36</v>
      </c>
      <c r="Q5380" s="5"/>
      <c r="R5380" s="3">
        <f t="shared" si="673"/>
        <v>12</v>
      </c>
      <c r="S5380" s="3">
        <f t="shared" si="674"/>
        <v>0.1066688275862069</v>
      </c>
      <c r="T5380" s="6">
        <f t="shared" si="675"/>
        <v>0.89859536717594879</v>
      </c>
      <c r="U5380" s="3">
        <f t="shared" si="672"/>
        <v>1.0263157894736843</v>
      </c>
      <c r="V5380" s="6">
        <f t="shared" si="676"/>
        <v>0.90758994578610153</v>
      </c>
      <c r="W5380" s="3">
        <f t="shared" si="677"/>
        <v>90.30926564810251</v>
      </c>
      <c r="X5380" s="4">
        <f t="shared" si="678"/>
        <v>550</v>
      </c>
      <c r="Y5380">
        <f t="shared" si="679"/>
        <v>1</v>
      </c>
    </row>
    <row r="5381" spans="1:25" x14ac:dyDescent="0.25">
      <c r="A5381" s="2" t="s">
        <v>10818</v>
      </c>
      <c r="B5381" t="s">
        <v>10819</v>
      </c>
      <c r="C5381">
        <v>40.638196671499998</v>
      </c>
      <c r="D5381">
        <v>-5.7012327534100002</v>
      </c>
      <c r="E5381" s="2" t="s">
        <v>10722</v>
      </c>
      <c r="F5381" t="s">
        <v>10723</v>
      </c>
      <c r="G5381" s="4">
        <v>96.841154000000003</v>
      </c>
      <c r="H5381" s="4">
        <v>30.550822593500001</v>
      </c>
      <c r="I5381" s="4">
        <v>3.1698378563660699</v>
      </c>
      <c r="J5381" s="4">
        <v>48</v>
      </c>
      <c r="K5381" s="4">
        <v>48.841154000000003</v>
      </c>
      <c r="L5381" s="4">
        <v>96.841154000000003</v>
      </c>
      <c r="M5381" s="4">
        <v>0</v>
      </c>
      <c r="N5381" s="4">
        <v>8</v>
      </c>
      <c r="O5381" s="4">
        <v>51.841154000000003</v>
      </c>
      <c r="P5381" s="4">
        <v>37</v>
      </c>
      <c r="Q5381" s="5"/>
      <c r="R5381" s="3">
        <f t="shared" si="673"/>
        <v>4.625</v>
      </c>
      <c r="S5381" s="3">
        <f t="shared" si="674"/>
        <v>4.1111943965517241E-2</v>
      </c>
      <c r="T5381" s="6">
        <f t="shared" si="675"/>
        <v>0.70773780187284374</v>
      </c>
      <c r="U5381" s="3">
        <f t="shared" si="672"/>
        <v>0.86803623237245064</v>
      </c>
      <c r="V5381" s="6">
        <f t="shared" si="676"/>
        <v>0.82910300640709711</v>
      </c>
      <c r="W5381" s="3">
        <f t="shared" si="677"/>
        <v>76.842040413997054</v>
      </c>
      <c r="X5381" s="4">
        <f t="shared" si="678"/>
        <v>1695</v>
      </c>
      <c r="Y5381">
        <f t="shared" si="679"/>
        <v>0</v>
      </c>
    </row>
    <row r="5382" spans="1:25" x14ac:dyDescent="0.25">
      <c r="A5382" s="2" t="s">
        <v>10820</v>
      </c>
      <c r="B5382" t="s">
        <v>10821</v>
      </c>
      <c r="C5382">
        <v>40.825748858600001</v>
      </c>
      <c r="D5382">
        <v>-6.33159478456</v>
      </c>
      <c r="E5382" s="2" t="s">
        <v>10722</v>
      </c>
      <c r="F5382" t="s">
        <v>10723</v>
      </c>
      <c r="G5382" s="4">
        <v>312.47080699999998</v>
      </c>
      <c r="H5382" s="4">
        <v>30.199392506999999</v>
      </c>
      <c r="I5382" s="4">
        <v>10.3469235987966</v>
      </c>
      <c r="J5382" s="4">
        <v>151.62965299999999</v>
      </c>
      <c r="K5382" s="4">
        <v>160.84115399999999</v>
      </c>
      <c r="L5382" s="4">
        <v>311.20576999999997</v>
      </c>
      <c r="M5382" s="4">
        <v>1.265037</v>
      </c>
      <c r="N5382" s="4">
        <v>28</v>
      </c>
      <c r="O5382" s="4">
        <v>185.47080700000001</v>
      </c>
      <c r="P5382" s="4">
        <v>99</v>
      </c>
      <c r="Q5382" s="5"/>
      <c r="R5382" s="3">
        <f t="shared" si="673"/>
        <v>3.5357142857142856</v>
      </c>
      <c r="S5382" s="3">
        <f t="shared" si="674"/>
        <v>3.1429208128078819E-2</v>
      </c>
      <c r="T5382" s="6">
        <f t="shared" si="675"/>
        <v>0.62419911286347951</v>
      </c>
      <c r="U5382" s="3">
        <f t="shared" si="672"/>
        <v>0.68474387993577879</v>
      </c>
      <c r="V5382" s="6">
        <f t="shared" si="676"/>
        <v>0.64255791030064069</v>
      </c>
      <c r="W5382" s="3">
        <f t="shared" si="677"/>
        <v>63.337851158206007</v>
      </c>
      <c r="X5382" s="4">
        <f t="shared" si="678"/>
        <v>2867</v>
      </c>
      <c r="Y5382">
        <f t="shared" si="679"/>
        <v>0</v>
      </c>
    </row>
    <row r="5383" spans="1:25" x14ac:dyDescent="0.25">
      <c r="A5383" s="2" t="s">
        <v>10822</v>
      </c>
      <c r="B5383" t="s">
        <v>10823</v>
      </c>
      <c r="C5383">
        <v>40.497698550599999</v>
      </c>
      <c r="D5383">
        <v>-6.5866212233499999</v>
      </c>
      <c r="E5383" s="2" t="s">
        <v>10722</v>
      </c>
      <c r="F5383" t="s">
        <v>10723</v>
      </c>
      <c r="G5383" s="4">
        <v>309.13607200000001</v>
      </c>
      <c r="H5383" s="4">
        <v>60.734244083900002</v>
      </c>
      <c r="I5383" s="4">
        <v>5.0899797414610202</v>
      </c>
      <c r="J5383" s="4">
        <v>152.294918</v>
      </c>
      <c r="K5383" s="4">
        <v>156.84115399999999</v>
      </c>
      <c r="L5383" s="4">
        <v>302.84115400000002</v>
      </c>
      <c r="M5383" s="4">
        <v>6.294918</v>
      </c>
      <c r="N5383" s="4">
        <v>26</v>
      </c>
      <c r="O5383" s="4">
        <v>165.13607200000001</v>
      </c>
      <c r="P5383" s="4">
        <v>118</v>
      </c>
      <c r="Q5383" s="5"/>
      <c r="R5383" s="3">
        <f t="shared" si="673"/>
        <v>4.5384615384615383</v>
      </c>
      <c r="S5383" s="3">
        <f t="shared" si="674"/>
        <v>4.0342697612732091E-2</v>
      </c>
      <c r="T5383" s="6">
        <f t="shared" si="675"/>
        <v>0.70219319862000984</v>
      </c>
      <c r="U5383" s="3">
        <f t="shared" si="672"/>
        <v>0.87200814610632127</v>
      </c>
      <c r="V5383" s="6">
        <f t="shared" si="676"/>
        <v>0.83255298176441594</v>
      </c>
      <c r="W5383" s="3">
        <f t="shared" si="677"/>
        <v>76.737309019221286</v>
      </c>
      <c r="X5383" s="4">
        <f t="shared" si="678"/>
        <v>1708</v>
      </c>
      <c r="Y5383">
        <f t="shared" si="679"/>
        <v>0</v>
      </c>
    </row>
    <row r="5384" spans="1:25" x14ac:dyDescent="0.25">
      <c r="A5384" s="2" t="s">
        <v>10824</v>
      </c>
      <c r="B5384" t="s">
        <v>10825</v>
      </c>
      <c r="C5384">
        <v>40.902060898999999</v>
      </c>
      <c r="D5384">
        <v>-6.5296223981499999</v>
      </c>
      <c r="E5384" s="2" t="s">
        <v>10722</v>
      </c>
      <c r="F5384" t="s">
        <v>10723</v>
      </c>
      <c r="G5384" s="4">
        <v>150.25281200000001</v>
      </c>
      <c r="H5384" s="4">
        <v>32.910256964799999</v>
      </c>
      <c r="I5384" s="4">
        <v>4.5655313831401196</v>
      </c>
      <c r="J5384" s="4">
        <v>69.126406000000003</v>
      </c>
      <c r="K5384" s="4">
        <v>81.126406000000003</v>
      </c>
      <c r="L5384" s="4">
        <v>145</v>
      </c>
      <c r="M5384" s="4">
        <v>5.2528119999999996</v>
      </c>
      <c r="N5384" s="4">
        <v>15.252812</v>
      </c>
      <c r="O5384" s="4">
        <v>83</v>
      </c>
      <c r="P5384" s="4">
        <v>52</v>
      </c>
      <c r="Q5384" s="5"/>
      <c r="R5384" s="3">
        <f t="shared" si="673"/>
        <v>3.4092074300791224</v>
      </c>
      <c r="S5384" s="3">
        <f t="shared" si="674"/>
        <v>3.0304679963727117E-2</v>
      </c>
      <c r="T5384" s="6">
        <f t="shared" si="675"/>
        <v>0.61237062592410052</v>
      </c>
      <c r="U5384" s="3">
        <f t="shared" si="672"/>
        <v>0.81027484337349409</v>
      </c>
      <c r="V5384" s="6">
        <f t="shared" si="676"/>
        <v>0.78745687530803354</v>
      </c>
      <c r="W5384" s="3">
        <f t="shared" si="677"/>
        <v>69.991375061606703</v>
      </c>
      <c r="X5384" s="4">
        <f t="shared" si="678"/>
        <v>2323</v>
      </c>
      <c r="Y5384">
        <f t="shared" si="679"/>
        <v>0</v>
      </c>
    </row>
    <row r="5385" spans="1:25" x14ac:dyDescent="0.25">
      <c r="A5385" s="2" t="s">
        <v>10826</v>
      </c>
      <c r="B5385" t="s">
        <v>10827</v>
      </c>
      <c r="C5385">
        <v>40.821933968899998</v>
      </c>
      <c r="D5385">
        <v>-6.8048504233599996</v>
      </c>
      <c r="E5385" s="2" t="s">
        <v>10722</v>
      </c>
      <c r="F5385" t="s">
        <v>10723</v>
      </c>
      <c r="G5385" s="4">
        <v>75.780032000000006</v>
      </c>
      <c r="H5385" s="4">
        <v>14.571157384999999</v>
      </c>
      <c r="I5385" s="4">
        <v>5.2006869459807197</v>
      </c>
      <c r="J5385" s="4">
        <v>38.252811999999999</v>
      </c>
      <c r="K5385" s="4">
        <v>37.52722</v>
      </c>
      <c r="L5385" s="4">
        <v>60</v>
      </c>
      <c r="M5385" s="4">
        <v>15.780029000000001</v>
      </c>
      <c r="N5385" s="4">
        <v>8.632028</v>
      </c>
      <c r="O5385" s="4">
        <v>41.148001000000001</v>
      </c>
      <c r="P5385" s="4">
        <v>26</v>
      </c>
      <c r="Q5385" s="5"/>
      <c r="R5385" s="3">
        <f t="shared" si="673"/>
        <v>3.0120384224888985</v>
      </c>
      <c r="S5385" s="3">
        <f t="shared" si="674"/>
        <v>2.6774217264291578E-2</v>
      </c>
      <c r="T5385" s="6">
        <f t="shared" si="675"/>
        <v>0.57220305569245933</v>
      </c>
      <c r="U5385" s="3">
        <f t="shared" si="672"/>
        <v>0.84164545441709304</v>
      </c>
      <c r="V5385" s="6">
        <f t="shared" si="676"/>
        <v>0.81025135534746184</v>
      </c>
      <c r="W5385" s="3">
        <f t="shared" si="677"/>
        <v>69.122720551996068</v>
      </c>
      <c r="X5385" s="4">
        <f t="shared" si="678"/>
        <v>2399</v>
      </c>
      <c r="Y5385">
        <f t="shared" si="679"/>
        <v>0</v>
      </c>
    </row>
    <row r="5386" spans="1:25" x14ac:dyDescent="0.25">
      <c r="A5386" s="2" t="s">
        <v>10828</v>
      </c>
      <c r="B5386" t="s">
        <v>10829</v>
      </c>
      <c r="C5386">
        <v>40.863496812500003</v>
      </c>
      <c r="D5386">
        <v>-5.2200556317900002</v>
      </c>
      <c r="E5386" s="2" t="s">
        <v>10722</v>
      </c>
      <c r="F5386" t="s">
        <v>10723</v>
      </c>
      <c r="G5386" s="4">
        <v>252.208607</v>
      </c>
      <c r="H5386" s="4">
        <v>23.0131284892</v>
      </c>
      <c r="I5386" s="4">
        <v>10.9593359772167</v>
      </c>
      <c r="J5386" s="4">
        <v>120</v>
      </c>
      <c r="K5386" s="4">
        <v>132.208607</v>
      </c>
      <c r="L5386" s="4">
        <v>250.84115399999999</v>
      </c>
      <c r="M5386" s="4">
        <v>1.367453</v>
      </c>
      <c r="N5386" s="4">
        <v>31</v>
      </c>
      <c r="O5386" s="4">
        <v>130.36745300000001</v>
      </c>
      <c r="P5386" s="4">
        <v>90.841154000000003</v>
      </c>
      <c r="Q5386" s="5"/>
      <c r="R5386" s="3">
        <f t="shared" si="673"/>
        <v>2.9303598064516132</v>
      </c>
      <c r="S5386" s="3">
        <f t="shared" si="674"/>
        <v>2.6048170413328145E-2</v>
      </c>
      <c r="T5386" s="6">
        <f t="shared" si="675"/>
        <v>0.56012814194184324</v>
      </c>
      <c r="U5386" s="3">
        <f t="shared" si="672"/>
        <v>0.93459794754140046</v>
      </c>
      <c r="V5386" s="6">
        <f t="shared" si="676"/>
        <v>0.8695170034499754</v>
      </c>
      <c r="W5386" s="3">
        <f t="shared" si="677"/>
        <v>71.482257269590932</v>
      </c>
      <c r="X5386" s="4">
        <f t="shared" si="678"/>
        <v>2188</v>
      </c>
      <c r="Y5386">
        <f t="shared" si="679"/>
        <v>0</v>
      </c>
    </row>
    <row r="5387" spans="1:25" x14ac:dyDescent="0.25">
      <c r="A5387" s="2" t="s">
        <v>10830</v>
      </c>
      <c r="B5387" t="s">
        <v>10831</v>
      </c>
      <c r="C5387">
        <v>41.111930211699999</v>
      </c>
      <c r="D5387">
        <v>-6.3479255669799999</v>
      </c>
      <c r="E5387" s="2" t="s">
        <v>10722</v>
      </c>
      <c r="F5387" t="s">
        <v>10723</v>
      </c>
      <c r="G5387" s="4">
        <v>68</v>
      </c>
      <c r="H5387" s="4">
        <v>14.898709928900001</v>
      </c>
      <c r="I5387" s="4">
        <v>4.5641535625910796</v>
      </c>
      <c r="J5387" s="4">
        <v>34</v>
      </c>
      <c r="K5387" s="4">
        <v>34</v>
      </c>
      <c r="L5387" s="4">
        <v>68</v>
      </c>
      <c r="M5387" s="4">
        <v>0</v>
      </c>
      <c r="N5387" s="4">
        <v>3</v>
      </c>
      <c r="O5387" s="4">
        <v>35</v>
      </c>
      <c r="P5387" s="4">
        <v>30</v>
      </c>
      <c r="Q5387" s="5"/>
      <c r="R5387" s="3">
        <f t="shared" si="673"/>
        <v>10</v>
      </c>
      <c r="S5387" s="3">
        <f t="shared" si="674"/>
        <v>8.8890689655172411E-2</v>
      </c>
      <c r="T5387" s="6">
        <f t="shared" si="675"/>
        <v>0.87801872843765405</v>
      </c>
      <c r="U5387" s="3">
        <f t="shared" si="672"/>
        <v>0.94285714285714284</v>
      </c>
      <c r="V5387" s="6">
        <f t="shared" si="676"/>
        <v>0.87321340561853134</v>
      </c>
      <c r="W5387" s="3">
        <f t="shared" si="677"/>
        <v>87.561606702809271</v>
      </c>
      <c r="X5387" s="4">
        <f t="shared" si="678"/>
        <v>774</v>
      </c>
      <c r="Y5387">
        <f t="shared" si="679"/>
        <v>0</v>
      </c>
    </row>
    <row r="5388" spans="1:25" x14ac:dyDescent="0.25">
      <c r="A5388" s="2" t="s">
        <v>10832</v>
      </c>
      <c r="B5388" t="s">
        <v>10833</v>
      </c>
      <c r="C5388">
        <v>40.858512437100003</v>
      </c>
      <c r="D5388">
        <v>-6.2255892589200004</v>
      </c>
      <c r="E5388" s="2" t="s">
        <v>10722</v>
      </c>
      <c r="F5388" t="s">
        <v>10723</v>
      </c>
      <c r="G5388" s="4">
        <v>142.84115399999999</v>
      </c>
      <c r="H5388" s="4">
        <v>59.241259455300003</v>
      </c>
      <c r="I5388" s="4">
        <v>2.4111768607448298</v>
      </c>
      <c r="J5388" s="4">
        <v>64.841154000000003</v>
      </c>
      <c r="K5388" s="4">
        <v>78</v>
      </c>
      <c r="L5388" s="4">
        <v>140.84115399999999</v>
      </c>
      <c r="M5388" s="4">
        <v>2</v>
      </c>
      <c r="N5388" s="4">
        <v>12.841154</v>
      </c>
      <c r="O5388" s="4">
        <v>83</v>
      </c>
      <c r="P5388" s="4">
        <v>47</v>
      </c>
      <c r="Q5388" s="5"/>
      <c r="R5388" s="3">
        <f t="shared" si="673"/>
        <v>3.6601071835132575</v>
      </c>
      <c r="S5388" s="3">
        <f t="shared" si="674"/>
        <v>3.2534945175434413E-2</v>
      </c>
      <c r="T5388" s="6">
        <f t="shared" si="675"/>
        <v>0.63516510596352882</v>
      </c>
      <c r="U5388" s="3">
        <f t="shared" si="672"/>
        <v>0.72097775903614458</v>
      </c>
      <c r="V5388" s="6">
        <f t="shared" si="676"/>
        <v>0.69184327254805322</v>
      </c>
      <c r="W5388" s="3">
        <f t="shared" si="677"/>
        <v>66.350418925579106</v>
      </c>
      <c r="X5388" s="4">
        <f t="shared" si="678"/>
        <v>2629</v>
      </c>
      <c r="Y5388">
        <f t="shared" si="679"/>
        <v>0</v>
      </c>
    </row>
    <row r="5389" spans="1:25" x14ac:dyDescent="0.25">
      <c r="A5389" s="2" t="s">
        <v>10834</v>
      </c>
      <c r="B5389" t="s">
        <v>10835</v>
      </c>
      <c r="C5389">
        <v>40.786968980899999</v>
      </c>
      <c r="D5389">
        <v>-5.6335615458500001</v>
      </c>
      <c r="E5389" s="2" t="s">
        <v>10722</v>
      </c>
      <c r="F5389" t="s">
        <v>10723</v>
      </c>
      <c r="G5389" s="4">
        <v>250.52346199999999</v>
      </c>
      <c r="H5389" s="4">
        <v>27.044677456300001</v>
      </c>
      <c r="I5389" s="4">
        <v>9.2633185366993906</v>
      </c>
      <c r="J5389" s="4">
        <v>112.52346199999999</v>
      </c>
      <c r="K5389" s="4">
        <v>138</v>
      </c>
      <c r="L5389" s="4">
        <v>246.52346199999999</v>
      </c>
      <c r="M5389" s="4">
        <v>4</v>
      </c>
      <c r="N5389" s="4">
        <v>17</v>
      </c>
      <c r="O5389" s="4">
        <v>189.52346199999999</v>
      </c>
      <c r="P5389" s="4">
        <v>44</v>
      </c>
      <c r="Q5389" s="5"/>
      <c r="R5389" s="3">
        <f t="shared" si="673"/>
        <v>2.5882352941176472</v>
      </c>
      <c r="S5389" s="3">
        <f t="shared" si="674"/>
        <v>2.3007002028397568E-2</v>
      </c>
      <c r="T5389" s="6">
        <f t="shared" si="675"/>
        <v>0.51971414489896506</v>
      </c>
      <c r="U5389" s="3">
        <f t="shared" si="672"/>
        <v>0.32185988666669674</v>
      </c>
      <c r="V5389" s="6">
        <f t="shared" si="676"/>
        <v>6.160670280926565E-3</v>
      </c>
      <c r="W5389" s="3">
        <f t="shared" si="677"/>
        <v>26.293740758994584</v>
      </c>
      <c r="X5389" s="4">
        <f t="shared" si="678"/>
        <v>6153</v>
      </c>
      <c r="Y5389">
        <f t="shared" si="679"/>
        <v>0</v>
      </c>
    </row>
    <row r="5390" spans="1:25" x14ac:dyDescent="0.25">
      <c r="A5390" s="2" t="s">
        <v>10836</v>
      </c>
      <c r="B5390" t="s">
        <v>10837</v>
      </c>
      <c r="C5390">
        <v>40.570672320600004</v>
      </c>
      <c r="D5390">
        <v>-6.1438261075799998</v>
      </c>
      <c r="E5390" s="2" t="s">
        <v>10722</v>
      </c>
      <c r="F5390" t="s">
        <v>10723</v>
      </c>
      <c r="G5390" s="4">
        <v>281.41950400000002</v>
      </c>
      <c r="H5390" s="4">
        <v>47.348186302499997</v>
      </c>
      <c r="I5390" s="4">
        <v>5.9436174007184901</v>
      </c>
      <c r="J5390" s="4">
        <v>140.17690400000001</v>
      </c>
      <c r="K5390" s="4">
        <v>141.24260000000001</v>
      </c>
      <c r="L5390" s="4">
        <v>258</v>
      </c>
      <c r="M5390" s="4">
        <v>23.419504</v>
      </c>
      <c r="N5390" s="4">
        <v>19.242599999999999</v>
      </c>
      <c r="O5390" s="4">
        <v>170.17690400000001</v>
      </c>
      <c r="P5390" s="4">
        <v>92</v>
      </c>
      <c r="Q5390" s="5"/>
      <c r="R5390" s="3">
        <f t="shared" si="673"/>
        <v>4.7810586926922563</v>
      </c>
      <c r="S5390" s="3">
        <f t="shared" si="674"/>
        <v>4.2499160447527169E-2</v>
      </c>
      <c r="T5390" s="6">
        <f t="shared" si="675"/>
        <v>0.71697880729423358</v>
      </c>
      <c r="U5390" s="3">
        <f t="shared" si="672"/>
        <v>0.65368799987100479</v>
      </c>
      <c r="V5390" s="6">
        <f t="shared" si="676"/>
        <v>0.59056185312962051</v>
      </c>
      <c r="W5390" s="3">
        <f t="shared" si="677"/>
        <v>65.377033021192716</v>
      </c>
      <c r="X5390" s="4">
        <f t="shared" si="678"/>
        <v>2703</v>
      </c>
      <c r="Y5390">
        <f t="shared" si="679"/>
        <v>0</v>
      </c>
    </row>
    <row r="5391" spans="1:25" x14ac:dyDescent="0.25">
      <c r="A5391" s="2" t="s">
        <v>10838</v>
      </c>
      <c r="B5391" t="s">
        <v>10839</v>
      </c>
      <c r="C5391">
        <v>41.040601405399997</v>
      </c>
      <c r="D5391">
        <v>-5.4829861633599997</v>
      </c>
      <c r="E5391" s="2" t="s">
        <v>10722</v>
      </c>
      <c r="F5391" t="s">
        <v>10723</v>
      </c>
      <c r="G5391" s="4">
        <v>96</v>
      </c>
      <c r="H5391" s="4">
        <v>8.4903798123200005</v>
      </c>
      <c r="I5391" s="4">
        <v>11.306914663664299</v>
      </c>
      <c r="J5391" s="4">
        <v>43</v>
      </c>
      <c r="K5391" s="4">
        <v>53</v>
      </c>
      <c r="L5391" s="4">
        <v>94</v>
      </c>
      <c r="M5391" s="4">
        <v>2</v>
      </c>
      <c r="N5391" s="4">
        <v>2</v>
      </c>
      <c r="O5391" s="4">
        <v>52</v>
      </c>
      <c r="P5391" s="4">
        <v>42</v>
      </c>
      <c r="Q5391" s="5"/>
      <c r="R5391" s="3">
        <f t="shared" si="673"/>
        <v>21</v>
      </c>
      <c r="S5391" s="3">
        <f t="shared" si="674"/>
        <v>0.18667044827586207</v>
      </c>
      <c r="T5391" s="6">
        <f t="shared" si="675"/>
        <v>0.93987185805815676</v>
      </c>
      <c r="U5391" s="3">
        <f t="shared" si="672"/>
        <v>0.84615384615384615</v>
      </c>
      <c r="V5391" s="6">
        <f t="shared" si="676"/>
        <v>0.8124691966485954</v>
      </c>
      <c r="W5391" s="3">
        <f t="shared" si="677"/>
        <v>87.617052735337609</v>
      </c>
      <c r="X5391" s="4">
        <f t="shared" si="678"/>
        <v>771</v>
      </c>
      <c r="Y5391">
        <f t="shared" si="679"/>
        <v>0</v>
      </c>
    </row>
    <row r="5392" spans="1:25" x14ac:dyDescent="0.25">
      <c r="A5392" s="2" t="s">
        <v>10840</v>
      </c>
      <c r="B5392" t="s">
        <v>10841</v>
      </c>
      <c r="C5392">
        <v>40.498625365199999</v>
      </c>
      <c r="D5392">
        <v>-5.6564326951200004</v>
      </c>
      <c r="E5392" s="2" t="s">
        <v>10722</v>
      </c>
      <c r="F5392" t="s">
        <v>10723</v>
      </c>
      <c r="G5392" s="4">
        <v>97</v>
      </c>
      <c r="H5392" s="4">
        <v>13.9110219209</v>
      </c>
      <c r="I5392" s="4">
        <v>6.9728881567116696</v>
      </c>
      <c r="J5392" s="4">
        <v>40</v>
      </c>
      <c r="K5392" s="4">
        <v>57</v>
      </c>
      <c r="L5392" s="4">
        <v>97</v>
      </c>
      <c r="M5392" s="4">
        <v>0</v>
      </c>
      <c r="N5392" s="4">
        <v>2</v>
      </c>
      <c r="O5392" s="4">
        <v>55</v>
      </c>
      <c r="P5392" s="4">
        <v>40</v>
      </c>
      <c r="Q5392" s="5"/>
      <c r="R5392" s="3">
        <f t="shared" si="673"/>
        <v>20</v>
      </c>
      <c r="S5392" s="3">
        <f t="shared" si="674"/>
        <v>0.17778137931034482</v>
      </c>
      <c r="T5392" s="6">
        <f t="shared" si="675"/>
        <v>0.93703794972893051</v>
      </c>
      <c r="U5392" s="3">
        <f t="shared" si="672"/>
        <v>0.76363636363636367</v>
      </c>
      <c r="V5392" s="6">
        <f t="shared" si="676"/>
        <v>0.73977328733366188</v>
      </c>
      <c r="W5392" s="3">
        <f t="shared" si="677"/>
        <v>83.840561853129628</v>
      </c>
      <c r="X5392" s="4">
        <f t="shared" si="678"/>
        <v>1094</v>
      </c>
      <c r="Y5392">
        <f t="shared" si="679"/>
        <v>0</v>
      </c>
    </row>
    <row r="5393" spans="1:25" x14ac:dyDescent="0.25">
      <c r="A5393" s="2" t="s">
        <v>10842</v>
      </c>
      <c r="B5393" t="s">
        <v>10843</v>
      </c>
      <c r="C5393">
        <v>41.135459904100003</v>
      </c>
      <c r="D5393">
        <v>-6.5599225998200001</v>
      </c>
      <c r="E5393" s="2" t="s">
        <v>10722</v>
      </c>
      <c r="F5393" t="s">
        <v>10723</v>
      </c>
      <c r="G5393" s="4">
        <v>371.36461600000001</v>
      </c>
      <c r="H5393" s="4">
        <v>44.982510912499997</v>
      </c>
      <c r="I5393" s="4">
        <v>8.2557555918205292</v>
      </c>
      <c r="J5393" s="4">
        <v>171.68230800000001</v>
      </c>
      <c r="K5393" s="4">
        <v>199.68230800000001</v>
      </c>
      <c r="L5393" s="4">
        <v>369.36461600000001</v>
      </c>
      <c r="M5393" s="4">
        <v>2</v>
      </c>
      <c r="N5393" s="4">
        <v>24.682307999999999</v>
      </c>
      <c r="O5393" s="4">
        <v>169</v>
      </c>
      <c r="P5393" s="4">
        <v>177.68230800000001</v>
      </c>
      <c r="Q5393" s="5"/>
      <c r="R5393" s="3">
        <f t="shared" si="673"/>
        <v>7.1987720111101448</v>
      </c>
      <c r="S5393" s="3">
        <f t="shared" si="674"/>
        <v>6.3990380873793329E-2</v>
      </c>
      <c r="T5393" s="6">
        <f t="shared" si="675"/>
        <v>0.81370133070478068</v>
      </c>
      <c r="U5393" s="3">
        <f t="shared" si="672"/>
        <v>1.1974237633136096</v>
      </c>
      <c r="V5393" s="6">
        <f t="shared" si="676"/>
        <v>0.95515032035485459</v>
      </c>
      <c r="W5393" s="3">
        <f t="shared" si="677"/>
        <v>88.442582552981762</v>
      </c>
      <c r="X5393" s="4">
        <f t="shared" si="678"/>
        <v>698</v>
      </c>
      <c r="Y5393">
        <f t="shared" si="679"/>
        <v>0</v>
      </c>
    </row>
    <row r="5394" spans="1:25" x14ac:dyDescent="0.25">
      <c r="A5394" s="2" t="s">
        <v>10844</v>
      </c>
      <c r="B5394" t="s">
        <v>10845</v>
      </c>
      <c r="C5394">
        <v>40.980803956999999</v>
      </c>
      <c r="D5394">
        <v>-5.6004201695500004</v>
      </c>
      <c r="E5394" s="2" t="s">
        <v>10722</v>
      </c>
      <c r="F5394" t="s">
        <v>10723</v>
      </c>
      <c r="G5394" s="4">
        <v>4069.5406160000002</v>
      </c>
      <c r="H5394" s="4">
        <v>11.5386910243</v>
      </c>
      <c r="I5394" s="4">
        <v>352.68650520494202</v>
      </c>
      <c r="J5394" s="4">
        <v>2020.0743239999999</v>
      </c>
      <c r="K5394" s="4">
        <v>2049.4662920000001</v>
      </c>
      <c r="L5394" s="4">
        <v>3973.2066359999999</v>
      </c>
      <c r="M5394" s="4">
        <v>96.333977000000004</v>
      </c>
      <c r="N5394" s="4">
        <v>928.01289299999996</v>
      </c>
      <c r="O5394" s="4">
        <v>2786.8454120000001</v>
      </c>
      <c r="P5394" s="4">
        <v>354.68230799999998</v>
      </c>
      <c r="Q5394" s="5"/>
      <c r="R5394" s="3">
        <f t="shared" si="673"/>
        <v>0.38219545296769925</v>
      </c>
      <c r="S5394" s="3">
        <f t="shared" si="674"/>
        <v>3.3973617397369798E-3</v>
      </c>
      <c r="T5394" s="6">
        <f t="shared" si="675"/>
        <v>1.2567767373090193E-2</v>
      </c>
      <c r="U5394" s="3">
        <f t="shared" si="672"/>
        <v>0.4602677979470215</v>
      </c>
      <c r="V5394" s="6">
        <f t="shared" si="676"/>
        <v>0.10226712666338098</v>
      </c>
      <c r="W5394" s="3">
        <f t="shared" si="677"/>
        <v>5.7417447018235581</v>
      </c>
      <c r="X5394" s="4">
        <f t="shared" si="678"/>
        <v>7854</v>
      </c>
      <c r="Y5394">
        <f t="shared" si="679"/>
        <v>0</v>
      </c>
    </row>
    <row r="5395" spans="1:25" x14ac:dyDescent="0.25">
      <c r="A5395" s="2" t="s">
        <v>10846</v>
      </c>
      <c r="B5395" t="s">
        <v>10847</v>
      </c>
      <c r="C5395">
        <v>40.742093677</v>
      </c>
      <c r="D5395">
        <v>-6.1810179465599999</v>
      </c>
      <c r="E5395" s="2" t="s">
        <v>10722</v>
      </c>
      <c r="F5395" t="s">
        <v>10723</v>
      </c>
      <c r="G5395" s="4">
        <v>430.01715999999999</v>
      </c>
      <c r="H5395" s="4">
        <v>24.853180745500001</v>
      </c>
      <c r="I5395" s="4">
        <v>17.302298784346199</v>
      </c>
      <c r="J5395" s="4">
        <v>220.81837999999999</v>
      </c>
      <c r="K5395" s="4">
        <v>209.19878</v>
      </c>
      <c r="L5395" s="4">
        <v>421.36461600000001</v>
      </c>
      <c r="M5395" s="4">
        <v>8.6525440000000007</v>
      </c>
      <c r="N5395" s="4">
        <v>26</v>
      </c>
      <c r="O5395" s="4">
        <v>227.176006</v>
      </c>
      <c r="P5395" s="4">
        <v>176.84115399999999</v>
      </c>
      <c r="Q5395" s="5"/>
      <c r="R5395" s="3">
        <f t="shared" si="673"/>
        <v>6.8015828461538455</v>
      </c>
      <c r="S5395" s="3">
        <f t="shared" si="674"/>
        <v>6.0459738994140574E-2</v>
      </c>
      <c r="T5395" s="6">
        <f t="shared" si="675"/>
        <v>0.80211927057663879</v>
      </c>
      <c r="U5395" s="3">
        <f t="shared" si="672"/>
        <v>0.89288106420886715</v>
      </c>
      <c r="V5395" s="6">
        <f t="shared" si="676"/>
        <v>0.84598324297683591</v>
      </c>
      <c r="W5395" s="3">
        <f t="shared" si="677"/>
        <v>82.405125677673723</v>
      </c>
      <c r="X5395" s="4">
        <f t="shared" si="678"/>
        <v>1214</v>
      </c>
      <c r="Y5395">
        <f t="shared" si="679"/>
        <v>0</v>
      </c>
    </row>
    <row r="5396" spans="1:25" x14ac:dyDescent="0.25">
      <c r="A5396" s="2" t="s">
        <v>10848</v>
      </c>
      <c r="B5396" t="s">
        <v>10849</v>
      </c>
      <c r="C5396">
        <v>40.953185996599998</v>
      </c>
      <c r="D5396">
        <v>-5.5345477770000002</v>
      </c>
      <c r="E5396" s="2" t="s">
        <v>10722</v>
      </c>
      <c r="F5396" t="s">
        <v>10723</v>
      </c>
      <c r="G5396" s="4">
        <v>1149.138627</v>
      </c>
      <c r="H5396" s="4">
        <v>28.159747684399999</v>
      </c>
      <c r="I5396" s="4">
        <v>40.807845293180698</v>
      </c>
      <c r="J5396" s="4">
        <v>545.99593500000003</v>
      </c>
      <c r="K5396" s="4">
        <v>603.14269200000001</v>
      </c>
      <c r="L5396" s="4">
        <v>1102.6823079999999</v>
      </c>
      <c r="M5396" s="4">
        <v>46.456319000000001</v>
      </c>
      <c r="N5396" s="4">
        <v>143.083754</v>
      </c>
      <c r="O5396" s="4">
        <v>774.95831999999996</v>
      </c>
      <c r="P5396" s="4">
        <v>231.096553</v>
      </c>
      <c r="Q5396" s="5"/>
      <c r="R5396" s="3">
        <f t="shared" si="673"/>
        <v>1.6151138514299814</v>
      </c>
      <c r="S5396" s="3">
        <f t="shared" si="674"/>
        <v>1.4356858412523273E-2</v>
      </c>
      <c r="T5396" s="6">
        <f t="shared" si="675"/>
        <v>0.34992607195662889</v>
      </c>
      <c r="U5396" s="3">
        <f t="shared" si="672"/>
        <v>0.48283926676211436</v>
      </c>
      <c r="V5396" s="6">
        <f t="shared" si="676"/>
        <v>0.15537210448496797</v>
      </c>
      <c r="W5396" s="3">
        <f t="shared" si="677"/>
        <v>25.264908822079846</v>
      </c>
      <c r="X5396" s="4">
        <f t="shared" si="678"/>
        <v>6248</v>
      </c>
      <c r="Y5396">
        <f t="shared" si="679"/>
        <v>0</v>
      </c>
    </row>
    <row r="5397" spans="1:25" x14ac:dyDescent="0.25">
      <c r="A5397" s="2" t="s">
        <v>10850</v>
      </c>
      <c r="B5397" t="s">
        <v>10851</v>
      </c>
      <c r="C5397">
        <v>40.898840310399997</v>
      </c>
      <c r="D5397">
        <v>-5.57151794378</v>
      </c>
      <c r="E5397" s="2" t="s">
        <v>10722</v>
      </c>
      <c r="F5397" t="s">
        <v>10723</v>
      </c>
      <c r="G5397" s="4">
        <v>623.60161200000005</v>
      </c>
      <c r="H5397" s="4">
        <v>25.734802109299999</v>
      </c>
      <c r="I5397" s="4">
        <v>24.2318401109696</v>
      </c>
      <c r="J5397" s="4">
        <v>298.26798000000002</v>
      </c>
      <c r="K5397" s="4">
        <v>325.33363200000002</v>
      </c>
      <c r="L5397" s="4">
        <v>601</v>
      </c>
      <c r="M5397" s="4">
        <v>22.601610999999998</v>
      </c>
      <c r="N5397" s="4">
        <v>58.126406000000003</v>
      </c>
      <c r="O5397" s="4">
        <v>424.47520500000002</v>
      </c>
      <c r="P5397" s="4">
        <v>141</v>
      </c>
      <c r="Q5397" s="5"/>
      <c r="R5397" s="3">
        <f t="shared" si="673"/>
        <v>2.4257477746000671</v>
      </c>
      <c r="S5397" s="3">
        <f t="shared" si="674"/>
        <v>2.1562639261369969E-2</v>
      </c>
      <c r="T5397" s="6">
        <f t="shared" si="675"/>
        <v>0.49679645145391821</v>
      </c>
      <c r="U5397" s="3">
        <f t="shared" si="672"/>
        <v>0.46911198499804008</v>
      </c>
      <c r="V5397" s="6">
        <f t="shared" si="676"/>
        <v>0.12333661902414983</v>
      </c>
      <c r="W5397" s="3">
        <f t="shared" si="677"/>
        <v>31.006653523903406</v>
      </c>
      <c r="X5397" s="4">
        <f t="shared" si="678"/>
        <v>5716</v>
      </c>
      <c r="Y5397">
        <f t="shared" si="679"/>
        <v>0</v>
      </c>
    </row>
    <row r="5398" spans="1:25" x14ac:dyDescent="0.25">
      <c r="A5398" s="2" t="s">
        <v>10852</v>
      </c>
      <c r="B5398" t="s">
        <v>10853</v>
      </c>
      <c r="C5398">
        <v>40.415204627000001</v>
      </c>
      <c r="D5398">
        <v>-5.8209297761199998</v>
      </c>
      <c r="E5398" s="2" t="s">
        <v>10722</v>
      </c>
      <c r="F5398" t="s">
        <v>10723</v>
      </c>
      <c r="G5398" s="4">
        <v>98.156208000000007</v>
      </c>
      <c r="H5398" s="4">
        <v>9.4639514391899997</v>
      </c>
      <c r="I5398" s="4">
        <v>10.3715882980483</v>
      </c>
      <c r="J5398" s="4">
        <v>44.156207999999999</v>
      </c>
      <c r="K5398" s="4">
        <v>54</v>
      </c>
      <c r="L5398" s="4">
        <v>97.841154000000003</v>
      </c>
      <c r="M5398" s="4">
        <v>0.315054</v>
      </c>
      <c r="N5398" s="4">
        <v>7.8411540000000004</v>
      </c>
      <c r="O5398" s="4">
        <v>48.315054000000003</v>
      </c>
      <c r="P5398" s="4">
        <v>42</v>
      </c>
      <c r="Q5398" s="5"/>
      <c r="R5398" s="3">
        <f t="shared" si="673"/>
        <v>5.3563544345640954</v>
      </c>
      <c r="S5398" s="3">
        <f t="shared" si="674"/>
        <v>4.7613003972594353E-2</v>
      </c>
      <c r="T5398" s="6">
        <f t="shared" si="675"/>
        <v>0.74667323804829966</v>
      </c>
      <c r="U5398" s="3">
        <f t="shared" si="672"/>
        <v>1.0315864285280525</v>
      </c>
      <c r="V5398" s="6">
        <f t="shared" si="676"/>
        <v>0.90956136027599799</v>
      </c>
      <c r="W5398" s="3">
        <f t="shared" si="677"/>
        <v>82.811729916214887</v>
      </c>
      <c r="X5398" s="4">
        <f t="shared" si="678"/>
        <v>1183</v>
      </c>
      <c r="Y5398">
        <f t="shared" si="679"/>
        <v>0</v>
      </c>
    </row>
    <row r="5399" spans="1:25" x14ac:dyDescent="0.25">
      <c r="A5399" s="2" t="s">
        <v>10854</v>
      </c>
      <c r="B5399" t="s">
        <v>10855</v>
      </c>
      <c r="C5399">
        <v>40.885099148599998</v>
      </c>
      <c r="D5399">
        <v>-5.8925059297000004</v>
      </c>
      <c r="E5399" s="2" t="s">
        <v>10722</v>
      </c>
      <c r="F5399" t="s">
        <v>10723</v>
      </c>
      <c r="G5399" s="4">
        <v>198.80871400000001</v>
      </c>
      <c r="H5399" s="4">
        <v>44.087814773300003</v>
      </c>
      <c r="I5399" s="4">
        <v>4.5093800639082797</v>
      </c>
      <c r="J5399" s="4">
        <v>93.841154000000003</v>
      </c>
      <c r="K5399" s="4">
        <v>104.96756000000001</v>
      </c>
      <c r="L5399" s="4">
        <v>194.68230800000001</v>
      </c>
      <c r="M5399" s="4">
        <v>4.1264060000000002</v>
      </c>
      <c r="N5399" s="4">
        <v>14.126405999999999</v>
      </c>
      <c r="O5399" s="4">
        <v>111.841154</v>
      </c>
      <c r="P5399" s="4">
        <v>72.841154000000003</v>
      </c>
      <c r="Q5399" s="5"/>
      <c r="R5399" s="3">
        <f t="shared" si="673"/>
        <v>5.1563825929964073</v>
      </c>
      <c r="S5399" s="3">
        <f t="shared" si="674"/>
        <v>4.5835440481737683E-2</v>
      </c>
      <c r="T5399" s="6">
        <f t="shared" si="675"/>
        <v>0.73804829965500252</v>
      </c>
      <c r="U5399" s="3">
        <f t="shared" si="672"/>
        <v>0.77759891497543032</v>
      </c>
      <c r="V5399" s="6">
        <f t="shared" si="676"/>
        <v>0.75505174963035981</v>
      </c>
      <c r="W5399" s="3">
        <f t="shared" si="677"/>
        <v>74.655002464268122</v>
      </c>
      <c r="X5399" s="4">
        <f t="shared" si="678"/>
        <v>1903</v>
      </c>
      <c r="Y5399">
        <f t="shared" si="679"/>
        <v>0</v>
      </c>
    </row>
    <row r="5400" spans="1:25" x14ac:dyDescent="0.25">
      <c r="A5400" s="2" t="s">
        <v>10856</v>
      </c>
      <c r="B5400" t="s">
        <v>10857</v>
      </c>
      <c r="C5400">
        <v>41.087826259099998</v>
      </c>
      <c r="D5400">
        <v>-5.7081549591199998</v>
      </c>
      <c r="E5400" s="2" t="s">
        <v>10722</v>
      </c>
      <c r="F5400" t="s">
        <v>10723</v>
      </c>
      <c r="G5400" s="4">
        <v>653.31320000000005</v>
      </c>
      <c r="H5400" s="4">
        <v>20.028123791500001</v>
      </c>
      <c r="I5400" s="4">
        <v>32.619790340884002</v>
      </c>
      <c r="J5400" s="4">
        <v>318.72985</v>
      </c>
      <c r="K5400" s="4">
        <v>334.58335</v>
      </c>
      <c r="L5400" s="4">
        <v>639.11278900000002</v>
      </c>
      <c r="M5400" s="4">
        <v>14.20041</v>
      </c>
      <c r="N5400" s="4">
        <v>63.727800000000002</v>
      </c>
      <c r="O5400" s="4">
        <v>446.74424499999998</v>
      </c>
      <c r="P5400" s="4">
        <v>142.84115399999999</v>
      </c>
      <c r="Q5400" s="5"/>
      <c r="R5400" s="3">
        <f t="shared" si="673"/>
        <v>2.2414260966171748</v>
      </c>
      <c r="S5400" s="3">
        <f t="shared" si="674"/>
        <v>1.9924191153940177E-2</v>
      </c>
      <c r="T5400" s="6">
        <f t="shared" si="675"/>
        <v>0.46870379497289305</v>
      </c>
      <c r="U5400" s="3">
        <f t="shared" si="672"/>
        <v>0.46238749869066587</v>
      </c>
      <c r="V5400" s="6">
        <f t="shared" si="676"/>
        <v>0.10707244948250369</v>
      </c>
      <c r="W5400" s="3">
        <f t="shared" si="677"/>
        <v>28.788812222769838</v>
      </c>
      <c r="X5400" s="4">
        <f t="shared" si="678"/>
        <v>5916</v>
      </c>
      <c r="Y5400">
        <f t="shared" si="679"/>
        <v>0</v>
      </c>
    </row>
    <row r="5401" spans="1:25" x14ac:dyDescent="0.25">
      <c r="A5401" s="2" t="s">
        <v>10858</v>
      </c>
      <c r="B5401" t="s">
        <v>10859</v>
      </c>
      <c r="C5401">
        <v>40.525878033399998</v>
      </c>
      <c r="D5401">
        <v>-6.6677151514100004</v>
      </c>
      <c r="E5401" s="2" t="s">
        <v>10722</v>
      </c>
      <c r="F5401" t="s">
        <v>10723</v>
      </c>
      <c r="G5401" s="4">
        <v>191.083754</v>
      </c>
      <c r="H5401" s="4">
        <v>26.025526086399999</v>
      </c>
      <c r="I5401" s="4">
        <v>7.3421668159804598</v>
      </c>
      <c r="J5401" s="4">
        <v>91.083753999999999</v>
      </c>
      <c r="K5401" s="4">
        <v>100</v>
      </c>
      <c r="L5401" s="4">
        <v>183.84115399999999</v>
      </c>
      <c r="M5401" s="4">
        <v>7.2426000000000004</v>
      </c>
      <c r="N5401" s="4">
        <v>9.0837540000000008</v>
      </c>
      <c r="O5401" s="4">
        <v>103</v>
      </c>
      <c r="P5401" s="4">
        <v>79</v>
      </c>
      <c r="Q5401" s="5"/>
      <c r="R5401" s="3">
        <f t="shared" si="673"/>
        <v>8.6968449387775131</v>
      </c>
      <c r="S5401" s="3">
        <f t="shared" si="674"/>
        <v>7.7306854443202885E-2</v>
      </c>
      <c r="T5401" s="6">
        <f t="shared" si="675"/>
        <v>0.85312962050271068</v>
      </c>
      <c r="U5401" s="3">
        <f t="shared" si="672"/>
        <v>0.85518207766990295</v>
      </c>
      <c r="V5401" s="6">
        <f t="shared" si="676"/>
        <v>0.82072449482503695</v>
      </c>
      <c r="W5401" s="3">
        <f t="shared" si="677"/>
        <v>83.692705766387391</v>
      </c>
      <c r="X5401" s="4">
        <f t="shared" si="678"/>
        <v>1103</v>
      </c>
      <c r="Y5401">
        <f t="shared" si="679"/>
        <v>0</v>
      </c>
    </row>
    <row r="5402" spans="1:25" x14ac:dyDescent="0.25">
      <c r="A5402" s="2" t="s">
        <v>10860</v>
      </c>
      <c r="B5402" t="s">
        <v>10861</v>
      </c>
      <c r="C5402">
        <v>40.994661845300001</v>
      </c>
      <c r="D5402">
        <v>-5.2683997933300004</v>
      </c>
      <c r="E5402" s="2" t="s">
        <v>10722</v>
      </c>
      <c r="F5402" t="s">
        <v>10723</v>
      </c>
      <c r="G5402" s="4">
        <v>305.68230799999998</v>
      </c>
      <c r="H5402" s="4">
        <v>45.199163740199999</v>
      </c>
      <c r="I5402" s="4">
        <v>6.7630080449503298</v>
      </c>
      <c r="J5402" s="4">
        <v>134.84115399999999</v>
      </c>
      <c r="K5402" s="4">
        <v>170.84115399999999</v>
      </c>
      <c r="L5402" s="4">
        <v>305.68230799999998</v>
      </c>
      <c r="M5402" s="4">
        <v>0</v>
      </c>
      <c r="N5402" s="4">
        <v>17</v>
      </c>
      <c r="O5402" s="4">
        <v>184.84115399999999</v>
      </c>
      <c r="P5402" s="4">
        <v>103.841154</v>
      </c>
      <c r="Q5402" s="5"/>
      <c r="R5402" s="3">
        <f t="shared" si="673"/>
        <v>6.1083031764705886</v>
      </c>
      <c r="S5402" s="3">
        <f t="shared" si="674"/>
        <v>5.4297128197935092E-2</v>
      </c>
      <c r="T5402" s="6">
        <f t="shared" si="675"/>
        <v>0.78006407097092167</v>
      </c>
      <c r="U5402" s="3">
        <f t="shared" si="672"/>
        <v>0.6537567602504798</v>
      </c>
      <c r="V5402" s="6">
        <f t="shared" si="676"/>
        <v>0.590685066535239</v>
      </c>
      <c r="W5402" s="3">
        <f t="shared" si="677"/>
        <v>68.537456875308038</v>
      </c>
      <c r="X5402" s="4">
        <f t="shared" si="678"/>
        <v>2456</v>
      </c>
      <c r="Y5402">
        <f t="shared" si="679"/>
        <v>0</v>
      </c>
    </row>
    <row r="5403" spans="1:25" x14ac:dyDescent="0.25">
      <c r="A5403" s="2" t="s">
        <v>10862</v>
      </c>
      <c r="B5403" t="s">
        <v>10863</v>
      </c>
      <c r="C5403">
        <v>40.331414071399998</v>
      </c>
      <c r="D5403">
        <v>-5.7487346343899999</v>
      </c>
      <c r="E5403" s="2" t="s">
        <v>10722</v>
      </c>
      <c r="F5403" t="s">
        <v>10723</v>
      </c>
      <c r="G5403" s="4">
        <v>1008.752386</v>
      </c>
      <c r="H5403" s="4">
        <v>60.174664672600002</v>
      </c>
      <c r="I5403" s="4">
        <v>16.763739232922202</v>
      </c>
      <c r="J5403" s="4">
        <v>501.46176200000002</v>
      </c>
      <c r="K5403" s="4">
        <v>507.29062399999998</v>
      </c>
      <c r="L5403" s="4">
        <v>986</v>
      </c>
      <c r="M5403" s="4">
        <v>22.752386000000001</v>
      </c>
      <c r="N5403" s="4">
        <v>89.761521999999999</v>
      </c>
      <c r="O5403" s="4">
        <v>629.77909899999997</v>
      </c>
      <c r="P5403" s="4">
        <v>289.21176500000001</v>
      </c>
      <c r="Q5403" s="5"/>
      <c r="R5403" s="3">
        <f t="shared" si="673"/>
        <v>3.2220015721212927</v>
      </c>
      <c r="S5403" s="3">
        <f t="shared" si="674"/>
        <v>2.8640594181591143E-2</v>
      </c>
      <c r="T5403" s="6">
        <f t="shared" si="675"/>
        <v>0.59573681616559881</v>
      </c>
      <c r="U5403" s="3">
        <f t="shared" si="672"/>
        <v>0.60175589758656001</v>
      </c>
      <c r="V5403" s="6">
        <f t="shared" si="676"/>
        <v>0.48989650073928043</v>
      </c>
      <c r="W5403" s="3">
        <f t="shared" si="677"/>
        <v>54.281665845243964</v>
      </c>
      <c r="X5403" s="4">
        <f t="shared" si="678"/>
        <v>3683</v>
      </c>
      <c r="Y5403">
        <f t="shared" si="679"/>
        <v>0</v>
      </c>
    </row>
    <row r="5404" spans="1:25" x14ac:dyDescent="0.25">
      <c r="A5404" s="2" t="s">
        <v>10864</v>
      </c>
      <c r="B5404" t="s">
        <v>10865</v>
      </c>
      <c r="C5404">
        <v>40.9143997336</v>
      </c>
      <c r="D5404">
        <v>-5.9530861140800004</v>
      </c>
      <c r="E5404" s="2" t="s">
        <v>10722</v>
      </c>
      <c r="F5404" t="s">
        <v>10723</v>
      </c>
      <c r="G5404" s="4">
        <v>81.596407999999997</v>
      </c>
      <c r="H5404" s="4">
        <v>38.780512689200002</v>
      </c>
      <c r="I5404" s="4">
        <v>2.1040569435979601</v>
      </c>
      <c r="J5404" s="4">
        <v>26.176904</v>
      </c>
      <c r="K5404" s="4">
        <v>55.419504000000003</v>
      </c>
      <c r="L5404" s="4">
        <v>78</v>
      </c>
      <c r="M5404" s="4">
        <v>3.5964079999999998</v>
      </c>
      <c r="N5404" s="4">
        <v>3.2425999999999999</v>
      </c>
      <c r="O5404" s="4">
        <v>50.353808000000001</v>
      </c>
      <c r="P5404" s="4">
        <v>28</v>
      </c>
      <c r="Q5404" s="5"/>
      <c r="R5404" s="3">
        <f t="shared" si="673"/>
        <v>8.6350459507802384</v>
      </c>
      <c r="S5404" s="3">
        <f t="shared" si="674"/>
        <v>7.6757518976895936E-2</v>
      </c>
      <c r="T5404" s="6">
        <f t="shared" si="675"/>
        <v>0.85115820601281422</v>
      </c>
      <c r="U5404" s="3">
        <f t="shared" si="672"/>
        <v>0.62046151504569425</v>
      </c>
      <c r="V5404" s="6">
        <f t="shared" si="676"/>
        <v>0.52538196155741745</v>
      </c>
      <c r="W5404" s="3">
        <f t="shared" si="677"/>
        <v>68.827008378511593</v>
      </c>
      <c r="X5404" s="4">
        <f t="shared" si="678"/>
        <v>2436</v>
      </c>
      <c r="Y5404">
        <f t="shared" si="679"/>
        <v>0</v>
      </c>
    </row>
    <row r="5405" spans="1:25" x14ac:dyDescent="0.25">
      <c r="A5405" s="2" t="s">
        <v>10866</v>
      </c>
      <c r="B5405" t="s">
        <v>10867</v>
      </c>
      <c r="C5405">
        <v>40.370759994700002</v>
      </c>
      <c r="D5405">
        <v>-5.8162182433899998</v>
      </c>
      <c r="E5405" s="2" t="s">
        <v>10722</v>
      </c>
      <c r="F5405" t="s">
        <v>10723</v>
      </c>
      <c r="G5405" s="4">
        <v>290</v>
      </c>
      <c r="H5405" s="4">
        <v>7.5117053612199998</v>
      </c>
      <c r="I5405" s="4">
        <v>38.606413065288301</v>
      </c>
      <c r="J5405" s="4">
        <v>135</v>
      </c>
      <c r="K5405" s="4">
        <v>155</v>
      </c>
      <c r="L5405" s="4">
        <v>284</v>
      </c>
      <c r="M5405" s="4">
        <v>6</v>
      </c>
      <c r="N5405" s="4">
        <v>40</v>
      </c>
      <c r="O5405" s="4">
        <v>182</v>
      </c>
      <c r="P5405" s="4">
        <v>68</v>
      </c>
      <c r="Q5405" s="5"/>
      <c r="R5405" s="3">
        <f t="shared" si="673"/>
        <v>1.7</v>
      </c>
      <c r="S5405" s="3">
        <f t="shared" si="674"/>
        <v>1.5111417241379309E-2</v>
      </c>
      <c r="T5405" s="6">
        <f t="shared" si="675"/>
        <v>0.36939379004435685</v>
      </c>
      <c r="U5405" s="3">
        <f t="shared" si="672"/>
        <v>0.59340659340659341</v>
      </c>
      <c r="V5405" s="6">
        <f t="shared" si="676"/>
        <v>0.4688270083785116</v>
      </c>
      <c r="W5405" s="3">
        <f t="shared" si="677"/>
        <v>41.91103992114342</v>
      </c>
      <c r="X5405" s="4">
        <f t="shared" si="678"/>
        <v>4760</v>
      </c>
      <c r="Y5405">
        <f t="shared" si="679"/>
        <v>0</v>
      </c>
    </row>
    <row r="5406" spans="1:25" x14ac:dyDescent="0.25">
      <c r="A5406" s="2" t="s">
        <v>10868</v>
      </c>
      <c r="B5406" t="s">
        <v>10869</v>
      </c>
      <c r="C5406">
        <v>41.127743496699999</v>
      </c>
      <c r="D5406">
        <v>-5.1921855025100001</v>
      </c>
      <c r="E5406" s="2" t="s">
        <v>10722</v>
      </c>
      <c r="F5406" t="s">
        <v>10723</v>
      </c>
      <c r="G5406" s="4">
        <v>1106.190102</v>
      </c>
      <c r="H5406" s="4">
        <v>71.145923989099998</v>
      </c>
      <c r="I5406" s="4">
        <v>15.548186571720899</v>
      </c>
      <c r="J5406" s="4">
        <v>540.50779399999999</v>
      </c>
      <c r="K5406" s="4">
        <v>565.68230800000003</v>
      </c>
      <c r="L5406" s="4">
        <v>1096.590193</v>
      </c>
      <c r="M5406" s="4">
        <v>9.5999079999999992</v>
      </c>
      <c r="N5406" s="4">
        <v>84.841154000000003</v>
      </c>
      <c r="O5406" s="4">
        <v>641.984331</v>
      </c>
      <c r="P5406" s="4">
        <v>379.36461600000001</v>
      </c>
      <c r="Q5406" s="5"/>
      <c r="R5406" s="3">
        <f t="shared" si="673"/>
        <v>4.4714693060398494</v>
      </c>
      <c r="S5406" s="3">
        <f t="shared" si="674"/>
        <v>3.9747199038581739E-2</v>
      </c>
      <c r="T5406" s="6">
        <f t="shared" si="675"/>
        <v>0.69812715623459831</v>
      </c>
      <c r="U5406" s="3">
        <f t="shared" si="672"/>
        <v>0.72307959491304163</v>
      </c>
      <c r="V5406" s="6">
        <f t="shared" si="676"/>
        <v>0.69529324790537206</v>
      </c>
      <c r="W5406" s="3">
        <f t="shared" si="677"/>
        <v>69.67102020699852</v>
      </c>
      <c r="X5406" s="4">
        <f t="shared" si="678"/>
        <v>2352</v>
      </c>
      <c r="Y5406">
        <f t="shared" si="679"/>
        <v>0</v>
      </c>
    </row>
    <row r="5407" spans="1:25" x14ac:dyDescent="0.25">
      <c r="A5407" s="2" t="s">
        <v>10870</v>
      </c>
      <c r="B5407" t="s">
        <v>10871</v>
      </c>
      <c r="C5407">
        <v>41.081678068400002</v>
      </c>
      <c r="D5407">
        <v>-5.3290095188800004</v>
      </c>
      <c r="E5407" s="2" t="s">
        <v>10722</v>
      </c>
      <c r="F5407" t="s">
        <v>10723</v>
      </c>
      <c r="G5407" s="4">
        <v>1001.045429</v>
      </c>
      <c r="H5407" s="4">
        <v>78.468838985100007</v>
      </c>
      <c r="I5407" s="4">
        <v>12.757235087804499</v>
      </c>
      <c r="J5407" s="4">
        <v>450.75864799999999</v>
      </c>
      <c r="K5407" s="4">
        <v>550.28678100000002</v>
      </c>
      <c r="L5407" s="4">
        <v>974.52346199999999</v>
      </c>
      <c r="M5407" s="4">
        <v>26.521965000000002</v>
      </c>
      <c r="N5407" s="4">
        <v>99.435134000000005</v>
      </c>
      <c r="O5407" s="4">
        <v>576.769139</v>
      </c>
      <c r="P5407" s="4">
        <v>324.84115400000002</v>
      </c>
      <c r="Q5407" s="5"/>
      <c r="R5407" s="3">
        <f t="shared" si="673"/>
        <v>3.2668649493648796</v>
      </c>
      <c r="S5407" s="3">
        <f t="shared" si="674"/>
        <v>2.9039387835935404E-2</v>
      </c>
      <c r="T5407" s="6">
        <f t="shared" si="675"/>
        <v>0.59967964514539185</v>
      </c>
      <c r="U5407" s="3">
        <f t="shared" si="672"/>
        <v>0.73560851181394438</v>
      </c>
      <c r="V5407" s="6">
        <f t="shared" si="676"/>
        <v>0.71106456382454408</v>
      </c>
      <c r="W5407" s="3">
        <f t="shared" si="677"/>
        <v>65.537210448496793</v>
      </c>
      <c r="X5407" s="4">
        <f t="shared" si="678"/>
        <v>2688</v>
      </c>
      <c r="Y5407">
        <f t="shared" si="679"/>
        <v>0</v>
      </c>
    </row>
    <row r="5408" spans="1:25" x14ac:dyDescent="0.25">
      <c r="A5408" s="2" t="s">
        <v>10872</v>
      </c>
      <c r="B5408" t="s">
        <v>10873</v>
      </c>
      <c r="C5408">
        <v>40.9111721875</v>
      </c>
      <c r="D5408">
        <v>-5.15267828093</v>
      </c>
      <c r="E5408" s="2" t="s">
        <v>10722</v>
      </c>
      <c r="F5408" t="s">
        <v>10723</v>
      </c>
      <c r="G5408" s="4">
        <v>209</v>
      </c>
      <c r="H5408" s="4">
        <v>37.068423340800003</v>
      </c>
      <c r="I5408" s="4">
        <v>5.6382220003935402</v>
      </c>
      <c r="J5408" s="4">
        <v>101</v>
      </c>
      <c r="K5408" s="4">
        <v>108</v>
      </c>
      <c r="L5408" s="4">
        <v>208</v>
      </c>
      <c r="M5408" s="4">
        <v>1</v>
      </c>
      <c r="N5408" s="4">
        <v>18</v>
      </c>
      <c r="O5408" s="4">
        <v>127</v>
      </c>
      <c r="P5408" s="4">
        <v>64</v>
      </c>
      <c r="Q5408" s="5"/>
      <c r="R5408" s="3">
        <f t="shared" si="673"/>
        <v>3.5555555555555554</v>
      </c>
      <c r="S5408" s="3">
        <f t="shared" si="674"/>
        <v>3.1605578544061298E-2</v>
      </c>
      <c r="T5408" s="6">
        <f t="shared" si="675"/>
        <v>0.62666338097585017</v>
      </c>
      <c r="U5408" s="3">
        <f t="shared" si="672"/>
        <v>0.64566929133858264</v>
      </c>
      <c r="V5408" s="6">
        <f t="shared" si="676"/>
        <v>0.57577624445539677</v>
      </c>
      <c r="W5408" s="3">
        <f t="shared" si="677"/>
        <v>60.121981271562341</v>
      </c>
      <c r="X5408" s="4">
        <f t="shared" si="678"/>
        <v>3156</v>
      </c>
      <c r="Y5408">
        <f t="shared" si="679"/>
        <v>0</v>
      </c>
    </row>
    <row r="5409" spans="1:25" x14ac:dyDescent="0.25">
      <c r="A5409" s="2" t="s">
        <v>10874</v>
      </c>
      <c r="B5409" t="s">
        <v>10875</v>
      </c>
      <c r="C5409">
        <v>40.924978494199998</v>
      </c>
      <c r="D5409">
        <v>-5.6343506416300002</v>
      </c>
      <c r="E5409" s="2" t="s">
        <v>10722</v>
      </c>
      <c r="F5409" t="s">
        <v>10723</v>
      </c>
      <c r="G5409" s="4">
        <v>6470.8736609999996</v>
      </c>
      <c r="H5409" s="4">
        <v>13.7093104014</v>
      </c>
      <c r="I5409" s="4">
        <v>472.00577385272402</v>
      </c>
      <c r="J5409" s="4">
        <v>3163.4900309999998</v>
      </c>
      <c r="K5409" s="4">
        <v>3307.3836299999998</v>
      </c>
      <c r="L5409" s="4">
        <v>6164.3725619999996</v>
      </c>
      <c r="M5409" s="4">
        <v>306.501103</v>
      </c>
      <c r="N5409" s="4">
        <v>1722.799471</v>
      </c>
      <c r="O5409" s="4">
        <v>4447.0455350000002</v>
      </c>
      <c r="P5409" s="4">
        <v>301.028659</v>
      </c>
      <c r="Q5409" s="5"/>
      <c r="R5409" s="3">
        <f t="shared" si="673"/>
        <v>0.17473226807137787</v>
      </c>
      <c r="S5409" s="3">
        <f t="shared" si="674"/>
        <v>1.5532071813877241E-3</v>
      </c>
      <c r="T5409" s="6">
        <f t="shared" si="675"/>
        <v>9.8570724494825043E-4</v>
      </c>
      <c r="U5409" s="3">
        <f t="shared" si="672"/>
        <v>0.45509498701366458</v>
      </c>
      <c r="V5409" s="6">
        <f t="shared" si="676"/>
        <v>9.2286840808279938E-2</v>
      </c>
      <c r="W5409" s="3">
        <f t="shared" si="677"/>
        <v>4.6636274026614091</v>
      </c>
      <c r="X5409" s="4">
        <f t="shared" si="678"/>
        <v>7921</v>
      </c>
      <c r="Y5409">
        <f t="shared" si="679"/>
        <v>0</v>
      </c>
    </row>
    <row r="5410" spans="1:25" x14ac:dyDescent="0.25">
      <c r="A5410" s="2" t="s">
        <v>10876</v>
      </c>
      <c r="B5410" t="s">
        <v>10877</v>
      </c>
      <c r="C5410">
        <v>40.578876419399997</v>
      </c>
      <c r="D5410">
        <v>-6.6339720637199999</v>
      </c>
      <c r="E5410" s="2" t="s">
        <v>10722</v>
      </c>
      <c r="F5410" t="s">
        <v>10723</v>
      </c>
      <c r="G5410" s="4">
        <v>112.937707</v>
      </c>
      <c r="H5410" s="4">
        <v>70.446121385599994</v>
      </c>
      <c r="I5410" s="4">
        <v>1.60317849696528</v>
      </c>
      <c r="J5410" s="4">
        <v>49.682307999999999</v>
      </c>
      <c r="K5410" s="4">
        <v>63.255398999999997</v>
      </c>
      <c r="L5410" s="4">
        <v>111.68230800000001</v>
      </c>
      <c r="M5410" s="4">
        <v>1.2553989999999999</v>
      </c>
      <c r="N5410" s="4">
        <v>10</v>
      </c>
      <c r="O5410" s="4">
        <v>74.096553</v>
      </c>
      <c r="P5410" s="4">
        <v>28.841154</v>
      </c>
      <c r="Q5410" s="5"/>
      <c r="R5410" s="3">
        <f t="shared" si="673"/>
        <v>2.8841153999999998</v>
      </c>
      <c r="S5410" s="3">
        <f t="shared" si="674"/>
        <v>2.5637100695110344E-2</v>
      </c>
      <c r="T5410" s="6">
        <f t="shared" si="675"/>
        <v>0.55495317890586493</v>
      </c>
      <c r="U5410" s="3">
        <f t="shared" si="672"/>
        <v>0.52419650344598356</v>
      </c>
      <c r="V5410" s="6">
        <f t="shared" si="676"/>
        <v>0.28326761951700347</v>
      </c>
      <c r="W5410" s="3">
        <f t="shared" si="677"/>
        <v>41.91103992114342</v>
      </c>
      <c r="X5410" s="4">
        <f t="shared" si="678"/>
        <v>4760</v>
      </c>
      <c r="Y5410">
        <f t="shared" si="679"/>
        <v>0</v>
      </c>
    </row>
    <row r="5411" spans="1:25" x14ac:dyDescent="0.25">
      <c r="A5411" s="2" t="s">
        <v>10878</v>
      </c>
      <c r="B5411" t="s">
        <v>10879</v>
      </c>
      <c r="C5411">
        <v>40.943190241499998</v>
      </c>
      <c r="D5411">
        <v>-5.80322148657</v>
      </c>
      <c r="E5411" s="2" t="s">
        <v>10722</v>
      </c>
      <c r="F5411" t="s">
        <v>10723</v>
      </c>
      <c r="G5411" s="4">
        <v>1060.640263</v>
      </c>
      <c r="H5411" s="4">
        <v>76.601995779899994</v>
      </c>
      <c r="I5411" s="4">
        <v>13.8461178615702</v>
      </c>
      <c r="J5411" s="4">
        <v>498.52346199999999</v>
      </c>
      <c r="K5411" s="4">
        <v>562.11680100000001</v>
      </c>
      <c r="L5411" s="4">
        <v>1023.488803</v>
      </c>
      <c r="M5411" s="4">
        <v>37.151459000000003</v>
      </c>
      <c r="N5411" s="4">
        <v>215.22312400000001</v>
      </c>
      <c r="O5411" s="4">
        <v>788.41713800000002</v>
      </c>
      <c r="P5411" s="4">
        <v>57</v>
      </c>
      <c r="Q5411" s="5"/>
      <c r="R5411" s="3">
        <f t="shared" si="673"/>
        <v>0.264841430328834</v>
      </c>
      <c r="S5411" s="3">
        <f t="shared" si="674"/>
        <v>2.3541937391192351E-3</v>
      </c>
      <c r="T5411" s="6">
        <f t="shared" si="675"/>
        <v>4.1892557910300637E-3</v>
      </c>
      <c r="U5411" s="3">
        <f t="shared" si="672"/>
        <v>0.34527803985914873</v>
      </c>
      <c r="V5411" s="6">
        <f t="shared" si="676"/>
        <v>9.4874322326269096E-3</v>
      </c>
      <c r="W5411" s="3">
        <f t="shared" si="677"/>
        <v>0.68383440118284866</v>
      </c>
      <c r="X5411" s="4">
        <f t="shared" si="678"/>
        <v>8111</v>
      </c>
      <c r="Y5411">
        <f t="shared" si="679"/>
        <v>0</v>
      </c>
    </row>
    <row r="5412" spans="1:25" x14ac:dyDescent="0.25">
      <c r="A5412" s="2" t="s">
        <v>10880</v>
      </c>
      <c r="B5412" t="s">
        <v>10881</v>
      </c>
      <c r="C5412">
        <v>40.767746620499999</v>
      </c>
      <c r="D5412">
        <v>-5.996111924</v>
      </c>
      <c r="E5412" s="2" t="s">
        <v>10722</v>
      </c>
      <c r="F5412" t="s">
        <v>10723</v>
      </c>
      <c r="G5412" s="4">
        <v>238.155294</v>
      </c>
      <c r="H5412" s="4">
        <v>40.969892844199997</v>
      </c>
      <c r="I5412" s="4">
        <v>5.81293426628317</v>
      </c>
      <c r="J5412" s="4">
        <v>114.155294</v>
      </c>
      <c r="K5412" s="4">
        <v>124</v>
      </c>
      <c r="L5412" s="4">
        <v>233</v>
      </c>
      <c r="M5412" s="4">
        <v>5.1552939999999996</v>
      </c>
      <c r="N5412" s="4">
        <v>20</v>
      </c>
      <c r="O5412" s="4">
        <v>129.155294</v>
      </c>
      <c r="P5412" s="4">
        <v>89</v>
      </c>
      <c r="Q5412" s="5"/>
      <c r="R5412" s="3">
        <f t="shared" si="673"/>
        <v>4.45</v>
      </c>
      <c r="S5412" s="3">
        <f t="shared" si="674"/>
        <v>3.9556356896551723E-2</v>
      </c>
      <c r="T5412" s="6">
        <f t="shared" si="675"/>
        <v>0.69664859536717594</v>
      </c>
      <c r="U5412" s="3">
        <f t="shared" si="672"/>
        <v>0.84394527412867804</v>
      </c>
      <c r="V5412" s="6">
        <f t="shared" si="676"/>
        <v>0.81172991621488422</v>
      </c>
      <c r="W5412" s="3">
        <f t="shared" si="677"/>
        <v>75.418925579103018</v>
      </c>
      <c r="X5412" s="4">
        <f t="shared" si="678"/>
        <v>1837</v>
      </c>
      <c r="Y5412">
        <f t="shared" si="679"/>
        <v>0</v>
      </c>
    </row>
    <row r="5413" spans="1:25" x14ac:dyDescent="0.25">
      <c r="A5413" s="2" t="s">
        <v>10882</v>
      </c>
      <c r="B5413" t="s">
        <v>10883</v>
      </c>
      <c r="C5413">
        <v>40.611736634499998</v>
      </c>
      <c r="D5413">
        <v>-5.7681784927599997</v>
      </c>
      <c r="E5413" s="2" t="s">
        <v>10722</v>
      </c>
      <c r="F5413" t="s">
        <v>10723</v>
      </c>
      <c r="G5413" s="4">
        <v>73</v>
      </c>
      <c r="H5413" s="4">
        <v>29.6041578719</v>
      </c>
      <c r="I5413" s="4">
        <v>2.4658698388205398</v>
      </c>
      <c r="J5413" s="4">
        <v>33</v>
      </c>
      <c r="K5413" s="4">
        <v>40</v>
      </c>
      <c r="L5413" s="4">
        <v>71</v>
      </c>
      <c r="M5413" s="4">
        <v>2</v>
      </c>
      <c r="N5413" s="4">
        <v>2</v>
      </c>
      <c r="O5413" s="4">
        <v>37</v>
      </c>
      <c r="P5413" s="4">
        <v>34</v>
      </c>
      <c r="Q5413" s="5"/>
      <c r="R5413" s="3">
        <f t="shared" si="673"/>
        <v>17</v>
      </c>
      <c r="S5413" s="3">
        <f t="shared" si="674"/>
        <v>0.1511141724137931</v>
      </c>
      <c r="T5413" s="6">
        <f t="shared" si="675"/>
        <v>0.92755051749630357</v>
      </c>
      <c r="U5413" s="3">
        <f t="shared" si="672"/>
        <v>0.97297297297297303</v>
      </c>
      <c r="V5413" s="6">
        <f t="shared" si="676"/>
        <v>0.8860275998028585</v>
      </c>
      <c r="W5413" s="3">
        <f t="shared" si="677"/>
        <v>90.678905864958097</v>
      </c>
      <c r="X5413" s="4">
        <f t="shared" si="678"/>
        <v>517</v>
      </c>
      <c r="Y5413">
        <f t="shared" si="679"/>
        <v>1</v>
      </c>
    </row>
    <row r="5414" spans="1:25" x14ac:dyDescent="0.25">
      <c r="A5414" s="2" t="s">
        <v>10884</v>
      </c>
      <c r="B5414" t="s">
        <v>10885</v>
      </c>
      <c r="C5414">
        <v>40.5061064868</v>
      </c>
      <c r="D5414">
        <v>-6.0406182362200003</v>
      </c>
      <c r="E5414" s="2" t="s">
        <v>10722</v>
      </c>
      <c r="F5414" t="s">
        <v>10723</v>
      </c>
      <c r="G5414" s="4">
        <v>61</v>
      </c>
      <c r="H5414" s="4">
        <v>1.26223212001</v>
      </c>
      <c r="I5414" s="4">
        <v>48.327085829123703</v>
      </c>
      <c r="J5414" s="4">
        <v>27</v>
      </c>
      <c r="K5414" s="4">
        <v>34</v>
      </c>
      <c r="L5414" s="4">
        <v>61</v>
      </c>
      <c r="M5414" s="4">
        <v>0</v>
      </c>
      <c r="N5414" s="4">
        <v>2</v>
      </c>
      <c r="O5414" s="4">
        <v>24</v>
      </c>
      <c r="P5414" s="4">
        <v>35</v>
      </c>
      <c r="Q5414" s="5"/>
      <c r="R5414" s="3">
        <f t="shared" si="673"/>
        <v>17.5</v>
      </c>
      <c r="S5414" s="3">
        <f t="shared" si="674"/>
        <v>0.15555870689655171</v>
      </c>
      <c r="T5414" s="6">
        <f t="shared" si="675"/>
        <v>0.92841301133563336</v>
      </c>
      <c r="U5414" s="3">
        <f t="shared" si="672"/>
        <v>1.5416666666666667</v>
      </c>
      <c r="V5414" s="6">
        <f t="shared" si="676"/>
        <v>0.98595367175948745</v>
      </c>
      <c r="W5414" s="3">
        <f t="shared" si="677"/>
        <v>95.718334154756036</v>
      </c>
      <c r="X5414" s="4">
        <f t="shared" si="678"/>
        <v>179</v>
      </c>
      <c r="Y5414">
        <f t="shared" si="679"/>
        <v>1</v>
      </c>
    </row>
    <row r="5415" spans="1:25" x14ac:dyDescent="0.25">
      <c r="A5415" s="2" t="s">
        <v>10886</v>
      </c>
      <c r="B5415" t="s">
        <v>10887</v>
      </c>
      <c r="C5415">
        <v>40.369648211300003</v>
      </c>
      <c r="D5415">
        <v>-6.7598229288800002</v>
      </c>
      <c r="E5415" s="2" t="s">
        <v>10722</v>
      </c>
      <c r="F5415" t="s">
        <v>10723</v>
      </c>
      <c r="G5415" s="4">
        <v>198.85316900000001</v>
      </c>
      <c r="H5415" s="4">
        <v>42.599351560400002</v>
      </c>
      <c r="I5415" s="4">
        <v>4.6679857724607299</v>
      </c>
      <c r="J5415" s="4">
        <v>96.546546000000006</v>
      </c>
      <c r="K5415" s="4">
        <v>102.306623</v>
      </c>
      <c r="L5415" s="4">
        <v>187.84115399999999</v>
      </c>
      <c r="M5415" s="4">
        <v>11.012014000000001</v>
      </c>
      <c r="N5415" s="4">
        <v>11.630209000000001</v>
      </c>
      <c r="O5415" s="4">
        <v>92.222959000000003</v>
      </c>
      <c r="P5415" s="4">
        <v>95</v>
      </c>
      <c r="Q5415" s="5"/>
      <c r="R5415" s="3">
        <f t="shared" si="673"/>
        <v>8.168382872569186</v>
      </c>
      <c r="S5415" s="3">
        <f t="shared" si="674"/>
        <v>7.2609318691017319E-2</v>
      </c>
      <c r="T5415" s="6">
        <f t="shared" si="675"/>
        <v>0.84154756037456879</v>
      </c>
      <c r="U5415" s="3">
        <f t="shared" si="672"/>
        <v>1.1562219446894997</v>
      </c>
      <c r="V5415" s="6">
        <f t="shared" si="676"/>
        <v>0.94664859536717594</v>
      </c>
      <c r="W5415" s="3">
        <f t="shared" si="677"/>
        <v>89.409807787087232</v>
      </c>
      <c r="X5415" s="4">
        <f t="shared" si="678"/>
        <v>617</v>
      </c>
      <c r="Y5415">
        <f t="shared" si="679"/>
        <v>0</v>
      </c>
    </row>
    <row r="5416" spans="1:25" x14ac:dyDescent="0.25">
      <c r="A5416" s="2" t="s">
        <v>10888</v>
      </c>
      <c r="B5416" t="s">
        <v>10889</v>
      </c>
      <c r="C5416">
        <v>41.027666575700003</v>
      </c>
      <c r="D5416">
        <v>-5.5897763037299999</v>
      </c>
      <c r="E5416" s="2" t="s">
        <v>10722</v>
      </c>
      <c r="F5416" t="s">
        <v>10723</v>
      </c>
      <c r="G5416" s="4">
        <v>1902.8625050000001</v>
      </c>
      <c r="H5416" s="4">
        <v>13.838981861200001</v>
      </c>
      <c r="I5416" s="4">
        <v>137.50018058301001</v>
      </c>
      <c r="J5416" s="4">
        <v>906.86250500000006</v>
      </c>
      <c r="K5416" s="4">
        <v>996</v>
      </c>
      <c r="L5416" s="4">
        <v>1788</v>
      </c>
      <c r="M5416" s="4">
        <v>114.862504</v>
      </c>
      <c r="N5416" s="4">
        <v>347</v>
      </c>
      <c r="O5416" s="4">
        <v>1458.5610919999999</v>
      </c>
      <c r="P5416" s="4">
        <v>97.301411999999999</v>
      </c>
      <c r="Q5416" s="5"/>
      <c r="R5416" s="3">
        <f t="shared" si="673"/>
        <v>0.28040752737752161</v>
      </c>
      <c r="S5416" s="3">
        <f t="shared" si="674"/>
        <v>2.4925618493089534E-3</v>
      </c>
      <c r="T5416" s="6">
        <f t="shared" si="675"/>
        <v>5.1749630359783144E-3</v>
      </c>
      <c r="U5416" s="3">
        <f t="shared" si="672"/>
        <v>0.30461625120602082</v>
      </c>
      <c r="V5416" s="6">
        <f t="shared" si="676"/>
        <v>4.5588960078856581E-3</v>
      </c>
      <c r="W5416" s="3">
        <f t="shared" si="677"/>
        <v>0.48669295219319864</v>
      </c>
      <c r="X5416" s="4">
        <f t="shared" si="678"/>
        <v>8114</v>
      </c>
      <c r="Y5416">
        <f t="shared" si="679"/>
        <v>0</v>
      </c>
    </row>
    <row r="5417" spans="1:25" x14ac:dyDescent="0.25">
      <c r="A5417" s="2" t="s">
        <v>10890</v>
      </c>
      <c r="B5417" t="s">
        <v>10891</v>
      </c>
      <c r="C5417">
        <v>40.731866822299999</v>
      </c>
      <c r="D5417">
        <v>-6.57326840086</v>
      </c>
      <c r="E5417" s="2" t="s">
        <v>10722</v>
      </c>
      <c r="F5417" t="s">
        <v>10723</v>
      </c>
      <c r="G5417" s="4">
        <v>253</v>
      </c>
      <c r="H5417" s="4">
        <v>155.66713268399999</v>
      </c>
      <c r="I5417" s="4">
        <v>1.62526280042418</v>
      </c>
      <c r="J5417" s="4">
        <v>110</v>
      </c>
      <c r="K5417" s="4">
        <v>143</v>
      </c>
      <c r="L5417" s="4">
        <v>252</v>
      </c>
      <c r="M5417" s="4">
        <v>1</v>
      </c>
      <c r="N5417" s="4">
        <v>13</v>
      </c>
      <c r="O5417" s="4">
        <v>142</v>
      </c>
      <c r="P5417" s="4">
        <v>98</v>
      </c>
      <c r="Q5417" s="5"/>
      <c r="R5417" s="3">
        <f t="shared" si="673"/>
        <v>7.5384615384615383</v>
      </c>
      <c r="S5417" s="3">
        <f t="shared" si="674"/>
        <v>6.7009904509283819E-2</v>
      </c>
      <c r="T5417" s="6">
        <f t="shared" si="675"/>
        <v>0.82466732380482999</v>
      </c>
      <c r="U5417" s="3">
        <f t="shared" si="672"/>
        <v>0.78169014084507038</v>
      </c>
      <c r="V5417" s="6">
        <f t="shared" si="676"/>
        <v>0.75948743223262694</v>
      </c>
      <c r="W5417" s="3">
        <f t="shared" si="677"/>
        <v>79.207737801872852</v>
      </c>
      <c r="X5417" s="4">
        <f t="shared" si="678"/>
        <v>1486</v>
      </c>
      <c r="Y5417">
        <f t="shared" si="679"/>
        <v>0</v>
      </c>
    </row>
    <row r="5418" spans="1:25" x14ac:dyDescent="0.25">
      <c r="A5418" s="2" t="s">
        <v>10892</v>
      </c>
      <c r="B5418" t="s">
        <v>10893</v>
      </c>
      <c r="C5418">
        <v>40.713915390899999</v>
      </c>
      <c r="D5418">
        <v>-6.3212486970299997</v>
      </c>
      <c r="E5418" s="2" t="s">
        <v>10722</v>
      </c>
      <c r="F5418" t="s">
        <v>10723</v>
      </c>
      <c r="G5418" s="4">
        <v>49</v>
      </c>
      <c r="H5418" s="4">
        <v>30.374457662800001</v>
      </c>
      <c r="I5418" s="4">
        <v>1.6131975274742401</v>
      </c>
      <c r="J5418" s="4">
        <v>19</v>
      </c>
      <c r="K5418" s="4">
        <v>30</v>
      </c>
      <c r="L5418" s="4">
        <v>48</v>
      </c>
      <c r="M5418" s="4">
        <v>1</v>
      </c>
      <c r="N5418" s="4">
        <v>2</v>
      </c>
      <c r="O5418" s="4">
        <v>31</v>
      </c>
      <c r="P5418" s="4">
        <v>16</v>
      </c>
      <c r="Q5418" s="5"/>
      <c r="R5418" s="3">
        <f t="shared" si="673"/>
        <v>8</v>
      </c>
      <c r="S5418" s="3">
        <f t="shared" si="674"/>
        <v>7.1112551724137926E-2</v>
      </c>
      <c r="T5418" s="6">
        <f t="shared" si="675"/>
        <v>0.83871365204534254</v>
      </c>
      <c r="U5418" s="3">
        <f t="shared" si="672"/>
        <v>0.58064516129032262</v>
      </c>
      <c r="V5418" s="6">
        <f t="shared" si="676"/>
        <v>0.44208969935929027</v>
      </c>
      <c r="W5418" s="3">
        <f t="shared" si="677"/>
        <v>64.040167570231645</v>
      </c>
      <c r="X5418" s="4">
        <f t="shared" si="678"/>
        <v>2802</v>
      </c>
      <c r="Y5418">
        <f t="shared" si="679"/>
        <v>0</v>
      </c>
    </row>
    <row r="5419" spans="1:25" x14ac:dyDescent="0.25">
      <c r="A5419" s="2" t="s">
        <v>10894</v>
      </c>
      <c r="B5419" t="s">
        <v>10895</v>
      </c>
      <c r="C5419">
        <v>40.4645921149</v>
      </c>
      <c r="D5419">
        <v>-6.0329345482700001</v>
      </c>
      <c r="E5419" s="2" t="s">
        <v>10722</v>
      </c>
      <c r="F5419" t="s">
        <v>10723</v>
      </c>
      <c r="G5419" s="4">
        <v>376.68230799999998</v>
      </c>
      <c r="H5419" s="4">
        <v>10.7332480229</v>
      </c>
      <c r="I5419" s="4">
        <v>35.094903909452803</v>
      </c>
      <c r="J5419" s="4">
        <v>192.68230800000001</v>
      </c>
      <c r="K5419" s="4">
        <v>184</v>
      </c>
      <c r="L5419" s="4">
        <v>374.68230799999998</v>
      </c>
      <c r="M5419" s="4">
        <v>2</v>
      </c>
      <c r="N5419" s="4">
        <v>27</v>
      </c>
      <c r="O5419" s="4">
        <v>203.84115399999999</v>
      </c>
      <c r="P5419" s="4">
        <v>145.84115399999999</v>
      </c>
      <c r="Q5419" s="5"/>
      <c r="R5419" s="3">
        <f t="shared" si="673"/>
        <v>5.4015242222222222</v>
      </c>
      <c r="S5419" s="3">
        <f t="shared" si="674"/>
        <v>4.8014521330245211E-2</v>
      </c>
      <c r="T5419" s="6">
        <f t="shared" si="675"/>
        <v>0.74889107934943322</v>
      </c>
      <c r="U5419" s="3">
        <f t="shared" si="672"/>
        <v>0.84792079817209043</v>
      </c>
      <c r="V5419" s="6">
        <f t="shared" si="676"/>
        <v>0.81370133070478068</v>
      </c>
      <c r="W5419" s="3">
        <f t="shared" si="677"/>
        <v>78.129620502710694</v>
      </c>
      <c r="X5419" s="4">
        <f t="shared" si="678"/>
        <v>1579</v>
      </c>
      <c r="Y5419">
        <f t="shared" si="679"/>
        <v>0</v>
      </c>
    </row>
    <row r="5420" spans="1:25" x14ac:dyDescent="0.25">
      <c r="A5420" s="2" t="s">
        <v>10896</v>
      </c>
      <c r="B5420" t="s">
        <v>10897</v>
      </c>
      <c r="C5420">
        <v>40.566800764100002</v>
      </c>
      <c r="D5420">
        <v>-6.0907168658600002</v>
      </c>
      <c r="E5420" s="2" t="s">
        <v>10722</v>
      </c>
      <c r="F5420" t="s">
        <v>10723</v>
      </c>
      <c r="G5420" s="4">
        <v>101.018058</v>
      </c>
      <c r="H5420" s="4">
        <v>15.481673359</v>
      </c>
      <c r="I5420" s="4">
        <v>6.5250089352437399</v>
      </c>
      <c r="J5420" s="4">
        <v>49.176904</v>
      </c>
      <c r="K5420" s="4">
        <v>51.841154000000003</v>
      </c>
      <c r="L5420" s="4">
        <v>100.841154</v>
      </c>
      <c r="M5420" s="4">
        <v>0.17690400000000001</v>
      </c>
      <c r="N5420" s="4">
        <v>6</v>
      </c>
      <c r="O5420" s="4">
        <v>51.841154000000003</v>
      </c>
      <c r="P5420" s="4">
        <v>43.176904</v>
      </c>
      <c r="Q5420" s="5"/>
      <c r="R5420" s="3">
        <f t="shared" si="673"/>
        <v>7.196150666666667</v>
      </c>
      <c r="S5420" s="3">
        <f t="shared" si="674"/>
        <v>6.3967079562252879E-2</v>
      </c>
      <c r="T5420" s="6">
        <f t="shared" si="675"/>
        <v>0.81345490389354358</v>
      </c>
      <c r="U5420" s="3">
        <f t="shared" si="672"/>
        <v>0.94860743262003766</v>
      </c>
      <c r="V5420" s="6">
        <f t="shared" si="676"/>
        <v>0.8750616067028093</v>
      </c>
      <c r="W5420" s="3">
        <f t="shared" si="677"/>
        <v>84.425825529817644</v>
      </c>
      <c r="X5420" s="4">
        <f t="shared" si="678"/>
        <v>1045</v>
      </c>
      <c r="Y5420">
        <f t="shared" si="679"/>
        <v>0</v>
      </c>
    </row>
    <row r="5421" spans="1:25" x14ac:dyDescent="0.25">
      <c r="A5421" s="2" t="s">
        <v>10898</v>
      </c>
      <c r="B5421" t="s">
        <v>10899</v>
      </c>
      <c r="C5421">
        <v>41.127271176000001</v>
      </c>
      <c r="D5421">
        <v>-6.6528705419499996</v>
      </c>
      <c r="E5421" s="2" t="s">
        <v>10722</v>
      </c>
      <c r="F5421" t="s">
        <v>10723</v>
      </c>
      <c r="G5421" s="4">
        <v>90</v>
      </c>
      <c r="H5421" s="4">
        <v>17.9270461897</v>
      </c>
      <c r="I5421" s="4">
        <v>5.02034741516478</v>
      </c>
      <c r="J5421" s="4">
        <v>40</v>
      </c>
      <c r="K5421" s="4">
        <v>50</v>
      </c>
      <c r="L5421" s="4">
        <v>90</v>
      </c>
      <c r="M5421" s="4">
        <v>0</v>
      </c>
      <c r="N5421" s="4">
        <v>0</v>
      </c>
      <c r="O5421" s="4">
        <v>21</v>
      </c>
      <c r="P5421" s="4">
        <v>69</v>
      </c>
      <c r="Q5421" s="5"/>
      <c r="R5421" s="3" t="str">
        <f t="shared" si="673"/>
        <v/>
      </c>
      <c r="S5421" s="3">
        <f t="shared" si="674"/>
        <v>1</v>
      </c>
      <c r="T5421" s="6">
        <f t="shared" si="675"/>
        <v>1</v>
      </c>
      <c r="U5421" s="3">
        <f t="shared" si="672"/>
        <v>3.2857142857142856</v>
      </c>
      <c r="V5421" s="6">
        <f t="shared" si="676"/>
        <v>0.99963035978314441</v>
      </c>
      <c r="W5421" s="3">
        <f t="shared" si="677"/>
        <v>99.981517989157226</v>
      </c>
      <c r="X5421" s="4">
        <f t="shared" si="678"/>
        <v>4</v>
      </c>
      <c r="Y5421">
        <f t="shared" si="679"/>
        <v>1</v>
      </c>
    </row>
    <row r="5422" spans="1:25" x14ac:dyDescent="0.25">
      <c r="A5422" s="2" t="s">
        <v>10900</v>
      </c>
      <c r="B5422" t="s">
        <v>10901</v>
      </c>
      <c r="C5422">
        <v>40.953514084799998</v>
      </c>
      <c r="D5422">
        <v>-6.5811346976699996</v>
      </c>
      <c r="E5422" s="2" t="s">
        <v>10722</v>
      </c>
      <c r="F5422" t="s">
        <v>10723</v>
      </c>
      <c r="G5422" s="4">
        <v>196.996308</v>
      </c>
      <c r="H5422" s="4">
        <v>51.595106625699998</v>
      </c>
      <c r="I5422" s="4">
        <v>3.81811999012081</v>
      </c>
      <c r="J5422" s="4">
        <v>88.612119000000007</v>
      </c>
      <c r="K5422" s="4">
        <v>108.38418900000001</v>
      </c>
      <c r="L5422" s="4">
        <v>188.84115399999999</v>
      </c>
      <c r="M5422" s="4">
        <v>8.1551539999999996</v>
      </c>
      <c r="N5422" s="4">
        <v>4.641972</v>
      </c>
      <c r="O5422" s="4">
        <v>85.513182</v>
      </c>
      <c r="P5422" s="4">
        <v>106.841154</v>
      </c>
      <c r="Q5422" s="5"/>
      <c r="R5422" s="3">
        <f t="shared" si="673"/>
        <v>23.016328836106723</v>
      </c>
      <c r="S5422" s="3">
        <f t="shared" si="674"/>
        <v>0.20459373435717584</v>
      </c>
      <c r="T5422" s="6">
        <f t="shared" si="675"/>
        <v>0.94406111384918678</v>
      </c>
      <c r="U5422" s="3">
        <f t="shared" si="672"/>
        <v>1.3036952127450947</v>
      </c>
      <c r="V5422" s="6">
        <f t="shared" si="676"/>
        <v>0.97042878265155252</v>
      </c>
      <c r="W5422" s="3">
        <f t="shared" si="677"/>
        <v>95.72449482503697</v>
      </c>
      <c r="X5422" s="4">
        <f t="shared" si="678"/>
        <v>177</v>
      </c>
      <c r="Y5422">
        <f t="shared" si="679"/>
        <v>1</v>
      </c>
    </row>
    <row r="5423" spans="1:25" x14ac:dyDescent="0.25">
      <c r="A5423" s="2" t="s">
        <v>10902</v>
      </c>
      <c r="B5423" t="s">
        <v>10903</v>
      </c>
      <c r="C5423">
        <v>40.309138264200001</v>
      </c>
      <c r="D5423">
        <v>-5.9226121519100001</v>
      </c>
      <c r="E5423" s="2" t="s">
        <v>10722</v>
      </c>
      <c r="F5423" t="s">
        <v>10723</v>
      </c>
      <c r="G5423" s="4">
        <v>450.7199</v>
      </c>
      <c r="H5423" s="4">
        <v>25.861610130199999</v>
      </c>
      <c r="I5423" s="4">
        <v>17.4281452984116</v>
      </c>
      <c r="J5423" s="4">
        <v>212.196438</v>
      </c>
      <c r="K5423" s="4">
        <v>238.52346199999999</v>
      </c>
      <c r="L5423" s="4">
        <v>450.36461600000001</v>
      </c>
      <c r="M5423" s="4">
        <v>0.35528399999999999</v>
      </c>
      <c r="N5423" s="4">
        <v>34.523462000000002</v>
      </c>
      <c r="O5423" s="4">
        <v>216.196438</v>
      </c>
      <c r="P5423" s="4">
        <v>200</v>
      </c>
      <c r="Q5423" s="5"/>
      <c r="R5423" s="3">
        <f t="shared" si="673"/>
        <v>5.7931617634407573</v>
      </c>
      <c r="S5423" s="3">
        <f t="shared" si="674"/>
        <v>5.1495814443622369E-2</v>
      </c>
      <c r="T5423" s="6">
        <f t="shared" si="675"/>
        <v>0.7671266633809759</v>
      </c>
      <c r="U5423" s="3">
        <f t="shared" si="672"/>
        <v>1.0847702402941533</v>
      </c>
      <c r="V5423" s="6">
        <f t="shared" si="676"/>
        <v>0.92730409068506658</v>
      </c>
      <c r="W5423" s="3">
        <f t="shared" si="677"/>
        <v>84.721537703302133</v>
      </c>
      <c r="X5423" s="4">
        <f t="shared" si="678"/>
        <v>1004</v>
      </c>
      <c r="Y5423">
        <f t="shared" si="679"/>
        <v>0</v>
      </c>
    </row>
    <row r="5424" spans="1:25" x14ac:dyDescent="0.25">
      <c r="A5424" s="2" t="s">
        <v>10904</v>
      </c>
      <c r="B5424" t="s">
        <v>10905</v>
      </c>
      <c r="C5424">
        <v>40.5413848528</v>
      </c>
      <c r="D5424">
        <v>-5.5709262307699996</v>
      </c>
      <c r="E5424" s="2" t="s">
        <v>10722</v>
      </c>
      <c r="F5424" t="s">
        <v>10723</v>
      </c>
      <c r="G5424" s="4">
        <v>577.99785599999996</v>
      </c>
      <c r="H5424" s="4">
        <v>46.294628728600003</v>
      </c>
      <c r="I5424" s="4">
        <v>12.485203356710899</v>
      </c>
      <c r="J5424" s="4">
        <v>264.76066700000001</v>
      </c>
      <c r="K5424" s="4">
        <v>313.237189</v>
      </c>
      <c r="L5424" s="4">
        <v>556.11278900000002</v>
      </c>
      <c r="M5424" s="4">
        <v>21.885065000000001</v>
      </c>
      <c r="N5424" s="4">
        <v>75.575513000000001</v>
      </c>
      <c r="O5424" s="4">
        <v>288.581187</v>
      </c>
      <c r="P5424" s="4">
        <v>213.84115399999999</v>
      </c>
      <c r="Q5424" s="5"/>
      <c r="R5424" s="3">
        <f t="shared" si="673"/>
        <v>2.8295031751885031</v>
      </c>
      <c r="S5424" s="3">
        <f t="shared" si="674"/>
        <v>2.5151648862400618E-2</v>
      </c>
      <c r="T5424" s="6">
        <f t="shared" si="675"/>
        <v>0.54817644159684575</v>
      </c>
      <c r="U5424" s="3">
        <f t="shared" si="672"/>
        <v>1.0028951298200874</v>
      </c>
      <c r="V5424" s="6">
        <f t="shared" si="676"/>
        <v>0.89958107442089696</v>
      </c>
      <c r="W5424" s="3">
        <f t="shared" si="677"/>
        <v>72.38787580088713</v>
      </c>
      <c r="X5424" s="4">
        <f t="shared" si="678"/>
        <v>2113</v>
      </c>
      <c r="Y5424">
        <f t="shared" si="679"/>
        <v>0</v>
      </c>
    </row>
    <row r="5425" spans="1:25" x14ac:dyDescent="0.25">
      <c r="A5425" s="2" t="s">
        <v>10906</v>
      </c>
      <c r="B5425" t="s">
        <v>10907</v>
      </c>
      <c r="C5425">
        <v>40.5581839512</v>
      </c>
      <c r="D5425">
        <v>-6.0349228621900002</v>
      </c>
      <c r="E5425" s="2" t="s">
        <v>10722</v>
      </c>
      <c r="F5425" t="s">
        <v>10723</v>
      </c>
      <c r="G5425" s="4">
        <v>36</v>
      </c>
      <c r="H5425" s="4">
        <v>16.9677865741</v>
      </c>
      <c r="I5425" s="4">
        <v>2.12166742213455</v>
      </c>
      <c r="J5425" s="4">
        <v>16</v>
      </c>
      <c r="K5425" s="4">
        <v>20</v>
      </c>
      <c r="L5425" s="4">
        <v>36</v>
      </c>
      <c r="M5425" s="4">
        <v>0</v>
      </c>
      <c r="N5425" s="4">
        <v>1</v>
      </c>
      <c r="O5425" s="4">
        <v>20</v>
      </c>
      <c r="P5425" s="4">
        <v>15</v>
      </c>
      <c r="Q5425" s="5"/>
      <c r="R5425" s="3">
        <f t="shared" si="673"/>
        <v>15</v>
      </c>
      <c r="S5425" s="3">
        <f t="shared" si="674"/>
        <v>0.1333360344827586</v>
      </c>
      <c r="T5425" s="6">
        <f t="shared" si="675"/>
        <v>0.91880236569738782</v>
      </c>
      <c r="U5425" s="3">
        <f t="shared" si="672"/>
        <v>0.8</v>
      </c>
      <c r="V5425" s="6">
        <f t="shared" si="676"/>
        <v>0.7783390832922622</v>
      </c>
      <c r="W5425" s="3">
        <f t="shared" si="677"/>
        <v>84.857072449482501</v>
      </c>
      <c r="X5425" s="4">
        <f t="shared" si="678"/>
        <v>991</v>
      </c>
      <c r="Y5425">
        <f t="shared" si="679"/>
        <v>0</v>
      </c>
    </row>
    <row r="5426" spans="1:25" x14ac:dyDescent="0.25">
      <c r="A5426" s="2" t="s">
        <v>10908</v>
      </c>
      <c r="B5426" t="s">
        <v>10909</v>
      </c>
      <c r="C5426">
        <v>40.9652656827</v>
      </c>
      <c r="D5426">
        <v>-6.2422799340999999</v>
      </c>
      <c r="E5426" s="2" t="s">
        <v>10722</v>
      </c>
      <c r="F5426" t="s">
        <v>10723</v>
      </c>
      <c r="G5426" s="4">
        <v>305.00051000000002</v>
      </c>
      <c r="H5426" s="4">
        <v>104.66334543399999</v>
      </c>
      <c r="I5426" s="4">
        <v>2.9141100806139599</v>
      </c>
      <c r="J5426" s="4">
        <v>150.75849099999999</v>
      </c>
      <c r="K5426" s="4">
        <v>154.242019</v>
      </c>
      <c r="L5426" s="4">
        <v>298.84115400000002</v>
      </c>
      <c r="M5426" s="4">
        <v>6.1593559999999998</v>
      </c>
      <c r="N5426" s="4">
        <v>19.801729999999999</v>
      </c>
      <c r="O5426" s="4">
        <v>163.19878</v>
      </c>
      <c r="P5426" s="4">
        <v>122</v>
      </c>
      <c r="Q5426" s="5"/>
      <c r="R5426" s="3">
        <f t="shared" si="673"/>
        <v>6.1610778452185748</v>
      </c>
      <c r="S5426" s="3">
        <f t="shared" si="674"/>
        <v>5.4766245868068268E-2</v>
      </c>
      <c r="T5426" s="6">
        <f t="shared" si="675"/>
        <v>0.78228191227205524</v>
      </c>
      <c r="U5426" s="3">
        <f t="shared" si="672"/>
        <v>0.86888964488582565</v>
      </c>
      <c r="V5426" s="6">
        <f t="shared" si="676"/>
        <v>0.8294726466239527</v>
      </c>
      <c r="W5426" s="3">
        <f t="shared" si="677"/>
        <v>80.587727944800406</v>
      </c>
      <c r="X5426" s="4">
        <f t="shared" si="678"/>
        <v>1369</v>
      </c>
      <c r="Y5426">
        <f t="shared" si="679"/>
        <v>0</v>
      </c>
    </row>
    <row r="5427" spans="1:25" x14ac:dyDescent="0.25">
      <c r="A5427" s="2" t="s">
        <v>10910</v>
      </c>
      <c r="B5427" t="s">
        <v>10911</v>
      </c>
      <c r="C5427">
        <v>40.618097003300001</v>
      </c>
      <c r="D5427">
        <v>-6.4923223100099996</v>
      </c>
      <c r="E5427" s="2" t="s">
        <v>10722</v>
      </c>
      <c r="F5427" t="s">
        <v>10723</v>
      </c>
      <c r="G5427" s="4">
        <v>13655.44794</v>
      </c>
      <c r="H5427" s="4">
        <v>240.12158173</v>
      </c>
      <c r="I5427" s="4">
        <v>56.8688904704726</v>
      </c>
      <c r="J5427" s="4">
        <v>7031.5393240000003</v>
      </c>
      <c r="K5427" s="4">
        <v>6623.9086159999997</v>
      </c>
      <c r="L5427" s="4">
        <v>13120.122017</v>
      </c>
      <c r="M5427" s="4">
        <v>535.32591400000001</v>
      </c>
      <c r="N5427" s="4">
        <v>1741.137657</v>
      </c>
      <c r="O5427" s="4">
        <v>8445.7318799999994</v>
      </c>
      <c r="P5427" s="4">
        <v>3468.5783940000001</v>
      </c>
      <c r="Q5427" s="5"/>
      <c r="R5427" s="3">
        <f t="shared" si="673"/>
        <v>1.9921333503155634</v>
      </c>
      <c r="S5427" s="3">
        <f t="shared" si="674"/>
        <v>1.7708210739461959E-2</v>
      </c>
      <c r="T5427" s="6">
        <f t="shared" si="675"/>
        <v>0.42804337111877772</v>
      </c>
      <c r="U5427" s="3">
        <f t="shared" si="672"/>
        <v>0.61684601465231459</v>
      </c>
      <c r="V5427" s="6">
        <f t="shared" si="676"/>
        <v>0.51860522424839828</v>
      </c>
      <c r="W5427" s="3">
        <f t="shared" si="677"/>
        <v>47.3324297683588</v>
      </c>
      <c r="X5427" s="4">
        <f t="shared" si="678"/>
        <v>4308</v>
      </c>
      <c r="Y5427">
        <f t="shared" si="679"/>
        <v>0</v>
      </c>
    </row>
    <row r="5428" spans="1:25" x14ac:dyDescent="0.25">
      <c r="A5428" s="2" t="s">
        <v>10912</v>
      </c>
      <c r="B5428" t="s">
        <v>10913</v>
      </c>
      <c r="C5428">
        <v>40.878533214400001</v>
      </c>
      <c r="D5428">
        <v>-5.3577762725999998</v>
      </c>
      <c r="E5428" s="2" t="s">
        <v>10722</v>
      </c>
      <c r="F5428" t="s">
        <v>10723</v>
      </c>
      <c r="G5428" s="4">
        <v>107</v>
      </c>
      <c r="H5428" s="4">
        <v>10.467651285600001</v>
      </c>
      <c r="I5428" s="4">
        <v>10.221968336602499</v>
      </c>
      <c r="J5428" s="4">
        <v>54</v>
      </c>
      <c r="K5428" s="4">
        <v>53</v>
      </c>
      <c r="L5428" s="4">
        <v>107</v>
      </c>
      <c r="M5428" s="4">
        <v>0</v>
      </c>
      <c r="N5428" s="4">
        <v>4</v>
      </c>
      <c r="O5428" s="4">
        <v>71</v>
      </c>
      <c r="P5428" s="4">
        <v>32</v>
      </c>
      <c r="Q5428" s="5"/>
      <c r="R5428" s="3">
        <f t="shared" si="673"/>
        <v>8</v>
      </c>
      <c r="S5428" s="3">
        <f t="shared" si="674"/>
        <v>7.1112551724137926E-2</v>
      </c>
      <c r="T5428" s="6">
        <f t="shared" si="675"/>
        <v>0.83871365204534254</v>
      </c>
      <c r="U5428" s="3">
        <f t="shared" si="672"/>
        <v>0.50704225352112675</v>
      </c>
      <c r="V5428" s="6">
        <f t="shared" si="676"/>
        <v>0.22757516017742729</v>
      </c>
      <c r="W5428" s="3">
        <f t="shared" si="677"/>
        <v>53.314440611138494</v>
      </c>
      <c r="X5428" s="4">
        <f t="shared" si="678"/>
        <v>3780</v>
      </c>
      <c r="Y5428">
        <f t="shared" si="679"/>
        <v>0</v>
      </c>
    </row>
    <row r="5429" spans="1:25" x14ac:dyDescent="0.25">
      <c r="A5429" s="2" t="s">
        <v>10914</v>
      </c>
      <c r="B5429" t="s">
        <v>10915</v>
      </c>
      <c r="C5429">
        <v>40.408576302900002</v>
      </c>
      <c r="D5429">
        <v>-5.9569449344400001</v>
      </c>
      <c r="E5429" s="2" t="s">
        <v>10722</v>
      </c>
      <c r="F5429" t="s">
        <v>10723</v>
      </c>
      <c r="G5429" s="4">
        <v>198.84115399999999</v>
      </c>
      <c r="H5429" s="4">
        <v>39.981008876799997</v>
      </c>
      <c r="I5429" s="4">
        <v>4.9733901066059101</v>
      </c>
      <c r="J5429" s="4">
        <v>88.841154000000003</v>
      </c>
      <c r="K5429" s="4">
        <v>110</v>
      </c>
      <c r="L5429" s="4">
        <v>198.84115399999999</v>
      </c>
      <c r="M5429" s="4">
        <v>0</v>
      </c>
      <c r="N5429" s="4">
        <v>11</v>
      </c>
      <c r="O5429" s="4">
        <v>107.841154</v>
      </c>
      <c r="P5429" s="4">
        <v>80</v>
      </c>
      <c r="Q5429" s="5"/>
      <c r="R5429" s="3">
        <f t="shared" si="673"/>
        <v>7.2727272727272725</v>
      </c>
      <c r="S5429" s="3">
        <f t="shared" si="674"/>
        <v>6.4647774294670848E-2</v>
      </c>
      <c r="T5429" s="6">
        <f t="shared" si="675"/>
        <v>0.81604238541153273</v>
      </c>
      <c r="U5429" s="3">
        <f t="shared" si="672"/>
        <v>0.84383370007335046</v>
      </c>
      <c r="V5429" s="6">
        <f t="shared" si="676"/>
        <v>0.81160670280926561</v>
      </c>
      <c r="W5429" s="3">
        <f t="shared" si="677"/>
        <v>81.382454411039916</v>
      </c>
      <c r="X5429" s="4">
        <f t="shared" si="678"/>
        <v>1302</v>
      </c>
      <c r="Y5429">
        <f t="shared" si="679"/>
        <v>0</v>
      </c>
    </row>
    <row r="5430" spans="1:25" x14ac:dyDescent="0.25">
      <c r="A5430" s="2" t="s">
        <v>10916</v>
      </c>
      <c r="B5430" t="s">
        <v>10917</v>
      </c>
      <c r="C5430">
        <v>40.939032130000001</v>
      </c>
      <c r="D5430">
        <v>-5.4103848906599996</v>
      </c>
      <c r="E5430" s="2" t="s">
        <v>10722</v>
      </c>
      <c r="F5430" t="s">
        <v>10723</v>
      </c>
      <c r="G5430" s="4">
        <v>125.544284</v>
      </c>
      <c r="H5430" s="4">
        <v>15.8363633821</v>
      </c>
      <c r="I5430" s="4">
        <v>7.9275955578225696</v>
      </c>
      <c r="J5430" s="4">
        <v>57</v>
      </c>
      <c r="K5430" s="4">
        <v>68.544284000000005</v>
      </c>
      <c r="L5430" s="4">
        <v>121</v>
      </c>
      <c r="M5430" s="4">
        <v>4.5442840000000002</v>
      </c>
      <c r="N5430" s="4">
        <v>10</v>
      </c>
      <c r="O5430" s="4">
        <v>71.544284000000005</v>
      </c>
      <c r="P5430" s="4">
        <v>44</v>
      </c>
      <c r="Q5430" s="5"/>
      <c r="R5430" s="3">
        <f t="shared" si="673"/>
        <v>4.4000000000000004</v>
      </c>
      <c r="S5430" s="3">
        <f t="shared" si="674"/>
        <v>3.9111903448275864E-2</v>
      </c>
      <c r="T5430" s="6">
        <f t="shared" si="675"/>
        <v>0.6931986200098571</v>
      </c>
      <c r="U5430" s="3">
        <f t="shared" si="672"/>
        <v>0.75477727892279967</v>
      </c>
      <c r="V5430" s="6">
        <f t="shared" si="676"/>
        <v>0.73139477575160172</v>
      </c>
      <c r="W5430" s="3">
        <f t="shared" si="677"/>
        <v>71.229669788072954</v>
      </c>
      <c r="X5430" s="4">
        <f t="shared" si="678"/>
        <v>2209</v>
      </c>
      <c r="Y5430">
        <f t="shared" si="679"/>
        <v>0</v>
      </c>
    </row>
    <row r="5431" spans="1:25" x14ac:dyDescent="0.25">
      <c r="A5431" s="2" t="s">
        <v>10918</v>
      </c>
      <c r="B5431" t="s">
        <v>10919</v>
      </c>
      <c r="C5431">
        <v>40.469283123499999</v>
      </c>
      <c r="D5431">
        <v>-5.8917238665699996</v>
      </c>
      <c r="E5431" s="2" t="s">
        <v>10722</v>
      </c>
      <c r="F5431" t="s">
        <v>10723</v>
      </c>
      <c r="G5431" s="4">
        <v>181.84115399999999</v>
      </c>
      <c r="H5431" s="4">
        <v>22.0850528062</v>
      </c>
      <c r="I5431" s="4">
        <v>8.2336753095265909</v>
      </c>
      <c r="J5431" s="4">
        <v>82.841154000000003</v>
      </c>
      <c r="K5431" s="4">
        <v>99</v>
      </c>
      <c r="L5431" s="4">
        <v>180.84115399999999</v>
      </c>
      <c r="M5431" s="4">
        <v>1</v>
      </c>
      <c r="N5431" s="4">
        <v>14</v>
      </c>
      <c r="O5431" s="4">
        <v>89.841154000000003</v>
      </c>
      <c r="P5431" s="4">
        <v>78</v>
      </c>
      <c r="Q5431" s="5"/>
      <c r="R5431" s="3">
        <f t="shared" si="673"/>
        <v>5.5714285714285712</v>
      </c>
      <c r="S5431" s="3">
        <f t="shared" si="674"/>
        <v>4.952481280788177E-2</v>
      </c>
      <c r="T5431" s="6">
        <f t="shared" si="675"/>
        <v>0.75714637752587477</v>
      </c>
      <c r="U5431" s="3">
        <f t="shared" si="672"/>
        <v>1.024029588934265</v>
      </c>
      <c r="V5431" s="6">
        <f t="shared" si="676"/>
        <v>0.90672745194677185</v>
      </c>
      <c r="W5431" s="3">
        <f t="shared" si="677"/>
        <v>83.193691473632342</v>
      </c>
      <c r="X5431" s="4">
        <f t="shared" si="678"/>
        <v>1148</v>
      </c>
      <c r="Y5431">
        <f t="shared" si="679"/>
        <v>0</v>
      </c>
    </row>
    <row r="5432" spans="1:25" x14ac:dyDescent="0.25">
      <c r="A5432" s="2" t="s">
        <v>10920</v>
      </c>
      <c r="B5432" t="s">
        <v>10921</v>
      </c>
      <c r="C5432">
        <v>40.888300262400001</v>
      </c>
      <c r="D5432">
        <v>-6.3070387266200001</v>
      </c>
      <c r="E5432" s="2" t="s">
        <v>10722</v>
      </c>
      <c r="F5432" t="s">
        <v>10723</v>
      </c>
      <c r="G5432" s="4">
        <v>484.84115400000002</v>
      </c>
      <c r="H5432" s="4">
        <v>91.142784188099995</v>
      </c>
      <c r="I5432" s="4">
        <v>5.31957804799322</v>
      </c>
      <c r="J5432" s="4">
        <v>224.84115399999999</v>
      </c>
      <c r="K5432" s="4">
        <v>260</v>
      </c>
      <c r="L5432" s="4">
        <v>483.84115400000002</v>
      </c>
      <c r="M5432" s="4">
        <v>1</v>
      </c>
      <c r="N5432" s="4">
        <v>39</v>
      </c>
      <c r="O5432" s="4">
        <v>287.84115400000002</v>
      </c>
      <c r="P5432" s="4">
        <v>158</v>
      </c>
      <c r="Q5432" s="5"/>
      <c r="R5432" s="3">
        <f t="shared" si="673"/>
        <v>4.0512820512820511</v>
      </c>
      <c r="S5432" s="3">
        <f t="shared" si="674"/>
        <v>3.6012125552608305E-2</v>
      </c>
      <c r="T5432" s="6">
        <f t="shared" si="675"/>
        <v>0.66757023164120255</v>
      </c>
      <c r="U5432" s="3">
        <f t="shared" si="672"/>
        <v>0.68440526054867046</v>
      </c>
      <c r="V5432" s="6">
        <f t="shared" si="676"/>
        <v>0.64194184327254811</v>
      </c>
      <c r="W5432" s="3">
        <f t="shared" si="677"/>
        <v>65.475603745687522</v>
      </c>
      <c r="X5432" s="4">
        <f t="shared" si="678"/>
        <v>2694</v>
      </c>
      <c r="Y5432">
        <f t="shared" si="679"/>
        <v>0</v>
      </c>
    </row>
    <row r="5433" spans="1:25" x14ac:dyDescent="0.25">
      <c r="A5433" s="2" t="s">
        <v>10922</v>
      </c>
      <c r="B5433" t="s">
        <v>10923</v>
      </c>
      <c r="C5433">
        <v>40.6703408475</v>
      </c>
      <c r="D5433">
        <v>-5.3878770324299996</v>
      </c>
      <c r="E5433" s="2" t="s">
        <v>10722</v>
      </c>
      <c r="F5433" t="s">
        <v>10723</v>
      </c>
      <c r="G5433" s="4">
        <v>92.841154000000003</v>
      </c>
      <c r="H5433" s="4">
        <v>14.708311405</v>
      </c>
      <c r="I5433" s="4">
        <v>6.3121558582475501</v>
      </c>
      <c r="J5433" s="4">
        <v>42.841154000000003</v>
      </c>
      <c r="K5433" s="4">
        <v>50</v>
      </c>
      <c r="L5433" s="4">
        <v>92.841154000000003</v>
      </c>
      <c r="M5433" s="4">
        <v>0</v>
      </c>
      <c r="N5433" s="4">
        <v>3</v>
      </c>
      <c r="O5433" s="4">
        <v>43</v>
      </c>
      <c r="P5433" s="4">
        <v>46.841154000000003</v>
      </c>
      <c r="Q5433" s="5"/>
      <c r="R5433" s="3">
        <f t="shared" si="673"/>
        <v>15.613718</v>
      </c>
      <c r="S5433" s="3">
        <f t="shared" si="674"/>
        <v>0.13879141611013793</v>
      </c>
      <c r="T5433" s="6">
        <f t="shared" si="675"/>
        <v>0.92065056678166579</v>
      </c>
      <c r="U5433" s="3">
        <f t="shared" si="672"/>
        <v>1.1590966046511628</v>
      </c>
      <c r="V5433" s="6">
        <f t="shared" si="676"/>
        <v>0.94701823558403153</v>
      </c>
      <c r="W5433" s="3">
        <f t="shared" si="677"/>
        <v>93.383440118284867</v>
      </c>
      <c r="X5433" s="4">
        <f t="shared" si="678"/>
        <v>321</v>
      </c>
      <c r="Y5433">
        <f t="shared" si="679"/>
        <v>1</v>
      </c>
    </row>
    <row r="5434" spans="1:25" x14ac:dyDescent="0.25">
      <c r="A5434" s="2" t="s">
        <v>10924</v>
      </c>
      <c r="B5434" t="s">
        <v>10925</v>
      </c>
      <c r="C5434">
        <v>40.640131918100003</v>
      </c>
      <c r="D5434">
        <v>-6.3161305354300001</v>
      </c>
      <c r="E5434" s="2" t="s">
        <v>10722</v>
      </c>
      <c r="F5434" t="s">
        <v>10723</v>
      </c>
      <c r="G5434" s="4">
        <v>156.589327</v>
      </c>
      <c r="H5434" s="4">
        <v>16.3357089209</v>
      </c>
      <c r="I5434" s="4">
        <v>9.5857074681135295</v>
      </c>
      <c r="J5434" s="4">
        <v>73.589326999999997</v>
      </c>
      <c r="K5434" s="4">
        <v>83</v>
      </c>
      <c r="L5434" s="4">
        <v>151.589327</v>
      </c>
      <c r="M5434" s="4">
        <v>5</v>
      </c>
      <c r="N5434" s="4">
        <v>13</v>
      </c>
      <c r="O5434" s="4">
        <v>78.589326999999997</v>
      </c>
      <c r="P5434" s="4">
        <v>65</v>
      </c>
      <c r="Q5434" s="5"/>
      <c r="R5434" s="3">
        <f t="shared" si="673"/>
        <v>5</v>
      </c>
      <c r="S5434" s="3">
        <f t="shared" si="674"/>
        <v>4.4445344827586206E-2</v>
      </c>
      <c r="T5434" s="6">
        <f t="shared" si="675"/>
        <v>0.73176441596845732</v>
      </c>
      <c r="U5434" s="3">
        <f t="shared" si="672"/>
        <v>0.99250118276238708</v>
      </c>
      <c r="V5434" s="6">
        <f t="shared" si="676"/>
        <v>0.89317397732873338</v>
      </c>
      <c r="W5434" s="3">
        <f t="shared" si="677"/>
        <v>81.246919664859533</v>
      </c>
      <c r="X5434" s="4">
        <f t="shared" si="678"/>
        <v>1314</v>
      </c>
      <c r="Y5434">
        <f t="shared" si="679"/>
        <v>0</v>
      </c>
    </row>
    <row r="5435" spans="1:25" x14ac:dyDescent="0.25">
      <c r="A5435" s="2" t="s">
        <v>10926</v>
      </c>
      <c r="B5435" t="s">
        <v>10927</v>
      </c>
      <c r="C5435">
        <v>41.029818656300002</v>
      </c>
      <c r="D5435">
        <v>-6.0345360665500003</v>
      </c>
      <c r="E5435" s="2" t="s">
        <v>10722</v>
      </c>
      <c r="F5435" t="s">
        <v>10723</v>
      </c>
      <c r="G5435" s="4">
        <v>88.454521999999997</v>
      </c>
      <c r="H5435" s="4">
        <v>46.153491744900002</v>
      </c>
      <c r="I5435" s="4">
        <v>1.91652936009493</v>
      </c>
      <c r="J5435" s="4">
        <v>40.454521999999997</v>
      </c>
      <c r="K5435" s="4">
        <v>48</v>
      </c>
      <c r="L5435" s="4">
        <v>83</v>
      </c>
      <c r="M5435" s="4">
        <v>5.4545219999999999</v>
      </c>
      <c r="N5435" s="4">
        <v>11</v>
      </c>
      <c r="O5435" s="4">
        <v>53.454521999999997</v>
      </c>
      <c r="P5435" s="4">
        <v>24</v>
      </c>
      <c r="Q5435" s="5"/>
      <c r="R5435" s="3">
        <f t="shared" si="673"/>
        <v>2.1818181818181817</v>
      </c>
      <c r="S5435" s="3">
        <f t="shared" si="674"/>
        <v>1.9394332288401251E-2</v>
      </c>
      <c r="T5435" s="6">
        <f t="shared" si="675"/>
        <v>0.45958600295712171</v>
      </c>
      <c r="U5435" s="3">
        <f t="shared" si="672"/>
        <v>0.65476219205551967</v>
      </c>
      <c r="V5435" s="6">
        <f t="shared" si="676"/>
        <v>0.59253326761951697</v>
      </c>
      <c r="W5435" s="3">
        <f t="shared" si="677"/>
        <v>52.605963528831936</v>
      </c>
      <c r="X5435" s="4">
        <f t="shared" si="678"/>
        <v>3834</v>
      </c>
      <c r="Y5435">
        <f t="shared" si="679"/>
        <v>0</v>
      </c>
    </row>
    <row r="5436" spans="1:25" x14ac:dyDescent="0.25">
      <c r="A5436" s="2" t="s">
        <v>10928</v>
      </c>
      <c r="B5436" t="s">
        <v>10929</v>
      </c>
      <c r="C5436">
        <v>40.9646315548</v>
      </c>
      <c r="D5436">
        <v>-5.7460174566099997</v>
      </c>
      <c r="E5436" s="2" t="s">
        <v>10722</v>
      </c>
      <c r="F5436" t="s">
        <v>10723</v>
      </c>
      <c r="G5436" s="4">
        <v>1736.4450830000001</v>
      </c>
      <c r="H5436" s="4">
        <v>14.0530033399</v>
      </c>
      <c r="I5436" s="4">
        <v>123.56398408230601</v>
      </c>
      <c r="J5436" s="4">
        <v>809.86909800000001</v>
      </c>
      <c r="K5436" s="4">
        <v>926.57598499999995</v>
      </c>
      <c r="L5436" s="4">
        <v>1682.20577</v>
      </c>
      <c r="M5436" s="4">
        <v>54.239311999999998</v>
      </c>
      <c r="N5436" s="4">
        <v>337.12640599999997</v>
      </c>
      <c r="O5436" s="4">
        <v>1245.95406</v>
      </c>
      <c r="P5436" s="4">
        <v>153.36461600000001</v>
      </c>
      <c r="Q5436" s="5"/>
      <c r="R5436" s="3">
        <f t="shared" si="673"/>
        <v>0.45491724549159174</v>
      </c>
      <c r="S5436" s="3">
        <f t="shared" si="674"/>
        <v>4.0437907687778966E-3</v>
      </c>
      <c r="T5436" s="6">
        <f t="shared" si="675"/>
        <v>2.193198620009857E-2</v>
      </c>
      <c r="U5436" s="3">
        <f t="shared" si="672"/>
        <v>0.39366702011469024</v>
      </c>
      <c r="V5436" s="6">
        <f t="shared" si="676"/>
        <v>2.5505174963035979E-2</v>
      </c>
      <c r="W5436" s="3">
        <f t="shared" si="677"/>
        <v>2.3718580581567275</v>
      </c>
      <c r="X5436" s="4">
        <f t="shared" si="678"/>
        <v>8045</v>
      </c>
      <c r="Y5436">
        <f t="shared" si="679"/>
        <v>0</v>
      </c>
    </row>
    <row r="5437" spans="1:25" x14ac:dyDescent="0.25">
      <c r="A5437" s="2" t="s">
        <v>10930</v>
      </c>
      <c r="B5437" t="s">
        <v>10931</v>
      </c>
      <c r="C5437">
        <v>40.768783102699999</v>
      </c>
      <c r="D5437">
        <v>-5.5253079633100004</v>
      </c>
      <c r="E5437" s="2" t="s">
        <v>10722</v>
      </c>
      <c r="F5437" t="s">
        <v>10723</v>
      </c>
      <c r="G5437" s="4">
        <v>151</v>
      </c>
      <c r="H5437" s="4">
        <v>17.460262312499999</v>
      </c>
      <c r="I5437" s="4">
        <v>8.6482091332555395</v>
      </c>
      <c r="J5437" s="4">
        <v>64</v>
      </c>
      <c r="K5437" s="4">
        <v>87</v>
      </c>
      <c r="L5437" s="4">
        <v>148</v>
      </c>
      <c r="M5437" s="4">
        <v>3</v>
      </c>
      <c r="N5437" s="4">
        <v>6</v>
      </c>
      <c r="O5437" s="4">
        <v>98</v>
      </c>
      <c r="P5437" s="4">
        <v>47</v>
      </c>
      <c r="Q5437" s="5"/>
      <c r="R5437" s="3">
        <f t="shared" si="673"/>
        <v>7.833333333333333</v>
      </c>
      <c r="S5437" s="3">
        <f t="shared" si="674"/>
        <v>6.9631040229885047E-2</v>
      </c>
      <c r="T5437" s="6">
        <f t="shared" si="675"/>
        <v>0.83230655495317896</v>
      </c>
      <c r="U5437" s="3">
        <f t="shared" si="672"/>
        <v>0.54081632653061229</v>
      </c>
      <c r="V5437" s="6">
        <f t="shared" si="676"/>
        <v>0.33452439625431246</v>
      </c>
      <c r="W5437" s="3">
        <f t="shared" si="677"/>
        <v>58.341547560374572</v>
      </c>
      <c r="X5437" s="4">
        <f t="shared" si="678"/>
        <v>3303</v>
      </c>
      <c r="Y5437">
        <f t="shared" si="679"/>
        <v>0</v>
      </c>
    </row>
    <row r="5438" spans="1:25" x14ac:dyDescent="0.25">
      <c r="A5438" s="2" t="s">
        <v>10932</v>
      </c>
      <c r="B5438" t="s">
        <v>10933</v>
      </c>
      <c r="C5438">
        <v>40.516025449399997</v>
      </c>
      <c r="D5438">
        <v>-6.5367689697299998</v>
      </c>
      <c r="E5438" s="2" t="s">
        <v>10722</v>
      </c>
      <c r="F5438" t="s">
        <v>10723</v>
      </c>
      <c r="G5438" s="4">
        <v>121.68230800000001</v>
      </c>
      <c r="H5438" s="4">
        <v>30.772625809000001</v>
      </c>
      <c r="I5438" s="4">
        <v>3.9542387040761402</v>
      </c>
      <c r="J5438" s="4">
        <v>47</v>
      </c>
      <c r="K5438" s="4">
        <v>74.682308000000006</v>
      </c>
      <c r="L5438" s="4">
        <v>121.68230800000001</v>
      </c>
      <c r="M5438" s="4">
        <v>0</v>
      </c>
      <c r="N5438" s="4">
        <v>7</v>
      </c>
      <c r="O5438" s="4">
        <v>63.841154000000003</v>
      </c>
      <c r="P5438" s="4">
        <v>50.841154000000003</v>
      </c>
      <c r="Q5438" s="5"/>
      <c r="R5438" s="3">
        <f t="shared" si="673"/>
        <v>7.2630220000000003</v>
      </c>
      <c r="S5438" s="3">
        <f t="shared" si="674"/>
        <v>6.4561503456068967E-2</v>
      </c>
      <c r="T5438" s="6">
        <f t="shared" si="675"/>
        <v>0.81579595860029575</v>
      </c>
      <c r="U5438" s="3">
        <f t="shared" si="672"/>
        <v>0.90601673647691272</v>
      </c>
      <c r="V5438" s="6">
        <f t="shared" si="676"/>
        <v>0.85399211434204036</v>
      </c>
      <c r="W5438" s="3">
        <f t="shared" si="677"/>
        <v>83.489403647116816</v>
      </c>
      <c r="X5438" s="4">
        <f t="shared" si="678"/>
        <v>1120</v>
      </c>
      <c r="Y5438">
        <f t="shared" si="679"/>
        <v>0</v>
      </c>
    </row>
    <row r="5439" spans="1:25" x14ac:dyDescent="0.25">
      <c r="A5439" s="2" t="s">
        <v>10934</v>
      </c>
      <c r="B5439" t="s">
        <v>10935</v>
      </c>
      <c r="C5439">
        <v>41.012442512600003</v>
      </c>
      <c r="D5439">
        <v>-6.1031558565799999</v>
      </c>
      <c r="E5439" s="2" t="s">
        <v>10722</v>
      </c>
      <c r="F5439" t="s">
        <v>10723</v>
      </c>
      <c r="G5439" s="4">
        <v>116.841154</v>
      </c>
      <c r="H5439" s="4">
        <v>23.759490835899999</v>
      </c>
      <c r="I5439" s="4">
        <v>4.9176623694080099</v>
      </c>
      <c r="J5439" s="4">
        <v>57.841154000000003</v>
      </c>
      <c r="K5439" s="4">
        <v>59</v>
      </c>
      <c r="L5439" s="4">
        <v>116.841154</v>
      </c>
      <c r="M5439" s="4">
        <v>0</v>
      </c>
      <c r="N5439" s="4">
        <v>9</v>
      </c>
      <c r="O5439" s="4">
        <v>79</v>
      </c>
      <c r="P5439" s="4">
        <v>28.841154</v>
      </c>
      <c r="Q5439" s="5"/>
      <c r="R5439" s="3">
        <f t="shared" si="673"/>
        <v>3.2045726666666665</v>
      </c>
      <c r="S5439" s="3">
        <f t="shared" si="674"/>
        <v>2.8485667439011493E-2</v>
      </c>
      <c r="T5439" s="6">
        <f t="shared" si="675"/>
        <v>0.59462789551503203</v>
      </c>
      <c r="U5439" s="3">
        <f t="shared" si="672"/>
        <v>0.47900194936708862</v>
      </c>
      <c r="V5439" s="6">
        <f t="shared" si="676"/>
        <v>0.14428289797930013</v>
      </c>
      <c r="W5439" s="3">
        <f t="shared" si="677"/>
        <v>36.945539674716613</v>
      </c>
      <c r="X5439" s="4">
        <f t="shared" si="678"/>
        <v>5198</v>
      </c>
      <c r="Y5439">
        <f t="shared" si="679"/>
        <v>0</v>
      </c>
    </row>
    <row r="5440" spans="1:25" x14ac:dyDescent="0.25">
      <c r="A5440" s="2" t="s">
        <v>10936</v>
      </c>
      <c r="B5440" t="s">
        <v>10937</v>
      </c>
      <c r="C5440">
        <v>40.917221884</v>
      </c>
      <c r="D5440">
        <v>-5.4577972142200002</v>
      </c>
      <c r="E5440" s="2" t="s">
        <v>10722</v>
      </c>
      <c r="F5440" t="s">
        <v>10723</v>
      </c>
      <c r="G5440" s="4">
        <v>624.459518</v>
      </c>
      <c r="H5440" s="4">
        <v>20.8640031298</v>
      </c>
      <c r="I5440" s="4">
        <v>29.929995414354899</v>
      </c>
      <c r="J5440" s="4">
        <v>297.61836399999999</v>
      </c>
      <c r="K5440" s="4">
        <v>326.84115400000002</v>
      </c>
      <c r="L5440" s="4">
        <v>619.68230800000003</v>
      </c>
      <c r="M5440" s="4">
        <v>4.7772100000000002</v>
      </c>
      <c r="N5440" s="4">
        <v>53</v>
      </c>
      <c r="O5440" s="4">
        <v>438.15810599999998</v>
      </c>
      <c r="P5440" s="4">
        <v>133.301412</v>
      </c>
      <c r="Q5440" s="5"/>
      <c r="R5440" s="3">
        <f t="shared" si="673"/>
        <v>2.5151209811320756</v>
      </c>
      <c r="S5440" s="3">
        <f t="shared" si="674"/>
        <v>2.2357083857902409E-2</v>
      </c>
      <c r="T5440" s="6">
        <f t="shared" si="675"/>
        <v>0.50961064563824543</v>
      </c>
      <c r="U5440" s="3">
        <f t="shared" si="672"/>
        <v>0.42519220676017805</v>
      </c>
      <c r="V5440" s="6">
        <f t="shared" si="676"/>
        <v>5.0024642681123707E-2</v>
      </c>
      <c r="W5440" s="3">
        <f t="shared" si="677"/>
        <v>27.981764415968456</v>
      </c>
      <c r="X5440" s="4">
        <f t="shared" si="678"/>
        <v>6002</v>
      </c>
      <c r="Y5440">
        <f t="shared" si="679"/>
        <v>0</v>
      </c>
    </row>
    <row r="5441" spans="1:25" x14ac:dyDescent="0.25">
      <c r="A5441" s="2" t="s">
        <v>10938</v>
      </c>
      <c r="B5441" t="s">
        <v>10939</v>
      </c>
      <c r="C5441">
        <v>40.768849105000001</v>
      </c>
      <c r="D5441">
        <v>-5.5653055443100001</v>
      </c>
      <c r="E5441" s="2" t="s">
        <v>10722</v>
      </c>
      <c r="F5441" t="s">
        <v>10723</v>
      </c>
      <c r="G5441" s="4">
        <v>249.84115399999999</v>
      </c>
      <c r="H5441" s="4">
        <v>8.7847030414699994</v>
      </c>
      <c r="I5441" s="4">
        <v>28.4404780469611</v>
      </c>
      <c r="J5441" s="4">
        <v>120.841154</v>
      </c>
      <c r="K5441" s="4">
        <v>129</v>
      </c>
      <c r="L5441" s="4">
        <v>246.84115399999999</v>
      </c>
      <c r="M5441" s="4">
        <v>3</v>
      </c>
      <c r="N5441" s="4">
        <v>39</v>
      </c>
      <c r="O5441" s="4">
        <v>152</v>
      </c>
      <c r="P5441" s="4">
        <v>58.841154000000003</v>
      </c>
      <c r="Q5441" s="5"/>
      <c r="R5441" s="3">
        <f t="shared" si="673"/>
        <v>1.5087475384615385</v>
      </c>
      <c r="S5441" s="3">
        <f t="shared" si="674"/>
        <v>1.3411360920938992E-2</v>
      </c>
      <c r="T5441" s="6">
        <f t="shared" si="675"/>
        <v>0.32700837851158204</v>
      </c>
      <c r="U5441" s="3">
        <f t="shared" si="672"/>
        <v>0.64369180263157899</v>
      </c>
      <c r="V5441" s="6">
        <f t="shared" si="676"/>
        <v>0.57257269590931492</v>
      </c>
      <c r="W5441" s="3">
        <f t="shared" si="677"/>
        <v>44.979053721044849</v>
      </c>
      <c r="X5441" s="4">
        <f t="shared" si="678"/>
        <v>4498</v>
      </c>
      <c r="Y5441">
        <f t="shared" si="679"/>
        <v>0</v>
      </c>
    </row>
    <row r="5442" spans="1:25" x14ac:dyDescent="0.25">
      <c r="A5442" s="2" t="s">
        <v>10940</v>
      </c>
      <c r="B5442" t="s">
        <v>10941</v>
      </c>
      <c r="C5442">
        <v>41.026242620700003</v>
      </c>
      <c r="D5442">
        <v>-6.5438602210300001</v>
      </c>
      <c r="E5442" s="2" t="s">
        <v>10722</v>
      </c>
      <c r="F5442" t="s">
        <v>10723</v>
      </c>
      <c r="G5442" s="4">
        <v>217</v>
      </c>
      <c r="H5442" s="4">
        <v>33.737470137899997</v>
      </c>
      <c r="I5442" s="4">
        <v>6.43201754941982</v>
      </c>
      <c r="J5442" s="4">
        <v>102</v>
      </c>
      <c r="K5442" s="4">
        <v>115</v>
      </c>
      <c r="L5442" s="4">
        <v>217</v>
      </c>
      <c r="M5442" s="4">
        <v>0</v>
      </c>
      <c r="N5442" s="4">
        <v>7</v>
      </c>
      <c r="O5442" s="4">
        <v>103</v>
      </c>
      <c r="P5442" s="4">
        <v>107</v>
      </c>
      <c r="Q5442" s="5"/>
      <c r="R5442" s="3">
        <f t="shared" si="673"/>
        <v>15.285714285714286</v>
      </c>
      <c r="S5442" s="3">
        <f t="shared" si="674"/>
        <v>0.13587576847290642</v>
      </c>
      <c r="T5442" s="6">
        <f t="shared" si="675"/>
        <v>0.91917200591424342</v>
      </c>
      <c r="U5442" s="3">
        <f t="shared" ref="U5442:U5505" si="680">+(N5442+P5442)/O5442</f>
        <v>1.1067961165048543</v>
      </c>
      <c r="V5442" s="6">
        <f t="shared" si="676"/>
        <v>0.93469689502217845</v>
      </c>
      <c r="W5442" s="3">
        <f t="shared" si="677"/>
        <v>92.693445046821083</v>
      </c>
      <c r="X5442" s="4">
        <f t="shared" si="678"/>
        <v>368</v>
      </c>
      <c r="Y5442">
        <f t="shared" si="679"/>
        <v>1</v>
      </c>
    </row>
    <row r="5443" spans="1:25" x14ac:dyDescent="0.25">
      <c r="A5443" s="2" t="s">
        <v>10942</v>
      </c>
      <c r="B5443" t="s">
        <v>10943</v>
      </c>
      <c r="C5443">
        <v>40.595002811000001</v>
      </c>
      <c r="D5443">
        <v>-5.8124908306899998</v>
      </c>
      <c r="E5443" s="2" t="s">
        <v>10722</v>
      </c>
      <c r="F5443" t="s">
        <v>10723</v>
      </c>
      <c r="G5443" s="4">
        <v>255.90829400000001</v>
      </c>
      <c r="H5443" s="4">
        <v>33.545109206100001</v>
      </c>
      <c r="I5443" s="4">
        <v>7.6287810371314704</v>
      </c>
      <c r="J5443" s="4">
        <v>117.07321</v>
      </c>
      <c r="K5443" s="4">
        <v>138.83508399999999</v>
      </c>
      <c r="L5443" s="4">
        <v>247.92096100000001</v>
      </c>
      <c r="M5443" s="4">
        <v>7.9873320000000003</v>
      </c>
      <c r="N5443" s="4">
        <v>17.841154</v>
      </c>
      <c r="O5443" s="4">
        <v>151.22598500000001</v>
      </c>
      <c r="P5443" s="4">
        <v>86.841154000000003</v>
      </c>
      <c r="Q5443" s="5"/>
      <c r="R5443" s="3">
        <f t="shared" ref="R5443:R5506" si="681">+IF(P5443=0,0,IF(N5443=0,"",+P5443/N5443))</f>
        <v>4.8674628334019205</v>
      </c>
      <c r="S5443" s="3">
        <f t="shared" ref="S5443:S5506" si="682">+IF(R5443="",1,R5443/MAX($R$2:$R$8117))</f>
        <v>4.326721281320163E-2</v>
      </c>
      <c r="T5443" s="6">
        <f t="shared" ref="T5443:T5506" si="683">+COUNTIF($S$2:$S$8117,"&lt;="&amp;S5443)/COUNT($S$2:$S$8117)</f>
        <v>0.7219073435189749</v>
      </c>
      <c r="U5443" s="3">
        <f t="shared" si="680"/>
        <v>0.69222434226498841</v>
      </c>
      <c r="V5443" s="6">
        <f t="shared" ref="V5443:V5506" si="684">+COUNTIF($U$2:$U$8117,"&lt;="&amp;U5443)/COUNT($U$2:$U$8117)</f>
        <v>0.65290783637259731</v>
      </c>
      <c r="W5443" s="3">
        <f t="shared" ref="W5443:W5506" si="685">100*AVERAGE(T5443,V5443)</f>
        <v>68.740758994578613</v>
      </c>
      <c r="X5443" s="4">
        <f t="shared" ref="X5443:X5506" si="686">_xlfn.RANK.EQ(W5443,$W$2:$W$8117)</f>
        <v>2441</v>
      </c>
      <c r="Y5443">
        <f t="shared" ref="Y5443:Y5506" si="687">+IF(W5443&gt;=90,1,0)</f>
        <v>0</v>
      </c>
    </row>
    <row r="5444" spans="1:25" x14ac:dyDescent="0.25">
      <c r="A5444" s="2" t="s">
        <v>10944</v>
      </c>
      <c r="B5444" t="s">
        <v>10945</v>
      </c>
      <c r="C5444">
        <v>40.612839678699999</v>
      </c>
      <c r="D5444">
        <v>-5.9571968608699999</v>
      </c>
      <c r="E5444" s="2" t="s">
        <v>10722</v>
      </c>
      <c r="F5444" t="s">
        <v>10723</v>
      </c>
      <c r="G5444" s="4">
        <v>269.26503700000001</v>
      </c>
      <c r="H5444" s="4">
        <v>20.969644363</v>
      </c>
      <c r="I5444" s="4">
        <v>12.8407059432589</v>
      </c>
      <c r="J5444" s="4">
        <v>124</v>
      </c>
      <c r="K5444" s="4">
        <v>145.26503700000001</v>
      </c>
      <c r="L5444" s="4">
        <v>268</v>
      </c>
      <c r="M5444" s="4">
        <v>1.265037</v>
      </c>
      <c r="N5444" s="4">
        <v>18</v>
      </c>
      <c r="O5444" s="4">
        <v>144.26503700000001</v>
      </c>
      <c r="P5444" s="4">
        <v>107</v>
      </c>
      <c r="Q5444" s="5"/>
      <c r="R5444" s="3">
        <f t="shared" si="681"/>
        <v>5.9444444444444446</v>
      </c>
      <c r="S5444" s="3">
        <f t="shared" si="682"/>
        <v>5.2840576628352488E-2</v>
      </c>
      <c r="T5444" s="6">
        <f t="shared" si="683"/>
        <v>0.77291769344504679</v>
      </c>
      <c r="U5444" s="3">
        <f t="shared" si="680"/>
        <v>0.86646080435968686</v>
      </c>
      <c r="V5444" s="6">
        <f t="shared" si="684"/>
        <v>0.82774765894529323</v>
      </c>
      <c r="W5444" s="3">
        <f t="shared" si="685"/>
        <v>80.033267619517005</v>
      </c>
      <c r="X5444" s="4">
        <f t="shared" si="686"/>
        <v>1415</v>
      </c>
      <c r="Y5444">
        <f t="shared" si="687"/>
        <v>0</v>
      </c>
    </row>
    <row r="5445" spans="1:25" x14ac:dyDescent="0.25">
      <c r="A5445" s="2" t="s">
        <v>10946</v>
      </c>
      <c r="B5445" t="s">
        <v>10947</v>
      </c>
      <c r="C5445">
        <v>41.051586266800001</v>
      </c>
      <c r="D5445">
        <v>-6.2734133453399998</v>
      </c>
      <c r="E5445" s="2" t="s">
        <v>10722</v>
      </c>
      <c r="F5445" t="s">
        <v>10723</v>
      </c>
      <c r="G5445" s="4">
        <v>42.841154000000003</v>
      </c>
      <c r="H5445" s="4">
        <v>39.451785899800001</v>
      </c>
      <c r="I5445" s="4">
        <v>1.0859116519796701</v>
      </c>
      <c r="J5445" s="4">
        <v>17.841154</v>
      </c>
      <c r="K5445" s="4">
        <v>25</v>
      </c>
      <c r="L5445" s="4">
        <v>40.841154000000003</v>
      </c>
      <c r="M5445" s="4">
        <v>2</v>
      </c>
      <c r="N5445" s="4">
        <v>4</v>
      </c>
      <c r="O5445" s="4">
        <v>30</v>
      </c>
      <c r="P5445" s="4">
        <v>8.8411539999999995</v>
      </c>
      <c r="Q5445" s="5"/>
      <c r="R5445" s="3">
        <f t="shared" si="681"/>
        <v>2.2102884999999999</v>
      </c>
      <c r="S5445" s="3">
        <f t="shared" si="682"/>
        <v>1.9647406910189652E-2</v>
      </c>
      <c r="T5445" s="6">
        <f t="shared" si="683"/>
        <v>0.46315919172005915</v>
      </c>
      <c r="U5445" s="3">
        <f t="shared" si="680"/>
        <v>0.42803846666666667</v>
      </c>
      <c r="V5445" s="6">
        <f t="shared" si="684"/>
        <v>5.2981764415968455E-2</v>
      </c>
      <c r="W5445" s="3">
        <f t="shared" si="685"/>
        <v>25.807047806801382</v>
      </c>
      <c r="X5445" s="4">
        <f t="shared" si="686"/>
        <v>6192</v>
      </c>
      <c r="Y5445">
        <f t="shared" si="687"/>
        <v>0</v>
      </c>
    </row>
    <row r="5446" spans="1:25" x14ac:dyDescent="0.25">
      <c r="A5446" s="2" t="s">
        <v>10948</v>
      </c>
      <c r="B5446" t="s">
        <v>10949</v>
      </c>
      <c r="C5446">
        <v>40.518175960699999</v>
      </c>
      <c r="D5446">
        <v>-6.7456448287099997</v>
      </c>
      <c r="E5446" s="2" t="s">
        <v>10722</v>
      </c>
      <c r="F5446" t="s">
        <v>10723</v>
      </c>
      <c r="G5446" s="4">
        <v>264.02159599999999</v>
      </c>
      <c r="H5446" s="4">
        <v>98.400428839499995</v>
      </c>
      <c r="I5446" s="4">
        <v>2.68313459721444</v>
      </c>
      <c r="J5446" s="4">
        <v>129.25539900000001</v>
      </c>
      <c r="K5446" s="4">
        <v>134.76619700000001</v>
      </c>
      <c r="L5446" s="4">
        <v>255</v>
      </c>
      <c r="M5446" s="4">
        <v>9.0215949999999996</v>
      </c>
      <c r="N5446" s="4">
        <v>20</v>
      </c>
      <c r="O5446" s="4">
        <v>134.02159499999999</v>
      </c>
      <c r="P5446" s="4">
        <v>110</v>
      </c>
      <c r="Q5446" s="5"/>
      <c r="R5446" s="3">
        <f t="shared" si="681"/>
        <v>5.5</v>
      </c>
      <c r="S5446" s="3">
        <f t="shared" si="682"/>
        <v>4.8889879310344823E-2</v>
      </c>
      <c r="T5446" s="6">
        <f t="shared" si="683"/>
        <v>0.75344997535731884</v>
      </c>
      <c r="U5446" s="3">
        <f t="shared" si="680"/>
        <v>0.96999293285533583</v>
      </c>
      <c r="V5446" s="6">
        <f t="shared" si="684"/>
        <v>0.88491867915229172</v>
      </c>
      <c r="W5446" s="3">
        <f t="shared" si="685"/>
        <v>81.918432725480528</v>
      </c>
      <c r="X5446" s="4">
        <f t="shared" si="686"/>
        <v>1248</v>
      </c>
      <c r="Y5446">
        <f t="shared" si="687"/>
        <v>0</v>
      </c>
    </row>
    <row r="5447" spans="1:25" x14ac:dyDescent="0.25">
      <c r="A5447" s="2" t="s">
        <v>10950</v>
      </c>
      <c r="B5447" t="s">
        <v>10951</v>
      </c>
      <c r="C5447">
        <v>41.119742854599998</v>
      </c>
      <c r="D5447">
        <v>-5.4148034818299999</v>
      </c>
      <c r="E5447" s="2" t="s">
        <v>10722</v>
      </c>
      <c r="F5447" t="s">
        <v>10723</v>
      </c>
      <c r="G5447" s="4">
        <v>283</v>
      </c>
      <c r="H5447" s="4">
        <v>23.452131011300001</v>
      </c>
      <c r="I5447" s="4">
        <v>12.067133680246</v>
      </c>
      <c r="J5447" s="4">
        <v>129</v>
      </c>
      <c r="K5447" s="4">
        <v>154</v>
      </c>
      <c r="L5447" s="4">
        <v>283</v>
      </c>
      <c r="M5447" s="4">
        <v>0</v>
      </c>
      <c r="N5447" s="4">
        <v>14</v>
      </c>
      <c r="O5447" s="4">
        <v>176</v>
      </c>
      <c r="P5447" s="4">
        <v>93</v>
      </c>
      <c r="Q5447" s="5"/>
      <c r="R5447" s="3">
        <f t="shared" si="681"/>
        <v>6.6428571428571432</v>
      </c>
      <c r="S5447" s="3">
        <f t="shared" si="682"/>
        <v>5.9048815270935966E-2</v>
      </c>
      <c r="T5447" s="6">
        <f t="shared" si="683"/>
        <v>0.79632824051256779</v>
      </c>
      <c r="U5447" s="3">
        <f t="shared" si="680"/>
        <v>0.60795454545454541</v>
      </c>
      <c r="V5447" s="6">
        <f t="shared" si="684"/>
        <v>0.50357318876293744</v>
      </c>
      <c r="W5447" s="3">
        <f t="shared" si="685"/>
        <v>64.995071463775261</v>
      </c>
      <c r="X5447" s="4">
        <f t="shared" si="686"/>
        <v>2729</v>
      </c>
      <c r="Y5447">
        <f t="shared" si="687"/>
        <v>0</v>
      </c>
    </row>
    <row r="5448" spans="1:25" x14ac:dyDescent="0.25">
      <c r="A5448" s="2" t="s">
        <v>10952</v>
      </c>
      <c r="B5448" t="s">
        <v>10953</v>
      </c>
      <c r="C5448">
        <v>41.017489244399997</v>
      </c>
      <c r="D5448">
        <v>-5.7634477205200003</v>
      </c>
      <c r="E5448" s="2" t="s">
        <v>10722</v>
      </c>
      <c r="F5448" t="s">
        <v>10723</v>
      </c>
      <c r="G5448" s="4">
        <v>290.593571</v>
      </c>
      <c r="H5448" s="4">
        <v>20.7943333429</v>
      </c>
      <c r="I5448" s="4">
        <v>13.9746519500333</v>
      </c>
      <c r="J5448" s="4">
        <v>136.84115399999999</v>
      </c>
      <c r="K5448" s="4">
        <v>153.75241700000001</v>
      </c>
      <c r="L5448" s="4">
        <v>284.84115400000002</v>
      </c>
      <c r="M5448" s="4">
        <v>5.7524170000000003</v>
      </c>
      <c r="N5448" s="4">
        <v>28.416667</v>
      </c>
      <c r="O5448" s="4">
        <v>195.17690400000001</v>
      </c>
      <c r="P5448" s="4">
        <v>67</v>
      </c>
      <c r="Q5448" s="5"/>
      <c r="R5448" s="3">
        <f t="shared" si="681"/>
        <v>2.357771233339927</v>
      </c>
      <c r="S5448" s="3">
        <f t="shared" si="682"/>
        <v>2.0958391098071256E-2</v>
      </c>
      <c r="T5448" s="6">
        <f t="shared" si="683"/>
        <v>0.48632331197634304</v>
      </c>
      <c r="U5448" s="3">
        <f t="shared" si="680"/>
        <v>0.4888727356798323</v>
      </c>
      <c r="V5448" s="6">
        <f t="shared" si="684"/>
        <v>0.17212912764908822</v>
      </c>
      <c r="W5448" s="3">
        <f t="shared" si="685"/>
        <v>32.922621981271561</v>
      </c>
      <c r="X5448" s="4">
        <f t="shared" si="686"/>
        <v>5537</v>
      </c>
      <c r="Y5448">
        <f t="shared" si="687"/>
        <v>0</v>
      </c>
    </row>
    <row r="5449" spans="1:25" x14ac:dyDescent="0.25">
      <c r="A5449" s="2" t="s">
        <v>10954</v>
      </c>
      <c r="B5449" t="s">
        <v>10955</v>
      </c>
      <c r="C5449">
        <v>41.11297124</v>
      </c>
      <c r="D5449">
        <v>-5.7492296500500002</v>
      </c>
      <c r="E5449" s="2" t="s">
        <v>10722</v>
      </c>
      <c r="F5449" t="s">
        <v>10723</v>
      </c>
      <c r="G5449" s="4">
        <v>190.09396599999999</v>
      </c>
      <c r="H5449" s="4">
        <v>38.069366952599999</v>
      </c>
      <c r="I5449" s="4">
        <v>4.9933576577904502</v>
      </c>
      <c r="J5449" s="4">
        <v>84.841154000000003</v>
      </c>
      <c r="K5449" s="4">
        <v>105.25281200000001</v>
      </c>
      <c r="L5449" s="4">
        <v>187.84115399999999</v>
      </c>
      <c r="M5449" s="4">
        <v>2.2528109999999999</v>
      </c>
      <c r="N5449" s="4">
        <v>10.252810999999999</v>
      </c>
      <c r="O5449" s="4">
        <v>116.841154</v>
      </c>
      <c r="P5449" s="4">
        <v>63</v>
      </c>
      <c r="Q5449" s="5"/>
      <c r="R5449" s="3">
        <f t="shared" si="681"/>
        <v>6.1446563288838547</v>
      </c>
      <c r="S5449" s="3">
        <f t="shared" si="682"/>
        <v>5.4620273876850575E-2</v>
      </c>
      <c r="T5449" s="6">
        <f t="shared" si="683"/>
        <v>0.78154263183834405</v>
      </c>
      <c r="U5449" s="3">
        <f t="shared" si="680"/>
        <v>0.62694357674693968</v>
      </c>
      <c r="V5449" s="6">
        <f t="shared" si="684"/>
        <v>0.53807294233612613</v>
      </c>
      <c r="W5449" s="3">
        <f t="shared" si="685"/>
        <v>65.980778708723506</v>
      </c>
      <c r="X5449" s="4">
        <f t="shared" si="686"/>
        <v>2661</v>
      </c>
      <c r="Y5449">
        <f t="shared" si="687"/>
        <v>0</v>
      </c>
    </row>
    <row r="5450" spans="1:25" x14ac:dyDescent="0.25">
      <c r="A5450" s="2" t="s">
        <v>10956</v>
      </c>
      <c r="B5450" t="s">
        <v>10957</v>
      </c>
      <c r="C5450">
        <v>40.658770776399997</v>
      </c>
      <c r="D5450">
        <v>-5.7743004783299998</v>
      </c>
      <c r="E5450" s="2" t="s">
        <v>10722</v>
      </c>
      <c r="F5450" t="s">
        <v>10723</v>
      </c>
      <c r="G5450" s="4">
        <v>220.84115399999999</v>
      </c>
      <c r="H5450" s="4">
        <v>28.296774437100002</v>
      </c>
      <c r="I5450" s="4">
        <v>7.8044638794750503</v>
      </c>
      <c r="J5450" s="4">
        <v>104.841154</v>
      </c>
      <c r="K5450" s="4">
        <v>116</v>
      </c>
      <c r="L5450" s="4">
        <v>210.84115399999999</v>
      </c>
      <c r="M5450" s="4">
        <v>10</v>
      </c>
      <c r="N5450" s="4">
        <v>12</v>
      </c>
      <c r="O5450" s="4">
        <v>120</v>
      </c>
      <c r="P5450" s="4">
        <v>88.841154000000003</v>
      </c>
      <c r="Q5450" s="5"/>
      <c r="R5450" s="3">
        <f t="shared" si="681"/>
        <v>7.4034295000000006</v>
      </c>
      <c r="S5450" s="3">
        <f t="shared" si="682"/>
        <v>6.5809595406844834E-2</v>
      </c>
      <c r="T5450" s="6">
        <f t="shared" si="683"/>
        <v>0.81961557417447017</v>
      </c>
      <c r="U5450" s="3">
        <f t="shared" si="680"/>
        <v>0.84034295000000003</v>
      </c>
      <c r="V5450" s="6">
        <f t="shared" si="684"/>
        <v>0.80889600788565796</v>
      </c>
      <c r="W5450" s="3">
        <f t="shared" si="685"/>
        <v>81.425579103006413</v>
      </c>
      <c r="X5450" s="4">
        <f t="shared" si="686"/>
        <v>1299</v>
      </c>
      <c r="Y5450">
        <f t="shared" si="687"/>
        <v>0</v>
      </c>
    </row>
    <row r="5451" spans="1:25" x14ac:dyDescent="0.25">
      <c r="A5451" s="2" t="s">
        <v>10958</v>
      </c>
      <c r="B5451" t="s">
        <v>10959</v>
      </c>
      <c r="C5451">
        <v>40.999060907999997</v>
      </c>
      <c r="D5451">
        <v>-6.8785358025100001</v>
      </c>
      <c r="E5451" s="2" t="s">
        <v>10722</v>
      </c>
      <c r="F5451" t="s">
        <v>10723</v>
      </c>
      <c r="G5451" s="4">
        <v>423.76619699999998</v>
      </c>
      <c r="H5451" s="4">
        <v>45.1595461016</v>
      </c>
      <c r="I5451" s="4">
        <v>9.3837567597913907</v>
      </c>
      <c r="J5451" s="4">
        <v>213.51079799999999</v>
      </c>
      <c r="K5451" s="4">
        <v>210.25539900000001</v>
      </c>
      <c r="L5451" s="4">
        <v>412</v>
      </c>
      <c r="M5451" s="4">
        <v>11.766197</v>
      </c>
      <c r="N5451" s="4">
        <v>20</v>
      </c>
      <c r="O5451" s="4">
        <v>205.51079799999999</v>
      </c>
      <c r="P5451" s="4">
        <v>198.25539900000001</v>
      </c>
      <c r="Q5451" s="5"/>
      <c r="R5451" s="3">
        <f t="shared" si="681"/>
        <v>9.9127699500000013</v>
      </c>
      <c r="S5451" s="3">
        <f t="shared" si="682"/>
        <v>8.8115295724856907E-2</v>
      </c>
      <c r="T5451" s="6">
        <f t="shared" si="683"/>
        <v>0.87469196648595371</v>
      </c>
      <c r="U5451" s="3">
        <f t="shared" si="680"/>
        <v>1.0620142645740689</v>
      </c>
      <c r="V5451" s="6">
        <f t="shared" si="684"/>
        <v>0.9199112863479546</v>
      </c>
      <c r="W5451" s="3">
        <f t="shared" si="685"/>
        <v>89.730162641695415</v>
      </c>
      <c r="X5451" s="4">
        <f t="shared" si="686"/>
        <v>595</v>
      </c>
      <c r="Y5451">
        <f t="shared" si="687"/>
        <v>0</v>
      </c>
    </row>
    <row r="5452" spans="1:25" x14ac:dyDescent="0.25">
      <c r="A5452" s="2" t="s">
        <v>10960</v>
      </c>
      <c r="B5452" t="s">
        <v>10961</v>
      </c>
      <c r="C5452">
        <v>40.437452604599997</v>
      </c>
      <c r="D5452">
        <v>-5.7147792550599998</v>
      </c>
      <c r="E5452" s="2" t="s">
        <v>10722</v>
      </c>
      <c r="F5452" t="s">
        <v>10723</v>
      </c>
      <c r="G5452" s="4">
        <v>113</v>
      </c>
      <c r="H5452" s="4">
        <v>8.17626847957</v>
      </c>
      <c r="I5452" s="4">
        <v>13.820485504157899</v>
      </c>
      <c r="J5452" s="4">
        <v>49</v>
      </c>
      <c r="K5452" s="4">
        <v>64</v>
      </c>
      <c r="L5452" s="4">
        <v>113</v>
      </c>
      <c r="M5452" s="4">
        <v>0</v>
      </c>
      <c r="N5452" s="4">
        <v>2</v>
      </c>
      <c r="O5452" s="4">
        <v>69</v>
      </c>
      <c r="P5452" s="4">
        <v>42</v>
      </c>
      <c r="Q5452" s="5"/>
      <c r="R5452" s="3">
        <f t="shared" si="681"/>
        <v>21</v>
      </c>
      <c r="S5452" s="3">
        <f t="shared" si="682"/>
        <v>0.18667044827586207</v>
      </c>
      <c r="T5452" s="6">
        <f t="shared" si="683"/>
        <v>0.93987185805815676</v>
      </c>
      <c r="U5452" s="3">
        <f t="shared" si="680"/>
        <v>0.6376811594202898</v>
      </c>
      <c r="V5452" s="6">
        <f t="shared" si="684"/>
        <v>0.56086742237555443</v>
      </c>
      <c r="W5452" s="3">
        <f t="shared" si="685"/>
        <v>75.036964021685563</v>
      </c>
      <c r="X5452" s="4">
        <f t="shared" si="686"/>
        <v>1870</v>
      </c>
      <c r="Y5452">
        <f t="shared" si="687"/>
        <v>0</v>
      </c>
    </row>
    <row r="5453" spans="1:25" x14ac:dyDescent="0.25">
      <c r="A5453" s="2" t="s">
        <v>10962</v>
      </c>
      <c r="B5453" t="s">
        <v>10963</v>
      </c>
      <c r="C5453">
        <v>40.711709107200001</v>
      </c>
      <c r="D5453">
        <v>-5.6282085882799997</v>
      </c>
      <c r="E5453" s="2" t="s">
        <v>10722</v>
      </c>
      <c r="F5453" t="s">
        <v>10723</v>
      </c>
      <c r="G5453" s="4">
        <v>275.248178</v>
      </c>
      <c r="H5453" s="4">
        <v>13.283791217499999</v>
      </c>
      <c r="I5453" s="4">
        <v>20.7206039671408</v>
      </c>
      <c r="J5453" s="4">
        <v>122.841154</v>
      </c>
      <c r="K5453" s="4">
        <v>152.40702400000001</v>
      </c>
      <c r="L5453" s="4">
        <v>275.09288400000003</v>
      </c>
      <c r="M5453" s="4">
        <v>0.15529399999999999</v>
      </c>
      <c r="N5453" s="4">
        <v>19.125865000000001</v>
      </c>
      <c r="O5453" s="4">
        <v>176.281159</v>
      </c>
      <c r="P5453" s="4">
        <v>79.841154000000003</v>
      </c>
      <c r="Q5453" s="5"/>
      <c r="R5453" s="3">
        <f t="shared" si="681"/>
        <v>4.1745120547488961</v>
      </c>
      <c r="S5453" s="3">
        <f t="shared" si="682"/>
        <v>3.7107525552046022E-2</v>
      </c>
      <c r="T5453" s="6">
        <f t="shared" si="683"/>
        <v>0.67804337111877777</v>
      </c>
      <c r="U5453" s="3">
        <f t="shared" si="680"/>
        <v>0.56141574948460604</v>
      </c>
      <c r="V5453" s="6">
        <f t="shared" si="684"/>
        <v>0.39366683095120747</v>
      </c>
      <c r="W5453" s="3">
        <f t="shared" si="685"/>
        <v>53.58551010349926</v>
      </c>
      <c r="X5453" s="4">
        <f t="shared" si="686"/>
        <v>3755</v>
      </c>
      <c r="Y5453">
        <f t="shared" si="687"/>
        <v>0</v>
      </c>
    </row>
    <row r="5454" spans="1:25" x14ac:dyDescent="0.25">
      <c r="A5454" s="2" t="s">
        <v>10964</v>
      </c>
      <c r="B5454" t="s">
        <v>10965</v>
      </c>
      <c r="C5454">
        <v>40.797205870500001</v>
      </c>
      <c r="D5454">
        <v>-6.2087726642399996</v>
      </c>
      <c r="E5454" s="2" t="s">
        <v>10722</v>
      </c>
      <c r="F5454" t="s">
        <v>10723</v>
      </c>
      <c r="G5454" s="4">
        <v>1419.425459</v>
      </c>
      <c r="H5454" s="4">
        <v>77.040805472700001</v>
      </c>
      <c r="I5454" s="4">
        <v>18.4243330439086</v>
      </c>
      <c r="J5454" s="4">
        <v>703.52737400000001</v>
      </c>
      <c r="K5454" s="4">
        <v>715.89808500000004</v>
      </c>
      <c r="L5454" s="4">
        <v>1387.8081729999999</v>
      </c>
      <c r="M5454" s="4">
        <v>31.617286</v>
      </c>
      <c r="N5454" s="4">
        <v>131.503894</v>
      </c>
      <c r="O5454" s="4">
        <v>870.66616599999998</v>
      </c>
      <c r="P5454" s="4">
        <v>417.25539900000001</v>
      </c>
      <c r="Q5454" s="5"/>
      <c r="R5454" s="3">
        <f t="shared" si="681"/>
        <v>3.1729509013626624</v>
      </c>
      <c r="S5454" s="3">
        <f t="shared" si="682"/>
        <v>2.8204579386412798E-2</v>
      </c>
      <c r="T5454" s="6">
        <f t="shared" si="683"/>
        <v>0.58969935929029083</v>
      </c>
      <c r="U5454" s="3">
        <f t="shared" si="680"/>
        <v>0.6302752012531978</v>
      </c>
      <c r="V5454" s="6">
        <f t="shared" si="684"/>
        <v>0.54521931986200101</v>
      </c>
      <c r="W5454" s="3">
        <f t="shared" si="685"/>
        <v>56.745933957614589</v>
      </c>
      <c r="X5454" s="4">
        <f t="shared" si="686"/>
        <v>3455</v>
      </c>
      <c r="Y5454">
        <f t="shared" si="687"/>
        <v>0</v>
      </c>
    </row>
    <row r="5455" spans="1:25" x14ac:dyDescent="0.25">
      <c r="A5455" s="2" t="s">
        <v>10966</v>
      </c>
      <c r="B5455" t="s">
        <v>10967</v>
      </c>
      <c r="C5455">
        <v>40.422176440000001</v>
      </c>
      <c r="D5455">
        <v>-6.6727310802000002</v>
      </c>
      <c r="E5455" s="2" t="s">
        <v>10722</v>
      </c>
      <c r="F5455" t="s">
        <v>10723</v>
      </c>
      <c r="G5455" s="4">
        <v>733.86976000000004</v>
      </c>
      <c r="H5455" s="4">
        <v>101.60118875800001</v>
      </c>
      <c r="I5455" s="4">
        <v>7.2230430467499396</v>
      </c>
      <c r="J5455" s="4">
        <v>359.167551</v>
      </c>
      <c r="K5455" s="4">
        <v>374.70220899999998</v>
      </c>
      <c r="L5455" s="4">
        <v>729</v>
      </c>
      <c r="M5455" s="4">
        <v>4.8697590000000002</v>
      </c>
      <c r="N5455" s="4">
        <v>45</v>
      </c>
      <c r="O5455" s="4">
        <v>385.86975899999999</v>
      </c>
      <c r="P5455" s="4">
        <v>303</v>
      </c>
      <c r="Q5455" s="5"/>
      <c r="R5455" s="3">
        <f t="shared" si="681"/>
        <v>6.7333333333333334</v>
      </c>
      <c r="S5455" s="3">
        <f t="shared" si="682"/>
        <v>5.9853064367816088E-2</v>
      </c>
      <c r="T5455" s="6">
        <f t="shared" si="683"/>
        <v>0.79990142927550523</v>
      </c>
      <c r="U5455" s="3">
        <f t="shared" si="680"/>
        <v>0.90185870201867779</v>
      </c>
      <c r="V5455" s="6">
        <f t="shared" si="684"/>
        <v>0.85103499260719562</v>
      </c>
      <c r="W5455" s="3">
        <f t="shared" si="685"/>
        <v>82.546821094135055</v>
      </c>
      <c r="X5455" s="4">
        <f t="shared" si="686"/>
        <v>1201</v>
      </c>
      <c r="Y5455">
        <f t="shared" si="687"/>
        <v>0</v>
      </c>
    </row>
    <row r="5456" spans="1:25" x14ac:dyDescent="0.25">
      <c r="A5456" s="2" t="s">
        <v>10968</v>
      </c>
      <c r="B5456" t="s">
        <v>10969</v>
      </c>
      <c r="C5456">
        <v>40.8415848629</v>
      </c>
      <c r="D5456">
        <v>-6.5698093128100004</v>
      </c>
      <c r="E5456" s="2" t="s">
        <v>10722</v>
      </c>
      <c r="F5456" t="s">
        <v>10723</v>
      </c>
      <c r="G5456" s="4">
        <v>116.294918</v>
      </c>
      <c r="H5456" s="4">
        <v>50.160004418600003</v>
      </c>
      <c r="I5456" s="4">
        <v>2.3184790222401999</v>
      </c>
      <c r="J5456" s="4">
        <v>56</v>
      </c>
      <c r="K5456" s="4">
        <v>60.294918000000003</v>
      </c>
      <c r="L5456" s="4">
        <v>113</v>
      </c>
      <c r="M5456" s="4">
        <v>3.294918</v>
      </c>
      <c r="N5456" s="4">
        <v>3</v>
      </c>
      <c r="O5456" s="4">
        <v>55.294918000000003</v>
      </c>
      <c r="P5456" s="4">
        <v>58</v>
      </c>
      <c r="Q5456" s="5"/>
      <c r="R5456" s="3">
        <f t="shared" si="681"/>
        <v>19.333333333333332</v>
      </c>
      <c r="S5456" s="3">
        <f t="shared" si="682"/>
        <v>0.1718553333333333</v>
      </c>
      <c r="T5456" s="6">
        <f t="shared" si="683"/>
        <v>0.93482010842779695</v>
      </c>
      <c r="U5456" s="3">
        <f t="shared" si="680"/>
        <v>1.1031755214828241</v>
      </c>
      <c r="V5456" s="6">
        <f t="shared" si="684"/>
        <v>0.93395761458846727</v>
      </c>
      <c r="W5456" s="3">
        <f t="shared" si="685"/>
        <v>93.438886150813218</v>
      </c>
      <c r="X5456" s="4">
        <f t="shared" si="686"/>
        <v>316</v>
      </c>
      <c r="Y5456">
        <f t="shared" si="687"/>
        <v>1</v>
      </c>
    </row>
    <row r="5457" spans="1:25" x14ac:dyDescent="0.25">
      <c r="A5457" s="2" t="s">
        <v>10970</v>
      </c>
      <c r="B5457" t="s">
        <v>10971</v>
      </c>
      <c r="C5457">
        <v>40.549766172600002</v>
      </c>
      <c r="D5457">
        <v>-5.7401365702699998</v>
      </c>
      <c r="E5457" s="2" t="s">
        <v>10722</v>
      </c>
      <c r="F5457" t="s">
        <v>10723</v>
      </c>
      <c r="G5457" s="4">
        <v>257</v>
      </c>
      <c r="H5457" s="4">
        <v>27.246824682300002</v>
      </c>
      <c r="I5457" s="4">
        <v>9.4322917623113494</v>
      </c>
      <c r="J5457" s="4">
        <v>127</v>
      </c>
      <c r="K5457" s="4">
        <v>130</v>
      </c>
      <c r="L5457" s="4">
        <v>254</v>
      </c>
      <c r="M5457" s="4">
        <v>3</v>
      </c>
      <c r="N5457" s="4">
        <v>46</v>
      </c>
      <c r="O5457" s="4">
        <v>148</v>
      </c>
      <c r="P5457" s="4">
        <v>63</v>
      </c>
      <c r="Q5457" s="5"/>
      <c r="R5457" s="3">
        <f t="shared" si="681"/>
        <v>1.3695652173913044</v>
      </c>
      <c r="S5457" s="3">
        <f t="shared" si="682"/>
        <v>1.2174159670164919E-2</v>
      </c>
      <c r="T5457" s="6">
        <f t="shared" si="683"/>
        <v>0.29152291769344507</v>
      </c>
      <c r="U5457" s="3">
        <f t="shared" si="680"/>
        <v>0.73648648648648651</v>
      </c>
      <c r="V5457" s="6">
        <f t="shared" si="684"/>
        <v>0.71155741744701828</v>
      </c>
      <c r="W5457" s="3">
        <f t="shared" si="685"/>
        <v>50.154016757023165</v>
      </c>
      <c r="X5457" s="4">
        <f t="shared" si="686"/>
        <v>4063</v>
      </c>
      <c r="Y5457">
        <f t="shared" si="687"/>
        <v>0</v>
      </c>
    </row>
    <row r="5458" spans="1:25" x14ac:dyDescent="0.25">
      <c r="A5458" s="2" t="s">
        <v>10972</v>
      </c>
      <c r="B5458" t="s">
        <v>10973</v>
      </c>
      <c r="C5458">
        <v>40.509624802499999</v>
      </c>
      <c r="D5458">
        <v>-5.6984933065499996</v>
      </c>
      <c r="E5458" s="2" t="s">
        <v>10722</v>
      </c>
      <c r="F5458" t="s">
        <v>10723</v>
      </c>
      <c r="G5458" s="4">
        <v>247.906441</v>
      </c>
      <c r="H5458" s="4">
        <v>14.474287735800001</v>
      </c>
      <c r="I5458" s="4">
        <v>17.127367061167401</v>
      </c>
      <c r="J5458" s="4">
        <v>127.071195</v>
      </c>
      <c r="K5458" s="4">
        <v>120.835246</v>
      </c>
      <c r="L5458" s="4">
        <v>216</v>
      </c>
      <c r="M5458" s="4">
        <v>31.906438999999999</v>
      </c>
      <c r="N5458" s="4">
        <v>23.363579000000001</v>
      </c>
      <c r="O5458" s="4">
        <v>150.54285999999999</v>
      </c>
      <c r="P5458" s="4">
        <v>74</v>
      </c>
      <c r="Q5458" s="5"/>
      <c r="R5458" s="3">
        <f t="shared" si="681"/>
        <v>3.1673229516761965</v>
      </c>
      <c r="S5458" s="3">
        <f t="shared" si="682"/>
        <v>2.8154552153515342E-2</v>
      </c>
      <c r="T5458" s="6">
        <f t="shared" si="683"/>
        <v>0.58920650566781663</v>
      </c>
      <c r="U5458" s="3">
        <f t="shared" si="680"/>
        <v>0.64674989567754992</v>
      </c>
      <c r="V5458" s="6">
        <f t="shared" si="684"/>
        <v>0.57848693937900442</v>
      </c>
      <c r="W5458" s="3">
        <f t="shared" si="685"/>
        <v>58.384672252341055</v>
      </c>
      <c r="X5458" s="4">
        <f t="shared" si="686"/>
        <v>3296</v>
      </c>
      <c r="Y5458">
        <f t="shared" si="687"/>
        <v>0</v>
      </c>
    </row>
    <row r="5459" spans="1:25" x14ac:dyDescent="0.25">
      <c r="A5459" s="2" t="s">
        <v>10974</v>
      </c>
      <c r="B5459" t="s">
        <v>10975</v>
      </c>
      <c r="C5459">
        <v>40.575571906</v>
      </c>
      <c r="D5459">
        <v>-6.7898159466000001</v>
      </c>
      <c r="E5459" s="2" t="s">
        <v>10722</v>
      </c>
      <c r="F5459" t="s">
        <v>10723</v>
      </c>
      <c r="G5459" s="4">
        <v>1173.5616680000001</v>
      </c>
      <c r="H5459" s="4">
        <v>57.185684401800003</v>
      </c>
      <c r="I5459" s="4">
        <v>20.5219483385786</v>
      </c>
      <c r="J5459" s="4">
        <v>571.91893600000003</v>
      </c>
      <c r="K5459" s="4">
        <v>601.64273200000002</v>
      </c>
      <c r="L5459" s="4">
        <v>800.18615199999999</v>
      </c>
      <c r="M5459" s="4">
        <v>373.37550900000002</v>
      </c>
      <c r="N5459" s="4">
        <v>117.73945999999999</v>
      </c>
      <c r="O5459" s="4">
        <v>801.20574999999997</v>
      </c>
      <c r="P5459" s="4">
        <v>254.61645100000001</v>
      </c>
      <c r="Q5459" s="5"/>
      <c r="R5459" s="3">
        <f t="shared" si="681"/>
        <v>2.1625413518968069</v>
      </c>
      <c r="S5459" s="3">
        <f t="shared" si="682"/>
        <v>1.9222979217793604E-2</v>
      </c>
      <c r="T5459" s="6">
        <f t="shared" si="683"/>
        <v>0.45687530803351406</v>
      </c>
      <c r="U5459" s="3">
        <f t="shared" si="680"/>
        <v>0.46474443175176916</v>
      </c>
      <c r="V5459" s="6">
        <f t="shared" si="684"/>
        <v>0.11150813208477083</v>
      </c>
      <c r="W5459" s="3">
        <f t="shared" si="685"/>
        <v>28.419172005914245</v>
      </c>
      <c r="X5459" s="4">
        <f t="shared" si="686"/>
        <v>5960</v>
      </c>
      <c r="Y5459">
        <f t="shared" si="687"/>
        <v>0</v>
      </c>
    </row>
    <row r="5460" spans="1:25" x14ac:dyDescent="0.25">
      <c r="A5460" s="2" t="s">
        <v>10976</v>
      </c>
      <c r="B5460" t="s">
        <v>10977</v>
      </c>
      <c r="C5460">
        <v>40.792828804599999</v>
      </c>
      <c r="D5460">
        <v>-5.3636113124599998</v>
      </c>
      <c r="E5460" s="2" t="s">
        <v>10722</v>
      </c>
      <c r="F5460" t="s">
        <v>10723</v>
      </c>
      <c r="G5460" s="4">
        <v>173</v>
      </c>
      <c r="H5460" s="4">
        <v>27.667081583800002</v>
      </c>
      <c r="I5460" s="4">
        <v>6.2529182731472899</v>
      </c>
      <c r="J5460" s="4">
        <v>92</v>
      </c>
      <c r="K5460" s="4">
        <v>81</v>
      </c>
      <c r="L5460" s="4">
        <v>173</v>
      </c>
      <c r="M5460" s="4">
        <v>0</v>
      </c>
      <c r="N5460" s="4">
        <v>14</v>
      </c>
      <c r="O5460" s="4">
        <v>83</v>
      </c>
      <c r="P5460" s="4">
        <v>76</v>
      </c>
      <c r="Q5460" s="5"/>
      <c r="R5460" s="3">
        <f t="shared" si="681"/>
        <v>5.4285714285714288</v>
      </c>
      <c r="S5460" s="3">
        <f t="shared" si="682"/>
        <v>4.8254945812807884E-2</v>
      </c>
      <c r="T5460" s="6">
        <f t="shared" si="683"/>
        <v>0.75012321340561849</v>
      </c>
      <c r="U5460" s="3">
        <f t="shared" si="680"/>
        <v>1.0843373493975903</v>
      </c>
      <c r="V5460" s="6">
        <f t="shared" si="684"/>
        <v>0.92693445046821099</v>
      </c>
      <c r="W5460" s="3">
        <f t="shared" si="685"/>
        <v>83.852883193691468</v>
      </c>
      <c r="X5460" s="4">
        <f t="shared" si="686"/>
        <v>1090</v>
      </c>
      <c r="Y5460">
        <f t="shared" si="687"/>
        <v>0</v>
      </c>
    </row>
    <row r="5461" spans="1:25" x14ac:dyDescent="0.25">
      <c r="A5461" s="2" t="s">
        <v>10978</v>
      </c>
      <c r="B5461" t="s">
        <v>10979</v>
      </c>
      <c r="C5461">
        <v>40.943850864399998</v>
      </c>
      <c r="D5461">
        <v>-5.8336670809799998</v>
      </c>
      <c r="E5461" s="2" t="s">
        <v>10722</v>
      </c>
      <c r="F5461" t="s">
        <v>10723</v>
      </c>
      <c r="G5461" s="4">
        <v>737.84276599999998</v>
      </c>
      <c r="H5461" s="4">
        <v>44.141540214700001</v>
      </c>
      <c r="I5461" s="4">
        <v>16.715383342112801</v>
      </c>
      <c r="J5461" s="4">
        <v>311.917664</v>
      </c>
      <c r="K5461" s="4">
        <v>425.92510199999998</v>
      </c>
      <c r="L5461" s="4">
        <v>709.52346199999999</v>
      </c>
      <c r="M5461" s="4">
        <v>28.319303999999999</v>
      </c>
      <c r="N5461" s="4">
        <v>101.548886</v>
      </c>
      <c r="O5461" s="4">
        <v>538.45272599999998</v>
      </c>
      <c r="P5461" s="4">
        <v>97.841154000000003</v>
      </c>
      <c r="Q5461" s="5"/>
      <c r="R5461" s="3">
        <f t="shared" si="681"/>
        <v>0.96348820606461416</v>
      </c>
      <c r="S5461" s="3">
        <f t="shared" si="682"/>
        <v>8.5645131111708427E-3</v>
      </c>
      <c r="T5461" s="6">
        <f t="shared" si="683"/>
        <v>0.15413997042878266</v>
      </c>
      <c r="U5461" s="3">
        <f t="shared" si="680"/>
        <v>0.37030184893148821</v>
      </c>
      <c r="V5461" s="6">
        <f t="shared" si="684"/>
        <v>1.4415968457368162E-2</v>
      </c>
      <c r="W5461" s="3">
        <f t="shared" si="685"/>
        <v>8.4277969443075413</v>
      </c>
      <c r="X5461" s="4">
        <f t="shared" si="686"/>
        <v>7673</v>
      </c>
      <c r="Y5461">
        <f t="shared" si="687"/>
        <v>0</v>
      </c>
    </row>
    <row r="5462" spans="1:25" x14ac:dyDescent="0.25">
      <c r="A5462" s="2" t="s">
        <v>10980</v>
      </c>
      <c r="B5462" t="s">
        <v>10981</v>
      </c>
      <c r="C5462">
        <v>40.662157304899999</v>
      </c>
      <c r="D5462">
        <v>-5.5269706568399997</v>
      </c>
      <c r="E5462" s="2" t="s">
        <v>10722</v>
      </c>
      <c r="F5462" t="s">
        <v>10723</v>
      </c>
      <c r="G5462" s="4">
        <v>470</v>
      </c>
      <c r="H5462" s="4">
        <v>31.633048740900001</v>
      </c>
      <c r="I5462" s="4">
        <v>14.8578786651162</v>
      </c>
      <c r="J5462" s="4">
        <v>235</v>
      </c>
      <c r="K5462" s="4">
        <v>235</v>
      </c>
      <c r="L5462" s="4">
        <v>467</v>
      </c>
      <c r="M5462" s="4">
        <v>3</v>
      </c>
      <c r="N5462" s="4">
        <v>42</v>
      </c>
      <c r="O5462" s="4">
        <v>256</v>
      </c>
      <c r="P5462" s="4">
        <v>172</v>
      </c>
      <c r="Q5462" s="5"/>
      <c r="R5462" s="3">
        <f t="shared" si="681"/>
        <v>4.0952380952380949</v>
      </c>
      <c r="S5462" s="3">
        <f t="shared" si="682"/>
        <v>3.6402853858784889E-2</v>
      </c>
      <c r="T5462" s="6">
        <f t="shared" si="683"/>
        <v>0.67102020699852138</v>
      </c>
      <c r="U5462" s="3">
        <f t="shared" si="680"/>
        <v>0.8359375</v>
      </c>
      <c r="V5462" s="6">
        <f t="shared" si="684"/>
        <v>0.80507639231148354</v>
      </c>
      <c r="W5462" s="3">
        <f t="shared" si="685"/>
        <v>73.804829965500247</v>
      </c>
      <c r="X5462" s="4">
        <f t="shared" si="686"/>
        <v>1983</v>
      </c>
      <c r="Y5462">
        <f t="shared" si="687"/>
        <v>0</v>
      </c>
    </row>
    <row r="5463" spans="1:25" x14ac:dyDescent="0.25">
      <c r="A5463" s="2" t="s">
        <v>10982</v>
      </c>
      <c r="B5463" t="s">
        <v>10983</v>
      </c>
      <c r="C5463">
        <v>40.721747858199997</v>
      </c>
      <c r="D5463">
        <v>-5.5456875491700002</v>
      </c>
      <c r="E5463" s="2" t="s">
        <v>10722</v>
      </c>
      <c r="F5463" t="s">
        <v>10723</v>
      </c>
      <c r="G5463" s="4">
        <v>427.68230799999998</v>
      </c>
      <c r="H5463" s="4">
        <v>22.849829250900001</v>
      </c>
      <c r="I5463" s="4">
        <v>18.7170898873634</v>
      </c>
      <c r="J5463" s="4">
        <v>193</v>
      </c>
      <c r="K5463" s="4">
        <v>234.68230800000001</v>
      </c>
      <c r="L5463" s="4">
        <v>421.68230799999998</v>
      </c>
      <c r="M5463" s="4">
        <v>6</v>
      </c>
      <c r="N5463" s="4">
        <v>23.682307999999999</v>
      </c>
      <c r="O5463" s="4">
        <v>244</v>
      </c>
      <c r="P5463" s="4">
        <v>160</v>
      </c>
      <c r="Q5463" s="5"/>
      <c r="R5463" s="3">
        <f t="shared" si="681"/>
        <v>6.7560982654224411</v>
      </c>
      <c r="S5463" s="3">
        <f t="shared" si="682"/>
        <v>6.0055423419151488E-2</v>
      </c>
      <c r="T5463" s="6">
        <f t="shared" si="683"/>
        <v>0.8008871365204534</v>
      </c>
      <c r="U5463" s="3">
        <f t="shared" si="680"/>
        <v>0.75279634426229514</v>
      </c>
      <c r="V5463" s="6">
        <f t="shared" si="684"/>
        <v>0.72930014785608677</v>
      </c>
      <c r="W5463" s="3">
        <f t="shared" si="685"/>
        <v>76.509364218827017</v>
      </c>
      <c r="X5463" s="4">
        <f t="shared" si="686"/>
        <v>1741</v>
      </c>
      <c r="Y5463">
        <f t="shared" si="687"/>
        <v>0</v>
      </c>
    </row>
    <row r="5464" spans="1:25" x14ac:dyDescent="0.25">
      <c r="A5464" s="2" t="s">
        <v>10984</v>
      </c>
      <c r="B5464" t="s">
        <v>10985</v>
      </c>
      <c r="C5464">
        <v>40.623628972600002</v>
      </c>
      <c r="D5464">
        <v>-6.6968455927599999</v>
      </c>
      <c r="E5464" s="2" t="s">
        <v>10722</v>
      </c>
      <c r="F5464" t="s">
        <v>10723</v>
      </c>
      <c r="G5464" s="4">
        <v>307.44409300000001</v>
      </c>
      <c r="H5464" s="4">
        <v>47.139720759600003</v>
      </c>
      <c r="I5464" s="4">
        <v>6.5219752481751598</v>
      </c>
      <c r="J5464" s="4">
        <v>148.44409300000001</v>
      </c>
      <c r="K5464" s="4">
        <v>159</v>
      </c>
      <c r="L5464" s="4">
        <v>294.58932700000003</v>
      </c>
      <c r="M5464" s="4">
        <v>12.854766</v>
      </c>
      <c r="N5464" s="4">
        <v>23</v>
      </c>
      <c r="O5464" s="4">
        <v>156.85476600000001</v>
      </c>
      <c r="P5464" s="4">
        <v>127.589327</v>
      </c>
      <c r="Q5464" s="5"/>
      <c r="R5464" s="3">
        <f t="shared" si="681"/>
        <v>5.5473620434782607</v>
      </c>
      <c r="S5464" s="3">
        <f t="shared" si="682"/>
        <v>4.9310883781170912E-2</v>
      </c>
      <c r="T5464" s="6">
        <f t="shared" si="683"/>
        <v>0.7559142434696895</v>
      </c>
      <c r="U5464" s="3">
        <f t="shared" si="680"/>
        <v>0.96005579454308698</v>
      </c>
      <c r="V5464" s="6">
        <f t="shared" si="684"/>
        <v>0.8804829965500246</v>
      </c>
      <c r="W5464" s="3">
        <f t="shared" si="685"/>
        <v>81.819862000985694</v>
      </c>
      <c r="X5464" s="4">
        <f t="shared" si="686"/>
        <v>1258</v>
      </c>
      <c r="Y5464">
        <f t="shared" si="687"/>
        <v>0</v>
      </c>
    </row>
    <row r="5465" spans="1:25" x14ac:dyDescent="0.25">
      <c r="A5465" s="2" t="s">
        <v>10986</v>
      </c>
      <c r="B5465" t="s">
        <v>10987</v>
      </c>
      <c r="C5465">
        <v>40.533892914799999</v>
      </c>
      <c r="D5465">
        <v>-5.4629305802500001</v>
      </c>
      <c r="E5465" s="2" t="s">
        <v>10722</v>
      </c>
      <c r="F5465" t="s">
        <v>10723</v>
      </c>
      <c r="G5465" s="4">
        <v>148</v>
      </c>
      <c r="H5465" s="4">
        <v>30.819435167799998</v>
      </c>
      <c r="I5465" s="4">
        <v>4.8021645819982401</v>
      </c>
      <c r="J5465" s="4">
        <v>71</v>
      </c>
      <c r="K5465" s="4">
        <v>77</v>
      </c>
      <c r="L5465" s="4">
        <v>148</v>
      </c>
      <c r="M5465" s="4">
        <v>0</v>
      </c>
      <c r="N5465" s="4">
        <v>10</v>
      </c>
      <c r="O5465" s="4">
        <v>65</v>
      </c>
      <c r="P5465" s="4">
        <v>73</v>
      </c>
      <c r="Q5465" s="5"/>
      <c r="R5465" s="3">
        <f t="shared" si="681"/>
        <v>7.3</v>
      </c>
      <c r="S5465" s="3">
        <f t="shared" si="682"/>
        <v>6.4890203448275854E-2</v>
      </c>
      <c r="T5465" s="6">
        <f t="shared" si="683"/>
        <v>0.81678166584524392</v>
      </c>
      <c r="U5465" s="3">
        <f t="shared" si="680"/>
        <v>1.2769230769230768</v>
      </c>
      <c r="V5465" s="6">
        <f t="shared" si="684"/>
        <v>0.96660916707737798</v>
      </c>
      <c r="W5465" s="3">
        <f t="shared" si="685"/>
        <v>89.169541646131094</v>
      </c>
      <c r="X5465" s="4">
        <f t="shared" si="686"/>
        <v>634</v>
      </c>
      <c r="Y5465">
        <f t="shared" si="687"/>
        <v>0</v>
      </c>
    </row>
    <row r="5466" spans="1:25" x14ac:dyDescent="0.25">
      <c r="A5466" s="2" t="s">
        <v>10988</v>
      </c>
      <c r="B5466" t="s">
        <v>10989</v>
      </c>
      <c r="C5466">
        <v>40.504638465399999</v>
      </c>
      <c r="D5466">
        <v>-5.9715893485500002</v>
      </c>
      <c r="E5466" s="2" t="s">
        <v>10722</v>
      </c>
      <c r="F5466" t="s">
        <v>10723</v>
      </c>
      <c r="G5466" s="4">
        <v>198.04692399999999</v>
      </c>
      <c r="H5466" s="4">
        <v>12.508967376799999</v>
      </c>
      <c r="I5466" s="4">
        <v>15.8323958352719</v>
      </c>
      <c r="J5466" s="4">
        <v>87.205770000000001</v>
      </c>
      <c r="K5466" s="4">
        <v>110.841154</v>
      </c>
      <c r="L5466" s="4">
        <v>198.04692399999999</v>
      </c>
      <c r="M5466" s="4">
        <v>0</v>
      </c>
      <c r="N5466" s="4">
        <v>8.8411539999999995</v>
      </c>
      <c r="O5466" s="4">
        <v>91.841154000000003</v>
      </c>
      <c r="P5466" s="4">
        <v>97.364615999999998</v>
      </c>
      <c r="Q5466" s="5"/>
      <c r="R5466" s="3">
        <f t="shared" si="681"/>
        <v>11.0126592071578</v>
      </c>
      <c r="S5466" s="3">
        <f t="shared" si="682"/>
        <v>9.7892287186164106E-2</v>
      </c>
      <c r="T5466" s="6">
        <f t="shared" si="683"/>
        <v>0.88947757516017745</v>
      </c>
      <c r="U5466" s="3">
        <f t="shared" si="680"/>
        <v>1.1564071810334613</v>
      </c>
      <c r="V5466" s="6">
        <f t="shared" si="684"/>
        <v>0.94689502217841304</v>
      </c>
      <c r="W5466" s="3">
        <f t="shared" si="685"/>
        <v>91.818629866929527</v>
      </c>
      <c r="X5466" s="4">
        <f t="shared" si="686"/>
        <v>428</v>
      </c>
      <c r="Y5466">
        <f t="shared" si="687"/>
        <v>1</v>
      </c>
    </row>
    <row r="5467" spans="1:25" x14ac:dyDescent="0.25">
      <c r="A5467" s="2" t="s">
        <v>10990</v>
      </c>
      <c r="B5467" t="s">
        <v>10991</v>
      </c>
      <c r="C5467">
        <v>40.869203114900003</v>
      </c>
      <c r="D5467">
        <v>-5.4395914577099997</v>
      </c>
      <c r="E5467" s="2" t="s">
        <v>10722</v>
      </c>
      <c r="F5467" t="s">
        <v>10723</v>
      </c>
      <c r="G5467" s="4">
        <v>514.89604599999996</v>
      </c>
      <c r="H5467" s="4">
        <v>47.588676755999998</v>
      </c>
      <c r="I5467" s="4">
        <v>10.819717674437801</v>
      </c>
      <c r="J5467" s="4">
        <v>242.89604600000001</v>
      </c>
      <c r="K5467" s="4">
        <v>272</v>
      </c>
      <c r="L5467" s="4">
        <v>506</v>
      </c>
      <c r="M5467" s="4">
        <v>8.8960469999999994</v>
      </c>
      <c r="N5467" s="4">
        <v>49</v>
      </c>
      <c r="O5467" s="4">
        <v>307.89604700000001</v>
      </c>
      <c r="P5467" s="4">
        <v>158</v>
      </c>
      <c r="Q5467" s="5"/>
      <c r="R5467" s="3">
        <f t="shared" si="681"/>
        <v>3.2244897959183674</v>
      </c>
      <c r="S5467" s="3">
        <f t="shared" si="682"/>
        <v>2.8662712174524981E-2</v>
      </c>
      <c r="T5467" s="6">
        <f t="shared" si="683"/>
        <v>0.59598324297683591</v>
      </c>
      <c r="U5467" s="3">
        <f t="shared" si="680"/>
        <v>0.67230483150697939</v>
      </c>
      <c r="V5467" s="6">
        <f t="shared" si="684"/>
        <v>0.62358304583538693</v>
      </c>
      <c r="W5467" s="3">
        <f t="shared" si="685"/>
        <v>60.97831444061115</v>
      </c>
      <c r="X5467" s="4">
        <f t="shared" si="686"/>
        <v>3069</v>
      </c>
      <c r="Y5467">
        <f t="shared" si="687"/>
        <v>0</v>
      </c>
    </row>
    <row r="5468" spans="1:25" x14ac:dyDescent="0.25">
      <c r="A5468" s="2" t="s">
        <v>10992</v>
      </c>
      <c r="B5468" t="s">
        <v>10993</v>
      </c>
      <c r="C5468">
        <v>40.890368859900001</v>
      </c>
      <c r="D5468">
        <v>-6.1396756437900004</v>
      </c>
      <c r="E5468" s="2" t="s">
        <v>10722</v>
      </c>
      <c r="F5468" t="s">
        <v>10723</v>
      </c>
      <c r="G5468" s="4">
        <v>81</v>
      </c>
      <c r="H5468" s="4">
        <v>84.2444752241</v>
      </c>
      <c r="I5468" s="4">
        <v>0.96148738281686297</v>
      </c>
      <c r="J5468" s="4">
        <v>39</v>
      </c>
      <c r="K5468" s="4">
        <v>42</v>
      </c>
      <c r="L5468" s="4">
        <v>81</v>
      </c>
      <c r="M5468" s="4">
        <v>0</v>
      </c>
      <c r="N5468" s="4">
        <v>4</v>
      </c>
      <c r="O5468" s="4">
        <v>47</v>
      </c>
      <c r="P5468" s="4">
        <v>30</v>
      </c>
      <c r="Q5468" s="5"/>
      <c r="R5468" s="3">
        <f t="shared" si="681"/>
        <v>7.5</v>
      </c>
      <c r="S5468" s="3">
        <f t="shared" si="682"/>
        <v>6.6668017241379302E-2</v>
      </c>
      <c r="T5468" s="6">
        <f t="shared" si="683"/>
        <v>0.8236816165598817</v>
      </c>
      <c r="U5468" s="3">
        <f t="shared" si="680"/>
        <v>0.72340425531914898</v>
      </c>
      <c r="V5468" s="6">
        <f t="shared" si="684"/>
        <v>0.69615574174470185</v>
      </c>
      <c r="W5468" s="3">
        <f t="shared" si="685"/>
        <v>75.991867915229179</v>
      </c>
      <c r="X5468" s="4">
        <f t="shared" si="686"/>
        <v>1784</v>
      </c>
      <c r="Y5468">
        <f t="shared" si="687"/>
        <v>0</v>
      </c>
    </row>
    <row r="5469" spans="1:25" x14ac:dyDescent="0.25">
      <c r="A5469" s="2" t="s">
        <v>10994</v>
      </c>
      <c r="B5469" t="s">
        <v>10995</v>
      </c>
      <c r="C5469">
        <v>41.064925184300002</v>
      </c>
      <c r="D5469">
        <v>-6.1098654657599996</v>
      </c>
      <c r="E5469" s="2" t="s">
        <v>10722</v>
      </c>
      <c r="F5469" t="s">
        <v>10723</v>
      </c>
      <c r="G5469" s="4">
        <v>45.751423000000003</v>
      </c>
      <c r="H5469" s="4">
        <v>43.332922025000002</v>
      </c>
      <c r="I5469" s="4">
        <v>1.05581209071488</v>
      </c>
      <c r="J5469" s="4">
        <v>19</v>
      </c>
      <c r="K5469" s="4">
        <v>26.751422999999999</v>
      </c>
      <c r="L5469" s="4">
        <v>45</v>
      </c>
      <c r="M5469" s="4">
        <v>0.75142299999999995</v>
      </c>
      <c r="N5469" s="4">
        <v>1</v>
      </c>
      <c r="O5469" s="4">
        <v>26.751422999999999</v>
      </c>
      <c r="P5469" s="4">
        <v>18</v>
      </c>
      <c r="Q5469" s="5"/>
      <c r="R5469" s="3">
        <f t="shared" si="681"/>
        <v>18</v>
      </c>
      <c r="S5469" s="3">
        <f t="shared" si="682"/>
        <v>0.16000324137931035</v>
      </c>
      <c r="T5469" s="6">
        <f t="shared" si="683"/>
        <v>0.93026121241991133</v>
      </c>
      <c r="U5469" s="3">
        <f t="shared" si="680"/>
        <v>0.7102425915810161</v>
      </c>
      <c r="V5469" s="6">
        <f t="shared" si="684"/>
        <v>0.67644159684573679</v>
      </c>
      <c r="W5469" s="3">
        <f t="shared" si="685"/>
        <v>80.3351404632824</v>
      </c>
      <c r="X5469" s="4">
        <f t="shared" si="686"/>
        <v>1394</v>
      </c>
      <c r="Y5469">
        <f t="shared" si="687"/>
        <v>0</v>
      </c>
    </row>
    <row r="5470" spans="1:25" x14ac:dyDescent="0.25">
      <c r="A5470" s="2" t="s">
        <v>10996</v>
      </c>
      <c r="B5470" t="s">
        <v>10997</v>
      </c>
      <c r="C5470">
        <v>41.0000356758</v>
      </c>
      <c r="D5470">
        <v>-5.9105169766100003</v>
      </c>
      <c r="E5470" s="2" t="s">
        <v>10722</v>
      </c>
      <c r="F5470" t="s">
        <v>10723</v>
      </c>
      <c r="G5470" s="4">
        <v>155.84115399999999</v>
      </c>
      <c r="H5470" s="4">
        <v>11.7874623923</v>
      </c>
      <c r="I5470" s="4">
        <v>13.2209248109077</v>
      </c>
      <c r="J5470" s="4">
        <v>72.841154000000003</v>
      </c>
      <c r="K5470" s="4">
        <v>83</v>
      </c>
      <c r="L5470" s="4">
        <v>153.84115399999999</v>
      </c>
      <c r="M5470" s="4">
        <v>2</v>
      </c>
      <c r="N5470" s="4">
        <v>6</v>
      </c>
      <c r="O5470" s="4">
        <v>99.841154000000003</v>
      </c>
      <c r="P5470" s="4">
        <v>50</v>
      </c>
      <c r="Q5470" s="5"/>
      <c r="R5470" s="3">
        <f t="shared" si="681"/>
        <v>8.3333333333333339</v>
      </c>
      <c r="S5470" s="3">
        <f t="shared" si="682"/>
        <v>7.4075574712643685E-2</v>
      </c>
      <c r="T5470" s="6">
        <f t="shared" si="683"/>
        <v>0.84524396254312473</v>
      </c>
      <c r="U5470" s="3">
        <f t="shared" si="680"/>
        <v>0.56089095284295287</v>
      </c>
      <c r="V5470" s="6">
        <f t="shared" si="684"/>
        <v>0.3921882700837851</v>
      </c>
      <c r="W5470" s="3">
        <f t="shared" si="685"/>
        <v>61.871611631345488</v>
      </c>
      <c r="X5470" s="4">
        <f t="shared" si="686"/>
        <v>2976</v>
      </c>
      <c r="Y5470">
        <f t="shared" si="687"/>
        <v>0</v>
      </c>
    </row>
    <row r="5471" spans="1:25" x14ac:dyDescent="0.25">
      <c r="A5471" s="2" t="s">
        <v>10998</v>
      </c>
      <c r="B5471" t="s">
        <v>10999</v>
      </c>
      <c r="C5471">
        <v>41.032965819499999</v>
      </c>
      <c r="D5471">
        <v>-5.5324198258699999</v>
      </c>
      <c r="E5471" s="2" t="s">
        <v>10722</v>
      </c>
      <c r="F5471" t="s">
        <v>10723</v>
      </c>
      <c r="G5471" s="4">
        <v>520.78124500000001</v>
      </c>
      <c r="H5471" s="4">
        <v>20.690649846399999</v>
      </c>
      <c r="I5471" s="4">
        <v>25.169883443299</v>
      </c>
      <c r="J5471" s="4">
        <v>246.25778299999999</v>
      </c>
      <c r="K5471" s="4">
        <v>274.52346199999999</v>
      </c>
      <c r="L5471" s="4">
        <v>514.52346199999999</v>
      </c>
      <c r="M5471" s="4">
        <v>6.2577829999999999</v>
      </c>
      <c r="N5471" s="4">
        <v>46</v>
      </c>
      <c r="O5471" s="4">
        <v>318.78124500000001</v>
      </c>
      <c r="P5471" s="4">
        <v>156</v>
      </c>
      <c r="Q5471" s="5"/>
      <c r="R5471" s="3">
        <f t="shared" si="681"/>
        <v>3.3913043478260869</v>
      </c>
      <c r="S5471" s="3">
        <f t="shared" si="682"/>
        <v>3.0145538230884558E-2</v>
      </c>
      <c r="T5471" s="6">
        <f t="shared" si="683"/>
        <v>0.61076885165105965</v>
      </c>
      <c r="U5471" s="3">
        <f t="shared" si="680"/>
        <v>0.63366337627547686</v>
      </c>
      <c r="V5471" s="6">
        <f t="shared" si="684"/>
        <v>0.55384425825529815</v>
      </c>
      <c r="W5471" s="3">
        <f t="shared" si="685"/>
        <v>58.230655495317897</v>
      </c>
      <c r="X5471" s="4">
        <f t="shared" si="686"/>
        <v>3321</v>
      </c>
      <c r="Y5471">
        <f t="shared" si="687"/>
        <v>0</v>
      </c>
    </row>
    <row r="5472" spans="1:25" x14ac:dyDescent="0.25">
      <c r="A5472" s="2" t="s">
        <v>11000</v>
      </c>
      <c r="B5472" t="s">
        <v>11001</v>
      </c>
      <c r="C5472">
        <v>41.014713717799999</v>
      </c>
      <c r="D5472">
        <v>-6.4948013220799998</v>
      </c>
      <c r="E5472" s="2" t="s">
        <v>10722</v>
      </c>
      <c r="F5472" t="s">
        <v>10723</v>
      </c>
      <c r="G5472" s="4">
        <v>166</v>
      </c>
      <c r="H5472" s="4">
        <v>31.476784403900002</v>
      </c>
      <c r="I5472" s="4">
        <v>5.2737280234836303</v>
      </c>
      <c r="J5472" s="4">
        <v>73</v>
      </c>
      <c r="K5472" s="4">
        <v>93</v>
      </c>
      <c r="L5472" s="4">
        <v>166</v>
      </c>
      <c r="M5472" s="4">
        <v>0</v>
      </c>
      <c r="N5472" s="4">
        <v>8</v>
      </c>
      <c r="O5472" s="4">
        <v>85</v>
      </c>
      <c r="P5472" s="4">
        <v>73</v>
      </c>
      <c r="Q5472" s="5"/>
      <c r="R5472" s="3">
        <f t="shared" si="681"/>
        <v>9.125</v>
      </c>
      <c r="S5472" s="3">
        <f t="shared" si="682"/>
        <v>8.1112754310344828E-2</v>
      </c>
      <c r="T5472" s="6">
        <f t="shared" si="683"/>
        <v>0.86286347954657472</v>
      </c>
      <c r="U5472" s="3">
        <f t="shared" si="680"/>
        <v>0.95294117647058818</v>
      </c>
      <c r="V5472" s="6">
        <f t="shared" si="684"/>
        <v>0.87715623459832426</v>
      </c>
      <c r="W5472" s="3">
        <f t="shared" si="685"/>
        <v>87.000985707244951</v>
      </c>
      <c r="X5472" s="4">
        <f t="shared" si="686"/>
        <v>818</v>
      </c>
      <c r="Y5472">
        <f t="shared" si="687"/>
        <v>0</v>
      </c>
    </row>
    <row r="5473" spans="1:25" x14ac:dyDescent="0.25">
      <c r="A5473" s="2" t="s">
        <v>11002</v>
      </c>
      <c r="B5473" t="s">
        <v>11003</v>
      </c>
      <c r="C5473">
        <v>40.5209117343</v>
      </c>
      <c r="D5473">
        <v>-5.6341642113299999</v>
      </c>
      <c r="E5473" s="2" t="s">
        <v>10722</v>
      </c>
      <c r="F5473" t="s">
        <v>10723</v>
      </c>
      <c r="G5473" s="4">
        <v>97.841154000000003</v>
      </c>
      <c r="H5473" s="4">
        <v>13.464871767</v>
      </c>
      <c r="I5473" s="4">
        <v>7.26640072724578</v>
      </c>
      <c r="J5473" s="4">
        <v>40.841154000000003</v>
      </c>
      <c r="K5473" s="4">
        <v>57</v>
      </c>
      <c r="L5473" s="4">
        <v>87.841154000000003</v>
      </c>
      <c r="M5473" s="4">
        <v>10</v>
      </c>
      <c r="N5473" s="4">
        <v>7</v>
      </c>
      <c r="O5473" s="4">
        <v>55.841154000000003</v>
      </c>
      <c r="P5473" s="4">
        <v>35</v>
      </c>
      <c r="Q5473" s="5"/>
      <c r="R5473" s="3">
        <f t="shared" si="681"/>
        <v>5</v>
      </c>
      <c r="S5473" s="3">
        <f t="shared" si="682"/>
        <v>4.4445344827586206E-2</v>
      </c>
      <c r="T5473" s="6">
        <f t="shared" si="683"/>
        <v>0.73176441596845732</v>
      </c>
      <c r="U5473" s="3">
        <f t="shared" si="680"/>
        <v>0.75213345340248516</v>
      </c>
      <c r="V5473" s="6">
        <f t="shared" si="684"/>
        <v>0.72794480039428289</v>
      </c>
      <c r="W5473" s="3">
        <f t="shared" si="685"/>
        <v>72.985460818137014</v>
      </c>
      <c r="X5473" s="4">
        <f t="shared" si="686"/>
        <v>2062</v>
      </c>
      <c r="Y5473">
        <f t="shared" si="687"/>
        <v>0</v>
      </c>
    </row>
    <row r="5474" spans="1:25" x14ac:dyDescent="0.25">
      <c r="A5474" s="2" t="s">
        <v>11004</v>
      </c>
      <c r="B5474" t="s">
        <v>11005</v>
      </c>
      <c r="C5474">
        <v>40.573546273200002</v>
      </c>
      <c r="D5474">
        <v>-5.6900720160300002</v>
      </c>
      <c r="E5474" s="2" t="s">
        <v>10722</v>
      </c>
      <c r="F5474" t="s">
        <v>10723</v>
      </c>
      <c r="G5474" s="4">
        <v>5995.9616930000002</v>
      </c>
      <c r="H5474" s="4">
        <v>63.231360234699999</v>
      </c>
      <c r="I5474" s="4">
        <v>94.825758385465605</v>
      </c>
      <c r="J5474" s="4">
        <v>2942.1580939999999</v>
      </c>
      <c r="K5474" s="4">
        <v>3053.8035989999998</v>
      </c>
      <c r="L5474" s="4">
        <v>5349.0903939999998</v>
      </c>
      <c r="M5474" s="4">
        <v>646.87129400000003</v>
      </c>
      <c r="N5474" s="4">
        <v>1048.4534120000001</v>
      </c>
      <c r="O5474" s="4">
        <v>3988.316867</v>
      </c>
      <c r="P5474" s="4">
        <v>959.19140900000002</v>
      </c>
      <c r="Q5474" s="5"/>
      <c r="R5474" s="3">
        <f t="shared" si="681"/>
        <v>0.91486316704361104</v>
      </c>
      <c r="S5474" s="3">
        <f t="shared" si="682"/>
        <v>8.132281785862179E-3</v>
      </c>
      <c r="T5474" s="6">
        <f t="shared" si="683"/>
        <v>0.13307047806801381</v>
      </c>
      <c r="U5474" s="3">
        <f t="shared" si="680"/>
        <v>0.50338147342594286</v>
      </c>
      <c r="V5474" s="6">
        <f t="shared" si="684"/>
        <v>0.21648595367175949</v>
      </c>
      <c r="W5474" s="3">
        <f t="shared" si="685"/>
        <v>17.477821586988664</v>
      </c>
      <c r="X5474" s="4">
        <f t="shared" si="686"/>
        <v>6947</v>
      </c>
      <c r="Y5474">
        <f t="shared" si="687"/>
        <v>0</v>
      </c>
    </row>
    <row r="5475" spans="1:25" x14ac:dyDescent="0.25">
      <c r="A5475" s="2" t="s">
        <v>11006</v>
      </c>
      <c r="B5475" t="s">
        <v>11007</v>
      </c>
      <c r="C5475">
        <v>40.438076400999996</v>
      </c>
      <c r="D5475">
        <v>-6.5153205721900003</v>
      </c>
      <c r="E5475" s="2" t="s">
        <v>10722</v>
      </c>
      <c r="F5475" t="s">
        <v>10723</v>
      </c>
      <c r="G5475" s="4">
        <v>96</v>
      </c>
      <c r="H5475" s="4">
        <v>23.413454032299999</v>
      </c>
      <c r="I5475" s="4">
        <v>4.10020665330127</v>
      </c>
      <c r="J5475" s="4">
        <v>43</v>
      </c>
      <c r="K5475" s="4">
        <v>53</v>
      </c>
      <c r="L5475" s="4">
        <v>96</v>
      </c>
      <c r="M5475" s="4">
        <v>0</v>
      </c>
      <c r="N5475" s="4">
        <v>0</v>
      </c>
      <c r="O5475" s="4">
        <v>52</v>
      </c>
      <c r="P5475" s="4">
        <v>44</v>
      </c>
      <c r="Q5475" s="5"/>
      <c r="R5475" s="3" t="str">
        <f t="shared" si="681"/>
        <v/>
      </c>
      <c r="S5475" s="3">
        <f t="shared" si="682"/>
        <v>1</v>
      </c>
      <c r="T5475" s="6">
        <f t="shared" si="683"/>
        <v>1</v>
      </c>
      <c r="U5475" s="3">
        <f t="shared" si="680"/>
        <v>0.84615384615384615</v>
      </c>
      <c r="V5475" s="6">
        <f t="shared" si="684"/>
        <v>0.8124691966485954</v>
      </c>
      <c r="W5475" s="3">
        <f t="shared" si="685"/>
        <v>90.623459832429759</v>
      </c>
      <c r="X5475" s="4">
        <f t="shared" si="686"/>
        <v>524</v>
      </c>
      <c r="Y5475">
        <f t="shared" si="687"/>
        <v>1</v>
      </c>
    </row>
    <row r="5476" spans="1:25" x14ac:dyDescent="0.25">
      <c r="A5476" s="2" t="s">
        <v>11008</v>
      </c>
      <c r="B5476" t="s">
        <v>11009</v>
      </c>
      <c r="C5476">
        <v>40.431663416200003</v>
      </c>
      <c r="D5476">
        <v>-6.08187985029</v>
      </c>
      <c r="E5476" s="2" t="s">
        <v>10722</v>
      </c>
      <c r="F5476" t="s">
        <v>10723</v>
      </c>
      <c r="G5476" s="4">
        <v>292.84115400000002</v>
      </c>
      <c r="H5476" s="4">
        <v>31.515249567200001</v>
      </c>
      <c r="I5476" s="4">
        <v>9.2920461688102591</v>
      </c>
      <c r="J5476" s="4">
        <v>130.84115399999999</v>
      </c>
      <c r="K5476" s="4">
        <v>162</v>
      </c>
      <c r="L5476" s="4">
        <v>286.84115400000002</v>
      </c>
      <c r="M5476" s="4">
        <v>6</v>
      </c>
      <c r="N5476" s="4">
        <v>22</v>
      </c>
      <c r="O5476" s="4">
        <v>167.84115399999999</v>
      </c>
      <c r="P5476" s="4">
        <v>103</v>
      </c>
      <c r="Q5476" s="5"/>
      <c r="R5476" s="3">
        <f t="shared" si="681"/>
        <v>4.6818181818181817</v>
      </c>
      <c r="S5476" s="3">
        <f t="shared" si="682"/>
        <v>4.1617004702194357E-2</v>
      </c>
      <c r="T5476" s="6">
        <f t="shared" si="683"/>
        <v>0.71192705766387387</v>
      </c>
      <c r="U5476" s="3">
        <f t="shared" si="680"/>
        <v>0.74475179073184883</v>
      </c>
      <c r="V5476" s="6">
        <f t="shared" si="684"/>
        <v>0.72067520946278951</v>
      </c>
      <c r="W5476" s="3">
        <f t="shared" si="685"/>
        <v>71.630113356333169</v>
      </c>
      <c r="X5476" s="4">
        <f t="shared" si="686"/>
        <v>2175</v>
      </c>
      <c r="Y5476">
        <f t="shared" si="687"/>
        <v>0</v>
      </c>
    </row>
    <row r="5477" spans="1:25" x14ac:dyDescent="0.25">
      <c r="A5477" s="2" t="s">
        <v>11010</v>
      </c>
      <c r="B5477" t="s">
        <v>11011</v>
      </c>
      <c r="C5477">
        <v>40.615019687900002</v>
      </c>
      <c r="D5477">
        <v>-5.8815946850999996</v>
      </c>
      <c r="E5477" s="2" t="s">
        <v>10722</v>
      </c>
      <c r="F5477" t="s">
        <v>10723</v>
      </c>
      <c r="G5477" s="4">
        <v>106.13683</v>
      </c>
      <c r="H5477" s="4">
        <v>25.6855655317</v>
      </c>
      <c r="I5477" s="4">
        <v>4.1321585802348997</v>
      </c>
      <c r="J5477" s="4">
        <v>59.295676</v>
      </c>
      <c r="K5477" s="4">
        <v>46.841154000000003</v>
      </c>
      <c r="L5477" s="4">
        <v>103.68230800000001</v>
      </c>
      <c r="M5477" s="4">
        <v>2.4545219999999999</v>
      </c>
      <c r="N5477" s="4">
        <v>0.84115399999999996</v>
      </c>
      <c r="O5477" s="4">
        <v>49.454521999999997</v>
      </c>
      <c r="P5477" s="4">
        <v>55.841154000000003</v>
      </c>
      <c r="Q5477" s="5"/>
      <c r="R5477" s="3">
        <f t="shared" si="681"/>
        <v>66.386362069252485</v>
      </c>
      <c r="S5477" s="3">
        <f t="shared" si="682"/>
        <v>0.59011295080338322</v>
      </c>
      <c r="T5477" s="6">
        <f t="shared" si="683"/>
        <v>0.96365204534253324</v>
      </c>
      <c r="U5477" s="3">
        <f t="shared" si="680"/>
        <v>1.1461501538726835</v>
      </c>
      <c r="V5477" s="6">
        <f t="shared" si="684"/>
        <v>0.94406111384918678</v>
      </c>
      <c r="W5477" s="3">
        <f t="shared" si="685"/>
        <v>95.385657959585998</v>
      </c>
      <c r="X5477" s="4">
        <f t="shared" si="686"/>
        <v>200</v>
      </c>
      <c r="Y5477">
        <f t="shared" si="687"/>
        <v>1</v>
      </c>
    </row>
    <row r="5478" spans="1:25" x14ac:dyDescent="0.25">
      <c r="A5478" s="2" t="s">
        <v>11012</v>
      </c>
      <c r="B5478" t="s">
        <v>11013</v>
      </c>
      <c r="C5478">
        <v>40.992544396</v>
      </c>
      <c r="D5478">
        <v>-6.7788058546499999</v>
      </c>
      <c r="E5478" s="2" t="s">
        <v>10722</v>
      </c>
      <c r="F5478" t="s">
        <v>10723</v>
      </c>
      <c r="G5478" s="4">
        <v>720.47636799999998</v>
      </c>
      <c r="H5478" s="4">
        <v>92.977280295200003</v>
      </c>
      <c r="I5478" s="4">
        <v>7.7489507620841298</v>
      </c>
      <c r="J5478" s="4">
        <v>363.20473299999998</v>
      </c>
      <c r="K5478" s="4">
        <v>357.271635</v>
      </c>
      <c r="L5478" s="4">
        <v>708.11278900000002</v>
      </c>
      <c r="M5478" s="4">
        <v>12.363579</v>
      </c>
      <c r="N5478" s="4">
        <v>55.363579000000001</v>
      </c>
      <c r="O5478" s="4">
        <v>378.43048099999999</v>
      </c>
      <c r="P5478" s="4">
        <v>286.68230799999998</v>
      </c>
      <c r="Q5478" s="5"/>
      <c r="R5478" s="3">
        <f t="shared" si="681"/>
        <v>5.1781751320665155</v>
      </c>
      <c r="S5478" s="3">
        <f t="shared" si="682"/>
        <v>4.6029155864465605E-2</v>
      </c>
      <c r="T5478" s="6">
        <f t="shared" si="683"/>
        <v>0.7386643666830951</v>
      </c>
      <c r="U5478" s="3">
        <f t="shared" si="680"/>
        <v>0.90385395514691647</v>
      </c>
      <c r="V5478" s="6">
        <f t="shared" si="684"/>
        <v>0.8523903400689995</v>
      </c>
      <c r="W5478" s="3">
        <f t="shared" si="685"/>
        <v>79.55273533760473</v>
      </c>
      <c r="X5478" s="4">
        <f t="shared" si="686"/>
        <v>1456</v>
      </c>
      <c r="Y5478">
        <f t="shared" si="687"/>
        <v>0</v>
      </c>
    </row>
    <row r="5479" spans="1:25" x14ac:dyDescent="0.25">
      <c r="A5479" s="2" t="s">
        <v>11014</v>
      </c>
      <c r="B5479" t="s">
        <v>11015</v>
      </c>
      <c r="C5479">
        <v>40.4307633556</v>
      </c>
      <c r="D5479">
        <v>-5.89083083426</v>
      </c>
      <c r="E5479" s="2" t="s">
        <v>10722</v>
      </c>
      <c r="F5479" t="s">
        <v>10723</v>
      </c>
      <c r="G5479" s="4">
        <v>162.84115399999999</v>
      </c>
      <c r="H5479" s="4">
        <v>29.9765956948</v>
      </c>
      <c r="I5479" s="4">
        <v>5.4322764218435902</v>
      </c>
      <c r="J5479" s="4">
        <v>81</v>
      </c>
      <c r="K5479" s="4">
        <v>81.841154000000003</v>
      </c>
      <c r="L5479" s="4">
        <v>160.84115399999999</v>
      </c>
      <c r="M5479" s="4">
        <v>2</v>
      </c>
      <c r="N5479" s="4">
        <v>9</v>
      </c>
      <c r="O5479" s="4">
        <v>78</v>
      </c>
      <c r="P5479" s="4">
        <v>75.841154000000003</v>
      </c>
      <c r="Q5479" s="5"/>
      <c r="R5479" s="3">
        <f t="shared" si="681"/>
        <v>8.4267948888888888</v>
      </c>
      <c r="S5479" s="3">
        <f t="shared" si="682"/>
        <v>7.4906360925601531E-2</v>
      </c>
      <c r="T5479" s="6">
        <f t="shared" si="683"/>
        <v>0.84635288319369151</v>
      </c>
      <c r="U5479" s="3">
        <f t="shared" si="680"/>
        <v>1.0877071025641025</v>
      </c>
      <c r="V5479" s="6">
        <f t="shared" si="684"/>
        <v>0.92841301133563336</v>
      </c>
      <c r="W5479" s="3">
        <f t="shared" si="685"/>
        <v>88.738294726466236</v>
      </c>
      <c r="X5479" s="4">
        <f t="shared" si="686"/>
        <v>676</v>
      </c>
      <c r="Y5479">
        <f t="shared" si="687"/>
        <v>0</v>
      </c>
    </row>
    <row r="5480" spans="1:25" x14ac:dyDescent="0.25">
      <c r="A5480" s="2" t="s">
        <v>11016</v>
      </c>
      <c r="B5480" t="s">
        <v>11017</v>
      </c>
      <c r="C5480">
        <v>40.649389143800001</v>
      </c>
      <c r="D5480">
        <v>-5.4437617463799999</v>
      </c>
      <c r="E5480" s="2" t="s">
        <v>10722</v>
      </c>
      <c r="F5480" t="s">
        <v>10723</v>
      </c>
      <c r="G5480" s="4">
        <v>251.700366</v>
      </c>
      <c r="H5480" s="4">
        <v>53.368286463300002</v>
      </c>
      <c r="I5480" s="4">
        <v>4.7162909225704297</v>
      </c>
      <c r="J5480" s="4">
        <v>116.859212</v>
      </c>
      <c r="K5480" s="4">
        <v>134.84115399999999</v>
      </c>
      <c r="L5480" s="4">
        <v>250.52346199999999</v>
      </c>
      <c r="M5480" s="4">
        <v>1.176904</v>
      </c>
      <c r="N5480" s="4">
        <v>19.682307999999999</v>
      </c>
      <c r="O5480" s="4">
        <v>138.17690400000001</v>
      </c>
      <c r="P5480" s="4">
        <v>93.841154000000003</v>
      </c>
      <c r="Q5480" s="5"/>
      <c r="R5480" s="3">
        <f t="shared" si="681"/>
        <v>4.7677921715278515</v>
      </c>
      <c r="S5480" s="3">
        <f t="shared" si="682"/>
        <v>4.2381233425964282E-2</v>
      </c>
      <c r="T5480" s="6">
        <f t="shared" si="683"/>
        <v>0.7158698866436668</v>
      </c>
      <c r="U5480" s="3">
        <f t="shared" si="680"/>
        <v>0.82158058773700693</v>
      </c>
      <c r="V5480" s="6">
        <f t="shared" si="684"/>
        <v>0.7955889600788566</v>
      </c>
      <c r="W5480" s="3">
        <f t="shared" si="685"/>
        <v>75.572942336126175</v>
      </c>
      <c r="X5480" s="4">
        <f t="shared" si="686"/>
        <v>1823</v>
      </c>
      <c r="Y5480">
        <f t="shared" si="687"/>
        <v>0</v>
      </c>
    </row>
    <row r="5481" spans="1:25" x14ac:dyDescent="0.25">
      <c r="A5481" s="2" t="s">
        <v>11018</v>
      </c>
      <c r="B5481" t="s">
        <v>11019</v>
      </c>
      <c r="C5481">
        <v>40.393064709800001</v>
      </c>
      <c r="D5481">
        <v>-5.6923608033499997</v>
      </c>
      <c r="E5481" s="2" t="s">
        <v>10722</v>
      </c>
      <c r="F5481" t="s">
        <v>10723</v>
      </c>
      <c r="G5481" s="4">
        <v>48.430481</v>
      </c>
      <c r="H5481" s="4">
        <v>8.6699356538799996</v>
      </c>
      <c r="I5481" s="4">
        <v>5.5860254254973896</v>
      </c>
      <c r="J5481" s="4">
        <v>20.430481</v>
      </c>
      <c r="K5481" s="4">
        <v>28</v>
      </c>
      <c r="L5481" s="4">
        <v>48.430481</v>
      </c>
      <c r="M5481" s="4">
        <v>0</v>
      </c>
      <c r="N5481" s="4">
        <v>4</v>
      </c>
      <c r="O5481" s="4">
        <v>34.430481</v>
      </c>
      <c r="P5481" s="4">
        <v>10</v>
      </c>
      <c r="Q5481" s="5"/>
      <c r="R5481" s="3">
        <f t="shared" si="681"/>
        <v>2.5</v>
      </c>
      <c r="S5481" s="3">
        <f t="shared" si="682"/>
        <v>2.2222672413793103E-2</v>
      </c>
      <c r="T5481" s="6">
        <f t="shared" si="683"/>
        <v>0.50689995071463778</v>
      </c>
      <c r="U5481" s="3">
        <f t="shared" si="680"/>
        <v>0.40661645127757584</v>
      </c>
      <c r="V5481" s="6">
        <f t="shared" si="684"/>
        <v>3.351404632824051E-2</v>
      </c>
      <c r="W5481" s="3">
        <f t="shared" si="685"/>
        <v>27.020699852143913</v>
      </c>
      <c r="X5481" s="4">
        <f t="shared" si="686"/>
        <v>6080</v>
      </c>
      <c r="Y5481">
        <f t="shared" si="687"/>
        <v>0</v>
      </c>
    </row>
    <row r="5482" spans="1:25" x14ac:dyDescent="0.25">
      <c r="A5482" s="2" t="s">
        <v>11020</v>
      </c>
      <c r="B5482" t="s">
        <v>11021</v>
      </c>
      <c r="C5482">
        <v>40.964108322000001</v>
      </c>
      <c r="D5482">
        <v>-5.4620693858299996</v>
      </c>
      <c r="E5482" s="2" t="s">
        <v>10722</v>
      </c>
      <c r="F5482" t="s">
        <v>10723</v>
      </c>
      <c r="G5482" s="4">
        <v>337.23327399999999</v>
      </c>
      <c r="H5482" s="4">
        <v>14.2014337593</v>
      </c>
      <c r="I5482" s="4">
        <v>23.746424460780801</v>
      </c>
      <c r="J5482" s="4">
        <v>148.23327399999999</v>
      </c>
      <c r="K5482" s="4">
        <v>189</v>
      </c>
      <c r="L5482" s="4">
        <v>329</v>
      </c>
      <c r="M5482" s="4">
        <v>8.2332739999999998</v>
      </c>
      <c r="N5482" s="4">
        <v>54</v>
      </c>
      <c r="O5482" s="4">
        <v>211.23327399999999</v>
      </c>
      <c r="P5482" s="4">
        <v>72</v>
      </c>
      <c r="Q5482" s="5"/>
      <c r="R5482" s="3">
        <f t="shared" si="681"/>
        <v>1.3333333333333333</v>
      </c>
      <c r="S5482" s="3">
        <f t="shared" si="682"/>
        <v>1.1852091954022988E-2</v>
      </c>
      <c r="T5482" s="6">
        <f t="shared" si="683"/>
        <v>0.2787087235091178</v>
      </c>
      <c r="U5482" s="3">
        <f t="shared" si="680"/>
        <v>0.59649693258080161</v>
      </c>
      <c r="V5482" s="6">
        <f t="shared" si="684"/>
        <v>0.4772055199605717</v>
      </c>
      <c r="W5482" s="3">
        <f t="shared" si="685"/>
        <v>37.795712173484475</v>
      </c>
      <c r="X5482" s="4">
        <f t="shared" si="686"/>
        <v>5124</v>
      </c>
      <c r="Y5482">
        <f t="shared" si="687"/>
        <v>0</v>
      </c>
    </row>
    <row r="5483" spans="1:25" x14ac:dyDescent="0.25">
      <c r="A5483" s="2" t="s">
        <v>11022</v>
      </c>
      <c r="B5483" t="s">
        <v>11023</v>
      </c>
      <c r="C5483">
        <v>41.145687895199998</v>
      </c>
      <c r="D5483">
        <v>-6.3325183028599996</v>
      </c>
      <c r="E5483" s="2" t="s">
        <v>10722</v>
      </c>
      <c r="F5483" t="s">
        <v>10723</v>
      </c>
      <c r="G5483" s="4">
        <v>34.126406000000003</v>
      </c>
      <c r="H5483" s="4">
        <v>12.9252699211</v>
      </c>
      <c r="I5483" s="4">
        <v>2.6402857509605999</v>
      </c>
      <c r="J5483" s="4">
        <v>18.126405999999999</v>
      </c>
      <c r="K5483" s="4">
        <v>16</v>
      </c>
      <c r="L5483" s="4">
        <v>27</v>
      </c>
      <c r="M5483" s="4">
        <v>7.1264060000000002</v>
      </c>
      <c r="N5483" s="4">
        <v>3.1264059999999998</v>
      </c>
      <c r="O5483" s="4">
        <v>21</v>
      </c>
      <c r="P5483" s="4">
        <v>10</v>
      </c>
      <c r="Q5483" s="5"/>
      <c r="R5483" s="3">
        <f t="shared" si="681"/>
        <v>3.1985609034783073</v>
      </c>
      <c r="S5483" s="3">
        <f t="shared" si="682"/>
        <v>2.8432228461425811E-2</v>
      </c>
      <c r="T5483" s="6">
        <f t="shared" si="683"/>
        <v>0.59314933464760966</v>
      </c>
      <c r="U5483" s="3">
        <f t="shared" si="680"/>
        <v>0.62506695238095233</v>
      </c>
      <c r="V5483" s="6">
        <f t="shared" si="684"/>
        <v>0.5342533267619517</v>
      </c>
      <c r="W5483" s="3">
        <f t="shared" si="685"/>
        <v>56.370133070478069</v>
      </c>
      <c r="X5483" s="4">
        <f t="shared" si="686"/>
        <v>3503</v>
      </c>
      <c r="Y5483">
        <f t="shared" si="687"/>
        <v>0</v>
      </c>
    </row>
    <row r="5484" spans="1:25" x14ac:dyDescent="0.25">
      <c r="A5484" s="2" t="s">
        <v>11024</v>
      </c>
      <c r="B5484" t="s">
        <v>11025</v>
      </c>
      <c r="C5484">
        <v>40.489024997900003</v>
      </c>
      <c r="D5484">
        <v>-6.6745851955599997</v>
      </c>
      <c r="E5484" s="2" t="s">
        <v>10722</v>
      </c>
      <c r="F5484" t="s">
        <v>10723</v>
      </c>
      <c r="G5484" s="4">
        <v>227.630088</v>
      </c>
      <c r="H5484" s="4">
        <v>27.461518654799999</v>
      </c>
      <c r="I5484" s="4">
        <v>8.2890567656283807</v>
      </c>
      <c r="J5484" s="4">
        <v>110.52346199999999</v>
      </c>
      <c r="K5484" s="4">
        <v>117.10662600000001</v>
      </c>
      <c r="L5484" s="4">
        <v>221.36461600000001</v>
      </c>
      <c r="M5484" s="4">
        <v>6.2654709999999998</v>
      </c>
      <c r="N5484" s="4">
        <v>16.841154</v>
      </c>
      <c r="O5484" s="4">
        <v>105.10662499999999</v>
      </c>
      <c r="P5484" s="4">
        <v>105.68230800000001</v>
      </c>
      <c r="Q5484" s="5"/>
      <c r="R5484" s="3">
        <f t="shared" si="681"/>
        <v>6.2752414709823334</v>
      </c>
      <c r="S5484" s="3">
        <f t="shared" si="682"/>
        <v>5.5781054210835818E-2</v>
      </c>
      <c r="T5484" s="6">
        <f t="shared" si="683"/>
        <v>0.78573188762937407</v>
      </c>
      <c r="U5484" s="3">
        <f t="shared" si="680"/>
        <v>1.1657063672247112</v>
      </c>
      <c r="V5484" s="6">
        <f t="shared" si="684"/>
        <v>0.948743223262691</v>
      </c>
      <c r="W5484" s="3">
        <f t="shared" si="685"/>
        <v>86.72375554460325</v>
      </c>
      <c r="X5484" s="4">
        <f t="shared" si="686"/>
        <v>840</v>
      </c>
      <c r="Y5484">
        <f t="shared" si="687"/>
        <v>0</v>
      </c>
    </row>
    <row r="5485" spans="1:25" x14ac:dyDescent="0.25">
      <c r="A5485" s="2" t="s">
        <v>11026</v>
      </c>
      <c r="B5485" t="s">
        <v>11027</v>
      </c>
      <c r="C5485">
        <v>41.085887271799997</v>
      </c>
      <c r="D5485">
        <v>-5.8924173949799998</v>
      </c>
      <c r="E5485" s="2" t="s">
        <v>10722</v>
      </c>
      <c r="F5485" t="s">
        <v>10723</v>
      </c>
      <c r="G5485" s="4">
        <v>175.52346199999999</v>
      </c>
      <c r="H5485" s="4">
        <v>21.744028690299999</v>
      </c>
      <c r="I5485" s="4">
        <v>8.0722604122712998</v>
      </c>
      <c r="J5485" s="4">
        <v>83.682308000000006</v>
      </c>
      <c r="K5485" s="4">
        <v>91.841154000000003</v>
      </c>
      <c r="L5485" s="4">
        <v>175.52346199999999</v>
      </c>
      <c r="M5485" s="4">
        <v>0</v>
      </c>
      <c r="N5485" s="4">
        <v>14.682308000000001</v>
      </c>
      <c r="O5485" s="4">
        <v>114.841154</v>
      </c>
      <c r="P5485" s="4">
        <v>46</v>
      </c>
      <c r="Q5485" s="5"/>
      <c r="R5485" s="3">
        <f t="shared" si="681"/>
        <v>3.133022410373083</v>
      </c>
      <c r="S5485" s="3">
        <f t="shared" si="682"/>
        <v>2.7849652276317395E-2</v>
      </c>
      <c r="T5485" s="6">
        <f t="shared" si="683"/>
        <v>0.58624938393297188</v>
      </c>
      <c r="U5485" s="3">
        <f t="shared" si="680"/>
        <v>0.5284021092299368</v>
      </c>
      <c r="V5485" s="6">
        <f t="shared" si="684"/>
        <v>0.29608181370133069</v>
      </c>
      <c r="W5485" s="3">
        <f t="shared" si="685"/>
        <v>44.116559881715126</v>
      </c>
      <c r="X5485" s="4">
        <f t="shared" si="686"/>
        <v>4582</v>
      </c>
      <c r="Y5485">
        <f t="shared" si="687"/>
        <v>0</v>
      </c>
    </row>
    <row r="5486" spans="1:25" x14ac:dyDescent="0.25">
      <c r="A5486" s="2" t="s">
        <v>11028</v>
      </c>
      <c r="B5486" t="s">
        <v>11029</v>
      </c>
      <c r="C5486">
        <v>40.329761433400002</v>
      </c>
      <c r="D5486">
        <v>-5.9728709319000002</v>
      </c>
      <c r="E5486" s="2" t="s">
        <v>10722</v>
      </c>
      <c r="F5486" t="s">
        <v>10723</v>
      </c>
      <c r="G5486" s="4">
        <v>546.56680800000004</v>
      </c>
      <c r="H5486" s="4">
        <v>42.518974596500001</v>
      </c>
      <c r="I5486" s="4">
        <v>12.8546563784017</v>
      </c>
      <c r="J5486" s="4">
        <v>251.08160799999999</v>
      </c>
      <c r="K5486" s="4">
        <v>295.48520000000002</v>
      </c>
      <c r="L5486" s="4">
        <v>509</v>
      </c>
      <c r="M5486" s="4">
        <v>37.566806999999997</v>
      </c>
      <c r="N5486" s="4">
        <v>43.213000000000001</v>
      </c>
      <c r="O5486" s="4">
        <v>333.35380700000002</v>
      </c>
      <c r="P5486" s="4">
        <v>170</v>
      </c>
      <c r="Q5486" s="5"/>
      <c r="R5486" s="3">
        <f t="shared" si="681"/>
        <v>3.9340013421886932</v>
      </c>
      <c r="S5486" s="3">
        <f t="shared" si="682"/>
        <v>3.4969609241152687E-2</v>
      </c>
      <c r="T5486" s="6">
        <f t="shared" si="683"/>
        <v>0.65783637259733863</v>
      </c>
      <c r="U5486" s="3">
        <f t="shared" si="680"/>
        <v>0.63959971514589598</v>
      </c>
      <c r="V5486" s="6">
        <f t="shared" si="684"/>
        <v>0.56505667816658456</v>
      </c>
      <c r="W5486" s="3">
        <f t="shared" si="685"/>
        <v>61.144652538196162</v>
      </c>
      <c r="X5486" s="4">
        <f t="shared" si="686"/>
        <v>3049</v>
      </c>
      <c r="Y5486">
        <f t="shared" si="687"/>
        <v>0</v>
      </c>
    </row>
    <row r="5487" spans="1:25" x14ac:dyDescent="0.25">
      <c r="A5487" s="2" t="s">
        <v>11030</v>
      </c>
      <c r="B5487" t="s">
        <v>11031</v>
      </c>
      <c r="C5487">
        <v>40.710966907200003</v>
      </c>
      <c r="D5487">
        <v>-5.4278519965800003</v>
      </c>
      <c r="E5487" s="2" t="s">
        <v>10722</v>
      </c>
      <c r="F5487" t="s">
        <v>10723</v>
      </c>
      <c r="G5487" s="4">
        <v>211.155294</v>
      </c>
      <c r="H5487" s="4">
        <v>49.6345157238</v>
      </c>
      <c r="I5487" s="4">
        <v>4.2542027643628204</v>
      </c>
      <c r="J5487" s="4">
        <v>93</v>
      </c>
      <c r="K5487" s="4">
        <v>118.155294</v>
      </c>
      <c r="L5487" s="4">
        <v>209</v>
      </c>
      <c r="M5487" s="4">
        <v>2.155294</v>
      </c>
      <c r="N5487" s="4">
        <v>13</v>
      </c>
      <c r="O5487" s="4">
        <v>123.155294</v>
      </c>
      <c r="P5487" s="4">
        <v>75</v>
      </c>
      <c r="Q5487" s="5"/>
      <c r="R5487" s="3">
        <f t="shared" si="681"/>
        <v>5.7692307692307692</v>
      </c>
      <c r="S5487" s="3">
        <f t="shared" si="682"/>
        <v>5.1283090185676387E-2</v>
      </c>
      <c r="T5487" s="6">
        <f t="shared" si="683"/>
        <v>0.76589452932479052</v>
      </c>
      <c r="U5487" s="3">
        <f t="shared" si="680"/>
        <v>0.71454500364393592</v>
      </c>
      <c r="V5487" s="6">
        <f t="shared" si="684"/>
        <v>0.68247905372104489</v>
      </c>
      <c r="W5487" s="3">
        <f t="shared" si="685"/>
        <v>72.418679152291759</v>
      </c>
      <c r="X5487" s="4">
        <f t="shared" si="686"/>
        <v>2111</v>
      </c>
      <c r="Y5487">
        <f t="shared" si="687"/>
        <v>0</v>
      </c>
    </row>
    <row r="5488" spans="1:25" x14ac:dyDescent="0.25">
      <c r="A5488" s="2" t="s">
        <v>11032</v>
      </c>
      <c r="B5488" t="s">
        <v>11033</v>
      </c>
      <c r="C5488">
        <v>41.133965871800001</v>
      </c>
      <c r="D5488">
        <v>-6.01934390019</v>
      </c>
      <c r="E5488" s="2" t="s">
        <v>10722</v>
      </c>
      <c r="F5488" t="s">
        <v>10723</v>
      </c>
      <c r="G5488" s="4">
        <v>1894.440468</v>
      </c>
      <c r="H5488" s="4">
        <v>141.21966018200001</v>
      </c>
      <c r="I5488" s="4">
        <v>13.414849331590901</v>
      </c>
      <c r="J5488" s="4">
        <v>961.73854400000005</v>
      </c>
      <c r="K5488" s="4">
        <v>932.70192399999996</v>
      </c>
      <c r="L5488" s="4">
        <v>1752.0798070000001</v>
      </c>
      <c r="M5488" s="4">
        <v>142.360657</v>
      </c>
      <c r="N5488" s="4">
        <v>192.66227699999999</v>
      </c>
      <c r="O5488" s="4">
        <v>1217.411128</v>
      </c>
      <c r="P5488" s="4">
        <v>484.36705899999998</v>
      </c>
      <c r="Q5488" s="5"/>
      <c r="R5488" s="3">
        <f t="shared" si="681"/>
        <v>2.5140731571443018</v>
      </c>
      <c r="S5488" s="3">
        <f t="shared" si="682"/>
        <v>2.2347769678211362E-2</v>
      </c>
      <c r="T5488" s="6">
        <f t="shared" si="683"/>
        <v>0.50948743223262694</v>
      </c>
      <c r="U5488" s="3">
        <f t="shared" si="680"/>
        <v>0.55612218455095308</v>
      </c>
      <c r="V5488" s="6">
        <f t="shared" si="684"/>
        <v>0.37900443568260228</v>
      </c>
      <c r="W5488" s="3">
        <f t="shared" si="685"/>
        <v>44.424593395761455</v>
      </c>
      <c r="X5488" s="4">
        <f t="shared" si="686"/>
        <v>4551</v>
      </c>
      <c r="Y5488">
        <f t="shared" si="687"/>
        <v>0</v>
      </c>
    </row>
    <row r="5489" spans="1:25" x14ac:dyDescent="0.25">
      <c r="A5489" s="2" t="s">
        <v>11034</v>
      </c>
      <c r="B5489" t="s">
        <v>11035</v>
      </c>
      <c r="C5489">
        <v>40.476350084300002</v>
      </c>
      <c r="D5489">
        <v>-5.72424761044</v>
      </c>
      <c r="E5489" s="2" t="s">
        <v>10722</v>
      </c>
      <c r="F5489" t="s">
        <v>10723</v>
      </c>
      <c r="G5489" s="4">
        <v>547.50022999999999</v>
      </c>
      <c r="H5489" s="4">
        <v>16.948269891999999</v>
      </c>
      <c r="I5489" s="4">
        <v>32.304195855320501</v>
      </c>
      <c r="J5489" s="4">
        <v>272.71350999999999</v>
      </c>
      <c r="K5489" s="4">
        <v>274.78672</v>
      </c>
      <c r="L5489" s="4">
        <v>516.52346199999999</v>
      </c>
      <c r="M5489" s="4">
        <v>30.976768</v>
      </c>
      <c r="N5489" s="4">
        <v>79.977984000000006</v>
      </c>
      <c r="O5489" s="4">
        <v>311.522246</v>
      </c>
      <c r="P5489" s="4">
        <v>156</v>
      </c>
      <c r="Q5489" s="5"/>
      <c r="R5489" s="3">
        <f t="shared" si="681"/>
        <v>1.9505367877239814</v>
      </c>
      <c r="S5489" s="3">
        <f t="shared" si="682"/>
        <v>1.7338456025856933E-2</v>
      </c>
      <c r="T5489" s="6">
        <f t="shared" si="683"/>
        <v>0.4205273533760473</v>
      </c>
      <c r="U5489" s="3">
        <f t="shared" si="680"/>
        <v>0.7574996233174307</v>
      </c>
      <c r="V5489" s="6">
        <f t="shared" si="684"/>
        <v>0.73435189748644647</v>
      </c>
      <c r="W5489" s="3">
        <f t="shared" si="685"/>
        <v>57.743962543124681</v>
      </c>
      <c r="X5489" s="4">
        <f t="shared" si="686"/>
        <v>3366</v>
      </c>
      <c r="Y5489">
        <f t="shared" si="687"/>
        <v>0</v>
      </c>
    </row>
    <row r="5490" spans="1:25" x14ac:dyDescent="0.25">
      <c r="A5490" s="2" t="s">
        <v>11036</v>
      </c>
      <c r="B5490" t="s">
        <v>11037</v>
      </c>
      <c r="C5490">
        <v>40.580518233299998</v>
      </c>
      <c r="D5490">
        <v>-5.9191203059099999</v>
      </c>
      <c r="E5490" s="2" t="s">
        <v>10722</v>
      </c>
      <c r="F5490" t="s">
        <v>10723</v>
      </c>
      <c r="G5490" s="4">
        <v>967.64420299999995</v>
      </c>
      <c r="H5490" s="4">
        <v>27.893956694300002</v>
      </c>
      <c r="I5490" s="4">
        <v>34.690102003267697</v>
      </c>
      <c r="J5490" s="4">
        <v>444.92389200000002</v>
      </c>
      <c r="K5490" s="4">
        <v>522.72031100000004</v>
      </c>
      <c r="L5490" s="4">
        <v>948.88807799999995</v>
      </c>
      <c r="M5490" s="4">
        <v>18.756125000000001</v>
      </c>
      <c r="N5490" s="4">
        <v>77.237042000000002</v>
      </c>
      <c r="O5490" s="4">
        <v>548.88369899999998</v>
      </c>
      <c r="P5490" s="4">
        <v>341.52346199999999</v>
      </c>
      <c r="Q5490" s="5"/>
      <c r="R5490" s="3">
        <f t="shared" si="681"/>
        <v>4.4217573997719901</v>
      </c>
      <c r="S5490" s="3">
        <f t="shared" si="682"/>
        <v>3.930530647535941E-2</v>
      </c>
      <c r="T5490" s="6">
        <f t="shared" si="683"/>
        <v>0.69406111384918678</v>
      </c>
      <c r="U5490" s="3">
        <f t="shared" si="680"/>
        <v>0.76293120885705146</v>
      </c>
      <c r="V5490" s="6">
        <f t="shared" si="684"/>
        <v>0.73903400689995069</v>
      </c>
      <c r="W5490" s="3">
        <f t="shared" si="685"/>
        <v>71.654756037456877</v>
      </c>
      <c r="X5490" s="4">
        <f t="shared" si="686"/>
        <v>2172</v>
      </c>
      <c r="Y5490">
        <f t="shared" si="687"/>
        <v>0</v>
      </c>
    </row>
    <row r="5491" spans="1:25" x14ac:dyDescent="0.25">
      <c r="A5491" s="2" t="s">
        <v>11038</v>
      </c>
      <c r="B5491" t="s">
        <v>11039</v>
      </c>
      <c r="C5491">
        <v>40.943719475400002</v>
      </c>
      <c r="D5491">
        <v>-6.6945580937400004</v>
      </c>
      <c r="E5491" s="2" t="s">
        <v>10722</v>
      </c>
      <c r="F5491" t="s">
        <v>10723</v>
      </c>
      <c r="G5491" s="4">
        <v>1867.9817419999999</v>
      </c>
      <c r="H5491" s="4">
        <v>69.944131440999996</v>
      </c>
      <c r="I5491" s="4">
        <v>26.7067686668709</v>
      </c>
      <c r="J5491" s="4">
        <v>932.32481099999995</v>
      </c>
      <c r="K5491" s="4">
        <v>935.65693099999999</v>
      </c>
      <c r="L5491" s="4">
        <v>1843.888078</v>
      </c>
      <c r="M5491" s="4">
        <v>24.093661000000001</v>
      </c>
      <c r="N5491" s="4">
        <v>178.37921700000001</v>
      </c>
      <c r="O5491" s="4">
        <v>954.76136799999995</v>
      </c>
      <c r="P5491" s="4">
        <v>734.84115399999996</v>
      </c>
      <c r="Q5491" s="5"/>
      <c r="R5491" s="3">
        <f t="shared" si="681"/>
        <v>4.1195446776739688</v>
      </c>
      <c r="S5491" s="3">
        <f t="shared" si="682"/>
        <v>3.6618916746373402E-2</v>
      </c>
      <c r="T5491" s="6">
        <f t="shared" si="683"/>
        <v>0.67348447511089204</v>
      </c>
      <c r="U5491" s="3">
        <f t="shared" si="680"/>
        <v>0.95649070187347596</v>
      </c>
      <c r="V5491" s="6">
        <f t="shared" si="684"/>
        <v>0.87863479546574663</v>
      </c>
      <c r="W5491" s="3">
        <f t="shared" si="685"/>
        <v>77.605963528831936</v>
      </c>
      <c r="X5491" s="4">
        <f t="shared" si="686"/>
        <v>1621</v>
      </c>
      <c r="Y5491">
        <f t="shared" si="687"/>
        <v>0</v>
      </c>
    </row>
    <row r="5492" spans="1:25" x14ac:dyDescent="0.25">
      <c r="A5492" s="2" t="s">
        <v>11040</v>
      </c>
      <c r="B5492" t="s">
        <v>11041</v>
      </c>
      <c r="C5492">
        <v>40.837257468200001</v>
      </c>
      <c r="D5492">
        <v>-5.29671487283</v>
      </c>
      <c r="E5492" s="2" t="s">
        <v>10722</v>
      </c>
      <c r="F5492" t="s">
        <v>10723</v>
      </c>
      <c r="G5492" s="4">
        <v>1279.941887</v>
      </c>
      <c r="H5492" s="4">
        <v>32.935534096600001</v>
      </c>
      <c r="I5492" s="4">
        <v>38.862035218433903</v>
      </c>
      <c r="J5492" s="4">
        <v>612.63129900000001</v>
      </c>
      <c r="K5492" s="4">
        <v>667.31058800000005</v>
      </c>
      <c r="L5492" s="4">
        <v>1263.2716350000001</v>
      </c>
      <c r="M5492" s="4">
        <v>16.670252000000001</v>
      </c>
      <c r="N5492" s="4">
        <v>89.682308000000006</v>
      </c>
      <c r="O5492" s="4">
        <v>721.25957900000003</v>
      </c>
      <c r="P5492" s="4">
        <v>469</v>
      </c>
      <c r="Q5492" s="5"/>
      <c r="R5492" s="3">
        <f t="shared" si="681"/>
        <v>5.2295710320033244</v>
      </c>
      <c r="S5492" s="3">
        <f t="shared" si="682"/>
        <v>4.6486017563548719E-2</v>
      </c>
      <c r="T5492" s="6">
        <f t="shared" si="683"/>
        <v>0.74001971414489898</v>
      </c>
      <c r="U5492" s="3">
        <f t="shared" si="680"/>
        <v>0.77459256593110704</v>
      </c>
      <c r="V5492" s="6">
        <f t="shared" si="684"/>
        <v>0.75172498767865947</v>
      </c>
      <c r="W5492" s="3">
        <f t="shared" si="685"/>
        <v>74.587235091177931</v>
      </c>
      <c r="X5492" s="4">
        <f t="shared" si="686"/>
        <v>1914</v>
      </c>
      <c r="Y5492">
        <f t="shared" si="687"/>
        <v>0</v>
      </c>
    </row>
    <row r="5493" spans="1:25" x14ac:dyDescent="0.25">
      <c r="A5493" s="2" t="s">
        <v>11042</v>
      </c>
      <c r="B5493" t="s">
        <v>11043</v>
      </c>
      <c r="C5493">
        <v>40.921687968400001</v>
      </c>
      <c r="D5493">
        <v>-5.5113110774000003</v>
      </c>
      <c r="E5493" s="2" t="s">
        <v>10722</v>
      </c>
      <c r="F5493" t="s">
        <v>10723</v>
      </c>
      <c r="G5493" s="4">
        <v>463.93415499999998</v>
      </c>
      <c r="H5493" s="4">
        <v>18.685441534799999</v>
      </c>
      <c r="I5493" s="4">
        <v>24.828642830621</v>
      </c>
      <c r="J5493" s="4">
        <v>221.84115399999999</v>
      </c>
      <c r="K5493" s="4">
        <v>242.09300099999999</v>
      </c>
      <c r="L5493" s="4">
        <v>455.52346199999999</v>
      </c>
      <c r="M5493" s="4">
        <v>8.4106930000000002</v>
      </c>
      <c r="N5493" s="4">
        <v>44.841154000000003</v>
      </c>
      <c r="O5493" s="4">
        <v>293.09300100000002</v>
      </c>
      <c r="P5493" s="4">
        <v>126</v>
      </c>
      <c r="Q5493" s="5"/>
      <c r="R5493" s="3">
        <f t="shared" si="681"/>
        <v>2.8099187634644727</v>
      </c>
      <c r="S5493" s="3">
        <f t="shared" si="682"/>
        <v>2.4977561675936625E-2</v>
      </c>
      <c r="T5493" s="6">
        <f t="shared" si="683"/>
        <v>0.54620502710694918</v>
      </c>
      <c r="U5493" s="3">
        <f t="shared" si="680"/>
        <v>0.58289059587608516</v>
      </c>
      <c r="V5493" s="6">
        <f t="shared" si="684"/>
        <v>0.44775751601774272</v>
      </c>
      <c r="W5493" s="3">
        <f t="shared" si="685"/>
        <v>49.698127156234598</v>
      </c>
      <c r="X5493" s="4">
        <f t="shared" si="686"/>
        <v>4103</v>
      </c>
      <c r="Y5493">
        <f t="shared" si="687"/>
        <v>0</v>
      </c>
    </row>
    <row r="5494" spans="1:25" x14ac:dyDescent="0.25">
      <c r="A5494" s="2" t="s">
        <v>11044</v>
      </c>
      <c r="B5494" t="s">
        <v>11045</v>
      </c>
      <c r="C5494">
        <v>40.463441965900003</v>
      </c>
      <c r="D5494">
        <v>-6.0629247521099998</v>
      </c>
      <c r="E5494" s="2" t="s">
        <v>10722</v>
      </c>
      <c r="F5494" t="s">
        <v>10723</v>
      </c>
      <c r="G5494" s="4">
        <v>157.038264</v>
      </c>
      <c r="H5494" s="4">
        <v>1.6062248783199999</v>
      </c>
      <c r="I5494" s="4">
        <v>97.768541080157604</v>
      </c>
      <c r="J5494" s="4">
        <v>65.523461999999995</v>
      </c>
      <c r="K5494" s="4">
        <v>91.514802000000003</v>
      </c>
      <c r="L5494" s="4">
        <v>155.52346199999999</v>
      </c>
      <c r="M5494" s="4">
        <v>1.514802</v>
      </c>
      <c r="N5494" s="4">
        <v>18</v>
      </c>
      <c r="O5494" s="4">
        <v>80.514802000000003</v>
      </c>
      <c r="P5494" s="4">
        <v>58.523462000000002</v>
      </c>
      <c r="Q5494" s="5"/>
      <c r="R5494" s="3">
        <f t="shared" si="681"/>
        <v>3.2513034444444444</v>
      </c>
      <c r="S5494" s="3">
        <f t="shared" si="682"/>
        <v>2.8901060545490419E-2</v>
      </c>
      <c r="T5494" s="6">
        <f t="shared" si="683"/>
        <v>0.59832429768358797</v>
      </c>
      <c r="U5494" s="3">
        <f t="shared" si="680"/>
        <v>0.95042725187351251</v>
      </c>
      <c r="V5494" s="6">
        <f t="shared" si="684"/>
        <v>0.87604731394775748</v>
      </c>
      <c r="W5494" s="3">
        <f t="shared" si="685"/>
        <v>73.718580581567267</v>
      </c>
      <c r="X5494" s="4">
        <f t="shared" si="686"/>
        <v>1994</v>
      </c>
      <c r="Y5494">
        <f t="shared" si="687"/>
        <v>0</v>
      </c>
    </row>
    <row r="5495" spans="1:25" x14ac:dyDescent="0.25">
      <c r="A5495" s="2" t="s">
        <v>11046</v>
      </c>
      <c r="B5495" t="s">
        <v>11047</v>
      </c>
      <c r="C5495">
        <v>40.557451373900001</v>
      </c>
      <c r="D5495">
        <v>-6.2083655747900002</v>
      </c>
      <c r="E5495" s="2" t="s">
        <v>10722</v>
      </c>
      <c r="F5495" t="s">
        <v>10723</v>
      </c>
      <c r="G5495" s="4">
        <v>328.018058</v>
      </c>
      <c r="H5495" s="4">
        <v>46.264792493000002</v>
      </c>
      <c r="I5495" s="4">
        <v>7.0900146596276201</v>
      </c>
      <c r="J5495" s="4">
        <v>148.84115399999999</v>
      </c>
      <c r="K5495" s="4">
        <v>179.17690400000001</v>
      </c>
      <c r="L5495" s="4">
        <v>326.84115400000002</v>
      </c>
      <c r="M5495" s="4">
        <v>1.176904</v>
      </c>
      <c r="N5495" s="4">
        <v>24</v>
      </c>
      <c r="O5495" s="4">
        <v>177.17690400000001</v>
      </c>
      <c r="P5495" s="4">
        <v>126.841154</v>
      </c>
      <c r="Q5495" s="5"/>
      <c r="R5495" s="3">
        <f t="shared" si="681"/>
        <v>5.2850480833333338</v>
      </c>
      <c r="S5495" s="3">
        <f t="shared" si="682"/>
        <v>4.6979156898824717E-2</v>
      </c>
      <c r="T5495" s="6">
        <f t="shared" si="683"/>
        <v>0.74322326269098082</v>
      </c>
      <c r="U5495" s="3">
        <f t="shared" si="680"/>
        <v>0.85135901234621425</v>
      </c>
      <c r="V5495" s="6">
        <f t="shared" si="684"/>
        <v>0.81702809265648102</v>
      </c>
      <c r="W5495" s="3">
        <f t="shared" si="685"/>
        <v>78.012567767373085</v>
      </c>
      <c r="X5495" s="4">
        <f t="shared" si="686"/>
        <v>1590</v>
      </c>
      <c r="Y5495">
        <f t="shared" si="687"/>
        <v>0</v>
      </c>
    </row>
    <row r="5496" spans="1:25" x14ac:dyDescent="0.25">
      <c r="A5496" s="2" t="s">
        <v>11048</v>
      </c>
      <c r="B5496" t="s">
        <v>11049</v>
      </c>
      <c r="C5496">
        <v>40.760926497900002</v>
      </c>
      <c r="D5496">
        <v>-5.2381891448199998</v>
      </c>
      <c r="E5496" s="2" t="s">
        <v>10722</v>
      </c>
      <c r="F5496" t="s">
        <v>10723</v>
      </c>
      <c r="G5496" s="4">
        <v>107</v>
      </c>
      <c r="H5496" s="4">
        <v>10.2961330738</v>
      </c>
      <c r="I5496" s="4">
        <v>10.392251074559001</v>
      </c>
      <c r="J5496" s="4">
        <v>45</v>
      </c>
      <c r="K5496" s="4">
        <v>62</v>
      </c>
      <c r="L5496" s="4">
        <v>107</v>
      </c>
      <c r="M5496" s="4">
        <v>0</v>
      </c>
      <c r="N5496" s="4">
        <v>3</v>
      </c>
      <c r="O5496" s="4">
        <v>45</v>
      </c>
      <c r="P5496" s="4">
        <v>59</v>
      </c>
      <c r="Q5496" s="5"/>
      <c r="R5496" s="3">
        <f t="shared" si="681"/>
        <v>19.666666666666668</v>
      </c>
      <c r="S5496" s="3">
        <f t="shared" si="682"/>
        <v>0.17481835632183909</v>
      </c>
      <c r="T5496" s="6">
        <f t="shared" si="683"/>
        <v>0.93605224248398222</v>
      </c>
      <c r="U5496" s="3">
        <f t="shared" si="680"/>
        <v>1.3777777777777778</v>
      </c>
      <c r="V5496" s="6">
        <f t="shared" si="684"/>
        <v>0.9774519467718088</v>
      </c>
      <c r="W5496" s="3">
        <f t="shared" si="685"/>
        <v>95.675209462789553</v>
      </c>
      <c r="X5496" s="4">
        <f t="shared" si="686"/>
        <v>182</v>
      </c>
      <c r="Y5496">
        <f t="shared" si="687"/>
        <v>1</v>
      </c>
    </row>
    <row r="5497" spans="1:25" x14ac:dyDescent="0.25">
      <c r="A5497" s="2" t="s">
        <v>11050</v>
      </c>
      <c r="B5497" t="s">
        <v>11051</v>
      </c>
      <c r="C5497">
        <v>40.835901873499999</v>
      </c>
      <c r="D5497">
        <v>-5.1893915374999997</v>
      </c>
      <c r="E5497" s="2" t="s">
        <v>10722</v>
      </c>
      <c r="F5497" t="s">
        <v>10723</v>
      </c>
      <c r="G5497" s="4">
        <v>246.13683</v>
      </c>
      <c r="H5497" s="4">
        <v>23.4707547593</v>
      </c>
      <c r="I5497" s="4">
        <v>10.4869584520912</v>
      </c>
      <c r="J5497" s="4">
        <v>124.295676</v>
      </c>
      <c r="K5497" s="4">
        <v>121.841154</v>
      </c>
      <c r="L5497" s="4">
        <v>242.68230800000001</v>
      </c>
      <c r="M5497" s="4">
        <v>3.4545219999999999</v>
      </c>
      <c r="N5497" s="4">
        <v>9</v>
      </c>
      <c r="O5497" s="4">
        <v>128.29567599999999</v>
      </c>
      <c r="P5497" s="4">
        <v>108.841154</v>
      </c>
      <c r="Q5497" s="5"/>
      <c r="R5497" s="3">
        <f t="shared" si="681"/>
        <v>12.093461555555557</v>
      </c>
      <c r="S5497" s="3">
        <f t="shared" si="682"/>
        <v>0.10749961379916476</v>
      </c>
      <c r="T5497" s="6">
        <f t="shared" si="683"/>
        <v>0.89921143420404137</v>
      </c>
      <c r="U5497" s="3">
        <f t="shared" si="680"/>
        <v>0.91851228095949244</v>
      </c>
      <c r="V5497" s="6">
        <f t="shared" si="684"/>
        <v>0.86039921143420406</v>
      </c>
      <c r="W5497" s="3">
        <f t="shared" si="685"/>
        <v>87.980532281912275</v>
      </c>
      <c r="X5497" s="4">
        <f t="shared" si="686"/>
        <v>741</v>
      </c>
      <c r="Y5497">
        <f t="shared" si="687"/>
        <v>0</v>
      </c>
    </row>
    <row r="5498" spans="1:25" x14ac:dyDescent="0.25">
      <c r="A5498" s="2" t="s">
        <v>11052</v>
      </c>
      <c r="B5498" t="s">
        <v>11053</v>
      </c>
      <c r="C5498">
        <v>41.1755341589</v>
      </c>
      <c r="D5498">
        <v>-6.3046022417299996</v>
      </c>
      <c r="E5498" s="2" t="s">
        <v>10722</v>
      </c>
      <c r="F5498" t="s">
        <v>10723</v>
      </c>
      <c r="G5498" s="4">
        <v>73</v>
      </c>
      <c r="H5498" s="4">
        <v>36.708671831099998</v>
      </c>
      <c r="I5498" s="4">
        <v>1.9886309244823599</v>
      </c>
      <c r="J5498" s="4">
        <v>35</v>
      </c>
      <c r="K5498" s="4">
        <v>38</v>
      </c>
      <c r="L5498" s="4">
        <v>73</v>
      </c>
      <c r="M5498" s="4">
        <v>0</v>
      </c>
      <c r="N5498" s="4">
        <v>1</v>
      </c>
      <c r="O5498" s="4">
        <v>34</v>
      </c>
      <c r="P5498" s="4">
        <v>38</v>
      </c>
      <c r="Q5498" s="5"/>
      <c r="R5498" s="3">
        <f t="shared" si="681"/>
        <v>38</v>
      </c>
      <c r="S5498" s="3">
        <f t="shared" si="682"/>
        <v>0.33778462068965515</v>
      </c>
      <c r="T5498" s="6">
        <f t="shared" si="683"/>
        <v>0.95823065549531794</v>
      </c>
      <c r="U5498" s="3">
        <f t="shared" si="680"/>
        <v>1.1470588235294117</v>
      </c>
      <c r="V5498" s="6">
        <f t="shared" si="684"/>
        <v>0.94443075406604238</v>
      </c>
      <c r="W5498" s="3">
        <f t="shared" si="685"/>
        <v>95.133070478068021</v>
      </c>
      <c r="X5498" s="4">
        <f t="shared" si="686"/>
        <v>211</v>
      </c>
      <c r="Y5498">
        <f t="shared" si="687"/>
        <v>1</v>
      </c>
    </row>
    <row r="5499" spans="1:25" x14ac:dyDescent="0.25">
      <c r="A5499" s="2" t="s">
        <v>11054</v>
      </c>
      <c r="B5499" t="s">
        <v>11055</v>
      </c>
      <c r="C5499">
        <v>40.438212156799999</v>
      </c>
      <c r="D5499">
        <v>-6.4789031942599999</v>
      </c>
      <c r="E5499" s="2" t="s">
        <v>10722</v>
      </c>
      <c r="F5499" t="s">
        <v>10723</v>
      </c>
      <c r="G5499" s="4">
        <v>316.63879300000002</v>
      </c>
      <c r="H5499" s="4">
        <v>47.362628670200003</v>
      </c>
      <c r="I5499" s="4">
        <v>6.6854142156012797</v>
      </c>
      <c r="J5499" s="4">
        <v>149.286464</v>
      </c>
      <c r="K5499" s="4">
        <v>167.352329</v>
      </c>
      <c r="L5499" s="4">
        <v>313.11278900000002</v>
      </c>
      <c r="M5499" s="4">
        <v>3.5260020000000001</v>
      </c>
      <c r="N5499" s="4">
        <v>18.526001999999998</v>
      </c>
      <c r="O5499" s="4">
        <v>148.589327</v>
      </c>
      <c r="P5499" s="4">
        <v>149.52346199999999</v>
      </c>
      <c r="Q5499" s="5"/>
      <c r="R5499" s="3">
        <f t="shared" si="681"/>
        <v>8.0710053901537968</v>
      </c>
      <c r="S5499" s="3">
        <f t="shared" si="682"/>
        <v>7.1743723534138493E-2</v>
      </c>
      <c r="T5499" s="6">
        <f t="shared" si="683"/>
        <v>0.83969935929029083</v>
      </c>
      <c r="U5499" s="3">
        <f t="shared" si="680"/>
        <v>1.1309659138573258</v>
      </c>
      <c r="V5499" s="6">
        <f t="shared" si="684"/>
        <v>0.94061113849186795</v>
      </c>
      <c r="W5499" s="3">
        <f t="shared" si="685"/>
        <v>89.015524889107937</v>
      </c>
      <c r="X5499" s="4">
        <f t="shared" si="686"/>
        <v>652</v>
      </c>
      <c r="Y5499">
        <f t="shared" si="687"/>
        <v>0</v>
      </c>
    </row>
    <row r="5500" spans="1:25" x14ac:dyDescent="0.25">
      <c r="A5500" s="2" t="s">
        <v>11056</v>
      </c>
      <c r="B5500" t="s">
        <v>11057</v>
      </c>
      <c r="C5500">
        <v>40.799191882599999</v>
      </c>
      <c r="D5500">
        <v>-5.5908655230199997</v>
      </c>
      <c r="E5500" s="2" t="s">
        <v>10722</v>
      </c>
      <c r="F5500" t="s">
        <v>10723</v>
      </c>
      <c r="G5500" s="4">
        <v>109.431034</v>
      </c>
      <c r="H5500" s="4">
        <v>24.039881542300002</v>
      </c>
      <c r="I5500" s="4">
        <v>4.5520621558574597</v>
      </c>
      <c r="J5500" s="4">
        <v>43.181522999999999</v>
      </c>
      <c r="K5500" s="4">
        <v>66.249510999999998</v>
      </c>
      <c r="L5500" s="4">
        <v>99</v>
      </c>
      <c r="M5500" s="4">
        <v>10.431034</v>
      </c>
      <c r="N5500" s="4">
        <v>4.6969159999999999</v>
      </c>
      <c r="O5500" s="4">
        <v>80.734117999999995</v>
      </c>
      <c r="P5500" s="4">
        <v>24</v>
      </c>
      <c r="Q5500" s="5"/>
      <c r="R5500" s="3">
        <f t="shared" si="681"/>
        <v>5.1097358351735478</v>
      </c>
      <c r="S5500" s="3">
        <f t="shared" si="682"/>
        <v>4.5420794234432502E-2</v>
      </c>
      <c r="T5500" s="6">
        <f t="shared" si="683"/>
        <v>0.73558403154263186</v>
      </c>
      <c r="U5500" s="3">
        <f t="shared" si="680"/>
        <v>0.35544967494411722</v>
      </c>
      <c r="V5500" s="6">
        <f t="shared" si="684"/>
        <v>1.1212419911286348E-2</v>
      </c>
      <c r="W5500" s="3">
        <f t="shared" si="685"/>
        <v>37.339822572695908</v>
      </c>
      <c r="X5500" s="4">
        <f t="shared" si="686"/>
        <v>5162</v>
      </c>
      <c r="Y5500">
        <f t="shared" si="687"/>
        <v>0</v>
      </c>
    </row>
    <row r="5501" spans="1:25" x14ac:dyDescent="0.25">
      <c r="A5501" s="2" t="s">
        <v>11058</v>
      </c>
      <c r="B5501" t="s">
        <v>11059</v>
      </c>
      <c r="C5501">
        <v>40.751350172899997</v>
      </c>
      <c r="D5501">
        <v>-6.2900180577400002</v>
      </c>
      <c r="E5501" s="2" t="s">
        <v>10722</v>
      </c>
      <c r="F5501" t="s">
        <v>10723</v>
      </c>
      <c r="G5501" s="4">
        <v>450.890016</v>
      </c>
      <c r="H5501" s="4">
        <v>63.236229764400001</v>
      </c>
      <c r="I5501" s="4">
        <v>7.1302482086595997</v>
      </c>
      <c r="J5501" s="4">
        <v>219.25281200000001</v>
      </c>
      <c r="K5501" s="4">
        <v>231.637204</v>
      </c>
      <c r="L5501" s="4">
        <v>447</v>
      </c>
      <c r="M5501" s="4">
        <v>3.8900160000000001</v>
      </c>
      <c r="N5501" s="4">
        <v>19.252811999999999</v>
      </c>
      <c r="O5501" s="4">
        <v>280.637204</v>
      </c>
      <c r="P5501" s="4">
        <v>151</v>
      </c>
      <c r="Q5501" s="5"/>
      <c r="R5501" s="3">
        <f t="shared" si="681"/>
        <v>7.8430101535297814</v>
      </c>
      <c r="S5501" s="3">
        <f t="shared" si="682"/>
        <v>6.9717058151978192E-2</v>
      </c>
      <c r="T5501" s="6">
        <f t="shared" si="683"/>
        <v>0.83255298176441594</v>
      </c>
      <c r="U5501" s="3">
        <f t="shared" si="680"/>
        <v>0.60666515192333514</v>
      </c>
      <c r="V5501" s="6">
        <f t="shared" si="684"/>
        <v>0.50049285362247409</v>
      </c>
      <c r="W5501" s="3">
        <f t="shared" si="685"/>
        <v>66.652291769344501</v>
      </c>
      <c r="X5501" s="4">
        <f t="shared" si="686"/>
        <v>2603</v>
      </c>
      <c r="Y5501">
        <f t="shared" si="687"/>
        <v>0</v>
      </c>
    </row>
    <row r="5502" spans="1:25" x14ac:dyDescent="0.25">
      <c r="A5502" s="2" t="s">
        <v>11060</v>
      </c>
      <c r="B5502" t="s">
        <v>11061</v>
      </c>
      <c r="C5502">
        <v>41.197933624800001</v>
      </c>
      <c r="D5502">
        <v>-6.5883569632599999</v>
      </c>
      <c r="E5502" s="2" t="s">
        <v>10722</v>
      </c>
      <c r="F5502" t="s">
        <v>10723</v>
      </c>
      <c r="G5502" s="4">
        <v>390.801286</v>
      </c>
      <c r="H5502" s="4">
        <v>19.761387262300001</v>
      </c>
      <c r="I5502" s="4">
        <v>19.7760046302799</v>
      </c>
      <c r="J5502" s="4">
        <v>195.60010500000001</v>
      </c>
      <c r="K5502" s="4">
        <v>195.20118099999999</v>
      </c>
      <c r="L5502" s="4">
        <v>384.52346199999999</v>
      </c>
      <c r="M5502" s="4">
        <v>6.2778239999999998</v>
      </c>
      <c r="N5502" s="4">
        <v>13.409466</v>
      </c>
      <c r="O5502" s="4">
        <v>207.39182</v>
      </c>
      <c r="P5502" s="4">
        <v>170</v>
      </c>
      <c r="Q5502" s="5"/>
      <c r="R5502" s="3">
        <f t="shared" si="681"/>
        <v>12.677611472373322</v>
      </c>
      <c r="S5502" s="3">
        <f t="shared" si="682"/>
        <v>0.11269216269595903</v>
      </c>
      <c r="T5502" s="6">
        <f t="shared" si="683"/>
        <v>0.9032774765894529</v>
      </c>
      <c r="U5502" s="3">
        <f t="shared" si="680"/>
        <v>0.88436210261330472</v>
      </c>
      <c r="V5502" s="6">
        <f t="shared" si="684"/>
        <v>0.84080827994085761</v>
      </c>
      <c r="W5502" s="3">
        <f t="shared" si="685"/>
        <v>87.204287826515525</v>
      </c>
      <c r="X5502" s="4">
        <f t="shared" si="686"/>
        <v>809</v>
      </c>
      <c r="Y5502">
        <f t="shared" si="687"/>
        <v>0</v>
      </c>
    </row>
    <row r="5503" spans="1:25" x14ac:dyDescent="0.25">
      <c r="A5503" s="2" t="s">
        <v>11062</v>
      </c>
      <c r="B5503" t="s">
        <v>11063</v>
      </c>
      <c r="C5503">
        <v>41.053368151599997</v>
      </c>
      <c r="D5503">
        <v>-5.6726394230099997</v>
      </c>
      <c r="E5503" s="2" t="s">
        <v>10722</v>
      </c>
      <c r="F5503" t="s">
        <v>10723</v>
      </c>
      <c r="G5503" s="4">
        <v>686.84115399999996</v>
      </c>
      <c r="H5503" s="4">
        <v>32.808069876399998</v>
      </c>
      <c r="I5503" s="4">
        <v>20.935128356760501</v>
      </c>
      <c r="J5503" s="4">
        <v>320.84115400000002</v>
      </c>
      <c r="K5503" s="4">
        <v>366</v>
      </c>
      <c r="L5503" s="4">
        <v>674.84115399999996</v>
      </c>
      <c r="M5503" s="4">
        <v>12</v>
      </c>
      <c r="N5503" s="4">
        <v>62</v>
      </c>
      <c r="O5503" s="4">
        <v>476</v>
      </c>
      <c r="P5503" s="4">
        <v>148.84115399999999</v>
      </c>
      <c r="Q5503" s="5"/>
      <c r="R5503" s="3">
        <f t="shared" si="681"/>
        <v>2.4006637741935482</v>
      </c>
      <c r="S5503" s="3">
        <f t="shared" si="682"/>
        <v>2.1339665851825357E-2</v>
      </c>
      <c r="T5503" s="6">
        <f t="shared" si="683"/>
        <v>0.49396254312469196</v>
      </c>
      <c r="U5503" s="3">
        <f t="shared" si="680"/>
        <v>0.44294360084033613</v>
      </c>
      <c r="V5503" s="6">
        <f t="shared" si="684"/>
        <v>7.4174470182355845E-2</v>
      </c>
      <c r="W5503" s="3">
        <f t="shared" si="685"/>
        <v>28.40685066535239</v>
      </c>
      <c r="X5503" s="4">
        <f t="shared" si="686"/>
        <v>5961</v>
      </c>
      <c r="Y5503">
        <f t="shared" si="687"/>
        <v>0</v>
      </c>
    </row>
    <row r="5504" spans="1:25" x14ac:dyDescent="0.25">
      <c r="A5504" s="2" t="s">
        <v>11064</v>
      </c>
      <c r="B5504" t="s">
        <v>11065</v>
      </c>
      <c r="C5504">
        <v>40.984450392600003</v>
      </c>
      <c r="D5504">
        <v>-5.9810031572</v>
      </c>
      <c r="E5504" s="2" t="s">
        <v>10722</v>
      </c>
      <c r="F5504" t="s">
        <v>10723</v>
      </c>
      <c r="G5504" s="4">
        <v>113</v>
      </c>
      <c r="H5504" s="4">
        <v>38.6503147134</v>
      </c>
      <c r="I5504" s="4">
        <v>2.9236501911541501</v>
      </c>
      <c r="J5504" s="4">
        <v>55</v>
      </c>
      <c r="K5504" s="4">
        <v>58</v>
      </c>
      <c r="L5504" s="4">
        <v>111</v>
      </c>
      <c r="M5504" s="4">
        <v>2</v>
      </c>
      <c r="N5504" s="4">
        <v>5</v>
      </c>
      <c r="O5504" s="4">
        <v>65</v>
      </c>
      <c r="P5504" s="4">
        <v>43</v>
      </c>
      <c r="Q5504" s="5"/>
      <c r="R5504" s="3">
        <f t="shared" si="681"/>
        <v>8.6</v>
      </c>
      <c r="S5504" s="3">
        <f t="shared" si="682"/>
        <v>7.6445993103448268E-2</v>
      </c>
      <c r="T5504" s="6">
        <f t="shared" si="683"/>
        <v>0.85041892557910304</v>
      </c>
      <c r="U5504" s="3">
        <f t="shared" si="680"/>
        <v>0.7384615384615385</v>
      </c>
      <c r="V5504" s="6">
        <f t="shared" si="684"/>
        <v>0.71365204534253324</v>
      </c>
      <c r="W5504" s="3">
        <f t="shared" si="685"/>
        <v>78.203548546081819</v>
      </c>
      <c r="X5504" s="4">
        <f t="shared" si="686"/>
        <v>1573</v>
      </c>
      <c r="Y5504">
        <f t="shared" si="687"/>
        <v>0</v>
      </c>
    </row>
    <row r="5505" spans="1:25" x14ac:dyDescent="0.25">
      <c r="A5505" s="2" t="s">
        <v>11066</v>
      </c>
      <c r="B5505" t="s">
        <v>11067</v>
      </c>
      <c r="C5505">
        <v>40.827298941899997</v>
      </c>
      <c r="D5505">
        <v>-5.92484197884</v>
      </c>
      <c r="E5505" s="2" t="s">
        <v>10722</v>
      </c>
      <c r="F5505" t="s">
        <v>10723</v>
      </c>
      <c r="G5505" s="4">
        <v>665.72382700000003</v>
      </c>
      <c r="H5505" s="4">
        <v>69.293038935200002</v>
      </c>
      <c r="I5505" s="4">
        <v>9.6073694591827294</v>
      </c>
      <c r="J5505" s="4">
        <v>327.99340000000001</v>
      </c>
      <c r="K5505" s="4">
        <v>337.73042700000002</v>
      </c>
      <c r="L5505" s="4">
        <v>655.11278900000002</v>
      </c>
      <c r="M5505" s="4">
        <v>10.611038000000001</v>
      </c>
      <c r="N5505" s="4">
        <v>80.326353999999995</v>
      </c>
      <c r="O5505" s="4">
        <v>446.39747299999999</v>
      </c>
      <c r="P5505" s="4">
        <v>139</v>
      </c>
      <c r="Q5505" s="5"/>
      <c r="R5505" s="3">
        <f t="shared" si="681"/>
        <v>1.7304407965535198</v>
      </c>
      <c r="S5505" s="3">
        <f t="shared" si="682"/>
        <v>1.5382007581308827E-2</v>
      </c>
      <c r="T5505" s="6">
        <f t="shared" si="683"/>
        <v>0.37641695416461313</v>
      </c>
      <c r="U5505" s="3">
        <f t="shared" si="680"/>
        <v>0.49132525891337198</v>
      </c>
      <c r="V5505" s="6">
        <f t="shared" si="684"/>
        <v>0.17976835879743716</v>
      </c>
      <c r="W5505" s="3">
        <f t="shared" si="685"/>
        <v>27.809265648102517</v>
      </c>
      <c r="X5505" s="4">
        <f t="shared" si="686"/>
        <v>6016</v>
      </c>
      <c r="Y5505">
        <f t="shared" si="687"/>
        <v>0</v>
      </c>
    </row>
    <row r="5506" spans="1:25" x14ac:dyDescent="0.25">
      <c r="A5506" s="2" t="s">
        <v>11068</v>
      </c>
      <c r="B5506" t="s">
        <v>11069</v>
      </c>
      <c r="C5506">
        <v>40.690341327299997</v>
      </c>
      <c r="D5506">
        <v>-5.6162777726300002</v>
      </c>
      <c r="E5506" s="2" t="s">
        <v>10722</v>
      </c>
      <c r="F5506" t="s">
        <v>10723</v>
      </c>
      <c r="G5506" s="4">
        <v>211.46588199999999</v>
      </c>
      <c r="H5506" s="4">
        <v>7.0245541875799997</v>
      </c>
      <c r="I5506" s="4">
        <v>30.103815324521101</v>
      </c>
      <c r="J5506" s="4">
        <v>88.155293999999998</v>
      </c>
      <c r="K5506" s="4">
        <v>123.310588</v>
      </c>
      <c r="L5506" s="4">
        <v>206</v>
      </c>
      <c r="M5506" s="4">
        <v>5.4658819999999997</v>
      </c>
      <c r="N5506" s="4">
        <v>13</v>
      </c>
      <c r="O5506" s="4">
        <v>121.46588199999999</v>
      </c>
      <c r="P5506" s="4">
        <v>77</v>
      </c>
      <c r="Q5506" s="5"/>
      <c r="R5506" s="3">
        <f t="shared" si="681"/>
        <v>5.9230769230769234</v>
      </c>
      <c r="S5506" s="3">
        <f t="shared" si="682"/>
        <v>5.2650639257294428E-2</v>
      </c>
      <c r="T5506" s="6">
        <f t="shared" si="683"/>
        <v>0.77217841301133561</v>
      </c>
      <c r="U5506" s="3">
        <f t="shared" ref="U5506:U5569" si="688">+(N5506+P5506)/O5506</f>
        <v>0.74094880404359142</v>
      </c>
      <c r="V5506" s="6">
        <f t="shared" si="684"/>
        <v>0.716362740266141</v>
      </c>
      <c r="W5506" s="3">
        <f t="shared" si="685"/>
        <v>74.427057663873825</v>
      </c>
      <c r="X5506" s="4">
        <f t="shared" si="686"/>
        <v>1934</v>
      </c>
      <c r="Y5506">
        <f t="shared" si="687"/>
        <v>0</v>
      </c>
    </row>
    <row r="5507" spans="1:25" x14ac:dyDescent="0.25">
      <c r="A5507" s="2" t="s">
        <v>11070</v>
      </c>
      <c r="B5507" t="s">
        <v>11071</v>
      </c>
      <c r="C5507">
        <v>40.703328252299997</v>
      </c>
      <c r="D5507">
        <v>-5.7974650607599996</v>
      </c>
      <c r="E5507" s="2" t="s">
        <v>10722</v>
      </c>
      <c r="F5507" t="s">
        <v>10723</v>
      </c>
      <c r="G5507" s="4">
        <v>153.09893700000001</v>
      </c>
      <c r="H5507" s="4">
        <v>46.527704831699999</v>
      </c>
      <c r="I5507" s="4">
        <v>3.2904897749370901</v>
      </c>
      <c r="J5507" s="4">
        <v>62.098936999999999</v>
      </c>
      <c r="K5507" s="4">
        <v>91</v>
      </c>
      <c r="L5507" s="4">
        <v>152.84115399999999</v>
      </c>
      <c r="M5507" s="4">
        <v>0.25778299999999998</v>
      </c>
      <c r="N5507" s="4">
        <v>13</v>
      </c>
      <c r="O5507" s="4">
        <v>92.257783000000003</v>
      </c>
      <c r="P5507" s="4">
        <v>47.841154000000003</v>
      </c>
      <c r="Q5507" s="5"/>
      <c r="R5507" s="3">
        <f t="shared" ref="R5507:R5570" si="689">+IF(P5507=0,0,IF(N5507=0,"",+P5507/N5507))</f>
        <v>3.6800887692307693</v>
      </c>
      <c r="S5507" s="3">
        <f t="shared" ref="S5507:S5570" si="690">+IF(R5507="",1,R5507/MAX($R$2:$R$8117))</f>
        <v>3.2712562868917772E-2</v>
      </c>
      <c r="T5507" s="6">
        <f t="shared" ref="T5507:T5570" si="691">+COUNTIF($S$2:$S$8117,"&lt;="&amp;S5507)/COUNT($S$2:$S$8117)</f>
        <v>0.63713652045342528</v>
      </c>
      <c r="U5507" s="3">
        <f t="shared" si="688"/>
        <v>0.65946906614913992</v>
      </c>
      <c r="V5507" s="6">
        <f t="shared" ref="V5507:V5570" si="692">+COUNTIF($U$2:$U$8117,"&lt;="&amp;U5507)/COUNT($U$2:$U$8117)</f>
        <v>0.60115820601281422</v>
      </c>
      <c r="W5507" s="3">
        <f t="shared" ref="W5507:W5570" si="693">100*AVERAGE(T5507,V5507)</f>
        <v>61.914736323311971</v>
      </c>
      <c r="X5507" s="4">
        <f t="shared" ref="X5507:X5570" si="694">_xlfn.RANK.EQ(W5507,$W$2:$W$8117)</f>
        <v>2973</v>
      </c>
      <c r="Y5507">
        <f t="shared" ref="Y5507:Y5570" si="695">+IF(W5507&gt;=90,1,0)</f>
        <v>0</v>
      </c>
    </row>
    <row r="5508" spans="1:25" x14ac:dyDescent="0.25">
      <c r="A5508" s="2" t="s">
        <v>11072</v>
      </c>
      <c r="B5508" t="s">
        <v>11073</v>
      </c>
      <c r="C5508">
        <v>41.157949042699997</v>
      </c>
      <c r="D5508">
        <v>-6.6959606244699996</v>
      </c>
      <c r="E5508" s="2" t="s">
        <v>10722</v>
      </c>
      <c r="F5508" t="s">
        <v>10723</v>
      </c>
      <c r="G5508" s="4">
        <v>248</v>
      </c>
      <c r="H5508" s="4">
        <v>34.819543318599997</v>
      </c>
      <c r="I5508" s="4">
        <v>7.1224368950158699</v>
      </c>
      <c r="J5508" s="4">
        <v>125</v>
      </c>
      <c r="K5508" s="4">
        <v>123</v>
      </c>
      <c r="L5508" s="4">
        <v>248</v>
      </c>
      <c r="M5508" s="4">
        <v>0</v>
      </c>
      <c r="N5508" s="4">
        <v>5</v>
      </c>
      <c r="O5508" s="4">
        <v>105</v>
      </c>
      <c r="P5508" s="4">
        <v>138</v>
      </c>
      <c r="Q5508" s="5"/>
      <c r="R5508" s="3">
        <f t="shared" si="689"/>
        <v>27.6</v>
      </c>
      <c r="S5508" s="3">
        <f t="shared" si="690"/>
        <v>0.24533830344827587</v>
      </c>
      <c r="T5508" s="6">
        <f t="shared" si="691"/>
        <v>0.95034499753573187</v>
      </c>
      <c r="U5508" s="3">
        <f t="shared" si="688"/>
        <v>1.361904761904762</v>
      </c>
      <c r="V5508" s="6">
        <f t="shared" si="692"/>
        <v>0.97634302612124202</v>
      </c>
      <c r="W5508" s="3">
        <f t="shared" si="693"/>
        <v>96.334401182848694</v>
      </c>
      <c r="X5508" s="4">
        <f t="shared" si="694"/>
        <v>148</v>
      </c>
      <c r="Y5508">
        <f t="shared" si="695"/>
        <v>1</v>
      </c>
    </row>
    <row r="5509" spans="1:25" x14ac:dyDescent="0.25">
      <c r="A5509" s="2" t="s">
        <v>11074</v>
      </c>
      <c r="B5509" t="s">
        <v>11075</v>
      </c>
      <c r="C5509">
        <v>41.097515335899999</v>
      </c>
      <c r="D5509">
        <v>-6.6043568234799999</v>
      </c>
      <c r="E5509" s="2" t="s">
        <v>10722</v>
      </c>
      <c r="F5509" t="s">
        <v>10723</v>
      </c>
      <c r="G5509" s="4">
        <v>133.84115399999999</v>
      </c>
      <c r="H5509" s="4">
        <v>22.6587282741</v>
      </c>
      <c r="I5509" s="4">
        <v>5.9068255014552902</v>
      </c>
      <c r="J5509" s="4">
        <v>57</v>
      </c>
      <c r="K5509" s="4">
        <v>76.841154000000003</v>
      </c>
      <c r="L5509" s="4">
        <v>133.84115399999999</v>
      </c>
      <c r="M5509" s="4">
        <v>0</v>
      </c>
      <c r="N5509" s="4">
        <v>7.8411540000000004</v>
      </c>
      <c r="O5509" s="4">
        <v>63</v>
      </c>
      <c r="P5509" s="4">
        <v>63</v>
      </c>
      <c r="Q5509" s="5"/>
      <c r="R5509" s="3">
        <f t="shared" si="689"/>
        <v>8.0345316518461445</v>
      </c>
      <c r="S5509" s="3">
        <f t="shared" si="690"/>
        <v>7.1419505958891544E-2</v>
      </c>
      <c r="T5509" s="6">
        <f t="shared" si="691"/>
        <v>0.83920650566781663</v>
      </c>
      <c r="U5509" s="3">
        <f t="shared" si="688"/>
        <v>1.124462761904762</v>
      </c>
      <c r="V5509" s="6">
        <f t="shared" si="692"/>
        <v>0.93851651059635288</v>
      </c>
      <c r="W5509" s="3">
        <f t="shared" si="693"/>
        <v>88.886150813208474</v>
      </c>
      <c r="X5509" s="4">
        <f t="shared" si="694"/>
        <v>665</v>
      </c>
      <c r="Y5509">
        <f t="shared" si="695"/>
        <v>0</v>
      </c>
    </row>
    <row r="5510" spans="1:25" x14ac:dyDescent="0.25">
      <c r="A5510" s="2" t="s">
        <v>11076</v>
      </c>
      <c r="B5510" t="s">
        <v>11077</v>
      </c>
      <c r="C5510">
        <v>40.876694923000002</v>
      </c>
      <c r="D5510">
        <v>-5.6945548227799998</v>
      </c>
      <c r="E5510" s="2" t="s">
        <v>10722</v>
      </c>
      <c r="F5510" t="s">
        <v>10723</v>
      </c>
      <c r="G5510" s="4">
        <v>448.78054400000002</v>
      </c>
      <c r="H5510" s="4">
        <v>24.0739516483</v>
      </c>
      <c r="I5510" s="4">
        <v>18.641748166495599</v>
      </c>
      <c r="J5510" s="4">
        <v>214.09813</v>
      </c>
      <c r="K5510" s="4">
        <v>234.68241399999999</v>
      </c>
      <c r="L5510" s="4">
        <v>425.44187899999997</v>
      </c>
      <c r="M5510" s="4">
        <v>23.338664999999999</v>
      </c>
      <c r="N5510" s="4">
        <v>49.712218999999997</v>
      </c>
      <c r="O5510" s="4">
        <v>315.06832500000002</v>
      </c>
      <c r="P5510" s="4">
        <v>84</v>
      </c>
      <c r="Q5510" s="5"/>
      <c r="R5510" s="3">
        <f t="shared" si="689"/>
        <v>1.6897254174069358</v>
      </c>
      <c r="S5510" s="3">
        <f t="shared" si="690"/>
        <v>1.5020085768117659E-2</v>
      </c>
      <c r="T5510" s="6">
        <f t="shared" si="691"/>
        <v>0.36631345490389355</v>
      </c>
      <c r="U5510" s="3">
        <f t="shared" si="688"/>
        <v>0.4243911824522506</v>
      </c>
      <c r="V5510" s="6">
        <f t="shared" si="692"/>
        <v>4.9162148841793984E-2</v>
      </c>
      <c r="W5510" s="3">
        <f t="shared" si="693"/>
        <v>20.773780187284377</v>
      </c>
      <c r="X5510" s="4">
        <f t="shared" si="694"/>
        <v>6654</v>
      </c>
      <c r="Y5510">
        <f t="shared" si="695"/>
        <v>0</v>
      </c>
    </row>
    <row r="5511" spans="1:25" x14ac:dyDescent="0.25">
      <c r="A5511" s="2" t="s">
        <v>11078</v>
      </c>
      <c r="B5511" t="s">
        <v>11079</v>
      </c>
      <c r="C5511">
        <v>40.469223174699998</v>
      </c>
      <c r="D5511">
        <v>-5.9923347564</v>
      </c>
      <c r="E5511" s="2" t="s">
        <v>10722</v>
      </c>
      <c r="F5511" t="s">
        <v>10723</v>
      </c>
      <c r="G5511" s="4">
        <v>497.05364600000001</v>
      </c>
      <c r="H5511" s="4">
        <v>21.0718199764</v>
      </c>
      <c r="I5511" s="4">
        <v>23.5885483815204</v>
      </c>
      <c r="J5511" s="4">
        <v>235.51991000000001</v>
      </c>
      <c r="K5511" s="4">
        <v>261.53373599999998</v>
      </c>
      <c r="L5511" s="4">
        <v>476.04692399999999</v>
      </c>
      <c r="M5511" s="4">
        <v>21.006722</v>
      </c>
      <c r="N5511" s="4">
        <v>43</v>
      </c>
      <c r="O5511" s="4">
        <v>275.84787599999999</v>
      </c>
      <c r="P5511" s="4">
        <v>178.20577</v>
      </c>
      <c r="Q5511" s="5"/>
      <c r="R5511" s="3">
        <f t="shared" si="689"/>
        <v>4.1443202325581394</v>
      </c>
      <c r="S5511" s="3">
        <f t="shared" si="690"/>
        <v>3.6839148362397753E-2</v>
      </c>
      <c r="T5511" s="6">
        <f t="shared" si="691"/>
        <v>0.67508624938393302</v>
      </c>
      <c r="U5511" s="3">
        <f t="shared" si="688"/>
        <v>0.80191217423040806</v>
      </c>
      <c r="V5511" s="6">
        <f t="shared" si="692"/>
        <v>0.78068013799901426</v>
      </c>
      <c r="W5511" s="3">
        <f t="shared" si="693"/>
        <v>72.788319369147359</v>
      </c>
      <c r="X5511" s="4">
        <f t="shared" si="694"/>
        <v>2081</v>
      </c>
      <c r="Y5511">
        <f t="shared" si="695"/>
        <v>0</v>
      </c>
    </row>
    <row r="5512" spans="1:25" x14ac:dyDescent="0.25">
      <c r="A5512" s="2" t="s">
        <v>11080</v>
      </c>
      <c r="B5512" t="s">
        <v>11081</v>
      </c>
      <c r="C5512">
        <v>40.500900901599998</v>
      </c>
      <c r="D5512">
        <v>-6.0598144282200002</v>
      </c>
      <c r="E5512" s="2" t="s">
        <v>10722</v>
      </c>
      <c r="F5512" t="s">
        <v>10723</v>
      </c>
      <c r="G5512" s="4">
        <v>311.21797400000003</v>
      </c>
      <c r="H5512" s="4">
        <v>9.0500582905600009</v>
      </c>
      <c r="I5512" s="4">
        <v>34.3885044723554</v>
      </c>
      <c r="J5512" s="4">
        <v>154.07409799999999</v>
      </c>
      <c r="K5512" s="4">
        <v>157.14387600000001</v>
      </c>
      <c r="L5512" s="4">
        <v>278.88807800000001</v>
      </c>
      <c r="M5512" s="4">
        <v>32.329892999999998</v>
      </c>
      <c r="N5512" s="4">
        <v>27.896037</v>
      </c>
      <c r="O5512" s="4">
        <v>171.485782</v>
      </c>
      <c r="P5512" s="4">
        <v>111.836152</v>
      </c>
      <c r="Q5512" s="5"/>
      <c r="R5512" s="3">
        <f t="shared" si="689"/>
        <v>4.0090336846054511</v>
      </c>
      <c r="S5512" s="3">
        <f t="shared" si="690"/>
        <v>3.5636576907539554E-2</v>
      </c>
      <c r="T5512" s="6">
        <f t="shared" si="691"/>
        <v>0.66510596352883189</v>
      </c>
      <c r="U5512" s="3">
        <f t="shared" si="688"/>
        <v>0.81483250314011457</v>
      </c>
      <c r="V5512" s="6">
        <f t="shared" si="692"/>
        <v>0.79066042385411528</v>
      </c>
      <c r="W5512" s="3">
        <f t="shared" si="693"/>
        <v>72.788319369147359</v>
      </c>
      <c r="X5512" s="4">
        <f t="shared" si="694"/>
        <v>2081</v>
      </c>
      <c r="Y5512">
        <f t="shared" si="695"/>
        <v>0</v>
      </c>
    </row>
    <row r="5513" spans="1:25" x14ac:dyDescent="0.25">
      <c r="A5513" s="2" t="s">
        <v>11082</v>
      </c>
      <c r="B5513" t="s">
        <v>11083</v>
      </c>
      <c r="C5513">
        <v>40.473192079199997</v>
      </c>
      <c r="D5513">
        <v>-5.9473472265799998</v>
      </c>
      <c r="E5513" s="2" t="s">
        <v>10722</v>
      </c>
      <c r="F5513" t="s">
        <v>10723</v>
      </c>
      <c r="G5513" s="4">
        <v>54</v>
      </c>
      <c r="H5513" s="4">
        <v>6.7871393585900002</v>
      </c>
      <c r="I5513" s="4">
        <v>7.9562238443882896</v>
      </c>
      <c r="J5513" s="4">
        <v>25</v>
      </c>
      <c r="K5513" s="4">
        <v>29</v>
      </c>
      <c r="L5513" s="4">
        <v>51</v>
      </c>
      <c r="M5513" s="4">
        <v>3</v>
      </c>
      <c r="N5513" s="4">
        <v>2</v>
      </c>
      <c r="O5513" s="4">
        <v>30</v>
      </c>
      <c r="P5513" s="4">
        <v>22</v>
      </c>
      <c r="Q5513" s="5"/>
      <c r="R5513" s="3">
        <f t="shared" si="689"/>
        <v>11</v>
      </c>
      <c r="S5513" s="3">
        <f t="shared" si="690"/>
        <v>9.7779758620689647E-2</v>
      </c>
      <c r="T5513" s="6">
        <f t="shared" si="691"/>
        <v>0.88923114834894035</v>
      </c>
      <c r="U5513" s="3">
        <f t="shared" si="688"/>
        <v>0.8</v>
      </c>
      <c r="V5513" s="6">
        <f t="shared" si="692"/>
        <v>0.7783390832922622</v>
      </c>
      <c r="W5513" s="3">
        <f t="shared" si="693"/>
        <v>83.378511582060128</v>
      </c>
      <c r="X5513" s="4">
        <f t="shared" si="694"/>
        <v>1132</v>
      </c>
      <c r="Y5513">
        <f t="shared" si="695"/>
        <v>0</v>
      </c>
    </row>
    <row r="5514" spans="1:25" x14ac:dyDescent="0.25">
      <c r="A5514" s="2" t="s">
        <v>11084</v>
      </c>
      <c r="B5514" t="s">
        <v>11085</v>
      </c>
      <c r="C5514">
        <v>40.479435896600002</v>
      </c>
      <c r="D5514">
        <v>-6.0614163860700003</v>
      </c>
      <c r="E5514" s="2" t="s">
        <v>10722</v>
      </c>
      <c r="F5514" t="s">
        <v>10723</v>
      </c>
      <c r="G5514" s="4">
        <v>102</v>
      </c>
      <c r="H5514" s="4">
        <v>4.3610684196199996</v>
      </c>
      <c r="I5514" s="4">
        <v>23.388763987538599</v>
      </c>
      <c r="J5514" s="4">
        <v>46</v>
      </c>
      <c r="K5514" s="4">
        <v>56</v>
      </c>
      <c r="L5514" s="4">
        <v>97</v>
      </c>
      <c r="M5514" s="4">
        <v>5</v>
      </c>
      <c r="N5514" s="4">
        <v>9</v>
      </c>
      <c r="O5514" s="4">
        <v>46</v>
      </c>
      <c r="P5514" s="4">
        <v>47</v>
      </c>
      <c r="Q5514" s="5"/>
      <c r="R5514" s="3">
        <f t="shared" si="689"/>
        <v>5.2222222222222223</v>
      </c>
      <c r="S5514" s="3">
        <f t="shared" si="690"/>
        <v>4.6420693486590038E-2</v>
      </c>
      <c r="T5514" s="6">
        <f t="shared" si="691"/>
        <v>0.73965007392804338</v>
      </c>
      <c r="U5514" s="3">
        <f t="shared" si="688"/>
        <v>1.2173913043478262</v>
      </c>
      <c r="V5514" s="6">
        <f t="shared" si="692"/>
        <v>0.95835386890093643</v>
      </c>
      <c r="W5514" s="3">
        <f t="shared" si="693"/>
        <v>84.900197141448984</v>
      </c>
      <c r="X5514" s="4">
        <f t="shared" si="694"/>
        <v>985</v>
      </c>
      <c r="Y5514">
        <f t="shared" si="695"/>
        <v>0</v>
      </c>
    </row>
    <row r="5515" spans="1:25" x14ac:dyDescent="0.25">
      <c r="A5515" s="2" t="s">
        <v>11086</v>
      </c>
      <c r="B5515" t="s">
        <v>11087</v>
      </c>
      <c r="C5515">
        <v>40.5817856826</v>
      </c>
      <c r="D5515">
        <v>-5.84899556438</v>
      </c>
      <c r="E5515" s="2" t="s">
        <v>10722</v>
      </c>
      <c r="F5515" t="s">
        <v>10723</v>
      </c>
      <c r="G5515" s="4">
        <v>107</v>
      </c>
      <c r="H5515" s="4">
        <v>19.0996073299</v>
      </c>
      <c r="I5515" s="4">
        <v>5.6022094146665502</v>
      </c>
      <c r="J5515" s="4">
        <v>45</v>
      </c>
      <c r="K5515" s="4">
        <v>62</v>
      </c>
      <c r="L5515" s="4">
        <v>107</v>
      </c>
      <c r="M5515" s="4">
        <v>0</v>
      </c>
      <c r="N5515" s="4">
        <v>4</v>
      </c>
      <c r="O5515" s="4">
        <v>59</v>
      </c>
      <c r="P5515" s="4">
        <v>44</v>
      </c>
      <c r="Q5515" s="5"/>
      <c r="R5515" s="3">
        <f t="shared" si="689"/>
        <v>11</v>
      </c>
      <c r="S5515" s="3">
        <f t="shared" si="690"/>
        <v>9.7779758620689647E-2</v>
      </c>
      <c r="T5515" s="6">
        <f t="shared" si="691"/>
        <v>0.88923114834894035</v>
      </c>
      <c r="U5515" s="3">
        <f t="shared" si="688"/>
        <v>0.81355932203389836</v>
      </c>
      <c r="V5515" s="6">
        <f t="shared" si="692"/>
        <v>0.7897979300147856</v>
      </c>
      <c r="W5515" s="3">
        <f t="shared" si="693"/>
        <v>83.951453918186303</v>
      </c>
      <c r="X5515" s="4">
        <f t="shared" si="694"/>
        <v>1080</v>
      </c>
      <c r="Y5515">
        <f t="shared" si="695"/>
        <v>0</v>
      </c>
    </row>
    <row r="5516" spans="1:25" x14ac:dyDescent="0.25">
      <c r="A5516" s="2" t="s">
        <v>11088</v>
      </c>
      <c r="B5516" t="s">
        <v>11089</v>
      </c>
      <c r="C5516">
        <v>41.1902399919</v>
      </c>
      <c r="D5516">
        <v>-6.2260212840199998</v>
      </c>
      <c r="E5516" s="2" t="s">
        <v>10722</v>
      </c>
      <c r="F5516" t="s">
        <v>10723</v>
      </c>
      <c r="G5516" s="4">
        <v>256.45096999999998</v>
      </c>
      <c r="H5516" s="4">
        <v>32.836812268300001</v>
      </c>
      <c r="I5516" s="4">
        <v>7.8098619288807303</v>
      </c>
      <c r="J5516" s="4">
        <v>133.454522</v>
      </c>
      <c r="K5516" s="4">
        <v>122.996448</v>
      </c>
      <c r="L5516" s="4">
        <v>247.84115399999999</v>
      </c>
      <c r="M5516" s="4">
        <v>8.6098160000000004</v>
      </c>
      <c r="N5516" s="4">
        <v>32.295676</v>
      </c>
      <c r="O5516" s="4">
        <v>142.155294</v>
      </c>
      <c r="P5516" s="4">
        <v>82</v>
      </c>
      <c r="Q5516" s="5"/>
      <c r="R5516" s="3">
        <f t="shared" si="689"/>
        <v>2.5390395915539901</v>
      </c>
      <c r="S5516" s="3">
        <f t="shared" si="690"/>
        <v>2.2569698035502146E-2</v>
      </c>
      <c r="T5516" s="6">
        <f t="shared" si="691"/>
        <v>0.51318383440118287</v>
      </c>
      <c r="U5516" s="3">
        <f t="shared" si="688"/>
        <v>0.80401983481529715</v>
      </c>
      <c r="V5516" s="6">
        <f t="shared" si="692"/>
        <v>0.78277476589452932</v>
      </c>
      <c r="W5516" s="3">
        <f t="shared" si="693"/>
        <v>64.797930014785607</v>
      </c>
      <c r="X5516" s="4">
        <f t="shared" si="694"/>
        <v>2746</v>
      </c>
      <c r="Y5516">
        <f t="shared" si="695"/>
        <v>0</v>
      </c>
    </row>
    <row r="5517" spans="1:25" x14ac:dyDescent="0.25">
      <c r="A5517" s="2" t="s">
        <v>11090</v>
      </c>
      <c r="B5517" t="s">
        <v>11091</v>
      </c>
      <c r="C5517">
        <v>40.502617771600001</v>
      </c>
      <c r="D5517">
        <v>-6.24154523256</v>
      </c>
      <c r="E5517" s="2" t="s">
        <v>10722</v>
      </c>
      <c r="F5517" t="s">
        <v>10723</v>
      </c>
      <c r="G5517" s="4">
        <v>164.950773</v>
      </c>
      <c r="H5517" s="4">
        <v>48.109842937499998</v>
      </c>
      <c r="I5517" s="4">
        <v>3.4286283830585198</v>
      </c>
      <c r="J5517" s="4">
        <v>73.420698999999999</v>
      </c>
      <c r="K5517" s="4">
        <v>91.530073999999999</v>
      </c>
      <c r="L5517" s="4">
        <v>164.125865</v>
      </c>
      <c r="M5517" s="4">
        <v>0.82490799999999997</v>
      </c>
      <c r="N5517" s="4">
        <v>12</v>
      </c>
      <c r="O5517" s="4">
        <v>88.950772999999998</v>
      </c>
      <c r="P5517" s="4">
        <v>64</v>
      </c>
      <c r="Q5517" s="5"/>
      <c r="R5517" s="3">
        <f t="shared" si="689"/>
        <v>5.333333333333333</v>
      </c>
      <c r="S5517" s="3">
        <f t="shared" si="690"/>
        <v>4.7408367816091951E-2</v>
      </c>
      <c r="T5517" s="6">
        <f t="shared" si="691"/>
        <v>0.74593395761458847</v>
      </c>
      <c r="U5517" s="3">
        <f t="shared" si="688"/>
        <v>0.85440516632722241</v>
      </c>
      <c r="V5517" s="6">
        <f t="shared" si="692"/>
        <v>0.81973878758008867</v>
      </c>
      <c r="W5517" s="3">
        <f t="shared" si="693"/>
        <v>78.283637259733865</v>
      </c>
      <c r="X5517" s="4">
        <f t="shared" si="694"/>
        <v>1565</v>
      </c>
      <c r="Y5517">
        <f t="shared" si="695"/>
        <v>0</v>
      </c>
    </row>
    <row r="5518" spans="1:25" x14ac:dyDescent="0.25">
      <c r="A5518" s="2" t="s">
        <v>11092</v>
      </c>
      <c r="B5518" t="s">
        <v>11093</v>
      </c>
      <c r="C5518">
        <v>40.645511204999998</v>
      </c>
      <c r="D5518">
        <v>-5.6232101336899998</v>
      </c>
      <c r="E5518" s="2" t="s">
        <v>10722</v>
      </c>
      <c r="F5518" t="s">
        <v>10723</v>
      </c>
      <c r="G5518" s="4">
        <v>235.151286</v>
      </c>
      <c r="H5518" s="4">
        <v>29.108486040599999</v>
      </c>
      <c r="I5518" s="4">
        <v>8.0784443296712602</v>
      </c>
      <c r="J5518" s="4">
        <v>110.255399</v>
      </c>
      <c r="K5518" s="4">
        <v>124.895887</v>
      </c>
      <c r="L5518" s="4">
        <v>224.84115399999999</v>
      </c>
      <c r="M5518" s="4">
        <v>10.310131</v>
      </c>
      <c r="N5518" s="4">
        <v>28.841154</v>
      </c>
      <c r="O5518" s="4">
        <v>142.31013100000001</v>
      </c>
      <c r="P5518" s="4">
        <v>64</v>
      </c>
      <c r="Q5518" s="5"/>
      <c r="R5518" s="3">
        <f t="shared" si="689"/>
        <v>2.2190512903887272</v>
      </c>
      <c r="S5518" s="3">
        <f t="shared" si="690"/>
        <v>1.9725299958285421E-2</v>
      </c>
      <c r="T5518" s="6">
        <f t="shared" si="691"/>
        <v>0.46463775258748152</v>
      </c>
      <c r="U5518" s="3">
        <f t="shared" si="688"/>
        <v>0.65238611859615248</v>
      </c>
      <c r="V5518" s="6">
        <f t="shared" si="692"/>
        <v>0.58920650566781663</v>
      </c>
      <c r="W5518" s="3">
        <f t="shared" si="693"/>
        <v>52.692212912764916</v>
      </c>
      <c r="X5518" s="4">
        <f t="shared" si="694"/>
        <v>3823</v>
      </c>
      <c r="Y5518">
        <f t="shared" si="695"/>
        <v>0</v>
      </c>
    </row>
    <row r="5519" spans="1:25" x14ac:dyDescent="0.25">
      <c r="A5519" s="2" t="s">
        <v>11094</v>
      </c>
      <c r="B5519" t="s">
        <v>11095</v>
      </c>
      <c r="C5519">
        <v>40.352057432400002</v>
      </c>
      <c r="D5519">
        <v>-5.8924447139099998</v>
      </c>
      <c r="E5519" s="2" t="s">
        <v>10722</v>
      </c>
      <c r="F5519" t="s">
        <v>10723</v>
      </c>
      <c r="G5519" s="4">
        <v>306.796739</v>
      </c>
      <c r="H5519" s="4">
        <v>15.2968610206</v>
      </c>
      <c r="I5519" s="4">
        <v>20.056189148011601</v>
      </c>
      <c r="J5519" s="4">
        <v>145.484049</v>
      </c>
      <c r="K5519" s="4">
        <v>161.31269</v>
      </c>
      <c r="L5519" s="4">
        <v>305.27163400000001</v>
      </c>
      <c r="M5519" s="4">
        <v>1.525104</v>
      </c>
      <c r="N5519" s="4">
        <v>25</v>
      </c>
      <c r="O5519" s="4">
        <v>169.212414</v>
      </c>
      <c r="P5519" s="4">
        <v>112.584324</v>
      </c>
      <c r="Q5519" s="5"/>
      <c r="R5519" s="3">
        <f t="shared" si="689"/>
        <v>4.5033729600000001</v>
      </c>
      <c r="S5519" s="3">
        <f t="shared" si="690"/>
        <v>4.0030792818885517E-2</v>
      </c>
      <c r="T5519" s="6">
        <f t="shared" si="691"/>
        <v>0.70083785115820596</v>
      </c>
      <c r="U5519" s="3">
        <f t="shared" si="688"/>
        <v>0.81308646775761961</v>
      </c>
      <c r="V5519" s="6">
        <f t="shared" si="692"/>
        <v>0.7896747166091671</v>
      </c>
      <c r="W5519" s="3">
        <f t="shared" si="693"/>
        <v>74.525628388368645</v>
      </c>
      <c r="X5519" s="4">
        <f t="shared" si="694"/>
        <v>1919</v>
      </c>
      <c r="Y5519">
        <f t="shared" si="695"/>
        <v>0</v>
      </c>
    </row>
    <row r="5520" spans="1:25" x14ac:dyDescent="0.25">
      <c r="A5520" s="2" t="s">
        <v>11096</v>
      </c>
      <c r="B5520" t="s">
        <v>11097</v>
      </c>
      <c r="C5520">
        <v>41.038151559900001</v>
      </c>
      <c r="D5520">
        <v>-5.6512053437400001</v>
      </c>
      <c r="E5520" s="2" t="s">
        <v>10722</v>
      </c>
      <c r="F5520" t="s">
        <v>10723</v>
      </c>
      <c r="G5520" s="4">
        <v>1294.566996</v>
      </c>
      <c r="H5520" s="4">
        <v>10.967044384899999</v>
      </c>
      <c r="I5520" s="4">
        <v>118.041557010787</v>
      </c>
      <c r="J5520" s="4">
        <v>594.79923799999995</v>
      </c>
      <c r="K5520" s="4">
        <v>699.76775799999996</v>
      </c>
      <c r="L5520" s="4">
        <v>1269.331635</v>
      </c>
      <c r="M5520" s="4">
        <v>25.235361000000001</v>
      </c>
      <c r="N5520" s="4">
        <v>309.52346199999999</v>
      </c>
      <c r="O5520" s="4">
        <v>926.04353400000002</v>
      </c>
      <c r="P5520" s="4">
        <v>59</v>
      </c>
      <c r="Q5520" s="5"/>
      <c r="R5520" s="3">
        <f t="shared" si="689"/>
        <v>0.19061559863271366</v>
      </c>
      <c r="S5520" s="3">
        <f t="shared" si="690"/>
        <v>1.6943952021495456E-3</v>
      </c>
      <c r="T5520" s="6">
        <f t="shared" si="691"/>
        <v>1.6017742730409068E-3</v>
      </c>
      <c r="U5520" s="3">
        <f t="shared" si="688"/>
        <v>0.39795479204760581</v>
      </c>
      <c r="V5520" s="6">
        <f t="shared" si="692"/>
        <v>2.846229669788073E-2</v>
      </c>
      <c r="W5520" s="3">
        <f t="shared" si="693"/>
        <v>1.5032035485460817</v>
      </c>
      <c r="X5520" s="4">
        <f t="shared" si="694"/>
        <v>8086</v>
      </c>
      <c r="Y5520">
        <f t="shared" si="695"/>
        <v>0</v>
      </c>
    </row>
    <row r="5521" spans="1:25" x14ac:dyDescent="0.25">
      <c r="A5521" s="2" t="s">
        <v>11098</v>
      </c>
      <c r="B5521" t="s">
        <v>11099</v>
      </c>
      <c r="C5521">
        <v>40.757073777899997</v>
      </c>
      <c r="D5521">
        <v>-5.69575834806</v>
      </c>
      <c r="E5521" s="2" t="s">
        <v>10722</v>
      </c>
      <c r="F5521" t="s">
        <v>10723</v>
      </c>
      <c r="G5521" s="4">
        <v>185.31336200000001</v>
      </c>
      <c r="H5521" s="4">
        <v>35.311489383400001</v>
      </c>
      <c r="I5521" s="4">
        <v>5.2479622138826096</v>
      </c>
      <c r="J5521" s="4">
        <v>83.570893999999996</v>
      </c>
      <c r="K5521" s="4">
        <v>101.742468</v>
      </c>
      <c r="L5521" s="4">
        <v>170.68230800000001</v>
      </c>
      <c r="M5521" s="4">
        <v>14.631054000000001</v>
      </c>
      <c r="N5521" s="4">
        <v>11.015502</v>
      </c>
      <c r="O5521" s="4">
        <v>110.456706</v>
      </c>
      <c r="P5521" s="4">
        <v>63.841154000000003</v>
      </c>
      <c r="Q5521" s="5"/>
      <c r="R5521" s="3">
        <f t="shared" si="689"/>
        <v>5.7955737287324718</v>
      </c>
      <c r="S5521" s="3">
        <f t="shared" si="690"/>
        <v>5.1517254569442852E-2</v>
      </c>
      <c r="T5521" s="6">
        <f t="shared" si="691"/>
        <v>0.7674963035978315</v>
      </c>
      <c r="U5521" s="3">
        <f t="shared" si="688"/>
        <v>0.67770132489737656</v>
      </c>
      <c r="V5521" s="6">
        <f t="shared" si="692"/>
        <v>0.63171513060620998</v>
      </c>
      <c r="W5521" s="3">
        <f t="shared" si="693"/>
        <v>69.960571710202075</v>
      </c>
      <c r="X5521" s="4">
        <f t="shared" si="694"/>
        <v>2327</v>
      </c>
      <c r="Y5521">
        <f t="shared" si="695"/>
        <v>0</v>
      </c>
    </row>
    <row r="5522" spans="1:25" x14ac:dyDescent="0.25">
      <c r="A5522" s="2" t="s">
        <v>11100</v>
      </c>
      <c r="B5522" t="s">
        <v>11101</v>
      </c>
      <c r="C5522">
        <v>40.596131682900001</v>
      </c>
      <c r="D5522">
        <v>-6.2839506305599997</v>
      </c>
      <c r="E5522" s="2" t="s">
        <v>10722</v>
      </c>
      <c r="F5522" t="s">
        <v>10723</v>
      </c>
      <c r="G5522" s="4">
        <v>305.812276</v>
      </c>
      <c r="H5522" s="4">
        <v>51.873873764899997</v>
      </c>
      <c r="I5522" s="4">
        <v>5.89530439515634</v>
      </c>
      <c r="J5522" s="4">
        <v>147.63537199999999</v>
      </c>
      <c r="K5522" s="4">
        <v>158.17690400000001</v>
      </c>
      <c r="L5522" s="4">
        <v>303</v>
      </c>
      <c r="M5522" s="4">
        <v>2.8122769999999999</v>
      </c>
      <c r="N5522" s="4">
        <v>12</v>
      </c>
      <c r="O5522" s="4">
        <v>181.81227699999999</v>
      </c>
      <c r="P5522" s="4">
        <v>112</v>
      </c>
      <c r="Q5522" s="5"/>
      <c r="R5522" s="3">
        <f t="shared" si="689"/>
        <v>9.3333333333333339</v>
      </c>
      <c r="S5522" s="3">
        <f t="shared" si="690"/>
        <v>8.2964643678160921E-2</v>
      </c>
      <c r="T5522" s="6">
        <f t="shared" si="691"/>
        <v>0.86655988171513065</v>
      </c>
      <c r="U5522" s="3">
        <f t="shared" si="688"/>
        <v>0.68202214969234454</v>
      </c>
      <c r="V5522" s="6">
        <f t="shared" si="692"/>
        <v>0.63849186791522916</v>
      </c>
      <c r="W5522" s="3">
        <f t="shared" si="693"/>
        <v>75.252587481517992</v>
      </c>
      <c r="X5522" s="4">
        <f t="shared" si="694"/>
        <v>1854</v>
      </c>
      <c r="Y5522">
        <f t="shared" si="695"/>
        <v>0</v>
      </c>
    </row>
    <row r="5523" spans="1:25" x14ac:dyDescent="0.25">
      <c r="A5523" s="2" t="s">
        <v>11102</v>
      </c>
      <c r="B5523" t="s">
        <v>11103</v>
      </c>
      <c r="C5523">
        <v>40.806563523800001</v>
      </c>
      <c r="D5523">
        <v>-5.70075691006</v>
      </c>
      <c r="E5523" s="2" t="s">
        <v>10722</v>
      </c>
      <c r="F5523" t="s">
        <v>10723</v>
      </c>
      <c r="G5523" s="4">
        <v>267.09655299999997</v>
      </c>
      <c r="H5523" s="4">
        <v>22.937197191599999</v>
      </c>
      <c r="I5523" s="4">
        <v>11.644690097437699</v>
      </c>
      <c r="J5523" s="4">
        <v>127.841154</v>
      </c>
      <c r="K5523" s="4">
        <v>139.25539900000001</v>
      </c>
      <c r="L5523" s="4">
        <v>263.84115400000002</v>
      </c>
      <c r="M5523" s="4">
        <v>3.2553990000000002</v>
      </c>
      <c r="N5523" s="4">
        <v>24</v>
      </c>
      <c r="O5523" s="4">
        <v>177.096553</v>
      </c>
      <c r="P5523" s="4">
        <v>66</v>
      </c>
      <c r="Q5523" s="5"/>
      <c r="R5523" s="3">
        <f t="shared" si="689"/>
        <v>2.75</v>
      </c>
      <c r="S5523" s="3">
        <f t="shared" si="690"/>
        <v>2.4444939655172412E-2</v>
      </c>
      <c r="T5523" s="6">
        <f t="shared" si="691"/>
        <v>0.53856579595860032</v>
      </c>
      <c r="U5523" s="3">
        <f t="shared" si="688"/>
        <v>0.50819735604904748</v>
      </c>
      <c r="V5523" s="6">
        <f t="shared" si="692"/>
        <v>0.23213405618531296</v>
      </c>
      <c r="W5523" s="3">
        <f t="shared" si="693"/>
        <v>38.534992607195662</v>
      </c>
      <c r="X5523" s="4">
        <f t="shared" si="694"/>
        <v>5063</v>
      </c>
      <c r="Y5523">
        <f t="shared" si="695"/>
        <v>0</v>
      </c>
    </row>
    <row r="5524" spans="1:25" x14ac:dyDescent="0.25">
      <c r="A5524" s="2" t="s">
        <v>11104</v>
      </c>
      <c r="B5524" t="s">
        <v>11105</v>
      </c>
      <c r="C5524">
        <v>40.963977060399998</v>
      </c>
      <c r="D5524">
        <v>-5.3961160715999998</v>
      </c>
      <c r="E5524" s="2" t="s">
        <v>10722</v>
      </c>
      <c r="F5524" t="s">
        <v>10723</v>
      </c>
      <c r="G5524" s="4">
        <v>117</v>
      </c>
      <c r="H5524" s="4">
        <v>8.3579678276300005</v>
      </c>
      <c r="I5524" s="4">
        <v>13.9986181345683</v>
      </c>
      <c r="J5524" s="4">
        <v>57</v>
      </c>
      <c r="K5524" s="4">
        <v>60</v>
      </c>
      <c r="L5524" s="4">
        <v>117</v>
      </c>
      <c r="M5524" s="4">
        <v>0</v>
      </c>
      <c r="N5524" s="4">
        <v>14</v>
      </c>
      <c r="O5524" s="4">
        <v>74</v>
      </c>
      <c r="P5524" s="4">
        <v>29</v>
      </c>
      <c r="Q5524" s="5"/>
      <c r="R5524" s="3">
        <f t="shared" si="689"/>
        <v>2.0714285714285716</v>
      </c>
      <c r="S5524" s="3">
        <f t="shared" si="690"/>
        <v>1.8413071428571431E-2</v>
      </c>
      <c r="T5524" s="6">
        <f t="shared" si="691"/>
        <v>0.44172005914243467</v>
      </c>
      <c r="U5524" s="3">
        <f t="shared" si="688"/>
        <v>0.58108108108108103</v>
      </c>
      <c r="V5524" s="6">
        <f t="shared" si="692"/>
        <v>0.44356826022671264</v>
      </c>
      <c r="W5524" s="3">
        <f t="shared" si="693"/>
        <v>44.264415968457364</v>
      </c>
      <c r="X5524" s="4">
        <f t="shared" si="694"/>
        <v>4566</v>
      </c>
      <c r="Y5524">
        <f t="shared" si="695"/>
        <v>0</v>
      </c>
    </row>
    <row r="5525" spans="1:25" x14ac:dyDescent="0.25">
      <c r="A5525" s="2" t="s">
        <v>11106</v>
      </c>
      <c r="B5525" t="s">
        <v>11107</v>
      </c>
      <c r="C5525">
        <v>41.003410756599997</v>
      </c>
      <c r="D5525">
        <v>-5.5750594012199999</v>
      </c>
      <c r="E5525" s="2" t="s">
        <v>10722</v>
      </c>
      <c r="F5525" t="s">
        <v>10723</v>
      </c>
      <c r="G5525" s="4">
        <v>310.03234600000002</v>
      </c>
      <c r="H5525" s="4">
        <v>12.082691416699999</v>
      </c>
      <c r="I5525" s="4">
        <v>25.659212364845398</v>
      </c>
      <c r="J5525" s="4">
        <v>140.68230800000001</v>
      </c>
      <c r="K5525" s="4">
        <v>169.35003800000001</v>
      </c>
      <c r="L5525" s="4">
        <v>304.68230799999998</v>
      </c>
      <c r="M5525" s="4">
        <v>5.3500379999999996</v>
      </c>
      <c r="N5525" s="4">
        <v>31</v>
      </c>
      <c r="O5525" s="4">
        <v>244.03234599999999</v>
      </c>
      <c r="P5525" s="4">
        <v>35</v>
      </c>
      <c r="Q5525" s="5"/>
      <c r="R5525" s="3">
        <f t="shared" si="689"/>
        <v>1.1290322580645162</v>
      </c>
      <c r="S5525" s="3">
        <f t="shared" si="690"/>
        <v>1.0036045606229144E-2</v>
      </c>
      <c r="T5525" s="6">
        <f t="shared" si="691"/>
        <v>0.21328240512567767</v>
      </c>
      <c r="U5525" s="3">
        <f t="shared" si="688"/>
        <v>0.27045595013047985</v>
      </c>
      <c r="V5525" s="6">
        <f t="shared" si="692"/>
        <v>2.2178413011335633E-3</v>
      </c>
      <c r="W5525" s="3">
        <f t="shared" si="693"/>
        <v>10.775012321340562</v>
      </c>
      <c r="X5525" s="4">
        <f t="shared" si="694"/>
        <v>7482</v>
      </c>
      <c r="Y5525">
        <f t="shared" si="695"/>
        <v>0</v>
      </c>
    </row>
    <row r="5526" spans="1:25" x14ac:dyDescent="0.25">
      <c r="A5526" s="2" t="s">
        <v>11108</v>
      </c>
      <c r="B5526" t="s">
        <v>11109</v>
      </c>
      <c r="C5526">
        <v>40.960433591099999</v>
      </c>
      <c r="D5526">
        <v>-6.4227383271600003</v>
      </c>
      <c r="E5526" s="2" t="s">
        <v>10722</v>
      </c>
      <c r="F5526" t="s">
        <v>10723</v>
      </c>
      <c r="G5526" s="4">
        <v>93</v>
      </c>
      <c r="H5526" s="4">
        <v>27.698100977300001</v>
      </c>
      <c r="I5526" s="4">
        <v>3.35763091037246</v>
      </c>
      <c r="J5526" s="4">
        <v>39</v>
      </c>
      <c r="K5526" s="4">
        <v>54</v>
      </c>
      <c r="L5526" s="4">
        <v>93</v>
      </c>
      <c r="M5526" s="4">
        <v>0</v>
      </c>
      <c r="N5526" s="4">
        <v>2</v>
      </c>
      <c r="O5526" s="4">
        <v>45</v>
      </c>
      <c r="P5526" s="4">
        <v>46</v>
      </c>
      <c r="Q5526" s="5"/>
      <c r="R5526" s="3">
        <f t="shared" si="689"/>
        <v>23</v>
      </c>
      <c r="S5526" s="3">
        <f t="shared" si="690"/>
        <v>0.20444858620689654</v>
      </c>
      <c r="T5526" s="6">
        <f t="shared" si="691"/>
        <v>0.94393790044356829</v>
      </c>
      <c r="U5526" s="3">
        <f t="shared" si="688"/>
        <v>1.0666666666666667</v>
      </c>
      <c r="V5526" s="6">
        <f t="shared" si="692"/>
        <v>0.92151306062099558</v>
      </c>
      <c r="W5526" s="3">
        <f t="shared" si="693"/>
        <v>93.272548053228206</v>
      </c>
      <c r="X5526" s="4">
        <f t="shared" si="694"/>
        <v>329</v>
      </c>
      <c r="Y5526">
        <f t="shared" si="695"/>
        <v>1</v>
      </c>
    </row>
    <row r="5527" spans="1:25" x14ac:dyDescent="0.25">
      <c r="A5527" s="2" t="s">
        <v>11110</v>
      </c>
      <c r="B5527" t="s">
        <v>11111</v>
      </c>
      <c r="C5527">
        <v>40.8447984668</v>
      </c>
      <c r="D5527">
        <v>-5.6858724544100001</v>
      </c>
      <c r="E5527" s="2" t="s">
        <v>10722</v>
      </c>
      <c r="F5527" t="s">
        <v>10723</v>
      </c>
      <c r="G5527" s="4">
        <v>480.22283299999998</v>
      </c>
      <c r="H5527" s="4">
        <v>44.850166817900003</v>
      </c>
      <c r="I5527" s="4">
        <v>10.707269695334601</v>
      </c>
      <c r="J5527" s="4">
        <v>220.134265</v>
      </c>
      <c r="K5527" s="4">
        <v>260.08856800000001</v>
      </c>
      <c r="L5527" s="4">
        <v>439</v>
      </c>
      <c r="M5527" s="4">
        <v>41.222833000000001</v>
      </c>
      <c r="N5527" s="4">
        <v>70.544284000000005</v>
      </c>
      <c r="O5527" s="4">
        <v>323.67854899999998</v>
      </c>
      <c r="P5527" s="4">
        <v>86</v>
      </c>
      <c r="Q5527" s="5"/>
      <c r="R5527" s="3">
        <f t="shared" si="689"/>
        <v>1.2190923930846047</v>
      </c>
      <c r="S5527" s="3">
        <f t="shared" si="690"/>
        <v>1.0836596357466505E-2</v>
      </c>
      <c r="T5527" s="6">
        <f t="shared" si="691"/>
        <v>0.24162148841793987</v>
      </c>
      <c r="U5527" s="3">
        <f t="shared" si="688"/>
        <v>0.48364120663430193</v>
      </c>
      <c r="V5527" s="6">
        <f t="shared" si="692"/>
        <v>0.157466732380483</v>
      </c>
      <c r="W5527" s="3">
        <f t="shared" si="693"/>
        <v>19.954411039921144</v>
      </c>
      <c r="X5527" s="4">
        <f t="shared" si="694"/>
        <v>6733</v>
      </c>
      <c r="Y5527">
        <f t="shared" si="695"/>
        <v>0</v>
      </c>
    </row>
    <row r="5528" spans="1:25" x14ac:dyDescent="0.25">
      <c r="A5528" s="2" t="s">
        <v>11112</v>
      </c>
      <c r="B5528" t="s">
        <v>11113</v>
      </c>
      <c r="C5528">
        <v>40.7022036957</v>
      </c>
      <c r="D5528">
        <v>-5.9015746246800003</v>
      </c>
      <c r="E5528" s="2" t="s">
        <v>10722</v>
      </c>
      <c r="F5528" t="s">
        <v>10723</v>
      </c>
      <c r="G5528" s="4">
        <v>240.68230800000001</v>
      </c>
      <c r="H5528" s="4">
        <v>74.0711708141</v>
      </c>
      <c r="I5528" s="4">
        <v>3.24933851260502</v>
      </c>
      <c r="J5528" s="4">
        <v>111.841154</v>
      </c>
      <c r="K5528" s="4">
        <v>128.84115399999999</v>
      </c>
      <c r="L5528" s="4">
        <v>240.68230800000001</v>
      </c>
      <c r="M5528" s="4">
        <v>0</v>
      </c>
      <c r="N5528" s="4">
        <v>12.841154</v>
      </c>
      <c r="O5528" s="4">
        <v>128.84115399999999</v>
      </c>
      <c r="P5528" s="4">
        <v>99</v>
      </c>
      <c r="Q5528" s="5"/>
      <c r="R5528" s="3">
        <f t="shared" si="689"/>
        <v>7.7095874716555848</v>
      </c>
      <c r="S5528" s="3">
        <f t="shared" si="690"/>
        <v>6.8531054731234192E-2</v>
      </c>
      <c r="T5528" s="6">
        <f t="shared" si="691"/>
        <v>0.82897979300147862</v>
      </c>
      <c r="U5528" s="3">
        <f t="shared" si="688"/>
        <v>0.86805458138010794</v>
      </c>
      <c r="V5528" s="6">
        <f t="shared" si="692"/>
        <v>0.8292262198127156</v>
      </c>
      <c r="W5528" s="3">
        <f t="shared" si="693"/>
        <v>82.910300640709707</v>
      </c>
      <c r="X5528" s="4">
        <f t="shared" si="694"/>
        <v>1173</v>
      </c>
      <c r="Y5528">
        <f t="shared" si="695"/>
        <v>0</v>
      </c>
    </row>
    <row r="5529" spans="1:25" x14ac:dyDescent="0.25">
      <c r="A5529" s="2" t="s">
        <v>11114</v>
      </c>
      <c r="B5529" t="s">
        <v>11115</v>
      </c>
      <c r="C5529">
        <v>40.383751709999999</v>
      </c>
      <c r="D5529">
        <v>-5.70557985644</v>
      </c>
      <c r="E5529" s="2" t="s">
        <v>10722</v>
      </c>
      <c r="F5529" t="s">
        <v>10723</v>
      </c>
      <c r="G5529" s="4">
        <v>137.08592899999999</v>
      </c>
      <c r="H5529" s="4">
        <v>8.5469997705900003</v>
      </c>
      <c r="I5529" s="4">
        <v>16.039070045574199</v>
      </c>
      <c r="J5529" s="4">
        <v>61.841154000000003</v>
      </c>
      <c r="K5529" s="4">
        <v>75.244775000000004</v>
      </c>
      <c r="L5529" s="4">
        <v>136.52346199999999</v>
      </c>
      <c r="M5529" s="4">
        <v>0.56246600000000002</v>
      </c>
      <c r="N5529" s="4">
        <v>13.841154</v>
      </c>
      <c r="O5529" s="4">
        <v>87.244774000000007</v>
      </c>
      <c r="P5529" s="4">
        <v>36</v>
      </c>
      <c r="Q5529" s="5"/>
      <c r="R5529" s="3">
        <f t="shared" si="689"/>
        <v>2.6009391991448112</v>
      </c>
      <c r="S5529" s="3">
        <f t="shared" si="690"/>
        <v>2.3119927916315407E-2</v>
      </c>
      <c r="T5529" s="6">
        <f t="shared" si="691"/>
        <v>0.52217841301133561</v>
      </c>
      <c r="U5529" s="3">
        <f t="shared" si="688"/>
        <v>0.57127953589518154</v>
      </c>
      <c r="V5529" s="6">
        <f t="shared" si="692"/>
        <v>0.41929521931986202</v>
      </c>
      <c r="W5529" s="3">
        <f t="shared" si="693"/>
        <v>47.073681616559881</v>
      </c>
      <c r="X5529" s="4">
        <f t="shared" si="694"/>
        <v>4334</v>
      </c>
      <c r="Y5529">
        <f t="shared" si="695"/>
        <v>0</v>
      </c>
    </row>
    <row r="5530" spans="1:25" x14ac:dyDescent="0.25">
      <c r="A5530" s="2" t="s">
        <v>11116</v>
      </c>
      <c r="B5530" t="s">
        <v>11117</v>
      </c>
      <c r="C5530">
        <v>40.476736919399997</v>
      </c>
      <c r="D5530">
        <v>-5.6800495959799999</v>
      </c>
      <c r="E5530" s="2" t="s">
        <v>10722</v>
      </c>
      <c r="F5530" t="s">
        <v>10723</v>
      </c>
      <c r="G5530" s="4">
        <v>110</v>
      </c>
      <c r="H5530" s="4">
        <v>11.7302554537</v>
      </c>
      <c r="I5530" s="4">
        <v>9.3774598885912095</v>
      </c>
      <c r="J5530" s="4">
        <v>49</v>
      </c>
      <c r="K5530" s="4">
        <v>61</v>
      </c>
      <c r="L5530" s="4">
        <v>106</v>
      </c>
      <c r="M5530" s="4">
        <v>4</v>
      </c>
      <c r="N5530" s="4">
        <v>8</v>
      </c>
      <c r="O5530" s="4">
        <v>60</v>
      </c>
      <c r="P5530" s="4">
        <v>42</v>
      </c>
      <c r="Q5530" s="5"/>
      <c r="R5530" s="3">
        <f t="shared" si="689"/>
        <v>5.25</v>
      </c>
      <c r="S5530" s="3">
        <f t="shared" si="690"/>
        <v>4.6667612068965518E-2</v>
      </c>
      <c r="T5530" s="6">
        <f t="shared" si="691"/>
        <v>0.74149827501232135</v>
      </c>
      <c r="U5530" s="3">
        <f t="shared" si="688"/>
        <v>0.83333333333333337</v>
      </c>
      <c r="V5530" s="6">
        <f t="shared" si="692"/>
        <v>0.80298176441596847</v>
      </c>
      <c r="W5530" s="3">
        <f t="shared" si="693"/>
        <v>77.224001971414495</v>
      </c>
      <c r="X5530" s="4">
        <f t="shared" si="694"/>
        <v>1652</v>
      </c>
      <c r="Y5530">
        <f t="shared" si="695"/>
        <v>0</v>
      </c>
    </row>
    <row r="5531" spans="1:25" x14ac:dyDescent="0.25">
      <c r="A5531" s="2" t="s">
        <v>11118</v>
      </c>
      <c r="B5531" t="s">
        <v>11119</v>
      </c>
      <c r="C5531">
        <v>40.530098169299997</v>
      </c>
      <c r="D5531">
        <v>-6.1226366941299997</v>
      </c>
      <c r="E5531" s="2" t="s">
        <v>10722</v>
      </c>
      <c r="F5531" t="s">
        <v>10723</v>
      </c>
      <c r="G5531" s="4">
        <v>142.260411</v>
      </c>
      <c r="H5531" s="4">
        <v>16.5118003117</v>
      </c>
      <c r="I5531" s="4">
        <v>8.6156814105362294</v>
      </c>
      <c r="J5531" s="4">
        <v>67.260411000000005</v>
      </c>
      <c r="K5531" s="4">
        <v>75</v>
      </c>
      <c r="L5531" s="4">
        <v>140.84115399999999</v>
      </c>
      <c r="M5531" s="4">
        <v>1.419257</v>
      </c>
      <c r="N5531" s="4">
        <v>6</v>
      </c>
      <c r="O5531" s="4">
        <v>76</v>
      </c>
      <c r="P5531" s="4">
        <v>60.260410999999998</v>
      </c>
      <c r="Q5531" s="5"/>
      <c r="R5531" s="3">
        <f t="shared" si="689"/>
        <v>10.043401833333332</v>
      </c>
      <c r="S5531" s="3">
        <f t="shared" si="690"/>
        <v>8.9276491544902289E-2</v>
      </c>
      <c r="T5531" s="6">
        <f t="shared" si="691"/>
        <v>0.87863479546574663</v>
      </c>
      <c r="U5531" s="3">
        <f t="shared" si="688"/>
        <v>0.87184751315789477</v>
      </c>
      <c r="V5531" s="6">
        <f t="shared" si="692"/>
        <v>0.83230655495317896</v>
      </c>
      <c r="W5531" s="3">
        <f t="shared" si="693"/>
        <v>85.547067520946271</v>
      </c>
      <c r="X5531" s="4">
        <f t="shared" si="694"/>
        <v>934</v>
      </c>
      <c r="Y5531">
        <f t="shared" si="695"/>
        <v>0</v>
      </c>
    </row>
    <row r="5532" spans="1:25" x14ac:dyDescent="0.25">
      <c r="A5532" s="2" t="s">
        <v>11120</v>
      </c>
      <c r="B5532" t="s">
        <v>11121</v>
      </c>
      <c r="C5532">
        <v>40.8929908896</v>
      </c>
      <c r="D5532">
        <v>-5.2853058512200004</v>
      </c>
      <c r="E5532" s="2" t="s">
        <v>10722</v>
      </c>
      <c r="F5532" t="s">
        <v>10723</v>
      </c>
      <c r="G5532" s="4">
        <v>181.90731400000001</v>
      </c>
      <c r="H5532" s="4">
        <v>44.642566267799999</v>
      </c>
      <c r="I5532" s="4">
        <v>4.0747503830488103</v>
      </c>
      <c r="J5532" s="4">
        <v>82.363579000000001</v>
      </c>
      <c r="K5532" s="4">
        <v>99.543734999999998</v>
      </c>
      <c r="L5532" s="4">
        <v>171</v>
      </c>
      <c r="M5532" s="4">
        <v>10.907314</v>
      </c>
      <c r="N5532" s="4">
        <v>17.363579000000001</v>
      </c>
      <c r="O5532" s="4">
        <v>97.543734999999998</v>
      </c>
      <c r="P5532" s="4">
        <v>67</v>
      </c>
      <c r="Q5532" s="5"/>
      <c r="R5532" s="3">
        <f t="shared" si="689"/>
        <v>3.8586514911470724</v>
      </c>
      <c r="S5532" s="3">
        <f t="shared" si="690"/>
        <v>3.4299819218702267E-2</v>
      </c>
      <c r="T5532" s="6">
        <f t="shared" si="691"/>
        <v>0.65303104977821591</v>
      </c>
      <c r="U5532" s="3">
        <f t="shared" si="688"/>
        <v>0.86487952301600923</v>
      </c>
      <c r="V5532" s="6">
        <f t="shared" si="692"/>
        <v>0.82688516510596355</v>
      </c>
      <c r="W5532" s="3">
        <f t="shared" si="693"/>
        <v>73.995810744208981</v>
      </c>
      <c r="X5532" s="4">
        <f t="shared" si="694"/>
        <v>1967</v>
      </c>
      <c r="Y5532">
        <f t="shared" si="695"/>
        <v>0</v>
      </c>
    </row>
    <row r="5533" spans="1:25" x14ac:dyDescent="0.25">
      <c r="A5533" s="2" t="s">
        <v>11122</v>
      </c>
      <c r="B5533" t="s">
        <v>11123</v>
      </c>
      <c r="C5533">
        <v>40.779873608199999</v>
      </c>
      <c r="D5533">
        <v>-5.4770091925499997</v>
      </c>
      <c r="E5533" s="2" t="s">
        <v>10722</v>
      </c>
      <c r="F5533" t="s">
        <v>10723</v>
      </c>
      <c r="G5533" s="4">
        <v>335.76886999999999</v>
      </c>
      <c r="H5533" s="4">
        <v>17.171656693599999</v>
      </c>
      <c r="I5533" s="4">
        <v>19.553667767254101</v>
      </c>
      <c r="J5533" s="4">
        <v>153.64246399999999</v>
      </c>
      <c r="K5533" s="4">
        <v>182.126406</v>
      </c>
      <c r="L5533" s="4">
        <v>333</v>
      </c>
      <c r="M5533" s="4">
        <v>2.7688700000000002</v>
      </c>
      <c r="N5533" s="4">
        <v>26.126405999999999</v>
      </c>
      <c r="O5533" s="4">
        <v>210.64246399999999</v>
      </c>
      <c r="P5533" s="4">
        <v>99</v>
      </c>
      <c r="Q5533" s="5"/>
      <c r="R5533" s="3">
        <f t="shared" si="689"/>
        <v>3.7892697526020229</v>
      </c>
      <c r="S5533" s="3">
        <f t="shared" si="690"/>
        <v>3.3683080159827836E-2</v>
      </c>
      <c r="T5533" s="6">
        <f t="shared" si="691"/>
        <v>0.64748644652538201</v>
      </c>
      <c r="U5533" s="3">
        <f t="shared" si="688"/>
        <v>0.59402270379822375</v>
      </c>
      <c r="V5533" s="6">
        <f t="shared" si="692"/>
        <v>0.47079842286840806</v>
      </c>
      <c r="W5533" s="3">
        <f t="shared" si="693"/>
        <v>55.914243469689509</v>
      </c>
      <c r="X5533" s="4">
        <f t="shared" si="694"/>
        <v>3544</v>
      </c>
      <c r="Y5533">
        <f t="shared" si="695"/>
        <v>0</v>
      </c>
    </row>
    <row r="5534" spans="1:25" x14ac:dyDescent="0.25">
      <c r="A5534" s="2" t="s">
        <v>11124</v>
      </c>
      <c r="B5534" t="s">
        <v>11125</v>
      </c>
      <c r="C5534">
        <v>40.431655341899997</v>
      </c>
      <c r="D5534">
        <v>-5.7902058979</v>
      </c>
      <c r="E5534" s="2" t="s">
        <v>10722</v>
      </c>
      <c r="F5534" t="s">
        <v>10723</v>
      </c>
      <c r="G5534" s="4">
        <v>60</v>
      </c>
      <c r="H5534" s="4">
        <v>11.077117172499999</v>
      </c>
      <c r="I5534" s="4">
        <v>5.4165717546940604</v>
      </c>
      <c r="J5534" s="4">
        <v>34</v>
      </c>
      <c r="K5534" s="4">
        <v>26</v>
      </c>
      <c r="L5534" s="4">
        <v>60</v>
      </c>
      <c r="M5534" s="4">
        <v>0</v>
      </c>
      <c r="N5534" s="4">
        <v>0</v>
      </c>
      <c r="O5534" s="4">
        <v>29</v>
      </c>
      <c r="P5534" s="4">
        <v>31</v>
      </c>
      <c r="Q5534" s="5"/>
      <c r="R5534" s="3" t="str">
        <f t="shared" si="689"/>
        <v/>
      </c>
      <c r="S5534" s="3">
        <f t="shared" si="690"/>
        <v>1</v>
      </c>
      <c r="T5534" s="6">
        <f t="shared" si="691"/>
        <v>1</v>
      </c>
      <c r="U5534" s="3">
        <f t="shared" si="688"/>
        <v>1.0689655172413792</v>
      </c>
      <c r="V5534" s="6">
        <f t="shared" si="692"/>
        <v>0.92200591424346967</v>
      </c>
      <c r="W5534" s="3">
        <f t="shared" si="693"/>
        <v>96.100295712173491</v>
      </c>
      <c r="X5534" s="4">
        <f t="shared" si="694"/>
        <v>163</v>
      </c>
      <c r="Y5534">
        <f t="shared" si="695"/>
        <v>1</v>
      </c>
    </row>
    <row r="5535" spans="1:25" x14ac:dyDescent="0.25">
      <c r="A5535" s="2" t="s">
        <v>11126</v>
      </c>
      <c r="B5535" t="s">
        <v>11127</v>
      </c>
      <c r="C5535">
        <v>40.480624415599998</v>
      </c>
      <c r="D5535">
        <v>-5.48601533124</v>
      </c>
      <c r="E5535" s="2" t="s">
        <v>10722</v>
      </c>
      <c r="F5535" t="s">
        <v>10723</v>
      </c>
      <c r="G5535" s="4">
        <v>83</v>
      </c>
      <c r="H5535" s="4">
        <v>17.5288031119</v>
      </c>
      <c r="I5535" s="4">
        <v>4.7350637388158399</v>
      </c>
      <c r="J5535" s="4">
        <v>30</v>
      </c>
      <c r="K5535" s="4">
        <v>53</v>
      </c>
      <c r="L5535" s="4">
        <v>81</v>
      </c>
      <c r="M5535" s="4">
        <v>2</v>
      </c>
      <c r="N5535" s="4">
        <v>0</v>
      </c>
      <c r="O5535" s="4">
        <v>27</v>
      </c>
      <c r="P5535" s="4">
        <v>56</v>
      </c>
      <c r="Q5535" s="5"/>
      <c r="R5535" s="3" t="str">
        <f t="shared" si="689"/>
        <v/>
      </c>
      <c r="S5535" s="3">
        <f t="shared" si="690"/>
        <v>1</v>
      </c>
      <c r="T5535" s="6">
        <f t="shared" si="691"/>
        <v>1</v>
      </c>
      <c r="U5535" s="3">
        <f t="shared" si="688"/>
        <v>2.074074074074074</v>
      </c>
      <c r="V5535" s="6">
        <f t="shared" si="692"/>
        <v>0.99618038442582557</v>
      </c>
      <c r="W5535" s="3">
        <f t="shared" si="693"/>
        <v>99.80901922129128</v>
      </c>
      <c r="X5535" s="4">
        <f t="shared" si="694"/>
        <v>17</v>
      </c>
      <c r="Y5535">
        <f t="shared" si="695"/>
        <v>1</v>
      </c>
    </row>
    <row r="5536" spans="1:25" x14ac:dyDescent="0.25">
      <c r="A5536" s="2" t="s">
        <v>11128</v>
      </c>
      <c r="B5536" t="s">
        <v>11129</v>
      </c>
      <c r="C5536">
        <v>40.600177311700001</v>
      </c>
      <c r="D5536">
        <v>-6.00532186572</v>
      </c>
      <c r="E5536" s="2" t="s">
        <v>10722</v>
      </c>
      <c r="F5536" t="s">
        <v>10723</v>
      </c>
      <c r="G5536" s="4">
        <v>204</v>
      </c>
      <c r="H5536" s="4">
        <v>13.1164610715</v>
      </c>
      <c r="I5536" s="4">
        <v>15.552975675981701</v>
      </c>
      <c r="J5536" s="4">
        <v>96</v>
      </c>
      <c r="K5536" s="4">
        <v>108</v>
      </c>
      <c r="L5536" s="4">
        <v>197</v>
      </c>
      <c r="M5536" s="4">
        <v>7</v>
      </c>
      <c r="N5536" s="4">
        <v>13</v>
      </c>
      <c r="O5536" s="4">
        <v>97</v>
      </c>
      <c r="P5536" s="4">
        <v>94</v>
      </c>
      <c r="Q5536" s="5"/>
      <c r="R5536" s="3">
        <f t="shared" si="689"/>
        <v>7.2307692307692308</v>
      </c>
      <c r="S5536" s="3">
        <f t="shared" si="690"/>
        <v>6.4274806366047738E-2</v>
      </c>
      <c r="T5536" s="6">
        <f t="shared" si="691"/>
        <v>0.81517989157220305</v>
      </c>
      <c r="U5536" s="3">
        <f t="shared" si="688"/>
        <v>1.1030927835051547</v>
      </c>
      <c r="V5536" s="6">
        <f t="shared" si="692"/>
        <v>0.93383440118284866</v>
      </c>
      <c r="W5536" s="3">
        <f t="shared" si="693"/>
        <v>87.450714637752583</v>
      </c>
      <c r="X5536" s="4">
        <f t="shared" si="694"/>
        <v>784</v>
      </c>
      <c r="Y5536">
        <f t="shared" si="695"/>
        <v>0</v>
      </c>
    </row>
    <row r="5537" spans="1:25" x14ac:dyDescent="0.25">
      <c r="A5537" s="2" t="s">
        <v>11130</v>
      </c>
      <c r="B5537" t="s">
        <v>11131</v>
      </c>
      <c r="C5537">
        <v>40.287423345500002</v>
      </c>
      <c r="D5537">
        <v>-6.8125489136999997</v>
      </c>
      <c r="E5537" s="2" t="s">
        <v>10722</v>
      </c>
      <c r="F5537" t="s">
        <v>10723</v>
      </c>
      <c r="G5537" s="4">
        <v>510.720011</v>
      </c>
      <c r="H5537" s="4">
        <v>59.957068926300003</v>
      </c>
      <c r="I5537" s="4">
        <v>8.5180949827247794</v>
      </c>
      <c r="J5537" s="4">
        <v>248.33912699999999</v>
      </c>
      <c r="K5537" s="4">
        <v>262.38088399999998</v>
      </c>
      <c r="L5537" s="4">
        <v>506.43048099999999</v>
      </c>
      <c r="M5537" s="4">
        <v>4.2895279999999998</v>
      </c>
      <c r="N5537" s="4">
        <v>38.494399999999999</v>
      </c>
      <c r="O5537" s="4">
        <v>277.38088299999998</v>
      </c>
      <c r="P5537" s="4">
        <v>194.84472600000001</v>
      </c>
      <c r="Q5537" s="5"/>
      <c r="R5537" s="3">
        <f t="shared" si="689"/>
        <v>5.0616382123114017</v>
      </c>
      <c r="S5537" s="3">
        <f t="shared" si="690"/>
        <v>4.4993251147733448E-2</v>
      </c>
      <c r="T5537" s="6">
        <f t="shared" si="691"/>
        <v>0.73422868408082798</v>
      </c>
      <c r="U5537" s="3">
        <f t="shared" si="688"/>
        <v>0.8412228105856886</v>
      </c>
      <c r="V5537" s="6">
        <f t="shared" si="692"/>
        <v>0.80963528831936915</v>
      </c>
      <c r="W5537" s="3">
        <f t="shared" si="693"/>
        <v>77.193198620009866</v>
      </c>
      <c r="X5537" s="4">
        <f t="shared" si="694"/>
        <v>1653</v>
      </c>
      <c r="Y5537">
        <f t="shared" si="695"/>
        <v>0</v>
      </c>
    </row>
    <row r="5538" spans="1:25" x14ac:dyDescent="0.25">
      <c r="A5538" s="2" t="s">
        <v>11132</v>
      </c>
      <c r="B5538" t="s">
        <v>11133</v>
      </c>
      <c r="C5538">
        <v>41.114281062800003</v>
      </c>
      <c r="D5538">
        <v>-5.6052507701499996</v>
      </c>
      <c r="E5538" s="2" t="s">
        <v>10722</v>
      </c>
      <c r="F5538" t="s">
        <v>10723</v>
      </c>
      <c r="G5538" s="4">
        <v>129</v>
      </c>
      <c r="H5538" s="4">
        <v>11.784617876800001</v>
      </c>
      <c r="I5538" s="4">
        <v>10.9464728808864</v>
      </c>
      <c r="J5538" s="4">
        <v>63</v>
      </c>
      <c r="K5538" s="4">
        <v>66</v>
      </c>
      <c r="L5538" s="4">
        <v>126</v>
      </c>
      <c r="M5538" s="4">
        <v>3</v>
      </c>
      <c r="N5538" s="4">
        <v>5</v>
      </c>
      <c r="O5538" s="4">
        <v>85</v>
      </c>
      <c r="P5538" s="4">
        <v>39</v>
      </c>
      <c r="Q5538" s="5"/>
      <c r="R5538" s="3">
        <f t="shared" si="689"/>
        <v>7.8</v>
      </c>
      <c r="S5538" s="3">
        <f t="shared" si="690"/>
        <v>6.9334737931034479E-2</v>
      </c>
      <c r="T5538" s="6">
        <f t="shared" si="691"/>
        <v>0.83119763430261218</v>
      </c>
      <c r="U5538" s="3">
        <f t="shared" si="688"/>
        <v>0.51764705882352946</v>
      </c>
      <c r="V5538" s="6">
        <f t="shared" si="692"/>
        <v>0.26453918186298669</v>
      </c>
      <c r="W5538" s="3">
        <f t="shared" si="693"/>
        <v>54.786840808279948</v>
      </c>
      <c r="X5538" s="4">
        <f t="shared" si="694"/>
        <v>3638</v>
      </c>
      <c r="Y5538">
        <f t="shared" si="695"/>
        <v>0</v>
      </c>
    </row>
    <row r="5539" spans="1:25" x14ac:dyDescent="0.25">
      <c r="A5539" s="2" t="s">
        <v>11134</v>
      </c>
      <c r="B5539" t="s">
        <v>11135</v>
      </c>
      <c r="C5539">
        <v>40.871883562100003</v>
      </c>
      <c r="D5539">
        <v>-6.5788174634500001</v>
      </c>
      <c r="E5539" s="2" t="s">
        <v>10722</v>
      </c>
      <c r="F5539" t="s">
        <v>10723</v>
      </c>
      <c r="G5539" s="4">
        <v>135.84115399999999</v>
      </c>
      <c r="H5539" s="4">
        <v>90.540644721999996</v>
      </c>
      <c r="I5539" s="4">
        <v>1.5003334073563599</v>
      </c>
      <c r="J5539" s="4">
        <v>63.841154000000003</v>
      </c>
      <c r="K5539" s="4">
        <v>72</v>
      </c>
      <c r="L5539" s="4">
        <v>135.84115399999999</v>
      </c>
      <c r="M5539" s="4">
        <v>0</v>
      </c>
      <c r="N5539" s="4">
        <v>11</v>
      </c>
      <c r="O5539" s="4">
        <v>71.841154000000003</v>
      </c>
      <c r="P5539" s="4">
        <v>53</v>
      </c>
      <c r="Q5539" s="5"/>
      <c r="R5539" s="3">
        <f t="shared" si="689"/>
        <v>4.8181818181818183</v>
      </c>
      <c r="S5539" s="3">
        <f t="shared" si="690"/>
        <v>4.2829150470219436E-2</v>
      </c>
      <c r="T5539" s="6">
        <f t="shared" si="691"/>
        <v>0.71931986200098574</v>
      </c>
      <c r="U5539" s="3">
        <f t="shared" si="688"/>
        <v>0.890854286666943</v>
      </c>
      <c r="V5539" s="6">
        <f t="shared" si="692"/>
        <v>0.84413504189255795</v>
      </c>
      <c r="W5539" s="3">
        <f t="shared" si="693"/>
        <v>78.172745194677191</v>
      </c>
      <c r="X5539" s="4">
        <f t="shared" si="694"/>
        <v>1576</v>
      </c>
      <c r="Y5539">
        <f t="shared" si="695"/>
        <v>0</v>
      </c>
    </row>
    <row r="5540" spans="1:25" x14ac:dyDescent="0.25">
      <c r="A5540" s="2" t="s">
        <v>11136</v>
      </c>
      <c r="B5540" t="s">
        <v>11137</v>
      </c>
      <c r="C5540">
        <v>41.1066367098</v>
      </c>
      <c r="D5540">
        <v>-5.4669098083099996</v>
      </c>
      <c r="E5540" s="2" t="s">
        <v>10722</v>
      </c>
      <c r="F5540" t="s">
        <v>10723</v>
      </c>
      <c r="G5540" s="4">
        <v>228</v>
      </c>
      <c r="H5540" s="4">
        <v>30.580529906599999</v>
      </c>
      <c r="I5540" s="4">
        <v>7.4557243022395197</v>
      </c>
      <c r="J5540" s="4">
        <v>113</v>
      </c>
      <c r="K5540" s="4">
        <v>115</v>
      </c>
      <c r="L5540" s="4">
        <v>227</v>
      </c>
      <c r="M5540" s="4">
        <v>1</v>
      </c>
      <c r="N5540" s="4">
        <v>10</v>
      </c>
      <c r="O5540" s="4">
        <v>136</v>
      </c>
      <c r="P5540" s="4">
        <v>82</v>
      </c>
      <c r="Q5540" s="5"/>
      <c r="R5540" s="3">
        <f t="shared" si="689"/>
        <v>8.1999999999999993</v>
      </c>
      <c r="S5540" s="3">
        <f t="shared" si="690"/>
        <v>7.2890365517241373E-2</v>
      </c>
      <c r="T5540" s="6">
        <f t="shared" si="691"/>
        <v>0.84204041399704288</v>
      </c>
      <c r="U5540" s="3">
        <f t="shared" si="688"/>
        <v>0.67647058823529416</v>
      </c>
      <c r="V5540" s="6">
        <f t="shared" si="692"/>
        <v>0.62974371611631341</v>
      </c>
      <c r="W5540" s="3">
        <f t="shared" si="693"/>
        <v>73.589206505667818</v>
      </c>
      <c r="X5540" s="4">
        <f t="shared" si="694"/>
        <v>2007</v>
      </c>
      <c r="Y5540">
        <f t="shared" si="695"/>
        <v>0</v>
      </c>
    </row>
    <row r="5541" spans="1:25" x14ac:dyDescent="0.25">
      <c r="A5541" s="2" t="s">
        <v>11138</v>
      </c>
      <c r="B5541" t="s">
        <v>11139</v>
      </c>
      <c r="C5541">
        <v>41.099404858900002</v>
      </c>
      <c r="D5541">
        <v>-5.5109906090000003</v>
      </c>
      <c r="E5541" s="2" t="s">
        <v>10722</v>
      </c>
      <c r="F5541" t="s">
        <v>10723</v>
      </c>
      <c r="G5541" s="4">
        <v>133</v>
      </c>
      <c r="H5541" s="4">
        <v>9.62286538611</v>
      </c>
      <c r="I5541" s="4">
        <v>13.821247067632999</v>
      </c>
      <c r="J5541" s="4">
        <v>60</v>
      </c>
      <c r="K5541" s="4">
        <v>73</v>
      </c>
      <c r="L5541" s="4">
        <v>133</v>
      </c>
      <c r="M5541" s="4">
        <v>0</v>
      </c>
      <c r="N5541" s="4">
        <v>16</v>
      </c>
      <c r="O5541" s="4">
        <v>76</v>
      </c>
      <c r="P5541" s="4">
        <v>41</v>
      </c>
      <c r="Q5541" s="5"/>
      <c r="R5541" s="3">
        <f t="shared" si="689"/>
        <v>2.5625</v>
      </c>
      <c r="S5541" s="3">
        <f t="shared" si="690"/>
        <v>2.2778239224137929E-2</v>
      </c>
      <c r="T5541" s="6">
        <f t="shared" si="691"/>
        <v>0.51589452932479052</v>
      </c>
      <c r="U5541" s="3">
        <f t="shared" si="688"/>
        <v>0.75</v>
      </c>
      <c r="V5541" s="6">
        <f t="shared" si="692"/>
        <v>0.72572695909314933</v>
      </c>
      <c r="W5541" s="3">
        <f t="shared" si="693"/>
        <v>62.081074420896989</v>
      </c>
      <c r="X5541" s="4">
        <f t="shared" si="694"/>
        <v>2958</v>
      </c>
      <c r="Y5541">
        <f t="shared" si="695"/>
        <v>0</v>
      </c>
    </row>
    <row r="5542" spans="1:25" x14ac:dyDescent="0.25">
      <c r="A5542" s="2" t="s">
        <v>11140</v>
      </c>
      <c r="B5542" t="s">
        <v>11141</v>
      </c>
      <c r="C5542">
        <v>41.170505401299998</v>
      </c>
      <c r="D5542">
        <v>-5.8831602962799998</v>
      </c>
      <c r="E5542" s="2" t="s">
        <v>10722</v>
      </c>
      <c r="F5542" t="s">
        <v>10723</v>
      </c>
      <c r="G5542" s="4">
        <v>177</v>
      </c>
      <c r="H5542" s="4">
        <v>27.732541291099999</v>
      </c>
      <c r="I5542" s="4">
        <v>6.38239381461963</v>
      </c>
      <c r="J5542" s="4">
        <v>88</v>
      </c>
      <c r="K5542" s="4">
        <v>89</v>
      </c>
      <c r="L5542" s="4">
        <v>176</v>
      </c>
      <c r="M5542" s="4">
        <v>1</v>
      </c>
      <c r="N5542" s="4">
        <v>7</v>
      </c>
      <c r="O5542" s="4">
        <v>88</v>
      </c>
      <c r="P5542" s="4">
        <v>82</v>
      </c>
      <c r="Q5542" s="5"/>
      <c r="R5542" s="3">
        <f t="shared" si="689"/>
        <v>11.714285714285714</v>
      </c>
      <c r="S5542" s="3">
        <f t="shared" si="690"/>
        <v>0.1041290935960591</v>
      </c>
      <c r="T5542" s="6">
        <f t="shared" si="691"/>
        <v>0.89514539181862984</v>
      </c>
      <c r="U5542" s="3">
        <f t="shared" si="688"/>
        <v>1.0113636363636365</v>
      </c>
      <c r="V5542" s="6">
        <f t="shared" si="692"/>
        <v>0.90167570231641203</v>
      </c>
      <c r="W5542" s="3">
        <f t="shared" si="693"/>
        <v>89.841054706752104</v>
      </c>
      <c r="X5542" s="4">
        <f t="shared" si="694"/>
        <v>584</v>
      </c>
      <c r="Y5542">
        <f t="shared" si="695"/>
        <v>0</v>
      </c>
    </row>
    <row r="5543" spans="1:25" x14ac:dyDescent="0.25">
      <c r="A5543" s="2" t="s">
        <v>11142</v>
      </c>
      <c r="B5543" t="s">
        <v>11143</v>
      </c>
      <c r="C5543">
        <v>41.055364815899999</v>
      </c>
      <c r="D5543">
        <v>-5.1899557894699999</v>
      </c>
      <c r="E5543" s="2" t="s">
        <v>10722</v>
      </c>
      <c r="F5543" t="s">
        <v>10723</v>
      </c>
      <c r="G5543" s="4">
        <v>420</v>
      </c>
      <c r="H5543" s="4">
        <v>36.482760722199998</v>
      </c>
      <c r="I5543" s="4">
        <v>11.5122866714532</v>
      </c>
      <c r="J5543" s="4">
        <v>197</v>
      </c>
      <c r="K5543" s="4">
        <v>223</v>
      </c>
      <c r="L5543" s="4">
        <v>416</v>
      </c>
      <c r="M5543" s="4">
        <v>4</v>
      </c>
      <c r="N5543" s="4">
        <v>28</v>
      </c>
      <c r="O5543" s="4">
        <v>248</v>
      </c>
      <c r="P5543" s="4">
        <v>144</v>
      </c>
      <c r="Q5543" s="5"/>
      <c r="R5543" s="3">
        <f t="shared" si="689"/>
        <v>5.1428571428571432</v>
      </c>
      <c r="S5543" s="3">
        <f t="shared" si="690"/>
        <v>4.5715211822660098E-2</v>
      </c>
      <c r="T5543" s="6">
        <f t="shared" si="691"/>
        <v>0.73730901922129133</v>
      </c>
      <c r="U5543" s="3">
        <f t="shared" si="688"/>
        <v>0.69354838709677424</v>
      </c>
      <c r="V5543" s="6">
        <f t="shared" si="692"/>
        <v>0.65549531789058646</v>
      </c>
      <c r="W5543" s="3">
        <f t="shared" si="693"/>
        <v>69.640216855593891</v>
      </c>
      <c r="X5543" s="4">
        <f t="shared" si="694"/>
        <v>2357</v>
      </c>
      <c r="Y5543">
        <f t="shared" si="695"/>
        <v>0</v>
      </c>
    </row>
    <row r="5544" spans="1:25" x14ac:dyDescent="0.25">
      <c r="A5544" s="2" t="s">
        <v>11144</v>
      </c>
      <c r="B5544" t="s">
        <v>11145</v>
      </c>
      <c r="C5544">
        <v>41.109097182900001</v>
      </c>
      <c r="D5544">
        <v>-5.6215559114699998</v>
      </c>
      <c r="E5544" s="2" t="s">
        <v>10722</v>
      </c>
      <c r="F5544" t="s">
        <v>10723</v>
      </c>
      <c r="G5544" s="4">
        <v>165</v>
      </c>
      <c r="H5544" s="4">
        <v>16.3554675088</v>
      </c>
      <c r="I5544" s="4">
        <v>10.0883695260452</v>
      </c>
      <c r="J5544" s="4">
        <v>70</v>
      </c>
      <c r="K5544" s="4">
        <v>95</v>
      </c>
      <c r="L5544" s="4">
        <v>163</v>
      </c>
      <c r="M5544" s="4">
        <v>2</v>
      </c>
      <c r="N5544" s="4">
        <v>18</v>
      </c>
      <c r="O5544" s="4">
        <v>94</v>
      </c>
      <c r="P5544" s="4">
        <v>53</v>
      </c>
      <c r="Q5544" s="5"/>
      <c r="R5544" s="3">
        <f t="shared" si="689"/>
        <v>2.9444444444444446</v>
      </c>
      <c r="S5544" s="3">
        <f t="shared" si="690"/>
        <v>2.6173369731800768E-2</v>
      </c>
      <c r="T5544" s="6">
        <f t="shared" si="691"/>
        <v>0.56160670280926561</v>
      </c>
      <c r="U5544" s="3">
        <f t="shared" si="688"/>
        <v>0.75531914893617025</v>
      </c>
      <c r="V5544" s="6">
        <f t="shared" si="692"/>
        <v>0.73225726959093151</v>
      </c>
      <c r="W5544" s="3">
        <f t="shared" si="693"/>
        <v>64.693198620009866</v>
      </c>
      <c r="X5544" s="4">
        <f t="shared" si="694"/>
        <v>2754</v>
      </c>
      <c r="Y5544">
        <f t="shared" si="695"/>
        <v>0</v>
      </c>
    </row>
    <row r="5545" spans="1:25" x14ac:dyDescent="0.25">
      <c r="A5545" s="2" t="s">
        <v>11146</v>
      </c>
      <c r="B5545" t="s">
        <v>11147</v>
      </c>
      <c r="C5545">
        <v>40.977453646100003</v>
      </c>
      <c r="D5545">
        <v>-5.8101710389700001</v>
      </c>
      <c r="E5545" s="2" t="s">
        <v>10722</v>
      </c>
      <c r="F5545" t="s">
        <v>10723</v>
      </c>
      <c r="G5545" s="4">
        <v>261.64246400000002</v>
      </c>
      <c r="H5545" s="4">
        <v>17.8144055902</v>
      </c>
      <c r="I5545" s="4">
        <v>14.6871284969471</v>
      </c>
      <c r="J5545" s="4">
        <v>126</v>
      </c>
      <c r="K5545" s="4">
        <v>135.64246399999999</v>
      </c>
      <c r="L5545" s="4">
        <v>249</v>
      </c>
      <c r="M5545" s="4">
        <v>12.642464</v>
      </c>
      <c r="N5545" s="4">
        <v>29.642464</v>
      </c>
      <c r="O5545" s="4">
        <v>177</v>
      </c>
      <c r="P5545" s="4">
        <v>55</v>
      </c>
      <c r="Q5545" s="5"/>
      <c r="R5545" s="3">
        <f t="shared" si="689"/>
        <v>1.8554462948829085</v>
      </c>
      <c r="S5545" s="3">
        <f t="shared" si="690"/>
        <v>1.6493190077027615E-2</v>
      </c>
      <c r="T5545" s="6">
        <f t="shared" si="691"/>
        <v>0.39995071463775261</v>
      </c>
      <c r="U5545" s="3">
        <f t="shared" si="688"/>
        <v>0.47820601129943507</v>
      </c>
      <c r="V5545" s="6">
        <f t="shared" si="692"/>
        <v>0.14218827008378512</v>
      </c>
      <c r="W5545" s="3">
        <f t="shared" si="693"/>
        <v>27.10694923607689</v>
      </c>
      <c r="X5545" s="4">
        <f t="shared" si="694"/>
        <v>6075</v>
      </c>
      <c r="Y5545">
        <f t="shared" si="695"/>
        <v>0</v>
      </c>
    </row>
    <row r="5546" spans="1:25" x14ac:dyDescent="0.25">
      <c r="A5546" s="2" t="s">
        <v>11148</v>
      </c>
      <c r="B5546" t="s">
        <v>11149</v>
      </c>
      <c r="C5546">
        <v>41.160498950499999</v>
      </c>
      <c r="D5546">
        <v>-5.4369891625499998</v>
      </c>
      <c r="E5546" s="2" t="s">
        <v>10722</v>
      </c>
      <c r="F5546" t="s">
        <v>10723</v>
      </c>
      <c r="G5546" s="4">
        <v>305.56831199999999</v>
      </c>
      <c r="H5546" s="4">
        <v>31.588191160200001</v>
      </c>
      <c r="I5546" s="4">
        <v>9.6734982528852491</v>
      </c>
      <c r="J5546" s="4">
        <v>147.204733</v>
      </c>
      <c r="K5546" s="4">
        <v>158.36357899999999</v>
      </c>
      <c r="L5546" s="4">
        <v>299.84115400000002</v>
      </c>
      <c r="M5546" s="4">
        <v>5.7271580000000002</v>
      </c>
      <c r="N5546" s="4">
        <v>17.204733000000001</v>
      </c>
      <c r="O5546" s="4">
        <v>175.36357899999999</v>
      </c>
      <c r="P5546" s="4">
        <v>113</v>
      </c>
      <c r="Q5546" s="5"/>
      <c r="R5546" s="3">
        <f t="shared" si="689"/>
        <v>6.5679601072565319</v>
      </c>
      <c r="S5546" s="3">
        <f t="shared" si="690"/>
        <v>5.8383050356169329E-2</v>
      </c>
      <c r="T5546" s="6">
        <f t="shared" si="691"/>
        <v>0.79337111877772304</v>
      </c>
      <c r="U5546" s="3">
        <f t="shared" si="688"/>
        <v>0.74248446423416126</v>
      </c>
      <c r="V5546" s="6">
        <f t="shared" si="692"/>
        <v>0.71759487432232627</v>
      </c>
      <c r="W5546" s="3">
        <f t="shared" si="693"/>
        <v>75.548299655002467</v>
      </c>
      <c r="X5546" s="4">
        <f t="shared" si="694"/>
        <v>1824</v>
      </c>
      <c r="Y5546">
        <f t="shared" si="695"/>
        <v>0</v>
      </c>
    </row>
    <row r="5547" spans="1:25" x14ac:dyDescent="0.25">
      <c r="A5547" s="2" t="s">
        <v>11150</v>
      </c>
      <c r="B5547" t="s">
        <v>11151</v>
      </c>
      <c r="C5547">
        <v>40.970527958300003</v>
      </c>
      <c r="D5547">
        <v>-5.1660967617300004</v>
      </c>
      <c r="E5547" s="2" t="s">
        <v>10722</v>
      </c>
      <c r="F5547" t="s">
        <v>10723</v>
      </c>
      <c r="G5547" s="4">
        <v>462</v>
      </c>
      <c r="H5547" s="4">
        <v>35.628885865800001</v>
      </c>
      <c r="I5547" s="4">
        <v>12.9670066512933</v>
      </c>
      <c r="J5547" s="4">
        <v>205</v>
      </c>
      <c r="K5547" s="4">
        <v>257</v>
      </c>
      <c r="L5547" s="4">
        <v>462</v>
      </c>
      <c r="M5547" s="4">
        <v>0</v>
      </c>
      <c r="N5547" s="4">
        <v>38</v>
      </c>
      <c r="O5547" s="4">
        <v>308</v>
      </c>
      <c r="P5547" s="4">
        <v>116</v>
      </c>
      <c r="Q5547" s="5"/>
      <c r="R5547" s="3">
        <f t="shared" si="689"/>
        <v>3.0526315789473686</v>
      </c>
      <c r="S5547" s="3">
        <f t="shared" si="690"/>
        <v>2.7135052631578949E-2</v>
      </c>
      <c r="T5547" s="6">
        <f t="shared" si="691"/>
        <v>0.57639231148348935</v>
      </c>
      <c r="U5547" s="3">
        <f t="shared" si="688"/>
        <v>0.5</v>
      </c>
      <c r="V5547" s="6">
        <f t="shared" si="692"/>
        <v>0.20761458846722525</v>
      </c>
      <c r="W5547" s="3">
        <f t="shared" si="693"/>
        <v>39.20034499753573</v>
      </c>
      <c r="X5547" s="4">
        <f t="shared" si="694"/>
        <v>5002</v>
      </c>
      <c r="Y5547">
        <f t="shared" si="695"/>
        <v>0</v>
      </c>
    </row>
    <row r="5548" spans="1:25" x14ac:dyDescent="0.25">
      <c r="A5548" s="2" t="s">
        <v>11152</v>
      </c>
      <c r="B5548" t="s">
        <v>11153</v>
      </c>
      <c r="C5548">
        <v>40.520086930200002</v>
      </c>
      <c r="D5548">
        <v>-6.4987054219999996</v>
      </c>
      <c r="E5548" s="2" t="s">
        <v>10722</v>
      </c>
      <c r="F5548" t="s">
        <v>10723</v>
      </c>
      <c r="G5548" s="4">
        <v>59</v>
      </c>
      <c r="H5548" s="4">
        <v>12.6872426297</v>
      </c>
      <c r="I5548" s="4">
        <v>4.6503406391775703</v>
      </c>
      <c r="J5548" s="4">
        <v>27</v>
      </c>
      <c r="K5548" s="4">
        <v>32</v>
      </c>
      <c r="L5548" s="4">
        <v>59</v>
      </c>
      <c r="M5548" s="4">
        <v>0</v>
      </c>
      <c r="N5548" s="4">
        <v>2</v>
      </c>
      <c r="O5548" s="4">
        <v>33</v>
      </c>
      <c r="P5548" s="4">
        <v>24</v>
      </c>
      <c r="Q5548" s="5"/>
      <c r="R5548" s="3">
        <f t="shared" si="689"/>
        <v>12</v>
      </c>
      <c r="S5548" s="3">
        <f t="shared" si="690"/>
        <v>0.1066688275862069</v>
      </c>
      <c r="T5548" s="6">
        <f t="shared" si="691"/>
        <v>0.89859536717594879</v>
      </c>
      <c r="U5548" s="3">
        <f t="shared" si="688"/>
        <v>0.78787878787878785</v>
      </c>
      <c r="V5548" s="6">
        <f t="shared" si="692"/>
        <v>0.76490882207984223</v>
      </c>
      <c r="W5548" s="3">
        <f t="shared" si="693"/>
        <v>83.175209462789553</v>
      </c>
      <c r="X5548" s="4">
        <f t="shared" si="694"/>
        <v>1151</v>
      </c>
      <c r="Y5548">
        <f t="shared" si="695"/>
        <v>0</v>
      </c>
    </row>
    <row r="5549" spans="1:25" x14ac:dyDescent="0.25">
      <c r="A5549" s="2" t="s">
        <v>11154</v>
      </c>
      <c r="B5549" t="s">
        <v>11155</v>
      </c>
      <c r="C5549">
        <v>40.294056847199997</v>
      </c>
      <c r="D5549">
        <v>-6.7349575571700004</v>
      </c>
      <c r="E5549" s="2" t="s">
        <v>10722</v>
      </c>
      <c r="F5549" t="s">
        <v>10723</v>
      </c>
      <c r="G5549" s="4">
        <v>399.84115400000002</v>
      </c>
      <c r="H5549" s="4">
        <v>61.862187124400002</v>
      </c>
      <c r="I5549" s="4">
        <v>6.4634176802697096</v>
      </c>
      <c r="J5549" s="4">
        <v>196</v>
      </c>
      <c r="K5549" s="4">
        <v>203.84115399999999</v>
      </c>
      <c r="L5549" s="4">
        <v>398.84115400000002</v>
      </c>
      <c r="M5549" s="4">
        <v>1</v>
      </c>
      <c r="N5549" s="4">
        <v>21</v>
      </c>
      <c r="O5549" s="4">
        <v>206</v>
      </c>
      <c r="P5549" s="4">
        <v>172.84115399999999</v>
      </c>
      <c r="Q5549" s="5"/>
      <c r="R5549" s="3">
        <f t="shared" si="689"/>
        <v>8.2305311428571422</v>
      </c>
      <c r="S5549" s="3">
        <f t="shared" si="690"/>
        <v>7.3161758951694578E-2</v>
      </c>
      <c r="T5549" s="6">
        <f t="shared" si="691"/>
        <v>0.84253326761951697</v>
      </c>
      <c r="U5549" s="3">
        <f t="shared" si="688"/>
        <v>0.94097647572815524</v>
      </c>
      <c r="V5549" s="6">
        <f t="shared" si="692"/>
        <v>0.87198127156234595</v>
      </c>
      <c r="W5549" s="3">
        <f t="shared" si="693"/>
        <v>85.725726959093151</v>
      </c>
      <c r="X5549" s="4">
        <f t="shared" si="694"/>
        <v>917</v>
      </c>
      <c r="Y5549">
        <f t="shared" si="695"/>
        <v>0</v>
      </c>
    </row>
    <row r="5550" spans="1:25" x14ac:dyDescent="0.25">
      <c r="A5550" s="2" t="s">
        <v>11156</v>
      </c>
      <c r="B5550" t="s">
        <v>11157</v>
      </c>
      <c r="C5550">
        <v>40.740910314899999</v>
      </c>
      <c r="D5550">
        <v>-5.36415556596</v>
      </c>
      <c r="E5550" s="2" t="s">
        <v>10722</v>
      </c>
      <c r="F5550" t="s">
        <v>10723</v>
      </c>
      <c r="G5550" s="4">
        <v>257.29567600000001</v>
      </c>
      <c r="H5550" s="4">
        <v>23.250487958000001</v>
      </c>
      <c r="I5550" s="4">
        <v>11.066248435937499</v>
      </c>
      <c r="J5550" s="4">
        <v>122</v>
      </c>
      <c r="K5550" s="4">
        <v>135.29567599999999</v>
      </c>
      <c r="L5550" s="4">
        <v>254.84115399999999</v>
      </c>
      <c r="M5550" s="4">
        <v>2.4545219999999999</v>
      </c>
      <c r="N5550" s="4">
        <v>25</v>
      </c>
      <c r="O5550" s="4">
        <v>155.29567599999999</v>
      </c>
      <c r="P5550" s="4">
        <v>77</v>
      </c>
      <c r="Q5550" s="5"/>
      <c r="R5550" s="3">
        <f t="shared" si="689"/>
        <v>3.08</v>
      </c>
      <c r="S5550" s="3">
        <f t="shared" si="690"/>
        <v>2.7378332413793102E-2</v>
      </c>
      <c r="T5550" s="6">
        <f t="shared" si="691"/>
        <v>0.57910300640709711</v>
      </c>
      <c r="U5550" s="3">
        <f t="shared" si="688"/>
        <v>0.65681159081338503</v>
      </c>
      <c r="V5550" s="6">
        <f t="shared" si="692"/>
        <v>0.5968457368161656</v>
      </c>
      <c r="W5550" s="3">
        <f t="shared" si="693"/>
        <v>58.797437161163138</v>
      </c>
      <c r="X5550" s="4">
        <f t="shared" si="694"/>
        <v>3262</v>
      </c>
      <c r="Y5550">
        <f t="shared" si="695"/>
        <v>0</v>
      </c>
    </row>
    <row r="5551" spans="1:25" x14ac:dyDescent="0.25">
      <c r="A5551" s="2" t="s">
        <v>11158</v>
      </c>
      <c r="B5551" t="s">
        <v>11159</v>
      </c>
      <c r="C5551">
        <v>40.813763804600001</v>
      </c>
      <c r="D5551">
        <v>-5.4030594384099997</v>
      </c>
      <c r="E5551" s="2" t="s">
        <v>10722</v>
      </c>
      <c r="F5551" t="s">
        <v>10723</v>
      </c>
      <c r="G5551" s="4">
        <v>161.68230800000001</v>
      </c>
      <c r="H5551" s="4">
        <v>19.257024195500001</v>
      </c>
      <c r="I5551" s="4">
        <v>8.3960172848399903</v>
      </c>
      <c r="J5551" s="4">
        <v>74.841154000000003</v>
      </c>
      <c r="K5551" s="4">
        <v>86.841154000000003</v>
      </c>
      <c r="L5551" s="4">
        <v>161.68230800000001</v>
      </c>
      <c r="M5551" s="4">
        <v>0</v>
      </c>
      <c r="N5551" s="4">
        <v>4</v>
      </c>
      <c r="O5551" s="4">
        <v>74.841154000000003</v>
      </c>
      <c r="P5551" s="4">
        <v>82.841154000000003</v>
      </c>
      <c r="Q5551" s="5"/>
      <c r="R5551" s="3">
        <f t="shared" si="689"/>
        <v>20.710288500000001</v>
      </c>
      <c r="S5551" s="3">
        <f t="shared" si="690"/>
        <v>0.18409518277225861</v>
      </c>
      <c r="T5551" s="6">
        <f t="shared" si="691"/>
        <v>0.93839329719073439</v>
      </c>
      <c r="U5551" s="3">
        <f t="shared" si="688"/>
        <v>1.1603395907016614</v>
      </c>
      <c r="V5551" s="6">
        <f t="shared" si="692"/>
        <v>0.94738787580088712</v>
      </c>
      <c r="W5551" s="3">
        <f t="shared" si="693"/>
        <v>94.289058649581079</v>
      </c>
      <c r="X5551" s="4">
        <f t="shared" si="694"/>
        <v>267</v>
      </c>
      <c r="Y5551">
        <f t="shared" si="695"/>
        <v>1</v>
      </c>
    </row>
    <row r="5552" spans="1:25" x14ac:dyDescent="0.25">
      <c r="A5552" s="2" t="s">
        <v>11160</v>
      </c>
      <c r="B5552" t="s">
        <v>11161</v>
      </c>
      <c r="C5552">
        <v>40.692455362499999</v>
      </c>
      <c r="D5552">
        <v>-5.7006537269399997</v>
      </c>
      <c r="E5552" s="2" t="s">
        <v>10722</v>
      </c>
      <c r="F5552" t="s">
        <v>10723</v>
      </c>
      <c r="G5552" s="4">
        <v>388.90431100000001</v>
      </c>
      <c r="H5552" s="4">
        <v>70.391211319299998</v>
      </c>
      <c r="I5552" s="4">
        <v>5.5248986870804098</v>
      </c>
      <c r="J5552" s="4">
        <v>173.84115399999999</v>
      </c>
      <c r="K5552" s="4">
        <v>215.06315699999999</v>
      </c>
      <c r="L5552" s="4">
        <v>357.84115400000002</v>
      </c>
      <c r="M5552" s="4">
        <v>31.063157</v>
      </c>
      <c r="N5552" s="4">
        <v>29.363579000000001</v>
      </c>
      <c r="O5552" s="4">
        <v>248.54073199999999</v>
      </c>
      <c r="P5552" s="4">
        <v>111</v>
      </c>
      <c r="Q5552" s="5"/>
      <c r="R5552" s="3">
        <f t="shared" si="689"/>
        <v>3.7801931433494533</v>
      </c>
      <c r="S5552" s="3">
        <f t="shared" si="690"/>
        <v>3.3602397554208692E-2</v>
      </c>
      <c r="T5552" s="6">
        <f t="shared" si="691"/>
        <v>0.64637752587481523</v>
      </c>
      <c r="U5552" s="3">
        <f t="shared" si="688"/>
        <v>0.56475080712323655</v>
      </c>
      <c r="V5552" s="6">
        <f t="shared" si="692"/>
        <v>0.40340068999507145</v>
      </c>
      <c r="W5552" s="3">
        <f t="shared" si="693"/>
        <v>52.488910793494334</v>
      </c>
      <c r="X5552" s="4">
        <f t="shared" si="694"/>
        <v>3841</v>
      </c>
      <c r="Y5552">
        <f t="shared" si="695"/>
        <v>0</v>
      </c>
    </row>
    <row r="5553" spans="1:25" x14ac:dyDescent="0.25">
      <c r="A5553" s="2" t="s">
        <v>11162</v>
      </c>
      <c r="B5553" t="s">
        <v>11163</v>
      </c>
      <c r="C5553">
        <v>41.058795933100001</v>
      </c>
      <c r="D5553">
        <v>-5.5553125442900004</v>
      </c>
      <c r="E5553" s="2" t="s">
        <v>10722</v>
      </c>
      <c r="F5553" t="s">
        <v>10723</v>
      </c>
      <c r="G5553" s="4">
        <v>127.46588199999999</v>
      </c>
      <c r="H5553" s="4">
        <v>8.1180180916199998</v>
      </c>
      <c r="I5553" s="4">
        <v>15.7016011249814</v>
      </c>
      <c r="J5553" s="4">
        <v>61.310588000000003</v>
      </c>
      <c r="K5553" s="4">
        <v>66.155293999999998</v>
      </c>
      <c r="L5553" s="4">
        <v>117</v>
      </c>
      <c r="M5553" s="4">
        <v>10.465882000000001</v>
      </c>
      <c r="N5553" s="4">
        <v>15</v>
      </c>
      <c r="O5553" s="4">
        <v>78.465881999999993</v>
      </c>
      <c r="P5553" s="4">
        <v>34</v>
      </c>
      <c r="Q5553" s="5"/>
      <c r="R5553" s="3">
        <f t="shared" si="689"/>
        <v>2.2666666666666666</v>
      </c>
      <c r="S5553" s="3">
        <f t="shared" si="690"/>
        <v>2.0148556321839078E-2</v>
      </c>
      <c r="T5553" s="6">
        <f t="shared" si="691"/>
        <v>0.47326269098077872</v>
      </c>
      <c r="U5553" s="3">
        <f t="shared" si="688"/>
        <v>0.6244752337073074</v>
      </c>
      <c r="V5553" s="6">
        <f t="shared" si="692"/>
        <v>0.53215869886643663</v>
      </c>
      <c r="W5553" s="3">
        <f t="shared" si="693"/>
        <v>50.271069492360766</v>
      </c>
      <c r="X5553" s="4">
        <f t="shared" si="694"/>
        <v>4047</v>
      </c>
      <c r="Y5553">
        <f t="shared" si="695"/>
        <v>0</v>
      </c>
    </row>
    <row r="5554" spans="1:25" x14ac:dyDescent="0.25">
      <c r="A5554" s="2" t="s">
        <v>11164</v>
      </c>
      <c r="B5554" t="s">
        <v>11165</v>
      </c>
      <c r="C5554">
        <v>41.084347682299999</v>
      </c>
      <c r="D5554">
        <v>-5.3986796797299998</v>
      </c>
      <c r="E5554" s="2" t="s">
        <v>10722</v>
      </c>
      <c r="F5554" t="s">
        <v>10723</v>
      </c>
      <c r="G5554" s="4">
        <v>254.865002</v>
      </c>
      <c r="H5554" s="4">
        <v>20.259430539699999</v>
      </c>
      <c r="I5554" s="4">
        <v>12.5800674160397</v>
      </c>
      <c r="J5554" s="4">
        <v>126.865002</v>
      </c>
      <c r="K5554" s="4">
        <v>128</v>
      </c>
      <c r="L5554" s="4">
        <v>253</v>
      </c>
      <c r="M5554" s="4">
        <v>1.865002</v>
      </c>
      <c r="N5554" s="4">
        <v>15</v>
      </c>
      <c r="O5554" s="4">
        <v>148.865002</v>
      </c>
      <c r="P5554" s="4">
        <v>91</v>
      </c>
      <c r="Q5554" s="5"/>
      <c r="R5554" s="3">
        <f t="shared" si="689"/>
        <v>6.0666666666666664</v>
      </c>
      <c r="S5554" s="3">
        <f t="shared" si="690"/>
        <v>5.3927018390804597E-2</v>
      </c>
      <c r="T5554" s="6">
        <f t="shared" si="691"/>
        <v>0.7785855101034993</v>
      </c>
      <c r="U5554" s="3">
        <f t="shared" si="688"/>
        <v>0.71205453649878026</v>
      </c>
      <c r="V5554" s="6">
        <f t="shared" si="692"/>
        <v>0.67878265155248896</v>
      </c>
      <c r="W5554" s="3">
        <f t="shared" si="693"/>
        <v>72.868408082799419</v>
      </c>
      <c r="X5554" s="4">
        <f t="shared" si="694"/>
        <v>2073</v>
      </c>
      <c r="Y5554">
        <f t="shared" si="695"/>
        <v>0</v>
      </c>
    </row>
    <row r="5555" spans="1:25" x14ac:dyDescent="0.25">
      <c r="A5555" s="2" t="s">
        <v>11166</v>
      </c>
      <c r="B5555" t="s">
        <v>11167</v>
      </c>
      <c r="C5555">
        <v>40.946925655500003</v>
      </c>
      <c r="D5555">
        <v>-5.5865884997200004</v>
      </c>
      <c r="E5555" s="2" t="s">
        <v>10722</v>
      </c>
      <c r="F5555" t="s">
        <v>10723</v>
      </c>
      <c r="G5555" s="4">
        <v>1039.45623</v>
      </c>
      <c r="H5555" s="4">
        <v>23.256817244299999</v>
      </c>
      <c r="I5555" s="4">
        <v>44.694689693825602</v>
      </c>
      <c r="J5555" s="4">
        <v>487.08873399999999</v>
      </c>
      <c r="K5555" s="4">
        <v>552.36749599999996</v>
      </c>
      <c r="L5555" s="4">
        <v>995.68230800000003</v>
      </c>
      <c r="M5555" s="4">
        <v>43.773923000000003</v>
      </c>
      <c r="N5555" s="4">
        <v>174.84115399999999</v>
      </c>
      <c r="O5555" s="4">
        <v>719.77392299999997</v>
      </c>
      <c r="P5555" s="4">
        <v>144.84115399999999</v>
      </c>
      <c r="Q5555" s="5"/>
      <c r="R5555" s="3">
        <f t="shared" si="689"/>
        <v>0.82841568295757184</v>
      </c>
      <c r="S5555" s="3">
        <f t="shared" si="690"/>
        <v>7.363844137925922E-3</v>
      </c>
      <c r="T5555" s="6">
        <f t="shared" si="691"/>
        <v>0.10497782158698866</v>
      </c>
      <c r="U5555" s="3">
        <f t="shared" si="688"/>
        <v>0.4441426645016146</v>
      </c>
      <c r="V5555" s="6">
        <f t="shared" si="692"/>
        <v>7.6145884672252334E-2</v>
      </c>
      <c r="W5555" s="3">
        <f t="shared" si="693"/>
        <v>9.0561853129620502</v>
      </c>
      <c r="X5555" s="4">
        <f t="shared" si="694"/>
        <v>7620</v>
      </c>
      <c r="Y5555">
        <f t="shared" si="695"/>
        <v>0</v>
      </c>
    </row>
    <row r="5556" spans="1:25" x14ac:dyDescent="0.25">
      <c r="A5556" s="2" t="s">
        <v>11168</v>
      </c>
      <c r="B5556" t="s">
        <v>11169</v>
      </c>
      <c r="C5556">
        <v>40.868864227800003</v>
      </c>
      <c r="D5556">
        <v>-6.2135008147699997</v>
      </c>
      <c r="E5556" s="2" t="s">
        <v>10722</v>
      </c>
      <c r="F5556" t="s">
        <v>10723</v>
      </c>
      <c r="G5556" s="4">
        <v>187.68230800000001</v>
      </c>
      <c r="H5556" s="4">
        <v>14.635129601299999</v>
      </c>
      <c r="I5556" s="4">
        <v>12.824096069728601</v>
      </c>
      <c r="J5556" s="4">
        <v>76.841154000000003</v>
      </c>
      <c r="K5556" s="4">
        <v>110.841154</v>
      </c>
      <c r="L5556" s="4">
        <v>186.68230800000001</v>
      </c>
      <c r="M5556" s="4">
        <v>1</v>
      </c>
      <c r="N5556" s="4">
        <v>8.8411539999999995</v>
      </c>
      <c r="O5556" s="4">
        <v>124</v>
      </c>
      <c r="P5556" s="4">
        <v>54.841154000000003</v>
      </c>
      <c r="Q5556" s="5"/>
      <c r="R5556" s="3">
        <f t="shared" si="689"/>
        <v>6.2029407020848186</v>
      </c>
      <c r="S5556" s="3">
        <f t="shared" si="690"/>
        <v>5.5138367689845889E-2</v>
      </c>
      <c r="T5556" s="6">
        <f t="shared" si="691"/>
        <v>0.78376047313947761</v>
      </c>
      <c r="U5556" s="3">
        <f t="shared" si="688"/>
        <v>0.513567</v>
      </c>
      <c r="V5556" s="6">
        <f t="shared" si="692"/>
        <v>0.25086249383932974</v>
      </c>
      <c r="W5556" s="3">
        <f t="shared" si="693"/>
        <v>51.731148348940373</v>
      </c>
      <c r="X5556" s="4">
        <f t="shared" si="694"/>
        <v>3912</v>
      </c>
      <c r="Y5556">
        <f t="shared" si="695"/>
        <v>0</v>
      </c>
    </row>
    <row r="5557" spans="1:25" x14ac:dyDescent="0.25">
      <c r="A5557" s="2" t="s">
        <v>11170</v>
      </c>
      <c r="B5557" t="s">
        <v>11171</v>
      </c>
      <c r="C5557">
        <v>40.662883337700002</v>
      </c>
      <c r="D5557">
        <v>-5.5700978215600001</v>
      </c>
      <c r="E5557" s="2" t="s">
        <v>10722</v>
      </c>
      <c r="F5557" t="s">
        <v>10723</v>
      </c>
      <c r="G5557" s="4">
        <v>115.95431499999999</v>
      </c>
      <c r="H5557" s="4">
        <v>44.401525936699997</v>
      </c>
      <c r="I5557" s="4">
        <v>2.6114939420169399</v>
      </c>
      <c r="J5557" s="4">
        <v>51.265112000000002</v>
      </c>
      <c r="K5557" s="4">
        <v>64.689203000000006</v>
      </c>
      <c r="L5557" s="4">
        <v>104.841154</v>
      </c>
      <c r="M5557" s="4">
        <v>11.113162000000001</v>
      </c>
      <c r="N5557" s="4">
        <v>7.0829180000000003</v>
      </c>
      <c r="O5557" s="4">
        <v>74.607578000000004</v>
      </c>
      <c r="P5557" s="4">
        <v>34.263820000000003</v>
      </c>
      <c r="Q5557" s="5"/>
      <c r="R5557" s="3">
        <f t="shared" si="689"/>
        <v>4.8375288263961265</v>
      </c>
      <c r="S5557" s="3">
        <f t="shared" si="690"/>
        <v>4.3001127360512849E-2</v>
      </c>
      <c r="T5557" s="6">
        <f t="shared" si="691"/>
        <v>0.72005914243469693</v>
      </c>
      <c r="U5557" s="3">
        <f t="shared" si="688"/>
        <v>0.55418952214210737</v>
      </c>
      <c r="V5557" s="6">
        <f t="shared" si="692"/>
        <v>0.37432232626909806</v>
      </c>
      <c r="W5557" s="3">
        <f t="shared" si="693"/>
        <v>54.719073435189749</v>
      </c>
      <c r="X5557" s="4">
        <f t="shared" si="694"/>
        <v>3653</v>
      </c>
      <c r="Y5557">
        <f t="shared" si="695"/>
        <v>0</v>
      </c>
    </row>
    <row r="5558" spans="1:25" x14ac:dyDescent="0.25">
      <c r="A5558" s="2" t="s">
        <v>11172</v>
      </c>
      <c r="B5558" t="s">
        <v>11173</v>
      </c>
      <c r="C5558">
        <v>41.174022962999999</v>
      </c>
      <c r="D5558">
        <v>-6.5225552702599998</v>
      </c>
      <c r="E5558" s="2" t="s">
        <v>10722</v>
      </c>
      <c r="F5558" t="s">
        <v>10723</v>
      </c>
      <c r="G5558" s="4">
        <v>124</v>
      </c>
      <c r="H5558" s="4">
        <v>25.1866560032</v>
      </c>
      <c r="I5558" s="4">
        <v>4.9232418938125697</v>
      </c>
      <c r="J5558" s="4">
        <v>66</v>
      </c>
      <c r="K5558" s="4">
        <v>58</v>
      </c>
      <c r="L5558" s="4">
        <v>124</v>
      </c>
      <c r="M5558" s="4">
        <v>0</v>
      </c>
      <c r="N5558" s="4">
        <v>3</v>
      </c>
      <c r="O5558" s="4">
        <v>63</v>
      </c>
      <c r="P5558" s="4">
        <v>58</v>
      </c>
      <c r="Q5558" s="5"/>
      <c r="R5558" s="3">
        <f t="shared" si="689"/>
        <v>19.333333333333332</v>
      </c>
      <c r="S5558" s="3">
        <f t="shared" si="690"/>
        <v>0.1718553333333333</v>
      </c>
      <c r="T5558" s="6">
        <f t="shared" si="691"/>
        <v>0.93482010842779695</v>
      </c>
      <c r="U5558" s="3">
        <f t="shared" si="688"/>
        <v>0.96825396825396826</v>
      </c>
      <c r="V5558" s="6">
        <f t="shared" si="692"/>
        <v>0.88356333169048795</v>
      </c>
      <c r="W5558" s="3">
        <f t="shared" si="693"/>
        <v>90.919172005914234</v>
      </c>
      <c r="X5558" s="4">
        <f t="shared" si="694"/>
        <v>496</v>
      </c>
      <c r="Y5558">
        <f t="shared" si="695"/>
        <v>1</v>
      </c>
    </row>
    <row r="5559" spans="1:25" x14ac:dyDescent="0.25">
      <c r="A5559" s="2" t="s">
        <v>11174</v>
      </c>
      <c r="B5559" t="s">
        <v>11175</v>
      </c>
      <c r="C5559">
        <v>40.3418439294</v>
      </c>
      <c r="D5559">
        <v>-5.8644407267099998</v>
      </c>
      <c r="E5559" s="2" t="s">
        <v>10722</v>
      </c>
      <c r="F5559" t="s">
        <v>10723</v>
      </c>
      <c r="G5559" s="4">
        <v>162.302029</v>
      </c>
      <c r="H5559" s="4">
        <v>6.2605200557199998</v>
      </c>
      <c r="I5559" s="4">
        <v>25.924687814347099</v>
      </c>
      <c r="J5559" s="4">
        <v>87.899142999999995</v>
      </c>
      <c r="K5559" s="4">
        <v>74.402885999999995</v>
      </c>
      <c r="L5559" s="4">
        <v>159.860961</v>
      </c>
      <c r="M5559" s="4">
        <v>2.441068</v>
      </c>
      <c r="N5559" s="4">
        <v>15.805771999999999</v>
      </c>
      <c r="O5559" s="4">
        <v>90.655102999999997</v>
      </c>
      <c r="P5559" s="4">
        <v>55.841154000000003</v>
      </c>
      <c r="Q5559" s="5"/>
      <c r="R5559" s="3">
        <f t="shared" si="689"/>
        <v>3.5329596048835832</v>
      </c>
      <c r="S5559" s="3">
        <f t="shared" si="690"/>
        <v>3.1404721580196714E-2</v>
      </c>
      <c r="T5559" s="6">
        <f t="shared" si="691"/>
        <v>0.62333661902414983</v>
      </c>
      <c r="U5559" s="3">
        <f t="shared" si="688"/>
        <v>0.79032424683252533</v>
      </c>
      <c r="V5559" s="6">
        <f t="shared" si="692"/>
        <v>0.76663380975850171</v>
      </c>
      <c r="W5559" s="3">
        <f t="shared" si="693"/>
        <v>69.498521439132574</v>
      </c>
      <c r="X5559" s="4">
        <f t="shared" si="694"/>
        <v>2369</v>
      </c>
      <c r="Y5559">
        <f t="shared" si="695"/>
        <v>0</v>
      </c>
    </row>
    <row r="5560" spans="1:25" x14ac:dyDescent="0.25">
      <c r="A5560" s="2" t="s">
        <v>11176</v>
      </c>
      <c r="B5560" t="s">
        <v>11177</v>
      </c>
      <c r="C5560">
        <v>40.302613900899999</v>
      </c>
      <c r="D5560">
        <v>-6.66317445418</v>
      </c>
      <c r="E5560" s="2" t="s">
        <v>10722</v>
      </c>
      <c r="F5560" t="s">
        <v>10723</v>
      </c>
      <c r="G5560" s="4">
        <v>394.41784899999999</v>
      </c>
      <c r="H5560" s="4">
        <v>62.244219440499997</v>
      </c>
      <c r="I5560" s="4">
        <v>6.3366180915326398</v>
      </c>
      <c r="J5560" s="4">
        <v>190.84115399999999</v>
      </c>
      <c r="K5560" s="4">
        <v>203.576695</v>
      </c>
      <c r="L5560" s="4">
        <v>388.29144200000002</v>
      </c>
      <c r="M5560" s="4">
        <v>6.1264060000000002</v>
      </c>
      <c r="N5560" s="4">
        <v>24.808713999999998</v>
      </c>
      <c r="O5560" s="4">
        <v>212.01980699999999</v>
      </c>
      <c r="P5560" s="4">
        <v>157.589327</v>
      </c>
      <c r="Q5560" s="5"/>
      <c r="R5560" s="3">
        <f t="shared" si="689"/>
        <v>6.3521763764135457</v>
      </c>
      <c r="S5560" s="3">
        <f t="shared" si="690"/>
        <v>5.6464933891069415E-2</v>
      </c>
      <c r="T5560" s="6">
        <f t="shared" si="691"/>
        <v>0.78868900936421882</v>
      </c>
      <c r="U5560" s="3">
        <f t="shared" si="688"/>
        <v>0.8602877418900774</v>
      </c>
      <c r="V5560" s="6">
        <f t="shared" si="692"/>
        <v>0.82318876293740761</v>
      </c>
      <c r="W5560" s="3">
        <f t="shared" si="693"/>
        <v>80.593888615081326</v>
      </c>
      <c r="X5560" s="4">
        <f t="shared" si="694"/>
        <v>1368</v>
      </c>
      <c r="Y5560">
        <f t="shared" si="695"/>
        <v>0</v>
      </c>
    </row>
    <row r="5561" spans="1:25" x14ac:dyDescent="0.25">
      <c r="A5561" s="2" t="s">
        <v>11178</v>
      </c>
      <c r="B5561" t="s">
        <v>11179</v>
      </c>
      <c r="C5561">
        <v>40.901359876599997</v>
      </c>
      <c r="D5561">
        <v>-5.2120573824000003</v>
      </c>
      <c r="E5561" s="2" t="s">
        <v>10722</v>
      </c>
      <c r="F5561" t="s">
        <v>10723</v>
      </c>
      <c r="G5561" s="4">
        <v>6767.8538600000002</v>
      </c>
      <c r="H5561" s="4">
        <v>22.962238155600001</v>
      </c>
      <c r="I5561" s="4">
        <v>294.738422715534</v>
      </c>
      <c r="J5561" s="4">
        <v>3380.5509740000002</v>
      </c>
      <c r="K5561" s="4">
        <v>3387.3028859999999</v>
      </c>
      <c r="L5561" s="4">
        <v>6482.4574990000001</v>
      </c>
      <c r="M5561" s="4">
        <v>285.39635800000002</v>
      </c>
      <c r="N5561" s="4">
        <v>958.613652</v>
      </c>
      <c r="O5561" s="4">
        <v>4483.0307380000004</v>
      </c>
      <c r="P5561" s="4">
        <v>1326.2094669999999</v>
      </c>
      <c r="Q5561" s="5"/>
      <c r="R5561" s="3">
        <f t="shared" si="689"/>
        <v>1.383466075444542</v>
      </c>
      <c r="S5561" s="3">
        <f t="shared" si="690"/>
        <v>1.2297725356080013E-2</v>
      </c>
      <c r="T5561" s="6">
        <f t="shared" si="691"/>
        <v>0.2955889600788566</v>
      </c>
      <c r="U5561" s="3">
        <f t="shared" si="688"/>
        <v>0.50966037320085833</v>
      </c>
      <c r="V5561" s="6">
        <f t="shared" si="692"/>
        <v>0.23693937900443568</v>
      </c>
      <c r="W5561" s="3">
        <f t="shared" si="693"/>
        <v>26.626416954164611</v>
      </c>
      <c r="X5561" s="4">
        <f t="shared" si="694"/>
        <v>6117</v>
      </c>
      <c r="Y5561">
        <f t="shared" si="695"/>
        <v>0</v>
      </c>
    </row>
    <row r="5562" spans="1:25" x14ac:dyDescent="0.25">
      <c r="A5562" s="2" t="s">
        <v>11180</v>
      </c>
      <c r="B5562" t="s">
        <v>11181</v>
      </c>
      <c r="C5562">
        <v>40.879403313300003</v>
      </c>
      <c r="D5562">
        <v>-5.3935828832299997</v>
      </c>
      <c r="E5562" s="2" t="s">
        <v>10722</v>
      </c>
      <c r="F5562" t="s">
        <v>10723</v>
      </c>
      <c r="G5562" s="4">
        <v>230.68230800000001</v>
      </c>
      <c r="H5562" s="4">
        <v>12.729795169100001</v>
      </c>
      <c r="I5562" s="4">
        <v>18.121446962473701</v>
      </c>
      <c r="J5562" s="4">
        <v>106.841154</v>
      </c>
      <c r="K5562" s="4">
        <v>123.841154</v>
      </c>
      <c r="L5562" s="4">
        <v>229.68230800000001</v>
      </c>
      <c r="M5562" s="4">
        <v>1</v>
      </c>
      <c r="N5562" s="4">
        <v>12.682308000000001</v>
      </c>
      <c r="O5562" s="4">
        <v>150</v>
      </c>
      <c r="P5562" s="4">
        <v>68</v>
      </c>
      <c r="Q5562" s="5"/>
      <c r="R5562" s="3">
        <f t="shared" si="689"/>
        <v>5.3618000761375608</v>
      </c>
      <c r="S5562" s="3">
        <f t="shared" si="690"/>
        <v>4.7661410656102375E-2</v>
      </c>
      <c r="T5562" s="6">
        <f t="shared" si="691"/>
        <v>0.74728930507639235</v>
      </c>
      <c r="U5562" s="3">
        <f t="shared" si="688"/>
        <v>0.53788205333333339</v>
      </c>
      <c r="V5562" s="6">
        <f t="shared" si="692"/>
        <v>0.32491375061606703</v>
      </c>
      <c r="W5562" s="3">
        <f t="shared" si="693"/>
        <v>53.610152784622969</v>
      </c>
      <c r="X5562" s="4">
        <f t="shared" si="694"/>
        <v>3753</v>
      </c>
      <c r="Y5562">
        <f t="shared" si="695"/>
        <v>0</v>
      </c>
    </row>
    <row r="5563" spans="1:25" x14ac:dyDescent="0.25">
      <c r="A5563" s="2" t="s">
        <v>11182</v>
      </c>
      <c r="B5563" t="s">
        <v>11183</v>
      </c>
      <c r="C5563">
        <v>41.008147675099998</v>
      </c>
      <c r="D5563">
        <v>-6.36543440157</v>
      </c>
      <c r="E5563" s="2" t="s">
        <v>10722</v>
      </c>
      <c r="F5563" t="s">
        <v>10723</v>
      </c>
      <c r="G5563" s="4">
        <v>170</v>
      </c>
      <c r="H5563" s="4">
        <v>19.6820792641</v>
      </c>
      <c r="I5563" s="4">
        <v>8.6372988198497396</v>
      </c>
      <c r="J5563" s="4">
        <v>80</v>
      </c>
      <c r="K5563" s="4">
        <v>90</v>
      </c>
      <c r="L5563" s="4">
        <v>170</v>
      </c>
      <c r="M5563" s="4">
        <v>0</v>
      </c>
      <c r="N5563" s="4">
        <v>13</v>
      </c>
      <c r="O5563" s="4">
        <v>97</v>
      </c>
      <c r="P5563" s="4">
        <v>60</v>
      </c>
      <c r="Q5563" s="5"/>
      <c r="R5563" s="3">
        <f t="shared" si="689"/>
        <v>4.615384615384615</v>
      </c>
      <c r="S5563" s="3">
        <f t="shared" si="690"/>
        <v>4.1026472148541111E-2</v>
      </c>
      <c r="T5563" s="6">
        <f t="shared" si="691"/>
        <v>0.70712173484475116</v>
      </c>
      <c r="U5563" s="3">
        <f t="shared" si="688"/>
        <v>0.75257731958762886</v>
      </c>
      <c r="V5563" s="6">
        <f t="shared" si="692"/>
        <v>0.72905372104484967</v>
      </c>
      <c r="W5563" s="3">
        <f t="shared" si="693"/>
        <v>71.808772794480035</v>
      </c>
      <c r="X5563" s="4">
        <f t="shared" si="694"/>
        <v>2155</v>
      </c>
      <c r="Y5563">
        <f t="shared" si="695"/>
        <v>0</v>
      </c>
    </row>
    <row r="5564" spans="1:25" x14ac:dyDescent="0.25">
      <c r="A5564" s="2" t="s">
        <v>11184</v>
      </c>
      <c r="B5564" t="s">
        <v>11185</v>
      </c>
      <c r="C5564">
        <v>41.007841352</v>
      </c>
      <c r="D5564">
        <v>-6.3124358152599997</v>
      </c>
      <c r="E5564" s="2" t="s">
        <v>10722</v>
      </c>
      <c r="F5564" t="s">
        <v>10723</v>
      </c>
      <c r="G5564" s="4">
        <v>49</v>
      </c>
      <c r="H5564" s="4">
        <v>32.692333299700003</v>
      </c>
      <c r="I5564" s="4">
        <v>1.4988223554067801</v>
      </c>
      <c r="J5564" s="4">
        <v>21</v>
      </c>
      <c r="K5564" s="4">
        <v>28</v>
      </c>
      <c r="L5564" s="4">
        <v>48</v>
      </c>
      <c r="M5564" s="4">
        <v>1</v>
      </c>
      <c r="N5564" s="4">
        <v>0</v>
      </c>
      <c r="O5564" s="4">
        <v>29</v>
      </c>
      <c r="P5564" s="4">
        <v>20</v>
      </c>
      <c r="Q5564" s="5"/>
      <c r="R5564" s="3" t="str">
        <f t="shared" si="689"/>
        <v/>
      </c>
      <c r="S5564" s="3">
        <f t="shared" si="690"/>
        <v>1</v>
      </c>
      <c r="T5564" s="6">
        <f t="shared" si="691"/>
        <v>1</v>
      </c>
      <c r="U5564" s="3">
        <f t="shared" si="688"/>
        <v>0.68965517241379315</v>
      </c>
      <c r="V5564" s="6">
        <f t="shared" si="692"/>
        <v>0.65007392804337116</v>
      </c>
      <c r="W5564" s="3">
        <f t="shared" si="693"/>
        <v>82.503696402168558</v>
      </c>
      <c r="X5564" s="4">
        <f t="shared" si="694"/>
        <v>1207</v>
      </c>
      <c r="Y5564">
        <f t="shared" si="695"/>
        <v>0</v>
      </c>
    </row>
    <row r="5565" spans="1:25" x14ac:dyDescent="0.25">
      <c r="A5565" s="2" t="s">
        <v>11186</v>
      </c>
      <c r="B5565" t="s">
        <v>11187</v>
      </c>
      <c r="C5565">
        <v>41.2302866446</v>
      </c>
      <c r="D5565">
        <v>-6.5251227389200004</v>
      </c>
      <c r="E5565" s="2" t="s">
        <v>10722</v>
      </c>
      <c r="F5565" t="s">
        <v>10723</v>
      </c>
      <c r="G5565" s="4">
        <v>428.153347</v>
      </c>
      <c r="H5565" s="4">
        <v>48.8229306773</v>
      </c>
      <c r="I5565" s="4">
        <v>8.7695134245406496</v>
      </c>
      <c r="J5565" s="4">
        <v>204.31219300000001</v>
      </c>
      <c r="K5565" s="4">
        <v>223.84115399999999</v>
      </c>
      <c r="L5565" s="4">
        <v>418.68230799999998</v>
      </c>
      <c r="M5565" s="4">
        <v>9.4710389999999993</v>
      </c>
      <c r="N5565" s="4">
        <v>18</v>
      </c>
      <c r="O5565" s="4">
        <v>231.85921200000001</v>
      </c>
      <c r="P5565" s="4">
        <v>178.29413500000001</v>
      </c>
      <c r="Q5565" s="5"/>
      <c r="R5565" s="3">
        <f t="shared" si="689"/>
        <v>9.9052297222222236</v>
      </c>
      <c r="S5565" s="3">
        <f t="shared" si="690"/>
        <v>8.8048270120124533E-2</v>
      </c>
      <c r="T5565" s="6">
        <f t="shared" si="691"/>
        <v>0.8745687530803351</v>
      </c>
      <c r="U5565" s="3">
        <f t="shared" si="688"/>
        <v>0.84660916987848644</v>
      </c>
      <c r="V5565" s="6">
        <f t="shared" si="692"/>
        <v>0.81271562345983239</v>
      </c>
      <c r="W5565" s="3">
        <f t="shared" si="693"/>
        <v>84.364218827008372</v>
      </c>
      <c r="X5565" s="4">
        <f t="shared" si="694"/>
        <v>1051</v>
      </c>
      <c r="Y5565">
        <f t="shared" si="695"/>
        <v>0</v>
      </c>
    </row>
    <row r="5566" spans="1:25" x14ac:dyDescent="0.25">
      <c r="A5566" s="2" t="s">
        <v>11188</v>
      </c>
      <c r="B5566" t="s">
        <v>11189</v>
      </c>
      <c r="C5566">
        <v>40.464096515199998</v>
      </c>
      <c r="D5566">
        <v>-5.7710043118299996</v>
      </c>
      <c r="E5566" s="2" t="s">
        <v>10722</v>
      </c>
      <c r="F5566" t="s">
        <v>10723</v>
      </c>
      <c r="G5566" s="4">
        <v>146</v>
      </c>
      <c r="H5566" s="4">
        <v>8.7903366156599994</v>
      </c>
      <c r="I5566" s="4">
        <v>16.609147793032299</v>
      </c>
      <c r="J5566" s="4">
        <v>78</v>
      </c>
      <c r="K5566" s="4">
        <v>68</v>
      </c>
      <c r="L5566" s="4">
        <v>146</v>
      </c>
      <c r="M5566" s="4">
        <v>0</v>
      </c>
      <c r="N5566" s="4">
        <v>13</v>
      </c>
      <c r="O5566" s="4">
        <v>87</v>
      </c>
      <c r="P5566" s="4">
        <v>46</v>
      </c>
      <c r="Q5566" s="5"/>
      <c r="R5566" s="3">
        <f t="shared" si="689"/>
        <v>3.5384615384615383</v>
      </c>
      <c r="S5566" s="3">
        <f t="shared" si="690"/>
        <v>3.1453628647214849E-2</v>
      </c>
      <c r="T5566" s="6">
        <f t="shared" si="691"/>
        <v>0.62469196648595371</v>
      </c>
      <c r="U5566" s="3">
        <f t="shared" si="688"/>
        <v>0.67816091954022983</v>
      </c>
      <c r="V5566" s="6">
        <f t="shared" si="692"/>
        <v>0.63282405125677677</v>
      </c>
      <c r="W5566" s="3">
        <f t="shared" si="693"/>
        <v>62.875800887136521</v>
      </c>
      <c r="X5566" s="4">
        <f t="shared" si="694"/>
        <v>2902</v>
      </c>
      <c r="Y5566">
        <f t="shared" si="695"/>
        <v>0</v>
      </c>
    </row>
    <row r="5567" spans="1:25" x14ac:dyDescent="0.25">
      <c r="A5567" s="2" t="s">
        <v>11190</v>
      </c>
      <c r="B5567" t="s">
        <v>11191</v>
      </c>
      <c r="C5567">
        <v>40.442648894999998</v>
      </c>
      <c r="D5567">
        <v>-5.9736110099399999</v>
      </c>
      <c r="E5567" s="2" t="s">
        <v>10722</v>
      </c>
      <c r="F5567" t="s">
        <v>10723</v>
      </c>
      <c r="G5567" s="4">
        <v>127.841154</v>
      </c>
      <c r="H5567" s="4">
        <v>14.5939648458</v>
      </c>
      <c r="I5567" s="4">
        <v>8.7598644611502792</v>
      </c>
      <c r="J5567" s="4">
        <v>53.841154000000003</v>
      </c>
      <c r="K5567" s="4">
        <v>74</v>
      </c>
      <c r="L5567" s="4">
        <v>126.841154</v>
      </c>
      <c r="M5567" s="4">
        <v>1</v>
      </c>
      <c r="N5567" s="4">
        <v>2</v>
      </c>
      <c r="O5567" s="4">
        <v>43.841154000000003</v>
      </c>
      <c r="P5567" s="4">
        <v>82</v>
      </c>
      <c r="Q5567" s="5"/>
      <c r="R5567" s="3">
        <f t="shared" si="689"/>
        <v>41</v>
      </c>
      <c r="S5567" s="3">
        <f t="shared" si="690"/>
        <v>0.36445182758620687</v>
      </c>
      <c r="T5567" s="6">
        <f t="shared" si="691"/>
        <v>0.96007885657959591</v>
      </c>
      <c r="U5567" s="3">
        <f t="shared" si="688"/>
        <v>1.916007959097062</v>
      </c>
      <c r="V5567" s="6">
        <f t="shared" si="692"/>
        <v>0.9940857565303105</v>
      </c>
      <c r="W5567" s="3">
        <f t="shared" si="693"/>
        <v>97.708230655495328</v>
      </c>
      <c r="X5567" s="4">
        <f t="shared" si="694"/>
        <v>92</v>
      </c>
      <c r="Y5567">
        <f t="shared" si="695"/>
        <v>1</v>
      </c>
    </row>
    <row r="5568" spans="1:25" x14ac:dyDescent="0.25">
      <c r="A5568" s="2" t="s">
        <v>11192</v>
      </c>
      <c r="B5568" t="s">
        <v>11193</v>
      </c>
      <c r="C5568">
        <v>41.026824415699998</v>
      </c>
      <c r="D5568">
        <v>-5.8101847614500004</v>
      </c>
      <c r="E5568" s="2" t="s">
        <v>10722</v>
      </c>
      <c r="F5568" t="s">
        <v>10723</v>
      </c>
      <c r="G5568" s="4">
        <v>161</v>
      </c>
      <c r="H5568" s="4">
        <v>20.222578525999999</v>
      </c>
      <c r="I5568" s="4">
        <v>7.96139818633928</v>
      </c>
      <c r="J5568" s="4">
        <v>77</v>
      </c>
      <c r="K5568" s="4">
        <v>84</v>
      </c>
      <c r="L5568" s="4">
        <v>158</v>
      </c>
      <c r="M5568" s="4">
        <v>3</v>
      </c>
      <c r="N5568" s="4">
        <v>22</v>
      </c>
      <c r="O5568" s="4">
        <v>107</v>
      </c>
      <c r="P5568" s="4">
        <v>32</v>
      </c>
      <c r="Q5568" s="5"/>
      <c r="R5568" s="3">
        <f t="shared" si="689"/>
        <v>1.4545454545454546</v>
      </c>
      <c r="S5568" s="3">
        <f t="shared" si="690"/>
        <v>1.292955485893417E-2</v>
      </c>
      <c r="T5568" s="6">
        <f t="shared" si="691"/>
        <v>0.31394775751601772</v>
      </c>
      <c r="U5568" s="3">
        <f t="shared" si="688"/>
        <v>0.50467289719626163</v>
      </c>
      <c r="V5568" s="6">
        <f t="shared" si="692"/>
        <v>0.2200591424346969</v>
      </c>
      <c r="W5568" s="3">
        <f t="shared" si="693"/>
        <v>26.70034499753573</v>
      </c>
      <c r="X5568" s="4">
        <f t="shared" si="694"/>
        <v>6108</v>
      </c>
      <c r="Y5568">
        <f t="shared" si="695"/>
        <v>0</v>
      </c>
    </row>
    <row r="5569" spans="1:25" x14ac:dyDescent="0.25">
      <c r="A5569" s="2" t="s">
        <v>11194</v>
      </c>
      <c r="B5569" t="s">
        <v>11195</v>
      </c>
      <c r="C5569">
        <v>41.054902549399998</v>
      </c>
      <c r="D5569">
        <v>-5.4524368244400003</v>
      </c>
      <c r="E5569" s="2" t="s">
        <v>10722</v>
      </c>
      <c r="F5569" t="s">
        <v>10723</v>
      </c>
      <c r="G5569" s="4">
        <v>210.248941</v>
      </c>
      <c r="H5569" s="4">
        <v>19.750544461600001</v>
      </c>
      <c r="I5569" s="4">
        <v>10.6452225359547</v>
      </c>
      <c r="J5569" s="4">
        <v>92.566632999999996</v>
      </c>
      <c r="K5569" s="4">
        <v>117.68230800000001</v>
      </c>
      <c r="L5569" s="4">
        <v>204.68230800000001</v>
      </c>
      <c r="M5569" s="4">
        <v>5.5666330000000004</v>
      </c>
      <c r="N5569" s="4">
        <v>11</v>
      </c>
      <c r="O5569" s="4">
        <v>121.248941</v>
      </c>
      <c r="P5569" s="4">
        <v>78</v>
      </c>
      <c r="Q5569" s="5"/>
      <c r="R5569" s="3">
        <f t="shared" si="689"/>
        <v>7.0909090909090908</v>
      </c>
      <c r="S5569" s="3">
        <f t="shared" si="690"/>
        <v>6.3031579937304072E-2</v>
      </c>
      <c r="T5569" s="6">
        <f t="shared" si="691"/>
        <v>0.81136027599802862</v>
      </c>
      <c r="U5569" s="3">
        <f t="shared" si="688"/>
        <v>0.73402702956391186</v>
      </c>
      <c r="V5569" s="6">
        <f t="shared" si="692"/>
        <v>0.70921636274026612</v>
      </c>
      <c r="W5569" s="3">
        <f t="shared" si="693"/>
        <v>76.028831936914742</v>
      </c>
      <c r="X5569" s="4">
        <f t="shared" si="694"/>
        <v>1780</v>
      </c>
      <c r="Y5569">
        <f t="shared" si="695"/>
        <v>0</v>
      </c>
    </row>
    <row r="5570" spans="1:25" x14ac:dyDescent="0.25">
      <c r="A5570" s="2" t="s">
        <v>11196</v>
      </c>
      <c r="B5570" t="s">
        <v>11197</v>
      </c>
      <c r="C5570">
        <v>40.614388284599997</v>
      </c>
      <c r="D5570">
        <v>-5.64705386327</v>
      </c>
      <c r="E5570" s="2" t="s">
        <v>10722</v>
      </c>
      <c r="F5570" t="s">
        <v>10723</v>
      </c>
      <c r="G5570" s="4">
        <v>69</v>
      </c>
      <c r="H5570" s="4">
        <v>16.670013898400001</v>
      </c>
      <c r="I5570" s="4">
        <v>4.1391687145877301</v>
      </c>
      <c r="J5570" s="4">
        <v>34</v>
      </c>
      <c r="K5570" s="4">
        <v>35</v>
      </c>
      <c r="L5570" s="4">
        <v>63</v>
      </c>
      <c r="M5570" s="4">
        <v>6</v>
      </c>
      <c r="N5570" s="4">
        <v>4</v>
      </c>
      <c r="O5570" s="4">
        <v>35</v>
      </c>
      <c r="P5570" s="4">
        <v>30</v>
      </c>
      <c r="Q5570" s="5"/>
      <c r="R5570" s="3">
        <f t="shared" si="689"/>
        <v>7.5</v>
      </c>
      <c r="S5570" s="3">
        <f t="shared" si="690"/>
        <v>6.6668017241379302E-2</v>
      </c>
      <c r="T5570" s="6">
        <f t="shared" si="691"/>
        <v>0.8236816165598817</v>
      </c>
      <c r="U5570" s="3">
        <f t="shared" ref="U5570:U5633" si="696">+(N5570+P5570)/O5570</f>
        <v>0.97142857142857142</v>
      </c>
      <c r="V5570" s="6">
        <f t="shared" si="692"/>
        <v>0.88565795958600291</v>
      </c>
      <c r="W5570" s="3">
        <f t="shared" si="693"/>
        <v>85.46697880729424</v>
      </c>
      <c r="X5570" s="4">
        <f t="shared" si="694"/>
        <v>940</v>
      </c>
      <c r="Y5570">
        <f t="shared" si="695"/>
        <v>0</v>
      </c>
    </row>
    <row r="5571" spans="1:25" x14ac:dyDescent="0.25">
      <c r="A5571" s="2" t="s">
        <v>11198</v>
      </c>
      <c r="B5571" t="s">
        <v>11199</v>
      </c>
      <c r="C5571">
        <v>41.041409769200001</v>
      </c>
      <c r="D5571">
        <v>-5.2645791184500004</v>
      </c>
      <c r="E5571" s="2" t="s">
        <v>10722</v>
      </c>
      <c r="F5571" t="s">
        <v>10723</v>
      </c>
      <c r="G5571" s="4">
        <v>258.80817300000001</v>
      </c>
      <c r="H5571" s="4">
        <v>23.737641923999998</v>
      </c>
      <c r="I5571" s="4">
        <v>10.9028593837845</v>
      </c>
      <c r="J5571" s="4">
        <v>109.841154</v>
      </c>
      <c r="K5571" s="4">
        <v>148.96701899999999</v>
      </c>
      <c r="L5571" s="4">
        <v>256.80817300000001</v>
      </c>
      <c r="M5571" s="4">
        <v>2</v>
      </c>
      <c r="N5571" s="4">
        <v>12</v>
      </c>
      <c r="O5571" s="4">
        <v>137.80817300000001</v>
      </c>
      <c r="P5571" s="4">
        <v>109</v>
      </c>
      <c r="Q5571" s="5"/>
      <c r="R5571" s="3">
        <f t="shared" ref="R5571:R5634" si="697">+IF(P5571=0,0,IF(N5571=0,"",+P5571/N5571))</f>
        <v>9.0833333333333339</v>
      </c>
      <c r="S5571" s="3">
        <f t="shared" ref="S5571:S5634" si="698">+IF(R5571="",1,R5571/MAX($R$2:$R$8117))</f>
        <v>8.0742376436781615E-2</v>
      </c>
      <c r="T5571" s="6">
        <f t="shared" ref="T5571:T5634" si="699">+COUNTIF($S$2:$S$8117,"&lt;="&amp;S5571)/COUNT($S$2:$S$8117)</f>
        <v>0.86200098570724493</v>
      </c>
      <c r="U5571" s="3">
        <f t="shared" si="696"/>
        <v>0.87803210336443538</v>
      </c>
      <c r="V5571" s="6">
        <f t="shared" ref="V5571:V5634" si="700">+COUNTIF($U$2:$U$8117,"&lt;="&amp;U5571)/COUNT($U$2:$U$8117)</f>
        <v>0.83624938393297188</v>
      </c>
      <c r="W5571" s="3">
        <f t="shared" ref="W5571:W5634" si="701">100*AVERAGE(T5571,V5571)</f>
        <v>84.912518482010853</v>
      </c>
      <c r="X5571" s="4">
        <f t="shared" ref="X5571:X5634" si="702">_xlfn.RANK.EQ(W5571,$W$2:$W$8117)</f>
        <v>983</v>
      </c>
      <c r="Y5571">
        <f t="shared" ref="Y5571:Y5634" si="703">+IF(W5571&gt;=90,1,0)</f>
        <v>0</v>
      </c>
    </row>
    <row r="5572" spans="1:25" x14ac:dyDescent="0.25">
      <c r="A5572" s="2" t="s">
        <v>11200</v>
      </c>
      <c r="B5572" t="s">
        <v>11201</v>
      </c>
      <c r="C5572">
        <v>40.9347351244</v>
      </c>
      <c r="D5572">
        <v>-6.3773459389299996</v>
      </c>
      <c r="E5572" s="2" t="s">
        <v>10722</v>
      </c>
      <c r="F5572" t="s">
        <v>10723</v>
      </c>
      <c r="G5572" s="4">
        <v>57</v>
      </c>
      <c r="H5572" s="4">
        <v>58.9987988679</v>
      </c>
      <c r="I5572" s="4">
        <v>0.96612136337935695</v>
      </c>
      <c r="J5572" s="4">
        <v>27</v>
      </c>
      <c r="K5572" s="4">
        <v>30</v>
      </c>
      <c r="L5572" s="4">
        <v>56</v>
      </c>
      <c r="M5572" s="4">
        <v>1</v>
      </c>
      <c r="N5572" s="4">
        <v>5</v>
      </c>
      <c r="O5572" s="4">
        <v>36</v>
      </c>
      <c r="P5572" s="4">
        <v>16</v>
      </c>
      <c r="Q5572" s="5"/>
      <c r="R5572" s="3">
        <f t="shared" si="697"/>
        <v>3.2</v>
      </c>
      <c r="S5572" s="3">
        <f t="shared" si="698"/>
        <v>2.8445020689655175E-2</v>
      </c>
      <c r="T5572" s="6">
        <f t="shared" si="699"/>
        <v>0.59438146870379494</v>
      </c>
      <c r="U5572" s="3">
        <f t="shared" si="696"/>
        <v>0.58333333333333337</v>
      </c>
      <c r="V5572" s="6">
        <f t="shared" si="700"/>
        <v>0.4491128634795466</v>
      </c>
      <c r="W5572" s="3">
        <f t="shared" si="701"/>
        <v>52.174716609167085</v>
      </c>
      <c r="X5572" s="4">
        <f t="shared" si="702"/>
        <v>3870</v>
      </c>
      <c r="Y5572">
        <f t="shared" si="703"/>
        <v>0</v>
      </c>
    </row>
    <row r="5573" spans="1:25" x14ac:dyDescent="0.25">
      <c r="A5573" s="2" t="s">
        <v>11202</v>
      </c>
      <c r="B5573" t="s">
        <v>11203</v>
      </c>
      <c r="C5573">
        <v>40.443649745400002</v>
      </c>
      <c r="D5573">
        <v>-6.7387356583800004</v>
      </c>
      <c r="E5573" s="2" t="s">
        <v>10722</v>
      </c>
      <c r="F5573" t="s">
        <v>10723</v>
      </c>
      <c r="G5573" s="4">
        <v>231.25539900000001</v>
      </c>
      <c r="H5573" s="4">
        <v>25.976869930399999</v>
      </c>
      <c r="I5573" s="4">
        <v>8.9023581216522292</v>
      </c>
      <c r="J5573" s="4">
        <v>107</v>
      </c>
      <c r="K5573" s="4">
        <v>124.255399</v>
      </c>
      <c r="L5573" s="4">
        <v>220</v>
      </c>
      <c r="M5573" s="4">
        <v>11.255399000000001</v>
      </c>
      <c r="N5573" s="4">
        <v>13</v>
      </c>
      <c r="O5573" s="4">
        <v>102</v>
      </c>
      <c r="P5573" s="4">
        <v>116.255399</v>
      </c>
      <c r="Q5573" s="5"/>
      <c r="R5573" s="3">
        <f t="shared" si="697"/>
        <v>8.9427229999999991</v>
      </c>
      <c r="S5573" s="3">
        <f t="shared" si="698"/>
        <v>7.9492481486517233E-2</v>
      </c>
      <c r="T5573" s="6">
        <f t="shared" si="699"/>
        <v>0.8576885165105963</v>
      </c>
      <c r="U5573" s="3">
        <f t="shared" si="696"/>
        <v>1.2672097941176472</v>
      </c>
      <c r="V5573" s="6">
        <f t="shared" si="700"/>
        <v>0.96525381961557422</v>
      </c>
      <c r="W5573" s="3">
        <f t="shared" si="701"/>
        <v>91.147116806308532</v>
      </c>
      <c r="X5573" s="4">
        <f t="shared" si="702"/>
        <v>484</v>
      </c>
      <c r="Y5573">
        <f t="shared" si="703"/>
        <v>1</v>
      </c>
    </row>
    <row r="5574" spans="1:25" x14ac:dyDescent="0.25">
      <c r="A5574" s="2" t="s">
        <v>11204</v>
      </c>
      <c r="B5574" t="s">
        <v>11205</v>
      </c>
      <c r="C5574">
        <v>40.5016892863</v>
      </c>
      <c r="D5574">
        <v>-5.7453444614400002</v>
      </c>
      <c r="E5574" s="2" t="s">
        <v>10722</v>
      </c>
      <c r="F5574" t="s">
        <v>10723</v>
      </c>
      <c r="G5574" s="4">
        <v>47</v>
      </c>
      <c r="H5574" s="4">
        <v>9.2795237666299997</v>
      </c>
      <c r="I5574" s="4">
        <v>5.0649150949983204</v>
      </c>
      <c r="J5574" s="4">
        <v>22</v>
      </c>
      <c r="K5574" s="4">
        <v>25</v>
      </c>
      <c r="L5574" s="4">
        <v>47</v>
      </c>
      <c r="M5574" s="4">
        <v>0</v>
      </c>
      <c r="N5574" s="4">
        <v>1</v>
      </c>
      <c r="O5574" s="4">
        <v>25</v>
      </c>
      <c r="P5574" s="4">
        <v>21</v>
      </c>
      <c r="Q5574" s="5"/>
      <c r="R5574" s="3">
        <f t="shared" si="697"/>
        <v>21</v>
      </c>
      <c r="S5574" s="3">
        <f t="shared" si="698"/>
        <v>0.18667044827586207</v>
      </c>
      <c r="T5574" s="6">
        <f t="shared" si="699"/>
        <v>0.93987185805815676</v>
      </c>
      <c r="U5574" s="3">
        <f t="shared" si="696"/>
        <v>0.88</v>
      </c>
      <c r="V5574" s="6">
        <f t="shared" si="700"/>
        <v>0.83785115820601286</v>
      </c>
      <c r="W5574" s="3">
        <f t="shared" si="701"/>
        <v>88.886150813208474</v>
      </c>
      <c r="X5574" s="4">
        <f t="shared" si="702"/>
        <v>665</v>
      </c>
      <c r="Y5574">
        <f t="shared" si="703"/>
        <v>0</v>
      </c>
    </row>
    <row r="5575" spans="1:25" x14ac:dyDescent="0.25">
      <c r="A5575" s="2" t="s">
        <v>11206</v>
      </c>
      <c r="B5575" t="s">
        <v>11207</v>
      </c>
      <c r="C5575">
        <v>40.618268855899998</v>
      </c>
      <c r="D5575">
        <v>-6.19589193866</v>
      </c>
      <c r="E5575" s="2" t="s">
        <v>10722</v>
      </c>
      <c r="F5575" t="s">
        <v>10723</v>
      </c>
      <c r="G5575" s="4">
        <v>179.84115399999999</v>
      </c>
      <c r="H5575" s="4">
        <v>37.324058671499998</v>
      </c>
      <c r="I5575" s="4">
        <v>4.8183707882048603</v>
      </c>
      <c r="J5575" s="4">
        <v>82.841154000000003</v>
      </c>
      <c r="K5575" s="4">
        <v>97</v>
      </c>
      <c r="L5575" s="4">
        <v>178.84115399999999</v>
      </c>
      <c r="M5575" s="4">
        <v>1</v>
      </c>
      <c r="N5575" s="4">
        <v>8</v>
      </c>
      <c r="O5575" s="4">
        <v>90</v>
      </c>
      <c r="P5575" s="4">
        <v>81.841154000000003</v>
      </c>
      <c r="Q5575" s="5"/>
      <c r="R5575" s="3">
        <f t="shared" si="697"/>
        <v>10.23014425</v>
      </c>
      <c r="S5575" s="3">
        <f t="shared" si="698"/>
        <v>9.0936457765439654E-2</v>
      </c>
      <c r="T5575" s="6">
        <f t="shared" si="699"/>
        <v>0.87999014292755051</v>
      </c>
      <c r="U5575" s="3">
        <f t="shared" si="696"/>
        <v>0.99823504444444444</v>
      </c>
      <c r="V5575" s="6">
        <f t="shared" si="700"/>
        <v>0.89477575160177425</v>
      </c>
      <c r="W5575" s="3">
        <f t="shared" si="701"/>
        <v>88.738294726466236</v>
      </c>
      <c r="X5575" s="4">
        <f t="shared" si="702"/>
        <v>676</v>
      </c>
      <c r="Y5575">
        <f t="shared" si="703"/>
        <v>0</v>
      </c>
    </row>
    <row r="5576" spans="1:25" x14ac:dyDescent="0.25">
      <c r="A5576" s="2" t="s">
        <v>11208</v>
      </c>
      <c r="B5576" t="s">
        <v>11209</v>
      </c>
      <c r="C5576">
        <v>40.503015771100003</v>
      </c>
      <c r="D5576">
        <v>-5.5225444514099999</v>
      </c>
      <c r="E5576" s="2" t="s">
        <v>10722</v>
      </c>
      <c r="F5576" t="s">
        <v>10723</v>
      </c>
      <c r="G5576" s="4">
        <v>256.84115400000002</v>
      </c>
      <c r="H5576" s="4">
        <v>34.038966328199997</v>
      </c>
      <c r="I5576" s="4">
        <v>7.5455039240488597</v>
      </c>
      <c r="J5576" s="4">
        <v>112.841154</v>
      </c>
      <c r="K5576" s="4">
        <v>144</v>
      </c>
      <c r="L5576" s="4">
        <v>255.84115399999999</v>
      </c>
      <c r="M5576" s="4">
        <v>1</v>
      </c>
      <c r="N5576" s="4">
        <v>10</v>
      </c>
      <c r="O5576" s="4">
        <v>117</v>
      </c>
      <c r="P5576" s="4">
        <v>129.84115399999999</v>
      </c>
      <c r="Q5576" s="5"/>
      <c r="R5576" s="3">
        <f t="shared" si="697"/>
        <v>12.984115399999999</v>
      </c>
      <c r="S5576" s="3">
        <f t="shared" si="698"/>
        <v>0.11541669724683447</v>
      </c>
      <c r="T5576" s="6">
        <f t="shared" si="699"/>
        <v>0.90512567767373087</v>
      </c>
      <c r="U5576" s="3">
        <f t="shared" si="696"/>
        <v>1.1952235384615384</v>
      </c>
      <c r="V5576" s="6">
        <f t="shared" si="700"/>
        <v>0.9549038935436176</v>
      </c>
      <c r="W5576" s="3">
        <f t="shared" si="701"/>
        <v>93.001478560867426</v>
      </c>
      <c r="X5576" s="4">
        <f t="shared" si="702"/>
        <v>347</v>
      </c>
      <c r="Y5576">
        <f t="shared" si="703"/>
        <v>1</v>
      </c>
    </row>
    <row r="5577" spans="1:25" x14ac:dyDescent="0.25">
      <c r="A5577" s="2" t="s">
        <v>11210</v>
      </c>
      <c r="B5577" t="s">
        <v>11211</v>
      </c>
      <c r="C5577">
        <v>41.106833903400002</v>
      </c>
      <c r="D5577">
        <v>-6.2663652880300003</v>
      </c>
      <c r="E5577" s="2" t="s">
        <v>10722</v>
      </c>
      <c r="F5577" t="s">
        <v>10723</v>
      </c>
      <c r="G5577" s="4">
        <v>81</v>
      </c>
      <c r="H5577" s="4">
        <v>62.706687003100001</v>
      </c>
      <c r="I5577" s="4">
        <v>1.29172826489774</v>
      </c>
      <c r="J5577" s="4">
        <v>38</v>
      </c>
      <c r="K5577" s="4">
        <v>43</v>
      </c>
      <c r="L5577" s="4">
        <v>80</v>
      </c>
      <c r="M5577" s="4">
        <v>1</v>
      </c>
      <c r="N5577" s="4">
        <v>1</v>
      </c>
      <c r="O5577" s="4">
        <v>61</v>
      </c>
      <c r="P5577" s="4">
        <v>19</v>
      </c>
      <c r="Q5577" s="5"/>
      <c r="R5577" s="3">
        <f t="shared" si="697"/>
        <v>19</v>
      </c>
      <c r="S5577" s="3">
        <f t="shared" si="698"/>
        <v>0.16889231034482757</v>
      </c>
      <c r="T5577" s="6">
        <f t="shared" si="699"/>
        <v>0.93395761458846727</v>
      </c>
      <c r="U5577" s="3">
        <f t="shared" si="696"/>
        <v>0.32786885245901637</v>
      </c>
      <c r="V5577" s="6">
        <f t="shared" si="700"/>
        <v>6.8999507146377528E-3</v>
      </c>
      <c r="W5577" s="3">
        <f t="shared" si="701"/>
        <v>47.042878265155252</v>
      </c>
      <c r="X5577" s="4">
        <f t="shared" si="702"/>
        <v>4337</v>
      </c>
      <c r="Y5577">
        <f t="shared" si="703"/>
        <v>0</v>
      </c>
    </row>
    <row r="5578" spans="1:25" x14ac:dyDescent="0.25">
      <c r="A5578" s="2" t="s">
        <v>11212</v>
      </c>
      <c r="B5578" t="s">
        <v>11213</v>
      </c>
      <c r="C5578">
        <v>40.353110886899998</v>
      </c>
      <c r="D5578">
        <v>-5.83377167045</v>
      </c>
      <c r="E5578" s="2" t="s">
        <v>10722</v>
      </c>
      <c r="F5578" t="s">
        <v>10723</v>
      </c>
      <c r="G5578" s="4">
        <v>399.84115400000002</v>
      </c>
      <c r="H5578" s="4">
        <v>10.385436710800001</v>
      </c>
      <c r="I5578" s="4">
        <v>38.500177232238897</v>
      </c>
      <c r="J5578" s="4">
        <v>198.84115399999999</v>
      </c>
      <c r="K5578" s="4">
        <v>201</v>
      </c>
      <c r="L5578" s="4">
        <v>393.84115400000002</v>
      </c>
      <c r="M5578" s="4">
        <v>6</v>
      </c>
      <c r="N5578" s="4">
        <v>24</v>
      </c>
      <c r="O5578" s="4">
        <v>236.84115399999999</v>
      </c>
      <c r="P5578" s="4">
        <v>139</v>
      </c>
      <c r="Q5578" s="5"/>
      <c r="R5578" s="3">
        <f t="shared" si="697"/>
        <v>5.791666666666667</v>
      </c>
      <c r="S5578" s="3">
        <f t="shared" si="698"/>
        <v>5.1482524425287356E-2</v>
      </c>
      <c r="T5578" s="6">
        <f t="shared" si="699"/>
        <v>0.7670034499753573</v>
      </c>
      <c r="U5578" s="3">
        <f t="shared" si="696"/>
        <v>0.68822498643964558</v>
      </c>
      <c r="V5578" s="6">
        <f t="shared" si="700"/>
        <v>0.6478560867422376</v>
      </c>
      <c r="W5578" s="3">
        <f t="shared" si="701"/>
        <v>70.742976835879745</v>
      </c>
      <c r="X5578" s="4">
        <f t="shared" si="702"/>
        <v>2254</v>
      </c>
      <c r="Y5578">
        <f t="shared" si="703"/>
        <v>0</v>
      </c>
    </row>
    <row r="5579" spans="1:25" x14ac:dyDescent="0.25">
      <c r="A5579" s="2" t="s">
        <v>11214</v>
      </c>
      <c r="B5579" t="s">
        <v>11215</v>
      </c>
      <c r="C5579">
        <v>40.813064188299997</v>
      </c>
      <c r="D5579">
        <v>-6.7641137440300003</v>
      </c>
      <c r="E5579" s="2" t="s">
        <v>10722</v>
      </c>
      <c r="F5579" t="s">
        <v>10723</v>
      </c>
      <c r="G5579" s="4">
        <v>76.841154000000003</v>
      </c>
      <c r="H5579" s="4">
        <v>29.378431342500001</v>
      </c>
      <c r="I5579" s="4">
        <v>2.6155635440221299</v>
      </c>
      <c r="J5579" s="4">
        <v>35.841154000000003</v>
      </c>
      <c r="K5579" s="4">
        <v>41</v>
      </c>
      <c r="L5579" s="4">
        <v>76.841154000000003</v>
      </c>
      <c r="M5579" s="4">
        <v>0</v>
      </c>
      <c r="N5579" s="4">
        <v>1</v>
      </c>
      <c r="O5579" s="4">
        <v>37</v>
      </c>
      <c r="P5579" s="4">
        <v>38.841154000000003</v>
      </c>
      <c r="Q5579" s="5"/>
      <c r="R5579" s="3">
        <f t="shared" si="697"/>
        <v>38.841154000000003</v>
      </c>
      <c r="S5579" s="3">
        <f t="shared" si="698"/>
        <v>0.34526169660627587</v>
      </c>
      <c r="T5579" s="6">
        <f t="shared" si="699"/>
        <v>0.95847708230655493</v>
      </c>
      <c r="U5579" s="3">
        <f t="shared" si="696"/>
        <v>1.076787945945946</v>
      </c>
      <c r="V5579" s="6">
        <f t="shared" si="700"/>
        <v>0.92483982257269592</v>
      </c>
      <c r="W5579" s="3">
        <f t="shared" si="701"/>
        <v>94.165845243962536</v>
      </c>
      <c r="X5579" s="4">
        <f t="shared" si="702"/>
        <v>273</v>
      </c>
      <c r="Y5579">
        <f t="shared" si="703"/>
        <v>1</v>
      </c>
    </row>
    <row r="5580" spans="1:25" x14ac:dyDescent="0.25">
      <c r="A5580" s="2" t="s">
        <v>11216</v>
      </c>
      <c r="B5580" t="s">
        <v>11217</v>
      </c>
      <c r="C5580">
        <v>41.000080854499998</v>
      </c>
      <c r="D5580">
        <v>-5.12290571655</v>
      </c>
      <c r="E5580" s="2" t="s">
        <v>10722</v>
      </c>
      <c r="F5580" t="s">
        <v>10723</v>
      </c>
      <c r="G5580" s="4">
        <v>250.68230800000001</v>
      </c>
      <c r="H5580" s="4">
        <v>31.663123392500001</v>
      </c>
      <c r="I5580" s="4">
        <v>7.9171692853074198</v>
      </c>
      <c r="J5580" s="4">
        <v>126</v>
      </c>
      <c r="K5580" s="4">
        <v>124.68230800000001</v>
      </c>
      <c r="L5580" s="4">
        <v>246.68230800000001</v>
      </c>
      <c r="M5580" s="4">
        <v>4</v>
      </c>
      <c r="N5580" s="4">
        <v>21.841154</v>
      </c>
      <c r="O5580" s="4">
        <v>138.84115399999999</v>
      </c>
      <c r="P5580" s="4">
        <v>90</v>
      </c>
      <c r="Q5580" s="5"/>
      <c r="R5580" s="3">
        <f t="shared" si="697"/>
        <v>4.1206613899613549</v>
      </c>
      <c r="S5580" s="3">
        <f t="shared" si="698"/>
        <v>3.6628843278910618E-2</v>
      </c>
      <c r="T5580" s="6">
        <f t="shared" si="699"/>
        <v>0.67373090192212914</v>
      </c>
      <c r="U5580" s="3">
        <f t="shared" si="696"/>
        <v>0.80553316345958936</v>
      </c>
      <c r="V5580" s="6">
        <f t="shared" si="700"/>
        <v>0.78376047313947761</v>
      </c>
      <c r="W5580" s="3">
        <f t="shared" si="701"/>
        <v>72.874568753080339</v>
      </c>
      <c r="X5580" s="4">
        <f t="shared" si="702"/>
        <v>2071</v>
      </c>
      <c r="Y5580">
        <f t="shared" si="703"/>
        <v>0</v>
      </c>
    </row>
    <row r="5581" spans="1:25" x14ac:dyDescent="0.25">
      <c r="A5581" s="2" t="s">
        <v>11218</v>
      </c>
      <c r="B5581" t="s">
        <v>11219</v>
      </c>
      <c r="C5581">
        <v>40.908880526200001</v>
      </c>
      <c r="D5581">
        <v>-6.7422137565</v>
      </c>
      <c r="E5581" s="2" t="s">
        <v>10722</v>
      </c>
      <c r="F5581" t="s">
        <v>10723</v>
      </c>
      <c r="G5581" s="4">
        <v>88</v>
      </c>
      <c r="H5581" s="4">
        <v>16.636494497200001</v>
      </c>
      <c r="I5581" s="4">
        <v>5.2895758787893001</v>
      </c>
      <c r="J5581" s="4">
        <v>39</v>
      </c>
      <c r="K5581" s="4">
        <v>49</v>
      </c>
      <c r="L5581" s="4">
        <v>88</v>
      </c>
      <c r="M5581" s="4">
        <v>0</v>
      </c>
      <c r="N5581" s="4">
        <v>4</v>
      </c>
      <c r="O5581" s="4">
        <v>44</v>
      </c>
      <c r="P5581" s="4">
        <v>40</v>
      </c>
      <c r="Q5581" s="5"/>
      <c r="R5581" s="3">
        <f t="shared" si="697"/>
        <v>10</v>
      </c>
      <c r="S5581" s="3">
        <f t="shared" si="698"/>
        <v>8.8890689655172411E-2</v>
      </c>
      <c r="T5581" s="6">
        <f t="shared" si="699"/>
        <v>0.87801872843765405</v>
      </c>
      <c r="U5581" s="3">
        <f t="shared" si="696"/>
        <v>1</v>
      </c>
      <c r="V5581" s="6">
        <f t="shared" si="700"/>
        <v>0.89896500739280438</v>
      </c>
      <c r="W5581" s="3">
        <f t="shared" si="701"/>
        <v>88.849186791522911</v>
      </c>
      <c r="X5581" s="4">
        <f t="shared" si="702"/>
        <v>668</v>
      </c>
      <c r="Y5581">
        <f t="shared" si="703"/>
        <v>0</v>
      </c>
    </row>
    <row r="5582" spans="1:25" x14ac:dyDescent="0.25">
      <c r="A5582" s="2" t="s">
        <v>11220</v>
      </c>
      <c r="B5582" t="s">
        <v>11221</v>
      </c>
      <c r="C5582">
        <v>40.799089226299998</v>
      </c>
      <c r="D5582">
        <v>-6.4005053000199998</v>
      </c>
      <c r="E5582" s="2" t="s">
        <v>10722</v>
      </c>
      <c r="F5582" t="s">
        <v>10723</v>
      </c>
      <c r="G5582" s="4">
        <v>234.84115399999999</v>
      </c>
      <c r="H5582" s="4">
        <v>64.573443891799997</v>
      </c>
      <c r="I5582" s="4">
        <v>3.6368070192059498</v>
      </c>
      <c r="J5582" s="4">
        <v>115.841154</v>
      </c>
      <c r="K5582" s="4">
        <v>119</v>
      </c>
      <c r="L5582" s="4">
        <v>224.84115399999999</v>
      </c>
      <c r="M5582" s="4">
        <v>10</v>
      </c>
      <c r="N5582" s="4">
        <v>18</v>
      </c>
      <c r="O5582" s="4">
        <v>139</v>
      </c>
      <c r="P5582" s="4">
        <v>77.841154000000003</v>
      </c>
      <c r="Q5582" s="5"/>
      <c r="R5582" s="3">
        <f t="shared" si="697"/>
        <v>4.324508555555556</v>
      </c>
      <c r="S5582" s="3">
        <f t="shared" si="698"/>
        <v>3.8440854792302685E-2</v>
      </c>
      <c r="T5582" s="6">
        <f t="shared" si="699"/>
        <v>0.68851651059635288</v>
      </c>
      <c r="U5582" s="3">
        <f t="shared" si="696"/>
        <v>0.68950470503597128</v>
      </c>
      <c r="V5582" s="6">
        <f t="shared" si="700"/>
        <v>0.64970428782651557</v>
      </c>
      <c r="W5582" s="3">
        <f t="shared" si="701"/>
        <v>66.911039921143427</v>
      </c>
      <c r="X5582" s="4">
        <f t="shared" si="702"/>
        <v>2577</v>
      </c>
      <c r="Y5582">
        <f t="shared" si="703"/>
        <v>0</v>
      </c>
    </row>
    <row r="5583" spans="1:25" x14ac:dyDescent="0.25">
      <c r="A5583" s="2" t="s">
        <v>11222</v>
      </c>
      <c r="B5583" t="s">
        <v>11223</v>
      </c>
      <c r="C5583">
        <v>40.615799863200003</v>
      </c>
      <c r="D5583">
        <v>-6.04041722926</v>
      </c>
      <c r="E5583" s="2" t="s">
        <v>10722</v>
      </c>
      <c r="F5583" t="s">
        <v>10723</v>
      </c>
      <c r="G5583" s="4">
        <v>118.841154</v>
      </c>
      <c r="H5583" s="4">
        <v>13.062545721499999</v>
      </c>
      <c r="I5583" s="4">
        <v>9.0978555431500698</v>
      </c>
      <c r="J5583" s="4">
        <v>51</v>
      </c>
      <c r="K5583" s="4">
        <v>67.841154000000003</v>
      </c>
      <c r="L5583" s="4">
        <v>118.841154</v>
      </c>
      <c r="M5583" s="4">
        <v>0</v>
      </c>
      <c r="N5583" s="4">
        <v>3</v>
      </c>
      <c r="O5583" s="4">
        <v>56.841154000000003</v>
      </c>
      <c r="P5583" s="4">
        <v>59</v>
      </c>
      <c r="Q5583" s="5"/>
      <c r="R5583" s="3">
        <f t="shared" si="697"/>
        <v>19.666666666666668</v>
      </c>
      <c r="S5583" s="3">
        <f t="shared" si="698"/>
        <v>0.17481835632183909</v>
      </c>
      <c r="T5583" s="6">
        <f t="shared" si="699"/>
        <v>0.93605224248398222</v>
      </c>
      <c r="U5583" s="3">
        <f t="shared" si="696"/>
        <v>1.0907589947945109</v>
      </c>
      <c r="V5583" s="6">
        <f t="shared" si="700"/>
        <v>0.92915229176934455</v>
      </c>
      <c r="W5583" s="3">
        <f t="shared" si="701"/>
        <v>93.260226712666338</v>
      </c>
      <c r="X5583" s="4">
        <f t="shared" si="702"/>
        <v>330</v>
      </c>
      <c r="Y5583">
        <f t="shared" si="703"/>
        <v>1</v>
      </c>
    </row>
    <row r="5584" spans="1:25" x14ac:dyDescent="0.25">
      <c r="A5584" s="2" t="s">
        <v>11224</v>
      </c>
      <c r="B5584" t="s">
        <v>11225</v>
      </c>
      <c r="C5584">
        <v>40.372480525500002</v>
      </c>
      <c r="D5584">
        <v>-6.6023029271500002</v>
      </c>
      <c r="E5584" s="2" t="s">
        <v>10722</v>
      </c>
      <c r="F5584" t="s">
        <v>10723</v>
      </c>
      <c r="G5584" s="4">
        <v>533.01505299999997</v>
      </c>
      <c r="H5584" s="4">
        <v>78.842844819899994</v>
      </c>
      <c r="I5584" s="4">
        <v>6.7604746152623196</v>
      </c>
      <c r="J5584" s="4">
        <v>250.220372</v>
      </c>
      <c r="K5584" s="4">
        <v>282.79468100000003</v>
      </c>
      <c r="L5584" s="4">
        <v>520.52346199999999</v>
      </c>
      <c r="M5584" s="4">
        <v>12.49159</v>
      </c>
      <c r="N5584" s="4">
        <v>42.967559999999999</v>
      </c>
      <c r="O5584" s="4">
        <v>279.734802</v>
      </c>
      <c r="P5584" s="4">
        <v>210.31269</v>
      </c>
      <c r="Q5584" s="5"/>
      <c r="R5584" s="3">
        <f t="shared" si="697"/>
        <v>4.8946854324518316</v>
      </c>
      <c r="S5584" s="3">
        <f t="shared" si="698"/>
        <v>4.3509196373576912E-2</v>
      </c>
      <c r="T5584" s="6">
        <f t="shared" si="699"/>
        <v>0.72400197141448985</v>
      </c>
      <c r="U5584" s="3">
        <f t="shared" si="696"/>
        <v>0.90542988641077271</v>
      </c>
      <c r="V5584" s="6">
        <f t="shared" si="700"/>
        <v>0.85374568753080338</v>
      </c>
      <c r="W5584" s="3">
        <f t="shared" si="701"/>
        <v>78.887382947264655</v>
      </c>
      <c r="X5584" s="4">
        <f t="shared" si="702"/>
        <v>1515</v>
      </c>
      <c r="Y5584">
        <f t="shared" si="703"/>
        <v>0</v>
      </c>
    </row>
    <row r="5585" spans="1:25" x14ac:dyDescent="0.25">
      <c r="A5585" s="2" t="s">
        <v>11226</v>
      </c>
      <c r="B5585" t="s">
        <v>11227</v>
      </c>
      <c r="C5585">
        <v>40.857395797199999</v>
      </c>
      <c r="D5585">
        <v>-5.9741631175799998</v>
      </c>
      <c r="E5585" s="2" t="s">
        <v>10722</v>
      </c>
      <c r="F5585" t="s">
        <v>10723</v>
      </c>
      <c r="G5585" s="4">
        <v>240.20111499999999</v>
      </c>
      <c r="H5585" s="4">
        <v>21.834189106</v>
      </c>
      <c r="I5585" s="4">
        <v>11.001146497077499</v>
      </c>
      <c r="J5585" s="4">
        <v>117.418768</v>
      </c>
      <c r="K5585" s="4">
        <v>122.782347</v>
      </c>
      <c r="L5585" s="4">
        <v>234.68230800000001</v>
      </c>
      <c r="M5585" s="4">
        <v>5.5188050000000004</v>
      </c>
      <c r="N5585" s="4">
        <v>21.481784999999999</v>
      </c>
      <c r="O5585" s="4">
        <v>152.71932799999999</v>
      </c>
      <c r="P5585" s="4">
        <v>66</v>
      </c>
      <c r="Q5585" s="5"/>
      <c r="R5585" s="3">
        <f t="shared" si="697"/>
        <v>3.0723703826288182</v>
      </c>
      <c r="S5585" s="3">
        <f t="shared" si="698"/>
        <v>2.7310512218800161E-2</v>
      </c>
      <c r="T5585" s="6">
        <f t="shared" si="699"/>
        <v>0.57811729916214882</v>
      </c>
      <c r="U5585" s="3">
        <f t="shared" si="696"/>
        <v>0.57282719971109364</v>
      </c>
      <c r="V5585" s="6">
        <f t="shared" si="700"/>
        <v>0.42336126170527355</v>
      </c>
      <c r="W5585" s="3">
        <f t="shared" si="701"/>
        <v>50.073928043371119</v>
      </c>
      <c r="X5585" s="4">
        <f t="shared" si="702"/>
        <v>4077</v>
      </c>
      <c r="Y5585">
        <f t="shared" si="703"/>
        <v>0</v>
      </c>
    </row>
    <row r="5586" spans="1:25" x14ac:dyDescent="0.25">
      <c r="A5586" s="2" t="s">
        <v>11228</v>
      </c>
      <c r="B5586" t="s">
        <v>11229</v>
      </c>
      <c r="C5586">
        <v>40.960627970300003</v>
      </c>
      <c r="D5586">
        <v>-5.9220538434399996</v>
      </c>
      <c r="E5586" s="2" t="s">
        <v>10722</v>
      </c>
      <c r="F5586" t="s">
        <v>10723</v>
      </c>
      <c r="G5586" s="4">
        <v>439.47433000000001</v>
      </c>
      <c r="H5586" s="4">
        <v>22.976956204899999</v>
      </c>
      <c r="I5586" s="4">
        <v>19.1267427278413</v>
      </c>
      <c r="J5586" s="4">
        <v>205.43048099999999</v>
      </c>
      <c r="K5586" s="4">
        <v>234.04384899999999</v>
      </c>
      <c r="L5586" s="4">
        <v>422.01980800000001</v>
      </c>
      <c r="M5586" s="4">
        <v>17.454522000000001</v>
      </c>
      <c r="N5586" s="4">
        <v>22.841154</v>
      </c>
      <c r="O5586" s="4">
        <v>283.454522</v>
      </c>
      <c r="P5586" s="4">
        <v>133.17865399999999</v>
      </c>
      <c r="Q5586" s="5"/>
      <c r="R5586" s="3">
        <f t="shared" si="697"/>
        <v>5.8306447213656538</v>
      </c>
      <c r="S5586" s="3">
        <f t="shared" si="698"/>
        <v>5.1829003041648357E-2</v>
      </c>
      <c r="T5586" s="6">
        <f t="shared" si="699"/>
        <v>0.76922129127649086</v>
      </c>
      <c r="U5586" s="3">
        <f t="shared" si="696"/>
        <v>0.55042271648783214</v>
      </c>
      <c r="V5586" s="6">
        <f t="shared" si="700"/>
        <v>0.36310990635781171</v>
      </c>
      <c r="W5586" s="3">
        <f t="shared" si="701"/>
        <v>56.616559881715119</v>
      </c>
      <c r="X5586" s="4">
        <f t="shared" si="702"/>
        <v>3473</v>
      </c>
      <c r="Y5586">
        <f t="shared" si="703"/>
        <v>0</v>
      </c>
    </row>
    <row r="5587" spans="1:25" x14ac:dyDescent="0.25">
      <c r="A5587" s="2" t="s">
        <v>11230</v>
      </c>
      <c r="B5587" t="s">
        <v>11231</v>
      </c>
      <c r="C5587">
        <v>40.654757868099999</v>
      </c>
      <c r="D5587">
        <v>-6.6202510519200004</v>
      </c>
      <c r="E5587" s="2" t="s">
        <v>10722</v>
      </c>
      <c r="F5587" t="s">
        <v>10723</v>
      </c>
      <c r="G5587" s="4">
        <v>168.84115399999999</v>
      </c>
      <c r="H5587" s="4">
        <v>45.552725446799997</v>
      </c>
      <c r="I5587" s="4">
        <v>3.70649949797594</v>
      </c>
      <c r="J5587" s="4">
        <v>79.841154000000003</v>
      </c>
      <c r="K5587" s="4">
        <v>89</v>
      </c>
      <c r="L5587" s="4">
        <v>168.84115399999999</v>
      </c>
      <c r="M5587" s="4">
        <v>0</v>
      </c>
      <c r="N5587" s="4">
        <v>9</v>
      </c>
      <c r="O5587" s="4">
        <v>112</v>
      </c>
      <c r="P5587" s="4">
        <v>47.841154000000003</v>
      </c>
      <c r="Q5587" s="5"/>
      <c r="R5587" s="3">
        <f t="shared" si="697"/>
        <v>5.3156837777777781</v>
      </c>
      <c r="S5587" s="3">
        <f t="shared" si="698"/>
        <v>4.7251479699547898E-2</v>
      </c>
      <c r="T5587" s="6">
        <f t="shared" si="699"/>
        <v>0.7444553967471661</v>
      </c>
      <c r="U5587" s="3">
        <f t="shared" si="696"/>
        <v>0.50751030357142857</v>
      </c>
      <c r="V5587" s="6">
        <f t="shared" si="700"/>
        <v>0.22880729423361262</v>
      </c>
      <c r="W5587" s="3">
        <f t="shared" si="701"/>
        <v>48.663134549038936</v>
      </c>
      <c r="X5587" s="4">
        <f t="shared" si="702"/>
        <v>4174</v>
      </c>
      <c r="Y5587">
        <f t="shared" si="703"/>
        <v>0</v>
      </c>
    </row>
    <row r="5588" spans="1:25" x14ac:dyDescent="0.25">
      <c r="A5588" s="2" t="s">
        <v>11232</v>
      </c>
      <c r="B5588" t="s">
        <v>11233</v>
      </c>
      <c r="C5588">
        <v>40.737349931700003</v>
      </c>
      <c r="D5588">
        <v>-6.0707984908799997</v>
      </c>
      <c r="E5588" s="2" t="s">
        <v>10722</v>
      </c>
      <c r="F5588" t="s">
        <v>10723</v>
      </c>
      <c r="G5588" s="4">
        <v>122</v>
      </c>
      <c r="H5588" s="4">
        <v>40.832762322800001</v>
      </c>
      <c r="I5588" s="4">
        <v>2.9877968831875501</v>
      </c>
      <c r="J5588" s="4">
        <v>62</v>
      </c>
      <c r="K5588" s="4">
        <v>60</v>
      </c>
      <c r="L5588" s="4">
        <v>121</v>
      </c>
      <c r="M5588" s="4">
        <v>1</v>
      </c>
      <c r="N5588" s="4">
        <v>5</v>
      </c>
      <c r="O5588" s="4">
        <v>50</v>
      </c>
      <c r="P5588" s="4">
        <v>67</v>
      </c>
      <c r="Q5588" s="5"/>
      <c r="R5588" s="3">
        <f t="shared" si="697"/>
        <v>13.4</v>
      </c>
      <c r="S5588" s="3">
        <f t="shared" si="698"/>
        <v>0.11911352413793104</v>
      </c>
      <c r="T5588" s="6">
        <f t="shared" si="699"/>
        <v>0.90894529324790541</v>
      </c>
      <c r="U5588" s="3">
        <f t="shared" si="696"/>
        <v>1.44</v>
      </c>
      <c r="V5588" s="6">
        <f t="shared" si="700"/>
        <v>0.98028585510103494</v>
      </c>
      <c r="W5588" s="3">
        <f t="shared" si="701"/>
        <v>94.461557417447011</v>
      </c>
      <c r="X5588" s="4">
        <f t="shared" si="702"/>
        <v>258</v>
      </c>
      <c r="Y5588">
        <f t="shared" si="703"/>
        <v>1</v>
      </c>
    </row>
    <row r="5589" spans="1:25" x14ac:dyDescent="0.25">
      <c r="A5589" s="2" t="s">
        <v>11234</v>
      </c>
      <c r="B5589" t="s">
        <v>10723</v>
      </c>
      <c r="C5589">
        <v>40.961768655199997</v>
      </c>
      <c r="D5589">
        <v>-5.67957133047</v>
      </c>
      <c r="E5589" s="2" t="s">
        <v>10722</v>
      </c>
      <c r="F5589" t="s">
        <v>10723</v>
      </c>
      <c r="G5589" s="4">
        <v>151658.228221</v>
      </c>
      <c r="H5589" s="4">
        <v>39.335626004200002</v>
      </c>
      <c r="I5589" s="4">
        <v>3855.4929365000298</v>
      </c>
      <c r="J5589" s="4">
        <v>81816.850291000097</v>
      </c>
      <c r="K5589" s="4">
        <v>69841.377930000002</v>
      </c>
      <c r="L5589" s="4">
        <v>143008.19359099999</v>
      </c>
      <c r="M5589" s="4">
        <v>8650.0346219999992</v>
      </c>
      <c r="N5589" s="4">
        <v>19859.405848999999</v>
      </c>
      <c r="O5589" s="4">
        <v>95642.228856999995</v>
      </c>
      <c r="P5589" s="4">
        <v>36156.593506999998</v>
      </c>
      <c r="Q5589" s="5"/>
      <c r="R5589" s="3">
        <f t="shared" si="697"/>
        <v>1.8206281588641096</v>
      </c>
      <c r="S5589" s="3">
        <f t="shared" si="698"/>
        <v>1.6183689264705748E-2</v>
      </c>
      <c r="T5589" s="6">
        <f t="shared" si="699"/>
        <v>0.39243469689502219</v>
      </c>
      <c r="U5589" s="3">
        <f t="shared" si="696"/>
        <v>0.58568270548935686</v>
      </c>
      <c r="V5589" s="6">
        <f t="shared" si="700"/>
        <v>0.45453425332676195</v>
      </c>
      <c r="W5589" s="3">
        <f t="shared" si="701"/>
        <v>42.348447511089205</v>
      </c>
      <c r="X5589" s="4">
        <f t="shared" si="702"/>
        <v>4717</v>
      </c>
      <c r="Y5589">
        <f t="shared" si="703"/>
        <v>0</v>
      </c>
    </row>
    <row r="5590" spans="1:25" x14ac:dyDescent="0.25">
      <c r="A5590" s="2" t="s">
        <v>11235</v>
      </c>
      <c r="B5590" t="s">
        <v>11236</v>
      </c>
      <c r="C5590">
        <v>41.0193891698</v>
      </c>
      <c r="D5590">
        <v>-6.6294448770500001</v>
      </c>
      <c r="E5590" s="2" t="s">
        <v>10722</v>
      </c>
      <c r="F5590" t="s">
        <v>10723</v>
      </c>
      <c r="G5590" s="4">
        <v>137.84115399999999</v>
      </c>
      <c r="H5590" s="4">
        <v>20.6922455827</v>
      </c>
      <c r="I5590" s="4">
        <v>6.6614884039093196</v>
      </c>
      <c r="J5590" s="4">
        <v>60</v>
      </c>
      <c r="K5590" s="4">
        <v>77.841154000000003</v>
      </c>
      <c r="L5590" s="4">
        <v>137.84115399999999</v>
      </c>
      <c r="M5590" s="4">
        <v>0</v>
      </c>
      <c r="N5590" s="4">
        <v>5</v>
      </c>
      <c r="O5590" s="4">
        <v>72.841154000000003</v>
      </c>
      <c r="P5590" s="4">
        <v>60</v>
      </c>
      <c r="Q5590" s="5"/>
      <c r="R5590" s="3">
        <f t="shared" si="697"/>
        <v>12</v>
      </c>
      <c r="S5590" s="3">
        <f t="shared" si="698"/>
        <v>0.1066688275862069</v>
      </c>
      <c r="T5590" s="6">
        <f t="shared" si="699"/>
        <v>0.89859536717594879</v>
      </c>
      <c r="U5590" s="3">
        <f t="shared" si="696"/>
        <v>0.89235269391805627</v>
      </c>
      <c r="V5590" s="6">
        <f t="shared" si="700"/>
        <v>0.84536717594874322</v>
      </c>
      <c r="W5590" s="3">
        <f t="shared" si="701"/>
        <v>87.198127156234605</v>
      </c>
      <c r="X5590" s="4">
        <f t="shared" si="702"/>
        <v>811</v>
      </c>
      <c r="Y5590">
        <f t="shared" si="703"/>
        <v>0</v>
      </c>
    </row>
    <row r="5591" spans="1:25" x14ac:dyDescent="0.25">
      <c r="A5591" s="2" t="s">
        <v>11237</v>
      </c>
      <c r="B5591" t="s">
        <v>11238</v>
      </c>
      <c r="C5591">
        <v>40.803928023700003</v>
      </c>
      <c r="D5591">
        <v>-5.2139984555799996</v>
      </c>
      <c r="E5591" s="2" t="s">
        <v>10722</v>
      </c>
      <c r="F5591" t="s">
        <v>10723</v>
      </c>
      <c r="G5591" s="4">
        <v>189.53693100000001</v>
      </c>
      <c r="H5591" s="4">
        <v>22.9970773808</v>
      </c>
      <c r="I5591" s="4">
        <v>8.2417834171503106</v>
      </c>
      <c r="J5591" s="4">
        <v>80.332198000000005</v>
      </c>
      <c r="K5591" s="4">
        <v>109.204733</v>
      </c>
      <c r="L5591" s="4">
        <v>180.84115399999999</v>
      </c>
      <c r="M5591" s="4">
        <v>8.6957769999999996</v>
      </c>
      <c r="N5591" s="4">
        <v>6</v>
      </c>
      <c r="O5591" s="4">
        <v>85.536930999999996</v>
      </c>
      <c r="P5591" s="4">
        <v>98</v>
      </c>
      <c r="Q5591" s="5"/>
      <c r="R5591" s="3">
        <f t="shared" si="697"/>
        <v>16.333333333333332</v>
      </c>
      <c r="S5591" s="3">
        <f t="shared" si="698"/>
        <v>0.14518812643678158</v>
      </c>
      <c r="T5591" s="6">
        <f t="shared" si="699"/>
        <v>0.92483982257269592</v>
      </c>
      <c r="U5591" s="3">
        <f t="shared" si="696"/>
        <v>1.2158490932998287</v>
      </c>
      <c r="V5591" s="6">
        <f t="shared" si="700"/>
        <v>0.95773780187284374</v>
      </c>
      <c r="W5591" s="3">
        <f t="shared" si="701"/>
        <v>94.128881222276988</v>
      </c>
      <c r="X5591" s="4">
        <f t="shared" si="702"/>
        <v>276</v>
      </c>
      <c r="Y5591">
        <f t="shared" si="703"/>
        <v>1</v>
      </c>
    </row>
    <row r="5592" spans="1:25" x14ac:dyDescent="0.25">
      <c r="A5592" s="2" t="s">
        <v>11239</v>
      </c>
      <c r="B5592" t="s">
        <v>11240</v>
      </c>
      <c r="C5592">
        <v>40.590113232</v>
      </c>
      <c r="D5592">
        <v>-5.5799737525099999</v>
      </c>
      <c r="E5592" s="2" t="s">
        <v>10722</v>
      </c>
      <c r="F5592" t="s">
        <v>10723</v>
      </c>
      <c r="G5592" s="4">
        <v>63</v>
      </c>
      <c r="H5592" s="4">
        <v>34.671528331499999</v>
      </c>
      <c r="I5592" s="4">
        <v>1.8170528682106799</v>
      </c>
      <c r="J5592" s="4">
        <v>31</v>
      </c>
      <c r="K5592" s="4">
        <v>32</v>
      </c>
      <c r="L5592" s="4">
        <v>62</v>
      </c>
      <c r="M5592" s="4">
        <v>1</v>
      </c>
      <c r="N5592" s="4">
        <v>2</v>
      </c>
      <c r="O5592" s="4">
        <v>35</v>
      </c>
      <c r="P5592" s="4">
        <v>26</v>
      </c>
      <c r="Q5592" s="5"/>
      <c r="R5592" s="3">
        <f t="shared" si="697"/>
        <v>13</v>
      </c>
      <c r="S5592" s="3">
        <f t="shared" si="698"/>
        <v>0.11555789655172413</v>
      </c>
      <c r="T5592" s="6">
        <f t="shared" si="699"/>
        <v>0.90635781172991625</v>
      </c>
      <c r="U5592" s="3">
        <f t="shared" si="696"/>
        <v>0.8</v>
      </c>
      <c r="V5592" s="6">
        <f t="shared" si="700"/>
        <v>0.7783390832922622</v>
      </c>
      <c r="W5592" s="3">
        <f t="shared" si="701"/>
        <v>84.234844751108923</v>
      </c>
      <c r="X5592" s="4">
        <f t="shared" si="702"/>
        <v>1061</v>
      </c>
      <c r="Y5592">
        <f t="shared" si="703"/>
        <v>0</v>
      </c>
    </row>
    <row r="5593" spans="1:25" x14ac:dyDescent="0.25">
      <c r="A5593" s="2" t="s">
        <v>11241</v>
      </c>
      <c r="B5593" t="s">
        <v>11242</v>
      </c>
      <c r="C5593">
        <v>41.0325878278</v>
      </c>
      <c r="D5593">
        <v>-5.6180709696099997</v>
      </c>
      <c r="E5593" s="2" t="s">
        <v>10722</v>
      </c>
      <c r="F5593" t="s">
        <v>10723</v>
      </c>
      <c r="G5593" s="4">
        <v>987.77634799999998</v>
      </c>
      <c r="H5593" s="4">
        <v>9.9204957124599993</v>
      </c>
      <c r="I5593" s="4">
        <v>99.569253153284194</v>
      </c>
      <c r="J5593" s="4">
        <v>461.773349</v>
      </c>
      <c r="K5593" s="4">
        <v>526.00299900000005</v>
      </c>
      <c r="L5593" s="4">
        <v>924.84115399999996</v>
      </c>
      <c r="M5593" s="4">
        <v>62.935195999999998</v>
      </c>
      <c r="N5593" s="4">
        <v>188.24272500000001</v>
      </c>
      <c r="O5593" s="4">
        <v>717.53362500000003</v>
      </c>
      <c r="P5593" s="4">
        <v>82</v>
      </c>
      <c r="Q5593" s="5"/>
      <c r="R5593" s="3">
        <f t="shared" si="697"/>
        <v>0.43560780370131169</v>
      </c>
      <c r="S5593" s="3">
        <f t="shared" si="698"/>
        <v>3.8721478090184562E-3</v>
      </c>
      <c r="T5593" s="6">
        <f t="shared" si="699"/>
        <v>1.9221291276490884E-2</v>
      </c>
      <c r="U5593" s="3">
        <f t="shared" si="696"/>
        <v>0.37662726258995877</v>
      </c>
      <c r="V5593" s="6">
        <f t="shared" si="700"/>
        <v>1.6880236569738787E-2</v>
      </c>
      <c r="W5593" s="3">
        <f t="shared" si="701"/>
        <v>1.8050763923114836</v>
      </c>
      <c r="X5593" s="4">
        <f t="shared" si="702"/>
        <v>8073</v>
      </c>
      <c r="Y5593">
        <f t="shared" si="703"/>
        <v>0</v>
      </c>
    </row>
    <row r="5594" spans="1:25" x14ac:dyDescent="0.25">
      <c r="A5594" s="2" t="s">
        <v>11243</v>
      </c>
      <c r="B5594" t="s">
        <v>1519</v>
      </c>
      <c r="C5594">
        <v>40.731322252799998</v>
      </c>
      <c r="D5594">
        <v>-6.4268813227599999</v>
      </c>
      <c r="E5594" s="2" t="s">
        <v>10722</v>
      </c>
      <c r="F5594" t="s">
        <v>10723</v>
      </c>
      <c r="G5594" s="4">
        <v>864.25539900000001</v>
      </c>
      <c r="H5594" s="4">
        <v>141.896652733</v>
      </c>
      <c r="I5594" s="4">
        <v>6.0907384519226602</v>
      </c>
      <c r="J5594" s="4">
        <v>408.25539900000001</v>
      </c>
      <c r="K5594" s="4">
        <v>456</v>
      </c>
      <c r="L5594" s="4">
        <v>845</v>
      </c>
      <c r="M5594" s="4">
        <v>19.255399000000001</v>
      </c>
      <c r="N5594" s="4">
        <v>73</v>
      </c>
      <c r="O5594" s="4">
        <v>497.25539900000001</v>
      </c>
      <c r="P5594" s="4">
        <v>294</v>
      </c>
      <c r="Q5594" s="5"/>
      <c r="R5594" s="3">
        <f t="shared" si="697"/>
        <v>4.0273972602739727</v>
      </c>
      <c r="S5594" s="3">
        <f t="shared" si="698"/>
        <v>3.5799811998110533E-2</v>
      </c>
      <c r="T5594" s="6">
        <f t="shared" si="699"/>
        <v>0.66633809758501727</v>
      </c>
      <c r="U5594" s="3">
        <f t="shared" si="696"/>
        <v>0.73805131274200608</v>
      </c>
      <c r="V5594" s="6">
        <f t="shared" si="700"/>
        <v>0.71315919172005915</v>
      </c>
      <c r="W5594" s="3">
        <f t="shared" si="701"/>
        <v>68.97486446525383</v>
      </c>
      <c r="X5594" s="4">
        <f t="shared" si="702"/>
        <v>2420</v>
      </c>
      <c r="Y5594">
        <f t="shared" si="703"/>
        <v>0</v>
      </c>
    </row>
    <row r="5595" spans="1:25" x14ac:dyDescent="0.25">
      <c r="A5595" s="2" t="s">
        <v>11244</v>
      </c>
      <c r="B5595" t="s">
        <v>11245</v>
      </c>
      <c r="C5595">
        <v>41.100306195500004</v>
      </c>
      <c r="D5595">
        <v>-6.3958264182500004</v>
      </c>
      <c r="E5595" s="2" t="s">
        <v>10722</v>
      </c>
      <c r="F5595" t="s">
        <v>10723</v>
      </c>
      <c r="G5595" s="4">
        <v>90</v>
      </c>
      <c r="H5595" s="4">
        <v>29.239201830399999</v>
      </c>
      <c r="I5595" s="4">
        <v>3.0780593985444198</v>
      </c>
      <c r="J5595" s="4">
        <v>41</v>
      </c>
      <c r="K5595" s="4">
        <v>49</v>
      </c>
      <c r="L5595" s="4">
        <v>90</v>
      </c>
      <c r="M5595" s="4">
        <v>0</v>
      </c>
      <c r="N5595" s="4">
        <v>6</v>
      </c>
      <c r="O5595" s="4">
        <v>44</v>
      </c>
      <c r="P5595" s="4">
        <v>40</v>
      </c>
      <c r="Q5595" s="5"/>
      <c r="R5595" s="3">
        <f t="shared" si="697"/>
        <v>6.666666666666667</v>
      </c>
      <c r="S5595" s="3">
        <f t="shared" si="698"/>
        <v>5.9260459770114945E-2</v>
      </c>
      <c r="T5595" s="6">
        <f t="shared" si="699"/>
        <v>0.79793001478560865</v>
      </c>
      <c r="U5595" s="3">
        <f t="shared" si="696"/>
        <v>1.0454545454545454</v>
      </c>
      <c r="V5595" s="6">
        <f t="shared" si="700"/>
        <v>0.91387382947264661</v>
      </c>
      <c r="W5595" s="3">
        <f t="shared" si="701"/>
        <v>85.590192212912768</v>
      </c>
      <c r="X5595" s="4">
        <f t="shared" si="702"/>
        <v>926</v>
      </c>
      <c r="Y5595">
        <f t="shared" si="703"/>
        <v>0</v>
      </c>
    </row>
    <row r="5596" spans="1:25" x14ac:dyDescent="0.25">
      <c r="A5596" s="2" t="s">
        <v>11246</v>
      </c>
      <c r="B5596" t="s">
        <v>11247</v>
      </c>
      <c r="C5596">
        <v>40.755680270299997</v>
      </c>
      <c r="D5596">
        <v>-6.02509026174</v>
      </c>
      <c r="E5596" s="2" t="s">
        <v>10722</v>
      </c>
      <c r="F5596" t="s">
        <v>10723</v>
      </c>
      <c r="G5596" s="4">
        <v>38</v>
      </c>
      <c r="H5596" s="4">
        <v>15.077628648099999</v>
      </c>
      <c r="I5596" s="4">
        <v>2.5202902185012102</v>
      </c>
      <c r="J5596" s="4">
        <v>17</v>
      </c>
      <c r="K5596" s="4">
        <v>21</v>
      </c>
      <c r="L5596" s="4">
        <v>38</v>
      </c>
      <c r="M5596" s="4">
        <v>0</v>
      </c>
      <c r="N5596" s="4">
        <v>1</v>
      </c>
      <c r="O5596" s="4">
        <v>21</v>
      </c>
      <c r="P5596" s="4">
        <v>16</v>
      </c>
      <c r="Q5596" s="5"/>
      <c r="R5596" s="3">
        <f t="shared" si="697"/>
        <v>16</v>
      </c>
      <c r="S5596" s="3">
        <f t="shared" si="698"/>
        <v>0.14222510344827585</v>
      </c>
      <c r="T5596" s="6">
        <f t="shared" si="699"/>
        <v>0.92348447511089204</v>
      </c>
      <c r="U5596" s="3">
        <f t="shared" si="696"/>
        <v>0.80952380952380953</v>
      </c>
      <c r="V5596" s="6">
        <f t="shared" si="700"/>
        <v>0.78684080827994085</v>
      </c>
      <c r="W5596" s="3">
        <f t="shared" si="701"/>
        <v>85.516264169541643</v>
      </c>
      <c r="X5596" s="4">
        <f t="shared" si="702"/>
        <v>937</v>
      </c>
      <c r="Y5596">
        <f t="shared" si="703"/>
        <v>0</v>
      </c>
    </row>
    <row r="5597" spans="1:25" x14ac:dyDescent="0.25">
      <c r="A5597" s="2" t="s">
        <v>11248</v>
      </c>
      <c r="B5597" t="s">
        <v>11249</v>
      </c>
      <c r="C5597">
        <v>40.443644725600002</v>
      </c>
      <c r="D5597">
        <v>-5.7502238828500003</v>
      </c>
      <c r="E5597" s="2" t="s">
        <v>10722</v>
      </c>
      <c r="F5597" t="s">
        <v>10723</v>
      </c>
      <c r="G5597" s="4">
        <v>245.804393</v>
      </c>
      <c r="H5597" s="4">
        <v>14.034298421500001</v>
      </c>
      <c r="I5597" s="4">
        <v>17.514547975083499</v>
      </c>
      <c r="J5597" s="4">
        <v>115.018058</v>
      </c>
      <c r="K5597" s="4">
        <v>130.78633500000001</v>
      </c>
      <c r="L5597" s="4">
        <v>244.84115399999999</v>
      </c>
      <c r="M5597" s="4">
        <v>0.96323899999999996</v>
      </c>
      <c r="N5597" s="4">
        <v>16.242599999999999</v>
      </c>
      <c r="O5597" s="4">
        <v>128.72063900000001</v>
      </c>
      <c r="P5597" s="4">
        <v>100.841154</v>
      </c>
      <c r="Q5597" s="5"/>
      <c r="R5597" s="3">
        <f t="shared" si="697"/>
        <v>6.2084367034834331</v>
      </c>
      <c r="S5597" s="3">
        <f t="shared" si="698"/>
        <v>5.5187222025312753E-2</v>
      </c>
      <c r="T5597" s="6">
        <f t="shared" si="699"/>
        <v>0.7841301133563332</v>
      </c>
      <c r="U5597" s="3">
        <f t="shared" si="696"/>
        <v>0.90959581081632135</v>
      </c>
      <c r="V5597" s="6">
        <f t="shared" si="700"/>
        <v>0.85584031542631833</v>
      </c>
      <c r="W5597" s="3">
        <f t="shared" si="701"/>
        <v>81.998521439132574</v>
      </c>
      <c r="X5597" s="4">
        <f t="shared" si="702"/>
        <v>1241</v>
      </c>
      <c r="Y5597">
        <f t="shared" si="703"/>
        <v>0</v>
      </c>
    </row>
    <row r="5598" spans="1:25" x14ac:dyDescent="0.25">
      <c r="A5598" s="2" t="s">
        <v>11250</v>
      </c>
      <c r="B5598" t="s">
        <v>11251</v>
      </c>
      <c r="C5598">
        <v>40.952241002100003</v>
      </c>
      <c r="D5598">
        <v>-6.1020006810099998</v>
      </c>
      <c r="E5598" s="2" t="s">
        <v>10722</v>
      </c>
      <c r="F5598" t="s">
        <v>10723</v>
      </c>
      <c r="G5598" s="4">
        <v>148.68230800000001</v>
      </c>
      <c r="H5598" s="4">
        <v>60.582909109100001</v>
      </c>
      <c r="I5598" s="4">
        <v>2.4541955839764502</v>
      </c>
      <c r="J5598" s="4">
        <v>63</v>
      </c>
      <c r="K5598" s="4">
        <v>85.682308000000006</v>
      </c>
      <c r="L5598" s="4">
        <v>132.68230800000001</v>
      </c>
      <c r="M5598" s="4">
        <v>16</v>
      </c>
      <c r="N5598" s="4">
        <v>9.6823080000000008</v>
      </c>
      <c r="O5598" s="4">
        <v>93</v>
      </c>
      <c r="P5598" s="4">
        <v>46</v>
      </c>
      <c r="Q5598" s="5"/>
      <c r="R5598" s="3">
        <f t="shared" si="697"/>
        <v>4.7509333518413168</v>
      </c>
      <c r="S5598" s="3">
        <f t="shared" si="698"/>
        <v>4.2231374215093452E-2</v>
      </c>
      <c r="T5598" s="6">
        <f t="shared" si="699"/>
        <v>0.7155002464268112</v>
      </c>
      <c r="U5598" s="3">
        <f t="shared" si="696"/>
        <v>0.59873449462365591</v>
      </c>
      <c r="V5598" s="6">
        <f t="shared" si="700"/>
        <v>0.48262690980778711</v>
      </c>
      <c r="W5598" s="3">
        <f t="shared" si="701"/>
        <v>59.906357811729919</v>
      </c>
      <c r="X5598" s="4">
        <f t="shared" si="702"/>
        <v>3173</v>
      </c>
      <c r="Y5598">
        <f t="shared" si="703"/>
        <v>0</v>
      </c>
    </row>
    <row r="5599" spans="1:25" x14ac:dyDescent="0.25">
      <c r="A5599" s="2" t="s">
        <v>11252</v>
      </c>
      <c r="B5599" t="s">
        <v>11253</v>
      </c>
      <c r="C5599">
        <v>40.512730383399997</v>
      </c>
      <c r="D5599">
        <v>-5.8767511844299998</v>
      </c>
      <c r="E5599" s="2" t="s">
        <v>10722</v>
      </c>
      <c r="F5599" t="s">
        <v>10723</v>
      </c>
      <c r="G5599" s="4">
        <v>358.93135899999999</v>
      </c>
      <c r="H5599" s="4">
        <v>20.828191130800001</v>
      </c>
      <c r="I5599" s="4">
        <v>17.232958769483599</v>
      </c>
      <c r="J5599" s="4">
        <v>168.090205</v>
      </c>
      <c r="K5599" s="4">
        <v>190.84115399999999</v>
      </c>
      <c r="L5599" s="4">
        <v>348.68230799999998</v>
      </c>
      <c r="M5599" s="4">
        <v>10.249051</v>
      </c>
      <c r="N5599" s="4">
        <v>14</v>
      </c>
      <c r="O5599" s="4">
        <v>181.79606999999999</v>
      </c>
      <c r="P5599" s="4">
        <v>163.135289</v>
      </c>
      <c r="Q5599" s="5"/>
      <c r="R5599" s="3">
        <f t="shared" si="697"/>
        <v>11.652520642857143</v>
      </c>
      <c r="S5599" s="3">
        <f t="shared" si="698"/>
        <v>0.10358005961647043</v>
      </c>
      <c r="T5599" s="6">
        <f t="shared" si="699"/>
        <v>0.89465253819615576</v>
      </c>
      <c r="U5599" s="3">
        <f t="shared" si="696"/>
        <v>0.97436258660597019</v>
      </c>
      <c r="V5599" s="6">
        <f t="shared" si="700"/>
        <v>0.8865204534253327</v>
      </c>
      <c r="W5599" s="3">
        <f t="shared" si="701"/>
        <v>89.05864958107442</v>
      </c>
      <c r="X5599" s="4">
        <f t="shared" si="702"/>
        <v>640</v>
      </c>
      <c r="Y5599">
        <f t="shared" si="703"/>
        <v>0</v>
      </c>
    </row>
    <row r="5600" spans="1:25" x14ac:dyDescent="0.25">
      <c r="A5600" s="2" t="s">
        <v>11254</v>
      </c>
      <c r="B5600" t="s">
        <v>11255</v>
      </c>
      <c r="C5600">
        <v>40.834888639699997</v>
      </c>
      <c r="D5600">
        <v>-6.6945001320399999</v>
      </c>
      <c r="E5600" s="2" t="s">
        <v>10722</v>
      </c>
      <c r="F5600" t="s">
        <v>10723</v>
      </c>
      <c r="G5600" s="4">
        <v>489.79274800000002</v>
      </c>
      <c r="H5600" s="4">
        <v>81.432569125599997</v>
      </c>
      <c r="I5600" s="4">
        <v>6.01470337064465</v>
      </c>
      <c r="J5600" s="4">
        <v>239.53734900000001</v>
      </c>
      <c r="K5600" s="4">
        <v>250.25539900000001</v>
      </c>
      <c r="L5600" s="4">
        <v>484</v>
      </c>
      <c r="M5600" s="4">
        <v>5.7927479999999996</v>
      </c>
      <c r="N5600" s="4">
        <v>20</v>
      </c>
      <c r="O5600" s="4">
        <v>228.79274799999999</v>
      </c>
      <c r="P5600" s="4">
        <v>241</v>
      </c>
      <c r="Q5600" s="5"/>
      <c r="R5600" s="3">
        <f t="shared" si="697"/>
        <v>12.05</v>
      </c>
      <c r="S5600" s="3">
        <f t="shared" si="698"/>
        <v>0.10711328103448277</v>
      </c>
      <c r="T5600" s="6">
        <f t="shared" si="699"/>
        <v>0.89908822079842288</v>
      </c>
      <c r="U5600" s="3">
        <f t="shared" si="696"/>
        <v>1.1407704233702374</v>
      </c>
      <c r="V5600" s="6">
        <f t="shared" si="700"/>
        <v>0.94282897979300151</v>
      </c>
      <c r="W5600" s="3">
        <f t="shared" si="701"/>
        <v>92.095860029571213</v>
      </c>
      <c r="X5600" s="4">
        <f t="shared" si="702"/>
        <v>405</v>
      </c>
      <c r="Y5600">
        <f t="shared" si="703"/>
        <v>1</v>
      </c>
    </row>
    <row r="5601" spans="1:25" x14ac:dyDescent="0.25">
      <c r="A5601" s="2" t="s">
        <v>11256</v>
      </c>
      <c r="B5601" t="s">
        <v>11257</v>
      </c>
      <c r="C5601">
        <v>40.524176064899997</v>
      </c>
      <c r="D5601">
        <v>-6.0776888156900002</v>
      </c>
      <c r="E5601" s="2" t="s">
        <v>10722</v>
      </c>
      <c r="F5601" t="s">
        <v>10723</v>
      </c>
      <c r="G5601" s="4">
        <v>261.97798399999999</v>
      </c>
      <c r="H5601" s="4">
        <v>15.502979029</v>
      </c>
      <c r="I5601" s="4">
        <v>16.898557593991601</v>
      </c>
      <c r="J5601" s="4">
        <v>124.68230800000001</v>
      </c>
      <c r="K5601" s="4">
        <v>137.29567599999999</v>
      </c>
      <c r="L5601" s="4">
        <v>250.52346199999999</v>
      </c>
      <c r="M5601" s="4">
        <v>11.454522000000001</v>
      </c>
      <c r="N5601" s="4">
        <v>22</v>
      </c>
      <c r="O5601" s="4">
        <v>137.29567599999999</v>
      </c>
      <c r="P5601" s="4">
        <v>102.68230800000001</v>
      </c>
      <c r="Q5601" s="5"/>
      <c r="R5601" s="3">
        <f t="shared" si="697"/>
        <v>4.6673776363636366</v>
      </c>
      <c r="S5601" s="3">
        <f t="shared" si="698"/>
        <v>4.1488641697749219E-2</v>
      </c>
      <c r="T5601" s="6">
        <f t="shared" si="699"/>
        <v>0.71118777723016269</v>
      </c>
      <c r="U5601" s="3">
        <f t="shared" si="696"/>
        <v>0.90812989623941265</v>
      </c>
      <c r="V5601" s="6">
        <f t="shared" si="700"/>
        <v>0.85485460818137016</v>
      </c>
      <c r="W5601" s="3">
        <f t="shared" si="701"/>
        <v>78.30211927057664</v>
      </c>
      <c r="X5601" s="4">
        <f t="shared" si="702"/>
        <v>1563</v>
      </c>
      <c r="Y5601">
        <f t="shared" si="703"/>
        <v>0</v>
      </c>
    </row>
    <row r="5602" spans="1:25" x14ac:dyDescent="0.25">
      <c r="A5602" s="2" t="s">
        <v>11258</v>
      </c>
      <c r="B5602" t="s">
        <v>11259</v>
      </c>
      <c r="C5602">
        <v>40.553125950999998</v>
      </c>
      <c r="D5602">
        <v>-5.9451017645500004</v>
      </c>
      <c r="E5602" s="2" t="s">
        <v>10722</v>
      </c>
      <c r="F5602" t="s">
        <v>10723</v>
      </c>
      <c r="G5602" s="4">
        <v>379.54736300000002</v>
      </c>
      <c r="H5602" s="4">
        <v>28.5481357301</v>
      </c>
      <c r="I5602" s="4">
        <v>13.294996443491801</v>
      </c>
      <c r="J5602" s="4">
        <v>198.17991000000001</v>
      </c>
      <c r="K5602" s="4">
        <v>181.36745300000001</v>
      </c>
      <c r="L5602" s="4">
        <v>367.68230799999998</v>
      </c>
      <c r="M5602" s="4">
        <v>11.865055</v>
      </c>
      <c r="N5602" s="4">
        <v>27.285188000000002</v>
      </c>
      <c r="O5602" s="4">
        <v>242.57986700000001</v>
      </c>
      <c r="P5602" s="4">
        <v>109.68230800000001</v>
      </c>
      <c r="Q5602" s="5"/>
      <c r="R5602" s="3">
        <f t="shared" si="697"/>
        <v>4.0198479849213431</v>
      </c>
      <c r="S5602" s="3">
        <f t="shared" si="698"/>
        <v>3.5732705968861328E-2</v>
      </c>
      <c r="T5602" s="6">
        <f t="shared" si="699"/>
        <v>0.66596845736816168</v>
      </c>
      <c r="U5602" s="3">
        <f t="shared" si="696"/>
        <v>0.56462845698567399</v>
      </c>
      <c r="V5602" s="6">
        <f t="shared" si="700"/>
        <v>0.40290783637259736</v>
      </c>
      <c r="W5602" s="3">
        <f t="shared" si="701"/>
        <v>53.44381468703795</v>
      </c>
      <c r="X5602" s="4">
        <f t="shared" si="702"/>
        <v>3765</v>
      </c>
      <c r="Y5602">
        <f t="shared" si="703"/>
        <v>0</v>
      </c>
    </row>
    <row r="5603" spans="1:25" x14ac:dyDescent="0.25">
      <c r="A5603" s="2" t="s">
        <v>11260</v>
      </c>
      <c r="B5603" t="s">
        <v>11261</v>
      </c>
      <c r="C5603">
        <v>40.985204231700003</v>
      </c>
      <c r="D5603">
        <v>-5.5036759703199998</v>
      </c>
      <c r="E5603" s="2" t="s">
        <v>10722</v>
      </c>
      <c r="F5603" t="s">
        <v>10723</v>
      </c>
      <c r="G5603" s="4">
        <v>287.66375499999998</v>
      </c>
      <c r="H5603" s="4">
        <v>4.9187128931500004</v>
      </c>
      <c r="I5603" s="4">
        <v>58.483542595180197</v>
      </c>
      <c r="J5603" s="4">
        <v>120.23327399999999</v>
      </c>
      <c r="K5603" s="4">
        <v>167.43048099999999</v>
      </c>
      <c r="L5603" s="4">
        <v>271.43048099999999</v>
      </c>
      <c r="M5603" s="4">
        <v>16.233274000000002</v>
      </c>
      <c r="N5603" s="4">
        <v>26.841154</v>
      </c>
      <c r="O5603" s="4">
        <v>200.82260099999999</v>
      </c>
      <c r="P5603" s="4">
        <v>60</v>
      </c>
      <c r="Q5603" s="5"/>
      <c r="R5603" s="3">
        <f t="shared" si="697"/>
        <v>2.2353733375249067</v>
      </c>
      <c r="S5603" s="3">
        <f t="shared" si="698"/>
        <v>1.9870387760937344E-2</v>
      </c>
      <c r="T5603" s="6">
        <f t="shared" si="699"/>
        <v>0.46759487432232627</v>
      </c>
      <c r="U5603" s="3">
        <f t="shared" si="696"/>
        <v>0.43242719478571046</v>
      </c>
      <c r="V5603" s="6">
        <f t="shared" si="700"/>
        <v>5.9388861508132086E-2</v>
      </c>
      <c r="W5603" s="3">
        <f t="shared" si="701"/>
        <v>26.349186791522918</v>
      </c>
      <c r="X5603" s="4">
        <f t="shared" si="702"/>
        <v>6147</v>
      </c>
      <c r="Y5603">
        <f t="shared" si="703"/>
        <v>0</v>
      </c>
    </row>
    <row r="5604" spans="1:25" x14ac:dyDescent="0.25">
      <c r="A5604" s="2" t="s">
        <v>11262</v>
      </c>
      <c r="B5604" t="s">
        <v>11263</v>
      </c>
      <c r="C5604">
        <v>40.7667091641</v>
      </c>
      <c r="D5604">
        <v>-6.1272450580399997</v>
      </c>
      <c r="E5604" s="2" t="s">
        <v>10722</v>
      </c>
      <c r="F5604" t="s">
        <v>10723</v>
      </c>
      <c r="G5604" s="4">
        <v>281.52346199999999</v>
      </c>
      <c r="H5604" s="4">
        <v>53.897029140400001</v>
      </c>
      <c r="I5604" s="4">
        <v>5.2233576968897601</v>
      </c>
      <c r="J5604" s="4">
        <v>134.68230800000001</v>
      </c>
      <c r="K5604" s="4">
        <v>146.84115399999999</v>
      </c>
      <c r="L5604" s="4">
        <v>273.52346199999999</v>
      </c>
      <c r="M5604" s="4">
        <v>8</v>
      </c>
      <c r="N5604" s="4">
        <v>12</v>
      </c>
      <c r="O5604" s="4">
        <v>138.84115399999999</v>
      </c>
      <c r="P5604" s="4">
        <v>130.68230800000001</v>
      </c>
      <c r="Q5604" s="5"/>
      <c r="R5604" s="3">
        <f t="shared" si="697"/>
        <v>10.890192333333333</v>
      </c>
      <c r="S5604" s="3">
        <f t="shared" si="698"/>
        <v>9.6803670698747124E-2</v>
      </c>
      <c r="T5604" s="6">
        <f t="shared" si="699"/>
        <v>0.88615081320847711</v>
      </c>
      <c r="U5604" s="3">
        <f t="shared" si="696"/>
        <v>1.0276658172979463</v>
      </c>
      <c r="V5604" s="6">
        <f t="shared" si="700"/>
        <v>0.90832922621981271</v>
      </c>
      <c r="W5604" s="3">
        <f t="shared" si="701"/>
        <v>89.724001971414495</v>
      </c>
      <c r="X5604" s="4">
        <f t="shared" si="702"/>
        <v>596</v>
      </c>
      <c r="Y5604">
        <f t="shared" si="703"/>
        <v>0</v>
      </c>
    </row>
    <row r="5605" spans="1:25" x14ac:dyDescent="0.25">
      <c r="A5605" s="2" t="s">
        <v>11264</v>
      </c>
      <c r="B5605" t="s">
        <v>11265</v>
      </c>
      <c r="C5605">
        <v>41.047467927699998</v>
      </c>
      <c r="D5605">
        <v>-5.8633209661799999</v>
      </c>
      <c r="E5605" s="2" t="s">
        <v>10722</v>
      </c>
      <c r="F5605" t="s">
        <v>10723</v>
      </c>
      <c r="G5605" s="4">
        <v>146</v>
      </c>
      <c r="H5605" s="4">
        <v>15.667411683299999</v>
      </c>
      <c r="I5605" s="4">
        <v>9.3187057920755603</v>
      </c>
      <c r="J5605" s="4">
        <v>68</v>
      </c>
      <c r="K5605" s="4">
        <v>78</v>
      </c>
      <c r="L5605" s="4">
        <v>143</v>
      </c>
      <c r="M5605" s="4">
        <v>3</v>
      </c>
      <c r="N5605" s="4">
        <v>4</v>
      </c>
      <c r="O5605" s="4">
        <v>111</v>
      </c>
      <c r="P5605" s="4">
        <v>31</v>
      </c>
      <c r="Q5605" s="5"/>
      <c r="R5605" s="3">
        <f t="shared" si="697"/>
        <v>7.75</v>
      </c>
      <c r="S5605" s="3">
        <f t="shared" si="698"/>
        <v>6.8890284482758621E-2</v>
      </c>
      <c r="T5605" s="6">
        <f t="shared" si="699"/>
        <v>0.82996550024642679</v>
      </c>
      <c r="U5605" s="3">
        <f t="shared" si="696"/>
        <v>0.31531531531531531</v>
      </c>
      <c r="V5605" s="6">
        <f t="shared" si="700"/>
        <v>4.9285362247412515E-3</v>
      </c>
      <c r="W5605" s="3">
        <f t="shared" si="701"/>
        <v>41.744701823558401</v>
      </c>
      <c r="X5605" s="4">
        <f t="shared" si="702"/>
        <v>4774</v>
      </c>
      <c r="Y5605">
        <f t="shared" si="703"/>
        <v>0</v>
      </c>
    </row>
    <row r="5606" spans="1:25" x14ac:dyDescent="0.25">
      <c r="A5606" s="2" t="s">
        <v>11266</v>
      </c>
      <c r="B5606" t="s">
        <v>11267</v>
      </c>
      <c r="C5606">
        <v>40.810825209699999</v>
      </c>
      <c r="D5606">
        <v>-5.7822864542800003</v>
      </c>
      <c r="E5606" s="2" t="s">
        <v>10722</v>
      </c>
      <c r="F5606" t="s">
        <v>10723</v>
      </c>
      <c r="G5606" s="4">
        <v>311</v>
      </c>
      <c r="H5606" s="4">
        <v>102.186933852</v>
      </c>
      <c r="I5606" s="4">
        <v>3.0434419379920898</v>
      </c>
      <c r="J5606" s="4">
        <v>150</v>
      </c>
      <c r="K5606" s="4">
        <v>161</v>
      </c>
      <c r="L5606" s="4">
        <v>304</v>
      </c>
      <c r="M5606" s="4">
        <v>7</v>
      </c>
      <c r="N5606" s="4">
        <v>39</v>
      </c>
      <c r="O5606" s="4">
        <v>171</v>
      </c>
      <c r="P5606" s="4">
        <v>101</v>
      </c>
      <c r="Q5606" s="5"/>
      <c r="R5606" s="3">
        <f t="shared" si="697"/>
        <v>2.5897435897435899</v>
      </c>
      <c r="S5606" s="3">
        <f t="shared" si="698"/>
        <v>2.3020409372236959E-2</v>
      </c>
      <c r="T5606" s="6">
        <f t="shared" si="699"/>
        <v>0.52008378511582065</v>
      </c>
      <c r="U5606" s="3">
        <f t="shared" si="696"/>
        <v>0.81871345029239762</v>
      </c>
      <c r="V5606" s="6">
        <f t="shared" si="700"/>
        <v>0.79386397240019713</v>
      </c>
      <c r="W5606" s="3">
        <f t="shared" si="701"/>
        <v>65.697387875800885</v>
      </c>
      <c r="X5606" s="4">
        <f t="shared" si="702"/>
        <v>2678</v>
      </c>
      <c r="Y5606">
        <f t="shared" si="703"/>
        <v>0</v>
      </c>
    </row>
    <row r="5607" spans="1:25" x14ac:dyDescent="0.25">
      <c r="A5607" s="2" t="s">
        <v>11268</v>
      </c>
      <c r="B5607" t="s">
        <v>11269</v>
      </c>
      <c r="C5607">
        <v>41.1169437872</v>
      </c>
      <c r="D5607">
        <v>-5.8721033021200002</v>
      </c>
      <c r="E5607" s="2" t="s">
        <v>10722</v>
      </c>
      <c r="F5607" t="s">
        <v>10723</v>
      </c>
      <c r="G5607" s="4">
        <v>95.125865000000005</v>
      </c>
      <c r="H5607" s="4">
        <v>27.687811697200001</v>
      </c>
      <c r="I5607" s="4">
        <v>3.4356584781895099</v>
      </c>
      <c r="J5607" s="4">
        <v>44.125864999999997</v>
      </c>
      <c r="K5607" s="4">
        <v>51</v>
      </c>
      <c r="L5607" s="4">
        <v>95.125865000000005</v>
      </c>
      <c r="M5607" s="4">
        <v>0</v>
      </c>
      <c r="N5607" s="4">
        <v>3</v>
      </c>
      <c r="O5607" s="4">
        <v>67.125865000000005</v>
      </c>
      <c r="P5607" s="4">
        <v>25</v>
      </c>
      <c r="Q5607" s="5"/>
      <c r="R5607" s="3">
        <f t="shared" si="697"/>
        <v>8.3333333333333339</v>
      </c>
      <c r="S5607" s="3">
        <f t="shared" si="698"/>
        <v>7.4075574712643685E-2</v>
      </c>
      <c r="T5607" s="6">
        <f t="shared" si="699"/>
        <v>0.84524396254312473</v>
      </c>
      <c r="U5607" s="3">
        <f t="shared" si="696"/>
        <v>0.41712684074909123</v>
      </c>
      <c r="V5607" s="6">
        <f t="shared" si="700"/>
        <v>4.2138984721537702E-2</v>
      </c>
      <c r="W5607" s="3">
        <f t="shared" si="701"/>
        <v>44.369147363233118</v>
      </c>
      <c r="X5607" s="4">
        <f t="shared" si="702"/>
        <v>4557</v>
      </c>
      <c r="Y5607">
        <f t="shared" si="703"/>
        <v>0</v>
      </c>
    </row>
    <row r="5608" spans="1:25" x14ac:dyDescent="0.25">
      <c r="A5608" s="2" t="s">
        <v>11270</v>
      </c>
      <c r="B5608" t="s">
        <v>11271</v>
      </c>
      <c r="C5608">
        <v>40.982015557799997</v>
      </c>
      <c r="D5608">
        <v>-6.1330747088999997</v>
      </c>
      <c r="E5608" s="2" t="s">
        <v>10722</v>
      </c>
      <c r="F5608" t="s">
        <v>10723</v>
      </c>
      <c r="G5608" s="4">
        <v>130</v>
      </c>
      <c r="H5608" s="4">
        <v>13.8899432311</v>
      </c>
      <c r="I5608" s="4">
        <v>9.3592895116321309</v>
      </c>
      <c r="J5608" s="4">
        <v>63</v>
      </c>
      <c r="K5608" s="4">
        <v>67</v>
      </c>
      <c r="L5608" s="4">
        <v>129</v>
      </c>
      <c r="M5608" s="4">
        <v>1</v>
      </c>
      <c r="N5608" s="4">
        <v>1</v>
      </c>
      <c r="O5608" s="4">
        <v>70</v>
      </c>
      <c r="P5608" s="4">
        <v>59</v>
      </c>
      <c r="Q5608" s="5"/>
      <c r="R5608" s="3">
        <f t="shared" si="697"/>
        <v>59</v>
      </c>
      <c r="S5608" s="3">
        <f t="shared" si="698"/>
        <v>0.52445506896551719</v>
      </c>
      <c r="T5608" s="6">
        <f t="shared" si="699"/>
        <v>0.96291276490882205</v>
      </c>
      <c r="U5608" s="3">
        <f t="shared" si="696"/>
        <v>0.8571428571428571</v>
      </c>
      <c r="V5608" s="6">
        <f t="shared" si="700"/>
        <v>0.82183341547560373</v>
      </c>
      <c r="W5608" s="3">
        <f t="shared" si="701"/>
        <v>89.237309019221286</v>
      </c>
      <c r="X5608" s="4">
        <f t="shared" si="702"/>
        <v>630</v>
      </c>
      <c r="Y5608">
        <f t="shared" si="703"/>
        <v>0</v>
      </c>
    </row>
    <row r="5609" spans="1:25" x14ac:dyDescent="0.25">
      <c r="A5609" s="2" t="s">
        <v>11272</v>
      </c>
      <c r="B5609" t="s">
        <v>11273</v>
      </c>
      <c r="C5609">
        <v>40.947232220300002</v>
      </c>
      <c r="D5609">
        <v>-5.6229070519300004</v>
      </c>
      <c r="E5609" s="2" t="s">
        <v>10722</v>
      </c>
      <c r="F5609" t="s">
        <v>10723</v>
      </c>
      <c r="G5609" s="4">
        <v>14875.933397000001</v>
      </c>
      <c r="H5609" s="4">
        <v>10.0104993726</v>
      </c>
      <c r="I5609" s="4">
        <v>1486.0330976811499</v>
      </c>
      <c r="J5609" s="4">
        <v>7465.7997679999999</v>
      </c>
      <c r="K5609" s="4">
        <v>7410.1336289999999</v>
      </c>
      <c r="L5609" s="4">
        <v>14101.154710999999</v>
      </c>
      <c r="M5609" s="4">
        <v>774.778682</v>
      </c>
      <c r="N5609" s="4">
        <v>2707.4782340000002</v>
      </c>
      <c r="O5609" s="4">
        <v>10647.973168</v>
      </c>
      <c r="P5609" s="4">
        <v>1520.4819910000001</v>
      </c>
      <c r="Q5609" s="5"/>
      <c r="R5609" s="3">
        <f t="shared" si="697"/>
        <v>0.56158604412994884</v>
      </c>
      <c r="S5609" s="3">
        <f t="shared" si="698"/>
        <v>4.9919770763431244E-3</v>
      </c>
      <c r="T5609" s="6">
        <f t="shared" si="699"/>
        <v>3.9551503203548548E-2</v>
      </c>
      <c r="U5609" s="3">
        <f t="shared" si="696"/>
        <v>0.39706713740659572</v>
      </c>
      <c r="V5609" s="6">
        <f t="shared" si="700"/>
        <v>2.7969443075406605E-2</v>
      </c>
      <c r="W5609" s="3">
        <f t="shared" si="701"/>
        <v>3.3760473139477574</v>
      </c>
      <c r="X5609" s="4">
        <f t="shared" si="702"/>
        <v>7992</v>
      </c>
      <c r="Y5609">
        <f t="shared" si="703"/>
        <v>0</v>
      </c>
    </row>
    <row r="5610" spans="1:25" x14ac:dyDescent="0.25">
      <c r="A5610" s="2" t="s">
        <v>11274</v>
      </c>
      <c r="B5610" t="s">
        <v>11275</v>
      </c>
      <c r="C5610">
        <v>40.791246567899996</v>
      </c>
      <c r="D5610">
        <v>-5.28727758541</v>
      </c>
      <c r="E5610" s="2" t="s">
        <v>10722</v>
      </c>
      <c r="F5610" t="s">
        <v>10723</v>
      </c>
      <c r="G5610" s="4">
        <v>401.84115400000002</v>
      </c>
      <c r="H5610" s="4">
        <v>53.334935015200003</v>
      </c>
      <c r="I5610" s="4">
        <v>7.5342953710448599</v>
      </c>
      <c r="J5610" s="4">
        <v>193.84115399999999</v>
      </c>
      <c r="K5610" s="4">
        <v>208</v>
      </c>
      <c r="L5610" s="4">
        <v>398.84115400000002</v>
      </c>
      <c r="M5610" s="4">
        <v>3</v>
      </c>
      <c r="N5610" s="4">
        <v>15</v>
      </c>
      <c r="O5610" s="4">
        <v>214.84115399999999</v>
      </c>
      <c r="P5610" s="4">
        <v>172</v>
      </c>
      <c r="Q5610" s="5"/>
      <c r="R5610" s="3">
        <f t="shared" si="697"/>
        <v>11.466666666666667</v>
      </c>
      <c r="S5610" s="3">
        <f t="shared" si="698"/>
        <v>0.1019279908045977</v>
      </c>
      <c r="T5610" s="6">
        <f t="shared" si="699"/>
        <v>0.89280433711187779</v>
      </c>
      <c r="U5610" s="3">
        <f t="shared" si="696"/>
        <v>0.87041051734436325</v>
      </c>
      <c r="V5610" s="6">
        <f t="shared" si="700"/>
        <v>0.83119763430261218</v>
      </c>
      <c r="W5610" s="3">
        <f t="shared" si="701"/>
        <v>86.200098570724506</v>
      </c>
      <c r="X5610" s="4">
        <f t="shared" si="702"/>
        <v>872</v>
      </c>
      <c r="Y5610">
        <f t="shared" si="703"/>
        <v>0</v>
      </c>
    </row>
    <row r="5611" spans="1:25" x14ac:dyDescent="0.25">
      <c r="A5611" s="2" t="s">
        <v>11276</v>
      </c>
      <c r="B5611" t="s">
        <v>11277</v>
      </c>
      <c r="C5611">
        <v>40.4914840195</v>
      </c>
      <c r="D5611">
        <v>-5.5956769850599999</v>
      </c>
      <c r="E5611" s="2" t="s">
        <v>10722</v>
      </c>
      <c r="F5611" t="s">
        <v>10723</v>
      </c>
      <c r="G5611" s="4">
        <v>528.17690400000004</v>
      </c>
      <c r="H5611" s="4">
        <v>29.796016501299999</v>
      </c>
      <c r="I5611" s="4">
        <v>17.726426751608098</v>
      </c>
      <c r="J5611" s="4">
        <v>259</v>
      </c>
      <c r="K5611" s="4">
        <v>269.17690399999998</v>
      </c>
      <c r="L5611" s="4">
        <v>501</v>
      </c>
      <c r="M5611" s="4">
        <v>27.176904</v>
      </c>
      <c r="N5611" s="4">
        <v>60</v>
      </c>
      <c r="O5611" s="4">
        <v>307.17690399999998</v>
      </c>
      <c r="P5611" s="4">
        <v>161</v>
      </c>
      <c r="Q5611" s="5"/>
      <c r="R5611" s="3">
        <f t="shared" si="697"/>
        <v>2.6833333333333331</v>
      </c>
      <c r="S5611" s="3">
        <f t="shared" si="698"/>
        <v>2.3852335057471263E-2</v>
      </c>
      <c r="T5611" s="6">
        <f t="shared" si="699"/>
        <v>0.53154263183834405</v>
      </c>
      <c r="U5611" s="3">
        <f t="shared" si="696"/>
        <v>0.7194551319522382</v>
      </c>
      <c r="V5611" s="6">
        <f t="shared" si="700"/>
        <v>0.69036471168063085</v>
      </c>
      <c r="W5611" s="3">
        <f t="shared" si="701"/>
        <v>61.095367175948745</v>
      </c>
      <c r="X5611" s="4">
        <f t="shared" si="702"/>
        <v>3051</v>
      </c>
      <c r="Y5611">
        <f t="shared" si="703"/>
        <v>0</v>
      </c>
    </row>
    <row r="5612" spans="1:25" x14ac:dyDescent="0.25">
      <c r="A5612" s="2" t="s">
        <v>11278</v>
      </c>
      <c r="B5612" t="s">
        <v>11279</v>
      </c>
      <c r="C5612">
        <v>40.490086274799999</v>
      </c>
      <c r="D5612">
        <v>-5.9171392568399996</v>
      </c>
      <c r="E5612" s="2" t="s">
        <v>10722</v>
      </c>
      <c r="F5612" t="s">
        <v>10723</v>
      </c>
      <c r="G5612" s="4">
        <v>218.36461600000001</v>
      </c>
      <c r="H5612" s="4">
        <v>13.606628819100001</v>
      </c>
      <c r="I5612" s="4">
        <v>16.048399563415401</v>
      </c>
      <c r="J5612" s="4">
        <v>106</v>
      </c>
      <c r="K5612" s="4">
        <v>112.364616</v>
      </c>
      <c r="L5612" s="4">
        <v>216.36461600000001</v>
      </c>
      <c r="M5612" s="4">
        <v>2</v>
      </c>
      <c r="N5612" s="4">
        <v>12</v>
      </c>
      <c r="O5612" s="4">
        <v>110.52346199999999</v>
      </c>
      <c r="P5612" s="4">
        <v>95.841154000000003</v>
      </c>
      <c r="Q5612" s="5"/>
      <c r="R5612" s="3">
        <f t="shared" si="697"/>
        <v>7.9867628333333336</v>
      </c>
      <c r="S5612" s="3">
        <f t="shared" si="698"/>
        <v>7.0994885636729885E-2</v>
      </c>
      <c r="T5612" s="6">
        <f t="shared" si="699"/>
        <v>0.8352636766880237</v>
      </c>
      <c r="U5612" s="3">
        <f t="shared" si="696"/>
        <v>0.97573087241874501</v>
      </c>
      <c r="V5612" s="6">
        <f t="shared" si="700"/>
        <v>0.88713652045342528</v>
      </c>
      <c r="W5612" s="3">
        <f t="shared" si="701"/>
        <v>86.120009857072446</v>
      </c>
      <c r="X5612" s="4">
        <f t="shared" si="702"/>
        <v>879</v>
      </c>
      <c r="Y5612">
        <f t="shared" si="703"/>
        <v>0</v>
      </c>
    </row>
    <row r="5613" spans="1:25" x14ac:dyDescent="0.25">
      <c r="A5613" s="2" t="s">
        <v>11280</v>
      </c>
      <c r="B5613" t="s">
        <v>11281</v>
      </c>
      <c r="C5613">
        <v>41.211807778299999</v>
      </c>
      <c r="D5613">
        <v>-5.8870931329899996</v>
      </c>
      <c r="E5613" s="2" t="s">
        <v>10722</v>
      </c>
      <c r="F5613" t="s">
        <v>10723</v>
      </c>
      <c r="G5613" s="4">
        <v>259.24650000000003</v>
      </c>
      <c r="H5613" s="4">
        <v>27.052988534600001</v>
      </c>
      <c r="I5613" s="4">
        <v>9.5829153835788308</v>
      </c>
      <c r="J5613" s="4">
        <v>126.283033</v>
      </c>
      <c r="K5613" s="4">
        <v>132.96346700000001</v>
      </c>
      <c r="L5613" s="4">
        <v>252.091206</v>
      </c>
      <c r="M5613" s="4">
        <v>7.1552939999999996</v>
      </c>
      <c r="N5613" s="4">
        <v>23.283033</v>
      </c>
      <c r="O5613" s="4">
        <v>162.281159</v>
      </c>
      <c r="P5613" s="4">
        <v>73.682308000000006</v>
      </c>
      <c r="Q5613" s="5"/>
      <c r="R5613" s="3">
        <f t="shared" si="697"/>
        <v>3.1646352947229861</v>
      </c>
      <c r="S5613" s="3">
        <f t="shared" si="698"/>
        <v>2.8130661385502603E-2</v>
      </c>
      <c r="T5613" s="6">
        <f t="shared" si="699"/>
        <v>0.58896007885657964</v>
      </c>
      <c r="U5613" s="3">
        <f t="shared" si="696"/>
        <v>0.59751447178165651</v>
      </c>
      <c r="V5613" s="6">
        <f t="shared" si="700"/>
        <v>0.4799162148841794</v>
      </c>
      <c r="W5613" s="3">
        <f t="shared" si="701"/>
        <v>53.44381468703795</v>
      </c>
      <c r="X5613" s="4">
        <f t="shared" si="702"/>
        <v>3765</v>
      </c>
      <c r="Y5613">
        <f t="shared" si="703"/>
        <v>0</v>
      </c>
    </row>
    <row r="5614" spans="1:25" x14ac:dyDescent="0.25">
      <c r="A5614" s="2" t="s">
        <v>11282</v>
      </c>
      <c r="B5614" t="s">
        <v>11283</v>
      </c>
      <c r="C5614">
        <v>40.535680746300002</v>
      </c>
      <c r="D5614">
        <v>-5.8080956022299999</v>
      </c>
      <c r="E5614" s="2" t="s">
        <v>10722</v>
      </c>
      <c r="F5614" t="s">
        <v>10723</v>
      </c>
      <c r="G5614" s="4">
        <v>681.68105800000001</v>
      </c>
      <c r="H5614" s="4">
        <v>44.319550779899998</v>
      </c>
      <c r="I5614" s="4">
        <v>15.3810461749797</v>
      </c>
      <c r="J5614" s="4">
        <v>328.84115400000002</v>
      </c>
      <c r="K5614" s="4">
        <v>352.83990399999999</v>
      </c>
      <c r="L5614" s="4">
        <v>663.84115399999996</v>
      </c>
      <c r="M5614" s="4">
        <v>17.839904000000001</v>
      </c>
      <c r="N5614" s="4">
        <v>65</v>
      </c>
      <c r="O5614" s="4">
        <v>379.68105800000001</v>
      </c>
      <c r="P5614" s="4">
        <v>237</v>
      </c>
      <c r="Q5614" s="5"/>
      <c r="R5614" s="3">
        <f t="shared" si="697"/>
        <v>3.6461538461538461</v>
      </c>
      <c r="S5614" s="3">
        <f t="shared" si="698"/>
        <v>3.2410912997347475E-2</v>
      </c>
      <c r="T5614" s="6">
        <f t="shared" si="699"/>
        <v>0.63405618531296204</v>
      </c>
      <c r="U5614" s="3">
        <f t="shared" si="696"/>
        <v>0.79540444179862135</v>
      </c>
      <c r="V5614" s="6">
        <f t="shared" si="700"/>
        <v>0.77168555938886152</v>
      </c>
      <c r="W5614" s="3">
        <f t="shared" si="701"/>
        <v>70.287087235091178</v>
      </c>
      <c r="X5614" s="4">
        <f t="shared" si="702"/>
        <v>2293</v>
      </c>
      <c r="Y5614">
        <f t="shared" si="703"/>
        <v>0</v>
      </c>
    </row>
    <row r="5615" spans="1:25" x14ac:dyDescent="0.25">
      <c r="A5615" s="2" t="s">
        <v>11284</v>
      </c>
      <c r="B5615" t="s">
        <v>11285</v>
      </c>
      <c r="C5615">
        <v>41.220296026</v>
      </c>
      <c r="D5615">
        <v>-6.2705790095299996</v>
      </c>
      <c r="E5615" s="2" t="s">
        <v>10722</v>
      </c>
      <c r="F5615" t="s">
        <v>10723</v>
      </c>
      <c r="G5615" s="4">
        <v>84.265037000000007</v>
      </c>
      <c r="H5615" s="4">
        <v>32.465323959499997</v>
      </c>
      <c r="I5615" s="4">
        <v>2.59553969352406</v>
      </c>
      <c r="J5615" s="4">
        <v>39</v>
      </c>
      <c r="K5615" s="4">
        <v>45.265037</v>
      </c>
      <c r="L5615" s="4">
        <v>84</v>
      </c>
      <c r="M5615" s="4">
        <v>0.26503700000000002</v>
      </c>
      <c r="N5615" s="4">
        <v>6</v>
      </c>
      <c r="O5615" s="4">
        <v>48.265037</v>
      </c>
      <c r="P5615" s="4">
        <v>30</v>
      </c>
      <c r="Q5615" s="5"/>
      <c r="R5615" s="3">
        <f t="shared" si="697"/>
        <v>5</v>
      </c>
      <c r="S5615" s="3">
        <f t="shared" si="698"/>
        <v>4.4445344827586206E-2</v>
      </c>
      <c r="T5615" s="6">
        <f t="shared" si="699"/>
        <v>0.73176441596845732</v>
      </c>
      <c r="U5615" s="3">
        <f t="shared" si="696"/>
        <v>0.74588153739527852</v>
      </c>
      <c r="V5615" s="6">
        <f t="shared" si="700"/>
        <v>0.7215377033021193</v>
      </c>
      <c r="W5615" s="3">
        <f t="shared" si="701"/>
        <v>72.665105963528831</v>
      </c>
      <c r="X5615" s="4">
        <f t="shared" si="702"/>
        <v>2094</v>
      </c>
      <c r="Y5615">
        <f t="shared" si="703"/>
        <v>0</v>
      </c>
    </row>
    <row r="5616" spans="1:25" x14ac:dyDescent="0.25">
      <c r="A5616" s="2" t="s">
        <v>11286</v>
      </c>
      <c r="B5616" t="s">
        <v>11287</v>
      </c>
      <c r="C5616">
        <v>41.048763416200003</v>
      </c>
      <c r="D5616">
        <v>-6.7429070703700003</v>
      </c>
      <c r="E5616" s="2" t="s">
        <v>10722</v>
      </c>
      <c r="F5616" t="s">
        <v>10723</v>
      </c>
      <c r="G5616" s="4">
        <v>384.57491099999999</v>
      </c>
      <c r="H5616" s="4">
        <v>45.994431220700001</v>
      </c>
      <c r="I5616" s="4">
        <v>8.3613363573223296</v>
      </c>
      <c r="J5616" s="4">
        <v>189.193106</v>
      </c>
      <c r="K5616" s="4">
        <v>195.38180500000001</v>
      </c>
      <c r="L5616" s="4">
        <v>369.68230799999998</v>
      </c>
      <c r="M5616" s="4">
        <v>14.892602999999999</v>
      </c>
      <c r="N5616" s="4">
        <v>30.841154</v>
      </c>
      <c r="O5616" s="4">
        <v>196.222959</v>
      </c>
      <c r="P5616" s="4">
        <v>157.51079799999999</v>
      </c>
      <c r="Q5616" s="5"/>
      <c r="R5616" s="3">
        <f t="shared" si="697"/>
        <v>5.1071629161476899</v>
      </c>
      <c r="S5616" s="3">
        <f t="shared" si="698"/>
        <v>4.5397923379768959E-2</v>
      </c>
      <c r="T5616" s="6">
        <f t="shared" si="699"/>
        <v>0.73546081813701336</v>
      </c>
      <c r="U5616" s="3">
        <f t="shared" si="696"/>
        <v>0.95988743090965201</v>
      </c>
      <c r="V5616" s="6">
        <f t="shared" si="700"/>
        <v>0.88023656973878761</v>
      </c>
      <c r="W5616" s="3">
        <f t="shared" si="701"/>
        <v>80.784869393790046</v>
      </c>
      <c r="X5616" s="4">
        <f t="shared" si="702"/>
        <v>1350</v>
      </c>
      <c r="Y5616">
        <f t="shared" si="703"/>
        <v>0</v>
      </c>
    </row>
    <row r="5617" spans="1:25" x14ac:dyDescent="0.25">
      <c r="A5617" s="2" t="s">
        <v>11288</v>
      </c>
      <c r="B5617" t="s">
        <v>11289</v>
      </c>
      <c r="C5617">
        <v>40.401080826600001</v>
      </c>
      <c r="D5617">
        <v>-6.5375529815400002</v>
      </c>
      <c r="E5617" s="2" t="s">
        <v>10722</v>
      </c>
      <c r="F5617" t="s">
        <v>10723</v>
      </c>
      <c r="G5617" s="4">
        <v>221.84115399999999</v>
      </c>
      <c r="H5617" s="4">
        <v>58.971624046099997</v>
      </c>
      <c r="I5617" s="4">
        <v>3.7618288047583599</v>
      </c>
      <c r="J5617" s="4">
        <v>107.841154</v>
      </c>
      <c r="K5617" s="4">
        <v>114</v>
      </c>
      <c r="L5617" s="4">
        <v>219.84115399999999</v>
      </c>
      <c r="M5617" s="4">
        <v>2</v>
      </c>
      <c r="N5617" s="4">
        <v>17</v>
      </c>
      <c r="O5617" s="4">
        <v>107</v>
      </c>
      <c r="P5617" s="4">
        <v>97.841154000000003</v>
      </c>
      <c r="Q5617" s="5"/>
      <c r="R5617" s="3">
        <f t="shared" si="697"/>
        <v>5.7553619999999999</v>
      </c>
      <c r="S5617" s="3">
        <f t="shared" si="698"/>
        <v>5.115980973951724E-2</v>
      </c>
      <c r="T5617" s="6">
        <f t="shared" si="699"/>
        <v>0.76540167570231643</v>
      </c>
      <c r="U5617" s="3">
        <f t="shared" si="696"/>
        <v>1.0732818130841122</v>
      </c>
      <c r="V5617" s="6">
        <f t="shared" si="700"/>
        <v>0.92410054213898474</v>
      </c>
      <c r="W5617" s="3">
        <f t="shared" si="701"/>
        <v>84.475110892065047</v>
      </c>
      <c r="X5617" s="4">
        <f t="shared" si="702"/>
        <v>1039</v>
      </c>
      <c r="Y5617">
        <f t="shared" si="703"/>
        <v>0</v>
      </c>
    </row>
    <row r="5618" spans="1:25" x14ac:dyDescent="0.25">
      <c r="A5618" s="2" t="s">
        <v>11290</v>
      </c>
      <c r="B5618" t="s">
        <v>11291</v>
      </c>
      <c r="C5618">
        <v>40.6941462359</v>
      </c>
      <c r="D5618">
        <v>-6.19100175217</v>
      </c>
      <c r="E5618" s="2" t="s">
        <v>10722</v>
      </c>
      <c r="F5618" t="s">
        <v>10723</v>
      </c>
      <c r="G5618" s="4">
        <v>198.75005400000001</v>
      </c>
      <c r="H5618" s="4">
        <v>39.951181626500002</v>
      </c>
      <c r="I5618" s="4">
        <v>4.9748228940534602</v>
      </c>
      <c r="J5618" s="4">
        <v>84.682308000000006</v>
      </c>
      <c r="K5618" s="4">
        <v>114.067746</v>
      </c>
      <c r="L5618" s="4">
        <v>194.20577</v>
      </c>
      <c r="M5618" s="4">
        <v>4.5442840000000002</v>
      </c>
      <c r="N5618" s="4">
        <v>6</v>
      </c>
      <c r="O5618" s="4">
        <v>98.226591999999997</v>
      </c>
      <c r="P5618" s="4">
        <v>94.523461999999995</v>
      </c>
      <c r="Q5618" s="5"/>
      <c r="R5618" s="3">
        <f t="shared" si="697"/>
        <v>15.753910333333332</v>
      </c>
      <c r="S5618" s="3">
        <f t="shared" si="698"/>
        <v>0.1400375954295747</v>
      </c>
      <c r="T5618" s="6">
        <f t="shared" si="699"/>
        <v>0.92151306062099558</v>
      </c>
      <c r="U5618" s="3">
        <f t="shared" si="696"/>
        <v>1.0233833827809071</v>
      </c>
      <c r="V5618" s="6">
        <f t="shared" si="700"/>
        <v>0.90635781172991625</v>
      </c>
      <c r="W5618" s="3">
        <f t="shared" si="701"/>
        <v>91.393543617545589</v>
      </c>
      <c r="X5618" s="4">
        <f t="shared" si="702"/>
        <v>465</v>
      </c>
      <c r="Y5618">
        <f t="shared" si="703"/>
        <v>1</v>
      </c>
    </row>
    <row r="5619" spans="1:25" x14ac:dyDescent="0.25">
      <c r="A5619" s="2" t="s">
        <v>11292</v>
      </c>
      <c r="B5619" t="s">
        <v>11293</v>
      </c>
      <c r="C5619">
        <v>40.511000313399997</v>
      </c>
      <c r="D5619">
        <v>-6.0281355858500003</v>
      </c>
      <c r="E5619" s="2" t="s">
        <v>10722</v>
      </c>
      <c r="F5619" t="s">
        <v>10723</v>
      </c>
      <c r="G5619" s="4">
        <v>229.45772600000001</v>
      </c>
      <c r="H5619" s="4">
        <v>6.2689628797200001</v>
      </c>
      <c r="I5619" s="4">
        <v>36.602182753752203</v>
      </c>
      <c r="J5619" s="4">
        <v>117.072288</v>
      </c>
      <c r="K5619" s="4">
        <v>112.38543799999999</v>
      </c>
      <c r="L5619" s="4">
        <v>223.52346199999999</v>
      </c>
      <c r="M5619" s="4">
        <v>5.9342639999999998</v>
      </c>
      <c r="N5619" s="4">
        <v>14.544283999999999</v>
      </c>
      <c r="O5619" s="4">
        <v>136.07228799999999</v>
      </c>
      <c r="P5619" s="4">
        <v>78.841154000000003</v>
      </c>
      <c r="Q5619" s="5"/>
      <c r="R5619" s="3">
        <f t="shared" si="697"/>
        <v>5.420765573609537</v>
      </c>
      <c r="S5619" s="3">
        <f t="shared" si="698"/>
        <v>4.8185559029716801E-2</v>
      </c>
      <c r="T5619" s="6">
        <f t="shared" si="699"/>
        <v>0.7497535731887629</v>
      </c>
      <c r="U5619" s="3">
        <f t="shared" si="696"/>
        <v>0.68629284751940101</v>
      </c>
      <c r="V5619" s="6">
        <f t="shared" si="700"/>
        <v>0.64502217841301135</v>
      </c>
      <c r="W5619" s="3">
        <f t="shared" si="701"/>
        <v>69.738787580088712</v>
      </c>
      <c r="X5619" s="4">
        <f t="shared" si="702"/>
        <v>2346</v>
      </c>
      <c r="Y5619">
        <f t="shared" si="703"/>
        <v>0</v>
      </c>
    </row>
    <row r="5620" spans="1:25" x14ac:dyDescent="0.25">
      <c r="A5620" s="2" t="s">
        <v>11294</v>
      </c>
      <c r="B5620" t="s">
        <v>11295</v>
      </c>
      <c r="C5620">
        <v>40.544996384299999</v>
      </c>
      <c r="D5620">
        <v>-6.3376219553100004</v>
      </c>
      <c r="E5620" s="2" t="s">
        <v>10722</v>
      </c>
      <c r="F5620" t="s">
        <v>10723</v>
      </c>
      <c r="G5620" s="4">
        <v>324.35195199999998</v>
      </c>
      <c r="H5620" s="4">
        <v>80.5367379124</v>
      </c>
      <c r="I5620" s="4">
        <v>4.0273788137880402</v>
      </c>
      <c r="J5620" s="4">
        <v>151.096553</v>
      </c>
      <c r="K5620" s="4">
        <v>173.25539900000001</v>
      </c>
      <c r="L5620" s="4">
        <v>322.84115400000002</v>
      </c>
      <c r="M5620" s="4">
        <v>1.5107980000000001</v>
      </c>
      <c r="N5620" s="4">
        <v>14</v>
      </c>
      <c r="O5620" s="4">
        <v>149</v>
      </c>
      <c r="P5620" s="4">
        <v>161.35195200000001</v>
      </c>
      <c r="Q5620" s="5"/>
      <c r="R5620" s="3">
        <f t="shared" si="697"/>
        <v>11.52513942857143</v>
      </c>
      <c r="S5620" s="3">
        <f t="shared" si="698"/>
        <v>0.10244775921777341</v>
      </c>
      <c r="T5620" s="6">
        <f t="shared" si="699"/>
        <v>0.89366683095120747</v>
      </c>
      <c r="U5620" s="3">
        <f t="shared" si="696"/>
        <v>1.1768587382550337</v>
      </c>
      <c r="V5620" s="6">
        <f t="shared" si="700"/>
        <v>0.95120749137506155</v>
      </c>
      <c r="W5620" s="3">
        <f t="shared" si="701"/>
        <v>92.24371611631345</v>
      </c>
      <c r="X5620" s="4">
        <f t="shared" si="702"/>
        <v>389</v>
      </c>
      <c r="Y5620">
        <f t="shared" si="703"/>
        <v>1</v>
      </c>
    </row>
    <row r="5621" spans="1:25" x14ac:dyDescent="0.25">
      <c r="A5621" s="2" t="s">
        <v>11296</v>
      </c>
      <c r="B5621" t="s">
        <v>11297</v>
      </c>
      <c r="C5621">
        <v>40.475591691200002</v>
      </c>
      <c r="D5621">
        <v>-6.3444631249399999</v>
      </c>
      <c r="E5621" s="2" t="s">
        <v>10722</v>
      </c>
      <c r="F5621" t="s">
        <v>10723</v>
      </c>
      <c r="G5621" s="4">
        <v>184.84115399999999</v>
      </c>
      <c r="H5621" s="4">
        <v>67.514291360000001</v>
      </c>
      <c r="I5621" s="4">
        <v>2.73780780745204</v>
      </c>
      <c r="J5621" s="4">
        <v>96</v>
      </c>
      <c r="K5621" s="4">
        <v>88.841154000000003</v>
      </c>
      <c r="L5621" s="4">
        <v>184.84115399999999</v>
      </c>
      <c r="M5621" s="4">
        <v>0</v>
      </c>
      <c r="N5621" s="4">
        <v>9</v>
      </c>
      <c r="O5621" s="4">
        <v>86.841154000000003</v>
      </c>
      <c r="P5621" s="4">
        <v>89</v>
      </c>
      <c r="Q5621" s="5"/>
      <c r="R5621" s="3">
        <f t="shared" si="697"/>
        <v>9.8888888888888893</v>
      </c>
      <c r="S5621" s="3">
        <f t="shared" si="698"/>
        <v>8.7903015325670505E-2</v>
      </c>
      <c r="T5621" s="6">
        <f t="shared" si="699"/>
        <v>0.87432232626909812</v>
      </c>
      <c r="U5621" s="3">
        <f t="shared" si="696"/>
        <v>1.1284972099748927</v>
      </c>
      <c r="V5621" s="6">
        <f t="shared" si="700"/>
        <v>0.93987185805815676</v>
      </c>
      <c r="W5621" s="3">
        <f t="shared" si="701"/>
        <v>90.709709216362739</v>
      </c>
      <c r="X5621" s="4">
        <f t="shared" si="702"/>
        <v>515</v>
      </c>
      <c r="Y5621">
        <f t="shared" si="703"/>
        <v>1</v>
      </c>
    </row>
    <row r="5622" spans="1:25" x14ac:dyDescent="0.25">
      <c r="A5622" s="2" t="s">
        <v>11298</v>
      </c>
      <c r="B5622" t="s">
        <v>11299</v>
      </c>
      <c r="C5622">
        <v>40.647238331399997</v>
      </c>
      <c r="D5622">
        <v>-5.8523810156999998</v>
      </c>
      <c r="E5622" s="2" t="s">
        <v>10722</v>
      </c>
      <c r="F5622" t="s">
        <v>10723</v>
      </c>
      <c r="G5622" s="4">
        <v>45</v>
      </c>
      <c r="H5622" s="4">
        <v>14.8567506027</v>
      </c>
      <c r="I5622" s="4">
        <v>3.0289261227702</v>
      </c>
      <c r="J5622" s="4">
        <v>18</v>
      </c>
      <c r="K5622" s="4">
        <v>27</v>
      </c>
      <c r="L5622" s="4">
        <v>45</v>
      </c>
      <c r="M5622" s="4">
        <v>0</v>
      </c>
      <c r="N5622" s="4">
        <v>2</v>
      </c>
      <c r="O5622" s="4">
        <v>20</v>
      </c>
      <c r="P5622" s="4">
        <v>23</v>
      </c>
      <c r="Q5622" s="5"/>
      <c r="R5622" s="3">
        <f t="shared" si="697"/>
        <v>11.5</v>
      </c>
      <c r="S5622" s="3">
        <f t="shared" si="698"/>
        <v>0.10222429310344827</v>
      </c>
      <c r="T5622" s="6">
        <f t="shared" si="699"/>
        <v>0.89354361754558898</v>
      </c>
      <c r="U5622" s="3">
        <f t="shared" si="696"/>
        <v>1.25</v>
      </c>
      <c r="V5622" s="6">
        <f t="shared" si="700"/>
        <v>0.96266633809758506</v>
      </c>
      <c r="W5622" s="3">
        <f t="shared" si="701"/>
        <v>92.810497782158706</v>
      </c>
      <c r="X5622" s="4">
        <f t="shared" si="702"/>
        <v>359</v>
      </c>
      <c r="Y5622">
        <f t="shared" si="703"/>
        <v>1</v>
      </c>
    </row>
    <row r="5623" spans="1:25" x14ac:dyDescent="0.25">
      <c r="A5623" s="2" t="s">
        <v>11300</v>
      </c>
      <c r="B5623" t="s">
        <v>11301</v>
      </c>
      <c r="C5623">
        <v>40.7389272992</v>
      </c>
      <c r="D5623">
        <v>-5.5886679776000001</v>
      </c>
      <c r="E5623" s="2" t="s">
        <v>10722</v>
      </c>
      <c r="F5623" t="s">
        <v>10723</v>
      </c>
      <c r="G5623" s="4">
        <v>174</v>
      </c>
      <c r="H5623" s="4">
        <v>14.294655614</v>
      </c>
      <c r="I5623" s="4">
        <v>12.1723813919369</v>
      </c>
      <c r="J5623" s="4">
        <v>90</v>
      </c>
      <c r="K5623" s="4">
        <v>84</v>
      </c>
      <c r="L5623" s="4">
        <v>173</v>
      </c>
      <c r="M5623" s="4">
        <v>1</v>
      </c>
      <c r="N5623" s="4">
        <v>19</v>
      </c>
      <c r="O5623" s="4">
        <v>95</v>
      </c>
      <c r="P5623" s="4">
        <v>60</v>
      </c>
      <c r="Q5623" s="5"/>
      <c r="R5623" s="3">
        <f t="shared" si="697"/>
        <v>3.1578947368421053</v>
      </c>
      <c r="S5623" s="3">
        <f t="shared" si="698"/>
        <v>2.8070744101633394E-2</v>
      </c>
      <c r="T5623" s="6">
        <f t="shared" si="699"/>
        <v>0.58846722523410544</v>
      </c>
      <c r="U5623" s="3">
        <f t="shared" si="696"/>
        <v>0.83157894736842108</v>
      </c>
      <c r="V5623" s="6">
        <f t="shared" si="700"/>
        <v>0.801256776737309</v>
      </c>
      <c r="W5623" s="3">
        <f t="shared" si="701"/>
        <v>69.48620009857072</v>
      </c>
      <c r="X5623" s="4">
        <f t="shared" si="702"/>
        <v>2371</v>
      </c>
      <c r="Y5623">
        <f t="shared" si="703"/>
        <v>0</v>
      </c>
    </row>
    <row r="5624" spans="1:25" x14ac:dyDescent="0.25">
      <c r="A5624" s="2" t="s">
        <v>11302</v>
      </c>
      <c r="B5624" t="s">
        <v>11303</v>
      </c>
      <c r="C5624">
        <v>40.917979938199998</v>
      </c>
      <c r="D5624">
        <v>-6.8088034963400004</v>
      </c>
      <c r="E5624" s="2" t="s">
        <v>10722</v>
      </c>
      <c r="F5624" t="s">
        <v>10723</v>
      </c>
      <c r="G5624" s="4">
        <v>263.84115400000002</v>
      </c>
      <c r="H5624" s="4">
        <v>53.505721211599997</v>
      </c>
      <c r="I5624" s="4">
        <v>4.9310830323468204</v>
      </c>
      <c r="J5624" s="4">
        <v>130</v>
      </c>
      <c r="K5624" s="4">
        <v>133.84115399999999</v>
      </c>
      <c r="L5624" s="4">
        <v>263.84115400000002</v>
      </c>
      <c r="M5624" s="4">
        <v>0</v>
      </c>
      <c r="N5624" s="4">
        <v>15</v>
      </c>
      <c r="O5624" s="4">
        <v>129</v>
      </c>
      <c r="P5624" s="4">
        <v>119.841154</v>
      </c>
      <c r="Q5624" s="5"/>
      <c r="R5624" s="3">
        <f t="shared" si="697"/>
        <v>7.9894102666666669</v>
      </c>
      <c r="S5624" s="3">
        <f t="shared" si="698"/>
        <v>7.1018418854211493E-2</v>
      </c>
      <c r="T5624" s="6">
        <f t="shared" si="699"/>
        <v>0.8353868900936422</v>
      </c>
      <c r="U5624" s="3">
        <f t="shared" si="696"/>
        <v>1.0452802635658915</v>
      </c>
      <c r="V5624" s="6">
        <f t="shared" si="700"/>
        <v>0.91338097585017253</v>
      </c>
      <c r="W5624" s="3">
        <f t="shared" si="701"/>
        <v>87.438393297190743</v>
      </c>
      <c r="X5624" s="4">
        <f t="shared" si="702"/>
        <v>786</v>
      </c>
      <c r="Y5624">
        <f t="shared" si="703"/>
        <v>0</v>
      </c>
    </row>
    <row r="5625" spans="1:25" x14ac:dyDescent="0.25">
      <c r="A5625" s="2" t="s">
        <v>11304</v>
      </c>
      <c r="B5625" t="s">
        <v>11305</v>
      </c>
      <c r="C5625">
        <v>40.450867367599997</v>
      </c>
      <c r="D5625">
        <v>-5.6682286090299998</v>
      </c>
      <c r="E5625" s="2" t="s">
        <v>10722</v>
      </c>
      <c r="F5625" t="s">
        <v>10723</v>
      </c>
      <c r="G5625" s="4">
        <v>322.98362900000001</v>
      </c>
      <c r="H5625" s="4">
        <v>20.5047259344</v>
      </c>
      <c r="I5625" s="4">
        <v>15.751667739101199</v>
      </c>
      <c r="J5625" s="4">
        <v>161.42134200000001</v>
      </c>
      <c r="K5625" s="4">
        <v>161.562287</v>
      </c>
      <c r="L5625" s="4">
        <v>311.70323300000001</v>
      </c>
      <c r="M5625" s="4">
        <v>11.280397000000001</v>
      </c>
      <c r="N5625" s="4">
        <v>30.451502999999999</v>
      </c>
      <c r="O5625" s="4">
        <v>185.532127</v>
      </c>
      <c r="P5625" s="4">
        <v>107</v>
      </c>
      <c r="Q5625" s="5"/>
      <c r="R5625" s="3">
        <f t="shared" si="697"/>
        <v>3.5137838680737699</v>
      </c>
      <c r="S5625" s="3">
        <f t="shared" si="698"/>
        <v>3.1234267133229677E-2</v>
      </c>
      <c r="T5625" s="6">
        <f t="shared" si="699"/>
        <v>0.62124199112863476</v>
      </c>
      <c r="U5625" s="3">
        <f t="shared" si="696"/>
        <v>0.74085014397533422</v>
      </c>
      <c r="V5625" s="6">
        <f t="shared" si="700"/>
        <v>0.7161163134549039</v>
      </c>
      <c r="W5625" s="3">
        <f t="shared" si="701"/>
        <v>66.86791522917693</v>
      </c>
      <c r="X5625" s="4">
        <f t="shared" si="702"/>
        <v>2583</v>
      </c>
      <c r="Y5625">
        <f t="shared" si="703"/>
        <v>0</v>
      </c>
    </row>
    <row r="5626" spans="1:25" x14ac:dyDescent="0.25">
      <c r="A5626" s="2" t="s">
        <v>11306</v>
      </c>
      <c r="B5626" t="s">
        <v>11307</v>
      </c>
      <c r="C5626">
        <v>40.388690193999999</v>
      </c>
      <c r="D5626">
        <v>-6.0410949613099998</v>
      </c>
      <c r="E5626" s="2" t="s">
        <v>10722</v>
      </c>
      <c r="F5626" t="s">
        <v>10723</v>
      </c>
      <c r="G5626" s="4">
        <v>650.95302200000003</v>
      </c>
      <c r="H5626" s="4">
        <v>57.689838156299999</v>
      </c>
      <c r="I5626" s="4">
        <v>11.2836686980532</v>
      </c>
      <c r="J5626" s="4">
        <v>308.68138699999997</v>
      </c>
      <c r="K5626" s="4">
        <v>342.271635</v>
      </c>
      <c r="L5626" s="4">
        <v>642.79509700000006</v>
      </c>
      <c r="M5626" s="4">
        <v>8.1579250000000005</v>
      </c>
      <c r="N5626" s="4">
        <v>54.682307999999999</v>
      </c>
      <c r="O5626" s="4">
        <v>389.747252</v>
      </c>
      <c r="P5626" s="4">
        <v>206.52346199999999</v>
      </c>
      <c r="Q5626" s="5"/>
      <c r="R5626" s="3">
        <f t="shared" si="697"/>
        <v>3.7767875854837727</v>
      </c>
      <c r="S5626" s="3">
        <f t="shared" si="698"/>
        <v>3.3572125315474599E-2</v>
      </c>
      <c r="T5626" s="6">
        <f t="shared" si="699"/>
        <v>0.64588467225234103</v>
      </c>
      <c r="U5626" s="3">
        <f t="shared" si="696"/>
        <v>0.67019271761279786</v>
      </c>
      <c r="V5626" s="6">
        <f t="shared" si="700"/>
        <v>0.62000985707244949</v>
      </c>
      <c r="W5626" s="3">
        <f t="shared" si="701"/>
        <v>63.294726466239524</v>
      </c>
      <c r="X5626" s="4">
        <f t="shared" si="702"/>
        <v>2869</v>
      </c>
      <c r="Y5626">
        <f t="shared" si="703"/>
        <v>0</v>
      </c>
    </row>
    <row r="5627" spans="1:25" x14ac:dyDescent="0.25">
      <c r="A5627" s="2" t="s">
        <v>11308</v>
      </c>
      <c r="B5627" t="s">
        <v>11309</v>
      </c>
      <c r="C5627">
        <v>40.926442825199999</v>
      </c>
      <c r="D5627">
        <v>-6.0213911369100002</v>
      </c>
      <c r="E5627" s="2" t="s">
        <v>10722</v>
      </c>
      <c r="F5627" t="s">
        <v>10723</v>
      </c>
      <c r="G5627" s="4">
        <v>97.161637999999996</v>
      </c>
      <c r="H5627" s="4">
        <v>63.779845782700001</v>
      </c>
      <c r="I5627" s="4">
        <v>1.5233909051933601</v>
      </c>
      <c r="J5627" s="4">
        <v>40.820478999999999</v>
      </c>
      <c r="K5627" s="4">
        <v>56.341158999999998</v>
      </c>
      <c r="L5627" s="4">
        <v>84</v>
      </c>
      <c r="M5627" s="4">
        <v>13.161638</v>
      </c>
      <c r="N5627" s="4">
        <v>8.6435750000000002</v>
      </c>
      <c r="O5627" s="4">
        <v>62.518062999999998</v>
      </c>
      <c r="P5627" s="4">
        <v>26</v>
      </c>
      <c r="Q5627" s="5"/>
      <c r="R5627" s="3">
        <f t="shared" si="697"/>
        <v>3.0080146235787852</v>
      </c>
      <c r="S5627" s="3">
        <f t="shared" si="698"/>
        <v>2.6738449438276204E-2</v>
      </c>
      <c r="T5627" s="6">
        <f t="shared" si="699"/>
        <v>0.57146377525874814</v>
      </c>
      <c r="U5627" s="3">
        <f t="shared" si="696"/>
        <v>0.55413704995946533</v>
      </c>
      <c r="V5627" s="6">
        <f t="shared" si="700"/>
        <v>0.37407589945786102</v>
      </c>
      <c r="W5627" s="3">
        <f t="shared" si="701"/>
        <v>47.276983735830456</v>
      </c>
      <c r="X5627" s="4">
        <f t="shared" si="702"/>
        <v>4313</v>
      </c>
      <c r="Y5627">
        <f t="shared" si="703"/>
        <v>0</v>
      </c>
    </row>
    <row r="5628" spans="1:25" x14ac:dyDescent="0.25">
      <c r="A5628" s="2" t="s">
        <v>11310</v>
      </c>
      <c r="B5628" t="s">
        <v>11311</v>
      </c>
      <c r="C5628">
        <v>40.594521881299997</v>
      </c>
      <c r="D5628">
        <v>-5.5267031060200003</v>
      </c>
      <c r="E5628" s="2" t="s">
        <v>10722</v>
      </c>
      <c r="F5628" t="s">
        <v>10723</v>
      </c>
      <c r="G5628" s="4">
        <v>99.515566000000007</v>
      </c>
      <c r="H5628" s="4">
        <v>12.3213358826</v>
      </c>
      <c r="I5628" s="4">
        <v>8.07668648498856</v>
      </c>
      <c r="J5628" s="4">
        <v>46</v>
      </c>
      <c r="K5628" s="4">
        <v>53.515566</v>
      </c>
      <c r="L5628" s="4">
        <v>98</v>
      </c>
      <c r="M5628" s="4">
        <v>1.5155670000000001</v>
      </c>
      <c r="N5628" s="4">
        <v>1</v>
      </c>
      <c r="O5628" s="4">
        <v>49.515566999999997</v>
      </c>
      <c r="P5628" s="4">
        <v>49</v>
      </c>
      <c r="Q5628" s="5"/>
      <c r="R5628" s="3">
        <f t="shared" si="697"/>
        <v>49</v>
      </c>
      <c r="S5628" s="3">
        <f t="shared" si="698"/>
        <v>0.43556437931034481</v>
      </c>
      <c r="T5628" s="6">
        <f t="shared" si="699"/>
        <v>0.96180384425825527</v>
      </c>
      <c r="U5628" s="3">
        <f t="shared" si="696"/>
        <v>1.0097834485062043</v>
      </c>
      <c r="V5628" s="6">
        <f t="shared" si="700"/>
        <v>0.90105963528831934</v>
      </c>
      <c r="W5628" s="3">
        <f t="shared" si="701"/>
        <v>93.143173977328729</v>
      </c>
      <c r="X5628" s="4">
        <f t="shared" si="702"/>
        <v>339</v>
      </c>
      <c r="Y5628">
        <f t="shared" si="703"/>
        <v>1</v>
      </c>
    </row>
    <row r="5629" spans="1:25" x14ac:dyDescent="0.25">
      <c r="A5629" s="2" t="s">
        <v>11312</v>
      </c>
      <c r="B5629" t="s">
        <v>11313</v>
      </c>
      <c r="C5629">
        <v>40.660708937099997</v>
      </c>
      <c r="D5629">
        <v>-6.1011492588499996</v>
      </c>
      <c r="E5629" s="2" t="s">
        <v>10722</v>
      </c>
      <c r="F5629" t="s">
        <v>10723</v>
      </c>
      <c r="G5629" s="4">
        <v>923.21841400000005</v>
      </c>
      <c r="H5629" s="4">
        <v>60.687445730299999</v>
      </c>
      <c r="I5629" s="4">
        <v>15.2126753876388</v>
      </c>
      <c r="J5629" s="4">
        <v>449.43230299999999</v>
      </c>
      <c r="K5629" s="4">
        <v>473.78611100000001</v>
      </c>
      <c r="L5629" s="4">
        <v>891</v>
      </c>
      <c r="M5629" s="4">
        <v>32.218411000000003</v>
      </c>
      <c r="N5629" s="4">
        <v>87</v>
      </c>
      <c r="O5629" s="4">
        <v>548.21841099999995</v>
      </c>
      <c r="P5629" s="4">
        <v>288</v>
      </c>
      <c r="Q5629" s="5"/>
      <c r="R5629" s="3">
        <f t="shared" si="697"/>
        <v>3.3103448275862069</v>
      </c>
      <c r="S5629" s="3">
        <f t="shared" si="698"/>
        <v>2.9425883472057074E-2</v>
      </c>
      <c r="T5629" s="6">
        <f t="shared" si="699"/>
        <v>0.60436175455889596</v>
      </c>
      <c r="U5629" s="3">
        <f t="shared" si="696"/>
        <v>0.68403394062590139</v>
      </c>
      <c r="V5629" s="6">
        <f t="shared" si="700"/>
        <v>0.64107934943321832</v>
      </c>
      <c r="W5629" s="3">
        <f t="shared" si="701"/>
        <v>62.272055199605717</v>
      </c>
      <c r="X5629" s="4">
        <f t="shared" si="702"/>
        <v>2944</v>
      </c>
      <c r="Y5629">
        <f t="shared" si="703"/>
        <v>0</v>
      </c>
    </row>
    <row r="5630" spans="1:25" x14ac:dyDescent="0.25">
      <c r="A5630" s="2" t="s">
        <v>11314</v>
      </c>
      <c r="B5630" t="s">
        <v>11315</v>
      </c>
      <c r="C5630">
        <v>41.172150747300002</v>
      </c>
      <c r="D5630">
        <v>-5.2588157284400001</v>
      </c>
      <c r="E5630" s="2" t="s">
        <v>10722</v>
      </c>
      <c r="F5630" t="s">
        <v>10723</v>
      </c>
      <c r="G5630" s="4">
        <v>356.84115400000002</v>
      </c>
      <c r="H5630" s="4">
        <v>29.261427470699999</v>
      </c>
      <c r="I5630" s="4">
        <v>12.194933222492701</v>
      </c>
      <c r="J5630" s="4">
        <v>159.84115399999999</v>
      </c>
      <c r="K5630" s="4">
        <v>197</v>
      </c>
      <c r="L5630" s="4">
        <v>356.84115400000002</v>
      </c>
      <c r="M5630" s="4">
        <v>0</v>
      </c>
      <c r="N5630" s="4">
        <v>30</v>
      </c>
      <c r="O5630" s="4">
        <v>202</v>
      </c>
      <c r="P5630" s="4">
        <v>124.841154</v>
      </c>
      <c r="Q5630" s="5"/>
      <c r="R5630" s="3">
        <f t="shared" si="697"/>
        <v>4.1613718000000004</v>
      </c>
      <c r="S5630" s="3">
        <f t="shared" si="698"/>
        <v>3.6990720921358626E-2</v>
      </c>
      <c r="T5630" s="6">
        <f t="shared" si="699"/>
        <v>0.67681123706259239</v>
      </c>
      <c r="U5630" s="3">
        <f t="shared" si="696"/>
        <v>0.76654036633663369</v>
      </c>
      <c r="V5630" s="6">
        <f t="shared" si="700"/>
        <v>0.74310004928536222</v>
      </c>
      <c r="W5630" s="3">
        <f t="shared" si="701"/>
        <v>70.995564317397736</v>
      </c>
      <c r="X5630" s="4">
        <f t="shared" si="702"/>
        <v>2234</v>
      </c>
      <c r="Y5630">
        <f t="shared" si="703"/>
        <v>0</v>
      </c>
    </row>
    <row r="5631" spans="1:25" x14ac:dyDescent="0.25">
      <c r="A5631" s="2" t="s">
        <v>11316</v>
      </c>
      <c r="B5631" t="s">
        <v>11317</v>
      </c>
      <c r="C5631">
        <v>41.139387942799999</v>
      </c>
      <c r="D5631">
        <v>-5.5791832213200001</v>
      </c>
      <c r="E5631" s="2" t="s">
        <v>10722</v>
      </c>
      <c r="F5631" t="s">
        <v>10723</v>
      </c>
      <c r="G5631" s="4">
        <v>243.68230800000001</v>
      </c>
      <c r="H5631" s="4">
        <v>24.692443705199999</v>
      </c>
      <c r="I5631" s="4">
        <v>9.8686995466828904</v>
      </c>
      <c r="J5631" s="4">
        <v>108.68230800000001</v>
      </c>
      <c r="K5631" s="4">
        <v>135</v>
      </c>
      <c r="L5631" s="4">
        <v>240.68230800000001</v>
      </c>
      <c r="M5631" s="4">
        <v>3</v>
      </c>
      <c r="N5631" s="4">
        <v>14</v>
      </c>
      <c r="O5631" s="4">
        <v>158</v>
      </c>
      <c r="P5631" s="4">
        <v>71.682308000000006</v>
      </c>
      <c r="Q5631" s="5"/>
      <c r="R5631" s="3">
        <f t="shared" si="697"/>
        <v>5.120164857142858</v>
      </c>
      <c r="S5631" s="3">
        <f t="shared" si="698"/>
        <v>4.5513498529960596E-2</v>
      </c>
      <c r="T5631" s="6">
        <f t="shared" si="699"/>
        <v>0.73620009857072455</v>
      </c>
      <c r="U5631" s="3">
        <f t="shared" si="696"/>
        <v>0.54229308860759495</v>
      </c>
      <c r="V5631" s="6">
        <f t="shared" si="700"/>
        <v>0.33883686545096109</v>
      </c>
      <c r="W5631" s="3">
        <f t="shared" si="701"/>
        <v>53.751848201084286</v>
      </c>
      <c r="X5631" s="4">
        <f t="shared" si="702"/>
        <v>3735</v>
      </c>
      <c r="Y5631">
        <f t="shared" si="703"/>
        <v>0</v>
      </c>
    </row>
    <row r="5632" spans="1:25" x14ac:dyDescent="0.25">
      <c r="A5632" s="2" t="s">
        <v>11318</v>
      </c>
      <c r="B5632" t="s">
        <v>11319</v>
      </c>
      <c r="C5632">
        <v>40.447253963100003</v>
      </c>
      <c r="D5632">
        <v>-5.5374853732</v>
      </c>
      <c r="E5632" s="2" t="s">
        <v>10722</v>
      </c>
      <c r="F5632" t="s">
        <v>10723</v>
      </c>
      <c r="G5632" s="4">
        <v>140</v>
      </c>
      <c r="H5632" s="4">
        <v>21.187157319000001</v>
      </c>
      <c r="I5632" s="4">
        <v>6.6077764889418296</v>
      </c>
      <c r="J5632" s="4">
        <v>66</v>
      </c>
      <c r="K5632" s="4">
        <v>74</v>
      </c>
      <c r="L5632" s="4">
        <v>138</v>
      </c>
      <c r="M5632" s="4">
        <v>2</v>
      </c>
      <c r="N5632" s="4">
        <v>5</v>
      </c>
      <c r="O5632" s="4">
        <v>64</v>
      </c>
      <c r="P5632" s="4">
        <v>71</v>
      </c>
      <c r="Q5632" s="5"/>
      <c r="R5632" s="3">
        <f t="shared" si="697"/>
        <v>14.2</v>
      </c>
      <c r="S5632" s="3">
        <f t="shared" si="698"/>
        <v>0.12622477931034481</v>
      </c>
      <c r="T5632" s="6">
        <f t="shared" si="699"/>
        <v>0.91387382947264661</v>
      </c>
      <c r="U5632" s="3">
        <f t="shared" si="696"/>
        <v>1.1875</v>
      </c>
      <c r="V5632" s="6">
        <f t="shared" si="700"/>
        <v>0.95305569245933952</v>
      </c>
      <c r="W5632" s="3">
        <f t="shared" si="701"/>
        <v>93.346476096599304</v>
      </c>
      <c r="X5632" s="4">
        <f t="shared" si="702"/>
        <v>325</v>
      </c>
      <c r="Y5632">
        <f t="shared" si="703"/>
        <v>1</v>
      </c>
    </row>
    <row r="5633" spans="1:25" x14ac:dyDescent="0.25">
      <c r="A5633" s="2" t="s">
        <v>11320</v>
      </c>
      <c r="B5633" t="s">
        <v>11321</v>
      </c>
      <c r="C5633">
        <v>40.645830784700003</v>
      </c>
      <c r="D5633">
        <v>-6.0172441401799999</v>
      </c>
      <c r="E5633" s="2" t="s">
        <v>10722</v>
      </c>
      <c r="F5633" t="s">
        <v>10723</v>
      </c>
      <c r="G5633" s="4">
        <v>98.242599999999996</v>
      </c>
      <c r="H5633" s="4">
        <v>44.099977627199998</v>
      </c>
      <c r="I5633" s="4">
        <v>2.22772448617765</v>
      </c>
      <c r="J5633" s="4">
        <v>44</v>
      </c>
      <c r="K5633" s="4">
        <v>54.242600000000003</v>
      </c>
      <c r="L5633" s="4">
        <v>88</v>
      </c>
      <c r="M5633" s="4">
        <v>10.242599999999999</v>
      </c>
      <c r="N5633" s="4">
        <v>1.2425999999999999</v>
      </c>
      <c r="O5633" s="4">
        <v>60</v>
      </c>
      <c r="P5633" s="4">
        <v>37</v>
      </c>
      <c r="Q5633" s="5"/>
      <c r="R5633" s="3">
        <f t="shared" si="697"/>
        <v>29.776275551263481</v>
      </c>
      <c r="S5633" s="3">
        <f t="shared" si="698"/>
        <v>0.26468336691142597</v>
      </c>
      <c r="T5633" s="6">
        <f t="shared" si="699"/>
        <v>0.95256283883686543</v>
      </c>
      <c r="U5633" s="3">
        <f t="shared" si="696"/>
        <v>0.6373766666666667</v>
      </c>
      <c r="V5633" s="6">
        <f t="shared" si="700"/>
        <v>0.55988171513060625</v>
      </c>
      <c r="W5633" s="3">
        <f t="shared" si="701"/>
        <v>75.622227698373592</v>
      </c>
      <c r="X5633" s="4">
        <f t="shared" si="702"/>
        <v>1818</v>
      </c>
      <c r="Y5633">
        <f t="shared" si="703"/>
        <v>0</v>
      </c>
    </row>
    <row r="5634" spans="1:25" x14ac:dyDescent="0.25">
      <c r="A5634" s="2" t="s">
        <v>11322</v>
      </c>
      <c r="B5634" t="s">
        <v>11323</v>
      </c>
      <c r="C5634">
        <v>40.605766576299999</v>
      </c>
      <c r="D5634">
        <v>-6.3574132461500001</v>
      </c>
      <c r="E5634" s="2" t="s">
        <v>10722</v>
      </c>
      <c r="F5634" t="s">
        <v>10723</v>
      </c>
      <c r="G5634" s="4">
        <v>174.68230800000001</v>
      </c>
      <c r="H5634" s="4">
        <v>40.057550109099999</v>
      </c>
      <c r="I5634" s="4">
        <v>4.3607836106860898</v>
      </c>
      <c r="J5634" s="4">
        <v>89.682308000000006</v>
      </c>
      <c r="K5634" s="4">
        <v>85</v>
      </c>
      <c r="L5634" s="4">
        <v>174.68230800000001</v>
      </c>
      <c r="M5634" s="4">
        <v>0</v>
      </c>
      <c r="N5634" s="4">
        <v>4.6823079999999999</v>
      </c>
      <c r="O5634" s="4">
        <v>88</v>
      </c>
      <c r="P5634" s="4">
        <v>82</v>
      </c>
      <c r="Q5634" s="5"/>
      <c r="R5634" s="3">
        <f t="shared" si="697"/>
        <v>17.512730901085533</v>
      </c>
      <c r="S5634" s="3">
        <f t="shared" si="698"/>
        <v>0.1556718727542942</v>
      </c>
      <c r="T5634" s="6">
        <f t="shared" si="699"/>
        <v>0.92853622474125186</v>
      </c>
      <c r="U5634" s="3">
        <f t="shared" ref="U5634:U5697" si="704">+(N5634+P5634)/O5634</f>
        <v>0.98502622727272737</v>
      </c>
      <c r="V5634" s="6">
        <f t="shared" si="700"/>
        <v>0.89034006899950713</v>
      </c>
      <c r="W5634" s="3">
        <f t="shared" si="701"/>
        <v>90.943814687037943</v>
      </c>
      <c r="X5634" s="4">
        <f t="shared" si="702"/>
        <v>493</v>
      </c>
      <c r="Y5634">
        <f t="shared" si="703"/>
        <v>1</v>
      </c>
    </row>
    <row r="5635" spans="1:25" x14ac:dyDescent="0.25">
      <c r="A5635" s="2" t="s">
        <v>11324</v>
      </c>
      <c r="B5635" t="s">
        <v>11325</v>
      </c>
      <c r="C5635">
        <v>40.856285571199997</v>
      </c>
      <c r="D5635">
        <v>-5.5789135955600004</v>
      </c>
      <c r="E5635" s="2" t="s">
        <v>10722</v>
      </c>
      <c r="F5635" t="s">
        <v>10723</v>
      </c>
      <c r="G5635" s="4">
        <v>3354.7599180000002</v>
      </c>
      <c r="H5635" s="4">
        <v>33.108780908200004</v>
      </c>
      <c r="I5635" s="4">
        <v>101.325383296403</v>
      </c>
      <c r="J5635" s="4">
        <v>1615.93553</v>
      </c>
      <c r="K5635" s="4">
        <v>1738.824388</v>
      </c>
      <c r="L5635" s="4">
        <v>3037.888078</v>
      </c>
      <c r="M5635" s="4">
        <v>316.87183900000002</v>
      </c>
      <c r="N5635" s="4">
        <v>553.99040000000002</v>
      </c>
      <c r="O5635" s="4">
        <v>2449.5191199999999</v>
      </c>
      <c r="P5635" s="4">
        <v>351.25039700000002</v>
      </c>
      <c r="Q5635" s="5"/>
      <c r="R5635" s="3">
        <f t="shared" ref="R5635:R5698" si="705">+IF(P5635=0,0,IF(N5635=0,"",+P5635/N5635))</f>
        <v>0.63403697428691908</v>
      </c>
      <c r="S5635" s="3">
        <f t="shared" ref="S5635:S5698" si="706">+IF(R5635="",1,R5635/MAX($R$2:$R$8117))</f>
        <v>5.6359983911243054E-3</v>
      </c>
      <c r="T5635" s="6">
        <f t="shared" ref="T5635:T5698" si="707">+COUNTIF($S$2:$S$8117,"&lt;="&amp;S5635)/COUNT($S$2:$S$8117)</f>
        <v>5.2119270576638739E-2</v>
      </c>
      <c r="U5635" s="3">
        <f t="shared" si="704"/>
        <v>0.36955857564402278</v>
      </c>
      <c r="V5635" s="6">
        <f t="shared" ref="V5635:V5698" si="708">+COUNTIF($U$2:$U$8117,"&lt;="&amp;U5635)/COUNT($U$2:$U$8117)</f>
        <v>1.3923114834894036E-2</v>
      </c>
      <c r="W5635" s="3">
        <f t="shared" ref="W5635:W5698" si="709">100*AVERAGE(T5635,V5635)</f>
        <v>3.3021192705766387</v>
      </c>
      <c r="X5635" s="4">
        <f t="shared" ref="X5635:X5698" si="710">_xlfn.RANK.EQ(W5635,$W$2:$W$8117)</f>
        <v>7997</v>
      </c>
      <c r="Y5635">
        <f t="shared" ref="Y5635:Y5698" si="711">+IF(W5635&gt;=90,1,0)</f>
        <v>0</v>
      </c>
    </row>
    <row r="5636" spans="1:25" x14ac:dyDescent="0.25">
      <c r="A5636" s="2" t="s">
        <v>11326</v>
      </c>
      <c r="B5636" t="s">
        <v>11327</v>
      </c>
      <c r="C5636">
        <v>41.183072704899999</v>
      </c>
      <c r="D5636">
        <v>-5.6612583497499998</v>
      </c>
      <c r="E5636" s="2" t="s">
        <v>10722</v>
      </c>
      <c r="F5636" t="s">
        <v>10723</v>
      </c>
      <c r="G5636" s="4">
        <v>619.43236200000001</v>
      </c>
      <c r="H5636" s="4">
        <v>112.301299126</v>
      </c>
      <c r="I5636" s="4">
        <v>5.5158076159476002</v>
      </c>
      <c r="J5636" s="4">
        <v>292.59120799999999</v>
      </c>
      <c r="K5636" s="4">
        <v>326.84115400000002</v>
      </c>
      <c r="L5636" s="4">
        <v>595.88807799999995</v>
      </c>
      <c r="M5636" s="4">
        <v>23.544284000000001</v>
      </c>
      <c r="N5636" s="4">
        <v>46.205770000000001</v>
      </c>
      <c r="O5636" s="4">
        <v>413.38543800000002</v>
      </c>
      <c r="P5636" s="4">
        <v>159.84115399999999</v>
      </c>
      <c r="Q5636" s="5"/>
      <c r="R5636" s="3">
        <f t="shared" si="705"/>
        <v>3.459333195832468</v>
      </c>
      <c r="S5636" s="3">
        <f t="shared" si="706"/>
        <v>3.0750251352457968E-2</v>
      </c>
      <c r="T5636" s="6">
        <f t="shared" si="707"/>
        <v>0.61569738787580086</v>
      </c>
      <c r="U5636" s="3">
        <f t="shared" si="704"/>
        <v>0.49843778967366525</v>
      </c>
      <c r="V5636" s="6">
        <f t="shared" si="708"/>
        <v>0.20145391818629868</v>
      </c>
      <c r="W5636" s="3">
        <f t="shared" si="709"/>
        <v>40.857565303104977</v>
      </c>
      <c r="X5636" s="4">
        <f t="shared" si="710"/>
        <v>4857</v>
      </c>
      <c r="Y5636">
        <f t="shared" si="711"/>
        <v>0</v>
      </c>
    </row>
    <row r="5637" spans="1:25" x14ac:dyDescent="0.25">
      <c r="A5637" s="2" t="s">
        <v>11328</v>
      </c>
      <c r="B5637" t="s">
        <v>11329</v>
      </c>
      <c r="C5637">
        <v>40.851661956100003</v>
      </c>
      <c r="D5637">
        <v>-5.3514917388800001</v>
      </c>
      <c r="E5637" s="2" t="s">
        <v>10722</v>
      </c>
      <c r="F5637" t="s">
        <v>10723</v>
      </c>
      <c r="G5637" s="4">
        <v>441</v>
      </c>
      <c r="H5637" s="4">
        <v>25.085364154499999</v>
      </c>
      <c r="I5637" s="4">
        <v>17.579972022088</v>
      </c>
      <c r="J5637" s="4">
        <v>205</v>
      </c>
      <c r="K5637" s="4">
        <v>236</v>
      </c>
      <c r="L5637" s="4">
        <v>440</v>
      </c>
      <c r="M5637" s="4">
        <v>1</v>
      </c>
      <c r="N5637" s="4">
        <v>20</v>
      </c>
      <c r="O5637" s="4">
        <v>222</v>
      </c>
      <c r="P5637" s="4">
        <v>199</v>
      </c>
      <c r="Q5637" s="5"/>
      <c r="R5637" s="3">
        <f t="shared" si="705"/>
        <v>9.9499999999999993</v>
      </c>
      <c r="S5637" s="3">
        <f t="shared" si="706"/>
        <v>8.8446236206896539E-2</v>
      </c>
      <c r="T5637" s="6">
        <f t="shared" si="707"/>
        <v>0.8750616067028093</v>
      </c>
      <c r="U5637" s="3">
        <f t="shared" si="704"/>
        <v>0.98648648648648651</v>
      </c>
      <c r="V5637" s="6">
        <f t="shared" si="708"/>
        <v>0.89083292262198133</v>
      </c>
      <c r="W5637" s="3">
        <f t="shared" si="709"/>
        <v>88.294726466239524</v>
      </c>
      <c r="X5637" s="4">
        <f t="shared" si="710"/>
        <v>709</v>
      </c>
      <c r="Y5637">
        <f t="shared" si="711"/>
        <v>0</v>
      </c>
    </row>
    <row r="5638" spans="1:25" x14ac:dyDescent="0.25">
      <c r="A5638" s="2" t="s">
        <v>11330</v>
      </c>
      <c r="B5638" t="s">
        <v>11331</v>
      </c>
      <c r="C5638">
        <v>40.543339214600003</v>
      </c>
      <c r="D5638">
        <v>-5.8800680227699997</v>
      </c>
      <c r="E5638" s="2" t="s">
        <v>10722</v>
      </c>
      <c r="F5638" t="s">
        <v>10723</v>
      </c>
      <c r="G5638" s="4">
        <v>114</v>
      </c>
      <c r="H5638" s="4">
        <v>11.438751531499999</v>
      </c>
      <c r="I5638" s="4">
        <v>9.9661225865486394</v>
      </c>
      <c r="J5638" s="4">
        <v>51</v>
      </c>
      <c r="K5638" s="4">
        <v>63</v>
      </c>
      <c r="L5638" s="4">
        <v>114</v>
      </c>
      <c r="M5638" s="4">
        <v>0</v>
      </c>
      <c r="N5638" s="4">
        <v>8</v>
      </c>
      <c r="O5638" s="4">
        <v>51</v>
      </c>
      <c r="P5638" s="4">
        <v>55</v>
      </c>
      <c r="Q5638" s="5"/>
      <c r="R5638" s="3">
        <f t="shared" si="705"/>
        <v>6.875</v>
      </c>
      <c r="S5638" s="3">
        <f t="shared" si="706"/>
        <v>6.1112349137931031E-2</v>
      </c>
      <c r="T5638" s="6">
        <f t="shared" si="707"/>
        <v>0.80470675209462794</v>
      </c>
      <c r="U5638" s="3">
        <f t="shared" si="704"/>
        <v>1.2352941176470589</v>
      </c>
      <c r="V5638" s="6">
        <f t="shared" si="708"/>
        <v>0.96069492360768849</v>
      </c>
      <c r="W5638" s="3">
        <f t="shared" si="709"/>
        <v>88.27008378511583</v>
      </c>
      <c r="X5638" s="4">
        <f t="shared" si="710"/>
        <v>711</v>
      </c>
      <c r="Y5638">
        <f t="shared" si="711"/>
        <v>0</v>
      </c>
    </row>
    <row r="5639" spans="1:25" x14ac:dyDescent="0.25">
      <c r="A5639" s="2" t="s">
        <v>11332</v>
      </c>
      <c r="B5639" t="s">
        <v>11333</v>
      </c>
      <c r="C5639">
        <v>41.105934369700002</v>
      </c>
      <c r="D5639">
        <v>-5.7863989510299998</v>
      </c>
      <c r="E5639" s="2" t="s">
        <v>10722</v>
      </c>
      <c r="F5639" t="s">
        <v>10723</v>
      </c>
      <c r="G5639" s="4">
        <v>209</v>
      </c>
      <c r="H5639" s="4">
        <v>11.8767092095</v>
      </c>
      <c r="I5639" s="4">
        <v>17.597467136168</v>
      </c>
      <c r="J5639" s="4">
        <v>107</v>
      </c>
      <c r="K5639" s="4">
        <v>102</v>
      </c>
      <c r="L5639" s="4">
        <v>208</v>
      </c>
      <c r="M5639" s="4">
        <v>1</v>
      </c>
      <c r="N5639" s="4">
        <v>17</v>
      </c>
      <c r="O5639" s="4">
        <v>131</v>
      </c>
      <c r="P5639" s="4">
        <v>61</v>
      </c>
      <c r="Q5639" s="5"/>
      <c r="R5639" s="3">
        <f t="shared" si="705"/>
        <v>3.5882352941176472</v>
      </c>
      <c r="S5639" s="3">
        <f t="shared" si="706"/>
        <v>3.189607099391481E-2</v>
      </c>
      <c r="T5639" s="6">
        <f t="shared" si="707"/>
        <v>0.62912764908822083</v>
      </c>
      <c r="U5639" s="3">
        <f t="shared" si="704"/>
        <v>0.59541984732824427</v>
      </c>
      <c r="V5639" s="6">
        <f t="shared" si="708"/>
        <v>0.4747412518482011</v>
      </c>
      <c r="W5639" s="3">
        <f t="shared" si="709"/>
        <v>55.193445046821097</v>
      </c>
      <c r="X5639" s="4">
        <f t="shared" si="710"/>
        <v>3598</v>
      </c>
      <c r="Y5639">
        <f t="shared" si="711"/>
        <v>0</v>
      </c>
    </row>
    <row r="5640" spans="1:25" x14ac:dyDescent="0.25">
      <c r="A5640" s="2" t="s">
        <v>11334</v>
      </c>
      <c r="B5640" t="s">
        <v>11335</v>
      </c>
      <c r="C5640">
        <v>41.241364303399997</v>
      </c>
      <c r="D5640">
        <v>-6.37596779184</v>
      </c>
      <c r="E5640" s="2" t="s">
        <v>10722</v>
      </c>
      <c r="F5640" t="s">
        <v>10723</v>
      </c>
      <c r="G5640" s="4">
        <v>243.72369599999999</v>
      </c>
      <c r="H5640" s="4">
        <v>29.698645300799999</v>
      </c>
      <c r="I5640" s="4">
        <v>8.2065593407196502</v>
      </c>
      <c r="J5640" s="4">
        <v>122</v>
      </c>
      <c r="K5640" s="4">
        <v>121.723696</v>
      </c>
      <c r="L5640" s="4">
        <v>228</v>
      </c>
      <c r="M5640" s="4">
        <v>15.723696</v>
      </c>
      <c r="N5640" s="4">
        <v>16.597290000000001</v>
      </c>
      <c r="O5640" s="4">
        <v>137.126406</v>
      </c>
      <c r="P5640" s="4">
        <v>90</v>
      </c>
      <c r="Q5640" s="5"/>
      <c r="R5640" s="3">
        <f t="shared" si="705"/>
        <v>5.4225719981997056</v>
      </c>
      <c r="S5640" s="3">
        <f t="shared" si="706"/>
        <v>4.8201616462479814E-2</v>
      </c>
      <c r="T5640" s="6">
        <f t="shared" si="707"/>
        <v>0.75</v>
      </c>
      <c r="U5640" s="3">
        <f t="shared" si="704"/>
        <v>0.77736515605900147</v>
      </c>
      <c r="V5640" s="6">
        <f t="shared" si="708"/>
        <v>0.75492853622474121</v>
      </c>
      <c r="W5640" s="3">
        <f t="shared" si="709"/>
        <v>75.246426811237058</v>
      </c>
      <c r="X5640" s="4">
        <f t="shared" si="710"/>
        <v>1855</v>
      </c>
      <c r="Y5640">
        <f t="shared" si="711"/>
        <v>0</v>
      </c>
    </row>
    <row r="5641" spans="1:25" x14ac:dyDescent="0.25">
      <c r="A5641" s="2" t="s">
        <v>11336</v>
      </c>
      <c r="B5641" t="s">
        <v>11337</v>
      </c>
      <c r="C5641">
        <v>41.093719755999999</v>
      </c>
      <c r="D5641">
        <v>-6.1786912868000003</v>
      </c>
      <c r="E5641" s="2" t="s">
        <v>10722</v>
      </c>
      <c r="F5641" t="s">
        <v>10723</v>
      </c>
      <c r="G5641" s="4">
        <v>43</v>
      </c>
      <c r="H5641" s="4">
        <v>33.459991655400003</v>
      </c>
      <c r="I5641" s="4">
        <v>1.28511687757879</v>
      </c>
      <c r="J5641" s="4">
        <v>22</v>
      </c>
      <c r="K5641" s="4">
        <v>21</v>
      </c>
      <c r="L5641" s="4">
        <v>43</v>
      </c>
      <c r="M5641" s="4">
        <v>0</v>
      </c>
      <c r="N5641" s="4">
        <v>2</v>
      </c>
      <c r="O5641" s="4">
        <v>26</v>
      </c>
      <c r="P5641" s="4">
        <v>15</v>
      </c>
      <c r="Q5641" s="5"/>
      <c r="R5641" s="3">
        <f t="shared" si="705"/>
        <v>7.5</v>
      </c>
      <c r="S5641" s="3">
        <f t="shared" si="706"/>
        <v>6.6668017241379302E-2</v>
      </c>
      <c r="T5641" s="6">
        <f t="shared" si="707"/>
        <v>0.8236816165598817</v>
      </c>
      <c r="U5641" s="3">
        <f t="shared" si="704"/>
        <v>0.65384615384615385</v>
      </c>
      <c r="V5641" s="6">
        <f t="shared" si="708"/>
        <v>0.59142434696895019</v>
      </c>
      <c r="W5641" s="3">
        <f t="shared" si="709"/>
        <v>70.755298176441599</v>
      </c>
      <c r="X5641" s="4">
        <f t="shared" si="710"/>
        <v>2253</v>
      </c>
      <c r="Y5641">
        <f t="shared" si="711"/>
        <v>0</v>
      </c>
    </row>
    <row r="5642" spans="1:25" x14ac:dyDescent="0.25">
      <c r="A5642" s="2" t="s">
        <v>11338</v>
      </c>
      <c r="B5642" t="s">
        <v>11339</v>
      </c>
      <c r="C5642">
        <v>40.768764854200001</v>
      </c>
      <c r="D5642">
        <v>-5.4221723167200002</v>
      </c>
      <c r="E5642" s="2" t="s">
        <v>10722</v>
      </c>
      <c r="F5642" t="s">
        <v>10723</v>
      </c>
      <c r="G5642" s="4">
        <v>384.68230799999998</v>
      </c>
      <c r="H5642" s="4">
        <v>27.2272296318</v>
      </c>
      <c r="I5642" s="4">
        <v>14.128587932086599</v>
      </c>
      <c r="J5642" s="4">
        <v>184.68230800000001</v>
      </c>
      <c r="K5642" s="4">
        <v>200</v>
      </c>
      <c r="L5642" s="4">
        <v>378.68230799999998</v>
      </c>
      <c r="M5642" s="4">
        <v>6</v>
      </c>
      <c r="N5642" s="4">
        <v>32</v>
      </c>
      <c r="O5642" s="4">
        <v>228.84115399999999</v>
      </c>
      <c r="P5642" s="4">
        <v>123.841154</v>
      </c>
      <c r="Q5642" s="5"/>
      <c r="R5642" s="3">
        <f t="shared" si="705"/>
        <v>3.8700360625000001</v>
      </c>
      <c r="S5642" s="3">
        <f t="shared" si="706"/>
        <v>3.4401017458601295E-2</v>
      </c>
      <c r="T5642" s="6">
        <f t="shared" si="707"/>
        <v>0.6532774765894529</v>
      </c>
      <c r="U5642" s="3">
        <f t="shared" si="704"/>
        <v>0.68100143385922629</v>
      </c>
      <c r="V5642" s="6">
        <f t="shared" si="708"/>
        <v>0.63664366683095119</v>
      </c>
      <c r="W5642" s="3">
        <f t="shared" si="709"/>
        <v>64.496057171020198</v>
      </c>
      <c r="X5642" s="4">
        <f t="shared" si="710"/>
        <v>2768</v>
      </c>
      <c r="Y5642">
        <f t="shared" si="711"/>
        <v>0</v>
      </c>
    </row>
    <row r="5643" spans="1:25" x14ac:dyDescent="0.25">
      <c r="A5643" s="2" t="s">
        <v>11340</v>
      </c>
      <c r="B5643" t="s">
        <v>11341</v>
      </c>
      <c r="C5643">
        <v>40.469606994499998</v>
      </c>
      <c r="D5643">
        <v>-5.8254331842399996</v>
      </c>
      <c r="E5643" s="2" t="s">
        <v>10722</v>
      </c>
      <c r="F5643" t="s">
        <v>10723</v>
      </c>
      <c r="G5643" s="4">
        <v>251.53709000000001</v>
      </c>
      <c r="H5643" s="4">
        <v>34.560679684900002</v>
      </c>
      <c r="I5643" s="4">
        <v>7.2781291425208803</v>
      </c>
      <c r="J5643" s="4">
        <v>119.53709000000001</v>
      </c>
      <c r="K5643" s="4">
        <v>132</v>
      </c>
      <c r="L5643" s="4">
        <v>248</v>
      </c>
      <c r="M5643" s="4">
        <v>3.5370900000000001</v>
      </c>
      <c r="N5643" s="4">
        <v>11</v>
      </c>
      <c r="O5643" s="4">
        <v>140.53709000000001</v>
      </c>
      <c r="P5643" s="4">
        <v>100</v>
      </c>
      <c r="Q5643" s="5"/>
      <c r="R5643" s="3">
        <f t="shared" si="705"/>
        <v>9.0909090909090917</v>
      </c>
      <c r="S5643" s="3">
        <f t="shared" si="706"/>
        <v>8.0809717868338557E-2</v>
      </c>
      <c r="T5643" s="6">
        <f t="shared" si="707"/>
        <v>0.86212419911286353</v>
      </c>
      <c r="U5643" s="3">
        <f t="shared" si="704"/>
        <v>0.7898270840815047</v>
      </c>
      <c r="V5643" s="6">
        <f t="shared" si="708"/>
        <v>0.76626416954164611</v>
      </c>
      <c r="W5643" s="3">
        <f t="shared" si="709"/>
        <v>81.419418432725493</v>
      </c>
      <c r="X5643" s="4">
        <f t="shared" si="710"/>
        <v>1300</v>
      </c>
      <c r="Y5643">
        <f t="shared" si="711"/>
        <v>0</v>
      </c>
    </row>
    <row r="5644" spans="1:25" x14ac:dyDescent="0.25">
      <c r="A5644" s="2" t="s">
        <v>11342</v>
      </c>
      <c r="B5644" t="s">
        <v>11343</v>
      </c>
      <c r="C5644">
        <v>40.419899346699999</v>
      </c>
      <c r="D5644">
        <v>-5.84809055826</v>
      </c>
      <c r="E5644" s="2" t="s">
        <v>10722</v>
      </c>
      <c r="F5644" t="s">
        <v>10723</v>
      </c>
      <c r="G5644" s="4">
        <v>86.523461999999995</v>
      </c>
      <c r="H5644" s="4">
        <v>11.7469507253</v>
      </c>
      <c r="I5644" s="4">
        <v>7.3656103633473204</v>
      </c>
      <c r="J5644" s="4">
        <v>37.682307999999999</v>
      </c>
      <c r="K5644" s="4">
        <v>48.841154000000003</v>
      </c>
      <c r="L5644" s="4">
        <v>85.523461999999995</v>
      </c>
      <c r="M5644" s="4">
        <v>1</v>
      </c>
      <c r="N5644" s="4">
        <v>6.5234620000000003</v>
      </c>
      <c r="O5644" s="4">
        <v>37</v>
      </c>
      <c r="P5644" s="4">
        <v>43</v>
      </c>
      <c r="Q5644" s="5"/>
      <c r="R5644" s="3">
        <f t="shared" si="705"/>
        <v>6.5915920104999461</v>
      </c>
      <c r="S5644" s="3">
        <f t="shared" si="706"/>
        <v>5.8593115973886466E-2</v>
      </c>
      <c r="T5644" s="6">
        <f t="shared" si="707"/>
        <v>0.79435682602267121</v>
      </c>
      <c r="U5644" s="3">
        <f t="shared" si="704"/>
        <v>1.338471945945946</v>
      </c>
      <c r="V5644" s="6">
        <f t="shared" si="708"/>
        <v>0.97363233119763426</v>
      </c>
      <c r="W5644" s="3">
        <f t="shared" si="709"/>
        <v>88.399457861015279</v>
      </c>
      <c r="X5644" s="4">
        <f t="shared" si="710"/>
        <v>702</v>
      </c>
      <c r="Y5644">
        <f t="shared" si="711"/>
        <v>0</v>
      </c>
    </row>
    <row r="5645" spans="1:25" x14ac:dyDescent="0.25">
      <c r="A5645" s="2" t="s">
        <v>11344</v>
      </c>
      <c r="B5645" t="s">
        <v>11345</v>
      </c>
      <c r="C5645">
        <v>40.511294106999998</v>
      </c>
      <c r="D5645">
        <v>-5.7645006437599999</v>
      </c>
      <c r="E5645" s="2" t="s">
        <v>10722</v>
      </c>
      <c r="F5645" t="s">
        <v>10723</v>
      </c>
      <c r="G5645" s="4">
        <v>269.88704100000001</v>
      </c>
      <c r="H5645" s="4">
        <v>8.2171331520200006</v>
      </c>
      <c r="I5645" s="4">
        <v>32.844428343436803</v>
      </c>
      <c r="J5645" s="4">
        <v>117.68230800000001</v>
      </c>
      <c r="K5645" s="4">
        <v>152.204733</v>
      </c>
      <c r="L5645" s="4">
        <v>267.52346199999999</v>
      </c>
      <c r="M5645" s="4">
        <v>2.3635790000000001</v>
      </c>
      <c r="N5645" s="4">
        <v>24.363579000000001</v>
      </c>
      <c r="O5645" s="4">
        <v>155.84115399999999</v>
      </c>
      <c r="P5645" s="4">
        <v>89.682308000000006</v>
      </c>
      <c r="Q5645" s="5"/>
      <c r="R5645" s="3">
        <f t="shared" si="705"/>
        <v>3.6809989205608913</v>
      </c>
      <c r="S5645" s="3">
        <f t="shared" si="706"/>
        <v>3.2720653266860286E-2</v>
      </c>
      <c r="T5645" s="6">
        <f t="shared" si="707"/>
        <v>0.63725973385904389</v>
      </c>
      <c r="U5645" s="3">
        <f t="shared" si="704"/>
        <v>0.73180853755741582</v>
      </c>
      <c r="V5645" s="6">
        <f t="shared" si="708"/>
        <v>0.70699852143913255</v>
      </c>
      <c r="W5645" s="3">
        <f t="shared" si="709"/>
        <v>67.212912764908822</v>
      </c>
      <c r="X5645" s="4">
        <f t="shared" si="710"/>
        <v>2557</v>
      </c>
      <c r="Y5645">
        <f t="shared" si="711"/>
        <v>0</v>
      </c>
    </row>
    <row r="5646" spans="1:25" x14ac:dyDescent="0.25">
      <c r="A5646" s="2" t="s">
        <v>11346</v>
      </c>
      <c r="B5646" t="s">
        <v>11347</v>
      </c>
      <c r="C5646">
        <v>40.377383534300002</v>
      </c>
      <c r="D5646">
        <v>-5.9944790328200002</v>
      </c>
      <c r="E5646" s="2" t="s">
        <v>10722</v>
      </c>
      <c r="F5646" t="s">
        <v>10723</v>
      </c>
      <c r="G5646" s="4">
        <v>92</v>
      </c>
      <c r="H5646" s="4">
        <v>16.350066351900001</v>
      </c>
      <c r="I5646" s="4">
        <v>5.62688847983231</v>
      </c>
      <c r="J5646" s="4">
        <v>48</v>
      </c>
      <c r="K5646" s="4">
        <v>44</v>
      </c>
      <c r="L5646" s="4">
        <v>91</v>
      </c>
      <c r="M5646" s="4">
        <v>1</v>
      </c>
      <c r="N5646" s="4">
        <v>3</v>
      </c>
      <c r="O5646" s="4">
        <v>49</v>
      </c>
      <c r="P5646" s="4">
        <v>40</v>
      </c>
      <c r="Q5646" s="5"/>
      <c r="R5646" s="3">
        <f t="shared" si="705"/>
        <v>13.333333333333334</v>
      </c>
      <c r="S5646" s="3">
        <f t="shared" si="706"/>
        <v>0.11852091954022989</v>
      </c>
      <c r="T5646" s="6">
        <f t="shared" si="707"/>
        <v>0.90820601281419422</v>
      </c>
      <c r="U5646" s="3">
        <f t="shared" si="704"/>
        <v>0.87755102040816324</v>
      </c>
      <c r="V5646" s="6">
        <f t="shared" si="708"/>
        <v>0.83600295712173489</v>
      </c>
      <c r="W5646" s="3">
        <f t="shared" si="709"/>
        <v>87.210448496796459</v>
      </c>
      <c r="X5646" s="4">
        <f t="shared" si="710"/>
        <v>804</v>
      </c>
      <c r="Y5646">
        <f t="shared" si="711"/>
        <v>0</v>
      </c>
    </row>
    <row r="5647" spans="1:25" x14ac:dyDescent="0.25">
      <c r="A5647" s="2" t="s">
        <v>11348</v>
      </c>
      <c r="B5647" t="s">
        <v>11349</v>
      </c>
      <c r="C5647">
        <v>41.187874366899997</v>
      </c>
      <c r="D5647">
        <v>-5.7746692782800002</v>
      </c>
      <c r="E5647" s="2" t="s">
        <v>10722</v>
      </c>
      <c r="F5647" t="s">
        <v>10723</v>
      </c>
      <c r="G5647" s="4">
        <v>491.06958800000001</v>
      </c>
      <c r="H5647" s="4">
        <v>63.433438100899998</v>
      </c>
      <c r="I5647" s="4">
        <v>7.7414941031397904</v>
      </c>
      <c r="J5647" s="4">
        <v>247.38728</v>
      </c>
      <c r="K5647" s="4">
        <v>243.68230800000001</v>
      </c>
      <c r="L5647" s="4">
        <v>478.68230799999998</v>
      </c>
      <c r="M5647" s="4">
        <v>12.387278999999999</v>
      </c>
      <c r="N5647" s="4">
        <v>37.385438000000001</v>
      </c>
      <c r="O5647" s="4">
        <v>319.68414899999999</v>
      </c>
      <c r="P5647" s="4">
        <v>134</v>
      </c>
      <c r="Q5647" s="5"/>
      <c r="R5647" s="3">
        <f t="shared" si="705"/>
        <v>3.5842832709355981</v>
      </c>
      <c r="S5647" s="3">
        <f t="shared" si="706"/>
        <v>3.1860941187296252E-2</v>
      </c>
      <c r="T5647" s="6">
        <f t="shared" si="707"/>
        <v>0.62851158206012814</v>
      </c>
      <c r="U5647" s="3">
        <f t="shared" si="704"/>
        <v>0.53610865141768416</v>
      </c>
      <c r="V5647" s="6">
        <f t="shared" si="708"/>
        <v>0.32023164120256281</v>
      </c>
      <c r="W5647" s="3">
        <f t="shared" si="709"/>
        <v>47.437161163134547</v>
      </c>
      <c r="X5647" s="4">
        <f t="shared" si="710"/>
        <v>4295</v>
      </c>
      <c r="Y5647">
        <f t="shared" si="711"/>
        <v>0</v>
      </c>
    </row>
    <row r="5648" spans="1:25" x14ac:dyDescent="0.25">
      <c r="A5648" s="2" t="s">
        <v>11350</v>
      </c>
      <c r="B5648" t="s">
        <v>11351</v>
      </c>
      <c r="C5648">
        <v>40.830742304399998</v>
      </c>
      <c r="D5648">
        <v>-5.5898719788899998</v>
      </c>
      <c r="E5648" s="2" t="s">
        <v>10722</v>
      </c>
      <c r="F5648" t="s">
        <v>10723</v>
      </c>
      <c r="G5648" s="4">
        <v>59</v>
      </c>
      <c r="H5648" s="4">
        <v>17.301583625100001</v>
      </c>
      <c r="I5648" s="4">
        <v>3.4100924677442102</v>
      </c>
      <c r="J5648" s="4">
        <v>23</v>
      </c>
      <c r="K5648" s="4">
        <v>36</v>
      </c>
      <c r="L5648" s="4">
        <v>58</v>
      </c>
      <c r="M5648" s="4">
        <v>1</v>
      </c>
      <c r="N5648" s="4">
        <v>3</v>
      </c>
      <c r="O5648" s="4">
        <v>42</v>
      </c>
      <c r="P5648" s="4">
        <v>14</v>
      </c>
      <c r="Q5648" s="5"/>
      <c r="R5648" s="3">
        <f t="shared" si="705"/>
        <v>4.666666666666667</v>
      </c>
      <c r="S5648" s="3">
        <f t="shared" si="706"/>
        <v>4.148232183908046E-2</v>
      </c>
      <c r="T5648" s="6">
        <f t="shared" si="707"/>
        <v>0.71106456382454408</v>
      </c>
      <c r="U5648" s="3">
        <f t="shared" si="704"/>
        <v>0.40476190476190477</v>
      </c>
      <c r="V5648" s="6">
        <f t="shared" si="708"/>
        <v>3.2651552488910794E-2</v>
      </c>
      <c r="W5648" s="3">
        <f t="shared" si="709"/>
        <v>37.185805815672744</v>
      </c>
      <c r="X5648" s="4">
        <f t="shared" si="710"/>
        <v>5176</v>
      </c>
      <c r="Y5648">
        <f t="shared" si="711"/>
        <v>0</v>
      </c>
    </row>
    <row r="5649" spans="1:25" x14ac:dyDescent="0.25">
      <c r="A5649" s="2" t="s">
        <v>11352</v>
      </c>
      <c r="B5649" t="s">
        <v>11353</v>
      </c>
      <c r="C5649">
        <v>41.071195857600003</v>
      </c>
      <c r="D5649">
        <v>-6.5176944046400003</v>
      </c>
      <c r="E5649" s="2" t="s">
        <v>10722</v>
      </c>
      <c r="F5649" t="s">
        <v>10723</v>
      </c>
      <c r="G5649" s="4">
        <v>161</v>
      </c>
      <c r="H5649" s="4">
        <v>22.34997972</v>
      </c>
      <c r="I5649" s="4">
        <v>7.2035859547527101</v>
      </c>
      <c r="J5649" s="4">
        <v>84</v>
      </c>
      <c r="K5649" s="4">
        <v>77</v>
      </c>
      <c r="L5649" s="4">
        <v>161</v>
      </c>
      <c r="M5649" s="4">
        <v>0</v>
      </c>
      <c r="N5649" s="4">
        <v>17</v>
      </c>
      <c r="O5649" s="4">
        <v>91</v>
      </c>
      <c r="P5649" s="4">
        <v>53</v>
      </c>
      <c r="Q5649" s="5"/>
      <c r="R5649" s="3">
        <f t="shared" si="705"/>
        <v>3.1176470588235294</v>
      </c>
      <c r="S5649" s="3">
        <f t="shared" si="706"/>
        <v>2.7712979716024339E-2</v>
      </c>
      <c r="T5649" s="6">
        <f t="shared" si="707"/>
        <v>0.58403154263183832</v>
      </c>
      <c r="U5649" s="3">
        <f t="shared" si="704"/>
        <v>0.76923076923076927</v>
      </c>
      <c r="V5649" s="6">
        <f t="shared" si="708"/>
        <v>0.74704287826515525</v>
      </c>
      <c r="W5649" s="3">
        <f t="shared" si="709"/>
        <v>66.553721044849681</v>
      </c>
      <c r="X5649" s="4">
        <f t="shared" si="710"/>
        <v>2613</v>
      </c>
      <c r="Y5649">
        <f t="shared" si="711"/>
        <v>0</v>
      </c>
    </row>
    <row r="5650" spans="1:25" x14ac:dyDescent="0.25">
      <c r="A5650" s="2" t="s">
        <v>11354</v>
      </c>
      <c r="B5650" t="s">
        <v>11355</v>
      </c>
      <c r="C5650">
        <v>41.110914265799998</v>
      </c>
      <c r="D5650">
        <v>-5.6794293439799999</v>
      </c>
      <c r="E5650" s="2" t="s">
        <v>10722</v>
      </c>
      <c r="F5650" t="s">
        <v>10723</v>
      </c>
      <c r="G5650" s="4">
        <v>102.580282</v>
      </c>
      <c r="H5650" s="4">
        <v>33.227748827399999</v>
      </c>
      <c r="I5650" s="4">
        <v>3.0871872040699602</v>
      </c>
      <c r="J5650" s="4">
        <v>50.38532</v>
      </c>
      <c r="K5650" s="4">
        <v>52.194961999999997</v>
      </c>
      <c r="L5650" s="4">
        <v>91.841154000000003</v>
      </c>
      <c r="M5650" s="4">
        <v>10.739127</v>
      </c>
      <c r="N5650" s="4">
        <v>10</v>
      </c>
      <c r="O5650" s="4">
        <v>67.580280999999999</v>
      </c>
      <c r="P5650" s="4">
        <v>25</v>
      </c>
      <c r="Q5650" s="5"/>
      <c r="R5650" s="3">
        <f t="shared" si="705"/>
        <v>2.5</v>
      </c>
      <c r="S5650" s="3">
        <f t="shared" si="706"/>
        <v>2.2222672413793103E-2</v>
      </c>
      <c r="T5650" s="6">
        <f t="shared" si="707"/>
        <v>0.50689995071463778</v>
      </c>
      <c r="U5650" s="3">
        <f t="shared" si="704"/>
        <v>0.5179025520772842</v>
      </c>
      <c r="V5650" s="6">
        <f t="shared" si="708"/>
        <v>0.26515524889107933</v>
      </c>
      <c r="W5650" s="3">
        <f t="shared" si="709"/>
        <v>38.602759980285853</v>
      </c>
      <c r="X5650" s="4">
        <f t="shared" si="710"/>
        <v>5053</v>
      </c>
      <c r="Y5650">
        <f t="shared" si="711"/>
        <v>0</v>
      </c>
    </row>
    <row r="5651" spans="1:25" x14ac:dyDescent="0.25">
      <c r="A5651" s="2" t="s">
        <v>11356</v>
      </c>
      <c r="B5651" t="s">
        <v>11357</v>
      </c>
      <c r="C5651">
        <v>40.536565959000001</v>
      </c>
      <c r="D5651">
        <v>-5.9603179621700004</v>
      </c>
      <c r="E5651" s="2" t="s">
        <v>10722</v>
      </c>
      <c r="F5651" t="s">
        <v>10723</v>
      </c>
      <c r="G5651" s="4">
        <v>351.84115400000002</v>
      </c>
      <c r="H5651" s="4">
        <v>26.265775830500001</v>
      </c>
      <c r="I5651" s="4">
        <v>13.3954220987236</v>
      </c>
      <c r="J5651" s="4">
        <v>162.84115399999999</v>
      </c>
      <c r="K5651" s="4">
        <v>189</v>
      </c>
      <c r="L5651" s="4">
        <v>351.84115400000002</v>
      </c>
      <c r="M5651" s="4">
        <v>0</v>
      </c>
      <c r="N5651" s="4">
        <v>13</v>
      </c>
      <c r="O5651" s="4">
        <v>217.84115399999999</v>
      </c>
      <c r="P5651" s="4">
        <v>121</v>
      </c>
      <c r="Q5651" s="5"/>
      <c r="R5651" s="3">
        <f t="shared" si="705"/>
        <v>9.3076923076923084</v>
      </c>
      <c r="S5651" s="3">
        <f t="shared" si="706"/>
        <v>8.2736718832891257E-2</v>
      </c>
      <c r="T5651" s="6">
        <f t="shared" si="707"/>
        <v>0.86532774765894527</v>
      </c>
      <c r="U5651" s="3">
        <f t="shared" si="704"/>
        <v>0.61512711229945105</v>
      </c>
      <c r="V5651" s="6">
        <f t="shared" si="708"/>
        <v>0.51564810251355353</v>
      </c>
      <c r="W5651" s="3">
        <f t="shared" si="709"/>
        <v>69.048792508624942</v>
      </c>
      <c r="X5651" s="4">
        <f t="shared" si="710"/>
        <v>2408</v>
      </c>
      <c r="Y5651">
        <f t="shared" si="711"/>
        <v>0</v>
      </c>
    </row>
    <row r="5652" spans="1:25" x14ac:dyDescent="0.25">
      <c r="A5652" s="2" t="s">
        <v>11358</v>
      </c>
      <c r="B5652" t="s">
        <v>11359</v>
      </c>
      <c r="C5652">
        <v>41.104184281800002</v>
      </c>
      <c r="D5652">
        <v>-6.49272694215</v>
      </c>
      <c r="E5652" s="2" t="s">
        <v>10722</v>
      </c>
      <c r="F5652" t="s">
        <v>10723</v>
      </c>
      <c r="G5652" s="4">
        <v>159</v>
      </c>
      <c r="H5652" s="4">
        <v>27.384510036000002</v>
      </c>
      <c r="I5652" s="4">
        <v>5.8062021117404203</v>
      </c>
      <c r="J5652" s="4">
        <v>63</v>
      </c>
      <c r="K5652" s="4">
        <v>96</v>
      </c>
      <c r="L5652" s="4">
        <v>159</v>
      </c>
      <c r="M5652" s="4">
        <v>0</v>
      </c>
      <c r="N5652" s="4">
        <v>5</v>
      </c>
      <c r="O5652" s="4">
        <v>77</v>
      </c>
      <c r="P5652" s="4">
        <v>77</v>
      </c>
      <c r="Q5652" s="5"/>
      <c r="R5652" s="3">
        <f t="shared" si="705"/>
        <v>15.4</v>
      </c>
      <c r="S5652" s="3">
        <f t="shared" si="706"/>
        <v>0.13689166206896553</v>
      </c>
      <c r="T5652" s="6">
        <f t="shared" si="707"/>
        <v>0.91954164613109901</v>
      </c>
      <c r="U5652" s="3">
        <f t="shared" si="704"/>
        <v>1.0649350649350648</v>
      </c>
      <c r="V5652" s="6">
        <f t="shared" si="708"/>
        <v>0.92138984721537698</v>
      </c>
      <c r="W5652" s="3">
        <f t="shared" si="709"/>
        <v>92.046574667323796</v>
      </c>
      <c r="X5652" s="4">
        <f t="shared" si="710"/>
        <v>408</v>
      </c>
      <c r="Y5652">
        <f t="shared" si="711"/>
        <v>1</v>
      </c>
    </row>
    <row r="5653" spans="1:25" x14ac:dyDescent="0.25">
      <c r="A5653" s="2" t="s">
        <v>11360</v>
      </c>
      <c r="B5653" t="s">
        <v>11361</v>
      </c>
      <c r="C5653">
        <v>40.486887628200002</v>
      </c>
      <c r="D5653">
        <v>-5.7833634739599997</v>
      </c>
      <c r="E5653" s="2" t="s">
        <v>10722</v>
      </c>
      <c r="F5653" t="s">
        <v>10723</v>
      </c>
      <c r="G5653" s="4">
        <v>75.371865999999997</v>
      </c>
      <c r="H5653" s="4">
        <v>7.5902559704500003</v>
      </c>
      <c r="I5653" s="4">
        <v>9.9300821070374905</v>
      </c>
      <c r="J5653" s="4">
        <v>32.841154000000003</v>
      </c>
      <c r="K5653" s="4">
        <v>42.530712000000001</v>
      </c>
      <c r="L5653" s="4">
        <v>53.841154000000003</v>
      </c>
      <c r="M5653" s="4">
        <v>21.530711</v>
      </c>
      <c r="N5653" s="4">
        <v>8.8411539999999995</v>
      </c>
      <c r="O5653" s="4">
        <v>42.530710999999997</v>
      </c>
      <c r="P5653" s="4">
        <v>24</v>
      </c>
      <c r="Q5653" s="5"/>
      <c r="R5653" s="3">
        <f t="shared" si="705"/>
        <v>2.7145777576094705</v>
      </c>
      <c r="S5653" s="3">
        <f t="shared" si="706"/>
        <v>2.4130068899649727E-2</v>
      </c>
      <c r="T5653" s="6">
        <f t="shared" si="707"/>
        <v>0.53474618038442578</v>
      </c>
      <c r="U5653" s="3">
        <f t="shared" si="704"/>
        <v>0.77217505251675678</v>
      </c>
      <c r="V5653" s="6">
        <f t="shared" si="708"/>
        <v>0.7497535731887629</v>
      </c>
      <c r="W5653" s="3">
        <f t="shared" si="709"/>
        <v>64.224987678659431</v>
      </c>
      <c r="X5653" s="4">
        <f t="shared" si="710"/>
        <v>2788</v>
      </c>
      <c r="Y5653">
        <f t="shared" si="711"/>
        <v>0</v>
      </c>
    </row>
    <row r="5654" spans="1:25" x14ac:dyDescent="0.25">
      <c r="A5654" s="2" t="s">
        <v>11362</v>
      </c>
      <c r="B5654" t="s">
        <v>11363</v>
      </c>
      <c r="C5654">
        <v>41.052928203299999</v>
      </c>
      <c r="D5654">
        <v>-5.7539926216700001</v>
      </c>
      <c r="E5654" s="2" t="s">
        <v>10722</v>
      </c>
      <c r="F5654" t="s">
        <v>10723</v>
      </c>
      <c r="G5654" s="4">
        <v>282</v>
      </c>
      <c r="H5654" s="4">
        <v>21.979146395200001</v>
      </c>
      <c r="I5654" s="4">
        <v>12.8303435870278</v>
      </c>
      <c r="J5654" s="4">
        <v>138</v>
      </c>
      <c r="K5654" s="4">
        <v>144</v>
      </c>
      <c r="L5654" s="4">
        <v>275</v>
      </c>
      <c r="M5654" s="4">
        <v>7</v>
      </c>
      <c r="N5654" s="4">
        <v>17</v>
      </c>
      <c r="O5654" s="4">
        <v>205</v>
      </c>
      <c r="P5654" s="4">
        <v>60</v>
      </c>
      <c r="Q5654" s="5"/>
      <c r="R5654" s="3">
        <f t="shared" si="705"/>
        <v>3.5294117647058822</v>
      </c>
      <c r="S5654" s="3">
        <f t="shared" si="706"/>
        <v>3.1373184584178496E-2</v>
      </c>
      <c r="T5654" s="6">
        <f t="shared" si="707"/>
        <v>0.62296697880729424</v>
      </c>
      <c r="U5654" s="3">
        <f t="shared" si="704"/>
        <v>0.37560975609756098</v>
      </c>
      <c r="V5654" s="6">
        <f t="shared" si="708"/>
        <v>1.6633809758501726E-2</v>
      </c>
      <c r="W5654" s="3">
        <f t="shared" si="709"/>
        <v>31.980039428289796</v>
      </c>
      <c r="X5654" s="4">
        <f t="shared" si="710"/>
        <v>5617</v>
      </c>
      <c r="Y5654">
        <f t="shared" si="711"/>
        <v>0</v>
      </c>
    </row>
    <row r="5655" spans="1:25" x14ac:dyDescent="0.25">
      <c r="A5655" s="2" t="s">
        <v>11364</v>
      </c>
      <c r="B5655" t="s">
        <v>11365</v>
      </c>
      <c r="C5655">
        <v>40.414486887999999</v>
      </c>
      <c r="D5655">
        <v>-5.72252037288</v>
      </c>
      <c r="E5655" s="2" t="s">
        <v>10722</v>
      </c>
      <c r="F5655" t="s">
        <v>10723</v>
      </c>
      <c r="G5655" s="4">
        <v>69.053535999999994</v>
      </c>
      <c r="H5655" s="4">
        <v>7.2622025202199998</v>
      </c>
      <c r="I5655" s="4">
        <v>9.5086216347913304</v>
      </c>
      <c r="J5655" s="4">
        <v>34.682307999999999</v>
      </c>
      <c r="K5655" s="4">
        <v>34.371228000000002</v>
      </c>
      <c r="L5655" s="4">
        <v>68.523461999999995</v>
      </c>
      <c r="M5655" s="4">
        <v>0.53007400000000005</v>
      </c>
      <c r="N5655" s="4">
        <v>8.6823080000000008</v>
      </c>
      <c r="O5655" s="4">
        <v>43.371228000000002</v>
      </c>
      <c r="P5655" s="4">
        <v>17</v>
      </c>
      <c r="Q5655" s="5"/>
      <c r="R5655" s="3">
        <f t="shared" si="705"/>
        <v>1.9580047148753532</v>
      </c>
      <c r="S5655" s="3">
        <f t="shared" si="706"/>
        <v>1.7404838945334938E-2</v>
      </c>
      <c r="T5655" s="6">
        <f t="shared" si="707"/>
        <v>0.42151306062099558</v>
      </c>
      <c r="U5655" s="3">
        <f t="shared" si="704"/>
        <v>0.59215081482129117</v>
      </c>
      <c r="V5655" s="6">
        <f t="shared" si="708"/>
        <v>0.46636274026614094</v>
      </c>
      <c r="W5655" s="3">
        <f t="shared" si="709"/>
        <v>44.393790044356827</v>
      </c>
      <c r="X5655" s="4">
        <f t="shared" si="710"/>
        <v>4554</v>
      </c>
      <c r="Y5655">
        <f t="shared" si="711"/>
        <v>0</v>
      </c>
    </row>
    <row r="5656" spans="1:25" x14ac:dyDescent="0.25">
      <c r="A5656" s="2" t="s">
        <v>11366</v>
      </c>
      <c r="B5656" t="s">
        <v>11367</v>
      </c>
      <c r="C5656">
        <v>40.777235796500001</v>
      </c>
      <c r="D5656">
        <v>-5.8796035413999999</v>
      </c>
      <c r="E5656" s="2" t="s">
        <v>10722</v>
      </c>
      <c r="F5656" t="s">
        <v>10723</v>
      </c>
      <c r="G5656" s="4">
        <v>293.862684</v>
      </c>
      <c r="H5656" s="4">
        <v>45.062111208499999</v>
      </c>
      <c r="I5656" s="4">
        <v>6.5212808525617696</v>
      </c>
      <c r="J5656" s="4">
        <v>142.319143</v>
      </c>
      <c r="K5656" s="4">
        <v>151.543541</v>
      </c>
      <c r="L5656" s="4">
        <v>286.36461600000001</v>
      </c>
      <c r="M5656" s="4">
        <v>7.498068</v>
      </c>
      <c r="N5656" s="4">
        <v>26</v>
      </c>
      <c r="O5656" s="4">
        <v>179.862684</v>
      </c>
      <c r="P5656" s="4">
        <v>88</v>
      </c>
      <c r="Q5656" s="5"/>
      <c r="R5656" s="3">
        <f t="shared" si="705"/>
        <v>3.3846153846153846</v>
      </c>
      <c r="S5656" s="3">
        <f t="shared" si="706"/>
        <v>3.0086079575596815E-2</v>
      </c>
      <c r="T5656" s="6">
        <f t="shared" si="707"/>
        <v>0.61052242483982255</v>
      </c>
      <c r="U5656" s="3">
        <f t="shared" si="704"/>
        <v>0.63381685108179531</v>
      </c>
      <c r="V5656" s="6">
        <f t="shared" si="708"/>
        <v>0.55396747166091675</v>
      </c>
      <c r="W5656" s="3">
        <f t="shared" si="709"/>
        <v>58.224494825036963</v>
      </c>
      <c r="X5656" s="4">
        <f t="shared" si="710"/>
        <v>3322</v>
      </c>
      <c r="Y5656">
        <f t="shared" si="711"/>
        <v>0</v>
      </c>
    </row>
    <row r="5657" spans="1:25" x14ac:dyDescent="0.25">
      <c r="A5657" s="2" t="s">
        <v>11368</v>
      </c>
      <c r="B5657" t="s">
        <v>11369</v>
      </c>
      <c r="C5657">
        <v>41.038609008900004</v>
      </c>
      <c r="D5657">
        <v>-5.8991477657000004</v>
      </c>
      <c r="E5657" s="2" t="s">
        <v>10722</v>
      </c>
      <c r="F5657" t="s">
        <v>10723</v>
      </c>
      <c r="G5657" s="4">
        <v>199.101812</v>
      </c>
      <c r="H5657" s="4">
        <v>28.109831044500002</v>
      </c>
      <c r="I5657" s="4">
        <v>7.0829956496290096</v>
      </c>
      <c r="J5657" s="4">
        <v>98.924908000000002</v>
      </c>
      <c r="K5657" s="4">
        <v>100.17690399999999</v>
      </c>
      <c r="L5657" s="4">
        <v>190.68230800000001</v>
      </c>
      <c r="M5657" s="4">
        <v>8.4195039999999999</v>
      </c>
      <c r="N5657" s="4">
        <v>15.083754000000001</v>
      </c>
      <c r="O5657" s="4">
        <v>118.018058</v>
      </c>
      <c r="P5657" s="4">
        <v>66</v>
      </c>
      <c r="Q5657" s="5"/>
      <c r="R5657" s="3">
        <f t="shared" si="705"/>
        <v>4.3755685753029381</v>
      </c>
      <c r="S5657" s="3">
        <f t="shared" si="706"/>
        <v>3.8894730829217836E-2</v>
      </c>
      <c r="T5657" s="6">
        <f t="shared" si="707"/>
        <v>0.69159684573681612</v>
      </c>
      <c r="U5657" s="3">
        <f t="shared" si="704"/>
        <v>0.6870453164040371</v>
      </c>
      <c r="V5657" s="6">
        <f t="shared" si="708"/>
        <v>0.64613109906357813</v>
      </c>
      <c r="W5657" s="3">
        <f t="shared" si="709"/>
        <v>66.886397240019718</v>
      </c>
      <c r="X5657" s="4">
        <f t="shared" si="710"/>
        <v>2581</v>
      </c>
      <c r="Y5657">
        <f t="shared" si="711"/>
        <v>0</v>
      </c>
    </row>
    <row r="5658" spans="1:25" x14ac:dyDescent="0.25">
      <c r="A5658" s="2" t="s">
        <v>11370</v>
      </c>
      <c r="B5658" t="s">
        <v>11371</v>
      </c>
      <c r="C5658">
        <v>40.739084069999997</v>
      </c>
      <c r="D5658">
        <v>-5.8320460750100001</v>
      </c>
      <c r="E5658" s="2" t="s">
        <v>10722</v>
      </c>
      <c r="F5658" t="s">
        <v>10723</v>
      </c>
      <c r="G5658" s="4">
        <v>284.84115400000002</v>
      </c>
      <c r="H5658" s="4">
        <v>43.7006765661</v>
      </c>
      <c r="I5658" s="4">
        <v>6.5180032983965397</v>
      </c>
      <c r="J5658" s="4">
        <v>154</v>
      </c>
      <c r="K5658" s="4">
        <v>130.84115399999999</v>
      </c>
      <c r="L5658" s="4">
        <v>280.84115400000002</v>
      </c>
      <c r="M5658" s="4">
        <v>4</v>
      </c>
      <c r="N5658" s="4">
        <v>25</v>
      </c>
      <c r="O5658" s="4">
        <v>165.84115399999999</v>
      </c>
      <c r="P5658" s="4">
        <v>94</v>
      </c>
      <c r="Q5658" s="5"/>
      <c r="R5658" s="3">
        <f t="shared" si="705"/>
        <v>3.76</v>
      </c>
      <c r="S5658" s="3">
        <f t="shared" si="706"/>
        <v>3.3422899310344825E-2</v>
      </c>
      <c r="T5658" s="6">
        <f t="shared" si="707"/>
        <v>0.64403647116806306</v>
      </c>
      <c r="U5658" s="3">
        <f t="shared" si="704"/>
        <v>0.71755409999136888</v>
      </c>
      <c r="V5658" s="6">
        <f t="shared" si="708"/>
        <v>0.6874075899457861</v>
      </c>
      <c r="W5658" s="3">
        <f t="shared" si="709"/>
        <v>66.572203055692455</v>
      </c>
      <c r="X5658" s="4">
        <f t="shared" si="710"/>
        <v>2610</v>
      </c>
      <c r="Y5658">
        <f t="shared" si="711"/>
        <v>0</v>
      </c>
    </row>
    <row r="5659" spans="1:25" x14ac:dyDescent="0.25">
      <c r="A5659" s="2" t="s">
        <v>11372</v>
      </c>
      <c r="B5659" t="s">
        <v>11373</v>
      </c>
      <c r="C5659">
        <v>41.078868669099997</v>
      </c>
      <c r="D5659">
        <v>-5.56822134019</v>
      </c>
      <c r="E5659" s="2" t="s">
        <v>10722</v>
      </c>
      <c r="F5659" t="s">
        <v>10723</v>
      </c>
      <c r="G5659" s="4">
        <v>578.73558300000002</v>
      </c>
      <c r="H5659" s="4">
        <v>25.5039169155</v>
      </c>
      <c r="I5659" s="4">
        <v>22.692027421414402</v>
      </c>
      <c r="J5659" s="4">
        <v>259.837602</v>
      </c>
      <c r="K5659" s="4">
        <v>318.89798100000002</v>
      </c>
      <c r="L5659" s="4">
        <v>554.36461599999996</v>
      </c>
      <c r="M5659" s="4">
        <v>24.370967</v>
      </c>
      <c r="N5659" s="4">
        <v>65.841154000000003</v>
      </c>
      <c r="O5659" s="4">
        <v>389.894429</v>
      </c>
      <c r="P5659" s="4">
        <v>123</v>
      </c>
      <c r="Q5659" s="5"/>
      <c r="R5659" s="3">
        <f t="shared" si="705"/>
        <v>1.8681325056969686</v>
      </c>
      <c r="S5659" s="3">
        <f t="shared" si="706"/>
        <v>1.6605958679864884E-2</v>
      </c>
      <c r="T5659" s="6">
        <f t="shared" si="707"/>
        <v>0.40204534253326762</v>
      </c>
      <c r="U5659" s="3">
        <f t="shared" si="704"/>
        <v>0.4843391953158685</v>
      </c>
      <c r="V5659" s="6">
        <f t="shared" si="708"/>
        <v>0.1590685066535239</v>
      </c>
      <c r="W5659" s="3">
        <f t="shared" si="709"/>
        <v>28.055692459339575</v>
      </c>
      <c r="X5659" s="4">
        <f t="shared" si="710"/>
        <v>5992</v>
      </c>
      <c r="Y5659">
        <f t="shared" si="711"/>
        <v>0</v>
      </c>
    </row>
    <row r="5660" spans="1:25" x14ac:dyDescent="0.25">
      <c r="A5660" s="2" t="s">
        <v>11374</v>
      </c>
      <c r="B5660" t="s">
        <v>11375</v>
      </c>
      <c r="C5660">
        <v>40.934980605900002</v>
      </c>
      <c r="D5660">
        <v>-5.3454319761500004</v>
      </c>
      <c r="E5660" s="2" t="s">
        <v>10722</v>
      </c>
      <c r="F5660" t="s">
        <v>10723</v>
      </c>
      <c r="G5660" s="4">
        <v>124</v>
      </c>
      <c r="H5660" s="4">
        <v>18.0183585463</v>
      </c>
      <c r="I5660" s="4">
        <v>6.8818699373402596</v>
      </c>
      <c r="J5660" s="4">
        <v>56</v>
      </c>
      <c r="K5660" s="4">
        <v>68</v>
      </c>
      <c r="L5660" s="4">
        <v>123</v>
      </c>
      <c r="M5660" s="4">
        <v>1</v>
      </c>
      <c r="N5660" s="4">
        <v>10</v>
      </c>
      <c r="O5660" s="4">
        <v>68</v>
      </c>
      <c r="P5660" s="4">
        <v>46</v>
      </c>
      <c r="Q5660" s="5"/>
      <c r="R5660" s="3">
        <f t="shared" si="705"/>
        <v>4.5999999999999996</v>
      </c>
      <c r="S5660" s="3">
        <f t="shared" si="706"/>
        <v>4.0889717241379304E-2</v>
      </c>
      <c r="T5660" s="6">
        <f t="shared" si="707"/>
        <v>0.70539674716609169</v>
      </c>
      <c r="U5660" s="3">
        <f t="shared" si="704"/>
        <v>0.82352941176470584</v>
      </c>
      <c r="V5660" s="6">
        <f t="shared" si="708"/>
        <v>0.79731394775751607</v>
      </c>
      <c r="W5660" s="3">
        <f t="shared" si="709"/>
        <v>75.135534746180383</v>
      </c>
      <c r="X5660" s="4">
        <f t="shared" si="710"/>
        <v>1865</v>
      </c>
      <c r="Y5660">
        <f t="shared" si="711"/>
        <v>0</v>
      </c>
    </row>
    <row r="5661" spans="1:25" x14ac:dyDescent="0.25">
      <c r="A5661" s="2" t="s">
        <v>11376</v>
      </c>
      <c r="B5661" t="s">
        <v>11377</v>
      </c>
      <c r="C5661">
        <v>41.152700489200001</v>
      </c>
      <c r="D5661">
        <v>-6.4810136189299996</v>
      </c>
      <c r="E5661" s="2" t="s">
        <v>10722</v>
      </c>
      <c r="F5661" t="s">
        <v>10723</v>
      </c>
      <c r="G5661" s="4">
        <v>141</v>
      </c>
      <c r="H5661" s="4">
        <v>29.6412076015</v>
      </c>
      <c r="I5661" s="4">
        <v>4.7568912135976804</v>
      </c>
      <c r="J5661" s="4">
        <v>73</v>
      </c>
      <c r="K5661" s="4">
        <v>68</v>
      </c>
      <c r="L5661" s="4">
        <v>141</v>
      </c>
      <c r="M5661" s="4">
        <v>0</v>
      </c>
      <c r="N5661" s="4">
        <v>4</v>
      </c>
      <c r="O5661" s="4">
        <v>75</v>
      </c>
      <c r="P5661" s="4">
        <v>62</v>
      </c>
      <c r="Q5661" s="5"/>
      <c r="R5661" s="3">
        <f t="shared" si="705"/>
        <v>15.5</v>
      </c>
      <c r="S5661" s="3">
        <f t="shared" si="706"/>
        <v>0.13778056896551724</v>
      </c>
      <c r="T5661" s="6">
        <f t="shared" si="707"/>
        <v>0.9202809265648102</v>
      </c>
      <c r="U5661" s="3">
        <f t="shared" si="704"/>
        <v>0.88</v>
      </c>
      <c r="V5661" s="6">
        <f t="shared" si="708"/>
        <v>0.83785115820601286</v>
      </c>
      <c r="W5661" s="3">
        <f t="shared" si="709"/>
        <v>87.906604238541149</v>
      </c>
      <c r="X5661" s="4">
        <f t="shared" si="710"/>
        <v>746</v>
      </c>
      <c r="Y5661">
        <f t="shared" si="711"/>
        <v>0</v>
      </c>
    </row>
    <row r="5662" spans="1:25" x14ac:dyDescent="0.25">
      <c r="A5662" s="2" t="s">
        <v>11378</v>
      </c>
      <c r="B5662" t="s">
        <v>11379</v>
      </c>
      <c r="C5662">
        <v>41.105286916899999</v>
      </c>
      <c r="D5662">
        <v>-6.7246197839699997</v>
      </c>
      <c r="E5662" s="2" t="s">
        <v>10722</v>
      </c>
      <c r="F5662" t="s">
        <v>10723</v>
      </c>
      <c r="G5662" s="4">
        <v>483</v>
      </c>
      <c r="H5662" s="4">
        <v>46.519325077399998</v>
      </c>
      <c r="I5662" s="4">
        <v>10.3827817621252</v>
      </c>
      <c r="J5662" s="4">
        <v>249</v>
      </c>
      <c r="K5662" s="4">
        <v>234</v>
      </c>
      <c r="L5662" s="4">
        <v>479</v>
      </c>
      <c r="M5662" s="4">
        <v>4</v>
      </c>
      <c r="N5662" s="4">
        <v>22</v>
      </c>
      <c r="O5662" s="4">
        <v>246</v>
      </c>
      <c r="P5662" s="4">
        <v>215</v>
      </c>
      <c r="Q5662" s="5"/>
      <c r="R5662" s="3">
        <f t="shared" si="705"/>
        <v>9.7727272727272734</v>
      </c>
      <c r="S5662" s="3">
        <f t="shared" si="706"/>
        <v>8.6870446708463958E-2</v>
      </c>
      <c r="T5662" s="6">
        <f t="shared" si="707"/>
        <v>0.87321340561853134</v>
      </c>
      <c r="U5662" s="3">
        <f t="shared" si="704"/>
        <v>0.96341463414634143</v>
      </c>
      <c r="V5662" s="6">
        <f t="shared" si="708"/>
        <v>0.88196155741744697</v>
      </c>
      <c r="W5662" s="3">
        <f t="shared" si="709"/>
        <v>87.758748151798912</v>
      </c>
      <c r="X5662" s="4">
        <f t="shared" si="710"/>
        <v>757</v>
      </c>
      <c r="Y5662">
        <f t="shared" si="711"/>
        <v>0</v>
      </c>
    </row>
    <row r="5663" spans="1:25" x14ac:dyDescent="0.25">
      <c r="A5663" s="2" t="s">
        <v>11380</v>
      </c>
      <c r="B5663" t="s">
        <v>11381</v>
      </c>
      <c r="C5663">
        <v>41.096369895099997</v>
      </c>
      <c r="D5663">
        <v>-5.2455036420500001</v>
      </c>
      <c r="E5663" s="2" t="s">
        <v>10722</v>
      </c>
      <c r="F5663" t="s">
        <v>10723</v>
      </c>
      <c r="G5663" s="4">
        <v>316.68230799999998</v>
      </c>
      <c r="H5663" s="4">
        <v>42.034364001900002</v>
      </c>
      <c r="I5663" s="4">
        <v>7.5338907943435398</v>
      </c>
      <c r="J5663" s="4">
        <v>153</v>
      </c>
      <c r="K5663" s="4">
        <v>163.68230800000001</v>
      </c>
      <c r="L5663" s="4">
        <v>316.68230799999998</v>
      </c>
      <c r="M5663" s="4">
        <v>0</v>
      </c>
      <c r="N5663" s="4">
        <v>14.841154</v>
      </c>
      <c r="O5663" s="4">
        <v>163.84115399999999</v>
      </c>
      <c r="P5663" s="4">
        <v>138</v>
      </c>
      <c r="Q5663" s="5"/>
      <c r="R5663" s="3">
        <f t="shared" si="705"/>
        <v>9.2984682997023018</v>
      </c>
      <c r="S5663" s="3">
        <f t="shared" si="706"/>
        <v>8.2654725989729602E-2</v>
      </c>
      <c r="T5663" s="6">
        <f t="shared" si="707"/>
        <v>0.86495810744208967</v>
      </c>
      <c r="U5663" s="3">
        <f t="shared" si="704"/>
        <v>0.9328618010100197</v>
      </c>
      <c r="V5663" s="6">
        <f t="shared" si="708"/>
        <v>0.86865450961064561</v>
      </c>
      <c r="W5663" s="3">
        <f t="shared" si="709"/>
        <v>86.680630852636767</v>
      </c>
      <c r="X5663" s="4">
        <f t="shared" si="710"/>
        <v>841</v>
      </c>
      <c r="Y5663">
        <f t="shared" si="711"/>
        <v>0</v>
      </c>
    </row>
    <row r="5664" spans="1:25" x14ac:dyDescent="0.25">
      <c r="A5664" s="2" t="s">
        <v>11382</v>
      </c>
      <c r="B5664" t="s">
        <v>11383</v>
      </c>
      <c r="C5664">
        <v>40.8956016574</v>
      </c>
      <c r="D5664">
        <v>-5.51060583763</v>
      </c>
      <c r="E5664" s="2" t="s">
        <v>10722</v>
      </c>
      <c r="F5664" t="s">
        <v>10723</v>
      </c>
      <c r="G5664" s="4">
        <v>224.68230800000001</v>
      </c>
      <c r="H5664" s="4">
        <v>25.563285865200001</v>
      </c>
      <c r="I5664" s="4">
        <v>8.7892577341110201</v>
      </c>
      <c r="J5664" s="4">
        <v>100.841154</v>
      </c>
      <c r="K5664" s="4">
        <v>123.841154</v>
      </c>
      <c r="L5664" s="4">
        <v>219.68230800000001</v>
      </c>
      <c r="M5664" s="4">
        <v>5</v>
      </c>
      <c r="N5664" s="4">
        <v>16.841154</v>
      </c>
      <c r="O5664" s="4">
        <v>159.84115399999999</v>
      </c>
      <c r="P5664" s="4">
        <v>48</v>
      </c>
      <c r="Q5664" s="5"/>
      <c r="R5664" s="3">
        <f t="shared" si="705"/>
        <v>2.8501609806548887</v>
      </c>
      <c r="S5664" s="3">
        <f t="shared" si="706"/>
        <v>2.5335277519867555E-2</v>
      </c>
      <c r="T5664" s="6">
        <f t="shared" si="707"/>
        <v>0.5511335633316905</v>
      </c>
      <c r="U5664" s="3">
        <f t="shared" si="704"/>
        <v>0.4056599466242593</v>
      </c>
      <c r="V5664" s="6">
        <f t="shared" si="708"/>
        <v>3.3144406111384916E-2</v>
      </c>
      <c r="W5664" s="3">
        <f t="shared" si="709"/>
        <v>29.213898472153772</v>
      </c>
      <c r="X5664" s="4">
        <f t="shared" si="710"/>
        <v>5891</v>
      </c>
      <c r="Y5664">
        <f t="shared" si="711"/>
        <v>0</v>
      </c>
    </row>
    <row r="5665" spans="1:25" x14ac:dyDescent="0.25">
      <c r="A5665" s="2" t="s">
        <v>11384</v>
      </c>
      <c r="B5665" t="s">
        <v>11385</v>
      </c>
      <c r="C5665">
        <v>40.795532277699998</v>
      </c>
      <c r="D5665">
        <v>-5.9860445738600001</v>
      </c>
      <c r="E5665" s="2" t="s">
        <v>10722</v>
      </c>
      <c r="F5665" t="s">
        <v>10723</v>
      </c>
      <c r="G5665" s="4">
        <v>148.155294</v>
      </c>
      <c r="H5665" s="4">
        <v>36.780623558099997</v>
      </c>
      <c r="I5665" s="4">
        <v>4.0280799961416802</v>
      </c>
      <c r="J5665" s="4">
        <v>62</v>
      </c>
      <c r="K5665" s="4">
        <v>86.155293999999998</v>
      </c>
      <c r="L5665" s="4">
        <v>147</v>
      </c>
      <c r="M5665" s="4">
        <v>1.155294</v>
      </c>
      <c r="N5665" s="4">
        <v>6</v>
      </c>
      <c r="O5665" s="4">
        <v>89.155293999999998</v>
      </c>
      <c r="P5665" s="4">
        <v>53</v>
      </c>
      <c r="Q5665" s="5"/>
      <c r="R5665" s="3">
        <f t="shared" si="705"/>
        <v>8.8333333333333339</v>
      </c>
      <c r="S5665" s="3">
        <f t="shared" si="706"/>
        <v>7.8520109195402296E-2</v>
      </c>
      <c r="T5665" s="6">
        <f t="shared" si="707"/>
        <v>0.85559388861508134</v>
      </c>
      <c r="U5665" s="3">
        <f t="shared" si="704"/>
        <v>0.66176664730644041</v>
      </c>
      <c r="V5665" s="6">
        <f t="shared" si="708"/>
        <v>0.60522424839822575</v>
      </c>
      <c r="W5665" s="3">
        <f t="shared" si="709"/>
        <v>73.040906850665351</v>
      </c>
      <c r="X5665" s="4">
        <f t="shared" si="710"/>
        <v>2058</v>
      </c>
      <c r="Y5665">
        <f t="shared" si="711"/>
        <v>0</v>
      </c>
    </row>
    <row r="5666" spans="1:25" x14ac:dyDescent="0.25">
      <c r="A5666" s="2" t="s">
        <v>11386</v>
      </c>
      <c r="B5666" t="s">
        <v>11387</v>
      </c>
      <c r="C5666">
        <v>40.999235621399997</v>
      </c>
      <c r="D5666">
        <v>-5.70616631609</v>
      </c>
      <c r="E5666" s="2" t="s">
        <v>10722</v>
      </c>
      <c r="F5666" t="s">
        <v>10723</v>
      </c>
      <c r="G5666" s="4">
        <v>6677.8794749999997</v>
      </c>
      <c r="H5666" s="4">
        <v>16.134097323100001</v>
      </c>
      <c r="I5666" s="4">
        <v>413.89854903372498</v>
      </c>
      <c r="J5666" s="4">
        <v>3301.3005410000001</v>
      </c>
      <c r="K5666" s="4">
        <v>3376.5789340000001</v>
      </c>
      <c r="L5666" s="4">
        <v>6479.9601130000001</v>
      </c>
      <c r="M5666" s="4">
        <v>197.91936000000001</v>
      </c>
      <c r="N5666" s="4">
        <v>1524.550405</v>
      </c>
      <c r="O5666" s="4">
        <v>4668.2524999999996</v>
      </c>
      <c r="P5666" s="4">
        <v>485.07656800000001</v>
      </c>
      <c r="Q5666" s="5"/>
      <c r="R5666" s="3">
        <f t="shared" si="705"/>
        <v>0.31817679914623748</v>
      </c>
      <c r="S5666" s="3">
        <f t="shared" si="706"/>
        <v>2.8282955108384321E-3</v>
      </c>
      <c r="T5666" s="6">
        <f t="shared" si="707"/>
        <v>7.0231641202562842E-3</v>
      </c>
      <c r="U5666" s="3">
        <f t="shared" si="704"/>
        <v>0.43048806228883296</v>
      </c>
      <c r="V5666" s="6">
        <f t="shared" si="708"/>
        <v>5.6554953178905867E-2</v>
      </c>
      <c r="W5666" s="3">
        <f t="shared" si="709"/>
        <v>3.1789058649581077</v>
      </c>
      <c r="X5666" s="4">
        <f t="shared" si="710"/>
        <v>8006</v>
      </c>
      <c r="Y5666">
        <f t="shared" si="711"/>
        <v>0</v>
      </c>
    </row>
    <row r="5667" spans="1:25" x14ac:dyDescent="0.25">
      <c r="A5667" s="2" t="s">
        <v>11388</v>
      </c>
      <c r="B5667" t="s">
        <v>11389</v>
      </c>
      <c r="C5667">
        <v>40.501801851800003</v>
      </c>
      <c r="D5667">
        <v>-6.0153530321700002</v>
      </c>
      <c r="E5667" s="2" t="s">
        <v>10722</v>
      </c>
      <c r="F5667" t="s">
        <v>10723</v>
      </c>
      <c r="G5667" s="4">
        <v>178.84115399999999</v>
      </c>
      <c r="H5667" s="4">
        <v>12.991446655700001</v>
      </c>
      <c r="I5667" s="4">
        <v>13.7660692253648</v>
      </c>
      <c r="J5667" s="4">
        <v>85.841154000000003</v>
      </c>
      <c r="K5667" s="4">
        <v>93</v>
      </c>
      <c r="L5667" s="4">
        <v>172.84115399999999</v>
      </c>
      <c r="M5667" s="4">
        <v>6</v>
      </c>
      <c r="N5667" s="4">
        <v>9.8411539999999995</v>
      </c>
      <c r="O5667" s="4">
        <v>77</v>
      </c>
      <c r="P5667" s="4">
        <v>92</v>
      </c>
      <c r="Q5667" s="5"/>
      <c r="R5667" s="3">
        <f t="shared" si="705"/>
        <v>9.3484971376324371</v>
      </c>
      <c r="S5667" s="3">
        <f t="shared" si="706"/>
        <v>8.3099435780355252E-2</v>
      </c>
      <c r="T5667" s="6">
        <f t="shared" si="707"/>
        <v>0.86692952193198625</v>
      </c>
      <c r="U5667" s="3">
        <f t="shared" si="704"/>
        <v>1.3226123896103896</v>
      </c>
      <c r="V5667" s="6">
        <f t="shared" si="708"/>
        <v>0.97203055692459339</v>
      </c>
      <c r="W5667" s="3">
        <f t="shared" si="709"/>
        <v>91.948003942828976</v>
      </c>
      <c r="X5667" s="4">
        <f t="shared" si="710"/>
        <v>416</v>
      </c>
      <c r="Y5667">
        <f t="shared" si="711"/>
        <v>1</v>
      </c>
    </row>
    <row r="5668" spans="1:25" x14ac:dyDescent="0.25">
      <c r="A5668" s="2" t="s">
        <v>11390</v>
      </c>
      <c r="B5668" t="s">
        <v>11391</v>
      </c>
      <c r="C5668">
        <v>40.6716070903</v>
      </c>
      <c r="D5668">
        <v>-6.7046955292900003</v>
      </c>
      <c r="E5668" s="2" t="s">
        <v>10722</v>
      </c>
      <c r="F5668" t="s">
        <v>10723</v>
      </c>
      <c r="G5668" s="4">
        <v>99.475770999999995</v>
      </c>
      <c r="H5668" s="4">
        <v>30.021483095400001</v>
      </c>
      <c r="I5668" s="4">
        <v>3.3134861686843902</v>
      </c>
      <c r="J5668" s="4">
        <v>44.381805</v>
      </c>
      <c r="K5668" s="4">
        <v>55.093966000000002</v>
      </c>
      <c r="L5668" s="4">
        <v>93.841154000000003</v>
      </c>
      <c r="M5668" s="4">
        <v>5.6346170000000004</v>
      </c>
      <c r="N5668" s="4">
        <v>4.093966</v>
      </c>
      <c r="O5668" s="4">
        <v>58.381805</v>
      </c>
      <c r="P5668" s="4">
        <v>37</v>
      </c>
      <c r="Q5668" s="5"/>
      <c r="R5668" s="3">
        <f t="shared" si="705"/>
        <v>9.037691079994314</v>
      </c>
      <c r="S5668" s="3">
        <f t="shared" si="706"/>
        <v>8.033665929910945E-2</v>
      </c>
      <c r="T5668" s="6">
        <f t="shared" si="707"/>
        <v>0.86126170527353374</v>
      </c>
      <c r="U5668" s="3">
        <f t="shared" si="704"/>
        <v>0.70388310193561165</v>
      </c>
      <c r="V5668" s="6">
        <f t="shared" si="708"/>
        <v>0.66929521931986202</v>
      </c>
      <c r="W5668" s="3">
        <f t="shared" si="709"/>
        <v>76.527846229669791</v>
      </c>
      <c r="X5668" s="4">
        <f t="shared" si="710"/>
        <v>1738</v>
      </c>
      <c r="Y5668">
        <f t="shared" si="711"/>
        <v>0</v>
      </c>
    </row>
    <row r="5669" spans="1:25" x14ac:dyDescent="0.25">
      <c r="A5669" s="2" t="s">
        <v>11392</v>
      </c>
      <c r="B5669" t="s">
        <v>11393</v>
      </c>
      <c r="C5669">
        <v>40.761371018399998</v>
      </c>
      <c r="D5669">
        <v>-6.7611557073900004</v>
      </c>
      <c r="E5669" s="2" t="s">
        <v>10722</v>
      </c>
      <c r="F5669" t="s">
        <v>10723</v>
      </c>
      <c r="G5669" s="4">
        <v>294.49469299999998</v>
      </c>
      <c r="H5669" s="4">
        <v>56.844039455599997</v>
      </c>
      <c r="I5669" s="4">
        <v>5.1807488493147202</v>
      </c>
      <c r="J5669" s="4">
        <v>140.239294</v>
      </c>
      <c r="K5669" s="4">
        <v>154.25539900000001</v>
      </c>
      <c r="L5669" s="4">
        <v>291.84115400000002</v>
      </c>
      <c r="M5669" s="4">
        <v>2.6535389999999999</v>
      </c>
      <c r="N5669" s="4">
        <v>11</v>
      </c>
      <c r="O5669" s="4">
        <v>132.926604</v>
      </c>
      <c r="P5669" s="4">
        <v>150.56808899999999</v>
      </c>
      <c r="Q5669" s="5"/>
      <c r="R5669" s="3">
        <f t="shared" si="705"/>
        <v>13.68800809090909</v>
      </c>
      <c r="S5669" s="3">
        <f t="shared" si="706"/>
        <v>0.12167364792064889</v>
      </c>
      <c r="T5669" s="6">
        <f t="shared" si="707"/>
        <v>0.91128634795465746</v>
      </c>
      <c r="U5669" s="3">
        <f t="shared" si="704"/>
        <v>1.2154684174433583</v>
      </c>
      <c r="V5669" s="6">
        <f t="shared" si="708"/>
        <v>0.95749137506160675</v>
      </c>
      <c r="W5669" s="3">
        <f t="shared" si="709"/>
        <v>93.438886150813218</v>
      </c>
      <c r="X5669" s="4">
        <f t="shared" si="710"/>
        <v>316</v>
      </c>
      <c r="Y5669">
        <f t="shared" si="711"/>
        <v>1</v>
      </c>
    </row>
    <row r="5670" spans="1:25" x14ac:dyDescent="0.25">
      <c r="A5670" s="2" t="s">
        <v>11394</v>
      </c>
      <c r="B5670" t="s">
        <v>11395</v>
      </c>
      <c r="C5670">
        <v>40.957164731200002</v>
      </c>
      <c r="D5670">
        <v>-5.2972410610600003</v>
      </c>
      <c r="E5670" s="2" t="s">
        <v>10722</v>
      </c>
      <c r="F5670" t="s">
        <v>10723</v>
      </c>
      <c r="G5670" s="4">
        <v>177.97761600000001</v>
      </c>
      <c r="H5670" s="4">
        <v>44.283234551699998</v>
      </c>
      <c r="I5670" s="4">
        <v>4.0190744149958997</v>
      </c>
      <c r="J5670" s="4">
        <v>78.589326999999997</v>
      </c>
      <c r="K5670" s="4">
        <v>99.388289</v>
      </c>
      <c r="L5670" s="4">
        <v>173.43048099999999</v>
      </c>
      <c r="M5670" s="4">
        <v>4.5471349999999999</v>
      </c>
      <c r="N5670" s="4">
        <v>14.841154</v>
      </c>
      <c r="O5670" s="4">
        <v>104.13646199999999</v>
      </c>
      <c r="P5670" s="4">
        <v>59</v>
      </c>
      <c r="Q5670" s="5"/>
      <c r="R5670" s="3">
        <f t="shared" si="705"/>
        <v>3.9754320991480854</v>
      </c>
      <c r="S5670" s="3">
        <f t="shared" si="706"/>
        <v>3.5337890097058303E-2</v>
      </c>
      <c r="T5670" s="6">
        <f t="shared" si="707"/>
        <v>0.65993100049285358</v>
      </c>
      <c r="U5670" s="3">
        <f t="shared" si="704"/>
        <v>0.70908068683954339</v>
      </c>
      <c r="V5670" s="6">
        <f t="shared" si="708"/>
        <v>0.67508624938393302</v>
      </c>
      <c r="W5670" s="3">
        <f t="shared" si="709"/>
        <v>66.750862493839321</v>
      </c>
      <c r="X5670" s="4">
        <f t="shared" si="710"/>
        <v>2595</v>
      </c>
      <c r="Y5670">
        <f t="shared" si="711"/>
        <v>0</v>
      </c>
    </row>
    <row r="5671" spans="1:25" x14ac:dyDescent="0.25">
      <c r="A5671" s="2" t="s">
        <v>11396</v>
      </c>
      <c r="B5671" t="s">
        <v>11397</v>
      </c>
      <c r="C5671">
        <v>40.723565755899997</v>
      </c>
      <c r="D5671">
        <v>-6.7040582340099997</v>
      </c>
      <c r="E5671" s="2" t="s">
        <v>10722</v>
      </c>
      <c r="F5671" t="s">
        <v>10723</v>
      </c>
      <c r="G5671" s="4">
        <v>205.84115399999999</v>
      </c>
      <c r="H5671" s="4">
        <v>55.800097120899999</v>
      </c>
      <c r="I5671" s="4">
        <v>3.6889031492904301</v>
      </c>
      <c r="J5671" s="4">
        <v>97.841154000000003</v>
      </c>
      <c r="K5671" s="4">
        <v>108</v>
      </c>
      <c r="L5671" s="4">
        <v>201.84115399999999</v>
      </c>
      <c r="M5671" s="4">
        <v>4</v>
      </c>
      <c r="N5671" s="4">
        <v>5</v>
      </c>
      <c r="O5671" s="4">
        <v>95</v>
      </c>
      <c r="P5671" s="4">
        <v>105.841154</v>
      </c>
      <c r="Q5671" s="5"/>
      <c r="R5671" s="3">
        <f t="shared" si="705"/>
        <v>21.1682308</v>
      </c>
      <c r="S5671" s="3">
        <f t="shared" si="706"/>
        <v>0.18816586345918621</v>
      </c>
      <c r="T5671" s="6">
        <f t="shared" si="707"/>
        <v>0.93999507146377526</v>
      </c>
      <c r="U5671" s="3">
        <f t="shared" si="704"/>
        <v>1.1667489894736842</v>
      </c>
      <c r="V5671" s="6">
        <f t="shared" si="708"/>
        <v>0.9491128634795466</v>
      </c>
      <c r="W5671" s="3">
        <f t="shared" si="709"/>
        <v>94.455396747166105</v>
      </c>
      <c r="X5671" s="4">
        <f t="shared" si="710"/>
        <v>260</v>
      </c>
      <c r="Y5671">
        <f t="shared" si="711"/>
        <v>1</v>
      </c>
    </row>
    <row r="5672" spans="1:25" x14ac:dyDescent="0.25">
      <c r="A5672" s="2" t="s">
        <v>11398</v>
      </c>
      <c r="B5672" t="s">
        <v>11399</v>
      </c>
      <c r="C5672">
        <v>41.035583223499998</v>
      </c>
      <c r="D5672">
        <v>-6.2104422104100001</v>
      </c>
      <c r="E5672" s="2" t="s">
        <v>10722</v>
      </c>
      <c r="F5672" t="s">
        <v>10723</v>
      </c>
      <c r="G5672" s="4">
        <v>272.84115400000002</v>
      </c>
      <c r="H5672" s="4">
        <v>31.6605048188</v>
      </c>
      <c r="I5672" s="4">
        <v>8.6177133170026696</v>
      </c>
      <c r="J5672" s="4">
        <v>139.84115399999999</v>
      </c>
      <c r="K5672" s="4">
        <v>133</v>
      </c>
      <c r="L5672" s="4">
        <v>269.84115400000002</v>
      </c>
      <c r="M5672" s="4">
        <v>3</v>
      </c>
      <c r="N5672" s="4">
        <v>18</v>
      </c>
      <c r="O5672" s="4">
        <v>169</v>
      </c>
      <c r="P5672" s="4">
        <v>85.841154000000003</v>
      </c>
      <c r="Q5672" s="5"/>
      <c r="R5672" s="3">
        <f t="shared" si="705"/>
        <v>4.7689529999999998</v>
      </c>
      <c r="S5672" s="3">
        <f t="shared" si="706"/>
        <v>4.2391552110310343E-2</v>
      </c>
      <c r="T5672" s="6">
        <f t="shared" si="707"/>
        <v>0.7159931000492854</v>
      </c>
      <c r="U5672" s="3">
        <f t="shared" si="704"/>
        <v>0.61444469822485204</v>
      </c>
      <c r="V5672" s="6">
        <f t="shared" si="708"/>
        <v>0.51453918186298664</v>
      </c>
      <c r="W5672" s="3">
        <f t="shared" si="709"/>
        <v>61.526614095613596</v>
      </c>
      <c r="X5672" s="4">
        <f t="shared" si="710"/>
        <v>3014</v>
      </c>
      <c r="Y5672">
        <f t="shared" si="711"/>
        <v>0</v>
      </c>
    </row>
    <row r="5673" spans="1:25" x14ac:dyDescent="0.25">
      <c r="A5673" s="2" t="s">
        <v>11400</v>
      </c>
      <c r="B5673" t="s">
        <v>11401</v>
      </c>
      <c r="C5673">
        <v>41.123456830499997</v>
      </c>
      <c r="D5673">
        <v>-6.4326073104099999</v>
      </c>
      <c r="E5673" s="2" t="s">
        <v>10722</v>
      </c>
      <c r="F5673" t="s">
        <v>10723</v>
      </c>
      <c r="G5673" s="4">
        <v>101.841154</v>
      </c>
      <c r="H5673" s="4">
        <v>27.985050898499999</v>
      </c>
      <c r="I5673" s="4">
        <v>3.63912698852582</v>
      </c>
      <c r="J5673" s="4">
        <v>45</v>
      </c>
      <c r="K5673" s="4">
        <v>56.841154000000003</v>
      </c>
      <c r="L5673" s="4">
        <v>101.841154</v>
      </c>
      <c r="M5673" s="4">
        <v>0</v>
      </c>
      <c r="N5673" s="4">
        <v>11.841154</v>
      </c>
      <c r="O5673" s="4">
        <v>42</v>
      </c>
      <c r="P5673" s="4">
        <v>48</v>
      </c>
      <c r="Q5673" s="5"/>
      <c r="R5673" s="3">
        <f t="shared" si="705"/>
        <v>4.0536589592534646</v>
      </c>
      <c r="S5673" s="3">
        <f t="shared" si="706"/>
        <v>3.6033254051490889E-2</v>
      </c>
      <c r="T5673" s="6">
        <f t="shared" si="707"/>
        <v>0.66769344504682104</v>
      </c>
      <c r="U5673" s="3">
        <f t="shared" si="704"/>
        <v>1.4247893809523811</v>
      </c>
      <c r="V5673" s="6">
        <f t="shared" si="708"/>
        <v>0.97954657466732376</v>
      </c>
      <c r="W5673" s="3">
        <f t="shared" si="709"/>
        <v>82.36200098570724</v>
      </c>
      <c r="X5673" s="4">
        <f t="shared" si="710"/>
        <v>1217</v>
      </c>
      <c r="Y5673">
        <f t="shared" si="711"/>
        <v>0</v>
      </c>
    </row>
    <row r="5674" spans="1:25" x14ac:dyDescent="0.25">
      <c r="A5674" s="2" t="s">
        <v>11402</v>
      </c>
      <c r="B5674" t="s">
        <v>11403</v>
      </c>
      <c r="C5674">
        <v>41.007105097599997</v>
      </c>
      <c r="D5674">
        <v>-5.6545937108300004</v>
      </c>
      <c r="E5674" s="2" t="s">
        <v>10722</v>
      </c>
      <c r="F5674" t="s">
        <v>10723</v>
      </c>
      <c r="G5674" s="4">
        <v>6006.604824</v>
      </c>
      <c r="H5674" s="4">
        <v>21.806697959699999</v>
      </c>
      <c r="I5674" s="4">
        <v>275.44770107333699</v>
      </c>
      <c r="J5674" s="4">
        <v>2999.7479349999999</v>
      </c>
      <c r="K5674" s="4">
        <v>3006.8568890000001</v>
      </c>
      <c r="L5674" s="4">
        <v>5672.9349030000003</v>
      </c>
      <c r="M5674" s="4">
        <v>333.669918</v>
      </c>
      <c r="N5674" s="4">
        <v>1237.3353790000001</v>
      </c>
      <c r="O5674" s="4">
        <v>4329.4282880000001</v>
      </c>
      <c r="P5674" s="4">
        <v>439.84115400000002</v>
      </c>
      <c r="Q5674" s="5"/>
      <c r="R5674" s="3">
        <f t="shared" si="705"/>
        <v>0.35547448288068384</v>
      </c>
      <c r="S5674" s="3">
        <f t="shared" si="706"/>
        <v>3.1598371938079766E-3</v>
      </c>
      <c r="T5674" s="6">
        <f t="shared" si="707"/>
        <v>1.0226712666338098E-2</v>
      </c>
      <c r="U5674" s="3">
        <f t="shared" si="704"/>
        <v>0.38738984028184004</v>
      </c>
      <c r="V5674" s="6">
        <f t="shared" si="708"/>
        <v>2.2055199605717103E-2</v>
      </c>
      <c r="W5674" s="3">
        <f t="shared" si="709"/>
        <v>1.61409561360276</v>
      </c>
      <c r="X5674" s="4">
        <f t="shared" si="710"/>
        <v>8081</v>
      </c>
      <c r="Y5674">
        <f t="shared" si="711"/>
        <v>0</v>
      </c>
    </row>
    <row r="5675" spans="1:25" x14ac:dyDescent="0.25">
      <c r="A5675" s="2" t="s">
        <v>11404</v>
      </c>
      <c r="B5675" t="s">
        <v>11405</v>
      </c>
      <c r="C5675">
        <v>40.874938986300002</v>
      </c>
      <c r="D5675">
        <v>-6.4137378738699997</v>
      </c>
      <c r="E5675" s="2" t="s">
        <v>10722</v>
      </c>
      <c r="F5675" t="s">
        <v>10723</v>
      </c>
      <c r="G5675" s="4">
        <v>136.083011</v>
      </c>
      <c r="H5675" s="4">
        <v>40.535686795799997</v>
      </c>
      <c r="I5675" s="4">
        <v>3.3571162044329799</v>
      </c>
      <c r="J5675" s="4">
        <v>71.083010999999999</v>
      </c>
      <c r="K5675" s="4">
        <v>65</v>
      </c>
      <c r="L5675" s="4">
        <v>132</v>
      </c>
      <c r="M5675" s="4">
        <v>4.0830109999999999</v>
      </c>
      <c r="N5675" s="4">
        <v>9</v>
      </c>
      <c r="O5675" s="4">
        <v>72.083010999999999</v>
      </c>
      <c r="P5675" s="4">
        <v>55</v>
      </c>
      <c r="Q5675" s="5"/>
      <c r="R5675" s="3">
        <f t="shared" si="705"/>
        <v>6.1111111111111107</v>
      </c>
      <c r="S5675" s="3">
        <f t="shared" si="706"/>
        <v>5.4322088122605361E-2</v>
      </c>
      <c r="T5675" s="6">
        <f t="shared" si="707"/>
        <v>0.78031049778215866</v>
      </c>
      <c r="U5675" s="3">
        <f t="shared" si="704"/>
        <v>0.88786524192226102</v>
      </c>
      <c r="V5675" s="6">
        <f t="shared" si="708"/>
        <v>0.84241005421389847</v>
      </c>
      <c r="W5675" s="3">
        <f t="shared" si="709"/>
        <v>81.136027599802844</v>
      </c>
      <c r="X5675" s="4">
        <f t="shared" si="710"/>
        <v>1322</v>
      </c>
      <c r="Y5675">
        <f t="shared" si="711"/>
        <v>0</v>
      </c>
    </row>
    <row r="5676" spans="1:25" x14ac:dyDescent="0.25">
      <c r="A5676" s="2" t="s">
        <v>11406</v>
      </c>
      <c r="B5676" t="s">
        <v>11407</v>
      </c>
      <c r="C5676">
        <v>41.224438318099999</v>
      </c>
      <c r="D5676">
        <v>-6.4388534536400002</v>
      </c>
      <c r="E5676" s="2" t="s">
        <v>10722</v>
      </c>
      <c r="F5676" t="s">
        <v>10723</v>
      </c>
      <c r="G5676" s="4">
        <v>947.55932399999995</v>
      </c>
      <c r="H5676" s="4">
        <v>102.645019791</v>
      </c>
      <c r="I5676" s="4">
        <v>9.2314203156603902</v>
      </c>
      <c r="J5676" s="4">
        <v>451.21291300000001</v>
      </c>
      <c r="K5676" s="4">
        <v>496.34641099999999</v>
      </c>
      <c r="L5676" s="4">
        <v>939.79312500000003</v>
      </c>
      <c r="M5676" s="4">
        <v>7.766197</v>
      </c>
      <c r="N5676" s="4">
        <v>52.567743999999998</v>
      </c>
      <c r="O5676" s="4">
        <v>498.30569800000001</v>
      </c>
      <c r="P5676" s="4">
        <v>396.68588</v>
      </c>
      <c r="Q5676" s="5"/>
      <c r="R5676" s="3">
        <f t="shared" si="705"/>
        <v>7.5461842151719507</v>
      </c>
      <c r="S5676" s="3">
        <f t="shared" si="706"/>
        <v>6.7078551915161072E-2</v>
      </c>
      <c r="T5676" s="6">
        <f t="shared" si="707"/>
        <v>0.82479053721044848</v>
      </c>
      <c r="U5676" s="3">
        <f t="shared" si="704"/>
        <v>0.90156228556712192</v>
      </c>
      <c r="V5676" s="6">
        <f t="shared" si="708"/>
        <v>0.85091177920157712</v>
      </c>
      <c r="W5676" s="3">
        <f t="shared" si="709"/>
        <v>83.785115820601291</v>
      </c>
      <c r="X5676" s="4">
        <f t="shared" si="710"/>
        <v>1099</v>
      </c>
      <c r="Y5676">
        <f t="shared" si="711"/>
        <v>0</v>
      </c>
    </row>
    <row r="5677" spans="1:25" x14ac:dyDescent="0.25">
      <c r="A5677" s="2" t="s">
        <v>11408</v>
      </c>
      <c r="B5677" t="s">
        <v>11409</v>
      </c>
      <c r="C5677">
        <v>41.039438699800002</v>
      </c>
      <c r="D5677">
        <v>-5.9559715171100001</v>
      </c>
      <c r="E5677" s="2" t="s">
        <v>10722</v>
      </c>
      <c r="F5677" t="s">
        <v>10723</v>
      </c>
      <c r="G5677" s="4">
        <v>213.48519999999999</v>
      </c>
      <c r="H5677" s="4">
        <v>39.0534700153</v>
      </c>
      <c r="I5677" s="4">
        <v>5.4664847942158001</v>
      </c>
      <c r="J5677" s="4">
        <v>97.242599999999996</v>
      </c>
      <c r="K5677" s="4">
        <v>116.2426</v>
      </c>
      <c r="L5677" s="4">
        <v>203</v>
      </c>
      <c r="M5677" s="4">
        <v>10.485200000000001</v>
      </c>
      <c r="N5677" s="4">
        <v>22.485199999999999</v>
      </c>
      <c r="O5677" s="4">
        <v>126</v>
      </c>
      <c r="P5677" s="4">
        <v>65</v>
      </c>
      <c r="Q5677" s="5"/>
      <c r="R5677" s="3">
        <f t="shared" si="705"/>
        <v>2.8907903865653855</v>
      </c>
      <c r="S5677" s="3">
        <f t="shared" si="706"/>
        <v>2.5696435111033956E-2</v>
      </c>
      <c r="T5677" s="6">
        <f t="shared" si="707"/>
        <v>0.55593888615081322</v>
      </c>
      <c r="U5677" s="3">
        <f t="shared" si="704"/>
        <v>0.69432698412698401</v>
      </c>
      <c r="V5677" s="6">
        <f t="shared" si="708"/>
        <v>0.65660423854115324</v>
      </c>
      <c r="W5677" s="3">
        <f t="shared" si="709"/>
        <v>60.627156234598324</v>
      </c>
      <c r="X5677" s="4">
        <f t="shared" si="710"/>
        <v>3103</v>
      </c>
      <c r="Y5677">
        <f t="shared" si="711"/>
        <v>0</v>
      </c>
    </row>
    <row r="5678" spans="1:25" x14ac:dyDescent="0.25">
      <c r="A5678" s="2" t="s">
        <v>11410</v>
      </c>
      <c r="B5678" t="s">
        <v>11411</v>
      </c>
      <c r="C5678">
        <v>41.064892631299998</v>
      </c>
      <c r="D5678">
        <v>-6.3511023618799998</v>
      </c>
      <c r="E5678" s="2" t="s">
        <v>10722</v>
      </c>
      <c r="F5678" t="s">
        <v>10723</v>
      </c>
      <c r="G5678" s="4">
        <v>44</v>
      </c>
      <c r="H5678" s="4">
        <v>38.813539427999999</v>
      </c>
      <c r="I5678" s="4">
        <v>1.1336250351921899</v>
      </c>
      <c r="J5678" s="4">
        <v>17</v>
      </c>
      <c r="K5678" s="4">
        <v>27</v>
      </c>
      <c r="L5678" s="4">
        <v>44</v>
      </c>
      <c r="M5678" s="4">
        <v>0</v>
      </c>
      <c r="N5678" s="4">
        <v>0</v>
      </c>
      <c r="O5678" s="4">
        <v>31</v>
      </c>
      <c r="P5678" s="4">
        <v>13</v>
      </c>
      <c r="Q5678" s="5"/>
      <c r="R5678" s="3" t="str">
        <f t="shared" si="705"/>
        <v/>
      </c>
      <c r="S5678" s="3">
        <f t="shared" si="706"/>
        <v>1</v>
      </c>
      <c r="T5678" s="6">
        <f t="shared" si="707"/>
        <v>1</v>
      </c>
      <c r="U5678" s="3">
        <f t="shared" si="704"/>
        <v>0.41935483870967744</v>
      </c>
      <c r="V5678" s="6">
        <f t="shared" si="708"/>
        <v>4.435682602267127E-2</v>
      </c>
      <c r="W5678" s="3">
        <f t="shared" si="709"/>
        <v>52.217841301133561</v>
      </c>
      <c r="X5678" s="4">
        <f t="shared" si="710"/>
        <v>3866</v>
      </c>
      <c r="Y5678">
        <f t="shared" si="711"/>
        <v>0</v>
      </c>
    </row>
    <row r="5679" spans="1:25" x14ac:dyDescent="0.25">
      <c r="A5679" s="2" t="s">
        <v>11412</v>
      </c>
      <c r="B5679" t="s">
        <v>11413</v>
      </c>
      <c r="C5679">
        <v>41.045673442199998</v>
      </c>
      <c r="D5679">
        <v>-6.59257390434</v>
      </c>
      <c r="E5679" s="2" t="s">
        <v>10722</v>
      </c>
      <c r="F5679" t="s">
        <v>10723</v>
      </c>
      <c r="G5679" s="4">
        <v>226</v>
      </c>
      <c r="H5679" s="4">
        <v>39.5113835724</v>
      </c>
      <c r="I5679" s="4">
        <v>5.7198705680827704</v>
      </c>
      <c r="J5679" s="4">
        <v>105</v>
      </c>
      <c r="K5679" s="4">
        <v>121</v>
      </c>
      <c r="L5679" s="4">
        <v>226</v>
      </c>
      <c r="M5679" s="4">
        <v>0</v>
      </c>
      <c r="N5679" s="4">
        <v>7</v>
      </c>
      <c r="O5679" s="4">
        <v>121</v>
      </c>
      <c r="P5679" s="4">
        <v>98</v>
      </c>
      <c r="Q5679" s="5"/>
      <c r="R5679" s="3">
        <f t="shared" si="705"/>
        <v>14</v>
      </c>
      <c r="S5679" s="3">
        <f t="shared" si="706"/>
        <v>0.12444696551724138</v>
      </c>
      <c r="T5679" s="6">
        <f t="shared" si="707"/>
        <v>0.91313454903893543</v>
      </c>
      <c r="U5679" s="3">
        <f t="shared" si="704"/>
        <v>0.86776859504132231</v>
      </c>
      <c r="V5679" s="6">
        <f t="shared" si="708"/>
        <v>0.82885657959586001</v>
      </c>
      <c r="W5679" s="3">
        <f t="shared" si="709"/>
        <v>87.099556431739771</v>
      </c>
      <c r="X5679" s="4">
        <f t="shared" si="710"/>
        <v>817</v>
      </c>
      <c r="Y5679">
        <f t="shared" si="711"/>
        <v>0</v>
      </c>
    </row>
    <row r="5680" spans="1:25" x14ac:dyDescent="0.25">
      <c r="A5680" s="2" t="s">
        <v>11414</v>
      </c>
      <c r="B5680" t="s">
        <v>11415</v>
      </c>
      <c r="C5680">
        <v>41.007344371599999</v>
      </c>
      <c r="D5680">
        <v>-6.1685401896399998</v>
      </c>
      <c r="E5680" s="2" t="s">
        <v>10722</v>
      </c>
      <c r="F5680" t="s">
        <v>10723</v>
      </c>
      <c r="G5680" s="4">
        <v>19.841154</v>
      </c>
      <c r="H5680" s="4">
        <v>21.537121477199999</v>
      </c>
      <c r="I5680" s="4">
        <v>0.92125375347882899</v>
      </c>
      <c r="J5680" s="4">
        <v>10.841154</v>
      </c>
      <c r="K5680" s="4">
        <v>9</v>
      </c>
      <c r="L5680" s="4">
        <v>18.841154</v>
      </c>
      <c r="M5680" s="4">
        <v>1</v>
      </c>
      <c r="N5680" s="4">
        <v>2</v>
      </c>
      <c r="O5680" s="4">
        <v>12.841154</v>
      </c>
      <c r="P5680" s="4">
        <v>5</v>
      </c>
      <c r="Q5680" s="5"/>
      <c r="R5680" s="3">
        <f t="shared" si="705"/>
        <v>2.5</v>
      </c>
      <c r="S5680" s="3">
        <f t="shared" si="706"/>
        <v>2.2222672413793103E-2</v>
      </c>
      <c r="T5680" s="6">
        <f t="shared" si="707"/>
        <v>0.50689995071463778</v>
      </c>
      <c r="U5680" s="3">
        <f t="shared" si="704"/>
        <v>0.54512234648069791</v>
      </c>
      <c r="V5680" s="6">
        <f t="shared" si="708"/>
        <v>0.34696895022178414</v>
      </c>
      <c r="W5680" s="3">
        <f t="shared" si="709"/>
        <v>42.693445046821097</v>
      </c>
      <c r="X5680" s="4">
        <f t="shared" si="710"/>
        <v>4685</v>
      </c>
      <c r="Y5680">
        <f t="shared" si="711"/>
        <v>0</v>
      </c>
    </row>
    <row r="5681" spans="1:25" x14ac:dyDescent="0.25">
      <c r="A5681" s="2" t="s">
        <v>11416</v>
      </c>
      <c r="B5681" t="s">
        <v>11417</v>
      </c>
      <c r="C5681">
        <v>41.038262232599998</v>
      </c>
      <c r="D5681">
        <v>-6.1051861221500001</v>
      </c>
      <c r="E5681" s="2" t="s">
        <v>10722</v>
      </c>
      <c r="F5681" t="s">
        <v>10723</v>
      </c>
      <c r="G5681" s="4">
        <v>172.575513</v>
      </c>
      <c r="H5681" s="4">
        <v>12.3194758102</v>
      </c>
      <c r="I5681" s="4">
        <v>14.008348704018299</v>
      </c>
      <c r="J5681" s="4">
        <v>74.575513000000001</v>
      </c>
      <c r="K5681" s="4">
        <v>98</v>
      </c>
      <c r="L5681" s="4">
        <v>163</v>
      </c>
      <c r="M5681" s="4">
        <v>9.5755130000000008</v>
      </c>
      <c r="N5681" s="4">
        <v>20.575513000000001</v>
      </c>
      <c r="O5681" s="4">
        <v>106</v>
      </c>
      <c r="P5681" s="4">
        <v>46</v>
      </c>
      <c r="Q5681" s="5"/>
      <c r="R5681" s="3">
        <f t="shared" si="705"/>
        <v>2.2356672224891794</v>
      </c>
      <c r="S5681" s="3">
        <f t="shared" si="706"/>
        <v>1.9873000124652693E-2</v>
      </c>
      <c r="T5681" s="6">
        <f t="shared" si="707"/>
        <v>0.46771808772794482</v>
      </c>
      <c r="U5681" s="3">
        <f t="shared" si="704"/>
        <v>0.62807087735849054</v>
      </c>
      <c r="V5681" s="6">
        <f t="shared" si="708"/>
        <v>0.5400443568260227</v>
      </c>
      <c r="W5681" s="3">
        <f t="shared" si="709"/>
        <v>50.388122227698375</v>
      </c>
      <c r="X5681" s="4">
        <f t="shared" si="710"/>
        <v>4032</v>
      </c>
      <c r="Y5681">
        <f t="shared" si="711"/>
        <v>0</v>
      </c>
    </row>
    <row r="5682" spans="1:25" x14ac:dyDescent="0.25">
      <c r="A5682" s="2" t="s">
        <v>11418</v>
      </c>
      <c r="B5682" t="s">
        <v>11419</v>
      </c>
      <c r="C5682">
        <v>41.142757505399999</v>
      </c>
      <c r="D5682">
        <v>-6.1455791828699997</v>
      </c>
      <c r="E5682" s="2" t="s">
        <v>10722</v>
      </c>
      <c r="F5682" t="s">
        <v>10723</v>
      </c>
      <c r="G5682" s="4">
        <v>395</v>
      </c>
      <c r="H5682" s="4">
        <v>136.05452216800001</v>
      </c>
      <c r="I5682" s="4">
        <v>2.9032478575923699</v>
      </c>
      <c r="J5682" s="4">
        <v>177</v>
      </c>
      <c r="K5682" s="4">
        <v>218</v>
      </c>
      <c r="L5682" s="4">
        <v>390</v>
      </c>
      <c r="M5682" s="4">
        <v>5</v>
      </c>
      <c r="N5682" s="4">
        <v>32</v>
      </c>
      <c r="O5682" s="4">
        <v>230</v>
      </c>
      <c r="P5682" s="4">
        <v>133</v>
      </c>
      <c r="Q5682" s="5"/>
      <c r="R5682" s="3">
        <f t="shared" si="705"/>
        <v>4.15625</v>
      </c>
      <c r="S5682" s="3">
        <f t="shared" si="706"/>
        <v>3.6945192887931036E-2</v>
      </c>
      <c r="T5682" s="6">
        <f t="shared" si="707"/>
        <v>0.67644159684573679</v>
      </c>
      <c r="U5682" s="3">
        <f t="shared" si="704"/>
        <v>0.71739130434782605</v>
      </c>
      <c r="V5682" s="6">
        <f t="shared" si="708"/>
        <v>0.687161163134549</v>
      </c>
      <c r="W5682" s="3">
        <f t="shared" si="709"/>
        <v>68.180137999014292</v>
      </c>
      <c r="X5682" s="4">
        <f t="shared" si="710"/>
        <v>2478</v>
      </c>
      <c r="Y5682">
        <f t="shared" si="711"/>
        <v>0</v>
      </c>
    </row>
    <row r="5683" spans="1:25" x14ac:dyDescent="0.25">
      <c r="A5683" s="2" t="s">
        <v>11420</v>
      </c>
      <c r="B5683" t="s">
        <v>11421</v>
      </c>
      <c r="C5683">
        <v>40.316898229400003</v>
      </c>
      <c r="D5683">
        <v>-6.6089897892199998</v>
      </c>
      <c r="E5683" s="2" t="s">
        <v>10722</v>
      </c>
      <c r="F5683" t="s">
        <v>10723</v>
      </c>
      <c r="G5683" s="4">
        <v>233.36461600000001</v>
      </c>
      <c r="H5683" s="4">
        <v>39.501066406699998</v>
      </c>
      <c r="I5683" s="4">
        <v>5.9078054652321397</v>
      </c>
      <c r="J5683" s="4">
        <v>106.68230800000001</v>
      </c>
      <c r="K5683" s="4">
        <v>126.68230800000001</v>
      </c>
      <c r="L5683" s="4">
        <v>233.36461600000001</v>
      </c>
      <c r="M5683" s="4">
        <v>0</v>
      </c>
      <c r="N5683" s="4">
        <v>7</v>
      </c>
      <c r="O5683" s="4">
        <v>124.841154</v>
      </c>
      <c r="P5683" s="4">
        <v>101.52346199999999</v>
      </c>
      <c r="Q5683" s="5"/>
      <c r="R5683" s="3">
        <f t="shared" si="705"/>
        <v>14.503351714285714</v>
      </c>
      <c r="S5683" s="3">
        <f t="shared" si="706"/>
        <v>0.12892129361943841</v>
      </c>
      <c r="T5683" s="6">
        <f t="shared" si="707"/>
        <v>0.91646131099063577</v>
      </c>
      <c r="U5683" s="3">
        <f t="shared" si="704"/>
        <v>0.86929236491998463</v>
      </c>
      <c r="V5683" s="6">
        <f t="shared" si="708"/>
        <v>0.8298422868408083</v>
      </c>
      <c r="W5683" s="3">
        <f t="shared" si="709"/>
        <v>87.3151798915722</v>
      </c>
      <c r="X5683" s="4">
        <f t="shared" si="710"/>
        <v>797</v>
      </c>
      <c r="Y5683">
        <f t="shared" si="711"/>
        <v>0</v>
      </c>
    </row>
    <row r="5684" spans="1:25" x14ac:dyDescent="0.25">
      <c r="A5684" s="2" t="s">
        <v>11422</v>
      </c>
      <c r="B5684" t="s">
        <v>11423</v>
      </c>
      <c r="C5684">
        <v>41.070978865900003</v>
      </c>
      <c r="D5684">
        <v>-5.5052292700100001</v>
      </c>
      <c r="E5684" s="2" t="s">
        <v>10722</v>
      </c>
      <c r="F5684" t="s">
        <v>10723</v>
      </c>
      <c r="G5684" s="4">
        <v>156.25539900000001</v>
      </c>
      <c r="H5684" s="4">
        <v>15.874551459499999</v>
      </c>
      <c r="I5684" s="4">
        <v>9.8431378926609092</v>
      </c>
      <c r="J5684" s="4">
        <v>68.255398999999997</v>
      </c>
      <c r="K5684" s="4">
        <v>88</v>
      </c>
      <c r="L5684" s="4">
        <v>150</v>
      </c>
      <c r="M5684" s="4">
        <v>6.2553989999999997</v>
      </c>
      <c r="N5684" s="4">
        <v>4</v>
      </c>
      <c r="O5684" s="4">
        <v>86</v>
      </c>
      <c r="P5684" s="4">
        <v>66.255398999999997</v>
      </c>
      <c r="Q5684" s="5"/>
      <c r="R5684" s="3">
        <f t="shared" si="705"/>
        <v>16.563849749999999</v>
      </c>
      <c r="S5684" s="3">
        <f t="shared" si="706"/>
        <v>0.1472372027622155</v>
      </c>
      <c r="T5684" s="6">
        <f t="shared" si="707"/>
        <v>0.92545588960078862</v>
      </c>
      <c r="U5684" s="3">
        <f t="shared" si="704"/>
        <v>0.81692324418604645</v>
      </c>
      <c r="V5684" s="6">
        <f t="shared" si="708"/>
        <v>0.79213898472153765</v>
      </c>
      <c r="W5684" s="3">
        <f t="shared" si="709"/>
        <v>85.879743716116309</v>
      </c>
      <c r="X5684" s="4">
        <f t="shared" si="710"/>
        <v>900</v>
      </c>
      <c r="Y5684">
        <f t="shared" si="711"/>
        <v>0</v>
      </c>
    </row>
    <row r="5685" spans="1:25" x14ac:dyDescent="0.25">
      <c r="A5685" s="2" t="s">
        <v>11424</v>
      </c>
      <c r="B5685" t="s">
        <v>11425</v>
      </c>
      <c r="C5685">
        <v>40.860567923300003</v>
      </c>
      <c r="D5685">
        <v>-6.46372032877</v>
      </c>
      <c r="E5685" s="2" t="s">
        <v>10722</v>
      </c>
      <c r="F5685" t="s">
        <v>10723</v>
      </c>
      <c r="G5685" s="4">
        <v>894.68230800000003</v>
      </c>
      <c r="H5685" s="4">
        <v>50.838655887900003</v>
      </c>
      <c r="I5685" s="4">
        <v>17.598465033630902</v>
      </c>
      <c r="J5685" s="4">
        <v>442.84115400000002</v>
      </c>
      <c r="K5685" s="4">
        <v>451.84115400000002</v>
      </c>
      <c r="L5685" s="4">
        <v>878.68230800000003</v>
      </c>
      <c r="M5685" s="4">
        <v>16</v>
      </c>
      <c r="N5685" s="4">
        <v>90</v>
      </c>
      <c r="O5685" s="4">
        <v>469.84115400000002</v>
      </c>
      <c r="P5685" s="4">
        <v>334.84115400000002</v>
      </c>
      <c r="Q5685" s="5"/>
      <c r="R5685" s="3">
        <f t="shared" si="705"/>
        <v>3.7204572666666667</v>
      </c>
      <c r="S5685" s="3">
        <f t="shared" si="706"/>
        <v>3.3071401226659768E-2</v>
      </c>
      <c r="T5685" s="6">
        <f t="shared" si="707"/>
        <v>0.64009364218827003</v>
      </c>
      <c r="U5685" s="3">
        <f t="shared" si="704"/>
        <v>0.9042229493587528</v>
      </c>
      <c r="V5685" s="6">
        <f t="shared" si="708"/>
        <v>0.85275998028585509</v>
      </c>
      <c r="W5685" s="3">
        <f t="shared" si="709"/>
        <v>74.642681123706254</v>
      </c>
      <c r="X5685" s="4">
        <f t="shared" si="710"/>
        <v>1905</v>
      </c>
      <c r="Y5685">
        <f t="shared" si="711"/>
        <v>0</v>
      </c>
    </row>
    <row r="5686" spans="1:25" x14ac:dyDescent="0.25">
      <c r="A5686" s="2" t="s">
        <v>11426</v>
      </c>
      <c r="B5686" t="s">
        <v>11427</v>
      </c>
      <c r="C5686">
        <v>40.990255999299997</v>
      </c>
      <c r="D5686">
        <v>-5.3591487683399999</v>
      </c>
      <c r="E5686" s="2" t="s">
        <v>10722</v>
      </c>
      <c r="F5686" t="s">
        <v>10723</v>
      </c>
      <c r="G5686" s="4">
        <v>1466.9728319999999</v>
      </c>
      <c r="H5686" s="4">
        <v>31.655044140400001</v>
      </c>
      <c r="I5686" s="4">
        <v>46.342466701152503</v>
      </c>
      <c r="J5686" s="4">
        <v>723.04656299999999</v>
      </c>
      <c r="K5686" s="4">
        <v>743.92626900000005</v>
      </c>
      <c r="L5686" s="4">
        <v>1424.374239</v>
      </c>
      <c r="M5686" s="4">
        <v>42.598590999999999</v>
      </c>
      <c r="N5686" s="4">
        <v>202.615962</v>
      </c>
      <c r="O5686" s="4">
        <v>983.22157900000002</v>
      </c>
      <c r="P5686" s="4">
        <v>281.135289</v>
      </c>
      <c r="Q5686" s="5"/>
      <c r="R5686" s="3">
        <f t="shared" si="705"/>
        <v>1.3875278444252088</v>
      </c>
      <c r="S5686" s="3">
        <f t="shared" si="706"/>
        <v>1.2333830700671159E-2</v>
      </c>
      <c r="T5686" s="6">
        <f t="shared" si="707"/>
        <v>0.29682109413504187</v>
      </c>
      <c r="U5686" s="3">
        <f t="shared" si="704"/>
        <v>0.49200634051584419</v>
      </c>
      <c r="V5686" s="6">
        <f t="shared" si="708"/>
        <v>0.18173977328733365</v>
      </c>
      <c r="W5686" s="3">
        <f t="shared" si="709"/>
        <v>23.928043371118775</v>
      </c>
      <c r="X5686" s="4">
        <f t="shared" si="710"/>
        <v>6367</v>
      </c>
      <c r="Y5686">
        <f t="shared" si="711"/>
        <v>0</v>
      </c>
    </row>
    <row r="5687" spans="1:25" x14ac:dyDescent="0.25">
      <c r="A5687" s="2" t="s">
        <v>11428</v>
      </c>
      <c r="B5687" t="s">
        <v>11429</v>
      </c>
      <c r="C5687">
        <v>41.010594512499999</v>
      </c>
      <c r="D5687">
        <v>-5.3997214314099997</v>
      </c>
      <c r="E5687" s="2" t="s">
        <v>10722</v>
      </c>
      <c r="F5687" t="s">
        <v>10723</v>
      </c>
      <c r="G5687" s="4">
        <v>887.54502600000001</v>
      </c>
      <c r="H5687" s="4">
        <v>17.271233928200001</v>
      </c>
      <c r="I5687" s="4">
        <v>51.388628553680803</v>
      </c>
      <c r="J5687" s="4">
        <v>428.86271799999997</v>
      </c>
      <c r="K5687" s="4">
        <v>458.68230799999998</v>
      </c>
      <c r="L5687" s="4">
        <v>848.36461599999996</v>
      </c>
      <c r="M5687" s="4">
        <v>39.180410000000002</v>
      </c>
      <c r="N5687" s="4">
        <v>93.226591999999997</v>
      </c>
      <c r="O5687" s="4">
        <v>575.14152999999999</v>
      </c>
      <c r="P5687" s="4">
        <v>219.17690400000001</v>
      </c>
      <c r="Q5687" s="5"/>
      <c r="R5687" s="3">
        <f t="shared" si="705"/>
        <v>2.3510127239232346</v>
      </c>
      <c r="S5687" s="3">
        <f t="shared" si="706"/>
        <v>2.0898314241762177E-2</v>
      </c>
      <c r="T5687" s="6">
        <f t="shared" si="707"/>
        <v>0.48472153770330212</v>
      </c>
      <c r="U5687" s="3">
        <f t="shared" si="704"/>
        <v>0.54317673077790096</v>
      </c>
      <c r="V5687" s="6">
        <f t="shared" si="708"/>
        <v>0.34142434696895024</v>
      </c>
      <c r="W5687" s="3">
        <f t="shared" si="709"/>
        <v>41.307294233612616</v>
      </c>
      <c r="X5687" s="4">
        <f t="shared" si="710"/>
        <v>4815</v>
      </c>
      <c r="Y5687">
        <f t="shared" si="711"/>
        <v>0</v>
      </c>
    </row>
    <row r="5688" spans="1:25" x14ac:dyDescent="0.25">
      <c r="A5688" s="2" t="s">
        <v>11430</v>
      </c>
      <c r="B5688" t="s">
        <v>11431</v>
      </c>
      <c r="C5688">
        <v>41.019108685299997</v>
      </c>
      <c r="D5688">
        <v>-6.4249140992899996</v>
      </c>
      <c r="E5688" s="2" t="s">
        <v>10722</v>
      </c>
      <c r="F5688" t="s">
        <v>10723</v>
      </c>
      <c r="G5688" s="4">
        <v>2854.8342969999999</v>
      </c>
      <c r="H5688" s="4">
        <v>52.326715276800002</v>
      </c>
      <c r="I5688" s="4">
        <v>54.557873199156099</v>
      </c>
      <c r="J5688" s="4">
        <v>1427.886039</v>
      </c>
      <c r="K5688" s="4">
        <v>1426.9482579999999</v>
      </c>
      <c r="L5688" s="4">
        <v>2757.3646159999998</v>
      </c>
      <c r="M5688" s="4">
        <v>97.469680999999994</v>
      </c>
      <c r="N5688" s="4">
        <v>340.68200400000001</v>
      </c>
      <c r="O5688" s="4">
        <v>1846.3111389999999</v>
      </c>
      <c r="P5688" s="4">
        <v>667.84115399999996</v>
      </c>
      <c r="Q5688" s="5"/>
      <c r="R5688" s="3">
        <f t="shared" si="705"/>
        <v>1.9603065209162029</v>
      </c>
      <c r="S5688" s="3">
        <f t="shared" si="706"/>
        <v>1.7425299857977295E-2</v>
      </c>
      <c r="T5688" s="6">
        <f t="shared" si="707"/>
        <v>0.42225234105470677</v>
      </c>
      <c r="U5688" s="3">
        <f t="shared" si="704"/>
        <v>0.54623683771210785</v>
      </c>
      <c r="V5688" s="6">
        <f t="shared" si="708"/>
        <v>0.34992607195662889</v>
      </c>
      <c r="W5688" s="3">
        <f t="shared" si="709"/>
        <v>38.60892065056678</v>
      </c>
      <c r="X5688" s="4">
        <f t="shared" si="710"/>
        <v>5052</v>
      </c>
      <c r="Y5688">
        <f t="shared" si="711"/>
        <v>0</v>
      </c>
    </row>
    <row r="5689" spans="1:25" x14ac:dyDescent="0.25">
      <c r="A5689" s="2" t="s">
        <v>11432</v>
      </c>
      <c r="B5689" t="s">
        <v>11433</v>
      </c>
      <c r="C5689">
        <v>40.951740596900002</v>
      </c>
      <c r="D5689">
        <v>-6.49427794049</v>
      </c>
      <c r="E5689" s="2" t="s">
        <v>10722</v>
      </c>
      <c r="F5689" t="s">
        <v>10723</v>
      </c>
      <c r="G5689" s="4">
        <v>285</v>
      </c>
      <c r="H5689" s="4">
        <v>57.188521906699997</v>
      </c>
      <c r="I5689" s="4">
        <v>4.9835175048755804</v>
      </c>
      <c r="J5689" s="4">
        <v>139</v>
      </c>
      <c r="K5689" s="4">
        <v>146</v>
      </c>
      <c r="L5689" s="4">
        <v>284</v>
      </c>
      <c r="M5689" s="4">
        <v>1</v>
      </c>
      <c r="N5689" s="4">
        <v>19</v>
      </c>
      <c r="O5689" s="4">
        <v>165</v>
      </c>
      <c r="P5689" s="4">
        <v>101</v>
      </c>
      <c r="Q5689" s="5"/>
      <c r="R5689" s="3">
        <f t="shared" si="705"/>
        <v>5.3157894736842106</v>
      </c>
      <c r="S5689" s="3">
        <f t="shared" si="706"/>
        <v>4.7252419237749546E-2</v>
      </c>
      <c r="T5689" s="6">
        <f t="shared" si="707"/>
        <v>0.74457861015278459</v>
      </c>
      <c r="U5689" s="3">
        <f t="shared" si="704"/>
        <v>0.72727272727272729</v>
      </c>
      <c r="V5689" s="6">
        <f t="shared" si="708"/>
        <v>0.70108427796944306</v>
      </c>
      <c r="W5689" s="3">
        <f t="shared" si="709"/>
        <v>72.28314440611139</v>
      </c>
      <c r="X5689" s="4">
        <f t="shared" si="710"/>
        <v>2120</v>
      </c>
      <c r="Y5689">
        <f t="shared" si="711"/>
        <v>0</v>
      </c>
    </row>
    <row r="5690" spans="1:25" x14ac:dyDescent="0.25">
      <c r="A5690" s="2" t="s">
        <v>11434</v>
      </c>
      <c r="B5690" t="s">
        <v>11435</v>
      </c>
      <c r="C5690">
        <v>40.499220309199998</v>
      </c>
      <c r="D5690">
        <v>-6.4420080131099997</v>
      </c>
      <c r="E5690" s="2" t="s">
        <v>10722</v>
      </c>
      <c r="F5690" t="s">
        <v>10723</v>
      </c>
      <c r="G5690" s="4">
        <v>113.68230800000001</v>
      </c>
      <c r="H5690" s="4">
        <v>47.882027548799996</v>
      </c>
      <c r="I5690" s="4">
        <v>2.3742166700050098</v>
      </c>
      <c r="J5690" s="4">
        <v>50.841154000000003</v>
      </c>
      <c r="K5690" s="4">
        <v>62.841154000000003</v>
      </c>
      <c r="L5690" s="4">
        <v>113.68230800000001</v>
      </c>
      <c r="M5690" s="4">
        <v>0</v>
      </c>
      <c r="N5690" s="4">
        <v>2</v>
      </c>
      <c r="O5690" s="4">
        <v>39.841154000000003</v>
      </c>
      <c r="P5690" s="4">
        <v>71.841154000000003</v>
      </c>
      <c r="Q5690" s="5"/>
      <c r="R5690" s="3">
        <f t="shared" si="705"/>
        <v>35.920577000000002</v>
      </c>
      <c r="S5690" s="3">
        <f t="shared" si="706"/>
        <v>0.3193004862341724</v>
      </c>
      <c r="T5690" s="6">
        <f t="shared" si="707"/>
        <v>0.95687530803351406</v>
      </c>
      <c r="U5690" s="3">
        <f t="shared" si="704"/>
        <v>1.853388935471096</v>
      </c>
      <c r="V5690" s="6">
        <f t="shared" si="708"/>
        <v>0.99346968950221781</v>
      </c>
      <c r="W5690" s="3">
        <f t="shared" si="709"/>
        <v>97.517249876786593</v>
      </c>
      <c r="X5690" s="4">
        <f t="shared" si="710"/>
        <v>96</v>
      </c>
      <c r="Y5690">
        <f t="shared" si="711"/>
        <v>1</v>
      </c>
    </row>
    <row r="5691" spans="1:25" x14ac:dyDescent="0.25">
      <c r="A5691" s="2" t="s">
        <v>11436</v>
      </c>
      <c r="B5691" t="s">
        <v>11437</v>
      </c>
      <c r="C5691">
        <v>41.160861306199998</v>
      </c>
      <c r="D5691">
        <v>-5.8267204782200004</v>
      </c>
      <c r="E5691" s="2" t="s">
        <v>10722</v>
      </c>
      <c r="F5691" t="s">
        <v>10723</v>
      </c>
      <c r="G5691" s="4">
        <v>190.84115399999999</v>
      </c>
      <c r="H5691" s="4">
        <v>30.900254503799999</v>
      </c>
      <c r="I5691" s="4">
        <v>6.1760382580839597</v>
      </c>
      <c r="J5691" s="4">
        <v>86</v>
      </c>
      <c r="K5691" s="4">
        <v>104.841154</v>
      </c>
      <c r="L5691" s="4">
        <v>186.84115399999999</v>
      </c>
      <c r="M5691" s="4">
        <v>4</v>
      </c>
      <c r="N5691" s="4">
        <v>18</v>
      </c>
      <c r="O5691" s="4">
        <v>137.84115399999999</v>
      </c>
      <c r="P5691" s="4">
        <v>35</v>
      </c>
      <c r="Q5691" s="5"/>
      <c r="R5691" s="3">
        <f t="shared" si="705"/>
        <v>1.9444444444444444</v>
      </c>
      <c r="S5691" s="3">
        <f t="shared" si="706"/>
        <v>1.7284300766283525E-2</v>
      </c>
      <c r="T5691" s="6">
        <f t="shared" si="707"/>
        <v>0.41941843272548052</v>
      </c>
      <c r="U5691" s="3">
        <f t="shared" si="704"/>
        <v>0.384500553441391</v>
      </c>
      <c r="V5691" s="6">
        <f t="shared" si="708"/>
        <v>2.0699852143913258E-2</v>
      </c>
      <c r="W5691" s="3">
        <f t="shared" si="709"/>
        <v>22.005914243469686</v>
      </c>
      <c r="X5691" s="4">
        <f t="shared" si="710"/>
        <v>6544</v>
      </c>
      <c r="Y5691">
        <f t="shared" si="711"/>
        <v>0</v>
      </c>
    </row>
    <row r="5692" spans="1:25" x14ac:dyDescent="0.25">
      <c r="A5692" s="2" t="s">
        <v>11438</v>
      </c>
      <c r="B5692" t="s">
        <v>11439</v>
      </c>
      <c r="C5692">
        <v>41.035571563300003</v>
      </c>
      <c r="D5692">
        <v>-5.8399949596200003</v>
      </c>
      <c r="E5692" s="2" t="s">
        <v>10722</v>
      </c>
      <c r="F5692" t="s">
        <v>10723</v>
      </c>
      <c r="G5692" s="4">
        <v>54</v>
      </c>
      <c r="H5692" s="4">
        <v>7.6456364483500003</v>
      </c>
      <c r="I5692" s="4">
        <v>7.0628521725818798</v>
      </c>
      <c r="J5692" s="4">
        <v>26</v>
      </c>
      <c r="K5692" s="4">
        <v>28</v>
      </c>
      <c r="L5692" s="4">
        <v>53</v>
      </c>
      <c r="M5692" s="4">
        <v>1</v>
      </c>
      <c r="N5692" s="4">
        <v>0</v>
      </c>
      <c r="O5692" s="4">
        <v>40</v>
      </c>
      <c r="P5692" s="4">
        <v>14</v>
      </c>
      <c r="Q5692" s="5"/>
      <c r="R5692" s="3" t="str">
        <f t="shared" si="705"/>
        <v/>
      </c>
      <c r="S5692" s="3">
        <f t="shared" si="706"/>
        <v>1</v>
      </c>
      <c r="T5692" s="6">
        <f t="shared" si="707"/>
        <v>1</v>
      </c>
      <c r="U5692" s="3">
        <f t="shared" si="704"/>
        <v>0.35</v>
      </c>
      <c r="V5692" s="6">
        <f t="shared" si="708"/>
        <v>1.0103499260719566E-2</v>
      </c>
      <c r="W5692" s="3">
        <f t="shared" si="709"/>
        <v>50.505174963035984</v>
      </c>
      <c r="X5692" s="4">
        <f t="shared" si="710"/>
        <v>4018</v>
      </c>
      <c r="Y5692">
        <f t="shared" si="711"/>
        <v>0</v>
      </c>
    </row>
    <row r="5693" spans="1:25" x14ac:dyDescent="0.25">
      <c r="A5693" s="2" t="s">
        <v>11440</v>
      </c>
      <c r="B5693" t="s">
        <v>11441</v>
      </c>
      <c r="C5693">
        <v>41.152539635799997</v>
      </c>
      <c r="D5693">
        <v>-6.6186076301199996</v>
      </c>
      <c r="E5693" s="2" t="s">
        <v>10722</v>
      </c>
      <c r="F5693" t="s">
        <v>10723</v>
      </c>
      <c r="G5693" s="4">
        <v>161.72491199999999</v>
      </c>
      <c r="H5693" s="4">
        <v>28.299732223100001</v>
      </c>
      <c r="I5693" s="4">
        <v>5.7147153098498196</v>
      </c>
      <c r="J5693" s="4">
        <v>72</v>
      </c>
      <c r="K5693" s="4">
        <v>89.724912000000003</v>
      </c>
      <c r="L5693" s="4">
        <v>159.72491299999999</v>
      </c>
      <c r="M5693" s="4">
        <v>2</v>
      </c>
      <c r="N5693" s="4">
        <v>8.7249130000000008</v>
      </c>
      <c r="O5693" s="4">
        <v>75</v>
      </c>
      <c r="P5693" s="4">
        <v>78</v>
      </c>
      <c r="Q5693" s="5"/>
      <c r="R5693" s="3">
        <f t="shared" si="705"/>
        <v>8.9399172232433717</v>
      </c>
      <c r="S5693" s="3">
        <f t="shared" si="706"/>
        <v>7.9467540743425727E-2</v>
      </c>
      <c r="T5693" s="6">
        <f t="shared" si="707"/>
        <v>0.85744208969935931</v>
      </c>
      <c r="U5693" s="3">
        <f t="shared" si="704"/>
        <v>1.1563321733333334</v>
      </c>
      <c r="V5693" s="6">
        <f t="shared" si="708"/>
        <v>0.94677180877279443</v>
      </c>
      <c r="W5693" s="3">
        <f t="shared" si="709"/>
        <v>90.21069492360769</v>
      </c>
      <c r="X5693" s="4">
        <f t="shared" si="710"/>
        <v>558</v>
      </c>
      <c r="Y5693">
        <f t="shared" si="711"/>
        <v>1</v>
      </c>
    </row>
    <row r="5694" spans="1:25" x14ac:dyDescent="0.25">
      <c r="A5694" s="2" t="s">
        <v>11442</v>
      </c>
      <c r="B5694" t="s">
        <v>11443</v>
      </c>
      <c r="C5694">
        <v>41.014047679400001</v>
      </c>
      <c r="D5694">
        <v>-5.2021874152600001</v>
      </c>
      <c r="E5694" s="2" t="s">
        <v>10722</v>
      </c>
      <c r="F5694" t="s">
        <v>10723</v>
      </c>
      <c r="G5694" s="4">
        <v>211.84115399999999</v>
      </c>
      <c r="H5694" s="4">
        <v>32.1288924467</v>
      </c>
      <c r="I5694" s="4">
        <v>6.5934782641957703</v>
      </c>
      <c r="J5694" s="4">
        <v>98.841154000000003</v>
      </c>
      <c r="K5694" s="4">
        <v>113</v>
      </c>
      <c r="L5694" s="4">
        <v>210.84115399999999</v>
      </c>
      <c r="M5694" s="4">
        <v>1</v>
      </c>
      <c r="N5694" s="4">
        <v>9</v>
      </c>
      <c r="O5694" s="4">
        <v>108</v>
      </c>
      <c r="P5694" s="4">
        <v>94.841154000000003</v>
      </c>
      <c r="Q5694" s="5"/>
      <c r="R5694" s="3">
        <f t="shared" si="705"/>
        <v>10.537906</v>
      </c>
      <c r="S5694" s="3">
        <f t="shared" si="706"/>
        <v>9.3672173186137922E-2</v>
      </c>
      <c r="T5694" s="6">
        <f t="shared" si="707"/>
        <v>0.88344011828486935</v>
      </c>
      <c r="U5694" s="3">
        <f t="shared" si="704"/>
        <v>0.9614921666666667</v>
      </c>
      <c r="V5694" s="6">
        <f t="shared" si="708"/>
        <v>0.88109906357811729</v>
      </c>
      <c r="W5694" s="3">
        <f t="shared" si="709"/>
        <v>88.226959093149333</v>
      </c>
      <c r="X5694" s="4">
        <f t="shared" si="710"/>
        <v>718</v>
      </c>
      <c r="Y5694">
        <f t="shared" si="711"/>
        <v>0</v>
      </c>
    </row>
    <row r="5695" spans="1:25" x14ac:dyDescent="0.25">
      <c r="A5695" s="2" t="s">
        <v>11444</v>
      </c>
      <c r="B5695" t="s">
        <v>11445</v>
      </c>
      <c r="C5695">
        <v>28.140069902899999</v>
      </c>
      <c r="D5695">
        <v>-16.7241303309</v>
      </c>
      <c r="E5695" s="2" t="s">
        <v>11446</v>
      </c>
      <c r="F5695" t="s">
        <v>11447</v>
      </c>
      <c r="G5695" s="4">
        <v>42885.511365999999</v>
      </c>
      <c r="H5695" s="4">
        <v>105.87121360099999</v>
      </c>
      <c r="I5695" s="4">
        <v>405.07244521276499</v>
      </c>
      <c r="J5695" s="4">
        <v>20783.737018</v>
      </c>
      <c r="K5695" s="4">
        <v>22101.774347999999</v>
      </c>
      <c r="L5695" s="4">
        <v>22827.377417</v>
      </c>
      <c r="M5695" s="4">
        <v>20058.133952</v>
      </c>
      <c r="N5695" s="4">
        <v>6778.5181490000004</v>
      </c>
      <c r="O5695" s="4">
        <v>32089.016005000001</v>
      </c>
      <c r="P5695" s="4">
        <v>4017.9772149999999</v>
      </c>
      <c r="Q5695" s="5"/>
      <c r="R5695" s="3">
        <f t="shared" si="705"/>
        <v>0.59275156113475203</v>
      </c>
      <c r="S5695" s="3">
        <f t="shared" si="706"/>
        <v>5.2690095063448201E-3</v>
      </c>
      <c r="T5695" s="6">
        <f t="shared" si="707"/>
        <v>4.5588960078856579E-2</v>
      </c>
      <c r="U5695" s="3">
        <f t="shared" si="704"/>
        <v>0.33645454763454657</v>
      </c>
      <c r="V5695" s="6">
        <f t="shared" si="708"/>
        <v>8.3785115820601275E-3</v>
      </c>
      <c r="W5695" s="3">
        <f t="shared" si="709"/>
        <v>2.6983735830458353</v>
      </c>
      <c r="X5695" s="4">
        <f t="shared" si="710"/>
        <v>8032</v>
      </c>
      <c r="Y5695">
        <f t="shared" si="711"/>
        <v>0</v>
      </c>
    </row>
    <row r="5696" spans="1:25" x14ac:dyDescent="0.25">
      <c r="A5696" s="2" t="s">
        <v>11448</v>
      </c>
      <c r="B5696" t="s">
        <v>11449</v>
      </c>
      <c r="C5696">
        <v>28.168787505499999</v>
      </c>
      <c r="D5696">
        <v>-17.225042320099998</v>
      </c>
      <c r="E5696" s="2" t="s">
        <v>11446</v>
      </c>
      <c r="F5696" t="s">
        <v>11447</v>
      </c>
      <c r="G5696" s="4">
        <v>1147.9480590000001</v>
      </c>
      <c r="H5696" s="4">
        <v>25.0594217859</v>
      </c>
      <c r="I5696" s="4">
        <v>45.809040240741197</v>
      </c>
      <c r="J5696" s="4">
        <v>569.58125500000006</v>
      </c>
      <c r="K5696" s="4">
        <v>578.366804</v>
      </c>
      <c r="L5696" s="4">
        <v>1100.304535</v>
      </c>
      <c r="M5696" s="4">
        <v>47.643526000000001</v>
      </c>
      <c r="N5696" s="4">
        <v>117.975146</v>
      </c>
      <c r="O5696" s="4">
        <v>668.47030700000005</v>
      </c>
      <c r="P5696" s="4">
        <v>361.50260800000001</v>
      </c>
      <c r="Q5696" s="5"/>
      <c r="R5696" s="3">
        <f t="shared" si="705"/>
        <v>3.06422683299752</v>
      </c>
      <c r="S5696" s="3">
        <f t="shared" si="706"/>
        <v>2.7238123644503436E-2</v>
      </c>
      <c r="T5696" s="6">
        <f t="shared" si="707"/>
        <v>0.57750123213405613</v>
      </c>
      <c r="U5696" s="3">
        <f t="shared" si="704"/>
        <v>0.71727606892792017</v>
      </c>
      <c r="V5696" s="6">
        <f t="shared" si="708"/>
        <v>0.68691473632331201</v>
      </c>
      <c r="W5696" s="3">
        <f t="shared" si="709"/>
        <v>63.220798422868405</v>
      </c>
      <c r="X5696" s="4">
        <f t="shared" si="710"/>
        <v>2878</v>
      </c>
      <c r="Y5696">
        <f t="shared" si="711"/>
        <v>0</v>
      </c>
    </row>
    <row r="5697" spans="1:25" x14ac:dyDescent="0.25">
      <c r="A5697" s="2" t="s">
        <v>11450</v>
      </c>
      <c r="B5697" t="s">
        <v>11451</v>
      </c>
      <c r="C5697">
        <v>28.055043179599998</v>
      </c>
      <c r="D5697">
        <v>-17.245340670099999</v>
      </c>
      <c r="E5697" s="2" t="s">
        <v>11446</v>
      </c>
      <c r="F5697" t="s">
        <v>11447</v>
      </c>
      <c r="G5697" s="4">
        <v>2004.9013540000001</v>
      </c>
      <c r="H5697" s="4">
        <v>49.5309169748</v>
      </c>
      <c r="I5697" s="4">
        <v>40.477775911559199</v>
      </c>
      <c r="J5697" s="4">
        <v>926.99329699999998</v>
      </c>
      <c r="K5697" s="4">
        <v>1077.9080570000001</v>
      </c>
      <c r="L5697" s="4">
        <v>1715.6207790000001</v>
      </c>
      <c r="M5697" s="4">
        <v>289.28057899999999</v>
      </c>
      <c r="N5697" s="4">
        <v>304.20205399999998</v>
      </c>
      <c r="O5697" s="4">
        <v>1354.227889</v>
      </c>
      <c r="P5697" s="4">
        <v>346.47141499999998</v>
      </c>
      <c r="Q5697" s="5"/>
      <c r="R5697" s="3">
        <f t="shared" si="705"/>
        <v>1.1389515962965853</v>
      </c>
      <c r="S5697" s="3">
        <f t="shared" si="706"/>
        <v>1.0124219287866297E-2</v>
      </c>
      <c r="T5697" s="6">
        <f t="shared" si="707"/>
        <v>0.21685559388861508</v>
      </c>
      <c r="U5697" s="3">
        <f t="shared" si="704"/>
        <v>0.48047560848896381</v>
      </c>
      <c r="V5697" s="6">
        <f t="shared" si="708"/>
        <v>0.14785608674223755</v>
      </c>
      <c r="W5697" s="3">
        <f t="shared" si="709"/>
        <v>18.235584031542633</v>
      </c>
      <c r="X5697" s="4">
        <f t="shared" si="710"/>
        <v>6885</v>
      </c>
      <c r="Y5697">
        <f t="shared" si="711"/>
        <v>0</v>
      </c>
    </row>
    <row r="5698" spans="1:25" x14ac:dyDescent="0.25">
      <c r="A5698" s="2" t="s">
        <v>11452</v>
      </c>
      <c r="B5698" t="s">
        <v>11453</v>
      </c>
      <c r="C5698">
        <v>28.3505942866</v>
      </c>
      <c r="D5698">
        <v>-16.433223763499999</v>
      </c>
      <c r="E5698" s="2" t="s">
        <v>11446</v>
      </c>
      <c r="F5698" t="s">
        <v>11447</v>
      </c>
      <c r="G5698" s="4">
        <v>5509.3861129999996</v>
      </c>
      <c r="H5698" s="4">
        <v>34.382754153800001</v>
      </c>
      <c r="I5698" s="4">
        <v>160.236905116896</v>
      </c>
      <c r="J5698" s="4">
        <v>2792.2936549999999</v>
      </c>
      <c r="K5698" s="4">
        <v>2717.0924580000001</v>
      </c>
      <c r="L5698" s="4">
        <v>5340.4659949999996</v>
      </c>
      <c r="M5698" s="4">
        <v>168.92012099999999</v>
      </c>
      <c r="N5698" s="4">
        <v>885.89703999999995</v>
      </c>
      <c r="O5698" s="4">
        <v>3642.5955399999998</v>
      </c>
      <c r="P5698" s="4">
        <v>980.89353600000004</v>
      </c>
      <c r="Q5698" s="5"/>
      <c r="R5698" s="3">
        <f t="shared" si="705"/>
        <v>1.1072319826240757</v>
      </c>
      <c r="S5698" s="3">
        <f t="shared" si="706"/>
        <v>9.8422614543717968E-3</v>
      </c>
      <c r="T5698" s="6">
        <f t="shared" si="707"/>
        <v>0.20576638738294725</v>
      </c>
      <c r="U5698" s="3">
        <f t="shared" ref="U5698:U5761" si="712">+(N5698+P5698)/O5698</f>
        <v>0.51248911813030995</v>
      </c>
      <c r="V5698" s="6">
        <f t="shared" si="708"/>
        <v>0.24642681123706259</v>
      </c>
      <c r="W5698" s="3">
        <f t="shared" si="709"/>
        <v>22.609659931000493</v>
      </c>
      <c r="X5698" s="4">
        <f t="shared" si="710"/>
        <v>6486</v>
      </c>
      <c r="Y5698">
        <f t="shared" si="711"/>
        <v>0</v>
      </c>
    </row>
    <row r="5699" spans="1:25" x14ac:dyDescent="0.25">
      <c r="A5699" s="2" t="s">
        <v>11454</v>
      </c>
      <c r="B5699" t="s">
        <v>11455</v>
      </c>
      <c r="C5699">
        <v>28.192393212199999</v>
      </c>
      <c r="D5699">
        <v>-16.504184724600002</v>
      </c>
      <c r="E5699" s="2" t="s">
        <v>11446</v>
      </c>
      <c r="F5699" t="s">
        <v>11447</v>
      </c>
      <c r="G5699" s="4">
        <v>7687.7284589999999</v>
      </c>
      <c r="H5699" s="4">
        <v>179.142721685</v>
      </c>
      <c r="I5699" s="4">
        <v>42.913987197972297</v>
      </c>
      <c r="J5699" s="4">
        <v>3717.190028</v>
      </c>
      <c r="K5699" s="4">
        <v>3970.5384309999999</v>
      </c>
      <c r="L5699" s="4">
        <v>6436.0355760000002</v>
      </c>
      <c r="M5699" s="4">
        <v>1251.6928889999999</v>
      </c>
      <c r="N5699" s="4">
        <v>1043.975232</v>
      </c>
      <c r="O5699" s="4">
        <v>5305.6287659999998</v>
      </c>
      <c r="P5699" s="4">
        <v>1338.1244670000001</v>
      </c>
      <c r="Q5699" s="5"/>
      <c r="R5699" s="3">
        <f t="shared" ref="R5699:R5762" si="713">+IF(P5699=0,0,IF(N5699=0,"",+P5699/N5699))</f>
        <v>1.2817588252898322</v>
      </c>
      <c r="S5699" s="3">
        <f t="shared" ref="S5699:S5762" si="714">+IF(R5699="",1,R5699/MAX($R$2:$R$8117))</f>
        <v>1.1393642595161683E-2</v>
      </c>
      <c r="T5699" s="6">
        <f t="shared" ref="T5699:T5762" si="715">+COUNTIF($S$2:$S$8117,"&lt;="&amp;S5699)/COUNT($S$2:$S$8117)</f>
        <v>0.26244455396747168</v>
      </c>
      <c r="U5699" s="3">
        <f t="shared" si="712"/>
        <v>0.44897594687837616</v>
      </c>
      <c r="V5699" s="6">
        <f t="shared" ref="V5699:V5762" si="716">+COUNTIF($U$2:$U$8117,"&lt;="&amp;U5699)/COUNT($U$2:$U$8117)</f>
        <v>8.440118284869394E-2</v>
      </c>
      <c r="W5699" s="3">
        <f t="shared" ref="W5699:W5762" si="717">100*AVERAGE(T5699,V5699)</f>
        <v>17.342286840808281</v>
      </c>
      <c r="X5699" s="4">
        <f t="shared" ref="X5699:X5762" si="718">_xlfn.RANK.EQ(W5699,$W$2:$W$8117)</f>
        <v>6959</v>
      </c>
      <c r="Y5699">
        <f t="shared" ref="Y5699:Y5762" si="719">+IF(W5699&gt;=90,1,0)</f>
        <v>0</v>
      </c>
    </row>
    <row r="5700" spans="1:25" x14ac:dyDescent="0.25">
      <c r="A5700" s="2" t="s">
        <v>11456</v>
      </c>
      <c r="B5700" t="s">
        <v>11457</v>
      </c>
      <c r="C5700">
        <v>28.055157335299999</v>
      </c>
      <c r="D5700">
        <v>-16.676116715399999</v>
      </c>
      <c r="E5700" s="2" t="s">
        <v>11446</v>
      </c>
      <c r="F5700" t="s">
        <v>11447</v>
      </c>
      <c r="G5700" s="4">
        <v>75484.258287000004</v>
      </c>
      <c r="H5700" s="4">
        <v>81.877715281999997</v>
      </c>
      <c r="I5700" s="4">
        <v>921.91456521496798</v>
      </c>
      <c r="J5700" s="4">
        <v>36431.450989999998</v>
      </c>
      <c r="K5700" s="4">
        <v>39052.807296999999</v>
      </c>
      <c r="L5700" s="4">
        <v>45203.584931999998</v>
      </c>
      <c r="M5700" s="4">
        <v>30280.673357</v>
      </c>
      <c r="N5700" s="4">
        <v>11543.046261</v>
      </c>
      <c r="O5700" s="4">
        <v>55548.174718000002</v>
      </c>
      <c r="P5700" s="4">
        <v>8393.0373099999997</v>
      </c>
      <c r="Q5700" s="5"/>
      <c r="R5700" s="3">
        <f t="shared" si="713"/>
        <v>0.72710765600560734</v>
      </c>
      <c r="S5700" s="3">
        <f t="shared" si="714"/>
        <v>6.4633100995894303E-3</v>
      </c>
      <c r="T5700" s="6">
        <f t="shared" si="715"/>
        <v>7.466732380482996E-2</v>
      </c>
      <c r="U5700" s="3">
        <f t="shared" si="712"/>
        <v>0.35889718559086781</v>
      </c>
      <c r="V5700" s="6">
        <f t="shared" si="716"/>
        <v>1.1951700344997535E-2</v>
      </c>
      <c r="W5700" s="3">
        <f t="shared" si="717"/>
        <v>4.330951207491375</v>
      </c>
      <c r="X5700" s="4">
        <f t="shared" si="718"/>
        <v>7938</v>
      </c>
      <c r="Y5700">
        <f t="shared" si="719"/>
        <v>0</v>
      </c>
    </row>
    <row r="5701" spans="1:25" x14ac:dyDescent="0.25">
      <c r="A5701" s="2" t="s">
        <v>11458</v>
      </c>
      <c r="B5701" t="s">
        <v>11459</v>
      </c>
      <c r="C5701">
        <v>28.809041289500001</v>
      </c>
      <c r="D5701">
        <v>-17.822190926099999</v>
      </c>
      <c r="E5701" s="2" t="s">
        <v>11446</v>
      </c>
      <c r="F5701" t="s">
        <v>11447</v>
      </c>
      <c r="G5701" s="4">
        <v>2066.6040149999999</v>
      </c>
      <c r="H5701" s="4">
        <v>43.238921291700002</v>
      </c>
      <c r="I5701" s="4">
        <v>47.794994793191101</v>
      </c>
      <c r="J5701" s="4">
        <v>1025.3286419999999</v>
      </c>
      <c r="K5701" s="4">
        <v>1041.2753729999999</v>
      </c>
      <c r="L5701" s="4">
        <v>1996.0598279999999</v>
      </c>
      <c r="M5701" s="4">
        <v>70.54419</v>
      </c>
      <c r="N5701" s="4">
        <v>234.46651800000001</v>
      </c>
      <c r="O5701" s="4">
        <v>1249.627802</v>
      </c>
      <c r="P5701" s="4">
        <v>582.50969799999996</v>
      </c>
      <c r="Q5701" s="5"/>
      <c r="R5701" s="3">
        <f t="shared" si="713"/>
        <v>2.4844046091049981</v>
      </c>
      <c r="S5701" s="3">
        <f t="shared" si="714"/>
        <v>2.2084043908583231E-2</v>
      </c>
      <c r="T5701" s="6">
        <f t="shared" si="715"/>
        <v>0.50394282897979303</v>
      </c>
      <c r="U5701" s="3">
        <f t="shared" si="712"/>
        <v>0.65377563998852195</v>
      </c>
      <c r="V5701" s="6">
        <f t="shared" si="716"/>
        <v>0.5909314933464761</v>
      </c>
      <c r="W5701" s="3">
        <f t="shared" si="717"/>
        <v>54.743716116313458</v>
      </c>
      <c r="X5701" s="4">
        <f t="shared" si="718"/>
        <v>3648</v>
      </c>
      <c r="Y5701">
        <f t="shared" si="719"/>
        <v>0</v>
      </c>
    </row>
    <row r="5702" spans="1:25" x14ac:dyDescent="0.25">
      <c r="A5702" s="2" t="s">
        <v>11460</v>
      </c>
      <c r="B5702" t="s">
        <v>11461</v>
      </c>
      <c r="C5702">
        <v>28.656470606500001</v>
      </c>
      <c r="D5702">
        <v>-17.803218594499999</v>
      </c>
      <c r="E5702" s="2" t="s">
        <v>11446</v>
      </c>
      <c r="F5702" t="s">
        <v>11447</v>
      </c>
      <c r="G5702" s="4">
        <v>7173.0933000000005</v>
      </c>
      <c r="H5702" s="4">
        <v>30.857442592400002</v>
      </c>
      <c r="I5702" s="4">
        <v>232.45909879021201</v>
      </c>
      <c r="J5702" s="4">
        <v>3638.1872469999998</v>
      </c>
      <c r="K5702" s="4">
        <v>3534.9060530000002</v>
      </c>
      <c r="L5702" s="4">
        <v>6686.9922079999997</v>
      </c>
      <c r="M5702" s="4">
        <v>486.101089</v>
      </c>
      <c r="N5702" s="4">
        <v>1183.615051</v>
      </c>
      <c r="O5702" s="4">
        <v>4815.0485749999998</v>
      </c>
      <c r="P5702" s="4">
        <v>1174.4296710000001</v>
      </c>
      <c r="Q5702" s="5"/>
      <c r="R5702" s="3">
        <f t="shared" si="713"/>
        <v>0.99223955458133162</v>
      </c>
      <c r="S5702" s="3">
        <f t="shared" si="714"/>
        <v>8.8200858309875653E-3</v>
      </c>
      <c r="T5702" s="6">
        <f t="shared" si="715"/>
        <v>0.16510596352883194</v>
      </c>
      <c r="U5702" s="3">
        <f t="shared" si="712"/>
        <v>0.48972397376074245</v>
      </c>
      <c r="V5702" s="6">
        <f t="shared" si="716"/>
        <v>0.17508624938393297</v>
      </c>
      <c r="W5702" s="3">
        <f t="shared" si="717"/>
        <v>17.009610645638247</v>
      </c>
      <c r="X5702" s="4">
        <f t="shared" si="718"/>
        <v>6987</v>
      </c>
      <c r="Y5702">
        <f t="shared" si="719"/>
        <v>0</v>
      </c>
    </row>
    <row r="5703" spans="1:25" x14ac:dyDescent="0.25">
      <c r="A5703" s="2" t="s">
        <v>11462</v>
      </c>
      <c r="B5703" t="s">
        <v>11463</v>
      </c>
      <c r="C5703">
        <v>28.631241879499999</v>
      </c>
      <c r="D5703">
        <v>-17.790590593899999</v>
      </c>
      <c r="E5703" s="2" t="s">
        <v>11446</v>
      </c>
      <c r="F5703" t="s">
        <v>11447</v>
      </c>
      <c r="G5703" s="4">
        <v>5322.968382</v>
      </c>
      <c r="H5703" s="4">
        <v>14.142764551799999</v>
      </c>
      <c r="I5703" s="4">
        <v>376.37396588933001</v>
      </c>
      <c r="J5703" s="4">
        <v>2627.2670800000001</v>
      </c>
      <c r="K5703" s="4">
        <v>2695.7013019999999</v>
      </c>
      <c r="L5703" s="4">
        <v>4812.0501480000003</v>
      </c>
      <c r="M5703" s="4">
        <v>510.91823399999998</v>
      </c>
      <c r="N5703" s="4">
        <v>844.70333200000005</v>
      </c>
      <c r="O5703" s="4">
        <v>3738.482305</v>
      </c>
      <c r="P5703" s="4">
        <v>739.78274499999998</v>
      </c>
      <c r="Q5703" s="5"/>
      <c r="R5703" s="3">
        <f t="shared" si="713"/>
        <v>0.87579001641726673</v>
      </c>
      <c r="S5703" s="3">
        <f t="shared" si="714"/>
        <v>7.7849578552445604E-3</v>
      </c>
      <c r="T5703" s="6">
        <f t="shared" si="715"/>
        <v>0.12013307047806801</v>
      </c>
      <c r="U5703" s="3">
        <f t="shared" si="712"/>
        <v>0.42383136998691773</v>
      </c>
      <c r="V5703" s="6">
        <f t="shared" si="716"/>
        <v>4.8792508624938391E-2</v>
      </c>
      <c r="W5703" s="3">
        <f t="shared" si="717"/>
        <v>8.4462789551503192</v>
      </c>
      <c r="X5703" s="4">
        <f t="shared" si="718"/>
        <v>7671</v>
      </c>
      <c r="Y5703">
        <f t="shared" si="719"/>
        <v>0</v>
      </c>
    </row>
    <row r="5704" spans="1:25" x14ac:dyDescent="0.25">
      <c r="A5704" s="2" t="s">
        <v>11464</v>
      </c>
      <c r="B5704" t="s">
        <v>11465</v>
      </c>
      <c r="C5704">
        <v>28.335066385000001</v>
      </c>
      <c r="D5704">
        <v>-16.863134648999999</v>
      </c>
      <c r="E5704" s="2" t="s">
        <v>11446</v>
      </c>
      <c r="F5704" t="s">
        <v>11447</v>
      </c>
      <c r="G5704" s="4">
        <v>4827.4932550000003</v>
      </c>
      <c r="H5704" s="4">
        <v>66.693319141700002</v>
      </c>
      <c r="I5704" s="4">
        <v>72.3834609242234</v>
      </c>
      <c r="J5704" s="4">
        <v>2334.3177230000001</v>
      </c>
      <c r="K5704" s="4">
        <v>2493.1755320000002</v>
      </c>
      <c r="L5704" s="4">
        <v>4602.3722369999996</v>
      </c>
      <c r="M5704" s="4">
        <v>225.12102400000001</v>
      </c>
      <c r="N5704" s="4">
        <v>572.12375999999995</v>
      </c>
      <c r="O5704" s="4">
        <v>3228.5132859999999</v>
      </c>
      <c r="P5704" s="4">
        <v>1026.856215</v>
      </c>
      <c r="Q5704" s="5"/>
      <c r="R5704" s="3">
        <f t="shared" si="713"/>
        <v>1.7948148404114523</v>
      </c>
      <c r="S5704" s="3">
        <f t="shared" si="714"/>
        <v>1.5954232896751221E-2</v>
      </c>
      <c r="T5704" s="6">
        <f t="shared" si="715"/>
        <v>0.38787580088713652</v>
      </c>
      <c r="U5704" s="3">
        <f t="shared" si="712"/>
        <v>0.49526820345877309</v>
      </c>
      <c r="V5704" s="6">
        <f t="shared" si="716"/>
        <v>0.19319862000985707</v>
      </c>
      <c r="W5704" s="3">
        <f t="shared" si="717"/>
        <v>29.053721044849677</v>
      </c>
      <c r="X5704" s="4">
        <f t="shared" si="718"/>
        <v>5895</v>
      </c>
      <c r="Y5704">
        <f t="shared" si="719"/>
        <v>0</v>
      </c>
    </row>
    <row r="5705" spans="1:25" x14ac:dyDescent="0.25">
      <c r="A5705" s="2" t="s">
        <v>11466</v>
      </c>
      <c r="B5705" t="s">
        <v>11467</v>
      </c>
      <c r="C5705">
        <v>28.381212727600001</v>
      </c>
      <c r="D5705">
        <v>-16.3926182945</v>
      </c>
      <c r="E5705" s="2" t="s">
        <v>11446</v>
      </c>
      <c r="F5705" t="s">
        <v>11447</v>
      </c>
      <c r="G5705" s="4">
        <v>25927.571349999998</v>
      </c>
      <c r="H5705" s="4">
        <v>49.529691969399998</v>
      </c>
      <c r="I5705" s="4">
        <v>523.47531991554399</v>
      </c>
      <c r="J5705" s="4">
        <v>13170.895119999999</v>
      </c>
      <c r="K5705" s="4">
        <v>12756.676229999999</v>
      </c>
      <c r="L5705" s="4">
        <v>23796.673168000001</v>
      </c>
      <c r="M5705" s="4">
        <v>2130.8981800000001</v>
      </c>
      <c r="N5705" s="4">
        <v>4303.4880499999999</v>
      </c>
      <c r="O5705" s="4">
        <v>18346.294771000001</v>
      </c>
      <c r="P5705" s="4">
        <v>3277.7885270000002</v>
      </c>
      <c r="Q5705" s="5"/>
      <c r="R5705" s="3">
        <f t="shared" si="713"/>
        <v>0.76165856368533436</v>
      </c>
      <c r="S5705" s="3">
        <f t="shared" si="714"/>
        <v>6.7704355007757429E-3</v>
      </c>
      <c r="T5705" s="6">
        <f t="shared" si="715"/>
        <v>8.4031542631838346E-2</v>
      </c>
      <c r="U5705" s="3">
        <f t="shared" si="712"/>
        <v>0.41323202704579504</v>
      </c>
      <c r="V5705" s="6">
        <f t="shared" si="716"/>
        <v>3.8319369147363232E-2</v>
      </c>
      <c r="W5705" s="3">
        <f t="shared" si="717"/>
        <v>6.1175455889600787</v>
      </c>
      <c r="X5705" s="4">
        <f t="shared" si="718"/>
        <v>7827</v>
      </c>
      <c r="Y5705">
        <f t="shared" si="719"/>
        <v>0</v>
      </c>
    </row>
    <row r="5706" spans="1:25" x14ac:dyDescent="0.25">
      <c r="A5706" s="2" t="s">
        <v>11468</v>
      </c>
      <c r="B5706" t="s">
        <v>11469</v>
      </c>
      <c r="C5706">
        <v>28.249616030799999</v>
      </c>
      <c r="D5706">
        <v>-16.467014021800001</v>
      </c>
      <c r="E5706" s="2" t="s">
        <v>11446</v>
      </c>
      <c r="F5706" t="s">
        <v>11447</v>
      </c>
      <c r="G5706" s="4">
        <v>2961.3446119999999</v>
      </c>
      <c r="H5706" s="4">
        <v>45.270604217900001</v>
      </c>
      <c r="I5706" s="4">
        <v>65.414294002930106</v>
      </c>
      <c r="J5706" s="4">
        <v>1427.1612560000001</v>
      </c>
      <c r="K5706" s="4">
        <v>1534.183356</v>
      </c>
      <c r="L5706" s="4">
        <v>2870.4950909999998</v>
      </c>
      <c r="M5706" s="4">
        <v>90.849521999999993</v>
      </c>
      <c r="N5706" s="4">
        <v>349.60811000000001</v>
      </c>
      <c r="O5706" s="4">
        <v>1920.765633</v>
      </c>
      <c r="P5706" s="4">
        <v>690.97086999999999</v>
      </c>
      <c r="Q5706" s="5"/>
      <c r="R5706" s="3">
        <f t="shared" si="713"/>
        <v>1.9764154498589863</v>
      </c>
      <c r="S5706" s="3">
        <f t="shared" si="714"/>
        <v>1.7568493238310313E-2</v>
      </c>
      <c r="T5706" s="6">
        <f t="shared" si="715"/>
        <v>0.42582552981764416</v>
      </c>
      <c r="U5706" s="3">
        <f t="shared" si="712"/>
        <v>0.54175218575456463</v>
      </c>
      <c r="V5706" s="6">
        <f t="shared" si="716"/>
        <v>0.33674223755544602</v>
      </c>
      <c r="W5706" s="3">
        <f t="shared" si="717"/>
        <v>38.128388368654512</v>
      </c>
      <c r="X5706" s="4">
        <f t="shared" si="718"/>
        <v>5090</v>
      </c>
      <c r="Y5706">
        <f t="shared" si="719"/>
        <v>0</v>
      </c>
    </row>
    <row r="5707" spans="1:25" x14ac:dyDescent="0.25">
      <c r="A5707" s="2" t="s">
        <v>11470</v>
      </c>
      <c r="B5707" t="s">
        <v>11471</v>
      </c>
      <c r="C5707">
        <v>27.747921678600001</v>
      </c>
      <c r="D5707">
        <v>-18.066809451400001</v>
      </c>
      <c r="E5707" s="2" t="s">
        <v>11446</v>
      </c>
      <c r="F5707" t="s">
        <v>11447</v>
      </c>
      <c r="G5707" s="4">
        <v>3984.2768019999999</v>
      </c>
      <c r="H5707" s="4">
        <v>81.762829349300006</v>
      </c>
      <c r="I5707" s="4">
        <v>48.729683631405699</v>
      </c>
      <c r="J5707" s="4">
        <v>1952.7584959999999</v>
      </c>
      <c r="K5707" s="4">
        <v>2031.5183059999999</v>
      </c>
      <c r="L5707" s="4">
        <v>3371.2153480000002</v>
      </c>
      <c r="M5707" s="4">
        <v>613.06145800000002</v>
      </c>
      <c r="N5707" s="4">
        <v>588.06715099999997</v>
      </c>
      <c r="O5707" s="4">
        <v>2582.7929210000002</v>
      </c>
      <c r="P5707" s="4">
        <v>813.41673400000002</v>
      </c>
      <c r="Q5707" s="5"/>
      <c r="R5707" s="3">
        <f t="shared" si="713"/>
        <v>1.3832038273465814</v>
      </c>
      <c r="S5707" s="3">
        <f t="shared" si="714"/>
        <v>1.2295394214651164E-2</v>
      </c>
      <c r="T5707" s="6">
        <f t="shared" si="715"/>
        <v>0.29546574667323805</v>
      </c>
      <c r="U5707" s="3">
        <f t="shared" si="712"/>
        <v>0.5426234033727243</v>
      </c>
      <c r="V5707" s="6">
        <f t="shared" si="716"/>
        <v>0.33994578610152787</v>
      </c>
      <c r="W5707" s="3">
        <f t="shared" si="717"/>
        <v>31.770576638738294</v>
      </c>
      <c r="X5707" s="4">
        <f t="shared" si="718"/>
        <v>5642</v>
      </c>
      <c r="Y5707">
        <f t="shared" si="719"/>
        <v>0</v>
      </c>
    </row>
    <row r="5708" spans="1:25" x14ac:dyDescent="0.25">
      <c r="A5708" s="2" t="s">
        <v>11472</v>
      </c>
      <c r="B5708" t="s">
        <v>11473</v>
      </c>
      <c r="C5708">
        <v>28.508644995899999</v>
      </c>
      <c r="D5708">
        <v>-17.846250557499999</v>
      </c>
      <c r="E5708" s="2" t="s">
        <v>11446</v>
      </c>
      <c r="F5708" t="s">
        <v>11447</v>
      </c>
      <c r="G5708" s="4">
        <v>1840.960924</v>
      </c>
      <c r="H5708" s="4">
        <v>55.957144326300003</v>
      </c>
      <c r="I5708" s="4">
        <v>32.899479506403999</v>
      </c>
      <c r="J5708" s="4">
        <v>900.79538600000001</v>
      </c>
      <c r="K5708" s="4">
        <v>940.16553799999997</v>
      </c>
      <c r="L5708" s="4">
        <v>1699.5642009999999</v>
      </c>
      <c r="M5708" s="4">
        <v>141.39672200000001</v>
      </c>
      <c r="N5708" s="4">
        <v>236.84193099999999</v>
      </c>
      <c r="O5708" s="4">
        <v>1179.310561</v>
      </c>
      <c r="P5708" s="4">
        <v>424.80843099999998</v>
      </c>
      <c r="Q5708" s="5"/>
      <c r="R5708" s="3">
        <f t="shared" si="713"/>
        <v>1.7936369172737407</v>
      </c>
      <c r="S5708" s="3">
        <f t="shared" si="714"/>
        <v>1.5943762256744026E-2</v>
      </c>
      <c r="T5708" s="6">
        <f t="shared" si="715"/>
        <v>0.38762937407589948</v>
      </c>
      <c r="U5708" s="3">
        <f t="shared" si="712"/>
        <v>0.56104844973062185</v>
      </c>
      <c r="V5708" s="6">
        <f t="shared" si="716"/>
        <v>0.39292755051749628</v>
      </c>
      <c r="W5708" s="3">
        <f t="shared" si="717"/>
        <v>39.027846229669791</v>
      </c>
      <c r="X5708" s="4">
        <f t="shared" si="718"/>
        <v>5015</v>
      </c>
      <c r="Y5708">
        <f t="shared" si="719"/>
        <v>0</v>
      </c>
    </row>
    <row r="5709" spans="1:25" x14ac:dyDescent="0.25">
      <c r="A5709" s="2" t="s">
        <v>11474</v>
      </c>
      <c r="B5709" t="s">
        <v>11475</v>
      </c>
      <c r="C5709">
        <v>28.331872103399999</v>
      </c>
      <c r="D5709">
        <v>-16.750409519000002</v>
      </c>
      <c r="E5709" s="2" t="s">
        <v>11446</v>
      </c>
      <c r="F5709" t="s">
        <v>11447</v>
      </c>
      <c r="G5709" s="4">
        <v>5035.204522</v>
      </c>
      <c r="H5709" s="4">
        <v>27.477391108900001</v>
      </c>
      <c r="I5709" s="4">
        <v>183.249003009208</v>
      </c>
      <c r="J5709" s="4">
        <v>2542.0414900000001</v>
      </c>
      <c r="K5709" s="4">
        <v>2493.1630319999999</v>
      </c>
      <c r="L5709" s="4">
        <v>4816.8293320000002</v>
      </c>
      <c r="M5709" s="4">
        <v>218.37519700000001</v>
      </c>
      <c r="N5709" s="4">
        <v>622.06728399999997</v>
      </c>
      <c r="O5709" s="4">
        <v>3327.0737859999999</v>
      </c>
      <c r="P5709" s="4">
        <v>1086.063459</v>
      </c>
      <c r="Q5709" s="5"/>
      <c r="R5709" s="3">
        <f t="shared" si="713"/>
        <v>1.745893871827537</v>
      </c>
      <c r="S5709" s="3">
        <f t="shared" si="714"/>
        <v>1.5519371033148896E-2</v>
      </c>
      <c r="T5709" s="6">
        <f t="shared" si="715"/>
        <v>0.37974371611631347</v>
      </c>
      <c r="U5709" s="3">
        <f t="shared" si="712"/>
        <v>0.51340332462347138</v>
      </c>
      <c r="V5709" s="6">
        <f t="shared" si="716"/>
        <v>0.25012321340561855</v>
      </c>
      <c r="W5709" s="3">
        <f t="shared" si="717"/>
        <v>31.493346476096601</v>
      </c>
      <c r="X5709" s="4">
        <f t="shared" si="718"/>
        <v>5671</v>
      </c>
      <c r="Y5709">
        <f t="shared" si="719"/>
        <v>0</v>
      </c>
    </row>
    <row r="5710" spans="1:25" x14ac:dyDescent="0.25">
      <c r="A5710" s="2" t="s">
        <v>11476</v>
      </c>
      <c r="B5710" t="s">
        <v>11477</v>
      </c>
      <c r="C5710">
        <v>28.8016052362</v>
      </c>
      <c r="D5710">
        <v>-17.912495627599998</v>
      </c>
      <c r="E5710" s="2" t="s">
        <v>11446</v>
      </c>
      <c r="F5710" t="s">
        <v>11447</v>
      </c>
      <c r="G5710" s="4">
        <v>1566.336415</v>
      </c>
      <c r="H5710" s="4">
        <v>102.364778247</v>
      </c>
      <c r="I5710" s="4">
        <v>15.301517287719101</v>
      </c>
      <c r="J5710" s="4">
        <v>760.91689499999995</v>
      </c>
      <c r="K5710" s="4">
        <v>805.41952000000003</v>
      </c>
      <c r="L5710" s="4">
        <v>1320.8043740000001</v>
      </c>
      <c r="M5710" s="4">
        <v>245.532051</v>
      </c>
      <c r="N5710" s="4">
        <v>136.45049900000001</v>
      </c>
      <c r="O5710" s="4">
        <v>945.13492699999995</v>
      </c>
      <c r="P5710" s="4">
        <v>484.75099899999998</v>
      </c>
      <c r="Q5710" s="5"/>
      <c r="R5710" s="3">
        <f t="shared" si="713"/>
        <v>3.5525776933948769</v>
      </c>
      <c r="S5710" s="3">
        <f t="shared" si="714"/>
        <v>3.1579108121945226E-2</v>
      </c>
      <c r="T5710" s="6">
        <f t="shared" si="715"/>
        <v>0.62617052735337608</v>
      </c>
      <c r="U5710" s="3">
        <f t="shared" si="712"/>
        <v>0.65726223870679157</v>
      </c>
      <c r="V5710" s="6">
        <f t="shared" si="716"/>
        <v>0.59783144406111388</v>
      </c>
      <c r="W5710" s="3">
        <f t="shared" si="717"/>
        <v>61.200098570724506</v>
      </c>
      <c r="X5710" s="4">
        <f t="shared" si="718"/>
        <v>3046</v>
      </c>
      <c r="Y5710">
        <f t="shared" si="719"/>
        <v>0</v>
      </c>
    </row>
    <row r="5711" spans="1:25" x14ac:dyDescent="0.25">
      <c r="A5711" s="2" t="s">
        <v>11478</v>
      </c>
      <c r="B5711" t="s">
        <v>11479</v>
      </c>
      <c r="C5711">
        <v>28.112067435499998</v>
      </c>
      <c r="D5711">
        <v>-16.5640025551</v>
      </c>
      <c r="E5711" s="2" t="s">
        <v>11446</v>
      </c>
      <c r="F5711" t="s">
        <v>11447</v>
      </c>
      <c r="G5711" s="4">
        <v>41209.473116000001</v>
      </c>
      <c r="H5711" s="4">
        <v>162.40988783500001</v>
      </c>
      <c r="I5711" s="4">
        <v>253.73746429076201</v>
      </c>
      <c r="J5711" s="4">
        <v>20199.572322</v>
      </c>
      <c r="K5711" s="4">
        <v>21009.900794000001</v>
      </c>
      <c r="L5711" s="4">
        <v>31099.141967</v>
      </c>
      <c r="M5711" s="4">
        <v>10110.33115</v>
      </c>
      <c r="N5711" s="4">
        <v>7475.7119279999997</v>
      </c>
      <c r="O5711" s="4">
        <v>30051.089133000001</v>
      </c>
      <c r="P5711" s="4">
        <v>3682.6720559999999</v>
      </c>
      <c r="Q5711" s="5"/>
      <c r="R5711" s="3">
        <f t="shared" si="713"/>
        <v>0.49261824043897268</v>
      </c>
      <c r="S5711" s="3">
        <f t="shared" si="714"/>
        <v>4.3789175129337827E-3</v>
      </c>
      <c r="T5711" s="6">
        <f t="shared" si="715"/>
        <v>2.7353376047313947E-2</v>
      </c>
      <c r="U5711" s="3">
        <f t="shared" si="712"/>
        <v>0.37131379613614884</v>
      </c>
      <c r="V5711" s="6">
        <f t="shared" si="716"/>
        <v>1.4908822079842288E-2</v>
      </c>
      <c r="W5711" s="3">
        <f t="shared" si="717"/>
        <v>2.1131099063578116</v>
      </c>
      <c r="X5711" s="4">
        <f t="shared" si="718"/>
        <v>8058</v>
      </c>
      <c r="Y5711">
        <f t="shared" si="719"/>
        <v>0</v>
      </c>
    </row>
    <row r="5712" spans="1:25" x14ac:dyDescent="0.25">
      <c r="A5712" s="2" t="s">
        <v>11480</v>
      </c>
      <c r="B5712" t="s">
        <v>11481</v>
      </c>
      <c r="C5712">
        <v>28.353300365300001</v>
      </c>
      <c r="D5712">
        <v>-16.646430902500001</v>
      </c>
      <c r="E5712" s="2" t="s">
        <v>11446</v>
      </c>
      <c r="F5712" t="s">
        <v>11447</v>
      </c>
      <c r="G5712" s="4">
        <v>5422.418275</v>
      </c>
      <c r="H5712" s="4">
        <v>23.930911593699999</v>
      </c>
      <c r="I5712" s="4">
        <v>226.58636524433501</v>
      </c>
      <c r="J5712" s="4">
        <v>2763.919504</v>
      </c>
      <c r="K5712" s="4">
        <v>2658.498771</v>
      </c>
      <c r="L5712" s="4">
        <v>5251.9310089999999</v>
      </c>
      <c r="M5712" s="4">
        <v>170.48726500000001</v>
      </c>
      <c r="N5712" s="4">
        <v>796.74246200000005</v>
      </c>
      <c r="O5712" s="4">
        <v>3591.1648639999999</v>
      </c>
      <c r="P5712" s="4">
        <v>1034.5109480000001</v>
      </c>
      <c r="Q5712" s="5"/>
      <c r="R5712" s="3">
        <f t="shared" si="713"/>
        <v>1.2984257741242364</v>
      </c>
      <c r="S5712" s="3">
        <f t="shared" si="714"/>
        <v>1.154179625279545E-2</v>
      </c>
      <c r="T5712" s="6">
        <f t="shared" si="715"/>
        <v>0.26774273040906849</v>
      </c>
      <c r="U5712" s="3">
        <f t="shared" si="712"/>
        <v>0.50993298256996988</v>
      </c>
      <c r="V5712" s="6">
        <f t="shared" si="716"/>
        <v>0.23780187284376539</v>
      </c>
      <c r="W5712" s="3">
        <f t="shared" si="717"/>
        <v>25.277230162641693</v>
      </c>
      <c r="X5712" s="4">
        <f t="shared" si="718"/>
        <v>6246</v>
      </c>
      <c r="Y5712">
        <f t="shared" si="719"/>
        <v>0</v>
      </c>
    </row>
    <row r="5713" spans="1:25" x14ac:dyDescent="0.25">
      <c r="A5713" s="2" t="s">
        <v>11482</v>
      </c>
      <c r="B5713" t="s">
        <v>11483</v>
      </c>
      <c r="C5713">
        <v>28.220355081200001</v>
      </c>
      <c r="D5713">
        <v>-16.758650407099999</v>
      </c>
      <c r="E5713" s="2" t="s">
        <v>11446</v>
      </c>
      <c r="F5713" t="s">
        <v>11447</v>
      </c>
      <c r="G5713" s="4">
        <v>19734.063032999999</v>
      </c>
      <c r="H5713" s="4">
        <v>144.25313494</v>
      </c>
      <c r="I5713" s="4">
        <v>136.80162334224599</v>
      </c>
      <c r="J5713" s="4">
        <v>9782.3398840000009</v>
      </c>
      <c r="K5713" s="4">
        <v>9951.7231489999995</v>
      </c>
      <c r="L5713" s="4">
        <v>15743.576174</v>
      </c>
      <c r="M5713" s="4">
        <v>3990.4868590000001</v>
      </c>
      <c r="N5713" s="4">
        <v>3191.7246190000001</v>
      </c>
      <c r="O5713" s="4">
        <v>13800.035273</v>
      </c>
      <c r="P5713" s="4">
        <v>2742.3031409999999</v>
      </c>
      <c r="Q5713" s="5"/>
      <c r="R5713" s="3">
        <f t="shared" si="713"/>
        <v>0.85919164976682461</v>
      </c>
      <c r="S5713" s="3">
        <f t="shared" si="714"/>
        <v>7.6374138293738396E-3</v>
      </c>
      <c r="T5713" s="6">
        <f t="shared" si="715"/>
        <v>0.1153277476589453</v>
      </c>
      <c r="U5713" s="3">
        <f t="shared" si="712"/>
        <v>0.43000091250563865</v>
      </c>
      <c r="V5713" s="6">
        <f t="shared" si="716"/>
        <v>5.5692459339576145E-2</v>
      </c>
      <c r="W5713" s="3">
        <f t="shared" si="717"/>
        <v>8.5510103499260719</v>
      </c>
      <c r="X5713" s="4">
        <f t="shared" si="718"/>
        <v>7663</v>
      </c>
      <c r="Y5713">
        <f t="shared" si="719"/>
        <v>0</v>
      </c>
    </row>
    <row r="5714" spans="1:25" x14ac:dyDescent="0.25">
      <c r="A5714" s="2" t="s">
        <v>11484</v>
      </c>
      <c r="B5714" t="s">
        <v>11485</v>
      </c>
      <c r="C5714">
        <v>28.295215409800001</v>
      </c>
      <c r="D5714">
        <v>-16.4325039545</v>
      </c>
      <c r="E5714" s="2" t="s">
        <v>11446</v>
      </c>
      <c r="F5714" t="s">
        <v>11447</v>
      </c>
      <c r="G5714" s="4">
        <v>18243.951776999998</v>
      </c>
      <c r="H5714" s="4">
        <v>102.94576766199999</v>
      </c>
      <c r="I5714" s="4">
        <v>177.21905609466199</v>
      </c>
      <c r="J5714" s="4">
        <v>9213.1699590000007</v>
      </c>
      <c r="K5714" s="4">
        <v>9030.7818179999995</v>
      </c>
      <c r="L5714" s="4">
        <v>17460.906386999999</v>
      </c>
      <c r="M5714" s="4">
        <v>783.04538500000001</v>
      </c>
      <c r="N5714" s="4">
        <v>2843.7915410000001</v>
      </c>
      <c r="O5714" s="4">
        <v>12375.678759</v>
      </c>
      <c r="P5714" s="4">
        <v>3024.4814719999999</v>
      </c>
      <c r="Q5714" s="5"/>
      <c r="R5714" s="3">
        <f t="shared" si="713"/>
        <v>1.0635383882380005</v>
      </c>
      <c r="S5714" s="3">
        <f t="shared" si="714"/>
        <v>9.4538660805226372E-3</v>
      </c>
      <c r="T5714" s="6">
        <f t="shared" si="715"/>
        <v>0.18925579103006407</v>
      </c>
      <c r="U5714" s="3">
        <f t="shared" si="712"/>
        <v>0.47417787155572366</v>
      </c>
      <c r="V5714" s="6">
        <f t="shared" si="716"/>
        <v>0.13368654509610645</v>
      </c>
      <c r="W5714" s="3">
        <f t="shared" si="717"/>
        <v>16.147116806308524</v>
      </c>
      <c r="X5714" s="4">
        <f t="shared" si="718"/>
        <v>7065</v>
      </c>
      <c r="Y5714">
        <f t="shared" si="719"/>
        <v>0</v>
      </c>
    </row>
    <row r="5715" spans="1:25" x14ac:dyDescent="0.25">
      <c r="A5715" s="2" t="s">
        <v>11486</v>
      </c>
      <c r="B5715" t="s">
        <v>11487</v>
      </c>
      <c r="C5715">
        <v>28.147806383399999</v>
      </c>
      <c r="D5715">
        <v>-17.1979503982</v>
      </c>
      <c r="E5715" s="2" t="s">
        <v>11446</v>
      </c>
      <c r="F5715" t="s">
        <v>11447</v>
      </c>
      <c r="G5715" s="4">
        <v>2075.5623860000001</v>
      </c>
      <c r="H5715" s="4">
        <v>39.143763930699997</v>
      </c>
      <c r="I5715" s="4">
        <v>53.024088196387297</v>
      </c>
      <c r="J5715" s="4">
        <v>1014.914087</v>
      </c>
      <c r="K5715" s="4">
        <v>1060.648299</v>
      </c>
      <c r="L5715" s="4">
        <v>1888.4273450000001</v>
      </c>
      <c r="M5715" s="4">
        <v>187.13504499999999</v>
      </c>
      <c r="N5715" s="4">
        <v>211.949499</v>
      </c>
      <c r="O5715" s="4">
        <v>1371.276971</v>
      </c>
      <c r="P5715" s="4">
        <v>492.33591999999999</v>
      </c>
      <c r="Q5715" s="5"/>
      <c r="R5715" s="3">
        <f t="shared" si="713"/>
        <v>2.3228925867854966</v>
      </c>
      <c r="S5715" s="3">
        <f t="shared" si="714"/>
        <v>2.0648352403425021E-2</v>
      </c>
      <c r="T5715" s="6">
        <f t="shared" si="715"/>
        <v>0.48176441596845737</v>
      </c>
      <c r="U5715" s="3">
        <f t="shared" si="712"/>
        <v>0.51359822551851197</v>
      </c>
      <c r="V5715" s="6">
        <f t="shared" si="716"/>
        <v>0.25098570724494823</v>
      </c>
      <c r="W5715" s="3">
        <f t="shared" si="717"/>
        <v>36.637506160670277</v>
      </c>
      <c r="X5715" s="4">
        <f t="shared" si="718"/>
        <v>5226</v>
      </c>
      <c r="Y5715">
        <f t="shared" si="719"/>
        <v>0</v>
      </c>
    </row>
    <row r="5716" spans="1:25" x14ac:dyDescent="0.25">
      <c r="A5716" s="2" t="s">
        <v>11488</v>
      </c>
      <c r="B5716" t="s">
        <v>11489</v>
      </c>
      <c r="C5716">
        <v>28.330884364999999</v>
      </c>
      <c r="D5716">
        <v>-16.6934696995</v>
      </c>
      <c r="E5716" s="2" t="s">
        <v>11446</v>
      </c>
      <c r="F5716" t="s">
        <v>11447</v>
      </c>
      <c r="G5716" s="4">
        <v>23314.059005999999</v>
      </c>
      <c r="H5716" s="4">
        <v>95.968894585200005</v>
      </c>
      <c r="I5716" s="4">
        <v>242.93349539732401</v>
      </c>
      <c r="J5716" s="4">
        <v>11743.020705999999</v>
      </c>
      <c r="K5716" s="4">
        <v>11571.0383</v>
      </c>
      <c r="L5716" s="4">
        <v>22026.440369</v>
      </c>
      <c r="M5716" s="4">
        <v>1287.618641</v>
      </c>
      <c r="N5716" s="4">
        <v>3360.228149</v>
      </c>
      <c r="O5716" s="4">
        <v>15935.421813000001</v>
      </c>
      <c r="P5716" s="4">
        <v>4018.409048</v>
      </c>
      <c r="Q5716" s="5"/>
      <c r="R5716" s="3">
        <f t="shared" si="713"/>
        <v>1.1958738721940276</v>
      </c>
      <c r="S5716" s="3">
        <f t="shared" si="714"/>
        <v>1.0630205323992862E-2</v>
      </c>
      <c r="T5716" s="6">
        <f t="shared" si="715"/>
        <v>0.23435189748644653</v>
      </c>
      <c r="U5716" s="3">
        <f t="shared" si="712"/>
        <v>0.46303369208467149</v>
      </c>
      <c r="V5716" s="6">
        <f t="shared" si="716"/>
        <v>0.10855101034992608</v>
      </c>
      <c r="W5716" s="3">
        <f t="shared" si="717"/>
        <v>17.14514539181863</v>
      </c>
      <c r="X5716" s="4">
        <f t="shared" si="718"/>
        <v>6976</v>
      </c>
      <c r="Y5716">
        <f t="shared" si="719"/>
        <v>0</v>
      </c>
    </row>
    <row r="5717" spans="1:25" x14ac:dyDescent="0.25">
      <c r="A5717" s="2" t="s">
        <v>11490</v>
      </c>
      <c r="B5717" t="s">
        <v>11491</v>
      </c>
      <c r="C5717">
        <v>28.5105123204</v>
      </c>
      <c r="D5717">
        <v>-16.326534007700001</v>
      </c>
      <c r="E5717" s="2" t="s">
        <v>11446</v>
      </c>
      <c r="F5717" t="s">
        <v>11447</v>
      </c>
      <c r="G5717" s="4">
        <v>152024.79621900001</v>
      </c>
      <c r="H5717" s="4">
        <v>102.261491806</v>
      </c>
      <c r="I5717" s="4">
        <v>1486.62799191709</v>
      </c>
      <c r="J5717" s="4">
        <v>77662.826556999993</v>
      </c>
      <c r="K5717" s="4">
        <v>74361.969662000003</v>
      </c>
      <c r="L5717" s="4">
        <v>142575.94935499999</v>
      </c>
      <c r="M5717" s="4">
        <v>9448.8468580000008</v>
      </c>
      <c r="N5717" s="4">
        <v>22782.739277000001</v>
      </c>
      <c r="O5717" s="4">
        <v>108254.11081</v>
      </c>
      <c r="P5717" s="4">
        <v>20987.946125999999</v>
      </c>
      <c r="Q5717" s="5"/>
      <c r="R5717" s="3">
        <f t="shared" si="713"/>
        <v>0.92122136284059963</v>
      </c>
      <c r="S5717" s="3">
        <f t="shared" si="714"/>
        <v>8.1888002267978717E-3</v>
      </c>
      <c r="T5717" s="6">
        <f t="shared" si="715"/>
        <v>0.13578117299162148</v>
      </c>
      <c r="U5717" s="3">
        <f t="shared" si="712"/>
        <v>0.4043327784551593</v>
      </c>
      <c r="V5717" s="6">
        <f t="shared" si="716"/>
        <v>3.1912272055199607E-2</v>
      </c>
      <c r="W5717" s="3">
        <f t="shared" si="717"/>
        <v>8.3846722523410548</v>
      </c>
      <c r="X5717" s="4">
        <f t="shared" si="718"/>
        <v>7677</v>
      </c>
      <c r="Y5717">
        <f t="shared" si="719"/>
        <v>0</v>
      </c>
    </row>
    <row r="5718" spans="1:25" x14ac:dyDescent="0.25">
      <c r="A5718" s="2" t="s">
        <v>11492</v>
      </c>
      <c r="B5718" t="s">
        <v>11493</v>
      </c>
      <c r="C5718">
        <v>28.616686599600001</v>
      </c>
      <c r="D5718">
        <v>-17.902414367399999</v>
      </c>
      <c r="E5718" s="2" t="s">
        <v>11446</v>
      </c>
      <c r="F5718" t="s">
        <v>11447</v>
      </c>
      <c r="G5718" s="4">
        <v>20493.182896999999</v>
      </c>
      <c r="H5718" s="4">
        <v>35.612669950499999</v>
      </c>
      <c r="I5718" s="4">
        <v>575.44640490265397</v>
      </c>
      <c r="J5718" s="4">
        <v>10462.908358999999</v>
      </c>
      <c r="K5718" s="4">
        <v>10030.274538</v>
      </c>
      <c r="L5718" s="4">
        <v>17982.070361999999</v>
      </c>
      <c r="M5718" s="4">
        <v>2511.1125280000001</v>
      </c>
      <c r="N5718" s="4">
        <v>3225.4327109999999</v>
      </c>
      <c r="O5718" s="4">
        <v>13694.85052</v>
      </c>
      <c r="P5718" s="4">
        <v>3572.8996590000002</v>
      </c>
      <c r="Q5718" s="5"/>
      <c r="R5718" s="3">
        <f t="shared" si="713"/>
        <v>1.1077272351132921</v>
      </c>
      <c r="S5718" s="3">
        <f t="shared" si="714"/>
        <v>9.8466637879037842E-3</v>
      </c>
      <c r="T5718" s="6">
        <f t="shared" si="715"/>
        <v>0.2058896007885658</v>
      </c>
      <c r="U5718" s="3">
        <f t="shared" si="712"/>
        <v>0.49641522994878223</v>
      </c>
      <c r="V5718" s="6">
        <f t="shared" si="716"/>
        <v>0.19664859536717594</v>
      </c>
      <c r="W5718" s="3">
        <f t="shared" si="717"/>
        <v>20.126909807787086</v>
      </c>
      <c r="X5718" s="4">
        <f t="shared" si="718"/>
        <v>6719</v>
      </c>
      <c r="Y5718">
        <f t="shared" si="719"/>
        <v>0</v>
      </c>
    </row>
    <row r="5719" spans="1:25" x14ac:dyDescent="0.25">
      <c r="A5719" s="2" t="s">
        <v>11494</v>
      </c>
      <c r="B5719" t="s">
        <v>11495</v>
      </c>
      <c r="C5719">
        <v>28.4408148648</v>
      </c>
      <c r="D5719">
        <v>-16.4422747373</v>
      </c>
      <c r="E5719" s="2" t="s">
        <v>11446</v>
      </c>
      <c r="F5719" t="s">
        <v>11447</v>
      </c>
      <c r="G5719" s="4">
        <v>8676.7518629999904</v>
      </c>
      <c r="H5719" s="4">
        <v>14.113833574199999</v>
      </c>
      <c r="I5719" s="4">
        <v>614.769319858004</v>
      </c>
      <c r="J5719" s="4">
        <v>4249.3106150000003</v>
      </c>
      <c r="K5719" s="4">
        <v>4427.4412480000001</v>
      </c>
      <c r="L5719" s="4">
        <v>8153.3445320000001</v>
      </c>
      <c r="M5719" s="4">
        <v>523.40733399999999</v>
      </c>
      <c r="N5719" s="4">
        <v>1373.9385930000001</v>
      </c>
      <c r="O5719" s="4">
        <v>6090.3732120000004</v>
      </c>
      <c r="P5719" s="4">
        <v>1212.440061</v>
      </c>
      <c r="Q5719" s="5"/>
      <c r="R5719" s="3">
        <f t="shared" si="713"/>
        <v>0.88245578599887242</v>
      </c>
      <c r="S5719" s="3">
        <f t="shared" si="714"/>
        <v>7.844210340763701E-3</v>
      </c>
      <c r="T5719" s="6">
        <f t="shared" si="715"/>
        <v>0.1228437654016757</v>
      </c>
      <c r="U5719" s="3">
        <f t="shared" si="712"/>
        <v>0.4246666934801302</v>
      </c>
      <c r="V5719" s="6">
        <f t="shared" si="716"/>
        <v>4.928536224741252E-2</v>
      </c>
      <c r="W5719" s="3">
        <f t="shared" si="717"/>
        <v>8.6064563824544109</v>
      </c>
      <c r="X5719" s="4">
        <f t="shared" si="718"/>
        <v>7659</v>
      </c>
      <c r="Y5719">
        <f t="shared" si="719"/>
        <v>0</v>
      </c>
    </row>
    <row r="5720" spans="1:25" x14ac:dyDescent="0.25">
      <c r="A5720" s="2" t="s">
        <v>11496</v>
      </c>
      <c r="B5720" t="s">
        <v>11497</v>
      </c>
      <c r="C5720">
        <v>28.298966253700002</v>
      </c>
      <c r="D5720">
        <v>-16.5769144882</v>
      </c>
      <c r="E5720" s="2" t="s">
        <v>11446</v>
      </c>
      <c r="F5720" t="s">
        <v>11447</v>
      </c>
      <c r="G5720" s="4">
        <v>41551.872146000002</v>
      </c>
      <c r="H5720" s="4">
        <v>206.93627384600001</v>
      </c>
      <c r="I5720" s="4">
        <v>200.795497946013</v>
      </c>
      <c r="J5720" s="4">
        <v>21027.577303999999</v>
      </c>
      <c r="K5720" s="4">
        <v>20524.294841999999</v>
      </c>
      <c r="L5720" s="4">
        <v>39669.177158999999</v>
      </c>
      <c r="M5720" s="4">
        <v>1882.69499</v>
      </c>
      <c r="N5720" s="4">
        <v>6997.3300369999997</v>
      </c>
      <c r="O5720" s="4">
        <v>28403.595999000001</v>
      </c>
      <c r="P5720" s="4">
        <v>6150.946113</v>
      </c>
      <c r="Q5720" s="5"/>
      <c r="R5720" s="3">
        <f t="shared" si="713"/>
        <v>0.87904187461152339</v>
      </c>
      <c r="S5720" s="3">
        <f t="shared" si="714"/>
        <v>7.8138638469993898E-3</v>
      </c>
      <c r="T5720" s="6">
        <f t="shared" si="715"/>
        <v>0.12124199112863479</v>
      </c>
      <c r="U5720" s="3">
        <f t="shared" si="712"/>
        <v>0.46290885669768389</v>
      </c>
      <c r="V5720" s="6">
        <f t="shared" si="716"/>
        <v>0.10818137013307048</v>
      </c>
      <c r="W5720" s="3">
        <f t="shared" si="717"/>
        <v>11.471168063085264</v>
      </c>
      <c r="X5720" s="4">
        <f t="shared" si="718"/>
        <v>7428</v>
      </c>
      <c r="Y5720">
        <f t="shared" si="719"/>
        <v>0</v>
      </c>
    </row>
    <row r="5721" spans="1:25" x14ac:dyDescent="0.25">
      <c r="A5721" s="2" t="s">
        <v>11498</v>
      </c>
      <c r="B5721" t="s">
        <v>11499</v>
      </c>
      <c r="C5721">
        <v>28.665064048000001</v>
      </c>
      <c r="D5721">
        <v>-17.8675900888</v>
      </c>
      <c r="E5721" s="2" t="s">
        <v>11446</v>
      </c>
      <c r="F5721" t="s">
        <v>11447</v>
      </c>
      <c r="G5721" s="4">
        <v>7665.1748219999999</v>
      </c>
      <c r="H5721" s="4">
        <v>135.93974210900001</v>
      </c>
      <c r="I5721" s="4">
        <v>56.386562965919602</v>
      </c>
      <c r="J5721" s="4">
        <v>3818.956185</v>
      </c>
      <c r="K5721" s="4">
        <v>3846.2186369999999</v>
      </c>
      <c r="L5721" s="4">
        <v>6570.4681899999996</v>
      </c>
      <c r="M5721" s="4">
        <v>1094.706639</v>
      </c>
      <c r="N5721" s="4">
        <v>1161.1317369999999</v>
      </c>
      <c r="O5721" s="4">
        <v>5068.5180829999999</v>
      </c>
      <c r="P5721" s="4">
        <v>1435.525009</v>
      </c>
      <c r="Q5721" s="5"/>
      <c r="R5721" s="3">
        <f t="shared" si="713"/>
        <v>1.2363153665138342</v>
      </c>
      <c r="S5721" s="3">
        <f t="shared" si="714"/>
        <v>1.0989692556070197E-2</v>
      </c>
      <c r="T5721" s="6">
        <f t="shared" si="715"/>
        <v>0.24753573188762937</v>
      </c>
      <c r="U5721" s="3">
        <f t="shared" si="712"/>
        <v>0.51231083789742882</v>
      </c>
      <c r="V5721" s="6">
        <f t="shared" si="716"/>
        <v>0.2456875308033514</v>
      </c>
      <c r="W5721" s="3">
        <f t="shared" si="717"/>
        <v>24.661163134549039</v>
      </c>
      <c r="X5721" s="4">
        <f t="shared" si="718"/>
        <v>6302</v>
      </c>
      <c r="Y5721">
        <f t="shared" si="719"/>
        <v>0</v>
      </c>
    </row>
    <row r="5722" spans="1:25" x14ac:dyDescent="0.25">
      <c r="A5722" s="2" t="s">
        <v>11500</v>
      </c>
      <c r="B5722" t="s">
        <v>11501</v>
      </c>
      <c r="C5722">
        <v>28.407560237199998</v>
      </c>
      <c r="D5722">
        <v>-16.547341125700001</v>
      </c>
      <c r="E5722" s="2" t="s">
        <v>11446</v>
      </c>
      <c r="F5722" t="s">
        <v>11447</v>
      </c>
      <c r="G5722" s="4">
        <v>31349.114188</v>
      </c>
      <c r="H5722" s="4">
        <v>8.9265077696099997</v>
      </c>
      <c r="I5722" s="4">
        <v>3511.9124960297499</v>
      </c>
      <c r="J5722" s="4">
        <v>15962.703858999999</v>
      </c>
      <c r="K5722" s="4">
        <v>15386.410329</v>
      </c>
      <c r="L5722" s="4">
        <v>25290.975565000001</v>
      </c>
      <c r="M5722" s="4">
        <v>6058.1386160000002</v>
      </c>
      <c r="N5722" s="4">
        <v>3641.543126</v>
      </c>
      <c r="O5722" s="4">
        <v>20676.636001999999</v>
      </c>
      <c r="P5722" s="4">
        <v>7030.9350530000002</v>
      </c>
      <c r="Q5722" s="5"/>
      <c r="R5722" s="3">
        <f t="shared" si="713"/>
        <v>1.9307570471430962</v>
      </c>
      <c r="S5722" s="3">
        <f t="shared" si="714"/>
        <v>1.7162632547713406E-2</v>
      </c>
      <c r="T5722" s="6">
        <f t="shared" si="715"/>
        <v>0.41732380482996551</v>
      </c>
      <c r="U5722" s="3">
        <f t="shared" si="712"/>
        <v>0.51616124489339932</v>
      </c>
      <c r="V5722" s="6">
        <f t="shared" si="716"/>
        <v>0.25936421882700839</v>
      </c>
      <c r="W5722" s="3">
        <f t="shared" si="717"/>
        <v>33.834401182848694</v>
      </c>
      <c r="X5722" s="4">
        <f t="shared" si="718"/>
        <v>5453</v>
      </c>
      <c r="Y5722">
        <f t="shared" si="719"/>
        <v>0</v>
      </c>
    </row>
    <row r="5723" spans="1:25" x14ac:dyDescent="0.25">
      <c r="A5723" s="2" t="s">
        <v>11502</v>
      </c>
      <c r="B5723" t="s">
        <v>11503</v>
      </c>
      <c r="C5723">
        <v>28.762043547899999</v>
      </c>
      <c r="D5723">
        <v>-17.965129085699999</v>
      </c>
      <c r="E5723" s="2" t="s">
        <v>11446</v>
      </c>
      <c r="F5723" t="s">
        <v>11447</v>
      </c>
      <c r="G5723" s="4">
        <v>1729.5890609999999</v>
      </c>
      <c r="H5723" s="4">
        <v>30.822288607099999</v>
      </c>
      <c r="I5723" s="4">
        <v>56.114881086461097</v>
      </c>
      <c r="J5723" s="4">
        <v>843.33947000000001</v>
      </c>
      <c r="K5723" s="4">
        <v>886.24959100000001</v>
      </c>
      <c r="L5723" s="4">
        <v>1434.1663120000001</v>
      </c>
      <c r="M5723" s="4">
        <v>295.42274800000001</v>
      </c>
      <c r="N5723" s="4">
        <v>256.851812</v>
      </c>
      <c r="O5723" s="4">
        <v>1145.753821</v>
      </c>
      <c r="P5723" s="4">
        <v>326.98342700000001</v>
      </c>
      <c r="Q5723" s="5"/>
      <c r="R5723" s="3">
        <f t="shared" si="713"/>
        <v>1.2730431000424478</v>
      </c>
      <c r="S5723" s="3">
        <f t="shared" si="714"/>
        <v>1.1316167912353183E-2</v>
      </c>
      <c r="T5723" s="6">
        <f t="shared" si="715"/>
        <v>0.26010349926071957</v>
      </c>
      <c r="U5723" s="3">
        <f t="shared" si="712"/>
        <v>0.50956429583663587</v>
      </c>
      <c r="V5723" s="6">
        <f t="shared" si="716"/>
        <v>0.23644652538196156</v>
      </c>
      <c r="W5723" s="3">
        <f t="shared" si="717"/>
        <v>24.827501232134058</v>
      </c>
      <c r="X5723" s="4">
        <f t="shared" si="718"/>
        <v>6281</v>
      </c>
      <c r="Y5723">
        <f t="shared" si="719"/>
        <v>0</v>
      </c>
    </row>
    <row r="5724" spans="1:25" x14ac:dyDescent="0.25">
      <c r="A5724" s="2" t="s">
        <v>11504</v>
      </c>
      <c r="B5724" t="s">
        <v>11505</v>
      </c>
      <c r="C5724">
        <v>28.742268414600002</v>
      </c>
      <c r="D5724">
        <v>-17.765767900499998</v>
      </c>
      <c r="E5724" s="2" t="s">
        <v>11446</v>
      </c>
      <c r="F5724" t="s">
        <v>11447</v>
      </c>
      <c r="G5724" s="4">
        <v>2407.2990100000002</v>
      </c>
      <c r="H5724" s="4">
        <v>35.033464933499999</v>
      </c>
      <c r="I5724" s="4">
        <v>68.714271327985898</v>
      </c>
      <c r="J5724" s="4">
        <v>1190.2897</v>
      </c>
      <c r="K5724" s="4">
        <v>1217.0093099999999</v>
      </c>
      <c r="L5724" s="4">
        <v>2206.612662</v>
      </c>
      <c r="M5724" s="4">
        <v>200.686351</v>
      </c>
      <c r="N5724" s="4">
        <v>323.58878600000003</v>
      </c>
      <c r="O5724" s="4">
        <v>1535.844632</v>
      </c>
      <c r="P5724" s="4">
        <v>547.86559499999998</v>
      </c>
      <c r="Q5724" s="5"/>
      <c r="R5724" s="3">
        <f t="shared" si="713"/>
        <v>1.6930920313165609</v>
      </c>
      <c r="S5724" s="3">
        <f t="shared" si="714"/>
        <v>1.5050011831340587E-2</v>
      </c>
      <c r="T5724" s="6">
        <f t="shared" si="715"/>
        <v>0.36766880236569738</v>
      </c>
      <c r="U5724" s="3">
        <f t="shared" si="712"/>
        <v>0.56741050679402316</v>
      </c>
      <c r="V5724" s="6">
        <f t="shared" si="716"/>
        <v>0.41054706752094627</v>
      </c>
      <c r="W5724" s="3">
        <f t="shared" si="717"/>
        <v>38.910793494332182</v>
      </c>
      <c r="X5724" s="4">
        <f t="shared" si="718"/>
        <v>5023</v>
      </c>
      <c r="Y5724">
        <f t="shared" si="719"/>
        <v>0</v>
      </c>
    </row>
    <row r="5725" spans="1:25" x14ac:dyDescent="0.25">
      <c r="A5725" s="2" t="s">
        <v>11506</v>
      </c>
      <c r="B5725" t="s">
        <v>11507</v>
      </c>
      <c r="C5725">
        <v>28.354706085299998</v>
      </c>
      <c r="D5725">
        <v>-16.585713628800001</v>
      </c>
      <c r="E5725" s="2" t="s">
        <v>11446</v>
      </c>
      <c r="F5725" t="s">
        <v>11447</v>
      </c>
      <c r="G5725" s="4">
        <v>37517.348848000001</v>
      </c>
      <c r="H5725" s="4">
        <v>56.626660373599996</v>
      </c>
      <c r="I5725" s="4">
        <v>662.53861000234804</v>
      </c>
      <c r="J5725" s="4">
        <v>18879.037306999999</v>
      </c>
      <c r="K5725" s="4">
        <v>18638.311540999999</v>
      </c>
      <c r="L5725" s="4">
        <v>34853.829202000001</v>
      </c>
      <c r="M5725" s="4">
        <v>2663.519652</v>
      </c>
      <c r="N5725" s="4">
        <v>6199.1744980000003</v>
      </c>
      <c r="O5725" s="4">
        <v>25667.538342</v>
      </c>
      <c r="P5725" s="4">
        <v>5650.6360139999997</v>
      </c>
      <c r="Q5725" s="5"/>
      <c r="R5725" s="3">
        <f t="shared" si="713"/>
        <v>0.91151426949233771</v>
      </c>
      <c r="S5725" s="3">
        <f t="shared" si="714"/>
        <v>8.1025132045704582E-3</v>
      </c>
      <c r="T5725" s="6">
        <f t="shared" si="715"/>
        <v>0.13208477082306555</v>
      </c>
      <c r="U5725" s="3">
        <f t="shared" si="712"/>
        <v>0.46166525025152333</v>
      </c>
      <c r="V5725" s="6">
        <f t="shared" si="716"/>
        <v>0.10522424839822572</v>
      </c>
      <c r="W5725" s="3">
        <f t="shared" si="717"/>
        <v>11.865450961064564</v>
      </c>
      <c r="X5725" s="4">
        <f t="shared" si="718"/>
        <v>7396</v>
      </c>
      <c r="Y5725">
        <f t="shared" si="719"/>
        <v>0</v>
      </c>
    </row>
    <row r="5726" spans="1:25" x14ac:dyDescent="0.25">
      <c r="A5726" s="2" t="s">
        <v>11508</v>
      </c>
      <c r="B5726" t="s">
        <v>11509</v>
      </c>
      <c r="C5726">
        <v>28.430312462700002</v>
      </c>
      <c r="D5726">
        <v>-16.358945179799999</v>
      </c>
      <c r="E5726" s="2" t="s">
        <v>11446</v>
      </c>
      <c r="F5726" t="s">
        <v>11447</v>
      </c>
      <c r="G5726" s="4">
        <v>17246.596221</v>
      </c>
      <c r="H5726" s="4">
        <v>39.329571036200001</v>
      </c>
      <c r="I5726" s="4">
        <v>438.51472997571602</v>
      </c>
      <c r="J5726" s="4">
        <v>8396.1722530000006</v>
      </c>
      <c r="K5726" s="4">
        <v>8850.4239679999991</v>
      </c>
      <c r="L5726" s="4">
        <v>16206.897738</v>
      </c>
      <c r="M5726" s="4">
        <v>1039.6984849999999</v>
      </c>
      <c r="N5726" s="4">
        <v>3041.5668679999999</v>
      </c>
      <c r="O5726" s="4">
        <v>12352.379932</v>
      </c>
      <c r="P5726" s="4">
        <v>1852.6494230000001</v>
      </c>
      <c r="Q5726" s="5"/>
      <c r="R5726" s="3">
        <f t="shared" si="713"/>
        <v>0.60911020648321978</v>
      </c>
      <c r="S5726" s="3">
        <f t="shared" si="714"/>
        <v>5.4144226330297878E-3</v>
      </c>
      <c r="T5726" s="6">
        <f t="shared" si="715"/>
        <v>4.7437161163134546E-2</v>
      </c>
      <c r="U5726" s="3">
        <f t="shared" si="712"/>
        <v>0.39621646338136612</v>
      </c>
      <c r="V5726" s="6">
        <f t="shared" si="716"/>
        <v>2.7106949236076885E-2</v>
      </c>
      <c r="W5726" s="3">
        <f t="shared" si="717"/>
        <v>3.727205519960572</v>
      </c>
      <c r="X5726" s="4">
        <f t="shared" si="718"/>
        <v>7967</v>
      </c>
      <c r="Y5726">
        <f t="shared" si="719"/>
        <v>0</v>
      </c>
    </row>
    <row r="5727" spans="1:25" x14ac:dyDescent="0.25">
      <c r="A5727" s="2" t="s">
        <v>11510</v>
      </c>
      <c r="B5727" t="s">
        <v>11511</v>
      </c>
      <c r="C5727">
        <v>28.776494941799999</v>
      </c>
      <c r="D5727">
        <v>-17.7992449909</v>
      </c>
      <c r="E5727" s="2" t="s">
        <v>11446</v>
      </c>
      <c r="F5727" t="s">
        <v>11447</v>
      </c>
      <c r="G5727" s="4">
        <v>4578.44157</v>
      </c>
      <c r="H5727" s="4">
        <v>42.827104257000002</v>
      </c>
      <c r="I5727" s="4">
        <v>106.90523336635999</v>
      </c>
      <c r="J5727" s="4">
        <v>2276.0118790000001</v>
      </c>
      <c r="K5727" s="4">
        <v>2302.4296909999998</v>
      </c>
      <c r="L5727" s="4">
        <v>4402.3885389999996</v>
      </c>
      <c r="M5727" s="4">
        <v>176.05303799999999</v>
      </c>
      <c r="N5727" s="4">
        <v>501.54246799999999</v>
      </c>
      <c r="O5727" s="4">
        <v>2957.9540120000001</v>
      </c>
      <c r="P5727" s="4">
        <v>1118.945097</v>
      </c>
      <c r="Q5727" s="5"/>
      <c r="R5727" s="3">
        <f t="shared" si="713"/>
        <v>2.2310076780975607</v>
      </c>
      <c r="S5727" s="3">
        <f t="shared" si="714"/>
        <v>1.9831581113207705E-2</v>
      </c>
      <c r="T5727" s="6">
        <f t="shared" si="715"/>
        <v>0.46697880729423363</v>
      </c>
      <c r="U5727" s="3">
        <f t="shared" si="712"/>
        <v>0.54784068935010877</v>
      </c>
      <c r="V5727" s="6">
        <f t="shared" si="716"/>
        <v>0.35559388861508134</v>
      </c>
      <c r="W5727" s="3">
        <f t="shared" si="717"/>
        <v>41.128634795465743</v>
      </c>
      <c r="X5727" s="4">
        <f t="shared" si="718"/>
        <v>4832</v>
      </c>
      <c r="Y5727">
        <f t="shared" si="719"/>
        <v>0</v>
      </c>
    </row>
    <row r="5728" spans="1:25" x14ac:dyDescent="0.25">
      <c r="A5728" s="2" t="s">
        <v>11512</v>
      </c>
      <c r="B5728" t="s">
        <v>11513</v>
      </c>
      <c r="C5728">
        <v>28.3553582007</v>
      </c>
      <c r="D5728">
        <v>-16.624892259700001</v>
      </c>
      <c r="E5728" s="2" t="s">
        <v>11446</v>
      </c>
      <c r="F5728" t="s">
        <v>11447</v>
      </c>
      <c r="G5728" s="4">
        <v>5042.1251480000001</v>
      </c>
      <c r="H5728" s="4">
        <v>20.668000685199999</v>
      </c>
      <c r="I5728" s="4">
        <v>243.958050456742</v>
      </c>
      <c r="J5728" s="4">
        <v>2532.9780289999999</v>
      </c>
      <c r="K5728" s="4">
        <v>2509.1471190000002</v>
      </c>
      <c r="L5728" s="4">
        <v>4854.3693929999999</v>
      </c>
      <c r="M5728" s="4">
        <v>187.755762</v>
      </c>
      <c r="N5728" s="4">
        <v>703.32692599999996</v>
      </c>
      <c r="O5728" s="4">
        <v>3523.0554350000002</v>
      </c>
      <c r="P5728" s="4">
        <v>815.742794</v>
      </c>
      <c r="Q5728" s="5"/>
      <c r="R5728" s="3">
        <f t="shared" si="713"/>
        <v>1.1598344437619328</v>
      </c>
      <c r="S5728" s="3">
        <f t="shared" si="714"/>
        <v>1.0309848359182149E-2</v>
      </c>
      <c r="T5728" s="6">
        <f t="shared" si="715"/>
        <v>0.22215377033021191</v>
      </c>
      <c r="U5728" s="3">
        <f t="shared" si="712"/>
        <v>0.43117962462603143</v>
      </c>
      <c r="V5728" s="6">
        <f t="shared" si="716"/>
        <v>5.7540660423854112E-2</v>
      </c>
      <c r="W5728" s="3">
        <f t="shared" si="717"/>
        <v>13.984721537703301</v>
      </c>
      <c r="X5728" s="4">
        <f t="shared" si="718"/>
        <v>7239</v>
      </c>
      <c r="Y5728">
        <f t="shared" si="719"/>
        <v>0</v>
      </c>
    </row>
    <row r="5729" spans="1:25" x14ac:dyDescent="0.25">
      <c r="A5729" s="2" t="s">
        <v>11514</v>
      </c>
      <c r="B5729" t="s">
        <v>11515</v>
      </c>
      <c r="C5729">
        <v>28.0705781325</v>
      </c>
      <c r="D5729">
        <v>-16.622101299499999</v>
      </c>
      <c r="E5729" s="2" t="s">
        <v>11446</v>
      </c>
      <c r="F5729" t="s">
        <v>11447</v>
      </c>
      <c r="G5729" s="4">
        <v>16464.908486</v>
      </c>
      <c r="H5729" s="4">
        <v>42.038625005599997</v>
      </c>
      <c r="I5729" s="4">
        <v>391.66144184798401</v>
      </c>
      <c r="J5729" s="4">
        <v>8089.7811789999996</v>
      </c>
      <c r="K5729" s="4">
        <v>8375.1273070000007</v>
      </c>
      <c r="L5729" s="4">
        <v>10914.249884999999</v>
      </c>
      <c r="M5729" s="4">
        <v>5550.658598</v>
      </c>
      <c r="N5729" s="4">
        <v>3050.6422659999998</v>
      </c>
      <c r="O5729" s="4">
        <v>11669.738648</v>
      </c>
      <c r="P5729" s="4">
        <v>1744.5275690000001</v>
      </c>
      <c r="Q5729" s="5"/>
      <c r="R5729" s="3">
        <f t="shared" si="713"/>
        <v>0.57185583129267514</v>
      </c>
      <c r="S5729" s="3">
        <f t="shared" si="714"/>
        <v>5.0832659226937816E-3</v>
      </c>
      <c r="T5729" s="6">
        <f t="shared" si="715"/>
        <v>4.1522917693445044E-2</v>
      </c>
      <c r="U5729" s="3">
        <f t="shared" si="712"/>
        <v>0.41090636042837275</v>
      </c>
      <c r="V5729" s="6">
        <f t="shared" si="716"/>
        <v>3.6717594874322329E-2</v>
      </c>
      <c r="W5729" s="3">
        <f t="shared" si="717"/>
        <v>3.9120256283883688</v>
      </c>
      <c r="X5729" s="4">
        <f t="shared" si="718"/>
        <v>7959</v>
      </c>
      <c r="Y5729">
        <f t="shared" si="719"/>
        <v>0</v>
      </c>
    </row>
    <row r="5730" spans="1:25" x14ac:dyDescent="0.25">
      <c r="A5730" s="2" t="s">
        <v>11516</v>
      </c>
      <c r="B5730" t="s">
        <v>11517</v>
      </c>
      <c r="C5730">
        <v>28.096879341200001</v>
      </c>
      <c r="D5730">
        <v>-17.166252481800001</v>
      </c>
      <c r="E5730" s="2" t="s">
        <v>11446</v>
      </c>
      <c r="F5730" t="s">
        <v>11447</v>
      </c>
      <c r="G5730" s="4">
        <v>8942.5372490000009</v>
      </c>
      <c r="H5730" s="4">
        <v>113.167387847</v>
      </c>
      <c r="I5730" s="4">
        <v>79.0204441061247</v>
      </c>
      <c r="J5730" s="4">
        <v>4402.8663720000004</v>
      </c>
      <c r="K5730" s="4">
        <v>4539.6708769999996</v>
      </c>
      <c r="L5730" s="4">
        <v>7808.7693570000001</v>
      </c>
      <c r="M5730" s="4">
        <v>1133.7678900000001</v>
      </c>
      <c r="N5730" s="4">
        <v>1389.3252480000001</v>
      </c>
      <c r="O5730" s="4">
        <v>6249.2973160000001</v>
      </c>
      <c r="P5730" s="4">
        <v>1303.914683</v>
      </c>
      <c r="Q5730" s="5"/>
      <c r="R5730" s="3">
        <f t="shared" si="713"/>
        <v>0.93852370773297855</v>
      </c>
      <c r="S5730" s="3">
        <f t="shared" si="714"/>
        <v>8.3426019638113934E-3</v>
      </c>
      <c r="T5730" s="6">
        <f t="shared" si="715"/>
        <v>0.14243469689502217</v>
      </c>
      <c r="U5730" s="3">
        <f t="shared" si="712"/>
        <v>0.43096684232074067</v>
      </c>
      <c r="V5730" s="6">
        <f t="shared" si="716"/>
        <v>5.704780680137999E-2</v>
      </c>
      <c r="W5730" s="3">
        <f t="shared" si="717"/>
        <v>9.9741251848201085</v>
      </c>
      <c r="X5730" s="4">
        <f t="shared" si="718"/>
        <v>7562</v>
      </c>
      <c r="Y5730">
        <f t="shared" si="719"/>
        <v>0</v>
      </c>
    </row>
    <row r="5731" spans="1:25" x14ac:dyDescent="0.25">
      <c r="A5731" s="2" t="s">
        <v>11518</v>
      </c>
      <c r="B5731" t="s">
        <v>11519</v>
      </c>
      <c r="C5731">
        <v>28.7075633408</v>
      </c>
      <c r="D5731">
        <v>-17.7999930087</v>
      </c>
      <c r="E5731" s="2" t="s">
        <v>11446</v>
      </c>
      <c r="F5731" t="s">
        <v>11447</v>
      </c>
      <c r="G5731" s="4">
        <v>16568.374030999999</v>
      </c>
      <c r="H5731" s="4">
        <v>43.380884128300004</v>
      </c>
      <c r="I5731" s="4">
        <v>381.927993537399</v>
      </c>
      <c r="J5731" s="4">
        <v>8507.7338710000004</v>
      </c>
      <c r="K5731" s="4">
        <v>8060.6401599999999</v>
      </c>
      <c r="L5731" s="4">
        <v>15484.64626</v>
      </c>
      <c r="M5731" s="4">
        <v>1083.727774</v>
      </c>
      <c r="N5731" s="4">
        <v>2190.3104079999998</v>
      </c>
      <c r="O5731" s="4">
        <v>11266.466162999999</v>
      </c>
      <c r="P5731" s="4">
        <v>3111.5974630000001</v>
      </c>
      <c r="Q5731" s="5"/>
      <c r="R5731" s="3">
        <f t="shared" si="713"/>
        <v>1.4206194024532071</v>
      </c>
      <c r="S5731" s="3">
        <f t="shared" si="714"/>
        <v>1.2627983842158451E-2</v>
      </c>
      <c r="T5731" s="6">
        <f t="shared" si="715"/>
        <v>0.30643173977328736</v>
      </c>
      <c r="U5731" s="3">
        <f t="shared" si="712"/>
        <v>0.47059191358616959</v>
      </c>
      <c r="V5731" s="6">
        <f t="shared" si="716"/>
        <v>0.1264169541646131</v>
      </c>
      <c r="W5731" s="3">
        <f t="shared" si="717"/>
        <v>21.642434696895023</v>
      </c>
      <c r="X5731" s="4">
        <f t="shared" si="718"/>
        <v>6584</v>
      </c>
      <c r="Y5731">
        <f t="shared" si="719"/>
        <v>0</v>
      </c>
    </row>
    <row r="5732" spans="1:25" x14ac:dyDescent="0.25">
      <c r="A5732" s="2" t="s">
        <v>11520</v>
      </c>
      <c r="B5732" t="s">
        <v>11447</v>
      </c>
      <c r="C5732">
        <v>28.517643442800001</v>
      </c>
      <c r="D5732">
        <v>-16.225831569099999</v>
      </c>
      <c r="E5732" s="2" t="s">
        <v>11446</v>
      </c>
      <c r="F5732" t="s">
        <v>11447</v>
      </c>
      <c r="G5732" s="4">
        <v>204476.11683099999</v>
      </c>
      <c r="H5732" s="4">
        <v>150.508640687</v>
      </c>
      <c r="I5732" s="4">
        <v>1358.5672948321401</v>
      </c>
      <c r="J5732" s="4">
        <v>106405.219727</v>
      </c>
      <c r="K5732" s="4">
        <v>98070.897104000003</v>
      </c>
      <c r="L5732" s="4">
        <v>191165.10212900001</v>
      </c>
      <c r="M5732" s="4">
        <v>13311.014697000001</v>
      </c>
      <c r="N5732" s="4">
        <v>30307.345539000002</v>
      </c>
      <c r="O5732" s="4">
        <v>140019.54741900001</v>
      </c>
      <c r="P5732" s="4">
        <v>34149.223868000001</v>
      </c>
      <c r="Q5732" s="5"/>
      <c r="R5732" s="3">
        <f t="shared" si="713"/>
        <v>1.1267639333196042</v>
      </c>
      <c r="S5732" s="3">
        <f t="shared" si="714"/>
        <v>1.0015882311135432E-2</v>
      </c>
      <c r="T5732" s="6">
        <f t="shared" si="715"/>
        <v>0.21266633809758501</v>
      </c>
      <c r="U5732" s="3">
        <f t="shared" si="712"/>
        <v>0.46033979251566659</v>
      </c>
      <c r="V5732" s="6">
        <f t="shared" si="716"/>
        <v>0.10251355347461803</v>
      </c>
      <c r="W5732" s="3">
        <f t="shared" si="717"/>
        <v>15.758994578610153</v>
      </c>
      <c r="X5732" s="4">
        <f t="shared" si="718"/>
        <v>7101</v>
      </c>
      <c r="Y5732">
        <f t="shared" si="719"/>
        <v>0</v>
      </c>
    </row>
    <row r="5733" spans="1:25" x14ac:dyDescent="0.25">
      <c r="A5733" s="2" t="s">
        <v>11521</v>
      </c>
      <c r="B5733" t="s">
        <v>11522</v>
      </c>
      <c r="C5733">
        <v>28.4069631618</v>
      </c>
      <c r="D5733">
        <v>-16.477394872000001</v>
      </c>
      <c r="E5733" s="2" t="s">
        <v>11446</v>
      </c>
      <c r="F5733" t="s">
        <v>11447</v>
      </c>
      <c r="G5733" s="4">
        <v>14078.703092</v>
      </c>
      <c r="H5733" s="4">
        <v>22.409153252100001</v>
      </c>
      <c r="I5733" s="4">
        <v>628.25680803805699</v>
      </c>
      <c r="J5733" s="4">
        <v>7017.8621380000004</v>
      </c>
      <c r="K5733" s="4">
        <v>7060.8409540000002</v>
      </c>
      <c r="L5733" s="4">
        <v>12654.094003</v>
      </c>
      <c r="M5733" s="4">
        <v>1424.609091</v>
      </c>
      <c r="N5733" s="4">
        <v>2379.6922690000001</v>
      </c>
      <c r="O5733" s="4">
        <v>9906.7462439999999</v>
      </c>
      <c r="P5733" s="4">
        <v>1792.2645809999999</v>
      </c>
      <c r="Q5733" s="5"/>
      <c r="R5733" s="3">
        <f t="shared" si="713"/>
        <v>0.75314972626824117</v>
      </c>
      <c r="S5733" s="3">
        <f t="shared" si="714"/>
        <v>6.6947998581588283E-3</v>
      </c>
      <c r="T5733" s="6">
        <f t="shared" si="715"/>
        <v>8.1567274519467714E-2</v>
      </c>
      <c r="U5733" s="3">
        <f t="shared" si="712"/>
        <v>0.42112281340876551</v>
      </c>
      <c r="V5733" s="6">
        <f t="shared" si="716"/>
        <v>4.5958600295712172E-2</v>
      </c>
      <c r="W5733" s="3">
        <f t="shared" si="717"/>
        <v>6.3762937407589941</v>
      </c>
      <c r="X5733" s="4">
        <f t="shared" si="718"/>
        <v>7811</v>
      </c>
      <c r="Y5733">
        <f t="shared" si="719"/>
        <v>0</v>
      </c>
    </row>
    <row r="5734" spans="1:25" x14ac:dyDescent="0.25">
      <c r="A5734" s="2" t="s">
        <v>11523</v>
      </c>
      <c r="B5734" t="s">
        <v>11524</v>
      </c>
      <c r="C5734">
        <v>28.278419999299999</v>
      </c>
      <c r="D5734">
        <v>-16.796640641900002</v>
      </c>
      <c r="E5734" s="2" t="s">
        <v>11446</v>
      </c>
      <c r="F5734" t="s">
        <v>11447</v>
      </c>
      <c r="G5734" s="4">
        <v>10689.39064</v>
      </c>
      <c r="H5734" s="4">
        <v>52.042681651099997</v>
      </c>
      <c r="I5734" s="4">
        <v>205.39661477598099</v>
      </c>
      <c r="J5734" s="4">
        <v>5312.9866979999997</v>
      </c>
      <c r="K5734" s="4">
        <v>5376.4039419999999</v>
      </c>
      <c r="L5734" s="4">
        <v>5857.3753589999997</v>
      </c>
      <c r="M5734" s="4">
        <v>4832.0152770000004</v>
      </c>
      <c r="N5734" s="4">
        <v>1274.9466640000001</v>
      </c>
      <c r="O5734" s="4">
        <v>6640.4884540000003</v>
      </c>
      <c r="P5734" s="4">
        <v>2773.9555180000002</v>
      </c>
      <c r="Q5734" s="5"/>
      <c r="R5734" s="3">
        <f t="shared" si="713"/>
        <v>2.1757424026641479</v>
      </c>
      <c r="S5734" s="3">
        <f t="shared" si="714"/>
        <v>1.9340324268481795E-2</v>
      </c>
      <c r="T5734" s="6">
        <f t="shared" si="715"/>
        <v>0.45823065549531788</v>
      </c>
      <c r="U5734" s="3">
        <f t="shared" si="712"/>
        <v>0.60972957186019683</v>
      </c>
      <c r="V5734" s="6">
        <f t="shared" si="716"/>
        <v>0.50714637752587477</v>
      </c>
      <c r="W5734" s="3">
        <f t="shared" si="717"/>
        <v>48.268851651059627</v>
      </c>
      <c r="X5734" s="4">
        <f t="shared" si="718"/>
        <v>4212</v>
      </c>
      <c r="Y5734">
        <f t="shared" si="719"/>
        <v>0</v>
      </c>
    </row>
    <row r="5735" spans="1:25" x14ac:dyDescent="0.25">
      <c r="A5735" s="2" t="s">
        <v>11525</v>
      </c>
      <c r="B5735" t="s">
        <v>11526</v>
      </c>
      <c r="C5735">
        <v>28.456230550699999</v>
      </c>
      <c r="D5735">
        <v>-16.424070284999999</v>
      </c>
      <c r="E5735" s="2" t="s">
        <v>11446</v>
      </c>
      <c r="F5735" t="s">
        <v>11447</v>
      </c>
      <c r="G5735" s="4">
        <v>8988.1282780000001</v>
      </c>
      <c r="H5735" s="4">
        <v>18.291962872500001</v>
      </c>
      <c r="I5735" s="4">
        <v>491.37035432718301</v>
      </c>
      <c r="J5735" s="4">
        <v>4540.3954940000003</v>
      </c>
      <c r="K5735" s="4">
        <v>4447.7327839999998</v>
      </c>
      <c r="L5735" s="4">
        <v>8330.3459980000007</v>
      </c>
      <c r="M5735" s="4">
        <v>657.78227800000002</v>
      </c>
      <c r="N5735" s="4">
        <v>1457.389608</v>
      </c>
      <c r="O5735" s="4">
        <v>6267.9835659999999</v>
      </c>
      <c r="P5735" s="4">
        <v>1262.7551020000001</v>
      </c>
      <c r="Q5735" s="5"/>
      <c r="R5735" s="3">
        <f t="shared" si="713"/>
        <v>0.86644991501819468</v>
      </c>
      <c r="S5735" s="3">
        <f t="shared" si="714"/>
        <v>7.7019330497632857E-3</v>
      </c>
      <c r="T5735" s="6">
        <f t="shared" si="715"/>
        <v>0.11742237555446032</v>
      </c>
      <c r="U5735" s="3">
        <f t="shared" si="712"/>
        <v>0.43397444829867315</v>
      </c>
      <c r="V5735" s="6">
        <f t="shared" si="716"/>
        <v>6.1360275998028582E-2</v>
      </c>
      <c r="W5735" s="3">
        <f t="shared" si="717"/>
        <v>8.939132577624445</v>
      </c>
      <c r="X5735" s="4">
        <f t="shared" si="718"/>
        <v>7628</v>
      </c>
      <c r="Y5735">
        <f t="shared" si="719"/>
        <v>0</v>
      </c>
    </row>
    <row r="5736" spans="1:25" x14ac:dyDescent="0.25">
      <c r="A5736" s="2" t="s">
        <v>11527</v>
      </c>
      <c r="B5736" t="s">
        <v>11528</v>
      </c>
      <c r="C5736">
        <v>28.352153699500001</v>
      </c>
      <c r="D5736">
        <v>-16.8165379213</v>
      </c>
      <c r="E5736" s="2" t="s">
        <v>11446</v>
      </c>
      <c r="F5736" t="s">
        <v>11447</v>
      </c>
      <c r="G5736" s="4">
        <v>4908.7951620000003</v>
      </c>
      <c r="H5736" s="4">
        <v>24.648394736699998</v>
      </c>
      <c r="I5736" s="4">
        <v>199.15273263987001</v>
      </c>
      <c r="J5736" s="4">
        <v>2434.2176749999999</v>
      </c>
      <c r="K5736" s="4">
        <v>2474.577487</v>
      </c>
      <c r="L5736" s="4">
        <v>4467.0577720000001</v>
      </c>
      <c r="M5736" s="4">
        <v>441.73739499999999</v>
      </c>
      <c r="N5736" s="4">
        <v>625.11953400000004</v>
      </c>
      <c r="O5736" s="4">
        <v>3097.7905770000002</v>
      </c>
      <c r="P5736" s="4">
        <v>1185.8850560000001</v>
      </c>
      <c r="Q5736" s="5"/>
      <c r="R5736" s="3">
        <f t="shared" si="713"/>
        <v>1.8970532698151135</v>
      </c>
      <c r="S5736" s="3">
        <f t="shared" si="714"/>
        <v>1.6863037346646532E-2</v>
      </c>
      <c r="T5736" s="6">
        <f t="shared" si="715"/>
        <v>0.40857565303104976</v>
      </c>
      <c r="U5736" s="3">
        <f t="shared" si="712"/>
        <v>0.58461169177996364</v>
      </c>
      <c r="V5736" s="6">
        <f t="shared" si="716"/>
        <v>0.45133070478068016</v>
      </c>
      <c r="W5736" s="3">
        <f t="shared" si="717"/>
        <v>42.995317890586492</v>
      </c>
      <c r="X5736" s="4">
        <f t="shared" si="718"/>
        <v>4664</v>
      </c>
      <c r="Y5736">
        <f t="shared" si="719"/>
        <v>0</v>
      </c>
    </row>
    <row r="5737" spans="1:25" x14ac:dyDescent="0.25">
      <c r="A5737" s="2" t="s">
        <v>11529</v>
      </c>
      <c r="B5737" t="s">
        <v>11530</v>
      </c>
      <c r="C5737">
        <v>28.4810165976</v>
      </c>
      <c r="D5737">
        <v>-16.400555959799998</v>
      </c>
      <c r="E5737" s="2" t="s">
        <v>11446</v>
      </c>
      <c r="F5737" t="s">
        <v>11447</v>
      </c>
      <c r="G5737" s="4">
        <v>23622.619229</v>
      </c>
      <c r="H5737" s="4">
        <v>30.0763648625</v>
      </c>
      <c r="I5737" s="4">
        <v>785.42135447536396</v>
      </c>
      <c r="J5737" s="4">
        <v>11763.444486</v>
      </c>
      <c r="K5737" s="4">
        <v>11859.174743</v>
      </c>
      <c r="L5737" s="4">
        <v>22837.880400999999</v>
      </c>
      <c r="M5737" s="4">
        <v>784.73882500000002</v>
      </c>
      <c r="N5737" s="4">
        <v>3942.1967089999998</v>
      </c>
      <c r="O5737" s="4">
        <v>16417.124820000001</v>
      </c>
      <c r="P5737" s="4">
        <v>3263.297697</v>
      </c>
      <c r="Q5737" s="5"/>
      <c r="R5737" s="3">
        <f t="shared" si="713"/>
        <v>0.82778662199933362</v>
      </c>
      <c r="S5737" s="3">
        <f t="shared" si="714"/>
        <v>7.3582523716846284E-3</v>
      </c>
      <c r="T5737" s="6">
        <f t="shared" si="715"/>
        <v>0.10448496796451454</v>
      </c>
      <c r="U5737" s="3">
        <f t="shared" si="712"/>
        <v>0.43890111606034554</v>
      </c>
      <c r="V5737" s="6">
        <f t="shared" si="716"/>
        <v>6.8013799901429278E-2</v>
      </c>
      <c r="W5737" s="3">
        <f t="shared" si="717"/>
        <v>8.6249383932971906</v>
      </c>
      <c r="X5737" s="4">
        <f t="shared" si="718"/>
        <v>7656</v>
      </c>
      <c r="Y5737">
        <f t="shared" si="719"/>
        <v>0</v>
      </c>
    </row>
    <row r="5738" spans="1:25" x14ac:dyDescent="0.25">
      <c r="A5738" s="2" t="s">
        <v>11531</v>
      </c>
      <c r="B5738" t="s">
        <v>11532</v>
      </c>
      <c r="C5738">
        <v>28.331371137400001</v>
      </c>
      <c r="D5738">
        <v>-16.779566619899999</v>
      </c>
      <c r="E5738" s="2" t="s">
        <v>11446</v>
      </c>
      <c r="F5738" t="s">
        <v>11447</v>
      </c>
      <c r="G5738" s="4">
        <v>2813.8105799999998</v>
      </c>
      <c r="H5738" s="4">
        <v>26.0648048529</v>
      </c>
      <c r="I5738" s="4">
        <v>107.95440828658</v>
      </c>
      <c r="J5738" s="4">
        <v>1433.3152279999999</v>
      </c>
      <c r="K5738" s="4">
        <v>1380.4953519999999</v>
      </c>
      <c r="L5738" s="4">
        <v>2710.6925430000001</v>
      </c>
      <c r="M5738" s="4">
        <v>103.118042</v>
      </c>
      <c r="N5738" s="4">
        <v>422.509052</v>
      </c>
      <c r="O5738" s="4">
        <v>1870.1206319999999</v>
      </c>
      <c r="P5738" s="4">
        <v>521.18090099999995</v>
      </c>
      <c r="Q5738" s="5"/>
      <c r="R5738" s="3">
        <f t="shared" si="713"/>
        <v>1.2335378343562684</v>
      </c>
      <c r="S5738" s="3">
        <f t="shared" si="714"/>
        <v>1.0965002881167652E-2</v>
      </c>
      <c r="T5738" s="6">
        <f t="shared" si="715"/>
        <v>0.24642681123706259</v>
      </c>
      <c r="U5738" s="3">
        <f t="shared" si="712"/>
        <v>0.5046144814683805</v>
      </c>
      <c r="V5738" s="6">
        <f t="shared" si="716"/>
        <v>0.21993592902907835</v>
      </c>
      <c r="W5738" s="3">
        <f t="shared" si="717"/>
        <v>23.318137013307048</v>
      </c>
      <c r="X5738" s="4">
        <f t="shared" si="718"/>
        <v>6417</v>
      </c>
      <c r="Y5738">
        <f t="shared" si="719"/>
        <v>0</v>
      </c>
    </row>
    <row r="5739" spans="1:25" x14ac:dyDescent="0.25">
      <c r="A5739" s="2" t="s">
        <v>11533</v>
      </c>
      <c r="B5739" t="s">
        <v>11534</v>
      </c>
      <c r="C5739">
        <v>28.624580242499999</v>
      </c>
      <c r="D5739">
        <v>-17.924736270299999</v>
      </c>
      <c r="E5739" s="2" t="s">
        <v>11446</v>
      </c>
      <c r="F5739" t="s">
        <v>11447</v>
      </c>
      <c r="G5739" s="4">
        <v>4777.2525969999997</v>
      </c>
      <c r="H5739" s="4">
        <v>11.4009135258</v>
      </c>
      <c r="I5739" s="4">
        <v>419.02366754990197</v>
      </c>
      <c r="J5739" s="4">
        <v>2342.8140250000001</v>
      </c>
      <c r="K5739" s="4">
        <v>2434.438572</v>
      </c>
      <c r="L5739" s="4">
        <v>4348.0459659999997</v>
      </c>
      <c r="M5739" s="4">
        <v>429.20663200000001</v>
      </c>
      <c r="N5739" s="4">
        <v>666.807906</v>
      </c>
      <c r="O5739" s="4">
        <v>3077.9471709999998</v>
      </c>
      <c r="P5739" s="4">
        <v>1032.497521</v>
      </c>
      <c r="Q5739" s="5"/>
      <c r="R5739" s="3">
        <f t="shared" si="713"/>
        <v>1.5484182351611171</v>
      </c>
      <c r="S5739" s="3">
        <f t="shared" si="714"/>
        <v>1.3763996479811663E-2</v>
      </c>
      <c r="T5739" s="6">
        <f t="shared" si="715"/>
        <v>0.33612617052735339</v>
      </c>
      <c r="U5739" s="3">
        <f t="shared" si="712"/>
        <v>0.55209051117271435</v>
      </c>
      <c r="V5739" s="6">
        <f t="shared" si="716"/>
        <v>0.36705273533760474</v>
      </c>
      <c r="W5739" s="3">
        <f t="shared" si="717"/>
        <v>35.158945293247903</v>
      </c>
      <c r="X5739" s="4">
        <f t="shared" si="718"/>
        <v>5333</v>
      </c>
      <c r="Y5739">
        <f t="shared" si="719"/>
        <v>0</v>
      </c>
    </row>
    <row r="5740" spans="1:25" x14ac:dyDescent="0.25">
      <c r="A5740" s="2" t="s">
        <v>11535</v>
      </c>
      <c r="B5740" t="s">
        <v>11536</v>
      </c>
      <c r="C5740">
        <v>28.520047628699999</v>
      </c>
      <c r="D5740">
        <v>-16.335847874100001</v>
      </c>
      <c r="E5740" s="2" t="s">
        <v>11446</v>
      </c>
      <c r="F5740" t="s">
        <v>11447</v>
      </c>
      <c r="G5740" s="4">
        <v>10908.182097999999</v>
      </c>
      <c r="H5740" s="4">
        <v>26.4448243585</v>
      </c>
      <c r="I5740" s="4">
        <v>412.48835492809201</v>
      </c>
      <c r="J5740" s="4">
        <v>5493.5676199999998</v>
      </c>
      <c r="K5740" s="4">
        <v>5414.6144780000004</v>
      </c>
      <c r="L5740" s="4">
        <v>10686.118035</v>
      </c>
      <c r="M5740" s="4">
        <v>222.06406200000001</v>
      </c>
      <c r="N5740" s="4">
        <v>1708.864873</v>
      </c>
      <c r="O5740" s="4">
        <v>7637.668388</v>
      </c>
      <c r="P5740" s="4">
        <v>1561.6488360000001</v>
      </c>
      <c r="Q5740" s="5"/>
      <c r="R5740" s="3">
        <f t="shared" si="713"/>
        <v>0.91385156349925167</v>
      </c>
      <c r="S5740" s="3">
        <f t="shared" si="714"/>
        <v>8.1232895721906062E-3</v>
      </c>
      <c r="T5740" s="6">
        <f t="shared" si="715"/>
        <v>0.13282405125677674</v>
      </c>
      <c r="U5740" s="3">
        <f t="shared" si="712"/>
        <v>0.42820839330213661</v>
      </c>
      <c r="V5740" s="6">
        <f t="shared" si="716"/>
        <v>5.3104977821586991E-2</v>
      </c>
      <c r="W5740" s="3">
        <f t="shared" si="717"/>
        <v>9.2964514539181859</v>
      </c>
      <c r="X5740" s="4">
        <f t="shared" si="718"/>
        <v>7607</v>
      </c>
      <c r="Y5740">
        <f t="shared" si="719"/>
        <v>0</v>
      </c>
    </row>
    <row r="5741" spans="1:25" x14ac:dyDescent="0.25">
      <c r="A5741" s="2" t="s">
        <v>11537</v>
      </c>
      <c r="B5741" t="s">
        <v>11538</v>
      </c>
      <c r="C5741">
        <v>28.711069540899999</v>
      </c>
      <c r="D5741">
        <v>-17.945638782500001</v>
      </c>
      <c r="E5741" s="2" t="s">
        <v>11446</v>
      </c>
      <c r="F5741" t="s">
        <v>11447</v>
      </c>
      <c r="G5741" s="4">
        <v>2674.5259850000002</v>
      </c>
      <c r="H5741" s="4">
        <v>53.548516209900001</v>
      </c>
      <c r="I5741" s="4">
        <v>49.945846744219097</v>
      </c>
      <c r="J5741" s="4">
        <v>1321.5647039999999</v>
      </c>
      <c r="K5741" s="4">
        <v>1352.9612810000001</v>
      </c>
      <c r="L5741" s="4">
        <v>2121.5147980000002</v>
      </c>
      <c r="M5741" s="4">
        <v>553.01118599999995</v>
      </c>
      <c r="N5741" s="4">
        <v>326.47191299999997</v>
      </c>
      <c r="O5741" s="4">
        <v>1718.0577949999999</v>
      </c>
      <c r="P5741" s="4">
        <v>629.99627599999997</v>
      </c>
      <c r="Q5741" s="5"/>
      <c r="R5741" s="3">
        <f t="shared" si="713"/>
        <v>1.9297104924306308</v>
      </c>
      <c r="S5741" s="3">
        <f t="shared" si="714"/>
        <v>1.7153329650698112E-2</v>
      </c>
      <c r="T5741" s="6">
        <f t="shared" si="715"/>
        <v>0.41695416461310991</v>
      </c>
      <c r="U5741" s="3">
        <f t="shared" si="712"/>
        <v>0.55671479258938428</v>
      </c>
      <c r="V5741" s="6">
        <f t="shared" si="716"/>
        <v>0.38159191720059144</v>
      </c>
      <c r="W5741" s="3">
        <f t="shared" si="717"/>
        <v>39.92730409068507</v>
      </c>
      <c r="X5741" s="4">
        <f t="shared" si="718"/>
        <v>4943</v>
      </c>
      <c r="Y5741">
        <f t="shared" si="719"/>
        <v>0</v>
      </c>
    </row>
    <row r="5742" spans="1:25" x14ac:dyDescent="0.25">
      <c r="A5742" s="2" t="s">
        <v>11539</v>
      </c>
      <c r="B5742" t="s">
        <v>11540</v>
      </c>
      <c r="C5742">
        <v>27.785386218399999</v>
      </c>
      <c r="D5742">
        <v>-17.9439721665</v>
      </c>
      <c r="E5742" s="2" t="s">
        <v>11446</v>
      </c>
      <c r="F5742" t="s">
        <v>11447</v>
      </c>
      <c r="G5742" s="4">
        <v>4992.4169460000003</v>
      </c>
      <c r="H5742" s="4">
        <v>103.734752208</v>
      </c>
      <c r="I5742" s="4">
        <v>48.126754484260303</v>
      </c>
      <c r="J5742" s="4">
        <v>2429.9201280000002</v>
      </c>
      <c r="K5742" s="4">
        <v>2562.4968180000001</v>
      </c>
      <c r="L5742" s="4">
        <v>4595.5873060000004</v>
      </c>
      <c r="M5742" s="4">
        <v>396.82964299999998</v>
      </c>
      <c r="N5742" s="4">
        <v>672.15701799999999</v>
      </c>
      <c r="O5742" s="4">
        <v>3329.3319409999999</v>
      </c>
      <c r="P5742" s="4">
        <v>990.92799000000002</v>
      </c>
      <c r="Q5742" s="5"/>
      <c r="R5742" s="3">
        <f t="shared" si="713"/>
        <v>1.474250753117927</v>
      </c>
      <c r="S5742" s="3">
        <f t="shared" si="714"/>
        <v>1.3104716616930984E-2</v>
      </c>
      <c r="T5742" s="6">
        <f t="shared" si="715"/>
        <v>0.31961557417447017</v>
      </c>
      <c r="U5742" s="3">
        <f t="shared" si="712"/>
        <v>0.49952514122111685</v>
      </c>
      <c r="V5742" s="6">
        <f t="shared" si="716"/>
        <v>0.20404139970428783</v>
      </c>
      <c r="W5742" s="3">
        <f t="shared" si="717"/>
        <v>26.182848693937899</v>
      </c>
      <c r="X5742" s="4">
        <f t="shared" si="718"/>
        <v>6160</v>
      </c>
      <c r="Y5742">
        <f t="shared" si="719"/>
        <v>0</v>
      </c>
    </row>
    <row r="5743" spans="1:25" x14ac:dyDescent="0.25">
      <c r="A5743" s="2" t="s">
        <v>11541</v>
      </c>
      <c r="B5743" t="s">
        <v>11542</v>
      </c>
      <c r="C5743">
        <v>28.123469505599999</v>
      </c>
      <c r="D5743">
        <v>-17.3187009882</v>
      </c>
      <c r="E5743" s="2" t="s">
        <v>11446</v>
      </c>
      <c r="F5743" t="s">
        <v>11447</v>
      </c>
      <c r="G5743" s="4">
        <v>4547.4080800000002</v>
      </c>
      <c r="H5743" s="4">
        <v>32.248318018600003</v>
      </c>
      <c r="I5743" s="4">
        <v>141.012256402866</v>
      </c>
      <c r="J5743" s="4">
        <v>2227.6363769999998</v>
      </c>
      <c r="K5743" s="4">
        <v>2319.7717029999999</v>
      </c>
      <c r="L5743" s="4">
        <v>3224.9717559999999</v>
      </c>
      <c r="M5743" s="4">
        <v>1322.4363330000001</v>
      </c>
      <c r="N5743" s="4">
        <v>571.25390100000004</v>
      </c>
      <c r="O5743" s="4">
        <v>3126.726557</v>
      </c>
      <c r="P5743" s="4">
        <v>849.42763100000002</v>
      </c>
      <c r="Q5743" s="5"/>
      <c r="R5743" s="3">
        <f t="shared" si="713"/>
        <v>1.486952875968194</v>
      </c>
      <c r="S5743" s="3">
        <f t="shared" si="714"/>
        <v>1.3217626662955482E-2</v>
      </c>
      <c r="T5743" s="6">
        <f t="shared" si="715"/>
        <v>0.32220305569245933</v>
      </c>
      <c r="U5743" s="3">
        <f t="shared" si="712"/>
        <v>0.45436705324276944</v>
      </c>
      <c r="V5743" s="6">
        <f t="shared" si="716"/>
        <v>9.1301133563331693E-2</v>
      </c>
      <c r="W5743" s="3">
        <f t="shared" si="717"/>
        <v>20.67520946278955</v>
      </c>
      <c r="X5743" s="4">
        <f t="shared" si="718"/>
        <v>6667</v>
      </c>
      <c r="Y5743">
        <f t="shared" si="719"/>
        <v>0</v>
      </c>
    </row>
    <row r="5744" spans="1:25" x14ac:dyDescent="0.25">
      <c r="A5744" s="2" t="s">
        <v>11543</v>
      </c>
      <c r="B5744" t="s">
        <v>11544</v>
      </c>
      <c r="C5744">
        <v>28.142548262399998</v>
      </c>
      <c r="D5744">
        <v>-17.2845413756</v>
      </c>
      <c r="E5744" s="2" t="s">
        <v>11446</v>
      </c>
      <c r="F5744" t="s">
        <v>11447</v>
      </c>
      <c r="G5744" s="4">
        <v>2961.483956</v>
      </c>
      <c r="H5744" s="4">
        <v>108.828053098</v>
      </c>
      <c r="I5744" s="4">
        <v>27.2125052107031</v>
      </c>
      <c r="J5744" s="4">
        <v>1439.5967310000001</v>
      </c>
      <c r="K5744" s="4">
        <v>1521.8872249999999</v>
      </c>
      <c r="L5744" s="4">
        <v>2717.7878949999999</v>
      </c>
      <c r="M5744" s="4">
        <v>243.696067</v>
      </c>
      <c r="N5744" s="4">
        <v>260.12968699999999</v>
      </c>
      <c r="O5744" s="4">
        <v>1794.751841</v>
      </c>
      <c r="P5744" s="4">
        <v>906.60243400000002</v>
      </c>
      <c r="Q5744" s="5"/>
      <c r="R5744" s="3">
        <f t="shared" si="713"/>
        <v>3.4851940370804355</v>
      </c>
      <c r="S5744" s="3">
        <f t="shared" si="714"/>
        <v>3.0980130153817443E-2</v>
      </c>
      <c r="T5744" s="6">
        <f t="shared" si="715"/>
        <v>0.61828486939379002</v>
      </c>
      <c r="U5744" s="3">
        <f t="shared" si="712"/>
        <v>0.65007991319285685</v>
      </c>
      <c r="V5744" s="6">
        <f t="shared" si="716"/>
        <v>0.58464760965993101</v>
      </c>
      <c r="W5744" s="3">
        <f t="shared" si="717"/>
        <v>60.146623952686049</v>
      </c>
      <c r="X5744" s="4">
        <f t="shared" si="718"/>
        <v>3153</v>
      </c>
      <c r="Y5744">
        <f t="shared" si="719"/>
        <v>0</v>
      </c>
    </row>
    <row r="5745" spans="1:25" x14ac:dyDescent="0.25">
      <c r="A5745" s="2" t="s">
        <v>11545</v>
      </c>
      <c r="B5745" t="s">
        <v>11546</v>
      </c>
      <c r="C5745">
        <v>28.4186874012</v>
      </c>
      <c r="D5745">
        <v>-16.448191348600002</v>
      </c>
      <c r="E5745" s="2" t="s">
        <v>11446</v>
      </c>
      <c r="F5745" t="s">
        <v>11447</v>
      </c>
      <c r="G5745" s="4">
        <v>8946.7117909999906</v>
      </c>
      <c r="H5745" s="4">
        <v>18.112764220700001</v>
      </c>
      <c r="I5745" s="4">
        <v>493.94513658911001</v>
      </c>
      <c r="J5745" s="4">
        <v>4444.4293369999996</v>
      </c>
      <c r="K5745" s="4">
        <v>4502.2824540000001</v>
      </c>
      <c r="L5745" s="4">
        <v>8595.8180489999995</v>
      </c>
      <c r="M5745" s="4">
        <v>350.89374600000002</v>
      </c>
      <c r="N5745" s="4">
        <v>1342.0709159999999</v>
      </c>
      <c r="O5745" s="4">
        <v>6232.1593620000003</v>
      </c>
      <c r="P5745" s="4">
        <v>1372.4815169999999</v>
      </c>
      <c r="Q5745" s="5"/>
      <c r="R5745" s="3">
        <f t="shared" si="713"/>
        <v>1.0226594590773472</v>
      </c>
      <c r="S5745" s="3">
        <f t="shared" si="714"/>
        <v>9.090490459977096E-3</v>
      </c>
      <c r="T5745" s="6">
        <f t="shared" si="715"/>
        <v>0.17520946278955149</v>
      </c>
      <c r="U5745" s="3">
        <f t="shared" si="712"/>
        <v>0.43557172968838465</v>
      </c>
      <c r="V5745" s="6">
        <f t="shared" si="716"/>
        <v>6.3824544110399214E-2</v>
      </c>
      <c r="W5745" s="3">
        <f t="shared" si="717"/>
        <v>11.951700344997535</v>
      </c>
      <c r="X5745" s="4">
        <f t="shared" si="718"/>
        <v>7393</v>
      </c>
      <c r="Y5745">
        <f t="shared" si="719"/>
        <v>0</v>
      </c>
    </row>
    <row r="5746" spans="1:25" x14ac:dyDescent="0.25">
      <c r="A5746" s="2" t="s">
        <v>11547</v>
      </c>
      <c r="B5746" t="s">
        <v>11548</v>
      </c>
      <c r="C5746">
        <v>28.155660103300001</v>
      </c>
      <c r="D5746">
        <v>-16.6474779198</v>
      </c>
      <c r="E5746" s="2" t="s">
        <v>11446</v>
      </c>
      <c r="F5746" t="s">
        <v>11447</v>
      </c>
      <c r="G5746" s="4">
        <v>1785.046458</v>
      </c>
      <c r="H5746" s="4">
        <v>56.271150173999999</v>
      </c>
      <c r="I5746" s="4">
        <v>31.722231596125798</v>
      </c>
      <c r="J5746" s="4">
        <v>860.78184699999997</v>
      </c>
      <c r="K5746" s="4">
        <v>924.26461099999995</v>
      </c>
      <c r="L5746" s="4">
        <v>1588.8009320000001</v>
      </c>
      <c r="M5746" s="4">
        <v>196.24552600000001</v>
      </c>
      <c r="N5746" s="4">
        <v>237.85708600000001</v>
      </c>
      <c r="O5746" s="4">
        <v>1199.0309540000001</v>
      </c>
      <c r="P5746" s="4">
        <v>348.15841799999998</v>
      </c>
      <c r="Q5746" s="5"/>
      <c r="R5746" s="3">
        <f t="shared" si="713"/>
        <v>1.463729434573162</v>
      </c>
      <c r="S5746" s="3">
        <f t="shared" si="714"/>
        <v>1.3011191890778394E-2</v>
      </c>
      <c r="T5746" s="6">
        <f t="shared" si="715"/>
        <v>0.31653523903400688</v>
      </c>
      <c r="U5746" s="3">
        <f t="shared" si="712"/>
        <v>0.48874093036967581</v>
      </c>
      <c r="V5746" s="6">
        <f t="shared" si="716"/>
        <v>0.17163627402661411</v>
      </c>
      <c r="W5746" s="3">
        <f t="shared" si="717"/>
        <v>24.40857565303105</v>
      </c>
      <c r="X5746" s="4">
        <f t="shared" si="718"/>
        <v>6323</v>
      </c>
      <c r="Y5746">
        <f t="shared" si="719"/>
        <v>0</v>
      </c>
    </row>
    <row r="5747" spans="1:25" x14ac:dyDescent="0.25">
      <c r="A5747" s="2" t="s">
        <v>11549</v>
      </c>
      <c r="B5747" t="s">
        <v>11550</v>
      </c>
      <c r="C5747">
        <v>28.579659492099999</v>
      </c>
      <c r="D5747">
        <v>-17.7972440271</v>
      </c>
      <c r="E5747" s="2" t="s">
        <v>11446</v>
      </c>
      <c r="F5747" t="s">
        <v>11447</v>
      </c>
      <c r="G5747" s="4">
        <v>4825.86258</v>
      </c>
      <c r="H5747" s="4">
        <v>70.718500282299999</v>
      </c>
      <c r="I5747" s="4">
        <v>68.240454247979201</v>
      </c>
      <c r="J5747" s="4">
        <v>2347.9087479999998</v>
      </c>
      <c r="K5747" s="4">
        <v>2477.9538320000001</v>
      </c>
      <c r="L5747" s="4">
        <v>4376.6784459999999</v>
      </c>
      <c r="M5747" s="4">
        <v>449.18413800000002</v>
      </c>
      <c r="N5747" s="4">
        <v>670.30190400000004</v>
      </c>
      <c r="O5747" s="4">
        <v>3122.917848</v>
      </c>
      <c r="P5747" s="4">
        <v>1032.642832</v>
      </c>
      <c r="Q5747" s="5"/>
      <c r="R5747" s="3">
        <f t="shared" si="713"/>
        <v>1.5405637755729842</v>
      </c>
      <c r="S5747" s="3">
        <f t="shared" si="714"/>
        <v>1.3694177646845882E-2</v>
      </c>
      <c r="T5747" s="6">
        <f t="shared" si="715"/>
        <v>0.3351404632824051</v>
      </c>
      <c r="U5747" s="3">
        <f t="shared" si="712"/>
        <v>0.54530564647757584</v>
      </c>
      <c r="V5747" s="6">
        <f t="shared" si="716"/>
        <v>0.34733859043863974</v>
      </c>
      <c r="W5747" s="3">
        <f t="shared" si="717"/>
        <v>34.123952686052242</v>
      </c>
      <c r="X5747" s="4">
        <f t="shared" si="718"/>
        <v>5421</v>
      </c>
      <c r="Y5747">
        <f t="shared" si="719"/>
        <v>0</v>
      </c>
    </row>
    <row r="5748" spans="1:25" x14ac:dyDescent="0.25">
      <c r="A5748" s="2" t="s">
        <v>11551</v>
      </c>
      <c r="B5748" t="s">
        <v>11552</v>
      </c>
      <c r="C5748">
        <v>27.695976314500001</v>
      </c>
      <c r="D5748">
        <v>-18.0253105235</v>
      </c>
      <c r="E5748" s="2" t="s">
        <v>11446</v>
      </c>
      <c r="F5748" t="s">
        <v>11447</v>
      </c>
      <c r="G5748" s="4">
        <v>1749.704285</v>
      </c>
      <c r="H5748" s="4">
        <v>82.813703274100007</v>
      </c>
      <c r="I5748" s="4">
        <v>21.128197639088299</v>
      </c>
      <c r="J5748" s="4">
        <v>846.78613900000005</v>
      </c>
      <c r="K5748" s="4">
        <v>902.91814599999998</v>
      </c>
      <c r="L5748" s="4">
        <v>1564.343196</v>
      </c>
      <c r="M5748" s="4">
        <v>185.36109400000001</v>
      </c>
      <c r="N5748" s="4">
        <v>202.95422500000001</v>
      </c>
      <c r="O5748" s="4">
        <v>1093.133515</v>
      </c>
      <c r="P5748" s="4">
        <v>453.61655000000002</v>
      </c>
      <c r="Q5748" s="5"/>
      <c r="R5748" s="3">
        <f t="shared" si="713"/>
        <v>2.2350682770954879</v>
      </c>
      <c r="S5748" s="3">
        <f t="shared" si="714"/>
        <v>1.986767605774159E-2</v>
      </c>
      <c r="T5748" s="6">
        <f t="shared" si="715"/>
        <v>0.46747166091670772</v>
      </c>
      <c r="U5748" s="3">
        <f t="shared" si="712"/>
        <v>0.60063182217956246</v>
      </c>
      <c r="V5748" s="6">
        <f t="shared" si="716"/>
        <v>0.48743223262690982</v>
      </c>
      <c r="W5748" s="3">
        <f t="shared" si="717"/>
        <v>47.745194677180876</v>
      </c>
      <c r="X5748" s="4">
        <f t="shared" si="718"/>
        <v>4267</v>
      </c>
      <c r="Y5748">
        <f t="shared" si="719"/>
        <v>0</v>
      </c>
    </row>
    <row r="5749" spans="1:25" x14ac:dyDescent="0.25">
      <c r="A5749" s="2" t="s">
        <v>11553</v>
      </c>
      <c r="B5749" t="s">
        <v>11554</v>
      </c>
      <c r="C5749">
        <v>43.376628519599997</v>
      </c>
      <c r="D5749">
        <v>-4.1826657236799996</v>
      </c>
      <c r="E5749" s="2" t="s">
        <v>11555</v>
      </c>
      <c r="F5749" t="s">
        <v>11556</v>
      </c>
      <c r="G5749" s="4">
        <v>2504.1149529999998</v>
      </c>
      <c r="H5749" s="4">
        <v>46.388059860200002</v>
      </c>
      <c r="I5749" s="4">
        <v>53.981885910871597</v>
      </c>
      <c r="J5749" s="4">
        <v>1238.6350319999999</v>
      </c>
      <c r="K5749" s="4">
        <v>1265.4799210000001</v>
      </c>
      <c r="L5749" s="4">
        <v>2450.2611099999999</v>
      </c>
      <c r="M5749" s="4">
        <v>53.853844000000002</v>
      </c>
      <c r="N5749" s="4">
        <v>282.64246400000002</v>
      </c>
      <c r="O5749" s="4">
        <v>1624.397166</v>
      </c>
      <c r="P5749" s="4">
        <v>597.07532400000002</v>
      </c>
      <c r="Q5749" s="5"/>
      <c r="R5749" s="3">
        <f t="shared" si="713"/>
        <v>2.1124756540475107</v>
      </c>
      <c r="S5749" s="3">
        <f t="shared" si="714"/>
        <v>1.8777941776804464E-2</v>
      </c>
      <c r="T5749" s="6">
        <f t="shared" si="715"/>
        <v>0.44935929029078364</v>
      </c>
      <c r="U5749" s="3">
        <f t="shared" si="712"/>
        <v>0.54156569982590086</v>
      </c>
      <c r="V5749" s="6">
        <f t="shared" si="716"/>
        <v>0.33624938393297193</v>
      </c>
      <c r="W5749" s="3">
        <f t="shared" si="717"/>
        <v>39.280433711187776</v>
      </c>
      <c r="X5749" s="4">
        <f t="shared" si="718"/>
        <v>4991</v>
      </c>
      <c r="Y5749">
        <f t="shared" si="719"/>
        <v>0</v>
      </c>
    </row>
    <row r="5750" spans="1:25" x14ac:dyDescent="0.25">
      <c r="A5750" s="2" t="s">
        <v>11557</v>
      </c>
      <c r="B5750" t="s">
        <v>11558</v>
      </c>
      <c r="C5750">
        <v>43.333120958400002</v>
      </c>
      <c r="D5750">
        <v>-3.4167720717200001</v>
      </c>
      <c r="E5750" s="2" t="s">
        <v>11555</v>
      </c>
      <c r="F5750" t="s">
        <v>11556</v>
      </c>
      <c r="G5750" s="4">
        <v>4260.7288689999996</v>
      </c>
      <c r="H5750" s="4">
        <v>32.467007689699997</v>
      </c>
      <c r="I5750" s="4">
        <v>131.23257029786899</v>
      </c>
      <c r="J5750" s="4">
        <v>2062.8443980000002</v>
      </c>
      <c r="K5750" s="4">
        <v>2197.8844709999998</v>
      </c>
      <c r="L5750" s="4">
        <v>4111</v>
      </c>
      <c r="M5750" s="4">
        <v>149.72887</v>
      </c>
      <c r="N5750" s="4">
        <v>674.00943099999995</v>
      </c>
      <c r="O5750" s="4">
        <v>2776.719439</v>
      </c>
      <c r="P5750" s="4">
        <v>810</v>
      </c>
      <c r="Q5750" s="5"/>
      <c r="R5750" s="3">
        <f t="shared" si="713"/>
        <v>1.2017635996550322</v>
      </c>
      <c r="S5750" s="3">
        <f t="shared" si="714"/>
        <v>1.0682559517581833E-2</v>
      </c>
      <c r="T5750" s="6">
        <f t="shared" si="715"/>
        <v>0.23570724494825038</v>
      </c>
      <c r="U5750" s="3">
        <f t="shared" si="712"/>
        <v>0.53444702052233517</v>
      </c>
      <c r="V5750" s="6">
        <f t="shared" si="716"/>
        <v>0.31579595860029569</v>
      </c>
      <c r="W5750" s="3">
        <f t="shared" si="717"/>
        <v>27.575160177427303</v>
      </c>
      <c r="X5750" s="4">
        <f t="shared" si="718"/>
        <v>6038</v>
      </c>
      <c r="Y5750">
        <f t="shared" si="719"/>
        <v>0</v>
      </c>
    </row>
    <row r="5751" spans="1:25" x14ac:dyDescent="0.25">
      <c r="A5751" s="2" t="s">
        <v>11559</v>
      </c>
      <c r="B5751" t="s">
        <v>11560</v>
      </c>
      <c r="C5751">
        <v>43.201305933699999</v>
      </c>
      <c r="D5751">
        <v>-4.0040541864300003</v>
      </c>
      <c r="E5751" s="2" t="s">
        <v>11555</v>
      </c>
      <c r="F5751" t="s">
        <v>11556</v>
      </c>
      <c r="G5751" s="4">
        <v>350.60956700000003</v>
      </c>
      <c r="H5751" s="4">
        <v>20.903245026499999</v>
      </c>
      <c r="I5751" s="4">
        <v>16.7729731223796</v>
      </c>
      <c r="J5751" s="4">
        <v>175.38125600000001</v>
      </c>
      <c r="K5751" s="4">
        <v>175.22831099999999</v>
      </c>
      <c r="L5751" s="4">
        <v>346.89059400000002</v>
      </c>
      <c r="M5751" s="4">
        <v>3.7189730000000001</v>
      </c>
      <c r="N5751" s="4">
        <v>25.945297</v>
      </c>
      <c r="O5751" s="4">
        <v>218.452505</v>
      </c>
      <c r="P5751" s="4">
        <v>106.211765</v>
      </c>
      <c r="Q5751" s="5"/>
      <c r="R5751" s="3">
        <f t="shared" si="713"/>
        <v>4.0936808316358837</v>
      </c>
      <c r="S5751" s="3">
        <f t="shared" si="714"/>
        <v>3.6389011235227343E-2</v>
      </c>
      <c r="T5751" s="6">
        <f t="shared" si="715"/>
        <v>0.67089699359290289</v>
      </c>
      <c r="U5751" s="3">
        <f t="shared" si="712"/>
        <v>0.60496931358145789</v>
      </c>
      <c r="V5751" s="6">
        <f t="shared" si="716"/>
        <v>0.49630359783144407</v>
      </c>
      <c r="W5751" s="3">
        <f t="shared" si="717"/>
        <v>58.360029571217353</v>
      </c>
      <c r="X5751" s="4">
        <f t="shared" si="718"/>
        <v>3300</v>
      </c>
      <c r="Y5751">
        <f t="shared" si="719"/>
        <v>0</v>
      </c>
    </row>
    <row r="5752" spans="1:25" x14ac:dyDescent="0.25">
      <c r="A5752" s="2" t="s">
        <v>11561</v>
      </c>
      <c r="B5752" t="s">
        <v>11562</v>
      </c>
      <c r="C5752">
        <v>43.177011291299998</v>
      </c>
      <c r="D5752">
        <v>-4.0936546384900003</v>
      </c>
      <c r="E5752" s="2" t="s">
        <v>11555</v>
      </c>
      <c r="F5752" t="s">
        <v>11556</v>
      </c>
      <c r="G5752" s="4">
        <v>1795.729521</v>
      </c>
      <c r="H5752" s="4">
        <v>86.819669955400002</v>
      </c>
      <c r="I5752" s="4">
        <v>20.683440998134198</v>
      </c>
      <c r="J5752" s="4">
        <v>874.17588499999999</v>
      </c>
      <c r="K5752" s="4">
        <v>921.55363599999998</v>
      </c>
      <c r="L5752" s="4">
        <v>1756.890594</v>
      </c>
      <c r="M5752" s="4">
        <v>38.838926000000001</v>
      </c>
      <c r="N5752" s="4">
        <v>147.60800399999999</v>
      </c>
      <c r="O5752" s="4">
        <v>1155.8201039999999</v>
      </c>
      <c r="P5752" s="4">
        <v>492.30141200000003</v>
      </c>
      <c r="Q5752" s="5"/>
      <c r="R5752" s="3">
        <f t="shared" si="713"/>
        <v>3.3351945603166619</v>
      </c>
      <c r="S5752" s="3">
        <f t="shared" si="714"/>
        <v>2.9646774460072758E-2</v>
      </c>
      <c r="T5752" s="6">
        <f t="shared" si="715"/>
        <v>0.60694923607688511</v>
      </c>
      <c r="U5752" s="3">
        <f t="shared" si="712"/>
        <v>0.55364101540147637</v>
      </c>
      <c r="V5752" s="6">
        <f t="shared" si="716"/>
        <v>0.37247412518482009</v>
      </c>
      <c r="W5752" s="3">
        <f t="shared" si="717"/>
        <v>48.971168063085258</v>
      </c>
      <c r="X5752" s="4">
        <f t="shared" si="718"/>
        <v>4150</v>
      </c>
      <c r="Y5752">
        <f t="shared" si="719"/>
        <v>0</v>
      </c>
    </row>
    <row r="5753" spans="1:25" x14ac:dyDescent="0.25">
      <c r="A5753" s="2" t="s">
        <v>11563</v>
      </c>
      <c r="B5753" t="s">
        <v>11564</v>
      </c>
      <c r="C5753">
        <v>43.4552858622</v>
      </c>
      <c r="D5753">
        <v>-3.4937611083600002</v>
      </c>
      <c r="E5753" s="2" t="s">
        <v>11555</v>
      </c>
      <c r="F5753" t="s">
        <v>11556</v>
      </c>
      <c r="G5753" s="4">
        <v>1699.372478</v>
      </c>
      <c r="H5753" s="4">
        <v>5.5013534818799998</v>
      </c>
      <c r="I5753" s="4">
        <v>308.90079752142498</v>
      </c>
      <c r="J5753" s="4">
        <v>818.82875899999999</v>
      </c>
      <c r="K5753" s="4">
        <v>880.54371900000001</v>
      </c>
      <c r="L5753" s="4">
        <v>1645.5346239999999</v>
      </c>
      <c r="M5753" s="4">
        <v>53.837854</v>
      </c>
      <c r="N5753" s="4">
        <v>298.94529699999998</v>
      </c>
      <c r="O5753" s="4">
        <v>1170.2495839999999</v>
      </c>
      <c r="P5753" s="4">
        <v>230.17759699999999</v>
      </c>
      <c r="Q5753" s="5"/>
      <c r="R5753" s="3">
        <f t="shared" si="713"/>
        <v>0.76996560678457504</v>
      </c>
      <c r="S5753" s="3">
        <f t="shared" si="714"/>
        <v>6.8442773797844176E-3</v>
      </c>
      <c r="T5753" s="6">
        <f t="shared" si="715"/>
        <v>8.7481517989157223E-2</v>
      </c>
      <c r="U5753" s="3">
        <f t="shared" si="712"/>
        <v>0.45214533825461289</v>
      </c>
      <c r="V5753" s="6">
        <f t="shared" si="716"/>
        <v>8.8467225234105468E-2</v>
      </c>
      <c r="W5753" s="3">
        <f t="shared" si="717"/>
        <v>8.7974371611631348</v>
      </c>
      <c r="X5753" s="4">
        <f t="shared" si="718"/>
        <v>7636</v>
      </c>
      <c r="Y5753">
        <f t="shared" si="719"/>
        <v>0</v>
      </c>
    </row>
    <row r="5754" spans="1:25" x14ac:dyDescent="0.25">
      <c r="A5754" s="2" t="s">
        <v>11565</v>
      </c>
      <c r="B5754" t="s">
        <v>11566</v>
      </c>
      <c r="C5754">
        <v>43.4775985928</v>
      </c>
      <c r="D5754">
        <v>-3.55756863026</v>
      </c>
      <c r="E5754" s="2" t="s">
        <v>11555</v>
      </c>
      <c r="F5754" t="s">
        <v>11556</v>
      </c>
      <c r="G5754" s="4">
        <v>2119.260777</v>
      </c>
      <c r="H5754" s="4">
        <v>24.691589179099999</v>
      </c>
      <c r="I5754" s="4">
        <v>85.829257996639299</v>
      </c>
      <c r="J5754" s="4">
        <v>1034.0723740000001</v>
      </c>
      <c r="K5754" s="4">
        <v>1085.1884030000001</v>
      </c>
      <c r="L5754" s="4">
        <v>2016.890594</v>
      </c>
      <c r="M5754" s="4">
        <v>102.370183</v>
      </c>
      <c r="N5754" s="4">
        <v>266.88708800000001</v>
      </c>
      <c r="O5754" s="4">
        <v>1384.1254690000001</v>
      </c>
      <c r="P5754" s="4">
        <v>468.24822</v>
      </c>
      <c r="Q5754" s="5"/>
      <c r="R5754" s="3">
        <f t="shared" si="713"/>
        <v>1.7544806064203451</v>
      </c>
      <c r="S5754" s="3">
        <f t="shared" si="714"/>
        <v>1.5595699109132959E-2</v>
      </c>
      <c r="T5754" s="6">
        <f t="shared" si="715"/>
        <v>0.38208477082306552</v>
      </c>
      <c r="U5754" s="3">
        <f t="shared" si="712"/>
        <v>0.5311189805149088</v>
      </c>
      <c r="V5754" s="6">
        <f t="shared" si="716"/>
        <v>0.30409068506653525</v>
      </c>
      <c r="W5754" s="3">
        <f t="shared" si="717"/>
        <v>34.308772794480035</v>
      </c>
      <c r="X5754" s="4">
        <f t="shared" si="718"/>
        <v>5401</v>
      </c>
      <c r="Y5754">
        <f t="shared" si="719"/>
        <v>0</v>
      </c>
    </row>
    <row r="5755" spans="1:25" x14ac:dyDescent="0.25">
      <c r="A5755" s="2" t="s">
        <v>11567</v>
      </c>
      <c r="B5755" t="s">
        <v>11568</v>
      </c>
      <c r="C5755">
        <v>43.267710950900003</v>
      </c>
      <c r="D5755">
        <v>-3.6333650367199999</v>
      </c>
      <c r="E5755" s="2" t="s">
        <v>11555</v>
      </c>
      <c r="F5755" t="s">
        <v>11556</v>
      </c>
      <c r="G5755" s="4">
        <v>518.94529699999998</v>
      </c>
      <c r="H5755" s="4">
        <v>46.881663320199998</v>
      </c>
      <c r="I5755" s="4">
        <v>11.069259498231199</v>
      </c>
      <c r="J5755" s="4">
        <v>224.94529700000001</v>
      </c>
      <c r="K5755" s="4">
        <v>294</v>
      </c>
      <c r="L5755" s="4">
        <v>512.94529699999998</v>
      </c>
      <c r="M5755" s="4">
        <v>6</v>
      </c>
      <c r="N5755" s="4">
        <v>40</v>
      </c>
      <c r="O5755" s="4">
        <v>312</v>
      </c>
      <c r="P5755" s="4">
        <v>166.94529700000001</v>
      </c>
      <c r="Q5755" s="5"/>
      <c r="R5755" s="3">
        <f t="shared" si="713"/>
        <v>4.1736324250000001</v>
      </c>
      <c r="S5755" s="3">
        <f t="shared" si="714"/>
        <v>3.7099706462543965E-2</v>
      </c>
      <c r="T5755" s="6">
        <f t="shared" si="715"/>
        <v>0.67792015771315917</v>
      </c>
      <c r="U5755" s="3">
        <f t="shared" si="712"/>
        <v>0.6632862083333334</v>
      </c>
      <c r="V5755" s="6">
        <f t="shared" si="716"/>
        <v>0.6079349433218334</v>
      </c>
      <c r="W5755" s="3">
        <f t="shared" si="717"/>
        <v>64.292755051749623</v>
      </c>
      <c r="X5755" s="4">
        <f t="shared" si="718"/>
        <v>2780</v>
      </c>
      <c r="Y5755">
        <f t="shared" si="719"/>
        <v>0</v>
      </c>
    </row>
    <row r="5756" spans="1:25" x14ac:dyDescent="0.25">
      <c r="A5756" s="2" t="s">
        <v>11569</v>
      </c>
      <c r="B5756" t="s">
        <v>11570</v>
      </c>
      <c r="C5756">
        <v>43.399207943599997</v>
      </c>
      <c r="D5756">
        <v>-3.8369027524899999</v>
      </c>
      <c r="E5756" s="2" t="s">
        <v>11555</v>
      </c>
      <c r="F5756" t="s">
        <v>11556</v>
      </c>
      <c r="G5756" s="4">
        <v>17853.735981999998</v>
      </c>
      <c r="H5756" s="4">
        <v>6.5553525268700001</v>
      </c>
      <c r="I5756" s="4">
        <v>2723.5356005368999</v>
      </c>
      <c r="J5756" s="4">
        <v>9098.4544349999996</v>
      </c>
      <c r="K5756" s="4">
        <v>8755.2815470000005</v>
      </c>
      <c r="L5756" s="4">
        <v>16766.763461999999</v>
      </c>
      <c r="M5756" s="4">
        <v>1086.9725189999999</v>
      </c>
      <c r="N5756" s="4">
        <v>2921.5135340000002</v>
      </c>
      <c r="O5756" s="4">
        <v>12383.287979000001</v>
      </c>
      <c r="P5756" s="4">
        <v>2548.9344679999999</v>
      </c>
      <c r="Q5756" s="5"/>
      <c r="R5756" s="3">
        <f t="shared" si="713"/>
        <v>0.87247053225528537</v>
      </c>
      <c r="S5756" s="3">
        <f t="shared" si="714"/>
        <v>7.7554507315987665E-3</v>
      </c>
      <c r="T5756" s="6">
        <f t="shared" si="715"/>
        <v>0.1192705766387383</v>
      </c>
      <c r="U5756" s="3">
        <f t="shared" si="712"/>
        <v>0.44176054140685184</v>
      </c>
      <c r="V5756" s="6">
        <f t="shared" si="716"/>
        <v>7.24494825036964E-2</v>
      </c>
      <c r="W5756" s="3">
        <f t="shared" si="717"/>
        <v>9.5860029571217353</v>
      </c>
      <c r="X5756" s="4">
        <f t="shared" si="718"/>
        <v>7592</v>
      </c>
      <c r="Y5756">
        <f t="shared" si="719"/>
        <v>0</v>
      </c>
    </row>
    <row r="5757" spans="1:25" x14ac:dyDescent="0.25">
      <c r="A5757" s="2" t="s">
        <v>11571</v>
      </c>
      <c r="B5757" t="s">
        <v>11572</v>
      </c>
      <c r="C5757">
        <v>43.404111727999997</v>
      </c>
      <c r="D5757">
        <v>-3.5078039304400002</v>
      </c>
      <c r="E5757" s="2" t="s">
        <v>11555</v>
      </c>
      <c r="F5757" t="s">
        <v>11556</v>
      </c>
      <c r="G5757" s="4">
        <v>4107.2636869999997</v>
      </c>
      <c r="H5757" s="4">
        <v>36.251423541699999</v>
      </c>
      <c r="I5757" s="4">
        <v>113.299376513461</v>
      </c>
      <c r="J5757" s="4">
        <v>1951.6142319999999</v>
      </c>
      <c r="K5757" s="4">
        <v>2155.6494550000002</v>
      </c>
      <c r="L5757" s="4">
        <v>3871.3158130000002</v>
      </c>
      <c r="M5757" s="4">
        <v>235.94787299999999</v>
      </c>
      <c r="N5757" s="4">
        <v>666.04447500000003</v>
      </c>
      <c r="O5757" s="4">
        <v>2814.3648469999998</v>
      </c>
      <c r="P5757" s="4">
        <v>626.85436400000003</v>
      </c>
      <c r="Q5757" s="5"/>
      <c r="R5757" s="3">
        <f t="shared" si="713"/>
        <v>0.94115991878770555</v>
      </c>
      <c r="S5757" s="3">
        <f t="shared" si="714"/>
        <v>8.3660354256845197E-3</v>
      </c>
      <c r="T5757" s="6">
        <f t="shared" si="715"/>
        <v>0.14342040413997043</v>
      </c>
      <c r="U5757" s="3">
        <f t="shared" si="712"/>
        <v>0.45939276152421327</v>
      </c>
      <c r="V5757" s="6">
        <f t="shared" si="716"/>
        <v>0.10115820601281419</v>
      </c>
      <c r="W5757" s="3">
        <f t="shared" si="717"/>
        <v>12.22893050763923</v>
      </c>
      <c r="X5757" s="4">
        <f t="shared" si="718"/>
        <v>7365</v>
      </c>
      <c r="Y5757">
        <f t="shared" si="719"/>
        <v>0</v>
      </c>
    </row>
    <row r="5758" spans="1:25" x14ac:dyDescent="0.25">
      <c r="A5758" s="2" t="s">
        <v>11573</v>
      </c>
      <c r="B5758" t="s">
        <v>11574</v>
      </c>
      <c r="C5758">
        <v>43.114348012800001</v>
      </c>
      <c r="D5758">
        <v>-4.0764211051999997</v>
      </c>
      <c r="E5758" s="2" t="s">
        <v>11555</v>
      </c>
      <c r="F5758" t="s">
        <v>11556</v>
      </c>
      <c r="G5758" s="4">
        <v>767.20027900000002</v>
      </c>
      <c r="H5758" s="4">
        <v>30.525582225000001</v>
      </c>
      <c r="I5758" s="4">
        <v>25.133026926237399</v>
      </c>
      <c r="J5758" s="4">
        <v>391.89059400000002</v>
      </c>
      <c r="K5758" s="4">
        <v>375.309685</v>
      </c>
      <c r="L5758" s="4">
        <v>750.89059399999996</v>
      </c>
      <c r="M5758" s="4">
        <v>16.309685000000002</v>
      </c>
      <c r="N5758" s="4">
        <v>65.254981999999998</v>
      </c>
      <c r="O5758" s="4">
        <v>494.94529699999998</v>
      </c>
      <c r="P5758" s="4">
        <v>207</v>
      </c>
      <c r="Q5758" s="5"/>
      <c r="R5758" s="3">
        <f t="shared" si="713"/>
        <v>3.1721715899025149</v>
      </c>
      <c r="S5758" s="3">
        <f t="shared" si="714"/>
        <v>2.8197652033097931E-2</v>
      </c>
      <c r="T5758" s="6">
        <f t="shared" si="715"/>
        <v>0.58957614588467222</v>
      </c>
      <c r="U5758" s="3">
        <f t="shared" si="712"/>
        <v>0.55007085358768448</v>
      </c>
      <c r="V5758" s="6">
        <f t="shared" si="716"/>
        <v>0.36200098570724493</v>
      </c>
      <c r="W5758" s="3">
        <f t="shared" si="717"/>
        <v>47.578856579595858</v>
      </c>
      <c r="X5758" s="4">
        <f t="shared" si="718"/>
        <v>4286</v>
      </c>
      <c r="Y5758">
        <f t="shared" si="719"/>
        <v>0</v>
      </c>
    </row>
    <row r="5759" spans="1:25" x14ac:dyDescent="0.25">
      <c r="A5759" s="2" t="s">
        <v>11575</v>
      </c>
      <c r="B5759" t="s">
        <v>11576</v>
      </c>
      <c r="C5759">
        <v>43.472800160200002</v>
      </c>
      <c r="D5759">
        <v>-3.6188643281199999</v>
      </c>
      <c r="E5759" s="2" t="s">
        <v>11555</v>
      </c>
      <c r="F5759" t="s">
        <v>11556</v>
      </c>
      <c r="G5759" s="4">
        <v>2064.6745839999999</v>
      </c>
      <c r="H5759" s="4">
        <v>32.301155129500003</v>
      </c>
      <c r="I5759" s="4">
        <v>63.919527884449401</v>
      </c>
      <c r="J5759" s="4">
        <v>1017.697282</v>
      </c>
      <c r="K5759" s="4">
        <v>1046.977302</v>
      </c>
      <c r="L5759" s="4">
        <v>1924.8905950000001</v>
      </c>
      <c r="M5759" s="4">
        <v>139.78399099999999</v>
      </c>
      <c r="N5759" s="4">
        <v>274.87494400000003</v>
      </c>
      <c r="O5759" s="4">
        <v>1400.7996419999999</v>
      </c>
      <c r="P5759" s="4">
        <v>389</v>
      </c>
      <c r="Q5759" s="5"/>
      <c r="R5759" s="3">
        <f t="shared" si="713"/>
        <v>1.4151890104614262</v>
      </c>
      <c r="S5759" s="3">
        <f t="shared" si="714"/>
        <v>1.2579712713233718E-2</v>
      </c>
      <c r="T5759" s="6">
        <f t="shared" si="715"/>
        <v>0.30532281912272058</v>
      </c>
      <c r="U5759" s="3">
        <f t="shared" si="712"/>
        <v>0.47392569507809745</v>
      </c>
      <c r="V5759" s="6">
        <f t="shared" si="716"/>
        <v>0.13307047806801381</v>
      </c>
      <c r="W5759" s="3">
        <f t="shared" si="717"/>
        <v>21.91966485953672</v>
      </c>
      <c r="X5759" s="4">
        <f t="shared" si="718"/>
        <v>6552</v>
      </c>
      <c r="Y5759">
        <f t="shared" si="719"/>
        <v>0</v>
      </c>
    </row>
    <row r="5760" spans="1:25" x14ac:dyDescent="0.25">
      <c r="A5760" s="2" t="s">
        <v>11577</v>
      </c>
      <c r="B5760" t="s">
        <v>11578</v>
      </c>
      <c r="C5760">
        <v>43.311431123299997</v>
      </c>
      <c r="D5760">
        <v>-4.2313952479500001</v>
      </c>
      <c r="E5760" s="2" t="s">
        <v>11555</v>
      </c>
      <c r="F5760" t="s">
        <v>11556</v>
      </c>
      <c r="G5760" s="4">
        <v>8313.4737050000003</v>
      </c>
      <c r="H5760" s="4">
        <v>33.558214249499997</v>
      </c>
      <c r="I5760" s="4">
        <v>247.732899319095</v>
      </c>
      <c r="J5760" s="4">
        <v>4232.0210159999997</v>
      </c>
      <c r="K5760" s="4">
        <v>4081.4526890000002</v>
      </c>
      <c r="L5760" s="4">
        <v>8071.2799139999997</v>
      </c>
      <c r="M5760" s="4">
        <v>242.19379699999999</v>
      </c>
      <c r="N5760" s="4">
        <v>1320.4432959999999</v>
      </c>
      <c r="O5760" s="4">
        <v>5663.2108179999996</v>
      </c>
      <c r="P5760" s="4">
        <v>1329.8195969999999</v>
      </c>
      <c r="Q5760" s="5"/>
      <c r="R5760" s="3">
        <f t="shared" si="713"/>
        <v>1.0071008736447855</v>
      </c>
      <c r="S5760" s="3">
        <f t="shared" si="714"/>
        <v>8.9521891210611639E-3</v>
      </c>
      <c r="T5760" s="6">
        <f t="shared" si="715"/>
        <v>0.17089699359290292</v>
      </c>
      <c r="U5760" s="3">
        <f t="shared" si="712"/>
        <v>0.46797885125102195</v>
      </c>
      <c r="V5760" s="6">
        <f t="shared" si="716"/>
        <v>0.12074913750616068</v>
      </c>
      <c r="W5760" s="3">
        <f t="shared" si="717"/>
        <v>14.582306554953178</v>
      </c>
      <c r="X5760" s="4">
        <f t="shared" si="718"/>
        <v>7192</v>
      </c>
      <c r="Y5760">
        <f t="shared" si="719"/>
        <v>0</v>
      </c>
    </row>
    <row r="5761" spans="1:25" x14ac:dyDescent="0.25">
      <c r="A5761" s="2" t="s">
        <v>11579</v>
      </c>
      <c r="B5761" t="s">
        <v>11580</v>
      </c>
      <c r="C5761">
        <v>43.129516180099998</v>
      </c>
      <c r="D5761">
        <v>-4.5403982485999999</v>
      </c>
      <c r="E5761" s="2" t="s">
        <v>11555</v>
      </c>
      <c r="F5761" t="s">
        <v>11556</v>
      </c>
      <c r="G5761" s="4">
        <v>703.75776699999994</v>
      </c>
      <c r="H5761" s="4">
        <v>81.429435438300004</v>
      </c>
      <c r="I5761" s="4">
        <v>8.6425475654101191</v>
      </c>
      <c r="J5761" s="4">
        <v>286.937207</v>
      </c>
      <c r="K5761" s="4">
        <v>416.82056</v>
      </c>
      <c r="L5761" s="4">
        <v>627.90705400000002</v>
      </c>
      <c r="M5761" s="4">
        <v>75.850714999999994</v>
      </c>
      <c r="N5761" s="4">
        <v>69.945296999999997</v>
      </c>
      <c r="O5761" s="4">
        <v>429.764815</v>
      </c>
      <c r="P5761" s="4">
        <v>204.04765699999999</v>
      </c>
      <c r="Q5761" s="5"/>
      <c r="R5761" s="3">
        <f t="shared" si="713"/>
        <v>2.9172462731840283</v>
      </c>
      <c r="S5761" s="3">
        <f t="shared" si="714"/>
        <v>2.5931603311730979E-2</v>
      </c>
      <c r="T5761" s="6">
        <f t="shared" si="715"/>
        <v>0.55840315426318388</v>
      </c>
      <c r="U5761" s="3">
        <f t="shared" si="712"/>
        <v>0.63754161447581514</v>
      </c>
      <c r="V5761" s="6">
        <f t="shared" si="716"/>
        <v>0.56037456875308034</v>
      </c>
      <c r="W5761" s="3">
        <f t="shared" si="717"/>
        <v>55.938886150813218</v>
      </c>
      <c r="X5761" s="4">
        <f t="shared" si="718"/>
        <v>3540</v>
      </c>
      <c r="Y5761">
        <f t="shared" si="719"/>
        <v>0</v>
      </c>
    </row>
    <row r="5762" spans="1:25" x14ac:dyDescent="0.25">
      <c r="A5762" s="2" t="s">
        <v>11581</v>
      </c>
      <c r="B5762" t="s">
        <v>11582</v>
      </c>
      <c r="C5762">
        <v>43.211683064100001</v>
      </c>
      <c r="D5762">
        <v>-4.3043499052199996</v>
      </c>
      <c r="E5762" s="2" t="s">
        <v>11555</v>
      </c>
      <c r="F5762" t="s">
        <v>11556</v>
      </c>
      <c r="G5762" s="4">
        <v>1071.001681</v>
      </c>
      <c r="H5762" s="4">
        <v>86.447566675700003</v>
      </c>
      <c r="I5762" s="4">
        <v>12.389032128778901</v>
      </c>
      <c r="J5762" s="4">
        <v>503.64201700000001</v>
      </c>
      <c r="K5762" s="4">
        <v>567.35966399999995</v>
      </c>
      <c r="L5762" s="4">
        <v>1053.8905950000001</v>
      </c>
      <c r="M5762" s="4">
        <v>17.111087000000001</v>
      </c>
      <c r="N5762" s="4">
        <v>104</v>
      </c>
      <c r="O5762" s="4">
        <v>639.111087</v>
      </c>
      <c r="P5762" s="4">
        <v>327.89059500000002</v>
      </c>
      <c r="Q5762" s="5"/>
      <c r="R5762" s="3">
        <f t="shared" si="713"/>
        <v>3.152794182692308</v>
      </c>
      <c r="S5762" s="3">
        <f t="shared" si="714"/>
        <v>2.8025404924033489E-2</v>
      </c>
      <c r="T5762" s="6">
        <f t="shared" si="715"/>
        <v>0.58772794480039425</v>
      </c>
      <c r="U5762" s="3">
        <f t="shared" ref="U5762:U5825" si="720">+(N5762+P5762)/O5762</f>
        <v>0.67576764632155417</v>
      </c>
      <c r="V5762" s="6">
        <f t="shared" si="716"/>
        <v>0.62875800887136524</v>
      </c>
      <c r="W5762" s="3">
        <f t="shared" si="717"/>
        <v>60.824297683587972</v>
      </c>
      <c r="X5762" s="4">
        <f t="shared" si="718"/>
        <v>3083</v>
      </c>
      <c r="Y5762">
        <f t="shared" si="719"/>
        <v>0</v>
      </c>
    </row>
    <row r="5763" spans="1:25" x14ac:dyDescent="0.25">
      <c r="A5763" s="2" t="s">
        <v>11583</v>
      </c>
      <c r="B5763" t="s">
        <v>11584</v>
      </c>
      <c r="C5763">
        <v>43.144749065100001</v>
      </c>
      <c r="D5763">
        <v>-4.7472499987400001</v>
      </c>
      <c r="E5763" s="2" t="s">
        <v>11555</v>
      </c>
      <c r="F5763" t="s">
        <v>11556</v>
      </c>
      <c r="G5763" s="4">
        <v>1029.473894</v>
      </c>
      <c r="H5763" s="4">
        <v>162.10716279299999</v>
      </c>
      <c r="I5763" s="4">
        <v>6.3505762315670697</v>
      </c>
      <c r="J5763" s="4">
        <v>473.30634300000003</v>
      </c>
      <c r="K5763" s="4">
        <v>556.167551</v>
      </c>
      <c r="L5763" s="4">
        <v>1003</v>
      </c>
      <c r="M5763" s="4">
        <v>26.473894000000001</v>
      </c>
      <c r="N5763" s="4">
        <v>106</v>
      </c>
      <c r="O5763" s="4">
        <v>630.47389399999997</v>
      </c>
      <c r="P5763" s="4">
        <v>293</v>
      </c>
      <c r="Q5763" s="5"/>
      <c r="R5763" s="3">
        <f t="shared" ref="R5763:R5826" si="721">+IF(P5763=0,0,IF(N5763=0,"",+P5763/N5763))</f>
        <v>2.7641509433962264</v>
      </c>
      <c r="S5763" s="3">
        <f t="shared" ref="S5763:S5826" si="722">+IF(R5763="",1,R5763/MAX($R$2:$R$8117))</f>
        <v>2.45707283669486E-2</v>
      </c>
      <c r="T5763" s="6">
        <f t="shared" ref="T5763:T5826" si="723">+COUNTIF($S$2:$S$8117,"&lt;="&amp;S5763)/COUNT($S$2:$S$8117)</f>
        <v>0.5397979300147856</v>
      </c>
      <c r="U5763" s="3">
        <f t="shared" si="720"/>
        <v>0.63285729004347957</v>
      </c>
      <c r="V5763" s="6">
        <f t="shared" ref="V5763:V5826" si="724">+COUNTIF($U$2:$U$8117,"&lt;="&amp;U5763)/COUNT($U$2:$U$8117)</f>
        <v>0.55162641695416459</v>
      </c>
      <c r="W5763" s="3">
        <f t="shared" ref="W5763:W5826" si="725">100*AVERAGE(T5763,V5763)</f>
        <v>54.571217348447512</v>
      </c>
      <c r="X5763" s="4">
        <f t="shared" ref="X5763:X5826" si="726">_xlfn.RANK.EQ(W5763,$W$2:$W$8117)</f>
        <v>3663</v>
      </c>
      <c r="Y5763">
        <f t="shared" ref="Y5763:Y5826" si="727">+IF(W5763&gt;=90,1,0)</f>
        <v>0</v>
      </c>
    </row>
    <row r="5764" spans="1:25" x14ac:dyDescent="0.25">
      <c r="A5764" s="2" t="s">
        <v>11585</v>
      </c>
      <c r="B5764" t="s">
        <v>11586</v>
      </c>
      <c r="C5764">
        <v>43.412376360899998</v>
      </c>
      <c r="D5764">
        <v>-3.8725066368999999</v>
      </c>
      <c r="E5764" s="2" t="s">
        <v>11555</v>
      </c>
      <c r="F5764" t="s">
        <v>11556</v>
      </c>
      <c r="G5764" s="4">
        <v>31497.545674000001</v>
      </c>
      <c r="H5764" s="4">
        <v>37.132618735999998</v>
      </c>
      <c r="I5764" s="4">
        <v>848.244663349402</v>
      </c>
      <c r="J5764" s="4">
        <v>15908.836832999999</v>
      </c>
      <c r="K5764" s="4">
        <v>15588.708841</v>
      </c>
      <c r="L5764" s="4">
        <v>29850.647786000001</v>
      </c>
      <c r="M5764" s="4">
        <v>1646.897894</v>
      </c>
      <c r="N5764" s="4">
        <v>5393.3190420000001</v>
      </c>
      <c r="O5764" s="4">
        <v>21575.876516</v>
      </c>
      <c r="P5764" s="4">
        <v>4528.3501219999998</v>
      </c>
      <c r="Q5764" s="5"/>
      <c r="R5764" s="3">
        <f t="shared" si="721"/>
        <v>0.83962214857601958</v>
      </c>
      <c r="S5764" s="3">
        <f t="shared" si="722"/>
        <v>7.4634591836680014E-3</v>
      </c>
      <c r="T5764" s="6">
        <f t="shared" si="723"/>
        <v>0.10929029078363726</v>
      </c>
      <c r="U5764" s="3">
        <f t="shared" si="720"/>
        <v>0.459850108830684</v>
      </c>
      <c r="V5764" s="6">
        <f t="shared" si="724"/>
        <v>0.10177427304090685</v>
      </c>
      <c r="W5764" s="3">
        <f t="shared" si="725"/>
        <v>10.553228191227205</v>
      </c>
      <c r="X5764" s="4">
        <f t="shared" si="726"/>
        <v>7504</v>
      </c>
      <c r="Y5764">
        <f t="shared" si="727"/>
        <v>0</v>
      </c>
    </row>
    <row r="5765" spans="1:25" x14ac:dyDescent="0.25">
      <c r="A5765" s="2" t="s">
        <v>11587</v>
      </c>
      <c r="B5765" t="s">
        <v>11588</v>
      </c>
      <c r="C5765">
        <v>43.028058141000002</v>
      </c>
      <c r="D5765">
        <v>-3.9854177655999998</v>
      </c>
      <c r="E5765" s="2" t="s">
        <v>11555</v>
      </c>
      <c r="F5765" t="s">
        <v>11556</v>
      </c>
      <c r="G5765" s="4">
        <v>690.63228000000004</v>
      </c>
      <c r="H5765" s="4">
        <v>89.725514704199995</v>
      </c>
      <c r="I5765" s="4">
        <v>7.6971670909531396</v>
      </c>
      <c r="J5765" s="4">
        <v>313.61040400000002</v>
      </c>
      <c r="K5765" s="4">
        <v>377.02187600000002</v>
      </c>
      <c r="L5765" s="4">
        <v>651</v>
      </c>
      <c r="M5765" s="4">
        <v>39.632278999999997</v>
      </c>
      <c r="N5765" s="4">
        <v>77.610403000000005</v>
      </c>
      <c r="O5765" s="4">
        <v>414.02187600000002</v>
      </c>
      <c r="P5765" s="4">
        <v>199</v>
      </c>
      <c r="Q5765" s="5"/>
      <c r="R5765" s="3">
        <f t="shared" si="721"/>
        <v>2.5640892497362757</v>
      </c>
      <c r="S5765" s="3">
        <f t="shared" si="722"/>
        <v>2.2792366174647114E-2</v>
      </c>
      <c r="T5765" s="6">
        <f t="shared" si="723"/>
        <v>0.51626416954164611</v>
      </c>
      <c r="U5765" s="3">
        <f t="shared" si="720"/>
        <v>0.66810576695227575</v>
      </c>
      <c r="V5765" s="6">
        <f t="shared" si="724"/>
        <v>0.61631345490389355</v>
      </c>
      <c r="W5765" s="3">
        <f t="shared" si="725"/>
        <v>56.628881222276981</v>
      </c>
      <c r="X5765" s="4">
        <f t="shared" si="726"/>
        <v>3471</v>
      </c>
      <c r="Y5765">
        <f t="shared" si="727"/>
        <v>0</v>
      </c>
    </row>
    <row r="5766" spans="1:25" x14ac:dyDescent="0.25">
      <c r="A5766" s="2" t="s">
        <v>11589</v>
      </c>
      <c r="B5766" t="s">
        <v>11590</v>
      </c>
      <c r="C5766">
        <v>43.315389917200001</v>
      </c>
      <c r="D5766">
        <v>-4.0926936464599999</v>
      </c>
      <c r="E5766" s="2" t="s">
        <v>11555</v>
      </c>
      <c r="F5766" t="s">
        <v>11556</v>
      </c>
      <c r="G5766" s="4">
        <v>5533.6935430000003</v>
      </c>
      <c r="H5766" s="4">
        <v>19.0274255022</v>
      </c>
      <c r="I5766" s="4">
        <v>290.82723484373503</v>
      </c>
      <c r="J5766" s="4">
        <v>2702.5788400000001</v>
      </c>
      <c r="K5766" s="4">
        <v>2831.1147030000002</v>
      </c>
      <c r="L5766" s="4">
        <v>5279.168165</v>
      </c>
      <c r="M5766" s="4">
        <v>254.52538000000001</v>
      </c>
      <c r="N5766" s="4">
        <v>1151.1554880000001</v>
      </c>
      <c r="O5766" s="4">
        <v>3845.80611</v>
      </c>
      <c r="P5766" s="4">
        <v>536.73194699999999</v>
      </c>
      <c r="Q5766" s="5"/>
      <c r="R5766" s="3">
        <f t="shared" si="721"/>
        <v>0.4662549521720214</v>
      </c>
      <c r="S5766" s="3">
        <f t="shared" si="722"/>
        <v>4.1445724253710414E-3</v>
      </c>
      <c r="T5766" s="6">
        <f t="shared" si="723"/>
        <v>2.3287333661902415E-2</v>
      </c>
      <c r="U5766" s="3">
        <f t="shared" si="720"/>
        <v>0.43889041379675797</v>
      </c>
      <c r="V5766" s="6">
        <f t="shared" si="724"/>
        <v>6.7890586495810742E-2</v>
      </c>
      <c r="W5766" s="3">
        <f t="shared" si="725"/>
        <v>4.5588960078856582</v>
      </c>
      <c r="X5766" s="4">
        <f t="shared" si="726"/>
        <v>7926</v>
      </c>
      <c r="Y5766">
        <f t="shared" si="727"/>
        <v>0</v>
      </c>
    </row>
    <row r="5767" spans="1:25" x14ac:dyDescent="0.25">
      <c r="A5767" s="2" t="s">
        <v>11591</v>
      </c>
      <c r="B5767" t="s">
        <v>11592</v>
      </c>
      <c r="C5767">
        <v>43.318598272199999</v>
      </c>
      <c r="D5767">
        <v>-3.92798605663</v>
      </c>
      <c r="E5767" s="2" t="s">
        <v>11555</v>
      </c>
      <c r="F5767" t="s">
        <v>11556</v>
      </c>
      <c r="G5767" s="4">
        <v>2523.7871570000002</v>
      </c>
      <c r="H5767" s="4">
        <v>19.137274767200001</v>
      </c>
      <c r="I5767" s="4">
        <v>131.878085500742</v>
      </c>
      <c r="J5767" s="4">
        <v>1221.1956150000001</v>
      </c>
      <c r="K5767" s="4">
        <v>1302.5915419999999</v>
      </c>
      <c r="L5767" s="4">
        <v>2421.8905949999998</v>
      </c>
      <c r="M5767" s="4">
        <v>101.896563</v>
      </c>
      <c r="N5767" s="4">
        <v>394.58681899999999</v>
      </c>
      <c r="O5767" s="4">
        <v>1759.200339</v>
      </c>
      <c r="P5767" s="4">
        <v>370</v>
      </c>
      <c r="Q5767" s="5"/>
      <c r="R5767" s="3">
        <f t="shared" si="721"/>
        <v>0.93768971030935533</v>
      </c>
      <c r="S5767" s="3">
        <f t="shared" si="722"/>
        <v>8.3351885031957423E-3</v>
      </c>
      <c r="T5767" s="6">
        <f t="shared" si="723"/>
        <v>0.14194184327254805</v>
      </c>
      <c r="U5767" s="3">
        <f t="shared" si="720"/>
        <v>0.4346218006271087</v>
      </c>
      <c r="V5767" s="6">
        <f t="shared" si="724"/>
        <v>6.2222769837358305E-2</v>
      </c>
      <c r="W5767" s="3">
        <f t="shared" si="725"/>
        <v>10.208230655495317</v>
      </c>
      <c r="X5767" s="4">
        <f t="shared" si="726"/>
        <v>7539</v>
      </c>
      <c r="Y5767">
        <f t="shared" si="727"/>
        <v>0</v>
      </c>
    </row>
    <row r="5768" spans="1:25" x14ac:dyDescent="0.25">
      <c r="A5768" s="2" t="s">
        <v>11593</v>
      </c>
      <c r="B5768" t="s">
        <v>11594</v>
      </c>
      <c r="C5768">
        <v>43.351547159200003</v>
      </c>
      <c r="D5768">
        <v>-3.2299501096499998</v>
      </c>
      <c r="E5768" s="2" t="s">
        <v>11555</v>
      </c>
      <c r="F5768" t="s">
        <v>11556</v>
      </c>
      <c r="G5768" s="4">
        <v>32486.878410000001</v>
      </c>
      <c r="H5768" s="4">
        <v>96.046046279899997</v>
      </c>
      <c r="I5768" s="4">
        <v>338.24274576931401</v>
      </c>
      <c r="J5768" s="4">
        <v>16039.72565</v>
      </c>
      <c r="K5768" s="4">
        <v>16447.152760000001</v>
      </c>
      <c r="L5768" s="4">
        <v>29685.670414</v>
      </c>
      <c r="M5768" s="4">
        <v>2801.2080000000001</v>
      </c>
      <c r="N5768" s="4">
        <v>5790.1635379999998</v>
      </c>
      <c r="O5768" s="4">
        <v>22646.367343000002</v>
      </c>
      <c r="P5768" s="4">
        <v>4050.3475330000001</v>
      </c>
      <c r="Q5768" s="5"/>
      <c r="R5768" s="3">
        <f t="shared" si="721"/>
        <v>0.69952213031949084</v>
      </c>
      <c r="S5768" s="3">
        <f t="shared" si="722"/>
        <v>6.2181004593154935E-3</v>
      </c>
      <c r="T5768" s="6">
        <f t="shared" si="723"/>
        <v>6.7767373090192207E-2</v>
      </c>
      <c r="U5768" s="3">
        <f t="shared" si="720"/>
        <v>0.43452934070866361</v>
      </c>
      <c r="V5768" s="6">
        <f t="shared" si="724"/>
        <v>6.2099556431739776E-2</v>
      </c>
      <c r="W5768" s="3">
        <f t="shared" si="725"/>
        <v>6.4933464760965993</v>
      </c>
      <c r="X5768" s="4">
        <f t="shared" si="726"/>
        <v>7800</v>
      </c>
      <c r="Y5768">
        <f t="shared" si="727"/>
        <v>0</v>
      </c>
    </row>
    <row r="5769" spans="1:25" x14ac:dyDescent="0.25">
      <c r="A5769" s="2" t="s">
        <v>11595</v>
      </c>
      <c r="B5769" t="s">
        <v>9205</v>
      </c>
      <c r="C5769">
        <v>43.223474349100002</v>
      </c>
      <c r="D5769">
        <v>-4.1308117308299996</v>
      </c>
      <c r="E5769" s="2" t="s">
        <v>11555</v>
      </c>
      <c r="F5769" t="s">
        <v>11556</v>
      </c>
      <c r="G5769" s="4">
        <v>602</v>
      </c>
      <c r="H5769" s="4">
        <v>44.073694800600002</v>
      </c>
      <c r="I5769" s="4">
        <v>13.6589410695789</v>
      </c>
      <c r="J5769" s="4">
        <v>296</v>
      </c>
      <c r="K5769" s="4">
        <v>306</v>
      </c>
      <c r="L5769" s="4">
        <v>598</v>
      </c>
      <c r="M5769" s="4">
        <v>4</v>
      </c>
      <c r="N5769" s="4">
        <v>58</v>
      </c>
      <c r="O5769" s="4">
        <v>339</v>
      </c>
      <c r="P5769" s="4">
        <v>205</v>
      </c>
      <c r="Q5769" s="5"/>
      <c r="R5769" s="3">
        <f t="shared" si="721"/>
        <v>3.5344827586206895</v>
      </c>
      <c r="S5769" s="3">
        <f t="shared" si="722"/>
        <v>3.141826099881094E-2</v>
      </c>
      <c r="T5769" s="6">
        <f t="shared" si="723"/>
        <v>0.62370625924100542</v>
      </c>
      <c r="U5769" s="3">
        <f t="shared" si="720"/>
        <v>0.77581120943952797</v>
      </c>
      <c r="V5769" s="6">
        <f t="shared" si="724"/>
        <v>0.75308033514046324</v>
      </c>
      <c r="W5769" s="3">
        <f t="shared" si="725"/>
        <v>68.839329719073433</v>
      </c>
      <c r="X5769" s="4">
        <f t="shared" si="726"/>
        <v>2433</v>
      </c>
      <c r="Y5769">
        <f t="shared" si="727"/>
        <v>0</v>
      </c>
    </row>
    <row r="5770" spans="1:25" x14ac:dyDescent="0.25">
      <c r="A5770" s="2" t="s">
        <v>11596</v>
      </c>
      <c r="B5770" t="s">
        <v>11597</v>
      </c>
      <c r="C5770">
        <v>43.205949498199999</v>
      </c>
      <c r="D5770">
        <v>-4.6217093450500002</v>
      </c>
      <c r="E5770" s="2" t="s">
        <v>11555</v>
      </c>
      <c r="F5770" t="s">
        <v>11556</v>
      </c>
      <c r="G5770" s="4">
        <v>1341.190288</v>
      </c>
      <c r="H5770" s="4">
        <v>104.55488275899999</v>
      </c>
      <c r="I5770" s="4">
        <v>12.827619854841799</v>
      </c>
      <c r="J5770" s="4">
        <v>611.69099000000006</v>
      </c>
      <c r="K5770" s="4">
        <v>729.49929799999995</v>
      </c>
      <c r="L5770" s="4">
        <v>1159.945297</v>
      </c>
      <c r="M5770" s="4">
        <v>181.244992</v>
      </c>
      <c r="N5770" s="4">
        <v>186.615126</v>
      </c>
      <c r="O5770" s="4">
        <v>885.57516299999997</v>
      </c>
      <c r="P5770" s="4">
        <v>269</v>
      </c>
      <c r="Q5770" s="5"/>
      <c r="R5770" s="3">
        <f t="shared" si="721"/>
        <v>1.4414694337263958</v>
      </c>
      <c r="S5770" s="3">
        <f t="shared" si="722"/>
        <v>1.2813321208079017E-2</v>
      </c>
      <c r="T5770" s="6">
        <f t="shared" si="723"/>
        <v>0.31074420896993593</v>
      </c>
      <c r="U5770" s="3">
        <f t="shared" si="720"/>
        <v>0.51448498674753373</v>
      </c>
      <c r="V5770" s="6">
        <f t="shared" si="724"/>
        <v>0.25320354854608179</v>
      </c>
      <c r="W5770" s="3">
        <f t="shared" si="725"/>
        <v>28.197387875800885</v>
      </c>
      <c r="X5770" s="4">
        <f t="shared" si="726"/>
        <v>5984</v>
      </c>
      <c r="Y5770">
        <f t="shared" si="727"/>
        <v>0</v>
      </c>
    </row>
    <row r="5771" spans="1:25" x14ac:dyDescent="0.25">
      <c r="A5771" s="2" t="s">
        <v>11598</v>
      </c>
      <c r="B5771" t="s">
        <v>11599</v>
      </c>
      <c r="C5771">
        <v>43.388719422400001</v>
      </c>
      <c r="D5771">
        <v>-3.4414106587900002</v>
      </c>
      <c r="E5771" s="2" t="s">
        <v>11555</v>
      </c>
      <c r="F5771" t="s">
        <v>11556</v>
      </c>
      <c r="G5771" s="4">
        <v>8109.294406</v>
      </c>
      <c r="H5771" s="4">
        <v>5.9236049529699999</v>
      </c>
      <c r="I5771" s="4">
        <v>1368.9796124797499</v>
      </c>
      <c r="J5771" s="4">
        <v>4050.5240079999999</v>
      </c>
      <c r="K5771" s="4">
        <v>4058.7703980000001</v>
      </c>
      <c r="L5771" s="4">
        <v>7558.077765</v>
      </c>
      <c r="M5771" s="4">
        <v>551.21664799999996</v>
      </c>
      <c r="N5771" s="4">
        <v>1468.250534</v>
      </c>
      <c r="O5771" s="4">
        <v>5427.9429499999997</v>
      </c>
      <c r="P5771" s="4">
        <v>1213.100929</v>
      </c>
      <c r="Q5771" s="5"/>
      <c r="R5771" s="3">
        <f t="shared" si="721"/>
        <v>0.82622202472156558</v>
      </c>
      <c r="S5771" s="3">
        <f t="shared" si="722"/>
        <v>7.344344558579287E-3</v>
      </c>
      <c r="T5771" s="6">
        <f t="shared" si="723"/>
        <v>0.10374568753080335</v>
      </c>
      <c r="U5771" s="3">
        <f t="shared" si="720"/>
        <v>0.49399035467017943</v>
      </c>
      <c r="V5771" s="6">
        <f t="shared" si="724"/>
        <v>0.18913257762444555</v>
      </c>
      <c r="W5771" s="3">
        <f t="shared" si="725"/>
        <v>14.643913257762446</v>
      </c>
      <c r="X5771" s="4">
        <f t="shared" si="726"/>
        <v>7186</v>
      </c>
      <c r="Y5771">
        <f t="shared" si="727"/>
        <v>0</v>
      </c>
    </row>
    <row r="5772" spans="1:25" x14ac:dyDescent="0.25">
      <c r="A5772" s="2" t="s">
        <v>11600</v>
      </c>
      <c r="B5772" t="s">
        <v>11601</v>
      </c>
      <c r="C5772">
        <v>43.365982031900003</v>
      </c>
      <c r="D5772">
        <v>-4.2937042933400003</v>
      </c>
      <c r="E5772" s="2" t="s">
        <v>11555</v>
      </c>
      <c r="F5772" t="s">
        <v>11556</v>
      </c>
      <c r="G5772" s="4">
        <v>2434.6555039999998</v>
      </c>
      <c r="H5772" s="4">
        <v>18.720081866800001</v>
      </c>
      <c r="I5772" s="4">
        <v>130.05581531765901</v>
      </c>
      <c r="J5772" s="4">
        <v>1268.0238730000001</v>
      </c>
      <c r="K5772" s="4">
        <v>1166.631631</v>
      </c>
      <c r="L5772" s="4">
        <v>2325.3198699999998</v>
      </c>
      <c r="M5772" s="4">
        <v>109.33564</v>
      </c>
      <c r="N5772" s="4">
        <v>252.89521400000001</v>
      </c>
      <c r="O5772" s="4">
        <v>1565.717228</v>
      </c>
      <c r="P5772" s="4">
        <v>616.04306799999995</v>
      </c>
      <c r="Q5772" s="5"/>
      <c r="R5772" s="3">
        <f t="shared" si="721"/>
        <v>2.435961749754584</v>
      </c>
      <c r="S5772" s="3">
        <f t="shared" si="722"/>
        <v>2.165343199093055E-2</v>
      </c>
      <c r="T5772" s="6">
        <f t="shared" si="723"/>
        <v>0.49839822572695908</v>
      </c>
      <c r="U5772" s="3">
        <f t="shared" si="720"/>
        <v>0.55497778683188892</v>
      </c>
      <c r="V5772" s="6">
        <f t="shared" si="724"/>
        <v>0.37530803351404635</v>
      </c>
      <c r="W5772" s="3">
        <f t="shared" si="725"/>
        <v>43.685312962050268</v>
      </c>
      <c r="X5772" s="4">
        <f t="shared" si="726"/>
        <v>4616</v>
      </c>
      <c r="Y5772">
        <f t="shared" si="727"/>
        <v>0</v>
      </c>
    </row>
    <row r="5773" spans="1:25" x14ac:dyDescent="0.25">
      <c r="A5773" s="2" t="s">
        <v>11602</v>
      </c>
      <c r="B5773" t="s">
        <v>11603</v>
      </c>
      <c r="C5773">
        <v>43.261584736000003</v>
      </c>
      <c r="D5773">
        <v>-4.0909386779399997</v>
      </c>
      <c r="E5773" s="2" t="s">
        <v>11555</v>
      </c>
      <c r="F5773" t="s">
        <v>11556</v>
      </c>
      <c r="G5773" s="4">
        <v>11520.841836</v>
      </c>
      <c r="H5773" s="4">
        <v>45.377137427000001</v>
      </c>
      <c r="I5773" s="4">
        <v>253.89089081553499</v>
      </c>
      <c r="J5773" s="4">
        <v>5819.951924</v>
      </c>
      <c r="K5773" s="4">
        <v>5700.8899119999996</v>
      </c>
      <c r="L5773" s="4">
        <v>10821.905946999999</v>
      </c>
      <c r="M5773" s="4">
        <v>698.93589699999995</v>
      </c>
      <c r="N5773" s="4">
        <v>1839.4414859999999</v>
      </c>
      <c r="O5773" s="4">
        <v>7544.0290750000004</v>
      </c>
      <c r="P5773" s="4">
        <v>2137.3712829999999</v>
      </c>
      <c r="Q5773" s="5"/>
      <c r="R5773" s="3">
        <f t="shared" si="721"/>
        <v>1.1619675315945333</v>
      </c>
      <c r="S5773" s="3">
        <f t="shared" si="722"/>
        <v>1.0328809524035639E-2</v>
      </c>
      <c r="T5773" s="6">
        <f t="shared" si="723"/>
        <v>0.22289305076392313</v>
      </c>
      <c r="U5773" s="3">
        <f t="shared" si="720"/>
        <v>0.52714706285778734</v>
      </c>
      <c r="V5773" s="6">
        <f t="shared" si="724"/>
        <v>0.2928782651552489</v>
      </c>
      <c r="W5773" s="3">
        <f t="shared" si="725"/>
        <v>25.788565795958601</v>
      </c>
      <c r="X5773" s="4">
        <f t="shared" si="726"/>
        <v>6194</v>
      </c>
      <c r="Y5773">
        <f t="shared" si="727"/>
        <v>0</v>
      </c>
    </row>
    <row r="5774" spans="1:25" x14ac:dyDescent="0.25">
      <c r="A5774" s="2" t="s">
        <v>11604</v>
      </c>
      <c r="B5774" t="s">
        <v>11605</v>
      </c>
      <c r="C5774">
        <v>43.210452170499998</v>
      </c>
      <c r="D5774">
        <v>-3.9538216697499999</v>
      </c>
      <c r="E5774" s="2" t="s">
        <v>11555</v>
      </c>
      <c r="F5774" t="s">
        <v>11556</v>
      </c>
      <c r="G5774" s="4">
        <v>2157.997832</v>
      </c>
      <c r="H5774" s="4">
        <v>49.482741663699997</v>
      </c>
      <c r="I5774" s="4">
        <v>43.611120997830298</v>
      </c>
      <c r="J5774" s="4">
        <v>1061.7517359999999</v>
      </c>
      <c r="K5774" s="4">
        <v>1096.2460960000001</v>
      </c>
      <c r="L5774" s="4">
        <v>2084.124757</v>
      </c>
      <c r="M5774" s="4">
        <v>73.873075999999998</v>
      </c>
      <c r="N5774" s="4">
        <v>253.64830599999999</v>
      </c>
      <c r="O5774" s="4">
        <v>1429.7788499999999</v>
      </c>
      <c r="P5774" s="4">
        <v>474.57067699999999</v>
      </c>
      <c r="Q5774" s="5"/>
      <c r="R5774" s="3">
        <f t="shared" si="721"/>
        <v>1.8709790910253508</v>
      </c>
      <c r="S5774" s="3">
        <f t="shared" si="722"/>
        <v>1.6631262173165101E-2</v>
      </c>
      <c r="T5774" s="6">
        <f t="shared" si="723"/>
        <v>0.40303104977821586</v>
      </c>
      <c r="U5774" s="3">
        <f t="shared" si="720"/>
        <v>0.50932281100675114</v>
      </c>
      <c r="V5774" s="6">
        <f t="shared" si="724"/>
        <v>0.23595367175948742</v>
      </c>
      <c r="W5774" s="3">
        <f t="shared" si="725"/>
        <v>31.949236076885164</v>
      </c>
      <c r="X5774" s="4">
        <f t="shared" si="726"/>
        <v>5621</v>
      </c>
      <c r="Y5774">
        <f t="shared" si="727"/>
        <v>0</v>
      </c>
    </row>
    <row r="5775" spans="1:25" x14ac:dyDescent="0.25">
      <c r="A5775" s="2" t="s">
        <v>11606</v>
      </c>
      <c r="B5775" t="s">
        <v>11607</v>
      </c>
      <c r="C5775">
        <v>42.992162876899997</v>
      </c>
      <c r="D5775">
        <v>-4.1230689673900001</v>
      </c>
      <c r="E5775" s="2" t="s">
        <v>11555</v>
      </c>
      <c r="F5775" t="s">
        <v>11556</v>
      </c>
      <c r="G5775" s="4">
        <v>3804.5787949999999</v>
      </c>
      <c r="H5775" s="4">
        <v>91.058089428499997</v>
      </c>
      <c r="I5775" s="4">
        <v>41.7818869238126</v>
      </c>
      <c r="J5775" s="4">
        <v>1848.330138</v>
      </c>
      <c r="K5775" s="4">
        <v>1956.2486570000001</v>
      </c>
      <c r="L5775" s="4">
        <v>3711.8358920000001</v>
      </c>
      <c r="M5775" s="4">
        <v>92.742903999999996</v>
      </c>
      <c r="N5775" s="4">
        <v>478.54719699999998</v>
      </c>
      <c r="O5775" s="4">
        <v>2543.1410040000001</v>
      </c>
      <c r="P5775" s="4">
        <v>782.89059499999996</v>
      </c>
      <c r="Q5775" s="5"/>
      <c r="R5775" s="3">
        <f t="shared" si="721"/>
        <v>1.6359736299949532</v>
      </c>
      <c r="S5775" s="3">
        <f t="shared" si="722"/>
        <v>1.4542282422792725E-2</v>
      </c>
      <c r="T5775" s="6">
        <f t="shared" si="723"/>
        <v>0.35423854115327746</v>
      </c>
      <c r="U5775" s="3">
        <f t="shared" si="720"/>
        <v>0.49601567117825446</v>
      </c>
      <c r="V5775" s="6">
        <f t="shared" si="724"/>
        <v>0.19566288812222771</v>
      </c>
      <c r="W5775" s="3">
        <f t="shared" si="725"/>
        <v>27.495071463775254</v>
      </c>
      <c r="X5775" s="4">
        <f t="shared" si="726"/>
        <v>6045</v>
      </c>
      <c r="Y5775">
        <f t="shared" si="727"/>
        <v>0</v>
      </c>
    </row>
    <row r="5776" spans="1:25" x14ac:dyDescent="0.25">
      <c r="A5776" s="2" t="s">
        <v>11608</v>
      </c>
      <c r="B5776" t="s">
        <v>11609</v>
      </c>
      <c r="C5776">
        <v>43.364186960600001</v>
      </c>
      <c r="D5776">
        <v>-3.66832592466</v>
      </c>
      <c r="E5776" s="2" t="s">
        <v>11555</v>
      </c>
      <c r="F5776" t="s">
        <v>11556</v>
      </c>
      <c r="G5776" s="4">
        <v>4636.3870930000003</v>
      </c>
      <c r="H5776" s="4">
        <v>43.188435328899999</v>
      </c>
      <c r="I5776" s="4">
        <v>107.35251376188501</v>
      </c>
      <c r="J5776" s="4">
        <v>2250.3086870000002</v>
      </c>
      <c r="K5776" s="4">
        <v>2386.0784060000001</v>
      </c>
      <c r="L5776" s="4">
        <v>4344.7811890000003</v>
      </c>
      <c r="M5776" s="4">
        <v>291.60590999999999</v>
      </c>
      <c r="N5776" s="4">
        <v>791.73161800000003</v>
      </c>
      <c r="O5776" s="4">
        <v>3221.6515899999999</v>
      </c>
      <c r="P5776" s="4">
        <v>623.00389099999995</v>
      </c>
      <c r="Q5776" s="5"/>
      <c r="R5776" s="3">
        <f t="shared" si="721"/>
        <v>0.78688772411764407</v>
      </c>
      <c r="S5776" s="3">
        <f t="shared" si="722"/>
        <v>6.9946992478006429E-3</v>
      </c>
      <c r="T5776" s="6">
        <f t="shared" si="723"/>
        <v>9.3395761458846718E-2</v>
      </c>
      <c r="U5776" s="3">
        <f t="shared" si="720"/>
        <v>0.4391336150039738</v>
      </c>
      <c r="V5776" s="6">
        <f t="shared" si="724"/>
        <v>6.8383440118284872E-2</v>
      </c>
      <c r="W5776" s="3">
        <f t="shared" si="725"/>
        <v>8.0889600788565801</v>
      </c>
      <c r="X5776" s="4">
        <f t="shared" si="726"/>
        <v>7695</v>
      </c>
      <c r="Y5776">
        <f t="shared" si="727"/>
        <v>0</v>
      </c>
    </row>
    <row r="5777" spans="1:25" x14ac:dyDescent="0.25">
      <c r="A5777" s="2" t="s">
        <v>11610</v>
      </c>
      <c r="B5777" t="s">
        <v>11611</v>
      </c>
      <c r="C5777">
        <v>43.436742047400003</v>
      </c>
      <c r="D5777">
        <v>-3.5195002537</v>
      </c>
      <c r="E5777" s="2" t="s">
        <v>11555</v>
      </c>
      <c r="F5777" t="s">
        <v>11556</v>
      </c>
      <c r="G5777" s="4">
        <v>762.10350000000005</v>
      </c>
      <c r="H5777" s="4">
        <v>18.826354474599999</v>
      </c>
      <c r="I5777" s="4">
        <v>40.480672985745002</v>
      </c>
      <c r="J5777" s="4">
        <v>364.15450900000002</v>
      </c>
      <c r="K5777" s="4">
        <v>397.94899099999998</v>
      </c>
      <c r="L5777" s="4">
        <v>742.53462400000001</v>
      </c>
      <c r="M5777" s="4">
        <v>19.568874999999998</v>
      </c>
      <c r="N5777" s="4">
        <v>92</v>
      </c>
      <c r="O5777" s="4">
        <v>480.24913500000002</v>
      </c>
      <c r="P5777" s="4">
        <v>189.854364</v>
      </c>
      <c r="Q5777" s="5"/>
      <c r="R5777" s="3">
        <f t="shared" si="721"/>
        <v>2.063634391304348</v>
      </c>
      <c r="S5777" s="3">
        <f t="shared" si="722"/>
        <v>1.8343788423917543E-2</v>
      </c>
      <c r="T5777" s="6">
        <f t="shared" si="723"/>
        <v>0.44135041892557908</v>
      </c>
      <c r="U5777" s="3">
        <f t="shared" si="720"/>
        <v>0.5868919763905458</v>
      </c>
      <c r="V5777" s="6">
        <f t="shared" si="724"/>
        <v>0.45613602759980287</v>
      </c>
      <c r="W5777" s="3">
        <f t="shared" si="725"/>
        <v>44.874322326269102</v>
      </c>
      <c r="X5777" s="4">
        <f t="shared" si="726"/>
        <v>4502</v>
      </c>
      <c r="Y5777">
        <f t="shared" si="727"/>
        <v>0</v>
      </c>
    </row>
    <row r="5778" spans="1:25" x14ac:dyDescent="0.25">
      <c r="A5778" s="2" t="s">
        <v>11612</v>
      </c>
      <c r="B5778" t="s">
        <v>11613</v>
      </c>
      <c r="C5778">
        <v>43.331562543799997</v>
      </c>
      <c r="D5778">
        <v>-3.3074287781199998</v>
      </c>
      <c r="E5778" s="2" t="s">
        <v>11555</v>
      </c>
      <c r="F5778" t="s">
        <v>11556</v>
      </c>
      <c r="G5778" s="4">
        <v>2405.542829</v>
      </c>
      <c r="H5778" s="4">
        <v>79.508960248199998</v>
      </c>
      <c r="I5778" s="4">
        <v>30.2549903997073</v>
      </c>
      <c r="J5778" s="4">
        <v>1143.4779900000001</v>
      </c>
      <c r="K5778" s="4">
        <v>1262.0648389999999</v>
      </c>
      <c r="L5778" s="4">
        <v>2310.8358920000001</v>
      </c>
      <c r="M5778" s="4">
        <v>94.706936999999996</v>
      </c>
      <c r="N5778" s="4">
        <v>338.59337799999997</v>
      </c>
      <c r="O5778" s="4">
        <v>1609.0588560000001</v>
      </c>
      <c r="P5778" s="4">
        <v>457.89059500000002</v>
      </c>
      <c r="Q5778" s="5"/>
      <c r="R5778" s="3">
        <f t="shared" si="721"/>
        <v>1.3523318078595148</v>
      </c>
      <c r="S5778" s="3">
        <f t="shared" si="722"/>
        <v>1.2020970704325838E-2</v>
      </c>
      <c r="T5778" s="6">
        <f t="shared" si="723"/>
        <v>0.28536224741251848</v>
      </c>
      <c r="U5778" s="3">
        <f t="shared" si="720"/>
        <v>0.49499990011552436</v>
      </c>
      <c r="V5778" s="6">
        <f t="shared" si="724"/>
        <v>0.19208969935929029</v>
      </c>
      <c r="W5778" s="3">
        <f t="shared" si="725"/>
        <v>23.872597338590438</v>
      </c>
      <c r="X5778" s="4">
        <f t="shared" si="726"/>
        <v>6375</v>
      </c>
      <c r="Y5778">
        <f t="shared" si="727"/>
        <v>0</v>
      </c>
    </row>
    <row r="5779" spans="1:25" x14ac:dyDescent="0.25">
      <c r="A5779" s="2" t="s">
        <v>11614</v>
      </c>
      <c r="B5779" t="s">
        <v>11615</v>
      </c>
      <c r="C5779">
        <v>43.404902629600002</v>
      </c>
      <c r="D5779">
        <v>-3.58596820108</v>
      </c>
      <c r="E5779" s="2" t="s">
        <v>11555</v>
      </c>
      <c r="F5779" t="s">
        <v>11556</v>
      </c>
      <c r="G5779" s="4">
        <v>1509.671916</v>
      </c>
      <c r="H5779" s="4">
        <v>21.876970020800002</v>
      </c>
      <c r="I5779" s="4">
        <v>69.007358723106805</v>
      </c>
      <c r="J5779" s="4">
        <v>726.42162800000006</v>
      </c>
      <c r="K5779" s="4">
        <v>783.25028799999995</v>
      </c>
      <c r="L5779" s="4">
        <v>1437.7264869999999</v>
      </c>
      <c r="M5779" s="4">
        <v>71.945431999999997</v>
      </c>
      <c r="N5779" s="4">
        <v>200.27971199999999</v>
      </c>
      <c r="O5779" s="4">
        <v>1031.4469099999999</v>
      </c>
      <c r="P5779" s="4">
        <v>277.94529699999998</v>
      </c>
      <c r="Q5779" s="5"/>
      <c r="R5779" s="3">
        <f t="shared" si="721"/>
        <v>1.3877855835942086</v>
      </c>
      <c r="S5779" s="3">
        <f t="shared" si="722"/>
        <v>1.2336121761919512E-2</v>
      </c>
      <c r="T5779" s="6">
        <f t="shared" si="723"/>
        <v>0.29706752094627897</v>
      </c>
      <c r="U5779" s="3">
        <f t="shared" si="720"/>
        <v>0.46364481231515836</v>
      </c>
      <c r="V5779" s="6">
        <f t="shared" si="724"/>
        <v>0.10941350418925579</v>
      </c>
      <c r="W5779" s="3">
        <f t="shared" si="725"/>
        <v>20.324051256776738</v>
      </c>
      <c r="X5779" s="4">
        <f t="shared" si="726"/>
        <v>6701</v>
      </c>
      <c r="Y5779">
        <f t="shared" si="727"/>
        <v>0</v>
      </c>
    </row>
    <row r="5780" spans="1:25" x14ac:dyDescent="0.25">
      <c r="A5780" s="2" t="s">
        <v>11616</v>
      </c>
      <c r="B5780" t="s">
        <v>11617</v>
      </c>
      <c r="C5780">
        <v>43.024240215299997</v>
      </c>
      <c r="D5780">
        <v>-4.2506827971799996</v>
      </c>
      <c r="E5780" s="2" t="s">
        <v>11555</v>
      </c>
      <c r="F5780" t="s">
        <v>11556</v>
      </c>
      <c r="G5780" s="4">
        <v>1752.2190390000001</v>
      </c>
      <c r="H5780" s="4">
        <v>222.652347018</v>
      </c>
      <c r="I5780" s="4">
        <v>7.8697532968666399</v>
      </c>
      <c r="J5780" s="4">
        <v>803.61035600000002</v>
      </c>
      <c r="K5780" s="4">
        <v>948.60868300000004</v>
      </c>
      <c r="L5780" s="4">
        <v>1733.726486</v>
      </c>
      <c r="M5780" s="4">
        <v>18.492554999999999</v>
      </c>
      <c r="N5780" s="4">
        <v>146.15536700000001</v>
      </c>
      <c r="O5780" s="4">
        <v>1148.17308</v>
      </c>
      <c r="P5780" s="4">
        <v>457.89059400000002</v>
      </c>
      <c r="Q5780" s="5"/>
      <c r="R5780" s="3">
        <f t="shared" si="721"/>
        <v>3.1329030428283895</v>
      </c>
      <c r="S5780" s="3">
        <f t="shared" si="722"/>
        <v>2.7848591209980369E-2</v>
      </c>
      <c r="T5780" s="6">
        <f t="shared" si="723"/>
        <v>0.58612617052735339</v>
      </c>
      <c r="U5780" s="3">
        <f t="shared" si="720"/>
        <v>0.52609312265011476</v>
      </c>
      <c r="V5780" s="6">
        <f t="shared" si="724"/>
        <v>0.28955150320354855</v>
      </c>
      <c r="W5780" s="3">
        <f t="shared" si="725"/>
        <v>43.783883686545103</v>
      </c>
      <c r="X5780" s="4">
        <f t="shared" si="726"/>
        <v>4611</v>
      </c>
      <c r="Y5780">
        <f t="shared" si="727"/>
        <v>0</v>
      </c>
    </row>
    <row r="5781" spans="1:25" x14ac:dyDescent="0.25">
      <c r="A5781" s="2" t="s">
        <v>11618</v>
      </c>
      <c r="B5781" t="s">
        <v>11619</v>
      </c>
      <c r="C5781">
        <v>43.310786991900002</v>
      </c>
      <c r="D5781">
        <v>-4.4772724410300002</v>
      </c>
      <c r="E5781" s="2" t="s">
        <v>11555</v>
      </c>
      <c r="F5781" t="s">
        <v>11556</v>
      </c>
      <c r="G5781" s="4">
        <v>648.093661</v>
      </c>
      <c r="H5781" s="4">
        <v>40.341382924800001</v>
      </c>
      <c r="I5781" s="4">
        <v>16.065231655744299</v>
      </c>
      <c r="J5781" s="4">
        <v>283.94529699999998</v>
      </c>
      <c r="K5781" s="4">
        <v>364.14836400000002</v>
      </c>
      <c r="L5781" s="4">
        <v>637.89059399999996</v>
      </c>
      <c r="M5781" s="4">
        <v>10.203067000000001</v>
      </c>
      <c r="N5781" s="4">
        <v>37.945296999999997</v>
      </c>
      <c r="O5781" s="4">
        <v>405.20306699999998</v>
      </c>
      <c r="P5781" s="4">
        <v>204.94529700000001</v>
      </c>
      <c r="Q5781" s="5"/>
      <c r="R5781" s="3">
        <f t="shared" si="721"/>
        <v>5.4010724174856248</v>
      </c>
      <c r="S5781" s="3">
        <f t="shared" si="722"/>
        <v>4.8010505206782648E-2</v>
      </c>
      <c r="T5781" s="6">
        <f t="shared" si="723"/>
        <v>0.74864465253819612</v>
      </c>
      <c r="U5781" s="3">
        <f t="shared" si="720"/>
        <v>0.59942930787342741</v>
      </c>
      <c r="V5781" s="6">
        <f t="shared" si="724"/>
        <v>0.48459832429768357</v>
      </c>
      <c r="W5781" s="3">
        <f t="shared" si="725"/>
        <v>61.662148841793986</v>
      </c>
      <c r="X5781" s="4">
        <f t="shared" si="726"/>
        <v>2999</v>
      </c>
      <c r="Y5781">
        <f t="shared" si="727"/>
        <v>0</v>
      </c>
    </row>
    <row r="5782" spans="1:25" x14ac:dyDescent="0.25">
      <c r="A5782" s="2" t="s">
        <v>11620</v>
      </c>
      <c r="B5782" t="s">
        <v>11621</v>
      </c>
      <c r="C5782">
        <v>43.227797370099999</v>
      </c>
      <c r="D5782">
        <v>-4.4935283052399999</v>
      </c>
      <c r="E5782" s="2" t="s">
        <v>11555</v>
      </c>
      <c r="F5782" t="s">
        <v>11556</v>
      </c>
      <c r="G5782" s="4">
        <v>304.30141200000003</v>
      </c>
      <c r="H5782" s="4">
        <v>71.235069998200004</v>
      </c>
      <c r="I5782" s="4">
        <v>4.27179213844654</v>
      </c>
      <c r="J5782" s="4">
        <v>110</v>
      </c>
      <c r="K5782" s="4">
        <v>194.301412</v>
      </c>
      <c r="L5782" s="4">
        <v>302</v>
      </c>
      <c r="M5782" s="4">
        <v>2.301412</v>
      </c>
      <c r="N5782" s="4">
        <v>14</v>
      </c>
      <c r="O5782" s="4">
        <v>170.301412</v>
      </c>
      <c r="P5782" s="4">
        <v>120</v>
      </c>
      <c r="Q5782" s="5"/>
      <c r="R5782" s="3">
        <f t="shared" si="721"/>
        <v>8.5714285714285712</v>
      </c>
      <c r="S5782" s="3">
        <f t="shared" si="722"/>
        <v>7.6192019704433497E-2</v>
      </c>
      <c r="T5782" s="6">
        <f t="shared" si="723"/>
        <v>0.85004928536224744</v>
      </c>
      <c r="U5782" s="3">
        <f t="shared" si="720"/>
        <v>0.78684021715568631</v>
      </c>
      <c r="V5782" s="6">
        <f t="shared" si="724"/>
        <v>0.76392311483489406</v>
      </c>
      <c r="W5782" s="3">
        <f t="shared" si="725"/>
        <v>80.698620009857081</v>
      </c>
      <c r="X5782" s="4">
        <f t="shared" si="726"/>
        <v>1359</v>
      </c>
      <c r="Y5782">
        <f t="shared" si="727"/>
        <v>0</v>
      </c>
    </row>
    <row r="5783" spans="1:25" x14ac:dyDescent="0.25">
      <c r="A5783" s="2" t="s">
        <v>11622</v>
      </c>
      <c r="B5783" t="s">
        <v>11623</v>
      </c>
      <c r="C5783">
        <v>43.407375175200002</v>
      </c>
      <c r="D5783">
        <v>-3.4240099134599999</v>
      </c>
      <c r="E5783" s="2" t="s">
        <v>11555</v>
      </c>
      <c r="F5783" t="s">
        <v>11556</v>
      </c>
      <c r="G5783" s="4">
        <v>12088.43375</v>
      </c>
      <c r="H5783" s="4">
        <v>15.298213605100001</v>
      </c>
      <c r="I5783" s="4">
        <v>790.18596981611302</v>
      </c>
      <c r="J5783" s="4">
        <v>6263.4439030000003</v>
      </c>
      <c r="K5783" s="4">
        <v>5824.9898469999998</v>
      </c>
      <c r="L5783" s="4">
        <v>11484.714083999999</v>
      </c>
      <c r="M5783" s="4">
        <v>603.71966899999995</v>
      </c>
      <c r="N5783" s="4">
        <v>1436.223874</v>
      </c>
      <c r="O5783" s="4">
        <v>7927.1257320000004</v>
      </c>
      <c r="P5783" s="4">
        <v>2725.084147</v>
      </c>
      <c r="Q5783" s="5"/>
      <c r="R5783" s="3">
        <f t="shared" si="721"/>
        <v>1.8973951041563037</v>
      </c>
      <c r="S5783" s="3">
        <f t="shared" si="722"/>
        <v>1.6866075935680153E-2</v>
      </c>
      <c r="T5783" s="6">
        <f t="shared" si="723"/>
        <v>0.40882207984228686</v>
      </c>
      <c r="U5783" s="3">
        <f t="shared" si="720"/>
        <v>0.52494537890344639</v>
      </c>
      <c r="V5783" s="6">
        <f t="shared" si="724"/>
        <v>0.28659438146870381</v>
      </c>
      <c r="W5783" s="3">
        <f t="shared" si="725"/>
        <v>34.770823065549536</v>
      </c>
      <c r="X5783" s="4">
        <f t="shared" si="726"/>
        <v>5359</v>
      </c>
      <c r="Y5783">
        <f t="shared" si="727"/>
        <v>0</v>
      </c>
    </row>
    <row r="5784" spans="1:25" x14ac:dyDescent="0.25">
      <c r="A5784" s="2" t="s">
        <v>11624</v>
      </c>
      <c r="B5784" t="s">
        <v>11625</v>
      </c>
      <c r="C5784">
        <v>43.389585669500001</v>
      </c>
      <c r="D5784">
        <v>-3.3653754991899998</v>
      </c>
      <c r="E5784" s="2" t="s">
        <v>11555</v>
      </c>
      <c r="F5784" t="s">
        <v>11556</v>
      </c>
      <c r="G5784" s="4">
        <v>1283.7733800000001</v>
      </c>
      <c r="H5784" s="4">
        <v>26.4171768024</v>
      </c>
      <c r="I5784" s="4">
        <v>48.596161149338599</v>
      </c>
      <c r="J5784" s="4">
        <v>606.36825299999998</v>
      </c>
      <c r="K5784" s="4">
        <v>677.40512699999999</v>
      </c>
      <c r="L5784" s="4">
        <v>1236.890594</v>
      </c>
      <c r="M5784" s="4">
        <v>46.882787</v>
      </c>
      <c r="N5784" s="4">
        <v>203.743831</v>
      </c>
      <c r="O5784" s="4">
        <v>815.08425299999999</v>
      </c>
      <c r="P5784" s="4">
        <v>264.94529699999998</v>
      </c>
      <c r="Q5784" s="5"/>
      <c r="R5784" s="3">
        <f t="shared" si="721"/>
        <v>1.300384388079951</v>
      </c>
      <c r="S5784" s="3">
        <f t="shared" si="722"/>
        <v>1.1559206507324621E-2</v>
      </c>
      <c r="T5784" s="6">
        <f t="shared" si="723"/>
        <v>0.26922129127649086</v>
      </c>
      <c r="U5784" s="3">
        <f t="shared" si="720"/>
        <v>0.5750192403729335</v>
      </c>
      <c r="V5784" s="6">
        <f t="shared" si="724"/>
        <v>0.42804337111877772</v>
      </c>
      <c r="W5784" s="3">
        <f t="shared" si="725"/>
        <v>34.863233119763429</v>
      </c>
      <c r="X5784" s="4">
        <f t="shared" si="726"/>
        <v>5353</v>
      </c>
      <c r="Y5784">
        <f t="shared" si="727"/>
        <v>0</v>
      </c>
    </row>
    <row r="5785" spans="1:25" x14ac:dyDescent="0.25">
      <c r="A5785" s="2" t="s">
        <v>11626</v>
      </c>
      <c r="B5785" t="s">
        <v>11627</v>
      </c>
      <c r="C5785">
        <v>43.336270207799998</v>
      </c>
      <c r="D5785">
        <v>-3.76304482827</v>
      </c>
      <c r="E5785" s="2" t="s">
        <v>11555</v>
      </c>
      <c r="F5785" t="s">
        <v>11556</v>
      </c>
      <c r="G5785" s="4">
        <v>2443.9367360000001</v>
      </c>
      <c r="H5785" s="4">
        <v>36.850036431500001</v>
      </c>
      <c r="I5785" s="4">
        <v>66.321148570449793</v>
      </c>
      <c r="J5785" s="4">
        <v>1212.9819809999999</v>
      </c>
      <c r="K5785" s="4">
        <v>1230.954755</v>
      </c>
      <c r="L5785" s="4">
        <v>2356.0423000000001</v>
      </c>
      <c r="M5785" s="4">
        <v>87.894441</v>
      </c>
      <c r="N5785" s="4">
        <v>291.21525200000002</v>
      </c>
      <c r="O5785" s="4">
        <v>1648.416528</v>
      </c>
      <c r="P5785" s="4">
        <v>504.30496099999999</v>
      </c>
      <c r="Q5785" s="5"/>
      <c r="R5785" s="3">
        <f t="shared" si="721"/>
        <v>1.7317257854337931</v>
      </c>
      <c r="S5785" s="3">
        <f t="shared" si="722"/>
        <v>1.5393429936085499E-2</v>
      </c>
      <c r="T5785" s="6">
        <f t="shared" si="723"/>
        <v>0.37715623459832431</v>
      </c>
      <c r="U5785" s="3">
        <f t="shared" si="720"/>
        <v>0.48259660073003102</v>
      </c>
      <c r="V5785" s="6">
        <f t="shared" si="724"/>
        <v>0.15438639724001971</v>
      </c>
      <c r="W5785" s="3">
        <f t="shared" si="725"/>
        <v>26.577131591917201</v>
      </c>
      <c r="X5785" s="4">
        <f t="shared" si="726"/>
        <v>6124</v>
      </c>
      <c r="Y5785">
        <f t="shared" si="727"/>
        <v>0</v>
      </c>
    </row>
    <row r="5786" spans="1:25" x14ac:dyDescent="0.25">
      <c r="A5786" s="2" t="s">
        <v>11628</v>
      </c>
      <c r="B5786" t="s">
        <v>11629</v>
      </c>
      <c r="C5786">
        <v>43.374375371900001</v>
      </c>
      <c r="D5786">
        <v>-3.4146654294299998</v>
      </c>
      <c r="E5786" s="2" t="s">
        <v>11555</v>
      </c>
      <c r="F5786" t="s">
        <v>11556</v>
      </c>
      <c r="G5786" s="4">
        <v>1860.8068149999999</v>
      </c>
      <c r="H5786" s="4">
        <v>9.9709362313399996</v>
      </c>
      <c r="I5786" s="4">
        <v>186.623078999466</v>
      </c>
      <c r="J5786" s="4">
        <v>905.36768199999995</v>
      </c>
      <c r="K5786" s="4">
        <v>955.43913299999997</v>
      </c>
      <c r="L5786" s="4">
        <v>1795.7811879999999</v>
      </c>
      <c r="M5786" s="4">
        <v>65.025630000000007</v>
      </c>
      <c r="N5786" s="4">
        <v>331.41515299999998</v>
      </c>
      <c r="O5786" s="4">
        <v>1229.5010709999999</v>
      </c>
      <c r="P5786" s="4">
        <v>299.89059400000002</v>
      </c>
      <c r="Q5786" s="5"/>
      <c r="R5786" s="3">
        <f t="shared" si="721"/>
        <v>0.90487894498897592</v>
      </c>
      <c r="S5786" s="3">
        <f t="shared" si="722"/>
        <v>8.0435313474514891E-3</v>
      </c>
      <c r="T5786" s="6">
        <f t="shared" si="723"/>
        <v>0.12999014292755051</v>
      </c>
      <c r="U5786" s="3">
        <f t="shared" si="720"/>
        <v>0.51346498339081159</v>
      </c>
      <c r="V5786" s="6">
        <f t="shared" si="724"/>
        <v>0.25036964021685559</v>
      </c>
      <c r="W5786" s="3">
        <f t="shared" si="725"/>
        <v>19.017989157220306</v>
      </c>
      <c r="X5786" s="4">
        <f t="shared" si="726"/>
        <v>6817</v>
      </c>
      <c r="Y5786">
        <f t="shared" si="727"/>
        <v>0</v>
      </c>
    </row>
    <row r="5787" spans="1:25" x14ac:dyDescent="0.25">
      <c r="A5787" s="2" t="s">
        <v>11630</v>
      </c>
      <c r="B5787" t="s">
        <v>11631</v>
      </c>
      <c r="C5787">
        <v>43.1069267377</v>
      </c>
      <c r="D5787">
        <v>-3.9011852174000001</v>
      </c>
      <c r="E5787" s="2" t="s">
        <v>11555</v>
      </c>
      <c r="F5787" t="s">
        <v>11556</v>
      </c>
      <c r="G5787" s="4">
        <v>693.96121700000003</v>
      </c>
      <c r="H5787" s="4">
        <v>90.538833973400003</v>
      </c>
      <c r="I5787" s="4">
        <v>7.6647907814218499</v>
      </c>
      <c r="J5787" s="4">
        <v>308.03144700000001</v>
      </c>
      <c r="K5787" s="4">
        <v>385.92977000000002</v>
      </c>
      <c r="L5787" s="4">
        <v>690.28886499999999</v>
      </c>
      <c r="M5787" s="4">
        <v>3.6723539999999999</v>
      </c>
      <c r="N5787" s="4">
        <v>38</v>
      </c>
      <c r="O5787" s="4">
        <v>432.14085299999999</v>
      </c>
      <c r="P5787" s="4">
        <v>223.82036600000001</v>
      </c>
      <c r="Q5787" s="5"/>
      <c r="R5787" s="3">
        <f t="shared" si="721"/>
        <v>5.8900096315789474</v>
      </c>
      <c r="S5787" s="3">
        <f t="shared" si="722"/>
        <v>5.2356701822666059E-2</v>
      </c>
      <c r="T5787" s="6">
        <f t="shared" si="723"/>
        <v>0.77094627895515033</v>
      </c>
      <c r="U5787" s="3">
        <f t="shared" si="720"/>
        <v>0.60586811957813214</v>
      </c>
      <c r="V5787" s="6">
        <f t="shared" si="724"/>
        <v>0.49839822572695908</v>
      </c>
      <c r="W5787" s="3">
        <f t="shared" si="725"/>
        <v>63.46722523410547</v>
      </c>
      <c r="X5787" s="4">
        <f t="shared" si="726"/>
        <v>2849</v>
      </c>
      <c r="Y5787">
        <f t="shared" si="727"/>
        <v>0</v>
      </c>
    </row>
    <row r="5788" spans="1:25" x14ac:dyDescent="0.25">
      <c r="A5788" s="2" t="s">
        <v>11632</v>
      </c>
      <c r="B5788" t="s">
        <v>11633</v>
      </c>
      <c r="C5788">
        <v>43.417577929799997</v>
      </c>
      <c r="D5788">
        <v>-3.7577105804499999</v>
      </c>
      <c r="E5788" s="2" t="s">
        <v>11555</v>
      </c>
      <c r="F5788" t="s">
        <v>11556</v>
      </c>
      <c r="G5788" s="4">
        <v>5263.7622019999999</v>
      </c>
      <c r="H5788" s="4">
        <v>29.304210807099999</v>
      </c>
      <c r="I5788" s="4">
        <v>179.62477268709301</v>
      </c>
      <c r="J5788" s="4">
        <v>2611.3466579999999</v>
      </c>
      <c r="K5788" s="4">
        <v>2652.415544</v>
      </c>
      <c r="L5788" s="4">
        <v>5109.6170819999998</v>
      </c>
      <c r="M5788" s="4">
        <v>154.14512400000001</v>
      </c>
      <c r="N5788" s="4">
        <v>716.21569699999998</v>
      </c>
      <c r="O5788" s="4">
        <v>3527.1868450000002</v>
      </c>
      <c r="P5788" s="4">
        <v>1020.359664</v>
      </c>
      <c r="Q5788" s="5"/>
      <c r="R5788" s="3">
        <f t="shared" si="721"/>
        <v>1.4246541485672017</v>
      </c>
      <c r="S5788" s="3">
        <f t="shared" si="722"/>
        <v>1.2663848978624102E-2</v>
      </c>
      <c r="T5788" s="6">
        <f t="shared" si="723"/>
        <v>0.30704780680138</v>
      </c>
      <c r="U5788" s="3">
        <f t="shared" si="720"/>
        <v>0.49234005379150814</v>
      </c>
      <c r="V5788" s="6">
        <f t="shared" si="724"/>
        <v>0.18358797437161162</v>
      </c>
      <c r="W5788" s="3">
        <f t="shared" si="725"/>
        <v>24.531789058649579</v>
      </c>
      <c r="X5788" s="4">
        <f t="shared" si="726"/>
        <v>6314</v>
      </c>
      <c r="Y5788">
        <f t="shared" si="727"/>
        <v>0</v>
      </c>
    </row>
    <row r="5789" spans="1:25" x14ac:dyDescent="0.25">
      <c r="A5789" s="2" t="s">
        <v>11634</v>
      </c>
      <c r="B5789" t="s">
        <v>11635</v>
      </c>
      <c r="C5789">
        <v>43.289485121600002</v>
      </c>
      <c r="D5789">
        <v>-4.1752664306799998</v>
      </c>
      <c r="E5789" s="2" t="s">
        <v>11555</v>
      </c>
      <c r="F5789" t="s">
        <v>11556</v>
      </c>
      <c r="G5789" s="4">
        <v>2121.8374210000002</v>
      </c>
      <c r="H5789" s="4">
        <v>55.648909602700002</v>
      </c>
      <c r="I5789" s="4">
        <v>38.129002655194</v>
      </c>
      <c r="J5789" s="4">
        <v>1015.604147</v>
      </c>
      <c r="K5789" s="4">
        <v>1106.2332739999999</v>
      </c>
      <c r="L5789" s="4">
        <v>2102.6170820000002</v>
      </c>
      <c r="M5789" s="4">
        <v>19.220341000000001</v>
      </c>
      <c r="N5789" s="4">
        <v>284.835892</v>
      </c>
      <c r="O5789" s="4">
        <v>1417.110936</v>
      </c>
      <c r="P5789" s="4">
        <v>419.89059500000002</v>
      </c>
      <c r="Q5789" s="5"/>
      <c r="R5789" s="3">
        <f t="shared" si="721"/>
        <v>1.4741491742901558</v>
      </c>
      <c r="S5789" s="3">
        <f t="shared" si="722"/>
        <v>1.310381367572549E-2</v>
      </c>
      <c r="T5789" s="6">
        <f t="shared" si="723"/>
        <v>0.31936914736323313</v>
      </c>
      <c r="U5789" s="3">
        <f t="shared" si="720"/>
        <v>0.49729803722296589</v>
      </c>
      <c r="V5789" s="6">
        <f t="shared" si="724"/>
        <v>0.19898965007392805</v>
      </c>
      <c r="W5789" s="3">
        <f t="shared" si="725"/>
        <v>25.91793987185806</v>
      </c>
      <c r="X5789" s="4">
        <f t="shared" si="726"/>
        <v>6178</v>
      </c>
      <c r="Y5789">
        <f t="shared" si="727"/>
        <v>0</v>
      </c>
    </row>
    <row r="5790" spans="1:25" x14ac:dyDescent="0.25">
      <c r="A5790" s="2" t="s">
        <v>11636</v>
      </c>
      <c r="B5790" t="s">
        <v>11637</v>
      </c>
      <c r="C5790">
        <v>43.379930199900002</v>
      </c>
      <c r="D5790">
        <v>-3.7593615706399999</v>
      </c>
      <c r="E5790" s="2" t="s">
        <v>11555</v>
      </c>
      <c r="F5790" t="s">
        <v>11556</v>
      </c>
      <c r="G5790" s="4">
        <v>7588.0552870000001</v>
      </c>
      <c r="H5790" s="4">
        <v>26.425375985900001</v>
      </c>
      <c r="I5790" s="4">
        <v>287.15032448540398</v>
      </c>
      <c r="J5790" s="4">
        <v>3811.1487050000001</v>
      </c>
      <c r="K5790" s="4">
        <v>3776.9065820000001</v>
      </c>
      <c r="L5790" s="4">
        <v>7172.398271</v>
      </c>
      <c r="M5790" s="4">
        <v>415.65701799999999</v>
      </c>
      <c r="N5790" s="4">
        <v>1225.7386429999999</v>
      </c>
      <c r="O5790" s="4">
        <v>5167.0794809999998</v>
      </c>
      <c r="P5790" s="4">
        <v>1195.237165</v>
      </c>
      <c r="Q5790" s="5"/>
      <c r="R5790" s="3">
        <f t="shared" si="721"/>
        <v>0.97511583878489183</v>
      </c>
      <c r="S5790" s="3">
        <f t="shared" si="722"/>
        <v>8.6678719403270946E-3</v>
      </c>
      <c r="T5790" s="6">
        <f t="shared" si="723"/>
        <v>0.15832922621981271</v>
      </c>
      <c r="U5790" s="3">
        <f t="shared" si="720"/>
        <v>0.46853852682201469</v>
      </c>
      <c r="V5790" s="6">
        <f t="shared" si="724"/>
        <v>0.12222769837358305</v>
      </c>
      <c r="W5790" s="3">
        <f t="shared" si="725"/>
        <v>14.027846229669787</v>
      </c>
      <c r="X5790" s="4">
        <f t="shared" si="726"/>
        <v>7236</v>
      </c>
      <c r="Y5790">
        <f t="shared" si="727"/>
        <v>0</v>
      </c>
    </row>
    <row r="5791" spans="1:25" x14ac:dyDescent="0.25">
      <c r="A5791" s="2" t="s">
        <v>11638</v>
      </c>
      <c r="B5791" t="s">
        <v>11639</v>
      </c>
      <c r="C5791">
        <v>43.444081422499998</v>
      </c>
      <c r="D5791">
        <v>-3.5852421997700001</v>
      </c>
      <c r="E5791" s="2" t="s">
        <v>11555</v>
      </c>
      <c r="F5791" t="s">
        <v>11556</v>
      </c>
      <c r="G5791" s="4">
        <v>1781.219362</v>
      </c>
      <c r="H5791" s="4">
        <v>16.3601974195</v>
      </c>
      <c r="I5791" s="4">
        <v>108.875175422818</v>
      </c>
      <c r="J5791" s="4">
        <v>869.94529699999998</v>
      </c>
      <c r="K5791" s="4">
        <v>911.27406499999995</v>
      </c>
      <c r="L5791" s="4">
        <v>1654.8358909999999</v>
      </c>
      <c r="M5791" s="4">
        <v>126.383471</v>
      </c>
      <c r="N5791" s="4">
        <v>314.27406500000001</v>
      </c>
      <c r="O5791" s="4">
        <v>1238</v>
      </c>
      <c r="P5791" s="4">
        <v>228.94529700000001</v>
      </c>
      <c r="Q5791" s="5"/>
      <c r="R5791" s="3">
        <f t="shared" si="721"/>
        <v>0.72848931075492984</v>
      </c>
      <c r="S5791" s="3">
        <f t="shared" si="722"/>
        <v>6.4755917239426924E-3</v>
      </c>
      <c r="T5791" s="6">
        <f t="shared" si="723"/>
        <v>7.516017742730409E-2</v>
      </c>
      <c r="U5791" s="3">
        <f t="shared" si="720"/>
        <v>0.4387878529886915</v>
      </c>
      <c r="V5791" s="6">
        <f t="shared" si="724"/>
        <v>6.7644159684573685E-2</v>
      </c>
      <c r="W5791" s="3">
        <f t="shared" si="725"/>
        <v>7.1402168555938896</v>
      </c>
      <c r="X5791" s="4">
        <f t="shared" si="726"/>
        <v>7762</v>
      </c>
      <c r="Y5791">
        <f t="shared" si="727"/>
        <v>0</v>
      </c>
    </row>
    <row r="5792" spans="1:25" x14ac:dyDescent="0.25">
      <c r="A5792" s="2" t="s">
        <v>11640</v>
      </c>
      <c r="B5792" t="s">
        <v>11641</v>
      </c>
      <c r="C5792">
        <v>43.424267798800003</v>
      </c>
      <c r="D5792">
        <v>-3.9960730732199998</v>
      </c>
      <c r="E5792" s="2" t="s">
        <v>11555</v>
      </c>
      <c r="F5792" t="s">
        <v>11556</v>
      </c>
      <c r="G5792" s="4">
        <v>4664.1201460000002</v>
      </c>
      <c r="H5792" s="4">
        <v>24.563861470799999</v>
      </c>
      <c r="I5792" s="4">
        <v>189.87731849670399</v>
      </c>
      <c r="J5792" s="4">
        <v>2292.2689559999999</v>
      </c>
      <c r="K5792" s="4">
        <v>2371.8511899999999</v>
      </c>
      <c r="L5792" s="4">
        <v>4470.8358909999997</v>
      </c>
      <c r="M5792" s="4">
        <v>193.284256</v>
      </c>
      <c r="N5792" s="4">
        <v>621.48680200000001</v>
      </c>
      <c r="O5792" s="4">
        <v>3260.688048</v>
      </c>
      <c r="P5792" s="4">
        <v>781.94529699999998</v>
      </c>
      <c r="Q5792" s="5"/>
      <c r="R5792" s="3">
        <f t="shared" si="721"/>
        <v>1.2581848793628927</v>
      </c>
      <c r="S5792" s="3">
        <f t="shared" si="722"/>
        <v>1.1184092164027744E-2</v>
      </c>
      <c r="T5792" s="6">
        <f t="shared" si="723"/>
        <v>0.25406604238541153</v>
      </c>
      <c r="U5792" s="3">
        <f t="shared" si="720"/>
        <v>0.43040980257550848</v>
      </c>
      <c r="V5792" s="6">
        <f t="shared" si="724"/>
        <v>5.6308526367668803E-2</v>
      </c>
      <c r="W5792" s="3">
        <f t="shared" si="725"/>
        <v>15.518728437654017</v>
      </c>
      <c r="X5792" s="4">
        <f t="shared" si="726"/>
        <v>7122</v>
      </c>
      <c r="Y5792">
        <f t="shared" si="727"/>
        <v>0</v>
      </c>
    </row>
    <row r="5793" spans="1:25" x14ac:dyDescent="0.25">
      <c r="A5793" s="2" t="s">
        <v>11642</v>
      </c>
      <c r="B5793" t="s">
        <v>11643</v>
      </c>
      <c r="C5793">
        <v>43.285611774300001</v>
      </c>
      <c r="D5793">
        <v>-3.7177149354700001</v>
      </c>
      <c r="E5793" s="2" t="s">
        <v>11555</v>
      </c>
      <c r="F5793" t="s">
        <v>11556</v>
      </c>
      <c r="G5793" s="4">
        <v>430.835892</v>
      </c>
      <c r="H5793" s="4">
        <v>34.109130952599997</v>
      </c>
      <c r="I5793" s="4">
        <v>12.6311014079694</v>
      </c>
      <c r="J5793" s="4">
        <v>204.89059499999999</v>
      </c>
      <c r="K5793" s="4">
        <v>225.94529700000001</v>
      </c>
      <c r="L5793" s="4">
        <v>420.835892</v>
      </c>
      <c r="M5793" s="4">
        <v>10</v>
      </c>
      <c r="N5793" s="4">
        <v>23.890595000000001</v>
      </c>
      <c r="O5793" s="4">
        <v>281.94529699999998</v>
      </c>
      <c r="P5793" s="4">
        <v>125</v>
      </c>
      <c r="Q5793" s="5"/>
      <c r="R5793" s="3">
        <f t="shared" si="721"/>
        <v>5.232184464221171</v>
      </c>
      <c r="S5793" s="3">
        <f t="shared" si="722"/>
        <v>4.6509248542769867E-2</v>
      </c>
      <c r="T5793" s="6">
        <f t="shared" si="723"/>
        <v>0.74014292755051747</v>
      </c>
      <c r="U5793" s="3">
        <f t="shared" si="720"/>
        <v>0.52808327212494699</v>
      </c>
      <c r="V5793" s="6">
        <f t="shared" si="724"/>
        <v>0.29509610645638246</v>
      </c>
      <c r="W5793" s="3">
        <f t="shared" si="725"/>
        <v>51.761951700345001</v>
      </c>
      <c r="X5793" s="4">
        <f t="shared" si="726"/>
        <v>3909</v>
      </c>
      <c r="Y5793">
        <f t="shared" si="727"/>
        <v>0</v>
      </c>
    </row>
    <row r="5794" spans="1:25" x14ac:dyDescent="0.25">
      <c r="A5794" s="2" t="s">
        <v>11644</v>
      </c>
      <c r="B5794" t="s">
        <v>11645</v>
      </c>
      <c r="C5794">
        <v>43.135353830299998</v>
      </c>
      <c r="D5794">
        <v>-4.0131610276199998</v>
      </c>
      <c r="E5794" s="2" t="s">
        <v>11555</v>
      </c>
      <c r="F5794" t="s">
        <v>11556</v>
      </c>
      <c r="G5794" s="4">
        <v>1616.3400059999999</v>
      </c>
      <c r="H5794" s="4">
        <v>71.074416003899998</v>
      </c>
      <c r="I5794" s="4">
        <v>22.741516510122398</v>
      </c>
      <c r="J5794" s="4">
        <v>825.91200700000002</v>
      </c>
      <c r="K5794" s="4">
        <v>790.427999</v>
      </c>
      <c r="L5794" s="4">
        <v>1547.7264869999999</v>
      </c>
      <c r="M5794" s="4">
        <v>68.613518999999997</v>
      </c>
      <c r="N5794" s="4">
        <v>138.55441099999999</v>
      </c>
      <c r="O5794" s="4">
        <v>988.00440500000002</v>
      </c>
      <c r="P5794" s="4">
        <v>489.78118999999998</v>
      </c>
      <c r="Q5794" s="5"/>
      <c r="R5794" s="3">
        <f t="shared" si="721"/>
        <v>3.5349375488305457</v>
      </c>
      <c r="S5794" s="3">
        <f t="shared" si="722"/>
        <v>3.1422303660351189E-2</v>
      </c>
      <c r="T5794" s="6">
        <f t="shared" si="723"/>
        <v>0.62407589945786102</v>
      </c>
      <c r="U5794" s="3">
        <f t="shared" si="720"/>
        <v>0.63596437204143841</v>
      </c>
      <c r="V5794" s="6">
        <f t="shared" si="724"/>
        <v>0.55754066042385408</v>
      </c>
      <c r="W5794" s="3">
        <f t="shared" si="725"/>
        <v>59.080827994085759</v>
      </c>
      <c r="X5794" s="4">
        <f t="shared" si="726"/>
        <v>3239</v>
      </c>
      <c r="Y5794">
        <f t="shared" si="727"/>
        <v>0</v>
      </c>
    </row>
    <row r="5795" spans="1:25" x14ac:dyDescent="0.25">
      <c r="A5795" s="2" t="s">
        <v>11646</v>
      </c>
      <c r="B5795" t="s">
        <v>11647</v>
      </c>
      <c r="C5795">
        <v>43.477559783899999</v>
      </c>
      <c r="D5795">
        <v>-3.51937637248</v>
      </c>
      <c r="E5795" s="2" t="s">
        <v>11555</v>
      </c>
      <c r="F5795" t="s">
        <v>11556</v>
      </c>
      <c r="G5795" s="4">
        <v>2653.338248</v>
      </c>
      <c r="H5795" s="4">
        <v>9.28024905895</v>
      </c>
      <c r="I5795" s="4">
        <v>285.91239676278798</v>
      </c>
      <c r="J5795" s="4">
        <v>1304.159134</v>
      </c>
      <c r="K5795" s="4">
        <v>1349.179114</v>
      </c>
      <c r="L5795" s="4">
        <v>2388.890594</v>
      </c>
      <c r="M5795" s="4">
        <v>264.447655</v>
      </c>
      <c r="N5795" s="4">
        <v>410.07632599999999</v>
      </c>
      <c r="O5795" s="4">
        <v>1820.316626</v>
      </c>
      <c r="P5795" s="4">
        <v>422.94529699999998</v>
      </c>
      <c r="Q5795" s="5"/>
      <c r="R5795" s="3">
        <f t="shared" si="721"/>
        <v>1.0313818920626985</v>
      </c>
      <c r="S5795" s="3">
        <f t="shared" si="722"/>
        <v>9.168024768330986E-3</v>
      </c>
      <c r="T5795" s="6">
        <f t="shared" si="723"/>
        <v>0.17730409068506653</v>
      </c>
      <c r="U5795" s="3">
        <f t="shared" si="720"/>
        <v>0.45762457536329726</v>
      </c>
      <c r="V5795" s="6">
        <f t="shared" si="724"/>
        <v>9.7708230655495318E-2</v>
      </c>
      <c r="W5795" s="3">
        <f t="shared" si="725"/>
        <v>13.750616067028092</v>
      </c>
      <c r="X5795" s="4">
        <f t="shared" si="726"/>
        <v>7259</v>
      </c>
      <c r="Y5795">
        <f t="shared" si="727"/>
        <v>0</v>
      </c>
    </row>
    <row r="5796" spans="1:25" x14ac:dyDescent="0.25">
      <c r="A5796" s="2" t="s">
        <v>11648</v>
      </c>
      <c r="B5796" t="s">
        <v>11649</v>
      </c>
      <c r="C5796">
        <v>43.332642008000001</v>
      </c>
      <c r="D5796">
        <v>-3.8142140679100001</v>
      </c>
      <c r="E5796" s="2" t="s">
        <v>11555</v>
      </c>
      <c r="F5796" t="s">
        <v>11556</v>
      </c>
      <c r="G5796" s="4">
        <v>1925.813306</v>
      </c>
      <c r="H5796" s="4">
        <v>31.669223196400001</v>
      </c>
      <c r="I5796" s="4">
        <v>60.810247730323802</v>
      </c>
      <c r="J5796" s="4">
        <v>929.32081200000005</v>
      </c>
      <c r="K5796" s="4">
        <v>996.49249399999997</v>
      </c>
      <c r="L5796" s="4">
        <v>1888.223068</v>
      </c>
      <c r="M5796" s="4">
        <v>37.590240000000001</v>
      </c>
      <c r="N5796" s="4">
        <v>240.93437399999999</v>
      </c>
      <c r="O5796" s="4">
        <v>1263.9336370000001</v>
      </c>
      <c r="P5796" s="4">
        <v>420.94529699999998</v>
      </c>
      <c r="Q5796" s="5"/>
      <c r="R5796" s="3">
        <f t="shared" si="721"/>
        <v>1.7471367410612817</v>
      </c>
      <c r="S5796" s="3">
        <f t="shared" si="722"/>
        <v>1.5530418983482772E-2</v>
      </c>
      <c r="T5796" s="6">
        <f t="shared" si="723"/>
        <v>0.38023656973878756</v>
      </c>
      <c r="U5796" s="3">
        <f t="shared" si="720"/>
        <v>0.52366647395428079</v>
      </c>
      <c r="V5796" s="6">
        <f t="shared" si="724"/>
        <v>0.28203548546081814</v>
      </c>
      <c r="W5796" s="3">
        <f t="shared" si="725"/>
        <v>33.113602759980289</v>
      </c>
      <c r="X5796" s="4">
        <f t="shared" si="726"/>
        <v>5516</v>
      </c>
      <c r="Y5796">
        <f t="shared" si="727"/>
        <v>0</v>
      </c>
    </row>
    <row r="5797" spans="1:25" x14ac:dyDescent="0.25">
      <c r="A5797" s="2" t="s">
        <v>11650</v>
      </c>
      <c r="B5797" t="s">
        <v>11651</v>
      </c>
      <c r="C5797">
        <v>43.254405755100002</v>
      </c>
      <c r="D5797">
        <v>-4.5784918362599996</v>
      </c>
      <c r="E5797" s="2" t="s">
        <v>11555</v>
      </c>
      <c r="F5797" t="s">
        <v>11556</v>
      </c>
      <c r="G5797" s="4">
        <v>361.68460900000002</v>
      </c>
      <c r="H5797" s="4">
        <v>54.278358776700003</v>
      </c>
      <c r="I5797" s="4">
        <v>6.66351413623177</v>
      </c>
      <c r="J5797" s="4">
        <v>171.496261</v>
      </c>
      <c r="K5797" s="4">
        <v>190.18834799999999</v>
      </c>
      <c r="L5797" s="4">
        <v>350.852352</v>
      </c>
      <c r="M5797" s="4">
        <v>10.832259000000001</v>
      </c>
      <c r="N5797" s="4">
        <v>20.115826999999999</v>
      </c>
      <c r="O5797" s="4">
        <v>207.678189</v>
      </c>
      <c r="P5797" s="4">
        <v>133.89059499999999</v>
      </c>
      <c r="Q5797" s="5"/>
      <c r="R5797" s="3">
        <f t="shared" si="721"/>
        <v>6.6559826250245635</v>
      </c>
      <c r="S5797" s="3">
        <f t="shared" si="722"/>
        <v>5.9165488587127828E-2</v>
      </c>
      <c r="T5797" s="6">
        <f t="shared" si="723"/>
        <v>0.79645145391818628</v>
      </c>
      <c r="U5797" s="3">
        <f t="shared" si="720"/>
        <v>0.74156281283828018</v>
      </c>
      <c r="V5797" s="6">
        <f t="shared" si="724"/>
        <v>0.71710202069985218</v>
      </c>
      <c r="W5797" s="3">
        <f t="shared" si="725"/>
        <v>75.67767373090193</v>
      </c>
      <c r="X5797" s="4">
        <f t="shared" si="726"/>
        <v>1811</v>
      </c>
      <c r="Y5797">
        <f t="shared" si="727"/>
        <v>0</v>
      </c>
    </row>
    <row r="5798" spans="1:25" x14ac:dyDescent="0.25">
      <c r="A5798" s="2" t="s">
        <v>11652</v>
      </c>
      <c r="B5798" t="s">
        <v>11653</v>
      </c>
      <c r="C5798">
        <v>43.064942770400002</v>
      </c>
      <c r="D5798">
        <v>-4.5348375538500001</v>
      </c>
      <c r="E5798" s="2" t="s">
        <v>11555</v>
      </c>
      <c r="F5798" t="s">
        <v>11556</v>
      </c>
      <c r="G5798" s="4">
        <v>341.38531999999998</v>
      </c>
      <c r="H5798" s="4">
        <v>69.995844845500002</v>
      </c>
      <c r="I5798" s="4">
        <v>4.8772226516235504</v>
      </c>
      <c r="J5798" s="4">
        <v>146.38532000000001</v>
      </c>
      <c r="K5798" s="4">
        <v>195</v>
      </c>
      <c r="L5798" s="4">
        <v>335</v>
      </c>
      <c r="M5798" s="4">
        <v>6.3853200000000001</v>
      </c>
      <c r="N5798" s="4">
        <v>33</v>
      </c>
      <c r="O5798" s="4">
        <v>188.38532000000001</v>
      </c>
      <c r="P5798" s="4">
        <v>120</v>
      </c>
      <c r="Q5798" s="5"/>
      <c r="R5798" s="3">
        <f t="shared" si="721"/>
        <v>3.6363636363636362</v>
      </c>
      <c r="S5798" s="3">
        <f t="shared" si="722"/>
        <v>3.2323887147335424E-2</v>
      </c>
      <c r="T5798" s="6">
        <f t="shared" si="723"/>
        <v>0.63257762444553967</v>
      </c>
      <c r="U5798" s="3">
        <f t="shared" si="720"/>
        <v>0.81216519418816713</v>
      </c>
      <c r="V5798" s="6">
        <f t="shared" si="724"/>
        <v>0.78856579595860032</v>
      </c>
      <c r="W5798" s="3">
        <f t="shared" si="725"/>
        <v>71.057171020206994</v>
      </c>
      <c r="X5798" s="4">
        <f t="shared" si="726"/>
        <v>2223</v>
      </c>
      <c r="Y5798">
        <f t="shared" si="727"/>
        <v>0</v>
      </c>
    </row>
    <row r="5799" spans="1:25" x14ac:dyDescent="0.25">
      <c r="A5799" s="2" t="s">
        <v>11654</v>
      </c>
      <c r="B5799" t="s">
        <v>11655</v>
      </c>
      <c r="C5799">
        <v>43.086940350500001</v>
      </c>
      <c r="D5799">
        <v>-4.06760231204</v>
      </c>
      <c r="E5799" s="2" t="s">
        <v>11555</v>
      </c>
      <c r="F5799" t="s">
        <v>11556</v>
      </c>
      <c r="G5799" s="4">
        <v>72</v>
      </c>
      <c r="H5799" s="4">
        <v>8.9341753939699995</v>
      </c>
      <c r="I5799" s="4">
        <v>8.0589418524954706</v>
      </c>
      <c r="J5799" s="4">
        <v>34</v>
      </c>
      <c r="K5799" s="4">
        <v>38</v>
      </c>
      <c r="L5799" s="4">
        <v>72</v>
      </c>
      <c r="M5799" s="4">
        <v>0</v>
      </c>
      <c r="N5799" s="4">
        <v>2</v>
      </c>
      <c r="O5799" s="4">
        <v>45</v>
      </c>
      <c r="P5799" s="4">
        <v>25</v>
      </c>
      <c r="Q5799" s="5"/>
      <c r="R5799" s="3">
        <f t="shared" si="721"/>
        <v>12.5</v>
      </c>
      <c r="S5799" s="3">
        <f t="shared" si="722"/>
        <v>0.11111336206896551</v>
      </c>
      <c r="T5799" s="6">
        <f t="shared" si="723"/>
        <v>0.90192212912764913</v>
      </c>
      <c r="U5799" s="3">
        <f t="shared" si="720"/>
        <v>0.6</v>
      </c>
      <c r="V5799" s="6">
        <f t="shared" si="724"/>
        <v>0.48632331197634304</v>
      </c>
      <c r="W5799" s="3">
        <f t="shared" si="725"/>
        <v>69.412272055199608</v>
      </c>
      <c r="X5799" s="4">
        <f t="shared" si="726"/>
        <v>2375</v>
      </c>
      <c r="Y5799">
        <f t="shared" si="727"/>
        <v>0</v>
      </c>
    </row>
    <row r="5800" spans="1:25" x14ac:dyDescent="0.25">
      <c r="A5800" s="2" t="s">
        <v>11656</v>
      </c>
      <c r="B5800" t="s">
        <v>11657</v>
      </c>
      <c r="C5800">
        <v>43.387471767699999</v>
      </c>
      <c r="D5800">
        <v>-3.9452708616100001</v>
      </c>
      <c r="E5800" s="2" t="s">
        <v>11555</v>
      </c>
      <c r="F5800" t="s">
        <v>11556</v>
      </c>
      <c r="G5800" s="4">
        <v>23035.735034000001</v>
      </c>
      <c r="H5800" s="4">
        <v>83.613420864000005</v>
      </c>
      <c r="I5800" s="4">
        <v>275.50284149321402</v>
      </c>
      <c r="J5800" s="4">
        <v>11383.223746</v>
      </c>
      <c r="K5800" s="4">
        <v>11652.511288</v>
      </c>
      <c r="L5800" s="4">
        <v>21816.591614000001</v>
      </c>
      <c r="M5800" s="4">
        <v>1219.1434200000001</v>
      </c>
      <c r="N5800" s="4">
        <v>4456.5609930000001</v>
      </c>
      <c r="O5800" s="4">
        <v>15956.8259</v>
      </c>
      <c r="P5800" s="4">
        <v>2622.3481409999999</v>
      </c>
      <c r="Q5800" s="5"/>
      <c r="R5800" s="3">
        <f t="shared" si="721"/>
        <v>0.58842415600705766</v>
      </c>
      <c r="S5800" s="3">
        <f t="shared" si="722"/>
        <v>5.2305429037230117E-3</v>
      </c>
      <c r="T5800" s="6">
        <f t="shared" si="723"/>
        <v>4.4480039428289798E-2</v>
      </c>
      <c r="U5800" s="3">
        <f t="shared" si="720"/>
        <v>0.44362890078283046</v>
      </c>
      <c r="V5800" s="6">
        <f t="shared" si="724"/>
        <v>7.5036964021685554E-2</v>
      </c>
      <c r="W5800" s="3">
        <f t="shared" si="725"/>
        <v>5.9758501724987676</v>
      </c>
      <c r="X5800" s="4">
        <f t="shared" si="726"/>
        <v>7840</v>
      </c>
      <c r="Y5800">
        <f t="shared" si="727"/>
        <v>0</v>
      </c>
    </row>
    <row r="5801" spans="1:25" x14ac:dyDescent="0.25">
      <c r="A5801" s="2" t="s">
        <v>11658</v>
      </c>
      <c r="B5801" t="s">
        <v>11659</v>
      </c>
      <c r="C5801">
        <v>43.092207268199999</v>
      </c>
      <c r="D5801">
        <v>-4.4150043669499999</v>
      </c>
      <c r="E5801" s="2" t="s">
        <v>11555</v>
      </c>
      <c r="F5801" t="s">
        <v>11556</v>
      </c>
      <c r="G5801" s="4">
        <v>254.07532399999999</v>
      </c>
      <c r="H5801" s="4">
        <v>89.769778674700007</v>
      </c>
      <c r="I5801" s="4">
        <v>2.8302991023370598</v>
      </c>
      <c r="J5801" s="4">
        <v>96.945296999999997</v>
      </c>
      <c r="K5801" s="4">
        <v>157.13002700000001</v>
      </c>
      <c r="L5801" s="4">
        <v>252.78118900000001</v>
      </c>
      <c r="M5801" s="4">
        <v>1.294135</v>
      </c>
      <c r="N5801" s="4">
        <v>10.835891999999999</v>
      </c>
      <c r="O5801" s="4">
        <v>153.94529700000001</v>
      </c>
      <c r="P5801" s="4">
        <v>89.294134999999997</v>
      </c>
      <c r="Q5801" s="5"/>
      <c r="R5801" s="3">
        <f t="shared" si="721"/>
        <v>8.2405892380618049</v>
      </c>
      <c r="S5801" s="3">
        <f t="shared" si="722"/>
        <v>7.3251166053630565E-2</v>
      </c>
      <c r="T5801" s="6">
        <f t="shared" si="723"/>
        <v>0.84277969443075407</v>
      </c>
      <c r="U5801" s="3">
        <f t="shared" si="720"/>
        <v>0.65042602113398751</v>
      </c>
      <c r="V5801" s="6">
        <f t="shared" si="724"/>
        <v>0.5852636766880237</v>
      </c>
      <c r="W5801" s="3">
        <f t="shared" si="725"/>
        <v>71.402168555938886</v>
      </c>
      <c r="X5801" s="4">
        <f t="shared" si="726"/>
        <v>2198</v>
      </c>
      <c r="Y5801">
        <f t="shared" si="727"/>
        <v>0</v>
      </c>
    </row>
    <row r="5802" spans="1:25" x14ac:dyDescent="0.25">
      <c r="A5802" s="2" t="s">
        <v>11660</v>
      </c>
      <c r="B5802" t="s">
        <v>11661</v>
      </c>
      <c r="C5802">
        <v>43.380646890800001</v>
      </c>
      <c r="D5802">
        <v>-4.0097236465800004</v>
      </c>
      <c r="E5802" s="2" t="s">
        <v>11555</v>
      </c>
      <c r="F5802" t="s">
        <v>11556</v>
      </c>
      <c r="G5802" s="4">
        <v>5476.5036659999996</v>
      </c>
      <c r="H5802" s="4">
        <v>17.973754053</v>
      </c>
      <c r="I5802" s="4">
        <v>304.69448134492097</v>
      </c>
      <c r="J5802" s="4">
        <v>2770.9490179999998</v>
      </c>
      <c r="K5802" s="4">
        <v>2705.5546479999998</v>
      </c>
      <c r="L5802" s="4">
        <v>5301.4583389999998</v>
      </c>
      <c r="M5802" s="4">
        <v>175.045331</v>
      </c>
      <c r="N5802" s="4">
        <v>954.01118199999996</v>
      </c>
      <c r="O5802" s="4">
        <v>3742.4924879999999</v>
      </c>
      <c r="P5802" s="4">
        <v>780</v>
      </c>
      <c r="Q5802" s="5"/>
      <c r="R5802" s="3">
        <f t="shared" si="721"/>
        <v>0.81760047965559379</v>
      </c>
      <c r="S5802" s="3">
        <f t="shared" si="722"/>
        <v>7.2677070498985497E-3</v>
      </c>
      <c r="T5802" s="6">
        <f t="shared" si="723"/>
        <v>0.10165105963528832</v>
      </c>
      <c r="U5802" s="3">
        <f t="shared" si="720"/>
        <v>0.46333057115277237</v>
      </c>
      <c r="V5802" s="6">
        <f t="shared" si="724"/>
        <v>0.10879743716116314</v>
      </c>
      <c r="W5802" s="3">
        <f t="shared" si="725"/>
        <v>10.522424839822571</v>
      </c>
      <c r="X5802" s="4">
        <f t="shared" si="726"/>
        <v>7509</v>
      </c>
      <c r="Y5802">
        <f t="shared" si="727"/>
        <v>0</v>
      </c>
    </row>
    <row r="5803" spans="1:25" x14ac:dyDescent="0.25">
      <c r="A5803" s="2" t="s">
        <v>11662</v>
      </c>
      <c r="B5803" t="s">
        <v>11663</v>
      </c>
      <c r="C5803">
        <v>43.1510389082</v>
      </c>
      <c r="D5803">
        <v>-4.6237153282700003</v>
      </c>
      <c r="E5803" s="2" t="s">
        <v>11555</v>
      </c>
      <c r="F5803" t="s">
        <v>11556</v>
      </c>
      <c r="G5803" s="4">
        <v>1475.8452319999999</v>
      </c>
      <c r="H5803" s="4">
        <v>7.6082177671900002</v>
      </c>
      <c r="I5803" s="4">
        <v>193.980414225852</v>
      </c>
      <c r="J5803" s="4">
        <v>749.693851</v>
      </c>
      <c r="K5803" s="4">
        <v>726.15138100000001</v>
      </c>
      <c r="L5803" s="4">
        <v>1312.425219</v>
      </c>
      <c r="M5803" s="4">
        <v>163.42001500000001</v>
      </c>
      <c r="N5803" s="4">
        <v>173.24743100000001</v>
      </c>
      <c r="O5803" s="4">
        <v>977.16985899999997</v>
      </c>
      <c r="P5803" s="4">
        <v>325.42794400000002</v>
      </c>
      <c r="Q5803" s="5"/>
      <c r="R5803" s="3">
        <f t="shared" si="721"/>
        <v>1.8783998245838347</v>
      </c>
      <c r="S5803" s="3">
        <f t="shared" si="722"/>
        <v>1.6697225585541195E-2</v>
      </c>
      <c r="T5803" s="6">
        <f t="shared" si="723"/>
        <v>0.40512567767373092</v>
      </c>
      <c r="U5803" s="3">
        <f t="shared" si="720"/>
        <v>0.51032619396419598</v>
      </c>
      <c r="V5803" s="6">
        <f t="shared" si="724"/>
        <v>0.2389107934943322</v>
      </c>
      <c r="W5803" s="3">
        <f t="shared" si="725"/>
        <v>32.201823558403156</v>
      </c>
      <c r="X5803" s="4">
        <f t="shared" si="726"/>
        <v>5600</v>
      </c>
      <c r="Y5803">
        <f t="shared" si="727"/>
        <v>0</v>
      </c>
    </row>
    <row r="5804" spans="1:25" x14ac:dyDescent="0.25">
      <c r="A5804" s="2" t="s">
        <v>11664</v>
      </c>
      <c r="B5804" t="s">
        <v>11665</v>
      </c>
      <c r="C5804">
        <v>43.294049433399998</v>
      </c>
      <c r="D5804">
        <v>-3.97989496305</v>
      </c>
      <c r="E5804" s="2" t="s">
        <v>11555</v>
      </c>
      <c r="F5804" t="s">
        <v>11556</v>
      </c>
      <c r="G5804" s="4">
        <v>2868.9219130000001</v>
      </c>
      <c r="H5804" s="4">
        <v>36.145672472000001</v>
      </c>
      <c r="I5804" s="4">
        <v>79.371103670083599</v>
      </c>
      <c r="J5804" s="4">
        <v>1392.542878</v>
      </c>
      <c r="K5804" s="4">
        <v>1476.3790349999999</v>
      </c>
      <c r="L5804" s="4">
        <v>2787.7811889999998</v>
      </c>
      <c r="M5804" s="4">
        <v>81.140726999999998</v>
      </c>
      <c r="N5804" s="4">
        <v>402.105951</v>
      </c>
      <c r="O5804" s="4">
        <v>1926.7136049999999</v>
      </c>
      <c r="P5804" s="4">
        <v>540.10235999999998</v>
      </c>
      <c r="Q5804" s="5"/>
      <c r="R5804" s="3">
        <f t="shared" si="721"/>
        <v>1.3431841997284939</v>
      </c>
      <c r="S5804" s="3">
        <f t="shared" si="722"/>
        <v>1.1939656984779667E-2</v>
      </c>
      <c r="T5804" s="6">
        <f t="shared" si="723"/>
        <v>0.28203548546081814</v>
      </c>
      <c r="U5804" s="3">
        <f t="shared" si="720"/>
        <v>0.48902354172144852</v>
      </c>
      <c r="V5804" s="6">
        <f t="shared" si="724"/>
        <v>0.17286840808279941</v>
      </c>
      <c r="W5804" s="3">
        <f t="shared" si="725"/>
        <v>22.745194677180876</v>
      </c>
      <c r="X5804" s="4">
        <f t="shared" si="726"/>
        <v>6470</v>
      </c>
      <c r="Y5804">
        <f t="shared" si="727"/>
        <v>0</v>
      </c>
    </row>
    <row r="5805" spans="1:25" x14ac:dyDescent="0.25">
      <c r="A5805" s="2" t="s">
        <v>11666</v>
      </c>
      <c r="B5805" t="s">
        <v>11667</v>
      </c>
      <c r="C5805">
        <v>43.263331160100002</v>
      </c>
      <c r="D5805">
        <v>-3.44266267257</v>
      </c>
      <c r="E5805" s="2" t="s">
        <v>11555</v>
      </c>
      <c r="F5805" t="s">
        <v>11556</v>
      </c>
      <c r="G5805" s="4">
        <v>2753.2613679999999</v>
      </c>
      <c r="H5805" s="4">
        <v>32.085328615000002</v>
      </c>
      <c r="I5805" s="4">
        <v>85.810602254914798</v>
      </c>
      <c r="J5805" s="4">
        <v>1320.7068830000001</v>
      </c>
      <c r="K5805" s="4">
        <v>1432.5544850000001</v>
      </c>
      <c r="L5805" s="4">
        <v>2615.7811889999998</v>
      </c>
      <c r="M5805" s="4">
        <v>137.48018300000001</v>
      </c>
      <c r="N5805" s="4">
        <v>312.182254</v>
      </c>
      <c r="O5805" s="4">
        <v>1832.188523</v>
      </c>
      <c r="P5805" s="4">
        <v>608.89059499999996</v>
      </c>
      <c r="Q5805" s="5"/>
      <c r="R5805" s="3">
        <f t="shared" si="721"/>
        <v>1.9504330793895799</v>
      </c>
      <c r="S5805" s="3">
        <f t="shared" si="722"/>
        <v>1.733753415532014E-2</v>
      </c>
      <c r="T5805" s="6">
        <f t="shared" si="723"/>
        <v>0.4204041399704288</v>
      </c>
      <c r="U5805" s="3">
        <f t="shared" si="720"/>
        <v>0.50271728997180265</v>
      </c>
      <c r="V5805" s="6">
        <f t="shared" si="724"/>
        <v>0.21488417939871859</v>
      </c>
      <c r="W5805" s="3">
        <f t="shared" si="725"/>
        <v>31.764415968457371</v>
      </c>
      <c r="X5805" s="4">
        <f t="shared" si="726"/>
        <v>5644</v>
      </c>
      <c r="Y5805">
        <f t="shared" si="727"/>
        <v>0</v>
      </c>
    </row>
    <row r="5806" spans="1:25" x14ac:dyDescent="0.25">
      <c r="A5806" s="2" t="s">
        <v>11668</v>
      </c>
      <c r="B5806" t="s">
        <v>11669</v>
      </c>
      <c r="C5806">
        <v>43.298110913000002</v>
      </c>
      <c r="D5806">
        <v>-3.4018782932699998</v>
      </c>
      <c r="E5806" s="2" t="s">
        <v>11555</v>
      </c>
      <c r="F5806" t="s">
        <v>11556</v>
      </c>
      <c r="G5806" s="4">
        <v>1022.669593</v>
      </c>
      <c r="H5806" s="4">
        <v>43.6936008992</v>
      </c>
      <c r="I5806" s="4">
        <v>23.405477528832499</v>
      </c>
      <c r="J5806" s="4">
        <v>465.495878</v>
      </c>
      <c r="K5806" s="4">
        <v>557.17371500000002</v>
      </c>
      <c r="L5806" s="4">
        <v>983.94529699999998</v>
      </c>
      <c r="M5806" s="4">
        <v>38.724297</v>
      </c>
      <c r="N5806" s="4">
        <v>112.434133</v>
      </c>
      <c r="O5806" s="4">
        <v>662.23546099999999</v>
      </c>
      <c r="P5806" s="4">
        <v>248</v>
      </c>
      <c r="Q5806" s="5"/>
      <c r="R5806" s="3">
        <f t="shared" si="721"/>
        <v>2.2057358684839947</v>
      </c>
      <c r="S5806" s="3">
        <f t="shared" si="722"/>
        <v>1.9606938254669297E-2</v>
      </c>
      <c r="T5806" s="6">
        <f t="shared" si="723"/>
        <v>0.46217348447511092</v>
      </c>
      <c r="U5806" s="3">
        <f t="shared" si="720"/>
        <v>0.54426885032059613</v>
      </c>
      <c r="V5806" s="6">
        <f t="shared" si="724"/>
        <v>0.34475110892065058</v>
      </c>
      <c r="W5806" s="3">
        <f t="shared" si="725"/>
        <v>40.346229669788073</v>
      </c>
      <c r="X5806" s="4">
        <f t="shared" si="726"/>
        <v>4906</v>
      </c>
      <c r="Y5806">
        <f t="shared" si="727"/>
        <v>0</v>
      </c>
    </row>
    <row r="5807" spans="1:25" x14ac:dyDescent="0.25">
      <c r="A5807" s="2" t="s">
        <v>11670</v>
      </c>
      <c r="B5807" t="s">
        <v>11671</v>
      </c>
      <c r="C5807">
        <v>43.000497300900001</v>
      </c>
      <c r="D5807">
        <v>-4.1364422948200001</v>
      </c>
      <c r="E5807" s="2" t="s">
        <v>11555</v>
      </c>
      <c r="F5807" t="s">
        <v>11556</v>
      </c>
      <c r="G5807" s="4">
        <v>10049.673289</v>
      </c>
      <c r="H5807" s="4">
        <v>4.1194108871399999</v>
      </c>
      <c r="I5807" s="4">
        <v>2439.5899242226901</v>
      </c>
      <c r="J5807" s="4">
        <v>5303.7692299999999</v>
      </c>
      <c r="K5807" s="4">
        <v>4745.9040590000004</v>
      </c>
      <c r="L5807" s="4">
        <v>9532.3901260000002</v>
      </c>
      <c r="M5807" s="4">
        <v>517.28316700000005</v>
      </c>
      <c r="N5807" s="4">
        <v>1077.348745</v>
      </c>
      <c r="O5807" s="4">
        <v>6409.8127109999996</v>
      </c>
      <c r="P5807" s="4">
        <v>2562.511837</v>
      </c>
      <c r="Q5807" s="5"/>
      <c r="R5807" s="3">
        <f t="shared" si="721"/>
        <v>2.3785351297735997</v>
      </c>
      <c r="S5807" s="3">
        <f t="shared" si="722"/>
        <v>2.1142962805463027E-2</v>
      </c>
      <c r="T5807" s="6">
        <f t="shared" si="723"/>
        <v>0.49038935436175457</v>
      </c>
      <c r="U5807" s="3">
        <f t="shared" si="720"/>
        <v>0.56785755623617007</v>
      </c>
      <c r="V5807" s="6">
        <f t="shared" si="724"/>
        <v>0.41165598817151305</v>
      </c>
      <c r="W5807" s="3">
        <f t="shared" si="725"/>
        <v>45.102267126663378</v>
      </c>
      <c r="X5807" s="4">
        <f t="shared" si="726"/>
        <v>4487</v>
      </c>
      <c r="Y5807">
        <f t="shared" si="727"/>
        <v>0</v>
      </c>
    </row>
    <row r="5808" spans="1:25" x14ac:dyDescent="0.25">
      <c r="A5808" s="2" t="s">
        <v>11672</v>
      </c>
      <c r="B5808" t="s">
        <v>11673</v>
      </c>
      <c r="C5808">
        <v>43.349103369300003</v>
      </c>
      <c r="D5808">
        <v>-4.1240725553899997</v>
      </c>
      <c r="E5808" s="2" t="s">
        <v>11555</v>
      </c>
      <c r="F5808" t="s">
        <v>11556</v>
      </c>
      <c r="G5808" s="4">
        <v>8316.6160319999999</v>
      </c>
      <c r="H5808" s="4">
        <v>32.093824716199997</v>
      </c>
      <c r="I5808" s="4">
        <v>259.13446314181499</v>
      </c>
      <c r="J5808" s="4">
        <v>4178.9106760000004</v>
      </c>
      <c r="K5808" s="4">
        <v>4137.7053560000004</v>
      </c>
      <c r="L5808" s="4">
        <v>8155.364286</v>
      </c>
      <c r="M5808" s="4">
        <v>161.25175200000001</v>
      </c>
      <c r="N5808" s="4">
        <v>1372.75926</v>
      </c>
      <c r="O5808" s="4">
        <v>5585.3855919999996</v>
      </c>
      <c r="P5808" s="4">
        <v>1358.471186</v>
      </c>
      <c r="Q5808" s="5"/>
      <c r="R5808" s="3">
        <f t="shared" si="721"/>
        <v>0.9895917118053168</v>
      </c>
      <c r="S5808" s="3">
        <f t="shared" si="722"/>
        <v>8.7965489739417237E-3</v>
      </c>
      <c r="T5808" s="6">
        <f t="shared" si="723"/>
        <v>0.16412025628388369</v>
      </c>
      <c r="U5808" s="3">
        <f t="shared" si="720"/>
        <v>0.48899586268707518</v>
      </c>
      <c r="V5808" s="6">
        <f t="shared" si="724"/>
        <v>0.17274519467718089</v>
      </c>
      <c r="W5808" s="3">
        <f t="shared" si="725"/>
        <v>16.843272548053228</v>
      </c>
      <c r="X5808" s="4">
        <f t="shared" si="726"/>
        <v>7000</v>
      </c>
      <c r="Y5808">
        <f t="shared" si="727"/>
        <v>0</v>
      </c>
    </row>
    <row r="5809" spans="1:25" x14ac:dyDescent="0.25">
      <c r="A5809" s="2" t="s">
        <v>11674</v>
      </c>
      <c r="B5809" t="s">
        <v>11675</v>
      </c>
      <c r="C5809">
        <v>43.4577913137</v>
      </c>
      <c r="D5809">
        <v>-3.69391580402</v>
      </c>
      <c r="E5809" s="2" t="s">
        <v>11555</v>
      </c>
      <c r="F5809" t="s">
        <v>11556</v>
      </c>
      <c r="G5809" s="4">
        <v>4475.4621580000003</v>
      </c>
      <c r="H5809" s="4">
        <v>37.669196383799999</v>
      </c>
      <c r="I5809" s="4">
        <v>118.809600167757</v>
      </c>
      <c r="J5809" s="4">
        <v>2185.1537979999998</v>
      </c>
      <c r="K5809" s="4">
        <v>2290.30836</v>
      </c>
      <c r="L5809" s="4">
        <v>4158.7743529999998</v>
      </c>
      <c r="M5809" s="4">
        <v>316.68780800000002</v>
      </c>
      <c r="N5809" s="4">
        <v>684.98755100000005</v>
      </c>
      <c r="O5809" s="4">
        <v>2982.9224880000002</v>
      </c>
      <c r="P5809" s="4">
        <v>807.55212200000005</v>
      </c>
      <c r="Q5809" s="5"/>
      <c r="R5809" s="3">
        <f t="shared" si="721"/>
        <v>1.178929632839415</v>
      </c>
      <c r="S5809" s="3">
        <f t="shared" si="722"/>
        <v>1.0479586811801479E-2</v>
      </c>
      <c r="T5809" s="6">
        <f t="shared" si="723"/>
        <v>0.22942336126170526</v>
      </c>
      <c r="U5809" s="3">
        <f t="shared" si="720"/>
        <v>0.50036153436917608</v>
      </c>
      <c r="V5809" s="6">
        <f t="shared" si="724"/>
        <v>0.20872350911779203</v>
      </c>
      <c r="W5809" s="3">
        <f t="shared" si="725"/>
        <v>21.907343518974866</v>
      </c>
      <c r="X5809" s="4">
        <f t="shared" si="726"/>
        <v>6553</v>
      </c>
      <c r="Y5809">
        <f t="shared" si="727"/>
        <v>0</v>
      </c>
    </row>
    <row r="5810" spans="1:25" x14ac:dyDescent="0.25">
      <c r="A5810" s="2" t="s">
        <v>11676</v>
      </c>
      <c r="B5810" t="s">
        <v>11677</v>
      </c>
      <c r="C5810">
        <v>43.410674688599997</v>
      </c>
      <c r="D5810">
        <v>-3.6584658446999998</v>
      </c>
      <c r="E5810" s="2" t="s">
        <v>11555</v>
      </c>
      <c r="F5810" t="s">
        <v>11556</v>
      </c>
      <c r="G5810" s="4">
        <v>2164.8559310000001</v>
      </c>
      <c r="H5810" s="4">
        <v>42.297778319099997</v>
      </c>
      <c r="I5810" s="4">
        <v>51.18131535581</v>
      </c>
      <c r="J5810" s="4">
        <v>1028.7067219999999</v>
      </c>
      <c r="K5810" s="4">
        <v>1136.1492089999999</v>
      </c>
      <c r="L5810" s="4">
        <v>2079.4252179999999</v>
      </c>
      <c r="M5810" s="4">
        <v>85.430712</v>
      </c>
      <c r="N5810" s="4">
        <v>290.695606</v>
      </c>
      <c r="O5810" s="4">
        <v>1397.572054</v>
      </c>
      <c r="P5810" s="4">
        <v>476.58827000000002</v>
      </c>
      <c r="Q5810" s="5"/>
      <c r="R5810" s="3">
        <f t="shared" si="721"/>
        <v>1.6394753142570722</v>
      </c>
      <c r="S5810" s="3">
        <f t="shared" si="722"/>
        <v>1.4573409135694167E-2</v>
      </c>
      <c r="T5810" s="6">
        <f t="shared" si="723"/>
        <v>0.35485460818137016</v>
      </c>
      <c r="U5810" s="3">
        <f t="shared" si="720"/>
        <v>0.54901203397989529</v>
      </c>
      <c r="V5810" s="6">
        <f t="shared" si="724"/>
        <v>0.35867422375554459</v>
      </c>
      <c r="W5810" s="3">
        <f t="shared" si="725"/>
        <v>35.676441596845734</v>
      </c>
      <c r="X5810" s="4">
        <f t="shared" si="726"/>
        <v>5295</v>
      </c>
      <c r="Y5810">
        <f t="shared" si="727"/>
        <v>0</v>
      </c>
    </row>
    <row r="5811" spans="1:25" x14ac:dyDescent="0.25">
      <c r="A5811" s="2" t="s">
        <v>11678</v>
      </c>
      <c r="B5811" t="s">
        <v>11679</v>
      </c>
      <c r="C5811">
        <v>43.220193720499999</v>
      </c>
      <c r="D5811">
        <v>-4.4204278610300003</v>
      </c>
      <c r="E5811" s="2" t="s">
        <v>11555</v>
      </c>
      <c r="F5811" t="s">
        <v>11556</v>
      </c>
      <c r="G5811" s="4">
        <v>1091.184227</v>
      </c>
      <c r="H5811" s="4">
        <v>118.023059141</v>
      </c>
      <c r="I5811" s="4">
        <v>9.2455172314791607</v>
      </c>
      <c r="J5811" s="4">
        <v>465.81593199999998</v>
      </c>
      <c r="K5811" s="4">
        <v>625.36829499999999</v>
      </c>
      <c r="L5811" s="4">
        <v>1061.8905950000001</v>
      </c>
      <c r="M5811" s="4">
        <v>29.293631999999999</v>
      </c>
      <c r="N5811" s="4">
        <v>53.716813999999999</v>
      </c>
      <c r="O5811" s="4">
        <v>644.31299799999999</v>
      </c>
      <c r="P5811" s="4">
        <v>393.15441499999997</v>
      </c>
      <c r="Q5811" s="5"/>
      <c r="R5811" s="3">
        <f t="shared" si="721"/>
        <v>7.3190196090185093</v>
      </c>
      <c r="S5811" s="3">
        <f t="shared" si="722"/>
        <v>6.5059270064538557E-2</v>
      </c>
      <c r="T5811" s="6">
        <f t="shared" si="723"/>
        <v>0.81702809265648102</v>
      </c>
      <c r="U5811" s="3">
        <f t="shared" si="720"/>
        <v>0.69356233753955709</v>
      </c>
      <c r="V5811" s="6">
        <f t="shared" si="724"/>
        <v>0.65574174470182356</v>
      </c>
      <c r="W5811" s="3">
        <f t="shared" si="725"/>
        <v>73.638491867915221</v>
      </c>
      <c r="X5811" s="4">
        <f t="shared" si="726"/>
        <v>2000</v>
      </c>
      <c r="Y5811">
        <f t="shared" si="727"/>
        <v>0</v>
      </c>
    </row>
    <row r="5812" spans="1:25" x14ac:dyDescent="0.25">
      <c r="A5812" s="2" t="s">
        <v>11680</v>
      </c>
      <c r="B5812" t="s">
        <v>11681</v>
      </c>
      <c r="C5812">
        <v>43.3302232578</v>
      </c>
      <c r="D5812">
        <v>-3.68830541175</v>
      </c>
      <c r="E5812" s="2" t="s">
        <v>11555</v>
      </c>
      <c r="F5812" t="s">
        <v>11556</v>
      </c>
      <c r="G5812" s="4">
        <v>1634.003371</v>
      </c>
      <c r="H5812" s="4">
        <v>30.401076137800001</v>
      </c>
      <c r="I5812" s="4">
        <v>53.7482082737301</v>
      </c>
      <c r="J5812" s="4">
        <v>835.67089699999997</v>
      </c>
      <c r="K5812" s="4">
        <v>798.33247400000005</v>
      </c>
      <c r="L5812" s="4">
        <v>1577.277771</v>
      </c>
      <c r="M5812" s="4">
        <v>56.7256</v>
      </c>
      <c r="N5812" s="4">
        <v>212.33247399999999</v>
      </c>
      <c r="O5812" s="4">
        <v>1064.7256</v>
      </c>
      <c r="P5812" s="4">
        <v>356.94529699999998</v>
      </c>
      <c r="Q5812" s="5"/>
      <c r="R5812" s="3">
        <f t="shared" si="721"/>
        <v>1.6810678568177941</v>
      </c>
      <c r="S5812" s="3">
        <f t="shared" si="722"/>
        <v>1.4943128114967634E-2</v>
      </c>
      <c r="T5812" s="6">
        <f t="shared" si="723"/>
        <v>0.36458846722523408</v>
      </c>
      <c r="U5812" s="3">
        <f t="shared" si="720"/>
        <v>0.5346708776420892</v>
      </c>
      <c r="V5812" s="6">
        <f t="shared" si="724"/>
        <v>0.31628881222276983</v>
      </c>
      <c r="W5812" s="3">
        <f t="shared" si="725"/>
        <v>34.043863972400196</v>
      </c>
      <c r="X5812" s="4">
        <f t="shared" si="726"/>
        <v>5426</v>
      </c>
      <c r="Y5812">
        <f t="shared" si="727"/>
        <v>0</v>
      </c>
    </row>
    <row r="5813" spans="1:25" x14ac:dyDescent="0.25">
      <c r="A5813" s="2" t="s">
        <v>11682</v>
      </c>
      <c r="B5813" t="s">
        <v>11683</v>
      </c>
      <c r="C5813">
        <v>42.967644035900001</v>
      </c>
      <c r="D5813">
        <v>-4.0212940172899998</v>
      </c>
      <c r="E5813" s="2" t="s">
        <v>11555</v>
      </c>
      <c r="F5813" t="s">
        <v>11556</v>
      </c>
      <c r="G5813" s="4">
        <v>292</v>
      </c>
      <c r="H5813" s="4">
        <v>57.349489522600003</v>
      </c>
      <c r="I5813" s="4">
        <v>5.0915884767366597</v>
      </c>
      <c r="J5813" s="4">
        <v>133</v>
      </c>
      <c r="K5813" s="4">
        <v>159</v>
      </c>
      <c r="L5813" s="4">
        <v>290</v>
      </c>
      <c r="M5813" s="4">
        <v>2</v>
      </c>
      <c r="N5813" s="4">
        <v>21</v>
      </c>
      <c r="O5813" s="4">
        <v>194</v>
      </c>
      <c r="P5813" s="4">
        <v>77</v>
      </c>
      <c r="Q5813" s="5"/>
      <c r="R5813" s="3">
        <f t="shared" si="721"/>
        <v>3.6666666666666665</v>
      </c>
      <c r="S5813" s="3">
        <f t="shared" si="722"/>
        <v>3.2593252873563218E-2</v>
      </c>
      <c r="T5813" s="6">
        <f t="shared" si="723"/>
        <v>0.6362740266140956</v>
      </c>
      <c r="U5813" s="3">
        <f t="shared" si="720"/>
        <v>0.50515463917525771</v>
      </c>
      <c r="V5813" s="6">
        <f t="shared" si="724"/>
        <v>0.2212912764908822</v>
      </c>
      <c r="W5813" s="3">
        <f t="shared" si="725"/>
        <v>42.87826515524889</v>
      </c>
      <c r="X5813" s="4">
        <f t="shared" si="726"/>
        <v>4671</v>
      </c>
      <c r="Y5813">
        <f t="shared" si="727"/>
        <v>0</v>
      </c>
    </row>
    <row r="5814" spans="1:25" x14ac:dyDescent="0.25">
      <c r="A5814" s="2" t="s">
        <v>11684</v>
      </c>
      <c r="B5814" t="s">
        <v>11685</v>
      </c>
      <c r="C5814">
        <v>43.237526211000002</v>
      </c>
      <c r="D5814">
        <v>-4.23893360901</v>
      </c>
      <c r="E5814" s="2" t="s">
        <v>11555</v>
      </c>
      <c r="F5814" t="s">
        <v>11556</v>
      </c>
      <c r="G5814" s="4">
        <v>1049.6527639999999</v>
      </c>
      <c r="H5814" s="4">
        <v>65.859208836600004</v>
      </c>
      <c r="I5814" s="4">
        <v>15.937828324118501</v>
      </c>
      <c r="J5814" s="4">
        <v>486.30496099999999</v>
      </c>
      <c r="K5814" s="4">
        <v>563.347803</v>
      </c>
      <c r="L5814" s="4">
        <v>1027.890594</v>
      </c>
      <c r="M5814" s="4">
        <v>21.762170000000001</v>
      </c>
      <c r="N5814" s="4">
        <v>129</v>
      </c>
      <c r="O5814" s="4">
        <v>692.70746699999995</v>
      </c>
      <c r="P5814" s="4">
        <v>227.94529700000001</v>
      </c>
      <c r="Q5814" s="5"/>
      <c r="R5814" s="3">
        <f t="shared" si="721"/>
        <v>1.7670178062015505</v>
      </c>
      <c r="S5814" s="3">
        <f t="shared" si="722"/>
        <v>1.5707143142622559E-2</v>
      </c>
      <c r="T5814" s="6">
        <f t="shared" si="723"/>
        <v>0.38405618531296204</v>
      </c>
      <c r="U5814" s="3">
        <f t="shared" si="720"/>
        <v>0.51529009575408546</v>
      </c>
      <c r="V5814" s="6">
        <f t="shared" si="724"/>
        <v>0.25653031049778213</v>
      </c>
      <c r="W5814" s="3">
        <f t="shared" si="725"/>
        <v>32.029324790537203</v>
      </c>
      <c r="X5814" s="4">
        <f t="shared" si="726"/>
        <v>5613</v>
      </c>
      <c r="Y5814">
        <f t="shared" si="727"/>
        <v>0</v>
      </c>
    </row>
    <row r="5815" spans="1:25" x14ac:dyDescent="0.25">
      <c r="A5815" s="2" t="s">
        <v>11686</v>
      </c>
      <c r="B5815" t="s">
        <v>11687</v>
      </c>
      <c r="C5815">
        <v>43.285712914800001</v>
      </c>
      <c r="D5815">
        <v>-3.5702296229199999</v>
      </c>
      <c r="E5815" s="2" t="s">
        <v>11555</v>
      </c>
      <c r="F5815" t="s">
        <v>11556</v>
      </c>
      <c r="G5815" s="4">
        <v>989.06581000000006</v>
      </c>
      <c r="H5815" s="4">
        <v>87.585473764</v>
      </c>
      <c r="I5815" s="4">
        <v>11.2925781695838</v>
      </c>
      <c r="J5815" s="4">
        <v>459.57697400000001</v>
      </c>
      <c r="K5815" s="4">
        <v>529.48883599999999</v>
      </c>
      <c r="L5815" s="4">
        <v>979.89059499999996</v>
      </c>
      <c r="M5815" s="4">
        <v>9.1752149999999997</v>
      </c>
      <c r="N5815" s="4">
        <v>69.977671999999998</v>
      </c>
      <c r="O5815" s="4">
        <v>620.197543</v>
      </c>
      <c r="P5815" s="4">
        <v>298.89059500000002</v>
      </c>
      <c r="Q5815" s="5"/>
      <c r="R5815" s="3">
        <f t="shared" si="721"/>
        <v>4.2712280425676354</v>
      </c>
      <c r="S5815" s="3">
        <f t="shared" si="722"/>
        <v>3.7967240637834923E-2</v>
      </c>
      <c r="T5815" s="6">
        <f t="shared" si="723"/>
        <v>0.68457368161655985</v>
      </c>
      <c r="U5815" s="3">
        <f t="shared" si="720"/>
        <v>0.59475931687139882</v>
      </c>
      <c r="V5815" s="6">
        <f t="shared" si="724"/>
        <v>0.47301626416954162</v>
      </c>
      <c r="W5815" s="3">
        <f t="shared" si="725"/>
        <v>57.879497289305071</v>
      </c>
      <c r="X5815" s="4">
        <f t="shared" si="726"/>
        <v>3354</v>
      </c>
      <c r="Y5815">
        <f t="shared" si="727"/>
        <v>0</v>
      </c>
    </row>
    <row r="5816" spans="1:25" x14ac:dyDescent="0.25">
      <c r="A5816" s="2" t="s">
        <v>11688</v>
      </c>
      <c r="B5816" t="s">
        <v>11689</v>
      </c>
      <c r="C5816">
        <v>43.380887107200003</v>
      </c>
      <c r="D5816">
        <v>-4.2507618035899997</v>
      </c>
      <c r="E5816" s="2" t="s">
        <v>11555</v>
      </c>
      <c r="F5816" t="s">
        <v>11556</v>
      </c>
      <c r="G5816" s="4">
        <v>802.99862099999996</v>
      </c>
      <c r="H5816" s="4">
        <v>15.112840826099999</v>
      </c>
      <c r="I5816" s="4">
        <v>53.133532883719298</v>
      </c>
      <c r="J5816" s="4">
        <v>393.08871799999997</v>
      </c>
      <c r="K5816" s="4">
        <v>409.90990299999999</v>
      </c>
      <c r="L5816" s="4">
        <v>761.72648600000002</v>
      </c>
      <c r="M5816" s="4">
        <v>41.272137999999998</v>
      </c>
      <c r="N5816" s="4">
        <v>98.328767999999997</v>
      </c>
      <c r="O5816" s="4">
        <v>514.66985599999998</v>
      </c>
      <c r="P5816" s="4">
        <v>190</v>
      </c>
      <c r="Q5816" s="5"/>
      <c r="R5816" s="3">
        <f t="shared" si="721"/>
        <v>1.9322931006315467</v>
      </c>
      <c r="S5816" s="3">
        <f t="shared" si="722"/>
        <v>1.7176286633106965E-2</v>
      </c>
      <c r="T5816" s="6">
        <f t="shared" si="723"/>
        <v>0.41757023164120255</v>
      </c>
      <c r="U5816" s="3">
        <f t="shared" si="720"/>
        <v>0.56022081852798467</v>
      </c>
      <c r="V5816" s="6">
        <f t="shared" si="724"/>
        <v>0.38984721537703304</v>
      </c>
      <c r="W5816" s="3">
        <f t="shared" si="725"/>
        <v>40.370872350911782</v>
      </c>
      <c r="X5816" s="4">
        <f t="shared" si="726"/>
        <v>4903</v>
      </c>
      <c r="Y5816">
        <f t="shared" si="727"/>
        <v>0</v>
      </c>
    </row>
    <row r="5817" spans="1:25" x14ac:dyDescent="0.25">
      <c r="A5817" s="2" t="s">
        <v>11690</v>
      </c>
      <c r="B5817" t="s">
        <v>11691</v>
      </c>
      <c r="C5817">
        <v>43.271273536199999</v>
      </c>
      <c r="D5817">
        <v>-4.0310259785399998</v>
      </c>
      <c r="E5817" s="2" t="s">
        <v>11555</v>
      </c>
      <c r="F5817" t="s">
        <v>11556</v>
      </c>
      <c r="G5817" s="4">
        <v>2355.1255139999998</v>
      </c>
      <c r="H5817" s="4">
        <v>36.242997436700001</v>
      </c>
      <c r="I5817" s="4">
        <v>64.981532421906607</v>
      </c>
      <c r="J5817" s="4">
        <v>1186.576695</v>
      </c>
      <c r="K5817" s="4">
        <v>1168.5488190000001</v>
      </c>
      <c r="L5817" s="4">
        <v>2294</v>
      </c>
      <c r="M5817" s="4">
        <v>61.125514000000003</v>
      </c>
      <c r="N5817" s="4">
        <v>306.035189</v>
      </c>
      <c r="O5817" s="4">
        <v>1551.0903249999999</v>
      </c>
      <c r="P5817" s="4">
        <v>498</v>
      </c>
      <c r="Q5817" s="5"/>
      <c r="R5817" s="3">
        <f t="shared" si="721"/>
        <v>1.6272638503672203</v>
      </c>
      <c r="S5817" s="3">
        <f t="shared" si="722"/>
        <v>1.446486059100735E-2</v>
      </c>
      <c r="T5817" s="6">
        <f t="shared" si="723"/>
        <v>0.35300640709709219</v>
      </c>
      <c r="U5817" s="3">
        <f t="shared" si="720"/>
        <v>0.51836774173676825</v>
      </c>
      <c r="V5817" s="6">
        <f t="shared" si="724"/>
        <v>0.26675702316412025</v>
      </c>
      <c r="W5817" s="3">
        <f t="shared" si="725"/>
        <v>30.988171513060625</v>
      </c>
      <c r="X5817" s="4">
        <f t="shared" si="726"/>
        <v>5721</v>
      </c>
      <c r="Y5817">
        <f t="shared" si="727"/>
        <v>0</v>
      </c>
    </row>
    <row r="5818" spans="1:25" x14ac:dyDescent="0.25">
      <c r="A5818" s="2" t="s">
        <v>11692</v>
      </c>
      <c r="B5818" t="s">
        <v>11693</v>
      </c>
      <c r="C5818">
        <v>43.071635993500003</v>
      </c>
      <c r="D5818">
        <v>-4.0104757812700003</v>
      </c>
      <c r="E5818" s="2" t="s">
        <v>11555</v>
      </c>
      <c r="F5818" t="s">
        <v>11556</v>
      </c>
      <c r="G5818" s="4">
        <v>175</v>
      </c>
      <c r="H5818" s="4">
        <v>35.987933496300002</v>
      </c>
      <c r="I5818" s="4">
        <v>4.8627410078434199</v>
      </c>
      <c r="J5818" s="4">
        <v>85</v>
      </c>
      <c r="K5818" s="4">
        <v>90</v>
      </c>
      <c r="L5818" s="4">
        <v>173</v>
      </c>
      <c r="M5818" s="4">
        <v>2</v>
      </c>
      <c r="N5818" s="4">
        <v>16</v>
      </c>
      <c r="O5818" s="4">
        <v>111</v>
      </c>
      <c r="P5818" s="4">
        <v>48</v>
      </c>
      <c r="Q5818" s="5"/>
      <c r="R5818" s="3">
        <f t="shared" si="721"/>
        <v>3</v>
      </c>
      <c r="S5818" s="3">
        <f t="shared" si="722"/>
        <v>2.6667206896551724E-2</v>
      </c>
      <c r="T5818" s="6">
        <f t="shared" si="723"/>
        <v>0.57047806801379985</v>
      </c>
      <c r="U5818" s="3">
        <f t="shared" si="720"/>
        <v>0.57657657657657657</v>
      </c>
      <c r="V5818" s="6">
        <f t="shared" si="724"/>
        <v>0.43284869393790043</v>
      </c>
      <c r="W5818" s="3">
        <f t="shared" si="725"/>
        <v>50.166338097585019</v>
      </c>
      <c r="X5818" s="4">
        <f t="shared" si="726"/>
        <v>4061</v>
      </c>
      <c r="Y5818">
        <f t="shared" si="727"/>
        <v>0</v>
      </c>
    </row>
    <row r="5819" spans="1:25" x14ac:dyDescent="0.25">
      <c r="A5819" s="2" t="s">
        <v>11694</v>
      </c>
      <c r="B5819" t="s">
        <v>11695</v>
      </c>
      <c r="C5819">
        <v>43.117394531000002</v>
      </c>
      <c r="D5819">
        <v>-3.82877667164</v>
      </c>
      <c r="E5819" s="2" t="s">
        <v>11555</v>
      </c>
      <c r="F5819" t="s">
        <v>11556</v>
      </c>
      <c r="G5819" s="4">
        <v>507.28518500000001</v>
      </c>
      <c r="H5819" s="4">
        <v>57.442485536100001</v>
      </c>
      <c r="I5819" s="4">
        <v>8.8311844667862491</v>
      </c>
      <c r="J5819" s="4">
        <v>233.94529700000001</v>
      </c>
      <c r="K5819" s="4">
        <v>273.33988799999997</v>
      </c>
      <c r="L5819" s="4">
        <v>502.94529699999998</v>
      </c>
      <c r="M5819" s="4">
        <v>4.3398880000000002</v>
      </c>
      <c r="N5819" s="4">
        <v>43</v>
      </c>
      <c r="O5819" s="4">
        <v>315.28518500000001</v>
      </c>
      <c r="P5819" s="4">
        <v>149</v>
      </c>
      <c r="Q5819" s="5"/>
      <c r="R5819" s="3">
        <f t="shared" si="721"/>
        <v>3.4651162790697674</v>
      </c>
      <c r="S5819" s="3">
        <f t="shared" si="722"/>
        <v>3.080165757818765E-2</v>
      </c>
      <c r="T5819" s="6">
        <f t="shared" si="723"/>
        <v>0.61692952193198625</v>
      </c>
      <c r="U5819" s="3">
        <f t="shared" si="720"/>
        <v>0.60897247677527244</v>
      </c>
      <c r="V5819" s="6">
        <f t="shared" si="724"/>
        <v>0.505791030064071</v>
      </c>
      <c r="W5819" s="3">
        <f t="shared" si="725"/>
        <v>56.136027599802865</v>
      </c>
      <c r="X5819" s="4">
        <f t="shared" si="726"/>
        <v>3520</v>
      </c>
      <c r="Y5819">
        <f t="shared" si="727"/>
        <v>0</v>
      </c>
    </row>
    <row r="5820" spans="1:25" x14ac:dyDescent="0.25">
      <c r="A5820" s="2" t="s">
        <v>11696</v>
      </c>
      <c r="B5820" t="s">
        <v>11697</v>
      </c>
      <c r="C5820">
        <v>43.219073994200002</v>
      </c>
      <c r="D5820">
        <v>-3.7189891297400002</v>
      </c>
      <c r="E5820" s="2" t="s">
        <v>11555</v>
      </c>
      <c r="F5820" t="s">
        <v>11556</v>
      </c>
      <c r="G5820" s="4">
        <v>422.66473500000001</v>
      </c>
      <c r="H5820" s="4">
        <v>35.631242451799999</v>
      </c>
      <c r="I5820" s="4">
        <v>11.8621948019847</v>
      </c>
      <c r="J5820" s="4">
        <v>176.89059399999999</v>
      </c>
      <c r="K5820" s="4">
        <v>245.77414099999999</v>
      </c>
      <c r="L5820" s="4">
        <v>417.45297399999998</v>
      </c>
      <c r="M5820" s="4">
        <v>5.2117649999999998</v>
      </c>
      <c r="N5820" s="4">
        <v>44.890594999999998</v>
      </c>
      <c r="O5820" s="4">
        <v>276.828847</v>
      </c>
      <c r="P5820" s="4">
        <v>100.945297</v>
      </c>
      <c r="Q5820" s="5"/>
      <c r="R5820" s="3">
        <f t="shared" si="721"/>
        <v>2.248695901669381</v>
      </c>
      <c r="S5820" s="3">
        <f t="shared" si="722"/>
        <v>1.9988812952415103E-2</v>
      </c>
      <c r="T5820" s="6">
        <f t="shared" si="723"/>
        <v>0.46968950221784128</v>
      </c>
      <c r="U5820" s="3">
        <f t="shared" si="720"/>
        <v>0.52680886974181562</v>
      </c>
      <c r="V5820" s="6">
        <f t="shared" si="724"/>
        <v>0.29164613109906357</v>
      </c>
      <c r="W5820" s="3">
        <f t="shared" si="725"/>
        <v>38.066781665845241</v>
      </c>
      <c r="X5820" s="4">
        <f t="shared" si="726"/>
        <v>5094</v>
      </c>
      <c r="Y5820">
        <f t="shared" si="727"/>
        <v>0</v>
      </c>
    </row>
    <row r="5821" spans="1:25" x14ac:dyDescent="0.25">
      <c r="A5821" s="2" t="s">
        <v>11698</v>
      </c>
      <c r="B5821" t="s">
        <v>11699</v>
      </c>
      <c r="C5821">
        <v>43.447423110400003</v>
      </c>
      <c r="D5821">
        <v>-3.9025968240500002</v>
      </c>
      <c r="E5821" s="2" t="s">
        <v>11555</v>
      </c>
      <c r="F5821" t="s">
        <v>11556</v>
      </c>
      <c r="G5821" s="4">
        <v>12094.144824000001</v>
      </c>
      <c r="H5821" s="4">
        <v>17.277412969099998</v>
      </c>
      <c r="I5821" s="4">
        <v>699.99743888913895</v>
      </c>
      <c r="J5821" s="4">
        <v>6164.3209349999997</v>
      </c>
      <c r="K5821" s="4">
        <v>5929.8238890000002</v>
      </c>
      <c r="L5821" s="4">
        <v>11620.331166</v>
      </c>
      <c r="M5821" s="4">
        <v>473.81366300000002</v>
      </c>
      <c r="N5821" s="4">
        <v>2150.3251100000002</v>
      </c>
      <c r="O5821" s="4">
        <v>8531.2680479999999</v>
      </c>
      <c r="P5821" s="4">
        <v>1412.5516709999999</v>
      </c>
      <c r="Q5821" s="5"/>
      <c r="R5821" s="3">
        <f t="shared" si="721"/>
        <v>0.65690144454482036</v>
      </c>
      <c r="S5821" s="3">
        <f t="shared" si="722"/>
        <v>5.8392422441068074E-3</v>
      </c>
      <c r="T5821" s="6">
        <f t="shared" si="723"/>
        <v>5.7417447018235583E-2</v>
      </c>
      <c r="U5821" s="3">
        <f t="shared" si="720"/>
        <v>0.41762569889422846</v>
      </c>
      <c r="V5821" s="6">
        <f t="shared" si="724"/>
        <v>4.2878265155248889E-2</v>
      </c>
      <c r="W5821" s="3">
        <f t="shared" si="725"/>
        <v>5.0147856086742237</v>
      </c>
      <c r="X5821" s="4">
        <f t="shared" si="726"/>
        <v>7899</v>
      </c>
      <c r="Y5821">
        <f t="shared" si="727"/>
        <v>0</v>
      </c>
    </row>
    <row r="5822" spans="1:25" x14ac:dyDescent="0.25">
      <c r="A5822" s="2" t="s">
        <v>11700</v>
      </c>
      <c r="B5822" t="s">
        <v>11701</v>
      </c>
      <c r="C5822">
        <v>43.300461307500001</v>
      </c>
      <c r="D5822">
        <v>-3.8498909186899999</v>
      </c>
      <c r="E5822" s="2" t="s">
        <v>11555</v>
      </c>
      <c r="F5822" t="s">
        <v>11556</v>
      </c>
      <c r="G5822" s="4">
        <v>9075.8664700000008</v>
      </c>
      <c r="H5822" s="4">
        <v>47.641733262199999</v>
      </c>
      <c r="I5822" s="4">
        <v>190.50244083375901</v>
      </c>
      <c r="J5822" s="4">
        <v>4364.3627500000002</v>
      </c>
      <c r="K5822" s="4">
        <v>4711.5037199999997</v>
      </c>
      <c r="L5822" s="4">
        <v>8344.5471980000002</v>
      </c>
      <c r="M5822" s="4">
        <v>731.31927499999995</v>
      </c>
      <c r="N5822" s="4">
        <v>1530.1718269999999</v>
      </c>
      <c r="O5822" s="4">
        <v>6206.2938029999996</v>
      </c>
      <c r="P5822" s="4">
        <v>1339.4008429999999</v>
      </c>
      <c r="Q5822" s="5"/>
      <c r="R5822" s="3">
        <f t="shared" si="721"/>
        <v>0.87532708377331792</v>
      </c>
      <c r="S5822" s="3">
        <f t="shared" si="722"/>
        <v>7.780842815046111E-3</v>
      </c>
      <c r="T5822" s="6">
        <f t="shared" si="723"/>
        <v>0.12000985707244949</v>
      </c>
      <c r="U5822" s="3">
        <f t="shared" si="720"/>
        <v>0.46236494131375233</v>
      </c>
      <c r="V5822" s="6">
        <f t="shared" si="724"/>
        <v>0.10694923607688517</v>
      </c>
      <c r="W5822" s="3">
        <f t="shared" si="725"/>
        <v>11.347954657466733</v>
      </c>
      <c r="X5822" s="4">
        <f t="shared" si="726"/>
        <v>7442</v>
      </c>
      <c r="Y5822">
        <f t="shared" si="727"/>
        <v>0</v>
      </c>
    </row>
    <row r="5823" spans="1:25" x14ac:dyDescent="0.25">
      <c r="A5823" s="2" t="s">
        <v>11702</v>
      </c>
      <c r="B5823" t="s">
        <v>11703</v>
      </c>
      <c r="C5823">
        <v>43.464039935400002</v>
      </c>
      <c r="D5823">
        <v>-3.8327598198400001</v>
      </c>
      <c r="E5823" s="2" t="s">
        <v>11555</v>
      </c>
      <c r="F5823" t="s">
        <v>11556</v>
      </c>
      <c r="G5823" s="4">
        <v>178094.85775600001</v>
      </c>
      <c r="H5823" s="4">
        <v>35.9729509187</v>
      </c>
      <c r="I5823" s="4">
        <v>4950.7992313863797</v>
      </c>
      <c r="J5823" s="4">
        <v>95721.938584000003</v>
      </c>
      <c r="K5823" s="4">
        <v>82372.919171999994</v>
      </c>
      <c r="L5823" s="4">
        <v>162973.17803800001</v>
      </c>
      <c r="M5823" s="4">
        <v>15121.679722999999</v>
      </c>
      <c r="N5823" s="4">
        <v>22644.634185999999</v>
      </c>
      <c r="O5823" s="4">
        <v>117730.473069</v>
      </c>
      <c r="P5823" s="4">
        <v>37719.750505999997</v>
      </c>
      <c r="Q5823" s="5"/>
      <c r="R5823" s="3">
        <f t="shared" si="721"/>
        <v>1.6657257607332052</v>
      </c>
      <c r="S5823" s="3">
        <f t="shared" si="722"/>
        <v>1.4806751164796132E-2</v>
      </c>
      <c r="T5823" s="6">
        <f t="shared" si="723"/>
        <v>0.36150813208477084</v>
      </c>
      <c r="U5823" s="3">
        <f t="shared" si="720"/>
        <v>0.51273373085506391</v>
      </c>
      <c r="V5823" s="6">
        <f t="shared" si="724"/>
        <v>0.24741251848201085</v>
      </c>
      <c r="W5823" s="3">
        <f t="shared" si="725"/>
        <v>30.446032528339085</v>
      </c>
      <c r="X5823" s="4">
        <f t="shared" si="726"/>
        <v>5766</v>
      </c>
      <c r="Y5823">
        <f t="shared" si="727"/>
        <v>0</v>
      </c>
    </row>
    <row r="5824" spans="1:25" x14ac:dyDescent="0.25">
      <c r="A5824" s="2" t="s">
        <v>11704</v>
      </c>
      <c r="B5824" t="s">
        <v>11705</v>
      </c>
      <c r="C5824">
        <v>43.390253874400003</v>
      </c>
      <c r="D5824">
        <v>-4.0946015625700003</v>
      </c>
      <c r="E5824" s="2" t="s">
        <v>11555</v>
      </c>
      <c r="F5824" t="s">
        <v>11556</v>
      </c>
      <c r="G5824" s="4">
        <v>4186.54007</v>
      </c>
      <c r="H5824" s="4">
        <v>28.460211466400001</v>
      </c>
      <c r="I5824" s="4">
        <v>147.10150962661001</v>
      </c>
      <c r="J5824" s="4">
        <v>2131.4409409999998</v>
      </c>
      <c r="K5824" s="4">
        <v>2055.0991290000002</v>
      </c>
      <c r="L5824" s="4">
        <v>4103.4252180000003</v>
      </c>
      <c r="M5824" s="4">
        <v>83.114852999999997</v>
      </c>
      <c r="N5824" s="4">
        <v>554.17438200000004</v>
      </c>
      <c r="O5824" s="4">
        <v>2783.7726680000001</v>
      </c>
      <c r="P5824" s="4">
        <v>848.59302100000002</v>
      </c>
      <c r="Q5824" s="5"/>
      <c r="R5824" s="3">
        <f t="shared" si="721"/>
        <v>1.531274357969149</v>
      </c>
      <c r="S5824" s="3">
        <f t="shared" si="722"/>
        <v>1.3611603373115901E-2</v>
      </c>
      <c r="T5824" s="6">
        <f t="shared" si="723"/>
        <v>0.33255298176441594</v>
      </c>
      <c r="U5824" s="3">
        <f t="shared" si="720"/>
        <v>0.50390874913209693</v>
      </c>
      <c r="V5824" s="6">
        <f t="shared" si="724"/>
        <v>0.21833415475603746</v>
      </c>
      <c r="W5824" s="3">
        <f t="shared" si="725"/>
        <v>27.544356826022671</v>
      </c>
      <c r="X5824" s="4">
        <f t="shared" si="726"/>
        <v>6041</v>
      </c>
      <c r="Y5824">
        <f t="shared" si="727"/>
        <v>0</v>
      </c>
    </row>
    <row r="5825" spans="1:25" x14ac:dyDescent="0.25">
      <c r="A5825" s="2" t="s">
        <v>11706</v>
      </c>
      <c r="B5825" t="s">
        <v>11707</v>
      </c>
      <c r="C5825">
        <v>43.064940204599999</v>
      </c>
      <c r="D5825">
        <v>-4.0889386986599998</v>
      </c>
      <c r="E5825" s="2" t="s">
        <v>11555</v>
      </c>
      <c r="F5825" t="s">
        <v>11556</v>
      </c>
      <c r="G5825" s="4">
        <v>295.309685</v>
      </c>
      <c r="H5825" s="4">
        <v>30.980807690599999</v>
      </c>
      <c r="I5825" s="4">
        <v>9.5320202090664292</v>
      </c>
      <c r="J5825" s="4">
        <v>126</v>
      </c>
      <c r="K5825" s="4">
        <v>169.309685</v>
      </c>
      <c r="L5825" s="4">
        <v>272</v>
      </c>
      <c r="M5825" s="4">
        <v>23.309685000000002</v>
      </c>
      <c r="N5825" s="4">
        <v>20</v>
      </c>
      <c r="O5825" s="4">
        <v>173.309685</v>
      </c>
      <c r="P5825" s="4">
        <v>102</v>
      </c>
      <c r="Q5825" s="5"/>
      <c r="R5825" s="3">
        <f t="shared" si="721"/>
        <v>5.0999999999999996</v>
      </c>
      <c r="S5825" s="3">
        <f t="shared" si="722"/>
        <v>4.5334251724137929E-2</v>
      </c>
      <c r="T5825" s="6">
        <f t="shared" si="723"/>
        <v>0.73521439132577626</v>
      </c>
      <c r="U5825" s="3">
        <f t="shared" si="720"/>
        <v>0.70394219457498874</v>
      </c>
      <c r="V5825" s="6">
        <f t="shared" si="724"/>
        <v>0.66954164613109901</v>
      </c>
      <c r="W5825" s="3">
        <f t="shared" si="725"/>
        <v>70.237801872843761</v>
      </c>
      <c r="X5825" s="4">
        <f t="shared" si="726"/>
        <v>2296</v>
      </c>
      <c r="Y5825">
        <f t="shared" si="727"/>
        <v>0</v>
      </c>
    </row>
    <row r="5826" spans="1:25" x14ac:dyDescent="0.25">
      <c r="A5826" s="2" t="s">
        <v>11708</v>
      </c>
      <c r="B5826" t="s">
        <v>11709</v>
      </c>
      <c r="C5826">
        <v>43.228792499299999</v>
      </c>
      <c r="D5826">
        <v>-3.9161886740999998</v>
      </c>
      <c r="E5826" s="2" t="s">
        <v>11555</v>
      </c>
      <c r="F5826" t="s">
        <v>11556</v>
      </c>
      <c r="G5826" s="4">
        <v>1596.459253</v>
      </c>
      <c r="H5826" s="4">
        <v>36.836031115099999</v>
      </c>
      <c r="I5826" s="4">
        <v>43.339610882931701</v>
      </c>
      <c r="J5826" s="4">
        <v>780.08982100000003</v>
      </c>
      <c r="K5826" s="4">
        <v>816.36943199999996</v>
      </c>
      <c r="L5826" s="4">
        <v>1567.781189</v>
      </c>
      <c r="M5826" s="4">
        <v>28.678066000000001</v>
      </c>
      <c r="N5826" s="4">
        <v>142.19922700000001</v>
      </c>
      <c r="O5826" s="4">
        <v>1050.2600279999999</v>
      </c>
      <c r="P5826" s="4">
        <v>404</v>
      </c>
      <c r="Q5826" s="5"/>
      <c r="R5826" s="3">
        <f t="shared" si="721"/>
        <v>2.8410843611688548</v>
      </c>
      <c r="S5826" s="3">
        <f t="shared" si="722"/>
        <v>2.5254594823282444E-2</v>
      </c>
      <c r="T5826" s="6">
        <f t="shared" si="723"/>
        <v>0.54953178905864963</v>
      </c>
      <c r="U5826" s="3">
        <f t="shared" ref="U5826:U5889" si="728">+(N5826+P5826)/O5826</f>
        <v>0.52006094913477952</v>
      </c>
      <c r="V5826" s="6">
        <f t="shared" si="724"/>
        <v>0.27106949236076883</v>
      </c>
      <c r="W5826" s="3">
        <f t="shared" si="725"/>
        <v>41.030064070970923</v>
      </c>
      <c r="X5826" s="4">
        <f t="shared" si="726"/>
        <v>4840</v>
      </c>
      <c r="Y5826">
        <f t="shared" si="727"/>
        <v>0</v>
      </c>
    </row>
    <row r="5827" spans="1:25" x14ac:dyDescent="0.25">
      <c r="A5827" s="2" t="s">
        <v>11710</v>
      </c>
      <c r="B5827" t="s">
        <v>11711</v>
      </c>
      <c r="C5827">
        <v>43.453311375399998</v>
      </c>
      <c r="D5827">
        <v>-3.45267634481</v>
      </c>
      <c r="E5827" s="2" t="s">
        <v>11555</v>
      </c>
      <c r="F5827" t="s">
        <v>11556</v>
      </c>
      <c r="G5827" s="4">
        <v>11468.457184000001</v>
      </c>
      <c r="H5827" s="4">
        <v>11.379766689</v>
      </c>
      <c r="I5827" s="4">
        <v>1007.79370126153</v>
      </c>
      <c r="J5827" s="4">
        <v>5685.4993629999999</v>
      </c>
      <c r="K5827" s="4">
        <v>5782.957821</v>
      </c>
      <c r="L5827" s="4">
        <v>10693.393377</v>
      </c>
      <c r="M5827" s="4">
        <v>775.06381299999998</v>
      </c>
      <c r="N5827" s="4">
        <v>1615.5972449999999</v>
      </c>
      <c r="O5827" s="4">
        <v>7708.0167170000004</v>
      </c>
      <c r="P5827" s="4">
        <v>2144.8432280000002</v>
      </c>
      <c r="Q5827" s="5"/>
      <c r="R5827" s="3">
        <f t="shared" ref="R5827:R5890" si="729">+IF(P5827=0,0,IF(N5827=0,"",+P5827/N5827))</f>
        <v>1.3275853463095006</v>
      </c>
      <c r="S5827" s="3">
        <f t="shared" ref="S5827:S5890" si="730">+IF(R5827="",1,R5827/MAX($R$2:$R$8117))</f>
        <v>1.1800997700955241E-2</v>
      </c>
      <c r="T5827" s="6">
        <f t="shared" ref="T5827:T5890" si="731">+COUNTIF($S$2:$S$8117,"&lt;="&amp;S5827)/COUNT($S$2:$S$8117)</f>
        <v>0.27661409561360278</v>
      </c>
      <c r="U5827" s="3">
        <f t="shared" si="728"/>
        <v>0.48786096489728203</v>
      </c>
      <c r="V5827" s="6">
        <f t="shared" ref="V5827:V5890" si="732">+COUNTIF($U$2:$U$8117,"&lt;="&amp;U5827)/COUNT($U$2:$U$8117)</f>
        <v>0.16855593888615081</v>
      </c>
      <c r="W5827" s="3">
        <f t="shared" ref="W5827:W5890" si="733">100*AVERAGE(T5827,V5827)</f>
        <v>22.258501724987678</v>
      </c>
      <c r="X5827" s="4">
        <f t="shared" ref="X5827:X5890" si="734">_xlfn.RANK.EQ(W5827,$W$2:$W$8117)</f>
        <v>6514</v>
      </c>
      <c r="Y5827">
        <f t="shared" ref="Y5827:Y5890" si="735">+IF(W5827&gt;=90,1,0)</f>
        <v>0</v>
      </c>
    </row>
    <row r="5828" spans="1:25" x14ac:dyDescent="0.25">
      <c r="A5828" s="2" t="s">
        <v>11712</v>
      </c>
      <c r="B5828" t="s">
        <v>11713</v>
      </c>
      <c r="C5828">
        <v>43.3680717015</v>
      </c>
      <c r="D5828">
        <v>-4.3939182537499999</v>
      </c>
      <c r="E5828" s="2" t="s">
        <v>11555</v>
      </c>
      <c r="F5828" t="s">
        <v>11556</v>
      </c>
      <c r="G5828" s="4">
        <v>4410.8438379999998</v>
      </c>
      <c r="H5828" s="4">
        <v>41.554745130400001</v>
      </c>
      <c r="I5828" s="4">
        <v>106.145371055908</v>
      </c>
      <c r="J5828" s="4">
        <v>2180.3866950000001</v>
      </c>
      <c r="K5828" s="4">
        <v>2230.4571430000001</v>
      </c>
      <c r="L5828" s="4">
        <v>4212.5111280000001</v>
      </c>
      <c r="M5828" s="4">
        <v>198.33271400000001</v>
      </c>
      <c r="N5828" s="4">
        <v>536.14161300000001</v>
      </c>
      <c r="O5828" s="4">
        <v>2954.4601600000001</v>
      </c>
      <c r="P5828" s="4">
        <v>920.24206900000001</v>
      </c>
      <c r="Q5828" s="5"/>
      <c r="R5828" s="3">
        <f t="shared" si="729"/>
        <v>1.7164160488322326</v>
      </c>
      <c r="S5828" s="3">
        <f t="shared" si="730"/>
        <v>1.5257340631590325E-2</v>
      </c>
      <c r="T5828" s="6">
        <f t="shared" si="731"/>
        <v>0.37296697880729424</v>
      </c>
      <c r="U5828" s="3">
        <f t="shared" si="728"/>
        <v>0.49294409236508374</v>
      </c>
      <c r="V5828" s="6">
        <f t="shared" si="732"/>
        <v>0.18555938886150813</v>
      </c>
      <c r="W5828" s="3">
        <f t="shared" si="733"/>
        <v>27.926318383440119</v>
      </c>
      <c r="X5828" s="4">
        <f t="shared" si="734"/>
        <v>6008</v>
      </c>
      <c r="Y5828">
        <f t="shared" si="735"/>
        <v>0</v>
      </c>
    </row>
    <row r="5829" spans="1:25" x14ac:dyDescent="0.25">
      <c r="A5829" s="2" t="s">
        <v>11714</v>
      </c>
      <c r="B5829" t="s">
        <v>11715</v>
      </c>
      <c r="C5829">
        <v>43.2633337356</v>
      </c>
      <c r="D5829">
        <v>-3.80256219884</v>
      </c>
      <c r="E5829" s="2" t="s">
        <v>11555</v>
      </c>
      <c r="F5829" t="s">
        <v>11556</v>
      </c>
      <c r="G5829" s="4">
        <v>507.27053000000001</v>
      </c>
      <c r="H5829" s="4">
        <v>18.015426251099999</v>
      </c>
      <c r="I5829" s="4">
        <v>28.1575647408857</v>
      </c>
      <c r="J5829" s="4">
        <v>245.325233</v>
      </c>
      <c r="K5829" s="4">
        <v>261.94529699999998</v>
      </c>
      <c r="L5829" s="4">
        <v>496.94529699999998</v>
      </c>
      <c r="M5829" s="4">
        <v>10.325233000000001</v>
      </c>
      <c r="N5829" s="4">
        <v>53</v>
      </c>
      <c r="O5829" s="4">
        <v>307.27053000000001</v>
      </c>
      <c r="P5829" s="4">
        <v>147</v>
      </c>
      <c r="Q5829" s="5"/>
      <c r="R5829" s="3">
        <f t="shared" si="729"/>
        <v>2.7735849056603774</v>
      </c>
      <c r="S5829" s="3">
        <f t="shared" si="730"/>
        <v>2.4654587508132726E-2</v>
      </c>
      <c r="T5829" s="6">
        <f t="shared" si="731"/>
        <v>0.54152291769344507</v>
      </c>
      <c r="U5829" s="3">
        <f t="shared" si="728"/>
        <v>0.65089222842164518</v>
      </c>
      <c r="V5829" s="6">
        <f t="shared" si="732"/>
        <v>0.58587974371611629</v>
      </c>
      <c r="W5829" s="3">
        <f t="shared" si="733"/>
        <v>56.370133070478069</v>
      </c>
      <c r="X5829" s="4">
        <f t="shared" si="734"/>
        <v>3503</v>
      </c>
      <c r="Y5829">
        <f t="shared" si="735"/>
        <v>0</v>
      </c>
    </row>
    <row r="5830" spans="1:25" x14ac:dyDescent="0.25">
      <c r="A5830" s="2" t="s">
        <v>11716</v>
      </c>
      <c r="B5830" t="s">
        <v>11717</v>
      </c>
      <c r="C5830">
        <v>43.202049662299999</v>
      </c>
      <c r="D5830">
        <v>-3.76666008758</v>
      </c>
      <c r="E5830" s="2" t="s">
        <v>11555</v>
      </c>
      <c r="F5830" t="s">
        <v>11556</v>
      </c>
      <c r="G5830" s="4">
        <v>2006.5697680000001</v>
      </c>
      <c r="H5830" s="4">
        <v>39.278920823199996</v>
      </c>
      <c r="I5830" s="4">
        <v>51.085155267677898</v>
      </c>
      <c r="J5830" s="4">
        <v>1004.396917</v>
      </c>
      <c r="K5830" s="4">
        <v>1002.172851</v>
      </c>
      <c r="L5830" s="4">
        <v>1935.890594</v>
      </c>
      <c r="M5830" s="4">
        <v>70.679175000000001</v>
      </c>
      <c r="N5830" s="4">
        <v>223.385222</v>
      </c>
      <c r="O5830" s="4">
        <v>1341.2392500000001</v>
      </c>
      <c r="P5830" s="4">
        <v>441.94529699999998</v>
      </c>
      <c r="Q5830" s="5"/>
      <c r="R5830" s="3">
        <f t="shared" si="729"/>
        <v>1.9783998826923295</v>
      </c>
      <c r="S5830" s="3">
        <f t="shared" si="730"/>
        <v>1.7586132998623338E-2</v>
      </c>
      <c r="T5830" s="6">
        <f t="shared" si="731"/>
        <v>0.42619517003449975</v>
      </c>
      <c r="U5830" s="3">
        <f t="shared" si="728"/>
        <v>0.49605655292297773</v>
      </c>
      <c r="V5830" s="6">
        <f t="shared" si="732"/>
        <v>0.19578610152784623</v>
      </c>
      <c r="W5830" s="3">
        <f t="shared" si="733"/>
        <v>31.099063578117299</v>
      </c>
      <c r="X5830" s="4">
        <f t="shared" si="734"/>
        <v>5707</v>
      </c>
      <c r="Y5830">
        <f t="shared" si="735"/>
        <v>0</v>
      </c>
    </row>
    <row r="5831" spans="1:25" x14ac:dyDescent="0.25">
      <c r="A5831" s="2" t="s">
        <v>11718</v>
      </c>
      <c r="B5831" t="s">
        <v>11719</v>
      </c>
      <c r="C5831">
        <v>43.1960421888</v>
      </c>
      <c r="D5831">
        <v>-3.5484778290399999</v>
      </c>
      <c r="E5831" s="2" t="s">
        <v>11555</v>
      </c>
      <c r="F5831" t="s">
        <v>11556</v>
      </c>
      <c r="G5831" s="4">
        <v>1317.6091739999999</v>
      </c>
      <c r="H5831" s="4">
        <v>214.15007664199999</v>
      </c>
      <c r="I5831" s="4">
        <v>6.1527373450474201</v>
      </c>
      <c r="J5831" s="4">
        <v>605</v>
      </c>
      <c r="K5831" s="4">
        <v>712.60917400000005</v>
      </c>
      <c r="L5831" s="4">
        <v>1310</v>
      </c>
      <c r="M5831" s="4">
        <v>7.6091740000000003</v>
      </c>
      <c r="N5831" s="4">
        <v>91</v>
      </c>
      <c r="O5831" s="4">
        <v>864.60917400000005</v>
      </c>
      <c r="P5831" s="4">
        <v>362</v>
      </c>
      <c r="Q5831" s="5"/>
      <c r="R5831" s="3">
        <f t="shared" si="729"/>
        <v>3.9780219780219781</v>
      </c>
      <c r="S5831" s="3">
        <f t="shared" si="730"/>
        <v>3.5360911708980675E-2</v>
      </c>
      <c r="T5831" s="6">
        <f t="shared" si="731"/>
        <v>0.66005421389847219</v>
      </c>
      <c r="U5831" s="3">
        <f t="shared" si="728"/>
        <v>0.52393614782532938</v>
      </c>
      <c r="V5831" s="6">
        <f t="shared" si="732"/>
        <v>0.28265155248891077</v>
      </c>
      <c r="W5831" s="3">
        <f t="shared" si="733"/>
        <v>47.135288319369153</v>
      </c>
      <c r="X5831" s="4">
        <f t="shared" si="734"/>
        <v>4326</v>
      </c>
      <c r="Y5831">
        <f t="shared" si="735"/>
        <v>0</v>
      </c>
    </row>
    <row r="5832" spans="1:25" x14ac:dyDescent="0.25">
      <c r="A5832" s="2" t="s">
        <v>11720</v>
      </c>
      <c r="B5832" t="s">
        <v>11721</v>
      </c>
      <c r="C5832">
        <v>43.363330287700002</v>
      </c>
      <c r="D5832">
        <v>-3.5910404308400001</v>
      </c>
      <c r="E5832" s="2" t="s">
        <v>11555</v>
      </c>
      <c r="F5832" t="s">
        <v>11556</v>
      </c>
      <c r="G5832" s="4">
        <v>1032.945297</v>
      </c>
      <c r="H5832" s="4">
        <v>25.4757018952</v>
      </c>
      <c r="I5832" s="4">
        <v>40.546293925453</v>
      </c>
      <c r="J5832" s="4">
        <v>475</v>
      </c>
      <c r="K5832" s="4">
        <v>557.94529699999998</v>
      </c>
      <c r="L5832" s="4">
        <v>996.94529699999998</v>
      </c>
      <c r="M5832" s="4">
        <v>36</v>
      </c>
      <c r="N5832" s="4">
        <v>119.945297</v>
      </c>
      <c r="O5832" s="4">
        <v>668</v>
      </c>
      <c r="P5832" s="4">
        <v>245</v>
      </c>
      <c r="Q5832" s="5"/>
      <c r="R5832" s="3">
        <f t="shared" si="729"/>
        <v>2.0425978018963096</v>
      </c>
      <c r="S5832" s="3">
        <f t="shared" si="730"/>
        <v>1.8156792729870218E-2</v>
      </c>
      <c r="T5832" s="6">
        <f t="shared" si="731"/>
        <v>0.4377772301626417</v>
      </c>
      <c r="U5832" s="3">
        <f t="shared" si="728"/>
        <v>0.54632529491017956</v>
      </c>
      <c r="V5832" s="6">
        <f t="shared" si="732"/>
        <v>0.35017249876786594</v>
      </c>
      <c r="W5832" s="3">
        <f t="shared" si="733"/>
        <v>39.397486446525384</v>
      </c>
      <c r="X5832" s="4">
        <f t="shared" si="734"/>
        <v>4980</v>
      </c>
      <c r="Y5832">
        <f t="shared" si="735"/>
        <v>0</v>
      </c>
    </row>
    <row r="5833" spans="1:25" x14ac:dyDescent="0.25">
      <c r="A5833" s="2" t="s">
        <v>11722</v>
      </c>
      <c r="B5833" t="s">
        <v>11723</v>
      </c>
      <c r="C5833">
        <v>43.413220438400003</v>
      </c>
      <c r="D5833">
        <v>-4.0567280121699998</v>
      </c>
      <c r="E5833" s="2" t="s">
        <v>11555</v>
      </c>
      <c r="F5833" t="s">
        <v>11556</v>
      </c>
      <c r="G5833" s="4">
        <v>8403.4295550000006</v>
      </c>
      <c r="H5833" s="4">
        <v>24.5705953812</v>
      </c>
      <c r="I5833" s="4">
        <v>342.01163743186402</v>
      </c>
      <c r="J5833" s="4">
        <v>4143.4648029999998</v>
      </c>
      <c r="K5833" s="4">
        <v>4259.9647519999999</v>
      </c>
      <c r="L5833" s="4">
        <v>8047.4393010000003</v>
      </c>
      <c r="M5833" s="4">
        <v>355.99025799999998</v>
      </c>
      <c r="N5833" s="4">
        <v>1284.285893</v>
      </c>
      <c r="O5833" s="4">
        <v>5705.4684809999999</v>
      </c>
      <c r="P5833" s="4">
        <v>1413.6751850000001</v>
      </c>
      <c r="Q5833" s="5"/>
      <c r="R5833" s="3">
        <f t="shared" si="729"/>
        <v>1.1007480442674302</v>
      </c>
      <c r="S5833" s="3">
        <f t="shared" si="730"/>
        <v>9.784625279151412E-3</v>
      </c>
      <c r="T5833" s="6">
        <f t="shared" si="731"/>
        <v>0.20268605224248398</v>
      </c>
      <c r="U5833" s="3">
        <f t="shared" si="728"/>
        <v>0.47287283892367193</v>
      </c>
      <c r="V5833" s="6">
        <f t="shared" si="732"/>
        <v>0.13146870379497289</v>
      </c>
      <c r="W5833" s="3">
        <f t="shared" si="733"/>
        <v>16.707737801872842</v>
      </c>
      <c r="X5833" s="4">
        <f t="shared" si="734"/>
        <v>7013</v>
      </c>
      <c r="Y5833">
        <f t="shared" si="735"/>
        <v>0</v>
      </c>
    </row>
    <row r="5834" spans="1:25" x14ac:dyDescent="0.25">
      <c r="A5834" s="2" t="s">
        <v>11724</v>
      </c>
      <c r="B5834" t="s">
        <v>11725</v>
      </c>
      <c r="C5834">
        <v>43.141224518500003</v>
      </c>
      <c r="D5834">
        <v>-4.2188668035000001</v>
      </c>
      <c r="E5834" s="2" t="s">
        <v>11555</v>
      </c>
      <c r="F5834" t="s">
        <v>11556</v>
      </c>
      <c r="G5834" s="4">
        <v>429.16890000000001</v>
      </c>
      <c r="H5834" s="4">
        <v>89.501076441199999</v>
      </c>
      <c r="I5834" s="4">
        <v>4.7951255679249103</v>
      </c>
      <c r="J5834" s="4">
        <v>179.874765</v>
      </c>
      <c r="K5834" s="4">
        <v>249.29413500000001</v>
      </c>
      <c r="L5834" s="4">
        <v>409</v>
      </c>
      <c r="M5834" s="4">
        <v>20.168900000000001</v>
      </c>
      <c r="N5834" s="4">
        <v>26</v>
      </c>
      <c r="O5834" s="4">
        <v>287.87476500000002</v>
      </c>
      <c r="P5834" s="4">
        <v>115.294135</v>
      </c>
      <c r="Q5834" s="5"/>
      <c r="R5834" s="3">
        <f t="shared" si="729"/>
        <v>4.4343898076923072</v>
      </c>
      <c r="S5834" s="3">
        <f t="shared" si="730"/>
        <v>3.9417596820563658E-2</v>
      </c>
      <c r="T5834" s="6">
        <f t="shared" si="731"/>
        <v>0.69541646131099066</v>
      </c>
      <c r="U5834" s="3">
        <f t="shared" si="728"/>
        <v>0.49081806458443822</v>
      </c>
      <c r="V5834" s="6">
        <f t="shared" si="732"/>
        <v>0.17828979793001479</v>
      </c>
      <c r="W5834" s="3">
        <f t="shared" si="733"/>
        <v>43.685312962050268</v>
      </c>
      <c r="X5834" s="4">
        <f t="shared" si="734"/>
        <v>4616</v>
      </c>
      <c r="Y5834">
        <f t="shared" si="735"/>
        <v>0</v>
      </c>
    </row>
    <row r="5835" spans="1:25" x14ac:dyDescent="0.25">
      <c r="A5835" s="2" t="s">
        <v>11726</v>
      </c>
      <c r="B5835" t="s">
        <v>11727</v>
      </c>
      <c r="C5835">
        <v>43.335932859499998</v>
      </c>
      <c r="D5835">
        <v>-4.04105412988</v>
      </c>
      <c r="E5835" s="2" t="s">
        <v>11555</v>
      </c>
      <c r="F5835" t="s">
        <v>11556</v>
      </c>
      <c r="G5835" s="4">
        <v>55124.928520000001</v>
      </c>
      <c r="H5835" s="4">
        <v>35.5183622785</v>
      </c>
      <c r="I5835" s="4">
        <v>1552.0121139247501</v>
      </c>
      <c r="J5835" s="4">
        <v>28854.968465000002</v>
      </c>
      <c r="K5835" s="4">
        <v>26269.960055</v>
      </c>
      <c r="L5835" s="4">
        <v>50755.505433999999</v>
      </c>
      <c r="M5835" s="4">
        <v>4369.4230909999997</v>
      </c>
      <c r="N5835" s="4">
        <v>7304.1660119999997</v>
      </c>
      <c r="O5835" s="4">
        <v>36439.723540999999</v>
      </c>
      <c r="P5835" s="4">
        <v>11381.038972</v>
      </c>
      <c r="Q5835" s="5"/>
      <c r="R5835" s="3">
        <f t="shared" si="729"/>
        <v>1.5581572151156087</v>
      </c>
      <c r="S5835" s="3">
        <f t="shared" si="730"/>
        <v>1.3850566944280929E-2</v>
      </c>
      <c r="T5835" s="6">
        <f t="shared" si="731"/>
        <v>0.33834401182848695</v>
      </c>
      <c r="U5835" s="3">
        <f t="shared" si="728"/>
        <v>0.51277021800059541</v>
      </c>
      <c r="V5835" s="6">
        <f t="shared" si="732"/>
        <v>0.24778215869886644</v>
      </c>
      <c r="W5835" s="3">
        <f t="shared" si="733"/>
        <v>29.306308526367669</v>
      </c>
      <c r="X5835" s="4">
        <f t="shared" si="734"/>
        <v>5880</v>
      </c>
      <c r="Y5835">
        <f t="shared" si="735"/>
        <v>0</v>
      </c>
    </row>
    <row r="5836" spans="1:25" x14ac:dyDescent="0.25">
      <c r="A5836" s="2" t="s">
        <v>11728</v>
      </c>
      <c r="B5836" t="s">
        <v>11729</v>
      </c>
      <c r="C5836">
        <v>43.253328397799997</v>
      </c>
      <c r="D5836">
        <v>-4.68933276904</v>
      </c>
      <c r="E5836" s="2" t="s">
        <v>11555</v>
      </c>
      <c r="F5836" t="s">
        <v>11556</v>
      </c>
      <c r="G5836" s="4">
        <v>73.468057000000002</v>
      </c>
      <c r="H5836" s="4">
        <v>16.229385673900001</v>
      </c>
      <c r="I5836" s="4">
        <v>4.5268538487042598</v>
      </c>
      <c r="J5836" s="4">
        <v>23.210070000000002</v>
      </c>
      <c r="K5836" s="4">
        <v>50.257987</v>
      </c>
      <c r="L5836" s="4">
        <v>71.945296999999997</v>
      </c>
      <c r="M5836" s="4">
        <v>1.5227599999999999</v>
      </c>
      <c r="N5836" s="4">
        <v>1.21007</v>
      </c>
      <c r="O5836" s="4">
        <v>47</v>
      </c>
      <c r="P5836" s="4">
        <v>25.257987</v>
      </c>
      <c r="Q5836" s="5"/>
      <c r="R5836" s="3">
        <f t="shared" si="729"/>
        <v>20.87316188319684</v>
      </c>
      <c r="S5836" s="3">
        <f t="shared" si="730"/>
        <v>0.18554297550814244</v>
      </c>
      <c r="T5836" s="6">
        <f t="shared" si="731"/>
        <v>0.93876293740758998</v>
      </c>
      <c r="U5836" s="3">
        <f t="shared" si="728"/>
        <v>0.56315014893617021</v>
      </c>
      <c r="V5836" s="6">
        <f t="shared" si="732"/>
        <v>0.3979793001478561</v>
      </c>
      <c r="W5836" s="3">
        <f t="shared" si="733"/>
        <v>66.837111877772301</v>
      </c>
      <c r="X5836" s="4">
        <f t="shared" si="734"/>
        <v>2587</v>
      </c>
      <c r="Y5836">
        <f t="shared" si="735"/>
        <v>0</v>
      </c>
    </row>
    <row r="5837" spans="1:25" x14ac:dyDescent="0.25">
      <c r="A5837" s="2" t="s">
        <v>11730</v>
      </c>
      <c r="B5837" t="s">
        <v>11731</v>
      </c>
      <c r="C5837">
        <v>43.153584936599998</v>
      </c>
      <c r="D5837">
        <v>-4.3616260997299996</v>
      </c>
      <c r="E5837" s="2" t="s">
        <v>11555</v>
      </c>
      <c r="F5837" t="s">
        <v>11556</v>
      </c>
      <c r="G5837" s="4">
        <v>166.94529700000001</v>
      </c>
      <c r="H5837" s="4">
        <v>52.440710248999999</v>
      </c>
      <c r="I5837" s="4">
        <v>3.1835056429881901</v>
      </c>
      <c r="J5837" s="4">
        <v>50</v>
      </c>
      <c r="K5837" s="4">
        <v>116.945297</v>
      </c>
      <c r="L5837" s="4">
        <v>165.94529700000001</v>
      </c>
      <c r="M5837" s="4">
        <v>1</v>
      </c>
      <c r="N5837" s="4">
        <v>4</v>
      </c>
      <c r="O5837" s="4">
        <v>104.945297</v>
      </c>
      <c r="P5837" s="4">
        <v>58</v>
      </c>
      <c r="Q5837" s="5"/>
      <c r="R5837" s="3">
        <f t="shared" si="729"/>
        <v>14.5</v>
      </c>
      <c r="S5837" s="3">
        <f t="shared" si="730"/>
        <v>0.12889149999999999</v>
      </c>
      <c r="T5837" s="6">
        <f t="shared" si="731"/>
        <v>0.91633809758501727</v>
      </c>
      <c r="U5837" s="3">
        <f t="shared" si="728"/>
        <v>0.59078397767553126</v>
      </c>
      <c r="V5837" s="6">
        <f t="shared" si="732"/>
        <v>0.46266633809758501</v>
      </c>
      <c r="W5837" s="3">
        <f t="shared" si="733"/>
        <v>68.950221784130122</v>
      </c>
      <c r="X5837" s="4">
        <f t="shared" si="734"/>
        <v>2421</v>
      </c>
      <c r="Y5837">
        <f t="shared" si="735"/>
        <v>0</v>
      </c>
    </row>
    <row r="5838" spans="1:25" x14ac:dyDescent="0.25">
      <c r="A5838" s="2" t="s">
        <v>11732</v>
      </c>
      <c r="B5838" t="s">
        <v>11733</v>
      </c>
      <c r="C5838">
        <v>43.337462502599998</v>
      </c>
      <c r="D5838">
        <v>-4.2525754596000001</v>
      </c>
      <c r="E5838" s="2" t="s">
        <v>11555</v>
      </c>
      <c r="F5838" t="s">
        <v>11556</v>
      </c>
      <c r="G5838" s="4">
        <v>851.46286299999997</v>
      </c>
      <c r="H5838" s="4">
        <v>19.642011548399999</v>
      </c>
      <c r="I5838" s="4">
        <v>43.349066408086799</v>
      </c>
      <c r="J5838" s="4">
        <v>415.38685299999997</v>
      </c>
      <c r="K5838" s="4">
        <v>436.07601</v>
      </c>
      <c r="L5838" s="4">
        <v>836.53462400000001</v>
      </c>
      <c r="M5838" s="4">
        <v>14.928239</v>
      </c>
      <c r="N5838" s="4">
        <v>113.341065</v>
      </c>
      <c r="O5838" s="4">
        <v>572.17650100000003</v>
      </c>
      <c r="P5838" s="4">
        <v>165.94529700000001</v>
      </c>
      <c r="Q5838" s="5"/>
      <c r="R5838" s="3">
        <f t="shared" si="729"/>
        <v>1.4641233254690169</v>
      </c>
      <c r="S5838" s="3">
        <f t="shared" si="730"/>
        <v>1.3014693214116538E-2</v>
      </c>
      <c r="T5838" s="6">
        <f t="shared" si="731"/>
        <v>0.31678166584524398</v>
      </c>
      <c r="U5838" s="3">
        <f t="shared" si="728"/>
        <v>0.48811225471840897</v>
      </c>
      <c r="V5838" s="6">
        <f t="shared" si="732"/>
        <v>0.16954164613109907</v>
      </c>
      <c r="W5838" s="3">
        <f t="shared" si="733"/>
        <v>24.31616559881715</v>
      </c>
      <c r="X5838" s="4">
        <f t="shared" si="734"/>
        <v>6332</v>
      </c>
      <c r="Y5838">
        <f t="shared" si="735"/>
        <v>0</v>
      </c>
    </row>
    <row r="5839" spans="1:25" x14ac:dyDescent="0.25">
      <c r="A5839" s="2" t="s">
        <v>11734</v>
      </c>
      <c r="B5839" t="s">
        <v>11735</v>
      </c>
      <c r="C5839">
        <v>43.318413058700003</v>
      </c>
      <c r="D5839">
        <v>-4.3433480301799996</v>
      </c>
      <c r="E5839" s="2" t="s">
        <v>11555</v>
      </c>
      <c r="F5839" t="s">
        <v>11556</v>
      </c>
      <c r="G5839" s="4">
        <v>2315.2531760000002</v>
      </c>
      <c r="H5839" s="4">
        <v>97.896396250799995</v>
      </c>
      <c r="I5839" s="4">
        <v>23.650034798712799</v>
      </c>
      <c r="J5839" s="4">
        <v>1105.226058</v>
      </c>
      <c r="K5839" s="4">
        <v>1210.027118</v>
      </c>
      <c r="L5839" s="4">
        <v>2278.3158130000002</v>
      </c>
      <c r="M5839" s="4">
        <v>36.937364000000002</v>
      </c>
      <c r="N5839" s="4">
        <v>244.6019</v>
      </c>
      <c r="O5839" s="4">
        <v>1488.8358920000001</v>
      </c>
      <c r="P5839" s="4">
        <v>581.81538499999999</v>
      </c>
      <c r="Q5839" s="5"/>
      <c r="R5839" s="3">
        <f t="shared" si="729"/>
        <v>2.3786216910007649</v>
      </c>
      <c r="S5839" s="3">
        <f t="shared" si="730"/>
        <v>2.1143732254181039E-2</v>
      </c>
      <c r="T5839" s="6">
        <f t="shared" si="731"/>
        <v>0.49051256776737306</v>
      </c>
      <c r="U5839" s="3">
        <f t="shared" si="728"/>
        <v>0.55507614334165978</v>
      </c>
      <c r="V5839" s="6">
        <f t="shared" si="732"/>
        <v>0.37567767373090194</v>
      </c>
      <c r="W5839" s="3">
        <f t="shared" si="733"/>
        <v>43.309512074913748</v>
      </c>
      <c r="X5839" s="4">
        <f t="shared" si="734"/>
        <v>4641</v>
      </c>
      <c r="Y5839">
        <f t="shared" si="735"/>
        <v>0</v>
      </c>
    </row>
    <row r="5840" spans="1:25" x14ac:dyDescent="0.25">
      <c r="A5840" s="2" t="s">
        <v>11736</v>
      </c>
      <c r="B5840" t="s">
        <v>11737</v>
      </c>
      <c r="C5840">
        <v>42.906296150800003</v>
      </c>
      <c r="D5840">
        <v>-4.1847167920099997</v>
      </c>
      <c r="E5840" s="2" t="s">
        <v>11555</v>
      </c>
      <c r="F5840" t="s">
        <v>11556</v>
      </c>
      <c r="G5840" s="4">
        <v>1135.459568</v>
      </c>
      <c r="H5840" s="4">
        <v>83.7225924273</v>
      </c>
      <c r="I5840" s="4">
        <v>13.5621644657739</v>
      </c>
      <c r="J5840" s="4">
        <v>547.05859299999997</v>
      </c>
      <c r="K5840" s="4">
        <v>588.40097500000002</v>
      </c>
      <c r="L5840" s="4">
        <v>1111.945297</v>
      </c>
      <c r="M5840" s="4">
        <v>23.514271000000001</v>
      </c>
      <c r="N5840" s="4">
        <v>79</v>
      </c>
      <c r="O5840" s="4">
        <v>677.51427100000001</v>
      </c>
      <c r="P5840" s="4">
        <v>378.94529699999998</v>
      </c>
      <c r="Q5840" s="5"/>
      <c r="R5840" s="3">
        <f t="shared" si="729"/>
        <v>4.7967759113924044</v>
      </c>
      <c r="S5840" s="3">
        <f t="shared" si="730"/>
        <v>4.2638871888498901E-2</v>
      </c>
      <c r="T5840" s="6">
        <f t="shared" si="731"/>
        <v>0.71759487432232627</v>
      </c>
      <c r="U5840" s="3">
        <f t="shared" si="728"/>
        <v>0.6759197799982577</v>
      </c>
      <c r="V5840" s="6">
        <f t="shared" si="732"/>
        <v>0.62900443568260223</v>
      </c>
      <c r="W5840" s="3">
        <f t="shared" si="733"/>
        <v>67.329965500246431</v>
      </c>
      <c r="X5840" s="4">
        <f t="shared" si="734"/>
        <v>2546</v>
      </c>
      <c r="Y5840">
        <f t="shared" si="735"/>
        <v>0</v>
      </c>
    </row>
    <row r="5841" spans="1:25" x14ac:dyDescent="0.25">
      <c r="A5841" s="2" t="s">
        <v>11738</v>
      </c>
      <c r="B5841" t="s">
        <v>11739</v>
      </c>
      <c r="C5841">
        <v>42.8954711186</v>
      </c>
      <c r="D5841">
        <v>-4.0647395387699996</v>
      </c>
      <c r="E5841" s="2" t="s">
        <v>11555</v>
      </c>
      <c r="F5841" t="s">
        <v>11556</v>
      </c>
      <c r="G5841" s="4">
        <v>361.94529699999998</v>
      </c>
      <c r="H5841" s="4">
        <v>89.329147259099997</v>
      </c>
      <c r="I5841" s="4">
        <v>4.0518163231780804</v>
      </c>
      <c r="J5841" s="4">
        <v>159</v>
      </c>
      <c r="K5841" s="4">
        <v>202.94529700000001</v>
      </c>
      <c r="L5841" s="4">
        <v>356.94529699999998</v>
      </c>
      <c r="M5841" s="4">
        <v>5</v>
      </c>
      <c r="N5841" s="4">
        <v>13</v>
      </c>
      <c r="O5841" s="4">
        <v>219</v>
      </c>
      <c r="P5841" s="4">
        <v>129.94529700000001</v>
      </c>
      <c r="Q5841" s="5"/>
      <c r="R5841" s="3">
        <f t="shared" si="729"/>
        <v>9.9957920769230775</v>
      </c>
      <c r="S5841" s="3">
        <f t="shared" si="730"/>
        <v>8.8853285136740054E-2</v>
      </c>
      <c r="T5841" s="6">
        <f t="shared" si="731"/>
        <v>0.87555446032528339</v>
      </c>
      <c r="U5841" s="3">
        <f t="shared" si="728"/>
        <v>0.65271825114155257</v>
      </c>
      <c r="V5841" s="6">
        <f t="shared" si="732"/>
        <v>0.58957614588467222</v>
      </c>
      <c r="W5841" s="3">
        <f t="shared" si="733"/>
        <v>73.25653031049778</v>
      </c>
      <c r="X5841" s="4">
        <f t="shared" si="734"/>
        <v>2043</v>
      </c>
      <c r="Y5841">
        <f t="shared" si="735"/>
        <v>0</v>
      </c>
    </row>
    <row r="5842" spans="1:25" x14ac:dyDescent="0.25">
      <c r="A5842" s="2" t="s">
        <v>11740</v>
      </c>
      <c r="B5842" t="s">
        <v>11741</v>
      </c>
      <c r="C5842">
        <v>42.838794272599998</v>
      </c>
      <c r="D5842">
        <v>-3.9680137173199999</v>
      </c>
      <c r="E5842" s="2" t="s">
        <v>11555</v>
      </c>
      <c r="F5842" t="s">
        <v>11556</v>
      </c>
      <c r="G5842" s="4">
        <v>1087.0567820000001</v>
      </c>
      <c r="H5842" s="4">
        <v>298.24334046299998</v>
      </c>
      <c r="I5842" s="4">
        <v>3.6448652342494099</v>
      </c>
      <c r="J5842" s="4">
        <v>464.75915300000003</v>
      </c>
      <c r="K5842" s="4">
        <v>622.29762900000003</v>
      </c>
      <c r="L5842" s="4">
        <v>1015.945297</v>
      </c>
      <c r="M5842" s="4">
        <v>71.111485999999999</v>
      </c>
      <c r="N5842" s="4">
        <v>95.061083999999994</v>
      </c>
      <c r="O5842" s="4">
        <v>674.05040199999996</v>
      </c>
      <c r="P5842" s="4">
        <v>317.94529699999998</v>
      </c>
      <c r="Q5842" s="5"/>
      <c r="R5842" s="3">
        <f t="shared" si="729"/>
        <v>3.3446420303812232</v>
      </c>
      <c r="S5842" s="3">
        <f t="shared" si="730"/>
        <v>2.9730753673026303E-2</v>
      </c>
      <c r="T5842" s="6">
        <f t="shared" si="731"/>
        <v>0.6079349433218334</v>
      </c>
      <c r="U5842" s="3">
        <f t="shared" si="728"/>
        <v>0.61272329157367666</v>
      </c>
      <c r="V5842" s="6">
        <f t="shared" si="732"/>
        <v>0.51158206012814189</v>
      </c>
      <c r="W5842" s="3">
        <f t="shared" si="733"/>
        <v>55.975850172498767</v>
      </c>
      <c r="X5842" s="4">
        <f t="shared" si="734"/>
        <v>3533</v>
      </c>
      <c r="Y5842">
        <f t="shared" si="735"/>
        <v>0</v>
      </c>
    </row>
    <row r="5843" spans="1:25" x14ac:dyDescent="0.25">
      <c r="A5843" s="2" t="s">
        <v>11742</v>
      </c>
      <c r="B5843" t="s">
        <v>11743</v>
      </c>
      <c r="C5843">
        <v>43.363675595300002</v>
      </c>
      <c r="D5843">
        <v>-4.47753210595</v>
      </c>
      <c r="E5843" s="2" t="s">
        <v>11555</v>
      </c>
      <c r="F5843" t="s">
        <v>11556</v>
      </c>
      <c r="G5843" s="4">
        <v>2827.1495030000001</v>
      </c>
      <c r="H5843" s="4">
        <v>50.904888979100001</v>
      </c>
      <c r="I5843" s="4">
        <v>55.537877848250297</v>
      </c>
      <c r="J5843" s="4">
        <v>1344.2183</v>
      </c>
      <c r="K5843" s="4">
        <v>1482.9312030000001</v>
      </c>
      <c r="L5843" s="4">
        <v>2694.4799210000001</v>
      </c>
      <c r="M5843" s="4">
        <v>132.66958299999999</v>
      </c>
      <c r="N5843" s="4">
        <v>386.07659899999999</v>
      </c>
      <c r="O5843" s="4">
        <v>1879.198997</v>
      </c>
      <c r="P5843" s="4">
        <v>561.87390800000003</v>
      </c>
      <c r="Q5843" s="5"/>
      <c r="R5843" s="3">
        <f t="shared" si="729"/>
        <v>1.4553430833553318</v>
      </c>
      <c r="S5843" s="3">
        <f t="shared" si="730"/>
        <v>1.2936645036434052E-2</v>
      </c>
      <c r="T5843" s="6">
        <f t="shared" si="731"/>
        <v>0.31419418432725482</v>
      </c>
      <c r="U5843" s="3">
        <f t="shared" si="728"/>
        <v>0.50444391919819653</v>
      </c>
      <c r="V5843" s="6">
        <f t="shared" si="732"/>
        <v>0.21956628881222276</v>
      </c>
      <c r="W5843" s="3">
        <f t="shared" si="733"/>
        <v>26.688023656973879</v>
      </c>
      <c r="X5843" s="4">
        <f t="shared" si="734"/>
        <v>6110</v>
      </c>
      <c r="Y5843">
        <f t="shared" si="735"/>
        <v>0</v>
      </c>
    </row>
    <row r="5844" spans="1:25" x14ac:dyDescent="0.25">
      <c r="A5844" s="2" t="s">
        <v>11744</v>
      </c>
      <c r="B5844" t="s">
        <v>11745</v>
      </c>
      <c r="C5844">
        <v>43.074233949099998</v>
      </c>
      <c r="D5844">
        <v>-4.6669873705100002</v>
      </c>
      <c r="E5844" s="2" t="s">
        <v>11555</v>
      </c>
      <c r="F5844" t="s">
        <v>11556</v>
      </c>
      <c r="G5844" s="4">
        <v>839.66695300000003</v>
      </c>
      <c r="H5844" s="4">
        <v>133.20980659400001</v>
      </c>
      <c r="I5844" s="4">
        <v>6.3033418895288804</v>
      </c>
      <c r="J5844" s="4">
        <v>393.770623</v>
      </c>
      <c r="K5844" s="4">
        <v>445.89632999999998</v>
      </c>
      <c r="L5844" s="4">
        <v>814</v>
      </c>
      <c r="M5844" s="4">
        <v>25.666952999999999</v>
      </c>
      <c r="N5844" s="4">
        <v>77.115826999999996</v>
      </c>
      <c r="O5844" s="4">
        <v>467.339361</v>
      </c>
      <c r="P5844" s="4">
        <v>295.21176500000001</v>
      </c>
      <c r="Q5844" s="5"/>
      <c r="R5844" s="3">
        <f t="shared" si="729"/>
        <v>3.8281605279289819</v>
      </c>
      <c r="S5844" s="3">
        <f t="shared" si="730"/>
        <v>3.4028782943831611E-2</v>
      </c>
      <c r="T5844" s="6">
        <f t="shared" si="731"/>
        <v>0.65068999507146374</v>
      </c>
      <c r="U5844" s="3">
        <f t="shared" si="728"/>
        <v>0.79669641179656592</v>
      </c>
      <c r="V5844" s="6">
        <f t="shared" si="732"/>
        <v>0.7727944800394283</v>
      </c>
      <c r="W5844" s="3">
        <f t="shared" si="733"/>
        <v>71.174223755544602</v>
      </c>
      <c r="X5844" s="4">
        <f t="shared" si="734"/>
        <v>2215</v>
      </c>
      <c r="Y5844">
        <f t="shared" si="735"/>
        <v>0</v>
      </c>
    </row>
    <row r="5845" spans="1:25" x14ac:dyDescent="0.25">
      <c r="A5845" s="2" t="s">
        <v>11746</v>
      </c>
      <c r="B5845" t="s">
        <v>11747</v>
      </c>
      <c r="C5845">
        <v>43.1490679359</v>
      </c>
      <c r="D5845">
        <v>-3.7652598580199999</v>
      </c>
      <c r="E5845" s="2" t="s">
        <v>11555</v>
      </c>
      <c r="F5845" t="s">
        <v>11556</v>
      </c>
      <c r="G5845" s="4">
        <v>828.21565599999997</v>
      </c>
      <c r="H5845" s="4">
        <v>87.497262794999997</v>
      </c>
      <c r="I5845" s="4">
        <v>9.4656178895613206</v>
      </c>
      <c r="J5845" s="4">
        <v>401.89059500000002</v>
      </c>
      <c r="K5845" s="4">
        <v>426.32506100000001</v>
      </c>
      <c r="L5845" s="4">
        <v>817.89059499999996</v>
      </c>
      <c r="M5845" s="4">
        <v>10.325061</v>
      </c>
      <c r="N5845" s="4">
        <v>84</v>
      </c>
      <c r="O5845" s="4">
        <v>516.32506100000001</v>
      </c>
      <c r="P5845" s="4">
        <v>227.89059499999999</v>
      </c>
      <c r="Q5845" s="5"/>
      <c r="R5845" s="3">
        <f t="shared" si="729"/>
        <v>2.7129832738095239</v>
      </c>
      <c r="S5845" s="3">
        <f t="shared" si="730"/>
        <v>2.4115895423187601E-2</v>
      </c>
      <c r="T5845" s="6">
        <f t="shared" si="731"/>
        <v>0.5344997535731888</v>
      </c>
      <c r="U5845" s="3">
        <f t="shared" si="728"/>
        <v>0.60405860291952773</v>
      </c>
      <c r="V5845" s="6">
        <f t="shared" si="732"/>
        <v>0.49383932971907346</v>
      </c>
      <c r="W5845" s="3">
        <f t="shared" si="733"/>
        <v>51.416954164613117</v>
      </c>
      <c r="X5845" s="4">
        <f t="shared" si="734"/>
        <v>3942</v>
      </c>
      <c r="Y5845">
        <f t="shared" si="735"/>
        <v>0</v>
      </c>
    </row>
    <row r="5846" spans="1:25" x14ac:dyDescent="0.25">
      <c r="A5846" s="2" t="s">
        <v>11748</v>
      </c>
      <c r="B5846" t="s">
        <v>11749</v>
      </c>
      <c r="C5846">
        <v>43.222359257199997</v>
      </c>
      <c r="D5846">
        <v>-3.8335920913499999</v>
      </c>
      <c r="E5846" s="2" t="s">
        <v>11555</v>
      </c>
      <c r="F5846" t="s">
        <v>11556</v>
      </c>
      <c r="G5846" s="4">
        <v>1748.700998</v>
      </c>
      <c r="H5846" s="4">
        <v>50.901136115900002</v>
      </c>
      <c r="I5846" s="4">
        <v>34.354852002090297</v>
      </c>
      <c r="J5846" s="4">
        <v>837.56220599999995</v>
      </c>
      <c r="K5846" s="4">
        <v>911.13879199999997</v>
      </c>
      <c r="L5846" s="4">
        <v>1727.125865</v>
      </c>
      <c r="M5846" s="4">
        <v>21.575133000000001</v>
      </c>
      <c r="N5846" s="4">
        <v>193</v>
      </c>
      <c r="O5846" s="4">
        <v>1090.700998</v>
      </c>
      <c r="P5846" s="4">
        <v>465</v>
      </c>
      <c r="Q5846" s="5"/>
      <c r="R5846" s="3">
        <f t="shared" si="729"/>
        <v>2.4093264248704664</v>
      </c>
      <c r="S5846" s="3">
        <f t="shared" si="730"/>
        <v>2.1416668751116669E-2</v>
      </c>
      <c r="T5846" s="6">
        <f t="shared" si="731"/>
        <v>0.49494825036964024</v>
      </c>
      <c r="U5846" s="3">
        <f t="shared" si="728"/>
        <v>0.60328174376530641</v>
      </c>
      <c r="V5846" s="6">
        <f t="shared" si="732"/>
        <v>0.49260719566288813</v>
      </c>
      <c r="W5846" s="3">
        <f t="shared" si="733"/>
        <v>49.377772301626422</v>
      </c>
      <c r="X5846" s="4">
        <f t="shared" si="734"/>
        <v>4125</v>
      </c>
      <c r="Y5846">
        <f t="shared" si="735"/>
        <v>0</v>
      </c>
    </row>
    <row r="5847" spans="1:25" x14ac:dyDescent="0.25">
      <c r="A5847" s="2" t="s">
        <v>11750</v>
      </c>
      <c r="B5847" t="s">
        <v>11751</v>
      </c>
      <c r="C5847">
        <v>43.362702808900004</v>
      </c>
      <c r="D5847">
        <v>-3.8580474800900002</v>
      </c>
      <c r="E5847" s="2" t="s">
        <v>11555</v>
      </c>
      <c r="F5847" t="s">
        <v>11556</v>
      </c>
      <c r="G5847" s="4">
        <v>3735.2017980000001</v>
      </c>
      <c r="H5847" s="4">
        <v>28.412231359500002</v>
      </c>
      <c r="I5847" s="4">
        <v>131.46457083002301</v>
      </c>
      <c r="J5847" s="4">
        <v>1847.4206099999999</v>
      </c>
      <c r="K5847" s="4">
        <v>1887.7811879999999</v>
      </c>
      <c r="L5847" s="4">
        <v>3662.0042570000001</v>
      </c>
      <c r="M5847" s="4">
        <v>73.197542999999996</v>
      </c>
      <c r="N5847" s="4">
        <v>615.27777100000003</v>
      </c>
      <c r="O5847" s="4">
        <v>2466.14284</v>
      </c>
      <c r="P5847" s="4">
        <v>653.78118900000004</v>
      </c>
      <c r="Q5847" s="5"/>
      <c r="R5847" s="3">
        <f t="shared" si="729"/>
        <v>1.0625789193349551</v>
      </c>
      <c r="S5847" s="3">
        <f t="shared" si="730"/>
        <v>9.4453372952731963E-3</v>
      </c>
      <c r="T5847" s="6">
        <f t="shared" si="731"/>
        <v>0.18913257762444555</v>
      </c>
      <c r="U5847" s="3">
        <f t="shared" si="728"/>
        <v>0.51459264216828582</v>
      </c>
      <c r="V5847" s="6">
        <f t="shared" si="732"/>
        <v>0.25369640216855593</v>
      </c>
      <c r="W5847" s="3">
        <f t="shared" si="733"/>
        <v>22.141448989650076</v>
      </c>
      <c r="X5847" s="4">
        <f t="shared" si="734"/>
        <v>6524</v>
      </c>
      <c r="Y5847">
        <f t="shared" si="735"/>
        <v>0</v>
      </c>
    </row>
    <row r="5848" spans="1:25" x14ac:dyDescent="0.25">
      <c r="A5848" s="2" t="s">
        <v>11752</v>
      </c>
      <c r="B5848" t="s">
        <v>11753</v>
      </c>
      <c r="C5848">
        <v>43.2635377979</v>
      </c>
      <c r="D5848">
        <v>-3.8842614117199998</v>
      </c>
      <c r="E5848" s="2" t="s">
        <v>11555</v>
      </c>
      <c r="F5848" t="s">
        <v>11556</v>
      </c>
      <c r="G5848" s="4">
        <v>1112.721491</v>
      </c>
      <c r="H5848" s="4">
        <v>30.056276647200001</v>
      </c>
      <c r="I5848" s="4">
        <v>37.021268637532998</v>
      </c>
      <c r="J5848" s="4">
        <v>533.60917400000005</v>
      </c>
      <c r="K5848" s="4">
        <v>579.11231699999996</v>
      </c>
      <c r="L5848" s="4">
        <v>1068</v>
      </c>
      <c r="M5848" s="4">
        <v>44.721491</v>
      </c>
      <c r="N5848" s="4">
        <v>139.506744</v>
      </c>
      <c r="O5848" s="4">
        <v>718.21474699999999</v>
      </c>
      <c r="P5848" s="4">
        <v>255</v>
      </c>
      <c r="Q5848" s="5"/>
      <c r="R5848" s="3">
        <f t="shared" si="729"/>
        <v>1.8278686226093843</v>
      </c>
      <c r="S5848" s="3">
        <f t="shared" si="730"/>
        <v>1.6248050246279823E-2</v>
      </c>
      <c r="T5848" s="6">
        <f t="shared" si="731"/>
        <v>0.39465253819615576</v>
      </c>
      <c r="U5848" s="3">
        <f t="shared" si="728"/>
        <v>0.54928800285411017</v>
      </c>
      <c r="V5848" s="6">
        <f t="shared" si="732"/>
        <v>0.35965993100049287</v>
      </c>
      <c r="W5848" s="3">
        <f t="shared" si="733"/>
        <v>37.715623459832429</v>
      </c>
      <c r="X5848" s="4">
        <f t="shared" si="734"/>
        <v>5129</v>
      </c>
      <c r="Y5848">
        <f t="shared" si="735"/>
        <v>0</v>
      </c>
    </row>
    <row r="5849" spans="1:25" x14ac:dyDescent="0.25">
      <c r="A5849" s="2" t="s">
        <v>11754</v>
      </c>
      <c r="B5849" t="s">
        <v>11755</v>
      </c>
      <c r="C5849">
        <v>43.237083483500001</v>
      </c>
      <c r="D5849">
        <v>-3.2782374217000001</v>
      </c>
      <c r="E5849" s="2" t="s">
        <v>11555</v>
      </c>
      <c r="F5849" t="s">
        <v>11556</v>
      </c>
      <c r="G5849" s="4">
        <v>358.13361099999997</v>
      </c>
      <c r="H5849" s="4">
        <v>19.654623233300001</v>
      </c>
      <c r="I5849" s="4">
        <v>18.221342009407199</v>
      </c>
      <c r="J5849" s="4">
        <v>177.92184599999999</v>
      </c>
      <c r="K5849" s="4">
        <v>180.21176500000001</v>
      </c>
      <c r="L5849" s="4">
        <v>345.94529699999998</v>
      </c>
      <c r="M5849" s="4">
        <v>12.188314999999999</v>
      </c>
      <c r="N5849" s="4">
        <v>25</v>
      </c>
      <c r="O5849" s="4">
        <v>219.18831499999999</v>
      </c>
      <c r="P5849" s="4">
        <v>113.945297</v>
      </c>
      <c r="Q5849" s="5"/>
      <c r="R5849" s="3">
        <f t="shared" si="729"/>
        <v>4.55781188</v>
      </c>
      <c r="S5849" s="3">
        <f t="shared" si="730"/>
        <v>4.051470413317379E-2</v>
      </c>
      <c r="T5849" s="6">
        <f t="shared" si="731"/>
        <v>0.70317890586495813</v>
      </c>
      <c r="U5849" s="3">
        <f t="shared" si="728"/>
        <v>0.63390832216580517</v>
      </c>
      <c r="V5849" s="6">
        <f t="shared" si="732"/>
        <v>0.55421389847215374</v>
      </c>
      <c r="W5849" s="3">
        <f t="shared" si="733"/>
        <v>62.869640216855593</v>
      </c>
      <c r="X5849" s="4">
        <f t="shared" si="734"/>
        <v>2904</v>
      </c>
      <c r="Y5849">
        <f t="shared" si="735"/>
        <v>0</v>
      </c>
    </row>
    <row r="5850" spans="1:25" x14ac:dyDescent="0.25">
      <c r="A5850" s="2" t="s">
        <v>11756</v>
      </c>
      <c r="B5850" t="s">
        <v>11757</v>
      </c>
      <c r="C5850">
        <v>43.346389804600001</v>
      </c>
      <c r="D5850">
        <v>-3.5053134574599998</v>
      </c>
      <c r="E5850" s="2" t="s">
        <v>11555</v>
      </c>
      <c r="F5850" t="s">
        <v>11556</v>
      </c>
      <c r="G5850" s="4">
        <v>2771.6904410000002</v>
      </c>
      <c r="H5850" s="4">
        <v>77.817462317299999</v>
      </c>
      <c r="I5850" s="4">
        <v>35.617846707702398</v>
      </c>
      <c r="J5850" s="4">
        <v>1311.587595</v>
      </c>
      <c r="K5850" s="4">
        <v>1460.102846</v>
      </c>
      <c r="L5850" s="4">
        <v>2651.4583389999998</v>
      </c>
      <c r="M5850" s="4">
        <v>120.23210400000001</v>
      </c>
      <c r="N5850" s="4">
        <v>315.53118000000001</v>
      </c>
      <c r="O5850" s="4">
        <v>1854.500225</v>
      </c>
      <c r="P5850" s="4">
        <v>601.65903800000001</v>
      </c>
      <c r="Q5850" s="5"/>
      <c r="R5850" s="3">
        <f t="shared" si="729"/>
        <v>1.9068132601031695</v>
      </c>
      <c r="S5850" s="3">
        <f t="shared" si="730"/>
        <v>1.694979457341984E-2</v>
      </c>
      <c r="T5850" s="6">
        <f t="shared" si="731"/>
        <v>0.41128634795465746</v>
      </c>
      <c r="U5850" s="3">
        <f t="shared" si="728"/>
        <v>0.49457541478594319</v>
      </c>
      <c r="V5850" s="6">
        <f t="shared" si="732"/>
        <v>0.19110399211434204</v>
      </c>
      <c r="W5850" s="3">
        <f t="shared" si="733"/>
        <v>30.119517003449975</v>
      </c>
      <c r="X5850" s="4">
        <f t="shared" si="734"/>
        <v>5802</v>
      </c>
      <c r="Y5850">
        <f t="shared" si="735"/>
        <v>0</v>
      </c>
    </row>
    <row r="5851" spans="1:25" x14ac:dyDescent="0.25">
      <c r="A5851" s="2" t="s">
        <v>11758</v>
      </c>
      <c r="B5851" t="s">
        <v>11759</v>
      </c>
      <c r="C5851">
        <v>40.914146632399998</v>
      </c>
      <c r="D5851">
        <v>-4.27695756505</v>
      </c>
      <c r="E5851" s="2" t="s">
        <v>11760</v>
      </c>
      <c r="F5851" t="s">
        <v>11761</v>
      </c>
      <c r="G5851" s="4">
        <v>874.38420900000006</v>
      </c>
      <c r="H5851" s="4">
        <v>31.980139601800001</v>
      </c>
      <c r="I5851" s="4">
        <v>27.341475706090598</v>
      </c>
      <c r="J5851" s="4">
        <v>430.39613600000001</v>
      </c>
      <c r="K5851" s="4">
        <v>443.98807299999999</v>
      </c>
      <c r="L5851" s="4">
        <v>832.77653199999997</v>
      </c>
      <c r="M5851" s="4">
        <v>41.607677000000002</v>
      </c>
      <c r="N5851" s="4">
        <v>106.243274</v>
      </c>
      <c r="O5851" s="4">
        <v>554.53241600000001</v>
      </c>
      <c r="P5851" s="4">
        <v>213.608519</v>
      </c>
      <c r="Q5851" s="5"/>
      <c r="R5851" s="3">
        <f t="shared" si="729"/>
        <v>2.0105603955691351</v>
      </c>
      <c r="S5851" s="3">
        <f t="shared" si="730"/>
        <v>1.7872010015551668E-2</v>
      </c>
      <c r="T5851" s="6">
        <f t="shared" si="731"/>
        <v>0.43223262690980779</v>
      </c>
      <c r="U5851" s="3">
        <f t="shared" si="728"/>
        <v>0.57679548349433185</v>
      </c>
      <c r="V5851" s="6">
        <f t="shared" si="732"/>
        <v>0.43371118777723017</v>
      </c>
      <c r="W5851" s="3">
        <f t="shared" si="733"/>
        <v>43.297190734351901</v>
      </c>
      <c r="X5851" s="4">
        <f t="shared" si="734"/>
        <v>4642</v>
      </c>
      <c r="Y5851">
        <f t="shared" si="735"/>
        <v>0</v>
      </c>
    </row>
    <row r="5852" spans="1:25" x14ac:dyDescent="0.25">
      <c r="A5852" s="2" t="s">
        <v>11762</v>
      </c>
      <c r="B5852" t="s">
        <v>11763</v>
      </c>
      <c r="C5852">
        <v>41.059401278999999</v>
      </c>
      <c r="D5852">
        <v>-4.0518295807899998</v>
      </c>
      <c r="E5852" s="2" t="s">
        <v>11760</v>
      </c>
      <c r="F5852" t="s">
        <v>11761</v>
      </c>
      <c r="G5852" s="4">
        <v>48.991829000000003</v>
      </c>
      <c r="H5852" s="4">
        <v>10.7202160544</v>
      </c>
      <c r="I5852" s="4">
        <v>4.5700411961279297</v>
      </c>
      <c r="J5852" s="4">
        <v>26.991828999999999</v>
      </c>
      <c r="K5852" s="4">
        <v>22</v>
      </c>
      <c r="L5852" s="4">
        <v>45.991829000000003</v>
      </c>
      <c r="M5852" s="4">
        <v>3</v>
      </c>
      <c r="N5852" s="4">
        <v>9.9918289999999992</v>
      </c>
      <c r="O5852" s="4">
        <v>28</v>
      </c>
      <c r="P5852" s="4">
        <v>11</v>
      </c>
      <c r="Q5852" s="5"/>
      <c r="R5852" s="3">
        <f t="shared" si="729"/>
        <v>1.1008995450182344</v>
      </c>
      <c r="S5852" s="3">
        <f t="shared" si="730"/>
        <v>9.7859719797736382E-3</v>
      </c>
      <c r="T5852" s="6">
        <f t="shared" si="731"/>
        <v>0.2028092656481025</v>
      </c>
      <c r="U5852" s="3">
        <f t="shared" si="728"/>
        <v>0.74970817857142857</v>
      </c>
      <c r="V5852" s="6">
        <f t="shared" si="732"/>
        <v>0.72437161163134545</v>
      </c>
      <c r="W5852" s="3">
        <f t="shared" si="733"/>
        <v>46.359043863972396</v>
      </c>
      <c r="X5852" s="4">
        <f t="shared" si="734"/>
        <v>4385</v>
      </c>
      <c r="Y5852">
        <f t="shared" si="735"/>
        <v>0</v>
      </c>
    </row>
    <row r="5853" spans="1:25" x14ac:dyDescent="0.25">
      <c r="A5853" s="2" t="s">
        <v>11764</v>
      </c>
      <c r="B5853" t="s">
        <v>11765</v>
      </c>
      <c r="C5853">
        <v>41.369963568400003</v>
      </c>
      <c r="D5853">
        <v>-4.1128155714999997</v>
      </c>
      <c r="E5853" s="2" t="s">
        <v>11760</v>
      </c>
      <c r="F5853" t="s">
        <v>11761</v>
      </c>
      <c r="G5853" s="4">
        <v>164.763813</v>
      </c>
      <c r="H5853" s="4">
        <v>18.196549749599999</v>
      </c>
      <c r="I5853" s="4">
        <v>9.0546732906671998</v>
      </c>
      <c r="J5853" s="4">
        <v>73.763812999999999</v>
      </c>
      <c r="K5853" s="4">
        <v>91</v>
      </c>
      <c r="L5853" s="4">
        <v>150.608519</v>
      </c>
      <c r="M5853" s="4">
        <v>14.155294</v>
      </c>
      <c r="N5853" s="4">
        <v>8</v>
      </c>
      <c r="O5853" s="4">
        <v>77.763812999999999</v>
      </c>
      <c r="P5853" s="4">
        <v>79</v>
      </c>
      <c r="Q5853" s="5"/>
      <c r="R5853" s="3">
        <f t="shared" si="729"/>
        <v>9.875</v>
      </c>
      <c r="S5853" s="3">
        <f t="shared" si="730"/>
        <v>8.7779556034482759E-2</v>
      </c>
      <c r="T5853" s="6">
        <f t="shared" si="731"/>
        <v>0.87395268605224252</v>
      </c>
      <c r="U5853" s="3">
        <f t="shared" si="728"/>
        <v>1.1187723009415704</v>
      </c>
      <c r="V5853" s="6">
        <f t="shared" si="732"/>
        <v>0.93703794972893051</v>
      </c>
      <c r="W5853" s="3">
        <f t="shared" si="733"/>
        <v>90.549531789058648</v>
      </c>
      <c r="X5853" s="4">
        <f t="shared" si="734"/>
        <v>532</v>
      </c>
      <c r="Y5853">
        <f t="shared" si="735"/>
        <v>1</v>
      </c>
    </row>
    <row r="5854" spans="1:25" x14ac:dyDescent="0.25">
      <c r="A5854" s="2" t="s">
        <v>11766</v>
      </c>
      <c r="B5854" t="s">
        <v>11767</v>
      </c>
      <c r="C5854">
        <v>41.235751096999998</v>
      </c>
      <c r="D5854">
        <v>-4.1004672370200002</v>
      </c>
      <c r="E5854" s="2" t="s">
        <v>11760</v>
      </c>
      <c r="F5854" t="s">
        <v>11761</v>
      </c>
      <c r="G5854" s="4">
        <v>685.02885000000003</v>
      </c>
      <c r="H5854" s="4">
        <v>60.5734838447</v>
      </c>
      <c r="I5854" s="4">
        <v>11.3090547962586</v>
      </c>
      <c r="J5854" s="4">
        <v>350.31778600000001</v>
      </c>
      <c r="K5854" s="4">
        <v>334.71106400000002</v>
      </c>
      <c r="L5854" s="4">
        <v>595.98365799999999</v>
      </c>
      <c r="M5854" s="4">
        <v>89.045190000000005</v>
      </c>
      <c r="N5854" s="4">
        <v>79.062076000000005</v>
      </c>
      <c r="O5854" s="4">
        <v>384.96677199999999</v>
      </c>
      <c r="P5854" s="4">
        <v>221</v>
      </c>
      <c r="Q5854" s="5"/>
      <c r="R5854" s="3">
        <f t="shared" si="729"/>
        <v>2.7952719076083961</v>
      </c>
      <c r="S5854" s="3">
        <f t="shared" si="730"/>
        <v>2.4847364764103971E-2</v>
      </c>
      <c r="T5854" s="6">
        <f t="shared" si="731"/>
        <v>0.54411039921143423</v>
      </c>
      <c r="U5854" s="3">
        <f t="shared" si="728"/>
        <v>0.77944928711925299</v>
      </c>
      <c r="V5854" s="6">
        <f t="shared" si="732"/>
        <v>0.75677673730901918</v>
      </c>
      <c r="W5854" s="3">
        <f t="shared" si="733"/>
        <v>65.044356826022678</v>
      </c>
      <c r="X5854" s="4">
        <f t="shared" si="734"/>
        <v>2727</v>
      </c>
      <c r="Y5854">
        <f t="shared" si="735"/>
        <v>0</v>
      </c>
    </row>
    <row r="5855" spans="1:25" x14ac:dyDescent="0.25">
      <c r="A5855" s="2" t="s">
        <v>11768</v>
      </c>
      <c r="B5855" t="s">
        <v>11769</v>
      </c>
      <c r="C5855">
        <v>41.453287473000003</v>
      </c>
      <c r="D5855">
        <v>-3.4957090020899999</v>
      </c>
      <c r="E5855" s="2" t="s">
        <v>11760</v>
      </c>
      <c r="F5855" t="s">
        <v>11761</v>
      </c>
      <c r="G5855" s="4">
        <v>34</v>
      </c>
      <c r="H5855" s="4">
        <v>12.0716966368</v>
      </c>
      <c r="I5855" s="4">
        <v>2.81650550232952</v>
      </c>
      <c r="J5855" s="4">
        <v>13</v>
      </c>
      <c r="K5855" s="4">
        <v>21</v>
      </c>
      <c r="L5855" s="4">
        <v>34</v>
      </c>
      <c r="M5855" s="4">
        <v>0</v>
      </c>
      <c r="N5855" s="4">
        <v>0</v>
      </c>
      <c r="O5855" s="4">
        <v>23</v>
      </c>
      <c r="P5855" s="4">
        <v>11</v>
      </c>
      <c r="Q5855" s="5"/>
      <c r="R5855" s="3" t="str">
        <f t="shared" si="729"/>
        <v/>
      </c>
      <c r="S5855" s="3">
        <f t="shared" si="730"/>
        <v>1</v>
      </c>
      <c r="T5855" s="6">
        <f t="shared" si="731"/>
        <v>1</v>
      </c>
      <c r="U5855" s="3">
        <f t="shared" si="728"/>
        <v>0.47826086956521741</v>
      </c>
      <c r="V5855" s="6">
        <f t="shared" si="732"/>
        <v>0.14268112370625924</v>
      </c>
      <c r="W5855" s="3">
        <f t="shared" si="733"/>
        <v>57.134056185312964</v>
      </c>
      <c r="X5855" s="4">
        <f t="shared" si="734"/>
        <v>3417</v>
      </c>
      <c r="Y5855">
        <f t="shared" si="735"/>
        <v>0</v>
      </c>
    </row>
    <row r="5856" spans="1:25" x14ac:dyDescent="0.25">
      <c r="A5856" s="2" t="s">
        <v>11770</v>
      </c>
      <c r="B5856" t="s">
        <v>11771</v>
      </c>
      <c r="C5856">
        <v>41.250417315599996</v>
      </c>
      <c r="D5856">
        <v>-3.79421195807</v>
      </c>
      <c r="E5856" s="2" t="s">
        <v>11760</v>
      </c>
      <c r="F5856" t="s">
        <v>11761</v>
      </c>
      <c r="G5856" s="4">
        <v>26.353808000000001</v>
      </c>
      <c r="H5856" s="4">
        <v>6.0766545653200001</v>
      </c>
      <c r="I5856" s="4">
        <v>4.3368940453524401</v>
      </c>
      <c r="J5856" s="4">
        <v>9</v>
      </c>
      <c r="K5856" s="4">
        <v>17.353808000000001</v>
      </c>
      <c r="L5856" s="4">
        <v>21</v>
      </c>
      <c r="M5856" s="4">
        <v>5.3538069999999998</v>
      </c>
      <c r="N5856" s="4">
        <v>1</v>
      </c>
      <c r="O5856" s="4">
        <v>12.353807</v>
      </c>
      <c r="P5856" s="4">
        <v>13</v>
      </c>
      <c r="Q5856" s="5"/>
      <c r="R5856" s="3">
        <f t="shared" si="729"/>
        <v>13</v>
      </c>
      <c r="S5856" s="3">
        <f t="shared" si="730"/>
        <v>0.11555789655172413</v>
      </c>
      <c r="T5856" s="6">
        <f t="shared" si="731"/>
        <v>0.90635781172991625</v>
      </c>
      <c r="U5856" s="3">
        <f t="shared" si="728"/>
        <v>1.1332539030276254</v>
      </c>
      <c r="V5856" s="6">
        <f t="shared" si="732"/>
        <v>0.94110399211434204</v>
      </c>
      <c r="W5856" s="3">
        <f t="shared" si="733"/>
        <v>92.373090192212914</v>
      </c>
      <c r="X5856" s="4">
        <f t="shared" si="734"/>
        <v>383</v>
      </c>
      <c r="Y5856">
        <f t="shared" si="735"/>
        <v>1</v>
      </c>
    </row>
    <row r="5857" spans="1:25" x14ac:dyDescent="0.25">
      <c r="A5857" s="2" t="s">
        <v>11772</v>
      </c>
      <c r="B5857" t="s">
        <v>11773</v>
      </c>
      <c r="C5857">
        <v>41.039410435900002</v>
      </c>
      <c r="D5857">
        <v>-3.8016047251399998</v>
      </c>
      <c r="E5857" s="2" t="s">
        <v>11760</v>
      </c>
      <c r="F5857" t="s">
        <v>11761</v>
      </c>
      <c r="G5857" s="4">
        <v>95.592177000000007</v>
      </c>
      <c r="H5857" s="4">
        <v>35.080207308200002</v>
      </c>
      <c r="I5857" s="4">
        <v>2.7249604644626899</v>
      </c>
      <c r="J5857" s="4">
        <v>39.600347999999997</v>
      </c>
      <c r="K5857" s="4">
        <v>55.991829000000003</v>
      </c>
      <c r="L5857" s="4">
        <v>90.592177000000007</v>
      </c>
      <c r="M5857" s="4">
        <v>5</v>
      </c>
      <c r="N5857" s="4">
        <v>5.9918290000000001</v>
      </c>
      <c r="O5857" s="4">
        <v>49.600347999999997</v>
      </c>
      <c r="P5857" s="4">
        <v>40</v>
      </c>
      <c r="Q5857" s="5"/>
      <c r="R5857" s="3">
        <f t="shared" si="729"/>
        <v>6.675757936349652</v>
      </c>
      <c r="S5857" s="3">
        <f t="shared" si="730"/>
        <v>5.934127269331111E-2</v>
      </c>
      <c r="T5857" s="6">
        <f t="shared" si="731"/>
        <v>0.79817644159684575</v>
      </c>
      <c r="U5857" s="3">
        <f t="shared" si="728"/>
        <v>0.92724811124309059</v>
      </c>
      <c r="V5857" s="6">
        <f t="shared" si="732"/>
        <v>0.86569738787580086</v>
      </c>
      <c r="W5857" s="3">
        <f t="shared" si="733"/>
        <v>83.193691473632342</v>
      </c>
      <c r="X5857" s="4">
        <f t="shared" si="734"/>
        <v>1148</v>
      </c>
      <c r="Y5857">
        <f t="shared" si="735"/>
        <v>0</v>
      </c>
    </row>
    <row r="5858" spans="1:25" x14ac:dyDescent="0.25">
      <c r="A5858" s="2" t="s">
        <v>11774</v>
      </c>
      <c r="B5858" t="s">
        <v>11775</v>
      </c>
      <c r="C5858">
        <v>41.469104547800001</v>
      </c>
      <c r="D5858">
        <v>-3.4615287980699998</v>
      </c>
      <c r="E5858" s="2" t="s">
        <v>11760</v>
      </c>
      <c r="F5858" t="s">
        <v>11761</v>
      </c>
      <c r="G5858" s="4">
        <v>83.666731999999996</v>
      </c>
      <c r="H5858" s="4">
        <v>19.7314978458</v>
      </c>
      <c r="I5858" s="4">
        <v>4.2402625818804296</v>
      </c>
      <c r="J5858" s="4">
        <v>44</v>
      </c>
      <c r="K5858" s="4">
        <v>39.666732000000003</v>
      </c>
      <c r="L5858" s="4">
        <v>57.991829000000003</v>
      </c>
      <c r="M5858" s="4">
        <v>25.674901999999999</v>
      </c>
      <c r="N5858" s="4">
        <v>20.234428999999999</v>
      </c>
      <c r="O5858" s="4">
        <v>39.432302</v>
      </c>
      <c r="P5858" s="4">
        <v>24</v>
      </c>
      <c r="Q5858" s="5"/>
      <c r="R5858" s="3">
        <f t="shared" si="729"/>
        <v>1.1860972207320504</v>
      </c>
      <c r="S5858" s="3">
        <f t="shared" si="730"/>
        <v>1.0543299994895523E-2</v>
      </c>
      <c r="T5858" s="6">
        <f t="shared" si="731"/>
        <v>0.23164120256283885</v>
      </c>
      <c r="U5858" s="3">
        <f t="shared" si="728"/>
        <v>1.1217815536105398</v>
      </c>
      <c r="V5858" s="6">
        <f t="shared" si="732"/>
        <v>0.9376540167570232</v>
      </c>
      <c r="W5858" s="3">
        <f t="shared" si="733"/>
        <v>58.464760965993101</v>
      </c>
      <c r="X5858" s="4">
        <f t="shared" si="734"/>
        <v>3291</v>
      </c>
      <c r="Y5858">
        <f t="shared" si="735"/>
        <v>0</v>
      </c>
    </row>
    <row r="5859" spans="1:25" x14ac:dyDescent="0.25">
      <c r="A5859" s="2" t="s">
        <v>11776</v>
      </c>
      <c r="B5859" t="s">
        <v>11777</v>
      </c>
      <c r="C5859">
        <v>41.4625987593</v>
      </c>
      <c r="D5859">
        <v>-3.7853245572300001</v>
      </c>
      <c r="E5859" s="2" t="s">
        <v>11760</v>
      </c>
      <c r="F5859" t="s">
        <v>11761</v>
      </c>
      <c r="G5859" s="4">
        <v>51.127392</v>
      </c>
      <c r="H5859" s="4">
        <v>20.389076079900001</v>
      </c>
      <c r="I5859" s="4">
        <v>2.5075874845747701</v>
      </c>
      <c r="J5859" s="4">
        <v>18.518872999999999</v>
      </c>
      <c r="K5859" s="4">
        <v>32.608519000000001</v>
      </c>
      <c r="L5859" s="4">
        <v>47.608519000000001</v>
      </c>
      <c r="M5859" s="4">
        <v>3.5188730000000001</v>
      </c>
      <c r="N5859" s="4">
        <v>3.3635790000000001</v>
      </c>
      <c r="O5859" s="4">
        <v>22.763812999999999</v>
      </c>
      <c r="P5859" s="4">
        <v>25</v>
      </c>
      <c r="Q5859" s="5"/>
      <c r="R5859" s="3">
        <f t="shared" si="729"/>
        <v>7.4325591876985788</v>
      </c>
      <c r="S5859" s="3">
        <f t="shared" si="730"/>
        <v>6.6068531209741474E-2</v>
      </c>
      <c r="T5859" s="6">
        <f t="shared" si="731"/>
        <v>0.81986200098570727</v>
      </c>
      <c r="U5859" s="3">
        <f t="shared" si="728"/>
        <v>1.2459942014108094</v>
      </c>
      <c r="V5859" s="6">
        <f t="shared" si="732"/>
        <v>0.96131099063578118</v>
      </c>
      <c r="W5859" s="3">
        <f t="shared" si="733"/>
        <v>89.05864958107442</v>
      </c>
      <c r="X5859" s="4">
        <f t="shared" si="734"/>
        <v>640</v>
      </c>
      <c r="Y5859">
        <f t="shared" si="735"/>
        <v>0</v>
      </c>
    </row>
    <row r="5860" spans="1:25" x14ac:dyDescent="0.25">
      <c r="A5860" s="2" t="s">
        <v>11778</v>
      </c>
      <c r="B5860" t="s">
        <v>11779</v>
      </c>
      <c r="C5860">
        <v>41.084802080300001</v>
      </c>
      <c r="D5860">
        <v>-4.5364087781100002</v>
      </c>
      <c r="E5860" s="2" t="s">
        <v>11760</v>
      </c>
      <c r="F5860" t="s">
        <v>11761</v>
      </c>
      <c r="G5860" s="4">
        <v>149</v>
      </c>
      <c r="H5860" s="4">
        <v>22.087616664700001</v>
      </c>
      <c r="I5860" s="4">
        <v>6.7458613693766702</v>
      </c>
      <c r="J5860" s="4">
        <v>72</v>
      </c>
      <c r="K5860" s="4">
        <v>77</v>
      </c>
      <c r="L5860" s="4">
        <v>146</v>
      </c>
      <c r="M5860" s="4">
        <v>3</v>
      </c>
      <c r="N5860" s="4">
        <v>9</v>
      </c>
      <c r="O5860" s="4">
        <v>80</v>
      </c>
      <c r="P5860" s="4">
        <v>60</v>
      </c>
      <c r="Q5860" s="5"/>
      <c r="R5860" s="3">
        <f t="shared" si="729"/>
        <v>6.666666666666667</v>
      </c>
      <c r="S5860" s="3">
        <f t="shared" si="730"/>
        <v>5.9260459770114945E-2</v>
      </c>
      <c r="T5860" s="6">
        <f t="shared" si="731"/>
        <v>0.79793001478560865</v>
      </c>
      <c r="U5860" s="3">
        <f t="shared" si="728"/>
        <v>0.86250000000000004</v>
      </c>
      <c r="V5860" s="6">
        <f t="shared" si="732"/>
        <v>0.82503696402168558</v>
      </c>
      <c r="W5860" s="3">
        <f t="shared" si="733"/>
        <v>81.148348940364713</v>
      </c>
      <c r="X5860" s="4">
        <f t="shared" si="734"/>
        <v>1320</v>
      </c>
      <c r="Y5860">
        <f t="shared" si="735"/>
        <v>0</v>
      </c>
    </row>
    <row r="5861" spans="1:25" x14ac:dyDescent="0.25">
      <c r="A5861" s="2" t="s">
        <v>11780</v>
      </c>
      <c r="B5861" t="s">
        <v>11781</v>
      </c>
      <c r="C5861">
        <v>41.186427694999999</v>
      </c>
      <c r="D5861">
        <v>-4.1670568579299996</v>
      </c>
      <c r="E5861" s="2" t="s">
        <v>11760</v>
      </c>
      <c r="F5861" t="s">
        <v>11761</v>
      </c>
      <c r="G5861" s="4">
        <v>343.13895200000002</v>
      </c>
      <c r="H5861" s="4">
        <v>25.280283965999999</v>
      </c>
      <c r="I5861" s="4">
        <v>13.573382065703701</v>
      </c>
      <c r="J5861" s="4">
        <v>160</v>
      </c>
      <c r="K5861" s="4">
        <v>183.13895199999999</v>
      </c>
      <c r="L5861" s="4">
        <v>314.98365799999999</v>
      </c>
      <c r="M5861" s="4">
        <v>28.155294000000001</v>
      </c>
      <c r="N5861" s="4">
        <v>30.983657999999998</v>
      </c>
      <c r="O5861" s="4">
        <v>197.155294</v>
      </c>
      <c r="P5861" s="4">
        <v>115</v>
      </c>
      <c r="Q5861" s="5"/>
      <c r="R5861" s="3">
        <f t="shared" si="729"/>
        <v>3.7116340491493935</v>
      </c>
      <c r="S5861" s="3">
        <f t="shared" si="730"/>
        <v>3.2992971037650969E-2</v>
      </c>
      <c r="T5861" s="6">
        <f t="shared" si="731"/>
        <v>0.63923114834894035</v>
      </c>
      <c r="U5861" s="3">
        <f t="shared" si="728"/>
        <v>0.74045010427161029</v>
      </c>
      <c r="V5861" s="6">
        <f t="shared" si="732"/>
        <v>0.7158698866436668</v>
      </c>
      <c r="W5861" s="3">
        <f t="shared" si="733"/>
        <v>67.755051749630354</v>
      </c>
      <c r="X5861" s="4">
        <f t="shared" si="734"/>
        <v>2506</v>
      </c>
      <c r="Y5861">
        <f t="shared" si="735"/>
        <v>0</v>
      </c>
    </row>
    <row r="5862" spans="1:25" x14ac:dyDescent="0.25">
      <c r="A5862" s="2" t="s">
        <v>11782</v>
      </c>
      <c r="B5862" t="s">
        <v>11783</v>
      </c>
      <c r="C5862">
        <v>41.474413142499998</v>
      </c>
      <c r="D5862">
        <v>-4.0614044184600004</v>
      </c>
      <c r="E5862" s="2" t="s">
        <v>11760</v>
      </c>
      <c r="F5862" t="s">
        <v>11761</v>
      </c>
      <c r="G5862" s="4">
        <v>67.608519000000001</v>
      </c>
      <c r="H5862" s="4">
        <v>18.622931338400001</v>
      </c>
      <c r="I5862" s="4">
        <v>3.63039082148109</v>
      </c>
      <c r="J5862" s="4">
        <v>27</v>
      </c>
      <c r="K5862" s="4">
        <v>40.608519000000001</v>
      </c>
      <c r="L5862" s="4">
        <v>67.608519000000001</v>
      </c>
      <c r="M5862" s="4">
        <v>0</v>
      </c>
      <c r="N5862" s="4">
        <v>0</v>
      </c>
      <c r="O5862" s="4">
        <v>24.608519000000001</v>
      </c>
      <c r="P5862" s="4">
        <v>43</v>
      </c>
      <c r="Q5862" s="5"/>
      <c r="R5862" s="3" t="str">
        <f t="shared" si="729"/>
        <v/>
      </c>
      <c r="S5862" s="3">
        <f t="shared" si="730"/>
        <v>1</v>
      </c>
      <c r="T5862" s="6">
        <f t="shared" si="731"/>
        <v>1</v>
      </c>
      <c r="U5862" s="3">
        <f t="shared" si="728"/>
        <v>1.7473623666666003</v>
      </c>
      <c r="V5862" s="6">
        <f t="shared" si="732"/>
        <v>0.99186791522917694</v>
      </c>
      <c r="W5862" s="3">
        <f t="shared" si="733"/>
        <v>99.593395761458851</v>
      </c>
      <c r="X5862" s="4">
        <f t="shared" si="734"/>
        <v>30</v>
      </c>
      <c r="Y5862">
        <f t="shared" si="735"/>
        <v>1</v>
      </c>
    </row>
    <row r="5863" spans="1:25" x14ac:dyDescent="0.25">
      <c r="A5863" s="2" t="s">
        <v>11784</v>
      </c>
      <c r="B5863" t="s">
        <v>11785</v>
      </c>
      <c r="C5863">
        <v>41.5088902643</v>
      </c>
      <c r="D5863">
        <v>-3.7831534225899999</v>
      </c>
      <c r="E5863" s="2" t="s">
        <v>11760</v>
      </c>
      <c r="F5863" t="s">
        <v>11761</v>
      </c>
      <c r="G5863" s="4">
        <v>58.367452999999998</v>
      </c>
      <c r="H5863" s="4">
        <v>11.922221282900001</v>
      </c>
      <c r="I5863" s="4">
        <v>4.8956860986732602</v>
      </c>
      <c r="J5863" s="4">
        <v>27.367453000000001</v>
      </c>
      <c r="K5863" s="4">
        <v>31</v>
      </c>
      <c r="L5863" s="4">
        <v>58</v>
      </c>
      <c r="M5863" s="4">
        <v>0.36745299999999997</v>
      </c>
      <c r="N5863" s="4">
        <v>3</v>
      </c>
      <c r="O5863" s="4">
        <v>27.367453000000001</v>
      </c>
      <c r="P5863" s="4">
        <v>28</v>
      </c>
      <c r="Q5863" s="5"/>
      <c r="R5863" s="3">
        <f t="shared" si="729"/>
        <v>9.3333333333333339</v>
      </c>
      <c r="S5863" s="3">
        <f t="shared" si="730"/>
        <v>8.2964643678160921E-2</v>
      </c>
      <c r="T5863" s="6">
        <f t="shared" si="731"/>
        <v>0.86655988171513065</v>
      </c>
      <c r="U5863" s="3">
        <f t="shared" si="728"/>
        <v>1.1327323737433659</v>
      </c>
      <c r="V5863" s="6">
        <f t="shared" si="732"/>
        <v>0.94098077870872354</v>
      </c>
      <c r="W5863" s="3">
        <f t="shared" si="733"/>
        <v>90.377033021192716</v>
      </c>
      <c r="X5863" s="4">
        <f t="shared" si="734"/>
        <v>546</v>
      </c>
      <c r="Y5863">
        <f t="shared" si="735"/>
        <v>1</v>
      </c>
    </row>
    <row r="5864" spans="1:25" x14ac:dyDescent="0.25">
      <c r="A5864" s="2" t="s">
        <v>11786</v>
      </c>
      <c r="B5864" t="s">
        <v>11787</v>
      </c>
      <c r="C5864">
        <v>41.0520564093</v>
      </c>
      <c r="D5864">
        <v>-4.5400774898199998</v>
      </c>
      <c r="E5864" s="2" t="s">
        <v>11760</v>
      </c>
      <c r="F5864" t="s">
        <v>11761</v>
      </c>
      <c r="G5864" s="4">
        <v>34</v>
      </c>
      <c r="H5864" s="4">
        <v>13.417131615300001</v>
      </c>
      <c r="I5864" s="4">
        <v>2.53407367348388</v>
      </c>
      <c r="J5864" s="4">
        <v>15</v>
      </c>
      <c r="K5864" s="4">
        <v>19</v>
      </c>
      <c r="L5864" s="4">
        <v>33</v>
      </c>
      <c r="M5864" s="4">
        <v>1</v>
      </c>
      <c r="N5864" s="4">
        <v>1</v>
      </c>
      <c r="O5864" s="4">
        <v>11</v>
      </c>
      <c r="P5864" s="4">
        <v>22</v>
      </c>
      <c r="Q5864" s="5"/>
      <c r="R5864" s="3">
        <f t="shared" si="729"/>
        <v>22</v>
      </c>
      <c r="S5864" s="3">
        <f t="shared" si="730"/>
        <v>0.19555951724137929</v>
      </c>
      <c r="T5864" s="6">
        <f t="shared" si="731"/>
        <v>0.94184327254805322</v>
      </c>
      <c r="U5864" s="3">
        <f t="shared" si="728"/>
        <v>2.0909090909090908</v>
      </c>
      <c r="V5864" s="6">
        <f t="shared" si="732"/>
        <v>0.99642681123706256</v>
      </c>
      <c r="W5864" s="3">
        <f t="shared" si="733"/>
        <v>96.913504189255789</v>
      </c>
      <c r="X5864" s="4">
        <f t="shared" si="734"/>
        <v>130</v>
      </c>
      <c r="Y5864">
        <f t="shared" si="735"/>
        <v>1</v>
      </c>
    </row>
    <row r="5865" spans="1:25" x14ac:dyDescent="0.25">
      <c r="A5865" s="2" t="s">
        <v>11788</v>
      </c>
      <c r="B5865" t="s">
        <v>11789</v>
      </c>
      <c r="C5865">
        <v>41.332222684400001</v>
      </c>
      <c r="D5865">
        <v>-3.69613496796</v>
      </c>
      <c r="E5865" s="2" t="s">
        <v>11760</v>
      </c>
      <c r="F5865" t="s">
        <v>11761</v>
      </c>
      <c r="G5865" s="4">
        <v>62</v>
      </c>
      <c r="H5865" s="4">
        <v>20.5606472817</v>
      </c>
      <c r="I5865" s="4">
        <v>3.0154692676034101</v>
      </c>
      <c r="J5865" s="4">
        <v>34</v>
      </c>
      <c r="K5865" s="4">
        <v>28</v>
      </c>
      <c r="L5865" s="4">
        <v>62</v>
      </c>
      <c r="M5865" s="4">
        <v>0</v>
      </c>
      <c r="N5865" s="4">
        <v>3</v>
      </c>
      <c r="O5865" s="4">
        <v>38</v>
      </c>
      <c r="P5865" s="4">
        <v>21</v>
      </c>
      <c r="Q5865" s="5"/>
      <c r="R5865" s="3">
        <f t="shared" si="729"/>
        <v>7</v>
      </c>
      <c r="S5865" s="3">
        <f t="shared" si="730"/>
        <v>6.2223482758620691E-2</v>
      </c>
      <c r="T5865" s="6">
        <f t="shared" si="731"/>
        <v>0.80975850172498764</v>
      </c>
      <c r="U5865" s="3">
        <f t="shared" si="728"/>
        <v>0.63157894736842102</v>
      </c>
      <c r="V5865" s="6">
        <f t="shared" si="732"/>
        <v>0.54854608181370135</v>
      </c>
      <c r="W5865" s="3">
        <f t="shared" si="733"/>
        <v>67.915229176934446</v>
      </c>
      <c r="X5865" s="4">
        <f t="shared" si="734"/>
        <v>2494</v>
      </c>
      <c r="Y5865">
        <f t="shared" si="735"/>
        <v>0</v>
      </c>
    </row>
    <row r="5866" spans="1:25" x14ac:dyDescent="0.25">
      <c r="A5866" s="2" t="s">
        <v>11790</v>
      </c>
      <c r="B5866" t="s">
        <v>11791</v>
      </c>
      <c r="C5866">
        <v>40.992177027700002</v>
      </c>
      <c r="D5866">
        <v>-4.31064543973</v>
      </c>
      <c r="E5866" s="2" t="s">
        <v>11760</v>
      </c>
      <c r="F5866" t="s">
        <v>11761</v>
      </c>
      <c r="G5866" s="4">
        <v>132.60202000000001</v>
      </c>
      <c r="H5866" s="4">
        <v>15.1896199614</v>
      </c>
      <c r="I5866" s="4">
        <v>8.7297786473242596</v>
      </c>
      <c r="J5866" s="4">
        <v>69.145313999999999</v>
      </c>
      <c r="K5866" s="4">
        <v>63.456705999999997</v>
      </c>
      <c r="L5866" s="4">
        <v>115.608519</v>
      </c>
      <c r="M5866" s="4">
        <v>16.993500999999998</v>
      </c>
      <c r="N5866" s="4">
        <v>14.381501</v>
      </c>
      <c r="O5866" s="4">
        <v>84.611999999999995</v>
      </c>
      <c r="P5866" s="4">
        <v>33.608519000000001</v>
      </c>
      <c r="Q5866" s="5"/>
      <c r="R5866" s="3">
        <f t="shared" si="729"/>
        <v>2.3369270704080192</v>
      </c>
      <c r="S5866" s="3">
        <f t="shared" si="730"/>
        <v>2.0773105896241047E-2</v>
      </c>
      <c r="T5866" s="6">
        <f t="shared" si="731"/>
        <v>0.48385904386397238</v>
      </c>
      <c r="U5866" s="3">
        <f t="shared" si="728"/>
        <v>0.56717746891693854</v>
      </c>
      <c r="V5866" s="6">
        <f t="shared" si="732"/>
        <v>0.40968457368161654</v>
      </c>
      <c r="W5866" s="3">
        <f t="shared" si="733"/>
        <v>44.67718087727944</v>
      </c>
      <c r="X5866" s="4">
        <f t="shared" si="734"/>
        <v>4516</v>
      </c>
      <c r="Y5866">
        <f t="shared" si="735"/>
        <v>0</v>
      </c>
    </row>
    <row r="5867" spans="1:25" x14ac:dyDescent="0.25">
      <c r="A5867" s="2" t="s">
        <v>11792</v>
      </c>
      <c r="B5867" t="s">
        <v>11793</v>
      </c>
      <c r="C5867">
        <v>41.037329105399998</v>
      </c>
      <c r="D5867">
        <v>-4.28999823931</v>
      </c>
      <c r="E5867" s="2" t="s">
        <v>11760</v>
      </c>
      <c r="F5867" t="s">
        <v>11761</v>
      </c>
      <c r="G5867" s="4">
        <v>107.217038</v>
      </c>
      <c r="H5867" s="4">
        <v>11.616638672400001</v>
      </c>
      <c r="I5867" s="4">
        <v>9.2296094441447405</v>
      </c>
      <c r="J5867" s="4">
        <v>45.217038000000002</v>
      </c>
      <c r="K5867" s="4">
        <v>62</v>
      </c>
      <c r="L5867" s="4">
        <v>106.217038</v>
      </c>
      <c r="M5867" s="4">
        <v>1</v>
      </c>
      <c r="N5867" s="4">
        <v>4</v>
      </c>
      <c r="O5867" s="4">
        <v>49</v>
      </c>
      <c r="P5867" s="4">
        <v>54.217038000000002</v>
      </c>
      <c r="Q5867" s="5"/>
      <c r="R5867" s="3">
        <f t="shared" si="729"/>
        <v>13.554259500000001</v>
      </c>
      <c r="S5867" s="3">
        <f t="shared" si="730"/>
        <v>0.12048474747201725</v>
      </c>
      <c r="T5867" s="6">
        <f t="shared" si="731"/>
        <v>0.91030064070970917</v>
      </c>
      <c r="U5867" s="3">
        <f t="shared" si="728"/>
        <v>1.1881028163265306</v>
      </c>
      <c r="V5867" s="6">
        <f t="shared" si="732"/>
        <v>0.95330211927057662</v>
      </c>
      <c r="W5867" s="3">
        <f t="shared" si="733"/>
        <v>93.180137999014292</v>
      </c>
      <c r="X5867" s="4">
        <f t="shared" si="734"/>
        <v>335</v>
      </c>
      <c r="Y5867">
        <f t="shared" si="735"/>
        <v>1</v>
      </c>
    </row>
    <row r="5868" spans="1:25" x14ac:dyDescent="0.25">
      <c r="A5868" s="2" t="s">
        <v>11794</v>
      </c>
      <c r="B5868" t="s">
        <v>11795</v>
      </c>
      <c r="C5868">
        <v>41.148913565100003</v>
      </c>
      <c r="D5868">
        <v>-3.8607618826799999</v>
      </c>
      <c r="E5868" s="2" t="s">
        <v>11760</v>
      </c>
      <c r="F5868" t="s">
        <v>11761</v>
      </c>
      <c r="G5868" s="4">
        <v>43</v>
      </c>
      <c r="H5868" s="4">
        <v>16.3579137352</v>
      </c>
      <c r="I5868" s="4">
        <v>2.6286970756832999</v>
      </c>
      <c r="J5868" s="4">
        <v>16</v>
      </c>
      <c r="K5868" s="4">
        <v>27</v>
      </c>
      <c r="L5868" s="4">
        <v>43</v>
      </c>
      <c r="M5868" s="4">
        <v>0</v>
      </c>
      <c r="N5868" s="4">
        <v>0</v>
      </c>
      <c r="O5868" s="4">
        <v>20</v>
      </c>
      <c r="P5868" s="4">
        <v>23</v>
      </c>
      <c r="Q5868" s="5"/>
      <c r="R5868" s="3" t="str">
        <f t="shared" si="729"/>
        <v/>
      </c>
      <c r="S5868" s="3">
        <f t="shared" si="730"/>
        <v>1</v>
      </c>
      <c r="T5868" s="6">
        <f t="shared" si="731"/>
        <v>1</v>
      </c>
      <c r="U5868" s="3">
        <f t="shared" si="728"/>
        <v>1.1499999999999999</v>
      </c>
      <c r="V5868" s="6">
        <f t="shared" si="732"/>
        <v>0.94578610152784626</v>
      </c>
      <c r="W5868" s="3">
        <f t="shared" si="733"/>
        <v>97.28930507639231</v>
      </c>
      <c r="X5868" s="4">
        <f t="shared" si="734"/>
        <v>106</v>
      </c>
      <c r="Y5868">
        <f t="shared" si="735"/>
        <v>1</v>
      </c>
    </row>
    <row r="5869" spans="1:25" x14ac:dyDescent="0.25">
      <c r="A5869" s="2" t="s">
        <v>11796</v>
      </c>
      <c r="B5869" t="s">
        <v>11797</v>
      </c>
      <c r="C5869">
        <v>41.114617170899997</v>
      </c>
      <c r="D5869">
        <v>-3.7224099259000001</v>
      </c>
      <c r="E5869" s="2" t="s">
        <v>11760</v>
      </c>
      <c r="F5869" t="s">
        <v>11761</v>
      </c>
      <c r="G5869" s="4">
        <v>245.31694400000001</v>
      </c>
      <c r="H5869" s="4">
        <v>31.830001474900001</v>
      </c>
      <c r="I5869" s="4">
        <v>7.7070980720327098</v>
      </c>
      <c r="J5869" s="4">
        <v>122.228376</v>
      </c>
      <c r="K5869" s="4">
        <v>123.088568</v>
      </c>
      <c r="L5869" s="4">
        <v>206.608519</v>
      </c>
      <c r="M5869" s="4">
        <v>38.708424000000001</v>
      </c>
      <c r="N5869" s="4">
        <v>23</v>
      </c>
      <c r="O5869" s="4">
        <v>129.70842400000001</v>
      </c>
      <c r="P5869" s="4">
        <v>92.608519000000001</v>
      </c>
      <c r="Q5869" s="5"/>
      <c r="R5869" s="3">
        <f t="shared" si="729"/>
        <v>4.0264573478260868</v>
      </c>
      <c r="S5869" s="3">
        <f t="shared" si="730"/>
        <v>3.579145705153973E-2</v>
      </c>
      <c r="T5869" s="6">
        <f t="shared" si="731"/>
        <v>0.66621488417939867</v>
      </c>
      <c r="U5869" s="3">
        <f t="shared" si="728"/>
        <v>0.89129537955067584</v>
      </c>
      <c r="V5869" s="6">
        <f t="shared" si="732"/>
        <v>0.84438146870379494</v>
      </c>
      <c r="W5869" s="3">
        <f t="shared" si="733"/>
        <v>75.529817644159678</v>
      </c>
      <c r="X5869" s="4">
        <f t="shared" si="734"/>
        <v>1826</v>
      </c>
      <c r="Y5869">
        <f t="shared" si="735"/>
        <v>0</v>
      </c>
    </row>
    <row r="5870" spans="1:25" x14ac:dyDescent="0.25">
      <c r="A5870" s="2" t="s">
        <v>11798</v>
      </c>
      <c r="B5870" t="s">
        <v>11799</v>
      </c>
      <c r="C5870">
        <v>41.169558415099999</v>
      </c>
      <c r="D5870">
        <v>-3.8858464059400002</v>
      </c>
      <c r="E5870" s="2" t="s">
        <v>11760</v>
      </c>
      <c r="F5870" t="s">
        <v>11761</v>
      </c>
      <c r="G5870" s="4">
        <v>36</v>
      </c>
      <c r="H5870" s="4">
        <v>11.5890048068</v>
      </c>
      <c r="I5870" s="4">
        <v>3.1063927058582701</v>
      </c>
      <c r="J5870" s="4">
        <v>17</v>
      </c>
      <c r="K5870" s="4">
        <v>19</v>
      </c>
      <c r="L5870" s="4">
        <v>36</v>
      </c>
      <c r="M5870" s="4">
        <v>0</v>
      </c>
      <c r="N5870" s="4">
        <v>3</v>
      </c>
      <c r="O5870" s="4">
        <v>20</v>
      </c>
      <c r="P5870" s="4">
        <v>13</v>
      </c>
      <c r="Q5870" s="5"/>
      <c r="R5870" s="3">
        <f t="shared" si="729"/>
        <v>4.333333333333333</v>
      </c>
      <c r="S5870" s="3">
        <f t="shared" si="730"/>
        <v>3.8519298850574708E-2</v>
      </c>
      <c r="T5870" s="6">
        <f t="shared" si="731"/>
        <v>0.68950221784130117</v>
      </c>
      <c r="U5870" s="3">
        <f t="shared" si="728"/>
        <v>0.8</v>
      </c>
      <c r="V5870" s="6">
        <f t="shared" si="732"/>
        <v>0.7783390832922622</v>
      </c>
      <c r="W5870" s="3">
        <f t="shared" si="733"/>
        <v>73.392065056678163</v>
      </c>
      <c r="X5870" s="4">
        <f t="shared" si="734"/>
        <v>2024</v>
      </c>
      <c r="Y5870">
        <f t="shared" si="735"/>
        <v>0</v>
      </c>
    </row>
    <row r="5871" spans="1:25" x14ac:dyDescent="0.25">
      <c r="A5871" s="2" t="s">
        <v>11800</v>
      </c>
      <c r="B5871" t="s">
        <v>11801</v>
      </c>
      <c r="C5871">
        <v>41.059149221200002</v>
      </c>
      <c r="D5871">
        <v>-4.2788364531400003</v>
      </c>
      <c r="E5871" s="2" t="s">
        <v>11760</v>
      </c>
      <c r="F5871" t="s">
        <v>11761</v>
      </c>
      <c r="G5871" s="4">
        <v>242.33579599999999</v>
      </c>
      <c r="H5871" s="4">
        <v>45.838437883700003</v>
      </c>
      <c r="I5871" s="4">
        <v>5.2867376635924499</v>
      </c>
      <c r="J5871" s="4">
        <v>105.24722800000001</v>
      </c>
      <c r="K5871" s="4">
        <v>137.08856800000001</v>
      </c>
      <c r="L5871" s="4">
        <v>224.991829</v>
      </c>
      <c r="M5871" s="4">
        <v>17.343966999999999</v>
      </c>
      <c r="N5871" s="4">
        <v>17</v>
      </c>
      <c r="O5871" s="4">
        <v>154.536113</v>
      </c>
      <c r="P5871" s="4">
        <v>70.799683000000002</v>
      </c>
      <c r="Q5871" s="5"/>
      <c r="R5871" s="3">
        <f t="shared" si="729"/>
        <v>4.1646872352941173</v>
      </c>
      <c r="S5871" s="3">
        <f t="shared" si="730"/>
        <v>3.7020192054338735E-2</v>
      </c>
      <c r="T5871" s="6">
        <f t="shared" si="731"/>
        <v>0.67718087727944798</v>
      </c>
      <c r="U5871" s="3">
        <f t="shared" si="728"/>
        <v>0.56814993787245061</v>
      </c>
      <c r="V5871" s="6">
        <f t="shared" si="732"/>
        <v>0.41264169541646128</v>
      </c>
      <c r="W5871" s="3">
        <f t="shared" si="733"/>
        <v>54.491128634795459</v>
      </c>
      <c r="X5871" s="4">
        <f t="shared" si="734"/>
        <v>3672</v>
      </c>
      <c r="Y5871">
        <f t="shared" si="735"/>
        <v>0</v>
      </c>
    </row>
    <row r="5872" spans="1:25" x14ac:dyDescent="0.25">
      <c r="A5872" s="2" t="s">
        <v>11802</v>
      </c>
      <c r="B5872" t="s">
        <v>11803</v>
      </c>
      <c r="C5872">
        <v>41.3678973998</v>
      </c>
      <c r="D5872">
        <v>-3.3397807238500001</v>
      </c>
      <c r="E5872" s="2" t="s">
        <v>11760</v>
      </c>
      <c r="F5872" t="s">
        <v>11761</v>
      </c>
      <c r="G5872" s="4">
        <v>1400.571142</v>
      </c>
      <c r="H5872" s="4">
        <v>128.948934968</v>
      </c>
      <c r="I5872" s="4">
        <v>10.861440192178099</v>
      </c>
      <c r="J5872" s="4">
        <v>657.34912599999996</v>
      </c>
      <c r="K5872" s="4">
        <v>743.22201600000005</v>
      </c>
      <c r="L5872" s="4">
        <v>1119.6003479999999</v>
      </c>
      <c r="M5872" s="4">
        <v>280.97079600000001</v>
      </c>
      <c r="N5872" s="4">
        <v>256.96659699999998</v>
      </c>
      <c r="O5872" s="4">
        <v>828.99602800000002</v>
      </c>
      <c r="P5872" s="4">
        <v>314.608519</v>
      </c>
      <c r="Q5872" s="5"/>
      <c r="R5872" s="3">
        <f t="shared" si="729"/>
        <v>1.2243167893140603</v>
      </c>
      <c r="S5872" s="3">
        <f t="shared" si="730"/>
        <v>1.0883036375853325E-2</v>
      </c>
      <c r="T5872" s="6">
        <f t="shared" si="731"/>
        <v>0.24346968950221784</v>
      </c>
      <c r="U5872" s="3">
        <f t="shared" si="728"/>
        <v>0.68947871484855894</v>
      </c>
      <c r="V5872" s="6">
        <f t="shared" si="732"/>
        <v>0.64945786101527847</v>
      </c>
      <c r="W5872" s="3">
        <f t="shared" si="733"/>
        <v>44.646377525874811</v>
      </c>
      <c r="X5872" s="4">
        <f t="shared" si="734"/>
        <v>4522</v>
      </c>
      <c r="Y5872">
        <f t="shared" si="735"/>
        <v>0</v>
      </c>
    </row>
    <row r="5873" spans="1:25" x14ac:dyDescent="0.25">
      <c r="A5873" s="2" t="s">
        <v>11804</v>
      </c>
      <c r="B5873" t="s">
        <v>11805</v>
      </c>
      <c r="C5873">
        <v>41.3148849707</v>
      </c>
      <c r="D5873">
        <v>-3.66266214333</v>
      </c>
      <c r="E5873" s="2" t="s">
        <v>11760</v>
      </c>
      <c r="F5873" t="s">
        <v>11761</v>
      </c>
      <c r="G5873" s="4">
        <v>216.53323700000001</v>
      </c>
      <c r="H5873" s="4">
        <v>26.1325225657</v>
      </c>
      <c r="I5873" s="4">
        <v>8.2859676273353209</v>
      </c>
      <c r="J5873" s="4">
        <v>92.589797000000004</v>
      </c>
      <c r="K5873" s="4">
        <v>123.94344</v>
      </c>
      <c r="L5873" s="4">
        <v>176.608519</v>
      </c>
      <c r="M5873" s="4">
        <v>39.924717000000001</v>
      </c>
      <c r="N5873" s="4">
        <v>28.544284000000001</v>
      </c>
      <c r="O5873" s="4">
        <v>123.380433</v>
      </c>
      <c r="P5873" s="4">
        <v>64.608519000000001</v>
      </c>
      <c r="Q5873" s="5"/>
      <c r="R5873" s="3">
        <f t="shared" si="729"/>
        <v>2.2634485769550219</v>
      </c>
      <c r="S5873" s="3">
        <f t="shared" si="730"/>
        <v>2.0119950500455046E-2</v>
      </c>
      <c r="T5873" s="6">
        <f t="shared" si="731"/>
        <v>0.47276983735830458</v>
      </c>
      <c r="U5873" s="3">
        <f t="shared" si="728"/>
        <v>0.75500466917635156</v>
      </c>
      <c r="V5873" s="6">
        <f t="shared" si="732"/>
        <v>0.73176441596845732</v>
      </c>
      <c r="W5873" s="3">
        <f t="shared" si="733"/>
        <v>60.226712666338102</v>
      </c>
      <c r="X5873" s="4">
        <f t="shared" si="734"/>
        <v>3142</v>
      </c>
      <c r="Y5873">
        <f t="shared" si="735"/>
        <v>0</v>
      </c>
    </row>
    <row r="5874" spans="1:25" x14ac:dyDescent="0.25">
      <c r="A5874" s="2" t="s">
        <v>11806</v>
      </c>
      <c r="B5874" t="s">
        <v>11807</v>
      </c>
      <c r="C5874">
        <v>41.003374007799998</v>
      </c>
      <c r="D5874">
        <v>-3.9845119958500002</v>
      </c>
      <c r="E5874" s="2" t="s">
        <v>11760</v>
      </c>
      <c r="F5874" t="s">
        <v>11761</v>
      </c>
      <c r="G5874" s="4">
        <v>175.35602600000001</v>
      </c>
      <c r="H5874" s="4">
        <v>19.050782532100001</v>
      </c>
      <c r="I5874" s="4">
        <v>9.2046625751215405</v>
      </c>
      <c r="J5874" s="4">
        <v>91.364197000000004</v>
      </c>
      <c r="K5874" s="4">
        <v>83.991828999999996</v>
      </c>
      <c r="L5874" s="4">
        <v>161.109523</v>
      </c>
      <c r="M5874" s="4">
        <v>14.246503000000001</v>
      </c>
      <c r="N5874" s="4">
        <v>44.381501</v>
      </c>
      <c r="O5874" s="4">
        <v>109.974525</v>
      </c>
      <c r="P5874" s="4">
        <v>21</v>
      </c>
      <c r="Q5874" s="5"/>
      <c r="R5874" s="3">
        <f t="shared" si="729"/>
        <v>0.47317011653120972</v>
      </c>
      <c r="S5874" s="3">
        <f t="shared" si="730"/>
        <v>4.2060417982677529E-3</v>
      </c>
      <c r="T5874" s="6">
        <f t="shared" si="731"/>
        <v>2.4889107934943321E-2</v>
      </c>
      <c r="U5874" s="3">
        <f t="shared" si="728"/>
        <v>0.59451496607964438</v>
      </c>
      <c r="V5874" s="6">
        <f t="shared" si="732"/>
        <v>0.47227698373583044</v>
      </c>
      <c r="W5874" s="3">
        <f t="shared" si="733"/>
        <v>24.858304583538686</v>
      </c>
      <c r="X5874" s="4">
        <f t="shared" si="734"/>
        <v>6278</v>
      </c>
      <c r="Y5874">
        <f t="shared" si="735"/>
        <v>0</v>
      </c>
    </row>
    <row r="5875" spans="1:25" x14ac:dyDescent="0.25">
      <c r="A5875" s="2" t="s">
        <v>11808</v>
      </c>
      <c r="B5875" t="s">
        <v>11809</v>
      </c>
      <c r="C5875">
        <v>40.895613106900001</v>
      </c>
      <c r="D5875">
        <v>-4.4326454546500003</v>
      </c>
      <c r="E5875" s="2" t="s">
        <v>11760</v>
      </c>
      <c r="F5875" t="s">
        <v>11761</v>
      </c>
      <c r="G5875" s="4">
        <v>117.14712299999999</v>
      </c>
      <c r="H5875" s="4">
        <v>20.825268860000001</v>
      </c>
      <c r="I5875" s="4">
        <v>5.62523940447221</v>
      </c>
      <c r="J5875" s="4">
        <v>52.147123000000001</v>
      </c>
      <c r="K5875" s="4">
        <v>65</v>
      </c>
      <c r="L5875" s="4">
        <v>111.991829</v>
      </c>
      <c r="M5875" s="4">
        <v>5.1552939999999996</v>
      </c>
      <c r="N5875" s="4">
        <v>6.9918290000000001</v>
      </c>
      <c r="O5875" s="4">
        <v>62.155293999999998</v>
      </c>
      <c r="P5875" s="4">
        <v>48</v>
      </c>
      <c r="Q5875" s="5"/>
      <c r="R5875" s="3">
        <f t="shared" si="729"/>
        <v>6.8651564562005163</v>
      </c>
      <c r="S5875" s="3">
        <f t="shared" si="730"/>
        <v>6.1024849198232332E-2</v>
      </c>
      <c r="T5875" s="6">
        <f t="shared" si="731"/>
        <v>0.80421389847215374</v>
      </c>
      <c r="U5875" s="3">
        <f t="shared" si="728"/>
        <v>0.88474891615829221</v>
      </c>
      <c r="V5875" s="6">
        <f t="shared" si="732"/>
        <v>0.84130113356333169</v>
      </c>
      <c r="W5875" s="3">
        <f t="shared" si="733"/>
        <v>82.275751601774274</v>
      </c>
      <c r="X5875" s="4">
        <f t="shared" si="734"/>
        <v>1225</v>
      </c>
      <c r="Y5875">
        <f t="shared" si="735"/>
        <v>0</v>
      </c>
    </row>
    <row r="5876" spans="1:25" x14ac:dyDescent="0.25">
      <c r="A5876" s="2" t="s">
        <v>11810</v>
      </c>
      <c r="B5876" t="s">
        <v>11811</v>
      </c>
      <c r="C5876">
        <v>41.3988923171</v>
      </c>
      <c r="D5876">
        <v>-3.5656734173700002</v>
      </c>
      <c r="E5876" s="2" t="s">
        <v>11760</v>
      </c>
      <c r="F5876" t="s">
        <v>11761</v>
      </c>
      <c r="G5876" s="4">
        <v>46</v>
      </c>
      <c r="H5876" s="4">
        <v>12.1689284409</v>
      </c>
      <c r="I5876" s="4">
        <v>3.7801191964769201</v>
      </c>
      <c r="J5876" s="4">
        <v>21</v>
      </c>
      <c r="K5876" s="4">
        <v>25</v>
      </c>
      <c r="L5876" s="4">
        <v>44</v>
      </c>
      <c r="M5876" s="4">
        <v>2</v>
      </c>
      <c r="N5876" s="4">
        <v>1</v>
      </c>
      <c r="O5876" s="4">
        <v>21</v>
      </c>
      <c r="P5876" s="4">
        <v>24</v>
      </c>
      <c r="Q5876" s="5"/>
      <c r="R5876" s="3">
        <f t="shared" si="729"/>
        <v>24</v>
      </c>
      <c r="S5876" s="3">
        <f t="shared" si="730"/>
        <v>0.21333765517241379</v>
      </c>
      <c r="T5876" s="6">
        <f t="shared" si="731"/>
        <v>0.94566288812222765</v>
      </c>
      <c r="U5876" s="3">
        <f t="shared" si="728"/>
        <v>1.1904761904761905</v>
      </c>
      <c r="V5876" s="6">
        <f t="shared" si="732"/>
        <v>0.95379497289305082</v>
      </c>
      <c r="W5876" s="3">
        <f t="shared" si="733"/>
        <v>94.972893050763929</v>
      </c>
      <c r="X5876" s="4">
        <f t="shared" si="734"/>
        <v>218</v>
      </c>
      <c r="Y5876">
        <f t="shared" si="735"/>
        <v>1</v>
      </c>
    </row>
    <row r="5877" spans="1:25" x14ac:dyDescent="0.25">
      <c r="A5877" s="2" t="s">
        <v>11812</v>
      </c>
      <c r="B5877" t="s">
        <v>11813</v>
      </c>
      <c r="C5877">
        <v>41.141308644900001</v>
      </c>
      <c r="D5877">
        <v>-4.3407190981200001</v>
      </c>
      <c r="E5877" s="2" t="s">
        <v>11760</v>
      </c>
      <c r="F5877" t="s">
        <v>11761</v>
      </c>
      <c r="G5877" s="4">
        <v>595.60059699999999</v>
      </c>
      <c r="H5877" s="4">
        <v>29.1262942623</v>
      </c>
      <c r="I5877" s="4">
        <v>20.4488971935892</v>
      </c>
      <c r="J5877" s="4">
        <v>272.60059699999999</v>
      </c>
      <c r="K5877" s="4">
        <v>323</v>
      </c>
      <c r="L5877" s="4">
        <v>562.217038</v>
      </c>
      <c r="M5877" s="4">
        <v>33.383558000000001</v>
      </c>
      <c r="N5877" s="4">
        <v>48</v>
      </c>
      <c r="O5877" s="4">
        <v>372.38355799999999</v>
      </c>
      <c r="P5877" s="4">
        <v>175.217038</v>
      </c>
      <c r="Q5877" s="5"/>
      <c r="R5877" s="3">
        <f t="shared" si="729"/>
        <v>3.6503549583333332</v>
      </c>
      <c r="S5877" s="3">
        <f t="shared" si="730"/>
        <v>3.2448256973242814E-2</v>
      </c>
      <c r="T5877" s="6">
        <f t="shared" si="731"/>
        <v>0.63430261212419914</v>
      </c>
      <c r="U5877" s="3">
        <f t="shared" si="728"/>
        <v>0.59942774917038633</v>
      </c>
      <c r="V5877" s="6">
        <f t="shared" si="732"/>
        <v>0.48447511089206508</v>
      </c>
      <c r="W5877" s="3">
        <f t="shared" si="733"/>
        <v>55.938886150813218</v>
      </c>
      <c r="X5877" s="4">
        <f t="shared" si="734"/>
        <v>3540</v>
      </c>
      <c r="Y5877">
        <f t="shared" si="735"/>
        <v>0</v>
      </c>
    </row>
    <row r="5878" spans="1:25" x14ac:dyDescent="0.25">
      <c r="A5878" s="2" t="s">
        <v>11814</v>
      </c>
      <c r="B5878" t="s">
        <v>11815</v>
      </c>
      <c r="C5878">
        <v>40.999064797000003</v>
      </c>
      <c r="D5878">
        <v>-4.1151140878000003</v>
      </c>
      <c r="E5878" s="2" t="s">
        <v>11760</v>
      </c>
      <c r="F5878" t="s">
        <v>11761</v>
      </c>
      <c r="G5878" s="4">
        <v>699.79308800000001</v>
      </c>
      <c r="H5878" s="4">
        <v>9.2709273459400006</v>
      </c>
      <c r="I5878" s="4">
        <v>75.482533827261506</v>
      </c>
      <c r="J5878" s="4">
        <v>321.21461699999998</v>
      </c>
      <c r="K5878" s="4">
        <v>378.57847099999998</v>
      </c>
      <c r="L5878" s="4">
        <v>622.608519</v>
      </c>
      <c r="M5878" s="4">
        <v>77.184568999999996</v>
      </c>
      <c r="N5878" s="4">
        <v>121.369006</v>
      </c>
      <c r="O5878" s="4">
        <v>495.815563</v>
      </c>
      <c r="P5878" s="4">
        <v>82.608519000000001</v>
      </c>
      <c r="Q5878" s="5"/>
      <c r="R5878" s="3">
        <f t="shared" si="729"/>
        <v>0.68063933060471804</v>
      </c>
      <c r="S5878" s="3">
        <f t="shared" si="730"/>
        <v>6.0502499503888281E-3</v>
      </c>
      <c r="T5878" s="6">
        <f t="shared" si="731"/>
        <v>6.2838836865450956E-2</v>
      </c>
      <c r="U5878" s="3">
        <f t="shared" si="728"/>
        <v>0.41139798792479615</v>
      </c>
      <c r="V5878" s="6">
        <f t="shared" si="732"/>
        <v>3.733366190241498E-2</v>
      </c>
      <c r="W5878" s="3">
        <f t="shared" si="733"/>
        <v>5.0086249383932966</v>
      </c>
      <c r="X5878" s="4">
        <f t="shared" si="734"/>
        <v>7900</v>
      </c>
      <c r="Y5878">
        <f t="shared" si="735"/>
        <v>0</v>
      </c>
    </row>
    <row r="5879" spans="1:25" x14ac:dyDescent="0.25">
      <c r="A5879" s="2" t="s">
        <v>11816</v>
      </c>
      <c r="B5879" t="s">
        <v>11817</v>
      </c>
      <c r="C5879">
        <v>41.327366957899997</v>
      </c>
      <c r="D5879">
        <v>-3.6063291194899998</v>
      </c>
      <c r="E5879" s="2" t="s">
        <v>11760</v>
      </c>
      <c r="F5879" t="s">
        <v>11761</v>
      </c>
      <c r="G5879" s="4">
        <v>790.39750300000003</v>
      </c>
      <c r="H5879" s="4">
        <v>41.545595689899997</v>
      </c>
      <c r="I5879" s="4">
        <v>19.0248205585881</v>
      </c>
      <c r="J5879" s="4">
        <v>394.19118800000001</v>
      </c>
      <c r="K5879" s="4">
        <v>396.20631500000002</v>
      </c>
      <c r="L5879" s="4">
        <v>522</v>
      </c>
      <c r="M5879" s="4">
        <v>268.39750299999997</v>
      </c>
      <c r="N5879" s="4">
        <v>171.31459100000001</v>
      </c>
      <c r="O5879" s="4">
        <v>520.08291199999996</v>
      </c>
      <c r="P5879" s="4">
        <v>99</v>
      </c>
      <c r="Q5879" s="5"/>
      <c r="R5879" s="3">
        <f t="shared" si="729"/>
        <v>0.57788422703586295</v>
      </c>
      <c r="S5879" s="3">
        <f t="shared" si="730"/>
        <v>5.1368527482064091E-3</v>
      </c>
      <c r="T5879" s="6">
        <f t="shared" si="731"/>
        <v>4.2631838344011831E-2</v>
      </c>
      <c r="U5879" s="3">
        <f t="shared" si="728"/>
        <v>0.51975287932551806</v>
      </c>
      <c r="V5879" s="6">
        <f t="shared" si="732"/>
        <v>0.26983735830458355</v>
      </c>
      <c r="W5879" s="3">
        <f t="shared" si="733"/>
        <v>15.62345983242977</v>
      </c>
      <c r="X5879" s="4">
        <f t="shared" si="734"/>
        <v>7111</v>
      </c>
      <c r="Y5879">
        <f t="shared" si="735"/>
        <v>0</v>
      </c>
    </row>
    <row r="5880" spans="1:25" x14ac:dyDescent="0.25">
      <c r="A5880" s="2" t="s">
        <v>11818</v>
      </c>
      <c r="B5880" t="s">
        <v>11819</v>
      </c>
      <c r="C5880">
        <v>41.036712250599997</v>
      </c>
      <c r="D5880">
        <v>-4.0491137980299996</v>
      </c>
      <c r="E5880" s="2" t="s">
        <v>11760</v>
      </c>
      <c r="F5880" t="s">
        <v>11761</v>
      </c>
      <c r="G5880" s="4">
        <v>80.612381999999997</v>
      </c>
      <c r="H5880" s="4">
        <v>13.701464400100001</v>
      </c>
      <c r="I5880" s="4">
        <v>5.88348658552232</v>
      </c>
      <c r="J5880" s="4">
        <v>29.544284000000001</v>
      </c>
      <c r="K5880" s="4">
        <v>51.068097999999999</v>
      </c>
      <c r="L5880" s="4">
        <v>68</v>
      </c>
      <c r="M5880" s="4">
        <v>12.612382</v>
      </c>
      <c r="N5880" s="4">
        <v>8.2703399999999991</v>
      </c>
      <c r="O5880" s="4">
        <v>62.342041999999999</v>
      </c>
      <c r="P5880" s="4">
        <v>10</v>
      </c>
      <c r="Q5880" s="5"/>
      <c r="R5880" s="3">
        <f t="shared" si="729"/>
        <v>1.2091401320864681</v>
      </c>
      <c r="S5880" s="3">
        <f t="shared" si="730"/>
        <v>1.0748130023091241E-2</v>
      </c>
      <c r="T5880" s="6">
        <f t="shared" si="731"/>
        <v>0.23743223262690979</v>
      </c>
      <c r="U5880" s="3">
        <f t="shared" si="728"/>
        <v>0.29306611419625939</v>
      </c>
      <c r="V5880" s="6">
        <f t="shared" si="732"/>
        <v>3.326761951700345E-3</v>
      </c>
      <c r="W5880" s="3">
        <f t="shared" si="733"/>
        <v>12.037949728930506</v>
      </c>
      <c r="X5880" s="4">
        <f t="shared" si="734"/>
        <v>7383</v>
      </c>
      <c r="Y5880">
        <f t="shared" si="735"/>
        <v>0</v>
      </c>
    </row>
    <row r="5881" spans="1:25" x14ac:dyDescent="0.25">
      <c r="A5881" s="2" t="s">
        <v>11820</v>
      </c>
      <c r="B5881" t="s">
        <v>11821</v>
      </c>
      <c r="C5881">
        <v>41.1226222656</v>
      </c>
      <c r="D5881">
        <v>-3.9642473757099999</v>
      </c>
      <c r="E5881" s="2" t="s">
        <v>11760</v>
      </c>
      <c r="F5881" t="s">
        <v>11761</v>
      </c>
      <c r="G5881" s="4">
        <v>99.991828999999996</v>
      </c>
      <c r="H5881" s="4">
        <v>16.8315226287</v>
      </c>
      <c r="I5881" s="4">
        <v>5.9407476795652796</v>
      </c>
      <c r="J5881" s="4">
        <v>50.991829000000003</v>
      </c>
      <c r="K5881" s="4">
        <v>49</v>
      </c>
      <c r="L5881" s="4">
        <v>92.991828999999996</v>
      </c>
      <c r="M5881" s="4">
        <v>7</v>
      </c>
      <c r="N5881" s="4">
        <v>10</v>
      </c>
      <c r="O5881" s="4">
        <v>61.991829000000003</v>
      </c>
      <c r="P5881" s="4">
        <v>28</v>
      </c>
      <c r="Q5881" s="5"/>
      <c r="R5881" s="3">
        <f t="shared" si="729"/>
        <v>2.8</v>
      </c>
      <c r="S5881" s="3">
        <f t="shared" si="730"/>
        <v>2.4889393103448273E-2</v>
      </c>
      <c r="T5881" s="6">
        <f t="shared" si="731"/>
        <v>0.5453425332676195</v>
      </c>
      <c r="U5881" s="3">
        <f t="shared" si="728"/>
        <v>0.61298401116702006</v>
      </c>
      <c r="V5881" s="6">
        <f t="shared" si="732"/>
        <v>0.51219812715623458</v>
      </c>
      <c r="W5881" s="3">
        <f t="shared" si="733"/>
        <v>52.877033021192709</v>
      </c>
      <c r="X5881" s="4">
        <f t="shared" si="734"/>
        <v>3807</v>
      </c>
      <c r="Y5881">
        <f t="shared" si="735"/>
        <v>0</v>
      </c>
    </row>
    <row r="5882" spans="1:25" x14ac:dyDescent="0.25">
      <c r="A5882" s="2" t="s">
        <v>11822</v>
      </c>
      <c r="B5882" t="s">
        <v>11823</v>
      </c>
      <c r="C5882">
        <v>41.050844874200003</v>
      </c>
      <c r="D5882">
        <v>-4.10537435005</v>
      </c>
      <c r="E5882" s="2" t="s">
        <v>11760</v>
      </c>
      <c r="F5882" t="s">
        <v>11761</v>
      </c>
      <c r="G5882" s="4">
        <v>186.35150200000001</v>
      </c>
      <c r="H5882" s="4">
        <v>26.408858758200001</v>
      </c>
      <c r="I5882" s="4">
        <v>7.0564012139349801</v>
      </c>
      <c r="J5882" s="4">
        <v>88.257783000000003</v>
      </c>
      <c r="K5882" s="4">
        <v>98.093718999999993</v>
      </c>
      <c r="L5882" s="4">
        <v>174.608519</v>
      </c>
      <c r="M5882" s="4">
        <v>11.742983000000001</v>
      </c>
      <c r="N5882" s="4">
        <v>31.485199999999999</v>
      </c>
      <c r="O5882" s="4">
        <v>124.257783</v>
      </c>
      <c r="P5882" s="4">
        <v>30.608519000000001</v>
      </c>
      <c r="Q5882" s="5"/>
      <c r="R5882" s="3">
        <f t="shared" si="729"/>
        <v>0.97215577477672055</v>
      </c>
      <c r="S5882" s="3">
        <f t="shared" si="730"/>
        <v>8.6415597272161155E-3</v>
      </c>
      <c r="T5882" s="6">
        <f t="shared" si="731"/>
        <v>0.15734351897486445</v>
      </c>
      <c r="U5882" s="3">
        <f t="shared" si="728"/>
        <v>0.49971693926005423</v>
      </c>
      <c r="V5882" s="6">
        <f t="shared" si="732"/>
        <v>0.20502710694923607</v>
      </c>
      <c r="W5882" s="3">
        <f t="shared" si="733"/>
        <v>18.118531296205028</v>
      </c>
      <c r="X5882" s="4">
        <f t="shared" si="734"/>
        <v>6897</v>
      </c>
      <c r="Y5882">
        <f t="shared" si="735"/>
        <v>0</v>
      </c>
    </row>
    <row r="5883" spans="1:25" x14ac:dyDescent="0.25">
      <c r="A5883" s="2" t="s">
        <v>11824</v>
      </c>
      <c r="B5883" t="s">
        <v>11825</v>
      </c>
      <c r="C5883">
        <v>41.227974253399999</v>
      </c>
      <c r="D5883">
        <v>-3.95766248859</v>
      </c>
      <c r="E5883" s="2" t="s">
        <v>11760</v>
      </c>
      <c r="F5883" t="s">
        <v>11761</v>
      </c>
      <c r="G5883" s="4">
        <v>702.61810800000001</v>
      </c>
      <c r="H5883" s="4">
        <v>35.254331238600003</v>
      </c>
      <c r="I5883" s="4">
        <v>19.929979702201901</v>
      </c>
      <c r="J5883" s="4">
        <v>341.53667799999999</v>
      </c>
      <c r="K5883" s="4">
        <v>361.08143000000001</v>
      </c>
      <c r="L5883" s="4">
        <v>605.608519</v>
      </c>
      <c r="M5883" s="4">
        <v>97.009586999999996</v>
      </c>
      <c r="N5883" s="4">
        <v>94.452146999999997</v>
      </c>
      <c r="O5883" s="4">
        <v>426.55743999999999</v>
      </c>
      <c r="P5883" s="4">
        <v>181.608519</v>
      </c>
      <c r="Q5883" s="5"/>
      <c r="R5883" s="3">
        <f t="shared" si="729"/>
        <v>1.9227569173202597</v>
      </c>
      <c r="S5883" s="3">
        <f t="shared" si="730"/>
        <v>1.7091518841985121E-2</v>
      </c>
      <c r="T5883" s="6">
        <f t="shared" si="731"/>
        <v>0.41522917693445049</v>
      </c>
      <c r="U5883" s="3">
        <f t="shared" si="728"/>
        <v>0.64718286475087616</v>
      </c>
      <c r="V5883" s="6">
        <f t="shared" si="732"/>
        <v>0.5794726466239527</v>
      </c>
      <c r="W5883" s="3">
        <f t="shared" si="733"/>
        <v>49.735091177920161</v>
      </c>
      <c r="X5883" s="4">
        <f t="shared" si="734"/>
        <v>4100</v>
      </c>
      <c r="Y5883">
        <f t="shared" si="735"/>
        <v>0</v>
      </c>
    </row>
    <row r="5884" spans="1:25" x14ac:dyDescent="0.25">
      <c r="A5884" s="2" t="s">
        <v>11826</v>
      </c>
      <c r="B5884" t="s">
        <v>11827</v>
      </c>
      <c r="C5884">
        <v>41.451534846999998</v>
      </c>
      <c r="D5884">
        <v>-4.0121027821600004</v>
      </c>
      <c r="E5884" s="2" t="s">
        <v>11760</v>
      </c>
      <c r="F5884" t="s">
        <v>11761</v>
      </c>
      <c r="G5884" s="4">
        <v>39.608519000000001</v>
      </c>
      <c r="H5884" s="4">
        <v>14.7884471756</v>
      </c>
      <c r="I5884" s="4">
        <v>2.6783419874773302</v>
      </c>
      <c r="J5884" s="4">
        <v>18</v>
      </c>
      <c r="K5884" s="4">
        <v>21.608519000000001</v>
      </c>
      <c r="L5884" s="4">
        <v>39.608519000000001</v>
      </c>
      <c r="M5884" s="4">
        <v>0</v>
      </c>
      <c r="N5884" s="4">
        <v>1</v>
      </c>
      <c r="O5884" s="4">
        <v>15.608518999999999</v>
      </c>
      <c r="P5884" s="4">
        <v>23</v>
      </c>
      <c r="Q5884" s="5"/>
      <c r="R5884" s="3">
        <f t="shared" si="729"/>
        <v>23</v>
      </c>
      <c r="S5884" s="3">
        <f t="shared" si="730"/>
        <v>0.20444858620689654</v>
      </c>
      <c r="T5884" s="6">
        <f t="shared" si="731"/>
        <v>0.94393790044356829</v>
      </c>
      <c r="U5884" s="3">
        <f t="shared" si="728"/>
        <v>1.5376218589348547</v>
      </c>
      <c r="V5884" s="6">
        <f t="shared" si="732"/>
        <v>0.98570724494825035</v>
      </c>
      <c r="W5884" s="3">
        <f t="shared" si="733"/>
        <v>96.482257269590932</v>
      </c>
      <c r="X5884" s="4">
        <f t="shared" si="734"/>
        <v>142</v>
      </c>
      <c r="Y5884">
        <f t="shared" si="735"/>
        <v>1</v>
      </c>
    </row>
    <row r="5885" spans="1:25" x14ac:dyDescent="0.25">
      <c r="A5885" s="2" t="s">
        <v>11828</v>
      </c>
      <c r="B5885" t="s">
        <v>11829</v>
      </c>
      <c r="C5885">
        <v>41.458188398099999</v>
      </c>
      <c r="D5885">
        <v>-3.55611800422</v>
      </c>
      <c r="E5885" s="2" t="s">
        <v>11760</v>
      </c>
      <c r="F5885" t="s">
        <v>11761</v>
      </c>
      <c r="G5885" s="4">
        <v>347.34493700000002</v>
      </c>
      <c r="H5885" s="4">
        <v>37.570477445999998</v>
      </c>
      <c r="I5885" s="4">
        <v>9.2451563464754596</v>
      </c>
      <c r="J5885" s="4">
        <v>151.258092</v>
      </c>
      <c r="K5885" s="4">
        <v>196.08684500000001</v>
      </c>
      <c r="L5885" s="4">
        <v>277.98365799999999</v>
      </c>
      <c r="M5885" s="4">
        <v>69.361279999999994</v>
      </c>
      <c r="N5885" s="4">
        <v>52.376721000000003</v>
      </c>
      <c r="O5885" s="4">
        <v>195.96821700000001</v>
      </c>
      <c r="P5885" s="4">
        <v>99</v>
      </c>
      <c r="Q5885" s="5"/>
      <c r="R5885" s="3">
        <f t="shared" si="729"/>
        <v>1.8901526882524775</v>
      </c>
      <c r="S5885" s="3">
        <f t="shared" si="730"/>
        <v>1.6801697601234084E-2</v>
      </c>
      <c r="T5885" s="6">
        <f t="shared" si="731"/>
        <v>0.40746673238048298</v>
      </c>
      <c r="U5885" s="3">
        <f t="shared" si="728"/>
        <v>0.77245546914375407</v>
      </c>
      <c r="V5885" s="6">
        <f t="shared" si="732"/>
        <v>0.75012321340561849</v>
      </c>
      <c r="W5885" s="3">
        <f t="shared" si="733"/>
        <v>57.879497289305071</v>
      </c>
      <c r="X5885" s="4">
        <f t="shared" si="734"/>
        <v>3354</v>
      </c>
      <c r="Y5885">
        <f t="shared" si="735"/>
        <v>0</v>
      </c>
    </row>
    <row r="5886" spans="1:25" x14ac:dyDescent="0.25">
      <c r="A5886" s="2" t="s">
        <v>11830</v>
      </c>
      <c r="B5886" t="s">
        <v>11831</v>
      </c>
      <c r="C5886">
        <v>41.260560457399997</v>
      </c>
      <c r="D5886">
        <v>-3.9342555586299999</v>
      </c>
      <c r="E5886" s="2" t="s">
        <v>11760</v>
      </c>
      <c r="F5886" t="s">
        <v>11761</v>
      </c>
      <c r="G5886" s="4">
        <v>3928.4073189999999</v>
      </c>
      <c r="H5886" s="4">
        <v>79.436410432100004</v>
      </c>
      <c r="I5886" s="4">
        <v>49.453484864574698</v>
      </c>
      <c r="J5886" s="4">
        <v>1919.0349779999999</v>
      </c>
      <c r="K5886" s="4">
        <v>2009.372341</v>
      </c>
      <c r="L5886" s="4">
        <v>3133.2269510000001</v>
      </c>
      <c r="M5886" s="4">
        <v>795.18037000000004</v>
      </c>
      <c r="N5886" s="4">
        <v>586.31402300000002</v>
      </c>
      <c r="O5886" s="4">
        <v>2500.261575</v>
      </c>
      <c r="P5886" s="4">
        <v>841.83172300000001</v>
      </c>
      <c r="Q5886" s="5"/>
      <c r="R5886" s="3">
        <f t="shared" si="729"/>
        <v>1.4358034943332747</v>
      </c>
      <c r="S5886" s="3">
        <f t="shared" si="730"/>
        <v>1.2762956282059121E-2</v>
      </c>
      <c r="T5886" s="6">
        <f t="shared" si="731"/>
        <v>0.30938886150813211</v>
      </c>
      <c r="U5886" s="3">
        <f t="shared" si="728"/>
        <v>0.57119853389739839</v>
      </c>
      <c r="V5886" s="6">
        <f t="shared" si="732"/>
        <v>0.41867915229176933</v>
      </c>
      <c r="W5886" s="3">
        <f t="shared" si="733"/>
        <v>36.403400689995067</v>
      </c>
      <c r="X5886" s="4">
        <f t="shared" si="734"/>
        <v>5239</v>
      </c>
      <c r="Y5886">
        <f t="shared" si="735"/>
        <v>0</v>
      </c>
    </row>
    <row r="5887" spans="1:25" x14ac:dyDescent="0.25">
      <c r="A5887" s="2" t="s">
        <v>11832</v>
      </c>
      <c r="B5887" t="s">
        <v>11833</v>
      </c>
      <c r="C5887">
        <v>41.068164990299998</v>
      </c>
      <c r="D5887">
        <v>-4.1696421931599996</v>
      </c>
      <c r="E5887" s="2" t="s">
        <v>11760</v>
      </c>
      <c r="F5887" t="s">
        <v>11761</v>
      </c>
      <c r="G5887" s="4">
        <v>1409.050254</v>
      </c>
      <c r="H5887" s="4">
        <v>26.294014671100001</v>
      </c>
      <c r="I5887" s="4">
        <v>53.588250886187403</v>
      </c>
      <c r="J5887" s="4">
        <v>680.91130199999998</v>
      </c>
      <c r="K5887" s="4">
        <v>728.13895200000002</v>
      </c>
      <c r="L5887" s="4">
        <v>1228.592177</v>
      </c>
      <c r="M5887" s="4">
        <v>180.458077</v>
      </c>
      <c r="N5887" s="4">
        <v>225.71081599999999</v>
      </c>
      <c r="O5887" s="4">
        <v>855.73091899999997</v>
      </c>
      <c r="P5887" s="4">
        <v>327.608519</v>
      </c>
      <c r="Q5887" s="5"/>
      <c r="R5887" s="3">
        <f t="shared" si="729"/>
        <v>1.4514524594160345</v>
      </c>
      <c r="S5887" s="3">
        <f t="shared" si="730"/>
        <v>1.2902061011918745E-2</v>
      </c>
      <c r="T5887" s="6">
        <f t="shared" si="731"/>
        <v>0.31308526367668804</v>
      </c>
      <c r="U5887" s="3">
        <f t="shared" si="728"/>
        <v>0.64660435040328379</v>
      </c>
      <c r="V5887" s="6">
        <f t="shared" si="732"/>
        <v>0.57799408575653033</v>
      </c>
      <c r="W5887" s="3">
        <f t="shared" si="733"/>
        <v>44.553967471660918</v>
      </c>
      <c r="X5887" s="4">
        <f t="shared" si="734"/>
        <v>4536</v>
      </c>
      <c r="Y5887">
        <f t="shared" si="735"/>
        <v>0</v>
      </c>
    </row>
    <row r="5888" spans="1:25" x14ac:dyDescent="0.25">
      <c r="A5888" s="2" t="s">
        <v>11834</v>
      </c>
      <c r="B5888" t="s">
        <v>11835</v>
      </c>
      <c r="C5888">
        <v>41.144522828500001</v>
      </c>
      <c r="D5888">
        <v>-4.2788964793400002</v>
      </c>
      <c r="E5888" s="2" t="s">
        <v>11760</v>
      </c>
      <c r="F5888" t="s">
        <v>11761</v>
      </c>
      <c r="G5888" s="4">
        <v>2580.6260379999999</v>
      </c>
      <c r="H5888" s="4">
        <v>66.3517376896</v>
      </c>
      <c r="I5888" s="4">
        <v>38.893119123306498</v>
      </c>
      <c r="J5888" s="4">
        <v>1257.9482949999999</v>
      </c>
      <c r="K5888" s="4">
        <v>1322.677743</v>
      </c>
      <c r="L5888" s="4">
        <v>2194.1925259999998</v>
      </c>
      <c r="M5888" s="4">
        <v>386.43351200000001</v>
      </c>
      <c r="N5888" s="4">
        <v>395.58507300000002</v>
      </c>
      <c r="O5888" s="4">
        <v>1595.2771519999999</v>
      </c>
      <c r="P5888" s="4">
        <v>589.76381300000003</v>
      </c>
      <c r="Q5888" s="5"/>
      <c r="R5888" s="3">
        <f t="shared" si="729"/>
        <v>1.4908646793151368</v>
      </c>
      <c r="S5888" s="3">
        <f t="shared" si="730"/>
        <v>1.3252398952685996E-2</v>
      </c>
      <c r="T5888" s="6">
        <f t="shared" si="731"/>
        <v>0.32355840315426321</v>
      </c>
      <c r="U5888" s="3">
        <f t="shared" si="728"/>
        <v>0.61766626868858965</v>
      </c>
      <c r="V5888" s="6">
        <f t="shared" si="732"/>
        <v>0.51983735830458355</v>
      </c>
      <c r="W5888" s="3">
        <f t="shared" si="733"/>
        <v>42.169788072942339</v>
      </c>
      <c r="X5888" s="4">
        <f t="shared" si="734"/>
        <v>4739</v>
      </c>
      <c r="Y5888">
        <f t="shared" si="735"/>
        <v>0</v>
      </c>
    </row>
    <row r="5889" spans="1:25" x14ac:dyDescent="0.25">
      <c r="A5889" s="2" t="s">
        <v>11836</v>
      </c>
      <c r="B5889" t="s">
        <v>11837</v>
      </c>
      <c r="C5889">
        <v>41.352808810799999</v>
      </c>
      <c r="D5889">
        <v>-3.8882106238</v>
      </c>
      <c r="E5889" s="2" t="s">
        <v>11760</v>
      </c>
      <c r="F5889" t="s">
        <v>11761</v>
      </c>
      <c r="G5889" s="4">
        <v>162.65985000000001</v>
      </c>
      <c r="H5889" s="4">
        <v>30.516775102699999</v>
      </c>
      <c r="I5889" s="4">
        <v>5.3301782200966796</v>
      </c>
      <c r="J5889" s="4">
        <v>75.659850000000006</v>
      </c>
      <c r="K5889" s="4">
        <v>87</v>
      </c>
      <c r="L5889" s="4">
        <v>157.608519</v>
      </c>
      <c r="M5889" s="4">
        <v>5.0513310000000002</v>
      </c>
      <c r="N5889" s="4">
        <v>10</v>
      </c>
      <c r="O5889" s="4">
        <v>72.051331000000005</v>
      </c>
      <c r="P5889" s="4">
        <v>80.608519000000001</v>
      </c>
      <c r="Q5889" s="5"/>
      <c r="R5889" s="3">
        <f t="shared" si="729"/>
        <v>8.0608518999999994</v>
      </c>
      <c r="S5889" s="3">
        <f t="shared" si="730"/>
        <v>7.1653468459920683E-2</v>
      </c>
      <c r="T5889" s="6">
        <f t="shared" si="731"/>
        <v>0.83957614588467222</v>
      </c>
      <c r="U5889" s="3">
        <f t="shared" si="728"/>
        <v>1.2575551033193266</v>
      </c>
      <c r="V5889" s="6">
        <f t="shared" si="732"/>
        <v>0.96377525874815184</v>
      </c>
      <c r="W5889" s="3">
        <f t="shared" si="733"/>
        <v>90.167570231641207</v>
      </c>
      <c r="X5889" s="4">
        <f t="shared" si="734"/>
        <v>563</v>
      </c>
      <c r="Y5889">
        <f t="shared" si="735"/>
        <v>1</v>
      </c>
    </row>
    <row r="5890" spans="1:25" x14ac:dyDescent="0.25">
      <c r="A5890" s="2" t="s">
        <v>11838</v>
      </c>
      <c r="B5890" t="s">
        <v>11839</v>
      </c>
      <c r="C5890">
        <v>41.1621899867</v>
      </c>
      <c r="D5890">
        <v>-3.6535286682499999</v>
      </c>
      <c r="E5890" s="2" t="s">
        <v>11760</v>
      </c>
      <c r="F5890" t="s">
        <v>11761</v>
      </c>
      <c r="G5890" s="4">
        <v>175.16669099999999</v>
      </c>
      <c r="H5890" s="4">
        <v>17.327427504700001</v>
      </c>
      <c r="I5890" s="4">
        <v>10.109215055292299</v>
      </c>
      <c r="J5890" s="4">
        <v>79.556196999999997</v>
      </c>
      <c r="K5890" s="4">
        <v>95.610494000000003</v>
      </c>
      <c r="L5890" s="4">
        <v>155.98365799999999</v>
      </c>
      <c r="M5890" s="4">
        <v>19.183033000000002</v>
      </c>
      <c r="N5890" s="4">
        <v>31.506435</v>
      </c>
      <c r="O5890" s="4">
        <v>100.660256</v>
      </c>
      <c r="P5890" s="4">
        <v>43</v>
      </c>
      <c r="Q5890" s="5"/>
      <c r="R5890" s="3">
        <f t="shared" si="729"/>
        <v>1.3648005558229612</v>
      </c>
      <c r="S5890" s="3">
        <f t="shared" si="730"/>
        <v>1.2131806264886566E-2</v>
      </c>
      <c r="T5890" s="6">
        <f t="shared" si="731"/>
        <v>0.29029078363725974</v>
      </c>
      <c r="U5890" s="3">
        <f t="shared" ref="U5890:U5953" si="736">+(N5890+P5890)/O5890</f>
        <v>0.74017728506472302</v>
      </c>
      <c r="V5890" s="6">
        <f t="shared" si="732"/>
        <v>0.71562345983242981</v>
      </c>
      <c r="W5890" s="3">
        <f t="shared" si="733"/>
        <v>50.295712173484475</v>
      </c>
      <c r="X5890" s="4">
        <f t="shared" si="734"/>
        <v>4044</v>
      </c>
      <c r="Y5890">
        <f t="shared" si="735"/>
        <v>0</v>
      </c>
    </row>
    <row r="5891" spans="1:25" x14ac:dyDescent="0.25">
      <c r="A5891" s="2" t="s">
        <v>11840</v>
      </c>
      <c r="B5891" t="s">
        <v>11841</v>
      </c>
      <c r="C5891">
        <v>41.278529752700003</v>
      </c>
      <c r="D5891">
        <v>-3.5941258855</v>
      </c>
      <c r="E5891" s="2" t="s">
        <v>11760</v>
      </c>
      <c r="F5891" t="s">
        <v>11761</v>
      </c>
      <c r="G5891" s="4">
        <v>140.89809199999999</v>
      </c>
      <c r="H5891" s="4">
        <v>27.242169659399998</v>
      </c>
      <c r="I5891" s="4">
        <v>5.1720583478336399</v>
      </c>
      <c r="J5891" s="4">
        <v>54.176904</v>
      </c>
      <c r="K5891" s="4">
        <v>86.721187999999998</v>
      </c>
      <c r="L5891" s="4">
        <v>113</v>
      </c>
      <c r="M5891" s="4">
        <v>27.898091000000001</v>
      </c>
      <c r="N5891" s="4">
        <v>17</v>
      </c>
      <c r="O5891" s="4">
        <v>87.898090999999994</v>
      </c>
      <c r="P5891" s="4">
        <v>36</v>
      </c>
      <c r="Q5891" s="5"/>
      <c r="R5891" s="3">
        <f t="shared" ref="R5891:R5954" si="737">+IF(P5891=0,0,IF(N5891=0,"",+P5891/N5891))</f>
        <v>2.1176470588235294</v>
      </c>
      <c r="S5891" s="3">
        <f t="shared" ref="S5891:S5954" si="738">+IF(R5891="",1,R5891/MAX($R$2:$R$8117))</f>
        <v>1.88239107505071E-2</v>
      </c>
      <c r="T5891" s="6">
        <f t="shared" ref="T5891:T5954" si="739">+COUNTIF($S$2:$S$8117,"&lt;="&amp;S5891)/COUNT($S$2:$S$8117)</f>
        <v>0.45009857072449483</v>
      </c>
      <c r="U5891" s="3">
        <f t="shared" si="736"/>
        <v>0.60297100195270459</v>
      </c>
      <c r="V5891" s="6">
        <f t="shared" ref="V5891:V5954" si="740">+COUNTIF($U$2:$U$8117,"&lt;="&amp;U5891)/COUNT($U$2:$U$8117)</f>
        <v>0.49186791522917694</v>
      </c>
      <c r="W5891" s="3">
        <f t="shared" ref="W5891:W5954" si="741">100*AVERAGE(T5891,V5891)</f>
        <v>47.09832429768359</v>
      </c>
      <c r="X5891" s="4">
        <f t="shared" ref="X5891:X5954" si="742">_xlfn.RANK.EQ(W5891,$W$2:$W$8117)</f>
        <v>4332</v>
      </c>
      <c r="Y5891">
        <f t="shared" ref="Y5891:Y5954" si="743">+IF(W5891&gt;=90,1,0)</f>
        <v>0</v>
      </c>
    </row>
    <row r="5892" spans="1:25" x14ac:dyDescent="0.25">
      <c r="A5892" s="2" t="s">
        <v>11842</v>
      </c>
      <c r="B5892" t="s">
        <v>11843</v>
      </c>
      <c r="C5892">
        <v>41.423691440799999</v>
      </c>
      <c r="D5892">
        <v>-3.8695586020500001</v>
      </c>
      <c r="E5892" s="2" t="s">
        <v>11760</v>
      </c>
      <c r="F5892" t="s">
        <v>11761</v>
      </c>
      <c r="G5892" s="4">
        <v>50.193040000000003</v>
      </c>
      <c r="H5892" s="4">
        <v>19.7189538859</v>
      </c>
      <c r="I5892" s="4">
        <v>2.5454210345250798</v>
      </c>
      <c r="J5892" s="4">
        <v>20.037745999999999</v>
      </c>
      <c r="K5892" s="4">
        <v>30.155294000000001</v>
      </c>
      <c r="L5892" s="4">
        <v>44</v>
      </c>
      <c r="M5892" s="4">
        <v>6.1930399999999999</v>
      </c>
      <c r="N5892" s="4">
        <v>2.7271580000000002</v>
      </c>
      <c r="O5892" s="4">
        <v>27.465882000000001</v>
      </c>
      <c r="P5892" s="4">
        <v>20</v>
      </c>
      <c r="Q5892" s="5"/>
      <c r="R5892" s="3">
        <f t="shared" si="737"/>
        <v>7.3336418351998667</v>
      </c>
      <c r="S5892" s="3">
        <f t="shared" si="738"/>
        <v>6.5189248041494036E-2</v>
      </c>
      <c r="T5892" s="6">
        <f t="shared" si="739"/>
        <v>0.81776737309019221</v>
      </c>
      <c r="U5892" s="3">
        <f t="shared" si="736"/>
        <v>0.82746871190956106</v>
      </c>
      <c r="V5892" s="6">
        <f t="shared" si="740"/>
        <v>0.79916214884179404</v>
      </c>
      <c r="W5892" s="3">
        <f t="shared" si="741"/>
        <v>80.846476096599318</v>
      </c>
      <c r="X5892" s="4">
        <f t="shared" si="742"/>
        <v>1343</v>
      </c>
      <c r="Y5892">
        <f t="shared" si="743"/>
        <v>0</v>
      </c>
    </row>
    <row r="5893" spans="1:25" x14ac:dyDescent="0.25">
      <c r="A5893" s="2" t="s">
        <v>11844</v>
      </c>
      <c r="B5893" t="s">
        <v>11845</v>
      </c>
      <c r="C5893">
        <v>41.399969593500003</v>
      </c>
      <c r="D5893">
        <v>-3.8460244480000001</v>
      </c>
      <c r="E5893" s="2" t="s">
        <v>11760</v>
      </c>
      <c r="F5893" t="s">
        <v>11761</v>
      </c>
      <c r="G5893" s="4">
        <v>36.608519000000001</v>
      </c>
      <c r="H5893" s="4">
        <v>18.3233869148</v>
      </c>
      <c r="I5893" s="4">
        <v>1.9979122402546099</v>
      </c>
      <c r="J5893" s="4">
        <v>16.608519000000001</v>
      </c>
      <c r="K5893" s="4">
        <v>20</v>
      </c>
      <c r="L5893" s="4">
        <v>36.608519000000001</v>
      </c>
      <c r="M5893" s="4">
        <v>0</v>
      </c>
      <c r="N5893" s="4">
        <v>0</v>
      </c>
      <c r="O5893" s="4">
        <v>19</v>
      </c>
      <c r="P5893" s="4">
        <v>17.608519000000001</v>
      </c>
      <c r="Q5893" s="5"/>
      <c r="R5893" s="3" t="str">
        <f t="shared" si="737"/>
        <v/>
      </c>
      <c r="S5893" s="3">
        <f t="shared" si="738"/>
        <v>1</v>
      </c>
      <c r="T5893" s="6">
        <f t="shared" si="739"/>
        <v>1</v>
      </c>
      <c r="U5893" s="3">
        <f t="shared" si="736"/>
        <v>0.92676415789473687</v>
      </c>
      <c r="V5893" s="6">
        <f t="shared" si="740"/>
        <v>0.86495810744208967</v>
      </c>
      <c r="W5893" s="3">
        <f t="shared" si="741"/>
        <v>93.247905372104483</v>
      </c>
      <c r="X5893" s="4">
        <f t="shared" si="742"/>
        <v>331</v>
      </c>
      <c r="Y5893">
        <f t="shared" si="743"/>
        <v>1</v>
      </c>
    </row>
    <row r="5894" spans="1:25" x14ac:dyDescent="0.25">
      <c r="A5894" s="2" t="s">
        <v>11846</v>
      </c>
      <c r="B5894" t="s">
        <v>11847</v>
      </c>
      <c r="C5894">
        <v>41.206644927200003</v>
      </c>
      <c r="D5894">
        <v>-3.73572178491</v>
      </c>
      <c r="E5894" s="2" t="s">
        <v>11760</v>
      </c>
      <c r="F5894" t="s">
        <v>11761</v>
      </c>
      <c r="G5894" s="4">
        <v>58.608519000000001</v>
      </c>
      <c r="H5894" s="4">
        <v>12.617002339100001</v>
      </c>
      <c r="I5894" s="4">
        <v>4.6452015641126296</v>
      </c>
      <c r="J5894" s="4">
        <v>34</v>
      </c>
      <c r="K5894" s="4">
        <v>24.608519000000001</v>
      </c>
      <c r="L5894" s="4">
        <v>58.608519000000001</v>
      </c>
      <c r="M5894" s="4">
        <v>0</v>
      </c>
      <c r="N5894" s="4">
        <v>7</v>
      </c>
      <c r="O5894" s="4">
        <v>25.608519000000001</v>
      </c>
      <c r="P5894" s="4">
        <v>26</v>
      </c>
      <c r="Q5894" s="5"/>
      <c r="R5894" s="3">
        <f t="shared" si="737"/>
        <v>3.7142857142857144</v>
      </c>
      <c r="S5894" s="3">
        <f t="shared" si="738"/>
        <v>3.3016541871921185E-2</v>
      </c>
      <c r="T5894" s="6">
        <f t="shared" si="739"/>
        <v>0.63972400197141444</v>
      </c>
      <c r="U5894" s="3">
        <f t="shared" si="736"/>
        <v>1.2886336769416458</v>
      </c>
      <c r="V5894" s="6">
        <f t="shared" si="740"/>
        <v>0.96821094135041896</v>
      </c>
      <c r="W5894" s="3">
        <f t="shared" si="741"/>
        <v>80.396747166091671</v>
      </c>
      <c r="X5894" s="4">
        <f t="shared" si="742"/>
        <v>1389</v>
      </c>
      <c r="Y5894">
        <f t="shared" si="743"/>
        <v>0</v>
      </c>
    </row>
    <row r="5895" spans="1:25" x14ac:dyDescent="0.25">
      <c r="A5895" s="2" t="s">
        <v>11848</v>
      </c>
      <c r="B5895" t="s">
        <v>11849</v>
      </c>
      <c r="C5895">
        <v>41.402431712599999</v>
      </c>
      <c r="D5895">
        <v>-3.79717769214</v>
      </c>
      <c r="E5895" s="2" t="s">
        <v>11760</v>
      </c>
      <c r="F5895" t="s">
        <v>11761</v>
      </c>
      <c r="G5895" s="4">
        <v>55</v>
      </c>
      <c r="H5895" s="4">
        <v>21.053142019300001</v>
      </c>
      <c r="I5895" s="4">
        <v>2.61243665907825</v>
      </c>
      <c r="J5895" s="4">
        <v>24</v>
      </c>
      <c r="K5895" s="4">
        <v>31</v>
      </c>
      <c r="L5895" s="4">
        <v>53</v>
      </c>
      <c r="M5895" s="4">
        <v>2</v>
      </c>
      <c r="N5895" s="4">
        <v>0</v>
      </c>
      <c r="O5895" s="4">
        <v>28</v>
      </c>
      <c r="P5895" s="4">
        <v>27</v>
      </c>
      <c r="Q5895" s="5"/>
      <c r="R5895" s="3" t="str">
        <f t="shared" si="737"/>
        <v/>
      </c>
      <c r="S5895" s="3">
        <f t="shared" si="738"/>
        <v>1</v>
      </c>
      <c r="T5895" s="6">
        <f t="shared" si="739"/>
        <v>1</v>
      </c>
      <c r="U5895" s="3">
        <f t="shared" si="736"/>
        <v>0.9642857142857143</v>
      </c>
      <c r="V5895" s="6">
        <f t="shared" si="740"/>
        <v>0.88233119763430257</v>
      </c>
      <c r="W5895" s="3">
        <f t="shared" si="741"/>
        <v>94.116559881715119</v>
      </c>
      <c r="X5895" s="4">
        <f t="shared" si="742"/>
        <v>277</v>
      </c>
      <c r="Y5895">
        <f t="shared" si="743"/>
        <v>1</v>
      </c>
    </row>
    <row r="5896" spans="1:25" x14ac:dyDescent="0.25">
      <c r="A5896" s="2" t="s">
        <v>11850</v>
      </c>
      <c r="B5896" t="s">
        <v>11851</v>
      </c>
      <c r="C5896">
        <v>41.427641127999998</v>
      </c>
      <c r="D5896">
        <v>-3.6222046075700001</v>
      </c>
      <c r="E5896" s="2" t="s">
        <v>11760</v>
      </c>
      <c r="F5896" t="s">
        <v>11761</v>
      </c>
      <c r="G5896" s="4">
        <v>124.693518</v>
      </c>
      <c r="H5896" s="4">
        <v>23.7404578435</v>
      </c>
      <c r="I5896" s="4">
        <v>5.2523636158154501</v>
      </c>
      <c r="J5896" s="4">
        <v>65.060665999999998</v>
      </c>
      <c r="K5896" s="4">
        <v>59.632852</v>
      </c>
      <c r="L5896" s="4">
        <v>109.608519</v>
      </c>
      <c r="M5896" s="4">
        <v>15.084998000000001</v>
      </c>
      <c r="N5896" s="4">
        <v>16.452147</v>
      </c>
      <c r="O5896" s="4">
        <v>66.632851000000002</v>
      </c>
      <c r="P5896" s="4">
        <v>41.608519000000001</v>
      </c>
      <c r="Q5896" s="5"/>
      <c r="R5896" s="3">
        <f t="shared" si="737"/>
        <v>2.5290631672571369</v>
      </c>
      <c r="S5896" s="3">
        <f t="shared" si="738"/>
        <v>2.2481016911898154E-2</v>
      </c>
      <c r="T5896" s="6">
        <f t="shared" si="739"/>
        <v>0.5117052735337605</v>
      </c>
      <c r="U5896" s="3">
        <f t="shared" si="736"/>
        <v>0.8713519702166127</v>
      </c>
      <c r="V5896" s="6">
        <f t="shared" si="740"/>
        <v>0.83206012814194186</v>
      </c>
      <c r="W5896" s="3">
        <f t="shared" si="741"/>
        <v>67.188270083785113</v>
      </c>
      <c r="X5896" s="4">
        <f t="shared" si="742"/>
        <v>2559</v>
      </c>
      <c r="Y5896">
        <f t="shared" si="743"/>
        <v>0</v>
      </c>
    </row>
    <row r="5897" spans="1:25" x14ac:dyDescent="0.25">
      <c r="A5897" s="2" t="s">
        <v>11852</v>
      </c>
      <c r="B5897" t="s">
        <v>11853</v>
      </c>
      <c r="C5897">
        <v>41.219581763400001</v>
      </c>
      <c r="D5897">
        <v>-3.5857478634</v>
      </c>
      <c r="E5897" s="2" t="s">
        <v>11760</v>
      </c>
      <c r="F5897" t="s">
        <v>11761</v>
      </c>
      <c r="G5897" s="4">
        <v>150.99247800000001</v>
      </c>
      <c r="H5897" s="4">
        <v>19.8892756523</v>
      </c>
      <c r="I5897" s="4">
        <v>7.5916528404361099</v>
      </c>
      <c r="J5897" s="4">
        <v>68.858357999999996</v>
      </c>
      <c r="K5897" s="4">
        <v>82.134119999999996</v>
      </c>
      <c r="L5897" s="4">
        <v>116</v>
      </c>
      <c r="M5897" s="4">
        <v>34.992476000000003</v>
      </c>
      <c r="N5897" s="4">
        <v>9.3635789999999997</v>
      </c>
      <c r="O5897" s="4">
        <v>103.62889699999999</v>
      </c>
      <c r="P5897" s="4">
        <v>38</v>
      </c>
      <c r="Q5897" s="5"/>
      <c r="R5897" s="3">
        <f t="shared" si="737"/>
        <v>4.0582772890579557</v>
      </c>
      <c r="S5897" s="3">
        <f t="shared" si="738"/>
        <v>3.6074306703628517E-2</v>
      </c>
      <c r="T5897" s="6">
        <f t="shared" si="739"/>
        <v>0.66818629866929524</v>
      </c>
      <c r="U5897" s="3">
        <f t="shared" si="736"/>
        <v>0.45704991919387122</v>
      </c>
      <c r="V5897" s="6">
        <f t="shared" si="740"/>
        <v>9.5736816165598815E-2</v>
      </c>
      <c r="W5897" s="3">
        <f t="shared" si="741"/>
        <v>38.196155741744704</v>
      </c>
      <c r="X5897" s="4">
        <f t="shared" si="742"/>
        <v>5085</v>
      </c>
      <c r="Y5897">
        <f t="shared" si="743"/>
        <v>0</v>
      </c>
    </row>
    <row r="5898" spans="1:25" x14ac:dyDescent="0.25">
      <c r="A5898" s="2" t="s">
        <v>11854</v>
      </c>
      <c r="B5898" t="s">
        <v>11855</v>
      </c>
      <c r="C5898">
        <v>41.218188138199999</v>
      </c>
      <c r="D5898">
        <v>-3.52559985122</v>
      </c>
      <c r="E5898" s="2" t="s">
        <v>11760</v>
      </c>
      <c r="F5898" t="s">
        <v>11761</v>
      </c>
      <c r="G5898" s="4">
        <v>188.58797200000001</v>
      </c>
      <c r="H5898" s="4">
        <v>48.664517535199998</v>
      </c>
      <c r="I5898" s="4">
        <v>3.8752664477479</v>
      </c>
      <c r="J5898" s="4">
        <v>87.524815000000004</v>
      </c>
      <c r="K5898" s="4">
        <v>101.063157</v>
      </c>
      <c r="L5898" s="4">
        <v>157.217038</v>
      </c>
      <c r="M5898" s="4">
        <v>31.370933999999998</v>
      </c>
      <c r="N5898" s="4">
        <v>21.727157999999999</v>
      </c>
      <c r="O5898" s="4">
        <v>126.643776</v>
      </c>
      <c r="P5898" s="4">
        <v>40.217038000000002</v>
      </c>
      <c r="Q5898" s="5"/>
      <c r="R5898" s="3">
        <f t="shared" si="737"/>
        <v>1.8510031546693775</v>
      </c>
      <c r="S5898" s="3">
        <f t="shared" si="738"/>
        <v>1.6453694697246075E-2</v>
      </c>
      <c r="T5898" s="6">
        <f t="shared" si="739"/>
        <v>0.39908822079842288</v>
      </c>
      <c r="U5898" s="3">
        <f t="shared" si="736"/>
        <v>0.48912151829711714</v>
      </c>
      <c r="V5898" s="6">
        <f t="shared" si="740"/>
        <v>0.17336126170527352</v>
      </c>
      <c r="W5898" s="3">
        <f t="shared" si="741"/>
        <v>28.622474125184823</v>
      </c>
      <c r="X5898" s="4">
        <f t="shared" si="742"/>
        <v>5934</v>
      </c>
      <c r="Y5898">
        <f t="shared" si="743"/>
        <v>0</v>
      </c>
    </row>
    <row r="5899" spans="1:25" x14ac:dyDescent="0.25">
      <c r="A5899" s="2" t="s">
        <v>11856</v>
      </c>
      <c r="B5899" t="s">
        <v>11857</v>
      </c>
      <c r="C5899">
        <v>41.437384756299998</v>
      </c>
      <c r="D5899">
        <v>-3.5813031771000001</v>
      </c>
      <c r="E5899" s="2" t="s">
        <v>11760</v>
      </c>
      <c r="F5899" t="s">
        <v>11761</v>
      </c>
      <c r="G5899" s="4">
        <v>42</v>
      </c>
      <c r="H5899" s="4">
        <v>9.7311102567199992</v>
      </c>
      <c r="I5899" s="4">
        <v>4.3160542725323801</v>
      </c>
      <c r="J5899" s="4">
        <v>19</v>
      </c>
      <c r="K5899" s="4">
        <v>23</v>
      </c>
      <c r="L5899" s="4">
        <v>42</v>
      </c>
      <c r="M5899" s="4">
        <v>0</v>
      </c>
      <c r="N5899" s="4">
        <v>0</v>
      </c>
      <c r="O5899" s="4">
        <v>23</v>
      </c>
      <c r="P5899" s="4">
        <v>19</v>
      </c>
      <c r="Q5899" s="5"/>
      <c r="R5899" s="3" t="str">
        <f t="shared" si="737"/>
        <v/>
      </c>
      <c r="S5899" s="3">
        <f t="shared" si="738"/>
        <v>1</v>
      </c>
      <c r="T5899" s="6">
        <f t="shared" si="739"/>
        <v>1</v>
      </c>
      <c r="U5899" s="3">
        <f t="shared" si="736"/>
        <v>0.82608695652173914</v>
      </c>
      <c r="V5899" s="6">
        <f t="shared" si="740"/>
        <v>0.79891572203055694</v>
      </c>
      <c r="W5899" s="3">
        <f t="shared" si="741"/>
        <v>89.945786101527844</v>
      </c>
      <c r="X5899" s="4">
        <f t="shared" si="742"/>
        <v>578</v>
      </c>
      <c r="Y5899">
        <f t="shared" si="743"/>
        <v>0</v>
      </c>
    </row>
    <row r="5900" spans="1:25" x14ac:dyDescent="0.25">
      <c r="A5900" s="2" t="s">
        <v>11858</v>
      </c>
      <c r="B5900" t="s">
        <v>11859</v>
      </c>
      <c r="C5900">
        <v>41.384034280400002</v>
      </c>
      <c r="D5900">
        <v>-3.9210581808299998</v>
      </c>
      <c r="E5900" s="2" t="s">
        <v>11760</v>
      </c>
      <c r="F5900" t="s">
        <v>11761</v>
      </c>
      <c r="G5900" s="4">
        <v>38</v>
      </c>
      <c r="H5900" s="4">
        <v>13.851639434599999</v>
      </c>
      <c r="I5900" s="4">
        <v>2.74335757723233</v>
      </c>
      <c r="J5900" s="4">
        <v>20</v>
      </c>
      <c r="K5900" s="4">
        <v>18</v>
      </c>
      <c r="L5900" s="4">
        <v>38</v>
      </c>
      <c r="M5900" s="4">
        <v>0</v>
      </c>
      <c r="N5900" s="4">
        <v>1</v>
      </c>
      <c r="O5900" s="4">
        <v>12</v>
      </c>
      <c r="P5900" s="4">
        <v>25</v>
      </c>
      <c r="Q5900" s="5"/>
      <c r="R5900" s="3">
        <f t="shared" si="737"/>
        <v>25</v>
      </c>
      <c r="S5900" s="3">
        <f t="shared" si="738"/>
        <v>0.22222672413793101</v>
      </c>
      <c r="T5900" s="6">
        <f t="shared" si="739"/>
        <v>0.94714144898965003</v>
      </c>
      <c r="U5900" s="3">
        <f t="shared" si="736"/>
        <v>2.1666666666666665</v>
      </c>
      <c r="V5900" s="6">
        <f t="shared" si="740"/>
        <v>0.99716609167077375</v>
      </c>
      <c r="W5900" s="3">
        <f t="shared" si="741"/>
        <v>97.215377033021184</v>
      </c>
      <c r="X5900" s="4">
        <f t="shared" si="742"/>
        <v>112</v>
      </c>
      <c r="Y5900">
        <f t="shared" si="743"/>
        <v>1</v>
      </c>
    </row>
    <row r="5901" spans="1:25" x14ac:dyDescent="0.25">
      <c r="A5901" s="2" t="s">
        <v>11860</v>
      </c>
      <c r="B5901" t="s">
        <v>11861</v>
      </c>
      <c r="C5901">
        <v>41.223610264999998</v>
      </c>
      <c r="D5901">
        <v>-4.5301057019300002</v>
      </c>
      <c r="E5901" s="2" t="s">
        <v>11760</v>
      </c>
      <c r="F5901" t="s">
        <v>11761</v>
      </c>
      <c r="G5901" s="4">
        <v>1983.842924</v>
      </c>
      <c r="H5901" s="4">
        <v>98.447062664499995</v>
      </c>
      <c r="I5901" s="4">
        <v>20.1513672862012</v>
      </c>
      <c r="J5901" s="4">
        <v>1008.7217460000001</v>
      </c>
      <c r="K5901" s="4">
        <v>975.12117799999999</v>
      </c>
      <c r="L5901" s="4">
        <v>1775.034056</v>
      </c>
      <c r="M5901" s="4">
        <v>208.80886100000001</v>
      </c>
      <c r="N5901" s="4">
        <v>264.13622600000002</v>
      </c>
      <c r="O5901" s="4">
        <v>1251.1643059999999</v>
      </c>
      <c r="P5901" s="4">
        <v>468.54238500000002</v>
      </c>
      <c r="Q5901" s="5"/>
      <c r="R5901" s="3">
        <f t="shared" si="737"/>
        <v>1.7738664328459057</v>
      </c>
      <c r="S5901" s="3">
        <f t="shared" si="738"/>
        <v>1.5768021057183314E-2</v>
      </c>
      <c r="T5901" s="6">
        <f t="shared" si="739"/>
        <v>0.38516510596352882</v>
      </c>
      <c r="U5901" s="3">
        <f t="shared" si="736"/>
        <v>0.58559743711230849</v>
      </c>
      <c r="V5901" s="6">
        <f t="shared" si="740"/>
        <v>0.45404139970428781</v>
      </c>
      <c r="W5901" s="3">
        <f t="shared" si="741"/>
        <v>41.96032528339083</v>
      </c>
      <c r="X5901" s="4">
        <f t="shared" si="742"/>
        <v>4756</v>
      </c>
      <c r="Y5901">
        <f t="shared" si="743"/>
        <v>0</v>
      </c>
    </row>
    <row r="5902" spans="1:25" x14ac:dyDescent="0.25">
      <c r="A5902" s="2" t="s">
        <v>11862</v>
      </c>
      <c r="B5902" t="s">
        <v>11863</v>
      </c>
      <c r="C5902">
        <v>41.052941975099998</v>
      </c>
      <c r="D5902">
        <v>-4.6021042471699998</v>
      </c>
      <c r="E5902" s="2" t="s">
        <v>11760</v>
      </c>
      <c r="F5902" t="s">
        <v>11761</v>
      </c>
      <c r="G5902" s="4">
        <v>394.991829</v>
      </c>
      <c r="H5902" s="4">
        <v>64.282847814700006</v>
      </c>
      <c r="I5902" s="4">
        <v>6.1445913245566297</v>
      </c>
      <c r="J5902" s="4">
        <v>196.991829</v>
      </c>
      <c r="K5902" s="4">
        <v>198</v>
      </c>
      <c r="L5902" s="4">
        <v>393.991829</v>
      </c>
      <c r="M5902" s="4">
        <v>1</v>
      </c>
      <c r="N5902" s="4">
        <v>31</v>
      </c>
      <c r="O5902" s="4">
        <v>231.991829</v>
      </c>
      <c r="P5902" s="4">
        <v>132</v>
      </c>
      <c r="Q5902" s="5"/>
      <c r="R5902" s="3">
        <f t="shared" si="737"/>
        <v>4.258064516129032</v>
      </c>
      <c r="S5902" s="3">
        <f t="shared" si="738"/>
        <v>3.7850229143492765E-2</v>
      </c>
      <c r="T5902" s="6">
        <f t="shared" si="739"/>
        <v>0.68408082799408576</v>
      </c>
      <c r="U5902" s="3">
        <f t="shared" si="736"/>
        <v>0.7026109527331672</v>
      </c>
      <c r="V5902" s="6">
        <f t="shared" si="740"/>
        <v>0.66793987185805814</v>
      </c>
      <c r="W5902" s="3">
        <f t="shared" si="741"/>
        <v>67.601034992607197</v>
      </c>
      <c r="X5902" s="4">
        <f t="shared" si="742"/>
        <v>2516</v>
      </c>
      <c r="Y5902">
        <f t="shared" si="743"/>
        <v>0</v>
      </c>
    </row>
    <row r="5903" spans="1:25" x14ac:dyDescent="0.25">
      <c r="A5903" s="2" t="s">
        <v>11864</v>
      </c>
      <c r="B5903" t="s">
        <v>11865</v>
      </c>
      <c r="C5903">
        <v>41.0220975286</v>
      </c>
      <c r="D5903">
        <v>-3.90371211238</v>
      </c>
      <c r="E5903" s="2" t="s">
        <v>11760</v>
      </c>
      <c r="F5903" t="s">
        <v>11761</v>
      </c>
      <c r="G5903" s="4">
        <v>160.76079999999999</v>
      </c>
      <c r="H5903" s="4">
        <v>16.376855512300001</v>
      </c>
      <c r="I5903" s="4">
        <v>9.8163411089057409</v>
      </c>
      <c r="J5903" s="4">
        <v>79.450211999999993</v>
      </c>
      <c r="K5903" s="4">
        <v>81.310587999999996</v>
      </c>
      <c r="L5903" s="4">
        <v>149</v>
      </c>
      <c r="M5903" s="4">
        <v>11.7608</v>
      </c>
      <c r="N5903" s="4">
        <v>28</v>
      </c>
      <c r="O5903" s="4">
        <v>86.760800000000003</v>
      </c>
      <c r="P5903" s="4">
        <v>46</v>
      </c>
      <c r="Q5903" s="5"/>
      <c r="R5903" s="3">
        <f t="shared" si="737"/>
        <v>1.6428571428571428</v>
      </c>
      <c r="S5903" s="3">
        <f t="shared" si="738"/>
        <v>1.4603470443349753E-2</v>
      </c>
      <c r="T5903" s="6">
        <f t="shared" si="739"/>
        <v>0.35571710202069984</v>
      </c>
      <c r="U5903" s="3">
        <f t="shared" si="736"/>
        <v>0.85291975177730028</v>
      </c>
      <c r="V5903" s="6">
        <f t="shared" si="740"/>
        <v>0.8181370133070478</v>
      </c>
      <c r="W5903" s="3">
        <f t="shared" si="741"/>
        <v>58.692705766387391</v>
      </c>
      <c r="X5903" s="4">
        <f t="shared" si="742"/>
        <v>3272</v>
      </c>
      <c r="Y5903">
        <f t="shared" si="743"/>
        <v>0</v>
      </c>
    </row>
    <row r="5904" spans="1:25" x14ac:dyDescent="0.25">
      <c r="A5904" s="2" t="s">
        <v>11866</v>
      </c>
      <c r="B5904" t="s">
        <v>11867</v>
      </c>
      <c r="C5904">
        <v>41.245836788200002</v>
      </c>
      <c r="D5904">
        <v>-3.74929573499</v>
      </c>
      <c r="E5904" s="2" t="s">
        <v>11760</v>
      </c>
      <c r="F5904" t="s">
        <v>11761</v>
      </c>
      <c r="G5904" s="4">
        <v>93.526993000000004</v>
      </c>
      <c r="H5904" s="4">
        <v>23.845538357700001</v>
      </c>
      <c r="I5904" s="4">
        <v>3.9222009416197201</v>
      </c>
      <c r="J5904" s="4">
        <v>39.535164000000002</v>
      </c>
      <c r="K5904" s="4">
        <v>53.991829000000003</v>
      </c>
      <c r="L5904" s="4">
        <v>86.600347999999997</v>
      </c>
      <c r="M5904" s="4">
        <v>6.9266439999999996</v>
      </c>
      <c r="N5904" s="4">
        <v>3</v>
      </c>
      <c r="O5904" s="4">
        <v>47.211938000000004</v>
      </c>
      <c r="P5904" s="4">
        <v>43.315054000000003</v>
      </c>
      <c r="Q5904" s="5"/>
      <c r="R5904" s="3">
        <f t="shared" si="737"/>
        <v>14.438351333333335</v>
      </c>
      <c r="S5904" s="3">
        <f t="shared" si="738"/>
        <v>0.12834350075036782</v>
      </c>
      <c r="T5904" s="6">
        <f t="shared" si="739"/>
        <v>0.91547560374568748</v>
      </c>
      <c r="U5904" s="3">
        <f t="shared" si="736"/>
        <v>0.98100302512470472</v>
      </c>
      <c r="V5904" s="6">
        <f t="shared" si="740"/>
        <v>0.88923114834894035</v>
      </c>
      <c r="W5904" s="3">
        <f t="shared" si="741"/>
        <v>90.235337604731399</v>
      </c>
      <c r="X5904" s="4">
        <f t="shared" si="742"/>
        <v>556</v>
      </c>
      <c r="Y5904">
        <f t="shared" si="743"/>
        <v>1</v>
      </c>
    </row>
    <row r="5905" spans="1:25" x14ac:dyDescent="0.25">
      <c r="A5905" s="2" t="s">
        <v>11868</v>
      </c>
      <c r="B5905" t="s">
        <v>11869</v>
      </c>
      <c r="C5905">
        <v>41.394037359999999</v>
      </c>
      <c r="D5905">
        <v>-3.45519987119</v>
      </c>
      <c r="E5905" s="2" t="s">
        <v>11760</v>
      </c>
      <c r="F5905" t="s">
        <v>11761</v>
      </c>
      <c r="G5905" s="4">
        <v>87.991828999999996</v>
      </c>
      <c r="H5905" s="4">
        <v>18.0614343017</v>
      </c>
      <c r="I5905" s="4">
        <v>4.8718073841853196</v>
      </c>
      <c r="J5905" s="4">
        <v>33</v>
      </c>
      <c r="K5905" s="4">
        <v>54.991829000000003</v>
      </c>
      <c r="L5905" s="4">
        <v>74.991828999999996</v>
      </c>
      <c r="M5905" s="4">
        <v>13</v>
      </c>
      <c r="N5905" s="4">
        <v>3</v>
      </c>
      <c r="O5905" s="4">
        <v>48.991829000000003</v>
      </c>
      <c r="P5905" s="4">
        <v>36</v>
      </c>
      <c r="Q5905" s="5"/>
      <c r="R5905" s="3">
        <f t="shared" si="737"/>
        <v>12</v>
      </c>
      <c r="S5905" s="3">
        <f t="shared" si="738"/>
        <v>0.1066688275862069</v>
      </c>
      <c r="T5905" s="6">
        <f t="shared" si="739"/>
        <v>0.89859536717594879</v>
      </c>
      <c r="U5905" s="3">
        <f t="shared" si="736"/>
        <v>0.79605111293150532</v>
      </c>
      <c r="V5905" s="6">
        <f t="shared" si="740"/>
        <v>0.77242483982257271</v>
      </c>
      <c r="W5905" s="3">
        <f t="shared" si="741"/>
        <v>83.551010349926074</v>
      </c>
      <c r="X5905" s="4">
        <f t="shared" si="742"/>
        <v>1117</v>
      </c>
      <c r="Y5905">
        <f t="shared" si="743"/>
        <v>0</v>
      </c>
    </row>
    <row r="5906" spans="1:25" x14ac:dyDescent="0.25">
      <c r="A5906" s="2" t="s">
        <v>11870</v>
      </c>
      <c r="B5906" t="s">
        <v>11871</v>
      </c>
      <c r="C5906">
        <v>41.110927158700001</v>
      </c>
      <c r="D5906">
        <v>-3.91710422909</v>
      </c>
      <c r="E5906" s="2" t="s">
        <v>11760</v>
      </c>
      <c r="F5906" t="s">
        <v>11761</v>
      </c>
      <c r="G5906" s="4">
        <v>68</v>
      </c>
      <c r="H5906" s="4">
        <v>20.504404876300001</v>
      </c>
      <c r="I5906" s="4">
        <v>3.3163605776531302</v>
      </c>
      <c r="J5906" s="4">
        <v>29</v>
      </c>
      <c r="K5906" s="4">
        <v>39</v>
      </c>
      <c r="L5906" s="4">
        <v>57</v>
      </c>
      <c r="M5906" s="4">
        <v>11</v>
      </c>
      <c r="N5906" s="4">
        <v>10</v>
      </c>
      <c r="O5906" s="4">
        <v>41</v>
      </c>
      <c r="P5906" s="4">
        <v>17</v>
      </c>
      <c r="Q5906" s="5"/>
      <c r="R5906" s="3">
        <f t="shared" si="737"/>
        <v>1.7</v>
      </c>
      <c r="S5906" s="3">
        <f t="shared" si="738"/>
        <v>1.5111417241379309E-2</v>
      </c>
      <c r="T5906" s="6">
        <f t="shared" si="739"/>
        <v>0.36939379004435685</v>
      </c>
      <c r="U5906" s="3">
        <f t="shared" si="736"/>
        <v>0.65853658536585369</v>
      </c>
      <c r="V5906" s="6">
        <f t="shared" si="740"/>
        <v>0.59992607195662884</v>
      </c>
      <c r="W5906" s="3">
        <f t="shared" si="741"/>
        <v>48.465993100049289</v>
      </c>
      <c r="X5906" s="4">
        <f t="shared" si="742"/>
        <v>4193</v>
      </c>
      <c r="Y5906">
        <f t="shared" si="743"/>
        <v>0</v>
      </c>
    </row>
    <row r="5907" spans="1:25" x14ac:dyDescent="0.25">
      <c r="A5907" s="2" t="s">
        <v>11872</v>
      </c>
      <c r="B5907" t="s">
        <v>11873</v>
      </c>
      <c r="C5907">
        <v>41.362148147200003</v>
      </c>
      <c r="D5907">
        <v>-4.2870859125900003</v>
      </c>
      <c r="E5907" s="2" t="s">
        <v>11760</v>
      </c>
      <c r="F5907" t="s">
        <v>11761</v>
      </c>
      <c r="G5907" s="4">
        <v>9714.0468529999998</v>
      </c>
      <c r="H5907" s="4">
        <v>273.34127697500003</v>
      </c>
      <c r="I5907" s="4">
        <v>35.538163004515603</v>
      </c>
      <c r="J5907" s="4">
        <v>4794.5080539999999</v>
      </c>
      <c r="K5907" s="4">
        <v>4919.5387989999999</v>
      </c>
      <c r="L5907" s="4">
        <v>8537.0262540000003</v>
      </c>
      <c r="M5907" s="4">
        <v>1177.0206029999999</v>
      </c>
      <c r="N5907" s="4">
        <v>1346.738816</v>
      </c>
      <c r="O5907" s="4">
        <v>6376.8739640000003</v>
      </c>
      <c r="P5907" s="4">
        <v>1990.4340769999999</v>
      </c>
      <c r="Q5907" s="5"/>
      <c r="R5907" s="3">
        <f t="shared" si="737"/>
        <v>1.4779659228296869</v>
      </c>
      <c r="S5907" s="3">
        <f t="shared" si="738"/>
        <v>1.3137741016717419E-2</v>
      </c>
      <c r="T5907" s="6">
        <f t="shared" si="739"/>
        <v>0.32047806801379991</v>
      </c>
      <c r="U5907" s="3">
        <f t="shared" si="736"/>
        <v>0.52332426700600854</v>
      </c>
      <c r="V5907" s="6">
        <f t="shared" si="740"/>
        <v>0.28068013799901431</v>
      </c>
      <c r="W5907" s="3">
        <f t="shared" si="741"/>
        <v>30.05791030064071</v>
      </c>
      <c r="X5907" s="4">
        <f t="shared" si="742"/>
        <v>5808</v>
      </c>
      <c r="Y5907">
        <f t="shared" si="743"/>
        <v>0</v>
      </c>
    </row>
    <row r="5908" spans="1:25" x14ac:dyDescent="0.25">
      <c r="A5908" s="2" t="s">
        <v>11874</v>
      </c>
      <c r="B5908" t="s">
        <v>11875</v>
      </c>
      <c r="C5908">
        <v>41.344735185099999</v>
      </c>
      <c r="D5908">
        <v>-4.4317106644699997</v>
      </c>
      <c r="E5908" s="2" t="s">
        <v>11760</v>
      </c>
      <c r="F5908" t="s">
        <v>11761</v>
      </c>
      <c r="G5908" s="4">
        <v>919.162644</v>
      </c>
      <c r="H5908" s="4">
        <v>35.254754138400003</v>
      </c>
      <c r="I5908" s="4">
        <v>26.072019688227901</v>
      </c>
      <c r="J5908" s="4">
        <v>491.32715999999999</v>
      </c>
      <c r="K5908" s="4">
        <v>427.83548400000001</v>
      </c>
      <c r="L5908" s="4">
        <v>570.19252500000005</v>
      </c>
      <c r="M5908" s="4">
        <v>348.97011700000002</v>
      </c>
      <c r="N5908" s="4">
        <v>73.689386999999996</v>
      </c>
      <c r="O5908" s="4">
        <v>663.90240900000003</v>
      </c>
      <c r="P5908" s="4">
        <v>181.57084599999999</v>
      </c>
      <c r="Q5908" s="5"/>
      <c r="R5908" s="3">
        <f t="shared" si="737"/>
        <v>2.4640026656755878</v>
      </c>
      <c r="S5908" s="3">
        <f t="shared" si="738"/>
        <v>2.1902689626408622E-2</v>
      </c>
      <c r="T5908" s="6">
        <f t="shared" si="739"/>
        <v>0.50172498767865947</v>
      </c>
      <c r="U5908" s="3">
        <f t="shared" si="736"/>
        <v>0.38448457113521328</v>
      </c>
      <c r="V5908" s="6">
        <f t="shared" si="740"/>
        <v>2.0576638738294725E-2</v>
      </c>
      <c r="W5908" s="3">
        <f t="shared" si="741"/>
        <v>26.115081320847711</v>
      </c>
      <c r="X5908" s="4">
        <f t="shared" si="742"/>
        <v>6169</v>
      </c>
      <c r="Y5908">
        <f t="shared" si="743"/>
        <v>0</v>
      </c>
    </row>
    <row r="5909" spans="1:25" x14ac:dyDescent="0.25">
      <c r="A5909" s="2" t="s">
        <v>11876</v>
      </c>
      <c r="B5909" t="s">
        <v>11877</v>
      </c>
      <c r="C5909">
        <v>41.121431897199997</v>
      </c>
      <c r="D5909">
        <v>-4.3997941772800004</v>
      </c>
      <c r="E5909" s="2" t="s">
        <v>11760</v>
      </c>
      <c r="F5909" t="s">
        <v>11761</v>
      </c>
      <c r="G5909" s="4">
        <v>39</v>
      </c>
      <c r="H5909" s="4">
        <v>17.7586749271</v>
      </c>
      <c r="I5909" s="4">
        <v>2.1961097976113901</v>
      </c>
      <c r="J5909" s="4">
        <v>17</v>
      </c>
      <c r="K5909" s="4">
        <v>22</v>
      </c>
      <c r="L5909" s="4">
        <v>39</v>
      </c>
      <c r="M5909" s="4">
        <v>0</v>
      </c>
      <c r="N5909" s="4">
        <v>5</v>
      </c>
      <c r="O5909" s="4">
        <v>27</v>
      </c>
      <c r="P5909" s="4">
        <v>7</v>
      </c>
      <c r="Q5909" s="5"/>
      <c r="R5909" s="3">
        <f t="shared" si="737"/>
        <v>1.4</v>
      </c>
      <c r="S5909" s="3">
        <f t="shared" si="738"/>
        <v>1.2444696551724137E-2</v>
      </c>
      <c r="T5909" s="6">
        <f t="shared" si="739"/>
        <v>0.3008871365204534</v>
      </c>
      <c r="U5909" s="3">
        <f t="shared" si="736"/>
        <v>0.44444444444444442</v>
      </c>
      <c r="V5909" s="6">
        <f t="shared" si="740"/>
        <v>7.6885165105963535E-2</v>
      </c>
      <c r="W5909" s="3">
        <f t="shared" si="741"/>
        <v>18.888615081320847</v>
      </c>
      <c r="X5909" s="4">
        <f t="shared" si="742"/>
        <v>6830</v>
      </c>
      <c r="Y5909">
        <f t="shared" si="743"/>
        <v>0</v>
      </c>
    </row>
    <row r="5910" spans="1:25" x14ac:dyDescent="0.25">
      <c r="A5910" s="2" t="s">
        <v>11878</v>
      </c>
      <c r="B5910" t="s">
        <v>11879</v>
      </c>
      <c r="C5910">
        <v>41.113750500999998</v>
      </c>
      <c r="D5910">
        <v>-4.6958428978600004</v>
      </c>
      <c r="E5910" s="2" t="s">
        <v>11760</v>
      </c>
      <c r="F5910" t="s">
        <v>11761</v>
      </c>
      <c r="G5910" s="4">
        <v>116.991829</v>
      </c>
      <c r="H5910" s="4">
        <v>17.220678262100002</v>
      </c>
      <c r="I5910" s="4">
        <v>6.7936829908425</v>
      </c>
      <c r="J5910" s="4">
        <v>54.991829000000003</v>
      </c>
      <c r="K5910" s="4">
        <v>62</v>
      </c>
      <c r="L5910" s="4">
        <v>102.991829</v>
      </c>
      <c r="M5910" s="4">
        <v>14</v>
      </c>
      <c r="N5910" s="4">
        <v>19</v>
      </c>
      <c r="O5910" s="4">
        <v>65.991828999999996</v>
      </c>
      <c r="P5910" s="4">
        <v>32</v>
      </c>
      <c r="Q5910" s="5"/>
      <c r="R5910" s="3">
        <f t="shared" si="737"/>
        <v>1.6842105263157894</v>
      </c>
      <c r="S5910" s="3">
        <f t="shared" si="738"/>
        <v>1.4971063520871143E-2</v>
      </c>
      <c r="T5910" s="6">
        <f t="shared" si="739"/>
        <v>0.36532774765894527</v>
      </c>
      <c r="U5910" s="3">
        <f t="shared" si="736"/>
        <v>0.7728229505504387</v>
      </c>
      <c r="V5910" s="6">
        <f t="shared" si="740"/>
        <v>0.75049285362247409</v>
      </c>
      <c r="W5910" s="3">
        <f t="shared" si="741"/>
        <v>55.791030064070966</v>
      </c>
      <c r="X5910" s="4">
        <f t="shared" si="742"/>
        <v>3551</v>
      </c>
      <c r="Y5910">
        <f t="shared" si="743"/>
        <v>0</v>
      </c>
    </row>
    <row r="5911" spans="1:25" x14ac:dyDescent="0.25">
      <c r="A5911" s="2" t="s">
        <v>11880</v>
      </c>
      <c r="B5911" t="s">
        <v>11881</v>
      </c>
      <c r="C5911">
        <v>41.225308400099998</v>
      </c>
      <c r="D5911">
        <v>-3.6447405826999999</v>
      </c>
      <c r="E5911" s="2" t="s">
        <v>11760</v>
      </c>
      <c r="F5911" t="s">
        <v>11761</v>
      </c>
      <c r="G5911" s="4">
        <v>177.171154</v>
      </c>
      <c r="H5911" s="4">
        <v>17.264093259300001</v>
      </c>
      <c r="I5911" s="4">
        <v>10.262407086138699</v>
      </c>
      <c r="J5911" s="4">
        <v>73.211601999999999</v>
      </c>
      <c r="K5911" s="4">
        <v>103.959552</v>
      </c>
      <c r="L5911" s="4">
        <v>156</v>
      </c>
      <c r="M5911" s="4">
        <v>21.171154000000001</v>
      </c>
      <c r="N5911" s="4">
        <v>19</v>
      </c>
      <c r="O5911" s="4">
        <v>117.171154</v>
      </c>
      <c r="P5911" s="4">
        <v>41</v>
      </c>
      <c r="Q5911" s="5"/>
      <c r="R5911" s="3">
        <f t="shared" si="737"/>
        <v>2.1578947368421053</v>
      </c>
      <c r="S5911" s="3">
        <f t="shared" si="738"/>
        <v>1.9181675136116152E-2</v>
      </c>
      <c r="T5911" s="6">
        <f t="shared" si="739"/>
        <v>0.45638245441103992</v>
      </c>
      <c r="U5911" s="3">
        <f t="shared" si="736"/>
        <v>0.51207142672675221</v>
      </c>
      <c r="V5911" s="6">
        <f t="shared" si="740"/>
        <v>0.2444553967471661</v>
      </c>
      <c r="W5911" s="3">
        <f t="shared" si="741"/>
        <v>35.041892557910302</v>
      </c>
      <c r="X5911" s="4">
        <f t="shared" si="742"/>
        <v>5345</v>
      </c>
      <c r="Y5911">
        <f t="shared" si="743"/>
        <v>0</v>
      </c>
    </row>
    <row r="5912" spans="1:25" x14ac:dyDescent="0.25">
      <c r="A5912" s="2" t="s">
        <v>11882</v>
      </c>
      <c r="B5912" t="s">
        <v>11883</v>
      </c>
      <c r="C5912">
        <v>41.398563995099998</v>
      </c>
      <c r="D5912">
        <v>-3.6792815181799998</v>
      </c>
      <c r="E5912" s="2" t="s">
        <v>11760</v>
      </c>
      <c r="F5912" t="s">
        <v>11761</v>
      </c>
      <c r="G5912" s="4">
        <v>56.991829000000003</v>
      </c>
      <c r="H5912" s="4">
        <v>17.609595952199999</v>
      </c>
      <c r="I5912" s="4">
        <v>3.2364075334096398</v>
      </c>
      <c r="J5912" s="4">
        <v>24</v>
      </c>
      <c r="K5912" s="4">
        <v>32.991829000000003</v>
      </c>
      <c r="L5912" s="4">
        <v>54.991829000000003</v>
      </c>
      <c r="M5912" s="4">
        <v>2</v>
      </c>
      <c r="N5912" s="4">
        <v>2.9918290000000001</v>
      </c>
      <c r="O5912" s="4">
        <v>28</v>
      </c>
      <c r="P5912" s="4">
        <v>26</v>
      </c>
      <c r="Q5912" s="5"/>
      <c r="R5912" s="3">
        <f t="shared" si="737"/>
        <v>8.6903362458215359</v>
      </c>
      <c r="S5912" s="3">
        <f t="shared" si="738"/>
        <v>7.7248998222641821E-2</v>
      </c>
      <c r="T5912" s="6">
        <f t="shared" si="739"/>
        <v>0.85288319369147358</v>
      </c>
      <c r="U5912" s="3">
        <f t="shared" si="736"/>
        <v>1.0354224642857142</v>
      </c>
      <c r="V5912" s="6">
        <f t="shared" si="740"/>
        <v>0.91103992114342036</v>
      </c>
      <c r="W5912" s="3">
        <f t="shared" si="741"/>
        <v>88.196155741744704</v>
      </c>
      <c r="X5912" s="4">
        <f t="shared" si="742"/>
        <v>719</v>
      </c>
      <c r="Y5912">
        <f t="shared" si="743"/>
        <v>0</v>
      </c>
    </row>
    <row r="5913" spans="1:25" x14ac:dyDescent="0.25">
      <c r="A5913" s="2" t="s">
        <v>11884</v>
      </c>
      <c r="B5913" t="s">
        <v>11885</v>
      </c>
      <c r="C5913">
        <v>41.025590682199997</v>
      </c>
      <c r="D5913">
        <v>-4.1518447976199999</v>
      </c>
      <c r="E5913" s="2" t="s">
        <v>11760</v>
      </c>
      <c r="F5913" t="s">
        <v>11761</v>
      </c>
      <c r="G5913" s="4">
        <v>220.855357</v>
      </c>
      <c r="H5913" s="4">
        <v>8.2733802772900003</v>
      </c>
      <c r="I5913" s="4">
        <v>26.694694380994001</v>
      </c>
      <c r="J5913" s="4">
        <v>94.776470000000003</v>
      </c>
      <c r="K5913" s="4">
        <v>126.07888699999999</v>
      </c>
      <c r="L5913" s="4">
        <v>209.991829</v>
      </c>
      <c r="M5913" s="4">
        <v>10.863528000000001</v>
      </c>
      <c r="N5913" s="4">
        <v>35.991829000000003</v>
      </c>
      <c r="O5913" s="4">
        <v>158.863528</v>
      </c>
      <c r="P5913" s="4">
        <v>26</v>
      </c>
      <c r="Q5913" s="5"/>
      <c r="R5913" s="3">
        <f t="shared" si="737"/>
        <v>0.72238618381966635</v>
      </c>
      <c r="S5913" s="3">
        <f t="shared" si="738"/>
        <v>6.4213406077098288E-3</v>
      </c>
      <c r="T5913" s="6">
        <f t="shared" si="739"/>
        <v>7.3188762937407587E-2</v>
      </c>
      <c r="U5913" s="3">
        <f t="shared" si="736"/>
        <v>0.3902206490088776</v>
      </c>
      <c r="V5913" s="6">
        <f t="shared" si="740"/>
        <v>2.4026614095613602E-2</v>
      </c>
      <c r="W5913" s="3">
        <f t="shared" si="741"/>
        <v>4.8607688516510592</v>
      </c>
      <c r="X5913" s="4">
        <f t="shared" si="742"/>
        <v>7909</v>
      </c>
      <c r="Y5913">
        <f t="shared" si="743"/>
        <v>0</v>
      </c>
    </row>
    <row r="5914" spans="1:25" x14ac:dyDescent="0.25">
      <c r="A5914" s="2" t="s">
        <v>11886</v>
      </c>
      <c r="B5914" t="s">
        <v>11887</v>
      </c>
      <c r="C5914">
        <v>41.162597543700002</v>
      </c>
      <c r="D5914">
        <v>-4.1149245239900001</v>
      </c>
      <c r="E5914" s="2" t="s">
        <v>11760</v>
      </c>
      <c r="F5914" t="s">
        <v>11761</v>
      </c>
      <c r="G5914" s="4">
        <v>584.73000200000001</v>
      </c>
      <c r="H5914" s="4">
        <v>31.7937386541</v>
      </c>
      <c r="I5914" s="4">
        <v>18.391357095859998</v>
      </c>
      <c r="J5914" s="4">
        <v>281.40409599999998</v>
      </c>
      <c r="K5914" s="4">
        <v>303.32590599999997</v>
      </c>
      <c r="L5914" s="4">
        <v>493.034425</v>
      </c>
      <c r="M5914" s="4">
        <v>91.695575000000005</v>
      </c>
      <c r="N5914" s="4">
        <v>76.718986999999998</v>
      </c>
      <c r="O5914" s="4">
        <v>348.57693599999999</v>
      </c>
      <c r="P5914" s="4">
        <v>159.434077</v>
      </c>
      <c r="Q5914" s="5"/>
      <c r="R5914" s="3">
        <f t="shared" si="737"/>
        <v>2.0781567019387261</v>
      </c>
      <c r="S5914" s="3">
        <f t="shared" si="738"/>
        <v>1.8472878244685194E-2</v>
      </c>
      <c r="T5914" s="6">
        <f t="shared" si="739"/>
        <v>0.44307540660423855</v>
      </c>
      <c r="U5914" s="3">
        <f t="shared" si="736"/>
        <v>0.67747759421466713</v>
      </c>
      <c r="V5914" s="6">
        <f t="shared" si="740"/>
        <v>0.63146870379497289</v>
      </c>
      <c r="W5914" s="3">
        <f t="shared" si="741"/>
        <v>53.727205519960577</v>
      </c>
      <c r="X5914" s="4">
        <f t="shared" si="742"/>
        <v>3738</v>
      </c>
      <c r="Y5914">
        <f t="shared" si="743"/>
        <v>0</v>
      </c>
    </row>
    <row r="5915" spans="1:25" x14ac:dyDescent="0.25">
      <c r="A5915" s="2" t="s">
        <v>11888</v>
      </c>
      <c r="B5915" t="s">
        <v>11889</v>
      </c>
      <c r="C5915">
        <v>41.105863205699997</v>
      </c>
      <c r="D5915">
        <v>-4.1831537285099998</v>
      </c>
      <c r="E5915" s="2" t="s">
        <v>11760</v>
      </c>
      <c r="F5915" t="s">
        <v>11761</v>
      </c>
      <c r="G5915" s="4">
        <v>339.608519</v>
      </c>
      <c r="H5915" s="4">
        <v>16.036833659500001</v>
      </c>
      <c r="I5915" s="4">
        <v>21.1767812905399</v>
      </c>
      <c r="J5915" s="4">
        <v>151.608519</v>
      </c>
      <c r="K5915" s="4">
        <v>188</v>
      </c>
      <c r="L5915" s="4">
        <v>309.608519</v>
      </c>
      <c r="M5915" s="4">
        <v>30</v>
      </c>
      <c r="N5915" s="4">
        <v>43</v>
      </c>
      <c r="O5915" s="4">
        <v>198</v>
      </c>
      <c r="P5915" s="4">
        <v>98.608519000000001</v>
      </c>
      <c r="Q5915" s="5"/>
      <c r="R5915" s="3">
        <f t="shared" si="737"/>
        <v>2.2932213720930235</v>
      </c>
      <c r="S5915" s="3">
        <f t="shared" si="738"/>
        <v>2.0384602929732959E-2</v>
      </c>
      <c r="T5915" s="6">
        <f t="shared" si="739"/>
        <v>0.47695909314933466</v>
      </c>
      <c r="U5915" s="3">
        <f t="shared" si="736"/>
        <v>0.7151945404040404</v>
      </c>
      <c r="V5915" s="6">
        <f t="shared" si="740"/>
        <v>0.68346476096599307</v>
      </c>
      <c r="W5915" s="3">
        <f t="shared" si="741"/>
        <v>58.021192705766389</v>
      </c>
      <c r="X5915" s="4">
        <f t="shared" si="742"/>
        <v>3345</v>
      </c>
      <c r="Y5915">
        <f t="shared" si="743"/>
        <v>0</v>
      </c>
    </row>
    <row r="5916" spans="1:25" x14ac:dyDescent="0.25">
      <c r="A5916" s="2" t="s">
        <v>11890</v>
      </c>
      <c r="B5916" t="s">
        <v>11891</v>
      </c>
      <c r="C5916">
        <v>41.1028241044</v>
      </c>
      <c r="D5916">
        <v>-4.1114716327699998</v>
      </c>
      <c r="E5916" s="2" t="s">
        <v>11760</v>
      </c>
      <c r="F5916" t="s">
        <v>11761</v>
      </c>
      <c r="G5916" s="4">
        <v>214</v>
      </c>
      <c r="H5916" s="4">
        <v>39.654009470600002</v>
      </c>
      <c r="I5916" s="4">
        <v>5.3966800042921896</v>
      </c>
      <c r="J5916" s="4">
        <v>103</v>
      </c>
      <c r="K5916" s="4">
        <v>111</v>
      </c>
      <c r="L5916" s="4">
        <v>200</v>
      </c>
      <c r="M5916" s="4">
        <v>14</v>
      </c>
      <c r="N5916" s="4">
        <v>21</v>
      </c>
      <c r="O5916" s="4">
        <v>119</v>
      </c>
      <c r="P5916" s="4">
        <v>74</v>
      </c>
      <c r="Q5916" s="5"/>
      <c r="R5916" s="3">
        <f t="shared" si="737"/>
        <v>3.5238095238095237</v>
      </c>
      <c r="S5916" s="3">
        <f t="shared" si="738"/>
        <v>3.1323385878489325E-2</v>
      </c>
      <c r="T5916" s="6">
        <f t="shared" si="739"/>
        <v>0.62247412518482015</v>
      </c>
      <c r="U5916" s="3">
        <f t="shared" si="736"/>
        <v>0.79831932773109249</v>
      </c>
      <c r="V5916" s="6">
        <f t="shared" si="740"/>
        <v>0.77464268112370627</v>
      </c>
      <c r="W5916" s="3">
        <f t="shared" si="741"/>
        <v>69.85584031542632</v>
      </c>
      <c r="X5916" s="4">
        <f t="shared" si="742"/>
        <v>2337</v>
      </c>
      <c r="Y5916">
        <f t="shared" si="743"/>
        <v>0</v>
      </c>
    </row>
    <row r="5917" spans="1:25" x14ac:dyDescent="0.25">
      <c r="A5917" s="2" t="s">
        <v>11892</v>
      </c>
      <c r="B5917" t="s">
        <v>11893</v>
      </c>
      <c r="C5917">
        <v>40.730801214400003</v>
      </c>
      <c r="D5917">
        <v>-4.2224345728000001</v>
      </c>
      <c r="E5917" s="2" t="s">
        <v>11760</v>
      </c>
      <c r="F5917" t="s">
        <v>11761</v>
      </c>
      <c r="G5917" s="4">
        <v>9703.2872889999999</v>
      </c>
      <c r="H5917" s="4">
        <v>205.09725281199999</v>
      </c>
      <c r="I5917" s="4">
        <v>47.310664335881697</v>
      </c>
      <c r="J5917" s="4">
        <v>4709.1759840000004</v>
      </c>
      <c r="K5917" s="4">
        <v>4994.1113050000004</v>
      </c>
      <c r="L5917" s="4">
        <v>8257.2144530000005</v>
      </c>
      <c r="M5917" s="4">
        <v>1446.072831</v>
      </c>
      <c r="N5917" s="4">
        <v>1770.267407</v>
      </c>
      <c r="O5917" s="4">
        <v>6612.7468589999999</v>
      </c>
      <c r="P5917" s="4">
        <v>1320.2730180000001</v>
      </c>
      <c r="Q5917" s="5"/>
      <c r="R5917" s="3">
        <f t="shared" si="737"/>
        <v>0.74580428514888208</v>
      </c>
      <c r="S5917" s="3">
        <f t="shared" si="738"/>
        <v>6.6295057254666988E-3</v>
      </c>
      <c r="T5917" s="6">
        <f t="shared" si="739"/>
        <v>7.9595860029571211E-2</v>
      </c>
      <c r="U5917" s="3">
        <f t="shared" si="736"/>
        <v>0.4673610665730763</v>
      </c>
      <c r="V5917" s="6">
        <f t="shared" si="740"/>
        <v>0.11828486939379004</v>
      </c>
      <c r="W5917" s="3">
        <f t="shared" si="741"/>
        <v>9.8940364711680626</v>
      </c>
      <c r="X5917" s="4">
        <f t="shared" si="742"/>
        <v>7570</v>
      </c>
      <c r="Y5917">
        <f t="shared" si="743"/>
        <v>0</v>
      </c>
    </row>
    <row r="5918" spans="1:25" x14ac:dyDescent="0.25">
      <c r="A5918" s="2" t="s">
        <v>11894</v>
      </c>
      <c r="B5918" t="s">
        <v>11895</v>
      </c>
      <c r="C5918">
        <v>41.001863342900002</v>
      </c>
      <c r="D5918">
        <v>-4.07495041543</v>
      </c>
      <c r="E5918" s="2" t="s">
        <v>11760</v>
      </c>
      <c r="F5918" t="s">
        <v>11761</v>
      </c>
      <c r="G5918" s="4">
        <v>1022.889795</v>
      </c>
      <c r="H5918" s="4">
        <v>26.011165996199999</v>
      </c>
      <c r="I5918" s="4">
        <v>39.325026650071599</v>
      </c>
      <c r="J5918" s="4">
        <v>474.02957500000002</v>
      </c>
      <c r="K5918" s="4">
        <v>548.86022000000003</v>
      </c>
      <c r="L5918" s="4">
        <v>909.99182900000005</v>
      </c>
      <c r="M5918" s="4">
        <v>112.89796699999999</v>
      </c>
      <c r="N5918" s="4">
        <v>188.53708900000001</v>
      </c>
      <c r="O5918" s="4">
        <v>767.35270700000001</v>
      </c>
      <c r="P5918" s="4">
        <v>67</v>
      </c>
      <c r="Q5918" s="5"/>
      <c r="R5918" s="3">
        <f t="shared" si="737"/>
        <v>0.35536774411532362</v>
      </c>
      <c r="S5918" s="3">
        <f t="shared" si="738"/>
        <v>3.1588883855613956E-3</v>
      </c>
      <c r="T5918" s="6">
        <f t="shared" si="739"/>
        <v>1.0103499260719566E-2</v>
      </c>
      <c r="U5918" s="3">
        <f t="shared" si="736"/>
        <v>0.33301125632179468</v>
      </c>
      <c r="V5918" s="6">
        <f t="shared" si="740"/>
        <v>7.3928043371118777E-3</v>
      </c>
      <c r="W5918" s="3">
        <f t="shared" si="741"/>
        <v>0.87481517989157209</v>
      </c>
      <c r="X5918" s="4">
        <f t="shared" si="742"/>
        <v>8107</v>
      </c>
      <c r="Y5918">
        <f t="shared" si="743"/>
        <v>0</v>
      </c>
    </row>
    <row r="5919" spans="1:25" x14ac:dyDescent="0.25">
      <c r="A5919" s="2" t="s">
        <v>11896</v>
      </c>
      <c r="B5919" t="s">
        <v>11897</v>
      </c>
      <c r="C5919">
        <v>41.307735942199997</v>
      </c>
      <c r="D5919">
        <v>-4.4559282402099996</v>
      </c>
      <c r="E5919" s="2" t="s">
        <v>11760</v>
      </c>
      <c r="F5919" t="s">
        <v>11761</v>
      </c>
      <c r="G5919" s="4">
        <v>193.90176</v>
      </c>
      <c r="H5919" s="4">
        <v>11.562501880299999</v>
      </c>
      <c r="I5919" s="4">
        <v>16.769879305305601</v>
      </c>
      <c r="J5919" s="4">
        <v>87.909931</v>
      </c>
      <c r="K5919" s="4">
        <v>105.991829</v>
      </c>
      <c r="L5919" s="4">
        <v>186.600348</v>
      </c>
      <c r="M5919" s="4">
        <v>7.301412</v>
      </c>
      <c r="N5919" s="4">
        <v>6.9918290000000001</v>
      </c>
      <c r="O5919" s="4">
        <v>123.301412</v>
      </c>
      <c r="P5919" s="4">
        <v>63.608519000000001</v>
      </c>
      <c r="Q5919" s="5"/>
      <c r="R5919" s="3">
        <f t="shared" si="737"/>
        <v>9.0975507267125675</v>
      </c>
      <c r="S5919" s="3">
        <f t="shared" si="738"/>
        <v>8.0868755827039507E-2</v>
      </c>
      <c r="T5919" s="6">
        <f t="shared" si="739"/>
        <v>0.86237062592410052</v>
      </c>
      <c r="U5919" s="3">
        <f t="shared" si="736"/>
        <v>0.57258345103136365</v>
      </c>
      <c r="V5919" s="6">
        <f t="shared" si="740"/>
        <v>0.42274519467718086</v>
      </c>
      <c r="W5919" s="3">
        <f t="shared" si="741"/>
        <v>64.255791030064074</v>
      </c>
      <c r="X5919" s="4">
        <f t="shared" si="742"/>
        <v>2784</v>
      </c>
      <c r="Y5919">
        <f t="shared" si="743"/>
        <v>0</v>
      </c>
    </row>
    <row r="5920" spans="1:25" x14ac:dyDescent="0.25">
      <c r="A5920" s="2" t="s">
        <v>11898</v>
      </c>
      <c r="B5920" t="s">
        <v>11899</v>
      </c>
      <c r="C5920">
        <v>41.365986071999998</v>
      </c>
      <c r="D5920">
        <v>-3.4975393887199999</v>
      </c>
      <c r="E5920" s="2" t="s">
        <v>11760</v>
      </c>
      <c r="F5920" t="s">
        <v>11761</v>
      </c>
      <c r="G5920" s="4">
        <v>255.51980699999999</v>
      </c>
      <c r="H5920" s="4">
        <v>63.3285247926</v>
      </c>
      <c r="I5920" s="4">
        <v>4.0348296101452501</v>
      </c>
      <c r="J5920" s="4">
        <v>112.34290300000001</v>
      </c>
      <c r="K5920" s="4">
        <v>143.17690400000001</v>
      </c>
      <c r="L5920" s="4">
        <v>241.34290300000001</v>
      </c>
      <c r="M5920" s="4">
        <v>14.176904</v>
      </c>
      <c r="N5920" s="4">
        <v>16</v>
      </c>
      <c r="O5920" s="4">
        <v>166.51980699999999</v>
      </c>
      <c r="P5920" s="4">
        <v>73</v>
      </c>
      <c r="Q5920" s="5"/>
      <c r="R5920" s="3">
        <f t="shared" si="737"/>
        <v>4.5625</v>
      </c>
      <c r="S5920" s="3">
        <f t="shared" si="738"/>
        <v>4.0556377155172414E-2</v>
      </c>
      <c r="T5920" s="6">
        <f t="shared" si="739"/>
        <v>0.70330211927057662</v>
      </c>
      <c r="U5920" s="3">
        <f t="shared" si="736"/>
        <v>0.53447095335631756</v>
      </c>
      <c r="V5920" s="6">
        <f t="shared" si="740"/>
        <v>0.31591917200591424</v>
      </c>
      <c r="W5920" s="3">
        <f t="shared" si="741"/>
        <v>50.961064563824543</v>
      </c>
      <c r="X5920" s="4">
        <f t="shared" si="742"/>
        <v>3980</v>
      </c>
      <c r="Y5920">
        <f t="shared" si="743"/>
        <v>0</v>
      </c>
    </row>
    <row r="5921" spans="1:25" x14ac:dyDescent="0.25">
      <c r="A5921" s="2" t="s">
        <v>11900</v>
      </c>
      <c r="B5921" t="s">
        <v>11901</v>
      </c>
      <c r="C5921">
        <v>41.399123914800001</v>
      </c>
      <c r="D5921">
        <v>-3.6457209993699999</v>
      </c>
      <c r="E5921" s="2" t="s">
        <v>11760</v>
      </c>
      <c r="F5921" t="s">
        <v>11761</v>
      </c>
      <c r="G5921" s="4">
        <v>101.36826600000001</v>
      </c>
      <c r="H5921" s="4">
        <v>17.627039648899999</v>
      </c>
      <c r="I5921" s="4">
        <v>5.7507252504719801</v>
      </c>
      <c r="J5921" s="4">
        <v>42.890016000000003</v>
      </c>
      <c r="K5921" s="4">
        <v>58.478250000000003</v>
      </c>
      <c r="L5921" s="4">
        <v>75.991828999999996</v>
      </c>
      <c r="M5921" s="4">
        <v>25.376432999999999</v>
      </c>
      <c r="N5921" s="4">
        <v>9.4974509999999999</v>
      </c>
      <c r="O5921" s="4">
        <v>63.615411999999999</v>
      </c>
      <c r="P5921" s="4">
        <v>28.255399000000001</v>
      </c>
      <c r="Q5921" s="5"/>
      <c r="R5921" s="3">
        <f t="shared" si="737"/>
        <v>2.9750507794143926</v>
      </c>
      <c r="S5921" s="3">
        <f t="shared" si="738"/>
        <v>2.6445431554130355E-2</v>
      </c>
      <c r="T5921" s="6">
        <f t="shared" si="739"/>
        <v>0.56542631838344015</v>
      </c>
      <c r="U5921" s="3">
        <f t="shared" si="736"/>
        <v>0.59345446037510541</v>
      </c>
      <c r="V5921" s="6">
        <f t="shared" si="740"/>
        <v>0.46895022178413009</v>
      </c>
      <c r="W5921" s="3">
        <f t="shared" si="741"/>
        <v>51.718827008378511</v>
      </c>
      <c r="X5921" s="4">
        <f t="shared" si="742"/>
        <v>3914</v>
      </c>
      <c r="Y5921">
        <f t="shared" si="743"/>
        <v>0</v>
      </c>
    </row>
    <row r="5922" spans="1:25" x14ac:dyDescent="0.25">
      <c r="A5922" s="2" t="s">
        <v>11902</v>
      </c>
      <c r="B5922" t="s">
        <v>11903</v>
      </c>
      <c r="C5922">
        <v>41.372303278499999</v>
      </c>
      <c r="D5922">
        <v>-4.1947201330599997</v>
      </c>
      <c r="E5922" s="2" t="s">
        <v>11760</v>
      </c>
      <c r="F5922" t="s">
        <v>11761</v>
      </c>
      <c r="G5922" s="4">
        <v>156.09073699999999</v>
      </c>
      <c r="H5922" s="4">
        <v>27.665549993599999</v>
      </c>
      <c r="I5922" s="4">
        <v>5.6420615905380203</v>
      </c>
      <c r="J5922" s="4">
        <v>79</v>
      </c>
      <c r="K5922" s="4">
        <v>77.090737000000004</v>
      </c>
      <c r="L5922" s="4">
        <v>150</v>
      </c>
      <c r="M5922" s="4">
        <v>6.0907369999999998</v>
      </c>
      <c r="N5922" s="4">
        <v>6.7271580000000002</v>
      </c>
      <c r="O5922" s="4">
        <v>78.363579000000001</v>
      </c>
      <c r="P5922" s="4">
        <v>71</v>
      </c>
      <c r="Q5922" s="5"/>
      <c r="R5922" s="3">
        <f t="shared" si="737"/>
        <v>10.554234046531983</v>
      </c>
      <c r="S5922" s="3">
        <f t="shared" si="738"/>
        <v>9.3817314317832898E-2</v>
      </c>
      <c r="T5922" s="6">
        <f t="shared" si="739"/>
        <v>0.88356333169048795</v>
      </c>
      <c r="U5922" s="3">
        <f t="shared" si="736"/>
        <v>0.99187861238445985</v>
      </c>
      <c r="V5922" s="6">
        <f t="shared" si="740"/>
        <v>0.89280433711187779</v>
      </c>
      <c r="W5922" s="3">
        <f t="shared" si="741"/>
        <v>88.818383440118282</v>
      </c>
      <c r="X5922" s="4">
        <f t="shared" si="742"/>
        <v>673</v>
      </c>
      <c r="Y5922">
        <f t="shared" si="743"/>
        <v>0</v>
      </c>
    </row>
    <row r="5923" spans="1:25" x14ac:dyDescent="0.25">
      <c r="A5923" s="2" t="s">
        <v>11904</v>
      </c>
      <c r="B5923" t="s">
        <v>11905</v>
      </c>
      <c r="C5923">
        <v>41.213046125299996</v>
      </c>
      <c r="D5923">
        <v>-4.6238203361999997</v>
      </c>
      <c r="E5923" s="2" t="s">
        <v>11760</v>
      </c>
      <c r="F5923" t="s">
        <v>11761</v>
      </c>
      <c r="G5923" s="4">
        <v>135.97209799999999</v>
      </c>
      <c r="H5923" s="4">
        <v>17.621970322199999</v>
      </c>
      <c r="I5923" s="4">
        <v>7.7160553283138604</v>
      </c>
      <c r="J5923" s="4">
        <v>69.608519000000001</v>
      </c>
      <c r="K5923" s="4">
        <v>66.363579000000001</v>
      </c>
      <c r="L5923" s="4">
        <v>131.608519</v>
      </c>
      <c r="M5923" s="4">
        <v>4.3635789999999997</v>
      </c>
      <c r="N5923" s="4">
        <v>3.3635790000000001</v>
      </c>
      <c r="O5923" s="4">
        <v>73</v>
      </c>
      <c r="P5923" s="4">
        <v>59.608519000000001</v>
      </c>
      <c r="Q5923" s="5"/>
      <c r="R5923" s="3">
        <f t="shared" si="737"/>
        <v>17.721753822342212</v>
      </c>
      <c r="S5923" s="3">
        <f t="shared" si="738"/>
        <v>0.15752989191671871</v>
      </c>
      <c r="T5923" s="6">
        <f t="shared" si="739"/>
        <v>0.92964514539181864</v>
      </c>
      <c r="U5923" s="3">
        <f t="shared" si="736"/>
        <v>0.86263147945205487</v>
      </c>
      <c r="V5923" s="6">
        <f t="shared" si="740"/>
        <v>0.82528339083292257</v>
      </c>
      <c r="W5923" s="3">
        <f t="shared" si="741"/>
        <v>87.746426811237058</v>
      </c>
      <c r="X5923" s="4">
        <f t="shared" si="742"/>
        <v>758</v>
      </c>
      <c r="Y5923">
        <f t="shared" si="743"/>
        <v>0</v>
      </c>
    </row>
    <row r="5924" spans="1:25" x14ac:dyDescent="0.25">
      <c r="A5924" s="2" t="s">
        <v>11906</v>
      </c>
      <c r="B5924" t="s">
        <v>11907</v>
      </c>
      <c r="C5924">
        <v>41.393942563099998</v>
      </c>
      <c r="D5924">
        <v>-3.9929274048100001</v>
      </c>
      <c r="E5924" s="2" t="s">
        <v>11760</v>
      </c>
      <c r="F5924" t="s">
        <v>11761</v>
      </c>
      <c r="G5924" s="4">
        <v>163.96232699999999</v>
      </c>
      <c r="H5924" s="4">
        <v>31.183259826600001</v>
      </c>
      <c r="I5924" s="4">
        <v>5.2580239176962698</v>
      </c>
      <c r="J5924" s="4">
        <v>104.962327</v>
      </c>
      <c r="K5924" s="4">
        <v>59</v>
      </c>
      <c r="L5924" s="4">
        <v>85.608519000000001</v>
      </c>
      <c r="M5924" s="4">
        <v>78.353807000000003</v>
      </c>
      <c r="N5924" s="4">
        <v>3</v>
      </c>
      <c r="O5924" s="4">
        <v>104.353807</v>
      </c>
      <c r="P5924" s="4">
        <v>56.608519000000001</v>
      </c>
      <c r="Q5924" s="5"/>
      <c r="R5924" s="3">
        <f t="shared" si="737"/>
        <v>18.869506333333334</v>
      </c>
      <c r="S5924" s="3">
        <f t="shared" si="738"/>
        <v>0.16773234314226437</v>
      </c>
      <c r="T5924" s="6">
        <f t="shared" si="739"/>
        <v>0.93260226712666339</v>
      </c>
      <c r="U5924" s="3">
        <f t="shared" si="736"/>
        <v>0.57121556667309703</v>
      </c>
      <c r="V5924" s="6">
        <f t="shared" si="740"/>
        <v>0.41892557910300643</v>
      </c>
      <c r="W5924" s="3">
        <f t="shared" si="741"/>
        <v>67.576392311483488</v>
      </c>
      <c r="X5924" s="4">
        <f t="shared" si="742"/>
        <v>2520</v>
      </c>
      <c r="Y5924">
        <f t="shared" si="743"/>
        <v>0</v>
      </c>
    </row>
    <row r="5925" spans="1:25" x14ac:dyDescent="0.25">
      <c r="A5925" s="2" t="s">
        <v>11908</v>
      </c>
      <c r="B5925" t="s">
        <v>11909</v>
      </c>
      <c r="C5925">
        <v>41.286260585599997</v>
      </c>
      <c r="D5925">
        <v>-4.4923254907699999</v>
      </c>
      <c r="E5925" s="2" t="s">
        <v>11760</v>
      </c>
      <c r="F5925" t="s">
        <v>11761</v>
      </c>
      <c r="G5925" s="4">
        <v>82.966620000000006</v>
      </c>
      <c r="H5925" s="4">
        <v>7.7991685241599997</v>
      </c>
      <c r="I5925" s="4">
        <v>10.637880274415</v>
      </c>
      <c r="J5925" s="4">
        <v>36.974791000000003</v>
      </c>
      <c r="K5925" s="4">
        <v>45.991829000000003</v>
      </c>
      <c r="L5925" s="4">
        <v>78.592177000000007</v>
      </c>
      <c r="M5925" s="4">
        <v>4.3744430000000003</v>
      </c>
      <c r="N5925" s="4">
        <v>9.9836580000000001</v>
      </c>
      <c r="O5925" s="4">
        <v>47.374442999999999</v>
      </c>
      <c r="P5925" s="4">
        <v>25.608519000000001</v>
      </c>
      <c r="Q5925" s="5"/>
      <c r="R5925" s="3">
        <f t="shared" si="737"/>
        <v>2.5650436944053974</v>
      </c>
      <c r="S5925" s="3">
        <f t="shared" si="738"/>
        <v>2.2800850299134708E-2</v>
      </c>
      <c r="T5925" s="6">
        <f t="shared" si="739"/>
        <v>0.51638738294726472</v>
      </c>
      <c r="U5925" s="3">
        <f t="shared" si="736"/>
        <v>0.75129489121381332</v>
      </c>
      <c r="V5925" s="6">
        <f t="shared" si="740"/>
        <v>0.7269590931493346</v>
      </c>
      <c r="W5925" s="3">
        <f t="shared" si="741"/>
        <v>62.167323804829962</v>
      </c>
      <c r="X5925" s="4">
        <f t="shared" si="742"/>
        <v>2952</v>
      </c>
      <c r="Y5925">
        <f t="shared" si="743"/>
        <v>0</v>
      </c>
    </row>
    <row r="5926" spans="1:25" x14ac:dyDescent="0.25">
      <c r="A5926" s="2" t="s">
        <v>11910</v>
      </c>
      <c r="B5926" t="s">
        <v>11911</v>
      </c>
      <c r="C5926">
        <v>41.229013627299999</v>
      </c>
      <c r="D5926">
        <v>-4.1837631137400004</v>
      </c>
      <c r="E5926" s="2" t="s">
        <v>11760</v>
      </c>
      <c r="F5926" t="s">
        <v>11761</v>
      </c>
      <c r="G5926" s="4">
        <v>970.60756800000001</v>
      </c>
      <c r="H5926" s="4">
        <v>30.900169461299999</v>
      </c>
      <c r="I5926" s="4">
        <v>31.411075923567601</v>
      </c>
      <c r="J5926" s="4">
        <v>474.35480000000001</v>
      </c>
      <c r="K5926" s="4">
        <v>496.252768</v>
      </c>
      <c r="L5926" s="4">
        <v>864.20069599999999</v>
      </c>
      <c r="M5926" s="4">
        <v>106.406873</v>
      </c>
      <c r="N5926" s="4">
        <v>132.98863</v>
      </c>
      <c r="O5926" s="4">
        <v>581.40190099999995</v>
      </c>
      <c r="P5926" s="4">
        <v>256.217038</v>
      </c>
      <c r="Q5926" s="5"/>
      <c r="R5926" s="3">
        <f t="shared" si="737"/>
        <v>1.9266085980433063</v>
      </c>
      <c r="S5926" s="3">
        <f t="shared" si="738"/>
        <v>1.7125756697565435E-2</v>
      </c>
      <c r="T5926" s="6">
        <f t="shared" si="739"/>
        <v>0.41609167077378018</v>
      </c>
      <c r="U5926" s="3">
        <f t="shared" si="736"/>
        <v>0.66942620471411229</v>
      </c>
      <c r="V5926" s="6">
        <f t="shared" si="740"/>
        <v>0.61828486939379002</v>
      </c>
      <c r="W5926" s="3">
        <f t="shared" si="741"/>
        <v>51.718827008378511</v>
      </c>
      <c r="X5926" s="4">
        <f t="shared" si="742"/>
        <v>3914</v>
      </c>
      <c r="Y5926">
        <f t="shared" si="743"/>
        <v>0</v>
      </c>
    </row>
    <row r="5927" spans="1:25" x14ac:dyDescent="0.25">
      <c r="A5927" s="2" t="s">
        <v>11912</v>
      </c>
      <c r="B5927" t="s">
        <v>11913</v>
      </c>
      <c r="C5927">
        <v>41.402831816899997</v>
      </c>
      <c r="D5927">
        <v>-4.0373408780100002</v>
      </c>
      <c r="E5927" s="2" t="s">
        <v>11760</v>
      </c>
      <c r="F5927" t="s">
        <v>11761</v>
      </c>
      <c r="G5927" s="4">
        <v>117</v>
      </c>
      <c r="H5927" s="4">
        <v>12.0317453311</v>
      </c>
      <c r="I5927" s="4">
        <v>9.7242749726072599</v>
      </c>
      <c r="J5927" s="4">
        <v>56</v>
      </c>
      <c r="K5927" s="4">
        <v>61</v>
      </c>
      <c r="L5927" s="4">
        <v>111</v>
      </c>
      <c r="M5927" s="4">
        <v>6</v>
      </c>
      <c r="N5927" s="4">
        <v>2</v>
      </c>
      <c r="O5927" s="4">
        <v>60</v>
      </c>
      <c r="P5927" s="4">
        <v>55</v>
      </c>
      <c r="Q5927" s="5"/>
      <c r="R5927" s="3">
        <f t="shared" si="737"/>
        <v>27.5</v>
      </c>
      <c r="S5927" s="3">
        <f t="shared" si="738"/>
        <v>0.24444939655172412</v>
      </c>
      <c r="T5927" s="6">
        <f t="shared" si="739"/>
        <v>0.95022178413011338</v>
      </c>
      <c r="U5927" s="3">
        <f t="shared" si="736"/>
        <v>0.95</v>
      </c>
      <c r="V5927" s="6">
        <f t="shared" si="740"/>
        <v>0.87580088713652049</v>
      </c>
      <c r="W5927" s="3">
        <f t="shared" si="741"/>
        <v>91.301133563331689</v>
      </c>
      <c r="X5927" s="4">
        <f t="shared" si="742"/>
        <v>473</v>
      </c>
      <c r="Y5927">
        <f t="shared" si="743"/>
        <v>1</v>
      </c>
    </row>
    <row r="5928" spans="1:25" x14ac:dyDescent="0.25">
      <c r="A5928" s="2" t="s">
        <v>11914</v>
      </c>
      <c r="B5928" t="s">
        <v>11915</v>
      </c>
      <c r="C5928">
        <v>41.3092920725</v>
      </c>
      <c r="D5928">
        <v>-3.94795385242</v>
      </c>
      <c r="E5928" s="2" t="s">
        <v>11760</v>
      </c>
      <c r="F5928" t="s">
        <v>11761</v>
      </c>
      <c r="G5928" s="4">
        <v>369.90686199999999</v>
      </c>
      <c r="H5928" s="4">
        <v>35.908861794800004</v>
      </c>
      <c r="I5928" s="4">
        <v>10.3012694780976</v>
      </c>
      <c r="J5928" s="4">
        <v>173.66300000000001</v>
      </c>
      <c r="K5928" s="4">
        <v>196.24386200000001</v>
      </c>
      <c r="L5928" s="4">
        <v>330</v>
      </c>
      <c r="M5928" s="4">
        <v>39.906860999999999</v>
      </c>
      <c r="N5928" s="4">
        <v>45.088566999999998</v>
      </c>
      <c r="O5928" s="4">
        <v>197.81829400000001</v>
      </c>
      <c r="P5928" s="4">
        <v>127</v>
      </c>
      <c r="Q5928" s="5"/>
      <c r="R5928" s="3">
        <f t="shared" si="737"/>
        <v>2.8166785606648355</v>
      </c>
      <c r="S5928" s="3">
        <f t="shared" si="738"/>
        <v>2.503764997944356E-2</v>
      </c>
      <c r="T5928" s="6">
        <f t="shared" si="739"/>
        <v>0.54719073435189747</v>
      </c>
      <c r="U5928" s="3">
        <f t="shared" si="736"/>
        <v>0.8699325199923118</v>
      </c>
      <c r="V5928" s="6">
        <f t="shared" si="740"/>
        <v>0.83070478068013798</v>
      </c>
      <c r="W5928" s="3">
        <f t="shared" si="741"/>
        <v>68.89477575160177</v>
      </c>
      <c r="X5928" s="4">
        <f t="shared" si="742"/>
        <v>2427</v>
      </c>
      <c r="Y5928">
        <f t="shared" si="743"/>
        <v>0</v>
      </c>
    </row>
    <row r="5929" spans="1:25" x14ac:dyDescent="0.25">
      <c r="A5929" s="2" t="s">
        <v>11916</v>
      </c>
      <c r="B5929" t="s">
        <v>11917</v>
      </c>
      <c r="C5929">
        <v>41.430564344899999</v>
      </c>
      <c r="D5929">
        <v>-4.0609035456599996</v>
      </c>
      <c r="E5929" s="2" t="s">
        <v>11760</v>
      </c>
      <c r="F5929" t="s">
        <v>11761</v>
      </c>
      <c r="G5929" s="4">
        <v>273.96232700000002</v>
      </c>
      <c r="H5929" s="4">
        <v>25.8535197508</v>
      </c>
      <c r="I5929" s="4">
        <v>10.5967128901867</v>
      </c>
      <c r="J5929" s="4">
        <v>120.78542299999999</v>
      </c>
      <c r="K5929" s="4">
        <v>153.17690400000001</v>
      </c>
      <c r="L5929" s="4">
        <v>255.608519</v>
      </c>
      <c r="M5929" s="4">
        <v>18.353808000000001</v>
      </c>
      <c r="N5929" s="4">
        <v>15</v>
      </c>
      <c r="O5929" s="4">
        <v>158.35380799999999</v>
      </c>
      <c r="P5929" s="4">
        <v>100.608519</v>
      </c>
      <c r="Q5929" s="5"/>
      <c r="R5929" s="3">
        <f t="shared" si="737"/>
        <v>6.7072346000000005</v>
      </c>
      <c r="S5929" s="3">
        <f t="shared" si="738"/>
        <v>5.9621070927303448E-2</v>
      </c>
      <c r="T5929" s="6">
        <f t="shared" si="739"/>
        <v>0.79903893543617543</v>
      </c>
      <c r="U5929" s="3">
        <f t="shared" si="736"/>
        <v>0.73006466001752235</v>
      </c>
      <c r="V5929" s="6">
        <f t="shared" si="740"/>
        <v>0.70404139970428781</v>
      </c>
      <c r="W5929" s="3">
        <f t="shared" si="741"/>
        <v>75.154016757023157</v>
      </c>
      <c r="X5929" s="4">
        <f t="shared" si="742"/>
        <v>1864</v>
      </c>
      <c r="Y5929">
        <f t="shared" si="743"/>
        <v>0</v>
      </c>
    </row>
    <row r="5930" spans="1:25" x14ac:dyDescent="0.25">
      <c r="A5930" s="2" t="s">
        <v>11918</v>
      </c>
      <c r="B5930" t="s">
        <v>11919</v>
      </c>
      <c r="C5930">
        <v>41.443733800300002</v>
      </c>
      <c r="D5930">
        <v>-3.90805619598</v>
      </c>
      <c r="E5930" s="2" t="s">
        <v>11760</v>
      </c>
      <c r="F5930" t="s">
        <v>11761</v>
      </c>
      <c r="G5930" s="4">
        <v>145</v>
      </c>
      <c r="H5930" s="4">
        <v>29.781702704099999</v>
      </c>
      <c r="I5930" s="4">
        <v>4.8687612471545503</v>
      </c>
      <c r="J5930" s="4">
        <v>68</v>
      </c>
      <c r="K5930" s="4">
        <v>77</v>
      </c>
      <c r="L5930" s="4">
        <v>144</v>
      </c>
      <c r="M5930" s="4">
        <v>1</v>
      </c>
      <c r="N5930" s="4">
        <v>8</v>
      </c>
      <c r="O5930" s="4">
        <v>83</v>
      </c>
      <c r="P5930" s="4">
        <v>54</v>
      </c>
      <c r="Q5930" s="5"/>
      <c r="R5930" s="3">
        <f t="shared" si="737"/>
        <v>6.75</v>
      </c>
      <c r="S5930" s="3">
        <f t="shared" si="738"/>
        <v>6.0001215517241378E-2</v>
      </c>
      <c r="T5930" s="6">
        <f t="shared" si="739"/>
        <v>0.80076392311483491</v>
      </c>
      <c r="U5930" s="3">
        <f t="shared" si="736"/>
        <v>0.74698795180722888</v>
      </c>
      <c r="V5930" s="6">
        <f t="shared" si="740"/>
        <v>0.72215377033021189</v>
      </c>
      <c r="W5930" s="3">
        <f t="shared" si="741"/>
        <v>76.145884672252336</v>
      </c>
      <c r="X5930" s="4">
        <f t="shared" si="742"/>
        <v>1768</v>
      </c>
      <c r="Y5930">
        <f t="shared" si="743"/>
        <v>0</v>
      </c>
    </row>
    <row r="5931" spans="1:25" x14ac:dyDescent="0.25">
      <c r="A5931" s="2" t="s">
        <v>11920</v>
      </c>
      <c r="B5931" t="s">
        <v>11921</v>
      </c>
      <c r="C5931">
        <v>41.375497508499997</v>
      </c>
      <c r="D5931">
        <v>-3.9988964043099999</v>
      </c>
      <c r="E5931" s="2" t="s">
        <v>11760</v>
      </c>
      <c r="F5931" t="s">
        <v>11761</v>
      </c>
      <c r="G5931" s="4">
        <v>110.155294</v>
      </c>
      <c r="H5931" s="4">
        <v>50.5519974909</v>
      </c>
      <c r="I5931" s="4">
        <v>2.1790492852400001</v>
      </c>
      <c r="J5931" s="4">
        <v>54</v>
      </c>
      <c r="K5931" s="4">
        <v>56.155293999999998</v>
      </c>
      <c r="L5931" s="4">
        <v>105</v>
      </c>
      <c r="M5931" s="4">
        <v>5.1552939999999996</v>
      </c>
      <c r="N5931" s="4">
        <v>2</v>
      </c>
      <c r="O5931" s="4">
        <v>61.155293999999998</v>
      </c>
      <c r="P5931" s="4">
        <v>47</v>
      </c>
      <c r="Q5931" s="5"/>
      <c r="R5931" s="3">
        <f t="shared" si="737"/>
        <v>23.5</v>
      </c>
      <c r="S5931" s="3">
        <f t="shared" si="738"/>
        <v>0.20889312068965515</v>
      </c>
      <c r="T5931" s="6">
        <f t="shared" si="739"/>
        <v>0.94443075406604238</v>
      </c>
      <c r="U5931" s="3">
        <f t="shared" si="736"/>
        <v>0.80123889192651088</v>
      </c>
      <c r="V5931" s="6">
        <f t="shared" si="740"/>
        <v>0.77957121734844748</v>
      </c>
      <c r="W5931" s="3">
        <f t="shared" si="741"/>
        <v>86.200098570724492</v>
      </c>
      <c r="X5931" s="4">
        <f t="shared" si="742"/>
        <v>873</v>
      </c>
      <c r="Y5931">
        <f t="shared" si="743"/>
        <v>0</v>
      </c>
    </row>
    <row r="5932" spans="1:25" x14ac:dyDescent="0.25">
      <c r="A5932" s="2" t="s">
        <v>11922</v>
      </c>
      <c r="B5932" t="s">
        <v>11923</v>
      </c>
      <c r="C5932">
        <v>41.061894517200002</v>
      </c>
      <c r="D5932">
        <v>-3.7715885499100001</v>
      </c>
      <c r="E5932" s="2" t="s">
        <v>11760</v>
      </c>
      <c r="F5932" t="s">
        <v>11761</v>
      </c>
      <c r="G5932" s="4">
        <v>97</v>
      </c>
      <c r="H5932" s="4">
        <v>21.782107716799999</v>
      </c>
      <c r="I5932" s="4">
        <v>4.4531962315651503</v>
      </c>
      <c r="J5932" s="4">
        <v>47</v>
      </c>
      <c r="K5932" s="4">
        <v>50</v>
      </c>
      <c r="L5932" s="4">
        <v>93</v>
      </c>
      <c r="M5932" s="4">
        <v>4</v>
      </c>
      <c r="N5932" s="4">
        <v>7</v>
      </c>
      <c r="O5932" s="4">
        <v>53</v>
      </c>
      <c r="P5932" s="4">
        <v>37</v>
      </c>
      <c r="Q5932" s="5"/>
      <c r="R5932" s="3">
        <f t="shared" si="737"/>
        <v>5.2857142857142856</v>
      </c>
      <c r="S5932" s="3">
        <f t="shared" si="738"/>
        <v>4.6985078817733984E-2</v>
      </c>
      <c r="T5932" s="6">
        <f t="shared" si="739"/>
        <v>0.74346968950221781</v>
      </c>
      <c r="U5932" s="3">
        <f t="shared" si="736"/>
        <v>0.83018867924528306</v>
      </c>
      <c r="V5932" s="6">
        <f t="shared" si="740"/>
        <v>0.80039428289797931</v>
      </c>
      <c r="W5932" s="3">
        <f t="shared" si="741"/>
        <v>77.193198620009866</v>
      </c>
      <c r="X5932" s="4">
        <f t="shared" si="742"/>
        <v>1653</v>
      </c>
      <c r="Y5932">
        <f t="shared" si="743"/>
        <v>0</v>
      </c>
    </row>
    <row r="5933" spans="1:25" x14ac:dyDescent="0.25">
      <c r="A5933" s="2" t="s">
        <v>11924</v>
      </c>
      <c r="B5933" t="s">
        <v>11925</v>
      </c>
      <c r="C5933">
        <v>40.9914654767</v>
      </c>
      <c r="D5933">
        <v>-4.2672349947599999</v>
      </c>
      <c r="E5933" s="2" t="s">
        <v>11760</v>
      </c>
      <c r="F5933" t="s">
        <v>11761</v>
      </c>
      <c r="G5933" s="4">
        <v>481.13872600000002</v>
      </c>
      <c r="H5933" s="4">
        <v>22.407022715699998</v>
      </c>
      <c r="I5933" s="4">
        <v>21.472675424338199</v>
      </c>
      <c r="J5933" s="4">
        <v>220.549993</v>
      </c>
      <c r="K5933" s="4">
        <v>260.58873299999999</v>
      </c>
      <c r="L5933" s="4">
        <v>432.600348</v>
      </c>
      <c r="M5933" s="4">
        <v>48.538376999999997</v>
      </c>
      <c r="N5933" s="4">
        <v>52.896166999999998</v>
      </c>
      <c r="O5933" s="4">
        <v>337.63403899999997</v>
      </c>
      <c r="P5933" s="4">
        <v>90.608519000000001</v>
      </c>
      <c r="Q5933" s="5"/>
      <c r="R5933" s="3">
        <f t="shared" si="737"/>
        <v>1.7129505621834566</v>
      </c>
      <c r="S5933" s="3">
        <f t="shared" si="738"/>
        <v>1.5226535681770275E-2</v>
      </c>
      <c r="T5933" s="6">
        <f t="shared" si="739"/>
        <v>0.37185805815672746</v>
      </c>
      <c r="U5933" s="3">
        <f t="shared" si="736"/>
        <v>0.4250302677568597</v>
      </c>
      <c r="V5933" s="6">
        <f t="shared" si="740"/>
        <v>4.9778215869886643E-2</v>
      </c>
      <c r="W5933" s="3">
        <f t="shared" si="741"/>
        <v>21.081813701330702</v>
      </c>
      <c r="X5933" s="4">
        <f t="shared" si="742"/>
        <v>6632</v>
      </c>
      <c r="Y5933">
        <f t="shared" si="743"/>
        <v>0</v>
      </c>
    </row>
    <row r="5934" spans="1:25" x14ac:dyDescent="0.25">
      <c r="A5934" s="2" t="s">
        <v>11926</v>
      </c>
      <c r="B5934" t="s">
        <v>11927</v>
      </c>
      <c r="C5934">
        <v>41.287169555799998</v>
      </c>
      <c r="D5934">
        <v>-4.29916270881</v>
      </c>
      <c r="E5934" s="2" t="s">
        <v>11760</v>
      </c>
      <c r="F5934" t="s">
        <v>11761</v>
      </c>
      <c r="G5934" s="4">
        <v>717.11395100000004</v>
      </c>
      <c r="H5934" s="4">
        <v>30.263135111499999</v>
      </c>
      <c r="I5934" s="4">
        <v>23.6959570896373</v>
      </c>
      <c r="J5934" s="4">
        <v>349.09367099999997</v>
      </c>
      <c r="K5934" s="4">
        <v>368.02028000000001</v>
      </c>
      <c r="L5934" s="4">
        <v>585</v>
      </c>
      <c r="M5934" s="4">
        <v>132.11395099999999</v>
      </c>
      <c r="N5934" s="4">
        <v>88.606178999999997</v>
      </c>
      <c r="O5934" s="4">
        <v>456.35247800000002</v>
      </c>
      <c r="P5934" s="4">
        <v>172.155294</v>
      </c>
      <c r="Q5934" s="5"/>
      <c r="R5934" s="3">
        <f t="shared" si="737"/>
        <v>1.9429265085451886</v>
      </c>
      <c r="S5934" s="3">
        <f t="shared" si="738"/>
        <v>1.7270807729389805E-2</v>
      </c>
      <c r="T5934" s="6">
        <f t="shared" si="739"/>
        <v>0.41929521931986202</v>
      </c>
      <c r="U5934" s="3">
        <f t="shared" si="736"/>
        <v>0.57140365303330298</v>
      </c>
      <c r="V5934" s="6">
        <f t="shared" si="740"/>
        <v>0.41954164613109907</v>
      </c>
      <c r="W5934" s="3">
        <f t="shared" si="741"/>
        <v>41.941843272548049</v>
      </c>
      <c r="X5934" s="4">
        <f t="shared" si="742"/>
        <v>4758</v>
      </c>
      <c r="Y5934">
        <f t="shared" si="743"/>
        <v>0</v>
      </c>
    </row>
    <row r="5935" spans="1:25" x14ac:dyDescent="0.25">
      <c r="A5935" s="2" t="s">
        <v>11928</v>
      </c>
      <c r="B5935" t="s">
        <v>11929</v>
      </c>
      <c r="C5935">
        <v>41.372108955100003</v>
      </c>
      <c r="D5935">
        <v>-3.6130959226499999</v>
      </c>
      <c r="E5935" s="2" t="s">
        <v>11760</v>
      </c>
      <c r="F5935" t="s">
        <v>11761</v>
      </c>
      <c r="G5935" s="4">
        <v>246.883149</v>
      </c>
      <c r="H5935" s="4">
        <v>12.6876838209</v>
      </c>
      <c r="I5935" s="4">
        <v>19.458488443203301</v>
      </c>
      <c r="J5935" s="4">
        <v>111.125865</v>
      </c>
      <c r="K5935" s="4">
        <v>135.757284</v>
      </c>
      <c r="L5935" s="4">
        <v>147.125865</v>
      </c>
      <c r="M5935" s="4">
        <v>99.757284999999996</v>
      </c>
      <c r="N5935" s="4">
        <v>52.213000999999998</v>
      </c>
      <c r="O5935" s="4">
        <v>173.67014900000001</v>
      </c>
      <c r="P5935" s="4">
        <v>21</v>
      </c>
      <c r="Q5935" s="5"/>
      <c r="R5935" s="3">
        <f t="shared" si="737"/>
        <v>0.40219867844792145</v>
      </c>
      <c r="S5935" s="3">
        <f t="shared" si="738"/>
        <v>3.5751717905634665E-3</v>
      </c>
      <c r="T5935" s="6">
        <f t="shared" si="739"/>
        <v>1.4908822079842288E-2</v>
      </c>
      <c r="U5935" s="3">
        <f t="shared" si="736"/>
        <v>0.4215635296080732</v>
      </c>
      <c r="V5935" s="6">
        <f t="shared" si="740"/>
        <v>4.657466732380483E-2</v>
      </c>
      <c r="W5935" s="3">
        <f t="shared" si="741"/>
        <v>3.0741744701823559</v>
      </c>
      <c r="X5935" s="4">
        <f t="shared" si="742"/>
        <v>8012</v>
      </c>
      <c r="Y5935">
        <f t="shared" si="743"/>
        <v>0</v>
      </c>
    </row>
    <row r="5936" spans="1:25" x14ac:dyDescent="0.25">
      <c r="A5936" s="2" t="s">
        <v>11930</v>
      </c>
      <c r="B5936" t="s">
        <v>11931</v>
      </c>
      <c r="C5936">
        <v>41.500887849199998</v>
      </c>
      <c r="D5936">
        <v>-3.7039235877999999</v>
      </c>
      <c r="E5936" s="2" t="s">
        <v>11760</v>
      </c>
      <c r="F5936" t="s">
        <v>11761</v>
      </c>
      <c r="G5936" s="4">
        <v>71.063157000000004</v>
      </c>
      <c r="H5936" s="4">
        <v>20.8138175713</v>
      </c>
      <c r="I5936" s="4">
        <v>3.41422983825843</v>
      </c>
      <c r="J5936" s="4">
        <v>29.155294000000001</v>
      </c>
      <c r="K5936" s="4">
        <v>41.907862999999999</v>
      </c>
      <c r="L5936" s="4">
        <v>66</v>
      </c>
      <c r="M5936" s="4">
        <v>5.0631570000000004</v>
      </c>
      <c r="N5936" s="4">
        <v>6.3635789999999997</v>
      </c>
      <c r="O5936" s="4">
        <v>41.699578000000002</v>
      </c>
      <c r="P5936" s="4">
        <v>23</v>
      </c>
      <c r="Q5936" s="5"/>
      <c r="R5936" s="3">
        <f t="shared" si="737"/>
        <v>3.614318294783486</v>
      </c>
      <c r="S5936" s="3">
        <f t="shared" si="738"/>
        <v>3.2127924585661077E-2</v>
      </c>
      <c r="T5936" s="6">
        <f t="shared" si="739"/>
        <v>0.63122227698373579</v>
      </c>
      <c r="U5936" s="3">
        <f t="shared" si="736"/>
        <v>0.70416969207697977</v>
      </c>
      <c r="V5936" s="6">
        <f t="shared" si="740"/>
        <v>0.6699112863479546</v>
      </c>
      <c r="W5936" s="3">
        <f t="shared" si="741"/>
        <v>65.056678166584518</v>
      </c>
      <c r="X5936" s="4">
        <f t="shared" si="742"/>
        <v>2725</v>
      </c>
      <c r="Y5936">
        <f t="shared" si="743"/>
        <v>0</v>
      </c>
    </row>
    <row r="5937" spans="1:25" x14ac:dyDescent="0.25">
      <c r="A5937" s="2" t="s">
        <v>11932</v>
      </c>
      <c r="B5937" t="s">
        <v>11933</v>
      </c>
      <c r="C5937">
        <v>41.338097379700002</v>
      </c>
      <c r="D5937">
        <v>-4.11760421368</v>
      </c>
      <c r="E5937" s="2" t="s">
        <v>11760</v>
      </c>
      <c r="F5937" t="s">
        <v>11761</v>
      </c>
      <c r="G5937" s="4">
        <v>349.30784199999999</v>
      </c>
      <c r="H5937" s="4">
        <v>38.3637679976</v>
      </c>
      <c r="I5937" s="4">
        <v>9.1051494217630609</v>
      </c>
      <c r="J5937" s="4">
        <v>160.77713</v>
      </c>
      <c r="K5937" s="4">
        <v>188.53071199999999</v>
      </c>
      <c r="L5937" s="4">
        <v>334</v>
      </c>
      <c r="M5937" s="4">
        <v>15.307841</v>
      </c>
      <c r="N5937" s="4">
        <v>36.242600000000003</v>
      </c>
      <c r="O5937" s="4">
        <v>187.06524099999999</v>
      </c>
      <c r="P5937" s="4">
        <v>126</v>
      </c>
      <c r="Q5937" s="5"/>
      <c r="R5937" s="3">
        <f t="shared" si="737"/>
        <v>3.4765717691335607</v>
      </c>
      <c r="S5937" s="3">
        <f t="shared" si="738"/>
        <v>3.0903486219398504E-2</v>
      </c>
      <c r="T5937" s="6">
        <f t="shared" si="739"/>
        <v>0.61779201577131593</v>
      </c>
      <c r="U5937" s="3">
        <f t="shared" si="736"/>
        <v>0.8673048992570459</v>
      </c>
      <c r="V5937" s="6">
        <f t="shared" si="740"/>
        <v>0.82848693937900442</v>
      </c>
      <c r="W5937" s="3">
        <f t="shared" si="741"/>
        <v>72.313947757516019</v>
      </c>
      <c r="X5937" s="4">
        <f t="shared" si="742"/>
        <v>2117</v>
      </c>
      <c r="Y5937">
        <f t="shared" si="743"/>
        <v>0</v>
      </c>
    </row>
    <row r="5938" spans="1:25" x14ac:dyDescent="0.25">
      <c r="A5938" s="2" t="s">
        <v>11934</v>
      </c>
      <c r="B5938" t="s">
        <v>11935</v>
      </c>
      <c r="C5938">
        <v>40.984474614</v>
      </c>
      <c r="D5938">
        <v>-4.1992790936100004</v>
      </c>
      <c r="E5938" s="2" t="s">
        <v>11760</v>
      </c>
      <c r="F5938" t="s">
        <v>11761</v>
      </c>
      <c r="G5938" s="4">
        <v>1119.8829350000001</v>
      </c>
      <c r="H5938" s="4">
        <v>6.1289701606199998</v>
      </c>
      <c r="I5938" s="4">
        <v>182.719593447444</v>
      </c>
      <c r="J5938" s="4">
        <v>540.62043200000005</v>
      </c>
      <c r="K5938" s="4">
        <v>579.26250300000004</v>
      </c>
      <c r="L5938" s="4">
        <v>1016.6003480000001</v>
      </c>
      <c r="M5938" s="4">
        <v>103.28258700000001</v>
      </c>
      <c r="N5938" s="4">
        <v>244.10113000000001</v>
      </c>
      <c r="O5938" s="4">
        <v>833.47121700000002</v>
      </c>
      <c r="P5938" s="4">
        <v>42.310588000000003</v>
      </c>
      <c r="Q5938" s="5"/>
      <c r="R5938" s="3">
        <f t="shared" si="737"/>
        <v>0.17333220866286034</v>
      </c>
      <c r="S5938" s="3">
        <f t="shared" si="738"/>
        <v>1.5407619567495904E-3</v>
      </c>
      <c r="T5938" s="6">
        <f t="shared" si="739"/>
        <v>8.624938393297191E-4</v>
      </c>
      <c r="U5938" s="3">
        <f t="shared" si="736"/>
        <v>0.34363720325089525</v>
      </c>
      <c r="V5938" s="6">
        <f t="shared" si="740"/>
        <v>9.1177920157713161E-3</v>
      </c>
      <c r="W5938" s="3">
        <f t="shared" si="741"/>
        <v>0.49901429275505177</v>
      </c>
      <c r="X5938" s="4">
        <f t="shared" si="742"/>
        <v>8113</v>
      </c>
      <c r="Y5938">
        <f t="shared" si="743"/>
        <v>0</v>
      </c>
    </row>
    <row r="5939" spans="1:25" x14ac:dyDescent="0.25">
      <c r="A5939" s="2" t="s">
        <v>11936</v>
      </c>
      <c r="B5939" t="s">
        <v>11937</v>
      </c>
      <c r="C5939">
        <v>41.007694068299998</v>
      </c>
      <c r="D5939">
        <v>-4.2208383135899998</v>
      </c>
      <c r="E5939" s="2" t="s">
        <v>11760</v>
      </c>
      <c r="F5939" t="s">
        <v>11761</v>
      </c>
      <c r="G5939" s="4">
        <v>171</v>
      </c>
      <c r="H5939" s="4">
        <v>17.273939149</v>
      </c>
      <c r="I5939" s="4">
        <v>9.8993054522771793</v>
      </c>
      <c r="J5939" s="4">
        <v>73</v>
      </c>
      <c r="K5939" s="4">
        <v>98</v>
      </c>
      <c r="L5939" s="4">
        <v>167</v>
      </c>
      <c r="M5939" s="4">
        <v>4</v>
      </c>
      <c r="N5939" s="4">
        <v>17</v>
      </c>
      <c r="O5939" s="4">
        <v>105</v>
      </c>
      <c r="P5939" s="4">
        <v>49</v>
      </c>
      <c r="Q5939" s="5"/>
      <c r="R5939" s="3">
        <f t="shared" si="737"/>
        <v>2.8823529411764706</v>
      </c>
      <c r="S5939" s="3">
        <f t="shared" si="738"/>
        <v>2.5621434077079105E-2</v>
      </c>
      <c r="T5939" s="6">
        <f t="shared" si="739"/>
        <v>0.55470675209462794</v>
      </c>
      <c r="U5939" s="3">
        <f t="shared" si="736"/>
        <v>0.62857142857142856</v>
      </c>
      <c r="V5939" s="6">
        <f t="shared" si="740"/>
        <v>0.54139970428782647</v>
      </c>
      <c r="W5939" s="3">
        <f t="shared" si="741"/>
        <v>54.805322819122715</v>
      </c>
      <c r="X5939" s="4">
        <f t="shared" si="742"/>
        <v>3637</v>
      </c>
      <c r="Y5939">
        <f t="shared" si="743"/>
        <v>0</v>
      </c>
    </row>
    <row r="5940" spans="1:25" x14ac:dyDescent="0.25">
      <c r="A5940" s="2" t="s">
        <v>11938</v>
      </c>
      <c r="B5940" t="s">
        <v>11939</v>
      </c>
      <c r="C5940">
        <v>40.8006565735</v>
      </c>
      <c r="D5940">
        <v>-4.3763673576900004</v>
      </c>
      <c r="E5940" s="2" t="s">
        <v>11760</v>
      </c>
      <c r="F5940" t="s">
        <v>11761</v>
      </c>
      <c r="G5940" s="4">
        <v>363.77725199999998</v>
      </c>
      <c r="H5940" s="4">
        <v>13.186430164200001</v>
      </c>
      <c r="I5940" s="4">
        <v>27.587242905788401</v>
      </c>
      <c r="J5940" s="4">
        <v>171.777252</v>
      </c>
      <c r="K5940" s="4">
        <v>192</v>
      </c>
      <c r="L5940" s="4">
        <v>306.600348</v>
      </c>
      <c r="M5940" s="4">
        <v>57.176904</v>
      </c>
      <c r="N5940" s="4">
        <v>58</v>
      </c>
      <c r="O5940" s="4">
        <v>265.77725199999998</v>
      </c>
      <c r="P5940" s="4">
        <v>40</v>
      </c>
      <c r="Q5940" s="5"/>
      <c r="R5940" s="3">
        <f t="shared" si="737"/>
        <v>0.68965517241379315</v>
      </c>
      <c r="S5940" s="3">
        <f t="shared" si="738"/>
        <v>6.130392390011891E-3</v>
      </c>
      <c r="T5940" s="6">
        <f t="shared" si="739"/>
        <v>6.5672745194677182E-2</v>
      </c>
      <c r="U5940" s="3">
        <f t="shared" si="736"/>
        <v>0.36872982643375368</v>
      </c>
      <c r="V5940" s="6">
        <f t="shared" si="740"/>
        <v>1.3676688023656973E-2</v>
      </c>
      <c r="W5940" s="3">
        <f t="shared" si="741"/>
        <v>3.9674716609167078</v>
      </c>
      <c r="X5940" s="4">
        <f t="shared" si="742"/>
        <v>7956</v>
      </c>
      <c r="Y5940">
        <f t="shared" si="743"/>
        <v>0</v>
      </c>
    </row>
    <row r="5941" spans="1:25" x14ac:dyDescent="0.25">
      <c r="A5941" s="2" t="s">
        <v>11940</v>
      </c>
      <c r="B5941" t="s">
        <v>11941</v>
      </c>
      <c r="C5941">
        <v>40.932525895600001</v>
      </c>
      <c r="D5941">
        <v>-4.3176905272199999</v>
      </c>
      <c r="E5941" s="2" t="s">
        <v>11760</v>
      </c>
      <c r="F5941" t="s">
        <v>11761</v>
      </c>
      <c r="G5941" s="4">
        <v>65.410692999999995</v>
      </c>
      <c r="H5941" s="4">
        <v>13.892879710900001</v>
      </c>
      <c r="I5941" s="4">
        <v>4.7082170407536497</v>
      </c>
      <c r="J5941" s="4">
        <v>26.255399000000001</v>
      </c>
      <c r="K5941" s="4">
        <v>39.155293999999998</v>
      </c>
      <c r="L5941" s="4">
        <v>56</v>
      </c>
      <c r="M5941" s="4">
        <v>9.4106930000000002</v>
      </c>
      <c r="N5941" s="4">
        <v>5</v>
      </c>
      <c r="O5941" s="4">
        <v>39.410693000000002</v>
      </c>
      <c r="P5941" s="4">
        <v>21</v>
      </c>
      <c r="Q5941" s="5"/>
      <c r="R5941" s="3">
        <f t="shared" si="737"/>
        <v>4.2</v>
      </c>
      <c r="S5941" s="3">
        <f t="shared" si="738"/>
        <v>3.7334089655172417E-2</v>
      </c>
      <c r="T5941" s="6">
        <f t="shared" si="739"/>
        <v>0.67902907836372595</v>
      </c>
      <c r="U5941" s="3">
        <f t="shared" si="736"/>
        <v>0.65971943198258398</v>
      </c>
      <c r="V5941" s="6">
        <f t="shared" si="740"/>
        <v>0.6020206998521439</v>
      </c>
      <c r="W5941" s="3">
        <f t="shared" si="741"/>
        <v>64.0524889107935</v>
      </c>
      <c r="X5941" s="4">
        <f t="shared" si="742"/>
        <v>2799</v>
      </c>
      <c r="Y5941">
        <f t="shared" si="743"/>
        <v>0</v>
      </c>
    </row>
    <row r="5942" spans="1:25" x14ac:dyDescent="0.25">
      <c r="A5942" s="2" t="s">
        <v>11942</v>
      </c>
      <c r="B5942" t="s">
        <v>11943</v>
      </c>
      <c r="C5942">
        <v>41.034882850400002</v>
      </c>
      <c r="D5942">
        <v>-4.5158364577899999</v>
      </c>
      <c r="E5942" s="2" t="s">
        <v>11760</v>
      </c>
      <c r="F5942" t="s">
        <v>11761</v>
      </c>
      <c r="G5942" s="4">
        <v>251.09949</v>
      </c>
      <c r="H5942" s="4">
        <v>21.6258501491</v>
      </c>
      <c r="I5942" s="4">
        <v>11.611080686714599</v>
      </c>
      <c r="J5942" s="4">
        <v>129.09949</v>
      </c>
      <c r="K5942" s="4">
        <v>122</v>
      </c>
      <c r="L5942" s="4">
        <v>242.217038</v>
      </c>
      <c r="M5942" s="4">
        <v>8.8824520000000007</v>
      </c>
      <c r="N5942" s="4">
        <v>26.727157999999999</v>
      </c>
      <c r="O5942" s="4">
        <v>135</v>
      </c>
      <c r="P5942" s="4">
        <v>89.372332</v>
      </c>
      <c r="Q5942" s="5"/>
      <c r="R5942" s="3">
        <f t="shared" si="737"/>
        <v>3.3438771155541493</v>
      </c>
      <c r="S5942" s="3">
        <f t="shared" si="738"/>
        <v>2.9723954292375697E-2</v>
      </c>
      <c r="T5942" s="6">
        <f t="shared" si="739"/>
        <v>0.60756530310497781</v>
      </c>
      <c r="U5942" s="3">
        <f t="shared" si="736"/>
        <v>0.85999622222222227</v>
      </c>
      <c r="V5942" s="6">
        <f t="shared" si="740"/>
        <v>0.82306554953178901</v>
      </c>
      <c r="W5942" s="3">
        <f t="shared" si="741"/>
        <v>71.531542631838335</v>
      </c>
      <c r="X5942" s="4">
        <f t="shared" si="742"/>
        <v>2183</v>
      </c>
      <c r="Y5942">
        <f t="shared" si="743"/>
        <v>0</v>
      </c>
    </row>
    <row r="5943" spans="1:25" x14ac:dyDescent="0.25">
      <c r="A5943" s="2" t="s">
        <v>11944</v>
      </c>
      <c r="B5943" t="s">
        <v>11945</v>
      </c>
      <c r="C5943">
        <v>40.852005152300002</v>
      </c>
      <c r="D5943">
        <v>-4.5202725387399996</v>
      </c>
      <c r="E5943" s="2" t="s">
        <v>11760</v>
      </c>
      <c r="F5943" t="s">
        <v>11761</v>
      </c>
      <c r="G5943" s="4">
        <v>142.40942200000001</v>
      </c>
      <c r="H5943" s="4">
        <v>20.962225705600002</v>
      </c>
      <c r="I5943" s="4">
        <v>6.7936212499589503</v>
      </c>
      <c r="J5943" s="4">
        <v>63.526969999999999</v>
      </c>
      <c r="K5943" s="4">
        <v>78.882452000000001</v>
      </c>
      <c r="L5943" s="4">
        <v>114</v>
      </c>
      <c r="M5943" s="4">
        <v>28.409421999999999</v>
      </c>
      <c r="N5943" s="4">
        <v>11.013384</v>
      </c>
      <c r="O5943" s="4">
        <v>88.396038000000004</v>
      </c>
      <c r="P5943" s="4">
        <v>43</v>
      </c>
      <c r="Q5943" s="5"/>
      <c r="R5943" s="3">
        <f t="shared" si="737"/>
        <v>3.9043403916543724</v>
      </c>
      <c r="S5943" s="3">
        <f t="shared" si="738"/>
        <v>3.4705951006270309E-2</v>
      </c>
      <c r="T5943" s="6">
        <f t="shared" si="739"/>
        <v>0.65500246426811237</v>
      </c>
      <c r="U5943" s="3">
        <f t="shared" si="736"/>
        <v>0.61103851735979386</v>
      </c>
      <c r="V5943" s="6">
        <f t="shared" si="740"/>
        <v>0.50924100542138984</v>
      </c>
      <c r="W5943" s="3">
        <f t="shared" si="741"/>
        <v>58.212173484475116</v>
      </c>
      <c r="X5943" s="4">
        <f t="shared" si="742"/>
        <v>3325</v>
      </c>
      <c r="Y5943">
        <f t="shared" si="743"/>
        <v>0</v>
      </c>
    </row>
    <row r="5944" spans="1:25" x14ac:dyDescent="0.25">
      <c r="A5944" s="2" t="s">
        <v>11946</v>
      </c>
      <c r="B5944" t="s">
        <v>11947</v>
      </c>
      <c r="C5944">
        <v>41.493309854899998</v>
      </c>
      <c r="D5944">
        <v>-4.0248908501200003</v>
      </c>
      <c r="E5944" s="2" t="s">
        <v>11760</v>
      </c>
      <c r="F5944" t="s">
        <v>11761</v>
      </c>
      <c r="G5944" s="4">
        <v>117.608519</v>
      </c>
      <c r="H5944" s="4">
        <v>19.290985092700002</v>
      </c>
      <c r="I5944" s="4">
        <v>6.0965533089600896</v>
      </c>
      <c r="J5944" s="4">
        <v>47.608519000000001</v>
      </c>
      <c r="K5944" s="4">
        <v>70</v>
      </c>
      <c r="L5944" s="4">
        <v>117.608519</v>
      </c>
      <c r="M5944" s="4">
        <v>0</v>
      </c>
      <c r="N5944" s="4">
        <v>2</v>
      </c>
      <c r="O5944" s="4">
        <v>67</v>
      </c>
      <c r="P5944" s="4">
        <v>48.608519000000001</v>
      </c>
      <c r="Q5944" s="5"/>
      <c r="R5944" s="3">
        <f t="shared" si="737"/>
        <v>24.304259500000001</v>
      </c>
      <c r="S5944" s="3">
        <f t="shared" si="738"/>
        <v>0.21604223885132759</v>
      </c>
      <c r="T5944" s="6">
        <f t="shared" si="739"/>
        <v>0.94590931493346475</v>
      </c>
      <c r="U5944" s="3">
        <f t="shared" si="736"/>
        <v>0.75535102985074631</v>
      </c>
      <c r="V5944" s="6">
        <f t="shared" si="740"/>
        <v>0.73238048299655001</v>
      </c>
      <c r="W5944" s="3">
        <f t="shared" si="741"/>
        <v>83.91448989650074</v>
      </c>
      <c r="X5944" s="4">
        <f t="shared" si="742"/>
        <v>1082</v>
      </c>
      <c r="Y5944">
        <f t="shared" si="743"/>
        <v>0</v>
      </c>
    </row>
    <row r="5945" spans="1:25" x14ac:dyDescent="0.25">
      <c r="A5945" s="2" t="s">
        <v>11948</v>
      </c>
      <c r="B5945" t="s">
        <v>11949</v>
      </c>
      <c r="C5945">
        <v>41.450532398900002</v>
      </c>
      <c r="D5945">
        <v>-3.4135608856399999</v>
      </c>
      <c r="E5945" s="2" t="s">
        <v>11760</v>
      </c>
      <c r="F5945" t="s">
        <v>11761</v>
      </c>
      <c r="G5945" s="4">
        <v>90.510701999999995</v>
      </c>
      <c r="H5945" s="4">
        <v>26.663319621500001</v>
      </c>
      <c r="I5945" s="4">
        <v>3.3945773926445599</v>
      </c>
      <c r="J5945" s="4">
        <v>38.510702000000002</v>
      </c>
      <c r="K5945" s="4">
        <v>52</v>
      </c>
      <c r="L5945" s="4">
        <v>87.991828999999996</v>
      </c>
      <c r="M5945" s="4">
        <v>2.5188730000000001</v>
      </c>
      <c r="N5945" s="4">
        <v>1.9918290000000001</v>
      </c>
      <c r="O5945" s="4">
        <v>47.518872999999999</v>
      </c>
      <c r="P5945" s="4">
        <v>41</v>
      </c>
      <c r="Q5945" s="5"/>
      <c r="R5945" s="3">
        <f t="shared" si="737"/>
        <v>20.584096325537985</v>
      </c>
      <c r="S5945" s="3">
        <f t="shared" si="738"/>
        <v>0.18297345183055719</v>
      </c>
      <c r="T5945" s="6">
        <f t="shared" si="739"/>
        <v>0.93802365697387879</v>
      </c>
      <c r="U5945" s="3">
        <f t="shared" si="736"/>
        <v>0.90473166314361042</v>
      </c>
      <c r="V5945" s="6">
        <f t="shared" si="740"/>
        <v>0.85337604731394778</v>
      </c>
      <c r="W5945" s="3">
        <f t="shared" si="741"/>
        <v>89.569985214391323</v>
      </c>
      <c r="X5945" s="4">
        <f t="shared" si="742"/>
        <v>602</v>
      </c>
      <c r="Y5945">
        <f t="shared" si="743"/>
        <v>0</v>
      </c>
    </row>
    <row r="5946" spans="1:25" x14ac:dyDescent="0.25">
      <c r="A5946" s="2" t="s">
        <v>11950</v>
      </c>
      <c r="B5946" t="s">
        <v>11951</v>
      </c>
      <c r="C5946">
        <v>41.287895578099999</v>
      </c>
      <c r="D5946">
        <v>-4.0903875829</v>
      </c>
      <c r="E5946" s="2" t="s">
        <v>11760</v>
      </c>
      <c r="F5946" t="s">
        <v>11761</v>
      </c>
      <c r="G5946" s="4">
        <v>446.77725199999998</v>
      </c>
      <c r="H5946" s="4">
        <v>65.424649243800005</v>
      </c>
      <c r="I5946" s="4">
        <v>6.8288826484207599</v>
      </c>
      <c r="J5946" s="4">
        <v>223.600348</v>
      </c>
      <c r="K5946" s="4">
        <v>223.17690400000001</v>
      </c>
      <c r="L5946" s="4">
        <v>423.600348</v>
      </c>
      <c r="M5946" s="4">
        <v>23.176904</v>
      </c>
      <c r="N5946" s="4">
        <v>42.991829000000003</v>
      </c>
      <c r="O5946" s="4">
        <v>210.78542300000001</v>
      </c>
      <c r="P5946" s="4">
        <v>193</v>
      </c>
      <c r="Q5946" s="5"/>
      <c r="R5946" s="3">
        <f t="shared" si="737"/>
        <v>4.4892251502023788</v>
      </c>
      <c r="S5946" s="3">
        <f t="shared" si="738"/>
        <v>3.9905031961883441E-2</v>
      </c>
      <c r="T5946" s="6">
        <f t="shared" si="739"/>
        <v>0.69935929029078359</v>
      </c>
      <c r="U5946" s="3">
        <f t="shared" si="736"/>
        <v>1.1195832503085377</v>
      </c>
      <c r="V5946" s="6">
        <f t="shared" si="740"/>
        <v>0.93728437654016761</v>
      </c>
      <c r="W5946" s="3">
        <f t="shared" si="741"/>
        <v>81.832183341547562</v>
      </c>
      <c r="X5946" s="4">
        <f t="shared" si="742"/>
        <v>1257</v>
      </c>
      <c r="Y5946">
        <f t="shared" si="743"/>
        <v>0</v>
      </c>
    </row>
    <row r="5947" spans="1:25" x14ac:dyDescent="0.25">
      <c r="A5947" s="2" t="s">
        <v>11952</v>
      </c>
      <c r="B5947" t="s">
        <v>11953</v>
      </c>
      <c r="C5947">
        <v>40.8765430212</v>
      </c>
      <c r="D5947">
        <v>-4.3249278282699999</v>
      </c>
      <c r="E5947" s="2" t="s">
        <v>11760</v>
      </c>
      <c r="F5947" t="s">
        <v>11761</v>
      </c>
      <c r="G5947" s="4">
        <v>87.692643000000004</v>
      </c>
      <c r="H5947" s="4">
        <v>32.505598316499999</v>
      </c>
      <c r="I5947" s="4">
        <v>2.6977704623725298</v>
      </c>
      <c r="J5947" s="4">
        <v>45.155293999999998</v>
      </c>
      <c r="K5947" s="4">
        <v>42.537348999999999</v>
      </c>
      <c r="L5947" s="4">
        <v>74</v>
      </c>
      <c r="M5947" s="4">
        <v>13.692643</v>
      </c>
      <c r="N5947" s="4">
        <v>6</v>
      </c>
      <c r="O5947" s="4">
        <v>51.692642999999997</v>
      </c>
      <c r="P5947" s="4">
        <v>30</v>
      </c>
      <c r="Q5947" s="5"/>
      <c r="R5947" s="3">
        <f t="shared" si="737"/>
        <v>5</v>
      </c>
      <c r="S5947" s="3">
        <f t="shared" si="738"/>
        <v>4.4445344827586206E-2</v>
      </c>
      <c r="T5947" s="6">
        <f t="shared" si="739"/>
        <v>0.73176441596845732</v>
      </c>
      <c r="U5947" s="3">
        <f t="shared" si="736"/>
        <v>0.69642405399932839</v>
      </c>
      <c r="V5947" s="6">
        <f t="shared" si="740"/>
        <v>0.659314933464761</v>
      </c>
      <c r="W5947" s="3">
        <f t="shared" si="741"/>
        <v>69.553967471660911</v>
      </c>
      <c r="X5947" s="4">
        <f t="shared" si="742"/>
        <v>2362</v>
      </c>
      <c r="Y5947">
        <f t="shared" si="743"/>
        <v>0</v>
      </c>
    </row>
    <row r="5948" spans="1:25" x14ac:dyDescent="0.25">
      <c r="A5948" s="2" t="s">
        <v>11954</v>
      </c>
      <c r="B5948" t="s">
        <v>11955</v>
      </c>
      <c r="C5948">
        <v>40.969469709000002</v>
      </c>
      <c r="D5948">
        <v>-4.0916983988000002</v>
      </c>
      <c r="E5948" s="2" t="s">
        <v>11760</v>
      </c>
      <c r="F5948" t="s">
        <v>11761</v>
      </c>
      <c r="G5948" s="4">
        <v>3483.6016890000001</v>
      </c>
      <c r="H5948" s="4">
        <v>9.4416167338200001</v>
      </c>
      <c r="I5948" s="4">
        <v>368.96241281661997</v>
      </c>
      <c r="J5948" s="4">
        <v>1687.115436</v>
      </c>
      <c r="K5948" s="4">
        <v>1796.486253</v>
      </c>
      <c r="L5948" s="4">
        <v>3107.7087630000001</v>
      </c>
      <c r="M5948" s="4">
        <v>375.89292799999998</v>
      </c>
      <c r="N5948" s="4">
        <v>746.65335600000003</v>
      </c>
      <c r="O5948" s="4">
        <v>2497.122777</v>
      </c>
      <c r="P5948" s="4">
        <v>239.825558</v>
      </c>
      <c r="Q5948" s="5"/>
      <c r="R5948" s="3">
        <f t="shared" si="737"/>
        <v>0.32120066972551048</v>
      </c>
      <c r="S5948" s="3">
        <f t="shared" si="738"/>
        <v>2.8551749049603886E-3</v>
      </c>
      <c r="T5948" s="6">
        <f t="shared" si="739"/>
        <v>7.1463775258748148E-3</v>
      </c>
      <c r="U5948" s="3">
        <f t="shared" si="736"/>
        <v>0.39504622002813122</v>
      </c>
      <c r="V5948" s="6">
        <f t="shared" si="740"/>
        <v>2.6121241991128634E-2</v>
      </c>
      <c r="W5948" s="3">
        <f t="shared" si="741"/>
        <v>1.6633809758501725</v>
      </c>
      <c r="X5948" s="4">
        <f t="shared" si="742"/>
        <v>8077</v>
      </c>
      <c r="Y5948">
        <f t="shared" si="743"/>
        <v>0</v>
      </c>
    </row>
    <row r="5949" spans="1:25" x14ac:dyDescent="0.25">
      <c r="A5949" s="2" t="s">
        <v>11956</v>
      </c>
      <c r="B5949" t="s">
        <v>11957</v>
      </c>
      <c r="C5949">
        <v>40.8359241191</v>
      </c>
      <c r="D5949">
        <v>-4.1428024083299997</v>
      </c>
      <c r="E5949" s="2" t="s">
        <v>11760</v>
      </c>
      <c r="F5949" t="s">
        <v>11761</v>
      </c>
      <c r="G5949" s="4">
        <v>531.15367500000002</v>
      </c>
      <c r="H5949" s="4">
        <v>28.002741265000001</v>
      </c>
      <c r="I5949" s="4">
        <v>18.9679170683149</v>
      </c>
      <c r="J5949" s="4">
        <v>243.02224699999999</v>
      </c>
      <c r="K5949" s="4">
        <v>288.13142800000003</v>
      </c>
      <c r="L5949" s="4">
        <v>507.57298500000002</v>
      </c>
      <c r="M5949" s="4">
        <v>23.580687999999999</v>
      </c>
      <c r="N5949" s="4">
        <v>70.192314999999994</v>
      </c>
      <c r="O5949" s="4">
        <v>370.62589400000002</v>
      </c>
      <c r="P5949" s="4">
        <v>90.335464000000002</v>
      </c>
      <c r="Q5949" s="5"/>
      <c r="R5949" s="3">
        <f t="shared" si="737"/>
        <v>1.2869708599865954</v>
      </c>
      <c r="S5949" s="3">
        <f t="shared" si="738"/>
        <v>1.1439972731031881E-2</v>
      </c>
      <c r="T5949" s="6">
        <f t="shared" si="739"/>
        <v>0.26466239526860524</v>
      </c>
      <c r="U5949" s="3">
        <f t="shared" si="736"/>
        <v>0.43312618356881455</v>
      </c>
      <c r="V5949" s="6">
        <f t="shared" si="740"/>
        <v>6.0251355347461802E-2</v>
      </c>
      <c r="W5949" s="3">
        <f t="shared" si="741"/>
        <v>16.245687530803352</v>
      </c>
      <c r="X5949" s="4">
        <f t="shared" si="742"/>
        <v>7055</v>
      </c>
      <c r="Y5949">
        <f t="shared" si="743"/>
        <v>0</v>
      </c>
    </row>
    <row r="5950" spans="1:25" x14ac:dyDescent="0.25">
      <c r="A5950" s="2" t="s">
        <v>11958</v>
      </c>
      <c r="B5950" t="s">
        <v>11959</v>
      </c>
      <c r="C5950">
        <v>41.511845205599997</v>
      </c>
      <c r="D5950">
        <v>-3.5181664924999998</v>
      </c>
      <c r="E5950" s="2" t="s">
        <v>11760</v>
      </c>
      <c r="F5950" t="s">
        <v>11761</v>
      </c>
      <c r="G5950" s="4">
        <v>134.85828000000001</v>
      </c>
      <c r="H5950" s="4">
        <v>94.190162730699996</v>
      </c>
      <c r="I5950" s="4">
        <v>1.4317660792833999</v>
      </c>
      <c r="J5950" s="4">
        <v>58.155293999999998</v>
      </c>
      <c r="K5950" s="4">
        <v>76.702985999999996</v>
      </c>
      <c r="L5950" s="4">
        <v>119</v>
      </c>
      <c r="M5950" s="4">
        <v>15.858280000000001</v>
      </c>
      <c r="N5950" s="4">
        <v>5</v>
      </c>
      <c r="O5950" s="4">
        <v>69.858279999999993</v>
      </c>
      <c r="P5950" s="4">
        <v>60</v>
      </c>
      <c r="Q5950" s="5"/>
      <c r="R5950" s="3">
        <f t="shared" si="737"/>
        <v>12</v>
      </c>
      <c r="S5950" s="3">
        <f t="shared" si="738"/>
        <v>0.1066688275862069</v>
      </c>
      <c r="T5950" s="6">
        <f t="shared" si="739"/>
        <v>0.89859536717594879</v>
      </c>
      <c r="U5950" s="3">
        <f t="shared" si="736"/>
        <v>0.93045520158812967</v>
      </c>
      <c r="V5950" s="6">
        <f t="shared" si="740"/>
        <v>0.86791522917693442</v>
      </c>
      <c r="W5950" s="3">
        <f t="shared" si="741"/>
        <v>88.325529817644167</v>
      </c>
      <c r="X5950" s="4">
        <f t="shared" si="742"/>
        <v>707</v>
      </c>
      <c r="Y5950">
        <f t="shared" si="743"/>
        <v>0</v>
      </c>
    </row>
    <row r="5951" spans="1:25" x14ac:dyDescent="0.25">
      <c r="A5951" s="2" t="s">
        <v>11960</v>
      </c>
      <c r="B5951" t="s">
        <v>11961</v>
      </c>
      <c r="C5951">
        <v>40.978762528899999</v>
      </c>
      <c r="D5951">
        <v>-4.3595810336899996</v>
      </c>
      <c r="E5951" s="2" t="s">
        <v>11760</v>
      </c>
      <c r="F5951" t="s">
        <v>11761</v>
      </c>
      <c r="G5951" s="4">
        <v>59.991829000000003</v>
      </c>
      <c r="H5951" s="4">
        <v>15.348427363400001</v>
      </c>
      <c r="I5951" s="4">
        <v>3.9086629254966598</v>
      </c>
      <c r="J5951" s="4">
        <v>26.991828999999999</v>
      </c>
      <c r="K5951" s="4">
        <v>33</v>
      </c>
      <c r="L5951" s="4">
        <v>59.991829000000003</v>
      </c>
      <c r="M5951" s="4">
        <v>0</v>
      </c>
      <c r="N5951" s="4">
        <v>4</v>
      </c>
      <c r="O5951" s="4">
        <v>29.991828999999999</v>
      </c>
      <c r="P5951" s="4">
        <v>26</v>
      </c>
      <c r="Q5951" s="5"/>
      <c r="R5951" s="3">
        <f t="shared" si="737"/>
        <v>6.5</v>
      </c>
      <c r="S5951" s="3">
        <f t="shared" si="738"/>
        <v>5.7778948275862066E-2</v>
      </c>
      <c r="T5951" s="6">
        <f t="shared" si="739"/>
        <v>0.79176934450468206</v>
      </c>
      <c r="U5951" s="3">
        <f t="shared" si="736"/>
        <v>1.0002724408704784</v>
      </c>
      <c r="V5951" s="6">
        <f t="shared" si="740"/>
        <v>0.89921143420404137</v>
      </c>
      <c r="W5951" s="3">
        <f t="shared" si="741"/>
        <v>84.549038935436172</v>
      </c>
      <c r="X5951" s="4">
        <f t="shared" si="742"/>
        <v>1033</v>
      </c>
      <c r="Y5951">
        <f t="shared" si="743"/>
        <v>0</v>
      </c>
    </row>
    <row r="5952" spans="1:25" x14ac:dyDescent="0.25">
      <c r="A5952" s="2" t="s">
        <v>11962</v>
      </c>
      <c r="B5952" t="s">
        <v>11963</v>
      </c>
      <c r="C5952">
        <v>40.9534451062</v>
      </c>
      <c r="D5952">
        <v>-4.2748357383200002</v>
      </c>
      <c r="E5952" s="2" t="s">
        <v>11760</v>
      </c>
      <c r="F5952" t="s">
        <v>11761</v>
      </c>
      <c r="G5952" s="4">
        <v>254.03608399999999</v>
      </c>
      <c r="H5952" s="4">
        <v>15.303947938</v>
      </c>
      <c r="I5952" s="4">
        <v>16.599382331223399</v>
      </c>
      <c r="J5952" s="4">
        <v>108.17690399999999</v>
      </c>
      <c r="K5952" s="4">
        <v>145.85918000000001</v>
      </c>
      <c r="L5952" s="4">
        <v>208</v>
      </c>
      <c r="M5952" s="4">
        <v>46.036084000000002</v>
      </c>
      <c r="N5952" s="4">
        <v>34</v>
      </c>
      <c r="O5952" s="4">
        <v>166.03608399999999</v>
      </c>
      <c r="P5952" s="4">
        <v>54</v>
      </c>
      <c r="Q5952" s="5"/>
      <c r="R5952" s="3">
        <f t="shared" si="737"/>
        <v>1.588235294117647</v>
      </c>
      <c r="S5952" s="3">
        <f t="shared" si="738"/>
        <v>1.4117933062880323E-2</v>
      </c>
      <c r="T5952" s="6">
        <f t="shared" si="739"/>
        <v>0.3440118284869394</v>
      </c>
      <c r="U5952" s="3">
        <f t="shared" si="736"/>
        <v>0.5300052728297302</v>
      </c>
      <c r="V5952" s="6">
        <f t="shared" si="740"/>
        <v>0.30051749630359781</v>
      </c>
      <c r="W5952" s="3">
        <f t="shared" si="741"/>
        <v>32.226466239526864</v>
      </c>
      <c r="X5952" s="4">
        <f t="shared" si="742"/>
        <v>5598</v>
      </c>
      <c r="Y5952">
        <f t="shared" si="743"/>
        <v>0</v>
      </c>
    </row>
    <row r="5953" spans="1:25" x14ac:dyDescent="0.25">
      <c r="A5953" s="2" t="s">
        <v>11964</v>
      </c>
      <c r="B5953" t="s">
        <v>11965</v>
      </c>
      <c r="C5953">
        <v>41.066649568700001</v>
      </c>
      <c r="D5953">
        <v>-4.6852718722800004</v>
      </c>
      <c r="E5953" s="2" t="s">
        <v>11760</v>
      </c>
      <c r="F5953" t="s">
        <v>11761</v>
      </c>
      <c r="G5953" s="4">
        <v>206</v>
      </c>
      <c r="H5953" s="4">
        <v>17.661740230300001</v>
      </c>
      <c r="I5953" s="4">
        <v>11.663629818685299</v>
      </c>
      <c r="J5953" s="4">
        <v>94</v>
      </c>
      <c r="K5953" s="4">
        <v>112</v>
      </c>
      <c r="L5953" s="4">
        <v>206</v>
      </c>
      <c r="M5953" s="4">
        <v>0</v>
      </c>
      <c r="N5953" s="4">
        <v>29</v>
      </c>
      <c r="O5953" s="4">
        <v>147</v>
      </c>
      <c r="P5953" s="4">
        <v>30</v>
      </c>
      <c r="Q5953" s="5"/>
      <c r="R5953" s="3">
        <f t="shared" si="737"/>
        <v>1.0344827586206897</v>
      </c>
      <c r="S5953" s="3">
        <f t="shared" si="738"/>
        <v>9.1955885850178356E-3</v>
      </c>
      <c r="T5953" s="6">
        <f t="shared" si="739"/>
        <v>0.17853622474125186</v>
      </c>
      <c r="U5953" s="3">
        <f t="shared" si="736"/>
        <v>0.40136054421768708</v>
      </c>
      <c r="V5953" s="6">
        <f t="shared" si="740"/>
        <v>3.0064070970921637E-2</v>
      </c>
      <c r="W5953" s="3">
        <f t="shared" si="741"/>
        <v>10.430014785608675</v>
      </c>
      <c r="X5953" s="4">
        <f t="shared" si="742"/>
        <v>7514</v>
      </c>
      <c r="Y5953">
        <f t="shared" si="743"/>
        <v>0</v>
      </c>
    </row>
    <row r="5954" spans="1:25" x14ac:dyDescent="0.25">
      <c r="A5954" s="2" t="s">
        <v>11966</v>
      </c>
      <c r="B5954" t="s">
        <v>11967</v>
      </c>
      <c r="C5954">
        <v>40.988411643399999</v>
      </c>
      <c r="D5954">
        <v>-4.5609347961699997</v>
      </c>
      <c r="E5954" s="2" t="s">
        <v>11760</v>
      </c>
      <c r="F5954" t="s">
        <v>11761</v>
      </c>
      <c r="G5954" s="4">
        <v>378.61958700000002</v>
      </c>
      <c r="H5954" s="4">
        <v>45.590693931600001</v>
      </c>
      <c r="I5954" s="4">
        <v>8.3047560006005892</v>
      </c>
      <c r="J5954" s="4">
        <v>185.308999</v>
      </c>
      <c r="K5954" s="4">
        <v>193.310588</v>
      </c>
      <c r="L5954" s="4">
        <v>347.425905</v>
      </c>
      <c r="M5954" s="4">
        <v>31.193681999999999</v>
      </c>
      <c r="N5954" s="4">
        <v>33.719628999999998</v>
      </c>
      <c r="O5954" s="4">
        <v>215.68292</v>
      </c>
      <c r="P5954" s="4">
        <v>129.217038</v>
      </c>
      <c r="Q5954" s="5"/>
      <c r="R5954" s="3">
        <f t="shared" si="737"/>
        <v>3.8321014148761843</v>
      </c>
      <c r="S5954" s="3">
        <f t="shared" si="738"/>
        <v>3.40638137596906E-2</v>
      </c>
      <c r="T5954" s="6">
        <f t="shared" si="739"/>
        <v>0.65093642188270084</v>
      </c>
      <c r="U5954" s="3">
        <f t="shared" ref="U5954:U6017" si="744">+(N5954+P5954)/O5954</f>
        <v>0.75544538714516662</v>
      </c>
      <c r="V5954" s="6">
        <f t="shared" si="740"/>
        <v>0.73262690980778711</v>
      </c>
      <c r="W5954" s="3">
        <f t="shared" si="741"/>
        <v>69.178166584524405</v>
      </c>
      <c r="X5954" s="4">
        <f t="shared" si="742"/>
        <v>2393</v>
      </c>
      <c r="Y5954">
        <f t="shared" si="743"/>
        <v>0</v>
      </c>
    </row>
    <row r="5955" spans="1:25" x14ac:dyDescent="0.25">
      <c r="A5955" s="2" t="s">
        <v>11968</v>
      </c>
      <c r="B5955" t="s">
        <v>11969</v>
      </c>
      <c r="C5955">
        <v>40.895740088300002</v>
      </c>
      <c r="D5955">
        <v>-4.3874613980100001</v>
      </c>
      <c r="E5955" s="2" t="s">
        <v>11760</v>
      </c>
      <c r="F5955" t="s">
        <v>11761</v>
      </c>
      <c r="G5955" s="4">
        <v>669.85262699999998</v>
      </c>
      <c r="H5955" s="4">
        <v>28.986176806700001</v>
      </c>
      <c r="I5955" s="4">
        <v>23.109381774182999</v>
      </c>
      <c r="J5955" s="4">
        <v>295.58306499999998</v>
      </c>
      <c r="K5955" s="4">
        <v>374.26956200000001</v>
      </c>
      <c r="L5955" s="4">
        <v>588.98365799999999</v>
      </c>
      <c r="M5955" s="4">
        <v>80.868967999999995</v>
      </c>
      <c r="N5955" s="4">
        <v>70.728738000000007</v>
      </c>
      <c r="O5955" s="4">
        <v>430.82247599999999</v>
      </c>
      <c r="P5955" s="4">
        <v>168.301412</v>
      </c>
      <c r="Q5955" s="5"/>
      <c r="R5955" s="3">
        <f t="shared" ref="R5955:R6018" si="745">+IF(P5955=0,0,IF(N5955=0,"",+P5955/N5955))</f>
        <v>2.3795336486846406</v>
      </c>
      <c r="S5955" s="3">
        <f t="shared" ref="S5955:S6018" si="746">+IF(R5955="",1,R5955/MAX($R$2:$R$8117))</f>
        <v>2.1151838708926646E-2</v>
      </c>
      <c r="T5955" s="6">
        <f t="shared" ref="T5955:T6018" si="747">+COUNTIF($S$2:$S$8117,"&lt;="&amp;S5955)/COUNT($S$2:$S$8117)</f>
        <v>0.49075899457861016</v>
      </c>
      <c r="U5955" s="3">
        <f t="shared" si="744"/>
        <v>0.55482284076562427</v>
      </c>
      <c r="V5955" s="6">
        <f t="shared" ref="V5955:V6018" si="748">+COUNTIF($U$2:$U$8117,"&lt;="&amp;U5955)/COUNT($U$2:$U$8117)</f>
        <v>0.3751848201084278</v>
      </c>
      <c r="W5955" s="3">
        <f t="shared" ref="W5955:W6018" si="749">100*AVERAGE(T5955,V5955)</f>
        <v>43.297190734351901</v>
      </c>
      <c r="X5955" s="4">
        <f t="shared" ref="X5955:X6018" si="750">_xlfn.RANK.EQ(W5955,$W$2:$W$8117)</f>
        <v>4642</v>
      </c>
      <c r="Y5955">
        <f t="shared" ref="Y5955:Y6018" si="751">+IF(W5955&gt;=90,1,0)</f>
        <v>0</v>
      </c>
    </row>
    <row r="5956" spans="1:25" x14ac:dyDescent="0.25">
      <c r="A5956" s="2" t="s">
        <v>11970</v>
      </c>
      <c r="B5956" t="s">
        <v>11971</v>
      </c>
      <c r="C5956">
        <v>41.0870941915</v>
      </c>
      <c r="D5956">
        <v>-3.74996743723</v>
      </c>
      <c r="E5956" s="2" t="s">
        <v>11760</v>
      </c>
      <c r="F5956" t="s">
        <v>11761</v>
      </c>
      <c r="G5956" s="4">
        <v>226.94741500000001</v>
      </c>
      <c r="H5956" s="4">
        <v>21.388054977700001</v>
      </c>
      <c r="I5956" s="4">
        <v>10.6109421935105</v>
      </c>
      <c r="J5956" s="4">
        <v>98.640805</v>
      </c>
      <c r="K5956" s="4">
        <v>128.30661000000001</v>
      </c>
      <c r="L5956" s="4">
        <v>184.600348</v>
      </c>
      <c r="M5956" s="4">
        <v>42.347067000000003</v>
      </c>
      <c r="N5956" s="4">
        <v>21.052325</v>
      </c>
      <c r="O5956" s="4">
        <v>143.992436</v>
      </c>
      <c r="P5956" s="4">
        <v>61.902653999999998</v>
      </c>
      <c r="Q5956" s="5"/>
      <c r="R5956" s="3">
        <f t="shared" si="745"/>
        <v>2.9404188848500108</v>
      </c>
      <c r="S5956" s="3">
        <f t="shared" si="746"/>
        <v>2.6137586254941045E-2</v>
      </c>
      <c r="T5956" s="6">
        <f t="shared" si="747"/>
        <v>0.56099063578117303</v>
      </c>
      <c r="U5956" s="3">
        <f t="shared" si="744"/>
        <v>0.57610650465000812</v>
      </c>
      <c r="V5956" s="6">
        <f t="shared" si="748"/>
        <v>0.43161655988171516</v>
      </c>
      <c r="W5956" s="3">
        <f t="shared" si="749"/>
        <v>49.630359783144407</v>
      </c>
      <c r="X5956" s="4">
        <f t="shared" si="750"/>
        <v>4109</v>
      </c>
      <c r="Y5956">
        <f t="shared" si="751"/>
        <v>0</v>
      </c>
    </row>
    <row r="5957" spans="1:25" x14ac:dyDescent="0.25">
      <c r="A5957" s="2" t="s">
        <v>11972</v>
      </c>
      <c r="B5957" t="s">
        <v>11973</v>
      </c>
      <c r="C5957">
        <v>41.392682913999998</v>
      </c>
      <c r="D5957">
        <v>-4.4817671103499999</v>
      </c>
      <c r="E5957" s="2" t="s">
        <v>11760</v>
      </c>
      <c r="F5957" t="s">
        <v>11761</v>
      </c>
      <c r="G5957" s="4">
        <v>294.17268100000001</v>
      </c>
      <c r="H5957" s="4">
        <v>20.077603345899998</v>
      </c>
      <c r="I5957" s="4">
        <v>14.651782632217</v>
      </c>
      <c r="J5957" s="4">
        <v>139.01475600000001</v>
      </c>
      <c r="K5957" s="4">
        <v>155.15792500000001</v>
      </c>
      <c r="L5957" s="4">
        <v>291.991829</v>
      </c>
      <c r="M5957" s="4">
        <v>2.1808510000000001</v>
      </c>
      <c r="N5957" s="4">
        <v>35.149754000000001</v>
      </c>
      <c r="O5957" s="4">
        <v>174.02292600000001</v>
      </c>
      <c r="P5957" s="4">
        <v>85</v>
      </c>
      <c r="Q5957" s="5"/>
      <c r="R5957" s="3">
        <f t="shared" si="745"/>
        <v>2.4182246054979504</v>
      </c>
      <c r="S5957" s="3">
        <f t="shared" si="746"/>
        <v>2.1495765292382004E-2</v>
      </c>
      <c r="T5957" s="6">
        <f t="shared" si="747"/>
        <v>0.49581074420896992</v>
      </c>
      <c r="U5957" s="3">
        <f t="shared" si="744"/>
        <v>0.69042485815920596</v>
      </c>
      <c r="V5957" s="6">
        <f t="shared" si="748"/>
        <v>0.65093642188270084</v>
      </c>
      <c r="W5957" s="3">
        <f t="shared" si="749"/>
        <v>57.337358304583539</v>
      </c>
      <c r="X5957" s="4">
        <f t="shared" si="750"/>
        <v>3397</v>
      </c>
      <c r="Y5957">
        <f t="shared" si="751"/>
        <v>0</v>
      </c>
    </row>
    <row r="5958" spans="1:25" x14ac:dyDescent="0.25">
      <c r="A5958" s="2" t="s">
        <v>11974</v>
      </c>
      <c r="B5958" t="s">
        <v>11975</v>
      </c>
      <c r="C5958">
        <v>41.1873397146</v>
      </c>
      <c r="D5958">
        <v>-3.8037525676500001</v>
      </c>
      <c r="E5958" s="2" t="s">
        <v>11760</v>
      </c>
      <c r="F5958" t="s">
        <v>11761</v>
      </c>
      <c r="G5958" s="4">
        <v>103.208867</v>
      </c>
      <c r="H5958" s="4">
        <v>7.4670795434799997</v>
      </c>
      <c r="I5958" s="4">
        <v>13.8218519568495</v>
      </c>
      <c r="J5958" s="4">
        <v>44.217038000000002</v>
      </c>
      <c r="K5958" s="4">
        <v>58.991829000000003</v>
      </c>
      <c r="L5958" s="4">
        <v>103.208867</v>
      </c>
      <c r="M5958" s="4">
        <v>0</v>
      </c>
      <c r="N5958" s="4">
        <v>7.9918290000000001</v>
      </c>
      <c r="O5958" s="4">
        <v>55</v>
      </c>
      <c r="P5958" s="4">
        <v>40.217038000000002</v>
      </c>
      <c r="Q5958" s="5"/>
      <c r="R5958" s="3">
        <f t="shared" si="745"/>
        <v>5.0322695843467127</v>
      </c>
      <c r="S5958" s="3">
        <f t="shared" si="746"/>
        <v>4.4732191388332711E-2</v>
      </c>
      <c r="T5958" s="6">
        <f t="shared" si="747"/>
        <v>0.73324297683587969</v>
      </c>
      <c r="U5958" s="3">
        <f t="shared" si="744"/>
        <v>0.87652485454545459</v>
      </c>
      <c r="V5958" s="6">
        <f t="shared" si="748"/>
        <v>0.8351404632824051</v>
      </c>
      <c r="W5958" s="3">
        <f t="shared" si="749"/>
        <v>78.419172005914234</v>
      </c>
      <c r="X5958" s="4">
        <f t="shared" si="750"/>
        <v>1553</v>
      </c>
      <c r="Y5958">
        <f t="shared" si="751"/>
        <v>0</v>
      </c>
    </row>
    <row r="5959" spans="1:25" x14ac:dyDescent="0.25">
      <c r="A5959" s="2" t="s">
        <v>11976</v>
      </c>
      <c r="B5959" t="s">
        <v>11977</v>
      </c>
      <c r="C5959">
        <v>41.045887908700003</v>
      </c>
      <c r="D5959">
        <v>-4.4753996438600003</v>
      </c>
      <c r="E5959" s="2" t="s">
        <v>11760</v>
      </c>
      <c r="F5959" t="s">
        <v>11761</v>
      </c>
      <c r="G5959" s="4">
        <v>98</v>
      </c>
      <c r="H5959" s="4">
        <v>18.593497503399998</v>
      </c>
      <c r="I5959" s="4">
        <v>5.2706598090047203</v>
      </c>
      <c r="J5959" s="4">
        <v>48</v>
      </c>
      <c r="K5959" s="4">
        <v>50</v>
      </c>
      <c r="L5959" s="4">
        <v>98</v>
      </c>
      <c r="M5959" s="4">
        <v>0</v>
      </c>
      <c r="N5959" s="4">
        <v>3</v>
      </c>
      <c r="O5959" s="4">
        <v>47</v>
      </c>
      <c r="P5959" s="4">
        <v>48</v>
      </c>
      <c r="Q5959" s="5"/>
      <c r="R5959" s="3">
        <f t="shared" si="745"/>
        <v>16</v>
      </c>
      <c r="S5959" s="3">
        <f t="shared" si="746"/>
        <v>0.14222510344827585</v>
      </c>
      <c r="T5959" s="6">
        <f t="shared" si="747"/>
        <v>0.92348447511089204</v>
      </c>
      <c r="U5959" s="3">
        <f t="shared" si="744"/>
        <v>1.0851063829787233</v>
      </c>
      <c r="V5959" s="6">
        <f t="shared" si="748"/>
        <v>0.92755051749630357</v>
      </c>
      <c r="W5959" s="3">
        <f t="shared" si="749"/>
        <v>92.55174963035978</v>
      </c>
      <c r="X5959" s="4">
        <f t="shared" si="750"/>
        <v>375</v>
      </c>
      <c r="Y5959">
        <f t="shared" si="751"/>
        <v>1</v>
      </c>
    </row>
    <row r="5960" spans="1:25" x14ac:dyDescent="0.25">
      <c r="A5960" s="2" t="s">
        <v>11978</v>
      </c>
      <c r="B5960" t="s">
        <v>11979</v>
      </c>
      <c r="C5960">
        <v>41.457978371400003</v>
      </c>
      <c r="D5960">
        <v>-4.1018889655899997</v>
      </c>
      <c r="E5960" s="2" t="s">
        <v>11760</v>
      </c>
      <c r="F5960" t="s">
        <v>11761</v>
      </c>
      <c r="G5960" s="4">
        <v>43</v>
      </c>
      <c r="H5960" s="4">
        <v>15.677333812500001</v>
      </c>
      <c r="I5960" s="4">
        <v>2.7428133198079099</v>
      </c>
      <c r="J5960" s="4">
        <v>21</v>
      </c>
      <c r="K5960" s="4">
        <v>22</v>
      </c>
      <c r="L5960" s="4">
        <v>43</v>
      </c>
      <c r="M5960" s="4">
        <v>0</v>
      </c>
      <c r="N5960" s="4">
        <v>0</v>
      </c>
      <c r="O5960" s="4">
        <v>11</v>
      </c>
      <c r="P5960" s="4">
        <v>32</v>
      </c>
      <c r="Q5960" s="5"/>
      <c r="R5960" s="3" t="str">
        <f t="shared" si="745"/>
        <v/>
      </c>
      <c r="S5960" s="3">
        <f t="shared" si="746"/>
        <v>1</v>
      </c>
      <c r="T5960" s="6">
        <f t="shared" si="747"/>
        <v>1</v>
      </c>
      <c r="U5960" s="3">
        <f t="shared" si="744"/>
        <v>2.9090909090909092</v>
      </c>
      <c r="V5960" s="6">
        <f t="shared" si="748"/>
        <v>0.99938393297190731</v>
      </c>
      <c r="W5960" s="3">
        <f t="shared" si="749"/>
        <v>99.969196648595357</v>
      </c>
      <c r="X5960" s="4">
        <f t="shared" si="750"/>
        <v>6</v>
      </c>
      <c r="Y5960">
        <f t="shared" si="751"/>
        <v>1</v>
      </c>
    </row>
    <row r="5961" spans="1:25" x14ac:dyDescent="0.25">
      <c r="A5961" s="2" t="s">
        <v>11980</v>
      </c>
      <c r="B5961" t="s">
        <v>11981</v>
      </c>
      <c r="C5961">
        <v>41.138972641899997</v>
      </c>
      <c r="D5961">
        <v>-4.3799544560400001</v>
      </c>
      <c r="E5961" s="2" t="s">
        <v>11760</v>
      </c>
      <c r="F5961" t="s">
        <v>11761</v>
      </c>
      <c r="G5961" s="4">
        <v>171.94967800000001</v>
      </c>
      <c r="H5961" s="4">
        <v>19.221886532399999</v>
      </c>
      <c r="I5961" s="4">
        <v>8.9455151922869405</v>
      </c>
      <c r="J5961" s="4">
        <v>85.949678000000006</v>
      </c>
      <c r="K5961" s="4">
        <v>86</v>
      </c>
      <c r="L5961" s="4">
        <v>162.608519</v>
      </c>
      <c r="M5961" s="4">
        <v>9.3411589999999993</v>
      </c>
      <c r="N5961" s="4">
        <v>18</v>
      </c>
      <c r="O5961" s="4">
        <v>87.341159000000005</v>
      </c>
      <c r="P5961" s="4">
        <v>66.608519000000001</v>
      </c>
      <c r="Q5961" s="5"/>
      <c r="R5961" s="3">
        <f t="shared" si="745"/>
        <v>3.7004732777777778</v>
      </c>
      <c r="S5961" s="3">
        <f t="shared" si="746"/>
        <v>3.2893762171220309E-2</v>
      </c>
      <c r="T5961" s="6">
        <f t="shared" si="747"/>
        <v>0.63861508132084766</v>
      </c>
      <c r="U5961" s="3">
        <f t="shared" si="744"/>
        <v>0.96871303253486707</v>
      </c>
      <c r="V5961" s="6">
        <f t="shared" si="748"/>
        <v>0.88405618531296204</v>
      </c>
      <c r="W5961" s="3">
        <f t="shared" si="749"/>
        <v>76.133563331690482</v>
      </c>
      <c r="X5961" s="4">
        <f t="shared" si="750"/>
        <v>1769</v>
      </c>
      <c r="Y5961">
        <f t="shared" si="751"/>
        <v>0</v>
      </c>
    </row>
    <row r="5962" spans="1:25" x14ac:dyDescent="0.25">
      <c r="A5962" s="2" t="s">
        <v>11982</v>
      </c>
      <c r="B5962" t="s">
        <v>11983</v>
      </c>
      <c r="C5962">
        <v>41.1540047294</v>
      </c>
      <c r="D5962">
        <v>-4.6740460629199996</v>
      </c>
      <c r="E5962" s="2" t="s">
        <v>11760</v>
      </c>
      <c r="F5962" t="s">
        <v>11761</v>
      </c>
      <c r="G5962" s="4">
        <v>217</v>
      </c>
      <c r="H5962" s="4">
        <v>35.953395437099999</v>
      </c>
      <c r="I5962" s="4">
        <v>6.0355912803740202</v>
      </c>
      <c r="J5962" s="4">
        <v>100</v>
      </c>
      <c r="K5962" s="4">
        <v>117</v>
      </c>
      <c r="L5962" s="4">
        <v>214</v>
      </c>
      <c r="M5962" s="4">
        <v>3</v>
      </c>
      <c r="N5962" s="4">
        <v>9</v>
      </c>
      <c r="O5962" s="4">
        <v>133</v>
      </c>
      <c r="P5962" s="4">
        <v>75</v>
      </c>
      <c r="Q5962" s="5"/>
      <c r="R5962" s="3">
        <f t="shared" si="745"/>
        <v>8.3333333333333339</v>
      </c>
      <c r="S5962" s="3">
        <f t="shared" si="746"/>
        <v>7.4075574712643685E-2</v>
      </c>
      <c r="T5962" s="6">
        <f t="shared" si="747"/>
        <v>0.84524396254312473</v>
      </c>
      <c r="U5962" s="3">
        <f t="shared" si="744"/>
        <v>0.63157894736842102</v>
      </c>
      <c r="V5962" s="6">
        <f t="shared" si="748"/>
        <v>0.54854608181370135</v>
      </c>
      <c r="W5962" s="3">
        <f t="shared" si="749"/>
        <v>69.689502217841309</v>
      </c>
      <c r="X5962" s="4">
        <f t="shared" si="750"/>
        <v>2351</v>
      </c>
      <c r="Y5962">
        <f t="shared" si="751"/>
        <v>0</v>
      </c>
    </row>
    <row r="5963" spans="1:25" x14ac:dyDescent="0.25">
      <c r="A5963" s="2" t="s">
        <v>11984</v>
      </c>
      <c r="B5963" t="s">
        <v>11985</v>
      </c>
      <c r="C5963">
        <v>41.554250271699999</v>
      </c>
      <c r="D5963">
        <v>-3.6228484036199999</v>
      </c>
      <c r="E5963" s="2" t="s">
        <v>11760</v>
      </c>
      <c r="F5963" t="s">
        <v>11761</v>
      </c>
      <c r="G5963" s="4">
        <v>149.301874</v>
      </c>
      <c r="H5963" s="4">
        <v>27.8541049472</v>
      </c>
      <c r="I5963" s="4">
        <v>5.3601389914705697</v>
      </c>
      <c r="J5963" s="4">
        <v>63.193010000000001</v>
      </c>
      <c r="K5963" s="4">
        <v>86.108863999999997</v>
      </c>
      <c r="L5963" s="4">
        <v>141.825557</v>
      </c>
      <c r="M5963" s="4">
        <v>7.4763159999999997</v>
      </c>
      <c r="N5963" s="4">
        <v>7</v>
      </c>
      <c r="O5963" s="4">
        <v>81.717382000000001</v>
      </c>
      <c r="P5963" s="4">
        <v>60.584491</v>
      </c>
      <c r="Q5963" s="5"/>
      <c r="R5963" s="3">
        <f t="shared" si="745"/>
        <v>8.6549272857142849</v>
      </c>
      <c r="S5963" s="3">
        <f t="shared" si="746"/>
        <v>7.6934245534251225E-2</v>
      </c>
      <c r="T5963" s="6">
        <f t="shared" si="747"/>
        <v>0.8517742730409068</v>
      </c>
      <c r="U5963" s="3">
        <f t="shared" si="744"/>
        <v>0.82705159350308111</v>
      </c>
      <c r="V5963" s="6">
        <f t="shared" si="748"/>
        <v>0.79903893543617543</v>
      </c>
      <c r="W5963" s="3">
        <f t="shared" si="749"/>
        <v>82.540660423854106</v>
      </c>
      <c r="X5963" s="4">
        <f t="shared" si="750"/>
        <v>1203</v>
      </c>
      <c r="Y5963">
        <f t="shared" si="751"/>
        <v>0</v>
      </c>
    </row>
    <row r="5964" spans="1:25" x14ac:dyDescent="0.25">
      <c r="A5964" s="2" t="s">
        <v>11986</v>
      </c>
      <c r="B5964" t="s">
        <v>11987</v>
      </c>
      <c r="C5964">
        <v>40.842808286900002</v>
      </c>
      <c r="D5964">
        <v>-4.3704113324099998</v>
      </c>
      <c r="E5964" s="2" t="s">
        <v>11760</v>
      </c>
      <c r="F5964" t="s">
        <v>11761</v>
      </c>
      <c r="G5964" s="4">
        <v>66.544284000000005</v>
      </c>
      <c r="H5964" s="4">
        <v>25.542406407600001</v>
      </c>
      <c r="I5964" s="4">
        <v>2.6052472479726898</v>
      </c>
      <c r="J5964" s="4">
        <v>29</v>
      </c>
      <c r="K5964" s="4">
        <v>37.544283999999998</v>
      </c>
      <c r="L5964" s="4">
        <v>56</v>
      </c>
      <c r="M5964" s="4">
        <v>10.544283999999999</v>
      </c>
      <c r="N5964" s="4">
        <v>9</v>
      </c>
      <c r="O5964" s="4">
        <v>40.544283999999998</v>
      </c>
      <c r="P5964" s="4">
        <v>17</v>
      </c>
      <c r="Q5964" s="5"/>
      <c r="R5964" s="3">
        <f t="shared" si="745"/>
        <v>1.8888888888888888</v>
      </c>
      <c r="S5964" s="3">
        <f t="shared" si="746"/>
        <v>1.6790463601532565E-2</v>
      </c>
      <c r="T5964" s="6">
        <f t="shared" si="747"/>
        <v>0.40734351897486448</v>
      </c>
      <c r="U5964" s="3">
        <f t="shared" si="744"/>
        <v>0.64127411893622299</v>
      </c>
      <c r="V5964" s="6">
        <f t="shared" si="748"/>
        <v>0.56776737309019221</v>
      </c>
      <c r="W5964" s="3">
        <f t="shared" si="749"/>
        <v>48.755544603252829</v>
      </c>
      <c r="X5964" s="4">
        <f t="shared" si="750"/>
        <v>4164</v>
      </c>
      <c r="Y5964">
        <f t="shared" si="751"/>
        <v>0</v>
      </c>
    </row>
    <row r="5965" spans="1:25" x14ac:dyDescent="0.25">
      <c r="A5965" s="2" t="s">
        <v>11988</v>
      </c>
      <c r="B5965" t="s">
        <v>11989</v>
      </c>
      <c r="C5965">
        <v>41.471480699799997</v>
      </c>
      <c r="D5965">
        <v>-3.6225044444300001</v>
      </c>
      <c r="E5965" s="2" t="s">
        <v>11760</v>
      </c>
      <c r="F5965" t="s">
        <v>11761</v>
      </c>
      <c r="G5965" s="4">
        <v>82.701177000000001</v>
      </c>
      <c r="H5965" s="4">
        <v>32.503512671999999</v>
      </c>
      <c r="I5965" s="4">
        <v>2.5443765981405</v>
      </c>
      <c r="J5965" s="4">
        <v>36.608519000000001</v>
      </c>
      <c r="K5965" s="4">
        <v>46.092658</v>
      </c>
      <c r="L5965" s="4">
        <v>81.608519000000001</v>
      </c>
      <c r="M5965" s="4">
        <v>1.0926579999999999</v>
      </c>
      <c r="N5965" s="4">
        <v>4</v>
      </c>
      <c r="O5965" s="4">
        <v>36.701177000000001</v>
      </c>
      <c r="P5965" s="4">
        <v>42</v>
      </c>
      <c r="Q5965" s="5"/>
      <c r="R5965" s="3">
        <f t="shared" si="745"/>
        <v>10.5</v>
      </c>
      <c r="S5965" s="3">
        <f t="shared" si="746"/>
        <v>9.3335224137931036E-2</v>
      </c>
      <c r="T5965" s="6">
        <f t="shared" si="747"/>
        <v>0.88307047806801375</v>
      </c>
      <c r="U5965" s="3">
        <f t="shared" si="744"/>
        <v>1.2533657980505639</v>
      </c>
      <c r="V5965" s="6">
        <f t="shared" si="748"/>
        <v>0.96328240512567764</v>
      </c>
      <c r="W5965" s="3">
        <f t="shared" si="749"/>
        <v>92.317644159684576</v>
      </c>
      <c r="X5965" s="4">
        <f t="shared" si="750"/>
        <v>385</v>
      </c>
      <c r="Y5965">
        <f t="shared" si="751"/>
        <v>1</v>
      </c>
    </row>
    <row r="5966" spans="1:25" x14ac:dyDescent="0.25">
      <c r="A5966" s="2" t="s">
        <v>11990</v>
      </c>
      <c r="B5966" t="s">
        <v>11991</v>
      </c>
      <c r="C5966">
        <v>41.144407194400003</v>
      </c>
      <c r="D5966">
        <v>-4.1887090095400001</v>
      </c>
      <c r="E5966" s="2" t="s">
        <v>11760</v>
      </c>
      <c r="F5966" t="s">
        <v>11761</v>
      </c>
      <c r="G5966" s="4">
        <v>1031.905941</v>
      </c>
      <c r="H5966" s="4">
        <v>42.737195373699997</v>
      </c>
      <c r="I5966" s="4">
        <v>24.145382680750799</v>
      </c>
      <c r="J5966" s="4">
        <v>474.04286200000001</v>
      </c>
      <c r="K5966" s="4">
        <v>557.86307899999997</v>
      </c>
      <c r="L5966" s="4">
        <v>867.59217699999999</v>
      </c>
      <c r="M5966" s="4">
        <v>164.31376</v>
      </c>
      <c r="N5966" s="4">
        <v>101.16825</v>
      </c>
      <c r="O5966" s="4">
        <v>642.58239300000002</v>
      </c>
      <c r="P5966" s="4">
        <v>288.15529400000003</v>
      </c>
      <c r="Q5966" s="5"/>
      <c r="R5966" s="3">
        <f t="shared" si="745"/>
        <v>2.8482779330471768</v>
      </c>
      <c r="S5966" s="3">
        <f t="shared" si="746"/>
        <v>2.5318538979817253E-2</v>
      </c>
      <c r="T5966" s="6">
        <f t="shared" si="747"/>
        <v>0.55076392311483491</v>
      </c>
      <c r="U5966" s="3">
        <f t="shared" si="744"/>
        <v>0.60587334517894265</v>
      </c>
      <c r="V5966" s="6">
        <f t="shared" si="748"/>
        <v>0.49852143913257763</v>
      </c>
      <c r="W5966" s="3">
        <f t="shared" si="749"/>
        <v>52.464268112370625</v>
      </c>
      <c r="X5966" s="4">
        <f t="shared" si="750"/>
        <v>3843</v>
      </c>
      <c r="Y5966">
        <f t="shared" si="751"/>
        <v>0</v>
      </c>
    </row>
    <row r="5967" spans="1:25" x14ac:dyDescent="0.25">
      <c r="A5967" s="2" t="s">
        <v>11992</v>
      </c>
      <c r="B5967" t="s">
        <v>11993</v>
      </c>
      <c r="C5967">
        <v>40.882056558800002</v>
      </c>
      <c r="D5967">
        <v>-4.4941627659999996</v>
      </c>
      <c r="E5967" s="2" t="s">
        <v>11760</v>
      </c>
      <c r="F5967" t="s">
        <v>11761</v>
      </c>
      <c r="G5967" s="4">
        <v>319.49908499999998</v>
      </c>
      <c r="H5967" s="4">
        <v>87.214285107799995</v>
      </c>
      <c r="I5967" s="4">
        <v>3.6633801974652198</v>
      </c>
      <c r="J5967" s="4">
        <v>154</v>
      </c>
      <c r="K5967" s="4">
        <v>165.49908500000001</v>
      </c>
      <c r="L5967" s="4">
        <v>308.991829</v>
      </c>
      <c r="M5967" s="4">
        <v>10.507256</v>
      </c>
      <c r="N5967" s="4">
        <v>25.991828999999999</v>
      </c>
      <c r="O5967" s="4">
        <v>167.50725600000001</v>
      </c>
      <c r="P5967" s="4">
        <v>126</v>
      </c>
      <c r="Q5967" s="5"/>
      <c r="R5967" s="3">
        <f t="shared" si="745"/>
        <v>4.8476773219768416</v>
      </c>
      <c r="S5967" s="3">
        <f t="shared" si="746"/>
        <v>4.3091338037626076E-2</v>
      </c>
      <c r="T5967" s="6">
        <f t="shared" si="747"/>
        <v>0.72055199605717102</v>
      </c>
      <c r="U5967" s="3">
        <f t="shared" si="744"/>
        <v>0.90737459755176209</v>
      </c>
      <c r="V5967" s="6">
        <f t="shared" si="748"/>
        <v>0.85460818137013306</v>
      </c>
      <c r="W5967" s="3">
        <f t="shared" si="749"/>
        <v>78.758008871365206</v>
      </c>
      <c r="X5967" s="4">
        <f t="shared" si="750"/>
        <v>1528</v>
      </c>
      <c r="Y5967">
        <f t="shared" si="751"/>
        <v>0</v>
      </c>
    </row>
    <row r="5968" spans="1:25" x14ac:dyDescent="0.25">
      <c r="A5968" s="2" t="s">
        <v>11994</v>
      </c>
      <c r="B5968" t="s">
        <v>11995</v>
      </c>
      <c r="C5968">
        <v>41.173111999500001</v>
      </c>
      <c r="D5968">
        <v>-3.9508734704499999</v>
      </c>
      <c r="E5968" s="2" t="s">
        <v>11760</v>
      </c>
      <c r="F5968" t="s">
        <v>11761</v>
      </c>
      <c r="G5968" s="4">
        <v>191.29074800000001</v>
      </c>
      <c r="H5968" s="4">
        <v>19.368738508700002</v>
      </c>
      <c r="I5968" s="4">
        <v>9.8762627165458703</v>
      </c>
      <c r="J5968" s="4">
        <v>98.775182000000001</v>
      </c>
      <c r="K5968" s="4">
        <v>92.515566000000007</v>
      </c>
      <c r="L5968" s="4">
        <v>145</v>
      </c>
      <c r="M5968" s="4">
        <v>46.290748999999998</v>
      </c>
      <c r="N5968" s="4">
        <v>26.517399000000001</v>
      </c>
      <c r="O5968" s="4">
        <v>88.773349999999994</v>
      </c>
      <c r="P5968" s="4">
        <v>76</v>
      </c>
      <c r="Q5968" s="5"/>
      <c r="R5968" s="3">
        <f t="shared" si="745"/>
        <v>2.8660427819485612</v>
      </c>
      <c r="S5968" s="3">
        <f t="shared" si="746"/>
        <v>2.5476451946863654E-2</v>
      </c>
      <c r="T5968" s="6">
        <f t="shared" si="747"/>
        <v>0.55347461803844256</v>
      </c>
      <c r="U5968" s="3">
        <f t="shared" si="744"/>
        <v>1.1548217905486275</v>
      </c>
      <c r="V5968" s="6">
        <f t="shared" si="748"/>
        <v>0.94640216855593884</v>
      </c>
      <c r="W5968" s="3">
        <f t="shared" si="749"/>
        <v>74.993839329719066</v>
      </c>
      <c r="X5968" s="4">
        <f t="shared" si="750"/>
        <v>1874</v>
      </c>
      <c r="Y5968">
        <f t="shared" si="751"/>
        <v>0</v>
      </c>
    </row>
    <row r="5969" spans="1:25" x14ac:dyDescent="0.25">
      <c r="A5969" s="2" t="s">
        <v>11996</v>
      </c>
      <c r="B5969" t="s">
        <v>11997</v>
      </c>
      <c r="C5969">
        <v>41.140623189400003</v>
      </c>
      <c r="D5969">
        <v>-4.4863822202000003</v>
      </c>
      <c r="E5969" s="2" t="s">
        <v>11760</v>
      </c>
      <c r="F5969" t="s">
        <v>11761</v>
      </c>
      <c r="G5969" s="4">
        <v>2967.6386050000001</v>
      </c>
      <c r="H5969" s="4">
        <v>83.151235901700005</v>
      </c>
      <c r="I5969" s="4">
        <v>35.6896511858019</v>
      </c>
      <c r="J5969" s="4">
        <v>1464.850477</v>
      </c>
      <c r="K5969" s="4">
        <v>1502.7881279999999</v>
      </c>
      <c r="L5969" s="4">
        <v>2561.8173860000002</v>
      </c>
      <c r="M5969" s="4">
        <v>405.82121799999999</v>
      </c>
      <c r="N5969" s="4">
        <v>402.595235</v>
      </c>
      <c r="O5969" s="4">
        <v>1884.9689679999999</v>
      </c>
      <c r="P5969" s="4">
        <v>680.07440099999997</v>
      </c>
      <c r="Q5969" s="5"/>
      <c r="R5969" s="3">
        <f t="shared" si="745"/>
        <v>1.6892261553964989</v>
      </c>
      <c r="S5969" s="3">
        <f t="shared" si="746"/>
        <v>1.5015647793675023E-2</v>
      </c>
      <c r="T5969" s="6">
        <f t="shared" si="747"/>
        <v>0.36582060128141941</v>
      </c>
      <c r="U5969" s="3">
        <f t="shared" si="744"/>
        <v>0.57437000522546544</v>
      </c>
      <c r="V5969" s="6">
        <f t="shared" si="748"/>
        <v>0.42656481025135534</v>
      </c>
      <c r="W5969" s="3">
        <f t="shared" si="749"/>
        <v>39.619270576638741</v>
      </c>
      <c r="X5969" s="4">
        <f t="shared" si="750"/>
        <v>4966</v>
      </c>
      <c r="Y5969">
        <f t="shared" si="751"/>
        <v>0</v>
      </c>
    </row>
    <row r="5970" spans="1:25" x14ac:dyDescent="0.25">
      <c r="A5970" s="2" t="s">
        <v>11998</v>
      </c>
      <c r="B5970" t="s">
        <v>11999</v>
      </c>
      <c r="C5970">
        <v>41.034701284800001</v>
      </c>
      <c r="D5970">
        <v>-3.8335283958600002</v>
      </c>
      <c r="E5970" s="2" t="s">
        <v>11760</v>
      </c>
      <c r="F5970" t="s">
        <v>11761</v>
      </c>
      <c r="G5970" s="4">
        <v>344.213573</v>
      </c>
      <c r="H5970" s="4">
        <v>30.4642895265</v>
      </c>
      <c r="I5970" s="4">
        <v>11.298920157011301</v>
      </c>
      <c r="J5970" s="4">
        <v>163.12692200000001</v>
      </c>
      <c r="K5970" s="4">
        <v>181.08665099999999</v>
      </c>
      <c r="L5970" s="4">
        <v>318.02625399999999</v>
      </c>
      <c r="M5970" s="4">
        <v>26.187318999999999</v>
      </c>
      <c r="N5970" s="4">
        <v>24.477029000000002</v>
      </c>
      <c r="O5970" s="4">
        <v>204.12802500000001</v>
      </c>
      <c r="P5970" s="4">
        <v>115.608519</v>
      </c>
      <c r="Q5970" s="5"/>
      <c r="R5970" s="3">
        <f t="shared" si="745"/>
        <v>4.7231434419593974</v>
      </c>
      <c r="S5970" s="3">
        <f t="shared" si="746"/>
        <v>4.1984347789607565E-2</v>
      </c>
      <c r="T5970" s="6">
        <f t="shared" si="747"/>
        <v>0.71365204534253324</v>
      </c>
      <c r="U5970" s="3">
        <f t="shared" si="744"/>
        <v>0.68626318213777859</v>
      </c>
      <c r="V5970" s="6">
        <f t="shared" si="748"/>
        <v>0.64465253819615576</v>
      </c>
      <c r="W5970" s="3">
        <f t="shared" si="749"/>
        <v>67.915229176934446</v>
      </c>
      <c r="X5970" s="4">
        <f t="shared" si="750"/>
        <v>2494</v>
      </c>
      <c r="Y5970">
        <f t="shared" si="751"/>
        <v>0</v>
      </c>
    </row>
    <row r="5971" spans="1:25" x14ac:dyDescent="0.25">
      <c r="A5971" s="2" t="s">
        <v>12000</v>
      </c>
      <c r="B5971" t="s">
        <v>12001</v>
      </c>
      <c r="C5971">
        <v>41.3383474703</v>
      </c>
      <c r="D5971">
        <v>-3.9535547001700002</v>
      </c>
      <c r="E5971" s="2" t="s">
        <v>11760</v>
      </c>
      <c r="F5971" t="s">
        <v>11761</v>
      </c>
      <c r="G5971" s="4">
        <v>116.155294</v>
      </c>
      <c r="H5971" s="4">
        <v>20.8363157685</v>
      </c>
      <c r="I5971" s="4">
        <v>5.5746560615865501</v>
      </c>
      <c r="J5971" s="4">
        <v>57</v>
      </c>
      <c r="K5971" s="4">
        <v>59.155293999999998</v>
      </c>
      <c r="L5971" s="4">
        <v>103</v>
      </c>
      <c r="M5971" s="4">
        <v>13.155294</v>
      </c>
      <c r="N5971" s="4">
        <v>6</v>
      </c>
      <c r="O5971" s="4">
        <v>57.155293999999998</v>
      </c>
      <c r="P5971" s="4">
        <v>53</v>
      </c>
      <c r="Q5971" s="5"/>
      <c r="R5971" s="3">
        <f t="shared" si="745"/>
        <v>8.8333333333333339</v>
      </c>
      <c r="S5971" s="3">
        <f t="shared" si="746"/>
        <v>7.8520109195402296E-2</v>
      </c>
      <c r="T5971" s="6">
        <f t="shared" si="747"/>
        <v>0.85559388861508134</v>
      </c>
      <c r="U5971" s="3">
        <f t="shared" si="744"/>
        <v>1.0322753304357073</v>
      </c>
      <c r="V5971" s="6">
        <f t="shared" si="748"/>
        <v>0.90980778708723509</v>
      </c>
      <c r="W5971" s="3">
        <f t="shared" si="749"/>
        <v>88.27008378511583</v>
      </c>
      <c r="X5971" s="4">
        <f t="shared" si="750"/>
        <v>711</v>
      </c>
      <c r="Y5971">
        <f t="shared" si="751"/>
        <v>0</v>
      </c>
    </row>
    <row r="5972" spans="1:25" x14ac:dyDescent="0.25">
      <c r="A5972" s="2" t="s">
        <v>12002</v>
      </c>
      <c r="B5972" t="s">
        <v>12003</v>
      </c>
      <c r="C5972">
        <v>41.215219953599998</v>
      </c>
      <c r="D5972">
        <v>-4.2549046066500003</v>
      </c>
      <c r="E5972" s="2" t="s">
        <v>11760</v>
      </c>
      <c r="F5972" t="s">
        <v>11761</v>
      </c>
      <c r="G5972" s="4">
        <v>1158.593003</v>
      </c>
      <c r="H5972" s="4">
        <v>32.790418633500003</v>
      </c>
      <c r="I5972" s="4">
        <v>35.333278752846901</v>
      </c>
      <c r="J5972" s="4">
        <v>555.97619599999996</v>
      </c>
      <c r="K5972" s="4">
        <v>602.61680699999999</v>
      </c>
      <c r="L5972" s="4">
        <v>1026.592177</v>
      </c>
      <c r="M5972" s="4">
        <v>132.00082399999999</v>
      </c>
      <c r="N5972" s="4">
        <v>140.84598</v>
      </c>
      <c r="O5972" s="4">
        <v>736.59172699999999</v>
      </c>
      <c r="P5972" s="4">
        <v>281.15529400000003</v>
      </c>
      <c r="Q5972" s="5"/>
      <c r="R5972" s="3">
        <f t="shared" si="745"/>
        <v>1.9961896960069434</v>
      </c>
      <c r="S5972" s="3">
        <f t="shared" si="746"/>
        <v>1.7744267876060617E-2</v>
      </c>
      <c r="T5972" s="6">
        <f t="shared" si="747"/>
        <v>0.42865943814687035</v>
      </c>
      <c r="U5972" s="3">
        <f t="shared" si="744"/>
        <v>0.57291068923449917</v>
      </c>
      <c r="V5972" s="6">
        <f t="shared" si="748"/>
        <v>0.42360768851651059</v>
      </c>
      <c r="W5972" s="3">
        <f t="shared" si="749"/>
        <v>42.613356333169051</v>
      </c>
      <c r="X5972" s="4">
        <f t="shared" si="750"/>
        <v>4690</v>
      </c>
      <c r="Y5972">
        <f t="shared" si="751"/>
        <v>0</v>
      </c>
    </row>
    <row r="5973" spans="1:25" x14ac:dyDescent="0.25">
      <c r="A5973" s="2" t="s">
        <v>12004</v>
      </c>
      <c r="B5973" t="s">
        <v>12005</v>
      </c>
      <c r="C5973">
        <v>41.372899790399998</v>
      </c>
      <c r="D5973">
        <v>-3.6994357986100002</v>
      </c>
      <c r="E5973" s="2" t="s">
        <v>11760</v>
      </c>
      <c r="F5973" t="s">
        <v>11761</v>
      </c>
      <c r="G5973" s="4">
        <v>54.355407999999997</v>
      </c>
      <c r="H5973" s="4">
        <v>14.843949068000001</v>
      </c>
      <c r="I5973" s="4">
        <v>3.6617889047583199</v>
      </c>
      <c r="J5973" s="4">
        <v>27.991828999999999</v>
      </c>
      <c r="K5973" s="4">
        <v>26.363579000000001</v>
      </c>
      <c r="L5973" s="4">
        <v>53.991829000000003</v>
      </c>
      <c r="M5973" s="4">
        <v>0.36357899999999999</v>
      </c>
      <c r="N5973" s="4">
        <v>3.3635790000000001</v>
      </c>
      <c r="O5973" s="4">
        <v>35.991829000000003</v>
      </c>
      <c r="P5973" s="4">
        <v>15</v>
      </c>
      <c r="Q5973" s="5"/>
      <c r="R5973" s="3">
        <f t="shared" si="745"/>
        <v>4.4595355126191478</v>
      </c>
      <c r="S5973" s="3">
        <f t="shared" si="746"/>
        <v>3.9641118725844887E-2</v>
      </c>
      <c r="T5973" s="6">
        <f t="shared" si="747"/>
        <v>0.69751108920650562</v>
      </c>
      <c r="U5973" s="3">
        <f t="shared" si="744"/>
        <v>0.51021522134926789</v>
      </c>
      <c r="V5973" s="6">
        <f t="shared" si="748"/>
        <v>0.23841793987185805</v>
      </c>
      <c r="W5973" s="3">
        <f t="shared" si="749"/>
        <v>46.796451453918188</v>
      </c>
      <c r="X5973" s="4">
        <f t="shared" si="750"/>
        <v>4352</v>
      </c>
      <c r="Y5973">
        <f t="shared" si="751"/>
        <v>0</v>
      </c>
    </row>
    <row r="5974" spans="1:25" x14ac:dyDescent="0.25">
      <c r="A5974" s="2" t="s">
        <v>12006</v>
      </c>
      <c r="B5974" t="s">
        <v>12007</v>
      </c>
      <c r="C5974">
        <v>41.407400246199998</v>
      </c>
      <c r="D5974">
        <v>-3.7317392309300002</v>
      </c>
      <c r="E5974" s="2" t="s">
        <v>11760</v>
      </c>
      <c r="F5974" t="s">
        <v>11761</v>
      </c>
      <c r="G5974" s="4">
        <v>110.59217700000001</v>
      </c>
      <c r="H5974" s="4">
        <v>24.606448004600001</v>
      </c>
      <c r="I5974" s="4">
        <v>4.4944389364659898</v>
      </c>
      <c r="J5974" s="4">
        <v>45.600347999999997</v>
      </c>
      <c r="K5974" s="4">
        <v>64.991828999999996</v>
      </c>
      <c r="L5974" s="4">
        <v>109.59217700000001</v>
      </c>
      <c r="M5974" s="4">
        <v>1</v>
      </c>
      <c r="N5974" s="4">
        <v>11.991828999999999</v>
      </c>
      <c r="O5974" s="4">
        <v>51.600347999999997</v>
      </c>
      <c r="P5974" s="4">
        <v>47</v>
      </c>
      <c r="Q5974" s="5"/>
      <c r="R5974" s="3">
        <f t="shared" si="745"/>
        <v>3.9193354074678686</v>
      </c>
      <c r="S5974" s="3">
        <f t="shared" si="746"/>
        <v>3.4839242735975502E-2</v>
      </c>
      <c r="T5974" s="6">
        <f t="shared" si="747"/>
        <v>0.65660423854115324</v>
      </c>
      <c r="U5974" s="3">
        <f t="shared" si="744"/>
        <v>1.1432447897444413</v>
      </c>
      <c r="V5974" s="6">
        <f t="shared" si="748"/>
        <v>0.94381468703794968</v>
      </c>
      <c r="W5974" s="3">
        <f t="shared" si="749"/>
        <v>80.020946278955151</v>
      </c>
      <c r="X5974" s="4">
        <f t="shared" si="750"/>
        <v>1418</v>
      </c>
      <c r="Y5974">
        <f t="shared" si="751"/>
        <v>0</v>
      </c>
    </row>
    <row r="5975" spans="1:25" x14ac:dyDescent="0.25">
      <c r="A5975" s="2" t="s">
        <v>12008</v>
      </c>
      <c r="B5975" t="s">
        <v>12009</v>
      </c>
      <c r="C5975">
        <v>41.420422268800003</v>
      </c>
      <c r="D5975">
        <v>-3.7549641078099998</v>
      </c>
      <c r="E5975" s="2" t="s">
        <v>11760</v>
      </c>
      <c r="F5975" t="s">
        <v>11761</v>
      </c>
      <c r="G5975" s="4">
        <v>21.544284000000001</v>
      </c>
      <c r="H5975" s="4">
        <v>18.878673976200002</v>
      </c>
      <c r="I5975" s="4">
        <v>1.1411968884658199</v>
      </c>
      <c r="J5975" s="4">
        <v>8</v>
      </c>
      <c r="K5975" s="4">
        <v>13.544283999999999</v>
      </c>
      <c r="L5975" s="4">
        <v>21</v>
      </c>
      <c r="M5975" s="4">
        <v>0.54428399999999999</v>
      </c>
      <c r="N5975" s="4">
        <v>0</v>
      </c>
      <c r="O5975" s="4">
        <v>8.5442839999999993</v>
      </c>
      <c r="P5975" s="4">
        <v>13</v>
      </c>
      <c r="Q5975" s="5"/>
      <c r="R5975" s="3" t="str">
        <f t="shared" si="745"/>
        <v/>
      </c>
      <c r="S5975" s="3">
        <f t="shared" si="746"/>
        <v>1</v>
      </c>
      <c r="T5975" s="6">
        <f t="shared" si="747"/>
        <v>1</v>
      </c>
      <c r="U5975" s="3">
        <f t="shared" si="744"/>
        <v>1.5214850068185937</v>
      </c>
      <c r="V5975" s="6">
        <f t="shared" si="748"/>
        <v>0.98509117792015777</v>
      </c>
      <c r="W5975" s="3">
        <f t="shared" si="749"/>
        <v>99.254558896007893</v>
      </c>
      <c r="X5975" s="4">
        <f t="shared" si="750"/>
        <v>51</v>
      </c>
      <c r="Y5975">
        <f t="shared" si="751"/>
        <v>1</v>
      </c>
    </row>
    <row r="5976" spans="1:25" x14ac:dyDescent="0.25">
      <c r="A5976" s="2" t="s">
        <v>12010</v>
      </c>
      <c r="B5976" t="s">
        <v>12011</v>
      </c>
      <c r="C5976">
        <v>41.205026834599998</v>
      </c>
      <c r="D5976">
        <v>-4.4220380732200004</v>
      </c>
      <c r="E5976" s="2" t="s">
        <v>11760</v>
      </c>
      <c r="F5976" t="s">
        <v>11761</v>
      </c>
      <c r="G5976" s="4">
        <v>1441.7367819999999</v>
      </c>
      <c r="H5976" s="4">
        <v>62.2677538051</v>
      </c>
      <c r="I5976" s="4">
        <v>23.153826706398998</v>
      </c>
      <c r="J5976" s="4">
        <v>695.91166599999997</v>
      </c>
      <c r="K5976" s="4">
        <v>745.82511599999998</v>
      </c>
      <c r="L5976" s="4">
        <v>1352.0234029999999</v>
      </c>
      <c r="M5976" s="4">
        <v>89.713378000000006</v>
      </c>
      <c r="N5976" s="4">
        <v>201.369181</v>
      </c>
      <c r="O5976" s="4">
        <v>827.75908100000004</v>
      </c>
      <c r="P5976" s="4">
        <v>412.608519</v>
      </c>
      <c r="Q5976" s="5"/>
      <c r="R5976" s="3">
        <f t="shared" si="745"/>
        <v>2.0490152313824033</v>
      </c>
      <c r="S5976" s="3">
        <f t="shared" si="746"/>
        <v>1.8213837703153449E-2</v>
      </c>
      <c r="T5976" s="6">
        <f t="shared" si="747"/>
        <v>0.43913257762444552</v>
      </c>
      <c r="U5976" s="3">
        <f t="shared" si="744"/>
        <v>0.74173478019506012</v>
      </c>
      <c r="V5976" s="6">
        <f t="shared" si="748"/>
        <v>0.71734844751108917</v>
      </c>
      <c r="W5976" s="3">
        <f t="shared" si="749"/>
        <v>57.824051256776734</v>
      </c>
      <c r="X5976" s="4">
        <f t="shared" si="750"/>
        <v>3359</v>
      </c>
      <c r="Y5976">
        <f t="shared" si="751"/>
        <v>0</v>
      </c>
    </row>
    <row r="5977" spans="1:25" x14ac:dyDescent="0.25">
      <c r="A5977" s="2" t="s">
        <v>12012</v>
      </c>
      <c r="B5977" t="s">
        <v>12013</v>
      </c>
      <c r="C5977">
        <v>40.7227559265</v>
      </c>
      <c r="D5977">
        <v>-4.35043768253</v>
      </c>
      <c r="E5977" s="2" t="s">
        <v>11760</v>
      </c>
      <c r="F5977" t="s">
        <v>11761</v>
      </c>
      <c r="G5977" s="4">
        <v>430.90869700000002</v>
      </c>
      <c r="H5977" s="4">
        <v>68.945614249200005</v>
      </c>
      <c r="I5977" s="4">
        <v>6.2499798093393597</v>
      </c>
      <c r="J5977" s="4">
        <v>199.780428</v>
      </c>
      <c r="K5977" s="4">
        <v>231.12826899999999</v>
      </c>
      <c r="L5977" s="4">
        <v>320.608519</v>
      </c>
      <c r="M5977" s="4">
        <v>110.300178</v>
      </c>
      <c r="N5977" s="4">
        <v>58</v>
      </c>
      <c r="O5977" s="4">
        <v>276.94637</v>
      </c>
      <c r="P5977" s="4">
        <v>95.962327000000002</v>
      </c>
      <c r="Q5977" s="5"/>
      <c r="R5977" s="3">
        <f t="shared" si="745"/>
        <v>1.6545228793103448</v>
      </c>
      <c r="S5977" s="3">
        <f t="shared" si="746"/>
        <v>1.4707167979215814E-2</v>
      </c>
      <c r="T5977" s="6">
        <f t="shared" si="747"/>
        <v>0.35867422375554459</v>
      </c>
      <c r="U5977" s="3">
        <f t="shared" si="744"/>
        <v>0.55592830843025676</v>
      </c>
      <c r="V5977" s="6">
        <f t="shared" si="748"/>
        <v>0.37851158206012814</v>
      </c>
      <c r="W5977" s="3">
        <f t="shared" si="749"/>
        <v>36.859290290783633</v>
      </c>
      <c r="X5977" s="4">
        <f t="shared" si="750"/>
        <v>5206</v>
      </c>
      <c r="Y5977">
        <f t="shared" si="751"/>
        <v>0</v>
      </c>
    </row>
    <row r="5978" spans="1:25" x14ac:dyDescent="0.25">
      <c r="A5978" s="2" t="s">
        <v>12014</v>
      </c>
      <c r="B5978" t="s">
        <v>12015</v>
      </c>
      <c r="C5978">
        <v>41.090715458600002</v>
      </c>
      <c r="D5978">
        <v>-4.4475323802300002</v>
      </c>
      <c r="E5978" s="2" t="s">
        <v>11760</v>
      </c>
      <c r="F5978" t="s">
        <v>11761</v>
      </c>
      <c r="G5978" s="4">
        <v>332.83875999999998</v>
      </c>
      <c r="H5978" s="4">
        <v>33.812424264199997</v>
      </c>
      <c r="I5978" s="4">
        <v>9.8436822038934295</v>
      </c>
      <c r="J5978" s="4">
        <v>155.642786</v>
      </c>
      <c r="K5978" s="4">
        <v>177.19597400000001</v>
      </c>
      <c r="L5978" s="4">
        <v>292</v>
      </c>
      <c r="M5978" s="4">
        <v>40.838760000000001</v>
      </c>
      <c r="N5978" s="4">
        <v>39.242600000000003</v>
      </c>
      <c r="O5978" s="4">
        <v>195.59616</v>
      </c>
      <c r="P5978" s="4">
        <v>98</v>
      </c>
      <c r="Q5978" s="5"/>
      <c r="R5978" s="3">
        <f t="shared" si="745"/>
        <v>2.4972861125409631</v>
      </c>
      <c r="S5978" s="3">
        <f t="shared" si="746"/>
        <v>2.2198548481005071E-2</v>
      </c>
      <c r="T5978" s="6">
        <f t="shared" si="747"/>
        <v>0.5055446032528339</v>
      </c>
      <c r="U5978" s="3">
        <f t="shared" si="744"/>
        <v>0.70166305923388272</v>
      </c>
      <c r="V5978" s="6">
        <f t="shared" si="748"/>
        <v>0.66609167077378018</v>
      </c>
      <c r="W5978" s="3">
        <f t="shared" si="749"/>
        <v>58.581813701330709</v>
      </c>
      <c r="X5978" s="4">
        <f t="shared" si="750"/>
        <v>3281</v>
      </c>
      <c r="Y5978">
        <f t="shared" si="751"/>
        <v>0</v>
      </c>
    </row>
    <row r="5979" spans="1:25" x14ac:dyDescent="0.25">
      <c r="A5979" s="2" t="s">
        <v>12016</v>
      </c>
      <c r="B5979" t="s">
        <v>12017</v>
      </c>
      <c r="C5979">
        <v>41.437360271499998</v>
      </c>
      <c r="D5979">
        <v>-4.1607199828499999</v>
      </c>
      <c r="E5979" s="2" t="s">
        <v>11760</v>
      </c>
      <c r="F5979" t="s">
        <v>11761</v>
      </c>
      <c r="G5979" s="4">
        <v>674.269184</v>
      </c>
      <c r="H5979" s="4">
        <v>66.510474861000006</v>
      </c>
      <c r="I5979" s="4">
        <v>10.1377893694061</v>
      </c>
      <c r="J5979" s="4">
        <v>306.347014</v>
      </c>
      <c r="K5979" s="4">
        <v>367.92216999999999</v>
      </c>
      <c r="L5979" s="4">
        <v>615.99182900000005</v>
      </c>
      <c r="M5979" s="4">
        <v>58.277355</v>
      </c>
      <c r="N5979" s="4">
        <v>57.382238999999998</v>
      </c>
      <c r="O5979" s="4">
        <v>374.88694500000003</v>
      </c>
      <c r="P5979" s="4">
        <v>242</v>
      </c>
      <c r="Q5979" s="5"/>
      <c r="R5979" s="3">
        <f t="shared" si="745"/>
        <v>4.217332823140624</v>
      </c>
      <c r="S5979" s="3">
        <f t="shared" si="746"/>
        <v>3.748816231543653E-2</v>
      </c>
      <c r="T5979" s="6">
        <f t="shared" si="747"/>
        <v>0.67989157220305574</v>
      </c>
      <c r="U5979" s="3">
        <f t="shared" si="744"/>
        <v>0.79859339727074252</v>
      </c>
      <c r="V5979" s="6">
        <f t="shared" si="748"/>
        <v>0.77513553474618035</v>
      </c>
      <c r="W5979" s="3">
        <f t="shared" si="749"/>
        <v>72.751355347461796</v>
      </c>
      <c r="X5979" s="4">
        <f t="shared" si="750"/>
        <v>2085</v>
      </c>
      <c r="Y5979">
        <f t="shared" si="751"/>
        <v>0</v>
      </c>
    </row>
    <row r="5980" spans="1:25" x14ac:dyDescent="0.25">
      <c r="A5980" s="2" t="s">
        <v>12018</v>
      </c>
      <c r="B5980" t="s">
        <v>12019</v>
      </c>
      <c r="C5980">
        <v>41.158378425899997</v>
      </c>
      <c r="D5980">
        <v>-3.7704438811599998</v>
      </c>
      <c r="E5980" s="2" t="s">
        <v>11760</v>
      </c>
      <c r="F5980" t="s">
        <v>11761</v>
      </c>
      <c r="G5980" s="4">
        <v>75</v>
      </c>
      <c r="H5980" s="4">
        <v>20.924155158600001</v>
      </c>
      <c r="I5980" s="4">
        <v>3.5843741088478001</v>
      </c>
      <c r="J5980" s="4">
        <v>29</v>
      </c>
      <c r="K5980" s="4">
        <v>46</v>
      </c>
      <c r="L5980" s="4">
        <v>74</v>
      </c>
      <c r="M5980" s="4">
        <v>1</v>
      </c>
      <c r="N5980" s="4">
        <v>4</v>
      </c>
      <c r="O5980" s="4">
        <v>42</v>
      </c>
      <c r="P5980" s="4">
        <v>29</v>
      </c>
      <c r="Q5980" s="5"/>
      <c r="R5980" s="3">
        <f t="shared" si="745"/>
        <v>7.25</v>
      </c>
      <c r="S5980" s="3">
        <f t="shared" si="746"/>
        <v>6.4445749999999996E-2</v>
      </c>
      <c r="T5980" s="6">
        <f t="shared" si="747"/>
        <v>0.81554953178905865</v>
      </c>
      <c r="U5980" s="3">
        <f t="shared" si="744"/>
        <v>0.7857142857142857</v>
      </c>
      <c r="V5980" s="6">
        <f t="shared" si="748"/>
        <v>0.76318383440118287</v>
      </c>
      <c r="W5980" s="3">
        <f t="shared" si="749"/>
        <v>78.936668309512072</v>
      </c>
      <c r="X5980" s="4">
        <f t="shared" si="750"/>
        <v>1507</v>
      </c>
      <c r="Y5980">
        <f t="shared" si="751"/>
        <v>0</v>
      </c>
    </row>
    <row r="5981" spans="1:25" x14ac:dyDescent="0.25">
      <c r="A5981" s="2" t="s">
        <v>12020</v>
      </c>
      <c r="B5981" t="s">
        <v>12021</v>
      </c>
      <c r="C5981">
        <v>41.089785786699998</v>
      </c>
      <c r="D5981">
        <v>-4.39246729124</v>
      </c>
      <c r="E5981" s="2" t="s">
        <v>11760</v>
      </c>
      <c r="F5981" t="s">
        <v>11761</v>
      </c>
      <c r="G5981" s="4">
        <v>99.090737000000004</v>
      </c>
      <c r="H5981" s="4">
        <v>8.3975586548100001</v>
      </c>
      <c r="I5981" s="4">
        <v>11.799945802491299</v>
      </c>
      <c r="J5981" s="4">
        <v>47.090736999999997</v>
      </c>
      <c r="K5981" s="4">
        <v>52</v>
      </c>
      <c r="L5981" s="4">
        <v>55</v>
      </c>
      <c r="M5981" s="4">
        <v>44.090736999999997</v>
      </c>
      <c r="N5981" s="4">
        <v>17.090737000000001</v>
      </c>
      <c r="O5981" s="4">
        <v>61</v>
      </c>
      <c r="P5981" s="4">
        <v>21</v>
      </c>
      <c r="Q5981" s="5"/>
      <c r="R5981" s="3">
        <f t="shared" si="745"/>
        <v>1.2287357765788567</v>
      </c>
      <c r="S5981" s="3">
        <f t="shared" si="746"/>
        <v>1.0922317058407842E-2</v>
      </c>
      <c r="T5981" s="6">
        <f t="shared" si="747"/>
        <v>0.24494825036964021</v>
      </c>
      <c r="U5981" s="3">
        <f t="shared" si="744"/>
        <v>0.62443831147540996</v>
      </c>
      <c r="V5981" s="6">
        <f t="shared" si="748"/>
        <v>0.53178905864958104</v>
      </c>
      <c r="W5981" s="3">
        <f t="shared" si="749"/>
        <v>38.836865450961064</v>
      </c>
      <c r="X5981" s="4">
        <f t="shared" si="750"/>
        <v>5031</v>
      </c>
      <c r="Y5981">
        <f t="shared" si="751"/>
        <v>0</v>
      </c>
    </row>
    <row r="5982" spans="1:25" x14ac:dyDescent="0.25">
      <c r="A5982" s="2" t="s">
        <v>12022</v>
      </c>
      <c r="B5982" t="s">
        <v>12023</v>
      </c>
      <c r="C5982">
        <v>40.817258561999999</v>
      </c>
      <c r="D5982">
        <v>-4.2077467910199999</v>
      </c>
      <c r="E5982" s="2" t="s">
        <v>11760</v>
      </c>
      <c r="F5982" t="s">
        <v>11761</v>
      </c>
      <c r="G5982" s="4">
        <v>999.79477499999996</v>
      </c>
      <c r="H5982" s="4">
        <v>43.714784645899996</v>
      </c>
      <c r="I5982" s="4">
        <v>22.870861290947001</v>
      </c>
      <c r="J5982" s="4">
        <v>485.841793</v>
      </c>
      <c r="K5982" s="4">
        <v>513.95298200000002</v>
      </c>
      <c r="L5982" s="4">
        <v>910.59217699999999</v>
      </c>
      <c r="M5982" s="4">
        <v>89.202597999999995</v>
      </c>
      <c r="N5982" s="4">
        <v>167.98365799999999</v>
      </c>
      <c r="O5982" s="4">
        <v>652.20259799999997</v>
      </c>
      <c r="P5982" s="4">
        <v>179.608519</v>
      </c>
      <c r="Q5982" s="5"/>
      <c r="R5982" s="3">
        <f t="shared" si="745"/>
        <v>1.0692023327650122</v>
      </c>
      <c r="S5982" s="3">
        <f t="shared" si="746"/>
        <v>9.5042132740401075E-3</v>
      </c>
      <c r="T5982" s="6">
        <f t="shared" si="747"/>
        <v>0.19184327254805322</v>
      </c>
      <c r="U5982" s="3">
        <f t="shared" si="744"/>
        <v>0.53295123028626756</v>
      </c>
      <c r="V5982" s="6">
        <f t="shared" si="748"/>
        <v>0.31123706259241007</v>
      </c>
      <c r="W5982" s="3">
        <f t="shared" si="749"/>
        <v>25.154016757023168</v>
      </c>
      <c r="X5982" s="4">
        <f t="shared" si="750"/>
        <v>6257</v>
      </c>
      <c r="Y5982">
        <f t="shared" si="751"/>
        <v>0</v>
      </c>
    </row>
    <row r="5983" spans="1:25" x14ac:dyDescent="0.25">
      <c r="A5983" s="2" t="s">
        <v>12024</v>
      </c>
      <c r="B5983" t="s">
        <v>12025</v>
      </c>
      <c r="C5983">
        <v>41.392016959700001</v>
      </c>
      <c r="D5983">
        <v>-3.59559764732</v>
      </c>
      <c r="E5983" s="2" t="s">
        <v>11760</v>
      </c>
      <c r="F5983" t="s">
        <v>11761</v>
      </c>
      <c r="G5983" s="4">
        <v>22</v>
      </c>
      <c r="H5983" s="4">
        <v>8.2596579584800001</v>
      </c>
      <c r="I5983" s="4">
        <v>2.6635485525660401</v>
      </c>
      <c r="J5983" s="4">
        <v>9</v>
      </c>
      <c r="K5983" s="4">
        <v>13</v>
      </c>
      <c r="L5983" s="4">
        <v>22</v>
      </c>
      <c r="M5983" s="4">
        <v>0</v>
      </c>
      <c r="N5983" s="4">
        <v>0</v>
      </c>
      <c r="O5983" s="4">
        <v>10</v>
      </c>
      <c r="P5983" s="4">
        <v>12</v>
      </c>
      <c r="Q5983" s="5"/>
      <c r="R5983" s="3" t="str">
        <f t="shared" si="745"/>
        <v/>
      </c>
      <c r="S5983" s="3">
        <f t="shared" si="746"/>
        <v>1</v>
      </c>
      <c r="T5983" s="6">
        <f t="shared" si="747"/>
        <v>1</v>
      </c>
      <c r="U5983" s="3">
        <f t="shared" si="744"/>
        <v>1.2</v>
      </c>
      <c r="V5983" s="6">
        <f t="shared" si="748"/>
        <v>0.95551996057171018</v>
      </c>
      <c r="W5983" s="3">
        <f t="shared" si="749"/>
        <v>97.775998028585505</v>
      </c>
      <c r="X5983" s="4">
        <f t="shared" si="750"/>
        <v>90</v>
      </c>
      <c r="Y5983">
        <f t="shared" si="751"/>
        <v>1</v>
      </c>
    </row>
    <row r="5984" spans="1:25" x14ac:dyDescent="0.25">
      <c r="A5984" s="2" t="s">
        <v>12026</v>
      </c>
      <c r="B5984" t="s">
        <v>12027</v>
      </c>
      <c r="C5984">
        <v>40.924181658899997</v>
      </c>
      <c r="D5984">
        <v>-4.0130666458600004</v>
      </c>
      <c r="E5984" s="2" t="s">
        <v>11760</v>
      </c>
      <c r="F5984" t="s">
        <v>11761</v>
      </c>
      <c r="G5984" s="4">
        <v>4560.2373159999997</v>
      </c>
      <c r="H5984" s="4">
        <v>36.721218926299997</v>
      </c>
      <c r="I5984" s="4">
        <v>124.185347010198</v>
      </c>
      <c r="J5984" s="4">
        <v>2162.088616</v>
      </c>
      <c r="K5984" s="4">
        <v>2398.1487000000002</v>
      </c>
      <c r="L5984" s="4">
        <v>4170.7361250000004</v>
      </c>
      <c r="M5984" s="4">
        <v>389.50118900000001</v>
      </c>
      <c r="N5984" s="4">
        <v>1047.0877700000001</v>
      </c>
      <c r="O5984" s="4">
        <v>3147.541025</v>
      </c>
      <c r="P5984" s="4">
        <v>365.608519</v>
      </c>
      <c r="Q5984" s="5"/>
      <c r="R5984" s="3">
        <f t="shared" si="745"/>
        <v>0.34916702255055465</v>
      </c>
      <c r="S5984" s="3">
        <f t="shared" si="746"/>
        <v>3.103769743936194E-3</v>
      </c>
      <c r="T5984" s="6">
        <f t="shared" si="747"/>
        <v>8.9945786101527838E-3</v>
      </c>
      <c r="U5984" s="3">
        <f t="shared" si="744"/>
        <v>0.44882537758185376</v>
      </c>
      <c r="V5984" s="6">
        <f t="shared" si="748"/>
        <v>8.4154756037456882E-2</v>
      </c>
      <c r="W5984" s="3">
        <f t="shared" si="749"/>
        <v>4.6574667323804828</v>
      </c>
      <c r="X5984" s="4">
        <f t="shared" si="750"/>
        <v>7922</v>
      </c>
      <c r="Y5984">
        <f t="shared" si="751"/>
        <v>0</v>
      </c>
    </row>
    <row r="5985" spans="1:25" x14ac:dyDescent="0.25">
      <c r="A5985" s="2" t="s">
        <v>12028</v>
      </c>
      <c r="B5985" t="s">
        <v>12029</v>
      </c>
      <c r="C5985">
        <v>41.127588473400003</v>
      </c>
      <c r="D5985">
        <v>-3.80329378881</v>
      </c>
      <c r="E5985" s="2" t="s">
        <v>11760</v>
      </c>
      <c r="F5985" t="s">
        <v>11761</v>
      </c>
      <c r="G5985" s="4">
        <v>461.14344699999998</v>
      </c>
      <c r="H5985" s="4">
        <v>31.584968595199999</v>
      </c>
      <c r="I5985" s="4">
        <v>14.600092021939799</v>
      </c>
      <c r="J5985" s="4">
        <v>203.30248800000001</v>
      </c>
      <c r="K5985" s="4">
        <v>257.840959</v>
      </c>
      <c r="L5985" s="4">
        <v>407.01808299999999</v>
      </c>
      <c r="M5985" s="4">
        <v>54.125363999999998</v>
      </c>
      <c r="N5985" s="4">
        <v>43.745080000000002</v>
      </c>
      <c r="O5985" s="4">
        <v>290.88649500000002</v>
      </c>
      <c r="P5985" s="4">
        <v>126.511872</v>
      </c>
      <c r="Q5985" s="5"/>
      <c r="R5985" s="3">
        <f t="shared" si="745"/>
        <v>2.8920251603151712</v>
      </c>
      <c r="S5985" s="3">
        <f t="shared" si="746"/>
        <v>2.5707411100052611E-2</v>
      </c>
      <c r="T5985" s="6">
        <f t="shared" si="747"/>
        <v>0.55606209955643171</v>
      </c>
      <c r="U5985" s="3">
        <f t="shared" si="744"/>
        <v>0.5853037350530832</v>
      </c>
      <c r="V5985" s="6">
        <f t="shared" si="748"/>
        <v>0.45342533267619517</v>
      </c>
      <c r="W5985" s="3">
        <f t="shared" si="749"/>
        <v>50.474371611631341</v>
      </c>
      <c r="X5985" s="4">
        <f t="shared" si="750"/>
        <v>4026</v>
      </c>
      <c r="Y5985">
        <f t="shared" si="751"/>
        <v>0</v>
      </c>
    </row>
    <row r="5986" spans="1:25" x14ac:dyDescent="0.25">
      <c r="A5986" s="2" t="s">
        <v>12030</v>
      </c>
      <c r="B5986" t="s">
        <v>12031</v>
      </c>
      <c r="C5986">
        <v>41.058123266000003</v>
      </c>
      <c r="D5986">
        <v>-3.95743827042</v>
      </c>
      <c r="E5986" s="2" t="s">
        <v>11760</v>
      </c>
      <c r="F5986" t="s">
        <v>11761</v>
      </c>
      <c r="G5986" s="4">
        <v>76.600347999999997</v>
      </c>
      <c r="H5986" s="4">
        <v>12.439541390300001</v>
      </c>
      <c r="I5986" s="4">
        <v>6.1578112565894703</v>
      </c>
      <c r="J5986" s="4">
        <v>33</v>
      </c>
      <c r="K5986" s="4">
        <v>43.600347999999997</v>
      </c>
      <c r="L5986" s="4">
        <v>76.600347999999997</v>
      </c>
      <c r="M5986" s="4">
        <v>0</v>
      </c>
      <c r="N5986" s="4">
        <v>5.9918290000000001</v>
      </c>
      <c r="O5986" s="4">
        <v>45.608519000000001</v>
      </c>
      <c r="P5986" s="4">
        <v>25</v>
      </c>
      <c r="Q5986" s="5"/>
      <c r="R5986" s="3">
        <f t="shared" si="745"/>
        <v>4.1723487102185324</v>
      </c>
      <c r="S5986" s="3">
        <f t="shared" si="746"/>
        <v>3.7088295433319443E-2</v>
      </c>
      <c r="T5986" s="6">
        <f t="shared" si="747"/>
        <v>0.67767373090192218</v>
      </c>
      <c r="U5986" s="3">
        <f t="shared" si="744"/>
        <v>0.67951842505563487</v>
      </c>
      <c r="V5986" s="6">
        <f t="shared" si="748"/>
        <v>0.63417939871858053</v>
      </c>
      <c r="W5986" s="3">
        <f t="shared" si="749"/>
        <v>65.592656481025131</v>
      </c>
      <c r="X5986" s="4">
        <f t="shared" si="750"/>
        <v>2685</v>
      </c>
      <c r="Y5986">
        <f t="shared" si="751"/>
        <v>0</v>
      </c>
    </row>
    <row r="5987" spans="1:25" x14ac:dyDescent="0.25">
      <c r="A5987" s="2" t="s">
        <v>12032</v>
      </c>
      <c r="B5987" t="s">
        <v>12033</v>
      </c>
      <c r="C5987">
        <v>41.391377135799999</v>
      </c>
      <c r="D5987">
        <v>-4.1435487843000001</v>
      </c>
      <c r="E5987" s="2" t="s">
        <v>11760</v>
      </c>
      <c r="F5987" t="s">
        <v>11761</v>
      </c>
      <c r="G5987" s="4">
        <v>23.991828999999999</v>
      </c>
      <c r="H5987" s="4">
        <v>10.118919951400001</v>
      </c>
      <c r="I5987" s="4">
        <v>2.3709871325427998</v>
      </c>
      <c r="J5987" s="4">
        <v>7.9918290000000001</v>
      </c>
      <c r="K5987" s="4">
        <v>16</v>
      </c>
      <c r="L5987" s="4">
        <v>23.991828999999999</v>
      </c>
      <c r="M5987" s="4">
        <v>0</v>
      </c>
      <c r="N5987" s="4">
        <v>0.99182899999999996</v>
      </c>
      <c r="O5987" s="4">
        <v>10</v>
      </c>
      <c r="P5987" s="4">
        <v>13</v>
      </c>
      <c r="Q5987" s="5"/>
      <c r="R5987" s="3">
        <f t="shared" si="745"/>
        <v>13.107098098563362</v>
      </c>
      <c r="S5987" s="3">
        <f t="shared" si="746"/>
        <v>0.11650989893592963</v>
      </c>
      <c r="T5987" s="6">
        <f t="shared" si="747"/>
        <v>0.90672745194677185</v>
      </c>
      <c r="U5987" s="3">
        <f t="shared" si="744"/>
        <v>1.3991829</v>
      </c>
      <c r="V5987" s="6">
        <f t="shared" si="748"/>
        <v>0.97843765401675697</v>
      </c>
      <c r="W5987" s="3">
        <f t="shared" si="749"/>
        <v>94.258255298176437</v>
      </c>
      <c r="X5987" s="4">
        <f t="shared" si="750"/>
        <v>269</v>
      </c>
      <c r="Y5987">
        <f t="shared" si="751"/>
        <v>1</v>
      </c>
    </row>
    <row r="5988" spans="1:25" x14ac:dyDescent="0.25">
      <c r="A5988" s="2" t="s">
        <v>12034</v>
      </c>
      <c r="B5988" t="s">
        <v>12035</v>
      </c>
      <c r="C5988">
        <v>41.252824170799997</v>
      </c>
      <c r="D5988">
        <v>-4.2903644121899998</v>
      </c>
      <c r="E5988" s="2" t="s">
        <v>11760</v>
      </c>
      <c r="F5988" t="s">
        <v>11761</v>
      </c>
      <c r="G5988" s="4">
        <v>162.608519</v>
      </c>
      <c r="H5988" s="4">
        <v>29.715747733600001</v>
      </c>
      <c r="I5988" s="4">
        <v>5.4721328387148898</v>
      </c>
      <c r="J5988" s="4">
        <v>66.608519000000001</v>
      </c>
      <c r="K5988" s="4">
        <v>96</v>
      </c>
      <c r="L5988" s="4">
        <v>138.608519</v>
      </c>
      <c r="M5988" s="4">
        <v>24</v>
      </c>
      <c r="N5988" s="4">
        <v>9</v>
      </c>
      <c r="O5988" s="4">
        <v>95</v>
      </c>
      <c r="P5988" s="4">
        <v>58.608519000000001</v>
      </c>
      <c r="Q5988" s="5"/>
      <c r="R5988" s="3">
        <f t="shared" si="745"/>
        <v>6.5120576666666672</v>
      </c>
      <c r="S5988" s="3">
        <f t="shared" si="746"/>
        <v>5.7886129706425288E-2</v>
      </c>
      <c r="T5988" s="6">
        <f t="shared" si="747"/>
        <v>0.79213898472153765</v>
      </c>
      <c r="U5988" s="3">
        <f t="shared" si="744"/>
        <v>0.71166862105263162</v>
      </c>
      <c r="V5988" s="6">
        <f t="shared" si="748"/>
        <v>0.67841301133563336</v>
      </c>
      <c r="W5988" s="3">
        <f t="shared" si="749"/>
        <v>73.527599802858546</v>
      </c>
      <c r="X5988" s="4">
        <f t="shared" si="750"/>
        <v>2014</v>
      </c>
      <c r="Y5988">
        <f t="shared" si="751"/>
        <v>0</v>
      </c>
    </row>
    <row r="5989" spans="1:25" x14ac:dyDescent="0.25">
      <c r="A5989" s="2" t="s">
        <v>12036</v>
      </c>
      <c r="B5989" t="s">
        <v>12037</v>
      </c>
      <c r="C5989">
        <v>41.188692322599998</v>
      </c>
      <c r="D5989">
        <v>-4.2579133151899997</v>
      </c>
      <c r="E5989" s="2" t="s">
        <v>11760</v>
      </c>
      <c r="F5989" t="s">
        <v>11761</v>
      </c>
      <c r="G5989" s="4">
        <v>128.600348</v>
      </c>
      <c r="H5989" s="4">
        <v>19.5228795421</v>
      </c>
      <c r="I5989" s="4">
        <v>6.5871608602962803</v>
      </c>
      <c r="J5989" s="4">
        <v>58.608519000000001</v>
      </c>
      <c r="K5989" s="4">
        <v>69.991828999999996</v>
      </c>
      <c r="L5989" s="4">
        <v>121.600348</v>
      </c>
      <c r="M5989" s="4">
        <v>7</v>
      </c>
      <c r="N5989" s="4">
        <v>5</v>
      </c>
      <c r="O5989" s="4">
        <v>66.991828999999996</v>
      </c>
      <c r="P5989" s="4">
        <v>56.608519000000001</v>
      </c>
      <c r="Q5989" s="5"/>
      <c r="R5989" s="3">
        <f t="shared" si="745"/>
        <v>11.3217038</v>
      </c>
      <c r="S5989" s="3">
        <f t="shared" si="746"/>
        <v>0.10063940588535862</v>
      </c>
      <c r="T5989" s="6">
        <f t="shared" si="747"/>
        <v>0.89194184327254811</v>
      </c>
      <c r="U5989" s="3">
        <f t="shared" si="744"/>
        <v>0.91964228950966553</v>
      </c>
      <c r="V5989" s="6">
        <f t="shared" si="748"/>
        <v>0.86138491867915234</v>
      </c>
      <c r="W5989" s="3">
        <f t="shared" si="749"/>
        <v>87.666338097585012</v>
      </c>
      <c r="X5989" s="4">
        <f t="shared" si="750"/>
        <v>765</v>
      </c>
      <c r="Y5989">
        <f t="shared" si="751"/>
        <v>0</v>
      </c>
    </row>
    <row r="5990" spans="1:25" x14ac:dyDescent="0.25">
      <c r="A5990" s="2" t="s">
        <v>12038</v>
      </c>
      <c r="B5990" t="s">
        <v>12039</v>
      </c>
      <c r="C5990">
        <v>41.4520916297</v>
      </c>
      <c r="D5990">
        <v>-3.6946161808800002</v>
      </c>
      <c r="E5990" s="2" t="s">
        <v>11760</v>
      </c>
      <c r="F5990" t="s">
        <v>11761</v>
      </c>
      <c r="G5990" s="4">
        <v>54.061416000000001</v>
      </c>
      <c r="H5990" s="4">
        <v>25.857742715600001</v>
      </c>
      <c r="I5990" s="4">
        <v>2.0907244145245798</v>
      </c>
      <c r="J5990" s="4">
        <v>24.381805</v>
      </c>
      <c r="K5990" s="4">
        <v>29.679611000000001</v>
      </c>
      <c r="L5990" s="4">
        <v>35</v>
      </c>
      <c r="M5990" s="4">
        <v>19.061415</v>
      </c>
      <c r="N5990" s="4">
        <v>8</v>
      </c>
      <c r="O5990" s="4">
        <v>28.806016</v>
      </c>
      <c r="P5990" s="4">
        <v>17.255399000000001</v>
      </c>
      <c r="Q5990" s="5"/>
      <c r="R5990" s="3">
        <f t="shared" si="745"/>
        <v>2.1569248750000001</v>
      </c>
      <c r="S5990" s="3">
        <f t="shared" si="746"/>
        <v>1.9173053967314654E-2</v>
      </c>
      <c r="T5990" s="6">
        <f t="shared" si="747"/>
        <v>0.45613602759980287</v>
      </c>
      <c r="U5990" s="3">
        <f t="shared" si="744"/>
        <v>0.87674043505356658</v>
      </c>
      <c r="V5990" s="6">
        <f t="shared" si="748"/>
        <v>0.83551010349926069</v>
      </c>
      <c r="W5990" s="3">
        <f t="shared" si="749"/>
        <v>64.582306554953178</v>
      </c>
      <c r="X5990" s="4">
        <f t="shared" si="750"/>
        <v>2762</v>
      </c>
      <c r="Y5990">
        <f t="shared" si="751"/>
        <v>0</v>
      </c>
    </row>
    <row r="5991" spans="1:25" x14ac:dyDescent="0.25">
      <c r="A5991" s="2" t="s">
        <v>12040</v>
      </c>
      <c r="B5991" t="s">
        <v>12041</v>
      </c>
      <c r="C5991">
        <v>41.1443056918</v>
      </c>
      <c r="D5991">
        <v>-3.6891477716700001</v>
      </c>
      <c r="E5991" s="2" t="s">
        <v>11760</v>
      </c>
      <c r="F5991" t="s">
        <v>11761</v>
      </c>
      <c r="G5991" s="4">
        <v>601.99065599999994</v>
      </c>
      <c r="H5991" s="4">
        <v>46.044755111800001</v>
      </c>
      <c r="I5991" s="4">
        <v>13.074033156183001</v>
      </c>
      <c r="J5991" s="4">
        <v>275.02111400000001</v>
      </c>
      <c r="K5991" s="4">
        <v>326.96954199999999</v>
      </c>
      <c r="L5991" s="4">
        <v>479.600348</v>
      </c>
      <c r="M5991" s="4">
        <v>122.39030700000001</v>
      </c>
      <c r="N5991" s="4">
        <v>94.536113</v>
      </c>
      <c r="O5991" s="4">
        <v>351.454542</v>
      </c>
      <c r="P5991" s="4">
        <v>156</v>
      </c>
      <c r="Q5991" s="5"/>
      <c r="R5991" s="3">
        <f t="shared" si="745"/>
        <v>1.6501630440422275</v>
      </c>
      <c r="S5991" s="3">
        <f t="shared" si="746"/>
        <v>1.4668413102839225E-2</v>
      </c>
      <c r="T5991" s="6">
        <f t="shared" si="747"/>
        <v>0.35744208969935931</v>
      </c>
      <c r="U5991" s="3">
        <f t="shared" si="744"/>
        <v>0.71285495863644299</v>
      </c>
      <c r="V5991" s="6">
        <f t="shared" si="748"/>
        <v>0.68013799901429273</v>
      </c>
      <c r="W5991" s="3">
        <f t="shared" si="749"/>
        <v>51.87900443568261</v>
      </c>
      <c r="X5991" s="4">
        <f t="shared" si="750"/>
        <v>3898</v>
      </c>
      <c r="Y5991">
        <f t="shared" si="751"/>
        <v>0</v>
      </c>
    </row>
    <row r="5992" spans="1:25" x14ac:dyDescent="0.25">
      <c r="A5992" s="2" t="s">
        <v>12042</v>
      </c>
      <c r="B5992" t="s">
        <v>12043</v>
      </c>
      <c r="C5992">
        <v>41.201875096999999</v>
      </c>
      <c r="D5992">
        <v>-3.9102941266500002</v>
      </c>
      <c r="E5992" s="2" t="s">
        <v>11760</v>
      </c>
      <c r="F5992" t="s">
        <v>11761</v>
      </c>
      <c r="G5992" s="4">
        <v>61.608519000000001</v>
      </c>
      <c r="H5992" s="4">
        <v>17.608613029899999</v>
      </c>
      <c r="I5992" s="4">
        <v>3.4987718166891799</v>
      </c>
      <c r="J5992" s="4">
        <v>27</v>
      </c>
      <c r="K5992" s="4">
        <v>34.608519000000001</v>
      </c>
      <c r="L5992" s="4">
        <v>60.608519000000001</v>
      </c>
      <c r="M5992" s="4">
        <v>1</v>
      </c>
      <c r="N5992" s="4">
        <v>1</v>
      </c>
      <c r="O5992" s="4">
        <v>32</v>
      </c>
      <c r="P5992" s="4">
        <v>28.608519000000001</v>
      </c>
      <c r="Q5992" s="5"/>
      <c r="R5992" s="3">
        <f t="shared" si="745"/>
        <v>28.608519000000001</v>
      </c>
      <c r="S5992" s="3">
        <f t="shared" si="746"/>
        <v>0.25430309839231036</v>
      </c>
      <c r="T5992" s="6">
        <f t="shared" si="747"/>
        <v>0.95133070478068016</v>
      </c>
      <c r="U5992" s="3">
        <f t="shared" si="744"/>
        <v>0.92526621875000004</v>
      </c>
      <c r="V5992" s="6">
        <f t="shared" si="748"/>
        <v>0.86434204041399709</v>
      </c>
      <c r="W5992" s="3">
        <f t="shared" si="749"/>
        <v>90.783637259733865</v>
      </c>
      <c r="X5992" s="4">
        <f t="shared" si="750"/>
        <v>509</v>
      </c>
      <c r="Y5992">
        <f t="shared" si="751"/>
        <v>1</v>
      </c>
    </row>
    <row r="5993" spans="1:25" x14ac:dyDescent="0.25">
      <c r="A5993" s="2" t="s">
        <v>12044</v>
      </c>
      <c r="B5993" t="s">
        <v>12045</v>
      </c>
      <c r="C5993">
        <v>41.092190344400002</v>
      </c>
      <c r="D5993">
        <v>-4.6403635373599998</v>
      </c>
      <c r="E5993" s="2" t="s">
        <v>11760</v>
      </c>
      <c r="F5993" t="s">
        <v>11761</v>
      </c>
      <c r="G5993" s="4">
        <v>224.586885</v>
      </c>
      <c r="H5993" s="4">
        <v>24.523528389399999</v>
      </c>
      <c r="I5993" s="4">
        <v>9.1580168005952594</v>
      </c>
      <c r="J5993" s="4">
        <v>106.595056</v>
      </c>
      <c r="K5993" s="4">
        <v>117.991829</v>
      </c>
      <c r="L5993" s="4">
        <v>212.991829</v>
      </c>
      <c r="M5993" s="4">
        <v>11.595056</v>
      </c>
      <c r="N5993" s="4">
        <v>21.991828999999999</v>
      </c>
      <c r="O5993" s="4">
        <v>136.595056</v>
      </c>
      <c r="P5993" s="4">
        <v>66</v>
      </c>
      <c r="Q5993" s="5"/>
      <c r="R5993" s="3">
        <f t="shared" si="745"/>
        <v>3.0011146412606249</v>
      </c>
      <c r="S5993" s="3">
        <f t="shared" si="746"/>
        <v>2.6677115019589227E-2</v>
      </c>
      <c r="T5993" s="6">
        <f t="shared" si="747"/>
        <v>0.57060128141941846</v>
      </c>
      <c r="U5993" s="3">
        <f t="shared" si="744"/>
        <v>0.64418018906921493</v>
      </c>
      <c r="V5993" s="6">
        <f t="shared" si="748"/>
        <v>0.57331197634302611</v>
      </c>
      <c r="W5993" s="3">
        <f t="shared" si="749"/>
        <v>57.195662888122236</v>
      </c>
      <c r="X5993" s="4">
        <f t="shared" si="750"/>
        <v>3411</v>
      </c>
      <c r="Y5993">
        <f t="shared" si="751"/>
        <v>0</v>
      </c>
    </row>
    <row r="5994" spans="1:25" x14ac:dyDescent="0.25">
      <c r="A5994" s="2" t="s">
        <v>12046</v>
      </c>
      <c r="B5994" t="s">
        <v>12047</v>
      </c>
      <c r="C5994">
        <v>41.191410637099999</v>
      </c>
      <c r="D5994">
        <v>-3.8589046413500001</v>
      </c>
      <c r="E5994" s="2" t="s">
        <v>11760</v>
      </c>
      <c r="F5994" t="s">
        <v>11761</v>
      </c>
      <c r="G5994" s="4">
        <v>102</v>
      </c>
      <c r="H5994" s="4">
        <v>13.9722515205</v>
      </c>
      <c r="I5994" s="4">
        <v>7.3001834994414603</v>
      </c>
      <c r="J5994" s="4">
        <v>45</v>
      </c>
      <c r="K5994" s="4">
        <v>57</v>
      </c>
      <c r="L5994" s="4">
        <v>100</v>
      </c>
      <c r="M5994" s="4">
        <v>2</v>
      </c>
      <c r="N5994" s="4">
        <v>4</v>
      </c>
      <c r="O5994" s="4">
        <v>47</v>
      </c>
      <c r="P5994" s="4">
        <v>51</v>
      </c>
      <c r="Q5994" s="5"/>
      <c r="R5994" s="3">
        <f t="shared" si="745"/>
        <v>12.75</v>
      </c>
      <c r="S5994" s="3">
        <f t="shared" si="746"/>
        <v>0.11333562931034483</v>
      </c>
      <c r="T5994" s="6">
        <f t="shared" si="747"/>
        <v>0.90389354361754559</v>
      </c>
      <c r="U5994" s="3">
        <f t="shared" si="744"/>
        <v>1.1702127659574468</v>
      </c>
      <c r="V5994" s="6">
        <f t="shared" si="748"/>
        <v>0.95009857072449477</v>
      </c>
      <c r="W5994" s="3">
        <f t="shared" si="749"/>
        <v>92.699605717102017</v>
      </c>
      <c r="X5994" s="4">
        <f t="shared" si="750"/>
        <v>367</v>
      </c>
      <c r="Y5994">
        <f t="shared" si="751"/>
        <v>1</v>
      </c>
    </row>
    <row r="5995" spans="1:25" x14ac:dyDescent="0.25">
      <c r="A5995" s="2" t="s">
        <v>12048</v>
      </c>
      <c r="B5995" t="s">
        <v>12049</v>
      </c>
      <c r="C5995">
        <v>41.343790405999997</v>
      </c>
      <c r="D5995">
        <v>-4.4864193236299998</v>
      </c>
      <c r="E5995" s="2" t="s">
        <v>11760</v>
      </c>
      <c r="F5995" t="s">
        <v>11761</v>
      </c>
      <c r="G5995" s="4">
        <v>319.57084600000002</v>
      </c>
      <c r="H5995" s="4">
        <v>8.4732075215599991</v>
      </c>
      <c r="I5995" s="4">
        <v>37.715451343172603</v>
      </c>
      <c r="J5995" s="4">
        <v>159.78542300000001</v>
      </c>
      <c r="K5995" s="4">
        <v>159.78542300000001</v>
      </c>
      <c r="L5995" s="4">
        <v>297.217038</v>
      </c>
      <c r="M5995" s="4">
        <v>22.353808000000001</v>
      </c>
      <c r="N5995" s="4">
        <v>24</v>
      </c>
      <c r="O5995" s="4">
        <v>193.96232699999999</v>
      </c>
      <c r="P5995" s="4">
        <v>101.608519</v>
      </c>
      <c r="Q5995" s="5"/>
      <c r="R5995" s="3">
        <f t="shared" si="745"/>
        <v>4.2336882916666667</v>
      </c>
      <c r="S5995" s="3">
        <f t="shared" si="746"/>
        <v>3.7633547203127872E-2</v>
      </c>
      <c r="T5995" s="6">
        <f t="shared" si="747"/>
        <v>0.68112370625924101</v>
      </c>
      <c r="U5995" s="3">
        <f t="shared" si="744"/>
        <v>0.64759234920913278</v>
      </c>
      <c r="V5995" s="6">
        <f t="shared" si="748"/>
        <v>0.58058156727451948</v>
      </c>
      <c r="W5995" s="3">
        <f t="shared" si="749"/>
        <v>63.085263676688029</v>
      </c>
      <c r="X5995" s="4">
        <f t="shared" si="750"/>
        <v>2885</v>
      </c>
      <c r="Y5995">
        <f t="shared" si="751"/>
        <v>0</v>
      </c>
    </row>
    <row r="5996" spans="1:25" x14ac:dyDescent="0.25">
      <c r="A5996" s="2" t="s">
        <v>12050</v>
      </c>
      <c r="B5996" t="s">
        <v>12051</v>
      </c>
      <c r="C5996">
        <v>41.4253718302</v>
      </c>
      <c r="D5996">
        <v>-3.4839755073799998</v>
      </c>
      <c r="E5996" s="2" t="s">
        <v>11760</v>
      </c>
      <c r="F5996" t="s">
        <v>11761</v>
      </c>
      <c r="G5996" s="4">
        <v>35.608519000000001</v>
      </c>
      <c r="H5996" s="4">
        <v>11.649617338700001</v>
      </c>
      <c r="I5996" s="4">
        <v>3.0566256353939298</v>
      </c>
      <c r="J5996" s="4">
        <v>16.608519000000001</v>
      </c>
      <c r="K5996" s="4">
        <v>19</v>
      </c>
      <c r="L5996" s="4">
        <v>35.608519000000001</v>
      </c>
      <c r="M5996" s="4">
        <v>0</v>
      </c>
      <c r="N5996" s="4">
        <v>0</v>
      </c>
      <c r="O5996" s="4">
        <v>12.608518999999999</v>
      </c>
      <c r="P5996" s="4">
        <v>23</v>
      </c>
      <c r="Q5996" s="5"/>
      <c r="R5996" s="3" t="str">
        <f t="shared" si="745"/>
        <v/>
      </c>
      <c r="S5996" s="3">
        <f t="shared" si="746"/>
        <v>1</v>
      </c>
      <c r="T5996" s="6">
        <f t="shared" si="747"/>
        <v>1</v>
      </c>
      <c r="U5996" s="3">
        <f t="shared" si="744"/>
        <v>1.8241634881939743</v>
      </c>
      <c r="V5996" s="6">
        <f t="shared" si="748"/>
        <v>0.99322326269098082</v>
      </c>
      <c r="W5996" s="3">
        <f t="shared" si="749"/>
        <v>99.661163134549042</v>
      </c>
      <c r="X5996" s="4">
        <f t="shared" si="750"/>
        <v>25</v>
      </c>
      <c r="Y5996">
        <f t="shared" si="751"/>
        <v>1</v>
      </c>
    </row>
    <row r="5997" spans="1:25" x14ac:dyDescent="0.25">
      <c r="A5997" s="2" t="s">
        <v>12052</v>
      </c>
      <c r="B5997" t="s">
        <v>12053</v>
      </c>
      <c r="C5997">
        <v>41.298935297299998</v>
      </c>
      <c r="D5997">
        <v>-3.39598657812</v>
      </c>
      <c r="E5997" s="2" t="s">
        <v>11760</v>
      </c>
      <c r="F5997" t="s">
        <v>11761</v>
      </c>
      <c r="G5997" s="4">
        <v>2425.830168</v>
      </c>
      <c r="H5997" s="4">
        <v>149.493028073</v>
      </c>
      <c r="I5997" s="4">
        <v>16.227045490144398</v>
      </c>
      <c r="J5997" s="4">
        <v>1102.840222</v>
      </c>
      <c r="K5997" s="4">
        <v>1322.9899459999999</v>
      </c>
      <c r="L5997" s="4">
        <v>1655.975488</v>
      </c>
      <c r="M5997" s="4">
        <v>769.85468000000003</v>
      </c>
      <c r="N5997" s="4">
        <v>431.29350499999998</v>
      </c>
      <c r="O5997" s="4">
        <v>1622.0491709999999</v>
      </c>
      <c r="P5997" s="4">
        <v>372.48749199999997</v>
      </c>
      <c r="Q5997" s="5"/>
      <c r="R5997" s="3">
        <f t="shared" si="745"/>
        <v>0.86365198567040791</v>
      </c>
      <c r="S5997" s="3">
        <f t="shared" si="746"/>
        <v>7.6770620628301639E-3</v>
      </c>
      <c r="T5997" s="6">
        <f t="shared" si="747"/>
        <v>0.11668309512074913</v>
      </c>
      <c r="U5997" s="3">
        <f t="shared" si="744"/>
        <v>0.49553429783171477</v>
      </c>
      <c r="V5997" s="6">
        <f t="shared" si="748"/>
        <v>0.19381468703794974</v>
      </c>
      <c r="W5997" s="3">
        <f t="shared" si="749"/>
        <v>15.524889107934944</v>
      </c>
      <c r="X5997" s="4">
        <f t="shared" si="750"/>
        <v>7120</v>
      </c>
      <c r="Y5997">
        <f t="shared" si="751"/>
        <v>0</v>
      </c>
    </row>
    <row r="5998" spans="1:25" x14ac:dyDescent="0.25">
      <c r="A5998" s="2" t="s">
        <v>12054</v>
      </c>
      <c r="B5998" t="s">
        <v>12055</v>
      </c>
      <c r="C5998">
        <v>41.351238921099998</v>
      </c>
      <c r="D5998">
        <v>-3.4198581941200001</v>
      </c>
      <c r="E5998" s="2" t="s">
        <v>11760</v>
      </c>
      <c r="F5998" t="s">
        <v>11761</v>
      </c>
      <c r="G5998" s="4">
        <v>43</v>
      </c>
      <c r="H5998" s="4">
        <v>21.631468210600001</v>
      </c>
      <c r="I5998" s="4">
        <v>1.9878447260888601</v>
      </c>
      <c r="J5998" s="4">
        <v>12</v>
      </c>
      <c r="K5998" s="4">
        <v>31</v>
      </c>
      <c r="L5998" s="4">
        <v>36</v>
      </c>
      <c r="M5998" s="4">
        <v>7</v>
      </c>
      <c r="N5998" s="4">
        <v>5</v>
      </c>
      <c r="O5998" s="4">
        <v>25</v>
      </c>
      <c r="P5998" s="4">
        <v>13</v>
      </c>
      <c r="Q5998" s="5"/>
      <c r="R5998" s="3">
        <f t="shared" si="745"/>
        <v>2.6</v>
      </c>
      <c r="S5998" s="3">
        <f t="shared" si="746"/>
        <v>2.3111579310344826E-2</v>
      </c>
      <c r="T5998" s="6">
        <f t="shared" si="747"/>
        <v>0.52205519960571711</v>
      </c>
      <c r="U5998" s="3">
        <f t="shared" si="744"/>
        <v>0.72</v>
      </c>
      <c r="V5998" s="6">
        <f t="shared" si="748"/>
        <v>0.69073435189748644</v>
      </c>
      <c r="W5998" s="3">
        <f t="shared" si="749"/>
        <v>60.639477575160171</v>
      </c>
      <c r="X5998" s="4">
        <f t="shared" si="750"/>
        <v>3102</v>
      </c>
      <c r="Y5998">
        <f t="shared" si="751"/>
        <v>0</v>
      </c>
    </row>
    <row r="5999" spans="1:25" x14ac:dyDescent="0.25">
      <c r="A5999" s="2" t="s">
        <v>12056</v>
      </c>
      <c r="B5999" t="s">
        <v>12057</v>
      </c>
      <c r="C5999">
        <v>41.240043230300003</v>
      </c>
      <c r="D5999">
        <v>-3.4314850732100002</v>
      </c>
      <c r="E5999" s="2" t="s">
        <v>11760</v>
      </c>
      <c r="F5999" t="s">
        <v>11761</v>
      </c>
      <c r="G5999" s="4">
        <v>34.530712000000001</v>
      </c>
      <c r="H5999" s="4">
        <v>27.038394893900001</v>
      </c>
      <c r="I5999" s="4">
        <v>1.27709914495665</v>
      </c>
      <c r="J5999" s="4">
        <v>13</v>
      </c>
      <c r="K5999" s="4">
        <v>21.530712000000001</v>
      </c>
      <c r="L5999" s="4">
        <v>33</v>
      </c>
      <c r="M5999" s="4">
        <v>1.5307109999999999</v>
      </c>
      <c r="N5999" s="4">
        <v>1</v>
      </c>
      <c r="O5999" s="4">
        <v>13.530711</v>
      </c>
      <c r="P5999" s="4">
        <v>20</v>
      </c>
      <c r="Q5999" s="5"/>
      <c r="R5999" s="3">
        <f t="shared" si="745"/>
        <v>20</v>
      </c>
      <c r="S5999" s="3">
        <f t="shared" si="746"/>
        <v>0.17778137931034482</v>
      </c>
      <c r="T5999" s="6">
        <f t="shared" si="747"/>
        <v>0.93703794972893051</v>
      </c>
      <c r="U5999" s="3">
        <f t="shared" si="744"/>
        <v>1.5520248714202822</v>
      </c>
      <c r="V5999" s="6">
        <f t="shared" si="748"/>
        <v>0.98693937900443574</v>
      </c>
      <c r="W5999" s="3">
        <f t="shared" si="749"/>
        <v>96.198866436668311</v>
      </c>
      <c r="X5999" s="4">
        <f t="shared" si="750"/>
        <v>155</v>
      </c>
      <c r="Y5999">
        <f t="shared" si="751"/>
        <v>1</v>
      </c>
    </row>
    <row r="6000" spans="1:25" x14ac:dyDescent="0.25">
      <c r="A6000" s="2" t="s">
        <v>12058</v>
      </c>
      <c r="B6000" t="s">
        <v>12059</v>
      </c>
      <c r="C6000">
        <v>41.033408749800003</v>
      </c>
      <c r="D6000">
        <v>-4.1798560734099999</v>
      </c>
      <c r="E6000" s="2" t="s">
        <v>11760</v>
      </c>
      <c r="F6000" t="s">
        <v>11761</v>
      </c>
      <c r="G6000" s="4">
        <v>211.42453399999999</v>
      </c>
      <c r="H6000" s="4">
        <v>9.9640208585700005</v>
      </c>
      <c r="I6000" s="4">
        <v>21.218796909498099</v>
      </c>
      <c r="J6000" s="4">
        <v>96.695307999999997</v>
      </c>
      <c r="K6000" s="4">
        <v>114.729226</v>
      </c>
      <c r="L6000" s="4">
        <v>176.600348</v>
      </c>
      <c r="M6000" s="4">
        <v>34.824185999999997</v>
      </c>
      <c r="N6000" s="4">
        <v>40.446145000000001</v>
      </c>
      <c r="O6000" s="4">
        <v>141.19296600000001</v>
      </c>
      <c r="P6000" s="4">
        <v>29.785423000000002</v>
      </c>
      <c r="Q6000" s="5"/>
      <c r="R6000" s="3">
        <f t="shared" si="745"/>
        <v>0.73642180237449084</v>
      </c>
      <c r="S6000" s="3">
        <f t="shared" si="746"/>
        <v>6.5461041890173578E-3</v>
      </c>
      <c r="T6000" s="6">
        <f t="shared" si="747"/>
        <v>7.737801872843765E-2</v>
      </c>
      <c r="U6000" s="3">
        <f t="shared" si="744"/>
        <v>0.49741548739758046</v>
      </c>
      <c r="V6000" s="6">
        <f t="shared" si="748"/>
        <v>0.19935929029078364</v>
      </c>
      <c r="W6000" s="3">
        <f t="shared" si="749"/>
        <v>13.836865450961064</v>
      </c>
      <c r="X6000" s="4">
        <f t="shared" si="750"/>
        <v>7253</v>
      </c>
      <c r="Y6000">
        <f t="shared" si="751"/>
        <v>0</v>
      </c>
    </row>
    <row r="6001" spans="1:25" x14ac:dyDescent="0.25">
      <c r="A6001" s="2" t="s">
        <v>12060</v>
      </c>
      <c r="B6001" t="s">
        <v>12061</v>
      </c>
      <c r="C6001">
        <v>41.505672184600002</v>
      </c>
      <c r="D6001">
        <v>-3.95034117885</v>
      </c>
      <c r="E6001" s="2" t="s">
        <v>11760</v>
      </c>
      <c r="F6001" t="s">
        <v>11761</v>
      </c>
      <c r="G6001" s="4">
        <v>474.84750000000003</v>
      </c>
      <c r="H6001" s="4">
        <v>44.478249992000002</v>
      </c>
      <c r="I6001" s="4">
        <v>10.675948381184201</v>
      </c>
      <c r="J6001" s="4">
        <v>224.700377</v>
      </c>
      <c r="K6001" s="4">
        <v>250.14712299999999</v>
      </c>
      <c r="L6001" s="4">
        <v>435.17333300000001</v>
      </c>
      <c r="M6001" s="4">
        <v>39.674166999999997</v>
      </c>
      <c r="N6001" s="4">
        <v>33.355407999999997</v>
      </c>
      <c r="O6001" s="4">
        <v>262.88357300000001</v>
      </c>
      <c r="P6001" s="4">
        <v>178.608519</v>
      </c>
      <c r="Q6001" s="5"/>
      <c r="R6001" s="3">
        <f t="shared" si="745"/>
        <v>5.35470946720244</v>
      </c>
      <c r="S6001" s="3">
        <f t="shared" si="746"/>
        <v>4.7598381744270571E-2</v>
      </c>
      <c r="T6001" s="6">
        <f t="shared" si="747"/>
        <v>0.74655002464268116</v>
      </c>
      <c r="U6001" s="3">
        <f t="shared" si="744"/>
        <v>0.80630343151947348</v>
      </c>
      <c r="V6001" s="6">
        <f t="shared" si="748"/>
        <v>0.7844997535731888</v>
      </c>
      <c r="W6001" s="3">
        <f t="shared" si="749"/>
        <v>76.5524889107935</v>
      </c>
      <c r="X6001" s="4">
        <f t="shared" si="750"/>
        <v>1735</v>
      </c>
      <c r="Y6001">
        <f t="shared" si="751"/>
        <v>0</v>
      </c>
    </row>
    <row r="6002" spans="1:25" x14ac:dyDescent="0.25">
      <c r="A6002" s="2" t="s">
        <v>12062</v>
      </c>
      <c r="B6002" t="s">
        <v>12063</v>
      </c>
      <c r="C6002">
        <v>41.275541988999997</v>
      </c>
      <c r="D6002">
        <v>-4.4225270248999999</v>
      </c>
      <c r="E6002" s="2" t="s">
        <v>11760</v>
      </c>
      <c r="F6002" t="s">
        <v>11761</v>
      </c>
      <c r="G6002" s="4">
        <v>501.55138199999999</v>
      </c>
      <c r="H6002" s="4">
        <v>47.461299825300003</v>
      </c>
      <c r="I6002" s="4">
        <v>10.567586303918301</v>
      </c>
      <c r="J6002" s="4">
        <v>228.093671</v>
      </c>
      <c r="K6002" s="4">
        <v>273.45771100000002</v>
      </c>
      <c r="L6002" s="4">
        <v>466.991829</v>
      </c>
      <c r="M6002" s="4">
        <v>34.559553000000001</v>
      </c>
      <c r="N6002" s="4">
        <v>51.606178999999997</v>
      </c>
      <c r="O6002" s="4">
        <v>285.94520299999999</v>
      </c>
      <c r="P6002" s="4">
        <v>164</v>
      </c>
      <c r="Q6002" s="5"/>
      <c r="R6002" s="3">
        <f t="shared" si="745"/>
        <v>3.1779140245977135</v>
      </c>
      <c r="S6002" s="3">
        <f t="shared" si="746"/>
        <v>2.8248696931133532E-2</v>
      </c>
      <c r="T6002" s="6">
        <f t="shared" si="747"/>
        <v>0.59043863972400201</v>
      </c>
      <c r="U6002" s="3">
        <f t="shared" si="744"/>
        <v>0.75401222590189776</v>
      </c>
      <c r="V6002" s="6">
        <f t="shared" si="748"/>
        <v>0.73003942828979795</v>
      </c>
      <c r="W6002" s="3">
        <f t="shared" si="749"/>
        <v>66.023903400690003</v>
      </c>
      <c r="X6002" s="4">
        <f t="shared" si="750"/>
        <v>2655</v>
      </c>
      <c r="Y6002">
        <f t="shared" si="751"/>
        <v>0</v>
      </c>
    </row>
    <row r="6003" spans="1:25" x14ac:dyDescent="0.25">
      <c r="A6003" s="2" t="s">
        <v>12064</v>
      </c>
      <c r="B6003" t="s">
        <v>12065</v>
      </c>
      <c r="C6003">
        <v>41.423941642199999</v>
      </c>
      <c r="D6003">
        <v>-4.3939521154300003</v>
      </c>
      <c r="E6003" s="2" t="s">
        <v>11760</v>
      </c>
      <c r="F6003" t="s">
        <v>11761</v>
      </c>
      <c r="G6003" s="4">
        <v>187.086254</v>
      </c>
      <c r="H6003" s="4">
        <v>14.764786455299999</v>
      </c>
      <c r="I6003" s="4">
        <v>12.671111401874899</v>
      </c>
      <c r="J6003" s="4">
        <v>87.608519000000001</v>
      </c>
      <c r="K6003" s="4">
        <v>99.477734999999996</v>
      </c>
      <c r="L6003" s="4">
        <v>176.608519</v>
      </c>
      <c r="M6003" s="4">
        <v>10.477734999999999</v>
      </c>
      <c r="N6003" s="4">
        <v>7</v>
      </c>
      <c r="O6003" s="4">
        <v>94.477734999999996</v>
      </c>
      <c r="P6003" s="4">
        <v>85.608519000000001</v>
      </c>
      <c r="Q6003" s="5"/>
      <c r="R6003" s="3">
        <f t="shared" si="745"/>
        <v>12.229788428571428</v>
      </c>
      <c r="S6003" s="3">
        <f t="shared" si="746"/>
        <v>0.10871143277525615</v>
      </c>
      <c r="T6003" s="6">
        <f t="shared" si="747"/>
        <v>0.89995071463775256</v>
      </c>
      <c r="U6003" s="3">
        <f t="shared" si="744"/>
        <v>0.98021527505925077</v>
      </c>
      <c r="V6003" s="6">
        <f t="shared" si="748"/>
        <v>0.88873829472646626</v>
      </c>
      <c r="W6003" s="3">
        <f t="shared" si="749"/>
        <v>89.43445046821094</v>
      </c>
      <c r="X6003" s="4">
        <f t="shared" si="750"/>
        <v>613</v>
      </c>
      <c r="Y6003">
        <f t="shared" si="751"/>
        <v>0</v>
      </c>
    </row>
    <row r="6004" spans="1:25" x14ac:dyDescent="0.25">
      <c r="A6004" s="2" t="s">
        <v>12066</v>
      </c>
      <c r="B6004" t="s">
        <v>12067</v>
      </c>
      <c r="C6004">
        <v>41.117001723599998</v>
      </c>
      <c r="D6004">
        <v>-4.6258249731500003</v>
      </c>
      <c r="E6004" s="2" t="s">
        <v>11760</v>
      </c>
      <c r="F6004" t="s">
        <v>11761</v>
      </c>
      <c r="G6004" s="4">
        <v>128.33406400000001</v>
      </c>
      <c r="H6004" s="4">
        <v>15.1611297795</v>
      </c>
      <c r="I6004" s="4">
        <v>8.4646768325620396</v>
      </c>
      <c r="J6004" s="4">
        <v>64.334063999999998</v>
      </c>
      <c r="K6004" s="4">
        <v>64</v>
      </c>
      <c r="L6004" s="4">
        <v>124</v>
      </c>
      <c r="M6004" s="4">
        <v>4.3340639999999997</v>
      </c>
      <c r="N6004" s="4">
        <v>15</v>
      </c>
      <c r="O6004" s="4">
        <v>77.334063999999998</v>
      </c>
      <c r="P6004" s="4">
        <v>36</v>
      </c>
      <c r="Q6004" s="5"/>
      <c r="R6004" s="3">
        <f t="shared" si="745"/>
        <v>2.4</v>
      </c>
      <c r="S6004" s="3">
        <f t="shared" si="746"/>
        <v>2.1333765517241379E-2</v>
      </c>
      <c r="T6004" s="6">
        <f t="shared" si="747"/>
        <v>0.49383932971907346</v>
      </c>
      <c r="U6004" s="3">
        <f t="shared" si="744"/>
        <v>0.65947652770453136</v>
      </c>
      <c r="V6004" s="6">
        <f t="shared" si="748"/>
        <v>0.60128141941843272</v>
      </c>
      <c r="W6004" s="3">
        <f t="shared" si="749"/>
        <v>54.756037456875305</v>
      </c>
      <c r="X6004" s="4">
        <f t="shared" si="750"/>
        <v>3646</v>
      </c>
      <c r="Y6004">
        <f t="shared" si="751"/>
        <v>0</v>
      </c>
    </row>
    <row r="6005" spans="1:25" x14ac:dyDescent="0.25">
      <c r="A6005" s="2" t="s">
        <v>12068</v>
      </c>
      <c r="B6005" t="s">
        <v>12069</v>
      </c>
      <c r="C6005">
        <v>41.323353344099999</v>
      </c>
      <c r="D6005">
        <v>-4.2949427916699996</v>
      </c>
      <c r="E6005" s="2" t="s">
        <v>11760</v>
      </c>
      <c r="F6005" t="s">
        <v>11761</v>
      </c>
      <c r="G6005" s="4">
        <v>963.14463599999999</v>
      </c>
      <c r="H6005" s="4">
        <v>29.269545926500001</v>
      </c>
      <c r="I6005" s="4">
        <v>32.906032755635998</v>
      </c>
      <c r="J6005" s="4">
        <v>493.66156999999998</v>
      </c>
      <c r="K6005" s="4">
        <v>469.48306600000001</v>
      </c>
      <c r="L6005" s="4">
        <v>747.20886700000005</v>
      </c>
      <c r="M6005" s="4">
        <v>215.935768</v>
      </c>
      <c r="N6005" s="4">
        <v>142.08256600000001</v>
      </c>
      <c r="O6005" s="4">
        <v>634.45354999999995</v>
      </c>
      <c r="P6005" s="4">
        <v>186.608519</v>
      </c>
      <c r="Q6005" s="5"/>
      <c r="R6005" s="3">
        <f t="shared" si="745"/>
        <v>1.3133808337892769</v>
      </c>
      <c r="S6005" s="3">
        <f t="shared" si="746"/>
        <v>1.167473280954142E-2</v>
      </c>
      <c r="T6005" s="6">
        <f t="shared" si="747"/>
        <v>0.27230162641695416</v>
      </c>
      <c r="U6005" s="3">
        <f t="shared" si="744"/>
        <v>0.518069581295589</v>
      </c>
      <c r="V6005" s="6">
        <f t="shared" si="748"/>
        <v>0.26564810251355347</v>
      </c>
      <c r="W6005" s="3">
        <f t="shared" si="749"/>
        <v>26.897486446525381</v>
      </c>
      <c r="X6005" s="4">
        <f t="shared" si="750"/>
        <v>6088</v>
      </c>
      <c r="Y6005">
        <f t="shared" si="751"/>
        <v>0</v>
      </c>
    </row>
    <row r="6006" spans="1:25" x14ac:dyDescent="0.25">
      <c r="A6006" s="2" t="s">
        <v>12070</v>
      </c>
      <c r="B6006" t="s">
        <v>12071</v>
      </c>
      <c r="C6006">
        <v>40.941373087899997</v>
      </c>
      <c r="D6006">
        <v>-4.4311373389400002</v>
      </c>
      <c r="E6006" s="2" t="s">
        <v>11760</v>
      </c>
      <c r="F6006" t="s">
        <v>11761</v>
      </c>
      <c r="G6006" s="4">
        <v>398.92127099999999</v>
      </c>
      <c r="H6006" s="4">
        <v>37.519026996299999</v>
      </c>
      <c r="I6006" s="4">
        <v>10.632505796041601</v>
      </c>
      <c r="J6006" s="4">
        <v>187.19041799999999</v>
      </c>
      <c r="K6006" s="4">
        <v>211.730853</v>
      </c>
      <c r="L6006" s="4">
        <v>342.991829</v>
      </c>
      <c r="M6006" s="4">
        <v>55.929440999999997</v>
      </c>
      <c r="N6006" s="4">
        <v>34.882810999999997</v>
      </c>
      <c r="O6006" s="4">
        <v>224.58393699999999</v>
      </c>
      <c r="P6006" s="4">
        <v>139.454522</v>
      </c>
      <c r="Q6006" s="5"/>
      <c r="R6006" s="3">
        <f t="shared" si="745"/>
        <v>3.9978005786288269</v>
      </c>
      <c r="S6006" s="3">
        <f t="shared" si="746"/>
        <v>3.5536725053816373E-2</v>
      </c>
      <c r="T6006" s="6">
        <f t="shared" si="747"/>
        <v>0.66165598817151305</v>
      </c>
      <c r="U6006" s="3">
        <f t="shared" si="744"/>
        <v>0.77626804182348985</v>
      </c>
      <c r="V6006" s="6">
        <f t="shared" si="748"/>
        <v>0.75369640216855593</v>
      </c>
      <c r="W6006" s="3">
        <f t="shared" si="749"/>
        <v>70.767619517003453</v>
      </c>
      <c r="X6006" s="4">
        <f t="shared" si="750"/>
        <v>2252</v>
      </c>
      <c r="Y6006">
        <f t="shared" si="751"/>
        <v>0</v>
      </c>
    </row>
    <row r="6007" spans="1:25" x14ac:dyDescent="0.25">
      <c r="A6007" s="2" t="s">
        <v>12072</v>
      </c>
      <c r="B6007" t="s">
        <v>12073</v>
      </c>
      <c r="C6007">
        <v>40.851569936600001</v>
      </c>
      <c r="D6007">
        <v>-4.0237229266599996</v>
      </c>
      <c r="E6007" s="2" t="s">
        <v>11760</v>
      </c>
      <c r="F6007" t="s">
        <v>11761</v>
      </c>
      <c r="G6007" s="4">
        <v>5618.6074760000001</v>
      </c>
      <c r="H6007" s="4">
        <v>144.92517154000001</v>
      </c>
      <c r="I6007" s="4">
        <v>38.769024161197798</v>
      </c>
      <c r="J6007" s="4">
        <v>2824.586671</v>
      </c>
      <c r="K6007" s="4">
        <v>2794.0208050000001</v>
      </c>
      <c r="L6007" s="4">
        <v>5230.7251040000001</v>
      </c>
      <c r="M6007" s="4">
        <v>387.88237299999997</v>
      </c>
      <c r="N6007" s="4">
        <v>815.12594999999999</v>
      </c>
      <c r="O6007" s="4">
        <v>3819.5676669999998</v>
      </c>
      <c r="P6007" s="4">
        <v>983.91386</v>
      </c>
      <c r="Q6007" s="5"/>
      <c r="R6007" s="3">
        <f t="shared" si="745"/>
        <v>1.2070697295307553</v>
      </c>
      <c r="S6007" s="3">
        <f t="shared" si="746"/>
        <v>1.0729726071987127E-2</v>
      </c>
      <c r="T6007" s="6">
        <f t="shared" si="747"/>
        <v>0.23669295219319861</v>
      </c>
      <c r="U6007" s="3">
        <f t="shared" si="744"/>
        <v>0.47100613651728246</v>
      </c>
      <c r="V6007" s="6">
        <f t="shared" si="748"/>
        <v>0.12703302119270576</v>
      </c>
      <c r="W6007" s="3">
        <f t="shared" si="749"/>
        <v>18.186298669295219</v>
      </c>
      <c r="X6007" s="4">
        <f t="shared" si="750"/>
        <v>6890</v>
      </c>
      <c r="Y6007">
        <f t="shared" si="751"/>
        <v>0</v>
      </c>
    </row>
    <row r="6008" spans="1:25" x14ac:dyDescent="0.25">
      <c r="A6008" s="2" t="s">
        <v>12074</v>
      </c>
      <c r="B6008" t="s">
        <v>12075</v>
      </c>
      <c r="C6008">
        <v>41.2226407514</v>
      </c>
      <c r="D6008">
        <v>-4.3436439312099999</v>
      </c>
      <c r="E6008" s="2" t="s">
        <v>11760</v>
      </c>
      <c r="F6008" t="s">
        <v>11761</v>
      </c>
      <c r="G6008" s="4">
        <v>281.38343099999997</v>
      </c>
      <c r="H6008" s="4">
        <v>42.556873577899999</v>
      </c>
      <c r="I6008" s="4">
        <v>6.61193850353997</v>
      </c>
      <c r="J6008" s="4">
        <v>144.149002</v>
      </c>
      <c r="K6008" s="4">
        <v>137.23442900000001</v>
      </c>
      <c r="L6008" s="4">
        <v>229.600348</v>
      </c>
      <c r="M6008" s="4">
        <v>51.783082999999998</v>
      </c>
      <c r="N6008" s="4">
        <v>32.598008</v>
      </c>
      <c r="O6008" s="4">
        <v>166.17690400000001</v>
      </c>
      <c r="P6008" s="4">
        <v>82.608519000000001</v>
      </c>
      <c r="Q6008" s="5"/>
      <c r="R6008" s="3">
        <f t="shared" si="745"/>
        <v>2.5341584982738823</v>
      </c>
      <c r="S6008" s="3">
        <f t="shared" si="746"/>
        <v>2.2526309660708146E-2</v>
      </c>
      <c r="T6008" s="6">
        <f t="shared" si="747"/>
        <v>0.51207491375061609</v>
      </c>
      <c r="U6008" s="3">
        <f t="shared" si="744"/>
        <v>0.69327640741218766</v>
      </c>
      <c r="V6008" s="6">
        <f t="shared" si="748"/>
        <v>0.65450961064563828</v>
      </c>
      <c r="W6008" s="3">
        <f t="shared" si="749"/>
        <v>58.32922621981271</v>
      </c>
      <c r="X6008" s="4">
        <f t="shared" si="750"/>
        <v>3306</v>
      </c>
      <c r="Y6008">
        <f t="shared" si="751"/>
        <v>0</v>
      </c>
    </row>
    <row r="6009" spans="1:25" x14ac:dyDescent="0.25">
      <c r="A6009" s="2" t="s">
        <v>12076</v>
      </c>
      <c r="B6009" t="s">
        <v>12077</v>
      </c>
      <c r="C6009">
        <v>41.394140044899999</v>
      </c>
      <c r="D6009">
        <v>-3.9489489509700002</v>
      </c>
      <c r="E6009" s="2" t="s">
        <v>11760</v>
      </c>
      <c r="F6009" t="s">
        <v>11761</v>
      </c>
      <c r="G6009" s="4">
        <v>166.17690400000001</v>
      </c>
      <c r="H6009" s="4">
        <v>18.320605051699999</v>
      </c>
      <c r="I6009" s="4">
        <v>9.0704921333687203</v>
      </c>
      <c r="J6009" s="4">
        <v>84</v>
      </c>
      <c r="K6009" s="4">
        <v>82.176903999999993</v>
      </c>
      <c r="L6009" s="4">
        <v>156</v>
      </c>
      <c r="M6009" s="4">
        <v>10.176904</v>
      </c>
      <c r="N6009" s="4">
        <v>12</v>
      </c>
      <c r="O6009" s="4">
        <v>75.176903999999993</v>
      </c>
      <c r="P6009" s="4">
        <v>79</v>
      </c>
      <c r="Q6009" s="5"/>
      <c r="R6009" s="3">
        <f t="shared" si="745"/>
        <v>6.583333333333333</v>
      </c>
      <c r="S6009" s="3">
        <f t="shared" si="746"/>
        <v>5.8519704022988499E-2</v>
      </c>
      <c r="T6009" s="6">
        <f t="shared" si="747"/>
        <v>0.79411039921143423</v>
      </c>
      <c r="U6009" s="3">
        <f t="shared" si="744"/>
        <v>1.21047815430122</v>
      </c>
      <c r="V6009" s="6">
        <f t="shared" si="748"/>
        <v>0.95638245441103997</v>
      </c>
      <c r="W6009" s="3">
        <f t="shared" si="749"/>
        <v>87.524642681123709</v>
      </c>
      <c r="X6009" s="4">
        <f t="shared" si="750"/>
        <v>778</v>
      </c>
      <c r="Y6009">
        <f t="shared" si="751"/>
        <v>0</v>
      </c>
    </row>
    <row r="6010" spans="1:25" x14ac:dyDescent="0.25">
      <c r="A6010" s="2" t="s">
        <v>12078</v>
      </c>
      <c r="B6010" t="s">
        <v>12079</v>
      </c>
      <c r="C6010">
        <v>41.224865631199997</v>
      </c>
      <c r="D6010">
        <v>-3.8184816435600002</v>
      </c>
      <c r="E6010" s="2" t="s">
        <v>11760</v>
      </c>
      <c r="F6010" t="s">
        <v>11761</v>
      </c>
      <c r="G6010" s="4">
        <v>333.30863499999998</v>
      </c>
      <c r="H6010" s="4">
        <v>26.078211593999999</v>
      </c>
      <c r="I6010" s="4">
        <v>12.781115522380601</v>
      </c>
      <c r="J6010" s="4">
        <v>157.78069300000001</v>
      </c>
      <c r="K6010" s="4">
        <v>175.527942</v>
      </c>
      <c r="L6010" s="4">
        <v>305.96731599999998</v>
      </c>
      <c r="M6010" s="4">
        <v>27.341318000000001</v>
      </c>
      <c r="N6010" s="4">
        <v>39.983657999999998</v>
      </c>
      <c r="O6010" s="4">
        <v>166.32497599999999</v>
      </c>
      <c r="P6010" s="4">
        <v>127</v>
      </c>
      <c r="Q6010" s="5"/>
      <c r="R6010" s="3">
        <f t="shared" si="745"/>
        <v>3.1762976764156998</v>
      </c>
      <c r="S6010" s="3">
        <f t="shared" si="746"/>
        <v>2.8234329100671321E-2</v>
      </c>
      <c r="T6010" s="6">
        <f t="shared" si="747"/>
        <v>0.59006899950714642</v>
      </c>
      <c r="U6010" s="3">
        <f t="shared" si="744"/>
        <v>1.0039602110028261</v>
      </c>
      <c r="V6010" s="6">
        <f t="shared" si="748"/>
        <v>0.89982750123213406</v>
      </c>
      <c r="W6010" s="3">
        <f t="shared" si="749"/>
        <v>74.494825036964031</v>
      </c>
      <c r="X6010" s="4">
        <f t="shared" si="750"/>
        <v>1924</v>
      </c>
      <c r="Y6010">
        <f t="shared" si="751"/>
        <v>0</v>
      </c>
    </row>
    <row r="6011" spans="1:25" x14ac:dyDescent="0.25">
      <c r="A6011" s="2" t="s">
        <v>12080</v>
      </c>
      <c r="B6011" t="s">
        <v>12081</v>
      </c>
      <c r="C6011">
        <v>41.013601576299997</v>
      </c>
      <c r="D6011">
        <v>-4.4187961620199996</v>
      </c>
      <c r="E6011" s="2" t="s">
        <v>11760</v>
      </c>
      <c r="F6011" t="s">
        <v>11761</v>
      </c>
      <c r="G6011" s="4">
        <v>1114.4102339999999</v>
      </c>
      <c r="H6011" s="4">
        <v>179.74836959999999</v>
      </c>
      <c r="I6011" s="4">
        <v>6.1998350220362699</v>
      </c>
      <c r="J6011" s="4">
        <v>518.08568000000002</v>
      </c>
      <c r="K6011" s="4">
        <v>596.32455400000003</v>
      </c>
      <c r="L6011" s="4">
        <v>1008.4259060000001</v>
      </c>
      <c r="M6011" s="4">
        <v>105.984331</v>
      </c>
      <c r="N6011" s="4">
        <v>95.264042000000003</v>
      </c>
      <c r="O6011" s="4">
        <v>602.24413400000003</v>
      </c>
      <c r="P6011" s="4">
        <v>416.902061</v>
      </c>
      <c r="Q6011" s="5"/>
      <c r="R6011" s="3">
        <f t="shared" si="745"/>
        <v>4.3762793625741807</v>
      </c>
      <c r="S6011" s="3">
        <f t="shared" si="746"/>
        <v>3.8901049066291722E-2</v>
      </c>
      <c r="T6011" s="6">
        <f t="shared" si="747"/>
        <v>0.69172005914243473</v>
      </c>
      <c r="U6011" s="3">
        <f t="shared" si="744"/>
        <v>0.85042937587167933</v>
      </c>
      <c r="V6011" s="6">
        <f t="shared" si="748"/>
        <v>0.81616559881715134</v>
      </c>
      <c r="W6011" s="3">
        <f t="shared" si="749"/>
        <v>75.394282897979309</v>
      </c>
      <c r="X6011" s="4">
        <f t="shared" si="750"/>
        <v>1840</v>
      </c>
      <c r="Y6011">
        <f t="shared" si="751"/>
        <v>0</v>
      </c>
    </row>
    <row r="6012" spans="1:25" x14ac:dyDescent="0.25">
      <c r="A6012" s="2" t="s">
        <v>12082</v>
      </c>
      <c r="B6012" t="s">
        <v>12083</v>
      </c>
      <c r="C6012">
        <v>41.213617019200001</v>
      </c>
      <c r="D6012">
        <v>-3.6860539709300002</v>
      </c>
      <c r="E6012" s="2" t="s">
        <v>11760</v>
      </c>
      <c r="F6012" t="s">
        <v>11761</v>
      </c>
      <c r="G6012" s="4">
        <v>45.554698999999999</v>
      </c>
      <c r="H6012" s="4">
        <v>14.850897958399999</v>
      </c>
      <c r="I6012" s="4">
        <v>3.0674710800388501</v>
      </c>
      <c r="J6012" s="4">
        <v>23.364160999999999</v>
      </c>
      <c r="K6012" s="4">
        <v>22.190538</v>
      </c>
      <c r="L6012" s="4">
        <v>44.208866999999998</v>
      </c>
      <c r="M6012" s="4">
        <v>1.3458319999999999</v>
      </c>
      <c r="N6012" s="4">
        <v>1.9918290000000001</v>
      </c>
      <c r="O6012" s="4">
        <v>16.954350999999999</v>
      </c>
      <c r="P6012" s="4">
        <v>26.608519000000001</v>
      </c>
      <c r="Q6012" s="5"/>
      <c r="R6012" s="3">
        <f t="shared" si="745"/>
        <v>13.358837028680675</v>
      </c>
      <c r="S6012" s="3">
        <f t="shared" si="746"/>
        <v>0.11874762364704794</v>
      </c>
      <c r="T6012" s="6">
        <f t="shared" si="747"/>
        <v>0.90869886643666831</v>
      </c>
      <c r="U6012" s="3">
        <f t="shared" si="744"/>
        <v>1.6869031436237225</v>
      </c>
      <c r="V6012" s="6">
        <f t="shared" si="748"/>
        <v>0.99063578117299167</v>
      </c>
      <c r="W6012" s="3">
        <f t="shared" si="749"/>
        <v>94.966732380482995</v>
      </c>
      <c r="X6012" s="4">
        <f t="shared" si="750"/>
        <v>219</v>
      </c>
      <c r="Y6012">
        <f t="shared" si="751"/>
        <v>1</v>
      </c>
    </row>
    <row r="6013" spans="1:25" x14ac:dyDescent="0.25">
      <c r="A6013" s="2" t="s">
        <v>12084</v>
      </c>
      <c r="B6013" t="s">
        <v>12085</v>
      </c>
      <c r="C6013">
        <v>41.096041840700003</v>
      </c>
      <c r="D6013">
        <v>-3.8741252099299999</v>
      </c>
      <c r="E6013" s="2" t="s">
        <v>11760</v>
      </c>
      <c r="F6013" t="s">
        <v>11761</v>
      </c>
      <c r="G6013" s="4">
        <v>121</v>
      </c>
      <c r="H6013" s="4">
        <v>29.1348431873</v>
      </c>
      <c r="I6013" s="4">
        <v>4.1531028405447001</v>
      </c>
      <c r="J6013" s="4">
        <v>49</v>
      </c>
      <c r="K6013" s="4">
        <v>72</v>
      </c>
      <c r="L6013" s="4">
        <v>113</v>
      </c>
      <c r="M6013" s="4">
        <v>8</v>
      </c>
      <c r="N6013" s="4">
        <v>3</v>
      </c>
      <c r="O6013" s="4">
        <v>60</v>
      </c>
      <c r="P6013" s="4">
        <v>58</v>
      </c>
      <c r="Q6013" s="5"/>
      <c r="R6013" s="3">
        <f t="shared" si="745"/>
        <v>19.333333333333332</v>
      </c>
      <c r="S6013" s="3">
        <f t="shared" si="746"/>
        <v>0.1718553333333333</v>
      </c>
      <c r="T6013" s="6">
        <f t="shared" si="747"/>
        <v>0.93482010842779695</v>
      </c>
      <c r="U6013" s="3">
        <f t="shared" si="744"/>
        <v>1.0166666666666666</v>
      </c>
      <c r="V6013" s="6">
        <f t="shared" si="748"/>
        <v>0.90389354361754559</v>
      </c>
      <c r="W6013" s="3">
        <f t="shared" si="749"/>
        <v>91.935682602267121</v>
      </c>
      <c r="X6013" s="4">
        <f t="shared" si="750"/>
        <v>418</v>
      </c>
      <c r="Y6013">
        <f t="shared" si="751"/>
        <v>1</v>
      </c>
    </row>
    <row r="6014" spans="1:25" x14ac:dyDescent="0.25">
      <c r="A6014" s="2" t="s">
        <v>12086</v>
      </c>
      <c r="B6014" t="s">
        <v>12087</v>
      </c>
      <c r="C6014">
        <v>41.159621291000001</v>
      </c>
      <c r="D6014">
        <v>-4.57477065493</v>
      </c>
      <c r="E6014" s="2" t="s">
        <v>11760</v>
      </c>
      <c r="F6014" t="s">
        <v>11761</v>
      </c>
      <c r="G6014" s="4">
        <v>637.316959</v>
      </c>
      <c r="H6014" s="4">
        <v>45.571155582700001</v>
      </c>
      <c r="I6014" s="4">
        <v>13.9850954150906</v>
      </c>
      <c r="J6014" s="4">
        <v>296.541065</v>
      </c>
      <c r="K6014" s="4">
        <v>340.77589399999999</v>
      </c>
      <c r="L6014" s="4">
        <v>607.19252500000005</v>
      </c>
      <c r="M6014" s="4">
        <v>30.124433</v>
      </c>
      <c r="N6014" s="4">
        <v>48.983657999999998</v>
      </c>
      <c r="O6014" s="4">
        <v>392.11626200000001</v>
      </c>
      <c r="P6014" s="4">
        <v>196.217038</v>
      </c>
      <c r="Q6014" s="5"/>
      <c r="R6014" s="3">
        <f t="shared" si="745"/>
        <v>4.0057653105449988</v>
      </c>
      <c r="S6014" s="3">
        <f t="shared" si="746"/>
        <v>3.5607524105111081E-2</v>
      </c>
      <c r="T6014" s="6">
        <f t="shared" si="747"/>
        <v>0.6649827501232134</v>
      </c>
      <c r="U6014" s="3">
        <f t="shared" si="744"/>
        <v>0.62532651604232625</v>
      </c>
      <c r="V6014" s="6">
        <f t="shared" si="748"/>
        <v>0.53462296697880729</v>
      </c>
      <c r="W6014" s="3">
        <f t="shared" si="749"/>
        <v>59.980285855101037</v>
      </c>
      <c r="X6014" s="4">
        <f t="shared" si="750"/>
        <v>3164</v>
      </c>
      <c r="Y6014">
        <f t="shared" si="751"/>
        <v>0</v>
      </c>
    </row>
    <row r="6015" spans="1:25" x14ac:dyDescent="0.25">
      <c r="A6015" s="2" t="s">
        <v>12088</v>
      </c>
      <c r="B6015" t="s">
        <v>12089</v>
      </c>
      <c r="C6015">
        <v>41.010741339699997</v>
      </c>
      <c r="D6015">
        <v>-3.95891844924</v>
      </c>
      <c r="E6015" s="2" t="s">
        <v>11760</v>
      </c>
      <c r="F6015" t="s">
        <v>11761</v>
      </c>
      <c r="G6015" s="4">
        <v>60.991829000000003</v>
      </c>
      <c r="H6015" s="4">
        <v>27.586759341400001</v>
      </c>
      <c r="I6015" s="4">
        <v>2.2109095252978199</v>
      </c>
      <c r="J6015" s="4">
        <v>30</v>
      </c>
      <c r="K6015" s="4">
        <v>30.991828999999999</v>
      </c>
      <c r="L6015" s="4">
        <v>56.991829000000003</v>
      </c>
      <c r="M6015" s="4">
        <v>4</v>
      </c>
      <c r="N6015" s="4">
        <v>5.9918290000000001</v>
      </c>
      <c r="O6015" s="4">
        <v>40</v>
      </c>
      <c r="P6015" s="4">
        <v>15</v>
      </c>
      <c r="Q6015" s="5"/>
      <c r="R6015" s="3">
        <f t="shared" si="745"/>
        <v>2.5034092261311196</v>
      </c>
      <c r="S6015" s="3">
        <f t="shared" si="746"/>
        <v>2.2252977259991667E-2</v>
      </c>
      <c r="T6015" s="6">
        <f t="shared" si="747"/>
        <v>0.50739280433711187</v>
      </c>
      <c r="U6015" s="3">
        <f t="shared" si="744"/>
        <v>0.52479572499999994</v>
      </c>
      <c r="V6015" s="6">
        <f t="shared" si="748"/>
        <v>0.28560867422375552</v>
      </c>
      <c r="W6015" s="3">
        <f t="shared" si="749"/>
        <v>39.650073928043369</v>
      </c>
      <c r="X6015" s="4">
        <f t="shared" si="750"/>
        <v>4963</v>
      </c>
      <c r="Y6015">
        <f t="shared" si="751"/>
        <v>0</v>
      </c>
    </row>
    <row r="6016" spans="1:25" x14ac:dyDescent="0.25">
      <c r="A6016" s="2" t="s">
        <v>12090</v>
      </c>
      <c r="B6016" t="s">
        <v>12091</v>
      </c>
      <c r="C6016">
        <v>41.182242349399999</v>
      </c>
      <c r="D6016">
        <v>-3.5892722088300002</v>
      </c>
      <c r="E6016" s="2" t="s">
        <v>11760</v>
      </c>
      <c r="F6016" t="s">
        <v>11761</v>
      </c>
      <c r="G6016" s="4">
        <v>326.936466</v>
      </c>
      <c r="H6016" s="4">
        <v>56.817312518599998</v>
      </c>
      <c r="I6016" s="4">
        <v>5.7541698385148399</v>
      </c>
      <c r="J6016" s="4">
        <v>148.05092999999999</v>
      </c>
      <c r="K6016" s="4">
        <v>178.885536</v>
      </c>
      <c r="L6016" s="4">
        <v>288.600348</v>
      </c>
      <c r="M6016" s="4">
        <v>38.336117000000002</v>
      </c>
      <c r="N6016" s="4">
        <v>35.519616999999997</v>
      </c>
      <c r="O6016" s="4">
        <v>199.96232599999999</v>
      </c>
      <c r="P6016" s="4">
        <v>91.454521999999997</v>
      </c>
      <c r="Q6016" s="5"/>
      <c r="R6016" s="3">
        <f t="shared" si="745"/>
        <v>2.5747609271800425</v>
      </c>
      <c r="S6016" s="3">
        <f t="shared" si="746"/>
        <v>2.2887227451422514E-2</v>
      </c>
      <c r="T6016" s="6">
        <f t="shared" si="747"/>
        <v>0.51737309019221289</v>
      </c>
      <c r="U6016" s="3">
        <f t="shared" si="744"/>
        <v>0.63499030812434143</v>
      </c>
      <c r="V6016" s="6">
        <f t="shared" si="748"/>
        <v>0.55569245933957612</v>
      </c>
      <c r="W6016" s="3">
        <f t="shared" si="749"/>
        <v>53.653277476589459</v>
      </c>
      <c r="X6016" s="4">
        <f t="shared" si="750"/>
        <v>3744</v>
      </c>
      <c r="Y6016">
        <f t="shared" si="751"/>
        <v>0</v>
      </c>
    </row>
    <row r="6017" spans="1:25" x14ac:dyDescent="0.25">
      <c r="A6017" s="2" t="s">
        <v>12092</v>
      </c>
      <c r="B6017" t="s">
        <v>12093</v>
      </c>
      <c r="C6017">
        <v>41.192924343400001</v>
      </c>
      <c r="D6017">
        <v>-4.0629827754900001</v>
      </c>
      <c r="E6017" s="2" t="s">
        <v>11760</v>
      </c>
      <c r="F6017" t="s">
        <v>11761</v>
      </c>
      <c r="G6017" s="4">
        <v>212.608519</v>
      </c>
      <c r="H6017" s="4">
        <v>20.275399096000001</v>
      </c>
      <c r="I6017" s="4">
        <v>10.4860337393775</v>
      </c>
      <c r="J6017" s="4">
        <v>97.608519000000001</v>
      </c>
      <c r="K6017" s="4">
        <v>115</v>
      </c>
      <c r="L6017" s="4">
        <v>206.608519</v>
      </c>
      <c r="M6017" s="4">
        <v>6</v>
      </c>
      <c r="N6017" s="4">
        <v>25</v>
      </c>
      <c r="O6017" s="4">
        <v>108</v>
      </c>
      <c r="P6017" s="4">
        <v>79.608519000000001</v>
      </c>
      <c r="Q6017" s="5"/>
      <c r="R6017" s="3">
        <f t="shared" si="745"/>
        <v>3.18434076</v>
      </c>
      <c r="S6017" s="3">
        <f t="shared" si="746"/>
        <v>2.8305824625347586E-2</v>
      </c>
      <c r="T6017" s="6">
        <f t="shared" si="747"/>
        <v>0.59130113356333169</v>
      </c>
      <c r="U6017" s="3">
        <f t="shared" si="744"/>
        <v>0.96859739814814816</v>
      </c>
      <c r="V6017" s="6">
        <f t="shared" si="748"/>
        <v>0.88393297190734355</v>
      </c>
      <c r="W6017" s="3">
        <f t="shared" si="749"/>
        <v>73.761705273533764</v>
      </c>
      <c r="X6017" s="4">
        <f t="shared" si="750"/>
        <v>1986</v>
      </c>
      <c r="Y6017">
        <f t="shared" si="751"/>
        <v>0</v>
      </c>
    </row>
    <row r="6018" spans="1:25" x14ac:dyDescent="0.25">
      <c r="A6018" s="2" t="s">
        <v>12094</v>
      </c>
      <c r="B6018" t="s">
        <v>12095</v>
      </c>
      <c r="C6018">
        <v>41.283721558099998</v>
      </c>
      <c r="D6018">
        <v>-3.8743892093699999</v>
      </c>
      <c r="E6018" s="2" t="s">
        <v>11760</v>
      </c>
      <c r="F6018" t="s">
        <v>11761</v>
      </c>
      <c r="G6018" s="4">
        <v>276.53231199999999</v>
      </c>
      <c r="H6018" s="4">
        <v>27.714184905300002</v>
      </c>
      <c r="I6018" s="4">
        <v>9.9780063149941896</v>
      </c>
      <c r="J6018" s="4">
        <v>131.17690400000001</v>
      </c>
      <c r="K6018" s="4">
        <v>145.35540800000001</v>
      </c>
      <c r="L6018" s="4">
        <v>265.991829</v>
      </c>
      <c r="M6018" s="4">
        <v>10.540483</v>
      </c>
      <c r="N6018" s="4">
        <v>35.355407999999997</v>
      </c>
      <c r="O6018" s="4">
        <v>167.17690400000001</v>
      </c>
      <c r="P6018" s="4">
        <v>74</v>
      </c>
      <c r="Q6018" s="5"/>
      <c r="R6018" s="3">
        <f t="shared" si="745"/>
        <v>2.0930319910323196</v>
      </c>
      <c r="S6018" s="3">
        <f t="shared" si="746"/>
        <v>1.8605105715320154E-2</v>
      </c>
      <c r="T6018" s="6">
        <f t="shared" si="747"/>
        <v>0.44553967471660916</v>
      </c>
      <c r="U6018" s="3">
        <f t="shared" ref="U6018:U6081" si="752">+(N6018+P6018)/O6018</f>
        <v>0.65412987908903963</v>
      </c>
      <c r="V6018" s="6">
        <f t="shared" si="748"/>
        <v>0.59167077378018729</v>
      </c>
      <c r="W6018" s="3">
        <f t="shared" si="749"/>
        <v>51.860522424839829</v>
      </c>
      <c r="X6018" s="4">
        <f t="shared" si="750"/>
        <v>3900</v>
      </c>
      <c r="Y6018">
        <f t="shared" si="751"/>
        <v>0</v>
      </c>
    </row>
    <row r="6019" spans="1:25" x14ac:dyDescent="0.25">
      <c r="A6019" s="2" t="s">
        <v>12096</v>
      </c>
      <c r="B6019" t="s">
        <v>11761</v>
      </c>
      <c r="C6019">
        <v>40.902435467399997</v>
      </c>
      <c r="D6019">
        <v>-4.1688167385900003</v>
      </c>
      <c r="E6019" s="2" t="s">
        <v>11760</v>
      </c>
      <c r="F6019" t="s">
        <v>11761</v>
      </c>
      <c r="G6019" s="4">
        <v>54945.080670000003</v>
      </c>
      <c r="H6019" s="4">
        <v>163.593817199</v>
      </c>
      <c r="I6019" s="4">
        <v>335.86281939471701</v>
      </c>
      <c r="J6019" s="4">
        <v>28562.512771999998</v>
      </c>
      <c r="K6019" s="4">
        <v>26382.567898000001</v>
      </c>
      <c r="L6019" s="4">
        <v>47783.564672</v>
      </c>
      <c r="M6019" s="4">
        <v>7161.5160100000003</v>
      </c>
      <c r="N6019" s="4">
        <v>8102.6466769999997</v>
      </c>
      <c r="O6019" s="4">
        <v>35838.548118999999</v>
      </c>
      <c r="P6019" s="4">
        <v>11003.885886</v>
      </c>
      <c r="Q6019" s="5"/>
      <c r="R6019" s="3">
        <f t="shared" ref="R6019:R6082" si="753">+IF(P6019=0,0,IF(N6019=0,"",+P6019/N6019))</f>
        <v>1.3580606837066456</v>
      </c>
      <c r="S6019" s="3">
        <f t="shared" ref="S6019:S6082" si="754">+IF(R6019="",1,R6019/MAX($R$2:$R$8117))</f>
        <v>1.2071895076825869E-2</v>
      </c>
      <c r="T6019" s="6">
        <f t="shared" ref="T6019:T6082" si="755">+COUNTIF($S$2:$S$8117,"&lt;="&amp;S6019)/COUNT($S$2:$S$8117)</f>
        <v>0.28782651552488908</v>
      </c>
      <c r="U6019" s="3">
        <f t="shared" si="752"/>
        <v>0.53312797436876547</v>
      </c>
      <c r="V6019" s="6">
        <f t="shared" ref="V6019:V6082" si="756">+COUNTIF($U$2:$U$8117,"&lt;="&amp;U6019)/COUNT($U$2:$U$8117)</f>
        <v>0.3122227698373583</v>
      </c>
      <c r="W6019" s="3">
        <f t="shared" ref="W6019:W6082" si="757">100*AVERAGE(T6019,V6019)</f>
        <v>30.002464268112373</v>
      </c>
      <c r="X6019" s="4">
        <f t="shared" ref="X6019:X6082" si="758">_xlfn.RANK.EQ(W6019,$W$2:$W$8117)</f>
        <v>5814</v>
      </c>
      <c r="Y6019">
        <f t="shared" ref="Y6019:Y6082" si="759">+IF(W6019&gt;=90,1,0)</f>
        <v>0</v>
      </c>
    </row>
    <row r="6020" spans="1:25" x14ac:dyDescent="0.25">
      <c r="A6020" s="2" t="s">
        <v>12097</v>
      </c>
      <c r="B6020" t="s">
        <v>12098</v>
      </c>
      <c r="C6020">
        <v>41.294947007399998</v>
      </c>
      <c r="D6020">
        <v>-3.77149365001</v>
      </c>
      <c r="E6020" s="2" t="s">
        <v>11760</v>
      </c>
      <c r="F6020" t="s">
        <v>11761</v>
      </c>
      <c r="G6020" s="4">
        <v>1222.785404</v>
      </c>
      <c r="H6020" s="4">
        <v>132.10189453000001</v>
      </c>
      <c r="I6020" s="4">
        <v>9.2563805261877494</v>
      </c>
      <c r="J6020" s="4">
        <v>602.35140999999999</v>
      </c>
      <c r="K6020" s="4">
        <v>620.43399399999998</v>
      </c>
      <c r="L6020" s="4">
        <v>1079.592177</v>
      </c>
      <c r="M6020" s="4">
        <v>143.19322500000001</v>
      </c>
      <c r="N6020" s="4">
        <v>132.16533799999999</v>
      </c>
      <c r="O6020" s="4">
        <v>750.01154499999996</v>
      </c>
      <c r="P6020" s="4">
        <v>340.608519</v>
      </c>
      <c r="Q6020" s="5"/>
      <c r="R6020" s="3">
        <f t="shared" si="753"/>
        <v>2.5771395447117915</v>
      </c>
      <c r="S6020" s="3">
        <f t="shared" si="754"/>
        <v>2.2908371146704819E-2</v>
      </c>
      <c r="T6020" s="6">
        <f t="shared" si="755"/>
        <v>0.51774273040906849</v>
      </c>
      <c r="U6020" s="3">
        <f t="shared" si="752"/>
        <v>0.63035543939526961</v>
      </c>
      <c r="V6020" s="6">
        <f t="shared" si="756"/>
        <v>0.54546574667323799</v>
      </c>
      <c r="W6020" s="3">
        <f t="shared" si="757"/>
        <v>53.160423854115322</v>
      </c>
      <c r="X6020" s="4">
        <f t="shared" si="758"/>
        <v>3794</v>
      </c>
      <c r="Y6020">
        <f t="shared" si="759"/>
        <v>0</v>
      </c>
    </row>
    <row r="6021" spans="1:25" x14ac:dyDescent="0.25">
      <c r="A6021" s="2" t="s">
        <v>12099</v>
      </c>
      <c r="B6021" t="s">
        <v>12100</v>
      </c>
      <c r="C6021">
        <v>41.361774523599998</v>
      </c>
      <c r="D6021">
        <v>-3.5524850182800001</v>
      </c>
      <c r="E6021" s="2" t="s">
        <v>11760</v>
      </c>
      <c r="F6021" t="s">
        <v>11761</v>
      </c>
      <c r="G6021" s="4">
        <v>52</v>
      </c>
      <c r="H6021" s="4">
        <v>13.3135186811</v>
      </c>
      <c r="I6021" s="4">
        <v>3.90580441170821</v>
      </c>
      <c r="J6021" s="4">
        <v>24</v>
      </c>
      <c r="K6021" s="4">
        <v>28</v>
      </c>
      <c r="L6021" s="4">
        <v>43</v>
      </c>
      <c r="M6021" s="4">
        <v>9</v>
      </c>
      <c r="N6021" s="4">
        <v>5</v>
      </c>
      <c r="O6021" s="4">
        <v>35</v>
      </c>
      <c r="P6021" s="4">
        <v>12</v>
      </c>
      <c r="Q6021" s="5"/>
      <c r="R6021" s="3">
        <f t="shared" si="753"/>
        <v>2.4</v>
      </c>
      <c r="S6021" s="3">
        <f t="shared" si="754"/>
        <v>2.1333765517241379E-2</v>
      </c>
      <c r="T6021" s="6">
        <f t="shared" si="755"/>
        <v>0.49383932971907346</v>
      </c>
      <c r="U6021" s="3">
        <f t="shared" si="752"/>
        <v>0.48571428571428571</v>
      </c>
      <c r="V6021" s="6">
        <f t="shared" si="756"/>
        <v>0.16288812222769838</v>
      </c>
      <c r="W6021" s="3">
        <f t="shared" si="757"/>
        <v>32.836372597338595</v>
      </c>
      <c r="X6021" s="4">
        <f t="shared" si="758"/>
        <v>5540</v>
      </c>
      <c r="Y6021">
        <f t="shared" si="759"/>
        <v>0</v>
      </c>
    </row>
    <row r="6022" spans="1:25" x14ac:dyDescent="0.25">
      <c r="A6022" s="2" t="s">
        <v>12101</v>
      </c>
      <c r="B6022" t="s">
        <v>12102</v>
      </c>
      <c r="C6022">
        <v>41.260672763800002</v>
      </c>
      <c r="D6022">
        <v>-3.6463320104000001</v>
      </c>
      <c r="E6022" s="2" t="s">
        <v>11760</v>
      </c>
      <c r="F6022" t="s">
        <v>11761</v>
      </c>
      <c r="G6022" s="4">
        <v>33.217038000000002</v>
      </c>
      <c r="H6022" s="4">
        <v>20.3324453291</v>
      </c>
      <c r="I6022" s="4">
        <v>1.6336961670055199</v>
      </c>
      <c r="J6022" s="4">
        <v>14.217038000000001</v>
      </c>
      <c r="K6022" s="4">
        <v>19</v>
      </c>
      <c r="L6022" s="4">
        <v>31.217037999999999</v>
      </c>
      <c r="M6022" s="4">
        <v>2</v>
      </c>
      <c r="N6022" s="4">
        <v>1</v>
      </c>
      <c r="O6022" s="4">
        <v>19.608519000000001</v>
      </c>
      <c r="P6022" s="4">
        <v>12.608518999999999</v>
      </c>
      <c r="Q6022" s="5"/>
      <c r="R6022" s="3">
        <f t="shared" si="753"/>
        <v>12.608518999999999</v>
      </c>
      <c r="S6022" s="3">
        <f t="shared" si="754"/>
        <v>0.11207799494403448</v>
      </c>
      <c r="T6022" s="6">
        <f t="shared" si="755"/>
        <v>0.90253819615574171</v>
      </c>
      <c r="U6022" s="3">
        <f t="shared" si="752"/>
        <v>0.69401054715045019</v>
      </c>
      <c r="V6022" s="6">
        <f t="shared" si="756"/>
        <v>0.65648102513553475</v>
      </c>
      <c r="W6022" s="3">
        <f t="shared" si="757"/>
        <v>77.950961064563828</v>
      </c>
      <c r="X6022" s="4">
        <f t="shared" si="758"/>
        <v>1595</v>
      </c>
      <c r="Y6022">
        <f t="shared" si="759"/>
        <v>0</v>
      </c>
    </row>
    <row r="6023" spans="1:25" x14ac:dyDescent="0.25">
      <c r="A6023" s="2" t="s">
        <v>12103</v>
      </c>
      <c r="B6023" t="s">
        <v>12104</v>
      </c>
      <c r="C6023">
        <v>41.017143721799997</v>
      </c>
      <c r="D6023">
        <v>-3.93111469739</v>
      </c>
      <c r="E6023" s="2" t="s">
        <v>11760</v>
      </c>
      <c r="F6023" t="s">
        <v>11761</v>
      </c>
      <c r="G6023" s="4">
        <v>133</v>
      </c>
      <c r="H6023" s="4">
        <v>23.929543756000001</v>
      </c>
      <c r="I6023" s="4">
        <v>5.5579831089195801</v>
      </c>
      <c r="J6023" s="4">
        <v>61</v>
      </c>
      <c r="K6023" s="4">
        <v>72</v>
      </c>
      <c r="L6023" s="4">
        <v>129</v>
      </c>
      <c r="M6023" s="4">
        <v>4</v>
      </c>
      <c r="N6023" s="4">
        <v>23</v>
      </c>
      <c r="O6023" s="4">
        <v>76</v>
      </c>
      <c r="P6023" s="4">
        <v>34</v>
      </c>
      <c r="Q6023" s="5"/>
      <c r="R6023" s="3">
        <f t="shared" si="753"/>
        <v>1.4782608695652173</v>
      </c>
      <c r="S6023" s="3">
        <f t="shared" si="754"/>
        <v>1.3140362818590703E-2</v>
      </c>
      <c r="T6023" s="6">
        <f t="shared" si="755"/>
        <v>0.32060128141941846</v>
      </c>
      <c r="U6023" s="3">
        <f t="shared" si="752"/>
        <v>0.75</v>
      </c>
      <c r="V6023" s="6">
        <f t="shared" si="756"/>
        <v>0.72572695909314933</v>
      </c>
      <c r="W6023" s="3">
        <f t="shared" si="757"/>
        <v>52.316412025628388</v>
      </c>
      <c r="X6023" s="4">
        <f t="shared" si="758"/>
        <v>3856</v>
      </c>
      <c r="Y6023">
        <f t="shared" si="759"/>
        <v>0</v>
      </c>
    </row>
    <row r="6024" spans="1:25" x14ac:dyDescent="0.25">
      <c r="A6024" s="2" t="s">
        <v>12105</v>
      </c>
      <c r="B6024" t="s">
        <v>12106</v>
      </c>
      <c r="C6024">
        <v>41.097782602000002</v>
      </c>
      <c r="D6024">
        <v>-4.2430409631000003</v>
      </c>
      <c r="E6024" s="2" t="s">
        <v>11760</v>
      </c>
      <c r="F6024" t="s">
        <v>11761</v>
      </c>
      <c r="G6024" s="4">
        <v>74.310587999999996</v>
      </c>
      <c r="H6024" s="4">
        <v>12.8818989898</v>
      </c>
      <c r="I6024" s="4">
        <v>5.7686050836790299</v>
      </c>
      <c r="J6024" s="4">
        <v>40.155293999999998</v>
      </c>
      <c r="K6024" s="4">
        <v>34.155293999999998</v>
      </c>
      <c r="L6024" s="4">
        <v>54</v>
      </c>
      <c r="M6024" s="4">
        <v>20.310587999999999</v>
      </c>
      <c r="N6024" s="4">
        <v>7</v>
      </c>
      <c r="O6024" s="4">
        <v>45.310588000000003</v>
      </c>
      <c r="P6024" s="4">
        <v>22</v>
      </c>
      <c r="Q6024" s="5"/>
      <c r="R6024" s="3">
        <f t="shared" si="753"/>
        <v>3.1428571428571428</v>
      </c>
      <c r="S6024" s="3">
        <f t="shared" si="754"/>
        <v>2.7937073891625613E-2</v>
      </c>
      <c r="T6024" s="6">
        <f t="shared" si="755"/>
        <v>0.58698866436668307</v>
      </c>
      <c r="U6024" s="3">
        <f t="shared" si="752"/>
        <v>0.6400270064912863</v>
      </c>
      <c r="V6024" s="6">
        <f t="shared" si="756"/>
        <v>0.56567274519467714</v>
      </c>
      <c r="W6024" s="3">
        <f t="shared" si="757"/>
        <v>57.633070478068007</v>
      </c>
      <c r="X6024" s="4">
        <f t="shared" si="758"/>
        <v>3374</v>
      </c>
      <c r="Y6024">
        <f t="shared" si="759"/>
        <v>0</v>
      </c>
    </row>
    <row r="6025" spans="1:25" x14ac:dyDescent="0.25">
      <c r="A6025" s="2" t="s">
        <v>12107</v>
      </c>
      <c r="B6025" t="s">
        <v>12108</v>
      </c>
      <c r="C6025">
        <v>41.136363318800001</v>
      </c>
      <c r="D6025">
        <v>-4.6278140354400001</v>
      </c>
      <c r="E6025" s="2" t="s">
        <v>11760</v>
      </c>
      <c r="F6025" t="s">
        <v>11761</v>
      </c>
      <c r="G6025" s="4">
        <v>59</v>
      </c>
      <c r="H6025" s="4">
        <v>9.4406442871199996</v>
      </c>
      <c r="I6025" s="4">
        <v>6.24957346189756</v>
      </c>
      <c r="J6025" s="4">
        <v>33</v>
      </c>
      <c r="K6025" s="4">
        <v>26</v>
      </c>
      <c r="L6025" s="4">
        <v>57</v>
      </c>
      <c r="M6025" s="4">
        <v>2</v>
      </c>
      <c r="N6025" s="4">
        <v>6</v>
      </c>
      <c r="O6025" s="4">
        <v>28</v>
      </c>
      <c r="P6025" s="4">
        <v>25</v>
      </c>
      <c r="Q6025" s="5"/>
      <c r="R6025" s="3">
        <f t="shared" si="753"/>
        <v>4.166666666666667</v>
      </c>
      <c r="S6025" s="3">
        <f t="shared" si="754"/>
        <v>3.7037787356321843E-2</v>
      </c>
      <c r="T6025" s="6">
        <f t="shared" si="755"/>
        <v>0.67755051749630357</v>
      </c>
      <c r="U6025" s="3">
        <f t="shared" si="752"/>
        <v>1.1071428571428572</v>
      </c>
      <c r="V6025" s="6">
        <f t="shared" si="756"/>
        <v>0.93494332183341544</v>
      </c>
      <c r="W6025" s="3">
        <f t="shared" si="757"/>
        <v>80.624691966485955</v>
      </c>
      <c r="X6025" s="4">
        <f t="shared" si="758"/>
        <v>1364</v>
      </c>
      <c r="Y6025">
        <f t="shared" si="759"/>
        <v>0</v>
      </c>
    </row>
    <row r="6026" spans="1:25" x14ac:dyDescent="0.25">
      <c r="A6026" s="2" t="s">
        <v>12109</v>
      </c>
      <c r="B6026" t="s">
        <v>12110</v>
      </c>
      <c r="C6026">
        <v>41.459284082099998</v>
      </c>
      <c r="D6026">
        <v>-3.8360667349400002</v>
      </c>
      <c r="E6026" s="2" t="s">
        <v>11760</v>
      </c>
      <c r="F6026" t="s">
        <v>11761</v>
      </c>
      <c r="G6026" s="4">
        <v>90</v>
      </c>
      <c r="H6026" s="4">
        <v>32.856626017700002</v>
      </c>
      <c r="I6026" s="4">
        <v>2.7391735216974702</v>
      </c>
      <c r="J6026" s="4">
        <v>51</v>
      </c>
      <c r="K6026" s="4">
        <v>39</v>
      </c>
      <c r="L6026" s="4">
        <v>79</v>
      </c>
      <c r="M6026" s="4">
        <v>11</v>
      </c>
      <c r="N6026" s="4">
        <v>9</v>
      </c>
      <c r="O6026" s="4">
        <v>43</v>
      </c>
      <c r="P6026" s="4">
        <v>38</v>
      </c>
      <c r="Q6026" s="5"/>
      <c r="R6026" s="3">
        <f t="shared" si="753"/>
        <v>4.2222222222222223</v>
      </c>
      <c r="S6026" s="3">
        <f t="shared" si="754"/>
        <v>3.7531624521072796E-2</v>
      </c>
      <c r="T6026" s="6">
        <f t="shared" si="755"/>
        <v>0.68050763923114832</v>
      </c>
      <c r="U6026" s="3">
        <f t="shared" si="752"/>
        <v>1.0930232558139534</v>
      </c>
      <c r="V6026" s="6">
        <f t="shared" si="756"/>
        <v>0.93026121241991133</v>
      </c>
      <c r="W6026" s="3">
        <f t="shared" si="757"/>
        <v>80.538442582552989</v>
      </c>
      <c r="X6026" s="4">
        <f t="shared" si="758"/>
        <v>1374</v>
      </c>
      <c r="Y6026">
        <f t="shared" si="759"/>
        <v>0</v>
      </c>
    </row>
    <row r="6027" spans="1:25" x14ac:dyDescent="0.25">
      <c r="A6027" s="2" t="s">
        <v>12111</v>
      </c>
      <c r="B6027" t="s">
        <v>12112</v>
      </c>
      <c r="C6027">
        <v>40.980304619800002</v>
      </c>
      <c r="D6027">
        <v>-3.98800127219</v>
      </c>
      <c r="E6027" s="2" t="s">
        <v>11760</v>
      </c>
      <c r="F6027" t="s">
        <v>11761</v>
      </c>
      <c r="G6027" s="4">
        <v>1257.3089259999999</v>
      </c>
      <c r="H6027" s="4">
        <v>42.2531013925</v>
      </c>
      <c r="I6027" s="4">
        <v>29.7566069131951</v>
      </c>
      <c r="J6027" s="4">
        <v>624.46386399999994</v>
      </c>
      <c r="K6027" s="4">
        <v>632.84506199999998</v>
      </c>
      <c r="L6027" s="4">
        <v>1081.974011</v>
      </c>
      <c r="M6027" s="4">
        <v>175.33491799999999</v>
      </c>
      <c r="N6027" s="4">
        <v>279.26293399999997</v>
      </c>
      <c r="O6027" s="4">
        <v>885.95333700000003</v>
      </c>
      <c r="P6027" s="4">
        <v>92.092658</v>
      </c>
      <c r="Q6027" s="5"/>
      <c r="R6027" s="3">
        <f t="shared" si="753"/>
        <v>0.32977043061504185</v>
      </c>
      <c r="S6027" s="3">
        <f t="shared" si="754"/>
        <v>2.9313521005254251E-3</v>
      </c>
      <c r="T6027" s="6">
        <f t="shared" si="755"/>
        <v>7.8856579595860034E-3</v>
      </c>
      <c r="U6027" s="3">
        <f t="shared" si="752"/>
        <v>0.41915931290182612</v>
      </c>
      <c r="V6027" s="6">
        <f t="shared" si="756"/>
        <v>4.386397240019714E-2</v>
      </c>
      <c r="W6027" s="3">
        <f t="shared" si="757"/>
        <v>2.5874815179891573</v>
      </c>
      <c r="X6027" s="4">
        <f t="shared" si="758"/>
        <v>8037</v>
      </c>
      <c r="Y6027">
        <f t="shared" si="759"/>
        <v>0</v>
      </c>
    </row>
    <row r="6028" spans="1:25" x14ac:dyDescent="0.25">
      <c r="A6028" s="2" t="s">
        <v>12113</v>
      </c>
      <c r="B6028" t="s">
        <v>12114</v>
      </c>
      <c r="C6028">
        <v>41.365582760199999</v>
      </c>
      <c r="D6028">
        <v>-4.0487648683600002</v>
      </c>
      <c r="E6028" s="2" t="s">
        <v>11760</v>
      </c>
      <c r="F6028" t="s">
        <v>11761</v>
      </c>
      <c r="G6028" s="4">
        <v>213.83197000000001</v>
      </c>
      <c r="H6028" s="4">
        <v>19.614379573299999</v>
      </c>
      <c r="I6028" s="4">
        <v>10.901796317385299</v>
      </c>
      <c r="J6028" s="4">
        <v>101.434076</v>
      </c>
      <c r="K6028" s="4">
        <v>112.39789399999999</v>
      </c>
      <c r="L6028" s="4">
        <v>194.434077</v>
      </c>
      <c r="M6028" s="4">
        <v>19.397894000000001</v>
      </c>
      <c r="N6028" s="4">
        <v>14.242599999999999</v>
      </c>
      <c r="O6028" s="4">
        <v>101.763813</v>
      </c>
      <c r="P6028" s="4">
        <v>97.825558000000001</v>
      </c>
      <c r="Q6028" s="5"/>
      <c r="R6028" s="3">
        <f t="shared" si="753"/>
        <v>6.8685182480726841</v>
      </c>
      <c r="S6028" s="3">
        <f t="shared" si="754"/>
        <v>6.1054732398031747E-2</v>
      </c>
      <c r="T6028" s="6">
        <f t="shared" si="755"/>
        <v>0.80433711187777235</v>
      </c>
      <c r="U6028" s="3">
        <f t="shared" si="752"/>
        <v>1.101257457795926</v>
      </c>
      <c r="V6028" s="6">
        <f t="shared" si="756"/>
        <v>0.93334154756037457</v>
      </c>
      <c r="W6028" s="3">
        <f t="shared" si="757"/>
        <v>86.883932971907356</v>
      </c>
      <c r="X6028" s="4">
        <f t="shared" si="758"/>
        <v>828</v>
      </c>
      <c r="Y6028">
        <f t="shared" si="759"/>
        <v>0</v>
      </c>
    </row>
    <row r="6029" spans="1:25" x14ac:dyDescent="0.25">
      <c r="A6029" s="2" t="s">
        <v>12115</v>
      </c>
      <c r="B6029" t="s">
        <v>12116</v>
      </c>
      <c r="C6029">
        <v>41.108189592700001</v>
      </c>
      <c r="D6029">
        <v>-4.0427767241300003</v>
      </c>
      <c r="E6029" s="2" t="s">
        <v>11760</v>
      </c>
      <c r="F6029" t="s">
        <v>11761</v>
      </c>
      <c r="G6029" s="4">
        <v>344.17572100000001</v>
      </c>
      <c r="H6029" s="4">
        <v>55.081676524400002</v>
      </c>
      <c r="I6029" s="4">
        <v>6.2484612799964001</v>
      </c>
      <c r="J6029" s="4">
        <v>168.00647000000001</v>
      </c>
      <c r="K6029" s="4">
        <v>176.169251</v>
      </c>
      <c r="L6029" s="4">
        <v>311.600348</v>
      </c>
      <c r="M6029" s="4">
        <v>32.575375000000001</v>
      </c>
      <c r="N6029" s="4">
        <v>39.138745</v>
      </c>
      <c r="O6029" s="4">
        <v>176.428459</v>
      </c>
      <c r="P6029" s="4">
        <v>128.608519</v>
      </c>
      <c r="Q6029" s="5"/>
      <c r="R6029" s="3">
        <f t="shared" si="753"/>
        <v>3.2859643046806943</v>
      </c>
      <c r="S6029" s="3">
        <f t="shared" si="754"/>
        <v>2.92091633225346E-2</v>
      </c>
      <c r="T6029" s="6">
        <f t="shared" si="755"/>
        <v>0.60165105963528831</v>
      </c>
      <c r="U6029" s="3">
        <f t="shared" si="752"/>
        <v>0.95079481479799133</v>
      </c>
      <c r="V6029" s="6">
        <f t="shared" si="756"/>
        <v>0.87617052735337608</v>
      </c>
      <c r="W6029" s="3">
        <f t="shared" si="757"/>
        <v>73.891079349433227</v>
      </c>
      <c r="X6029" s="4">
        <f t="shared" si="758"/>
        <v>1978</v>
      </c>
      <c r="Y6029">
        <f t="shared" si="759"/>
        <v>0</v>
      </c>
    </row>
    <row r="6030" spans="1:25" x14ac:dyDescent="0.25">
      <c r="A6030" s="2" t="s">
        <v>12117</v>
      </c>
      <c r="B6030" t="s">
        <v>12118</v>
      </c>
      <c r="C6030">
        <v>41.0411534184</v>
      </c>
      <c r="D6030">
        <v>-3.86851471678</v>
      </c>
      <c r="E6030" s="2" t="s">
        <v>11760</v>
      </c>
      <c r="F6030" t="s">
        <v>11761</v>
      </c>
      <c r="G6030" s="4">
        <v>199.63523799999999</v>
      </c>
      <c r="H6030" s="4">
        <v>44.291316907300001</v>
      </c>
      <c r="I6030" s="4">
        <v>4.50732224597947</v>
      </c>
      <c r="J6030" s="4">
        <v>96.458333999999994</v>
      </c>
      <c r="K6030" s="4">
        <v>103.17690399999999</v>
      </c>
      <c r="L6030" s="4">
        <v>192</v>
      </c>
      <c r="M6030" s="4">
        <v>7.6352380000000002</v>
      </c>
      <c r="N6030" s="4">
        <v>17.935587000000002</v>
      </c>
      <c r="O6030" s="4">
        <v>125.699651</v>
      </c>
      <c r="P6030" s="4">
        <v>56</v>
      </c>
      <c r="Q6030" s="5"/>
      <c r="R6030" s="3">
        <f t="shared" si="753"/>
        <v>3.1222842051392012</v>
      </c>
      <c r="S6030" s="3">
        <f t="shared" si="754"/>
        <v>2.7754199629427542E-2</v>
      </c>
      <c r="T6030" s="6">
        <f t="shared" si="755"/>
        <v>0.5850172498767866</v>
      </c>
      <c r="U6030" s="3">
        <f t="shared" si="752"/>
        <v>0.58819246045480267</v>
      </c>
      <c r="V6030" s="6">
        <f t="shared" si="756"/>
        <v>0.45847708230655493</v>
      </c>
      <c r="W6030" s="3">
        <f t="shared" si="757"/>
        <v>52.174716609167085</v>
      </c>
      <c r="X6030" s="4">
        <f t="shared" si="758"/>
        <v>3870</v>
      </c>
      <c r="Y6030">
        <f t="shared" si="759"/>
        <v>0</v>
      </c>
    </row>
    <row r="6031" spans="1:25" x14ac:dyDescent="0.25">
      <c r="A6031" s="2" t="s">
        <v>12119</v>
      </c>
      <c r="B6031" t="s">
        <v>12120</v>
      </c>
      <c r="C6031">
        <v>40.950455100500001</v>
      </c>
      <c r="D6031">
        <v>-3.9978123024099999</v>
      </c>
      <c r="E6031" s="2" t="s">
        <v>11760</v>
      </c>
      <c r="F6031" t="s">
        <v>11761</v>
      </c>
      <c r="G6031" s="4">
        <v>980.02569500000004</v>
      </c>
      <c r="H6031" s="4">
        <v>32.685893689099998</v>
      </c>
      <c r="I6031" s="4">
        <v>29.983139036116299</v>
      </c>
      <c r="J6031" s="4">
        <v>492.454522</v>
      </c>
      <c r="K6031" s="4">
        <v>487.57117299999999</v>
      </c>
      <c r="L6031" s="4">
        <v>956.608519</v>
      </c>
      <c r="M6031" s="4">
        <v>23.417176000000001</v>
      </c>
      <c r="N6031" s="4">
        <v>218.80735999999999</v>
      </c>
      <c r="O6031" s="4">
        <v>639.21833500000002</v>
      </c>
      <c r="P6031" s="4">
        <v>122</v>
      </c>
      <c r="Q6031" s="5"/>
      <c r="R6031" s="3">
        <f t="shared" si="753"/>
        <v>0.55756808180492656</v>
      </c>
      <c r="S6031" s="3">
        <f t="shared" si="754"/>
        <v>4.9562611321351509E-3</v>
      </c>
      <c r="T6031" s="6">
        <f t="shared" si="755"/>
        <v>3.893543617545589E-2</v>
      </c>
      <c r="U6031" s="3">
        <f t="shared" si="752"/>
        <v>0.53316267907115023</v>
      </c>
      <c r="V6031" s="6">
        <f t="shared" si="756"/>
        <v>0.31234598324297685</v>
      </c>
      <c r="W6031" s="3">
        <f t="shared" si="757"/>
        <v>17.564070970921637</v>
      </c>
      <c r="X6031" s="4">
        <f t="shared" si="758"/>
        <v>6940</v>
      </c>
      <c r="Y6031">
        <f t="shared" si="759"/>
        <v>0</v>
      </c>
    </row>
    <row r="6032" spans="1:25" x14ac:dyDescent="0.25">
      <c r="A6032" s="2" t="s">
        <v>12121</v>
      </c>
      <c r="B6032" t="s">
        <v>12122</v>
      </c>
      <c r="C6032">
        <v>41.1324411011</v>
      </c>
      <c r="D6032">
        <v>-3.9964902749400002</v>
      </c>
      <c r="E6032" s="2" t="s">
        <v>11760</v>
      </c>
      <c r="F6032" t="s">
        <v>11761</v>
      </c>
      <c r="G6032" s="4">
        <v>1093.1006729999999</v>
      </c>
      <c r="H6032" s="4">
        <v>70.769797722800007</v>
      </c>
      <c r="I6032" s="4">
        <v>15.445864043325299</v>
      </c>
      <c r="J6032" s="4">
        <v>545.68059500000004</v>
      </c>
      <c r="K6032" s="4">
        <v>547.42007799999999</v>
      </c>
      <c r="L6032" s="4">
        <v>898.20886700000005</v>
      </c>
      <c r="M6032" s="4">
        <v>194.891806</v>
      </c>
      <c r="N6032" s="4">
        <v>106.009077</v>
      </c>
      <c r="O6032" s="4">
        <v>705.90559399999995</v>
      </c>
      <c r="P6032" s="4">
        <v>281.18600199999997</v>
      </c>
      <c r="Q6032" s="5"/>
      <c r="R6032" s="3">
        <f t="shared" si="753"/>
        <v>2.6524709954789998</v>
      </c>
      <c r="S6032" s="3">
        <f t="shared" si="754"/>
        <v>2.3577997607846998E-2</v>
      </c>
      <c r="T6032" s="6">
        <f t="shared" si="755"/>
        <v>0.52710694923607693</v>
      </c>
      <c r="U6032" s="3">
        <f t="shared" si="752"/>
        <v>0.54850830237222914</v>
      </c>
      <c r="V6032" s="6">
        <f t="shared" si="756"/>
        <v>0.35719566288812221</v>
      </c>
      <c r="W6032" s="3">
        <f t="shared" si="757"/>
        <v>44.215130606209954</v>
      </c>
      <c r="X6032" s="4">
        <f t="shared" si="758"/>
        <v>4568</v>
      </c>
      <c r="Y6032">
        <f t="shared" si="759"/>
        <v>0</v>
      </c>
    </row>
    <row r="6033" spans="1:25" x14ac:dyDescent="0.25">
      <c r="A6033" s="2" t="s">
        <v>12123</v>
      </c>
      <c r="B6033" t="s">
        <v>12124</v>
      </c>
      <c r="C6033">
        <v>41.357548602100003</v>
      </c>
      <c r="D6033">
        <v>-3.7573974434499999</v>
      </c>
      <c r="E6033" s="2" t="s">
        <v>11760</v>
      </c>
      <c r="F6033" t="s">
        <v>11761</v>
      </c>
      <c r="G6033" s="4">
        <v>113</v>
      </c>
      <c r="H6033" s="4">
        <v>32.8670051792</v>
      </c>
      <c r="I6033" s="4">
        <v>3.4380984633036298</v>
      </c>
      <c r="J6033" s="4">
        <v>47</v>
      </c>
      <c r="K6033" s="4">
        <v>66</v>
      </c>
      <c r="L6033" s="4">
        <v>112</v>
      </c>
      <c r="M6033" s="4">
        <v>1</v>
      </c>
      <c r="N6033" s="4">
        <v>6</v>
      </c>
      <c r="O6033" s="4">
        <v>60</v>
      </c>
      <c r="P6033" s="4">
        <v>47</v>
      </c>
      <c r="Q6033" s="5"/>
      <c r="R6033" s="3">
        <f t="shared" si="753"/>
        <v>7.833333333333333</v>
      </c>
      <c r="S6033" s="3">
        <f t="shared" si="754"/>
        <v>6.9631040229885047E-2</v>
      </c>
      <c r="T6033" s="6">
        <f t="shared" si="755"/>
        <v>0.83230655495317896</v>
      </c>
      <c r="U6033" s="3">
        <f t="shared" si="752"/>
        <v>0.8833333333333333</v>
      </c>
      <c r="V6033" s="6">
        <f t="shared" si="756"/>
        <v>0.84019221291276491</v>
      </c>
      <c r="W6033" s="3">
        <f t="shared" si="757"/>
        <v>83.624938393297185</v>
      </c>
      <c r="X6033" s="4">
        <f t="shared" si="758"/>
        <v>1108</v>
      </c>
      <c r="Y6033">
        <f t="shared" si="759"/>
        <v>0</v>
      </c>
    </row>
    <row r="6034" spans="1:25" x14ac:dyDescent="0.25">
      <c r="A6034" s="2" t="s">
        <v>12125</v>
      </c>
      <c r="B6034" t="s">
        <v>12126</v>
      </c>
      <c r="C6034">
        <v>40.823496846600001</v>
      </c>
      <c r="D6034">
        <v>-4.2720479114899996</v>
      </c>
      <c r="E6034" s="2" t="s">
        <v>11760</v>
      </c>
      <c r="F6034" t="s">
        <v>11761</v>
      </c>
      <c r="G6034" s="4">
        <v>88.255398999999997</v>
      </c>
      <c r="H6034" s="4">
        <v>19.454054166599999</v>
      </c>
      <c r="I6034" s="4">
        <v>4.5366070354385402</v>
      </c>
      <c r="J6034" s="4">
        <v>41</v>
      </c>
      <c r="K6034" s="4">
        <v>47.255398999999997</v>
      </c>
      <c r="L6034" s="4">
        <v>80</v>
      </c>
      <c r="M6034" s="4">
        <v>8.2553990000000006</v>
      </c>
      <c r="N6034" s="4">
        <v>3</v>
      </c>
      <c r="O6034" s="4">
        <v>56.255398999999997</v>
      </c>
      <c r="P6034" s="4">
        <v>29</v>
      </c>
      <c r="Q6034" s="5"/>
      <c r="R6034" s="3">
        <f t="shared" si="753"/>
        <v>9.6666666666666661</v>
      </c>
      <c r="S6034" s="3">
        <f t="shared" si="754"/>
        <v>8.5927666666666652E-2</v>
      </c>
      <c r="T6034" s="6">
        <f t="shared" si="755"/>
        <v>0.87198127156234595</v>
      </c>
      <c r="U6034" s="3">
        <f t="shared" si="752"/>
        <v>0.56883429090957116</v>
      </c>
      <c r="V6034" s="6">
        <f t="shared" si="756"/>
        <v>0.41387382947264661</v>
      </c>
      <c r="W6034" s="3">
        <f t="shared" si="757"/>
        <v>64.292755051749623</v>
      </c>
      <c r="X6034" s="4">
        <f t="shared" si="758"/>
        <v>2780</v>
      </c>
      <c r="Y6034">
        <f t="shared" si="759"/>
        <v>0</v>
      </c>
    </row>
    <row r="6035" spans="1:25" x14ac:dyDescent="0.25">
      <c r="A6035" s="2" t="s">
        <v>12127</v>
      </c>
      <c r="B6035" t="s">
        <v>12128</v>
      </c>
      <c r="C6035">
        <v>41.523125400700003</v>
      </c>
      <c r="D6035">
        <v>-3.6233383935700001</v>
      </c>
      <c r="E6035" s="2" t="s">
        <v>11760</v>
      </c>
      <c r="F6035" t="s">
        <v>11761</v>
      </c>
      <c r="G6035" s="4">
        <v>32</v>
      </c>
      <c r="H6035" s="4">
        <v>17.526828514000002</v>
      </c>
      <c r="I6035" s="4">
        <v>1.8257724136708</v>
      </c>
      <c r="J6035" s="4">
        <v>17</v>
      </c>
      <c r="K6035" s="4">
        <v>15</v>
      </c>
      <c r="L6035" s="4">
        <v>31</v>
      </c>
      <c r="M6035" s="4">
        <v>1</v>
      </c>
      <c r="N6035" s="4">
        <v>2</v>
      </c>
      <c r="O6035" s="4">
        <v>15</v>
      </c>
      <c r="P6035" s="4">
        <v>15</v>
      </c>
      <c r="Q6035" s="5"/>
      <c r="R6035" s="3">
        <f t="shared" si="753"/>
        <v>7.5</v>
      </c>
      <c r="S6035" s="3">
        <f t="shared" si="754"/>
        <v>6.6668017241379302E-2</v>
      </c>
      <c r="T6035" s="6">
        <f t="shared" si="755"/>
        <v>0.8236816165598817</v>
      </c>
      <c r="U6035" s="3">
        <f t="shared" si="752"/>
        <v>1.1333333333333333</v>
      </c>
      <c r="V6035" s="6">
        <f t="shared" si="756"/>
        <v>0.94135041892557914</v>
      </c>
      <c r="W6035" s="3">
        <f t="shared" si="757"/>
        <v>88.251601774273041</v>
      </c>
      <c r="X6035" s="4">
        <f t="shared" si="758"/>
        <v>714</v>
      </c>
      <c r="Y6035">
        <f t="shared" si="759"/>
        <v>0</v>
      </c>
    </row>
    <row r="6036" spans="1:25" x14ac:dyDescent="0.25">
      <c r="A6036" s="2" t="s">
        <v>12129</v>
      </c>
      <c r="B6036" t="s">
        <v>12130</v>
      </c>
      <c r="C6036">
        <v>41.1496277062</v>
      </c>
      <c r="D6036">
        <v>-3.9214128222600002</v>
      </c>
      <c r="E6036" s="2" t="s">
        <v>11760</v>
      </c>
      <c r="F6036" t="s">
        <v>11761</v>
      </c>
      <c r="G6036" s="4">
        <v>116.61404899999999</v>
      </c>
      <c r="H6036" s="4">
        <v>18.166794048700002</v>
      </c>
      <c r="I6036" s="4">
        <v>6.4190770087111098</v>
      </c>
      <c r="J6036" s="4">
        <v>58.821975000000002</v>
      </c>
      <c r="K6036" s="4">
        <v>57.792074</v>
      </c>
      <c r="L6036" s="4">
        <v>109</v>
      </c>
      <c r="M6036" s="4">
        <v>7.6140499999999998</v>
      </c>
      <c r="N6036" s="4">
        <v>5</v>
      </c>
      <c r="O6036" s="4">
        <v>52.614049999999999</v>
      </c>
      <c r="P6036" s="4">
        <v>59</v>
      </c>
      <c r="Q6036" s="5"/>
      <c r="R6036" s="3">
        <f t="shared" si="753"/>
        <v>11.8</v>
      </c>
      <c r="S6036" s="3">
        <f t="shared" si="754"/>
        <v>0.10489101379310345</v>
      </c>
      <c r="T6036" s="6">
        <f t="shared" si="755"/>
        <v>0.89576145884672254</v>
      </c>
      <c r="U6036" s="3">
        <f t="shared" si="752"/>
        <v>1.216405123726457</v>
      </c>
      <c r="V6036" s="6">
        <f t="shared" si="756"/>
        <v>0.95786101527846235</v>
      </c>
      <c r="W6036" s="3">
        <f t="shared" si="757"/>
        <v>92.681123706259257</v>
      </c>
      <c r="X6036" s="4">
        <f t="shared" si="758"/>
        <v>369</v>
      </c>
      <c r="Y6036">
        <f t="shared" si="759"/>
        <v>1</v>
      </c>
    </row>
    <row r="6037" spans="1:25" x14ac:dyDescent="0.25">
      <c r="A6037" s="2" t="s">
        <v>12131</v>
      </c>
      <c r="B6037" t="s">
        <v>12132</v>
      </c>
      <c r="C6037">
        <v>40.997938937599997</v>
      </c>
      <c r="D6037">
        <v>-4.1628832087200003</v>
      </c>
      <c r="E6037" s="2" t="s">
        <v>11760</v>
      </c>
      <c r="F6037" t="s">
        <v>11761</v>
      </c>
      <c r="G6037" s="4">
        <v>296.622726</v>
      </c>
      <c r="H6037" s="4">
        <v>23.195859466600002</v>
      </c>
      <c r="I6037" s="4">
        <v>12.787744615676401</v>
      </c>
      <c r="J6037" s="4">
        <v>136.622726</v>
      </c>
      <c r="K6037" s="4">
        <v>160</v>
      </c>
      <c r="L6037" s="4">
        <v>269</v>
      </c>
      <c r="M6037" s="4">
        <v>27.622727000000001</v>
      </c>
      <c r="N6037" s="4">
        <v>41.312139000000002</v>
      </c>
      <c r="O6037" s="4">
        <v>162.310588</v>
      </c>
      <c r="P6037" s="4">
        <v>93</v>
      </c>
      <c r="Q6037" s="5"/>
      <c r="R6037" s="3">
        <f t="shared" si="753"/>
        <v>2.2511543156843077</v>
      </c>
      <c r="S6037" s="3">
        <f t="shared" si="754"/>
        <v>2.0010665964139581E-2</v>
      </c>
      <c r="T6037" s="6">
        <f t="shared" si="755"/>
        <v>0.47055199605717102</v>
      </c>
      <c r="U6037" s="3">
        <f t="shared" si="752"/>
        <v>0.82750078509973735</v>
      </c>
      <c r="V6037" s="6">
        <f t="shared" si="756"/>
        <v>0.79928536224741253</v>
      </c>
      <c r="W6037" s="3">
        <f t="shared" si="757"/>
        <v>63.491867915229186</v>
      </c>
      <c r="X6037" s="4">
        <f t="shared" si="758"/>
        <v>2845</v>
      </c>
      <c r="Y6037">
        <f t="shared" si="759"/>
        <v>0</v>
      </c>
    </row>
    <row r="6038" spans="1:25" x14ac:dyDescent="0.25">
      <c r="A6038" s="2" t="s">
        <v>12133</v>
      </c>
      <c r="B6038" t="s">
        <v>12134</v>
      </c>
      <c r="C6038">
        <v>41.490497323900001</v>
      </c>
      <c r="D6038">
        <v>-3.90149757461</v>
      </c>
      <c r="E6038" s="2" t="s">
        <v>11760</v>
      </c>
      <c r="F6038" t="s">
        <v>11761</v>
      </c>
      <c r="G6038" s="4">
        <v>128.54158000000001</v>
      </c>
      <c r="H6038" s="4">
        <v>38.645452779499998</v>
      </c>
      <c r="I6038" s="4">
        <v>3.32617608942045</v>
      </c>
      <c r="J6038" s="4">
        <v>53.920403999999998</v>
      </c>
      <c r="K6038" s="4">
        <v>74.621176000000006</v>
      </c>
      <c r="L6038" s="4">
        <v>111</v>
      </c>
      <c r="M6038" s="4">
        <v>17.541581000000001</v>
      </c>
      <c r="N6038" s="4">
        <v>7</v>
      </c>
      <c r="O6038" s="4">
        <v>63.541581000000001</v>
      </c>
      <c r="P6038" s="4">
        <v>58</v>
      </c>
      <c r="Q6038" s="5"/>
      <c r="R6038" s="3">
        <f t="shared" si="753"/>
        <v>8.2857142857142865</v>
      </c>
      <c r="S6038" s="3">
        <f t="shared" si="754"/>
        <v>7.3652285714285726E-2</v>
      </c>
      <c r="T6038" s="6">
        <f t="shared" si="755"/>
        <v>0.84376540167570235</v>
      </c>
      <c r="U6038" s="3">
        <f t="shared" si="752"/>
        <v>1.0229521988129315</v>
      </c>
      <c r="V6038" s="6">
        <f t="shared" si="756"/>
        <v>0.90574174470182356</v>
      </c>
      <c r="W6038" s="3">
        <f t="shared" si="757"/>
        <v>87.475357318876306</v>
      </c>
      <c r="X6038" s="4">
        <f t="shared" si="758"/>
        <v>781</v>
      </c>
      <c r="Y6038">
        <f t="shared" si="759"/>
        <v>0</v>
      </c>
    </row>
    <row r="6039" spans="1:25" x14ac:dyDescent="0.25">
      <c r="A6039" s="2" t="s">
        <v>12135</v>
      </c>
      <c r="B6039" t="s">
        <v>12136</v>
      </c>
      <c r="C6039">
        <v>40.950461642400001</v>
      </c>
      <c r="D6039">
        <v>-4.2184218569800001</v>
      </c>
      <c r="E6039" s="2" t="s">
        <v>11760</v>
      </c>
      <c r="F6039" t="s">
        <v>11761</v>
      </c>
      <c r="G6039" s="4">
        <v>1086.2051489999999</v>
      </c>
      <c r="H6039" s="4">
        <v>31.000156096400001</v>
      </c>
      <c r="I6039" s="4">
        <v>35.038699341457203</v>
      </c>
      <c r="J6039" s="4">
        <v>540.36449600000003</v>
      </c>
      <c r="K6039" s="4">
        <v>545.84065299999997</v>
      </c>
      <c r="L6039" s="4">
        <v>959.46876799999995</v>
      </c>
      <c r="M6039" s="4">
        <v>126.73638099999999</v>
      </c>
      <c r="N6039" s="4">
        <v>227</v>
      </c>
      <c r="O6039" s="4">
        <v>727.14210800000001</v>
      </c>
      <c r="P6039" s="4">
        <v>132.063041</v>
      </c>
      <c r="Q6039" s="5"/>
      <c r="R6039" s="3">
        <f t="shared" si="753"/>
        <v>0.5817755110132159</v>
      </c>
      <c r="S6039" s="3">
        <f t="shared" si="754"/>
        <v>5.1714426398455117E-3</v>
      </c>
      <c r="T6039" s="6">
        <f t="shared" si="755"/>
        <v>4.3494332183341547E-2</v>
      </c>
      <c r="U6039" s="3">
        <f t="shared" si="752"/>
        <v>0.49380036866191224</v>
      </c>
      <c r="V6039" s="6">
        <f t="shared" si="756"/>
        <v>0.1886397240019714</v>
      </c>
      <c r="W6039" s="3">
        <f t="shared" si="757"/>
        <v>11.606702809265649</v>
      </c>
      <c r="X6039" s="4">
        <f t="shared" si="758"/>
        <v>7415</v>
      </c>
      <c r="Y6039">
        <f t="shared" si="759"/>
        <v>0</v>
      </c>
    </row>
    <row r="6040" spans="1:25" x14ac:dyDescent="0.25">
      <c r="A6040" s="2" t="s">
        <v>12137</v>
      </c>
      <c r="B6040" t="s">
        <v>12138</v>
      </c>
      <c r="C6040">
        <v>41.365849350700003</v>
      </c>
      <c r="D6040">
        <v>-3.8325917710600002</v>
      </c>
      <c r="E6040" s="2" t="s">
        <v>11760</v>
      </c>
      <c r="F6040" t="s">
        <v>11761</v>
      </c>
      <c r="G6040" s="4">
        <v>112.608519</v>
      </c>
      <c r="H6040" s="4">
        <v>16.458967081600001</v>
      </c>
      <c r="I6040" s="4">
        <v>6.8417731466204001</v>
      </c>
      <c r="J6040" s="4">
        <v>46.608519000000001</v>
      </c>
      <c r="K6040" s="4">
        <v>66</v>
      </c>
      <c r="L6040" s="4">
        <v>112.608519</v>
      </c>
      <c r="M6040" s="4">
        <v>0</v>
      </c>
      <c r="N6040" s="4">
        <v>3</v>
      </c>
      <c r="O6040" s="4">
        <v>44</v>
      </c>
      <c r="P6040" s="4">
        <v>65.608519000000001</v>
      </c>
      <c r="Q6040" s="5"/>
      <c r="R6040" s="3">
        <f t="shared" si="753"/>
        <v>21.869506333333334</v>
      </c>
      <c r="S6040" s="3">
        <f t="shared" si="754"/>
        <v>0.19439955003881609</v>
      </c>
      <c r="T6040" s="6">
        <f t="shared" si="755"/>
        <v>0.94110399211434204</v>
      </c>
      <c r="U6040" s="3">
        <f t="shared" si="752"/>
        <v>1.5592845227272727</v>
      </c>
      <c r="V6040" s="6">
        <f t="shared" si="756"/>
        <v>0.98730901922129133</v>
      </c>
      <c r="W6040" s="3">
        <f t="shared" si="757"/>
        <v>96.42065056678166</v>
      </c>
      <c r="X6040" s="4">
        <f t="shared" si="758"/>
        <v>144</v>
      </c>
      <c r="Y6040">
        <f t="shared" si="759"/>
        <v>1</v>
      </c>
    </row>
    <row r="6041" spans="1:25" x14ac:dyDescent="0.25">
      <c r="A6041" s="2" t="s">
        <v>12139</v>
      </c>
      <c r="B6041" t="s">
        <v>12140</v>
      </c>
      <c r="C6041">
        <v>41.391801837099997</v>
      </c>
      <c r="D6041">
        <v>-4.4225495326899997</v>
      </c>
      <c r="E6041" s="2" t="s">
        <v>11760</v>
      </c>
      <c r="F6041" t="s">
        <v>11761</v>
      </c>
      <c r="G6041" s="4">
        <v>775.42783999999995</v>
      </c>
      <c r="H6041" s="4">
        <v>36.843752429200002</v>
      </c>
      <c r="I6041" s="4">
        <v>21.046386127202499</v>
      </c>
      <c r="J6041" s="4">
        <v>362.11515000000003</v>
      </c>
      <c r="K6041" s="4">
        <v>413.31268999999998</v>
      </c>
      <c r="L6041" s="4">
        <v>725.60034800000005</v>
      </c>
      <c r="M6041" s="4">
        <v>49.827491999999999</v>
      </c>
      <c r="N6041" s="4">
        <v>89.991828999999996</v>
      </c>
      <c r="O6041" s="4">
        <v>492.51480199999997</v>
      </c>
      <c r="P6041" s="4">
        <v>192.921209</v>
      </c>
      <c r="Q6041" s="5"/>
      <c r="R6041" s="3">
        <f t="shared" si="753"/>
        <v>2.1437636188058811</v>
      </c>
      <c r="S6041" s="3">
        <f t="shared" si="754"/>
        <v>1.905606265333229E-2</v>
      </c>
      <c r="T6041" s="6">
        <f t="shared" si="755"/>
        <v>0.45367175948743221</v>
      </c>
      <c r="U6041" s="3">
        <f t="shared" si="752"/>
        <v>0.57442545249634958</v>
      </c>
      <c r="V6041" s="6">
        <f t="shared" si="756"/>
        <v>0.42668802365697389</v>
      </c>
      <c r="W6041" s="3">
        <f t="shared" si="757"/>
        <v>44.017989157220306</v>
      </c>
      <c r="X6041" s="4">
        <f t="shared" si="758"/>
        <v>4590</v>
      </c>
      <c r="Y6041">
        <f t="shared" si="759"/>
        <v>0</v>
      </c>
    </row>
    <row r="6042" spans="1:25" x14ac:dyDescent="0.25">
      <c r="A6042" s="2" t="s">
        <v>12141</v>
      </c>
      <c r="B6042" t="s">
        <v>12142</v>
      </c>
      <c r="C6042">
        <v>41.175510260700001</v>
      </c>
      <c r="D6042">
        <v>-3.81949813619</v>
      </c>
      <c r="E6042" s="2" t="s">
        <v>11760</v>
      </c>
      <c r="F6042" t="s">
        <v>11761</v>
      </c>
      <c r="G6042" s="4">
        <v>80.242599999999996</v>
      </c>
      <c r="H6042" s="4">
        <v>9.7000879265400002</v>
      </c>
      <c r="I6042" s="4">
        <v>8.2723580041425802</v>
      </c>
      <c r="J6042" s="4">
        <v>41</v>
      </c>
      <c r="K6042" s="4">
        <v>39.242600000000003</v>
      </c>
      <c r="L6042" s="4">
        <v>76</v>
      </c>
      <c r="M6042" s="4">
        <v>4.2426000000000004</v>
      </c>
      <c r="N6042" s="4">
        <v>3.2425999999999999</v>
      </c>
      <c r="O6042" s="4">
        <v>47</v>
      </c>
      <c r="P6042" s="4">
        <v>30</v>
      </c>
      <c r="Q6042" s="5"/>
      <c r="R6042" s="3">
        <f t="shared" si="753"/>
        <v>9.2518349472645411</v>
      </c>
      <c r="S6042" s="3">
        <f t="shared" si="754"/>
        <v>8.2240198903817077E-2</v>
      </c>
      <c r="T6042" s="6">
        <f t="shared" si="755"/>
        <v>0.86446525381961559</v>
      </c>
      <c r="U6042" s="3">
        <f t="shared" si="752"/>
        <v>0.70728936170212775</v>
      </c>
      <c r="V6042" s="6">
        <f t="shared" si="756"/>
        <v>0.67336126170527355</v>
      </c>
      <c r="W6042" s="3">
        <f t="shared" si="757"/>
        <v>76.891325776244457</v>
      </c>
      <c r="X6042" s="4">
        <f t="shared" si="758"/>
        <v>1691</v>
      </c>
      <c r="Y6042">
        <f t="shared" si="759"/>
        <v>0</v>
      </c>
    </row>
    <row r="6043" spans="1:25" x14ac:dyDescent="0.25">
      <c r="A6043" s="2" t="s">
        <v>12143</v>
      </c>
      <c r="B6043" t="s">
        <v>12144</v>
      </c>
      <c r="C6043">
        <v>41.193337932600002</v>
      </c>
      <c r="D6043">
        <v>-3.7678116135200002</v>
      </c>
      <c r="E6043" s="2" t="s">
        <v>11760</v>
      </c>
      <c r="F6043" t="s">
        <v>11761</v>
      </c>
      <c r="G6043" s="4">
        <v>60</v>
      </c>
      <c r="H6043" s="4">
        <v>15.9945575574</v>
      </c>
      <c r="I6043" s="4">
        <v>3.7512760065213899</v>
      </c>
      <c r="J6043" s="4">
        <v>33</v>
      </c>
      <c r="K6043" s="4">
        <v>27</v>
      </c>
      <c r="L6043" s="4">
        <v>60</v>
      </c>
      <c r="M6043" s="4">
        <v>0</v>
      </c>
      <c r="N6043" s="4">
        <v>8</v>
      </c>
      <c r="O6043" s="4">
        <v>32</v>
      </c>
      <c r="P6043" s="4">
        <v>20</v>
      </c>
      <c r="Q6043" s="5"/>
      <c r="R6043" s="3">
        <f t="shared" si="753"/>
        <v>2.5</v>
      </c>
      <c r="S6043" s="3">
        <f t="shared" si="754"/>
        <v>2.2222672413793103E-2</v>
      </c>
      <c r="T6043" s="6">
        <f t="shared" si="755"/>
        <v>0.50689995071463778</v>
      </c>
      <c r="U6043" s="3">
        <f t="shared" si="752"/>
        <v>0.875</v>
      </c>
      <c r="V6043" s="6">
        <f t="shared" si="756"/>
        <v>0.83440118284869391</v>
      </c>
      <c r="W6043" s="3">
        <f t="shared" si="757"/>
        <v>67.065056678166584</v>
      </c>
      <c r="X6043" s="4">
        <f t="shared" si="758"/>
        <v>2570</v>
      </c>
      <c r="Y6043">
        <f t="shared" si="759"/>
        <v>0</v>
      </c>
    </row>
    <row r="6044" spans="1:25" x14ac:dyDescent="0.25">
      <c r="A6044" s="2" t="s">
        <v>12145</v>
      </c>
      <c r="B6044" t="s">
        <v>12146</v>
      </c>
      <c r="C6044">
        <v>41.201196632699997</v>
      </c>
      <c r="D6044">
        <v>-3.9986463792300002</v>
      </c>
      <c r="E6044" s="2" t="s">
        <v>11760</v>
      </c>
      <c r="F6044" t="s">
        <v>11761</v>
      </c>
      <c r="G6044" s="4">
        <v>286.12821300000002</v>
      </c>
      <c r="H6044" s="4">
        <v>21.960248122700001</v>
      </c>
      <c r="I6044" s="4">
        <v>13.0293707703709</v>
      </c>
      <c r="J6044" s="4">
        <v>125.155653</v>
      </c>
      <c r="K6044" s="4">
        <v>160.97255999999999</v>
      </c>
      <c r="L6044" s="4">
        <v>211</v>
      </c>
      <c r="M6044" s="4">
        <v>75.128214999999997</v>
      </c>
      <c r="N6044" s="4">
        <v>34.674886000000001</v>
      </c>
      <c r="O6044" s="4">
        <v>164.453329</v>
      </c>
      <c r="P6044" s="4">
        <v>87</v>
      </c>
      <c r="Q6044" s="5"/>
      <c r="R6044" s="3">
        <f t="shared" si="753"/>
        <v>2.5090205055036083</v>
      </c>
      <c r="S6044" s="3">
        <f t="shared" si="754"/>
        <v>2.2302856309318504E-2</v>
      </c>
      <c r="T6044" s="6">
        <f t="shared" si="755"/>
        <v>0.50887136520453424</v>
      </c>
      <c r="U6044" s="3">
        <f t="shared" si="752"/>
        <v>0.73987487355759152</v>
      </c>
      <c r="V6044" s="6">
        <f t="shared" si="756"/>
        <v>0.71525381961557422</v>
      </c>
      <c r="W6044" s="3">
        <f t="shared" si="757"/>
        <v>61.206259241005426</v>
      </c>
      <c r="X6044" s="4">
        <f t="shared" si="758"/>
        <v>3045</v>
      </c>
      <c r="Y6044">
        <f t="shared" si="759"/>
        <v>0</v>
      </c>
    </row>
    <row r="6045" spans="1:25" x14ac:dyDescent="0.25">
      <c r="A6045" s="2" t="s">
        <v>12147</v>
      </c>
      <c r="B6045" t="s">
        <v>12148</v>
      </c>
      <c r="C6045">
        <v>40.789253398200003</v>
      </c>
      <c r="D6045">
        <v>-4.27219142623</v>
      </c>
      <c r="E6045" s="2" t="s">
        <v>11760</v>
      </c>
      <c r="F6045" t="s">
        <v>11761</v>
      </c>
      <c r="G6045" s="4">
        <v>287.17690399999998</v>
      </c>
      <c r="H6045" s="4">
        <v>21.9165565833</v>
      </c>
      <c r="I6045" s="4">
        <v>13.1031945145445</v>
      </c>
      <c r="J6045" s="4">
        <v>115.17690399999999</v>
      </c>
      <c r="K6045" s="4">
        <v>172</v>
      </c>
      <c r="L6045" s="4">
        <v>262</v>
      </c>
      <c r="M6045" s="4">
        <v>25.176904</v>
      </c>
      <c r="N6045" s="4">
        <v>28</v>
      </c>
      <c r="O6045" s="4">
        <v>170.17690400000001</v>
      </c>
      <c r="P6045" s="4">
        <v>89</v>
      </c>
      <c r="Q6045" s="5"/>
      <c r="R6045" s="3">
        <f t="shared" si="753"/>
        <v>3.1785714285714284</v>
      </c>
      <c r="S6045" s="3">
        <f t="shared" si="754"/>
        <v>2.8254540640394087E-2</v>
      </c>
      <c r="T6045" s="6">
        <f t="shared" si="755"/>
        <v>0.59056185312962051</v>
      </c>
      <c r="U6045" s="3">
        <f t="shared" si="752"/>
        <v>0.68751985287028139</v>
      </c>
      <c r="V6045" s="6">
        <f t="shared" si="756"/>
        <v>0.64637752587481523</v>
      </c>
      <c r="W6045" s="3">
        <f t="shared" si="757"/>
        <v>61.846968950221793</v>
      </c>
      <c r="X6045" s="4">
        <f t="shared" si="758"/>
        <v>2978</v>
      </c>
      <c r="Y6045">
        <f t="shared" si="759"/>
        <v>0</v>
      </c>
    </row>
    <row r="6046" spans="1:25" x14ac:dyDescent="0.25">
      <c r="A6046" s="2" t="s">
        <v>12149</v>
      </c>
      <c r="B6046" t="s">
        <v>12150</v>
      </c>
      <c r="C6046">
        <v>41.183125767600004</v>
      </c>
      <c r="D6046">
        <v>-3.68979410762</v>
      </c>
      <c r="E6046" s="2" t="s">
        <v>11760</v>
      </c>
      <c r="F6046" t="s">
        <v>11761</v>
      </c>
      <c r="G6046" s="4">
        <v>32</v>
      </c>
      <c r="H6046" s="4">
        <v>5.9802624932999997</v>
      </c>
      <c r="I6046" s="4">
        <v>5.3509356881660803</v>
      </c>
      <c r="J6046" s="4">
        <v>11</v>
      </c>
      <c r="K6046" s="4">
        <v>21</v>
      </c>
      <c r="L6046" s="4">
        <v>32</v>
      </c>
      <c r="M6046" s="4">
        <v>0</v>
      </c>
      <c r="N6046" s="4">
        <v>0</v>
      </c>
      <c r="O6046" s="4">
        <v>16</v>
      </c>
      <c r="P6046" s="4">
        <v>16</v>
      </c>
      <c r="Q6046" s="5"/>
      <c r="R6046" s="3" t="str">
        <f t="shared" si="753"/>
        <v/>
      </c>
      <c r="S6046" s="3">
        <f t="shared" si="754"/>
        <v>1</v>
      </c>
      <c r="T6046" s="6">
        <f t="shared" si="755"/>
        <v>1</v>
      </c>
      <c r="U6046" s="3">
        <f t="shared" si="752"/>
        <v>1</v>
      </c>
      <c r="V6046" s="6">
        <f t="shared" si="756"/>
        <v>0.89896500739280438</v>
      </c>
      <c r="W6046" s="3">
        <f t="shared" si="757"/>
        <v>94.94825036964022</v>
      </c>
      <c r="X6046" s="4">
        <f t="shared" si="758"/>
        <v>222</v>
      </c>
      <c r="Y6046">
        <f t="shared" si="759"/>
        <v>1</v>
      </c>
    </row>
    <row r="6047" spans="1:25" x14ac:dyDescent="0.25">
      <c r="A6047" s="2" t="s">
        <v>12151</v>
      </c>
      <c r="B6047" t="s">
        <v>12152</v>
      </c>
      <c r="C6047">
        <v>40.757915285099998</v>
      </c>
      <c r="D6047">
        <v>-4.4191305004099997</v>
      </c>
      <c r="E6047" s="2" t="s">
        <v>11760</v>
      </c>
      <c r="F6047" t="s">
        <v>11761</v>
      </c>
      <c r="G6047" s="4">
        <v>1626.3212129999999</v>
      </c>
      <c r="H6047" s="4">
        <v>109.569776776</v>
      </c>
      <c r="I6047" s="4">
        <v>14.842790236990099</v>
      </c>
      <c r="J6047" s="4">
        <v>790.35310500000003</v>
      </c>
      <c r="K6047" s="4">
        <v>835.96810800000003</v>
      </c>
      <c r="L6047" s="4">
        <v>1374.5840069999999</v>
      </c>
      <c r="M6047" s="4">
        <v>251.73720700000001</v>
      </c>
      <c r="N6047" s="4">
        <v>245.428731</v>
      </c>
      <c r="O6047" s="4">
        <v>1047.8924830000001</v>
      </c>
      <c r="P6047" s="4">
        <v>333</v>
      </c>
      <c r="Q6047" s="5"/>
      <c r="R6047" s="3">
        <f t="shared" si="753"/>
        <v>1.3568093623073005</v>
      </c>
      <c r="S6047" s="3">
        <f t="shared" si="754"/>
        <v>1.2060771994609063E-2</v>
      </c>
      <c r="T6047" s="6">
        <f t="shared" si="755"/>
        <v>0.28745687530803349</v>
      </c>
      <c r="U6047" s="3">
        <f t="shared" si="752"/>
        <v>0.55199244233914402</v>
      </c>
      <c r="V6047" s="6">
        <f t="shared" si="756"/>
        <v>0.36680630852636764</v>
      </c>
      <c r="W6047" s="3">
        <f t="shared" si="757"/>
        <v>32.713159191720052</v>
      </c>
      <c r="X6047" s="4">
        <f t="shared" si="758"/>
        <v>5550</v>
      </c>
      <c r="Y6047">
        <f t="shared" si="759"/>
        <v>0</v>
      </c>
    </row>
    <row r="6048" spans="1:25" x14ac:dyDescent="0.25">
      <c r="A6048" s="2" t="s">
        <v>12153</v>
      </c>
      <c r="B6048" t="s">
        <v>12154</v>
      </c>
      <c r="C6048">
        <v>41.2968674189</v>
      </c>
      <c r="D6048">
        <v>-4.5498574398100002</v>
      </c>
      <c r="E6048" s="2" t="s">
        <v>11760</v>
      </c>
      <c r="F6048" t="s">
        <v>11761</v>
      </c>
      <c r="G6048" s="4">
        <v>678.30725500000005</v>
      </c>
      <c r="H6048" s="4">
        <v>27.794484427099999</v>
      </c>
      <c r="I6048" s="4">
        <v>24.404383350915499</v>
      </c>
      <c r="J6048" s="4">
        <v>324.745362</v>
      </c>
      <c r="K6048" s="4">
        <v>353.561893</v>
      </c>
      <c r="L6048" s="4">
        <v>612.608519</v>
      </c>
      <c r="M6048" s="4">
        <v>65.698734000000002</v>
      </c>
      <c r="N6048" s="4">
        <v>78.727158000000003</v>
      </c>
      <c r="O6048" s="4">
        <v>428.58009500000003</v>
      </c>
      <c r="P6048" s="4">
        <v>171</v>
      </c>
      <c r="Q6048" s="5"/>
      <c r="R6048" s="3">
        <f t="shared" si="753"/>
        <v>2.1720585925380411</v>
      </c>
      <c r="S6048" s="3">
        <f t="shared" si="754"/>
        <v>1.9307578626214961E-2</v>
      </c>
      <c r="T6048" s="6">
        <f t="shared" si="755"/>
        <v>0.45761458846722525</v>
      </c>
      <c r="U6048" s="3">
        <f t="shared" si="752"/>
        <v>0.58268491913979348</v>
      </c>
      <c r="V6048" s="6">
        <f t="shared" si="756"/>
        <v>0.44714144898965008</v>
      </c>
      <c r="W6048" s="3">
        <f t="shared" si="757"/>
        <v>45.237801872843761</v>
      </c>
      <c r="X6048" s="4">
        <f t="shared" si="758"/>
        <v>4476</v>
      </c>
      <c r="Y6048">
        <f t="shared" si="759"/>
        <v>0</v>
      </c>
    </row>
    <row r="6049" spans="1:25" x14ac:dyDescent="0.25">
      <c r="A6049" s="2" t="s">
        <v>12155</v>
      </c>
      <c r="B6049" t="s">
        <v>12156</v>
      </c>
      <c r="C6049">
        <v>41.509806081599997</v>
      </c>
      <c r="D6049">
        <v>-3.6654963563799998</v>
      </c>
      <c r="E6049" s="2" t="s">
        <v>11760</v>
      </c>
      <c r="F6049" t="s">
        <v>11761</v>
      </c>
      <c r="G6049" s="4">
        <v>40</v>
      </c>
      <c r="H6049" s="4">
        <v>24.802705634199999</v>
      </c>
      <c r="I6049" s="4">
        <v>1.61272728023852</v>
      </c>
      <c r="J6049" s="4">
        <v>18</v>
      </c>
      <c r="K6049" s="4">
        <v>22</v>
      </c>
      <c r="L6049" s="4">
        <v>40</v>
      </c>
      <c r="M6049" s="4">
        <v>0</v>
      </c>
      <c r="N6049" s="4">
        <v>0</v>
      </c>
      <c r="O6049" s="4">
        <v>15</v>
      </c>
      <c r="P6049" s="4">
        <v>25</v>
      </c>
      <c r="Q6049" s="5"/>
      <c r="R6049" s="3" t="str">
        <f t="shared" si="753"/>
        <v/>
      </c>
      <c r="S6049" s="3">
        <f t="shared" si="754"/>
        <v>1</v>
      </c>
      <c r="T6049" s="6">
        <f t="shared" si="755"/>
        <v>1</v>
      </c>
      <c r="U6049" s="3">
        <f t="shared" si="752"/>
        <v>1.6666666666666667</v>
      </c>
      <c r="V6049" s="6">
        <f t="shared" si="756"/>
        <v>0.99014292755051747</v>
      </c>
      <c r="W6049" s="3">
        <f t="shared" si="757"/>
        <v>99.507146377525871</v>
      </c>
      <c r="X6049" s="4">
        <f t="shared" si="758"/>
        <v>36</v>
      </c>
      <c r="Y6049">
        <f t="shared" si="759"/>
        <v>1</v>
      </c>
    </row>
    <row r="6050" spans="1:25" x14ac:dyDescent="0.25">
      <c r="A6050" s="2" t="s">
        <v>12157</v>
      </c>
      <c r="B6050" t="s">
        <v>12158</v>
      </c>
      <c r="C6050">
        <v>41.251854720300003</v>
      </c>
      <c r="D6050">
        <v>-4.5789518436499996</v>
      </c>
      <c r="E6050" s="2" t="s">
        <v>11760</v>
      </c>
      <c r="F6050" t="s">
        <v>11761</v>
      </c>
      <c r="G6050" s="4">
        <v>160.572914</v>
      </c>
      <c r="H6050" s="4">
        <v>16.693788425699999</v>
      </c>
      <c r="I6050" s="4">
        <v>9.6187222399919001</v>
      </c>
      <c r="J6050" s="4">
        <v>60.734383999999999</v>
      </c>
      <c r="K6050" s="4">
        <v>99.838530000000006</v>
      </c>
      <c r="L6050" s="4">
        <v>137.718042</v>
      </c>
      <c r="M6050" s="4">
        <v>22.854872</v>
      </c>
      <c r="N6050" s="4">
        <v>28.983657999999998</v>
      </c>
      <c r="O6050" s="4">
        <v>100.980737</v>
      </c>
      <c r="P6050" s="4">
        <v>30.608519000000001</v>
      </c>
      <c r="Q6050" s="5"/>
      <c r="R6050" s="3">
        <f t="shared" si="753"/>
        <v>1.0560612811536765</v>
      </c>
      <c r="S6050" s="3">
        <f t="shared" si="754"/>
        <v>9.3874015599875234E-3</v>
      </c>
      <c r="T6050" s="6">
        <f t="shared" si="755"/>
        <v>0.18716116313454903</v>
      </c>
      <c r="U6050" s="3">
        <f t="shared" si="752"/>
        <v>0.59013410646824649</v>
      </c>
      <c r="V6050" s="6">
        <f t="shared" si="756"/>
        <v>0.46155741744701823</v>
      </c>
      <c r="W6050" s="3">
        <f t="shared" si="757"/>
        <v>32.435929029078366</v>
      </c>
      <c r="X6050" s="4">
        <f t="shared" si="758"/>
        <v>5573</v>
      </c>
      <c r="Y6050">
        <f t="shared" si="759"/>
        <v>0</v>
      </c>
    </row>
    <row r="6051" spans="1:25" x14ac:dyDescent="0.25">
      <c r="A6051" s="2" t="s">
        <v>12159</v>
      </c>
      <c r="B6051" t="s">
        <v>12160</v>
      </c>
      <c r="C6051">
        <v>41.0688843748</v>
      </c>
      <c r="D6051">
        <v>-4.2385140853100003</v>
      </c>
      <c r="E6051" s="2" t="s">
        <v>11760</v>
      </c>
      <c r="F6051" t="s">
        <v>11761</v>
      </c>
      <c r="G6051" s="4">
        <v>158.62117599999999</v>
      </c>
      <c r="H6051" s="4">
        <v>24.282676138399999</v>
      </c>
      <c r="I6051" s="4">
        <v>6.5322773773340597</v>
      </c>
      <c r="J6051" s="4">
        <v>80.155293999999998</v>
      </c>
      <c r="K6051" s="4">
        <v>78.465881999999993</v>
      </c>
      <c r="L6051" s="4">
        <v>145</v>
      </c>
      <c r="M6051" s="4">
        <v>13.621176</v>
      </c>
      <c r="N6051" s="4">
        <v>13</v>
      </c>
      <c r="O6051" s="4">
        <v>91.621176000000006</v>
      </c>
      <c r="P6051" s="4">
        <v>54</v>
      </c>
      <c r="Q6051" s="5"/>
      <c r="R6051" s="3">
        <f t="shared" si="753"/>
        <v>4.1538461538461542</v>
      </c>
      <c r="S6051" s="3">
        <f t="shared" si="754"/>
        <v>3.6923824933687004E-2</v>
      </c>
      <c r="T6051" s="6">
        <f t="shared" si="755"/>
        <v>0.6761951700344998</v>
      </c>
      <c r="U6051" s="3">
        <f t="shared" si="752"/>
        <v>0.73127199327806047</v>
      </c>
      <c r="V6051" s="6">
        <f t="shared" si="756"/>
        <v>0.70613602759980287</v>
      </c>
      <c r="W6051" s="3">
        <f t="shared" si="757"/>
        <v>69.116559881715133</v>
      </c>
      <c r="X6051" s="4">
        <f t="shared" si="758"/>
        <v>2400</v>
      </c>
      <c r="Y6051">
        <f t="shared" si="759"/>
        <v>0</v>
      </c>
    </row>
    <row r="6052" spans="1:25" x14ac:dyDescent="0.25">
      <c r="A6052" s="2" t="s">
        <v>12161</v>
      </c>
      <c r="B6052" t="s">
        <v>12162</v>
      </c>
      <c r="C6052">
        <v>40.803591591999997</v>
      </c>
      <c r="D6052">
        <v>-4.3341226188300004</v>
      </c>
      <c r="E6052" s="2" t="s">
        <v>11760</v>
      </c>
      <c r="F6052" t="s">
        <v>11761</v>
      </c>
      <c r="G6052" s="4">
        <v>587.41310699999997</v>
      </c>
      <c r="H6052" s="4">
        <v>28.380973725200001</v>
      </c>
      <c r="I6052" s="4">
        <v>20.6974260886061</v>
      </c>
      <c r="J6052" s="4">
        <v>290.51501500000001</v>
      </c>
      <c r="K6052" s="4">
        <v>296.89809200000002</v>
      </c>
      <c r="L6052" s="4">
        <v>523</v>
      </c>
      <c r="M6052" s="4">
        <v>64.413105999999999</v>
      </c>
      <c r="N6052" s="4">
        <v>75.363579000000001</v>
      </c>
      <c r="O6052" s="4">
        <v>379.50524300000001</v>
      </c>
      <c r="P6052" s="4">
        <v>132.544284</v>
      </c>
      <c r="Q6052" s="5"/>
      <c r="R6052" s="3">
        <f t="shared" si="753"/>
        <v>1.7587312831838839</v>
      </c>
      <c r="S6052" s="3">
        <f t="shared" si="754"/>
        <v>1.5633483668034177E-2</v>
      </c>
      <c r="T6052" s="6">
        <f t="shared" si="755"/>
        <v>0.38282405125677677</v>
      </c>
      <c r="U6052" s="3">
        <f t="shared" si="752"/>
        <v>0.54783923762549969</v>
      </c>
      <c r="V6052" s="6">
        <f t="shared" si="756"/>
        <v>0.35547067520946279</v>
      </c>
      <c r="W6052" s="3">
        <f t="shared" si="757"/>
        <v>36.914736323311978</v>
      </c>
      <c r="X6052" s="4">
        <f t="shared" si="758"/>
        <v>5201</v>
      </c>
      <c r="Y6052">
        <f t="shared" si="759"/>
        <v>0</v>
      </c>
    </row>
    <row r="6053" spans="1:25" x14ac:dyDescent="0.25">
      <c r="A6053" s="2" t="s">
        <v>12163</v>
      </c>
      <c r="B6053" t="s">
        <v>12164</v>
      </c>
      <c r="C6053">
        <v>41.263098217900001</v>
      </c>
      <c r="D6053">
        <v>-4.1863590301100002</v>
      </c>
      <c r="E6053" s="2" t="s">
        <v>11760</v>
      </c>
      <c r="F6053" t="s">
        <v>11761</v>
      </c>
      <c r="G6053" s="4">
        <v>493.98365799999999</v>
      </c>
      <c r="H6053" s="4">
        <v>17.758097746800001</v>
      </c>
      <c r="I6053" s="4">
        <v>27.817374644703499</v>
      </c>
      <c r="J6053" s="4">
        <v>241</v>
      </c>
      <c r="K6053" s="4">
        <v>252.98365799999999</v>
      </c>
      <c r="L6053" s="4">
        <v>490.98365799999999</v>
      </c>
      <c r="M6053" s="4">
        <v>3</v>
      </c>
      <c r="N6053" s="4">
        <v>58.991829000000003</v>
      </c>
      <c r="O6053" s="4">
        <v>279.991829</v>
      </c>
      <c r="P6053" s="4">
        <v>155</v>
      </c>
      <c r="Q6053" s="5"/>
      <c r="R6053" s="3">
        <f t="shared" si="753"/>
        <v>2.6274825281311416</v>
      </c>
      <c r="S6053" s="3">
        <f t="shared" si="754"/>
        <v>2.3355873398249311E-2</v>
      </c>
      <c r="T6053" s="6">
        <f t="shared" si="755"/>
        <v>0.52464268112370627</v>
      </c>
      <c r="U6053" s="3">
        <f t="shared" si="752"/>
        <v>0.76427883543701558</v>
      </c>
      <c r="V6053" s="6">
        <f t="shared" si="756"/>
        <v>0.74075899457861016</v>
      </c>
      <c r="W6053" s="3">
        <f t="shared" si="757"/>
        <v>63.27008378511583</v>
      </c>
      <c r="X6053" s="4">
        <f t="shared" si="758"/>
        <v>2873</v>
      </c>
      <c r="Y6053">
        <f t="shared" si="759"/>
        <v>0</v>
      </c>
    </row>
    <row r="6054" spans="1:25" x14ac:dyDescent="0.25">
      <c r="A6054" s="2" t="s">
        <v>12165</v>
      </c>
      <c r="B6054" t="s">
        <v>12166</v>
      </c>
      <c r="C6054">
        <v>40.820862929100002</v>
      </c>
      <c r="D6054">
        <v>-4.1619914076400004</v>
      </c>
      <c r="E6054" s="2" t="s">
        <v>11760</v>
      </c>
      <c r="F6054" t="s">
        <v>11761</v>
      </c>
      <c r="G6054" s="4">
        <v>560.35626600000001</v>
      </c>
      <c r="H6054" s="4">
        <v>15.413752669000001</v>
      </c>
      <c r="I6054" s="4">
        <v>36.354305147699897</v>
      </c>
      <c r="J6054" s="4">
        <v>259.70790899999997</v>
      </c>
      <c r="K6054" s="4">
        <v>300.64835699999998</v>
      </c>
      <c r="L6054" s="4">
        <v>512.79002300000002</v>
      </c>
      <c r="M6054" s="4">
        <v>47.566243999999998</v>
      </c>
      <c r="N6054" s="4">
        <v>133.883905</v>
      </c>
      <c r="O6054" s="4">
        <v>339.86384299999997</v>
      </c>
      <c r="P6054" s="4">
        <v>86.608519000000001</v>
      </c>
      <c r="Q6054" s="5"/>
      <c r="R6054" s="3">
        <f t="shared" si="753"/>
        <v>0.64689268661531796</v>
      </c>
      <c r="S6054" s="3">
        <f t="shared" si="754"/>
        <v>5.7502737046122932E-3</v>
      </c>
      <c r="T6054" s="6">
        <f t="shared" si="755"/>
        <v>5.5199605717102022E-2</v>
      </c>
      <c r="U6054" s="3">
        <f t="shared" si="752"/>
        <v>0.64876693576374356</v>
      </c>
      <c r="V6054" s="6">
        <f t="shared" si="756"/>
        <v>0.58206012814194186</v>
      </c>
      <c r="W6054" s="3">
        <f t="shared" si="757"/>
        <v>31.862986692952195</v>
      </c>
      <c r="X6054" s="4">
        <f t="shared" si="758"/>
        <v>5632</v>
      </c>
      <c r="Y6054">
        <f t="shared" si="759"/>
        <v>0</v>
      </c>
    </row>
    <row r="6055" spans="1:25" x14ac:dyDescent="0.25">
      <c r="A6055" s="2" t="s">
        <v>12167</v>
      </c>
      <c r="B6055" t="s">
        <v>12168</v>
      </c>
      <c r="C6055">
        <v>41.393813435600002</v>
      </c>
      <c r="D6055">
        <v>-4.0879088234800003</v>
      </c>
      <c r="E6055" s="2" t="s">
        <v>11760</v>
      </c>
      <c r="F6055" t="s">
        <v>11761</v>
      </c>
      <c r="G6055" s="4">
        <v>154</v>
      </c>
      <c r="H6055" s="4">
        <v>15.2354513685</v>
      </c>
      <c r="I6055" s="4">
        <v>10.1080037785032</v>
      </c>
      <c r="J6055" s="4">
        <v>66</v>
      </c>
      <c r="K6055" s="4">
        <v>88</v>
      </c>
      <c r="L6055" s="4">
        <v>148</v>
      </c>
      <c r="M6055" s="4">
        <v>6</v>
      </c>
      <c r="N6055" s="4">
        <v>10</v>
      </c>
      <c r="O6055" s="4">
        <v>76</v>
      </c>
      <c r="P6055" s="4">
        <v>68</v>
      </c>
      <c r="Q6055" s="5"/>
      <c r="R6055" s="3">
        <f t="shared" si="753"/>
        <v>6.8</v>
      </c>
      <c r="S6055" s="3">
        <f t="shared" si="754"/>
        <v>6.0445668965517237E-2</v>
      </c>
      <c r="T6055" s="6">
        <f t="shared" si="755"/>
        <v>0.80199605717102018</v>
      </c>
      <c r="U6055" s="3">
        <f t="shared" si="752"/>
        <v>1.0263157894736843</v>
      </c>
      <c r="V6055" s="6">
        <f t="shared" si="756"/>
        <v>0.90758994578610153</v>
      </c>
      <c r="W6055" s="3">
        <f t="shared" si="757"/>
        <v>85.47930014785608</v>
      </c>
      <c r="X6055" s="4">
        <f t="shared" si="758"/>
        <v>939</v>
      </c>
      <c r="Y6055">
        <f t="shared" si="759"/>
        <v>0</v>
      </c>
    </row>
    <row r="6056" spans="1:25" x14ac:dyDescent="0.25">
      <c r="A6056" s="2" t="s">
        <v>12169</v>
      </c>
      <c r="B6056" t="s">
        <v>12170</v>
      </c>
      <c r="C6056">
        <v>40.940755604899998</v>
      </c>
      <c r="D6056">
        <v>-4.3508903939000003</v>
      </c>
      <c r="E6056" s="2" t="s">
        <v>11760</v>
      </c>
      <c r="F6056" t="s">
        <v>11761</v>
      </c>
      <c r="G6056" s="4">
        <v>122.802573</v>
      </c>
      <c r="H6056" s="4">
        <v>26.361552189000001</v>
      </c>
      <c r="I6056" s="4">
        <v>4.65839693806962</v>
      </c>
      <c r="J6056" s="4">
        <v>47.972098000000003</v>
      </c>
      <c r="K6056" s="4">
        <v>74.830475000000007</v>
      </c>
      <c r="L6056" s="4">
        <v>105.608519</v>
      </c>
      <c r="M6056" s="4">
        <v>17.194054000000001</v>
      </c>
      <c r="N6056" s="4">
        <v>10.727157999999999</v>
      </c>
      <c r="O6056" s="4">
        <v>50.466895999999998</v>
      </c>
      <c r="P6056" s="4">
        <v>61.608519000000001</v>
      </c>
      <c r="Q6056" s="5"/>
      <c r="R6056" s="3">
        <f t="shared" si="753"/>
        <v>5.7432284487652749</v>
      </c>
      <c r="S6056" s="3">
        <f t="shared" si="754"/>
        <v>5.1051953765795133E-2</v>
      </c>
      <c r="T6056" s="6">
        <f t="shared" si="755"/>
        <v>0.76404632824051255</v>
      </c>
      <c r="U6056" s="3">
        <f t="shared" si="752"/>
        <v>1.4333292263506756</v>
      </c>
      <c r="V6056" s="6">
        <f t="shared" si="756"/>
        <v>0.98016264169541645</v>
      </c>
      <c r="W6056" s="3">
        <f t="shared" si="757"/>
        <v>87.210448496796445</v>
      </c>
      <c r="X6056" s="4">
        <f t="shared" si="758"/>
        <v>806</v>
      </c>
      <c r="Y6056">
        <f t="shared" si="759"/>
        <v>0</v>
      </c>
    </row>
    <row r="6057" spans="1:25" x14ac:dyDescent="0.25">
      <c r="A6057" s="2" t="s">
        <v>12171</v>
      </c>
      <c r="B6057" t="s">
        <v>12172</v>
      </c>
      <c r="C6057">
        <v>40.847531332099997</v>
      </c>
      <c r="D6057">
        <v>-4.1183376031999996</v>
      </c>
      <c r="E6057" s="2" t="s">
        <v>11760</v>
      </c>
      <c r="F6057" t="s">
        <v>11761</v>
      </c>
      <c r="G6057" s="4">
        <v>410.68847799999998</v>
      </c>
      <c r="H6057" s="4">
        <v>14.8569917859</v>
      </c>
      <c r="I6057" s="4">
        <v>27.642774857677701</v>
      </c>
      <c r="J6057" s="4">
        <v>211.567385</v>
      </c>
      <c r="K6057" s="4">
        <v>199.121093</v>
      </c>
      <c r="L6057" s="4">
        <v>392.80104499999999</v>
      </c>
      <c r="M6057" s="4">
        <v>17.887433999999999</v>
      </c>
      <c r="N6057" s="4">
        <v>60.963352999999998</v>
      </c>
      <c r="O6057" s="4">
        <v>271.72512599999999</v>
      </c>
      <c r="P6057" s="4">
        <v>78</v>
      </c>
      <c r="Q6057" s="5"/>
      <c r="R6057" s="3">
        <f t="shared" si="753"/>
        <v>1.2794571847122649</v>
      </c>
      <c r="S6057" s="3">
        <f t="shared" si="754"/>
        <v>1.1373183153333855E-2</v>
      </c>
      <c r="T6057" s="6">
        <f t="shared" si="755"/>
        <v>0.2610892065056678</v>
      </c>
      <c r="U6057" s="3">
        <f t="shared" si="752"/>
        <v>0.51141149530647378</v>
      </c>
      <c r="V6057" s="6">
        <f t="shared" si="756"/>
        <v>0.24260719566288813</v>
      </c>
      <c r="W6057" s="3">
        <f t="shared" si="757"/>
        <v>25.184820108427797</v>
      </c>
      <c r="X6057" s="4">
        <f t="shared" si="758"/>
        <v>6255</v>
      </c>
      <c r="Y6057">
        <f t="shared" si="759"/>
        <v>0</v>
      </c>
    </row>
    <row r="6058" spans="1:25" x14ac:dyDescent="0.25">
      <c r="A6058" s="2" t="s">
        <v>12173</v>
      </c>
      <c r="B6058" t="s">
        <v>12174</v>
      </c>
      <c r="C6058">
        <v>41.549339803000002</v>
      </c>
      <c r="D6058">
        <v>-3.9498373732699998</v>
      </c>
      <c r="E6058" s="2" t="s">
        <v>11760</v>
      </c>
      <c r="F6058" t="s">
        <v>11761</v>
      </c>
      <c r="G6058" s="4">
        <v>150.600348</v>
      </c>
      <c r="H6058" s="4">
        <v>38.446959819900002</v>
      </c>
      <c r="I6058" s="4">
        <v>3.9170938015767298</v>
      </c>
      <c r="J6058" s="4">
        <v>73</v>
      </c>
      <c r="K6058" s="4">
        <v>77.600347999999997</v>
      </c>
      <c r="L6058" s="4">
        <v>150.600348</v>
      </c>
      <c r="M6058" s="4">
        <v>0</v>
      </c>
      <c r="N6058" s="4">
        <v>10.991828999999999</v>
      </c>
      <c r="O6058" s="4">
        <v>75.608519000000001</v>
      </c>
      <c r="P6058" s="4">
        <v>64</v>
      </c>
      <c r="Q6058" s="5"/>
      <c r="R6058" s="3">
        <f t="shared" si="753"/>
        <v>5.8225068821576471</v>
      </c>
      <c r="S6058" s="3">
        <f t="shared" si="754"/>
        <v>5.175666522769809E-2</v>
      </c>
      <c r="T6058" s="6">
        <f t="shared" si="755"/>
        <v>0.76872843765401677</v>
      </c>
      <c r="U6058" s="3">
        <f t="shared" si="752"/>
        <v>0.99184364396821467</v>
      </c>
      <c r="V6058" s="6">
        <f t="shared" si="756"/>
        <v>0.89255791030064069</v>
      </c>
      <c r="W6058" s="3">
        <f t="shared" si="757"/>
        <v>83.064317397732879</v>
      </c>
      <c r="X6058" s="4">
        <f t="shared" si="758"/>
        <v>1160</v>
      </c>
      <c r="Y6058">
        <f t="shared" si="759"/>
        <v>0</v>
      </c>
    </row>
    <row r="6059" spans="1:25" x14ac:dyDescent="0.25">
      <c r="A6059" s="2" t="s">
        <v>12175</v>
      </c>
      <c r="B6059" t="s">
        <v>12176</v>
      </c>
      <c r="C6059">
        <v>40.953143914899997</v>
      </c>
      <c r="D6059">
        <v>-4.0765077175800002</v>
      </c>
      <c r="E6059" s="2" t="s">
        <v>11760</v>
      </c>
      <c r="F6059" t="s">
        <v>11761</v>
      </c>
      <c r="G6059" s="4">
        <v>2880.0410830000001</v>
      </c>
      <c r="H6059" s="4">
        <v>6.3483692955600004</v>
      </c>
      <c r="I6059" s="4">
        <v>453.66628151488902</v>
      </c>
      <c r="J6059" s="4">
        <v>1385.758599</v>
      </c>
      <c r="K6059" s="4">
        <v>1494.2824840000001</v>
      </c>
      <c r="L6059" s="4">
        <v>2568.5105269999999</v>
      </c>
      <c r="M6059" s="4">
        <v>311.53056500000002</v>
      </c>
      <c r="N6059" s="4">
        <v>797.66465300000004</v>
      </c>
      <c r="O6059" s="4">
        <v>1963.6401310000001</v>
      </c>
      <c r="P6059" s="4">
        <v>118.73630799999999</v>
      </c>
      <c r="Q6059" s="5"/>
      <c r="R6059" s="3">
        <f t="shared" si="753"/>
        <v>0.14885491986317212</v>
      </c>
      <c r="S6059" s="3">
        <f t="shared" si="754"/>
        <v>1.3231816485202792E-3</v>
      </c>
      <c r="T6059" s="6">
        <f t="shared" si="755"/>
        <v>6.1606702809265644E-4</v>
      </c>
      <c r="U6059" s="3">
        <f t="shared" si="752"/>
        <v>0.46668477921833634</v>
      </c>
      <c r="V6059" s="6">
        <f t="shared" si="756"/>
        <v>0.11631345490389354</v>
      </c>
      <c r="W6059" s="3">
        <f t="shared" si="757"/>
        <v>5.8464760965993099</v>
      </c>
      <c r="X6059" s="4">
        <f t="shared" si="758"/>
        <v>7848</v>
      </c>
      <c r="Y6059">
        <f t="shared" si="759"/>
        <v>0</v>
      </c>
    </row>
    <row r="6060" spans="1:25" x14ac:dyDescent="0.25">
      <c r="A6060" s="2" t="s">
        <v>12177</v>
      </c>
      <c r="B6060" t="s">
        <v>12178</v>
      </c>
      <c r="C6060">
        <v>37.249757922400001</v>
      </c>
      <c r="D6060">
        <v>-4.9788522696299999</v>
      </c>
      <c r="E6060" s="2" t="s">
        <v>12179</v>
      </c>
      <c r="F6060" t="s">
        <v>12180</v>
      </c>
      <c r="G6060" s="4">
        <v>2140.624808</v>
      </c>
      <c r="H6060" s="4">
        <v>13.6929541468</v>
      </c>
      <c r="I6060" s="4">
        <v>156.33038547056401</v>
      </c>
      <c r="J6060" s="4">
        <v>1081.0118399999999</v>
      </c>
      <c r="K6060" s="4">
        <v>1059.6129679999999</v>
      </c>
      <c r="L6060" s="4">
        <v>2002.2829830000001</v>
      </c>
      <c r="M6060" s="4">
        <v>138.34181599999999</v>
      </c>
      <c r="N6060" s="4">
        <v>339.620271</v>
      </c>
      <c r="O6060" s="4">
        <v>1355.015748</v>
      </c>
      <c r="P6060" s="4">
        <v>445.98878000000002</v>
      </c>
      <c r="Q6060" s="5"/>
      <c r="R6060" s="3">
        <f t="shared" si="753"/>
        <v>1.3131983514611825</v>
      </c>
      <c r="S6060" s="3">
        <f t="shared" si="754"/>
        <v>1.1673110711541999E-2</v>
      </c>
      <c r="T6060" s="6">
        <f t="shared" si="755"/>
        <v>0.27193198620009856</v>
      </c>
      <c r="U6060" s="3">
        <f t="shared" si="752"/>
        <v>0.5797785392232947</v>
      </c>
      <c r="V6060" s="6">
        <f t="shared" si="756"/>
        <v>0.44036471168063085</v>
      </c>
      <c r="W6060" s="3">
        <f t="shared" si="757"/>
        <v>35.614834894036477</v>
      </c>
      <c r="X6060" s="4">
        <f t="shared" si="758"/>
        <v>5301</v>
      </c>
      <c r="Y6060">
        <f t="shared" si="759"/>
        <v>0</v>
      </c>
    </row>
    <row r="6061" spans="1:25" x14ac:dyDescent="0.25">
      <c r="A6061" s="2" t="s">
        <v>12181</v>
      </c>
      <c r="B6061" t="s">
        <v>12182</v>
      </c>
      <c r="C6061">
        <v>38.044150397999999</v>
      </c>
      <c r="D6061">
        <v>-5.6238915349900003</v>
      </c>
      <c r="E6061" s="2" t="s">
        <v>12179</v>
      </c>
      <c r="F6061" t="s">
        <v>12180</v>
      </c>
      <c r="G6061" s="4">
        <v>1859.4075399999999</v>
      </c>
      <c r="H6061" s="4">
        <v>280.18983235500002</v>
      </c>
      <c r="I6061" s="4">
        <v>6.6362420269559701</v>
      </c>
      <c r="J6061" s="4">
        <v>941.37092299999995</v>
      </c>
      <c r="K6061" s="4">
        <v>918.03661699999998</v>
      </c>
      <c r="L6061" s="4">
        <v>1814.7747979999999</v>
      </c>
      <c r="M6061" s="4">
        <v>44.632742</v>
      </c>
      <c r="N6061" s="4">
        <v>280.66966000000002</v>
      </c>
      <c r="O6061" s="4">
        <v>1204.7378799999999</v>
      </c>
      <c r="P6061" s="4">
        <v>374</v>
      </c>
      <c r="Q6061" s="5"/>
      <c r="R6061" s="3">
        <f t="shared" si="753"/>
        <v>1.3325273561809281</v>
      </c>
      <c r="S6061" s="3">
        <f t="shared" si="754"/>
        <v>1.1844927567530627E-2</v>
      </c>
      <c r="T6061" s="6">
        <f t="shared" si="755"/>
        <v>0.27796944307540661</v>
      </c>
      <c r="U6061" s="3">
        <f t="shared" si="752"/>
        <v>0.54341253053319782</v>
      </c>
      <c r="V6061" s="6">
        <f t="shared" si="756"/>
        <v>0.34191720059142433</v>
      </c>
      <c r="W6061" s="3">
        <f t="shared" si="757"/>
        <v>30.994332183341545</v>
      </c>
      <c r="X6061" s="4">
        <f t="shared" si="758"/>
        <v>5718</v>
      </c>
      <c r="Y6061">
        <f t="shared" si="759"/>
        <v>0</v>
      </c>
    </row>
    <row r="6062" spans="1:25" x14ac:dyDescent="0.25">
      <c r="A6062" s="2" t="s">
        <v>12183</v>
      </c>
      <c r="B6062" t="s">
        <v>12184</v>
      </c>
      <c r="C6062">
        <v>37.4402610721</v>
      </c>
      <c r="D6062">
        <v>-6.1783764568999997</v>
      </c>
      <c r="E6062" s="2" t="s">
        <v>12179</v>
      </c>
      <c r="F6062" t="s">
        <v>12180</v>
      </c>
      <c r="G6062" s="4">
        <v>2995.0253069999999</v>
      </c>
      <c r="H6062" s="4">
        <v>10.928700423800001</v>
      </c>
      <c r="I6062" s="4">
        <v>274.05136858519597</v>
      </c>
      <c r="J6062" s="4">
        <v>1490.0329360000001</v>
      </c>
      <c r="K6062" s="4">
        <v>1504.992371</v>
      </c>
      <c r="L6062" s="4">
        <v>2912.7068060000001</v>
      </c>
      <c r="M6062" s="4">
        <v>82.318501999999995</v>
      </c>
      <c r="N6062" s="4">
        <v>696.34907999999996</v>
      </c>
      <c r="O6062" s="4">
        <v>2009.695037</v>
      </c>
      <c r="P6062" s="4">
        <v>288.98119100000002</v>
      </c>
      <c r="Q6062" s="5"/>
      <c r="R6062" s="3">
        <f t="shared" si="753"/>
        <v>0.41499471931520326</v>
      </c>
      <c r="S6062" s="3">
        <f t="shared" si="754"/>
        <v>3.6889166803183117E-3</v>
      </c>
      <c r="T6062" s="6">
        <f t="shared" si="755"/>
        <v>1.6633809758501726E-2</v>
      </c>
      <c r="U6062" s="3">
        <f t="shared" si="752"/>
        <v>0.49028845315300446</v>
      </c>
      <c r="V6062" s="6">
        <f t="shared" si="756"/>
        <v>0.17644159684573682</v>
      </c>
      <c r="W6062" s="3">
        <f t="shared" si="757"/>
        <v>9.6537703302119269</v>
      </c>
      <c r="X6062" s="4">
        <f t="shared" si="758"/>
        <v>7587</v>
      </c>
      <c r="Y6062">
        <f t="shared" si="759"/>
        <v>0</v>
      </c>
    </row>
    <row r="6063" spans="1:25" x14ac:dyDescent="0.25">
      <c r="A6063" s="2" t="s">
        <v>12185</v>
      </c>
      <c r="B6063" t="s">
        <v>12186</v>
      </c>
      <c r="C6063">
        <v>37.290354179399998</v>
      </c>
      <c r="D6063">
        <v>-5.8062930469099996</v>
      </c>
      <c r="E6063" s="2" t="s">
        <v>12179</v>
      </c>
      <c r="F6063" t="s">
        <v>12180</v>
      </c>
      <c r="G6063" s="4">
        <v>73316.977719999995</v>
      </c>
      <c r="H6063" s="4">
        <v>284.60677500600002</v>
      </c>
      <c r="I6063" s="4">
        <v>257.60798463583399</v>
      </c>
      <c r="J6063" s="4">
        <v>36825.589660999998</v>
      </c>
      <c r="K6063" s="4">
        <v>36491.388058999997</v>
      </c>
      <c r="L6063" s="4">
        <v>71438.260702</v>
      </c>
      <c r="M6063" s="4">
        <v>1878.7170209999999</v>
      </c>
      <c r="N6063" s="4">
        <v>15297.883055</v>
      </c>
      <c r="O6063" s="4">
        <v>49305.014321000002</v>
      </c>
      <c r="P6063" s="4">
        <v>8714.0803469999992</v>
      </c>
      <c r="Q6063" s="5"/>
      <c r="R6063" s="3">
        <f t="shared" si="753"/>
        <v>0.56962655000502616</v>
      </c>
      <c r="S6063" s="3">
        <f t="shared" si="754"/>
        <v>5.0634496875843326E-3</v>
      </c>
      <c r="T6063" s="6">
        <f t="shared" si="755"/>
        <v>4.0906850665352393E-2</v>
      </c>
      <c r="U6063" s="3">
        <f t="shared" si="752"/>
        <v>0.48700854735930621</v>
      </c>
      <c r="V6063" s="6">
        <f t="shared" si="756"/>
        <v>0.16596845736816165</v>
      </c>
      <c r="W6063" s="3">
        <f t="shared" si="757"/>
        <v>10.343765401675704</v>
      </c>
      <c r="X6063" s="4">
        <f t="shared" si="758"/>
        <v>7525</v>
      </c>
      <c r="Y6063">
        <f t="shared" si="759"/>
        <v>0</v>
      </c>
    </row>
    <row r="6064" spans="1:25" x14ac:dyDescent="0.25">
      <c r="A6064" s="2" t="s">
        <v>12187</v>
      </c>
      <c r="B6064" t="s">
        <v>12188</v>
      </c>
      <c r="C6064">
        <v>37.545496462199999</v>
      </c>
      <c r="D6064">
        <v>-5.9723622899200004</v>
      </c>
      <c r="E6064" s="2" t="s">
        <v>12179</v>
      </c>
      <c r="F6064" t="s">
        <v>12180</v>
      </c>
      <c r="G6064" s="4">
        <v>11484.398367</v>
      </c>
      <c r="H6064" s="4">
        <v>81.970487550000001</v>
      </c>
      <c r="I6064" s="4">
        <v>140.10406317267299</v>
      </c>
      <c r="J6064" s="4">
        <v>5709.5491469999997</v>
      </c>
      <c r="K6064" s="4">
        <v>5774.8492200000001</v>
      </c>
      <c r="L6064" s="4">
        <v>11115.679400999999</v>
      </c>
      <c r="M6064" s="4">
        <v>368.71896400000003</v>
      </c>
      <c r="N6064" s="4">
        <v>2159.4986359999998</v>
      </c>
      <c r="O6064" s="4">
        <v>7837.6807319999998</v>
      </c>
      <c r="P6064" s="4">
        <v>1487.2189969999999</v>
      </c>
      <c r="Q6064" s="5"/>
      <c r="R6064" s="3">
        <f t="shared" si="753"/>
        <v>0.6886871666447304</v>
      </c>
      <c r="S6064" s="3">
        <f t="shared" si="754"/>
        <v>6.1217877199716735E-3</v>
      </c>
      <c r="T6064" s="6">
        <f t="shared" si="755"/>
        <v>6.5056678166584531E-2</v>
      </c>
      <c r="U6064" s="3">
        <f t="shared" si="752"/>
        <v>0.46528019674379356</v>
      </c>
      <c r="V6064" s="6">
        <f t="shared" si="756"/>
        <v>0.1129866929521932</v>
      </c>
      <c r="W6064" s="3">
        <f t="shared" si="757"/>
        <v>8.9021685559388857</v>
      </c>
      <c r="X6064" s="4">
        <f t="shared" si="758"/>
        <v>7629</v>
      </c>
      <c r="Y6064">
        <f t="shared" si="759"/>
        <v>0</v>
      </c>
    </row>
    <row r="6065" spans="1:25" x14ac:dyDescent="0.25">
      <c r="A6065" s="2" t="s">
        <v>12189</v>
      </c>
      <c r="B6065" t="s">
        <v>12190</v>
      </c>
      <c r="C6065">
        <v>37.636940448399997</v>
      </c>
      <c r="D6065">
        <v>-5.6460534234699997</v>
      </c>
      <c r="E6065" s="2" t="s">
        <v>12179</v>
      </c>
      <c r="F6065" t="s">
        <v>12180</v>
      </c>
      <c r="G6065" s="4">
        <v>3410.4694410000002</v>
      </c>
      <c r="H6065" s="4">
        <v>50.021072091599997</v>
      </c>
      <c r="I6065" s="4">
        <v>68.180654640001606</v>
      </c>
      <c r="J6065" s="4">
        <v>1719.999603</v>
      </c>
      <c r="K6065" s="4">
        <v>1690.469838</v>
      </c>
      <c r="L6065" s="4">
        <v>3390.036173</v>
      </c>
      <c r="M6065" s="4">
        <v>20.433268000000002</v>
      </c>
      <c r="N6065" s="4">
        <v>603.16943200000003</v>
      </c>
      <c r="O6065" s="4">
        <v>2232.9189120000001</v>
      </c>
      <c r="P6065" s="4">
        <v>574.38109699999995</v>
      </c>
      <c r="Q6065" s="5"/>
      <c r="R6065" s="3">
        <f t="shared" si="753"/>
        <v>0.95227156173259109</v>
      </c>
      <c r="S6065" s="3">
        <f t="shared" si="754"/>
        <v>8.4648075861418117E-3</v>
      </c>
      <c r="T6065" s="6">
        <f t="shared" si="755"/>
        <v>0.14982750123213406</v>
      </c>
      <c r="U6065" s="3">
        <f t="shared" si="752"/>
        <v>0.52735928862964465</v>
      </c>
      <c r="V6065" s="6">
        <f t="shared" si="756"/>
        <v>0.29324790537210449</v>
      </c>
      <c r="W6065" s="3">
        <f t="shared" si="757"/>
        <v>22.153770330211927</v>
      </c>
      <c r="X6065" s="4">
        <f t="shared" si="758"/>
        <v>6522</v>
      </c>
      <c r="Y6065">
        <f t="shared" si="759"/>
        <v>0</v>
      </c>
    </row>
    <row r="6066" spans="1:25" x14ac:dyDescent="0.25">
      <c r="A6066" s="2" t="s">
        <v>12191</v>
      </c>
      <c r="B6066" t="s">
        <v>12192</v>
      </c>
      <c r="C6066">
        <v>37.472824084800003</v>
      </c>
      <c r="D6066">
        <v>-6.0161513274300003</v>
      </c>
      <c r="E6066" s="2" t="s">
        <v>12179</v>
      </c>
      <c r="F6066" t="s">
        <v>12180</v>
      </c>
      <c r="G6066" s="4">
        <v>15786.32483</v>
      </c>
      <c r="H6066" s="4">
        <v>17.6827810005</v>
      </c>
      <c r="I6066" s="4">
        <v>892.75124939644002</v>
      </c>
      <c r="J6066" s="4">
        <v>7980.9620940000004</v>
      </c>
      <c r="K6066" s="4">
        <v>7805.362736</v>
      </c>
      <c r="L6066" s="4">
        <v>15146.318020000001</v>
      </c>
      <c r="M6066" s="4">
        <v>640.00681199999997</v>
      </c>
      <c r="N6066" s="4">
        <v>2840.9800519999999</v>
      </c>
      <c r="O6066" s="4">
        <v>10914.527104000001</v>
      </c>
      <c r="P6066" s="4">
        <v>2030.8176759999999</v>
      </c>
      <c r="Q6066" s="5"/>
      <c r="R6066" s="3">
        <f t="shared" si="753"/>
        <v>0.71482996671178312</v>
      </c>
      <c r="S6066" s="3">
        <f t="shared" si="754"/>
        <v>6.354172872719434E-3</v>
      </c>
      <c r="T6066" s="6">
        <f t="shared" si="755"/>
        <v>7.1463775258748155E-2</v>
      </c>
      <c r="U6066" s="3">
        <f t="shared" si="752"/>
        <v>0.4463590297205422</v>
      </c>
      <c r="V6066" s="6">
        <f t="shared" si="756"/>
        <v>7.9472646623952689E-2</v>
      </c>
      <c r="W6066" s="3">
        <f t="shared" si="757"/>
        <v>7.5468210941350424</v>
      </c>
      <c r="X6066" s="4">
        <f t="shared" si="758"/>
        <v>7724</v>
      </c>
      <c r="Y6066">
        <f t="shared" si="759"/>
        <v>0</v>
      </c>
    </row>
    <row r="6067" spans="1:25" x14ac:dyDescent="0.25">
      <c r="A6067" s="2" t="s">
        <v>12193</v>
      </c>
      <c r="B6067" t="s">
        <v>12194</v>
      </c>
      <c r="C6067">
        <v>37.017776039899999</v>
      </c>
      <c r="D6067">
        <v>-5.1558442231299999</v>
      </c>
      <c r="E6067" s="2" t="s">
        <v>12179</v>
      </c>
      <c r="F6067" t="s">
        <v>12180</v>
      </c>
      <c r="G6067" s="4">
        <v>1311.689529</v>
      </c>
      <c r="H6067" s="4">
        <v>20.423822425000001</v>
      </c>
      <c r="I6067" s="4">
        <v>64.223508249582693</v>
      </c>
      <c r="J6067" s="4">
        <v>629.85721999999998</v>
      </c>
      <c r="K6067" s="4">
        <v>681.83230900000001</v>
      </c>
      <c r="L6067" s="4">
        <v>1290.231215</v>
      </c>
      <c r="M6067" s="4">
        <v>21.458314000000001</v>
      </c>
      <c r="N6067" s="4">
        <v>200.01220599999999</v>
      </c>
      <c r="O6067" s="4">
        <v>840.66981099999998</v>
      </c>
      <c r="P6067" s="4">
        <v>271.00751200000002</v>
      </c>
      <c r="Q6067" s="5"/>
      <c r="R6067" s="3">
        <f t="shared" si="753"/>
        <v>1.3549548671044607</v>
      </c>
      <c r="S6067" s="3">
        <f t="shared" si="754"/>
        <v>1.2044287258854799E-2</v>
      </c>
      <c r="T6067" s="6">
        <f t="shared" si="755"/>
        <v>0.28622474125184821</v>
      </c>
      <c r="U6067" s="3">
        <f t="shared" si="752"/>
        <v>0.56029098682597989</v>
      </c>
      <c r="V6067" s="6">
        <f t="shared" si="756"/>
        <v>0.39009364218827008</v>
      </c>
      <c r="W6067" s="3">
        <f t="shared" si="757"/>
        <v>33.815919172005913</v>
      </c>
      <c r="X6067" s="4">
        <f t="shared" si="758"/>
        <v>5456</v>
      </c>
      <c r="Y6067">
        <f t="shared" si="759"/>
        <v>0</v>
      </c>
    </row>
    <row r="6068" spans="1:25" x14ac:dyDescent="0.25">
      <c r="A6068" s="2" t="s">
        <v>12195</v>
      </c>
      <c r="B6068" t="s">
        <v>12196</v>
      </c>
      <c r="C6068">
        <v>37.848547095299999</v>
      </c>
      <c r="D6068">
        <v>-6.0396613209799996</v>
      </c>
      <c r="E6068" s="2" t="s">
        <v>12179</v>
      </c>
      <c r="F6068" t="s">
        <v>12180</v>
      </c>
      <c r="G6068" s="4">
        <v>1548.237028</v>
      </c>
      <c r="H6068" s="4">
        <v>255.773200387</v>
      </c>
      <c r="I6068" s="4">
        <v>6.0531636061066001</v>
      </c>
      <c r="J6068" s="4">
        <v>763.40423499999997</v>
      </c>
      <c r="K6068" s="4">
        <v>784.83279300000004</v>
      </c>
      <c r="L6068" s="4">
        <v>1518.9893790000001</v>
      </c>
      <c r="M6068" s="4">
        <v>29.247648000000002</v>
      </c>
      <c r="N6068" s="4">
        <v>234.218997</v>
      </c>
      <c r="O6068" s="4">
        <v>1009.636933</v>
      </c>
      <c r="P6068" s="4">
        <v>304.38109700000001</v>
      </c>
      <c r="Q6068" s="5"/>
      <c r="R6068" s="3">
        <f t="shared" si="753"/>
        <v>1.2995576827613176</v>
      </c>
      <c r="S6068" s="3">
        <f t="shared" si="754"/>
        <v>1.1551857866733128E-2</v>
      </c>
      <c r="T6068" s="6">
        <f t="shared" si="755"/>
        <v>0.26835879743716118</v>
      </c>
      <c r="U6068" s="3">
        <f t="shared" si="752"/>
        <v>0.53345918358951316</v>
      </c>
      <c r="V6068" s="6">
        <f t="shared" si="756"/>
        <v>0.31382454411039923</v>
      </c>
      <c r="W6068" s="3">
        <f t="shared" si="757"/>
        <v>29.109167077378018</v>
      </c>
      <c r="X6068" s="4">
        <f t="shared" si="758"/>
        <v>5893</v>
      </c>
      <c r="Y6068">
        <f t="shared" si="759"/>
        <v>0</v>
      </c>
    </row>
    <row r="6069" spans="1:25" x14ac:dyDescent="0.25">
      <c r="A6069" s="2" t="s">
        <v>12197</v>
      </c>
      <c r="B6069" t="s">
        <v>12198</v>
      </c>
      <c r="C6069">
        <v>37.306158509200003</v>
      </c>
      <c r="D6069">
        <v>-6.1077161278599998</v>
      </c>
      <c r="E6069" s="2" t="s">
        <v>12179</v>
      </c>
      <c r="F6069" t="s">
        <v>12180</v>
      </c>
      <c r="G6069" s="4">
        <v>5755.9871910000002</v>
      </c>
      <c r="H6069" s="4">
        <v>14.311423059199999</v>
      </c>
      <c r="I6069" s="4">
        <v>402.19530714660903</v>
      </c>
      <c r="J6069" s="4">
        <v>2863.6987939999999</v>
      </c>
      <c r="K6069" s="4">
        <v>2892.2883969999998</v>
      </c>
      <c r="L6069" s="4">
        <v>5617.9541600000002</v>
      </c>
      <c r="M6069" s="4">
        <v>138.03303399999999</v>
      </c>
      <c r="N6069" s="4">
        <v>1220.648972</v>
      </c>
      <c r="O6069" s="4">
        <v>4044.7706349999999</v>
      </c>
      <c r="P6069" s="4">
        <v>490.567587</v>
      </c>
      <c r="Q6069" s="5"/>
      <c r="R6069" s="3">
        <f t="shared" si="753"/>
        <v>0.40189079600519256</v>
      </c>
      <c r="S6069" s="3">
        <f t="shared" si="754"/>
        <v>3.5724350022967775E-3</v>
      </c>
      <c r="T6069" s="6">
        <f t="shared" si="755"/>
        <v>1.4785608674223755E-2</v>
      </c>
      <c r="U6069" s="3">
        <f t="shared" si="752"/>
        <v>0.42306887421318518</v>
      </c>
      <c r="V6069" s="6">
        <f t="shared" si="756"/>
        <v>4.7930014785608675E-2</v>
      </c>
      <c r="W6069" s="3">
        <f t="shared" si="757"/>
        <v>3.1357811729916216</v>
      </c>
      <c r="X6069" s="4">
        <f t="shared" si="758"/>
        <v>8008</v>
      </c>
      <c r="Y6069">
        <f t="shared" si="759"/>
        <v>0</v>
      </c>
    </row>
    <row r="6070" spans="1:25" x14ac:dyDescent="0.25">
      <c r="A6070" s="2" t="s">
        <v>12199</v>
      </c>
      <c r="B6070" t="s">
        <v>12200</v>
      </c>
      <c r="C6070">
        <v>37.2005503042</v>
      </c>
      <c r="D6070">
        <v>-5.5734287736899999</v>
      </c>
      <c r="E6070" s="2" t="s">
        <v>12179</v>
      </c>
      <c r="F6070" t="s">
        <v>12180</v>
      </c>
      <c r="G6070" s="4">
        <v>19489.641905</v>
      </c>
      <c r="H6070" s="4">
        <v>201.08855979500001</v>
      </c>
      <c r="I6070" s="4">
        <v>96.920689664636996</v>
      </c>
      <c r="J6070" s="4">
        <v>9841.5055049999992</v>
      </c>
      <c r="K6070" s="4">
        <v>9648.1363999999994</v>
      </c>
      <c r="L6070" s="4">
        <v>19222.042100999999</v>
      </c>
      <c r="M6070" s="4">
        <v>267.59979800000002</v>
      </c>
      <c r="N6070" s="4">
        <v>3570.561193</v>
      </c>
      <c r="O6070" s="4">
        <v>13056.817594</v>
      </c>
      <c r="P6070" s="4">
        <v>2862.2631120000001</v>
      </c>
      <c r="Q6070" s="5"/>
      <c r="R6070" s="3">
        <f t="shared" si="753"/>
        <v>0.80162835960111778</v>
      </c>
      <c r="S6070" s="3">
        <f t="shared" si="754"/>
        <v>7.1257297732087912E-3</v>
      </c>
      <c r="T6070" s="6">
        <f t="shared" si="755"/>
        <v>9.6968950221784131E-2</v>
      </c>
      <c r="U6070" s="3">
        <f t="shared" si="752"/>
        <v>0.49267934231968408</v>
      </c>
      <c r="V6070" s="6">
        <f t="shared" si="756"/>
        <v>0.18469689502217843</v>
      </c>
      <c r="W6070" s="3">
        <f t="shared" si="757"/>
        <v>14.083292262198126</v>
      </c>
      <c r="X6070" s="4">
        <f t="shared" si="758"/>
        <v>7232</v>
      </c>
      <c r="Y6070">
        <f t="shared" si="759"/>
        <v>0</v>
      </c>
    </row>
    <row r="6071" spans="1:25" x14ac:dyDescent="0.25">
      <c r="A6071" s="2" t="s">
        <v>12201</v>
      </c>
      <c r="B6071" t="s">
        <v>12202</v>
      </c>
      <c r="C6071">
        <v>37.107572469300003</v>
      </c>
      <c r="D6071">
        <v>-6.2834473019999999</v>
      </c>
      <c r="E6071" s="2" t="s">
        <v>12179</v>
      </c>
      <c r="F6071" t="s">
        <v>12180</v>
      </c>
      <c r="G6071" s="4">
        <v>4234.05789</v>
      </c>
      <c r="H6071" s="4">
        <v>449.83610490000001</v>
      </c>
      <c r="I6071" s="4">
        <v>9.4124456593835308</v>
      </c>
      <c r="J6071" s="4">
        <v>2085.1846569999998</v>
      </c>
      <c r="K6071" s="4">
        <v>2148.8732329999998</v>
      </c>
      <c r="L6071" s="4">
        <v>3971.163157</v>
      </c>
      <c r="M6071" s="4">
        <v>262.89473600000002</v>
      </c>
      <c r="N6071" s="4">
        <v>823.42480899999998</v>
      </c>
      <c r="O6071" s="4">
        <v>2826.964935</v>
      </c>
      <c r="P6071" s="4">
        <v>583.66814899999997</v>
      </c>
      <c r="Q6071" s="5"/>
      <c r="R6071" s="3">
        <f t="shared" si="753"/>
        <v>0.70882992912106924</v>
      </c>
      <c r="S6071" s="3">
        <f t="shared" si="754"/>
        <v>6.3008381247798822E-3</v>
      </c>
      <c r="T6071" s="6">
        <f t="shared" si="755"/>
        <v>6.9985214391325781E-2</v>
      </c>
      <c r="U6071" s="3">
        <f t="shared" si="752"/>
        <v>0.49773979881359937</v>
      </c>
      <c r="V6071" s="6">
        <f t="shared" si="756"/>
        <v>0.20009857072449483</v>
      </c>
      <c r="W6071" s="3">
        <f t="shared" si="757"/>
        <v>13.504189255791029</v>
      </c>
      <c r="X6071" s="4">
        <f t="shared" si="758"/>
        <v>7277</v>
      </c>
      <c r="Y6071">
        <f t="shared" si="759"/>
        <v>0</v>
      </c>
    </row>
    <row r="6072" spans="1:25" x14ac:dyDescent="0.25">
      <c r="A6072" s="2" t="s">
        <v>12203</v>
      </c>
      <c r="B6072" t="s">
        <v>12204</v>
      </c>
      <c r="C6072">
        <v>37.543921739399998</v>
      </c>
      <c r="D6072">
        <v>-6.3089912754300004</v>
      </c>
      <c r="E6072" s="2" t="s">
        <v>12179</v>
      </c>
      <c r="F6072" t="s">
        <v>12180</v>
      </c>
      <c r="G6072" s="4">
        <v>6118.0074130000003</v>
      </c>
      <c r="H6072" s="4">
        <v>198.95913180700001</v>
      </c>
      <c r="I6072" s="4">
        <v>30.7500709288115</v>
      </c>
      <c r="J6072" s="4">
        <v>2994.269268</v>
      </c>
      <c r="K6072" s="4">
        <v>3123.7381449999998</v>
      </c>
      <c r="L6072" s="4">
        <v>5951.0507809999999</v>
      </c>
      <c r="M6072" s="4">
        <v>166.95663400000001</v>
      </c>
      <c r="N6072" s="4">
        <v>1134.054891</v>
      </c>
      <c r="O6072" s="4">
        <v>4169.1903300000004</v>
      </c>
      <c r="P6072" s="4">
        <v>814.76219400000002</v>
      </c>
      <c r="Q6072" s="5"/>
      <c r="R6072" s="3">
        <f t="shared" si="753"/>
        <v>0.71845040347345945</v>
      </c>
      <c r="S6072" s="3">
        <f t="shared" si="754"/>
        <v>6.386355184779269E-3</v>
      </c>
      <c r="T6072" s="6">
        <f t="shared" si="755"/>
        <v>7.24494825036964E-2</v>
      </c>
      <c r="U6072" s="3">
        <f t="shared" si="752"/>
        <v>0.46743298596300831</v>
      </c>
      <c r="V6072" s="6">
        <f t="shared" si="756"/>
        <v>0.1185312962050271</v>
      </c>
      <c r="W6072" s="3">
        <f t="shared" si="757"/>
        <v>9.5490389354361742</v>
      </c>
      <c r="X6072" s="4">
        <f t="shared" si="758"/>
        <v>7596</v>
      </c>
      <c r="Y6072">
        <f t="shared" si="759"/>
        <v>0</v>
      </c>
    </row>
    <row r="6073" spans="1:25" x14ac:dyDescent="0.25">
      <c r="A6073" s="2" t="s">
        <v>12205</v>
      </c>
      <c r="B6073" t="s">
        <v>12206</v>
      </c>
      <c r="C6073">
        <v>37.298898066600003</v>
      </c>
      <c r="D6073">
        <v>-4.69505655734</v>
      </c>
      <c r="E6073" s="2" t="s">
        <v>12179</v>
      </c>
      <c r="F6073" t="s">
        <v>12180</v>
      </c>
      <c r="G6073" s="4">
        <v>3204.2538319999999</v>
      </c>
      <c r="H6073" s="4">
        <v>47.788456038299998</v>
      </c>
      <c r="I6073" s="4">
        <v>67.050792108285606</v>
      </c>
      <c r="J6073" s="4">
        <v>1554.0392429999999</v>
      </c>
      <c r="K6073" s="4">
        <v>1650.2145889999999</v>
      </c>
      <c r="L6073" s="4">
        <v>3137.3981610000001</v>
      </c>
      <c r="M6073" s="4">
        <v>66.855670000000003</v>
      </c>
      <c r="N6073" s="4">
        <v>591.86434599999995</v>
      </c>
      <c r="O6073" s="4">
        <v>2123.5215090000002</v>
      </c>
      <c r="P6073" s="4">
        <v>488.867976</v>
      </c>
      <c r="Q6073" s="5"/>
      <c r="R6073" s="3">
        <f t="shared" si="753"/>
        <v>0.82597976935748729</v>
      </c>
      <c r="S6073" s="3">
        <f t="shared" si="754"/>
        <v>7.3421911339407288E-3</v>
      </c>
      <c r="T6073" s="6">
        <f t="shared" si="755"/>
        <v>0.10362247412518483</v>
      </c>
      <c r="U6073" s="3">
        <f t="shared" si="752"/>
        <v>0.50893401240326208</v>
      </c>
      <c r="V6073" s="6">
        <f t="shared" si="756"/>
        <v>0.2345983242976836</v>
      </c>
      <c r="W6073" s="3">
        <f t="shared" si="757"/>
        <v>16.911039921143423</v>
      </c>
      <c r="X6073" s="4">
        <f t="shared" si="758"/>
        <v>6995</v>
      </c>
      <c r="Y6073">
        <f t="shared" si="759"/>
        <v>0</v>
      </c>
    </row>
    <row r="6074" spans="1:25" x14ac:dyDescent="0.25">
      <c r="A6074" s="2" t="s">
        <v>12207</v>
      </c>
      <c r="B6074" t="s">
        <v>12208</v>
      </c>
      <c r="C6074">
        <v>37.337538287800001</v>
      </c>
      <c r="D6074">
        <v>-6.2132178637299997</v>
      </c>
      <c r="E6074" s="2" t="s">
        <v>12179</v>
      </c>
      <c r="F6074" t="s">
        <v>12180</v>
      </c>
      <c r="G6074" s="4">
        <v>6961.8255980000004</v>
      </c>
      <c r="H6074" s="4">
        <v>32.156275802499998</v>
      </c>
      <c r="I6074" s="4">
        <v>216.499747755577</v>
      </c>
      <c r="J6074" s="4">
        <v>3448.4266259999999</v>
      </c>
      <c r="K6074" s="4">
        <v>3513.398972</v>
      </c>
      <c r="L6074" s="4">
        <v>6794.1281950000002</v>
      </c>
      <c r="M6074" s="4">
        <v>167.69740300000001</v>
      </c>
      <c r="N6074" s="4">
        <v>1427.2442920000001</v>
      </c>
      <c r="O6074" s="4">
        <v>4744.1133749999999</v>
      </c>
      <c r="P6074" s="4">
        <v>790.46793100000002</v>
      </c>
      <c r="Q6074" s="5"/>
      <c r="R6074" s="3">
        <f t="shared" si="753"/>
        <v>0.55384206854477303</v>
      </c>
      <c r="S6074" s="3">
        <f t="shared" si="754"/>
        <v>4.9231403432992149E-3</v>
      </c>
      <c r="T6074" s="6">
        <f t="shared" si="755"/>
        <v>3.8072942336126167E-2</v>
      </c>
      <c r="U6074" s="3">
        <f t="shared" si="752"/>
        <v>0.46746610961842794</v>
      </c>
      <c r="V6074" s="6">
        <f t="shared" si="756"/>
        <v>0.11865450961064564</v>
      </c>
      <c r="W6074" s="3">
        <f t="shared" si="757"/>
        <v>7.8363725973385892</v>
      </c>
      <c r="X6074" s="4">
        <f t="shared" si="758"/>
        <v>7710</v>
      </c>
      <c r="Y6074">
        <f t="shared" si="759"/>
        <v>0</v>
      </c>
    </row>
    <row r="6075" spans="1:25" x14ac:dyDescent="0.25">
      <c r="A6075" s="2" t="s">
        <v>12209</v>
      </c>
      <c r="B6075" t="s">
        <v>12210</v>
      </c>
      <c r="C6075">
        <v>37.315393444500003</v>
      </c>
      <c r="D6075">
        <v>-6.1527457647699997</v>
      </c>
      <c r="E6075" s="2" t="s">
        <v>12179</v>
      </c>
      <c r="F6075" t="s">
        <v>12180</v>
      </c>
      <c r="G6075" s="4">
        <v>9709.0269260000005</v>
      </c>
      <c r="H6075" s="4">
        <v>62.354719120699997</v>
      </c>
      <c r="I6075" s="4">
        <v>155.70636931594899</v>
      </c>
      <c r="J6075" s="4">
        <v>4865.7554680000003</v>
      </c>
      <c r="K6075" s="4">
        <v>4843.2714580000002</v>
      </c>
      <c r="L6075" s="4">
        <v>9347.1127020000004</v>
      </c>
      <c r="M6075" s="4">
        <v>361.914222</v>
      </c>
      <c r="N6075" s="4">
        <v>2266.4330340000001</v>
      </c>
      <c r="O6075" s="4">
        <v>6442.4505980000004</v>
      </c>
      <c r="P6075" s="4">
        <v>1000.143292</v>
      </c>
      <c r="Q6075" s="5"/>
      <c r="R6075" s="3">
        <f t="shared" si="753"/>
        <v>0.44128517233745895</v>
      </c>
      <c r="S6075" s="3">
        <f t="shared" si="754"/>
        <v>3.9226143303678334E-3</v>
      </c>
      <c r="T6075" s="6">
        <f t="shared" si="755"/>
        <v>2.0083785115820603E-2</v>
      </c>
      <c r="U6075" s="3">
        <f t="shared" si="752"/>
        <v>0.50703940624924293</v>
      </c>
      <c r="V6075" s="6">
        <f t="shared" si="756"/>
        <v>0.22732873336619025</v>
      </c>
      <c r="W6075" s="3">
        <f t="shared" si="757"/>
        <v>12.370625924100542</v>
      </c>
      <c r="X6075" s="4">
        <f t="shared" si="758"/>
        <v>7354</v>
      </c>
      <c r="Y6075">
        <f t="shared" si="759"/>
        <v>0</v>
      </c>
    </row>
    <row r="6076" spans="1:25" x14ac:dyDescent="0.25">
      <c r="A6076" s="2" t="s">
        <v>12211</v>
      </c>
      <c r="B6076" t="s">
        <v>12212</v>
      </c>
      <c r="C6076">
        <v>37.363747268600001</v>
      </c>
      <c r="D6076">
        <v>-6.0831891501799999</v>
      </c>
      <c r="E6076" s="2" t="s">
        <v>12179</v>
      </c>
      <c r="F6076" t="s">
        <v>12180</v>
      </c>
      <c r="G6076" s="4">
        <v>20200.423449999998</v>
      </c>
      <c r="H6076" s="4">
        <v>12.1732402808</v>
      </c>
      <c r="I6076" s="4">
        <v>1659.41220094544</v>
      </c>
      <c r="J6076" s="4">
        <v>10177.649568999999</v>
      </c>
      <c r="K6076" s="4">
        <v>10022.773880999999</v>
      </c>
      <c r="L6076" s="4">
        <v>19254.728713</v>
      </c>
      <c r="M6076" s="4">
        <v>945.69473300000004</v>
      </c>
      <c r="N6076" s="4">
        <v>5054.7369330000001</v>
      </c>
      <c r="O6076" s="4">
        <v>13600.045221</v>
      </c>
      <c r="P6076" s="4">
        <v>1545.641292</v>
      </c>
      <c r="Q6076" s="5"/>
      <c r="R6076" s="3">
        <f t="shared" si="753"/>
        <v>0.30578075822487122</v>
      </c>
      <c r="S6076" s="3">
        <f t="shared" si="754"/>
        <v>2.7181062481890336E-3</v>
      </c>
      <c r="T6076" s="6">
        <f t="shared" si="755"/>
        <v>6.6535239034006899E-3</v>
      </c>
      <c r="U6076" s="3">
        <f t="shared" si="752"/>
        <v>0.48532031458309222</v>
      </c>
      <c r="V6076" s="6">
        <f t="shared" si="756"/>
        <v>0.16153277476589453</v>
      </c>
      <c r="W6076" s="3">
        <f t="shared" si="757"/>
        <v>8.4093149334647599</v>
      </c>
      <c r="X6076" s="4">
        <f t="shared" si="758"/>
        <v>7675</v>
      </c>
      <c r="Y6076">
        <f t="shared" si="759"/>
        <v>0</v>
      </c>
    </row>
    <row r="6077" spans="1:25" x14ac:dyDescent="0.25">
      <c r="A6077" s="2" t="s">
        <v>12213</v>
      </c>
      <c r="B6077" t="s">
        <v>12214</v>
      </c>
      <c r="C6077">
        <v>37.553610436200003</v>
      </c>
      <c r="D6077">
        <v>-5.8771617544600003</v>
      </c>
      <c r="E6077" s="2" t="s">
        <v>12179</v>
      </c>
      <c r="F6077" t="s">
        <v>12180</v>
      </c>
      <c r="G6077" s="4">
        <v>12772.918492000001</v>
      </c>
      <c r="H6077" s="4">
        <v>21.448024462900001</v>
      </c>
      <c r="I6077" s="4">
        <v>595.52890342390799</v>
      </c>
      <c r="J6077" s="4">
        <v>6383.4060099999997</v>
      </c>
      <c r="K6077" s="4">
        <v>6389.5124820000001</v>
      </c>
      <c r="L6077" s="4">
        <v>11959.891658</v>
      </c>
      <c r="M6077" s="4">
        <v>813.02683100000002</v>
      </c>
      <c r="N6077" s="4">
        <v>2445.2109049999999</v>
      </c>
      <c r="O6077" s="4">
        <v>8701.9978339999998</v>
      </c>
      <c r="P6077" s="4">
        <v>1625.70975</v>
      </c>
      <c r="Q6077" s="5"/>
      <c r="R6077" s="3">
        <f t="shared" si="753"/>
        <v>0.66485461302161175</v>
      </c>
      <c r="S6077" s="3">
        <f t="shared" si="754"/>
        <v>5.9099385071913844E-3</v>
      </c>
      <c r="T6077" s="6">
        <f t="shared" si="755"/>
        <v>5.8896007885657957E-2</v>
      </c>
      <c r="U6077" s="3">
        <f t="shared" si="752"/>
        <v>0.46781448727719827</v>
      </c>
      <c r="V6077" s="6">
        <f t="shared" si="756"/>
        <v>0.12013307047806801</v>
      </c>
      <c r="W6077" s="3">
        <f t="shared" si="757"/>
        <v>8.9514539181862993</v>
      </c>
      <c r="X6077" s="4">
        <f t="shared" si="758"/>
        <v>7626</v>
      </c>
      <c r="Y6077">
        <f t="shared" si="759"/>
        <v>0</v>
      </c>
    </row>
    <row r="6078" spans="1:25" x14ac:dyDescent="0.25">
      <c r="A6078" s="2" t="s">
        <v>12215</v>
      </c>
      <c r="B6078" t="s">
        <v>12216</v>
      </c>
      <c r="C6078">
        <v>37.600392651200004</v>
      </c>
      <c r="D6078">
        <v>-5.9590306605899999</v>
      </c>
      <c r="E6078" s="2" t="s">
        <v>12179</v>
      </c>
      <c r="F6078" t="s">
        <v>12180</v>
      </c>
      <c r="G6078" s="4">
        <v>6412.7740800000001</v>
      </c>
      <c r="H6078" s="4">
        <v>43.142364120899998</v>
      </c>
      <c r="I6078" s="4">
        <v>148.64215741699201</v>
      </c>
      <c r="J6078" s="4">
        <v>3191.5258530000001</v>
      </c>
      <c r="K6078" s="4">
        <v>3221.248227</v>
      </c>
      <c r="L6078" s="4">
        <v>6024.4234550000001</v>
      </c>
      <c r="M6078" s="4">
        <v>388.35062499999998</v>
      </c>
      <c r="N6078" s="4">
        <v>1417.265167</v>
      </c>
      <c r="O6078" s="4">
        <v>4479.2894729999998</v>
      </c>
      <c r="P6078" s="4">
        <v>516.21943999999996</v>
      </c>
      <c r="Q6078" s="5"/>
      <c r="R6078" s="3">
        <f t="shared" si="753"/>
        <v>0.36423631372575738</v>
      </c>
      <c r="S6078" s="3">
        <f t="shared" si="754"/>
        <v>3.2377217124540314E-3</v>
      </c>
      <c r="T6078" s="6">
        <f t="shared" si="755"/>
        <v>1.0842779694430755E-2</v>
      </c>
      <c r="U6078" s="3">
        <f t="shared" si="752"/>
        <v>0.43164984506014753</v>
      </c>
      <c r="V6078" s="6">
        <f t="shared" si="756"/>
        <v>5.8526367668802363E-2</v>
      </c>
      <c r="W6078" s="3">
        <f t="shared" si="757"/>
        <v>3.4684573681616557</v>
      </c>
      <c r="X6078" s="4">
        <f t="shared" si="758"/>
        <v>7985</v>
      </c>
      <c r="Y6078">
        <f t="shared" si="759"/>
        <v>0</v>
      </c>
    </row>
    <row r="6079" spans="1:25" x14ac:dyDescent="0.25">
      <c r="A6079" s="2" t="s">
        <v>12217</v>
      </c>
      <c r="B6079" t="s">
        <v>12218</v>
      </c>
      <c r="C6079">
        <v>36.988417817399998</v>
      </c>
      <c r="D6079">
        <v>-5.9286818499800003</v>
      </c>
      <c r="E6079" s="2" t="s">
        <v>12179</v>
      </c>
      <c r="F6079" t="s">
        <v>12180</v>
      </c>
      <c r="G6079" s="4">
        <v>16598.329806000002</v>
      </c>
      <c r="H6079" s="4">
        <v>229.699550469</v>
      </c>
      <c r="I6079" s="4">
        <v>72.261046110493297</v>
      </c>
      <c r="J6079" s="4">
        <v>8165.2350999999999</v>
      </c>
      <c r="K6079" s="4">
        <v>8433.0947059999999</v>
      </c>
      <c r="L6079" s="4">
        <v>16303.952950000001</v>
      </c>
      <c r="M6079" s="4">
        <v>294.37685699999997</v>
      </c>
      <c r="N6079" s="4">
        <v>3307.1942519999998</v>
      </c>
      <c r="O6079" s="4">
        <v>11207.754457999999</v>
      </c>
      <c r="P6079" s="4">
        <v>2083.381097</v>
      </c>
      <c r="Q6079" s="5"/>
      <c r="R6079" s="3">
        <f t="shared" si="753"/>
        <v>0.62995425676616712</v>
      </c>
      <c r="S6079" s="3">
        <f t="shared" si="754"/>
        <v>5.5997068335156153E-3</v>
      </c>
      <c r="T6079" s="6">
        <f t="shared" si="755"/>
        <v>5.162641695416461E-2</v>
      </c>
      <c r="U6079" s="3">
        <f t="shared" si="752"/>
        <v>0.48096836607196131</v>
      </c>
      <c r="V6079" s="6">
        <f t="shared" si="756"/>
        <v>0.14945786101527847</v>
      </c>
      <c r="W6079" s="3">
        <f t="shared" si="757"/>
        <v>10.054213898472154</v>
      </c>
      <c r="X6079" s="4">
        <f t="shared" si="758"/>
        <v>7555</v>
      </c>
      <c r="Y6079">
        <f t="shared" si="759"/>
        <v>0</v>
      </c>
    </row>
    <row r="6080" spans="1:25" x14ac:dyDescent="0.25">
      <c r="A6080" s="2" t="s">
        <v>12219</v>
      </c>
      <c r="B6080" t="s">
        <v>12220</v>
      </c>
      <c r="C6080">
        <v>37.400602515199999</v>
      </c>
      <c r="D6080">
        <v>-6.0344498025500002</v>
      </c>
      <c r="E6080" s="2" t="s">
        <v>12179</v>
      </c>
      <c r="F6080" t="s">
        <v>12180</v>
      </c>
      <c r="G6080" s="4">
        <v>26432.647422999999</v>
      </c>
      <c r="H6080" s="4">
        <v>11.6529807779</v>
      </c>
      <c r="I6080" s="4">
        <v>2268.3164015965599</v>
      </c>
      <c r="J6080" s="4">
        <v>13520.640202</v>
      </c>
      <c r="K6080" s="4">
        <v>12912.007221</v>
      </c>
      <c r="L6080" s="4">
        <v>25379.908211999998</v>
      </c>
      <c r="M6080" s="4">
        <v>1052.7392159999999</v>
      </c>
      <c r="N6080" s="4">
        <v>4523.1887370000004</v>
      </c>
      <c r="O6080" s="4">
        <v>17721.111072</v>
      </c>
      <c r="P6080" s="4">
        <v>4188.3476190000001</v>
      </c>
      <c r="Q6080" s="5"/>
      <c r="R6080" s="3">
        <f t="shared" si="753"/>
        <v>0.92597233114307687</v>
      </c>
      <c r="S6080" s="3">
        <f t="shared" si="754"/>
        <v>8.2310319116915779E-3</v>
      </c>
      <c r="T6080" s="6">
        <f t="shared" si="755"/>
        <v>0.13787580088713652</v>
      </c>
      <c r="U6080" s="3">
        <f t="shared" si="752"/>
        <v>0.49159086699504667</v>
      </c>
      <c r="V6080" s="6">
        <f t="shared" si="756"/>
        <v>0.18100049285362246</v>
      </c>
      <c r="W6080" s="3">
        <f t="shared" si="757"/>
        <v>15.94381468703795</v>
      </c>
      <c r="X6080" s="4">
        <f t="shared" si="758"/>
        <v>7087</v>
      </c>
      <c r="Y6080">
        <f t="shared" si="759"/>
        <v>0</v>
      </c>
    </row>
    <row r="6081" spans="1:25" x14ac:dyDescent="0.25">
      <c r="A6081" s="2" t="s">
        <v>12221</v>
      </c>
      <c r="B6081" t="s">
        <v>12222</v>
      </c>
      <c r="C6081">
        <v>37.556026967199998</v>
      </c>
      <c r="D6081">
        <v>-5.4078524412800002</v>
      </c>
      <c r="E6081" s="2" t="s">
        <v>12179</v>
      </c>
      <c r="F6081" t="s">
        <v>12180</v>
      </c>
      <c r="G6081" s="4">
        <v>5495.5576639999999</v>
      </c>
      <c r="H6081" s="4">
        <v>126.08944626900001</v>
      </c>
      <c r="I6081" s="4">
        <v>43.584596709828901</v>
      </c>
      <c r="J6081" s="4">
        <v>2744.9276199999999</v>
      </c>
      <c r="K6081" s="4">
        <v>2750.630044</v>
      </c>
      <c r="L6081" s="4">
        <v>5342.2808949999999</v>
      </c>
      <c r="M6081" s="4">
        <v>153.27677</v>
      </c>
      <c r="N6081" s="4">
        <v>992.85524999999996</v>
      </c>
      <c r="O6081" s="4">
        <v>3549.7196520000002</v>
      </c>
      <c r="P6081" s="4">
        <v>952.98276299999998</v>
      </c>
      <c r="Q6081" s="5"/>
      <c r="R6081" s="3">
        <f t="shared" si="753"/>
        <v>0.95984058401262418</v>
      </c>
      <c r="S6081" s="3">
        <f t="shared" si="754"/>
        <v>8.5320891471905615E-3</v>
      </c>
      <c r="T6081" s="6">
        <f t="shared" si="755"/>
        <v>0.15290783637259733</v>
      </c>
      <c r="U6081" s="3">
        <f t="shared" si="752"/>
        <v>0.54816667336071645</v>
      </c>
      <c r="V6081" s="6">
        <f t="shared" si="756"/>
        <v>0.35608674223755543</v>
      </c>
      <c r="W6081" s="3">
        <f t="shared" si="757"/>
        <v>25.449728930507636</v>
      </c>
      <c r="X6081" s="4">
        <f t="shared" si="758"/>
        <v>6230</v>
      </c>
      <c r="Y6081">
        <f t="shared" si="759"/>
        <v>0</v>
      </c>
    </row>
    <row r="6082" spans="1:25" x14ac:dyDescent="0.25">
      <c r="A6082" s="2" t="s">
        <v>12223</v>
      </c>
      <c r="B6082" t="s">
        <v>12224</v>
      </c>
      <c r="C6082">
        <v>37.623214642999997</v>
      </c>
      <c r="D6082">
        <v>-5.8174780390900001</v>
      </c>
      <c r="E6082" s="2" t="s">
        <v>12179</v>
      </c>
      <c r="F6082" t="s">
        <v>12180</v>
      </c>
      <c r="G6082" s="4">
        <v>10799.577504000001</v>
      </c>
      <c r="H6082" s="4">
        <v>107.696043018</v>
      </c>
      <c r="I6082" s="4">
        <v>100.278312984953</v>
      </c>
      <c r="J6082" s="4">
        <v>5254.1419070000002</v>
      </c>
      <c r="K6082" s="4">
        <v>5545.4355969999997</v>
      </c>
      <c r="L6082" s="4">
        <v>9930.3536100000001</v>
      </c>
      <c r="M6082" s="4">
        <v>869.22389899999996</v>
      </c>
      <c r="N6082" s="4">
        <v>1989.786008</v>
      </c>
      <c r="O6082" s="4">
        <v>7277.1238210000001</v>
      </c>
      <c r="P6082" s="4">
        <v>1532.66768</v>
      </c>
      <c r="Q6082" s="5"/>
      <c r="R6082" s="3">
        <f t="shared" si="753"/>
        <v>0.77026759351903129</v>
      </c>
      <c r="S6082" s="3">
        <f t="shared" si="754"/>
        <v>6.8469617606936699E-3</v>
      </c>
      <c r="T6082" s="6">
        <f t="shared" si="755"/>
        <v>8.7604731394775745E-2</v>
      </c>
      <c r="U6082" s="3">
        <f t="shared" ref="U6082:U6145" si="760">+(N6082+P6082)/O6082</f>
        <v>0.48404476475102154</v>
      </c>
      <c r="V6082" s="6">
        <f t="shared" si="756"/>
        <v>0.15869886643666831</v>
      </c>
      <c r="W6082" s="3">
        <f t="shared" si="757"/>
        <v>12.315179891572203</v>
      </c>
      <c r="X6082" s="4">
        <f t="shared" si="758"/>
        <v>7361</v>
      </c>
      <c r="Y6082">
        <f t="shared" si="759"/>
        <v>0</v>
      </c>
    </row>
    <row r="6083" spans="1:25" x14ac:dyDescent="0.25">
      <c r="A6083" s="2" t="s">
        <v>12225</v>
      </c>
      <c r="B6083" t="s">
        <v>12226</v>
      </c>
      <c r="C6083">
        <v>37.456472569600002</v>
      </c>
      <c r="D6083">
        <v>-5.6312820872199998</v>
      </c>
      <c r="E6083" s="2" t="s">
        <v>12179</v>
      </c>
      <c r="F6083" t="s">
        <v>12180</v>
      </c>
      <c r="G6083" s="4">
        <v>28817.241923000001</v>
      </c>
      <c r="H6083" s="4">
        <v>924.09774750400004</v>
      </c>
      <c r="I6083" s="4">
        <v>31.184192359342699</v>
      </c>
      <c r="J6083" s="4">
        <v>14130.787393000001</v>
      </c>
      <c r="K6083" s="4">
        <v>14686.454530000001</v>
      </c>
      <c r="L6083" s="4">
        <v>27944.940587000001</v>
      </c>
      <c r="M6083" s="4">
        <v>872.301333</v>
      </c>
      <c r="N6083" s="4">
        <v>5150.4135059999999</v>
      </c>
      <c r="O6083" s="4">
        <v>19314.397471</v>
      </c>
      <c r="P6083" s="4">
        <v>4352.4309430000003</v>
      </c>
      <c r="Q6083" s="5"/>
      <c r="R6083" s="3">
        <f t="shared" ref="R6083:R6146" si="761">+IF(P6083=0,0,IF(N6083=0,"",+P6083/N6083))</f>
        <v>0.84506436967237952</v>
      </c>
      <c r="S6083" s="3">
        <f t="shared" ref="S6083:S6146" si="762">+IF(R6083="",1,R6083/MAX($R$2:$R$8117))</f>
        <v>7.5118354623191384E-3</v>
      </c>
      <c r="T6083" s="6">
        <f t="shared" ref="T6083:T6146" si="763">+COUNTIF($S$2:$S$8117,"&lt;="&amp;S6083)/COUNT($S$2:$S$8117)</f>
        <v>0.11113849186791523</v>
      </c>
      <c r="U6083" s="3">
        <f t="shared" si="760"/>
        <v>0.49200833022455098</v>
      </c>
      <c r="V6083" s="6">
        <f t="shared" ref="V6083:V6146" si="764">+COUNTIF($U$2:$U$8117,"&lt;="&amp;U6083)/COUNT($U$2:$U$8117)</f>
        <v>0.1818629866929522</v>
      </c>
      <c r="W6083" s="3">
        <f t="shared" ref="W6083:W6146" si="765">100*AVERAGE(T6083,V6083)</f>
        <v>14.650073928043373</v>
      </c>
      <c r="X6083" s="4">
        <f t="shared" ref="X6083:X6146" si="766">_xlfn.RANK.EQ(W6083,$W$2:$W$8117)</f>
        <v>7184</v>
      </c>
      <c r="Y6083">
        <f t="shared" ref="Y6083:Y6146" si="767">+IF(W6083&gt;=90,1,0)</f>
        <v>0</v>
      </c>
    </row>
    <row r="6084" spans="1:25" x14ac:dyDescent="0.25">
      <c r="A6084" s="2" t="s">
        <v>12227</v>
      </c>
      <c r="B6084" t="s">
        <v>12228</v>
      </c>
      <c r="C6084">
        <v>37.364209387400003</v>
      </c>
      <c r="D6084">
        <v>-6.3279638126400002</v>
      </c>
      <c r="E6084" s="2" t="s">
        <v>12179</v>
      </c>
      <c r="F6084" t="s">
        <v>12180</v>
      </c>
      <c r="G6084" s="4">
        <v>2540.4777100000001</v>
      </c>
      <c r="H6084" s="4">
        <v>6.0110975227800001</v>
      </c>
      <c r="I6084" s="4">
        <v>422.63125849688203</v>
      </c>
      <c r="J6084" s="4">
        <v>1316.382171</v>
      </c>
      <c r="K6084" s="4">
        <v>1224.0955389999999</v>
      </c>
      <c r="L6084" s="4">
        <v>2465.4775100000002</v>
      </c>
      <c r="M6084" s="4">
        <v>75.000202000000002</v>
      </c>
      <c r="N6084" s="4">
        <v>415.617637</v>
      </c>
      <c r="O6084" s="4">
        <v>1656.3356859999999</v>
      </c>
      <c r="P6084" s="4">
        <v>468.52438899999999</v>
      </c>
      <c r="Q6084" s="5"/>
      <c r="R6084" s="3">
        <f t="shared" si="761"/>
        <v>1.1272966960254382</v>
      </c>
      <c r="S6084" s="3">
        <f t="shared" si="762"/>
        <v>1.0020618075569846E-2</v>
      </c>
      <c r="T6084" s="6">
        <f t="shared" si="763"/>
        <v>0.21278955150320356</v>
      </c>
      <c r="U6084" s="3">
        <f t="shared" si="760"/>
        <v>0.53379398480218465</v>
      </c>
      <c r="V6084" s="6">
        <f t="shared" si="764"/>
        <v>0.31444061113849187</v>
      </c>
      <c r="W6084" s="3">
        <f t="shared" si="765"/>
        <v>26.361508132084772</v>
      </c>
      <c r="X6084" s="4">
        <f t="shared" si="766"/>
        <v>6145</v>
      </c>
      <c r="Y6084">
        <f t="shared" si="767"/>
        <v>0</v>
      </c>
    </row>
    <row r="6085" spans="1:25" x14ac:dyDescent="0.25">
      <c r="A6085" s="2" t="s">
        <v>12229</v>
      </c>
      <c r="B6085" t="s">
        <v>12230</v>
      </c>
      <c r="C6085">
        <v>37.295888631899999</v>
      </c>
      <c r="D6085">
        <v>-4.75566174191</v>
      </c>
      <c r="E6085" s="2" t="s">
        <v>12179</v>
      </c>
      <c r="F6085" t="s">
        <v>12180</v>
      </c>
      <c r="G6085" s="4">
        <v>5627.2158719999998</v>
      </c>
      <c r="H6085" s="4">
        <v>52.892972977600003</v>
      </c>
      <c r="I6085" s="4">
        <v>106.388723363746</v>
      </c>
      <c r="J6085" s="4">
        <v>2755.6586790000001</v>
      </c>
      <c r="K6085" s="4">
        <v>2871.5571930000001</v>
      </c>
      <c r="L6085" s="4">
        <v>5340.7295549999999</v>
      </c>
      <c r="M6085" s="4">
        <v>286.48631499999999</v>
      </c>
      <c r="N6085" s="4">
        <v>984.141525</v>
      </c>
      <c r="O6085" s="4">
        <v>3751.8290270000002</v>
      </c>
      <c r="P6085" s="4">
        <v>891.245318</v>
      </c>
      <c r="Q6085" s="5"/>
      <c r="R6085" s="3">
        <f t="shared" si="761"/>
        <v>0.90560686177732419</v>
      </c>
      <c r="S6085" s="3">
        <f t="shared" si="762"/>
        <v>8.050001849984275E-3</v>
      </c>
      <c r="T6085" s="6">
        <f t="shared" si="763"/>
        <v>0.13011335633316906</v>
      </c>
      <c r="U6085" s="3">
        <f t="shared" si="760"/>
        <v>0.49985935646421981</v>
      </c>
      <c r="V6085" s="6">
        <f t="shared" si="764"/>
        <v>0.20539674716609166</v>
      </c>
      <c r="W6085" s="3">
        <f t="shared" si="765"/>
        <v>16.775505174963033</v>
      </c>
      <c r="X6085" s="4">
        <f t="shared" si="766"/>
        <v>7007</v>
      </c>
      <c r="Y6085">
        <f t="shared" si="767"/>
        <v>0</v>
      </c>
    </row>
    <row r="6086" spans="1:25" x14ac:dyDescent="0.25">
      <c r="A6086" s="2" t="s">
        <v>12231</v>
      </c>
      <c r="B6086" t="s">
        <v>12232</v>
      </c>
      <c r="C6086">
        <v>37.715160194900001</v>
      </c>
      <c r="D6086">
        <v>-5.98354796928</v>
      </c>
      <c r="E6086" s="2" t="s">
        <v>12179</v>
      </c>
      <c r="F6086" t="s">
        <v>12180</v>
      </c>
      <c r="G6086" s="4">
        <v>5079.8079909999997</v>
      </c>
      <c r="H6086" s="4">
        <v>323.53336078699999</v>
      </c>
      <c r="I6086" s="4">
        <v>15.701033057744899</v>
      </c>
      <c r="J6086" s="4">
        <v>2511.31376</v>
      </c>
      <c r="K6086" s="4">
        <v>2568.4942310000001</v>
      </c>
      <c r="L6086" s="4">
        <v>4869.1993309999998</v>
      </c>
      <c r="M6086" s="4">
        <v>210.60866200000001</v>
      </c>
      <c r="N6086" s="4">
        <v>801.72304199999996</v>
      </c>
      <c r="O6086" s="4">
        <v>3450.6431560000001</v>
      </c>
      <c r="P6086" s="4">
        <v>827.44179499999996</v>
      </c>
      <c r="Q6086" s="5"/>
      <c r="R6086" s="3">
        <f t="shared" si="761"/>
        <v>1.032079348668639</v>
      </c>
      <c r="S6086" s="3">
        <f t="shared" si="762"/>
        <v>9.1742245082016474E-3</v>
      </c>
      <c r="T6086" s="6">
        <f t="shared" si="763"/>
        <v>0.17792015771315919</v>
      </c>
      <c r="U6086" s="3">
        <f t="shared" si="760"/>
        <v>0.47213367576626919</v>
      </c>
      <c r="V6086" s="6">
        <f t="shared" si="764"/>
        <v>0.13011335633316906</v>
      </c>
      <c r="W6086" s="3">
        <f t="shared" si="765"/>
        <v>15.401675702316414</v>
      </c>
      <c r="X6086" s="4">
        <f t="shared" si="766"/>
        <v>7131</v>
      </c>
      <c r="Y6086">
        <f t="shared" si="767"/>
        <v>0</v>
      </c>
    </row>
    <row r="6087" spans="1:25" x14ac:dyDescent="0.25">
      <c r="A6087" s="2" t="s">
        <v>12233</v>
      </c>
      <c r="B6087" t="s">
        <v>12234</v>
      </c>
      <c r="C6087">
        <v>37.407287398000001</v>
      </c>
      <c r="D6087">
        <v>-6.0531467686099996</v>
      </c>
      <c r="E6087" s="2" t="s">
        <v>12179</v>
      </c>
      <c r="F6087" t="s">
        <v>12180</v>
      </c>
      <c r="G6087" s="4">
        <v>2810.4469610000001</v>
      </c>
      <c r="H6087" s="4">
        <v>2.0555860053899999</v>
      </c>
      <c r="I6087" s="4">
        <v>1367.22421422926</v>
      </c>
      <c r="J6087" s="4">
        <v>1364.399887</v>
      </c>
      <c r="K6087" s="4">
        <v>1446.0470740000001</v>
      </c>
      <c r="L6087" s="4">
        <v>2737.818233</v>
      </c>
      <c r="M6087" s="4">
        <v>72.628727999999995</v>
      </c>
      <c r="N6087" s="4">
        <v>839.87001799999996</v>
      </c>
      <c r="O6087" s="4">
        <v>1817.8147489999999</v>
      </c>
      <c r="P6087" s="4">
        <v>152.76219399999999</v>
      </c>
      <c r="Q6087" s="5"/>
      <c r="R6087" s="3">
        <f t="shared" si="761"/>
        <v>0.18188790018219225</v>
      </c>
      <c r="S6087" s="3">
        <f t="shared" si="762"/>
        <v>1.6168140887126228E-3</v>
      </c>
      <c r="T6087" s="6">
        <f t="shared" si="763"/>
        <v>1.2321340561853129E-3</v>
      </c>
      <c r="U6087" s="3">
        <f t="shared" si="760"/>
        <v>0.54605795917656519</v>
      </c>
      <c r="V6087" s="6">
        <f t="shared" si="764"/>
        <v>0.3493100049285362</v>
      </c>
      <c r="W6087" s="3">
        <f t="shared" si="765"/>
        <v>17.527106949236078</v>
      </c>
      <c r="X6087" s="4">
        <f t="shared" si="766"/>
        <v>6942</v>
      </c>
      <c r="Y6087">
        <f t="shared" si="767"/>
        <v>0</v>
      </c>
    </row>
    <row r="6088" spans="1:25" x14ac:dyDescent="0.25">
      <c r="A6088" s="2" t="s">
        <v>12235</v>
      </c>
      <c r="B6088" t="s">
        <v>12236</v>
      </c>
      <c r="C6088">
        <v>37.385773852200003</v>
      </c>
      <c r="D6088">
        <v>-6.0556737696200003</v>
      </c>
      <c r="E6088" s="2" t="s">
        <v>12179</v>
      </c>
      <c r="F6088" t="s">
        <v>12180</v>
      </c>
      <c r="G6088" s="4">
        <v>17398.310606999999</v>
      </c>
      <c r="H6088" s="4">
        <v>2.2279979084399999</v>
      </c>
      <c r="I6088" s="4">
        <v>7808.9438684356501</v>
      </c>
      <c r="J6088" s="4">
        <v>8931.6272140000001</v>
      </c>
      <c r="K6088" s="4">
        <v>8466.6833929999993</v>
      </c>
      <c r="L6088" s="4">
        <v>16504.476664999998</v>
      </c>
      <c r="M6088" s="4">
        <v>893.83394099999998</v>
      </c>
      <c r="N6088" s="4">
        <v>3191.9065369999998</v>
      </c>
      <c r="O6088" s="4">
        <v>12162.549759</v>
      </c>
      <c r="P6088" s="4">
        <v>2043.8543099999999</v>
      </c>
      <c r="Q6088" s="5"/>
      <c r="R6088" s="3">
        <f t="shared" si="761"/>
        <v>0.64032398389740197</v>
      </c>
      <c r="S6088" s="3">
        <f t="shared" si="762"/>
        <v>5.6918840531387576E-3</v>
      </c>
      <c r="T6088" s="6">
        <f t="shared" si="763"/>
        <v>5.3228191227205519E-2</v>
      </c>
      <c r="U6088" s="3">
        <f t="shared" si="760"/>
        <v>0.43048217279651085</v>
      </c>
      <c r="V6088" s="6">
        <f t="shared" si="764"/>
        <v>5.6431739773287332E-2</v>
      </c>
      <c r="W6088" s="3">
        <f t="shared" si="765"/>
        <v>5.4829965500246418</v>
      </c>
      <c r="X6088" s="4">
        <f t="shared" si="766"/>
        <v>7865</v>
      </c>
      <c r="Y6088">
        <f t="shared" si="767"/>
        <v>0</v>
      </c>
    </row>
    <row r="6089" spans="1:25" x14ac:dyDescent="0.25">
      <c r="A6089" s="2" t="s">
        <v>12237</v>
      </c>
      <c r="B6089" t="s">
        <v>12238</v>
      </c>
      <c r="C6089">
        <v>37.392215339099998</v>
      </c>
      <c r="D6089">
        <v>-6.3377121398899998</v>
      </c>
      <c r="E6089" s="2" t="s">
        <v>12179</v>
      </c>
      <c r="F6089" t="s">
        <v>12180</v>
      </c>
      <c r="G6089" s="4">
        <v>642.28525400000001</v>
      </c>
      <c r="H6089" s="4">
        <v>16.222388576099998</v>
      </c>
      <c r="I6089" s="4">
        <v>39.592520669012998</v>
      </c>
      <c r="J6089" s="4">
        <v>324.78097400000001</v>
      </c>
      <c r="K6089" s="4">
        <v>317.50427999999999</v>
      </c>
      <c r="L6089" s="4">
        <v>623.67625499999997</v>
      </c>
      <c r="M6089" s="4">
        <v>18.608999000000001</v>
      </c>
      <c r="N6089" s="4">
        <v>93.706742000000006</v>
      </c>
      <c r="O6089" s="4">
        <v>426.81631800000002</v>
      </c>
      <c r="P6089" s="4">
        <v>121.76219399999999</v>
      </c>
      <c r="Q6089" s="5"/>
      <c r="R6089" s="3">
        <f t="shared" si="761"/>
        <v>1.299396301709006</v>
      </c>
      <c r="S6089" s="3">
        <f t="shared" si="762"/>
        <v>1.1550423339429404E-2</v>
      </c>
      <c r="T6089" s="6">
        <f t="shared" si="763"/>
        <v>0.26823558403154263</v>
      </c>
      <c r="U6089" s="3">
        <f t="shared" si="760"/>
        <v>0.50482825260678055</v>
      </c>
      <c r="V6089" s="6">
        <f t="shared" si="764"/>
        <v>0.22067520946278954</v>
      </c>
      <c r="W6089" s="3">
        <f t="shared" si="765"/>
        <v>24.44553967471661</v>
      </c>
      <c r="X6089" s="4">
        <f t="shared" si="766"/>
        <v>6321</v>
      </c>
      <c r="Y6089">
        <f t="shared" si="767"/>
        <v>0</v>
      </c>
    </row>
    <row r="6090" spans="1:25" x14ac:dyDescent="0.25">
      <c r="A6090" s="2" t="s">
        <v>12239</v>
      </c>
      <c r="B6090" t="s">
        <v>12240</v>
      </c>
      <c r="C6090">
        <v>37.693428826400002</v>
      </c>
      <c r="D6090">
        <v>-6.3170068834300004</v>
      </c>
      <c r="E6090" s="2" t="s">
        <v>12179</v>
      </c>
      <c r="F6090" t="s">
        <v>12180</v>
      </c>
      <c r="G6090" s="4">
        <v>1565.534997</v>
      </c>
      <c r="H6090" s="4">
        <v>258.74452327400002</v>
      </c>
      <c r="I6090" s="4">
        <v>6.0505048655355003</v>
      </c>
      <c r="J6090" s="4">
        <v>761.46534899999995</v>
      </c>
      <c r="K6090" s="4">
        <v>804.06964800000003</v>
      </c>
      <c r="L6090" s="4">
        <v>1497.4284299999999</v>
      </c>
      <c r="M6090" s="4">
        <v>68.106566999999998</v>
      </c>
      <c r="N6090" s="4">
        <v>194.662173</v>
      </c>
      <c r="O6090" s="4">
        <v>1006.080857</v>
      </c>
      <c r="P6090" s="4">
        <v>364.791967</v>
      </c>
      <c r="Q6090" s="5"/>
      <c r="R6090" s="3">
        <f t="shared" si="761"/>
        <v>1.8739745959786445</v>
      </c>
      <c r="S6090" s="3">
        <f t="shared" si="762"/>
        <v>1.6657889423281478E-2</v>
      </c>
      <c r="T6090" s="6">
        <f t="shared" si="763"/>
        <v>0.40389354361754559</v>
      </c>
      <c r="U6090" s="3">
        <f t="shared" si="760"/>
        <v>0.55607274117929073</v>
      </c>
      <c r="V6090" s="6">
        <f t="shared" si="764"/>
        <v>0.37888122227698373</v>
      </c>
      <c r="W6090" s="3">
        <f t="shared" si="765"/>
        <v>39.138738294726465</v>
      </c>
      <c r="X6090" s="4">
        <f t="shared" si="766"/>
        <v>5008</v>
      </c>
      <c r="Y6090">
        <f t="shared" si="767"/>
        <v>0</v>
      </c>
    </row>
    <row r="6091" spans="1:25" x14ac:dyDescent="0.25">
      <c r="A6091" s="2" t="s">
        <v>12241</v>
      </c>
      <c r="B6091" t="s">
        <v>12242</v>
      </c>
      <c r="C6091">
        <v>37.9398644459</v>
      </c>
      <c r="D6091">
        <v>-5.8420842205000003</v>
      </c>
      <c r="E6091" s="2" t="s">
        <v>12179</v>
      </c>
      <c r="F6091" t="s">
        <v>12180</v>
      </c>
      <c r="G6091" s="4">
        <v>5068.7369120000003</v>
      </c>
      <c r="H6091" s="4">
        <v>357.092300405</v>
      </c>
      <c r="I6091" s="4">
        <v>14.1944726986587</v>
      </c>
      <c r="J6091" s="4">
        <v>2573.2979959999998</v>
      </c>
      <c r="K6091" s="4">
        <v>2495.4389160000001</v>
      </c>
      <c r="L6091" s="4">
        <v>4946.4343339999996</v>
      </c>
      <c r="M6091" s="4">
        <v>122.30257400000001</v>
      </c>
      <c r="N6091" s="4">
        <v>814.58187999999996</v>
      </c>
      <c r="O6091" s="4">
        <v>3265.4656140000002</v>
      </c>
      <c r="P6091" s="4">
        <v>988.68941400000006</v>
      </c>
      <c r="Q6091" s="5"/>
      <c r="R6091" s="3">
        <f t="shared" si="761"/>
        <v>1.213738530496161</v>
      </c>
      <c r="S6091" s="3">
        <f t="shared" si="762"/>
        <v>1.0789005503685925E-2</v>
      </c>
      <c r="T6091" s="6">
        <f t="shared" si="763"/>
        <v>0.23965007392804338</v>
      </c>
      <c r="U6091" s="3">
        <f t="shared" si="760"/>
        <v>0.55222486075763655</v>
      </c>
      <c r="V6091" s="6">
        <f t="shared" si="764"/>
        <v>0.36766880236569738</v>
      </c>
      <c r="W6091" s="3">
        <f t="shared" si="765"/>
        <v>30.365943814687036</v>
      </c>
      <c r="X6091" s="4">
        <f t="shared" si="766"/>
        <v>5775</v>
      </c>
      <c r="Y6091">
        <f t="shared" si="767"/>
        <v>0</v>
      </c>
    </row>
    <row r="6092" spans="1:25" x14ac:dyDescent="0.25">
      <c r="A6092" s="2" t="s">
        <v>12243</v>
      </c>
      <c r="B6092" t="s">
        <v>12244</v>
      </c>
      <c r="C6092">
        <v>37.851686803299998</v>
      </c>
      <c r="D6092">
        <v>-5.5950210371500004</v>
      </c>
      <c r="E6092" s="2" t="s">
        <v>12179</v>
      </c>
      <c r="F6092" t="s">
        <v>12180</v>
      </c>
      <c r="G6092" s="4">
        <v>6399.5407109999996</v>
      </c>
      <c r="H6092" s="4">
        <v>481.30496444200003</v>
      </c>
      <c r="I6092" s="4">
        <v>13.296228353720201</v>
      </c>
      <c r="J6092" s="4">
        <v>3233.4741199999999</v>
      </c>
      <c r="K6092" s="4">
        <v>3166.0665909999998</v>
      </c>
      <c r="L6092" s="4">
        <v>6311.6576649999997</v>
      </c>
      <c r="M6092" s="4">
        <v>87.883049</v>
      </c>
      <c r="N6092" s="4">
        <v>1006.4537790000001</v>
      </c>
      <c r="O6092" s="4">
        <v>4134.2949680000002</v>
      </c>
      <c r="P6092" s="4">
        <v>1258.7919670000001</v>
      </c>
      <c r="Q6092" s="5"/>
      <c r="R6092" s="3">
        <f t="shared" si="761"/>
        <v>1.2507200959101372</v>
      </c>
      <c r="S6092" s="3">
        <f t="shared" si="762"/>
        <v>1.1117737189103548E-2</v>
      </c>
      <c r="T6092" s="6">
        <f t="shared" si="763"/>
        <v>0.25172498767865942</v>
      </c>
      <c r="U6092" s="3">
        <f t="shared" si="760"/>
        <v>0.54791585107819041</v>
      </c>
      <c r="V6092" s="6">
        <f t="shared" si="764"/>
        <v>0.35571710202069984</v>
      </c>
      <c r="W6092" s="3">
        <f t="shared" si="765"/>
        <v>30.372104484967966</v>
      </c>
      <c r="X6092" s="4">
        <f t="shared" si="766"/>
        <v>5774</v>
      </c>
      <c r="Y6092">
        <f t="shared" si="767"/>
        <v>0</v>
      </c>
    </row>
    <row r="6093" spans="1:25" x14ac:dyDescent="0.25">
      <c r="A6093" s="2" t="s">
        <v>12245</v>
      </c>
      <c r="B6093" t="s">
        <v>12246</v>
      </c>
      <c r="C6093">
        <v>37.246935561100003</v>
      </c>
      <c r="D6093">
        <v>-6.0352320945700004</v>
      </c>
      <c r="E6093" s="2" t="s">
        <v>12179</v>
      </c>
      <c r="F6093" t="s">
        <v>12180</v>
      </c>
      <c r="G6093" s="4">
        <v>29880.487364000001</v>
      </c>
      <c r="H6093" s="4">
        <v>61.989150318900002</v>
      </c>
      <c r="I6093" s="4">
        <v>482.027696932146</v>
      </c>
      <c r="J6093" s="4">
        <v>14885.215104000001</v>
      </c>
      <c r="K6093" s="4">
        <v>14995.27226</v>
      </c>
      <c r="L6093" s="4">
        <v>28496.976182999999</v>
      </c>
      <c r="M6093" s="4">
        <v>1383.5111830000001</v>
      </c>
      <c r="N6093" s="4">
        <v>5653.7818260000004</v>
      </c>
      <c r="O6093" s="4">
        <v>20457.408298999999</v>
      </c>
      <c r="P6093" s="4">
        <v>3769.2972410000002</v>
      </c>
      <c r="Q6093" s="5"/>
      <c r="R6093" s="3">
        <f t="shared" si="761"/>
        <v>0.66668600894115926</v>
      </c>
      <c r="S6093" s="3">
        <f t="shared" si="762"/>
        <v>5.9262179118234086E-3</v>
      </c>
      <c r="T6093" s="6">
        <f t="shared" si="763"/>
        <v>5.9635288319369151E-2</v>
      </c>
      <c r="U6093" s="3">
        <f t="shared" si="760"/>
        <v>0.46061939661538753</v>
      </c>
      <c r="V6093" s="6">
        <f t="shared" si="764"/>
        <v>0.10325283390832922</v>
      </c>
      <c r="W6093" s="3">
        <f t="shared" si="765"/>
        <v>8.1444061113849191</v>
      </c>
      <c r="X6093" s="4">
        <f t="shared" si="766"/>
        <v>7692</v>
      </c>
      <c r="Y6093">
        <f t="shared" si="767"/>
        <v>0</v>
      </c>
    </row>
    <row r="6094" spans="1:25" x14ac:dyDescent="0.25">
      <c r="A6094" s="2" t="s">
        <v>12247</v>
      </c>
      <c r="B6094" t="s">
        <v>12248</v>
      </c>
      <c r="C6094">
        <v>36.987177270700002</v>
      </c>
      <c r="D6094">
        <v>-5.4055533528000002</v>
      </c>
      <c r="E6094" s="2" t="s">
        <v>12179</v>
      </c>
      <c r="F6094" t="s">
        <v>12180</v>
      </c>
      <c r="G6094" s="4">
        <v>1396.0494590000001</v>
      </c>
      <c r="H6094" s="4">
        <v>51.455183488300001</v>
      </c>
      <c r="I6094" s="4">
        <v>27.131366819777</v>
      </c>
      <c r="J6094" s="4">
        <v>693.04945899999996</v>
      </c>
      <c r="K6094" s="4">
        <v>703</v>
      </c>
      <c r="L6094" s="4">
        <v>1381.8041410000001</v>
      </c>
      <c r="M6094" s="4">
        <v>14.245317</v>
      </c>
      <c r="N6094" s="4">
        <v>198.245317</v>
      </c>
      <c r="O6094" s="4">
        <v>804.80414099999996</v>
      </c>
      <c r="P6094" s="4">
        <v>393</v>
      </c>
      <c r="Q6094" s="5"/>
      <c r="R6094" s="3">
        <f t="shared" si="761"/>
        <v>1.9823923507862735</v>
      </c>
      <c r="S6094" s="3">
        <f t="shared" si="762"/>
        <v>1.7621622322853032E-2</v>
      </c>
      <c r="T6094" s="6">
        <f t="shared" si="763"/>
        <v>0.42705766387382949</v>
      </c>
      <c r="U6094" s="3">
        <f t="shared" si="760"/>
        <v>0.73464497370174442</v>
      </c>
      <c r="V6094" s="6">
        <f t="shared" si="764"/>
        <v>0.7099556431739773</v>
      </c>
      <c r="W6094" s="3">
        <f t="shared" si="765"/>
        <v>56.850665352390337</v>
      </c>
      <c r="X6094" s="4">
        <f t="shared" si="766"/>
        <v>3445</v>
      </c>
      <c r="Y6094">
        <f t="shared" si="767"/>
        <v>0</v>
      </c>
    </row>
    <row r="6095" spans="1:25" x14ac:dyDescent="0.25">
      <c r="A6095" s="2" t="s">
        <v>12249</v>
      </c>
      <c r="B6095" t="s">
        <v>12250</v>
      </c>
      <c r="C6095">
        <v>37.026380164199999</v>
      </c>
      <c r="D6095">
        <v>-5.6194931540199997</v>
      </c>
      <c r="E6095" s="2" t="s">
        <v>12179</v>
      </c>
      <c r="F6095" t="s">
        <v>12180</v>
      </c>
      <c r="G6095" s="4">
        <v>5024.4520650000004</v>
      </c>
      <c r="H6095" s="4">
        <v>91.640828521000003</v>
      </c>
      <c r="I6095" s="4">
        <v>54.8276586330581</v>
      </c>
      <c r="J6095" s="4">
        <v>2500.1859089999998</v>
      </c>
      <c r="K6095" s="4">
        <v>2524.2661560000001</v>
      </c>
      <c r="L6095" s="4">
        <v>4933.6733690000001</v>
      </c>
      <c r="M6095" s="4">
        <v>90.778694000000002</v>
      </c>
      <c r="N6095" s="4">
        <v>812.032014</v>
      </c>
      <c r="O6095" s="4">
        <v>3256.4320499999999</v>
      </c>
      <c r="P6095" s="4">
        <v>955.98799899999995</v>
      </c>
      <c r="Q6095" s="5"/>
      <c r="R6095" s="3">
        <f t="shared" si="761"/>
        <v>1.1772787064033168</v>
      </c>
      <c r="S6095" s="3">
        <f t="shared" si="762"/>
        <v>1.0464911612854007E-2</v>
      </c>
      <c r="T6095" s="6">
        <f t="shared" si="763"/>
        <v>0.22856086742237555</v>
      </c>
      <c r="U6095" s="3">
        <f t="shared" si="760"/>
        <v>0.54293164600194865</v>
      </c>
      <c r="V6095" s="6">
        <f t="shared" si="764"/>
        <v>0.34080827994085755</v>
      </c>
      <c r="W6095" s="3">
        <f t="shared" si="765"/>
        <v>28.468457368161655</v>
      </c>
      <c r="X6095" s="4">
        <f t="shared" si="766"/>
        <v>5954</v>
      </c>
      <c r="Y6095">
        <f t="shared" si="767"/>
        <v>0</v>
      </c>
    </row>
    <row r="6096" spans="1:25" x14ac:dyDescent="0.25">
      <c r="A6096" s="2" t="s">
        <v>12251</v>
      </c>
      <c r="B6096" t="s">
        <v>12252</v>
      </c>
      <c r="C6096">
        <v>37.109990009699999</v>
      </c>
      <c r="D6096">
        <v>-5.0146753010599996</v>
      </c>
      <c r="E6096" s="2" t="s">
        <v>12179</v>
      </c>
      <c r="F6096" t="s">
        <v>12180</v>
      </c>
      <c r="G6096" s="4">
        <v>4079.6591060000001</v>
      </c>
      <c r="H6096" s="4">
        <v>67.063905024700006</v>
      </c>
      <c r="I6096" s="4">
        <v>60.8324120776659</v>
      </c>
      <c r="J6096" s="4">
        <v>1989.2151679999999</v>
      </c>
      <c r="K6096" s="4">
        <v>2090.4439379999999</v>
      </c>
      <c r="L6096" s="4">
        <v>3971.2320319999999</v>
      </c>
      <c r="M6096" s="4">
        <v>108.427074</v>
      </c>
      <c r="N6096" s="4">
        <v>703.06898999999999</v>
      </c>
      <c r="O6096" s="4">
        <v>2786.8279219999999</v>
      </c>
      <c r="P6096" s="4">
        <v>589.76219400000002</v>
      </c>
      <c r="Q6096" s="5"/>
      <c r="R6096" s="3">
        <f t="shared" si="761"/>
        <v>0.83883971898689491</v>
      </c>
      <c r="S6096" s="3">
        <f t="shared" si="762"/>
        <v>7.4565041130896115E-3</v>
      </c>
      <c r="T6096" s="6">
        <f t="shared" si="763"/>
        <v>0.10892065056678167</v>
      </c>
      <c r="U6096" s="3">
        <f t="shared" si="760"/>
        <v>0.46390779057222326</v>
      </c>
      <c r="V6096" s="6">
        <f t="shared" si="764"/>
        <v>0.10978314440611138</v>
      </c>
      <c r="W6096" s="3">
        <f t="shared" si="765"/>
        <v>10.935189748644653</v>
      </c>
      <c r="X6096" s="4">
        <f t="shared" si="766"/>
        <v>7469</v>
      </c>
      <c r="Y6096">
        <f t="shared" si="767"/>
        <v>0</v>
      </c>
    </row>
    <row r="6097" spans="1:25" x14ac:dyDescent="0.25">
      <c r="A6097" s="2" t="s">
        <v>12253</v>
      </c>
      <c r="B6097" t="s">
        <v>12254</v>
      </c>
      <c r="C6097">
        <v>37.256886653499997</v>
      </c>
      <c r="D6097">
        <v>-5.9624495245900002</v>
      </c>
      <c r="E6097" s="2" t="s">
        <v>12179</v>
      </c>
      <c r="F6097" t="s">
        <v>12180</v>
      </c>
      <c r="G6097" s="4">
        <v>128432.947067</v>
      </c>
      <c r="H6097" s="4">
        <v>160.51224114999999</v>
      </c>
      <c r="I6097" s="4">
        <v>800.14425162737803</v>
      </c>
      <c r="J6097" s="4">
        <v>65019.696690999997</v>
      </c>
      <c r="K6097" s="4">
        <v>63413.250376000004</v>
      </c>
      <c r="L6097" s="4">
        <v>125153.525953</v>
      </c>
      <c r="M6097" s="4">
        <v>3279.4211180000002</v>
      </c>
      <c r="N6097" s="4">
        <v>26563.245569999999</v>
      </c>
      <c r="O6097" s="4">
        <v>88729.650093000004</v>
      </c>
      <c r="P6097" s="4">
        <v>13140.051407999999</v>
      </c>
      <c r="Q6097" s="5"/>
      <c r="R6097" s="3">
        <f t="shared" si="761"/>
        <v>0.4946704036362225</v>
      </c>
      <c r="S6097" s="3">
        <f t="shared" si="762"/>
        <v>4.3971593331226322E-3</v>
      </c>
      <c r="T6097" s="6">
        <f t="shared" si="763"/>
        <v>2.7969443075406605E-2</v>
      </c>
      <c r="U6097" s="3">
        <f t="shared" si="760"/>
        <v>0.44746369377525858</v>
      </c>
      <c r="V6097" s="6">
        <f t="shared" si="764"/>
        <v>8.1936914736323307E-2</v>
      </c>
      <c r="W6097" s="3">
        <f t="shared" si="765"/>
        <v>5.4953178905864961</v>
      </c>
      <c r="X6097" s="4">
        <f t="shared" si="766"/>
        <v>7862</v>
      </c>
      <c r="Y6097">
        <f t="shared" si="767"/>
        <v>0</v>
      </c>
    </row>
    <row r="6098" spans="1:25" x14ac:dyDescent="0.25">
      <c r="A6098" s="2" t="s">
        <v>12255</v>
      </c>
      <c r="B6098" t="s">
        <v>12256</v>
      </c>
      <c r="C6098">
        <v>37.522096494899998</v>
      </c>
      <c r="D6098">
        <v>-5.0921022128600004</v>
      </c>
      <c r="E6098" s="2" t="s">
        <v>12179</v>
      </c>
      <c r="F6098" t="s">
        <v>12180</v>
      </c>
      <c r="G6098" s="4">
        <v>40630.465706000003</v>
      </c>
      <c r="H6098" s="4">
        <v>978.723848492</v>
      </c>
      <c r="I6098" s="4">
        <v>41.513717862911697</v>
      </c>
      <c r="J6098" s="4">
        <v>20585.958245999998</v>
      </c>
      <c r="K6098" s="4">
        <v>20044.507460000001</v>
      </c>
      <c r="L6098" s="4">
        <v>39404.145578000003</v>
      </c>
      <c r="M6098" s="4">
        <v>1226.3201340000001</v>
      </c>
      <c r="N6098" s="4">
        <v>7516.8665769999998</v>
      </c>
      <c r="O6098" s="4">
        <v>27416.503140000001</v>
      </c>
      <c r="P6098" s="4">
        <v>5697.0959949999997</v>
      </c>
      <c r="Q6098" s="5"/>
      <c r="R6098" s="3">
        <f t="shared" si="761"/>
        <v>0.75790835671234236</v>
      </c>
      <c r="S6098" s="3">
        <f t="shared" si="762"/>
        <v>6.7370996523578534E-3</v>
      </c>
      <c r="T6098" s="6">
        <f t="shared" si="763"/>
        <v>8.3169048792508624E-2</v>
      </c>
      <c r="U6098" s="3">
        <f t="shared" si="760"/>
        <v>0.48197111442418616</v>
      </c>
      <c r="V6098" s="6">
        <f t="shared" si="764"/>
        <v>0.15253819615574174</v>
      </c>
      <c r="W6098" s="3">
        <f t="shared" si="765"/>
        <v>11.785362247412518</v>
      </c>
      <c r="X6098" s="4">
        <f t="shared" si="766"/>
        <v>7402</v>
      </c>
      <c r="Y6098">
        <f t="shared" si="767"/>
        <v>0</v>
      </c>
    </row>
    <row r="6099" spans="1:25" x14ac:dyDescent="0.25">
      <c r="A6099" s="2" t="s">
        <v>12257</v>
      </c>
      <c r="B6099" t="s">
        <v>12258</v>
      </c>
      <c r="C6099">
        <v>37.3852948105</v>
      </c>
      <c r="D6099">
        <v>-6.1244299952599999</v>
      </c>
      <c r="E6099" s="2" t="s">
        <v>12179</v>
      </c>
      <c r="F6099" t="s">
        <v>12180</v>
      </c>
      <c r="G6099" s="4">
        <v>14098.102671000001</v>
      </c>
      <c r="H6099" s="4">
        <v>22.735208638100001</v>
      </c>
      <c r="I6099" s="4">
        <v>620.09999065388797</v>
      </c>
      <c r="J6099" s="4">
        <v>7032.0816080000004</v>
      </c>
      <c r="K6099" s="4">
        <v>7066.0210630000001</v>
      </c>
      <c r="L6099" s="4">
        <v>13474.544279</v>
      </c>
      <c r="M6099" s="4">
        <v>623.55838500000004</v>
      </c>
      <c r="N6099" s="4">
        <v>3632.927541</v>
      </c>
      <c r="O6099" s="4">
        <v>9396.8928020000003</v>
      </c>
      <c r="P6099" s="4">
        <v>1068.2823209999999</v>
      </c>
      <c r="Q6099" s="5"/>
      <c r="R6099" s="3">
        <f t="shared" si="761"/>
        <v>0.29405549902763667</v>
      </c>
      <c r="S6099" s="3">
        <f t="shared" si="762"/>
        <v>2.6138796105462502E-3</v>
      </c>
      <c r="T6099" s="6">
        <f t="shared" si="763"/>
        <v>5.6678166584524393E-3</v>
      </c>
      <c r="U6099" s="3">
        <f t="shared" si="760"/>
        <v>0.50029408242258666</v>
      </c>
      <c r="V6099" s="6">
        <f t="shared" si="764"/>
        <v>0.20847708230655496</v>
      </c>
      <c r="W6099" s="3">
        <f t="shared" si="765"/>
        <v>10.70724494825037</v>
      </c>
      <c r="X6099" s="4">
        <f t="shared" si="766"/>
        <v>7489</v>
      </c>
      <c r="Y6099">
        <f t="shared" si="767"/>
        <v>0</v>
      </c>
    </row>
    <row r="6100" spans="1:25" x14ac:dyDescent="0.25">
      <c r="A6100" s="2" t="s">
        <v>12259</v>
      </c>
      <c r="B6100" t="s">
        <v>12260</v>
      </c>
      <c r="C6100">
        <v>37.307285625799999</v>
      </c>
      <c r="D6100">
        <v>-4.8908822546900002</v>
      </c>
      <c r="E6100" s="2" t="s">
        <v>12179</v>
      </c>
      <c r="F6100" t="s">
        <v>12180</v>
      </c>
      <c r="G6100" s="4">
        <v>12684.603186</v>
      </c>
      <c r="H6100" s="4">
        <v>189.96801846899999</v>
      </c>
      <c r="I6100" s="4">
        <v>66.772308740325897</v>
      </c>
      <c r="J6100" s="4">
        <v>6390.1421410000003</v>
      </c>
      <c r="K6100" s="4">
        <v>6294.461045</v>
      </c>
      <c r="L6100" s="4">
        <v>12202.877782</v>
      </c>
      <c r="M6100" s="4">
        <v>481.72539799999998</v>
      </c>
      <c r="N6100" s="4">
        <v>2330.8256620000002</v>
      </c>
      <c r="O6100" s="4">
        <v>8539.7662509999991</v>
      </c>
      <c r="P6100" s="4">
        <v>1814.0112670000001</v>
      </c>
      <c r="Q6100" s="5"/>
      <c r="R6100" s="3">
        <f t="shared" si="761"/>
        <v>0.77826981939243811</v>
      </c>
      <c r="S6100" s="3">
        <f t="shared" si="762"/>
        <v>6.9180940983600298E-3</v>
      </c>
      <c r="T6100" s="6">
        <f t="shared" si="763"/>
        <v>9.0315426318383435E-2</v>
      </c>
      <c r="U6100" s="3">
        <f t="shared" si="760"/>
        <v>0.485357187442296</v>
      </c>
      <c r="V6100" s="6">
        <f t="shared" si="764"/>
        <v>0.16165598817151305</v>
      </c>
      <c r="W6100" s="3">
        <f t="shared" si="765"/>
        <v>12.598570724494824</v>
      </c>
      <c r="X6100" s="4">
        <f t="shared" si="766"/>
        <v>7334</v>
      </c>
      <c r="Y6100">
        <f t="shared" si="767"/>
        <v>0</v>
      </c>
    </row>
    <row r="6101" spans="1:25" x14ac:dyDescent="0.25">
      <c r="A6101" s="2" t="s">
        <v>12261</v>
      </c>
      <c r="B6101" t="s">
        <v>12262</v>
      </c>
      <c r="C6101">
        <v>37.499638937699999</v>
      </c>
      <c r="D6101">
        <v>-5.3477093743799999</v>
      </c>
      <c r="E6101" s="2" t="s">
        <v>12179</v>
      </c>
      <c r="F6101" t="s">
        <v>12180</v>
      </c>
      <c r="G6101" s="4">
        <v>7298.651143</v>
      </c>
      <c r="H6101" s="4">
        <v>150.180765941</v>
      </c>
      <c r="I6101" s="4">
        <v>48.599107184387002</v>
      </c>
      <c r="J6101" s="4">
        <v>3676.5084350000002</v>
      </c>
      <c r="K6101" s="4">
        <v>3622.1427079999999</v>
      </c>
      <c r="L6101" s="4">
        <v>7164.630193</v>
      </c>
      <c r="M6101" s="4">
        <v>134.02094700000001</v>
      </c>
      <c r="N6101" s="4">
        <v>1149.21606</v>
      </c>
      <c r="O6101" s="4">
        <v>4753.7342289999997</v>
      </c>
      <c r="P6101" s="4">
        <v>1395.7008510000001</v>
      </c>
      <c r="Q6101" s="5"/>
      <c r="R6101" s="3">
        <f t="shared" si="761"/>
        <v>1.2144808096399211</v>
      </c>
      <c r="S6101" s="3">
        <f t="shared" si="762"/>
        <v>1.0795603674186475E-2</v>
      </c>
      <c r="T6101" s="6">
        <f t="shared" si="763"/>
        <v>0.23989650073928043</v>
      </c>
      <c r="U6101" s="3">
        <f t="shared" si="760"/>
        <v>0.53535111312593331</v>
      </c>
      <c r="V6101" s="6">
        <f t="shared" si="764"/>
        <v>0.31776737309019221</v>
      </c>
      <c r="W6101" s="3">
        <f t="shared" si="765"/>
        <v>27.883193691473629</v>
      </c>
      <c r="X6101" s="4">
        <f t="shared" si="766"/>
        <v>6013</v>
      </c>
      <c r="Y6101">
        <f t="shared" si="767"/>
        <v>0</v>
      </c>
    </row>
    <row r="6102" spans="1:25" x14ac:dyDescent="0.25">
      <c r="A6102" s="2" t="s">
        <v>12263</v>
      </c>
      <c r="B6102" t="s">
        <v>12264</v>
      </c>
      <c r="C6102">
        <v>37.6309555092</v>
      </c>
      <c r="D6102">
        <v>-6.1785754169700002</v>
      </c>
      <c r="E6102" s="2" t="s">
        <v>12179</v>
      </c>
      <c r="F6102" t="s">
        <v>12180</v>
      </c>
      <c r="G6102" s="4">
        <v>772.949296</v>
      </c>
      <c r="H6102" s="4">
        <v>44.345065979700003</v>
      </c>
      <c r="I6102" s="4">
        <v>17.430333655469902</v>
      </c>
      <c r="J6102" s="4">
        <v>380.46275300000002</v>
      </c>
      <c r="K6102" s="4">
        <v>392.48654299999998</v>
      </c>
      <c r="L6102" s="4">
        <v>761.42015700000002</v>
      </c>
      <c r="M6102" s="4">
        <v>11.529139000000001</v>
      </c>
      <c r="N6102" s="4">
        <v>110.234919</v>
      </c>
      <c r="O6102" s="4">
        <v>521.33327999999995</v>
      </c>
      <c r="P6102" s="4">
        <v>141.38109700000001</v>
      </c>
      <c r="Q6102" s="5"/>
      <c r="R6102" s="3">
        <f t="shared" si="761"/>
        <v>1.2825436647710513</v>
      </c>
      <c r="S6102" s="3">
        <f t="shared" si="762"/>
        <v>1.14006190874371E-2</v>
      </c>
      <c r="T6102" s="6">
        <f t="shared" si="763"/>
        <v>0.26269098077870873</v>
      </c>
      <c r="U6102" s="3">
        <f t="shared" si="760"/>
        <v>0.48263946625467691</v>
      </c>
      <c r="V6102" s="6">
        <f t="shared" si="764"/>
        <v>0.15450961064563826</v>
      </c>
      <c r="W6102" s="3">
        <f t="shared" si="765"/>
        <v>20.860029571217346</v>
      </c>
      <c r="X6102" s="4">
        <f t="shared" si="766"/>
        <v>6647</v>
      </c>
      <c r="Y6102">
        <f t="shared" si="767"/>
        <v>0</v>
      </c>
    </row>
    <row r="6103" spans="1:25" x14ac:dyDescent="0.25">
      <c r="A6103" s="2" t="s">
        <v>12265</v>
      </c>
      <c r="B6103" t="s">
        <v>12266</v>
      </c>
      <c r="C6103">
        <v>37.330235896300003</v>
      </c>
      <c r="D6103">
        <v>-6.0412506827600003</v>
      </c>
      <c r="E6103" s="2" t="s">
        <v>12179</v>
      </c>
      <c r="F6103" t="s">
        <v>12180</v>
      </c>
      <c r="G6103" s="4">
        <v>9450.1405669999895</v>
      </c>
      <c r="H6103" s="4">
        <v>8.1752216282799992</v>
      </c>
      <c r="I6103" s="4">
        <v>1155.9491587738401</v>
      </c>
      <c r="J6103" s="4">
        <v>4763.1981610000003</v>
      </c>
      <c r="K6103" s="4">
        <v>4686.9424060000001</v>
      </c>
      <c r="L6103" s="4">
        <v>9124.2135920000001</v>
      </c>
      <c r="M6103" s="4">
        <v>325.92697099999998</v>
      </c>
      <c r="N6103" s="4">
        <v>2179.6565780000001</v>
      </c>
      <c r="O6103" s="4">
        <v>6430.1288199999999</v>
      </c>
      <c r="P6103" s="4">
        <v>840.35516500000006</v>
      </c>
      <c r="Q6103" s="5"/>
      <c r="R6103" s="3">
        <f t="shared" si="761"/>
        <v>0.38554475667496646</v>
      </c>
      <c r="S6103" s="3">
        <f t="shared" si="762"/>
        <v>3.4271339313773404E-3</v>
      </c>
      <c r="T6103" s="6">
        <f t="shared" si="763"/>
        <v>1.330704780680138E-2</v>
      </c>
      <c r="U6103" s="3">
        <f t="shared" si="760"/>
        <v>0.46966582280695274</v>
      </c>
      <c r="V6103" s="6">
        <f t="shared" si="764"/>
        <v>0.12469196648595367</v>
      </c>
      <c r="W6103" s="3">
        <f t="shared" si="765"/>
        <v>6.8999507146377521</v>
      </c>
      <c r="X6103" s="4">
        <f t="shared" si="766"/>
        <v>7777</v>
      </c>
      <c r="Y6103">
        <f t="shared" si="767"/>
        <v>0</v>
      </c>
    </row>
    <row r="6104" spans="1:25" x14ac:dyDescent="0.25">
      <c r="A6104" s="2" t="s">
        <v>12267</v>
      </c>
      <c r="B6104" t="s">
        <v>12268</v>
      </c>
      <c r="C6104">
        <v>37.548835221899999</v>
      </c>
      <c r="D6104">
        <v>-6.1682658794799998</v>
      </c>
      <c r="E6104" s="2" t="s">
        <v>12179</v>
      </c>
      <c r="F6104" t="s">
        <v>12180</v>
      </c>
      <c r="G6104" s="4">
        <v>7155.2923030000002</v>
      </c>
      <c r="H6104" s="4">
        <v>129.89271782099999</v>
      </c>
      <c r="I6104" s="4">
        <v>55.086169748641503</v>
      </c>
      <c r="J6104" s="4">
        <v>3542.0322620000002</v>
      </c>
      <c r="K6104" s="4">
        <v>3613.260041</v>
      </c>
      <c r="L6104" s="4">
        <v>6942.2503699999997</v>
      </c>
      <c r="M6104" s="4">
        <v>213.04193100000001</v>
      </c>
      <c r="N6104" s="4">
        <v>1343.1698280000001</v>
      </c>
      <c r="O6104" s="4">
        <v>4790.979182</v>
      </c>
      <c r="P6104" s="4">
        <v>1021.143291</v>
      </c>
      <c r="Q6104" s="5"/>
      <c r="R6104" s="3">
        <f t="shared" si="761"/>
        <v>0.76024883057453541</v>
      </c>
      <c r="S6104" s="3">
        <f t="shared" si="762"/>
        <v>6.7579042859308774E-3</v>
      </c>
      <c r="T6104" s="6">
        <f t="shared" si="763"/>
        <v>8.3785115820601275E-2</v>
      </c>
      <c r="U6104" s="3">
        <f t="shared" si="760"/>
        <v>0.49349267220422666</v>
      </c>
      <c r="V6104" s="6">
        <f t="shared" si="764"/>
        <v>0.1877772301626417</v>
      </c>
      <c r="W6104" s="3">
        <f t="shared" si="765"/>
        <v>13.578117299162148</v>
      </c>
      <c r="X6104" s="4">
        <f t="shared" si="766"/>
        <v>7273</v>
      </c>
      <c r="Y6104">
        <f t="shared" si="767"/>
        <v>0</v>
      </c>
    </row>
    <row r="6105" spans="1:25" x14ac:dyDescent="0.25">
      <c r="A6105" s="2" t="s">
        <v>12269</v>
      </c>
      <c r="B6105" t="s">
        <v>12270</v>
      </c>
      <c r="C6105">
        <v>37.231854492300002</v>
      </c>
      <c r="D6105">
        <v>-4.9348388026299999</v>
      </c>
      <c r="E6105" s="2" t="s">
        <v>12179</v>
      </c>
      <c r="F6105" t="s">
        <v>12180</v>
      </c>
      <c r="G6105" s="4">
        <v>3918.354812</v>
      </c>
      <c r="H6105" s="4">
        <v>50.967851854000003</v>
      </c>
      <c r="I6105" s="4">
        <v>76.878947600623306</v>
      </c>
      <c r="J6105" s="4">
        <v>1960.390836</v>
      </c>
      <c r="K6105" s="4">
        <v>1957.963976</v>
      </c>
      <c r="L6105" s="4">
        <v>3772.185238</v>
      </c>
      <c r="M6105" s="4">
        <v>146.16957400000001</v>
      </c>
      <c r="N6105" s="4">
        <v>674.914492</v>
      </c>
      <c r="O6105" s="4">
        <v>2597.0592230000002</v>
      </c>
      <c r="P6105" s="4">
        <v>646.38109699999995</v>
      </c>
      <c r="Q6105" s="5"/>
      <c r="R6105" s="3">
        <f t="shared" si="761"/>
        <v>0.95772294810940284</v>
      </c>
      <c r="S6105" s="3">
        <f t="shared" si="762"/>
        <v>8.5132653356029715E-3</v>
      </c>
      <c r="T6105" s="6">
        <f t="shared" si="763"/>
        <v>0.15192212912764907</v>
      </c>
      <c r="U6105" s="3">
        <f t="shared" si="760"/>
        <v>0.50876606020316373</v>
      </c>
      <c r="V6105" s="6">
        <f t="shared" si="764"/>
        <v>0.234228684080828</v>
      </c>
      <c r="W6105" s="3">
        <f t="shared" si="765"/>
        <v>19.307540660423854</v>
      </c>
      <c r="X6105" s="4">
        <f t="shared" si="766"/>
        <v>6788</v>
      </c>
      <c r="Y6105">
        <f t="shared" si="767"/>
        <v>0</v>
      </c>
    </row>
    <row r="6106" spans="1:25" x14ac:dyDescent="0.25">
      <c r="A6106" s="2" t="s">
        <v>12271</v>
      </c>
      <c r="B6106" t="s">
        <v>12272</v>
      </c>
      <c r="C6106">
        <v>37.386384259899998</v>
      </c>
      <c r="D6106">
        <v>-6.0768805223499998</v>
      </c>
      <c r="E6106" s="2" t="s">
        <v>12179</v>
      </c>
      <c r="F6106" t="s">
        <v>12180</v>
      </c>
      <c r="G6106" s="4">
        <v>13253.655683000001</v>
      </c>
      <c r="H6106" s="4">
        <v>2.8950146814900002</v>
      </c>
      <c r="I6106" s="4">
        <v>4578.09618954286</v>
      </c>
      <c r="J6106" s="4">
        <v>6728.510722</v>
      </c>
      <c r="K6106" s="4">
        <v>6525.144961</v>
      </c>
      <c r="L6106" s="4">
        <v>12860.187921999999</v>
      </c>
      <c r="M6106" s="4">
        <v>393.467761</v>
      </c>
      <c r="N6106" s="4">
        <v>2851.4411869999999</v>
      </c>
      <c r="O6106" s="4">
        <v>9053.0190220000004</v>
      </c>
      <c r="P6106" s="4">
        <v>1349.1954740000001</v>
      </c>
      <c r="Q6106" s="5"/>
      <c r="R6106" s="3">
        <f t="shared" si="761"/>
        <v>0.47316265197792423</v>
      </c>
      <c r="S6106" s="3">
        <f t="shared" si="762"/>
        <v>4.2059754453388012E-3</v>
      </c>
      <c r="T6106" s="6">
        <f t="shared" si="763"/>
        <v>2.4765894529324789E-2</v>
      </c>
      <c r="U6106" s="3">
        <f t="shared" si="760"/>
        <v>0.46400395832505303</v>
      </c>
      <c r="V6106" s="6">
        <f t="shared" si="764"/>
        <v>0.11015278462296697</v>
      </c>
      <c r="W6106" s="3">
        <f t="shared" si="765"/>
        <v>6.7459339576145885</v>
      </c>
      <c r="X6106" s="4">
        <f t="shared" si="766"/>
        <v>7789</v>
      </c>
      <c r="Y6106">
        <f t="shared" si="767"/>
        <v>0</v>
      </c>
    </row>
    <row r="6107" spans="1:25" x14ac:dyDescent="0.25">
      <c r="A6107" s="2" t="s">
        <v>12273</v>
      </c>
      <c r="B6107" t="s">
        <v>12274</v>
      </c>
      <c r="C6107">
        <v>38.100305904499997</v>
      </c>
      <c r="D6107">
        <v>-5.8109612084000002</v>
      </c>
      <c r="E6107" s="2" t="s">
        <v>12179</v>
      </c>
      <c r="F6107" t="s">
        <v>12180</v>
      </c>
      <c r="G6107" s="4">
        <v>2883.0146119999999</v>
      </c>
      <c r="H6107" s="4">
        <v>274.96931495199999</v>
      </c>
      <c r="I6107" s="4">
        <v>10.484859426962901</v>
      </c>
      <c r="J6107" s="4">
        <v>1455.7000849999999</v>
      </c>
      <c r="K6107" s="4">
        <v>1427.314527</v>
      </c>
      <c r="L6107" s="4">
        <v>2806.3944799999999</v>
      </c>
      <c r="M6107" s="4">
        <v>76.620135000000005</v>
      </c>
      <c r="N6107" s="4">
        <v>452.10045300000002</v>
      </c>
      <c r="O6107" s="4">
        <v>1827.7708709999999</v>
      </c>
      <c r="P6107" s="4">
        <v>603.14329099999998</v>
      </c>
      <c r="Q6107" s="5"/>
      <c r="R6107" s="3">
        <f t="shared" si="761"/>
        <v>1.3340913219567156</v>
      </c>
      <c r="S6107" s="3">
        <f t="shared" si="762"/>
        <v>1.185882976717131E-2</v>
      </c>
      <c r="T6107" s="6">
        <f t="shared" si="763"/>
        <v>0.27920157713159194</v>
      </c>
      <c r="U6107" s="3">
        <f t="shared" si="760"/>
        <v>0.57733918443653753</v>
      </c>
      <c r="V6107" s="6">
        <f t="shared" si="764"/>
        <v>0.4349433218334155</v>
      </c>
      <c r="W6107" s="3">
        <f t="shared" si="765"/>
        <v>35.70724494825037</v>
      </c>
      <c r="X6107" s="4">
        <f t="shared" si="766"/>
        <v>5292</v>
      </c>
      <c r="Y6107">
        <f t="shared" si="767"/>
        <v>0</v>
      </c>
    </row>
    <row r="6108" spans="1:25" x14ac:dyDescent="0.25">
      <c r="A6108" s="2" t="s">
        <v>12275</v>
      </c>
      <c r="B6108" t="s">
        <v>12276</v>
      </c>
      <c r="C6108">
        <v>37.615224697800002</v>
      </c>
      <c r="D6108">
        <v>-6.0872566324799999</v>
      </c>
      <c r="E6108" s="2" t="s">
        <v>12179</v>
      </c>
      <c r="F6108" t="s">
        <v>12180</v>
      </c>
      <c r="G6108" s="4">
        <v>12079.036639</v>
      </c>
      <c r="H6108" s="4">
        <v>226.619195598</v>
      </c>
      <c r="I6108" s="4">
        <v>53.301030418566199</v>
      </c>
      <c r="J6108" s="4">
        <v>5983.7886420000004</v>
      </c>
      <c r="K6108" s="4">
        <v>6095.2479970000004</v>
      </c>
      <c r="L6108" s="4">
        <v>11570.010632</v>
      </c>
      <c r="M6108" s="4">
        <v>509.026004</v>
      </c>
      <c r="N6108" s="4">
        <v>2498.4736619999999</v>
      </c>
      <c r="O6108" s="4">
        <v>8313.8479750000006</v>
      </c>
      <c r="P6108" s="4">
        <v>1266.714999</v>
      </c>
      <c r="Q6108" s="5"/>
      <c r="R6108" s="3">
        <f t="shared" si="761"/>
        <v>0.50699553822232768</v>
      </c>
      <c r="S6108" s="3">
        <f t="shared" si="762"/>
        <v>4.5067183044678032E-3</v>
      </c>
      <c r="T6108" s="6">
        <f t="shared" si="763"/>
        <v>2.9817644159684575E-2</v>
      </c>
      <c r="U6108" s="3">
        <f t="shared" si="760"/>
        <v>0.45288158651950811</v>
      </c>
      <c r="V6108" s="6">
        <f t="shared" si="764"/>
        <v>8.9699359290290784E-2</v>
      </c>
      <c r="W6108" s="3">
        <f t="shared" si="765"/>
        <v>5.9758501724987676</v>
      </c>
      <c r="X6108" s="4">
        <f t="shared" si="766"/>
        <v>7840</v>
      </c>
      <c r="Y6108">
        <f t="shared" si="767"/>
        <v>0</v>
      </c>
    </row>
    <row r="6109" spans="1:25" x14ac:dyDescent="0.25">
      <c r="A6109" s="2" t="s">
        <v>12277</v>
      </c>
      <c r="B6109" t="s">
        <v>12278</v>
      </c>
      <c r="C6109">
        <v>37.377470539299999</v>
      </c>
      <c r="D6109">
        <v>-4.86462437444</v>
      </c>
      <c r="E6109" s="2" t="s">
        <v>12179</v>
      </c>
      <c r="F6109" t="s">
        <v>12180</v>
      </c>
      <c r="G6109" s="4">
        <v>6488.0531810000002</v>
      </c>
      <c r="H6109" s="4">
        <v>53.4738093307</v>
      </c>
      <c r="I6109" s="4">
        <v>121.331419253783</v>
      </c>
      <c r="J6109" s="4">
        <v>3258.1740209999998</v>
      </c>
      <c r="K6109" s="4">
        <v>3229.87916</v>
      </c>
      <c r="L6109" s="4">
        <v>6337.6228469999996</v>
      </c>
      <c r="M6109" s="4">
        <v>150.43033199999999</v>
      </c>
      <c r="N6109" s="4">
        <v>1145.0976820000001</v>
      </c>
      <c r="O6109" s="4">
        <v>4228.8122050000002</v>
      </c>
      <c r="P6109" s="4">
        <v>1114.143292</v>
      </c>
      <c r="Q6109" s="5"/>
      <c r="R6109" s="3">
        <f t="shared" si="761"/>
        <v>0.9729679044097479</v>
      </c>
      <c r="S6109" s="3">
        <f t="shared" si="762"/>
        <v>8.6487788035330363E-3</v>
      </c>
      <c r="T6109" s="6">
        <f t="shared" si="763"/>
        <v>0.15771315919172005</v>
      </c>
      <c r="U6109" s="3">
        <f t="shared" si="760"/>
        <v>0.53424953970023836</v>
      </c>
      <c r="V6109" s="6">
        <f t="shared" si="764"/>
        <v>0.3153031049778216</v>
      </c>
      <c r="W6109" s="3">
        <f t="shared" si="765"/>
        <v>23.650813208477082</v>
      </c>
      <c r="X6109" s="4">
        <f t="shared" si="766"/>
        <v>6387</v>
      </c>
      <c r="Y6109">
        <f t="shared" si="767"/>
        <v>0</v>
      </c>
    </row>
    <row r="6110" spans="1:25" x14ac:dyDescent="0.25">
      <c r="A6110" s="2" t="s">
        <v>12279</v>
      </c>
      <c r="B6110" t="s">
        <v>12280</v>
      </c>
      <c r="C6110">
        <v>37.358913776500003</v>
      </c>
      <c r="D6110">
        <v>-6.2934154928000003</v>
      </c>
      <c r="E6110" s="2" t="s">
        <v>12179</v>
      </c>
      <c r="F6110" t="s">
        <v>12180</v>
      </c>
      <c r="G6110" s="4">
        <v>2701.5555899999999</v>
      </c>
      <c r="H6110" s="4">
        <v>57.579714372600002</v>
      </c>
      <c r="I6110" s="4">
        <v>46.918530535218601</v>
      </c>
      <c r="J6110" s="4">
        <v>1311.6073309999999</v>
      </c>
      <c r="K6110" s="4">
        <v>1389.948259</v>
      </c>
      <c r="L6110" s="4">
        <v>2638.9046880000001</v>
      </c>
      <c r="M6110" s="4">
        <v>62.650899000000003</v>
      </c>
      <c r="N6110" s="4">
        <v>533.85378200000002</v>
      </c>
      <c r="O6110" s="4">
        <v>1732.290935</v>
      </c>
      <c r="P6110" s="4">
        <v>435.41086999999999</v>
      </c>
      <c r="Q6110" s="5"/>
      <c r="R6110" s="3">
        <f t="shared" si="761"/>
        <v>0.81559948562844498</v>
      </c>
      <c r="S6110" s="3">
        <f t="shared" si="762"/>
        <v>7.2499200759916357E-3</v>
      </c>
      <c r="T6110" s="6">
        <f t="shared" si="763"/>
        <v>0.10091177920157714</v>
      </c>
      <c r="U6110" s="3">
        <f t="shared" si="760"/>
        <v>0.55952763615887657</v>
      </c>
      <c r="V6110" s="6">
        <f t="shared" si="764"/>
        <v>0.38861508132084771</v>
      </c>
      <c r="W6110" s="3">
        <f t="shared" si="765"/>
        <v>24.476343026121242</v>
      </c>
      <c r="X6110" s="4">
        <f t="shared" si="766"/>
        <v>6318</v>
      </c>
      <c r="Y6110">
        <f t="shared" si="767"/>
        <v>0</v>
      </c>
    </row>
    <row r="6111" spans="1:25" x14ac:dyDescent="0.25">
      <c r="A6111" s="2" t="s">
        <v>12281</v>
      </c>
      <c r="B6111" t="s">
        <v>12282</v>
      </c>
      <c r="C6111">
        <v>37.361360567200002</v>
      </c>
      <c r="D6111">
        <v>-5.2205881892399999</v>
      </c>
      <c r="E6111" s="2" t="s">
        <v>12179</v>
      </c>
      <c r="F6111" t="s">
        <v>12180</v>
      </c>
      <c r="G6111" s="4">
        <v>3920.6891460000002</v>
      </c>
      <c r="H6111" s="4">
        <v>17.755343977500001</v>
      </c>
      <c r="I6111" s="4">
        <v>220.81741423699799</v>
      </c>
      <c r="J6111" s="4">
        <v>1910.1136409999999</v>
      </c>
      <c r="K6111" s="4">
        <v>2010.575505</v>
      </c>
      <c r="L6111" s="4">
        <v>3863.603736</v>
      </c>
      <c r="M6111" s="4">
        <v>57.085408999999999</v>
      </c>
      <c r="N6111" s="4">
        <v>838.57975699999997</v>
      </c>
      <c r="O6111" s="4">
        <v>2542.1093879999999</v>
      </c>
      <c r="P6111" s="4">
        <v>540</v>
      </c>
      <c r="Q6111" s="5"/>
      <c r="R6111" s="3">
        <f t="shared" si="761"/>
        <v>0.64394590436077037</v>
      </c>
      <c r="S6111" s="3">
        <f t="shared" si="762"/>
        <v>5.7240795539252572E-3</v>
      </c>
      <c r="T6111" s="6">
        <f t="shared" si="763"/>
        <v>5.3967471660916706E-2</v>
      </c>
      <c r="U6111" s="3">
        <f t="shared" si="760"/>
        <v>0.54229757519781441</v>
      </c>
      <c r="V6111" s="6">
        <f t="shared" si="764"/>
        <v>0.33896007885657958</v>
      </c>
      <c r="W6111" s="3">
        <f t="shared" si="765"/>
        <v>19.646377525874815</v>
      </c>
      <c r="X6111" s="4">
        <f t="shared" si="766"/>
        <v>6758</v>
      </c>
      <c r="Y6111">
        <f t="shared" si="767"/>
        <v>0</v>
      </c>
    </row>
    <row r="6112" spans="1:25" x14ac:dyDescent="0.25">
      <c r="A6112" s="2" t="s">
        <v>12283</v>
      </c>
      <c r="B6112" t="s">
        <v>12284</v>
      </c>
      <c r="C6112">
        <v>36.939477610799997</v>
      </c>
      <c r="D6112">
        <v>-6.0614750393400003</v>
      </c>
      <c r="E6112" s="2" t="s">
        <v>12179</v>
      </c>
      <c r="F6112" t="s">
        <v>12180</v>
      </c>
      <c r="G6112" s="4">
        <v>27240.686626999999</v>
      </c>
      <c r="H6112" s="4">
        <v>375.19106265900001</v>
      </c>
      <c r="I6112" s="4">
        <v>72.604838795849105</v>
      </c>
      <c r="J6112" s="4">
        <v>13599.201352</v>
      </c>
      <c r="K6112" s="4">
        <v>13641.485274999999</v>
      </c>
      <c r="L6112" s="4">
        <v>26566.831570999999</v>
      </c>
      <c r="M6112" s="4">
        <v>673.855054</v>
      </c>
      <c r="N6112" s="4">
        <v>5358.5936449999999</v>
      </c>
      <c r="O6112" s="4">
        <v>18296.102652000001</v>
      </c>
      <c r="P6112" s="4">
        <v>3585.9903279999999</v>
      </c>
      <c r="Q6112" s="5"/>
      <c r="R6112" s="3">
        <f t="shared" si="761"/>
        <v>0.66920363169280772</v>
      </c>
      <c r="S6112" s="3">
        <f t="shared" si="762"/>
        <v>5.9485972340919671E-3</v>
      </c>
      <c r="T6112" s="6">
        <f t="shared" si="763"/>
        <v>6.0128141941843273E-2</v>
      </c>
      <c r="U6112" s="3">
        <f t="shared" si="760"/>
        <v>0.48887919701424726</v>
      </c>
      <c r="V6112" s="6">
        <f t="shared" si="764"/>
        <v>0.17225234105470674</v>
      </c>
      <c r="W6112" s="3">
        <f t="shared" si="765"/>
        <v>11.619024149827501</v>
      </c>
      <c r="X6112" s="4">
        <f t="shared" si="766"/>
        <v>7412</v>
      </c>
      <c r="Y6112">
        <f t="shared" si="767"/>
        <v>0</v>
      </c>
    </row>
    <row r="6113" spans="1:25" x14ac:dyDescent="0.25">
      <c r="A6113" s="2" t="s">
        <v>12285</v>
      </c>
      <c r="B6113" t="s">
        <v>12286</v>
      </c>
      <c r="C6113">
        <v>37.270846708800001</v>
      </c>
      <c r="D6113">
        <v>-4.8190489512300001</v>
      </c>
      <c r="E6113" s="2" t="s">
        <v>12179</v>
      </c>
      <c r="F6113" t="s">
        <v>12180</v>
      </c>
      <c r="G6113" s="4">
        <v>871.88654699999995</v>
      </c>
      <c r="H6113" s="4">
        <v>18.087287838400002</v>
      </c>
      <c r="I6113" s="4">
        <v>48.204382701808498</v>
      </c>
      <c r="J6113" s="4">
        <v>427.17761899999999</v>
      </c>
      <c r="K6113" s="4">
        <v>444.70892800000001</v>
      </c>
      <c r="L6113" s="4">
        <v>818.55496000000005</v>
      </c>
      <c r="M6113" s="4">
        <v>53.331586000000001</v>
      </c>
      <c r="N6113" s="4">
        <v>138.867976</v>
      </c>
      <c r="O6113" s="4">
        <v>571.01856999999995</v>
      </c>
      <c r="P6113" s="4">
        <v>162</v>
      </c>
      <c r="Q6113" s="5"/>
      <c r="R6113" s="3">
        <f t="shared" si="761"/>
        <v>1.1665756545627193</v>
      </c>
      <c r="S6113" s="3">
        <f t="shared" si="762"/>
        <v>1.0369771446901429E-2</v>
      </c>
      <c r="T6113" s="6">
        <f t="shared" si="763"/>
        <v>0.2247412518482011</v>
      </c>
      <c r="U6113" s="3">
        <f t="shared" si="760"/>
        <v>0.52689700792042549</v>
      </c>
      <c r="V6113" s="6">
        <f t="shared" si="764"/>
        <v>0.29213898472153771</v>
      </c>
      <c r="W6113" s="3">
        <f t="shared" si="765"/>
        <v>25.844011828486941</v>
      </c>
      <c r="X6113" s="4">
        <f t="shared" si="766"/>
        <v>6187</v>
      </c>
      <c r="Y6113">
        <f t="shared" si="767"/>
        <v>0</v>
      </c>
    </row>
    <row r="6114" spans="1:25" x14ac:dyDescent="0.25">
      <c r="A6114" s="2" t="s">
        <v>12287</v>
      </c>
      <c r="B6114" t="s">
        <v>12288</v>
      </c>
      <c r="C6114">
        <v>37.669948616600003</v>
      </c>
      <c r="D6114">
        <v>-5.5082450332699997</v>
      </c>
      <c r="E6114" s="2" t="s">
        <v>12179</v>
      </c>
      <c r="F6114" t="s">
        <v>12180</v>
      </c>
      <c r="G6114" s="4">
        <v>19339.320110000001</v>
      </c>
      <c r="H6114" s="4">
        <v>293.68967917399999</v>
      </c>
      <c r="I6114" s="4">
        <v>65.849505384021995</v>
      </c>
      <c r="J6114" s="4">
        <v>9740.2708970000003</v>
      </c>
      <c r="K6114" s="4">
        <v>9599.0492130000002</v>
      </c>
      <c r="L6114" s="4">
        <v>18765.689965000001</v>
      </c>
      <c r="M6114" s="4">
        <v>573.63014499999997</v>
      </c>
      <c r="N6114" s="4">
        <v>3478.1799350000001</v>
      </c>
      <c r="O6114" s="4">
        <v>12949.933341</v>
      </c>
      <c r="P6114" s="4">
        <v>2911.2068340000001</v>
      </c>
      <c r="Q6114" s="5"/>
      <c r="R6114" s="3">
        <f t="shared" si="761"/>
        <v>0.83699144046726837</v>
      </c>
      <c r="S6114" s="3">
        <f t="shared" si="762"/>
        <v>7.4400746378611663E-3</v>
      </c>
      <c r="T6114" s="6">
        <f t="shared" si="763"/>
        <v>0.10842779694430754</v>
      </c>
      <c r="U6114" s="3">
        <f t="shared" si="760"/>
        <v>0.49339147938089767</v>
      </c>
      <c r="V6114" s="6">
        <f t="shared" si="764"/>
        <v>0.18716116313454903</v>
      </c>
      <c r="W6114" s="3">
        <f t="shared" si="765"/>
        <v>14.77944800394283</v>
      </c>
      <c r="X6114" s="4">
        <f t="shared" si="766"/>
        <v>7176</v>
      </c>
      <c r="Y6114">
        <f t="shared" si="767"/>
        <v>0</v>
      </c>
    </row>
    <row r="6115" spans="1:25" x14ac:dyDescent="0.25">
      <c r="A6115" s="2" t="s">
        <v>12289</v>
      </c>
      <c r="B6115" t="s">
        <v>12290</v>
      </c>
      <c r="C6115">
        <v>37.552055190899999</v>
      </c>
      <c r="D6115">
        <v>-5.2188146960199999</v>
      </c>
      <c r="E6115" s="2" t="s">
        <v>12179</v>
      </c>
      <c r="F6115" t="s">
        <v>12180</v>
      </c>
      <c r="G6115" s="4">
        <v>4647.5163839999996</v>
      </c>
      <c r="H6115" s="4">
        <v>42.972341228600001</v>
      </c>
      <c r="I6115" s="4">
        <v>108.15134226168</v>
      </c>
      <c r="J6115" s="4">
        <v>2297.7861509999998</v>
      </c>
      <c r="K6115" s="4">
        <v>2349.7302330000002</v>
      </c>
      <c r="L6115" s="4">
        <v>4530.5797570000004</v>
      </c>
      <c r="M6115" s="4">
        <v>116.936627</v>
      </c>
      <c r="N6115" s="4">
        <v>789.35655699999995</v>
      </c>
      <c r="O6115" s="4">
        <v>3120.159827</v>
      </c>
      <c r="P6115" s="4">
        <v>738</v>
      </c>
      <c r="Q6115" s="5"/>
      <c r="R6115" s="3">
        <f t="shared" si="761"/>
        <v>0.93493870856640016</v>
      </c>
      <c r="S6115" s="3">
        <f t="shared" si="762"/>
        <v>8.3107346589783564E-3</v>
      </c>
      <c r="T6115" s="6">
        <f t="shared" si="763"/>
        <v>0.14046328240512568</v>
      </c>
      <c r="U6115" s="3">
        <f t="shared" si="760"/>
        <v>0.48951228196170227</v>
      </c>
      <c r="V6115" s="6">
        <f t="shared" si="764"/>
        <v>0.1744701823558403</v>
      </c>
      <c r="W6115" s="3">
        <f t="shared" si="765"/>
        <v>15.746673238048297</v>
      </c>
      <c r="X6115" s="4">
        <f t="shared" si="766"/>
        <v>7102</v>
      </c>
      <c r="Y6115">
        <f t="shared" si="767"/>
        <v>0</v>
      </c>
    </row>
    <row r="6116" spans="1:25" x14ac:dyDescent="0.25">
      <c r="A6116" s="2" t="s">
        <v>12291</v>
      </c>
      <c r="B6116" t="s">
        <v>12292</v>
      </c>
      <c r="C6116">
        <v>37.650185047400001</v>
      </c>
      <c r="D6116">
        <v>-6.4475925071800004</v>
      </c>
      <c r="E6116" s="2" t="s">
        <v>12179</v>
      </c>
      <c r="F6116" t="s">
        <v>12180</v>
      </c>
      <c r="G6116" s="4">
        <v>322</v>
      </c>
      <c r="H6116" s="4">
        <v>102.88104938399999</v>
      </c>
      <c r="I6116" s="4">
        <v>3.1298281066141298</v>
      </c>
      <c r="J6116" s="4">
        <v>162</v>
      </c>
      <c r="K6116" s="4">
        <v>160</v>
      </c>
      <c r="L6116" s="4">
        <v>317</v>
      </c>
      <c r="M6116" s="4">
        <v>5</v>
      </c>
      <c r="N6116" s="4">
        <v>19</v>
      </c>
      <c r="O6116" s="4">
        <v>192</v>
      </c>
      <c r="P6116" s="4">
        <v>111</v>
      </c>
      <c r="Q6116" s="5"/>
      <c r="R6116" s="3">
        <f t="shared" si="761"/>
        <v>5.8421052631578947</v>
      </c>
      <c r="S6116" s="3">
        <f t="shared" si="762"/>
        <v>5.1930876588021778E-2</v>
      </c>
      <c r="T6116" s="6">
        <f t="shared" si="763"/>
        <v>0.76959093149334645</v>
      </c>
      <c r="U6116" s="3">
        <f t="shared" si="760"/>
        <v>0.67708333333333337</v>
      </c>
      <c r="V6116" s="6">
        <f t="shared" si="764"/>
        <v>0.63085263676688019</v>
      </c>
      <c r="W6116" s="3">
        <f t="shared" si="765"/>
        <v>70.022178413011332</v>
      </c>
      <c r="X6116" s="4">
        <f t="shared" si="766"/>
        <v>2318</v>
      </c>
      <c r="Y6116">
        <f t="shared" si="767"/>
        <v>0</v>
      </c>
    </row>
    <row r="6117" spans="1:25" x14ac:dyDescent="0.25">
      <c r="A6117" s="2" t="s">
        <v>12293</v>
      </c>
      <c r="B6117" t="s">
        <v>12294</v>
      </c>
      <c r="C6117">
        <v>37.349247754700002</v>
      </c>
      <c r="D6117">
        <v>-5.7413078548399996</v>
      </c>
      <c r="E6117" s="2" t="s">
        <v>12179</v>
      </c>
      <c r="F6117" t="s">
        <v>12180</v>
      </c>
      <c r="G6117" s="4">
        <v>21894.989829999999</v>
      </c>
      <c r="H6117" s="4">
        <v>69.717146937799995</v>
      </c>
      <c r="I6117" s="4">
        <v>314.05458752542199</v>
      </c>
      <c r="J6117" s="4">
        <v>10963.417989</v>
      </c>
      <c r="K6117" s="4">
        <v>10931.571841000001</v>
      </c>
      <c r="L6117" s="4">
        <v>21273.499039999999</v>
      </c>
      <c r="M6117" s="4">
        <v>621.49078399999996</v>
      </c>
      <c r="N6117" s="4">
        <v>4408.317266</v>
      </c>
      <c r="O6117" s="4">
        <v>14736.222335</v>
      </c>
      <c r="P6117" s="4">
        <v>2750.4502229999998</v>
      </c>
      <c r="Q6117" s="5"/>
      <c r="R6117" s="3">
        <f t="shared" si="761"/>
        <v>0.62392292955259354</v>
      </c>
      <c r="S6117" s="3">
        <f t="shared" si="762"/>
        <v>5.5460939499605592E-3</v>
      </c>
      <c r="T6117" s="6">
        <f t="shared" si="763"/>
        <v>5.0394282897979301E-2</v>
      </c>
      <c r="U6117" s="3">
        <f t="shared" si="760"/>
        <v>0.48579393865395282</v>
      </c>
      <c r="V6117" s="6">
        <f t="shared" si="764"/>
        <v>0.16325776244455398</v>
      </c>
      <c r="W6117" s="3">
        <f t="shared" si="765"/>
        <v>10.682602267126665</v>
      </c>
      <c r="X6117" s="4">
        <f t="shared" si="766"/>
        <v>7492</v>
      </c>
      <c r="Y6117">
        <f t="shared" si="767"/>
        <v>0</v>
      </c>
    </row>
    <row r="6118" spans="1:25" x14ac:dyDescent="0.25">
      <c r="A6118" s="2" t="s">
        <v>12295</v>
      </c>
      <c r="B6118" t="s">
        <v>12296</v>
      </c>
      <c r="C6118">
        <v>37.338457282599997</v>
      </c>
      <c r="D6118">
        <v>-6.0672508765400002</v>
      </c>
      <c r="E6118" s="2" t="s">
        <v>12179</v>
      </c>
      <c r="F6118" t="s">
        <v>12180</v>
      </c>
      <c r="G6118" s="4">
        <v>42569.767595999998</v>
      </c>
      <c r="H6118" s="4">
        <v>17.704982017700001</v>
      </c>
      <c r="I6118" s="4">
        <v>2404.3948508641402</v>
      </c>
      <c r="J6118" s="4">
        <v>21552.388011999999</v>
      </c>
      <c r="K6118" s="4">
        <v>21017.379583999998</v>
      </c>
      <c r="L6118" s="4">
        <v>40934.308616000002</v>
      </c>
      <c r="M6118" s="4">
        <v>1635.458983</v>
      </c>
      <c r="N6118" s="4">
        <v>8666.0843889999996</v>
      </c>
      <c r="O6118" s="4">
        <v>29954.007493000001</v>
      </c>
      <c r="P6118" s="4">
        <v>3949.6757170000001</v>
      </c>
      <c r="Q6118" s="5"/>
      <c r="R6118" s="3">
        <f t="shared" si="761"/>
        <v>0.45576243430232311</v>
      </c>
      <c r="S6118" s="3">
        <f t="shared" si="762"/>
        <v>4.0513037104053708E-3</v>
      </c>
      <c r="T6118" s="6">
        <f t="shared" si="763"/>
        <v>2.2301626416954164E-2</v>
      </c>
      <c r="U6118" s="3">
        <f t="shared" si="760"/>
        <v>0.4211710272472956</v>
      </c>
      <c r="V6118" s="6">
        <f t="shared" si="764"/>
        <v>4.6081813701330708E-2</v>
      </c>
      <c r="W6118" s="3">
        <f t="shared" si="765"/>
        <v>3.4191720059142434</v>
      </c>
      <c r="X6118" s="4">
        <f t="shared" si="766"/>
        <v>7991</v>
      </c>
      <c r="Y6118">
        <f t="shared" si="767"/>
        <v>0</v>
      </c>
    </row>
    <row r="6119" spans="1:25" x14ac:dyDescent="0.25">
      <c r="A6119" s="2" t="s">
        <v>12297</v>
      </c>
      <c r="B6119" t="s">
        <v>12298</v>
      </c>
      <c r="C6119">
        <v>37.332094956399999</v>
      </c>
      <c r="D6119">
        <v>-5.3642867572400004</v>
      </c>
      <c r="E6119" s="2" t="s">
        <v>12179</v>
      </c>
      <c r="F6119" t="s">
        <v>12180</v>
      </c>
      <c r="G6119" s="4">
        <v>19941.903801</v>
      </c>
      <c r="H6119" s="4">
        <v>378.23891175900002</v>
      </c>
      <c r="I6119" s="4">
        <v>52.723036097106402</v>
      </c>
      <c r="J6119" s="4">
        <v>9990.5529889999998</v>
      </c>
      <c r="K6119" s="4">
        <v>9951.3508120000006</v>
      </c>
      <c r="L6119" s="4">
        <v>19146.427189000002</v>
      </c>
      <c r="M6119" s="4">
        <v>795.47660900000005</v>
      </c>
      <c r="N6119" s="4">
        <v>3738.0249720000002</v>
      </c>
      <c r="O6119" s="4">
        <v>13097.662727000001</v>
      </c>
      <c r="P6119" s="4">
        <v>3106.2160990000002</v>
      </c>
      <c r="Q6119" s="5"/>
      <c r="R6119" s="3">
        <f t="shared" si="761"/>
        <v>0.83097788866243028</v>
      </c>
      <c r="S6119" s="3">
        <f t="shared" si="762"/>
        <v>7.3866197611402503E-3</v>
      </c>
      <c r="T6119" s="6">
        <f t="shared" si="763"/>
        <v>0.1063331690487925</v>
      </c>
      <c r="U6119" s="3">
        <f t="shared" si="760"/>
        <v>0.52255438345431138</v>
      </c>
      <c r="V6119" s="6">
        <f t="shared" si="764"/>
        <v>0.27796944307540661</v>
      </c>
      <c r="W6119" s="3">
        <f t="shared" si="765"/>
        <v>19.215130606209957</v>
      </c>
      <c r="X6119" s="4">
        <f t="shared" si="766"/>
        <v>6800</v>
      </c>
      <c r="Y6119">
        <f t="shared" si="767"/>
        <v>0</v>
      </c>
    </row>
    <row r="6120" spans="1:25" x14ac:dyDescent="0.25">
      <c r="A6120" s="2" t="s">
        <v>12299</v>
      </c>
      <c r="B6120" t="s">
        <v>12300</v>
      </c>
      <c r="C6120">
        <v>37.371972781899998</v>
      </c>
      <c r="D6120">
        <v>-4.9421336252300003</v>
      </c>
      <c r="E6120" s="2" t="s">
        <v>12179</v>
      </c>
      <c r="F6120" t="s">
        <v>12180</v>
      </c>
      <c r="G6120" s="4">
        <v>2783.3657629999998</v>
      </c>
      <c r="H6120" s="4">
        <v>24.821776403299999</v>
      </c>
      <c r="I6120" s="4">
        <v>112.13402758837</v>
      </c>
      <c r="J6120" s="4">
        <v>1365.6377319999999</v>
      </c>
      <c r="K6120" s="4">
        <v>1417.7280310000001</v>
      </c>
      <c r="L6120" s="4">
        <v>2723.8040559999999</v>
      </c>
      <c r="M6120" s="4">
        <v>59.561705000000003</v>
      </c>
      <c r="N6120" s="4">
        <v>472.88237600000002</v>
      </c>
      <c r="O6120" s="4">
        <v>1835.4796289999999</v>
      </c>
      <c r="P6120" s="4">
        <v>475.00375600000001</v>
      </c>
      <c r="Q6120" s="5"/>
      <c r="R6120" s="3">
        <f t="shared" si="761"/>
        <v>1.0044860627244014</v>
      </c>
      <c r="S6120" s="3">
        <f t="shared" si="762"/>
        <v>8.9289458864580812E-3</v>
      </c>
      <c r="T6120" s="6">
        <f t="shared" si="763"/>
        <v>0.16929521931986199</v>
      </c>
      <c r="U6120" s="3">
        <f t="shared" si="760"/>
        <v>0.5164242179666273</v>
      </c>
      <c r="V6120" s="6">
        <f t="shared" si="764"/>
        <v>0.26034992607195662</v>
      </c>
      <c r="W6120" s="3">
        <f t="shared" si="765"/>
        <v>21.482257269590932</v>
      </c>
      <c r="X6120" s="4">
        <f t="shared" si="766"/>
        <v>6601</v>
      </c>
      <c r="Y6120">
        <f t="shared" si="767"/>
        <v>0</v>
      </c>
    </row>
    <row r="6121" spans="1:25" x14ac:dyDescent="0.25">
      <c r="A6121" s="2" t="s">
        <v>12301</v>
      </c>
      <c r="B6121" t="s">
        <v>12302</v>
      </c>
      <c r="C6121">
        <v>37.133688807600002</v>
      </c>
      <c r="D6121">
        <v>-4.9547958596199999</v>
      </c>
      <c r="E6121" s="2" t="s">
        <v>12179</v>
      </c>
      <c r="F6121" t="s">
        <v>12180</v>
      </c>
      <c r="G6121" s="4">
        <v>2801.5124270000001</v>
      </c>
      <c r="H6121" s="4">
        <v>49.802974299299997</v>
      </c>
      <c r="I6121" s="4">
        <v>56.2519100197471</v>
      </c>
      <c r="J6121" s="4">
        <v>1367.8230100000001</v>
      </c>
      <c r="K6121" s="4">
        <v>1433.689417</v>
      </c>
      <c r="L6121" s="4">
        <v>2722.6954300000002</v>
      </c>
      <c r="M6121" s="4">
        <v>78.816997999999998</v>
      </c>
      <c r="N6121" s="4">
        <v>451.11558100000002</v>
      </c>
      <c r="O6121" s="4">
        <v>1913.396847</v>
      </c>
      <c r="P6121" s="4">
        <v>437</v>
      </c>
      <c r="Q6121" s="5"/>
      <c r="R6121" s="3">
        <f t="shared" si="761"/>
        <v>0.96870961324654392</v>
      </c>
      <c r="S6121" s="3">
        <f t="shared" si="762"/>
        <v>8.6109265597080625E-3</v>
      </c>
      <c r="T6121" s="6">
        <f t="shared" si="763"/>
        <v>0.15561853129620504</v>
      </c>
      <c r="U6121" s="3">
        <f t="shared" si="760"/>
        <v>0.46415649863355296</v>
      </c>
      <c r="V6121" s="6">
        <f t="shared" si="764"/>
        <v>0.11039921143420404</v>
      </c>
      <c r="W6121" s="3">
        <f t="shared" si="765"/>
        <v>13.300887136520453</v>
      </c>
      <c r="X6121" s="4">
        <f t="shared" si="766"/>
        <v>7301</v>
      </c>
      <c r="Y6121">
        <f t="shared" si="767"/>
        <v>0</v>
      </c>
    </row>
    <row r="6122" spans="1:25" x14ac:dyDescent="0.25">
      <c r="A6122" s="2" t="s">
        <v>12303</v>
      </c>
      <c r="B6122" t="s">
        <v>12304</v>
      </c>
      <c r="C6122">
        <v>37.1608839278</v>
      </c>
      <c r="D6122">
        <v>-5.6835022632200003</v>
      </c>
      <c r="E6122" s="2" t="s">
        <v>12179</v>
      </c>
      <c r="F6122" t="s">
        <v>12180</v>
      </c>
      <c r="G6122" s="4">
        <v>3447.7480839999998</v>
      </c>
      <c r="H6122" s="4">
        <v>42.735170806699998</v>
      </c>
      <c r="I6122" s="4">
        <v>80.677063316182299</v>
      </c>
      <c r="J6122" s="4">
        <v>1658.7916230000001</v>
      </c>
      <c r="K6122" s="4">
        <v>1788.956461</v>
      </c>
      <c r="L6122" s="4">
        <v>3419.2731610000001</v>
      </c>
      <c r="M6122" s="4">
        <v>28.474920000000001</v>
      </c>
      <c r="N6122" s="4">
        <v>673.69757600000003</v>
      </c>
      <c r="O6122" s="4">
        <v>2314.0505050000002</v>
      </c>
      <c r="P6122" s="4">
        <v>460</v>
      </c>
      <c r="Q6122" s="5"/>
      <c r="R6122" s="3">
        <f t="shared" si="761"/>
        <v>0.68279895369550803</v>
      </c>
      <c r="S6122" s="3">
        <f t="shared" si="762"/>
        <v>6.0694469889823839E-3</v>
      </c>
      <c r="T6122" s="6">
        <f t="shared" si="763"/>
        <v>6.3578117299162143E-2</v>
      </c>
      <c r="U6122" s="3">
        <f t="shared" si="760"/>
        <v>0.48991911522691678</v>
      </c>
      <c r="V6122" s="6">
        <f t="shared" si="764"/>
        <v>0.17570231641202563</v>
      </c>
      <c r="W6122" s="3">
        <f t="shared" si="765"/>
        <v>11.964021685559389</v>
      </c>
      <c r="X6122" s="4">
        <f t="shared" si="766"/>
        <v>7392</v>
      </c>
      <c r="Y6122">
        <f t="shared" si="767"/>
        <v>0</v>
      </c>
    </row>
    <row r="6123" spans="1:25" x14ac:dyDescent="0.25">
      <c r="A6123" s="2" t="s">
        <v>12305</v>
      </c>
      <c r="B6123" t="s">
        <v>12306</v>
      </c>
      <c r="C6123">
        <v>37.004475149400001</v>
      </c>
      <c r="D6123">
        <v>-5.5471636858900002</v>
      </c>
      <c r="E6123" s="2" t="s">
        <v>12179</v>
      </c>
      <c r="F6123" t="s">
        <v>12180</v>
      </c>
      <c r="G6123" s="4">
        <v>7152.5118149999998</v>
      </c>
      <c r="H6123" s="4">
        <v>116.71080233799999</v>
      </c>
      <c r="I6123" s="4">
        <v>61.284059998884999</v>
      </c>
      <c r="J6123" s="4">
        <v>3574.2651179999998</v>
      </c>
      <c r="K6123" s="4">
        <v>3578.246697</v>
      </c>
      <c r="L6123" s="4">
        <v>7073.815431</v>
      </c>
      <c r="M6123" s="4">
        <v>78.696382</v>
      </c>
      <c r="N6123" s="4">
        <v>1336.4629789999999</v>
      </c>
      <c r="O6123" s="4">
        <v>4634.2866400000003</v>
      </c>
      <c r="P6123" s="4">
        <v>1181.7621939999999</v>
      </c>
      <c r="Q6123" s="5"/>
      <c r="R6123" s="3">
        <f t="shared" si="761"/>
        <v>0.8842461127387502</v>
      </c>
      <c r="S6123" s="3">
        <f t="shared" si="762"/>
        <v>7.860124678625284E-3</v>
      </c>
      <c r="T6123" s="6">
        <f t="shared" si="763"/>
        <v>0.12358304583538689</v>
      </c>
      <c r="U6123" s="3">
        <f t="shared" si="760"/>
        <v>0.54339003359533233</v>
      </c>
      <c r="V6123" s="6">
        <f t="shared" si="764"/>
        <v>0.34179398718580584</v>
      </c>
      <c r="W6123" s="3">
        <f t="shared" si="765"/>
        <v>23.268851651059634</v>
      </c>
      <c r="X6123" s="4">
        <f t="shared" si="766"/>
        <v>6421</v>
      </c>
      <c r="Y6123">
        <f t="shared" si="767"/>
        <v>0</v>
      </c>
    </row>
    <row r="6124" spans="1:25" x14ac:dyDescent="0.25">
      <c r="A6124" s="2" t="s">
        <v>12307</v>
      </c>
      <c r="B6124" t="s">
        <v>12308</v>
      </c>
      <c r="C6124">
        <v>37.114264733900001</v>
      </c>
      <c r="D6124">
        <v>-5.4269458171</v>
      </c>
      <c r="E6124" s="2" t="s">
        <v>12179</v>
      </c>
      <c r="F6124" t="s">
        <v>12180</v>
      </c>
      <c r="G6124" s="4">
        <v>28389.026841999999</v>
      </c>
      <c r="H6124" s="4">
        <v>431.93550911099999</v>
      </c>
      <c r="I6124" s="4">
        <v>65.725151660787603</v>
      </c>
      <c r="J6124" s="4">
        <v>14264.57828</v>
      </c>
      <c r="K6124" s="4">
        <v>14124.448562</v>
      </c>
      <c r="L6124" s="4">
        <v>28021.706468</v>
      </c>
      <c r="M6124" s="4">
        <v>367.32037700000001</v>
      </c>
      <c r="N6124" s="4">
        <v>4760.1568589999997</v>
      </c>
      <c r="O6124" s="4">
        <v>18736.055174000001</v>
      </c>
      <c r="P6124" s="4">
        <v>4892.8148119999996</v>
      </c>
      <c r="Q6124" s="5"/>
      <c r="R6124" s="3">
        <f t="shared" si="761"/>
        <v>1.0278683994938496</v>
      </c>
      <c r="S6124" s="3">
        <f t="shared" si="762"/>
        <v>9.1367930905766562E-3</v>
      </c>
      <c r="T6124" s="6">
        <f t="shared" si="763"/>
        <v>0.17644159684573682</v>
      </c>
      <c r="U6124" s="3">
        <f t="shared" si="760"/>
        <v>0.51520832861313381</v>
      </c>
      <c r="V6124" s="6">
        <f t="shared" si="764"/>
        <v>0.2559142434696895</v>
      </c>
      <c r="W6124" s="3">
        <f t="shared" si="765"/>
        <v>21.617792015771315</v>
      </c>
      <c r="X6124" s="4">
        <f t="shared" si="766"/>
        <v>6588</v>
      </c>
      <c r="Y6124">
        <f t="shared" si="767"/>
        <v>0</v>
      </c>
    </row>
    <row r="6125" spans="1:25" x14ac:dyDescent="0.25">
      <c r="A6125" s="2" t="s">
        <v>12309</v>
      </c>
      <c r="B6125" t="s">
        <v>12310</v>
      </c>
      <c r="C6125">
        <v>37.936656336799999</v>
      </c>
      <c r="D6125">
        <v>-5.4619522078899996</v>
      </c>
      <c r="E6125" s="2" t="s">
        <v>12179</v>
      </c>
      <c r="F6125" t="s">
        <v>12180</v>
      </c>
      <c r="G6125" s="4">
        <v>1713.4313549999999</v>
      </c>
      <c r="H6125" s="4">
        <v>63.353147884400002</v>
      </c>
      <c r="I6125" s="4">
        <v>27.045717730182599</v>
      </c>
      <c r="J6125" s="4">
        <v>875.99341000000004</v>
      </c>
      <c r="K6125" s="4">
        <v>837.43794500000001</v>
      </c>
      <c r="L6125" s="4">
        <v>1697.2739790000001</v>
      </c>
      <c r="M6125" s="4">
        <v>16.157375999999999</v>
      </c>
      <c r="N6125" s="4">
        <v>248.92708400000001</v>
      </c>
      <c r="O6125" s="4">
        <v>1079.504271</v>
      </c>
      <c r="P6125" s="4">
        <v>385</v>
      </c>
      <c r="Q6125" s="5"/>
      <c r="R6125" s="3">
        <f t="shared" si="761"/>
        <v>1.546637649119772</v>
      </c>
      <c r="S6125" s="3">
        <f t="shared" si="762"/>
        <v>1.3748168727691109E-2</v>
      </c>
      <c r="T6125" s="6">
        <f t="shared" si="763"/>
        <v>0.33575653031049779</v>
      </c>
      <c r="U6125" s="3">
        <f t="shared" si="760"/>
        <v>0.58723906984894181</v>
      </c>
      <c r="V6125" s="6">
        <f t="shared" si="764"/>
        <v>0.4571217348447511</v>
      </c>
      <c r="W6125" s="3">
        <f t="shared" si="765"/>
        <v>39.643913257762442</v>
      </c>
      <c r="X6125" s="4">
        <f t="shared" si="766"/>
        <v>4964</v>
      </c>
      <c r="Y6125">
        <f t="shared" si="767"/>
        <v>0</v>
      </c>
    </row>
    <row r="6126" spans="1:25" x14ac:dyDescent="0.25">
      <c r="A6126" s="2" t="s">
        <v>12311</v>
      </c>
      <c r="B6126" t="s">
        <v>12312</v>
      </c>
      <c r="C6126">
        <v>37.4587898403</v>
      </c>
      <c r="D6126">
        <v>-6.1690961766100001</v>
      </c>
      <c r="E6126" s="2" t="s">
        <v>12179</v>
      </c>
      <c r="F6126" t="s">
        <v>12180</v>
      </c>
      <c r="G6126" s="4">
        <v>9538.3821430000007</v>
      </c>
      <c r="H6126" s="4">
        <v>45.534287956999997</v>
      </c>
      <c r="I6126" s="4">
        <v>209.47691445197299</v>
      </c>
      <c r="J6126" s="4">
        <v>4769.892081</v>
      </c>
      <c r="K6126" s="4">
        <v>4768.4900619999999</v>
      </c>
      <c r="L6126" s="4">
        <v>9188.5396440000004</v>
      </c>
      <c r="M6126" s="4">
        <v>349.84249899999998</v>
      </c>
      <c r="N6126" s="4">
        <v>1995.6681679999999</v>
      </c>
      <c r="O6126" s="4">
        <v>6405.7121399999996</v>
      </c>
      <c r="P6126" s="4">
        <v>1137.001835</v>
      </c>
      <c r="Q6126" s="5"/>
      <c r="R6126" s="3">
        <f t="shared" si="761"/>
        <v>0.56973491546917332</v>
      </c>
      <c r="S6126" s="3">
        <f t="shared" si="762"/>
        <v>5.0644129556686171E-3</v>
      </c>
      <c r="T6126" s="6">
        <f t="shared" si="763"/>
        <v>4.1030064070970922E-2</v>
      </c>
      <c r="U6126" s="3">
        <f t="shared" si="760"/>
        <v>0.48904320620938802</v>
      </c>
      <c r="V6126" s="6">
        <f t="shared" si="764"/>
        <v>0.17311483489403648</v>
      </c>
      <c r="W6126" s="3">
        <f t="shared" si="765"/>
        <v>10.70724494825037</v>
      </c>
      <c r="X6126" s="4">
        <f t="shared" si="766"/>
        <v>7489</v>
      </c>
      <c r="Y6126">
        <f t="shared" si="767"/>
        <v>0</v>
      </c>
    </row>
    <row r="6127" spans="1:25" x14ac:dyDescent="0.25">
      <c r="A6127" s="2" t="s">
        <v>12313</v>
      </c>
      <c r="B6127" t="s">
        <v>12314</v>
      </c>
      <c r="C6127">
        <v>37.2494088718</v>
      </c>
      <c r="D6127">
        <v>-5.12465606603</v>
      </c>
      <c r="E6127" s="2" t="s">
        <v>12179</v>
      </c>
      <c r="F6127" t="s">
        <v>12180</v>
      </c>
      <c r="G6127" s="4">
        <v>17957.734672999999</v>
      </c>
      <c r="H6127" s="4">
        <v>592.37205774899996</v>
      </c>
      <c r="I6127" s="4">
        <v>30.314959046581301</v>
      </c>
      <c r="J6127" s="4">
        <v>9074.9181669999998</v>
      </c>
      <c r="K6127" s="4">
        <v>8882.8165059999992</v>
      </c>
      <c r="L6127" s="4">
        <v>17637.181694999999</v>
      </c>
      <c r="M6127" s="4">
        <v>320.552976</v>
      </c>
      <c r="N6127" s="4">
        <v>3403.7705599999999</v>
      </c>
      <c r="O6127" s="4">
        <v>11641.752133</v>
      </c>
      <c r="P6127" s="4">
        <v>2912.2119779999998</v>
      </c>
      <c r="Q6127" s="5"/>
      <c r="R6127" s="3">
        <f t="shared" si="761"/>
        <v>0.85558410200245694</v>
      </c>
      <c r="S6127" s="3">
        <f t="shared" si="762"/>
        <v>7.605346088499978E-3</v>
      </c>
      <c r="T6127" s="6">
        <f t="shared" si="763"/>
        <v>0.11384918679152292</v>
      </c>
      <c r="U6127" s="3">
        <f t="shared" si="760"/>
        <v>0.54252851854632422</v>
      </c>
      <c r="V6127" s="6">
        <f t="shared" si="764"/>
        <v>0.33957614588467228</v>
      </c>
      <c r="W6127" s="3">
        <f t="shared" si="765"/>
        <v>22.671266633809761</v>
      </c>
      <c r="X6127" s="4">
        <f t="shared" si="766"/>
        <v>6476</v>
      </c>
      <c r="Y6127">
        <f t="shared" si="767"/>
        <v>0</v>
      </c>
    </row>
    <row r="6128" spans="1:25" x14ac:dyDescent="0.25">
      <c r="A6128" s="2" t="s">
        <v>12315</v>
      </c>
      <c r="B6128" t="s">
        <v>12316</v>
      </c>
      <c r="C6128">
        <v>37.150241504599997</v>
      </c>
      <c r="D6128">
        <v>-5.9210841522799997</v>
      </c>
      <c r="E6128" s="2" t="s">
        <v>12179</v>
      </c>
      <c r="F6128" t="s">
        <v>12180</v>
      </c>
      <c r="G6128" s="4">
        <v>37719.715459999999</v>
      </c>
      <c r="H6128" s="4">
        <v>109.47156492400001</v>
      </c>
      <c r="I6128" s="4">
        <v>344.56176348795901</v>
      </c>
      <c r="J6128" s="4">
        <v>18656.887782999998</v>
      </c>
      <c r="K6128" s="4">
        <v>19062.827677000001</v>
      </c>
      <c r="L6128" s="4">
        <v>37043.663207999998</v>
      </c>
      <c r="M6128" s="4">
        <v>676.05225399999995</v>
      </c>
      <c r="N6128" s="4">
        <v>8092.157107</v>
      </c>
      <c r="O6128" s="4">
        <v>25360.985188999999</v>
      </c>
      <c r="P6128" s="4">
        <v>4266.5731660000001</v>
      </c>
      <c r="Q6128" s="5"/>
      <c r="R6128" s="3">
        <f t="shared" si="761"/>
        <v>0.52724794014555953</v>
      </c>
      <c r="S6128" s="3">
        <f t="shared" si="762"/>
        <v>4.6867433018807853E-3</v>
      </c>
      <c r="T6128" s="6">
        <f t="shared" si="763"/>
        <v>3.351404632824051E-2</v>
      </c>
      <c r="U6128" s="3">
        <f t="shared" si="760"/>
        <v>0.48731270417524797</v>
      </c>
      <c r="V6128" s="6">
        <f t="shared" si="764"/>
        <v>0.16707737801872843</v>
      </c>
      <c r="W6128" s="3">
        <f t="shared" si="765"/>
        <v>10.029571217348447</v>
      </c>
      <c r="X6128" s="4">
        <f t="shared" si="766"/>
        <v>7558</v>
      </c>
      <c r="Y6128">
        <f t="shared" si="767"/>
        <v>0</v>
      </c>
    </row>
    <row r="6129" spans="1:25" x14ac:dyDescent="0.25">
      <c r="A6129" s="2" t="s">
        <v>12317</v>
      </c>
      <c r="B6129" t="s">
        <v>12318</v>
      </c>
      <c r="C6129">
        <v>37.314627780599999</v>
      </c>
      <c r="D6129">
        <v>-6.0573052699999996</v>
      </c>
      <c r="E6129" s="2" t="s">
        <v>12179</v>
      </c>
      <c r="F6129" t="s">
        <v>12180</v>
      </c>
      <c r="G6129" s="4">
        <v>7665.849913</v>
      </c>
      <c r="H6129" s="4">
        <v>12.998920632800001</v>
      </c>
      <c r="I6129" s="4">
        <v>589.72972668645002</v>
      </c>
      <c r="J6129" s="4">
        <v>3806.0340209999999</v>
      </c>
      <c r="K6129" s="4">
        <v>3859.8158920000001</v>
      </c>
      <c r="L6129" s="4">
        <v>7456.6636740000004</v>
      </c>
      <c r="M6129" s="4">
        <v>209.18623700000001</v>
      </c>
      <c r="N6129" s="4">
        <v>1747.341889</v>
      </c>
      <c r="O6129" s="4">
        <v>5264.1916659999997</v>
      </c>
      <c r="P6129" s="4">
        <v>654.31635600000004</v>
      </c>
      <c r="Q6129" s="5"/>
      <c r="R6129" s="3">
        <f t="shared" si="761"/>
        <v>0.37446384140339234</v>
      </c>
      <c r="S6129" s="3">
        <f t="shared" si="762"/>
        <v>3.328634911327265E-3</v>
      </c>
      <c r="T6129" s="6">
        <f t="shared" si="763"/>
        <v>1.1582060128141941E-2</v>
      </c>
      <c r="U6129" s="3">
        <f t="shared" si="760"/>
        <v>0.45622545632440886</v>
      </c>
      <c r="V6129" s="6">
        <f t="shared" si="764"/>
        <v>9.3765401675702312E-2</v>
      </c>
      <c r="W6129" s="3">
        <f t="shared" si="765"/>
        <v>5.2673730901922129</v>
      </c>
      <c r="X6129" s="4">
        <f t="shared" si="766"/>
        <v>7878</v>
      </c>
      <c r="Y6129">
        <f t="shared" si="767"/>
        <v>0</v>
      </c>
    </row>
    <row r="6130" spans="1:25" x14ac:dyDescent="0.25">
      <c r="A6130" s="2" t="s">
        <v>12319</v>
      </c>
      <c r="B6130" t="s">
        <v>12320</v>
      </c>
      <c r="C6130">
        <v>37.291229141499997</v>
      </c>
      <c r="D6130">
        <v>-5.4975887081900003</v>
      </c>
      <c r="E6130" s="2" t="s">
        <v>12179</v>
      </c>
      <c r="F6130" t="s">
        <v>12180</v>
      </c>
      <c r="G6130" s="4">
        <v>7059.6498229999997</v>
      </c>
      <c r="H6130" s="4">
        <v>109.428685853</v>
      </c>
      <c r="I6130" s="4">
        <v>64.513703796859204</v>
      </c>
      <c r="J6130" s="4">
        <v>3529.6162810000001</v>
      </c>
      <c r="K6130" s="4">
        <v>3530.0335420000001</v>
      </c>
      <c r="L6130" s="4">
        <v>6916.6197119999997</v>
      </c>
      <c r="M6130" s="4">
        <v>143.030115</v>
      </c>
      <c r="N6130" s="4">
        <v>1247.8677009999999</v>
      </c>
      <c r="O6130" s="4">
        <v>4494.1144459999996</v>
      </c>
      <c r="P6130" s="4">
        <v>1317.66768</v>
      </c>
      <c r="Q6130" s="5"/>
      <c r="R6130" s="3">
        <f t="shared" si="761"/>
        <v>1.0559353999979844</v>
      </c>
      <c r="S6130" s="3">
        <f t="shared" si="762"/>
        <v>9.3862825937131179E-3</v>
      </c>
      <c r="T6130" s="6">
        <f t="shared" si="763"/>
        <v>0.18703794972893051</v>
      </c>
      <c r="U6130" s="3">
        <f t="shared" si="760"/>
        <v>0.57086560919325546</v>
      </c>
      <c r="V6130" s="6">
        <f t="shared" si="764"/>
        <v>0.41757023164120255</v>
      </c>
      <c r="W6130" s="3">
        <f t="shared" si="765"/>
        <v>30.230409068506653</v>
      </c>
      <c r="X6130" s="4">
        <f t="shared" si="766"/>
        <v>5789</v>
      </c>
      <c r="Y6130">
        <f t="shared" si="767"/>
        <v>0</v>
      </c>
    </row>
    <row r="6131" spans="1:25" x14ac:dyDescent="0.25">
      <c r="A6131" s="2" t="s">
        <v>12321</v>
      </c>
      <c r="B6131" t="s">
        <v>12322</v>
      </c>
      <c r="C6131">
        <v>37.202325980099999</v>
      </c>
      <c r="D6131">
        <v>-4.8948443683100002</v>
      </c>
      <c r="E6131" s="2" t="s">
        <v>12179</v>
      </c>
      <c r="F6131" t="s">
        <v>12180</v>
      </c>
      <c r="G6131" s="4">
        <v>5378.3040129999999</v>
      </c>
      <c r="H6131" s="4">
        <v>60.635929446299997</v>
      </c>
      <c r="I6131" s="4">
        <v>88.698302509951603</v>
      </c>
      <c r="J6131" s="4">
        <v>2706.7178720000002</v>
      </c>
      <c r="K6131" s="4">
        <v>2671.5861410000002</v>
      </c>
      <c r="L6131" s="4">
        <v>5141.3502710000002</v>
      </c>
      <c r="M6131" s="4">
        <v>236.95374100000001</v>
      </c>
      <c r="N6131" s="4">
        <v>1019.664913</v>
      </c>
      <c r="O6131" s="4">
        <v>3542.639099</v>
      </c>
      <c r="P6131" s="4">
        <v>816</v>
      </c>
      <c r="Q6131" s="5"/>
      <c r="R6131" s="3">
        <f t="shared" si="761"/>
        <v>0.80026289970026654</v>
      </c>
      <c r="S6131" s="3">
        <f t="shared" si="762"/>
        <v>7.1135921059804763E-3</v>
      </c>
      <c r="T6131" s="6">
        <f t="shared" si="763"/>
        <v>9.6599310004928537E-2</v>
      </c>
      <c r="U6131" s="3">
        <f t="shared" si="760"/>
        <v>0.51816311560445527</v>
      </c>
      <c r="V6131" s="6">
        <f t="shared" si="764"/>
        <v>0.26614095613602762</v>
      </c>
      <c r="W6131" s="3">
        <f t="shared" si="765"/>
        <v>18.137013307047809</v>
      </c>
      <c r="X6131" s="4">
        <f t="shared" si="766"/>
        <v>6895</v>
      </c>
      <c r="Y6131">
        <f t="shared" si="767"/>
        <v>0</v>
      </c>
    </row>
    <row r="6132" spans="1:25" x14ac:dyDescent="0.25">
      <c r="A6132" s="2" t="s">
        <v>12323</v>
      </c>
      <c r="B6132" t="s">
        <v>12324</v>
      </c>
      <c r="C6132">
        <v>37.789273189299998</v>
      </c>
      <c r="D6132">
        <v>-5.7966529411299996</v>
      </c>
      <c r="E6132" s="2" t="s">
        <v>12179</v>
      </c>
      <c r="F6132" t="s">
        <v>12180</v>
      </c>
      <c r="G6132" s="4">
        <v>2193.2292130000001</v>
      </c>
      <c r="H6132" s="4">
        <v>314.24667082600001</v>
      </c>
      <c r="I6132" s="4">
        <v>6.9793236257207703</v>
      </c>
      <c r="J6132" s="4">
        <v>1102.522471</v>
      </c>
      <c r="K6132" s="4">
        <v>1090.7067420000001</v>
      </c>
      <c r="L6132" s="4">
        <v>2146.460446</v>
      </c>
      <c r="M6132" s="4">
        <v>46.768768000000001</v>
      </c>
      <c r="N6132" s="4">
        <v>336</v>
      </c>
      <c r="O6132" s="4">
        <v>1424.3237280000001</v>
      </c>
      <c r="P6132" s="4">
        <v>432.905486</v>
      </c>
      <c r="Q6132" s="5"/>
      <c r="R6132" s="3">
        <f t="shared" si="761"/>
        <v>1.2884091845238095</v>
      </c>
      <c r="S6132" s="3">
        <f t="shared" si="762"/>
        <v>1.1452758097037972E-2</v>
      </c>
      <c r="T6132" s="6">
        <f t="shared" si="763"/>
        <v>0.26527846229669788</v>
      </c>
      <c r="U6132" s="3">
        <f t="shared" si="760"/>
        <v>0.53983899227718257</v>
      </c>
      <c r="V6132" s="6">
        <f t="shared" si="764"/>
        <v>0.33169048792508626</v>
      </c>
      <c r="W6132" s="3">
        <f t="shared" si="765"/>
        <v>29.848447511089205</v>
      </c>
      <c r="X6132" s="4">
        <f t="shared" si="766"/>
        <v>5829</v>
      </c>
      <c r="Y6132">
        <f t="shared" si="767"/>
        <v>0</v>
      </c>
    </row>
    <row r="6133" spans="1:25" x14ac:dyDescent="0.25">
      <c r="A6133" s="2" t="s">
        <v>12325</v>
      </c>
      <c r="B6133" t="s">
        <v>12326</v>
      </c>
      <c r="C6133">
        <v>37.731380466799997</v>
      </c>
      <c r="D6133">
        <v>-5.36523776724</v>
      </c>
      <c r="E6133" s="2" t="s">
        <v>12179</v>
      </c>
      <c r="F6133" t="s">
        <v>12180</v>
      </c>
      <c r="G6133" s="4">
        <v>3788.1560810000001</v>
      </c>
      <c r="H6133" s="4">
        <v>82.891657134100001</v>
      </c>
      <c r="I6133" s="4">
        <v>45.700088657554701</v>
      </c>
      <c r="J6133" s="4">
        <v>1880.755046</v>
      </c>
      <c r="K6133" s="4">
        <v>1907.4010350000001</v>
      </c>
      <c r="L6133" s="4">
        <v>3722.234919</v>
      </c>
      <c r="M6133" s="4">
        <v>65.921160999999998</v>
      </c>
      <c r="N6133" s="4">
        <v>587.14941099999999</v>
      </c>
      <c r="O6133" s="4">
        <v>2542.0066689999999</v>
      </c>
      <c r="P6133" s="4">
        <v>659</v>
      </c>
      <c r="Q6133" s="5"/>
      <c r="R6133" s="3">
        <f t="shared" si="761"/>
        <v>1.1223718999864585</v>
      </c>
      <c r="S6133" s="3">
        <f t="shared" si="762"/>
        <v>9.9768412239382483E-3</v>
      </c>
      <c r="T6133" s="6">
        <f t="shared" si="763"/>
        <v>0.21057171020206999</v>
      </c>
      <c r="U6133" s="3">
        <f t="shared" si="760"/>
        <v>0.49022271506873061</v>
      </c>
      <c r="V6133" s="6">
        <f t="shared" si="764"/>
        <v>0.17607195662888123</v>
      </c>
      <c r="W6133" s="3">
        <f t="shared" si="765"/>
        <v>19.332183341547559</v>
      </c>
      <c r="X6133" s="4">
        <f t="shared" si="766"/>
        <v>6787</v>
      </c>
      <c r="Y6133">
        <f t="shared" si="767"/>
        <v>0</v>
      </c>
    </row>
    <row r="6134" spans="1:25" x14ac:dyDescent="0.25">
      <c r="A6134" s="2" t="s">
        <v>12327</v>
      </c>
      <c r="B6134" t="s">
        <v>12328</v>
      </c>
      <c r="C6134">
        <v>37.305392191199999</v>
      </c>
      <c r="D6134">
        <v>-6.3129245053199998</v>
      </c>
      <c r="E6134" s="2" t="s">
        <v>12179</v>
      </c>
      <c r="F6134" t="s">
        <v>12180</v>
      </c>
      <c r="G6134" s="4">
        <v>13720.148031000001</v>
      </c>
      <c r="H6134" s="4">
        <v>45.937649580699997</v>
      </c>
      <c r="I6134" s="4">
        <v>298.66891656912998</v>
      </c>
      <c r="J6134" s="4">
        <v>6771.5884880000003</v>
      </c>
      <c r="K6134" s="4">
        <v>6948.5595430000003</v>
      </c>
      <c r="L6134" s="4">
        <v>12821.313279</v>
      </c>
      <c r="M6134" s="4">
        <v>898.83474999999999</v>
      </c>
      <c r="N6134" s="4">
        <v>2754.0583769999998</v>
      </c>
      <c r="O6134" s="4">
        <v>9096.7245889999995</v>
      </c>
      <c r="P6134" s="4">
        <v>1869.365063</v>
      </c>
      <c r="Q6134" s="5"/>
      <c r="R6134" s="3">
        <f t="shared" si="761"/>
        <v>0.67876740689727222</v>
      </c>
      <c r="S6134" s="3">
        <f t="shared" si="762"/>
        <v>6.033610291455156E-3</v>
      </c>
      <c r="T6134" s="6">
        <f t="shared" si="763"/>
        <v>6.2715623459832434E-2</v>
      </c>
      <c r="U6134" s="3">
        <f t="shared" si="760"/>
        <v>0.50825144751450058</v>
      </c>
      <c r="V6134" s="6">
        <f t="shared" si="764"/>
        <v>0.23238048299655004</v>
      </c>
      <c r="W6134" s="3">
        <f t="shared" si="765"/>
        <v>14.754805322819124</v>
      </c>
      <c r="X6134" s="4">
        <f t="shared" si="766"/>
        <v>7177</v>
      </c>
      <c r="Y6134">
        <f t="shared" si="767"/>
        <v>0</v>
      </c>
    </row>
    <row r="6135" spans="1:25" x14ac:dyDescent="0.25">
      <c r="A6135" s="2" t="s">
        <v>12329</v>
      </c>
      <c r="B6135" t="s">
        <v>12330</v>
      </c>
      <c r="C6135">
        <v>37.007364365299999</v>
      </c>
      <c r="D6135">
        <v>-5.2315361214199996</v>
      </c>
      <c r="E6135" s="2" t="s">
        <v>12179</v>
      </c>
      <c r="F6135" t="s">
        <v>12180</v>
      </c>
      <c r="G6135" s="4">
        <v>2796.6879450000001</v>
      </c>
      <c r="H6135" s="4">
        <v>100.635881434</v>
      </c>
      <c r="I6135" s="4">
        <v>27.790166818722099</v>
      </c>
      <c r="J6135" s="4">
        <v>1355.2576079999999</v>
      </c>
      <c r="K6135" s="4">
        <v>1441.430337</v>
      </c>
      <c r="L6135" s="4">
        <v>2708.0964119999999</v>
      </c>
      <c r="M6135" s="4">
        <v>88.591520000000003</v>
      </c>
      <c r="N6135" s="4">
        <v>461.14551999999998</v>
      </c>
      <c r="O6135" s="4">
        <v>1750.66317</v>
      </c>
      <c r="P6135" s="4">
        <v>584.87924199999998</v>
      </c>
      <c r="Q6135" s="5"/>
      <c r="R6135" s="3">
        <f t="shared" si="761"/>
        <v>1.2683181699347312</v>
      </c>
      <c r="S6135" s="3">
        <f t="shared" si="762"/>
        <v>1.1274167682768442E-2</v>
      </c>
      <c r="T6135" s="6">
        <f t="shared" si="763"/>
        <v>0.25800887136520456</v>
      </c>
      <c r="U6135" s="3">
        <f t="shared" si="760"/>
        <v>0.59750200948135557</v>
      </c>
      <c r="V6135" s="6">
        <f t="shared" si="764"/>
        <v>0.47979300147856085</v>
      </c>
      <c r="W6135" s="3">
        <f t="shared" si="765"/>
        <v>36.890093642188269</v>
      </c>
      <c r="X6135" s="4">
        <f t="shared" si="766"/>
        <v>5203</v>
      </c>
      <c r="Y6135">
        <f t="shared" si="767"/>
        <v>0</v>
      </c>
    </row>
    <row r="6136" spans="1:25" x14ac:dyDescent="0.25">
      <c r="A6136" s="2" t="s">
        <v>12331</v>
      </c>
      <c r="B6136" t="s">
        <v>12332</v>
      </c>
      <c r="C6136">
        <v>37.162350189100003</v>
      </c>
      <c r="D6136">
        <v>-5.2751225995000004</v>
      </c>
      <c r="E6136" s="2" t="s">
        <v>12179</v>
      </c>
      <c r="F6136" t="s">
        <v>12180</v>
      </c>
      <c r="G6136" s="4">
        <v>11496.991827</v>
      </c>
      <c r="H6136" s="4">
        <v>189.80413320100001</v>
      </c>
      <c r="I6136" s="4">
        <v>60.5729265907231</v>
      </c>
      <c r="J6136" s="4">
        <v>5755.6957890000003</v>
      </c>
      <c r="K6136" s="4">
        <v>5741.2960380000004</v>
      </c>
      <c r="L6136" s="4">
        <v>11108.5725</v>
      </c>
      <c r="M6136" s="4">
        <v>388.41932700000001</v>
      </c>
      <c r="N6136" s="4">
        <v>2166.2555969999999</v>
      </c>
      <c r="O6136" s="4">
        <v>7407.2080850000002</v>
      </c>
      <c r="P6136" s="4">
        <v>1923.528145</v>
      </c>
      <c r="Q6136" s="5"/>
      <c r="R6136" s="3">
        <f t="shared" si="761"/>
        <v>0.88795068673514432</v>
      </c>
      <c r="S6136" s="3">
        <f t="shared" si="762"/>
        <v>7.8930548923670935E-3</v>
      </c>
      <c r="T6136" s="6">
        <f t="shared" si="763"/>
        <v>0.12469196648595367</v>
      </c>
      <c r="U6136" s="3">
        <f t="shared" si="760"/>
        <v>0.55213566232627298</v>
      </c>
      <c r="V6136" s="6">
        <f t="shared" si="764"/>
        <v>0.36729916214884178</v>
      </c>
      <c r="W6136" s="3">
        <f t="shared" si="765"/>
        <v>24.599556431739771</v>
      </c>
      <c r="X6136" s="4">
        <f t="shared" si="766"/>
        <v>6310</v>
      </c>
      <c r="Y6136">
        <f t="shared" si="767"/>
        <v>0</v>
      </c>
    </row>
    <row r="6137" spans="1:25" x14ac:dyDescent="0.25">
      <c r="A6137" s="2" t="s">
        <v>12333</v>
      </c>
      <c r="B6137" t="s">
        <v>12334</v>
      </c>
      <c r="C6137">
        <v>37.806714469399999</v>
      </c>
      <c r="D6137">
        <v>-5.42874319454</v>
      </c>
      <c r="E6137" s="2" t="s">
        <v>12179</v>
      </c>
      <c r="F6137" t="s">
        <v>12180</v>
      </c>
      <c r="G6137" s="4">
        <v>3168.6956420000001</v>
      </c>
      <c r="H6137" s="4">
        <v>154.22657366199999</v>
      </c>
      <c r="I6137" s="4">
        <v>20.545717704553599</v>
      </c>
      <c r="J6137" s="4">
        <v>1604.256621</v>
      </c>
      <c r="K6137" s="4">
        <v>1564.4390209999999</v>
      </c>
      <c r="L6137" s="4">
        <v>3098.630545</v>
      </c>
      <c r="M6137" s="4">
        <v>70.065101999999996</v>
      </c>
      <c r="N6137" s="4">
        <v>491.29879299999999</v>
      </c>
      <c r="O6137" s="4">
        <v>1990.141351</v>
      </c>
      <c r="P6137" s="4">
        <v>687.25550299999998</v>
      </c>
      <c r="Q6137" s="5"/>
      <c r="R6137" s="3">
        <f t="shared" si="761"/>
        <v>1.3988544502693292</v>
      </c>
      <c r="S6137" s="3">
        <f t="shared" si="762"/>
        <v>1.2434513681164775E-2</v>
      </c>
      <c r="T6137" s="6">
        <f t="shared" si="763"/>
        <v>0.30039428289797931</v>
      </c>
      <c r="U6137" s="3">
        <f t="shared" si="760"/>
        <v>0.59219627561017396</v>
      </c>
      <c r="V6137" s="6">
        <f t="shared" si="764"/>
        <v>0.46648595367175949</v>
      </c>
      <c r="W6137" s="3">
        <f t="shared" si="765"/>
        <v>38.344011828486941</v>
      </c>
      <c r="X6137" s="4">
        <f t="shared" si="766"/>
        <v>5074</v>
      </c>
      <c r="Y6137">
        <f t="shared" si="767"/>
        <v>0</v>
      </c>
    </row>
    <row r="6138" spans="1:25" x14ac:dyDescent="0.25">
      <c r="A6138" s="2" t="s">
        <v>12335</v>
      </c>
      <c r="B6138" t="s">
        <v>12336</v>
      </c>
      <c r="C6138">
        <v>37.105964217999997</v>
      </c>
      <c r="D6138">
        <v>-6.1443570445100004</v>
      </c>
      <c r="E6138" s="2" t="s">
        <v>12179</v>
      </c>
      <c r="F6138" t="s">
        <v>12180</v>
      </c>
      <c r="G6138" s="4">
        <v>12242.182516000001</v>
      </c>
      <c r="H6138" s="4">
        <v>374.71982996499997</v>
      </c>
      <c r="I6138" s="4">
        <v>32.6702286135843</v>
      </c>
      <c r="J6138" s="4">
        <v>6159.5064130000001</v>
      </c>
      <c r="K6138" s="4">
        <v>6082.6761029999998</v>
      </c>
      <c r="L6138" s="4">
        <v>11831.804536</v>
      </c>
      <c r="M6138" s="4">
        <v>410.37797399999999</v>
      </c>
      <c r="N6138" s="4">
        <v>2312.876663</v>
      </c>
      <c r="O6138" s="4">
        <v>8478.3434639999996</v>
      </c>
      <c r="P6138" s="4">
        <v>1450.962383</v>
      </c>
      <c r="Q6138" s="5"/>
      <c r="R6138" s="3">
        <f t="shared" si="761"/>
        <v>0.62734101053100555</v>
      </c>
      <c r="S6138" s="3">
        <f t="shared" si="762"/>
        <v>5.5764775075073858E-3</v>
      </c>
      <c r="T6138" s="6">
        <f t="shared" si="763"/>
        <v>5.1010349926071959E-2</v>
      </c>
      <c r="U6138" s="3">
        <f t="shared" si="760"/>
        <v>0.4439356652607534</v>
      </c>
      <c r="V6138" s="6">
        <f t="shared" si="764"/>
        <v>7.5776244455396741E-2</v>
      </c>
      <c r="W6138" s="3">
        <f t="shared" si="765"/>
        <v>6.3393297190734348</v>
      </c>
      <c r="X6138" s="4">
        <f t="shared" si="766"/>
        <v>7816</v>
      </c>
      <c r="Y6138">
        <f t="shared" si="767"/>
        <v>0</v>
      </c>
    </row>
    <row r="6139" spans="1:25" x14ac:dyDescent="0.25">
      <c r="A6139" s="2" t="s">
        <v>12337</v>
      </c>
      <c r="B6139" t="s">
        <v>12338</v>
      </c>
      <c r="C6139">
        <v>37.950530684999997</v>
      </c>
      <c r="D6139">
        <v>-6.0503640364000004</v>
      </c>
      <c r="E6139" s="2" t="s">
        <v>12179</v>
      </c>
      <c r="F6139" t="s">
        <v>12180</v>
      </c>
      <c r="G6139" s="4">
        <v>1614.2396189999999</v>
      </c>
      <c r="H6139" s="4">
        <v>157.346935425</v>
      </c>
      <c r="I6139" s="4">
        <v>10.259110643876699</v>
      </c>
      <c r="J6139" s="4">
        <v>821.31226700000002</v>
      </c>
      <c r="K6139" s="4">
        <v>792.92735200000004</v>
      </c>
      <c r="L6139" s="4">
        <v>1582.0850359999999</v>
      </c>
      <c r="M6139" s="4">
        <v>32.154583000000002</v>
      </c>
      <c r="N6139" s="4">
        <v>251.23958099999999</v>
      </c>
      <c r="O6139" s="4">
        <v>1019.271288</v>
      </c>
      <c r="P6139" s="4">
        <v>343.72874999999999</v>
      </c>
      <c r="Q6139" s="5"/>
      <c r="R6139" s="3">
        <f t="shared" si="761"/>
        <v>1.368131361435442</v>
      </c>
      <c r="S6139" s="3">
        <f t="shared" si="762"/>
        <v>1.2161414025686639E-2</v>
      </c>
      <c r="T6139" s="6">
        <f t="shared" si="763"/>
        <v>0.29115327747658948</v>
      </c>
      <c r="U6139" s="3">
        <f t="shared" si="760"/>
        <v>0.58371930810239803</v>
      </c>
      <c r="V6139" s="6">
        <f t="shared" si="764"/>
        <v>0.45034499753573187</v>
      </c>
      <c r="W6139" s="3">
        <f t="shared" si="765"/>
        <v>37.074913750616069</v>
      </c>
      <c r="X6139" s="4">
        <f t="shared" si="766"/>
        <v>5188</v>
      </c>
      <c r="Y6139">
        <f t="shared" si="767"/>
        <v>0</v>
      </c>
    </row>
    <row r="6140" spans="1:25" x14ac:dyDescent="0.25">
      <c r="A6140" s="2" t="s">
        <v>12339</v>
      </c>
      <c r="B6140" t="s">
        <v>12340</v>
      </c>
      <c r="C6140">
        <v>37.470380137399999</v>
      </c>
      <c r="D6140">
        <v>-5.8968904116700003</v>
      </c>
      <c r="E6140" s="2" t="s">
        <v>12179</v>
      </c>
      <c r="F6140" t="s">
        <v>12180</v>
      </c>
      <c r="G6140" s="4">
        <v>37436.460827000003</v>
      </c>
      <c r="H6140" s="4">
        <v>139.483023387</v>
      </c>
      <c r="I6140" s="4">
        <v>268.39438889370302</v>
      </c>
      <c r="J6140" s="4">
        <v>18752.038793</v>
      </c>
      <c r="K6140" s="4">
        <v>18684.422033999999</v>
      </c>
      <c r="L6140" s="4">
        <v>36507.535195999997</v>
      </c>
      <c r="M6140" s="4">
        <v>928.92562999999996</v>
      </c>
      <c r="N6140" s="4">
        <v>7804.0404680000001</v>
      </c>
      <c r="O6140" s="4">
        <v>25895.895944</v>
      </c>
      <c r="P6140" s="4">
        <v>3736.524414</v>
      </c>
      <c r="Q6140" s="5"/>
      <c r="R6140" s="3">
        <f t="shared" si="761"/>
        <v>0.47879357229391545</v>
      </c>
      <c r="S6140" s="3">
        <f t="shared" si="762"/>
        <v>4.2560290843669793E-3</v>
      </c>
      <c r="T6140" s="6">
        <f t="shared" si="763"/>
        <v>2.5874815179891573E-2</v>
      </c>
      <c r="U6140" s="3">
        <f t="shared" si="760"/>
        <v>0.44565227273682778</v>
      </c>
      <c r="V6140" s="6">
        <f t="shared" si="764"/>
        <v>7.8486939379004431E-2</v>
      </c>
      <c r="W6140" s="3">
        <f t="shared" si="765"/>
        <v>5.2180877279448001</v>
      </c>
      <c r="X6140" s="4">
        <f t="shared" si="766"/>
        <v>7882</v>
      </c>
      <c r="Y6140">
        <f t="shared" si="767"/>
        <v>0</v>
      </c>
    </row>
    <row r="6141" spans="1:25" x14ac:dyDescent="0.25">
      <c r="A6141" s="2" t="s">
        <v>12341</v>
      </c>
      <c r="B6141" t="s">
        <v>12342</v>
      </c>
      <c r="C6141">
        <v>37.210271552400002</v>
      </c>
      <c r="D6141">
        <v>-4.7752983267099998</v>
      </c>
      <c r="E6141" s="2" t="s">
        <v>12179</v>
      </c>
      <c r="F6141" t="s">
        <v>12180</v>
      </c>
      <c r="G6141" s="4">
        <v>4386.2343659999997</v>
      </c>
      <c r="H6141" s="4">
        <v>76.677895712899996</v>
      </c>
      <c r="I6141" s="4">
        <v>57.203374208691002</v>
      </c>
      <c r="J6141" s="4">
        <v>2202.3751470000002</v>
      </c>
      <c r="K6141" s="4">
        <v>2183.8592189999999</v>
      </c>
      <c r="L6141" s="4">
        <v>4236.7621939999999</v>
      </c>
      <c r="M6141" s="4">
        <v>149.47216700000001</v>
      </c>
      <c r="N6141" s="4">
        <v>713.03302900000006</v>
      </c>
      <c r="O6141" s="4">
        <v>2912.630447</v>
      </c>
      <c r="P6141" s="4">
        <v>760.57088499999998</v>
      </c>
      <c r="Q6141" s="5"/>
      <c r="R6141" s="3">
        <f t="shared" si="761"/>
        <v>1.0666699214013549</v>
      </c>
      <c r="S6141" s="3">
        <f t="shared" si="762"/>
        <v>9.4817024947794985E-3</v>
      </c>
      <c r="T6141" s="6">
        <f t="shared" si="763"/>
        <v>0.19061113849186792</v>
      </c>
      <c r="U6141" s="3">
        <f t="shared" si="760"/>
        <v>0.5059357652179346</v>
      </c>
      <c r="V6141" s="6">
        <f t="shared" si="764"/>
        <v>0.22326269098077872</v>
      </c>
      <c r="W6141" s="3">
        <f t="shared" si="765"/>
        <v>20.693691473632331</v>
      </c>
      <c r="X6141" s="4">
        <f t="shared" si="766"/>
        <v>6665</v>
      </c>
      <c r="Y6141">
        <f t="shared" si="767"/>
        <v>0</v>
      </c>
    </row>
    <row r="6142" spans="1:25" x14ac:dyDescent="0.25">
      <c r="A6142" s="2" t="s">
        <v>12343</v>
      </c>
      <c r="B6142" t="s">
        <v>12344</v>
      </c>
      <c r="C6142">
        <v>37.7485322904</v>
      </c>
      <c r="D6142">
        <v>-6.1785621633899996</v>
      </c>
      <c r="E6142" s="2" t="s">
        <v>12179</v>
      </c>
      <c r="F6142" t="s">
        <v>12180</v>
      </c>
      <c r="G6142" s="4">
        <v>1425.4628479999999</v>
      </c>
      <c r="H6142" s="4">
        <v>76.517433050500003</v>
      </c>
      <c r="I6142" s="4">
        <v>18.6292560031284</v>
      </c>
      <c r="J6142" s="4">
        <v>678.398278</v>
      </c>
      <c r="K6142" s="4">
        <v>747.06457</v>
      </c>
      <c r="L6142" s="4">
        <v>1380.595163</v>
      </c>
      <c r="M6142" s="4">
        <v>44.867686999999997</v>
      </c>
      <c r="N6142" s="4">
        <v>211.870474</v>
      </c>
      <c r="O6142" s="4">
        <v>894.26055699999995</v>
      </c>
      <c r="P6142" s="4">
        <v>319.331819</v>
      </c>
      <c r="Q6142" s="5"/>
      <c r="R6142" s="3">
        <f t="shared" si="761"/>
        <v>1.5072030234849996</v>
      </c>
      <c r="S6142" s="3">
        <f t="shared" si="762"/>
        <v>1.3397631620794263E-2</v>
      </c>
      <c r="T6142" s="6">
        <f t="shared" si="763"/>
        <v>0.326761951700345</v>
      </c>
      <c r="U6142" s="3">
        <f t="shared" si="760"/>
        <v>0.59401288454680223</v>
      </c>
      <c r="V6142" s="6">
        <f t="shared" si="764"/>
        <v>0.47042878265155247</v>
      </c>
      <c r="W6142" s="3">
        <f t="shared" si="765"/>
        <v>39.859536717594871</v>
      </c>
      <c r="X6142" s="4">
        <f t="shared" si="766"/>
        <v>4953</v>
      </c>
      <c r="Y6142">
        <f t="shared" si="767"/>
        <v>0</v>
      </c>
    </row>
    <row r="6143" spans="1:25" x14ac:dyDescent="0.25">
      <c r="A6143" s="2" t="s">
        <v>12345</v>
      </c>
      <c r="B6143" t="s">
        <v>12346</v>
      </c>
      <c r="C6143">
        <v>37.345309170500002</v>
      </c>
      <c r="D6143">
        <v>-5.0105817805399999</v>
      </c>
      <c r="E6143" s="2" t="s">
        <v>12179</v>
      </c>
      <c r="F6143" t="s">
        <v>12180</v>
      </c>
      <c r="G6143" s="4">
        <v>3547.1420429999998</v>
      </c>
      <c r="H6143" s="4">
        <v>20.798010272100001</v>
      </c>
      <c r="I6143" s="4">
        <v>170.55199009870699</v>
      </c>
      <c r="J6143" s="4">
        <v>1791.3003389999999</v>
      </c>
      <c r="K6143" s="4">
        <v>1755.8417039999999</v>
      </c>
      <c r="L6143" s="4">
        <v>3438.1632420000001</v>
      </c>
      <c r="M6143" s="4">
        <v>108.978801</v>
      </c>
      <c r="N6143" s="4">
        <v>520.901838</v>
      </c>
      <c r="O6143" s="4">
        <v>2317.5376409999999</v>
      </c>
      <c r="P6143" s="4">
        <v>708.70256400000005</v>
      </c>
      <c r="Q6143" s="5"/>
      <c r="R6143" s="3">
        <f t="shared" si="761"/>
        <v>1.360529973787499</v>
      </c>
      <c r="S6143" s="3">
        <f t="shared" si="762"/>
        <v>1.2093844766650442E-2</v>
      </c>
      <c r="T6143" s="6">
        <f t="shared" si="763"/>
        <v>0.28893543617545586</v>
      </c>
      <c r="U6143" s="3">
        <f t="shared" si="760"/>
        <v>0.53056501877114493</v>
      </c>
      <c r="V6143" s="6">
        <f t="shared" si="764"/>
        <v>0.30261212419911288</v>
      </c>
      <c r="W6143" s="3">
        <f t="shared" si="765"/>
        <v>29.577378018728439</v>
      </c>
      <c r="X6143" s="4">
        <f t="shared" si="766"/>
        <v>5855</v>
      </c>
      <c r="Y6143">
        <f t="shared" si="767"/>
        <v>0</v>
      </c>
    </row>
    <row r="6144" spans="1:25" x14ac:dyDescent="0.25">
      <c r="A6144" s="2" t="s">
        <v>12347</v>
      </c>
      <c r="B6144" t="s">
        <v>12348</v>
      </c>
      <c r="C6144">
        <v>37.456141333600002</v>
      </c>
      <c r="D6144">
        <v>-6.0887831112799997</v>
      </c>
      <c r="E6144" s="2" t="s">
        <v>12179</v>
      </c>
      <c r="F6144" t="s">
        <v>12180</v>
      </c>
      <c r="G6144" s="4">
        <v>5379.8981540000004</v>
      </c>
      <c r="H6144" s="4">
        <v>57.4610101942</v>
      </c>
      <c r="I6144" s="4">
        <v>93.626933111994504</v>
      </c>
      <c r="J6144" s="4">
        <v>2752.6422170000001</v>
      </c>
      <c r="K6144" s="4">
        <v>2627.2559369999999</v>
      </c>
      <c r="L6144" s="4">
        <v>5163.1812559999998</v>
      </c>
      <c r="M6144" s="4">
        <v>216.71690000000001</v>
      </c>
      <c r="N6144" s="4">
        <v>1161.3875889999999</v>
      </c>
      <c r="O6144" s="4">
        <v>3636.0405209999999</v>
      </c>
      <c r="P6144" s="4">
        <v>582.47004600000002</v>
      </c>
      <c r="Q6144" s="5"/>
      <c r="R6144" s="3">
        <f t="shared" si="761"/>
        <v>0.50152942180269855</v>
      </c>
      <c r="S6144" s="3">
        <f t="shared" si="762"/>
        <v>4.4581296186401737E-3</v>
      </c>
      <c r="T6144" s="6">
        <f t="shared" si="763"/>
        <v>2.8831936914736324E-2</v>
      </c>
      <c r="U6144" s="3">
        <f t="shared" si="760"/>
        <v>0.47960346561825346</v>
      </c>
      <c r="V6144" s="6">
        <f t="shared" si="764"/>
        <v>0.14502217841301135</v>
      </c>
      <c r="W6144" s="3">
        <f t="shared" si="765"/>
        <v>8.6927057663873839</v>
      </c>
      <c r="X6144" s="4">
        <f t="shared" si="766"/>
        <v>7649</v>
      </c>
      <c r="Y6144">
        <f t="shared" si="767"/>
        <v>0</v>
      </c>
    </row>
    <row r="6145" spans="1:25" x14ac:dyDescent="0.25">
      <c r="A6145" s="2" t="s">
        <v>12349</v>
      </c>
      <c r="B6145" t="s">
        <v>12350</v>
      </c>
      <c r="C6145">
        <v>37.362688699099998</v>
      </c>
      <c r="D6145">
        <v>-6.0308873914200003</v>
      </c>
      <c r="E6145" s="2" t="s">
        <v>12179</v>
      </c>
      <c r="F6145" t="s">
        <v>12180</v>
      </c>
      <c r="G6145" s="4">
        <v>21484.312297</v>
      </c>
      <c r="H6145" s="4">
        <v>4.1095308212499999</v>
      </c>
      <c r="I6145" s="4">
        <v>5227.92338797087</v>
      </c>
      <c r="J6145" s="4">
        <v>11107.539166</v>
      </c>
      <c r="K6145" s="4">
        <v>10376.773131</v>
      </c>
      <c r="L6145" s="4">
        <v>19588.584588999998</v>
      </c>
      <c r="M6145" s="4">
        <v>1895.7277019999999</v>
      </c>
      <c r="N6145" s="4">
        <v>3824.4679850000002</v>
      </c>
      <c r="O6145" s="4">
        <v>14258.009765999999</v>
      </c>
      <c r="P6145" s="4">
        <v>3401.8345399999998</v>
      </c>
      <c r="Q6145" s="5"/>
      <c r="R6145" s="3">
        <f t="shared" si="761"/>
        <v>0.88949222567488684</v>
      </c>
      <c r="S6145" s="3">
        <f t="shared" si="762"/>
        <v>7.9067577383154942E-3</v>
      </c>
      <c r="T6145" s="6">
        <f t="shared" si="763"/>
        <v>0.1251848201084278</v>
      </c>
      <c r="U6145" s="3">
        <f t="shared" si="760"/>
        <v>0.50682406896872934</v>
      </c>
      <c r="V6145" s="6">
        <f t="shared" si="764"/>
        <v>0.22621981271562347</v>
      </c>
      <c r="W6145" s="3">
        <f t="shared" si="765"/>
        <v>17.570231641202565</v>
      </c>
      <c r="X6145" s="4">
        <f t="shared" si="766"/>
        <v>6938</v>
      </c>
      <c r="Y6145">
        <f t="shared" si="767"/>
        <v>0</v>
      </c>
    </row>
    <row r="6146" spans="1:25" x14ac:dyDescent="0.25">
      <c r="A6146" s="2" t="s">
        <v>12351</v>
      </c>
      <c r="B6146" t="s">
        <v>12352</v>
      </c>
      <c r="C6146">
        <v>37.4493751113</v>
      </c>
      <c r="D6146">
        <v>-6.2411658658300002</v>
      </c>
      <c r="E6146" s="2" t="s">
        <v>12179</v>
      </c>
      <c r="F6146" t="s">
        <v>12180</v>
      </c>
      <c r="G6146" s="4">
        <v>13207.284906999999</v>
      </c>
      <c r="H6146" s="4">
        <v>135.40455915300001</v>
      </c>
      <c r="I6146" s="4">
        <v>97.539440212470694</v>
      </c>
      <c r="J6146" s="4">
        <v>6660.5030310000002</v>
      </c>
      <c r="K6146" s="4">
        <v>6546.781876</v>
      </c>
      <c r="L6146" s="4">
        <v>12616.091847</v>
      </c>
      <c r="M6146" s="4">
        <v>591.19305399999996</v>
      </c>
      <c r="N6146" s="4">
        <v>2612.5584960000001</v>
      </c>
      <c r="O6146" s="4">
        <v>8899.9756849999994</v>
      </c>
      <c r="P6146" s="4">
        <v>1694.75072</v>
      </c>
      <c r="Q6146" s="5"/>
      <c r="R6146" s="3">
        <f t="shared" si="761"/>
        <v>0.64869388478565182</v>
      </c>
      <c r="S6146" s="3">
        <f t="shared" si="762"/>
        <v>5.7662846793689543E-3</v>
      </c>
      <c r="T6146" s="6">
        <f t="shared" si="763"/>
        <v>5.544603252833908E-2</v>
      </c>
      <c r="U6146" s="3">
        <f t="shared" ref="U6146:U6209" si="768">+(N6146+P6146)/O6146</f>
        <v>0.48396864985367655</v>
      </c>
      <c r="V6146" s="6">
        <f t="shared" si="764"/>
        <v>0.15808279940857564</v>
      </c>
      <c r="W6146" s="3">
        <f t="shared" si="765"/>
        <v>10.676441596845736</v>
      </c>
      <c r="X6146" s="4">
        <f t="shared" si="766"/>
        <v>7494</v>
      </c>
      <c r="Y6146">
        <f t="shared" si="767"/>
        <v>0</v>
      </c>
    </row>
    <row r="6147" spans="1:25" x14ac:dyDescent="0.25">
      <c r="A6147" s="2" t="s">
        <v>12353</v>
      </c>
      <c r="B6147" t="s">
        <v>12354</v>
      </c>
      <c r="C6147">
        <v>37.980468587300003</v>
      </c>
      <c r="D6147">
        <v>-5.6318078677600001</v>
      </c>
      <c r="E6147" s="2" t="s">
        <v>12179</v>
      </c>
      <c r="F6147" t="s">
        <v>12180</v>
      </c>
      <c r="G6147" s="4">
        <v>631.15414299999998</v>
      </c>
      <c r="H6147" s="4">
        <v>44.932958754600001</v>
      </c>
      <c r="I6147" s="4">
        <v>14.0465742629376</v>
      </c>
      <c r="J6147" s="4">
        <v>305.58747499999998</v>
      </c>
      <c r="K6147" s="4">
        <v>325.56666799999999</v>
      </c>
      <c r="L6147" s="4">
        <v>625.80414099999996</v>
      </c>
      <c r="M6147" s="4">
        <v>5.3500019999999999</v>
      </c>
      <c r="N6147" s="4">
        <v>87.566668000000007</v>
      </c>
      <c r="O6147" s="4">
        <v>410.58747499999998</v>
      </c>
      <c r="P6147" s="4">
        <v>133</v>
      </c>
      <c r="Q6147" s="5"/>
      <c r="R6147" s="3">
        <f t="shared" ref="R6147:R6210" si="769">+IF(P6147=0,0,IF(N6147=0,"",+P6147/N6147))</f>
        <v>1.5188427633217698</v>
      </c>
      <c r="S6147" s="3">
        <f t="shared" ref="S6147:S6210" si="770">+IF(R6147="",1,R6147/MAX($R$2:$R$8117))</f>
        <v>1.3501098070943992E-2</v>
      </c>
      <c r="T6147" s="6">
        <f t="shared" ref="T6147:T6210" si="771">+COUNTIF($S$2:$S$8117,"&lt;="&amp;S6147)/COUNT($S$2:$S$8117)</f>
        <v>0.32971907343518975</v>
      </c>
      <c r="U6147" s="3">
        <f t="shared" si="768"/>
        <v>0.53719775061331332</v>
      </c>
      <c r="V6147" s="6">
        <f t="shared" ref="V6147:V6210" si="772">+COUNTIF($U$2:$U$8117,"&lt;="&amp;U6147)/COUNT($U$2:$U$8117)</f>
        <v>0.32318876293740761</v>
      </c>
      <c r="W6147" s="3">
        <f t="shared" ref="W6147:W6210" si="773">100*AVERAGE(T6147,V6147)</f>
        <v>32.645391818629868</v>
      </c>
      <c r="X6147" s="4">
        <f t="shared" ref="X6147:X6210" si="774">_xlfn.RANK.EQ(W6147,$W$2:$W$8117)</f>
        <v>5555</v>
      </c>
      <c r="Y6147">
        <f t="shared" ref="Y6147:Y6210" si="775">+IF(W6147&gt;=90,1,0)</f>
        <v>0</v>
      </c>
    </row>
    <row r="6148" spans="1:25" x14ac:dyDescent="0.25">
      <c r="A6148" s="2" t="s">
        <v>12355</v>
      </c>
      <c r="B6148" t="s">
        <v>12356</v>
      </c>
      <c r="C6148">
        <v>37.434219622599997</v>
      </c>
      <c r="D6148">
        <v>-6.0310861212900004</v>
      </c>
      <c r="E6148" s="2" t="s">
        <v>12179</v>
      </c>
      <c r="F6148" t="s">
        <v>12180</v>
      </c>
      <c r="G6148" s="4">
        <v>8398.3774319999993</v>
      </c>
      <c r="H6148" s="4">
        <v>8.3755642958499994</v>
      </c>
      <c r="I6148" s="4">
        <v>1002.72377303119</v>
      </c>
      <c r="J6148" s="4">
        <v>4205.0302769999998</v>
      </c>
      <c r="K6148" s="4">
        <v>4193.3471550000004</v>
      </c>
      <c r="L6148" s="4">
        <v>8099.973782</v>
      </c>
      <c r="M6148" s="4">
        <v>298.40365000000003</v>
      </c>
      <c r="N6148" s="4">
        <v>1637.604687</v>
      </c>
      <c r="O6148" s="4">
        <v>5744.249084</v>
      </c>
      <c r="P6148" s="4">
        <v>1016.5236609999999</v>
      </c>
      <c r="Q6148" s="5"/>
      <c r="R6148" s="3">
        <f t="shared" si="769"/>
        <v>0.62073812384001803</v>
      </c>
      <c r="S6148" s="3">
        <f t="shared" si="770"/>
        <v>5.5177839923397018E-3</v>
      </c>
      <c r="T6148" s="6">
        <f t="shared" si="771"/>
        <v>4.9655002464268114E-2</v>
      </c>
      <c r="U6148" s="3">
        <f t="shared" si="768"/>
        <v>0.46204966205117998</v>
      </c>
      <c r="V6148" s="6">
        <f t="shared" si="772"/>
        <v>0.1063331690487925</v>
      </c>
      <c r="W6148" s="3">
        <f t="shared" si="773"/>
        <v>7.7994085756530298</v>
      </c>
      <c r="X6148" s="4">
        <f t="shared" si="774"/>
        <v>7714</v>
      </c>
      <c r="Y6148">
        <f t="shared" si="775"/>
        <v>0</v>
      </c>
    </row>
    <row r="6149" spans="1:25" x14ac:dyDescent="0.25">
      <c r="A6149" s="2" t="s">
        <v>12357</v>
      </c>
      <c r="B6149" t="s">
        <v>12358</v>
      </c>
      <c r="C6149">
        <v>37.072806463600003</v>
      </c>
      <c r="D6149">
        <v>-5.0921734491099997</v>
      </c>
      <c r="E6149" s="2" t="s">
        <v>12179</v>
      </c>
      <c r="F6149" t="s">
        <v>12180</v>
      </c>
      <c r="G6149" s="4">
        <v>4447.0548920000001</v>
      </c>
      <c r="H6149" s="4">
        <v>92.298145019499998</v>
      </c>
      <c r="I6149" s="4">
        <v>48.181411295540798</v>
      </c>
      <c r="J6149" s="4">
        <v>2223.0595060000001</v>
      </c>
      <c r="K6149" s="4">
        <v>2223.9953860000001</v>
      </c>
      <c r="L6149" s="4">
        <v>4307.7638299999999</v>
      </c>
      <c r="M6149" s="4">
        <v>139.29105799999999</v>
      </c>
      <c r="N6149" s="4">
        <v>746.64185399999997</v>
      </c>
      <c r="O6149" s="4">
        <v>2837.0631490000001</v>
      </c>
      <c r="P6149" s="4">
        <v>863.34988499999997</v>
      </c>
      <c r="Q6149" s="5"/>
      <c r="R6149" s="3">
        <f t="shared" si="769"/>
        <v>1.1563105930571098</v>
      </c>
      <c r="S6149" s="3">
        <f t="shared" si="770"/>
        <v>1.0278524607242791E-2</v>
      </c>
      <c r="T6149" s="6">
        <f t="shared" si="771"/>
        <v>0.22141448989650073</v>
      </c>
      <c r="U6149" s="3">
        <f t="shared" si="768"/>
        <v>0.56748533763426634</v>
      </c>
      <c r="V6149" s="6">
        <f t="shared" si="772"/>
        <v>0.41067028092656482</v>
      </c>
      <c r="W6149" s="3">
        <f t="shared" si="773"/>
        <v>31.604238541153279</v>
      </c>
      <c r="X6149" s="4">
        <f t="shared" si="774"/>
        <v>5659</v>
      </c>
      <c r="Y6149">
        <f t="shared" si="775"/>
        <v>0</v>
      </c>
    </row>
    <row r="6150" spans="1:25" x14ac:dyDescent="0.25">
      <c r="A6150" s="2" t="s">
        <v>12359</v>
      </c>
      <c r="B6150" t="s">
        <v>12180</v>
      </c>
      <c r="C6150">
        <v>37.392245760400002</v>
      </c>
      <c r="D6150">
        <v>-5.9567996545500002</v>
      </c>
      <c r="E6150" s="2" t="s">
        <v>12179</v>
      </c>
      <c r="F6150" t="s">
        <v>12180</v>
      </c>
      <c r="G6150" s="4">
        <v>698041.53426500002</v>
      </c>
      <c r="H6150" s="4">
        <v>141.30169375099999</v>
      </c>
      <c r="I6150" s="4">
        <v>4940.0790304685197</v>
      </c>
      <c r="J6150" s="4">
        <v>365837.783589</v>
      </c>
      <c r="K6150" s="4">
        <v>332203.75067600003</v>
      </c>
      <c r="L6150" s="4">
        <v>662221.08763199998</v>
      </c>
      <c r="M6150" s="4">
        <v>35820.446635</v>
      </c>
      <c r="N6150" s="4">
        <v>112611.495333</v>
      </c>
      <c r="O6150" s="4">
        <v>465273.374794</v>
      </c>
      <c r="P6150" s="4">
        <v>120156.66413999999</v>
      </c>
      <c r="Q6150" s="5"/>
      <c r="R6150" s="3">
        <f t="shared" si="769"/>
        <v>1.0670017637603373</v>
      </c>
      <c r="S6150" s="3">
        <f t="shared" si="770"/>
        <v>9.4846522643941729E-3</v>
      </c>
      <c r="T6150" s="6">
        <f t="shared" si="771"/>
        <v>0.19085756530310496</v>
      </c>
      <c r="U6150" s="3">
        <f t="shared" si="768"/>
        <v>0.50028256952390238</v>
      </c>
      <c r="V6150" s="6">
        <f t="shared" si="772"/>
        <v>0.20835386890093643</v>
      </c>
      <c r="W6150" s="3">
        <f t="shared" si="773"/>
        <v>19.960571710202068</v>
      </c>
      <c r="X6150" s="4">
        <f t="shared" si="774"/>
        <v>6732</v>
      </c>
      <c r="Y6150">
        <f t="shared" si="775"/>
        <v>0</v>
      </c>
    </row>
    <row r="6151" spans="1:25" x14ac:dyDescent="0.25">
      <c r="A6151" s="2" t="s">
        <v>12360</v>
      </c>
      <c r="B6151" t="s">
        <v>12361</v>
      </c>
      <c r="C6151">
        <v>37.605566094300002</v>
      </c>
      <c r="D6151">
        <v>-5.7298726197500001</v>
      </c>
      <c r="E6151" s="2" t="s">
        <v>12179</v>
      </c>
      <c r="F6151" t="s">
        <v>12180</v>
      </c>
      <c r="G6151" s="4">
        <v>9581.8105180000002</v>
      </c>
      <c r="H6151" s="4">
        <v>15.563399495900001</v>
      </c>
      <c r="I6151" s="4">
        <v>615.66308328230105</v>
      </c>
      <c r="J6151" s="4">
        <v>4825.0240080000003</v>
      </c>
      <c r="K6151" s="4">
        <v>4756.7865099999999</v>
      </c>
      <c r="L6151" s="4">
        <v>9393.0812459999997</v>
      </c>
      <c r="M6151" s="4">
        <v>188.72927300000001</v>
      </c>
      <c r="N6151" s="4">
        <v>1638.076495</v>
      </c>
      <c r="O6151" s="4">
        <v>6471.2824149999997</v>
      </c>
      <c r="P6151" s="4">
        <v>1472.451609</v>
      </c>
      <c r="Q6151" s="5"/>
      <c r="R6151" s="3">
        <f t="shared" si="769"/>
        <v>0.89889062781527795</v>
      </c>
      <c r="S6151" s="3">
        <f t="shared" si="770"/>
        <v>7.9903007831070971E-3</v>
      </c>
      <c r="T6151" s="6">
        <f t="shared" si="771"/>
        <v>0.12740266140956136</v>
      </c>
      <c r="U6151" s="3">
        <f t="shared" si="768"/>
        <v>0.48066641270206412</v>
      </c>
      <c r="V6151" s="6">
        <f t="shared" si="772"/>
        <v>0.14847215377033021</v>
      </c>
      <c r="W6151" s="3">
        <f t="shared" si="773"/>
        <v>13.793740758994577</v>
      </c>
      <c r="X6151" s="4">
        <f t="shared" si="774"/>
        <v>7256</v>
      </c>
      <c r="Y6151">
        <f t="shared" si="775"/>
        <v>0</v>
      </c>
    </row>
    <row r="6152" spans="1:25" x14ac:dyDescent="0.25">
      <c r="A6152" s="2" t="s">
        <v>12362</v>
      </c>
      <c r="B6152" t="s">
        <v>12363</v>
      </c>
      <c r="C6152">
        <v>37.371876168100002</v>
      </c>
      <c r="D6152">
        <v>-6.0470306047999998</v>
      </c>
      <c r="E6152" s="2" t="s">
        <v>12179</v>
      </c>
      <c r="F6152" t="s">
        <v>12180</v>
      </c>
      <c r="G6152" s="4">
        <v>23938.023187999999</v>
      </c>
      <c r="H6152" s="4">
        <v>5.16882075974</v>
      </c>
      <c r="I6152" s="4">
        <v>4631.2349190851301</v>
      </c>
      <c r="J6152" s="4">
        <v>12060.449333</v>
      </c>
      <c r="K6152" s="4">
        <v>11877.573855000001</v>
      </c>
      <c r="L6152" s="4">
        <v>23087.392477000001</v>
      </c>
      <c r="M6152" s="4">
        <v>850.63072099999999</v>
      </c>
      <c r="N6152" s="4">
        <v>5231.6413249999996</v>
      </c>
      <c r="O6152" s="4">
        <v>16546.525624000002</v>
      </c>
      <c r="P6152" s="4">
        <v>2159.8562489999999</v>
      </c>
      <c r="Q6152" s="5"/>
      <c r="R6152" s="3">
        <f t="shared" si="769"/>
        <v>0.41284486355723177</v>
      </c>
      <c r="S6152" s="3">
        <f t="shared" si="770"/>
        <v>3.6698064642197888E-3</v>
      </c>
      <c r="T6152" s="6">
        <f t="shared" si="771"/>
        <v>1.6017742730409068E-2</v>
      </c>
      <c r="U6152" s="3">
        <f t="shared" si="768"/>
        <v>0.44670994636354111</v>
      </c>
      <c r="V6152" s="6">
        <f t="shared" si="772"/>
        <v>8.0458353868900934E-2</v>
      </c>
      <c r="W6152" s="3">
        <f t="shared" si="773"/>
        <v>4.8238048299654999</v>
      </c>
      <c r="X6152" s="4">
        <f t="shared" si="774"/>
        <v>7913</v>
      </c>
      <c r="Y6152">
        <f t="shared" si="775"/>
        <v>0</v>
      </c>
    </row>
    <row r="6153" spans="1:25" x14ac:dyDescent="0.25">
      <c r="A6153" s="2" t="s">
        <v>12364</v>
      </c>
      <c r="B6153" t="s">
        <v>12365</v>
      </c>
      <c r="C6153">
        <v>37.344833211400001</v>
      </c>
      <c r="D6153">
        <v>-6.1779798217500002</v>
      </c>
      <c r="E6153" s="2" t="s">
        <v>12179</v>
      </c>
      <c r="F6153" t="s">
        <v>12180</v>
      </c>
      <c r="G6153" s="4">
        <v>8377.4497179999998</v>
      </c>
      <c r="H6153" s="4">
        <v>12.389872924300001</v>
      </c>
      <c r="I6153" s="4">
        <v>676.15299722481302</v>
      </c>
      <c r="J6153" s="4">
        <v>4167.1962530000001</v>
      </c>
      <c r="K6153" s="4">
        <v>4210.2534649999998</v>
      </c>
      <c r="L6153" s="4">
        <v>8058.8627409999999</v>
      </c>
      <c r="M6153" s="4">
        <v>318.586972</v>
      </c>
      <c r="N6153" s="4">
        <v>1888.0056959999999</v>
      </c>
      <c r="O6153" s="4">
        <v>5689.2026299999998</v>
      </c>
      <c r="P6153" s="4">
        <v>800.24138700000003</v>
      </c>
      <c r="Q6153" s="5"/>
      <c r="R6153" s="3">
        <f t="shared" si="769"/>
        <v>0.42385538809306644</v>
      </c>
      <c r="S6153" s="3">
        <f t="shared" si="770"/>
        <v>3.7676797761653428E-3</v>
      </c>
      <c r="T6153" s="6">
        <f t="shared" si="771"/>
        <v>1.7865943814687039E-2</v>
      </c>
      <c r="U6153" s="3">
        <f t="shared" si="768"/>
        <v>0.47251737331774391</v>
      </c>
      <c r="V6153" s="6">
        <f t="shared" si="772"/>
        <v>0.13060620995564318</v>
      </c>
      <c r="W6153" s="3">
        <f t="shared" si="773"/>
        <v>7.423607688516511</v>
      </c>
      <c r="X6153" s="4">
        <f t="shared" si="774"/>
        <v>7735</v>
      </c>
      <c r="Y6153">
        <f t="shared" si="775"/>
        <v>0</v>
      </c>
    </row>
    <row r="6154" spans="1:25" x14ac:dyDescent="0.25">
      <c r="A6154" s="2" t="s">
        <v>12366</v>
      </c>
      <c r="B6154" t="s">
        <v>12367</v>
      </c>
      <c r="C6154">
        <v>37.079214551100002</v>
      </c>
      <c r="D6154">
        <v>-5.7942447115100002</v>
      </c>
      <c r="E6154" s="2" t="s">
        <v>12179</v>
      </c>
      <c r="F6154" t="s">
        <v>12180</v>
      </c>
      <c r="G6154" s="4">
        <v>51722.076816000001</v>
      </c>
      <c r="H6154" s="4">
        <v>684.25359867099996</v>
      </c>
      <c r="I6154" s="4">
        <v>75.589046107258795</v>
      </c>
      <c r="J6154" s="4">
        <v>25748.955592999999</v>
      </c>
      <c r="K6154" s="4">
        <v>25973.121222999998</v>
      </c>
      <c r="L6154" s="4">
        <v>50392.934415999996</v>
      </c>
      <c r="M6154" s="4">
        <v>1329.1424030000001</v>
      </c>
      <c r="N6154" s="4">
        <v>9647.9548429999995</v>
      </c>
      <c r="O6154" s="4">
        <v>35244.405207000003</v>
      </c>
      <c r="P6154" s="4">
        <v>6829.7167689999997</v>
      </c>
      <c r="Q6154" s="5"/>
      <c r="R6154" s="3">
        <f t="shared" si="769"/>
        <v>0.70789269644594666</v>
      </c>
      <c r="S6154" s="3">
        <f t="shared" si="770"/>
        <v>6.2925069988939812E-3</v>
      </c>
      <c r="T6154" s="6">
        <f t="shared" si="771"/>
        <v>6.9862000985707245E-2</v>
      </c>
      <c r="U6154" s="3">
        <f t="shared" si="768"/>
        <v>0.46752588149018659</v>
      </c>
      <c r="V6154" s="6">
        <f t="shared" si="772"/>
        <v>0.11902414982750123</v>
      </c>
      <c r="W6154" s="3">
        <f t="shared" si="773"/>
        <v>9.4443075406604233</v>
      </c>
      <c r="X6154" s="4">
        <f t="shared" si="774"/>
        <v>7600</v>
      </c>
      <c r="Y6154">
        <f t="shared" si="775"/>
        <v>0</v>
      </c>
    </row>
    <row r="6155" spans="1:25" x14ac:dyDescent="0.25">
      <c r="A6155" s="2" t="s">
        <v>12368</v>
      </c>
      <c r="B6155" t="s">
        <v>12369</v>
      </c>
      <c r="C6155">
        <v>37.424431376000001</v>
      </c>
      <c r="D6155">
        <v>-6.0729017001700001</v>
      </c>
      <c r="E6155" s="2" t="s">
        <v>12179</v>
      </c>
      <c r="F6155" t="s">
        <v>12180</v>
      </c>
      <c r="G6155" s="4">
        <v>8052.4912910000003</v>
      </c>
      <c r="H6155" s="4">
        <v>25.135340429799999</v>
      </c>
      <c r="I6155" s="4">
        <v>320.36531645511798</v>
      </c>
      <c r="J6155" s="4">
        <v>4051.6141339999999</v>
      </c>
      <c r="K6155" s="4">
        <v>4000.8771569999999</v>
      </c>
      <c r="L6155" s="4">
        <v>7823.6555330000001</v>
      </c>
      <c r="M6155" s="4">
        <v>228.835758</v>
      </c>
      <c r="N6155" s="4">
        <v>1632.2414550000001</v>
      </c>
      <c r="O6155" s="4">
        <v>5515.4876420000001</v>
      </c>
      <c r="P6155" s="4">
        <v>904.76219400000002</v>
      </c>
      <c r="Q6155" s="5"/>
      <c r="R6155" s="3">
        <f t="shared" si="769"/>
        <v>0.55430658940101485</v>
      </c>
      <c r="S6155" s="3">
        <f t="shared" si="770"/>
        <v>4.9272695012262694E-3</v>
      </c>
      <c r="T6155" s="6">
        <f t="shared" si="771"/>
        <v>3.8196155741744703E-2</v>
      </c>
      <c r="U6155" s="3">
        <f t="shared" si="768"/>
        <v>0.45997812227533957</v>
      </c>
      <c r="V6155" s="6">
        <f t="shared" si="772"/>
        <v>0.10202069985214392</v>
      </c>
      <c r="W6155" s="3">
        <f t="shared" si="773"/>
        <v>7.0108427796944319</v>
      </c>
      <c r="X6155" s="4">
        <f t="shared" si="774"/>
        <v>7769</v>
      </c>
      <c r="Y6155">
        <f t="shared" si="775"/>
        <v>0</v>
      </c>
    </row>
    <row r="6156" spans="1:25" x14ac:dyDescent="0.25">
      <c r="A6156" s="2" t="s">
        <v>12370</v>
      </c>
      <c r="B6156" t="s">
        <v>12371</v>
      </c>
      <c r="C6156">
        <v>37.227136146699998</v>
      </c>
      <c r="D6156">
        <v>-6.3184814433999996</v>
      </c>
      <c r="E6156" s="2" t="s">
        <v>12179</v>
      </c>
      <c r="F6156" t="s">
        <v>12180</v>
      </c>
      <c r="G6156" s="4">
        <v>4245.9691919999996</v>
      </c>
      <c r="H6156" s="4">
        <v>57.665338400800003</v>
      </c>
      <c r="I6156" s="4">
        <v>73.631219546282793</v>
      </c>
      <c r="J6156" s="4">
        <v>2161.7042409999999</v>
      </c>
      <c r="K6156" s="4">
        <v>2084.2649510000001</v>
      </c>
      <c r="L6156" s="4">
        <v>3887.630193</v>
      </c>
      <c r="M6156" s="4">
        <v>358.338999</v>
      </c>
      <c r="N6156" s="4">
        <v>782.98758799999996</v>
      </c>
      <c r="O6156" s="4">
        <v>2872.596751</v>
      </c>
      <c r="P6156" s="4">
        <v>590.38485300000002</v>
      </c>
      <c r="Q6156" s="5"/>
      <c r="R6156" s="3">
        <f t="shared" si="769"/>
        <v>0.75401559622168624</v>
      </c>
      <c r="S6156" s="3">
        <f t="shared" si="770"/>
        <v>6.70249663589017E-3</v>
      </c>
      <c r="T6156" s="6">
        <f t="shared" si="771"/>
        <v>8.2183341547560379E-2</v>
      </c>
      <c r="U6156" s="3">
        <f t="shared" si="768"/>
        <v>0.47809440727171526</v>
      </c>
      <c r="V6156" s="6">
        <f t="shared" si="772"/>
        <v>0.14194184327254805</v>
      </c>
      <c r="W6156" s="3">
        <f t="shared" si="773"/>
        <v>11.206259241005421</v>
      </c>
      <c r="X6156" s="4">
        <f t="shared" si="774"/>
        <v>7450</v>
      </c>
      <c r="Y6156">
        <f t="shared" si="775"/>
        <v>0</v>
      </c>
    </row>
    <row r="6157" spans="1:25" x14ac:dyDescent="0.25">
      <c r="A6157" s="2" t="s">
        <v>12372</v>
      </c>
      <c r="B6157" t="s">
        <v>12373</v>
      </c>
      <c r="C6157">
        <v>37.399307959700003</v>
      </c>
      <c r="D6157">
        <v>-6.1502142737099996</v>
      </c>
      <c r="E6157" s="2" t="s">
        <v>12179</v>
      </c>
      <c r="F6157" t="s">
        <v>12180</v>
      </c>
      <c r="G6157" s="4">
        <v>6153.1780840000001</v>
      </c>
      <c r="H6157" s="4">
        <v>4.7004446165599996</v>
      </c>
      <c r="I6157" s="4">
        <v>1309.06298891852</v>
      </c>
      <c r="J6157" s="4">
        <v>3138.480078</v>
      </c>
      <c r="K6157" s="4">
        <v>3014.6980060000001</v>
      </c>
      <c r="L6157" s="4">
        <v>5975.8392629999998</v>
      </c>
      <c r="M6157" s="4">
        <v>177.33881500000001</v>
      </c>
      <c r="N6157" s="4">
        <v>1250.2841820000001</v>
      </c>
      <c r="O6157" s="4">
        <v>4081.5058979999999</v>
      </c>
      <c r="P6157" s="4">
        <v>821.38799800000004</v>
      </c>
      <c r="Q6157" s="5"/>
      <c r="R6157" s="3">
        <f t="shared" si="769"/>
        <v>0.65696104119791221</v>
      </c>
      <c r="S6157" s="3">
        <f t="shared" si="770"/>
        <v>5.839772002866255E-3</v>
      </c>
      <c r="T6157" s="6">
        <f t="shared" si="771"/>
        <v>5.7540660423854112E-2</v>
      </c>
      <c r="U6157" s="3">
        <f t="shared" si="768"/>
        <v>0.50757544685042622</v>
      </c>
      <c r="V6157" s="6">
        <f t="shared" si="772"/>
        <v>0.22930014785608674</v>
      </c>
      <c r="W6157" s="3">
        <f t="shared" si="773"/>
        <v>14.342040413997042</v>
      </c>
      <c r="X6157" s="4">
        <f t="shared" si="774"/>
        <v>7218</v>
      </c>
      <c r="Y6157">
        <f t="shared" si="775"/>
        <v>0</v>
      </c>
    </row>
    <row r="6158" spans="1:25" x14ac:dyDescent="0.25">
      <c r="A6158" s="2" t="s">
        <v>12374</v>
      </c>
      <c r="B6158" t="s">
        <v>12375</v>
      </c>
      <c r="C6158">
        <v>37.665823004899998</v>
      </c>
      <c r="D6158">
        <v>-5.7170507564199999</v>
      </c>
      <c r="E6158" s="2" t="s">
        <v>12179</v>
      </c>
      <c r="F6158" t="s">
        <v>12180</v>
      </c>
      <c r="G6158" s="4">
        <v>5169.5539909999998</v>
      </c>
      <c r="H6158" s="4">
        <v>150.69526921299999</v>
      </c>
      <c r="I6158" s="4">
        <v>34.304686663342402</v>
      </c>
      <c r="J6158" s="4">
        <v>2598.3502629999998</v>
      </c>
      <c r="K6158" s="4">
        <v>2571.203728</v>
      </c>
      <c r="L6158" s="4">
        <v>5012.2049749999996</v>
      </c>
      <c r="M6158" s="4">
        <v>157.349017</v>
      </c>
      <c r="N6158" s="4">
        <v>816.04508199999998</v>
      </c>
      <c r="O6158" s="4">
        <v>3307.373462</v>
      </c>
      <c r="P6158" s="4">
        <v>1046.135448</v>
      </c>
      <c r="Q6158" s="5"/>
      <c r="R6158" s="3">
        <f t="shared" si="769"/>
        <v>1.2819579102616294</v>
      </c>
      <c r="S6158" s="3">
        <f t="shared" si="770"/>
        <v>1.1395412275205987E-2</v>
      </c>
      <c r="T6158" s="6">
        <f t="shared" si="771"/>
        <v>0.26256776737309018</v>
      </c>
      <c r="U6158" s="3">
        <f t="shared" si="768"/>
        <v>0.56303908566585703</v>
      </c>
      <c r="V6158" s="6">
        <f t="shared" si="772"/>
        <v>0.397732873336619</v>
      </c>
      <c r="W6158" s="3">
        <f t="shared" si="773"/>
        <v>33.015032035485461</v>
      </c>
      <c r="X6158" s="4">
        <f t="shared" si="774"/>
        <v>5527</v>
      </c>
      <c r="Y6158">
        <f t="shared" si="775"/>
        <v>0</v>
      </c>
    </row>
    <row r="6159" spans="1:25" x14ac:dyDescent="0.25">
      <c r="A6159" s="2" t="s">
        <v>12376</v>
      </c>
      <c r="B6159" t="s">
        <v>12377</v>
      </c>
      <c r="C6159">
        <v>37.071671258599999</v>
      </c>
      <c r="D6159">
        <v>-5.1854130571899999</v>
      </c>
      <c r="E6159" s="2" t="s">
        <v>12179</v>
      </c>
      <c r="F6159" t="s">
        <v>12180</v>
      </c>
      <c r="G6159" s="4">
        <v>1327.5992020000001</v>
      </c>
      <c r="H6159" s="4">
        <v>34.742917670700002</v>
      </c>
      <c r="I6159" s="4">
        <v>38.212081483289303</v>
      </c>
      <c r="J6159" s="4">
        <v>681.27397900000005</v>
      </c>
      <c r="K6159" s="4">
        <v>646.32522300000005</v>
      </c>
      <c r="L6159" s="4">
        <v>1313.2739790000001</v>
      </c>
      <c r="M6159" s="4">
        <v>14.325222</v>
      </c>
      <c r="N6159" s="4">
        <v>198.46983800000001</v>
      </c>
      <c r="O6159" s="4">
        <v>788.88404600000001</v>
      </c>
      <c r="P6159" s="4">
        <v>340.245317</v>
      </c>
      <c r="Q6159" s="5"/>
      <c r="R6159" s="3">
        <f t="shared" si="769"/>
        <v>1.7143426952361396</v>
      </c>
      <c r="S6159" s="3">
        <f t="shared" si="770"/>
        <v>1.5238910448484751E-2</v>
      </c>
      <c r="T6159" s="6">
        <f t="shared" si="771"/>
        <v>0.3723509117792016</v>
      </c>
      <c r="U6159" s="3">
        <f t="shared" si="768"/>
        <v>0.68288255762241634</v>
      </c>
      <c r="V6159" s="6">
        <f t="shared" si="772"/>
        <v>0.63923114834894035</v>
      </c>
      <c r="W6159" s="3">
        <f t="shared" si="773"/>
        <v>50.579103006407102</v>
      </c>
      <c r="X6159" s="4">
        <f t="shared" si="774"/>
        <v>4010</v>
      </c>
      <c r="Y6159">
        <f t="shared" si="775"/>
        <v>0</v>
      </c>
    </row>
    <row r="6160" spans="1:25" x14ac:dyDescent="0.25">
      <c r="A6160" s="2" t="s">
        <v>12378</v>
      </c>
      <c r="B6160" t="s">
        <v>12379</v>
      </c>
      <c r="C6160">
        <v>37.605292731200002</v>
      </c>
      <c r="D6160">
        <v>-5.8935225832200002</v>
      </c>
      <c r="E6160" s="2" t="s">
        <v>12179</v>
      </c>
      <c r="F6160" t="s">
        <v>12180</v>
      </c>
      <c r="G6160" s="4">
        <v>7560.8713829999997</v>
      </c>
      <c r="H6160" s="4">
        <v>41.0668802191</v>
      </c>
      <c r="I6160" s="4">
        <v>184.111170428853</v>
      </c>
      <c r="J6160" s="4">
        <v>3715.0244400000001</v>
      </c>
      <c r="K6160" s="4">
        <v>3845.846943</v>
      </c>
      <c r="L6160" s="4">
        <v>7274.1139069999999</v>
      </c>
      <c r="M6160" s="4">
        <v>286.757476</v>
      </c>
      <c r="N6160" s="4">
        <v>1451.9258990000001</v>
      </c>
      <c r="O6160" s="4">
        <v>5127.4394599999996</v>
      </c>
      <c r="P6160" s="4">
        <v>981.50602400000002</v>
      </c>
      <c r="Q6160" s="5"/>
      <c r="R6160" s="3">
        <f t="shared" si="769"/>
        <v>0.6760028350455094</v>
      </c>
      <c r="S6160" s="3">
        <f t="shared" si="770"/>
        <v>6.0090358216047081E-3</v>
      </c>
      <c r="T6160" s="6">
        <f t="shared" si="771"/>
        <v>6.1729916214884183E-2</v>
      </c>
      <c r="U6160" s="3">
        <f t="shared" si="768"/>
        <v>0.4745900837998388</v>
      </c>
      <c r="V6160" s="6">
        <f t="shared" si="772"/>
        <v>0.1346722523410547</v>
      </c>
      <c r="W6160" s="3">
        <f t="shared" si="773"/>
        <v>9.8201084277969439</v>
      </c>
      <c r="X6160" s="4">
        <f t="shared" si="774"/>
        <v>7574</v>
      </c>
      <c r="Y6160">
        <f t="shared" si="775"/>
        <v>0</v>
      </c>
    </row>
    <row r="6161" spans="1:25" x14ac:dyDescent="0.25">
      <c r="A6161" s="2" t="s">
        <v>12380</v>
      </c>
      <c r="B6161" t="s">
        <v>12381</v>
      </c>
      <c r="C6161">
        <v>37.386173829699999</v>
      </c>
      <c r="D6161">
        <v>-5.7089740308500003</v>
      </c>
      <c r="E6161" s="2" t="s">
        <v>12179</v>
      </c>
      <c r="F6161" t="s">
        <v>12180</v>
      </c>
      <c r="G6161" s="4">
        <v>18951.566813000001</v>
      </c>
      <c r="H6161" s="4">
        <v>19.9288594637</v>
      </c>
      <c r="I6161" s="4">
        <v>950.96093399222798</v>
      </c>
      <c r="J6161" s="4">
        <v>9409.5955990000002</v>
      </c>
      <c r="K6161" s="4">
        <v>9541.9712139999992</v>
      </c>
      <c r="L6161" s="4">
        <v>18304.518402999998</v>
      </c>
      <c r="M6161" s="4">
        <v>647.048405</v>
      </c>
      <c r="N6161" s="4">
        <v>3756.5462819999998</v>
      </c>
      <c r="O6161" s="4">
        <v>12637.265006</v>
      </c>
      <c r="P6161" s="4">
        <v>2557.7555200000002</v>
      </c>
      <c r="Q6161" s="5"/>
      <c r="R6161" s="3">
        <f t="shared" si="769"/>
        <v>0.68087954413228768</v>
      </c>
      <c r="S6161" s="3">
        <f t="shared" si="770"/>
        <v>6.0523852250018448E-3</v>
      </c>
      <c r="T6161" s="6">
        <f t="shared" si="771"/>
        <v>6.3085263676688028E-2</v>
      </c>
      <c r="U6161" s="3">
        <f t="shared" si="768"/>
        <v>0.49965730709944411</v>
      </c>
      <c r="V6161" s="6">
        <f t="shared" si="772"/>
        <v>0.20465746673238047</v>
      </c>
      <c r="W6161" s="3">
        <f t="shared" si="773"/>
        <v>13.387136520453424</v>
      </c>
      <c r="X6161" s="4">
        <f t="shared" si="774"/>
        <v>7289</v>
      </c>
      <c r="Y6161">
        <f t="shared" si="775"/>
        <v>0</v>
      </c>
    </row>
    <row r="6162" spans="1:25" x14ac:dyDescent="0.25">
      <c r="A6162" s="2" t="s">
        <v>12382</v>
      </c>
      <c r="B6162" t="s">
        <v>12383</v>
      </c>
      <c r="C6162">
        <v>37.599058477299998</v>
      </c>
      <c r="D6162">
        <v>-5.2231104244999997</v>
      </c>
      <c r="E6162" s="2" t="s">
        <v>12179</v>
      </c>
      <c r="F6162" t="s">
        <v>12180</v>
      </c>
      <c r="G6162" s="4">
        <v>3270.0425100000002</v>
      </c>
      <c r="H6162" s="4">
        <v>25.450086484300002</v>
      </c>
      <c r="I6162" s="4">
        <v>128.48846356641101</v>
      </c>
      <c r="J6162" s="4">
        <v>1634.087884</v>
      </c>
      <c r="K6162" s="4">
        <v>1635.954626</v>
      </c>
      <c r="L6162" s="4">
        <v>3245.9409460000002</v>
      </c>
      <c r="M6162" s="4">
        <v>24.101564</v>
      </c>
      <c r="N6162" s="4">
        <v>567.23491899999999</v>
      </c>
      <c r="O6162" s="4">
        <v>2174.4264939999998</v>
      </c>
      <c r="P6162" s="4">
        <v>528.38109699999995</v>
      </c>
      <c r="Q6162" s="5"/>
      <c r="R6162" s="3">
        <f t="shared" si="769"/>
        <v>0.93150312031477733</v>
      </c>
      <c r="S6162" s="3">
        <f t="shared" si="770"/>
        <v>8.2801954780725596E-3</v>
      </c>
      <c r="T6162" s="6">
        <f t="shared" si="771"/>
        <v>0.13947757516017742</v>
      </c>
      <c r="U6162" s="3">
        <f t="shared" si="768"/>
        <v>0.50386436102723464</v>
      </c>
      <c r="V6162" s="6">
        <f t="shared" si="772"/>
        <v>0.21808772794480039</v>
      </c>
      <c r="W6162" s="3">
        <f t="shared" si="773"/>
        <v>17.87826515524889</v>
      </c>
      <c r="X6162" s="4">
        <f t="shared" si="774"/>
        <v>6916</v>
      </c>
      <c r="Y6162">
        <f t="shared" si="775"/>
        <v>0</v>
      </c>
    </row>
    <row r="6163" spans="1:25" x14ac:dyDescent="0.25">
      <c r="A6163" s="2" t="s">
        <v>12384</v>
      </c>
      <c r="B6163" t="s">
        <v>12385</v>
      </c>
      <c r="C6163">
        <v>37.111747197100001</v>
      </c>
      <c r="D6163">
        <v>-6.1782412608400001</v>
      </c>
      <c r="E6163" s="2" t="s">
        <v>12179</v>
      </c>
      <c r="F6163" t="s">
        <v>12180</v>
      </c>
      <c r="G6163" s="4">
        <v>5919.0493919999999</v>
      </c>
      <c r="H6163" s="4">
        <v>114.379412601</v>
      </c>
      <c r="I6163" s="4">
        <v>51.749255013644401</v>
      </c>
      <c r="J6163" s="4">
        <v>2951.8725800000002</v>
      </c>
      <c r="K6163" s="4">
        <v>2967.1768120000002</v>
      </c>
      <c r="L6163" s="4">
        <v>5782.5073249999996</v>
      </c>
      <c r="M6163" s="4">
        <v>136.542067</v>
      </c>
      <c r="N6163" s="4">
        <v>1074.569526</v>
      </c>
      <c r="O6163" s="4">
        <v>4090.4798660000001</v>
      </c>
      <c r="P6163" s="4">
        <v>754</v>
      </c>
      <c r="Q6163" s="5"/>
      <c r="R6163" s="3">
        <f t="shared" si="769"/>
        <v>0.70167632875901975</v>
      </c>
      <c r="S6163" s="3">
        <f t="shared" si="770"/>
        <v>6.2372492778098752E-3</v>
      </c>
      <c r="T6163" s="6">
        <f t="shared" si="771"/>
        <v>6.8013799901429278E-2</v>
      </c>
      <c r="U6163" s="3">
        <f t="shared" si="768"/>
        <v>0.44703056509311762</v>
      </c>
      <c r="V6163" s="6">
        <f t="shared" si="772"/>
        <v>8.1320847708230656E-2</v>
      </c>
      <c r="W6163" s="3">
        <f t="shared" si="773"/>
        <v>7.4667323804829957</v>
      </c>
      <c r="X6163" s="4">
        <f t="shared" si="774"/>
        <v>7728</v>
      </c>
      <c r="Y6163">
        <f t="shared" si="775"/>
        <v>0</v>
      </c>
    </row>
    <row r="6164" spans="1:25" x14ac:dyDescent="0.25">
      <c r="A6164" s="2" t="s">
        <v>12386</v>
      </c>
      <c r="B6164" t="s">
        <v>12387</v>
      </c>
      <c r="C6164">
        <v>36.862722374500002</v>
      </c>
      <c r="D6164">
        <v>-6.0137947124200002</v>
      </c>
      <c r="E6164" s="2" t="s">
        <v>12179</v>
      </c>
      <c r="F6164" t="s">
        <v>12180</v>
      </c>
      <c r="G6164" s="4">
        <v>8694.4457760000005</v>
      </c>
      <c r="H6164" s="4">
        <v>30.4372509582</v>
      </c>
      <c r="I6164" s="4">
        <v>285.65147946311703</v>
      </c>
      <c r="J6164" s="4">
        <v>4269.1766390000003</v>
      </c>
      <c r="K6164" s="4">
        <v>4425.2691370000002</v>
      </c>
      <c r="L6164" s="4">
        <v>8339.8472320000001</v>
      </c>
      <c r="M6164" s="4">
        <v>354.59853700000002</v>
      </c>
      <c r="N6164" s="4">
        <v>1609.67435</v>
      </c>
      <c r="O6164" s="4">
        <v>6073.2986709999996</v>
      </c>
      <c r="P6164" s="4">
        <v>1011.472748</v>
      </c>
      <c r="Q6164" s="5"/>
      <c r="R6164" s="3">
        <f t="shared" si="769"/>
        <v>0.628371041633359</v>
      </c>
      <c r="S6164" s="3">
        <f t="shared" si="770"/>
        <v>5.585633525012834E-3</v>
      </c>
      <c r="T6164" s="6">
        <f t="shared" si="771"/>
        <v>5.1379990142927552E-2</v>
      </c>
      <c r="U6164" s="3">
        <f t="shared" si="768"/>
        <v>0.43158541016860852</v>
      </c>
      <c r="V6164" s="6">
        <f t="shared" si="772"/>
        <v>5.8279940857565306E-2</v>
      </c>
      <c r="W6164" s="3">
        <f t="shared" si="773"/>
        <v>5.4829965500246427</v>
      </c>
      <c r="X6164" s="4">
        <f t="shared" si="774"/>
        <v>7864</v>
      </c>
      <c r="Y6164">
        <f t="shared" si="775"/>
        <v>0</v>
      </c>
    </row>
    <row r="6165" spans="1:25" x14ac:dyDescent="0.25">
      <c r="A6165" s="2" t="s">
        <v>12388</v>
      </c>
      <c r="B6165" t="s">
        <v>12389</v>
      </c>
      <c r="C6165">
        <v>41.800449642899999</v>
      </c>
      <c r="D6165">
        <v>-2.7858553077299999</v>
      </c>
      <c r="E6165" s="2" t="s">
        <v>12390</v>
      </c>
      <c r="F6165" t="s">
        <v>12391</v>
      </c>
      <c r="G6165" s="4">
        <v>362.10136899999998</v>
      </c>
      <c r="H6165" s="4">
        <v>23.432394683999998</v>
      </c>
      <c r="I6165" s="4">
        <v>15.4530245791416</v>
      </c>
      <c r="J6165" s="4">
        <v>158.49155300000001</v>
      </c>
      <c r="K6165" s="4">
        <v>203.609816</v>
      </c>
      <c r="L6165" s="4">
        <v>338.817386</v>
      </c>
      <c r="M6165" s="4">
        <v>23.283984</v>
      </c>
      <c r="N6165" s="4">
        <v>27.355408000000001</v>
      </c>
      <c r="O6165" s="4">
        <v>218.52892399999999</v>
      </c>
      <c r="P6165" s="4">
        <v>116.217038</v>
      </c>
      <c r="Q6165" s="5"/>
      <c r="R6165" s="3">
        <f t="shared" si="769"/>
        <v>4.2484117948450999</v>
      </c>
      <c r="S6165" s="3">
        <f t="shared" si="770"/>
        <v>3.7764425438294981E-2</v>
      </c>
      <c r="T6165" s="6">
        <f t="shared" si="771"/>
        <v>0.68235584031542629</v>
      </c>
      <c r="U6165" s="3">
        <f t="shared" si="768"/>
        <v>0.65699516280050885</v>
      </c>
      <c r="V6165" s="6">
        <f t="shared" si="772"/>
        <v>0.59733859043863968</v>
      </c>
      <c r="W6165" s="3">
        <f t="shared" si="773"/>
        <v>63.984721537703294</v>
      </c>
      <c r="X6165" s="4">
        <f t="shared" si="774"/>
        <v>2807</v>
      </c>
      <c r="Y6165">
        <f t="shared" si="775"/>
        <v>0</v>
      </c>
    </row>
    <row r="6166" spans="1:25" x14ac:dyDescent="0.25">
      <c r="A6166" s="2" t="s">
        <v>12392</v>
      </c>
      <c r="B6166" t="s">
        <v>12393</v>
      </c>
      <c r="C6166">
        <v>41.345695401</v>
      </c>
      <c r="D6166">
        <v>-2.4931800490399998</v>
      </c>
      <c r="E6166" s="2" t="s">
        <v>12390</v>
      </c>
      <c r="F6166" t="s">
        <v>12391</v>
      </c>
      <c r="G6166" s="4">
        <v>72</v>
      </c>
      <c r="H6166" s="4">
        <v>67.470785191700003</v>
      </c>
      <c r="I6166" s="4">
        <v>1.0671285326742701</v>
      </c>
      <c r="J6166" s="4">
        <v>31</v>
      </c>
      <c r="K6166" s="4">
        <v>41</v>
      </c>
      <c r="L6166" s="4">
        <v>72</v>
      </c>
      <c r="M6166" s="4">
        <v>0</v>
      </c>
      <c r="N6166" s="4">
        <v>2</v>
      </c>
      <c r="O6166" s="4">
        <v>38</v>
      </c>
      <c r="P6166" s="4">
        <v>32</v>
      </c>
      <c r="Q6166" s="5"/>
      <c r="R6166" s="3">
        <f t="shared" si="769"/>
        <v>16</v>
      </c>
      <c r="S6166" s="3">
        <f t="shared" si="770"/>
        <v>0.14222510344827585</v>
      </c>
      <c r="T6166" s="6">
        <f t="shared" si="771"/>
        <v>0.92348447511089204</v>
      </c>
      <c r="U6166" s="3">
        <f t="shared" si="768"/>
        <v>0.89473684210526316</v>
      </c>
      <c r="V6166" s="6">
        <f t="shared" si="772"/>
        <v>0.84733859043863968</v>
      </c>
      <c r="W6166" s="3">
        <f t="shared" si="773"/>
        <v>88.541153277476582</v>
      </c>
      <c r="X6166" s="4">
        <f t="shared" si="774"/>
        <v>690</v>
      </c>
      <c r="Y6166">
        <f t="shared" si="775"/>
        <v>0</v>
      </c>
    </row>
    <row r="6167" spans="1:25" x14ac:dyDescent="0.25">
      <c r="A6167" s="2" t="s">
        <v>12394</v>
      </c>
      <c r="B6167" t="s">
        <v>12395</v>
      </c>
      <c r="C6167">
        <v>41.853764497199997</v>
      </c>
      <c r="D6167">
        <v>-1.9015619830599999</v>
      </c>
      <c r="E6167" s="2" t="s">
        <v>12390</v>
      </c>
      <c r="F6167" t="s">
        <v>12391</v>
      </c>
      <c r="G6167" s="4">
        <v>3170.6782290000001</v>
      </c>
      <c r="H6167" s="4">
        <v>164.93650934799999</v>
      </c>
      <c r="I6167" s="4">
        <v>19.223628804403599</v>
      </c>
      <c r="J6167" s="4">
        <v>1563.8112819999999</v>
      </c>
      <c r="K6167" s="4">
        <v>1606.866947</v>
      </c>
      <c r="L6167" s="4">
        <v>2844.1733330000002</v>
      </c>
      <c r="M6167" s="4">
        <v>326.50489800000003</v>
      </c>
      <c r="N6167" s="4">
        <v>470.68363799999997</v>
      </c>
      <c r="O6167" s="4">
        <v>1916.2091700000001</v>
      </c>
      <c r="P6167" s="4">
        <v>783.78542300000004</v>
      </c>
      <c r="Q6167" s="5"/>
      <c r="R6167" s="3">
        <f t="shared" si="769"/>
        <v>1.6652064353254619</v>
      </c>
      <c r="S6167" s="3">
        <f t="shared" si="770"/>
        <v>1.4802134845431155E-2</v>
      </c>
      <c r="T6167" s="6">
        <f t="shared" si="771"/>
        <v>0.3610152784622967</v>
      </c>
      <c r="U6167" s="3">
        <f t="shared" si="768"/>
        <v>0.65466186084476363</v>
      </c>
      <c r="V6167" s="6">
        <f t="shared" si="772"/>
        <v>0.59241005421389847</v>
      </c>
      <c r="W6167" s="3">
        <f t="shared" si="773"/>
        <v>47.671266633809765</v>
      </c>
      <c r="X6167" s="4">
        <f t="shared" si="774"/>
        <v>4276</v>
      </c>
      <c r="Y6167">
        <f t="shared" si="775"/>
        <v>0</v>
      </c>
    </row>
    <row r="6168" spans="1:25" x14ac:dyDescent="0.25">
      <c r="A6168" s="2" t="s">
        <v>12396</v>
      </c>
      <c r="B6168" t="s">
        <v>12397</v>
      </c>
      <c r="C6168">
        <v>41.731303222800001</v>
      </c>
      <c r="D6168">
        <v>-2.3814064630299998</v>
      </c>
      <c r="E6168" s="2" t="s">
        <v>12390</v>
      </c>
      <c r="F6168" t="s">
        <v>12391</v>
      </c>
      <c r="G6168" s="4">
        <v>193.991829</v>
      </c>
      <c r="H6168" s="4">
        <v>52.451250807800001</v>
      </c>
      <c r="I6168" s="4">
        <v>3.6985167372052699</v>
      </c>
      <c r="J6168" s="4">
        <v>81</v>
      </c>
      <c r="K6168" s="4">
        <v>112.991829</v>
      </c>
      <c r="L6168" s="4">
        <v>173.991829</v>
      </c>
      <c r="M6168" s="4">
        <v>20</v>
      </c>
      <c r="N6168" s="4">
        <v>14</v>
      </c>
      <c r="O6168" s="4">
        <v>128.991829</v>
      </c>
      <c r="P6168" s="4">
        <v>51</v>
      </c>
      <c r="Q6168" s="5"/>
      <c r="R6168" s="3">
        <f t="shared" si="769"/>
        <v>3.6428571428571428</v>
      </c>
      <c r="S6168" s="3">
        <f t="shared" si="770"/>
        <v>3.2381608374384238E-2</v>
      </c>
      <c r="T6168" s="6">
        <f t="shared" si="771"/>
        <v>0.63393297190734355</v>
      </c>
      <c r="U6168" s="3">
        <f t="shared" si="768"/>
        <v>0.50390788706469158</v>
      </c>
      <c r="V6168" s="6">
        <f t="shared" si="772"/>
        <v>0.21821094135041894</v>
      </c>
      <c r="W6168" s="3">
        <f t="shared" si="773"/>
        <v>42.607195662888124</v>
      </c>
      <c r="X6168" s="4">
        <f t="shared" si="774"/>
        <v>4691</v>
      </c>
      <c r="Y6168">
        <f t="shared" si="775"/>
        <v>0</v>
      </c>
    </row>
    <row r="6169" spans="1:25" x14ac:dyDescent="0.25">
      <c r="A6169" s="2" t="s">
        <v>12398</v>
      </c>
      <c r="B6169" t="s">
        <v>12399</v>
      </c>
      <c r="C6169">
        <v>41.7155976743</v>
      </c>
      <c r="D6169">
        <v>-3.29550364281</v>
      </c>
      <c r="E6169" s="2" t="s">
        <v>12390</v>
      </c>
      <c r="F6169" t="s">
        <v>12391</v>
      </c>
      <c r="G6169" s="4">
        <v>156.21852999999999</v>
      </c>
      <c r="H6169" s="4">
        <v>60.5616146618</v>
      </c>
      <c r="I6169" s="4">
        <v>2.5794974402909499</v>
      </c>
      <c r="J6169" s="4">
        <v>74.543734999999998</v>
      </c>
      <c r="K6169" s="4">
        <v>81.674795000000003</v>
      </c>
      <c r="L6169" s="4">
        <v>146.600348</v>
      </c>
      <c r="M6169" s="4">
        <v>9.6181809999999999</v>
      </c>
      <c r="N6169" s="4">
        <v>1.9918290000000001</v>
      </c>
      <c r="O6169" s="4">
        <v>68.618181000000007</v>
      </c>
      <c r="P6169" s="4">
        <v>85.608519000000001</v>
      </c>
      <c r="Q6169" s="5"/>
      <c r="R6169" s="3">
        <f t="shared" si="769"/>
        <v>42.979853692259724</v>
      </c>
      <c r="S6169" s="3">
        <f t="shared" si="770"/>
        <v>0.3820508835983375</v>
      </c>
      <c r="T6169" s="6">
        <f t="shared" si="771"/>
        <v>0.9604484967964515</v>
      </c>
      <c r="U6169" s="3">
        <f t="shared" si="768"/>
        <v>1.2766346575115419</v>
      </c>
      <c r="V6169" s="6">
        <f t="shared" si="772"/>
        <v>0.96648595367175949</v>
      </c>
      <c r="W6169" s="3">
        <f t="shared" si="773"/>
        <v>96.346722523410548</v>
      </c>
      <c r="X6169" s="4">
        <f t="shared" si="774"/>
        <v>147</v>
      </c>
      <c r="Y6169">
        <f t="shared" si="775"/>
        <v>1</v>
      </c>
    </row>
    <row r="6170" spans="1:25" x14ac:dyDescent="0.25">
      <c r="A6170" s="2" t="s">
        <v>12400</v>
      </c>
      <c r="B6170" t="s">
        <v>12401</v>
      </c>
      <c r="C6170">
        <v>41.2732361857</v>
      </c>
      <c r="D6170">
        <v>-2.5054516268399998</v>
      </c>
      <c r="E6170" s="2" t="s">
        <v>12390</v>
      </c>
      <c r="F6170" t="s">
        <v>12391</v>
      </c>
      <c r="G6170" s="4">
        <v>70.270623000000001</v>
      </c>
      <c r="H6170" s="4">
        <v>86.062967815999997</v>
      </c>
      <c r="I6170" s="4">
        <v>0.81650243749711804</v>
      </c>
      <c r="J6170" s="4">
        <v>28.785423000000002</v>
      </c>
      <c r="K6170" s="4">
        <v>41.485199999999999</v>
      </c>
      <c r="L6170" s="4">
        <v>64.608519000000001</v>
      </c>
      <c r="M6170" s="4">
        <v>5.6621040000000002</v>
      </c>
      <c r="N6170" s="4">
        <v>2.4851999999999999</v>
      </c>
      <c r="O6170" s="4">
        <v>30.176904</v>
      </c>
      <c r="P6170" s="4">
        <v>37.608519000000001</v>
      </c>
      <c r="Q6170" s="5"/>
      <c r="R6170" s="3">
        <f t="shared" si="769"/>
        <v>15.132994929985516</v>
      </c>
      <c r="S6170" s="3">
        <f t="shared" si="770"/>
        <v>0.13451823558746401</v>
      </c>
      <c r="T6170" s="6">
        <f t="shared" si="771"/>
        <v>0.91892557910300643</v>
      </c>
      <c r="U6170" s="3">
        <f t="shared" si="768"/>
        <v>1.3286226777935868</v>
      </c>
      <c r="V6170" s="6">
        <f t="shared" si="772"/>
        <v>0.97252341054706748</v>
      </c>
      <c r="W6170" s="3">
        <f t="shared" si="773"/>
        <v>94.5724494825037</v>
      </c>
      <c r="X6170" s="4">
        <f t="shared" si="774"/>
        <v>252</v>
      </c>
      <c r="Y6170">
        <f t="shared" si="775"/>
        <v>1</v>
      </c>
    </row>
    <row r="6171" spans="1:25" x14ac:dyDescent="0.25">
      <c r="A6171" s="2" t="s">
        <v>12402</v>
      </c>
      <c r="B6171" t="s">
        <v>12403</v>
      </c>
      <c r="C6171">
        <v>41.654283634499997</v>
      </c>
      <c r="D6171">
        <v>-2.3328109221500002</v>
      </c>
      <c r="E6171" s="2" t="s">
        <v>12390</v>
      </c>
      <c r="F6171" t="s">
        <v>12391</v>
      </c>
      <c r="G6171" s="4">
        <v>103.144632</v>
      </c>
      <c r="H6171" s="4">
        <v>45.723641465199997</v>
      </c>
      <c r="I6171" s="4">
        <v>2.25582715406652</v>
      </c>
      <c r="J6171" s="4">
        <v>43.608519000000001</v>
      </c>
      <c r="K6171" s="4">
        <v>59.536113</v>
      </c>
      <c r="L6171" s="4">
        <v>97.600347999999997</v>
      </c>
      <c r="M6171" s="4">
        <v>5.5442840000000002</v>
      </c>
      <c r="N6171" s="4">
        <v>3.9918290000000001</v>
      </c>
      <c r="O6171" s="4">
        <v>66.152803000000006</v>
      </c>
      <c r="P6171" s="4">
        <v>33</v>
      </c>
      <c r="Q6171" s="5"/>
      <c r="R6171" s="3">
        <f t="shared" si="769"/>
        <v>8.2668871837946973</v>
      </c>
      <c r="S6171" s="3">
        <f t="shared" si="770"/>
        <v>7.3484930306901675E-2</v>
      </c>
      <c r="T6171" s="6">
        <f t="shared" si="771"/>
        <v>0.84339576145884676</v>
      </c>
      <c r="U6171" s="3">
        <f t="shared" si="768"/>
        <v>0.55918762807374922</v>
      </c>
      <c r="V6171" s="6">
        <f t="shared" si="772"/>
        <v>0.38713652045342534</v>
      </c>
      <c r="W6171" s="3">
        <f t="shared" si="773"/>
        <v>61.52661409561361</v>
      </c>
      <c r="X6171" s="4">
        <f t="shared" si="774"/>
        <v>3013</v>
      </c>
      <c r="Y6171">
        <f t="shared" si="775"/>
        <v>0</v>
      </c>
    </row>
    <row r="6172" spans="1:25" x14ac:dyDescent="0.25">
      <c r="A6172" s="2" t="s">
        <v>12404</v>
      </c>
      <c r="B6172" t="s">
        <v>12405</v>
      </c>
      <c r="C6172">
        <v>41.906784157200001</v>
      </c>
      <c r="D6172">
        <v>-2.3020543794099999</v>
      </c>
      <c r="E6172" s="2" t="s">
        <v>12390</v>
      </c>
      <c r="F6172" t="s">
        <v>12391</v>
      </c>
      <c r="G6172" s="4">
        <v>25</v>
      </c>
      <c r="H6172" s="4">
        <v>6.3253226384600003</v>
      </c>
      <c r="I6172" s="4">
        <v>3.9523675595600398</v>
      </c>
      <c r="J6172" s="4">
        <v>11</v>
      </c>
      <c r="K6172" s="4">
        <v>14</v>
      </c>
      <c r="L6172" s="4">
        <v>22</v>
      </c>
      <c r="M6172" s="4">
        <v>3</v>
      </c>
      <c r="N6172" s="4">
        <v>3</v>
      </c>
      <c r="O6172" s="4">
        <v>15</v>
      </c>
      <c r="P6172" s="4">
        <v>7</v>
      </c>
      <c r="Q6172" s="5"/>
      <c r="R6172" s="3">
        <f t="shared" si="769"/>
        <v>2.3333333333333335</v>
      </c>
      <c r="S6172" s="3">
        <f t="shared" si="770"/>
        <v>2.074116091954023E-2</v>
      </c>
      <c r="T6172" s="6">
        <f t="shared" si="771"/>
        <v>0.48336619024149829</v>
      </c>
      <c r="U6172" s="3">
        <f t="shared" si="768"/>
        <v>0.66666666666666663</v>
      </c>
      <c r="V6172" s="6">
        <f t="shared" si="772"/>
        <v>0.61409561360275999</v>
      </c>
      <c r="W6172" s="3">
        <f t="shared" si="773"/>
        <v>54.873090192212914</v>
      </c>
      <c r="X6172" s="4">
        <f t="shared" si="774"/>
        <v>3627</v>
      </c>
      <c r="Y6172">
        <f t="shared" si="775"/>
        <v>0</v>
      </c>
    </row>
    <row r="6173" spans="1:25" x14ac:dyDescent="0.25">
      <c r="A6173" s="2" t="s">
        <v>12406</v>
      </c>
      <c r="B6173" t="s">
        <v>12407</v>
      </c>
      <c r="C6173">
        <v>41.785417412999998</v>
      </c>
      <c r="D6173">
        <v>-2.1965500612</v>
      </c>
      <c r="E6173" s="2" t="s">
        <v>12390</v>
      </c>
      <c r="F6173" t="s">
        <v>12391</v>
      </c>
      <c r="G6173" s="4">
        <v>27</v>
      </c>
      <c r="H6173" s="4">
        <v>11.8671754808</v>
      </c>
      <c r="I6173" s="4">
        <v>2.2751833444852601</v>
      </c>
      <c r="J6173" s="4">
        <v>13</v>
      </c>
      <c r="K6173" s="4">
        <v>14</v>
      </c>
      <c r="L6173" s="4">
        <v>22</v>
      </c>
      <c r="M6173" s="4">
        <v>5</v>
      </c>
      <c r="N6173" s="4">
        <v>0</v>
      </c>
      <c r="O6173" s="4">
        <v>18</v>
      </c>
      <c r="P6173" s="4">
        <v>9</v>
      </c>
      <c r="Q6173" s="5"/>
      <c r="R6173" s="3" t="str">
        <f t="shared" si="769"/>
        <v/>
      </c>
      <c r="S6173" s="3">
        <f t="shared" si="770"/>
        <v>1</v>
      </c>
      <c r="T6173" s="6">
        <f t="shared" si="771"/>
        <v>1</v>
      </c>
      <c r="U6173" s="3">
        <f t="shared" si="768"/>
        <v>0.5</v>
      </c>
      <c r="V6173" s="6">
        <f t="shared" si="772"/>
        <v>0.20761458846722525</v>
      </c>
      <c r="W6173" s="3">
        <f t="shared" si="773"/>
        <v>60.380729423361259</v>
      </c>
      <c r="X6173" s="4">
        <f t="shared" si="774"/>
        <v>3124</v>
      </c>
      <c r="Y6173">
        <f t="shared" si="775"/>
        <v>0</v>
      </c>
    </row>
    <row r="6174" spans="1:25" x14ac:dyDescent="0.25">
      <c r="A6174" s="2" t="s">
        <v>12408</v>
      </c>
      <c r="B6174" t="s">
        <v>12409</v>
      </c>
      <c r="C6174">
        <v>41.884473503999999</v>
      </c>
      <c r="D6174">
        <v>-2.3122019305300001</v>
      </c>
      <c r="E6174" s="2" t="s">
        <v>12390</v>
      </c>
      <c r="F6174" t="s">
        <v>12391</v>
      </c>
      <c r="G6174" s="4">
        <v>43.608519000000001</v>
      </c>
      <c r="H6174" s="4">
        <v>9.2935487198299995</v>
      </c>
      <c r="I6174" s="4">
        <v>4.6923430774028096</v>
      </c>
      <c r="J6174" s="4">
        <v>19.608519000000001</v>
      </c>
      <c r="K6174" s="4">
        <v>24</v>
      </c>
      <c r="L6174" s="4">
        <v>43.608519000000001</v>
      </c>
      <c r="M6174" s="4">
        <v>0</v>
      </c>
      <c r="N6174" s="4">
        <v>0</v>
      </c>
      <c r="O6174" s="4">
        <v>24</v>
      </c>
      <c r="P6174" s="4">
        <v>19.608519000000001</v>
      </c>
      <c r="Q6174" s="5"/>
      <c r="R6174" s="3" t="str">
        <f t="shared" si="769"/>
        <v/>
      </c>
      <c r="S6174" s="3">
        <f t="shared" si="770"/>
        <v>1</v>
      </c>
      <c r="T6174" s="6">
        <f t="shared" si="771"/>
        <v>1</v>
      </c>
      <c r="U6174" s="3">
        <f t="shared" si="768"/>
        <v>0.81702162500000008</v>
      </c>
      <c r="V6174" s="6">
        <f t="shared" si="772"/>
        <v>0.79238541153277475</v>
      </c>
      <c r="W6174" s="3">
        <f t="shared" si="773"/>
        <v>89.619270576638741</v>
      </c>
      <c r="X6174" s="4">
        <f t="shared" si="774"/>
        <v>600</v>
      </c>
      <c r="Y6174">
        <f t="shared" si="775"/>
        <v>0</v>
      </c>
    </row>
    <row r="6175" spans="1:25" x14ac:dyDescent="0.25">
      <c r="A6175" s="2" t="s">
        <v>12410</v>
      </c>
      <c r="B6175" t="s">
        <v>12411</v>
      </c>
      <c r="C6175">
        <v>41.809827497900002</v>
      </c>
      <c r="D6175">
        <v>-2.31800662215</v>
      </c>
      <c r="E6175" s="2" t="s">
        <v>12390</v>
      </c>
      <c r="F6175" t="s">
        <v>12391</v>
      </c>
      <c r="G6175" s="4">
        <v>49</v>
      </c>
      <c r="H6175" s="4">
        <v>27.379865167199998</v>
      </c>
      <c r="I6175" s="4">
        <v>1.78963627836634</v>
      </c>
      <c r="J6175" s="4">
        <v>23</v>
      </c>
      <c r="K6175" s="4">
        <v>26</v>
      </c>
      <c r="L6175" s="4">
        <v>48</v>
      </c>
      <c r="M6175" s="4">
        <v>1</v>
      </c>
      <c r="N6175" s="4">
        <v>3</v>
      </c>
      <c r="O6175" s="4">
        <v>30</v>
      </c>
      <c r="P6175" s="4">
        <v>16</v>
      </c>
      <c r="Q6175" s="5"/>
      <c r="R6175" s="3">
        <f t="shared" si="769"/>
        <v>5.333333333333333</v>
      </c>
      <c r="S6175" s="3">
        <f t="shared" si="770"/>
        <v>4.7408367816091951E-2</v>
      </c>
      <c r="T6175" s="6">
        <f t="shared" si="771"/>
        <v>0.74593395761458847</v>
      </c>
      <c r="U6175" s="3">
        <f t="shared" si="768"/>
        <v>0.6333333333333333</v>
      </c>
      <c r="V6175" s="6">
        <f t="shared" si="772"/>
        <v>0.55322819122720557</v>
      </c>
      <c r="W6175" s="3">
        <f t="shared" si="773"/>
        <v>64.958107442089698</v>
      </c>
      <c r="X6175" s="4">
        <f t="shared" si="774"/>
        <v>2734</v>
      </c>
      <c r="Y6175">
        <f t="shared" si="775"/>
        <v>0</v>
      </c>
    </row>
    <row r="6176" spans="1:25" x14ac:dyDescent="0.25">
      <c r="A6176" s="2" t="s">
        <v>12412</v>
      </c>
      <c r="B6176" t="s">
        <v>12413</v>
      </c>
      <c r="C6176">
        <v>42.001422997399999</v>
      </c>
      <c r="D6176">
        <v>-2.37158778493</v>
      </c>
      <c r="E6176" s="2" t="s">
        <v>12390</v>
      </c>
      <c r="F6176" t="s">
        <v>12391</v>
      </c>
      <c r="G6176" s="4">
        <v>86</v>
      </c>
      <c r="H6176" s="4">
        <v>37.790392881499997</v>
      </c>
      <c r="I6176" s="4">
        <v>2.2757106619576999</v>
      </c>
      <c r="J6176" s="4">
        <v>44</v>
      </c>
      <c r="K6176" s="4">
        <v>42</v>
      </c>
      <c r="L6176" s="4">
        <v>82</v>
      </c>
      <c r="M6176" s="4">
        <v>4</v>
      </c>
      <c r="N6176" s="4">
        <v>1</v>
      </c>
      <c r="O6176" s="4">
        <v>51</v>
      </c>
      <c r="P6176" s="4">
        <v>34</v>
      </c>
      <c r="Q6176" s="5"/>
      <c r="R6176" s="3">
        <f t="shared" si="769"/>
        <v>34</v>
      </c>
      <c r="S6176" s="3">
        <f t="shared" si="770"/>
        <v>0.3022283448275862</v>
      </c>
      <c r="T6176" s="6">
        <f t="shared" si="771"/>
        <v>0.95576638738294728</v>
      </c>
      <c r="U6176" s="3">
        <f t="shared" si="768"/>
        <v>0.68627450980392157</v>
      </c>
      <c r="V6176" s="6">
        <f t="shared" si="772"/>
        <v>0.64489896500739285</v>
      </c>
      <c r="W6176" s="3">
        <f t="shared" si="773"/>
        <v>80.033267619517005</v>
      </c>
      <c r="X6176" s="4">
        <f t="shared" si="774"/>
        <v>1415</v>
      </c>
      <c r="Y6176">
        <f t="shared" si="775"/>
        <v>0</v>
      </c>
    </row>
    <row r="6177" spans="1:25" x14ac:dyDescent="0.25">
      <c r="A6177" s="2" t="s">
        <v>12414</v>
      </c>
      <c r="B6177" t="s">
        <v>12415</v>
      </c>
      <c r="C6177">
        <v>41.404832010200003</v>
      </c>
      <c r="D6177">
        <v>-2.3355590185000001</v>
      </c>
      <c r="E6177" s="2" t="s">
        <v>12390</v>
      </c>
      <c r="F6177" t="s">
        <v>12391</v>
      </c>
      <c r="G6177" s="4">
        <v>35</v>
      </c>
      <c r="H6177" s="4">
        <v>34.966145492700001</v>
      </c>
      <c r="I6177" s="4">
        <v>1.00096820815743</v>
      </c>
      <c r="J6177" s="4">
        <v>14</v>
      </c>
      <c r="K6177" s="4">
        <v>21</v>
      </c>
      <c r="L6177" s="4">
        <v>35</v>
      </c>
      <c r="M6177" s="4">
        <v>0</v>
      </c>
      <c r="N6177" s="4">
        <v>2</v>
      </c>
      <c r="O6177" s="4">
        <v>13</v>
      </c>
      <c r="P6177" s="4">
        <v>20</v>
      </c>
      <c r="Q6177" s="5"/>
      <c r="R6177" s="3">
        <f t="shared" si="769"/>
        <v>10</v>
      </c>
      <c r="S6177" s="3">
        <f t="shared" si="770"/>
        <v>8.8890689655172411E-2</v>
      </c>
      <c r="T6177" s="6">
        <f t="shared" si="771"/>
        <v>0.87801872843765405</v>
      </c>
      <c r="U6177" s="3">
        <f t="shared" si="768"/>
        <v>1.6923076923076923</v>
      </c>
      <c r="V6177" s="6">
        <f t="shared" si="772"/>
        <v>0.99100542138984726</v>
      </c>
      <c r="W6177" s="3">
        <f t="shared" si="773"/>
        <v>93.451207491375072</v>
      </c>
      <c r="X6177" s="4">
        <f t="shared" si="774"/>
        <v>314</v>
      </c>
      <c r="Y6177">
        <f t="shared" si="775"/>
        <v>1</v>
      </c>
    </row>
    <row r="6178" spans="1:25" x14ac:dyDescent="0.25">
      <c r="A6178" s="2" t="s">
        <v>12416</v>
      </c>
      <c r="B6178" t="s">
        <v>12417</v>
      </c>
      <c r="C6178">
        <v>41.6542161518</v>
      </c>
      <c r="D6178">
        <v>-2.2501809803700001</v>
      </c>
      <c r="E6178" s="2" t="s">
        <v>12390</v>
      </c>
      <c r="F6178" t="s">
        <v>12391</v>
      </c>
      <c r="G6178" s="4">
        <v>25.608519000000001</v>
      </c>
      <c r="H6178" s="4">
        <v>17.653657878400001</v>
      </c>
      <c r="I6178" s="4">
        <v>1.45060696068734</v>
      </c>
      <c r="J6178" s="4">
        <v>11.608518999999999</v>
      </c>
      <c r="K6178" s="4">
        <v>14</v>
      </c>
      <c r="L6178" s="4">
        <v>25.608519000000001</v>
      </c>
      <c r="M6178" s="4">
        <v>0</v>
      </c>
      <c r="N6178" s="4">
        <v>0</v>
      </c>
      <c r="O6178" s="4">
        <v>11</v>
      </c>
      <c r="P6178" s="4">
        <v>14.608518999999999</v>
      </c>
      <c r="Q6178" s="5"/>
      <c r="R6178" s="3" t="str">
        <f t="shared" si="769"/>
        <v/>
      </c>
      <c r="S6178" s="3">
        <f t="shared" si="770"/>
        <v>1</v>
      </c>
      <c r="T6178" s="6">
        <f t="shared" si="771"/>
        <v>1</v>
      </c>
      <c r="U6178" s="3">
        <f t="shared" si="768"/>
        <v>1.3280471818181818</v>
      </c>
      <c r="V6178" s="6">
        <f t="shared" si="772"/>
        <v>0.97240019714144899</v>
      </c>
      <c r="W6178" s="3">
        <f t="shared" si="773"/>
        <v>98.620009857072446</v>
      </c>
      <c r="X6178" s="4">
        <f t="shared" si="774"/>
        <v>65</v>
      </c>
      <c r="Y6178">
        <f t="shared" si="775"/>
        <v>1</v>
      </c>
    </row>
    <row r="6179" spans="1:25" x14ac:dyDescent="0.25">
      <c r="A6179" s="2" t="s">
        <v>12418</v>
      </c>
      <c r="B6179" t="s">
        <v>12419</v>
      </c>
      <c r="C6179">
        <v>41.843706443499997</v>
      </c>
      <c r="D6179">
        <v>-2.33669742362</v>
      </c>
      <c r="E6179" s="2" t="s">
        <v>12390</v>
      </c>
      <c r="F6179" t="s">
        <v>12391</v>
      </c>
      <c r="G6179" s="4">
        <v>215.037746</v>
      </c>
      <c r="H6179" s="4">
        <v>9.9010903951800007</v>
      </c>
      <c r="I6179" s="4">
        <v>21.7185923385452</v>
      </c>
      <c r="J6179" s="4">
        <v>99.674166999999997</v>
      </c>
      <c r="K6179" s="4">
        <v>115.363579</v>
      </c>
      <c r="L6179" s="4">
        <v>178</v>
      </c>
      <c r="M6179" s="4">
        <v>37.037745999999999</v>
      </c>
      <c r="N6179" s="4">
        <v>25.727157999999999</v>
      </c>
      <c r="O6179" s="4">
        <v>142.310588</v>
      </c>
      <c r="P6179" s="4">
        <v>47</v>
      </c>
      <c r="Q6179" s="5"/>
      <c r="R6179" s="3">
        <f t="shared" si="769"/>
        <v>1.8268632703231349</v>
      </c>
      <c r="S6179" s="3">
        <f t="shared" si="770"/>
        <v>1.6239113600472713E-2</v>
      </c>
      <c r="T6179" s="6">
        <f t="shared" si="771"/>
        <v>0.39428289797930016</v>
      </c>
      <c r="U6179" s="3">
        <f t="shared" si="768"/>
        <v>0.51104530605972909</v>
      </c>
      <c r="V6179" s="6">
        <f t="shared" si="772"/>
        <v>0.24174470182355839</v>
      </c>
      <c r="W6179" s="3">
        <f t="shared" si="773"/>
        <v>31.80137999014293</v>
      </c>
      <c r="X6179" s="4">
        <f t="shared" si="774"/>
        <v>5635</v>
      </c>
      <c r="Y6179">
        <f t="shared" si="775"/>
        <v>0</v>
      </c>
    </row>
    <row r="6180" spans="1:25" x14ac:dyDescent="0.25">
      <c r="A6180" s="2" t="s">
        <v>12420</v>
      </c>
      <c r="B6180" t="s">
        <v>12421</v>
      </c>
      <c r="C6180">
        <v>41.317852023100002</v>
      </c>
      <c r="D6180">
        <v>-2.3068894329799998</v>
      </c>
      <c r="E6180" s="2" t="s">
        <v>12390</v>
      </c>
      <c r="F6180" t="s">
        <v>12391</v>
      </c>
      <c r="G6180" s="4">
        <v>183.825557</v>
      </c>
      <c r="H6180" s="4">
        <v>159.106708064</v>
      </c>
      <c r="I6180" s="4">
        <v>1.15536019968471</v>
      </c>
      <c r="J6180" s="4">
        <v>79.825557000000003</v>
      </c>
      <c r="K6180" s="4">
        <v>104</v>
      </c>
      <c r="L6180" s="4">
        <v>179.825557</v>
      </c>
      <c r="M6180" s="4">
        <v>4</v>
      </c>
      <c r="N6180" s="4">
        <v>5</v>
      </c>
      <c r="O6180" s="4">
        <v>75.217038000000002</v>
      </c>
      <c r="P6180" s="4">
        <v>103.608519</v>
      </c>
      <c r="Q6180" s="5"/>
      <c r="R6180" s="3">
        <f t="shared" si="769"/>
        <v>20.7217038</v>
      </c>
      <c r="S6180" s="3">
        <f t="shared" si="770"/>
        <v>0.18419665416122069</v>
      </c>
      <c r="T6180" s="6">
        <f t="shared" si="771"/>
        <v>0.93851651059635288</v>
      </c>
      <c r="U6180" s="3">
        <f t="shared" si="768"/>
        <v>1.4439350696048414</v>
      </c>
      <c r="V6180" s="6">
        <f t="shared" si="772"/>
        <v>0.98040906850665355</v>
      </c>
      <c r="W6180" s="3">
        <f t="shared" si="773"/>
        <v>95.946278955150319</v>
      </c>
      <c r="X6180" s="4">
        <f t="shared" si="774"/>
        <v>168</v>
      </c>
      <c r="Y6180">
        <f t="shared" si="775"/>
        <v>1</v>
      </c>
    </row>
    <row r="6181" spans="1:25" x14ac:dyDescent="0.25">
      <c r="A6181" s="2" t="s">
        <v>12422</v>
      </c>
      <c r="B6181" t="s">
        <v>12423</v>
      </c>
      <c r="C6181">
        <v>41.936362619299999</v>
      </c>
      <c r="D6181">
        <v>-2.46180777946</v>
      </c>
      <c r="E6181" s="2" t="s">
        <v>12390</v>
      </c>
      <c r="F6181" t="s">
        <v>12391</v>
      </c>
      <c r="G6181" s="4">
        <v>642.76892899999996</v>
      </c>
      <c r="H6181" s="4">
        <v>101.130404919</v>
      </c>
      <c r="I6181" s="4">
        <v>6.3558425432472401</v>
      </c>
      <c r="J6181" s="4">
        <v>275.44402300000002</v>
      </c>
      <c r="K6181" s="4">
        <v>367.324906</v>
      </c>
      <c r="L6181" s="4">
        <v>612.217038</v>
      </c>
      <c r="M6181" s="4">
        <v>30.551891000000001</v>
      </c>
      <c r="N6181" s="4">
        <v>50.363579000000001</v>
      </c>
      <c r="O6181" s="4">
        <v>387.40535</v>
      </c>
      <c r="P6181" s="4">
        <v>205</v>
      </c>
      <c r="Q6181" s="5"/>
      <c r="R6181" s="3">
        <f t="shared" si="769"/>
        <v>4.0704017480568648</v>
      </c>
      <c r="S6181" s="3">
        <f t="shared" si="770"/>
        <v>3.6182081855839404E-2</v>
      </c>
      <c r="T6181" s="6">
        <f t="shared" si="771"/>
        <v>0.66904879250862492</v>
      </c>
      <c r="U6181" s="3">
        <f t="shared" si="768"/>
        <v>0.65916379058781716</v>
      </c>
      <c r="V6181" s="6">
        <f t="shared" si="772"/>
        <v>0.60054213898472153</v>
      </c>
      <c r="W6181" s="3">
        <f t="shared" si="773"/>
        <v>63.479546574667324</v>
      </c>
      <c r="X6181" s="4">
        <f t="shared" si="774"/>
        <v>2848</v>
      </c>
      <c r="Y6181">
        <f t="shared" si="775"/>
        <v>0</v>
      </c>
    </row>
    <row r="6182" spans="1:25" x14ac:dyDescent="0.25">
      <c r="A6182" s="2" t="s">
        <v>12424</v>
      </c>
      <c r="B6182" t="s">
        <v>12425</v>
      </c>
      <c r="C6182">
        <v>41.482993530199998</v>
      </c>
      <c r="D6182">
        <v>-2.5559742663799998</v>
      </c>
      <c r="E6182" s="2" t="s">
        <v>12390</v>
      </c>
      <c r="F6182" t="s">
        <v>12391</v>
      </c>
      <c r="G6182" s="4">
        <v>5882.1772149999997</v>
      </c>
      <c r="H6182" s="4">
        <v>166.52928701499999</v>
      </c>
      <c r="I6182" s="4">
        <v>35.322178575532902</v>
      </c>
      <c r="J6182" s="4">
        <v>2866.0789220000001</v>
      </c>
      <c r="K6182" s="4">
        <v>3016.098293</v>
      </c>
      <c r="L6182" s="4">
        <v>5174.1353300000001</v>
      </c>
      <c r="M6182" s="4">
        <v>708.04188299999998</v>
      </c>
      <c r="N6182" s="4">
        <v>866.745856</v>
      </c>
      <c r="O6182" s="4">
        <v>3744.5748859999999</v>
      </c>
      <c r="P6182" s="4">
        <v>1270.8564710000001</v>
      </c>
      <c r="Q6182" s="5"/>
      <c r="R6182" s="3">
        <f t="shared" si="769"/>
        <v>1.4662388775239787</v>
      </c>
      <c r="S6182" s="3">
        <f t="shared" si="770"/>
        <v>1.3033498502233235E-2</v>
      </c>
      <c r="T6182" s="6">
        <f t="shared" si="771"/>
        <v>0.31727451946771806</v>
      </c>
      <c r="U6182" s="3">
        <f t="shared" si="768"/>
        <v>0.57085313876134358</v>
      </c>
      <c r="V6182" s="6">
        <f t="shared" si="772"/>
        <v>0.41744701823558406</v>
      </c>
      <c r="W6182" s="3">
        <f t="shared" si="773"/>
        <v>36.736076885165104</v>
      </c>
      <c r="X6182" s="4">
        <f t="shared" si="774"/>
        <v>5217</v>
      </c>
      <c r="Y6182">
        <f t="shared" si="775"/>
        <v>0</v>
      </c>
    </row>
    <row r="6183" spans="1:25" x14ac:dyDescent="0.25">
      <c r="A6183" s="2" t="s">
        <v>12426</v>
      </c>
      <c r="B6183" t="s">
        <v>12427</v>
      </c>
      <c r="C6183">
        <v>41.5559491072</v>
      </c>
      <c r="D6183">
        <v>-2.1416942029500001</v>
      </c>
      <c r="E6183" s="2" t="s">
        <v>12390</v>
      </c>
      <c r="F6183" t="s">
        <v>12391</v>
      </c>
      <c r="G6183" s="4">
        <v>99</v>
      </c>
      <c r="H6183" s="4">
        <v>67.857626159899993</v>
      </c>
      <c r="I6183" s="4">
        <v>1.4589369773519001</v>
      </c>
      <c r="J6183" s="4">
        <v>44</v>
      </c>
      <c r="K6183" s="4">
        <v>55</v>
      </c>
      <c r="L6183" s="4">
        <v>99</v>
      </c>
      <c r="M6183" s="4">
        <v>0</v>
      </c>
      <c r="N6183" s="4">
        <v>2</v>
      </c>
      <c r="O6183" s="4">
        <v>42</v>
      </c>
      <c r="P6183" s="4">
        <v>55</v>
      </c>
      <c r="Q6183" s="5"/>
      <c r="R6183" s="3">
        <f t="shared" si="769"/>
        <v>27.5</v>
      </c>
      <c r="S6183" s="3">
        <f t="shared" si="770"/>
        <v>0.24444939655172412</v>
      </c>
      <c r="T6183" s="6">
        <f t="shared" si="771"/>
        <v>0.95022178413011338</v>
      </c>
      <c r="U6183" s="3">
        <f t="shared" si="768"/>
        <v>1.3571428571428572</v>
      </c>
      <c r="V6183" s="6">
        <f t="shared" si="772"/>
        <v>0.97609659931000492</v>
      </c>
      <c r="W6183" s="3">
        <f t="shared" si="773"/>
        <v>96.31591917200592</v>
      </c>
      <c r="X6183" s="4">
        <f t="shared" si="774"/>
        <v>150</v>
      </c>
      <c r="Y6183">
        <f t="shared" si="775"/>
        <v>1</v>
      </c>
    </row>
    <row r="6184" spans="1:25" x14ac:dyDescent="0.25">
      <c r="A6184" s="2" t="s">
        <v>12428</v>
      </c>
      <c r="B6184" t="s">
        <v>12429</v>
      </c>
      <c r="C6184">
        <v>41.694733997900002</v>
      </c>
      <c r="D6184">
        <v>-2.1661480854800002</v>
      </c>
      <c r="E6184" s="2" t="s">
        <v>12390</v>
      </c>
      <c r="F6184" t="s">
        <v>12391</v>
      </c>
      <c r="G6184" s="4">
        <v>271.208867</v>
      </c>
      <c r="H6184" s="4">
        <v>105.99161341999999</v>
      </c>
      <c r="I6184" s="4">
        <v>2.5587766734459798</v>
      </c>
      <c r="J6184" s="4">
        <v>114.608519</v>
      </c>
      <c r="K6184" s="4">
        <v>156.600348</v>
      </c>
      <c r="L6184" s="4">
        <v>266.208867</v>
      </c>
      <c r="M6184" s="4">
        <v>5</v>
      </c>
      <c r="N6184" s="4">
        <v>12.991828999999999</v>
      </c>
      <c r="O6184" s="4">
        <v>145.608519</v>
      </c>
      <c r="P6184" s="4">
        <v>112.608519</v>
      </c>
      <c r="Q6184" s="5"/>
      <c r="R6184" s="3">
        <f t="shared" si="769"/>
        <v>8.6676417154197463</v>
      </c>
      <c r="S6184" s="3">
        <f t="shared" si="770"/>
        <v>7.7047264976760288E-2</v>
      </c>
      <c r="T6184" s="6">
        <f t="shared" si="771"/>
        <v>0.8523903400689995</v>
      </c>
      <c r="U6184" s="3">
        <f t="shared" si="768"/>
        <v>0.86258928298007065</v>
      </c>
      <c r="V6184" s="6">
        <f t="shared" si="772"/>
        <v>0.82516017742730408</v>
      </c>
      <c r="W6184" s="3">
        <f t="shared" si="773"/>
        <v>83.877525874815177</v>
      </c>
      <c r="X6184" s="4">
        <f t="shared" si="774"/>
        <v>1083</v>
      </c>
      <c r="Y6184">
        <f t="shared" si="775"/>
        <v>0</v>
      </c>
    </row>
    <row r="6185" spans="1:25" x14ac:dyDescent="0.25">
      <c r="A6185" s="2" t="s">
        <v>12430</v>
      </c>
      <c r="B6185" t="s">
        <v>12431</v>
      </c>
      <c r="C6185">
        <v>41.277625539100001</v>
      </c>
      <c r="D6185">
        <v>-2.6987805576900001</v>
      </c>
      <c r="E6185" s="2" t="s">
        <v>12390</v>
      </c>
      <c r="F6185" t="s">
        <v>12391</v>
      </c>
      <c r="G6185" s="4">
        <v>82</v>
      </c>
      <c r="H6185" s="4">
        <v>54.623065048999997</v>
      </c>
      <c r="I6185" s="4">
        <v>1.5011973408383701</v>
      </c>
      <c r="J6185" s="4">
        <v>36</v>
      </c>
      <c r="K6185" s="4">
        <v>46</v>
      </c>
      <c r="L6185" s="4">
        <v>81</v>
      </c>
      <c r="M6185" s="4">
        <v>1</v>
      </c>
      <c r="N6185" s="4">
        <v>3</v>
      </c>
      <c r="O6185" s="4">
        <v>43</v>
      </c>
      <c r="P6185" s="4">
        <v>36</v>
      </c>
      <c r="Q6185" s="5"/>
      <c r="R6185" s="3">
        <f t="shared" si="769"/>
        <v>12</v>
      </c>
      <c r="S6185" s="3">
        <f t="shared" si="770"/>
        <v>0.1066688275862069</v>
      </c>
      <c r="T6185" s="6">
        <f t="shared" si="771"/>
        <v>0.89859536717594879</v>
      </c>
      <c r="U6185" s="3">
        <f t="shared" si="768"/>
        <v>0.90697674418604646</v>
      </c>
      <c r="V6185" s="6">
        <f t="shared" si="772"/>
        <v>0.85436175455889596</v>
      </c>
      <c r="W6185" s="3">
        <f t="shared" si="773"/>
        <v>87.647856086742237</v>
      </c>
      <c r="X6185" s="4">
        <f t="shared" si="774"/>
        <v>766</v>
      </c>
      <c r="Y6185">
        <f t="shared" si="775"/>
        <v>0</v>
      </c>
    </row>
    <row r="6186" spans="1:25" x14ac:dyDescent="0.25">
      <c r="A6186" s="2" t="s">
        <v>12432</v>
      </c>
      <c r="B6186" t="s">
        <v>12433</v>
      </c>
      <c r="C6186">
        <v>41.784898014200003</v>
      </c>
      <c r="D6186">
        <v>-2.25426314646</v>
      </c>
      <c r="E6186" s="2" t="s">
        <v>12390</v>
      </c>
      <c r="F6186" t="s">
        <v>12391</v>
      </c>
      <c r="G6186" s="4">
        <v>96.608519000000001</v>
      </c>
      <c r="H6186" s="4">
        <v>77.760722548199993</v>
      </c>
      <c r="I6186" s="4">
        <v>1.2423819614088201</v>
      </c>
      <c r="J6186" s="4">
        <v>34.608519000000001</v>
      </c>
      <c r="K6186" s="4">
        <v>62</v>
      </c>
      <c r="L6186" s="4">
        <v>96.608519000000001</v>
      </c>
      <c r="M6186" s="4">
        <v>0</v>
      </c>
      <c r="N6186" s="4">
        <v>0</v>
      </c>
      <c r="O6186" s="4">
        <v>63.608519000000001</v>
      </c>
      <c r="P6186" s="4">
        <v>33</v>
      </c>
      <c r="Q6186" s="5"/>
      <c r="R6186" s="3" t="str">
        <f t="shared" si="769"/>
        <v/>
      </c>
      <c r="S6186" s="3">
        <f t="shared" si="770"/>
        <v>1</v>
      </c>
      <c r="T6186" s="6">
        <f t="shared" si="771"/>
        <v>1</v>
      </c>
      <c r="U6186" s="3">
        <f t="shared" si="768"/>
        <v>0.51879843327275077</v>
      </c>
      <c r="V6186" s="6">
        <f t="shared" si="772"/>
        <v>0.26848201084277967</v>
      </c>
      <c r="W6186" s="3">
        <f t="shared" si="773"/>
        <v>63.424100542138987</v>
      </c>
      <c r="X6186" s="4">
        <f t="shared" si="774"/>
        <v>2857</v>
      </c>
      <c r="Y6186">
        <f t="shared" si="775"/>
        <v>0</v>
      </c>
    </row>
    <row r="6187" spans="1:25" x14ac:dyDescent="0.25">
      <c r="A6187" s="2" t="s">
        <v>12434</v>
      </c>
      <c r="B6187" t="s">
        <v>12435</v>
      </c>
      <c r="C6187">
        <v>41.174669758500002</v>
      </c>
      <c r="D6187">
        <v>-2.25293369723</v>
      </c>
      <c r="E6187" s="2" t="s">
        <v>12390</v>
      </c>
      <c r="F6187" t="s">
        <v>12391</v>
      </c>
      <c r="G6187" s="4">
        <v>1851.883611</v>
      </c>
      <c r="H6187" s="4">
        <v>441.53981031500001</v>
      </c>
      <c r="I6187" s="4">
        <v>4.1941486673168704</v>
      </c>
      <c r="J6187" s="4">
        <v>848.03645600000004</v>
      </c>
      <c r="K6187" s="4">
        <v>1003.847155</v>
      </c>
      <c r="L6187" s="4">
        <v>1496</v>
      </c>
      <c r="M6187" s="4">
        <v>355.88360699999998</v>
      </c>
      <c r="N6187" s="4">
        <v>218.30326400000001</v>
      </c>
      <c r="O6187" s="4">
        <v>1089.2676530000001</v>
      </c>
      <c r="P6187" s="4">
        <v>544.31268999999998</v>
      </c>
      <c r="Q6187" s="5"/>
      <c r="R6187" s="3">
        <f t="shared" si="769"/>
        <v>2.4933786148062356</v>
      </c>
      <c r="S6187" s="3">
        <f t="shared" si="770"/>
        <v>2.2163814464158476E-2</v>
      </c>
      <c r="T6187" s="6">
        <f t="shared" si="771"/>
        <v>0.50492853622474121</v>
      </c>
      <c r="U6187" s="3">
        <f t="shared" si="768"/>
        <v>0.7001180581279961</v>
      </c>
      <c r="V6187" s="6">
        <f t="shared" si="772"/>
        <v>0.6646131099063578</v>
      </c>
      <c r="W6187" s="3">
        <f t="shared" si="773"/>
        <v>58.477082306554948</v>
      </c>
      <c r="X6187" s="4">
        <f t="shared" si="774"/>
        <v>3287</v>
      </c>
      <c r="Y6187">
        <f t="shared" si="775"/>
        <v>0</v>
      </c>
    </row>
    <row r="6188" spans="1:25" x14ac:dyDescent="0.25">
      <c r="A6188" s="2" t="s">
        <v>12436</v>
      </c>
      <c r="B6188" t="s">
        <v>12437</v>
      </c>
      <c r="C6188">
        <v>41.342039011700003</v>
      </c>
      <c r="D6188">
        <v>-2.8464002268600002</v>
      </c>
      <c r="E6188" s="2" t="s">
        <v>12390</v>
      </c>
      <c r="F6188" t="s">
        <v>12391</v>
      </c>
      <c r="G6188" s="4">
        <v>30</v>
      </c>
      <c r="H6188" s="4">
        <v>30.388090153099999</v>
      </c>
      <c r="I6188" s="4">
        <v>0.98722887318206798</v>
      </c>
      <c r="J6188" s="4">
        <v>13</v>
      </c>
      <c r="K6188" s="4">
        <v>17</v>
      </c>
      <c r="L6188" s="4">
        <v>28</v>
      </c>
      <c r="M6188" s="4">
        <v>2</v>
      </c>
      <c r="N6188" s="4">
        <v>0</v>
      </c>
      <c r="O6188" s="4">
        <v>18</v>
      </c>
      <c r="P6188" s="4">
        <v>12</v>
      </c>
      <c r="Q6188" s="5"/>
      <c r="R6188" s="3" t="str">
        <f t="shared" si="769"/>
        <v/>
      </c>
      <c r="S6188" s="3">
        <f t="shared" si="770"/>
        <v>1</v>
      </c>
      <c r="T6188" s="6">
        <f t="shared" si="771"/>
        <v>1</v>
      </c>
      <c r="U6188" s="3">
        <f t="shared" si="768"/>
        <v>0.66666666666666663</v>
      </c>
      <c r="V6188" s="6">
        <f t="shared" si="772"/>
        <v>0.61409561360275999</v>
      </c>
      <c r="W6188" s="3">
        <f t="shared" si="773"/>
        <v>80.704780680138001</v>
      </c>
      <c r="X6188" s="4">
        <f t="shared" si="774"/>
        <v>1354</v>
      </c>
      <c r="Y6188">
        <f t="shared" si="775"/>
        <v>0</v>
      </c>
    </row>
    <row r="6189" spans="1:25" x14ac:dyDescent="0.25">
      <c r="A6189" s="2" t="s">
        <v>12438</v>
      </c>
      <c r="B6189" t="s">
        <v>12439</v>
      </c>
      <c r="C6189">
        <v>41.952610611899999</v>
      </c>
      <c r="D6189">
        <v>-2.3877107606900001</v>
      </c>
      <c r="E6189" s="2" t="s">
        <v>12390</v>
      </c>
      <c r="F6189" t="s">
        <v>12391</v>
      </c>
      <c r="G6189" s="4">
        <v>88</v>
      </c>
      <c r="H6189" s="4">
        <v>40.083860887</v>
      </c>
      <c r="I6189" s="4">
        <v>2.1953973008757801</v>
      </c>
      <c r="J6189" s="4">
        <v>29</v>
      </c>
      <c r="K6189" s="4">
        <v>59</v>
      </c>
      <c r="L6189" s="4">
        <v>86</v>
      </c>
      <c r="M6189" s="4">
        <v>2</v>
      </c>
      <c r="N6189" s="4">
        <v>5</v>
      </c>
      <c r="O6189" s="4">
        <v>53</v>
      </c>
      <c r="P6189" s="4">
        <v>30</v>
      </c>
      <c r="Q6189" s="5"/>
      <c r="R6189" s="3">
        <f t="shared" si="769"/>
        <v>6</v>
      </c>
      <c r="S6189" s="3">
        <f t="shared" si="770"/>
        <v>5.3334413793103448E-2</v>
      </c>
      <c r="T6189" s="6">
        <f t="shared" si="771"/>
        <v>0.77661409561360273</v>
      </c>
      <c r="U6189" s="3">
        <f t="shared" si="768"/>
        <v>0.660377358490566</v>
      </c>
      <c r="V6189" s="6">
        <f t="shared" si="772"/>
        <v>0.60325283390832918</v>
      </c>
      <c r="W6189" s="3">
        <f t="shared" si="773"/>
        <v>68.99334647609659</v>
      </c>
      <c r="X6189" s="4">
        <f t="shared" si="774"/>
        <v>2417</v>
      </c>
      <c r="Y6189">
        <f t="shared" si="775"/>
        <v>0</v>
      </c>
    </row>
    <row r="6190" spans="1:25" x14ac:dyDescent="0.25">
      <c r="A6190" s="2" t="s">
        <v>12440</v>
      </c>
      <c r="B6190" t="s">
        <v>12441</v>
      </c>
      <c r="C6190">
        <v>41.906824891699998</v>
      </c>
      <c r="D6190">
        <v>-2.3634577934799998</v>
      </c>
      <c r="E6190" s="2" t="s">
        <v>12390</v>
      </c>
      <c r="F6190" t="s">
        <v>12391</v>
      </c>
      <c r="G6190" s="4">
        <v>67.210070000000002</v>
      </c>
      <c r="H6190" s="4">
        <v>20.119632541200001</v>
      </c>
      <c r="I6190" s="4">
        <v>3.3405217447371598</v>
      </c>
      <c r="J6190" s="4">
        <v>28.210070000000002</v>
      </c>
      <c r="K6190" s="4">
        <v>39</v>
      </c>
      <c r="L6190" s="4">
        <v>67</v>
      </c>
      <c r="M6190" s="4">
        <v>0.21007000000000001</v>
      </c>
      <c r="N6190" s="4">
        <v>6.21007</v>
      </c>
      <c r="O6190" s="4">
        <v>42</v>
      </c>
      <c r="P6190" s="4">
        <v>19</v>
      </c>
      <c r="Q6190" s="5"/>
      <c r="R6190" s="3">
        <f t="shared" si="769"/>
        <v>3.0595468328054274</v>
      </c>
      <c r="S6190" s="3">
        <f t="shared" si="770"/>
        <v>2.7196522800037291E-2</v>
      </c>
      <c r="T6190" s="6">
        <f t="shared" si="771"/>
        <v>0.57688516510596355</v>
      </c>
      <c r="U6190" s="3">
        <f t="shared" si="768"/>
        <v>0.60023976190476191</v>
      </c>
      <c r="V6190" s="6">
        <f t="shared" si="772"/>
        <v>0.48669295219319864</v>
      </c>
      <c r="W6190" s="3">
        <f t="shared" si="773"/>
        <v>53.178905864958104</v>
      </c>
      <c r="X6190" s="4">
        <f t="shared" si="774"/>
        <v>3791</v>
      </c>
      <c r="Y6190">
        <f t="shared" si="775"/>
        <v>0</v>
      </c>
    </row>
    <row r="6191" spans="1:25" x14ac:dyDescent="0.25">
      <c r="A6191" s="2" t="s">
        <v>12442</v>
      </c>
      <c r="B6191" t="s">
        <v>12443</v>
      </c>
      <c r="C6191">
        <v>41.297844535000003</v>
      </c>
      <c r="D6191">
        <v>-2.61958588756</v>
      </c>
      <c r="E6191" s="2" t="s">
        <v>12390</v>
      </c>
      <c r="F6191" t="s">
        <v>12391</v>
      </c>
      <c r="G6191" s="4">
        <v>179</v>
      </c>
      <c r="H6191" s="4">
        <v>116.58335222300001</v>
      </c>
      <c r="I6191" s="4">
        <v>1.5353821672378201</v>
      </c>
      <c r="J6191" s="4">
        <v>79</v>
      </c>
      <c r="K6191" s="4">
        <v>100</v>
      </c>
      <c r="L6191" s="4">
        <v>169</v>
      </c>
      <c r="M6191" s="4">
        <v>10</v>
      </c>
      <c r="N6191" s="4">
        <v>4</v>
      </c>
      <c r="O6191" s="4">
        <v>99</v>
      </c>
      <c r="P6191" s="4">
        <v>76</v>
      </c>
      <c r="Q6191" s="5"/>
      <c r="R6191" s="3">
        <f t="shared" si="769"/>
        <v>19</v>
      </c>
      <c r="S6191" s="3">
        <f t="shared" si="770"/>
        <v>0.16889231034482757</v>
      </c>
      <c r="T6191" s="6">
        <f t="shared" si="771"/>
        <v>0.93395761458846727</v>
      </c>
      <c r="U6191" s="3">
        <f t="shared" si="768"/>
        <v>0.80808080808080807</v>
      </c>
      <c r="V6191" s="6">
        <f t="shared" si="772"/>
        <v>0.78573188762937407</v>
      </c>
      <c r="W6191" s="3">
        <f t="shared" si="773"/>
        <v>85.984475110892063</v>
      </c>
      <c r="X6191" s="4">
        <f t="shared" si="774"/>
        <v>889</v>
      </c>
      <c r="Y6191">
        <f t="shared" si="775"/>
        <v>0</v>
      </c>
    </row>
    <row r="6192" spans="1:25" x14ac:dyDescent="0.25">
      <c r="A6192" s="2" t="s">
        <v>12444</v>
      </c>
      <c r="B6192" t="s">
        <v>12445</v>
      </c>
      <c r="C6192">
        <v>41.4390965065</v>
      </c>
      <c r="D6192">
        <v>-2.64115734107</v>
      </c>
      <c r="E6192" s="2" t="s">
        <v>12390</v>
      </c>
      <c r="F6192" t="s">
        <v>12391</v>
      </c>
      <c r="G6192" s="4">
        <v>117.608519</v>
      </c>
      <c r="H6192" s="4">
        <v>45.0524475235</v>
      </c>
      <c r="I6192" s="4">
        <v>2.6104801284914401</v>
      </c>
      <c r="J6192" s="4">
        <v>50</v>
      </c>
      <c r="K6192" s="4">
        <v>67.608519000000001</v>
      </c>
      <c r="L6192" s="4">
        <v>115.608519</v>
      </c>
      <c r="M6192" s="4">
        <v>2</v>
      </c>
      <c r="N6192" s="4">
        <v>8</v>
      </c>
      <c r="O6192" s="4">
        <v>65</v>
      </c>
      <c r="P6192" s="4">
        <v>44.608519000000001</v>
      </c>
      <c r="Q6192" s="5"/>
      <c r="R6192" s="3">
        <f t="shared" si="769"/>
        <v>5.5760648750000001</v>
      </c>
      <c r="S6192" s="3">
        <f t="shared" si="770"/>
        <v>4.9566025230073273E-2</v>
      </c>
      <c r="T6192" s="6">
        <f t="shared" si="771"/>
        <v>0.75751601774273036</v>
      </c>
      <c r="U6192" s="3">
        <f t="shared" si="768"/>
        <v>0.80936183076923074</v>
      </c>
      <c r="V6192" s="6">
        <f t="shared" si="772"/>
        <v>0.78634795465746676</v>
      </c>
      <c r="W6192" s="3">
        <f t="shared" si="773"/>
        <v>77.193198620009866</v>
      </c>
      <c r="X6192" s="4">
        <f t="shared" si="774"/>
        <v>1653</v>
      </c>
      <c r="Y6192">
        <f t="shared" si="775"/>
        <v>0</v>
      </c>
    </row>
    <row r="6193" spans="1:25" x14ac:dyDescent="0.25">
      <c r="A6193" s="2" t="s">
        <v>12446</v>
      </c>
      <c r="B6193" t="s">
        <v>12447</v>
      </c>
      <c r="C6193">
        <v>41.289543782499997</v>
      </c>
      <c r="D6193">
        <v>-2.8113083043999998</v>
      </c>
      <c r="E6193" s="2" t="s">
        <v>12390</v>
      </c>
      <c r="F6193" t="s">
        <v>12391</v>
      </c>
      <c r="G6193" s="4">
        <v>32</v>
      </c>
      <c r="H6193" s="4">
        <v>55.420646764099999</v>
      </c>
      <c r="I6193" s="4">
        <v>0.57740213924621198</v>
      </c>
      <c r="J6193" s="4">
        <v>14</v>
      </c>
      <c r="K6193" s="4">
        <v>18</v>
      </c>
      <c r="L6193" s="4">
        <v>32</v>
      </c>
      <c r="M6193" s="4">
        <v>0</v>
      </c>
      <c r="N6193" s="4">
        <v>0</v>
      </c>
      <c r="O6193" s="4">
        <v>14</v>
      </c>
      <c r="P6193" s="4">
        <v>18</v>
      </c>
      <c r="Q6193" s="5"/>
      <c r="R6193" s="3" t="str">
        <f t="shared" si="769"/>
        <v/>
      </c>
      <c r="S6193" s="3">
        <f t="shared" si="770"/>
        <v>1</v>
      </c>
      <c r="T6193" s="6">
        <f t="shared" si="771"/>
        <v>1</v>
      </c>
      <c r="U6193" s="3">
        <f t="shared" si="768"/>
        <v>1.2857142857142858</v>
      </c>
      <c r="V6193" s="6">
        <f t="shared" si="772"/>
        <v>0.96796451453918186</v>
      </c>
      <c r="W6193" s="3">
        <f t="shared" si="773"/>
        <v>98.398225726959083</v>
      </c>
      <c r="X6193" s="4">
        <f t="shared" si="774"/>
        <v>69</v>
      </c>
      <c r="Y6193">
        <f t="shared" si="775"/>
        <v>1</v>
      </c>
    </row>
    <row r="6194" spans="1:25" x14ac:dyDescent="0.25">
      <c r="A6194" s="2" t="s">
        <v>12448</v>
      </c>
      <c r="B6194" t="s">
        <v>12449</v>
      </c>
      <c r="C6194">
        <v>41.510455518000001</v>
      </c>
      <c r="D6194">
        <v>-2.90893810757</v>
      </c>
      <c r="E6194" s="2" t="s">
        <v>12390</v>
      </c>
      <c r="F6194" t="s">
        <v>12391</v>
      </c>
      <c r="G6194" s="4">
        <v>198</v>
      </c>
      <c r="H6194" s="4">
        <v>44.095133299700002</v>
      </c>
      <c r="I6194" s="4">
        <v>4.49029144904177</v>
      </c>
      <c r="J6194" s="4">
        <v>96</v>
      </c>
      <c r="K6194" s="4">
        <v>102</v>
      </c>
      <c r="L6194" s="4">
        <v>190</v>
      </c>
      <c r="M6194" s="4">
        <v>8</v>
      </c>
      <c r="N6194" s="4">
        <v>6</v>
      </c>
      <c r="O6194" s="4">
        <v>96</v>
      </c>
      <c r="P6194" s="4">
        <v>96</v>
      </c>
      <c r="Q6194" s="5"/>
      <c r="R6194" s="3">
        <f t="shared" si="769"/>
        <v>16</v>
      </c>
      <c r="S6194" s="3">
        <f t="shared" si="770"/>
        <v>0.14222510344827585</v>
      </c>
      <c r="T6194" s="6">
        <f t="shared" si="771"/>
        <v>0.92348447511089204</v>
      </c>
      <c r="U6194" s="3">
        <f t="shared" si="768"/>
        <v>1.0625</v>
      </c>
      <c r="V6194" s="6">
        <f t="shared" si="772"/>
        <v>0.9204041399704288</v>
      </c>
      <c r="W6194" s="3">
        <f t="shared" si="773"/>
        <v>92.194430754066033</v>
      </c>
      <c r="X6194" s="4">
        <f t="shared" si="774"/>
        <v>396</v>
      </c>
      <c r="Y6194">
        <f t="shared" si="775"/>
        <v>1</v>
      </c>
    </row>
    <row r="6195" spans="1:25" x14ac:dyDescent="0.25">
      <c r="A6195" s="2" t="s">
        <v>12450</v>
      </c>
      <c r="B6195" t="s">
        <v>12451</v>
      </c>
      <c r="C6195">
        <v>41.562706414300003</v>
      </c>
      <c r="D6195">
        <v>-2.8880900567399999</v>
      </c>
      <c r="E6195" s="2" t="s">
        <v>12390</v>
      </c>
      <c r="F6195" t="s">
        <v>12391</v>
      </c>
      <c r="G6195" s="4">
        <v>54</v>
      </c>
      <c r="H6195" s="4">
        <v>20.6194125982</v>
      </c>
      <c r="I6195" s="4">
        <v>2.6188912871705199</v>
      </c>
      <c r="J6195" s="4">
        <v>24</v>
      </c>
      <c r="K6195" s="4">
        <v>30</v>
      </c>
      <c r="L6195" s="4">
        <v>54</v>
      </c>
      <c r="M6195" s="4">
        <v>0</v>
      </c>
      <c r="N6195" s="4">
        <v>0</v>
      </c>
      <c r="O6195" s="4">
        <v>27</v>
      </c>
      <c r="P6195" s="4">
        <v>27</v>
      </c>
      <c r="Q6195" s="5"/>
      <c r="R6195" s="3" t="str">
        <f t="shared" si="769"/>
        <v/>
      </c>
      <c r="S6195" s="3">
        <f t="shared" si="770"/>
        <v>1</v>
      </c>
      <c r="T6195" s="6">
        <f t="shared" si="771"/>
        <v>1</v>
      </c>
      <c r="U6195" s="3">
        <f t="shared" si="768"/>
        <v>1</v>
      </c>
      <c r="V6195" s="6">
        <f t="shared" si="772"/>
        <v>0.89896500739280438</v>
      </c>
      <c r="W6195" s="3">
        <f t="shared" si="773"/>
        <v>94.94825036964022</v>
      </c>
      <c r="X6195" s="4">
        <f t="shared" si="774"/>
        <v>222</v>
      </c>
      <c r="Y6195">
        <f t="shared" si="775"/>
        <v>1</v>
      </c>
    </row>
    <row r="6196" spans="1:25" x14ac:dyDescent="0.25">
      <c r="A6196" s="2" t="s">
        <v>12452</v>
      </c>
      <c r="B6196" t="s">
        <v>12453</v>
      </c>
      <c r="C6196">
        <v>41.722681431600002</v>
      </c>
      <c r="D6196">
        <v>-1.82707436134</v>
      </c>
      <c r="E6196" s="2" t="s">
        <v>12390</v>
      </c>
      <c r="F6196" t="s">
        <v>12391</v>
      </c>
      <c r="G6196" s="4">
        <v>40</v>
      </c>
      <c r="H6196" s="4">
        <v>41.148598289799999</v>
      </c>
      <c r="I6196" s="4">
        <v>0.97208657554479305</v>
      </c>
      <c r="J6196" s="4">
        <v>15</v>
      </c>
      <c r="K6196" s="4">
        <v>25</v>
      </c>
      <c r="L6196" s="4">
        <v>39</v>
      </c>
      <c r="M6196" s="4">
        <v>1</v>
      </c>
      <c r="N6196" s="4">
        <v>0</v>
      </c>
      <c r="O6196" s="4">
        <v>20</v>
      </c>
      <c r="P6196" s="4">
        <v>20</v>
      </c>
      <c r="Q6196" s="5"/>
      <c r="R6196" s="3" t="str">
        <f t="shared" si="769"/>
        <v/>
      </c>
      <c r="S6196" s="3">
        <f t="shared" si="770"/>
        <v>1</v>
      </c>
      <c r="T6196" s="6">
        <f t="shared" si="771"/>
        <v>1</v>
      </c>
      <c r="U6196" s="3">
        <f t="shared" si="768"/>
        <v>1</v>
      </c>
      <c r="V6196" s="6">
        <f t="shared" si="772"/>
        <v>0.89896500739280438</v>
      </c>
      <c r="W6196" s="3">
        <f t="shared" si="773"/>
        <v>94.94825036964022</v>
      </c>
      <c r="X6196" s="4">
        <f t="shared" si="774"/>
        <v>222</v>
      </c>
      <c r="Y6196">
        <f t="shared" si="775"/>
        <v>1</v>
      </c>
    </row>
    <row r="6197" spans="1:25" x14ac:dyDescent="0.25">
      <c r="A6197" s="2" t="s">
        <v>12454</v>
      </c>
      <c r="B6197" t="s">
        <v>12455</v>
      </c>
      <c r="C6197">
        <v>41.435774582400001</v>
      </c>
      <c r="D6197">
        <v>-2.8738684771799998</v>
      </c>
      <c r="E6197" s="2" t="s">
        <v>12390</v>
      </c>
      <c r="F6197" t="s">
        <v>12391</v>
      </c>
      <c r="G6197" s="4">
        <v>999.35235399999999</v>
      </c>
      <c r="H6197" s="4">
        <v>220.179868978</v>
      </c>
      <c r="I6197" s="4">
        <v>4.5387998441394899</v>
      </c>
      <c r="J6197" s="4">
        <v>495.20276999999999</v>
      </c>
      <c r="K6197" s="4">
        <v>504.149584</v>
      </c>
      <c r="L6197" s="4">
        <v>938.64294500000005</v>
      </c>
      <c r="M6197" s="4">
        <v>60.709411000000003</v>
      </c>
      <c r="N6197" s="4">
        <v>85.277017000000001</v>
      </c>
      <c r="O6197" s="4">
        <v>519.24731899999995</v>
      </c>
      <c r="P6197" s="4">
        <v>394.82801999999998</v>
      </c>
      <c r="Q6197" s="5"/>
      <c r="R6197" s="3">
        <f t="shared" si="769"/>
        <v>4.6299464250725375</v>
      </c>
      <c r="S6197" s="3">
        <f t="shared" si="770"/>
        <v>4.1155913079119789E-2</v>
      </c>
      <c r="T6197" s="6">
        <f t="shared" si="771"/>
        <v>0.70823065549531794</v>
      </c>
      <c r="U6197" s="3">
        <f t="shared" si="768"/>
        <v>0.92461726701760794</v>
      </c>
      <c r="V6197" s="6">
        <f t="shared" si="772"/>
        <v>0.86384918679152289</v>
      </c>
      <c r="W6197" s="3">
        <f t="shared" si="773"/>
        <v>78.603992114342034</v>
      </c>
      <c r="X6197" s="4">
        <f t="shared" si="774"/>
        <v>1540</v>
      </c>
      <c r="Y6197">
        <f t="shared" si="775"/>
        <v>0</v>
      </c>
    </row>
    <row r="6198" spans="1:25" x14ac:dyDescent="0.25">
      <c r="A6198" s="2" t="s">
        <v>12456</v>
      </c>
      <c r="B6198" t="s">
        <v>12457</v>
      </c>
      <c r="C6198">
        <v>41.692117046600004</v>
      </c>
      <c r="D6198">
        <v>-2.8790535823000001</v>
      </c>
      <c r="E6198" s="2" t="s">
        <v>12390</v>
      </c>
      <c r="F6198" t="s">
        <v>12391</v>
      </c>
      <c r="G6198" s="4">
        <v>52.991829000000003</v>
      </c>
      <c r="H6198" s="4">
        <v>17.561087955200001</v>
      </c>
      <c r="I6198" s="4">
        <v>3.0175709577440299</v>
      </c>
      <c r="J6198" s="4">
        <v>21.991828999999999</v>
      </c>
      <c r="K6198" s="4">
        <v>31</v>
      </c>
      <c r="L6198" s="4">
        <v>52.991829000000003</v>
      </c>
      <c r="M6198" s="4">
        <v>0</v>
      </c>
      <c r="N6198" s="4">
        <v>1.9918290000000001</v>
      </c>
      <c r="O6198" s="4">
        <v>27</v>
      </c>
      <c r="P6198" s="4">
        <v>24</v>
      </c>
      <c r="Q6198" s="5"/>
      <c r="R6198" s="3">
        <f t="shared" si="769"/>
        <v>12.049227117388089</v>
      </c>
      <c r="S6198" s="3">
        <f t="shared" si="770"/>
        <v>0.10710641082764323</v>
      </c>
      <c r="T6198" s="6">
        <f t="shared" si="771"/>
        <v>0.89896500739280438</v>
      </c>
      <c r="U6198" s="3">
        <f t="shared" si="768"/>
        <v>0.96266033333333334</v>
      </c>
      <c r="V6198" s="6">
        <f t="shared" si="772"/>
        <v>0.88159191720059138</v>
      </c>
      <c r="W6198" s="3">
        <f t="shared" si="773"/>
        <v>89.027846229669791</v>
      </c>
      <c r="X6198" s="4">
        <f t="shared" si="774"/>
        <v>650</v>
      </c>
      <c r="Y6198">
        <f t="shared" si="775"/>
        <v>0</v>
      </c>
    </row>
    <row r="6199" spans="1:25" x14ac:dyDescent="0.25">
      <c r="A6199" s="2" t="s">
        <v>12458</v>
      </c>
      <c r="B6199" t="s">
        <v>12459</v>
      </c>
      <c r="C6199">
        <v>41.528651232800001</v>
      </c>
      <c r="D6199">
        <v>-2.27092636209</v>
      </c>
      <c r="E6199" s="2" t="s">
        <v>12390</v>
      </c>
      <c r="F6199" t="s">
        <v>12391</v>
      </c>
      <c r="G6199" s="4">
        <v>43</v>
      </c>
      <c r="H6199" s="4">
        <v>16.479791089500001</v>
      </c>
      <c r="I6199" s="4">
        <v>2.6092563774911701</v>
      </c>
      <c r="J6199" s="4">
        <v>18</v>
      </c>
      <c r="K6199" s="4">
        <v>25</v>
      </c>
      <c r="L6199" s="4">
        <v>43</v>
      </c>
      <c r="M6199" s="4">
        <v>0</v>
      </c>
      <c r="N6199" s="4">
        <v>3</v>
      </c>
      <c r="O6199" s="4">
        <v>20</v>
      </c>
      <c r="P6199" s="4">
        <v>20</v>
      </c>
      <c r="Q6199" s="5"/>
      <c r="R6199" s="3">
        <f t="shared" si="769"/>
        <v>6.666666666666667</v>
      </c>
      <c r="S6199" s="3">
        <f t="shared" si="770"/>
        <v>5.9260459770114945E-2</v>
      </c>
      <c r="T6199" s="6">
        <f t="shared" si="771"/>
        <v>0.79793001478560865</v>
      </c>
      <c r="U6199" s="3">
        <f t="shared" si="768"/>
        <v>1.1499999999999999</v>
      </c>
      <c r="V6199" s="6">
        <f t="shared" si="772"/>
        <v>0.94578610152784626</v>
      </c>
      <c r="W6199" s="3">
        <f t="shared" si="773"/>
        <v>87.185805815672751</v>
      </c>
      <c r="X6199" s="4">
        <f t="shared" si="774"/>
        <v>812</v>
      </c>
      <c r="Y6199">
        <f t="shared" si="775"/>
        <v>0</v>
      </c>
    </row>
    <row r="6200" spans="1:25" x14ac:dyDescent="0.25">
      <c r="A6200" s="2" t="s">
        <v>12460</v>
      </c>
      <c r="B6200" t="s">
        <v>12461</v>
      </c>
      <c r="C6200">
        <v>41.560489577299997</v>
      </c>
      <c r="D6200">
        <v>-2.4004257987400002</v>
      </c>
      <c r="E6200" s="2" t="s">
        <v>12390</v>
      </c>
      <c r="F6200" t="s">
        <v>12391</v>
      </c>
      <c r="G6200" s="4">
        <v>40</v>
      </c>
      <c r="H6200" s="4">
        <v>23.395911753099998</v>
      </c>
      <c r="I6200" s="4">
        <v>1.70970041356477</v>
      </c>
      <c r="J6200" s="4">
        <v>17</v>
      </c>
      <c r="K6200" s="4">
        <v>23</v>
      </c>
      <c r="L6200" s="4">
        <v>40</v>
      </c>
      <c r="M6200" s="4">
        <v>0</v>
      </c>
      <c r="N6200" s="4">
        <v>0</v>
      </c>
      <c r="O6200" s="4">
        <v>17</v>
      </c>
      <c r="P6200" s="4">
        <v>23</v>
      </c>
      <c r="Q6200" s="5"/>
      <c r="R6200" s="3" t="str">
        <f t="shared" si="769"/>
        <v/>
      </c>
      <c r="S6200" s="3">
        <f t="shared" si="770"/>
        <v>1</v>
      </c>
      <c r="T6200" s="6">
        <f t="shared" si="771"/>
        <v>1</v>
      </c>
      <c r="U6200" s="3">
        <f t="shared" si="768"/>
        <v>1.3529411764705883</v>
      </c>
      <c r="V6200" s="6">
        <f t="shared" si="772"/>
        <v>0.97560374568753083</v>
      </c>
      <c r="W6200" s="3">
        <f t="shared" si="773"/>
        <v>98.780187284376538</v>
      </c>
      <c r="X6200" s="4">
        <f t="shared" si="774"/>
        <v>61</v>
      </c>
      <c r="Y6200">
        <f t="shared" si="775"/>
        <v>1</v>
      </c>
    </row>
    <row r="6201" spans="1:25" x14ac:dyDescent="0.25">
      <c r="A6201" s="2" t="s">
        <v>12462</v>
      </c>
      <c r="B6201" t="s">
        <v>12463</v>
      </c>
      <c r="C6201">
        <v>41.675304783400001</v>
      </c>
      <c r="D6201">
        <v>-1.88240027767</v>
      </c>
      <c r="E6201" s="2" t="s">
        <v>12390</v>
      </c>
      <c r="F6201" t="s">
        <v>12391</v>
      </c>
      <c r="G6201" s="4">
        <v>282.991829</v>
      </c>
      <c r="H6201" s="4">
        <v>62.571143533499999</v>
      </c>
      <c r="I6201" s="4">
        <v>4.5227210662769597</v>
      </c>
      <c r="J6201" s="4">
        <v>134</v>
      </c>
      <c r="K6201" s="4">
        <v>148.991829</v>
      </c>
      <c r="L6201" s="4">
        <v>277.991829</v>
      </c>
      <c r="M6201" s="4">
        <v>5</v>
      </c>
      <c r="N6201" s="4">
        <v>11.991828999999999</v>
      </c>
      <c r="O6201" s="4">
        <v>134</v>
      </c>
      <c r="P6201" s="4">
        <v>137</v>
      </c>
      <c r="Q6201" s="5"/>
      <c r="R6201" s="3">
        <f t="shared" si="769"/>
        <v>11.424445762193574</v>
      </c>
      <c r="S6201" s="3">
        <f t="shared" si="770"/>
        <v>0.10155268627294986</v>
      </c>
      <c r="T6201" s="6">
        <f t="shared" si="771"/>
        <v>0.89243469689502219</v>
      </c>
      <c r="U6201" s="3">
        <f t="shared" si="768"/>
        <v>1.1118793208955224</v>
      </c>
      <c r="V6201" s="6">
        <f t="shared" si="772"/>
        <v>0.93555938886150813</v>
      </c>
      <c r="W6201" s="3">
        <f t="shared" si="773"/>
        <v>91.399704287826509</v>
      </c>
      <c r="X6201" s="4">
        <f t="shared" si="774"/>
        <v>463</v>
      </c>
      <c r="Y6201">
        <f t="shared" si="775"/>
        <v>1</v>
      </c>
    </row>
    <row r="6202" spans="1:25" x14ac:dyDescent="0.25">
      <c r="A6202" s="2" t="s">
        <v>12464</v>
      </c>
      <c r="B6202" t="s">
        <v>12465</v>
      </c>
      <c r="C6202">
        <v>41.650034376100002</v>
      </c>
      <c r="D6202">
        <v>-2.1757401145399999</v>
      </c>
      <c r="E6202" s="2" t="s">
        <v>12390</v>
      </c>
      <c r="F6202" t="s">
        <v>12391</v>
      </c>
      <c r="G6202" s="4">
        <v>36</v>
      </c>
      <c r="H6202" s="4">
        <v>18.5346227647</v>
      </c>
      <c r="I6202" s="4">
        <v>1.9423109095354001</v>
      </c>
      <c r="J6202" s="4">
        <v>17</v>
      </c>
      <c r="K6202" s="4">
        <v>19</v>
      </c>
      <c r="L6202" s="4">
        <v>36</v>
      </c>
      <c r="M6202" s="4">
        <v>0</v>
      </c>
      <c r="N6202" s="4">
        <v>0</v>
      </c>
      <c r="O6202" s="4">
        <v>14</v>
      </c>
      <c r="P6202" s="4">
        <v>22</v>
      </c>
      <c r="Q6202" s="5"/>
      <c r="R6202" s="3" t="str">
        <f t="shared" si="769"/>
        <v/>
      </c>
      <c r="S6202" s="3">
        <f t="shared" si="770"/>
        <v>1</v>
      </c>
      <c r="T6202" s="6">
        <f t="shared" si="771"/>
        <v>1</v>
      </c>
      <c r="U6202" s="3">
        <f t="shared" si="768"/>
        <v>1.5714285714285714</v>
      </c>
      <c r="V6202" s="6">
        <f t="shared" si="772"/>
        <v>0.98780187284376542</v>
      </c>
      <c r="W6202" s="3">
        <f t="shared" si="773"/>
        <v>99.390093642188276</v>
      </c>
      <c r="X6202" s="4">
        <f t="shared" si="774"/>
        <v>43</v>
      </c>
      <c r="Y6202">
        <f t="shared" si="775"/>
        <v>1</v>
      </c>
    </row>
    <row r="6203" spans="1:25" x14ac:dyDescent="0.25">
      <c r="A6203" s="2" t="s">
        <v>12466</v>
      </c>
      <c r="B6203" t="s">
        <v>12467</v>
      </c>
      <c r="C6203">
        <v>41.844429548299999</v>
      </c>
      <c r="D6203">
        <v>-2.4059869812999999</v>
      </c>
      <c r="E6203" s="2" t="s">
        <v>12390</v>
      </c>
      <c r="F6203" t="s">
        <v>12391</v>
      </c>
      <c r="G6203" s="4">
        <v>56.991829000000003</v>
      </c>
      <c r="H6203" s="4">
        <v>5.1476789885500001</v>
      </c>
      <c r="I6203" s="4">
        <v>11.0713642258515</v>
      </c>
      <c r="J6203" s="4">
        <v>27</v>
      </c>
      <c r="K6203" s="4">
        <v>29.991828999999999</v>
      </c>
      <c r="L6203" s="4">
        <v>55.991829000000003</v>
      </c>
      <c r="M6203" s="4">
        <v>1</v>
      </c>
      <c r="N6203" s="4">
        <v>8.9918289999999992</v>
      </c>
      <c r="O6203" s="4">
        <v>40</v>
      </c>
      <c r="P6203" s="4">
        <v>8</v>
      </c>
      <c r="Q6203" s="5"/>
      <c r="R6203" s="3">
        <f t="shared" si="769"/>
        <v>0.88969663457790404</v>
      </c>
      <c r="S6203" s="3">
        <f t="shared" si="770"/>
        <v>7.90857474315158E-3</v>
      </c>
      <c r="T6203" s="6">
        <f t="shared" si="771"/>
        <v>0.12530803351404632</v>
      </c>
      <c r="U6203" s="3">
        <f t="shared" si="768"/>
        <v>0.42479572499999996</v>
      </c>
      <c r="V6203" s="6">
        <f t="shared" si="772"/>
        <v>4.9531789058649578E-2</v>
      </c>
      <c r="W6203" s="3">
        <f t="shared" si="773"/>
        <v>8.741991128634794</v>
      </c>
      <c r="X6203" s="4">
        <f t="shared" si="774"/>
        <v>7644</v>
      </c>
      <c r="Y6203">
        <f t="shared" si="775"/>
        <v>0</v>
      </c>
    </row>
    <row r="6204" spans="1:25" x14ac:dyDescent="0.25">
      <c r="A6204" s="2" t="s">
        <v>12468</v>
      </c>
      <c r="B6204" t="s">
        <v>12469</v>
      </c>
      <c r="C6204">
        <v>41.598330215399997</v>
      </c>
      <c r="D6204">
        <v>-3.05229021786</v>
      </c>
      <c r="E6204" s="2" t="s">
        <v>12390</v>
      </c>
      <c r="F6204" t="s">
        <v>12391</v>
      </c>
      <c r="G6204" s="4">
        <v>5193.1154239999996</v>
      </c>
      <c r="H6204" s="4">
        <v>289.34589033499998</v>
      </c>
      <c r="I6204" s="4">
        <v>17.947776697251498</v>
      </c>
      <c r="J6204" s="4">
        <v>2593.210736</v>
      </c>
      <c r="K6204" s="4">
        <v>2599.9046880000001</v>
      </c>
      <c r="L6204" s="4">
        <v>4735.070858</v>
      </c>
      <c r="M6204" s="4">
        <v>458.04457000000002</v>
      </c>
      <c r="N6204" s="4">
        <v>751.61584500000004</v>
      </c>
      <c r="O6204" s="4">
        <v>3154.8484680000001</v>
      </c>
      <c r="P6204" s="4">
        <v>1286.6511149999999</v>
      </c>
      <c r="Q6204" s="5"/>
      <c r="R6204" s="3">
        <f t="shared" si="769"/>
        <v>1.7118467147269891</v>
      </c>
      <c r="S6204" s="3">
        <f t="shared" si="770"/>
        <v>1.5216723505602325E-2</v>
      </c>
      <c r="T6204" s="6">
        <f t="shared" si="771"/>
        <v>0.37136520453425331</v>
      </c>
      <c r="U6204" s="3">
        <f t="shared" si="768"/>
        <v>0.64607444087232146</v>
      </c>
      <c r="V6204" s="6">
        <f t="shared" si="772"/>
        <v>0.57676195170034494</v>
      </c>
      <c r="W6204" s="3">
        <f t="shared" si="773"/>
        <v>47.406357811729919</v>
      </c>
      <c r="X6204" s="4">
        <f t="shared" si="774"/>
        <v>4298</v>
      </c>
      <c r="Y6204">
        <f t="shared" si="775"/>
        <v>0</v>
      </c>
    </row>
    <row r="6205" spans="1:25" x14ac:dyDescent="0.25">
      <c r="A6205" s="2" t="s">
        <v>12470</v>
      </c>
      <c r="B6205" t="s">
        <v>12471</v>
      </c>
      <c r="C6205">
        <v>41.693598881200003</v>
      </c>
      <c r="D6205">
        <v>-2.2745939122899999</v>
      </c>
      <c r="E6205" s="2" t="s">
        <v>12390</v>
      </c>
      <c r="F6205" t="s">
        <v>12391</v>
      </c>
      <c r="G6205" s="4">
        <v>65</v>
      </c>
      <c r="H6205" s="4">
        <v>17.867629215899999</v>
      </c>
      <c r="I6205" s="4">
        <v>3.6378637151345199</v>
      </c>
      <c r="J6205" s="4">
        <v>27</v>
      </c>
      <c r="K6205" s="4">
        <v>38</v>
      </c>
      <c r="L6205" s="4">
        <v>65</v>
      </c>
      <c r="M6205" s="4">
        <v>0</v>
      </c>
      <c r="N6205" s="4">
        <v>4</v>
      </c>
      <c r="O6205" s="4">
        <v>28</v>
      </c>
      <c r="P6205" s="4">
        <v>33</v>
      </c>
      <c r="Q6205" s="5"/>
      <c r="R6205" s="3">
        <f t="shared" si="769"/>
        <v>8.25</v>
      </c>
      <c r="S6205" s="3">
        <f t="shared" si="770"/>
        <v>7.3334818965517246E-2</v>
      </c>
      <c r="T6205" s="6">
        <f t="shared" si="771"/>
        <v>0.84302612124199117</v>
      </c>
      <c r="U6205" s="3">
        <f t="shared" si="768"/>
        <v>1.3214285714285714</v>
      </c>
      <c r="V6205" s="6">
        <f t="shared" si="772"/>
        <v>0.9716609167077378</v>
      </c>
      <c r="W6205" s="3">
        <f t="shared" si="773"/>
        <v>90.734351897486448</v>
      </c>
      <c r="X6205" s="4">
        <f t="shared" si="774"/>
        <v>513</v>
      </c>
      <c r="Y6205">
        <f t="shared" si="775"/>
        <v>1</v>
      </c>
    </row>
    <row r="6206" spans="1:25" x14ac:dyDescent="0.25">
      <c r="A6206" s="2" t="s">
        <v>12472</v>
      </c>
      <c r="B6206" t="s">
        <v>12473</v>
      </c>
      <c r="C6206">
        <v>41.7817841042</v>
      </c>
      <c r="D6206">
        <v>-2.8678904053999998</v>
      </c>
      <c r="E6206" s="2" t="s">
        <v>12390</v>
      </c>
      <c r="F6206" t="s">
        <v>12391</v>
      </c>
      <c r="G6206" s="4">
        <v>411.08436499999999</v>
      </c>
      <c r="H6206" s="4">
        <v>124.144426897</v>
      </c>
      <c r="I6206" s="4">
        <v>3.3113396491093998</v>
      </c>
      <c r="J6206" s="4">
        <v>178.43333000000001</v>
      </c>
      <c r="K6206" s="4">
        <v>232.65103500000001</v>
      </c>
      <c r="L6206" s="4">
        <v>369.79819400000002</v>
      </c>
      <c r="M6206" s="4">
        <v>41.286169000000001</v>
      </c>
      <c r="N6206" s="4">
        <v>27.991828999999999</v>
      </c>
      <c r="O6206" s="4">
        <v>224.286169</v>
      </c>
      <c r="P6206" s="4">
        <v>158.806365</v>
      </c>
      <c r="Q6206" s="5"/>
      <c r="R6206" s="3">
        <f t="shared" si="769"/>
        <v>5.6733114867199284</v>
      </c>
      <c r="S6206" s="3">
        <f t="shared" si="770"/>
        <v>5.0430457068314595E-2</v>
      </c>
      <c r="T6206" s="6">
        <f t="shared" si="771"/>
        <v>0.76158206012814189</v>
      </c>
      <c r="U6206" s="3">
        <f t="shared" si="768"/>
        <v>0.83285650128519517</v>
      </c>
      <c r="V6206" s="6">
        <f t="shared" si="772"/>
        <v>0.80248891079349438</v>
      </c>
      <c r="W6206" s="3">
        <f t="shared" si="773"/>
        <v>78.203548546081819</v>
      </c>
      <c r="X6206" s="4">
        <f t="shared" si="774"/>
        <v>1573</v>
      </c>
      <c r="Y6206">
        <f t="shared" si="775"/>
        <v>0</v>
      </c>
    </row>
    <row r="6207" spans="1:25" x14ac:dyDescent="0.25">
      <c r="A6207" s="2" t="s">
        <v>12474</v>
      </c>
      <c r="B6207" t="s">
        <v>12475</v>
      </c>
      <c r="C6207">
        <v>41.719465020599998</v>
      </c>
      <c r="D6207">
        <v>-2.8024076989100002</v>
      </c>
      <c r="E6207" s="2" t="s">
        <v>12390</v>
      </c>
      <c r="F6207" t="s">
        <v>12391</v>
      </c>
      <c r="G6207" s="4">
        <v>65</v>
      </c>
      <c r="H6207" s="4">
        <v>64.822728971999993</v>
      </c>
      <c r="I6207" s="4">
        <v>1.0027347047989399</v>
      </c>
      <c r="J6207" s="4">
        <v>27</v>
      </c>
      <c r="K6207" s="4">
        <v>38</v>
      </c>
      <c r="L6207" s="4">
        <v>60</v>
      </c>
      <c r="M6207" s="4">
        <v>5</v>
      </c>
      <c r="N6207" s="4">
        <v>4</v>
      </c>
      <c r="O6207" s="4">
        <v>42</v>
      </c>
      <c r="P6207" s="4">
        <v>19</v>
      </c>
      <c r="Q6207" s="5"/>
      <c r="R6207" s="3">
        <f t="shared" si="769"/>
        <v>4.75</v>
      </c>
      <c r="S6207" s="3">
        <f t="shared" si="770"/>
        <v>4.2223077586206893E-2</v>
      </c>
      <c r="T6207" s="6">
        <f t="shared" si="771"/>
        <v>0.71537703302119271</v>
      </c>
      <c r="U6207" s="3">
        <f t="shared" si="768"/>
        <v>0.54761904761904767</v>
      </c>
      <c r="V6207" s="6">
        <f t="shared" si="772"/>
        <v>0.35436175455889601</v>
      </c>
      <c r="W6207" s="3">
        <f t="shared" si="773"/>
        <v>53.48693937900444</v>
      </c>
      <c r="X6207" s="4">
        <f t="shared" si="774"/>
        <v>3763</v>
      </c>
      <c r="Y6207">
        <f t="shared" si="775"/>
        <v>0</v>
      </c>
    </row>
    <row r="6208" spans="1:25" x14ac:dyDescent="0.25">
      <c r="A6208" s="2" t="s">
        <v>12476</v>
      </c>
      <c r="B6208" t="s">
        <v>12477</v>
      </c>
      <c r="C6208">
        <v>41.402082732899999</v>
      </c>
      <c r="D6208">
        <v>-2.75236950101</v>
      </c>
      <c r="E6208" s="2" t="s">
        <v>12390</v>
      </c>
      <c r="F6208" t="s">
        <v>12391</v>
      </c>
      <c r="G6208" s="4">
        <v>79.600347999999997</v>
      </c>
      <c r="H6208" s="4">
        <v>84.3605124085</v>
      </c>
      <c r="I6208" s="4">
        <v>0.94357354794800397</v>
      </c>
      <c r="J6208" s="4">
        <v>33.608519000000001</v>
      </c>
      <c r="K6208" s="4">
        <v>45.991829000000003</v>
      </c>
      <c r="L6208" s="4">
        <v>78.600347999999997</v>
      </c>
      <c r="M6208" s="4">
        <v>1</v>
      </c>
      <c r="N6208" s="4">
        <v>4</v>
      </c>
      <c r="O6208" s="4">
        <v>37.991829000000003</v>
      </c>
      <c r="P6208" s="4">
        <v>37.608519000000001</v>
      </c>
      <c r="Q6208" s="5"/>
      <c r="R6208" s="3">
        <f t="shared" si="769"/>
        <v>9.4021297500000003</v>
      </c>
      <c r="S6208" s="3">
        <f t="shared" si="770"/>
        <v>8.3576179770491379E-2</v>
      </c>
      <c r="T6208" s="6">
        <f t="shared" si="771"/>
        <v>0.86766880236569743</v>
      </c>
      <c r="U6208" s="3">
        <f t="shared" si="768"/>
        <v>1.0951965223890643</v>
      </c>
      <c r="V6208" s="6">
        <f t="shared" si="772"/>
        <v>0.9316165598817151</v>
      </c>
      <c r="W6208" s="3">
        <f t="shared" si="773"/>
        <v>89.964268112370632</v>
      </c>
      <c r="X6208" s="4">
        <f t="shared" si="774"/>
        <v>575</v>
      </c>
      <c r="Y6208">
        <f t="shared" si="775"/>
        <v>0</v>
      </c>
    </row>
    <row r="6209" spans="1:25" x14ac:dyDescent="0.25">
      <c r="A6209" s="2" t="s">
        <v>12478</v>
      </c>
      <c r="B6209" t="s">
        <v>12479</v>
      </c>
      <c r="C6209">
        <v>41.721770944100001</v>
      </c>
      <c r="D6209">
        <v>-2.30169819248</v>
      </c>
      <c r="E6209" s="2" t="s">
        <v>12390</v>
      </c>
      <c r="F6209" t="s">
        <v>12391</v>
      </c>
      <c r="G6209" s="4">
        <v>137.217038</v>
      </c>
      <c r="H6209" s="4">
        <v>44.828983969100001</v>
      </c>
      <c r="I6209" s="4">
        <v>3.0609000216150699</v>
      </c>
      <c r="J6209" s="4">
        <v>58.217038000000002</v>
      </c>
      <c r="K6209" s="4">
        <v>79</v>
      </c>
      <c r="L6209" s="4">
        <v>135.217038</v>
      </c>
      <c r="M6209" s="4">
        <v>2</v>
      </c>
      <c r="N6209" s="4">
        <v>3</v>
      </c>
      <c r="O6209" s="4">
        <v>61</v>
      </c>
      <c r="P6209" s="4">
        <v>73.217038000000002</v>
      </c>
      <c r="Q6209" s="5"/>
      <c r="R6209" s="3">
        <f t="shared" si="769"/>
        <v>24.405679333333335</v>
      </c>
      <c r="S6209" s="3">
        <f t="shared" si="770"/>
        <v>0.21694376674429885</v>
      </c>
      <c r="T6209" s="6">
        <f t="shared" si="771"/>
        <v>0.94603252833908325</v>
      </c>
      <c r="U6209" s="3">
        <f t="shared" si="768"/>
        <v>1.2494596393442623</v>
      </c>
      <c r="V6209" s="6">
        <f t="shared" si="772"/>
        <v>0.96168063085263678</v>
      </c>
      <c r="W6209" s="3">
        <f t="shared" si="773"/>
        <v>95.385657959585998</v>
      </c>
      <c r="X6209" s="4">
        <f t="shared" si="774"/>
        <v>200</v>
      </c>
      <c r="Y6209">
        <f t="shared" si="775"/>
        <v>1</v>
      </c>
    </row>
    <row r="6210" spans="1:25" x14ac:dyDescent="0.25">
      <c r="A6210" s="2" t="s">
        <v>12480</v>
      </c>
      <c r="B6210" t="s">
        <v>12481</v>
      </c>
      <c r="C6210">
        <v>41.4496492954</v>
      </c>
      <c r="D6210">
        <v>-2.2279604653499998</v>
      </c>
      <c r="E6210" s="2" t="s">
        <v>12390</v>
      </c>
      <c r="F6210" t="s">
        <v>12391</v>
      </c>
      <c r="G6210" s="4">
        <v>32</v>
      </c>
      <c r="H6210" s="4">
        <v>22.9423250396</v>
      </c>
      <c r="I6210" s="4">
        <v>1.3948019629556201</v>
      </c>
      <c r="J6210" s="4">
        <v>9</v>
      </c>
      <c r="K6210" s="4">
        <v>23</v>
      </c>
      <c r="L6210" s="4">
        <v>32</v>
      </c>
      <c r="M6210" s="4">
        <v>0</v>
      </c>
      <c r="N6210" s="4">
        <v>2</v>
      </c>
      <c r="O6210" s="4">
        <v>16</v>
      </c>
      <c r="P6210" s="4">
        <v>14</v>
      </c>
      <c r="Q6210" s="5"/>
      <c r="R6210" s="3">
        <f t="shared" si="769"/>
        <v>7</v>
      </c>
      <c r="S6210" s="3">
        <f t="shared" si="770"/>
        <v>6.2223482758620691E-2</v>
      </c>
      <c r="T6210" s="6">
        <f t="shared" si="771"/>
        <v>0.80975850172498764</v>
      </c>
      <c r="U6210" s="3">
        <f t="shared" ref="U6210:U6273" si="776">+(N6210+P6210)/O6210</f>
        <v>1</v>
      </c>
      <c r="V6210" s="6">
        <f t="shared" si="772"/>
        <v>0.89896500739280438</v>
      </c>
      <c r="W6210" s="3">
        <f t="shared" si="773"/>
        <v>85.436175455889597</v>
      </c>
      <c r="X6210" s="4">
        <f t="shared" si="774"/>
        <v>943</v>
      </c>
      <c r="Y6210">
        <f t="shared" si="775"/>
        <v>0</v>
      </c>
    </row>
    <row r="6211" spans="1:25" x14ac:dyDescent="0.25">
      <c r="A6211" s="2" t="s">
        <v>12482</v>
      </c>
      <c r="B6211" t="s">
        <v>12483</v>
      </c>
      <c r="C6211">
        <v>41.5509969071</v>
      </c>
      <c r="D6211">
        <v>-1.9946659444699999</v>
      </c>
      <c r="E6211" s="2" t="s">
        <v>12390</v>
      </c>
      <c r="F6211" t="s">
        <v>12391</v>
      </c>
      <c r="G6211" s="4">
        <v>23</v>
      </c>
      <c r="H6211" s="4">
        <v>16.311862912999999</v>
      </c>
      <c r="I6211" s="4">
        <v>1.41001675422798</v>
      </c>
      <c r="J6211" s="4">
        <v>12</v>
      </c>
      <c r="K6211" s="4">
        <v>11</v>
      </c>
      <c r="L6211" s="4">
        <v>23</v>
      </c>
      <c r="M6211" s="4">
        <v>0</v>
      </c>
      <c r="N6211" s="4">
        <v>0</v>
      </c>
      <c r="O6211" s="4">
        <v>10</v>
      </c>
      <c r="P6211" s="4">
        <v>13</v>
      </c>
      <c r="Q6211" s="5"/>
      <c r="R6211" s="3" t="str">
        <f t="shared" ref="R6211:R6274" si="777">+IF(P6211=0,0,IF(N6211=0,"",+P6211/N6211))</f>
        <v/>
      </c>
      <c r="S6211" s="3">
        <f t="shared" ref="S6211:S6274" si="778">+IF(R6211="",1,R6211/MAX($R$2:$R$8117))</f>
        <v>1</v>
      </c>
      <c r="T6211" s="6">
        <f t="shared" ref="T6211:T6274" si="779">+COUNTIF($S$2:$S$8117,"&lt;="&amp;S6211)/COUNT($S$2:$S$8117)</f>
        <v>1</v>
      </c>
      <c r="U6211" s="3">
        <f t="shared" si="776"/>
        <v>1.3</v>
      </c>
      <c r="V6211" s="6">
        <f t="shared" ref="V6211:V6274" si="780">+COUNTIF($U$2:$U$8117,"&lt;="&amp;U6211)/COUNT($U$2:$U$8117)</f>
        <v>0.97018235584031542</v>
      </c>
      <c r="W6211" s="3">
        <f t="shared" ref="W6211:W6274" si="781">100*AVERAGE(T6211,V6211)</f>
        <v>98.509117792015772</v>
      </c>
      <c r="X6211" s="4">
        <f t="shared" ref="X6211:X6274" si="782">_xlfn.RANK.EQ(W6211,$W$2:$W$8117)</f>
        <v>66</v>
      </c>
      <c r="Y6211">
        <f t="shared" ref="Y6211:Y6274" si="783">+IF(W6211&gt;=90,1,0)</f>
        <v>1</v>
      </c>
    </row>
    <row r="6212" spans="1:25" x14ac:dyDescent="0.25">
      <c r="A6212" s="2" t="s">
        <v>12484</v>
      </c>
      <c r="B6212" t="s">
        <v>12485</v>
      </c>
      <c r="C6212">
        <v>41.387938081500003</v>
      </c>
      <c r="D6212">
        <v>-3.0949481459600001</v>
      </c>
      <c r="E6212" s="2" t="s">
        <v>12390</v>
      </c>
      <c r="F6212" t="s">
        <v>12391</v>
      </c>
      <c r="G6212" s="4">
        <v>18</v>
      </c>
      <c r="H6212" s="4">
        <v>18.147156129500001</v>
      </c>
      <c r="I6212" s="4">
        <v>0.99189095368718505</v>
      </c>
      <c r="J6212" s="4">
        <v>4</v>
      </c>
      <c r="K6212" s="4">
        <v>14</v>
      </c>
      <c r="L6212" s="4">
        <v>18</v>
      </c>
      <c r="M6212" s="4">
        <v>0</v>
      </c>
      <c r="N6212" s="4">
        <v>1</v>
      </c>
      <c r="O6212" s="4">
        <v>14</v>
      </c>
      <c r="P6212" s="4">
        <v>3</v>
      </c>
      <c r="Q6212" s="5"/>
      <c r="R6212" s="3">
        <f t="shared" si="777"/>
        <v>3</v>
      </c>
      <c r="S6212" s="3">
        <f t="shared" si="778"/>
        <v>2.6667206896551724E-2</v>
      </c>
      <c r="T6212" s="6">
        <f t="shared" si="779"/>
        <v>0.57047806801379985</v>
      </c>
      <c r="U6212" s="3">
        <f t="shared" si="776"/>
        <v>0.2857142857142857</v>
      </c>
      <c r="V6212" s="6">
        <f t="shared" si="780"/>
        <v>2.8339083292262196E-3</v>
      </c>
      <c r="W6212" s="3">
        <f t="shared" si="781"/>
        <v>28.665598817151306</v>
      </c>
      <c r="X6212" s="4">
        <f t="shared" si="782"/>
        <v>5929</v>
      </c>
      <c r="Y6212">
        <f t="shared" si="783"/>
        <v>0</v>
      </c>
    </row>
    <row r="6213" spans="1:25" x14ac:dyDescent="0.25">
      <c r="A6213" s="2" t="s">
        <v>12486</v>
      </c>
      <c r="B6213" t="s">
        <v>12487</v>
      </c>
      <c r="C6213">
        <v>41.4225636802</v>
      </c>
      <c r="D6213">
        <v>-3.07925096047</v>
      </c>
      <c r="E6213" s="2" t="s">
        <v>12390</v>
      </c>
      <c r="F6213" t="s">
        <v>12391</v>
      </c>
      <c r="G6213" s="4">
        <v>28</v>
      </c>
      <c r="H6213" s="4">
        <v>23.5453685379</v>
      </c>
      <c r="I6213" s="4">
        <v>1.1891935331115999</v>
      </c>
      <c r="J6213" s="4">
        <v>11</v>
      </c>
      <c r="K6213" s="4">
        <v>17</v>
      </c>
      <c r="L6213" s="4">
        <v>28</v>
      </c>
      <c r="M6213" s="4">
        <v>0</v>
      </c>
      <c r="N6213" s="4">
        <v>0</v>
      </c>
      <c r="O6213" s="4">
        <v>14</v>
      </c>
      <c r="P6213" s="4">
        <v>14</v>
      </c>
      <c r="Q6213" s="5"/>
      <c r="R6213" s="3" t="str">
        <f t="shared" si="777"/>
        <v/>
      </c>
      <c r="S6213" s="3">
        <f t="shared" si="778"/>
        <v>1</v>
      </c>
      <c r="T6213" s="6">
        <f t="shared" si="779"/>
        <v>1</v>
      </c>
      <c r="U6213" s="3">
        <f t="shared" si="776"/>
        <v>1</v>
      </c>
      <c r="V6213" s="6">
        <f t="shared" si="780"/>
        <v>0.89896500739280438</v>
      </c>
      <c r="W6213" s="3">
        <f t="shared" si="781"/>
        <v>94.94825036964022</v>
      </c>
      <c r="X6213" s="4">
        <f t="shared" si="782"/>
        <v>222</v>
      </c>
      <c r="Y6213">
        <f t="shared" si="783"/>
        <v>1</v>
      </c>
    </row>
    <row r="6214" spans="1:25" x14ac:dyDescent="0.25">
      <c r="A6214" s="2" t="s">
        <v>12488</v>
      </c>
      <c r="B6214" t="s">
        <v>12489</v>
      </c>
      <c r="C6214">
        <v>41.904363865699999</v>
      </c>
      <c r="D6214">
        <v>-2.2691282176100001</v>
      </c>
      <c r="E6214" s="2" t="s">
        <v>12390</v>
      </c>
      <c r="F6214" t="s">
        <v>12391</v>
      </c>
      <c r="G6214" s="4">
        <v>20</v>
      </c>
      <c r="H6214" s="4">
        <v>12.7634179792</v>
      </c>
      <c r="I6214" s="4">
        <v>1.5669783777819699</v>
      </c>
      <c r="J6214" s="4">
        <v>7</v>
      </c>
      <c r="K6214" s="4">
        <v>13</v>
      </c>
      <c r="L6214" s="4">
        <v>20</v>
      </c>
      <c r="M6214" s="4">
        <v>0</v>
      </c>
      <c r="N6214" s="4">
        <v>0</v>
      </c>
      <c r="O6214" s="4">
        <v>11</v>
      </c>
      <c r="P6214" s="4">
        <v>9</v>
      </c>
      <c r="Q6214" s="5"/>
      <c r="R6214" s="3" t="str">
        <f t="shared" si="777"/>
        <v/>
      </c>
      <c r="S6214" s="3">
        <f t="shared" si="778"/>
        <v>1</v>
      </c>
      <c r="T6214" s="6">
        <f t="shared" si="779"/>
        <v>1</v>
      </c>
      <c r="U6214" s="3">
        <f t="shared" si="776"/>
        <v>0.81818181818181823</v>
      </c>
      <c r="V6214" s="6">
        <f t="shared" si="780"/>
        <v>0.79361754558896003</v>
      </c>
      <c r="W6214" s="3">
        <f t="shared" si="781"/>
        <v>89.680877279447998</v>
      </c>
      <c r="X6214" s="4">
        <f t="shared" si="782"/>
        <v>597</v>
      </c>
      <c r="Y6214">
        <f t="shared" si="783"/>
        <v>0</v>
      </c>
    </row>
    <row r="6215" spans="1:25" x14ac:dyDescent="0.25">
      <c r="A6215" s="2" t="s">
        <v>12490</v>
      </c>
      <c r="B6215" t="s">
        <v>12491</v>
      </c>
      <c r="C6215">
        <v>41.806931209600002</v>
      </c>
      <c r="D6215">
        <v>-3.0464926226700002</v>
      </c>
      <c r="E6215" s="2" t="s">
        <v>12390</v>
      </c>
      <c r="F6215" t="s">
        <v>12391</v>
      </c>
      <c r="G6215" s="4">
        <v>203.155294</v>
      </c>
      <c r="H6215" s="4">
        <v>28.079207524699999</v>
      </c>
      <c r="I6215" s="4">
        <v>7.2350793312558297</v>
      </c>
      <c r="J6215" s="4">
        <v>98</v>
      </c>
      <c r="K6215" s="4">
        <v>105.155294</v>
      </c>
      <c r="L6215" s="4">
        <v>202</v>
      </c>
      <c r="M6215" s="4">
        <v>1.155294</v>
      </c>
      <c r="N6215" s="4">
        <v>13</v>
      </c>
      <c r="O6215" s="4">
        <v>118.155294</v>
      </c>
      <c r="P6215" s="4">
        <v>72</v>
      </c>
      <c r="Q6215" s="5"/>
      <c r="R6215" s="3">
        <f t="shared" si="777"/>
        <v>5.5384615384615383</v>
      </c>
      <c r="S6215" s="3">
        <f t="shared" si="778"/>
        <v>4.9231766578249334E-2</v>
      </c>
      <c r="T6215" s="6">
        <f t="shared" si="779"/>
        <v>0.75505174963035981</v>
      </c>
      <c r="U6215" s="3">
        <f t="shared" si="776"/>
        <v>0.71939222630176858</v>
      </c>
      <c r="V6215" s="6">
        <f t="shared" si="780"/>
        <v>0.69024149827501236</v>
      </c>
      <c r="W6215" s="3">
        <f t="shared" si="781"/>
        <v>72.264662395268601</v>
      </c>
      <c r="X6215" s="4">
        <f t="shared" si="782"/>
        <v>2122</v>
      </c>
      <c r="Y6215">
        <f t="shared" si="783"/>
        <v>0</v>
      </c>
    </row>
    <row r="6216" spans="1:25" x14ac:dyDescent="0.25">
      <c r="A6216" s="2" t="s">
        <v>12492</v>
      </c>
      <c r="B6216" t="s">
        <v>12493</v>
      </c>
      <c r="C6216">
        <v>41.927855003700003</v>
      </c>
      <c r="D6216">
        <v>-2.29793862487</v>
      </c>
      <c r="E6216" s="2" t="s">
        <v>12390</v>
      </c>
      <c r="F6216" t="s">
        <v>12391</v>
      </c>
      <c r="G6216" s="4">
        <v>30.608519000000001</v>
      </c>
      <c r="H6216" s="4">
        <v>12.156503259300001</v>
      </c>
      <c r="I6216" s="4">
        <v>2.5178719856455301</v>
      </c>
      <c r="J6216" s="4">
        <v>10.608518999999999</v>
      </c>
      <c r="K6216" s="4">
        <v>20</v>
      </c>
      <c r="L6216" s="4">
        <v>25.608519000000001</v>
      </c>
      <c r="M6216" s="4">
        <v>5</v>
      </c>
      <c r="N6216" s="4">
        <v>0</v>
      </c>
      <c r="O6216" s="4">
        <v>20</v>
      </c>
      <c r="P6216" s="4">
        <v>10.608518999999999</v>
      </c>
      <c r="Q6216" s="5"/>
      <c r="R6216" s="3" t="str">
        <f t="shared" si="777"/>
        <v/>
      </c>
      <c r="S6216" s="3">
        <f t="shared" si="778"/>
        <v>1</v>
      </c>
      <c r="T6216" s="6">
        <f t="shared" si="779"/>
        <v>1</v>
      </c>
      <c r="U6216" s="3">
        <f t="shared" si="776"/>
        <v>0.53042594999999992</v>
      </c>
      <c r="V6216" s="6">
        <f t="shared" si="780"/>
        <v>0.30211927057663873</v>
      </c>
      <c r="W6216" s="3">
        <f t="shared" si="781"/>
        <v>65.105963528831936</v>
      </c>
      <c r="X6216" s="4">
        <f t="shared" si="782"/>
        <v>2723</v>
      </c>
      <c r="Y6216">
        <f t="shared" si="783"/>
        <v>0</v>
      </c>
    </row>
    <row r="6217" spans="1:25" x14ac:dyDescent="0.25">
      <c r="A6217" s="2" t="s">
        <v>12494</v>
      </c>
      <c r="B6217" t="s">
        <v>12495</v>
      </c>
      <c r="C6217">
        <v>41.882711358800002</v>
      </c>
      <c r="D6217">
        <v>-2.0229451530699998</v>
      </c>
      <c r="E6217" s="2" t="s">
        <v>12390</v>
      </c>
      <c r="F6217" t="s">
        <v>12391</v>
      </c>
      <c r="G6217" s="4">
        <v>212.991829</v>
      </c>
      <c r="H6217" s="4">
        <v>38.809141339200004</v>
      </c>
      <c r="I6217" s="4">
        <v>5.48818710361064</v>
      </c>
      <c r="J6217" s="4">
        <v>98</v>
      </c>
      <c r="K6217" s="4">
        <v>114.991829</v>
      </c>
      <c r="L6217" s="4">
        <v>197.991829</v>
      </c>
      <c r="M6217" s="4">
        <v>15</v>
      </c>
      <c r="N6217" s="4">
        <v>2.9918290000000001</v>
      </c>
      <c r="O6217" s="4">
        <v>80</v>
      </c>
      <c r="P6217" s="4">
        <v>130</v>
      </c>
      <c r="Q6217" s="5"/>
      <c r="R6217" s="3">
        <f t="shared" si="777"/>
        <v>43.451681229107677</v>
      </c>
      <c r="S6217" s="3">
        <f t="shared" si="778"/>
        <v>0.38624499111320909</v>
      </c>
      <c r="T6217" s="6">
        <f t="shared" si="779"/>
        <v>0.96069492360768849</v>
      </c>
      <c r="U6217" s="3">
        <f t="shared" si="776"/>
        <v>1.6623978625</v>
      </c>
      <c r="V6217" s="6">
        <f t="shared" si="780"/>
        <v>0.98965007392804338</v>
      </c>
      <c r="W6217" s="3">
        <f t="shared" si="781"/>
        <v>97.517249876786593</v>
      </c>
      <c r="X6217" s="4">
        <f t="shared" si="782"/>
        <v>96</v>
      </c>
      <c r="Y6217">
        <f t="shared" si="783"/>
        <v>1</v>
      </c>
    </row>
    <row r="6218" spans="1:25" x14ac:dyDescent="0.25">
      <c r="A6218" s="2" t="s">
        <v>12496</v>
      </c>
      <c r="B6218" t="s">
        <v>12497</v>
      </c>
      <c r="C6218">
        <v>41.565509181099998</v>
      </c>
      <c r="D6218">
        <v>-3.4968713238900002</v>
      </c>
      <c r="E6218" s="2" t="s">
        <v>12390</v>
      </c>
      <c r="F6218" t="s">
        <v>12391</v>
      </c>
      <c r="G6218" s="4">
        <v>133</v>
      </c>
      <c r="H6218" s="4">
        <v>52.978019872600001</v>
      </c>
      <c r="I6218" s="4">
        <v>2.5104751049554999</v>
      </c>
      <c r="J6218" s="4">
        <v>60</v>
      </c>
      <c r="K6218" s="4">
        <v>73</v>
      </c>
      <c r="L6218" s="4">
        <v>131</v>
      </c>
      <c r="M6218" s="4">
        <v>2</v>
      </c>
      <c r="N6218" s="4">
        <v>3</v>
      </c>
      <c r="O6218" s="4">
        <v>66</v>
      </c>
      <c r="P6218" s="4">
        <v>64</v>
      </c>
      <c r="Q6218" s="5"/>
      <c r="R6218" s="3">
        <f t="shared" si="777"/>
        <v>21.333333333333332</v>
      </c>
      <c r="S6218" s="3">
        <f t="shared" si="778"/>
        <v>0.1896334712643678</v>
      </c>
      <c r="T6218" s="6">
        <f t="shared" si="779"/>
        <v>0.94048792508624934</v>
      </c>
      <c r="U6218" s="3">
        <f t="shared" si="776"/>
        <v>1.0151515151515151</v>
      </c>
      <c r="V6218" s="6">
        <f t="shared" si="780"/>
        <v>0.9031542631838344</v>
      </c>
      <c r="W6218" s="3">
        <f t="shared" si="781"/>
        <v>92.182109413504193</v>
      </c>
      <c r="X6218" s="4">
        <f t="shared" si="782"/>
        <v>398</v>
      </c>
      <c r="Y6218">
        <f t="shared" si="783"/>
        <v>1</v>
      </c>
    </row>
    <row r="6219" spans="1:25" x14ac:dyDescent="0.25">
      <c r="A6219" s="2" t="s">
        <v>12498</v>
      </c>
      <c r="B6219" t="s">
        <v>12499</v>
      </c>
      <c r="C6219">
        <v>41.5100505455</v>
      </c>
      <c r="D6219">
        <v>-2.7232646804399998</v>
      </c>
      <c r="E6219" s="2" t="s">
        <v>12390</v>
      </c>
      <c r="F6219" t="s">
        <v>12391</v>
      </c>
      <c r="G6219" s="4">
        <v>25</v>
      </c>
      <c r="H6219" s="4">
        <v>19.8717394747</v>
      </c>
      <c r="I6219" s="4">
        <v>1.2580680232764301</v>
      </c>
      <c r="J6219" s="4">
        <v>16</v>
      </c>
      <c r="K6219" s="4">
        <v>9</v>
      </c>
      <c r="L6219" s="4">
        <v>25</v>
      </c>
      <c r="M6219" s="4">
        <v>0</v>
      </c>
      <c r="N6219" s="4">
        <v>3</v>
      </c>
      <c r="O6219" s="4">
        <v>15</v>
      </c>
      <c r="P6219" s="4">
        <v>7</v>
      </c>
      <c r="Q6219" s="5"/>
      <c r="R6219" s="3">
        <f t="shared" si="777"/>
        <v>2.3333333333333335</v>
      </c>
      <c r="S6219" s="3">
        <f t="shared" si="778"/>
        <v>2.074116091954023E-2</v>
      </c>
      <c r="T6219" s="6">
        <f t="shared" si="779"/>
        <v>0.48336619024149829</v>
      </c>
      <c r="U6219" s="3">
        <f t="shared" si="776"/>
        <v>0.66666666666666663</v>
      </c>
      <c r="V6219" s="6">
        <f t="shared" si="780"/>
        <v>0.61409561360275999</v>
      </c>
      <c r="W6219" s="3">
        <f t="shared" si="781"/>
        <v>54.873090192212914</v>
      </c>
      <c r="X6219" s="4">
        <f t="shared" si="782"/>
        <v>3627</v>
      </c>
      <c r="Y6219">
        <f t="shared" si="783"/>
        <v>0</v>
      </c>
    </row>
    <row r="6220" spans="1:25" x14ac:dyDescent="0.25">
      <c r="A6220" s="2" t="s">
        <v>12500</v>
      </c>
      <c r="B6220" t="s">
        <v>12501</v>
      </c>
      <c r="C6220">
        <v>41.935027446600003</v>
      </c>
      <c r="D6220">
        <v>-2.1577075513800001</v>
      </c>
      <c r="E6220" s="2" t="s">
        <v>12390</v>
      </c>
      <c r="F6220" t="s">
        <v>12391</v>
      </c>
      <c r="G6220" s="4">
        <v>38.632852</v>
      </c>
      <c r="H6220" s="4">
        <v>18.0189346093</v>
      </c>
      <c r="I6220" s="4">
        <v>2.1440141627496998</v>
      </c>
      <c r="J6220" s="4">
        <v>14.088568</v>
      </c>
      <c r="K6220" s="4">
        <v>24.544284000000001</v>
      </c>
      <c r="L6220" s="4">
        <v>33</v>
      </c>
      <c r="M6220" s="4">
        <v>5.6328519999999997</v>
      </c>
      <c r="N6220" s="4">
        <v>1.544284</v>
      </c>
      <c r="O6220" s="4">
        <v>21.088567999999999</v>
      </c>
      <c r="P6220" s="4">
        <v>16</v>
      </c>
      <c r="Q6220" s="5"/>
      <c r="R6220" s="3">
        <f t="shared" si="777"/>
        <v>10.360788559617273</v>
      </c>
      <c r="S6220" s="3">
        <f t="shared" si="778"/>
        <v>9.2097764043579972E-2</v>
      </c>
      <c r="T6220" s="6">
        <f t="shared" si="779"/>
        <v>0.88109906357811729</v>
      </c>
      <c r="U6220" s="3">
        <f t="shared" si="776"/>
        <v>0.83193339633113084</v>
      </c>
      <c r="V6220" s="6">
        <f t="shared" si="780"/>
        <v>0.8013799901429276</v>
      </c>
      <c r="W6220" s="3">
        <f t="shared" si="781"/>
        <v>84.123952686052235</v>
      </c>
      <c r="X6220" s="4">
        <f t="shared" si="782"/>
        <v>1069</v>
      </c>
      <c r="Y6220">
        <f t="shared" si="783"/>
        <v>0</v>
      </c>
    </row>
    <row r="6221" spans="1:25" x14ac:dyDescent="0.25">
      <c r="A6221" s="2" t="s">
        <v>12502</v>
      </c>
      <c r="B6221" t="s">
        <v>12503</v>
      </c>
      <c r="C6221">
        <v>41.823779295999998</v>
      </c>
      <c r="D6221">
        <v>-2.6734750312800002</v>
      </c>
      <c r="E6221" s="2" t="s">
        <v>12390</v>
      </c>
      <c r="F6221" t="s">
        <v>12391</v>
      </c>
      <c r="G6221" s="4">
        <v>343.608519</v>
      </c>
      <c r="H6221" s="4">
        <v>71.195620504800004</v>
      </c>
      <c r="I6221" s="4">
        <v>4.8262592075706996</v>
      </c>
      <c r="J6221" s="4">
        <v>152</v>
      </c>
      <c r="K6221" s="4">
        <v>191.608519</v>
      </c>
      <c r="L6221" s="4">
        <v>323.608519</v>
      </c>
      <c r="M6221" s="4">
        <v>20</v>
      </c>
      <c r="N6221" s="4">
        <v>27</v>
      </c>
      <c r="O6221" s="4">
        <v>232.608519</v>
      </c>
      <c r="P6221" s="4">
        <v>84</v>
      </c>
      <c r="Q6221" s="5"/>
      <c r="R6221" s="3">
        <f t="shared" si="777"/>
        <v>3.1111111111111112</v>
      </c>
      <c r="S6221" s="3">
        <f t="shared" si="778"/>
        <v>2.765488122605364E-2</v>
      </c>
      <c r="T6221" s="6">
        <f t="shared" si="779"/>
        <v>0.58316904879250864</v>
      </c>
      <c r="U6221" s="3">
        <f t="shared" si="776"/>
        <v>0.47719662408409041</v>
      </c>
      <c r="V6221" s="6">
        <f t="shared" si="780"/>
        <v>0.13947757516017742</v>
      </c>
      <c r="W6221" s="3">
        <f t="shared" si="781"/>
        <v>36.132331197634301</v>
      </c>
      <c r="X6221" s="4">
        <f t="shared" si="782"/>
        <v>5262</v>
      </c>
      <c r="Y6221">
        <f t="shared" si="783"/>
        <v>0</v>
      </c>
    </row>
    <row r="6222" spans="1:25" x14ac:dyDescent="0.25">
      <c r="A6222" s="2" t="s">
        <v>12504</v>
      </c>
      <c r="B6222" t="s">
        <v>12505</v>
      </c>
      <c r="C6222">
        <v>41.926429241199997</v>
      </c>
      <c r="D6222">
        <v>-2.0669327544799998</v>
      </c>
      <c r="E6222" s="2" t="s">
        <v>12390</v>
      </c>
      <c r="F6222" t="s">
        <v>12391</v>
      </c>
      <c r="G6222" s="4">
        <v>34.608519000000001</v>
      </c>
      <c r="H6222" s="4">
        <v>21.027522036299999</v>
      </c>
      <c r="I6222" s="4">
        <v>1.6458676842784901</v>
      </c>
      <c r="J6222" s="4">
        <v>12.608518999999999</v>
      </c>
      <c r="K6222" s="4">
        <v>22</v>
      </c>
      <c r="L6222" s="4">
        <v>34.608519000000001</v>
      </c>
      <c r="M6222" s="4">
        <v>0</v>
      </c>
      <c r="N6222" s="4">
        <v>0</v>
      </c>
      <c r="O6222" s="4">
        <v>14</v>
      </c>
      <c r="P6222" s="4">
        <v>20.608519000000001</v>
      </c>
      <c r="Q6222" s="5"/>
      <c r="R6222" s="3" t="str">
        <f t="shared" si="777"/>
        <v/>
      </c>
      <c r="S6222" s="3">
        <f t="shared" si="778"/>
        <v>1</v>
      </c>
      <c r="T6222" s="6">
        <f t="shared" si="779"/>
        <v>1</v>
      </c>
      <c r="U6222" s="3">
        <f t="shared" si="776"/>
        <v>1.4720370714285715</v>
      </c>
      <c r="V6222" s="6">
        <f t="shared" si="780"/>
        <v>0.98164120256283882</v>
      </c>
      <c r="W6222" s="3">
        <f t="shared" si="781"/>
        <v>99.082060128141933</v>
      </c>
      <c r="X6222" s="4">
        <f t="shared" si="782"/>
        <v>57</v>
      </c>
      <c r="Y6222">
        <f t="shared" si="783"/>
        <v>1</v>
      </c>
    </row>
    <row r="6223" spans="1:25" x14ac:dyDescent="0.25">
      <c r="A6223" s="2" t="s">
        <v>12506</v>
      </c>
      <c r="B6223" t="s">
        <v>12507</v>
      </c>
      <c r="C6223">
        <v>41.414004905600002</v>
      </c>
      <c r="D6223">
        <v>-1.9984270291899999</v>
      </c>
      <c r="E6223" s="2" t="s">
        <v>12390</v>
      </c>
      <c r="F6223" t="s">
        <v>12391</v>
      </c>
      <c r="G6223" s="4">
        <v>69.608519000000001</v>
      </c>
      <c r="H6223" s="4">
        <v>34.148246282800002</v>
      </c>
      <c r="I6223" s="4">
        <v>2.0384214879889999</v>
      </c>
      <c r="J6223" s="4">
        <v>33.608519000000001</v>
      </c>
      <c r="K6223" s="4">
        <v>36</v>
      </c>
      <c r="L6223" s="4">
        <v>69.608519000000001</v>
      </c>
      <c r="M6223" s="4">
        <v>0</v>
      </c>
      <c r="N6223" s="4">
        <v>2</v>
      </c>
      <c r="O6223" s="4">
        <v>28</v>
      </c>
      <c r="P6223" s="4">
        <v>39.608519000000001</v>
      </c>
      <c r="Q6223" s="5"/>
      <c r="R6223" s="3">
        <f t="shared" si="777"/>
        <v>19.804259500000001</v>
      </c>
      <c r="S6223" s="3">
        <f t="shared" si="778"/>
        <v>0.17604142850650001</v>
      </c>
      <c r="T6223" s="6">
        <f t="shared" si="779"/>
        <v>0.93617545588960083</v>
      </c>
      <c r="U6223" s="3">
        <f t="shared" si="776"/>
        <v>1.4860185357142857</v>
      </c>
      <c r="V6223" s="6">
        <f t="shared" si="780"/>
        <v>0.98238048299655001</v>
      </c>
      <c r="W6223" s="3">
        <f t="shared" si="781"/>
        <v>95.927796944307545</v>
      </c>
      <c r="X6223" s="4">
        <f t="shared" si="782"/>
        <v>169</v>
      </c>
      <c r="Y6223">
        <f t="shared" si="783"/>
        <v>1</v>
      </c>
    </row>
    <row r="6224" spans="1:25" x14ac:dyDescent="0.25">
      <c r="A6224" s="2" t="s">
        <v>12508</v>
      </c>
      <c r="B6224" t="s">
        <v>12509</v>
      </c>
      <c r="C6224">
        <v>41.630362941199998</v>
      </c>
      <c r="D6224">
        <v>-1.9591254849799999</v>
      </c>
      <c r="E6224" s="2" t="s">
        <v>12390</v>
      </c>
      <c r="F6224" t="s">
        <v>12391</v>
      </c>
      <c r="G6224" s="4">
        <v>98.608519000000001</v>
      </c>
      <c r="H6224" s="4">
        <v>46.1825265509</v>
      </c>
      <c r="I6224" s="4">
        <v>2.1351910855574099</v>
      </c>
      <c r="J6224" s="4">
        <v>45.608519000000001</v>
      </c>
      <c r="K6224" s="4">
        <v>53</v>
      </c>
      <c r="L6224" s="4">
        <v>96.608519000000001</v>
      </c>
      <c r="M6224" s="4">
        <v>2</v>
      </c>
      <c r="N6224" s="4">
        <v>4</v>
      </c>
      <c r="O6224" s="4">
        <v>62</v>
      </c>
      <c r="P6224" s="4">
        <v>32.608519000000001</v>
      </c>
      <c r="Q6224" s="5"/>
      <c r="R6224" s="3">
        <f t="shared" si="777"/>
        <v>8.1521297500000003</v>
      </c>
      <c r="S6224" s="3">
        <f t="shared" si="778"/>
        <v>7.2464843563594825E-2</v>
      </c>
      <c r="T6224" s="6">
        <f t="shared" si="779"/>
        <v>0.84080827994085761</v>
      </c>
      <c r="U6224" s="3">
        <f t="shared" si="776"/>
        <v>0.59045998387096776</v>
      </c>
      <c r="V6224" s="6">
        <f t="shared" si="780"/>
        <v>0.46217348447511092</v>
      </c>
      <c r="W6224" s="3">
        <f t="shared" si="781"/>
        <v>65.149088220798419</v>
      </c>
      <c r="X6224" s="4">
        <f t="shared" si="782"/>
        <v>2717</v>
      </c>
      <c r="Y6224">
        <f t="shared" si="783"/>
        <v>0</v>
      </c>
    </row>
    <row r="6225" spans="1:25" x14ac:dyDescent="0.25">
      <c r="A6225" s="2" t="s">
        <v>12510</v>
      </c>
      <c r="B6225" t="s">
        <v>12511</v>
      </c>
      <c r="C6225">
        <v>41.868015576399998</v>
      </c>
      <c r="D6225">
        <v>-2.3248201288699999</v>
      </c>
      <c r="E6225" s="2" t="s">
        <v>12390</v>
      </c>
      <c r="F6225" t="s">
        <v>12391</v>
      </c>
      <c r="G6225" s="4">
        <v>28</v>
      </c>
      <c r="H6225" s="4">
        <v>8.7557823064499996</v>
      </c>
      <c r="I6225" s="4">
        <v>3.1978867244533502</v>
      </c>
      <c r="J6225" s="4">
        <v>12</v>
      </c>
      <c r="K6225" s="4">
        <v>16</v>
      </c>
      <c r="L6225" s="4">
        <v>28</v>
      </c>
      <c r="M6225" s="4">
        <v>0</v>
      </c>
      <c r="N6225" s="4">
        <v>0</v>
      </c>
      <c r="O6225" s="4">
        <v>18</v>
      </c>
      <c r="P6225" s="4">
        <v>10</v>
      </c>
      <c r="Q6225" s="5"/>
      <c r="R6225" s="3" t="str">
        <f t="shared" si="777"/>
        <v/>
      </c>
      <c r="S6225" s="3">
        <f t="shared" si="778"/>
        <v>1</v>
      </c>
      <c r="T6225" s="6">
        <f t="shared" si="779"/>
        <v>1</v>
      </c>
      <c r="U6225" s="3">
        <f t="shared" si="776"/>
        <v>0.55555555555555558</v>
      </c>
      <c r="V6225" s="6">
        <f t="shared" si="780"/>
        <v>0.37715623459832431</v>
      </c>
      <c r="W6225" s="3">
        <f t="shared" si="781"/>
        <v>68.857811729916222</v>
      </c>
      <c r="X6225" s="4">
        <f t="shared" si="782"/>
        <v>2432</v>
      </c>
      <c r="Y6225">
        <f t="shared" si="783"/>
        <v>0</v>
      </c>
    </row>
    <row r="6226" spans="1:25" x14ac:dyDescent="0.25">
      <c r="A6226" s="2" t="s">
        <v>12512</v>
      </c>
      <c r="B6226" t="s">
        <v>12513</v>
      </c>
      <c r="C6226">
        <v>41.442678390399998</v>
      </c>
      <c r="D6226">
        <v>-2.4712795872100002</v>
      </c>
      <c r="E6226" s="2" t="s">
        <v>12390</v>
      </c>
      <c r="F6226" t="s">
        <v>12391</v>
      </c>
      <c r="G6226" s="4">
        <v>102.825557</v>
      </c>
      <c r="H6226" s="4">
        <v>54.958034370500002</v>
      </c>
      <c r="I6226" s="4">
        <v>1.8709831815818001</v>
      </c>
      <c r="J6226" s="4">
        <v>42.825557000000003</v>
      </c>
      <c r="K6226" s="4">
        <v>60</v>
      </c>
      <c r="L6226" s="4">
        <v>98.825558000000001</v>
      </c>
      <c r="M6226" s="4">
        <v>4</v>
      </c>
      <c r="N6226" s="4">
        <v>1</v>
      </c>
      <c r="O6226" s="4">
        <v>57.825558000000001</v>
      </c>
      <c r="P6226" s="4">
        <v>44</v>
      </c>
      <c r="Q6226" s="5"/>
      <c r="R6226" s="3">
        <f t="shared" si="777"/>
        <v>44</v>
      </c>
      <c r="S6226" s="3">
        <f t="shared" si="778"/>
        <v>0.39111903448275859</v>
      </c>
      <c r="T6226" s="6">
        <f t="shared" si="779"/>
        <v>0.96094135041892559</v>
      </c>
      <c r="U6226" s="3">
        <f t="shared" si="776"/>
        <v>0.77820260722775902</v>
      </c>
      <c r="V6226" s="6">
        <f t="shared" si="780"/>
        <v>0.755791030064071</v>
      </c>
      <c r="W6226" s="3">
        <f t="shared" si="781"/>
        <v>85.836619024149826</v>
      </c>
      <c r="X6226" s="4">
        <f t="shared" si="782"/>
        <v>906</v>
      </c>
      <c r="Y6226">
        <f t="shared" si="783"/>
        <v>0</v>
      </c>
    </row>
    <row r="6227" spans="1:25" x14ac:dyDescent="0.25">
      <c r="A6227" s="2" t="s">
        <v>12514</v>
      </c>
      <c r="B6227" t="s">
        <v>12515</v>
      </c>
      <c r="C6227">
        <v>41.943794304299999</v>
      </c>
      <c r="D6227">
        <v>-2.8649075600799998</v>
      </c>
      <c r="E6227" s="2" t="s">
        <v>12390</v>
      </c>
      <c r="F6227" t="s">
        <v>12391</v>
      </c>
      <c r="G6227" s="4">
        <v>1852.5279419999999</v>
      </c>
      <c r="H6227" s="4">
        <v>104.360935215</v>
      </c>
      <c r="I6227" s="4">
        <v>17.751162714127702</v>
      </c>
      <c r="J6227" s="4">
        <v>892.536113</v>
      </c>
      <c r="K6227" s="4">
        <v>959.99182900000005</v>
      </c>
      <c r="L6227" s="4">
        <v>1805.9836580000001</v>
      </c>
      <c r="M6227" s="4">
        <v>46.544283999999998</v>
      </c>
      <c r="N6227" s="4">
        <v>196.527942</v>
      </c>
      <c r="O6227" s="4">
        <v>1122</v>
      </c>
      <c r="P6227" s="4">
        <v>534</v>
      </c>
      <c r="Q6227" s="5"/>
      <c r="R6227" s="3">
        <f t="shared" si="777"/>
        <v>2.7171708743584158</v>
      </c>
      <c r="S6227" s="3">
        <f t="shared" si="778"/>
        <v>2.4153119293266741E-2</v>
      </c>
      <c r="T6227" s="6">
        <f t="shared" si="779"/>
        <v>0.53486939379004439</v>
      </c>
      <c r="U6227" s="3">
        <f t="shared" si="776"/>
        <v>0.65109442245989302</v>
      </c>
      <c r="V6227" s="6">
        <f t="shared" si="780"/>
        <v>0.58661902414982747</v>
      </c>
      <c r="W6227" s="3">
        <f t="shared" si="781"/>
        <v>56.074420896993594</v>
      </c>
      <c r="X6227" s="4">
        <f t="shared" si="782"/>
        <v>3523</v>
      </c>
      <c r="Y6227">
        <f t="shared" si="783"/>
        <v>0</v>
      </c>
    </row>
    <row r="6228" spans="1:25" x14ac:dyDescent="0.25">
      <c r="A6228" s="2" t="s">
        <v>12516</v>
      </c>
      <c r="B6228" t="s">
        <v>12517</v>
      </c>
      <c r="C6228">
        <v>41.737073606700001</v>
      </c>
      <c r="D6228">
        <v>-2.9406596278200001</v>
      </c>
      <c r="E6228" s="2" t="s">
        <v>12390</v>
      </c>
      <c r="F6228" t="s">
        <v>12391</v>
      </c>
      <c r="G6228" s="4">
        <v>44</v>
      </c>
      <c r="H6228" s="4">
        <v>20.2113152105</v>
      </c>
      <c r="I6228" s="4">
        <v>2.1769983566997899</v>
      </c>
      <c r="J6228" s="4">
        <v>18</v>
      </c>
      <c r="K6228" s="4">
        <v>26</v>
      </c>
      <c r="L6228" s="4">
        <v>44</v>
      </c>
      <c r="M6228" s="4">
        <v>0</v>
      </c>
      <c r="N6228" s="4">
        <v>0</v>
      </c>
      <c r="O6228" s="4">
        <v>23</v>
      </c>
      <c r="P6228" s="4">
        <v>21</v>
      </c>
      <c r="Q6228" s="5"/>
      <c r="R6228" s="3" t="str">
        <f t="shared" si="777"/>
        <v/>
      </c>
      <c r="S6228" s="3">
        <f t="shared" si="778"/>
        <v>1</v>
      </c>
      <c r="T6228" s="6">
        <f t="shared" si="779"/>
        <v>1</v>
      </c>
      <c r="U6228" s="3">
        <f t="shared" si="776"/>
        <v>0.91304347826086951</v>
      </c>
      <c r="V6228" s="6">
        <f t="shared" si="780"/>
        <v>0.85805815672745189</v>
      </c>
      <c r="W6228" s="3">
        <f t="shared" si="781"/>
        <v>92.902907836372592</v>
      </c>
      <c r="X6228" s="4">
        <f t="shared" si="782"/>
        <v>349</v>
      </c>
      <c r="Y6228">
        <f t="shared" si="783"/>
        <v>1</v>
      </c>
    </row>
    <row r="6229" spans="1:25" x14ac:dyDescent="0.25">
      <c r="A6229" s="2" t="s">
        <v>12518</v>
      </c>
      <c r="B6229" t="s">
        <v>12519</v>
      </c>
      <c r="C6229">
        <v>41.614095489699999</v>
      </c>
      <c r="D6229">
        <v>-2.4566485909</v>
      </c>
      <c r="E6229" s="2" t="s">
        <v>12390</v>
      </c>
      <c r="F6229" t="s">
        <v>12391</v>
      </c>
      <c r="G6229" s="4">
        <v>184.97209799999999</v>
      </c>
      <c r="H6229" s="4">
        <v>132.83999776300001</v>
      </c>
      <c r="I6229" s="4">
        <v>1.3924427967095301</v>
      </c>
      <c r="J6229" s="4">
        <v>82.972098000000003</v>
      </c>
      <c r="K6229" s="4">
        <v>102</v>
      </c>
      <c r="L6229" s="4">
        <v>180.608519</v>
      </c>
      <c r="M6229" s="4">
        <v>4.3635789999999997</v>
      </c>
      <c r="N6229" s="4">
        <v>5.3635789999999997</v>
      </c>
      <c r="O6229" s="4">
        <v>100</v>
      </c>
      <c r="P6229" s="4">
        <v>79.608519000000001</v>
      </c>
      <c r="Q6229" s="5"/>
      <c r="R6229" s="3">
        <f t="shared" si="777"/>
        <v>14.842424992714754</v>
      </c>
      <c r="S6229" s="3">
        <f t="shared" si="778"/>
        <v>0.13193533937575819</v>
      </c>
      <c r="T6229" s="6">
        <f t="shared" si="779"/>
        <v>0.91732380482996545</v>
      </c>
      <c r="U6229" s="3">
        <f t="shared" si="776"/>
        <v>0.84972098000000007</v>
      </c>
      <c r="V6229" s="6">
        <f t="shared" si="780"/>
        <v>0.81481025135534746</v>
      </c>
      <c r="W6229" s="3">
        <f t="shared" si="781"/>
        <v>86.606702809265641</v>
      </c>
      <c r="X6229" s="4">
        <f t="shared" si="782"/>
        <v>846</v>
      </c>
      <c r="Y6229">
        <f t="shared" si="783"/>
        <v>0</v>
      </c>
    </row>
    <row r="6230" spans="1:25" x14ac:dyDescent="0.25">
      <c r="A6230" s="2" t="s">
        <v>12520</v>
      </c>
      <c r="B6230" t="s">
        <v>12521</v>
      </c>
      <c r="C6230">
        <v>41.757142907499997</v>
      </c>
      <c r="D6230">
        <v>-1.87859511246</v>
      </c>
      <c r="E6230" s="2" t="s">
        <v>12390</v>
      </c>
      <c r="F6230" t="s">
        <v>12391</v>
      </c>
      <c r="G6230" s="4">
        <v>86</v>
      </c>
      <c r="H6230" s="4">
        <v>29.9962536689</v>
      </c>
      <c r="I6230" s="4">
        <v>2.8670246941258699</v>
      </c>
      <c r="J6230" s="4">
        <v>33</v>
      </c>
      <c r="K6230" s="4">
        <v>53</v>
      </c>
      <c r="L6230" s="4">
        <v>86</v>
      </c>
      <c r="M6230" s="4">
        <v>0</v>
      </c>
      <c r="N6230" s="4">
        <v>0</v>
      </c>
      <c r="O6230" s="4">
        <v>46</v>
      </c>
      <c r="P6230" s="4">
        <v>40</v>
      </c>
      <c r="Q6230" s="5"/>
      <c r="R6230" s="3" t="str">
        <f t="shared" si="777"/>
        <v/>
      </c>
      <c r="S6230" s="3">
        <f t="shared" si="778"/>
        <v>1</v>
      </c>
      <c r="T6230" s="6">
        <f t="shared" si="779"/>
        <v>1</v>
      </c>
      <c r="U6230" s="3">
        <f t="shared" si="776"/>
        <v>0.86956521739130432</v>
      </c>
      <c r="V6230" s="6">
        <f t="shared" si="780"/>
        <v>0.83033514046328238</v>
      </c>
      <c r="W6230" s="3">
        <f t="shared" si="781"/>
        <v>91.516757023164118</v>
      </c>
      <c r="X6230" s="4">
        <f t="shared" si="782"/>
        <v>449</v>
      </c>
      <c r="Y6230">
        <f t="shared" si="783"/>
        <v>1</v>
      </c>
    </row>
    <row r="6231" spans="1:25" x14ac:dyDescent="0.25">
      <c r="A6231" s="2" t="s">
        <v>12522</v>
      </c>
      <c r="B6231" t="s">
        <v>12523</v>
      </c>
      <c r="C6231">
        <v>41.9079924929</v>
      </c>
      <c r="D6231">
        <v>-1.9506790546399999</v>
      </c>
      <c r="E6231" s="2" t="s">
        <v>12390</v>
      </c>
      <c r="F6231" t="s">
        <v>12391</v>
      </c>
      <c r="G6231" s="4">
        <v>96.608519000000001</v>
      </c>
      <c r="H6231" s="4">
        <v>16.364880724199999</v>
      </c>
      <c r="I6231" s="4">
        <v>5.9034050188424301</v>
      </c>
      <c r="J6231" s="4">
        <v>43.608519000000001</v>
      </c>
      <c r="K6231" s="4">
        <v>53</v>
      </c>
      <c r="L6231" s="4">
        <v>95.608519000000001</v>
      </c>
      <c r="M6231" s="4">
        <v>1</v>
      </c>
      <c r="N6231" s="4">
        <v>1</v>
      </c>
      <c r="O6231" s="4">
        <v>36</v>
      </c>
      <c r="P6231" s="4">
        <v>59.608519000000001</v>
      </c>
      <c r="Q6231" s="5"/>
      <c r="R6231" s="3">
        <f t="shared" si="777"/>
        <v>59.608519000000001</v>
      </c>
      <c r="S6231" s="3">
        <f t="shared" si="778"/>
        <v>0.52986423632334478</v>
      </c>
      <c r="T6231" s="6">
        <f t="shared" si="779"/>
        <v>0.96303597831444065</v>
      </c>
      <c r="U6231" s="3">
        <f t="shared" si="776"/>
        <v>1.6835699722222222</v>
      </c>
      <c r="V6231" s="6">
        <f t="shared" si="780"/>
        <v>0.99051256776737306</v>
      </c>
      <c r="W6231" s="3">
        <f t="shared" si="781"/>
        <v>97.677427304090685</v>
      </c>
      <c r="X6231" s="4">
        <f t="shared" si="782"/>
        <v>93</v>
      </c>
      <c r="Y6231">
        <f t="shared" si="783"/>
        <v>1</v>
      </c>
    </row>
    <row r="6232" spans="1:25" x14ac:dyDescent="0.25">
      <c r="A6232" s="2" t="s">
        <v>12524</v>
      </c>
      <c r="B6232" t="s">
        <v>12525</v>
      </c>
      <c r="C6232">
        <v>41.480849146600001</v>
      </c>
      <c r="D6232">
        <v>-2.03486227415</v>
      </c>
      <c r="E6232" s="2" t="s">
        <v>12390</v>
      </c>
      <c r="F6232" t="s">
        <v>12391</v>
      </c>
      <c r="G6232" s="4">
        <v>261.217038</v>
      </c>
      <c r="H6232" s="4">
        <v>118.154241129</v>
      </c>
      <c r="I6232" s="4">
        <v>2.2108138946515301</v>
      </c>
      <c r="J6232" s="4">
        <v>130.608519</v>
      </c>
      <c r="K6232" s="4">
        <v>130.608519</v>
      </c>
      <c r="L6232" s="4">
        <v>253.217038</v>
      </c>
      <c r="M6232" s="4">
        <v>8</v>
      </c>
      <c r="N6232" s="4">
        <v>18</v>
      </c>
      <c r="O6232" s="4">
        <v>136.608519</v>
      </c>
      <c r="P6232" s="4">
        <v>106.608519</v>
      </c>
      <c r="Q6232" s="5"/>
      <c r="R6232" s="3">
        <f t="shared" si="777"/>
        <v>5.9226954999999997</v>
      </c>
      <c r="S6232" s="3">
        <f t="shared" si="778"/>
        <v>5.2647248761258619E-2</v>
      </c>
      <c r="T6232" s="6">
        <f t="shared" si="779"/>
        <v>0.77205519960571711</v>
      </c>
      <c r="U6232" s="3">
        <f t="shared" si="776"/>
        <v>0.91215774764383473</v>
      </c>
      <c r="V6232" s="6">
        <f t="shared" si="780"/>
        <v>0.85682602267126662</v>
      </c>
      <c r="W6232" s="3">
        <f t="shared" si="781"/>
        <v>81.444061113849187</v>
      </c>
      <c r="X6232" s="4">
        <f t="shared" si="782"/>
        <v>1297</v>
      </c>
      <c r="Y6232">
        <f t="shared" si="783"/>
        <v>0</v>
      </c>
    </row>
    <row r="6233" spans="1:25" x14ac:dyDescent="0.25">
      <c r="A6233" s="2" t="s">
        <v>12526</v>
      </c>
      <c r="B6233" t="s">
        <v>12527</v>
      </c>
      <c r="C6233">
        <v>41.972468738700002</v>
      </c>
      <c r="D6233">
        <v>-2.93086613973</v>
      </c>
      <c r="E6233" s="2" t="s">
        <v>12390</v>
      </c>
      <c r="F6233" t="s">
        <v>12391</v>
      </c>
      <c r="G6233" s="4">
        <v>1288.4346760000001</v>
      </c>
      <c r="H6233" s="4">
        <v>44.8394076676</v>
      </c>
      <c r="I6233" s="4">
        <v>28.734426791525099</v>
      </c>
      <c r="J6233" s="4">
        <v>622.17737899999997</v>
      </c>
      <c r="K6233" s="4">
        <v>666.25729699999999</v>
      </c>
      <c r="L6233" s="4">
        <v>1254.7193380000001</v>
      </c>
      <c r="M6233" s="4">
        <v>33.715339999999998</v>
      </c>
      <c r="N6233" s="4">
        <v>136.11877899999999</v>
      </c>
      <c r="O6233" s="4">
        <v>776.31589899999994</v>
      </c>
      <c r="P6233" s="4">
        <v>376</v>
      </c>
      <c r="Q6233" s="5"/>
      <c r="R6233" s="3">
        <f t="shared" si="777"/>
        <v>2.7622933643858207</v>
      </c>
      <c r="S6233" s="3">
        <f t="shared" si="778"/>
        <v>2.4554216219016208E-2</v>
      </c>
      <c r="T6233" s="6">
        <f t="shared" si="779"/>
        <v>0.5396747166091671</v>
      </c>
      <c r="U6233" s="3">
        <f t="shared" si="776"/>
        <v>0.65967833411589072</v>
      </c>
      <c r="V6233" s="6">
        <f t="shared" si="780"/>
        <v>0.6017742730409068</v>
      </c>
      <c r="W6233" s="3">
        <f t="shared" si="781"/>
        <v>57.072449482503693</v>
      </c>
      <c r="X6233" s="4">
        <f t="shared" si="782"/>
        <v>3422</v>
      </c>
      <c r="Y6233">
        <f t="shared" si="783"/>
        <v>0</v>
      </c>
    </row>
    <row r="6234" spans="1:25" x14ac:dyDescent="0.25">
      <c r="A6234" s="2" t="s">
        <v>12528</v>
      </c>
      <c r="B6234" t="s">
        <v>12529</v>
      </c>
      <c r="C6234">
        <v>41.491011940100002</v>
      </c>
      <c r="D6234">
        <v>-2.36774786869</v>
      </c>
      <c r="E6234" s="2" t="s">
        <v>12390</v>
      </c>
      <c r="F6234" t="s">
        <v>12391</v>
      </c>
      <c r="G6234" s="4">
        <v>29</v>
      </c>
      <c r="H6234" s="4">
        <v>19.442920432299999</v>
      </c>
      <c r="I6234" s="4">
        <v>1.49154547543295</v>
      </c>
      <c r="J6234" s="4">
        <v>10</v>
      </c>
      <c r="K6234" s="4">
        <v>19</v>
      </c>
      <c r="L6234" s="4">
        <v>29</v>
      </c>
      <c r="M6234" s="4">
        <v>0</v>
      </c>
      <c r="N6234" s="4">
        <v>0</v>
      </c>
      <c r="O6234" s="4">
        <v>9</v>
      </c>
      <c r="P6234" s="4">
        <v>20</v>
      </c>
      <c r="Q6234" s="5"/>
      <c r="R6234" s="3" t="str">
        <f t="shared" si="777"/>
        <v/>
      </c>
      <c r="S6234" s="3">
        <f t="shared" si="778"/>
        <v>1</v>
      </c>
      <c r="T6234" s="6">
        <f t="shared" si="779"/>
        <v>1</v>
      </c>
      <c r="U6234" s="3">
        <f t="shared" si="776"/>
        <v>2.2222222222222223</v>
      </c>
      <c r="V6234" s="6">
        <f t="shared" si="780"/>
        <v>0.99753573188762934</v>
      </c>
      <c r="W6234" s="3">
        <f t="shared" si="781"/>
        <v>99.876786594381457</v>
      </c>
      <c r="X6234" s="4">
        <f t="shared" si="782"/>
        <v>14</v>
      </c>
      <c r="Y6234">
        <f t="shared" si="783"/>
        <v>1</v>
      </c>
    </row>
    <row r="6235" spans="1:25" x14ac:dyDescent="0.25">
      <c r="A6235" s="2" t="s">
        <v>12530</v>
      </c>
      <c r="B6235" t="s">
        <v>12531</v>
      </c>
      <c r="C6235">
        <v>41.7859879811</v>
      </c>
      <c r="D6235">
        <v>-3.23332378927</v>
      </c>
      <c r="E6235" s="2" t="s">
        <v>12390</v>
      </c>
      <c r="F6235" t="s">
        <v>12391</v>
      </c>
      <c r="G6235" s="4">
        <v>187.125865</v>
      </c>
      <c r="H6235" s="4">
        <v>72.540841714400003</v>
      </c>
      <c r="I6235" s="4">
        <v>2.5795932412354898</v>
      </c>
      <c r="J6235" s="4">
        <v>75.125865000000005</v>
      </c>
      <c r="K6235" s="4">
        <v>112</v>
      </c>
      <c r="L6235" s="4">
        <v>182.125865</v>
      </c>
      <c r="M6235" s="4">
        <v>5</v>
      </c>
      <c r="N6235" s="4">
        <v>14</v>
      </c>
      <c r="O6235" s="4">
        <v>88.125865000000005</v>
      </c>
      <c r="P6235" s="4">
        <v>85</v>
      </c>
      <c r="Q6235" s="5"/>
      <c r="R6235" s="3">
        <f t="shared" si="777"/>
        <v>6.0714285714285712</v>
      </c>
      <c r="S6235" s="3">
        <f t="shared" si="778"/>
        <v>5.3969347290640388E-2</v>
      </c>
      <c r="T6235" s="6">
        <f t="shared" si="779"/>
        <v>0.77883193691473629</v>
      </c>
      <c r="U6235" s="3">
        <f t="shared" si="776"/>
        <v>1.123393228537388</v>
      </c>
      <c r="V6235" s="6">
        <f t="shared" si="780"/>
        <v>0.93827008378511578</v>
      </c>
      <c r="W6235" s="3">
        <f t="shared" si="781"/>
        <v>85.855101034992614</v>
      </c>
      <c r="X6235" s="4">
        <f t="shared" si="782"/>
        <v>904</v>
      </c>
      <c r="Y6235">
        <f t="shared" si="783"/>
        <v>0</v>
      </c>
    </row>
    <row r="6236" spans="1:25" x14ac:dyDescent="0.25">
      <c r="A6236" s="2" t="s">
        <v>12532</v>
      </c>
      <c r="B6236" t="s">
        <v>12533</v>
      </c>
      <c r="C6236">
        <v>41.845347742199998</v>
      </c>
      <c r="D6236">
        <v>-3.2650016908500001</v>
      </c>
      <c r="E6236" s="2" t="s">
        <v>12390</v>
      </c>
      <c r="F6236" t="s">
        <v>12391</v>
      </c>
      <c r="G6236" s="4">
        <v>194.57020399999999</v>
      </c>
      <c r="H6236" s="4">
        <v>21.974196209399999</v>
      </c>
      <c r="I6236" s="4">
        <v>8.8544856042000699</v>
      </c>
      <c r="J6236" s="4">
        <v>94.051331000000005</v>
      </c>
      <c r="K6236" s="4">
        <v>100.518873</v>
      </c>
      <c r="L6236" s="4">
        <v>184</v>
      </c>
      <c r="M6236" s="4">
        <v>10.570204</v>
      </c>
      <c r="N6236" s="4">
        <v>27</v>
      </c>
      <c r="O6236" s="4">
        <v>92.570204000000004</v>
      </c>
      <c r="P6236" s="4">
        <v>75</v>
      </c>
      <c r="Q6236" s="5"/>
      <c r="R6236" s="3">
        <f t="shared" si="777"/>
        <v>2.7777777777777777</v>
      </c>
      <c r="S6236" s="3">
        <f t="shared" si="778"/>
        <v>2.4691858237547892E-2</v>
      </c>
      <c r="T6236" s="6">
        <f t="shared" si="779"/>
        <v>0.54164613109906357</v>
      </c>
      <c r="U6236" s="3">
        <f t="shared" si="776"/>
        <v>1.1018664277762638</v>
      </c>
      <c r="V6236" s="6">
        <f t="shared" si="780"/>
        <v>0.93346476096599307</v>
      </c>
      <c r="W6236" s="3">
        <f t="shared" si="781"/>
        <v>73.755544603252829</v>
      </c>
      <c r="X6236" s="4">
        <f t="shared" si="782"/>
        <v>1989</v>
      </c>
      <c r="Y6236">
        <f t="shared" si="783"/>
        <v>0</v>
      </c>
    </row>
    <row r="6237" spans="1:25" x14ac:dyDescent="0.25">
      <c r="A6237" s="2" t="s">
        <v>12534</v>
      </c>
      <c r="B6237" t="s">
        <v>12535</v>
      </c>
      <c r="C6237">
        <v>41.939120457400001</v>
      </c>
      <c r="D6237">
        <v>-2.3251002720199998</v>
      </c>
      <c r="E6237" s="2" t="s">
        <v>12390</v>
      </c>
      <c r="F6237" t="s">
        <v>12391</v>
      </c>
      <c r="G6237" s="4">
        <v>9.6085189999999994</v>
      </c>
      <c r="H6237" s="4">
        <v>10.4537852141</v>
      </c>
      <c r="I6237" s="4">
        <v>0.91914256924277404</v>
      </c>
      <c r="J6237" s="4">
        <v>4</v>
      </c>
      <c r="K6237" s="4">
        <v>5.6085190000000003</v>
      </c>
      <c r="L6237" s="4">
        <v>9.6085189999999994</v>
      </c>
      <c r="M6237" s="4">
        <v>0</v>
      </c>
      <c r="N6237" s="4">
        <v>1</v>
      </c>
      <c r="O6237" s="4">
        <v>4.6085190000000003</v>
      </c>
      <c r="P6237" s="4">
        <v>4</v>
      </c>
      <c r="Q6237" s="5"/>
      <c r="R6237" s="3">
        <f t="shared" si="777"/>
        <v>4</v>
      </c>
      <c r="S6237" s="3">
        <f t="shared" si="778"/>
        <v>3.5556275862068963E-2</v>
      </c>
      <c r="T6237" s="6">
        <f t="shared" si="779"/>
        <v>0.6643666830951207</v>
      </c>
      <c r="U6237" s="3">
        <f t="shared" si="776"/>
        <v>1.0849472466100281</v>
      </c>
      <c r="V6237" s="6">
        <f t="shared" si="780"/>
        <v>0.92742730409068508</v>
      </c>
      <c r="W6237" s="3">
        <f t="shared" si="781"/>
        <v>79.589699359290293</v>
      </c>
      <c r="X6237" s="4">
        <f t="shared" si="782"/>
        <v>1452</v>
      </c>
      <c r="Y6237">
        <f t="shared" si="783"/>
        <v>0</v>
      </c>
    </row>
    <row r="6238" spans="1:25" x14ac:dyDescent="0.25">
      <c r="A6238" s="2" t="s">
        <v>12536</v>
      </c>
      <c r="B6238" t="s">
        <v>12537</v>
      </c>
      <c r="C6238">
        <v>41.412701921299998</v>
      </c>
      <c r="D6238">
        <v>-2.5206508744699998</v>
      </c>
      <c r="E6238" s="2" t="s">
        <v>12390</v>
      </c>
      <c r="F6238" t="s">
        <v>12391</v>
      </c>
      <c r="G6238" s="4">
        <v>27</v>
      </c>
      <c r="H6238" s="4">
        <v>25.677591962099999</v>
      </c>
      <c r="I6238" s="4">
        <v>1.05150046935288</v>
      </c>
      <c r="J6238" s="4">
        <v>13</v>
      </c>
      <c r="K6238" s="4">
        <v>14</v>
      </c>
      <c r="L6238" s="4">
        <v>27</v>
      </c>
      <c r="M6238" s="4">
        <v>0</v>
      </c>
      <c r="N6238" s="4">
        <v>0</v>
      </c>
      <c r="O6238" s="4">
        <v>12</v>
      </c>
      <c r="P6238" s="4">
        <v>15</v>
      </c>
      <c r="Q6238" s="5"/>
      <c r="R6238" s="3" t="str">
        <f t="shared" si="777"/>
        <v/>
      </c>
      <c r="S6238" s="3">
        <f t="shared" si="778"/>
        <v>1</v>
      </c>
      <c r="T6238" s="6">
        <f t="shared" si="779"/>
        <v>1</v>
      </c>
      <c r="U6238" s="3">
        <f t="shared" si="776"/>
        <v>1.25</v>
      </c>
      <c r="V6238" s="6">
        <f t="shared" si="780"/>
        <v>0.96266633809758506</v>
      </c>
      <c r="W6238" s="3">
        <f t="shared" si="781"/>
        <v>98.133316904879251</v>
      </c>
      <c r="X6238" s="4">
        <f t="shared" si="782"/>
        <v>78</v>
      </c>
      <c r="Y6238">
        <f t="shared" si="783"/>
        <v>1</v>
      </c>
    </row>
    <row r="6239" spans="1:25" x14ac:dyDescent="0.25">
      <c r="A6239" s="2" t="s">
        <v>12538</v>
      </c>
      <c r="B6239" t="s">
        <v>12539</v>
      </c>
      <c r="C6239">
        <v>41.462573826300002</v>
      </c>
      <c r="D6239">
        <v>-3.1042617152399998</v>
      </c>
      <c r="E6239" s="2" t="s">
        <v>12390</v>
      </c>
      <c r="F6239" t="s">
        <v>12391</v>
      </c>
      <c r="G6239" s="4">
        <v>30</v>
      </c>
      <c r="H6239" s="4">
        <v>16.777123743400001</v>
      </c>
      <c r="I6239" s="4">
        <v>1.78814917615433</v>
      </c>
      <c r="J6239" s="4">
        <v>12</v>
      </c>
      <c r="K6239" s="4">
        <v>18</v>
      </c>
      <c r="L6239" s="4">
        <v>30</v>
      </c>
      <c r="M6239" s="4">
        <v>0</v>
      </c>
      <c r="N6239" s="4">
        <v>0</v>
      </c>
      <c r="O6239" s="4">
        <v>18</v>
      </c>
      <c r="P6239" s="4">
        <v>12</v>
      </c>
      <c r="Q6239" s="5"/>
      <c r="R6239" s="3" t="str">
        <f t="shared" si="777"/>
        <v/>
      </c>
      <c r="S6239" s="3">
        <f t="shared" si="778"/>
        <v>1</v>
      </c>
      <c r="T6239" s="6">
        <f t="shared" si="779"/>
        <v>1</v>
      </c>
      <c r="U6239" s="3">
        <f t="shared" si="776"/>
        <v>0.66666666666666663</v>
      </c>
      <c r="V6239" s="6">
        <f t="shared" si="780"/>
        <v>0.61409561360275999</v>
      </c>
      <c r="W6239" s="3">
        <f t="shared" si="781"/>
        <v>80.704780680138001</v>
      </c>
      <c r="X6239" s="4">
        <f t="shared" si="782"/>
        <v>1354</v>
      </c>
      <c r="Y6239">
        <f t="shared" si="783"/>
        <v>0</v>
      </c>
    </row>
    <row r="6240" spans="1:25" x14ac:dyDescent="0.25">
      <c r="A6240" s="2" t="s">
        <v>12540</v>
      </c>
      <c r="B6240" t="s">
        <v>12541</v>
      </c>
      <c r="C6240">
        <v>41.716859200400002</v>
      </c>
      <c r="D6240">
        <v>-3.1948273384600001</v>
      </c>
      <c r="E6240" s="2" t="s">
        <v>12390</v>
      </c>
      <c r="F6240" t="s">
        <v>12391</v>
      </c>
      <c r="G6240" s="4">
        <v>222</v>
      </c>
      <c r="H6240" s="4">
        <v>60.539127426199997</v>
      </c>
      <c r="I6240" s="4">
        <v>3.6670498806020699</v>
      </c>
      <c r="J6240" s="4">
        <v>97</v>
      </c>
      <c r="K6240" s="4">
        <v>125</v>
      </c>
      <c r="L6240" s="4">
        <v>222</v>
      </c>
      <c r="M6240" s="4">
        <v>0</v>
      </c>
      <c r="N6240" s="4">
        <v>2</v>
      </c>
      <c r="O6240" s="4">
        <v>96</v>
      </c>
      <c r="P6240" s="4">
        <v>124</v>
      </c>
      <c r="Q6240" s="5"/>
      <c r="R6240" s="3">
        <f t="shared" si="777"/>
        <v>62</v>
      </c>
      <c r="S6240" s="3">
        <f t="shared" si="778"/>
        <v>0.55112227586206897</v>
      </c>
      <c r="T6240" s="6">
        <f t="shared" si="779"/>
        <v>0.96328240512567764</v>
      </c>
      <c r="U6240" s="3">
        <f t="shared" si="776"/>
        <v>1.3125</v>
      </c>
      <c r="V6240" s="6">
        <f t="shared" si="780"/>
        <v>0.97116806308526371</v>
      </c>
      <c r="W6240" s="3">
        <f t="shared" si="781"/>
        <v>96.722523410547069</v>
      </c>
      <c r="X6240" s="4">
        <f t="shared" si="782"/>
        <v>138</v>
      </c>
      <c r="Y6240">
        <f t="shared" si="783"/>
        <v>1</v>
      </c>
    </row>
    <row r="6241" spans="1:25" x14ac:dyDescent="0.25">
      <c r="A6241" s="2" t="s">
        <v>12542</v>
      </c>
      <c r="B6241" t="s">
        <v>12543</v>
      </c>
      <c r="C6241">
        <v>41.492112728499997</v>
      </c>
      <c r="D6241">
        <v>-3.3381635332499999</v>
      </c>
      <c r="E6241" s="2" t="s">
        <v>12390</v>
      </c>
      <c r="F6241" t="s">
        <v>12391</v>
      </c>
      <c r="G6241" s="4">
        <v>43</v>
      </c>
      <c r="H6241" s="4">
        <v>48.633388768099998</v>
      </c>
      <c r="I6241" s="4">
        <v>0.88416623001613504</v>
      </c>
      <c r="J6241" s="4">
        <v>17</v>
      </c>
      <c r="K6241" s="4">
        <v>26</v>
      </c>
      <c r="L6241" s="4">
        <v>43</v>
      </c>
      <c r="M6241" s="4">
        <v>0</v>
      </c>
      <c r="N6241" s="4">
        <v>2</v>
      </c>
      <c r="O6241" s="4">
        <v>24</v>
      </c>
      <c r="P6241" s="4">
        <v>17</v>
      </c>
      <c r="Q6241" s="5"/>
      <c r="R6241" s="3">
        <f t="shared" si="777"/>
        <v>8.5</v>
      </c>
      <c r="S6241" s="3">
        <f t="shared" si="778"/>
        <v>7.5557086206896551E-2</v>
      </c>
      <c r="T6241" s="6">
        <f t="shared" si="779"/>
        <v>0.84857072449482507</v>
      </c>
      <c r="U6241" s="3">
        <f t="shared" si="776"/>
        <v>0.79166666666666663</v>
      </c>
      <c r="V6241" s="6">
        <f t="shared" si="780"/>
        <v>0.76798915722030558</v>
      </c>
      <c r="W6241" s="3">
        <f t="shared" si="781"/>
        <v>80.827994085756544</v>
      </c>
      <c r="X6241" s="4">
        <f t="shared" si="782"/>
        <v>1344</v>
      </c>
      <c r="Y6241">
        <f t="shared" si="783"/>
        <v>0</v>
      </c>
    </row>
    <row r="6242" spans="1:25" x14ac:dyDescent="0.25">
      <c r="A6242" s="2" t="s">
        <v>12544</v>
      </c>
      <c r="B6242" t="s">
        <v>12545</v>
      </c>
      <c r="C6242">
        <v>41.843366900100001</v>
      </c>
      <c r="D6242">
        <v>-2.4337107645799998</v>
      </c>
      <c r="E6242" s="2" t="s">
        <v>12390</v>
      </c>
      <c r="F6242" t="s">
        <v>12391</v>
      </c>
      <c r="G6242" s="4">
        <v>60</v>
      </c>
      <c r="H6242" s="4">
        <v>8.8150049967400008</v>
      </c>
      <c r="I6242" s="4">
        <v>6.8065758354294097</v>
      </c>
      <c r="J6242" s="4">
        <v>31</v>
      </c>
      <c r="K6242" s="4">
        <v>29</v>
      </c>
      <c r="L6242" s="4">
        <v>59</v>
      </c>
      <c r="M6242" s="4">
        <v>1</v>
      </c>
      <c r="N6242" s="4">
        <v>9</v>
      </c>
      <c r="O6242" s="4">
        <v>39</v>
      </c>
      <c r="P6242" s="4">
        <v>12</v>
      </c>
      <c r="Q6242" s="5"/>
      <c r="R6242" s="3">
        <f t="shared" si="777"/>
        <v>1.3333333333333333</v>
      </c>
      <c r="S6242" s="3">
        <f t="shared" si="778"/>
        <v>1.1852091954022988E-2</v>
      </c>
      <c r="T6242" s="6">
        <f t="shared" si="779"/>
        <v>0.2787087235091178</v>
      </c>
      <c r="U6242" s="3">
        <f t="shared" si="776"/>
        <v>0.53846153846153844</v>
      </c>
      <c r="V6242" s="6">
        <f t="shared" si="780"/>
        <v>0.32774765894529323</v>
      </c>
      <c r="W6242" s="3">
        <f t="shared" si="781"/>
        <v>30.322819122720553</v>
      </c>
      <c r="X6242" s="4">
        <f t="shared" si="782"/>
        <v>5781</v>
      </c>
      <c r="Y6242">
        <f t="shared" si="783"/>
        <v>0</v>
      </c>
    </row>
    <row r="6243" spans="1:25" x14ac:dyDescent="0.25">
      <c r="A6243" s="2" t="s">
        <v>12546</v>
      </c>
      <c r="B6243" t="s">
        <v>12547</v>
      </c>
      <c r="C6243">
        <v>41.412164337299998</v>
      </c>
      <c r="D6243">
        <v>-2.1760240959799999</v>
      </c>
      <c r="E6243" s="2" t="s">
        <v>12390</v>
      </c>
      <c r="F6243" t="s">
        <v>12391</v>
      </c>
      <c r="G6243" s="4">
        <v>79</v>
      </c>
      <c r="H6243" s="4">
        <v>42.2419130555</v>
      </c>
      <c r="I6243" s="4">
        <v>1.87018045078131</v>
      </c>
      <c r="J6243" s="4">
        <v>31</v>
      </c>
      <c r="K6243" s="4">
        <v>48</v>
      </c>
      <c r="L6243" s="4">
        <v>77</v>
      </c>
      <c r="M6243" s="4">
        <v>2</v>
      </c>
      <c r="N6243" s="4">
        <v>4</v>
      </c>
      <c r="O6243" s="4">
        <v>34</v>
      </c>
      <c r="P6243" s="4">
        <v>41</v>
      </c>
      <c r="Q6243" s="5"/>
      <c r="R6243" s="3">
        <f t="shared" si="777"/>
        <v>10.25</v>
      </c>
      <c r="S6243" s="3">
        <f t="shared" si="778"/>
        <v>9.1112956896551717E-2</v>
      </c>
      <c r="T6243" s="6">
        <f t="shared" si="779"/>
        <v>0.88035978314440611</v>
      </c>
      <c r="U6243" s="3">
        <f t="shared" si="776"/>
        <v>1.3235294117647058</v>
      </c>
      <c r="V6243" s="6">
        <f t="shared" si="780"/>
        <v>0.97215377033021189</v>
      </c>
      <c r="W6243" s="3">
        <f t="shared" si="781"/>
        <v>92.625677673730905</v>
      </c>
      <c r="X6243" s="4">
        <f t="shared" si="782"/>
        <v>372</v>
      </c>
      <c r="Y6243">
        <f t="shared" si="783"/>
        <v>1</v>
      </c>
    </row>
    <row r="6244" spans="1:25" x14ac:dyDescent="0.25">
      <c r="A6244" s="2" t="s">
        <v>12548</v>
      </c>
      <c r="B6244" t="s">
        <v>12549</v>
      </c>
      <c r="C6244">
        <v>41.868287581399997</v>
      </c>
      <c r="D6244">
        <v>-2.4200355226500001</v>
      </c>
      <c r="E6244" s="2" t="s">
        <v>12390</v>
      </c>
      <c r="F6244" t="s">
        <v>12391</v>
      </c>
      <c r="G6244" s="4">
        <v>58.608519000000001</v>
      </c>
      <c r="H6244" s="4">
        <v>26.3452226741</v>
      </c>
      <c r="I6244" s="4">
        <v>2.2246355525253598</v>
      </c>
      <c r="J6244" s="4">
        <v>30.608519000000001</v>
      </c>
      <c r="K6244" s="4">
        <v>28</v>
      </c>
      <c r="L6244" s="4">
        <v>58.608519000000001</v>
      </c>
      <c r="M6244" s="4">
        <v>0</v>
      </c>
      <c r="N6244" s="4">
        <v>5</v>
      </c>
      <c r="O6244" s="4">
        <v>31.608519000000001</v>
      </c>
      <c r="P6244" s="4">
        <v>22</v>
      </c>
      <c r="Q6244" s="5"/>
      <c r="R6244" s="3">
        <f t="shared" si="777"/>
        <v>4.4000000000000004</v>
      </c>
      <c r="S6244" s="3">
        <f t="shared" si="778"/>
        <v>3.9111903448275864E-2</v>
      </c>
      <c r="T6244" s="6">
        <f t="shared" si="779"/>
        <v>0.6931986200098571</v>
      </c>
      <c r="U6244" s="3">
        <f t="shared" si="776"/>
        <v>0.85420009713204215</v>
      </c>
      <c r="V6244" s="6">
        <f t="shared" si="780"/>
        <v>0.81924593395761458</v>
      </c>
      <c r="W6244" s="3">
        <f t="shared" si="781"/>
        <v>75.622227698373592</v>
      </c>
      <c r="X6244" s="4">
        <f t="shared" si="782"/>
        <v>1818</v>
      </c>
      <c r="Y6244">
        <f t="shared" si="783"/>
        <v>0</v>
      </c>
    </row>
    <row r="6245" spans="1:25" x14ac:dyDescent="0.25">
      <c r="A6245" s="2" t="s">
        <v>12550</v>
      </c>
      <c r="B6245" t="s">
        <v>12551</v>
      </c>
      <c r="C6245">
        <v>41.5563230586</v>
      </c>
      <c r="D6245">
        <v>-2.7442229032599998</v>
      </c>
      <c r="E6245" s="2" t="s">
        <v>12390</v>
      </c>
      <c r="F6245" t="s">
        <v>12391</v>
      </c>
      <c r="G6245" s="4">
        <v>105.608519</v>
      </c>
      <c r="H6245" s="4">
        <v>52.5215731905</v>
      </c>
      <c r="I6245" s="4">
        <v>2.0107645789083501</v>
      </c>
      <c r="J6245" s="4">
        <v>41.608519000000001</v>
      </c>
      <c r="K6245" s="4">
        <v>64</v>
      </c>
      <c r="L6245" s="4">
        <v>102.608519</v>
      </c>
      <c r="M6245" s="4">
        <v>3</v>
      </c>
      <c r="N6245" s="4">
        <v>1</v>
      </c>
      <c r="O6245" s="4">
        <v>49</v>
      </c>
      <c r="P6245" s="4">
        <v>55.608519000000001</v>
      </c>
      <c r="Q6245" s="5"/>
      <c r="R6245" s="3">
        <f t="shared" si="777"/>
        <v>55.608519000000001</v>
      </c>
      <c r="S6245" s="3">
        <f t="shared" si="778"/>
        <v>0.49430796046127584</v>
      </c>
      <c r="T6245" s="6">
        <f t="shared" si="779"/>
        <v>0.96254312469196646</v>
      </c>
      <c r="U6245" s="3">
        <f t="shared" si="776"/>
        <v>1.1552758979591837</v>
      </c>
      <c r="V6245" s="6">
        <f t="shared" si="780"/>
        <v>0.94652538196155744</v>
      </c>
      <c r="W6245" s="3">
        <f t="shared" si="781"/>
        <v>95.453425332676204</v>
      </c>
      <c r="X6245" s="4">
        <f t="shared" si="782"/>
        <v>194</v>
      </c>
      <c r="Y6245">
        <f t="shared" si="783"/>
        <v>1</v>
      </c>
    </row>
    <row r="6246" spans="1:25" x14ac:dyDescent="0.25">
      <c r="A6246" s="2" t="s">
        <v>12552</v>
      </c>
      <c r="B6246" t="s">
        <v>12553</v>
      </c>
      <c r="C6246">
        <v>41.9327110921</v>
      </c>
      <c r="D6246">
        <v>-2.1926974780799999</v>
      </c>
      <c r="E6246" s="2" t="s">
        <v>12390</v>
      </c>
      <c r="F6246" t="s">
        <v>12391</v>
      </c>
      <c r="G6246" s="4">
        <v>99.317336999999995</v>
      </c>
      <c r="H6246" s="4">
        <v>11.2159429879</v>
      </c>
      <c r="I6246" s="4">
        <v>8.8550144296512308</v>
      </c>
      <c r="J6246" s="4">
        <v>48</v>
      </c>
      <c r="K6246" s="4">
        <v>51.317337000000002</v>
      </c>
      <c r="L6246" s="4">
        <v>97</v>
      </c>
      <c r="M6246" s="4">
        <v>2.3173370000000002</v>
      </c>
      <c r="N6246" s="4">
        <v>7</v>
      </c>
      <c r="O6246" s="4">
        <v>61.317337000000002</v>
      </c>
      <c r="P6246" s="4">
        <v>31</v>
      </c>
      <c r="Q6246" s="5"/>
      <c r="R6246" s="3">
        <f t="shared" si="777"/>
        <v>4.4285714285714288</v>
      </c>
      <c r="S6246" s="3">
        <f t="shared" si="778"/>
        <v>3.9365876847290641E-2</v>
      </c>
      <c r="T6246" s="6">
        <f t="shared" si="779"/>
        <v>0.69517003449975356</v>
      </c>
      <c r="U6246" s="3">
        <f t="shared" si="776"/>
        <v>0.61972684821586432</v>
      </c>
      <c r="V6246" s="6">
        <f t="shared" si="780"/>
        <v>0.52427304090685067</v>
      </c>
      <c r="W6246" s="3">
        <f t="shared" si="781"/>
        <v>60.972153770330209</v>
      </c>
      <c r="X6246" s="4">
        <f t="shared" si="782"/>
        <v>3071</v>
      </c>
      <c r="Y6246">
        <f t="shared" si="783"/>
        <v>0</v>
      </c>
    </row>
    <row r="6247" spans="1:25" x14ac:dyDescent="0.25">
      <c r="A6247" s="2" t="s">
        <v>12554</v>
      </c>
      <c r="B6247" t="s">
        <v>12555</v>
      </c>
      <c r="C6247">
        <v>41.868633485099998</v>
      </c>
      <c r="D6247">
        <v>-2.0890222163600001</v>
      </c>
      <c r="E6247" s="2" t="s">
        <v>12390</v>
      </c>
      <c r="F6247" t="s">
        <v>12391</v>
      </c>
      <c r="G6247" s="4">
        <v>57</v>
      </c>
      <c r="H6247" s="4">
        <v>9.1846466010899999</v>
      </c>
      <c r="I6247" s="4">
        <v>6.2060090579027198</v>
      </c>
      <c r="J6247" s="4">
        <v>26</v>
      </c>
      <c r="K6247" s="4">
        <v>31</v>
      </c>
      <c r="L6247" s="4">
        <v>52</v>
      </c>
      <c r="M6247" s="4">
        <v>5</v>
      </c>
      <c r="N6247" s="4">
        <v>3</v>
      </c>
      <c r="O6247" s="4">
        <v>30</v>
      </c>
      <c r="P6247" s="4">
        <v>24</v>
      </c>
      <c r="Q6247" s="5"/>
      <c r="R6247" s="3">
        <f t="shared" si="777"/>
        <v>8</v>
      </c>
      <c r="S6247" s="3">
        <f t="shared" si="778"/>
        <v>7.1112551724137926E-2</v>
      </c>
      <c r="T6247" s="6">
        <f t="shared" si="779"/>
        <v>0.83871365204534254</v>
      </c>
      <c r="U6247" s="3">
        <f t="shared" si="776"/>
        <v>0.9</v>
      </c>
      <c r="V6247" s="6">
        <f t="shared" si="780"/>
        <v>0.85029571217348443</v>
      </c>
      <c r="W6247" s="3">
        <f t="shared" si="781"/>
        <v>84.450468210941352</v>
      </c>
      <c r="X6247" s="4">
        <f t="shared" si="782"/>
        <v>1040</v>
      </c>
      <c r="Y6247">
        <f t="shared" si="783"/>
        <v>0</v>
      </c>
    </row>
    <row r="6248" spans="1:25" x14ac:dyDescent="0.25">
      <c r="A6248" s="2" t="s">
        <v>12556</v>
      </c>
      <c r="B6248" t="s">
        <v>12557</v>
      </c>
      <c r="C6248">
        <v>41.848057187099997</v>
      </c>
      <c r="D6248">
        <v>-2.5046869752399998</v>
      </c>
      <c r="E6248" s="2" t="s">
        <v>12390</v>
      </c>
      <c r="F6248" t="s">
        <v>12391</v>
      </c>
      <c r="G6248" s="4">
        <v>625</v>
      </c>
      <c r="H6248" s="4">
        <v>76.237338453999996</v>
      </c>
      <c r="I6248" s="4">
        <v>8.1980826282007708</v>
      </c>
      <c r="J6248" s="4">
        <v>279</v>
      </c>
      <c r="K6248" s="4">
        <v>346</v>
      </c>
      <c r="L6248" s="4">
        <v>612</v>
      </c>
      <c r="M6248" s="4">
        <v>13</v>
      </c>
      <c r="N6248" s="4">
        <v>83</v>
      </c>
      <c r="O6248" s="4">
        <v>436</v>
      </c>
      <c r="P6248" s="4">
        <v>106</v>
      </c>
      <c r="Q6248" s="5"/>
      <c r="R6248" s="3">
        <f t="shared" si="777"/>
        <v>1.2771084337349397</v>
      </c>
      <c r="S6248" s="3">
        <f t="shared" si="778"/>
        <v>1.1352304943913583E-2</v>
      </c>
      <c r="T6248" s="6">
        <f t="shared" si="779"/>
        <v>0.26084277969443076</v>
      </c>
      <c r="U6248" s="3">
        <f t="shared" si="776"/>
        <v>0.4334862385321101</v>
      </c>
      <c r="V6248" s="6">
        <f t="shared" si="780"/>
        <v>6.086742237555446E-2</v>
      </c>
      <c r="W6248" s="3">
        <f t="shared" si="781"/>
        <v>16.085510103499264</v>
      </c>
      <c r="X6248" s="4">
        <f t="shared" si="782"/>
        <v>7071</v>
      </c>
      <c r="Y6248">
        <f t="shared" si="783"/>
        <v>0</v>
      </c>
    </row>
    <row r="6249" spans="1:25" x14ac:dyDescent="0.25">
      <c r="A6249" s="2" t="s">
        <v>12558</v>
      </c>
      <c r="B6249" t="s">
        <v>12559</v>
      </c>
      <c r="C6249">
        <v>41.717662779299999</v>
      </c>
      <c r="D6249">
        <v>-2.6564209818700002</v>
      </c>
      <c r="E6249" s="2" t="s">
        <v>12390</v>
      </c>
      <c r="F6249" t="s">
        <v>12391</v>
      </c>
      <c r="G6249" s="4">
        <v>2210.6689860000001</v>
      </c>
      <c r="H6249" s="4">
        <v>189.82882701599999</v>
      </c>
      <c r="I6249" s="4">
        <v>11.6455915718937</v>
      </c>
      <c r="J6249" s="4">
        <v>1056.9628439999999</v>
      </c>
      <c r="K6249" s="4">
        <v>1153.706142</v>
      </c>
      <c r="L6249" s="4">
        <v>2128.9754870000002</v>
      </c>
      <c r="M6249" s="4">
        <v>81.6935</v>
      </c>
      <c r="N6249" s="4">
        <v>520.13338599999997</v>
      </c>
      <c r="O6249" s="4">
        <v>1491.535601</v>
      </c>
      <c r="P6249" s="4">
        <v>199</v>
      </c>
      <c r="Q6249" s="5"/>
      <c r="R6249" s="3">
        <f t="shared" si="777"/>
        <v>0.38259416787370004</v>
      </c>
      <c r="S6249" s="3">
        <f t="shared" si="778"/>
        <v>3.4009059440340004E-3</v>
      </c>
      <c r="T6249" s="6">
        <f t="shared" si="779"/>
        <v>1.2690980778708724E-2</v>
      </c>
      <c r="U6249" s="3">
        <f t="shared" si="776"/>
        <v>0.48214295757865716</v>
      </c>
      <c r="V6249" s="6">
        <f t="shared" si="780"/>
        <v>0.1531542631838344</v>
      </c>
      <c r="W6249" s="3">
        <f t="shared" si="781"/>
        <v>8.2922621981271565</v>
      </c>
      <c r="X6249" s="4">
        <f t="shared" si="782"/>
        <v>7683</v>
      </c>
      <c r="Y6249">
        <f t="shared" si="783"/>
        <v>0</v>
      </c>
    </row>
    <row r="6250" spans="1:25" x14ac:dyDescent="0.25">
      <c r="A6250" s="2" t="s">
        <v>12560</v>
      </c>
      <c r="B6250" t="s">
        <v>12561</v>
      </c>
      <c r="C6250">
        <v>41.601893769699998</v>
      </c>
      <c r="D6250">
        <v>-2.2283214474299999</v>
      </c>
      <c r="E6250" s="2" t="s">
        <v>12390</v>
      </c>
      <c r="F6250" t="s">
        <v>12391</v>
      </c>
      <c r="G6250" s="4">
        <v>376.15280300000001</v>
      </c>
      <c r="H6250" s="4">
        <v>68.267875267600004</v>
      </c>
      <c r="I6250" s="4">
        <v>5.50995327634757</v>
      </c>
      <c r="J6250" s="4">
        <v>166.608519</v>
      </c>
      <c r="K6250" s="4">
        <v>209.544284</v>
      </c>
      <c r="L6250" s="4">
        <v>325.608519</v>
      </c>
      <c r="M6250" s="4">
        <v>50.544283999999998</v>
      </c>
      <c r="N6250" s="4">
        <v>27</v>
      </c>
      <c r="O6250" s="4">
        <v>221.544284</v>
      </c>
      <c r="P6250" s="4">
        <v>127.608519</v>
      </c>
      <c r="Q6250" s="5"/>
      <c r="R6250" s="3">
        <f t="shared" si="777"/>
        <v>4.7262414444444447</v>
      </c>
      <c r="S6250" s="3">
        <f t="shared" si="778"/>
        <v>4.201188614735249E-2</v>
      </c>
      <c r="T6250" s="6">
        <f t="shared" si="779"/>
        <v>0.71377525874815184</v>
      </c>
      <c r="U6250" s="3">
        <f t="shared" si="776"/>
        <v>0.69786733473114571</v>
      </c>
      <c r="V6250" s="6">
        <f t="shared" si="780"/>
        <v>0.66153277476589456</v>
      </c>
      <c r="W6250" s="3">
        <f t="shared" si="781"/>
        <v>68.765401675702321</v>
      </c>
      <c r="X6250" s="4">
        <f t="shared" si="782"/>
        <v>2438</v>
      </c>
      <c r="Y6250">
        <f t="shared" si="783"/>
        <v>0</v>
      </c>
    </row>
    <row r="6251" spans="1:25" x14ac:dyDescent="0.25">
      <c r="A6251" s="2" t="s">
        <v>12562</v>
      </c>
      <c r="B6251" t="s">
        <v>12563</v>
      </c>
      <c r="C6251">
        <v>41.5089236337</v>
      </c>
      <c r="D6251">
        <v>-3.0080868658100002</v>
      </c>
      <c r="E6251" s="2" t="s">
        <v>12390</v>
      </c>
      <c r="F6251" t="s">
        <v>12391</v>
      </c>
      <c r="G6251" s="4">
        <v>24.991828999999999</v>
      </c>
      <c r="H6251" s="4">
        <v>15.7153119063</v>
      </c>
      <c r="I6251" s="4">
        <v>1.5902852675791399</v>
      </c>
      <c r="J6251" s="4">
        <v>11</v>
      </c>
      <c r="K6251" s="4">
        <v>13.991828999999999</v>
      </c>
      <c r="L6251" s="4">
        <v>19.991828999999999</v>
      </c>
      <c r="M6251" s="4">
        <v>5</v>
      </c>
      <c r="N6251" s="4">
        <v>1.9918290000000001</v>
      </c>
      <c r="O6251" s="4">
        <v>15</v>
      </c>
      <c r="P6251" s="4">
        <v>8</v>
      </c>
      <c r="Q6251" s="5"/>
      <c r="R6251" s="3">
        <f t="shared" si="777"/>
        <v>4.0164090391293632</v>
      </c>
      <c r="S6251" s="3">
        <f t="shared" si="778"/>
        <v>3.5702136942547744E-2</v>
      </c>
      <c r="T6251" s="6">
        <f t="shared" si="779"/>
        <v>0.66547560374568748</v>
      </c>
      <c r="U6251" s="3">
        <f t="shared" si="776"/>
        <v>0.66612193333333325</v>
      </c>
      <c r="V6251" s="6">
        <f t="shared" si="780"/>
        <v>0.61138491867915234</v>
      </c>
      <c r="W6251" s="3">
        <f t="shared" si="781"/>
        <v>63.843026121241998</v>
      </c>
      <c r="X6251" s="4">
        <f t="shared" si="782"/>
        <v>2817</v>
      </c>
      <c r="Y6251">
        <f t="shared" si="783"/>
        <v>0</v>
      </c>
    </row>
    <row r="6252" spans="1:25" x14ac:dyDescent="0.25">
      <c r="A6252" s="2" t="s">
        <v>12564</v>
      </c>
      <c r="B6252" t="s">
        <v>12565</v>
      </c>
      <c r="C6252">
        <v>41.762965180800002</v>
      </c>
      <c r="D6252">
        <v>-3.0276381741799998</v>
      </c>
      <c r="E6252" s="2" t="s">
        <v>12390</v>
      </c>
      <c r="F6252" t="s">
        <v>12391</v>
      </c>
      <c r="G6252" s="4">
        <v>14</v>
      </c>
      <c r="H6252" s="4">
        <v>26.0668811617</v>
      </c>
      <c r="I6252" s="4">
        <v>0.53707997950173503</v>
      </c>
      <c r="J6252" s="4">
        <v>4</v>
      </c>
      <c r="K6252" s="4">
        <v>10</v>
      </c>
      <c r="L6252" s="4">
        <v>14</v>
      </c>
      <c r="M6252" s="4">
        <v>0</v>
      </c>
      <c r="N6252" s="4">
        <v>0</v>
      </c>
      <c r="O6252" s="4">
        <v>4</v>
      </c>
      <c r="P6252" s="4">
        <v>10</v>
      </c>
      <c r="Q6252" s="5"/>
      <c r="R6252" s="3" t="str">
        <f t="shared" si="777"/>
        <v/>
      </c>
      <c r="S6252" s="3">
        <f t="shared" si="778"/>
        <v>1</v>
      </c>
      <c r="T6252" s="6">
        <f t="shared" si="779"/>
        <v>1</v>
      </c>
      <c r="U6252" s="3">
        <f t="shared" si="776"/>
        <v>2.5</v>
      </c>
      <c r="V6252" s="6">
        <f t="shared" si="780"/>
        <v>0.99864465253819612</v>
      </c>
      <c r="W6252" s="3">
        <f t="shared" si="781"/>
        <v>99.932232626909794</v>
      </c>
      <c r="X6252" s="4">
        <f t="shared" si="782"/>
        <v>8</v>
      </c>
      <c r="Y6252">
        <f t="shared" si="783"/>
        <v>1</v>
      </c>
    </row>
    <row r="6253" spans="1:25" x14ac:dyDescent="0.25">
      <c r="A6253" s="2" t="s">
        <v>12566</v>
      </c>
      <c r="B6253" t="s">
        <v>12567</v>
      </c>
      <c r="C6253">
        <v>41.743236129099998</v>
      </c>
      <c r="D6253">
        <v>-2.0812934638199998</v>
      </c>
      <c r="E6253" s="2" t="s">
        <v>12390</v>
      </c>
      <c r="F6253" t="s">
        <v>12391</v>
      </c>
      <c r="G6253" s="4">
        <v>31</v>
      </c>
      <c r="H6253" s="4">
        <v>26.0684726287</v>
      </c>
      <c r="I6253" s="4">
        <v>1.1891759230216901</v>
      </c>
      <c r="J6253" s="4">
        <v>10</v>
      </c>
      <c r="K6253" s="4">
        <v>21</v>
      </c>
      <c r="L6253" s="4">
        <v>31</v>
      </c>
      <c r="M6253" s="4">
        <v>0</v>
      </c>
      <c r="N6253" s="4">
        <v>0</v>
      </c>
      <c r="O6253" s="4">
        <v>16</v>
      </c>
      <c r="P6253" s="4">
        <v>15</v>
      </c>
      <c r="Q6253" s="5"/>
      <c r="R6253" s="3" t="str">
        <f t="shared" si="777"/>
        <v/>
      </c>
      <c r="S6253" s="3">
        <f t="shared" si="778"/>
        <v>1</v>
      </c>
      <c r="T6253" s="6">
        <f t="shared" si="779"/>
        <v>1</v>
      </c>
      <c r="U6253" s="3">
        <f t="shared" si="776"/>
        <v>0.9375</v>
      </c>
      <c r="V6253" s="6">
        <f t="shared" si="780"/>
        <v>0.87087235091177917</v>
      </c>
      <c r="W6253" s="3">
        <f t="shared" si="781"/>
        <v>93.543617545588958</v>
      </c>
      <c r="X6253" s="4">
        <f t="shared" si="782"/>
        <v>309</v>
      </c>
      <c r="Y6253">
        <f t="shared" si="783"/>
        <v>1</v>
      </c>
    </row>
    <row r="6254" spans="1:25" x14ac:dyDescent="0.25">
      <c r="A6254" s="2" t="s">
        <v>12568</v>
      </c>
      <c r="B6254" t="s">
        <v>12569</v>
      </c>
      <c r="C6254">
        <v>41.611481894699999</v>
      </c>
      <c r="D6254">
        <v>-3.37633351262</v>
      </c>
      <c r="E6254" s="2" t="s">
        <v>12390</v>
      </c>
      <c r="F6254" t="s">
        <v>12391</v>
      </c>
      <c r="G6254" s="4">
        <v>803.21635300000003</v>
      </c>
      <c r="H6254" s="4">
        <v>189.90070543100001</v>
      </c>
      <c r="I6254" s="4">
        <v>4.2296649144984197</v>
      </c>
      <c r="J6254" s="4">
        <v>363.675274</v>
      </c>
      <c r="K6254" s="4">
        <v>439.54107900000002</v>
      </c>
      <c r="L6254" s="4">
        <v>690.20886700000005</v>
      </c>
      <c r="M6254" s="4">
        <v>113.00748299999999</v>
      </c>
      <c r="N6254" s="4">
        <v>71.780720000000002</v>
      </c>
      <c r="O6254" s="4">
        <v>478.76913300000001</v>
      </c>
      <c r="P6254" s="4">
        <v>252.66649699999999</v>
      </c>
      <c r="Q6254" s="5"/>
      <c r="R6254" s="3">
        <f t="shared" si="777"/>
        <v>3.5199771888607412</v>
      </c>
      <c r="S6254" s="3">
        <f t="shared" si="778"/>
        <v>3.1289319988830638E-2</v>
      </c>
      <c r="T6254" s="6">
        <f t="shared" si="779"/>
        <v>0.62198127156234595</v>
      </c>
      <c r="U6254" s="3">
        <f t="shared" si="776"/>
        <v>0.67766945409991586</v>
      </c>
      <c r="V6254" s="6">
        <f t="shared" si="780"/>
        <v>0.63159191720059138</v>
      </c>
      <c r="W6254" s="3">
        <f t="shared" si="781"/>
        <v>62.678659438146866</v>
      </c>
      <c r="X6254" s="4">
        <f t="shared" si="782"/>
        <v>2909</v>
      </c>
      <c r="Y6254">
        <f t="shared" si="783"/>
        <v>0</v>
      </c>
    </row>
    <row r="6255" spans="1:25" x14ac:dyDescent="0.25">
      <c r="A6255" s="2" t="s">
        <v>12570</v>
      </c>
      <c r="B6255" t="s">
        <v>12571</v>
      </c>
      <c r="C6255">
        <v>41.391652574200002</v>
      </c>
      <c r="D6255">
        <v>-3.23779782031</v>
      </c>
      <c r="E6255" s="2" t="s">
        <v>12390</v>
      </c>
      <c r="F6255" t="s">
        <v>12391</v>
      </c>
      <c r="G6255" s="4">
        <v>63</v>
      </c>
      <c r="H6255" s="4">
        <v>24.385283597299999</v>
      </c>
      <c r="I6255" s="4">
        <v>2.5835254180507299</v>
      </c>
      <c r="J6255" s="4">
        <v>32</v>
      </c>
      <c r="K6255" s="4">
        <v>31</v>
      </c>
      <c r="L6255" s="4">
        <v>61</v>
      </c>
      <c r="M6255" s="4">
        <v>2</v>
      </c>
      <c r="N6255" s="4">
        <v>5</v>
      </c>
      <c r="O6255" s="4">
        <v>32</v>
      </c>
      <c r="P6255" s="4">
        <v>26</v>
      </c>
      <c r="Q6255" s="5"/>
      <c r="R6255" s="3">
        <f t="shared" si="777"/>
        <v>5.2</v>
      </c>
      <c r="S6255" s="3">
        <f t="shared" si="778"/>
        <v>4.6223158620689653E-2</v>
      </c>
      <c r="T6255" s="6">
        <f t="shared" si="779"/>
        <v>0.73928043371118779</v>
      </c>
      <c r="U6255" s="3">
        <f t="shared" si="776"/>
        <v>0.96875</v>
      </c>
      <c r="V6255" s="6">
        <f t="shared" si="780"/>
        <v>0.88442582552981763</v>
      </c>
      <c r="W6255" s="3">
        <f t="shared" si="781"/>
        <v>81.185312962050276</v>
      </c>
      <c r="X6255" s="4">
        <f t="shared" si="782"/>
        <v>1319</v>
      </c>
      <c r="Y6255">
        <f t="shared" si="783"/>
        <v>0</v>
      </c>
    </row>
    <row r="6256" spans="1:25" x14ac:dyDescent="0.25">
      <c r="A6256" s="2" t="s">
        <v>12572</v>
      </c>
      <c r="B6256" t="s">
        <v>12573</v>
      </c>
      <c r="C6256">
        <v>41.872387560900002</v>
      </c>
      <c r="D6256">
        <v>-2.2702481474099998</v>
      </c>
      <c r="E6256" s="2" t="s">
        <v>12390</v>
      </c>
      <c r="F6256" t="s">
        <v>12391</v>
      </c>
      <c r="G6256" s="4">
        <v>15</v>
      </c>
      <c r="H6256" s="4">
        <v>7.8988026853199997</v>
      </c>
      <c r="I6256" s="4">
        <v>1.8990219907477399</v>
      </c>
      <c r="J6256" s="4">
        <v>6</v>
      </c>
      <c r="K6256" s="4">
        <v>9</v>
      </c>
      <c r="L6256" s="4">
        <v>15</v>
      </c>
      <c r="M6256" s="4">
        <v>0</v>
      </c>
      <c r="N6256" s="4">
        <v>1</v>
      </c>
      <c r="O6256" s="4">
        <v>7</v>
      </c>
      <c r="P6256" s="4">
        <v>7</v>
      </c>
      <c r="Q6256" s="5"/>
      <c r="R6256" s="3">
        <f t="shared" si="777"/>
        <v>7</v>
      </c>
      <c r="S6256" s="3">
        <f t="shared" si="778"/>
        <v>6.2223482758620691E-2</v>
      </c>
      <c r="T6256" s="6">
        <f t="shared" si="779"/>
        <v>0.80975850172498764</v>
      </c>
      <c r="U6256" s="3">
        <f t="shared" si="776"/>
        <v>1.1428571428571428</v>
      </c>
      <c r="V6256" s="6">
        <f t="shared" si="780"/>
        <v>0.94369147363233119</v>
      </c>
      <c r="W6256" s="3">
        <f t="shared" si="781"/>
        <v>87.672498767865932</v>
      </c>
      <c r="X6256" s="4">
        <f t="shared" si="782"/>
        <v>764</v>
      </c>
      <c r="Y6256">
        <f t="shared" si="783"/>
        <v>0</v>
      </c>
    </row>
    <row r="6257" spans="1:25" x14ac:dyDescent="0.25">
      <c r="A6257" s="2" t="s">
        <v>12574</v>
      </c>
      <c r="B6257" t="s">
        <v>12575</v>
      </c>
      <c r="C6257">
        <v>41.894086935600001</v>
      </c>
      <c r="D6257">
        <v>-2.1784418861399999</v>
      </c>
      <c r="E6257" s="2" t="s">
        <v>12390</v>
      </c>
      <c r="F6257" t="s">
        <v>12391</v>
      </c>
      <c r="G6257" s="4">
        <v>90.608519000000001</v>
      </c>
      <c r="H6257" s="4">
        <v>58.513951304700001</v>
      </c>
      <c r="I6257" s="4">
        <v>1.5484942817854499</v>
      </c>
      <c r="J6257" s="4">
        <v>33.608519000000001</v>
      </c>
      <c r="K6257" s="4">
        <v>57</v>
      </c>
      <c r="L6257" s="4">
        <v>89.608519000000001</v>
      </c>
      <c r="M6257" s="4">
        <v>1</v>
      </c>
      <c r="N6257" s="4">
        <v>2</v>
      </c>
      <c r="O6257" s="4">
        <v>51</v>
      </c>
      <c r="P6257" s="4">
        <v>37.608519000000001</v>
      </c>
      <c r="Q6257" s="5"/>
      <c r="R6257" s="3">
        <f t="shared" si="777"/>
        <v>18.804259500000001</v>
      </c>
      <c r="S6257" s="3">
        <f t="shared" si="778"/>
        <v>0.16715235954098276</v>
      </c>
      <c r="T6257" s="6">
        <f t="shared" si="779"/>
        <v>0.93235584031542629</v>
      </c>
      <c r="U6257" s="3">
        <f t="shared" si="776"/>
        <v>0.77663762745098042</v>
      </c>
      <c r="V6257" s="6">
        <f t="shared" si="780"/>
        <v>0.75418925579103002</v>
      </c>
      <c r="W6257" s="3">
        <f t="shared" si="781"/>
        <v>84.327254805322809</v>
      </c>
      <c r="X6257" s="4">
        <f t="shared" si="782"/>
        <v>1056</v>
      </c>
      <c r="Y6257">
        <f t="shared" si="783"/>
        <v>0</v>
      </c>
    </row>
    <row r="6258" spans="1:25" x14ac:dyDescent="0.25">
      <c r="A6258" s="2" t="s">
        <v>12576</v>
      </c>
      <c r="B6258" t="s">
        <v>12577</v>
      </c>
      <c r="C6258">
        <v>41.466511901099999</v>
      </c>
      <c r="D6258">
        <v>-2.2975358618500001</v>
      </c>
      <c r="E6258" s="2" t="s">
        <v>12390</v>
      </c>
      <c r="F6258" t="s">
        <v>12391</v>
      </c>
      <c r="G6258" s="4">
        <v>13</v>
      </c>
      <c r="H6258" s="4">
        <v>30.3926920657</v>
      </c>
      <c r="I6258" s="4">
        <v>0.42773440312223199</v>
      </c>
      <c r="J6258" s="4">
        <v>5</v>
      </c>
      <c r="K6258" s="4">
        <v>8</v>
      </c>
      <c r="L6258" s="4">
        <v>13</v>
      </c>
      <c r="M6258" s="4">
        <v>0</v>
      </c>
      <c r="N6258" s="4">
        <v>0</v>
      </c>
      <c r="O6258" s="4">
        <v>6</v>
      </c>
      <c r="P6258" s="4">
        <v>7</v>
      </c>
      <c r="Q6258" s="5"/>
      <c r="R6258" s="3" t="str">
        <f t="shared" si="777"/>
        <v/>
      </c>
      <c r="S6258" s="3">
        <f t="shared" si="778"/>
        <v>1</v>
      </c>
      <c r="T6258" s="6">
        <f t="shared" si="779"/>
        <v>1</v>
      </c>
      <c r="U6258" s="3">
        <f t="shared" si="776"/>
        <v>1.1666666666666667</v>
      </c>
      <c r="V6258" s="6">
        <f t="shared" si="780"/>
        <v>0.94898965007392799</v>
      </c>
      <c r="W6258" s="3">
        <f t="shared" si="781"/>
        <v>97.449482503696402</v>
      </c>
      <c r="X6258" s="4">
        <f t="shared" si="782"/>
        <v>99</v>
      </c>
      <c r="Y6258">
        <f t="shared" si="783"/>
        <v>1</v>
      </c>
    </row>
    <row r="6259" spans="1:25" x14ac:dyDescent="0.25">
      <c r="A6259" s="2" t="s">
        <v>12578</v>
      </c>
      <c r="B6259" t="s">
        <v>12579</v>
      </c>
      <c r="C6259">
        <v>41.832052593699999</v>
      </c>
      <c r="D6259">
        <v>-2.0607815599100001</v>
      </c>
      <c r="E6259" s="2" t="s">
        <v>12390</v>
      </c>
      <c r="F6259" t="s">
        <v>12391</v>
      </c>
      <c r="G6259" s="4">
        <v>84.652367999999996</v>
      </c>
      <c r="H6259" s="4">
        <v>41.631223743600003</v>
      </c>
      <c r="I6259" s="4">
        <v>2.0333864918639</v>
      </c>
      <c r="J6259" s="4">
        <v>38.043849000000002</v>
      </c>
      <c r="K6259" s="4">
        <v>46.608519000000001</v>
      </c>
      <c r="L6259" s="4">
        <v>82.197845999999998</v>
      </c>
      <c r="M6259" s="4">
        <v>2.4545219999999999</v>
      </c>
      <c r="N6259" s="4">
        <v>3</v>
      </c>
      <c r="O6259" s="4">
        <v>42.652368000000003</v>
      </c>
      <c r="P6259" s="4">
        <v>39</v>
      </c>
      <c r="Q6259" s="5"/>
      <c r="R6259" s="3">
        <f t="shared" si="777"/>
        <v>13</v>
      </c>
      <c r="S6259" s="3">
        <f t="shared" si="778"/>
        <v>0.11555789655172413</v>
      </c>
      <c r="T6259" s="6">
        <f t="shared" si="779"/>
        <v>0.90635781172991625</v>
      </c>
      <c r="U6259" s="3">
        <f t="shared" si="776"/>
        <v>0.98470499926287791</v>
      </c>
      <c r="V6259" s="6">
        <f t="shared" si="780"/>
        <v>0.88997042878265153</v>
      </c>
      <c r="W6259" s="3">
        <f t="shared" si="781"/>
        <v>89.816412025628395</v>
      </c>
      <c r="X6259" s="4">
        <f t="shared" si="782"/>
        <v>586</v>
      </c>
      <c r="Y6259">
        <f t="shared" si="783"/>
        <v>0</v>
      </c>
    </row>
    <row r="6260" spans="1:25" x14ac:dyDescent="0.25">
      <c r="A6260" s="2" t="s">
        <v>12580</v>
      </c>
      <c r="B6260" t="s">
        <v>12581</v>
      </c>
      <c r="C6260">
        <v>41.509124738499999</v>
      </c>
      <c r="D6260">
        <v>-2.6405803968999999</v>
      </c>
      <c r="E6260" s="2" t="s">
        <v>12390</v>
      </c>
      <c r="F6260" t="s">
        <v>12391</v>
      </c>
      <c r="G6260" s="4">
        <v>324.98313899999999</v>
      </c>
      <c r="H6260" s="4">
        <v>62.991016163399998</v>
      </c>
      <c r="I6260" s="4">
        <v>5.1591982443494304</v>
      </c>
      <c r="J6260" s="4">
        <v>148.01104100000001</v>
      </c>
      <c r="K6260" s="4">
        <v>176.97209799999999</v>
      </c>
      <c r="L6260" s="4">
        <v>319.208867</v>
      </c>
      <c r="M6260" s="4">
        <v>5.7742719999999998</v>
      </c>
      <c r="N6260" s="4">
        <v>20.355408000000001</v>
      </c>
      <c r="O6260" s="4">
        <v>173.01921200000001</v>
      </c>
      <c r="P6260" s="4">
        <v>131.608519</v>
      </c>
      <c r="Q6260" s="5"/>
      <c r="R6260" s="3">
        <f t="shared" si="777"/>
        <v>6.4655308800491742</v>
      </c>
      <c r="S6260" s="3">
        <f t="shared" si="778"/>
        <v>5.747254989143849E-2</v>
      </c>
      <c r="T6260" s="6">
        <f t="shared" si="779"/>
        <v>0.79053721044849679</v>
      </c>
      <c r="U6260" s="3">
        <f t="shared" si="776"/>
        <v>0.87830666458011608</v>
      </c>
      <c r="V6260" s="6">
        <f t="shared" si="780"/>
        <v>0.83661902414982747</v>
      </c>
      <c r="W6260" s="3">
        <f t="shared" si="781"/>
        <v>81.357811729916207</v>
      </c>
      <c r="X6260" s="4">
        <f t="shared" si="782"/>
        <v>1304</v>
      </c>
      <c r="Y6260">
        <f t="shared" si="783"/>
        <v>0</v>
      </c>
    </row>
    <row r="6261" spans="1:25" x14ac:dyDescent="0.25">
      <c r="A6261" s="2" t="s">
        <v>12582</v>
      </c>
      <c r="B6261" t="s">
        <v>12583</v>
      </c>
      <c r="C6261">
        <v>41.160749580699999</v>
      </c>
      <c r="D6261">
        <v>-2.42939206431</v>
      </c>
      <c r="E6261" s="2" t="s">
        <v>12390</v>
      </c>
      <c r="F6261" t="s">
        <v>12391</v>
      </c>
      <c r="G6261" s="4">
        <v>797.55869299999995</v>
      </c>
      <c r="H6261" s="4">
        <v>205.37183271399999</v>
      </c>
      <c r="I6261" s="4">
        <v>3.8834862622601101</v>
      </c>
      <c r="J6261" s="4">
        <v>402.09630600000003</v>
      </c>
      <c r="K6261" s="4">
        <v>395.46238699999998</v>
      </c>
      <c r="L6261" s="4">
        <v>614.217038</v>
      </c>
      <c r="M6261" s="4">
        <v>183.34165300000001</v>
      </c>
      <c r="N6261" s="4">
        <v>78.514684000000003</v>
      </c>
      <c r="O6261" s="4">
        <v>498.43548800000002</v>
      </c>
      <c r="P6261" s="4">
        <v>220.608519</v>
      </c>
      <c r="Q6261" s="5"/>
      <c r="R6261" s="3">
        <f t="shared" si="777"/>
        <v>2.8097740162846478</v>
      </c>
      <c r="S6261" s="3">
        <f t="shared" si="778"/>
        <v>2.4976275008272597E-2</v>
      </c>
      <c r="T6261" s="6">
        <f t="shared" si="779"/>
        <v>0.54608181370133069</v>
      </c>
      <c r="U6261" s="3">
        <f t="shared" si="776"/>
        <v>0.60012420905310815</v>
      </c>
      <c r="V6261" s="6">
        <f t="shared" si="780"/>
        <v>0.48644652538196154</v>
      </c>
      <c r="W6261" s="3">
        <f t="shared" si="781"/>
        <v>51.626416954164611</v>
      </c>
      <c r="X6261" s="4">
        <f t="shared" si="782"/>
        <v>3922</v>
      </c>
      <c r="Y6261">
        <f t="shared" si="783"/>
        <v>0</v>
      </c>
    </row>
    <row r="6262" spans="1:25" x14ac:dyDescent="0.25">
      <c r="A6262" s="2" t="s">
        <v>12584</v>
      </c>
      <c r="B6262" t="s">
        <v>12585</v>
      </c>
      <c r="C6262">
        <v>41.176648168</v>
      </c>
      <c r="D6262">
        <v>-2.5425524616500002</v>
      </c>
      <c r="E6262" s="2" t="s">
        <v>12390</v>
      </c>
      <c r="F6262" t="s">
        <v>12391</v>
      </c>
      <c r="G6262" s="4">
        <v>80.427108000000004</v>
      </c>
      <c r="H6262" s="4">
        <v>56.249309643799997</v>
      </c>
      <c r="I6262" s="4">
        <v>1.4298328016700399</v>
      </c>
      <c r="J6262" s="4">
        <v>33.608519000000001</v>
      </c>
      <c r="K6262" s="4">
        <v>46.818589000000003</v>
      </c>
      <c r="L6262" s="4">
        <v>72.217038000000002</v>
      </c>
      <c r="M6262" s="4">
        <v>8.21007</v>
      </c>
      <c r="N6262" s="4">
        <v>6.21007</v>
      </c>
      <c r="O6262" s="4">
        <v>48</v>
      </c>
      <c r="P6262" s="4">
        <v>26.217037999999999</v>
      </c>
      <c r="Q6262" s="5"/>
      <c r="R6262" s="3">
        <f t="shared" si="777"/>
        <v>4.221697662023133</v>
      </c>
      <c r="S6262" s="3">
        <f t="shared" si="778"/>
        <v>3.7526961669286527E-2</v>
      </c>
      <c r="T6262" s="6">
        <f t="shared" si="779"/>
        <v>0.68001478560867423</v>
      </c>
      <c r="U6262" s="3">
        <f t="shared" si="776"/>
        <v>0.67556474999999994</v>
      </c>
      <c r="V6262" s="6">
        <f t="shared" si="780"/>
        <v>0.62851158206012814</v>
      </c>
      <c r="W6262" s="3">
        <f t="shared" si="781"/>
        <v>65.426318383440119</v>
      </c>
      <c r="X6262" s="4">
        <f t="shared" si="782"/>
        <v>2696</v>
      </c>
      <c r="Y6262">
        <f t="shared" si="783"/>
        <v>0</v>
      </c>
    </row>
    <row r="6263" spans="1:25" x14ac:dyDescent="0.25">
      <c r="A6263" s="2" t="s">
        <v>12586</v>
      </c>
      <c r="B6263" t="s">
        <v>12587</v>
      </c>
      <c r="C6263">
        <v>41.549381822699999</v>
      </c>
      <c r="D6263">
        <v>-3.3519113326999999</v>
      </c>
      <c r="E6263" s="2" t="s">
        <v>12390</v>
      </c>
      <c r="F6263" t="s">
        <v>12391</v>
      </c>
      <c r="G6263" s="4">
        <v>67</v>
      </c>
      <c r="H6263" s="4">
        <v>48.8811081996</v>
      </c>
      <c r="I6263" s="4">
        <v>1.3706726886471901</v>
      </c>
      <c r="J6263" s="4">
        <v>25</v>
      </c>
      <c r="K6263" s="4">
        <v>42</v>
      </c>
      <c r="L6263" s="4">
        <v>67</v>
      </c>
      <c r="M6263" s="4">
        <v>0</v>
      </c>
      <c r="N6263" s="4">
        <v>2</v>
      </c>
      <c r="O6263" s="4">
        <v>26</v>
      </c>
      <c r="P6263" s="4">
        <v>39</v>
      </c>
      <c r="Q6263" s="5"/>
      <c r="R6263" s="3">
        <f t="shared" si="777"/>
        <v>19.5</v>
      </c>
      <c r="S6263" s="3">
        <f t="shared" si="778"/>
        <v>0.17333684482758621</v>
      </c>
      <c r="T6263" s="6">
        <f t="shared" si="779"/>
        <v>0.93568260226712663</v>
      </c>
      <c r="U6263" s="3">
        <f t="shared" si="776"/>
        <v>1.5769230769230769</v>
      </c>
      <c r="V6263" s="6">
        <f t="shared" si="780"/>
        <v>0.98804829965500252</v>
      </c>
      <c r="W6263" s="3">
        <f t="shared" si="781"/>
        <v>96.186545096106457</v>
      </c>
      <c r="X6263" s="4">
        <f t="shared" si="782"/>
        <v>156</v>
      </c>
      <c r="Y6263">
        <f t="shared" si="783"/>
        <v>1</v>
      </c>
    </row>
    <row r="6264" spans="1:25" x14ac:dyDescent="0.25">
      <c r="A6264" s="2" t="s">
        <v>12588</v>
      </c>
      <c r="B6264" t="s">
        <v>12589</v>
      </c>
      <c r="C6264">
        <v>41.881733631899998</v>
      </c>
      <c r="D6264">
        <v>-2.8258473300000002</v>
      </c>
      <c r="E6264" s="2" t="s">
        <v>12390</v>
      </c>
      <c r="F6264" t="s">
        <v>12391</v>
      </c>
      <c r="G6264" s="4">
        <v>177</v>
      </c>
      <c r="H6264" s="4">
        <v>27.392874967499999</v>
      </c>
      <c r="I6264" s="4">
        <v>6.4615342569919996</v>
      </c>
      <c r="J6264" s="4">
        <v>81</v>
      </c>
      <c r="K6264" s="4">
        <v>96</v>
      </c>
      <c r="L6264" s="4">
        <v>168</v>
      </c>
      <c r="M6264" s="4">
        <v>9</v>
      </c>
      <c r="N6264" s="4">
        <v>18</v>
      </c>
      <c r="O6264" s="4">
        <v>114</v>
      </c>
      <c r="P6264" s="4">
        <v>45</v>
      </c>
      <c r="Q6264" s="5"/>
      <c r="R6264" s="3">
        <f t="shared" si="777"/>
        <v>2.5</v>
      </c>
      <c r="S6264" s="3">
        <f t="shared" si="778"/>
        <v>2.2222672413793103E-2</v>
      </c>
      <c r="T6264" s="6">
        <f t="shared" si="779"/>
        <v>0.50689995071463778</v>
      </c>
      <c r="U6264" s="3">
        <f t="shared" si="776"/>
        <v>0.55263157894736847</v>
      </c>
      <c r="V6264" s="6">
        <f t="shared" si="780"/>
        <v>0.3692705766387383</v>
      </c>
      <c r="W6264" s="3">
        <f t="shared" si="781"/>
        <v>43.808526367668804</v>
      </c>
      <c r="X6264" s="4">
        <f t="shared" si="782"/>
        <v>4605</v>
      </c>
      <c r="Y6264">
        <f t="shared" si="783"/>
        <v>0</v>
      </c>
    </row>
    <row r="6265" spans="1:25" x14ac:dyDescent="0.25">
      <c r="A6265" s="2" t="s">
        <v>12590</v>
      </c>
      <c r="B6265" t="s">
        <v>12591</v>
      </c>
      <c r="C6265">
        <v>41.445163098499997</v>
      </c>
      <c r="D6265">
        <v>-2.33731315582</v>
      </c>
      <c r="E6265" s="2" t="s">
        <v>12390</v>
      </c>
      <c r="F6265" t="s">
        <v>12391</v>
      </c>
      <c r="G6265" s="4">
        <v>26</v>
      </c>
      <c r="H6265" s="4">
        <v>22.915058590000001</v>
      </c>
      <c r="I6265" s="4">
        <v>1.1346250718881501</v>
      </c>
      <c r="J6265" s="4">
        <v>8</v>
      </c>
      <c r="K6265" s="4">
        <v>18</v>
      </c>
      <c r="L6265" s="4">
        <v>26</v>
      </c>
      <c r="M6265" s="4">
        <v>0</v>
      </c>
      <c r="N6265" s="4">
        <v>0</v>
      </c>
      <c r="O6265" s="4">
        <v>13</v>
      </c>
      <c r="P6265" s="4">
        <v>13</v>
      </c>
      <c r="Q6265" s="5"/>
      <c r="R6265" s="3" t="str">
        <f t="shared" si="777"/>
        <v/>
      </c>
      <c r="S6265" s="3">
        <f t="shared" si="778"/>
        <v>1</v>
      </c>
      <c r="T6265" s="6">
        <f t="shared" si="779"/>
        <v>1</v>
      </c>
      <c r="U6265" s="3">
        <f t="shared" si="776"/>
        <v>1</v>
      </c>
      <c r="V6265" s="6">
        <f t="shared" si="780"/>
        <v>0.89896500739280438</v>
      </c>
      <c r="W6265" s="3">
        <f t="shared" si="781"/>
        <v>94.94825036964022</v>
      </c>
      <c r="X6265" s="4">
        <f t="shared" si="782"/>
        <v>222</v>
      </c>
      <c r="Y6265">
        <f t="shared" si="783"/>
        <v>1</v>
      </c>
    </row>
    <row r="6266" spans="1:25" x14ac:dyDescent="0.25">
      <c r="A6266" s="2" t="s">
        <v>12592</v>
      </c>
      <c r="B6266" t="s">
        <v>12593</v>
      </c>
      <c r="C6266">
        <v>41.367427694600003</v>
      </c>
      <c r="D6266">
        <v>-2.2044959827500001</v>
      </c>
      <c r="E6266" s="2" t="s">
        <v>12390</v>
      </c>
      <c r="F6266" t="s">
        <v>12391</v>
      </c>
      <c r="G6266" s="4">
        <v>249.72158400000001</v>
      </c>
      <c r="H6266" s="4">
        <v>97.038033188399993</v>
      </c>
      <c r="I6266" s="4">
        <v>2.5734402769186802</v>
      </c>
      <c r="J6266" s="4">
        <v>126.329707</v>
      </c>
      <c r="K6266" s="4">
        <v>123.39187699999999</v>
      </c>
      <c r="L6266" s="4">
        <v>210.608519</v>
      </c>
      <c r="M6266" s="4">
        <v>39.113064000000001</v>
      </c>
      <c r="N6266" s="4">
        <v>15.126405999999999</v>
      </c>
      <c r="O6266" s="4">
        <v>127.59517700000001</v>
      </c>
      <c r="P6266" s="4">
        <v>107</v>
      </c>
      <c r="Q6266" s="5"/>
      <c r="R6266" s="3">
        <f t="shared" si="777"/>
        <v>7.0737226013899139</v>
      </c>
      <c r="S6266" s="3">
        <f t="shared" si="778"/>
        <v>6.2878808046692963E-2</v>
      </c>
      <c r="T6266" s="6">
        <f t="shared" si="779"/>
        <v>0.81123706259241002</v>
      </c>
      <c r="U6266" s="3">
        <f t="shared" si="776"/>
        <v>0.95713967307714143</v>
      </c>
      <c r="V6266" s="6">
        <f t="shared" si="780"/>
        <v>0.87912764908822083</v>
      </c>
      <c r="W6266" s="3">
        <f t="shared" si="781"/>
        <v>84.518235584031544</v>
      </c>
      <c r="X6266" s="4">
        <f t="shared" si="782"/>
        <v>1036</v>
      </c>
      <c r="Y6266">
        <f t="shared" si="783"/>
        <v>0</v>
      </c>
    </row>
    <row r="6267" spans="1:25" x14ac:dyDescent="0.25">
      <c r="A6267" s="2" t="s">
        <v>12594</v>
      </c>
      <c r="B6267" t="s">
        <v>12595</v>
      </c>
      <c r="C6267">
        <v>41.369936609</v>
      </c>
      <c r="D6267">
        <v>-3.2048941560899999</v>
      </c>
      <c r="E6267" s="2" t="s">
        <v>12390</v>
      </c>
      <c r="F6267" t="s">
        <v>12391</v>
      </c>
      <c r="G6267" s="4">
        <v>187.98889</v>
      </c>
      <c r="H6267" s="4">
        <v>167.264174771</v>
      </c>
      <c r="I6267" s="4">
        <v>1.1239040832107301</v>
      </c>
      <c r="J6267" s="4">
        <v>65.839008000000007</v>
      </c>
      <c r="K6267" s="4">
        <v>122.14988200000001</v>
      </c>
      <c r="L6267" s="4">
        <v>158</v>
      </c>
      <c r="M6267" s="4">
        <v>29.988887999999999</v>
      </c>
      <c r="N6267" s="4">
        <v>13.485200000000001</v>
      </c>
      <c r="O6267" s="4">
        <v>103.503688</v>
      </c>
      <c r="P6267" s="4">
        <v>71</v>
      </c>
      <c r="Q6267" s="5"/>
      <c r="R6267" s="3">
        <f t="shared" si="777"/>
        <v>5.2650312935662802</v>
      </c>
      <c r="S6267" s="3">
        <f t="shared" si="778"/>
        <v>4.6801226274117119E-2</v>
      </c>
      <c r="T6267" s="6">
        <f t="shared" si="779"/>
        <v>0.74211434204041404</v>
      </c>
      <c r="U6267" s="3">
        <f t="shared" si="776"/>
        <v>0.81625304018152478</v>
      </c>
      <c r="V6267" s="6">
        <f t="shared" si="780"/>
        <v>0.79139970428782647</v>
      </c>
      <c r="W6267" s="3">
        <f t="shared" si="781"/>
        <v>76.675702316412028</v>
      </c>
      <c r="X6267" s="4">
        <f t="shared" si="782"/>
        <v>1721</v>
      </c>
      <c r="Y6267">
        <f t="shared" si="783"/>
        <v>0</v>
      </c>
    </row>
    <row r="6268" spans="1:25" x14ac:dyDescent="0.25">
      <c r="A6268" s="2" t="s">
        <v>12596</v>
      </c>
      <c r="B6268" t="s">
        <v>12597</v>
      </c>
      <c r="C6268">
        <v>42.082402459999997</v>
      </c>
      <c r="D6268">
        <v>-2.7574002198700001</v>
      </c>
      <c r="E6268" s="2" t="s">
        <v>12390</v>
      </c>
      <c r="F6268" t="s">
        <v>12391</v>
      </c>
      <c r="G6268" s="4">
        <v>83</v>
      </c>
      <c r="H6268" s="4">
        <v>55.322838675500002</v>
      </c>
      <c r="I6268" s="4">
        <v>1.50028454770447</v>
      </c>
      <c r="J6268" s="4">
        <v>31</v>
      </c>
      <c r="K6268" s="4">
        <v>52</v>
      </c>
      <c r="L6268" s="4">
        <v>83</v>
      </c>
      <c r="M6268" s="4">
        <v>0</v>
      </c>
      <c r="N6268" s="4">
        <v>6</v>
      </c>
      <c r="O6268" s="4">
        <v>43</v>
      </c>
      <c r="P6268" s="4">
        <v>34</v>
      </c>
      <c r="Q6268" s="5"/>
      <c r="R6268" s="3">
        <f t="shared" si="777"/>
        <v>5.666666666666667</v>
      </c>
      <c r="S6268" s="3">
        <f t="shared" si="778"/>
        <v>5.0371390804597703E-2</v>
      </c>
      <c r="T6268" s="6">
        <f t="shared" si="779"/>
        <v>0.7612124199112863</v>
      </c>
      <c r="U6268" s="3">
        <f t="shared" si="776"/>
        <v>0.93023255813953487</v>
      </c>
      <c r="V6268" s="6">
        <f t="shared" si="780"/>
        <v>0.86754558896007883</v>
      </c>
      <c r="W6268" s="3">
        <f t="shared" si="781"/>
        <v>81.437900443568253</v>
      </c>
      <c r="X6268" s="4">
        <f t="shared" si="782"/>
        <v>1298</v>
      </c>
      <c r="Y6268">
        <f t="shared" si="783"/>
        <v>0</v>
      </c>
    </row>
    <row r="6269" spans="1:25" x14ac:dyDescent="0.25">
      <c r="A6269" s="2" t="s">
        <v>12598</v>
      </c>
      <c r="B6269" t="s">
        <v>12599</v>
      </c>
      <c r="C6269">
        <v>41.399715149899997</v>
      </c>
      <c r="D6269">
        <v>-2.4062771524</v>
      </c>
      <c r="E6269" s="2" t="s">
        <v>12390</v>
      </c>
      <c r="F6269" t="s">
        <v>12391</v>
      </c>
      <c r="G6269" s="4">
        <v>223</v>
      </c>
      <c r="H6269" s="4">
        <v>62.0626366455</v>
      </c>
      <c r="I6269" s="4">
        <v>3.5931441532813002</v>
      </c>
      <c r="J6269" s="4">
        <v>112</v>
      </c>
      <c r="K6269" s="4">
        <v>111</v>
      </c>
      <c r="L6269" s="4">
        <v>189</v>
      </c>
      <c r="M6269" s="4">
        <v>34</v>
      </c>
      <c r="N6269" s="4">
        <v>17</v>
      </c>
      <c r="O6269" s="4">
        <v>113</v>
      </c>
      <c r="P6269" s="4">
        <v>93</v>
      </c>
      <c r="Q6269" s="5"/>
      <c r="R6269" s="3">
        <f t="shared" si="777"/>
        <v>5.4705882352941178</v>
      </c>
      <c r="S6269" s="3">
        <f t="shared" si="778"/>
        <v>4.8628436105476673E-2</v>
      </c>
      <c r="T6269" s="6">
        <f t="shared" si="779"/>
        <v>0.75160177427304087</v>
      </c>
      <c r="U6269" s="3">
        <f t="shared" si="776"/>
        <v>0.97345132743362828</v>
      </c>
      <c r="V6269" s="6">
        <f t="shared" si="780"/>
        <v>0.88615081320847711</v>
      </c>
      <c r="W6269" s="3">
        <f t="shared" si="781"/>
        <v>81.8876293740759</v>
      </c>
      <c r="X6269" s="4">
        <f t="shared" si="782"/>
        <v>1252</v>
      </c>
      <c r="Y6269">
        <f t="shared" si="783"/>
        <v>0</v>
      </c>
    </row>
    <row r="6270" spans="1:25" x14ac:dyDescent="0.25">
      <c r="A6270" s="2" t="s">
        <v>12600</v>
      </c>
      <c r="B6270" t="s">
        <v>12601</v>
      </c>
      <c r="C6270">
        <v>41.723287695000003</v>
      </c>
      <c r="D6270">
        <v>-2.8685185692299999</v>
      </c>
      <c r="E6270" s="2" t="s">
        <v>12390</v>
      </c>
      <c r="F6270" t="s">
        <v>12391</v>
      </c>
      <c r="G6270" s="4">
        <v>72</v>
      </c>
      <c r="H6270" s="4">
        <v>3.65644177241</v>
      </c>
      <c r="I6270" s="4">
        <v>19.6912748736442</v>
      </c>
      <c r="J6270" s="4">
        <v>28</v>
      </c>
      <c r="K6270" s="4">
        <v>44</v>
      </c>
      <c r="L6270" s="4">
        <v>70</v>
      </c>
      <c r="M6270" s="4">
        <v>2</v>
      </c>
      <c r="N6270" s="4">
        <v>2</v>
      </c>
      <c r="O6270" s="4">
        <v>39</v>
      </c>
      <c r="P6270" s="4">
        <v>31</v>
      </c>
      <c r="Q6270" s="5"/>
      <c r="R6270" s="3">
        <f t="shared" si="777"/>
        <v>15.5</v>
      </c>
      <c r="S6270" s="3">
        <f t="shared" si="778"/>
        <v>0.13778056896551724</v>
      </c>
      <c r="T6270" s="6">
        <f t="shared" si="779"/>
        <v>0.9202809265648102</v>
      </c>
      <c r="U6270" s="3">
        <f t="shared" si="776"/>
        <v>0.84615384615384615</v>
      </c>
      <c r="V6270" s="6">
        <f t="shared" si="780"/>
        <v>0.8124691966485954</v>
      </c>
      <c r="W6270" s="3">
        <f t="shared" si="781"/>
        <v>86.63750616067027</v>
      </c>
      <c r="X6270" s="4">
        <f t="shared" si="782"/>
        <v>844</v>
      </c>
      <c r="Y6270">
        <f t="shared" si="783"/>
        <v>0</v>
      </c>
    </row>
    <row r="6271" spans="1:25" x14ac:dyDescent="0.25">
      <c r="A6271" s="2" t="s">
        <v>12602</v>
      </c>
      <c r="B6271" t="s">
        <v>12603</v>
      </c>
      <c r="C6271">
        <v>41.779584898099998</v>
      </c>
      <c r="D6271">
        <v>-2.9140232292600001</v>
      </c>
      <c r="E6271" s="2" t="s">
        <v>12390</v>
      </c>
      <c r="F6271" t="s">
        <v>12391</v>
      </c>
      <c r="G6271" s="4">
        <v>81</v>
      </c>
      <c r="H6271" s="4">
        <v>11.3599594571</v>
      </c>
      <c r="I6271" s="4">
        <v>7.1303071376170104</v>
      </c>
      <c r="J6271" s="4">
        <v>36</v>
      </c>
      <c r="K6271" s="4">
        <v>45</v>
      </c>
      <c r="L6271" s="4">
        <v>80</v>
      </c>
      <c r="M6271" s="4">
        <v>1</v>
      </c>
      <c r="N6271" s="4">
        <v>6</v>
      </c>
      <c r="O6271" s="4">
        <v>44</v>
      </c>
      <c r="P6271" s="4">
        <v>31</v>
      </c>
      <c r="Q6271" s="5"/>
      <c r="R6271" s="3">
        <f t="shared" si="777"/>
        <v>5.166666666666667</v>
      </c>
      <c r="S6271" s="3">
        <f t="shared" si="778"/>
        <v>4.5926856321839085E-2</v>
      </c>
      <c r="T6271" s="6">
        <f t="shared" si="779"/>
        <v>0.7385411532774766</v>
      </c>
      <c r="U6271" s="3">
        <f t="shared" si="776"/>
        <v>0.84090909090909094</v>
      </c>
      <c r="V6271" s="6">
        <f t="shared" si="780"/>
        <v>0.80914243469689506</v>
      </c>
      <c r="W6271" s="3">
        <f t="shared" si="781"/>
        <v>77.384179398718572</v>
      </c>
      <c r="X6271" s="4">
        <f t="shared" si="782"/>
        <v>1641</v>
      </c>
      <c r="Y6271">
        <f t="shared" si="783"/>
        <v>0</v>
      </c>
    </row>
    <row r="6272" spans="1:25" x14ac:dyDescent="0.25">
      <c r="A6272" s="2" t="s">
        <v>12604</v>
      </c>
      <c r="B6272" t="s">
        <v>12605</v>
      </c>
      <c r="C6272">
        <v>41.716444571700002</v>
      </c>
      <c r="D6272">
        <v>-3.1061478868200001</v>
      </c>
      <c r="E6272" s="2" t="s">
        <v>12390</v>
      </c>
      <c r="F6272" t="s">
        <v>12391</v>
      </c>
      <c r="G6272" s="4">
        <v>47.608519000000001</v>
      </c>
      <c r="H6272" s="4">
        <v>36.553981157499997</v>
      </c>
      <c r="I6272" s="4">
        <v>1.3024167954475201</v>
      </c>
      <c r="J6272" s="4">
        <v>18.608519000000001</v>
      </c>
      <c r="K6272" s="4">
        <v>29</v>
      </c>
      <c r="L6272" s="4">
        <v>47.608519000000001</v>
      </c>
      <c r="M6272" s="4">
        <v>0</v>
      </c>
      <c r="N6272" s="4">
        <v>3</v>
      </c>
      <c r="O6272" s="4">
        <v>23.608519000000001</v>
      </c>
      <c r="P6272" s="4">
        <v>21</v>
      </c>
      <c r="Q6272" s="5"/>
      <c r="R6272" s="3">
        <f t="shared" si="777"/>
        <v>7</v>
      </c>
      <c r="S6272" s="3">
        <f t="shared" si="778"/>
        <v>6.2223482758620691E-2</v>
      </c>
      <c r="T6272" s="6">
        <f t="shared" si="779"/>
        <v>0.80975850172498764</v>
      </c>
      <c r="U6272" s="3">
        <f t="shared" si="776"/>
        <v>1.0165821922162928</v>
      </c>
      <c r="V6272" s="6">
        <f t="shared" si="780"/>
        <v>0.90364711680630849</v>
      </c>
      <c r="W6272" s="3">
        <f t="shared" si="781"/>
        <v>85.670280926564814</v>
      </c>
      <c r="X6272" s="4">
        <f t="shared" si="782"/>
        <v>921</v>
      </c>
      <c r="Y6272">
        <f t="shared" si="783"/>
        <v>0</v>
      </c>
    </row>
    <row r="6273" spans="1:25" x14ac:dyDescent="0.25">
      <c r="A6273" s="2" t="s">
        <v>12606</v>
      </c>
      <c r="B6273" t="s">
        <v>12607</v>
      </c>
      <c r="C6273">
        <v>41.849902692500002</v>
      </c>
      <c r="D6273">
        <v>-2.28509918573</v>
      </c>
      <c r="E6273" s="2" t="s">
        <v>12390</v>
      </c>
      <c r="F6273" t="s">
        <v>12391</v>
      </c>
      <c r="G6273" s="4">
        <v>45</v>
      </c>
      <c r="H6273" s="4">
        <v>13.217661551999999</v>
      </c>
      <c r="I6273" s="4">
        <v>3.40453565276764</v>
      </c>
      <c r="J6273" s="4">
        <v>21</v>
      </c>
      <c r="K6273" s="4">
        <v>24</v>
      </c>
      <c r="L6273" s="4">
        <v>45</v>
      </c>
      <c r="M6273" s="4">
        <v>0</v>
      </c>
      <c r="N6273" s="4">
        <v>1</v>
      </c>
      <c r="O6273" s="4">
        <v>29</v>
      </c>
      <c r="P6273" s="4">
        <v>15</v>
      </c>
      <c r="Q6273" s="5"/>
      <c r="R6273" s="3">
        <f t="shared" si="777"/>
        <v>15</v>
      </c>
      <c r="S6273" s="3">
        <f t="shared" si="778"/>
        <v>0.1333360344827586</v>
      </c>
      <c r="T6273" s="6">
        <f t="shared" si="779"/>
        <v>0.91880236569738782</v>
      </c>
      <c r="U6273" s="3">
        <f t="shared" si="776"/>
        <v>0.55172413793103448</v>
      </c>
      <c r="V6273" s="6">
        <f t="shared" si="780"/>
        <v>0.36594381468703796</v>
      </c>
      <c r="W6273" s="3">
        <f t="shared" si="781"/>
        <v>64.237309019221286</v>
      </c>
      <c r="X6273" s="4">
        <f t="shared" si="782"/>
        <v>2786</v>
      </c>
      <c r="Y6273">
        <f t="shared" si="783"/>
        <v>0</v>
      </c>
    </row>
    <row r="6274" spans="1:25" x14ac:dyDescent="0.25">
      <c r="A6274" s="2" t="s">
        <v>12608</v>
      </c>
      <c r="B6274" t="s">
        <v>12609</v>
      </c>
      <c r="C6274">
        <v>41.852175246900003</v>
      </c>
      <c r="D6274">
        <v>-3.00803532154</v>
      </c>
      <c r="E6274" s="2" t="s">
        <v>12390</v>
      </c>
      <c r="F6274" t="s">
        <v>12391</v>
      </c>
      <c r="G6274" s="4">
        <v>877.10588199999995</v>
      </c>
      <c r="H6274" s="4">
        <v>25.026605096000001</v>
      </c>
      <c r="I6274" s="4">
        <v>35.046938193793899</v>
      </c>
      <c r="J6274" s="4">
        <v>422.90803599999998</v>
      </c>
      <c r="K6274" s="4">
        <v>454.19784600000003</v>
      </c>
      <c r="L6274" s="4">
        <v>829.19784600000003</v>
      </c>
      <c r="M6274" s="4">
        <v>47.908036000000003</v>
      </c>
      <c r="N6274" s="4">
        <v>112</v>
      </c>
      <c r="O6274" s="4">
        <v>538.49736299999995</v>
      </c>
      <c r="P6274" s="4">
        <v>226.608519</v>
      </c>
      <c r="Q6274" s="5"/>
      <c r="R6274" s="3">
        <f t="shared" si="777"/>
        <v>2.0232903482142857</v>
      </c>
      <c r="S6274" s="3">
        <f t="shared" si="778"/>
        <v>1.798516744254218E-2</v>
      </c>
      <c r="T6274" s="6">
        <f t="shared" si="779"/>
        <v>0.43395761458846721</v>
      </c>
      <c r="U6274" s="3">
        <f t="shared" ref="U6274:U6337" si="784">+(N6274+P6274)/O6274</f>
        <v>0.62880255738596813</v>
      </c>
      <c r="V6274" s="6">
        <f t="shared" si="780"/>
        <v>0.54189255791030067</v>
      </c>
      <c r="W6274" s="3">
        <f t="shared" si="781"/>
        <v>48.792508624938392</v>
      </c>
      <c r="X6274" s="4">
        <f t="shared" si="782"/>
        <v>4160</v>
      </c>
      <c r="Y6274">
        <f t="shared" si="783"/>
        <v>0</v>
      </c>
    </row>
    <row r="6275" spans="1:25" x14ac:dyDescent="0.25">
      <c r="A6275" s="2" t="s">
        <v>12610</v>
      </c>
      <c r="B6275" t="s">
        <v>12611</v>
      </c>
      <c r="C6275">
        <v>41.521003413000003</v>
      </c>
      <c r="D6275">
        <v>-2.4039190189699999</v>
      </c>
      <c r="E6275" s="2" t="s">
        <v>12390</v>
      </c>
      <c r="F6275" t="s">
        <v>12391</v>
      </c>
      <c r="G6275" s="4">
        <v>67</v>
      </c>
      <c r="H6275" s="4">
        <v>25.1252403252</v>
      </c>
      <c r="I6275" s="4">
        <v>2.6666411597584099</v>
      </c>
      <c r="J6275" s="4">
        <v>25</v>
      </c>
      <c r="K6275" s="4">
        <v>42</v>
      </c>
      <c r="L6275" s="4">
        <v>67</v>
      </c>
      <c r="M6275" s="4">
        <v>0</v>
      </c>
      <c r="N6275" s="4">
        <v>0</v>
      </c>
      <c r="O6275" s="4">
        <v>38</v>
      </c>
      <c r="P6275" s="4">
        <v>29</v>
      </c>
      <c r="Q6275" s="5"/>
      <c r="R6275" s="3" t="str">
        <f t="shared" ref="R6275:R6338" si="785">+IF(P6275=0,0,IF(N6275=0,"",+P6275/N6275))</f>
        <v/>
      </c>
      <c r="S6275" s="3">
        <f t="shared" ref="S6275:S6338" si="786">+IF(R6275="",1,R6275/MAX($R$2:$R$8117))</f>
        <v>1</v>
      </c>
      <c r="T6275" s="6">
        <f t="shared" ref="T6275:T6338" si="787">+COUNTIF($S$2:$S$8117,"&lt;="&amp;S6275)/COUNT($S$2:$S$8117)</f>
        <v>1</v>
      </c>
      <c r="U6275" s="3">
        <f t="shared" si="784"/>
        <v>0.76315789473684215</v>
      </c>
      <c r="V6275" s="6">
        <f t="shared" ref="V6275:V6338" si="788">+COUNTIF($U$2:$U$8117,"&lt;="&amp;U6275)/COUNT($U$2:$U$8117)</f>
        <v>0.73940364711680628</v>
      </c>
      <c r="W6275" s="3">
        <f t="shared" ref="W6275:W6338" si="789">100*AVERAGE(T6275,V6275)</f>
        <v>86.970182355840308</v>
      </c>
      <c r="X6275" s="4">
        <f t="shared" ref="X6275:X6338" si="790">_xlfn.RANK.EQ(W6275,$W$2:$W$8117)</f>
        <v>822</v>
      </c>
      <c r="Y6275">
        <f t="shared" ref="Y6275:Y6338" si="791">+IF(W6275&gt;=90,1,0)</f>
        <v>0</v>
      </c>
    </row>
    <row r="6276" spans="1:25" x14ac:dyDescent="0.25">
      <c r="A6276" s="2" t="s">
        <v>12612</v>
      </c>
      <c r="B6276" t="s">
        <v>12613</v>
      </c>
      <c r="C6276">
        <v>41.522394104</v>
      </c>
      <c r="D6276">
        <v>-2.3394815341299999</v>
      </c>
      <c r="E6276" s="2" t="s">
        <v>12390</v>
      </c>
      <c r="F6276" t="s">
        <v>12391</v>
      </c>
      <c r="G6276" s="4">
        <v>59</v>
      </c>
      <c r="H6276" s="4">
        <v>21.937604955099999</v>
      </c>
      <c r="I6276" s="4">
        <v>2.6894458224020399</v>
      </c>
      <c r="J6276" s="4">
        <v>28</v>
      </c>
      <c r="K6276" s="4">
        <v>31</v>
      </c>
      <c r="L6276" s="4">
        <v>59</v>
      </c>
      <c r="M6276" s="4">
        <v>0</v>
      </c>
      <c r="N6276" s="4">
        <v>4</v>
      </c>
      <c r="O6276" s="4">
        <v>26</v>
      </c>
      <c r="P6276" s="4">
        <v>29</v>
      </c>
      <c r="Q6276" s="5"/>
      <c r="R6276" s="3">
        <f t="shared" si="785"/>
        <v>7.25</v>
      </c>
      <c r="S6276" s="3">
        <f t="shared" si="786"/>
        <v>6.4445749999999996E-2</v>
      </c>
      <c r="T6276" s="6">
        <f t="shared" si="787"/>
        <v>0.81554953178905865</v>
      </c>
      <c r="U6276" s="3">
        <f t="shared" si="784"/>
        <v>1.2692307692307692</v>
      </c>
      <c r="V6276" s="6">
        <f t="shared" si="788"/>
        <v>0.96562345983242981</v>
      </c>
      <c r="W6276" s="3">
        <f t="shared" si="789"/>
        <v>89.05864958107442</v>
      </c>
      <c r="X6276" s="4">
        <f t="shared" si="790"/>
        <v>640</v>
      </c>
      <c r="Y6276">
        <f t="shared" si="791"/>
        <v>0</v>
      </c>
    </row>
    <row r="6277" spans="1:25" x14ac:dyDescent="0.25">
      <c r="A6277" s="2" t="s">
        <v>12614</v>
      </c>
      <c r="B6277" t="s">
        <v>12615</v>
      </c>
      <c r="C6277">
        <v>41.701785948900003</v>
      </c>
      <c r="D6277">
        <v>-2.0046665315899999</v>
      </c>
      <c r="E6277" s="2" t="s">
        <v>12390</v>
      </c>
      <c r="F6277" t="s">
        <v>12391</v>
      </c>
      <c r="G6277" s="4">
        <v>185</v>
      </c>
      <c r="H6277" s="4">
        <v>91.564558815200002</v>
      </c>
      <c r="I6277" s="4">
        <v>2.0204323855627999</v>
      </c>
      <c r="J6277" s="4">
        <v>86</v>
      </c>
      <c r="K6277" s="4">
        <v>99</v>
      </c>
      <c r="L6277" s="4">
        <v>167</v>
      </c>
      <c r="M6277" s="4">
        <v>18</v>
      </c>
      <c r="N6277" s="4">
        <v>10</v>
      </c>
      <c r="O6277" s="4">
        <v>92</v>
      </c>
      <c r="P6277" s="4">
        <v>83</v>
      </c>
      <c r="Q6277" s="5"/>
      <c r="R6277" s="3">
        <f t="shared" si="785"/>
        <v>8.3000000000000007</v>
      </c>
      <c r="S6277" s="3">
        <f t="shared" si="786"/>
        <v>7.3779272413793104E-2</v>
      </c>
      <c r="T6277" s="6">
        <f t="shared" si="787"/>
        <v>0.84401182848693934</v>
      </c>
      <c r="U6277" s="3">
        <f t="shared" si="784"/>
        <v>1.0108695652173914</v>
      </c>
      <c r="V6277" s="6">
        <f t="shared" si="788"/>
        <v>0.90155248891079354</v>
      </c>
      <c r="W6277" s="3">
        <f t="shared" si="789"/>
        <v>87.278215869886651</v>
      </c>
      <c r="X6277" s="4">
        <f t="shared" si="790"/>
        <v>799</v>
      </c>
      <c r="Y6277">
        <f t="shared" si="791"/>
        <v>0</v>
      </c>
    </row>
    <row r="6278" spans="1:25" x14ac:dyDescent="0.25">
      <c r="A6278" s="2" t="s">
        <v>12616</v>
      </c>
      <c r="B6278" t="s">
        <v>12617</v>
      </c>
      <c r="C6278">
        <v>41.782209224699997</v>
      </c>
      <c r="D6278">
        <v>-1.9791028177400001</v>
      </c>
      <c r="E6278" s="2" t="s">
        <v>12390</v>
      </c>
      <c r="F6278" t="s">
        <v>12391</v>
      </c>
      <c r="G6278" s="4">
        <v>3829.0077700000002</v>
      </c>
      <c r="H6278" s="4">
        <v>98.769524306500003</v>
      </c>
      <c r="I6278" s="4">
        <v>38.767097380340601</v>
      </c>
      <c r="J6278" s="4">
        <v>1857.9971310000001</v>
      </c>
      <c r="K6278" s="4">
        <v>1971.0106390000001</v>
      </c>
      <c r="L6278" s="4">
        <v>3206.592177</v>
      </c>
      <c r="M6278" s="4">
        <v>622.41558999999995</v>
      </c>
      <c r="N6278" s="4">
        <v>622.44982400000004</v>
      </c>
      <c r="O6278" s="4">
        <v>2534.0234129999999</v>
      </c>
      <c r="P6278" s="4">
        <v>672.53453000000002</v>
      </c>
      <c r="Q6278" s="5"/>
      <c r="R6278" s="3">
        <f t="shared" si="785"/>
        <v>1.0804638447451789</v>
      </c>
      <c r="S6278" s="3">
        <f t="shared" si="786"/>
        <v>9.6043176306878086E-3</v>
      </c>
      <c r="T6278" s="6">
        <f t="shared" si="787"/>
        <v>0.19627895515032034</v>
      </c>
      <c r="U6278" s="3">
        <f t="shared" si="784"/>
        <v>0.51103882756429775</v>
      </c>
      <c r="V6278" s="6">
        <f t="shared" si="788"/>
        <v>0.24162148841793987</v>
      </c>
      <c r="W6278" s="3">
        <f t="shared" si="789"/>
        <v>21.895022178413008</v>
      </c>
      <c r="X6278" s="4">
        <f t="shared" si="790"/>
        <v>6556</v>
      </c>
      <c r="Y6278">
        <f t="shared" si="791"/>
        <v>0</v>
      </c>
    </row>
    <row r="6279" spans="1:25" x14ac:dyDescent="0.25">
      <c r="A6279" s="2" t="s">
        <v>12618</v>
      </c>
      <c r="B6279" t="s">
        <v>12619</v>
      </c>
      <c r="C6279">
        <v>41.971903618299997</v>
      </c>
      <c r="D6279">
        <v>-2.28488326605</v>
      </c>
      <c r="E6279" s="2" t="s">
        <v>12390</v>
      </c>
      <c r="F6279" t="s">
        <v>12391</v>
      </c>
      <c r="G6279" s="4">
        <v>101.608519</v>
      </c>
      <c r="H6279" s="4">
        <v>39.921522614099999</v>
      </c>
      <c r="I6279" s="4">
        <v>2.5452065038248999</v>
      </c>
      <c r="J6279" s="4">
        <v>35</v>
      </c>
      <c r="K6279" s="4">
        <v>66.608519000000001</v>
      </c>
      <c r="L6279" s="4">
        <v>94.608519000000001</v>
      </c>
      <c r="M6279" s="4">
        <v>7</v>
      </c>
      <c r="N6279" s="4">
        <v>9</v>
      </c>
      <c r="O6279" s="4">
        <v>52.608519000000001</v>
      </c>
      <c r="P6279" s="4">
        <v>40</v>
      </c>
      <c r="Q6279" s="5"/>
      <c r="R6279" s="3">
        <f t="shared" si="785"/>
        <v>4.4444444444444446</v>
      </c>
      <c r="S6279" s="3">
        <f t="shared" si="786"/>
        <v>3.9506973180076628E-2</v>
      </c>
      <c r="T6279" s="6">
        <f t="shared" si="787"/>
        <v>0.69627895515032034</v>
      </c>
      <c r="U6279" s="3">
        <f t="shared" si="784"/>
        <v>0.93140808620748283</v>
      </c>
      <c r="V6279" s="6">
        <f t="shared" si="788"/>
        <v>0.86803844258255303</v>
      </c>
      <c r="W6279" s="3">
        <f t="shared" si="789"/>
        <v>78.215869886643659</v>
      </c>
      <c r="X6279" s="4">
        <f t="shared" si="790"/>
        <v>1571</v>
      </c>
      <c r="Y6279">
        <f t="shared" si="791"/>
        <v>0</v>
      </c>
    </row>
    <row r="6280" spans="1:25" x14ac:dyDescent="0.25">
      <c r="A6280" s="2" t="s">
        <v>12620</v>
      </c>
      <c r="B6280" t="s">
        <v>12621</v>
      </c>
      <c r="C6280">
        <v>41.709339024999998</v>
      </c>
      <c r="D6280">
        <v>-2.0953808304399999</v>
      </c>
      <c r="E6280" s="2" t="s">
        <v>12390</v>
      </c>
      <c r="F6280" t="s">
        <v>12391</v>
      </c>
      <c r="G6280" s="4">
        <v>24</v>
      </c>
      <c r="H6280" s="4">
        <v>19.3843931776</v>
      </c>
      <c r="I6280" s="4">
        <v>1.23810943061832</v>
      </c>
      <c r="J6280" s="4">
        <v>9</v>
      </c>
      <c r="K6280" s="4">
        <v>15</v>
      </c>
      <c r="L6280" s="4">
        <v>24</v>
      </c>
      <c r="M6280" s="4">
        <v>0</v>
      </c>
      <c r="N6280" s="4">
        <v>0</v>
      </c>
      <c r="O6280" s="4">
        <v>10</v>
      </c>
      <c r="P6280" s="4">
        <v>14</v>
      </c>
      <c r="Q6280" s="5"/>
      <c r="R6280" s="3" t="str">
        <f t="shared" si="785"/>
        <v/>
      </c>
      <c r="S6280" s="3">
        <f t="shared" si="786"/>
        <v>1</v>
      </c>
      <c r="T6280" s="6">
        <f t="shared" si="787"/>
        <v>1</v>
      </c>
      <c r="U6280" s="3">
        <f t="shared" si="784"/>
        <v>1.4</v>
      </c>
      <c r="V6280" s="6">
        <f t="shared" si="788"/>
        <v>0.97856086742237558</v>
      </c>
      <c r="W6280" s="3">
        <f t="shared" si="789"/>
        <v>98.928043371118775</v>
      </c>
      <c r="X6280" s="4">
        <f t="shared" si="790"/>
        <v>59</v>
      </c>
      <c r="Y6280">
        <f t="shared" si="791"/>
        <v>1</v>
      </c>
    </row>
    <row r="6281" spans="1:25" x14ac:dyDescent="0.25">
      <c r="A6281" s="2" t="s">
        <v>12622</v>
      </c>
      <c r="B6281" t="s">
        <v>12623</v>
      </c>
      <c r="C6281">
        <v>41.629245938499999</v>
      </c>
      <c r="D6281">
        <v>-2.1154872821500001</v>
      </c>
      <c r="E6281" s="2" t="s">
        <v>12390</v>
      </c>
      <c r="F6281" t="s">
        <v>12391</v>
      </c>
      <c r="G6281" s="4">
        <v>17</v>
      </c>
      <c r="H6281" s="4">
        <v>12.9424729643</v>
      </c>
      <c r="I6281" s="4">
        <v>1.3135047719931201</v>
      </c>
      <c r="J6281" s="4">
        <v>5</v>
      </c>
      <c r="K6281" s="4">
        <v>12</v>
      </c>
      <c r="L6281" s="4">
        <v>17</v>
      </c>
      <c r="M6281" s="4">
        <v>0</v>
      </c>
      <c r="N6281" s="4">
        <v>0</v>
      </c>
      <c r="O6281" s="4">
        <v>11</v>
      </c>
      <c r="P6281" s="4">
        <v>6</v>
      </c>
      <c r="Q6281" s="5"/>
      <c r="R6281" s="3" t="str">
        <f t="shared" si="785"/>
        <v/>
      </c>
      <c r="S6281" s="3">
        <f t="shared" si="786"/>
        <v>1</v>
      </c>
      <c r="T6281" s="6">
        <f t="shared" si="787"/>
        <v>1</v>
      </c>
      <c r="U6281" s="3">
        <f t="shared" si="784"/>
        <v>0.54545454545454541</v>
      </c>
      <c r="V6281" s="6">
        <f t="shared" si="788"/>
        <v>0.34820108427796942</v>
      </c>
      <c r="W6281" s="3">
        <f t="shared" si="789"/>
        <v>67.410054213898476</v>
      </c>
      <c r="X6281" s="4">
        <f t="shared" si="790"/>
        <v>2538</v>
      </c>
      <c r="Y6281">
        <f t="shared" si="791"/>
        <v>0</v>
      </c>
    </row>
    <row r="6282" spans="1:25" x14ac:dyDescent="0.25">
      <c r="A6282" s="2" t="s">
        <v>12624</v>
      </c>
      <c r="B6282" t="s">
        <v>12625</v>
      </c>
      <c r="C6282">
        <v>42.015306035999998</v>
      </c>
      <c r="D6282">
        <v>-2.5224314858099999</v>
      </c>
      <c r="E6282" s="2" t="s">
        <v>12390</v>
      </c>
      <c r="F6282" t="s">
        <v>12391</v>
      </c>
      <c r="G6282" s="4">
        <v>119.17690399999999</v>
      </c>
      <c r="H6282" s="4">
        <v>64.302654536700004</v>
      </c>
      <c r="I6282" s="4">
        <v>1.85337455908576</v>
      </c>
      <c r="J6282" s="4">
        <v>56.176904</v>
      </c>
      <c r="K6282" s="4">
        <v>63</v>
      </c>
      <c r="L6282" s="4">
        <v>119</v>
      </c>
      <c r="M6282" s="4">
        <v>0.17690400000000001</v>
      </c>
      <c r="N6282" s="4">
        <v>4</v>
      </c>
      <c r="O6282" s="4">
        <v>73.176903999999993</v>
      </c>
      <c r="P6282" s="4">
        <v>42</v>
      </c>
      <c r="Q6282" s="5"/>
      <c r="R6282" s="3">
        <f t="shared" si="785"/>
        <v>10.5</v>
      </c>
      <c r="S6282" s="3">
        <f t="shared" si="786"/>
        <v>9.3335224137931036E-2</v>
      </c>
      <c r="T6282" s="6">
        <f t="shared" si="787"/>
        <v>0.88307047806801375</v>
      </c>
      <c r="U6282" s="3">
        <f t="shared" si="784"/>
        <v>0.62861364017258781</v>
      </c>
      <c r="V6282" s="6">
        <f t="shared" si="788"/>
        <v>0.54152291769344507</v>
      </c>
      <c r="W6282" s="3">
        <f t="shared" si="789"/>
        <v>71.229669788072954</v>
      </c>
      <c r="X6282" s="4">
        <f t="shared" si="790"/>
        <v>2209</v>
      </c>
      <c r="Y6282">
        <f t="shared" si="791"/>
        <v>0</v>
      </c>
    </row>
    <row r="6283" spans="1:25" x14ac:dyDescent="0.25">
      <c r="A6283" s="2" t="s">
        <v>12626</v>
      </c>
      <c r="B6283" t="s">
        <v>12627</v>
      </c>
      <c r="C6283">
        <v>41.774156543300002</v>
      </c>
      <c r="D6283">
        <v>-2.10372570983</v>
      </c>
      <c r="E6283" s="2" t="s">
        <v>12390</v>
      </c>
      <c r="F6283" t="s">
        <v>12391</v>
      </c>
      <c r="G6283" s="4">
        <v>71.138791999999995</v>
      </c>
      <c r="H6283" s="4">
        <v>36.797605908900003</v>
      </c>
      <c r="I6283" s="4">
        <v>1.9332451186123001</v>
      </c>
      <c r="J6283" s="4">
        <v>37</v>
      </c>
      <c r="K6283" s="4">
        <v>34.138792000000002</v>
      </c>
      <c r="L6283" s="4">
        <v>69</v>
      </c>
      <c r="M6283" s="4">
        <v>2.138792</v>
      </c>
      <c r="N6283" s="4">
        <v>10</v>
      </c>
      <c r="O6283" s="4">
        <v>33.138792000000002</v>
      </c>
      <c r="P6283" s="4">
        <v>28</v>
      </c>
      <c r="Q6283" s="5"/>
      <c r="R6283" s="3">
        <f t="shared" si="785"/>
        <v>2.8</v>
      </c>
      <c r="S6283" s="3">
        <f t="shared" si="786"/>
        <v>2.4889393103448273E-2</v>
      </c>
      <c r="T6283" s="6">
        <f t="shared" si="787"/>
        <v>0.5453425332676195</v>
      </c>
      <c r="U6283" s="3">
        <f t="shared" si="784"/>
        <v>1.1466923718885105</v>
      </c>
      <c r="V6283" s="6">
        <f t="shared" si="788"/>
        <v>0.94430754066042388</v>
      </c>
      <c r="W6283" s="3">
        <f t="shared" si="789"/>
        <v>74.482503696402176</v>
      </c>
      <c r="X6283" s="4">
        <f t="shared" si="790"/>
        <v>1928</v>
      </c>
      <c r="Y6283">
        <f t="shared" si="791"/>
        <v>0</v>
      </c>
    </row>
    <row r="6284" spans="1:25" x14ac:dyDescent="0.25">
      <c r="A6284" s="2" t="s">
        <v>12628</v>
      </c>
      <c r="B6284" t="s">
        <v>12629</v>
      </c>
      <c r="C6284">
        <v>41.635408730499996</v>
      </c>
      <c r="D6284">
        <v>-2.6602841056800002</v>
      </c>
      <c r="E6284" s="2" t="s">
        <v>12390</v>
      </c>
      <c r="F6284" t="s">
        <v>12391</v>
      </c>
      <c r="G6284" s="4">
        <v>522.89935600000001</v>
      </c>
      <c r="H6284" s="4">
        <v>183.92406272100001</v>
      </c>
      <c r="I6284" s="4">
        <v>2.8430176686190398</v>
      </c>
      <c r="J6284" s="4">
        <v>233.083011</v>
      </c>
      <c r="K6284" s="4">
        <v>289.81634500000001</v>
      </c>
      <c r="L6284" s="4">
        <v>480</v>
      </c>
      <c r="M6284" s="4">
        <v>42.899360000000001</v>
      </c>
      <c r="N6284" s="4">
        <v>28.453327999999999</v>
      </c>
      <c r="O6284" s="4">
        <v>311.26912800000002</v>
      </c>
      <c r="P6284" s="4">
        <v>183.17690400000001</v>
      </c>
      <c r="Q6284" s="5"/>
      <c r="R6284" s="3">
        <f t="shared" si="785"/>
        <v>6.4378024250801174</v>
      </c>
      <c r="S6284" s="3">
        <f t="shared" si="786"/>
        <v>5.7226069742911306E-2</v>
      </c>
      <c r="T6284" s="6">
        <f t="shared" si="787"/>
        <v>0.7896747166091671</v>
      </c>
      <c r="U6284" s="3">
        <f t="shared" si="784"/>
        <v>0.67989470513760686</v>
      </c>
      <c r="V6284" s="6">
        <f t="shared" si="788"/>
        <v>0.63491867915229172</v>
      </c>
      <c r="W6284" s="3">
        <f t="shared" si="789"/>
        <v>71.229669788072954</v>
      </c>
      <c r="X6284" s="4">
        <f t="shared" si="790"/>
        <v>2209</v>
      </c>
      <c r="Y6284">
        <f t="shared" si="791"/>
        <v>0</v>
      </c>
    </row>
    <row r="6285" spans="1:25" x14ac:dyDescent="0.25">
      <c r="A6285" s="2" t="s">
        <v>12630</v>
      </c>
      <c r="B6285" t="s">
        <v>12631</v>
      </c>
      <c r="C6285">
        <v>41.513056898800002</v>
      </c>
      <c r="D6285">
        <v>-2.9641968733700002</v>
      </c>
      <c r="E6285" s="2" t="s">
        <v>12390</v>
      </c>
      <c r="F6285" t="s">
        <v>12391</v>
      </c>
      <c r="G6285" s="4">
        <v>147.70329000000001</v>
      </c>
      <c r="H6285" s="4">
        <v>29.962924273199999</v>
      </c>
      <c r="I6285" s="4">
        <v>4.9295352033483404</v>
      </c>
      <c r="J6285" s="4">
        <v>66.209007</v>
      </c>
      <c r="K6285" s="4">
        <v>81.494282999999996</v>
      </c>
      <c r="L6285" s="4">
        <v>143</v>
      </c>
      <c r="M6285" s="4">
        <v>4.70329</v>
      </c>
      <c r="N6285" s="4">
        <v>5</v>
      </c>
      <c r="O6285" s="4">
        <v>79.703289999999996</v>
      </c>
      <c r="P6285" s="4">
        <v>63</v>
      </c>
      <c r="Q6285" s="5"/>
      <c r="R6285" s="3">
        <f t="shared" si="785"/>
        <v>12.6</v>
      </c>
      <c r="S6285" s="3">
        <f t="shared" si="786"/>
        <v>0.11200226896551724</v>
      </c>
      <c r="T6285" s="6">
        <f t="shared" si="787"/>
        <v>0.90241498275012322</v>
      </c>
      <c r="U6285" s="3">
        <f t="shared" si="784"/>
        <v>0.85316427966775277</v>
      </c>
      <c r="V6285" s="6">
        <f t="shared" si="788"/>
        <v>0.8183834401182849</v>
      </c>
      <c r="W6285" s="3">
        <f t="shared" si="789"/>
        <v>86.039921143420401</v>
      </c>
      <c r="X6285" s="4">
        <f t="shared" si="790"/>
        <v>884</v>
      </c>
      <c r="Y6285">
        <f t="shared" si="791"/>
        <v>0</v>
      </c>
    </row>
    <row r="6286" spans="1:25" x14ac:dyDescent="0.25">
      <c r="A6286" s="2" t="s">
        <v>12632</v>
      </c>
      <c r="B6286" t="s">
        <v>12633</v>
      </c>
      <c r="C6286">
        <v>41.551201081999999</v>
      </c>
      <c r="D6286">
        <v>-2.0545100137799999</v>
      </c>
      <c r="E6286" s="2" t="s">
        <v>12390</v>
      </c>
      <c r="F6286" t="s">
        <v>12391</v>
      </c>
      <c r="G6286" s="4">
        <v>14</v>
      </c>
      <c r="H6286" s="4">
        <v>38.471194355800002</v>
      </c>
      <c r="I6286" s="4">
        <v>0.36390863955304598</v>
      </c>
      <c r="J6286" s="4">
        <v>6</v>
      </c>
      <c r="K6286" s="4">
        <v>8</v>
      </c>
      <c r="L6286" s="4">
        <v>14</v>
      </c>
      <c r="M6286" s="4">
        <v>0</v>
      </c>
      <c r="N6286" s="4">
        <v>0</v>
      </c>
      <c r="O6286" s="4">
        <v>7</v>
      </c>
      <c r="P6286" s="4">
        <v>7</v>
      </c>
      <c r="Q6286" s="5"/>
      <c r="R6286" s="3" t="str">
        <f t="shared" si="785"/>
        <v/>
      </c>
      <c r="S6286" s="3">
        <f t="shared" si="786"/>
        <v>1</v>
      </c>
      <c r="T6286" s="6">
        <f t="shared" si="787"/>
        <v>1</v>
      </c>
      <c r="U6286" s="3">
        <f t="shared" si="784"/>
        <v>1</v>
      </c>
      <c r="V6286" s="6">
        <f t="shared" si="788"/>
        <v>0.89896500739280438</v>
      </c>
      <c r="W6286" s="3">
        <f t="shared" si="789"/>
        <v>94.94825036964022</v>
      </c>
      <c r="X6286" s="4">
        <f t="shared" si="790"/>
        <v>222</v>
      </c>
      <c r="Y6286">
        <f t="shared" si="791"/>
        <v>1</v>
      </c>
    </row>
    <row r="6287" spans="1:25" x14ac:dyDescent="0.25">
      <c r="A6287" s="2" t="s">
        <v>12634</v>
      </c>
      <c r="B6287" t="s">
        <v>12635</v>
      </c>
      <c r="C6287">
        <v>41.681430792900002</v>
      </c>
      <c r="D6287">
        <v>-2.4638765494400001</v>
      </c>
      <c r="E6287" s="2" t="s">
        <v>12390</v>
      </c>
      <c r="F6287" t="s">
        <v>12391</v>
      </c>
      <c r="G6287" s="4">
        <v>519.26823899999999</v>
      </c>
      <c r="H6287" s="4">
        <v>101.36821376100001</v>
      </c>
      <c r="I6287" s="4">
        <v>5.1225943491941202</v>
      </c>
      <c r="J6287" s="4">
        <v>215.32673199999999</v>
      </c>
      <c r="K6287" s="4">
        <v>303.941507</v>
      </c>
      <c r="L6287" s="4">
        <v>468.208867</v>
      </c>
      <c r="M6287" s="4">
        <v>51.059372000000003</v>
      </c>
      <c r="N6287" s="4">
        <v>53.991829000000003</v>
      </c>
      <c r="O6287" s="4">
        <v>327.667891</v>
      </c>
      <c r="P6287" s="4">
        <v>137.608519</v>
      </c>
      <c r="Q6287" s="5"/>
      <c r="R6287" s="3">
        <f t="shared" si="785"/>
        <v>2.5486915621991617</v>
      </c>
      <c r="S6287" s="3">
        <f t="shared" si="786"/>
        <v>2.2655495068220222E-2</v>
      </c>
      <c r="T6287" s="6">
        <f t="shared" si="787"/>
        <v>0.51453918186298664</v>
      </c>
      <c r="U6287" s="3">
        <f t="shared" si="784"/>
        <v>0.58473946719423908</v>
      </c>
      <c r="V6287" s="6">
        <f t="shared" si="788"/>
        <v>0.45206998521439135</v>
      </c>
      <c r="W6287" s="3">
        <f t="shared" si="789"/>
        <v>48.330458353868899</v>
      </c>
      <c r="X6287" s="4">
        <f t="shared" si="790"/>
        <v>4203</v>
      </c>
      <c r="Y6287">
        <f t="shared" si="791"/>
        <v>0</v>
      </c>
    </row>
    <row r="6288" spans="1:25" x14ac:dyDescent="0.25">
      <c r="A6288" s="2" t="s">
        <v>12636</v>
      </c>
      <c r="B6288" t="s">
        <v>3420</v>
      </c>
      <c r="C6288">
        <v>41.904801702100002</v>
      </c>
      <c r="D6288">
        <v>-2.5132835440300001</v>
      </c>
      <c r="E6288" s="2" t="s">
        <v>12390</v>
      </c>
      <c r="F6288" t="s">
        <v>12391</v>
      </c>
      <c r="G6288" s="4">
        <v>40.233274000000002</v>
      </c>
      <c r="H6288" s="4">
        <v>10.3798254499</v>
      </c>
      <c r="I6288" s="4">
        <v>3.8761031381686299</v>
      </c>
      <c r="J6288" s="4">
        <v>19</v>
      </c>
      <c r="K6288" s="4">
        <v>21.233274000000002</v>
      </c>
      <c r="L6288" s="4">
        <v>40</v>
      </c>
      <c r="M6288" s="4">
        <v>0.23327400000000001</v>
      </c>
      <c r="N6288" s="4">
        <v>5</v>
      </c>
      <c r="O6288" s="4">
        <v>19.233274000000002</v>
      </c>
      <c r="P6288" s="4">
        <v>16</v>
      </c>
      <c r="Q6288" s="5"/>
      <c r="R6288" s="3">
        <f t="shared" si="785"/>
        <v>3.2</v>
      </c>
      <c r="S6288" s="3">
        <f t="shared" si="786"/>
        <v>2.8445020689655175E-2</v>
      </c>
      <c r="T6288" s="6">
        <f t="shared" si="787"/>
        <v>0.59438146870379494</v>
      </c>
      <c r="U6288" s="3">
        <f t="shared" si="784"/>
        <v>1.0918577877068667</v>
      </c>
      <c r="V6288" s="6">
        <f t="shared" si="788"/>
        <v>0.92964514539181864</v>
      </c>
      <c r="W6288" s="3">
        <f t="shared" si="789"/>
        <v>76.201330704780673</v>
      </c>
      <c r="X6288" s="4">
        <f t="shared" si="790"/>
        <v>1763</v>
      </c>
      <c r="Y6288">
        <f t="shared" si="791"/>
        <v>0</v>
      </c>
    </row>
    <row r="6289" spans="1:25" x14ac:dyDescent="0.25">
      <c r="A6289" s="2" t="s">
        <v>12637</v>
      </c>
      <c r="B6289" t="s">
        <v>12638</v>
      </c>
      <c r="C6289">
        <v>41.435481371800002</v>
      </c>
      <c r="D6289">
        <v>-3.0024350070499999</v>
      </c>
      <c r="E6289" s="2" t="s">
        <v>12390</v>
      </c>
      <c r="F6289" t="s">
        <v>12391</v>
      </c>
      <c r="G6289" s="4">
        <v>104.98365800000001</v>
      </c>
      <c r="H6289" s="4">
        <v>67.306308333700002</v>
      </c>
      <c r="I6289" s="4">
        <v>1.55978927680149</v>
      </c>
      <c r="J6289" s="4">
        <v>44.991829000000003</v>
      </c>
      <c r="K6289" s="4">
        <v>59.991829000000003</v>
      </c>
      <c r="L6289" s="4">
        <v>97.983658000000005</v>
      </c>
      <c r="M6289" s="4">
        <v>7</v>
      </c>
      <c r="N6289" s="4">
        <v>5.9836580000000001</v>
      </c>
      <c r="O6289" s="4">
        <v>61</v>
      </c>
      <c r="P6289" s="4">
        <v>38</v>
      </c>
      <c r="Q6289" s="5"/>
      <c r="R6289" s="3">
        <f t="shared" si="785"/>
        <v>6.3506303334849683</v>
      </c>
      <c r="S6289" s="3">
        <f t="shared" si="786"/>
        <v>5.6451191008853638E-2</v>
      </c>
      <c r="T6289" s="6">
        <f t="shared" si="787"/>
        <v>0.78856579595860032</v>
      </c>
      <c r="U6289" s="3">
        <f t="shared" si="784"/>
        <v>0.72104357377049177</v>
      </c>
      <c r="V6289" s="6">
        <f t="shared" si="788"/>
        <v>0.69208969935929032</v>
      </c>
      <c r="W6289" s="3">
        <f t="shared" si="789"/>
        <v>74.032774765894544</v>
      </c>
      <c r="X6289" s="4">
        <f t="shared" si="790"/>
        <v>1964</v>
      </c>
      <c r="Y6289">
        <f t="shared" si="791"/>
        <v>0</v>
      </c>
    </row>
    <row r="6290" spans="1:25" x14ac:dyDescent="0.25">
      <c r="A6290" s="2" t="s">
        <v>12639</v>
      </c>
      <c r="B6290" t="s">
        <v>12640</v>
      </c>
      <c r="C6290">
        <v>41.338845365600001</v>
      </c>
      <c r="D6290">
        <v>-2.7461971595499999</v>
      </c>
      <c r="E6290" s="2" t="s">
        <v>12390</v>
      </c>
      <c r="F6290" t="s">
        <v>12391</v>
      </c>
      <c r="G6290" s="4">
        <v>20.825557</v>
      </c>
      <c r="H6290" s="4">
        <v>24.388308486300001</v>
      </c>
      <c r="I6290" s="4">
        <v>0.85391563796639003</v>
      </c>
      <c r="J6290" s="4">
        <v>9</v>
      </c>
      <c r="K6290" s="4">
        <v>11.825557</v>
      </c>
      <c r="L6290" s="4">
        <v>20.825557</v>
      </c>
      <c r="M6290" s="4">
        <v>0</v>
      </c>
      <c r="N6290" s="4">
        <v>0</v>
      </c>
      <c r="O6290" s="4">
        <v>6.6085190000000003</v>
      </c>
      <c r="P6290" s="4">
        <v>14.217038000000001</v>
      </c>
      <c r="Q6290" s="5"/>
      <c r="R6290" s="3" t="str">
        <f t="shared" si="785"/>
        <v/>
      </c>
      <c r="S6290" s="3">
        <f t="shared" si="786"/>
        <v>1</v>
      </c>
      <c r="T6290" s="6">
        <f t="shared" si="787"/>
        <v>1</v>
      </c>
      <c r="U6290" s="3">
        <f t="shared" si="784"/>
        <v>2.1513198342926758</v>
      </c>
      <c r="V6290" s="6">
        <f t="shared" si="788"/>
        <v>0.99704287826515525</v>
      </c>
      <c r="W6290" s="3">
        <f t="shared" si="789"/>
        <v>99.852143913257763</v>
      </c>
      <c r="X6290" s="4">
        <f t="shared" si="790"/>
        <v>15</v>
      </c>
      <c r="Y6290">
        <f t="shared" si="791"/>
        <v>1</v>
      </c>
    </row>
    <row r="6291" spans="1:25" x14ac:dyDescent="0.25">
      <c r="A6291" s="2" t="s">
        <v>12641</v>
      </c>
      <c r="B6291" t="s">
        <v>12642</v>
      </c>
      <c r="C6291">
        <v>41.798905291399997</v>
      </c>
      <c r="D6291">
        <v>-2.3628670511399998</v>
      </c>
      <c r="E6291" s="2" t="s">
        <v>12390</v>
      </c>
      <c r="F6291" t="s">
        <v>12391</v>
      </c>
      <c r="G6291" s="4">
        <v>102.544284</v>
      </c>
      <c r="H6291" s="4">
        <v>36.234873862999997</v>
      </c>
      <c r="I6291" s="4">
        <v>2.8299887116403002</v>
      </c>
      <c r="J6291" s="4">
        <v>37</v>
      </c>
      <c r="K6291" s="4">
        <v>65.544284000000005</v>
      </c>
      <c r="L6291" s="4">
        <v>100</v>
      </c>
      <c r="M6291" s="4">
        <v>2.5442840000000002</v>
      </c>
      <c r="N6291" s="4">
        <v>8</v>
      </c>
      <c r="O6291" s="4">
        <v>67.544284000000005</v>
      </c>
      <c r="P6291" s="4">
        <v>27</v>
      </c>
      <c r="Q6291" s="5"/>
      <c r="R6291" s="3">
        <f t="shared" si="785"/>
        <v>3.375</v>
      </c>
      <c r="S6291" s="3">
        <f t="shared" si="786"/>
        <v>3.0000607758620689E-2</v>
      </c>
      <c r="T6291" s="6">
        <f t="shared" si="787"/>
        <v>0.61027599802858556</v>
      </c>
      <c r="U6291" s="3">
        <f t="shared" si="784"/>
        <v>0.51817856267452622</v>
      </c>
      <c r="V6291" s="6">
        <f t="shared" si="788"/>
        <v>0.26626416954164611</v>
      </c>
      <c r="W6291" s="3">
        <f t="shared" si="789"/>
        <v>43.827008378511586</v>
      </c>
      <c r="X6291" s="4">
        <f t="shared" si="790"/>
        <v>4603</v>
      </c>
      <c r="Y6291">
        <f t="shared" si="791"/>
        <v>0</v>
      </c>
    </row>
    <row r="6292" spans="1:25" x14ac:dyDescent="0.25">
      <c r="A6292" s="2" t="s">
        <v>12643</v>
      </c>
      <c r="B6292" t="s">
        <v>12644</v>
      </c>
      <c r="C6292">
        <v>41.330399863399997</v>
      </c>
      <c r="D6292">
        <v>-3.0291144809700001</v>
      </c>
      <c r="E6292" s="2" t="s">
        <v>12390</v>
      </c>
      <c r="F6292" t="s">
        <v>12391</v>
      </c>
      <c r="G6292" s="4">
        <v>204.208867</v>
      </c>
      <c r="H6292" s="4">
        <v>172.76535286500001</v>
      </c>
      <c r="I6292" s="4">
        <v>1.18200127869139</v>
      </c>
      <c r="J6292" s="4">
        <v>97.600347999999997</v>
      </c>
      <c r="K6292" s="4">
        <v>106.608519</v>
      </c>
      <c r="L6292" s="4">
        <v>194.208867</v>
      </c>
      <c r="M6292" s="4">
        <v>10</v>
      </c>
      <c r="N6292" s="4">
        <v>13.991828999999999</v>
      </c>
      <c r="O6292" s="4">
        <v>96.608519000000001</v>
      </c>
      <c r="P6292" s="4">
        <v>93.608519000000001</v>
      </c>
      <c r="Q6292" s="5"/>
      <c r="R6292" s="3">
        <f t="shared" si="785"/>
        <v>6.6902274892010194</v>
      </c>
      <c r="S6292" s="3">
        <f t="shared" si="786"/>
        <v>5.9469893546507113E-2</v>
      </c>
      <c r="T6292" s="6">
        <f t="shared" si="787"/>
        <v>0.79866929521931984</v>
      </c>
      <c r="U6292" s="3">
        <f t="shared" si="784"/>
        <v>1.1137770158757945</v>
      </c>
      <c r="V6292" s="6">
        <f t="shared" si="788"/>
        <v>0.93617545588960083</v>
      </c>
      <c r="W6292" s="3">
        <f t="shared" si="789"/>
        <v>86.742237555446039</v>
      </c>
      <c r="X6292" s="4">
        <f t="shared" si="790"/>
        <v>839</v>
      </c>
      <c r="Y6292">
        <f t="shared" si="791"/>
        <v>0</v>
      </c>
    </row>
    <row r="6293" spans="1:25" x14ac:dyDescent="0.25">
      <c r="A6293" s="2" t="s">
        <v>12645</v>
      </c>
      <c r="B6293" t="s">
        <v>12646</v>
      </c>
      <c r="C6293">
        <v>41.5954542172</v>
      </c>
      <c r="D6293">
        <v>-2.0172802068900002</v>
      </c>
      <c r="E6293" s="2" t="s">
        <v>12390</v>
      </c>
      <c r="F6293" t="s">
        <v>12391</v>
      </c>
      <c r="G6293" s="4">
        <v>34</v>
      </c>
      <c r="H6293" s="4">
        <v>20.444329562099998</v>
      </c>
      <c r="I6293" s="4">
        <v>1.6630528233623101</v>
      </c>
      <c r="J6293" s="4">
        <v>11</v>
      </c>
      <c r="K6293" s="4">
        <v>23</v>
      </c>
      <c r="L6293" s="4">
        <v>32</v>
      </c>
      <c r="M6293" s="4">
        <v>2</v>
      </c>
      <c r="N6293" s="4">
        <v>0</v>
      </c>
      <c r="O6293" s="4">
        <v>23</v>
      </c>
      <c r="P6293" s="4">
        <v>11</v>
      </c>
      <c r="Q6293" s="5"/>
      <c r="R6293" s="3" t="str">
        <f t="shared" si="785"/>
        <v/>
      </c>
      <c r="S6293" s="3">
        <f t="shared" si="786"/>
        <v>1</v>
      </c>
      <c r="T6293" s="6">
        <f t="shared" si="787"/>
        <v>1</v>
      </c>
      <c r="U6293" s="3">
        <f t="shared" si="784"/>
        <v>0.47826086956521741</v>
      </c>
      <c r="V6293" s="6">
        <f t="shared" si="788"/>
        <v>0.14268112370625924</v>
      </c>
      <c r="W6293" s="3">
        <f t="shared" si="789"/>
        <v>57.134056185312964</v>
      </c>
      <c r="X6293" s="4">
        <f t="shared" si="790"/>
        <v>3417</v>
      </c>
      <c r="Y6293">
        <f t="shared" si="791"/>
        <v>0</v>
      </c>
    </row>
    <row r="6294" spans="1:25" x14ac:dyDescent="0.25">
      <c r="A6294" s="2" t="s">
        <v>12647</v>
      </c>
      <c r="B6294" t="s">
        <v>12648</v>
      </c>
      <c r="C6294">
        <v>41.3532576263</v>
      </c>
      <c r="D6294">
        <v>-2.7977737902299999</v>
      </c>
      <c r="E6294" s="2" t="s">
        <v>12390</v>
      </c>
      <c r="F6294" t="s">
        <v>12391</v>
      </c>
      <c r="G6294" s="4">
        <v>18</v>
      </c>
      <c r="H6294" s="4">
        <v>23.442508201599999</v>
      </c>
      <c r="I6294" s="4">
        <v>0.76783592630977404</v>
      </c>
      <c r="J6294" s="4">
        <v>6</v>
      </c>
      <c r="K6294" s="4">
        <v>12</v>
      </c>
      <c r="L6294" s="4">
        <v>18</v>
      </c>
      <c r="M6294" s="4">
        <v>0</v>
      </c>
      <c r="N6294" s="4">
        <v>0</v>
      </c>
      <c r="O6294" s="4">
        <v>5</v>
      </c>
      <c r="P6294" s="4">
        <v>13</v>
      </c>
      <c r="Q6294" s="5"/>
      <c r="R6294" s="3" t="str">
        <f t="shared" si="785"/>
        <v/>
      </c>
      <c r="S6294" s="3">
        <f t="shared" si="786"/>
        <v>1</v>
      </c>
      <c r="T6294" s="6">
        <f t="shared" si="787"/>
        <v>1</v>
      </c>
      <c r="U6294" s="3">
        <f t="shared" si="784"/>
        <v>2.6</v>
      </c>
      <c r="V6294" s="6">
        <f t="shared" si="788"/>
        <v>0.99876786594381473</v>
      </c>
      <c r="W6294" s="3">
        <f t="shared" si="789"/>
        <v>99.938393297190743</v>
      </c>
      <c r="X6294" s="4">
        <f t="shared" si="790"/>
        <v>7</v>
      </c>
      <c r="Y6294">
        <f t="shared" si="791"/>
        <v>1</v>
      </c>
    </row>
    <row r="6295" spans="1:25" x14ac:dyDescent="0.25">
      <c r="A6295" s="2" t="s">
        <v>12649</v>
      </c>
      <c r="B6295" t="s">
        <v>12650</v>
      </c>
      <c r="C6295">
        <v>41.636605807400002</v>
      </c>
      <c r="D6295">
        <v>-2.85109941807</v>
      </c>
      <c r="E6295" s="2" t="s">
        <v>12390</v>
      </c>
      <c r="F6295" t="s">
        <v>12391</v>
      </c>
      <c r="G6295" s="4">
        <v>135</v>
      </c>
      <c r="H6295" s="4">
        <v>50.024889330299999</v>
      </c>
      <c r="I6295" s="4">
        <v>2.6986566448679898</v>
      </c>
      <c r="J6295" s="4">
        <v>60</v>
      </c>
      <c r="K6295" s="4">
        <v>75</v>
      </c>
      <c r="L6295" s="4">
        <v>124</v>
      </c>
      <c r="M6295" s="4">
        <v>11</v>
      </c>
      <c r="N6295" s="4">
        <v>16</v>
      </c>
      <c r="O6295" s="4">
        <v>69</v>
      </c>
      <c r="P6295" s="4">
        <v>50</v>
      </c>
      <c r="Q6295" s="5"/>
      <c r="R6295" s="3">
        <f t="shared" si="785"/>
        <v>3.125</v>
      </c>
      <c r="S6295" s="3">
        <f t="shared" si="786"/>
        <v>2.7778340517241377E-2</v>
      </c>
      <c r="T6295" s="6">
        <f t="shared" si="787"/>
        <v>0.58587974371611629</v>
      </c>
      <c r="U6295" s="3">
        <f t="shared" si="784"/>
        <v>0.95652173913043481</v>
      </c>
      <c r="V6295" s="6">
        <f t="shared" si="788"/>
        <v>0.87875800887136524</v>
      </c>
      <c r="W6295" s="3">
        <f t="shared" si="789"/>
        <v>73.231887629374071</v>
      </c>
      <c r="X6295" s="4">
        <f t="shared" si="790"/>
        <v>2046</v>
      </c>
      <c r="Y6295">
        <f t="shared" si="791"/>
        <v>0</v>
      </c>
    </row>
    <row r="6296" spans="1:25" x14ac:dyDescent="0.25">
      <c r="A6296" s="2" t="s">
        <v>12651</v>
      </c>
      <c r="B6296" t="s">
        <v>12652</v>
      </c>
      <c r="C6296">
        <v>41.9393788147</v>
      </c>
      <c r="D6296">
        <v>-2.5316664175399999</v>
      </c>
      <c r="E6296" s="2" t="s">
        <v>12390</v>
      </c>
      <c r="F6296" t="s">
        <v>12391</v>
      </c>
      <c r="G6296" s="4">
        <v>40.751423000000003</v>
      </c>
      <c r="H6296" s="4">
        <v>18.616265439700001</v>
      </c>
      <c r="I6296" s="4">
        <v>2.1890224509313101</v>
      </c>
      <c r="J6296" s="4">
        <v>15.751423000000001</v>
      </c>
      <c r="K6296" s="4">
        <v>25</v>
      </c>
      <c r="L6296" s="4">
        <v>39</v>
      </c>
      <c r="M6296" s="4">
        <v>1.751423</v>
      </c>
      <c r="N6296" s="4">
        <v>0</v>
      </c>
      <c r="O6296" s="4">
        <v>21.751422999999999</v>
      </c>
      <c r="P6296" s="4">
        <v>19</v>
      </c>
      <c r="Q6296" s="5"/>
      <c r="R6296" s="3" t="str">
        <f t="shared" si="785"/>
        <v/>
      </c>
      <c r="S6296" s="3">
        <f t="shared" si="786"/>
        <v>1</v>
      </c>
      <c r="T6296" s="6">
        <f t="shared" si="787"/>
        <v>1</v>
      </c>
      <c r="U6296" s="3">
        <f t="shared" si="784"/>
        <v>0.87350606900523242</v>
      </c>
      <c r="V6296" s="6">
        <f t="shared" si="788"/>
        <v>0.83341547560374574</v>
      </c>
      <c r="W6296" s="3">
        <f t="shared" si="789"/>
        <v>91.67077378018729</v>
      </c>
      <c r="X6296" s="4">
        <f t="shared" si="790"/>
        <v>437</v>
      </c>
      <c r="Y6296">
        <f t="shared" si="791"/>
        <v>1</v>
      </c>
    </row>
    <row r="6297" spans="1:25" x14ac:dyDescent="0.25">
      <c r="A6297" s="2" t="s">
        <v>12653</v>
      </c>
      <c r="B6297" t="s">
        <v>12654</v>
      </c>
      <c r="C6297">
        <v>41.924586460800001</v>
      </c>
      <c r="D6297">
        <v>-2.6685479160500001</v>
      </c>
      <c r="E6297" s="2" t="s">
        <v>12390</v>
      </c>
      <c r="F6297" t="s">
        <v>12391</v>
      </c>
      <c r="G6297" s="4">
        <v>318.58932700000003</v>
      </c>
      <c r="H6297" s="4">
        <v>126.05559991600001</v>
      </c>
      <c r="I6297" s="4">
        <v>2.5273714710992499</v>
      </c>
      <c r="J6297" s="4">
        <v>147</v>
      </c>
      <c r="K6297" s="4">
        <v>171.589327</v>
      </c>
      <c r="L6297" s="4">
        <v>302.58932700000003</v>
      </c>
      <c r="M6297" s="4">
        <v>16</v>
      </c>
      <c r="N6297" s="4">
        <v>17</v>
      </c>
      <c r="O6297" s="4">
        <v>166.589327</v>
      </c>
      <c r="P6297" s="4">
        <v>135</v>
      </c>
      <c r="Q6297" s="5"/>
      <c r="R6297" s="3">
        <f t="shared" si="785"/>
        <v>7.9411764705882355</v>
      </c>
      <c r="S6297" s="3">
        <f t="shared" si="786"/>
        <v>7.0589665314401626E-2</v>
      </c>
      <c r="T6297" s="6">
        <f t="shared" si="787"/>
        <v>0.83415475603745692</v>
      </c>
      <c r="U6297" s="3">
        <f t="shared" si="784"/>
        <v>0.91242339912928516</v>
      </c>
      <c r="V6297" s="6">
        <f t="shared" si="788"/>
        <v>0.85719566288812221</v>
      </c>
      <c r="W6297" s="3">
        <f t="shared" si="789"/>
        <v>84.567520946278947</v>
      </c>
      <c r="X6297" s="4">
        <f t="shared" si="790"/>
        <v>1028</v>
      </c>
      <c r="Y6297">
        <f t="shared" si="791"/>
        <v>0</v>
      </c>
    </row>
    <row r="6298" spans="1:25" x14ac:dyDescent="0.25">
      <c r="A6298" s="2" t="s">
        <v>12655</v>
      </c>
      <c r="B6298" t="s">
        <v>12656</v>
      </c>
      <c r="C6298">
        <v>41.900610857499998</v>
      </c>
      <c r="D6298">
        <v>-2.8082591592599999</v>
      </c>
      <c r="E6298" s="2" t="s">
        <v>12390</v>
      </c>
      <c r="F6298" t="s">
        <v>12391</v>
      </c>
      <c r="G6298" s="4">
        <v>173.608519</v>
      </c>
      <c r="H6298" s="4">
        <v>2.6950418086700001</v>
      </c>
      <c r="I6298" s="4">
        <v>64.417746114920405</v>
      </c>
      <c r="J6298" s="4">
        <v>79.608519000000001</v>
      </c>
      <c r="K6298" s="4">
        <v>94</v>
      </c>
      <c r="L6298" s="4">
        <v>171.608519</v>
      </c>
      <c r="M6298" s="4">
        <v>2</v>
      </c>
      <c r="N6298" s="4">
        <v>13</v>
      </c>
      <c r="O6298" s="4">
        <v>94</v>
      </c>
      <c r="P6298" s="4">
        <v>66.608519000000001</v>
      </c>
      <c r="Q6298" s="5"/>
      <c r="R6298" s="3">
        <f t="shared" si="785"/>
        <v>5.1237322307692308</v>
      </c>
      <c r="S6298" s="3">
        <f t="shared" si="786"/>
        <v>4.5545209160151194E-2</v>
      </c>
      <c r="T6298" s="6">
        <f t="shared" si="787"/>
        <v>0.73644652538196154</v>
      </c>
      <c r="U6298" s="3">
        <f t="shared" si="784"/>
        <v>0.84689913829787233</v>
      </c>
      <c r="V6298" s="6">
        <f t="shared" si="788"/>
        <v>0.81296205027106949</v>
      </c>
      <c r="W6298" s="3">
        <f t="shared" si="789"/>
        <v>77.470428782651553</v>
      </c>
      <c r="X6298" s="4">
        <f t="shared" si="790"/>
        <v>1632</v>
      </c>
      <c r="Y6298">
        <f t="shared" si="791"/>
        <v>0</v>
      </c>
    </row>
    <row r="6299" spans="1:25" x14ac:dyDescent="0.25">
      <c r="A6299" s="2" t="s">
        <v>12657</v>
      </c>
      <c r="B6299" t="s">
        <v>12658</v>
      </c>
      <c r="C6299">
        <v>41.535487832900003</v>
      </c>
      <c r="D6299">
        <v>-3.22011222227</v>
      </c>
      <c r="E6299" s="2" t="s">
        <v>12390</v>
      </c>
      <c r="F6299" t="s">
        <v>12391</v>
      </c>
      <c r="G6299" s="4">
        <v>3189.7212009999998</v>
      </c>
      <c r="H6299" s="4">
        <v>406.68748982900001</v>
      </c>
      <c r="I6299" s="4">
        <v>7.8431751203883397</v>
      </c>
      <c r="J6299" s="4">
        <v>1502.1743690000001</v>
      </c>
      <c r="K6299" s="4">
        <v>1687.546832</v>
      </c>
      <c r="L6299" s="4">
        <v>2907.8092150000002</v>
      </c>
      <c r="M6299" s="4">
        <v>281.91198500000002</v>
      </c>
      <c r="N6299" s="4">
        <v>383.69423899999998</v>
      </c>
      <c r="O6299" s="4">
        <v>1930.4184419999999</v>
      </c>
      <c r="P6299" s="4">
        <v>875.608519</v>
      </c>
      <c r="Q6299" s="5"/>
      <c r="R6299" s="3">
        <f t="shared" si="785"/>
        <v>2.2820476045771438</v>
      </c>
      <c r="S6299" s="3">
        <f t="shared" si="786"/>
        <v>2.0285278539679649E-2</v>
      </c>
      <c r="T6299" s="6">
        <f t="shared" si="787"/>
        <v>0.47560374568753078</v>
      </c>
      <c r="U6299" s="3">
        <f t="shared" si="784"/>
        <v>0.65234704072517358</v>
      </c>
      <c r="V6299" s="6">
        <f t="shared" si="788"/>
        <v>0.58896007885657964</v>
      </c>
      <c r="W6299" s="3">
        <f t="shared" si="789"/>
        <v>53.228191227205521</v>
      </c>
      <c r="X6299" s="4">
        <f t="shared" si="790"/>
        <v>3787</v>
      </c>
      <c r="Y6299">
        <f t="shared" si="791"/>
        <v>0</v>
      </c>
    </row>
    <row r="6300" spans="1:25" x14ac:dyDescent="0.25">
      <c r="A6300" s="2" t="s">
        <v>12659</v>
      </c>
      <c r="B6300" t="s">
        <v>12660</v>
      </c>
      <c r="C6300">
        <v>41.918009339500003</v>
      </c>
      <c r="D6300">
        <v>-2.0128299703199999</v>
      </c>
      <c r="E6300" s="2" t="s">
        <v>12390</v>
      </c>
      <c r="F6300" t="s">
        <v>12391</v>
      </c>
      <c r="G6300" s="4">
        <v>63</v>
      </c>
      <c r="H6300" s="4">
        <v>21.095882264899998</v>
      </c>
      <c r="I6300" s="4">
        <v>2.98636478953153</v>
      </c>
      <c r="J6300" s="4">
        <v>23</v>
      </c>
      <c r="K6300" s="4">
        <v>40</v>
      </c>
      <c r="L6300" s="4">
        <v>60</v>
      </c>
      <c r="M6300" s="4">
        <v>3</v>
      </c>
      <c r="N6300" s="4">
        <v>7</v>
      </c>
      <c r="O6300" s="4">
        <v>36</v>
      </c>
      <c r="P6300" s="4">
        <v>20</v>
      </c>
      <c r="Q6300" s="5"/>
      <c r="R6300" s="3">
        <f t="shared" si="785"/>
        <v>2.8571428571428572</v>
      </c>
      <c r="S6300" s="3">
        <f t="shared" si="786"/>
        <v>2.5397339901477831E-2</v>
      </c>
      <c r="T6300" s="6">
        <f t="shared" si="787"/>
        <v>0.55211927057663879</v>
      </c>
      <c r="U6300" s="3">
        <f t="shared" si="784"/>
        <v>0.75</v>
      </c>
      <c r="V6300" s="6">
        <f t="shared" si="788"/>
        <v>0.72572695909314933</v>
      </c>
      <c r="W6300" s="3">
        <f t="shared" si="789"/>
        <v>63.892311483489408</v>
      </c>
      <c r="X6300" s="4">
        <f t="shared" si="790"/>
        <v>2814</v>
      </c>
      <c r="Y6300">
        <f t="shared" si="791"/>
        <v>0</v>
      </c>
    </row>
    <row r="6301" spans="1:25" x14ac:dyDescent="0.25">
      <c r="A6301" s="2" t="s">
        <v>12661</v>
      </c>
      <c r="B6301" t="s">
        <v>12662</v>
      </c>
      <c r="C6301">
        <v>41.8351572495</v>
      </c>
      <c r="D6301">
        <v>-3.08154872786</v>
      </c>
      <c r="E6301" s="2" t="s">
        <v>12390</v>
      </c>
      <c r="F6301" t="s">
        <v>12391</v>
      </c>
      <c r="G6301" s="4">
        <v>2265.6389789999998</v>
      </c>
      <c r="H6301" s="4">
        <v>60.578076471599999</v>
      </c>
      <c r="I6301" s="4">
        <v>37.400312340094999</v>
      </c>
      <c r="J6301" s="4">
        <v>1106.9268979999999</v>
      </c>
      <c r="K6301" s="4">
        <v>1158.7120809999999</v>
      </c>
      <c r="L6301" s="4">
        <v>2011.776533</v>
      </c>
      <c r="M6301" s="4">
        <v>253.862448</v>
      </c>
      <c r="N6301" s="4">
        <v>290.76314200000002</v>
      </c>
      <c r="O6301" s="4">
        <v>1488.5035069999999</v>
      </c>
      <c r="P6301" s="4">
        <v>486.37233199999997</v>
      </c>
      <c r="Q6301" s="5"/>
      <c r="R6301" s="3">
        <f t="shared" si="785"/>
        <v>1.6727441059224761</v>
      </c>
      <c r="S6301" s="3">
        <f t="shared" si="786"/>
        <v>1.4869137719207367E-2</v>
      </c>
      <c r="T6301" s="6">
        <f t="shared" si="787"/>
        <v>0.36298669295219321</v>
      </c>
      <c r="U6301" s="3">
        <f t="shared" si="784"/>
        <v>0.52209179914280179</v>
      </c>
      <c r="V6301" s="6">
        <f t="shared" si="788"/>
        <v>0.27698373583045838</v>
      </c>
      <c r="W6301" s="3">
        <f t="shared" si="789"/>
        <v>31.998521439132578</v>
      </c>
      <c r="X6301" s="4">
        <f t="shared" si="790"/>
        <v>5615</v>
      </c>
      <c r="Y6301">
        <f t="shared" si="791"/>
        <v>0</v>
      </c>
    </row>
    <row r="6302" spans="1:25" x14ac:dyDescent="0.25">
      <c r="A6302" s="2" t="s">
        <v>12663</v>
      </c>
      <c r="B6302" t="s">
        <v>12664</v>
      </c>
      <c r="C6302">
        <v>42.036307497800003</v>
      </c>
      <c r="D6302">
        <v>-2.2079269875</v>
      </c>
      <c r="E6302" s="2" t="s">
        <v>12390</v>
      </c>
      <c r="F6302" t="s">
        <v>12391</v>
      </c>
      <c r="G6302" s="4">
        <v>646.41900099999998</v>
      </c>
      <c r="H6302" s="4">
        <v>176.199759153</v>
      </c>
      <c r="I6302" s="4">
        <v>3.66867131435006</v>
      </c>
      <c r="J6302" s="4">
        <v>274.825557</v>
      </c>
      <c r="K6302" s="4">
        <v>371.59344399999998</v>
      </c>
      <c r="L6302" s="4">
        <v>495.817386</v>
      </c>
      <c r="M6302" s="4">
        <v>150.60161400000001</v>
      </c>
      <c r="N6302" s="4">
        <v>88.584980000000002</v>
      </c>
      <c r="O6302" s="4">
        <v>418.61698200000001</v>
      </c>
      <c r="P6302" s="4">
        <v>139.217038</v>
      </c>
      <c r="Q6302" s="5"/>
      <c r="R6302" s="3">
        <f t="shared" si="785"/>
        <v>1.5715648183247317</v>
      </c>
      <c r="S6302" s="3">
        <f t="shared" si="786"/>
        <v>1.3969748053869115E-2</v>
      </c>
      <c r="T6302" s="6">
        <f t="shared" si="787"/>
        <v>0.34105470675209465</v>
      </c>
      <c r="U6302" s="3">
        <f t="shared" si="784"/>
        <v>0.54417767982475207</v>
      </c>
      <c r="V6302" s="6">
        <f t="shared" si="788"/>
        <v>0.34438146870379499</v>
      </c>
      <c r="W6302" s="3">
        <f t="shared" si="789"/>
        <v>34.271808772794479</v>
      </c>
      <c r="X6302" s="4">
        <f t="shared" si="790"/>
        <v>5405</v>
      </c>
      <c r="Y6302">
        <f t="shared" si="791"/>
        <v>0</v>
      </c>
    </row>
    <row r="6303" spans="1:25" x14ac:dyDescent="0.25">
      <c r="A6303" s="2" t="s">
        <v>12665</v>
      </c>
      <c r="B6303" t="s">
        <v>12666</v>
      </c>
      <c r="C6303">
        <v>42.0647439245</v>
      </c>
      <c r="D6303">
        <v>-2.4727200534099998</v>
      </c>
      <c r="E6303" s="2" t="s">
        <v>12390</v>
      </c>
      <c r="F6303" t="s">
        <v>12391</v>
      </c>
      <c r="G6303" s="4">
        <v>74.642464000000004</v>
      </c>
      <c r="H6303" s="4">
        <v>33.517275040599998</v>
      </c>
      <c r="I6303" s="4">
        <v>2.2269848580943501</v>
      </c>
      <c r="J6303" s="4">
        <v>27</v>
      </c>
      <c r="K6303" s="4">
        <v>47.642463999999997</v>
      </c>
      <c r="L6303" s="4">
        <v>72</v>
      </c>
      <c r="M6303" s="4">
        <v>2.6424639999999999</v>
      </c>
      <c r="N6303" s="4">
        <v>3.6424639999999999</v>
      </c>
      <c r="O6303" s="4">
        <v>42</v>
      </c>
      <c r="P6303" s="4">
        <v>29</v>
      </c>
      <c r="Q6303" s="5"/>
      <c r="R6303" s="3">
        <f t="shared" si="785"/>
        <v>7.9616435467859121</v>
      </c>
      <c r="S6303" s="3">
        <f t="shared" si="786"/>
        <v>7.0771598566245264E-2</v>
      </c>
      <c r="T6303" s="6">
        <f t="shared" si="787"/>
        <v>0.83477082306554951</v>
      </c>
      <c r="U6303" s="3">
        <f t="shared" si="784"/>
        <v>0.77720152380952379</v>
      </c>
      <c r="V6303" s="6">
        <f t="shared" si="788"/>
        <v>0.75468210941350422</v>
      </c>
      <c r="W6303" s="3">
        <f t="shared" si="789"/>
        <v>79.472646623952684</v>
      </c>
      <c r="X6303" s="4">
        <f t="shared" si="790"/>
        <v>1463</v>
      </c>
      <c r="Y6303">
        <f t="shared" si="791"/>
        <v>0</v>
      </c>
    </row>
    <row r="6304" spans="1:25" x14ac:dyDescent="0.25">
      <c r="A6304" s="2" t="s">
        <v>12667</v>
      </c>
      <c r="B6304" t="s">
        <v>12668</v>
      </c>
      <c r="C6304">
        <v>41.2243721217</v>
      </c>
      <c r="D6304">
        <v>-2.16165880992</v>
      </c>
      <c r="E6304" s="2" t="s">
        <v>12390</v>
      </c>
      <c r="F6304" t="s">
        <v>12391</v>
      </c>
      <c r="G6304" s="4">
        <v>358.06487900000002</v>
      </c>
      <c r="H6304" s="4">
        <v>49.156521523199999</v>
      </c>
      <c r="I6304" s="4">
        <v>7.2841785363312797</v>
      </c>
      <c r="J6304" s="4">
        <v>163.06487899999999</v>
      </c>
      <c r="K6304" s="4">
        <v>195</v>
      </c>
      <c r="L6304" s="4">
        <v>329</v>
      </c>
      <c r="M6304" s="4">
        <v>29.064879000000001</v>
      </c>
      <c r="N6304" s="4">
        <v>34.520595</v>
      </c>
      <c r="O6304" s="4">
        <v>189.544284</v>
      </c>
      <c r="P6304" s="4">
        <v>134</v>
      </c>
      <c r="Q6304" s="5"/>
      <c r="R6304" s="3">
        <f t="shared" si="785"/>
        <v>3.8817407405637128</v>
      </c>
      <c r="S6304" s="3">
        <f t="shared" si="786"/>
        <v>3.450506114912881E-2</v>
      </c>
      <c r="T6304" s="6">
        <f t="shared" si="787"/>
        <v>0.65413997042878269</v>
      </c>
      <c r="U6304" s="3">
        <f t="shared" si="784"/>
        <v>0.8890829701833689</v>
      </c>
      <c r="V6304" s="6">
        <f t="shared" si="788"/>
        <v>0.84351897486446525</v>
      </c>
      <c r="W6304" s="3">
        <f t="shared" si="789"/>
        <v>74.882947264662405</v>
      </c>
      <c r="X6304" s="4">
        <f t="shared" si="790"/>
        <v>1883</v>
      </c>
      <c r="Y6304">
        <f t="shared" si="791"/>
        <v>0</v>
      </c>
    </row>
    <row r="6305" spans="1:25" x14ac:dyDescent="0.25">
      <c r="A6305" s="2" t="s">
        <v>12669</v>
      </c>
      <c r="B6305" t="s">
        <v>12670</v>
      </c>
      <c r="C6305">
        <v>41.7699408561</v>
      </c>
      <c r="D6305">
        <v>-3.1401389548699998</v>
      </c>
      <c r="E6305" s="2" t="s">
        <v>12390</v>
      </c>
      <c r="F6305" t="s">
        <v>12391</v>
      </c>
      <c r="G6305" s="4">
        <v>134.217038</v>
      </c>
      <c r="H6305" s="4">
        <v>45.410889484400002</v>
      </c>
      <c r="I6305" s="4">
        <v>2.9556134998436399</v>
      </c>
      <c r="J6305" s="4">
        <v>60</v>
      </c>
      <c r="K6305" s="4">
        <v>74.217038000000002</v>
      </c>
      <c r="L6305" s="4">
        <v>133.217038</v>
      </c>
      <c r="M6305" s="4">
        <v>1</v>
      </c>
      <c r="N6305" s="4">
        <v>5</v>
      </c>
      <c r="O6305" s="4">
        <v>74</v>
      </c>
      <c r="P6305" s="4">
        <v>55.217038000000002</v>
      </c>
      <c r="Q6305" s="5"/>
      <c r="R6305" s="3">
        <f t="shared" si="785"/>
        <v>11.0434076</v>
      </c>
      <c r="S6305" s="3">
        <f t="shared" si="786"/>
        <v>9.816561177071724E-2</v>
      </c>
      <c r="T6305" s="6">
        <f t="shared" si="787"/>
        <v>0.88984721537703304</v>
      </c>
      <c r="U6305" s="3">
        <f t="shared" si="784"/>
        <v>0.81374375675675681</v>
      </c>
      <c r="V6305" s="6">
        <f t="shared" si="788"/>
        <v>0.7900443568260227</v>
      </c>
      <c r="W6305" s="3">
        <f t="shared" si="789"/>
        <v>83.994578610152786</v>
      </c>
      <c r="X6305" s="4">
        <f t="shared" si="790"/>
        <v>1076</v>
      </c>
      <c r="Y6305">
        <f t="shared" si="791"/>
        <v>0</v>
      </c>
    </row>
    <row r="6306" spans="1:25" x14ac:dyDescent="0.25">
      <c r="A6306" s="2" t="s">
        <v>12671</v>
      </c>
      <c r="B6306" t="s">
        <v>12672</v>
      </c>
      <c r="C6306">
        <v>41.503019215599998</v>
      </c>
      <c r="D6306">
        <v>-2.1949165392299999</v>
      </c>
      <c r="E6306" s="2" t="s">
        <v>12390</v>
      </c>
      <c r="F6306" t="s">
        <v>12391</v>
      </c>
      <c r="G6306" s="4">
        <v>181.58862999999999</v>
      </c>
      <c r="H6306" s="4">
        <v>60.163731196599997</v>
      </c>
      <c r="I6306" s="4">
        <v>3.0182408635297899</v>
      </c>
      <c r="J6306" s="4">
        <v>78.446351000000007</v>
      </c>
      <c r="K6306" s="4">
        <v>103.142279</v>
      </c>
      <c r="L6306" s="4">
        <v>162.98365799999999</v>
      </c>
      <c r="M6306" s="4">
        <v>18.604973000000001</v>
      </c>
      <c r="N6306" s="4">
        <v>21.679587000000001</v>
      </c>
      <c r="O6306" s="4">
        <v>77.909043999999994</v>
      </c>
      <c r="P6306" s="4">
        <v>82</v>
      </c>
      <c r="Q6306" s="5"/>
      <c r="R6306" s="3">
        <f t="shared" si="785"/>
        <v>3.7823598761360167</v>
      </c>
      <c r="S6306" s="3">
        <f t="shared" si="786"/>
        <v>3.3621657791378302E-2</v>
      </c>
      <c r="T6306" s="6">
        <f t="shared" si="787"/>
        <v>0.64662395268605222</v>
      </c>
      <c r="U6306" s="3">
        <f t="shared" si="784"/>
        <v>1.3307772971774625</v>
      </c>
      <c r="V6306" s="6">
        <f t="shared" si="788"/>
        <v>0.97276983735830458</v>
      </c>
      <c r="W6306" s="3">
        <f t="shared" si="789"/>
        <v>80.969689502217832</v>
      </c>
      <c r="X6306" s="4">
        <f t="shared" si="790"/>
        <v>1335</v>
      </c>
      <c r="Y6306">
        <f t="shared" si="791"/>
        <v>0</v>
      </c>
    </row>
    <row r="6307" spans="1:25" x14ac:dyDescent="0.25">
      <c r="A6307" s="2" t="s">
        <v>12673</v>
      </c>
      <c r="B6307" t="s">
        <v>12674</v>
      </c>
      <c r="C6307">
        <v>41.4581070013</v>
      </c>
      <c r="D6307">
        <v>-2.3904353710900001</v>
      </c>
      <c r="E6307" s="2" t="s">
        <v>12390</v>
      </c>
      <c r="F6307" t="s">
        <v>12391</v>
      </c>
      <c r="G6307" s="4">
        <v>35</v>
      </c>
      <c r="H6307" s="4">
        <v>19.481509688300001</v>
      </c>
      <c r="I6307" s="4">
        <v>1.79657534554521</v>
      </c>
      <c r="J6307" s="4">
        <v>17</v>
      </c>
      <c r="K6307" s="4">
        <v>18</v>
      </c>
      <c r="L6307" s="4">
        <v>35</v>
      </c>
      <c r="M6307" s="4">
        <v>0</v>
      </c>
      <c r="N6307" s="4">
        <v>4</v>
      </c>
      <c r="O6307" s="4">
        <v>17</v>
      </c>
      <c r="P6307" s="4">
        <v>14</v>
      </c>
      <c r="Q6307" s="5"/>
      <c r="R6307" s="3">
        <f t="shared" si="785"/>
        <v>3.5</v>
      </c>
      <c r="S6307" s="3">
        <f t="shared" si="786"/>
        <v>3.1111741379310345E-2</v>
      </c>
      <c r="T6307" s="6">
        <f t="shared" si="787"/>
        <v>0.62037949728930508</v>
      </c>
      <c r="U6307" s="3">
        <f t="shared" si="784"/>
        <v>1.0588235294117647</v>
      </c>
      <c r="V6307" s="6">
        <f t="shared" si="788"/>
        <v>0.91917200591424342</v>
      </c>
      <c r="W6307" s="3">
        <f t="shared" si="789"/>
        <v>76.977575160177423</v>
      </c>
      <c r="X6307" s="4">
        <f t="shared" si="790"/>
        <v>1684</v>
      </c>
      <c r="Y6307">
        <f t="shared" si="791"/>
        <v>0</v>
      </c>
    </row>
    <row r="6308" spans="1:25" x14ac:dyDescent="0.25">
      <c r="A6308" s="2" t="s">
        <v>12675</v>
      </c>
      <c r="B6308" t="s">
        <v>12391</v>
      </c>
      <c r="C6308">
        <v>41.822234222900001</v>
      </c>
      <c r="D6308">
        <v>-2.6799445933600001</v>
      </c>
      <c r="E6308" s="2" t="s">
        <v>12390</v>
      </c>
      <c r="F6308" t="s">
        <v>12391</v>
      </c>
      <c r="G6308" s="4">
        <v>40286.003614000001</v>
      </c>
      <c r="H6308" s="4">
        <v>271.77387041399999</v>
      </c>
      <c r="I6308" s="4">
        <v>148.23354267145399</v>
      </c>
      <c r="J6308" s="4">
        <v>21113.268026999998</v>
      </c>
      <c r="K6308" s="4">
        <v>19172.735586999999</v>
      </c>
      <c r="L6308" s="4">
        <v>35332.203973999996</v>
      </c>
      <c r="M6308" s="4">
        <v>4953.7996450000001</v>
      </c>
      <c r="N6308" s="4">
        <v>6539.9807769999998</v>
      </c>
      <c r="O6308" s="4">
        <v>26084.934373</v>
      </c>
      <c r="P6308" s="4">
        <v>7661.0884690000003</v>
      </c>
      <c r="Q6308" s="5"/>
      <c r="R6308" s="3">
        <f t="shared" si="785"/>
        <v>1.1714236983605129</v>
      </c>
      <c r="S6308" s="3">
        <f t="shared" si="786"/>
        <v>1.0412866042567864E-2</v>
      </c>
      <c r="T6308" s="6">
        <f t="shared" si="787"/>
        <v>0.22658945293247906</v>
      </c>
      <c r="U6308" s="3">
        <f t="shared" si="784"/>
        <v>0.54441652192536261</v>
      </c>
      <c r="V6308" s="6">
        <f t="shared" si="788"/>
        <v>0.34499753573188763</v>
      </c>
      <c r="W6308" s="3">
        <f t="shared" si="789"/>
        <v>28.579349433218336</v>
      </c>
      <c r="X6308" s="4">
        <f t="shared" si="790"/>
        <v>5937</v>
      </c>
      <c r="Y6308">
        <f t="shared" si="791"/>
        <v>0</v>
      </c>
    </row>
    <row r="6309" spans="1:25" x14ac:dyDescent="0.25">
      <c r="A6309" s="2" t="s">
        <v>12676</v>
      </c>
      <c r="B6309" t="s">
        <v>12677</v>
      </c>
      <c r="C6309">
        <v>41.963879219200003</v>
      </c>
      <c r="D6309">
        <v>-2.6226636483100001</v>
      </c>
      <c r="E6309" s="2" t="s">
        <v>12390</v>
      </c>
      <c r="F6309" t="s">
        <v>12391</v>
      </c>
      <c r="G6309" s="4">
        <v>203.22151500000001</v>
      </c>
      <c r="H6309" s="4">
        <v>60.538305589700002</v>
      </c>
      <c r="I6309" s="4">
        <v>3.3569078622275801</v>
      </c>
      <c r="J6309" s="4">
        <v>99.203978000000006</v>
      </c>
      <c r="K6309" s="4">
        <v>104.017537</v>
      </c>
      <c r="L6309" s="4">
        <v>192.589327</v>
      </c>
      <c r="M6309" s="4">
        <v>10.632187</v>
      </c>
      <c r="N6309" s="4">
        <v>13.208657000000001</v>
      </c>
      <c r="O6309" s="4">
        <v>134.012857</v>
      </c>
      <c r="P6309" s="4">
        <v>56</v>
      </c>
      <c r="Q6309" s="5"/>
      <c r="R6309" s="3">
        <f t="shared" si="785"/>
        <v>4.2396437427362974</v>
      </c>
      <c r="S6309" s="3">
        <f t="shared" si="786"/>
        <v>3.7686485618406582E-2</v>
      </c>
      <c r="T6309" s="6">
        <f t="shared" si="787"/>
        <v>0.68173977328733371</v>
      </c>
      <c r="U6309" s="3">
        <f t="shared" si="784"/>
        <v>0.51643296433863806</v>
      </c>
      <c r="V6309" s="6">
        <f t="shared" si="788"/>
        <v>0.26047313947757517</v>
      </c>
      <c r="W6309" s="3">
        <f t="shared" si="789"/>
        <v>47.110645638245444</v>
      </c>
      <c r="X6309" s="4">
        <f t="shared" si="790"/>
        <v>4331</v>
      </c>
      <c r="Y6309">
        <f t="shared" si="791"/>
        <v>0</v>
      </c>
    </row>
    <row r="6310" spans="1:25" x14ac:dyDescent="0.25">
      <c r="A6310" s="2" t="s">
        <v>12678</v>
      </c>
      <c r="B6310" t="s">
        <v>12679</v>
      </c>
      <c r="C6310">
        <v>41.849942707099999</v>
      </c>
      <c r="D6310">
        <v>-2.2055264324200001</v>
      </c>
      <c r="E6310" s="2" t="s">
        <v>12390</v>
      </c>
      <c r="F6310" t="s">
        <v>12391</v>
      </c>
      <c r="G6310" s="4">
        <v>27</v>
      </c>
      <c r="H6310" s="4">
        <v>39.188889418300001</v>
      </c>
      <c r="I6310" s="4">
        <v>0.68897078740363205</v>
      </c>
      <c r="J6310" s="4">
        <v>10</v>
      </c>
      <c r="K6310" s="4">
        <v>17</v>
      </c>
      <c r="L6310" s="4">
        <v>26</v>
      </c>
      <c r="M6310" s="4">
        <v>1</v>
      </c>
      <c r="N6310" s="4">
        <v>2</v>
      </c>
      <c r="O6310" s="4">
        <v>15</v>
      </c>
      <c r="P6310" s="4">
        <v>10</v>
      </c>
      <c r="Q6310" s="5"/>
      <c r="R6310" s="3">
        <f t="shared" si="785"/>
        <v>5</v>
      </c>
      <c r="S6310" s="3">
        <f t="shared" si="786"/>
        <v>4.4445344827586206E-2</v>
      </c>
      <c r="T6310" s="6">
        <f t="shared" si="787"/>
        <v>0.73176441596845732</v>
      </c>
      <c r="U6310" s="3">
        <f t="shared" si="784"/>
        <v>0.8</v>
      </c>
      <c r="V6310" s="6">
        <f t="shared" si="788"/>
        <v>0.7783390832922622</v>
      </c>
      <c r="W6310" s="3">
        <f t="shared" si="789"/>
        <v>75.505174963035969</v>
      </c>
      <c r="X6310" s="4">
        <f t="shared" si="790"/>
        <v>1830</v>
      </c>
      <c r="Y6310">
        <f t="shared" si="791"/>
        <v>0</v>
      </c>
    </row>
    <row r="6311" spans="1:25" x14ac:dyDescent="0.25">
      <c r="A6311" s="2" t="s">
        <v>12680</v>
      </c>
      <c r="B6311" t="s">
        <v>12681</v>
      </c>
      <c r="C6311">
        <v>41.749779678700001</v>
      </c>
      <c r="D6311">
        <v>-2.1646592779699998</v>
      </c>
      <c r="E6311" s="2" t="s">
        <v>12390</v>
      </c>
      <c r="F6311" t="s">
        <v>12391</v>
      </c>
      <c r="G6311" s="4">
        <v>31</v>
      </c>
      <c r="H6311" s="4">
        <v>20.8669295718</v>
      </c>
      <c r="I6311" s="4">
        <v>1.4856042856393199</v>
      </c>
      <c r="J6311" s="4">
        <v>14</v>
      </c>
      <c r="K6311" s="4">
        <v>17</v>
      </c>
      <c r="L6311" s="4">
        <v>31</v>
      </c>
      <c r="M6311" s="4">
        <v>0</v>
      </c>
      <c r="N6311" s="4">
        <v>0</v>
      </c>
      <c r="O6311" s="4">
        <v>18</v>
      </c>
      <c r="P6311" s="4">
        <v>13</v>
      </c>
      <c r="Q6311" s="5"/>
      <c r="R6311" s="3" t="str">
        <f t="shared" si="785"/>
        <v/>
      </c>
      <c r="S6311" s="3">
        <f t="shared" si="786"/>
        <v>1</v>
      </c>
      <c r="T6311" s="6">
        <f t="shared" si="787"/>
        <v>1</v>
      </c>
      <c r="U6311" s="3">
        <f t="shared" si="784"/>
        <v>0.72222222222222221</v>
      </c>
      <c r="V6311" s="6">
        <f t="shared" si="788"/>
        <v>0.69406111384918678</v>
      </c>
      <c r="W6311" s="3">
        <f t="shared" si="789"/>
        <v>84.703055692459344</v>
      </c>
      <c r="X6311" s="4">
        <f t="shared" si="790"/>
        <v>1009</v>
      </c>
      <c r="Y6311">
        <f t="shared" si="791"/>
        <v>0</v>
      </c>
    </row>
    <row r="6312" spans="1:25" x14ac:dyDescent="0.25">
      <c r="A6312" s="2" t="s">
        <v>12682</v>
      </c>
      <c r="B6312" t="s">
        <v>12683</v>
      </c>
      <c r="C6312">
        <v>41.5375026269</v>
      </c>
      <c r="D6312">
        <v>-2.8455383114299999</v>
      </c>
      <c r="E6312" s="2" t="s">
        <v>12390</v>
      </c>
      <c r="F6312" t="s">
        <v>12391</v>
      </c>
      <c r="G6312" s="4">
        <v>84</v>
      </c>
      <c r="H6312" s="4">
        <v>18.066116608000002</v>
      </c>
      <c r="I6312" s="4">
        <v>4.6495880560631004</v>
      </c>
      <c r="J6312" s="4">
        <v>37</v>
      </c>
      <c r="K6312" s="4">
        <v>47</v>
      </c>
      <c r="L6312" s="4">
        <v>82</v>
      </c>
      <c r="M6312" s="4">
        <v>2</v>
      </c>
      <c r="N6312" s="4">
        <v>2</v>
      </c>
      <c r="O6312" s="4">
        <v>37</v>
      </c>
      <c r="P6312" s="4">
        <v>45</v>
      </c>
      <c r="Q6312" s="5"/>
      <c r="R6312" s="3">
        <f t="shared" si="785"/>
        <v>22.5</v>
      </c>
      <c r="S6312" s="3">
        <f t="shared" si="786"/>
        <v>0.20000405172413793</v>
      </c>
      <c r="T6312" s="6">
        <f t="shared" si="787"/>
        <v>0.94295219319862</v>
      </c>
      <c r="U6312" s="3">
        <f t="shared" si="784"/>
        <v>1.2702702702702702</v>
      </c>
      <c r="V6312" s="6">
        <f t="shared" si="788"/>
        <v>0.9657466732380483</v>
      </c>
      <c r="W6312" s="3">
        <f t="shared" si="789"/>
        <v>95.434943321833416</v>
      </c>
      <c r="X6312" s="4">
        <f t="shared" si="790"/>
        <v>195</v>
      </c>
      <c r="Y6312">
        <f t="shared" si="791"/>
        <v>1</v>
      </c>
    </row>
    <row r="6313" spans="1:25" x14ac:dyDescent="0.25">
      <c r="A6313" s="2" t="s">
        <v>12684</v>
      </c>
      <c r="B6313" t="s">
        <v>12685</v>
      </c>
      <c r="C6313">
        <v>41.741093804199998</v>
      </c>
      <c r="D6313">
        <v>-2.9694644622599999</v>
      </c>
      <c r="E6313" s="2" t="s">
        <v>12390</v>
      </c>
      <c r="F6313" t="s">
        <v>12391</v>
      </c>
      <c r="G6313" s="4">
        <v>141.608519</v>
      </c>
      <c r="H6313" s="4">
        <v>52.976253964500003</v>
      </c>
      <c r="I6313" s="4">
        <v>2.6730564810206001</v>
      </c>
      <c r="J6313" s="4">
        <v>64</v>
      </c>
      <c r="K6313" s="4">
        <v>77.608519000000001</v>
      </c>
      <c r="L6313" s="4">
        <v>141.608519</v>
      </c>
      <c r="M6313" s="4">
        <v>0</v>
      </c>
      <c r="N6313" s="4">
        <v>1</v>
      </c>
      <c r="O6313" s="4">
        <v>50.608519000000001</v>
      </c>
      <c r="P6313" s="4">
        <v>90</v>
      </c>
      <c r="Q6313" s="5"/>
      <c r="R6313" s="3">
        <f t="shared" si="785"/>
        <v>90</v>
      </c>
      <c r="S6313" s="3">
        <f t="shared" si="786"/>
        <v>0.80001620689655173</v>
      </c>
      <c r="T6313" s="6">
        <f t="shared" si="787"/>
        <v>0.96500739280433712</v>
      </c>
      <c r="U6313" s="3">
        <f t="shared" si="784"/>
        <v>1.7981162420500785</v>
      </c>
      <c r="V6313" s="6">
        <f t="shared" si="788"/>
        <v>0.99260719566288813</v>
      </c>
      <c r="W6313" s="3">
        <f t="shared" si="789"/>
        <v>97.880729423361259</v>
      </c>
      <c r="X6313" s="4">
        <f t="shared" si="790"/>
        <v>86</v>
      </c>
      <c r="Y6313">
        <f t="shared" si="791"/>
        <v>1</v>
      </c>
    </row>
    <row r="6314" spans="1:25" x14ac:dyDescent="0.25">
      <c r="A6314" s="2" t="s">
        <v>12686</v>
      </c>
      <c r="B6314" t="s">
        <v>12687</v>
      </c>
      <c r="C6314">
        <v>41.5828177494</v>
      </c>
      <c r="D6314">
        <v>-2.6439951533800001</v>
      </c>
      <c r="E6314" s="2" t="s">
        <v>12390</v>
      </c>
      <c r="F6314" t="s">
        <v>12391</v>
      </c>
      <c r="G6314" s="4">
        <v>485.75740200000001</v>
      </c>
      <c r="H6314" s="4">
        <v>64.136363469599999</v>
      </c>
      <c r="I6314" s="4">
        <v>7.5738220211104501</v>
      </c>
      <c r="J6314" s="4">
        <v>236.75740200000001</v>
      </c>
      <c r="K6314" s="4">
        <v>249</v>
      </c>
      <c r="L6314" s="4">
        <v>472</v>
      </c>
      <c r="M6314" s="4">
        <v>13.757402000000001</v>
      </c>
      <c r="N6314" s="4">
        <v>23.242599999999999</v>
      </c>
      <c r="O6314" s="4">
        <v>266.51480199999997</v>
      </c>
      <c r="P6314" s="4">
        <v>196</v>
      </c>
      <c r="Q6314" s="5"/>
      <c r="R6314" s="3">
        <f t="shared" si="785"/>
        <v>8.4327915121371966</v>
      </c>
      <c r="S6314" s="3">
        <f t="shared" si="786"/>
        <v>7.4959665323215963E-2</v>
      </c>
      <c r="T6314" s="6">
        <f t="shared" si="787"/>
        <v>0.8467225234105471</v>
      </c>
      <c r="U6314" s="3">
        <f t="shared" si="784"/>
        <v>0.82262823060761947</v>
      </c>
      <c r="V6314" s="6">
        <f t="shared" si="788"/>
        <v>0.79645145391818628</v>
      </c>
      <c r="W6314" s="3">
        <f t="shared" si="789"/>
        <v>82.15869886643668</v>
      </c>
      <c r="X6314" s="4">
        <f t="shared" si="790"/>
        <v>1232</v>
      </c>
      <c r="Y6314">
        <f t="shared" si="791"/>
        <v>0</v>
      </c>
    </row>
    <row r="6315" spans="1:25" x14ac:dyDescent="0.25">
      <c r="A6315" s="2" t="s">
        <v>12688</v>
      </c>
      <c r="B6315" t="s">
        <v>12689</v>
      </c>
      <c r="C6315">
        <v>41.333141350299996</v>
      </c>
      <c r="D6315">
        <v>-2.4191011966699998</v>
      </c>
      <c r="E6315" s="2" t="s">
        <v>12390</v>
      </c>
      <c r="F6315" t="s">
        <v>12391</v>
      </c>
      <c r="G6315" s="4">
        <v>56</v>
      </c>
      <c r="H6315" s="4">
        <v>36.911347567</v>
      </c>
      <c r="I6315" s="4">
        <v>1.5171486193602399</v>
      </c>
      <c r="J6315" s="4">
        <v>27</v>
      </c>
      <c r="K6315" s="4">
        <v>29</v>
      </c>
      <c r="L6315" s="4">
        <v>56</v>
      </c>
      <c r="M6315" s="4">
        <v>0</v>
      </c>
      <c r="N6315" s="4">
        <v>0</v>
      </c>
      <c r="O6315" s="4">
        <v>22</v>
      </c>
      <c r="P6315" s="4">
        <v>34</v>
      </c>
      <c r="Q6315" s="5"/>
      <c r="R6315" s="3" t="str">
        <f t="shared" si="785"/>
        <v/>
      </c>
      <c r="S6315" s="3">
        <f t="shared" si="786"/>
        <v>1</v>
      </c>
      <c r="T6315" s="6">
        <f t="shared" si="787"/>
        <v>1</v>
      </c>
      <c r="U6315" s="3">
        <f t="shared" si="784"/>
        <v>1.5454545454545454</v>
      </c>
      <c r="V6315" s="6">
        <f t="shared" si="788"/>
        <v>0.98620009857072455</v>
      </c>
      <c r="W6315" s="3">
        <f t="shared" si="789"/>
        <v>99.31000492853623</v>
      </c>
      <c r="X6315" s="4">
        <f t="shared" si="790"/>
        <v>49</v>
      </c>
      <c r="Y6315">
        <f t="shared" si="791"/>
        <v>1</v>
      </c>
    </row>
    <row r="6316" spans="1:25" x14ac:dyDescent="0.25">
      <c r="A6316" s="2" t="s">
        <v>12690</v>
      </c>
      <c r="B6316" t="s">
        <v>12691</v>
      </c>
      <c r="C6316">
        <v>41.579284335799997</v>
      </c>
      <c r="D6316">
        <v>-2.3017562693000002</v>
      </c>
      <c r="E6316" s="2" t="s">
        <v>12390</v>
      </c>
      <c r="F6316" t="s">
        <v>12391</v>
      </c>
      <c r="G6316" s="4">
        <v>137</v>
      </c>
      <c r="H6316" s="4">
        <v>77.961212113100004</v>
      </c>
      <c r="I6316" s="4">
        <v>1.7572841197139299</v>
      </c>
      <c r="J6316" s="4">
        <v>59</v>
      </c>
      <c r="K6316" s="4">
        <v>78</v>
      </c>
      <c r="L6316" s="4">
        <v>133</v>
      </c>
      <c r="M6316" s="4">
        <v>4</v>
      </c>
      <c r="N6316" s="4">
        <v>2</v>
      </c>
      <c r="O6316" s="4">
        <v>64</v>
      </c>
      <c r="P6316" s="4">
        <v>71</v>
      </c>
      <c r="Q6316" s="5"/>
      <c r="R6316" s="3">
        <f t="shared" si="785"/>
        <v>35.5</v>
      </c>
      <c r="S6316" s="3">
        <f t="shared" si="786"/>
        <v>0.31556194827586204</v>
      </c>
      <c r="T6316" s="6">
        <f t="shared" si="787"/>
        <v>0.95662888122227696</v>
      </c>
      <c r="U6316" s="3">
        <f t="shared" si="784"/>
        <v>1.140625</v>
      </c>
      <c r="V6316" s="6">
        <f t="shared" si="788"/>
        <v>0.94258255298176441</v>
      </c>
      <c r="W6316" s="3">
        <f t="shared" si="789"/>
        <v>94.960571710202075</v>
      </c>
      <c r="X6316" s="4">
        <f t="shared" si="790"/>
        <v>221</v>
      </c>
      <c r="Y6316">
        <f t="shared" si="791"/>
        <v>1</v>
      </c>
    </row>
    <row r="6317" spans="1:25" x14ac:dyDescent="0.25">
      <c r="A6317" s="2" t="s">
        <v>12692</v>
      </c>
      <c r="B6317" t="s">
        <v>12693</v>
      </c>
      <c r="C6317">
        <v>41.459892894799999</v>
      </c>
      <c r="D6317">
        <v>-2.1433531438300002</v>
      </c>
      <c r="E6317" s="2" t="s">
        <v>12390</v>
      </c>
      <c r="F6317" t="s">
        <v>12391</v>
      </c>
      <c r="G6317" s="4">
        <v>82.473521000000005</v>
      </c>
      <c r="H6317" s="4">
        <v>41.148906373300001</v>
      </c>
      <c r="I6317" s="4">
        <v>2.0042700588882201</v>
      </c>
      <c r="J6317" s="4">
        <v>39.473520999999998</v>
      </c>
      <c r="K6317" s="4">
        <v>43</v>
      </c>
      <c r="L6317" s="4">
        <v>80.608519000000001</v>
      </c>
      <c r="M6317" s="4">
        <v>1.865002</v>
      </c>
      <c r="N6317" s="4">
        <v>3</v>
      </c>
      <c r="O6317" s="4">
        <v>34.865001999999997</v>
      </c>
      <c r="P6317" s="4">
        <v>44.608519000000001</v>
      </c>
      <c r="Q6317" s="5"/>
      <c r="R6317" s="3">
        <f t="shared" si="785"/>
        <v>14.869506333333334</v>
      </c>
      <c r="S6317" s="3">
        <f t="shared" si="786"/>
        <v>0.1321760672801954</v>
      </c>
      <c r="T6317" s="6">
        <f t="shared" si="787"/>
        <v>0.91744701823558406</v>
      </c>
      <c r="U6317" s="3">
        <f t="shared" si="784"/>
        <v>1.3655102902331686</v>
      </c>
      <c r="V6317" s="6">
        <f t="shared" si="788"/>
        <v>0.97683587974371611</v>
      </c>
      <c r="W6317" s="3">
        <f t="shared" si="789"/>
        <v>94.714144898965017</v>
      </c>
      <c r="X6317" s="4">
        <f t="shared" si="790"/>
        <v>245</v>
      </c>
      <c r="Y6317">
        <f t="shared" si="791"/>
        <v>1</v>
      </c>
    </row>
    <row r="6318" spans="1:25" x14ac:dyDescent="0.25">
      <c r="A6318" s="2" t="s">
        <v>12694</v>
      </c>
      <c r="B6318" t="s">
        <v>12695</v>
      </c>
      <c r="C6318">
        <v>41.677390234299999</v>
      </c>
      <c r="D6318">
        <v>-2.8985096375000001</v>
      </c>
      <c r="E6318" s="2" t="s">
        <v>12390</v>
      </c>
      <c r="F6318" t="s">
        <v>12391</v>
      </c>
      <c r="G6318" s="4">
        <v>28</v>
      </c>
      <c r="H6318" s="4">
        <v>17.4575349078</v>
      </c>
      <c r="I6318" s="4">
        <v>1.6038919668715499</v>
      </c>
      <c r="J6318" s="4">
        <v>13</v>
      </c>
      <c r="K6318" s="4">
        <v>15</v>
      </c>
      <c r="L6318" s="4">
        <v>28</v>
      </c>
      <c r="M6318" s="4">
        <v>0</v>
      </c>
      <c r="N6318" s="4">
        <v>0</v>
      </c>
      <c r="O6318" s="4">
        <v>9</v>
      </c>
      <c r="P6318" s="4">
        <v>19</v>
      </c>
      <c r="Q6318" s="5"/>
      <c r="R6318" s="3" t="str">
        <f t="shared" si="785"/>
        <v/>
      </c>
      <c r="S6318" s="3">
        <f t="shared" si="786"/>
        <v>1</v>
      </c>
      <c r="T6318" s="6">
        <f t="shared" si="787"/>
        <v>1</v>
      </c>
      <c r="U6318" s="3">
        <f t="shared" si="784"/>
        <v>2.1111111111111112</v>
      </c>
      <c r="V6318" s="6">
        <f t="shared" si="788"/>
        <v>0.99667323804829966</v>
      </c>
      <c r="W6318" s="3">
        <f t="shared" si="789"/>
        <v>99.833661902414988</v>
      </c>
      <c r="X6318" s="4">
        <f t="shared" si="790"/>
        <v>16</v>
      </c>
      <c r="Y6318">
        <f t="shared" si="791"/>
        <v>1</v>
      </c>
    </row>
    <row r="6319" spans="1:25" x14ac:dyDescent="0.25">
      <c r="A6319" s="2" t="s">
        <v>12696</v>
      </c>
      <c r="B6319" t="s">
        <v>12697</v>
      </c>
      <c r="C6319">
        <v>41.623944554399998</v>
      </c>
      <c r="D6319">
        <v>-2.0646162829499999</v>
      </c>
      <c r="E6319" s="2" t="s">
        <v>12390</v>
      </c>
      <c r="F6319" t="s">
        <v>12391</v>
      </c>
      <c r="G6319" s="4">
        <v>71</v>
      </c>
      <c r="H6319" s="4">
        <v>52.3293122611</v>
      </c>
      <c r="I6319" s="4">
        <v>1.35679214826561</v>
      </c>
      <c r="J6319" s="4">
        <v>23</v>
      </c>
      <c r="K6319" s="4">
        <v>48</v>
      </c>
      <c r="L6319" s="4">
        <v>67</v>
      </c>
      <c r="M6319" s="4">
        <v>4</v>
      </c>
      <c r="N6319" s="4">
        <v>2</v>
      </c>
      <c r="O6319" s="4">
        <v>44</v>
      </c>
      <c r="P6319" s="4">
        <v>25</v>
      </c>
      <c r="Q6319" s="5"/>
      <c r="R6319" s="3">
        <f t="shared" si="785"/>
        <v>12.5</v>
      </c>
      <c r="S6319" s="3">
        <f t="shared" si="786"/>
        <v>0.11111336206896551</v>
      </c>
      <c r="T6319" s="6">
        <f t="shared" si="787"/>
        <v>0.90192212912764913</v>
      </c>
      <c r="U6319" s="3">
        <f t="shared" si="784"/>
        <v>0.61363636363636365</v>
      </c>
      <c r="V6319" s="6">
        <f t="shared" si="788"/>
        <v>0.51293740758994577</v>
      </c>
      <c r="W6319" s="3">
        <f t="shared" si="789"/>
        <v>70.742976835879745</v>
      </c>
      <c r="X6319" s="4">
        <f t="shared" si="790"/>
        <v>2254</v>
      </c>
      <c r="Y6319">
        <f t="shared" si="791"/>
        <v>0</v>
      </c>
    </row>
    <row r="6320" spans="1:25" x14ac:dyDescent="0.25">
      <c r="A6320" s="2" t="s">
        <v>12698</v>
      </c>
      <c r="B6320" t="s">
        <v>12699</v>
      </c>
      <c r="C6320">
        <v>41.859227962399999</v>
      </c>
      <c r="D6320">
        <v>-2.11772629739</v>
      </c>
      <c r="E6320" s="2" t="s">
        <v>12390</v>
      </c>
      <c r="F6320" t="s">
        <v>12391</v>
      </c>
      <c r="G6320" s="4">
        <v>56.608519000000001</v>
      </c>
      <c r="H6320" s="4">
        <v>20.5096420301</v>
      </c>
      <c r="I6320" s="4">
        <v>2.7600929805074701</v>
      </c>
      <c r="J6320" s="4">
        <v>28.608519000000001</v>
      </c>
      <c r="K6320" s="4">
        <v>28</v>
      </c>
      <c r="L6320" s="4">
        <v>55.608519000000001</v>
      </c>
      <c r="M6320" s="4">
        <v>1</v>
      </c>
      <c r="N6320" s="4">
        <v>1</v>
      </c>
      <c r="O6320" s="4">
        <v>30</v>
      </c>
      <c r="P6320" s="4">
        <v>25.608519000000001</v>
      </c>
      <c r="Q6320" s="5"/>
      <c r="R6320" s="3">
        <f t="shared" si="785"/>
        <v>25.608519000000001</v>
      </c>
      <c r="S6320" s="3">
        <f t="shared" si="786"/>
        <v>0.22763589149575864</v>
      </c>
      <c r="T6320" s="6">
        <f t="shared" si="787"/>
        <v>0.94812715623459831</v>
      </c>
      <c r="U6320" s="3">
        <f t="shared" si="784"/>
        <v>0.88695063333333335</v>
      </c>
      <c r="V6320" s="6">
        <f t="shared" si="788"/>
        <v>0.84228684080827998</v>
      </c>
      <c r="W6320" s="3">
        <f t="shared" si="789"/>
        <v>89.52069985214392</v>
      </c>
      <c r="X6320" s="4">
        <f t="shared" si="790"/>
        <v>605</v>
      </c>
      <c r="Y6320">
        <f t="shared" si="791"/>
        <v>0</v>
      </c>
    </row>
    <row r="6321" spans="1:25" x14ac:dyDescent="0.25">
      <c r="A6321" s="2" t="s">
        <v>12700</v>
      </c>
      <c r="B6321" t="s">
        <v>12701</v>
      </c>
      <c r="C6321">
        <v>41.721162315599997</v>
      </c>
      <c r="D6321">
        <v>-3.0580430982600002</v>
      </c>
      <c r="E6321" s="2" t="s">
        <v>12390</v>
      </c>
      <c r="F6321" t="s">
        <v>12391</v>
      </c>
      <c r="G6321" s="4">
        <v>77.895266000000007</v>
      </c>
      <c r="H6321" s="4">
        <v>17.125990927299998</v>
      </c>
      <c r="I6321" s="4">
        <v>4.5483654832392597</v>
      </c>
      <c r="J6321" s="4">
        <v>37.895265999999999</v>
      </c>
      <c r="K6321" s="4">
        <v>40</v>
      </c>
      <c r="L6321" s="4">
        <v>76.600347999999997</v>
      </c>
      <c r="M6321" s="4">
        <v>1.294918</v>
      </c>
      <c r="N6321" s="4">
        <v>1.9918290000000001</v>
      </c>
      <c r="O6321" s="4">
        <v>51.903436999999997</v>
      </c>
      <c r="P6321" s="4">
        <v>24</v>
      </c>
      <c r="Q6321" s="5"/>
      <c r="R6321" s="3">
        <f t="shared" si="785"/>
        <v>12.049227117388089</v>
      </c>
      <c r="S6321" s="3">
        <f t="shared" si="786"/>
        <v>0.10710641082764323</v>
      </c>
      <c r="T6321" s="6">
        <f t="shared" si="787"/>
        <v>0.89896500739280438</v>
      </c>
      <c r="U6321" s="3">
        <f t="shared" si="784"/>
        <v>0.50077279082693504</v>
      </c>
      <c r="V6321" s="6">
        <f t="shared" si="788"/>
        <v>0.20983242976835881</v>
      </c>
      <c r="W6321" s="3">
        <f t="shared" si="789"/>
        <v>55.439871858058169</v>
      </c>
      <c r="X6321" s="4">
        <f t="shared" si="790"/>
        <v>3574</v>
      </c>
      <c r="Y6321">
        <f t="shared" si="791"/>
        <v>0</v>
      </c>
    </row>
    <row r="6322" spans="1:25" x14ac:dyDescent="0.25">
      <c r="A6322" s="2" t="s">
        <v>12702</v>
      </c>
      <c r="B6322" t="s">
        <v>12703</v>
      </c>
      <c r="C6322">
        <v>41.806738824900002</v>
      </c>
      <c r="D6322">
        <v>-2.9986793783399999</v>
      </c>
      <c r="E6322" s="2" t="s">
        <v>12390</v>
      </c>
      <c r="F6322" t="s">
        <v>12391</v>
      </c>
      <c r="G6322" s="4">
        <v>128.78542300000001</v>
      </c>
      <c r="H6322" s="4">
        <v>14.0761879777</v>
      </c>
      <c r="I6322" s="4">
        <v>9.1491690224673405</v>
      </c>
      <c r="J6322" s="4">
        <v>55.608519000000001</v>
      </c>
      <c r="K6322" s="4">
        <v>73.176903999999993</v>
      </c>
      <c r="L6322" s="4">
        <v>109.608519</v>
      </c>
      <c r="M6322" s="4">
        <v>19.176904</v>
      </c>
      <c r="N6322" s="4">
        <v>6</v>
      </c>
      <c r="O6322" s="4">
        <v>78.176903999999993</v>
      </c>
      <c r="P6322" s="4">
        <v>44.608519000000001</v>
      </c>
      <c r="Q6322" s="5"/>
      <c r="R6322" s="3">
        <f t="shared" si="785"/>
        <v>7.4347531666666669</v>
      </c>
      <c r="S6322" s="3">
        <f t="shared" si="786"/>
        <v>6.6088033640097701E-2</v>
      </c>
      <c r="T6322" s="6">
        <f t="shared" si="787"/>
        <v>0.81998521439132577</v>
      </c>
      <c r="U6322" s="3">
        <f t="shared" si="784"/>
        <v>0.64735895655320408</v>
      </c>
      <c r="V6322" s="6">
        <f t="shared" si="788"/>
        <v>0.5800887136520454</v>
      </c>
      <c r="W6322" s="3">
        <f t="shared" si="789"/>
        <v>70.003696402168558</v>
      </c>
      <c r="X6322" s="4">
        <f t="shared" si="790"/>
        <v>2321</v>
      </c>
      <c r="Y6322">
        <f t="shared" si="791"/>
        <v>0</v>
      </c>
    </row>
    <row r="6323" spans="1:25" x14ac:dyDescent="0.25">
      <c r="A6323" s="2" t="s">
        <v>12704</v>
      </c>
      <c r="B6323" t="s">
        <v>12705</v>
      </c>
      <c r="C6323">
        <v>41.951150705000003</v>
      </c>
      <c r="D6323">
        <v>-2.56838145533</v>
      </c>
      <c r="E6323" s="2" t="s">
        <v>12390</v>
      </c>
      <c r="F6323" t="s">
        <v>12391</v>
      </c>
      <c r="G6323" s="4">
        <v>209.72171700000001</v>
      </c>
      <c r="H6323" s="4">
        <v>19.460362424500001</v>
      </c>
      <c r="I6323" s="4">
        <v>10.7768659403777</v>
      </c>
      <c r="J6323" s="4">
        <v>95.426799000000003</v>
      </c>
      <c r="K6323" s="4">
        <v>114.294918</v>
      </c>
      <c r="L6323" s="4">
        <v>202</v>
      </c>
      <c r="M6323" s="4">
        <v>7.7217169999999999</v>
      </c>
      <c r="N6323" s="4">
        <v>13</v>
      </c>
      <c r="O6323" s="4">
        <v>124.721717</v>
      </c>
      <c r="P6323" s="4">
        <v>72</v>
      </c>
      <c r="Q6323" s="5"/>
      <c r="R6323" s="3">
        <f t="shared" si="785"/>
        <v>5.5384615384615383</v>
      </c>
      <c r="S6323" s="3">
        <f t="shared" si="786"/>
        <v>4.9231766578249334E-2</v>
      </c>
      <c r="T6323" s="6">
        <f t="shared" si="787"/>
        <v>0.75505174963035981</v>
      </c>
      <c r="U6323" s="3">
        <f t="shared" si="784"/>
        <v>0.68151723729075986</v>
      </c>
      <c r="V6323" s="6">
        <f t="shared" si="788"/>
        <v>0.63750616067028087</v>
      </c>
      <c r="W6323" s="3">
        <f t="shared" si="789"/>
        <v>69.627895515032037</v>
      </c>
      <c r="X6323" s="4">
        <f t="shared" si="790"/>
        <v>2359</v>
      </c>
      <c r="Y6323">
        <f t="shared" si="791"/>
        <v>0</v>
      </c>
    </row>
    <row r="6324" spans="1:25" x14ac:dyDescent="0.25">
      <c r="A6324" s="2" t="s">
        <v>12706</v>
      </c>
      <c r="B6324" t="s">
        <v>12707</v>
      </c>
      <c r="C6324">
        <v>41.8230977873</v>
      </c>
      <c r="D6324">
        <v>-2.1647159794699999</v>
      </c>
      <c r="E6324" s="2" t="s">
        <v>12390</v>
      </c>
      <c r="F6324" t="s">
        <v>12391</v>
      </c>
      <c r="G6324" s="4">
        <v>41</v>
      </c>
      <c r="H6324" s="4">
        <v>13.299314839799999</v>
      </c>
      <c r="I6324" s="4">
        <v>3.0828655832180099</v>
      </c>
      <c r="J6324" s="4">
        <v>14</v>
      </c>
      <c r="K6324" s="4">
        <v>27</v>
      </c>
      <c r="L6324" s="4">
        <v>41</v>
      </c>
      <c r="M6324" s="4">
        <v>0</v>
      </c>
      <c r="N6324" s="4">
        <v>0</v>
      </c>
      <c r="O6324" s="4">
        <v>22</v>
      </c>
      <c r="P6324" s="4">
        <v>19</v>
      </c>
      <c r="Q6324" s="5"/>
      <c r="R6324" s="3" t="str">
        <f t="shared" si="785"/>
        <v/>
      </c>
      <c r="S6324" s="3">
        <f t="shared" si="786"/>
        <v>1</v>
      </c>
      <c r="T6324" s="6">
        <f t="shared" si="787"/>
        <v>1</v>
      </c>
      <c r="U6324" s="3">
        <f t="shared" si="784"/>
        <v>0.86363636363636365</v>
      </c>
      <c r="V6324" s="6">
        <f t="shared" si="788"/>
        <v>0.82602267126663376</v>
      </c>
      <c r="W6324" s="3">
        <f t="shared" si="789"/>
        <v>91.301133563331689</v>
      </c>
      <c r="X6324" s="4">
        <f t="shared" si="790"/>
        <v>473</v>
      </c>
      <c r="Y6324">
        <f t="shared" si="791"/>
        <v>1</v>
      </c>
    </row>
    <row r="6325" spans="1:25" x14ac:dyDescent="0.25">
      <c r="A6325" s="2" t="s">
        <v>12708</v>
      </c>
      <c r="B6325" t="s">
        <v>12709</v>
      </c>
      <c r="C6325">
        <v>41.890310997599997</v>
      </c>
      <c r="D6325">
        <v>-2.1091192080600001</v>
      </c>
      <c r="E6325" s="2" t="s">
        <v>12390</v>
      </c>
      <c r="F6325" t="s">
        <v>12391</v>
      </c>
      <c r="G6325" s="4">
        <v>17</v>
      </c>
      <c r="H6325" s="4">
        <v>4.8463844222499999</v>
      </c>
      <c r="I6325" s="4">
        <v>3.5077696110841199</v>
      </c>
      <c r="J6325" s="4">
        <v>6</v>
      </c>
      <c r="K6325" s="4">
        <v>11</v>
      </c>
      <c r="L6325" s="4">
        <v>17</v>
      </c>
      <c r="M6325" s="4">
        <v>0</v>
      </c>
      <c r="N6325" s="4">
        <v>0</v>
      </c>
      <c r="O6325" s="4">
        <v>8</v>
      </c>
      <c r="P6325" s="4">
        <v>9</v>
      </c>
      <c r="Q6325" s="5"/>
      <c r="R6325" s="3" t="str">
        <f t="shared" si="785"/>
        <v/>
      </c>
      <c r="S6325" s="3">
        <f t="shared" si="786"/>
        <v>1</v>
      </c>
      <c r="T6325" s="6">
        <f t="shared" si="787"/>
        <v>1</v>
      </c>
      <c r="U6325" s="3">
        <f t="shared" si="784"/>
        <v>1.125</v>
      </c>
      <c r="V6325" s="6">
        <f t="shared" si="788"/>
        <v>0.93913257762444557</v>
      </c>
      <c r="W6325" s="3">
        <f t="shared" si="789"/>
        <v>96.956628881222272</v>
      </c>
      <c r="X6325" s="4">
        <f t="shared" si="790"/>
        <v>127</v>
      </c>
      <c r="Y6325">
        <f t="shared" si="791"/>
        <v>1</v>
      </c>
    </row>
    <row r="6326" spans="1:25" x14ac:dyDescent="0.25">
      <c r="A6326" s="2" t="s">
        <v>12710</v>
      </c>
      <c r="B6326" t="s">
        <v>12711</v>
      </c>
      <c r="C6326">
        <v>41.685975283499999</v>
      </c>
      <c r="D6326">
        <v>-3.0325989501100001</v>
      </c>
      <c r="E6326" s="2" t="s">
        <v>12390</v>
      </c>
      <c r="F6326" t="s">
        <v>12391</v>
      </c>
      <c r="G6326" s="4">
        <v>205</v>
      </c>
      <c r="H6326" s="4">
        <v>62.9829952535</v>
      </c>
      <c r="I6326" s="4">
        <v>3.2548467911838199</v>
      </c>
      <c r="J6326" s="4">
        <v>106</v>
      </c>
      <c r="K6326" s="4">
        <v>99</v>
      </c>
      <c r="L6326" s="4">
        <v>201</v>
      </c>
      <c r="M6326" s="4">
        <v>4</v>
      </c>
      <c r="N6326" s="4">
        <v>3</v>
      </c>
      <c r="O6326" s="4">
        <v>80</v>
      </c>
      <c r="P6326" s="4">
        <v>122</v>
      </c>
      <c r="Q6326" s="5"/>
      <c r="R6326" s="3">
        <f t="shared" si="785"/>
        <v>40.666666666666664</v>
      </c>
      <c r="S6326" s="3">
        <f t="shared" si="786"/>
        <v>0.36148880459770111</v>
      </c>
      <c r="T6326" s="6">
        <f t="shared" si="787"/>
        <v>0.95970921636274031</v>
      </c>
      <c r="U6326" s="3">
        <f t="shared" si="784"/>
        <v>1.5625</v>
      </c>
      <c r="V6326" s="6">
        <f t="shared" si="788"/>
        <v>0.98755544603252832</v>
      </c>
      <c r="W6326" s="3">
        <f t="shared" si="789"/>
        <v>97.363233119763422</v>
      </c>
      <c r="X6326" s="4">
        <f t="shared" si="790"/>
        <v>102</v>
      </c>
      <c r="Y6326">
        <f t="shared" si="791"/>
        <v>1</v>
      </c>
    </row>
    <row r="6327" spans="1:25" x14ac:dyDescent="0.25">
      <c r="A6327" s="2" t="s">
        <v>12712</v>
      </c>
      <c r="B6327" t="s">
        <v>12713</v>
      </c>
      <c r="C6327">
        <v>41.584734400599999</v>
      </c>
      <c r="D6327">
        <v>-2.9277927028300001</v>
      </c>
      <c r="E6327" s="2" t="s">
        <v>12390</v>
      </c>
      <c r="F6327" t="s">
        <v>12391</v>
      </c>
      <c r="G6327" s="4">
        <v>123</v>
      </c>
      <c r="H6327" s="4">
        <v>51.412414505000001</v>
      </c>
      <c r="I6327" s="4">
        <v>2.3924182745402498</v>
      </c>
      <c r="J6327" s="4">
        <v>52</v>
      </c>
      <c r="K6327" s="4">
        <v>71</v>
      </c>
      <c r="L6327" s="4">
        <v>113</v>
      </c>
      <c r="M6327" s="4">
        <v>10</v>
      </c>
      <c r="N6327" s="4">
        <v>7</v>
      </c>
      <c r="O6327" s="4">
        <v>63</v>
      </c>
      <c r="P6327" s="4">
        <v>53</v>
      </c>
      <c r="Q6327" s="5"/>
      <c r="R6327" s="3">
        <f t="shared" si="785"/>
        <v>7.5714285714285712</v>
      </c>
      <c r="S6327" s="3">
        <f t="shared" si="786"/>
        <v>6.7302950738916248E-2</v>
      </c>
      <c r="T6327" s="6">
        <f t="shared" si="787"/>
        <v>0.82577624445539677</v>
      </c>
      <c r="U6327" s="3">
        <f t="shared" si="784"/>
        <v>0.95238095238095233</v>
      </c>
      <c r="V6327" s="6">
        <f t="shared" si="788"/>
        <v>0.87690980778708727</v>
      </c>
      <c r="W6327" s="3">
        <f t="shared" si="789"/>
        <v>85.134302612124202</v>
      </c>
      <c r="X6327" s="4">
        <f t="shared" si="790"/>
        <v>960</v>
      </c>
      <c r="Y6327">
        <f t="shared" si="791"/>
        <v>0</v>
      </c>
    </row>
    <row r="6328" spans="1:25" x14ac:dyDescent="0.25">
      <c r="A6328" s="2" t="s">
        <v>12714</v>
      </c>
      <c r="B6328" t="s">
        <v>12715</v>
      </c>
      <c r="C6328">
        <v>41.957133670600001</v>
      </c>
      <c r="D6328">
        <v>-2.1342605618400001</v>
      </c>
      <c r="E6328" s="2" t="s">
        <v>12390</v>
      </c>
      <c r="F6328" t="s">
        <v>12391</v>
      </c>
      <c r="G6328" s="4">
        <v>14</v>
      </c>
      <c r="H6328" s="4">
        <v>31.9176432342</v>
      </c>
      <c r="I6328" s="4">
        <v>0.43862887673983703</v>
      </c>
      <c r="J6328" s="4">
        <v>5</v>
      </c>
      <c r="K6328" s="4">
        <v>9</v>
      </c>
      <c r="L6328" s="4">
        <v>14</v>
      </c>
      <c r="M6328" s="4">
        <v>0</v>
      </c>
      <c r="N6328" s="4">
        <v>0</v>
      </c>
      <c r="O6328" s="4">
        <v>10</v>
      </c>
      <c r="P6328" s="4">
        <v>4</v>
      </c>
      <c r="Q6328" s="5"/>
      <c r="R6328" s="3" t="str">
        <f t="shared" si="785"/>
        <v/>
      </c>
      <c r="S6328" s="3">
        <f t="shared" si="786"/>
        <v>1</v>
      </c>
      <c r="T6328" s="6">
        <f t="shared" si="787"/>
        <v>1</v>
      </c>
      <c r="U6328" s="3">
        <f t="shared" si="784"/>
        <v>0.4</v>
      </c>
      <c r="V6328" s="6">
        <f t="shared" si="788"/>
        <v>2.932479053721045E-2</v>
      </c>
      <c r="W6328" s="3">
        <f t="shared" si="789"/>
        <v>51.466239526860527</v>
      </c>
      <c r="X6328" s="4">
        <f t="shared" si="790"/>
        <v>3937</v>
      </c>
      <c r="Y6328">
        <f t="shared" si="791"/>
        <v>0</v>
      </c>
    </row>
    <row r="6329" spans="1:25" x14ac:dyDescent="0.25">
      <c r="A6329" s="2" t="s">
        <v>12716</v>
      </c>
      <c r="B6329" t="s">
        <v>12717</v>
      </c>
      <c r="C6329">
        <v>41.575128941199999</v>
      </c>
      <c r="D6329">
        <v>-2.81928703583</v>
      </c>
      <c r="E6329" s="2" t="s">
        <v>12390</v>
      </c>
      <c r="F6329" t="s">
        <v>12391</v>
      </c>
      <c r="G6329" s="4">
        <v>91</v>
      </c>
      <c r="H6329" s="4">
        <v>32.1714241727</v>
      </c>
      <c r="I6329" s="4">
        <v>2.8285971895897801</v>
      </c>
      <c r="J6329" s="4">
        <v>40</v>
      </c>
      <c r="K6329" s="4">
        <v>51</v>
      </c>
      <c r="L6329" s="4">
        <v>91</v>
      </c>
      <c r="M6329" s="4">
        <v>0</v>
      </c>
      <c r="N6329" s="4">
        <v>3</v>
      </c>
      <c r="O6329" s="4">
        <v>47</v>
      </c>
      <c r="P6329" s="4">
        <v>41</v>
      </c>
      <c r="Q6329" s="5"/>
      <c r="R6329" s="3">
        <f t="shared" si="785"/>
        <v>13.666666666666666</v>
      </c>
      <c r="S6329" s="3">
        <f t="shared" si="786"/>
        <v>0.12148394252873562</v>
      </c>
      <c r="T6329" s="6">
        <f t="shared" si="787"/>
        <v>0.91116313454903897</v>
      </c>
      <c r="U6329" s="3">
        <f t="shared" si="784"/>
        <v>0.93617021276595747</v>
      </c>
      <c r="V6329" s="6">
        <f t="shared" si="788"/>
        <v>0.87000985707244949</v>
      </c>
      <c r="W6329" s="3">
        <f t="shared" si="789"/>
        <v>89.05864958107442</v>
      </c>
      <c r="X6329" s="4">
        <f t="shared" si="790"/>
        <v>640</v>
      </c>
      <c r="Y6329">
        <f t="shared" si="791"/>
        <v>0</v>
      </c>
    </row>
    <row r="6330" spans="1:25" x14ac:dyDescent="0.25">
      <c r="A6330" s="2" t="s">
        <v>12718</v>
      </c>
      <c r="B6330" t="s">
        <v>12719</v>
      </c>
      <c r="C6330">
        <v>41.939167380299999</v>
      </c>
      <c r="D6330">
        <v>-2.23572845166</v>
      </c>
      <c r="E6330" s="2" t="s">
        <v>12390</v>
      </c>
      <c r="F6330" t="s">
        <v>12391</v>
      </c>
      <c r="G6330" s="4">
        <v>23</v>
      </c>
      <c r="H6330" s="4">
        <v>22.9287529739</v>
      </c>
      <c r="I6330" s="4">
        <v>1.0031073223293501</v>
      </c>
      <c r="J6330" s="4">
        <v>10</v>
      </c>
      <c r="K6330" s="4">
        <v>13</v>
      </c>
      <c r="L6330" s="4">
        <v>23</v>
      </c>
      <c r="M6330" s="4">
        <v>0</v>
      </c>
      <c r="N6330" s="4">
        <v>1</v>
      </c>
      <c r="O6330" s="4">
        <v>11</v>
      </c>
      <c r="P6330" s="4">
        <v>11</v>
      </c>
      <c r="Q6330" s="5"/>
      <c r="R6330" s="3">
        <f t="shared" si="785"/>
        <v>11</v>
      </c>
      <c r="S6330" s="3">
        <f t="shared" si="786"/>
        <v>9.7779758620689647E-2</v>
      </c>
      <c r="T6330" s="6">
        <f t="shared" si="787"/>
        <v>0.88923114834894035</v>
      </c>
      <c r="U6330" s="3">
        <f t="shared" si="784"/>
        <v>1.0909090909090908</v>
      </c>
      <c r="V6330" s="6">
        <f t="shared" si="788"/>
        <v>0.92952193198620015</v>
      </c>
      <c r="W6330" s="3">
        <f t="shared" si="789"/>
        <v>90.937654016757023</v>
      </c>
      <c r="X6330" s="4">
        <f t="shared" si="790"/>
        <v>494</v>
      </c>
      <c r="Y6330">
        <f t="shared" si="791"/>
        <v>1</v>
      </c>
    </row>
    <row r="6331" spans="1:25" x14ac:dyDescent="0.25">
      <c r="A6331" s="2" t="s">
        <v>12720</v>
      </c>
      <c r="B6331" t="s">
        <v>12721</v>
      </c>
      <c r="C6331">
        <v>41.461108697599997</v>
      </c>
      <c r="D6331">
        <v>-2.7258098336900001</v>
      </c>
      <c r="E6331" s="2" t="s">
        <v>12390</v>
      </c>
      <c r="F6331" t="s">
        <v>12391</v>
      </c>
      <c r="G6331" s="4">
        <v>98</v>
      </c>
      <c r="H6331" s="4">
        <v>71.594505030999997</v>
      </c>
      <c r="I6331" s="4">
        <v>1.36882013441627</v>
      </c>
      <c r="J6331" s="4">
        <v>36</v>
      </c>
      <c r="K6331" s="4">
        <v>62</v>
      </c>
      <c r="L6331" s="4">
        <v>96</v>
      </c>
      <c r="M6331" s="4">
        <v>2</v>
      </c>
      <c r="N6331" s="4">
        <v>2</v>
      </c>
      <c r="O6331" s="4">
        <v>51</v>
      </c>
      <c r="P6331" s="4">
        <v>45</v>
      </c>
      <c r="Q6331" s="5"/>
      <c r="R6331" s="3">
        <f t="shared" si="785"/>
        <v>22.5</v>
      </c>
      <c r="S6331" s="3">
        <f t="shared" si="786"/>
        <v>0.20000405172413793</v>
      </c>
      <c r="T6331" s="6">
        <f t="shared" si="787"/>
        <v>0.94295219319862</v>
      </c>
      <c r="U6331" s="3">
        <f t="shared" si="784"/>
        <v>0.92156862745098034</v>
      </c>
      <c r="V6331" s="6">
        <f t="shared" si="788"/>
        <v>0.86261705273533762</v>
      </c>
      <c r="W6331" s="3">
        <f t="shared" si="789"/>
        <v>90.278462296697882</v>
      </c>
      <c r="X6331" s="4">
        <f t="shared" si="790"/>
        <v>553</v>
      </c>
      <c r="Y6331">
        <f t="shared" si="791"/>
        <v>1</v>
      </c>
    </row>
    <row r="6332" spans="1:25" x14ac:dyDescent="0.25">
      <c r="A6332" s="2" t="s">
        <v>12722</v>
      </c>
      <c r="B6332" t="s">
        <v>12723</v>
      </c>
      <c r="C6332">
        <v>41.797007071099998</v>
      </c>
      <c r="D6332">
        <v>-2.4094654364100001</v>
      </c>
      <c r="E6332" s="2" t="s">
        <v>12390</v>
      </c>
      <c r="F6332" t="s">
        <v>12391</v>
      </c>
      <c r="G6332" s="4">
        <v>30</v>
      </c>
      <c r="H6332" s="4">
        <v>18.574554059499999</v>
      </c>
      <c r="I6332" s="4">
        <v>1.6151127991498899</v>
      </c>
      <c r="J6332" s="4">
        <v>11</v>
      </c>
      <c r="K6332" s="4">
        <v>19</v>
      </c>
      <c r="L6332" s="4">
        <v>29</v>
      </c>
      <c r="M6332" s="4">
        <v>1</v>
      </c>
      <c r="N6332" s="4">
        <v>0</v>
      </c>
      <c r="O6332" s="4">
        <v>23</v>
      </c>
      <c r="P6332" s="4">
        <v>7</v>
      </c>
      <c r="Q6332" s="5"/>
      <c r="R6332" s="3" t="str">
        <f t="shared" si="785"/>
        <v/>
      </c>
      <c r="S6332" s="3">
        <f t="shared" si="786"/>
        <v>1</v>
      </c>
      <c r="T6332" s="6">
        <f t="shared" si="787"/>
        <v>1</v>
      </c>
      <c r="U6332" s="3">
        <f t="shared" si="784"/>
        <v>0.30434782608695654</v>
      </c>
      <c r="V6332" s="6">
        <f t="shared" si="788"/>
        <v>4.4356826022671266E-3</v>
      </c>
      <c r="W6332" s="3">
        <f t="shared" si="789"/>
        <v>50.221784130113356</v>
      </c>
      <c r="X6332" s="4">
        <f t="shared" si="790"/>
        <v>4051</v>
      </c>
      <c r="Y6332">
        <f t="shared" si="791"/>
        <v>0</v>
      </c>
    </row>
    <row r="6333" spans="1:25" x14ac:dyDescent="0.25">
      <c r="A6333" s="2" t="s">
        <v>12724</v>
      </c>
      <c r="B6333" t="s">
        <v>12725</v>
      </c>
      <c r="C6333">
        <v>41.495695687100003</v>
      </c>
      <c r="D6333">
        <v>-2.2735670294500001</v>
      </c>
      <c r="E6333" s="2" t="s">
        <v>12390</v>
      </c>
      <c r="F6333" t="s">
        <v>12391</v>
      </c>
      <c r="G6333" s="4">
        <v>32</v>
      </c>
      <c r="H6333" s="4">
        <v>19.6800357306</v>
      </c>
      <c r="I6333" s="4">
        <v>1.62601330800655</v>
      </c>
      <c r="J6333" s="4">
        <v>12</v>
      </c>
      <c r="K6333" s="4">
        <v>20</v>
      </c>
      <c r="L6333" s="4">
        <v>32</v>
      </c>
      <c r="M6333" s="4">
        <v>0</v>
      </c>
      <c r="N6333" s="4">
        <v>0</v>
      </c>
      <c r="O6333" s="4">
        <v>7</v>
      </c>
      <c r="P6333" s="4">
        <v>25</v>
      </c>
      <c r="Q6333" s="5"/>
      <c r="R6333" s="3" t="str">
        <f t="shared" si="785"/>
        <v/>
      </c>
      <c r="S6333" s="3">
        <f t="shared" si="786"/>
        <v>1</v>
      </c>
      <c r="T6333" s="6">
        <f t="shared" si="787"/>
        <v>1</v>
      </c>
      <c r="U6333" s="3">
        <f t="shared" si="784"/>
        <v>3.5714285714285716</v>
      </c>
      <c r="V6333" s="6">
        <f t="shared" si="788"/>
        <v>1</v>
      </c>
      <c r="W6333" s="3">
        <f t="shared" si="789"/>
        <v>100</v>
      </c>
      <c r="X6333" s="4">
        <f t="shared" si="790"/>
        <v>1</v>
      </c>
      <c r="Y6333">
        <f t="shared" si="791"/>
        <v>1</v>
      </c>
    </row>
    <row r="6334" spans="1:25" x14ac:dyDescent="0.25">
      <c r="A6334" s="2" t="s">
        <v>12726</v>
      </c>
      <c r="B6334" t="s">
        <v>12727</v>
      </c>
      <c r="C6334">
        <v>41.521069389700003</v>
      </c>
      <c r="D6334">
        <v>-2.45955147994</v>
      </c>
      <c r="E6334" s="2" t="s">
        <v>12390</v>
      </c>
      <c r="F6334" t="s">
        <v>12391</v>
      </c>
      <c r="G6334" s="4">
        <v>67</v>
      </c>
      <c r="H6334" s="4">
        <v>56.164811677099998</v>
      </c>
      <c r="I6334" s="4">
        <v>1.19291773620097</v>
      </c>
      <c r="J6334" s="4">
        <v>21</v>
      </c>
      <c r="K6334" s="4">
        <v>46</v>
      </c>
      <c r="L6334" s="4">
        <v>67</v>
      </c>
      <c r="M6334" s="4">
        <v>0</v>
      </c>
      <c r="N6334" s="4">
        <v>3</v>
      </c>
      <c r="O6334" s="4">
        <v>36</v>
      </c>
      <c r="P6334" s="4">
        <v>28</v>
      </c>
      <c r="Q6334" s="5"/>
      <c r="R6334" s="3">
        <f t="shared" si="785"/>
        <v>9.3333333333333339</v>
      </c>
      <c r="S6334" s="3">
        <f t="shared" si="786"/>
        <v>8.2964643678160921E-2</v>
      </c>
      <c r="T6334" s="6">
        <f t="shared" si="787"/>
        <v>0.86655988171513065</v>
      </c>
      <c r="U6334" s="3">
        <f t="shared" si="784"/>
        <v>0.86111111111111116</v>
      </c>
      <c r="V6334" s="6">
        <f t="shared" si="788"/>
        <v>0.8240512567767373</v>
      </c>
      <c r="W6334" s="3">
        <f t="shared" si="789"/>
        <v>84.530556924593398</v>
      </c>
      <c r="X6334" s="4">
        <f t="shared" si="790"/>
        <v>1035</v>
      </c>
      <c r="Y6334">
        <f t="shared" si="791"/>
        <v>0</v>
      </c>
    </row>
    <row r="6335" spans="1:25" x14ac:dyDescent="0.25">
      <c r="A6335" s="2" t="s">
        <v>12728</v>
      </c>
      <c r="B6335" t="s">
        <v>12729</v>
      </c>
      <c r="C6335">
        <v>41.76920372</v>
      </c>
      <c r="D6335">
        <v>-2.6666864455499999</v>
      </c>
      <c r="E6335" s="2" t="s">
        <v>12390</v>
      </c>
      <c r="F6335" t="s">
        <v>12391</v>
      </c>
      <c r="G6335" s="4">
        <v>99</v>
      </c>
      <c r="H6335" s="4">
        <v>81.339541239200003</v>
      </c>
      <c r="I6335" s="4">
        <v>1.2171202159705401</v>
      </c>
      <c r="J6335" s="4">
        <v>39</v>
      </c>
      <c r="K6335" s="4">
        <v>60</v>
      </c>
      <c r="L6335" s="4">
        <v>99</v>
      </c>
      <c r="M6335" s="4">
        <v>0</v>
      </c>
      <c r="N6335" s="4">
        <v>0</v>
      </c>
      <c r="O6335" s="4">
        <v>47</v>
      </c>
      <c r="P6335" s="4">
        <v>52</v>
      </c>
      <c r="Q6335" s="5"/>
      <c r="R6335" s="3" t="str">
        <f t="shared" si="785"/>
        <v/>
      </c>
      <c r="S6335" s="3">
        <f t="shared" si="786"/>
        <v>1</v>
      </c>
      <c r="T6335" s="6">
        <f t="shared" si="787"/>
        <v>1</v>
      </c>
      <c r="U6335" s="3">
        <f t="shared" si="784"/>
        <v>1.1063829787234043</v>
      </c>
      <c r="V6335" s="6">
        <f t="shared" si="788"/>
        <v>0.93457368161655985</v>
      </c>
      <c r="W6335" s="3">
        <f t="shared" si="789"/>
        <v>96.728684080828003</v>
      </c>
      <c r="X6335" s="4">
        <f t="shared" si="790"/>
        <v>137</v>
      </c>
      <c r="Y6335">
        <f t="shared" si="791"/>
        <v>1</v>
      </c>
    </row>
    <row r="6336" spans="1:25" x14ac:dyDescent="0.25">
      <c r="A6336" s="2" t="s">
        <v>12730</v>
      </c>
      <c r="B6336" t="s">
        <v>12731</v>
      </c>
      <c r="C6336">
        <v>41.465836335299997</v>
      </c>
      <c r="D6336">
        <v>-3.0550537496799999</v>
      </c>
      <c r="E6336" s="2" t="s">
        <v>12390</v>
      </c>
      <c r="F6336" t="s">
        <v>12391</v>
      </c>
      <c r="G6336" s="4">
        <v>10</v>
      </c>
      <c r="H6336" s="4">
        <v>21.429897179000001</v>
      </c>
      <c r="I6336" s="4">
        <v>0.46663779655459098</v>
      </c>
      <c r="J6336" s="4">
        <v>3</v>
      </c>
      <c r="K6336" s="4">
        <v>7</v>
      </c>
      <c r="L6336" s="4">
        <v>10</v>
      </c>
      <c r="M6336" s="4">
        <v>0</v>
      </c>
      <c r="N6336" s="4">
        <v>0</v>
      </c>
      <c r="O6336" s="4">
        <v>8</v>
      </c>
      <c r="P6336" s="4">
        <v>2</v>
      </c>
      <c r="Q6336" s="5"/>
      <c r="R6336" s="3" t="str">
        <f t="shared" si="785"/>
        <v/>
      </c>
      <c r="S6336" s="3">
        <f t="shared" si="786"/>
        <v>1</v>
      </c>
      <c r="T6336" s="6">
        <f t="shared" si="787"/>
        <v>1</v>
      </c>
      <c r="U6336" s="3">
        <f t="shared" si="784"/>
        <v>0.25</v>
      </c>
      <c r="V6336" s="6">
        <f t="shared" si="788"/>
        <v>1.7249876786594382E-3</v>
      </c>
      <c r="W6336" s="3">
        <f t="shared" si="789"/>
        <v>50.086249383932966</v>
      </c>
      <c r="X6336" s="4">
        <f t="shared" si="790"/>
        <v>4076</v>
      </c>
      <c r="Y6336">
        <f t="shared" si="791"/>
        <v>0</v>
      </c>
    </row>
    <row r="6337" spans="1:25" x14ac:dyDescent="0.25">
      <c r="A6337" s="2" t="s">
        <v>12732</v>
      </c>
      <c r="B6337" t="s">
        <v>12733</v>
      </c>
      <c r="C6337">
        <v>41.908581721899999</v>
      </c>
      <c r="D6337">
        <v>-2.5654963668300002</v>
      </c>
      <c r="E6337" s="2" t="s">
        <v>12390</v>
      </c>
      <c r="F6337" t="s">
        <v>12391</v>
      </c>
      <c r="G6337" s="4">
        <v>56.608519000000001</v>
      </c>
      <c r="H6337" s="4">
        <v>11.7027222247</v>
      </c>
      <c r="I6337" s="4">
        <v>4.8372094896451499</v>
      </c>
      <c r="J6337" s="4">
        <v>30.608519000000001</v>
      </c>
      <c r="K6337" s="4">
        <v>26</v>
      </c>
      <c r="L6337" s="4">
        <v>54.608519000000001</v>
      </c>
      <c r="M6337" s="4">
        <v>2</v>
      </c>
      <c r="N6337" s="4">
        <v>9</v>
      </c>
      <c r="O6337" s="4">
        <v>32</v>
      </c>
      <c r="P6337" s="4">
        <v>15.608518999999999</v>
      </c>
      <c r="Q6337" s="5"/>
      <c r="R6337" s="3">
        <f t="shared" si="785"/>
        <v>1.7342798888888888</v>
      </c>
      <c r="S6337" s="3">
        <f t="shared" si="786"/>
        <v>1.5416133537842911E-2</v>
      </c>
      <c r="T6337" s="6">
        <f t="shared" si="787"/>
        <v>0.3778955150320355</v>
      </c>
      <c r="U6337" s="3">
        <f t="shared" si="784"/>
        <v>0.76901621875000004</v>
      </c>
      <c r="V6337" s="6">
        <f t="shared" si="788"/>
        <v>0.74655002464268116</v>
      </c>
      <c r="W6337" s="3">
        <f t="shared" si="789"/>
        <v>56.222276983735831</v>
      </c>
      <c r="X6337" s="4">
        <f t="shared" si="790"/>
        <v>3515</v>
      </c>
      <c r="Y6337">
        <f t="shared" si="791"/>
        <v>0</v>
      </c>
    </row>
    <row r="6338" spans="1:25" x14ac:dyDescent="0.25">
      <c r="A6338" s="2" t="s">
        <v>12734</v>
      </c>
      <c r="B6338" t="s">
        <v>12735</v>
      </c>
      <c r="C6338">
        <v>41.804686924199999</v>
      </c>
      <c r="D6338">
        <v>-2.13718433818</v>
      </c>
      <c r="E6338" s="2" t="s">
        <v>12390</v>
      </c>
      <c r="F6338" t="s">
        <v>12391</v>
      </c>
      <c r="G6338" s="4">
        <v>23</v>
      </c>
      <c r="H6338" s="4">
        <v>25.290823390700002</v>
      </c>
      <c r="I6338" s="4">
        <v>0.90942076676149697</v>
      </c>
      <c r="J6338" s="4">
        <v>8</v>
      </c>
      <c r="K6338" s="4">
        <v>15</v>
      </c>
      <c r="L6338" s="4">
        <v>23</v>
      </c>
      <c r="M6338" s="4">
        <v>0</v>
      </c>
      <c r="N6338" s="4">
        <v>0</v>
      </c>
      <c r="O6338" s="4">
        <v>9</v>
      </c>
      <c r="P6338" s="4">
        <v>14</v>
      </c>
      <c r="Q6338" s="5"/>
      <c r="R6338" s="3" t="str">
        <f t="shared" si="785"/>
        <v/>
      </c>
      <c r="S6338" s="3">
        <f t="shared" si="786"/>
        <v>1</v>
      </c>
      <c r="T6338" s="6">
        <f t="shared" si="787"/>
        <v>1</v>
      </c>
      <c r="U6338" s="3">
        <f t="shared" ref="U6338:U6401" si="792">+(N6338+P6338)/O6338</f>
        <v>1.5555555555555556</v>
      </c>
      <c r="V6338" s="6">
        <f t="shared" si="788"/>
        <v>0.98718580581567272</v>
      </c>
      <c r="W6338" s="3">
        <f t="shared" si="789"/>
        <v>99.359290290783633</v>
      </c>
      <c r="X6338" s="4">
        <f t="shared" si="790"/>
        <v>45</v>
      </c>
      <c r="Y6338">
        <f t="shared" si="791"/>
        <v>1</v>
      </c>
    </row>
    <row r="6339" spans="1:25" x14ac:dyDescent="0.25">
      <c r="A6339" s="2" t="s">
        <v>12736</v>
      </c>
      <c r="B6339" t="s">
        <v>12737</v>
      </c>
      <c r="C6339">
        <v>42.0711568165</v>
      </c>
      <c r="D6339">
        <v>-2.38191616712</v>
      </c>
      <c r="E6339" s="2" t="s">
        <v>12390</v>
      </c>
      <c r="F6339" t="s">
        <v>12391</v>
      </c>
      <c r="G6339" s="4">
        <v>171.08856800000001</v>
      </c>
      <c r="H6339" s="4">
        <v>127.031531543</v>
      </c>
      <c r="I6339" s="4">
        <v>1.34681968265562</v>
      </c>
      <c r="J6339" s="4">
        <v>66.544284000000005</v>
      </c>
      <c r="K6339" s="4">
        <v>104.544284</v>
      </c>
      <c r="L6339" s="4">
        <v>164</v>
      </c>
      <c r="M6339" s="4">
        <v>7.0885680000000004</v>
      </c>
      <c r="N6339" s="4">
        <v>6.5442840000000002</v>
      </c>
      <c r="O6339" s="4">
        <v>112.544284</v>
      </c>
      <c r="P6339" s="4">
        <v>52</v>
      </c>
      <c r="Q6339" s="5"/>
      <c r="R6339" s="3">
        <f t="shared" ref="R6339:R6402" si="793">+IF(P6339=0,0,IF(N6339=0,"",+P6339/N6339))</f>
        <v>7.9458654300455169</v>
      </c>
      <c r="S6339" s="3">
        <f t="shared" ref="S6339:S6402" si="794">+IF(R6339="",1,R6339/MAX($R$2:$R$8117))</f>
        <v>7.0631345798393905E-2</v>
      </c>
      <c r="T6339" s="6">
        <f t="shared" ref="T6339:T6402" si="795">+COUNTIF($S$2:$S$8117,"&lt;="&amp;S6339)/COUNT($S$2:$S$8117)</f>
        <v>0.83440118284869391</v>
      </c>
      <c r="U6339" s="3">
        <f t="shared" si="792"/>
        <v>0.52018887072043563</v>
      </c>
      <c r="V6339" s="6">
        <f t="shared" ref="V6339:V6402" si="796">+COUNTIF($U$2:$U$8117,"&lt;="&amp;U6339)/COUNT($U$2:$U$8117)</f>
        <v>0.27131591917200593</v>
      </c>
      <c r="W6339" s="3">
        <f t="shared" ref="W6339:W6402" si="797">100*AVERAGE(T6339,V6339)</f>
        <v>55.285855101034983</v>
      </c>
      <c r="X6339" s="4">
        <f t="shared" ref="X6339:X6402" si="798">_xlfn.RANK.EQ(W6339,$W$2:$W$8117)</f>
        <v>3588</v>
      </c>
      <c r="Y6339">
        <f t="shared" ref="Y6339:Y6402" si="799">+IF(W6339&gt;=90,1,0)</f>
        <v>0</v>
      </c>
    </row>
    <row r="6340" spans="1:25" x14ac:dyDescent="0.25">
      <c r="A6340" s="2" t="s">
        <v>12738</v>
      </c>
      <c r="B6340" t="s">
        <v>12739</v>
      </c>
      <c r="C6340">
        <v>41.874306519900003</v>
      </c>
      <c r="D6340">
        <v>-2.3659512982100002</v>
      </c>
      <c r="E6340" s="2" t="s">
        <v>12390</v>
      </c>
      <c r="F6340" t="s">
        <v>12391</v>
      </c>
      <c r="G6340" s="4">
        <v>99.991828999999996</v>
      </c>
      <c r="H6340" s="4">
        <v>14.3738732875</v>
      </c>
      <c r="I6340" s="4">
        <v>6.9564985720972103</v>
      </c>
      <c r="J6340" s="4">
        <v>44.991829000000003</v>
      </c>
      <c r="K6340" s="4">
        <v>55</v>
      </c>
      <c r="L6340" s="4">
        <v>98.991828999999996</v>
      </c>
      <c r="M6340" s="4">
        <v>1</v>
      </c>
      <c r="N6340" s="4">
        <v>6.9918290000000001</v>
      </c>
      <c r="O6340" s="4">
        <v>57</v>
      </c>
      <c r="P6340" s="4">
        <v>36</v>
      </c>
      <c r="Q6340" s="5"/>
      <c r="R6340" s="3">
        <f t="shared" si="793"/>
        <v>5.1488673421503872</v>
      </c>
      <c r="S6340" s="3">
        <f t="shared" si="794"/>
        <v>4.5768636898674248E-2</v>
      </c>
      <c r="T6340" s="6">
        <f t="shared" si="795"/>
        <v>0.73780187284376542</v>
      </c>
      <c r="U6340" s="3">
        <f t="shared" si="792"/>
        <v>0.75424261403508774</v>
      </c>
      <c r="V6340" s="6">
        <f t="shared" si="796"/>
        <v>0.73090192212912763</v>
      </c>
      <c r="W6340" s="3">
        <f t="shared" si="797"/>
        <v>73.435189748644646</v>
      </c>
      <c r="X6340" s="4">
        <f t="shared" si="798"/>
        <v>2020</v>
      </c>
      <c r="Y6340">
        <f t="shared" si="799"/>
        <v>0</v>
      </c>
    </row>
    <row r="6341" spans="1:25" x14ac:dyDescent="0.25">
      <c r="A6341" s="2" t="s">
        <v>12740</v>
      </c>
      <c r="B6341" t="s">
        <v>12741</v>
      </c>
      <c r="C6341">
        <v>41.3603581721</v>
      </c>
      <c r="D6341">
        <v>-2.6301295474900002</v>
      </c>
      <c r="E6341" s="2" t="s">
        <v>12390</v>
      </c>
      <c r="F6341" t="s">
        <v>12391</v>
      </c>
      <c r="G6341" s="4">
        <v>75.608519000000001</v>
      </c>
      <c r="H6341" s="4">
        <v>61.758544405099997</v>
      </c>
      <c r="I6341" s="4">
        <v>1.2242600554840199</v>
      </c>
      <c r="J6341" s="4">
        <v>24.608519000000001</v>
      </c>
      <c r="K6341" s="4">
        <v>51</v>
      </c>
      <c r="L6341" s="4">
        <v>75.608519000000001</v>
      </c>
      <c r="M6341" s="4">
        <v>0</v>
      </c>
      <c r="N6341" s="4">
        <v>3</v>
      </c>
      <c r="O6341" s="4">
        <v>46</v>
      </c>
      <c r="P6341" s="4">
        <v>26.608519000000001</v>
      </c>
      <c r="Q6341" s="5"/>
      <c r="R6341" s="3">
        <f t="shared" si="793"/>
        <v>8.8695063333333337</v>
      </c>
      <c r="S6341" s="3">
        <f t="shared" si="794"/>
        <v>7.8841653487091962E-2</v>
      </c>
      <c r="T6341" s="6">
        <f t="shared" si="795"/>
        <v>0.85633316904879253</v>
      </c>
      <c r="U6341" s="3">
        <f t="shared" si="792"/>
        <v>0.64366345652173917</v>
      </c>
      <c r="V6341" s="6">
        <f t="shared" si="796"/>
        <v>0.57244948250369643</v>
      </c>
      <c r="W6341" s="3">
        <f t="shared" si="797"/>
        <v>71.439132577624449</v>
      </c>
      <c r="X6341" s="4">
        <f t="shared" si="798"/>
        <v>2195</v>
      </c>
      <c r="Y6341">
        <f t="shared" si="799"/>
        <v>0</v>
      </c>
    </row>
    <row r="6342" spans="1:25" x14ac:dyDescent="0.25">
      <c r="A6342" s="2" t="s">
        <v>12742</v>
      </c>
      <c r="B6342" t="s">
        <v>12743</v>
      </c>
      <c r="C6342">
        <v>41.618316464599999</v>
      </c>
      <c r="D6342">
        <v>-2.1510734990599998</v>
      </c>
      <c r="E6342" s="2" t="s">
        <v>12390</v>
      </c>
      <c r="F6342" t="s">
        <v>12391</v>
      </c>
      <c r="G6342" s="4">
        <v>38</v>
      </c>
      <c r="H6342" s="4">
        <v>21.565292686199999</v>
      </c>
      <c r="I6342" s="4">
        <v>1.7620906218591199</v>
      </c>
      <c r="J6342" s="4">
        <v>17</v>
      </c>
      <c r="K6342" s="4">
        <v>21</v>
      </c>
      <c r="L6342" s="4">
        <v>33</v>
      </c>
      <c r="M6342" s="4">
        <v>5</v>
      </c>
      <c r="N6342" s="4">
        <v>2</v>
      </c>
      <c r="O6342" s="4">
        <v>17</v>
      </c>
      <c r="P6342" s="4">
        <v>19</v>
      </c>
      <c r="Q6342" s="5"/>
      <c r="R6342" s="3">
        <f t="shared" si="793"/>
        <v>9.5</v>
      </c>
      <c r="S6342" s="3">
        <f t="shared" si="794"/>
        <v>8.4446155172413787E-2</v>
      </c>
      <c r="T6342" s="6">
        <f t="shared" si="795"/>
        <v>0.8690241498275012</v>
      </c>
      <c r="U6342" s="3">
        <f t="shared" si="792"/>
        <v>1.2352941176470589</v>
      </c>
      <c r="V6342" s="6">
        <f t="shared" si="796"/>
        <v>0.96069492360768849</v>
      </c>
      <c r="W6342" s="3">
        <f t="shared" si="797"/>
        <v>91.485953671759489</v>
      </c>
      <c r="X6342" s="4">
        <f t="shared" si="798"/>
        <v>452</v>
      </c>
      <c r="Y6342">
        <f t="shared" si="799"/>
        <v>1</v>
      </c>
    </row>
    <row r="6343" spans="1:25" x14ac:dyDescent="0.25">
      <c r="A6343" s="2" t="s">
        <v>12744</v>
      </c>
      <c r="B6343" t="s">
        <v>12745</v>
      </c>
      <c r="C6343">
        <v>41.952938269999997</v>
      </c>
      <c r="D6343">
        <v>-2.77376976521</v>
      </c>
      <c r="E6343" s="2" t="s">
        <v>12390</v>
      </c>
      <c r="F6343" t="s">
        <v>12391</v>
      </c>
      <c r="G6343" s="4">
        <v>977.68496300000004</v>
      </c>
      <c r="H6343" s="4">
        <v>143.068116707</v>
      </c>
      <c r="I6343" s="4">
        <v>6.8337026131564604</v>
      </c>
      <c r="J6343" s="4">
        <v>440.932546</v>
      </c>
      <c r="K6343" s="4">
        <v>536.75241700000004</v>
      </c>
      <c r="L6343" s="4">
        <v>933.60034800000005</v>
      </c>
      <c r="M6343" s="4">
        <v>44.084614999999999</v>
      </c>
      <c r="N6343" s="4">
        <v>98.567341999999996</v>
      </c>
      <c r="O6343" s="4">
        <v>606.11762099999999</v>
      </c>
      <c r="P6343" s="4">
        <v>273</v>
      </c>
      <c r="Q6343" s="5"/>
      <c r="R6343" s="3">
        <f t="shared" si="793"/>
        <v>2.7696800427062342</v>
      </c>
      <c r="S6343" s="3">
        <f t="shared" si="794"/>
        <v>2.4619876912032455E-2</v>
      </c>
      <c r="T6343" s="6">
        <f t="shared" si="795"/>
        <v>0.54066042385411528</v>
      </c>
      <c r="U6343" s="3">
        <f t="shared" si="792"/>
        <v>0.61302844386370348</v>
      </c>
      <c r="V6343" s="6">
        <f t="shared" si="796"/>
        <v>0.51232134056185308</v>
      </c>
      <c r="W6343" s="3">
        <f t="shared" si="797"/>
        <v>52.649088220798411</v>
      </c>
      <c r="X6343" s="4">
        <f t="shared" si="798"/>
        <v>3831</v>
      </c>
      <c r="Y6343">
        <f t="shared" si="799"/>
        <v>0</v>
      </c>
    </row>
    <row r="6344" spans="1:25" x14ac:dyDescent="0.25">
      <c r="A6344" s="2" t="s">
        <v>12746</v>
      </c>
      <c r="B6344" t="s">
        <v>12747</v>
      </c>
      <c r="C6344">
        <v>42.024603562700001</v>
      </c>
      <c r="D6344">
        <v>-2.42304154166</v>
      </c>
      <c r="E6344" s="2" t="s">
        <v>12390</v>
      </c>
      <c r="F6344" t="s">
        <v>12391</v>
      </c>
      <c r="G6344" s="4">
        <v>27</v>
      </c>
      <c r="H6344" s="4">
        <v>24.3056782588</v>
      </c>
      <c r="I6344" s="4">
        <v>1.1108515348764001</v>
      </c>
      <c r="J6344" s="4">
        <v>11</v>
      </c>
      <c r="K6344" s="4">
        <v>16</v>
      </c>
      <c r="L6344" s="4">
        <v>27</v>
      </c>
      <c r="M6344" s="4">
        <v>0</v>
      </c>
      <c r="N6344" s="4">
        <v>0</v>
      </c>
      <c r="O6344" s="4">
        <v>13</v>
      </c>
      <c r="P6344" s="4">
        <v>14</v>
      </c>
      <c r="Q6344" s="5"/>
      <c r="R6344" s="3" t="str">
        <f t="shared" si="793"/>
        <v/>
      </c>
      <c r="S6344" s="3">
        <f t="shared" si="794"/>
        <v>1</v>
      </c>
      <c r="T6344" s="6">
        <f t="shared" si="795"/>
        <v>1</v>
      </c>
      <c r="U6344" s="3">
        <f t="shared" si="792"/>
        <v>1.0769230769230769</v>
      </c>
      <c r="V6344" s="6">
        <f t="shared" si="796"/>
        <v>0.92520946278955152</v>
      </c>
      <c r="W6344" s="3">
        <f t="shared" si="797"/>
        <v>96.260473139477583</v>
      </c>
      <c r="X6344" s="4">
        <f t="shared" si="798"/>
        <v>152</v>
      </c>
      <c r="Y6344">
        <f t="shared" si="799"/>
        <v>1</v>
      </c>
    </row>
    <row r="6345" spans="1:25" x14ac:dyDescent="0.25">
      <c r="A6345" s="2" t="s">
        <v>12748</v>
      </c>
      <c r="B6345" t="s">
        <v>12749</v>
      </c>
      <c r="C6345">
        <v>41.840039497900001</v>
      </c>
      <c r="D6345">
        <v>-1.8418339207400001</v>
      </c>
      <c r="E6345" s="2" t="s">
        <v>12390</v>
      </c>
      <c r="F6345" t="s">
        <v>12391</v>
      </c>
      <c r="G6345" s="4">
        <v>40.176904</v>
      </c>
      <c r="H6345" s="4">
        <v>16.612344982900002</v>
      </c>
      <c r="I6345" s="4">
        <v>2.4184968492621799</v>
      </c>
      <c r="J6345" s="4">
        <v>15</v>
      </c>
      <c r="K6345" s="4">
        <v>25.176904</v>
      </c>
      <c r="L6345" s="4">
        <v>40</v>
      </c>
      <c r="M6345" s="4">
        <v>0.17690400000000001</v>
      </c>
      <c r="N6345" s="4">
        <v>4</v>
      </c>
      <c r="O6345" s="4">
        <v>19.176904</v>
      </c>
      <c r="P6345" s="4">
        <v>17</v>
      </c>
      <c r="Q6345" s="5"/>
      <c r="R6345" s="3">
        <f t="shared" si="793"/>
        <v>4.25</v>
      </c>
      <c r="S6345" s="3">
        <f t="shared" si="794"/>
        <v>3.7778543103448275E-2</v>
      </c>
      <c r="T6345" s="6">
        <f t="shared" si="795"/>
        <v>0.68321833415475608</v>
      </c>
      <c r="U6345" s="3">
        <f t="shared" si="792"/>
        <v>1.0950672746758288</v>
      </c>
      <c r="V6345" s="6">
        <f t="shared" si="796"/>
        <v>0.93149334647609661</v>
      </c>
      <c r="W6345" s="3">
        <f t="shared" si="797"/>
        <v>80.735584031542643</v>
      </c>
      <c r="X6345" s="4">
        <f t="shared" si="798"/>
        <v>1352</v>
      </c>
      <c r="Y6345">
        <f t="shared" si="799"/>
        <v>0</v>
      </c>
    </row>
    <row r="6346" spans="1:25" x14ac:dyDescent="0.25">
      <c r="A6346" s="2" t="s">
        <v>12750</v>
      </c>
      <c r="B6346" t="s">
        <v>12751</v>
      </c>
      <c r="C6346">
        <v>42.115565888399999</v>
      </c>
      <c r="D6346">
        <v>-2.33634375824</v>
      </c>
      <c r="E6346" s="2" t="s">
        <v>12390</v>
      </c>
      <c r="F6346" t="s">
        <v>12391</v>
      </c>
      <c r="G6346" s="4">
        <v>117.079185</v>
      </c>
      <c r="H6346" s="4">
        <v>54.289492086999999</v>
      </c>
      <c r="I6346" s="4">
        <v>2.1565717692178499</v>
      </c>
      <c r="J6346" s="4">
        <v>42.717965</v>
      </c>
      <c r="K6346" s="4">
        <v>74.361220000000003</v>
      </c>
      <c r="L6346" s="4">
        <v>91.991828999999996</v>
      </c>
      <c r="M6346" s="4">
        <v>25.087357000000001</v>
      </c>
      <c r="N6346" s="4">
        <v>19.355408000000001</v>
      </c>
      <c r="O6346" s="4">
        <v>68.723777999999996</v>
      </c>
      <c r="P6346" s="4">
        <v>29</v>
      </c>
      <c r="Q6346" s="5"/>
      <c r="R6346" s="3">
        <f t="shared" si="793"/>
        <v>1.4982892636517917</v>
      </c>
      <c r="S6346" s="3">
        <f t="shared" si="794"/>
        <v>1.3318396594894821E-2</v>
      </c>
      <c r="T6346" s="6">
        <f t="shared" si="795"/>
        <v>0.32442089699359289</v>
      </c>
      <c r="U6346" s="3">
        <f t="shared" si="792"/>
        <v>0.70361975734221127</v>
      </c>
      <c r="V6346" s="6">
        <f t="shared" si="796"/>
        <v>0.66904879250862492</v>
      </c>
      <c r="W6346" s="3">
        <f t="shared" si="797"/>
        <v>49.673484475110889</v>
      </c>
      <c r="X6346" s="4">
        <f t="shared" si="798"/>
        <v>4105</v>
      </c>
      <c r="Y6346">
        <f t="shared" si="799"/>
        <v>0</v>
      </c>
    </row>
    <row r="6347" spans="1:25" x14ac:dyDescent="0.25">
      <c r="A6347" s="2" t="s">
        <v>12752</v>
      </c>
      <c r="B6347" t="s">
        <v>12753</v>
      </c>
      <c r="C6347">
        <v>41.218771403200002</v>
      </c>
      <c r="D6347">
        <v>-2.54117613855</v>
      </c>
      <c r="E6347" s="2" t="s">
        <v>12390</v>
      </c>
      <c r="F6347" t="s">
        <v>12391</v>
      </c>
      <c r="G6347" s="4">
        <v>50</v>
      </c>
      <c r="H6347" s="4">
        <v>24.948668413699998</v>
      </c>
      <c r="I6347" s="4">
        <v>2.0041149760338999</v>
      </c>
      <c r="J6347" s="4">
        <v>21</v>
      </c>
      <c r="K6347" s="4">
        <v>29</v>
      </c>
      <c r="L6347" s="4">
        <v>50</v>
      </c>
      <c r="M6347" s="4">
        <v>0</v>
      </c>
      <c r="N6347" s="4">
        <v>0</v>
      </c>
      <c r="O6347" s="4">
        <v>30</v>
      </c>
      <c r="P6347" s="4">
        <v>20</v>
      </c>
      <c r="Q6347" s="5"/>
      <c r="R6347" s="3" t="str">
        <f t="shared" si="793"/>
        <v/>
      </c>
      <c r="S6347" s="3">
        <f t="shared" si="794"/>
        <v>1</v>
      </c>
      <c r="T6347" s="6">
        <f t="shared" si="795"/>
        <v>1</v>
      </c>
      <c r="U6347" s="3">
        <f t="shared" si="792"/>
        <v>0.66666666666666663</v>
      </c>
      <c r="V6347" s="6">
        <f t="shared" si="796"/>
        <v>0.61409561360275999</v>
      </c>
      <c r="W6347" s="3">
        <f t="shared" si="797"/>
        <v>80.704780680138001</v>
      </c>
      <c r="X6347" s="4">
        <f t="shared" si="798"/>
        <v>1354</v>
      </c>
      <c r="Y6347">
        <f t="shared" si="799"/>
        <v>0</v>
      </c>
    </row>
    <row r="6348" spans="1:25" x14ac:dyDescent="0.25">
      <c r="A6348" s="2" t="s">
        <v>12754</v>
      </c>
      <c r="B6348" t="s">
        <v>12755</v>
      </c>
      <c r="C6348">
        <v>41.362987284799999</v>
      </c>
      <c r="D6348">
        <v>1.4239954157500001</v>
      </c>
      <c r="E6348" s="2" t="s">
        <v>12756</v>
      </c>
      <c r="F6348" t="s">
        <v>12757</v>
      </c>
      <c r="G6348" s="4">
        <v>896.41090199999996</v>
      </c>
      <c r="H6348" s="4">
        <v>73.203451734300003</v>
      </c>
      <c r="I6348" s="4">
        <v>12.245473126781301</v>
      </c>
      <c r="J6348" s="4">
        <v>428.59613200000001</v>
      </c>
      <c r="K6348" s="4">
        <v>467.81477000000001</v>
      </c>
      <c r="L6348" s="4">
        <v>817.82604800000001</v>
      </c>
      <c r="M6348" s="4">
        <v>78.584854000000007</v>
      </c>
      <c r="N6348" s="4">
        <v>127.419749</v>
      </c>
      <c r="O6348" s="4">
        <v>596.40288299999997</v>
      </c>
      <c r="P6348" s="4">
        <v>172.58826999999999</v>
      </c>
      <c r="Q6348" s="5"/>
      <c r="R6348" s="3">
        <f t="shared" si="793"/>
        <v>1.3544860302620749</v>
      </c>
      <c r="S6348" s="3">
        <f t="shared" si="794"/>
        <v>1.2040119735829257E-2</v>
      </c>
      <c r="T6348" s="6">
        <f t="shared" si="795"/>
        <v>0.28610152784622966</v>
      </c>
      <c r="U6348" s="3">
        <f t="shared" si="792"/>
        <v>0.50302912268115241</v>
      </c>
      <c r="V6348" s="6">
        <f t="shared" si="796"/>
        <v>0.2157466732380483</v>
      </c>
      <c r="W6348" s="3">
        <f t="shared" si="797"/>
        <v>25.0924100542139</v>
      </c>
      <c r="X6348" s="4">
        <f t="shared" si="798"/>
        <v>6258</v>
      </c>
      <c r="Y6348">
        <f t="shared" si="799"/>
        <v>0</v>
      </c>
    </row>
    <row r="6349" spans="1:25" x14ac:dyDescent="0.25">
      <c r="A6349" s="2" t="s">
        <v>12758</v>
      </c>
      <c r="B6349" t="s">
        <v>12759</v>
      </c>
      <c r="C6349">
        <v>41.242026257399999</v>
      </c>
      <c r="D6349">
        <v>1.49259173305</v>
      </c>
      <c r="E6349" s="2" t="s">
        <v>12756</v>
      </c>
      <c r="F6349" t="s">
        <v>12757</v>
      </c>
      <c r="G6349" s="4">
        <v>2358.2917809999999</v>
      </c>
      <c r="H6349" s="4">
        <v>19.5694596256</v>
      </c>
      <c r="I6349" s="4">
        <v>120.508783845772</v>
      </c>
      <c r="J6349" s="4">
        <v>1167.2971070000001</v>
      </c>
      <c r="K6349" s="4">
        <v>1190.994674</v>
      </c>
      <c r="L6349" s="4">
        <v>2226.8260479999999</v>
      </c>
      <c r="M6349" s="4">
        <v>131.46573100000001</v>
      </c>
      <c r="N6349" s="4">
        <v>413.23156799999998</v>
      </c>
      <c r="O6349" s="4">
        <v>1496.4842470000001</v>
      </c>
      <c r="P6349" s="4">
        <v>448.575964</v>
      </c>
      <c r="Q6349" s="5"/>
      <c r="R6349" s="3">
        <f t="shared" si="793"/>
        <v>1.0855316939387361</v>
      </c>
      <c r="S6349" s="3">
        <f t="shared" si="794"/>
        <v>9.6493660916761783E-3</v>
      </c>
      <c r="T6349" s="6">
        <f t="shared" si="795"/>
        <v>0.1976343026121242</v>
      </c>
      <c r="U6349" s="3">
        <f t="shared" si="792"/>
        <v>0.5758881416410927</v>
      </c>
      <c r="V6349" s="6">
        <f t="shared" si="796"/>
        <v>0.43050763923114838</v>
      </c>
      <c r="W6349" s="3">
        <f t="shared" si="797"/>
        <v>31.407097092163628</v>
      </c>
      <c r="X6349" s="4">
        <f t="shared" si="798"/>
        <v>5679</v>
      </c>
      <c r="Y6349">
        <f t="shared" si="799"/>
        <v>0</v>
      </c>
    </row>
    <row r="6350" spans="1:25" x14ac:dyDescent="0.25">
      <c r="A6350" s="2" t="s">
        <v>12760</v>
      </c>
      <c r="B6350" t="s">
        <v>12761</v>
      </c>
      <c r="C6350">
        <v>41.245843760200003</v>
      </c>
      <c r="D6350">
        <v>1.10421090861</v>
      </c>
      <c r="E6350" s="2" t="s">
        <v>12756</v>
      </c>
      <c r="F6350" t="s">
        <v>12757</v>
      </c>
      <c r="G6350" s="4">
        <v>446.34979499999997</v>
      </c>
      <c r="H6350" s="4">
        <v>20.377564512199999</v>
      </c>
      <c r="I6350" s="4">
        <v>21.903981495569401</v>
      </c>
      <c r="J6350" s="4">
        <v>218.79142999999999</v>
      </c>
      <c r="K6350" s="4">
        <v>227.55836500000001</v>
      </c>
      <c r="L6350" s="4">
        <v>411.608384</v>
      </c>
      <c r="M6350" s="4">
        <v>34.741411999999997</v>
      </c>
      <c r="N6350" s="4">
        <v>103.94553000000001</v>
      </c>
      <c r="O6350" s="4">
        <v>292.75713200000001</v>
      </c>
      <c r="P6350" s="4">
        <v>49.647134000000001</v>
      </c>
      <c r="Q6350" s="5"/>
      <c r="R6350" s="3">
        <f t="shared" si="793"/>
        <v>0.47762644531227078</v>
      </c>
      <c r="S6350" s="3">
        <f t="shared" si="794"/>
        <v>4.245654412135624E-3</v>
      </c>
      <c r="T6350" s="6">
        <f t="shared" si="795"/>
        <v>2.5628388368654508E-2</v>
      </c>
      <c r="U6350" s="3">
        <f t="shared" si="792"/>
        <v>0.52464192059375692</v>
      </c>
      <c r="V6350" s="6">
        <f t="shared" si="796"/>
        <v>0.28449975357318874</v>
      </c>
      <c r="W6350" s="3">
        <f t="shared" si="797"/>
        <v>15.506407097092161</v>
      </c>
      <c r="X6350" s="4">
        <f t="shared" si="798"/>
        <v>7125</v>
      </c>
      <c r="Y6350">
        <f t="shared" si="799"/>
        <v>0</v>
      </c>
    </row>
    <row r="6351" spans="1:25" x14ac:dyDescent="0.25">
      <c r="A6351" s="2" t="s">
        <v>12762</v>
      </c>
      <c r="B6351" t="s">
        <v>12763</v>
      </c>
      <c r="C6351">
        <v>40.573682974500002</v>
      </c>
      <c r="D6351">
        <v>0.52030959762100004</v>
      </c>
      <c r="E6351" s="2" t="s">
        <v>12756</v>
      </c>
      <c r="F6351" t="s">
        <v>12757</v>
      </c>
      <c r="G6351" s="4">
        <v>10399.493892</v>
      </c>
      <c r="H6351" s="4">
        <v>47.011069315</v>
      </c>
      <c r="I6351" s="4">
        <v>221.21372771416199</v>
      </c>
      <c r="J6351" s="4">
        <v>5009.6731120000004</v>
      </c>
      <c r="K6351" s="4">
        <v>5389.82078</v>
      </c>
      <c r="L6351" s="4">
        <v>7635.0428160000001</v>
      </c>
      <c r="M6351" s="4">
        <v>2764.4510700000001</v>
      </c>
      <c r="N6351" s="4">
        <v>1491.86924</v>
      </c>
      <c r="O6351" s="4">
        <v>6942.7072859999998</v>
      </c>
      <c r="P6351" s="4">
        <v>1964.9173599999999</v>
      </c>
      <c r="Q6351" s="5"/>
      <c r="R6351" s="3">
        <f t="shared" si="793"/>
        <v>1.3170841701917522</v>
      </c>
      <c r="S6351" s="3">
        <f t="shared" si="794"/>
        <v>1.1707652022225533E-2</v>
      </c>
      <c r="T6351" s="6">
        <f t="shared" si="795"/>
        <v>0.27353376047313949</v>
      </c>
      <c r="U6351" s="3">
        <f t="shared" si="792"/>
        <v>0.49790182094679775</v>
      </c>
      <c r="V6351" s="6">
        <f t="shared" si="796"/>
        <v>0.2003449975357319</v>
      </c>
      <c r="W6351" s="3">
        <f t="shared" si="797"/>
        <v>23.693937900443569</v>
      </c>
      <c r="X6351" s="4">
        <f t="shared" si="798"/>
        <v>6385</v>
      </c>
      <c r="Y6351">
        <f t="shared" si="799"/>
        <v>0</v>
      </c>
    </row>
    <row r="6352" spans="1:25" x14ac:dyDescent="0.25">
      <c r="A6352" s="2" t="s">
        <v>12764</v>
      </c>
      <c r="B6352" t="s">
        <v>12765</v>
      </c>
      <c r="C6352">
        <v>41.265582677499999</v>
      </c>
      <c r="D6352">
        <v>1.1672202463000001</v>
      </c>
      <c r="E6352" s="2" t="s">
        <v>12756</v>
      </c>
      <c r="F6352" t="s">
        <v>12757</v>
      </c>
      <c r="G6352" s="4">
        <v>5119.2624370000003</v>
      </c>
      <c r="H6352" s="4">
        <v>46.279511521899998</v>
      </c>
      <c r="I6352" s="4">
        <v>110.616172657257</v>
      </c>
      <c r="J6352" s="4">
        <v>2471.3920800000001</v>
      </c>
      <c r="K6352" s="4">
        <v>2647.8703569999998</v>
      </c>
      <c r="L6352" s="4">
        <v>4440.7823360000002</v>
      </c>
      <c r="M6352" s="4">
        <v>678.48009999999999</v>
      </c>
      <c r="N6352" s="4">
        <v>941.36718800000006</v>
      </c>
      <c r="O6352" s="4">
        <v>3365.387365</v>
      </c>
      <c r="P6352" s="4">
        <v>812.50788299999999</v>
      </c>
      <c r="Q6352" s="5"/>
      <c r="R6352" s="3">
        <f t="shared" si="793"/>
        <v>0.8631147264928889</v>
      </c>
      <c r="S6352" s="3">
        <f t="shared" si="794"/>
        <v>7.6722863289488408E-3</v>
      </c>
      <c r="T6352" s="6">
        <f t="shared" si="795"/>
        <v>0.11643666830951208</v>
      </c>
      <c r="U6352" s="3">
        <f t="shared" si="792"/>
        <v>0.52115102387329482</v>
      </c>
      <c r="V6352" s="6">
        <f t="shared" si="796"/>
        <v>0.27427304090685067</v>
      </c>
      <c r="W6352" s="3">
        <f t="shared" si="797"/>
        <v>19.535485460818137</v>
      </c>
      <c r="X6352" s="4">
        <f t="shared" si="798"/>
        <v>6769</v>
      </c>
      <c r="Y6352">
        <f t="shared" si="799"/>
        <v>0</v>
      </c>
    </row>
    <row r="6353" spans="1:25" x14ac:dyDescent="0.25">
      <c r="A6353" s="2" t="s">
        <v>12766</v>
      </c>
      <c r="B6353" t="s">
        <v>12767</v>
      </c>
      <c r="C6353">
        <v>40.867092052499999</v>
      </c>
      <c r="D6353">
        <v>0.47437038454000002</v>
      </c>
      <c r="E6353" s="2" t="s">
        <v>12756</v>
      </c>
      <c r="F6353" t="s">
        <v>12757</v>
      </c>
      <c r="G6353" s="4">
        <v>955.16202699999997</v>
      </c>
      <c r="H6353" s="4">
        <v>20.259529932</v>
      </c>
      <c r="I6353" s="4">
        <v>47.146307649089003</v>
      </c>
      <c r="J6353" s="4">
        <v>479.40934299999998</v>
      </c>
      <c r="K6353" s="4">
        <v>475.75268399999999</v>
      </c>
      <c r="L6353" s="4">
        <v>826.82604800000001</v>
      </c>
      <c r="M6353" s="4">
        <v>128.335983</v>
      </c>
      <c r="N6353" s="4">
        <v>134.62116399999999</v>
      </c>
      <c r="O6353" s="4">
        <v>562.34329200000002</v>
      </c>
      <c r="P6353" s="4">
        <v>258.19757499999997</v>
      </c>
      <c r="Q6353" s="5"/>
      <c r="R6353" s="3">
        <f t="shared" si="793"/>
        <v>1.9179567857547271</v>
      </c>
      <c r="S6353" s="3">
        <f t="shared" si="794"/>
        <v>1.7048850141455546E-2</v>
      </c>
      <c r="T6353" s="6">
        <f t="shared" si="795"/>
        <v>0.41362740266140957</v>
      </c>
      <c r="U6353" s="3">
        <f t="shared" si="792"/>
        <v>0.69853903227496827</v>
      </c>
      <c r="V6353" s="6">
        <f t="shared" si="796"/>
        <v>0.66264169541646134</v>
      </c>
      <c r="W6353" s="3">
        <f t="shared" si="797"/>
        <v>53.813454903893543</v>
      </c>
      <c r="X6353" s="4">
        <f t="shared" si="798"/>
        <v>3730</v>
      </c>
      <c r="Y6353">
        <f t="shared" si="799"/>
        <v>0</v>
      </c>
    </row>
    <row r="6354" spans="1:25" x14ac:dyDescent="0.25">
      <c r="A6354" s="2" t="s">
        <v>12768</v>
      </c>
      <c r="B6354" t="s">
        <v>12769</v>
      </c>
      <c r="C6354">
        <v>41.208352162899999</v>
      </c>
      <c r="D6354">
        <v>1.0500676036200001</v>
      </c>
      <c r="E6354" s="2" t="s">
        <v>12756</v>
      </c>
      <c r="F6354" t="s">
        <v>12757</v>
      </c>
      <c r="G6354" s="4">
        <v>908.54517899999996</v>
      </c>
      <c r="H6354" s="4">
        <v>26.1550454781</v>
      </c>
      <c r="I6354" s="4">
        <v>34.736899033906802</v>
      </c>
      <c r="J6354" s="4">
        <v>450.73801700000001</v>
      </c>
      <c r="K6354" s="4">
        <v>457.80716200000001</v>
      </c>
      <c r="L6354" s="4">
        <v>813</v>
      </c>
      <c r="M6354" s="4">
        <v>95.545173000000005</v>
      </c>
      <c r="N6354" s="4">
        <v>180.57112100000001</v>
      </c>
      <c r="O6354" s="4">
        <v>568.97405200000003</v>
      </c>
      <c r="P6354" s="4">
        <v>159</v>
      </c>
      <c r="Q6354" s="5"/>
      <c r="R6354" s="3">
        <f t="shared" si="793"/>
        <v>0.88053947452649417</v>
      </c>
      <c r="S6354" s="3">
        <f t="shared" si="794"/>
        <v>7.8271761159263188E-3</v>
      </c>
      <c r="T6354" s="6">
        <f t="shared" si="795"/>
        <v>0.12185805815672746</v>
      </c>
      <c r="U6354" s="3">
        <f t="shared" si="792"/>
        <v>0.59681301775779394</v>
      </c>
      <c r="V6354" s="6">
        <f t="shared" si="796"/>
        <v>0.47806801379990144</v>
      </c>
      <c r="W6354" s="3">
        <f t="shared" si="797"/>
        <v>29.996303597831442</v>
      </c>
      <c r="X6354" s="4">
        <f t="shared" si="798"/>
        <v>5816</v>
      </c>
      <c r="Y6354">
        <f t="shared" si="799"/>
        <v>0</v>
      </c>
    </row>
    <row r="6355" spans="1:25" x14ac:dyDescent="0.25">
      <c r="A6355" s="2" t="s">
        <v>12770</v>
      </c>
      <c r="B6355" t="s">
        <v>12771</v>
      </c>
      <c r="C6355">
        <v>40.853930669699999</v>
      </c>
      <c r="D6355">
        <v>0.36806616551799998</v>
      </c>
      <c r="E6355" s="2" t="s">
        <v>12756</v>
      </c>
      <c r="F6355" t="s">
        <v>12757</v>
      </c>
      <c r="G6355" s="4">
        <v>406.689502</v>
      </c>
      <c r="H6355" s="4">
        <v>64.054205751699996</v>
      </c>
      <c r="I6355" s="4">
        <v>6.3491459807727999</v>
      </c>
      <c r="J6355" s="4">
        <v>188.82604799999999</v>
      </c>
      <c r="K6355" s="4">
        <v>217.86345399999999</v>
      </c>
      <c r="L6355" s="4">
        <v>379.304192</v>
      </c>
      <c r="M6355" s="4">
        <v>27.385311000000002</v>
      </c>
      <c r="N6355" s="4">
        <v>51.304192</v>
      </c>
      <c r="O6355" s="4">
        <v>243.385311</v>
      </c>
      <c r="P6355" s="4">
        <v>112</v>
      </c>
      <c r="Q6355" s="5"/>
      <c r="R6355" s="3">
        <f t="shared" si="793"/>
        <v>2.1830574780322043</v>
      </c>
      <c r="S6355" s="3">
        <f t="shared" si="794"/>
        <v>1.9405348477916404E-2</v>
      </c>
      <c r="T6355" s="6">
        <f t="shared" si="795"/>
        <v>0.45970921636274026</v>
      </c>
      <c r="U6355" s="3">
        <f t="shared" si="792"/>
        <v>0.67096979406452351</v>
      </c>
      <c r="V6355" s="6">
        <f t="shared" si="796"/>
        <v>0.62124199112863476</v>
      </c>
      <c r="W6355" s="3">
        <f t="shared" si="797"/>
        <v>54.047560374568747</v>
      </c>
      <c r="X6355" s="4">
        <f t="shared" si="798"/>
        <v>3707</v>
      </c>
      <c r="Y6355">
        <f t="shared" si="799"/>
        <v>0</v>
      </c>
    </row>
    <row r="6356" spans="1:25" x14ac:dyDescent="0.25">
      <c r="A6356" s="2" t="s">
        <v>12772</v>
      </c>
      <c r="B6356" t="s">
        <v>12773</v>
      </c>
      <c r="C6356">
        <v>41.205064641100002</v>
      </c>
      <c r="D6356">
        <v>0.96112879135399998</v>
      </c>
      <c r="E6356" s="2" t="s">
        <v>12756</v>
      </c>
      <c r="F6356" t="s">
        <v>12757</v>
      </c>
      <c r="G6356" s="4">
        <v>1841.07348</v>
      </c>
      <c r="H6356" s="4">
        <v>38.014343942099998</v>
      </c>
      <c r="I6356" s="4">
        <v>48.431020716920898</v>
      </c>
      <c r="J6356" s="4">
        <v>882.85369500000002</v>
      </c>
      <c r="K6356" s="4">
        <v>958.219785</v>
      </c>
      <c r="L6356" s="4">
        <v>1692.0237589999999</v>
      </c>
      <c r="M6356" s="4">
        <v>149.04972000000001</v>
      </c>
      <c r="N6356" s="4">
        <v>270.99472600000001</v>
      </c>
      <c r="O6356" s="4">
        <v>1211.2527050000001</v>
      </c>
      <c r="P6356" s="4">
        <v>358.82604800000001</v>
      </c>
      <c r="Q6356" s="5"/>
      <c r="R6356" s="3">
        <f t="shared" si="793"/>
        <v>1.3241071267195066</v>
      </c>
      <c r="S6356" s="3">
        <f t="shared" si="794"/>
        <v>1.1770079567142572E-2</v>
      </c>
      <c r="T6356" s="6">
        <f t="shared" si="795"/>
        <v>0.2758748151798916</v>
      </c>
      <c r="U6356" s="3">
        <f t="shared" si="792"/>
        <v>0.519974709984239</v>
      </c>
      <c r="V6356" s="6">
        <f t="shared" si="796"/>
        <v>0.27057663873829474</v>
      </c>
      <c r="W6356" s="3">
        <f t="shared" si="797"/>
        <v>27.322572695909319</v>
      </c>
      <c r="X6356" s="4">
        <f t="shared" si="798"/>
        <v>6061</v>
      </c>
      <c r="Y6356">
        <f t="shared" si="799"/>
        <v>0</v>
      </c>
    </row>
    <row r="6357" spans="1:25" x14ac:dyDescent="0.25">
      <c r="A6357" s="2" t="s">
        <v>12774</v>
      </c>
      <c r="B6357" t="s">
        <v>12775</v>
      </c>
      <c r="C6357">
        <v>41.297440055700001</v>
      </c>
      <c r="D6357">
        <v>1.3065288423100001</v>
      </c>
      <c r="E6357" s="2" t="s">
        <v>12756</v>
      </c>
      <c r="F6357" t="s">
        <v>12757</v>
      </c>
      <c r="G6357" s="4">
        <v>397.55182000000002</v>
      </c>
      <c r="H6357" s="4">
        <v>7.2272485790400003</v>
      </c>
      <c r="I6357" s="4">
        <v>55.007353718668803</v>
      </c>
      <c r="J6357" s="4">
        <v>199.07367600000001</v>
      </c>
      <c r="K6357" s="4">
        <v>198.47814399999999</v>
      </c>
      <c r="L6357" s="4">
        <v>353.47814399999999</v>
      </c>
      <c r="M6357" s="4">
        <v>44.073675000000001</v>
      </c>
      <c r="N6357" s="4">
        <v>56.478144</v>
      </c>
      <c r="O6357" s="4">
        <v>256.07367499999998</v>
      </c>
      <c r="P6357" s="4">
        <v>85</v>
      </c>
      <c r="Q6357" s="5"/>
      <c r="R6357" s="3">
        <f t="shared" si="793"/>
        <v>1.5050069634016301</v>
      </c>
      <c r="S6357" s="3">
        <f t="shared" si="794"/>
        <v>1.3378110691260773E-2</v>
      </c>
      <c r="T6357" s="6">
        <f t="shared" si="795"/>
        <v>0.32639231148348941</v>
      </c>
      <c r="U6357" s="3">
        <f t="shared" si="792"/>
        <v>0.5524899972634828</v>
      </c>
      <c r="V6357" s="6">
        <f t="shared" si="796"/>
        <v>0.36853129620502711</v>
      </c>
      <c r="W6357" s="3">
        <f t="shared" si="797"/>
        <v>34.746180384425827</v>
      </c>
      <c r="X6357" s="4">
        <f t="shared" si="798"/>
        <v>5362</v>
      </c>
      <c r="Y6357">
        <f t="shared" si="799"/>
        <v>0</v>
      </c>
    </row>
    <row r="6358" spans="1:25" x14ac:dyDescent="0.25">
      <c r="A6358" s="2" t="s">
        <v>12776</v>
      </c>
      <c r="B6358" t="s">
        <v>12777</v>
      </c>
      <c r="C6358">
        <v>41.199686977500001</v>
      </c>
      <c r="D6358">
        <v>1.1005022225000001</v>
      </c>
      <c r="E6358" s="2" t="s">
        <v>12756</v>
      </c>
      <c r="F6358" t="s">
        <v>12757</v>
      </c>
      <c r="G6358" s="4">
        <v>1372.3858279999999</v>
      </c>
      <c r="H6358" s="4">
        <v>6.0275101399600004</v>
      </c>
      <c r="I6358" s="4">
        <v>227.687021030728</v>
      </c>
      <c r="J6358" s="4">
        <v>685.04588799999999</v>
      </c>
      <c r="K6358" s="4">
        <v>687.33993999999996</v>
      </c>
      <c r="L6358" s="4">
        <v>1325.171754</v>
      </c>
      <c r="M6358" s="4">
        <v>47.214075000000001</v>
      </c>
      <c r="N6358" s="4">
        <v>274.26792799999998</v>
      </c>
      <c r="O6358" s="4">
        <v>938.11790099999996</v>
      </c>
      <c r="P6358" s="4">
        <v>160</v>
      </c>
      <c r="Q6358" s="5"/>
      <c r="R6358" s="3">
        <f t="shared" si="793"/>
        <v>0.58337116252250976</v>
      </c>
      <c r="S6358" s="3">
        <f t="shared" si="794"/>
        <v>5.1856264961565564E-3</v>
      </c>
      <c r="T6358" s="6">
        <f t="shared" si="795"/>
        <v>4.4110399211434205E-2</v>
      </c>
      <c r="U6358" s="3">
        <f t="shared" si="792"/>
        <v>0.46291401916228864</v>
      </c>
      <c r="V6358" s="6">
        <f t="shared" si="796"/>
        <v>0.10830458353868901</v>
      </c>
      <c r="W6358" s="3">
        <f t="shared" si="797"/>
        <v>7.6207491375061611</v>
      </c>
      <c r="X6358" s="4">
        <f t="shared" si="798"/>
        <v>7719</v>
      </c>
      <c r="Y6358">
        <f t="shared" si="799"/>
        <v>0</v>
      </c>
    </row>
    <row r="6359" spans="1:25" x14ac:dyDescent="0.25">
      <c r="A6359" s="2" t="s">
        <v>12778</v>
      </c>
      <c r="B6359" t="s">
        <v>12779</v>
      </c>
      <c r="C6359">
        <v>41.151857245599999</v>
      </c>
      <c r="D6359">
        <v>1.3803196096599999</v>
      </c>
      <c r="E6359" s="2" t="s">
        <v>12756</v>
      </c>
      <c r="F6359" t="s">
        <v>12757</v>
      </c>
      <c r="G6359" s="4">
        <v>4856.1378750000003</v>
      </c>
      <c r="H6359" s="4">
        <v>6.92662914899</v>
      </c>
      <c r="I6359" s="4">
        <v>701.08241217275099</v>
      </c>
      <c r="J6359" s="4">
        <v>2460.2081010000002</v>
      </c>
      <c r="K6359" s="4">
        <v>2395.9297740000002</v>
      </c>
      <c r="L6359" s="4">
        <v>4279.6083840000001</v>
      </c>
      <c r="M6359" s="4">
        <v>576.52948800000001</v>
      </c>
      <c r="N6359" s="4">
        <v>932.55342099999996</v>
      </c>
      <c r="O6359" s="4">
        <v>3271.3895069999999</v>
      </c>
      <c r="P6359" s="4">
        <v>652.19494399999996</v>
      </c>
      <c r="Q6359" s="5"/>
      <c r="R6359" s="3">
        <f t="shared" si="793"/>
        <v>0.69936470052368183</v>
      </c>
      <c r="S6359" s="3">
        <f t="shared" si="794"/>
        <v>6.2167010550033194E-3</v>
      </c>
      <c r="T6359" s="6">
        <f t="shared" si="795"/>
        <v>6.7644159684573685E-2</v>
      </c>
      <c r="U6359" s="3">
        <f t="shared" si="792"/>
        <v>0.48442668218168861</v>
      </c>
      <c r="V6359" s="6">
        <f t="shared" si="796"/>
        <v>0.15943814687037949</v>
      </c>
      <c r="W6359" s="3">
        <f t="shared" si="797"/>
        <v>11.354115327747659</v>
      </c>
      <c r="X6359" s="4">
        <f t="shared" si="798"/>
        <v>7441</v>
      </c>
      <c r="Y6359">
        <f t="shared" si="799"/>
        <v>0</v>
      </c>
    </row>
    <row r="6360" spans="1:25" x14ac:dyDescent="0.25">
      <c r="A6360" s="2" t="s">
        <v>12780</v>
      </c>
      <c r="B6360" t="s">
        <v>12781</v>
      </c>
      <c r="C6360">
        <v>40.907285134399999</v>
      </c>
      <c r="D6360">
        <v>0.77564165900899995</v>
      </c>
      <c r="E6360" s="2" t="s">
        <v>12756</v>
      </c>
      <c r="F6360" t="s">
        <v>12757</v>
      </c>
      <c r="G6360" s="4">
        <v>7341.0209709999999</v>
      </c>
      <c r="H6360" s="4">
        <v>67.175389108999994</v>
      </c>
      <c r="I6360" s="4">
        <v>109.28140608293801</v>
      </c>
      <c r="J6360" s="4">
        <v>3604.0009669999999</v>
      </c>
      <c r="K6360" s="4">
        <v>3737.020004</v>
      </c>
      <c r="L6360" s="4">
        <v>5340.5699210000002</v>
      </c>
      <c r="M6360" s="4">
        <v>2000.451055</v>
      </c>
      <c r="N6360" s="4">
        <v>1154.1142279999999</v>
      </c>
      <c r="O6360" s="4">
        <v>4659.8149309999999</v>
      </c>
      <c r="P6360" s="4">
        <v>1527.091817</v>
      </c>
      <c r="Q6360" s="5"/>
      <c r="R6360" s="3">
        <f t="shared" si="793"/>
        <v>1.3231721609102285</v>
      </c>
      <c r="S6360" s="3">
        <f t="shared" si="794"/>
        <v>1.1761768591583498E-2</v>
      </c>
      <c r="T6360" s="6">
        <f t="shared" si="795"/>
        <v>0.27538196155741745</v>
      </c>
      <c r="U6360" s="3">
        <f t="shared" si="792"/>
        <v>0.575388955291538</v>
      </c>
      <c r="V6360" s="6">
        <f t="shared" si="796"/>
        <v>0.4287826515524889</v>
      </c>
      <c r="W6360" s="3">
        <f t="shared" si="797"/>
        <v>35.208230655495321</v>
      </c>
      <c r="X6360" s="4">
        <f t="shared" si="798"/>
        <v>5328</v>
      </c>
      <c r="Y6360">
        <f t="shared" si="799"/>
        <v>0</v>
      </c>
    </row>
    <row r="6361" spans="1:25" x14ac:dyDescent="0.25">
      <c r="A6361" s="2" t="s">
        <v>12782</v>
      </c>
      <c r="B6361" t="s">
        <v>12783</v>
      </c>
      <c r="C6361">
        <v>40.675943285300001</v>
      </c>
      <c r="D6361">
        <v>0.63898770553999995</v>
      </c>
      <c r="E6361" s="2" t="s">
        <v>12756</v>
      </c>
      <c r="F6361" t="s">
        <v>12757</v>
      </c>
      <c r="G6361" s="4">
        <v>21374.563265000001</v>
      </c>
      <c r="H6361" s="4">
        <v>138.29925351399999</v>
      </c>
      <c r="I6361" s="4">
        <v>154.55299090848899</v>
      </c>
      <c r="J6361" s="4">
        <v>10505.272553999999</v>
      </c>
      <c r="K6361" s="4">
        <v>10869.290711</v>
      </c>
      <c r="L6361" s="4">
        <v>17285.632142999999</v>
      </c>
      <c r="M6361" s="4">
        <v>4088.9311280000002</v>
      </c>
      <c r="N6361" s="4">
        <v>3647.690924</v>
      </c>
      <c r="O6361" s="4">
        <v>14282.218758999999</v>
      </c>
      <c r="P6361" s="4">
        <v>3444.6535880000001</v>
      </c>
      <c r="Q6361" s="5"/>
      <c r="R6361" s="3">
        <f t="shared" si="793"/>
        <v>0.94433811958570424</v>
      </c>
      <c r="S6361" s="3">
        <f t="shared" si="794"/>
        <v>8.394286671764192E-3</v>
      </c>
      <c r="T6361" s="6">
        <f t="shared" si="795"/>
        <v>0.14588467225234106</v>
      </c>
      <c r="U6361" s="3">
        <f t="shared" si="792"/>
        <v>0.49658562382198002</v>
      </c>
      <c r="V6361" s="6">
        <f t="shared" si="796"/>
        <v>0.19677180877279449</v>
      </c>
      <c r="W6361" s="3">
        <f t="shared" si="797"/>
        <v>17.13282405125678</v>
      </c>
      <c r="X6361" s="4">
        <f t="shared" si="798"/>
        <v>6977</v>
      </c>
      <c r="Y6361">
        <f t="shared" si="799"/>
        <v>0</v>
      </c>
    </row>
    <row r="6362" spans="1:25" x14ac:dyDescent="0.25">
      <c r="A6362" s="2" t="s">
        <v>12784</v>
      </c>
      <c r="B6362" t="s">
        <v>12785</v>
      </c>
      <c r="C6362">
        <v>41.238482154800003</v>
      </c>
      <c r="D6362">
        <v>0.95656867302500004</v>
      </c>
      <c r="E6362" s="2" t="s">
        <v>12756</v>
      </c>
      <c r="F6362" t="s">
        <v>12757</v>
      </c>
      <c r="G6362" s="4">
        <v>114</v>
      </c>
      <c r="H6362" s="4">
        <v>20.9040553956</v>
      </c>
      <c r="I6362" s="4">
        <v>5.4534872704171704</v>
      </c>
      <c r="J6362" s="4">
        <v>53</v>
      </c>
      <c r="K6362" s="4">
        <v>61</v>
      </c>
      <c r="L6362" s="4">
        <v>113</v>
      </c>
      <c r="M6362" s="4">
        <v>1</v>
      </c>
      <c r="N6362" s="4">
        <v>6</v>
      </c>
      <c r="O6362" s="4">
        <v>81</v>
      </c>
      <c r="P6362" s="4">
        <v>27</v>
      </c>
      <c r="Q6362" s="5"/>
      <c r="R6362" s="3">
        <f t="shared" si="793"/>
        <v>4.5</v>
      </c>
      <c r="S6362" s="3">
        <f t="shared" si="794"/>
        <v>4.0000810344827588E-2</v>
      </c>
      <c r="T6362" s="6">
        <f t="shared" si="795"/>
        <v>0.70059142434696897</v>
      </c>
      <c r="U6362" s="3">
        <f t="shared" si="792"/>
        <v>0.40740740740740738</v>
      </c>
      <c r="V6362" s="6">
        <f t="shared" si="796"/>
        <v>3.3883686545096103E-2</v>
      </c>
      <c r="W6362" s="3">
        <f t="shared" si="797"/>
        <v>36.72375554460325</v>
      </c>
      <c r="X6362" s="4">
        <f t="shared" si="798"/>
        <v>5218</v>
      </c>
      <c r="Y6362">
        <f t="shared" si="799"/>
        <v>0</v>
      </c>
    </row>
    <row r="6363" spans="1:25" x14ac:dyDescent="0.25">
      <c r="A6363" s="2" t="s">
        <v>12786</v>
      </c>
      <c r="B6363" t="s">
        <v>12787</v>
      </c>
      <c r="C6363">
        <v>41.273137635799998</v>
      </c>
      <c r="D6363">
        <v>1.606599509</v>
      </c>
      <c r="E6363" s="2" t="s">
        <v>12756</v>
      </c>
      <c r="F6363" t="s">
        <v>12757</v>
      </c>
      <c r="G6363" s="4">
        <v>5477.8628529999996</v>
      </c>
      <c r="H6363" s="4">
        <v>14.2058355356</v>
      </c>
      <c r="I6363" s="4">
        <v>385.60652326801898</v>
      </c>
      <c r="J6363" s="4">
        <v>2613.0051760000001</v>
      </c>
      <c r="K6363" s="4">
        <v>2864.857677</v>
      </c>
      <c r="L6363" s="4">
        <v>4216.3931089999996</v>
      </c>
      <c r="M6363" s="4">
        <v>1261.4697410000001</v>
      </c>
      <c r="N6363" s="4">
        <v>1092.3485370000001</v>
      </c>
      <c r="O6363" s="4">
        <v>3588.2169130000002</v>
      </c>
      <c r="P6363" s="4">
        <v>797.29740000000004</v>
      </c>
      <c r="Q6363" s="5"/>
      <c r="R6363" s="3">
        <f t="shared" si="793"/>
        <v>0.72989286202522741</v>
      </c>
      <c r="S6363" s="3">
        <f t="shared" si="794"/>
        <v>6.4880679879810062E-3</v>
      </c>
      <c r="T6363" s="6">
        <f t="shared" si="795"/>
        <v>7.5406604238541147E-2</v>
      </c>
      <c r="U6363" s="3">
        <f t="shared" si="792"/>
        <v>0.52662533587472671</v>
      </c>
      <c r="V6363" s="6">
        <f t="shared" si="796"/>
        <v>0.29103006407097093</v>
      </c>
      <c r="W6363" s="3">
        <f t="shared" si="797"/>
        <v>18.321833415475602</v>
      </c>
      <c r="X6363" s="4">
        <f t="shared" si="798"/>
        <v>6877</v>
      </c>
      <c r="Y6363">
        <f t="shared" si="799"/>
        <v>0</v>
      </c>
    </row>
    <row r="6364" spans="1:25" x14ac:dyDescent="0.25">
      <c r="A6364" s="2" t="s">
        <v>12788</v>
      </c>
      <c r="B6364" t="s">
        <v>12789</v>
      </c>
      <c r="C6364">
        <v>41.131192116000001</v>
      </c>
      <c r="D6364">
        <v>0.90316340662799999</v>
      </c>
      <c r="E6364" s="2" t="s">
        <v>12756</v>
      </c>
      <c r="F6364" t="s">
        <v>12757</v>
      </c>
      <c r="G6364" s="4">
        <v>152.82604799999999</v>
      </c>
      <c r="H6364" s="4">
        <v>9.9463005967299996</v>
      </c>
      <c r="I6364" s="4">
        <v>15.3651145482416</v>
      </c>
      <c r="J6364" s="4">
        <v>64.826048</v>
      </c>
      <c r="K6364" s="4">
        <v>88</v>
      </c>
      <c r="L6364" s="4">
        <v>148.82604799999999</v>
      </c>
      <c r="M6364" s="4">
        <v>4</v>
      </c>
      <c r="N6364" s="4">
        <v>9.8260480000000001</v>
      </c>
      <c r="O6364" s="4">
        <v>109</v>
      </c>
      <c r="P6364" s="4">
        <v>34</v>
      </c>
      <c r="Q6364" s="5"/>
      <c r="R6364" s="3">
        <f t="shared" si="793"/>
        <v>3.4601907094286535</v>
      </c>
      <c r="S6364" s="3">
        <f t="shared" si="794"/>
        <v>3.0757873849953328E-2</v>
      </c>
      <c r="T6364" s="6">
        <f t="shared" si="795"/>
        <v>0.61582060128141947</v>
      </c>
      <c r="U6364" s="3">
        <f t="shared" si="792"/>
        <v>0.40207383486238535</v>
      </c>
      <c r="V6364" s="6">
        <f t="shared" si="796"/>
        <v>3.0680137999014291E-2</v>
      </c>
      <c r="W6364" s="3">
        <f t="shared" si="797"/>
        <v>32.325036964021685</v>
      </c>
      <c r="X6364" s="4">
        <f t="shared" si="798"/>
        <v>5588</v>
      </c>
      <c r="Y6364">
        <f t="shared" si="799"/>
        <v>0</v>
      </c>
    </row>
    <row r="6365" spans="1:25" x14ac:dyDescent="0.25">
      <c r="A6365" s="2" t="s">
        <v>12790</v>
      </c>
      <c r="B6365" t="s">
        <v>12791</v>
      </c>
      <c r="C6365">
        <v>40.876250606299998</v>
      </c>
      <c r="D6365">
        <v>0.27572849237500002</v>
      </c>
      <c r="E6365" s="2" t="s">
        <v>12756</v>
      </c>
      <c r="F6365" t="s">
        <v>12757</v>
      </c>
      <c r="G6365" s="4">
        <v>482.33893399999999</v>
      </c>
      <c r="H6365" s="4">
        <v>42.878915925500003</v>
      </c>
      <c r="I6365" s="4">
        <v>11.248860275246701</v>
      </c>
      <c r="J6365" s="4">
        <v>230.77999700000001</v>
      </c>
      <c r="K6365" s="4">
        <v>251.55893699999999</v>
      </c>
      <c r="L6365" s="4">
        <v>471.65209599999997</v>
      </c>
      <c r="M6365" s="4">
        <v>10.686837000000001</v>
      </c>
      <c r="N6365" s="4">
        <v>45.120122000000002</v>
      </c>
      <c r="O6365" s="4">
        <v>257.392763</v>
      </c>
      <c r="P6365" s="4">
        <v>179.82604799999999</v>
      </c>
      <c r="Q6365" s="5"/>
      <c r="R6365" s="3">
        <f t="shared" si="793"/>
        <v>3.9854956065943257</v>
      </c>
      <c r="S6365" s="3">
        <f t="shared" si="794"/>
        <v>3.5427345308782929E-2</v>
      </c>
      <c r="T6365" s="6">
        <f t="shared" si="795"/>
        <v>0.66079349433218337</v>
      </c>
      <c r="U6365" s="3">
        <f t="shared" si="792"/>
        <v>0.87394131590249879</v>
      </c>
      <c r="V6365" s="6">
        <f t="shared" si="796"/>
        <v>0.83366190241498273</v>
      </c>
      <c r="W6365" s="3">
        <f t="shared" si="797"/>
        <v>74.7227698373583</v>
      </c>
      <c r="X6365" s="4">
        <f t="shared" si="798"/>
        <v>1900</v>
      </c>
      <c r="Y6365">
        <f t="shared" si="799"/>
        <v>0</v>
      </c>
    </row>
    <row r="6366" spans="1:25" x14ac:dyDescent="0.25">
      <c r="A6366" s="2" t="s">
        <v>12792</v>
      </c>
      <c r="B6366" t="s">
        <v>12793</v>
      </c>
      <c r="C6366">
        <v>41.164196476999997</v>
      </c>
      <c r="D6366">
        <v>0.550300992564</v>
      </c>
      <c r="E6366" s="2" t="s">
        <v>12756</v>
      </c>
      <c r="F6366" t="s">
        <v>12757</v>
      </c>
      <c r="G6366" s="4">
        <v>1672.643047</v>
      </c>
      <c r="H6366" s="4">
        <v>74.320886295899996</v>
      </c>
      <c r="I6366" s="4">
        <v>22.505692966854099</v>
      </c>
      <c r="J6366" s="4">
        <v>803.796109</v>
      </c>
      <c r="K6366" s="4">
        <v>868.84693800000002</v>
      </c>
      <c r="L6366" s="4">
        <v>1538.652096</v>
      </c>
      <c r="M6366" s="4">
        <v>133.990951</v>
      </c>
      <c r="N6366" s="4">
        <v>181.30511100000001</v>
      </c>
      <c r="O6366" s="4">
        <v>1127.93841</v>
      </c>
      <c r="P6366" s="4">
        <v>363.39952599999998</v>
      </c>
      <c r="Q6366" s="5"/>
      <c r="R6366" s="3">
        <f t="shared" si="793"/>
        <v>2.0043534569745249</v>
      </c>
      <c r="S6366" s="3">
        <f t="shared" si="794"/>
        <v>1.7816836110319447E-2</v>
      </c>
      <c r="T6366" s="6">
        <f t="shared" si="795"/>
        <v>0.43112370625924101</v>
      </c>
      <c r="U6366" s="3">
        <f t="shared" si="792"/>
        <v>0.4829205497133483</v>
      </c>
      <c r="V6366" s="6">
        <f t="shared" si="796"/>
        <v>0.15549531789058649</v>
      </c>
      <c r="W6366" s="3">
        <f t="shared" si="797"/>
        <v>29.330951207491374</v>
      </c>
      <c r="X6366" s="4">
        <f t="shared" si="798"/>
        <v>5878</v>
      </c>
      <c r="Y6366">
        <f t="shared" si="799"/>
        <v>0</v>
      </c>
    </row>
    <row r="6367" spans="1:25" x14ac:dyDescent="0.25">
      <c r="A6367" s="2" t="s">
        <v>12794</v>
      </c>
      <c r="B6367" t="s">
        <v>12795</v>
      </c>
      <c r="C6367">
        <v>41.2707857523</v>
      </c>
      <c r="D6367">
        <v>1.5595016428599999</v>
      </c>
      <c r="E6367" s="2" t="s">
        <v>12756</v>
      </c>
      <c r="F6367" t="s">
        <v>12757</v>
      </c>
      <c r="G6367" s="4">
        <v>2990.6202119999998</v>
      </c>
      <c r="H6367" s="4">
        <v>12.169202823599999</v>
      </c>
      <c r="I6367" s="4">
        <v>245.75317318240599</v>
      </c>
      <c r="J6367" s="4">
        <v>1444.9825579999999</v>
      </c>
      <c r="K6367" s="4">
        <v>1545.6376540000001</v>
      </c>
      <c r="L6367" s="4">
        <v>2734.415375</v>
      </c>
      <c r="M6367" s="4">
        <v>256.20483400000001</v>
      </c>
      <c r="N6367" s="4">
        <v>613.77267800000004</v>
      </c>
      <c r="O6367" s="4">
        <v>1969.6291530000001</v>
      </c>
      <c r="P6367" s="4">
        <v>407.21837799999997</v>
      </c>
      <c r="Q6367" s="5"/>
      <c r="R6367" s="3">
        <f t="shared" si="793"/>
        <v>0.66346775051462936</v>
      </c>
      <c r="S6367" s="3">
        <f t="shared" si="794"/>
        <v>5.8976105907211276E-3</v>
      </c>
      <c r="T6367" s="6">
        <f t="shared" si="795"/>
        <v>5.8403154263183835E-2</v>
      </c>
      <c r="U6367" s="3">
        <f t="shared" si="792"/>
        <v>0.51836715274289002</v>
      </c>
      <c r="V6367" s="6">
        <f t="shared" si="796"/>
        <v>0.26663380975850171</v>
      </c>
      <c r="W6367" s="3">
        <f t="shared" si="797"/>
        <v>16.251848201084275</v>
      </c>
      <c r="X6367" s="4">
        <f t="shared" si="798"/>
        <v>7054</v>
      </c>
      <c r="Y6367">
        <f t="shared" si="799"/>
        <v>0</v>
      </c>
    </row>
    <row r="6368" spans="1:25" x14ac:dyDescent="0.25">
      <c r="A6368" s="2" t="s">
        <v>12796</v>
      </c>
      <c r="B6368" t="s">
        <v>12797</v>
      </c>
      <c r="C6368">
        <v>41.411146235499999</v>
      </c>
      <c r="D6368">
        <v>1.2291824873999999</v>
      </c>
      <c r="E6368" s="2" t="s">
        <v>12756</v>
      </c>
      <c r="F6368" t="s">
        <v>12757</v>
      </c>
      <c r="G6368" s="4">
        <v>519.13549699999999</v>
      </c>
      <c r="H6368" s="4">
        <v>26.323064621299999</v>
      </c>
      <c r="I6368" s="4">
        <v>19.7216966743275</v>
      </c>
      <c r="J6368" s="4">
        <v>237.43798000000001</v>
      </c>
      <c r="K6368" s="4">
        <v>281.697517</v>
      </c>
      <c r="L6368" s="4">
        <v>444</v>
      </c>
      <c r="M6368" s="4">
        <v>75.135496000000003</v>
      </c>
      <c r="N6368" s="4">
        <v>82.351994000000005</v>
      </c>
      <c r="O6368" s="4">
        <v>326.46069599999998</v>
      </c>
      <c r="P6368" s="4">
        <v>110.322806</v>
      </c>
      <c r="Q6368" s="5"/>
      <c r="R6368" s="3">
        <f t="shared" si="793"/>
        <v>1.3396494807399562</v>
      </c>
      <c r="S6368" s="3">
        <f t="shared" si="794"/>
        <v>1.1908236623916831E-2</v>
      </c>
      <c r="T6368" s="6">
        <f t="shared" si="795"/>
        <v>0.28080335140463281</v>
      </c>
      <c r="U6368" s="3">
        <f t="shared" si="792"/>
        <v>0.59019294622835705</v>
      </c>
      <c r="V6368" s="6">
        <f t="shared" si="796"/>
        <v>0.46180384425825532</v>
      </c>
      <c r="W6368" s="3">
        <f t="shared" si="797"/>
        <v>37.130359783144407</v>
      </c>
      <c r="X6368" s="4">
        <f t="shared" si="798"/>
        <v>5185</v>
      </c>
      <c r="Y6368">
        <f t="shared" si="799"/>
        <v>0</v>
      </c>
    </row>
    <row r="6369" spans="1:25" x14ac:dyDescent="0.25">
      <c r="A6369" s="2" t="s">
        <v>12798</v>
      </c>
      <c r="B6369" t="s">
        <v>12799</v>
      </c>
      <c r="C6369">
        <v>41.104315157000002</v>
      </c>
      <c r="D6369">
        <v>0.295395082744</v>
      </c>
      <c r="E6369" s="2" t="s">
        <v>12756</v>
      </c>
      <c r="F6369" t="s">
        <v>12757</v>
      </c>
      <c r="G6369" s="4">
        <v>2075.9351689999999</v>
      </c>
      <c r="H6369" s="4">
        <v>127.622798622</v>
      </c>
      <c r="I6369" s="4">
        <v>16.2661780294336</v>
      </c>
      <c r="J6369" s="4">
        <v>1021.846325</v>
      </c>
      <c r="K6369" s="4">
        <v>1054.0888440000001</v>
      </c>
      <c r="L6369" s="4">
        <v>1826.3041920000001</v>
      </c>
      <c r="M6369" s="4">
        <v>249.63097200000001</v>
      </c>
      <c r="N6369" s="4">
        <v>262.15055699999999</v>
      </c>
      <c r="O6369" s="4">
        <v>1256.584758</v>
      </c>
      <c r="P6369" s="4">
        <v>557.19984899999997</v>
      </c>
      <c r="Q6369" s="5"/>
      <c r="R6369" s="3">
        <f t="shared" si="793"/>
        <v>2.1254955754299618</v>
      </c>
      <c r="S6369" s="3">
        <f t="shared" si="794"/>
        <v>1.8893676755898686E-2</v>
      </c>
      <c r="T6369" s="6">
        <f t="shared" si="795"/>
        <v>0.45059142434696897</v>
      </c>
      <c r="U6369" s="3">
        <f t="shared" si="792"/>
        <v>0.65204547547122171</v>
      </c>
      <c r="V6369" s="6">
        <f t="shared" si="796"/>
        <v>0.58846722523410544</v>
      </c>
      <c r="W6369" s="3">
        <f t="shared" si="797"/>
        <v>51.952932479053729</v>
      </c>
      <c r="X6369" s="4">
        <f t="shared" si="798"/>
        <v>3894</v>
      </c>
      <c r="Y6369">
        <f t="shared" si="799"/>
        <v>0</v>
      </c>
    </row>
    <row r="6370" spans="1:25" x14ac:dyDescent="0.25">
      <c r="A6370" s="2" t="s">
        <v>12800</v>
      </c>
      <c r="B6370" t="s">
        <v>12801</v>
      </c>
      <c r="C6370">
        <v>41.158901443399998</v>
      </c>
      <c r="D6370">
        <v>0.759432240456</v>
      </c>
      <c r="E6370" s="2" t="s">
        <v>12756</v>
      </c>
      <c r="F6370" t="s">
        <v>12757</v>
      </c>
      <c r="G6370" s="4">
        <v>335.74548800000002</v>
      </c>
      <c r="H6370" s="4">
        <v>9.0035061448399993</v>
      </c>
      <c r="I6370" s="4">
        <v>37.290526779105797</v>
      </c>
      <c r="J6370" s="4">
        <v>161.630314</v>
      </c>
      <c r="K6370" s="4">
        <v>174.115174</v>
      </c>
      <c r="L6370" s="4">
        <v>285</v>
      </c>
      <c r="M6370" s="4">
        <v>50.745486999999997</v>
      </c>
      <c r="N6370" s="4">
        <v>46.399965000000002</v>
      </c>
      <c r="O6370" s="4">
        <v>205.34552199999999</v>
      </c>
      <c r="P6370" s="4">
        <v>84</v>
      </c>
      <c r="Q6370" s="5"/>
      <c r="R6370" s="3">
        <f t="shared" si="793"/>
        <v>1.8103461931490681</v>
      </c>
      <c r="S6370" s="3">
        <f t="shared" si="794"/>
        <v>1.6092292162363662E-2</v>
      </c>
      <c r="T6370" s="6">
        <f t="shared" si="795"/>
        <v>0.39058649581074423</v>
      </c>
      <c r="U6370" s="3">
        <f t="shared" si="792"/>
        <v>0.63502706915615148</v>
      </c>
      <c r="V6370" s="6">
        <f t="shared" si="796"/>
        <v>0.55593888615081322</v>
      </c>
      <c r="W6370" s="3">
        <f t="shared" si="797"/>
        <v>47.326269098077873</v>
      </c>
      <c r="X6370" s="4">
        <f t="shared" si="798"/>
        <v>4309</v>
      </c>
      <c r="Y6370">
        <f t="shared" si="799"/>
        <v>0</v>
      </c>
    </row>
    <row r="6371" spans="1:25" x14ac:dyDescent="0.25">
      <c r="A6371" s="2" t="s">
        <v>12802</v>
      </c>
      <c r="B6371" t="s">
        <v>12803</v>
      </c>
      <c r="C6371">
        <v>41.234313987599997</v>
      </c>
      <c r="D6371">
        <v>1.5676458515</v>
      </c>
      <c r="E6371" s="2" t="s">
        <v>12756</v>
      </c>
      <c r="F6371" t="s">
        <v>12757</v>
      </c>
      <c r="G6371" s="4">
        <v>2100.8828570000001</v>
      </c>
      <c r="H6371" s="4">
        <v>8.2643873149699996</v>
      </c>
      <c r="I6371" s="4">
        <v>254.20914799025601</v>
      </c>
      <c r="J6371" s="4">
        <v>1018.093975</v>
      </c>
      <c r="K6371" s="4">
        <v>1082.7888820000001</v>
      </c>
      <c r="L6371" s="4">
        <v>1880.746071</v>
      </c>
      <c r="M6371" s="4">
        <v>220.136786</v>
      </c>
      <c r="N6371" s="4">
        <v>432.46962000000002</v>
      </c>
      <c r="O6371" s="4">
        <v>1344.5871890000001</v>
      </c>
      <c r="P6371" s="4">
        <v>323.82604800000001</v>
      </c>
      <c r="Q6371" s="5"/>
      <c r="R6371" s="3">
        <f t="shared" si="793"/>
        <v>0.74878334344040165</v>
      </c>
      <c r="S6371" s="3">
        <f t="shared" si="794"/>
        <v>6.6559867800723123E-3</v>
      </c>
      <c r="T6371" s="6">
        <f t="shared" si="795"/>
        <v>8.008871365204534E-2</v>
      </c>
      <c r="U6371" s="3">
        <f t="shared" si="792"/>
        <v>0.56247424799761347</v>
      </c>
      <c r="V6371" s="6">
        <f t="shared" si="796"/>
        <v>0.39637752587481517</v>
      </c>
      <c r="W6371" s="3">
        <f t="shared" si="797"/>
        <v>23.823311976343025</v>
      </c>
      <c r="X6371" s="4">
        <f t="shared" si="798"/>
        <v>6378</v>
      </c>
      <c r="Y6371">
        <f t="shared" si="799"/>
        <v>0</v>
      </c>
    </row>
    <row r="6372" spans="1:25" x14ac:dyDescent="0.25">
      <c r="A6372" s="2" t="s">
        <v>12804</v>
      </c>
      <c r="B6372" t="s">
        <v>12805</v>
      </c>
      <c r="C6372">
        <v>40.967675321900003</v>
      </c>
      <c r="D6372">
        <v>0.52349543208399996</v>
      </c>
      <c r="E6372" s="2" t="s">
        <v>12756</v>
      </c>
      <c r="F6372" t="s">
        <v>12757</v>
      </c>
      <c r="G6372" s="4">
        <v>770.32398899999998</v>
      </c>
      <c r="H6372" s="4">
        <v>62.199813470499997</v>
      </c>
      <c r="I6372" s="4">
        <v>12.384667204273001</v>
      </c>
      <c r="J6372" s="4">
        <v>375.994642</v>
      </c>
      <c r="K6372" s="4">
        <v>394.32934699999998</v>
      </c>
      <c r="L6372" s="4">
        <v>720.39071999999999</v>
      </c>
      <c r="M6372" s="4">
        <v>49.933269000000003</v>
      </c>
      <c r="N6372" s="4">
        <v>73.481678000000002</v>
      </c>
      <c r="O6372" s="4">
        <v>450.19021500000002</v>
      </c>
      <c r="P6372" s="4">
        <v>246.652096</v>
      </c>
      <c r="Q6372" s="5"/>
      <c r="R6372" s="3">
        <f t="shared" si="793"/>
        <v>3.3566475713850736</v>
      </c>
      <c r="S6372" s="3">
        <f t="shared" si="794"/>
        <v>2.9837471754977876E-2</v>
      </c>
      <c r="T6372" s="6">
        <f t="shared" si="795"/>
        <v>0.60904386397240018</v>
      </c>
      <c r="U6372" s="3">
        <f t="shared" si="792"/>
        <v>0.7111078013990153</v>
      </c>
      <c r="V6372" s="6">
        <f t="shared" si="796"/>
        <v>0.67767373090192218</v>
      </c>
      <c r="W6372" s="3">
        <f t="shared" si="797"/>
        <v>64.33587974371612</v>
      </c>
      <c r="X6372" s="4">
        <f t="shared" si="798"/>
        <v>2775</v>
      </c>
      <c r="Y6372">
        <f t="shared" si="799"/>
        <v>0</v>
      </c>
    </row>
    <row r="6373" spans="1:25" x14ac:dyDescent="0.25">
      <c r="A6373" s="2" t="s">
        <v>12806</v>
      </c>
      <c r="B6373" t="s">
        <v>12807</v>
      </c>
      <c r="C6373">
        <v>41.068269259300003</v>
      </c>
      <c r="D6373">
        <v>0.58402507861800002</v>
      </c>
      <c r="E6373" s="2" t="s">
        <v>12756</v>
      </c>
      <c r="F6373" t="s">
        <v>12757</v>
      </c>
      <c r="G6373" s="4">
        <v>1230.554834</v>
      </c>
      <c r="H6373" s="4">
        <v>23.1653709261</v>
      </c>
      <c r="I6373" s="4">
        <v>53.120446028064997</v>
      </c>
      <c r="J6373" s="4">
        <v>564.53925200000003</v>
      </c>
      <c r="K6373" s="4">
        <v>666.01558199999999</v>
      </c>
      <c r="L6373" s="4">
        <v>924.82604800000001</v>
      </c>
      <c r="M6373" s="4">
        <v>305.72878900000001</v>
      </c>
      <c r="N6373" s="4">
        <v>151.80535399999999</v>
      </c>
      <c r="O6373" s="4">
        <v>792.95918099999994</v>
      </c>
      <c r="P6373" s="4">
        <v>285.790302</v>
      </c>
      <c r="Q6373" s="5"/>
      <c r="R6373" s="3">
        <f t="shared" si="793"/>
        <v>1.8826101614308017</v>
      </c>
      <c r="S6373" s="3">
        <f t="shared" si="794"/>
        <v>1.6734651560141943E-2</v>
      </c>
      <c r="T6373" s="6">
        <f t="shared" si="795"/>
        <v>0.40586495810744211</v>
      </c>
      <c r="U6373" s="3">
        <f t="shared" si="792"/>
        <v>0.55185142752007554</v>
      </c>
      <c r="V6373" s="6">
        <f t="shared" si="796"/>
        <v>0.36643666830951205</v>
      </c>
      <c r="W6373" s="3">
        <f t="shared" si="797"/>
        <v>38.615081320847708</v>
      </c>
      <c r="X6373" s="4">
        <f t="shared" si="798"/>
        <v>5051</v>
      </c>
      <c r="Y6373">
        <f t="shared" si="799"/>
        <v>0</v>
      </c>
    </row>
    <row r="6374" spans="1:25" x14ac:dyDescent="0.25">
      <c r="A6374" s="2" t="s">
        <v>12808</v>
      </c>
      <c r="B6374" t="s">
        <v>12809</v>
      </c>
      <c r="C6374">
        <v>41.282488233099997</v>
      </c>
      <c r="D6374">
        <v>0.72104410243299999</v>
      </c>
      <c r="E6374" s="2" t="s">
        <v>12756</v>
      </c>
      <c r="F6374" t="s">
        <v>12757</v>
      </c>
      <c r="G6374" s="4">
        <v>225</v>
      </c>
      <c r="H6374" s="4">
        <v>14.0749339089</v>
      </c>
      <c r="I6374" s="4">
        <v>15.985865472357601</v>
      </c>
      <c r="J6374" s="4">
        <v>99</v>
      </c>
      <c r="K6374" s="4">
        <v>126</v>
      </c>
      <c r="L6374" s="4">
        <v>207</v>
      </c>
      <c r="M6374" s="4">
        <v>18</v>
      </c>
      <c r="N6374" s="4">
        <v>26</v>
      </c>
      <c r="O6374" s="4">
        <v>129</v>
      </c>
      <c r="P6374" s="4">
        <v>70</v>
      </c>
      <c r="Q6374" s="5"/>
      <c r="R6374" s="3">
        <f t="shared" si="793"/>
        <v>2.6923076923076925</v>
      </c>
      <c r="S6374" s="3">
        <f t="shared" si="794"/>
        <v>2.393210875331565E-2</v>
      </c>
      <c r="T6374" s="6">
        <f t="shared" si="795"/>
        <v>0.53252833908329222</v>
      </c>
      <c r="U6374" s="3">
        <f t="shared" si="792"/>
        <v>0.7441860465116279</v>
      </c>
      <c r="V6374" s="6">
        <f t="shared" si="796"/>
        <v>0.72018235584031542</v>
      </c>
      <c r="W6374" s="3">
        <f t="shared" si="797"/>
        <v>62.635534746180376</v>
      </c>
      <c r="X6374" s="4">
        <f t="shared" si="798"/>
        <v>2912</v>
      </c>
      <c r="Y6374">
        <f t="shared" si="799"/>
        <v>0</v>
      </c>
    </row>
    <row r="6375" spans="1:25" x14ac:dyDescent="0.25">
      <c r="A6375" s="2" t="s">
        <v>12810</v>
      </c>
      <c r="B6375" t="s">
        <v>12811</v>
      </c>
      <c r="C6375">
        <v>41.280550902599998</v>
      </c>
      <c r="D6375">
        <v>1.4812514505900001</v>
      </c>
      <c r="E6375" s="2" t="s">
        <v>12756</v>
      </c>
      <c r="F6375" t="s">
        <v>12757</v>
      </c>
      <c r="G6375" s="4">
        <v>3433.2083659999998</v>
      </c>
      <c r="H6375" s="4">
        <v>32.710138560799997</v>
      </c>
      <c r="I6375" s="4">
        <v>104.958539280368</v>
      </c>
      <c r="J6375" s="4">
        <v>1618.4404239999999</v>
      </c>
      <c r="K6375" s="4">
        <v>1814.7679419999999</v>
      </c>
      <c r="L6375" s="4">
        <v>3254.434432</v>
      </c>
      <c r="M6375" s="4">
        <v>178.773932</v>
      </c>
      <c r="N6375" s="4">
        <v>583.32427800000005</v>
      </c>
      <c r="O6375" s="4">
        <v>2224.330187</v>
      </c>
      <c r="P6375" s="4">
        <v>625.553899</v>
      </c>
      <c r="Q6375" s="5"/>
      <c r="R6375" s="3">
        <f t="shared" si="793"/>
        <v>1.0723947598148829</v>
      </c>
      <c r="S6375" s="3">
        <f t="shared" si="794"/>
        <v>9.532590978253791E-3</v>
      </c>
      <c r="T6375" s="6">
        <f t="shared" si="795"/>
        <v>0.19295219319862</v>
      </c>
      <c r="U6375" s="3">
        <f t="shared" si="792"/>
        <v>0.54347964347435262</v>
      </c>
      <c r="V6375" s="6">
        <f t="shared" si="796"/>
        <v>0.34216362740266143</v>
      </c>
      <c r="W6375" s="3">
        <f t="shared" si="797"/>
        <v>26.755791030064067</v>
      </c>
      <c r="X6375" s="4">
        <f t="shared" si="798"/>
        <v>6103</v>
      </c>
      <c r="Y6375">
        <f t="shared" si="799"/>
        <v>0</v>
      </c>
    </row>
    <row r="6376" spans="1:25" x14ac:dyDescent="0.25">
      <c r="A6376" s="2" t="s">
        <v>12812</v>
      </c>
      <c r="B6376" t="s">
        <v>12813</v>
      </c>
      <c r="C6376">
        <v>41.449400891000003</v>
      </c>
      <c r="D6376">
        <v>1.15054622185</v>
      </c>
      <c r="E6376" s="2" t="s">
        <v>12756</v>
      </c>
      <c r="F6376" t="s">
        <v>12757</v>
      </c>
      <c r="G6376" s="4">
        <v>413.46725300000003</v>
      </c>
      <c r="H6376" s="4">
        <v>14.4864092167</v>
      </c>
      <c r="I6376" s="4">
        <v>28.541735002443101</v>
      </c>
      <c r="J6376" s="4">
        <v>202.652096</v>
      </c>
      <c r="K6376" s="4">
        <v>210.815157</v>
      </c>
      <c r="L6376" s="4">
        <v>374.65209599999997</v>
      </c>
      <c r="M6376" s="4">
        <v>38.815156999999999</v>
      </c>
      <c r="N6376" s="4">
        <v>46.815156999999999</v>
      </c>
      <c r="O6376" s="4">
        <v>262.65209599999997</v>
      </c>
      <c r="P6376" s="4">
        <v>104</v>
      </c>
      <c r="Q6376" s="5"/>
      <c r="R6376" s="3">
        <f t="shared" si="793"/>
        <v>2.2215027496329873</v>
      </c>
      <c r="S6376" s="3">
        <f t="shared" si="794"/>
        <v>1.9747091148573804E-2</v>
      </c>
      <c r="T6376" s="6">
        <f t="shared" si="795"/>
        <v>0.46500739280433712</v>
      </c>
      <c r="U6376" s="3">
        <f t="shared" si="792"/>
        <v>0.57420123157897818</v>
      </c>
      <c r="V6376" s="6">
        <f t="shared" si="796"/>
        <v>0.4263183834401183</v>
      </c>
      <c r="W6376" s="3">
        <f t="shared" si="797"/>
        <v>44.566288812222773</v>
      </c>
      <c r="X6376" s="4">
        <f t="shared" si="798"/>
        <v>4535</v>
      </c>
      <c r="Y6376">
        <f t="shared" si="799"/>
        <v>0</v>
      </c>
    </row>
    <row r="6377" spans="1:25" x14ac:dyDescent="0.25">
      <c r="A6377" s="2" t="s">
        <v>12814</v>
      </c>
      <c r="B6377" t="s">
        <v>12815</v>
      </c>
      <c r="C6377">
        <v>41.225023513700002</v>
      </c>
      <c r="D6377">
        <v>1.4360299225199999</v>
      </c>
      <c r="E6377" s="2" t="s">
        <v>12756</v>
      </c>
      <c r="F6377" t="s">
        <v>12757</v>
      </c>
      <c r="G6377" s="4">
        <v>636.41588999999999</v>
      </c>
      <c r="H6377" s="4">
        <v>25.000480998899999</v>
      </c>
      <c r="I6377" s="4">
        <v>25.456145824874401</v>
      </c>
      <c r="J6377" s="4">
        <v>291.200624</v>
      </c>
      <c r="K6377" s="4">
        <v>345.21526599999999</v>
      </c>
      <c r="L6377" s="4">
        <v>524.82604800000001</v>
      </c>
      <c r="M6377" s="4">
        <v>111.589842</v>
      </c>
      <c r="N6377" s="4">
        <v>107.51545400000001</v>
      </c>
      <c r="O6377" s="4">
        <v>436.60630099999997</v>
      </c>
      <c r="P6377" s="4">
        <v>92.294134999999997</v>
      </c>
      <c r="Q6377" s="5"/>
      <c r="R6377" s="3">
        <f t="shared" si="793"/>
        <v>0.85842668719977677</v>
      </c>
      <c r="S6377" s="3">
        <f t="shared" si="794"/>
        <v>7.6306140243593123E-3</v>
      </c>
      <c r="T6377" s="6">
        <f t="shared" si="795"/>
        <v>0.11483489403647117</v>
      </c>
      <c r="U6377" s="3">
        <f t="shared" si="792"/>
        <v>0.45764247685468018</v>
      </c>
      <c r="V6377" s="6">
        <f t="shared" si="796"/>
        <v>9.7831444061113854E-2</v>
      </c>
      <c r="W6377" s="3">
        <f t="shared" si="797"/>
        <v>10.63331690487925</v>
      </c>
      <c r="X6377" s="4">
        <f t="shared" si="798"/>
        <v>7497</v>
      </c>
      <c r="Y6377">
        <f t="shared" si="799"/>
        <v>0</v>
      </c>
    </row>
    <row r="6378" spans="1:25" x14ac:dyDescent="0.25">
      <c r="A6378" s="2" t="s">
        <v>12816</v>
      </c>
      <c r="B6378" t="s">
        <v>12817</v>
      </c>
      <c r="C6378">
        <v>41.178114615600002</v>
      </c>
      <c r="D6378">
        <v>1.01720225357</v>
      </c>
      <c r="E6378" s="2" t="s">
        <v>12756</v>
      </c>
      <c r="F6378" t="s">
        <v>12757</v>
      </c>
      <c r="G6378" s="4">
        <v>2123.076748</v>
      </c>
      <c r="H6378" s="4">
        <v>8.3239788106100008</v>
      </c>
      <c r="I6378" s="4">
        <v>255.05552035931001</v>
      </c>
      <c r="J6378" s="4">
        <v>1038.636786</v>
      </c>
      <c r="K6378" s="4">
        <v>1084.4399619999999</v>
      </c>
      <c r="L6378" s="4">
        <v>1855.8260479999999</v>
      </c>
      <c r="M6378" s="4">
        <v>267.25069999999999</v>
      </c>
      <c r="N6378" s="4">
        <v>421.45984900000002</v>
      </c>
      <c r="O6378" s="4">
        <v>1330.6168990000001</v>
      </c>
      <c r="P6378" s="4">
        <v>371</v>
      </c>
      <c r="Q6378" s="5"/>
      <c r="R6378" s="3">
        <f t="shared" si="793"/>
        <v>0.88027365093086241</v>
      </c>
      <c r="S6378" s="3">
        <f t="shared" si="794"/>
        <v>7.8248131916520865E-3</v>
      </c>
      <c r="T6378" s="6">
        <f t="shared" si="795"/>
        <v>0.12161163134549038</v>
      </c>
      <c r="U6378" s="3">
        <f t="shared" si="792"/>
        <v>0.59555823287345755</v>
      </c>
      <c r="V6378" s="6">
        <f t="shared" si="796"/>
        <v>0.47511089206505669</v>
      </c>
      <c r="W6378" s="3">
        <f t="shared" si="797"/>
        <v>29.836126170527354</v>
      </c>
      <c r="X6378" s="4">
        <f t="shared" si="798"/>
        <v>5832</v>
      </c>
      <c r="Y6378">
        <f t="shared" si="799"/>
        <v>0</v>
      </c>
    </row>
    <row r="6379" spans="1:25" x14ac:dyDescent="0.25">
      <c r="A6379" s="2" t="s">
        <v>12818</v>
      </c>
      <c r="B6379" t="s">
        <v>12819</v>
      </c>
      <c r="C6379">
        <v>41.014920811400003</v>
      </c>
      <c r="D6379">
        <v>0.37261503220600001</v>
      </c>
      <c r="E6379" s="2" t="s">
        <v>12756</v>
      </c>
      <c r="F6379" t="s">
        <v>12757</v>
      </c>
      <c r="G6379" s="4">
        <v>682.05622300000005</v>
      </c>
      <c r="H6379" s="4">
        <v>34.640600922899999</v>
      </c>
      <c r="I6379" s="4">
        <v>19.689503236911499</v>
      </c>
      <c r="J6379" s="4">
        <v>325.20900699999999</v>
      </c>
      <c r="K6379" s="4">
        <v>356.847216</v>
      </c>
      <c r="L6379" s="4">
        <v>639</v>
      </c>
      <c r="M6379" s="4">
        <v>43.056223000000003</v>
      </c>
      <c r="N6379" s="4">
        <v>61.515453999999998</v>
      </c>
      <c r="O6379" s="4">
        <v>385.33176200000003</v>
      </c>
      <c r="P6379" s="4">
        <v>235.20900700000001</v>
      </c>
      <c r="Q6379" s="5"/>
      <c r="R6379" s="3">
        <f t="shared" si="793"/>
        <v>3.8235758936282909</v>
      </c>
      <c r="S6379" s="3">
        <f t="shared" si="794"/>
        <v>3.3988029813351091E-2</v>
      </c>
      <c r="T6379" s="6">
        <f t="shared" si="795"/>
        <v>0.65019714144898966</v>
      </c>
      <c r="U6379" s="3">
        <f t="shared" si="792"/>
        <v>0.77004931921495745</v>
      </c>
      <c r="V6379" s="6">
        <f t="shared" si="796"/>
        <v>0.74741251848201085</v>
      </c>
      <c r="W6379" s="3">
        <f t="shared" si="797"/>
        <v>69.880482996550029</v>
      </c>
      <c r="X6379" s="4">
        <f t="shared" si="798"/>
        <v>2334</v>
      </c>
      <c r="Y6379">
        <f t="shared" si="799"/>
        <v>0</v>
      </c>
    </row>
    <row r="6380" spans="1:25" x14ac:dyDescent="0.25">
      <c r="A6380" s="2" t="s">
        <v>12820</v>
      </c>
      <c r="B6380" t="s">
        <v>12821</v>
      </c>
      <c r="C6380">
        <v>41.146260952299997</v>
      </c>
      <c r="D6380">
        <v>1.0038823431999999</v>
      </c>
      <c r="E6380" s="2" t="s">
        <v>12756</v>
      </c>
      <c r="F6380" t="s">
        <v>12757</v>
      </c>
      <c r="G6380" s="4">
        <v>1115.7367569999999</v>
      </c>
      <c r="H6380" s="4">
        <v>11.9515788468</v>
      </c>
      <c r="I6380" s="4">
        <v>93.354758505294498</v>
      </c>
      <c r="J6380" s="4">
        <v>528.99560899999994</v>
      </c>
      <c r="K6380" s="4">
        <v>586.74114799999995</v>
      </c>
      <c r="L6380" s="4">
        <v>980.093976</v>
      </c>
      <c r="M6380" s="4">
        <v>135.64278200000001</v>
      </c>
      <c r="N6380" s="4">
        <v>218.002633</v>
      </c>
      <c r="O6380" s="4">
        <v>762.90807700000005</v>
      </c>
      <c r="P6380" s="4">
        <v>134.82604799999999</v>
      </c>
      <c r="Q6380" s="5"/>
      <c r="R6380" s="3">
        <f t="shared" si="793"/>
        <v>0.61846064033547699</v>
      </c>
      <c r="S6380" s="3">
        <f t="shared" si="794"/>
        <v>5.4975392844000088E-3</v>
      </c>
      <c r="T6380" s="6">
        <f t="shared" si="795"/>
        <v>4.9162148841793984E-2</v>
      </c>
      <c r="U6380" s="3">
        <f t="shared" si="792"/>
        <v>0.46247862833938763</v>
      </c>
      <c r="V6380" s="6">
        <f t="shared" si="796"/>
        <v>0.1074420896993593</v>
      </c>
      <c r="W6380" s="3">
        <f t="shared" si="797"/>
        <v>7.8302119270576647</v>
      </c>
      <c r="X6380" s="4">
        <f t="shared" si="798"/>
        <v>7711</v>
      </c>
      <c r="Y6380">
        <f t="shared" si="799"/>
        <v>0</v>
      </c>
    </row>
    <row r="6381" spans="1:25" x14ac:dyDescent="0.25">
      <c r="A6381" s="2" t="s">
        <v>12822</v>
      </c>
      <c r="B6381" t="s">
        <v>12823</v>
      </c>
      <c r="C6381">
        <v>41.277251740399997</v>
      </c>
      <c r="D6381">
        <v>1.34142032886</v>
      </c>
      <c r="E6381" s="2" t="s">
        <v>12756</v>
      </c>
      <c r="F6381" t="s">
        <v>12757</v>
      </c>
      <c r="G6381" s="4">
        <v>672.153547</v>
      </c>
      <c r="H6381" s="4">
        <v>6.3712267058899998</v>
      </c>
      <c r="I6381" s="4">
        <v>105.49829366119</v>
      </c>
      <c r="J6381" s="4">
        <v>328.644068</v>
      </c>
      <c r="K6381" s="4">
        <v>343.509479</v>
      </c>
      <c r="L6381" s="4">
        <v>573.12586499999998</v>
      </c>
      <c r="M6381" s="4">
        <v>99.027681000000001</v>
      </c>
      <c r="N6381" s="4">
        <v>99.724573000000007</v>
      </c>
      <c r="O6381" s="4">
        <v>426.42897299999998</v>
      </c>
      <c r="P6381" s="4">
        <v>146</v>
      </c>
      <c r="Q6381" s="5"/>
      <c r="R6381" s="3">
        <f t="shared" si="793"/>
        <v>1.4640323403540669</v>
      </c>
      <c r="S6381" s="3">
        <f t="shared" si="794"/>
        <v>1.3013884441154911E-2</v>
      </c>
      <c r="T6381" s="6">
        <f t="shared" si="795"/>
        <v>0.31665845243962543</v>
      </c>
      <c r="U6381" s="3">
        <f t="shared" si="792"/>
        <v>0.57623798700000628</v>
      </c>
      <c r="V6381" s="6">
        <f t="shared" si="796"/>
        <v>0.4318629866929522</v>
      </c>
      <c r="W6381" s="3">
        <f t="shared" si="797"/>
        <v>37.426071956628881</v>
      </c>
      <c r="X6381" s="4">
        <f t="shared" si="798"/>
        <v>5153</v>
      </c>
      <c r="Y6381">
        <f t="shared" si="799"/>
        <v>0</v>
      </c>
    </row>
    <row r="6382" spans="1:25" x14ac:dyDescent="0.25">
      <c r="A6382" s="2" t="s">
        <v>12824</v>
      </c>
      <c r="B6382" t="s">
        <v>12825</v>
      </c>
      <c r="C6382">
        <v>41.245852402099999</v>
      </c>
      <c r="D6382">
        <v>0.73027276051699996</v>
      </c>
      <c r="E6382" s="2" t="s">
        <v>12756</v>
      </c>
      <c r="F6382" t="s">
        <v>12757</v>
      </c>
      <c r="G6382" s="4">
        <v>338.37147700000003</v>
      </c>
      <c r="H6382" s="4">
        <v>31.2116340205</v>
      </c>
      <c r="I6382" s="4">
        <v>10.8411970926532</v>
      </c>
      <c r="J6382" s="4">
        <v>166.331354</v>
      </c>
      <c r="K6382" s="4">
        <v>172.04012299999999</v>
      </c>
      <c r="L6382" s="4">
        <v>320.82604800000001</v>
      </c>
      <c r="M6382" s="4">
        <v>17.545428999999999</v>
      </c>
      <c r="N6382" s="4">
        <v>44.331353999999997</v>
      </c>
      <c r="O6382" s="4">
        <v>205.04012299999999</v>
      </c>
      <c r="P6382" s="4">
        <v>89</v>
      </c>
      <c r="Q6382" s="5"/>
      <c r="R6382" s="3">
        <f t="shared" si="793"/>
        <v>2.0076084299162171</v>
      </c>
      <c r="S6382" s="3">
        <f t="shared" si="794"/>
        <v>1.7845769789279042E-2</v>
      </c>
      <c r="T6382" s="6">
        <f t="shared" si="795"/>
        <v>0.43149334647609661</v>
      </c>
      <c r="U6382" s="3">
        <f t="shared" si="792"/>
        <v>0.65026957675010766</v>
      </c>
      <c r="V6382" s="6">
        <f t="shared" si="796"/>
        <v>0.5850172498767866</v>
      </c>
      <c r="W6382" s="3">
        <f t="shared" si="797"/>
        <v>50.825529817644167</v>
      </c>
      <c r="X6382" s="4">
        <f t="shared" si="798"/>
        <v>3987</v>
      </c>
      <c r="Y6382">
        <f t="shared" si="799"/>
        <v>0</v>
      </c>
    </row>
    <row r="6383" spans="1:25" x14ac:dyDescent="0.25">
      <c r="A6383" s="2" t="s">
        <v>12826</v>
      </c>
      <c r="B6383" t="s">
        <v>12827</v>
      </c>
      <c r="C6383">
        <v>41.395383231499999</v>
      </c>
      <c r="D6383">
        <v>1.29999625815</v>
      </c>
      <c r="E6383" s="2" t="s">
        <v>12756</v>
      </c>
      <c r="F6383" t="s">
        <v>12757</v>
      </c>
      <c r="G6383" s="4">
        <v>1151.347278</v>
      </c>
      <c r="H6383" s="4">
        <v>26.813729847600001</v>
      </c>
      <c r="I6383" s="4">
        <v>42.938721451430297</v>
      </c>
      <c r="J6383" s="4">
        <v>546.81043999999997</v>
      </c>
      <c r="K6383" s="4">
        <v>604.53683799999999</v>
      </c>
      <c r="L6383" s="4">
        <v>1054</v>
      </c>
      <c r="M6383" s="4">
        <v>97.347278000000003</v>
      </c>
      <c r="N6383" s="4">
        <v>218.35886400000001</v>
      </c>
      <c r="O6383" s="4">
        <v>732.69349599999998</v>
      </c>
      <c r="P6383" s="4">
        <v>200.294918</v>
      </c>
      <c r="Q6383" s="5"/>
      <c r="R6383" s="3">
        <f t="shared" si="793"/>
        <v>0.91727404297175674</v>
      </c>
      <c r="S6383" s="3">
        <f t="shared" si="794"/>
        <v>8.1537122282547714E-3</v>
      </c>
      <c r="T6383" s="6">
        <f t="shared" si="795"/>
        <v>0.13417939871858059</v>
      </c>
      <c r="U6383" s="3">
        <f t="shared" si="792"/>
        <v>0.57139006185473218</v>
      </c>
      <c r="V6383" s="6">
        <f t="shared" si="796"/>
        <v>0.41941843272548052</v>
      </c>
      <c r="W6383" s="3">
        <f t="shared" si="797"/>
        <v>27.679891572203054</v>
      </c>
      <c r="X6383" s="4">
        <f t="shared" si="798"/>
        <v>6029</v>
      </c>
      <c r="Y6383">
        <f t="shared" si="799"/>
        <v>0</v>
      </c>
    </row>
    <row r="6384" spans="1:25" x14ac:dyDescent="0.25">
      <c r="A6384" s="2" t="s">
        <v>12828</v>
      </c>
      <c r="B6384" t="s">
        <v>12829</v>
      </c>
      <c r="C6384">
        <v>41.209203301099997</v>
      </c>
      <c r="D6384">
        <v>1.58956491799</v>
      </c>
      <c r="E6384" s="2" t="s">
        <v>12756</v>
      </c>
      <c r="F6384" t="s">
        <v>12757</v>
      </c>
      <c r="G6384" s="4">
        <v>24432.428627000001</v>
      </c>
      <c r="H6384" s="4">
        <v>20.151719055699999</v>
      </c>
      <c r="I6384" s="4">
        <v>1212.4240398780901</v>
      </c>
      <c r="J6384" s="4">
        <v>12006.177471000001</v>
      </c>
      <c r="K6384" s="4">
        <v>12426.251156</v>
      </c>
      <c r="L6384" s="4">
        <v>20189.184310000001</v>
      </c>
      <c r="M6384" s="4">
        <v>4243.244318</v>
      </c>
      <c r="N6384" s="4">
        <v>4191.3759730000002</v>
      </c>
      <c r="O6384" s="4">
        <v>16453.017113000002</v>
      </c>
      <c r="P6384" s="4">
        <v>3788.0355420000001</v>
      </c>
      <c r="Q6384" s="5"/>
      <c r="R6384" s="3">
        <f t="shared" si="793"/>
        <v>0.90376896904543091</v>
      </c>
      <c r="S6384" s="3">
        <f t="shared" si="794"/>
        <v>8.0336646947392516E-3</v>
      </c>
      <c r="T6384" s="6">
        <f t="shared" si="795"/>
        <v>0.12962050271069492</v>
      </c>
      <c r="U6384" s="3">
        <f t="shared" si="792"/>
        <v>0.48498165778331548</v>
      </c>
      <c r="V6384" s="6">
        <f t="shared" si="796"/>
        <v>0.16067028092656482</v>
      </c>
      <c r="W6384" s="3">
        <f t="shared" si="797"/>
        <v>14.514539181862988</v>
      </c>
      <c r="X6384" s="4">
        <f t="shared" si="798"/>
        <v>7199</v>
      </c>
      <c r="Y6384">
        <f t="shared" si="799"/>
        <v>0</v>
      </c>
    </row>
    <row r="6385" spans="1:25" x14ac:dyDescent="0.25">
      <c r="A6385" s="2" t="s">
        <v>12830</v>
      </c>
      <c r="B6385" t="s">
        <v>12831</v>
      </c>
      <c r="C6385">
        <v>41.082443222400002</v>
      </c>
      <c r="D6385">
        <v>1.0420836042599999</v>
      </c>
      <c r="E6385" s="2" t="s">
        <v>12756</v>
      </c>
      <c r="F6385" t="s">
        <v>12757</v>
      </c>
      <c r="G6385" s="4">
        <v>33169.418986999997</v>
      </c>
      <c r="H6385" s="4">
        <v>35.175138851100002</v>
      </c>
      <c r="I6385" s="4">
        <v>942.97904896437205</v>
      </c>
      <c r="J6385" s="4">
        <v>16685.264109</v>
      </c>
      <c r="K6385" s="4">
        <v>16484.154878000001</v>
      </c>
      <c r="L6385" s="4">
        <v>26273.988419000001</v>
      </c>
      <c r="M6385" s="4">
        <v>6895.4305619999996</v>
      </c>
      <c r="N6385" s="4">
        <v>6131.7571399999997</v>
      </c>
      <c r="O6385" s="4">
        <v>22679.597994</v>
      </c>
      <c r="P6385" s="4">
        <v>4358.0638470000004</v>
      </c>
      <c r="Q6385" s="5"/>
      <c r="R6385" s="3">
        <f t="shared" si="793"/>
        <v>0.71073653889038413</v>
      </c>
      <c r="S6385" s="3">
        <f t="shared" si="794"/>
        <v>6.3177861105096515E-3</v>
      </c>
      <c r="T6385" s="6">
        <f t="shared" si="795"/>
        <v>7.0478068013799897E-2</v>
      </c>
      <c r="U6385" s="3">
        <f t="shared" si="792"/>
        <v>0.46252235113581525</v>
      </c>
      <c r="V6385" s="6">
        <f t="shared" si="796"/>
        <v>0.10756530310497782</v>
      </c>
      <c r="W6385" s="3">
        <f t="shared" si="797"/>
        <v>8.9021685559388857</v>
      </c>
      <c r="X6385" s="4">
        <f t="shared" si="798"/>
        <v>7629</v>
      </c>
      <c r="Y6385">
        <f t="shared" si="799"/>
        <v>0</v>
      </c>
    </row>
    <row r="6386" spans="1:25" x14ac:dyDescent="0.25">
      <c r="A6386" s="2" t="s">
        <v>12832</v>
      </c>
      <c r="B6386" t="s">
        <v>12833</v>
      </c>
      <c r="C6386">
        <v>41.292720951600003</v>
      </c>
      <c r="D6386">
        <v>1.04065134856</v>
      </c>
      <c r="E6386" s="2" t="s">
        <v>12756</v>
      </c>
      <c r="F6386" t="s">
        <v>12757</v>
      </c>
      <c r="G6386" s="4">
        <v>122.826048</v>
      </c>
      <c r="H6386" s="4">
        <v>13.397102991800001</v>
      </c>
      <c r="I6386" s="4">
        <v>9.1681050802683597</v>
      </c>
      <c r="J6386" s="4">
        <v>57</v>
      </c>
      <c r="K6386" s="4">
        <v>65.826048</v>
      </c>
      <c r="L6386" s="4">
        <v>120.826048</v>
      </c>
      <c r="M6386" s="4">
        <v>2</v>
      </c>
      <c r="N6386" s="4">
        <v>7.8260480000000001</v>
      </c>
      <c r="O6386" s="4">
        <v>74</v>
      </c>
      <c r="P6386" s="4">
        <v>41</v>
      </c>
      <c r="Q6386" s="5"/>
      <c r="R6386" s="3">
        <f t="shared" si="793"/>
        <v>5.2389149670433914</v>
      </c>
      <c r="S6386" s="3">
        <f t="shared" si="794"/>
        <v>4.656907644652919E-2</v>
      </c>
      <c r="T6386" s="6">
        <f t="shared" si="795"/>
        <v>0.74063578117299167</v>
      </c>
      <c r="U6386" s="3">
        <f t="shared" si="792"/>
        <v>0.65981145945945952</v>
      </c>
      <c r="V6386" s="6">
        <f t="shared" si="796"/>
        <v>0.6021439132577624</v>
      </c>
      <c r="W6386" s="3">
        <f t="shared" si="797"/>
        <v>67.138984721537696</v>
      </c>
      <c r="X6386" s="4">
        <f t="shared" si="798"/>
        <v>2563</v>
      </c>
      <c r="Y6386">
        <f t="shared" si="799"/>
        <v>0</v>
      </c>
    </row>
    <row r="6387" spans="1:25" x14ac:dyDescent="0.25">
      <c r="A6387" s="2" t="s">
        <v>12834</v>
      </c>
      <c r="B6387" t="s">
        <v>12835</v>
      </c>
      <c r="C6387">
        <v>41.094797444400001</v>
      </c>
      <c r="D6387">
        <v>0.79968741579699998</v>
      </c>
      <c r="E6387" s="2" t="s">
        <v>12756</v>
      </c>
      <c r="F6387" t="s">
        <v>12757</v>
      </c>
      <c r="G6387" s="4">
        <v>422.410212</v>
      </c>
      <c r="H6387" s="4">
        <v>22.384992713300001</v>
      </c>
      <c r="I6387" s="4">
        <v>18.8702412107119</v>
      </c>
      <c r="J6387" s="4">
        <v>212</v>
      </c>
      <c r="K6387" s="4">
        <v>210.410212</v>
      </c>
      <c r="L6387" s="4">
        <v>398</v>
      </c>
      <c r="M6387" s="4">
        <v>24.410212000000001</v>
      </c>
      <c r="N6387" s="4">
        <v>46</v>
      </c>
      <c r="O6387" s="4">
        <v>266.410212</v>
      </c>
      <c r="P6387" s="4">
        <v>110</v>
      </c>
      <c r="Q6387" s="5"/>
      <c r="R6387" s="3">
        <f t="shared" si="793"/>
        <v>2.3913043478260869</v>
      </c>
      <c r="S6387" s="3">
        <f t="shared" si="794"/>
        <v>2.1256469265367315E-2</v>
      </c>
      <c r="T6387" s="6">
        <f t="shared" si="795"/>
        <v>0.49248398225726958</v>
      </c>
      <c r="U6387" s="3">
        <f t="shared" si="792"/>
        <v>0.58556313899859058</v>
      </c>
      <c r="V6387" s="6">
        <f t="shared" si="796"/>
        <v>0.45391818629866931</v>
      </c>
      <c r="W6387" s="3">
        <f t="shared" si="797"/>
        <v>47.320108427796946</v>
      </c>
      <c r="X6387" s="4">
        <f t="shared" si="798"/>
        <v>4311</v>
      </c>
      <c r="Y6387">
        <f t="shared" si="799"/>
        <v>0</v>
      </c>
    </row>
    <row r="6388" spans="1:25" x14ac:dyDescent="0.25">
      <c r="A6388" s="2" t="s">
        <v>12836</v>
      </c>
      <c r="B6388" t="s">
        <v>12837</v>
      </c>
      <c r="C6388">
        <v>41.042695710899999</v>
      </c>
      <c r="D6388">
        <v>0.28171742937499999</v>
      </c>
      <c r="E6388" s="2" t="s">
        <v>12756</v>
      </c>
      <c r="F6388" t="s">
        <v>12757</v>
      </c>
      <c r="G6388" s="4">
        <v>278.32417299999997</v>
      </c>
      <c r="H6388" s="4">
        <v>42.754922968000002</v>
      </c>
      <c r="I6388" s="4">
        <v>6.5097573490732801</v>
      </c>
      <c r="J6388" s="4">
        <v>140.19900200000001</v>
      </c>
      <c r="K6388" s="4">
        <v>138.12517099999999</v>
      </c>
      <c r="L6388" s="4">
        <v>264</v>
      </c>
      <c r="M6388" s="4">
        <v>14.324173999999999</v>
      </c>
      <c r="N6388" s="4">
        <v>28.111474000000001</v>
      </c>
      <c r="O6388" s="4">
        <v>165.21270000000001</v>
      </c>
      <c r="P6388" s="4">
        <v>85</v>
      </c>
      <c r="Q6388" s="5"/>
      <c r="R6388" s="3">
        <f t="shared" si="793"/>
        <v>3.0236763821064665</v>
      </c>
      <c r="S6388" s="3">
        <f t="shared" si="794"/>
        <v>2.6877667889950042E-2</v>
      </c>
      <c r="T6388" s="6">
        <f t="shared" si="795"/>
        <v>0.57318876293740761</v>
      </c>
      <c r="U6388" s="3">
        <f t="shared" si="792"/>
        <v>0.68464151968946696</v>
      </c>
      <c r="V6388" s="6">
        <f t="shared" si="796"/>
        <v>0.6423114834894037</v>
      </c>
      <c r="W6388" s="3">
        <f t="shared" si="797"/>
        <v>60.775012321340569</v>
      </c>
      <c r="X6388" s="4">
        <f t="shared" si="798"/>
        <v>3090</v>
      </c>
      <c r="Y6388">
        <f t="shared" si="799"/>
        <v>0</v>
      </c>
    </row>
    <row r="6389" spans="1:25" x14ac:dyDescent="0.25">
      <c r="A6389" s="2" t="s">
        <v>12838</v>
      </c>
      <c r="B6389" t="s">
        <v>12839</v>
      </c>
      <c r="C6389">
        <v>41.188865566399997</v>
      </c>
      <c r="D6389">
        <v>1.09090802977</v>
      </c>
      <c r="E6389" s="2" t="s">
        <v>12756</v>
      </c>
      <c r="F6389" t="s">
        <v>12757</v>
      </c>
      <c r="G6389" s="4">
        <v>2851.4514180000001</v>
      </c>
      <c r="H6389" s="4">
        <v>5.1484505304999999</v>
      </c>
      <c r="I6389" s="4">
        <v>553.84652199874097</v>
      </c>
      <c r="J6389" s="4">
        <v>1429.5875490000001</v>
      </c>
      <c r="K6389" s="4">
        <v>1421.863869</v>
      </c>
      <c r="L6389" s="4">
        <v>2776.8498070000001</v>
      </c>
      <c r="M6389" s="4">
        <v>74.601614999999995</v>
      </c>
      <c r="N6389" s="4">
        <v>647.55543999999998</v>
      </c>
      <c r="O6389" s="4">
        <v>1912.3896319999999</v>
      </c>
      <c r="P6389" s="4">
        <v>291.50635</v>
      </c>
      <c r="Q6389" s="5"/>
      <c r="R6389" s="3">
        <f t="shared" si="793"/>
        <v>0.45016431334435242</v>
      </c>
      <c r="S6389" s="3">
        <f t="shared" si="794"/>
        <v>4.0015416271326617E-3</v>
      </c>
      <c r="T6389" s="6">
        <f t="shared" si="795"/>
        <v>2.1315919172005916E-2</v>
      </c>
      <c r="U6389" s="3">
        <f t="shared" si="792"/>
        <v>0.49104103802210952</v>
      </c>
      <c r="V6389" s="6">
        <f t="shared" si="796"/>
        <v>0.1787826515524889</v>
      </c>
      <c r="W6389" s="3">
        <f t="shared" si="797"/>
        <v>10.004928536224741</v>
      </c>
      <c r="X6389" s="4">
        <f t="shared" si="798"/>
        <v>7560</v>
      </c>
      <c r="Y6389">
        <f t="shared" si="799"/>
        <v>0</v>
      </c>
    </row>
    <row r="6390" spans="1:25" x14ac:dyDescent="0.25">
      <c r="A6390" s="2" t="s">
        <v>12840</v>
      </c>
      <c r="B6390" t="s">
        <v>12841</v>
      </c>
      <c r="C6390">
        <v>41.178248414499997</v>
      </c>
      <c r="D6390">
        <v>1.3069509689600001</v>
      </c>
      <c r="E6390" s="2" t="s">
        <v>12756</v>
      </c>
      <c r="F6390" t="s">
        <v>12757</v>
      </c>
      <c r="G6390" s="4">
        <v>4165.1000530000001</v>
      </c>
      <c r="H6390" s="4">
        <v>26.4820548165</v>
      </c>
      <c r="I6390" s="4">
        <v>157.28009336363399</v>
      </c>
      <c r="J6390" s="4">
        <v>2030.0477800000001</v>
      </c>
      <c r="K6390" s="4">
        <v>2135.0522729999998</v>
      </c>
      <c r="L6390" s="4">
        <v>3875.7242689999998</v>
      </c>
      <c r="M6390" s="4">
        <v>289.37578600000001</v>
      </c>
      <c r="N6390" s="4">
        <v>787.49913400000003</v>
      </c>
      <c r="O6390" s="4">
        <v>2913.4222669999999</v>
      </c>
      <c r="P6390" s="4">
        <v>464.17865399999999</v>
      </c>
      <c r="Q6390" s="5"/>
      <c r="R6390" s="3">
        <f t="shared" si="793"/>
        <v>0.5894338596186951</v>
      </c>
      <c r="S6390" s="3">
        <f t="shared" si="794"/>
        <v>5.239518228761589E-3</v>
      </c>
      <c r="T6390" s="6">
        <f t="shared" si="795"/>
        <v>4.4849679645145392E-2</v>
      </c>
      <c r="U6390" s="3">
        <f t="shared" si="792"/>
        <v>0.42962456976374858</v>
      </c>
      <c r="V6390" s="6">
        <f t="shared" si="796"/>
        <v>5.5076392311483487E-2</v>
      </c>
      <c r="W6390" s="3">
        <f t="shared" si="797"/>
        <v>4.9963035978314441</v>
      </c>
      <c r="X6390" s="4">
        <f t="shared" si="798"/>
        <v>7901</v>
      </c>
      <c r="Y6390">
        <f t="shared" si="799"/>
        <v>0</v>
      </c>
    </row>
    <row r="6391" spans="1:25" x14ac:dyDescent="0.25">
      <c r="A6391" s="2" t="s">
        <v>12842</v>
      </c>
      <c r="B6391" t="s">
        <v>12843</v>
      </c>
      <c r="C6391">
        <v>40.701980514900001</v>
      </c>
      <c r="D6391">
        <v>0.27411561996200001</v>
      </c>
      <c r="E6391" s="2" t="s">
        <v>12756</v>
      </c>
      <c r="F6391" t="s">
        <v>12757</v>
      </c>
      <c r="G6391" s="4">
        <v>5961.3932629999999</v>
      </c>
      <c r="H6391" s="4">
        <v>108.627408497</v>
      </c>
      <c r="I6391" s="4">
        <v>54.879273458545597</v>
      </c>
      <c r="J6391" s="4">
        <v>2910.9036379999998</v>
      </c>
      <c r="K6391" s="4">
        <v>3050.4896250000002</v>
      </c>
      <c r="L6391" s="4">
        <v>4815.7460719999999</v>
      </c>
      <c r="M6391" s="4">
        <v>1145.647183</v>
      </c>
      <c r="N6391" s="4">
        <v>987.77018999999996</v>
      </c>
      <c r="O6391" s="4">
        <v>3899.8168479999999</v>
      </c>
      <c r="P6391" s="4">
        <v>1073.8062170000001</v>
      </c>
      <c r="Q6391" s="5"/>
      <c r="R6391" s="3">
        <f t="shared" si="793"/>
        <v>1.087101258846453</v>
      </c>
      <c r="S6391" s="3">
        <f t="shared" si="794"/>
        <v>9.6633180623867301E-3</v>
      </c>
      <c r="T6391" s="6">
        <f t="shared" si="795"/>
        <v>0.19825036964021686</v>
      </c>
      <c r="U6391" s="3">
        <f t="shared" si="792"/>
        <v>0.52863416087277748</v>
      </c>
      <c r="V6391" s="6">
        <f t="shared" si="796"/>
        <v>0.29694430754066042</v>
      </c>
      <c r="W6391" s="3">
        <f t="shared" si="797"/>
        <v>24.759733859043862</v>
      </c>
      <c r="X6391" s="4">
        <f t="shared" si="798"/>
        <v>6285</v>
      </c>
      <c r="Y6391">
        <f t="shared" si="799"/>
        <v>0</v>
      </c>
    </row>
    <row r="6392" spans="1:25" x14ac:dyDescent="0.25">
      <c r="A6392" s="2" t="s">
        <v>12844</v>
      </c>
      <c r="B6392" t="s">
        <v>12845</v>
      </c>
      <c r="C6392">
        <v>41.100294368199997</v>
      </c>
      <c r="D6392">
        <v>0.873317365181</v>
      </c>
      <c r="E6392" s="2" t="s">
        <v>12756</v>
      </c>
      <c r="F6392" t="s">
        <v>12757</v>
      </c>
      <c r="G6392" s="4">
        <v>177.26505499999999</v>
      </c>
      <c r="H6392" s="4">
        <v>14.3797453934</v>
      </c>
      <c r="I6392" s="4">
        <v>12.327412631475401</v>
      </c>
      <c r="J6392" s="4">
        <v>80</v>
      </c>
      <c r="K6392" s="4">
        <v>97.265055000000004</v>
      </c>
      <c r="L6392" s="4">
        <v>170</v>
      </c>
      <c r="M6392" s="4">
        <v>7.2650550000000003</v>
      </c>
      <c r="N6392" s="4">
        <v>18</v>
      </c>
      <c r="O6392" s="4">
        <v>126.265055</v>
      </c>
      <c r="P6392" s="4">
        <v>33</v>
      </c>
      <c r="Q6392" s="5"/>
      <c r="R6392" s="3">
        <f t="shared" si="793"/>
        <v>1.8333333333333333</v>
      </c>
      <c r="S6392" s="3">
        <f t="shared" si="794"/>
        <v>1.6296626436781609E-2</v>
      </c>
      <c r="T6392" s="6">
        <f t="shared" si="795"/>
        <v>0.39600788565795958</v>
      </c>
      <c r="U6392" s="3">
        <f t="shared" si="792"/>
        <v>0.40391223050589886</v>
      </c>
      <c r="V6392" s="6">
        <f t="shared" si="796"/>
        <v>3.1419418432725478E-2</v>
      </c>
      <c r="W6392" s="3">
        <f t="shared" si="797"/>
        <v>21.371365204534253</v>
      </c>
      <c r="X6392" s="4">
        <f t="shared" si="798"/>
        <v>6610</v>
      </c>
      <c r="Y6392">
        <f t="shared" si="799"/>
        <v>0</v>
      </c>
    </row>
    <row r="6393" spans="1:25" x14ac:dyDescent="0.25">
      <c r="A6393" s="2" t="s">
        <v>12846</v>
      </c>
      <c r="B6393" t="s">
        <v>12847</v>
      </c>
      <c r="C6393">
        <v>41.514733523499999</v>
      </c>
      <c r="D6393">
        <v>1.28018173495</v>
      </c>
      <c r="E6393" s="2" t="s">
        <v>12756</v>
      </c>
      <c r="F6393" t="s">
        <v>12757</v>
      </c>
      <c r="G6393" s="4">
        <v>129.42518799999999</v>
      </c>
      <c r="H6393" s="4">
        <v>29.052401142200001</v>
      </c>
      <c r="I6393" s="4">
        <v>4.4548878203393603</v>
      </c>
      <c r="J6393" s="4">
        <v>66</v>
      </c>
      <c r="K6393" s="4">
        <v>63.425187999999999</v>
      </c>
      <c r="L6393" s="4">
        <v>123</v>
      </c>
      <c r="M6393" s="4">
        <v>6.4251880000000003</v>
      </c>
      <c r="N6393" s="4">
        <v>9</v>
      </c>
      <c r="O6393" s="4">
        <v>90.425188000000006</v>
      </c>
      <c r="P6393" s="4">
        <v>30</v>
      </c>
      <c r="Q6393" s="5"/>
      <c r="R6393" s="3">
        <f t="shared" si="793"/>
        <v>3.3333333333333335</v>
      </c>
      <c r="S6393" s="3">
        <f t="shared" si="794"/>
        <v>2.9630229885057473E-2</v>
      </c>
      <c r="T6393" s="6">
        <f t="shared" si="795"/>
        <v>0.60670280926564812</v>
      </c>
      <c r="U6393" s="3">
        <f t="shared" si="792"/>
        <v>0.43129575799167813</v>
      </c>
      <c r="V6393" s="6">
        <f t="shared" si="796"/>
        <v>5.7787087235091177E-2</v>
      </c>
      <c r="W6393" s="3">
        <f t="shared" si="797"/>
        <v>33.224494825036963</v>
      </c>
      <c r="X6393" s="4">
        <f t="shared" si="798"/>
        <v>5504</v>
      </c>
      <c r="Y6393">
        <f t="shared" si="799"/>
        <v>0</v>
      </c>
    </row>
    <row r="6394" spans="1:25" x14ac:dyDescent="0.25">
      <c r="A6394" s="2" t="s">
        <v>12848</v>
      </c>
      <c r="B6394" t="s">
        <v>12849</v>
      </c>
      <c r="C6394">
        <v>41.161284849399998</v>
      </c>
      <c r="D6394">
        <v>1.1922067217200001</v>
      </c>
      <c r="E6394" s="2" t="s">
        <v>12756</v>
      </c>
      <c r="F6394" t="s">
        <v>12757</v>
      </c>
      <c r="G6394" s="4">
        <v>6713.8197709999904</v>
      </c>
      <c r="H6394" s="4">
        <v>31.379352898</v>
      </c>
      <c r="I6394" s="4">
        <v>213.95660365666501</v>
      </c>
      <c r="J6394" s="4">
        <v>3135.1011669999998</v>
      </c>
      <c r="K6394" s="4">
        <v>3578.7186040000001</v>
      </c>
      <c r="L6394" s="4">
        <v>5052.8498069999996</v>
      </c>
      <c r="M6394" s="4">
        <v>1660.969963</v>
      </c>
      <c r="N6394" s="4">
        <v>1377.017331</v>
      </c>
      <c r="O6394" s="4">
        <v>4497.5347700000002</v>
      </c>
      <c r="P6394" s="4">
        <v>839.26766899999996</v>
      </c>
      <c r="Q6394" s="5"/>
      <c r="R6394" s="3">
        <f t="shared" si="793"/>
        <v>0.6094822847222392</v>
      </c>
      <c r="S6394" s="3">
        <f t="shared" si="794"/>
        <v>5.4177300621569991E-3</v>
      </c>
      <c r="T6394" s="6">
        <f t="shared" si="795"/>
        <v>4.7560374568753082E-2</v>
      </c>
      <c r="U6394" s="3">
        <f t="shared" si="792"/>
        <v>0.49277773565717198</v>
      </c>
      <c r="V6394" s="6">
        <f t="shared" si="796"/>
        <v>0.18531296205027106</v>
      </c>
      <c r="W6394" s="3">
        <f t="shared" si="797"/>
        <v>11.643666830951208</v>
      </c>
      <c r="X6394" s="4">
        <f t="shared" si="798"/>
        <v>7410</v>
      </c>
      <c r="Y6394">
        <f t="shared" si="799"/>
        <v>0</v>
      </c>
    </row>
    <row r="6395" spans="1:25" x14ac:dyDescent="0.25">
      <c r="A6395" s="2" t="s">
        <v>12850</v>
      </c>
      <c r="B6395" t="s">
        <v>12851</v>
      </c>
      <c r="C6395">
        <v>41.098616593099997</v>
      </c>
      <c r="D6395">
        <v>0.47594547804999998</v>
      </c>
      <c r="E6395" s="2" t="s">
        <v>12756</v>
      </c>
      <c r="F6395" t="s">
        <v>12757</v>
      </c>
      <c r="G6395" s="4">
        <v>1171.800802</v>
      </c>
      <c r="H6395" s="4">
        <v>53.474170663599999</v>
      </c>
      <c r="I6395" s="4">
        <v>21.913398365197001</v>
      </c>
      <c r="J6395" s="4">
        <v>534.26009999999997</v>
      </c>
      <c r="K6395" s="4">
        <v>637.54070200000001</v>
      </c>
      <c r="L6395" s="4">
        <v>981.82604800000001</v>
      </c>
      <c r="M6395" s="4">
        <v>189.97475600000001</v>
      </c>
      <c r="N6395" s="4">
        <v>162.26772099999999</v>
      </c>
      <c r="O6395" s="4">
        <v>752.335508</v>
      </c>
      <c r="P6395" s="4">
        <v>257.19757499999997</v>
      </c>
      <c r="Q6395" s="5"/>
      <c r="R6395" s="3">
        <f t="shared" si="793"/>
        <v>1.5850199498395616</v>
      </c>
      <c r="S6395" s="3">
        <f t="shared" si="794"/>
        <v>1.4089351645844541E-2</v>
      </c>
      <c r="T6395" s="6">
        <f t="shared" si="795"/>
        <v>0.34314933464760966</v>
      </c>
      <c r="U6395" s="3">
        <f t="shared" si="792"/>
        <v>0.55755084206393724</v>
      </c>
      <c r="V6395" s="6">
        <f t="shared" si="796"/>
        <v>0.38331690487925085</v>
      </c>
      <c r="W6395" s="3">
        <f t="shared" si="797"/>
        <v>36.323311976343028</v>
      </c>
      <c r="X6395" s="4">
        <f t="shared" si="798"/>
        <v>5244</v>
      </c>
      <c r="Y6395">
        <f t="shared" si="799"/>
        <v>0</v>
      </c>
    </row>
    <row r="6396" spans="1:25" x14ac:dyDescent="0.25">
      <c r="A6396" s="2" t="s">
        <v>12852</v>
      </c>
      <c r="B6396" t="s">
        <v>12853</v>
      </c>
      <c r="C6396">
        <v>41.2690092765</v>
      </c>
      <c r="D6396">
        <v>0.91788674519299995</v>
      </c>
      <c r="E6396" s="2" t="s">
        <v>12756</v>
      </c>
      <c r="F6396" t="s">
        <v>12757</v>
      </c>
      <c r="G6396" s="4">
        <v>1013.336661</v>
      </c>
      <c r="H6396" s="4">
        <v>62.8996296073</v>
      </c>
      <c r="I6396" s="4">
        <v>16.110375662409201</v>
      </c>
      <c r="J6396" s="4">
        <v>475.29102999999998</v>
      </c>
      <c r="K6396" s="4">
        <v>538.04563099999996</v>
      </c>
      <c r="L6396" s="4">
        <v>912</v>
      </c>
      <c r="M6396" s="4">
        <v>101.336662</v>
      </c>
      <c r="N6396" s="4">
        <v>125.56859</v>
      </c>
      <c r="O6396" s="4">
        <v>649.06926099999998</v>
      </c>
      <c r="P6396" s="4">
        <v>238.69881100000001</v>
      </c>
      <c r="Q6396" s="5"/>
      <c r="R6396" s="3">
        <f t="shared" si="793"/>
        <v>1.9009436277018004</v>
      </c>
      <c r="S6396" s="3">
        <f t="shared" si="794"/>
        <v>1.6897619006201833E-2</v>
      </c>
      <c r="T6396" s="6">
        <f t="shared" si="795"/>
        <v>0.40956136027599804</v>
      </c>
      <c r="U6396" s="3">
        <f t="shared" si="792"/>
        <v>0.56121499335646408</v>
      </c>
      <c r="V6396" s="6">
        <f t="shared" si="796"/>
        <v>0.39317397732873338</v>
      </c>
      <c r="W6396" s="3">
        <f t="shared" si="797"/>
        <v>40.136766880236571</v>
      </c>
      <c r="X6396" s="4">
        <f t="shared" si="798"/>
        <v>4918</v>
      </c>
      <c r="Y6396">
        <f t="shared" si="799"/>
        <v>0</v>
      </c>
    </row>
    <row r="6397" spans="1:25" x14ac:dyDescent="0.25">
      <c r="A6397" s="2" t="s">
        <v>12854</v>
      </c>
      <c r="B6397" t="s">
        <v>12855</v>
      </c>
      <c r="C6397">
        <v>41.181983765799998</v>
      </c>
      <c r="D6397">
        <v>1.4321709251500001</v>
      </c>
      <c r="E6397" s="2" t="s">
        <v>12756</v>
      </c>
      <c r="F6397" t="s">
        <v>12757</v>
      </c>
      <c r="G6397" s="4">
        <v>3416.4301580000001</v>
      </c>
      <c r="H6397" s="4">
        <v>10.410353819399999</v>
      </c>
      <c r="I6397" s="4">
        <v>328.17618029786701</v>
      </c>
      <c r="J6397" s="4">
        <v>1648.5759499999999</v>
      </c>
      <c r="K6397" s="4">
        <v>1767.854208</v>
      </c>
      <c r="L6397" s="4">
        <v>2845.0977819999998</v>
      </c>
      <c r="M6397" s="4">
        <v>571.33236999999997</v>
      </c>
      <c r="N6397" s="4">
        <v>568.60751500000003</v>
      </c>
      <c r="O6397" s="4">
        <v>2180.5037849999999</v>
      </c>
      <c r="P6397" s="4">
        <v>667.31885199999999</v>
      </c>
      <c r="Q6397" s="5"/>
      <c r="R6397" s="3">
        <f t="shared" si="793"/>
        <v>1.1736018860039159</v>
      </c>
      <c r="S6397" s="3">
        <f t="shared" si="794"/>
        <v>1.0432228102749913E-2</v>
      </c>
      <c r="T6397" s="6">
        <f t="shared" si="795"/>
        <v>0.2272055199605717</v>
      </c>
      <c r="U6397" s="3">
        <f t="shared" si="792"/>
        <v>0.56680771457592316</v>
      </c>
      <c r="V6397" s="6">
        <f t="shared" si="796"/>
        <v>0.40795958600295712</v>
      </c>
      <c r="W6397" s="3">
        <f t="shared" si="797"/>
        <v>31.75825529817644</v>
      </c>
      <c r="X6397" s="4">
        <f t="shared" si="798"/>
        <v>5645</v>
      </c>
      <c r="Y6397">
        <f t="shared" si="799"/>
        <v>0</v>
      </c>
    </row>
    <row r="6398" spans="1:25" x14ac:dyDescent="0.25">
      <c r="A6398" s="2" t="s">
        <v>12856</v>
      </c>
      <c r="B6398" t="s">
        <v>12857</v>
      </c>
      <c r="C6398">
        <v>41.209592584699998</v>
      </c>
      <c r="D6398">
        <v>1.6302033197500001</v>
      </c>
      <c r="E6398" s="2" t="s">
        <v>12756</v>
      </c>
      <c r="F6398" t="s">
        <v>12757</v>
      </c>
      <c r="G6398" s="4">
        <v>12590.044841000001</v>
      </c>
      <c r="H6398" s="4">
        <v>9.7326958341199994</v>
      </c>
      <c r="I6398" s="4">
        <v>1293.5824828577299</v>
      </c>
      <c r="J6398" s="4">
        <v>6214.3925149999995</v>
      </c>
      <c r="K6398" s="4">
        <v>6375.6523260000004</v>
      </c>
      <c r="L6398" s="4">
        <v>10706.21595</v>
      </c>
      <c r="M6398" s="4">
        <v>1883.828892</v>
      </c>
      <c r="N6398" s="4">
        <v>2250.9578080000001</v>
      </c>
      <c r="O6398" s="4">
        <v>8046.24478</v>
      </c>
      <c r="P6398" s="4">
        <v>2292.8422540000001</v>
      </c>
      <c r="Q6398" s="5"/>
      <c r="R6398" s="3">
        <f t="shared" si="793"/>
        <v>1.0186073883087194</v>
      </c>
      <c r="S6398" s="3">
        <f t="shared" si="794"/>
        <v>9.0544713234616079E-3</v>
      </c>
      <c r="T6398" s="6">
        <f t="shared" si="795"/>
        <v>0.17410054213898471</v>
      </c>
      <c r="U6398" s="3">
        <f t="shared" si="792"/>
        <v>0.56471064281989192</v>
      </c>
      <c r="V6398" s="6">
        <f t="shared" si="796"/>
        <v>0.40327747658945295</v>
      </c>
      <c r="W6398" s="3">
        <f t="shared" si="797"/>
        <v>28.86890093642188</v>
      </c>
      <c r="X6398" s="4">
        <f t="shared" si="798"/>
        <v>5910</v>
      </c>
      <c r="Y6398">
        <f t="shared" si="799"/>
        <v>0</v>
      </c>
    </row>
    <row r="6399" spans="1:25" x14ac:dyDescent="0.25">
      <c r="A6399" s="2" t="s">
        <v>12858</v>
      </c>
      <c r="B6399" t="s">
        <v>12859</v>
      </c>
      <c r="C6399">
        <v>40.902950089900003</v>
      </c>
      <c r="D6399">
        <v>0.46335095415700001</v>
      </c>
      <c r="E6399" s="2" t="s">
        <v>12756</v>
      </c>
      <c r="F6399" t="s">
        <v>12757</v>
      </c>
      <c r="G6399" s="4">
        <v>1270.9308880000001</v>
      </c>
      <c r="H6399" s="4">
        <v>32.4770505949</v>
      </c>
      <c r="I6399" s="4">
        <v>39.133199096582402</v>
      </c>
      <c r="J6399" s="4">
        <v>645.99472800000001</v>
      </c>
      <c r="K6399" s="4">
        <v>624.93615999999997</v>
      </c>
      <c r="L6399" s="4">
        <v>1168.8260479999999</v>
      </c>
      <c r="M6399" s="4">
        <v>102.10484</v>
      </c>
      <c r="N6399" s="4">
        <v>167.72208499999999</v>
      </c>
      <c r="O6399" s="4">
        <v>780.99472800000001</v>
      </c>
      <c r="P6399" s="4">
        <v>322.21407499999998</v>
      </c>
      <c r="Q6399" s="5"/>
      <c r="R6399" s="3">
        <f t="shared" si="793"/>
        <v>1.9211189450691601</v>
      </c>
      <c r="S6399" s="3">
        <f t="shared" si="794"/>
        <v>1.7076958793681492E-2</v>
      </c>
      <c r="T6399" s="6">
        <f t="shared" si="795"/>
        <v>0.4148595367175949</v>
      </c>
      <c r="U6399" s="3">
        <f t="shared" si="792"/>
        <v>0.62732326152142726</v>
      </c>
      <c r="V6399" s="6">
        <f t="shared" si="796"/>
        <v>0.53844258255298172</v>
      </c>
      <c r="W6399" s="3">
        <f t="shared" si="797"/>
        <v>47.665105963528831</v>
      </c>
      <c r="X6399" s="4">
        <f t="shared" si="798"/>
        <v>4277</v>
      </c>
      <c r="Y6399">
        <f t="shared" si="799"/>
        <v>0</v>
      </c>
    </row>
    <row r="6400" spans="1:25" x14ac:dyDescent="0.25">
      <c r="A6400" s="2" t="s">
        <v>12860</v>
      </c>
      <c r="B6400" t="s">
        <v>12861</v>
      </c>
      <c r="C6400">
        <v>41.159930797500003</v>
      </c>
      <c r="D6400">
        <v>0.92497346998999996</v>
      </c>
      <c r="E6400" s="2" t="s">
        <v>12756</v>
      </c>
      <c r="F6400" t="s">
        <v>12757</v>
      </c>
      <c r="G6400" s="4">
        <v>237.67285699999999</v>
      </c>
      <c r="H6400" s="4">
        <v>13.632181642400001</v>
      </c>
      <c r="I6400" s="4">
        <v>17.434689782944901</v>
      </c>
      <c r="J6400" s="4">
        <v>99.824707000000004</v>
      </c>
      <c r="K6400" s="4">
        <v>137.84815</v>
      </c>
      <c r="L6400" s="4">
        <v>215</v>
      </c>
      <c r="M6400" s="4">
        <v>22.672858000000002</v>
      </c>
      <c r="N6400" s="4">
        <v>24.31082</v>
      </c>
      <c r="O6400" s="4">
        <v>157.36203800000001</v>
      </c>
      <c r="P6400" s="4">
        <v>56</v>
      </c>
      <c r="Q6400" s="5"/>
      <c r="R6400" s="3">
        <f t="shared" si="793"/>
        <v>2.3035010748300553</v>
      </c>
      <c r="S6400" s="3">
        <f t="shared" si="794"/>
        <v>2.0475979916307452E-2</v>
      </c>
      <c r="T6400" s="6">
        <f t="shared" si="795"/>
        <v>0.47880729423361262</v>
      </c>
      <c r="U6400" s="3">
        <f t="shared" si="792"/>
        <v>0.51035701507627906</v>
      </c>
      <c r="V6400" s="6">
        <f t="shared" si="796"/>
        <v>0.23928043371118779</v>
      </c>
      <c r="W6400" s="3">
        <f t="shared" si="797"/>
        <v>35.904386397240017</v>
      </c>
      <c r="X6400" s="4">
        <f t="shared" si="798"/>
        <v>5280</v>
      </c>
      <c r="Y6400">
        <f t="shared" si="799"/>
        <v>0</v>
      </c>
    </row>
    <row r="6401" spans="1:25" x14ac:dyDescent="0.25">
      <c r="A6401" s="2" t="s">
        <v>12862</v>
      </c>
      <c r="B6401" t="s">
        <v>12863</v>
      </c>
      <c r="C6401">
        <v>41.421159875599997</v>
      </c>
      <c r="D6401">
        <v>1.10411845492</v>
      </c>
      <c r="E6401" s="2" t="s">
        <v>12756</v>
      </c>
      <c r="F6401" t="s">
        <v>12757</v>
      </c>
      <c r="G6401" s="4">
        <v>3879.1785260000001</v>
      </c>
      <c r="H6401" s="4">
        <v>57.162556119999998</v>
      </c>
      <c r="I6401" s="4">
        <v>67.862229828500503</v>
      </c>
      <c r="J6401" s="4">
        <v>1981.8856499999999</v>
      </c>
      <c r="K6401" s="4">
        <v>1897.292876</v>
      </c>
      <c r="L6401" s="4">
        <v>3377.13024</v>
      </c>
      <c r="M6401" s="4">
        <v>502.04828199999997</v>
      </c>
      <c r="N6401" s="4">
        <v>586.99594200000001</v>
      </c>
      <c r="O6401" s="4">
        <v>2468.5304839999999</v>
      </c>
      <c r="P6401" s="4">
        <v>823.65209600000003</v>
      </c>
      <c r="Q6401" s="5"/>
      <c r="R6401" s="3">
        <f t="shared" si="793"/>
        <v>1.4031648893409217</v>
      </c>
      <c r="S6401" s="3">
        <f t="shared" si="794"/>
        <v>1.2472829471343821E-2</v>
      </c>
      <c r="T6401" s="6">
        <f t="shared" si="795"/>
        <v>0.30187284376540169</v>
      </c>
      <c r="U6401" s="3">
        <f t="shared" si="792"/>
        <v>0.57145254925683153</v>
      </c>
      <c r="V6401" s="6">
        <f t="shared" si="796"/>
        <v>0.42003449975357321</v>
      </c>
      <c r="W6401" s="3">
        <f t="shared" si="797"/>
        <v>36.095367175948745</v>
      </c>
      <c r="X6401" s="4">
        <f t="shared" si="798"/>
        <v>5264</v>
      </c>
      <c r="Y6401">
        <f t="shared" si="799"/>
        <v>0</v>
      </c>
    </row>
    <row r="6402" spans="1:25" x14ac:dyDescent="0.25">
      <c r="A6402" s="2" t="s">
        <v>12864</v>
      </c>
      <c r="B6402" t="s">
        <v>12865</v>
      </c>
      <c r="C6402">
        <v>41.160142299999997</v>
      </c>
      <c r="D6402">
        <v>0.81530985799</v>
      </c>
      <c r="E6402" s="2" t="s">
        <v>12756</v>
      </c>
      <c r="F6402" t="s">
        <v>12757</v>
      </c>
      <c r="G6402" s="4">
        <v>2882.2643929999999</v>
      </c>
      <c r="H6402" s="4">
        <v>32.019257190200001</v>
      </c>
      <c r="I6402" s="4">
        <v>90.016591418059605</v>
      </c>
      <c r="J6402" s="4">
        <v>1429.6675479999999</v>
      </c>
      <c r="K6402" s="4">
        <v>1452.596845</v>
      </c>
      <c r="L6402" s="4">
        <v>2404.13024</v>
      </c>
      <c r="M6402" s="4">
        <v>478.13415099999997</v>
      </c>
      <c r="N6402" s="4">
        <v>487.11137300000001</v>
      </c>
      <c r="O6402" s="4">
        <v>1839.1293949999999</v>
      </c>
      <c r="P6402" s="4">
        <v>556.02362300000004</v>
      </c>
      <c r="Q6402" s="5"/>
      <c r="R6402" s="3">
        <f t="shared" si="793"/>
        <v>1.1414712400894815</v>
      </c>
      <c r="S6402" s="3">
        <f t="shared" si="794"/>
        <v>1.0146616575309891E-2</v>
      </c>
      <c r="T6402" s="6">
        <f t="shared" si="795"/>
        <v>0.21747166091670775</v>
      </c>
      <c r="U6402" s="3">
        <f t="shared" ref="U6402:U6465" si="800">+(N6402+P6402)/O6402</f>
        <v>0.56718956199381498</v>
      </c>
      <c r="V6402" s="6">
        <f t="shared" si="796"/>
        <v>0.40980778708723509</v>
      </c>
      <c r="W6402" s="3">
        <f t="shared" si="797"/>
        <v>31.363972400197142</v>
      </c>
      <c r="X6402" s="4">
        <f t="shared" si="798"/>
        <v>5682</v>
      </c>
      <c r="Y6402">
        <f t="shared" si="799"/>
        <v>0</v>
      </c>
    </row>
    <row r="6403" spans="1:25" x14ac:dyDescent="0.25">
      <c r="A6403" s="2" t="s">
        <v>12866</v>
      </c>
      <c r="B6403" t="s">
        <v>12867</v>
      </c>
      <c r="C6403">
        <v>41.171436315199998</v>
      </c>
      <c r="D6403">
        <v>0.46867250933799998</v>
      </c>
      <c r="E6403" s="2" t="s">
        <v>12756</v>
      </c>
      <c r="F6403" t="s">
        <v>12757</v>
      </c>
      <c r="G6403" s="4">
        <v>1099.512219</v>
      </c>
      <c r="H6403" s="4">
        <v>56.476422899600003</v>
      </c>
      <c r="I6403" s="4">
        <v>19.468517348463099</v>
      </c>
      <c r="J6403" s="4">
        <v>548.61487199999999</v>
      </c>
      <c r="K6403" s="4">
        <v>550.89734699999997</v>
      </c>
      <c r="L6403" s="4">
        <v>1047.8260479999999</v>
      </c>
      <c r="M6403" s="4">
        <v>51.686171999999999</v>
      </c>
      <c r="N6403" s="4">
        <v>120.826048</v>
      </c>
      <c r="O6403" s="4">
        <v>629.68617200000006</v>
      </c>
      <c r="P6403" s="4">
        <v>349</v>
      </c>
      <c r="Q6403" s="5"/>
      <c r="R6403" s="3">
        <f t="shared" ref="R6403:R6466" si="801">+IF(P6403=0,0,IF(N6403=0,"",+P6403/N6403))</f>
        <v>2.8884500136924118</v>
      </c>
      <c r="S6403" s="3">
        <f t="shared" ref="S6403:S6466" si="802">+IF(R6403="",1,R6403/MAX($R$2:$R$8117))</f>
        <v>2.567563137516107E-2</v>
      </c>
      <c r="T6403" s="6">
        <f t="shared" ref="T6403:T6466" si="803">+COUNTIF($S$2:$S$8117,"&lt;="&amp;S6403)/COUNT($S$2:$S$8117)</f>
        <v>0.55532281912272052</v>
      </c>
      <c r="U6403" s="3">
        <f t="shared" si="800"/>
        <v>0.74612730736605726</v>
      </c>
      <c r="V6403" s="6">
        <f t="shared" ref="V6403:V6466" si="804">+COUNTIF($U$2:$U$8117,"&lt;="&amp;U6403)/COUNT($U$2:$U$8117)</f>
        <v>0.7216609167077378</v>
      </c>
      <c r="W6403" s="3">
        <f t="shared" ref="W6403:W6466" si="805">100*AVERAGE(T6403,V6403)</f>
        <v>63.849186791522918</v>
      </c>
      <c r="X6403" s="4">
        <f t="shared" ref="X6403:X6466" si="806">_xlfn.RANK.EQ(W6403,$W$2:$W$8117)</f>
        <v>2816</v>
      </c>
      <c r="Y6403">
        <f t="shared" ref="Y6403:Y6466" si="807">+IF(W6403&gt;=90,1,0)</f>
        <v>0</v>
      </c>
    </row>
    <row r="6404" spans="1:25" x14ac:dyDescent="0.25">
      <c r="A6404" s="2" t="s">
        <v>12868</v>
      </c>
      <c r="B6404" t="s">
        <v>12869</v>
      </c>
      <c r="C6404">
        <v>41.275138722599998</v>
      </c>
      <c r="D6404">
        <v>0.99829739728300004</v>
      </c>
      <c r="E6404" s="2" t="s">
        <v>12756</v>
      </c>
      <c r="F6404" t="s">
        <v>12757</v>
      </c>
      <c r="G6404" s="4">
        <v>49</v>
      </c>
      <c r="H6404" s="4">
        <v>16.001432668700001</v>
      </c>
      <c r="I6404" s="4">
        <v>3.0622258028087499</v>
      </c>
      <c r="J6404" s="4">
        <v>16</v>
      </c>
      <c r="K6404" s="4">
        <v>33</v>
      </c>
      <c r="L6404" s="4">
        <v>46</v>
      </c>
      <c r="M6404" s="4">
        <v>3</v>
      </c>
      <c r="N6404" s="4">
        <v>1</v>
      </c>
      <c r="O6404" s="4">
        <v>38</v>
      </c>
      <c r="P6404" s="4">
        <v>10</v>
      </c>
      <c r="Q6404" s="5"/>
      <c r="R6404" s="3">
        <f t="shared" si="801"/>
        <v>10</v>
      </c>
      <c r="S6404" s="3">
        <f t="shared" si="802"/>
        <v>8.8890689655172411E-2</v>
      </c>
      <c r="T6404" s="6">
        <f t="shared" si="803"/>
        <v>0.87801872843765405</v>
      </c>
      <c r="U6404" s="3">
        <f t="shared" si="800"/>
        <v>0.28947368421052633</v>
      </c>
      <c r="V6404" s="6">
        <f t="shared" si="804"/>
        <v>2.9571217348447511E-3</v>
      </c>
      <c r="W6404" s="3">
        <f t="shared" si="805"/>
        <v>44.048792508624942</v>
      </c>
      <c r="X6404" s="4">
        <f t="shared" si="806"/>
        <v>4588</v>
      </c>
      <c r="Y6404">
        <f t="shared" si="807"/>
        <v>0</v>
      </c>
    </row>
    <row r="6405" spans="1:25" x14ac:dyDescent="0.25">
      <c r="A6405" s="2" t="s">
        <v>12870</v>
      </c>
      <c r="B6405" t="s">
        <v>12871</v>
      </c>
      <c r="C6405">
        <v>41.201180836900001</v>
      </c>
      <c r="D6405">
        <v>0.71184351144900004</v>
      </c>
      <c r="E6405" s="2" t="s">
        <v>12756</v>
      </c>
      <c r="F6405" t="s">
        <v>12757</v>
      </c>
      <c r="G6405" s="4">
        <v>125.19083000000001</v>
      </c>
      <c r="H6405" s="4">
        <v>18.670712122699999</v>
      </c>
      <c r="I6405" s="4">
        <v>6.7051984507753204</v>
      </c>
      <c r="J6405" s="4">
        <v>54.710588999999999</v>
      </c>
      <c r="K6405" s="4">
        <v>70.480241000000007</v>
      </c>
      <c r="L6405" s="4">
        <v>109</v>
      </c>
      <c r="M6405" s="4">
        <v>16.190829999999998</v>
      </c>
      <c r="N6405" s="4">
        <v>5</v>
      </c>
      <c r="O6405" s="4">
        <v>82.565449999999998</v>
      </c>
      <c r="P6405" s="4">
        <v>37.62538</v>
      </c>
      <c r="Q6405" s="5"/>
      <c r="R6405" s="3">
        <f t="shared" si="801"/>
        <v>7.5250760000000003</v>
      </c>
      <c r="S6405" s="3">
        <f t="shared" si="802"/>
        <v>6.6890919534758619E-2</v>
      </c>
      <c r="T6405" s="6">
        <f t="shared" si="803"/>
        <v>0.82417447018235579</v>
      </c>
      <c r="U6405" s="3">
        <f t="shared" si="800"/>
        <v>0.51626170510788716</v>
      </c>
      <c r="V6405" s="6">
        <f t="shared" si="804"/>
        <v>0.25961064563824543</v>
      </c>
      <c r="W6405" s="3">
        <f t="shared" si="805"/>
        <v>54.189255791030064</v>
      </c>
      <c r="X6405" s="4">
        <f t="shared" si="806"/>
        <v>3699</v>
      </c>
      <c r="Y6405">
        <f t="shared" si="807"/>
        <v>0</v>
      </c>
    </row>
    <row r="6406" spans="1:25" x14ac:dyDescent="0.25">
      <c r="A6406" s="2" t="s">
        <v>12872</v>
      </c>
      <c r="B6406" t="s">
        <v>12873</v>
      </c>
      <c r="C6406">
        <v>41.358516618300001</v>
      </c>
      <c r="D6406">
        <v>1.25476235735</v>
      </c>
      <c r="E6406" s="2" t="s">
        <v>12756</v>
      </c>
      <c r="F6406" t="s">
        <v>12757</v>
      </c>
      <c r="G6406" s="4">
        <v>341.843298</v>
      </c>
      <c r="H6406" s="4">
        <v>22.673986303100001</v>
      </c>
      <c r="I6406" s="4">
        <v>15.0764534930174</v>
      </c>
      <c r="J6406" s="4">
        <v>176.849671</v>
      </c>
      <c r="K6406" s="4">
        <v>164.993627</v>
      </c>
      <c r="L6406" s="4">
        <v>325.47814399999999</v>
      </c>
      <c r="M6406" s="4">
        <v>16.365155000000001</v>
      </c>
      <c r="N6406" s="4">
        <v>66.478144</v>
      </c>
      <c r="O6406" s="4">
        <v>209.16757999999999</v>
      </c>
      <c r="P6406" s="4">
        <v>66.197575000000001</v>
      </c>
      <c r="Q6406" s="5"/>
      <c r="R6406" s="3">
        <f t="shared" si="801"/>
        <v>0.995779530186643</v>
      </c>
      <c r="S6406" s="3">
        <f t="shared" si="802"/>
        <v>8.8515529182794268E-3</v>
      </c>
      <c r="T6406" s="6">
        <f t="shared" si="803"/>
        <v>0.16646131099063577</v>
      </c>
      <c r="U6406" s="3">
        <f t="shared" si="800"/>
        <v>0.63430345658729725</v>
      </c>
      <c r="V6406" s="6">
        <f t="shared" si="804"/>
        <v>0.55507639231148354</v>
      </c>
      <c r="W6406" s="3">
        <f t="shared" si="805"/>
        <v>36.076885165105963</v>
      </c>
      <c r="X6406" s="4">
        <f t="shared" si="806"/>
        <v>5266</v>
      </c>
      <c r="Y6406">
        <f t="shared" si="807"/>
        <v>0</v>
      </c>
    </row>
    <row r="6407" spans="1:25" x14ac:dyDescent="0.25">
      <c r="A6407" s="2" t="s">
        <v>12874</v>
      </c>
      <c r="B6407" t="s">
        <v>12875</v>
      </c>
      <c r="C6407">
        <v>41.260964701500001</v>
      </c>
      <c r="D6407">
        <v>0.56658855178199996</v>
      </c>
      <c r="E6407" s="2" t="s">
        <v>12756</v>
      </c>
      <c r="F6407" t="s">
        <v>12757</v>
      </c>
      <c r="G6407" s="4">
        <v>3894.397324</v>
      </c>
      <c r="H6407" s="4">
        <v>115.997274848</v>
      </c>
      <c r="I6407" s="4">
        <v>33.573179534632402</v>
      </c>
      <c r="J6407" s="4">
        <v>1944.783079</v>
      </c>
      <c r="K6407" s="4">
        <v>1949.614245</v>
      </c>
      <c r="L6407" s="4">
        <v>3448.7823360000002</v>
      </c>
      <c r="M6407" s="4">
        <v>445.61499700000002</v>
      </c>
      <c r="N6407" s="4">
        <v>403.28053699999998</v>
      </c>
      <c r="O6407" s="4">
        <v>2529.8040470000001</v>
      </c>
      <c r="P6407" s="4">
        <v>961.31274900000005</v>
      </c>
      <c r="Q6407" s="5"/>
      <c r="R6407" s="3">
        <f t="shared" si="801"/>
        <v>2.3837320693708559</v>
      </c>
      <c r="S6407" s="3">
        <f t="shared" si="802"/>
        <v>2.1189158759952666E-2</v>
      </c>
      <c r="T6407" s="6">
        <f t="shared" si="803"/>
        <v>0.49125184820108425</v>
      </c>
      <c r="U6407" s="3">
        <f t="shared" si="800"/>
        <v>0.539406713187221</v>
      </c>
      <c r="V6407" s="6">
        <f t="shared" si="804"/>
        <v>0.33070478068013798</v>
      </c>
      <c r="W6407" s="3">
        <f t="shared" si="805"/>
        <v>41.097831444061114</v>
      </c>
      <c r="X6407" s="4">
        <f t="shared" si="806"/>
        <v>4835</v>
      </c>
      <c r="Y6407">
        <f t="shared" si="807"/>
        <v>0</v>
      </c>
    </row>
    <row r="6408" spans="1:25" x14ac:dyDescent="0.25">
      <c r="A6408" s="2" t="s">
        <v>12876</v>
      </c>
      <c r="B6408" t="s">
        <v>12877</v>
      </c>
      <c r="C6408">
        <v>41.492149055200002</v>
      </c>
      <c r="D6408">
        <v>1.23033484535</v>
      </c>
      <c r="E6408" s="2" t="s">
        <v>12756</v>
      </c>
      <c r="F6408" t="s">
        <v>12757</v>
      </c>
      <c r="G6408" s="4">
        <v>51</v>
      </c>
      <c r="H6408" s="4">
        <v>16.541254589699999</v>
      </c>
      <c r="I6408" s="4">
        <v>3.0832002326931698</v>
      </c>
      <c r="J6408" s="4">
        <v>23</v>
      </c>
      <c r="K6408" s="4">
        <v>28</v>
      </c>
      <c r="L6408" s="4">
        <v>50</v>
      </c>
      <c r="M6408" s="4">
        <v>1</v>
      </c>
      <c r="N6408" s="4">
        <v>0</v>
      </c>
      <c r="O6408" s="4">
        <v>32</v>
      </c>
      <c r="P6408" s="4">
        <v>19</v>
      </c>
      <c r="Q6408" s="5"/>
      <c r="R6408" s="3" t="str">
        <f t="shared" si="801"/>
        <v/>
      </c>
      <c r="S6408" s="3">
        <f t="shared" si="802"/>
        <v>1</v>
      </c>
      <c r="T6408" s="6">
        <f t="shared" si="803"/>
        <v>1</v>
      </c>
      <c r="U6408" s="3">
        <f t="shared" si="800"/>
        <v>0.59375</v>
      </c>
      <c r="V6408" s="6">
        <f t="shared" si="804"/>
        <v>0.46968950221784128</v>
      </c>
      <c r="W6408" s="3">
        <f t="shared" si="805"/>
        <v>73.484475110892063</v>
      </c>
      <c r="X6408" s="4">
        <f t="shared" si="806"/>
        <v>2018</v>
      </c>
      <c r="Y6408">
        <f t="shared" si="807"/>
        <v>0</v>
      </c>
    </row>
    <row r="6409" spans="1:25" x14ac:dyDescent="0.25">
      <c r="A6409" s="2" t="s">
        <v>12878</v>
      </c>
      <c r="B6409" t="s">
        <v>12879</v>
      </c>
      <c r="C6409">
        <v>40.658733792600003</v>
      </c>
      <c r="D6409">
        <v>0.51844730746300005</v>
      </c>
      <c r="E6409" s="2" t="s">
        <v>12756</v>
      </c>
      <c r="F6409" t="s">
        <v>12757</v>
      </c>
      <c r="G6409" s="4">
        <v>453.04034200000001</v>
      </c>
      <c r="H6409" s="4">
        <v>17.3790369564</v>
      </c>
      <c r="I6409" s="4">
        <v>26.068207757229199</v>
      </c>
      <c r="J6409" s="4">
        <v>208.750856</v>
      </c>
      <c r="K6409" s="4">
        <v>244.28948600000001</v>
      </c>
      <c r="L6409" s="4">
        <v>336.82604800000001</v>
      </c>
      <c r="M6409" s="4">
        <v>116.214297</v>
      </c>
      <c r="N6409" s="4">
        <v>40.582886000000002</v>
      </c>
      <c r="O6409" s="4">
        <v>292.05080900000002</v>
      </c>
      <c r="P6409" s="4">
        <v>120.40665</v>
      </c>
      <c r="Q6409" s="5"/>
      <c r="R6409" s="3">
        <f t="shared" si="801"/>
        <v>2.9669316765692808</v>
      </c>
      <c r="S6409" s="3">
        <f t="shared" si="802"/>
        <v>2.637326028900203E-2</v>
      </c>
      <c r="T6409" s="6">
        <f t="shared" si="803"/>
        <v>0.56456382454411036</v>
      </c>
      <c r="U6409" s="3">
        <f t="shared" si="800"/>
        <v>0.55123811007830481</v>
      </c>
      <c r="V6409" s="6">
        <f t="shared" si="804"/>
        <v>0.36471168063085263</v>
      </c>
      <c r="W6409" s="3">
        <f t="shared" si="805"/>
        <v>46.46377525874815</v>
      </c>
      <c r="X6409" s="4">
        <f t="shared" si="806"/>
        <v>4380</v>
      </c>
      <c r="Y6409">
        <f t="shared" si="807"/>
        <v>0</v>
      </c>
    </row>
    <row r="6410" spans="1:25" x14ac:dyDescent="0.25">
      <c r="A6410" s="2" t="s">
        <v>12880</v>
      </c>
      <c r="B6410" t="s">
        <v>12881</v>
      </c>
      <c r="C6410">
        <v>40.6946110405</v>
      </c>
      <c r="D6410">
        <v>0.43969051756100003</v>
      </c>
      <c r="E6410" s="2" t="s">
        <v>12756</v>
      </c>
      <c r="F6410" t="s">
        <v>12757</v>
      </c>
      <c r="G6410" s="4">
        <v>831.848704</v>
      </c>
      <c r="H6410" s="4">
        <v>27.422498515400001</v>
      </c>
      <c r="I6410" s="4">
        <v>30.334533614172599</v>
      </c>
      <c r="J6410" s="4">
        <v>406.28376900000001</v>
      </c>
      <c r="K6410" s="4">
        <v>425.56493499999999</v>
      </c>
      <c r="L6410" s="4">
        <v>663</v>
      </c>
      <c r="M6410" s="4">
        <v>168.848704</v>
      </c>
      <c r="N6410" s="4">
        <v>104.2873</v>
      </c>
      <c r="O6410" s="4">
        <v>537.026973</v>
      </c>
      <c r="P6410" s="4">
        <v>190.53443100000001</v>
      </c>
      <c r="Q6410" s="5"/>
      <c r="R6410" s="3">
        <f t="shared" si="801"/>
        <v>1.8270147084064887</v>
      </c>
      <c r="S6410" s="3">
        <f t="shared" si="802"/>
        <v>1.6240459744039652E-2</v>
      </c>
      <c r="T6410" s="6">
        <f t="shared" si="803"/>
        <v>0.39440611138491866</v>
      </c>
      <c r="U6410" s="3">
        <f t="shared" si="800"/>
        <v>0.548988683665243</v>
      </c>
      <c r="V6410" s="6">
        <f t="shared" si="804"/>
        <v>0.35855101034992609</v>
      </c>
      <c r="W6410" s="3">
        <f t="shared" si="805"/>
        <v>37.647856086742237</v>
      </c>
      <c r="X6410" s="4">
        <f t="shared" si="806"/>
        <v>5136</v>
      </c>
      <c r="Y6410">
        <f t="shared" si="807"/>
        <v>0</v>
      </c>
    </row>
    <row r="6411" spans="1:25" x14ac:dyDescent="0.25">
      <c r="A6411" s="2" t="s">
        <v>12882</v>
      </c>
      <c r="B6411" t="s">
        <v>12883</v>
      </c>
      <c r="C6411">
        <v>41.054104907199999</v>
      </c>
      <c r="D6411">
        <v>0.42146864525</v>
      </c>
      <c r="E6411" s="2" t="s">
        <v>12756</v>
      </c>
      <c r="F6411" t="s">
        <v>12757</v>
      </c>
      <c r="G6411" s="4">
        <v>3119.4277160000001</v>
      </c>
      <c r="H6411" s="4">
        <v>71.052200854800006</v>
      </c>
      <c r="I6411" s="4">
        <v>43.903322887559298</v>
      </c>
      <c r="J6411" s="4">
        <v>1481.1588609999999</v>
      </c>
      <c r="K6411" s="4">
        <v>1638.268855</v>
      </c>
      <c r="L6411" s="4">
        <v>2414.8498070000001</v>
      </c>
      <c r="M6411" s="4">
        <v>704.57791099999997</v>
      </c>
      <c r="N6411" s="4">
        <v>455.07287000000002</v>
      </c>
      <c r="O6411" s="4">
        <v>2020.413626</v>
      </c>
      <c r="P6411" s="4">
        <v>643.94122200000004</v>
      </c>
      <c r="Q6411" s="5"/>
      <c r="R6411" s="3">
        <f t="shared" si="801"/>
        <v>1.4150288106605873</v>
      </c>
      <c r="S6411" s="3">
        <f t="shared" si="802"/>
        <v>1.2578288686155799E-2</v>
      </c>
      <c r="T6411" s="6">
        <f t="shared" si="803"/>
        <v>0.30519960571710203</v>
      </c>
      <c r="U6411" s="3">
        <f t="shared" si="800"/>
        <v>0.5439549990443393</v>
      </c>
      <c r="V6411" s="6">
        <f t="shared" si="804"/>
        <v>0.34327254805322821</v>
      </c>
      <c r="W6411" s="3">
        <f t="shared" si="805"/>
        <v>32.423607688516512</v>
      </c>
      <c r="X6411" s="4">
        <f t="shared" si="806"/>
        <v>5574</v>
      </c>
      <c r="Y6411">
        <f t="shared" si="807"/>
        <v>0</v>
      </c>
    </row>
    <row r="6412" spans="1:25" x14ac:dyDescent="0.25">
      <c r="A6412" s="2" t="s">
        <v>12884</v>
      </c>
      <c r="B6412" t="s">
        <v>12885</v>
      </c>
      <c r="C6412">
        <v>41.141945984300001</v>
      </c>
      <c r="D6412">
        <v>0.652114435898</v>
      </c>
      <c r="E6412" s="2" t="s">
        <v>12756</v>
      </c>
      <c r="F6412" t="s">
        <v>12757</v>
      </c>
      <c r="G6412" s="4">
        <v>580.76881000000003</v>
      </c>
      <c r="H6412" s="4">
        <v>52.044902100800002</v>
      </c>
      <c r="I6412" s="4">
        <v>11.158995205239799</v>
      </c>
      <c r="J6412" s="4">
        <v>287.81915300000003</v>
      </c>
      <c r="K6412" s="4">
        <v>292.949657</v>
      </c>
      <c r="L6412" s="4">
        <v>511</v>
      </c>
      <c r="M6412" s="4">
        <v>69.768814000000006</v>
      </c>
      <c r="N6412" s="4">
        <v>74</v>
      </c>
      <c r="O6412" s="4">
        <v>349.40136100000001</v>
      </c>
      <c r="P6412" s="4">
        <v>157.36745300000001</v>
      </c>
      <c r="Q6412" s="5"/>
      <c r="R6412" s="3">
        <f t="shared" si="801"/>
        <v>2.1265872027027029</v>
      </c>
      <c r="S6412" s="3">
        <f t="shared" si="802"/>
        <v>1.8903380306010718E-2</v>
      </c>
      <c r="T6412" s="6">
        <f t="shared" si="803"/>
        <v>0.45096106456382457</v>
      </c>
      <c r="U6412" s="3">
        <f t="shared" si="800"/>
        <v>0.66218246070312248</v>
      </c>
      <c r="V6412" s="6">
        <f t="shared" si="804"/>
        <v>0.60584031542631833</v>
      </c>
      <c r="W6412" s="3">
        <f t="shared" si="805"/>
        <v>52.840068999507153</v>
      </c>
      <c r="X6412" s="4">
        <f t="shared" si="806"/>
        <v>3812</v>
      </c>
      <c r="Y6412">
        <f t="shared" si="807"/>
        <v>0</v>
      </c>
    </row>
    <row r="6413" spans="1:25" x14ac:dyDescent="0.25">
      <c r="A6413" s="2" t="s">
        <v>12886</v>
      </c>
      <c r="B6413" t="s">
        <v>12887</v>
      </c>
      <c r="C6413">
        <v>41.209788298600003</v>
      </c>
      <c r="D6413">
        <v>1.24464868428</v>
      </c>
      <c r="E6413" s="2" t="s">
        <v>12756</v>
      </c>
      <c r="F6413" t="s">
        <v>12757</v>
      </c>
      <c r="G6413" s="4">
        <v>190.99359899999999</v>
      </c>
      <c r="H6413" s="4">
        <v>3.0239774655099998</v>
      </c>
      <c r="I6413" s="4">
        <v>63.159729587399099</v>
      </c>
      <c r="J6413" s="4">
        <v>88.993599000000003</v>
      </c>
      <c r="K6413" s="4">
        <v>102</v>
      </c>
      <c r="L6413" s="4">
        <v>186.82604799999999</v>
      </c>
      <c r="M6413" s="4">
        <v>4.1675509999999996</v>
      </c>
      <c r="N6413" s="4">
        <v>20</v>
      </c>
      <c r="O6413" s="4">
        <v>137.99359899999999</v>
      </c>
      <c r="P6413" s="4">
        <v>33</v>
      </c>
      <c r="Q6413" s="5"/>
      <c r="R6413" s="3">
        <f t="shared" si="801"/>
        <v>1.65</v>
      </c>
      <c r="S6413" s="3">
        <f t="shared" si="802"/>
        <v>1.4666963793103447E-2</v>
      </c>
      <c r="T6413" s="6">
        <f t="shared" si="803"/>
        <v>0.35731887629374076</v>
      </c>
      <c r="U6413" s="3">
        <f t="shared" si="800"/>
        <v>0.38407578600801623</v>
      </c>
      <c r="V6413" s="6">
        <f t="shared" si="804"/>
        <v>2.0330211927057664E-2</v>
      </c>
      <c r="W6413" s="3">
        <f t="shared" si="805"/>
        <v>18.88245441103992</v>
      </c>
      <c r="X6413" s="4">
        <f t="shared" si="806"/>
        <v>6831</v>
      </c>
      <c r="Y6413">
        <f t="shared" si="807"/>
        <v>0</v>
      </c>
    </row>
    <row r="6414" spans="1:25" x14ac:dyDescent="0.25">
      <c r="A6414" s="2" t="s">
        <v>12888</v>
      </c>
      <c r="B6414" t="s">
        <v>12889</v>
      </c>
      <c r="C6414">
        <v>41.029150212200001</v>
      </c>
      <c r="D6414">
        <v>0.63750040288700005</v>
      </c>
      <c r="E6414" s="2" t="s">
        <v>12756</v>
      </c>
      <c r="F6414" t="s">
        <v>12757</v>
      </c>
      <c r="G6414" s="4">
        <v>906.70830599999999</v>
      </c>
      <c r="H6414" s="4">
        <v>15.7202409651</v>
      </c>
      <c r="I6414" s="4">
        <v>57.677761747606397</v>
      </c>
      <c r="J6414" s="4">
        <v>436.40532999999999</v>
      </c>
      <c r="K6414" s="4">
        <v>470.302976</v>
      </c>
      <c r="L6414" s="4">
        <v>715.82604800000001</v>
      </c>
      <c r="M6414" s="4">
        <v>190.88226299999999</v>
      </c>
      <c r="N6414" s="4">
        <v>108.81742300000001</v>
      </c>
      <c r="O6414" s="4">
        <v>554.31028600000002</v>
      </c>
      <c r="P6414" s="4">
        <v>243.580602</v>
      </c>
      <c r="Q6414" s="5"/>
      <c r="R6414" s="3">
        <f t="shared" si="801"/>
        <v>2.2384338397721475</v>
      </c>
      <c r="S6414" s="3">
        <f t="shared" si="802"/>
        <v>1.989759277648219E-2</v>
      </c>
      <c r="T6414" s="6">
        <f t="shared" si="803"/>
        <v>0.46833415475603746</v>
      </c>
      <c r="U6414" s="3">
        <f t="shared" si="800"/>
        <v>0.63574145005131655</v>
      </c>
      <c r="V6414" s="6">
        <f t="shared" si="804"/>
        <v>0.5568013799901429</v>
      </c>
      <c r="W6414" s="3">
        <f t="shared" si="805"/>
        <v>51.256776737309018</v>
      </c>
      <c r="X6414" s="4">
        <f t="shared" si="806"/>
        <v>3953</v>
      </c>
      <c r="Y6414">
        <f t="shared" si="807"/>
        <v>0</v>
      </c>
    </row>
    <row r="6415" spans="1:25" x14ac:dyDescent="0.25">
      <c r="A6415" s="2" t="s">
        <v>12890</v>
      </c>
      <c r="B6415" t="s">
        <v>12891</v>
      </c>
      <c r="C6415">
        <v>40.662268650800002</v>
      </c>
      <c r="D6415">
        <v>0.46390404320299999</v>
      </c>
      <c r="E6415" s="2" t="s">
        <v>12756</v>
      </c>
      <c r="F6415" t="s">
        <v>12757</v>
      </c>
      <c r="G6415" s="4">
        <v>769.95875000000001</v>
      </c>
      <c r="H6415" s="4">
        <v>33.939230907199999</v>
      </c>
      <c r="I6415" s="4">
        <v>22.6863934573325</v>
      </c>
      <c r="J6415" s="4">
        <v>373.61173700000001</v>
      </c>
      <c r="K6415" s="4">
        <v>396.347013</v>
      </c>
      <c r="L6415" s="4">
        <v>643.82604800000001</v>
      </c>
      <c r="M6415" s="4">
        <v>126.132698</v>
      </c>
      <c r="N6415" s="4">
        <v>88.727767</v>
      </c>
      <c r="O6415" s="4">
        <v>459.05940900000002</v>
      </c>
      <c r="P6415" s="4">
        <v>222.17157</v>
      </c>
      <c r="Q6415" s="5"/>
      <c r="R6415" s="3">
        <f t="shared" si="801"/>
        <v>2.5039689097551614</v>
      </c>
      <c r="S6415" s="3">
        <f t="shared" si="802"/>
        <v>2.2257952326324645E-2</v>
      </c>
      <c r="T6415" s="6">
        <f t="shared" si="803"/>
        <v>0.50776244455396746</v>
      </c>
      <c r="U6415" s="3">
        <f t="shared" si="800"/>
        <v>0.67725294570751293</v>
      </c>
      <c r="V6415" s="6">
        <f t="shared" si="804"/>
        <v>0.63109906357811729</v>
      </c>
      <c r="W6415" s="3">
        <f t="shared" si="805"/>
        <v>56.943075406604237</v>
      </c>
      <c r="X6415" s="4">
        <f t="shared" si="806"/>
        <v>3432</v>
      </c>
      <c r="Y6415">
        <f t="shared" si="807"/>
        <v>0</v>
      </c>
    </row>
    <row r="6416" spans="1:25" x14ac:dyDescent="0.25">
      <c r="A6416" s="2" t="s">
        <v>12892</v>
      </c>
      <c r="B6416" t="s">
        <v>12893</v>
      </c>
      <c r="C6416">
        <v>41.191425018399997</v>
      </c>
      <c r="D6416">
        <v>0.77235808072599998</v>
      </c>
      <c r="E6416" s="2" t="s">
        <v>12756</v>
      </c>
      <c r="F6416" t="s">
        <v>12757</v>
      </c>
      <c r="G6416" s="4">
        <v>265.79663499999998</v>
      </c>
      <c r="H6416" s="4">
        <v>13.3770868578</v>
      </c>
      <c r="I6416" s="4">
        <v>19.869545352097202</v>
      </c>
      <c r="J6416" s="4">
        <v>122.309449</v>
      </c>
      <c r="K6416" s="4">
        <v>143.48718600000001</v>
      </c>
      <c r="L6416" s="4">
        <v>226.652096</v>
      </c>
      <c r="M6416" s="4">
        <v>39.144537999999997</v>
      </c>
      <c r="N6416" s="4">
        <v>33.562148000000001</v>
      </c>
      <c r="O6416" s="4">
        <v>170.234486</v>
      </c>
      <c r="P6416" s="4">
        <v>62</v>
      </c>
      <c r="Q6416" s="5"/>
      <c r="R6416" s="3">
        <f t="shared" si="801"/>
        <v>1.8473191882712632</v>
      </c>
      <c r="S6416" s="3">
        <f t="shared" si="802"/>
        <v>1.6420947665866586E-2</v>
      </c>
      <c r="T6416" s="6">
        <f t="shared" si="803"/>
        <v>0.39834894036471169</v>
      </c>
      <c r="U6416" s="3">
        <f t="shared" si="800"/>
        <v>0.56135598752887239</v>
      </c>
      <c r="V6416" s="6">
        <f t="shared" si="804"/>
        <v>0.39354361754558898</v>
      </c>
      <c r="W6416" s="3">
        <f t="shared" si="805"/>
        <v>39.594627895515032</v>
      </c>
      <c r="X6416" s="4">
        <f t="shared" si="806"/>
        <v>4968</v>
      </c>
      <c r="Y6416">
        <f t="shared" si="807"/>
        <v>0</v>
      </c>
    </row>
    <row r="6417" spans="1:25" x14ac:dyDescent="0.25">
      <c r="A6417" s="2" t="s">
        <v>12894</v>
      </c>
      <c r="B6417" t="s">
        <v>12895</v>
      </c>
      <c r="C6417">
        <v>41.105833699599998</v>
      </c>
      <c r="D6417">
        <v>0.74819469393399995</v>
      </c>
      <c r="E6417" s="2" t="s">
        <v>12756</v>
      </c>
      <c r="F6417" t="s">
        <v>12757</v>
      </c>
      <c r="G6417" s="4">
        <v>313.07689900000003</v>
      </c>
      <c r="H6417" s="4">
        <v>11.763759671100001</v>
      </c>
      <c r="I6417" s="4">
        <v>26.613676898647899</v>
      </c>
      <c r="J6417" s="4">
        <v>158.928045</v>
      </c>
      <c r="K6417" s="4">
        <v>154.148854</v>
      </c>
      <c r="L6417" s="4">
        <v>291.82604800000001</v>
      </c>
      <c r="M6417" s="4">
        <v>21.250851000000001</v>
      </c>
      <c r="N6417" s="4">
        <v>27.826048</v>
      </c>
      <c r="O6417" s="4">
        <v>198.25085100000001</v>
      </c>
      <c r="P6417" s="4">
        <v>87</v>
      </c>
      <c r="Q6417" s="5"/>
      <c r="R6417" s="3">
        <f t="shared" si="801"/>
        <v>3.1265668771936279</v>
      </c>
      <c r="S6417" s="3">
        <f t="shared" si="802"/>
        <v>2.7792268596676033E-2</v>
      </c>
      <c r="T6417" s="6">
        <f t="shared" si="803"/>
        <v>0.58600295712173489</v>
      </c>
      <c r="U6417" s="3">
        <f t="shared" si="800"/>
        <v>0.57919573823166082</v>
      </c>
      <c r="V6417" s="6">
        <f t="shared" si="804"/>
        <v>0.43888615081320848</v>
      </c>
      <c r="W6417" s="3">
        <f t="shared" si="805"/>
        <v>51.244455396747171</v>
      </c>
      <c r="X6417" s="4">
        <f t="shared" si="806"/>
        <v>3956</v>
      </c>
      <c r="Y6417">
        <f t="shared" si="807"/>
        <v>0</v>
      </c>
    </row>
    <row r="6418" spans="1:25" x14ac:dyDescent="0.25">
      <c r="A6418" s="2" t="s">
        <v>12896</v>
      </c>
      <c r="B6418" t="s">
        <v>12897</v>
      </c>
      <c r="C6418">
        <v>40.937524802200002</v>
      </c>
      <c r="D6418">
        <v>0.32298037771600002</v>
      </c>
      <c r="E6418" s="2" t="s">
        <v>12756</v>
      </c>
      <c r="F6418" t="s">
        <v>12757</v>
      </c>
      <c r="G6418" s="4">
        <v>1282.1623950000001</v>
      </c>
      <c r="H6418" s="4">
        <v>118.85941753100001</v>
      </c>
      <c r="I6418" s="4">
        <v>10.787217543495</v>
      </c>
      <c r="J6418" s="4">
        <v>582.84108500000002</v>
      </c>
      <c r="K6418" s="4">
        <v>699.32131000000004</v>
      </c>
      <c r="L6418" s="4">
        <v>1133.093975</v>
      </c>
      <c r="M6418" s="4">
        <v>149.06841900000001</v>
      </c>
      <c r="N6418" s="4">
        <v>165.24180999999999</v>
      </c>
      <c r="O6418" s="4">
        <v>762.57908199999997</v>
      </c>
      <c r="P6418" s="4">
        <v>354.34150199999999</v>
      </c>
      <c r="Q6418" s="5"/>
      <c r="R6418" s="3">
        <f t="shared" si="801"/>
        <v>2.1443816307749231</v>
      </c>
      <c r="S6418" s="3">
        <f t="shared" si="802"/>
        <v>1.906155620434662E-2</v>
      </c>
      <c r="T6418" s="6">
        <f t="shared" si="803"/>
        <v>0.45404139970428781</v>
      </c>
      <c r="U6418" s="3">
        <f t="shared" si="800"/>
        <v>0.68135007144085291</v>
      </c>
      <c r="V6418" s="6">
        <f t="shared" si="804"/>
        <v>0.63713652045342528</v>
      </c>
      <c r="W6418" s="3">
        <f t="shared" si="805"/>
        <v>54.558896007885657</v>
      </c>
      <c r="X6418" s="4">
        <f t="shared" si="806"/>
        <v>3664</v>
      </c>
      <c r="Y6418">
        <f t="shared" si="807"/>
        <v>0</v>
      </c>
    </row>
    <row r="6419" spans="1:25" x14ac:dyDescent="0.25">
      <c r="A6419" s="2" t="s">
        <v>12898</v>
      </c>
      <c r="B6419" t="s">
        <v>12899</v>
      </c>
      <c r="C6419">
        <v>41.192428086699998</v>
      </c>
      <c r="D6419">
        <v>0.74044973847600004</v>
      </c>
      <c r="E6419" s="2" t="s">
        <v>12756</v>
      </c>
      <c r="F6419" t="s">
        <v>12757</v>
      </c>
      <c r="G6419" s="4">
        <v>116</v>
      </c>
      <c r="H6419" s="4">
        <v>6.7890480269399998</v>
      </c>
      <c r="I6419" s="4">
        <v>17.086342523972998</v>
      </c>
      <c r="J6419" s="4">
        <v>50</v>
      </c>
      <c r="K6419" s="4">
        <v>66</v>
      </c>
      <c r="L6419" s="4">
        <v>111</v>
      </c>
      <c r="M6419" s="4">
        <v>5</v>
      </c>
      <c r="N6419" s="4">
        <v>15</v>
      </c>
      <c r="O6419" s="4">
        <v>69</v>
      </c>
      <c r="P6419" s="4">
        <v>32</v>
      </c>
      <c r="Q6419" s="5"/>
      <c r="R6419" s="3">
        <f t="shared" si="801"/>
        <v>2.1333333333333333</v>
      </c>
      <c r="S6419" s="3">
        <f t="shared" si="802"/>
        <v>1.896334712643678E-2</v>
      </c>
      <c r="T6419" s="6">
        <f t="shared" si="803"/>
        <v>0.4519467718087728</v>
      </c>
      <c r="U6419" s="3">
        <f t="shared" si="800"/>
        <v>0.6811594202898551</v>
      </c>
      <c r="V6419" s="6">
        <f t="shared" si="804"/>
        <v>0.63689009364218829</v>
      </c>
      <c r="W6419" s="3">
        <f t="shared" si="805"/>
        <v>54.441843272548049</v>
      </c>
      <c r="X6419" s="4">
        <f t="shared" si="806"/>
        <v>3677</v>
      </c>
      <c r="Y6419">
        <f t="shared" si="807"/>
        <v>0</v>
      </c>
    </row>
    <row r="6420" spans="1:25" x14ac:dyDescent="0.25">
      <c r="A6420" s="2" t="s">
        <v>12900</v>
      </c>
      <c r="B6420" t="s">
        <v>12901</v>
      </c>
      <c r="C6420">
        <v>41.55632696</v>
      </c>
      <c r="D6420">
        <v>1.33105349354</v>
      </c>
      <c r="E6420" s="2" t="s">
        <v>12756</v>
      </c>
      <c r="F6420" t="s">
        <v>12757</v>
      </c>
      <c r="G6420" s="4">
        <v>111.284115</v>
      </c>
      <c r="H6420" s="4">
        <v>23.3938904378</v>
      </c>
      <c r="I6420" s="4">
        <v>4.7569734198714704</v>
      </c>
      <c r="J6420" s="4">
        <v>53</v>
      </c>
      <c r="K6420" s="4">
        <v>58.284115</v>
      </c>
      <c r="L6420" s="4">
        <v>104</v>
      </c>
      <c r="M6420" s="4">
        <v>7.284116</v>
      </c>
      <c r="N6420" s="4">
        <v>12.053768</v>
      </c>
      <c r="O6420" s="4">
        <v>70.230348000000006</v>
      </c>
      <c r="P6420" s="4">
        <v>29</v>
      </c>
      <c r="Q6420" s="5"/>
      <c r="R6420" s="3">
        <f t="shared" si="801"/>
        <v>2.4058866903693517</v>
      </c>
      <c r="S6420" s="3">
        <f t="shared" si="802"/>
        <v>2.1386092713913191E-2</v>
      </c>
      <c r="T6420" s="6">
        <f t="shared" si="803"/>
        <v>0.49433218334154755</v>
      </c>
      <c r="U6420" s="3">
        <f t="shared" si="800"/>
        <v>0.58455880070535882</v>
      </c>
      <c r="V6420" s="6">
        <f t="shared" si="804"/>
        <v>0.45096106456382457</v>
      </c>
      <c r="W6420" s="3">
        <f t="shared" si="805"/>
        <v>47.264662395268608</v>
      </c>
      <c r="X6420" s="4">
        <f t="shared" si="806"/>
        <v>4314</v>
      </c>
      <c r="Y6420">
        <f t="shared" si="807"/>
        <v>0</v>
      </c>
    </row>
    <row r="6421" spans="1:25" x14ac:dyDescent="0.25">
      <c r="A6421" s="2" t="s">
        <v>12902</v>
      </c>
      <c r="B6421" t="s">
        <v>12903</v>
      </c>
      <c r="C6421">
        <v>41.285544252100003</v>
      </c>
      <c r="D6421">
        <v>1.5412871554600001</v>
      </c>
      <c r="E6421" s="2" t="s">
        <v>12756</v>
      </c>
      <c r="F6421" t="s">
        <v>12757</v>
      </c>
      <c r="G6421" s="4">
        <v>2273.4617680000001</v>
      </c>
      <c r="H6421" s="4">
        <v>5.8931658652100003</v>
      </c>
      <c r="I6421" s="4">
        <v>385.77936189124802</v>
      </c>
      <c r="J6421" s="4">
        <v>1134.33206</v>
      </c>
      <c r="K6421" s="4">
        <v>1139.1297079999999</v>
      </c>
      <c r="L6421" s="4">
        <v>2145.6520959999998</v>
      </c>
      <c r="M6421" s="4">
        <v>127.80967</v>
      </c>
      <c r="N6421" s="4">
        <v>434.39996500000001</v>
      </c>
      <c r="O6421" s="4">
        <v>1427.2357529999999</v>
      </c>
      <c r="P6421" s="4">
        <v>411.82604800000001</v>
      </c>
      <c r="Q6421" s="5"/>
      <c r="R6421" s="3">
        <f t="shared" si="801"/>
        <v>0.94803425686279696</v>
      </c>
      <c r="S6421" s="3">
        <f t="shared" si="802"/>
        <v>8.4271418909262884E-3</v>
      </c>
      <c r="T6421" s="6">
        <f t="shared" si="803"/>
        <v>0.1476096599310005</v>
      </c>
      <c r="U6421" s="3">
        <f t="shared" si="800"/>
        <v>0.59291256628154265</v>
      </c>
      <c r="V6421" s="6">
        <f t="shared" si="804"/>
        <v>0.46771808772794482</v>
      </c>
      <c r="W6421" s="3">
        <f t="shared" si="805"/>
        <v>30.766387382947268</v>
      </c>
      <c r="X6421" s="4">
        <f t="shared" si="806"/>
        <v>5738</v>
      </c>
      <c r="Y6421">
        <f t="shared" si="807"/>
        <v>0</v>
      </c>
    </row>
    <row r="6422" spans="1:25" x14ac:dyDescent="0.25">
      <c r="A6422" s="2" t="s">
        <v>12904</v>
      </c>
      <c r="B6422" t="s">
        <v>12905</v>
      </c>
      <c r="C6422">
        <v>41.299785878100003</v>
      </c>
      <c r="D6422">
        <v>0.77424878204900005</v>
      </c>
      <c r="E6422" s="2" t="s">
        <v>12756</v>
      </c>
      <c r="F6422" t="s">
        <v>12757</v>
      </c>
      <c r="G6422" s="4">
        <v>111.317629</v>
      </c>
      <c r="H6422" s="4">
        <v>34.624762709999999</v>
      </c>
      <c r="I6422" s="4">
        <v>3.21497163554135</v>
      </c>
      <c r="J6422" s="4">
        <v>47.869940999999997</v>
      </c>
      <c r="K6422" s="4">
        <v>63.447687999999999</v>
      </c>
      <c r="L6422" s="4">
        <v>105.826048</v>
      </c>
      <c r="M6422" s="4">
        <v>5.4915820000000002</v>
      </c>
      <c r="N6422" s="4">
        <v>5</v>
      </c>
      <c r="O6422" s="4">
        <v>70.317629999999994</v>
      </c>
      <c r="P6422" s="4">
        <v>36</v>
      </c>
      <c r="Q6422" s="5"/>
      <c r="R6422" s="3">
        <f t="shared" si="801"/>
        <v>7.2</v>
      </c>
      <c r="S6422" s="3">
        <f t="shared" si="802"/>
        <v>6.4001296551724138E-2</v>
      </c>
      <c r="T6422" s="6">
        <f t="shared" si="803"/>
        <v>0.81419418432725477</v>
      </c>
      <c r="U6422" s="3">
        <f t="shared" si="800"/>
        <v>0.5830685704282127</v>
      </c>
      <c r="V6422" s="6">
        <f t="shared" si="804"/>
        <v>0.44837358304583541</v>
      </c>
      <c r="W6422" s="3">
        <f t="shared" si="805"/>
        <v>63.128388368654512</v>
      </c>
      <c r="X6422" s="4">
        <f t="shared" si="806"/>
        <v>2883</v>
      </c>
      <c r="Y6422">
        <f t="shared" si="807"/>
        <v>0</v>
      </c>
    </row>
    <row r="6423" spans="1:25" x14ac:dyDescent="0.25">
      <c r="A6423" s="2" t="s">
        <v>12906</v>
      </c>
      <c r="B6423" t="s">
        <v>12907</v>
      </c>
      <c r="C6423">
        <v>41.126587624300001</v>
      </c>
      <c r="D6423">
        <v>0.80142825899699999</v>
      </c>
      <c r="E6423" s="2" t="s">
        <v>12756</v>
      </c>
      <c r="F6423" t="s">
        <v>12757</v>
      </c>
      <c r="G6423" s="4">
        <v>638.70994900000005</v>
      </c>
      <c r="H6423" s="4">
        <v>16.1711643788</v>
      </c>
      <c r="I6423" s="4">
        <v>39.496843581488399</v>
      </c>
      <c r="J6423" s="4">
        <v>304.61136900000002</v>
      </c>
      <c r="K6423" s="4">
        <v>334.09858000000003</v>
      </c>
      <c r="L6423" s="4">
        <v>560.82604800000001</v>
      </c>
      <c r="M6423" s="4">
        <v>77.883902000000006</v>
      </c>
      <c r="N6423" s="4">
        <v>107.554609</v>
      </c>
      <c r="O6423" s="4">
        <v>382.13171799999998</v>
      </c>
      <c r="P6423" s="4">
        <v>149.02362299999999</v>
      </c>
      <c r="Q6423" s="5"/>
      <c r="R6423" s="3">
        <f t="shared" si="801"/>
        <v>1.385562407650982</v>
      </c>
      <c r="S6423" s="3">
        <f t="shared" si="802"/>
        <v>1.2316359797637693E-2</v>
      </c>
      <c r="T6423" s="6">
        <f t="shared" si="803"/>
        <v>0.29632824051256779</v>
      </c>
      <c r="U6423" s="3">
        <f t="shared" si="800"/>
        <v>0.67143924441257707</v>
      </c>
      <c r="V6423" s="6">
        <f t="shared" si="804"/>
        <v>0.62247412518482015</v>
      </c>
      <c r="W6423" s="3">
        <f t="shared" si="805"/>
        <v>45.940118284869399</v>
      </c>
      <c r="X6423" s="4">
        <f t="shared" si="806"/>
        <v>4422</v>
      </c>
      <c r="Y6423">
        <f t="shared" si="807"/>
        <v>0</v>
      </c>
    </row>
    <row r="6424" spans="1:25" x14ac:dyDescent="0.25">
      <c r="A6424" s="2" t="s">
        <v>12908</v>
      </c>
      <c r="B6424" t="s">
        <v>12909</v>
      </c>
      <c r="C6424">
        <v>40.721535295099997</v>
      </c>
      <c r="D6424">
        <v>0.35486892055500002</v>
      </c>
      <c r="E6424" s="2" t="s">
        <v>12756</v>
      </c>
      <c r="F6424" t="s">
        <v>12757</v>
      </c>
      <c r="G6424" s="4">
        <v>633.03323899999998</v>
      </c>
      <c r="H6424" s="4">
        <v>79.294344520600006</v>
      </c>
      <c r="I6424" s="4">
        <v>7.9833340048046297</v>
      </c>
      <c r="J6424" s="4">
        <v>318.68124399999999</v>
      </c>
      <c r="K6424" s="4">
        <v>314.35199499999999</v>
      </c>
      <c r="L6424" s="4">
        <v>550</v>
      </c>
      <c r="M6424" s="4">
        <v>83.033236000000002</v>
      </c>
      <c r="N6424" s="4">
        <v>70.473640000000003</v>
      </c>
      <c r="O6424" s="4">
        <v>389.559596</v>
      </c>
      <c r="P6424" s="4">
        <v>173</v>
      </c>
      <c r="Q6424" s="5"/>
      <c r="R6424" s="3">
        <f t="shared" si="801"/>
        <v>2.4548185676232985</v>
      </c>
      <c r="S6424" s="3">
        <f t="shared" si="802"/>
        <v>2.182105154543575E-2</v>
      </c>
      <c r="T6424" s="6">
        <f t="shared" si="803"/>
        <v>0.50073928043371119</v>
      </c>
      <c r="U6424" s="3">
        <f t="shared" si="800"/>
        <v>0.62499715704602998</v>
      </c>
      <c r="V6424" s="6">
        <f t="shared" si="804"/>
        <v>0.53351404632824051</v>
      </c>
      <c r="W6424" s="3">
        <f t="shared" si="805"/>
        <v>51.712666338097591</v>
      </c>
      <c r="X6424" s="4">
        <f t="shared" si="806"/>
        <v>3916</v>
      </c>
      <c r="Y6424">
        <f t="shared" si="807"/>
        <v>0</v>
      </c>
    </row>
    <row r="6425" spans="1:25" x14ac:dyDescent="0.25">
      <c r="A6425" s="2" t="s">
        <v>12910</v>
      </c>
      <c r="B6425" t="s">
        <v>12911</v>
      </c>
      <c r="C6425">
        <v>40.714026705400002</v>
      </c>
      <c r="D6425">
        <v>0.53070908689700003</v>
      </c>
      <c r="E6425" s="2" t="s">
        <v>12756</v>
      </c>
      <c r="F6425" t="s">
        <v>12757</v>
      </c>
      <c r="G6425" s="4">
        <v>1110.0179680000001</v>
      </c>
      <c r="H6425" s="4">
        <v>14.5714917727</v>
      </c>
      <c r="I6425" s="4">
        <v>76.177373278942</v>
      </c>
      <c r="J6425" s="4">
        <v>539.06379900000002</v>
      </c>
      <c r="K6425" s="4">
        <v>570.95416899999998</v>
      </c>
      <c r="L6425" s="4">
        <v>983.06747099999995</v>
      </c>
      <c r="M6425" s="4">
        <v>126.950496</v>
      </c>
      <c r="N6425" s="4">
        <v>142.20572999999999</v>
      </c>
      <c r="O6425" s="4">
        <v>733.49447899999996</v>
      </c>
      <c r="P6425" s="4">
        <v>234.317758</v>
      </c>
      <c r="Q6425" s="5"/>
      <c r="R6425" s="3">
        <f t="shared" si="801"/>
        <v>1.6477378091586043</v>
      </c>
      <c r="S6425" s="3">
        <f t="shared" si="802"/>
        <v>1.4646855022701121E-2</v>
      </c>
      <c r="T6425" s="6">
        <f t="shared" si="803"/>
        <v>0.35657959586002957</v>
      </c>
      <c r="U6425" s="3">
        <f t="shared" si="800"/>
        <v>0.51332831913517374</v>
      </c>
      <c r="V6425" s="6">
        <f t="shared" si="804"/>
        <v>0.24987678659438148</v>
      </c>
      <c r="W6425" s="3">
        <f t="shared" si="805"/>
        <v>30.322819122720553</v>
      </c>
      <c r="X6425" s="4">
        <f t="shared" si="806"/>
        <v>5781</v>
      </c>
      <c r="Y6425">
        <f t="shared" si="807"/>
        <v>0</v>
      </c>
    </row>
    <row r="6426" spans="1:25" x14ac:dyDescent="0.25">
      <c r="A6426" s="2" t="s">
        <v>12912</v>
      </c>
      <c r="B6426" t="s">
        <v>12913</v>
      </c>
      <c r="C6426">
        <v>41.263400030200003</v>
      </c>
      <c r="D6426">
        <v>1.42976426251</v>
      </c>
      <c r="E6426" s="2" t="s">
        <v>12756</v>
      </c>
      <c r="F6426" t="s">
        <v>12757</v>
      </c>
      <c r="G6426" s="4">
        <v>518.55959700000005</v>
      </c>
      <c r="H6426" s="4">
        <v>6.4926294532800002</v>
      </c>
      <c r="I6426" s="4">
        <v>79.868965221483506</v>
      </c>
      <c r="J6426" s="4">
        <v>238</v>
      </c>
      <c r="K6426" s="4">
        <v>280.559597</v>
      </c>
      <c r="L6426" s="4">
        <v>451</v>
      </c>
      <c r="M6426" s="4">
        <v>67.559595999999999</v>
      </c>
      <c r="N6426" s="4">
        <v>75</v>
      </c>
      <c r="O6426" s="4">
        <v>326.559596</v>
      </c>
      <c r="P6426" s="4">
        <v>117</v>
      </c>
      <c r="Q6426" s="5"/>
      <c r="R6426" s="3">
        <f t="shared" si="801"/>
        <v>1.56</v>
      </c>
      <c r="S6426" s="3">
        <f t="shared" si="802"/>
        <v>1.3866947586206897E-2</v>
      </c>
      <c r="T6426" s="6">
        <f t="shared" si="803"/>
        <v>0.3384672252341055</v>
      </c>
      <c r="U6426" s="3">
        <f t="shared" si="800"/>
        <v>0.58794781213533842</v>
      </c>
      <c r="V6426" s="6">
        <f t="shared" si="804"/>
        <v>0.45773780187284374</v>
      </c>
      <c r="W6426" s="3">
        <f t="shared" si="805"/>
        <v>39.810251355347461</v>
      </c>
      <c r="X6426" s="4">
        <f t="shared" si="806"/>
        <v>4956</v>
      </c>
      <c r="Y6426">
        <f t="shared" si="807"/>
        <v>0</v>
      </c>
    </row>
    <row r="6427" spans="1:25" x14ac:dyDescent="0.25">
      <c r="A6427" s="2" t="s">
        <v>12914</v>
      </c>
      <c r="B6427" t="s">
        <v>12915</v>
      </c>
      <c r="C6427">
        <v>41.238055785199997</v>
      </c>
      <c r="D6427">
        <v>1.22000502653</v>
      </c>
      <c r="E6427" s="2" t="s">
        <v>12756</v>
      </c>
      <c r="F6427" t="s">
        <v>12757</v>
      </c>
      <c r="G6427" s="4">
        <v>297.494283</v>
      </c>
      <c r="H6427" s="4">
        <v>3.6393138668199998</v>
      </c>
      <c r="I6427" s="4">
        <v>81.744607331696798</v>
      </c>
      <c r="J6427" s="4">
        <v>142</v>
      </c>
      <c r="K6427" s="4">
        <v>155.494283</v>
      </c>
      <c r="L6427" s="4">
        <v>296</v>
      </c>
      <c r="M6427" s="4">
        <v>1.494283</v>
      </c>
      <c r="N6427" s="4">
        <v>40</v>
      </c>
      <c r="O6427" s="4">
        <v>176.494283</v>
      </c>
      <c r="P6427" s="4">
        <v>81</v>
      </c>
      <c r="Q6427" s="5"/>
      <c r="R6427" s="3">
        <f t="shared" si="801"/>
        <v>2.0249999999999999</v>
      </c>
      <c r="S6427" s="3">
        <f t="shared" si="802"/>
        <v>1.8000364655172414E-2</v>
      </c>
      <c r="T6427" s="6">
        <f t="shared" si="803"/>
        <v>0.43445046821094135</v>
      </c>
      <c r="U6427" s="3">
        <f t="shared" si="800"/>
        <v>0.68557461433467515</v>
      </c>
      <c r="V6427" s="6">
        <f t="shared" si="804"/>
        <v>0.64379004435682607</v>
      </c>
      <c r="W6427" s="3">
        <f t="shared" si="805"/>
        <v>53.912025628388371</v>
      </c>
      <c r="X6427" s="4">
        <f t="shared" si="806"/>
        <v>3720</v>
      </c>
      <c r="Y6427">
        <f t="shared" si="807"/>
        <v>0</v>
      </c>
    </row>
    <row r="6428" spans="1:25" x14ac:dyDescent="0.25">
      <c r="A6428" s="2" t="s">
        <v>12916</v>
      </c>
      <c r="B6428" t="s">
        <v>12917</v>
      </c>
      <c r="C6428">
        <v>41.187665923200001</v>
      </c>
      <c r="D6428">
        <v>1.03417385063</v>
      </c>
      <c r="E6428" s="2" t="s">
        <v>12756</v>
      </c>
      <c r="F6428" t="s">
        <v>12757</v>
      </c>
      <c r="G6428" s="4">
        <v>742.03344600000003</v>
      </c>
      <c r="H6428" s="4">
        <v>3.56884907883</v>
      </c>
      <c r="I6428" s="4">
        <v>207.91953669367999</v>
      </c>
      <c r="J6428" s="4">
        <v>352.52081700000002</v>
      </c>
      <c r="K6428" s="4">
        <v>389.512629</v>
      </c>
      <c r="L6428" s="4">
        <v>711.65209600000003</v>
      </c>
      <c r="M6428" s="4">
        <v>30.381352</v>
      </c>
      <c r="N6428" s="4">
        <v>139.405644</v>
      </c>
      <c r="O6428" s="4">
        <v>474.62780400000003</v>
      </c>
      <c r="P6428" s="4">
        <v>128</v>
      </c>
      <c r="Q6428" s="5"/>
      <c r="R6428" s="3">
        <f t="shared" si="801"/>
        <v>0.91818377166996201</v>
      </c>
      <c r="S6428" s="3">
        <f t="shared" si="802"/>
        <v>8.1617988693930277E-3</v>
      </c>
      <c r="T6428" s="6">
        <f t="shared" si="803"/>
        <v>0.13479546574667323</v>
      </c>
      <c r="U6428" s="3">
        <f t="shared" si="800"/>
        <v>0.56340071472087627</v>
      </c>
      <c r="V6428" s="6">
        <f t="shared" si="804"/>
        <v>0.39871858058156728</v>
      </c>
      <c r="W6428" s="3">
        <f t="shared" si="805"/>
        <v>26.675702316412025</v>
      </c>
      <c r="X6428" s="4">
        <f t="shared" si="806"/>
        <v>6113</v>
      </c>
      <c r="Y6428">
        <f t="shared" si="807"/>
        <v>0</v>
      </c>
    </row>
    <row r="6429" spans="1:25" x14ac:dyDescent="0.25">
      <c r="A6429" s="2" t="s">
        <v>12918</v>
      </c>
      <c r="B6429" t="s">
        <v>12919</v>
      </c>
      <c r="C6429">
        <v>41.131999508200003</v>
      </c>
      <c r="D6429">
        <v>0.73210348109699996</v>
      </c>
      <c r="E6429" s="2" t="s">
        <v>12756</v>
      </c>
      <c r="F6429" t="s">
        <v>12757</v>
      </c>
      <c r="G6429" s="4">
        <v>554.64398500000004</v>
      </c>
      <c r="H6429" s="4">
        <v>15.7879483795</v>
      </c>
      <c r="I6429" s="4">
        <v>35.130845988841898</v>
      </c>
      <c r="J6429" s="4">
        <v>260.34734700000001</v>
      </c>
      <c r="K6429" s="4">
        <v>294.29663799999997</v>
      </c>
      <c r="L6429" s="4">
        <v>438.65209599999997</v>
      </c>
      <c r="M6429" s="4">
        <v>115.99188599999999</v>
      </c>
      <c r="N6429" s="4">
        <v>77.267098000000004</v>
      </c>
      <c r="O6429" s="4">
        <v>324.72478799999999</v>
      </c>
      <c r="P6429" s="4">
        <v>152.652096</v>
      </c>
      <c r="Q6429" s="5"/>
      <c r="R6429" s="3">
        <f t="shared" si="801"/>
        <v>1.9756416372723096</v>
      </c>
      <c r="S6429" s="3">
        <f t="shared" si="802"/>
        <v>1.7561614764860959E-2</v>
      </c>
      <c r="T6429" s="6">
        <f t="shared" si="803"/>
        <v>0.42570231641202561</v>
      </c>
      <c r="U6429" s="3">
        <f t="shared" si="800"/>
        <v>0.70804324922678841</v>
      </c>
      <c r="V6429" s="6">
        <f t="shared" si="804"/>
        <v>0.67397732873336624</v>
      </c>
      <c r="W6429" s="3">
        <f t="shared" si="805"/>
        <v>54.983982257269595</v>
      </c>
      <c r="X6429" s="4">
        <f t="shared" si="806"/>
        <v>3615</v>
      </c>
      <c r="Y6429">
        <f t="shared" si="807"/>
        <v>0</v>
      </c>
    </row>
    <row r="6430" spans="1:25" x14ac:dyDescent="0.25">
      <c r="A6430" s="2" t="s">
        <v>12920</v>
      </c>
      <c r="B6430" t="s">
        <v>12921</v>
      </c>
      <c r="C6430">
        <v>41.2516966186</v>
      </c>
      <c r="D6430">
        <v>1.20597306212</v>
      </c>
      <c r="E6430" s="2" t="s">
        <v>12756</v>
      </c>
      <c r="F6430" t="s">
        <v>12757</v>
      </c>
      <c r="G6430" s="4">
        <v>174</v>
      </c>
      <c r="H6430" s="4">
        <v>3.96144511983</v>
      </c>
      <c r="I6430" s="4">
        <v>43.923365018740199</v>
      </c>
      <c r="J6430" s="4">
        <v>88</v>
      </c>
      <c r="K6430" s="4">
        <v>86</v>
      </c>
      <c r="L6430" s="4">
        <v>169</v>
      </c>
      <c r="M6430" s="4">
        <v>5</v>
      </c>
      <c r="N6430" s="4">
        <v>26</v>
      </c>
      <c r="O6430" s="4">
        <v>103</v>
      </c>
      <c r="P6430" s="4">
        <v>45</v>
      </c>
      <c r="Q6430" s="5"/>
      <c r="R6430" s="3">
        <f t="shared" si="801"/>
        <v>1.7307692307692308</v>
      </c>
      <c r="S6430" s="3">
        <f t="shared" si="802"/>
        <v>1.5384927055702918E-2</v>
      </c>
      <c r="T6430" s="6">
        <f t="shared" si="803"/>
        <v>0.37654016757023162</v>
      </c>
      <c r="U6430" s="3">
        <f t="shared" si="800"/>
        <v>0.68932038834951459</v>
      </c>
      <c r="V6430" s="6">
        <f t="shared" si="804"/>
        <v>0.64908822079842288</v>
      </c>
      <c r="W6430" s="3">
        <f t="shared" si="805"/>
        <v>51.281419418432726</v>
      </c>
      <c r="X6430" s="4">
        <f t="shared" si="806"/>
        <v>3951</v>
      </c>
      <c r="Y6430">
        <f t="shared" si="807"/>
        <v>0</v>
      </c>
    </row>
    <row r="6431" spans="1:25" x14ac:dyDescent="0.25">
      <c r="A6431" s="2" t="s">
        <v>12922</v>
      </c>
      <c r="B6431" t="s">
        <v>12923</v>
      </c>
      <c r="C6431">
        <v>41.041353092800001</v>
      </c>
      <c r="D6431">
        <v>0.57771712580199996</v>
      </c>
      <c r="E6431" s="2" t="s">
        <v>12756</v>
      </c>
      <c r="F6431" t="s">
        <v>12757</v>
      </c>
      <c r="G6431" s="4">
        <v>775.87968699999999</v>
      </c>
      <c r="H6431" s="4">
        <v>32.408874739600002</v>
      </c>
      <c r="I6431" s="4">
        <v>23.940346347538</v>
      </c>
      <c r="J6431" s="4">
        <v>365.72794900000002</v>
      </c>
      <c r="K6431" s="4">
        <v>410.15173800000002</v>
      </c>
      <c r="L6431" s="4">
        <v>673.26048000000003</v>
      </c>
      <c r="M6431" s="4">
        <v>102.61920499999999</v>
      </c>
      <c r="N6431" s="4">
        <v>101.669211</v>
      </c>
      <c r="O6431" s="4">
        <v>470.558378</v>
      </c>
      <c r="P6431" s="4">
        <v>203.652096</v>
      </c>
      <c r="Q6431" s="5"/>
      <c r="R6431" s="3">
        <f t="shared" si="801"/>
        <v>2.0030852408208419</v>
      </c>
      <c r="S6431" s="3">
        <f t="shared" si="802"/>
        <v>1.7805562849466175E-2</v>
      </c>
      <c r="T6431" s="6">
        <f t="shared" si="803"/>
        <v>0.43087727944800397</v>
      </c>
      <c r="U6431" s="3">
        <f t="shared" si="800"/>
        <v>0.64884894473178412</v>
      </c>
      <c r="V6431" s="6">
        <f t="shared" si="804"/>
        <v>0.58218334154756035</v>
      </c>
      <c r="W6431" s="3">
        <f t="shared" si="805"/>
        <v>50.653031049778221</v>
      </c>
      <c r="X6431" s="4">
        <f t="shared" si="806"/>
        <v>4002</v>
      </c>
      <c r="Y6431">
        <f t="shared" si="807"/>
        <v>0</v>
      </c>
    </row>
    <row r="6432" spans="1:25" x14ac:dyDescent="0.25">
      <c r="A6432" s="2" t="s">
        <v>12924</v>
      </c>
      <c r="B6432" t="s">
        <v>8772</v>
      </c>
      <c r="C6432">
        <v>41.165070346500002</v>
      </c>
      <c r="D6432">
        <v>0.70663162710100003</v>
      </c>
      <c r="E6432" s="2" t="s">
        <v>12756</v>
      </c>
      <c r="F6432" t="s">
        <v>12757</v>
      </c>
      <c r="G6432" s="4">
        <v>294.32713799999999</v>
      </c>
      <c r="H6432" s="4">
        <v>22.973172878700002</v>
      </c>
      <c r="I6432" s="4">
        <v>12.811775741821499</v>
      </c>
      <c r="J6432" s="4">
        <v>132.39515</v>
      </c>
      <c r="K6432" s="4">
        <v>161.93198799999999</v>
      </c>
      <c r="L6432" s="4">
        <v>259</v>
      </c>
      <c r="M6432" s="4">
        <v>35.327137999999998</v>
      </c>
      <c r="N6432" s="4">
        <v>33.197575000000001</v>
      </c>
      <c r="O6432" s="4">
        <v>171.12956299999999</v>
      </c>
      <c r="P6432" s="4">
        <v>90</v>
      </c>
      <c r="Q6432" s="5"/>
      <c r="R6432" s="3">
        <f t="shared" si="801"/>
        <v>2.7110413938367484</v>
      </c>
      <c r="S6432" s="3">
        <f t="shared" si="802"/>
        <v>2.4098633918186844E-2</v>
      </c>
      <c r="T6432" s="6">
        <f t="shared" si="803"/>
        <v>0.5342533267619517</v>
      </c>
      <c r="U6432" s="3">
        <f t="shared" si="800"/>
        <v>0.71990819610753054</v>
      </c>
      <c r="V6432" s="6">
        <f t="shared" si="804"/>
        <v>0.69061113849186795</v>
      </c>
      <c r="W6432" s="3">
        <f t="shared" si="805"/>
        <v>61.243223262690982</v>
      </c>
      <c r="X6432" s="4">
        <f t="shared" si="806"/>
        <v>3040</v>
      </c>
      <c r="Y6432">
        <f t="shared" si="807"/>
        <v>0</v>
      </c>
    </row>
    <row r="6433" spans="1:25" x14ac:dyDescent="0.25">
      <c r="A6433" s="2" t="s">
        <v>12925</v>
      </c>
      <c r="B6433" t="s">
        <v>12926</v>
      </c>
      <c r="C6433">
        <v>41.3613348604</v>
      </c>
      <c r="D6433">
        <v>1.1544943731099999</v>
      </c>
      <c r="E6433" s="2" t="s">
        <v>12756</v>
      </c>
      <c r="F6433" t="s">
        <v>12757</v>
      </c>
      <c r="G6433" s="4">
        <v>7314.5736199999901</v>
      </c>
      <c r="H6433" s="4">
        <v>91.425494322399999</v>
      </c>
      <c r="I6433" s="4">
        <v>80.005841644192998</v>
      </c>
      <c r="J6433" s="4">
        <v>3579.2705510000001</v>
      </c>
      <c r="K6433" s="4">
        <v>3735.3030690000001</v>
      </c>
      <c r="L6433" s="4">
        <v>6335.2214700000004</v>
      </c>
      <c r="M6433" s="4">
        <v>979.35215100000005</v>
      </c>
      <c r="N6433" s="4">
        <v>1146.39516</v>
      </c>
      <c r="O6433" s="4">
        <v>4918.764244</v>
      </c>
      <c r="P6433" s="4">
        <v>1249.414217</v>
      </c>
      <c r="Q6433" s="5"/>
      <c r="R6433" s="3">
        <f t="shared" si="801"/>
        <v>1.0898634786629768</v>
      </c>
      <c r="S6433" s="3">
        <f t="shared" si="802"/>
        <v>9.6878716248337288E-3</v>
      </c>
      <c r="T6433" s="6">
        <f t="shared" si="803"/>
        <v>0.1988664366683095</v>
      </c>
      <c r="U6433" s="3">
        <f t="shared" si="800"/>
        <v>0.48707546411122526</v>
      </c>
      <c r="V6433" s="6">
        <f t="shared" si="804"/>
        <v>0.16609167077378018</v>
      </c>
      <c r="W6433" s="3">
        <f t="shared" si="805"/>
        <v>18.247905372104483</v>
      </c>
      <c r="X6433" s="4">
        <f t="shared" si="806"/>
        <v>6884</v>
      </c>
      <c r="Y6433">
        <f t="shared" si="807"/>
        <v>0</v>
      </c>
    </row>
    <row r="6434" spans="1:25" x14ac:dyDescent="0.25">
      <c r="A6434" s="2" t="s">
        <v>12927</v>
      </c>
      <c r="B6434" t="s">
        <v>12928</v>
      </c>
      <c r="C6434">
        <v>41.117755267699998</v>
      </c>
      <c r="D6434">
        <v>1.00139548806</v>
      </c>
      <c r="E6434" s="2" t="s">
        <v>12756</v>
      </c>
      <c r="F6434" t="s">
        <v>12757</v>
      </c>
      <c r="G6434" s="4">
        <v>2489.74343</v>
      </c>
      <c r="H6434" s="4">
        <v>10.576341556599999</v>
      </c>
      <c r="I6434" s="4">
        <v>235.40686698476699</v>
      </c>
      <c r="J6434" s="4">
        <v>1213.5564489999999</v>
      </c>
      <c r="K6434" s="4">
        <v>1276.1869810000001</v>
      </c>
      <c r="L6434" s="4">
        <v>2236.3041920000001</v>
      </c>
      <c r="M6434" s="4">
        <v>253.43923699999999</v>
      </c>
      <c r="N6434" s="4">
        <v>423.97020099999997</v>
      </c>
      <c r="O6434" s="4">
        <v>1685.437764</v>
      </c>
      <c r="P6434" s="4">
        <v>380.335464</v>
      </c>
      <c r="Q6434" s="5"/>
      <c r="R6434" s="3">
        <f t="shared" si="801"/>
        <v>0.89708065119416269</v>
      </c>
      <c r="S6434" s="3">
        <f t="shared" si="802"/>
        <v>7.9742117760960296E-3</v>
      </c>
      <c r="T6434" s="6">
        <f t="shared" si="803"/>
        <v>0.12690980778708724</v>
      </c>
      <c r="U6434" s="3">
        <f t="shared" si="800"/>
        <v>0.47720875975340965</v>
      </c>
      <c r="V6434" s="6">
        <f t="shared" si="804"/>
        <v>0.13960078856579597</v>
      </c>
      <c r="W6434" s="3">
        <f t="shared" si="805"/>
        <v>13.32552981764416</v>
      </c>
      <c r="X6434" s="4">
        <f t="shared" si="806"/>
        <v>7300</v>
      </c>
      <c r="Y6434">
        <f t="shared" si="807"/>
        <v>0</v>
      </c>
    </row>
    <row r="6435" spans="1:25" x14ac:dyDescent="0.25">
      <c r="A6435" s="2" t="s">
        <v>12929</v>
      </c>
      <c r="B6435" t="s">
        <v>12930</v>
      </c>
      <c r="C6435">
        <v>41.259861590500002</v>
      </c>
      <c r="D6435">
        <v>1.3860518767000001</v>
      </c>
      <c r="E6435" s="2" t="s">
        <v>12756</v>
      </c>
      <c r="F6435" t="s">
        <v>12757</v>
      </c>
      <c r="G6435" s="4">
        <v>385.1961</v>
      </c>
      <c r="H6435" s="4">
        <v>19.355285375000001</v>
      </c>
      <c r="I6435" s="4">
        <v>19.901339274363401</v>
      </c>
      <c r="J6435" s="4">
        <v>184.67571899999999</v>
      </c>
      <c r="K6435" s="4">
        <v>200.52038099999999</v>
      </c>
      <c r="L6435" s="4">
        <v>359.47814399999999</v>
      </c>
      <c r="M6435" s="4">
        <v>25.717956000000001</v>
      </c>
      <c r="N6435" s="4">
        <v>83.196100000000001</v>
      </c>
      <c r="O6435" s="4">
        <v>243</v>
      </c>
      <c r="P6435" s="4">
        <v>59</v>
      </c>
      <c r="Q6435" s="5"/>
      <c r="R6435" s="3">
        <f t="shared" si="801"/>
        <v>0.70916785762794166</v>
      </c>
      <c r="S6435" s="3">
        <f t="shared" si="802"/>
        <v>6.3038419945828858E-3</v>
      </c>
      <c r="T6435" s="6">
        <f t="shared" si="803"/>
        <v>7.0108427796944303E-2</v>
      </c>
      <c r="U6435" s="3">
        <f t="shared" si="800"/>
        <v>0.5851691358024691</v>
      </c>
      <c r="V6435" s="6">
        <f t="shared" si="804"/>
        <v>0.45305569245933958</v>
      </c>
      <c r="W6435" s="3">
        <f t="shared" si="805"/>
        <v>26.158206012814194</v>
      </c>
      <c r="X6435" s="4">
        <f t="shared" si="806"/>
        <v>6162</v>
      </c>
      <c r="Y6435">
        <f t="shared" si="807"/>
        <v>0</v>
      </c>
    </row>
    <row r="6436" spans="1:25" x14ac:dyDescent="0.25">
      <c r="A6436" s="2" t="s">
        <v>12931</v>
      </c>
      <c r="B6436" t="s">
        <v>12932</v>
      </c>
      <c r="C6436">
        <v>41.331645254999998</v>
      </c>
      <c r="D6436">
        <v>1.48687702714</v>
      </c>
      <c r="E6436" s="2" t="s">
        <v>12756</v>
      </c>
      <c r="F6436" t="s">
        <v>12757</v>
      </c>
      <c r="G6436" s="4">
        <v>1504.901198</v>
      </c>
      <c r="H6436" s="4">
        <v>72.329658785399999</v>
      </c>
      <c r="I6436" s="4">
        <v>20.806142615230598</v>
      </c>
      <c r="J6436" s="4">
        <v>681.47275400000001</v>
      </c>
      <c r="K6436" s="4">
        <v>823.42844400000001</v>
      </c>
      <c r="L6436" s="4">
        <v>1417.782336</v>
      </c>
      <c r="M6436" s="4">
        <v>87.118859999999998</v>
      </c>
      <c r="N6436" s="4">
        <v>267.63599599999998</v>
      </c>
      <c r="O6436" s="4">
        <v>997.81564200000003</v>
      </c>
      <c r="P6436" s="4">
        <v>239.449558</v>
      </c>
      <c r="Q6436" s="5"/>
      <c r="R6436" s="3">
        <f t="shared" si="801"/>
        <v>0.89468368074076265</v>
      </c>
      <c r="S6436" s="3">
        <f t="shared" si="802"/>
        <v>7.9529049404274479E-3</v>
      </c>
      <c r="T6436" s="6">
        <f t="shared" si="803"/>
        <v>0.1264169541646131</v>
      </c>
      <c r="U6436" s="3">
        <f t="shared" si="800"/>
        <v>0.50819563520131705</v>
      </c>
      <c r="V6436" s="6">
        <f t="shared" si="804"/>
        <v>0.23201084277969444</v>
      </c>
      <c r="W6436" s="3">
        <f t="shared" si="805"/>
        <v>17.921389847215377</v>
      </c>
      <c r="X6436" s="4">
        <f t="shared" si="806"/>
        <v>6913</v>
      </c>
      <c r="Y6436">
        <f t="shared" si="807"/>
        <v>0</v>
      </c>
    </row>
    <row r="6437" spans="1:25" x14ac:dyDescent="0.25">
      <c r="A6437" s="2" t="s">
        <v>12933</v>
      </c>
      <c r="B6437" t="s">
        <v>12934</v>
      </c>
      <c r="C6437">
        <v>41.292804715700001</v>
      </c>
      <c r="D6437">
        <v>1.09195026541</v>
      </c>
      <c r="E6437" s="2" t="s">
        <v>12756</v>
      </c>
      <c r="F6437" t="s">
        <v>12757</v>
      </c>
      <c r="G6437" s="4">
        <v>164.52552600000001</v>
      </c>
      <c r="H6437" s="4">
        <v>34.505073031400002</v>
      </c>
      <c r="I6437" s="4">
        <v>4.7681547536583997</v>
      </c>
      <c r="J6437" s="4">
        <v>71.124883999999994</v>
      </c>
      <c r="K6437" s="4">
        <v>93.400642000000005</v>
      </c>
      <c r="L6437" s="4">
        <v>160.441879</v>
      </c>
      <c r="M6437" s="4">
        <v>4.0836490000000003</v>
      </c>
      <c r="N6437" s="4">
        <v>17.441879</v>
      </c>
      <c r="O6437" s="4">
        <v>120.08364899999999</v>
      </c>
      <c r="P6437" s="4">
        <v>27</v>
      </c>
      <c r="Q6437" s="5"/>
      <c r="R6437" s="3">
        <f t="shared" si="801"/>
        <v>1.5479983549937482</v>
      </c>
      <c r="S6437" s="3">
        <f t="shared" si="802"/>
        <v>1.3760264136046668E-2</v>
      </c>
      <c r="T6437" s="6">
        <f t="shared" si="803"/>
        <v>0.33600295712173484</v>
      </c>
      <c r="U6437" s="3">
        <f t="shared" si="800"/>
        <v>0.37009101047553944</v>
      </c>
      <c r="V6437" s="6">
        <f t="shared" si="804"/>
        <v>1.429275505174963E-2</v>
      </c>
      <c r="W6437" s="3">
        <f t="shared" si="805"/>
        <v>17.514785608674224</v>
      </c>
      <c r="X6437" s="4">
        <f t="shared" si="806"/>
        <v>6943</v>
      </c>
      <c r="Y6437">
        <f t="shared" si="807"/>
        <v>0</v>
      </c>
    </row>
    <row r="6438" spans="1:25" x14ac:dyDescent="0.25">
      <c r="A6438" s="2" t="s">
        <v>12935</v>
      </c>
      <c r="B6438" t="s">
        <v>12936</v>
      </c>
      <c r="C6438">
        <v>41.0566022979</v>
      </c>
      <c r="D6438">
        <v>0.95575241861100002</v>
      </c>
      <c r="E6438" s="2" t="s">
        <v>12756</v>
      </c>
      <c r="F6438" t="s">
        <v>12757</v>
      </c>
      <c r="G6438" s="4">
        <v>12297.697872999999</v>
      </c>
      <c r="H6438" s="4">
        <v>63.540642275499998</v>
      </c>
      <c r="I6438" s="4">
        <v>193.54066042769199</v>
      </c>
      <c r="J6438" s="4">
        <v>5837.3458719999999</v>
      </c>
      <c r="K6438" s="4">
        <v>6460.3520010000002</v>
      </c>
      <c r="L6438" s="4">
        <v>8640.8462419999996</v>
      </c>
      <c r="M6438" s="4">
        <v>3656.851627</v>
      </c>
      <c r="N6438" s="4">
        <v>1994.5852400000001</v>
      </c>
      <c r="O6438" s="4">
        <v>8428.7785480000002</v>
      </c>
      <c r="P6438" s="4">
        <v>1874.334081</v>
      </c>
      <c r="Q6438" s="5"/>
      <c r="R6438" s="3">
        <f t="shared" si="801"/>
        <v>0.93971119579727758</v>
      </c>
      <c r="S6438" s="3">
        <f t="shared" si="802"/>
        <v>8.3531576271106758E-3</v>
      </c>
      <c r="T6438" s="6">
        <f t="shared" si="803"/>
        <v>0.14292755051749631</v>
      </c>
      <c r="U6438" s="3">
        <f t="shared" si="800"/>
        <v>0.45901304666712667</v>
      </c>
      <c r="V6438" s="6">
        <f t="shared" si="804"/>
        <v>0.10041892557910301</v>
      </c>
      <c r="W6438" s="3">
        <f t="shared" si="805"/>
        <v>12.167323804829966</v>
      </c>
      <c r="X6438" s="4">
        <f t="shared" si="806"/>
        <v>7368</v>
      </c>
      <c r="Y6438">
        <f t="shared" si="807"/>
        <v>0</v>
      </c>
    </row>
    <row r="6439" spans="1:25" x14ac:dyDescent="0.25">
      <c r="A6439" s="2" t="s">
        <v>12937</v>
      </c>
      <c r="B6439" t="s">
        <v>12938</v>
      </c>
      <c r="C6439">
        <v>41.0979794426</v>
      </c>
      <c r="D6439">
        <v>0.59743701074099997</v>
      </c>
      <c r="E6439" s="2" t="s">
        <v>12756</v>
      </c>
      <c r="F6439" t="s">
        <v>12757</v>
      </c>
      <c r="G6439" s="4">
        <v>5630.5470420000001</v>
      </c>
      <c r="H6439" s="4">
        <v>44.885845869699999</v>
      </c>
      <c r="I6439" s="4">
        <v>125.441482451841</v>
      </c>
      <c r="J6439" s="4">
        <v>2847.1500639999999</v>
      </c>
      <c r="K6439" s="4">
        <v>2783.3969780000002</v>
      </c>
      <c r="L6439" s="4">
        <v>4740.2916869999999</v>
      </c>
      <c r="M6439" s="4">
        <v>890.25536</v>
      </c>
      <c r="N6439" s="4">
        <v>972.04846399999997</v>
      </c>
      <c r="O6439" s="4">
        <v>3655.8709330000002</v>
      </c>
      <c r="P6439" s="4">
        <v>1002.62765</v>
      </c>
      <c r="Q6439" s="5"/>
      <c r="R6439" s="3">
        <f t="shared" si="801"/>
        <v>1.0314584993778664</v>
      </c>
      <c r="S6439" s="3">
        <f t="shared" si="802"/>
        <v>9.168705736038776E-3</v>
      </c>
      <c r="T6439" s="6">
        <f t="shared" si="803"/>
        <v>0.1775505174963036</v>
      </c>
      <c r="U6439" s="3">
        <f t="shared" si="800"/>
        <v>0.54013835559002754</v>
      </c>
      <c r="V6439" s="6">
        <f t="shared" si="804"/>
        <v>0.33304583538689009</v>
      </c>
      <c r="W6439" s="3">
        <f t="shared" si="805"/>
        <v>25.529817644159685</v>
      </c>
      <c r="X6439" s="4">
        <f t="shared" si="806"/>
        <v>6225</v>
      </c>
      <c r="Y6439">
        <f t="shared" si="807"/>
        <v>0</v>
      </c>
    </row>
    <row r="6440" spans="1:25" x14ac:dyDescent="0.25">
      <c r="A6440" s="2" t="s">
        <v>12939</v>
      </c>
      <c r="B6440" t="s">
        <v>12940</v>
      </c>
      <c r="C6440">
        <v>41.094399734200003</v>
      </c>
      <c r="D6440">
        <v>0.66755119459300005</v>
      </c>
      <c r="E6440" s="2" t="s">
        <v>12756</v>
      </c>
      <c r="F6440" t="s">
        <v>12757</v>
      </c>
      <c r="G6440" s="4">
        <v>3201.7205610000001</v>
      </c>
      <c r="H6440" s="4">
        <v>15.786937871599999</v>
      </c>
      <c r="I6440" s="4">
        <v>202.80820695188501</v>
      </c>
      <c r="J6440" s="4">
        <v>1566.945876</v>
      </c>
      <c r="K6440" s="4">
        <v>1634.7746850000001</v>
      </c>
      <c r="L6440" s="4">
        <v>2623.7342490000001</v>
      </c>
      <c r="M6440" s="4">
        <v>577.98631499999999</v>
      </c>
      <c r="N6440" s="4">
        <v>507.38545299999998</v>
      </c>
      <c r="O6440" s="4">
        <v>2096.6461239999999</v>
      </c>
      <c r="P6440" s="4">
        <v>597.688987</v>
      </c>
      <c r="Q6440" s="5"/>
      <c r="R6440" s="3">
        <f t="shared" si="801"/>
        <v>1.1779781691928011</v>
      </c>
      <c r="S6440" s="3">
        <f t="shared" si="802"/>
        <v>1.0471129185828546E-2</v>
      </c>
      <c r="T6440" s="6">
        <f t="shared" si="803"/>
        <v>0.22880729423361262</v>
      </c>
      <c r="U6440" s="3">
        <f t="shared" si="800"/>
        <v>0.52706769509187801</v>
      </c>
      <c r="V6440" s="6">
        <f t="shared" si="804"/>
        <v>0.29263183834401185</v>
      </c>
      <c r="W6440" s="3">
        <f t="shared" si="805"/>
        <v>26.071956628881221</v>
      </c>
      <c r="X6440" s="4">
        <f t="shared" si="806"/>
        <v>6172</v>
      </c>
      <c r="Y6440">
        <f t="shared" si="807"/>
        <v>0</v>
      </c>
    </row>
    <row r="6441" spans="1:25" x14ac:dyDescent="0.25">
      <c r="A6441" s="2" t="s">
        <v>12941</v>
      </c>
      <c r="B6441" t="s">
        <v>12942</v>
      </c>
      <c r="C6441">
        <v>41.200780039400001</v>
      </c>
      <c r="D6441">
        <v>1.21575202164</v>
      </c>
      <c r="E6441" s="2" t="s">
        <v>12756</v>
      </c>
      <c r="F6441" t="s">
        <v>12757</v>
      </c>
      <c r="G6441" s="4">
        <v>3486.460536</v>
      </c>
      <c r="H6441" s="4">
        <v>5.8873363195200001</v>
      </c>
      <c r="I6441" s="4">
        <v>592.19659720140703</v>
      </c>
      <c r="J6441" s="4">
        <v>1686.661366</v>
      </c>
      <c r="K6441" s="4">
        <v>1799.79917</v>
      </c>
      <c r="L6441" s="4">
        <v>3072.8260479999999</v>
      </c>
      <c r="M6441" s="4">
        <v>413.63448599999998</v>
      </c>
      <c r="N6441" s="4">
        <v>644.36595799999998</v>
      </c>
      <c r="O6441" s="4">
        <v>2419.7534169999999</v>
      </c>
      <c r="P6441" s="4">
        <v>422.341159</v>
      </c>
      <c r="Q6441" s="5"/>
      <c r="R6441" s="3">
        <f t="shared" si="801"/>
        <v>0.65543679605743543</v>
      </c>
      <c r="S6441" s="3">
        <f t="shared" si="802"/>
        <v>5.8262228826922021E-3</v>
      </c>
      <c r="T6441" s="6">
        <f t="shared" si="803"/>
        <v>5.7171020206998518E-2</v>
      </c>
      <c r="U6441" s="3">
        <f t="shared" si="800"/>
        <v>0.44083298302456742</v>
      </c>
      <c r="V6441" s="6">
        <f t="shared" si="804"/>
        <v>7.0354854608181375E-2</v>
      </c>
      <c r="W6441" s="3">
        <f t="shared" si="805"/>
        <v>6.376293740758995</v>
      </c>
      <c r="X6441" s="4">
        <f t="shared" si="806"/>
        <v>7809</v>
      </c>
      <c r="Y6441">
        <f t="shared" si="807"/>
        <v>0</v>
      </c>
    </row>
    <row r="6442" spans="1:25" x14ac:dyDescent="0.25">
      <c r="A6442" s="2" t="s">
        <v>12943</v>
      </c>
      <c r="B6442" t="s">
        <v>12944</v>
      </c>
      <c r="C6442">
        <v>41.2690031594</v>
      </c>
      <c r="D6442">
        <v>0.83696884911500002</v>
      </c>
      <c r="E6442" s="2" t="s">
        <v>12756</v>
      </c>
      <c r="F6442" t="s">
        <v>12757</v>
      </c>
      <c r="G6442" s="4">
        <v>161.59291200000001</v>
      </c>
      <c r="H6442" s="4">
        <v>53.169539023699997</v>
      </c>
      <c r="I6442" s="4">
        <v>3.03920092156471</v>
      </c>
      <c r="J6442" s="4">
        <v>64.028443999999993</v>
      </c>
      <c r="K6442" s="4">
        <v>97.564468000000005</v>
      </c>
      <c r="L6442" s="4">
        <v>130.47814399999999</v>
      </c>
      <c r="M6442" s="4">
        <v>31.114768000000002</v>
      </c>
      <c r="N6442" s="4">
        <v>22.652096</v>
      </c>
      <c r="O6442" s="4">
        <v>108.860755</v>
      </c>
      <c r="P6442" s="4">
        <v>30.080061000000001</v>
      </c>
      <c r="Q6442" s="5"/>
      <c r="R6442" s="3">
        <f t="shared" si="801"/>
        <v>1.3279151297963774</v>
      </c>
      <c r="S6442" s="3">
        <f t="shared" si="802"/>
        <v>1.1803929169113778E-2</v>
      </c>
      <c r="T6442" s="6">
        <f t="shared" si="803"/>
        <v>0.27673730901922128</v>
      </c>
      <c r="U6442" s="3">
        <f t="shared" si="800"/>
        <v>0.48440006685604931</v>
      </c>
      <c r="V6442" s="6">
        <f t="shared" si="804"/>
        <v>0.15931493346476097</v>
      </c>
      <c r="W6442" s="3">
        <f t="shared" si="805"/>
        <v>21.802612124199111</v>
      </c>
      <c r="X6442" s="4">
        <f t="shared" si="806"/>
        <v>6569</v>
      </c>
      <c r="Y6442">
        <f t="shared" si="807"/>
        <v>0</v>
      </c>
    </row>
    <row r="6443" spans="1:25" x14ac:dyDescent="0.25">
      <c r="A6443" s="2" t="s">
        <v>12945</v>
      </c>
      <c r="B6443" t="s">
        <v>12946</v>
      </c>
      <c r="C6443">
        <v>41.185820374400002</v>
      </c>
      <c r="D6443">
        <v>1.3792380668199999</v>
      </c>
      <c r="E6443" s="2" t="s">
        <v>12756</v>
      </c>
      <c r="F6443" t="s">
        <v>12757</v>
      </c>
      <c r="G6443" s="4">
        <v>536.24104899999998</v>
      </c>
      <c r="H6443" s="4">
        <v>4.2568397411300003</v>
      </c>
      <c r="I6443" s="4">
        <v>125.971632152084</v>
      </c>
      <c r="J6443" s="4">
        <v>274.21499699999998</v>
      </c>
      <c r="K6443" s="4">
        <v>262.02605199999999</v>
      </c>
      <c r="L6443" s="4">
        <v>482.78233599999999</v>
      </c>
      <c r="M6443" s="4">
        <v>53.458714000000001</v>
      </c>
      <c r="N6443" s="4">
        <v>113.121886</v>
      </c>
      <c r="O6443" s="4">
        <v>312.60370999999998</v>
      </c>
      <c r="P6443" s="4">
        <v>110.51545400000001</v>
      </c>
      <c r="Q6443" s="5"/>
      <c r="R6443" s="3">
        <f t="shared" si="801"/>
        <v>0.9769590828780913</v>
      </c>
      <c r="S6443" s="3">
        <f t="shared" si="802"/>
        <v>8.6842566641918278E-3</v>
      </c>
      <c r="T6443" s="6">
        <f t="shared" si="803"/>
        <v>0.15968457368161657</v>
      </c>
      <c r="U6443" s="3">
        <f t="shared" si="800"/>
        <v>0.71540206608552415</v>
      </c>
      <c r="V6443" s="6">
        <f t="shared" si="804"/>
        <v>0.68383440118284866</v>
      </c>
      <c r="W6443" s="3">
        <f t="shared" si="805"/>
        <v>42.175948743223266</v>
      </c>
      <c r="X6443" s="4">
        <f t="shared" si="806"/>
        <v>4738</v>
      </c>
      <c r="Y6443">
        <f t="shared" si="807"/>
        <v>0</v>
      </c>
    </row>
    <row r="6444" spans="1:25" x14ac:dyDescent="0.25">
      <c r="A6444" s="2" t="s">
        <v>12947</v>
      </c>
      <c r="B6444" t="s">
        <v>12948</v>
      </c>
      <c r="C6444">
        <v>41.2525903262</v>
      </c>
      <c r="D6444">
        <v>1.28981299322</v>
      </c>
      <c r="E6444" s="2" t="s">
        <v>12756</v>
      </c>
      <c r="F6444" t="s">
        <v>12757</v>
      </c>
      <c r="G6444" s="4">
        <v>442.27047099999999</v>
      </c>
      <c r="H6444" s="4">
        <v>10.727690922500001</v>
      </c>
      <c r="I6444" s="4">
        <v>41.226995929980802</v>
      </c>
      <c r="J6444" s="4">
        <v>214.94122200000001</v>
      </c>
      <c r="K6444" s="4">
        <v>227.329249</v>
      </c>
      <c r="L6444" s="4">
        <v>413.82604800000001</v>
      </c>
      <c r="M6444" s="4">
        <v>28.444423</v>
      </c>
      <c r="N6444" s="4">
        <v>59</v>
      </c>
      <c r="O6444" s="4">
        <v>288.27047099999999</v>
      </c>
      <c r="P6444" s="4">
        <v>95</v>
      </c>
      <c r="Q6444" s="5"/>
      <c r="R6444" s="3">
        <f t="shared" si="801"/>
        <v>1.6101694915254237</v>
      </c>
      <c r="S6444" s="3">
        <f t="shared" si="802"/>
        <v>1.431290765634132E-2</v>
      </c>
      <c r="T6444" s="6">
        <f t="shared" si="803"/>
        <v>0.34894036471168061</v>
      </c>
      <c r="U6444" s="3">
        <f t="shared" si="800"/>
        <v>0.53422051681457172</v>
      </c>
      <c r="V6444" s="6">
        <f t="shared" si="804"/>
        <v>0.31517989157220305</v>
      </c>
      <c r="W6444" s="3">
        <f t="shared" si="805"/>
        <v>33.206012814194189</v>
      </c>
      <c r="X6444" s="4">
        <f t="shared" si="806"/>
        <v>5505</v>
      </c>
      <c r="Y6444">
        <f t="shared" si="807"/>
        <v>0</v>
      </c>
    </row>
    <row r="6445" spans="1:25" x14ac:dyDescent="0.25">
      <c r="A6445" s="2" t="s">
        <v>12949</v>
      </c>
      <c r="B6445" t="s">
        <v>12950</v>
      </c>
      <c r="C6445">
        <v>41.270707793</v>
      </c>
      <c r="D6445">
        <v>0.66374663161900005</v>
      </c>
      <c r="E6445" s="2" t="s">
        <v>12756</v>
      </c>
      <c r="F6445" t="s">
        <v>12757</v>
      </c>
      <c r="G6445" s="4">
        <v>393.63177200000001</v>
      </c>
      <c r="H6445" s="4">
        <v>38.222985292799997</v>
      </c>
      <c r="I6445" s="4">
        <v>10.2983000931156</v>
      </c>
      <c r="J6445" s="4">
        <v>208</v>
      </c>
      <c r="K6445" s="4">
        <v>185.63177200000001</v>
      </c>
      <c r="L6445" s="4">
        <v>355.82604800000001</v>
      </c>
      <c r="M6445" s="4">
        <v>37.805725000000002</v>
      </c>
      <c r="N6445" s="4">
        <v>38.014139</v>
      </c>
      <c r="O6445" s="4">
        <v>218.42005900000001</v>
      </c>
      <c r="P6445" s="4">
        <v>137.197575</v>
      </c>
      <c r="Q6445" s="5"/>
      <c r="R6445" s="3">
        <f t="shared" si="801"/>
        <v>3.6091196225699074</v>
      </c>
      <c r="S6445" s="3">
        <f t="shared" si="802"/>
        <v>3.2081713229825462E-2</v>
      </c>
      <c r="T6445" s="6">
        <f t="shared" si="803"/>
        <v>0.6307294233612617</v>
      </c>
      <c r="U6445" s="3">
        <f t="shared" si="800"/>
        <v>0.80217776152143605</v>
      </c>
      <c r="V6445" s="6">
        <f t="shared" si="804"/>
        <v>0.78104977821586985</v>
      </c>
      <c r="W6445" s="3">
        <f t="shared" si="805"/>
        <v>70.588960078856573</v>
      </c>
      <c r="X6445" s="4">
        <f t="shared" si="806"/>
        <v>2262</v>
      </c>
      <c r="Y6445">
        <f t="shared" si="807"/>
        <v>0</v>
      </c>
    </row>
    <row r="6446" spans="1:25" x14ac:dyDescent="0.25">
      <c r="A6446" s="2" t="s">
        <v>12951</v>
      </c>
      <c r="B6446" t="s">
        <v>12952</v>
      </c>
      <c r="C6446">
        <v>41.167802156599997</v>
      </c>
      <c r="D6446">
        <v>1.25888949492</v>
      </c>
      <c r="E6446" s="2" t="s">
        <v>12756</v>
      </c>
      <c r="F6446" t="s">
        <v>12757</v>
      </c>
      <c r="G6446" s="4">
        <v>4361.9522049999996</v>
      </c>
      <c r="H6446" s="4">
        <v>5.44990399959</v>
      </c>
      <c r="I6446" s="4">
        <v>800.37230093009896</v>
      </c>
      <c r="J6446" s="4">
        <v>2143.356597</v>
      </c>
      <c r="K6446" s="4">
        <v>2218.5956080000001</v>
      </c>
      <c r="L6446" s="4">
        <v>4257.3716629999999</v>
      </c>
      <c r="M6446" s="4">
        <v>104.58054199999999</v>
      </c>
      <c r="N6446" s="4">
        <v>1109.867786</v>
      </c>
      <c r="O6446" s="4">
        <v>2932.4950920000001</v>
      </c>
      <c r="P6446" s="4">
        <v>319.58932700000003</v>
      </c>
      <c r="Q6446" s="5"/>
      <c r="R6446" s="3">
        <f t="shared" si="801"/>
        <v>0.2879526111410175</v>
      </c>
      <c r="S6446" s="3">
        <f t="shared" si="802"/>
        <v>2.559630619233273E-3</v>
      </c>
      <c r="T6446" s="6">
        <f t="shared" si="803"/>
        <v>5.5446032528339087E-3</v>
      </c>
      <c r="U6446" s="3">
        <f t="shared" si="800"/>
        <v>0.48745422179891579</v>
      </c>
      <c r="V6446" s="6">
        <f t="shared" si="804"/>
        <v>0.16757023164120255</v>
      </c>
      <c r="W6446" s="3">
        <f t="shared" si="805"/>
        <v>8.6557417447018228</v>
      </c>
      <c r="X6446" s="4">
        <f t="shared" si="806"/>
        <v>7654</v>
      </c>
      <c r="Y6446">
        <f t="shared" si="807"/>
        <v>0</v>
      </c>
    </row>
    <row r="6447" spans="1:25" x14ac:dyDescent="0.25">
      <c r="A6447" s="2" t="s">
        <v>12953</v>
      </c>
      <c r="B6447" t="s">
        <v>12954</v>
      </c>
      <c r="C6447">
        <v>41.520441351400002</v>
      </c>
      <c r="D6447">
        <v>1.19992046819</v>
      </c>
      <c r="E6447" s="2" t="s">
        <v>12756</v>
      </c>
      <c r="F6447" t="s">
        <v>12757</v>
      </c>
      <c r="G6447" s="4">
        <v>158.23034799999999</v>
      </c>
      <c r="H6447" s="4">
        <v>27.313696715700001</v>
      </c>
      <c r="I6447" s="4">
        <v>5.79307699162701</v>
      </c>
      <c r="J6447" s="4">
        <v>74</v>
      </c>
      <c r="K6447" s="4">
        <v>84.230348000000006</v>
      </c>
      <c r="L6447" s="4">
        <v>150</v>
      </c>
      <c r="M6447" s="4">
        <v>8.2303479999999993</v>
      </c>
      <c r="N6447" s="4">
        <v>8</v>
      </c>
      <c r="O6447" s="4">
        <v>102.23034800000001</v>
      </c>
      <c r="P6447" s="4">
        <v>48</v>
      </c>
      <c r="Q6447" s="5"/>
      <c r="R6447" s="3">
        <f t="shared" si="801"/>
        <v>6</v>
      </c>
      <c r="S6447" s="3">
        <f t="shared" si="802"/>
        <v>5.3334413793103448E-2</v>
      </c>
      <c r="T6447" s="6">
        <f t="shared" si="803"/>
        <v>0.77661409561360273</v>
      </c>
      <c r="U6447" s="3">
        <f t="shared" si="800"/>
        <v>0.54778254300767903</v>
      </c>
      <c r="V6447" s="6">
        <f t="shared" si="804"/>
        <v>0.3551010349926072</v>
      </c>
      <c r="W6447" s="3">
        <f t="shared" si="805"/>
        <v>56.585756530310491</v>
      </c>
      <c r="X6447" s="4">
        <f t="shared" si="806"/>
        <v>3478</v>
      </c>
      <c r="Y6447">
        <f t="shared" si="807"/>
        <v>0</v>
      </c>
    </row>
    <row r="6448" spans="1:25" x14ac:dyDescent="0.25">
      <c r="A6448" s="2" t="s">
        <v>12955</v>
      </c>
      <c r="B6448" t="s">
        <v>12956</v>
      </c>
      <c r="C6448">
        <v>40.927706276199999</v>
      </c>
      <c r="D6448">
        <v>0.40911728443000001</v>
      </c>
      <c r="E6448" s="2" t="s">
        <v>12756</v>
      </c>
      <c r="F6448" t="s">
        <v>12757</v>
      </c>
      <c r="G6448" s="4">
        <v>597.61058700000001</v>
      </c>
      <c r="H6448" s="4">
        <v>43.718807824499997</v>
      </c>
      <c r="I6448" s="4">
        <v>13.669416384796699</v>
      </c>
      <c r="J6448" s="4">
        <v>303.19757499999997</v>
      </c>
      <c r="K6448" s="4">
        <v>294.41301199999998</v>
      </c>
      <c r="L6448" s="4">
        <v>581</v>
      </c>
      <c r="M6448" s="4">
        <v>16.610586999999999</v>
      </c>
      <c r="N6448" s="4">
        <v>59.699983000000003</v>
      </c>
      <c r="O6448" s="4">
        <v>356.39515</v>
      </c>
      <c r="P6448" s="4">
        <v>181.51545400000001</v>
      </c>
      <c r="Q6448" s="5"/>
      <c r="R6448" s="3">
        <f t="shared" si="801"/>
        <v>3.0404607317894881</v>
      </c>
      <c r="S6448" s="3">
        <f t="shared" si="802"/>
        <v>2.7026865131823778E-2</v>
      </c>
      <c r="T6448" s="6">
        <f t="shared" si="803"/>
        <v>0.57528339083292257</v>
      </c>
      <c r="U6448" s="3">
        <f t="shared" si="800"/>
        <v>0.67682020083606642</v>
      </c>
      <c r="V6448" s="6">
        <f t="shared" si="804"/>
        <v>0.6304829965500246</v>
      </c>
      <c r="W6448" s="3">
        <f t="shared" si="805"/>
        <v>60.288319369147359</v>
      </c>
      <c r="X6448" s="4">
        <f t="shared" si="806"/>
        <v>3136</v>
      </c>
      <c r="Y6448">
        <f t="shared" si="807"/>
        <v>0</v>
      </c>
    </row>
    <row r="6449" spans="1:25" x14ac:dyDescent="0.25">
      <c r="A6449" s="2" t="s">
        <v>12957</v>
      </c>
      <c r="B6449" t="s">
        <v>12958</v>
      </c>
      <c r="C6449">
        <v>41.189197310300003</v>
      </c>
      <c r="D6449">
        <v>1.24045146439</v>
      </c>
      <c r="E6449" s="2" t="s">
        <v>12756</v>
      </c>
      <c r="F6449" t="s">
        <v>12757</v>
      </c>
      <c r="G6449" s="4">
        <v>1264.7396080000001</v>
      </c>
      <c r="H6449" s="4">
        <v>9.6810210102400003</v>
      </c>
      <c r="I6449" s="4">
        <v>130.64113853923399</v>
      </c>
      <c r="J6449" s="4">
        <v>606.23426400000005</v>
      </c>
      <c r="K6449" s="4">
        <v>658.50534400000004</v>
      </c>
      <c r="L6449" s="4">
        <v>1166.934023</v>
      </c>
      <c r="M6449" s="4">
        <v>97.805584999999994</v>
      </c>
      <c r="N6449" s="4">
        <v>273.27103599999998</v>
      </c>
      <c r="O6449" s="4">
        <v>853.68458599999997</v>
      </c>
      <c r="P6449" s="4">
        <v>137.783986</v>
      </c>
      <c r="Q6449" s="5"/>
      <c r="R6449" s="3">
        <f t="shared" si="801"/>
        <v>0.50420267005538055</v>
      </c>
      <c r="S6449" s="3">
        <f t="shared" si="802"/>
        <v>4.4818923067202121E-3</v>
      </c>
      <c r="T6449" s="6">
        <f t="shared" si="803"/>
        <v>2.932479053721045E-2</v>
      </c>
      <c r="U6449" s="3">
        <f t="shared" si="800"/>
        <v>0.48150690400306706</v>
      </c>
      <c r="V6449" s="6">
        <f t="shared" si="804"/>
        <v>0.15093642188270084</v>
      </c>
      <c r="W6449" s="3">
        <f t="shared" si="805"/>
        <v>9.0130606209955655</v>
      </c>
      <c r="X6449" s="4">
        <f t="shared" si="806"/>
        <v>7624</v>
      </c>
      <c r="Y6449">
        <f t="shared" si="807"/>
        <v>0</v>
      </c>
    </row>
    <row r="6450" spans="1:25" x14ac:dyDescent="0.25">
      <c r="A6450" s="2" t="s">
        <v>12959</v>
      </c>
      <c r="B6450" t="s">
        <v>12960</v>
      </c>
      <c r="C6450">
        <v>40.887491342300002</v>
      </c>
      <c r="D6450">
        <v>0.68382450410499995</v>
      </c>
      <c r="E6450" s="2" t="s">
        <v>12756</v>
      </c>
      <c r="F6450" t="s">
        <v>12757</v>
      </c>
      <c r="G6450" s="4">
        <v>3125.7350609999999</v>
      </c>
      <c r="H6450" s="4">
        <v>100.62098358599999</v>
      </c>
      <c r="I6450" s="4">
        <v>31.064445552039899</v>
      </c>
      <c r="J6450" s="4">
        <v>1464.3284389999999</v>
      </c>
      <c r="K6450" s="4">
        <v>1661.406622</v>
      </c>
      <c r="L6450" s="4">
        <v>2133.8935190000002</v>
      </c>
      <c r="M6450" s="4">
        <v>991.84154699999999</v>
      </c>
      <c r="N6450" s="4">
        <v>395.32965200000001</v>
      </c>
      <c r="O6450" s="4">
        <v>1975.87895</v>
      </c>
      <c r="P6450" s="4">
        <v>754.52646400000003</v>
      </c>
      <c r="Q6450" s="5"/>
      <c r="R6450" s="3">
        <f t="shared" si="801"/>
        <v>1.908600734052704</v>
      </c>
      <c r="S6450" s="3">
        <f t="shared" si="802"/>
        <v>1.6965683552631318E-2</v>
      </c>
      <c r="T6450" s="6">
        <f t="shared" si="803"/>
        <v>0.41165598817151305</v>
      </c>
      <c r="U6450" s="3">
        <f t="shared" si="800"/>
        <v>0.58194664000039065</v>
      </c>
      <c r="V6450" s="6">
        <f t="shared" si="804"/>
        <v>0.44590931493346475</v>
      </c>
      <c r="W6450" s="3">
        <f t="shared" si="805"/>
        <v>42.87826515524889</v>
      </c>
      <c r="X6450" s="4">
        <f t="shared" si="806"/>
        <v>4671</v>
      </c>
      <c r="Y6450">
        <f t="shared" si="807"/>
        <v>0</v>
      </c>
    </row>
    <row r="6451" spans="1:25" x14ac:dyDescent="0.25">
      <c r="A6451" s="2" t="s">
        <v>12961</v>
      </c>
      <c r="B6451" t="s">
        <v>12962</v>
      </c>
      <c r="C6451">
        <v>41.502046421800003</v>
      </c>
      <c r="D6451">
        <v>1.3494572391999999</v>
      </c>
      <c r="E6451" s="2" t="s">
        <v>12756</v>
      </c>
      <c r="F6451" t="s">
        <v>12757</v>
      </c>
      <c r="G6451" s="4">
        <v>210.76727</v>
      </c>
      <c r="H6451" s="4">
        <v>22.507560838500002</v>
      </c>
      <c r="I6451" s="4">
        <v>9.3642874726556293</v>
      </c>
      <c r="J6451" s="4">
        <v>96.826048</v>
      </c>
      <c r="K6451" s="4">
        <v>113.941222</v>
      </c>
      <c r="L6451" s="4">
        <v>206.652096</v>
      </c>
      <c r="M6451" s="4">
        <v>4.1151739999999997</v>
      </c>
      <c r="N6451" s="4">
        <v>28.826048</v>
      </c>
      <c r="O6451" s="4">
        <v>143.115174</v>
      </c>
      <c r="P6451" s="4">
        <v>38.826048</v>
      </c>
      <c r="Q6451" s="5"/>
      <c r="R6451" s="3">
        <f t="shared" si="801"/>
        <v>1.3469084627903207</v>
      </c>
      <c r="S6451" s="3">
        <f t="shared" si="802"/>
        <v>1.1972762215981973E-2</v>
      </c>
      <c r="T6451" s="6">
        <f t="shared" si="803"/>
        <v>0.28339083292262196</v>
      </c>
      <c r="U6451" s="3">
        <f t="shared" si="800"/>
        <v>0.47271085314824829</v>
      </c>
      <c r="V6451" s="6">
        <f t="shared" si="804"/>
        <v>0.13097585017249877</v>
      </c>
      <c r="W6451" s="3">
        <f t="shared" si="805"/>
        <v>20.718334154756036</v>
      </c>
      <c r="X6451" s="4">
        <f t="shared" si="806"/>
        <v>6660</v>
      </c>
      <c r="Y6451">
        <f t="shared" si="807"/>
        <v>0</v>
      </c>
    </row>
    <row r="6452" spans="1:25" x14ac:dyDescent="0.25">
      <c r="A6452" s="2" t="s">
        <v>12963</v>
      </c>
      <c r="B6452" t="s">
        <v>12964</v>
      </c>
      <c r="C6452">
        <v>41.018652631899997</v>
      </c>
      <c r="D6452">
        <v>0.50189237663300001</v>
      </c>
      <c r="E6452" s="2" t="s">
        <v>12756</v>
      </c>
      <c r="F6452" t="s">
        <v>12757</v>
      </c>
      <c r="G6452" s="4">
        <v>1107.664884</v>
      </c>
      <c r="H6452" s="4">
        <v>57.484982288200001</v>
      </c>
      <c r="I6452" s="4">
        <v>19.2687697013933</v>
      </c>
      <c r="J6452" s="4">
        <v>546.046695</v>
      </c>
      <c r="K6452" s="4">
        <v>561.61818900000003</v>
      </c>
      <c r="L6452" s="4">
        <v>1004.441879</v>
      </c>
      <c r="M6452" s="4">
        <v>103.223006</v>
      </c>
      <c r="N6452" s="4">
        <v>129.45211699999999</v>
      </c>
      <c r="O6452" s="4">
        <v>659.90007800000001</v>
      </c>
      <c r="P6452" s="4">
        <v>318.31268999999998</v>
      </c>
      <c r="Q6452" s="5"/>
      <c r="R6452" s="3">
        <f t="shared" si="801"/>
        <v>2.4589222438131313</v>
      </c>
      <c r="S6452" s="3">
        <f t="shared" si="802"/>
        <v>2.1857529406099325E-2</v>
      </c>
      <c r="T6452" s="6">
        <f t="shared" si="803"/>
        <v>0.50098570724494829</v>
      </c>
      <c r="U6452" s="3">
        <f t="shared" si="800"/>
        <v>0.6785342537874347</v>
      </c>
      <c r="V6452" s="6">
        <f t="shared" si="804"/>
        <v>0.63307047806801375</v>
      </c>
      <c r="W6452" s="3">
        <f t="shared" si="805"/>
        <v>56.702809265648099</v>
      </c>
      <c r="X6452" s="4">
        <f t="shared" si="806"/>
        <v>3463</v>
      </c>
      <c r="Y6452">
        <f t="shared" si="807"/>
        <v>0</v>
      </c>
    </row>
    <row r="6453" spans="1:25" x14ac:dyDescent="0.25">
      <c r="A6453" s="2" t="s">
        <v>12965</v>
      </c>
      <c r="B6453" t="s">
        <v>12966</v>
      </c>
      <c r="C6453">
        <v>41.420628369699998</v>
      </c>
      <c r="D6453">
        <v>1.1921567180199999</v>
      </c>
      <c r="E6453" s="2" t="s">
        <v>12756</v>
      </c>
      <c r="F6453" t="s">
        <v>12757</v>
      </c>
      <c r="G6453" s="4">
        <v>501</v>
      </c>
      <c r="H6453" s="4">
        <v>8.0855139021499998</v>
      </c>
      <c r="I6453" s="4">
        <v>61.962666326846602</v>
      </c>
      <c r="J6453" s="4">
        <v>244</v>
      </c>
      <c r="K6453" s="4">
        <v>257</v>
      </c>
      <c r="L6453" s="4">
        <v>489</v>
      </c>
      <c r="M6453" s="4">
        <v>12</v>
      </c>
      <c r="N6453" s="4">
        <v>98</v>
      </c>
      <c r="O6453" s="4">
        <v>310</v>
      </c>
      <c r="P6453" s="4">
        <v>93</v>
      </c>
      <c r="Q6453" s="5"/>
      <c r="R6453" s="3">
        <f t="shared" si="801"/>
        <v>0.94897959183673475</v>
      </c>
      <c r="S6453" s="3">
        <f t="shared" si="802"/>
        <v>8.4355450387051372E-3</v>
      </c>
      <c r="T6453" s="6">
        <f t="shared" si="803"/>
        <v>0.14822572695909314</v>
      </c>
      <c r="U6453" s="3">
        <f t="shared" si="800"/>
        <v>0.61612903225806448</v>
      </c>
      <c r="V6453" s="6">
        <f t="shared" si="804"/>
        <v>0.51737309019221289</v>
      </c>
      <c r="W6453" s="3">
        <f t="shared" si="805"/>
        <v>33.279940857565308</v>
      </c>
      <c r="X6453" s="4">
        <f t="shared" si="806"/>
        <v>5497</v>
      </c>
      <c r="Y6453">
        <f t="shared" si="807"/>
        <v>0</v>
      </c>
    </row>
    <row r="6454" spans="1:25" x14ac:dyDescent="0.25">
      <c r="A6454" s="2" t="s">
        <v>12967</v>
      </c>
      <c r="B6454" t="s">
        <v>12968</v>
      </c>
      <c r="C6454">
        <v>41.346862916900001</v>
      </c>
      <c r="D6454">
        <v>1.31122690717</v>
      </c>
      <c r="E6454" s="2" t="s">
        <v>12756</v>
      </c>
      <c r="F6454" t="s">
        <v>12757</v>
      </c>
      <c r="G6454" s="4">
        <v>2384.5544150000001</v>
      </c>
      <c r="H6454" s="4">
        <v>35.082885513500003</v>
      </c>
      <c r="I6454" s="4">
        <v>67.969164397336002</v>
      </c>
      <c r="J6454" s="4">
        <v>1123.7923370000001</v>
      </c>
      <c r="K6454" s="4">
        <v>1260.762078</v>
      </c>
      <c r="L6454" s="4">
        <v>2175.6520959999998</v>
      </c>
      <c r="M6454" s="4">
        <v>208.90231600000001</v>
      </c>
      <c r="N6454" s="4">
        <v>395.38402500000001</v>
      </c>
      <c r="O6454" s="4">
        <v>1555.1703869999999</v>
      </c>
      <c r="P6454" s="4">
        <v>434</v>
      </c>
      <c r="Q6454" s="5"/>
      <c r="R6454" s="3">
        <f t="shared" si="801"/>
        <v>1.0976670086759321</v>
      </c>
      <c r="S6454" s="3">
        <f t="shared" si="802"/>
        <v>9.7572377412933724E-3</v>
      </c>
      <c r="T6454" s="6">
        <f t="shared" si="803"/>
        <v>0.20145391818629868</v>
      </c>
      <c r="U6454" s="3">
        <f t="shared" si="800"/>
        <v>0.53330749603580263</v>
      </c>
      <c r="V6454" s="6">
        <f t="shared" si="804"/>
        <v>0.31296205027106949</v>
      </c>
      <c r="W6454" s="3">
        <f t="shared" si="805"/>
        <v>25.720798422868405</v>
      </c>
      <c r="X6454" s="4">
        <f t="shared" si="806"/>
        <v>6208</v>
      </c>
      <c r="Y6454">
        <f t="shared" si="807"/>
        <v>0</v>
      </c>
    </row>
    <row r="6455" spans="1:25" x14ac:dyDescent="0.25">
      <c r="A6455" s="2" t="s">
        <v>12969</v>
      </c>
      <c r="B6455" t="s">
        <v>12970</v>
      </c>
      <c r="C6455">
        <v>41.182727796400002</v>
      </c>
      <c r="D6455">
        <v>1.21291847849</v>
      </c>
      <c r="E6455" s="2" t="s">
        <v>12756</v>
      </c>
      <c r="F6455" t="s">
        <v>12757</v>
      </c>
      <c r="G6455" s="4">
        <v>2908.7039260000001</v>
      </c>
      <c r="H6455" s="4">
        <v>6.1320681342299999</v>
      </c>
      <c r="I6455" s="4">
        <v>474.34305446856303</v>
      </c>
      <c r="J6455" s="4">
        <v>1412.083664</v>
      </c>
      <c r="K6455" s="4">
        <v>1496.6202619999999</v>
      </c>
      <c r="L6455" s="4">
        <v>2634.8260479999999</v>
      </c>
      <c r="M6455" s="4">
        <v>273.87788</v>
      </c>
      <c r="N6455" s="4">
        <v>558.30366000000004</v>
      </c>
      <c r="O6455" s="4">
        <v>2130.0426419999999</v>
      </c>
      <c r="P6455" s="4">
        <v>220.35762600000001</v>
      </c>
      <c r="Q6455" s="5"/>
      <c r="R6455" s="3">
        <f t="shared" si="801"/>
        <v>0.39469135129796568</v>
      </c>
      <c r="S6455" s="3">
        <f t="shared" si="802"/>
        <v>3.5084386417808099E-3</v>
      </c>
      <c r="T6455" s="6">
        <f t="shared" si="803"/>
        <v>1.4046328240512568E-2</v>
      </c>
      <c r="U6455" s="3">
        <f t="shared" si="800"/>
        <v>0.36556136043777854</v>
      </c>
      <c r="V6455" s="6">
        <f t="shared" si="804"/>
        <v>1.3060620995564317E-2</v>
      </c>
      <c r="W6455" s="3">
        <f t="shared" si="805"/>
        <v>1.3553474618038444</v>
      </c>
      <c r="X6455" s="4">
        <f t="shared" si="806"/>
        <v>8090</v>
      </c>
      <c r="Y6455">
        <f t="shared" si="807"/>
        <v>0</v>
      </c>
    </row>
    <row r="6456" spans="1:25" x14ac:dyDescent="0.25">
      <c r="A6456" s="2" t="s">
        <v>12971</v>
      </c>
      <c r="B6456" t="s">
        <v>12972</v>
      </c>
      <c r="C6456">
        <v>41.193356633699999</v>
      </c>
      <c r="D6456">
        <v>0.347725872341</v>
      </c>
      <c r="E6456" s="2" t="s">
        <v>12756</v>
      </c>
      <c r="F6456" t="s">
        <v>12757</v>
      </c>
      <c r="G6456" s="4">
        <v>365.98909300000003</v>
      </c>
      <c r="H6456" s="4">
        <v>43.191874308599999</v>
      </c>
      <c r="I6456" s="4">
        <v>8.4735636009925894</v>
      </c>
      <c r="J6456" s="4">
        <v>173.31082000000001</v>
      </c>
      <c r="K6456" s="4">
        <v>192.67827299999999</v>
      </c>
      <c r="L6456" s="4">
        <v>343</v>
      </c>
      <c r="M6456" s="4">
        <v>22.989094000000001</v>
      </c>
      <c r="N6456" s="4">
        <v>32</v>
      </c>
      <c r="O6456" s="4">
        <v>208.98909399999999</v>
      </c>
      <c r="P6456" s="4">
        <v>125</v>
      </c>
      <c r="Q6456" s="5"/>
      <c r="R6456" s="3">
        <f t="shared" si="801"/>
        <v>3.90625</v>
      </c>
      <c r="S6456" s="3">
        <f t="shared" si="802"/>
        <v>3.4722925646551724E-2</v>
      </c>
      <c r="T6456" s="6">
        <f t="shared" si="803"/>
        <v>0.65524889107934947</v>
      </c>
      <c r="U6456" s="3">
        <f t="shared" si="800"/>
        <v>0.75123537307645349</v>
      </c>
      <c r="V6456" s="6">
        <f t="shared" si="804"/>
        <v>0.72671266633809761</v>
      </c>
      <c r="W6456" s="3">
        <f t="shared" si="805"/>
        <v>69.098077870872359</v>
      </c>
      <c r="X6456" s="4">
        <f t="shared" si="806"/>
        <v>2404</v>
      </c>
      <c r="Y6456">
        <f t="shared" si="807"/>
        <v>0</v>
      </c>
    </row>
    <row r="6457" spans="1:25" x14ac:dyDescent="0.25">
      <c r="A6457" s="2" t="s">
        <v>12973</v>
      </c>
      <c r="B6457" t="s">
        <v>12974</v>
      </c>
      <c r="C6457">
        <v>41.183096788500002</v>
      </c>
      <c r="D6457">
        <v>1.40495309037</v>
      </c>
      <c r="E6457" s="2" t="s">
        <v>12756</v>
      </c>
      <c r="F6457" t="s">
        <v>12757</v>
      </c>
      <c r="G6457" s="4">
        <v>2861.2933549999998</v>
      </c>
      <c r="H6457" s="4">
        <v>12.2903290833</v>
      </c>
      <c r="I6457" s="4">
        <v>232.80852218089899</v>
      </c>
      <c r="J6457" s="4">
        <v>1354.2048359999999</v>
      </c>
      <c r="K6457" s="4">
        <v>1507.0885189999999</v>
      </c>
      <c r="L6457" s="4">
        <v>2595.430057</v>
      </c>
      <c r="M6457" s="4">
        <v>265.863294</v>
      </c>
      <c r="N6457" s="4">
        <v>508.82946600000002</v>
      </c>
      <c r="O6457" s="4">
        <v>1878.5417829999999</v>
      </c>
      <c r="P6457" s="4">
        <v>473.922102</v>
      </c>
      <c r="Q6457" s="5"/>
      <c r="R6457" s="3">
        <f t="shared" si="801"/>
        <v>0.93139673243687493</v>
      </c>
      <c r="S6457" s="3">
        <f t="shared" si="802"/>
        <v>8.27924978888879E-3</v>
      </c>
      <c r="T6457" s="6">
        <f t="shared" si="803"/>
        <v>0.1393543617545589</v>
      </c>
      <c r="U6457" s="3">
        <f t="shared" si="800"/>
        <v>0.52314597252692574</v>
      </c>
      <c r="V6457" s="6">
        <f t="shared" si="804"/>
        <v>0.28006407097092162</v>
      </c>
      <c r="W6457" s="3">
        <f t="shared" si="805"/>
        <v>20.970921636274024</v>
      </c>
      <c r="X6457" s="4">
        <f t="shared" si="806"/>
        <v>6635</v>
      </c>
      <c r="Y6457">
        <f t="shared" si="807"/>
        <v>0</v>
      </c>
    </row>
    <row r="6458" spans="1:25" x14ac:dyDescent="0.25">
      <c r="A6458" s="2" t="s">
        <v>12975</v>
      </c>
      <c r="B6458" t="s">
        <v>12976</v>
      </c>
      <c r="C6458">
        <v>41.2319057988</v>
      </c>
      <c r="D6458">
        <v>0.84513899476700005</v>
      </c>
      <c r="E6458" s="2" t="s">
        <v>12756</v>
      </c>
      <c r="F6458" t="s">
        <v>12757</v>
      </c>
      <c r="G6458" s="4">
        <v>369.615702</v>
      </c>
      <c r="H6458" s="4">
        <v>13.7646255036</v>
      </c>
      <c r="I6458" s="4">
        <v>26.852579527378399</v>
      </c>
      <c r="J6458" s="4">
        <v>170.64647199999999</v>
      </c>
      <c r="K6458" s="4">
        <v>198.96923000000001</v>
      </c>
      <c r="L6458" s="4">
        <v>326.82604800000001</v>
      </c>
      <c r="M6458" s="4">
        <v>42.789653000000001</v>
      </c>
      <c r="N6458" s="4">
        <v>38.748204999999999</v>
      </c>
      <c r="O6458" s="4">
        <v>235.86749599999999</v>
      </c>
      <c r="P6458" s="4">
        <v>95</v>
      </c>
      <c r="Q6458" s="5"/>
      <c r="R6458" s="3">
        <f t="shared" si="801"/>
        <v>2.4517264735230961</v>
      </c>
      <c r="S6458" s="3">
        <f t="shared" si="802"/>
        <v>2.1793565707731184E-2</v>
      </c>
      <c r="T6458" s="6">
        <f t="shared" si="803"/>
        <v>0.5002464268112371</v>
      </c>
      <c r="U6458" s="3">
        <f t="shared" si="800"/>
        <v>0.56704805565918248</v>
      </c>
      <c r="V6458" s="6">
        <f t="shared" si="804"/>
        <v>0.40882207984228686</v>
      </c>
      <c r="W6458" s="3">
        <f t="shared" si="805"/>
        <v>45.453425332676204</v>
      </c>
      <c r="X6458" s="4">
        <f t="shared" si="806"/>
        <v>4461</v>
      </c>
      <c r="Y6458">
        <f t="shared" si="807"/>
        <v>0</v>
      </c>
    </row>
    <row r="6459" spans="1:25" x14ac:dyDescent="0.25">
      <c r="A6459" s="2" t="s">
        <v>12977</v>
      </c>
      <c r="B6459" t="s">
        <v>12978</v>
      </c>
      <c r="C6459">
        <v>41.406796502900001</v>
      </c>
      <c r="D6459">
        <v>1.3399795194499999</v>
      </c>
      <c r="E6459" s="2" t="s">
        <v>12756</v>
      </c>
      <c r="F6459" t="s">
        <v>12757</v>
      </c>
      <c r="G6459" s="4">
        <v>598.32199200000002</v>
      </c>
      <c r="H6459" s="4">
        <v>21.552688147600001</v>
      </c>
      <c r="I6459" s="4">
        <v>27.760898589655799</v>
      </c>
      <c r="J6459" s="4">
        <v>284.87109600000002</v>
      </c>
      <c r="K6459" s="4">
        <v>313.450896</v>
      </c>
      <c r="L6459" s="4">
        <v>506.82604800000001</v>
      </c>
      <c r="M6459" s="4">
        <v>91.495942999999997</v>
      </c>
      <c r="N6459" s="4">
        <v>77.773657999999998</v>
      </c>
      <c r="O6459" s="4">
        <v>367.42815000000002</v>
      </c>
      <c r="P6459" s="4">
        <v>153.120183</v>
      </c>
      <c r="Q6459" s="5"/>
      <c r="R6459" s="3">
        <f t="shared" si="801"/>
        <v>1.9687923512611429</v>
      </c>
      <c r="S6459" s="3">
        <f t="shared" si="802"/>
        <v>1.7500730989143145E-2</v>
      </c>
      <c r="T6459" s="6">
        <f t="shared" si="803"/>
        <v>0.42447018235584033</v>
      </c>
      <c r="U6459" s="3">
        <f t="shared" si="800"/>
        <v>0.62840542021617019</v>
      </c>
      <c r="V6459" s="6">
        <f t="shared" si="804"/>
        <v>0.54090685066535238</v>
      </c>
      <c r="W6459" s="3">
        <f t="shared" si="805"/>
        <v>48.268851651059634</v>
      </c>
      <c r="X6459" s="4">
        <f t="shared" si="806"/>
        <v>4210</v>
      </c>
      <c r="Y6459">
        <f t="shared" si="807"/>
        <v>0</v>
      </c>
    </row>
    <row r="6460" spans="1:25" x14ac:dyDescent="0.25">
      <c r="A6460" s="2" t="s">
        <v>12979</v>
      </c>
      <c r="B6460" t="s">
        <v>12980</v>
      </c>
      <c r="C6460">
        <v>41.196495619399997</v>
      </c>
      <c r="D6460">
        <v>0.85502923453400004</v>
      </c>
      <c r="E6460" s="2" t="s">
        <v>12756</v>
      </c>
      <c r="F6460" t="s">
        <v>12757</v>
      </c>
      <c r="G6460" s="4">
        <v>461.12025499999999</v>
      </c>
      <c r="H6460" s="4">
        <v>28.774741717600001</v>
      </c>
      <c r="I6460" s="4">
        <v>16.025174422954301</v>
      </c>
      <c r="J6460" s="4">
        <v>209.99359899999999</v>
      </c>
      <c r="K6460" s="4">
        <v>251.126656</v>
      </c>
      <c r="L6460" s="4">
        <v>443.47814399999999</v>
      </c>
      <c r="M6460" s="4">
        <v>17.642111</v>
      </c>
      <c r="N6460" s="4">
        <v>50.652096</v>
      </c>
      <c r="O6460" s="4">
        <v>293.46815900000001</v>
      </c>
      <c r="P6460" s="4">
        <v>117</v>
      </c>
      <c r="Q6460" s="5"/>
      <c r="R6460" s="3">
        <f t="shared" si="801"/>
        <v>2.3098747976786589</v>
      </c>
      <c r="S6460" s="3">
        <f t="shared" si="802"/>
        <v>2.0532636378275782E-2</v>
      </c>
      <c r="T6460" s="6">
        <f t="shared" si="803"/>
        <v>0.47966978807294236</v>
      </c>
      <c r="U6460" s="3">
        <f t="shared" si="800"/>
        <v>0.57127865786625254</v>
      </c>
      <c r="V6460" s="6">
        <f t="shared" si="804"/>
        <v>0.41917200591424347</v>
      </c>
      <c r="W6460" s="3">
        <f t="shared" si="805"/>
        <v>44.942089699359286</v>
      </c>
      <c r="X6460" s="4">
        <f t="shared" si="806"/>
        <v>4499</v>
      </c>
      <c r="Y6460">
        <f t="shared" si="807"/>
        <v>0</v>
      </c>
    </row>
    <row r="6461" spans="1:25" x14ac:dyDescent="0.25">
      <c r="A6461" s="2" t="s">
        <v>12981</v>
      </c>
      <c r="B6461" t="s">
        <v>12982</v>
      </c>
      <c r="C6461">
        <v>41.152156258799998</v>
      </c>
      <c r="D6461">
        <v>0.87343960330299997</v>
      </c>
      <c r="E6461" s="2" t="s">
        <v>12756</v>
      </c>
      <c r="F6461" t="s">
        <v>12757</v>
      </c>
      <c r="G6461" s="4">
        <v>201.592725</v>
      </c>
      <c r="H6461" s="4">
        <v>21.9146993522</v>
      </c>
      <c r="I6461" s="4">
        <v>9.1989729249816197</v>
      </c>
      <c r="J6461" s="4">
        <v>113.39515</v>
      </c>
      <c r="K6461" s="4">
        <v>88.197575000000001</v>
      </c>
      <c r="L6461" s="4">
        <v>193</v>
      </c>
      <c r="M6461" s="4">
        <v>8.5927260000000008</v>
      </c>
      <c r="N6461" s="4">
        <v>23.395150999999998</v>
      </c>
      <c r="O6461" s="4">
        <v>130.197575</v>
      </c>
      <c r="P6461" s="4">
        <v>48</v>
      </c>
      <c r="Q6461" s="5"/>
      <c r="R6461" s="3">
        <f t="shared" si="801"/>
        <v>2.0517072106095835</v>
      </c>
      <c r="S6461" s="3">
        <f t="shared" si="802"/>
        <v>1.8237766892157593E-2</v>
      </c>
      <c r="T6461" s="6">
        <f t="shared" si="803"/>
        <v>0.43974864465253821</v>
      </c>
      <c r="U6461" s="3">
        <f t="shared" si="800"/>
        <v>0.54836006738220733</v>
      </c>
      <c r="V6461" s="6">
        <f t="shared" si="804"/>
        <v>0.35670280926564812</v>
      </c>
      <c r="W6461" s="3">
        <f t="shared" si="805"/>
        <v>39.822572695909322</v>
      </c>
      <c r="X6461" s="4">
        <f t="shared" si="806"/>
        <v>4954</v>
      </c>
      <c r="Y6461">
        <f t="shared" si="807"/>
        <v>0</v>
      </c>
    </row>
    <row r="6462" spans="1:25" x14ac:dyDescent="0.25">
      <c r="A6462" s="2" t="s">
        <v>12983</v>
      </c>
      <c r="B6462" t="s">
        <v>12984</v>
      </c>
      <c r="C6462">
        <v>41.3148186604</v>
      </c>
      <c r="D6462">
        <v>0.991283157518</v>
      </c>
      <c r="E6462" s="2" t="s">
        <v>12756</v>
      </c>
      <c r="F6462" t="s">
        <v>12757</v>
      </c>
      <c r="G6462" s="4">
        <v>650.16187600000001</v>
      </c>
      <c r="H6462" s="4">
        <v>32.981066162399998</v>
      </c>
      <c r="I6462" s="4">
        <v>19.7131854925059</v>
      </c>
      <c r="J6462" s="4">
        <v>315.57144399999999</v>
      </c>
      <c r="K6462" s="4">
        <v>334.59043200000002</v>
      </c>
      <c r="L6462" s="4">
        <v>567</v>
      </c>
      <c r="M6462" s="4">
        <v>83.161876000000007</v>
      </c>
      <c r="N6462" s="4">
        <v>87.820104999999998</v>
      </c>
      <c r="O6462" s="4">
        <v>411.34177099999999</v>
      </c>
      <c r="P6462" s="4">
        <v>151</v>
      </c>
      <c r="Q6462" s="5"/>
      <c r="R6462" s="3">
        <f t="shared" si="801"/>
        <v>1.7194240430480014</v>
      </c>
      <c r="S6462" s="3">
        <f t="shared" si="802"/>
        <v>1.528407889962217E-2</v>
      </c>
      <c r="T6462" s="6">
        <f t="shared" si="803"/>
        <v>0.37382947264662397</v>
      </c>
      <c r="U6462" s="3">
        <f t="shared" si="800"/>
        <v>0.58058802153598943</v>
      </c>
      <c r="V6462" s="6">
        <f t="shared" si="804"/>
        <v>0.44172005914243467</v>
      </c>
      <c r="W6462" s="3">
        <f t="shared" si="805"/>
        <v>40.777476589452931</v>
      </c>
      <c r="X6462" s="4">
        <f t="shared" si="806"/>
        <v>4863</v>
      </c>
      <c r="Y6462">
        <f t="shared" si="807"/>
        <v>0</v>
      </c>
    </row>
    <row r="6463" spans="1:25" x14ac:dyDescent="0.25">
      <c r="A6463" s="2" t="s">
        <v>12985</v>
      </c>
      <c r="B6463" t="s">
        <v>12986</v>
      </c>
      <c r="C6463">
        <v>40.975255010799998</v>
      </c>
      <c r="D6463">
        <v>0.41112974159299998</v>
      </c>
      <c r="E6463" s="2" t="s">
        <v>12756</v>
      </c>
      <c r="F6463" t="s">
        <v>12757</v>
      </c>
      <c r="G6463" s="4">
        <v>184.92902799999999</v>
      </c>
      <c r="H6463" s="4">
        <v>26.372899447199998</v>
      </c>
      <c r="I6463" s="4">
        <v>7.0120856210838003</v>
      </c>
      <c r="J6463" s="4">
        <v>81.197575000000001</v>
      </c>
      <c r="K6463" s="4">
        <v>103.731453</v>
      </c>
      <c r="L6463" s="4">
        <v>172.82604799999999</v>
      </c>
      <c r="M6463" s="4">
        <v>12.102981</v>
      </c>
      <c r="N6463" s="4">
        <v>24.023623000000001</v>
      </c>
      <c r="O6463" s="4">
        <v>100.905406</v>
      </c>
      <c r="P6463" s="4">
        <v>60</v>
      </c>
      <c r="Q6463" s="5"/>
      <c r="R6463" s="3">
        <f t="shared" si="801"/>
        <v>2.4975416905268619</v>
      </c>
      <c r="S6463" s="3">
        <f t="shared" si="802"/>
        <v>2.2200820331347793E-2</v>
      </c>
      <c r="T6463" s="6">
        <f t="shared" si="803"/>
        <v>0.5056678166584524</v>
      </c>
      <c r="U6463" s="3">
        <f t="shared" si="800"/>
        <v>0.83269694192598565</v>
      </c>
      <c r="V6463" s="6">
        <f t="shared" si="804"/>
        <v>0.80236569738787578</v>
      </c>
      <c r="W6463" s="3">
        <f t="shared" si="805"/>
        <v>65.40167570231641</v>
      </c>
      <c r="X6463" s="4">
        <f t="shared" si="806"/>
        <v>2700</v>
      </c>
      <c r="Y6463">
        <f t="shared" si="807"/>
        <v>0</v>
      </c>
    </row>
    <row r="6464" spans="1:25" x14ac:dyDescent="0.25">
      <c r="A6464" s="2" t="s">
        <v>12987</v>
      </c>
      <c r="B6464" t="s">
        <v>12988</v>
      </c>
      <c r="C6464">
        <v>41.054412560400003</v>
      </c>
      <c r="D6464">
        <v>0.88108572320199996</v>
      </c>
      <c r="E6464" s="2" t="s">
        <v>12756</v>
      </c>
      <c r="F6464" t="s">
        <v>12757</v>
      </c>
      <c r="G6464" s="4">
        <v>780.02648299999998</v>
      </c>
      <c r="H6464" s="4">
        <v>36.006254774600002</v>
      </c>
      <c r="I6464" s="4">
        <v>21.6636383840248</v>
      </c>
      <c r="J6464" s="4">
        <v>362.30591900000002</v>
      </c>
      <c r="K6464" s="4">
        <v>417.72056400000002</v>
      </c>
      <c r="L6464" s="4">
        <v>519.639591</v>
      </c>
      <c r="M6464" s="4">
        <v>260.38689199999999</v>
      </c>
      <c r="N6464" s="4">
        <v>94.672466999999997</v>
      </c>
      <c r="O6464" s="4">
        <v>461.13545299999998</v>
      </c>
      <c r="P6464" s="4">
        <v>224.21856299999999</v>
      </c>
      <c r="Q6464" s="5"/>
      <c r="R6464" s="3">
        <f t="shared" si="801"/>
        <v>2.3683608350461598</v>
      </c>
      <c r="S6464" s="3">
        <f t="shared" si="802"/>
        <v>2.1052522797955317E-2</v>
      </c>
      <c r="T6464" s="6">
        <f t="shared" si="803"/>
        <v>0.4886643666830951</v>
      </c>
      <c r="U6464" s="3">
        <f t="shared" si="800"/>
        <v>0.69153440258257481</v>
      </c>
      <c r="V6464" s="6">
        <f t="shared" si="804"/>
        <v>0.65204534253326762</v>
      </c>
      <c r="W6464" s="3">
        <f t="shared" si="805"/>
        <v>57.035485460818137</v>
      </c>
      <c r="X6464" s="4">
        <f t="shared" si="806"/>
        <v>3425</v>
      </c>
      <c r="Y6464">
        <f t="shared" si="807"/>
        <v>0</v>
      </c>
    </row>
    <row r="6465" spans="1:25" x14ac:dyDescent="0.25">
      <c r="A6465" s="2" t="s">
        <v>12989</v>
      </c>
      <c r="B6465" t="s">
        <v>12990</v>
      </c>
      <c r="C6465">
        <v>41.279348560800003</v>
      </c>
      <c r="D6465">
        <v>1.2998732396499999</v>
      </c>
      <c r="E6465" s="2" t="s">
        <v>12756</v>
      </c>
      <c r="F6465" t="s">
        <v>12757</v>
      </c>
      <c r="G6465" s="4">
        <v>1036.523668</v>
      </c>
      <c r="H6465" s="4">
        <v>9.5924068464500003</v>
      </c>
      <c r="I6465" s="4">
        <v>108.05668312365199</v>
      </c>
      <c r="J6465" s="4">
        <v>491.080536</v>
      </c>
      <c r="K6465" s="4">
        <v>545.44313199999999</v>
      </c>
      <c r="L6465" s="4">
        <v>966.78233599999999</v>
      </c>
      <c r="M6465" s="4">
        <v>69.741331000000002</v>
      </c>
      <c r="N6465" s="4">
        <v>218.319174</v>
      </c>
      <c r="O6465" s="4">
        <v>704.89180299999998</v>
      </c>
      <c r="P6465" s="4">
        <v>113.31269</v>
      </c>
      <c r="Q6465" s="5"/>
      <c r="R6465" s="3">
        <f t="shared" si="801"/>
        <v>0.51902307948453485</v>
      </c>
      <c r="S6465" s="3">
        <f t="shared" si="802"/>
        <v>4.6136319482331673E-3</v>
      </c>
      <c r="T6465" s="6">
        <f t="shared" si="803"/>
        <v>3.1665845243962543E-2</v>
      </c>
      <c r="U6465" s="3">
        <f t="shared" si="800"/>
        <v>0.47047201086547463</v>
      </c>
      <c r="V6465" s="6">
        <f t="shared" si="804"/>
        <v>0.12604731394775751</v>
      </c>
      <c r="W6465" s="3">
        <f t="shared" si="805"/>
        <v>7.8856579595860028</v>
      </c>
      <c r="X6465" s="4">
        <f t="shared" si="806"/>
        <v>7708</v>
      </c>
      <c r="Y6465">
        <f t="shared" si="807"/>
        <v>0</v>
      </c>
    </row>
    <row r="6466" spans="1:25" x14ac:dyDescent="0.25">
      <c r="A6466" s="2" t="s">
        <v>12991</v>
      </c>
      <c r="B6466" t="s">
        <v>12992</v>
      </c>
      <c r="C6466">
        <v>41.420567773199998</v>
      </c>
      <c r="D6466">
        <v>1.4295747295400001</v>
      </c>
      <c r="E6466" s="2" t="s">
        <v>12756</v>
      </c>
      <c r="F6466" t="s">
        <v>12757</v>
      </c>
      <c r="G6466" s="4">
        <v>552.24178500000005</v>
      </c>
      <c r="H6466" s="4">
        <v>71.915188792500004</v>
      </c>
      <c r="I6466" s="4">
        <v>7.6790702252539003</v>
      </c>
      <c r="J6466" s="4">
        <v>247.20452</v>
      </c>
      <c r="K6466" s="4">
        <v>305.03726499999999</v>
      </c>
      <c r="L6466" s="4">
        <v>519.82604800000001</v>
      </c>
      <c r="M6466" s="4">
        <v>32.415737</v>
      </c>
      <c r="N6466" s="4">
        <v>71.407843999999997</v>
      </c>
      <c r="O6466" s="4">
        <v>380.22711600000002</v>
      </c>
      <c r="P6466" s="4">
        <v>100.606825</v>
      </c>
      <c r="Q6466" s="5"/>
      <c r="R6466" s="3">
        <f t="shared" si="801"/>
        <v>1.4089043915119466</v>
      </c>
      <c r="S6466" s="3">
        <f t="shared" si="802"/>
        <v>1.2523848301969797E-2</v>
      </c>
      <c r="T6466" s="6">
        <f t="shared" si="803"/>
        <v>0.30310497782158696</v>
      </c>
      <c r="U6466" s="3">
        <f t="shared" ref="U6466:U6529" si="808">+(N6466+P6466)/O6466</f>
        <v>0.45239979412725523</v>
      </c>
      <c r="V6466" s="6">
        <f t="shared" si="804"/>
        <v>8.9206505667816655E-2</v>
      </c>
      <c r="W6466" s="3">
        <f t="shared" si="805"/>
        <v>19.615574174470179</v>
      </c>
      <c r="X6466" s="4">
        <f t="shared" si="806"/>
        <v>6761</v>
      </c>
      <c r="Y6466">
        <f t="shared" si="807"/>
        <v>0</v>
      </c>
    </row>
    <row r="6467" spans="1:25" x14ac:dyDescent="0.25">
      <c r="A6467" s="2" t="s">
        <v>12993</v>
      </c>
      <c r="B6467" t="s">
        <v>12994</v>
      </c>
      <c r="C6467">
        <v>40.975010054499997</v>
      </c>
      <c r="D6467">
        <v>0.61494472009300005</v>
      </c>
      <c r="E6467" s="2" t="s">
        <v>12756</v>
      </c>
      <c r="F6467" t="s">
        <v>12757</v>
      </c>
      <c r="G6467" s="4">
        <v>880.19087400000001</v>
      </c>
      <c r="H6467" s="4">
        <v>50.935051878300001</v>
      </c>
      <c r="I6467" s="4">
        <v>17.280651585533999</v>
      </c>
      <c r="J6467" s="4">
        <v>437.04074600000001</v>
      </c>
      <c r="K6467" s="4">
        <v>443.150128</v>
      </c>
      <c r="L6467" s="4">
        <v>735.65209600000003</v>
      </c>
      <c r="M6467" s="4">
        <v>144.53878900000001</v>
      </c>
      <c r="N6467" s="4">
        <v>110.33698200000001</v>
      </c>
      <c r="O6467" s="4">
        <v>516.06194200000004</v>
      </c>
      <c r="P6467" s="4">
        <v>253.79196099999999</v>
      </c>
      <c r="Q6467" s="5"/>
      <c r="R6467" s="3">
        <f t="shared" ref="R6467:R6530" si="809">+IF(P6467=0,0,IF(N6467=0,"",+P6467/N6467))</f>
        <v>2.3001531888918256</v>
      </c>
      <c r="S6467" s="3">
        <f t="shared" ref="S6467:S6530" si="810">+IF(R6467="",1,R6467/MAX($R$2:$R$8117))</f>
        <v>2.0446220327313844E-2</v>
      </c>
      <c r="T6467" s="6">
        <f t="shared" ref="T6467:T6530" si="811">+COUNTIF($S$2:$S$8117,"&lt;="&amp;S6467)/COUNT($S$2:$S$8117)</f>
        <v>0.47831444061113848</v>
      </c>
      <c r="U6467" s="3">
        <f t="shared" si="808"/>
        <v>0.70559154505526389</v>
      </c>
      <c r="V6467" s="6">
        <f t="shared" ref="V6467:V6530" si="812">+COUNTIF($U$2:$U$8117,"&lt;="&amp;U6467)/COUNT($U$2:$U$8117)</f>
        <v>0.67102020699852138</v>
      </c>
      <c r="W6467" s="3">
        <f t="shared" ref="W6467:W6530" si="813">100*AVERAGE(T6467,V6467)</f>
        <v>57.466732380482988</v>
      </c>
      <c r="X6467" s="4">
        <f t="shared" ref="X6467:X6530" si="814">_xlfn.RANK.EQ(W6467,$W$2:$W$8117)</f>
        <v>3389</v>
      </c>
      <c r="Y6467">
        <f t="shared" ref="Y6467:Y6530" si="815">+IF(W6467&gt;=90,1,0)</f>
        <v>0</v>
      </c>
    </row>
    <row r="6468" spans="1:25" x14ac:dyDescent="0.25">
      <c r="A6468" s="2" t="s">
        <v>12995</v>
      </c>
      <c r="B6468" t="s">
        <v>12996</v>
      </c>
      <c r="C6468">
        <v>41.217886595300001</v>
      </c>
      <c r="D6468">
        <v>1.3156940534599999</v>
      </c>
      <c r="E6468" s="2" t="s">
        <v>12756</v>
      </c>
      <c r="F6468" t="s">
        <v>12757</v>
      </c>
      <c r="G6468" s="4">
        <v>136.652096</v>
      </c>
      <c r="H6468" s="4">
        <v>8.4089866446499997</v>
      </c>
      <c r="I6468" s="4">
        <v>16.250721017251401</v>
      </c>
      <c r="J6468" s="4">
        <v>65.826048</v>
      </c>
      <c r="K6468" s="4">
        <v>70.826048</v>
      </c>
      <c r="L6468" s="4">
        <v>118.652096</v>
      </c>
      <c r="M6468" s="4">
        <v>18</v>
      </c>
      <c r="N6468" s="4">
        <v>28.652096</v>
      </c>
      <c r="O6468" s="4">
        <v>96</v>
      </c>
      <c r="P6468" s="4">
        <v>12</v>
      </c>
      <c r="Q6468" s="5"/>
      <c r="R6468" s="3">
        <f t="shared" si="809"/>
        <v>0.41881752734599242</v>
      </c>
      <c r="S6468" s="3">
        <f t="shared" si="810"/>
        <v>3.7228978845459297E-3</v>
      </c>
      <c r="T6468" s="6">
        <f t="shared" si="811"/>
        <v>1.7249876786594381E-2</v>
      </c>
      <c r="U6468" s="3">
        <f t="shared" si="808"/>
        <v>0.42345933333333335</v>
      </c>
      <c r="V6468" s="6">
        <f t="shared" si="812"/>
        <v>4.8422868408082798E-2</v>
      </c>
      <c r="W6468" s="3">
        <f t="shared" si="813"/>
        <v>3.283637259733859</v>
      </c>
      <c r="X6468" s="4">
        <f t="shared" si="814"/>
        <v>8000</v>
      </c>
      <c r="Y6468">
        <f t="shared" si="815"/>
        <v>0</v>
      </c>
    </row>
    <row r="6469" spans="1:25" x14ac:dyDescent="0.25">
      <c r="A6469" s="2" t="s">
        <v>12997</v>
      </c>
      <c r="B6469" t="s">
        <v>12998</v>
      </c>
      <c r="C6469">
        <v>41.148823634700001</v>
      </c>
      <c r="D6469">
        <v>1.1201532919399999</v>
      </c>
      <c r="E6469" s="2" t="s">
        <v>12756</v>
      </c>
      <c r="F6469" t="s">
        <v>12757</v>
      </c>
      <c r="G6469" s="4">
        <v>106849.42958500001</v>
      </c>
      <c r="H6469" s="4">
        <v>52.973275149800003</v>
      </c>
      <c r="I6469" s="4">
        <v>2017.0440525500201</v>
      </c>
      <c r="J6469" s="4">
        <v>54347.027328999997</v>
      </c>
      <c r="K6469" s="4">
        <v>52502.402256000001</v>
      </c>
      <c r="L6469" s="4">
        <v>87266.574068999995</v>
      </c>
      <c r="M6469" s="4">
        <v>19582.855516</v>
      </c>
      <c r="N6469" s="4">
        <v>20297.102365999999</v>
      </c>
      <c r="O6469" s="4">
        <v>70688.505590999994</v>
      </c>
      <c r="P6469" s="4">
        <v>15863.821628</v>
      </c>
      <c r="Q6469" s="5"/>
      <c r="R6469" s="3">
        <f t="shared" si="809"/>
        <v>0.78158060899243142</v>
      </c>
      <c r="S6469" s="3">
        <f t="shared" si="810"/>
        <v>6.9475239354446876E-3</v>
      </c>
      <c r="T6469" s="6">
        <f t="shared" si="811"/>
        <v>9.1793987185805809E-2</v>
      </c>
      <c r="U6469" s="3">
        <f t="shared" si="808"/>
        <v>0.51155309751807765</v>
      </c>
      <c r="V6469" s="6">
        <f t="shared" si="812"/>
        <v>0.24297683587974372</v>
      </c>
      <c r="W6469" s="3">
        <f t="shared" si="813"/>
        <v>16.738541153277474</v>
      </c>
      <c r="X6469" s="4">
        <f t="shared" si="814"/>
        <v>7010</v>
      </c>
      <c r="Y6469">
        <f t="shared" si="815"/>
        <v>0</v>
      </c>
    </row>
    <row r="6470" spans="1:25" x14ac:dyDescent="0.25">
      <c r="A6470" s="2" t="s">
        <v>12999</v>
      </c>
      <c r="B6470" t="s">
        <v>13000</v>
      </c>
      <c r="C6470">
        <v>41.306825754099997</v>
      </c>
      <c r="D6470">
        <v>1.17148968463</v>
      </c>
      <c r="E6470" s="2" t="s">
        <v>12756</v>
      </c>
      <c r="F6470" t="s">
        <v>12757</v>
      </c>
      <c r="G6470" s="4">
        <v>684.362886</v>
      </c>
      <c r="H6470" s="4">
        <v>8.0306606398800007</v>
      </c>
      <c r="I6470" s="4">
        <v>85.2187530626654</v>
      </c>
      <c r="J6470" s="4">
        <v>328.53683799999999</v>
      </c>
      <c r="K6470" s="4">
        <v>355.82604800000001</v>
      </c>
      <c r="L6470" s="4">
        <v>615.82604800000001</v>
      </c>
      <c r="M6470" s="4">
        <v>68.536838000000003</v>
      </c>
      <c r="N6470" s="4">
        <v>93.362886000000003</v>
      </c>
      <c r="O6470" s="4">
        <v>434</v>
      </c>
      <c r="P6470" s="4">
        <v>157</v>
      </c>
      <c r="Q6470" s="5"/>
      <c r="R6470" s="3">
        <f t="shared" si="809"/>
        <v>1.6816103992329456</v>
      </c>
      <c r="S6470" s="3">
        <f t="shared" si="810"/>
        <v>1.4947950811912634E-2</v>
      </c>
      <c r="T6470" s="6">
        <f t="shared" si="811"/>
        <v>0.36483489403647118</v>
      </c>
      <c r="U6470" s="3">
        <f t="shared" si="808"/>
        <v>0.5768730092165899</v>
      </c>
      <c r="V6470" s="6">
        <f t="shared" si="812"/>
        <v>0.43408082799408576</v>
      </c>
      <c r="W6470" s="3">
        <f t="shared" si="813"/>
        <v>39.945786101527844</v>
      </c>
      <c r="X6470" s="4">
        <f t="shared" si="814"/>
        <v>4942</v>
      </c>
      <c r="Y6470">
        <f t="shared" si="815"/>
        <v>0</v>
      </c>
    </row>
    <row r="6471" spans="1:25" x14ac:dyDescent="0.25">
      <c r="A6471" s="2" t="s">
        <v>13001</v>
      </c>
      <c r="B6471" t="s">
        <v>13002</v>
      </c>
      <c r="C6471">
        <v>41.261181415999999</v>
      </c>
      <c r="D6471">
        <v>0.446795319493</v>
      </c>
      <c r="E6471" s="2" t="s">
        <v>12756</v>
      </c>
      <c r="F6471" t="s">
        <v>12757</v>
      </c>
      <c r="G6471" s="4">
        <v>1268.6844530000001</v>
      </c>
      <c r="H6471" s="4">
        <v>99.473253123500001</v>
      </c>
      <c r="I6471" s="4">
        <v>12.7540260840256</v>
      </c>
      <c r="J6471" s="4">
        <v>599.75430400000005</v>
      </c>
      <c r="K6471" s="4">
        <v>668.93014900000003</v>
      </c>
      <c r="L6471" s="4">
        <v>1108.683303</v>
      </c>
      <c r="M6471" s="4">
        <v>160.00116299999999</v>
      </c>
      <c r="N6471" s="4">
        <v>110.58426</v>
      </c>
      <c r="O6471" s="4">
        <v>804.79094699999996</v>
      </c>
      <c r="P6471" s="4">
        <v>353.309259</v>
      </c>
      <c r="Q6471" s="5"/>
      <c r="R6471" s="3">
        <f t="shared" si="809"/>
        <v>3.194932615184114</v>
      </c>
      <c r="S6471" s="3">
        <f t="shared" si="810"/>
        <v>2.8399976356551945E-2</v>
      </c>
      <c r="T6471" s="6">
        <f t="shared" si="811"/>
        <v>0.59290290783637256</v>
      </c>
      <c r="U6471" s="3">
        <f t="shared" si="808"/>
        <v>0.576414932013394</v>
      </c>
      <c r="V6471" s="6">
        <f t="shared" si="812"/>
        <v>0.43235584031542634</v>
      </c>
      <c r="W6471" s="3">
        <f t="shared" si="813"/>
        <v>51.262937407589945</v>
      </c>
      <c r="X6471" s="4">
        <f t="shared" si="814"/>
        <v>3952</v>
      </c>
      <c r="Y6471">
        <f t="shared" si="815"/>
        <v>0</v>
      </c>
    </row>
    <row r="6472" spans="1:25" x14ac:dyDescent="0.25">
      <c r="A6472" s="2" t="s">
        <v>13003</v>
      </c>
      <c r="B6472" t="s">
        <v>13004</v>
      </c>
      <c r="C6472">
        <v>41.163715122699998</v>
      </c>
      <c r="D6472">
        <v>1.35584454407</v>
      </c>
      <c r="E6472" s="2" t="s">
        <v>12756</v>
      </c>
      <c r="F6472" t="s">
        <v>12757</v>
      </c>
      <c r="G6472" s="4">
        <v>1677.5455689999999</v>
      </c>
      <c r="H6472" s="4">
        <v>8.7582471353999996</v>
      </c>
      <c r="I6472" s="4">
        <v>191.538962313534</v>
      </c>
      <c r="J6472" s="4">
        <v>824.56087300000002</v>
      </c>
      <c r="K6472" s="4">
        <v>852.98469599999999</v>
      </c>
      <c r="L6472" s="4">
        <v>1506.3041920000001</v>
      </c>
      <c r="M6472" s="4">
        <v>171.24137500000001</v>
      </c>
      <c r="N6472" s="4">
        <v>365.22007400000001</v>
      </c>
      <c r="O6472" s="4">
        <v>1078.3254930000001</v>
      </c>
      <c r="P6472" s="4">
        <v>234</v>
      </c>
      <c r="Q6472" s="5"/>
      <c r="R6472" s="3">
        <f t="shared" si="809"/>
        <v>0.6407095793973252</v>
      </c>
      <c r="S6472" s="3">
        <f t="shared" si="810"/>
        <v>5.6953116381303678E-3</v>
      </c>
      <c r="T6472" s="6">
        <f t="shared" si="811"/>
        <v>5.3351404632824048E-2</v>
      </c>
      <c r="U6472" s="3">
        <f t="shared" si="808"/>
        <v>0.55569498995420674</v>
      </c>
      <c r="V6472" s="6">
        <f t="shared" si="812"/>
        <v>0.3778955150320355</v>
      </c>
      <c r="W6472" s="3">
        <f t="shared" si="813"/>
        <v>21.562345983242977</v>
      </c>
      <c r="X6472" s="4">
        <f t="shared" si="814"/>
        <v>6593</v>
      </c>
      <c r="Y6472">
        <f t="shared" si="815"/>
        <v>0</v>
      </c>
    </row>
    <row r="6473" spans="1:25" x14ac:dyDescent="0.25">
      <c r="A6473" s="2" t="s">
        <v>13005</v>
      </c>
      <c r="B6473" t="s">
        <v>13006</v>
      </c>
      <c r="C6473">
        <v>41.135629914799999</v>
      </c>
      <c r="D6473">
        <v>0.95802523375399995</v>
      </c>
      <c r="E6473" s="2" t="s">
        <v>12756</v>
      </c>
      <c r="F6473" t="s">
        <v>12757</v>
      </c>
      <c r="G6473" s="4">
        <v>1148.1047269999999</v>
      </c>
      <c r="H6473" s="4">
        <v>17.0547397305</v>
      </c>
      <c r="I6473" s="4">
        <v>67.318806686142295</v>
      </c>
      <c r="J6473" s="4">
        <v>564.14141500000005</v>
      </c>
      <c r="K6473" s="4">
        <v>583.96331199999997</v>
      </c>
      <c r="L6473" s="4">
        <v>975.95628799999997</v>
      </c>
      <c r="M6473" s="4">
        <v>172.14843999999999</v>
      </c>
      <c r="N6473" s="4">
        <v>220.98518799999999</v>
      </c>
      <c r="O6473" s="4">
        <v>715.23713499999997</v>
      </c>
      <c r="P6473" s="4">
        <v>211.88240500000001</v>
      </c>
      <c r="Q6473" s="5"/>
      <c r="R6473" s="3">
        <f t="shared" si="809"/>
        <v>0.95880817586742517</v>
      </c>
      <c r="S6473" s="3">
        <f t="shared" si="810"/>
        <v>8.5229119999873267E-3</v>
      </c>
      <c r="T6473" s="6">
        <f t="shared" si="811"/>
        <v>0.15253819615574174</v>
      </c>
      <c r="U6473" s="3">
        <f t="shared" si="808"/>
        <v>0.60520849913644381</v>
      </c>
      <c r="V6473" s="6">
        <f t="shared" si="812"/>
        <v>0.4972893050763923</v>
      </c>
      <c r="W6473" s="3">
        <f t="shared" si="813"/>
        <v>32.491375061606703</v>
      </c>
      <c r="X6473" s="4">
        <f t="shared" si="814"/>
        <v>5566</v>
      </c>
      <c r="Y6473">
        <f t="shared" si="815"/>
        <v>0</v>
      </c>
    </row>
    <row r="6474" spans="1:25" x14ac:dyDescent="0.25">
      <c r="A6474" s="2" t="s">
        <v>13007</v>
      </c>
      <c r="B6474" t="s">
        <v>13008</v>
      </c>
      <c r="C6474">
        <v>41.173595784100002</v>
      </c>
      <c r="D6474">
        <v>0.96467626258100003</v>
      </c>
      <c r="E6474" s="2" t="s">
        <v>12756</v>
      </c>
      <c r="F6474" t="s">
        <v>12757</v>
      </c>
      <c r="G6474" s="4">
        <v>1284.0514820000001</v>
      </c>
      <c r="H6474" s="4">
        <v>19.501512594200001</v>
      </c>
      <c r="I6474" s="4">
        <v>65.843686575465597</v>
      </c>
      <c r="J6474" s="4">
        <v>625.23812799999996</v>
      </c>
      <c r="K6474" s="4">
        <v>658.813354</v>
      </c>
      <c r="L6474" s="4">
        <v>1099</v>
      </c>
      <c r="M6474" s="4">
        <v>185.05148199999999</v>
      </c>
      <c r="N6474" s="4">
        <v>196.774474</v>
      </c>
      <c r="O6474" s="4">
        <v>858.27700800000002</v>
      </c>
      <c r="P6474" s="4">
        <v>229</v>
      </c>
      <c r="Q6474" s="5"/>
      <c r="R6474" s="3">
        <f t="shared" si="809"/>
        <v>1.1637688331465188</v>
      </c>
      <c r="S6474" s="3">
        <f t="shared" si="810"/>
        <v>1.0344821417758932E-2</v>
      </c>
      <c r="T6474" s="6">
        <f t="shared" si="811"/>
        <v>0.22375554460325284</v>
      </c>
      <c r="U6474" s="3">
        <f t="shared" si="808"/>
        <v>0.49608048454211884</v>
      </c>
      <c r="V6474" s="6">
        <f t="shared" si="812"/>
        <v>0.1960325283390833</v>
      </c>
      <c r="W6474" s="3">
        <f t="shared" si="813"/>
        <v>20.989403647116806</v>
      </c>
      <c r="X6474" s="4">
        <f t="shared" si="814"/>
        <v>6634</v>
      </c>
      <c r="Y6474">
        <f t="shared" si="815"/>
        <v>0</v>
      </c>
    </row>
    <row r="6475" spans="1:25" x14ac:dyDescent="0.25">
      <c r="A6475" s="2" t="s">
        <v>13009</v>
      </c>
      <c r="B6475" t="s">
        <v>13010</v>
      </c>
      <c r="C6475">
        <v>41.136133581999999</v>
      </c>
      <c r="D6475">
        <v>1.05800609878</v>
      </c>
      <c r="E6475" s="2" t="s">
        <v>12756</v>
      </c>
      <c r="F6475" t="s">
        <v>12757</v>
      </c>
      <c r="G6475" s="4">
        <v>6503.9625930000002</v>
      </c>
      <c r="H6475" s="4">
        <v>32.359132358899998</v>
      </c>
      <c r="I6475" s="4">
        <v>200.99310827816899</v>
      </c>
      <c r="J6475" s="4">
        <v>3172.655389</v>
      </c>
      <c r="K6475" s="4">
        <v>3331.3072040000002</v>
      </c>
      <c r="L6475" s="4">
        <v>5597.1302400000004</v>
      </c>
      <c r="M6475" s="4">
        <v>906.83235400000001</v>
      </c>
      <c r="N6475" s="4">
        <v>1195.0939310000001</v>
      </c>
      <c r="O6475" s="4">
        <v>4186.2165670000004</v>
      </c>
      <c r="P6475" s="4">
        <v>1122.652096</v>
      </c>
      <c r="Q6475" s="5"/>
      <c r="R6475" s="3">
        <f t="shared" si="809"/>
        <v>0.93938398219511998</v>
      </c>
      <c r="S6475" s="3">
        <f t="shared" si="810"/>
        <v>8.3502490028346411E-3</v>
      </c>
      <c r="T6475" s="6">
        <f t="shared" si="811"/>
        <v>0.14268112370625924</v>
      </c>
      <c r="U6475" s="3">
        <f t="shared" si="808"/>
        <v>0.55366128099315792</v>
      </c>
      <c r="V6475" s="6">
        <f t="shared" si="812"/>
        <v>0.37259733859043864</v>
      </c>
      <c r="W6475" s="3">
        <f t="shared" si="813"/>
        <v>25.763923114834896</v>
      </c>
      <c r="X6475" s="4">
        <f t="shared" si="814"/>
        <v>6200</v>
      </c>
      <c r="Y6475">
        <f t="shared" si="815"/>
        <v>0</v>
      </c>
    </row>
    <row r="6476" spans="1:25" x14ac:dyDescent="0.25">
      <c r="A6476" s="2" t="s">
        <v>13011</v>
      </c>
      <c r="B6476" t="s">
        <v>13012</v>
      </c>
      <c r="C6476">
        <v>41.480075130700001</v>
      </c>
      <c r="D6476">
        <v>1.2697926725099999</v>
      </c>
      <c r="E6476" s="2" t="s">
        <v>12756</v>
      </c>
      <c r="F6476" t="s">
        <v>12757</v>
      </c>
      <c r="G6476" s="4">
        <v>271.09935200000001</v>
      </c>
      <c r="H6476" s="4">
        <v>8.5578469053999999</v>
      </c>
      <c r="I6476" s="4">
        <v>31.678453003048698</v>
      </c>
      <c r="J6476" s="4">
        <v>127.26877500000001</v>
      </c>
      <c r="K6476" s="4">
        <v>143.83057700000001</v>
      </c>
      <c r="L6476" s="4">
        <v>220.82604799999999</v>
      </c>
      <c r="M6476" s="4">
        <v>50.273302999999999</v>
      </c>
      <c r="N6476" s="4">
        <v>37.912483000000002</v>
      </c>
      <c r="O6476" s="4">
        <v>160.36081999999999</v>
      </c>
      <c r="P6476" s="4">
        <v>72.826048</v>
      </c>
      <c r="Q6476" s="5"/>
      <c r="R6476" s="3">
        <f t="shared" si="809"/>
        <v>1.9208989292524048</v>
      </c>
      <c r="S6476" s="3">
        <f t="shared" si="810"/>
        <v>1.707500305791285E-2</v>
      </c>
      <c r="T6476" s="6">
        <f t="shared" si="811"/>
        <v>0.41473632331197635</v>
      </c>
      <c r="U6476" s="3">
        <f t="shared" si="808"/>
        <v>0.69055852296090781</v>
      </c>
      <c r="V6476" s="6">
        <f t="shared" si="812"/>
        <v>0.65142927550517493</v>
      </c>
      <c r="W6476" s="3">
        <f t="shared" si="813"/>
        <v>53.30827994085756</v>
      </c>
      <c r="X6476" s="4">
        <f t="shared" si="814"/>
        <v>3781</v>
      </c>
      <c r="Y6476">
        <f t="shared" si="815"/>
        <v>0</v>
      </c>
    </row>
    <row r="6477" spans="1:25" x14ac:dyDescent="0.25">
      <c r="A6477" s="2" t="s">
        <v>13013</v>
      </c>
      <c r="B6477" t="s">
        <v>13014</v>
      </c>
      <c r="C6477">
        <v>41.1863892123</v>
      </c>
      <c r="D6477">
        <v>1.46113351181</v>
      </c>
      <c r="E6477" s="2" t="s">
        <v>12756</v>
      </c>
      <c r="F6477" t="s">
        <v>12757</v>
      </c>
      <c r="G6477" s="4">
        <v>6240.8463780000002</v>
      </c>
      <c r="H6477" s="4">
        <v>16.3300897797</v>
      </c>
      <c r="I6477" s="4">
        <v>382.16852817049602</v>
      </c>
      <c r="J6477" s="4">
        <v>2981.1099789999998</v>
      </c>
      <c r="K6477" s="4">
        <v>3259.7363989999999</v>
      </c>
      <c r="L6477" s="4">
        <v>5428.4462329999997</v>
      </c>
      <c r="M6477" s="4">
        <v>812.40014299999996</v>
      </c>
      <c r="N6477" s="4">
        <v>1067.959914</v>
      </c>
      <c r="O6477" s="4">
        <v>4151.7203049999998</v>
      </c>
      <c r="P6477" s="4">
        <v>1021.166157</v>
      </c>
      <c r="Q6477" s="5"/>
      <c r="R6477" s="3">
        <f t="shared" si="809"/>
        <v>0.95618397620868001</v>
      </c>
      <c r="S6477" s="3">
        <f t="shared" si="810"/>
        <v>8.4995853082414537E-3</v>
      </c>
      <c r="T6477" s="6">
        <f t="shared" si="811"/>
        <v>0.15130606209955644</v>
      </c>
      <c r="U6477" s="3">
        <f t="shared" si="808"/>
        <v>0.50319528232285393</v>
      </c>
      <c r="V6477" s="6">
        <f t="shared" si="812"/>
        <v>0.21623952686052242</v>
      </c>
      <c r="W6477" s="3">
        <f t="shared" si="813"/>
        <v>18.377279448003943</v>
      </c>
      <c r="X6477" s="4">
        <f t="shared" si="814"/>
        <v>6874</v>
      </c>
      <c r="Y6477">
        <f t="shared" si="815"/>
        <v>0</v>
      </c>
    </row>
    <row r="6478" spans="1:25" x14ac:dyDescent="0.25">
      <c r="A6478" s="2" t="s">
        <v>13015</v>
      </c>
      <c r="B6478" t="s">
        <v>13016</v>
      </c>
      <c r="C6478">
        <v>41.2786473289</v>
      </c>
      <c r="D6478">
        <v>1.4071072332700001</v>
      </c>
      <c r="E6478" s="2" t="s">
        <v>12756</v>
      </c>
      <c r="F6478" t="s">
        <v>12757</v>
      </c>
      <c r="G6478" s="4">
        <v>501.67793999999998</v>
      </c>
      <c r="H6478" s="4">
        <v>8.3579907658899995</v>
      </c>
      <c r="I6478" s="4">
        <v>60.023749014824197</v>
      </c>
      <c r="J6478" s="4">
        <v>233.85189199999999</v>
      </c>
      <c r="K6478" s="4">
        <v>267.82604800000001</v>
      </c>
      <c r="L6478" s="4">
        <v>437.82604800000001</v>
      </c>
      <c r="M6478" s="4">
        <v>63.851891999999999</v>
      </c>
      <c r="N6478" s="4">
        <v>90.362886000000003</v>
      </c>
      <c r="O6478" s="4">
        <v>302</v>
      </c>
      <c r="P6478" s="4">
        <v>109.315054</v>
      </c>
      <c r="Q6478" s="5"/>
      <c r="R6478" s="3">
        <f t="shared" si="809"/>
        <v>1.2097339830425513</v>
      </c>
      <c r="S6478" s="3">
        <f t="shared" si="810"/>
        <v>1.0753408805195104E-2</v>
      </c>
      <c r="T6478" s="6">
        <f t="shared" si="811"/>
        <v>0.23804829965500246</v>
      </c>
      <c r="U6478" s="3">
        <f t="shared" si="808"/>
        <v>0.66118523178807953</v>
      </c>
      <c r="V6478" s="6">
        <f t="shared" si="812"/>
        <v>0.60399211434204036</v>
      </c>
      <c r="W6478" s="3">
        <f t="shared" si="813"/>
        <v>42.10202069985214</v>
      </c>
      <c r="X6478" s="4">
        <f t="shared" si="814"/>
        <v>4745</v>
      </c>
      <c r="Y6478">
        <f t="shared" si="815"/>
        <v>0</v>
      </c>
    </row>
    <row r="6479" spans="1:25" x14ac:dyDescent="0.25">
      <c r="A6479" s="2" t="s">
        <v>13017</v>
      </c>
      <c r="B6479" t="s">
        <v>13018</v>
      </c>
      <c r="C6479">
        <v>40.787986615999998</v>
      </c>
      <c r="D6479">
        <v>0.40164760956000001</v>
      </c>
      <c r="E6479" s="2" t="s">
        <v>12756</v>
      </c>
      <c r="F6479" t="s">
        <v>12757</v>
      </c>
      <c r="G6479" s="4">
        <v>8329.7473989999999</v>
      </c>
      <c r="H6479" s="4">
        <v>137.22599411300001</v>
      </c>
      <c r="I6479" s="4">
        <v>60.700944102039401</v>
      </c>
      <c r="J6479" s="4">
        <v>3982.519538</v>
      </c>
      <c r="K6479" s="4">
        <v>4347.2278610000003</v>
      </c>
      <c r="L6479" s="4">
        <v>7017.465639</v>
      </c>
      <c r="M6479" s="4">
        <v>1312.2817600000001</v>
      </c>
      <c r="N6479" s="4">
        <v>1503.104468</v>
      </c>
      <c r="O6479" s="4">
        <v>5493.0411709999998</v>
      </c>
      <c r="P6479" s="4">
        <v>1333.60176</v>
      </c>
      <c r="Q6479" s="5"/>
      <c r="R6479" s="3">
        <f t="shared" si="809"/>
        <v>0.88723158528991874</v>
      </c>
      <c r="S6479" s="3">
        <f t="shared" si="810"/>
        <v>7.8866627500272807E-3</v>
      </c>
      <c r="T6479" s="6">
        <f t="shared" si="811"/>
        <v>0.12419911286347955</v>
      </c>
      <c r="U6479" s="3">
        <f t="shared" si="808"/>
        <v>0.51641816248822725</v>
      </c>
      <c r="V6479" s="6">
        <f t="shared" si="812"/>
        <v>0.26022671266633812</v>
      </c>
      <c r="W6479" s="3">
        <f t="shared" si="813"/>
        <v>19.221291276490884</v>
      </c>
      <c r="X6479" s="4">
        <f t="shared" si="814"/>
        <v>6798</v>
      </c>
      <c r="Y6479">
        <f t="shared" si="815"/>
        <v>0</v>
      </c>
    </row>
    <row r="6480" spans="1:25" x14ac:dyDescent="0.25">
      <c r="A6480" s="2" t="s">
        <v>13019</v>
      </c>
      <c r="B6480" t="s">
        <v>13020</v>
      </c>
      <c r="C6480">
        <v>41.2224135389</v>
      </c>
      <c r="D6480">
        <v>1.22019382549</v>
      </c>
      <c r="E6480" s="2" t="s">
        <v>12756</v>
      </c>
      <c r="F6480" t="s">
        <v>12757</v>
      </c>
      <c r="G6480" s="4">
        <v>387.99761799999999</v>
      </c>
      <c r="H6480" s="4">
        <v>2.2846433391200001</v>
      </c>
      <c r="I6480" s="4">
        <v>169.82852918716401</v>
      </c>
      <c r="J6480" s="4">
        <v>196</v>
      </c>
      <c r="K6480" s="4">
        <v>191.99761799999999</v>
      </c>
      <c r="L6480" s="4">
        <v>354.65209599999997</v>
      </c>
      <c r="M6480" s="4">
        <v>33.345522000000003</v>
      </c>
      <c r="N6480" s="4">
        <v>68.652096</v>
      </c>
      <c r="O6480" s="4">
        <v>253.34552199999999</v>
      </c>
      <c r="P6480" s="4">
        <v>66</v>
      </c>
      <c r="Q6480" s="5"/>
      <c r="R6480" s="3">
        <f t="shared" si="809"/>
        <v>0.96136904545492685</v>
      </c>
      <c r="S6480" s="3">
        <f t="shared" si="810"/>
        <v>8.5456757463623235E-3</v>
      </c>
      <c r="T6480" s="6">
        <f t="shared" si="811"/>
        <v>0.15340068999507148</v>
      </c>
      <c r="U6480" s="3">
        <f t="shared" si="808"/>
        <v>0.53149585963473234</v>
      </c>
      <c r="V6480" s="6">
        <f t="shared" si="812"/>
        <v>0.30556924593395762</v>
      </c>
      <c r="W6480" s="3">
        <f t="shared" si="813"/>
        <v>22.948496796451458</v>
      </c>
      <c r="X6480" s="4">
        <f t="shared" si="814"/>
        <v>6451</v>
      </c>
      <c r="Y6480">
        <f t="shared" si="815"/>
        <v>0</v>
      </c>
    </row>
    <row r="6481" spans="1:25" x14ac:dyDescent="0.25">
      <c r="A6481" s="2" t="s">
        <v>13021</v>
      </c>
      <c r="B6481" t="s">
        <v>13022</v>
      </c>
      <c r="C6481">
        <v>41.234233574199997</v>
      </c>
      <c r="D6481">
        <v>1.3734821400699999</v>
      </c>
      <c r="E6481" s="2" t="s">
        <v>12756</v>
      </c>
      <c r="F6481" t="s">
        <v>12757</v>
      </c>
      <c r="G6481" s="4">
        <v>522.09019799999999</v>
      </c>
      <c r="H6481" s="4">
        <v>12.2458292908</v>
      </c>
      <c r="I6481" s="4">
        <v>42.634123063615903</v>
      </c>
      <c r="J6481" s="4">
        <v>239.53984299999999</v>
      </c>
      <c r="K6481" s="4">
        <v>282.55035500000002</v>
      </c>
      <c r="L6481" s="4">
        <v>396.82604800000001</v>
      </c>
      <c r="M6481" s="4">
        <v>125.264145</v>
      </c>
      <c r="N6481" s="4">
        <v>89.899722999999994</v>
      </c>
      <c r="O6481" s="4">
        <v>314.19047</v>
      </c>
      <c r="P6481" s="4">
        <v>118</v>
      </c>
      <c r="Q6481" s="5"/>
      <c r="R6481" s="3">
        <f t="shared" si="809"/>
        <v>1.3125735659941913</v>
      </c>
      <c r="S6481" s="3">
        <f t="shared" si="810"/>
        <v>1.1667556950437263E-2</v>
      </c>
      <c r="T6481" s="6">
        <f t="shared" si="811"/>
        <v>0.27180877279448001</v>
      </c>
      <c r="U6481" s="3">
        <f t="shared" si="808"/>
        <v>0.66169964671430037</v>
      </c>
      <c r="V6481" s="6">
        <f t="shared" si="812"/>
        <v>0.60510103499260715</v>
      </c>
      <c r="W6481" s="3">
        <f t="shared" si="813"/>
        <v>43.84549038935436</v>
      </c>
      <c r="X6481" s="4">
        <f t="shared" si="814"/>
        <v>4601</v>
      </c>
      <c r="Y6481">
        <f t="shared" si="815"/>
        <v>0</v>
      </c>
    </row>
    <row r="6482" spans="1:25" x14ac:dyDescent="0.25">
      <c r="A6482" s="2" t="s">
        <v>13023</v>
      </c>
      <c r="B6482" t="s">
        <v>13024</v>
      </c>
      <c r="C6482">
        <v>40.604197965300003</v>
      </c>
      <c r="D6482">
        <v>0.62511651041600003</v>
      </c>
      <c r="E6482" s="2" t="s">
        <v>12756</v>
      </c>
      <c r="F6482" t="s">
        <v>12757</v>
      </c>
      <c r="G6482" s="4">
        <v>15142.784991</v>
      </c>
      <c r="H6482" s="4">
        <v>52.182674314800003</v>
      </c>
      <c r="I6482" s="4">
        <v>290.18798275168501</v>
      </c>
      <c r="J6482" s="4">
        <v>7646.4500539999999</v>
      </c>
      <c r="K6482" s="4">
        <v>7496.3349369999996</v>
      </c>
      <c r="L6482" s="4">
        <v>12296.768314000001</v>
      </c>
      <c r="M6482" s="4">
        <v>2846.0166789999998</v>
      </c>
      <c r="N6482" s="4">
        <v>2396.6470610000001</v>
      </c>
      <c r="O6482" s="4">
        <v>9763.7109579999997</v>
      </c>
      <c r="P6482" s="4">
        <v>2982.426974</v>
      </c>
      <c r="Q6482" s="5"/>
      <c r="R6482" s="3">
        <f t="shared" si="809"/>
        <v>1.244416427655219</v>
      </c>
      <c r="S6482" s="3">
        <f t="shared" si="810"/>
        <v>1.1061703447249839E-2</v>
      </c>
      <c r="T6482" s="6">
        <f t="shared" si="811"/>
        <v>0.24938393297190733</v>
      </c>
      <c r="U6482" s="3">
        <f t="shared" si="808"/>
        <v>0.55092516135912428</v>
      </c>
      <c r="V6482" s="6">
        <f t="shared" si="812"/>
        <v>0.36409561360275999</v>
      </c>
      <c r="W6482" s="3">
        <f t="shared" si="813"/>
        <v>30.673977328733365</v>
      </c>
      <c r="X6482" s="4">
        <f t="shared" si="814"/>
        <v>5745</v>
      </c>
      <c r="Y6482">
        <f t="shared" si="815"/>
        <v>0</v>
      </c>
    </row>
    <row r="6483" spans="1:25" x14ac:dyDescent="0.25">
      <c r="A6483" s="2" t="s">
        <v>13025</v>
      </c>
      <c r="B6483" t="s">
        <v>13026</v>
      </c>
      <c r="C6483">
        <v>41.308969538500001</v>
      </c>
      <c r="D6483">
        <v>1.5565758678699999</v>
      </c>
      <c r="E6483" s="2" t="s">
        <v>12756</v>
      </c>
      <c r="F6483" t="s">
        <v>12757</v>
      </c>
      <c r="G6483" s="4">
        <v>2508.3823649999999</v>
      </c>
      <c r="H6483" s="4">
        <v>23.2520845373</v>
      </c>
      <c r="I6483" s="4">
        <v>107.87774149780699</v>
      </c>
      <c r="J6483" s="4">
        <v>1214.7137379999999</v>
      </c>
      <c r="K6483" s="4">
        <v>1293.668627</v>
      </c>
      <c r="L6483" s="4">
        <v>2372.746071</v>
      </c>
      <c r="M6483" s="4">
        <v>135.63629399999999</v>
      </c>
      <c r="N6483" s="4">
        <v>477.62000599999999</v>
      </c>
      <c r="O6483" s="4">
        <v>1638.1369790000001</v>
      </c>
      <c r="P6483" s="4">
        <v>392.62538000000001</v>
      </c>
      <c r="Q6483" s="5"/>
      <c r="R6483" s="3">
        <f t="shared" si="809"/>
        <v>0.82204550703012225</v>
      </c>
      <c r="S6483" s="3">
        <f t="shared" si="810"/>
        <v>7.3072192047843451E-3</v>
      </c>
      <c r="T6483" s="6">
        <f t="shared" si="811"/>
        <v>0.1031296205027107</v>
      </c>
      <c r="U6483" s="3">
        <f t="shared" si="808"/>
        <v>0.53124091401150164</v>
      </c>
      <c r="V6483" s="6">
        <f t="shared" si="812"/>
        <v>0.30433711187777229</v>
      </c>
      <c r="W6483" s="3">
        <f t="shared" si="813"/>
        <v>20.373336619024148</v>
      </c>
      <c r="X6483" s="4">
        <f t="shared" si="814"/>
        <v>6698</v>
      </c>
      <c r="Y6483">
        <f t="shared" si="815"/>
        <v>0</v>
      </c>
    </row>
    <row r="6484" spans="1:25" x14ac:dyDescent="0.25">
      <c r="A6484" s="2" t="s">
        <v>13027</v>
      </c>
      <c r="B6484" t="s">
        <v>13028</v>
      </c>
      <c r="C6484">
        <v>40.723128450099999</v>
      </c>
      <c r="D6484">
        <v>0.48126677495499998</v>
      </c>
      <c r="E6484" s="2" t="s">
        <v>12756</v>
      </c>
      <c r="F6484" t="s">
        <v>12757</v>
      </c>
      <c r="G6484" s="4">
        <v>3911.1067440000002</v>
      </c>
      <c r="H6484" s="4">
        <v>28.3490702494</v>
      </c>
      <c r="I6484" s="4">
        <v>137.962434238307</v>
      </c>
      <c r="J6484" s="4">
        <v>1916.0695290000001</v>
      </c>
      <c r="K6484" s="4">
        <v>1995.0372150000001</v>
      </c>
      <c r="L6484" s="4">
        <v>3233.6520959999998</v>
      </c>
      <c r="M6484" s="4">
        <v>677.45464500000003</v>
      </c>
      <c r="N6484" s="4">
        <v>617.86640299999999</v>
      </c>
      <c r="O6484" s="4">
        <v>2473.8124739999998</v>
      </c>
      <c r="P6484" s="4">
        <v>819.427864</v>
      </c>
      <c r="Q6484" s="5"/>
      <c r="R6484" s="3">
        <f t="shared" si="809"/>
        <v>1.3262217528276903</v>
      </c>
      <c r="S6484" s="3">
        <f t="shared" si="810"/>
        <v>1.1788876624454499E-2</v>
      </c>
      <c r="T6484" s="6">
        <f t="shared" si="811"/>
        <v>0.27612124199112864</v>
      </c>
      <c r="U6484" s="3">
        <f t="shared" si="808"/>
        <v>0.5810037268815228</v>
      </c>
      <c r="V6484" s="6">
        <f t="shared" si="812"/>
        <v>0.4433218334154756</v>
      </c>
      <c r="W6484" s="3">
        <f t="shared" si="813"/>
        <v>35.972153770330209</v>
      </c>
      <c r="X6484" s="4">
        <f t="shared" si="814"/>
        <v>5274</v>
      </c>
      <c r="Y6484">
        <f t="shared" si="815"/>
        <v>0</v>
      </c>
    </row>
    <row r="6485" spans="1:25" x14ac:dyDescent="0.25">
      <c r="A6485" s="2" t="s">
        <v>13029</v>
      </c>
      <c r="B6485" t="s">
        <v>13030</v>
      </c>
      <c r="C6485">
        <v>41.546092078800001</v>
      </c>
      <c r="D6485">
        <v>1.39586104557</v>
      </c>
      <c r="E6485" s="2" t="s">
        <v>12756</v>
      </c>
      <c r="F6485" t="s">
        <v>12757</v>
      </c>
      <c r="G6485" s="4">
        <v>3036.724044</v>
      </c>
      <c r="H6485" s="4">
        <v>34.052495900099998</v>
      </c>
      <c r="I6485" s="4">
        <v>89.1777227991996</v>
      </c>
      <c r="J6485" s="4">
        <v>1501.0066899999999</v>
      </c>
      <c r="K6485" s="4">
        <v>1535.7173539999999</v>
      </c>
      <c r="L6485" s="4">
        <v>2655.920024</v>
      </c>
      <c r="M6485" s="4">
        <v>380.80401599999999</v>
      </c>
      <c r="N6485" s="4">
        <v>551.71441700000003</v>
      </c>
      <c r="O6485" s="4">
        <v>1855.0096229999999</v>
      </c>
      <c r="P6485" s="4">
        <v>630</v>
      </c>
      <c r="Q6485" s="5"/>
      <c r="R6485" s="3">
        <f t="shared" si="809"/>
        <v>1.1418951192642115</v>
      </c>
      <c r="S6485" s="3">
        <f t="shared" si="810"/>
        <v>1.015038446652711E-2</v>
      </c>
      <c r="T6485" s="6">
        <f t="shared" si="811"/>
        <v>0.21759487432232627</v>
      </c>
      <c r="U6485" s="3">
        <f t="shared" si="808"/>
        <v>0.63703950769208495</v>
      </c>
      <c r="V6485" s="6">
        <f t="shared" si="812"/>
        <v>0.55938886150813205</v>
      </c>
      <c r="W6485" s="3">
        <f t="shared" si="813"/>
        <v>38.849186791522918</v>
      </c>
      <c r="X6485" s="4">
        <f t="shared" si="814"/>
        <v>5028</v>
      </c>
      <c r="Y6485">
        <f t="shared" si="815"/>
        <v>0</v>
      </c>
    </row>
    <row r="6486" spans="1:25" x14ac:dyDescent="0.25">
      <c r="A6486" s="2" t="s">
        <v>13031</v>
      </c>
      <c r="B6486" t="s">
        <v>13032</v>
      </c>
      <c r="C6486">
        <v>41.249077226399997</v>
      </c>
      <c r="D6486">
        <v>1.53880690263</v>
      </c>
      <c r="E6486" s="2" t="s">
        <v>12756</v>
      </c>
      <c r="F6486" t="s">
        <v>12757</v>
      </c>
      <c r="G6486" s="4">
        <v>3324.5705819999998</v>
      </c>
      <c r="H6486" s="4">
        <v>9.4567151303500001</v>
      </c>
      <c r="I6486" s="4">
        <v>351.55659562275002</v>
      </c>
      <c r="J6486" s="4">
        <v>1580.287726</v>
      </c>
      <c r="K6486" s="4">
        <v>1744.282856</v>
      </c>
      <c r="L6486" s="4">
        <v>2954.1977109999998</v>
      </c>
      <c r="M6486" s="4">
        <v>370.37286599999999</v>
      </c>
      <c r="N6486" s="4">
        <v>643.86263699999995</v>
      </c>
      <c r="O6486" s="4">
        <v>2160.7407899999998</v>
      </c>
      <c r="P6486" s="4">
        <v>519.96714999999995</v>
      </c>
      <c r="Q6486" s="5"/>
      <c r="R6486" s="3">
        <f t="shared" si="809"/>
        <v>0.80757465974842702</v>
      </c>
      <c r="S6486" s="3">
        <f t="shared" si="810"/>
        <v>7.1785868453078877E-3</v>
      </c>
      <c r="T6486" s="6">
        <f t="shared" si="811"/>
        <v>9.8940364711680634E-2</v>
      </c>
      <c r="U6486" s="3">
        <f t="shared" si="808"/>
        <v>0.5386253605181397</v>
      </c>
      <c r="V6486" s="6">
        <f t="shared" si="812"/>
        <v>0.32811729916214882</v>
      </c>
      <c r="W6486" s="3">
        <f t="shared" si="813"/>
        <v>21.352883193691476</v>
      </c>
      <c r="X6486" s="4">
        <f t="shared" si="814"/>
        <v>6611</v>
      </c>
      <c r="Y6486">
        <f t="shared" si="815"/>
        <v>0</v>
      </c>
    </row>
    <row r="6487" spans="1:25" x14ac:dyDescent="0.25">
      <c r="A6487" s="2" t="s">
        <v>13033</v>
      </c>
      <c r="B6487" t="s">
        <v>13034</v>
      </c>
      <c r="C6487">
        <v>41.468961890800003</v>
      </c>
      <c r="D6487">
        <v>1.3921608561800001</v>
      </c>
      <c r="E6487" s="2" t="s">
        <v>12756</v>
      </c>
      <c r="F6487" t="s">
        <v>12757</v>
      </c>
      <c r="G6487" s="4">
        <v>139.82604799999999</v>
      </c>
      <c r="H6487" s="4">
        <v>67.618438859700007</v>
      </c>
      <c r="I6487" s="4">
        <v>2.0678686221981799</v>
      </c>
      <c r="J6487" s="4">
        <v>63</v>
      </c>
      <c r="K6487" s="4">
        <v>76.826048</v>
      </c>
      <c r="L6487" s="4">
        <v>138.82604799999999</v>
      </c>
      <c r="M6487" s="4">
        <v>1</v>
      </c>
      <c r="N6487" s="4">
        <v>8.8260480000000001</v>
      </c>
      <c r="O6487" s="4">
        <v>98</v>
      </c>
      <c r="P6487" s="4">
        <v>33</v>
      </c>
      <c r="Q6487" s="5"/>
      <c r="R6487" s="3">
        <f t="shared" si="809"/>
        <v>3.7389327590332613</v>
      </c>
      <c r="S6487" s="3">
        <f t="shared" si="810"/>
        <v>3.3235631152478316E-2</v>
      </c>
      <c r="T6487" s="6">
        <f t="shared" si="811"/>
        <v>0.6423114834894037</v>
      </c>
      <c r="U6487" s="3">
        <f t="shared" si="808"/>
        <v>0.42679640816326531</v>
      </c>
      <c r="V6487" s="6">
        <f t="shared" si="812"/>
        <v>5.199605717102021E-2</v>
      </c>
      <c r="W6487" s="3">
        <f t="shared" si="813"/>
        <v>34.715377033021191</v>
      </c>
      <c r="X6487" s="4">
        <f t="shared" si="814"/>
        <v>5371</v>
      </c>
      <c r="Y6487">
        <f t="shared" si="815"/>
        <v>0</v>
      </c>
    </row>
    <row r="6488" spans="1:25" x14ac:dyDescent="0.25">
      <c r="A6488" s="2" t="s">
        <v>13035</v>
      </c>
      <c r="B6488" t="s">
        <v>13036</v>
      </c>
      <c r="C6488">
        <v>41.453073626799998</v>
      </c>
      <c r="D6488">
        <v>1.2719144208499999</v>
      </c>
      <c r="E6488" s="2" t="s">
        <v>12756</v>
      </c>
      <c r="F6488" t="s">
        <v>12757</v>
      </c>
      <c r="G6488" s="4">
        <v>1638.2279410000001</v>
      </c>
      <c r="H6488" s="4">
        <v>52.086593077499998</v>
      </c>
      <c r="I6488" s="4">
        <v>31.4520078816149</v>
      </c>
      <c r="J6488" s="4">
        <v>796.03168100000005</v>
      </c>
      <c r="K6488" s="4">
        <v>842.19626000000005</v>
      </c>
      <c r="L6488" s="4">
        <v>1385.197711</v>
      </c>
      <c r="M6488" s="4">
        <v>253.030225</v>
      </c>
      <c r="N6488" s="4">
        <v>271.81442800000002</v>
      </c>
      <c r="O6488" s="4">
        <v>1037.547337</v>
      </c>
      <c r="P6488" s="4">
        <v>328.86617100000001</v>
      </c>
      <c r="Q6488" s="5"/>
      <c r="R6488" s="3">
        <f t="shared" si="809"/>
        <v>1.2098922541374439</v>
      </c>
      <c r="S6488" s="3">
        <f t="shared" si="810"/>
        <v>1.0754815687872852E-2</v>
      </c>
      <c r="T6488" s="6">
        <f t="shared" si="811"/>
        <v>0.23829472646623953</v>
      </c>
      <c r="U6488" s="3">
        <f t="shared" si="808"/>
        <v>0.57894283718835282</v>
      </c>
      <c r="V6488" s="6">
        <f t="shared" si="812"/>
        <v>0.43814687037949729</v>
      </c>
      <c r="W6488" s="3">
        <f t="shared" si="813"/>
        <v>33.82207984228684</v>
      </c>
      <c r="X6488" s="4">
        <f t="shared" si="814"/>
        <v>5455</v>
      </c>
      <c r="Y6488">
        <f t="shared" si="815"/>
        <v>0</v>
      </c>
    </row>
    <row r="6489" spans="1:25" x14ac:dyDescent="0.25">
      <c r="A6489" s="2" t="s">
        <v>13037</v>
      </c>
      <c r="B6489" t="s">
        <v>13038</v>
      </c>
      <c r="C6489">
        <v>41.543501076699997</v>
      </c>
      <c r="D6489">
        <v>1.2873060408699999</v>
      </c>
      <c r="E6489" s="2" t="s">
        <v>12756</v>
      </c>
      <c r="F6489" t="s">
        <v>12757</v>
      </c>
      <c r="G6489" s="4">
        <v>69</v>
      </c>
      <c r="H6489" s="4">
        <v>14.8260042906</v>
      </c>
      <c r="I6489" s="4">
        <v>4.6539848935392198</v>
      </c>
      <c r="J6489" s="4">
        <v>34</v>
      </c>
      <c r="K6489" s="4">
        <v>35</v>
      </c>
      <c r="L6489" s="4">
        <v>69</v>
      </c>
      <c r="M6489" s="4">
        <v>0</v>
      </c>
      <c r="N6489" s="4">
        <v>3</v>
      </c>
      <c r="O6489" s="4">
        <v>48</v>
      </c>
      <c r="P6489" s="4">
        <v>18</v>
      </c>
      <c r="Q6489" s="5"/>
      <c r="R6489" s="3">
        <f t="shared" si="809"/>
        <v>6</v>
      </c>
      <c r="S6489" s="3">
        <f t="shared" si="810"/>
        <v>5.3334413793103448E-2</v>
      </c>
      <c r="T6489" s="6">
        <f t="shared" si="811"/>
        <v>0.77661409561360273</v>
      </c>
      <c r="U6489" s="3">
        <f t="shared" si="808"/>
        <v>0.4375</v>
      </c>
      <c r="V6489" s="6">
        <f t="shared" si="812"/>
        <v>6.6042385411532775E-2</v>
      </c>
      <c r="W6489" s="3">
        <f t="shared" si="813"/>
        <v>42.132824051256776</v>
      </c>
      <c r="X6489" s="4">
        <f t="shared" si="814"/>
        <v>4742</v>
      </c>
      <c r="Y6489">
        <f t="shared" si="815"/>
        <v>0</v>
      </c>
    </row>
    <row r="6490" spans="1:25" x14ac:dyDescent="0.25">
      <c r="A6490" s="2" t="s">
        <v>13039</v>
      </c>
      <c r="B6490" t="s">
        <v>13040</v>
      </c>
      <c r="C6490">
        <v>41.209328128400003</v>
      </c>
      <c r="D6490">
        <v>1.2758116044400001</v>
      </c>
      <c r="E6490" s="2" t="s">
        <v>12756</v>
      </c>
      <c r="F6490" t="s">
        <v>12757</v>
      </c>
      <c r="G6490" s="4">
        <v>1602.2249440000001</v>
      </c>
      <c r="H6490" s="4">
        <v>17.815893873299999</v>
      </c>
      <c r="I6490" s="4">
        <v>89.932335385158197</v>
      </c>
      <c r="J6490" s="4">
        <v>779.76477799999998</v>
      </c>
      <c r="K6490" s="4">
        <v>822.46016599999996</v>
      </c>
      <c r="L6490" s="4">
        <v>1483.652096</v>
      </c>
      <c r="M6490" s="4">
        <v>118.572847</v>
      </c>
      <c r="N6490" s="4">
        <v>283.18594899999999</v>
      </c>
      <c r="O6490" s="4">
        <v>1098.89014</v>
      </c>
      <c r="P6490" s="4">
        <v>220.148854</v>
      </c>
      <c r="Q6490" s="5"/>
      <c r="R6490" s="3">
        <f t="shared" si="809"/>
        <v>0.77740034340474995</v>
      </c>
      <c r="S6490" s="3">
        <f t="shared" si="810"/>
        <v>6.9103652663416084E-3</v>
      </c>
      <c r="T6490" s="6">
        <f t="shared" si="811"/>
        <v>9.0068999507146377E-2</v>
      </c>
      <c r="U6490" s="3">
        <f t="shared" si="808"/>
        <v>0.45803923857211054</v>
      </c>
      <c r="V6490" s="6">
        <f t="shared" si="812"/>
        <v>9.8570724494825041E-2</v>
      </c>
      <c r="W6490" s="3">
        <f t="shared" si="813"/>
        <v>9.4319862000985708</v>
      </c>
      <c r="X6490" s="4">
        <f t="shared" si="814"/>
        <v>7602</v>
      </c>
      <c r="Y6490">
        <f t="shared" si="815"/>
        <v>0</v>
      </c>
    </row>
    <row r="6491" spans="1:25" x14ac:dyDescent="0.25">
      <c r="A6491" s="2" t="s">
        <v>13041</v>
      </c>
      <c r="B6491" t="s">
        <v>13042</v>
      </c>
      <c r="C6491">
        <v>41.211455305000001</v>
      </c>
      <c r="D6491">
        <v>1.1345628726300001</v>
      </c>
      <c r="E6491" s="2" t="s">
        <v>12756</v>
      </c>
      <c r="F6491" t="s">
        <v>12757</v>
      </c>
      <c r="G6491" s="4">
        <v>5581.8573150000002</v>
      </c>
      <c r="H6491" s="4">
        <v>35.1997986087</v>
      </c>
      <c r="I6491" s="4">
        <v>158.57639908827201</v>
      </c>
      <c r="J6491" s="4">
        <v>2773.5137709999999</v>
      </c>
      <c r="K6491" s="4">
        <v>2808.3435439999998</v>
      </c>
      <c r="L6491" s="4">
        <v>5062.3041919999996</v>
      </c>
      <c r="M6491" s="4">
        <v>519.55311900000004</v>
      </c>
      <c r="N6491" s="4">
        <v>1116.3086450000001</v>
      </c>
      <c r="O6491" s="4">
        <v>3656.7226179999998</v>
      </c>
      <c r="P6491" s="4">
        <v>808.82604800000001</v>
      </c>
      <c r="Q6491" s="5"/>
      <c r="R6491" s="3">
        <f t="shared" si="809"/>
        <v>0.72455413798215274</v>
      </c>
      <c r="S6491" s="3">
        <f t="shared" si="810"/>
        <v>6.4406117017742504E-3</v>
      </c>
      <c r="T6491" s="6">
        <f t="shared" si="811"/>
        <v>7.3681616559881716E-2</v>
      </c>
      <c r="U6491" s="3">
        <f t="shared" si="808"/>
        <v>0.52646451320196908</v>
      </c>
      <c r="V6491" s="6">
        <f t="shared" si="812"/>
        <v>0.29053721044849679</v>
      </c>
      <c r="W6491" s="3">
        <f t="shared" si="813"/>
        <v>18.210941350418924</v>
      </c>
      <c r="X6491" s="4">
        <f t="shared" si="814"/>
        <v>6888</v>
      </c>
      <c r="Y6491">
        <f t="shared" si="815"/>
        <v>0</v>
      </c>
    </row>
    <row r="6492" spans="1:25" x14ac:dyDescent="0.25">
      <c r="A6492" s="2" t="s">
        <v>13043</v>
      </c>
      <c r="B6492" t="s">
        <v>13044</v>
      </c>
      <c r="C6492">
        <v>41.476687676700003</v>
      </c>
      <c r="D6492">
        <v>1.06949047176</v>
      </c>
      <c r="E6492" s="2" t="s">
        <v>12756</v>
      </c>
      <c r="F6492" t="s">
        <v>12757</v>
      </c>
      <c r="G6492" s="4">
        <v>57.167551000000003</v>
      </c>
      <c r="H6492" s="4">
        <v>11.879109444999999</v>
      </c>
      <c r="I6492" s="4">
        <v>4.8124441705571002</v>
      </c>
      <c r="J6492" s="4">
        <v>21.167551</v>
      </c>
      <c r="K6492" s="4">
        <v>36</v>
      </c>
      <c r="L6492" s="4">
        <v>55</v>
      </c>
      <c r="M6492" s="4">
        <v>2.167551</v>
      </c>
      <c r="N6492" s="4">
        <v>8</v>
      </c>
      <c r="O6492" s="4">
        <v>37.167551000000003</v>
      </c>
      <c r="P6492" s="4">
        <v>12</v>
      </c>
      <c r="Q6492" s="5"/>
      <c r="R6492" s="3">
        <f t="shared" si="809"/>
        <v>1.5</v>
      </c>
      <c r="S6492" s="3">
        <f t="shared" si="810"/>
        <v>1.3333603448275862E-2</v>
      </c>
      <c r="T6492" s="6">
        <f t="shared" si="811"/>
        <v>0.32528339083292263</v>
      </c>
      <c r="U6492" s="3">
        <f t="shared" si="808"/>
        <v>0.53810378843631634</v>
      </c>
      <c r="V6492" s="6">
        <f t="shared" si="812"/>
        <v>0.32540660423854118</v>
      </c>
      <c r="W6492" s="3">
        <f t="shared" si="813"/>
        <v>32.534499753573186</v>
      </c>
      <c r="X6492" s="4">
        <f t="shared" si="814"/>
        <v>5563</v>
      </c>
      <c r="Y6492">
        <f t="shared" si="815"/>
        <v>0</v>
      </c>
    </row>
    <row r="6493" spans="1:25" x14ac:dyDescent="0.25">
      <c r="A6493" s="2" t="s">
        <v>13045</v>
      </c>
      <c r="B6493" t="s">
        <v>13046</v>
      </c>
      <c r="C6493">
        <v>41.463869944199999</v>
      </c>
      <c r="D6493">
        <v>1.18354730713</v>
      </c>
      <c r="E6493" s="2" t="s">
        <v>12756</v>
      </c>
      <c r="F6493" t="s">
        <v>12757</v>
      </c>
      <c r="G6493" s="4">
        <v>653.79247399999997</v>
      </c>
      <c r="H6493" s="4">
        <v>21.2840695085</v>
      </c>
      <c r="I6493" s="4">
        <v>30.717456252381702</v>
      </c>
      <c r="J6493" s="4">
        <v>319.53382099999999</v>
      </c>
      <c r="K6493" s="4">
        <v>334.25865299999998</v>
      </c>
      <c r="L6493" s="4">
        <v>602.82604800000001</v>
      </c>
      <c r="M6493" s="4">
        <v>50.966425999999998</v>
      </c>
      <c r="N6493" s="4">
        <v>101.050997</v>
      </c>
      <c r="O6493" s="4">
        <v>379.74147699999997</v>
      </c>
      <c r="P6493" s="4">
        <v>173</v>
      </c>
      <c r="Q6493" s="5"/>
      <c r="R6493" s="3">
        <f t="shared" si="809"/>
        <v>1.7120068592692856</v>
      </c>
      <c r="S6493" s="3">
        <f t="shared" si="810"/>
        <v>1.521814704148325E-2</v>
      </c>
      <c r="T6493" s="6">
        <f t="shared" si="811"/>
        <v>0.37148841793987186</v>
      </c>
      <c r="U6493" s="3">
        <f t="shared" si="808"/>
        <v>0.72167780871616516</v>
      </c>
      <c r="V6493" s="6">
        <f t="shared" si="812"/>
        <v>0.69282897979300151</v>
      </c>
      <c r="W6493" s="3">
        <f t="shared" si="813"/>
        <v>53.215869886643659</v>
      </c>
      <c r="X6493" s="4">
        <f t="shared" si="814"/>
        <v>3788</v>
      </c>
      <c r="Y6493">
        <f t="shared" si="815"/>
        <v>0</v>
      </c>
    </row>
    <row r="6494" spans="1:25" x14ac:dyDescent="0.25">
      <c r="A6494" s="2" t="s">
        <v>13047</v>
      </c>
      <c r="B6494" t="s">
        <v>12757</v>
      </c>
      <c r="C6494">
        <v>41.132988546699998</v>
      </c>
      <c r="D6494">
        <v>1.2711973381899999</v>
      </c>
      <c r="E6494" s="2" t="s">
        <v>12756</v>
      </c>
      <c r="F6494" t="s">
        <v>12757</v>
      </c>
      <c r="G6494" s="4">
        <v>133223.17875799999</v>
      </c>
      <c r="H6494" s="4">
        <v>55.855472132199999</v>
      </c>
      <c r="I6494" s="4">
        <v>2385.1410376889198</v>
      </c>
      <c r="J6494" s="4">
        <v>67699.630944999997</v>
      </c>
      <c r="K6494" s="4">
        <v>65523.547812999997</v>
      </c>
      <c r="L6494" s="4">
        <v>109461.018585</v>
      </c>
      <c r="M6494" s="4">
        <v>23762.160177999998</v>
      </c>
      <c r="N6494" s="4">
        <v>23053.723446</v>
      </c>
      <c r="O6494" s="4">
        <v>89223.672682000004</v>
      </c>
      <c r="P6494" s="4">
        <v>20945.782635</v>
      </c>
      <c r="Q6494" s="5"/>
      <c r="R6494" s="3">
        <f t="shared" si="809"/>
        <v>0.90856397596954153</v>
      </c>
      <c r="S6494" s="3">
        <f t="shared" si="810"/>
        <v>8.0762878419778032E-3</v>
      </c>
      <c r="T6494" s="6">
        <f t="shared" si="811"/>
        <v>0.13146870379497289</v>
      </c>
      <c r="U6494" s="3">
        <f t="shared" si="808"/>
        <v>0.49313713231484657</v>
      </c>
      <c r="V6494" s="6">
        <f t="shared" si="812"/>
        <v>0.18654509610645639</v>
      </c>
      <c r="W6494" s="3">
        <f t="shared" si="813"/>
        <v>15.900689995071465</v>
      </c>
      <c r="X6494" s="4">
        <f t="shared" si="814"/>
        <v>7091</v>
      </c>
      <c r="Y6494">
        <f t="shared" si="815"/>
        <v>0</v>
      </c>
    </row>
    <row r="6495" spans="1:25" x14ac:dyDescent="0.25">
      <c r="A6495" s="2" t="s">
        <v>13048</v>
      </c>
      <c r="B6495" t="s">
        <v>13049</v>
      </c>
      <c r="C6495">
        <v>40.915343787300003</v>
      </c>
      <c r="D6495">
        <v>0.55239003323199998</v>
      </c>
      <c r="E6495" s="2" t="s">
        <v>12756</v>
      </c>
      <c r="F6495" t="s">
        <v>12757</v>
      </c>
      <c r="G6495" s="4">
        <v>915.65972999999997</v>
      </c>
      <c r="H6495" s="4">
        <v>53.494699984900002</v>
      </c>
      <c r="I6495" s="4">
        <v>17.116830849756401</v>
      </c>
      <c r="J6495" s="4">
        <v>444.620293</v>
      </c>
      <c r="K6495" s="4">
        <v>471.03943700000002</v>
      </c>
      <c r="L6495" s="4">
        <v>820.78233599999999</v>
      </c>
      <c r="M6495" s="4">
        <v>94.877396000000005</v>
      </c>
      <c r="N6495" s="4">
        <v>113.979589</v>
      </c>
      <c r="O6495" s="4">
        <v>533.68014300000004</v>
      </c>
      <c r="P6495" s="4">
        <v>268</v>
      </c>
      <c r="Q6495" s="5"/>
      <c r="R6495" s="3">
        <f t="shared" si="809"/>
        <v>2.3512981784835176</v>
      </c>
      <c r="S6495" s="3">
        <f t="shared" si="810"/>
        <v>2.0900851667035054E-2</v>
      </c>
      <c r="T6495" s="6">
        <f t="shared" si="811"/>
        <v>0.48484475110892067</v>
      </c>
      <c r="U6495" s="3">
        <f t="shared" si="808"/>
        <v>0.71574630236898285</v>
      </c>
      <c r="V6495" s="6">
        <f t="shared" si="812"/>
        <v>0.68457368161655985</v>
      </c>
      <c r="W6495" s="3">
        <f t="shared" si="813"/>
        <v>58.470921636274028</v>
      </c>
      <c r="X6495" s="4">
        <f t="shared" si="814"/>
        <v>3289</v>
      </c>
      <c r="Y6495">
        <f t="shared" si="815"/>
        <v>0</v>
      </c>
    </row>
    <row r="6496" spans="1:25" x14ac:dyDescent="0.25">
      <c r="A6496" s="2" t="s">
        <v>13050</v>
      </c>
      <c r="B6496" t="s">
        <v>13051</v>
      </c>
      <c r="C6496">
        <v>41.018490579599998</v>
      </c>
      <c r="D6496">
        <v>0.73352338383299998</v>
      </c>
      <c r="E6496" s="2" t="s">
        <v>12756</v>
      </c>
      <c r="F6496" t="s">
        <v>12757</v>
      </c>
      <c r="G6496" s="4">
        <v>1774.463902</v>
      </c>
      <c r="H6496" s="4">
        <v>208.79110413199999</v>
      </c>
      <c r="I6496" s="4">
        <v>8.4987524558429701</v>
      </c>
      <c r="J6496" s="4">
        <v>881.16235400000005</v>
      </c>
      <c r="K6496" s="4">
        <v>893.30154800000003</v>
      </c>
      <c r="L6496" s="4">
        <v>1548.652096</v>
      </c>
      <c r="M6496" s="4">
        <v>225.811813</v>
      </c>
      <c r="N6496" s="4">
        <v>220.19435300000001</v>
      </c>
      <c r="O6496" s="4">
        <v>1092.692436</v>
      </c>
      <c r="P6496" s="4">
        <v>461.57711999999998</v>
      </c>
      <c r="Q6496" s="5"/>
      <c r="R6496" s="3">
        <f t="shared" si="809"/>
        <v>2.096225964523259</v>
      </c>
      <c r="S6496" s="3">
        <f t="shared" si="810"/>
        <v>1.8633497165955148E-2</v>
      </c>
      <c r="T6496" s="6">
        <f t="shared" si="811"/>
        <v>0.44615574174470185</v>
      </c>
      <c r="U6496" s="3">
        <f t="shared" si="808"/>
        <v>0.62393721283158954</v>
      </c>
      <c r="V6496" s="6">
        <f t="shared" si="812"/>
        <v>0.53068013799901426</v>
      </c>
      <c r="W6496" s="3">
        <f t="shared" si="813"/>
        <v>48.841793987185802</v>
      </c>
      <c r="X6496" s="4">
        <f t="shared" si="814"/>
        <v>4157</v>
      </c>
      <c r="Y6496">
        <f t="shared" si="815"/>
        <v>0</v>
      </c>
    </row>
    <row r="6497" spans="1:25" x14ac:dyDescent="0.25">
      <c r="A6497" s="2" t="s">
        <v>13052</v>
      </c>
      <c r="B6497" t="s">
        <v>13053</v>
      </c>
      <c r="C6497">
        <v>41.120828999799997</v>
      </c>
      <c r="D6497">
        <v>0.86424001760400004</v>
      </c>
      <c r="E6497" s="2" t="s">
        <v>12756</v>
      </c>
      <c r="F6497" t="s">
        <v>12757</v>
      </c>
      <c r="G6497" s="4">
        <v>132</v>
      </c>
      <c r="H6497" s="4">
        <v>7.1532780822299999</v>
      </c>
      <c r="I6497" s="4">
        <v>18.4530782226838</v>
      </c>
      <c r="J6497" s="4">
        <v>58</v>
      </c>
      <c r="K6497" s="4">
        <v>74</v>
      </c>
      <c r="L6497" s="4">
        <v>126</v>
      </c>
      <c r="M6497" s="4">
        <v>6</v>
      </c>
      <c r="N6497" s="4">
        <v>12</v>
      </c>
      <c r="O6497" s="4">
        <v>78</v>
      </c>
      <c r="P6497" s="4">
        <v>42</v>
      </c>
      <c r="Q6497" s="5"/>
      <c r="R6497" s="3">
        <f t="shared" si="809"/>
        <v>3.5</v>
      </c>
      <c r="S6497" s="3">
        <f t="shared" si="810"/>
        <v>3.1111741379310345E-2</v>
      </c>
      <c r="T6497" s="6">
        <f t="shared" si="811"/>
        <v>0.62037949728930508</v>
      </c>
      <c r="U6497" s="3">
        <f t="shared" si="808"/>
        <v>0.69230769230769229</v>
      </c>
      <c r="V6497" s="6">
        <f t="shared" si="812"/>
        <v>0.65364711680630849</v>
      </c>
      <c r="W6497" s="3">
        <f t="shared" si="813"/>
        <v>63.70133070478068</v>
      </c>
      <c r="X6497" s="4">
        <f t="shared" si="814"/>
        <v>2829</v>
      </c>
      <c r="Y6497">
        <f t="shared" si="815"/>
        <v>0</v>
      </c>
    </row>
    <row r="6498" spans="1:25" x14ac:dyDescent="0.25">
      <c r="A6498" s="2" t="s">
        <v>13054</v>
      </c>
      <c r="B6498" t="s">
        <v>13055</v>
      </c>
      <c r="C6498">
        <v>41.203959806100002</v>
      </c>
      <c r="D6498">
        <v>0.65147562541500004</v>
      </c>
      <c r="E6498" s="2" t="s">
        <v>12756</v>
      </c>
      <c r="F6498" t="s">
        <v>12757</v>
      </c>
      <c r="G6498" s="4">
        <v>679.30634499999996</v>
      </c>
      <c r="H6498" s="4">
        <v>27.911920184500001</v>
      </c>
      <c r="I6498" s="4">
        <v>24.3374994450303</v>
      </c>
      <c r="J6498" s="4">
        <v>329.79936300000003</v>
      </c>
      <c r="K6498" s="4">
        <v>349.50698199999999</v>
      </c>
      <c r="L6498" s="4">
        <v>533.82604800000001</v>
      </c>
      <c r="M6498" s="4">
        <v>145.48029399999999</v>
      </c>
      <c r="N6498" s="4">
        <v>96.534370999999993</v>
      </c>
      <c r="O6498" s="4">
        <v>412.506934</v>
      </c>
      <c r="P6498" s="4">
        <v>170.26503700000001</v>
      </c>
      <c r="Q6498" s="5"/>
      <c r="R6498" s="3">
        <f t="shared" si="809"/>
        <v>1.7637763134127638</v>
      </c>
      <c r="S6498" s="3">
        <f t="shared" si="810"/>
        <v>1.5678329289671809E-2</v>
      </c>
      <c r="T6498" s="6">
        <f t="shared" si="811"/>
        <v>0.38356333169048795</v>
      </c>
      <c r="U6498" s="3">
        <f t="shared" si="808"/>
        <v>0.64677557153499865</v>
      </c>
      <c r="V6498" s="6">
        <f t="shared" si="812"/>
        <v>0.57861015278462302</v>
      </c>
      <c r="W6498" s="3">
        <f t="shared" si="813"/>
        <v>48.10867422375555</v>
      </c>
      <c r="X6498" s="4">
        <f t="shared" si="814"/>
        <v>4233</v>
      </c>
      <c r="Y6498">
        <f t="shared" si="815"/>
        <v>0</v>
      </c>
    </row>
    <row r="6499" spans="1:25" x14ac:dyDescent="0.25">
      <c r="A6499" s="2" t="s">
        <v>13056</v>
      </c>
      <c r="B6499" t="s">
        <v>13057</v>
      </c>
      <c r="C6499">
        <v>41.151124187699999</v>
      </c>
      <c r="D6499">
        <v>1.4082118078000001</v>
      </c>
      <c r="E6499" s="2" t="s">
        <v>12756</v>
      </c>
      <c r="F6499" t="s">
        <v>12757</v>
      </c>
      <c r="G6499" s="4">
        <v>15227.368431999999</v>
      </c>
      <c r="H6499" s="4">
        <v>8.6622423009599991</v>
      </c>
      <c r="I6499" s="4">
        <v>1757.90146499509</v>
      </c>
      <c r="J6499" s="4">
        <v>7705.5887089999997</v>
      </c>
      <c r="K6499" s="4">
        <v>7521.7797229999996</v>
      </c>
      <c r="L6499" s="4">
        <v>12604.183007</v>
      </c>
      <c r="M6499" s="4">
        <v>2623.1854239999998</v>
      </c>
      <c r="N6499" s="4">
        <v>2564.550463</v>
      </c>
      <c r="O6499" s="4">
        <v>10216.165993000001</v>
      </c>
      <c r="P6499" s="4">
        <v>2446.6519750000002</v>
      </c>
      <c r="Q6499" s="5"/>
      <c r="R6499" s="3">
        <f t="shared" si="809"/>
        <v>0.95402762016151454</v>
      </c>
      <c r="S6499" s="3">
        <f t="shared" si="810"/>
        <v>8.4804173106239888E-3</v>
      </c>
      <c r="T6499" s="6">
        <f t="shared" si="811"/>
        <v>0.15056678166584525</v>
      </c>
      <c r="U6499" s="3">
        <f t="shared" si="808"/>
        <v>0.4905169357500278</v>
      </c>
      <c r="V6499" s="6">
        <f t="shared" si="812"/>
        <v>0.17767373090192212</v>
      </c>
      <c r="W6499" s="3">
        <f t="shared" si="813"/>
        <v>16.412025628388367</v>
      </c>
      <c r="X6499" s="4">
        <f t="shared" si="814"/>
        <v>7030</v>
      </c>
      <c r="Y6499">
        <f t="shared" si="815"/>
        <v>0</v>
      </c>
    </row>
    <row r="6500" spans="1:25" x14ac:dyDescent="0.25">
      <c r="A6500" s="2" t="s">
        <v>13058</v>
      </c>
      <c r="B6500" t="s">
        <v>13059</v>
      </c>
      <c r="C6500">
        <v>41.220441501000003</v>
      </c>
      <c r="D6500">
        <v>0.80785656600199995</v>
      </c>
      <c r="E6500" s="2" t="s">
        <v>12756</v>
      </c>
      <c r="F6500" t="s">
        <v>12757</v>
      </c>
      <c r="G6500" s="4">
        <v>172.16151199999999</v>
      </c>
      <c r="H6500" s="4">
        <v>13.1998220768</v>
      </c>
      <c r="I6500" s="4">
        <v>13.042714591024</v>
      </c>
      <c r="J6500" s="4">
        <v>77.161512000000002</v>
      </c>
      <c r="K6500" s="4">
        <v>95</v>
      </c>
      <c r="L6500" s="4">
        <v>156.82604799999999</v>
      </c>
      <c r="M6500" s="4">
        <v>15.335464</v>
      </c>
      <c r="N6500" s="4">
        <v>17</v>
      </c>
      <c r="O6500" s="4">
        <v>102.335464</v>
      </c>
      <c r="P6500" s="4">
        <v>52.826048</v>
      </c>
      <c r="Q6500" s="5"/>
      <c r="R6500" s="3">
        <f t="shared" si="809"/>
        <v>3.1074145882352942</v>
      </c>
      <c r="S6500" s="3">
        <f t="shared" si="810"/>
        <v>2.7622022579277889E-2</v>
      </c>
      <c r="T6500" s="6">
        <f t="shared" si="811"/>
        <v>0.58242976835879745</v>
      </c>
      <c r="U6500" s="3">
        <f t="shared" si="808"/>
        <v>0.68232502468547951</v>
      </c>
      <c r="V6500" s="6">
        <f t="shared" si="812"/>
        <v>0.63873829472646626</v>
      </c>
      <c r="W6500" s="3">
        <f t="shared" si="813"/>
        <v>61.058403154263189</v>
      </c>
      <c r="X6500" s="4">
        <f t="shared" si="814"/>
        <v>3056</v>
      </c>
      <c r="Y6500">
        <f t="shared" si="815"/>
        <v>0</v>
      </c>
    </row>
    <row r="6501" spans="1:25" x14ac:dyDescent="0.25">
      <c r="A6501" s="2" t="s">
        <v>13060</v>
      </c>
      <c r="B6501" t="s">
        <v>13061</v>
      </c>
      <c r="C6501">
        <v>40.819651046099999</v>
      </c>
      <c r="D6501">
        <v>0.53265797167999995</v>
      </c>
      <c r="E6501" s="2" t="s">
        <v>12756</v>
      </c>
      <c r="F6501" t="s">
        <v>12757</v>
      </c>
      <c r="G6501" s="4">
        <v>34422.254804999997</v>
      </c>
      <c r="H6501" s="4">
        <v>219.13764133000001</v>
      </c>
      <c r="I6501" s="4">
        <v>157.08052073155</v>
      </c>
      <c r="J6501" s="4">
        <v>17105.014930000001</v>
      </c>
      <c r="K6501" s="4">
        <v>17317.239874999999</v>
      </c>
      <c r="L6501" s="4">
        <v>27545.945798000001</v>
      </c>
      <c r="M6501" s="4">
        <v>6876.3090179999999</v>
      </c>
      <c r="N6501" s="4">
        <v>5714.447725</v>
      </c>
      <c r="O6501" s="4">
        <v>22292.92338</v>
      </c>
      <c r="P6501" s="4">
        <v>6414.8837110000004</v>
      </c>
      <c r="Q6501" s="5"/>
      <c r="R6501" s="3">
        <f t="shared" si="809"/>
        <v>1.1225728223806615</v>
      </c>
      <c r="S6501" s="3">
        <f t="shared" si="810"/>
        <v>9.9786272369570359E-3</v>
      </c>
      <c r="T6501" s="6">
        <f t="shared" si="811"/>
        <v>0.21069492360768852</v>
      </c>
      <c r="U6501" s="3">
        <f t="shared" si="808"/>
        <v>0.5440888675408887</v>
      </c>
      <c r="V6501" s="6">
        <f t="shared" si="812"/>
        <v>0.34413504189255789</v>
      </c>
      <c r="W6501" s="3">
        <f t="shared" si="813"/>
        <v>27.741498275012322</v>
      </c>
      <c r="X6501" s="4">
        <f t="shared" si="814"/>
        <v>6022</v>
      </c>
      <c r="Y6501">
        <f t="shared" si="815"/>
        <v>0</v>
      </c>
    </row>
    <row r="6502" spans="1:25" x14ac:dyDescent="0.25">
      <c r="A6502" s="2" t="s">
        <v>13062</v>
      </c>
      <c r="B6502" t="s">
        <v>13063</v>
      </c>
      <c r="C6502">
        <v>40.617665828</v>
      </c>
      <c r="D6502">
        <v>0.43719308683199998</v>
      </c>
      <c r="E6502" s="2" t="s">
        <v>12756</v>
      </c>
      <c r="F6502" t="s">
        <v>12757</v>
      </c>
      <c r="G6502" s="4">
        <v>7136.4666269999998</v>
      </c>
      <c r="H6502" s="4">
        <v>126.809638785</v>
      </c>
      <c r="I6502" s="4">
        <v>56.277004519345397</v>
      </c>
      <c r="J6502" s="4">
        <v>3430.8214779999998</v>
      </c>
      <c r="K6502" s="4">
        <v>3705.6451489999999</v>
      </c>
      <c r="L6502" s="4">
        <v>4934.8498069999996</v>
      </c>
      <c r="M6502" s="4">
        <v>2201.6168080000002</v>
      </c>
      <c r="N6502" s="4">
        <v>1161.936283</v>
      </c>
      <c r="O6502" s="4">
        <v>4666.0930189999999</v>
      </c>
      <c r="P6502" s="4">
        <v>1308.4373129999999</v>
      </c>
      <c r="Q6502" s="5"/>
      <c r="R6502" s="3">
        <f t="shared" si="809"/>
        <v>1.1260835315528226</v>
      </c>
      <c r="S6502" s="3">
        <f t="shared" si="810"/>
        <v>1.0009834172906251E-2</v>
      </c>
      <c r="T6502" s="6">
        <f t="shared" si="811"/>
        <v>0.21229669788072941</v>
      </c>
      <c r="U6502" s="3">
        <f t="shared" si="808"/>
        <v>0.5294308505940224</v>
      </c>
      <c r="V6502" s="6">
        <f t="shared" si="812"/>
        <v>0.29965500246426813</v>
      </c>
      <c r="W6502" s="3">
        <f t="shared" si="813"/>
        <v>25.59758501724988</v>
      </c>
      <c r="X6502" s="4">
        <f t="shared" si="814"/>
        <v>6220</v>
      </c>
      <c r="Y6502">
        <f t="shared" si="815"/>
        <v>0</v>
      </c>
    </row>
    <row r="6503" spans="1:25" x14ac:dyDescent="0.25">
      <c r="A6503" s="2" t="s">
        <v>13064</v>
      </c>
      <c r="B6503" t="s">
        <v>13065</v>
      </c>
      <c r="C6503">
        <v>41.324997225300002</v>
      </c>
      <c r="D6503">
        <v>0.85598094304799999</v>
      </c>
      <c r="E6503" s="2" t="s">
        <v>12756</v>
      </c>
      <c r="F6503" t="s">
        <v>12757</v>
      </c>
      <c r="G6503" s="4">
        <v>434.630067</v>
      </c>
      <c r="H6503" s="4">
        <v>37.995663332200003</v>
      </c>
      <c r="I6503" s="4">
        <v>11.4389388125688</v>
      </c>
      <c r="J6503" s="4">
        <v>185.443963</v>
      </c>
      <c r="K6503" s="4">
        <v>249.186104</v>
      </c>
      <c r="L6503" s="4">
        <v>415.47814399999999</v>
      </c>
      <c r="M6503" s="4">
        <v>19.151923</v>
      </c>
      <c r="N6503" s="4">
        <v>33.841450000000002</v>
      </c>
      <c r="O6503" s="4">
        <v>249.962569</v>
      </c>
      <c r="P6503" s="4">
        <v>150.82604799999999</v>
      </c>
      <c r="Q6503" s="5"/>
      <c r="R6503" s="3">
        <f t="shared" si="809"/>
        <v>4.4568435454154587</v>
      </c>
      <c r="S6503" s="3">
        <f t="shared" si="810"/>
        <v>3.9617189643718381E-2</v>
      </c>
      <c r="T6503" s="6">
        <f t="shared" si="811"/>
        <v>0.69726466239526863</v>
      </c>
      <c r="U6503" s="3">
        <f t="shared" si="808"/>
        <v>0.73878060518733102</v>
      </c>
      <c r="V6503" s="6">
        <f t="shared" si="812"/>
        <v>0.71389847215377034</v>
      </c>
      <c r="W6503" s="3">
        <f t="shared" si="813"/>
        <v>70.558156727451944</v>
      </c>
      <c r="X6503" s="4">
        <f t="shared" si="814"/>
        <v>2269</v>
      </c>
      <c r="Y6503">
        <f t="shared" si="815"/>
        <v>0</v>
      </c>
    </row>
    <row r="6504" spans="1:25" x14ac:dyDescent="0.25">
      <c r="A6504" s="2" t="s">
        <v>13066</v>
      </c>
      <c r="B6504" t="s">
        <v>13067</v>
      </c>
      <c r="C6504">
        <v>41.371280850399998</v>
      </c>
      <c r="D6504">
        <v>0.99226192330999996</v>
      </c>
      <c r="E6504" s="2" t="s">
        <v>12756</v>
      </c>
      <c r="F6504" t="s">
        <v>12757</v>
      </c>
      <c r="G6504" s="4">
        <v>124.826048</v>
      </c>
      <c r="H6504" s="4">
        <v>13.3282492139</v>
      </c>
      <c r="I6504" s="4">
        <v>9.3655247584821009</v>
      </c>
      <c r="J6504" s="4">
        <v>54.826048</v>
      </c>
      <c r="K6504" s="4">
        <v>70</v>
      </c>
      <c r="L6504" s="4">
        <v>118.826048</v>
      </c>
      <c r="M6504" s="4">
        <v>6</v>
      </c>
      <c r="N6504" s="4">
        <v>16</v>
      </c>
      <c r="O6504" s="4">
        <v>75.826048</v>
      </c>
      <c r="P6504" s="4">
        <v>33</v>
      </c>
      <c r="Q6504" s="5"/>
      <c r="R6504" s="3">
        <f t="shared" si="809"/>
        <v>2.0625</v>
      </c>
      <c r="S6504" s="3">
        <f t="shared" si="810"/>
        <v>1.8333704741379311E-2</v>
      </c>
      <c r="T6504" s="6">
        <f t="shared" si="811"/>
        <v>0.44098077870872349</v>
      </c>
      <c r="U6504" s="3">
        <f t="shared" si="808"/>
        <v>0.64621592833111918</v>
      </c>
      <c r="V6504" s="6">
        <f t="shared" si="812"/>
        <v>0.57700837851158204</v>
      </c>
      <c r="W6504" s="3">
        <f t="shared" si="813"/>
        <v>50.899457861015271</v>
      </c>
      <c r="X6504" s="4">
        <f t="shared" si="814"/>
        <v>3984</v>
      </c>
      <c r="Y6504">
        <f t="shared" si="815"/>
        <v>0</v>
      </c>
    </row>
    <row r="6505" spans="1:25" x14ac:dyDescent="0.25">
      <c r="A6505" s="2" t="s">
        <v>13068</v>
      </c>
      <c r="B6505" t="s">
        <v>13069</v>
      </c>
      <c r="C6505">
        <v>41.556388036100003</v>
      </c>
      <c r="D6505">
        <v>1.2348792832</v>
      </c>
      <c r="E6505" s="2" t="s">
        <v>12756</v>
      </c>
      <c r="F6505" t="s">
        <v>12757</v>
      </c>
      <c r="G6505" s="4">
        <v>121.01587600000001</v>
      </c>
      <c r="H6505" s="4">
        <v>10.9371103579</v>
      </c>
      <c r="I6505" s="4">
        <v>11.0647028364845</v>
      </c>
      <c r="J6505" s="4">
        <v>53.515138999999998</v>
      </c>
      <c r="K6505" s="4">
        <v>67.500737000000001</v>
      </c>
      <c r="L6505" s="4">
        <v>95</v>
      </c>
      <c r="M6505" s="4">
        <v>26.015875999999999</v>
      </c>
      <c r="N6505" s="4">
        <v>3.9007019999999999</v>
      </c>
      <c r="O6505" s="4">
        <v>71.115173999999996</v>
      </c>
      <c r="P6505" s="4">
        <v>46</v>
      </c>
      <c r="Q6505" s="5"/>
      <c r="R6505" s="3">
        <f t="shared" si="809"/>
        <v>11.79274910003379</v>
      </c>
      <c r="S6505" s="3">
        <f t="shared" si="810"/>
        <v>0.10482656004324174</v>
      </c>
      <c r="T6505" s="6">
        <f t="shared" si="811"/>
        <v>0.89551503203548544</v>
      </c>
      <c r="U6505" s="3">
        <f t="shared" si="808"/>
        <v>0.7016885313393173</v>
      </c>
      <c r="V6505" s="6">
        <f t="shared" si="812"/>
        <v>0.66621488417939867</v>
      </c>
      <c r="W6505" s="3">
        <f t="shared" si="813"/>
        <v>78.086495810744211</v>
      </c>
      <c r="X6505" s="4">
        <f t="shared" si="814"/>
        <v>1585</v>
      </c>
      <c r="Y6505">
        <f t="shared" si="815"/>
        <v>0</v>
      </c>
    </row>
    <row r="6506" spans="1:25" x14ac:dyDescent="0.25">
      <c r="A6506" s="2" t="s">
        <v>13070</v>
      </c>
      <c r="B6506" t="s">
        <v>13071</v>
      </c>
      <c r="C6506">
        <v>41.245909701000002</v>
      </c>
      <c r="D6506">
        <v>1.25217411908</v>
      </c>
      <c r="E6506" s="2" t="s">
        <v>12756</v>
      </c>
      <c r="F6506" t="s">
        <v>12757</v>
      </c>
      <c r="G6506" s="4">
        <v>1652.2090049999999</v>
      </c>
      <c r="H6506" s="4">
        <v>16.6088615225</v>
      </c>
      <c r="I6506" s="4">
        <v>99.477559178981394</v>
      </c>
      <c r="J6506" s="4">
        <v>788.89633600000002</v>
      </c>
      <c r="K6506" s="4">
        <v>863.31266900000003</v>
      </c>
      <c r="L6506" s="4">
        <v>1556.2604799999999</v>
      </c>
      <c r="M6506" s="4">
        <v>95.948525000000004</v>
      </c>
      <c r="N6506" s="4">
        <v>267.82599900000002</v>
      </c>
      <c r="O6506" s="4">
        <v>1149.1671349999999</v>
      </c>
      <c r="P6506" s="4">
        <v>235.21587099999999</v>
      </c>
      <c r="Q6506" s="5"/>
      <c r="R6506" s="3">
        <f t="shared" si="809"/>
        <v>0.87824136520816254</v>
      </c>
      <c r="S6506" s="3">
        <f t="shared" si="810"/>
        <v>7.8067480637053713E-3</v>
      </c>
      <c r="T6506" s="6">
        <f t="shared" si="811"/>
        <v>0.12099556431739773</v>
      </c>
      <c r="U6506" s="3">
        <f t="shared" si="808"/>
        <v>0.43774474110765449</v>
      </c>
      <c r="V6506" s="6">
        <f t="shared" si="812"/>
        <v>6.6288812222769833E-2</v>
      </c>
      <c r="W6506" s="3">
        <f t="shared" si="813"/>
        <v>9.3642188270083775</v>
      </c>
      <c r="X6506" s="4">
        <f t="shared" si="814"/>
        <v>7605</v>
      </c>
      <c r="Y6506">
        <f t="shared" si="815"/>
        <v>0</v>
      </c>
    </row>
    <row r="6507" spans="1:25" x14ac:dyDescent="0.25">
      <c r="A6507" s="2" t="s">
        <v>13072</v>
      </c>
      <c r="B6507" t="s">
        <v>13073</v>
      </c>
      <c r="C6507">
        <v>41.301684537299998</v>
      </c>
      <c r="D6507">
        <v>1.2391366853200001</v>
      </c>
      <c r="E6507" s="2" t="s">
        <v>12756</v>
      </c>
      <c r="F6507" t="s">
        <v>12757</v>
      </c>
      <c r="G6507" s="4">
        <v>24892.992902999998</v>
      </c>
      <c r="H6507" s="4">
        <v>55.355226455100002</v>
      </c>
      <c r="I6507" s="4">
        <v>449.69543974662099</v>
      </c>
      <c r="J6507" s="4">
        <v>12405.252447000001</v>
      </c>
      <c r="K6507" s="4">
        <v>12487.740456</v>
      </c>
      <c r="L6507" s="4">
        <v>21068.520960000002</v>
      </c>
      <c r="M6507" s="4">
        <v>3824.4719420000001</v>
      </c>
      <c r="N6507" s="4">
        <v>4380.2658369999999</v>
      </c>
      <c r="O6507" s="4">
        <v>16416.658864000001</v>
      </c>
      <c r="P6507" s="4">
        <v>4096.068201</v>
      </c>
      <c r="Q6507" s="5"/>
      <c r="R6507" s="3">
        <f t="shared" si="809"/>
        <v>0.93511863284657537</v>
      </c>
      <c r="S6507" s="3">
        <f t="shared" si="810"/>
        <v>8.312334018313404E-3</v>
      </c>
      <c r="T6507" s="6">
        <f t="shared" si="811"/>
        <v>0.1405864958107442</v>
      </c>
      <c r="U6507" s="3">
        <f t="shared" si="808"/>
        <v>0.51632516142414986</v>
      </c>
      <c r="V6507" s="6">
        <f t="shared" si="812"/>
        <v>0.25973385904386398</v>
      </c>
      <c r="W6507" s="3">
        <f t="shared" si="813"/>
        <v>20.016017742730408</v>
      </c>
      <c r="X6507" s="4">
        <f t="shared" si="814"/>
        <v>6728</v>
      </c>
      <c r="Y6507">
        <f t="shared" si="815"/>
        <v>0</v>
      </c>
    </row>
    <row r="6508" spans="1:25" x14ac:dyDescent="0.25">
      <c r="A6508" s="2" t="s">
        <v>13074</v>
      </c>
      <c r="B6508" t="s">
        <v>13075</v>
      </c>
      <c r="C6508">
        <v>40.995646236100001</v>
      </c>
      <c r="D6508">
        <v>0.84360237519299996</v>
      </c>
      <c r="E6508" s="2" t="s">
        <v>12756</v>
      </c>
      <c r="F6508" t="s">
        <v>12757</v>
      </c>
      <c r="G6508" s="4">
        <v>5918.9281769999998</v>
      </c>
      <c r="H6508" s="4">
        <v>102.746657325</v>
      </c>
      <c r="I6508" s="4">
        <v>57.607014477149598</v>
      </c>
      <c r="J6508" s="4">
        <v>2905.4251909999998</v>
      </c>
      <c r="K6508" s="4">
        <v>3013.502986</v>
      </c>
      <c r="L6508" s="4">
        <v>5039.3981679999997</v>
      </c>
      <c r="M6508" s="4">
        <v>879.53000899999995</v>
      </c>
      <c r="N6508" s="4">
        <v>1003.04885</v>
      </c>
      <c r="O6508" s="4">
        <v>3976.999773</v>
      </c>
      <c r="P6508" s="4">
        <v>938.87955399999998</v>
      </c>
      <c r="Q6508" s="5"/>
      <c r="R6508" s="3">
        <f t="shared" si="809"/>
        <v>0.93602575188636128</v>
      </c>
      <c r="S6508" s="3">
        <f t="shared" si="810"/>
        <v>8.3203974620179953E-3</v>
      </c>
      <c r="T6508" s="6">
        <f t="shared" si="811"/>
        <v>0.14083292262198127</v>
      </c>
      <c r="U6508" s="3">
        <f t="shared" si="808"/>
        <v>0.48828979503187919</v>
      </c>
      <c r="V6508" s="6">
        <f t="shared" si="812"/>
        <v>0.17015771315919173</v>
      </c>
      <c r="W6508" s="3">
        <f t="shared" si="813"/>
        <v>15.549531789058651</v>
      </c>
      <c r="X6508" s="4">
        <f t="shared" si="814"/>
        <v>7117</v>
      </c>
      <c r="Y6508">
        <f t="shared" si="815"/>
        <v>0</v>
      </c>
    </row>
    <row r="6509" spans="1:25" x14ac:dyDescent="0.25">
      <c r="A6509" s="2" t="s">
        <v>13076</v>
      </c>
      <c r="B6509" t="s">
        <v>13077</v>
      </c>
      <c r="C6509">
        <v>41.205144350099999</v>
      </c>
      <c r="D6509">
        <v>1.5199517837600001</v>
      </c>
      <c r="E6509" s="2" t="s">
        <v>12756</v>
      </c>
      <c r="F6509" t="s">
        <v>12757</v>
      </c>
      <c r="G6509" s="4">
        <v>36476.455852999999</v>
      </c>
      <c r="H6509" s="4">
        <v>36.6017355141</v>
      </c>
      <c r="I6509" s="4">
        <v>996.57722076998903</v>
      </c>
      <c r="J6509" s="4">
        <v>18190.515095999999</v>
      </c>
      <c r="K6509" s="4">
        <v>18285.940757</v>
      </c>
      <c r="L6509" s="4">
        <v>30745.165881000001</v>
      </c>
      <c r="M6509" s="4">
        <v>5731.2899729999999</v>
      </c>
      <c r="N6509" s="4">
        <v>6751.2208710000004</v>
      </c>
      <c r="O6509" s="4">
        <v>24389.185396000001</v>
      </c>
      <c r="P6509" s="4">
        <v>5336.0495870000004</v>
      </c>
      <c r="Q6509" s="5"/>
      <c r="R6509" s="3">
        <f t="shared" si="809"/>
        <v>0.79038290835974634</v>
      </c>
      <c r="S6509" s="3">
        <f t="shared" si="810"/>
        <v>7.0257681815758784E-3</v>
      </c>
      <c r="T6509" s="6">
        <f t="shared" si="811"/>
        <v>9.3765401675702312E-2</v>
      </c>
      <c r="U6509" s="3">
        <f t="shared" si="808"/>
        <v>0.49559959718795688</v>
      </c>
      <c r="V6509" s="6">
        <f t="shared" si="812"/>
        <v>0.19406111384918678</v>
      </c>
      <c r="W6509" s="3">
        <f t="shared" si="813"/>
        <v>14.391325776244454</v>
      </c>
      <c r="X6509" s="4">
        <f t="shared" si="814"/>
        <v>7214</v>
      </c>
      <c r="Y6509">
        <f t="shared" si="815"/>
        <v>0</v>
      </c>
    </row>
    <row r="6510" spans="1:25" x14ac:dyDescent="0.25">
      <c r="A6510" s="2" t="s">
        <v>13078</v>
      </c>
      <c r="B6510" t="s">
        <v>13079</v>
      </c>
      <c r="C6510">
        <v>41.202999995600003</v>
      </c>
      <c r="D6510">
        <v>1.3614874805699999</v>
      </c>
      <c r="E6510" s="2" t="s">
        <v>12756</v>
      </c>
      <c r="F6510" t="s">
        <v>12757</v>
      </c>
      <c r="G6510" s="4">
        <v>393.13410399999998</v>
      </c>
      <c r="H6510" s="4">
        <v>18.1608379153</v>
      </c>
      <c r="I6510" s="4">
        <v>21.647354975223699</v>
      </c>
      <c r="J6510" s="4">
        <v>180.203067</v>
      </c>
      <c r="K6510" s="4">
        <v>212.931037</v>
      </c>
      <c r="L6510" s="4">
        <v>345.82604800000001</v>
      </c>
      <c r="M6510" s="4">
        <v>47.308056999999998</v>
      </c>
      <c r="N6510" s="4">
        <v>58.826048</v>
      </c>
      <c r="O6510" s="4">
        <v>270.81634700000001</v>
      </c>
      <c r="P6510" s="4">
        <v>63.491709999999998</v>
      </c>
      <c r="Q6510" s="5"/>
      <c r="R6510" s="3">
        <f t="shared" si="809"/>
        <v>1.0793128581406659</v>
      </c>
      <c r="S6510" s="3">
        <f t="shared" si="810"/>
        <v>9.5940864313819058E-3</v>
      </c>
      <c r="T6510" s="6">
        <f t="shared" si="811"/>
        <v>0.19566288812222771</v>
      </c>
      <c r="U6510" s="3">
        <f t="shared" si="808"/>
        <v>0.45166312652463331</v>
      </c>
      <c r="V6510" s="6">
        <f t="shared" si="812"/>
        <v>8.7851158206012817E-2</v>
      </c>
      <c r="W6510" s="3">
        <f t="shared" si="813"/>
        <v>14.175702316412025</v>
      </c>
      <c r="X6510" s="4">
        <f t="shared" si="814"/>
        <v>7224</v>
      </c>
      <c r="Y6510">
        <f t="shared" si="815"/>
        <v>0</v>
      </c>
    </row>
    <row r="6511" spans="1:25" x14ac:dyDescent="0.25">
      <c r="A6511" s="2" t="s">
        <v>13080</v>
      </c>
      <c r="B6511" t="s">
        <v>13081</v>
      </c>
      <c r="C6511">
        <v>41.245411472400001</v>
      </c>
      <c r="D6511">
        <v>1.3289191526499999</v>
      </c>
      <c r="E6511" s="2" t="s">
        <v>12756</v>
      </c>
      <c r="F6511" t="s">
        <v>12757</v>
      </c>
      <c r="G6511" s="4">
        <v>831.36714900000004</v>
      </c>
      <c r="H6511" s="4">
        <v>18.195585533999999</v>
      </c>
      <c r="I6511" s="4">
        <v>45.690596021025002</v>
      </c>
      <c r="J6511" s="4">
        <v>402.19994200000002</v>
      </c>
      <c r="K6511" s="4">
        <v>429.16720700000002</v>
      </c>
      <c r="L6511" s="4">
        <v>731.65209600000003</v>
      </c>
      <c r="M6511" s="4">
        <v>99.715052</v>
      </c>
      <c r="N6511" s="4">
        <v>113.192948</v>
      </c>
      <c r="O6511" s="4">
        <v>525.17420000000004</v>
      </c>
      <c r="P6511" s="4">
        <v>193</v>
      </c>
      <c r="Q6511" s="5"/>
      <c r="R6511" s="3">
        <f t="shared" si="809"/>
        <v>1.7050532158593483</v>
      </c>
      <c r="S6511" s="3">
        <f t="shared" si="810"/>
        <v>1.5156335625650703E-2</v>
      </c>
      <c r="T6511" s="6">
        <f t="shared" si="811"/>
        <v>0.37025628388368653</v>
      </c>
      <c r="U6511" s="3">
        <f t="shared" si="808"/>
        <v>0.58303120754979965</v>
      </c>
      <c r="V6511" s="6">
        <f t="shared" si="812"/>
        <v>0.44825036964021686</v>
      </c>
      <c r="W6511" s="3">
        <f t="shared" si="813"/>
        <v>40.925332676195168</v>
      </c>
      <c r="X6511" s="4">
        <f t="shared" si="814"/>
        <v>4848</v>
      </c>
      <c r="Y6511">
        <f t="shared" si="815"/>
        <v>0</v>
      </c>
    </row>
    <row r="6512" spans="1:25" x14ac:dyDescent="0.25">
      <c r="A6512" s="2" t="s">
        <v>13082</v>
      </c>
      <c r="B6512" t="s">
        <v>13083</v>
      </c>
      <c r="C6512">
        <v>41.211579766900002</v>
      </c>
      <c r="D6512">
        <v>1.19579614431</v>
      </c>
      <c r="E6512" s="2" t="s">
        <v>12756</v>
      </c>
      <c r="F6512" t="s">
        <v>12757</v>
      </c>
      <c r="G6512" s="4">
        <v>2208.4680410000001</v>
      </c>
      <c r="H6512" s="4">
        <v>9.0819383717900006</v>
      </c>
      <c r="I6512" s="4">
        <v>243.171440786239</v>
      </c>
      <c r="J6512" s="4">
        <v>1072.3731190000001</v>
      </c>
      <c r="K6512" s="4">
        <v>1136.094922</v>
      </c>
      <c r="L6512" s="4">
        <v>1927.9519130000001</v>
      </c>
      <c r="M6512" s="4">
        <v>280.51612699999998</v>
      </c>
      <c r="N6512" s="4">
        <v>452.18264900000003</v>
      </c>
      <c r="O6512" s="4">
        <v>1482.2853909999999</v>
      </c>
      <c r="P6512" s="4">
        <v>274</v>
      </c>
      <c r="Q6512" s="5"/>
      <c r="R6512" s="3">
        <f t="shared" si="809"/>
        <v>0.60594983156905691</v>
      </c>
      <c r="S6512" s="3">
        <f t="shared" si="810"/>
        <v>5.3863298424609036E-3</v>
      </c>
      <c r="T6512" s="6">
        <f t="shared" si="811"/>
        <v>4.7313947757516017E-2</v>
      </c>
      <c r="U6512" s="3">
        <f t="shared" si="808"/>
        <v>0.48990744522557339</v>
      </c>
      <c r="V6512" s="6">
        <f t="shared" si="812"/>
        <v>0.17557910300640708</v>
      </c>
      <c r="W6512" s="3">
        <f t="shared" si="813"/>
        <v>11.144652538196155</v>
      </c>
      <c r="X6512" s="4">
        <f t="shared" si="814"/>
        <v>7456</v>
      </c>
      <c r="Y6512">
        <f t="shared" si="815"/>
        <v>0</v>
      </c>
    </row>
    <row r="6513" spans="1:25" x14ac:dyDescent="0.25">
      <c r="A6513" s="2" t="s">
        <v>13084</v>
      </c>
      <c r="B6513" t="s">
        <v>13085</v>
      </c>
      <c r="C6513">
        <v>41.105659229899999</v>
      </c>
      <c r="D6513">
        <v>0.93010415122900003</v>
      </c>
      <c r="E6513" s="2" t="s">
        <v>12756</v>
      </c>
      <c r="F6513" t="s">
        <v>12757</v>
      </c>
      <c r="G6513" s="4">
        <v>560.35983799999997</v>
      </c>
      <c r="H6513" s="4">
        <v>17.3274954886</v>
      </c>
      <c r="I6513" s="4">
        <v>32.339344157882998</v>
      </c>
      <c r="J6513" s="4">
        <v>257.16966200000002</v>
      </c>
      <c r="K6513" s="4">
        <v>303.19017600000001</v>
      </c>
      <c r="L6513" s="4">
        <v>471.093976</v>
      </c>
      <c r="M6513" s="4">
        <v>89.265865000000005</v>
      </c>
      <c r="N6513" s="4">
        <v>92.267927999999998</v>
      </c>
      <c r="O6513" s="4">
        <v>364.87969800000002</v>
      </c>
      <c r="P6513" s="4">
        <v>103.212215</v>
      </c>
      <c r="Q6513" s="5"/>
      <c r="R6513" s="3">
        <f t="shared" si="809"/>
        <v>1.1186142057942388</v>
      </c>
      <c r="S6513" s="3">
        <f t="shared" si="810"/>
        <v>9.9434388211122847E-3</v>
      </c>
      <c r="T6513" s="6">
        <f t="shared" si="811"/>
        <v>0.20896993592902907</v>
      </c>
      <c r="U6513" s="3">
        <f t="shared" si="808"/>
        <v>0.53573861212744145</v>
      </c>
      <c r="V6513" s="6">
        <f t="shared" si="812"/>
        <v>0.31838344011828484</v>
      </c>
      <c r="W6513" s="3">
        <f t="shared" si="813"/>
        <v>26.367668802365696</v>
      </c>
      <c r="X6513" s="4">
        <f t="shared" si="814"/>
        <v>6143</v>
      </c>
      <c r="Y6513">
        <f t="shared" si="815"/>
        <v>0</v>
      </c>
    </row>
    <row r="6514" spans="1:25" x14ac:dyDescent="0.25">
      <c r="A6514" s="2" t="s">
        <v>13086</v>
      </c>
      <c r="B6514" t="s">
        <v>13087</v>
      </c>
      <c r="C6514">
        <v>41.3390769011</v>
      </c>
      <c r="D6514">
        <v>0.94873133744899996</v>
      </c>
      <c r="E6514" s="2" t="s">
        <v>12756</v>
      </c>
      <c r="F6514" t="s">
        <v>12757</v>
      </c>
      <c r="G6514" s="4">
        <v>125.856848</v>
      </c>
      <c r="H6514" s="4">
        <v>21.320718851199999</v>
      </c>
      <c r="I6514" s="4">
        <v>5.9030301876016003</v>
      </c>
      <c r="J6514" s="4">
        <v>62</v>
      </c>
      <c r="K6514" s="4">
        <v>63.856847999999999</v>
      </c>
      <c r="L6514" s="4">
        <v>118</v>
      </c>
      <c r="M6514" s="4">
        <v>7.8568470000000001</v>
      </c>
      <c r="N6514" s="4">
        <v>15</v>
      </c>
      <c r="O6514" s="4">
        <v>74.856847000000002</v>
      </c>
      <c r="P6514" s="4">
        <v>36</v>
      </c>
      <c r="Q6514" s="5"/>
      <c r="R6514" s="3">
        <f t="shared" si="809"/>
        <v>2.4</v>
      </c>
      <c r="S6514" s="3">
        <f t="shared" si="810"/>
        <v>2.1333765517241379E-2</v>
      </c>
      <c r="T6514" s="6">
        <f t="shared" si="811"/>
        <v>0.49383932971907346</v>
      </c>
      <c r="U6514" s="3">
        <f t="shared" si="808"/>
        <v>0.68130040262048441</v>
      </c>
      <c r="V6514" s="6">
        <f t="shared" si="812"/>
        <v>0.63701330704780679</v>
      </c>
      <c r="W6514" s="3">
        <f t="shared" si="813"/>
        <v>56.542631838344015</v>
      </c>
      <c r="X6514" s="4">
        <f t="shared" si="814"/>
        <v>3482</v>
      </c>
      <c r="Y6514">
        <f t="shared" si="815"/>
        <v>0</v>
      </c>
    </row>
    <row r="6515" spans="1:25" x14ac:dyDescent="0.25">
      <c r="A6515" s="2" t="s">
        <v>13088</v>
      </c>
      <c r="B6515" t="s">
        <v>13089</v>
      </c>
      <c r="C6515">
        <v>41.249610288200003</v>
      </c>
      <c r="D6515">
        <v>1.03530387376</v>
      </c>
      <c r="E6515" s="2" t="s">
        <v>12756</v>
      </c>
      <c r="F6515" t="s">
        <v>12757</v>
      </c>
      <c r="G6515" s="4">
        <v>619.71663599999999</v>
      </c>
      <c r="H6515" s="4">
        <v>23.266795144700001</v>
      </c>
      <c r="I6515" s="4">
        <v>26.6352383362591</v>
      </c>
      <c r="J6515" s="4">
        <v>301.03785900000003</v>
      </c>
      <c r="K6515" s="4">
        <v>318.67877700000003</v>
      </c>
      <c r="L6515" s="4">
        <v>550</v>
      </c>
      <c r="M6515" s="4">
        <v>69.716634999999997</v>
      </c>
      <c r="N6515" s="4">
        <v>69.310496000000001</v>
      </c>
      <c r="O6515" s="4">
        <v>414.175791</v>
      </c>
      <c r="P6515" s="4">
        <v>136.23034799999999</v>
      </c>
      <c r="Q6515" s="5"/>
      <c r="R6515" s="3">
        <f t="shared" si="809"/>
        <v>1.9655081966229182</v>
      </c>
      <c r="S6515" s="3">
        <f t="shared" si="810"/>
        <v>1.7471537912070543E-2</v>
      </c>
      <c r="T6515" s="6">
        <f t="shared" si="811"/>
        <v>0.42336126170527355</v>
      </c>
      <c r="U6515" s="3">
        <f t="shared" si="808"/>
        <v>0.49626474667612813</v>
      </c>
      <c r="V6515" s="6">
        <f t="shared" si="812"/>
        <v>0.19652538196155742</v>
      </c>
      <c r="W6515" s="3">
        <f t="shared" si="813"/>
        <v>30.994332183341548</v>
      </c>
      <c r="X6515" s="4">
        <f t="shared" si="814"/>
        <v>5717</v>
      </c>
      <c r="Y6515">
        <f t="shared" si="815"/>
        <v>0</v>
      </c>
    </row>
    <row r="6516" spans="1:25" x14ac:dyDescent="0.25">
      <c r="A6516" s="2" t="s">
        <v>13090</v>
      </c>
      <c r="B6516" t="s">
        <v>13091</v>
      </c>
      <c r="C6516">
        <v>41.308427716399997</v>
      </c>
      <c r="D6516">
        <v>1.3680337554799999</v>
      </c>
      <c r="E6516" s="2" t="s">
        <v>12756</v>
      </c>
      <c r="F6516" t="s">
        <v>12757</v>
      </c>
      <c r="G6516" s="4">
        <v>1273.8075859999999</v>
      </c>
      <c r="H6516" s="4">
        <v>33.036208676000001</v>
      </c>
      <c r="I6516" s="4">
        <v>38.557922808054798</v>
      </c>
      <c r="J6516" s="4">
        <v>617.23682099999996</v>
      </c>
      <c r="K6516" s="4">
        <v>656.57076500000005</v>
      </c>
      <c r="L6516" s="4">
        <v>1050.9519130000001</v>
      </c>
      <c r="M6516" s="4">
        <v>222.855673</v>
      </c>
      <c r="N6516" s="4">
        <v>225.08854199999999</v>
      </c>
      <c r="O6516" s="4">
        <v>811.71904400000005</v>
      </c>
      <c r="P6516" s="4">
        <v>237</v>
      </c>
      <c r="Q6516" s="5"/>
      <c r="R6516" s="3">
        <f t="shared" si="809"/>
        <v>1.0529189886529187</v>
      </c>
      <c r="S6516" s="3">
        <f t="shared" si="810"/>
        <v>9.3594695052384592E-3</v>
      </c>
      <c r="T6516" s="6">
        <f t="shared" si="811"/>
        <v>0.18555938886150813</v>
      </c>
      <c r="U6516" s="3">
        <f t="shared" si="808"/>
        <v>0.56927152986692764</v>
      </c>
      <c r="V6516" s="6">
        <f t="shared" si="812"/>
        <v>0.41448989650073931</v>
      </c>
      <c r="W6516" s="3">
        <f t="shared" si="813"/>
        <v>30.002464268112373</v>
      </c>
      <c r="X6516" s="4">
        <f t="shared" si="814"/>
        <v>5814</v>
      </c>
      <c r="Y6516">
        <f t="shared" si="815"/>
        <v>0</v>
      </c>
    </row>
    <row r="6517" spans="1:25" x14ac:dyDescent="0.25">
      <c r="A6517" s="2" t="s">
        <v>13092</v>
      </c>
      <c r="B6517" t="s">
        <v>13093</v>
      </c>
      <c r="C6517">
        <v>41.1017178297</v>
      </c>
      <c r="D6517">
        <v>1.14433674576</v>
      </c>
      <c r="E6517" s="2" t="s">
        <v>12756</v>
      </c>
      <c r="F6517" t="s">
        <v>12757</v>
      </c>
      <c r="G6517" s="4">
        <v>21782.692078</v>
      </c>
      <c r="H6517" s="4">
        <v>21.7616516561</v>
      </c>
      <c r="I6517" s="4">
        <v>1000.96685794959</v>
      </c>
      <c r="J6517" s="4">
        <v>10641.294620000001</v>
      </c>
      <c r="K6517" s="4">
        <v>11141.397457999999</v>
      </c>
      <c r="L6517" s="4">
        <v>17416.277693</v>
      </c>
      <c r="M6517" s="4">
        <v>4366.4143880000001</v>
      </c>
      <c r="N6517" s="4">
        <v>4056.8448509999998</v>
      </c>
      <c r="O6517" s="4">
        <v>15426.062016</v>
      </c>
      <c r="P6517" s="4">
        <v>2299.785214</v>
      </c>
      <c r="Q6517" s="5"/>
      <c r="R6517" s="3">
        <f t="shared" si="809"/>
        <v>0.56689010757537595</v>
      </c>
      <c r="S6517" s="3">
        <f t="shared" si="810"/>
        <v>5.0391252621070047E-3</v>
      </c>
      <c r="T6517" s="6">
        <f t="shared" si="811"/>
        <v>4.0537210448496799E-2</v>
      </c>
      <c r="U6517" s="3">
        <f t="shared" si="808"/>
        <v>0.41207082263813449</v>
      </c>
      <c r="V6517" s="6">
        <f t="shared" si="812"/>
        <v>3.7703302119270574E-2</v>
      </c>
      <c r="W6517" s="3">
        <f t="shared" si="813"/>
        <v>3.9120256283883688</v>
      </c>
      <c r="X6517" s="4">
        <f t="shared" si="814"/>
        <v>7959</v>
      </c>
      <c r="Y6517">
        <f t="shared" si="815"/>
        <v>0</v>
      </c>
    </row>
    <row r="6518" spans="1:25" x14ac:dyDescent="0.25">
      <c r="A6518" s="2" t="s">
        <v>13094</v>
      </c>
      <c r="B6518" t="s">
        <v>13095</v>
      </c>
      <c r="C6518">
        <v>41.334430647799998</v>
      </c>
      <c r="D6518">
        <v>1.16421535103</v>
      </c>
      <c r="E6518" s="2" t="s">
        <v>12756</v>
      </c>
      <c r="F6518" t="s">
        <v>12757</v>
      </c>
      <c r="G6518" s="4">
        <v>494.17156999999997</v>
      </c>
      <c r="H6518" s="4">
        <v>12.526755191099999</v>
      </c>
      <c r="I6518" s="4">
        <v>39.449287741417599</v>
      </c>
      <c r="J6518" s="4">
        <v>247.94122200000001</v>
      </c>
      <c r="K6518" s="4">
        <v>246.23034799999999</v>
      </c>
      <c r="L6518" s="4">
        <v>457.82604800000001</v>
      </c>
      <c r="M6518" s="4">
        <v>36.345522000000003</v>
      </c>
      <c r="N6518" s="4">
        <v>80</v>
      </c>
      <c r="O6518" s="4">
        <v>305.23034799999999</v>
      </c>
      <c r="P6518" s="4">
        <v>108.941222</v>
      </c>
      <c r="Q6518" s="5"/>
      <c r="R6518" s="3">
        <f t="shared" si="809"/>
        <v>1.361765275</v>
      </c>
      <c r="S6518" s="3">
        <f t="shared" si="810"/>
        <v>1.2104825444321551E-2</v>
      </c>
      <c r="T6518" s="6">
        <f t="shared" si="811"/>
        <v>0.28942828979793001</v>
      </c>
      <c r="U6518" s="3">
        <f t="shared" si="808"/>
        <v>0.61901191424124047</v>
      </c>
      <c r="V6518" s="6">
        <f t="shared" si="812"/>
        <v>0.52180877279448001</v>
      </c>
      <c r="W6518" s="3">
        <f t="shared" si="813"/>
        <v>40.561853129620502</v>
      </c>
      <c r="X6518" s="4">
        <f t="shared" si="814"/>
        <v>4888</v>
      </c>
      <c r="Y6518">
        <f t="shared" si="815"/>
        <v>0</v>
      </c>
    </row>
    <row r="6519" spans="1:25" x14ac:dyDescent="0.25">
      <c r="A6519" s="2" t="s">
        <v>13096</v>
      </c>
      <c r="B6519" t="s">
        <v>13097</v>
      </c>
      <c r="C6519">
        <v>41.2307200722</v>
      </c>
      <c r="D6519">
        <v>0.78097664379999998</v>
      </c>
      <c r="E6519" s="2" t="s">
        <v>12756</v>
      </c>
      <c r="F6519" t="s">
        <v>12757</v>
      </c>
      <c r="G6519" s="4">
        <v>140.83523</v>
      </c>
      <c r="H6519" s="4">
        <v>5.2482199323099996</v>
      </c>
      <c r="I6519" s="4">
        <v>26.834856735512499</v>
      </c>
      <c r="J6519" s="4">
        <v>61.183134000000003</v>
      </c>
      <c r="K6519" s="4">
        <v>79.652096</v>
      </c>
      <c r="L6519" s="4">
        <v>132.47814399999999</v>
      </c>
      <c r="M6519" s="4">
        <v>8.3570860000000007</v>
      </c>
      <c r="N6519" s="4">
        <v>27.014982</v>
      </c>
      <c r="O6519" s="4">
        <v>74.820248000000007</v>
      </c>
      <c r="P6519" s="4">
        <v>39</v>
      </c>
      <c r="Q6519" s="5"/>
      <c r="R6519" s="3">
        <f t="shared" si="809"/>
        <v>1.4436433827718265</v>
      </c>
      <c r="S6519" s="3">
        <f t="shared" si="810"/>
        <v>1.2832645591071371E-2</v>
      </c>
      <c r="T6519" s="6">
        <f t="shared" si="811"/>
        <v>0.31123706259241007</v>
      </c>
      <c r="U6519" s="3">
        <f t="shared" si="808"/>
        <v>0.88231439703327363</v>
      </c>
      <c r="V6519" s="6">
        <f t="shared" si="812"/>
        <v>0.83920650566781663</v>
      </c>
      <c r="W6519" s="3">
        <f t="shared" si="813"/>
        <v>57.522178413011339</v>
      </c>
      <c r="X6519" s="4">
        <f t="shared" si="814"/>
        <v>3382</v>
      </c>
      <c r="Y6519">
        <f t="shared" si="815"/>
        <v>0</v>
      </c>
    </row>
    <row r="6520" spans="1:25" x14ac:dyDescent="0.25">
      <c r="A6520" s="2" t="s">
        <v>13098</v>
      </c>
      <c r="B6520" t="s">
        <v>13099</v>
      </c>
      <c r="C6520">
        <v>41.220694122700003</v>
      </c>
      <c r="D6520">
        <v>0.75543703771799997</v>
      </c>
      <c r="E6520" s="2" t="s">
        <v>12756</v>
      </c>
      <c r="F6520" t="s">
        <v>12757</v>
      </c>
      <c r="G6520" s="4">
        <v>222.309788</v>
      </c>
      <c r="H6520" s="4">
        <v>5.54611898888</v>
      </c>
      <c r="I6520" s="4">
        <v>40.083847541989698</v>
      </c>
      <c r="J6520" s="4">
        <v>102.23769799999999</v>
      </c>
      <c r="K6520" s="4">
        <v>120.07209</v>
      </c>
      <c r="L6520" s="4">
        <v>187.41537500000001</v>
      </c>
      <c r="M6520" s="4">
        <v>34.894413</v>
      </c>
      <c r="N6520" s="4">
        <v>39.111235999999998</v>
      </c>
      <c r="O6520" s="4">
        <v>126.609225</v>
      </c>
      <c r="P6520" s="4">
        <v>56.589326999999997</v>
      </c>
      <c r="Q6520" s="5"/>
      <c r="R6520" s="3">
        <f t="shared" si="809"/>
        <v>1.4468815815485863</v>
      </c>
      <c r="S6520" s="3">
        <f t="shared" si="810"/>
        <v>1.2861430163322042E-2</v>
      </c>
      <c r="T6520" s="6">
        <f t="shared" si="811"/>
        <v>0.31209955643173976</v>
      </c>
      <c r="U6520" s="3">
        <f t="shared" si="808"/>
        <v>0.75587353923065237</v>
      </c>
      <c r="V6520" s="6">
        <f t="shared" si="812"/>
        <v>0.73336619024149829</v>
      </c>
      <c r="W6520" s="3">
        <f t="shared" si="813"/>
        <v>52.273287333661898</v>
      </c>
      <c r="X6520" s="4">
        <f t="shared" si="814"/>
        <v>3859</v>
      </c>
      <c r="Y6520">
        <f t="shared" si="815"/>
        <v>0</v>
      </c>
    </row>
    <row r="6521" spans="1:25" x14ac:dyDescent="0.25">
      <c r="A6521" s="2" t="s">
        <v>13100</v>
      </c>
      <c r="B6521" t="s">
        <v>13101</v>
      </c>
      <c r="C6521">
        <v>41.147759295199997</v>
      </c>
      <c r="D6521">
        <v>0.400417848179</v>
      </c>
      <c r="E6521" s="2" t="s">
        <v>12756</v>
      </c>
      <c r="F6521" t="s">
        <v>12757</v>
      </c>
      <c r="G6521" s="4">
        <v>707.84630200000004</v>
      </c>
      <c r="H6521" s="4">
        <v>67.206238702199997</v>
      </c>
      <c r="I6521" s="4">
        <v>10.5324493331127</v>
      </c>
      <c r="J6521" s="4">
        <v>338.736873</v>
      </c>
      <c r="K6521" s="4">
        <v>369.10942899999998</v>
      </c>
      <c r="L6521" s="4">
        <v>687</v>
      </c>
      <c r="M6521" s="4">
        <v>20.846302999999999</v>
      </c>
      <c r="N6521" s="4">
        <v>75.095133000000004</v>
      </c>
      <c r="O6521" s="4">
        <v>417.55359499999997</v>
      </c>
      <c r="P6521" s="4">
        <v>215.197575</v>
      </c>
      <c r="Q6521" s="5"/>
      <c r="R6521" s="3">
        <f t="shared" si="809"/>
        <v>2.8656660745244302</v>
      </c>
      <c r="S6521" s="3">
        <f t="shared" si="810"/>
        <v>2.5473103368590731E-2</v>
      </c>
      <c r="T6521" s="6">
        <f t="shared" si="811"/>
        <v>0.55335140463282406</v>
      </c>
      <c r="U6521" s="3">
        <f t="shared" si="808"/>
        <v>0.69522262884600483</v>
      </c>
      <c r="V6521" s="6">
        <f t="shared" si="812"/>
        <v>0.65771315919172002</v>
      </c>
      <c r="W6521" s="3">
        <f t="shared" si="813"/>
        <v>60.553228191227205</v>
      </c>
      <c r="X6521" s="4">
        <f t="shared" si="814"/>
        <v>3112</v>
      </c>
      <c r="Y6521">
        <f t="shared" si="815"/>
        <v>0</v>
      </c>
    </row>
    <row r="6522" spans="1:25" x14ac:dyDescent="0.25">
      <c r="A6522" s="2" t="s">
        <v>13102</v>
      </c>
      <c r="B6522" t="s">
        <v>13103</v>
      </c>
      <c r="C6522">
        <v>41.375289867200003</v>
      </c>
      <c r="D6522">
        <v>1.04629808706</v>
      </c>
      <c r="E6522" s="2" t="s">
        <v>12756</v>
      </c>
      <c r="F6522" t="s">
        <v>12757</v>
      </c>
      <c r="G6522" s="4">
        <v>1007.276458</v>
      </c>
      <c r="H6522" s="4">
        <v>65.482558204599997</v>
      </c>
      <c r="I6522" s="4">
        <v>15.3823626415567</v>
      </c>
      <c r="J6522" s="4">
        <v>439.04965099999998</v>
      </c>
      <c r="K6522" s="4">
        <v>568.22680700000001</v>
      </c>
      <c r="L6522" s="4">
        <v>959.47814400000004</v>
      </c>
      <c r="M6522" s="4">
        <v>47.798313</v>
      </c>
      <c r="N6522" s="4">
        <v>132.664828</v>
      </c>
      <c r="O6522" s="4">
        <v>595.78558099999998</v>
      </c>
      <c r="P6522" s="4">
        <v>278.82604800000001</v>
      </c>
      <c r="Q6522" s="5"/>
      <c r="R6522" s="3">
        <f t="shared" si="809"/>
        <v>2.1017330079378689</v>
      </c>
      <c r="S6522" s="3">
        <f t="shared" si="810"/>
        <v>1.8682449654663712E-2</v>
      </c>
      <c r="T6522" s="6">
        <f t="shared" si="811"/>
        <v>0.44751108920650567</v>
      </c>
      <c r="U6522" s="3">
        <f t="shared" si="808"/>
        <v>0.69066941047705555</v>
      </c>
      <c r="V6522" s="6">
        <f t="shared" si="812"/>
        <v>0.65155248891079354</v>
      </c>
      <c r="W6522" s="3">
        <f t="shared" si="813"/>
        <v>54.953178905864966</v>
      </c>
      <c r="X6522" s="4">
        <f t="shared" si="814"/>
        <v>3620</v>
      </c>
      <c r="Y6522">
        <f t="shared" si="815"/>
        <v>0</v>
      </c>
    </row>
    <row r="6523" spans="1:25" x14ac:dyDescent="0.25">
      <c r="A6523" s="2" t="s">
        <v>13104</v>
      </c>
      <c r="B6523" t="s">
        <v>13105</v>
      </c>
      <c r="C6523">
        <v>41.216115987899997</v>
      </c>
      <c r="D6523">
        <v>0.622418132826</v>
      </c>
      <c r="E6523" s="2" t="s">
        <v>12756</v>
      </c>
      <c r="F6523" t="s">
        <v>12757</v>
      </c>
      <c r="G6523" s="4">
        <v>477.61616500000002</v>
      </c>
      <c r="H6523" s="4">
        <v>26.415807896600001</v>
      </c>
      <c r="I6523" s="4">
        <v>18.080694895630099</v>
      </c>
      <c r="J6523" s="4">
        <v>237.761777</v>
      </c>
      <c r="K6523" s="4">
        <v>239.854388</v>
      </c>
      <c r="L6523" s="4">
        <v>387</v>
      </c>
      <c r="M6523" s="4">
        <v>90.616162000000003</v>
      </c>
      <c r="N6523" s="4">
        <v>70.147350000000003</v>
      </c>
      <c r="O6523" s="4">
        <v>303.049555</v>
      </c>
      <c r="P6523" s="4">
        <v>104.419257</v>
      </c>
      <c r="Q6523" s="5"/>
      <c r="R6523" s="3">
        <f t="shared" si="809"/>
        <v>1.4885702310921225</v>
      </c>
      <c r="S6523" s="3">
        <f t="shared" si="810"/>
        <v>1.3232003444193815E-2</v>
      </c>
      <c r="T6523" s="6">
        <f t="shared" si="811"/>
        <v>0.32244948250369643</v>
      </c>
      <c r="U6523" s="3">
        <f t="shared" si="808"/>
        <v>0.57603320684631931</v>
      </c>
      <c r="V6523" s="6">
        <f t="shared" si="812"/>
        <v>0.43124691966485956</v>
      </c>
      <c r="W6523" s="3">
        <f t="shared" si="813"/>
        <v>37.6848201084278</v>
      </c>
      <c r="X6523" s="4">
        <f t="shared" si="814"/>
        <v>5130</v>
      </c>
      <c r="Y6523">
        <f t="shared" si="815"/>
        <v>0</v>
      </c>
    </row>
    <row r="6524" spans="1:25" x14ac:dyDescent="0.25">
      <c r="A6524" s="2" t="s">
        <v>13106</v>
      </c>
      <c r="B6524" t="s">
        <v>13107</v>
      </c>
      <c r="C6524">
        <v>41.0989609676</v>
      </c>
      <c r="D6524">
        <v>1.0547436624199999</v>
      </c>
      <c r="E6524" s="2" t="s">
        <v>12756</v>
      </c>
      <c r="F6524" t="s">
        <v>12757</v>
      </c>
      <c r="G6524" s="4">
        <v>1926.848189</v>
      </c>
      <c r="H6524" s="4">
        <v>10.890389558100001</v>
      </c>
      <c r="I6524" s="4">
        <v>176.93106208187601</v>
      </c>
      <c r="J6524" s="4">
        <v>929.81795499999998</v>
      </c>
      <c r="K6524" s="4">
        <v>997.03023399999995</v>
      </c>
      <c r="L6524" s="4">
        <v>1579.4293740000001</v>
      </c>
      <c r="M6524" s="4">
        <v>347.41881699999999</v>
      </c>
      <c r="N6524" s="4">
        <v>344.42995000000002</v>
      </c>
      <c r="O6524" s="4">
        <v>1306.357129</v>
      </c>
      <c r="P6524" s="4">
        <v>276.06111199999998</v>
      </c>
      <c r="Q6524" s="5"/>
      <c r="R6524" s="3">
        <f t="shared" si="809"/>
        <v>0.80150147221517742</v>
      </c>
      <c r="S6524" s="3">
        <f t="shared" si="810"/>
        <v>7.1246018624843126E-3</v>
      </c>
      <c r="T6524" s="6">
        <f t="shared" si="811"/>
        <v>9.6845736816165595E-2</v>
      </c>
      <c r="U6524" s="3">
        <f t="shared" si="808"/>
        <v>0.47497812675082057</v>
      </c>
      <c r="V6524" s="6">
        <f t="shared" si="812"/>
        <v>0.13553474618038441</v>
      </c>
      <c r="W6524" s="3">
        <f t="shared" si="813"/>
        <v>11.619024149827501</v>
      </c>
      <c r="X6524" s="4">
        <f t="shared" si="814"/>
        <v>7412</v>
      </c>
      <c r="Y6524">
        <f t="shared" si="815"/>
        <v>0</v>
      </c>
    </row>
    <row r="6525" spans="1:25" x14ac:dyDescent="0.25">
      <c r="A6525" s="2" t="s">
        <v>13108</v>
      </c>
      <c r="B6525" t="s">
        <v>13109</v>
      </c>
      <c r="C6525">
        <v>40.735998265500001</v>
      </c>
      <c r="D6525">
        <v>0.74589610422800001</v>
      </c>
      <c r="E6525" s="2" t="s">
        <v>12756</v>
      </c>
      <c r="F6525" t="s">
        <v>12757</v>
      </c>
      <c r="G6525" s="4">
        <v>12124.477927</v>
      </c>
      <c r="H6525" s="4">
        <v>107.634080873</v>
      </c>
      <c r="I6525" s="4">
        <v>112.645342698712</v>
      </c>
      <c r="J6525" s="4">
        <v>5991.8962529999999</v>
      </c>
      <c r="K6525" s="4">
        <v>6132.581674</v>
      </c>
      <c r="L6525" s="4">
        <v>10564.008507</v>
      </c>
      <c r="M6525" s="4">
        <v>1560.469419</v>
      </c>
      <c r="N6525" s="4">
        <v>1939.593768</v>
      </c>
      <c r="O6525" s="4">
        <v>7801.444332</v>
      </c>
      <c r="P6525" s="4">
        <v>2383.4398259999998</v>
      </c>
      <c r="Q6525" s="5"/>
      <c r="R6525" s="3">
        <f t="shared" si="809"/>
        <v>1.2288345453170171</v>
      </c>
      <c r="S6525" s="3">
        <f t="shared" si="810"/>
        <v>1.0923195020532987E-2</v>
      </c>
      <c r="T6525" s="6">
        <f t="shared" si="811"/>
        <v>0.24507146377525874</v>
      </c>
      <c r="U6525" s="3">
        <f t="shared" si="808"/>
        <v>0.55413246701867247</v>
      </c>
      <c r="V6525" s="6">
        <f t="shared" si="812"/>
        <v>0.37395268605224247</v>
      </c>
      <c r="W6525" s="3">
        <f t="shared" si="813"/>
        <v>30.951207491375062</v>
      </c>
      <c r="X6525" s="4">
        <f t="shared" si="814"/>
        <v>5722</v>
      </c>
      <c r="Y6525">
        <f t="shared" si="815"/>
        <v>0</v>
      </c>
    </row>
    <row r="6526" spans="1:25" x14ac:dyDescent="0.25">
      <c r="A6526" s="2" t="s">
        <v>13110</v>
      </c>
      <c r="B6526" t="s">
        <v>13111</v>
      </c>
      <c r="C6526">
        <v>40.691448966999999</v>
      </c>
      <c r="D6526">
        <v>0.78225537709899995</v>
      </c>
      <c r="E6526" s="2" t="s">
        <v>12756</v>
      </c>
      <c r="F6526" t="s">
        <v>12757</v>
      </c>
      <c r="G6526" s="4">
        <v>3541.3535870000001</v>
      </c>
      <c r="H6526" s="4">
        <v>60.996273807400001</v>
      </c>
      <c r="I6526" s="4">
        <v>58.058523315408898</v>
      </c>
      <c r="J6526" s="4">
        <v>1732.918533</v>
      </c>
      <c r="K6526" s="4">
        <v>1808.435054</v>
      </c>
      <c r="L6526" s="4">
        <v>3310.6520959999998</v>
      </c>
      <c r="M6526" s="4">
        <v>230.70148800000001</v>
      </c>
      <c r="N6526" s="4">
        <v>525.38108999999997</v>
      </c>
      <c r="O6526" s="4">
        <v>2197.774919</v>
      </c>
      <c r="P6526" s="4">
        <v>818.19757500000003</v>
      </c>
      <c r="Q6526" s="5"/>
      <c r="R6526" s="3">
        <f t="shared" si="809"/>
        <v>1.5573411197574698</v>
      </c>
      <c r="S6526" s="3">
        <f t="shared" si="810"/>
        <v>1.3843312616359994E-2</v>
      </c>
      <c r="T6526" s="6">
        <f t="shared" si="811"/>
        <v>0.33797437161163135</v>
      </c>
      <c r="U6526" s="3">
        <f t="shared" si="808"/>
        <v>0.61133588038730369</v>
      </c>
      <c r="V6526" s="6">
        <f t="shared" si="812"/>
        <v>0.50948743223262694</v>
      </c>
      <c r="W6526" s="3">
        <f t="shared" si="813"/>
        <v>42.373090192212914</v>
      </c>
      <c r="X6526" s="4">
        <f t="shared" si="814"/>
        <v>4715</v>
      </c>
      <c r="Y6526">
        <f t="shared" si="815"/>
        <v>0</v>
      </c>
    </row>
    <row r="6527" spans="1:25" x14ac:dyDescent="0.25">
      <c r="A6527" s="2" t="s">
        <v>13112</v>
      </c>
      <c r="B6527" t="s">
        <v>13113</v>
      </c>
      <c r="C6527">
        <v>40.779556853300001</v>
      </c>
      <c r="D6527">
        <v>0.65149959126000001</v>
      </c>
      <c r="E6527" s="2" t="s">
        <v>12756</v>
      </c>
      <c r="F6527" t="s">
        <v>12757</v>
      </c>
      <c r="G6527" s="4">
        <v>3520.7033240000001</v>
      </c>
      <c r="H6527" s="4">
        <v>29.801826938400001</v>
      </c>
      <c r="I6527" s="4">
        <v>118.137164318055</v>
      </c>
      <c r="J6527" s="4">
        <v>1709.083554</v>
      </c>
      <c r="K6527" s="4">
        <v>1811.61977</v>
      </c>
      <c r="L6527" s="4">
        <v>2818.8712540000001</v>
      </c>
      <c r="M6527" s="4">
        <v>701.83207300000004</v>
      </c>
      <c r="N6527" s="4">
        <v>558.81980599999997</v>
      </c>
      <c r="O6527" s="4">
        <v>2231.3806070000001</v>
      </c>
      <c r="P6527" s="4">
        <v>730.50291400000003</v>
      </c>
      <c r="Q6527" s="5"/>
      <c r="R6527" s="3">
        <f t="shared" si="809"/>
        <v>1.3072244508098199</v>
      </c>
      <c r="S6527" s="3">
        <f t="shared" si="810"/>
        <v>1.162000829665889E-2</v>
      </c>
      <c r="T6527" s="6">
        <f t="shared" si="811"/>
        <v>0.27057663873829474</v>
      </c>
      <c r="U6527" s="3">
        <f t="shared" si="808"/>
        <v>0.57781389510839287</v>
      </c>
      <c r="V6527" s="6">
        <f t="shared" si="812"/>
        <v>0.43617545588960077</v>
      </c>
      <c r="W6527" s="3">
        <f t="shared" si="813"/>
        <v>35.337604731394777</v>
      </c>
      <c r="X6527" s="4">
        <f t="shared" si="814"/>
        <v>5318</v>
      </c>
      <c r="Y6527">
        <f t="shared" si="815"/>
        <v>0</v>
      </c>
    </row>
    <row r="6528" spans="1:25" x14ac:dyDescent="0.25">
      <c r="A6528" s="2" t="s">
        <v>13114</v>
      </c>
      <c r="B6528" t="s">
        <v>13115</v>
      </c>
      <c r="C6528">
        <v>40.748161103900003</v>
      </c>
      <c r="D6528">
        <v>0.61125406458800002</v>
      </c>
      <c r="E6528" s="2" t="s">
        <v>12756</v>
      </c>
      <c r="F6528" t="s">
        <v>12757</v>
      </c>
      <c r="G6528" s="4">
        <v>4444.9816099999998</v>
      </c>
      <c r="H6528" s="4">
        <v>30.1738146868</v>
      </c>
      <c r="I6528" s="4">
        <v>147.31255060516199</v>
      </c>
      <c r="J6528" s="4">
        <v>2046.498955</v>
      </c>
      <c r="K6528" s="4">
        <v>2398.4826549999998</v>
      </c>
      <c r="L6528" s="4">
        <v>3420.6277679999998</v>
      </c>
      <c r="M6528" s="4">
        <v>1024.353836</v>
      </c>
      <c r="N6528" s="4">
        <v>686.81243099999995</v>
      </c>
      <c r="O6528" s="4">
        <v>2907.1068500000001</v>
      </c>
      <c r="P6528" s="4">
        <v>851.06232299999999</v>
      </c>
      <c r="Q6528" s="5"/>
      <c r="R6528" s="3">
        <f t="shared" si="809"/>
        <v>1.2391481059258813</v>
      </c>
      <c r="S6528" s="3">
        <f t="shared" si="810"/>
        <v>1.1014872972065222E-2</v>
      </c>
      <c r="T6528" s="6">
        <f t="shared" si="811"/>
        <v>0.2483982257269591</v>
      </c>
      <c r="U6528" s="3">
        <f t="shared" si="808"/>
        <v>0.52900523900592089</v>
      </c>
      <c r="V6528" s="6">
        <f t="shared" si="812"/>
        <v>0.29817644159684575</v>
      </c>
      <c r="W6528" s="3">
        <f t="shared" si="813"/>
        <v>27.328733366190246</v>
      </c>
      <c r="X6528" s="4">
        <f t="shared" si="814"/>
        <v>6060</v>
      </c>
      <c r="Y6528">
        <f t="shared" si="815"/>
        <v>0</v>
      </c>
    </row>
    <row r="6529" spans="1:25" x14ac:dyDescent="0.25">
      <c r="A6529" s="2" t="s">
        <v>13116</v>
      </c>
      <c r="B6529" t="s">
        <v>13117</v>
      </c>
      <c r="C6529">
        <v>41.079486742900002</v>
      </c>
      <c r="D6529">
        <v>1.14455957526</v>
      </c>
      <c r="E6529" s="2" t="s">
        <v>12756</v>
      </c>
      <c r="F6529" t="s">
        <v>12757</v>
      </c>
      <c r="G6529" s="4">
        <v>26344.597544</v>
      </c>
      <c r="H6529" s="4">
        <v>15.1418748654</v>
      </c>
      <c r="I6529" s="4">
        <v>1739.8504329340899</v>
      </c>
      <c r="J6529" s="4">
        <v>12249.545892</v>
      </c>
      <c r="K6529" s="4">
        <v>14095.051652</v>
      </c>
      <c r="L6529" s="4">
        <v>16975.225686999998</v>
      </c>
      <c r="M6529" s="4">
        <v>9369.3718570000001</v>
      </c>
      <c r="N6529" s="4">
        <v>4373.4419260000004</v>
      </c>
      <c r="O6529" s="4">
        <v>19431.943297999998</v>
      </c>
      <c r="P6529" s="4">
        <v>2539.2123200000001</v>
      </c>
      <c r="Q6529" s="5"/>
      <c r="R6529" s="3">
        <f t="shared" si="809"/>
        <v>0.58059815654678015</v>
      </c>
      <c r="S6529" s="3">
        <f t="shared" si="810"/>
        <v>5.1609770547965039E-3</v>
      </c>
      <c r="T6529" s="6">
        <f t="shared" si="811"/>
        <v>4.3124691966485953E-2</v>
      </c>
      <c r="U6529" s="3">
        <f t="shared" si="808"/>
        <v>0.35573664146660378</v>
      </c>
      <c r="V6529" s="6">
        <f t="shared" si="812"/>
        <v>1.1458846722523411E-2</v>
      </c>
      <c r="W6529" s="3">
        <f t="shared" si="813"/>
        <v>2.7291769344504684</v>
      </c>
      <c r="X6529" s="4">
        <f t="shared" si="814"/>
        <v>8030</v>
      </c>
      <c r="Y6529">
        <f t="shared" si="815"/>
        <v>0</v>
      </c>
    </row>
    <row r="6530" spans="1:25" x14ac:dyDescent="0.25">
      <c r="A6530" s="2" t="s">
        <v>13118</v>
      </c>
      <c r="B6530" t="s">
        <v>13119</v>
      </c>
      <c r="C6530">
        <v>40.8124497871</v>
      </c>
      <c r="D6530">
        <v>0.69041936944100002</v>
      </c>
      <c r="E6530" s="2" t="s">
        <v>12756</v>
      </c>
      <c r="F6530" t="s">
        <v>12757</v>
      </c>
      <c r="G6530" s="4">
        <v>3341.8311619999999</v>
      </c>
      <c r="H6530" s="4">
        <v>35.557740126200002</v>
      </c>
      <c r="I6530" s="4">
        <v>93.983227087529102</v>
      </c>
      <c r="J6530" s="4">
        <v>1633.2122770000001</v>
      </c>
      <c r="K6530" s="4">
        <v>1708.6188850000001</v>
      </c>
      <c r="L6530" s="4">
        <v>2399.654599</v>
      </c>
      <c r="M6530" s="4">
        <v>942.17656599999998</v>
      </c>
      <c r="N6530" s="4">
        <v>417.78932700000001</v>
      </c>
      <c r="O6530" s="4">
        <v>2177.2392869999999</v>
      </c>
      <c r="P6530" s="4">
        <v>746.80255099999999</v>
      </c>
      <c r="Q6530" s="5"/>
      <c r="R6530" s="3">
        <f t="shared" si="809"/>
        <v>1.7875098829415523</v>
      </c>
      <c r="S6530" s="3">
        <f t="shared" si="810"/>
        <v>1.5889298626011111E-2</v>
      </c>
      <c r="T6530" s="6">
        <f t="shared" si="811"/>
        <v>0.38639724001971415</v>
      </c>
      <c r="U6530" s="3">
        <f t="shared" ref="U6530:U6593" si="816">+(N6530+P6530)/O6530</f>
        <v>0.53489383778513455</v>
      </c>
      <c r="V6530" s="6">
        <f t="shared" si="812"/>
        <v>0.31690487925086247</v>
      </c>
      <c r="W6530" s="3">
        <f t="shared" si="813"/>
        <v>35.165105963528831</v>
      </c>
      <c r="X6530" s="4">
        <f t="shared" si="814"/>
        <v>5332</v>
      </c>
      <c r="Y6530">
        <f t="shared" si="815"/>
        <v>0</v>
      </c>
    </row>
    <row r="6531" spans="1:25" x14ac:dyDescent="0.25">
      <c r="A6531" s="2" t="s">
        <v>13120</v>
      </c>
      <c r="B6531" t="s">
        <v>13121</v>
      </c>
      <c r="C6531">
        <v>41.114751114199997</v>
      </c>
      <c r="D6531">
        <v>1.18125363202</v>
      </c>
      <c r="E6531" s="2" t="s">
        <v>12756</v>
      </c>
      <c r="F6531" t="s">
        <v>12757</v>
      </c>
      <c r="G6531" s="4">
        <v>5708.2513980000003</v>
      </c>
      <c r="H6531" s="4">
        <v>7.31749056587</v>
      </c>
      <c r="I6531" s="4">
        <v>780.08319171933601</v>
      </c>
      <c r="J6531" s="4">
        <v>2848.2127820000001</v>
      </c>
      <c r="K6531" s="4">
        <v>2860.0386159999998</v>
      </c>
      <c r="L6531" s="4">
        <v>5188.8763120000003</v>
      </c>
      <c r="M6531" s="4">
        <v>519.37508400000002</v>
      </c>
      <c r="N6531" s="4">
        <v>1082.995625</v>
      </c>
      <c r="O6531" s="4">
        <v>3860.3622820000001</v>
      </c>
      <c r="P6531" s="4">
        <v>764.89348900000005</v>
      </c>
      <c r="Q6531" s="5"/>
      <c r="R6531" s="3">
        <f t="shared" ref="R6531:R6594" si="817">+IF(P6531=0,0,IF(N6531=0,"",+P6531/N6531))</f>
        <v>0.70627569617374952</v>
      </c>
      <c r="S6531" s="3">
        <f t="shared" ref="S6531:S6594" si="818">+IF(R6531="",1,R6531/MAX($R$2:$R$8117))</f>
        <v>6.2781333719571612E-3</v>
      </c>
      <c r="T6531" s="6">
        <f t="shared" ref="T6531:T6594" si="819">+COUNTIF($S$2:$S$8117,"&lt;="&amp;S6531)/COUNT($S$2:$S$8117)</f>
        <v>6.9369147363233116E-2</v>
      </c>
      <c r="U6531" s="3">
        <f t="shared" si="816"/>
        <v>0.47868282275378421</v>
      </c>
      <c r="V6531" s="6">
        <f t="shared" ref="V6531:V6594" si="820">+COUNTIF($U$2:$U$8117,"&lt;="&amp;U6531)/COUNT($U$2:$U$8117)</f>
        <v>0.1436668309512075</v>
      </c>
      <c r="W6531" s="3">
        <f t="shared" ref="W6531:W6594" si="821">100*AVERAGE(T6531,V6531)</f>
        <v>10.651798915722029</v>
      </c>
      <c r="X6531" s="4">
        <f t="shared" ref="X6531:X6594" si="822">_xlfn.RANK.EQ(W6531,$W$2:$W$8117)</f>
        <v>7495</v>
      </c>
      <c r="Y6531">
        <f t="shared" ref="Y6531:Y6594" si="823">+IF(W6531&gt;=90,1,0)</f>
        <v>0</v>
      </c>
    </row>
    <row r="6532" spans="1:25" x14ac:dyDescent="0.25">
      <c r="A6532" s="2" t="s">
        <v>13122</v>
      </c>
      <c r="B6532" t="s">
        <v>13123</v>
      </c>
      <c r="C6532">
        <v>40.547798109299997</v>
      </c>
      <c r="D6532">
        <v>-0.83322878026400005</v>
      </c>
      <c r="E6532" s="2" t="s">
        <v>13124</v>
      </c>
      <c r="F6532" t="s">
        <v>13125</v>
      </c>
      <c r="G6532" s="4">
        <v>71.290353999999994</v>
      </c>
      <c r="H6532" s="4">
        <v>54.300468650799999</v>
      </c>
      <c r="I6532" s="4">
        <v>1.3128865324986401</v>
      </c>
      <c r="J6532" s="4">
        <v>27.290354000000001</v>
      </c>
      <c r="K6532" s="4">
        <v>44</v>
      </c>
      <c r="L6532" s="4">
        <v>71</v>
      </c>
      <c r="M6532" s="4">
        <v>0.290354</v>
      </c>
      <c r="N6532" s="4">
        <v>1</v>
      </c>
      <c r="O6532" s="4">
        <v>42.290354000000001</v>
      </c>
      <c r="P6532" s="4">
        <v>28</v>
      </c>
      <c r="Q6532" s="5"/>
      <c r="R6532" s="3">
        <f t="shared" si="817"/>
        <v>28</v>
      </c>
      <c r="S6532" s="3">
        <f t="shared" si="818"/>
        <v>0.24889393103448276</v>
      </c>
      <c r="T6532" s="6">
        <f t="shared" si="819"/>
        <v>0.95071463775258747</v>
      </c>
      <c r="U6532" s="3">
        <f t="shared" si="816"/>
        <v>0.68573556986541184</v>
      </c>
      <c r="V6532" s="6">
        <f t="shared" si="820"/>
        <v>0.64428289797930016</v>
      </c>
      <c r="W6532" s="3">
        <f t="shared" si="821"/>
        <v>79.749876786594371</v>
      </c>
      <c r="X6532" s="4">
        <f t="shared" si="822"/>
        <v>1439</v>
      </c>
      <c r="Y6532">
        <f t="shared" si="823"/>
        <v>0</v>
      </c>
    </row>
    <row r="6533" spans="1:25" x14ac:dyDescent="0.25">
      <c r="A6533" s="2" t="s">
        <v>13126</v>
      </c>
      <c r="B6533" t="s">
        <v>13127</v>
      </c>
      <c r="C6533">
        <v>39.9096014446</v>
      </c>
      <c r="D6533">
        <v>-0.86935689379600001</v>
      </c>
      <c r="E6533" s="2" t="s">
        <v>13124</v>
      </c>
      <c r="F6533" t="s">
        <v>13125</v>
      </c>
      <c r="G6533" s="4">
        <v>58</v>
      </c>
      <c r="H6533" s="4">
        <v>86.663376955000004</v>
      </c>
      <c r="I6533" s="4">
        <v>0.66925617299815698</v>
      </c>
      <c r="J6533" s="4">
        <v>22</v>
      </c>
      <c r="K6533" s="4">
        <v>36</v>
      </c>
      <c r="L6533" s="4">
        <v>58</v>
      </c>
      <c r="M6533" s="4">
        <v>0</v>
      </c>
      <c r="N6533" s="4">
        <v>0</v>
      </c>
      <c r="O6533" s="4">
        <v>42</v>
      </c>
      <c r="P6533" s="4">
        <v>16</v>
      </c>
      <c r="Q6533" s="5"/>
      <c r="R6533" s="3" t="str">
        <f t="shared" si="817"/>
        <v/>
      </c>
      <c r="S6533" s="3">
        <f t="shared" si="818"/>
        <v>1</v>
      </c>
      <c r="T6533" s="6">
        <f t="shared" si="819"/>
        <v>1</v>
      </c>
      <c r="U6533" s="3">
        <f t="shared" si="816"/>
        <v>0.38095238095238093</v>
      </c>
      <c r="V6533" s="6">
        <f t="shared" si="820"/>
        <v>1.8851651059635287E-2</v>
      </c>
      <c r="W6533" s="3">
        <f t="shared" si="821"/>
        <v>50.942582552981762</v>
      </c>
      <c r="X6533" s="4">
        <f t="shared" si="822"/>
        <v>3982</v>
      </c>
      <c r="Y6533">
        <f t="shared" si="823"/>
        <v>0</v>
      </c>
    </row>
    <row r="6534" spans="1:25" x14ac:dyDescent="0.25">
      <c r="A6534" s="2" t="s">
        <v>13128</v>
      </c>
      <c r="B6534" t="s">
        <v>13129</v>
      </c>
      <c r="C6534">
        <v>40.658536828499997</v>
      </c>
      <c r="D6534">
        <v>-1.22470053488</v>
      </c>
      <c r="E6534" s="2" t="s">
        <v>13124</v>
      </c>
      <c r="F6534" t="s">
        <v>13125</v>
      </c>
      <c r="G6534" s="4">
        <v>20</v>
      </c>
      <c r="H6534" s="4">
        <v>21.637442701299999</v>
      </c>
      <c r="I6534" s="4">
        <v>0.92432364933765399</v>
      </c>
      <c r="J6534" s="4">
        <v>12</v>
      </c>
      <c r="K6534" s="4">
        <v>8</v>
      </c>
      <c r="L6534" s="4">
        <v>19</v>
      </c>
      <c r="M6534" s="4">
        <v>1</v>
      </c>
      <c r="N6534" s="4">
        <v>0</v>
      </c>
      <c r="O6534" s="4">
        <v>12</v>
      </c>
      <c r="P6534" s="4">
        <v>8</v>
      </c>
      <c r="Q6534" s="5"/>
      <c r="R6534" s="3" t="str">
        <f t="shared" si="817"/>
        <v/>
      </c>
      <c r="S6534" s="3">
        <f t="shared" si="818"/>
        <v>1</v>
      </c>
      <c r="T6534" s="6">
        <f t="shared" si="819"/>
        <v>1</v>
      </c>
      <c r="U6534" s="3">
        <f t="shared" si="816"/>
        <v>0.66666666666666663</v>
      </c>
      <c r="V6534" s="6">
        <f t="shared" si="820"/>
        <v>0.61409561360275999</v>
      </c>
      <c r="W6534" s="3">
        <f t="shared" si="821"/>
        <v>80.704780680138001</v>
      </c>
      <c r="X6534" s="4">
        <f t="shared" si="822"/>
        <v>1354</v>
      </c>
      <c r="Y6534">
        <f t="shared" si="823"/>
        <v>0</v>
      </c>
    </row>
    <row r="6535" spans="1:25" x14ac:dyDescent="0.25">
      <c r="A6535" s="2" t="s">
        <v>13130</v>
      </c>
      <c r="B6535" t="s">
        <v>13131</v>
      </c>
      <c r="C6535">
        <v>40.817263047799997</v>
      </c>
      <c r="D6535">
        <v>-0.202733868673</v>
      </c>
      <c r="E6535" s="2" t="s">
        <v>13124</v>
      </c>
      <c r="F6535" t="s">
        <v>13125</v>
      </c>
      <c r="G6535" s="4">
        <v>647.87215000000003</v>
      </c>
      <c r="H6535" s="4">
        <v>42.150717724099998</v>
      </c>
      <c r="I6535" s="4">
        <v>15.370370612445701</v>
      </c>
      <c r="J6535" s="4">
        <v>316.76275099999998</v>
      </c>
      <c r="K6535" s="4">
        <v>331.109399</v>
      </c>
      <c r="L6535" s="4">
        <v>505</v>
      </c>
      <c r="M6535" s="4">
        <v>142.872152</v>
      </c>
      <c r="N6535" s="4">
        <v>89.626119000000003</v>
      </c>
      <c r="O6535" s="4">
        <v>381.654267</v>
      </c>
      <c r="P6535" s="4">
        <v>176.59176600000001</v>
      </c>
      <c r="Q6535" s="5"/>
      <c r="R6535" s="3">
        <f t="shared" si="817"/>
        <v>1.9703158852610811</v>
      </c>
      <c r="S6535" s="3">
        <f t="shared" si="818"/>
        <v>1.7514273787939905E-2</v>
      </c>
      <c r="T6535" s="6">
        <f t="shared" si="819"/>
        <v>0.42459339576145882</v>
      </c>
      <c r="U6535" s="3">
        <f t="shared" si="816"/>
        <v>0.69753677089112698</v>
      </c>
      <c r="V6535" s="6">
        <f t="shared" si="820"/>
        <v>0.66091670773780187</v>
      </c>
      <c r="W6535" s="3">
        <f t="shared" si="821"/>
        <v>54.275505174963037</v>
      </c>
      <c r="X6535" s="4">
        <f t="shared" si="822"/>
        <v>3684</v>
      </c>
      <c r="Y6535">
        <f t="shared" si="823"/>
        <v>0</v>
      </c>
    </row>
    <row r="6536" spans="1:25" x14ac:dyDescent="0.25">
      <c r="A6536" s="2" t="s">
        <v>13132</v>
      </c>
      <c r="B6536" t="s">
        <v>13133</v>
      </c>
      <c r="C6536">
        <v>40.588930982299999</v>
      </c>
      <c r="D6536">
        <v>-0.81498145266599997</v>
      </c>
      <c r="E6536" s="2" t="s">
        <v>13124</v>
      </c>
      <c r="F6536" t="s">
        <v>13125</v>
      </c>
      <c r="G6536" s="4">
        <v>73.167084000000003</v>
      </c>
      <c r="H6536" s="4">
        <v>39.045229047299998</v>
      </c>
      <c r="I6536" s="4">
        <v>1.8739058723759601</v>
      </c>
      <c r="J6536" s="4">
        <v>27.857399000000001</v>
      </c>
      <c r="K6536" s="4">
        <v>45.309685000000002</v>
      </c>
      <c r="L6536" s="4">
        <v>63.567045</v>
      </c>
      <c r="M6536" s="4">
        <v>9.6000390000000007</v>
      </c>
      <c r="N6536" s="4">
        <v>8.2903540000000007</v>
      </c>
      <c r="O6536" s="4">
        <v>35.309685000000002</v>
      </c>
      <c r="P6536" s="4">
        <v>29.567045</v>
      </c>
      <c r="Q6536" s="5"/>
      <c r="R6536" s="3">
        <f t="shared" si="817"/>
        <v>3.566439382443741</v>
      </c>
      <c r="S6536" s="3">
        <f t="shared" si="818"/>
        <v>3.1702325631879136E-2</v>
      </c>
      <c r="T6536" s="6">
        <f t="shared" si="819"/>
        <v>0.62703302119270576</v>
      </c>
      <c r="U6536" s="3">
        <f t="shared" si="816"/>
        <v>1.0721534049369175</v>
      </c>
      <c r="V6536" s="6">
        <f t="shared" si="820"/>
        <v>0.92373090192212914</v>
      </c>
      <c r="W6536" s="3">
        <f t="shared" si="821"/>
        <v>77.538196155741744</v>
      </c>
      <c r="X6536" s="4">
        <f t="shared" si="822"/>
        <v>1627</v>
      </c>
      <c r="Y6536">
        <f t="shared" si="823"/>
        <v>0</v>
      </c>
    </row>
    <row r="6537" spans="1:25" x14ac:dyDescent="0.25">
      <c r="A6537" s="2" t="s">
        <v>13134</v>
      </c>
      <c r="B6537" t="s">
        <v>13135</v>
      </c>
      <c r="C6537">
        <v>41.047308303500003</v>
      </c>
      <c r="D6537">
        <v>-0.69872118438200004</v>
      </c>
      <c r="E6537" s="2" t="s">
        <v>13124</v>
      </c>
      <c r="F6537" t="s">
        <v>13125</v>
      </c>
      <c r="G6537" s="4">
        <v>333.21817600000003</v>
      </c>
      <c r="H6537" s="4">
        <v>47.495467773100003</v>
      </c>
      <c r="I6537" s="4">
        <v>7.01578886625314</v>
      </c>
      <c r="J6537" s="4">
        <v>165.37316300000001</v>
      </c>
      <c r="K6537" s="4">
        <v>167.84501299999999</v>
      </c>
      <c r="L6537" s="4">
        <v>302.36395399999998</v>
      </c>
      <c r="M6537" s="4">
        <v>30.854220999999999</v>
      </c>
      <c r="N6537" s="4">
        <v>21.070377000000001</v>
      </c>
      <c r="O6537" s="4">
        <v>165.14779799999999</v>
      </c>
      <c r="P6537" s="4">
        <v>147</v>
      </c>
      <c r="Q6537" s="5"/>
      <c r="R6537" s="3">
        <f t="shared" si="817"/>
        <v>6.9766193552208389</v>
      </c>
      <c r="S6537" s="3">
        <f t="shared" si="818"/>
        <v>6.2015650594720466E-2</v>
      </c>
      <c r="T6537" s="6">
        <f t="shared" si="819"/>
        <v>0.8069245933957615</v>
      </c>
      <c r="U6537" s="3">
        <f t="shared" si="816"/>
        <v>1.0176967482182233</v>
      </c>
      <c r="V6537" s="6">
        <f t="shared" si="820"/>
        <v>0.90413997042878269</v>
      </c>
      <c r="W6537" s="3">
        <f t="shared" si="821"/>
        <v>85.55322819122722</v>
      </c>
      <c r="X6537" s="4">
        <f t="shared" si="822"/>
        <v>933</v>
      </c>
      <c r="Y6537">
        <f t="shared" si="823"/>
        <v>0</v>
      </c>
    </row>
    <row r="6538" spans="1:25" x14ac:dyDescent="0.25">
      <c r="A6538" s="2" t="s">
        <v>13136</v>
      </c>
      <c r="B6538" t="s">
        <v>13137</v>
      </c>
      <c r="C6538">
        <v>40.615694772700003</v>
      </c>
      <c r="D6538">
        <v>-1.36625885668</v>
      </c>
      <c r="E6538" s="2" t="s">
        <v>13124</v>
      </c>
      <c r="F6538" t="s">
        <v>13125</v>
      </c>
      <c r="G6538" s="4">
        <v>228.161416</v>
      </c>
      <c r="H6538" s="4">
        <v>69.533977655599998</v>
      </c>
      <c r="I6538" s="4">
        <v>3.2812939039684701</v>
      </c>
      <c r="J6538" s="4">
        <v>111.580708</v>
      </c>
      <c r="K6538" s="4">
        <v>116.580708</v>
      </c>
      <c r="L6538" s="4">
        <v>206</v>
      </c>
      <c r="M6538" s="4">
        <v>22.161415999999999</v>
      </c>
      <c r="N6538" s="4">
        <v>11.161415999999999</v>
      </c>
      <c r="O6538" s="4">
        <v>128</v>
      </c>
      <c r="P6538" s="4">
        <v>89</v>
      </c>
      <c r="Q6538" s="5"/>
      <c r="R6538" s="3">
        <f t="shared" si="817"/>
        <v>7.9738986522856967</v>
      </c>
      <c r="S6538" s="3">
        <f t="shared" si="818"/>
        <v>7.0880535044212545E-2</v>
      </c>
      <c r="T6538" s="6">
        <f t="shared" si="819"/>
        <v>0.83489403647116811</v>
      </c>
      <c r="U6538" s="3">
        <f t="shared" si="816"/>
        <v>0.78251106250000002</v>
      </c>
      <c r="V6538" s="6">
        <f t="shared" si="820"/>
        <v>0.76047313947757511</v>
      </c>
      <c r="W6538" s="3">
        <f t="shared" si="821"/>
        <v>79.768358797437159</v>
      </c>
      <c r="X6538" s="4">
        <f t="shared" si="822"/>
        <v>1437</v>
      </c>
      <c r="Y6538">
        <f t="shared" si="823"/>
        <v>0</v>
      </c>
    </row>
    <row r="6539" spans="1:25" x14ac:dyDescent="0.25">
      <c r="A6539" s="2" t="s">
        <v>13138</v>
      </c>
      <c r="B6539" t="s">
        <v>13139</v>
      </c>
      <c r="C6539">
        <v>41.1221854777</v>
      </c>
      <c r="D6539">
        <v>-0.562753283795</v>
      </c>
      <c r="E6539" s="2" t="s">
        <v>13124</v>
      </c>
      <c r="F6539" t="s">
        <v>13125</v>
      </c>
      <c r="G6539" s="4">
        <v>2079.4316530000001</v>
      </c>
      <c r="H6539" s="4">
        <v>205.68386605800001</v>
      </c>
      <c r="I6539" s="4">
        <v>10.109843289379</v>
      </c>
      <c r="J6539" s="4">
        <v>1008.8316139999999</v>
      </c>
      <c r="K6539" s="4">
        <v>1070.6000389999999</v>
      </c>
      <c r="L6539" s="4">
        <v>1929.3739350000001</v>
      </c>
      <c r="M6539" s="4">
        <v>150.05771799999999</v>
      </c>
      <c r="N6539" s="4">
        <v>234.29035400000001</v>
      </c>
      <c r="O6539" s="4">
        <v>1277.1412989999999</v>
      </c>
      <c r="P6539" s="4">
        <v>568</v>
      </c>
      <c r="Q6539" s="5"/>
      <c r="R6539" s="3">
        <f t="shared" si="817"/>
        <v>2.4243422330566795</v>
      </c>
      <c r="S6539" s="3">
        <f t="shared" si="818"/>
        <v>2.1550145305656895E-2</v>
      </c>
      <c r="T6539" s="6">
        <f t="shared" si="819"/>
        <v>0.49655002464268111</v>
      </c>
      <c r="U6539" s="3">
        <f t="shared" si="816"/>
        <v>0.62819231875767578</v>
      </c>
      <c r="V6539" s="6">
        <f t="shared" si="820"/>
        <v>0.54029078363725969</v>
      </c>
      <c r="W6539" s="3">
        <f t="shared" si="821"/>
        <v>51.84204041399704</v>
      </c>
      <c r="X6539" s="4">
        <f t="shared" si="822"/>
        <v>3905</v>
      </c>
      <c r="Y6539">
        <f t="shared" si="823"/>
        <v>0</v>
      </c>
    </row>
    <row r="6540" spans="1:25" x14ac:dyDescent="0.25">
      <c r="A6540" s="2" t="s">
        <v>13140</v>
      </c>
      <c r="B6540" t="s">
        <v>13141</v>
      </c>
      <c r="C6540">
        <v>40.3756941551</v>
      </c>
      <c r="D6540">
        <v>-1.4858919162799999</v>
      </c>
      <c r="E6540" s="2" t="s">
        <v>13124</v>
      </c>
      <c r="F6540" t="s">
        <v>13125</v>
      </c>
      <c r="G6540" s="4">
        <v>1101.9393379999999</v>
      </c>
      <c r="H6540" s="4">
        <v>452.72201687299997</v>
      </c>
      <c r="I6540" s="4">
        <v>2.4340308068319998</v>
      </c>
      <c r="J6540" s="4">
        <v>531.44997100000001</v>
      </c>
      <c r="K6540" s="4">
        <v>570.48936700000002</v>
      </c>
      <c r="L6540" s="4">
        <v>949.93099900000004</v>
      </c>
      <c r="M6540" s="4">
        <v>152.00833800000001</v>
      </c>
      <c r="N6540" s="4">
        <v>145.802616</v>
      </c>
      <c r="O6540" s="4">
        <v>651.02085699999998</v>
      </c>
      <c r="P6540" s="4">
        <v>305.11586399999999</v>
      </c>
      <c r="Q6540" s="5"/>
      <c r="R6540" s="3">
        <f t="shared" si="817"/>
        <v>2.0926638517926182</v>
      </c>
      <c r="S6540" s="3">
        <f t="shared" si="818"/>
        <v>1.8601833300229534E-2</v>
      </c>
      <c r="T6540" s="6">
        <f t="shared" si="819"/>
        <v>0.44541646131099066</v>
      </c>
      <c r="U6540" s="3">
        <f t="shared" si="816"/>
        <v>0.69263292435498724</v>
      </c>
      <c r="V6540" s="6">
        <f t="shared" si="820"/>
        <v>0.65401675702316409</v>
      </c>
      <c r="W6540" s="3">
        <f t="shared" si="821"/>
        <v>54.971660916707734</v>
      </c>
      <c r="X6540" s="4">
        <f t="shared" si="822"/>
        <v>3617</v>
      </c>
      <c r="Y6540">
        <f t="shared" si="823"/>
        <v>0</v>
      </c>
    </row>
    <row r="6541" spans="1:25" x14ac:dyDescent="0.25">
      <c r="A6541" s="2" t="s">
        <v>13142</v>
      </c>
      <c r="B6541" t="s">
        <v>13143</v>
      </c>
      <c r="C6541">
        <v>40.08933322</v>
      </c>
      <c r="D6541">
        <v>-0.75314891682399998</v>
      </c>
      <c r="E6541" s="2" t="s">
        <v>13124</v>
      </c>
      <c r="F6541" t="s">
        <v>13125</v>
      </c>
      <c r="G6541" s="4">
        <v>290.377723</v>
      </c>
      <c r="H6541" s="4">
        <v>68.004892734500004</v>
      </c>
      <c r="I6541" s="4">
        <v>4.26995341546486</v>
      </c>
      <c r="J6541" s="4">
        <v>142.60759200000001</v>
      </c>
      <c r="K6541" s="4">
        <v>147.77013099999999</v>
      </c>
      <c r="L6541" s="4">
        <v>218.66356300000001</v>
      </c>
      <c r="M6541" s="4">
        <v>71.714160000000007</v>
      </c>
      <c r="N6541" s="4">
        <v>49.663563000000003</v>
      </c>
      <c r="O6541" s="4">
        <v>177.71415999999999</v>
      </c>
      <c r="P6541" s="4">
        <v>63</v>
      </c>
      <c r="Q6541" s="5"/>
      <c r="R6541" s="3">
        <f t="shared" si="817"/>
        <v>1.2685356465463422</v>
      </c>
      <c r="S6541" s="3">
        <f t="shared" si="818"/>
        <v>1.1276100847367439E-2</v>
      </c>
      <c r="T6541" s="6">
        <f t="shared" si="819"/>
        <v>0.25825529817644161</v>
      </c>
      <c r="U6541" s="3">
        <f t="shared" si="816"/>
        <v>0.63395940424781017</v>
      </c>
      <c r="V6541" s="6">
        <f t="shared" si="820"/>
        <v>0.55446032528339084</v>
      </c>
      <c r="W6541" s="3">
        <f t="shared" si="821"/>
        <v>40.635781172991628</v>
      </c>
      <c r="X6541" s="4">
        <f t="shared" si="822"/>
        <v>4880</v>
      </c>
      <c r="Y6541">
        <f t="shared" si="823"/>
        <v>0</v>
      </c>
    </row>
    <row r="6542" spans="1:25" x14ac:dyDescent="0.25">
      <c r="A6542" s="2" t="s">
        <v>13144</v>
      </c>
      <c r="B6542" t="s">
        <v>13145</v>
      </c>
      <c r="C6542">
        <v>40.952735582700001</v>
      </c>
      <c r="D6542">
        <v>-0.69637567214499996</v>
      </c>
      <c r="E6542" s="2" t="s">
        <v>13124</v>
      </c>
      <c r="F6542" t="s">
        <v>13125</v>
      </c>
      <c r="G6542" s="4">
        <v>68.548818999999995</v>
      </c>
      <c r="H6542" s="4">
        <v>57.376143774299997</v>
      </c>
      <c r="I6542" s="4">
        <v>1.1947268409959699</v>
      </c>
      <c r="J6542" s="4">
        <v>28</v>
      </c>
      <c r="K6542" s="4">
        <v>40.548819000000002</v>
      </c>
      <c r="L6542" s="4">
        <v>60</v>
      </c>
      <c r="M6542" s="4">
        <v>8.5488189999999999</v>
      </c>
      <c r="N6542" s="4">
        <v>2</v>
      </c>
      <c r="O6542" s="4">
        <v>41.548819000000002</v>
      </c>
      <c r="P6542" s="4">
        <v>25</v>
      </c>
      <c r="Q6542" s="5"/>
      <c r="R6542" s="3">
        <f t="shared" si="817"/>
        <v>12.5</v>
      </c>
      <c r="S6542" s="3">
        <f t="shared" si="818"/>
        <v>0.11111336206896551</v>
      </c>
      <c r="T6542" s="6">
        <f t="shared" si="819"/>
        <v>0.90192212912764913</v>
      </c>
      <c r="U6542" s="3">
        <f t="shared" si="816"/>
        <v>0.64983796531015714</v>
      </c>
      <c r="V6542" s="6">
        <f t="shared" si="820"/>
        <v>0.58378511582060133</v>
      </c>
      <c r="W6542" s="3">
        <f t="shared" si="821"/>
        <v>74.285362247412522</v>
      </c>
      <c r="X6542" s="4">
        <f t="shared" si="822"/>
        <v>1946</v>
      </c>
      <c r="Y6542">
        <f t="shared" si="823"/>
        <v>0</v>
      </c>
    </row>
    <row r="6543" spans="1:25" x14ac:dyDescent="0.25">
      <c r="A6543" s="2" t="s">
        <v>13146</v>
      </c>
      <c r="B6543" t="s">
        <v>13147</v>
      </c>
      <c r="C6543">
        <v>40.364236016900001</v>
      </c>
      <c r="D6543">
        <v>-0.71348600689999997</v>
      </c>
      <c r="E6543" s="2" t="s">
        <v>13124</v>
      </c>
      <c r="F6543" t="s">
        <v>13125</v>
      </c>
      <c r="G6543" s="4">
        <v>497.46500300000002</v>
      </c>
      <c r="H6543" s="4">
        <v>104.95225690700001</v>
      </c>
      <c r="I6543" s="4">
        <v>4.7399171552910202</v>
      </c>
      <c r="J6543" s="4">
        <v>237</v>
      </c>
      <c r="K6543" s="4">
        <v>260.46500300000002</v>
      </c>
      <c r="L6543" s="4">
        <v>439.68197700000002</v>
      </c>
      <c r="M6543" s="4">
        <v>57.783026</v>
      </c>
      <c r="N6543" s="4">
        <v>63.681977000000003</v>
      </c>
      <c r="O6543" s="4">
        <v>324.78302600000001</v>
      </c>
      <c r="P6543" s="4">
        <v>109</v>
      </c>
      <c r="Q6543" s="5"/>
      <c r="R6543" s="3">
        <f t="shared" si="817"/>
        <v>1.711630278061248</v>
      </c>
      <c r="S6543" s="3">
        <f t="shared" si="818"/>
        <v>1.5214799585153886E-2</v>
      </c>
      <c r="T6543" s="6">
        <f t="shared" si="819"/>
        <v>0.37124199112863482</v>
      </c>
      <c r="U6543" s="3">
        <f t="shared" si="816"/>
        <v>0.53168411886155653</v>
      </c>
      <c r="V6543" s="6">
        <f t="shared" si="820"/>
        <v>0.30618531296205026</v>
      </c>
      <c r="W6543" s="3">
        <f t="shared" si="821"/>
        <v>33.871365204534257</v>
      </c>
      <c r="X6543" s="4">
        <f t="shared" si="822"/>
        <v>5450</v>
      </c>
      <c r="Y6543">
        <f t="shared" si="823"/>
        <v>0</v>
      </c>
    </row>
    <row r="6544" spans="1:25" x14ac:dyDescent="0.25">
      <c r="A6544" s="2" t="s">
        <v>13148</v>
      </c>
      <c r="B6544" t="s">
        <v>13149</v>
      </c>
      <c r="C6544">
        <v>41.073599504000001</v>
      </c>
      <c r="D6544">
        <v>-0.16962967078800001</v>
      </c>
      <c r="E6544" s="2" t="s">
        <v>13124</v>
      </c>
      <c r="F6544" t="s">
        <v>13125</v>
      </c>
      <c r="G6544" s="4">
        <v>16401.758845</v>
      </c>
      <c r="H6544" s="4">
        <v>472.116207261</v>
      </c>
      <c r="I6544" s="4">
        <v>34.740935781797099</v>
      </c>
      <c r="J6544" s="4">
        <v>8164.5600640000002</v>
      </c>
      <c r="K6544" s="4">
        <v>8237.1987809999991</v>
      </c>
      <c r="L6544" s="4">
        <v>13891.055793</v>
      </c>
      <c r="M6544" s="4">
        <v>2510.7030460000001</v>
      </c>
      <c r="N6544" s="4">
        <v>2940.2426839999998</v>
      </c>
      <c r="O6544" s="4">
        <v>10698.34654</v>
      </c>
      <c r="P6544" s="4">
        <v>2763.1696149999998</v>
      </c>
      <c r="Q6544" s="5"/>
      <c r="R6544" s="3">
        <f t="shared" si="817"/>
        <v>0.93977603618790262</v>
      </c>
      <c r="S6544" s="3">
        <f t="shared" si="818"/>
        <v>8.3537339978146923E-3</v>
      </c>
      <c r="T6544" s="6">
        <f t="shared" si="819"/>
        <v>0.14305076392311483</v>
      </c>
      <c r="U6544" s="3">
        <f t="shared" si="816"/>
        <v>0.53311156800497506</v>
      </c>
      <c r="V6544" s="6">
        <f t="shared" si="820"/>
        <v>0.31209955643173976</v>
      </c>
      <c r="W6544" s="3">
        <f t="shared" si="821"/>
        <v>22.757516017742731</v>
      </c>
      <c r="X6544" s="4">
        <f t="shared" si="822"/>
        <v>6468</v>
      </c>
      <c r="Y6544">
        <f t="shared" si="823"/>
        <v>0</v>
      </c>
    </row>
    <row r="6545" spans="1:25" x14ac:dyDescent="0.25">
      <c r="A6545" s="2" t="s">
        <v>13150</v>
      </c>
      <c r="B6545" t="s">
        <v>13151</v>
      </c>
      <c r="C6545">
        <v>40.919838684600002</v>
      </c>
      <c r="D6545">
        <v>-0.36967509736999998</v>
      </c>
      <c r="E6545" s="2" t="s">
        <v>13124</v>
      </c>
      <c r="F6545" t="s">
        <v>13125</v>
      </c>
      <c r="G6545" s="4">
        <v>3556.6213109999999</v>
      </c>
      <c r="H6545" s="4">
        <v>121.19898798600001</v>
      </c>
      <c r="I6545" s="4">
        <v>29.345305353629101</v>
      </c>
      <c r="J6545" s="4">
        <v>1724.26494</v>
      </c>
      <c r="K6545" s="4">
        <v>1832.3563710000001</v>
      </c>
      <c r="L6545" s="4">
        <v>3152.9409799999999</v>
      </c>
      <c r="M6545" s="4">
        <v>403.68033200000002</v>
      </c>
      <c r="N6545" s="4">
        <v>563.35729600000002</v>
      </c>
      <c r="O6545" s="4">
        <v>2327.506433</v>
      </c>
      <c r="P6545" s="4">
        <v>665.75758299999995</v>
      </c>
      <c r="Q6545" s="5"/>
      <c r="R6545" s="3">
        <f t="shared" si="817"/>
        <v>1.1817679254836524</v>
      </c>
      <c r="S6545" s="3">
        <f t="shared" si="818"/>
        <v>1.0504816590860427E-2</v>
      </c>
      <c r="T6545" s="6">
        <f t="shared" si="819"/>
        <v>0.23065549531789059</v>
      </c>
      <c r="U6545" s="3">
        <f t="shared" si="816"/>
        <v>0.52808226932191682</v>
      </c>
      <c r="V6545" s="6">
        <f t="shared" si="820"/>
        <v>0.29497289305076391</v>
      </c>
      <c r="W6545" s="3">
        <f t="shared" si="821"/>
        <v>26.281419418432726</v>
      </c>
      <c r="X6545" s="4">
        <f t="shared" si="822"/>
        <v>6155</v>
      </c>
      <c r="Y6545">
        <f t="shared" si="823"/>
        <v>0</v>
      </c>
    </row>
    <row r="6546" spans="1:25" x14ac:dyDescent="0.25">
      <c r="A6546" s="2" t="s">
        <v>13152</v>
      </c>
      <c r="B6546" t="s">
        <v>13153</v>
      </c>
      <c r="C6546">
        <v>40.550549890900001</v>
      </c>
      <c r="D6546">
        <v>-1.0606680614899999</v>
      </c>
      <c r="E6546" s="2" t="s">
        <v>13124</v>
      </c>
      <c r="F6546" t="s">
        <v>13125</v>
      </c>
      <c r="G6546" s="4">
        <v>619.27483500000005</v>
      </c>
      <c r="H6546" s="4">
        <v>122.442407549</v>
      </c>
      <c r="I6546" s="4">
        <v>5.05768260683843</v>
      </c>
      <c r="J6546" s="4">
        <v>292.59805599999999</v>
      </c>
      <c r="K6546" s="4">
        <v>326.67677900000001</v>
      </c>
      <c r="L6546" s="4">
        <v>560.15637200000003</v>
      </c>
      <c r="M6546" s="4">
        <v>59.118464000000003</v>
      </c>
      <c r="N6546" s="4">
        <v>42.979706999999998</v>
      </c>
      <c r="O6546" s="4">
        <v>330.138757</v>
      </c>
      <c r="P6546" s="4">
        <v>246.156372</v>
      </c>
      <c r="Q6546" s="5"/>
      <c r="R6546" s="3">
        <f t="shared" si="817"/>
        <v>5.7272696624013752</v>
      </c>
      <c r="S6546" s="3">
        <f t="shared" si="818"/>
        <v>5.0910095013200471E-2</v>
      </c>
      <c r="T6546" s="6">
        <f t="shared" si="819"/>
        <v>0.76355347461803846</v>
      </c>
      <c r="U6546" s="3">
        <f t="shared" si="816"/>
        <v>0.87580168298749606</v>
      </c>
      <c r="V6546" s="6">
        <f t="shared" si="820"/>
        <v>0.83477082306554951</v>
      </c>
      <c r="W6546" s="3">
        <f t="shared" si="821"/>
        <v>79.916214884179396</v>
      </c>
      <c r="X6546" s="4">
        <f t="shared" si="822"/>
        <v>1427</v>
      </c>
      <c r="Y6546">
        <f t="shared" si="823"/>
        <v>0</v>
      </c>
    </row>
    <row r="6547" spans="1:25" x14ac:dyDescent="0.25">
      <c r="A6547" s="2" t="s">
        <v>13154</v>
      </c>
      <c r="B6547" t="s">
        <v>13155</v>
      </c>
      <c r="C6547">
        <v>40.682045551400002</v>
      </c>
      <c r="D6547">
        <v>-0.67897796920300002</v>
      </c>
      <c r="E6547" s="2" t="s">
        <v>13124</v>
      </c>
      <c r="F6547" t="s">
        <v>13125</v>
      </c>
      <c r="G6547" s="4">
        <v>364.10474799999997</v>
      </c>
      <c r="H6547" s="4">
        <v>193.079488201</v>
      </c>
      <c r="I6547" s="4">
        <v>1.88577643017656</v>
      </c>
      <c r="J6547" s="4">
        <v>156.52404000000001</v>
      </c>
      <c r="K6547" s="4">
        <v>207.58070799999999</v>
      </c>
      <c r="L6547" s="4">
        <v>340.25900300000001</v>
      </c>
      <c r="M6547" s="4">
        <v>23.845745000000001</v>
      </c>
      <c r="N6547" s="4">
        <v>31</v>
      </c>
      <c r="O6547" s="4">
        <v>232.53770299999999</v>
      </c>
      <c r="P6547" s="4">
        <v>100.56704499999999</v>
      </c>
      <c r="Q6547" s="5"/>
      <c r="R6547" s="3">
        <f t="shared" si="817"/>
        <v>3.2440982258064515</v>
      </c>
      <c r="S6547" s="3">
        <f t="shared" si="818"/>
        <v>2.8837012860105669E-2</v>
      </c>
      <c r="T6547" s="6">
        <f t="shared" si="819"/>
        <v>0.59746180384425829</v>
      </c>
      <c r="U6547" s="3">
        <f t="shared" si="816"/>
        <v>0.56578801330982442</v>
      </c>
      <c r="V6547" s="6">
        <f t="shared" si="820"/>
        <v>0.40500246426811237</v>
      </c>
      <c r="W6547" s="3">
        <f t="shared" si="821"/>
        <v>50.123213405618536</v>
      </c>
      <c r="X6547" s="4">
        <f t="shared" si="822"/>
        <v>4071</v>
      </c>
      <c r="Y6547">
        <f t="shared" si="823"/>
        <v>0</v>
      </c>
    </row>
    <row r="6548" spans="1:25" x14ac:dyDescent="0.25">
      <c r="A6548" s="2" t="s">
        <v>13156</v>
      </c>
      <c r="B6548" t="s">
        <v>13157</v>
      </c>
      <c r="C6548">
        <v>40.607246148100003</v>
      </c>
      <c r="D6548">
        <v>-1.4350807355399999</v>
      </c>
      <c r="E6548" s="2" t="s">
        <v>13124</v>
      </c>
      <c r="F6548" t="s">
        <v>13125</v>
      </c>
      <c r="G6548" s="4">
        <v>29</v>
      </c>
      <c r="H6548" s="4">
        <v>25.5548115311</v>
      </c>
      <c r="I6548" s="4">
        <v>1.13481564771891</v>
      </c>
      <c r="J6548" s="4">
        <v>6</v>
      </c>
      <c r="K6548" s="4">
        <v>23</v>
      </c>
      <c r="L6548" s="4">
        <v>28</v>
      </c>
      <c r="M6548" s="4">
        <v>1</v>
      </c>
      <c r="N6548" s="4">
        <v>0</v>
      </c>
      <c r="O6548" s="4">
        <v>22</v>
      </c>
      <c r="P6548" s="4">
        <v>7</v>
      </c>
      <c r="Q6548" s="5"/>
      <c r="R6548" s="3" t="str">
        <f t="shared" si="817"/>
        <v/>
      </c>
      <c r="S6548" s="3">
        <f t="shared" si="818"/>
        <v>1</v>
      </c>
      <c r="T6548" s="6">
        <f t="shared" si="819"/>
        <v>1</v>
      </c>
      <c r="U6548" s="3">
        <f t="shared" si="816"/>
        <v>0.31818181818181818</v>
      </c>
      <c r="V6548" s="6">
        <f t="shared" si="820"/>
        <v>5.0517496303597829E-3</v>
      </c>
      <c r="W6548" s="3">
        <f t="shared" si="821"/>
        <v>50.252587481517985</v>
      </c>
      <c r="X6548" s="4">
        <f t="shared" si="822"/>
        <v>4049</v>
      </c>
      <c r="Y6548">
        <f t="shared" si="823"/>
        <v>0</v>
      </c>
    </row>
    <row r="6549" spans="1:25" x14ac:dyDescent="0.25">
      <c r="A6549" s="2" t="s">
        <v>13158</v>
      </c>
      <c r="B6549" t="s">
        <v>13159</v>
      </c>
      <c r="C6549">
        <v>40.182960945399998</v>
      </c>
      <c r="D6549">
        <v>-1.4016094278</v>
      </c>
      <c r="E6549" s="2" t="s">
        <v>13124</v>
      </c>
      <c r="F6549" t="s">
        <v>13125</v>
      </c>
      <c r="G6549" s="4">
        <v>76.548818999999995</v>
      </c>
      <c r="H6549" s="4">
        <v>30.7215194459</v>
      </c>
      <c r="I6549" s="4">
        <v>2.4917002928452501</v>
      </c>
      <c r="J6549" s="4">
        <v>32</v>
      </c>
      <c r="K6549" s="4">
        <v>44.548819000000002</v>
      </c>
      <c r="L6549" s="4">
        <v>75</v>
      </c>
      <c r="M6549" s="4">
        <v>1.5488189999999999</v>
      </c>
      <c r="N6549" s="4">
        <v>3</v>
      </c>
      <c r="O6549" s="4">
        <v>43.548819000000002</v>
      </c>
      <c r="P6549" s="4">
        <v>30</v>
      </c>
      <c r="Q6549" s="5"/>
      <c r="R6549" s="3">
        <f t="shared" si="817"/>
        <v>10</v>
      </c>
      <c r="S6549" s="3">
        <f t="shared" si="818"/>
        <v>8.8890689655172411E-2</v>
      </c>
      <c r="T6549" s="6">
        <f t="shared" si="819"/>
        <v>0.87801872843765405</v>
      </c>
      <c r="U6549" s="3">
        <f t="shared" si="816"/>
        <v>0.75777026238070888</v>
      </c>
      <c r="V6549" s="6">
        <f t="shared" si="820"/>
        <v>0.73484475110892067</v>
      </c>
      <c r="W6549" s="3">
        <f t="shared" si="821"/>
        <v>80.643173977328743</v>
      </c>
      <c r="X6549" s="4">
        <f t="shared" si="822"/>
        <v>1362</v>
      </c>
      <c r="Y6549">
        <f t="shared" si="823"/>
        <v>0</v>
      </c>
    </row>
    <row r="6550" spans="1:25" x14ac:dyDescent="0.25">
      <c r="A6550" s="2" t="s">
        <v>13160</v>
      </c>
      <c r="B6550" t="s">
        <v>13161</v>
      </c>
      <c r="C6550">
        <v>40.802497541599998</v>
      </c>
      <c r="D6550">
        <v>-1.07367925452</v>
      </c>
      <c r="E6550" s="2" t="s">
        <v>13124</v>
      </c>
      <c r="F6550" t="s">
        <v>13125</v>
      </c>
      <c r="G6550" s="4">
        <v>24.681977</v>
      </c>
      <c r="H6550" s="4">
        <v>28.615823109299999</v>
      </c>
      <c r="I6550" s="4">
        <v>0.86252898984333204</v>
      </c>
      <c r="J6550" s="4">
        <v>9</v>
      </c>
      <c r="K6550" s="4">
        <v>15.681977</v>
      </c>
      <c r="L6550" s="4">
        <v>24.681977</v>
      </c>
      <c r="M6550" s="4">
        <v>0</v>
      </c>
      <c r="N6550" s="4">
        <v>1</v>
      </c>
      <c r="O6550" s="4">
        <v>11.681977</v>
      </c>
      <c r="P6550" s="4">
        <v>12</v>
      </c>
      <c r="Q6550" s="5"/>
      <c r="R6550" s="3">
        <f t="shared" si="817"/>
        <v>12</v>
      </c>
      <c r="S6550" s="3">
        <f t="shared" si="818"/>
        <v>0.1066688275862069</v>
      </c>
      <c r="T6550" s="6">
        <f t="shared" si="819"/>
        <v>0.89859536717594879</v>
      </c>
      <c r="U6550" s="3">
        <f t="shared" si="816"/>
        <v>1.112825337697549</v>
      </c>
      <c r="V6550" s="6">
        <f t="shared" si="820"/>
        <v>0.93592902907836373</v>
      </c>
      <c r="W6550" s="3">
        <f t="shared" si="821"/>
        <v>91.726219812715627</v>
      </c>
      <c r="X6550" s="4">
        <f t="shared" si="822"/>
        <v>432</v>
      </c>
      <c r="Y6550">
        <f t="shared" si="823"/>
        <v>1</v>
      </c>
    </row>
    <row r="6551" spans="1:25" x14ac:dyDescent="0.25">
      <c r="A6551" s="2" t="s">
        <v>13162</v>
      </c>
      <c r="B6551" t="s">
        <v>13163</v>
      </c>
      <c r="C6551">
        <v>40.479109623200003</v>
      </c>
      <c r="D6551">
        <v>-0.70191686056000002</v>
      </c>
      <c r="E6551" s="2" t="s">
        <v>13124</v>
      </c>
      <c r="F6551" t="s">
        <v>13125</v>
      </c>
      <c r="G6551" s="4">
        <v>122.06941399999999</v>
      </c>
      <c r="H6551" s="4">
        <v>67.263576322099993</v>
      </c>
      <c r="I6551" s="4">
        <v>1.8147922051520899</v>
      </c>
      <c r="J6551" s="4">
        <v>61.520595</v>
      </c>
      <c r="K6551" s="4">
        <v>60.548819000000002</v>
      </c>
      <c r="L6551" s="4">
        <v>117</v>
      </c>
      <c r="M6551" s="4">
        <v>5.0694140000000001</v>
      </c>
      <c r="N6551" s="4">
        <v>6</v>
      </c>
      <c r="O6551" s="4">
        <v>68.069413999999995</v>
      </c>
      <c r="P6551" s="4">
        <v>48</v>
      </c>
      <c r="Q6551" s="5"/>
      <c r="R6551" s="3">
        <f t="shared" si="817"/>
        <v>8</v>
      </c>
      <c r="S6551" s="3">
        <f t="shared" si="818"/>
        <v>7.1112551724137926E-2</v>
      </c>
      <c r="T6551" s="6">
        <f t="shared" si="819"/>
        <v>0.83871365204534254</v>
      </c>
      <c r="U6551" s="3">
        <f t="shared" si="816"/>
        <v>0.79330784307912516</v>
      </c>
      <c r="V6551" s="6">
        <f t="shared" si="820"/>
        <v>0.76946771808772796</v>
      </c>
      <c r="W6551" s="3">
        <f t="shared" si="821"/>
        <v>80.409068506653526</v>
      </c>
      <c r="X6551" s="4">
        <f t="shared" si="822"/>
        <v>1388</v>
      </c>
      <c r="Y6551">
        <f t="shared" si="823"/>
        <v>0</v>
      </c>
    </row>
    <row r="6552" spans="1:25" x14ac:dyDescent="0.25">
      <c r="A6552" s="2" t="s">
        <v>13164</v>
      </c>
      <c r="B6552" t="s">
        <v>13165</v>
      </c>
      <c r="C6552">
        <v>40.967548983</v>
      </c>
      <c r="D6552">
        <v>-0.52754520948299999</v>
      </c>
      <c r="E6552" s="2" t="s">
        <v>13124</v>
      </c>
      <c r="F6552" t="s">
        <v>13125</v>
      </c>
      <c r="G6552" s="4">
        <v>671.45177000000001</v>
      </c>
      <c r="H6552" s="4">
        <v>81.599737716800007</v>
      </c>
      <c r="I6552" s="4">
        <v>8.2286020738245504</v>
      </c>
      <c r="J6552" s="4">
        <v>325.87106199999999</v>
      </c>
      <c r="K6552" s="4">
        <v>345.58070800000002</v>
      </c>
      <c r="L6552" s="4">
        <v>597</v>
      </c>
      <c r="M6552" s="4">
        <v>74.451769999999996</v>
      </c>
      <c r="N6552" s="4">
        <v>64.871061999999995</v>
      </c>
      <c r="O6552" s="4">
        <v>389.58070800000002</v>
      </c>
      <c r="P6552" s="4">
        <v>217</v>
      </c>
      <c r="Q6552" s="5"/>
      <c r="R6552" s="3">
        <f t="shared" si="817"/>
        <v>3.3450970788793315</v>
      </c>
      <c r="S6552" s="3">
        <f t="shared" si="818"/>
        <v>2.9734798630508645E-2</v>
      </c>
      <c r="T6552" s="6">
        <f t="shared" si="819"/>
        <v>0.60805815672745189</v>
      </c>
      <c r="U6552" s="3">
        <f t="shared" si="816"/>
        <v>0.72352417923117485</v>
      </c>
      <c r="V6552" s="6">
        <f t="shared" si="820"/>
        <v>0.69652538196155744</v>
      </c>
      <c r="W6552" s="3">
        <f t="shared" si="821"/>
        <v>65.229176934450479</v>
      </c>
      <c r="X6552" s="4">
        <f t="shared" si="822"/>
        <v>2712</v>
      </c>
      <c r="Y6552">
        <f t="shared" si="823"/>
        <v>0</v>
      </c>
    </row>
    <row r="6553" spans="1:25" x14ac:dyDescent="0.25">
      <c r="A6553" s="2" t="s">
        <v>13166</v>
      </c>
      <c r="B6553" t="s">
        <v>13167</v>
      </c>
      <c r="C6553">
        <v>40.978138042300003</v>
      </c>
      <c r="D6553">
        <v>-1.0446233705400001</v>
      </c>
      <c r="E6553" s="2" t="s">
        <v>13124</v>
      </c>
      <c r="F6553" t="s">
        <v>13125</v>
      </c>
      <c r="G6553" s="4">
        <v>20.369271999999999</v>
      </c>
      <c r="H6553" s="4">
        <v>18.651813761300001</v>
      </c>
      <c r="I6553" s="4">
        <v>1.0920799585863099</v>
      </c>
      <c r="J6553" s="4">
        <v>7.3692719999999996</v>
      </c>
      <c r="K6553" s="4">
        <v>13</v>
      </c>
      <c r="L6553" s="4">
        <v>14</v>
      </c>
      <c r="M6553" s="4">
        <v>6.3692719999999996</v>
      </c>
      <c r="N6553" s="4">
        <v>4</v>
      </c>
      <c r="O6553" s="4">
        <v>10.369272</v>
      </c>
      <c r="P6553" s="4">
        <v>6</v>
      </c>
      <c r="Q6553" s="5"/>
      <c r="R6553" s="3">
        <f t="shared" si="817"/>
        <v>1.5</v>
      </c>
      <c r="S6553" s="3">
        <f t="shared" si="818"/>
        <v>1.3333603448275862E-2</v>
      </c>
      <c r="T6553" s="6">
        <f t="shared" si="819"/>
        <v>0.32528339083292263</v>
      </c>
      <c r="U6553" s="3">
        <f t="shared" si="816"/>
        <v>0.96438785673671201</v>
      </c>
      <c r="V6553" s="6">
        <f t="shared" si="820"/>
        <v>0.88245441103992117</v>
      </c>
      <c r="W6553" s="3">
        <f t="shared" si="821"/>
        <v>60.386890093642187</v>
      </c>
      <c r="X6553" s="4">
        <f t="shared" si="822"/>
        <v>3123</v>
      </c>
      <c r="Y6553">
        <f t="shared" si="823"/>
        <v>0</v>
      </c>
    </row>
    <row r="6554" spans="1:25" x14ac:dyDescent="0.25">
      <c r="A6554" s="2" t="s">
        <v>13168</v>
      </c>
      <c r="B6554" t="s">
        <v>13169</v>
      </c>
      <c r="C6554">
        <v>40.986209229799996</v>
      </c>
      <c r="D6554">
        <v>-0.966551906224</v>
      </c>
      <c r="E6554" s="2" t="s">
        <v>13124</v>
      </c>
      <c r="F6554" t="s">
        <v>13125</v>
      </c>
      <c r="G6554" s="4">
        <v>26</v>
      </c>
      <c r="H6554" s="4">
        <v>24.619425895399999</v>
      </c>
      <c r="I6554" s="4">
        <v>1.0560766165086699</v>
      </c>
      <c r="J6554" s="4">
        <v>10</v>
      </c>
      <c r="K6554" s="4">
        <v>16</v>
      </c>
      <c r="L6554" s="4">
        <v>25</v>
      </c>
      <c r="M6554" s="4">
        <v>1</v>
      </c>
      <c r="N6554" s="4">
        <v>0</v>
      </c>
      <c r="O6554" s="4">
        <v>20</v>
      </c>
      <c r="P6554" s="4">
        <v>6</v>
      </c>
      <c r="Q6554" s="5"/>
      <c r="R6554" s="3" t="str">
        <f t="shared" si="817"/>
        <v/>
      </c>
      <c r="S6554" s="3">
        <f t="shared" si="818"/>
        <v>1</v>
      </c>
      <c r="T6554" s="6">
        <f t="shared" si="819"/>
        <v>1</v>
      </c>
      <c r="U6554" s="3">
        <f t="shared" si="816"/>
        <v>0.3</v>
      </c>
      <c r="V6554" s="6">
        <f t="shared" si="820"/>
        <v>4.0660423854115332E-3</v>
      </c>
      <c r="W6554" s="3">
        <f t="shared" si="821"/>
        <v>50.203302119270575</v>
      </c>
      <c r="X6554" s="4">
        <f t="shared" si="822"/>
        <v>4054</v>
      </c>
      <c r="Y6554">
        <f t="shared" si="823"/>
        <v>0</v>
      </c>
    </row>
    <row r="6555" spans="1:25" x14ac:dyDescent="0.25">
      <c r="A6555" s="2" t="s">
        <v>13170</v>
      </c>
      <c r="B6555" t="s">
        <v>13171</v>
      </c>
      <c r="C6555">
        <v>41.013281648700001</v>
      </c>
      <c r="D6555">
        <v>-0.43077812761299999</v>
      </c>
      <c r="E6555" s="2" t="s">
        <v>13124</v>
      </c>
      <c r="F6555" t="s">
        <v>13125</v>
      </c>
      <c r="G6555" s="4">
        <v>8212.4739840000002</v>
      </c>
      <c r="H6555" s="4">
        <v>141.35858818899999</v>
      </c>
      <c r="I6555" s="4">
        <v>58.0967459014214</v>
      </c>
      <c r="J6555" s="4">
        <v>3971.0690340000001</v>
      </c>
      <c r="K6555" s="4">
        <v>4241.4049500000001</v>
      </c>
      <c r="L6555" s="4">
        <v>7304.0695809999997</v>
      </c>
      <c r="M6555" s="4">
        <v>908.40439800000001</v>
      </c>
      <c r="N6555" s="4">
        <v>1170.9812999999999</v>
      </c>
      <c r="O6555" s="4">
        <v>5640.0937409999997</v>
      </c>
      <c r="P6555" s="4">
        <v>1401.398938</v>
      </c>
      <c r="Q6555" s="5"/>
      <c r="R6555" s="3">
        <f t="shared" si="817"/>
        <v>1.1967731149933822</v>
      </c>
      <c r="S6555" s="3">
        <f t="shared" si="818"/>
        <v>1.063819875525307E-2</v>
      </c>
      <c r="T6555" s="6">
        <f t="shared" si="819"/>
        <v>0.2345983242976836</v>
      </c>
      <c r="U6555" s="3">
        <f t="shared" si="816"/>
        <v>0.45608820635380287</v>
      </c>
      <c r="V6555" s="6">
        <f t="shared" si="820"/>
        <v>9.364218827008379E-2</v>
      </c>
      <c r="W6555" s="3">
        <f t="shared" si="821"/>
        <v>16.412025628388367</v>
      </c>
      <c r="X6555" s="4">
        <f t="shared" si="822"/>
        <v>7030</v>
      </c>
      <c r="Y6555">
        <f t="shared" si="823"/>
        <v>0</v>
      </c>
    </row>
    <row r="6556" spans="1:25" x14ac:dyDescent="0.25">
      <c r="A6556" s="2" t="s">
        <v>13172</v>
      </c>
      <c r="B6556" t="s">
        <v>13173</v>
      </c>
      <c r="C6556">
        <v>40.0147220733</v>
      </c>
      <c r="D6556">
        <v>-1.0624301811500001</v>
      </c>
      <c r="E6556" s="2" t="s">
        <v>13124</v>
      </c>
      <c r="F6556" t="s">
        <v>13125</v>
      </c>
      <c r="G6556" s="4">
        <v>104.657076</v>
      </c>
      <c r="H6556" s="4">
        <v>112.983206505</v>
      </c>
      <c r="I6556" s="4">
        <v>0.92630647719640102</v>
      </c>
      <c r="J6556" s="4">
        <v>49.896037</v>
      </c>
      <c r="K6556" s="4">
        <v>54.761038999999997</v>
      </c>
      <c r="L6556" s="4">
        <v>100</v>
      </c>
      <c r="M6556" s="4">
        <v>4.657076</v>
      </c>
      <c r="N6556" s="4">
        <v>9.7920739999999995</v>
      </c>
      <c r="O6556" s="4">
        <v>66.865002000000004</v>
      </c>
      <c r="P6556" s="4">
        <v>28</v>
      </c>
      <c r="Q6556" s="5"/>
      <c r="R6556" s="3">
        <f t="shared" si="817"/>
        <v>2.8594555147356937</v>
      </c>
      <c r="S6556" s="3">
        <f t="shared" si="818"/>
        <v>2.5417897274314184E-2</v>
      </c>
      <c r="T6556" s="6">
        <f t="shared" si="819"/>
        <v>0.55273533760473137</v>
      </c>
      <c r="U6556" s="3">
        <f t="shared" si="816"/>
        <v>0.56519962416212888</v>
      </c>
      <c r="V6556" s="6">
        <f t="shared" si="820"/>
        <v>0.40426318383440119</v>
      </c>
      <c r="W6556" s="3">
        <f t="shared" si="821"/>
        <v>47.849926071956631</v>
      </c>
      <c r="X6556" s="4">
        <f t="shared" si="822"/>
        <v>4256</v>
      </c>
      <c r="Y6556">
        <f t="shared" si="823"/>
        <v>0</v>
      </c>
    </row>
    <row r="6557" spans="1:25" x14ac:dyDescent="0.25">
      <c r="A6557" s="2" t="s">
        <v>13174</v>
      </c>
      <c r="B6557" t="s">
        <v>13175</v>
      </c>
      <c r="C6557">
        <v>40.990092602499999</v>
      </c>
      <c r="D6557">
        <v>0.245594799675</v>
      </c>
      <c r="E6557" s="2" t="s">
        <v>13124</v>
      </c>
      <c r="F6557" t="s">
        <v>13125</v>
      </c>
      <c r="G6557" s="4">
        <v>200.80445900000001</v>
      </c>
      <c r="H6557" s="4">
        <v>34.269548816799997</v>
      </c>
      <c r="I6557" s="4">
        <v>5.8595594320039401</v>
      </c>
      <c r="J6557" s="4">
        <v>109.796347</v>
      </c>
      <c r="K6557" s="4">
        <v>91.008111999999997</v>
      </c>
      <c r="L6557" s="4">
        <v>189.13408999999999</v>
      </c>
      <c r="M6557" s="4">
        <v>11.670368</v>
      </c>
      <c r="N6557" s="4">
        <v>24.611542</v>
      </c>
      <c r="O6557" s="4">
        <v>101.058826</v>
      </c>
      <c r="P6557" s="4">
        <v>75.13409</v>
      </c>
      <c r="Q6557" s="5"/>
      <c r="R6557" s="3">
        <f t="shared" si="817"/>
        <v>3.0527989672487812</v>
      </c>
      <c r="S6557" s="3">
        <f t="shared" si="818"/>
        <v>2.7136540557734224E-2</v>
      </c>
      <c r="T6557" s="6">
        <f t="shared" si="819"/>
        <v>0.57651552488910796</v>
      </c>
      <c r="U6557" s="3">
        <f t="shared" si="816"/>
        <v>0.9870056475819341</v>
      </c>
      <c r="V6557" s="6">
        <f t="shared" si="820"/>
        <v>0.89120256283883692</v>
      </c>
      <c r="W6557" s="3">
        <f t="shared" si="821"/>
        <v>73.385904386397243</v>
      </c>
      <c r="X6557" s="4">
        <f t="shared" si="822"/>
        <v>2026</v>
      </c>
      <c r="Y6557">
        <f t="shared" si="823"/>
        <v>0</v>
      </c>
    </row>
    <row r="6558" spans="1:25" x14ac:dyDescent="0.25">
      <c r="A6558" s="2" t="s">
        <v>13176</v>
      </c>
      <c r="B6558" t="s">
        <v>13177</v>
      </c>
      <c r="C6558">
        <v>40.699062703199999</v>
      </c>
      <c r="D6558">
        <v>-1.1789898536700001</v>
      </c>
      <c r="E6558" s="2" t="s">
        <v>13124</v>
      </c>
      <c r="F6558" t="s">
        <v>13125</v>
      </c>
      <c r="G6558" s="4">
        <v>221.723895</v>
      </c>
      <c r="H6558" s="4">
        <v>62.575922396099998</v>
      </c>
      <c r="I6558" s="4">
        <v>3.5432781093741998</v>
      </c>
      <c r="J6558" s="4">
        <v>111.73223299999999</v>
      </c>
      <c r="K6558" s="4">
        <v>109.99166200000001</v>
      </c>
      <c r="L6558" s="4">
        <v>221.12385599999999</v>
      </c>
      <c r="M6558" s="4">
        <v>0.60003899999999999</v>
      </c>
      <c r="N6558" s="4">
        <v>18.441879</v>
      </c>
      <c r="O6558" s="4">
        <v>111.282016</v>
      </c>
      <c r="P6558" s="4">
        <v>92</v>
      </c>
      <c r="Q6558" s="5"/>
      <c r="R6558" s="3">
        <f t="shared" si="817"/>
        <v>4.9886456797596379</v>
      </c>
      <c r="S6558" s="3">
        <f t="shared" si="818"/>
        <v>4.4344415491913057E-2</v>
      </c>
      <c r="T6558" s="6">
        <f t="shared" si="819"/>
        <v>0.72831444061113848</v>
      </c>
      <c r="U6558" s="3">
        <f t="shared" si="816"/>
        <v>0.99245037940362257</v>
      </c>
      <c r="V6558" s="6">
        <f t="shared" si="820"/>
        <v>0.89305076392311489</v>
      </c>
      <c r="W6558" s="3">
        <f t="shared" si="821"/>
        <v>81.068260226712681</v>
      </c>
      <c r="X6558" s="4">
        <f t="shared" si="822"/>
        <v>1327</v>
      </c>
      <c r="Y6558">
        <f t="shared" si="823"/>
        <v>0</v>
      </c>
    </row>
    <row r="6559" spans="1:25" x14ac:dyDescent="0.25">
      <c r="A6559" s="2" t="s">
        <v>13178</v>
      </c>
      <c r="B6559" t="s">
        <v>13179</v>
      </c>
      <c r="C6559">
        <v>41.050091373199997</v>
      </c>
      <c r="D6559">
        <v>-0.59913733706899996</v>
      </c>
      <c r="E6559" s="2" t="s">
        <v>13124</v>
      </c>
      <c r="F6559" t="s">
        <v>13125</v>
      </c>
      <c r="G6559" s="4">
        <v>861.487032</v>
      </c>
      <c r="H6559" s="4">
        <v>81.927487434200003</v>
      </c>
      <c r="I6559" s="4">
        <v>10.515237913183901</v>
      </c>
      <c r="J6559" s="4">
        <v>423.48515300000003</v>
      </c>
      <c r="K6559" s="4">
        <v>438.00187899999997</v>
      </c>
      <c r="L6559" s="4">
        <v>705.18912399999999</v>
      </c>
      <c r="M6559" s="4">
        <v>156.29789700000001</v>
      </c>
      <c r="N6559" s="4">
        <v>106.433836</v>
      </c>
      <c r="O6559" s="4">
        <v>568.72855700000002</v>
      </c>
      <c r="P6559" s="4">
        <v>186.32462799999999</v>
      </c>
      <c r="Q6559" s="5"/>
      <c r="R6559" s="3">
        <f t="shared" si="817"/>
        <v>1.750614607181874</v>
      </c>
      <c r="S6559" s="3">
        <f t="shared" si="818"/>
        <v>1.5561333975281552E-2</v>
      </c>
      <c r="T6559" s="6">
        <f t="shared" si="819"/>
        <v>0.38122227698373584</v>
      </c>
      <c r="U6559" s="3">
        <f t="shared" si="816"/>
        <v>0.51475956393728262</v>
      </c>
      <c r="V6559" s="6">
        <f t="shared" si="820"/>
        <v>0.25455889600788567</v>
      </c>
      <c r="W6559" s="3">
        <f t="shared" si="821"/>
        <v>31.789058649581076</v>
      </c>
      <c r="X6559" s="4">
        <f t="shared" si="822"/>
        <v>5639</v>
      </c>
      <c r="Y6559">
        <f t="shared" si="823"/>
        <v>0</v>
      </c>
    </row>
    <row r="6560" spans="1:25" x14ac:dyDescent="0.25">
      <c r="A6560" s="2" t="s">
        <v>13180</v>
      </c>
      <c r="B6560" t="s">
        <v>13181</v>
      </c>
      <c r="C6560">
        <v>41.306336960899998</v>
      </c>
      <c r="D6560">
        <v>-0.50974798385700004</v>
      </c>
      <c r="E6560" s="2" t="s">
        <v>13124</v>
      </c>
      <c r="F6560" t="s">
        <v>13125</v>
      </c>
      <c r="G6560" s="4">
        <v>128.977002</v>
      </c>
      <c r="H6560" s="4">
        <v>81.436168304899994</v>
      </c>
      <c r="I6560" s="4">
        <v>1.5837803482735799</v>
      </c>
      <c r="J6560" s="4">
        <v>58.926243999999997</v>
      </c>
      <c r="K6560" s="4">
        <v>70.050758000000002</v>
      </c>
      <c r="L6560" s="4">
        <v>124</v>
      </c>
      <c r="M6560" s="4">
        <v>4.977004</v>
      </c>
      <c r="N6560" s="4">
        <v>3</v>
      </c>
      <c r="O6560" s="4">
        <v>65.977003999999994</v>
      </c>
      <c r="P6560" s="4">
        <v>60</v>
      </c>
      <c r="Q6560" s="5"/>
      <c r="R6560" s="3">
        <f t="shared" si="817"/>
        <v>20</v>
      </c>
      <c r="S6560" s="3">
        <f t="shared" si="818"/>
        <v>0.17778137931034482</v>
      </c>
      <c r="T6560" s="6">
        <f t="shared" si="819"/>
        <v>0.93703794972893051</v>
      </c>
      <c r="U6560" s="3">
        <f t="shared" si="816"/>
        <v>0.95487815724399983</v>
      </c>
      <c r="V6560" s="6">
        <f t="shared" si="820"/>
        <v>0.87789551503203545</v>
      </c>
      <c r="W6560" s="3">
        <f t="shared" si="821"/>
        <v>90.746673238048302</v>
      </c>
      <c r="X6560" s="4">
        <f t="shared" si="822"/>
        <v>512</v>
      </c>
      <c r="Y6560">
        <f t="shared" si="823"/>
        <v>1</v>
      </c>
    </row>
    <row r="6561" spans="1:25" x14ac:dyDescent="0.25">
      <c r="A6561" s="2" t="s">
        <v>13182</v>
      </c>
      <c r="B6561" t="s">
        <v>13183</v>
      </c>
      <c r="C6561">
        <v>41.099497913199997</v>
      </c>
      <c r="D6561">
        <v>-1.12520964519</v>
      </c>
      <c r="E6561" s="2" t="s">
        <v>13124</v>
      </c>
      <c r="F6561" t="s">
        <v>13125</v>
      </c>
      <c r="G6561" s="4">
        <v>21</v>
      </c>
      <c r="H6561" s="4">
        <v>31.308492910199998</v>
      </c>
      <c r="I6561" s="4">
        <v>0.67074451843571203</v>
      </c>
      <c r="J6561" s="4">
        <v>9</v>
      </c>
      <c r="K6561" s="4">
        <v>12</v>
      </c>
      <c r="L6561" s="4">
        <v>21</v>
      </c>
      <c r="M6561" s="4">
        <v>0</v>
      </c>
      <c r="N6561" s="4">
        <v>2</v>
      </c>
      <c r="O6561" s="4">
        <v>9</v>
      </c>
      <c r="P6561" s="4">
        <v>10</v>
      </c>
      <c r="Q6561" s="5"/>
      <c r="R6561" s="3">
        <f t="shared" si="817"/>
        <v>5</v>
      </c>
      <c r="S6561" s="3">
        <f t="shared" si="818"/>
        <v>4.4445344827586206E-2</v>
      </c>
      <c r="T6561" s="6">
        <f t="shared" si="819"/>
        <v>0.73176441596845732</v>
      </c>
      <c r="U6561" s="3">
        <f t="shared" si="816"/>
        <v>1.3333333333333333</v>
      </c>
      <c r="V6561" s="6">
        <f t="shared" si="820"/>
        <v>0.97326269098077867</v>
      </c>
      <c r="W6561" s="3">
        <f t="shared" si="821"/>
        <v>85.251355347461796</v>
      </c>
      <c r="X6561" s="4">
        <f t="shared" si="822"/>
        <v>956</v>
      </c>
      <c r="Y6561">
        <f t="shared" si="823"/>
        <v>0</v>
      </c>
    </row>
    <row r="6562" spans="1:25" x14ac:dyDescent="0.25">
      <c r="A6562" s="2" t="s">
        <v>13184</v>
      </c>
      <c r="B6562" t="s">
        <v>13185</v>
      </c>
      <c r="C6562">
        <v>41.035526922099997</v>
      </c>
      <c r="D6562">
        <v>-1.3581744603699999</v>
      </c>
      <c r="E6562" s="2" t="s">
        <v>13124</v>
      </c>
      <c r="F6562" t="s">
        <v>13125</v>
      </c>
      <c r="G6562" s="4">
        <v>365.415346</v>
      </c>
      <c r="H6562" s="4">
        <v>25.171113954399999</v>
      </c>
      <c r="I6562" s="4">
        <v>14.5172497594658</v>
      </c>
      <c r="J6562" s="4">
        <v>159.96357599999999</v>
      </c>
      <c r="K6562" s="4">
        <v>205.45177000000001</v>
      </c>
      <c r="L6562" s="4">
        <v>319</v>
      </c>
      <c r="M6562" s="4">
        <v>46.415348000000002</v>
      </c>
      <c r="N6562" s="4">
        <v>19.161415999999999</v>
      </c>
      <c r="O6562" s="4">
        <v>183.96357800000001</v>
      </c>
      <c r="P6562" s="4">
        <v>162.29035400000001</v>
      </c>
      <c r="Q6562" s="5"/>
      <c r="R6562" s="3">
        <f t="shared" si="817"/>
        <v>8.4696430576946931</v>
      </c>
      <c r="S6562" s="3">
        <f t="shared" si="818"/>
        <v>7.5287241253162454E-2</v>
      </c>
      <c r="T6562" s="6">
        <f t="shared" si="819"/>
        <v>0.84721537703302119</v>
      </c>
      <c r="U6562" s="3">
        <f t="shared" si="816"/>
        <v>0.98634616684830945</v>
      </c>
      <c r="V6562" s="6">
        <f t="shared" si="820"/>
        <v>0.89070970921636272</v>
      </c>
      <c r="W6562" s="3">
        <f t="shared" si="821"/>
        <v>86.896254312469196</v>
      </c>
      <c r="X6562" s="4">
        <f t="shared" si="822"/>
        <v>827</v>
      </c>
      <c r="Y6562">
        <f t="shared" si="823"/>
        <v>0</v>
      </c>
    </row>
    <row r="6563" spans="1:25" x14ac:dyDescent="0.25">
      <c r="A6563" s="2" t="s">
        <v>13186</v>
      </c>
      <c r="B6563" t="s">
        <v>13187</v>
      </c>
      <c r="C6563">
        <v>40.834199105099998</v>
      </c>
      <c r="D6563">
        <v>-1.2133549037</v>
      </c>
      <c r="E6563" s="2" t="s">
        <v>13124</v>
      </c>
      <c r="F6563" t="s">
        <v>13125</v>
      </c>
      <c r="G6563" s="4">
        <v>162</v>
      </c>
      <c r="H6563" s="4">
        <v>54.274739369499997</v>
      </c>
      <c r="I6563" s="4">
        <v>2.9848139646901202</v>
      </c>
      <c r="J6563" s="4">
        <v>71</v>
      </c>
      <c r="K6563" s="4">
        <v>91</v>
      </c>
      <c r="L6563" s="4">
        <v>159</v>
      </c>
      <c r="M6563" s="4">
        <v>3</v>
      </c>
      <c r="N6563" s="4">
        <v>11</v>
      </c>
      <c r="O6563" s="4">
        <v>70</v>
      </c>
      <c r="P6563" s="4">
        <v>81</v>
      </c>
      <c r="Q6563" s="5"/>
      <c r="R6563" s="3">
        <f t="shared" si="817"/>
        <v>7.3636363636363633</v>
      </c>
      <c r="S6563" s="3">
        <f t="shared" si="818"/>
        <v>6.545587147335423E-2</v>
      </c>
      <c r="T6563" s="6">
        <f t="shared" si="819"/>
        <v>0.81850665352390339</v>
      </c>
      <c r="U6563" s="3">
        <f t="shared" si="816"/>
        <v>1.3142857142857143</v>
      </c>
      <c r="V6563" s="6">
        <f t="shared" si="820"/>
        <v>0.9712912764908822</v>
      </c>
      <c r="W6563" s="3">
        <f t="shared" si="821"/>
        <v>89.489896500739292</v>
      </c>
      <c r="X6563" s="4">
        <f t="shared" si="822"/>
        <v>606</v>
      </c>
      <c r="Y6563">
        <f t="shared" si="823"/>
        <v>0</v>
      </c>
    </row>
    <row r="6564" spans="1:25" x14ac:dyDescent="0.25">
      <c r="A6564" s="2" t="s">
        <v>13188</v>
      </c>
      <c r="B6564" t="s">
        <v>13189</v>
      </c>
      <c r="C6564">
        <v>40.890286967000002</v>
      </c>
      <c r="D6564">
        <v>-1.1465141561600001</v>
      </c>
      <c r="E6564" s="2" t="s">
        <v>13124</v>
      </c>
      <c r="F6564" t="s">
        <v>13125</v>
      </c>
      <c r="G6564" s="4">
        <v>140.051692</v>
      </c>
      <c r="H6564" s="4">
        <v>24.855823659599999</v>
      </c>
      <c r="I6564" s="4">
        <v>5.6345625442956599</v>
      </c>
      <c r="J6564" s="4">
        <v>65.380668999999997</v>
      </c>
      <c r="K6564" s="4">
        <v>74.671023000000005</v>
      </c>
      <c r="L6564" s="4">
        <v>135</v>
      </c>
      <c r="M6564" s="4">
        <v>5.0516930000000002</v>
      </c>
      <c r="N6564" s="4">
        <v>14.441381</v>
      </c>
      <c r="O6564" s="4">
        <v>75.610311999999993</v>
      </c>
      <c r="P6564" s="4">
        <v>50</v>
      </c>
      <c r="Q6564" s="5"/>
      <c r="R6564" s="3">
        <f t="shared" si="817"/>
        <v>3.4622727563243432</v>
      </c>
      <c r="S6564" s="3">
        <f t="shared" si="818"/>
        <v>3.0776381308398555E-2</v>
      </c>
      <c r="T6564" s="6">
        <f t="shared" si="819"/>
        <v>0.61643666830951205</v>
      </c>
      <c r="U6564" s="3">
        <f t="shared" si="816"/>
        <v>0.8522829663763325</v>
      </c>
      <c r="V6564" s="6">
        <f t="shared" si="820"/>
        <v>0.81752094627895511</v>
      </c>
      <c r="W6564" s="3">
        <f t="shared" si="821"/>
        <v>71.69788072942336</v>
      </c>
      <c r="X6564" s="4">
        <f t="shared" si="822"/>
        <v>2168</v>
      </c>
      <c r="Y6564">
        <f t="shared" si="823"/>
        <v>0</v>
      </c>
    </row>
    <row r="6565" spans="1:25" x14ac:dyDescent="0.25">
      <c r="A6565" s="2" t="s">
        <v>13190</v>
      </c>
      <c r="B6565" t="s">
        <v>13191</v>
      </c>
      <c r="C6565">
        <v>41.0256514899</v>
      </c>
      <c r="D6565">
        <v>-1.1378687780800001</v>
      </c>
      <c r="E6565" s="2" t="s">
        <v>13124</v>
      </c>
      <c r="F6565" t="s">
        <v>13125</v>
      </c>
      <c r="G6565" s="4">
        <v>30</v>
      </c>
      <c r="H6565" s="4">
        <v>23.367974652400001</v>
      </c>
      <c r="I6565" s="4">
        <v>1.2838083080049401</v>
      </c>
      <c r="J6565" s="4">
        <v>11</v>
      </c>
      <c r="K6565" s="4">
        <v>19</v>
      </c>
      <c r="L6565" s="4">
        <v>28</v>
      </c>
      <c r="M6565" s="4">
        <v>2</v>
      </c>
      <c r="N6565" s="4">
        <v>1</v>
      </c>
      <c r="O6565" s="4">
        <v>20</v>
      </c>
      <c r="P6565" s="4">
        <v>9</v>
      </c>
      <c r="Q6565" s="5"/>
      <c r="R6565" s="3">
        <f t="shared" si="817"/>
        <v>9</v>
      </c>
      <c r="S6565" s="3">
        <f t="shared" si="818"/>
        <v>8.0001620689655176E-2</v>
      </c>
      <c r="T6565" s="6">
        <f t="shared" si="819"/>
        <v>0.86089206505667815</v>
      </c>
      <c r="U6565" s="3">
        <f t="shared" si="816"/>
        <v>0.5</v>
      </c>
      <c r="V6565" s="6">
        <f t="shared" si="820"/>
        <v>0.20761458846722525</v>
      </c>
      <c r="W6565" s="3">
        <f t="shared" si="821"/>
        <v>53.425332676195168</v>
      </c>
      <c r="X6565" s="4">
        <f t="shared" si="822"/>
        <v>3769</v>
      </c>
      <c r="Y6565">
        <f t="shared" si="823"/>
        <v>0</v>
      </c>
    </row>
    <row r="6566" spans="1:25" x14ac:dyDescent="0.25">
      <c r="A6566" s="2" t="s">
        <v>13192</v>
      </c>
      <c r="B6566" t="s">
        <v>13193</v>
      </c>
      <c r="C6566">
        <v>40.8101098888</v>
      </c>
      <c r="D6566">
        <v>0.200067261105</v>
      </c>
      <c r="E6566" s="2" t="s">
        <v>13124</v>
      </c>
      <c r="F6566" t="s">
        <v>13125</v>
      </c>
      <c r="G6566" s="4">
        <v>590.97507800000005</v>
      </c>
      <c r="H6566" s="4">
        <v>96.719771174599998</v>
      </c>
      <c r="I6566" s="4">
        <v>6.1101786514068896</v>
      </c>
      <c r="J6566" s="4">
        <v>285.93685299999999</v>
      </c>
      <c r="K6566" s="4">
        <v>305.03822500000001</v>
      </c>
      <c r="L6566" s="4">
        <v>554.02751699999999</v>
      </c>
      <c r="M6566" s="4">
        <v>36.947564</v>
      </c>
      <c r="N6566" s="4">
        <v>73.087665000000001</v>
      </c>
      <c r="O6566" s="4">
        <v>365.88741599999997</v>
      </c>
      <c r="P6566" s="4">
        <v>152</v>
      </c>
      <c r="Q6566" s="5"/>
      <c r="R6566" s="3">
        <f t="shared" si="817"/>
        <v>2.0796942958842646</v>
      </c>
      <c r="S6566" s="3">
        <f t="shared" si="818"/>
        <v>1.8486546023308046E-2</v>
      </c>
      <c r="T6566" s="6">
        <f t="shared" si="819"/>
        <v>0.44344504682109415</v>
      </c>
      <c r="U6566" s="3">
        <f t="shared" si="816"/>
        <v>0.61518285449860899</v>
      </c>
      <c r="V6566" s="6">
        <f t="shared" si="820"/>
        <v>0.51601774273040912</v>
      </c>
      <c r="W6566" s="3">
        <f t="shared" si="821"/>
        <v>47.973139477575167</v>
      </c>
      <c r="X6566" s="4">
        <f t="shared" si="822"/>
        <v>4246</v>
      </c>
      <c r="Y6566">
        <f t="shared" si="823"/>
        <v>0</v>
      </c>
    </row>
    <row r="6567" spans="1:25" x14ac:dyDescent="0.25">
      <c r="A6567" s="2" t="s">
        <v>13194</v>
      </c>
      <c r="B6567" t="s">
        <v>13195</v>
      </c>
      <c r="C6567">
        <v>40.8829368444</v>
      </c>
      <c r="D6567">
        <v>-6.1385541845200002E-2</v>
      </c>
      <c r="E6567" s="2" t="s">
        <v>13124</v>
      </c>
      <c r="F6567" t="s">
        <v>13125</v>
      </c>
      <c r="G6567" s="4">
        <v>125</v>
      </c>
      <c r="H6567" s="4">
        <v>33.9623467021</v>
      </c>
      <c r="I6567" s="4">
        <v>3.6805466093504902</v>
      </c>
      <c r="J6567" s="4">
        <v>65</v>
      </c>
      <c r="K6567" s="4">
        <v>60</v>
      </c>
      <c r="L6567" s="4">
        <v>122</v>
      </c>
      <c r="M6567" s="4">
        <v>3</v>
      </c>
      <c r="N6567" s="4">
        <v>9</v>
      </c>
      <c r="O6567" s="4">
        <v>65</v>
      </c>
      <c r="P6567" s="4">
        <v>51</v>
      </c>
      <c r="Q6567" s="5"/>
      <c r="R6567" s="3">
        <f t="shared" si="817"/>
        <v>5.666666666666667</v>
      </c>
      <c r="S6567" s="3">
        <f t="shared" si="818"/>
        <v>5.0371390804597703E-2</v>
      </c>
      <c r="T6567" s="6">
        <f t="shared" si="819"/>
        <v>0.7612124199112863</v>
      </c>
      <c r="U6567" s="3">
        <f t="shared" si="816"/>
        <v>0.92307692307692313</v>
      </c>
      <c r="V6567" s="6">
        <f t="shared" si="820"/>
        <v>0.8634795465746673</v>
      </c>
      <c r="W6567" s="3">
        <f t="shared" si="821"/>
        <v>81.234598324297679</v>
      </c>
      <c r="X6567" s="4">
        <f t="shared" si="822"/>
        <v>1316</v>
      </c>
      <c r="Y6567">
        <f t="shared" si="823"/>
        <v>0</v>
      </c>
    </row>
    <row r="6568" spans="1:25" x14ac:dyDescent="0.25">
      <c r="A6568" s="2" t="s">
        <v>13196</v>
      </c>
      <c r="B6568" t="s">
        <v>13197</v>
      </c>
      <c r="C6568">
        <v>40.922646383699998</v>
      </c>
      <c r="D6568">
        <v>-1.51103486704</v>
      </c>
      <c r="E6568" s="2" t="s">
        <v>13124</v>
      </c>
      <c r="F6568" t="s">
        <v>13125</v>
      </c>
      <c r="G6568" s="4">
        <v>275.991578</v>
      </c>
      <c r="H6568" s="4">
        <v>52.486235705200002</v>
      </c>
      <c r="I6568" s="4">
        <v>5.2583610406005299</v>
      </c>
      <c r="J6568" s="4">
        <v>140.294918</v>
      </c>
      <c r="K6568" s="4">
        <v>135.69666000000001</v>
      </c>
      <c r="L6568" s="4">
        <v>272.11655400000001</v>
      </c>
      <c r="M6568" s="4">
        <v>3.8750239999999998</v>
      </c>
      <c r="N6568" s="4">
        <v>20.275877000000001</v>
      </c>
      <c r="O6568" s="4">
        <v>129.715701</v>
      </c>
      <c r="P6568" s="4">
        <v>126</v>
      </c>
      <c r="Q6568" s="5"/>
      <c r="R6568" s="3">
        <f t="shared" si="817"/>
        <v>6.2142811381229031</v>
      </c>
      <c r="S6568" s="3">
        <f t="shared" si="818"/>
        <v>5.5239173607887458E-2</v>
      </c>
      <c r="T6568" s="6">
        <f t="shared" si="819"/>
        <v>0.7844997535731888</v>
      </c>
      <c r="U6568" s="3">
        <f t="shared" si="816"/>
        <v>1.1276651621379281</v>
      </c>
      <c r="V6568" s="6">
        <f t="shared" si="820"/>
        <v>0.93974864465253816</v>
      </c>
      <c r="W6568" s="3">
        <f t="shared" si="821"/>
        <v>86.212419911286347</v>
      </c>
      <c r="X6568" s="4">
        <f t="shared" si="822"/>
        <v>871</v>
      </c>
      <c r="Y6568">
        <f t="shared" si="823"/>
        <v>0</v>
      </c>
    </row>
    <row r="6569" spans="1:25" x14ac:dyDescent="0.25">
      <c r="A6569" s="2" t="s">
        <v>13198</v>
      </c>
      <c r="B6569" t="s">
        <v>13199</v>
      </c>
      <c r="C6569">
        <v>40.852204751899997</v>
      </c>
      <c r="D6569">
        <v>-0.40636120144299998</v>
      </c>
      <c r="E6569" s="2" t="s">
        <v>13124</v>
      </c>
      <c r="F6569" t="s">
        <v>13125</v>
      </c>
      <c r="G6569" s="4">
        <v>257.83917300000002</v>
      </c>
      <c r="H6569" s="4">
        <v>42.6369423668</v>
      </c>
      <c r="I6569" s="4">
        <v>6.0473185619607399</v>
      </c>
      <c r="J6569" s="4">
        <v>129.29035400000001</v>
      </c>
      <c r="K6569" s="4">
        <v>128.54881900000001</v>
      </c>
      <c r="L6569" s="4">
        <v>248</v>
      </c>
      <c r="M6569" s="4">
        <v>9.8391730000000006</v>
      </c>
      <c r="N6569" s="4">
        <v>37</v>
      </c>
      <c r="O6569" s="4">
        <v>149.83917299999999</v>
      </c>
      <c r="P6569" s="4">
        <v>71</v>
      </c>
      <c r="Q6569" s="5"/>
      <c r="R6569" s="3">
        <f t="shared" si="817"/>
        <v>1.9189189189189189</v>
      </c>
      <c r="S6569" s="3">
        <f t="shared" si="818"/>
        <v>1.7057402609506056E-2</v>
      </c>
      <c r="T6569" s="6">
        <f t="shared" si="819"/>
        <v>0.41424346968950221</v>
      </c>
      <c r="U6569" s="3">
        <f t="shared" si="816"/>
        <v>0.72077279817875139</v>
      </c>
      <c r="V6569" s="6">
        <f t="shared" si="820"/>
        <v>0.69159684573681612</v>
      </c>
      <c r="W6569" s="3">
        <f t="shared" si="821"/>
        <v>55.292015771315917</v>
      </c>
      <c r="X6569" s="4">
        <f t="shared" si="822"/>
        <v>3585</v>
      </c>
      <c r="Y6569">
        <f t="shared" si="823"/>
        <v>0</v>
      </c>
    </row>
    <row r="6570" spans="1:25" x14ac:dyDescent="0.25">
      <c r="A6570" s="2" t="s">
        <v>13200</v>
      </c>
      <c r="B6570" t="s">
        <v>13201</v>
      </c>
      <c r="C6570">
        <v>40.320602743099997</v>
      </c>
      <c r="D6570">
        <v>-1.3334770033800001</v>
      </c>
      <c r="E6570" s="2" t="s">
        <v>13124</v>
      </c>
      <c r="F6570" t="s">
        <v>13125</v>
      </c>
      <c r="G6570" s="4">
        <v>77.691958</v>
      </c>
      <c r="H6570" s="4">
        <v>26.316507611599999</v>
      </c>
      <c r="I6570" s="4">
        <v>2.9522138403256202</v>
      </c>
      <c r="J6570" s="4">
        <v>34.691958</v>
      </c>
      <c r="K6570" s="4">
        <v>43</v>
      </c>
      <c r="L6570" s="4">
        <v>71.691958</v>
      </c>
      <c r="M6570" s="4">
        <v>6</v>
      </c>
      <c r="N6570" s="4">
        <v>11</v>
      </c>
      <c r="O6570" s="4">
        <v>47.691958</v>
      </c>
      <c r="P6570" s="4">
        <v>19</v>
      </c>
      <c r="Q6570" s="5"/>
      <c r="R6570" s="3">
        <f t="shared" si="817"/>
        <v>1.7272727272727273</v>
      </c>
      <c r="S6570" s="3">
        <f t="shared" si="818"/>
        <v>1.5353846394984326E-2</v>
      </c>
      <c r="T6570" s="6">
        <f t="shared" si="819"/>
        <v>0.37604731394775753</v>
      </c>
      <c r="U6570" s="3">
        <f t="shared" si="816"/>
        <v>0.62903687032518141</v>
      </c>
      <c r="V6570" s="6">
        <f t="shared" si="820"/>
        <v>0.54238541153277475</v>
      </c>
      <c r="W6570" s="3">
        <f t="shared" si="821"/>
        <v>45.921636274026611</v>
      </c>
      <c r="X6570" s="4">
        <f t="shared" si="822"/>
        <v>4425</v>
      </c>
      <c r="Y6570">
        <f t="shared" si="823"/>
        <v>0</v>
      </c>
    </row>
    <row r="6571" spans="1:25" x14ac:dyDescent="0.25">
      <c r="A6571" s="2" t="s">
        <v>13202</v>
      </c>
      <c r="B6571" t="s">
        <v>13203</v>
      </c>
      <c r="C6571">
        <v>40.822284301400003</v>
      </c>
      <c r="D6571">
        <v>-1.4814180072800001</v>
      </c>
      <c r="E6571" s="2" t="s">
        <v>13124</v>
      </c>
      <c r="F6571" t="s">
        <v>13125</v>
      </c>
      <c r="G6571" s="4">
        <v>163.28518800000001</v>
      </c>
      <c r="H6571" s="4">
        <v>73.804068052100007</v>
      </c>
      <c r="I6571" s="4">
        <v>2.2124144685999299</v>
      </c>
      <c r="J6571" s="4">
        <v>66.285188000000005</v>
      </c>
      <c r="K6571" s="4">
        <v>97</v>
      </c>
      <c r="L6571" s="4">
        <v>153</v>
      </c>
      <c r="M6571" s="4">
        <v>10.285188</v>
      </c>
      <c r="N6571" s="4">
        <v>17.285188000000002</v>
      </c>
      <c r="O6571" s="4">
        <v>89</v>
      </c>
      <c r="P6571" s="4">
        <v>57</v>
      </c>
      <c r="Q6571" s="5"/>
      <c r="R6571" s="3">
        <f t="shared" si="817"/>
        <v>3.2976210614544659</v>
      </c>
      <c r="S6571" s="3">
        <f t="shared" si="818"/>
        <v>2.9312781037410914E-2</v>
      </c>
      <c r="T6571" s="6">
        <f t="shared" si="819"/>
        <v>0.60288319369147358</v>
      </c>
      <c r="U6571" s="3">
        <f t="shared" si="816"/>
        <v>0.83466503370786527</v>
      </c>
      <c r="V6571" s="6">
        <f t="shared" si="820"/>
        <v>0.80409068506653525</v>
      </c>
      <c r="W6571" s="3">
        <f t="shared" si="821"/>
        <v>70.348693937900435</v>
      </c>
      <c r="X6571" s="4">
        <f t="shared" si="822"/>
        <v>2290</v>
      </c>
      <c r="Y6571">
        <f t="shared" si="823"/>
        <v>0</v>
      </c>
    </row>
    <row r="6572" spans="1:25" x14ac:dyDescent="0.25">
      <c r="A6572" s="2" t="s">
        <v>13204</v>
      </c>
      <c r="B6572" t="s">
        <v>13205</v>
      </c>
      <c r="C6572">
        <v>41.072834954900003</v>
      </c>
      <c r="D6572">
        <v>-0.88325981985299995</v>
      </c>
      <c r="E6572" s="2" t="s">
        <v>13124</v>
      </c>
      <c r="F6572" t="s">
        <v>13125</v>
      </c>
      <c r="G6572" s="4">
        <v>127</v>
      </c>
      <c r="H6572" s="4">
        <v>80.394696040300005</v>
      </c>
      <c r="I6572" s="4">
        <v>1.5797062027119</v>
      </c>
      <c r="J6572" s="4">
        <v>48</v>
      </c>
      <c r="K6572" s="4">
        <v>79</v>
      </c>
      <c r="L6572" s="4">
        <v>127</v>
      </c>
      <c r="M6572" s="4">
        <v>0</v>
      </c>
      <c r="N6572" s="4">
        <v>1</v>
      </c>
      <c r="O6572" s="4">
        <v>73</v>
      </c>
      <c r="P6572" s="4">
        <v>53</v>
      </c>
      <c r="Q6572" s="5"/>
      <c r="R6572" s="3">
        <f t="shared" si="817"/>
        <v>53</v>
      </c>
      <c r="S6572" s="3">
        <f t="shared" si="818"/>
        <v>0.4711206551724138</v>
      </c>
      <c r="T6572" s="6">
        <f t="shared" si="819"/>
        <v>0.96241991128634796</v>
      </c>
      <c r="U6572" s="3">
        <f t="shared" si="816"/>
        <v>0.73972602739726023</v>
      </c>
      <c r="V6572" s="6">
        <f t="shared" si="820"/>
        <v>0.71476096599310002</v>
      </c>
      <c r="W6572" s="3">
        <f t="shared" si="821"/>
        <v>83.859043863972403</v>
      </c>
      <c r="X6572" s="4">
        <f t="shared" si="822"/>
        <v>1089</v>
      </c>
      <c r="Y6572">
        <f t="shared" si="823"/>
        <v>0</v>
      </c>
    </row>
    <row r="6573" spans="1:25" x14ac:dyDescent="0.25">
      <c r="A6573" s="2" t="s">
        <v>13206</v>
      </c>
      <c r="B6573" t="s">
        <v>13207</v>
      </c>
      <c r="C6573">
        <v>40.688675437999997</v>
      </c>
      <c r="D6573">
        <v>-0.343549944005</v>
      </c>
      <c r="E6573" s="2" t="s">
        <v>13124</v>
      </c>
      <c r="F6573" t="s">
        <v>13125</v>
      </c>
      <c r="G6573" s="4">
        <v>127.89098199999999</v>
      </c>
      <c r="H6573" s="4">
        <v>29.983070100700001</v>
      </c>
      <c r="I6573" s="4">
        <v>4.2654398822558903</v>
      </c>
      <c r="J6573" s="4">
        <v>57.161416000000003</v>
      </c>
      <c r="K6573" s="4">
        <v>70.729566000000005</v>
      </c>
      <c r="L6573" s="4">
        <v>113</v>
      </c>
      <c r="M6573" s="4">
        <v>14.890981999999999</v>
      </c>
      <c r="N6573" s="4">
        <v>16.290354000000001</v>
      </c>
      <c r="O6573" s="4">
        <v>69.600628</v>
      </c>
      <c r="P6573" s="4">
        <v>42</v>
      </c>
      <c r="Q6573" s="5"/>
      <c r="R6573" s="3">
        <f t="shared" si="817"/>
        <v>2.578212849149871</v>
      </c>
      <c r="S6573" s="3">
        <f t="shared" si="818"/>
        <v>2.2917911823875904E-2</v>
      </c>
      <c r="T6573" s="6">
        <f t="shared" si="819"/>
        <v>0.51798915722030558</v>
      </c>
      <c r="U6573" s="3">
        <f t="shared" si="816"/>
        <v>0.83749752947631451</v>
      </c>
      <c r="V6573" s="6">
        <f t="shared" si="820"/>
        <v>0.8066781665845244</v>
      </c>
      <c r="W6573" s="3">
        <f t="shared" si="821"/>
        <v>66.233366190241497</v>
      </c>
      <c r="X6573" s="4">
        <f t="shared" si="822"/>
        <v>2640</v>
      </c>
      <c r="Y6573">
        <f t="shared" si="823"/>
        <v>0</v>
      </c>
    </row>
    <row r="6574" spans="1:25" x14ac:dyDescent="0.25">
      <c r="A6574" s="2" t="s">
        <v>13208</v>
      </c>
      <c r="B6574" t="s">
        <v>13209</v>
      </c>
      <c r="C6574">
        <v>40.523256786600001</v>
      </c>
      <c r="D6574">
        <v>-1.5684247656100001</v>
      </c>
      <c r="E6574" s="2" t="s">
        <v>13124</v>
      </c>
      <c r="F6574" t="s">
        <v>13125</v>
      </c>
      <c r="G6574" s="4">
        <v>464.64547599999997</v>
      </c>
      <c r="H6574" s="4">
        <v>59.601494850900004</v>
      </c>
      <c r="I6574" s="4">
        <v>7.7958695358625496</v>
      </c>
      <c r="J6574" s="4">
        <v>190.89645100000001</v>
      </c>
      <c r="K6574" s="4">
        <v>273.74902500000002</v>
      </c>
      <c r="L6574" s="4">
        <v>411</v>
      </c>
      <c r="M6574" s="4">
        <v>53.645477999999997</v>
      </c>
      <c r="N6574" s="4">
        <v>45.004648000000003</v>
      </c>
      <c r="O6574" s="4">
        <v>310.64082999999999</v>
      </c>
      <c r="P6574" s="4">
        <v>109</v>
      </c>
      <c r="Q6574" s="5"/>
      <c r="R6574" s="3">
        <f t="shared" si="817"/>
        <v>2.4219720594192848</v>
      </c>
      <c r="S6574" s="3">
        <f t="shared" si="818"/>
        <v>2.1529076668733844E-2</v>
      </c>
      <c r="T6574" s="6">
        <f t="shared" si="819"/>
        <v>0.49630359783144407</v>
      </c>
      <c r="U6574" s="3">
        <f t="shared" si="816"/>
        <v>0.49576434623870919</v>
      </c>
      <c r="V6574" s="6">
        <f t="shared" si="820"/>
        <v>0.19467718087727945</v>
      </c>
      <c r="W6574" s="3">
        <f t="shared" si="821"/>
        <v>34.54903893543618</v>
      </c>
      <c r="X6574" s="4">
        <f t="shared" si="822"/>
        <v>5381</v>
      </c>
      <c r="Y6574">
        <f t="shared" si="823"/>
        <v>0</v>
      </c>
    </row>
    <row r="6575" spans="1:25" x14ac:dyDescent="0.25">
      <c r="A6575" s="2" t="s">
        <v>13210</v>
      </c>
      <c r="B6575" t="s">
        <v>13211</v>
      </c>
      <c r="C6575">
        <v>40.712374801999999</v>
      </c>
      <c r="D6575">
        <v>-1.2716214569099999</v>
      </c>
      <c r="E6575" s="2" t="s">
        <v>13124</v>
      </c>
      <c r="F6575" t="s">
        <v>13125</v>
      </c>
      <c r="G6575" s="4">
        <v>62</v>
      </c>
      <c r="H6575" s="4">
        <v>40.746523101599998</v>
      </c>
      <c r="I6575" s="4">
        <v>1.52160221978708</v>
      </c>
      <c r="J6575" s="4">
        <v>31</v>
      </c>
      <c r="K6575" s="4">
        <v>31</v>
      </c>
      <c r="L6575" s="4">
        <v>58</v>
      </c>
      <c r="M6575" s="4">
        <v>4</v>
      </c>
      <c r="N6575" s="4">
        <v>1</v>
      </c>
      <c r="O6575" s="4">
        <v>25</v>
      </c>
      <c r="P6575" s="4">
        <v>36</v>
      </c>
      <c r="Q6575" s="5"/>
      <c r="R6575" s="3">
        <f t="shared" si="817"/>
        <v>36</v>
      </c>
      <c r="S6575" s="3">
        <f t="shared" si="818"/>
        <v>0.3200064827586207</v>
      </c>
      <c r="T6575" s="6">
        <f t="shared" si="819"/>
        <v>0.95749137506160675</v>
      </c>
      <c r="U6575" s="3">
        <f t="shared" si="816"/>
        <v>1.48</v>
      </c>
      <c r="V6575" s="6">
        <f t="shared" si="820"/>
        <v>0.98201084277969442</v>
      </c>
      <c r="W6575" s="3">
        <f t="shared" si="821"/>
        <v>96.975110892065047</v>
      </c>
      <c r="X6575" s="4">
        <f t="shared" si="822"/>
        <v>125</v>
      </c>
      <c r="Y6575">
        <f t="shared" si="823"/>
        <v>1</v>
      </c>
    </row>
    <row r="6576" spans="1:25" x14ac:dyDescent="0.25">
      <c r="A6576" s="2" t="s">
        <v>13212</v>
      </c>
      <c r="B6576" t="s">
        <v>13213</v>
      </c>
      <c r="C6576">
        <v>41.0116688556</v>
      </c>
      <c r="D6576">
        <v>-1.33128119653</v>
      </c>
      <c r="E6576" s="2" t="s">
        <v>13124</v>
      </c>
      <c r="F6576" t="s">
        <v>13125</v>
      </c>
      <c r="G6576" s="4">
        <v>289.53453000000002</v>
      </c>
      <c r="H6576" s="4">
        <v>39.015362358200001</v>
      </c>
      <c r="I6576" s="4">
        <v>7.4210391368862298</v>
      </c>
      <c r="J6576" s="4">
        <v>154.29035400000001</v>
      </c>
      <c r="K6576" s="4">
        <v>135.24417600000001</v>
      </c>
      <c r="L6576" s="4">
        <v>276</v>
      </c>
      <c r="M6576" s="4">
        <v>13.534530999999999</v>
      </c>
      <c r="N6576" s="4">
        <v>11.792678</v>
      </c>
      <c r="O6576" s="4">
        <v>111.74185300000001</v>
      </c>
      <c r="P6576" s="4">
        <v>166</v>
      </c>
      <c r="Q6576" s="5"/>
      <c r="R6576" s="3">
        <f t="shared" si="817"/>
        <v>14.076531217082328</v>
      </c>
      <c r="S6576" s="3">
        <f t="shared" si="818"/>
        <v>0.12512725678390116</v>
      </c>
      <c r="T6576" s="6">
        <f t="shared" si="819"/>
        <v>0.91325776244455392</v>
      </c>
      <c r="U6576" s="3">
        <f t="shared" si="816"/>
        <v>1.5911019302677931</v>
      </c>
      <c r="V6576" s="6">
        <f t="shared" si="820"/>
        <v>0.98841793987185811</v>
      </c>
      <c r="W6576" s="3">
        <f t="shared" si="821"/>
        <v>95.083785115820604</v>
      </c>
      <c r="X6576" s="4">
        <f t="shared" si="822"/>
        <v>216</v>
      </c>
      <c r="Y6576">
        <f t="shared" si="823"/>
        <v>1</v>
      </c>
    </row>
    <row r="6577" spans="1:25" x14ac:dyDescent="0.25">
      <c r="A6577" s="2" t="s">
        <v>13214</v>
      </c>
      <c r="B6577" t="s">
        <v>13215</v>
      </c>
      <c r="C6577">
        <v>40.315029215800003</v>
      </c>
      <c r="D6577">
        <v>-0.80993545257499999</v>
      </c>
      <c r="E6577" s="2" t="s">
        <v>13124</v>
      </c>
      <c r="F6577" t="s">
        <v>13125</v>
      </c>
      <c r="G6577" s="4">
        <v>82</v>
      </c>
      <c r="H6577" s="4">
        <v>34.307280130599999</v>
      </c>
      <c r="I6577" s="4">
        <v>2.3901632448811099</v>
      </c>
      <c r="J6577" s="4">
        <v>31</v>
      </c>
      <c r="K6577" s="4">
        <v>51</v>
      </c>
      <c r="L6577" s="4">
        <v>78</v>
      </c>
      <c r="M6577" s="4">
        <v>4</v>
      </c>
      <c r="N6577" s="4">
        <v>3</v>
      </c>
      <c r="O6577" s="4">
        <v>52</v>
      </c>
      <c r="P6577" s="4">
        <v>27</v>
      </c>
      <c r="Q6577" s="5"/>
      <c r="R6577" s="3">
        <f t="shared" si="817"/>
        <v>9</v>
      </c>
      <c r="S6577" s="3">
        <f t="shared" si="818"/>
        <v>8.0001620689655176E-2</v>
      </c>
      <c r="T6577" s="6">
        <f t="shared" si="819"/>
        <v>0.86089206505667815</v>
      </c>
      <c r="U6577" s="3">
        <f t="shared" si="816"/>
        <v>0.57692307692307687</v>
      </c>
      <c r="V6577" s="6">
        <f t="shared" si="820"/>
        <v>0.43420404139970431</v>
      </c>
      <c r="W6577" s="3">
        <f t="shared" si="821"/>
        <v>64.754805322819124</v>
      </c>
      <c r="X6577" s="4">
        <f t="shared" si="822"/>
        <v>2750</v>
      </c>
      <c r="Y6577">
        <f t="shared" si="823"/>
        <v>0</v>
      </c>
    </row>
    <row r="6578" spans="1:25" x14ac:dyDescent="0.25">
      <c r="A6578" s="2" t="s">
        <v>13216</v>
      </c>
      <c r="B6578" t="s">
        <v>13217</v>
      </c>
      <c r="C6578">
        <v>41.017154849199997</v>
      </c>
      <c r="D6578">
        <v>0.18580065425699999</v>
      </c>
      <c r="E6578" s="2" t="s">
        <v>13124</v>
      </c>
      <c r="F6578" t="s">
        <v>13125</v>
      </c>
      <c r="G6578" s="4">
        <v>1097.4532380000001</v>
      </c>
      <c r="H6578" s="4">
        <v>81.335401014400006</v>
      </c>
      <c r="I6578" s="4">
        <v>13.4929344825595</v>
      </c>
      <c r="J6578" s="4">
        <v>523.94476499999996</v>
      </c>
      <c r="K6578" s="4">
        <v>573.50847299999998</v>
      </c>
      <c r="L6578" s="4">
        <v>979</v>
      </c>
      <c r="M6578" s="4">
        <v>118.453237</v>
      </c>
      <c r="N6578" s="4">
        <v>117.357089</v>
      </c>
      <c r="O6578" s="4">
        <v>658.277108</v>
      </c>
      <c r="P6578" s="4">
        <v>321.81903999999997</v>
      </c>
      <c r="Q6578" s="5"/>
      <c r="R6578" s="3">
        <f t="shared" si="817"/>
        <v>2.7422207106721945</v>
      </c>
      <c r="S6578" s="3">
        <f t="shared" si="818"/>
        <v>2.4375789015834839E-2</v>
      </c>
      <c r="T6578" s="6">
        <f t="shared" si="819"/>
        <v>0.53758008871365204</v>
      </c>
      <c r="U6578" s="3">
        <f t="shared" si="816"/>
        <v>0.66715995993589972</v>
      </c>
      <c r="V6578" s="6">
        <f t="shared" si="820"/>
        <v>0.61483489403647118</v>
      </c>
      <c r="W6578" s="3">
        <f t="shared" si="821"/>
        <v>57.620749137506166</v>
      </c>
      <c r="X6578" s="4">
        <f t="shared" si="822"/>
        <v>3375</v>
      </c>
      <c r="Y6578">
        <f t="shared" si="823"/>
        <v>0</v>
      </c>
    </row>
    <row r="6579" spans="1:25" x14ac:dyDescent="0.25">
      <c r="A6579" s="2" t="s">
        <v>13218</v>
      </c>
      <c r="B6579" t="s">
        <v>13219</v>
      </c>
      <c r="C6579">
        <v>40.942537657499997</v>
      </c>
      <c r="D6579">
        <v>-1.2416236434400001</v>
      </c>
      <c r="E6579" s="2" t="s">
        <v>13124</v>
      </c>
      <c r="F6579" t="s">
        <v>13125</v>
      </c>
      <c r="G6579" s="4">
        <v>4571.6101570000001</v>
      </c>
      <c r="H6579" s="4">
        <v>316.62672925300001</v>
      </c>
      <c r="I6579" s="4">
        <v>14.4384846117874</v>
      </c>
      <c r="J6579" s="4">
        <v>2263.4756240000002</v>
      </c>
      <c r="K6579" s="4">
        <v>2308.1345329999999</v>
      </c>
      <c r="L6579" s="4">
        <v>3787.187355</v>
      </c>
      <c r="M6579" s="4">
        <v>784.42280300000004</v>
      </c>
      <c r="N6579" s="4">
        <v>714.28674899999999</v>
      </c>
      <c r="O6579" s="4">
        <v>2928.6222750000002</v>
      </c>
      <c r="P6579" s="4">
        <v>928.70113400000002</v>
      </c>
      <c r="Q6579" s="5"/>
      <c r="R6579" s="3">
        <f t="shared" si="817"/>
        <v>1.3001797041596805</v>
      </c>
      <c r="S6579" s="3">
        <f t="shared" si="818"/>
        <v>1.1557387057841205E-2</v>
      </c>
      <c r="T6579" s="6">
        <f t="shared" si="819"/>
        <v>0.26897486446525382</v>
      </c>
      <c r="U6579" s="3">
        <f t="shared" si="816"/>
        <v>0.56101051235772625</v>
      </c>
      <c r="V6579" s="6">
        <f t="shared" si="820"/>
        <v>0.39268112370625924</v>
      </c>
      <c r="W6579" s="3">
        <f t="shared" si="821"/>
        <v>33.082799408575653</v>
      </c>
      <c r="X6579" s="4">
        <f t="shared" si="822"/>
        <v>5519</v>
      </c>
      <c r="Y6579">
        <f t="shared" si="823"/>
        <v>0</v>
      </c>
    </row>
    <row r="6580" spans="1:25" x14ac:dyDescent="0.25">
      <c r="A6580" s="2" t="s">
        <v>13220</v>
      </c>
      <c r="B6580" t="s">
        <v>13221</v>
      </c>
      <c r="C6580">
        <v>40.952151876800002</v>
      </c>
      <c r="D6580">
        <v>-0.23284485321100001</v>
      </c>
      <c r="E6580" s="2" t="s">
        <v>13124</v>
      </c>
      <c r="F6580" t="s">
        <v>13125</v>
      </c>
      <c r="G6580" s="4">
        <v>3963.8534140000002</v>
      </c>
      <c r="H6580" s="4">
        <v>112.249836794</v>
      </c>
      <c r="I6580" s="4">
        <v>35.312776697167301</v>
      </c>
      <c r="J6580" s="4">
        <v>1993.071089</v>
      </c>
      <c r="K6580" s="4">
        <v>1970.7823249999999</v>
      </c>
      <c r="L6580" s="4">
        <v>3241.412875</v>
      </c>
      <c r="M6580" s="4">
        <v>722.44054500000004</v>
      </c>
      <c r="N6580" s="4">
        <v>518.10749399999997</v>
      </c>
      <c r="O6580" s="4">
        <v>2648.2763730000001</v>
      </c>
      <c r="P6580" s="4">
        <v>797.46955300000002</v>
      </c>
      <c r="Q6580" s="5"/>
      <c r="R6580" s="3">
        <f t="shared" si="817"/>
        <v>1.5391971014416557</v>
      </c>
      <c r="S6580" s="3">
        <f t="shared" si="818"/>
        <v>1.3682029186239114E-2</v>
      </c>
      <c r="T6580" s="6">
        <f t="shared" si="819"/>
        <v>0.33489403647116806</v>
      </c>
      <c r="U6580" s="3">
        <f t="shared" si="816"/>
        <v>0.49676727867707332</v>
      </c>
      <c r="V6580" s="6">
        <f t="shared" si="820"/>
        <v>0.1972646623952686</v>
      </c>
      <c r="W6580" s="3">
        <f t="shared" si="821"/>
        <v>26.60793494332183</v>
      </c>
      <c r="X6580" s="4">
        <f t="shared" si="822"/>
        <v>6118</v>
      </c>
      <c r="Y6580">
        <f t="shared" si="823"/>
        <v>0</v>
      </c>
    </row>
    <row r="6581" spans="1:25" x14ac:dyDescent="0.25">
      <c r="A6581" s="2" t="s">
        <v>13222</v>
      </c>
      <c r="B6581" t="s">
        <v>13223</v>
      </c>
      <c r="C6581">
        <v>40.370481826599999</v>
      </c>
      <c r="D6581">
        <v>-1.5746270928099999</v>
      </c>
      <c r="E6581" s="2" t="s">
        <v>13124</v>
      </c>
      <c r="F6581" t="s">
        <v>13125</v>
      </c>
      <c r="G6581" s="4">
        <v>91</v>
      </c>
      <c r="H6581" s="4">
        <v>28.176771541400001</v>
      </c>
      <c r="I6581" s="4">
        <v>3.2296105984425498</v>
      </c>
      <c r="J6581" s="4">
        <v>40</v>
      </c>
      <c r="K6581" s="4">
        <v>51</v>
      </c>
      <c r="L6581" s="4">
        <v>91</v>
      </c>
      <c r="M6581" s="4">
        <v>0</v>
      </c>
      <c r="N6581" s="4">
        <v>0</v>
      </c>
      <c r="O6581" s="4">
        <v>53</v>
      </c>
      <c r="P6581" s="4">
        <v>38</v>
      </c>
      <c r="Q6581" s="5"/>
      <c r="R6581" s="3" t="str">
        <f t="shared" si="817"/>
        <v/>
      </c>
      <c r="S6581" s="3">
        <f t="shared" si="818"/>
        <v>1</v>
      </c>
      <c r="T6581" s="6">
        <f t="shared" si="819"/>
        <v>1</v>
      </c>
      <c r="U6581" s="3">
        <f t="shared" si="816"/>
        <v>0.71698113207547165</v>
      </c>
      <c r="V6581" s="6">
        <f t="shared" si="820"/>
        <v>0.68617545588960083</v>
      </c>
      <c r="W6581" s="3">
        <f t="shared" si="821"/>
        <v>84.308772794480035</v>
      </c>
      <c r="X6581" s="4">
        <f t="shared" si="822"/>
        <v>1058</v>
      </c>
      <c r="Y6581">
        <f t="shared" si="823"/>
        <v>0</v>
      </c>
    </row>
    <row r="6582" spans="1:25" x14ac:dyDescent="0.25">
      <c r="A6582" s="2" t="s">
        <v>13224</v>
      </c>
      <c r="B6582" t="s">
        <v>13225</v>
      </c>
      <c r="C6582">
        <v>40.615801440200002</v>
      </c>
      <c r="D6582">
        <v>-1.1438140671699999</v>
      </c>
      <c r="E6582" s="2" t="s">
        <v>13124</v>
      </c>
      <c r="F6582" t="s">
        <v>13125</v>
      </c>
      <c r="G6582" s="4">
        <v>129.502736</v>
      </c>
      <c r="H6582" s="4">
        <v>78.673435755599996</v>
      </c>
      <c r="I6582" s="4">
        <v>1.64607957891024</v>
      </c>
      <c r="J6582" s="4">
        <v>55.953916999999997</v>
      </c>
      <c r="K6582" s="4">
        <v>73.548818999999995</v>
      </c>
      <c r="L6582" s="4">
        <v>123.663563</v>
      </c>
      <c r="M6582" s="4">
        <v>5.8391729999999997</v>
      </c>
      <c r="N6582" s="4">
        <v>12.663563</v>
      </c>
      <c r="O6582" s="4">
        <v>69.839173000000002</v>
      </c>
      <c r="P6582" s="4">
        <v>47</v>
      </c>
      <c r="Q6582" s="5"/>
      <c r="R6582" s="3">
        <f t="shared" si="817"/>
        <v>3.7114357152090607</v>
      </c>
      <c r="S6582" s="3">
        <f t="shared" si="818"/>
        <v>3.2991208033577149E-2</v>
      </c>
      <c r="T6582" s="6">
        <f t="shared" si="819"/>
        <v>0.63910793494332185</v>
      </c>
      <c r="U6582" s="3">
        <f t="shared" si="816"/>
        <v>0.85429939154634593</v>
      </c>
      <c r="V6582" s="6">
        <f t="shared" si="820"/>
        <v>0.81949236076885168</v>
      </c>
      <c r="W6582" s="3">
        <f t="shared" si="821"/>
        <v>72.930014785608677</v>
      </c>
      <c r="X6582" s="4">
        <f t="shared" si="822"/>
        <v>2067</v>
      </c>
      <c r="Y6582">
        <f t="shared" si="823"/>
        <v>0</v>
      </c>
    </row>
    <row r="6583" spans="1:25" x14ac:dyDescent="0.25">
      <c r="A6583" s="2" t="s">
        <v>13226</v>
      </c>
      <c r="B6583" t="s">
        <v>13227</v>
      </c>
      <c r="C6583">
        <v>40.128718768100001</v>
      </c>
      <c r="D6583">
        <v>-1.05667168522</v>
      </c>
      <c r="E6583" s="2" t="s">
        <v>13124</v>
      </c>
      <c r="F6583" t="s">
        <v>13125</v>
      </c>
      <c r="G6583" s="4">
        <v>144.61582999999999</v>
      </c>
      <c r="H6583" s="4">
        <v>79.538982041500006</v>
      </c>
      <c r="I6583" s="4">
        <v>1.8181755195778799</v>
      </c>
      <c r="J6583" s="4">
        <v>60.325476000000002</v>
      </c>
      <c r="K6583" s="4">
        <v>84.290353999999994</v>
      </c>
      <c r="L6583" s="4">
        <v>137</v>
      </c>
      <c r="M6583" s="4">
        <v>7.6158299999999999</v>
      </c>
      <c r="N6583" s="4">
        <v>9</v>
      </c>
      <c r="O6583" s="4">
        <v>98.615830000000003</v>
      </c>
      <c r="P6583" s="4">
        <v>37</v>
      </c>
      <c r="Q6583" s="5"/>
      <c r="R6583" s="3">
        <f t="shared" si="817"/>
        <v>4.1111111111111107</v>
      </c>
      <c r="S6583" s="3">
        <f t="shared" si="818"/>
        <v>3.6543950191570876E-2</v>
      </c>
      <c r="T6583" s="6">
        <f t="shared" si="819"/>
        <v>0.67249876786594387</v>
      </c>
      <c r="U6583" s="3">
        <f t="shared" si="816"/>
        <v>0.46645655165098748</v>
      </c>
      <c r="V6583" s="6">
        <f t="shared" si="820"/>
        <v>0.11557417447018235</v>
      </c>
      <c r="W6583" s="3">
        <f t="shared" si="821"/>
        <v>39.403647116806312</v>
      </c>
      <c r="X6583" s="4">
        <f t="shared" si="822"/>
        <v>4978</v>
      </c>
      <c r="Y6583">
        <f t="shared" si="823"/>
        <v>0</v>
      </c>
    </row>
    <row r="6584" spans="1:25" x14ac:dyDescent="0.25">
      <c r="A6584" s="2" t="s">
        <v>13228</v>
      </c>
      <c r="B6584" t="s">
        <v>13229</v>
      </c>
      <c r="C6584">
        <v>40.624538864199998</v>
      </c>
      <c r="D6584">
        <v>-0.76794575842699997</v>
      </c>
      <c r="E6584" s="2" t="s">
        <v>13124</v>
      </c>
      <c r="F6584" t="s">
        <v>13125</v>
      </c>
      <c r="G6584" s="4">
        <v>115.810957</v>
      </c>
      <c r="H6584" s="4">
        <v>50.549941240599999</v>
      </c>
      <c r="I6584" s="4">
        <v>2.2910205661521998</v>
      </c>
      <c r="J6584" s="4">
        <v>45.203378000000001</v>
      </c>
      <c r="K6584" s="4">
        <v>70.607579000000001</v>
      </c>
      <c r="L6584" s="4">
        <v>84</v>
      </c>
      <c r="M6584" s="4">
        <v>31.810956000000001</v>
      </c>
      <c r="N6584" s="4">
        <v>13.654559000000001</v>
      </c>
      <c r="O6584" s="4">
        <v>68.156396999999998</v>
      </c>
      <c r="P6584" s="4">
        <v>34</v>
      </c>
      <c r="Q6584" s="5"/>
      <c r="R6584" s="3">
        <f t="shared" si="817"/>
        <v>2.4900108454619443</v>
      </c>
      <c r="S6584" s="3">
        <f t="shared" si="818"/>
        <v>2.2133878130197116E-2</v>
      </c>
      <c r="T6584" s="6">
        <f t="shared" si="819"/>
        <v>0.50418925579103002</v>
      </c>
      <c r="U6584" s="3">
        <f t="shared" si="816"/>
        <v>0.69919422237064555</v>
      </c>
      <c r="V6584" s="6">
        <f t="shared" si="820"/>
        <v>0.66313454903893543</v>
      </c>
      <c r="W6584" s="3">
        <f t="shared" si="821"/>
        <v>58.366190241498273</v>
      </c>
      <c r="X6584" s="4">
        <f t="shared" si="822"/>
        <v>3299</v>
      </c>
      <c r="Y6584">
        <f t="shared" si="823"/>
        <v>0</v>
      </c>
    </row>
    <row r="6585" spans="1:25" x14ac:dyDescent="0.25">
      <c r="A6585" s="2" t="s">
        <v>13230</v>
      </c>
      <c r="B6585" t="s">
        <v>13231</v>
      </c>
      <c r="C6585">
        <v>40.847918249999999</v>
      </c>
      <c r="D6585">
        <v>-1.3587682432099999</v>
      </c>
      <c r="E6585" s="2" t="s">
        <v>13124</v>
      </c>
      <c r="F6585" t="s">
        <v>13125</v>
      </c>
      <c r="G6585" s="4">
        <v>714.31787599999996</v>
      </c>
      <c r="H6585" s="4">
        <v>44.390022447</v>
      </c>
      <c r="I6585" s="4">
        <v>16.091856629558301</v>
      </c>
      <c r="J6585" s="4">
        <v>340.07147500000002</v>
      </c>
      <c r="K6585" s="4">
        <v>374.24640099999999</v>
      </c>
      <c r="L6585" s="4">
        <v>628.23060799999996</v>
      </c>
      <c r="M6585" s="4">
        <v>86.087267999999995</v>
      </c>
      <c r="N6585" s="4">
        <v>76.370287000000005</v>
      </c>
      <c r="O6585" s="4">
        <v>403.09019000000001</v>
      </c>
      <c r="P6585" s="4">
        <v>234.85739899999999</v>
      </c>
      <c r="Q6585" s="5"/>
      <c r="R6585" s="3">
        <f t="shared" si="817"/>
        <v>3.0752457300572926</v>
      </c>
      <c r="S6585" s="3">
        <f t="shared" si="818"/>
        <v>2.733607138039169E-2</v>
      </c>
      <c r="T6585" s="6">
        <f t="shared" si="819"/>
        <v>0.57861015278462302</v>
      </c>
      <c r="U6585" s="3">
        <f t="shared" si="816"/>
        <v>0.77210434220688928</v>
      </c>
      <c r="V6585" s="6">
        <f t="shared" si="820"/>
        <v>0.74950714637752591</v>
      </c>
      <c r="W6585" s="3">
        <f t="shared" si="821"/>
        <v>66.405864958107458</v>
      </c>
      <c r="X6585" s="4">
        <f t="shared" si="822"/>
        <v>2624</v>
      </c>
      <c r="Y6585">
        <f t="shared" si="823"/>
        <v>0</v>
      </c>
    </row>
    <row r="6586" spans="1:25" x14ac:dyDescent="0.25">
      <c r="A6586" s="2" t="s">
        <v>13232</v>
      </c>
      <c r="B6586" t="s">
        <v>13233</v>
      </c>
      <c r="C6586">
        <v>40.521292128699997</v>
      </c>
      <c r="D6586">
        <v>-0.39617222926500001</v>
      </c>
      <c r="E6586" s="2" t="s">
        <v>13124</v>
      </c>
      <c r="F6586" t="s">
        <v>13125</v>
      </c>
      <c r="G6586" s="4">
        <v>739.97312699999998</v>
      </c>
      <c r="H6586" s="4">
        <v>124.55625699700001</v>
      </c>
      <c r="I6586" s="4">
        <v>5.9408747809258804</v>
      </c>
      <c r="J6586" s="4">
        <v>351.85739899999999</v>
      </c>
      <c r="K6586" s="4">
        <v>388.11572799999999</v>
      </c>
      <c r="L6586" s="4">
        <v>675.56704500000001</v>
      </c>
      <c r="M6586" s="4">
        <v>64.406081</v>
      </c>
      <c r="N6586" s="4">
        <v>101.99042900000001</v>
      </c>
      <c r="O6586" s="4">
        <v>478.12529799999999</v>
      </c>
      <c r="P6586" s="4">
        <v>159.85739899999999</v>
      </c>
      <c r="Q6586" s="5"/>
      <c r="R6586" s="3">
        <f t="shared" si="817"/>
        <v>1.567376474119939</v>
      </c>
      <c r="S6586" s="3">
        <f t="shared" si="818"/>
        <v>1.3932517573381386E-2</v>
      </c>
      <c r="T6586" s="6">
        <f t="shared" si="819"/>
        <v>0.33957614588467228</v>
      </c>
      <c r="U6586" s="3">
        <f t="shared" si="816"/>
        <v>0.54765524663788023</v>
      </c>
      <c r="V6586" s="6">
        <f t="shared" si="820"/>
        <v>0.35460818137013306</v>
      </c>
      <c r="W6586" s="3">
        <f t="shared" si="821"/>
        <v>34.709216362740271</v>
      </c>
      <c r="X6586" s="4">
        <f t="shared" si="822"/>
        <v>5373</v>
      </c>
      <c r="Y6586">
        <f t="shared" si="823"/>
        <v>0</v>
      </c>
    </row>
    <row r="6587" spans="1:25" x14ac:dyDescent="0.25">
      <c r="A6587" s="2" t="s">
        <v>13234</v>
      </c>
      <c r="B6587" t="s">
        <v>13235</v>
      </c>
      <c r="C6587">
        <v>40.578356438199997</v>
      </c>
      <c r="D6587">
        <v>-0.52256310003100004</v>
      </c>
      <c r="E6587" s="2" t="s">
        <v>13124</v>
      </c>
      <c r="F6587" t="s">
        <v>13125</v>
      </c>
      <c r="G6587" s="4">
        <v>39</v>
      </c>
      <c r="H6587" s="4">
        <v>34.891107735600002</v>
      </c>
      <c r="I6587" s="4">
        <v>1.1177633079332601</v>
      </c>
      <c r="J6587" s="4">
        <v>14</v>
      </c>
      <c r="K6587" s="4">
        <v>25</v>
      </c>
      <c r="L6587" s="4">
        <v>39</v>
      </c>
      <c r="M6587" s="4">
        <v>0</v>
      </c>
      <c r="N6587" s="4">
        <v>1</v>
      </c>
      <c r="O6587" s="4">
        <v>21</v>
      </c>
      <c r="P6587" s="4">
        <v>17</v>
      </c>
      <c r="Q6587" s="5"/>
      <c r="R6587" s="3">
        <f t="shared" si="817"/>
        <v>17</v>
      </c>
      <c r="S6587" s="3">
        <f t="shared" si="818"/>
        <v>0.1511141724137931</v>
      </c>
      <c r="T6587" s="6">
        <f t="shared" si="819"/>
        <v>0.92755051749630357</v>
      </c>
      <c r="U6587" s="3">
        <f t="shared" si="816"/>
        <v>0.8571428571428571</v>
      </c>
      <c r="V6587" s="6">
        <f t="shared" si="820"/>
        <v>0.82183341547560373</v>
      </c>
      <c r="W6587" s="3">
        <f t="shared" si="821"/>
        <v>87.469196648595357</v>
      </c>
      <c r="X6587" s="4">
        <f t="shared" si="822"/>
        <v>782</v>
      </c>
      <c r="Y6587">
        <f t="shared" si="823"/>
        <v>0</v>
      </c>
    </row>
    <row r="6588" spans="1:25" x14ac:dyDescent="0.25">
      <c r="A6588" s="2" t="s">
        <v>13236</v>
      </c>
      <c r="B6588" t="s">
        <v>13237</v>
      </c>
      <c r="C6588">
        <v>40.856281169399999</v>
      </c>
      <c r="D6588">
        <v>-0.10059144982899999</v>
      </c>
      <c r="E6588" s="2" t="s">
        <v>13124</v>
      </c>
      <c r="F6588" t="s">
        <v>13125</v>
      </c>
      <c r="G6588" s="4">
        <v>103</v>
      </c>
      <c r="H6588" s="4">
        <v>10.8616994154</v>
      </c>
      <c r="I6588" s="4">
        <v>9.4828623091856095</v>
      </c>
      <c r="J6588" s="4">
        <v>47</v>
      </c>
      <c r="K6588" s="4">
        <v>56</v>
      </c>
      <c r="L6588" s="4">
        <v>95</v>
      </c>
      <c r="M6588" s="4">
        <v>8</v>
      </c>
      <c r="N6588" s="4">
        <v>13</v>
      </c>
      <c r="O6588" s="4">
        <v>50</v>
      </c>
      <c r="P6588" s="4">
        <v>40</v>
      </c>
      <c r="Q6588" s="5"/>
      <c r="R6588" s="3">
        <f t="shared" si="817"/>
        <v>3.0769230769230771</v>
      </c>
      <c r="S6588" s="3">
        <f t="shared" si="818"/>
        <v>2.7350981432360744E-2</v>
      </c>
      <c r="T6588" s="6">
        <f t="shared" si="819"/>
        <v>0.57873336619024152</v>
      </c>
      <c r="U6588" s="3">
        <f t="shared" si="816"/>
        <v>1.06</v>
      </c>
      <c r="V6588" s="6">
        <f t="shared" si="820"/>
        <v>0.91966485953671762</v>
      </c>
      <c r="W6588" s="3">
        <f t="shared" si="821"/>
        <v>74.919911286347968</v>
      </c>
      <c r="X6588" s="4">
        <f t="shared" si="822"/>
        <v>1879</v>
      </c>
      <c r="Y6588">
        <f t="shared" si="823"/>
        <v>0</v>
      </c>
    </row>
    <row r="6589" spans="1:25" x14ac:dyDescent="0.25">
      <c r="A6589" s="2" t="s">
        <v>13238</v>
      </c>
      <c r="B6589" t="s">
        <v>13239</v>
      </c>
      <c r="C6589">
        <v>40.702189106299997</v>
      </c>
      <c r="D6589">
        <v>-0.92114880501399998</v>
      </c>
      <c r="E6589" s="2" t="s">
        <v>13124</v>
      </c>
      <c r="F6589" t="s">
        <v>13125</v>
      </c>
      <c r="G6589" s="4">
        <v>38</v>
      </c>
      <c r="H6589" s="4">
        <v>23.3039529954</v>
      </c>
      <c r="I6589" s="4">
        <v>1.63062464155763</v>
      </c>
      <c r="J6589" s="4">
        <v>11</v>
      </c>
      <c r="K6589" s="4">
        <v>27</v>
      </c>
      <c r="L6589" s="4">
        <v>38</v>
      </c>
      <c r="M6589" s="4">
        <v>0</v>
      </c>
      <c r="N6589" s="4">
        <v>0</v>
      </c>
      <c r="O6589" s="4">
        <v>20</v>
      </c>
      <c r="P6589" s="4">
        <v>18</v>
      </c>
      <c r="Q6589" s="5"/>
      <c r="R6589" s="3" t="str">
        <f t="shared" si="817"/>
        <v/>
      </c>
      <c r="S6589" s="3">
        <f t="shared" si="818"/>
        <v>1</v>
      </c>
      <c r="T6589" s="6">
        <f t="shared" si="819"/>
        <v>1</v>
      </c>
      <c r="U6589" s="3">
        <f t="shared" si="816"/>
        <v>0.9</v>
      </c>
      <c r="V6589" s="6">
        <f t="shared" si="820"/>
        <v>0.85029571217348443</v>
      </c>
      <c r="W6589" s="3">
        <f t="shared" si="821"/>
        <v>92.514785608674217</v>
      </c>
      <c r="X6589" s="4">
        <f t="shared" si="822"/>
        <v>377</v>
      </c>
      <c r="Y6589">
        <f t="shared" si="823"/>
        <v>1</v>
      </c>
    </row>
    <row r="6590" spans="1:25" x14ac:dyDescent="0.25">
      <c r="A6590" s="2" t="s">
        <v>13240</v>
      </c>
      <c r="B6590" t="s">
        <v>13241</v>
      </c>
      <c r="C6590">
        <v>40.805110267700002</v>
      </c>
      <c r="D6590">
        <v>-0.64392992362199997</v>
      </c>
      <c r="E6590" s="2" t="s">
        <v>13124</v>
      </c>
      <c r="F6590" t="s">
        <v>13125</v>
      </c>
      <c r="G6590" s="4">
        <v>104.81250199999999</v>
      </c>
      <c r="H6590" s="4">
        <v>22.292657476799999</v>
      </c>
      <c r="I6590" s="4">
        <v>4.7016602712834299</v>
      </c>
      <c r="J6590" s="4">
        <v>45.615896999999997</v>
      </c>
      <c r="K6590" s="4">
        <v>59.196604999999998</v>
      </c>
      <c r="L6590" s="4">
        <v>87</v>
      </c>
      <c r="M6590" s="4">
        <v>17.812501999999999</v>
      </c>
      <c r="N6590" s="4">
        <v>10.94144</v>
      </c>
      <c r="O6590" s="4">
        <v>75.871061999999995</v>
      </c>
      <c r="P6590" s="4">
        <v>18</v>
      </c>
      <c r="Q6590" s="5"/>
      <c r="R6590" s="3">
        <f t="shared" si="817"/>
        <v>1.6451216658867571</v>
      </c>
      <c r="S6590" s="3">
        <f t="shared" si="818"/>
        <v>1.4623599944733997E-2</v>
      </c>
      <c r="T6590" s="6">
        <f t="shared" si="819"/>
        <v>0.35596352883193694</v>
      </c>
      <c r="U6590" s="3">
        <f t="shared" si="816"/>
        <v>0.381455580521596</v>
      </c>
      <c r="V6590" s="6">
        <f t="shared" si="820"/>
        <v>1.8974864465253819E-2</v>
      </c>
      <c r="W6590" s="3">
        <f t="shared" si="821"/>
        <v>18.746919664859536</v>
      </c>
      <c r="X6590" s="4">
        <f t="shared" si="822"/>
        <v>6841</v>
      </c>
      <c r="Y6590">
        <f t="shared" si="823"/>
        <v>0</v>
      </c>
    </row>
    <row r="6591" spans="1:25" x14ac:dyDescent="0.25">
      <c r="A6591" s="2" t="s">
        <v>13242</v>
      </c>
      <c r="B6591" t="s">
        <v>13243</v>
      </c>
      <c r="C6591">
        <v>40.195218110500001</v>
      </c>
      <c r="D6591">
        <v>-1.1327798044199999</v>
      </c>
      <c r="E6591" s="2" t="s">
        <v>13124</v>
      </c>
      <c r="F6591" t="s">
        <v>13125</v>
      </c>
      <c r="G6591" s="4">
        <v>93.871061999999995</v>
      </c>
      <c r="H6591" s="4">
        <v>32.382452295699999</v>
      </c>
      <c r="I6591" s="4">
        <v>2.8988249914743198</v>
      </c>
      <c r="J6591" s="4">
        <v>38</v>
      </c>
      <c r="K6591" s="4">
        <v>55.871062000000002</v>
      </c>
      <c r="L6591" s="4">
        <v>91</v>
      </c>
      <c r="M6591" s="4">
        <v>2.8710619999999998</v>
      </c>
      <c r="N6591" s="4">
        <v>1</v>
      </c>
      <c r="O6591" s="4">
        <v>49.871062000000002</v>
      </c>
      <c r="P6591" s="4">
        <v>43</v>
      </c>
      <c r="Q6591" s="5"/>
      <c r="R6591" s="3">
        <f t="shared" si="817"/>
        <v>43</v>
      </c>
      <c r="S6591" s="3">
        <f t="shared" si="818"/>
        <v>0.38222996551724137</v>
      </c>
      <c r="T6591" s="6">
        <f t="shared" si="819"/>
        <v>0.96057171020206999</v>
      </c>
      <c r="U6591" s="3">
        <f t="shared" si="816"/>
        <v>0.88227517593268812</v>
      </c>
      <c r="V6591" s="6">
        <f t="shared" si="820"/>
        <v>0.83908329226219813</v>
      </c>
      <c r="W6591" s="3">
        <f t="shared" si="821"/>
        <v>89.982750123213407</v>
      </c>
      <c r="X6591" s="4">
        <f t="shared" si="822"/>
        <v>573</v>
      </c>
      <c r="Y6591">
        <f t="shared" si="823"/>
        <v>0</v>
      </c>
    </row>
    <row r="6592" spans="1:25" x14ac:dyDescent="0.25">
      <c r="A6592" s="2" t="s">
        <v>13244</v>
      </c>
      <c r="B6592" t="s">
        <v>13245</v>
      </c>
      <c r="C6592">
        <v>40.998800232500002</v>
      </c>
      <c r="D6592">
        <v>-1.4208505922000001</v>
      </c>
      <c r="E6592" s="2" t="s">
        <v>13124</v>
      </c>
      <c r="F6592" t="s">
        <v>13125</v>
      </c>
      <c r="G6592" s="4">
        <v>64</v>
      </c>
      <c r="H6592" s="4">
        <v>30.905162549500002</v>
      </c>
      <c r="I6592" s="4">
        <v>2.0708514280581101</v>
      </c>
      <c r="J6592" s="4">
        <v>28</v>
      </c>
      <c r="K6592" s="4">
        <v>36</v>
      </c>
      <c r="L6592" s="4">
        <v>64</v>
      </c>
      <c r="M6592" s="4">
        <v>0</v>
      </c>
      <c r="N6592" s="4">
        <v>3</v>
      </c>
      <c r="O6592" s="4">
        <v>34</v>
      </c>
      <c r="P6592" s="4">
        <v>27</v>
      </c>
      <c r="Q6592" s="5"/>
      <c r="R6592" s="3">
        <f t="shared" si="817"/>
        <v>9</v>
      </c>
      <c r="S6592" s="3">
        <f t="shared" si="818"/>
        <v>8.0001620689655176E-2</v>
      </c>
      <c r="T6592" s="6">
        <f t="shared" si="819"/>
        <v>0.86089206505667815</v>
      </c>
      <c r="U6592" s="3">
        <f t="shared" si="816"/>
        <v>0.88235294117647056</v>
      </c>
      <c r="V6592" s="6">
        <f t="shared" si="820"/>
        <v>0.83957614588467222</v>
      </c>
      <c r="W6592" s="3">
        <f t="shared" si="821"/>
        <v>85.023410547067527</v>
      </c>
      <c r="X6592" s="4">
        <f t="shared" si="822"/>
        <v>974</v>
      </c>
      <c r="Y6592">
        <f t="shared" si="823"/>
        <v>0</v>
      </c>
    </row>
    <row r="6593" spans="1:25" x14ac:dyDescent="0.25">
      <c r="A6593" s="2" t="s">
        <v>13246</v>
      </c>
      <c r="B6593" t="s">
        <v>13247</v>
      </c>
      <c r="C6593">
        <v>40.798169717999997</v>
      </c>
      <c r="D6593">
        <v>-0.69969312304700004</v>
      </c>
      <c r="E6593" s="2" t="s">
        <v>13124</v>
      </c>
      <c r="F6593" t="s">
        <v>13125</v>
      </c>
      <c r="G6593" s="4">
        <v>139.750528</v>
      </c>
      <c r="H6593" s="4">
        <v>29.442459879299999</v>
      </c>
      <c r="I6593" s="4">
        <v>4.7465642671471899</v>
      </c>
      <c r="J6593" s="4">
        <v>66.381255999999993</v>
      </c>
      <c r="K6593" s="4">
        <v>73.369271999999995</v>
      </c>
      <c r="L6593" s="4">
        <v>133</v>
      </c>
      <c r="M6593" s="4">
        <v>6.7505280000000001</v>
      </c>
      <c r="N6593" s="4">
        <v>15</v>
      </c>
      <c r="O6593" s="4">
        <v>67.369271999999995</v>
      </c>
      <c r="P6593" s="4">
        <v>57.381256</v>
      </c>
      <c r="Q6593" s="5"/>
      <c r="R6593" s="3">
        <f t="shared" si="817"/>
        <v>3.8254170666666667</v>
      </c>
      <c r="S6593" s="3">
        <f t="shared" si="818"/>
        <v>3.4004396127466668E-2</v>
      </c>
      <c r="T6593" s="6">
        <f t="shared" si="819"/>
        <v>0.65044356826022676</v>
      </c>
      <c r="U6593" s="3">
        <f t="shared" si="816"/>
        <v>1.0743956977893425</v>
      </c>
      <c r="V6593" s="6">
        <f t="shared" si="820"/>
        <v>0.92459339576145882</v>
      </c>
      <c r="W6593" s="3">
        <f t="shared" si="821"/>
        <v>78.751848201084272</v>
      </c>
      <c r="X6593" s="4">
        <f t="shared" si="822"/>
        <v>1529</v>
      </c>
      <c r="Y6593">
        <f t="shared" si="823"/>
        <v>0</v>
      </c>
    </row>
    <row r="6594" spans="1:25" x14ac:dyDescent="0.25">
      <c r="A6594" s="2" t="s">
        <v>13248</v>
      </c>
      <c r="B6594" t="s">
        <v>13249</v>
      </c>
      <c r="C6594">
        <v>41.235759795299998</v>
      </c>
      <c r="D6594">
        <v>-0.34128324589300002</v>
      </c>
      <c r="E6594" s="2" t="s">
        <v>13124</v>
      </c>
      <c r="F6594" t="s">
        <v>13125</v>
      </c>
      <c r="G6594" s="4">
        <v>177.514802</v>
      </c>
      <c r="H6594" s="4">
        <v>37.089684956799999</v>
      </c>
      <c r="I6594" s="4">
        <v>4.7860962476968796</v>
      </c>
      <c r="J6594" s="4">
        <v>81.514802000000003</v>
      </c>
      <c r="K6594" s="4">
        <v>96</v>
      </c>
      <c r="L6594" s="4">
        <v>170</v>
      </c>
      <c r="M6594" s="4">
        <v>7.5148020000000004</v>
      </c>
      <c r="N6594" s="4">
        <v>34</v>
      </c>
      <c r="O6594" s="4">
        <v>104.514802</v>
      </c>
      <c r="P6594" s="4">
        <v>39</v>
      </c>
      <c r="Q6594" s="5"/>
      <c r="R6594" s="3">
        <f t="shared" si="817"/>
        <v>1.1470588235294117</v>
      </c>
      <c r="S6594" s="3">
        <f t="shared" si="818"/>
        <v>1.0196284989858011E-2</v>
      </c>
      <c r="T6594" s="6">
        <f t="shared" si="819"/>
        <v>0.21870379497289305</v>
      </c>
      <c r="U6594" s="3">
        <f t="shared" ref="U6594:U6657" si="824">+(N6594+P6594)/O6594</f>
        <v>0.69846565848156128</v>
      </c>
      <c r="V6594" s="6">
        <f t="shared" si="820"/>
        <v>0.66239526860522424</v>
      </c>
      <c r="W6594" s="3">
        <f t="shared" si="821"/>
        <v>44.054953178905862</v>
      </c>
      <c r="X6594" s="4">
        <f t="shared" si="822"/>
        <v>4586</v>
      </c>
      <c r="Y6594">
        <f t="shared" si="823"/>
        <v>0</v>
      </c>
    </row>
    <row r="6595" spans="1:25" x14ac:dyDescent="0.25">
      <c r="A6595" s="2" t="s">
        <v>13250</v>
      </c>
      <c r="B6595" t="s">
        <v>13251</v>
      </c>
      <c r="C6595">
        <v>40.963987742</v>
      </c>
      <c r="D6595">
        <v>-0.14615413240799999</v>
      </c>
      <c r="E6595" s="2" t="s">
        <v>13124</v>
      </c>
      <c r="F6595" t="s">
        <v>13125</v>
      </c>
      <c r="G6595" s="4">
        <v>834.25961800000005</v>
      </c>
      <c r="H6595" s="4">
        <v>31.518851978699999</v>
      </c>
      <c r="I6595" s="4">
        <v>26.4685914500877</v>
      </c>
      <c r="J6595" s="4">
        <v>393.50336199999998</v>
      </c>
      <c r="K6595" s="4">
        <v>440.75625600000001</v>
      </c>
      <c r="L6595" s="4">
        <v>803.70113400000002</v>
      </c>
      <c r="M6595" s="4">
        <v>30.558482999999999</v>
      </c>
      <c r="N6595" s="4">
        <v>106.350038</v>
      </c>
      <c r="O6595" s="4">
        <v>494.20844499999998</v>
      </c>
      <c r="P6595" s="4">
        <v>233.701134</v>
      </c>
      <c r="Q6595" s="5"/>
      <c r="R6595" s="3">
        <f t="shared" ref="R6595:R6658" si="825">+IF(P6595=0,0,IF(N6595=0,"",+P6595/N6595))</f>
        <v>2.1974710907014439</v>
      </c>
      <c r="S6595" s="3">
        <f t="shared" ref="S6595:S6658" si="826">+IF(R6595="",1,R6595/MAX($R$2:$R$8117))</f>
        <v>1.9533472074975525E-2</v>
      </c>
      <c r="T6595" s="6">
        <f t="shared" ref="T6595:T6658" si="827">+COUNTIF($S$2:$S$8117,"&lt;="&amp;S6595)/COUNT($S$2:$S$8117)</f>
        <v>0.46118777723016263</v>
      </c>
      <c r="U6595" s="3">
        <f t="shared" si="824"/>
        <v>0.68807236185533016</v>
      </c>
      <c r="V6595" s="6">
        <f t="shared" ref="V6595:V6658" si="828">+COUNTIF($U$2:$U$8117,"&lt;="&amp;U6595)/COUNT($U$2:$U$8117)</f>
        <v>0.64748644652538201</v>
      </c>
      <c r="W6595" s="3">
        <f t="shared" ref="W6595:W6658" si="829">100*AVERAGE(T6595,V6595)</f>
        <v>55.433711187777234</v>
      </c>
      <c r="X6595" s="4">
        <f t="shared" ref="X6595:X6658" si="830">_xlfn.RANK.EQ(W6595,$W$2:$W$8117)</f>
        <v>3575</v>
      </c>
      <c r="Y6595">
        <f t="shared" ref="Y6595:Y6658" si="831">+IF(W6595&gt;=90,1,0)</f>
        <v>0</v>
      </c>
    </row>
    <row r="6596" spans="1:25" x14ac:dyDescent="0.25">
      <c r="A6596" s="2" t="s">
        <v>13252</v>
      </c>
      <c r="B6596" t="s">
        <v>13253</v>
      </c>
      <c r="C6596">
        <v>40.374927246799999</v>
      </c>
      <c r="D6596">
        <v>-0.83039640686000005</v>
      </c>
      <c r="E6596" s="2" t="s">
        <v>13124</v>
      </c>
      <c r="F6596" t="s">
        <v>13125</v>
      </c>
      <c r="G6596" s="4">
        <v>66</v>
      </c>
      <c r="H6596" s="4">
        <v>50.333419119399998</v>
      </c>
      <c r="I6596" s="4">
        <v>1.31125604329473</v>
      </c>
      <c r="J6596" s="4">
        <v>25</v>
      </c>
      <c r="K6596" s="4">
        <v>41</v>
      </c>
      <c r="L6596" s="4">
        <v>64</v>
      </c>
      <c r="M6596" s="4">
        <v>2</v>
      </c>
      <c r="N6596" s="4">
        <v>3</v>
      </c>
      <c r="O6596" s="4">
        <v>34</v>
      </c>
      <c r="P6596" s="4">
        <v>29</v>
      </c>
      <c r="Q6596" s="5"/>
      <c r="R6596" s="3">
        <f t="shared" si="825"/>
        <v>9.6666666666666661</v>
      </c>
      <c r="S6596" s="3">
        <f t="shared" si="826"/>
        <v>8.5927666666666652E-2</v>
      </c>
      <c r="T6596" s="6">
        <f t="shared" si="827"/>
        <v>0.87198127156234595</v>
      </c>
      <c r="U6596" s="3">
        <f t="shared" si="824"/>
        <v>0.94117647058823528</v>
      </c>
      <c r="V6596" s="6">
        <f t="shared" si="828"/>
        <v>0.87222769837358305</v>
      </c>
      <c r="W6596" s="3">
        <f t="shared" si="829"/>
        <v>87.210448496796445</v>
      </c>
      <c r="X6596" s="4">
        <f t="shared" si="830"/>
        <v>806</v>
      </c>
      <c r="Y6596">
        <f t="shared" si="831"/>
        <v>0</v>
      </c>
    </row>
    <row r="6597" spans="1:25" x14ac:dyDescent="0.25">
      <c r="A6597" s="2" t="s">
        <v>13254</v>
      </c>
      <c r="B6597" t="s">
        <v>13255</v>
      </c>
      <c r="C6597">
        <v>40.753352489800001</v>
      </c>
      <c r="D6597">
        <v>-0.35777627410500001</v>
      </c>
      <c r="E6597" s="2" t="s">
        <v>13124</v>
      </c>
      <c r="F6597" t="s">
        <v>13125</v>
      </c>
      <c r="G6597" s="4">
        <v>801.30083200000001</v>
      </c>
      <c r="H6597" s="4">
        <v>235.17660576200001</v>
      </c>
      <c r="I6597" s="4">
        <v>3.4072301936822802</v>
      </c>
      <c r="J6597" s="4">
        <v>377.60759200000001</v>
      </c>
      <c r="K6597" s="4">
        <v>423.69324</v>
      </c>
      <c r="L6597" s="4">
        <v>736</v>
      </c>
      <c r="M6597" s="4">
        <v>65.300832</v>
      </c>
      <c r="N6597" s="4">
        <v>75.983593999999997</v>
      </c>
      <c r="O6597" s="4">
        <v>469</v>
      </c>
      <c r="P6597" s="4">
        <v>256.31723799999997</v>
      </c>
      <c r="Q6597" s="5"/>
      <c r="R6597" s="3">
        <f t="shared" si="825"/>
        <v>3.3733234308448212</v>
      </c>
      <c r="S6597" s="3">
        <f t="shared" si="826"/>
        <v>2.9985704619774844E-2</v>
      </c>
      <c r="T6597" s="6">
        <f t="shared" si="827"/>
        <v>0.61015278462296696</v>
      </c>
      <c r="U6597" s="3">
        <f t="shared" si="824"/>
        <v>0.70853055863539438</v>
      </c>
      <c r="V6597" s="6">
        <f t="shared" si="828"/>
        <v>0.67483982257269592</v>
      </c>
      <c r="W6597" s="3">
        <f t="shared" si="829"/>
        <v>64.249630359783154</v>
      </c>
      <c r="X6597" s="4">
        <f t="shared" si="830"/>
        <v>2785</v>
      </c>
      <c r="Y6597">
        <f t="shared" si="831"/>
        <v>0</v>
      </c>
    </row>
    <row r="6598" spans="1:25" x14ac:dyDescent="0.25">
      <c r="A6598" s="2" t="s">
        <v>13256</v>
      </c>
      <c r="B6598" t="s">
        <v>13257</v>
      </c>
      <c r="C6598">
        <v>40.429042383099997</v>
      </c>
      <c r="D6598">
        <v>-0.852302738788</v>
      </c>
      <c r="E6598" s="2" t="s">
        <v>13124</v>
      </c>
      <c r="F6598" t="s">
        <v>13125</v>
      </c>
      <c r="G6598" s="4">
        <v>628.42660899999998</v>
      </c>
      <c r="H6598" s="4">
        <v>73.571179116899998</v>
      </c>
      <c r="I6598" s="4">
        <v>8.5417498338781499</v>
      </c>
      <c r="J6598" s="4">
        <v>299.32385499999998</v>
      </c>
      <c r="K6598" s="4">
        <v>329.102754</v>
      </c>
      <c r="L6598" s="4">
        <v>522.66356299999995</v>
      </c>
      <c r="M6598" s="4">
        <v>105.76304399999999</v>
      </c>
      <c r="N6598" s="4">
        <v>96.640946</v>
      </c>
      <c r="O6598" s="4">
        <v>398.785661</v>
      </c>
      <c r="P6598" s="4">
        <v>133</v>
      </c>
      <c r="Q6598" s="5"/>
      <c r="R6598" s="3">
        <f t="shared" si="825"/>
        <v>1.3762282500835619</v>
      </c>
      <c r="S6598" s="3">
        <f t="shared" si="826"/>
        <v>1.2233387827285891E-2</v>
      </c>
      <c r="T6598" s="6">
        <f t="shared" si="827"/>
        <v>0.29337111877772304</v>
      </c>
      <c r="U6598" s="3">
        <f t="shared" si="824"/>
        <v>0.57585055948137509</v>
      </c>
      <c r="V6598" s="6">
        <f t="shared" si="828"/>
        <v>0.43026121241991128</v>
      </c>
      <c r="W6598" s="3">
        <f t="shared" si="829"/>
        <v>36.181616559881711</v>
      </c>
      <c r="X6598" s="4">
        <f t="shared" si="830"/>
        <v>5255</v>
      </c>
      <c r="Y6598">
        <f t="shared" si="831"/>
        <v>0</v>
      </c>
    </row>
    <row r="6599" spans="1:25" x14ac:dyDescent="0.25">
      <c r="A6599" s="2" t="s">
        <v>13258</v>
      </c>
      <c r="B6599" t="s">
        <v>13259</v>
      </c>
      <c r="C6599">
        <v>40.495608797199999</v>
      </c>
      <c r="D6599">
        <v>-1.1577928800199999</v>
      </c>
      <c r="E6599" s="2" t="s">
        <v>13124</v>
      </c>
      <c r="F6599" t="s">
        <v>13125</v>
      </c>
      <c r="G6599" s="4">
        <v>417.13676400000003</v>
      </c>
      <c r="H6599" s="4">
        <v>100.454135807</v>
      </c>
      <c r="I6599" s="4">
        <v>4.1525095870759801</v>
      </c>
      <c r="J6599" s="4">
        <v>185.56704500000001</v>
      </c>
      <c r="K6599" s="4">
        <v>231.56971899999999</v>
      </c>
      <c r="L6599" s="4">
        <v>369.56704500000001</v>
      </c>
      <c r="M6599" s="4">
        <v>47.569716999999997</v>
      </c>
      <c r="N6599" s="4">
        <v>55</v>
      </c>
      <c r="O6599" s="4">
        <v>236.569717</v>
      </c>
      <c r="P6599" s="4">
        <v>125.56704499999999</v>
      </c>
      <c r="Q6599" s="5"/>
      <c r="R6599" s="3">
        <f t="shared" si="825"/>
        <v>2.2830371818181816</v>
      </c>
      <c r="S6599" s="3">
        <f t="shared" si="826"/>
        <v>2.0294074960021943E-2</v>
      </c>
      <c r="T6599" s="6">
        <f t="shared" si="827"/>
        <v>0.47585017249876788</v>
      </c>
      <c r="U6599" s="3">
        <f t="shared" si="824"/>
        <v>0.76327201676451262</v>
      </c>
      <c r="V6599" s="6">
        <f t="shared" si="828"/>
        <v>0.73952686052242489</v>
      </c>
      <c r="W6599" s="3">
        <f t="shared" si="829"/>
        <v>60.768851651059641</v>
      </c>
      <c r="X6599" s="4">
        <f t="shared" si="830"/>
        <v>3091</v>
      </c>
      <c r="Y6599">
        <f t="shared" si="831"/>
        <v>0</v>
      </c>
    </row>
    <row r="6600" spans="1:25" x14ac:dyDescent="0.25">
      <c r="A6600" s="2" t="s">
        <v>13260</v>
      </c>
      <c r="B6600" t="s">
        <v>13261</v>
      </c>
      <c r="C6600">
        <v>40.458351571800002</v>
      </c>
      <c r="D6600">
        <v>-1.2949257278699999</v>
      </c>
      <c r="E6600" s="2" t="s">
        <v>13124</v>
      </c>
      <c r="F6600" t="s">
        <v>13125</v>
      </c>
      <c r="G6600" s="4">
        <v>2880.9483289999998</v>
      </c>
      <c r="H6600" s="4">
        <v>124.675696174</v>
      </c>
      <c r="I6600" s="4">
        <v>23.107537526634601</v>
      </c>
      <c r="J6600" s="4">
        <v>1366.3266920000001</v>
      </c>
      <c r="K6600" s="4">
        <v>1514.621637</v>
      </c>
      <c r="L6600" s="4">
        <v>2641.115558</v>
      </c>
      <c r="M6600" s="4">
        <v>239.83277200000001</v>
      </c>
      <c r="N6600" s="4">
        <v>341.270149</v>
      </c>
      <c r="O6600" s="4">
        <v>1780.544091</v>
      </c>
      <c r="P6600" s="4">
        <v>759.13409000000001</v>
      </c>
      <c r="Q6600" s="5"/>
      <c r="R6600" s="3">
        <f t="shared" si="825"/>
        <v>2.2244374206898478</v>
      </c>
      <c r="S6600" s="3">
        <f t="shared" si="826"/>
        <v>1.9773177641989347E-2</v>
      </c>
      <c r="T6600" s="6">
        <f t="shared" si="827"/>
        <v>0.46636274026614094</v>
      </c>
      <c r="U6600" s="3">
        <f t="shared" si="824"/>
        <v>0.61801572034196817</v>
      </c>
      <c r="V6600" s="6">
        <f t="shared" si="828"/>
        <v>0.52020699852143915</v>
      </c>
      <c r="W6600" s="3">
        <f t="shared" si="829"/>
        <v>49.328486939379005</v>
      </c>
      <c r="X6600" s="4">
        <f t="shared" si="830"/>
        <v>4128</v>
      </c>
      <c r="Y6600">
        <f t="shared" si="831"/>
        <v>0</v>
      </c>
    </row>
    <row r="6601" spans="1:25" x14ac:dyDescent="0.25">
      <c r="A6601" s="2" t="s">
        <v>13262</v>
      </c>
      <c r="B6601" t="s">
        <v>13263</v>
      </c>
      <c r="C6601">
        <v>40.824541045399997</v>
      </c>
      <c r="D6601">
        <v>-8.1593198005000006E-2</v>
      </c>
      <c r="E6601" s="2" t="s">
        <v>13124</v>
      </c>
      <c r="F6601" t="s">
        <v>13125</v>
      </c>
      <c r="G6601" s="4">
        <v>112.41697000000001</v>
      </c>
      <c r="H6601" s="4">
        <v>33.748457013600003</v>
      </c>
      <c r="I6601" s="4">
        <v>3.3310254733927001</v>
      </c>
      <c r="J6601" s="4">
        <v>43.416969999999999</v>
      </c>
      <c r="K6601" s="4">
        <v>69</v>
      </c>
      <c r="L6601" s="4">
        <v>87</v>
      </c>
      <c r="M6601" s="4">
        <v>25.416969999999999</v>
      </c>
      <c r="N6601" s="4">
        <v>10</v>
      </c>
      <c r="O6601" s="4">
        <v>65.058570000000003</v>
      </c>
      <c r="P6601" s="4">
        <v>37.358400000000003</v>
      </c>
      <c r="Q6601" s="5"/>
      <c r="R6601" s="3">
        <f t="shared" si="825"/>
        <v>3.7358400000000005</v>
      </c>
      <c r="S6601" s="3">
        <f t="shared" si="826"/>
        <v>3.3208139404137936E-2</v>
      </c>
      <c r="T6601" s="6">
        <f t="shared" si="827"/>
        <v>0.6418186298669295</v>
      </c>
      <c r="U6601" s="3">
        <f t="shared" si="824"/>
        <v>0.72793484394139008</v>
      </c>
      <c r="V6601" s="6">
        <f t="shared" si="828"/>
        <v>0.70157713159191715</v>
      </c>
      <c r="W6601" s="3">
        <f t="shared" si="829"/>
        <v>67.169788072942339</v>
      </c>
      <c r="X6601" s="4">
        <f t="shared" si="830"/>
        <v>2561</v>
      </c>
      <c r="Y6601">
        <f t="shared" si="831"/>
        <v>0</v>
      </c>
    </row>
    <row r="6602" spans="1:25" x14ac:dyDescent="0.25">
      <c r="A6602" s="2" t="s">
        <v>13264</v>
      </c>
      <c r="B6602" t="s">
        <v>13265</v>
      </c>
      <c r="C6602">
        <v>40.928352211499998</v>
      </c>
      <c r="D6602">
        <v>-5.8910468020800001E-2</v>
      </c>
      <c r="E6602" s="2" t="s">
        <v>13124</v>
      </c>
      <c r="F6602" t="s">
        <v>13125</v>
      </c>
      <c r="G6602" s="4">
        <v>364.95370400000002</v>
      </c>
      <c r="H6602" s="4">
        <v>20.967266564500001</v>
      </c>
      <c r="I6602" s="4">
        <v>17.405878962683101</v>
      </c>
      <c r="J6602" s="4">
        <v>169.51724100000001</v>
      </c>
      <c r="K6602" s="4">
        <v>195.436463</v>
      </c>
      <c r="L6602" s="4">
        <v>329</v>
      </c>
      <c r="M6602" s="4">
        <v>35.953704000000002</v>
      </c>
      <c r="N6602" s="4">
        <v>36.958021000000002</v>
      </c>
      <c r="O6602" s="4">
        <v>208.99568300000001</v>
      </c>
      <c r="P6602" s="4">
        <v>119</v>
      </c>
      <c r="Q6602" s="5"/>
      <c r="R6602" s="3">
        <f t="shared" si="825"/>
        <v>3.2198693755815548</v>
      </c>
      <c r="S6602" s="3">
        <f t="shared" si="826"/>
        <v>2.8621640939501376E-2</v>
      </c>
      <c r="T6602" s="6">
        <f t="shared" si="827"/>
        <v>0.59561360275998032</v>
      </c>
      <c r="U6602" s="3">
        <f t="shared" si="824"/>
        <v>0.74622604046802243</v>
      </c>
      <c r="V6602" s="6">
        <f t="shared" si="828"/>
        <v>0.72178413011335629</v>
      </c>
      <c r="W6602" s="3">
        <f t="shared" si="829"/>
        <v>65.869886643666831</v>
      </c>
      <c r="X6602" s="4">
        <f t="shared" si="830"/>
        <v>2672</v>
      </c>
      <c r="Y6602">
        <f t="shared" si="831"/>
        <v>0</v>
      </c>
    </row>
    <row r="6603" spans="1:25" x14ac:dyDescent="0.25">
      <c r="A6603" s="2" t="s">
        <v>13266</v>
      </c>
      <c r="B6603" t="s">
        <v>13267</v>
      </c>
      <c r="C6603">
        <v>40.403535512799998</v>
      </c>
      <c r="D6603">
        <v>-0.96130969394800003</v>
      </c>
      <c r="E6603" s="2" t="s">
        <v>13124</v>
      </c>
      <c r="F6603" t="s">
        <v>13125</v>
      </c>
      <c r="G6603" s="4">
        <v>107</v>
      </c>
      <c r="H6603" s="4">
        <v>82.441520327700005</v>
      </c>
      <c r="I6603" s="4">
        <v>1.2978896989609301</v>
      </c>
      <c r="J6603" s="4">
        <v>51</v>
      </c>
      <c r="K6603" s="4">
        <v>56</v>
      </c>
      <c r="L6603" s="4">
        <v>103</v>
      </c>
      <c r="M6603" s="4">
        <v>4</v>
      </c>
      <c r="N6603" s="4">
        <v>10</v>
      </c>
      <c r="O6603" s="4">
        <v>71</v>
      </c>
      <c r="P6603" s="4">
        <v>26</v>
      </c>
      <c r="Q6603" s="5"/>
      <c r="R6603" s="3">
        <f t="shared" si="825"/>
        <v>2.6</v>
      </c>
      <c r="S6603" s="3">
        <f t="shared" si="826"/>
        <v>2.3111579310344826E-2</v>
      </c>
      <c r="T6603" s="6">
        <f t="shared" si="827"/>
        <v>0.52205519960571711</v>
      </c>
      <c r="U6603" s="3">
        <f t="shared" si="824"/>
        <v>0.50704225352112675</v>
      </c>
      <c r="V6603" s="6">
        <f t="shared" si="828"/>
        <v>0.22757516017742729</v>
      </c>
      <c r="W6603" s="3">
        <f t="shared" si="829"/>
        <v>37.481517989157219</v>
      </c>
      <c r="X6603" s="4">
        <f t="shared" si="830"/>
        <v>5152</v>
      </c>
      <c r="Y6603">
        <f t="shared" si="831"/>
        <v>0</v>
      </c>
    </row>
    <row r="6604" spans="1:25" x14ac:dyDescent="0.25">
      <c r="A6604" s="2" t="s">
        <v>13268</v>
      </c>
      <c r="B6604" t="s">
        <v>13269</v>
      </c>
      <c r="C6604">
        <v>40.977533857499999</v>
      </c>
      <c r="D6604">
        <v>-0.82051327722199996</v>
      </c>
      <c r="E6604" s="2" t="s">
        <v>13124</v>
      </c>
      <c r="F6604" t="s">
        <v>13125</v>
      </c>
      <c r="G6604" s="4">
        <v>71.681977000000003</v>
      </c>
      <c r="H6604" s="4">
        <v>24.431990036599998</v>
      </c>
      <c r="I6604" s="4">
        <v>2.9339393513429699</v>
      </c>
      <c r="J6604" s="4">
        <v>34.681977000000003</v>
      </c>
      <c r="K6604" s="4">
        <v>37</v>
      </c>
      <c r="L6604" s="4">
        <v>66.681977000000003</v>
      </c>
      <c r="M6604" s="4">
        <v>5</v>
      </c>
      <c r="N6604" s="4">
        <v>6</v>
      </c>
      <c r="O6604" s="4">
        <v>44.681977000000003</v>
      </c>
      <c r="P6604" s="4">
        <v>21</v>
      </c>
      <c r="Q6604" s="5"/>
      <c r="R6604" s="3">
        <f t="shared" si="825"/>
        <v>3.5</v>
      </c>
      <c r="S6604" s="3">
        <f t="shared" si="826"/>
        <v>3.1111741379310345E-2</v>
      </c>
      <c r="T6604" s="6">
        <f t="shared" si="827"/>
        <v>0.62037949728930508</v>
      </c>
      <c r="U6604" s="3">
        <f t="shared" si="824"/>
        <v>0.60427048695719077</v>
      </c>
      <c r="V6604" s="6">
        <f t="shared" si="828"/>
        <v>0.49457861015278465</v>
      </c>
      <c r="W6604" s="3">
        <f t="shared" si="829"/>
        <v>55.747905372104491</v>
      </c>
      <c r="X6604" s="4">
        <f t="shared" si="830"/>
        <v>3553</v>
      </c>
      <c r="Y6604">
        <f t="shared" si="831"/>
        <v>0</v>
      </c>
    </row>
    <row r="6605" spans="1:25" x14ac:dyDescent="0.25">
      <c r="A6605" s="2" t="s">
        <v>13270</v>
      </c>
      <c r="B6605" t="s">
        <v>13271</v>
      </c>
      <c r="C6605">
        <v>40.802263728500002</v>
      </c>
      <c r="D6605">
        <v>-1.1267985409100001</v>
      </c>
      <c r="E6605" s="2" t="s">
        <v>13124</v>
      </c>
      <c r="F6605" t="s">
        <v>13125</v>
      </c>
      <c r="G6605" s="4">
        <v>62</v>
      </c>
      <c r="H6605" s="4">
        <v>54.8145336364</v>
      </c>
      <c r="I6605" s="4">
        <v>1.1310868831113901</v>
      </c>
      <c r="J6605" s="4">
        <v>26</v>
      </c>
      <c r="K6605" s="4">
        <v>36</v>
      </c>
      <c r="L6605" s="4">
        <v>62</v>
      </c>
      <c r="M6605" s="4">
        <v>0</v>
      </c>
      <c r="N6605" s="4">
        <v>1</v>
      </c>
      <c r="O6605" s="4">
        <v>25</v>
      </c>
      <c r="P6605" s="4">
        <v>36</v>
      </c>
      <c r="Q6605" s="5"/>
      <c r="R6605" s="3">
        <f t="shared" si="825"/>
        <v>36</v>
      </c>
      <c r="S6605" s="3">
        <f t="shared" si="826"/>
        <v>0.3200064827586207</v>
      </c>
      <c r="T6605" s="6">
        <f t="shared" si="827"/>
        <v>0.95749137506160675</v>
      </c>
      <c r="U6605" s="3">
        <f t="shared" si="824"/>
        <v>1.48</v>
      </c>
      <c r="V6605" s="6">
        <f t="shared" si="828"/>
        <v>0.98201084277969442</v>
      </c>
      <c r="W6605" s="3">
        <f t="shared" si="829"/>
        <v>96.975110892065047</v>
      </c>
      <c r="X6605" s="4">
        <f t="shared" si="830"/>
        <v>125</v>
      </c>
      <c r="Y6605">
        <f t="shared" si="831"/>
        <v>1</v>
      </c>
    </row>
    <row r="6606" spans="1:25" x14ac:dyDescent="0.25">
      <c r="A6606" s="2" t="s">
        <v>13272</v>
      </c>
      <c r="B6606" t="s">
        <v>13273</v>
      </c>
      <c r="C6606">
        <v>40.922932127800003</v>
      </c>
      <c r="D6606">
        <v>0.205264576266</v>
      </c>
      <c r="E6606" s="2" t="s">
        <v>13124</v>
      </c>
      <c r="F6606" t="s">
        <v>13125</v>
      </c>
      <c r="G6606" s="4">
        <v>592.416518</v>
      </c>
      <c r="H6606" s="4">
        <v>52.663314389900002</v>
      </c>
      <c r="I6606" s="4">
        <v>11.2491309151939</v>
      </c>
      <c r="J6606" s="4">
        <v>288.416518</v>
      </c>
      <c r="K6606" s="4">
        <v>304</v>
      </c>
      <c r="L6606" s="4">
        <v>538.66356299999995</v>
      </c>
      <c r="M6606" s="4">
        <v>53.752955</v>
      </c>
      <c r="N6606" s="4">
        <v>57.953916999999997</v>
      </c>
      <c r="O6606" s="4">
        <v>354.14991099999997</v>
      </c>
      <c r="P6606" s="4">
        <v>180.31269</v>
      </c>
      <c r="Q6606" s="5"/>
      <c r="R6606" s="3">
        <f t="shared" si="825"/>
        <v>3.1113115270534695</v>
      </c>
      <c r="S6606" s="3">
        <f t="shared" si="826"/>
        <v>2.7656662737187053E-2</v>
      </c>
      <c r="T6606" s="6">
        <f t="shared" si="827"/>
        <v>0.58329226219812713</v>
      </c>
      <c r="U6606" s="3">
        <f t="shared" si="824"/>
        <v>0.67278460222456471</v>
      </c>
      <c r="V6606" s="6">
        <f t="shared" si="828"/>
        <v>0.6245687530803351</v>
      </c>
      <c r="W6606" s="3">
        <f t="shared" si="829"/>
        <v>60.393050763923114</v>
      </c>
      <c r="X6606" s="4">
        <f t="shared" si="830"/>
        <v>3122</v>
      </c>
      <c r="Y6606">
        <f t="shared" si="831"/>
        <v>0</v>
      </c>
    </row>
    <row r="6607" spans="1:25" x14ac:dyDescent="0.25">
      <c r="A6607" s="2" t="s">
        <v>13274</v>
      </c>
      <c r="B6607" t="s">
        <v>13275</v>
      </c>
      <c r="C6607">
        <v>40.897006179100003</v>
      </c>
      <c r="D6607">
        <v>-0.56908921462299999</v>
      </c>
      <c r="E6607" s="2" t="s">
        <v>13124</v>
      </c>
      <c r="F6607" t="s">
        <v>13125</v>
      </c>
      <c r="G6607" s="4">
        <v>89.249021999999997</v>
      </c>
      <c r="H6607" s="4">
        <v>42.024613750999997</v>
      </c>
      <c r="I6607" s="4">
        <v>2.1237321187247402</v>
      </c>
      <c r="J6607" s="4">
        <v>42</v>
      </c>
      <c r="K6607" s="4">
        <v>47.249021999999997</v>
      </c>
      <c r="L6607" s="4">
        <v>89.249021999999997</v>
      </c>
      <c r="M6607" s="4">
        <v>0</v>
      </c>
      <c r="N6607" s="4">
        <v>0.68197700000000006</v>
      </c>
      <c r="O6607" s="4">
        <v>42</v>
      </c>
      <c r="P6607" s="4">
        <v>46.567045</v>
      </c>
      <c r="Q6607" s="5"/>
      <c r="R6607" s="3">
        <f t="shared" si="825"/>
        <v>68.282427413241209</v>
      </c>
      <c r="S6607" s="3">
        <f t="shared" si="826"/>
        <v>0.60696720640922619</v>
      </c>
      <c r="T6607" s="6">
        <f t="shared" si="827"/>
        <v>0.96389847215377034</v>
      </c>
      <c r="U6607" s="3">
        <f t="shared" si="824"/>
        <v>1.1249767142857143</v>
      </c>
      <c r="V6607" s="6">
        <f t="shared" si="828"/>
        <v>0.93876293740758998</v>
      </c>
      <c r="W6607" s="3">
        <f t="shared" si="829"/>
        <v>95.133070478068021</v>
      </c>
      <c r="X6607" s="4">
        <f t="shared" si="830"/>
        <v>211</v>
      </c>
      <c r="Y6607">
        <f t="shared" si="831"/>
        <v>1</v>
      </c>
    </row>
    <row r="6608" spans="1:25" x14ac:dyDescent="0.25">
      <c r="A6608" s="2" t="s">
        <v>13276</v>
      </c>
      <c r="B6608" t="s">
        <v>13277</v>
      </c>
      <c r="C6608">
        <v>40.591543271200003</v>
      </c>
      <c r="D6608">
        <v>-0.304014619993</v>
      </c>
      <c r="E6608" s="2" t="s">
        <v>13124</v>
      </c>
      <c r="F6608" t="s">
        <v>13125</v>
      </c>
      <c r="G6608" s="4">
        <v>48.580708000000001</v>
      </c>
      <c r="H6608" s="4">
        <v>6.5148589701199997</v>
      </c>
      <c r="I6608" s="4">
        <v>7.4569086181009299</v>
      </c>
      <c r="J6608" s="4">
        <v>22</v>
      </c>
      <c r="K6608" s="4">
        <v>26.580708000000001</v>
      </c>
      <c r="L6608" s="4">
        <v>37</v>
      </c>
      <c r="M6608" s="4">
        <v>11.580708</v>
      </c>
      <c r="N6608" s="4">
        <v>2.580708</v>
      </c>
      <c r="O6608" s="4">
        <v>31</v>
      </c>
      <c r="P6608" s="4">
        <v>15</v>
      </c>
      <c r="Q6608" s="5"/>
      <c r="R6608" s="3">
        <f t="shared" si="825"/>
        <v>5.8123584690712784</v>
      </c>
      <c r="S6608" s="3">
        <f t="shared" si="826"/>
        <v>5.1666455283882806E-2</v>
      </c>
      <c r="T6608" s="6">
        <f t="shared" si="827"/>
        <v>0.76823558403154268</v>
      </c>
      <c r="U6608" s="3">
        <f t="shared" si="824"/>
        <v>0.56711961290322588</v>
      </c>
      <c r="V6608" s="6">
        <f t="shared" si="828"/>
        <v>0.40919172005914245</v>
      </c>
      <c r="W6608" s="3">
        <f t="shared" si="829"/>
        <v>58.871365204534257</v>
      </c>
      <c r="X6608" s="4">
        <f t="shared" si="830"/>
        <v>3255</v>
      </c>
      <c r="Y6608">
        <f t="shared" si="831"/>
        <v>0</v>
      </c>
    </row>
    <row r="6609" spans="1:25" x14ac:dyDescent="0.25">
      <c r="A6609" s="2" t="s">
        <v>13278</v>
      </c>
      <c r="B6609" t="s">
        <v>13279</v>
      </c>
      <c r="C6609">
        <v>40.216978945699999</v>
      </c>
      <c r="D6609">
        <v>-1.06277434474</v>
      </c>
      <c r="E6609" s="2" t="s">
        <v>13124</v>
      </c>
      <c r="F6609" t="s">
        <v>13125</v>
      </c>
      <c r="G6609" s="4">
        <v>66</v>
      </c>
      <c r="H6609" s="4">
        <v>48.634547255800001</v>
      </c>
      <c r="I6609" s="4">
        <v>1.3570600267514401</v>
      </c>
      <c r="J6609" s="4">
        <v>25</v>
      </c>
      <c r="K6609" s="4">
        <v>41</v>
      </c>
      <c r="L6609" s="4">
        <v>64</v>
      </c>
      <c r="M6609" s="4">
        <v>2</v>
      </c>
      <c r="N6609" s="4">
        <v>8</v>
      </c>
      <c r="O6609" s="4">
        <v>38</v>
      </c>
      <c r="P6609" s="4">
        <v>20</v>
      </c>
      <c r="Q6609" s="5"/>
      <c r="R6609" s="3">
        <f t="shared" si="825"/>
        <v>2.5</v>
      </c>
      <c r="S6609" s="3">
        <f t="shared" si="826"/>
        <v>2.2222672413793103E-2</v>
      </c>
      <c r="T6609" s="6">
        <f t="shared" si="827"/>
        <v>0.50689995071463778</v>
      </c>
      <c r="U6609" s="3">
        <f t="shared" si="824"/>
        <v>0.73684210526315785</v>
      </c>
      <c r="V6609" s="6">
        <f t="shared" si="828"/>
        <v>0.71229669788072947</v>
      </c>
      <c r="W6609" s="3">
        <f t="shared" si="829"/>
        <v>60.959832429768369</v>
      </c>
      <c r="X6609" s="4">
        <f t="shared" si="830"/>
        <v>3073</v>
      </c>
      <c r="Y6609">
        <f t="shared" si="831"/>
        <v>0</v>
      </c>
    </row>
    <row r="6610" spans="1:25" x14ac:dyDescent="0.25">
      <c r="A6610" s="2" t="s">
        <v>13280</v>
      </c>
      <c r="B6610" t="s">
        <v>13281</v>
      </c>
      <c r="C6610">
        <v>41.079034885600002</v>
      </c>
      <c r="D6610">
        <v>-1.1915227409</v>
      </c>
      <c r="E6610" s="2" t="s">
        <v>13124</v>
      </c>
      <c r="F6610" t="s">
        <v>13125</v>
      </c>
      <c r="G6610" s="4">
        <v>106.81573299999999</v>
      </c>
      <c r="H6610" s="4">
        <v>31.926180303599999</v>
      </c>
      <c r="I6610" s="4">
        <v>3.3457097587072</v>
      </c>
      <c r="J6610" s="4">
        <v>43.525379000000001</v>
      </c>
      <c r="K6610" s="4">
        <v>63.290354000000001</v>
      </c>
      <c r="L6610" s="4">
        <v>88</v>
      </c>
      <c r="M6610" s="4">
        <v>18.815733000000002</v>
      </c>
      <c r="N6610" s="4">
        <v>6.8157329999999998</v>
      </c>
      <c r="O6610" s="4">
        <v>64</v>
      </c>
      <c r="P6610" s="4">
        <v>36</v>
      </c>
      <c r="Q6610" s="5"/>
      <c r="R6610" s="3">
        <f t="shared" si="825"/>
        <v>5.2818970461430927</v>
      </c>
      <c r="S6610" s="3">
        <f t="shared" si="826"/>
        <v>4.695114711192775E-2</v>
      </c>
      <c r="T6610" s="6">
        <f t="shared" si="827"/>
        <v>0.74297683587974372</v>
      </c>
      <c r="U6610" s="3">
        <f t="shared" si="824"/>
        <v>0.66899582812500002</v>
      </c>
      <c r="V6610" s="6">
        <f t="shared" si="828"/>
        <v>0.61729916214884184</v>
      </c>
      <c r="W6610" s="3">
        <f t="shared" si="829"/>
        <v>68.01379990142928</v>
      </c>
      <c r="X6610" s="4">
        <f t="shared" si="830"/>
        <v>2486</v>
      </c>
      <c r="Y6610">
        <f t="shared" si="831"/>
        <v>0</v>
      </c>
    </row>
    <row r="6611" spans="1:25" x14ac:dyDescent="0.25">
      <c r="A6611" s="2" t="s">
        <v>13282</v>
      </c>
      <c r="B6611" t="s">
        <v>13283</v>
      </c>
      <c r="C6611">
        <v>40.155628089399997</v>
      </c>
      <c r="D6611">
        <v>-1.3482601969300001</v>
      </c>
      <c r="E6611" s="2" t="s">
        <v>13124</v>
      </c>
      <c r="F6611" t="s">
        <v>13125</v>
      </c>
      <c r="G6611" s="4">
        <v>91.493523999999994</v>
      </c>
      <c r="H6611" s="4">
        <v>20.759186169700001</v>
      </c>
      <c r="I6611" s="4">
        <v>4.4073752820591503</v>
      </c>
      <c r="J6611" s="4">
        <v>42.617915000000004</v>
      </c>
      <c r="K6611" s="4">
        <v>48.875608999999997</v>
      </c>
      <c r="L6611" s="4">
        <v>89</v>
      </c>
      <c r="M6611" s="4">
        <v>2.493525</v>
      </c>
      <c r="N6611" s="4">
        <v>2</v>
      </c>
      <c r="O6611" s="4">
        <v>32.180835000000002</v>
      </c>
      <c r="P6611" s="4">
        <v>57.312690000000003</v>
      </c>
      <c r="Q6611" s="5"/>
      <c r="R6611" s="3">
        <f t="shared" si="825"/>
        <v>28.656345000000002</v>
      </c>
      <c r="S6611" s="3">
        <f t="shared" si="826"/>
        <v>0.25472822700465519</v>
      </c>
      <c r="T6611" s="6">
        <f t="shared" si="827"/>
        <v>0.95145391818629865</v>
      </c>
      <c r="U6611" s="3">
        <f t="shared" si="824"/>
        <v>1.8431059977157211</v>
      </c>
      <c r="V6611" s="6">
        <f t="shared" si="828"/>
        <v>0.99334647609659932</v>
      </c>
      <c r="W6611" s="3">
        <f t="shared" si="829"/>
        <v>97.240019714144893</v>
      </c>
      <c r="X6611" s="4">
        <f t="shared" si="830"/>
        <v>110</v>
      </c>
      <c r="Y6611">
        <f t="shared" si="831"/>
        <v>1</v>
      </c>
    </row>
    <row r="6612" spans="1:25" x14ac:dyDescent="0.25">
      <c r="A6612" s="2" t="s">
        <v>13284</v>
      </c>
      <c r="B6612" t="s">
        <v>13285</v>
      </c>
      <c r="C6612">
        <v>40.729294998</v>
      </c>
      <c r="D6612">
        <v>-0.81977657097800005</v>
      </c>
      <c r="E6612" s="2" t="s">
        <v>13124</v>
      </c>
      <c r="F6612" t="s">
        <v>13125</v>
      </c>
      <c r="G6612" s="4">
        <v>149.14885799999999</v>
      </c>
      <c r="H6612" s="4">
        <v>35.846899037500002</v>
      </c>
      <c r="I6612" s="4">
        <v>4.1607185559892699</v>
      </c>
      <c r="J6612" s="4">
        <v>61.290354000000001</v>
      </c>
      <c r="K6612" s="4">
        <v>87.858503999999996</v>
      </c>
      <c r="L6612" s="4">
        <v>103</v>
      </c>
      <c r="M6612" s="4">
        <v>46.148857999999997</v>
      </c>
      <c r="N6612" s="4">
        <v>29.290354000000001</v>
      </c>
      <c r="O6612" s="4">
        <v>94.858503999999996</v>
      </c>
      <c r="P6612" s="4">
        <v>25</v>
      </c>
      <c r="Q6612" s="5"/>
      <c r="R6612" s="3">
        <f t="shared" si="825"/>
        <v>0.85352331351133548</v>
      </c>
      <c r="S6612" s="3">
        <f t="shared" si="826"/>
        <v>7.5870275974790546E-3</v>
      </c>
      <c r="T6612" s="6">
        <f t="shared" si="827"/>
        <v>0.11323311976343026</v>
      </c>
      <c r="U6612" s="3">
        <f t="shared" si="824"/>
        <v>0.57232985668844205</v>
      </c>
      <c r="V6612" s="6">
        <f t="shared" si="828"/>
        <v>0.42237555446032526</v>
      </c>
      <c r="W6612" s="3">
        <f t="shared" si="829"/>
        <v>26.780433711187779</v>
      </c>
      <c r="X6612" s="4">
        <f t="shared" si="830"/>
        <v>6099</v>
      </c>
      <c r="Y6612">
        <f t="shared" si="831"/>
        <v>0</v>
      </c>
    </row>
    <row r="6613" spans="1:25" x14ac:dyDescent="0.25">
      <c r="A6613" s="2" t="s">
        <v>13286</v>
      </c>
      <c r="B6613" t="s">
        <v>13287</v>
      </c>
      <c r="C6613">
        <v>40.4561302129</v>
      </c>
      <c r="D6613">
        <v>-1.0231554165900001</v>
      </c>
      <c r="E6613" s="2" t="s">
        <v>13124</v>
      </c>
      <c r="F6613" t="s">
        <v>13125</v>
      </c>
      <c r="G6613" s="4">
        <v>126</v>
      </c>
      <c r="H6613" s="4">
        <v>40.8096518344</v>
      </c>
      <c r="I6613" s="4">
        <v>3.0875048998528798</v>
      </c>
      <c r="J6613" s="4">
        <v>60</v>
      </c>
      <c r="K6613" s="4">
        <v>66</v>
      </c>
      <c r="L6613" s="4">
        <v>126</v>
      </c>
      <c r="M6613" s="4">
        <v>0</v>
      </c>
      <c r="N6613" s="4">
        <v>7</v>
      </c>
      <c r="O6613" s="4">
        <v>64</v>
      </c>
      <c r="P6613" s="4">
        <v>55</v>
      </c>
      <c r="Q6613" s="5"/>
      <c r="R6613" s="3">
        <f t="shared" si="825"/>
        <v>7.8571428571428568</v>
      </c>
      <c r="S6613" s="3">
        <f t="shared" si="826"/>
        <v>6.9842684729064033E-2</v>
      </c>
      <c r="T6613" s="6">
        <f t="shared" si="827"/>
        <v>0.83316904879250864</v>
      </c>
      <c r="U6613" s="3">
        <f t="shared" si="824"/>
        <v>0.96875</v>
      </c>
      <c r="V6613" s="6">
        <f t="shared" si="828"/>
        <v>0.88442582552981763</v>
      </c>
      <c r="W6613" s="3">
        <f t="shared" si="829"/>
        <v>85.879743716116309</v>
      </c>
      <c r="X6613" s="4">
        <f t="shared" si="830"/>
        <v>900</v>
      </c>
      <c r="Y6613">
        <f t="shared" si="831"/>
        <v>0</v>
      </c>
    </row>
    <row r="6614" spans="1:25" x14ac:dyDescent="0.25">
      <c r="A6614" s="2" t="s">
        <v>13288</v>
      </c>
      <c r="B6614" t="s">
        <v>13289</v>
      </c>
      <c r="C6614">
        <v>40.754339701100001</v>
      </c>
      <c r="D6614">
        <v>-0.544798535079</v>
      </c>
      <c r="E6614" s="2" t="s">
        <v>13124</v>
      </c>
      <c r="F6614" t="s">
        <v>13125</v>
      </c>
      <c r="G6614" s="4">
        <v>204.45279199999999</v>
      </c>
      <c r="H6614" s="4">
        <v>109.486033115</v>
      </c>
      <c r="I6614" s="4">
        <v>1.86738697332518</v>
      </c>
      <c r="J6614" s="4">
        <v>100.78979200000001</v>
      </c>
      <c r="K6614" s="4">
        <v>103.663</v>
      </c>
      <c r="L6614" s="4">
        <v>189.68197699999999</v>
      </c>
      <c r="M6614" s="4">
        <v>14.770815000000001</v>
      </c>
      <c r="N6614" s="4">
        <v>18</v>
      </c>
      <c r="O6614" s="4">
        <v>113.452792</v>
      </c>
      <c r="P6614" s="4">
        <v>73</v>
      </c>
      <c r="Q6614" s="5"/>
      <c r="R6614" s="3">
        <f t="shared" si="825"/>
        <v>4.0555555555555554</v>
      </c>
      <c r="S6614" s="3">
        <f t="shared" si="826"/>
        <v>3.6050113026819923E-2</v>
      </c>
      <c r="T6614" s="6">
        <f t="shared" si="827"/>
        <v>0.66806308526367664</v>
      </c>
      <c r="U6614" s="3">
        <f t="shared" si="824"/>
        <v>0.80209572982567057</v>
      </c>
      <c r="V6614" s="6">
        <f t="shared" si="828"/>
        <v>0.78092656481025136</v>
      </c>
      <c r="W6614" s="3">
        <f t="shared" si="829"/>
        <v>72.449482503696402</v>
      </c>
      <c r="X6614" s="4">
        <f t="shared" si="830"/>
        <v>2108</v>
      </c>
      <c r="Y6614">
        <f t="shared" si="831"/>
        <v>0</v>
      </c>
    </row>
    <row r="6615" spans="1:25" x14ac:dyDescent="0.25">
      <c r="A6615" s="2" t="s">
        <v>13290</v>
      </c>
      <c r="B6615" t="s">
        <v>13291</v>
      </c>
      <c r="C6615">
        <v>40.5287912131</v>
      </c>
      <c r="D6615">
        <v>-0.95117426065900001</v>
      </c>
      <c r="E6615" s="2" t="s">
        <v>13124</v>
      </c>
      <c r="F6615" t="s">
        <v>13125</v>
      </c>
      <c r="G6615" s="4">
        <v>182.85081</v>
      </c>
      <c r="H6615" s="4">
        <v>56.987158144399999</v>
      </c>
      <c r="I6615" s="4">
        <v>3.20863182081608</v>
      </c>
      <c r="J6615" s="4">
        <v>89.850809999999996</v>
      </c>
      <c r="K6615" s="4">
        <v>93</v>
      </c>
      <c r="L6615" s="4">
        <v>162.13408899999999</v>
      </c>
      <c r="M6615" s="4">
        <v>20.716719999999999</v>
      </c>
      <c r="N6615" s="4">
        <v>8</v>
      </c>
      <c r="O6615" s="4">
        <v>84.381255999999993</v>
      </c>
      <c r="P6615" s="4">
        <v>90.469553000000005</v>
      </c>
      <c r="Q6615" s="5"/>
      <c r="R6615" s="3">
        <f t="shared" si="825"/>
        <v>11.308694125000001</v>
      </c>
      <c r="S6615" s="3">
        <f t="shared" si="826"/>
        <v>0.10052376198706466</v>
      </c>
      <c r="T6615" s="6">
        <f t="shared" si="827"/>
        <v>0.89169541646131101</v>
      </c>
      <c r="U6615" s="3">
        <f t="shared" si="824"/>
        <v>1.1669600296065754</v>
      </c>
      <c r="V6615" s="6">
        <f t="shared" si="828"/>
        <v>0.94923607688516509</v>
      </c>
      <c r="W6615" s="3">
        <f t="shared" si="829"/>
        <v>92.046574667323796</v>
      </c>
      <c r="X6615" s="4">
        <f t="shared" si="830"/>
        <v>408</v>
      </c>
      <c r="Y6615">
        <f t="shared" si="831"/>
        <v>1</v>
      </c>
    </row>
    <row r="6616" spans="1:25" x14ac:dyDescent="0.25">
      <c r="A6616" s="2" t="s">
        <v>13292</v>
      </c>
      <c r="B6616" t="s">
        <v>13293</v>
      </c>
      <c r="C6616">
        <v>40.777754716600001</v>
      </c>
      <c r="D6616">
        <v>-0.85026032412200003</v>
      </c>
      <c r="E6616" s="2" t="s">
        <v>13124</v>
      </c>
      <c r="F6616" t="s">
        <v>13125</v>
      </c>
      <c r="G6616" s="4">
        <v>985.29825200000005</v>
      </c>
      <c r="H6616" s="4">
        <v>41.569453666299999</v>
      </c>
      <c r="I6616" s="4">
        <v>23.702458418374</v>
      </c>
      <c r="J6616" s="4">
        <v>438.78567500000003</v>
      </c>
      <c r="K6616" s="4">
        <v>546.51257699999996</v>
      </c>
      <c r="L6616" s="4">
        <v>833</v>
      </c>
      <c r="M6616" s="4">
        <v>152.298248</v>
      </c>
      <c r="N6616" s="4">
        <v>147.58906099999999</v>
      </c>
      <c r="O6616" s="4">
        <v>666.70918700000004</v>
      </c>
      <c r="P6616" s="4">
        <v>171</v>
      </c>
      <c r="Q6616" s="5"/>
      <c r="R6616" s="3">
        <f t="shared" si="825"/>
        <v>1.1586224537332073</v>
      </c>
      <c r="S6616" s="3">
        <f t="shared" si="826"/>
        <v>1.0299074896231289E-2</v>
      </c>
      <c r="T6616" s="6">
        <f t="shared" si="827"/>
        <v>0.22203055692459339</v>
      </c>
      <c r="U6616" s="3">
        <f t="shared" si="824"/>
        <v>0.47785311378947593</v>
      </c>
      <c r="V6616" s="6">
        <f t="shared" si="828"/>
        <v>0.14144898965007394</v>
      </c>
      <c r="W6616" s="3">
        <f t="shared" si="829"/>
        <v>18.173977328733365</v>
      </c>
      <c r="X6616" s="4">
        <f t="shared" si="830"/>
        <v>6891</v>
      </c>
      <c r="Y6616">
        <f t="shared" si="831"/>
        <v>0</v>
      </c>
    </row>
    <row r="6617" spans="1:25" x14ac:dyDescent="0.25">
      <c r="A6617" s="2" t="s">
        <v>13294</v>
      </c>
      <c r="B6617" t="s">
        <v>13295</v>
      </c>
      <c r="C6617">
        <v>40.883765949999997</v>
      </c>
      <c r="D6617">
        <v>-0.62722414834899998</v>
      </c>
      <c r="E6617" s="2" t="s">
        <v>13124</v>
      </c>
      <c r="F6617" t="s">
        <v>13125</v>
      </c>
      <c r="G6617" s="4">
        <v>265.23946799999999</v>
      </c>
      <c r="H6617" s="4">
        <v>55.593333577999999</v>
      </c>
      <c r="I6617" s="4">
        <v>4.7710660600673798</v>
      </c>
      <c r="J6617" s="4">
        <v>114.732866</v>
      </c>
      <c r="K6617" s="4">
        <v>150.50660199999999</v>
      </c>
      <c r="L6617" s="4">
        <v>218.691958</v>
      </c>
      <c r="M6617" s="4">
        <v>46.547508999999998</v>
      </c>
      <c r="N6617" s="4">
        <v>29.035188999999999</v>
      </c>
      <c r="O6617" s="4">
        <v>177.20427799999999</v>
      </c>
      <c r="P6617" s="4">
        <v>59</v>
      </c>
      <c r="Q6617" s="5"/>
      <c r="R6617" s="3">
        <f t="shared" si="825"/>
        <v>2.0320170810667015</v>
      </c>
      <c r="S6617" s="3">
        <f t="shared" si="826"/>
        <v>1.8062739972710948E-2</v>
      </c>
      <c r="T6617" s="6">
        <f t="shared" si="827"/>
        <v>0.43531296205027109</v>
      </c>
      <c r="U6617" s="3">
        <f t="shared" si="824"/>
        <v>0.49680058514162967</v>
      </c>
      <c r="V6617" s="6">
        <f t="shared" si="828"/>
        <v>0.19751108920650567</v>
      </c>
      <c r="W6617" s="3">
        <f t="shared" si="829"/>
        <v>31.641202562838838</v>
      </c>
      <c r="X6617" s="4">
        <f t="shared" si="830"/>
        <v>5654</v>
      </c>
      <c r="Y6617">
        <f t="shared" si="831"/>
        <v>0</v>
      </c>
    </row>
    <row r="6618" spans="1:25" x14ac:dyDescent="0.25">
      <c r="A6618" s="2" t="s">
        <v>13296</v>
      </c>
      <c r="B6618" t="s">
        <v>13297</v>
      </c>
      <c r="C6618">
        <v>41.0537488055</v>
      </c>
      <c r="D6618">
        <v>-1.2463204750600001</v>
      </c>
      <c r="E6618" s="2" t="s">
        <v>13124</v>
      </c>
      <c r="F6618" t="s">
        <v>13125</v>
      </c>
      <c r="G6618" s="4">
        <v>71.290353999999994</v>
      </c>
      <c r="H6618" s="4">
        <v>20.4401876067</v>
      </c>
      <c r="I6618" s="4">
        <v>3.48775438717754</v>
      </c>
      <c r="J6618" s="4">
        <v>31.290354000000001</v>
      </c>
      <c r="K6618" s="4">
        <v>40</v>
      </c>
      <c r="L6618" s="4">
        <v>64</v>
      </c>
      <c r="M6618" s="4">
        <v>7.2903539999999998</v>
      </c>
      <c r="N6618" s="4">
        <v>3.2903539999999998</v>
      </c>
      <c r="O6618" s="4">
        <v>38</v>
      </c>
      <c r="P6618" s="4">
        <v>30</v>
      </c>
      <c r="Q6618" s="5"/>
      <c r="R6618" s="3">
        <f t="shared" si="825"/>
        <v>9.1175599950643615</v>
      </c>
      <c r="S6618" s="3">
        <f t="shared" si="826"/>
        <v>8.1046619593368147E-2</v>
      </c>
      <c r="T6618" s="6">
        <f t="shared" si="827"/>
        <v>0.86274026614095611</v>
      </c>
      <c r="U6618" s="3">
        <f t="shared" si="824"/>
        <v>0.87606194736842102</v>
      </c>
      <c r="V6618" s="6">
        <f t="shared" si="828"/>
        <v>0.8350172498767866</v>
      </c>
      <c r="W6618" s="3">
        <f t="shared" si="829"/>
        <v>84.88787580088713</v>
      </c>
      <c r="X6618" s="4">
        <f t="shared" si="830"/>
        <v>987</v>
      </c>
      <c r="Y6618">
        <f t="shared" si="831"/>
        <v>0</v>
      </c>
    </row>
    <row r="6619" spans="1:25" x14ac:dyDescent="0.25">
      <c r="A6619" s="2" t="s">
        <v>13298</v>
      </c>
      <c r="B6619" t="s">
        <v>13299</v>
      </c>
      <c r="C6619">
        <v>40.9929722782</v>
      </c>
      <c r="D6619">
        <v>-1.0870356586800001</v>
      </c>
      <c r="E6619" s="2" t="s">
        <v>13124</v>
      </c>
      <c r="F6619" t="s">
        <v>13125</v>
      </c>
      <c r="G6619" s="4">
        <v>29.567045</v>
      </c>
      <c r="H6619" s="4">
        <v>20.584149313000001</v>
      </c>
      <c r="I6619" s="4">
        <v>1.4363986847553001</v>
      </c>
      <c r="J6619" s="4">
        <v>12.567045</v>
      </c>
      <c r="K6619" s="4">
        <v>17</v>
      </c>
      <c r="L6619" s="4">
        <v>29.567045</v>
      </c>
      <c r="M6619" s="4">
        <v>0</v>
      </c>
      <c r="N6619" s="4">
        <v>0</v>
      </c>
      <c r="O6619" s="4">
        <v>11</v>
      </c>
      <c r="P6619" s="4">
        <v>18.567045</v>
      </c>
      <c r="Q6619" s="5"/>
      <c r="R6619" s="3" t="str">
        <f t="shared" si="825"/>
        <v/>
      </c>
      <c r="S6619" s="3">
        <f t="shared" si="826"/>
        <v>1</v>
      </c>
      <c r="T6619" s="6">
        <f t="shared" si="827"/>
        <v>1</v>
      </c>
      <c r="U6619" s="3">
        <f t="shared" si="824"/>
        <v>1.6879131818181818</v>
      </c>
      <c r="V6619" s="6">
        <f t="shared" si="828"/>
        <v>0.99075899457861016</v>
      </c>
      <c r="W6619" s="3">
        <f t="shared" si="829"/>
        <v>99.537949728930514</v>
      </c>
      <c r="X6619" s="4">
        <f t="shared" si="830"/>
        <v>34</v>
      </c>
      <c r="Y6619">
        <f t="shared" si="831"/>
        <v>1</v>
      </c>
    </row>
    <row r="6620" spans="1:25" x14ac:dyDescent="0.25">
      <c r="A6620" s="2" t="s">
        <v>13300</v>
      </c>
      <c r="B6620" t="s">
        <v>13301</v>
      </c>
      <c r="C6620">
        <v>40.323369262900002</v>
      </c>
      <c r="D6620">
        <v>-0.88588645855100001</v>
      </c>
      <c r="E6620" s="2" t="s">
        <v>13124</v>
      </c>
      <c r="F6620" t="s">
        <v>13125</v>
      </c>
      <c r="G6620" s="4">
        <v>173.39187000000001</v>
      </c>
      <c r="H6620" s="4">
        <v>78.165524079400001</v>
      </c>
      <c r="I6620" s="4">
        <v>2.2182653163544299</v>
      </c>
      <c r="J6620" s="4">
        <v>80.050758000000002</v>
      </c>
      <c r="K6620" s="4">
        <v>93.341111999999995</v>
      </c>
      <c r="L6620" s="4">
        <v>144</v>
      </c>
      <c r="M6620" s="4">
        <v>29.391871999999999</v>
      </c>
      <c r="N6620" s="4">
        <v>25.341113</v>
      </c>
      <c r="O6620" s="4">
        <v>87.050758999999999</v>
      </c>
      <c r="P6620" s="4">
        <v>61</v>
      </c>
      <c r="Q6620" s="5"/>
      <c r="R6620" s="3">
        <f t="shared" si="825"/>
        <v>2.4071555183862681</v>
      </c>
      <c r="S6620" s="3">
        <f t="shared" si="826"/>
        <v>2.1397371413660941E-2</v>
      </c>
      <c r="T6620" s="6">
        <f t="shared" si="827"/>
        <v>0.49457861015278465</v>
      </c>
      <c r="U6620" s="3">
        <f t="shared" si="824"/>
        <v>0.99184790565697434</v>
      </c>
      <c r="V6620" s="6">
        <f t="shared" si="828"/>
        <v>0.89268112370625929</v>
      </c>
      <c r="W6620" s="3">
        <f t="shared" si="829"/>
        <v>69.362986692952205</v>
      </c>
      <c r="X6620" s="4">
        <f t="shared" si="830"/>
        <v>2377</v>
      </c>
      <c r="Y6620">
        <f t="shared" si="831"/>
        <v>0</v>
      </c>
    </row>
    <row r="6621" spans="1:25" x14ac:dyDescent="0.25">
      <c r="A6621" s="2" t="s">
        <v>13302</v>
      </c>
      <c r="B6621" t="s">
        <v>13303</v>
      </c>
      <c r="C6621">
        <v>40.898727658200002</v>
      </c>
      <c r="D6621">
        <v>-1.12624616693E-3</v>
      </c>
      <c r="E6621" s="2" t="s">
        <v>13124</v>
      </c>
      <c r="F6621" t="s">
        <v>13125</v>
      </c>
      <c r="G6621" s="4">
        <v>101.37383</v>
      </c>
      <c r="H6621" s="4">
        <v>32.634788412500001</v>
      </c>
      <c r="I6621" s="4">
        <v>3.1063118816229598</v>
      </c>
      <c r="J6621" s="4">
        <v>49.083475999999997</v>
      </c>
      <c r="K6621" s="4">
        <v>52.290354000000001</v>
      </c>
      <c r="L6621" s="4">
        <v>91</v>
      </c>
      <c r="M6621" s="4">
        <v>10.37383</v>
      </c>
      <c r="N6621" s="4">
        <v>9.0834759999999992</v>
      </c>
      <c r="O6621" s="4">
        <v>55.290354000000001</v>
      </c>
      <c r="P6621" s="4">
        <v>37</v>
      </c>
      <c r="Q6621" s="5"/>
      <c r="R6621" s="3">
        <f t="shared" si="825"/>
        <v>4.0733305179647088</v>
      </c>
      <c r="S6621" s="3">
        <f t="shared" si="826"/>
        <v>3.6208115893534364E-2</v>
      </c>
      <c r="T6621" s="6">
        <f t="shared" si="827"/>
        <v>0.66966485953671762</v>
      </c>
      <c r="U6621" s="3">
        <f t="shared" si="824"/>
        <v>0.83348129765998602</v>
      </c>
      <c r="V6621" s="6">
        <f t="shared" si="828"/>
        <v>0.80322819122720557</v>
      </c>
      <c r="W6621" s="3">
        <f t="shared" si="829"/>
        <v>73.644652538196169</v>
      </c>
      <c r="X6621" s="4">
        <f t="shared" si="830"/>
        <v>1999</v>
      </c>
      <c r="Y6621">
        <f t="shared" si="831"/>
        <v>0</v>
      </c>
    </row>
    <row r="6622" spans="1:25" x14ac:dyDescent="0.25">
      <c r="A6622" s="2" t="s">
        <v>13304</v>
      </c>
      <c r="B6622" t="s">
        <v>13305</v>
      </c>
      <c r="C6622">
        <v>40.5048604682</v>
      </c>
      <c r="D6622">
        <v>-0.54048891265200005</v>
      </c>
      <c r="E6622" s="2" t="s">
        <v>13124</v>
      </c>
      <c r="F6622" t="s">
        <v>13125</v>
      </c>
      <c r="G6622" s="4">
        <v>217.87128899999999</v>
      </c>
      <c r="H6622" s="4">
        <v>168.212212419</v>
      </c>
      <c r="I6622" s="4">
        <v>1.2952168268098401</v>
      </c>
      <c r="J6622" s="4">
        <v>90.035189000000003</v>
      </c>
      <c r="K6622" s="4">
        <v>127.8361</v>
      </c>
      <c r="L6622" s="4">
        <v>196.125865</v>
      </c>
      <c r="M6622" s="4">
        <v>21.745424</v>
      </c>
      <c r="N6622" s="4">
        <v>28.035188999999999</v>
      </c>
      <c r="O6622" s="4">
        <v>125.8361</v>
      </c>
      <c r="P6622" s="4">
        <v>64</v>
      </c>
      <c r="Q6622" s="5"/>
      <c r="R6622" s="3">
        <f t="shared" si="825"/>
        <v>2.2828453198585534</v>
      </c>
      <c r="S6622" s="3">
        <f t="shared" si="826"/>
        <v>2.0292369485830946E-2</v>
      </c>
      <c r="T6622" s="6">
        <f t="shared" si="827"/>
        <v>0.47572695909314933</v>
      </c>
      <c r="U6622" s="3">
        <f t="shared" si="824"/>
        <v>0.73138939461728392</v>
      </c>
      <c r="V6622" s="6">
        <f t="shared" si="828"/>
        <v>0.70625924100542137</v>
      </c>
      <c r="W6622" s="3">
        <f t="shared" si="829"/>
        <v>59.09931000492854</v>
      </c>
      <c r="X6622" s="4">
        <f t="shared" si="830"/>
        <v>3238</v>
      </c>
      <c r="Y6622">
        <f t="shared" si="831"/>
        <v>0</v>
      </c>
    </row>
    <row r="6623" spans="1:25" x14ac:dyDescent="0.25">
      <c r="A6623" s="2" t="s">
        <v>13306</v>
      </c>
      <c r="B6623" t="s">
        <v>13307</v>
      </c>
      <c r="C6623">
        <v>40.915213369100002</v>
      </c>
      <c r="D6623">
        <v>-0.27263659667200002</v>
      </c>
      <c r="E6623" s="2" t="s">
        <v>13124</v>
      </c>
      <c r="F6623" t="s">
        <v>13125</v>
      </c>
      <c r="G6623" s="4">
        <v>284.48508900000002</v>
      </c>
      <c r="H6623" s="4">
        <v>37.870459618300004</v>
      </c>
      <c r="I6623" s="4">
        <v>7.5120580227267499</v>
      </c>
      <c r="J6623" s="4">
        <v>125.857016</v>
      </c>
      <c r="K6623" s="4">
        <v>158.628073</v>
      </c>
      <c r="L6623" s="4">
        <v>259</v>
      </c>
      <c r="M6623" s="4">
        <v>25.485088999999999</v>
      </c>
      <c r="N6623" s="4">
        <v>39.348695999999997</v>
      </c>
      <c r="O6623" s="4">
        <v>171.136393</v>
      </c>
      <c r="P6623" s="4">
        <v>74</v>
      </c>
      <c r="Q6623" s="5"/>
      <c r="R6623" s="3">
        <f t="shared" si="825"/>
        <v>1.8806214061070792</v>
      </c>
      <c r="S6623" s="3">
        <f t="shared" si="826"/>
        <v>1.6716973376913833E-2</v>
      </c>
      <c r="T6623" s="6">
        <f t="shared" si="827"/>
        <v>0.40537210448496797</v>
      </c>
      <c r="U6623" s="3">
        <f t="shared" si="824"/>
        <v>0.66232958409962506</v>
      </c>
      <c r="V6623" s="6">
        <f t="shared" si="828"/>
        <v>0.60620995564317393</v>
      </c>
      <c r="W6623" s="3">
        <f t="shared" si="829"/>
        <v>50.579103006407088</v>
      </c>
      <c r="X6623" s="4">
        <f t="shared" si="830"/>
        <v>4012</v>
      </c>
      <c r="Y6623">
        <f t="shared" si="831"/>
        <v>0</v>
      </c>
    </row>
    <row r="6624" spans="1:25" x14ac:dyDescent="0.25">
      <c r="A6624" s="2" t="s">
        <v>13308</v>
      </c>
      <c r="B6624" t="s">
        <v>13309</v>
      </c>
      <c r="C6624">
        <v>40.927813305500003</v>
      </c>
      <c r="D6624">
        <v>6.7014116189600001E-2</v>
      </c>
      <c r="E6624" s="2" t="s">
        <v>13124</v>
      </c>
      <c r="F6624" t="s">
        <v>13125</v>
      </c>
      <c r="G6624" s="4">
        <v>486.47881100000001</v>
      </c>
      <c r="H6624" s="4">
        <v>39.479304329400001</v>
      </c>
      <c r="I6624" s="4">
        <v>12.3223755145483</v>
      </c>
      <c r="J6624" s="4">
        <v>215.724209</v>
      </c>
      <c r="K6624" s="4">
        <v>270.75460199999998</v>
      </c>
      <c r="L6624" s="4">
        <v>390.58932700000003</v>
      </c>
      <c r="M6624" s="4">
        <v>95.889486000000005</v>
      </c>
      <c r="N6624" s="4">
        <v>59.525379000000001</v>
      </c>
      <c r="O6624" s="4">
        <v>286.372726</v>
      </c>
      <c r="P6624" s="4">
        <v>140.58070799999999</v>
      </c>
      <c r="Q6624" s="5"/>
      <c r="R6624" s="3">
        <f t="shared" si="825"/>
        <v>2.3616936231518992</v>
      </c>
      <c r="S6624" s="3">
        <f t="shared" si="826"/>
        <v>2.0993257491619517E-2</v>
      </c>
      <c r="T6624" s="6">
        <f t="shared" si="827"/>
        <v>0.48730901922129127</v>
      </c>
      <c r="U6624" s="3">
        <f t="shared" si="824"/>
        <v>0.69876098116969421</v>
      </c>
      <c r="V6624" s="6">
        <f t="shared" si="828"/>
        <v>0.66276490882207983</v>
      </c>
      <c r="W6624" s="3">
        <f t="shared" si="829"/>
        <v>57.503696402168558</v>
      </c>
      <c r="X6624" s="4">
        <f t="shared" si="830"/>
        <v>3386</v>
      </c>
      <c r="Y6624">
        <f t="shared" si="831"/>
        <v>0</v>
      </c>
    </row>
    <row r="6625" spans="1:25" x14ac:dyDescent="0.25">
      <c r="A6625" s="2" t="s">
        <v>13310</v>
      </c>
      <c r="B6625" t="s">
        <v>13311</v>
      </c>
      <c r="C6625">
        <v>40.344544641500001</v>
      </c>
      <c r="D6625">
        <v>-1.6282614096800001</v>
      </c>
      <c r="E6625" s="2" t="s">
        <v>13124</v>
      </c>
      <c r="F6625" t="s">
        <v>13125</v>
      </c>
      <c r="G6625" s="4">
        <v>155.66871599999999</v>
      </c>
      <c r="H6625" s="4">
        <v>50.7903628826</v>
      </c>
      <c r="I6625" s="4">
        <v>3.0649262412206499</v>
      </c>
      <c r="J6625" s="4">
        <v>66.064537999999999</v>
      </c>
      <c r="K6625" s="4">
        <v>89.604178000000005</v>
      </c>
      <c r="L6625" s="4">
        <v>136.01908399999999</v>
      </c>
      <c r="M6625" s="4">
        <v>19.649632</v>
      </c>
      <c r="N6625" s="4">
        <v>17.728100999999999</v>
      </c>
      <c r="O6625" s="4">
        <v>92.940614999999994</v>
      </c>
      <c r="P6625" s="4">
        <v>45</v>
      </c>
      <c r="Q6625" s="5"/>
      <c r="R6625" s="3">
        <f t="shared" si="825"/>
        <v>2.5383429392691301</v>
      </c>
      <c r="S6625" s="3">
        <f t="shared" si="826"/>
        <v>2.256350544529704E-2</v>
      </c>
      <c r="T6625" s="6">
        <f t="shared" si="827"/>
        <v>0.51281419418432728</v>
      </c>
      <c r="U6625" s="3">
        <f t="shared" si="824"/>
        <v>0.67492668302227177</v>
      </c>
      <c r="V6625" s="6">
        <f t="shared" si="828"/>
        <v>0.62715623459832426</v>
      </c>
      <c r="W6625" s="3">
        <f t="shared" si="829"/>
        <v>56.998521439132574</v>
      </c>
      <c r="X6625" s="4">
        <f t="shared" si="830"/>
        <v>3427</v>
      </c>
      <c r="Y6625">
        <f t="shared" si="831"/>
        <v>0</v>
      </c>
    </row>
    <row r="6626" spans="1:25" x14ac:dyDescent="0.25">
      <c r="A6626" s="2" t="s">
        <v>13312</v>
      </c>
      <c r="B6626" t="s">
        <v>13313</v>
      </c>
      <c r="C6626">
        <v>40.865693683700002</v>
      </c>
      <c r="D6626">
        <v>-1.0112441157400001</v>
      </c>
      <c r="E6626" s="2" t="s">
        <v>13124</v>
      </c>
      <c r="F6626" t="s">
        <v>13125</v>
      </c>
      <c r="G6626" s="4">
        <v>61.249021999999997</v>
      </c>
      <c r="H6626" s="4">
        <v>24.5253144739</v>
      </c>
      <c r="I6626" s="4">
        <v>2.4973796794810399</v>
      </c>
      <c r="J6626" s="4">
        <v>26.249022</v>
      </c>
      <c r="K6626" s="4">
        <v>35</v>
      </c>
      <c r="L6626" s="4">
        <v>61.249021999999997</v>
      </c>
      <c r="M6626" s="4">
        <v>0</v>
      </c>
      <c r="N6626" s="4">
        <v>3</v>
      </c>
      <c r="O6626" s="4">
        <v>28.681977</v>
      </c>
      <c r="P6626" s="4">
        <v>29.567045</v>
      </c>
      <c r="Q6626" s="5"/>
      <c r="R6626" s="3">
        <f t="shared" si="825"/>
        <v>9.8556816666666673</v>
      </c>
      <c r="S6626" s="3">
        <f t="shared" si="826"/>
        <v>8.7607834037183918E-2</v>
      </c>
      <c r="T6626" s="6">
        <f t="shared" si="827"/>
        <v>0.87382947264662392</v>
      </c>
      <c r="U6626" s="3">
        <f t="shared" si="824"/>
        <v>1.1354532848276115</v>
      </c>
      <c r="V6626" s="6">
        <f t="shared" si="828"/>
        <v>0.94196648595367172</v>
      </c>
      <c r="W6626" s="3">
        <f t="shared" si="829"/>
        <v>90.789797930014785</v>
      </c>
      <c r="X6626" s="4">
        <f t="shared" si="830"/>
        <v>508</v>
      </c>
      <c r="Y6626">
        <f t="shared" si="831"/>
        <v>1</v>
      </c>
    </row>
    <row r="6627" spans="1:25" x14ac:dyDescent="0.25">
      <c r="A6627" s="2" t="s">
        <v>13314</v>
      </c>
      <c r="B6627" t="s">
        <v>13315</v>
      </c>
      <c r="C6627">
        <v>40.6880567997</v>
      </c>
      <c r="D6627">
        <v>-0.97869284239599996</v>
      </c>
      <c r="E6627" s="2" t="s">
        <v>13124</v>
      </c>
      <c r="F6627" t="s">
        <v>13125</v>
      </c>
      <c r="G6627" s="4">
        <v>116.272666</v>
      </c>
      <c r="H6627" s="4">
        <v>25.009424257900001</v>
      </c>
      <c r="I6627" s="4">
        <v>4.6491540469297998</v>
      </c>
      <c r="J6627" s="4">
        <v>48.982312</v>
      </c>
      <c r="K6627" s="4">
        <v>67.290353999999994</v>
      </c>
      <c r="L6627" s="4">
        <v>103.691958</v>
      </c>
      <c r="M6627" s="4">
        <v>12.580708</v>
      </c>
      <c r="N6627" s="4">
        <v>8.2903540000000007</v>
      </c>
      <c r="O6627" s="4">
        <v>66.982311999999993</v>
      </c>
      <c r="P6627" s="4">
        <v>41</v>
      </c>
      <c r="Q6627" s="5"/>
      <c r="R6627" s="3">
        <f t="shared" si="825"/>
        <v>4.9455065489362697</v>
      </c>
      <c r="S6627" s="3">
        <f t="shared" si="826"/>
        <v>4.3960948782911666E-2</v>
      </c>
      <c r="T6627" s="6">
        <f t="shared" si="827"/>
        <v>0.72585017249876782</v>
      </c>
      <c r="U6627" s="3">
        <f t="shared" si="824"/>
        <v>0.73587119536871171</v>
      </c>
      <c r="V6627" s="6">
        <f t="shared" si="828"/>
        <v>0.71118777723016269</v>
      </c>
      <c r="W6627" s="3">
        <f t="shared" si="829"/>
        <v>71.851897486446532</v>
      </c>
      <c r="X6627" s="4">
        <f t="shared" si="830"/>
        <v>2149</v>
      </c>
      <c r="Y6627">
        <f t="shared" si="831"/>
        <v>0</v>
      </c>
    </row>
    <row r="6628" spans="1:25" x14ac:dyDescent="0.25">
      <c r="A6628" s="2" t="s">
        <v>13316</v>
      </c>
      <c r="B6628" t="s">
        <v>13317</v>
      </c>
      <c r="C6628">
        <v>40.863521091300001</v>
      </c>
      <c r="D6628">
        <v>-1.3230056629</v>
      </c>
      <c r="E6628" s="2" t="s">
        <v>13124</v>
      </c>
      <c r="F6628" t="s">
        <v>13125</v>
      </c>
      <c r="G6628" s="4">
        <v>567.73714500000006</v>
      </c>
      <c r="H6628" s="4">
        <v>36.908070079799998</v>
      </c>
      <c r="I6628" s="4">
        <v>15.382466321660299</v>
      </c>
      <c r="J6628" s="4">
        <v>260.27674100000002</v>
      </c>
      <c r="K6628" s="4">
        <v>307.46040399999998</v>
      </c>
      <c r="L6628" s="4">
        <v>513.56704500000001</v>
      </c>
      <c r="M6628" s="4">
        <v>54.170101000000003</v>
      </c>
      <c r="N6628" s="4">
        <v>49.601900000000001</v>
      </c>
      <c r="O6628" s="4">
        <v>296.56820099999999</v>
      </c>
      <c r="P6628" s="4">
        <v>221.56704500000001</v>
      </c>
      <c r="Q6628" s="5"/>
      <c r="R6628" s="3">
        <f t="shared" si="825"/>
        <v>4.4669064088270813</v>
      </c>
      <c r="S6628" s="3">
        <f t="shared" si="826"/>
        <v>3.9706639130574879E-2</v>
      </c>
      <c r="T6628" s="6">
        <f t="shared" si="827"/>
        <v>0.69800394282897982</v>
      </c>
      <c r="U6628" s="3">
        <f t="shared" si="824"/>
        <v>0.91435610455080452</v>
      </c>
      <c r="V6628" s="6">
        <f t="shared" si="828"/>
        <v>0.85879743716116308</v>
      </c>
      <c r="W6628" s="3">
        <f t="shared" si="829"/>
        <v>77.840068999507153</v>
      </c>
      <c r="X6628" s="4">
        <f t="shared" si="830"/>
        <v>1605</v>
      </c>
      <c r="Y6628">
        <f t="shared" si="831"/>
        <v>0</v>
      </c>
    </row>
    <row r="6629" spans="1:25" x14ac:dyDescent="0.25">
      <c r="A6629" s="2" t="s">
        <v>13318</v>
      </c>
      <c r="B6629" t="s">
        <v>13319</v>
      </c>
      <c r="C6629">
        <v>40.1671367597</v>
      </c>
      <c r="D6629">
        <v>-0.60774990116500005</v>
      </c>
      <c r="E6629" s="2" t="s">
        <v>13124</v>
      </c>
      <c r="F6629" t="s">
        <v>13125</v>
      </c>
      <c r="G6629" s="4">
        <v>128.39157900000001</v>
      </c>
      <c r="H6629" s="4">
        <v>38.910611730600003</v>
      </c>
      <c r="I6629" s="4">
        <v>3.2996545746678798</v>
      </c>
      <c r="J6629" s="4">
        <v>60.432054000000001</v>
      </c>
      <c r="K6629" s="4">
        <v>67.959524999999999</v>
      </c>
      <c r="L6629" s="4">
        <v>96</v>
      </c>
      <c r="M6629" s="4">
        <v>32.391579</v>
      </c>
      <c r="N6629" s="4">
        <v>28.105566</v>
      </c>
      <c r="O6629" s="4">
        <v>81.286012999999997</v>
      </c>
      <c r="P6629" s="4">
        <v>19</v>
      </c>
      <c r="Q6629" s="5"/>
      <c r="R6629" s="3">
        <f t="shared" si="825"/>
        <v>0.67602267821256479</v>
      </c>
      <c r="S6629" s="3">
        <f t="shared" si="826"/>
        <v>6.0092122088851582E-3</v>
      </c>
      <c r="T6629" s="6">
        <f t="shared" si="827"/>
        <v>6.1853129620502711E-2</v>
      </c>
      <c r="U6629" s="3">
        <f t="shared" si="824"/>
        <v>0.57950395475787453</v>
      </c>
      <c r="V6629" s="6">
        <f t="shared" si="828"/>
        <v>0.43950221784130111</v>
      </c>
      <c r="W6629" s="3">
        <f t="shared" si="829"/>
        <v>25.067767373090188</v>
      </c>
      <c r="X6629" s="4">
        <f t="shared" si="830"/>
        <v>6263</v>
      </c>
      <c r="Y6629">
        <f t="shared" si="831"/>
        <v>0</v>
      </c>
    </row>
    <row r="6630" spans="1:25" x14ac:dyDescent="0.25">
      <c r="A6630" s="2" t="s">
        <v>13320</v>
      </c>
      <c r="B6630" t="s">
        <v>13321</v>
      </c>
      <c r="C6630">
        <v>40.817599855600001</v>
      </c>
      <c r="D6630">
        <v>7.0600558574399994E-2</v>
      </c>
      <c r="E6630" s="2" t="s">
        <v>13124</v>
      </c>
      <c r="F6630" t="s">
        <v>13125</v>
      </c>
      <c r="G6630" s="4">
        <v>316.88352099999997</v>
      </c>
      <c r="H6630" s="4">
        <v>38.9948021242</v>
      </c>
      <c r="I6630" s="4">
        <v>8.1263015514404504</v>
      </c>
      <c r="J6630" s="4">
        <v>157.95391699999999</v>
      </c>
      <c r="K6630" s="4">
        <v>158.92960400000001</v>
      </c>
      <c r="L6630" s="4">
        <v>283.66356300000001</v>
      </c>
      <c r="M6630" s="4">
        <v>33.219957999999998</v>
      </c>
      <c r="N6630" s="4">
        <v>32.663563000000003</v>
      </c>
      <c r="O6630" s="4">
        <v>187.63925</v>
      </c>
      <c r="P6630" s="4">
        <v>96.580708000000001</v>
      </c>
      <c r="Q6630" s="5"/>
      <c r="R6630" s="3">
        <f t="shared" si="825"/>
        <v>2.956833215041482</v>
      </c>
      <c r="S6630" s="3">
        <f t="shared" si="826"/>
        <v>2.6283494368035804E-2</v>
      </c>
      <c r="T6630" s="6">
        <f t="shared" si="827"/>
        <v>0.56308526367668799</v>
      </c>
      <c r="U6630" s="3">
        <f t="shared" si="824"/>
        <v>0.68879123637511874</v>
      </c>
      <c r="V6630" s="6">
        <f t="shared" si="828"/>
        <v>0.64884179398718578</v>
      </c>
      <c r="W6630" s="3">
        <f t="shared" si="829"/>
        <v>60.596352883193696</v>
      </c>
      <c r="X6630" s="4">
        <f t="shared" si="830"/>
        <v>3106</v>
      </c>
      <c r="Y6630">
        <f t="shared" si="831"/>
        <v>0</v>
      </c>
    </row>
    <row r="6631" spans="1:25" x14ac:dyDescent="0.25">
      <c r="A6631" s="2" t="s">
        <v>13322</v>
      </c>
      <c r="B6631" t="s">
        <v>13323</v>
      </c>
      <c r="C6631">
        <v>40.645138647800003</v>
      </c>
      <c r="D6631">
        <v>-0.87041395380300002</v>
      </c>
      <c r="E6631" s="2" t="s">
        <v>13124</v>
      </c>
      <c r="F6631" t="s">
        <v>13125</v>
      </c>
      <c r="G6631" s="4">
        <v>170.21350200000001</v>
      </c>
      <c r="H6631" s="4">
        <v>61.880957818100001</v>
      </c>
      <c r="I6631" s="4">
        <v>2.7506603970214099</v>
      </c>
      <c r="J6631" s="4">
        <v>76.115864000000002</v>
      </c>
      <c r="K6631" s="4">
        <v>94.097638000000003</v>
      </c>
      <c r="L6631" s="4">
        <v>148.56704500000001</v>
      </c>
      <c r="M6631" s="4">
        <v>21.646456000000001</v>
      </c>
      <c r="N6631" s="4">
        <v>31</v>
      </c>
      <c r="O6631" s="4">
        <v>87.646456000000001</v>
      </c>
      <c r="P6631" s="4">
        <v>51.567045</v>
      </c>
      <c r="Q6631" s="5"/>
      <c r="R6631" s="3">
        <f t="shared" si="825"/>
        <v>1.663453064516129</v>
      </c>
      <c r="S6631" s="3">
        <f t="shared" si="826"/>
        <v>1.4786549011384872E-2</v>
      </c>
      <c r="T6631" s="6">
        <f t="shared" si="827"/>
        <v>0.3606456382454411</v>
      </c>
      <c r="U6631" s="3">
        <f t="shared" si="824"/>
        <v>0.94204658999560698</v>
      </c>
      <c r="V6631" s="6">
        <f t="shared" si="828"/>
        <v>0.87272055199605714</v>
      </c>
      <c r="W6631" s="3">
        <f t="shared" si="829"/>
        <v>61.668309512074913</v>
      </c>
      <c r="X6631" s="4">
        <f t="shared" si="830"/>
        <v>2998</v>
      </c>
      <c r="Y6631">
        <f t="shared" si="831"/>
        <v>0</v>
      </c>
    </row>
    <row r="6632" spans="1:25" x14ac:dyDescent="0.25">
      <c r="A6632" s="2" t="s">
        <v>13324</v>
      </c>
      <c r="B6632" t="s">
        <v>13325</v>
      </c>
      <c r="C6632">
        <v>40.828716589800003</v>
      </c>
      <c r="D6632">
        <v>-0.58636719193200004</v>
      </c>
      <c r="E6632" s="2" t="s">
        <v>13124</v>
      </c>
      <c r="F6632" t="s">
        <v>13125</v>
      </c>
      <c r="G6632" s="4">
        <v>124</v>
      </c>
      <c r="H6632" s="4">
        <v>30.079778476200001</v>
      </c>
      <c r="I6632" s="4">
        <v>4.1223707846822197</v>
      </c>
      <c r="J6632" s="4">
        <v>57</v>
      </c>
      <c r="K6632" s="4">
        <v>67</v>
      </c>
      <c r="L6632" s="4">
        <v>115</v>
      </c>
      <c r="M6632" s="4">
        <v>9</v>
      </c>
      <c r="N6632" s="4">
        <v>22</v>
      </c>
      <c r="O6632" s="4">
        <v>68</v>
      </c>
      <c r="P6632" s="4">
        <v>34</v>
      </c>
      <c r="Q6632" s="5"/>
      <c r="R6632" s="3">
        <f t="shared" si="825"/>
        <v>1.5454545454545454</v>
      </c>
      <c r="S6632" s="3">
        <f t="shared" si="826"/>
        <v>1.3737652037617554E-2</v>
      </c>
      <c r="T6632" s="6">
        <f t="shared" si="827"/>
        <v>0.33563331690487924</v>
      </c>
      <c r="U6632" s="3">
        <f t="shared" si="824"/>
        <v>0.82352941176470584</v>
      </c>
      <c r="V6632" s="6">
        <f t="shared" si="828"/>
        <v>0.79731394775751607</v>
      </c>
      <c r="W6632" s="3">
        <f t="shared" si="829"/>
        <v>56.647363233119762</v>
      </c>
      <c r="X6632" s="4">
        <f t="shared" si="830"/>
        <v>3468</v>
      </c>
      <c r="Y6632">
        <f t="shared" si="831"/>
        <v>0</v>
      </c>
    </row>
    <row r="6633" spans="1:25" x14ac:dyDescent="0.25">
      <c r="A6633" s="2" t="s">
        <v>13326</v>
      </c>
      <c r="B6633" t="s">
        <v>13327</v>
      </c>
      <c r="C6633">
        <v>40.3940043096</v>
      </c>
      <c r="D6633">
        <v>-1.33758640806</v>
      </c>
      <c r="E6633" s="2" t="s">
        <v>13124</v>
      </c>
      <c r="F6633" t="s">
        <v>13125</v>
      </c>
      <c r="G6633" s="4">
        <v>409.853273</v>
      </c>
      <c r="H6633" s="4">
        <v>57.503799197299998</v>
      </c>
      <c r="I6633" s="4">
        <v>7.1274120792221298</v>
      </c>
      <c r="J6633" s="4">
        <v>197.853273</v>
      </c>
      <c r="K6633" s="4">
        <v>212</v>
      </c>
      <c r="L6633" s="4">
        <v>393</v>
      </c>
      <c r="M6633" s="4">
        <v>16.853273000000002</v>
      </c>
      <c r="N6633" s="4">
        <v>31</v>
      </c>
      <c r="O6633" s="4">
        <v>228.853273</v>
      </c>
      <c r="P6633" s="4">
        <v>150</v>
      </c>
      <c r="Q6633" s="5"/>
      <c r="R6633" s="3">
        <f t="shared" si="825"/>
        <v>4.838709677419355</v>
      </c>
      <c r="S6633" s="3">
        <f t="shared" si="826"/>
        <v>4.3011624026696331E-2</v>
      </c>
      <c r="T6633" s="6">
        <f t="shared" si="827"/>
        <v>0.72030556924593392</v>
      </c>
      <c r="U6633" s="3">
        <f t="shared" si="824"/>
        <v>0.79089976572019571</v>
      </c>
      <c r="V6633" s="6">
        <f t="shared" si="828"/>
        <v>0.7671266633809759</v>
      </c>
      <c r="W6633" s="3">
        <f t="shared" si="829"/>
        <v>74.371611631345488</v>
      </c>
      <c r="X6633" s="4">
        <f t="shared" si="830"/>
        <v>1938</v>
      </c>
      <c r="Y6633">
        <f t="shared" si="831"/>
        <v>0</v>
      </c>
    </row>
    <row r="6634" spans="1:25" x14ac:dyDescent="0.25">
      <c r="A6634" s="2" t="s">
        <v>13328</v>
      </c>
      <c r="B6634" t="s">
        <v>13329</v>
      </c>
      <c r="C6634">
        <v>40.857556032300003</v>
      </c>
      <c r="D6634">
        <v>-0.18129438202500001</v>
      </c>
      <c r="E6634" s="2" t="s">
        <v>13124</v>
      </c>
      <c r="F6634" t="s">
        <v>13125</v>
      </c>
      <c r="G6634" s="4">
        <v>217.56704500000001</v>
      </c>
      <c r="H6634" s="4">
        <v>80.099013103000004</v>
      </c>
      <c r="I6634" s="4">
        <v>2.7162262875851999</v>
      </c>
      <c r="J6634" s="4">
        <v>94.567044999999993</v>
      </c>
      <c r="K6634" s="4">
        <v>123</v>
      </c>
      <c r="L6634" s="4">
        <v>203.56704500000001</v>
      </c>
      <c r="M6634" s="4">
        <v>14</v>
      </c>
      <c r="N6634" s="4">
        <v>26</v>
      </c>
      <c r="O6634" s="4">
        <v>123</v>
      </c>
      <c r="P6634" s="4">
        <v>68.567044999999993</v>
      </c>
      <c r="Q6634" s="5"/>
      <c r="R6634" s="3">
        <f t="shared" si="825"/>
        <v>2.637194038461538</v>
      </c>
      <c r="S6634" s="3">
        <f t="shared" si="826"/>
        <v>2.3442199683335538E-2</v>
      </c>
      <c r="T6634" s="6">
        <f t="shared" si="827"/>
        <v>0.52550517496303595</v>
      </c>
      <c r="U6634" s="3">
        <f t="shared" si="824"/>
        <v>0.76883776422764227</v>
      </c>
      <c r="V6634" s="6">
        <f t="shared" si="828"/>
        <v>0.74642681123706256</v>
      </c>
      <c r="W6634" s="3">
        <f t="shared" si="829"/>
        <v>63.596599310004919</v>
      </c>
      <c r="X6634" s="4">
        <f t="shared" si="830"/>
        <v>2841</v>
      </c>
      <c r="Y6634">
        <f t="shared" si="831"/>
        <v>0</v>
      </c>
    </row>
    <row r="6635" spans="1:25" x14ac:dyDescent="0.25">
      <c r="A6635" s="2" t="s">
        <v>13330</v>
      </c>
      <c r="B6635" t="s">
        <v>13331</v>
      </c>
      <c r="C6635">
        <v>40.442547491500001</v>
      </c>
      <c r="D6635">
        <v>-1.7202808684799999</v>
      </c>
      <c r="E6635" s="2" t="s">
        <v>13124</v>
      </c>
      <c r="F6635" t="s">
        <v>13125</v>
      </c>
      <c r="G6635" s="4">
        <v>140</v>
      </c>
      <c r="H6635" s="4">
        <v>31.771923191900001</v>
      </c>
      <c r="I6635" s="4">
        <v>4.4064062208135999</v>
      </c>
      <c r="J6635" s="4">
        <v>53</v>
      </c>
      <c r="K6635" s="4">
        <v>87</v>
      </c>
      <c r="L6635" s="4">
        <v>136</v>
      </c>
      <c r="M6635" s="4">
        <v>4</v>
      </c>
      <c r="N6635" s="4">
        <v>10</v>
      </c>
      <c r="O6635" s="4">
        <v>89</v>
      </c>
      <c r="P6635" s="4">
        <v>41</v>
      </c>
      <c r="Q6635" s="5"/>
      <c r="R6635" s="3">
        <f t="shared" si="825"/>
        <v>4.0999999999999996</v>
      </c>
      <c r="S6635" s="3">
        <f t="shared" si="826"/>
        <v>3.6445182758620687E-2</v>
      </c>
      <c r="T6635" s="6">
        <f t="shared" si="827"/>
        <v>0.67151306062099558</v>
      </c>
      <c r="U6635" s="3">
        <f t="shared" si="824"/>
        <v>0.5730337078651685</v>
      </c>
      <c r="V6635" s="6">
        <f t="shared" si="828"/>
        <v>0.42422375554460323</v>
      </c>
      <c r="W6635" s="3">
        <f t="shared" si="829"/>
        <v>54.786840808279933</v>
      </c>
      <c r="X6635" s="4">
        <f t="shared" si="830"/>
        <v>3639</v>
      </c>
      <c r="Y6635">
        <f t="shared" si="831"/>
        <v>0</v>
      </c>
    </row>
    <row r="6636" spans="1:25" x14ac:dyDescent="0.25">
      <c r="A6636" s="2" t="s">
        <v>13332</v>
      </c>
      <c r="B6636" t="s">
        <v>13333</v>
      </c>
      <c r="C6636">
        <v>40.3963518041</v>
      </c>
      <c r="D6636">
        <v>-1.73540361707</v>
      </c>
      <c r="E6636" s="2" t="s">
        <v>13124</v>
      </c>
      <c r="F6636" t="s">
        <v>13125</v>
      </c>
      <c r="G6636" s="4">
        <v>240.02751699999999</v>
      </c>
      <c r="H6636" s="4">
        <v>28.080136731700001</v>
      </c>
      <c r="I6636" s="4">
        <v>8.5479468740987308</v>
      </c>
      <c r="J6636" s="4">
        <v>103.681977</v>
      </c>
      <c r="K6636" s="4">
        <v>136.34554</v>
      </c>
      <c r="L6636" s="4">
        <v>240.02751699999999</v>
      </c>
      <c r="M6636" s="4">
        <v>0</v>
      </c>
      <c r="N6636" s="4">
        <v>28.663563</v>
      </c>
      <c r="O6636" s="4">
        <v>149.36395400000001</v>
      </c>
      <c r="P6636" s="4">
        <v>62</v>
      </c>
      <c r="Q6636" s="5"/>
      <c r="R6636" s="3">
        <f t="shared" si="825"/>
        <v>2.1630248828451646</v>
      </c>
      <c r="S6636" s="3">
        <f t="shared" si="826"/>
        <v>1.9227277357740519E-2</v>
      </c>
      <c r="T6636" s="6">
        <f t="shared" si="827"/>
        <v>0.45699852143913255</v>
      </c>
      <c r="U6636" s="3">
        <f t="shared" si="824"/>
        <v>0.60699760934288061</v>
      </c>
      <c r="V6636" s="6">
        <f t="shared" si="828"/>
        <v>0.50172498767865947</v>
      </c>
      <c r="W6636" s="3">
        <f t="shared" si="829"/>
        <v>47.936175455889604</v>
      </c>
      <c r="X6636" s="4">
        <f t="shared" si="830"/>
        <v>4250</v>
      </c>
      <c r="Y6636">
        <f t="shared" si="831"/>
        <v>0</v>
      </c>
    </row>
    <row r="6637" spans="1:25" x14ac:dyDescent="0.25">
      <c r="A6637" s="2" t="s">
        <v>13334</v>
      </c>
      <c r="B6637" t="s">
        <v>13335</v>
      </c>
      <c r="C6637">
        <v>40.433483465499997</v>
      </c>
      <c r="D6637">
        <v>-0.69808924415999996</v>
      </c>
      <c r="E6637" s="2" t="s">
        <v>13124</v>
      </c>
      <c r="F6637" t="s">
        <v>13125</v>
      </c>
      <c r="G6637" s="4">
        <v>79</v>
      </c>
      <c r="H6637" s="4">
        <v>60.770845801100002</v>
      </c>
      <c r="I6637" s="4">
        <v>1.2999654515022401</v>
      </c>
      <c r="J6637" s="4">
        <v>36</v>
      </c>
      <c r="K6637" s="4">
        <v>43</v>
      </c>
      <c r="L6637" s="4">
        <v>71</v>
      </c>
      <c r="M6637" s="4">
        <v>8</v>
      </c>
      <c r="N6637" s="4">
        <v>10</v>
      </c>
      <c r="O6637" s="4">
        <v>48</v>
      </c>
      <c r="P6637" s="4">
        <v>21</v>
      </c>
      <c r="Q6637" s="5"/>
      <c r="R6637" s="3">
        <f t="shared" si="825"/>
        <v>2.1</v>
      </c>
      <c r="S6637" s="3">
        <f t="shared" si="826"/>
        <v>1.8667044827586209E-2</v>
      </c>
      <c r="T6637" s="6">
        <f t="shared" si="827"/>
        <v>0.44714144898965008</v>
      </c>
      <c r="U6637" s="3">
        <f t="shared" si="824"/>
        <v>0.64583333333333337</v>
      </c>
      <c r="V6637" s="6">
        <f t="shared" si="828"/>
        <v>0.57614588467225236</v>
      </c>
      <c r="W6637" s="3">
        <f t="shared" si="829"/>
        <v>51.164366683095118</v>
      </c>
      <c r="X6637" s="4">
        <f t="shared" si="830"/>
        <v>3962</v>
      </c>
      <c r="Y6637">
        <f t="shared" si="831"/>
        <v>0</v>
      </c>
    </row>
    <row r="6638" spans="1:25" x14ac:dyDescent="0.25">
      <c r="A6638" s="2" t="s">
        <v>13336</v>
      </c>
      <c r="B6638" t="s">
        <v>13337</v>
      </c>
      <c r="C6638">
        <v>41.149272885499997</v>
      </c>
      <c r="D6638">
        <v>-0.45282680204100001</v>
      </c>
      <c r="E6638" s="2" t="s">
        <v>13124</v>
      </c>
      <c r="F6638" t="s">
        <v>13125</v>
      </c>
      <c r="G6638" s="4">
        <v>1812.445849</v>
      </c>
      <c r="H6638" s="4">
        <v>165.35695557700001</v>
      </c>
      <c r="I6638" s="4">
        <v>10.9608080390427</v>
      </c>
      <c r="J6638" s="4">
        <v>901.41861900000004</v>
      </c>
      <c r="K6638" s="4">
        <v>911.02723000000003</v>
      </c>
      <c r="L6638" s="4">
        <v>1658.6635630000001</v>
      </c>
      <c r="M6638" s="4">
        <v>153.782285</v>
      </c>
      <c r="N6638" s="4">
        <v>242.66356300000001</v>
      </c>
      <c r="O6638" s="4">
        <v>1058.782285</v>
      </c>
      <c r="P6638" s="4">
        <v>511</v>
      </c>
      <c r="Q6638" s="5"/>
      <c r="R6638" s="3">
        <f t="shared" si="825"/>
        <v>2.1057961635550533</v>
      </c>
      <c r="S6638" s="3">
        <f t="shared" si="826"/>
        <v>1.8718567325162493E-2</v>
      </c>
      <c r="T6638" s="6">
        <f t="shared" si="827"/>
        <v>0.44812715623459831</v>
      </c>
      <c r="U6638" s="3">
        <f t="shared" si="824"/>
        <v>0.71182109266212368</v>
      </c>
      <c r="V6638" s="6">
        <f t="shared" si="828"/>
        <v>0.67853622474125186</v>
      </c>
      <c r="W6638" s="3">
        <f t="shared" si="829"/>
        <v>56.333169048792506</v>
      </c>
      <c r="X6638" s="4">
        <f t="shared" si="830"/>
        <v>3510</v>
      </c>
      <c r="Y6638">
        <f t="shared" si="831"/>
        <v>0</v>
      </c>
    </row>
    <row r="6639" spans="1:25" x14ac:dyDescent="0.25">
      <c r="A6639" s="2" t="s">
        <v>13338</v>
      </c>
      <c r="B6639" t="s">
        <v>13339</v>
      </c>
      <c r="C6639">
        <v>40.677268991600002</v>
      </c>
      <c r="D6639">
        <v>-0.76955254361500003</v>
      </c>
      <c r="E6639" s="2" t="s">
        <v>13124</v>
      </c>
      <c r="F6639" t="s">
        <v>13125</v>
      </c>
      <c r="G6639" s="4">
        <v>153.309685</v>
      </c>
      <c r="H6639" s="4">
        <v>36.472740077799997</v>
      </c>
      <c r="I6639" s="4">
        <v>4.2034046433850403</v>
      </c>
      <c r="J6639" s="4">
        <v>67</v>
      </c>
      <c r="K6639" s="4">
        <v>86.309685000000002</v>
      </c>
      <c r="L6639" s="4">
        <v>122</v>
      </c>
      <c r="M6639" s="4">
        <v>31.309685000000002</v>
      </c>
      <c r="N6639" s="4">
        <v>16</v>
      </c>
      <c r="O6639" s="4">
        <v>86.309685000000002</v>
      </c>
      <c r="P6639" s="4">
        <v>51</v>
      </c>
      <c r="Q6639" s="5"/>
      <c r="R6639" s="3">
        <f t="shared" si="825"/>
        <v>3.1875</v>
      </c>
      <c r="S6639" s="3">
        <f t="shared" si="826"/>
        <v>2.8333907327586207E-2</v>
      </c>
      <c r="T6639" s="6">
        <f t="shared" si="827"/>
        <v>0.59179398718580578</v>
      </c>
      <c r="U6639" s="3">
        <f t="shared" si="824"/>
        <v>0.77627441230958028</v>
      </c>
      <c r="V6639" s="6">
        <f t="shared" si="828"/>
        <v>0.75381961557417443</v>
      </c>
      <c r="W6639" s="3">
        <f t="shared" si="829"/>
        <v>67.280680137999013</v>
      </c>
      <c r="X6639" s="4">
        <f t="shared" si="830"/>
        <v>2553</v>
      </c>
      <c r="Y6639">
        <f t="shared" si="831"/>
        <v>0</v>
      </c>
    </row>
    <row r="6640" spans="1:25" x14ac:dyDescent="0.25">
      <c r="A6640" s="2" t="s">
        <v>13340</v>
      </c>
      <c r="B6640" t="s">
        <v>13341</v>
      </c>
      <c r="C6640">
        <v>40.925831383999999</v>
      </c>
      <c r="D6640">
        <v>-0.84064127459500004</v>
      </c>
      <c r="E6640" s="2" t="s">
        <v>13124</v>
      </c>
      <c r="F6640" t="s">
        <v>13125</v>
      </c>
      <c r="G6640" s="4">
        <v>80</v>
      </c>
      <c r="H6640" s="4">
        <v>43.729771756600002</v>
      </c>
      <c r="I6640" s="4">
        <v>1.82941727766795</v>
      </c>
      <c r="J6640" s="4">
        <v>37</v>
      </c>
      <c r="K6640" s="4">
        <v>43</v>
      </c>
      <c r="L6640" s="4">
        <v>79</v>
      </c>
      <c r="M6640" s="4">
        <v>1</v>
      </c>
      <c r="N6640" s="4">
        <v>1</v>
      </c>
      <c r="O6640" s="4">
        <v>50</v>
      </c>
      <c r="P6640" s="4">
        <v>29</v>
      </c>
      <c r="Q6640" s="5"/>
      <c r="R6640" s="3">
        <f t="shared" si="825"/>
        <v>29</v>
      </c>
      <c r="S6640" s="3">
        <f t="shared" si="826"/>
        <v>0.25778299999999998</v>
      </c>
      <c r="T6640" s="6">
        <f t="shared" si="827"/>
        <v>0.95219319862000984</v>
      </c>
      <c r="U6640" s="3">
        <f t="shared" si="824"/>
        <v>0.6</v>
      </c>
      <c r="V6640" s="6">
        <f t="shared" si="828"/>
        <v>0.48632331197634304</v>
      </c>
      <c r="W6640" s="3">
        <f t="shared" si="829"/>
        <v>71.925825529817644</v>
      </c>
      <c r="X6640" s="4">
        <f t="shared" si="830"/>
        <v>2145</v>
      </c>
      <c r="Y6640">
        <f t="shared" si="831"/>
        <v>0</v>
      </c>
    </row>
    <row r="6641" spans="1:25" x14ac:dyDescent="0.25">
      <c r="A6641" s="2" t="s">
        <v>13342</v>
      </c>
      <c r="B6641" t="s">
        <v>13343</v>
      </c>
      <c r="C6641">
        <v>41.015821701299998</v>
      </c>
      <c r="D6641">
        <v>-0.94433897327500005</v>
      </c>
      <c r="E6641" s="2" t="s">
        <v>13124</v>
      </c>
      <c r="F6641" t="s">
        <v>13125</v>
      </c>
      <c r="G6641" s="4">
        <v>86.125060000000005</v>
      </c>
      <c r="H6641" s="4">
        <v>61.688015467299998</v>
      </c>
      <c r="I6641" s="4">
        <v>1.39613923948735</v>
      </c>
      <c r="J6641" s="4">
        <v>30.259003</v>
      </c>
      <c r="K6641" s="4">
        <v>55.866056999999998</v>
      </c>
      <c r="L6641" s="4">
        <v>76.259003000000007</v>
      </c>
      <c r="M6641" s="4">
        <v>9.8660569999999996</v>
      </c>
      <c r="N6641" s="4">
        <v>5</v>
      </c>
      <c r="O6641" s="4">
        <v>40.558014999999997</v>
      </c>
      <c r="P6641" s="4">
        <v>40.567045</v>
      </c>
      <c r="Q6641" s="5"/>
      <c r="R6641" s="3">
        <f t="shared" si="825"/>
        <v>8.1134090000000008</v>
      </c>
      <c r="S6641" s="3">
        <f t="shared" si="826"/>
        <v>7.2120652146448277E-2</v>
      </c>
      <c r="T6641" s="6">
        <f t="shared" si="827"/>
        <v>0.84006899950714642</v>
      </c>
      <c r="U6641" s="3">
        <f t="shared" si="824"/>
        <v>1.123502839081252</v>
      </c>
      <c r="V6641" s="6">
        <f t="shared" si="828"/>
        <v>0.93839329719073439</v>
      </c>
      <c r="W6641" s="3">
        <f t="shared" si="829"/>
        <v>88.923114834894037</v>
      </c>
      <c r="X6641" s="4">
        <f t="shared" si="830"/>
        <v>659</v>
      </c>
      <c r="Y6641">
        <f t="shared" si="831"/>
        <v>0</v>
      </c>
    </row>
    <row r="6642" spans="1:25" x14ac:dyDescent="0.25">
      <c r="A6642" s="2" t="s">
        <v>13344</v>
      </c>
      <c r="B6642" t="s">
        <v>13345</v>
      </c>
      <c r="C6642">
        <v>40.480833259900002</v>
      </c>
      <c r="D6642">
        <v>-0.32502075726700003</v>
      </c>
      <c r="E6642" s="2" t="s">
        <v>13124</v>
      </c>
      <c r="F6642" t="s">
        <v>13125</v>
      </c>
      <c r="G6642" s="4">
        <v>484.01216399999998</v>
      </c>
      <c r="H6642" s="4">
        <v>40.294247154200001</v>
      </c>
      <c r="I6642" s="4">
        <v>12.011942055841301</v>
      </c>
      <c r="J6642" s="4">
        <v>225.62243699999999</v>
      </c>
      <c r="K6642" s="4">
        <v>258.38972699999999</v>
      </c>
      <c r="L6642" s="4">
        <v>381</v>
      </c>
      <c r="M6642" s="4">
        <v>103.012162</v>
      </c>
      <c r="N6642" s="4">
        <v>71.770453000000003</v>
      </c>
      <c r="O6642" s="4">
        <v>280.24170900000001</v>
      </c>
      <c r="P6642" s="4">
        <v>132</v>
      </c>
      <c r="Q6642" s="5"/>
      <c r="R6642" s="3">
        <f t="shared" si="825"/>
        <v>1.839196974275751</v>
      </c>
      <c r="S6642" s="3">
        <f t="shared" si="826"/>
        <v>1.6348748745507791E-2</v>
      </c>
      <c r="T6642" s="6">
        <f t="shared" si="827"/>
        <v>0.39687037949728932</v>
      </c>
      <c r="U6642" s="3">
        <f t="shared" si="824"/>
        <v>0.72712393072081927</v>
      </c>
      <c r="V6642" s="6">
        <f t="shared" si="828"/>
        <v>0.70046821094135037</v>
      </c>
      <c r="W6642" s="3">
        <f t="shared" si="829"/>
        <v>54.866929521931986</v>
      </c>
      <c r="X6642" s="4">
        <f t="shared" si="830"/>
        <v>3629</v>
      </c>
      <c r="Y6642">
        <f t="shared" si="831"/>
        <v>0</v>
      </c>
    </row>
    <row r="6643" spans="1:25" x14ac:dyDescent="0.25">
      <c r="A6643" s="2" t="s">
        <v>13346</v>
      </c>
      <c r="B6643" t="s">
        <v>13347</v>
      </c>
      <c r="C6643">
        <v>40.234924756600002</v>
      </c>
      <c r="D6643">
        <v>-1.41866330034</v>
      </c>
      <c r="E6643" s="2" t="s">
        <v>13124</v>
      </c>
      <c r="F6643" t="s">
        <v>13125</v>
      </c>
      <c r="G6643" s="4">
        <v>86.662999999999997</v>
      </c>
      <c r="H6643" s="4">
        <v>61.728345123300002</v>
      </c>
      <c r="I6643" s="4">
        <v>1.40394173579243</v>
      </c>
      <c r="J6643" s="4">
        <v>35.662999999999997</v>
      </c>
      <c r="K6643" s="4">
        <v>51</v>
      </c>
      <c r="L6643" s="4">
        <v>80</v>
      </c>
      <c r="M6643" s="4">
        <v>6.6630000000000003</v>
      </c>
      <c r="N6643" s="4">
        <v>2</v>
      </c>
      <c r="O6643" s="4">
        <v>47.662999999999997</v>
      </c>
      <c r="P6643" s="4">
        <v>37</v>
      </c>
      <c r="Q6643" s="5"/>
      <c r="R6643" s="3">
        <f t="shared" si="825"/>
        <v>18.5</v>
      </c>
      <c r="S6643" s="3">
        <f t="shared" si="826"/>
        <v>0.16444777586206896</v>
      </c>
      <c r="T6643" s="6">
        <f t="shared" si="827"/>
        <v>0.9316165598817151</v>
      </c>
      <c r="U6643" s="3">
        <f t="shared" si="824"/>
        <v>0.81824476008644031</v>
      </c>
      <c r="V6643" s="6">
        <f t="shared" si="828"/>
        <v>0.79374075899457863</v>
      </c>
      <c r="W6643" s="3">
        <f t="shared" si="829"/>
        <v>86.267865943814684</v>
      </c>
      <c r="X6643" s="4">
        <f t="shared" si="830"/>
        <v>865</v>
      </c>
      <c r="Y6643">
        <f t="shared" si="831"/>
        <v>0</v>
      </c>
    </row>
    <row r="6644" spans="1:25" x14ac:dyDescent="0.25">
      <c r="A6644" s="2" t="s">
        <v>13348</v>
      </c>
      <c r="B6644" t="s">
        <v>13349</v>
      </c>
      <c r="C6644">
        <v>40.704498744699997</v>
      </c>
      <c r="D6644">
        <v>-0.79945120807400005</v>
      </c>
      <c r="E6644" s="2" t="s">
        <v>13124</v>
      </c>
      <c r="F6644" t="s">
        <v>13125</v>
      </c>
      <c r="G6644" s="4">
        <v>91.309685000000002</v>
      </c>
      <c r="H6644" s="4">
        <v>29.2306120362</v>
      </c>
      <c r="I6644" s="4">
        <v>3.1237691803004202</v>
      </c>
      <c r="J6644" s="4">
        <v>41.309685000000002</v>
      </c>
      <c r="K6644" s="4">
        <v>50</v>
      </c>
      <c r="L6644" s="4">
        <v>86</v>
      </c>
      <c r="M6644" s="4">
        <v>5.309685</v>
      </c>
      <c r="N6644" s="4">
        <v>5</v>
      </c>
      <c r="O6644" s="4">
        <v>47.309685000000002</v>
      </c>
      <c r="P6644" s="4">
        <v>39</v>
      </c>
      <c r="Q6644" s="5"/>
      <c r="R6644" s="3">
        <f t="shared" si="825"/>
        <v>7.8</v>
      </c>
      <c r="S6644" s="3">
        <f t="shared" si="826"/>
        <v>6.9334737931034479E-2</v>
      </c>
      <c r="T6644" s="6">
        <f t="shared" si="827"/>
        <v>0.83119763430261218</v>
      </c>
      <c r="U6644" s="3">
        <f t="shared" si="824"/>
        <v>0.93004212562396049</v>
      </c>
      <c r="V6644" s="6">
        <f t="shared" si="828"/>
        <v>0.86742237555446033</v>
      </c>
      <c r="W6644" s="3">
        <f t="shared" si="829"/>
        <v>84.931000492853627</v>
      </c>
      <c r="X6644" s="4">
        <f t="shared" si="830"/>
        <v>980</v>
      </c>
      <c r="Y6644">
        <f t="shared" si="831"/>
        <v>0</v>
      </c>
    </row>
    <row r="6645" spans="1:25" x14ac:dyDescent="0.25">
      <c r="A6645" s="2" t="s">
        <v>13350</v>
      </c>
      <c r="B6645" t="s">
        <v>13351</v>
      </c>
      <c r="C6645">
        <v>41.237746902200001</v>
      </c>
      <c r="D6645">
        <v>-0.40014636663199998</v>
      </c>
      <c r="E6645" s="2" t="s">
        <v>13124</v>
      </c>
      <c r="F6645" t="s">
        <v>13125</v>
      </c>
      <c r="G6645" s="4">
        <v>49</v>
      </c>
      <c r="H6645" s="4">
        <v>10.8436877151</v>
      </c>
      <c r="I6645" s="4">
        <v>4.5187579435515097</v>
      </c>
      <c r="J6645" s="4">
        <v>21</v>
      </c>
      <c r="K6645" s="4">
        <v>28</v>
      </c>
      <c r="L6645" s="4">
        <v>47</v>
      </c>
      <c r="M6645" s="4">
        <v>2</v>
      </c>
      <c r="N6645" s="4">
        <v>2</v>
      </c>
      <c r="O6645" s="4">
        <v>30</v>
      </c>
      <c r="P6645" s="4">
        <v>17</v>
      </c>
      <c r="Q6645" s="5"/>
      <c r="R6645" s="3">
        <f t="shared" si="825"/>
        <v>8.5</v>
      </c>
      <c r="S6645" s="3">
        <f t="shared" si="826"/>
        <v>7.5557086206896551E-2</v>
      </c>
      <c r="T6645" s="6">
        <f t="shared" si="827"/>
        <v>0.84857072449482507</v>
      </c>
      <c r="U6645" s="3">
        <f t="shared" si="824"/>
        <v>0.6333333333333333</v>
      </c>
      <c r="V6645" s="6">
        <f t="shared" si="828"/>
        <v>0.55322819122720557</v>
      </c>
      <c r="W6645" s="3">
        <f t="shared" si="829"/>
        <v>70.089945786101524</v>
      </c>
      <c r="X6645" s="4">
        <f t="shared" si="830"/>
        <v>2312</v>
      </c>
      <c r="Y6645">
        <f t="shared" si="831"/>
        <v>0</v>
      </c>
    </row>
    <row r="6646" spans="1:25" x14ac:dyDescent="0.25">
      <c r="A6646" s="2" t="s">
        <v>13352</v>
      </c>
      <c r="B6646" t="s">
        <v>13353</v>
      </c>
      <c r="C6646">
        <v>40.545972677599998</v>
      </c>
      <c r="D6646">
        <v>-0.74970947973299995</v>
      </c>
      <c r="E6646" s="2" t="s">
        <v>13124</v>
      </c>
      <c r="F6646" t="s">
        <v>13125</v>
      </c>
      <c r="G6646" s="4">
        <v>43</v>
      </c>
      <c r="H6646" s="4">
        <v>26.196435071</v>
      </c>
      <c r="I6646" s="4">
        <v>1.64144471885039</v>
      </c>
      <c r="J6646" s="4">
        <v>18</v>
      </c>
      <c r="K6646" s="4">
        <v>25</v>
      </c>
      <c r="L6646" s="4">
        <v>40</v>
      </c>
      <c r="M6646" s="4">
        <v>3</v>
      </c>
      <c r="N6646" s="4">
        <v>4</v>
      </c>
      <c r="O6646" s="4">
        <v>20</v>
      </c>
      <c r="P6646" s="4">
        <v>19</v>
      </c>
      <c r="Q6646" s="5"/>
      <c r="R6646" s="3">
        <f t="shared" si="825"/>
        <v>4.75</v>
      </c>
      <c r="S6646" s="3">
        <f t="shared" si="826"/>
        <v>4.2223077586206893E-2</v>
      </c>
      <c r="T6646" s="6">
        <f t="shared" si="827"/>
        <v>0.71537703302119271</v>
      </c>
      <c r="U6646" s="3">
        <f t="shared" si="824"/>
        <v>1.1499999999999999</v>
      </c>
      <c r="V6646" s="6">
        <f t="shared" si="828"/>
        <v>0.94578610152784626</v>
      </c>
      <c r="W6646" s="3">
        <f t="shared" si="829"/>
        <v>83.058156727451944</v>
      </c>
      <c r="X6646" s="4">
        <f t="shared" si="830"/>
        <v>1163</v>
      </c>
      <c r="Y6646">
        <f t="shared" si="831"/>
        <v>0</v>
      </c>
    </row>
    <row r="6647" spans="1:25" x14ac:dyDescent="0.25">
      <c r="A6647" s="2" t="s">
        <v>13354</v>
      </c>
      <c r="B6647" t="s">
        <v>13355</v>
      </c>
      <c r="C6647">
        <v>40.957461499300003</v>
      </c>
      <c r="D6647">
        <v>-0.77477042914500005</v>
      </c>
      <c r="E6647" s="2" t="s">
        <v>13124</v>
      </c>
      <c r="F6647" t="s">
        <v>13125</v>
      </c>
      <c r="G6647" s="4">
        <v>39</v>
      </c>
      <c r="H6647" s="4">
        <v>28.229055894799998</v>
      </c>
      <c r="I6647" s="4">
        <v>1.3815552367510799</v>
      </c>
      <c r="J6647" s="4">
        <v>16</v>
      </c>
      <c r="K6647" s="4">
        <v>23</v>
      </c>
      <c r="L6647" s="4">
        <v>28</v>
      </c>
      <c r="M6647" s="4">
        <v>11</v>
      </c>
      <c r="N6647" s="4">
        <v>2</v>
      </c>
      <c r="O6647" s="4">
        <v>25</v>
      </c>
      <c r="P6647" s="4">
        <v>12</v>
      </c>
      <c r="Q6647" s="5"/>
      <c r="R6647" s="3">
        <f t="shared" si="825"/>
        <v>6</v>
      </c>
      <c r="S6647" s="3">
        <f t="shared" si="826"/>
        <v>5.3334413793103448E-2</v>
      </c>
      <c r="T6647" s="6">
        <f t="shared" si="827"/>
        <v>0.77661409561360273</v>
      </c>
      <c r="U6647" s="3">
        <f t="shared" si="824"/>
        <v>0.56000000000000005</v>
      </c>
      <c r="V6647" s="6">
        <f t="shared" si="828"/>
        <v>0.38960078856579594</v>
      </c>
      <c r="W6647" s="3">
        <f t="shared" si="829"/>
        <v>58.310744208969936</v>
      </c>
      <c r="X6647" s="4">
        <f t="shared" si="830"/>
        <v>3312</v>
      </c>
      <c r="Y6647">
        <f t="shared" si="831"/>
        <v>0</v>
      </c>
    </row>
    <row r="6648" spans="1:25" x14ac:dyDescent="0.25">
      <c r="A6648" s="2" t="s">
        <v>13356</v>
      </c>
      <c r="B6648" t="s">
        <v>13357</v>
      </c>
      <c r="C6648">
        <v>41.033871781000002</v>
      </c>
      <c r="D6648">
        <v>-1.1980338963899999</v>
      </c>
      <c r="E6648" s="2" t="s">
        <v>13124</v>
      </c>
      <c r="F6648" t="s">
        <v>13125</v>
      </c>
      <c r="G6648" s="4">
        <v>68</v>
      </c>
      <c r="H6648" s="4">
        <v>26.321966977500001</v>
      </c>
      <c r="I6648" s="4">
        <v>2.58339356090395</v>
      </c>
      <c r="J6648" s="4">
        <v>33</v>
      </c>
      <c r="K6648" s="4">
        <v>35</v>
      </c>
      <c r="L6648" s="4">
        <v>66</v>
      </c>
      <c r="M6648" s="4">
        <v>2</v>
      </c>
      <c r="N6648" s="4">
        <v>4</v>
      </c>
      <c r="O6648" s="4">
        <v>28</v>
      </c>
      <c r="P6648" s="4">
        <v>36</v>
      </c>
      <c r="Q6648" s="5"/>
      <c r="R6648" s="3">
        <f t="shared" si="825"/>
        <v>9</v>
      </c>
      <c r="S6648" s="3">
        <f t="shared" si="826"/>
        <v>8.0001620689655176E-2</v>
      </c>
      <c r="T6648" s="6">
        <f t="shared" si="827"/>
        <v>0.86089206505667815</v>
      </c>
      <c r="U6648" s="3">
        <f t="shared" si="824"/>
        <v>1.4285714285714286</v>
      </c>
      <c r="V6648" s="6">
        <f t="shared" si="828"/>
        <v>0.98003942828979795</v>
      </c>
      <c r="W6648" s="3">
        <f t="shared" si="829"/>
        <v>92.046574667323796</v>
      </c>
      <c r="X6648" s="4">
        <f t="shared" si="830"/>
        <v>408</v>
      </c>
      <c r="Y6648">
        <f t="shared" si="831"/>
        <v>1</v>
      </c>
    </row>
    <row r="6649" spans="1:25" x14ac:dyDescent="0.25">
      <c r="A6649" s="2" t="s">
        <v>13358</v>
      </c>
      <c r="B6649" t="s">
        <v>13359</v>
      </c>
      <c r="C6649">
        <v>41.107471676199999</v>
      </c>
      <c r="D6649">
        <v>-1.18676497995</v>
      </c>
      <c r="E6649" s="2" t="s">
        <v>13124</v>
      </c>
      <c r="F6649" t="s">
        <v>13125</v>
      </c>
      <c r="G6649" s="4">
        <v>29.309685000000002</v>
      </c>
      <c r="H6649" s="4">
        <v>14.2228419789</v>
      </c>
      <c r="I6649" s="4">
        <v>2.06074742611088</v>
      </c>
      <c r="J6649" s="4">
        <v>9</v>
      </c>
      <c r="K6649" s="4">
        <v>20.309685000000002</v>
      </c>
      <c r="L6649" s="4">
        <v>24</v>
      </c>
      <c r="M6649" s="4">
        <v>5.309685</v>
      </c>
      <c r="N6649" s="4">
        <v>2</v>
      </c>
      <c r="O6649" s="4">
        <v>20.309685000000002</v>
      </c>
      <c r="P6649" s="4">
        <v>7</v>
      </c>
      <c r="Q6649" s="5"/>
      <c r="R6649" s="3">
        <f t="shared" si="825"/>
        <v>3.5</v>
      </c>
      <c r="S6649" s="3">
        <f t="shared" si="826"/>
        <v>3.1111741379310345E-2</v>
      </c>
      <c r="T6649" s="6">
        <f t="shared" si="827"/>
        <v>0.62037949728930508</v>
      </c>
      <c r="U6649" s="3">
        <f t="shared" si="824"/>
        <v>0.44313833523267343</v>
      </c>
      <c r="V6649" s="6">
        <f t="shared" si="828"/>
        <v>7.4544110399211438E-2</v>
      </c>
      <c r="W6649" s="3">
        <f t="shared" si="829"/>
        <v>34.746180384425827</v>
      </c>
      <c r="X6649" s="4">
        <f t="shared" si="830"/>
        <v>5362</v>
      </c>
      <c r="Y6649">
        <f t="shared" si="831"/>
        <v>0</v>
      </c>
    </row>
    <row r="6650" spans="1:25" x14ac:dyDescent="0.25">
      <c r="A6650" s="2" t="s">
        <v>13360</v>
      </c>
      <c r="B6650" t="s">
        <v>13361</v>
      </c>
      <c r="C6650">
        <v>40.144199446099996</v>
      </c>
      <c r="D6650">
        <v>-1.2110458185799999</v>
      </c>
      <c r="E6650" s="2" t="s">
        <v>13124</v>
      </c>
      <c r="F6650" t="s">
        <v>13125</v>
      </c>
      <c r="G6650" s="4">
        <v>145</v>
      </c>
      <c r="H6650" s="4">
        <v>37.911529934199997</v>
      </c>
      <c r="I6650" s="4">
        <v>3.8246939717722999</v>
      </c>
      <c r="J6650" s="4">
        <v>61</v>
      </c>
      <c r="K6650" s="4">
        <v>84</v>
      </c>
      <c r="L6650" s="4">
        <v>145</v>
      </c>
      <c r="M6650" s="4">
        <v>0</v>
      </c>
      <c r="N6650" s="4">
        <v>3</v>
      </c>
      <c r="O6650" s="4">
        <v>71</v>
      </c>
      <c r="P6650" s="4">
        <v>71</v>
      </c>
      <c r="Q6650" s="5"/>
      <c r="R6650" s="3">
        <f t="shared" si="825"/>
        <v>23.666666666666668</v>
      </c>
      <c r="S6650" s="3">
        <f t="shared" si="826"/>
        <v>0.21037463218390806</v>
      </c>
      <c r="T6650" s="6">
        <f t="shared" si="827"/>
        <v>0.94480039428289797</v>
      </c>
      <c r="U6650" s="3">
        <f t="shared" si="824"/>
        <v>1.0422535211267605</v>
      </c>
      <c r="V6650" s="6">
        <f t="shared" si="828"/>
        <v>0.91239526860522424</v>
      </c>
      <c r="W6650" s="3">
        <f t="shared" si="829"/>
        <v>92.859783144406109</v>
      </c>
      <c r="X6650" s="4">
        <f t="shared" si="830"/>
        <v>355</v>
      </c>
      <c r="Y6650">
        <f t="shared" si="831"/>
        <v>1</v>
      </c>
    </row>
    <row r="6651" spans="1:25" x14ac:dyDescent="0.25">
      <c r="A6651" s="2" t="s">
        <v>13362</v>
      </c>
      <c r="B6651" t="s">
        <v>13363</v>
      </c>
      <c r="C6651">
        <v>40.729708348700001</v>
      </c>
      <c r="D6651">
        <v>-1.1116828374000001</v>
      </c>
      <c r="E6651" s="2" t="s">
        <v>13124</v>
      </c>
      <c r="F6651" t="s">
        <v>13125</v>
      </c>
      <c r="G6651" s="4">
        <v>54.309685000000002</v>
      </c>
      <c r="H6651" s="4">
        <v>40.395954292699997</v>
      </c>
      <c r="I6651" s="4">
        <v>1.34443376696796</v>
      </c>
      <c r="J6651" s="4">
        <v>29</v>
      </c>
      <c r="K6651" s="4">
        <v>25.309685000000002</v>
      </c>
      <c r="L6651" s="4">
        <v>53</v>
      </c>
      <c r="M6651" s="4">
        <v>1.309685</v>
      </c>
      <c r="N6651" s="4">
        <v>3</v>
      </c>
      <c r="O6651" s="4">
        <v>20.309685000000002</v>
      </c>
      <c r="P6651" s="4">
        <v>31</v>
      </c>
      <c r="Q6651" s="5"/>
      <c r="R6651" s="3">
        <f t="shared" si="825"/>
        <v>10.333333333333334</v>
      </c>
      <c r="S6651" s="3">
        <f t="shared" si="826"/>
        <v>9.185371264367817E-2</v>
      </c>
      <c r="T6651" s="6">
        <f t="shared" si="827"/>
        <v>0.8809758501724988</v>
      </c>
      <c r="U6651" s="3">
        <f t="shared" si="824"/>
        <v>1.674078155323433</v>
      </c>
      <c r="V6651" s="6">
        <f t="shared" si="828"/>
        <v>0.99038935436175457</v>
      </c>
      <c r="W6651" s="3">
        <f t="shared" si="829"/>
        <v>93.568260226712681</v>
      </c>
      <c r="X6651" s="4">
        <f t="shared" si="830"/>
        <v>308</v>
      </c>
      <c r="Y6651">
        <f t="shared" si="831"/>
        <v>1</v>
      </c>
    </row>
    <row r="6652" spans="1:25" x14ac:dyDescent="0.25">
      <c r="A6652" s="2" t="s">
        <v>13364</v>
      </c>
      <c r="B6652" t="s">
        <v>13365</v>
      </c>
      <c r="C6652">
        <v>40.3137627212</v>
      </c>
      <c r="D6652">
        <v>-0.55841450531000003</v>
      </c>
      <c r="E6652" s="2" t="s">
        <v>13124</v>
      </c>
      <c r="F6652" t="s">
        <v>13125</v>
      </c>
      <c r="G6652" s="4">
        <v>284.688941</v>
      </c>
      <c r="H6652" s="4">
        <v>116.274693486</v>
      </c>
      <c r="I6652" s="4">
        <v>2.4484170498740401</v>
      </c>
      <c r="J6652" s="4">
        <v>120.742124</v>
      </c>
      <c r="K6652" s="4">
        <v>163.94681700000001</v>
      </c>
      <c r="L6652" s="4">
        <v>239.691958</v>
      </c>
      <c r="M6652" s="4">
        <v>44.996983999999998</v>
      </c>
      <c r="N6652" s="4">
        <v>26.871061999999998</v>
      </c>
      <c r="O6652" s="4">
        <v>174.81788</v>
      </c>
      <c r="P6652" s="4">
        <v>83</v>
      </c>
      <c r="Q6652" s="5"/>
      <c r="R6652" s="3">
        <f t="shared" si="825"/>
        <v>3.0888246992247645</v>
      </c>
      <c r="S6652" s="3">
        <f t="shared" si="826"/>
        <v>2.745677577380198E-2</v>
      </c>
      <c r="T6652" s="6">
        <f t="shared" si="827"/>
        <v>0.58045835386890099</v>
      </c>
      <c r="U6652" s="3">
        <f t="shared" si="824"/>
        <v>0.6284886992108587</v>
      </c>
      <c r="V6652" s="6">
        <f t="shared" si="828"/>
        <v>0.54115327747658948</v>
      </c>
      <c r="W6652" s="3">
        <f t="shared" si="829"/>
        <v>56.080581567274521</v>
      </c>
      <c r="X6652" s="4">
        <f t="shared" si="830"/>
        <v>3522</v>
      </c>
      <c r="Y6652">
        <f t="shared" si="831"/>
        <v>0</v>
      </c>
    </row>
    <row r="6653" spans="1:25" x14ac:dyDescent="0.25">
      <c r="A6653" s="2" t="s">
        <v>13366</v>
      </c>
      <c r="B6653" t="s">
        <v>13367</v>
      </c>
      <c r="C6653">
        <v>41.065322523500001</v>
      </c>
      <c r="D6653">
        <v>-1.06793022275</v>
      </c>
      <c r="E6653" s="2" t="s">
        <v>13124</v>
      </c>
      <c r="F6653" t="s">
        <v>13125</v>
      </c>
      <c r="G6653" s="4">
        <v>170.62317999999999</v>
      </c>
      <c r="H6653" s="4">
        <v>71.783410189099996</v>
      </c>
      <c r="I6653" s="4">
        <v>2.3769166099872501</v>
      </c>
      <c r="J6653" s="4">
        <v>66.234629999999996</v>
      </c>
      <c r="K6653" s="4">
        <v>104.38855</v>
      </c>
      <c r="L6653" s="4">
        <v>161.49979999999999</v>
      </c>
      <c r="M6653" s="4">
        <v>9.1233810000000002</v>
      </c>
      <c r="N6653" s="4">
        <v>10.133748000000001</v>
      </c>
      <c r="O6653" s="4">
        <v>81.489433000000005</v>
      </c>
      <c r="P6653" s="4">
        <v>79</v>
      </c>
      <c r="Q6653" s="5"/>
      <c r="R6653" s="3">
        <f t="shared" si="825"/>
        <v>7.7957336219531008</v>
      </c>
      <c r="S6653" s="3">
        <f t="shared" si="826"/>
        <v>6.9296813802342622E-2</v>
      </c>
      <c r="T6653" s="6">
        <f t="shared" si="827"/>
        <v>0.83033514046328238</v>
      </c>
      <c r="U6653" s="3">
        <f t="shared" si="824"/>
        <v>1.0938074388123427</v>
      </c>
      <c r="V6653" s="6">
        <f t="shared" si="828"/>
        <v>0.93087727944800391</v>
      </c>
      <c r="W6653" s="3">
        <f t="shared" si="829"/>
        <v>88.060620995564307</v>
      </c>
      <c r="X6653" s="4">
        <f t="shared" si="830"/>
        <v>730</v>
      </c>
      <c r="Y6653">
        <f t="shared" si="831"/>
        <v>0</v>
      </c>
    </row>
    <row r="6654" spans="1:25" x14ac:dyDescent="0.25">
      <c r="A6654" s="2" t="s">
        <v>13368</v>
      </c>
      <c r="B6654" t="s">
        <v>13369</v>
      </c>
      <c r="C6654">
        <v>40.9483749579</v>
      </c>
      <c r="D6654">
        <v>0.25913606637999997</v>
      </c>
      <c r="E6654" s="2" t="s">
        <v>13124</v>
      </c>
      <c r="F6654" t="s">
        <v>13125</v>
      </c>
      <c r="G6654" s="4">
        <v>164.94412600000001</v>
      </c>
      <c r="H6654" s="4">
        <v>15.6143190804</v>
      </c>
      <c r="I6654" s="4">
        <v>10.5636451484489</v>
      </c>
      <c r="J6654" s="4">
        <v>71.895025000000004</v>
      </c>
      <c r="K6654" s="4">
        <v>93.049100999999993</v>
      </c>
      <c r="L6654" s="4">
        <v>153.691958</v>
      </c>
      <c r="M6654" s="4">
        <v>11.252167999999999</v>
      </c>
      <c r="N6654" s="4">
        <v>9.0854499999999998</v>
      </c>
      <c r="O6654" s="4">
        <v>100.858676</v>
      </c>
      <c r="P6654" s="4">
        <v>55</v>
      </c>
      <c r="Q6654" s="5"/>
      <c r="R6654" s="3">
        <f t="shared" si="825"/>
        <v>6.0536352079423699</v>
      </c>
      <c r="S6654" s="3">
        <f t="shared" si="826"/>
        <v>5.3811180855483032E-2</v>
      </c>
      <c r="T6654" s="6">
        <f t="shared" si="827"/>
        <v>0.7783390832922622</v>
      </c>
      <c r="U6654" s="3">
        <f t="shared" si="824"/>
        <v>0.63539848569893975</v>
      </c>
      <c r="V6654" s="6">
        <f t="shared" si="828"/>
        <v>0.55655495317890591</v>
      </c>
      <c r="W6654" s="3">
        <f t="shared" si="829"/>
        <v>66.744701823558401</v>
      </c>
      <c r="X6654" s="4">
        <f t="shared" si="830"/>
        <v>2596</v>
      </c>
      <c r="Y6654">
        <f t="shared" si="831"/>
        <v>0</v>
      </c>
    </row>
    <row r="6655" spans="1:25" x14ac:dyDescent="0.25">
      <c r="A6655" s="2" t="s">
        <v>13370</v>
      </c>
      <c r="B6655" t="s">
        <v>13371</v>
      </c>
      <c r="C6655">
        <v>40.968847121300001</v>
      </c>
      <c r="D6655">
        <v>-0.89429213060400004</v>
      </c>
      <c r="E6655" s="2" t="s">
        <v>13124</v>
      </c>
      <c r="F6655" t="s">
        <v>13125</v>
      </c>
      <c r="G6655" s="4">
        <v>38.691958</v>
      </c>
      <c r="H6655" s="4">
        <v>24.742417549999999</v>
      </c>
      <c r="I6655" s="4">
        <v>1.5637905197344</v>
      </c>
      <c r="J6655" s="4">
        <v>18.691958</v>
      </c>
      <c r="K6655" s="4">
        <v>20</v>
      </c>
      <c r="L6655" s="4">
        <v>38.691958</v>
      </c>
      <c r="M6655" s="4">
        <v>0</v>
      </c>
      <c r="N6655" s="4">
        <v>0</v>
      </c>
      <c r="O6655" s="4">
        <v>24.691958</v>
      </c>
      <c r="P6655" s="4">
        <v>14</v>
      </c>
      <c r="Q6655" s="5"/>
      <c r="R6655" s="3" t="str">
        <f t="shared" si="825"/>
        <v/>
      </c>
      <c r="S6655" s="3">
        <f t="shared" si="826"/>
        <v>1</v>
      </c>
      <c r="T6655" s="6">
        <f t="shared" si="827"/>
        <v>1</v>
      </c>
      <c r="U6655" s="3">
        <f t="shared" si="824"/>
        <v>0.56698622280177213</v>
      </c>
      <c r="V6655" s="6">
        <f t="shared" si="828"/>
        <v>0.40820601281419416</v>
      </c>
      <c r="W6655" s="3">
        <f t="shared" si="829"/>
        <v>70.410300640709707</v>
      </c>
      <c r="X6655" s="4">
        <f t="shared" si="830"/>
        <v>2284</v>
      </c>
      <c r="Y6655">
        <f t="shared" si="831"/>
        <v>0</v>
      </c>
    </row>
    <row r="6656" spans="1:25" x14ac:dyDescent="0.25">
      <c r="A6656" s="2" t="s">
        <v>13372</v>
      </c>
      <c r="B6656" t="s">
        <v>13373</v>
      </c>
      <c r="C6656">
        <v>40.035668782199998</v>
      </c>
      <c r="D6656">
        <v>-0.85826919317000006</v>
      </c>
      <c r="E6656" s="2" t="s">
        <v>13124</v>
      </c>
      <c r="F6656" t="s">
        <v>13125</v>
      </c>
      <c r="G6656" s="4">
        <v>562.79878599999995</v>
      </c>
      <c r="H6656" s="4">
        <v>168.65389325999999</v>
      </c>
      <c r="I6656" s="4">
        <v>3.33700442439463</v>
      </c>
      <c r="J6656" s="4">
        <v>264.47753799999998</v>
      </c>
      <c r="K6656" s="4">
        <v>298.32124800000003</v>
      </c>
      <c r="L6656" s="4">
        <v>450</v>
      </c>
      <c r="M6656" s="4">
        <v>112.798789</v>
      </c>
      <c r="N6656" s="4">
        <v>88.698373000000004</v>
      </c>
      <c r="O6656" s="4">
        <v>341.100416</v>
      </c>
      <c r="P6656" s="4">
        <v>133</v>
      </c>
      <c r="Q6656" s="5"/>
      <c r="R6656" s="3">
        <f t="shared" si="825"/>
        <v>1.4994638063992447</v>
      </c>
      <c r="S6656" s="3">
        <f t="shared" si="826"/>
        <v>1.3328837186379878E-2</v>
      </c>
      <c r="T6656" s="6">
        <f t="shared" si="827"/>
        <v>0.32466732380482999</v>
      </c>
      <c r="U6656" s="3">
        <f t="shared" si="824"/>
        <v>0.64995046209500962</v>
      </c>
      <c r="V6656" s="6">
        <f t="shared" si="828"/>
        <v>0.58427796944307542</v>
      </c>
      <c r="W6656" s="3">
        <f t="shared" si="829"/>
        <v>45.44726466239527</v>
      </c>
      <c r="X6656" s="4">
        <f t="shared" si="830"/>
        <v>4462</v>
      </c>
      <c r="Y6656">
        <f t="shared" si="831"/>
        <v>0</v>
      </c>
    </row>
    <row r="6657" spans="1:25" x14ac:dyDescent="0.25">
      <c r="A6657" s="2" t="s">
        <v>13374</v>
      </c>
      <c r="B6657" t="s">
        <v>13375</v>
      </c>
      <c r="C6657">
        <v>40.837002675800001</v>
      </c>
      <c r="D6657">
        <v>-0.91029238367099996</v>
      </c>
      <c r="E6657" s="2" t="s">
        <v>13124</v>
      </c>
      <c r="F6657" t="s">
        <v>13125</v>
      </c>
      <c r="G6657" s="4">
        <v>425.58233000000001</v>
      </c>
      <c r="H6657" s="4">
        <v>54.883885737999996</v>
      </c>
      <c r="I6657" s="4">
        <v>7.7542309965370997</v>
      </c>
      <c r="J6657" s="4">
        <v>213.23867000000001</v>
      </c>
      <c r="K6657" s="4">
        <v>212.34366</v>
      </c>
      <c r="L6657" s="4">
        <v>382.36395399999998</v>
      </c>
      <c r="M6657" s="4">
        <v>43.218373999999997</v>
      </c>
      <c r="N6657" s="4">
        <v>65.760059999999996</v>
      </c>
      <c r="O6657" s="4">
        <v>257.82226800000001</v>
      </c>
      <c r="P6657" s="4">
        <v>102</v>
      </c>
      <c r="Q6657" s="5"/>
      <c r="R6657" s="3">
        <f t="shared" si="825"/>
        <v>1.5510934752796759</v>
      </c>
      <c r="S6657" s="3">
        <f t="shared" si="826"/>
        <v>1.3787776873724851E-2</v>
      </c>
      <c r="T6657" s="6">
        <f t="shared" si="827"/>
        <v>0.33624938393297193</v>
      </c>
      <c r="U6657" s="3">
        <f t="shared" si="824"/>
        <v>0.65068103426970092</v>
      </c>
      <c r="V6657" s="6">
        <f t="shared" si="828"/>
        <v>0.58551010349926069</v>
      </c>
      <c r="W6657" s="3">
        <f t="shared" si="829"/>
        <v>46.087974371611629</v>
      </c>
      <c r="X6657" s="4">
        <f t="shared" si="830"/>
        <v>4407</v>
      </c>
      <c r="Y6657">
        <f t="shared" si="831"/>
        <v>0</v>
      </c>
    </row>
    <row r="6658" spans="1:25" x14ac:dyDescent="0.25">
      <c r="A6658" s="2" t="s">
        <v>13376</v>
      </c>
      <c r="B6658" t="s">
        <v>13377</v>
      </c>
      <c r="C6658">
        <v>40.849760087100002</v>
      </c>
      <c r="D6658">
        <v>-0.26858665850300001</v>
      </c>
      <c r="E6658" s="2" t="s">
        <v>13124</v>
      </c>
      <c r="F6658" t="s">
        <v>13125</v>
      </c>
      <c r="G6658" s="4">
        <v>1359.7181559999999</v>
      </c>
      <c r="H6658" s="4">
        <v>29.986254528300002</v>
      </c>
      <c r="I6658" s="4">
        <v>45.344714649732097</v>
      </c>
      <c r="J6658" s="4">
        <v>652.50959</v>
      </c>
      <c r="K6658" s="4">
        <v>707.20856600000002</v>
      </c>
      <c r="L6658" s="4">
        <v>1217.681977</v>
      </c>
      <c r="M6658" s="4">
        <v>142.03617700000001</v>
      </c>
      <c r="N6658" s="4">
        <v>151.67041599999999</v>
      </c>
      <c r="O6658" s="4">
        <v>801.04773799999998</v>
      </c>
      <c r="P6658" s="4">
        <v>407</v>
      </c>
      <c r="Q6658" s="5"/>
      <c r="R6658" s="3">
        <f t="shared" si="825"/>
        <v>2.6834501462697911</v>
      </c>
      <c r="S6658" s="3">
        <f t="shared" si="826"/>
        <v>2.3853373415719501E-2</v>
      </c>
      <c r="T6658" s="6">
        <f t="shared" si="827"/>
        <v>0.53166584524396254</v>
      </c>
      <c r="U6658" s="3">
        <f t="shared" ref="U6658:U6721" si="832">+(N6658+P6658)/O6658</f>
        <v>0.69742462215154521</v>
      </c>
      <c r="V6658" s="6">
        <f t="shared" si="828"/>
        <v>0.66079349433218337</v>
      </c>
      <c r="W6658" s="3">
        <f t="shared" si="829"/>
        <v>59.622966978807291</v>
      </c>
      <c r="X6658" s="4">
        <f t="shared" si="830"/>
        <v>3190</v>
      </c>
      <c r="Y6658">
        <f t="shared" si="831"/>
        <v>0</v>
      </c>
    </row>
    <row r="6659" spans="1:25" x14ac:dyDescent="0.25">
      <c r="A6659" s="2" t="s">
        <v>13378</v>
      </c>
      <c r="B6659" t="s">
        <v>13379</v>
      </c>
      <c r="C6659">
        <v>40.873016661199998</v>
      </c>
      <c r="D6659">
        <v>-0.52629755205399997</v>
      </c>
      <c r="E6659" s="2" t="s">
        <v>13124</v>
      </c>
      <c r="F6659" t="s">
        <v>13125</v>
      </c>
      <c r="G6659" s="4">
        <v>279.53792499999997</v>
      </c>
      <c r="H6659" s="4">
        <v>23.727406874100001</v>
      </c>
      <c r="I6659" s="4">
        <v>11.7812252086061</v>
      </c>
      <c r="J6659" s="4">
        <v>135.87436199999999</v>
      </c>
      <c r="K6659" s="4">
        <v>143.66356300000001</v>
      </c>
      <c r="L6659" s="4">
        <v>210.66356300000001</v>
      </c>
      <c r="M6659" s="4">
        <v>68.874362000000005</v>
      </c>
      <c r="N6659" s="4">
        <v>44.698751999999999</v>
      </c>
      <c r="O6659" s="4">
        <v>176.83917299999999</v>
      </c>
      <c r="P6659" s="4">
        <v>58</v>
      </c>
      <c r="Q6659" s="5"/>
      <c r="R6659" s="3">
        <f t="shared" ref="R6659:R6722" si="833">+IF(P6659=0,0,IF(N6659=0,"",+P6659/N6659))</f>
        <v>1.2975753774959982</v>
      </c>
      <c r="S6659" s="3">
        <f t="shared" ref="S6659:S6722" si="834">+IF(R6659="",1,R6659/MAX($R$2:$R$8117))</f>
        <v>1.1534237018518996E-2</v>
      </c>
      <c r="T6659" s="6">
        <f t="shared" ref="T6659:T6722" si="835">+COUNTIF($S$2:$S$8117,"&lt;="&amp;S6659)/COUNT($S$2:$S$8117)</f>
        <v>0.26737309019221289</v>
      </c>
      <c r="U6659" s="3">
        <f t="shared" si="832"/>
        <v>0.58074661998108312</v>
      </c>
      <c r="V6659" s="6">
        <f t="shared" ref="V6659:V6722" si="836">+COUNTIF($U$2:$U$8117,"&lt;="&amp;U6659)/COUNT($U$2:$U$8117)</f>
        <v>0.44245933957614586</v>
      </c>
      <c r="W6659" s="3">
        <f t="shared" ref="W6659:W6722" si="837">100*AVERAGE(T6659,V6659)</f>
        <v>35.491621488417934</v>
      </c>
      <c r="X6659" s="4">
        <f t="shared" ref="X6659:X6722" si="838">_xlfn.RANK.EQ(W6659,$W$2:$W$8117)</f>
        <v>5310</v>
      </c>
      <c r="Y6659">
        <f t="shared" ref="Y6659:Y6722" si="839">+IF(W6659&gt;=90,1,0)</f>
        <v>0</v>
      </c>
    </row>
    <row r="6660" spans="1:25" x14ac:dyDescent="0.25">
      <c r="A6660" s="2" t="s">
        <v>13380</v>
      </c>
      <c r="B6660" t="s">
        <v>13381</v>
      </c>
      <c r="C6660">
        <v>41.0314483298</v>
      </c>
      <c r="D6660">
        <v>8.9163888408999997E-2</v>
      </c>
      <c r="E6660" s="2" t="s">
        <v>13124</v>
      </c>
      <c r="F6660" t="s">
        <v>13125</v>
      </c>
      <c r="G6660" s="4">
        <v>573.41021499999999</v>
      </c>
      <c r="H6660" s="4">
        <v>86.249542740799995</v>
      </c>
      <c r="I6660" s="4">
        <v>6.6482696229849196</v>
      </c>
      <c r="J6660" s="4">
        <v>263.383916</v>
      </c>
      <c r="K6660" s="4">
        <v>310.02629899999999</v>
      </c>
      <c r="L6660" s="4">
        <v>515.383916</v>
      </c>
      <c r="M6660" s="4">
        <v>58.026299000000002</v>
      </c>
      <c r="N6660" s="4">
        <v>69</v>
      </c>
      <c r="O6660" s="4">
        <v>337.41021499999999</v>
      </c>
      <c r="P6660" s="4">
        <v>167</v>
      </c>
      <c r="Q6660" s="5"/>
      <c r="R6660" s="3">
        <f t="shared" si="833"/>
        <v>2.4202898550724639</v>
      </c>
      <c r="S6660" s="3">
        <f t="shared" si="834"/>
        <v>2.1514123438280859E-2</v>
      </c>
      <c r="T6660" s="6">
        <f t="shared" si="835"/>
        <v>0.49618038442582552</v>
      </c>
      <c r="U6660" s="3">
        <f t="shared" si="832"/>
        <v>0.69944533244199503</v>
      </c>
      <c r="V6660" s="6">
        <f t="shared" si="836"/>
        <v>0.66350418925579102</v>
      </c>
      <c r="W6660" s="3">
        <f t="shared" si="837"/>
        <v>57.984228684080833</v>
      </c>
      <c r="X6660" s="4">
        <f t="shared" si="838"/>
        <v>3350</v>
      </c>
      <c r="Y6660">
        <f t="shared" si="839"/>
        <v>0</v>
      </c>
    </row>
    <row r="6661" spans="1:25" x14ac:dyDescent="0.25">
      <c r="A6661" s="2" t="s">
        <v>13382</v>
      </c>
      <c r="B6661" t="s">
        <v>13383</v>
      </c>
      <c r="C6661">
        <v>40.730438647200003</v>
      </c>
      <c r="D6661">
        <v>-0.87878747770200005</v>
      </c>
      <c r="E6661" s="2" t="s">
        <v>13124</v>
      </c>
      <c r="F6661" t="s">
        <v>13125</v>
      </c>
      <c r="G6661" s="4">
        <v>115.68529700000001</v>
      </c>
      <c r="H6661" s="4">
        <v>31.144349891200001</v>
      </c>
      <c r="I6661" s="4">
        <v>3.7144873919069199</v>
      </c>
      <c r="J6661" s="4">
        <v>49.309685000000002</v>
      </c>
      <c r="K6661" s="4">
        <v>66.375612000000004</v>
      </c>
      <c r="L6661" s="4">
        <v>101</v>
      </c>
      <c r="M6661" s="4">
        <v>14.685295</v>
      </c>
      <c r="N6661" s="4">
        <v>6</v>
      </c>
      <c r="O6661" s="4">
        <v>64.685294999999996</v>
      </c>
      <c r="P6661" s="4">
        <v>45</v>
      </c>
      <c r="Q6661" s="5"/>
      <c r="R6661" s="3">
        <f t="shared" si="833"/>
        <v>7.5</v>
      </c>
      <c r="S6661" s="3">
        <f t="shared" si="834"/>
        <v>6.6668017241379302E-2</v>
      </c>
      <c r="T6661" s="6">
        <f t="shared" si="835"/>
        <v>0.8236816165598817</v>
      </c>
      <c r="U6661" s="3">
        <f t="shared" si="832"/>
        <v>0.7884326723716728</v>
      </c>
      <c r="V6661" s="6">
        <f t="shared" si="836"/>
        <v>0.76515524889107933</v>
      </c>
      <c r="W6661" s="3">
        <f t="shared" si="837"/>
        <v>79.441843272548056</v>
      </c>
      <c r="X6661" s="4">
        <f t="shared" si="838"/>
        <v>1465</v>
      </c>
      <c r="Y6661">
        <f t="shared" si="839"/>
        <v>0</v>
      </c>
    </row>
    <row r="6662" spans="1:25" x14ac:dyDescent="0.25">
      <c r="A6662" s="2" t="s">
        <v>13384</v>
      </c>
      <c r="B6662" t="s">
        <v>13385</v>
      </c>
      <c r="C6662">
        <v>40.576023016199997</v>
      </c>
      <c r="D6662">
        <v>-0.35375615359099999</v>
      </c>
      <c r="E6662" s="2" t="s">
        <v>13124</v>
      </c>
      <c r="F6662" t="s">
        <v>13125</v>
      </c>
      <c r="G6662" s="4">
        <v>126.742124</v>
      </c>
      <c r="H6662" s="4">
        <v>45.469742702799998</v>
      </c>
      <c r="I6662" s="4">
        <v>2.7873948139186502</v>
      </c>
      <c r="J6662" s="4">
        <v>58.871062000000002</v>
      </c>
      <c r="K6662" s="4">
        <v>67.871061999999995</v>
      </c>
      <c r="L6662" s="4">
        <v>114</v>
      </c>
      <c r="M6662" s="4">
        <v>12.742124</v>
      </c>
      <c r="N6662" s="4">
        <v>13.580708</v>
      </c>
      <c r="O6662" s="4">
        <v>85.161416000000003</v>
      </c>
      <c r="P6662" s="4">
        <v>28</v>
      </c>
      <c r="Q6662" s="5"/>
      <c r="R6662" s="3">
        <f t="shared" si="833"/>
        <v>2.0617481798445265</v>
      </c>
      <c r="S6662" s="3">
        <f t="shared" si="834"/>
        <v>1.832702176016764E-2</v>
      </c>
      <c r="T6662" s="6">
        <f t="shared" si="835"/>
        <v>0.44085756530310499</v>
      </c>
      <c r="U6662" s="3">
        <f t="shared" si="832"/>
        <v>0.48825759308652172</v>
      </c>
      <c r="V6662" s="6">
        <f t="shared" si="836"/>
        <v>0.16978807294233614</v>
      </c>
      <c r="W6662" s="3">
        <f t="shared" si="837"/>
        <v>30.532281912272058</v>
      </c>
      <c r="X6662" s="4">
        <f t="shared" si="838"/>
        <v>5755</v>
      </c>
      <c r="Y6662">
        <f t="shared" si="839"/>
        <v>0</v>
      </c>
    </row>
    <row r="6663" spans="1:25" x14ac:dyDescent="0.25">
      <c r="A6663" s="2" t="s">
        <v>13386</v>
      </c>
      <c r="B6663" t="s">
        <v>13387</v>
      </c>
      <c r="C6663">
        <v>40.5654069928</v>
      </c>
      <c r="D6663">
        <v>-0.70120211102800001</v>
      </c>
      <c r="E6663" s="2" t="s">
        <v>13124</v>
      </c>
      <c r="F6663" t="s">
        <v>13125</v>
      </c>
      <c r="G6663" s="4">
        <v>33</v>
      </c>
      <c r="H6663" s="4">
        <v>36.5145649261</v>
      </c>
      <c r="I6663" s="4">
        <v>0.90374895789630905</v>
      </c>
      <c r="J6663" s="4">
        <v>14</v>
      </c>
      <c r="K6663" s="4">
        <v>19</v>
      </c>
      <c r="L6663" s="4">
        <v>33</v>
      </c>
      <c r="M6663" s="4">
        <v>0</v>
      </c>
      <c r="N6663" s="4">
        <v>1</v>
      </c>
      <c r="O6663" s="4">
        <v>16</v>
      </c>
      <c r="P6663" s="4">
        <v>16</v>
      </c>
      <c r="Q6663" s="5"/>
      <c r="R6663" s="3">
        <f t="shared" si="833"/>
        <v>16</v>
      </c>
      <c r="S6663" s="3">
        <f t="shared" si="834"/>
        <v>0.14222510344827585</v>
      </c>
      <c r="T6663" s="6">
        <f t="shared" si="835"/>
        <v>0.92348447511089204</v>
      </c>
      <c r="U6663" s="3">
        <f t="shared" si="832"/>
        <v>1.0625</v>
      </c>
      <c r="V6663" s="6">
        <f t="shared" si="836"/>
        <v>0.9204041399704288</v>
      </c>
      <c r="W6663" s="3">
        <f t="shared" si="837"/>
        <v>92.194430754066033</v>
      </c>
      <c r="X6663" s="4">
        <f t="shared" si="838"/>
        <v>396</v>
      </c>
      <c r="Y6663">
        <f t="shared" si="839"/>
        <v>1</v>
      </c>
    </row>
    <row r="6664" spans="1:25" x14ac:dyDescent="0.25">
      <c r="A6664" s="2" t="s">
        <v>13388</v>
      </c>
      <c r="B6664" t="s">
        <v>13389</v>
      </c>
      <c r="C6664">
        <v>40.8123407613</v>
      </c>
      <c r="D6664">
        <v>-0.47385617128300001</v>
      </c>
      <c r="E6664" s="2" t="s">
        <v>13124</v>
      </c>
      <c r="F6664" t="s">
        <v>13125</v>
      </c>
      <c r="G6664" s="4">
        <v>285.40078899999997</v>
      </c>
      <c r="H6664" s="4">
        <v>79.608851364299994</v>
      </c>
      <c r="I6664" s="4">
        <v>3.5850383859198098</v>
      </c>
      <c r="J6664" s="4">
        <v>126.54881899999999</v>
      </c>
      <c r="K6664" s="4">
        <v>158.85196999999999</v>
      </c>
      <c r="L6664" s="4">
        <v>238.691958</v>
      </c>
      <c r="M6664" s="4">
        <v>46.708831000000004</v>
      </c>
      <c r="N6664" s="4">
        <v>24.265055</v>
      </c>
      <c r="O6664" s="4">
        <v>181.13573400000001</v>
      </c>
      <c r="P6664" s="4">
        <v>80</v>
      </c>
      <c r="Q6664" s="5"/>
      <c r="R6664" s="3">
        <f t="shared" si="833"/>
        <v>3.296922261251829</v>
      </c>
      <c r="S6664" s="3">
        <f t="shared" si="834"/>
        <v>2.930656935421656E-2</v>
      </c>
      <c r="T6664" s="6">
        <f t="shared" si="835"/>
        <v>0.6026367668802366</v>
      </c>
      <c r="U6664" s="3">
        <f t="shared" si="832"/>
        <v>0.57561836473415007</v>
      </c>
      <c r="V6664" s="6">
        <f t="shared" si="836"/>
        <v>0.42939871858058154</v>
      </c>
      <c r="W6664" s="3">
        <f t="shared" si="837"/>
        <v>51.60177427304091</v>
      </c>
      <c r="X6664" s="4">
        <f t="shared" si="838"/>
        <v>3925</v>
      </c>
      <c r="Y6664">
        <f t="shared" si="839"/>
        <v>0</v>
      </c>
    </row>
    <row r="6665" spans="1:25" x14ac:dyDescent="0.25">
      <c r="A6665" s="2" t="s">
        <v>13390</v>
      </c>
      <c r="B6665" t="s">
        <v>13391</v>
      </c>
      <c r="C6665">
        <v>41.051487001600002</v>
      </c>
      <c r="D6665">
        <v>-1.00193482549</v>
      </c>
      <c r="E6665" s="2" t="s">
        <v>13124</v>
      </c>
      <c r="F6665" t="s">
        <v>13125</v>
      </c>
      <c r="G6665" s="4">
        <v>63</v>
      </c>
      <c r="H6665" s="4">
        <v>47.738073341000003</v>
      </c>
      <c r="I6665" s="4">
        <v>1.3197013534664801</v>
      </c>
      <c r="J6665" s="4">
        <v>20</v>
      </c>
      <c r="K6665" s="4">
        <v>43</v>
      </c>
      <c r="L6665" s="4">
        <v>63</v>
      </c>
      <c r="M6665" s="4">
        <v>0</v>
      </c>
      <c r="N6665" s="4">
        <v>0</v>
      </c>
      <c r="O6665" s="4">
        <v>34</v>
      </c>
      <c r="P6665" s="4">
        <v>29</v>
      </c>
      <c r="Q6665" s="5"/>
      <c r="R6665" s="3" t="str">
        <f t="shared" si="833"/>
        <v/>
      </c>
      <c r="S6665" s="3">
        <f t="shared" si="834"/>
        <v>1</v>
      </c>
      <c r="T6665" s="6">
        <f t="shared" si="835"/>
        <v>1</v>
      </c>
      <c r="U6665" s="3">
        <f t="shared" si="832"/>
        <v>0.8529411764705882</v>
      </c>
      <c r="V6665" s="6">
        <f t="shared" si="836"/>
        <v>0.81826022671266629</v>
      </c>
      <c r="W6665" s="3">
        <f t="shared" si="837"/>
        <v>90.913011335633314</v>
      </c>
      <c r="X6665" s="4">
        <f t="shared" si="838"/>
        <v>497</v>
      </c>
      <c r="Y6665">
        <f t="shared" si="839"/>
        <v>1</v>
      </c>
    </row>
    <row r="6666" spans="1:25" x14ac:dyDescent="0.25">
      <c r="A6666" s="2" t="s">
        <v>13392</v>
      </c>
      <c r="B6666" t="s">
        <v>13393</v>
      </c>
      <c r="C6666">
        <v>40.773692535800002</v>
      </c>
      <c r="D6666">
        <v>-1.3517363766799999</v>
      </c>
      <c r="E6666" s="2" t="s">
        <v>13124</v>
      </c>
      <c r="F6666" t="s">
        <v>13125</v>
      </c>
      <c r="G6666" s="4">
        <v>2680.8304109999999</v>
      </c>
      <c r="H6666" s="4">
        <v>89.049185921399996</v>
      </c>
      <c r="I6666" s="4">
        <v>30.105052429858901</v>
      </c>
      <c r="J6666" s="4">
        <v>1342.024271</v>
      </c>
      <c r="K6666" s="4">
        <v>1338.8061399999999</v>
      </c>
      <c r="L6666" s="4">
        <v>2220.1800199999998</v>
      </c>
      <c r="M6666" s="4">
        <v>460.65039000000002</v>
      </c>
      <c r="N6666" s="4">
        <v>422.78744499999999</v>
      </c>
      <c r="O6666" s="4">
        <v>1677.290839</v>
      </c>
      <c r="P6666" s="4">
        <v>580.75212599999998</v>
      </c>
      <c r="Q6666" s="5"/>
      <c r="R6666" s="3">
        <f t="shared" si="833"/>
        <v>1.3736267073872073</v>
      </c>
      <c r="S6666" s="3">
        <f t="shared" si="834"/>
        <v>1.2210262534841256E-2</v>
      </c>
      <c r="T6666" s="6">
        <f t="shared" si="835"/>
        <v>0.29238541153277475</v>
      </c>
      <c r="U6666" s="3">
        <f t="shared" si="832"/>
        <v>0.59830981465224586</v>
      </c>
      <c r="V6666" s="6">
        <f t="shared" si="836"/>
        <v>0.48176441596845737</v>
      </c>
      <c r="W6666" s="3">
        <f t="shared" si="837"/>
        <v>38.707491375061608</v>
      </c>
      <c r="X6666" s="4">
        <f t="shared" si="838"/>
        <v>5038</v>
      </c>
      <c r="Y6666">
        <f t="shared" si="839"/>
        <v>0</v>
      </c>
    </row>
    <row r="6667" spans="1:25" x14ac:dyDescent="0.25">
      <c r="A6667" s="2" t="s">
        <v>13394</v>
      </c>
      <c r="B6667" t="s">
        <v>13395</v>
      </c>
      <c r="C6667">
        <v>40.784142915300002</v>
      </c>
      <c r="D6667">
        <v>-2.57137369973E-2</v>
      </c>
      <c r="E6667" s="2" t="s">
        <v>13124</v>
      </c>
      <c r="F6667" t="s">
        <v>13125</v>
      </c>
      <c r="G6667" s="4">
        <v>385.505382</v>
      </c>
      <c r="H6667" s="4">
        <v>79.235106740000006</v>
      </c>
      <c r="I6667" s="4">
        <v>4.8653355420468802</v>
      </c>
      <c r="J6667" s="4">
        <v>144.73459600000001</v>
      </c>
      <c r="K6667" s="4">
        <v>240.77078599999999</v>
      </c>
      <c r="L6667" s="4">
        <v>306.56704500000001</v>
      </c>
      <c r="M6667" s="4">
        <v>78.938336000000007</v>
      </c>
      <c r="N6667" s="4">
        <v>38</v>
      </c>
      <c r="O6667" s="4">
        <v>261.93833599999999</v>
      </c>
      <c r="P6667" s="4">
        <v>85.567044999999993</v>
      </c>
      <c r="Q6667" s="5"/>
      <c r="R6667" s="3">
        <f t="shared" si="833"/>
        <v>2.2517643421052629</v>
      </c>
      <c r="S6667" s="3">
        <f t="shared" si="834"/>
        <v>2.0016088531066241E-2</v>
      </c>
      <c r="T6667" s="6">
        <f t="shared" si="835"/>
        <v>0.47067520946278957</v>
      </c>
      <c r="U6667" s="3">
        <f t="shared" si="832"/>
        <v>0.47174097112688385</v>
      </c>
      <c r="V6667" s="6">
        <f t="shared" si="836"/>
        <v>0.12863479546574666</v>
      </c>
      <c r="W6667" s="3">
        <f t="shared" si="837"/>
        <v>29.965500246426814</v>
      </c>
      <c r="X6667" s="4">
        <f t="shared" si="838"/>
        <v>5821</v>
      </c>
      <c r="Y6667">
        <f t="shared" si="839"/>
        <v>0</v>
      </c>
    </row>
    <row r="6668" spans="1:25" x14ac:dyDescent="0.25">
      <c r="A6668" s="2" t="s">
        <v>13396</v>
      </c>
      <c r="B6668" t="s">
        <v>13397</v>
      </c>
      <c r="C6668">
        <v>40.849618140700002</v>
      </c>
      <c r="D6668">
        <v>-0.79713044376099995</v>
      </c>
      <c r="E6668" s="2" t="s">
        <v>13124</v>
      </c>
      <c r="F6668" t="s">
        <v>13125</v>
      </c>
      <c r="G6668" s="4">
        <v>1355.0381460000001</v>
      </c>
      <c r="H6668" s="4">
        <v>82.038372573900006</v>
      </c>
      <c r="I6668" s="4">
        <v>16.517126114116699</v>
      </c>
      <c r="J6668" s="4">
        <v>660.14775299999997</v>
      </c>
      <c r="K6668" s="4">
        <v>694.89039300000002</v>
      </c>
      <c r="L6668" s="4">
        <v>1319.567045</v>
      </c>
      <c r="M6668" s="4">
        <v>35.471100999999997</v>
      </c>
      <c r="N6668" s="4">
        <v>158</v>
      </c>
      <c r="O6668" s="4">
        <v>878.180747</v>
      </c>
      <c r="P6668" s="4">
        <v>318.85739899999999</v>
      </c>
      <c r="Q6668" s="5"/>
      <c r="R6668" s="3">
        <f t="shared" si="833"/>
        <v>2.0180848037974681</v>
      </c>
      <c r="S6668" s="3">
        <f t="shared" si="834"/>
        <v>1.7938894999218025E-2</v>
      </c>
      <c r="T6668" s="6">
        <f t="shared" si="835"/>
        <v>0.43334154756037457</v>
      </c>
      <c r="U6668" s="3">
        <f t="shared" si="832"/>
        <v>0.54300598211588891</v>
      </c>
      <c r="V6668" s="6">
        <f t="shared" si="836"/>
        <v>0.3409314933464761</v>
      </c>
      <c r="W6668" s="3">
        <f t="shared" si="837"/>
        <v>38.713652045342535</v>
      </c>
      <c r="X6668" s="4">
        <f t="shared" si="838"/>
        <v>5037</v>
      </c>
      <c r="Y6668">
        <f t="shared" si="839"/>
        <v>0</v>
      </c>
    </row>
    <row r="6669" spans="1:25" x14ac:dyDescent="0.25">
      <c r="A6669" s="2" t="s">
        <v>13398</v>
      </c>
      <c r="B6669" t="s">
        <v>13399</v>
      </c>
      <c r="C6669">
        <v>40.459965008700003</v>
      </c>
      <c r="D6669">
        <v>-0.79705179965499995</v>
      </c>
      <c r="E6669" s="2" t="s">
        <v>13124</v>
      </c>
      <c r="F6669" t="s">
        <v>13125</v>
      </c>
      <c r="G6669" s="4">
        <v>67.290353999999994</v>
      </c>
      <c r="H6669" s="4">
        <v>44.3586640487</v>
      </c>
      <c r="I6669" s="4">
        <v>1.51696078867759</v>
      </c>
      <c r="J6669" s="4">
        <v>28.290354000000001</v>
      </c>
      <c r="K6669" s="4">
        <v>39</v>
      </c>
      <c r="L6669" s="4">
        <v>65</v>
      </c>
      <c r="M6669" s="4">
        <v>2.2903539999999998</v>
      </c>
      <c r="N6669" s="4">
        <v>5.2903539999999998</v>
      </c>
      <c r="O6669" s="4">
        <v>41</v>
      </c>
      <c r="P6669" s="4">
        <v>21</v>
      </c>
      <c r="Q6669" s="5"/>
      <c r="R6669" s="3">
        <f t="shared" si="833"/>
        <v>3.969488620232219</v>
      </c>
      <c r="S6669" s="3">
        <f t="shared" si="834"/>
        <v>3.5285058103080073E-2</v>
      </c>
      <c r="T6669" s="6">
        <f t="shared" si="835"/>
        <v>0.65980778708723509</v>
      </c>
      <c r="U6669" s="3">
        <f t="shared" si="832"/>
        <v>0.64122814634146341</v>
      </c>
      <c r="V6669" s="6">
        <f t="shared" si="836"/>
        <v>0.56764415968457371</v>
      </c>
      <c r="W6669" s="3">
        <f t="shared" si="837"/>
        <v>61.372597338590438</v>
      </c>
      <c r="X6669" s="4">
        <f t="shared" si="838"/>
        <v>3029</v>
      </c>
      <c r="Y6669">
        <f t="shared" si="839"/>
        <v>0</v>
      </c>
    </row>
    <row r="6670" spans="1:25" x14ac:dyDescent="0.25">
      <c r="A6670" s="2" t="s">
        <v>13400</v>
      </c>
      <c r="B6670" t="s">
        <v>13401</v>
      </c>
      <c r="C6670">
        <v>40.495382291200002</v>
      </c>
      <c r="D6670">
        <v>-1.48536217096</v>
      </c>
      <c r="E6670" s="2" t="s">
        <v>13124</v>
      </c>
      <c r="F6670" t="s">
        <v>13125</v>
      </c>
      <c r="G6670" s="4">
        <v>65</v>
      </c>
      <c r="H6670" s="4">
        <v>45.206226676100002</v>
      </c>
      <c r="I6670" s="4">
        <v>1.4378550208519101</v>
      </c>
      <c r="J6670" s="4">
        <v>28</v>
      </c>
      <c r="K6670" s="4">
        <v>37</v>
      </c>
      <c r="L6670" s="4">
        <v>65</v>
      </c>
      <c r="M6670" s="4">
        <v>0</v>
      </c>
      <c r="N6670" s="4">
        <v>2</v>
      </c>
      <c r="O6670" s="4">
        <v>31</v>
      </c>
      <c r="P6670" s="4">
        <v>32</v>
      </c>
      <c r="Q6670" s="5"/>
      <c r="R6670" s="3">
        <f t="shared" si="833"/>
        <v>16</v>
      </c>
      <c r="S6670" s="3">
        <f t="shared" si="834"/>
        <v>0.14222510344827585</v>
      </c>
      <c r="T6670" s="6">
        <f t="shared" si="835"/>
        <v>0.92348447511089204</v>
      </c>
      <c r="U6670" s="3">
        <f t="shared" si="832"/>
        <v>1.096774193548387</v>
      </c>
      <c r="V6670" s="6">
        <f t="shared" si="836"/>
        <v>0.9321094135041893</v>
      </c>
      <c r="W6670" s="3">
        <f t="shared" si="837"/>
        <v>92.779694430754063</v>
      </c>
      <c r="X6670" s="4">
        <f t="shared" si="838"/>
        <v>361</v>
      </c>
      <c r="Y6670">
        <f t="shared" si="839"/>
        <v>1</v>
      </c>
    </row>
    <row r="6671" spans="1:25" x14ac:dyDescent="0.25">
      <c r="A6671" s="2" t="s">
        <v>13402</v>
      </c>
      <c r="B6671" t="s">
        <v>13403</v>
      </c>
      <c r="C6671">
        <v>40.250474295499998</v>
      </c>
      <c r="D6671">
        <v>-0.73506033376199997</v>
      </c>
      <c r="E6671" s="2" t="s">
        <v>13124</v>
      </c>
      <c r="F6671" t="s">
        <v>13125</v>
      </c>
      <c r="G6671" s="4">
        <v>1624.6267379999999</v>
      </c>
      <c r="H6671" s="4">
        <v>166.227423612</v>
      </c>
      <c r="I6671" s="4">
        <v>9.7735181397753301</v>
      </c>
      <c r="J6671" s="4">
        <v>792.46637599999997</v>
      </c>
      <c r="K6671" s="4">
        <v>832.16036199999996</v>
      </c>
      <c r="L6671" s="4">
        <v>1386.7478699999999</v>
      </c>
      <c r="M6671" s="4">
        <v>237.87887000000001</v>
      </c>
      <c r="N6671" s="4">
        <v>250.64658600000001</v>
      </c>
      <c r="O6671" s="4">
        <v>1059.7683890000001</v>
      </c>
      <c r="P6671" s="4">
        <v>314.21176500000001</v>
      </c>
      <c r="Q6671" s="5"/>
      <c r="R6671" s="3">
        <f t="shared" si="833"/>
        <v>1.2536048067297434</v>
      </c>
      <c r="S6671" s="3">
        <f t="shared" si="834"/>
        <v>1.1143379582524602E-2</v>
      </c>
      <c r="T6671" s="6">
        <f t="shared" si="835"/>
        <v>0.2527106949236077</v>
      </c>
      <c r="U6671" s="3">
        <f t="shared" si="832"/>
        <v>0.53300169816633403</v>
      </c>
      <c r="V6671" s="6">
        <f t="shared" si="836"/>
        <v>0.31148348940364712</v>
      </c>
      <c r="W6671" s="3">
        <f t="shared" si="837"/>
        <v>28.209709216362743</v>
      </c>
      <c r="X6671" s="4">
        <f t="shared" si="838"/>
        <v>5981</v>
      </c>
      <c r="Y6671">
        <f t="shared" si="839"/>
        <v>0</v>
      </c>
    </row>
    <row r="6672" spans="1:25" x14ac:dyDescent="0.25">
      <c r="A6672" s="2" t="s">
        <v>13404</v>
      </c>
      <c r="B6672" t="s">
        <v>13405</v>
      </c>
      <c r="C6672">
        <v>40.319575707600002</v>
      </c>
      <c r="D6672">
        <v>-1.5517107942899999</v>
      </c>
      <c r="E6672" s="2" t="s">
        <v>13124</v>
      </c>
      <c r="F6672" t="s">
        <v>13125</v>
      </c>
      <c r="G6672" s="4">
        <v>63.312690000000003</v>
      </c>
      <c r="H6672" s="4">
        <v>26.928002187400001</v>
      </c>
      <c r="I6672" s="4">
        <v>2.3511840781721598</v>
      </c>
      <c r="J6672" s="4">
        <v>29.31269</v>
      </c>
      <c r="K6672" s="4">
        <v>34</v>
      </c>
      <c r="L6672" s="4">
        <v>60</v>
      </c>
      <c r="M6672" s="4">
        <v>3.3126899999999999</v>
      </c>
      <c r="N6672" s="4">
        <v>13</v>
      </c>
      <c r="O6672" s="4">
        <v>29</v>
      </c>
      <c r="P6672" s="4">
        <v>21.31269</v>
      </c>
      <c r="Q6672" s="5"/>
      <c r="R6672" s="3">
        <f t="shared" si="833"/>
        <v>1.6394376923076923</v>
      </c>
      <c r="S6672" s="3">
        <f t="shared" si="834"/>
        <v>1.4573074711591512E-2</v>
      </c>
      <c r="T6672" s="6">
        <f t="shared" si="835"/>
        <v>0.35473139477575161</v>
      </c>
      <c r="U6672" s="3">
        <f t="shared" si="832"/>
        <v>1.1831962068965518</v>
      </c>
      <c r="V6672" s="6">
        <f t="shared" si="836"/>
        <v>0.95231641202562833</v>
      </c>
      <c r="W6672" s="3">
        <f t="shared" si="837"/>
        <v>65.352390340068993</v>
      </c>
      <c r="X6672" s="4">
        <f t="shared" si="838"/>
        <v>2705</v>
      </c>
      <c r="Y6672">
        <f t="shared" si="839"/>
        <v>0</v>
      </c>
    </row>
    <row r="6673" spans="1:25" x14ac:dyDescent="0.25">
      <c r="A6673" s="2" t="s">
        <v>13406</v>
      </c>
      <c r="B6673" t="s">
        <v>13407</v>
      </c>
      <c r="C6673">
        <v>40.391873910999998</v>
      </c>
      <c r="D6673">
        <v>-0.42486766898</v>
      </c>
      <c r="E6673" s="2" t="s">
        <v>13124</v>
      </c>
      <c r="F6673" t="s">
        <v>13125</v>
      </c>
      <c r="G6673" s="4">
        <v>615.44159999999999</v>
      </c>
      <c r="H6673" s="4">
        <v>265.03115788999997</v>
      </c>
      <c r="I6673" s="4">
        <v>2.3221480972265001</v>
      </c>
      <c r="J6673" s="4">
        <v>283.659626</v>
      </c>
      <c r="K6673" s="4">
        <v>331.78197399999999</v>
      </c>
      <c r="L6673" s="4">
        <v>553</v>
      </c>
      <c r="M6673" s="4">
        <v>62.441600000000001</v>
      </c>
      <c r="N6673" s="4">
        <v>84.350037999999998</v>
      </c>
      <c r="O6673" s="4">
        <v>340.09156200000001</v>
      </c>
      <c r="P6673" s="4">
        <v>191</v>
      </c>
      <c r="Q6673" s="5"/>
      <c r="R6673" s="3">
        <f t="shared" si="833"/>
        <v>2.2643736094108222</v>
      </c>
      <c r="S6673" s="3">
        <f t="shared" si="834"/>
        <v>2.0128173177749998E-2</v>
      </c>
      <c r="T6673" s="6">
        <f t="shared" si="835"/>
        <v>0.47301626416954162</v>
      </c>
      <c r="U6673" s="3">
        <f t="shared" si="832"/>
        <v>0.80963501823076689</v>
      </c>
      <c r="V6673" s="6">
        <f t="shared" si="836"/>
        <v>0.78696402168555935</v>
      </c>
      <c r="W6673" s="3">
        <f t="shared" si="837"/>
        <v>62.999014292755049</v>
      </c>
      <c r="X6673" s="4">
        <f t="shared" si="838"/>
        <v>2890</v>
      </c>
      <c r="Y6673">
        <f t="shared" si="839"/>
        <v>0</v>
      </c>
    </row>
    <row r="6674" spans="1:25" x14ac:dyDescent="0.25">
      <c r="A6674" s="2" t="s">
        <v>13408</v>
      </c>
      <c r="B6674" t="s">
        <v>13409</v>
      </c>
      <c r="C6674">
        <v>41.0750032754</v>
      </c>
      <c r="D6674">
        <v>-0.76826464915399995</v>
      </c>
      <c r="E6674" s="2" t="s">
        <v>13124</v>
      </c>
      <c r="F6674" t="s">
        <v>13125</v>
      </c>
      <c r="G6674" s="4">
        <v>651.41451099999995</v>
      </c>
      <c r="H6674" s="4">
        <v>129.79619631400001</v>
      </c>
      <c r="I6674" s="4">
        <v>5.0187488347047804</v>
      </c>
      <c r="J6674" s="4">
        <v>312.72493700000001</v>
      </c>
      <c r="K6674" s="4">
        <v>338.68957399999999</v>
      </c>
      <c r="L6674" s="4">
        <v>533</v>
      </c>
      <c r="M6674" s="4">
        <v>118.414509</v>
      </c>
      <c r="N6674" s="4">
        <v>81.246319999999997</v>
      </c>
      <c r="O6674" s="4">
        <v>323.16818899999998</v>
      </c>
      <c r="P6674" s="4">
        <v>247</v>
      </c>
      <c r="Q6674" s="5"/>
      <c r="R6674" s="3">
        <f t="shared" si="833"/>
        <v>3.0401376948519023</v>
      </c>
      <c r="S6674" s="3">
        <f t="shared" si="834"/>
        <v>2.7023993634207169E-2</v>
      </c>
      <c r="T6674" s="6">
        <f t="shared" si="835"/>
        <v>0.57516017742730408</v>
      </c>
      <c r="U6674" s="3">
        <f t="shared" si="832"/>
        <v>1.0157135855967556</v>
      </c>
      <c r="V6674" s="6">
        <f t="shared" si="836"/>
        <v>0.9032774765894529</v>
      </c>
      <c r="W6674" s="3">
        <f t="shared" si="837"/>
        <v>73.921882700837855</v>
      </c>
      <c r="X6674" s="4">
        <f t="shared" si="838"/>
        <v>1974</v>
      </c>
      <c r="Y6674">
        <f t="shared" si="839"/>
        <v>0</v>
      </c>
    </row>
    <row r="6675" spans="1:25" x14ac:dyDescent="0.25">
      <c r="A6675" s="2" t="s">
        <v>13410</v>
      </c>
      <c r="B6675" t="s">
        <v>13411</v>
      </c>
      <c r="C6675">
        <v>40.457510970800001</v>
      </c>
      <c r="D6675">
        <v>-1.6221027907900001</v>
      </c>
      <c r="E6675" s="2" t="s">
        <v>13124</v>
      </c>
      <c r="F6675" t="s">
        <v>13125</v>
      </c>
      <c r="G6675" s="4">
        <v>153.21713299999999</v>
      </c>
      <c r="H6675" s="4">
        <v>47.435697155100002</v>
      </c>
      <c r="I6675" s="4">
        <v>3.22999644126716</v>
      </c>
      <c r="J6675" s="4">
        <v>73.567044999999993</v>
      </c>
      <c r="K6675" s="4">
        <v>79.650087999999997</v>
      </c>
      <c r="L6675" s="4">
        <v>143.56704500000001</v>
      </c>
      <c r="M6675" s="4">
        <v>9.6500880000000002</v>
      </c>
      <c r="N6675" s="4">
        <v>19.375644999999999</v>
      </c>
      <c r="O6675" s="4">
        <v>94.274443000000005</v>
      </c>
      <c r="P6675" s="4">
        <v>39.567045</v>
      </c>
      <c r="Q6675" s="5"/>
      <c r="R6675" s="3">
        <f t="shared" si="833"/>
        <v>2.0421020822790674</v>
      </c>
      <c r="S6675" s="3">
        <f t="shared" si="834"/>
        <v>1.8152386244004993E-2</v>
      </c>
      <c r="T6675" s="6">
        <f t="shared" si="835"/>
        <v>0.43765401675702315</v>
      </c>
      <c r="U6675" s="3">
        <f t="shared" si="832"/>
        <v>0.62522448422209187</v>
      </c>
      <c r="V6675" s="6">
        <f t="shared" si="836"/>
        <v>0.5344997535731888</v>
      </c>
      <c r="W6675" s="3">
        <f t="shared" si="837"/>
        <v>48.607688516510592</v>
      </c>
      <c r="X6675" s="4">
        <f t="shared" si="838"/>
        <v>4182</v>
      </c>
      <c r="Y6675">
        <f t="shared" si="839"/>
        <v>0</v>
      </c>
    </row>
    <row r="6676" spans="1:25" x14ac:dyDescent="0.25">
      <c r="A6676" s="2" t="s">
        <v>13412</v>
      </c>
      <c r="B6676" t="s">
        <v>13413</v>
      </c>
      <c r="C6676">
        <v>41.142827140100003</v>
      </c>
      <c r="D6676">
        <v>-1.0777833314900001</v>
      </c>
      <c r="E6676" s="2" t="s">
        <v>13124</v>
      </c>
      <c r="F6676" t="s">
        <v>13125</v>
      </c>
      <c r="G6676" s="4">
        <v>31</v>
      </c>
      <c r="H6676" s="4">
        <v>18.8501125485</v>
      </c>
      <c r="I6676" s="4">
        <v>1.6445525150175699</v>
      </c>
      <c r="J6676" s="4">
        <v>8</v>
      </c>
      <c r="K6676" s="4">
        <v>23</v>
      </c>
      <c r="L6676" s="4">
        <v>31</v>
      </c>
      <c r="M6676" s="4">
        <v>0</v>
      </c>
      <c r="N6676" s="4">
        <v>2</v>
      </c>
      <c r="O6676" s="4">
        <v>22</v>
      </c>
      <c r="P6676" s="4">
        <v>7</v>
      </c>
      <c r="Q6676" s="5"/>
      <c r="R6676" s="3">
        <f t="shared" si="833"/>
        <v>3.5</v>
      </c>
      <c r="S6676" s="3">
        <f t="shared" si="834"/>
        <v>3.1111741379310345E-2</v>
      </c>
      <c r="T6676" s="6">
        <f t="shared" si="835"/>
        <v>0.62037949728930508</v>
      </c>
      <c r="U6676" s="3">
        <f t="shared" si="832"/>
        <v>0.40909090909090912</v>
      </c>
      <c r="V6676" s="6">
        <f t="shared" si="836"/>
        <v>3.5239034006899948E-2</v>
      </c>
      <c r="W6676" s="3">
        <f t="shared" si="837"/>
        <v>32.780926564810251</v>
      </c>
      <c r="X6676" s="4">
        <f t="shared" si="838"/>
        <v>5542</v>
      </c>
      <c r="Y6676">
        <f t="shared" si="839"/>
        <v>0</v>
      </c>
    </row>
    <row r="6677" spans="1:25" x14ac:dyDescent="0.25">
      <c r="A6677" s="2" t="s">
        <v>13414</v>
      </c>
      <c r="B6677" t="s">
        <v>13415</v>
      </c>
      <c r="C6677">
        <v>40.254309343999999</v>
      </c>
      <c r="D6677">
        <v>-0.61705145633199998</v>
      </c>
      <c r="E6677" s="2" t="s">
        <v>13124</v>
      </c>
      <c r="F6677" t="s">
        <v>13125</v>
      </c>
      <c r="G6677" s="4">
        <v>214.36694</v>
      </c>
      <c r="H6677" s="4">
        <v>99.488586961400003</v>
      </c>
      <c r="I6677" s="4">
        <v>2.1546887693074899</v>
      </c>
      <c r="J6677" s="4">
        <v>100.36694</v>
      </c>
      <c r="K6677" s="4">
        <v>114</v>
      </c>
      <c r="L6677" s="4">
        <v>205</v>
      </c>
      <c r="M6677" s="4">
        <v>9.3669410000000006</v>
      </c>
      <c r="N6677" s="4">
        <v>19.290354000000001</v>
      </c>
      <c r="O6677" s="4">
        <v>121.786233</v>
      </c>
      <c r="P6677" s="4">
        <v>73.290353999999994</v>
      </c>
      <c r="Q6677" s="5"/>
      <c r="R6677" s="3">
        <f t="shared" si="833"/>
        <v>3.7993265442407118</v>
      </c>
      <c r="S6677" s="3">
        <f t="shared" si="834"/>
        <v>3.3772475674275979E-2</v>
      </c>
      <c r="T6677" s="6">
        <f t="shared" si="835"/>
        <v>0.64810251355347459</v>
      </c>
      <c r="U6677" s="3">
        <f t="shared" si="832"/>
        <v>0.76019025894330761</v>
      </c>
      <c r="V6677" s="6">
        <f t="shared" si="836"/>
        <v>0.73718580581567272</v>
      </c>
      <c r="W6677" s="3">
        <f t="shared" si="837"/>
        <v>69.264415968457357</v>
      </c>
      <c r="X6677" s="4">
        <f t="shared" si="838"/>
        <v>2386</v>
      </c>
      <c r="Y6677">
        <f t="shared" si="839"/>
        <v>0</v>
      </c>
    </row>
    <row r="6678" spans="1:25" x14ac:dyDescent="0.25">
      <c r="A6678" s="2" t="s">
        <v>13416</v>
      </c>
      <c r="B6678" t="s">
        <v>13417</v>
      </c>
      <c r="C6678">
        <v>40.902054395100002</v>
      </c>
      <c r="D6678">
        <v>-0.72406873379500003</v>
      </c>
      <c r="E6678" s="2" t="s">
        <v>13124</v>
      </c>
      <c r="F6678" t="s">
        <v>13125</v>
      </c>
      <c r="G6678" s="4">
        <v>39.548819000000002</v>
      </c>
      <c r="H6678" s="4">
        <v>68.384765156699999</v>
      </c>
      <c r="I6678" s="4">
        <v>0.57832792010583101</v>
      </c>
      <c r="J6678" s="4">
        <v>15</v>
      </c>
      <c r="K6678" s="4">
        <v>24.548819000000002</v>
      </c>
      <c r="L6678" s="4">
        <v>34</v>
      </c>
      <c r="M6678" s="4">
        <v>5.5488189999999999</v>
      </c>
      <c r="N6678" s="4">
        <v>0</v>
      </c>
      <c r="O6678" s="4">
        <v>19.548819000000002</v>
      </c>
      <c r="P6678" s="4">
        <v>20</v>
      </c>
      <c r="Q6678" s="5"/>
      <c r="R6678" s="3" t="str">
        <f t="shared" si="833"/>
        <v/>
      </c>
      <c r="S6678" s="3">
        <f t="shared" si="834"/>
        <v>1</v>
      </c>
      <c r="T6678" s="6">
        <f t="shared" si="835"/>
        <v>1</v>
      </c>
      <c r="U6678" s="3">
        <f t="shared" si="832"/>
        <v>1.0230797062472161</v>
      </c>
      <c r="V6678" s="6">
        <f t="shared" si="836"/>
        <v>0.90586495810744205</v>
      </c>
      <c r="W6678" s="3">
        <f t="shared" si="837"/>
        <v>95.293247905372098</v>
      </c>
      <c r="X6678" s="4">
        <f t="shared" si="838"/>
        <v>205</v>
      </c>
      <c r="Y6678">
        <f t="shared" si="839"/>
        <v>1</v>
      </c>
    </row>
    <row r="6679" spans="1:25" x14ac:dyDescent="0.25">
      <c r="A6679" s="2" t="s">
        <v>13418</v>
      </c>
      <c r="B6679" t="s">
        <v>13419</v>
      </c>
      <c r="C6679">
        <v>40.882484607599999</v>
      </c>
      <c r="D6679">
        <v>-1.56874301114</v>
      </c>
      <c r="E6679" s="2" t="s">
        <v>13124</v>
      </c>
      <c r="F6679" t="s">
        <v>13125</v>
      </c>
      <c r="G6679" s="4">
        <v>213.13494800000001</v>
      </c>
      <c r="H6679" s="4">
        <v>74.244330660100005</v>
      </c>
      <c r="I6679" s="4">
        <v>2.8707235300666798</v>
      </c>
      <c r="J6679" s="4">
        <v>104.894171</v>
      </c>
      <c r="K6679" s="4">
        <v>108.24077699999999</v>
      </c>
      <c r="L6679" s="4">
        <v>208.586129</v>
      </c>
      <c r="M6679" s="4">
        <v>4.5488189999999999</v>
      </c>
      <c r="N6679" s="4">
        <v>20.327126</v>
      </c>
      <c r="O6679" s="4">
        <v>105.24077699999999</v>
      </c>
      <c r="P6679" s="4">
        <v>87.567044999999993</v>
      </c>
      <c r="Q6679" s="5"/>
      <c r="R6679" s="3">
        <f t="shared" si="833"/>
        <v>4.3078910909491084</v>
      </c>
      <c r="S6679" s="3">
        <f t="shared" si="834"/>
        <v>3.8293141003383928E-2</v>
      </c>
      <c r="T6679" s="6">
        <f t="shared" si="835"/>
        <v>0.6874075899457861</v>
      </c>
      <c r="U6679" s="3">
        <f t="shared" si="832"/>
        <v>1.0252126036659726</v>
      </c>
      <c r="V6679" s="6">
        <f t="shared" si="836"/>
        <v>0.90697387875800883</v>
      </c>
      <c r="W6679" s="3">
        <f t="shared" si="837"/>
        <v>79.719073435189742</v>
      </c>
      <c r="X6679" s="4">
        <f t="shared" si="838"/>
        <v>1442</v>
      </c>
      <c r="Y6679">
        <f t="shared" si="839"/>
        <v>0</v>
      </c>
    </row>
    <row r="6680" spans="1:25" x14ac:dyDescent="0.25">
      <c r="A6680" s="2" t="s">
        <v>13420</v>
      </c>
      <c r="B6680" t="s">
        <v>13421</v>
      </c>
      <c r="C6680">
        <v>40.732954534100003</v>
      </c>
      <c r="D6680">
        <v>-1.4762599410199999</v>
      </c>
      <c r="E6680" s="2" t="s">
        <v>13124</v>
      </c>
      <c r="F6680" t="s">
        <v>13125</v>
      </c>
      <c r="G6680" s="4">
        <v>443.691958</v>
      </c>
      <c r="H6680" s="4">
        <v>90.916130346100005</v>
      </c>
      <c r="I6680" s="4">
        <v>4.8802336429294897</v>
      </c>
      <c r="J6680" s="4">
        <v>200</v>
      </c>
      <c r="K6680" s="4">
        <v>243.691958</v>
      </c>
      <c r="L6680" s="4">
        <v>435.691958</v>
      </c>
      <c r="M6680" s="4">
        <v>8</v>
      </c>
      <c r="N6680" s="4">
        <v>44</v>
      </c>
      <c r="O6680" s="4">
        <v>226.691958</v>
      </c>
      <c r="P6680" s="4">
        <v>173</v>
      </c>
      <c r="Q6680" s="5"/>
      <c r="R6680" s="3">
        <f t="shared" si="833"/>
        <v>3.9318181818181817</v>
      </c>
      <c r="S6680" s="3">
        <f t="shared" si="834"/>
        <v>3.4950202978056427E-2</v>
      </c>
      <c r="T6680" s="6">
        <f t="shared" si="835"/>
        <v>0.65771315919172002</v>
      </c>
      <c r="U6680" s="3">
        <f t="shared" si="832"/>
        <v>0.95724613221612387</v>
      </c>
      <c r="V6680" s="6">
        <f t="shared" si="836"/>
        <v>0.87925086249383932</v>
      </c>
      <c r="W6680" s="3">
        <f t="shared" si="837"/>
        <v>76.848201084277974</v>
      </c>
      <c r="X6680" s="4">
        <f t="shared" si="838"/>
        <v>1694</v>
      </c>
      <c r="Y6680">
        <f t="shared" si="839"/>
        <v>0</v>
      </c>
    </row>
    <row r="6681" spans="1:25" x14ac:dyDescent="0.25">
      <c r="A6681" s="2" t="s">
        <v>13422</v>
      </c>
      <c r="B6681" t="s">
        <v>13423</v>
      </c>
      <c r="C6681">
        <v>40.123901022799998</v>
      </c>
      <c r="D6681">
        <v>-0.64199113754899995</v>
      </c>
      <c r="E6681" s="2" t="s">
        <v>13124</v>
      </c>
      <c r="F6681" t="s">
        <v>13125</v>
      </c>
      <c r="G6681" s="4">
        <v>249</v>
      </c>
      <c r="H6681" s="4">
        <v>20.986267339400001</v>
      </c>
      <c r="I6681" s="4">
        <v>11.8649017461301</v>
      </c>
      <c r="J6681" s="4">
        <v>109</v>
      </c>
      <c r="K6681" s="4">
        <v>140</v>
      </c>
      <c r="L6681" s="4">
        <v>225</v>
      </c>
      <c r="M6681" s="4">
        <v>24</v>
      </c>
      <c r="N6681" s="4">
        <v>34</v>
      </c>
      <c r="O6681" s="4">
        <v>161</v>
      </c>
      <c r="P6681" s="4">
        <v>54</v>
      </c>
      <c r="Q6681" s="5"/>
      <c r="R6681" s="3">
        <f t="shared" si="833"/>
        <v>1.588235294117647</v>
      </c>
      <c r="S6681" s="3">
        <f t="shared" si="834"/>
        <v>1.4117933062880323E-2</v>
      </c>
      <c r="T6681" s="6">
        <f t="shared" si="835"/>
        <v>0.3440118284869394</v>
      </c>
      <c r="U6681" s="3">
        <f t="shared" si="832"/>
        <v>0.54658385093167705</v>
      </c>
      <c r="V6681" s="6">
        <f t="shared" si="836"/>
        <v>0.35078856579595857</v>
      </c>
      <c r="W6681" s="3">
        <f t="shared" si="837"/>
        <v>34.7400197141449</v>
      </c>
      <c r="X6681" s="4">
        <f t="shared" si="838"/>
        <v>5365</v>
      </c>
      <c r="Y6681">
        <f t="shared" si="839"/>
        <v>0</v>
      </c>
    </row>
    <row r="6682" spans="1:25" x14ac:dyDescent="0.25">
      <c r="A6682" s="2" t="s">
        <v>13424</v>
      </c>
      <c r="B6682" t="s">
        <v>13425</v>
      </c>
      <c r="C6682">
        <v>40.991111112500001</v>
      </c>
      <c r="D6682">
        <v>-0.64910812924200001</v>
      </c>
      <c r="E6682" s="2" t="s">
        <v>13124</v>
      </c>
      <c r="F6682" t="s">
        <v>13125</v>
      </c>
      <c r="G6682" s="4">
        <v>447.13312200000001</v>
      </c>
      <c r="H6682" s="4">
        <v>85.479486314100001</v>
      </c>
      <c r="I6682" s="4">
        <v>5.2308821365278204</v>
      </c>
      <c r="J6682" s="4">
        <v>209.71091999999999</v>
      </c>
      <c r="K6682" s="4">
        <v>237.422202</v>
      </c>
      <c r="L6682" s="4">
        <v>368.56704500000001</v>
      </c>
      <c r="M6682" s="4">
        <v>78.566074999999998</v>
      </c>
      <c r="N6682" s="4">
        <v>40.763002</v>
      </c>
      <c r="O6682" s="4">
        <v>224.80307300000001</v>
      </c>
      <c r="P6682" s="4">
        <v>181.56704500000001</v>
      </c>
      <c r="Q6682" s="5"/>
      <c r="R6682" s="3">
        <f t="shared" si="833"/>
        <v>4.4542118119759682</v>
      </c>
      <c r="S6682" s="3">
        <f t="shared" si="834"/>
        <v>3.9593795983675899E-2</v>
      </c>
      <c r="T6682" s="6">
        <f t="shared" si="835"/>
        <v>0.69701823558403153</v>
      </c>
      <c r="U6682" s="3">
        <f t="shared" si="832"/>
        <v>0.98899914504282593</v>
      </c>
      <c r="V6682" s="6">
        <f t="shared" si="836"/>
        <v>0.8918186298669295</v>
      </c>
      <c r="W6682" s="3">
        <f t="shared" si="837"/>
        <v>79.441843272548056</v>
      </c>
      <c r="X6682" s="4">
        <f t="shared" si="838"/>
        <v>1465</v>
      </c>
      <c r="Y6682">
        <f t="shared" si="839"/>
        <v>0</v>
      </c>
    </row>
    <row r="6683" spans="1:25" x14ac:dyDescent="0.25">
      <c r="A6683" s="2" t="s">
        <v>13426</v>
      </c>
      <c r="B6683" t="s">
        <v>13427</v>
      </c>
      <c r="C6683">
        <v>40.900503331800003</v>
      </c>
      <c r="D6683">
        <v>-0.47420969146899999</v>
      </c>
      <c r="E6683" s="2" t="s">
        <v>13124</v>
      </c>
      <c r="F6683" t="s">
        <v>13125</v>
      </c>
      <c r="G6683" s="4">
        <v>121</v>
      </c>
      <c r="H6683" s="4">
        <v>43.971745138700001</v>
      </c>
      <c r="I6683" s="4">
        <v>2.7517670635616098</v>
      </c>
      <c r="J6683" s="4">
        <v>56</v>
      </c>
      <c r="K6683" s="4">
        <v>65</v>
      </c>
      <c r="L6683" s="4">
        <v>120</v>
      </c>
      <c r="M6683" s="4">
        <v>1</v>
      </c>
      <c r="N6683" s="4">
        <v>13</v>
      </c>
      <c r="O6683" s="4">
        <v>65</v>
      </c>
      <c r="P6683" s="4">
        <v>43</v>
      </c>
      <c r="Q6683" s="5"/>
      <c r="R6683" s="3">
        <f t="shared" si="833"/>
        <v>3.3076923076923075</v>
      </c>
      <c r="S6683" s="3">
        <f t="shared" si="834"/>
        <v>2.9402305039787795E-2</v>
      </c>
      <c r="T6683" s="6">
        <f t="shared" si="835"/>
        <v>0.60423854115327746</v>
      </c>
      <c r="U6683" s="3">
        <f t="shared" si="832"/>
        <v>0.86153846153846159</v>
      </c>
      <c r="V6683" s="6">
        <f t="shared" si="836"/>
        <v>0.82429768358797439</v>
      </c>
      <c r="W6683" s="3">
        <f t="shared" si="837"/>
        <v>71.426811237062594</v>
      </c>
      <c r="X6683" s="4">
        <f t="shared" si="838"/>
        <v>2196</v>
      </c>
      <c r="Y6683">
        <f t="shared" si="839"/>
        <v>0</v>
      </c>
    </row>
    <row r="6684" spans="1:25" x14ac:dyDescent="0.25">
      <c r="A6684" s="2" t="s">
        <v>13428</v>
      </c>
      <c r="B6684" t="s">
        <v>13429</v>
      </c>
      <c r="C6684">
        <v>40.548990548699997</v>
      </c>
      <c r="D6684">
        <v>-1.6384176066</v>
      </c>
      <c r="E6684" s="2" t="s">
        <v>13124</v>
      </c>
      <c r="F6684" t="s">
        <v>13125</v>
      </c>
      <c r="G6684" s="4">
        <v>567.83743200000004</v>
      </c>
      <c r="H6684" s="4">
        <v>71.524544666200001</v>
      </c>
      <c r="I6684" s="4">
        <v>7.9390569160566802</v>
      </c>
      <c r="J6684" s="4">
        <v>268.055881</v>
      </c>
      <c r="K6684" s="4">
        <v>299.78155099999998</v>
      </c>
      <c r="L6684" s="4">
        <v>491.56704500000001</v>
      </c>
      <c r="M6684" s="4">
        <v>76.270386999999999</v>
      </c>
      <c r="N6684" s="4">
        <v>64.524024999999995</v>
      </c>
      <c r="O6684" s="4">
        <v>361.74636199999998</v>
      </c>
      <c r="P6684" s="4">
        <v>141.56704500000001</v>
      </c>
      <c r="Q6684" s="5"/>
      <c r="R6684" s="3">
        <f t="shared" si="833"/>
        <v>2.1940206767944193</v>
      </c>
      <c r="S6684" s="3">
        <f t="shared" si="834"/>
        <v>1.9502801107796404E-2</v>
      </c>
      <c r="T6684" s="6">
        <f t="shared" si="835"/>
        <v>0.46069492360768849</v>
      </c>
      <c r="U6684" s="3">
        <f t="shared" si="832"/>
        <v>0.56971152069250119</v>
      </c>
      <c r="V6684" s="6">
        <f t="shared" si="836"/>
        <v>0.41522917693445049</v>
      </c>
      <c r="W6684" s="3">
        <f t="shared" si="837"/>
        <v>43.79620502710695</v>
      </c>
      <c r="X6684" s="4">
        <f t="shared" si="838"/>
        <v>4608</v>
      </c>
      <c r="Y6684">
        <f t="shared" si="839"/>
        <v>0</v>
      </c>
    </row>
    <row r="6685" spans="1:25" x14ac:dyDescent="0.25">
      <c r="A6685" s="2" t="s">
        <v>13430</v>
      </c>
      <c r="B6685" t="s">
        <v>13431</v>
      </c>
      <c r="C6685">
        <v>40.5831096386</v>
      </c>
      <c r="D6685">
        <v>-0.95990124588000003</v>
      </c>
      <c r="E6685" s="2" t="s">
        <v>13124</v>
      </c>
      <c r="F6685" t="s">
        <v>13125</v>
      </c>
      <c r="G6685" s="4">
        <v>152.691958</v>
      </c>
      <c r="H6685" s="4">
        <v>44.2301800754</v>
      </c>
      <c r="I6685" s="4">
        <v>3.45221199053911</v>
      </c>
      <c r="J6685" s="4">
        <v>74.691958</v>
      </c>
      <c r="K6685" s="4">
        <v>78</v>
      </c>
      <c r="L6685" s="4">
        <v>144.691958</v>
      </c>
      <c r="M6685" s="4">
        <v>8</v>
      </c>
      <c r="N6685" s="4">
        <v>5</v>
      </c>
      <c r="O6685" s="4">
        <v>94.691958</v>
      </c>
      <c r="P6685" s="4">
        <v>53</v>
      </c>
      <c r="Q6685" s="5"/>
      <c r="R6685" s="3">
        <f t="shared" si="833"/>
        <v>10.6</v>
      </c>
      <c r="S6685" s="3">
        <f t="shared" si="834"/>
        <v>9.4224131034482753E-2</v>
      </c>
      <c r="T6685" s="6">
        <f t="shared" si="835"/>
        <v>0.88393297190734355</v>
      </c>
      <c r="U6685" s="3">
        <f t="shared" si="832"/>
        <v>0.61251241631311504</v>
      </c>
      <c r="V6685" s="6">
        <f t="shared" si="836"/>
        <v>0.5113356333169049</v>
      </c>
      <c r="W6685" s="3">
        <f t="shared" si="837"/>
        <v>69.76343026121242</v>
      </c>
      <c r="X6685" s="4">
        <f t="shared" si="838"/>
        <v>2345</v>
      </c>
      <c r="Y6685">
        <f t="shared" si="839"/>
        <v>0</v>
      </c>
    </row>
    <row r="6686" spans="1:25" x14ac:dyDescent="0.25">
      <c r="A6686" s="2" t="s">
        <v>13432</v>
      </c>
      <c r="B6686" t="s">
        <v>13433</v>
      </c>
      <c r="C6686">
        <v>40.775308496699999</v>
      </c>
      <c r="D6686">
        <v>-0.732283865205</v>
      </c>
      <c r="E6686" s="2" t="s">
        <v>13124</v>
      </c>
      <c r="F6686" t="s">
        <v>13125</v>
      </c>
      <c r="G6686" s="4">
        <v>187.35168100000001</v>
      </c>
      <c r="H6686" s="4">
        <v>33.620604733199997</v>
      </c>
      <c r="I6686" s="4">
        <v>5.5725256129909004</v>
      </c>
      <c r="J6686" s="4">
        <v>75.691958</v>
      </c>
      <c r="K6686" s="4">
        <v>111.659723</v>
      </c>
      <c r="L6686" s="4">
        <v>183.691958</v>
      </c>
      <c r="M6686" s="4">
        <v>3.6597230000000001</v>
      </c>
      <c r="N6686" s="4">
        <v>16</v>
      </c>
      <c r="O6686" s="4">
        <v>115.351681</v>
      </c>
      <c r="P6686" s="4">
        <v>56</v>
      </c>
      <c r="Q6686" s="5"/>
      <c r="R6686" s="3">
        <f t="shared" si="833"/>
        <v>3.5</v>
      </c>
      <c r="S6686" s="3">
        <f t="shared" si="834"/>
        <v>3.1111741379310345E-2</v>
      </c>
      <c r="T6686" s="6">
        <f t="shared" si="835"/>
        <v>0.62037949728930508</v>
      </c>
      <c r="U6686" s="3">
        <f t="shared" si="832"/>
        <v>0.62417816000444759</v>
      </c>
      <c r="V6686" s="6">
        <f t="shared" si="836"/>
        <v>0.53117299162148846</v>
      </c>
      <c r="W6686" s="3">
        <f t="shared" si="837"/>
        <v>57.577624445539676</v>
      </c>
      <c r="X6686" s="4">
        <f t="shared" si="838"/>
        <v>3379</v>
      </c>
      <c r="Y6686">
        <f t="shared" si="839"/>
        <v>0</v>
      </c>
    </row>
    <row r="6687" spans="1:25" x14ac:dyDescent="0.25">
      <c r="A6687" s="2" t="s">
        <v>13434</v>
      </c>
      <c r="B6687" t="s">
        <v>13435</v>
      </c>
      <c r="C6687">
        <v>40.786920260400002</v>
      </c>
      <c r="D6687">
        <v>-1.01303304166</v>
      </c>
      <c r="E6687" s="2" t="s">
        <v>13124</v>
      </c>
      <c r="F6687" t="s">
        <v>13125</v>
      </c>
      <c r="G6687" s="4">
        <v>132.07547500000001</v>
      </c>
      <c r="H6687" s="4">
        <v>100.124826783</v>
      </c>
      <c r="I6687" s="4">
        <v>1.3191081497324</v>
      </c>
      <c r="J6687" s="4">
        <v>53.673132000000003</v>
      </c>
      <c r="K6687" s="4">
        <v>78.402343000000002</v>
      </c>
      <c r="L6687" s="4">
        <v>122.56704499999999</v>
      </c>
      <c r="M6687" s="4">
        <v>9.5084309999999999</v>
      </c>
      <c r="N6687" s="4">
        <v>12</v>
      </c>
      <c r="O6687" s="4">
        <v>69.508431000000002</v>
      </c>
      <c r="P6687" s="4">
        <v>50.567045</v>
      </c>
      <c r="Q6687" s="5"/>
      <c r="R6687" s="3">
        <f t="shared" si="833"/>
        <v>4.2139204166666664</v>
      </c>
      <c r="S6687" s="3">
        <f t="shared" si="834"/>
        <v>3.7457829198951145E-2</v>
      </c>
      <c r="T6687" s="6">
        <f t="shared" si="835"/>
        <v>0.67964514539181864</v>
      </c>
      <c r="U6687" s="3">
        <f t="shared" si="832"/>
        <v>0.90013605687632336</v>
      </c>
      <c r="V6687" s="6">
        <f t="shared" si="836"/>
        <v>0.85041892557910304</v>
      </c>
      <c r="W6687" s="3">
        <f t="shared" si="837"/>
        <v>76.503203548546082</v>
      </c>
      <c r="X6687" s="4">
        <f t="shared" si="838"/>
        <v>1742</v>
      </c>
      <c r="Y6687">
        <f t="shared" si="839"/>
        <v>0</v>
      </c>
    </row>
    <row r="6688" spans="1:25" x14ac:dyDescent="0.25">
      <c r="A6688" s="2" t="s">
        <v>13436</v>
      </c>
      <c r="B6688" t="s">
        <v>13437</v>
      </c>
      <c r="C6688">
        <v>40.769011613300002</v>
      </c>
      <c r="D6688">
        <v>-0.24503275548100001</v>
      </c>
      <c r="E6688" s="2" t="s">
        <v>13124</v>
      </c>
      <c r="F6688" t="s">
        <v>13125</v>
      </c>
      <c r="G6688" s="4">
        <v>69</v>
      </c>
      <c r="H6688" s="4">
        <v>42.132915370200003</v>
      </c>
      <c r="I6688" s="4">
        <v>1.6376744735970199</v>
      </c>
      <c r="J6688" s="4">
        <v>31</v>
      </c>
      <c r="K6688" s="4">
        <v>38</v>
      </c>
      <c r="L6688" s="4">
        <v>68</v>
      </c>
      <c r="M6688" s="4">
        <v>1</v>
      </c>
      <c r="N6688" s="4">
        <v>2</v>
      </c>
      <c r="O6688" s="4">
        <v>34</v>
      </c>
      <c r="P6688" s="4">
        <v>33</v>
      </c>
      <c r="Q6688" s="5"/>
      <c r="R6688" s="3">
        <f t="shared" si="833"/>
        <v>16.5</v>
      </c>
      <c r="S6688" s="3">
        <f t="shared" si="834"/>
        <v>0.14666963793103449</v>
      </c>
      <c r="T6688" s="6">
        <f t="shared" si="835"/>
        <v>0.92533267619517001</v>
      </c>
      <c r="U6688" s="3">
        <f t="shared" si="832"/>
        <v>1.0294117647058822</v>
      </c>
      <c r="V6688" s="6">
        <f t="shared" si="836"/>
        <v>0.9090685066535239</v>
      </c>
      <c r="W6688" s="3">
        <f t="shared" si="837"/>
        <v>91.720059142434692</v>
      </c>
      <c r="X6688" s="4">
        <f t="shared" si="838"/>
        <v>434</v>
      </c>
      <c r="Y6688">
        <f t="shared" si="839"/>
        <v>1</v>
      </c>
    </row>
    <row r="6689" spans="1:25" x14ac:dyDescent="0.25">
      <c r="A6689" s="2" t="s">
        <v>13438</v>
      </c>
      <c r="B6689" t="s">
        <v>13439</v>
      </c>
      <c r="C6689">
        <v>40.746798088600002</v>
      </c>
      <c r="D6689">
        <v>6.5530715104700002E-2</v>
      </c>
      <c r="E6689" s="2" t="s">
        <v>13124</v>
      </c>
      <c r="F6689" t="s">
        <v>13125</v>
      </c>
      <c r="G6689" s="4">
        <v>494.90431699999999</v>
      </c>
      <c r="H6689" s="4">
        <v>83.281483050199995</v>
      </c>
      <c r="I6689" s="4">
        <v>5.9425492543364502</v>
      </c>
      <c r="J6689" s="4">
        <v>229.566329</v>
      </c>
      <c r="K6689" s="4">
        <v>265.337988</v>
      </c>
      <c r="L6689" s="4">
        <v>431.23060800000002</v>
      </c>
      <c r="M6689" s="4">
        <v>63.673707999999998</v>
      </c>
      <c r="N6689" s="4">
        <v>67.698751999999999</v>
      </c>
      <c r="O6689" s="4">
        <v>300.63851899999997</v>
      </c>
      <c r="P6689" s="4">
        <v>126.56704499999999</v>
      </c>
      <c r="Q6689" s="5"/>
      <c r="R6689" s="3">
        <f t="shared" si="833"/>
        <v>1.8695624551542693</v>
      </c>
      <c r="S6689" s="3">
        <f t="shared" si="834"/>
        <v>1.6618669599208033E-2</v>
      </c>
      <c r="T6689" s="6">
        <f t="shared" si="835"/>
        <v>0.40266140956136026</v>
      </c>
      <c r="U6689" s="3">
        <f t="shared" si="832"/>
        <v>0.64617733498081797</v>
      </c>
      <c r="V6689" s="6">
        <f t="shared" si="836"/>
        <v>0.57688516510596355</v>
      </c>
      <c r="W6689" s="3">
        <f t="shared" si="837"/>
        <v>48.977328733366186</v>
      </c>
      <c r="X6689" s="4">
        <f t="shared" si="838"/>
        <v>4148</v>
      </c>
      <c r="Y6689">
        <f t="shared" si="839"/>
        <v>0</v>
      </c>
    </row>
    <row r="6690" spans="1:25" x14ac:dyDescent="0.25">
      <c r="A6690" s="2" t="s">
        <v>13440</v>
      </c>
      <c r="B6690" t="s">
        <v>13441</v>
      </c>
      <c r="C6690">
        <v>40.648714368599997</v>
      </c>
      <c r="D6690">
        <v>-1.45694886578</v>
      </c>
      <c r="E6690" s="2" t="s">
        <v>13124</v>
      </c>
      <c r="F6690" t="s">
        <v>13125</v>
      </c>
      <c r="G6690" s="4">
        <v>79.567044999999993</v>
      </c>
      <c r="H6690" s="4">
        <v>28.659230759300002</v>
      </c>
      <c r="I6690" s="4">
        <v>2.7763147471842098</v>
      </c>
      <c r="J6690" s="4">
        <v>33.567045</v>
      </c>
      <c r="K6690" s="4">
        <v>46</v>
      </c>
      <c r="L6690" s="4">
        <v>72.567044999999993</v>
      </c>
      <c r="M6690" s="4">
        <v>7</v>
      </c>
      <c r="N6690" s="4">
        <v>5</v>
      </c>
      <c r="O6690" s="4">
        <v>37</v>
      </c>
      <c r="P6690" s="4">
        <v>37.567045</v>
      </c>
      <c r="Q6690" s="5"/>
      <c r="R6690" s="3">
        <f t="shared" si="833"/>
        <v>7.5134090000000002</v>
      </c>
      <c r="S6690" s="3">
        <f t="shared" si="834"/>
        <v>6.6787210767137936E-2</v>
      </c>
      <c r="T6690" s="6">
        <f t="shared" si="835"/>
        <v>0.8239280433711188</v>
      </c>
      <c r="U6690" s="3">
        <f t="shared" si="832"/>
        <v>1.1504606756756757</v>
      </c>
      <c r="V6690" s="6">
        <f t="shared" si="836"/>
        <v>0.94590931493346475</v>
      </c>
      <c r="W6690" s="3">
        <f t="shared" si="837"/>
        <v>88.491867915229179</v>
      </c>
      <c r="X6690" s="4">
        <f t="shared" si="838"/>
        <v>694</v>
      </c>
      <c r="Y6690">
        <f t="shared" si="839"/>
        <v>0</v>
      </c>
    </row>
    <row r="6691" spans="1:25" x14ac:dyDescent="0.25">
      <c r="A6691" s="2" t="s">
        <v>13442</v>
      </c>
      <c r="B6691" t="s">
        <v>13443</v>
      </c>
      <c r="C6691">
        <v>40.479279440500001</v>
      </c>
      <c r="D6691">
        <v>-0.99833045381499996</v>
      </c>
      <c r="E6691" s="2" t="s">
        <v>13124</v>
      </c>
      <c r="F6691" t="s">
        <v>13125</v>
      </c>
      <c r="G6691" s="4">
        <v>85</v>
      </c>
      <c r="H6691" s="4">
        <v>36.0975053839</v>
      </c>
      <c r="I6691" s="4">
        <v>2.3547333561147199</v>
      </c>
      <c r="J6691" s="4">
        <v>44</v>
      </c>
      <c r="K6691" s="4">
        <v>41</v>
      </c>
      <c r="L6691" s="4">
        <v>85</v>
      </c>
      <c r="M6691" s="4">
        <v>0</v>
      </c>
      <c r="N6691" s="4">
        <v>6</v>
      </c>
      <c r="O6691" s="4">
        <v>45</v>
      </c>
      <c r="P6691" s="4">
        <v>34</v>
      </c>
      <c r="Q6691" s="5"/>
      <c r="R6691" s="3">
        <f t="shared" si="833"/>
        <v>5.666666666666667</v>
      </c>
      <c r="S6691" s="3">
        <f t="shared" si="834"/>
        <v>5.0371390804597703E-2</v>
      </c>
      <c r="T6691" s="6">
        <f t="shared" si="835"/>
        <v>0.7612124199112863</v>
      </c>
      <c r="U6691" s="3">
        <f t="shared" si="832"/>
        <v>0.88888888888888884</v>
      </c>
      <c r="V6691" s="6">
        <f t="shared" si="836"/>
        <v>0.84339576145884676</v>
      </c>
      <c r="W6691" s="3">
        <f t="shared" si="837"/>
        <v>80.230409068506646</v>
      </c>
      <c r="X6691" s="4">
        <f t="shared" si="838"/>
        <v>1400</v>
      </c>
      <c r="Y6691">
        <f t="shared" si="839"/>
        <v>0</v>
      </c>
    </row>
    <row r="6692" spans="1:25" x14ac:dyDescent="0.25">
      <c r="A6692" s="2" t="s">
        <v>13444</v>
      </c>
      <c r="B6692" t="s">
        <v>13445</v>
      </c>
      <c r="C6692">
        <v>40.633881198799997</v>
      </c>
      <c r="D6692">
        <v>-0.97772461899999996</v>
      </c>
      <c r="E6692" s="2" t="s">
        <v>13124</v>
      </c>
      <c r="F6692" t="s">
        <v>13125</v>
      </c>
      <c r="G6692" s="4">
        <v>267.78383500000001</v>
      </c>
      <c r="H6692" s="4">
        <v>104.238912188</v>
      </c>
      <c r="I6692" s="4">
        <v>2.5689431075128502</v>
      </c>
      <c r="J6692" s="4">
        <v>121.681977</v>
      </c>
      <c r="K6692" s="4">
        <v>146.10185799999999</v>
      </c>
      <c r="L6692" s="4">
        <v>234.36395400000001</v>
      </c>
      <c r="M6692" s="4">
        <v>33.419880999999997</v>
      </c>
      <c r="N6692" s="4">
        <v>28</v>
      </c>
      <c r="O6692" s="4">
        <v>165.78383500000001</v>
      </c>
      <c r="P6692" s="4">
        <v>74</v>
      </c>
      <c r="Q6692" s="5"/>
      <c r="R6692" s="3">
        <f t="shared" si="833"/>
        <v>2.6428571428571428</v>
      </c>
      <c r="S6692" s="3">
        <f t="shared" si="834"/>
        <v>2.3492539408866992E-2</v>
      </c>
      <c r="T6692" s="6">
        <f t="shared" si="835"/>
        <v>0.52636766880236574</v>
      </c>
      <c r="U6692" s="3">
        <f t="shared" si="832"/>
        <v>0.61525902088101647</v>
      </c>
      <c r="V6692" s="6">
        <f t="shared" si="836"/>
        <v>0.51626416954164611</v>
      </c>
      <c r="W6692" s="3">
        <f t="shared" si="837"/>
        <v>52.131591917200595</v>
      </c>
      <c r="X6692" s="4">
        <f t="shared" si="838"/>
        <v>3877</v>
      </c>
      <c r="Y6692">
        <f t="shared" si="839"/>
        <v>0</v>
      </c>
    </row>
    <row r="6693" spans="1:25" x14ac:dyDescent="0.25">
      <c r="A6693" s="2" t="s">
        <v>13446</v>
      </c>
      <c r="B6693" t="s">
        <v>13447</v>
      </c>
      <c r="C6693">
        <v>40.619349999299999</v>
      </c>
      <c r="D6693">
        <v>-0.60136481061400004</v>
      </c>
      <c r="E6693" s="2" t="s">
        <v>13124</v>
      </c>
      <c r="F6693" t="s">
        <v>13125</v>
      </c>
      <c r="G6693" s="4">
        <v>87.580708000000001</v>
      </c>
      <c r="H6693" s="4">
        <v>54.345149226899998</v>
      </c>
      <c r="I6693" s="4">
        <v>1.6115644035558001</v>
      </c>
      <c r="J6693" s="4">
        <v>48.290354000000001</v>
      </c>
      <c r="K6693" s="4">
        <v>39.290354000000001</v>
      </c>
      <c r="L6693" s="4">
        <v>86</v>
      </c>
      <c r="M6693" s="4">
        <v>1.580708</v>
      </c>
      <c r="N6693" s="4">
        <v>8</v>
      </c>
      <c r="O6693" s="4">
        <v>53.290354000000001</v>
      </c>
      <c r="P6693" s="4">
        <v>26.290354000000001</v>
      </c>
      <c r="Q6693" s="5"/>
      <c r="R6693" s="3">
        <f t="shared" si="833"/>
        <v>3.2862942500000001</v>
      </c>
      <c r="S6693" s="3">
        <f t="shared" si="834"/>
        <v>2.9212096229232758E-2</v>
      </c>
      <c r="T6693" s="6">
        <f t="shared" si="835"/>
        <v>0.6017742730409068</v>
      </c>
      <c r="U6693" s="3">
        <f t="shared" si="832"/>
        <v>0.64346267994391626</v>
      </c>
      <c r="V6693" s="6">
        <f t="shared" si="836"/>
        <v>0.57183341547560373</v>
      </c>
      <c r="W6693" s="3">
        <f t="shared" si="837"/>
        <v>58.68038442582553</v>
      </c>
      <c r="X6693" s="4">
        <f t="shared" si="838"/>
        <v>3273</v>
      </c>
      <c r="Y6693">
        <f t="shared" si="839"/>
        <v>0</v>
      </c>
    </row>
    <row r="6694" spans="1:25" x14ac:dyDescent="0.25">
      <c r="A6694" s="2" t="s">
        <v>13448</v>
      </c>
      <c r="B6694" t="s">
        <v>13449</v>
      </c>
      <c r="C6694">
        <v>41.002384466499997</v>
      </c>
      <c r="D6694">
        <v>-0.84860807099000002</v>
      </c>
      <c r="E6694" s="2" t="s">
        <v>13124</v>
      </c>
      <c r="F6694" t="s">
        <v>13125</v>
      </c>
      <c r="G6694" s="4">
        <v>46</v>
      </c>
      <c r="H6694" s="4">
        <v>17.213865274700002</v>
      </c>
      <c r="I6694" s="4">
        <v>2.6722644371806701</v>
      </c>
      <c r="J6694" s="4">
        <v>17</v>
      </c>
      <c r="K6694" s="4">
        <v>29</v>
      </c>
      <c r="L6694" s="4">
        <v>35</v>
      </c>
      <c r="M6694" s="4">
        <v>11</v>
      </c>
      <c r="N6694" s="4">
        <v>1</v>
      </c>
      <c r="O6694" s="4">
        <v>28</v>
      </c>
      <c r="P6694" s="4">
        <v>17</v>
      </c>
      <c r="Q6694" s="5"/>
      <c r="R6694" s="3">
        <f t="shared" si="833"/>
        <v>17</v>
      </c>
      <c r="S6694" s="3">
        <f t="shared" si="834"/>
        <v>0.1511141724137931</v>
      </c>
      <c r="T6694" s="6">
        <f t="shared" si="835"/>
        <v>0.92755051749630357</v>
      </c>
      <c r="U6694" s="3">
        <f t="shared" si="832"/>
        <v>0.6428571428571429</v>
      </c>
      <c r="V6694" s="6">
        <f t="shared" si="836"/>
        <v>0.57072449482503695</v>
      </c>
      <c r="W6694" s="3">
        <f t="shared" si="837"/>
        <v>74.91375061606702</v>
      </c>
      <c r="X6694" s="4">
        <f t="shared" si="838"/>
        <v>1882</v>
      </c>
      <c r="Y6694">
        <f t="shared" si="839"/>
        <v>0</v>
      </c>
    </row>
    <row r="6695" spans="1:25" x14ac:dyDescent="0.25">
      <c r="A6695" s="2" t="s">
        <v>13450</v>
      </c>
      <c r="B6695" t="s">
        <v>13451</v>
      </c>
      <c r="C6695">
        <v>40.502951292799999</v>
      </c>
      <c r="D6695">
        <v>-0.87150501053899998</v>
      </c>
      <c r="E6695" s="2" t="s">
        <v>13124</v>
      </c>
      <c r="F6695" t="s">
        <v>13125</v>
      </c>
      <c r="G6695" s="4">
        <v>139.28293300000001</v>
      </c>
      <c r="H6695" s="4">
        <v>63.599317178200003</v>
      </c>
      <c r="I6695" s="4">
        <v>2.1900067356028501</v>
      </c>
      <c r="J6695" s="4">
        <v>51.973247999999998</v>
      </c>
      <c r="K6695" s="4">
        <v>87.309685000000002</v>
      </c>
      <c r="L6695" s="4">
        <v>120.663563</v>
      </c>
      <c r="M6695" s="4">
        <v>18.61937</v>
      </c>
      <c r="N6695" s="4">
        <v>9.6635629999999999</v>
      </c>
      <c r="O6695" s="4">
        <v>78.619370000000004</v>
      </c>
      <c r="P6695" s="4">
        <v>51</v>
      </c>
      <c r="Q6695" s="5"/>
      <c r="R6695" s="3">
        <f t="shared" si="833"/>
        <v>5.2775565285806074</v>
      </c>
      <c r="S6695" s="3">
        <f t="shared" si="834"/>
        <v>4.6912563951968779E-2</v>
      </c>
      <c r="T6695" s="6">
        <f t="shared" si="835"/>
        <v>0.74285362247412523</v>
      </c>
      <c r="U6695" s="3">
        <f t="shared" si="832"/>
        <v>0.7716109019952716</v>
      </c>
      <c r="V6695" s="6">
        <f t="shared" si="836"/>
        <v>0.74913750616067032</v>
      </c>
      <c r="W6695" s="3">
        <f t="shared" si="837"/>
        <v>74.599556431739771</v>
      </c>
      <c r="X6695" s="4">
        <f t="shared" si="838"/>
        <v>1910</v>
      </c>
      <c r="Y6695">
        <f t="shared" si="839"/>
        <v>0</v>
      </c>
    </row>
    <row r="6696" spans="1:25" x14ac:dyDescent="0.25">
      <c r="A6696" s="2" t="s">
        <v>13452</v>
      </c>
      <c r="B6696" t="s">
        <v>13453</v>
      </c>
      <c r="C6696">
        <v>40.883995710599997</v>
      </c>
      <c r="D6696">
        <v>6.2910317142100006E-2</v>
      </c>
      <c r="E6696" s="2" t="s">
        <v>13124</v>
      </c>
      <c r="F6696" t="s">
        <v>13125</v>
      </c>
      <c r="G6696" s="4">
        <v>254</v>
      </c>
      <c r="H6696" s="4">
        <v>21.369218045699998</v>
      </c>
      <c r="I6696" s="4">
        <v>11.886256177310701</v>
      </c>
      <c r="J6696" s="4">
        <v>128</v>
      </c>
      <c r="K6696" s="4">
        <v>126</v>
      </c>
      <c r="L6696" s="4">
        <v>243</v>
      </c>
      <c r="M6696" s="4">
        <v>11</v>
      </c>
      <c r="N6696" s="4">
        <v>19</v>
      </c>
      <c r="O6696" s="4">
        <v>143</v>
      </c>
      <c r="P6696" s="4">
        <v>92</v>
      </c>
      <c r="Q6696" s="5"/>
      <c r="R6696" s="3">
        <f t="shared" si="833"/>
        <v>4.8421052631578947</v>
      </c>
      <c r="S6696" s="3">
        <f t="shared" si="834"/>
        <v>4.3041807622504535E-2</v>
      </c>
      <c r="T6696" s="6">
        <f t="shared" si="835"/>
        <v>0.72042878265155252</v>
      </c>
      <c r="U6696" s="3">
        <f t="shared" si="832"/>
        <v>0.77622377622377625</v>
      </c>
      <c r="V6696" s="6">
        <f t="shared" si="836"/>
        <v>0.75357318876293744</v>
      </c>
      <c r="W6696" s="3">
        <f t="shared" si="837"/>
        <v>73.700098570724506</v>
      </c>
      <c r="X6696" s="4">
        <f t="shared" si="838"/>
        <v>1995</v>
      </c>
      <c r="Y6696">
        <f t="shared" si="839"/>
        <v>0</v>
      </c>
    </row>
    <row r="6697" spans="1:25" x14ac:dyDescent="0.25">
      <c r="A6697" s="2" t="s">
        <v>13454</v>
      </c>
      <c r="B6697" t="s">
        <v>13455</v>
      </c>
      <c r="C6697">
        <v>40.558773278700002</v>
      </c>
      <c r="D6697">
        <v>-1.4575103757000001</v>
      </c>
      <c r="E6697" s="2" t="s">
        <v>13124</v>
      </c>
      <c r="F6697" t="s">
        <v>13125</v>
      </c>
      <c r="G6697" s="4">
        <v>71</v>
      </c>
      <c r="H6697" s="4">
        <v>67.635893807399995</v>
      </c>
      <c r="I6697" s="4">
        <v>1.04973847469481</v>
      </c>
      <c r="J6697" s="4">
        <v>36</v>
      </c>
      <c r="K6697" s="4">
        <v>35</v>
      </c>
      <c r="L6697" s="4">
        <v>68</v>
      </c>
      <c r="M6697" s="4">
        <v>3</v>
      </c>
      <c r="N6697" s="4">
        <v>1</v>
      </c>
      <c r="O6697" s="4">
        <v>28</v>
      </c>
      <c r="P6697" s="4">
        <v>42</v>
      </c>
      <c r="Q6697" s="5"/>
      <c r="R6697" s="3">
        <f t="shared" si="833"/>
        <v>42</v>
      </c>
      <c r="S6697" s="3">
        <f t="shared" si="834"/>
        <v>0.37334089655172414</v>
      </c>
      <c r="T6697" s="6">
        <f t="shared" si="835"/>
        <v>0.9603252833908329</v>
      </c>
      <c r="U6697" s="3">
        <f t="shared" si="832"/>
        <v>1.5357142857142858</v>
      </c>
      <c r="V6697" s="6">
        <f t="shared" si="836"/>
        <v>0.98558403154263186</v>
      </c>
      <c r="W6697" s="3">
        <f t="shared" si="837"/>
        <v>97.295465746673244</v>
      </c>
      <c r="X6697" s="4">
        <f t="shared" si="838"/>
        <v>105</v>
      </c>
      <c r="Y6697">
        <f t="shared" si="839"/>
        <v>1</v>
      </c>
    </row>
    <row r="6698" spans="1:25" x14ac:dyDescent="0.25">
      <c r="A6698" s="2" t="s">
        <v>13456</v>
      </c>
      <c r="B6698" t="s">
        <v>13457</v>
      </c>
      <c r="C6698">
        <v>40.777098663099999</v>
      </c>
      <c r="D6698">
        <v>-1.4917123647099999</v>
      </c>
      <c r="E6698" s="2" t="s">
        <v>13124</v>
      </c>
      <c r="F6698" t="s">
        <v>13125</v>
      </c>
      <c r="G6698" s="4">
        <v>88.580708000000001</v>
      </c>
      <c r="H6698" s="4">
        <v>27.853600910699999</v>
      </c>
      <c r="I6698" s="4">
        <v>3.1802246425513898</v>
      </c>
      <c r="J6698" s="4">
        <v>43.580708000000001</v>
      </c>
      <c r="K6698" s="4">
        <v>45</v>
      </c>
      <c r="L6698" s="4">
        <v>81</v>
      </c>
      <c r="M6698" s="4">
        <v>7.5807079999999996</v>
      </c>
      <c r="N6698" s="4">
        <v>3</v>
      </c>
      <c r="O6698" s="4">
        <v>47.580708000000001</v>
      </c>
      <c r="P6698" s="4">
        <v>38</v>
      </c>
      <c r="Q6698" s="5"/>
      <c r="R6698" s="3">
        <f t="shared" si="833"/>
        <v>12.666666666666666</v>
      </c>
      <c r="S6698" s="3">
        <f t="shared" si="834"/>
        <v>0.11259487356321839</v>
      </c>
      <c r="T6698" s="6">
        <f t="shared" si="835"/>
        <v>0.9031542631838344</v>
      </c>
      <c r="U6698" s="3">
        <f t="shared" si="832"/>
        <v>0.86169377723425211</v>
      </c>
      <c r="V6698" s="6">
        <f t="shared" si="836"/>
        <v>0.82442089699359289</v>
      </c>
      <c r="W6698" s="3">
        <f t="shared" si="837"/>
        <v>86.378758008871358</v>
      </c>
      <c r="X6698" s="4">
        <f t="shared" si="838"/>
        <v>861</v>
      </c>
      <c r="Y6698">
        <f t="shared" si="839"/>
        <v>0</v>
      </c>
    </row>
    <row r="6699" spans="1:25" x14ac:dyDescent="0.25">
      <c r="A6699" s="2" t="s">
        <v>13458</v>
      </c>
      <c r="B6699" t="s">
        <v>13459</v>
      </c>
      <c r="C6699">
        <v>41.246443692900002</v>
      </c>
      <c r="D6699">
        <v>-0.44668702077700001</v>
      </c>
      <c r="E6699" s="2" t="s">
        <v>13124</v>
      </c>
      <c r="F6699" t="s">
        <v>13125</v>
      </c>
      <c r="G6699" s="4">
        <v>988.03558699999996</v>
      </c>
      <c r="H6699" s="4">
        <v>60.778700726499999</v>
      </c>
      <c r="I6699" s="4">
        <v>16.2562801308651</v>
      </c>
      <c r="J6699" s="4">
        <v>487.395195</v>
      </c>
      <c r="K6699" s="4">
        <v>500.64039200000002</v>
      </c>
      <c r="L6699" s="4">
        <v>912.66356299999995</v>
      </c>
      <c r="M6699" s="4">
        <v>75.372022999999999</v>
      </c>
      <c r="N6699" s="4">
        <v>112.98910600000001</v>
      </c>
      <c r="O6699" s="4">
        <v>572.04647999999997</v>
      </c>
      <c r="P6699" s="4">
        <v>303</v>
      </c>
      <c r="Q6699" s="5"/>
      <c r="R6699" s="3">
        <f t="shared" si="833"/>
        <v>2.6816744616069443</v>
      </c>
      <c r="S6699" s="3">
        <f t="shared" si="834"/>
        <v>2.3837589232290447E-2</v>
      </c>
      <c r="T6699" s="6">
        <f t="shared" si="835"/>
        <v>0.53141941843272544</v>
      </c>
      <c r="U6699" s="3">
        <f t="shared" si="832"/>
        <v>0.72719459090107508</v>
      </c>
      <c r="V6699" s="6">
        <f t="shared" si="836"/>
        <v>0.70059142434696897</v>
      </c>
      <c r="W6699" s="3">
        <f t="shared" si="837"/>
        <v>61.600542138984714</v>
      </c>
      <c r="X6699" s="4">
        <f t="shared" si="838"/>
        <v>3004</v>
      </c>
      <c r="Y6699">
        <f t="shared" si="839"/>
        <v>0</v>
      </c>
    </row>
    <row r="6700" spans="1:25" x14ac:dyDescent="0.25">
      <c r="A6700" s="2" t="s">
        <v>13460</v>
      </c>
      <c r="B6700" t="s">
        <v>13461</v>
      </c>
      <c r="C6700">
        <v>40.2073155832</v>
      </c>
      <c r="D6700">
        <v>-0.94765258934899999</v>
      </c>
      <c r="E6700" s="2" t="s">
        <v>13124</v>
      </c>
      <c r="F6700" t="s">
        <v>13125</v>
      </c>
      <c r="G6700" s="4">
        <v>547.10298499999999</v>
      </c>
      <c r="H6700" s="4">
        <v>282.77751201400002</v>
      </c>
      <c r="I6700" s="4">
        <v>1.93474715193376</v>
      </c>
      <c r="J6700" s="4">
        <v>230.887407</v>
      </c>
      <c r="K6700" s="4">
        <v>316.21557799999999</v>
      </c>
      <c r="L6700" s="4">
        <v>455</v>
      </c>
      <c r="M6700" s="4">
        <v>92.102986000000001</v>
      </c>
      <c r="N6700" s="4">
        <v>65.252562999999995</v>
      </c>
      <c r="O6700" s="4">
        <v>348.85042299999998</v>
      </c>
      <c r="P6700" s="4">
        <v>133</v>
      </c>
      <c r="Q6700" s="5"/>
      <c r="R6700" s="3">
        <f t="shared" si="833"/>
        <v>2.0382341150339185</v>
      </c>
      <c r="S6700" s="3">
        <f t="shared" si="834"/>
        <v>1.8118003616406503E-2</v>
      </c>
      <c r="T6700" s="6">
        <f t="shared" si="835"/>
        <v>0.43703794972893051</v>
      </c>
      <c r="U6700" s="3">
        <f t="shared" si="832"/>
        <v>0.56830248705187902</v>
      </c>
      <c r="V6700" s="6">
        <f t="shared" si="836"/>
        <v>0.41288812222769838</v>
      </c>
      <c r="W6700" s="3">
        <f t="shared" si="837"/>
        <v>42.496303597831442</v>
      </c>
      <c r="X6700" s="4">
        <f t="shared" si="838"/>
        <v>4702</v>
      </c>
      <c r="Y6700">
        <f t="shared" si="839"/>
        <v>0</v>
      </c>
    </row>
    <row r="6701" spans="1:25" x14ac:dyDescent="0.25">
      <c r="A6701" s="2" t="s">
        <v>13462</v>
      </c>
      <c r="B6701" t="s">
        <v>13463</v>
      </c>
      <c r="C6701">
        <v>40.290748976000003</v>
      </c>
      <c r="D6701">
        <v>-0.453434586315</v>
      </c>
      <c r="E6701" s="2" t="s">
        <v>13124</v>
      </c>
      <c r="F6701" t="s">
        <v>13125</v>
      </c>
      <c r="G6701" s="4">
        <v>137.151871</v>
      </c>
      <c r="H6701" s="4">
        <v>103.620116396</v>
      </c>
      <c r="I6701" s="4">
        <v>1.32360274983531</v>
      </c>
      <c r="J6701" s="4">
        <v>60.571162999999999</v>
      </c>
      <c r="K6701" s="4">
        <v>76.580708000000001</v>
      </c>
      <c r="L6701" s="4">
        <v>101</v>
      </c>
      <c r="M6701" s="4">
        <v>36.151871999999997</v>
      </c>
      <c r="N6701" s="4">
        <v>13.359398000000001</v>
      </c>
      <c r="O6701" s="4">
        <v>83.792473999999999</v>
      </c>
      <c r="P6701" s="4">
        <v>40</v>
      </c>
      <c r="Q6701" s="5"/>
      <c r="R6701" s="3">
        <f t="shared" si="833"/>
        <v>2.994146891948275</v>
      </c>
      <c r="S6701" s="3">
        <f t="shared" si="834"/>
        <v>2.6615178215417316E-2</v>
      </c>
      <c r="T6701" s="6">
        <f t="shared" si="835"/>
        <v>0.56702809265648102</v>
      </c>
      <c r="U6701" s="3">
        <f t="shared" si="832"/>
        <v>0.63680418363109792</v>
      </c>
      <c r="V6701" s="6">
        <f t="shared" si="836"/>
        <v>0.55901922129127646</v>
      </c>
      <c r="W6701" s="3">
        <f t="shared" si="837"/>
        <v>56.30236569738787</v>
      </c>
      <c r="X6701" s="4">
        <f t="shared" si="838"/>
        <v>3512</v>
      </c>
      <c r="Y6701">
        <f t="shared" si="839"/>
        <v>0</v>
      </c>
    </row>
    <row r="6702" spans="1:25" x14ac:dyDescent="0.25">
      <c r="A6702" s="2" t="s">
        <v>13464</v>
      </c>
      <c r="B6702" t="s">
        <v>13465</v>
      </c>
      <c r="C6702">
        <v>40.848572063500001</v>
      </c>
      <c r="D6702">
        <v>1.43617564362E-2</v>
      </c>
      <c r="E6702" s="2" t="s">
        <v>13124</v>
      </c>
      <c r="F6702" t="s">
        <v>13125</v>
      </c>
      <c r="G6702" s="4">
        <v>157.755413</v>
      </c>
      <c r="H6702" s="4">
        <v>35.608689523899997</v>
      </c>
      <c r="I6702" s="4">
        <v>4.4302504559769602</v>
      </c>
      <c r="J6702" s="4">
        <v>77.552346</v>
      </c>
      <c r="K6702" s="4">
        <v>80.203067000000004</v>
      </c>
      <c r="L6702" s="4">
        <v>131</v>
      </c>
      <c r="M6702" s="4">
        <v>26.755413000000001</v>
      </c>
      <c r="N6702" s="4">
        <v>17.085450000000002</v>
      </c>
      <c r="O6702" s="4">
        <v>91.669962999999996</v>
      </c>
      <c r="P6702" s="4">
        <v>49</v>
      </c>
      <c r="Q6702" s="5"/>
      <c r="R6702" s="3">
        <f t="shared" si="833"/>
        <v>2.8679373384956204</v>
      </c>
      <c r="S6702" s="3">
        <f t="shared" si="834"/>
        <v>2.5493292790669534E-2</v>
      </c>
      <c r="T6702" s="6">
        <f t="shared" si="835"/>
        <v>0.55372104484967966</v>
      </c>
      <c r="U6702" s="3">
        <f t="shared" si="832"/>
        <v>0.72090625802914321</v>
      </c>
      <c r="V6702" s="6">
        <f t="shared" si="836"/>
        <v>0.69172005914243473</v>
      </c>
      <c r="W6702" s="3">
        <f t="shared" si="837"/>
        <v>62.272055199605724</v>
      </c>
      <c r="X6702" s="4">
        <f t="shared" si="838"/>
        <v>2943</v>
      </c>
      <c r="Y6702">
        <f t="shared" si="839"/>
        <v>0</v>
      </c>
    </row>
    <row r="6703" spans="1:25" x14ac:dyDescent="0.25">
      <c r="A6703" s="2" t="s">
        <v>13466</v>
      </c>
      <c r="B6703" t="s">
        <v>13467</v>
      </c>
      <c r="C6703">
        <v>40.731665230300003</v>
      </c>
      <c r="D6703">
        <v>-0.97468178091299995</v>
      </c>
      <c r="E6703" s="2" t="s">
        <v>13124</v>
      </c>
      <c r="F6703" t="s">
        <v>13125</v>
      </c>
      <c r="G6703" s="4">
        <v>110</v>
      </c>
      <c r="H6703" s="4">
        <v>53.305895377799999</v>
      </c>
      <c r="I6703" s="4">
        <v>2.06356162335116</v>
      </c>
      <c r="J6703" s="4">
        <v>50</v>
      </c>
      <c r="K6703" s="4">
        <v>60</v>
      </c>
      <c r="L6703" s="4">
        <v>110</v>
      </c>
      <c r="M6703" s="4">
        <v>0</v>
      </c>
      <c r="N6703" s="4">
        <v>7</v>
      </c>
      <c r="O6703" s="4">
        <v>57</v>
      </c>
      <c r="P6703" s="4">
        <v>46</v>
      </c>
      <c r="Q6703" s="5"/>
      <c r="R6703" s="3">
        <f t="shared" si="833"/>
        <v>6.5714285714285712</v>
      </c>
      <c r="S6703" s="3">
        <f t="shared" si="834"/>
        <v>5.8413881773399012E-2</v>
      </c>
      <c r="T6703" s="6">
        <f t="shared" si="835"/>
        <v>0.79361754558896003</v>
      </c>
      <c r="U6703" s="3">
        <f t="shared" si="832"/>
        <v>0.92982456140350878</v>
      </c>
      <c r="V6703" s="6">
        <f t="shared" si="836"/>
        <v>0.86717594874322323</v>
      </c>
      <c r="W6703" s="3">
        <f t="shared" si="837"/>
        <v>83.039674716609156</v>
      </c>
      <c r="X6703" s="4">
        <f t="shared" si="838"/>
        <v>1166</v>
      </c>
      <c r="Y6703">
        <f t="shared" si="839"/>
        <v>0</v>
      </c>
    </row>
    <row r="6704" spans="1:25" x14ac:dyDescent="0.25">
      <c r="A6704" s="2" t="s">
        <v>13468</v>
      </c>
      <c r="B6704" t="s">
        <v>13469</v>
      </c>
      <c r="C6704">
        <v>40.125477643099998</v>
      </c>
      <c r="D6704">
        <v>-1.1350307826399999</v>
      </c>
      <c r="E6704" s="2" t="s">
        <v>13124</v>
      </c>
      <c r="F6704" t="s">
        <v>13125</v>
      </c>
      <c r="G6704" s="4">
        <v>176.10784000000001</v>
      </c>
      <c r="H6704" s="4">
        <v>34.342018162800002</v>
      </c>
      <c r="I6704" s="4">
        <v>5.1280573309684998</v>
      </c>
      <c r="J6704" s="4">
        <v>86.991975999999994</v>
      </c>
      <c r="K6704" s="4">
        <v>89.115864000000002</v>
      </c>
      <c r="L6704" s="4">
        <v>162.691823</v>
      </c>
      <c r="M6704" s="4">
        <v>13.416016000000001</v>
      </c>
      <c r="N6704" s="4">
        <v>12.025878000000001</v>
      </c>
      <c r="O6704" s="4">
        <v>89.380826999999996</v>
      </c>
      <c r="P6704" s="4">
        <v>74.701133999999996</v>
      </c>
      <c r="Q6704" s="5"/>
      <c r="R6704" s="3">
        <f t="shared" si="833"/>
        <v>6.2116989711686745</v>
      </c>
      <c r="S6704" s="3">
        <f t="shared" si="834"/>
        <v>5.5216220547750841E-2</v>
      </c>
      <c r="T6704" s="6">
        <f t="shared" si="835"/>
        <v>0.78437654016757019</v>
      </c>
      <c r="U6704" s="3">
        <f t="shared" si="832"/>
        <v>0.97030890081158017</v>
      </c>
      <c r="V6704" s="6">
        <f t="shared" si="836"/>
        <v>0.88504189255791033</v>
      </c>
      <c r="W6704" s="3">
        <f t="shared" si="837"/>
        <v>83.470921636274028</v>
      </c>
      <c r="X6704" s="4">
        <f t="shared" si="838"/>
        <v>1122</v>
      </c>
      <c r="Y6704">
        <f t="shared" si="839"/>
        <v>0</v>
      </c>
    </row>
    <row r="6705" spans="1:25" x14ac:dyDescent="0.25">
      <c r="A6705" s="2" t="s">
        <v>13470</v>
      </c>
      <c r="B6705" t="s">
        <v>13471</v>
      </c>
      <c r="C6705">
        <v>40.620744374300003</v>
      </c>
      <c r="D6705">
        <v>-1.5189965798</v>
      </c>
      <c r="E6705" s="2" t="s">
        <v>13124</v>
      </c>
      <c r="F6705" t="s">
        <v>13125</v>
      </c>
      <c r="G6705" s="4">
        <v>70.548818999999995</v>
      </c>
      <c r="H6705" s="4">
        <v>44.263158837399999</v>
      </c>
      <c r="I6705" s="4">
        <v>1.59384962241759</v>
      </c>
      <c r="J6705" s="4">
        <v>29.548819000000002</v>
      </c>
      <c r="K6705" s="4">
        <v>41</v>
      </c>
      <c r="L6705" s="4">
        <v>63</v>
      </c>
      <c r="M6705" s="4">
        <v>7.5488189999999999</v>
      </c>
      <c r="N6705" s="4">
        <v>0</v>
      </c>
      <c r="O6705" s="4">
        <v>37.548819000000002</v>
      </c>
      <c r="P6705" s="4">
        <v>33</v>
      </c>
      <c r="Q6705" s="5"/>
      <c r="R6705" s="3" t="str">
        <f t="shared" si="833"/>
        <v/>
      </c>
      <c r="S6705" s="3">
        <f t="shared" si="834"/>
        <v>1</v>
      </c>
      <c r="T6705" s="6">
        <f t="shared" si="835"/>
        <v>1</v>
      </c>
      <c r="U6705" s="3">
        <f t="shared" si="832"/>
        <v>0.87885587027384271</v>
      </c>
      <c r="V6705" s="6">
        <f t="shared" si="836"/>
        <v>0.83698866436668307</v>
      </c>
      <c r="W6705" s="3">
        <f t="shared" si="837"/>
        <v>91.849433218334156</v>
      </c>
      <c r="X6705" s="4">
        <f t="shared" si="838"/>
        <v>427</v>
      </c>
      <c r="Y6705">
        <f t="shared" si="839"/>
        <v>1</v>
      </c>
    </row>
    <row r="6706" spans="1:25" x14ac:dyDescent="0.25">
      <c r="A6706" s="2" t="s">
        <v>13472</v>
      </c>
      <c r="B6706" t="s">
        <v>13473</v>
      </c>
      <c r="C6706">
        <v>40.361019839000001</v>
      </c>
      <c r="D6706">
        <v>-1.50712441141</v>
      </c>
      <c r="E6706" s="2" t="s">
        <v>13124</v>
      </c>
      <c r="F6706" t="s">
        <v>13125</v>
      </c>
      <c r="G6706" s="4">
        <v>243.33145099999999</v>
      </c>
      <c r="H6706" s="4">
        <v>32.502457437899999</v>
      </c>
      <c r="I6706" s="4">
        <v>7.4865555155303296</v>
      </c>
      <c r="J6706" s="4">
        <v>110.170035</v>
      </c>
      <c r="K6706" s="4">
        <v>133.161416</v>
      </c>
      <c r="L6706" s="4">
        <v>236.589327</v>
      </c>
      <c r="M6706" s="4">
        <v>6.7421239999999996</v>
      </c>
      <c r="N6706" s="4">
        <v>32.290354000000001</v>
      </c>
      <c r="O6706" s="4">
        <v>132.04109700000001</v>
      </c>
      <c r="P6706" s="4">
        <v>79</v>
      </c>
      <c r="Q6706" s="5"/>
      <c r="R6706" s="3">
        <f t="shared" si="833"/>
        <v>2.4465510659932685</v>
      </c>
      <c r="S6706" s="3">
        <f t="shared" si="834"/>
        <v>2.1747561153273889E-2</v>
      </c>
      <c r="T6706" s="6">
        <f t="shared" si="835"/>
        <v>0.49950714637752586</v>
      </c>
      <c r="U6706" s="3">
        <f t="shared" si="832"/>
        <v>0.84284632988167318</v>
      </c>
      <c r="V6706" s="6">
        <f t="shared" si="836"/>
        <v>0.81123706259241002</v>
      </c>
      <c r="W6706" s="3">
        <f t="shared" si="837"/>
        <v>65.537210448496793</v>
      </c>
      <c r="X6706" s="4">
        <f t="shared" si="838"/>
        <v>2688</v>
      </c>
      <c r="Y6706">
        <f t="shared" si="839"/>
        <v>0</v>
      </c>
    </row>
    <row r="6707" spans="1:25" x14ac:dyDescent="0.25">
      <c r="A6707" s="2" t="s">
        <v>13474</v>
      </c>
      <c r="B6707" t="s">
        <v>13475</v>
      </c>
      <c r="C6707">
        <v>40.272135401600003</v>
      </c>
      <c r="D6707">
        <v>-1.2760654173299999</v>
      </c>
      <c r="E6707" s="2" t="s">
        <v>13124</v>
      </c>
      <c r="F6707" t="s">
        <v>13125</v>
      </c>
      <c r="G6707" s="4">
        <v>61.871062000000002</v>
      </c>
      <c r="H6707" s="4">
        <v>27.416553109900001</v>
      </c>
      <c r="I6707" s="4">
        <v>2.2567046175348202</v>
      </c>
      <c r="J6707" s="4">
        <v>25.290354000000001</v>
      </c>
      <c r="K6707" s="4">
        <v>36.580708000000001</v>
      </c>
      <c r="L6707" s="4">
        <v>58</v>
      </c>
      <c r="M6707" s="4">
        <v>3.8710619999999998</v>
      </c>
      <c r="N6707" s="4">
        <v>5</v>
      </c>
      <c r="O6707" s="4">
        <v>43.871062000000002</v>
      </c>
      <c r="P6707" s="4">
        <v>13</v>
      </c>
      <c r="Q6707" s="5"/>
      <c r="R6707" s="3">
        <f t="shared" si="833"/>
        <v>2.6</v>
      </c>
      <c r="S6707" s="3">
        <f t="shared" si="834"/>
        <v>2.3111579310344826E-2</v>
      </c>
      <c r="T6707" s="6">
        <f t="shared" si="835"/>
        <v>0.52205519960571711</v>
      </c>
      <c r="U6707" s="3">
        <f t="shared" si="832"/>
        <v>0.41029323611997354</v>
      </c>
      <c r="V6707" s="6">
        <f t="shared" si="836"/>
        <v>3.62247412518482E-2</v>
      </c>
      <c r="W6707" s="3">
        <f t="shared" si="837"/>
        <v>27.913997042878265</v>
      </c>
      <c r="X6707" s="4">
        <f t="shared" si="838"/>
        <v>6011</v>
      </c>
      <c r="Y6707">
        <f t="shared" si="839"/>
        <v>0</v>
      </c>
    </row>
    <row r="6708" spans="1:25" x14ac:dyDescent="0.25">
      <c r="A6708" s="2" t="s">
        <v>13476</v>
      </c>
      <c r="B6708" t="s">
        <v>13477</v>
      </c>
      <c r="C6708">
        <v>40.767321075700004</v>
      </c>
      <c r="D6708">
        <v>-1.2126478727200001</v>
      </c>
      <c r="E6708" s="2" t="s">
        <v>13124</v>
      </c>
      <c r="F6708" t="s">
        <v>13125</v>
      </c>
      <c r="G6708" s="4">
        <v>43</v>
      </c>
      <c r="H6708" s="4">
        <v>66.898430296000001</v>
      </c>
      <c r="I6708" s="4">
        <v>0.64276545517946304</v>
      </c>
      <c r="J6708" s="4">
        <v>21</v>
      </c>
      <c r="K6708" s="4">
        <v>22</v>
      </c>
      <c r="L6708" s="4">
        <v>43</v>
      </c>
      <c r="M6708" s="4">
        <v>0</v>
      </c>
      <c r="N6708" s="4">
        <v>0</v>
      </c>
      <c r="O6708" s="4">
        <v>20</v>
      </c>
      <c r="P6708" s="4">
        <v>23</v>
      </c>
      <c r="Q6708" s="5"/>
      <c r="R6708" s="3" t="str">
        <f t="shared" si="833"/>
        <v/>
      </c>
      <c r="S6708" s="3">
        <f t="shared" si="834"/>
        <v>1</v>
      </c>
      <c r="T6708" s="6">
        <f t="shared" si="835"/>
        <v>1</v>
      </c>
      <c r="U6708" s="3">
        <f t="shared" si="832"/>
        <v>1.1499999999999999</v>
      </c>
      <c r="V6708" s="6">
        <f t="shared" si="836"/>
        <v>0.94578610152784626</v>
      </c>
      <c r="W6708" s="3">
        <f t="shared" si="837"/>
        <v>97.28930507639231</v>
      </c>
      <c r="X6708" s="4">
        <f t="shared" si="838"/>
        <v>106</v>
      </c>
      <c r="Y6708">
        <f t="shared" si="839"/>
        <v>1</v>
      </c>
    </row>
    <row r="6709" spans="1:25" x14ac:dyDescent="0.25">
      <c r="A6709" s="2" t="s">
        <v>13478</v>
      </c>
      <c r="B6709" t="s">
        <v>13479</v>
      </c>
      <c r="C6709">
        <v>40.183194404699996</v>
      </c>
      <c r="D6709">
        <v>-0.66927722120300004</v>
      </c>
      <c r="E6709" s="2" t="s">
        <v>13124</v>
      </c>
      <c r="F6709" t="s">
        <v>13125</v>
      </c>
      <c r="G6709" s="4">
        <v>739.32151799999997</v>
      </c>
      <c r="H6709" s="4">
        <v>63.714717665199998</v>
      </c>
      <c r="I6709" s="4">
        <v>11.603622351195099</v>
      </c>
      <c r="J6709" s="4">
        <v>363.33259500000003</v>
      </c>
      <c r="K6709" s="4">
        <v>375.988923</v>
      </c>
      <c r="L6709" s="4">
        <v>604</v>
      </c>
      <c r="M6709" s="4">
        <v>135.32152199999999</v>
      </c>
      <c r="N6709" s="4">
        <v>105.843642</v>
      </c>
      <c r="O6709" s="4">
        <v>476.47788000000003</v>
      </c>
      <c r="P6709" s="4">
        <v>157</v>
      </c>
      <c r="Q6709" s="5"/>
      <c r="R6709" s="3">
        <f t="shared" si="833"/>
        <v>1.4833200845450878</v>
      </c>
      <c r="S6709" s="3">
        <f t="shared" si="834"/>
        <v>1.3185334529458151E-2</v>
      </c>
      <c r="T6709" s="6">
        <f t="shared" si="835"/>
        <v>0.3212173484475111</v>
      </c>
      <c r="U6709" s="3">
        <f t="shared" si="832"/>
        <v>0.55163870776120805</v>
      </c>
      <c r="V6709" s="6">
        <f t="shared" si="836"/>
        <v>0.36557417447018237</v>
      </c>
      <c r="W6709" s="3">
        <f t="shared" si="837"/>
        <v>34.339576145884678</v>
      </c>
      <c r="X6709" s="4">
        <f t="shared" si="838"/>
        <v>5397</v>
      </c>
      <c r="Y6709">
        <f t="shared" si="839"/>
        <v>0</v>
      </c>
    </row>
    <row r="6710" spans="1:25" x14ac:dyDescent="0.25">
      <c r="A6710" s="2" t="s">
        <v>13480</v>
      </c>
      <c r="B6710" t="s">
        <v>13481</v>
      </c>
      <c r="C6710">
        <v>40.952685795800001</v>
      </c>
      <c r="D6710">
        <v>-1.0072207523000001</v>
      </c>
      <c r="E6710" s="2" t="s">
        <v>13124</v>
      </c>
      <c r="F6710" t="s">
        <v>13125</v>
      </c>
      <c r="G6710" s="4">
        <v>7.3692719999999996</v>
      </c>
      <c r="H6710" s="4">
        <v>16.888303373700001</v>
      </c>
      <c r="I6710" s="4">
        <v>0.436353601479951</v>
      </c>
      <c r="J6710" s="4">
        <v>1</v>
      </c>
      <c r="K6710" s="4">
        <v>6.3692719999999996</v>
      </c>
      <c r="L6710" s="4">
        <v>6</v>
      </c>
      <c r="M6710" s="4">
        <v>1.369272</v>
      </c>
      <c r="N6710" s="4">
        <v>0</v>
      </c>
      <c r="O6710" s="4">
        <v>5.3692719999999996</v>
      </c>
      <c r="P6710" s="4">
        <v>2</v>
      </c>
      <c r="Q6710" s="5"/>
      <c r="R6710" s="3" t="str">
        <f t="shared" si="833"/>
        <v/>
      </c>
      <c r="S6710" s="3">
        <f t="shared" si="834"/>
        <v>1</v>
      </c>
      <c r="T6710" s="6">
        <f t="shared" si="835"/>
        <v>1</v>
      </c>
      <c r="U6710" s="3">
        <f t="shared" si="832"/>
        <v>0.37248997629473796</v>
      </c>
      <c r="V6710" s="6">
        <f t="shared" si="836"/>
        <v>1.5278462296697881E-2</v>
      </c>
      <c r="W6710" s="3">
        <f t="shared" si="837"/>
        <v>50.763923114834896</v>
      </c>
      <c r="X6710" s="4">
        <f t="shared" si="838"/>
        <v>3995</v>
      </c>
      <c r="Y6710">
        <f t="shared" si="839"/>
        <v>0</v>
      </c>
    </row>
    <row r="6711" spans="1:25" x14ac:dyDescent="0.25">
      <c r="A6711" s="2" t="s">
        <v>13482</v>
      </c>
      <c r="B6711" t="s">
        <v>13483</v>
      </c>
      <c r="C6711">
        <v>40.333202251599999</v>
      </c>
      <c r="D6711">
        <v>-1.42856553527</v>
      </c>
      <c r="E6711" s="2" t="s">
        <v>13124</v>
      </c>
      <c r="F6711" t="s">
        <v>13125</v>
      </c>
      <c r="G6711" s="4">
        <v>27</v>
      </c>
      <c r="H6711" s="4">
        <v>28.3669954384</v>
      </c>
      <c r="I6711" s="4">
        <v>0.951810355052636</v>
      </c>
      <c r="J6711" s="4">
        <v>9</v>
      </c>
      <c r="K6711" s="4">
        <v>18</v>
      </c>
      <c r="L6711" s="4">
        <v>27</v>
      </c>
      <c r="M6711" s="4">
        <v>0</v>
      </c>
      <c r="N6711" s="4">
        <v>2</v>
      </c>
      <c r="O6711" s="4">
        <v>12</v>
      </c>
      <c r="P6711" s="4">
        <v>13</v>
      </c>
      <c r="Q6711" s="5"/>
      <c r="R6711" s="3">
        <f t="shared" si="833"/>
        <v>6.5</v>
      </c>
      <c r="S6711" s="3">
        <f t="shared" si="834"/>
        <v>5.7778948275862066E-2</v>
      </c>
      <c r="T6711" s="6">
        <f t="shared" si="835"/>
        <v>0.79176934450468206</v>
      </c>
      <c r="U6711" s="3">
        <f t="shared" si="832"/>
        <v>1.25</v>
      </c>
      <c r="V6711" s="6">
        <f t="shared" si="836"/>
        <v>0.96266633809758506</v>
      </c>
      <c r="W6711" s="3">
        <f t="shared" si="837"/>
        <v>87.721784130113349</v>
      </c>
      <c r="X6711" s="4">
        <f t="shared" si="838"/>
        <v>759</v>
      </c>
      <c r="Y6711">
        <f t="shared" si="839"/>
        <v>0</v>
      </c>
    </row>
    <row r="6712" spans="1:25" x14ac:dyDescent="0.25">
      <c r="A6712" s="2" t="s">
        <v>13484</v>
      </c>
      <c r="B6712" t="s">
        <v>13485</v>
      </c>
      <c r="C6712">
        <v>41.170900646900002</v>
      </c>
      <c r="D6712">
        <v>-0.32091157214299998</v>
      </c>
      <c r="E6712" s="2" t="s">
        <v>13124</v>
      </c>
      <c r="F6712" t="s">
        <v>13125</v>
      </c>
      <c r="G6712" s="4">
        <v>883.89984800000002</v>
      </c>
      <c r="H6712" s="4">
        <v>142.797500036</v>
      </c>
      <c r="I6712" s="4">
        <v>6.1898832036776801</v>
      </c>
      <c r="J6712" s="4">
        <v>445.87673000000001</v>
      </c>
      <c r="K6712" s="4">
        <v>438.02311800000001</v>
      </c>
      <c r="L6712" s="4">
        <v>825.24902199999997</v>
      </c>
      <c r="M6712" s="4">
        <v>58.650824999999998</v>
      </c>
      <c r="N6712" s="4">
        <v>89.681977000000003</v>
      </c>
      <c r="O6712" s="4">
        <v>478.650825</v>
      </c>
      <c r="P6712" s="4">
        <v>315.56704500000001</v>
      </c>
      <c r="Q6712" s="5"/>
      <c r="R6712" s="3">
        <f t="shared" si="833"/>
        <v>3.5187342602850959</v>
      </c>
      <c r="S6712" s="3">
        <f t="shared" si="834"/>
        <v>3.1278271511002514E-2</v>
      </c>
      <c r="T6712" s="6">
        <f t="shared" si="835"/>
        <v>0.62185805815672746</v>
      </c>
      <c r="U6712" s="3">
        <f t="shared" si="832"/>
        <v>0.8466485396739889</v>
      </c>
      <c r="V6712" s="6">
        <f t="shared" si="836"/>
        <v>0.812838836865451</v>
      </c>
      <c r="W6712" s="3">
        <f t="shared" si="837"/>
        <v>71.734844751108923</v>
      </c>
      <c r="X6712" s="4">
        <f t="shared" si="838"/>
        <v>2165</v>
      </c>
      <c r="Y6712">
        <f t="shared" si="839"/>
        <v>0</v>
      </c>
    </row>
    <row r="6713" spans="1:25" x14ac:dyDescent="0.25">
      <c r="A6713" s="2" t="s">
        <v>13486</v>
      </c>
      <c r="B6713" t="s">
        <v>13487</v>
      </c>
      <c r="C6713">
        <v>40.088239347799998</v>
      </c>
      <c r="D6713">
        <v>-0.67985837636799995</v>
      </c>
      <c r="E6713" s="2" t="s">
        <v>13124</v>
      </c>
      <c r="F6713" t="s">
        <v>13125</v>
      </c>
      <c r="G6713" s="4">
        <v>174.51062300000001</v>
      </c>
      <c r="H6713" s="4">
        <v>56.573522802699998</v>
      </c>
      <c r="I6713" s="4">
        <v>3.08466956545388</v>
      </c>
      <c r="J6713" s="4">
        <v>68.211765</v>
      </c>
      <c r="K6713" s="4">
        <v>106.298858</v>
      </c>
      <c r="L6713" s="4">
        <v>152.66356300000001</v>
      </c>
      <c r="M6713" s="4">
        <v>21.847061</v>
      </c>
      <c r="N6713" s="4">
        <v>11.663563</v>
      </c>
      <c r="O6713" s="4">
        <v>118.847061</v>
      </c>
      <c r="P6713" s="4">
        <v>44</v>
      </c>
      <c r="Q6713" s="5"/>
      <c r="R6713" s="3">
        <f t="shared" si="833"/>
        <v>3.7724321461632266</v>
      </c>
      <c r="S6713" s="3">
        <f t="shared" si="834"/>
        <v>3.3533409514979136E-2</v>
      </c>
      <c r="T6713" s="6">
        <f t="shared" si="835"/>
        <v>0.64502217841301135</v>
      </c>
      <c r="U6713" s="3">
        <f t="shared" si="832"/>
        <v>0.46836297449543157</v>
      </c>
      <c r="V6713" s="6">
        <f t="shared" si="836"/>
        <v>0.12173484475110892</v>
      </c>
      <c r="W6713" s="3">
        <f t="shared" si="837"/>
        <v>38.337851158206014</v>
      </c>
      <c r="X6713" s="4">
        <f t="shared" si="838"/>
        <v>5075</v>
      </c>
      <c r="Y6713">
        <f t="shared" si="839"/>
        <v>0</v>
      </c>
    </row>
    <row r="6714" spans="1:25" x14ac:dyDescent="0.25">
      <c r="A6714" s="2" t="s">
        <v>13488</v>
      </c>
      <c r="B6714" t="s">
        <v>13489</v>
      </c>
      <c r="C6714">
        <v>41.0544113479</v>
      </c>
      <c r="D6714">
        <v>-1.3872738416299999</v>
      </c>
      <c r="E6714" s="2" t="s">
        <v>13124</v>
      </c>
      <c r="F6714" t="s">
        <v>13125</v>
      </c>
      <c r="G6714" s="4">
        <v>190</v>
      </c>
      <c r="H6714" s="4">
        <v>16.577874344600001</v>
      </c>
      <c r="I6714" s="4">
        <v>11.4610592438161</v>
      </c>
      <c r="J6714" s="4">
        <v>92</v>
      </c>
      <c r="K6714" s="4">
        <v>98</v>
      </c>
      <c r="L6714" s="4">
        <v>189</v>
      </c>
      <c r="M6714" s="4">
        <v>1</v>
      </c>
      <c r="N6714" s="4">
        <v>6</v>
      </c>
      <c r="O6714" s="4">
        <v>84</v>
      </c>
      <c r="P6714" s="4">
        <v>100</v>
      </c>
      <c r="Q6714" s="5"/>
      <c r="R6714" s="3">
        <f t="shared" si="833"/>
        <v>16.666666666666668</v>
      </c>
      <c r="S6714" s="3">
        <f t="shared" si="834"/>
        <v>0.14815114942528737</v>
      </c>
      <c r="T6714" s="6">
        <f t="shared" si="835"/>
        <v>0.92582552981764421</v>
      </c>
      <c r="U6714" s="3">
        <f t="shared" si="832"/>
        <v>1.2619047619047619</v>
      </c>
      <c r="V6714" s="6">
        <f t="shared" si="836"/>
        <v>0.96476096599310002</v>
      </c>
      <c r="W6714" s="3">
        <f t="shared" si="837"/>
        <v>94.529324790537217</v>
      </c>
      <c r="X6714" s="4">
        <f t="shared" si="838"/>
        <v>257</v>
      </c>
      <c r="Y6714">
        <f t="shared" si="839"/>
        <v>1</v>
      </c>
    </row>
    <row r="6715" spans="1:25" x14ac:dyDescent="0.25">
      <c r="A6715" s="2" t="s">
        <v>13490</v>
      </c>
      <c r="B6715" t="s">
        <v>13491</v>
      </c>
      <c r="C6715">
        <v>41.119262721799998</v>
      </c>
      <c r="D6715">
        <v>-1.0902293110600001</v>
      </c>
      <c r="E6715" s="2" t="s">
        <v>13124</v>
      </c>
      <c r="F6715" t="s">
        <v>13125</v>
      </c>
      <c r="G6715" s="4">
        <v>38.290354000000001</v>
      </c>
      <c r="H6715" s="4">
        <v>15.175596222399999</v>
      </c>
      <c r="I6715" s="4">
        <v>2.5231531887677301</v>
      </c>
      <c r="J6715" s="4">
        <v>17</v>
      </c>
      <c r="K6715" s="4">
        <v>21.290354000000001</v>
      </c>
      <c r="L6715" s="4">
        <v>35</v>
      </c>
      <c r="M6715" s="4">
        <v>3.2903539999999998</v>
      </c>
      <c r="N6715" s="4">
        <v>1.290354</v>
      </c>
      <c r="O6715" s="4">
        <v>18</v>
      </c>
      <c r="P6715" s="4">
        <v>19</v>
      </c>
      <c r="Q6715" s="5"/>
      <c r="R6715" s="3">
        <f t="shared" si="833"/>
        <v>14.724641454980571</v>
      </c>
      <c r="S6715" s="3">
        <f t="shared" si="834"/>
        <v>0.13088835338583643</v>
      </c>
      <c r="T6715" s="6">
        <f t="shared" si="835"/>
        <v>0.91695416461310986</v>
      </c>
      <c r="U6715" s="3">
        <f t="shared" si="832"/>
        <v>1.1272418888888889</v>
      </c>
      <c r="V6715" s="6">
        <f t="shared" si="836"/>
        <v>0.93937900443568256</v>
      </c>
      <c r="W6715" s="3">
        <f t="shared" si="837"/>
        <v>92.816658452439626</v>
      </c>
      <c r="X6715" s="4">
        <f t="shared" si="838"/>
        <v>358</v>
      </c>
      <c r="Y6715">
        <f t="shared" si="839"/>
        <v>1</v>
      </c>
    </row>
    <row r="6716" spans="1:25" x14ac:dyDescent="0.25">
      <c r="A6716" s="2" t="s">
        <v>13492</v>
      </c>
      <c r="B6716" t="s">
        <v>13493</v>
      </c>
      <c r="C6716">
        <v>40.5524290583</v>
      </c>
      <c r="D6716">
        <v>-1.3133962967299999</v>
      </c>
      <c r="E6716" s="2" t="s">
        <v>13124</v>
      </c>
      <c r="F6716" t="s">
        <v>13125</v>
      </c>
      <c r="G6716" s="4">
        <v>1126.6223299999999</v>
      </c>
      <c r="H6716" s="4">
        <v>80.968878799199999</v>
      </c>
      <c r="I6716" s="4">
        <v>13.914263673997301</v>
      </c>
      <c r="J6716" s="4">
        <v>552.07401100000004</v>
      </c>
      <c r="K6716" s="4">
        <v>574.54831899999999</v>
      </c>
      <c r="L6716" s="4">
        <v>972.04747899999995</v>
      </c>
      <c r="M6716" s="4">
        <v>154.57485</v>
      </c>
      <c r="N6716" s="4">
        <v>109.39924000000001</v>
      </c>
      <c r="O6716" s="4">
        <v>634.22308899999996</v>
      </c>
      <c r="P6716" s="4">
        <v>383</v>
      </c>
      <c r="Q6716" s="5"/>
      <c r="R6716" s="3">
        <f t="shared" si="833"/>
        <v>3.5009383977438966</v>
      </c>
      <c r="S6716" s="3">
        <f t="shared" si="834"/>
        <v>3.1120082861572928E-2</v>
      </c>
      <c r="T6716" s="6">
        <f t="shared" si="835"/>
        <v>0.62050271069492358</v>
      </c>
      <c r="U6716" s="3">
        <f t="shared" si="832"/>
        <v>0.77638176304237339</v>
      </c>
      <c r="V6716" s="6">
        <f t="shared" si="836"/>
        <v>0.75406604238541153</v>
      </c>
      <c r="W6716" s="3">
        <f t="shared" si="837"/>
        <v>68.728437654016744</v>
      </c>
      <c r="X6716" s="4">
        <f t="shared" si="838"/>
        <v>2442</v>
      </c>
      <c r="Y6716">
        <f t="shared" si="839"/>
        <v>0</v>
      </c>
    </row>
    <row r="6717" spans="1:25" x14ac:dyDescent="0.25">
      <c r="A6717" s="2" t="s">
        <v>13494</v>
      </c>
      <c r="B6717" t="s">
        <v>13495</v>
      </c>
      <c r="C6717">
        <v>40.136535172599999</v>
      </c>
      <c r="D6717">
        <v>-0.857460685986</v>
      </c>
      <c r="E6717" s="2" t="s">
        <v>13124</v>
      </c>
      <c r="F6717" t="s">
        <v>13125</v>
      </c>
      <c r="G6717" s="4">
        <v>1131.4838950000001</v>
      </c>
      <c r="H6717" s="4">
        <v>140.43901376100001</v>
      </c>
      <c r="I6717" s="4">
        <v>8.0567633145413993</v>
      </c>
      <c r="J6717" s="4">
        <v>508.61769600000002</v>
      </c>
      <c r="K6717" s="4">
        <v>622.86619900000005</v>
      </c>
      <c r="L6717" s="4">
        <v>879.66356299999995</v>
      </c>
      <c r="M6717" s="4">
        <v>251.82033200000001</v>
      </c>
      <c r="N6717" s="4">
        <v>164.085826</v>
      </c>
      <c r="O6717" s="4">
        <v>728.39806899999996</v>
      </c>
      <c r="P6717" s="4">
        <v>239</v>
      </c>
      <c r="Q6717" s="5"/>
      <c r="R6717" s="3">
        <f t="shared" si="833"/>
        <v>1.4565548154049577</v>
      </c>
      <c r="S6717" s="3">
        <f t="shared" si="834"/>
        <v>1.2947416206190903E-2</v>
      </c>
      <c r="T6717" s="6">
        <f t="shared" si="835"/>
        <v>0.31468703794972891</v>
      </c>
      <c r="U6717" s="3">
        <f t="shared" si="832"/>
        <v>0.5533867306284691</v>
      </c>
      <c r="V6717" s="6">
        <f t="shared" si="836"/>
        <v>0.37087235091177922</v>
      </c>
      <c r="W6717" s="3">
        <f t="shared" si="837"/>
        <v>34.277969443075406</v>
      </c>
      <c r="X6717" s="4">
        <f t="shared" si="838"/>
        <v>5404</v>
      </c>
      <c r="Y6717">
        <f t="shared" si="839"/>
        <v>0</v>
      </c>
    </row>
    <row r="6718" spans="1:25" x14ac:dyDescent="0.25">
      <c r="A6718" s="2" t="s">
        <v>13496</v>
      </c>
      <c r="B6718" t="s">
        <v>13497</v>
      </c>
      <c r="C6718">
        <v>40.930908098000003</v>
      </c>
      <c r="D6718">
        <v>-0.95222771895000002</v>
      </c>
      <c r="E6718" s="2" t="s">
        <v>13124</v>
      </c>
      <c r="F6718" t="s">
        <v>13125</v>
      </c>
      <c r="G6718" s="4">
        <v>41</v>
      </c>
      <c r="H6718" s="4">
        <v>54.147418808200001</v>
      </c>
      <c r="I6718" s="4">
        <v>0.75719214142468105</v>
      </c>
      <c r="J6718" s="4">
        <v>15</v>
      </c>
      <c r="K6718" s="4">
        <v>26</v>
      </c>
      <c r="L6718" s="4">
        <v>40</v>
      </c>
      <c r="M6718" s="4">
        <v>1</v>
      </c>
      <c r="N6718" s="4">
        <v>0</v>
      </c>
      <c r="O6718" s="4">
        <v>18</v>
      </c>
      <c r="P6718" s="4">
        <v>23</v>
      </c>
      <c r="Q6718" s="5"/>
      <c r="R6718" s="3" t="str">
        <f t="shared" si="833"/>
        <v/>
      </c>
      <c r="S6718" s="3">
        <f t="shared" si="834"/>
        <v>1</v>
      </c>
      <c r="T6718" s="6">
        <f t="shared" si="835"/>
        <v>1</v>
      </c>
      <c r="U6718" s="3">
        <f t="shared" si="832"/>
        <v>1.2777777777777777</v>
      </c>
      <c r="V6718" s="6">
        <f t="shared" si="836"/>
        <v>0.96697880729423358</v>
      </c>
      <c r="W6718" s="3">
        <f t="shared" si="837"/>
        <v>98.34894036471168</v>
      </c>
      <c r="X6718" s="4">
        <f t="shared" si="838"/>
        <v>72</v>
      </c>
      <c r="Y6718">
        <f t="shared" si="839"/>
        <v>1</v>
      </c>
    </row>
    <row r="6719" spans="1:25" x14ac:dyDescent="0.25">
      <c r="A6719" s="2" t="s">
        <v>13498</v>
      </c>
      <c r="B6719" t="s">
        <v>13499</v>
      </c>
      <c r="C6719">
        <v>40.827647221900001</v>
      </c>
      <c r="D6719">
        <v>-0.34830280256899998</v>
      </c>
      <c r="E6719" s="2" t="s">
        <v>13124</v>
      </c>
      <c r="F6719" t="s">
        <v>13125</v>
      </c>
      <c r="G6719" s="4">
        <v>46.562722000000001</v>
      </c>
      <c r="H6719" s="4">
        <v>17.850668404899999</v>
      </c>
      <c r="I6719" s="4">
        <v>2.6084581789227901</v>
      </c>
      <c r="J6719" s="4">
        <v>23</v>
      </c>
      <c r="K6719" s="4">
        <v>23.562722000000001</v>
      </c>
      <c r="L6719" s="4">
        <v>45</v>
      </c>
      <c r="M6719" s="4">
        <v>1.5627219999999999</v>
      </c>
      <c r="N6719" s="4">
        <v>0</v>
      </c>
      <c r="O6719" s="4">
        <v>22.562722000000001</v>
      </c>
      <c r="P6719" s="4">
        <v>24</v>
      </c>
      <c r="Q6719" s="5"/>
      <c r="R6719" s="3" t="str">
        <f t="shared" si="833"/>
        <v/>
      </c>
      <c r="S6719" s="3">
        <f t="shared" si="834"/>
        <v>1</v>
      </c>
      <c r="T6719" s="6">
        <f t="shared" si="835"/>
        <v>1</v>
      </c>
      <c r="U6719" s="3">
        <f t="shared" si="832"/>
        <v>1.0637014452422895</v>
      </c>
      <c r="V6719" s="6">
        <f t="shared" si="836"/>
        <v>0.9207737801872844</v>
      </c>
      <c r="W6719" s="3">
        <f t="shared" si="837"/>
        <v>96.038689009364219</v>
      </c>
      <c r="X6719" s="4">
        <f t="shared" si="838"/>
        <v>164</v>
      </c>
      <c r="Y6719">
        <f t="shared" si="839"/>
        <v>1</v>
      </c>
    </row>
    <row r="6720" spans="1:25" x14ac:dyDescent="0.25">
      <c r="A6720" s="2" t="s">
        <v>13500</v>
      </c>
      <c r="B6720" t="s">
        <v>13501</v>
      </c>
      <c r="C6720">
        <v>40.665694357600003</v>
      </c>
      <c r="D6720">
        <v>-1.3012562970599999</v>
      </c>
      <c r="E6720" s="2" t="s">
        <v>13124</v>
      </c>
      <c r="F6720" t="s">
        <v>13125</v>
      </c>
      <c r="G6720" s="4">
        <v>84</v>
      </c>
      <c r="H6720" s="4">
        <v>36.7226161006</v>
      </c>
      <c r="I6720" s="4">
        <v>2.2874187331829998</v>
      </c>
      <c r="J6720" s="4">
        <v>34</v>
      </c>
      <c r="K6720" s="4">
        <v>50</v>
      </c>
      <c r="L6720" s="4">
        <v>63</v>
      </c>
      <c r="M6720" s="4">
        <v>21</v>
      </c>
      <c r="N6720" s="4">
        <v>10</v>
      </c>
      <c r="O6720" s="4">
        <v>44</v>
      </c>
      <c r="P6720" s="4">
        <v>30</v>
      </c>
      <c r="Q6720" s="5"/>
      <c r="R6720" s="3">
        <f t="shared" si="833"/>
        <v>3</v>
      </c>
      <c r="S6720" s="3">
        <f t="shared" si="834"/>
        <v>2.6667206896551724E-2</v>
      </c>
      <c r="T6720" s="6">
        <f t="shared" si="835"/>
        <v>0.57047806801379985</v>
      </c>
      <c r="U6720" s="3">
        <f t="shared" si="832"/>
        <v>0.90909090909090906</v>
      </c>
      <c r="V6720" s="6">
        <f t="shared" si="836"/>
        <v>0.85547067520946274</v>
      </c>
      <c r="W6720" s="3">
        <f t="shared" si="837"/>
        <v>71.297437161163117</v>
      </c>
      <c r="X6720" s="4">
        <f t="shared" si="838"/>
        <v>2203</v>
      </c>
      <c r="Y6720">
        <f t="shared" si="839"/>
        <v>0</v>
      </c>
    </row>
    <row r="6721" spans="1:25" x14ac:dyDescent="0.25">
      <c r="A6721" s="2" t="s">
        <v>13502</v>
      </c>
      <c r="B6721" t="s">
        <v>13503</v>
      </c>
      <c r="C6721">
        <v>40.2892023012</v>
      </c>
      <c r="D6721">
        <v>-1.5033369034399999</v>
      </c>
      <c r="E6721" s="2" t="s">
        <v>13124</v>
      </c>
      <c r="F6721" t="s">
        <v>13125</v>
      </c>
      <c r="G6721" s="4">
        <v>190.47445400000001</v>
      </c>
      <c r="H6721" s="4">
        <v>47.983751579900002</v>
      </c>
      <c r="I6721" s="4">
        <v>3.9695615646649101</v>
      </c>
      <c r="J6721" s="4">
        <v>78.972330999999997</v>
      </c>
      <c r="K6721" s="4">
        <v>111.502123</v>
      </c>
      <c r="L6721" s="4">
        <v>171.36395400000001</v>
      </c>
      <c r="M6721" s="4">
        <v>19.110500999999999</v>
      </c>
      <c r="N6721" s="4">
        <v>15.871062</v>
      </c>
      <c r="O6721" s="4">
        <v>117.603393</v>
      </c>
      <c r="P6721" s="4">
        <v>57</v>
      </c>
      <c r="Q6721" s="5"/>
      <c r="R6721" s="3">
        <f t="shared" si="833"/>
        <v>3.5914420849720075</v>
      </c>
      <c r="S6721" s="3">
        <f t="shared" si="834"/>
        <v>3.1924576378977207E-2</v>
      </c>
      <c r="T6721" s="6">
        <f t="shared" si="835"/>
        <v>0.62949728930507642</v>
      </c>
      <c r="U6721" s="3">
        <f t="shared" si="832"/>
        <v>0.61963401004935292</v>
      </c>
      <c r="V6721" s="6">
        <f t="shared" si="836"/>
        <v>0.52390340068999508</v>
      </c>
      <c r="W6721" s="3">
        <f t="shared" si="837"/>
        <v>57.670034499753577</v>
      </c>
      <c r="X6721" s="4">
        <f t="shared" si="838"/>
        <v>3369</v>
      </c>
      <c r="Y6721">
        <f t="shared" si="839"/>
        <v>0</v>
      </c>
    </row>
    <row r="6722" spans="1:25" x14ac:dyDescent="0.25">
      <c r="A6722" s="2" t="s">
        <v>13504</v>
      </c>
      <c r="B6722" t="s">
        <v>13125</v>
      </c>
      <c r="C6722">
        <v>40.356404880600003</v>
      </c>
      <c r="D6722">
        <v>-1.1197769239299999</v>
      </c>
      <c r="E6722" s="2" t="s">
        <v>13124</v>
      </c>
      <c r="F6722" t="s">
        <v>13125</v>
      </c>
      <c r="G6722" s="4">
        <v>35659.690670999997</v>
      </c>
      <c r="H6722" s="4">
        <v>440.41264014500001</v>
      </c>
      <c r="I6722" s="4">
        <v>80.968817457781199</v>
      </c>
      <c r="J6722" s="4">
        <v>18392.727815999999</v>
      </c>
      <c r="K6722" s="4">
        <v>17266.962855000002</v>
      </c>
      <c r="L6722" s="4">
        <v>31620.350665000002</v>
      </c>
      <c r="M6722" s="4">
        <v>4039.3400019999999</v>
      </c>
      <c r="N6722" s="4">
        <v>5801.5001400000001</v>
      </c>
      <c r="O6722" s="4">
        <v>23629.622531000001</v>
      </c>
      <c r="P6722" s="4">
        <v>6228.5679959999998</v>
      </c>
      <c r="Q6722" s="5"/>
      <c r="R6722" s="3">
        <f t="shared" si="833"/>
        <v>1.0736133492534914</v>
      </c>
      <c r="S6722" s="3">
        <f t="shared" si="834"/>
        <v>9.5434231038142338E-3</v>
      </c>
      <c r="T6722" s="6">
        <f t="shared" si="835"/>
        <v>0.1933218334154756</v>
      </c>
      <c r="U6722" s="3">
        <f t="shared" ref="U6722:U6785" si="840">+(N6722+P6722)/O6722</f>
        <v>0.50910961951328682</v>
      </c>
      <c r="V6722" s="6">
        <f t="shared" si="836"/>
        <v>0.23546081813701331</v>
      </c>
      <c r="W6722" s="3">
        <f t="shared" si="837"/>
        <v>21.439132577624445</v>
      </c>
      <c r="X6722" s="4">
        <f t="shared" si="838"/>
        <v>6606</v>
      </c>
      <c r="Y6722">
        <f t="shared" si="839"/>
        <v>0</v>
      </c>
    </row>
    <row r="6723" spans="1:25" x14ac:dyDescent="0.25">
      <c r="A6723" s="2" t="s">
        <v>13505</v>
      </c>
      <c r="B6723" t="s">
        <v>13506</v>
      </c>
      <c r="C6723">
        <v>40.227382058800004</v>
      </c>
      <c r="D6723">
        <v>-1.49560732293</v>
      </c>
      <c r="E6723" s="2" t="s">
        <v>13124</v>
      </c>
      <c r="F6723" t="s">
        <v>13125</v>
      </c>
      <c r="G6723" s="4">
        <v>36</v>
      </c>
      <c r="H6723" s="4">
        <v>30.6743233497</v>
      </c>
      <c r="I6723" s="4">
        <v>1.17362002054895</v>
      </c>
      <c r="J6723" s="4">
        <v>11</v>
      </c>
      <c r="K6723" s="4">
        <v>25</v>
      </c>
      <c r="L6723" s="4">
        <v>36</v>
      </c>
      <c r="M6723" s="4">
        <v>0</v>
      </c>
      <c r="N6723" s="4">
        <v>0</v>
      </c>
      <c r="O6723" s="4">
        <v>26</v>
      </c>
      <c r="P6723" s="4">
        <v>10</v>
      </c>
      <c r="Q6723" s="5"/>
      <c r="R6723" s="3" t="str">
        <f t="shared" ref="R6723:R6786" si="841">+IF(P6723=0,0,IF(N6723=0,"",+P6723/N6723))</f>
        <v/>
      </c>
      <c r="S6723" s="3">
        <f t="shared" ref="S6723:S6786" si="842">+IF(R6723="",1,R6723/MAX($R$2:$R$8117))</f>
        <v>1</v>
      </c>
      <c r="T6723" s="6">
        <f t="shared" ref="T6723:T6786" si="843">+COUNTIF($S$2:$S$8117,"&lt;="&amp;S6723)/COUNT($S$2:$S$8117)</f>
        <v>1</v>
      </c>
      <c r="U6723" s="3">
        <f t="shared" si="840"/>
        <v>0.38461538461538464</v>
      </c>
      <c r="V6723" s="6">
        <f t="shared" ref="V6723:V6786" si="844">+COUNTIF($U$2:$U$8117,"&lt;="&amp;U6723)/COUNT($U$2:$U$8117)</f>
        <v>2.1069492360768851E-2</v>
      </c>
      <c r="W6723" s="3">
        <f t="shared" ref="W6723:W6786" si="845">100*AVERAGE(T6723,V6723)</f>
        <v>51.053474618038443</v>
      </c>
      <c r="X6723" s="4">
        <f t="shared" ref="X6723:X6786" si="846">_xlfn.RANK.EQ(W6723,$W$2:$W$8117)</f>
        <v>3972</v>
      </c>
      <c r="Y6723">
        <f t="shared" ref="Y6723:Y6786" si="847">+IF(W6723&gt;=90,1,0)</f>
        <v>0</v>
      </c>
    </row>
    <row r="6724" spans="1:25" x14ac:dyDescent="0.25">
      <c r="A6724" s="2" t="s">
        <v>13507</v>
      </c>
      <c r="B6724" t="s">
        <v>13508</v>
      </c>
      <c r="C6724">
        <v>40.207584539599999</v>
      </c>
      <c r="D6724">
        <v>-1.33908741431</v>
      </c>
      <c r="E6724" s="2" t="s">
        <v>13124</v>
      </c>
      <c r="F6724" t="s">
        <v>13125</v>
      </c>
      <c r="G6724" s="4">
        <v>34</v>
      </c>
      <c r="H6724" s="4">
        <v>29.344404619900001</v>
      </c>
      <c r="I6724" s="4">
        <v>1.1586535982039601</v>
      </c>
      <c r="J6724" s="4">
        <v>16</v>
      </c>
      <c r="K6724" s="4">
        <v>18</v>
      </c>
      <c r="L6724" s="4">
        <v>34</v>
      </c>
      <c r="M6724" s="4">
        <v>0</v>
      </c>
      <c r="N6724" s="4">
        <v>0</v>
      </c>
      <c r="O6724" s="4">
        <v>18</v>
      </c>
      <c r="P6724" s="4">
        <v>16</v>
      </c>
      <c r="Q6724" s="5"/>
      <c r="R6724" s="3" t="str">
        <f t="shared" si="841"/>
        <v/>
      </c>
      <c r="S6724" s="3">
        <f t="shared" si="842"/>
        <v>1</v>
      </c>
      <c r="T6724" s="6">
        <f t="shared" si="843"/>
        <v>1</v>
      </c>
      <c r="U6724" s="3">
        <f t="shared" si="840"/>
        <v>0.88888888888888884</v>
      </c>
      <c r="V6724" s="6">
        <f t="shared" si="844"/>
        <v>0.84339576145884676</v>
      </c>
      <c r="W6724" s="3">
        <f t="shared" si="845"/>
        <v>92.169788072942339</v>
      </c>
      <c r="X6724" s="4">
        <f t="shared" si="846"/>
        <v>400</v>
      </c>
      <c r="Y6724">
        <f t="shared" si="847"/>
        <v>1</v>
      </c>
    </row>
    <row r="6725" spans="1:25" x14ac:dyDescent="0.25">
      <c r="A6725" s="2" t="s">
        <v>13509</v>
      </c>
      <c r="B6725" t="s">
        <v>13510</v>
      </c>
      <c r="C6725">
        <v>40.947626028899997</v>
      </c>
      <c r="D6725">
        <v>-1.4185395627799999</v>
      </c>
      <c r="E6725" s="2" t="s">
        <v>13124</v>
      </c>
      <c r="F6725" t="s">
        <v>13125</v>
      </c>
      <c r="G6725" s="4">
        <v>224.85739899999999</v>
      </c>
      <c r="H6725" s="4">
        <v>48.953233577900001</v>
      </c>
      <c r="I6725" s="4">
        <v>4.5933104427551497</v>
      </c>
      <c r="J6725" s="4">
        <v>105</v>
      </c>
      <c r="K6725" s="4">
        <v>119.857399</v>
      </c>
      <c r="L6725" s="4">
        <v>211.56704500000001</v>
      </c>
      <c r="M6725" s="4">
        <v>13.290354000000001</v>
      </c>
      <c r="N6725" s="4">
        <v>14.290354000000001</v>
      </c>
      <c r="O6725" s="4">
        <v>115</v>
      </c>
      <c r="P6725" s="4">
        <v>95.567044999999993</v>
      </c>
      <c r="Q6725" s="5"/>
      <c r="R6725" s="3">
        <f t="shared" si="841"/>
        <v>6.687521176872175</v>
      </c>
      <c r="S6725" s="3">
        <f t="shared" si="842"/>
        <v>5.944583694957379E-2</v>
      </c>
      <c r="T6725" s="6">
        <f t="shared" si="843"/>
        <v>0.79854608181370135</v>
      </c>
      <c r="U6725" s="3">
        <f t="shared" si="840"/>
        <v>0.95528173043478248</v>
      </c>
      <c r="V6725" s="6">
        <f t="shared" si="844"/>
        <v>0.87801872843765405</v>
      </c>
      <c r="W6725" s="3">
        <f t="shared" si="845"/>
        <v>83.82824051256776</v>
      </c>
      <c r="X6725" s="4">
        <f t="shared" si="846"/>
        <v>1096</v>
      </c>
      <c r="Y6725">
        <f t="shared" si="847"/>
        <v>0</v>
      </c>
    </row>
    <row r="6726" spans="1:25" x14ac:dyDescent="0.25">
      <c r="A6726" s="2" t="s">
        <v>13511</v>
      </c>
      <c r="B6726" t="s">
        <v>13512</v>
      </c>
      <c r="C6726">
        <v>40.890393234199998</v>
      </c>
      <c r="D6726">
        <v>-1.44358992596</v>
      </c>
      <c r="E6726" s="2" t="s">
        <v>13124</v>
      </c>
      <c r="F6726" t="s">
        <v>13125</v>
      </c>
      <c r="G6726" s="4">
        <v>174.67138199999999</v>
      </c>
      <c r="H6726" s="4">
        <v>44.798735921599999</v>
      </c>
      <c r="I6726" s="4">
        <v>3.8990247918084902</v>
      </c>
      <c r="J6726" s="4">
        <v>77.521150000000006</v>
      </c>
      <c r="K6726" s="4">
        <v>97.150232000000003</v>
      </c>
      <c r="L6726" s="4">
        <v>155.68197699999999</v>
      </c>
      <c r="M6726" s="4">
        <v>18.989405000000001</v>
      </c>
      <c r="N6726" s="4">
        <v>26.309685000000002</v>
      </c>
      <c r="O6726" s="4">
        <v>83.361697000000007</v>
      </c>
      <c r="P6726" s="4">
        <v>65</v>
      </c>
      <c r="Q6726" s="5"/>
      <c r="R6726" s="3">
        <f t="shared" si="841"/>
        <v>2.4705730988417383</v>
      </c>
      <c r="S6726" s="3">
        <f t="shared" si="842"/>
        <v>2.1961094659955854E-2</v>
      </c>
      <c r="T6726" s="6">
        <f t="shared" si="843"/>
        <v>0.50258748151798915</v>
      </c>
      <c r="U6726" s="3">
        <f t="shared" si="840"/>
        <v>1.0953434045374579</v>
      </c>
      <c r="V6726" s="6">
        <f t="shared" si="844"/>
        <v>0.93173977328733371</v>
      </c>
      <c r="W6726" s="3">
        <f t="shared" si="845"/>
        <v>71.716362740266135</v>
      </c>
      <c r="X6726" s="4">
        <f t="shared" si="846"/>
        <v>2166</v>
      </c>
      <c r="Y6726">
        <f t="shared" si="847"/>
        <v>0</v>
      </c>
    </row>
    <row r="6727" spans="1:25" x14ac:dyDescent="0.25">
      <c r="A6727" s="2" t="s">
        <v>13513</v>
      </c>
      <c r="B6727" t="s">
        <v>13514</v>
      </c>
      <c r="C6727">
        <v>40.966365519699998</v>
      </c>
      <c r="D6727">
        <v>-8.0243471553400003E-2</v>
      </c>
      <c r="E6727" s="2" t="s">
        <v>13124</v>
      </c>
      <c r="F6727" t="s">
        <v>13125</v>
      </c>
      <c r="G6727" s="4">
        <v>439.60759200000001</v>
      </c>
      <c r="H6727" s="4">
        <v>26.762413853999998</v>
      </c>
      <c r="I6727" s="4">
        <v>16.426305728557999</v>
      </c>
      <c r="J6727" s="4">
        <v>209.317238</v>
      </c>
      <c r="K6727" s="4">
        <v>230.29035400000001</v>
      </c>
      <c r="L6727" s="4">
        <v>428</v>
      </c>
      <c r="M6727" s="4">
        <v>11.607592</v>
      </c>
      <c r="N6727" s="4">
        <v>44</v>
      </c>
      <c r="O6727" s="4">
        <v>250.60759200000001</v>
      </c>
      <c r="P6727" s="4">
        <v>145</v>
      </c>
      <c r="Q6727" s="5"/>
      <c r="R6727" s="3">
        <f t="shared" si="841"/>
        <v>3.2954545454545454</v>
      </c>
      <c r="S6727" s="3">
        <f t="shared" si="842"/>
        <v>2.9293522727272727E-2</v>
      </c>
      <c r="T6727" s="6">
        <f t="shared" si="843"/>
        <v>0.60251355347461799</v>
      </c>
      <c r="U6727" s="3">
        <f t="shared" si="840"/>
        <v>0.75416709642220248</v>
      </c>
      <c r="V6727" s="6">
        <f t="shared" si="844"/>
        <v>0.73040906850665355</v>
      </c>
      <c r="W6727" s="3">
        <f t="shared" si="845"/>
        <v>66.646131099063581</v>
      </c>
      <c r="X6727" s="4">
        <f t="shared" si="846"/>
        <v>2604</v>
      </c>
      <c r="Y6727">
        <f t="shared" si="847"/>
        <v>0</v>
      </c>
    </row>
    <row r="6728" spans="1:25" x14ac:dyDescent="0.25">
      <c r="A6728" s="2" t="s">
        <v>13515</v>
      </c>
      <c r="B6728" t="s">
        <v>13516</v>
      </c>
      <c r="C6728">
        <v>40.916891461399999</v>
      </c>
      <c r="D6728">
        <v>-1.0740186388599999</v>
      </c>
      <c r="E6728" s="2" t="s">
        <v>13124</v>
      </c>
      <c r="F6728" t="s">
        <v>13125</v>
      </c>
      <c r="G6728" s="4">
        <v>144</v>
      </c>
      <c r="H6728" s="4">
        <v>63.448663404100003</v>
      </c>
      <c r="I6728" s="4">
        <v>2.2695513549729802</v>
      </c>
      <c r="J6728" s="4">
        <v>62</v>
      </c>
      <c r="K6728" s="4">
        <v>82</v>
      </c>
      <c r="L6728" s="4">
        <v>143</v>
      </c>
      <c r="M6728" s="4">
        <v>1</v>
      </c>
      <c r="N6728" s="4">
        <v>7</v>
      </c>
      <c r="O6728" s="4">
        <v>80</v>
      </c>
      <c r="P6728" s="4">
        <v>57</v>
      </c>
      <c r="Q6728" s="5"/>
      <c r="R6728" s="3">
        <f t="shared" si="841"/>
        <v>8.1428571428571423</v>
      </c>
      <c r="S6728" s="3">
        <f t="shared" si="842"/>
        <v>7.2382418719211819E-2</v>
      </c>
      <c r="T6728" s="6">
        <f t="shared" si="843"/>
        <v>0.84043863972400201</v>
      </c>
      <c r="U6728" s="3">
        <f t="shared" si="840"/>
        <v>0.8</v>
      </c>
      <c r="V6728" s="6">
        <f t="shared" si="844"/>
        <v>0.7783390832922622</v>
      </c>
      <c r="W6728" s="3">
        <f t="shared" si="845"/>
        <v>80.938886150813218</v>
      </c>
      <c r="X6728" s="4">
        <f t="shared" si="846"/>
        <v>1339</v>
      </c>
      <c r="Y6728">
        <f t="shared" si="847"/>
        <v>0</v>
      </c>
    </row>
    <row r="6729" spans="1:25" x14ac:dyDescent="0.25">
      <c r="A6729" s="2" t="s">
        <v>13517</v>
      </c>
      <c r="B6729" t="s">
        <v>13518</v>
      </c>
      <c r="C6729">
        <v>40.761156560800003</v>
      </c>
      <c r="D6729">
        <v>-9.6405639207000002E-2</v>
      </c>
      <c r="E6729" s="2" t="s">
        <v>13124</v>
      </c>
      <c r="F6729" t="s">
        <v>13125</v>
      </c>
      <c r="G6729" s="4">
        <v>96.309685000000002</v>
      </c>
      <c r="H6729" s="4">
        <v>34.278751831599998</v>
      </c>
      <c r="I6729" s="4">
        <v>2.8096030296883998</v>
      </c>
      <c r="J6729" s="4">
        <v>47</v>
      </c>
      <c r="K6729" s="4">
        <v>49.309685000000002</v>
      </c>
      <c r="L6729" s="4">
        <v>93</v>
      </c>
      <c r="M6729" s="4">
        <v>3.309685</v>
      </c>
      <c r="N6729" s="4">
        <v>10</v>
      </c>
      <c r="O6729" s="4">
        <v>56.309685000000002</v>
      </c>
      <c r="P6729" s="4">
        <v>30</v>
      </c>
      <c r="Q6729" s="5"/>
      <c r="R6729" s="3">
        <f t="shared" si="841"/>
        <v>3</v>
      </c>
      <c r="S6729" s="3">
        <f t="shared" si="842"/>
        <v>2.6667206896551724E-2</v>
      </c>
      <c r="T6729" s="6">
        <f t="shared" si="843"/>
        <v>0.57047806801379985</v>
      </c>
      <c r="U6729" s="3">
        <f t="shared" si="840"/>
        <v>0.71035737457952386</v>
      </c>
      <c r="V6729" s="6">
        <f t="shared" si="844"/>
        <v>0.6765648102513554</v>
      </c>
      <c r="W6729" s="3">
        <f t="shared" si="845"/>
        <v>62.352143913257763</v>
      </c>
      <c r="X6729" s="4">
        <f t="shared" si="846"/>
        <v>2932</v>
      </c>
      <c r="Y6729">
        <f t="shared" si="847"/>
        <v>0</v>
      </c>
    </row>
    <row r="6730" spans="1:25" x14ac:dyDescent="0.25">
      <c r="A6730" s="2" t="s">
        <v>13519</v>
      </c>
      <c r="B6730" t="s">
        <v>13520</v>
      </c>
      <c r="C6730">
        <v>40.845339007299998</v>
      </c>
      <c r="D6730">
        <v>-0.705478446481</v>
      </c>
      <c r="E6730" s="2" t="s">
        <v>13124</v>
      </c>
      <c r="F6730" t="s">
        <v>13125</v>
      </c>
      <c r="G6730" s="4">
        <v>32.548819000000002</v>
      </c>
      <c r="H6730" s="4">
        <v>37.165612629800002</v>
      </c>
      <c r="I6730" s="4">
        <v>0.87577781440636904</v>
      </c>
      <c r="J6730" s="4">
        <v>15.548819</v>
      </c>
      <c r="K6730" s="4">
        <v>17</v>
      </c>
      <c r="L6730" s="4">
        <v>25</v>
      </c>
      <c r="M6730" s="4">
        <v>7.5488189999999999</v>
      </c>
      <c r="N6730" s="4">
        <v>4</v>
      </c>
      <c r="O6730" s="4">
        <v>16.548819000000002</v>
      </c>
      <c r="P6730" s="4">
        <v>12</v>
      </c>
      <c r="Q6730" s="5"/>
      <c r="R6730" s="3">
        <f t="shared" si="841"/>
        <v>3</v>
      </c>
      <c r="S6730" s="3">
        <f t="shared" si="842"/>
        <v>2.6667206896551724E-2</v>
      </c>
      <c r="T6730" s="6">
        <f t="shared" si="843"/>
        <v>0.57047806801379985</v>
      </c>
      <c r="U6730" s="3">
        <f t="shared" si="840"/>
        <v>0.96683636457683164</v>
      </c>
      <c r="V6730" s="6">
        <f t="shared" si="844"/>
        <v>0.88344011828486935</v>
      </c>
      <c r="W6730" s="3">
        <f t="shared" si="845"/>
        <v>72.695909314933459</v>
      </c>
      <c r="X6730" s="4">
        <f t="shared" si="846"/>
        <v>2092</v>
      </c>
      <c r="Y6730">
        <f t="shared" si="847"/>
        <v>0</v>
      </c>
    </row>
    <row r="6731" spans="1:25" x14ac:dyDescent="0.25">
      <c r="A6731" s="2" t="s">
        <v>13521</v>
      </c>
      <c r="B6731" t="s">
        <v>13522</v>
      </c>
      <c r="C6731">
        <v>40.945959604999999</v>
      </c>
      <c r="D6731">
        <v>0.12565783250400001</v>
      </c>
      <c r="E6731" s="2" t="s">
        <v>13124</v>
      </c>
      <c r="F6731" t="s">
        <v>13125</v>
      </c>
      <c r="G6731" s="4">
        <v>147.92564899999999</v>
      </c>
      <c r="H6731" s="4">
        <v>19.457194681400001</v>
      </c>
      <c r="I6731" s="4">
        <v>7.6026196182026498</v>
      </c>
      <c r="J6731" s="4">
        <v>72.211765</v>
      </c>
      <c r="K6731" s="4">
        <v>75.713883999999993</v>
      </c>
      <c r="L6731" s="4">
        <v>131</v>
      </c>
      <c r="M6731" s="4">
        <v>16.925649</v>
      </c>
      <c r="N6731" s="4">
        <v>4</v>
      </c>
      <c r="O6731" s="4">
        <v>90.713883999999993</v>
      </c>
      <c r="P6731" s="4">
        <v>53.211765</v>
      </c>
      <c r="Q6731" s="5"/>
      <c r="R6731" s="3">
        <f t="shared" si="841"/>
        <v>13.30294125</v>
      </c>
      <c r="S6731" s="3">
        <f t="shared" si="842"/>
        <v>0.11825076221547413</v>
      </c>
      <c r="T6731" s="6">
        <f t="shared" si="843"/>
        <v>0.90783637259733863</v>
      </c>
      <c r="U6731" s="3">
        <f t="shared" si="840"/>
        <v>0.63068366690152966</v>
      </c>
      <c r="V6731" s="6">
        <f t="shared" si="844"/>
        <v>0.54645145391818628</v>
      </c>
      <c r="W6731" s="3">
        <f t="shared" si="845"/>
        <v>72.714391325776234</v>
      </c>
      <c r="X6731" s="4">
        <f t="shared" si="846"/>
        <v>2090</v>
      </c>
      <c r="Y6731">
        <f t="shared" si="847"/>
        <v>0</v>
      </c>
    </row>
    <row r="6732" spans="1:25" x14ac:dyDescent="0.25">
      <c r="A6732" s="2" t="s">
        <v>13523</v>
      </c>
      <c r="B6732" t="s">
        <v>13524</v>
      </c>
      <c r="C6732">
        <v>40.626593976300001</v>
      </c>
      <c r="D6732">
        <v>-1.2744171621</v>
      </c>
      <c r="E6732" s="2" t="s">
        <v>13124</v>
      </c>
      <c r="F6732" t="s">
        <v>13125</v>
      </c>
      <c r="G6732" s="4">
        <v>199.992605</v>
      </c>
      <c r="H6732" s="4">
        <v>35.536696467799999</v>
      </c>
      <c r="I6732" s="4">
        <v>5.6277770552255602</v>
      </c>
      <c r="J6732" s="4">
        <v>95.792527000000007</v>
      </c>
      <c r="K6732" s="4">
        <v>104.200078</v>
      </c>
      <c r="L6732" s="4">
        <v>166</v>
      </c>
      <c r="M6732" s="4">
        <v>33.992604999999998</v>
      </c>
      <c r="N6732" s="4">
        <v>6.5807079999999996</v>
      </c>
      <c r="O6732" s="4">
        <v>87.411896999999996</v>
      </c>
      <c r="P6732" s="4">
        <v>106</v>
      </c>
      <c r="Q6732" s="5"/>
      <c r="R6732" s="3">
        <f t="shared" si="841"/>
        <v>16.107689324613705</v>
      </c>
      <c r="S6732" s="3">
        <f t="shared" si="842"/>
        <v>0.14318236128161707</v>
      </c>
      <c r="T6732" s="6">
        <f t="shared" si="843"/>
        <v>0.92385411532774764</v>
      </c>
      <c r="U6732" s="3">
        <f t="shared" si="840"/>
        <v>1.287933472030701</v>
      </c>
      <c r="V6732" s="6">
        <f t="shared" si="844"/>
        <v>0.96808772794480036</v>
      </c>
      <c r="W6732" s="3">
        <f t="shared" si="845"/>
        <v>94.597092163627394</v>
      </c>
      <c r="X6732" s="4">
        <f t="shared" si="846"/>
        <v>251</v>
      </c>
      <c r="Y6732">
        <f t="shared" si="847"/>
        <v>1</v>
      </c>
    </row>
    <row r="6733" spans="1:25" x14ac:dyDescent="0.25">
      <c r="A6733" s="2" t="s">
        <v>13525</v>
      </c>
      <c r="B6733" t="s">
        <v>13526</v>
      </c>
      <c r="C6733">
        <v>40.851005645999997</v>
      </c>
      <c r="D6733">
        <v>-1.08872810285</v>
      </c>
      <c r="E6733" s="2" t="s">
        <v>13124</v>
      </c>
      <c r="F6733" t="s">
        <v>13125</v>
      </c>
      <c r="G6733" s="4">
        <v>97.161416000000003</v>
      </c>
      <c r="H6733" s="4">
        <v>29.152188460000001</v>
      </c>
      <c r="I6733" s="4">
        <v>3.33290302144266</v>
      </c>
      <c r="J6733" s="4">
        <v>44.290354000000001</v>
      </c>
      <c r="K6733" s="4">
        <v>52.871062000000002</v>
      </c>
      <c r="L6733" s="4">
        <v>81</v>
      </c>
      <c r="M6733" s="4">
        <v>16.161415999999999</v>
      </c>
      <c r="N6733" s="4">
        <v>7.2903539999999998</v>
      </c>
      <c r="O6733" s="4">
        <v>54.871062000000002</v>
      </c>
      <c r="P6733" s="4">
        <v>35</v>
      </c>
      <c r="Q6733" s="5"/>
      <c r="R6733" s="3">
        <f t="shared" si="841"/>
        <v>4.8008642653017946</v>
      </c>
      <c r="S6733" s="3">
        <f t="shared" si="842"/>
        <v>4.2675213548354914E-2</v>
      </c>
      <c r="T6733" s="6">
        <f t="shared" si="843"/>
        <v>0.71821094135041896</v>
      </c>
      <c r="U6733" s="3">
        <f t="shared" si="840"/>
        <v>0.77072235270387146</v>
      </c>
      <c r="V6733" s="6">
        <f t="shared" si="844"/>
        <v>0.74852143913257763</v>
      </c>
      <c r="W6733" s="3">
        <f t="shared" si="845"/>
        <v>73.336619024149826</v>
      </c>
      <c r="X6733" s="4">
        <f t="shared" si="846"/>
        <v>2032</v>
      </c>
      <c r="Y6733">
        <f t="shared" si="847"/>
        <v>0</v>
      </c>
    </row>
    <row r="6734" spans="1:25" x14ac:dyDescent="0.25">
      <c r="A6734" s="2" t="s">
        <v>13527</v>
      </c>
      <c r="B6734" t="s">
        <v>13528</v>
      </c>
      <c r="C6734">
        <v>40.597681644300003</v>
      </c>
      <c r="D6734">
        <v>-1.2395430840699999</v>
      </c>
      <c r="E6734" s="2" t="s">
        <v>13124</v>
      </c>
      <c r="F6734" t="s">
        <v>13125</v>
      </c>
      <c r="G6734" s="4">
        <v>133.09763799999999</v>
      </c>
      <c r="H6734" s="4">
        <v>33.942179036200002</v>
      </c>
      <c r="I6734" s="4">
        <v>3.9213050186921898</v>
      </c>
      <c r="J6734" s="4">
        <v>59.548819000000002</v>
      </c>
      <c r="K6734" s="4">
        <v>73.548818999999995</v>
      </c>
      <c r="L6734" s="4">
        <v>125</v>
      </c>
      <c r="M6734" s="4">
        <v>8.0976379999999999</v>
      </c>
      <c r="N6734" s="4">
        <v>3</v>
      </c>
      <c r="O6734" s="4">
        <v>66.097638000000003</v>
      </c>
      <c r="P6734" s="4">
        <v>64</v>
      </c>
      <c r="Q6734" s="5"/>
      <c r="R6734" s="3">
        <f t="shared" si="841"/>
        <v>21.333333333333332</v>
      </c>
      <c r="S6734" s="3">
        <f t="shared" si="842"/>
        <v>0.1896334712643678</v>
      </c>
      <c r="T6734" s="6">
        <f t="shared" si="843"/>
        <v>0.94048792508624934</v>
      </c>
      <c r="U6734" s="3">
        <f t="shared" si="840"/>
        <v>1.0136519553089023</v>
      </c>
      <c r="V6734" s="6">
        <f t="shared" si="844"/>
        <v>0.90229176934450472</v>
      </c>
      <c r="W6734" s="3">
        <f t="shared" si="845"/>
        <v>92.138984721537696</v>
      </c>
      <c r="X6734" s="4">
        <f t="shared" si="846"/>
        <v>402</v>
      </c>
      <c r="Y6734">
        <f t="shared" si="847"/>
        <v>1</v>
      </c>
    </row>
    <row r="6735" spans="1:25" x14ac:dyDescent="0.25">
      <c r="A6735" s="2" t="s">
        <v>13529</v>
      </c>
      <c r="B6735" t="s">
        <v>13530</v>
      </c>
      <c r="C6735">
        <v>40.430169304800003</v>
      </c>
      <c r="D6735">
        <v>-1.5293059199400001</v>
      </c>
      <c r="E6735" s="2" t="s">
        <v>13124</v>
      </c>
      <c r="F6735" t="s">
        <v>13125</v>
      </c>
      <c r="G6735" s="4">
        <v>167.105727</v>
      </c>
      <c r="H6735" s="4">
        <v>28.309988237900001</v>
      </c>
      <c r="I6735" s="4">
        <v>5.9027126961602603</v>
      </c>
      <c r="J6735" s="4">
        <v>74.442727000000005</v>
      </c>
      <c r="K6735" s="4">
        <v>92.662999999999997</v>
      </c>
      <c r="L6735" s="4">
        <v>163</v>
      </c>
      <c r="M6735" s="4">
        <v>4.1057269999999999</v>
      </c>
      <c r="N6735" s="4">
        <v>14</v>
      </c>
      <c r="O6735" s="4">
        <v>100.105727</v>
      </c>
      <c r="P6735" s="4">
        <v>53</v>
      </c>
      <c r="Q6735" s="5"/>
      <c r="R6735" s="3">
        <f t="shared" si="841"/>
        <v>3.7857142857142856</v>
      </c>
      <c r="S6735" s="3">
        <f t="shared" si="842"/>
        <v>3.3651475369458124E-2</v>
      </c>
      <c r="T6735" s="6">
        <f t="shared" si="843"/>
        <v>0.64711680630852642</v>
      </c>
      <c r="U6735" s="3">
        <f t="shared" si="840"/>
        <v>0.6692923772483067</v>
      </c>
      <c r="V6735" s="6">
        <f t="shared" si="844"/>
        <v>0.61791522917693442</v>
      </c>
      <c r="W6735" s="3">
        <f t="shared" si="845"/>
        <v>63.251601774273048</v>
      </c>
      <c r="X6735" s="4">
        <f t="shared" si="846"/>
        <v>2874</v>
      </c>
      <c r="Y6735">
        <f t="shared" si="847"/>
        <v>0</v>
      </c>
    </row>
    <row r="6736" spans="1:25" x14ac:dyDescent="0.25">
      <c r="A6736" s="2" t="s">
        <v>13531</v>
      </c>
      <c r="B6736" t="s">
        <v>13532</v>
      </c>
      <c r="C6736">
        <v>40.913685364199999</v>
      </c>
      <c r="D6736">
        <v>-0.12094710296900001</v>
      </c>
      <c r="E6736" s="2" t="s">
        <v>13124</v>
      </c>
      <c r="F6736" t="s">
        <v>13125</v>
      </c>
      <c r="G6736" s="4">
        <v>193.032478</v>
      </c>
      <c r="H6736" s="4">
        <v>33.442538446599997</v>
      </c>
      <c r="I6736" s="4">
        <v>5.7720642022503199</v>
      </c>
      <c r="J6736" s="4">
        <v>92.161416000000003</v>
      </c>
      <c r="K6736" s="4">
        <v>100.87106199999999</v>
      </c>
      <c r="L6736" s="4">
        <v>171</v>
      </c>
      <c r="M6736" s="4">
        <v>22.032478000000001</v>
      </c>
      <c r="N6736" s="4">
        <v>23.580708000000001</v>
      </c>
      <c r="O6736" s="4">
        <v>98.451769999999996</v>
      </c>
      <c r="P6736" s="4">
        <v>71</v>
      </c>
      <c r="Q6736" s="5"/>
      <c r="R6736" s="3">
        <f t="shared" si="841"/>
        <v>3.0109358887782331</v>
      </c>
      <c r="S6736" s="3">
        <f t="shared" si="842"/>
        <v>2.6764416766100665E-2</v>
      </c>
      <c r="T6736" s="6">
        <f t="shared" si="843"/>
        <v>0.57195662888122223</v>
      </c>
      <c r="U6736" s="3">
        <f t="shared" si="840"/>
        <v>0.96068062565050893</v>
      </c>
      <c r="V6736" s="6">
        <f t="shared" si="844"/>
        <v>0.8807294233612617</v>
      </c>
      <c r="W6736" s="3">
        <f t="shared" si="845"/>
        <v>72.634302612124202</v>
      </c>
      <c r="X6736" s="4">
        <f t="shared" si="846"/>
        <v>2097</v>
      </c>
      <c r="Y6736">
        <f t="shared" si="847"/>
        <v>0</v>
      </c>
    </row>
    <row r="6737" spans="1:25" x14ac:dyDescent="0.25">
      <c r="A6737" s="2" t="s">
        <v>13533</v>
      </c>
      <c r="B6737" t="s">
        <v>13534</v>
      </c>
      <c r="C6737">
        <v>40.010356317199999</v>
      </c>
      <c r="D6737">
        <v>-0.956594702937</v>
      </c>
      <c r="E6737" s="2" t="s">
        <v>13124</v>
      </c>
      <c r="F6737" t="s">
        <v>13125</v>
      </c>
      <c r="G6737" s="4">
        <v>59</v>
      </c>
      <c r="H6737" s="4">
        <v>57.336979095300002</v>
      </c>
      <c r="I6737" s="4">
        <v>1.02900433421747</v>
      </c>
      <c r="J6737" s="4">
        <v>33</v>
      </c>
      <c r="K6737" s="4">
        <v>26</v>
      </c>
      <c r="L6737" s="4">
        <v>57</v>
      </c>
      <c r="M6737" s="4">
        <v>2</v>
      </c>
      <c r="N6737" s="4">
        <v>6</v>
      </c>
      <c r="O6737" s="4">
        <v>29</v>
      </c>
      <c r="P6737" s="4">
        <v>24</v>
      </c>
      <c r="Q6737" s="5"/>
      <c r="R6737" s="3">
        <f t="shared" si="841"/>
        <v>4</v>
      </c>
      <c r="S6737" s="3">
        <f t="shared" si="842"/>
        <v>3.5556275862068963E-2</v>
      </c>
      <c r="T6737" s="6">
        <f t="shared" si="843"/>
        <v>0.6643666830951207</v>
      </c>
      <c r="U6737" s="3">
        <f t="shared" si="840"/>
        <v>1.0344827586206897</v>
      </c>
      <c r="V6737" s="6">
        <f t="shared" si="844"/>
        <v>0.91067028092656477</v>
      </c>
      <c r="W6737" s="3">
        <f t="shared" si="845"/>
        <v>78.751848201084272</v>
      </c>
      <c r="X6737" s="4">
        <f t="shared" si="846"/>
        <v>1529</v>
      </c>
      <c r="Y6737">
        <f t="shared" si="847"/>
        <v>0</v>
      </c>
    </row>
    <row r="6738" spans="1:25" x14ac:dyDescent="0.25">
      <c r="A6738" s="2" t="s">
        <v>13535</v>
      </c>
      <c r="B6738" t="s">
        <v>13536</v>
      </c>
      <c r="C6738">
        <v>40.815186488000002</v>
      </c>
      <c r="D6738">
        <v>-1.33136360558</v>
      </c>
      <c r="E6738" s="2" t="s">
        <v>13124</v>
      </c>
      <c r="F6738" t="s">
        <v>13125</v>
      </c>
      <c r="G6738" s="4">
        <v>498.93929200000002</v>
      </c>
      <c r="H6738" s="4">
        <v>44.043173418400002</v>
      </c>
      <c r="I6738" s="4">
        <v>11.3284137421296</v>
      </c>
      <c r="J6738" s="4">
        <v>239</v>
      </c>
      <c r="K6738" s="4">
        <v>259.93929200000002</v>
      </c>
      <c r="L6738" s="4">
        <v>420</v>
      </c>
      <c r="M6738" s="4">
        <v>78.939290999999997</v>
      </c>
      <c r="N6738" s="4">
        <v>36.035189000000003</v>
      </c>
      <c r="O6738" s="4">
        <v>291.90410200000002</v>
      </c>
      <c r="P6738" s="4">
        <v>171</v>
      </c>
      <c r="Q6738" s="5"/>
      <c r="R6738" s="3">
        <f t="shared" si="841"/>
        <v>4.745361540909359</v>
      </c>
      <c r="S6738" s="3">
        <f t="shared" si="842"/>
        <v>4.2181846003456459E-2</v>
      </c>
      <c r="T6738" s="6">
        <f t="shared" si="843"/>
        <v>0.71488417939871862</v>
      </c>
      <c r="U6738" s="3">
        <f t="shared" si="840"/>
        <v>0.70925755267392576</v>
      </c>
      <c r="V6738" s="6">
        <f t="shared" si="844"/>
        <v>0.67545588960078862</v>
      </c>
      <c r="W6738" s="3">
        <f t="shared" si="845"/>
        <v>69.517003449975363</v>
      </c>
      <c r="X6738" s="4">
        <f t="shared" si="846"/>
        <v>2368</v>
      </c>
      <c r="Y6738">
        <f t="shared" si="847"/>
        <v>0</v>
      </c>
    </row>
    <row r="6739" spans="1:25" x14ac:dyDescent="0.25">
      <c r="A6739" s="2" t="s">
        <v>13537</v>
      </c>
      <c r="B6739" t="s">
        <v>13538</v>
      </c>
      <c r="C6739">
        <v>40.198940000699999</v>
      </c>
      <c r="D6739">
        <v>-1.2648734911099999</v>
      </c>
      <c r="E6739" s="2" t="s">
        <v>13124</v>
      </c>
      <c r="F6739" t="s">
        <v>13125</v>
      </c>
      <c r="G6739" s="4">
        <v>89.425549000000004</v>
      </c>
      <c r="H6739" s="4">
        <v>47.2937020671</v>
      </c>
      <c r="I6739" s="4">
        <v>1.89085531669996</v>
      </c>
      <c r="J6739" s="4">
        <v>35.115864000000002</v>
      </c>
      <c r="K6739" s="4">
        <v>54.309685000000002</v>
      </c>
      <c r="L6739" s="4">
        <v>78.567044999999993</v>
      </c>
      <c r="M6739" s="4">
        <v>10.858504</v>
      </c>
      <c r="N6739" s="4">
        <v>5</v>
      </c>
      <c r="O6739" s="4">
        <v>48.309685000000002</v>
      </c>
      <c r="P6739" s="4">
        <v>36.115864000000002</v>
      </c>
      <c r="Q6739" s="5"/>
      <c r="R6739" s="3">
        <f t="shared" si="841"/>
        <v>7.2231728000000004</v>
      </c>
      <c r="S6739" s="3">
        <f t="shared" si="842"/>
        <v>6.420728116904828E-2</v>
      </c>
      <c r="T6739" s="6">
        <f t="shared" si="843"/>
        <v>0.81493346476096595</v>
      </c>
      <c r="U6739" s="3">
        <f t="shared" si="840"/>
        <v>0.85108946580794309</v>
      </c>
      <c r="V6739" s="6">
        <f t="shared" si="844"/>
        <v>0.81678166584524392</v>
      </c>
      <c r="W6739" s="3">
        <f t="shared" si="845"/>
        <v>81.585756530310491</v>
      </c>
      <c r="X6739" s="4">
        <f t="shared" si="846"/>
        <v>1280</v>
      </c>
      <c r="Y6739">
        <f t="shared" si="847"/>
        <v>0</v>
      </c>
    </row>
    <row r="6740" spans="1:25" x14ac:dyDescent="0.25">
      <c r="A6740" s="2" t="s">
        <v>13539</v>
      </c>
      <c r="B6740" t="s">
        <v>13540</v>
      </c>
      <c r="C6740">
        <v>40.428142223000002</v>
      </c>
      <c r="D6740">
        <v>-1.5743551304800001</v>
      </c>
      <c r="E6740" s="2" t="s">
        <v>13124</v>
      </c>
      <c r="F6740" t="s">
        <v>13125</v>
      </c>
      <c r="G6740" s="4">
        <v>117.031657</v>
      </c>
      <c r="H6740" s="4">
        <v>24.8144668901</v>
      </c>
      <c r="I6740" s="4">
        <v>4.7162672290449699</v>
      </c>
      <c r="J6740" s="4">
        <v>59.211765</v>
      </c>
      <c r="K6740" s="4">
        <v>57.819892000000003</v>
      </c>
      <c r="L6740" s="4">
        <v>106.663563</v>
      </c>
      <c r="M6740" s="4">
        <v>10.368093</v>
      </c>
      <c r="N6740" s="4">
        <v>15.663563</v>
      </c>
      <c r="O6740" s="4">
        <v>53.368093000000002</v>
      </c>
      <c r="P6740" s="4">
        <v>48</v>
      </c>
      <c r="Q6740" s="5"/>
      <c r="R6740" s="3">
        <f t="shared" si="841"/>
        <v>3.0644368717385695</v>
      </c>
      <c r="S6740" s="3">
        <f t="shared" si="842"/>
        <v>2.7239990693358057E-2</v>
      </c>
      <c r="T6740" s="6">
        <f t="shared" si="843"/>
        <v>0.57762444553967474</v>
      </c>
      <c r="U6740" s="3">
        <f t="shared" si="840"/>
        <v>1.1929143317899704</v>
      </c>
      <c r="V6740" s="6">
        <f t="shared" si="844"/>
        <v>0.95453425332676201</v>
      </c>
      <c r="W6740" s="3">
        <f t="shared" si="845"/>
        <v>76.607934943321837</v>
      </c>
      <c r="X6740" s="4">
        <f t="shared" si="846"/>
        <v>1729</v>
      </c>
      <c r="Y6740">
        <f t="shared" si="847"/>
        <v>0</v>
      </c>
    </row>
    <row r="6741" spans="1:25" x14ac:dyDescent="0.25">
      <c r="A6741" s="2" t="s">
        <v>13541</v>
      </c>
      <c r="B6741" t="s">
        <v>13542</v>
      </c>
      <c r="C6741">
        <v>40.613680660999997</v>
      </c>
      <c r="D6741">
        <v>-0.41485777723599998</v>
      </c>
      <c r="E6741" s="2" t="s">
        <v>13124</v>
      </c>
      <c r="F6741" t="s">
        <v>13125</v>
      </c>
      <c r="G6741" s="4">
        <v>99.161416000000003</v>
      </c>
      <c r="H6741" s="4">
        <v>57.109400944500003</v>
      </c>
      <c r="I6741" s="4">
        <v>1.73634139668821</v>
      </c>
      <c r="J6741" s="4">
        <v>42.580708000000001</v>
      </c>
      <c r="K6741" s="4">
        <v>56.580708000000001</v>
      </c>
      <c r="L6741" s="4">
        <v>83</v>
      </c>
      <c r="M6741" s="4">
        <v>16.161415999999999</v>
      </c>
      <c r="N6741" s="4">
        <v>10</v>
      </c>
      <c r="O6741" s="4">
        <v>58.161416000000003</v>
      </c>
      <c r="P6741" s="4">
        <v>31</v>
      </c>
      <c r="Q6741" s="5"/>
      <c r="R6741" s="3">
        <f t="shared" si="841"/>
        <v>3.1</v>
      </c>
      <c r="S6741" s="3">
        <f t="shared" si="842"/>
        <v>2.7556113793103448E-2</v>
      </c>
      <c r="T6741" s="6">
        <f t="shared" si="843"/>
        <v>0.58193691473632336</v>
      </c>
      <c r="U6741" s="3">
        <f t="shared" si="840"/>
        <v>0.70493469416219157</v>
      </c>
      <c r="V6741" s="6">
        <f t="shared" si="844"/>
        <v>0.67065056678166579</v>
      </c>
      <c r="W6741" s="3">
        <f t="shared" si="845"/>
        <v>62.629374075899456</v>
      </c>
      <c r="X6741" s="4">
        <f t="shared" si="846"/>
        <v>2914</v>
      </c>
      <c r="Y6741">
        <f t="shared" si="847"/>
        <v>0</v>
      </c>
    </row>
    <row r="6742" spans="1:25" x14ac:dyDescent="0.25">
      <c r="A6742" s="2" t="s">
        <v>13543</v>
      </c>
      <c r="B6742" t="s">
        <v>13544</v>
      </c>
      <c r="C6742">
        <v>41.164339149100002</v>
      </c>
      <c r="D6742">
        <v>-0.48631362251499999</v>
      </c>
      <c r="E6742" s="2" t="s">
        <v>13124</v>
      </c>
      <c r="F6742" t="s">
        <v>13125</v>
      </c>
      <c r="G6742" s="4">
        <v>513.65295400000002</v>
      </c>
      <c r="H6742" s="4">
        <v>41.117395459100003</v>
      </c>
      <c r="I6742" s="4">
        <v>12.4923514066191</v>
      </c>
      <c r="J6742" s="4">
        <v>262.56704500000001</v>
      </c>
      <c r="K6742" s="4">
        <v>251.08590899999999</v>
      </c>
      <c r="L6742" s="4">
        <v>476.56704500000001</v>
      </c>
      <c r="M6742" s="4">
        <v>37.085909000000001</v>
      </c>
      <c r="N6742" s="4">
        <v>42</v>
      </c>
      <c r="O6742" s="4">
        <v>292.08590900000002</v>
      </c>
      <c r="P6742" s="4">
        <v>179.56704500000001</v>
      </c>
      <c r="Q6742" s="5"/>
      <c r="R6742" s="3">
        <f t="shared" si="841"/>
        <v>4.2754058333333331</v>
      </c>
      <c r="S6742" s="3">
        <f t="shared" si="842"/>
        <v>3.800437730807471E-2</v>
      </c>
      <c r="T6742" s="6">
        <f t="shared" si="843"/>
        <v>0.68518974864465254</v>
      </c>
      <c r="U6742" s="3">
        <f t="shared" si="840"/>
        <v>0.75856807251869174</v>
      </c>
      <c r="V6742" s="6">
        <f t="shared" si="844"/>
        <v>0.73509117792015777</v>
      </c>
      <c r="W6742" s="3">
        <f t="shared" si="845"/>
        <v>71.014046328240511</v>
      </c>
      <c r="X6742" s="4">
        <f t="shared" si="846"/>
        <v>2230</v>
      </c>
      <c r="Y6742">
        <f t="shared" si="847"/>
        <v>0</v>
      </c>
    </row>
    <row r="6743" spans="1:25" x14ac:dyDescent="0.25">
      <c r="A6743" s="2" t="s">
        <v>13545</v>
      </c>
      <c r="B6743" t="s">
        <v>13546</v>
      </c>
      <c r="C6743">
        <v>40.800761226699997</v>
      </c>
      <c r="D6743">
        <v>-0.88054005475599995</v>
      </c>
      <c r="E6743" s="2" t="s">
        <v>13124</v>
      </c>
      <c r="F6743" t="s">
        <v>13125</v>
      </c>
      <c r="G6743" s="4">
        <v>3235.2291279999999</v>
      </c>
      <c r="H6743" s="4">
        <v>39.820388193200003</v>
      </c>
      <c r="I6743" s="4">
        <v>81.245544676846507</v>
      </c>
      <c r="J6743" s="4">
        <v>1552.636078</v>
      </c>
      <c r="K6743" s="4">
        <v>1682.5930499999999</v>
      </c>
      <c r="L6743" s="4">
        <v>2893.3149149999999</v>
      </c>
      <c r="M6743" s="4">
        <v>341.91421300000002</v>
      </c>
      <c r="N6743" s="4">
        <v>454.54664300000002</v>
      </c>
      <c r="O6743" s="4">
        <v>2250.8250859999998</v>
      </c>
      <c r="P6743" s="4">
        <v>529.85739899999999</v>
      </c>
      <c r="Q6743" s="5"/>
      <c r="R6743" s="3">
        <f t="shared" si="841"/>
        <v>1.1656832300046267</v>
      </c>
      <c r="S6743" s="3">
        <f t="shared" si="842"/>
        <v>1.0361838623458023E-2</v>
      </c>
      <c r="T6743" s="6">
        <f t="shared" si="843"/>
        <v>0.22449482503696402</v>
      </c>
      <c r="U6743" s="3">
        <f t="shared" si="840"/>
        <v>0.43735252824528015</v>
      </c>
      <c r="V6743" s="6">
        <f t="shared" si="844"/>
        <v>6.5549531789058646E-2</v>
      </c>
      <c r="W6743" s="3">
        <f t="shared" si="845"/>
        <v>14.502217841301135</v>
      </c>
      <c r="X6743" s="4">
        <f t="shared" si="846"/>
        <v>7201</v>
      </c>
      <c r="Y6743">
        <f t="shared" si="847"/>
        <v>0</v>
      </c>
    </row>
    <row r="6744" spans="1:25" x14ac:dyDescent="0.25">
      <c r="A6744" s="2" t="s">
        <v>13547</v>
      </c>
      <c r="B6744" t="s">
        <v>13548</v>
      </c>
      <c r="C6744">
        <v>40.181160121600001</v>
      </c>
      <c r="D6744">
        <v>-1.08544539461</v>
      </c>
      <c r="E6744" s="2" t="s">
        <v>13124</v>
      </c>
      <c r="F6744" t="s">
        <v>13125</v>
      </c>
      <c r="G6744" s="4">
        <v>27</v>
      </c>
      <c r="H6744" s="4">
        <v>15.0188488976</v>
      </c>
      <c r="I6744" s="4">
        <v>1.79774097096846</v>
      </c>
      <c r="J6744" s="4">
        <v>9</v>
      </c>
      <c r="K6744" s="4">
        <v>18</v>
      </c>
      <c r="L6744" s="4">
        <v>27</v>
      </c>
      <c r="M6744" s="4">
        <v>0</v>
      </c>
      <c r="N6744" s="4">
        <v>0</v>
      </c>
      <c r="O6744" s="4">
        <v>14</v>
      </c>
      <c r="P6744" s="4">
        <v>13</v>
      </c>
      <c r="Q6744" s="5"/>
      <c r="R6744" s="3" t="str">
        <f t="shared" si="841"/>
        <v/>
      </c>
      <c r="S6744" s="3">
        <f t="shared" si="842"/>
        <v>1</v>
      </c>
      <c r="T6744" s="6">
        <f t="shared" si="843"/>
        <v>1</v>
      </c>
      <c r="U6744" s="3">
        <f t="shared" si="840"/>
        <v>0.9285714285714286</v>
      </c>
      <c r="V6744" s="6">
        <f t="shared" si="844"/>
        <v>0.86668309512074915</v>
      </c>
      <c r="W6744" s="3">
        <f t="shared" si="845"/>
        <v>93.334154756037464</v>
      </c>
      <c r="X6744" s="4">
        <f t="shared" si="846"/>
        <v>326</v>
      </c>
      <c r="Y6744">
        <f t="shared" si="847"/>
        <v>1</v>
      </c>
    </row>
    <row r="6745" spans="1:25" x14ac:dyDescent="0.25">
      <c r="A6745" s="2" t="s">
        <v>13549</v>
      </c>
      <c r="B6745" t="s">
        <v>13550</v>
      </c>
      <c r="C6745">
        <v>40.229731583800003</v>
      </c>
      <c r="D6745">
        <v>-0.81317152231400003</v>
      </c>
      <c r="E6745" s="2" t="s">
        <v>13124</v>
      </c>
      <c r="F6745" t="s">
        <v>13125</v>
      </c>
      <c r="G6745" s="4">
        <v>206.009196</v>
      </c>
      <c r="H6745" s="4">
        <v>40.7206626611</v>
      </c>
      <c r="I6745" s="4">
        <v>5.0590826017376802</v>
      </c>
      <c r="J6745" s="4">
        <v>91.009196000000003</v>
      </c>
      <c r="K6745" s="4">
        <v>115</v>
      </c>
      <c r="L6745" s="4">
        <v>182.691958</v>
      </c>
      <c r="M6745" s="4">
        <v>23.317238</v>
      </c>
      <c r="N6745" s="4">
        <v>11</v>
      </c>
      <c r="O6745" s="4">
        <v>134.009196</v>
      </c>
      <c r="P6745" s="4">
        <v>61</v>
      </c>
      <c r="Q6745" s="5"/>
      <c r="R6745" s="3">
        <f t="shared" si="841"/>
        <v>5.5454545454545459</v>
      </c>
      <c r="S6745" s="3">
        <f t="shared" si="842"/>
        <v>4.9293927899686521E-2</v>
      </c>
      <c r="T6745" s="6">
        <f t="shared" si="843"/>
        <v>0.7556678166584524</v>
      </c>
      <c r="U6745" s="3">
        <f t="shared" si="840"/>
        <v>0.53727656122942491</v>
      </c>
      <c r="V6745" s="6">
        <f t="shared" si="844"/>
        <v>0.32355840315426321</v>
      </c>
      <c r="W6745" s="3">
        <f t="shared" si="845"/>
        <v>53.961310990635781</v>
      </c>
      <c r="X6745" s="4">
        <f t="shared" si="846"/>
        <v>3715</v>
      </c>
      <c r="Y6745">
        <f t="shared" si="847"/>
        <v>0</v>
      </c>
    </row>
    <row r="6746" spans="1:25" x14ac:dyDescent="0.25">
      <c r="A6746" s="2" t="s">
        <v>13551</v>
      </c>
      <c r="B6746" t="s">
        <v>13552</v>
      </c>
      <c r="C6746">
        <v>41.002865916300003</v>
      </c>
      <c r="D6746">
        <v>-2.0214181566500001E-2</v>
      </c>
      <c r="E6746" s="2" t="s">
        <v>13124</v>
      </c>
      <c r="F6746" t="s">
        <v>13125</v>
      </c>
      <c r="G6746" s="4">
        <v>657.59873500000003</v>
      </c>
      <c r="H6746" s="4">
        <v>46.927812195000001</v>
      </c>
      <c r="I6746" s="4">
        <v>14.0129851625613</v>
      </c>
      <c r="J6746" s="4">
        <v>333.44919499999997</v>
      </c>
      <c r="K6746" s="4">
        <v>324.14954</v>
      </c>
      <c r="L6746" s="4">
        <v>637.32712600000002</v>
      </c>
      <c r="M6746" s="4">
        <v>20.271609999999999</v>
      </c>
      <c r="N6746" s="4">
        <v>65.847721000000007</v>
      </c>
      <c r="O6746" s="4">
        <v>379.751015</v>
      </c>
      <c r="P6746" s="4">
        <v>212</v>
      </c>
      <c r="Q6746" s="5"/>
      <c r="R6746" s="3">
        <f t="shared" si="841"/>
        <v>3.2195495421929632</v>
      </c>
      <c r="S6746" s="3">
        <f t="shared" si="842"/>
        <v>2.8618797918452711E-2</v>
      </c>
      <c r="T6746" s="6">
        <f t="shared" si="843"/>
        <v>0.59549038935436172</v>
      </c>
      <c r="U6746" s="3">
        <f t="shared" si="840"/>
        <v>0.73165761255437323</v>
      </c>
      <c r="V6746" s="6">
        <f t="shared" si="844"/>
        <v>0.70675209462789557</v>
      </c>
      <c r="W6746" s="3">
        <f t="shared" si="845"/>
        <v>65.11212419911287</v>
      </c>
      <c r="X6746" s="4">
        <f t="shared" si="846"/>
        <v>2721</v>
      </c>
      <c r="Y6746">
        <f t="shared" si="847"/>
        <v>0</v>
      </c>
    </row>
    <row r="6747" spans="1:25" x14ac:dyDescent="0.25">
      <c r="A6747" s="2" t="s">
        <v>13553</v>
      </c>
      <c r="B6747" t="s">
        <v>13554</v>
      </c>
      <c r="C6747">
        <v>40.294567675300001</v>
      </c>
      <c r="D6747">
        <v>-1.4054815358799999</v>
      </c>
      <c r="E6747" s="2" t="s">
        <v>13124</v>
      </c>
      <c r="F6747" t="s">
        <v>13125</v>
      </c>
      <c r="G6747" s="4">
        <v>54.691958</v>
      </c>
      <c r="H6747" s="4">
        <v>18.641363465800001</v>
      </c>
      <c r="I6747" s="4">
        <v>2.9339033113291002</v>
      </c>
      <c r="J6747" s="4">
        <v>18.691958</v>
      </c>
      <c r="K6747" s="4">
        <v>36</v>
      </c>
      <c r="L6747" s="4">
        <v>37.691958</v>
      </c>
      <c r="M6747" s="4">
        <v>17</v>
      </c>
      <c r="N6747" s="4">
        <v>1</v>
      </c>
      <c r="O6747" s="4">
        <v>40.691958</v>
      </c>
      <c r="P6747" s="4">
        <v>13</v>
      </c>
      <c r="Q6747" s="5"/>
      <c r="R6747" s="3">
        <f t="shared" si="841"/>
        <v>13</v>
      </c>
      <c r="S6747" s="3">
        <f t="shared" si="842"/>
        <v>0.11555789655172413</v>
      </c>
      <c r="T6747" s="6">
        <f t="shared" si="843"/>
        <v>0.90635781172991625</v>
      </c>
      <c r="U6747" s="3">
        <f t="shared" si="840"/>
        <v>0.34404832522436007</v>
      </c>
      <c r="V6747" s="6">
        <f t="shared" si="844"/>
        <v>9.2410054213898467E-3</v>
      </c>
      <c r="W6747" s="3">
        <f t="shared" si="845"/>
        <v>45.779940857565308</v>
      </c>
      <c r="X6747" s="4">
        <f t="shared" si="846"/>
        <v>4435</v>
      </c>
      <c r="Y6747">
        <f t="shared" si="847"/>
        <v>0</v>
      </c>
    </row>
    <row r="6748" spans="1:25" x14ac:dyDescent="0.25">
      <c r="A6748" s="2" t="s">
        <v>13555</v>
      </c>
      <c r="B6748" t="s">
        <v>13556</v>
      </c>
      <c r="C6748">
        <v>40.405756415799999</v>
      </c>
      <c r="D6748">
        <v>-0.60471278457300004</v>
      </c>
      <c r="E6748" s="2" t="s">
        <v>13124</v>
      </c>
      <c r="F6748" t="s">
        <v>13125</v>
      </c>
      <c r="G6748" s="4">
        <v>107.29035399999999</v>
      </c>
      <c r="H6748" s="4">
        <v>55.083905997899997</v>
      </c>
      <c r="I6748" s="4">
        <v>1.9477622738679801</v>
      </c>
      <c r="J6748" s="4">
        <v>46</v>
      </c>
      <c r="K6748" s="4">
        <v>61.290354000000001</v>
      </c>
      <c r="L6748" s="4">
        <v>105</v>
      </c>
      <c r="M6748" s="4">
        <v>2.2903539999999998</v>
      </c>
      <c r="N6748" s="4">
        <v>11</v>
      </c>
      <c r="O6748" s="4">
        <v>63.290354000000001</v>
      </c>
      <c r="P6748" s="4">
        <v>33</v>
      </c>
      <c r="Q6748" s="5"/>
      <c r="R6748" s="3">
        <f t="shared" si="841"/>
        <v>3</v>
      </c>
      <c r="S6748" s="3">
        <f t="shared" si="842"/>
        <v>2.6667206896551724E-2</v>
      </c>
      <c r="T6748" s="6">
        <f t="shared" si="843"/>
        <v>0.57047806801379985</v>
      </c>
      <c r="U6748" s="3">
        <f t="shared" si="840"/>
        <v>0.69520862531437255</v>
      </c>
      <c r="V6748" s="6">
        <f t="shared" si="844"/>
        <v>0.65758994578610153</v>
      </c>
      <c r="W6748" s="3">
        <f t="shared" si="845"/>
        <v>61.403400689995067</v>
      </c>
      <c r="X6748" s="4">
        <f t="shared" si="846"/>
        <v>3025</v>
      </c>
      <c r="Y6748">
        <f t="shared" si="847"/>
        <v>0</v>
      </c>
    </row>
    <row r="6749" spans="1:25" x14ac:dyDescent="0.25">
      <c r="A6749" s="2" t="s">
        <v>13557</v>
      </c>
      <c r="B6749" t="s">
        <v>13558</v>
      </c>
      <c r="C6749">
        <v>40.975146165300004</v>
      </c>
      <c r="D6749">
        <v>8.7969839950400003E-2</v>
      </c>
      <c r="E6749" s="2" t="s">
        <v>13124</v>
      </c>
      <c r="F6749" t="s">
        <v>13125</v>
      </c>
      <c r="G6749" s="4">
        <v>317.61465099999998</v>
      </c>
      <c r="H6749" s="4">
        <v>16.001625741000002</v>
      </c>
      <c r="I6749" s="4">
        <v>19.848898864456899</v>
      </c>
      <c r="J6749" s="4">
        <v>154</v>
      </c>
      <c r="K6749" s="4">
        <v>163.61465100000001</v>
      </c>
      <c r="L6749" s="4">
        <v>306</v>
      </c>
      <c r="M6749" s="4">
        <v>11.614651</v>
      </c>
      <c r="N6749" s="4">
        <v>29.402885999999999</v>
      </c>
      <c r="O6749" s="4">
        <v>171.21176500000001</v>
      </c>
      <c r="P6749" s="4">
        <v>117</v>
      </c>
      <c r="Q6749" s="5"/>
      <c r="R6749" s="3">
        <f t="shared" si="841"/>
        <v>3.9792012253491036</v>
      </c>
      <c r="S6749" s="3">
        <f t="shared" si="842"/>
        <v>3.5371394119798893E-2</v>
      </c>
      <c r="T6749" s="6">
        <f t="shared" si="843"/>
        <v>0.66042385411532778</v>
      </c>
      <c r="U6749" s="3">
        <f t="shared" si="840"/>
        <v>0.85509828135934463</v>
      </c>
      <c r="V6749" s="6">
        <f t="shared" si="844"/>
        <v>0.82060128141941846</v>
      </c>
      <c r="W6749" s="3">
        <f t="shared" si="845"/>
        <v>74.051256776737318</v>
      </c>
      <c r="X6749" s="4">
        <f t="shared" si="846"/>
        <v>1961</v>
      </c>
      <c r="Y6749">
        <f t="shared" si="847"/>
        <v>0</v>
      </c>
    </row>
    <row r="6750" spans="1:25" x14ac:dyDescent="0.25">
      <c r="A6750" s="2" t="s">
        <v>13559</v>
      </c>
      <c r="B6750" t="s">
        <v>13560</v>
      </c>
      <c r="C6750">
        <v>40.853938381299997</v>
      </c>
      <c r="D6750">
        <v>0.14523188654700001</v>
      </c>
      <c r="E6750" s="2" t="s">
        <v>13124</v>
      </c>
      <c r="F6750" t="s">
        <v>13125</v>
      </c>
      <c r="G6750" s="4">
        <v>2318.569884</v>
      </c>
      <c r="H6750" s="4">
        <v>124.037448356</v>
      </c>
      <c r="I6750" s="4">
        <v>18.692499045493701</v>
      </c>
      <c r="J6750" s="4">
        <v>1107.479466</v>
      </c>
      <c r="K6750" s="4">
        <v>1211.090418</v>
      </c>
      <c r="L6750" s="4">
        <v>1880.249022</v>
      </c>
      <c r="M6750" s="4">
        <v>438.32086399999997</v>
      </c>
      <c r="N6750" s="4">
        <v>342.08968199999998</v>
      </c>
      <c r="O6750" s="4">
        <v>1503.6748709999999</v>
      </c>
      <c r="P6750" s="4">
        <v>472.80533300000002</v>
      </c>
      <c r="Q6750" s="5"/>
      <c r="R6750" s="3">
        <f t="shared" si="841"/>
        <v>1.3821093060620286</v>
      </c>
      <c r="S6750" s="3">
        <f t="shared" si="842"/>
        <v>1.228566493946855E-2</v>
      </c>
      <c r="T6750" s="6">
        <f t="shared" si="843"/>
        <v>0.29521931986200101</v>
      </c>
      <c r="U6750" s="3">
        <f t="shared" si="840"/>
        <v>0.54193564760317137</v>
      </c>
      <c r="V6750" s="6">
        <f t="shared" si="844"/>
        <v>0.33735830458353872</v>
      </c>
      <c r="W6750" s="3">
        <f t="shared" si="845"/>
        <v>31.628881222276984</v>
      </c>
      <c r="X6750" s="4">
        <f t="shared" si="846"/>
        <v>5655</v>
      </c>
      <c r="Y6750">
        <f t="shared" si="847"/>
        <v>0</v>
      </c>
    </row>
    <row r="6751" spans="1:25" x14ac:dyDescent="0.25">
      <c r="A6751" s="2" t="s">
        <v>13561</v>
      </c>
      <c r="B6751" t="s">
        <v>13562</v>
      </c>
      <c r="C6751">
        <v>40.9641678204</v>
      </c>
      <c r="D6751">
        <v>1.6072818333300001E-2</v>
      </c>
      <c r="E6751" s="2" t="s">
        <v>13124</v>
      </c>
      <c r="F6751" t="s">
        <v>13125</v>
      </c>
      <c r="G6751" s="4">
        <v>385.89374199999997</v>
      </c>
      <c r="H6751" s="4">
        <v>41.836172791700001</v>
      </c>
      <c r="I6751" s="4">
        <v>9.2239255230478108</v>
      </c>
      <c r="J6751" s="4">
        <v>187.893742</v>
      </c>
      <c r="K6751" s="4">
        <v>198</v>
      </c>
      <c r="L6751" s="4">
        <v>379.68197700000002</v>
      </c>
      <c r="M6751" s="4">
        <v>6.2117649999999998</v>
      </c>
      <c r="N6751" s="4">
        <v>36</v>
      </c>
      <c r="O6751" s="4">
        <v>197.893742</v>
      </c>
      <c r="P6751" s="4">
        <v>152</v>
      </c>
      <c r="Q6751" s="5"/>
      <c r="R6751" s="3">
        <f t="shared" si="841"/>
        <v>4.2222222222222223</v>
      </c>
      <c r="S6751" s="3">
        <f t="shared" si="842"/>
        <v>3.7531624521072796E-2</v>
      </c>
      <c r="T6751" s="6">
        <f t="shared" si="843"/>
        <v>0.68050763923114832</v>
      </c>
      <c r="U6751" s="3">
        <f t="shared" si="840"/>
        <v>0.95000477579528508</v>
      </c>
      <c r="V6751" s="6">
        <f t="shared" si="844"/>
        <v>0.87592410054213898</v>
      </c>
      <c r="W6751" s="3">
        <f t="shared" si="845"/>
        <v>77.821586988664365</v>
      </c>
      <c r="X6751" s="4">
        <f t="shared" si="846"/>
        <v>1606</v>
      </c>
      <c r="Y6751">
        <f t="shared" si="847"/>
        <v>0</v>
      </c>
    </row>
    <row r="6752" spans="1:25" x14ac:dyDescent="0.25">
      <c r="A6752" s="2" t="s">
        <v>13563</v>
      </c>
      <c r="B6752" t="s">
        <v>13564</v>
      </c>
      <c r="C6752">
        <v>40.2438606937</v>
      </c>
      <c r="D6752">
        <v>-1.5748997231299999</v>
      </c>
      <c r="E6752" s="2" t="s">
        <v>13124</v>
      </c>
      <c r="F6752" t="s">
        <v>13125</v>
      </c>
      <c r="G6752" s="4">
        <v>55</v>
      </c>
      <c r="H6752" s="4">
        <v>21.5939655066</v>
      </c>
      <c r="I6752" s="4">
        <v>2.5470078658405599</v>
      </c>
      <c r="J6752" s="4">
        <v>23</v>
      </c>
      <c r="K6752" s="4">
        <v>32</v>
      </c>
      <c r="L6752" s="4">
        <v>55</v>
      </c>
      <c r="M6752" s="4">
        <v>0</v>
      </c>
      <c r="N6752" s="4">
        <v>0</v>
      </c>
      <c r="O6752" s="4">
        <v>37</v>
      </c>
      <c r="P6752" s="4">
        <v>18</v>
      </c>
      <c r="Q6752" s="5"/>
      <c r="R6752" s="3" t="str">
        <f t="shared" si="841"/>
        <v/>
      </c>
      <c r="S6752" s="3">
        <f t="shared" si="842"/>
        <v>1</v>
      </c>
      <c r="T6752" s="6">
        <f t="shared" si="843"/>
        <v>1</v>
      </c>
      <c r="U6752" s="3">
        <f t="shared" si="840"/>
        <v>0.48648648648648651</v>
      </c>
      <c r="V6752" s="6">
        <f t="shared" si="844"/>
        <v>0.16535239034006899</v>
      </c>
      <c r="W6752" s="3">
        <f t="shared" si="845"/>
        <v>58.267619517003453</v>
      </c>
      <c r="X6752" s="4">
        <f t="shared" si="846"/>
        <v>3317</v>
      </c>
      <c r="Y6752">
        <f t="shared" si="847"/>
        <v>0</v>
      </c>
    </row>
    <row r="6753" spans="1:25" x14ac:dyDescent="0.25">
      <c r="A6753" s="2" t="s">
        <v>13565</v>
      </c>
      <c r="B6753" t="s">
        <v>13566</v>
      </c>
      <c r="C6753">
        <v>40.151081118900002</v>
      </c>
      <c r="D6753">
        <v>-1.41184735019</v>
      </c>
      <c r="E6753" s="2" t="s">
        <v>13124</v>
      </c>
      <c r="F6753" t="s">
        <v>13125</v>
      </c>
      <c r="G6753" s="4">
        <v>20</v>
      </c>
      <c r="H6753" s="4">
        <v>13.6671992814</v>
      </c>
      <c r="I6753" s="4">
        <v>1.4633576044521801</v>
      </c>
      <c r="J6753" s="4">
        <v>8</v>
      </c>
      <c r="K6753" s="4">
        <v>12</v>
      </c>
      <c r="L6753" s="4">
        <v>20</v>
      </c>
      <c r="M6753" s="4">
        <v>0</v>
      </c>
      <c r="N6753" s="4">
        <v>1</v>
      </c>
      <c r="O6753" s="4">
        <v>7</v>
      </c>
      <c r="P6753" s="4">
        <v>12</v>
      </c>
      <c r="Q6753" s="5"/>
      <c r="R6753" s="3">
        <f t="shared" si="841"/>
        <v>12</v>
      </c>
      <c r="S6753" s="3">
        <f t="shared" si="842"/>
        <v>0.1066688275862069</v>
      </c>
      <c r="T6753" s="6">
        <f t="shared" si="843"/>
        <v>0.89859536717594879</v>
      </c>
      <c r="U6753" s="3">
        <f t="shared" si="840"/>
        <v>1.8571428571428572</v>
      </c>
      <c r="V6753" s="6">
        <f t="shared" si="844"/>
        <v>0.99359290290783642</v>
      </c>
      <c r="W6753" s="3">
        <f t="shared" si="845"/>
        <v>94.609413504189249</v>
      </c>
      <c r="X6753" s="4">
        <f t="shared" si="846"/>
        <v>248</v>
      </c>
      <c r="Y6753">
        <f t="shared" si="847"/>
        <v>1</v>
      </c>
    </row>
    <row r="6754" spans="1:25" x14ac:dyDescent="0.25">
      <c r="A6754" s="2" t="s">
        <v>13567</v>
      </c>
      <c r="B6754" t="s">
        <v>13568</v>
      </c>
      <c r="C6754">
        <v>40.696810893399999</v>
      </c>
      <c r="D6754">
        <v>-1.37279718423</v>
      </c>
      <c r="E6754" s="2" t="s">
        <v>13124</v>
      </c>
      <c r="F6754" t="s">
        <v>13125</v>
      </c>
      <c r="G6754" s="4">
        <v>331.69755600000002</v>
      </c>
      <c r="H6754" s="4">
        <v>66.546384850500004</v>
      </c>
      <c r="I6754" s="4">
        <v>4.9844564020295996</v>
      </c>
      <c r="J6754" s="4">
        <v>161.36212499999999</v>
      </c>
      <c r="K6754" s="4">
        <v>170.335431</v>
      </c>
      <c r="L6754" s="4">
        <v>298</v>
      </c>
      <c r="M6754" s="4">
        <v>33.697555000000001</v>
      </c>
      <c r="N6754" s="4">
        <v>36.645890999999999</v>
      </c>
      <c r="O6754" s="4">
        <v>176.05166399999999</v>
      </c>
      <c r="P6754" s="4">
        <v>119</v>
      </c>
      <c r="Q6754" s="5"/>
      <c r="R6754" s="3">
        <f t="shared" si="841"/>
        <v>3.2472944920345914</v>
      </c>
      <c r="S6754" s="3">
        <f t="shared" si="842"/>
        <v>2.8865424691039761E-2</v>
      </c>
      <c r="T6754" s="6">
        <f t="shared" si="843"/>
        <v>0.59783144406111388</v>
      </c>
      <c r="U6754" s="3">
        <f t="shared" si="840"/>
        <v>0.88409213218228955</v>
      </c>
      <c r="V6754" s="6">
        <f t="shared" si="844"/>
        <v>0.840685066535239</v>
      </c>
      <c r="W6754" s="3">
        <f t="shared" si="845"/>
        <v>71.925825529817644</v>
      </c>
      <c r="X6754" s="4">
        <f t="shared" si="846"/>
        <v>2145</v>
      </c>
      <c r="Y6754">
        <f t="shared" si="847"/>
        <v>0</v>
      </c>
    </row>
    <row r="6755" spans="1:25" x14ac:dyDescent="0.25">
      <c r="A6755" s="2" t="s">
        <v>13569</v>
      </c>
      <c r="B6755" t="s">
        <v>13570</v>
      </c>
      <c r="C6755">
        <v>41.114357982199998</v>
      </c>
      <c r="D6755">
        <v>-1.2311718301700001</v>
      </c>
      <c r="E6755" s="2" t="s">
        <v>13124</v>
      </c>
      <c r="F6755" t="s">
        <v>13125</v>
      </c>
      <c r="G6755" s="4">
        <v>99.290353999999994</v>
      </c>
      <c r="H6755" s="4">
        <v>19.1991897077</v>
      </c>
      <c r="I6755" s="4">
        <v>5.1715908593881297</v>
      </c>
      <c r="J6755" s="4">
        <v>37.290354000000001</v>
      </c>
      <c r="K6755" s="4">
        <v>62</v>
      </c>
      <c r="L6755" s="4">
        <v>85</v>
      </c>
      <c r="M6755" s="4">
        <v>14.290354000000001</v>
      </c>
      <c r="N6755" s="4">
        <v>10</v>
      </c>
      <c r="O6755" s="4">
        <v>67.290353999999994</v>
      </c>
      <c r="P6755" s="4">
        <v>22</v>
      </c>
      <c r="Q6755" s="5"/>
      <c r="R6755" s="3">
        <f t="shared" si="841"/>
        <v>2.2000000000000002</v>
      </c>
      <c r="S6755" s="3">
        <f t="shared" si="842"/>
        <v>1.9555951724137932E-2</v>
      </c>
      <c r="T6755" s="6">
        <f t="shared" si="843"/>
        <v>0.46180384425825532</v>
      </c>
      <c r="U6755" s="3">
        <f t="shared" si="840"/>
        <v>0.47555107229782151</v>
      </c>
      <c r="V6755" s="6">
        <f t="shared" si="844"/>
        <v>0.13602759980285856</v>
      </c>
      <c r="W6755" s="3">
        <f t="shared" si="845"/>
        <v>29.891572203055695</v>
      </c>
      <c r="X6755" s="4">
        <f t="shared" si="846"/>
        <v>5826</v>
      </c>
      <c r="Y6755">
        <f t="shared" si="847"/>
        <v>0</v>
      </c>
    </row>
    <row r="6756" spans="1:25" x14ac:dyDescent="0.25">
      <c r="A6756" s="2" t="s">
        <v>13571</v>
      </c>
      <c r="B6756" t="s">
        <v>13572</v>
      </c>
      <c r="C6756">
        <v>40.899351664599997</v>
      </c>
      <c r="D6756">
        <v>-1.0114231058300001</v>
      </c>
      <c r="E6756" s="2" t="s">
        <v>13124</v>
      </c>
      <c r="F6756" t="s">
        <v>13125</v>
      </c>
      <c r="G6756" s="4">
        <v>47.663563000000003</v>
      </c>
      <c r="H6756" s="4">
        <v>18.994217650100001</v>
      </c>
      <c r="I6756" s="4">
        <v>2.5093722667618801</v>
      </c>
      <c r="J6756" s="4">
        <v>21.663563</v>
      </c>
      <c r="K6756" s="4">
        <v>26</v>
      </c>
      <c r="L6756" s="4">
        <v>47.663563000000003</v>
      </c>
      <c r="M6756" s="4">
        <v>0</v>
      </c>
      <c r="N6756" s="4">
        <v>9.6635629999999999</v>
      </c>
      <c r="O6756" s="4">
        <v>19</v>
      </c>
      <c r="P6756" s="4">
        <v>19</v>
      </c>
      <c r="Q6756" s="5"/>
      <c r="R6756" s="3">
        <f t="shared" si="841"/>
        <v>1.9661485106476773</v>
      </c>
      <c r="S6756" s="3">
        <f t="shared" si="842"/>
        <v>1.7477229707596211E-2</v>
      </c>
      <c r="T6756" s="6">
        <f t="shared" si="843"/>
        <v>0.42373090192212914</v>
      </c>
      <c r="U6756" s="3">
        <f t="shared" si="840"/>
        <v>1.5086085789473684</v>
      </c>
      <c r="V6756" s="6">
        <f t="shared" si="844"/>
        <v>0.98435189748644647</v>
      </c>
      <c r="W6756" s="3">
        <f t="shared" si="845"/>
        <v>70.404139970428787</v>
      </c>
      <c r="X6756" s="4">
        <f t="shared" si="846"/>
        <v>2285</v>
      </c>
      <c r="Y6756">
        <f t="shared" si="847"/>
        <v>0</v>
      </c>
    </row>
    <row r="6757" spans="1:25" x14ac:dyDescent="0.25">
      <c r="A6757" s="2" t="s">
        <v>13573</v>
      </c>
      <c r="B6757" t="s">
        <v>13574</v>
      </c>
      <c r="C6757">
        <v>40.396245106800002</v>
      </c>
      <c r="D6757">
        <v>-1.67483999823</v>
      </c>
      <c r="E6757" s="2" t="s">
        <v>13124</v>
      </c>
      <c r="F6757" t="s">
        <v>13125</v>
      </c>
      <c r="G6757" s="4">
        <v>203.61628099999999</v>
      </c>
      <c r="H6757" s="4">
        <v>54.128311087699998</v>
      </c>
      <c r="I6757" s="4">
        <v>3.7617334978380499</v>
      </c>
      <c r="J6757" s="4">
        <v>94.953281000000004</v>
      </c>
      <c r="K6757" s="4">
        <v>108.663</v>
      </c>
      <c r="L6757" s="4">
        <v>198.953281</v>
      </c>
      <c r="M6757" s="4">
        <v>4.6630000000000003</v>
      </c>
      <c r="N6757" s="4">
        <v>18</v>
      </c>
      <c r="O6757" s="4">
        <v>118.616281</v>
      </c>
      <c r="P6757" s="4">
        <v>67</v>
      </c>
      <c r="Q6757" s="5"/>
      <c r="R6757" s="3">
        <f t="shared" si="841"/>
        <v>3.7222222222222223</v>
      </c>
      <c r="S6757" s="3">
        <f t="shared" si="842"/>
        <v>3.3087090038314178E-2</v>
      </c>
      <c r="T6757" s="6">
        <f t="shared" si="843"/>
        <v>0.64021685559388863</v>
      </c>
      <c r="U6757" s="3">
        <f t="shared" si="840"/>
        <v>0.71659640045534723</v>
      </c>
      <c r="V6757" s="6">
        <f t="shared" si="844"/>
        <v>0.68568260226712663</v>
      </c>
      <c r="W6757" s="3">
        <f t="shared" si="845"/>
        <v>66.294972893050769</v>
      </c>
      <c r="X6757" s="4">
        <f t="shared" si="846"/>
        <v>2635</v>
      </c>
      <c r="Y6757">
        <f t="shared" si="847"/>
        <v>0</v>
      </c>
    </row>
    <row r="6758" spans="1:25" x14ac:dyDescent="0.25">
      <c r="A6758" s="2" t="s">
        <v>13575</v>
      </c>
      <c r="B6758" t="s">
        <v>13576</v>
      </c>
      <c r="C6758">
        <v>40.683306528899998</v>
      </c>
      <c r="D6758">
        <v>-1.48961757449</v>
      </c>
      <c r="E6758" s="2" t="s">
        <v>13124</v>
      </c>
      <c r="F6758" t="s">
        <v>13125</v>
      </c>
      <c r="G6758" s="4">
        <v>78.567044999999993</v>
      </c>
      <c r="H6758" s="4">
        <v>38.694266605599999</v>
      </c>
      <c r="I6758" s="4">
        <v>2.03045701320075</v>
      </c>
      <c r="J6758" s="4">
        <v>31.567045</v>
      </c>
      <c r="K6758" s="4">
        <v>47</v>
      </c>
      <c r="L6758" s="4">
        <v>78.567044999999993</v>
      </c>
      <c r="M6758" s="4">
        <v>0</v>
      </c>
      <c r="N6758" s="4">
        <v>3</v>
      </c>
      <c r="O6758" s="4">
        <v>38</v>
      </c>
      <c r="P6758" s="4">
        <v>37.567045</v>
      </c>
      <c r="Q6758" s="5"/>
      <c r="R6758" s="3">
        <f t="shared" si="841"/>
        <v>12.522348333333333</v>
      </c>
      <c r="S6758" s="3">
        <f t="shared" si="842"/>
        <v>0.11131201794522988</v>
      </c>
      <c r="T6758" s="6">
        <f t="shared" si="843"/>
        <v>0.90204534253326762</v>
      </c>
      <c r="U6758" s="3">
        <f t="shared" si="840"/>
        <v>1.0675538157894737</v>
      </c>
      <c r="V6758" s="6">
        <f t="shared" si="844"/>
        <v>0.92163627402661408</v>
      </c>
      <c r="W6758" s="3">
        <f t="shared" si="845"/>
        <v>91.18408082799408</v>
      </c>
      <c r="X6758" s="4">
        <f t="shared" si="846"/>
        <v>481</v>
      </c>
      <c r="Y6758">
        <f t="shared" si="847"/>
        <v>1</v>
      </c>
    </row>
    <row r="6759" spans="1:25" x14ac:dyDescent="0.25">
      <c r="A6759" s="2" t="s">
        <v>13577</v>
      </c>
      <c r="B6759" t="s">
        <v>13578</v>
      </c>
      <c r="C6759">
        <v>40.655986605999999</v>
      </c>
      <c r="D6759">
        <v>-0.50506182254300003</v>
      </c>
      <c r="E6759" s="2" t="s">
        <v>13124</v>
      </c>
      <c r="F6759" t="s">
        <v>13125</v>
      </c>
      <c r="G6759" s="4">
        <v>201.86245</v>
      </c>
      <c r="H6759" s="4">
        <v>157.890371816</v>
      </c>
      <c r="I6759" s="4">
        <v>1.2784975276088599</v>
      </c>
      <c r="J6759" s="4">
        <v>83.901921000000002</v>
      </c>
      <c r="K6759" s="4">
        <v>117.96052899999999</v>
      </c>
      <c r="L6759" s="4">
        <v>169</v>
      </c>
      <c r="M6759" s="4">
        <v>32.862450000000003</v>
      </c>
      <c r="N6759" s="4">
        <v>18.290354000000001</v>
      </c>
      <c r="O6759" s="4">
        <v>141.57209599999999</v>
      </c>
      <c r="P6759" s="4">
        <v>42</v>
      </c>
      <c r="Q6759" s="5"/>
      <c r="R6759" s="3">
        <f t="shared" si="841"/>
        <v>2.2962923516953251</v>
      </c>
      <c r="S6759" s="3">
        <f t="shared" si="842"/>
        <v>2.0411901079209517E-2</v>
      </c>
      <c r="T6759" s="6">
        <f t="shared" si="843"/>
        <v>0.47757516017742729</v>
      </c>
      <c r="U6759" s="3">
        <f t="shared" si="840"/>
        <v>0.42586325768603445</v>
      </c>
      <c r="V6759" s="6">
        <f t="shared" si="844"/>
        <v>5.1256776737309016E-2</v>
      </c>
      <c r="W6759" s="3">
        <f t="shared" si="845"/>
        <v>26.441596845736814</v>
      </c>
      <c r="X6759" s="4">
        <f t="shared" si="846"/>
        <v>6138</v>
      </c>
      <c r="Y6759">
        <f t="shared" si="847"/>
        <v>0</v>
      </c>
    </row>
    <row r="6760" spans="1:25" x14ac:dyDescent="0.25">
      <c r="A6760" s="2" t="s">
        <v>13579</v>
      </c>
      <c r="B6760" t="s">
        <v>13580</v>
      </c>
      <c r="C6760">
        <v>40.524730644400002</v>
      </c>
      <c r="D6760">
        <v>-1.2430155486700001</v>
      </c>
      <c r="E6760" s="2" t="s">
        <v>13124</v>
      </c>
      <c r="F6760" t="s">
        <v>13125</v>
      </c>
      <c r="G6760" s="4">
        <v>908.66821100000004</v>
      </c>
      <c r="H6760" s="4">
        <v>56.427167248300002</v>
      </c>
      <c r="I6760" s="4">
        <v>16.1033816743189</v>
      </c>
      <c r="J6760" s="4">
        <v>433</v>
      </c>
      <c r="K6760" s="4">
        <v>475.66821099999999</v>
      </c>
      <c r="L6760" s="4">
        <v>865.35552099999995</v>
      </c>
      <c r="M6760" s="4">
        <v>43.312690000000003</v>
      </c>
      <c r="N6760" s="4">
        <v>91.663562999999996</v>
      </c>
      <c r="O6760" s="4">
        <v>538.691958</v>
      </c>
      <c r="P6760" s="4">
        <v>278.31268999999998</v>
      </c>
      <c r="Q6760" s="5"/>
      <c r="R6760" s="3">
        <f t="shared" si="841"/>
        <v>3.0362412379715153</v>
      </c>
      <c r="S6760" s="3">
        <f t="shared" si="842"/>
        <v>2.6989357760276247E-2</v>
      </c>
      <c r="T6760" s="6">
        <f t="shared" si="843"/>
        <v>0.57442089699359289</v>
      </c>
      <c r="U6760" s="3">
        <f t="shared" si="840"/>
        <v>0.6868048566635554</v>
      </c>
      <c r="V6760" s="6">
        <f t="shared" si="844"/>
        <v>0.64588467225234103</v>
      </c>
      <c r="W6760" s="3">
        <f t="shared" si="845"/>
        <v>61.015278462296699</v>
      </c>
      <c r="X6760" s="4">
        <f t="shared" si="846"/>
        <v>3065</v>
      </c>
      <c r="Y6760">
        <f t="shared" si="847"/>
        <v>0</v>
      </c>
    </row>
    <row r="6761" spans="1:25" x14ac:dyDescent="0.25">
      <c r="A6761" s="2" t="s">
        <v>13581</v>
      </c>
      <c r="B6761" t="s">
        <v>13582</v>
      </c>
      <c r="C6761">
        <v>40.511878076400002</v>
      </c>
      <c r="D6761">
        <v>-0.647807457516</v>
      </c>
      <c r="E6761" s="2" t="s">
        <v>13124</v>
      </c>
      <c r="F6761" t="s">
        <v>13125</v>
      </c>
      <c r="G6761" s="4">
        <v>163</v>
      </c>
      <c r="H6761" s="4">
        <v>66.413497014300006</v>
      </c>
      <c r="I6761" s="4">
        <v>2.4543203916050902</v>
      </c>
      <c r="J6761" s="4">
        <v>77</v>
      </c>
      <c r="K6761" s="4">
        <v>86</v>
      </c>
      <c r="L6761" s="4">
        <v>163</v>
      </c>
      <c r="M6761" s="4">
        <v>0</v>
      </c>
      <c r="N6761" s="4">
        <v>23</v>
      </c>
      <c r="O6761" s="4">
        <v>85</v>
      </c>
      <c r="P6761" s="4">
        <v>55</v>
      </c>
      <c r="Q6761" s="5"/>
      <c r="R6761" s="3">
        <f t="shared" si="841"/>
        <v>2.3913043478260869</v>
      </c>
      <c r="S6761" s="3">
        <f t="shared" si="842"/>
        <v>2.1256469265367315E-2</v>
      </c>
      <c r="T6761" s="6">
        <f t="shared" si="843"/>
        <v>0.49248398225726958</v>
      </c>
      <c r="U6761" s="3">
        <f t="shared" si="840"/>
        <v>0.91764705882352937</v>
      </c>
      <c r="V6761" s="6">
        <f t="shared" si="844"/>
        <v>0.86002957121734847</v>
      </c>
      <c r="W6761" s="3">
        <f t="shared" si="845"/>
        <v>67.625677673730905</v>
      </c>
      <c r="X6761" s="4">
        <f t="shared" si="846"/>
        <v>2515</v>
      </c>
      <c r="Y6761">
        <f t="shared" si="847"/>
        <v>0</v>
      </c>
    </row>
    <row r="6762" spans="1:25" x14ac:dyDescent="0.25">
      <c r="A6762" s="2" t="s">
        <v>13583</v>
      </c>
      <c r="B6762" t="s">
        <v>13584</v>
      </c>
      <c r="C6762">
        <v>40.268561450200004</v>
      </c>
      <c r="D6762">
        <v>-1.16726061439</v>
      </c>
      <c r="E6762" s="2" t="s">
        <v>13124</v>
      </c>
      <c r="F6762" t="s">
        <v>13125</v>
      </c>
      <c r="G6762" s="4">
        <v>472.587446</v>
      </c>
      <c r="H6762" s="4">
        <v>39.0454162463</v>
      </c>
      <c r="I6762" s="4">
        <v>12.103532025856801</v>
      </c>
      <c r="J6762" s="4">
        <v>235.63540599999999</v>
      </c>
      <c r="K6762" s="4">
        <v>236.95204000000001</v>
      </c>
      <c r="L6762" s="4">
        <v>405.15637199999998</v>
      </c>
      <c r="M6762" s="4">
        <v>67.431073999999995</v>
      </c>
      <c r="N6762" s="4">
        <v>83.420271999999997</v>
      </c>
      <c r="O6762" s="4">
        <v>294.60012899999998</v>
      </c>
      <c r="P6762" s="4">
        <v>94.567044999999993</v>
      </c>
      <c r="Q6762" s="5"/>
      <c r="R6762" s="3">
        <f t="shared" si="841"/>
        <v>1.1336218731101715</v>
      </c>
      <c r="S6762" s="3">
        <f t="shared" si="842"/>
        <v>1.007684301089515E-2</v>
      </c>
      <c r="T6762" s="6">
        <f t="shared" si="843"/>
        <v>0.21389847215377034</v>
      </c>
      <c r="U6762" s="3">
        <f t="shared" si="840"/>
        <v>0.60416578093215978</v>
      </c>
      <c r="V6762" s="6">
        <f t="shared" si="844"/>
        <v>0.4940857565303105</v>
      </c>
      <c r="W6762" s="3">
        <f t="shared" si="845"/>
        <v>35.399211434204041</v>
      </c>
      <c r="X6762" s="4">
        <f t="shared" si="846"/>
        <v>5315</v>
      </c>
      <c r="Y6762">
        <f t="shared" si="847"/>
        <v>0</v>
      </c>
    </row>
    <row r="6763" spans="1:25" x14ac:dyDescent="0.25">
      <c r="A6763" s="2" t="s">
        <v>13585</v>
      </c>
      <c r="B6763" t="s">
        <v>13586</v>
      </c>
      <c r="C6763">
        <v>40.217826833499998</v>
      </c>
      <c r="D6763">
        <v>-1.20051056123</v>
      </c>
      <c r="E6763" s="2" t="s">
        <v>13124</v>
      </c>
      <c r="F6763" t="s">
        <v>13125</v>
      </c>
      <c r="G6763" s="4">
        <v>346.15105299999999</v>
      </c>
      <c r="H6763" s="4">
        <v>85.376968112</v>
      </c>
      <c r="I6763" s="4">
        <v>4.05438445115443</v>
      </c>
      <c r="J6763" s="4">
        <v>144.56704500000001</v>
      </c>
      <c r="K6763" s="4">
        <v>201.58400800000001</v>
      </c>
      <c r="L6763" s="4">
        <v>275.56704500000001</v>
      </c>
      <c r="M6763" s="4">
        <v>70.584007999999997</v>
      </c>
      <c r="N6763" s="4">
        <v>48.035189000000003</v>
      </c>
      <c r="O6763" s="4">
        <v>192.54881900000001</v>
      </c>
      <c r="P6763" s="4">
        <v>105.56704499999999</v>
      </c>
      <c r="Q6763" s="5"/>
      <c r="R6763" s="3">
        <f t="shared" si="841"/>
        <v>2.1977022927920609</v>
      </c>
      <c r="S6763" s="3">
        <f t="shared" si="842"/>
        <v>1.9535527246303995E-2</v>
      </c>
      <c r="T6763" s="6">
        <f t="shared" si="843"/>
        <v>0.46131099063578118</v>
      </c>
      <c r="U6763" s="3">
        <f t="shared" si="840"/>
        <v>0.79773137429630248</v>
      </c>
      <c r="V6763" s="6">
        <f t="shared" si="844"/>
        <v>0.77390340068999508</v>
      </c>
      <c r="W6763" s="3">
        <f t="shared" si="845"/>
        <v>61.760719566288813</v>
      </c>
      <c r="X6763" s="4">
        <f t="shared" si="846"/>
        <v>2984</v>
      </c>
      <c r="Y6763">
        <f t="shared" si="847"/>
        <v>0</v>
      </c>
    </row>
    <row r="6764" spans="1:25" x14ac:dyDescent="0.25">
      <c r="A6764" s="2" t="s">
        <v>13587</v>
      </c>
      <c r="B6764" t="s">
        <v>13588</v>
      </c>
      <c r="C6764">
        <v>41.271501905800001</v>
      </c>
      <c r="D6764">
        <v>-0.59013883054799998</v>
      </c>
      <c r="E6764" s="2" t="s">
        <v>13124</v>
      </c>
      <c r="F6764" t="s">
        <v>13125</v>
      </c>
      <c r="G6764" s="4">
        <v>297.919016</v>
      </c>
      <c r="H6764" s="4">
        <v>50.075395878400002</v>
      </c>
      <c r="I6764" s="4">
        <v>5.9494091614062903</v>
      </c>
      <c r="J6764" s="4">
        <v>135.212763</v>
      </c>
      <c r="K6764" s="4">
        <v>162.706253</v>
      </c>
      <c r="L6764" s="4">
        <v>217</v>
      </c>
      <c r="M6764" s="4">
        <v>80.919019000000006</v>
      </c>
      <c r="N6764" s="4">
        <v>33.792884000000001</v>
      </c>
      <c r="O6764" s="4">
        <v>178.126135</v>
      </c>
      <c r="P6764" s="4">
        <v>86</v>
      </c>
      <c r="Q6764" s="5"/>
      <c r="R6764" s="3">
        <f t="shared" si="841"/>
        <v>2.5449144855467205</v>
      </c>
      <c r="S6764" s="3">
        <f t="shared" si="842"/>
        <v>2.2621920373368628E-2</v>
      </c>
      <c r="T6764" s="6">
        <f t="shared" si="843"/>
        <v>0.51416954164613105</v>
      </c>
      <c r="U6764" s="3">
        <f t="shared" si="840"/>
        <v>0.67251716880288226</v>
      </c>
      <c r="V6764" s="6">
        <f t="shared" si="844"/>
        <v>0.62407589945786102</v>
      </c>
      <c r="W6764" s="3">
        <f t="shared" si="845"/>
        <v>56.912272055199594</v>
      </c>
      <c r="X6764" s="4">
        <f t="shared" si="846"/>
        <v>3437</v>
      </c>
      <c r="Y6764">
        <f t="shared" si="847"/>
        <v>0</v>
      </c>
    </row>
    <row r="6765" spans="1:25" x14ac:dyDescent="0.25">
      <c r="A6765" s="2" t="s">
        <v>13589</v>
      </c>
      <c r="B6765" t="s">
        <v>13590</v>
      </c>
      <c r="C6765">
        <v>40.674963575299998</v>
      </c>
      <c r="D6765">
        <v>-1.0905724273999999</v>
      </c>
      <c r="E6765" s="2" t="s">
        <v>13124</v>
      </c>
      <c r="F6765" t="s">
        <v>13125</v>
      </c>
      <c r="G6765" s="4">
        <v>146.37393499999999</v>
      </c>
      <c r="H6765" s="4">
        <v>55.531310399600002</v>
      </c>
      <c r="I6765" s="4">
        <v>2.6358811622974798</v>
      </c>
      <c r="J6765" s="4">
        <v>80.681977000000003</v>
      </c>
      <c r="K6765" s="4">
        <v>65.691958</v>
      </c>
      <c r="L6765" s="4">
        <v>139.37393499999999</v>
      </c>
      <c r="M6765" s="4">
        <v>7</v>
      </c>
      <c r="N6765" s="4">
        <v>5</v>
      </c>
      <c r="O6765" s="4">
        <v>75.373935000000003</v>
      </c>
      <c r="P6765" s="4">
        <v>66</v>
      </c>
      <c r="Q6765" s="5"/>
      <c r="R6765" s="3">
        <f t="shared" si="841"/>
        <v>13.2</v>
      </c>
      <c r="S6765" s="3">
        <f t="shared" si="842"/>
        <v>0.11733571034482758</v>
      </c>
      <c r="T6765" s="6">
        <f t="shared" si="843"/>
        <v>0.90722030556924593</v>
      </c>
      <c r="U6765" s="3">
        <f t="shared" si="840"/>
        <v>0.94197019168496376</v>
      </c>
      <c r="V6765" s="6">
        <f t="shared" si="844"/>
        <v>0.87247412518482015</v>
      </c>
      <c r="W6765" s="3">
        <f t="shared" si="845"/>
        <v>88.984721537703308</v>
      </c>
      <c r="X6765" s="4">
        <f t="shared" si="846"/>
        <v>655</v>
      </c>
      <c r="Y6765">
        <f t="shared" si="847"/>
        <v>0</v>
      </c>
    </row>
    <row r="6766" spans="1:25" x14ac:dyDescent="0.25">
      <c r="A6766" s="2" t="s">
        <v>13591</v>
      </c>
      <c r="B6766" t="s">
        <v>13592</v>
      </c>
      <c r="C6766">
        <v>40.884981176399997</v>
      </c>
      <c r="D6766">
        <v>-0.91652363283799998</v>
      </c>
      <c r="E6766" s="2" t="s">
        <v>13124</v>
      </c>
      <c r="F6766" t="s">
        <v>13125</v>
      </c>
      <c r="G6766" s="4">
        <v>88.648099999999999</v>
      </c>
      <c r="H6766" s="4">
        <v>51.161758888599998</v>
      </c>
      <c r="I6766" s="4">
        <v>1.7327023332607301</v>
      </c>
      <c r="J6766" s="4">
        <v>42</v>
      </c>
      <c r="K6766" s="4">
        <v>46.648099999999999</v>
      </c>
      <c r="L6766" s="4">
        <v>77.691958</v>
      </c>
      <c r="M6766" s="4">
        <v>10.956141000000001</v>
      </c>
      <c r="N6766" s="4">
        <v>4</v>
      </c>
      <c r="O6766" s="4">
        <v>40.648099000000002</v>
      </c>
      <c r="P6766" s="4">
        <v>44</v>
      </c>
      <c r="Q6766" s="5"/>
      <c r="R6766" s="3">
        <f t="shared" si="841"/>
        <v>11</v>
      </c>
      <c r="S6766" s="3">
        <f t="shared" si="842"/>
        <v>9.7779758620689647E-2</v>
      </c>
      <c r="T6766" s="6">
        <f t="shared" si="843"/>
        <v>0.88923114834894035</v>
      </c>
      <c r="U6766" s="3">
        <f t="shared" si="840"/>
        <v>1.1808670314446932</v>
      </c>
      <c r="V6766" s="6">
        <f t="shared" si="844"/>
        <v>0.95194677180877274</v>
      </c>
      <c r="W6766" s="3">
        <f t="shared" si="845"/>
        <v>92.058896007885664</v>
      </c>
      <c r="X6766" s="4">
        <f t="shared" si="846"/>
        <v>407</v>
      </c>
      <c r="Y6766">
        <f t="shared" si="847"/>
        <v>1</v>
      </c>
    </row>
    <row r="6767" spans="1:25" x14ac:dyDescent="0.25">
      <c r="A6767" s="2" t="s">
        <v>13593</v>
      </c>
      <c r="B6767" t="s">
        <v>13594</v>
      </c>
      <c r="C6767">
        <v>40.776324766800002</v>
      </c>
      <c r="D6767">
        <v>-0.61755105624899997</v>
      </c>
      <c r="E6767" s="2" t="s">
        <v>13124</v>
      </c>
      <c r="F6767" t="s">
        <v>13125</v>
      </c>
      <c r="G6767" s="4">
        <v>23</v>
      </c>
      <c r="H6767" s="4">
        <v>14.5022197055</v>
      </c>
      <c r="I6767" s="4">
        <v>1.58596411218878</v>
      </c>
      <c r="J6767" s="4">
        <v>13</v>
      </c>
      <c r="K6767" s="4">
        <v>10</v>
      </c>
      <c r="L6767" s="4">
        <v>23</v>
      </c>
      <c r="M6767" s="4">
        <v>0</v>
      </c>
      <c r="N6767" s="4">
        <v>1</v>
      </c>
      <c r="O6767" s="4">
        <v>11</v>
      </c>
      <c r="P6767" s="4">
        <v>11</v>
      </c>
      <c r="Q6767" s="5"/>
      <c r="R6767" s="3">
        <f t="shared" si="841"/>
        <v>11</v>
      </c>
      <c r="S6767" s="3">
        <f t="shared" si="842"/>
        <v>9.7779758620689647E-2</v>
      </c>
      <c r="T6767" s="6">
        <f t="shared" si="843"/>
        <v>0.88923114834894035</v>
      </c>
      <c r="U6767" s="3">
        <f t="shared" si="840"/>
        <v>1.0909090909090908</v>
      </c>
      <c r="V6767" s="6">
        <f t="shared" si="844"/>
        <v>0.92952193198620015</v>
      </c>
      <c r="W6767" s="3">
        <f t="shared" si="845"/>
        <v>90.937654016757023</v>
      </c>
      <c r="X6767" s="4">
        <f t="shared" si="846"/>
        <v>494</v>
      </c>
      <c r="Y6767">
        <f t="shared" si="847"/>
        <v>1</v>
      </c>
    </row>
    <row r="6768" spans="1:25" x14ac:dyDescent="0.25">
      <c r="A6768" s="2" t="s">
        <v>13595</v>
      </c>
      <c r="B6768" t="s">
        <v>13596</v>
      </c>
      <c r="C6768">
        <v>39.728650961600003</v>
      </c>
      <c r="D6768">
        <v>-3.9892650072600002</v>
      </c>
      <c r="E6768" s="2" t="s">
        <v>13597</v>
      </c>
      <c r="F6768" t="s">
        <v>13598</v>
      </c>
      <c r="G6768" s="4">
        <v>2345.1381259999998</v>
      </c>
      <c r="H6768" s="4">
        <v>35.103535664100001</v>
      </c>
      <c r="I6768" s="4">
        <v>66.806322743106094</v>
      </c>
      <c r="J6768" s="4">
        <v>1146.413742</v>
      </c>
      <c r="K6768" s="4">
        <v>1198.7243840000001</v>
      </c>
      <c r="L6768" s="4">
        <v>2230.439527</v>
      </c>
      <c r="M6768" s="4">
        <v>114.698606</v>
      </c>
      <c r="N6768" s="4">
        <v>358.26894499999997</v>
      </c>
      <c r="O6768" s="4">
        <v>1547.6010389999999</v>
      </c>
      <c r="P6768" s="4">
        <v>439.26814899999999</v>
      </c>
      <c r="Q6768" s="5"/>
      <c r="R6768" s="3">
        <f t="shared" si="841"/>
        <v>1.2260849150629007</v>
      </c>
      <c r="S6768" s="3">
        <f t="shared" si="842"/>
        <v>1.0898753367574473E-2</v>
      </c>
      <c r="T6768" s="6">
        <f t="shared" si="843"/>
        <v>0.2444553967471661</v>
      </c>
      <c r="U6768" s="3">
        <f t="shared" si="840"/>
        <v>0.51533765738186488</v>
      </c>
      <c r="V6768" s="6">
        <f t="shared" si="844"/>
        <v>0.25714637752587483</v>
      </c>
      <c r="W6768" s="3">
        <f t="shared" si="845"/>
        <v>25.080088713652049</v>
      </c>
      <c r="X6768" s="4">
        <f t="shared" si="846"/>
        <v>6261</v>
      </c>
      <c r="Y6768">
        <f t="shared" si="847"/>
        <v>0</v>
      </c>
    </row>
    <row r="6769" spans="1:25" x14ac:dyDescent="0.25">
      <c r="A6769" s="2" t="s">
        <v>13599</v>
      </c>
      <c r="B6769" t="s">
        <v>13600</v>
      </c>
      <c r="C6769">
        <v>40.005343677900001</v>
      </c>
      <c r="D6769">
        <v>-3.80278137109</v>
      </c>
      <c r="E6769" s="2" t="s">
        <v>13597</v>
      </c>
      <c r="F6769" t="s">
        <v>13598</v>
      </c>
      <c r="G6769" s="4">
        <v>3510.732645</v>
      </c>
      <c r="H6769" s="4">
        <v>33.031906071999998</v>
      </c>
      <c r="I6769" s="4">
        <v>106.28307789286001</v>
      </c>
      <c r="J6769" s="4">
        <v>1665.3507340000001</v>
      </c>
      <c r="K6769" s="4">
        <v>1845.3819109999999</v>
      </c>
      <c r="L6769" s="4">
        <v>3115.832942</v>
      </c>
      <c r="M6769" s="4">
        <v>394.89970399999999</v>
      </c>
      <c r="N6769" s="4">
        <v>645.43580599999996</v>
      </c>
      <c r="O6769" s="4">
        <v>2306.357587</v>
      </c>
      <c r="P6769" s="4">
        <v>558.93925300000001</v>
      </c>
      <c r="Q6769" s="5"/>
      <c r="R6769" s="3">
        <f t="shared" si="841"/>
        <v>0.86598736513232744</v>
      </c>
      <c r="S6769" s="3">
        <f t="shared" si="842"/>
        <v>7.6978214119278188E-3</v>
      </c>
      <c r="T6769" s="6">
        <f t="shared" si="843"/>
        <v>0.11717594874322326</v>
      </c>
      <c r="U6769" s="3">
        <f t="shared" si="840"/>
        <v>0.52219788717437943</v>
      </c>
      <c r="V6769" s="6">
        <f t="shared" si="844"/>
        <v>0.27723016264169542</v>
      </c>
      <c r="W6769" s="3">
        <f t="shared" si="845"/>
        <v>19.720305569245934</v>
      </c>
      <c r="X6769" s="4">
        <f t="shared" si="846"/>
        <v>6751</v>
      </c>
      <c r="Y6769">
        <f t="shared" si="847"/>
        <v>0</v>
      </c>
    </row>
    <row r="6770" spans="1:25" x14ac:dyDescent="0.25">
      <c r="A6770" s="2" t="s">
        <v>13601</v>
      </c>
      <c r="B6770" t="s">
        <v>13602</v>
      </c>
      <c r="C6770">
        <v>39.8893062625</v>
      </c>
      <c r="D6770">
        <v>-4.2223442474399997</v>
      </c>
      <c r="E6770" s="2" t="s">
        <v>13597</v>
      </c>
      <c r="F6770" t="s">
        <v>13598</v>
      </c>
      <c r="G6770" s="4">
        <v>748.02971400000001</v>
      </c>
      <c r="H6770" s="4">
        <v>41.579989695800002</v>
      </c>
      <c r="I6770" s="4">
        <v>17.990137166281201</v>
      </c>
      <c r="J6770" s="4">
        <v>353.07147900000001</v>
      </c>
      <c r="K6770" s="4">
        <v>394.958235</v>
      </c>
      <c r="L6770" s="4">
        <v>700.74941200000001</v>
      </c>
      <c r="M6770" s="4">
        <v>47.280304999999998</v>
      </c>
      <c r="N6770" s="4">
        <v>108.089095</v>
      </c>
      <c r="O6770" s="4">
        <v>485.94062200000002</v>
      </c>
      <c r="P6770" s="4">
        <v>154</v>
      </c>
      <c r="Q6770" s="5"/>
      <c r="R6770" s="3">
        <f t="shared" si="841"/>
        <v>1.4247505726641527</v>
      </c>
      <c r="S6770" s="3">
        <f t="shared" si="842"/>
        <v>1.2664706099071837E-2</v>
      </c>
      <c r="T6770" s="6">
        <f t="shared" si="843"/>
        <v>0.30717102020699855</v>
      </c>
      <c r="U6770" s="3">
        <f t="shared" si="840"/>
        <v>0.53934386864245309</v>
      </c>
      <c r="V6770" s="6">
        <f t="shared" si="844"/>
        <v>0.33021192705766389</v>
      </c>
      <c r="W6770" s="3">
        <f t="shared" si="845"/>
        <v>31.869147363233118</v>
      </c>
      <c r="X6770" s="4">
        <f t="shared" si="846"/>
        <v>5629</v>
      </c>
      <c r="Y6770">
        <f t="shared" si="847"/>
        <v>0</v>
      </c>
    </row>
    <row r="6771" spans="1:25" x14ac:dyDescent="0.25">
      <c r="A6771" s="2" t="s">
        <v>13603</v>
      </c>
      <c r="B6771" t="s">
        <v>13604</v>
      </c>
      <c r="C6771">
        <v>39.999978510699997</v>
      </c>
      <c r="D6771">
        <v>-4.3689430896200001</v>
      </c>
      <c r="E6771" s="2" t="s">
        <v>13597</v>
      </c>
      <c r="F6771" t="s">
        <v>13598</v>
      </c>
      <c r="G6771" s="4">
        <v>755.13667299999997</v>
      </c>
      <c r="H6771" s="4">
        <v>8.0244612240300004</v>
      </c>
      <c r="I6771" s="4">
        <v>94.104345814354801</v>
      </c>
      <c r="J6771" s="4">
        <v>363.63421499999998</v>
      </c>
      <c r="K6771" s="4">
        <v>391.50245799999999</v>
      </c>
      <c r="L6771" s="4">
        <v>710</v>
      </c>
      <c r="M6771" s="4">
        <v>45.136673999999999</v>
      </c>
      <c r="N6771" s="4">
        <v>95.108975000000001</v>
      </c>
      <c r="O6771" s="4">
        <v>453.02769899999998</v>
      </c>
      <c r="P6771" s="4">
        <v>207</v>
      </c>
      <c r="Q6771" s="5"/>
      <c r="R6771" s="3">
        <f t="shared" si="841"/>
        <v>2.1764507503103676</v>
      </c>
      <c r="S6771" s="3">
        <f t="shared" si="842"/>
        <v>1.9346620819560602E-2</v>
      </c>
      <c r="T6771" s="6">
        <f t="shared" si="843"/>
        <v>0.45835386890093643</v>
      </c>
      <c r="U6771" s="3">
        <f t="shared" si="840"/>
        <v>0.66686645356755547</v>
      </c>
      <c r="V6771" s="6">
        <f t="shared" si="844"/>
        <v>0.61446525381961559</v>
      </c>
      <c r="W6771" s="3">
        <f t="shared" si="845"/>
        <v>53.640956136027597</v>
      </c>
      <c r="X6771" s="4">
        <f t="shared" si="846"/>
        <v>3747</v>
      </c>
      <c r="Y6771">
        <f t="shared" si="847"/>
        <v>0</v>
      </c>
    </row>
    <row r="6772" spans="1:25" x14ac:dyDescent="0.25">
      <c r="A6772" s="2" t="s">
        <v>13605</v>
      </c>
      <c r="B6772" t="s">
        <v>13606</v>
      </c>
      <c r="C6772">
        <v>39.905317708600002</v>
      </c>
      <c r="D6772">
        <v>-5.1109485537000001</v>
      </c>
      <c r="E6772" s="2" t="s">
        <v>13597</v>
      </c>
      <c r="F6772" t="s">
        <v>13598</v>
      </c>
      <c r="G6772" s="4">
        <v>313.72230000000002</v>
      </c>
      <c r="H6772" s="4">
        <v>13.5086817766</v>
      </c>
      <c r="I6772" s="4">
        <v>23.2237538190763</v>
      </c>
      <c r="J6772" s="4">
        <v>147.038217</v>
      </c>
      <c r="K6772" s="4">
        <v>166.68408299999999</v>
      </c>
      <c r="L6772" s="4">
        <v>293</v>
      </c>
      <c r="M6772" s="4">
        <v>20.722300000000001</v>
      </c>
      <c r="N6772" s="4">
        <v>30</v>
      </c>
      <c r="O6772" s="4">
        <v>184.72229999999999</v>
      </c>
      <c r="P6772" s="4">
        <v>99</v>
      </c>
      <c r="Q6772" s="5"/>
      <c r="R6772" s="3">
        <f t="shared" si="841"/>
        <v>3.3</v>
      </c>
      <c r="S6772" s="3">
        <f t="shared" si="842"/>
        <v>2.9333927586206895E-2</v>
      </c>
      <c r="T6772" s="6">
        <f t="shared" si="843"/>
        <v>0.60374568753080338</v>
      </c>
      <c r="U6772" s="3">
        <f t="shared" si="840"/>
        <v>0.69834557062141389</v>
      </c>
      <c r="V6772" s="6">
        <f t="shared" si="844"/>
        <v>0.66202562838836865</v>
      </c>
      <c r="W6772" s="3">
        <f t="shared" si="845"/>
        <v>63.288565795958604</v>
      </c>
      <c r="X6772" s="4">
        <f t="shared" si="846"/>
        <v>2870</v>
      </c>
      <c r="Y6772">
        <f t="shared" si="847"/>
        <v>0</v>
      </c>
    </row>
    <row r="6773" spans="1:25" x14ac:dyDescent="0.25">
      <c r="A6773" s="2" t="s">
        <v>13607</v>
      </c>
      <c r="B6773" t="s">
        <v>13608</v>
      </c>
      <c r="C6773">
        <v>39.773356560800003</v>
      </c>
      <c r="D6773">
        <v>-4.8517680821400004</v>
      </c>
      <c r="E6773" s="2" t="s">
        <v>13597</v>
      </c>
      <c r="F6773" t="s">
        <v>13598</v>
      </c>
      <c r="G6773" s="4">
        <v>2031.0822290000001</v>
      </c>
      <c r="H6773" s="4">
        <v>156.118082757</v>
      </c>
      <c r="I6773" s="4">
        <v>13.009910179087999</v>
      </c>
      <c r="J6773" s="4">
        <v>1007.113653</v>
      </c>
      <c r="K6773" s="4">
        <v>1023.968576</v>
      </c>
      <c r="L6773" s="4">
        <v>1800.8747049999999</v>
      </c>
      <c r="M6773" s="4">
        <v>230.207528</v>
      </c>
      <c r="N6773" s="4">
        <v>315.71782300000001</v>
      </c>
      <c r="O6773" s="4">
        <v>1170.7080860000001</v>
      </c>
      <c r="P6773" s="4">
        <v>544.65632400000004</v>
      </c>
      <c r="Q6773" s="5"/>
      <c r="R6773" s="3">
        <f t="shared" si="841"/>
        <v>1.7251364488218963</v>
      </c>
      <c r="S6773" s="3">
        <f t="shared" si="842"/>
        <v>1.5334856868505341E-2</v>
      </c>
      <c r="T6773" s="6">
        <f t="shared" si="843"/>
        <v>0.37543124691966484</v>
      </c>
      <c r="U6773" s="3">
        <f t="shared" si="840"/>
        <v>0.73491774532767673</v>
      </c>
      <c r="V6773" s="6">
        <f t="shared" si="844"/>
        <v>0.71007885657959591</v>
      </c>
      <c r="W6773" s="3">
        <f t="shared" si="845"/>
        <v>54.275505174963037</v>
      </c>
      <c r="X6773" s="4">
        <f t="shared" si="846"/>
        <v>3684</v>
      </c>
      <c r="Y6773">
        <f t="shared" si="847"/>
        <v>0</v>
      </c>
    </row>
    <row r="6774" spans="1:25" x14ac:dyDescent="0.25">
      <c r="A6774" s="2" t="s">
        <v>13609</v>
      </c>
      <c r="B6774" t="s">
        <v>13610</v>
      </c>
      <c r="C6774">
        <v>39.808242614599997</v>
      </c>
      <c r="D6774">
        <v>-5.1168868252199999</v>
      </c>
      <c r="E6774" s="2" t="s">
        <v>13597</v>
      </c>
      <c r="F6774" t="s">
        <v>13598</v>
      </c>
      <c r="G6774" s="4">
        <v>913.87936000000002</v>
      </c>
      <c r="H6774" s="4">
        <v>64.471758242500002</v>
      </c>
      <c r="I6774" s="4">
        <v>14.1748788603312</v>
      </c>
      <c r="J6774" s="4">
        <v>446.97433999999998</v>
      </c>
      <c r="K6774" s="4">
        <v>466.90501999999998</v>
      </c>
      <c r="L6774" s="4">
        <v>851</v>
      </c>
      <c r="M6774" s="4">
        <v>62.879362</v>
      </c>
      <c r="N6774" s="4">
        <v>114</v>
      </c>
      <c r="O6774" s="4">
        <v>572.87936200000001</v>
      </c>
      <c r="P6774" s="4">
        <v>227</v>
      </c>
      <c r="Q6774" s="5"/>
      <c r="R6774" s="3">
        <f t="shared" si="841"/>
        <v>1.9912280701754386</v>
      </c>
      <c r="S6774" s="3">
        <f t="shared" si="842"/>
        <v>1.7700163641863279E-2</v>
      </c>
      <c r="T6774" s="6">
        <f t="shared" si="843"/>
        <v>0.42792015771315917</v>
      </c>
      <c r="U6774" s="3">
        <f t="shared" si="840"/>
        <v>0.59523875813840188</v>
      </c>
      <c r="V6774" s="6">
        <f t="shared" si="844"/>
        <v>0.4741251848201084</v>
      </c>
      <c r="W6774" s="3">
        <f t="shared" si="845"/>
        <v>45.102267126663378</v>
      </c>
      <c r="X6774" s="4">
        <f t="shared" si="846"/>
        <v>4487</v>
      </c>
      <c r="Y6774">
        <f t="shared" si="847"/>
        <v>0</v>
      </c>
    </row>
    <row r="6775" spans="1:25" x14ac:dyDescent="0.25">
      <c r="A6775" s="2" t="s">
        <v>13611</v>
      </c>
      <c r="B6775" t="s">
        <v>13612</v>
      </c>
      <c r="C6775">
        <v>40.193304073</v>
      </c>
      <c r="D6775">
        <v>-4.4722028995800001</v>
      </c>
      <c r="E6775" s="2" t="s">
        <v>13597</v>
      </c>
      <c r="F6775" t="s">
        <v>13598</v>
      </c>
      <c r="G6775" s="4">
        <v>210.589911</v>
      </c>
      <c r="H6775" s="4">
        <v>25.460233020699999</v>
      </c>
      <c r="I6775" s="4">
        <v>8.2713269681696797</v>
      </c>
      <c r="J6775" s="4">
        <v>95.597100999999995</v>
      </c>
      <c r="K6775" s="4">
        <v>114.99281000000001</v>
      </c>
      <c r="L6775" s="4">
        <v>168</v>
      </c>
      <c r="M6775" s="4">
        <v>42.589911999999998</v>
      </c>
      <c r="N6775" s="4">
        <v>21.939146000000001</v>
      </c>
      <c r="O6775" s="4">
        <v>122.650766</v>
      </c>
      <c r="P6775" s="4">
        <v>66</v>
      </c>
      <c r="Q6775" s="5"/>
      <c r="R6775" s="3">
        <f t="shared" si="841"/>
        <v>3.0083212901723702</v>
      </c>
      <c r="S6775" s="3">
        <f t="shared" si="842"/>
        <v>2.6741175418776002E-2</v>
      </c>
      <c r="T6775" s="6">
        <f t="shared" si="843"/>
        <v>0.57158698866436664</v>
      </c>
      <c r="U6775" s="3">
        <f t="shared" si="840"/>
        <v>0.71698815154566575</v>
      </c>
      <c r="V6775" s="6">
        <f t="shared" si="844"/>
        <v>0.68629866929521932</v>
      </c>
      <c r="W6775" s="3">
        <f t="shared" si="845"/>
        <v>62.894282897979295</v>
      </c>
      <c r="X6775" s="4">
        <f t="shared" si="846"/>
        <v>2900</v>
      </c>
      <c r="Y6775">
        <f t="shared" si="847"/>
        <v>0</v>
      </c>
    </row>
    <row r="6776" spans="1:25" x14ac:dyDescent="0.25">
      <c r="A6776" s="2" t="s">
        <v>13613</v>
      </c>
      <c r="B6776" t="s">
        <v>13614</v>
      </c>
      <c r="C6776">
        <v>39.731839555800001</v>
      </c>
      <c r="D6776">
        <v>-5.0133390073699999</v>
      </c>
      <c r="E6776" s="2" t="s">
        <v>13597</v>
      </c>
      <c r="F6776" t="s">
        <v>13598</v>
      </c>
      <c r="G6776" s="4">
        <v>648.76089400000001</v>
      </c>
      <c r="H6776" s="4">
        <v>91.798632208800001</v>
      </c>
      <c r="I6776" s="4">
        <v>7.0672174343988603</v>
      </c>
      <c r="J6776" s="4">
        <v>327.46675900000002</v>
      </c>
      <c r="K6776" s="4">
        <v>321.29413499999998</v>
      </c>
      <c r="L6776" s="4">
        <v>634.95823499999995</v>
      </c>
      <c r="M6776" s="4">
        <v>13.802659</v>
      </c>
      <c r="N6776" s="4">
        <v>46.214388999999997</v>
      </c>
      <c r="O6776" s="4">
        <v>317</v>
      </c>
      <c r="P6776" s="4">
        <v>285.54650500000002</v>
      </c>
      <c r="Q6776" s="5"/>
      <c r="R6776" s="3">
        <f t="shared" si="841"/>
        <v>6.178735912747868</v>
      </c>
      <c r="S6776" s="3">
        <f t="shared" si="842"/>
        <v>5.4923209648133915E-2</v>
      </c>
      <c r="T6776" s="6">
        <f t="shared" si="843"/>
        <v>0.78326761951700341</v>
      </c>
      <c r="U6776" s="3">
        <f t="shared" si="840"/>
        <v>1.0465643343848581</v>
      </c>
      <c r="V6776" s="6">
        <f t="shared" si="844"/>
        <v>0.9147363233119763</v>
      </c>
      <c r="W6776" s="3">
        <f t="shared" si="845"/>
        <v>84.900197141448984</v>
      </c>
      <c r="X6776" s="4">
        <f t="shared" si="846"/>
        <v>985</v>
      </c>
      <c r="Y6776">
        <f t="shared" si="847"/>
        <v>0</v>
      </c>
    </row>
    <row r="6777" spans="1:25" x14ac:dyDescent="0.25">
      <c r="A6777" s="2" t="s">
        <v>13615</v>
      </c>
      <c r="B6777" t="s">
        <v>13616</v>
      </c>
      <c r="C6777">
        <v>39.641370422000001</v>
      </c>
      <c r="D6777">
        <v>-5.1061683315300002</v>
      </c>
      <c r="E6777" s="2" t="s">
        <v>13597</v>
      </c>
      <c r="F6777" t="s">
        <v>13598</v>
      </c>
      <c r="G6777" s="4">
        <v>507.79688199999998</v>
      </c>
      <c r="H6777" s="4">
        <v>34.606600240200002</v>
      </c>
      <c r="I6777" s="4">
        <v>14.673411415032</v>
      </c>
      <c r="J6777" s="4">
        <v>257.29848900000002</v>
      </c>
      <c r="K6777" s="4">
        <v>250.49839299999999</v>
      </c>
      <c r="L6777" s="4">
        <v>482.20996500000001</v>
      </c>
      <c r="M6777" s="4">
        <v>25.586918000000001</v>
      </c>
      <c r="N6777" s="4">
        <v>20</v>
      </c>
      <c r="O6777" s="4">
        <v>222.83864800000001</v>
      </c>
      <c r="P6777" s="4">
        <v>264.958235</v>
      </c>
      <c r="Q6777" s="5"/>
      <c r="R6777" s="3">
        <f t="shared" si="841"/>
        <v>13.24791175</v>
      </c>
      <c r="S6777" s="3">
        <f t="shared" si="842"/>
        <v>0.11776160119483621</v>
      </c>
      <c r="T6777" s="6">
        <f t="shared" si="843"/>
        <v>0.90746673238048303</v>
      </c>
      <c r="U6777" s="3">
        <f t="shared" si="840"/>
        <v>1.2787648711636412</v>
      </c>
      <c r="V6777" s="6">
        <f t="shared" si="844"/>
        <v>0.96722523410547068</v>
      </c>
      <c r="W6777" s="3">
        <f t="shared" si="845"/>
        <v>93.734598324297693</v>
      </c>
      <c r="X6777" s="4">
        <f t="shared" si="846"/>
        <v>297</v>
      </c>
      <c r="Y6777">
        <f t="shared" si="847"/>
        <v>1</v>
      </c>
    </row>
    <row r="6778" spans="1:25" x14ac:dyDescent="0.25">
      <c r="A6778" s="2" t="s">
        <v>13617</v>
      </c>
      <c r="B6778" t="s">
        <v>13618</v>
      </c>
      <c r="C6778">
        <v>40.186344180399999</v>
      </c>
      <c r="D6778">
        <v>-4.7481431415099999</v>
      </c>
      <c r="E6778" s="2" t="s">
        <v>13597</v>
      </c>
      <c r="F6778" t="s">
        <v>13598</v>
      </c>
      <c r="G6778" s="4">
        <v>362.32623699999999</v>
      </c>
      <c r="H6778" s="4">
        <v>33.6391821681</v>
      </c>
      <c r="I6778" s="4">
        <v>10.7709585562872</v>
      </c>
      <c r="J6778" s="4">
        <v>162.94214299999999</v>
      </c>
      <c r="K6778" s="4">
        <v>199.384094</v>
      </c>
      <c r="L6778" s="4">
        <v>351</v>
      </c>
      <c r="M6778" s="4">
        <v>11.326237000000001</v>
      </c>
      <c r="N6778" s="4">
        <v>36.384093999999997</v>
      </c>
      <c r="O6778" s="4">
        <v>156.55804900000001</v>
      </c>
      <c r="P6778" s="4">
        <v>169.384094</v>
      </c>
      <c r="Q6778" s="5"/>
      <c r="R6778" s="3">
        <f t="shared" si="841"/>
        <v>4.6554435023172491</v>
      </c>
      <c r="S6778" s="3">
        <f t="shared" si="842"/>
        <v>4.138255835716715E-2</v>
      </c>
      <c r="T6778" s="6">
        <f t="shared" si="843"/>
        <v>0.70909314933464762</v>
      </c>
      <c r="U6778" s="3">
        <f t="shared" si="840"/>
        <v>1.3143251932067701</v>
      </c>
      <c r="V6778" s="6">
        <f t="shared" si="844"/>
        <v>0.9714144898965007</v>
      </c>
      <c r="W6778" s="3">
        <f t="shared" si="845"/>
        <v>84.025381961557429</v>
      </c>
      <c r="X6778" s="4">
        <f t="shared" si="846"/>
        <v>1075</v>
      </c>
      <c r="Y6778">
        <f t="shared" si="847"/>
        <v>0</v>
      </c>
    </row>
    <row r="6779" spans="1:25" x14ac:dyDescent="0.25">
      <c r="A6779" s="2" t="s">
        <v>13619</v>
      </c>
      <c r="B6779" t="s">
        <v>13620</v>
      </c>
      <c r="C6779">
        <v>39.802152983699997</v>
      </c>
      <c r="D6779">
        <v>-3.84514965785</v>
      </c>
      <c r="E6779" s="2" t="s">
        <v>13597</v>
      </c>
      <c r="F6779" t="s">
        <v>13598</v>
      </c>
      <c r="G6779" s="4">
        <v>873.56916699999999</v>
      </c>
      <c r="H6779" s="4">
        <v>95.770408902100002</v>
      </c>
      <c r="I6779" s="4">
        <v>9.1214935700336603</v>
      </c>
      <c r="J6779" s="4">
        <v>418.895647</v>
      </c>
      <c r="K6779" s="4">
        <v>454.67352</v>
      </c>
      <c r="L6779" s="4">
        <v>766.916471</v>
      </c>
      <c r="M6779" s="4">
        <v>106.652698</v>
      </c>
      <c r="N6779" s="4">
        <v>98.477074999999999</v>
      </c>
      <c r="O6779" s="4">
        <v>515.89347799999996</v>
      </c>
      <c r="P6779" s="4">
        <v>259.19861600000002</v>
      </c>
      <c r="Q6779" s="5"/>
      <c r="R6779" s="3">
        <f t="shared" si="841"/>
        <v>2.6320706215126721</v>
      </c>
      <c r="S6779" s="3">
        <f t="shared" si="842"/>
        <v>2.3396657276737971E-2</v>
      </c>
      <c r="T6779" s="6">
        <f t="shared" si="843"/>
        <v>0.52488910793494337</v>
      </c>
      <c r="U6779" s="3">
        <f t="shared" si="840"/>
        <v>0.69331306995123532</v>
      </c>
      <c r="V6779" s="6">
        <f t="shared" si="844"/>
        <v>0.65463282405125678</v>
      </c>
      <c r="W6779" s="3">
        <f t="shared" si="845"/>
        <v>58.976096599310004</v>
      </c>
      <c r="X6779" s="4">
        <f t="shared" si="846"/>
        <v>3247</v>
      </c>
      <c r="Y6779">
        <f t="shared" si="847"/>
        <v>0</v>
      </c>
    </row>
    <row r="6780" spans="1:25" x14ac:dyDescent="0.25">
      <c r="A6780" s="2" t="s">
        <v>13621</v>
      </c>
      <c r="B6780" t="s">
        <v>13622</v>
      </c>
      <c r="C6780">
        <v>40.246680145900001</v>
      </c>
      <c r="D6780">
        <v>-4.3838649810900003</v>
      </c>
      <c r="E6780" s="2" t="s">
        <v>13597</v>
      </c>
      <c r="F6780" t="s">
        <v>13598</v>
      </c>
      <c r="G6780" s="4">
        <v>2463.2669179999998</v>
      </c>
      <c r="H6780" s="4">
        <v>64.505740640900001</v>
      </c>
      <c r="I6780" s="4">
        <v>38.186786176332298</v>
      </c>
      <c r="J6780" s="4">
        <v>1127.587959</v>
      </c>
      <c r="K6780" s="4">
        <v>1335.6789590000001</v>
      </c>
      <c r="L6780" s="4">
        <v>2150.331764</v>
      </c>
      <c r="M6780" s="4">
        <v>312.93516099999999</v>
      </c>
      <c r="N6780" s="4">
        <v>389.33686799999998</v>
      </c>
      <c r="O6780" s="4">
        <v>1537.5856490000001</v>
      </c>
      <c r="P6780" s="4">
        <v>536.34440800000004</v>
      </c>
      <c r="Q6780" s="5"/>
      <c r="R6780" s="3">
        <f t="shared" si="841"/>
        <v>1.3775844315879175</v>
      </c>
      <c r="S6780" s="3">
        <f t="shared" si="842"/>
        <v>1.2245443018207867E-2</v>
      </c>
      <c r="T6780" s="6">
        <f t="shared" si="843"/>
        <v>0.29386397240019713</v>
      </c>
      <c r="U6780" s="3">
        <f t="shared" si="840"/>
        <v>0.60203558520595946</v>
      </c>
      <c r="V6780" s="6">
        <f t="shared" si="844"/>
        <v>0.49075899457861016</v>
      </c>
      <c r="W6780" s="3">
        <f t="shared" si="845"/>
        <v>39.231148348940366</v>
      </c>
      <c r="X6780" s="4">
        <f t="shared" si="846"/>
        <v>4999</v>
      </c>
      <c r="Y6780">
        <f t="shared" si="847"/>
        <v>0</v>
      </c>
    </row>
    <row r="6781" spans="1:25" x14ac:dyDescent="0.25">
      <c r="A6781" s="2" t="s">
        <v>13623</v>
      </c>
      <c r="B6781" t="s">
        <v>13624</v>
      </c>
      <c r="C6781">
        <v>39.982432745399997</v>
      </c>
      <c r="D6781">
        <v>-3.7667670289099999</v>
      </c>
      <c r="E6781" s="2" t="s">
        <v>13597</v>
      </c>
      <c r="F6781" t="s">
        <v>13598</v>
      </c>
      <c r="G6781" s="4">
        <v>5399.5582969999996</v>
      </c>
      <c r="H6781" s="4">
        <v>40.304638010600002</v>
      </c>
      <c r="I6781" s="4">
        <v>133.96865885707601</v>
      </c>
      <c r="J6781" s="4">
        <v>2589.8847150000001</v>
      </c>
      <c r="K6781" s="4">
        <v>2809.6735819999999</v>
      </c>
      <c r="L6781" s="4">
        <v>4997.0811759999997</v>
      </c>
      <c r="M6781" s="4">
        <v>402.47712300000001</v>
      </c>
      <c r="N6781" s="4">
        <v>913.02579700000001</v>
      </c>
      <c r="O6781" s="4">
        <v>3643.642018</v>
      </c>
      <c r="P6781" s="4">
        <v>842.89048400000001</v>
      </c>
      <c r="Q6781" s="5"/>
      <c r="R6781" s="3">
        <f t="shared" si="841"/>
        <v>0.92318364581762191</v>
      </c>
      <c r="S6781" s="3">
        <f t="shared" si="842"/>
        <v>8.2062430955104834E-3</v>
      </c>
      <c r="T6781" s="6">
        <f t="shared" si="843"/>
        <v>0.1362740266140956</v>
      </c>
      <c r="U6781" s="3">
        <f t="shared" si="840"/>
        <v>0.48191240311907063</v>
      </c>
      <c r="V6781" s="6">
        <f t="shared" si="844"/>
        <v>0.15216855593888615</v>
      </c>
      <c r="W6781" s="3">
        <f t="shared" si="845"/>
        <v>14.422129127649086</v>
      </c>
      <c r="X6781" s="4">
        <f t="shared" si="846"/>
        <v>7211</v>
      </c>
      <c r="Y6781">
        <f t="shared" si="847"/>
        <v>0</v>
      </c>
    </row>
    <row r="6782" spans="1:25" x14ac:dyDescent="0.25">
      <c r="A6782" s="2" t="s">
        <v>13625</v>
      </c>
      <c r="B6782" t="s">
        <v>13626</v>
      </c>
      <c r="C6782">
        <v>40.054176146099998</v>
      </c>
      <c r="D6782">
        <v>-4.1007636732600004</v>
      </c>
      <c r="E6782" s="2" t="s">
        <v>13597</v>
      </c>
      <c r="F6782" t="s">
        <v>13598</v>
      </c>
      <c r="G6782" s="4">
        <v>807.46836299999995</v>
      </c>
      <c r="H6782" s="4">
        <v>30.546430670199999</v>
      </c>
      <c r="I6782" s="4">
        <v>26.4341315264614</v>
      </c>
      <c r="J6782" s="4">
        <v>407.89943299999999</v>
      </c>
      <c r="K6782" s="4">
        <v>399.56893000000002</v>
      </c>
      <c r="L6782" s="4">
        <v>734.66588300000001</v>
      </c>
      <c r="M6782" s="4">
        <v>72.802484000000007</v>
      </c>
      <c r="N6782" s="4">
        <v>115.88668</v>
      </c>
      <c r="O6782" s="4">
        <v>503.35252600000001</v>
      </c>
      <c r="P6782" s="4">
        <v>188.229161</v>
      </c>
      <c r="Q6782" s="5"/>
      <c r="R6782" s="3">
        <f t="shared" si="841"/>
        <v>1.6242519071216814</v>
      </c>
      <c r="S6782" s="3">
        <f t="shared" si="842"/>
        <v>1.443808721977753E-2</v>
      </c>
      <c r="T6782" s="6">
        <f t="shared" si="843"/>
        <v>0.3520206998521439</v>
      </c>
      <c r="U6782" s="3">
        <f t="shared" si="840"/>
        <v>0.60418061952866808</v>
      </c>
      <c r="V6782" s="6">
        <f t="shared" si="844"/>
        <v>0.49433218334154755</v>
      </c>
      <c r="W6782" s="3">
        <f t="shared" si="845"/>
        <v>42.317644159684576</v>
      </c>
      <c r="X6782" s="4">
        <f t="shared" si="846"/>
        <v>4726</v>
      </c>
      <c r="Y6782">
        <f t="shared" si="847"/>
        <v>0</v>
      </c>
    </row>
    <row r="6783" spans="1:25" x14ac:dyDescent="0.25">
      <c r="A6783" s="2" t="s">
        <v>13627</v>
      </c>
      <c r="B6783" t="s">
        <v>13628</v>
      </c>
      <c r="C6783">
        <v>39.818340075000002</v>
      </c>
      <c r="D6783">
        <v>-4.0935803428100002</v>
      </c>
      <c r="E6783" s="2" t="s">
        <v>13597</v>
      </c>
      <c r="F6783" t="s">
        <v>13598</v>
      </c>
      <c r="G6783" s="4">
        <v>5654.7584969999998</v>
      </c>
      <c r="H6783" s="4">
        <v>23.7443185604</v>
      </c>
      <c r="I6783" s="4">
        <v>238.152065118888</v>
      </c>
      <c r="J6783" s="4">
        <v>2819.5987970000001</v>
      </c>
      <c r="K6783" s="4">
        <v>2835.1597000000002</v>
      </c>
      <c r="L6783" s="4">
        <v>5126.8200299999999</v>
      </c>
      <c r="M6783" s="4">
        <v>527.93847100000005</v>
      </c>
      <c r="N6783" s="4">
        <v>1359.332754</v>
      </c>
      <c r="O6783" s="4">
        <v>3834.9936670000002</v>
      </c>
      <c r="P6783" s="4">
        <v>460.43207999999998</v>
      </c>
      <c r="Q6783" s="5"/>
      <c r="R6783" s="3">
        <f t="shared" si="841"/>
        <v>0.338719183102977</v>
      </c>
      <c r="S6783" s="3">
        <f t="shared" si="842"/>
        <v>3.0108981785460249E-3</v>
      </c>
      <c r="T6783" s="6">
        <f t="shared" si="843"/>
        <v>8.5017249876786598E-3</v>
      </c>
      <c r="U6783" s="3">
        <f t="shared" si="840"/>
        <v>0.47451573379612572</v>
      </c>
      <c r="V6783" s="6">
        <f t="shared" si="844"/>
        <v>0.13442582552981763</v>
      </c>
      <c r="W6783" s="3">
        <f t="shared" si="845"/>
        <v>7.1463775258748141</v>
      </c>
      <c r="X6783" s="4">
        <f t="shared" si="846"/>
        <v>7760</v>
      </c>
      <c r="Y6783">
        <f t="shared" si="847"/>
        <v>0</v>
      </c>
    </row>
    <row r="6784" spans="1:25" x14ac:dyDescent="0.25">
      <c r="A6784" s="2" t="s">
        <v>13629</v>
      </c>
      <c r="B6784" t="s">
        <v>13630</v>
      </c>
      <c r="C6784">
        <v>39.774829634100001</v>
      </c>
      <c r="D6784">
        <v>-5.1348955307499997</v>
      </c>
      <c r="E6784" s="2" t="s">
        <v>13597</v>
      </c>
      <c r="F6784" t="s">
        <v>13598</v>
      </c>
      <c r="G6784" s="4">
        <v>297.958235</v>
      </c>
      <c r="H6784" s="4">
        <v>21.606633794899999</v>
      </c>
      <c r="I6784" s="4">
        <v>13.790127505670499</v>
      </c>
      <c r="J6784" s="4">
        <v>149.958235</v>
      </c>
      <c r="K6784" s="4">
        <v>148</v>
      </c>
      <c r="L6784" s="4">
        <v>297.958235</v>
      </c>
      <c r="M6784" s="4">
        <v>0</v>
      </c>
      <c r="N6784" s="4">
        <v>31</v>
      </c>
      <c r="O6784" s="4">
        <v>186</v>
      </c>
      <c r="P6784" s="4">
        <v>80.958235000000002</v>
      </c>
      <c r="Q6784" s="5"/>
      <c r="R6784" s="3">
        <f t="shared" si="841"/>
        <v>2.6115559677419355</v>
      </c>
      <c r="S6784" s="3">
        <f t="shared" si="842"/>
        <v>2.3214301104566185E-2</v>
      </c>
      <c r="T6784" s="6">
        <f t="shared" si="843"/>
        <v>0.52328733366190239</v>
      </c>
      <c r="U6784" s="3">
        <f t="shared" si="840"/>
        <v>0.60192599462365592</v>
      </c>
      <c r="V6784" s="6">
        <f t="shared" si="844"/>
        <v>0.49038935436175457</v>
      </c>
      <c r="W6784" s="3">
        <f t="shared" si="845"/>
        <v>50.68383440118285</v>
      </c>
      <c r="X6784" s="4">
        <f t="shared" si="846"/>
        <v>4000</v>
      </c>
      <c r="Y6784">
        <f t="shared" si="847"/>
        <v>0</v>
      </c>
    </row>
    <row r="6785" spans="1:25" x14ac:dyDescent="0.25">
      <c r="A6785" s="2" t="s">
        <v>13631</v>
      </c>
      <c r="B6785" t="s">
        <v>13632</v>
      </c>
      <c r="C6785">
        <v>39.980924695600002</v>
      </c>
      <c r="D6785">
        <v>-4.2351706394199997</v>
      </c>
      <c r="E6785" s="2" t="s">
        <v>13597</v>
      </c>
      <c r="F6785" t="s">
        <v>13598</v>
      </c>
      <c r="G6785" s="4">
        <v>749.40087100000005</v>
      </c>
      <c r="H6785" s="4">
        <v>18.979772140800002</v>
      </c>
      <c r="I6785" s="4">
        <v>39.484187030309201</v>
      </c>
      <c r="J6785" s="4">
        <v>354.26155799999998</v>
      </c>
      <c r="K6785" s="4">
        <v>395.13931300000002</v>
      </c>
      <c r="L6785" s="4">
        <v>623</v>
      </c>
      <c r="M6785" s="4">
        <v>126.400873</v>
      </c>
      <c r="N6785" s="4">
        <v>203.96490600000001</v>
      </c>
      <c r="O6785" s="4">
        <v>503.43596700000001</v>
      </c>
      <c r="P6785" s="4">
        <v>42</v>
      </c>
      <c r="Q6785" s="5"/>
      <c r="R6785" s="3">
        <f t="shared" si="841"/>
        <v>0.20591777685520074</v>
      </c>
      <c r="S6785" s="3">
        <f t="shared" si="842"/>
        <v>1.8304173196918693E-3</v>
      </c>
      <c r="T6785" s="6">
        <f t="shared" si="843"/>
        <v>2.2178413011335633E-3</v>
      </c>
      <c r="U6785" s="3">
        <f t="shared" si="840"/>
        <v>0.48857237488556315</v>
      </c>
      <c r="V6785" s="6">
        <f t="shared" si="844"/>
        <v>0.17089699359290292</v>
      </c>
      <c r="W6785" s="3">
        <f t="shared" si="845"/>
        <v>8.6557417447018246</v>
      </c>
      <c r="X6785" s="4">
        <f t="shared" si="846"/>
        <v>7653</v>
      </c>
      <c r="Y6785">
        <f t="shared" si="847"/>
        <v>0</v>
      </c>
    </row>
    <row r="6786" spans="1:25" x14ac:dyDescent="0.25">
      <c r="A6786" s="2" t="s">
        <v>13633</v>
      </c>
      <c r="B6786" t="s">
        <v>13634</v>
      </c>
      <c r="C6786">
        <v>39.948203812999999</v>
      </c>
      <c r="D6786">
        <v>-4.0742245396600003</v>
      </c>
      <c r="E6786" s="2" t="s">
        <v>13597</v>
      </c>
      <c r="F6786" t="s">
        <v>13598</v>
      </c>
      <c r="G6786" s="4">
        <v>9751.3001370000002</v>
      </c>
      <c r="H6786" s="4">
        <v>89.474917111099998</v>
      </c>
      <c r="I6786" s="4">
        <v>108.983617552749</v>
      </c>
      <c r="J6786" s="4">
        <v>4887.4078749999999</v>
      </c>
      <c r="K6786" s="4">
        <v>4863.8922620000003</v>
      </c>
      <c r="L6786" s="4">
        <v>8771.0252679999994</v>
      </c>
      <c r="M6786" s="4">
        <v>980.27487900000006</v>
      </c>
      <c r="N6786" s="4">
        <v>1701.2636660000001</v>
      </c>
      <c r="O6786" s="4">
        <v>6840.3108599999996</v>
      </c>
      <c r="P6786" s="4">
        <v>1209.725621</v>
      </c>
      <c r="Q6786" s="5"/>
      <c r="R6786" s="3">
        <f t="shared" si="841"/>
        <v>0.71107474119182179</v>
      </c>
      <c r="S6786" s="3">
        <f t="shared" si="842"/>
        <v>6.3207924140914274E-3</v>
      </c>
      <c r="T6786" s="6">
        <f t="shared" si="843"/>
        <v>7.0724494825036968E-2</v>
      </c>
      <c r="U6786" s="3">
        <f t="shared" ref="U6786:U6849" si="848">+(N6786+P6786)/O6786</f>
        <v>0.42556388833474745</v>
      </c>
      <c r="V6786" s="6">
        <f t="shared" si="844"/>
        <v>5.0640709709216365E-2</v>
      </c>
      <c r="W6786" s="3">
        <f t="shared" si="845"/>
        <v>6.0682602267126668</v>
      </c>
      <c r="X6786" s="4">
        <f t="shared" si="846"/>
        <v>7831</v>
      </c>
      <c r="Y6786">
        <f t="shared" si="847"/>
        <v>0</v>
      </c>
    </row>
    <row r="6787" spans="1:25" x14ac:dyDescent="0.25">
      <c r="A6787" s="2" t="s">
        <v>13635</v>
      </c>
      <c r="B6787" t="s">
        <v>13636</v>
      </c>
      <c r="C6787">
        <v>39.751119749300003</v>
      </c>
      <c r="D6787">
        <v>-4.9391908411300003</v>
      </c>
      <c r="E6787" s="2" t="s">
        <v>13597</v>
      </c>
      <c r="F6787" t="s">
        <v>13598</v>
      </c>
      <c r="G6787" s="4">
        <v>1776.758513</v>
      </c>
      <c r="H6787" s="4">
        <v>114.023629981</v>
      </c>
      <c r="I6787" s="4">
        <v>15.5823710953253</v>
      </c>
      <c r="J6787" s="4">
        <v>887.53399300000001</v>
      </c>
      <c r="K6787" s="4">
        <v>889.22451999999998</v>
      </c>
      <c r="L6787" s="4">
        <v>1567.9582350000001</v>
      </c>
      <c r="M6787" s="4">
        <v>208.80027999999999</v>
      </c>
      <c r="N6787" s="4">
        <v>201.278053</v>
      </c>
      <c r="O6787" s="4">
        <v>956.52222700000004</v>
      </c>
      <c r="P6787" s="4">
        <v>618.95823499999995</v>
      </c>
      <c r="Q6787" s="5"/>
      <c r="R6787" s="3">
        <f t="shared" ref="R6787:R6850" si="849">+IF(P6787=0,0,IF(N6787=0,"",+P6787/N6787))</f>
        <v>3.0751402141196187</v>
      </c>
      <c r="S6787" s="3">
        <f t="shared" ref="S6787:S6850" si="850">+IF(R6787="",1,R6787/MAX($R$2:$R$8117))</f>
        <v>2.7335133441944746E-2</v>
      </c>
      <c r="T6787" s="6">
        <f t="shared" ref="T6787:T6850" si="851">+COUNTIF($S$2:$S$8117,"&lt;="&amp;S6787)/COUNT($S$2:$S$8117)</f>
        <v>0.57848693937900442</v>
      </c>
      <c r="U6787" s="3">
        <f t="shared" si="848"/>
        <v>0.85751931826253303</v>
      </c>
      <c r="V6787" s="6">
        <f t="shared" ref="V6787:V6850" si="852">+COUNTIF($U$2:$U$8117,"&lt;="&amp;U6787)/COUNT($U$2:$U$8117)</f>
        <v>0.82195662888122223</v>
      </c>
      <c r="W6787" s="3">
        <f t="shared" ref="W6787:W6850" si="853">100*AVERAGE(T6787,V6787)</f>
        <v>70.022178413011332</v>
      </c>
      <c r="X6787" s="4">
        <f t="shared" ref="X6787:X6850" si="854">_xlfn.RANK.EQ(W6787,$W$2:$W$8117)</f>
        <v>2318</v>
      </c>
      <c r="Y6787">
        <f t="shared" ref="Y6787:Y6850" si="855">+IF(W6787&gt;=90,1,0)</f>
        <v>0</v>
      </c>
    </row>
    <row r="6788" spans="1:25" x14ac:dyDescent="0.25">
      <c r="A6788" s="2" t="s">
        <v>13637</v>
      </c>
      <c r="B6788" t="s">
        <v>13638</v>
      </c>
      <c r="C6788">
        <v>40.0517506881</v>
      </c>
      <c r="D6788">
        <v>-3.7221913482</v>
      </c>
      <c r="E6788" s="2" t="s">
        <v>13597</v>
      </c>
      <c r="F6788" t="s">
        <v>13598</v>
      </c>
      <c r="G6788" s="4">
        <v>3509.6814450000002</v>
      </c>
      <c r="H6788" s="4">
        <v>60.101537762</v>
      </c>
      <c r="I6788" s="4">
        <v>58.395867721358798</v>
      </c>
      <c r="J6788" s="4">
        <v>1684.2611919999999</v>
      </c>
      <c r="K6788" s="4">
        <v>1825.420253</v>
      </c>
      <c r="L6788" s="4">
        <v>2999.8329410000001</v>
      </c>
      <c r="M6788" s="4">
        <v>509.84850699999998</v>
      </c>
      <c r="N6788" s="4">
        <v>634.67826700000001</v>
      </c>
      <c r="O6788" s="4">
        <v>2347.542488</v>
      </c>
      <c r="P6788" s="4">
        <v>527.46069299999999</v>
      </c>
      <c r="Q6788" s="5"/>
      <c r="R6788" s="3">
        <f t="shared" si="849"/>
        <v>0.83106783456317712</v>
      </c>
      <c r="S6788" s="3">
        <f t="shared" si="850"/>
        <v>7.3874192964551548E-3</v>
      </c>
      <c r="T6788" s="6">
        <f t="shared" si="851"/>
        <v>0.10645638245441104</v>
      </c>
      <c r="U6788" s="3">
        <f t="shared" si="848"/>
        <v>0.49504491013071705</v>
      </c>
      <c r="V6788" s="6">
        <f t="shared" si="852"/>
        <v>0.19233612617052737</v>
      </c>
      <c r="W6788" s="3">
        <f t="shared" si="853"/>
        <v>14.93962543124692</v>
      </c>
      <c r="X6788" s="4">
        <f t="shared" si="854"/>
        <v>7167</v>
      </c>
      <c r="Y6788">
        <f t="shared" si="855"/>
        <v>0</v>
      </c>
    </row>
    <row r="6789" spans="1:25" x14ac:dyDescent="0.25">
      <c r="A6789" s="2" t="s">
        <v>13639</v>
      </c>
      <c r="B6789" t="s">
        <v>13640</v>
      </c>
      <c r="C6789">
        <v>40.169445972600002</v>
      </c>
      <c r="D6789">
        <v>-4.8742633680000003</v>
      </c>
      <c r="E6789" s="2" t="s">
        <v>13597</v>
      </c>
      <c r="F6789" t="s">
        <v>13598</v>
      </c>
      <c r="G6789" s="4">
        <v>491.58725500000003</v>
      </c>
      <c r="H6789" s="4">
        <v>35.771173207499999</v>
      </c>
      <c r="I6789" s="4">
        <v>13.742553372471701</v>
      </c>
      <c r="J6789" s="4">
        <v>228.95468700000001</v>
      </c>
      <c r="K6789" s="4">
        <v>262.63256799999999</v>
      </c>
      <c r="L6789" s="4">
        <v>473.791177</v>
      </c>
      <c r="M6789" s="4">
        <v>17.79608</v>
      </c>
      <c r="N6789" s="4">
        <v>47.525559999999999</v>
      </c>
      <c r="O6789" s="4">
        <v>264.22875499999998</v>
      </c>
      <c r="P6789" s="4">
        <v>179.832942</v>
      </c>
      <c r="Q6789" s="5"/>
      <c r="R6789" s="3">
        <f t="shared" si="849"/>
        <v>3.783920526133727</v>
      </c>
      <c r="S6789" s="3">
        <f t="shared" si="850"/>
        <v>3.3635530516838985E-2</v>
      </c>
      <c r="T6789" s="6">
        <f t="shared" si="851"/>
        <v>0.64699359290290781</v>
      </c>
      <c r="U6789" s="3">
        <f t="shared" si="848"/>
        <v>0.86046086089305462</v>
      </c>
      <c r="V6789" s="6">
        <f t="shared" si="852"/>
        <v>0.82331197634302611</v>
      </c>
      <c r="W6789" s="3">
        <f t="shared" si="853"/>
        <v>73.515278462296692</v>
      </c>
      <c r="X6789" s="4">
        <f t="shared" si="854"/>
        <v>2016</v>
      </c>
      <c r="Y6789">
        <f t="shared" si="855"/>
        <v>0</v>
      </c>
    </row>
    <row r="6790" spans="1:25" x14ac:dyDescent="0.25">
      <c r="A6790" s="2" t="s">
        <v>13641</v>
      </c>
      <c r="B6790" t="s">
        <v>13642</v>
      </c>
      <c r="C6790">
        <v>39.781337794199999</v>
      </c>
      <c r="D6790">
        <v>-3.9920846880499998</v>
      </c>
      <c r="E6790" s="2" t="s">
        <v>13597</v>
      </c>
      <c r="F6790" t="s">
        <v>13598</v>
      </c>
      <c r="G6790" s="4">
        <v>2796.190728</v>
      </c>
      <c r="H6790" s="4">
        <v>28.488659734599999</v>
      </c>
      <c r="I6790" s="4">
        <v>98.151010017644893</v>
      </c>
      <c r="J6790" s="4">
        <v>1351.1752280000001</v>
      </c>
      <c r="K6790" s="4">
        <v>1445.0155</v>
      </c>
      <c r="L6790" s="4">
        <v>2594.9164700000001</v>
      </c>
      <c r="M6790" s="4">
        <v>201.27425600000001</v>
      </c>
      <c r="N6790" s="4">
        <v>632.98327900000004</v>
      </c>
      <c r="O6790" s="4">
        <v>1939.207447</v>
      </c>
      <c r="P6790" s="4">
        <v>224</v>
      </c>
      <c r="Q6790" s="5"/>
      <c r="R6790" s="3">
        <f t="shared" si="849"/>
        <v>0.35387980604144836</v>
      </c>
      <c r="S6790" s="3">
        <f t="shared" si="850"/>
        <v>3.1456620014062991E-3</v>
      </c>
      <c r="T6790" s="6">
        <f t="shared" si="851"/>
        <v>9.7338590438639724E-3</v>
      </c>
      <c r="U6790" s="3">
        <f t="shared" si="848"/>
        <v>0.44192449875632106</v>
      </c>
      <c r="V6790" s="6">
        <f t="shared" si="852"/>
        <v>7.2819122720551993E-2</v>
      </c>
      <c r="W6790" s="3">
        <f t="shared" si="853"/>
        <v>4.1276490882207986</v>
      </c>
      <c r="X6790" s="4">
        <f t="shared" si="854"/>
        <v>7947</v>
      </c>
      <c r="Y6790">
        <f t="shared" si="855"/>
        <v>0</v>
      </c>
    </row>
    <row r="6791" spans="1:25" x14ac:dyDescent="0.25">
      <c r="A6791" s="2" t="s">
        <v>13643</v>
      </c>
      <c r="B6791" t="s">
        <v>13644</v>
      </c>
      <c r="C6791">
        <v>39.886601629099999</v>
      </c>
      <c r="D6791">
        <v>-4.2894750087700002</v>
      </c>
      <c r="E6791" s="2" t="s">
        <v>13597</v>
      </c>
      <c r="F6791" t="s">
        <v>13598</v>
      </c>
      <c r="G6791" s="4">
        <v>1450.3186760000001</v>
      </c>
      <c r="H6791" s="4">
        <v>35.449638260299999</v>
      </c>
      <c r="I6791" s="4">
        <v>40.912086813145599</v>
      </c>
      <c r="J6791" s="4">
        <v>681.42384400000003</v>
      </c>
      <c r="K6791" s="4">
        <v>768.89483199999995</v>
      </c>
      <c r="L6791" s="4">
        <v>1324.8747049999999</v>
      </c>
      <c r="M6791" s="4">
        <v>125.443972</v>
      </c>
      <c r="N6791" s="4">
        <v>235.48379499999999</v>
      </c>
      <c r="O6791" s="4">
        <v>946.83488199999999</v>
      </c>
      <c r="P6791" s="4">
        <v>268</v>
      </c>
      <c r="Q6791" s="5"/>
      <c r="R6791" s="3">
        <f t="shared" si="849"/>
        <v>1.1380825589293735</v>
      </c>
      <c r="S6791" s="3">
        <f t="shared" si="850"/>
        <v>1.0116494354775541E-2</v>
      </c>
      <c r="T6791" s="6">
        <f t="shared" si="851"/>
        <v>0.21599310004928537</v>
      </c>
      <c r="U6791" s="3">
        <f t="shared" si="848"/>
        <v>0.53175459055383634</v>
      </c>
      <c r="V6791" s="6">
        <f t="shared" si="852"/>
        <v>0.30655495317890585</v>
      </c>
      <c r="W6791" s="3">
        <f t="shared" si="853"/>
        <v>26.127402661409562</v>
      </c>
      <c r="X6791" s="4">
        <f t="shared" si="854"/>
        <v>6167</v>
      </c>
      <c r="Y6791">
        <f t="shared" si="855"/>
        <v>0</v>
      </c>
    </row>
    <row r="6792" spans="1:25" x14ac:dyDescent="0.25">
      <c r="A6792" s="2" t="s">
        <v>13645</v>
      </c>
      <c r="B6792" t="s">
        <v>13646</v>
      </c>
      <c r="C6792">
        <v>40.001666711299997</v>
      </c>
      <c r="D6792">
        <v>-3.9509383323299998</v>
      </c>
      <c r="E6792" s="2" t="s">
        <v>13597</v>
      </c>
      <c r="F6792" t="s">
        <v>13598</v>
      </c>
      <c r="G6792" s="4">
        <v>1902.5285240000001</v>
      </c>
      <c r="H6792" s="4">
        <v>16.5193698625</v>
      </c>
      <c r="I6792" s="4">
        <v>115.169558090642</v>
      </c>
      <c r="J6792" s="4">
        <v>896.97232599999995</v>
      </c>
      <c r="K6792" s="4">
        <v>1005.556198</v>
      </c>
      <c r="L6792" s="4">
        <v>1540.8747060000001</v>
      </c>
      <c r="M6792" s="4">
        <v>361.65382</v>
      </c>
      <c r="N6792" s="4">
        <v>366.19991299999998</v>
      </c>
      <c r="O6792" s="4">
        <v>1286.93623</v>
      </c>
      <c r="P6792" s="4">
        <v>249.392383</v>
      </c>
      <c r="Q6792" s="5"/>
      <c r="R6792" s="3">
        <f t="shared" si="849"/>
        <v>0.68102796900446017</v>
      </c>
      <c r="S6792" s="3">
        <f t="shared" si="850"/>
        <v>6.0537045839267846E-3</v>
      </c>
      <c r="T6792" s="6">
        <f t="shared" si="851"/>
        <v>6.3208477082306549E-2</v>
      </c>
      <c r="U6792" s="3">
        <f t="shared" si="848"/>
        <v>0.47833939370873102</v>
      </c>
      <c r="V6792" s="6">
        <f t="shared" si="852"/>
        <v>0.14280433711187776</v>
      </c>
      <c r="W6792" s="3">
        <f t="shared" si="853"/>
        <v>10.300640709709215</v>
      </c>
      <c r="X6792" s="4">
        <f t="shared" si="854"/>
        <v>7529</v>
      </c>
      <c r="Y6792">
        <f t="shared" si="855"/>
        <v>0</v>
      </c>
    </row>
    <row r="6793" spans="1:25" x14ac:dyDescent="0.25">
      <c r="A6793" s="2" t="s">
        <v>13647</v>
      </c>
      <c r="B6793" t="s">
        <v>13648</v>
      </c>
      <c r="C6793">
        <v>39.892937855699998</v>
      </c>
      <c r="D6793">
        <v>-3.5375253738199999</v>
      </c>
      <c r="E6793" s="2" t="s">
        <v>13597</v>
      </c>
      <c r="F6793" t="s">
        <v>13598</v>
      </c>
      <c r="G6793" s="4">
        <v>318.20689199999998</v>
      </c>
      <c r="H6793" s="4">
        <v>17.9709496706</v>
      </c>
      <c r="I6793" s="4">
        <v>17.7067376979291</v>
      </c>
      <c r="J6793" s="4">
        <v>152</v>
      </c>
      <c r="K6793" s="4">
        <v>166.20689200000001</v>
      </c>
      <c r="L6793" s="4">
        <v>296.958235</v>
      </c>
      <c r="M6793" s="4">
        <v>21.248657000000001</v>
      </c>
      <c r="N6793" s="4">
        <v>34.958235000000002</v>
      </c>
      <c r="O6793" s="4">
        <v>189.24865700000001</v>
      </c>
      <c r="P6793" s="4">
        <v>94</v>
      </c>
      <c r="Q6793" s="5"/>
      <c r="R6793" s="3">
        <f t="shared" si="849"/>
        <v>2.6889229390442622</v>
      </c>
      <c r="S6793" s="3">
        <f t="shared" si="850"/>
        <v>2.3902021448125758E-2</v>
      </c>
      <c r="T6793" s="6">
        <f t="shared" si="851"/>
        <v>0.53228191227205524</v>
      </c>
      <c r="U6793" s="3">
        <f t="shared" si="848"/>
        <v>0.68142219365921308</v>
      </c>
      <c r="V6793" s="6">
        <f t="shared" si="852"/>
        <v>0.63725973385904389</v>
      </c>
      <c r="W6793" s="3">
        <f t="shared" si="853"/>
        <v>58.477082306554948</v>
      </c>
      <c r="X6793" s="4">
        <f t="shared" si="854"/>
        <v>3287</v>
      </c>
      <c r="Y6793">
        <f t="shared" si="855"/>
        <v>0</v>
      </c>
    </row>
    <row r="6794" spans="1:25" x14ac:dyDescent="0.25">
      <c r="A6794" s="2" t="s">
        <v>13649</v>
      </c>
      <c r="B6794" t="s">
        <v>13650</v>
      </c>
      <c r="C6794">
        <v>39.825294275200001</v>
      </c>
      <c r="D6794">
        <v>-3.0915273782099999</v>
      </c>
      <c r="E6794" s="2" t="s">
        <v>13597</v>
      </c>
      <c r="F6794" t="s">
        <v>13598</v>
      </c>
      <c r="G6794" s="4">
        <v>476.96808399999998</v>
      </c>
      <c r="H6794" s="4">
        <v>59.826884016500003</v>
      </c>
      <c r="I6794" s="4">
        <v>7.9724708187786302</v>
      </c>
      <c r="J6794" s="4">
        <v>218.66348600000001</v>
      </c>
      <c r="K6794" s="4">
        <v>258.304598</v>
      </c>
      <c r="L6794" s="4">
        <v>425</v>
      </c>
      <c r="M6794" s="4">
        <v>51.968088000000002</v>
      </c>
      <c r="N6794" s="4">
        <v>27.936212999999999</v>
      </c>
      <c r="O6794" s="4">
        <v>292.65743199999997</v>
      </c>
      <c r="P6794" s="4">
        <v>156.37444300000001</v>
      </c>
      <c r="Q6794" s="5"/>
      <c r="R6794" s="3">
        <f t="shared" si="849"/>
        <v>5.5975533620108076</v>
      </c>
      <c r="S6794" s="3">
        <f t="shared" si="850"/>
        <v>4.9757037873076962E-2</v>
      </c>
      <c r="T6794" s="6">
        <f t="shared" si="851"/>
        <v>0.75813208477082306</v>
      </c>
      <c r="U6794" s="3">
        <f t="shared" si="848"/>
        <v>0.62978293337857227</v>
      </c>
      <c r="V6794" s="6">
        <f t="shared" si="852"/>
        <v>0.54448003942828982</v>
      </c>
      <c r="W6794" s="3">
        <f t="shared" si="853"/>
        <v>65.130606209955644</v>
      </c>
      <c r="X6794" s="4">
        <f t="shared" si="854"/>
        <v>2718</v>
      </c>
      <c r="Y6794">
        <f t="shared" si="855"/>
        <v>0</v>
      </c>
    </row>
    <row r="6795" spans="1:25" x14ac:dyDescent="0.25">
      <c r="A6795" s="2" t="s">
        <v>13651</v>
      </c>
      <c r="B6795" t="s">
        <v>13652</v>
      </c>
      <c r="C6795">
        <v>39.877762850400003</v>
      </c>
      <c r="D6795">
        <v>-5.0176725011299999</v>
      </c>
      <c r="E6795" s="2" t="s">
        <v>13597</v>
      </c>
      <c r="F6795" t="s">
        <v>13598</v>
      </c>
      <c r="G6795" s="4">
        <v>4711.692411</v>
      </c>
      <c r="H6795" s="4">
        <v>219.53133545</v>
      </c>
      <c r="I6795" s="4">
        <v>21.462505128672699</v>
      </c>
      <c r="J6795" s="4">
        <v>2310.624605</v>
      </c>
      <c r="K6795" s="4">
        <v>2401.067806</v>
      </c>
      <c r="L6795" s="4">
        <v>4407.0005700000002</v>
      </c>
      <c r="M6795" s="4">
        <v>304.69184200000001</v>
      </c>
      <c r="N6795" s="4">
        <v>698.10383400000001</v>
      </c>
      <c r="O6795" s="4">
        <v>3066.6303429999998</v>
      </c>
      <c r="P6795" s="4">
        <v>946.95823499999995</v>
      </c>
      <c r="Q6795" s="5"/>
      <c r="R6795" s="3">
        <f t="shared" si="849"/>
        <v>1.3564719012845301</v>
      </c>
      <c r="S6795" s="3">
        <f t="shared" si="850"/>
        <v>1.2057772280304482E-2</v>
      </c>
      <c r="T6795" s="6">
        <f t="shared" si="851"/>
        <v>0.28721044849679644</v>
      </c>
      <c r="U6795" s="3">
        <f t="shared" si="848"/>
        <v>0.53643963732214339</v>
      </c>
      <c r="V6795" s="6">
        <f t="shared" si="852"/>
        <v>0.3212173484475111</v>
      </c>
      <c r="W6795" s="3">
        <f t="shared" si="853"/>
        <v>30.421389847215373</v>
      </c>
      <c r="X6795" s="4">
        <f t="shared" si="854"/>
        <v>5769</v>
      </c>
      <c r="Y6795">
        <f t="shared" si="855"/>
        <v>0</v>
      </c>
    </row>
    <row r="6796" spans="1:25" x14ac:dyDescent="0.25">
      <c r="A6796" s="2" t="s">
        <v>13653</v>
      </c>
      <c r="B6796" t="s">
        <v>13654</v>
      </c>
      <c r="C6796">
        <v>39.8696567223</v>
      </c>
      <c r="D6796">
        <v>-5.2520733119000003</v>
      </c>
      <c r="E6796" s="2" t="s">
        <v>13597</v>
      </c>
      <c r="F6796" t="s">
        <v>13598</v>
      </c>
      <c r="G6796" s="4">
        <v>257.630855</v>
      </c>
      <c r="H6796" s="4">
        <v>9.4181858623799997</v>
      </c>
      <c r="I6796" s="4">
        <v>27.3546159275833</v>
      </c>
      <c r="J6796" s="4">
        <v>120.22139799999999</v>
      </c>
      <c r="K6796" s="4">
        <v>137.409457</v>
      </c>
      <c r="L6796" s="4">
        <v>248.958235</v>
      </c>
      <c r="M6796" s="4">
        <v>8.6726220000000005</v>
      </c>
      <c r="N6796" s="4">
        <v>22</v>
      </c>
      <c r="O6796" s="4">
        <v>125.63085700000001</v>
      </c>
      <c r="P6796" s="4">
        <v>110</v>
      </c>
      <c r="Q6796" s="5"/>
      <c r="R6796" s="3">
        <f t="shared" si="849"/>
        <v>5</v>
      </c>
      <c r="S6796" s="3">
        <f t="shared" si="850"/>
        <v>4.4445344827586206E-2</v>
      </c>
      <c r="T6796" s="6">
        <f t="shared" si="851"/>
        <v>0.73176441596845732</v>
      </c>
      <c r="U6796" s="3">
        <f t="shared" si="848"/>
        <v>1.0506972821175613</v>
      </c>
      <c r="V6796" s="6">
        <f t="shared" si="852"/>
        <v>0.91633809758501727</v>
      </c>
      <c r="W6796" s="3">
        <f t="shared" si="853"/>
        <v>82.405125677673723</v>
      </c>
      <c r="X6796" s="4">
        <f t="shared" si="854"/>
        <v>1214</v>
      </c>
      <c r="Y6796">
        <f t="shared" si="855"/>
        <v>0</v>
      </c>
    </row>
    <row r="6797" spans="1:25" x14ac:dyDescent="0.25">
      <c r="A6797" s="2" t="s">
        <v>13655</v>
      </c>
      <c r="B6797" t="s">
        <v>13656</v>
      </c>
      <c r="C6797">
        <v>39.980730940000001</v>
      </c>
      <c r="D6797">
        <v>-5.3031755904200004</v>
      </c>
      <c r="E6797" s="2" t="s">
        <v>13597</v>
      </c>
      <c r="F6797" t="s">
        <v>13598</v>
      </c>
      <c r="G6797" s="4">
        <v>558.04809299999999</v>
      </c>
      <c r="H6797" s="4">
        <v>142.216732409</v>
      </c>
      <c r="I6797" s="4">
        <v>3.9239271184709401</v>
      </c>
      <c r="J6797" s="4">
        <v>258.943712</v>
      </c>
      <c r="K6797" s="4">
        <v>299.10438099999999</v>
      </c>
      <c r="L6797" s="4">
        <v>529.95823499999995</v>
      </c>
      <c r="M6797" s="4">
        <v>28.089858</v>
      </c>
      <c r="N6797" s="4">
        <v>58.567324999999997</v>
      </c>
      <c r="O6797" s="4">
        <v>323.52253300000001</v>
      </c>
      <c r="P6797" s="4">
        <v>175.958235</v>
      </c>
      <c r="Q6797" s="5"/>
      <c r="R6797" s="3">
        <f t="shared" si="849"/>
        <v>3.0043754772819145</v>
      </c>
      <c r="S6797" s="3">
        <f t="shared" si="850"/>
        <v>2.6706100815867714E-2</v>
      </c>
      <c r="T6797" s="6">
        <f t="shared" si="851"/>
        <v>0.57097092163627405</v>
      </c>
      <c r="U6797" s="3">
        <f t="shared" si="848"/>
        <v>0.72491259828260546</v>
      </c>
      <c r="V6797" s="6">
        <f t="shared" si="852"/>
        <v>0.69763430261212422</v>
      </c>
      <c r="W6797" s="3">
        <f t="shared" si="853"/>
        <v>63.430261212419914</v>
      </c>
      <c r="X6797" s="4">
        <f t="shared" si="854"/>
        <v>2855</v>
      </c>
      <c r="Y6797">
        <f t="shared" si="855"/>
        <v>0</v>
      </c>
    </row>
    <row r="6798" spans="1:25" x14ac:dyDescent="0.25">
      <c r="A6798" s="2" t="s">
        <v>13657</v>
      </c>
      <c r="B6798" t="s">
        <v>13658</v>
      </c>
      <c r="C6798">
        <v>40.107626061200001</v>
      </c>
      <c r="D6798">
        <v>-4.1157618998099998</v>
      </c>
      <c r="E6798" s="2" t="s">
        <v>13597</v>
      </c>
      <c r="F6798" t="s">
        <v>13598</v>
      </c>
      <c r="G6798" s="4">
        <v>3801.0555840000002</v>
      </c>
      <c r="H6798" s="4">
        <v>66.215894331000001</v>
      </c>
      <c r="I6798" s="4">
        <v>57.403975698029299</v>
      </c>
      <c r="J6798" s="4">
        <v>1798.5498500000001</v>
      </c>
      <c r="K6798" s="4">
        <v>2002.5057340000001</v>
      </c>
      <c r="L6798" s="4">
        <v>3412.7494109999998</v>
      </c>
      <c r="M6798" s="4">
        <v>388.30617599999999</v>
      </c>
      <c r="N6798" s="4">
        <v>656.61731299999997</v>
      </c>
      <c r="O6798" s="4">
        <v>2548.2824959999998</v>
      </c>
      <c r="P6798" s="4">
        <v>596.15577800000005</v>
      </c>
      <c r="Q6798" s="5"/>
      <c r="R6798" s="3">
        <f t="shared" si="849"/>
        <v>0.90791967588585365</v>
      </c>
      <c r="S6798" s="3">
        <f t="shared" si="850"/>
        <v>8.0705606140994146E-3</v>
      </c>
      <c r="T6798" s="6">
        <f t="shared" si="851"/>
        <v>0.13122227698373584</v>
      </c>
      <c r="U6798" s="3">
        <f t="shared" si="848"/>
        <v>0.49161468281733239</v>
      </c>
      <c r="V6798" s="6">
        <f t="shared" si="852"/>
        <v>0.18112370625924101</v>
      </c>
      <c r="W6798" s="3">
        <f t="shared" si="853"/>
        <v>15.617299162148843</v>
      </c>
      <c r="X6798" s="4">
        <f t="shared" si="854"/>
        <v>7112</v>
      </c>
      <c r="Y6798">
        <f t="shared" si="855"/>
        <v>0</v>
      </c>
    </row>
    <row r="6799" spans="1:25" x14ac:dyDescent="0.25">
      <c r="A6799" s="2" t="s">
        <v>13659</v>
      </c>
      <c r="B6799" t="s">
        <v>13660</v>
      </c>
      <c r="C6799">
        <v>40.009413488500002</v>
      </c>
      <c r="D6799">
        <v>-4.0839930043399999</v>
      </c>
      <c r="E6799" s="2" t="s">
        <v>13597</v>
      </c>
      <c r="F6799" t="s">
        <v>13598</v>
      </c>
      <c r="G6799" s="4">
        <v>601.55056400000001</v>
      </c>
      <c r="H6799" s="4">
        <v>24.347661560799999</v>
      </c>
      <c r="I6799" s="4">
        <v>24.7067081780249</v>
      </c>
      <c r="J6799" s="4">
        <v>288.57854099999997</v>
      </c>
      <c r="K6799" s="4">
        <v>312.97202299999998</v>
      </c>
      <c r="L6799" s="4">
        <v>533.79117699999995</v>
      </c>
      <c r="M6799" s="4">
        <v>67.759392000000005</v>
      </c>
      <c r="N6799" s="4">
        <v>83.506111000000004</v>
      </c>
      <c r="O6799" s="4">
        <v>383.83113600000001</v>
      </c>
      <c r="P6799" s="4">
        <v>134.21332200000001</v>
      </c>
      <c r="Q6799" s="5"/>
      <c r="R6799" s="3">
        <f t="shared" si="849"/>
        <v>1.6072275476940843</v>
      </c>
      <c r="S6799" s="3">
        <f t="shared" si="850"/>
        <v>1.4286756514731866E-2</v>
      </c>
      <c r="T6799" s="6">
        <f t="shared" si="851"/>
        <v>0.34844751108920652</v>
      </c>
      <c r="U6799" s="3">
        <f t="shared" si="848"/>
        <v>0.5672271282338075</v>
      </c>
      <c r="V6799" s="6">
        <f t="shared" si="852"/>
        <v>0.40993100049285364</v>
      </c>
      <c r="W6799" s="3">
        <f t="shared" si="853"/>
        <v>37.918925579103011</v>
      </c>
      <c r="X6799" s="4">
        <f t="shared" si="854"/>
        <v>5110</v>
      </c>
      <c r="Y6799">
        <f t="shared" si="855"/>
        <v>0</v>
      </c>
    </row>
    <row r="6800" spans="1:25" x14ac:dyDescent="0.25">
      <c r="A6800" s="2" t="s">
        <v>13661</v>
      </c>
      <c r="B6800" t="s">
        <v>13662</v>
      </c>
      <c r="C6800">
        <v>39.575578376700001</v>
      </c>
      <c r="D6800">
        <v>-5.0508149301599996</v>
      </c>
      <c r="E6800" s="2" t="s">
        <v>13597</v>
      </c>
      <c r="F6800" t="s">
        <v>13598</v>
      </c>
      <c r="G6800" s="4">
        <v>450.04313300000001</v>
      </c>
      <c r="H6800" s="4">
        <v>88.065482506799995</v>
      </c>
      <c r="I6800" s="4">
        <v>5.11032383164709</v>
      </c>
      <c r="J6800" s="4">
        <v>211.04313300000001</v>
      </c>
      <c r="K6800" s="4">
        <v>239</v>
      </c>
      <c r="L6800" s="4">
        <v>433</v>
      </c>
      <c r="M6800" s="4">
        <v>17.043133999999998</v>
      </c>
      <c r="N6800" s="4">
        <v>35.502457999999997</v>
      </c>
      <c r="O6800" s="4">
        <v>249.54067599999999</v>
      </c>
      <c r="P6800" s="4">
        <v>165</v>
      </c>
      <c r="Q6800" s="5"/>
      <c r="R6800" s="3">
        <f t="shared" si="849"/>
        <v>4.6475655291247726</v>
      </c>
      <c r="S6800" s="3">
        <f t="shared" si="850"/>
        <v>4.1312530510150734E-2</v>
      </c>
      <c r="T6800" s="6">
        <f t="shared" si="851"/>
        <v>0.70884672252341052</v>
      </c>
      <c r="U6800" s="3">
        <f t="shared" si="848"/>
        <v>0.80348607374935543</v>
      </c>
      <c r="V6800" s="6">
        <f t="shared" si="852"/>
        <v>0.78215869886643663</v>
      </c>
      <c r="W6800" s="3">
        <f t="shared" si="853"/>
        <v>74.550271069492354</v>
      </c>
      <c r="X6800" s="4">
        <f t="shared" si="854"/>
        <v>1917</v>
      </c>
      <c r="Y6800">
        <f t="shared" si="855"/>
        <v>0</v>
      </c>
    </row>
    <row r="6801" spans="1:25" x14ac:dyDescent="0.25">
      <c r="A6801" s="2" t="s">
        <v>13663</v>
      </c>
      <c r="B6801" t="s">
        <v>13664</v>
      </c>
      <c r="C6801">
        <v>39.399661161399997</v>
      </c>
      <c r="D6801">
        <v>-3.47883071014</v>
      </c>
      <c r="E6801" s="2" t="s">
        <v>13597</v>
      </c>
      <c r="F6801" t="s">
        <v>13598</v>
      </c>
      <c r="G6801" s="4">
        <v>1890.1897100000001</v>
      </c>
      <c r="H6801" s="4">
        <v>102.035053727</v>
      </c>
      <c r="I6801" s="4">
        <v>18.524905323785099</v>
      </c>
      <c r="J6801" s="4">
        <v>932.18449899999996</v>
      </c>
      <c r="K6801" s="4">
        <v>958.00521100000003</v>
      </c>
      <c r="L6801" s="4">
        <v>1616.5405880000001</v>
      </c>
      <c r="M6801" s="4">
        <v>273.64912199999998</v>
      </c>
      <c r="N6801" s="4">
        <v>282.05976600000002</v>
      </c>
      <c r="O6801" s="4">
        <v>1125.171709</v>
      </c>
      <c r="P6801" s="4">
        <v>482.958235</v>
      </c>
      <c r="Q6801" s="5"/>
      <c r="R6801" s="3">
        <f t="shared" si="849"/>
        <v>1.7122549658500388</v>
      </c>
      <c r="S6801" s="3">
        <f t="shared" si="850"/>
        <v>1.5220352477990364E-2</v>
      </c>
      <c r="T6801" s="6">
        <f t="shared" si="851"/>
        <v>0.37173484475110891</v>
      </c>
      <c r="U6801" s="3">
        <f t="shared" si="848"/>
        <v>0.67991222573478338</v>
      </c>
      <c r="V6801" s="6">
        <f t="shared" si="852"/>
        <v>0.63516510596352882</v>
      </c>
      <c r="W6801" s="3">
        <f t="shared" si="853"/>
        <v>50.344997535731885</v>
      </c>
      <c r="X6801" s="4">
        <f t="shared" si="854"/>
        <v>4037</v>
      </c>
      <c r="Y6801">
        <f t="shared" si="855"/>
        <v>0</v>
      </c>
    </row>
    <row r="6802" spans="1:25" x14ac:dyDescent="0.25">
      <c r="A6802" s="2" t="s">
        <v>13665</v>
      </c>
      <c r="B6802" t="s">
        <v>13666</v>
      </c>
      <c r="C6802">
        <v>40.067821221999999</v>
      </c>
      <c r="D6802">
        <v>-4.6413227521899998</v>
      </c>
      <c r="E6802" s="2" t="s">
        <v>13597</v>
      </c>
      <c r="F6802" t="s">
        <v>13598</v>
      </c>
      <c r="G6802" s="4">
        <v>383.17963400000002</v>
      </c>
      <c r="H6802" s="4">
        <v>24.3108362324</v>
      </c>
      <c r="I6802" s="4">
        <v>15.7616805253832</v>
      </c>
      <c r="J6802" s="4">
        <v>175.08032600000001</v>
      </c>
      <c r="K6802" s="4">
        <v>208.09930800000001</v>
      </c>
      <c r="L6802" s="4">
        <v>358.958235</v>
      </c>
      <c r="M6802" s="4">
        <v>24.221398000000001</v>
      </c>
      <c r="N6802" s="4">
        <v>50</v>
      </c>
      <c r="O6802" s="4">
        <v>235.179633</v>
      </c>
      <c r="P6802" s="4">
        <v>98</v>
      </c>
      <c r="Q6802" s="5"/>
      <c r="R6802" s="3">
        <f t="shared" si="849"/>
        <v>1.96</v>
      </c>
      <c r="S6802" s="3">
        <f t="shared" si="850"/>
        <v>1.7422575172413791E-2</v>
      </c>
      <c r="T6802" s="6">
        <f t="shared" si="851"/>
        <v>0.42212912764908822</v>
      </c>
      <c r="U6802" s="3">
        <f t="shared" si="848"/>
        <v>0.62930619506494423</v>
      </c>
      <c r="V6802" s="6">
        <f t="shared" si="852"/>
        <v>0.54312469196648594</v>
      </c>
      <c r="W6802" s="3">
        <f t="shared" si="853"/>
        <v>48.262690980778714</v>
      </c>
      <c r="X6802" s="4">
        <f t="shared" si="854"/>
        <v>4213</v>
      </c>
      <c r="Y6802">
        <f t="shared" si="855"/>
        <v>0</v>
      </c>
    </row>
    <row r="6803" spans="1:25" x14ac:dyDescent="0.25">
      <c r="A6803" s="2" t="s">
        <v>13667</v>
      </c>
      <c r="B6803" t="s">
        <v>13668</v>
      </c>
      <c r="C6803">
        <v>39.928838251199998</v>
      </c>
      <c r="D6803">
        <v>-4.3988386572199998</v>
      </c>
      <c r="E6803" s="2" t="s">
        <v>13597</v>
      </c>
      <c r="F6803" t="s">
        <v>13598</v>
      </c>
      <c r="G6803" s="4">
        <v>838.57701299999997</v>
      </c>
      <c r="H6803" s="4">
        <v>46.697203894200001</v>
      </c>
      <c r="I6803" s="4">
        <v>17.957756440833801</v>
      </c>
      <c r="J6803" s="4">
        <v>388.765064</v>
      </c>
      <c r="K6803" s="4">
        <v>449.81194900000003</v>
      </c>
      <c r="L6803" s="4">
        <v>791.58989699999995</v>
      </c>
      <c r="M6803" s="4">
        <v>46.987116</v>
      </c>
      <c r="N6803" s="4">
        <v>104.160465</v>
      </c>
      <c r="O6803" s="4">
        <v>471.45831299999998</v>
      </c>
      <c r="P6803" s="4">
        <v>262.958235</v>
      </c>
      <c r="Q6803" s="5"/>
      <c r="R6803" s="3">
        <f t="shared" si="849"/>
        <v>2.5245493575705522</v>
      </c>
      <c r="S6803" s="3">
        <f t="shared" si="850"/>
        <v>2.2440893346296883E-2</v>
      </c>
      <c r="T6803" s="6">
        <f t="shared" si="851"/>
        <v>0.51047313947757511</v>
      </c>
      <c r="U6803" s="3">
        <f t="shared" si="848"/>
        <v>0.77868751038440165</v>
      </c>
      <c r="V6803" s="6">
        <f t="shared" si="852"/>
        <v>0.75640709709216358</v>
      </c>
      <c r="W6803" s="3">
        <f t="shared" si="853"/>
        <v>63.344011828486934</v>
      </c>
      <c r="X6803" s="4">
        <f t="shared" si="854"/>
        <v>2866</v>
      </c>
      <c r="Y6803">
        <f t="shared" si="855"/>
        <v>0</v>
      </c>
    </row>
    <row r="6804" spans="1:25" x14ac:dyDescent="0.25">
      <c r="A6804" s="2" t="s">
        <v>13669</v>
      </c>
      <c r="B6804" t="s">
        <v>13670</v>
      </c>
      <c r="C6804">
        <v>39.845585703899999</v>
      </c>
      <c r="D6804">
        <v>-4.4915270420200004</v>
      </c>
      <c r="E6804" s="2" t="s">
        <v>13597</v>
      </c>
      <c r="F6804" t="s">
        <v>13598</v>
      </c>
      <c r="G6804" s="4">
        <v>2153.239638</v>
      </c>
      <c r="H6804" s="4">
        <v>113.579223888</v>
      </c>
      <c r="I6804" s="4">
        <v>18.958041499942802</v>
      </c>
      <c r="J6804" s="4">
        <v>1078.1986830000001</v>
      </c>
      <c r="K6804" s="4">
        <v>1075.0409549999999</v>
      </c>
      <c r="L6804" s="4">
        <v>2003.9164699999999</v>
      </c>
      <c r="M6804" s="4">
        <v>149.32316800000001</v>
      </c>
      <c r="N6804" s="4">
        <v>281.96806800000002</v>
      </c>
      <c r="O6804" s="4">
        <v>1218.8108769999999</v>
      </c>
      <c r="P6804" s="4">
        <v>652.46069299999999</v>
      </c>
      <c r="Q6804" s="5"/>
      <c r="R6804" s="3">
        <f t="shared" si="849"/>
        <v>2.3139524188958869</v>
      </c>
      <c r="S6804" s="3">
        <f t="shared" si="850"/>
        <v>2.0568882634490977E-2</v>
      </c>
      <c r="T6804" s="6">
        <f t="shared" si="851"/>
        <v>0.48053228191227204</v>
      </c>
      <c r="U6804" s="3">
        <f t="shared" si="848"/>
        <v>0.76667248269068422</v>
      </c>
      <c r="V6804" s="6">
        <f t="shared" si="852"/>
        <v>0.74346968950221781</v>
      </c>
      <c r="W6804" s="3">
        <f t="shared" si="853"/>
        <v>61.200098570724492</v>
      </c>
      <c r="X6804" s="4">
        <f t="shared" si="854"/>
        <v>3047</v>
      </c>
      <c r="Y6804">
        <f t="shared" si="855"/>
        <v>0</v>
      </c>
    </row>
    <row r="6805" spans="1:25" x14ac:dyDescent="0.25">
      <c r="A6805" s="2" t="s">
        <v>13671</v>
      </c>
      <c r="B6805" t="s">
        <v>13672</v>
      </c>
      <c r="C6805">
        <v>40.176777551400001</v>
      </c>
      <c r="D6805">
        <v>-3.9251861778800001</v>
      </c>
      <c r="E6805" s="2" t="s">
        <v>13597</v>
      </c>
      <c r="F6805" t="s">
        <v>13598</v>
      </c>
      <c r="G6805" s="4">
        <v>4431.8738400000002</v>
      </c>
      <c r="H6805" s="4">
        <v>24.716666672500001</v>
      </c>
      <c r="I6805" s="4">
        <v>179.30710110400699</v>
      </c>
      <c r="J6805" s="4">
        <v>2134.6884829999999</v>
      </c>
      <c r="K6805" s="4">
        <v>2297.1853569999998</v>
      </c>
      <c r="L6805" s="4">
        <v>4083.1652770000001</v>
      </c>
      <c r="M6805" s="4">
        <v>348.708574</v>
      </c>
      <c r="N6805" s="4">
        <v>951.96089700000005</v>
      </c>
      <c r="O6805" s="4">
        <v>3120.1987300000001</v>
      </c>
      <c r="P6805" s="4">
        <v>359.714224</v>
      </c>
      <c r="Q6805" s="5"/>
      <c r="R6805" s="3">
        <f t="shared" si="849"/>
        <v>0.37786659634192937</v>
      </c>
      <c r="S6805" s="3">
        <f t="shared" si="850"/>
        <v>3.3588822346486752E-3</v>
      </c>
      <c r="T6805" s="6">
        <f t="shared" si="851"/>
        <v>1.2198127156234598E-2</v>
      </c>
      <c r="U6805" s="3">
        <f t="shared" si="848"/>
        <v>0.42038191618647314</v>
      </c>
      <c r="V6805" s="6">
        <f t="shared" si="852"/>
        <v>4.4972893050763921E-2</v>
      </c>
      <c r="W6805" s="3">
        <f t="shared" si="853"/>
        <v>2.8585510103499261</v>
      </c>
      <c r="X6805" s="4">
        <f t="shared" si="854"/>
        <v>8024</v>
      </c>
      <c r="Y6805">
        <f t="shared" si="855"/>
        <v>0</v>
      </c>
    </row>
    <row r="6806" spans="1:25" x14ac:dyDescent="0.25">
      <c r="A6806" s="2" t="s">
        <v>13673</v>
      </c>
      <c r="B6806" t="s">
        <v>13674</v>
      </c>
      <c r="C6806">
        <v>39.966489596700001</v>
      </c>
      <c r="D6806">
        <v>-4.4579794827599999</v>
      </c>
      <c r="E6806" s="2" t="s">
        <v>13597</v>
      </c>
      <c r="F6806" t="s">
        <v>13598</v>
      </c>
      <c r="G6806" s="4">
        <v>293.32383099999998</v>
      </c>
      <c r="H6806" s="4">
        <v>18.673632511699999</v>
      </c>
      <c r="I6806" s="4">
        <v>15.707915040965799</v>
      </c>
      <c r="J6806" s="4">
        <v>141.89258899999999</v>
      </c>
      <c r="K6806" s="4">
        <v>151.431242</v>
      </c>
      <c r="L6806" s="4">
        <v>275</v>
      </c>
      <c r="M6806" s="4">
        <v>18.323833</v>
      </c>
      <c r="N6806" s="4">
        <v>30.204432000000001</v>
      </c>
      <c r="O6806" s="4">
        <v>179.11940100000001</v>
      </c>
      <c r="P6806" s="4">
        <v>84</v>
      </c>
      <c r="Q6806" s="5"/>
      <c r="R6806" s="3">
        <f t="shared" si="849"/>
        <v>2.7810488209147586</v>
      </c>
      <c r="S6806" s="3">
        <f t="shared" si="850"/>
        <v>2.4720934765581695E-2</v>
      </c>
      <c r="T6806" s="6">
        <f t="shared" si="851"/>
        <v>0.54226219812715626</v>
      </c>
      <c r="U6806" s="3">
        <f t="shared" si="848"/>
        <v>0.63758828670937773</v>
      </c>
      <c r="V6806" s="6">
        <f t="shared" si="852"/>
        <v>0.56049778215869883</v>
      </c>
      <c r="W6806" s="3">
        <f t="shared" si="853"/>
        <v>55.137999014292745</v>
      </c>
      <c r="X6806" s="4">
        <f t="shared" si="854"/>
        <v>3603</v>
      </c>
      <c r="Y6806">
        <f t="shared" si="855"/>
        <v>0</v>
      </c>
    </row>
    <row r="6807" spans="1:25" x14ac:dyDescent="0.25">
      <c r="A6807" s="2" t="s">
        <v>13675</v>
      </c>
      <c r="B6807" t="s">
        <v>13676</v>
      </c>
      <c r="C6807">
        <v>40.051748647499998</v>
      </c>
      <c r="D6807">
        <v>-4.53115242335</v>
      </c>
      <c r="E6807" s="2" t="s">
        <v>13597</v>
      </c>
      <c r="F6807" t="s">
        <v>13598</v>
      </c>
      <c r="G6807" s="4">
        <v>2161.762941</v>
      </c>
      <c r="H6807" s="4">
        <v>39.550893258000002</v>
      </c>
      <c r="I6807" s="4">
        <v>54.6577527819233</v>
      </c>
      <c r="J6807" s="4">
        <v>989.49869799999999</v>
      </c>
      <c r="K6807" s="4">
        <v>1172.2642430000001</v>
      </c>
      <c r="L6807" s="4">
        <v>1760.707647</v>
      </c>
      <c r="M6807" s="4">
        <v>401.05529799999999</v>
      </c>
      <c r="N6807" s="4">
        <v>324.20536099999998</v>
      </c>
      <c r="O6807" s="4">
        <v>1436.6828780000001</v>
      </c>
      <c r="P6807" s="4">
        <v>400.874706</v>
      </c>
      <c r="Q6807" s="5"/>
      <c r="R6807" s="3">
        <f t="shared" si="849"/>
        <v>1.2364838902216673</v>
      </c>
      <c r="S6807" s="3">
        <f t="shared" si="850"/>
        <v>1.0991190574931449E-2</v>
      </c>
      <c r="T6807" s="6">
        <f t="shared" si="851"/>
        <v>0.24765894529324792</v>
      </c>
      <c r="U6807" s="3">
        <f t="shared" si="848"/>
        <v>0.50469040739831239</v>
      </c>
      <c r="V6807" s="6">
        <f t="shared" si="852"/>
        <v>0.22018235584031542</v>
      </c>
      <c r="W6807" s="3">
        <f t="shared" si="853"/>
        <v>23.39206505667817</v>
      </c>
      <c r="X6807" s="4">
        <f t="shared" si="854"/>
        <v>6410</v>
      </c>
      <c r="Y6807">
        <f t="shared" si="855"/>
        <v>0</v>
      </c>
    </row>
    <row r="6808" spans="1:25" x14ac:dyDescent="0.25">
      <c r="A6808" s="2" t="s">
        <v>13677</v>
      </c>
      <c r="B6808" t="s">
        <v>13678</v>
      </c>
      <c r="C6808">
        <v>40.200207024900003</v>
      </c>
      <c r="D6808">
        <v>-4.0518052563599998</v>
      </c>
      <c r="E6808" s="2" t="s">
        <v>13597</v>
      </c>
      <c r="F6808" t="s">
        <v>13598</v>
      </c>
      <c r="G6808" s="4">
        <v>5523.6009750000003</v>
      </c>
      <c r="H6808" s="4">
        <v>92.060943906899993</v>
      </c>
      <c r="I6808" s="4">
        <v>59.999395428597197</v>
      </c>
      <c r="J6808" s="4">
        <v>2586.8716570000001</v>
      </c>
      <c r="K6808" s="4">
        <v>2936.7293180000001</v>
      </c>
      <c r="L6808" s="4">
        <v>4680.9564529999998</v>
      </c>
      <c r="M6808" s="4">
        <v>842.64452400000005</v>
      </c>
      <c r="N6808" s="4">
        <v>1068.6236100000001</v>
      </c>
      <c r="O6808" s="4">
        <v>3799.5004309999999</v>
      </c>
      <c r="P6808" s="4">
        <v>655.47693600000002</v>
      </c>
      <c r="Q6808" s="5"/>
      <c r="R6808" s="3">
        <f t="shared" si="849"/>
        <v>0.61338429159355745</v>
      </c>
      <c r="S6808" s="3">
        <f t="shared" si="850"/>
        <v>5.4524152703400693E-3</v>
      </c>
      <c r="T6808" s="6">
        <f t="shared" si="851"/>
        <v>4.8546081813701333E-2</v>
      </c>
      <c r="U6808" s="3">
        <f t="shared" si="848"/>
        <v>0.45377032515462296</v>
      </c>
      <c r="V6808" s="6">
        <f t="shared" si="852"/>
        <v>9.0315426318383435E-2</v>
      </c>
      <c r="W6808" s="3">
        <f t="shared" si="853"/>
        <v>6.9430754066042377</v>
      </c>
      <c r="X6808" s="4">
        <f t="shared" si="854"/>
        <v>7775</v>
      </c>
      <c r="Y6808">
        <f t="shared" si="855"/>
        <v>0</v>
      </c>
    </row>
    <row r="6809" spans="1:25" x14ac:dyDescent="0.25">
      <c r="A6809" s="2" t="s">
        <v>13679</v>
      </c>
      <c r="B6809" t="s">
        <v>13680</v>
      </c>
      <c r="C6809">
        <v>39.765975815300003</v>
      </c>
      <c r="D6809">
        <v>-4.1078660401300002</v>
      </c>
      <c r="E6809" s="2" t="s">
        <v>13597</v>
      </c>
      <c r="F6809" t="s">
        <v>13598</v>
      </c>
      <c r="G6809" s="4">
        <v>209.03484399999999</v>
      </c>
      <c r="H6809" s="4">
        <v>30.461255290299999</v>
      </c>
      <c r="I6809" s="4">
        <v>6.8623187720883099</v>
      </c>
      <c r="J6809" s="4">
        <v>107</v>
      </c>
      <c r="K6809" s="4">
        <v>102.03484400000001</v>
      </c>
      <c r="L6809" s="4">
        <v>195</v>
      </c>
      <c r="M6809" s="4">
        <v>14.034844</v>
      </c>
      <c r="N6809" s="4">
        <v>13</v>
      </c>
      <c r="O6809" s="4">
        <v>116.03484400000001</v>
      </c>
      <c r="P6809" s="4">
        <v>80</v>
      </c>
      <c r="Q6809" s="5"/>
      <c r="R6809" s="3">
        <f t="shared" si="849"/>
        <v>6.1538461538461542</v>
      </c>
      <c r="S6809" s="3">
        <f t="shared" si="850"/>
        <v>5.4701962864721489E-2</v>
      </c>
      <c r="T6809" s="6">
        <f t="shared" si="851"/>
        <v>0.78203548546081814</v>
      </c>
      <c r="U6809" s="3">
        <f t="shared" si="848"/>
        <v>0.80148338890342274</v>
      </c>
      <c r="V6809" s="6">
        <f t="shared" si="852"/>
        <v>0.77994085756530307</v>
      </c>
      <c r="W6809" s="3">
        <f t="shared" si="853"/>
        <v>78.098817151306065</v>
      </c>
      <c r="X6809" s="4">
        <f t="shared" si="854"/>
        <v>1581</v>
      </c>
      <c r="Y6809">
        <f t="shared" si="855"/>
        <v>0</v>
      </c>
    </row>
    <row r="6810" spans="1:25" x14ac:dyDescent="0.25">
      <c r="A6810" s="2" t="s">
        <v>13681</v>
      </c>
      <c r="B6810" t="s">
        <v>13682</v>
      </c>
      <c r="C6810">
        <v>40.079161672700003</v>
      </c>
      <c r="D6810">
        <v>-4.68681974292</v>
      </c>
      <c r="E6810" s="2" t="s">
        <v>13597</v>
      </c>
      <c r="F6810" t="s">
        <v>13598</v>
      </c>
      <c r="G6810" s="4">
        <v>988.15354100000002</v>
      </c>
      <c r="H6810" s="4">
        <v>37.272281707700003</v>
      </c>
      <c r="I6810" s="4">
        <v>26.5117535263708</v>
      </c>
      <c r="J6810" s="4">
        <v>480.779808</v>
      </c>
      <c r="K6810" s="4">
        <v>507.37373300000002</v>
      </c>
      <c r="L6810" s="4">
        <v>890.916471</v>
      </c>
      <c r="M6810" s="4">
        <v>97.237076000000002</v>
      </c>
      <c r="N6810" s="4">
        <v>85.451172</v>
      </c>
      <c r="O6810" s="4">
        <v>551.70237499999996</v>
      </c>
      <c r="P6810" s="4">
        <v>351</v>
      </c>
      <c r="Q6810" s="5"/>
      <c r="R6810" s="3">
        <f t="shared" si="849"/>
        <v>4.1076089629291452</v>
      </c>
      <c r="S6810" s="3">
        <f t="shared" si="850"/>
        <v>3.6512819354853926E-2</v>
      </c>
      <c r="T6810" s="6">
        <f t="shared" si="851"/>
        <v>0.67212912764908828</v>
      </c>
      <c r="U6810" s="3">
        <f t="shared" si="848"/>
        <v>0.79109895439547462</v>
      </c>
      <c r="V6810" s="6">
        <f t="shared" si="852"/>
        <v>0.7672498767865944</v>
      </c>
      <c r="W6810" s="3">
        <f t="shared" si="853"/>
        <v>71.968950221784127</v>
      </c>
      <c r="X6810" s="4">
        <f t="shared" si="854"/>
        <v>2136</v>
      </c>
      <c r="Y6810">
        <f t="shared" si="855"/>
        <v>0</v>
      </c>
    </row>
    <row r="6811" spans="1:25" x14ac:dyDescent="0.25">
      <c r="A6811" s="2" t="s">
        <v>13683</v>
      </c>
      <c r="B6811" t="s">
        <v>13684</v>
      </c>
      <c r="C6811">
        <v>40.000370508700001</v>
      </c>
      <c r="D6811">
        <v>-4.7028671580500001</v>
      </c>
      <c r="E6811" s="2" t="s">
        <v>13597</v>
      </c>
      <c r="F6811" t="s">
        <v>13598</v>
      </c>
      <c r="G6811" s="4">
        <v>1835.6680240000001</v>
      </c>
      <c r="H6811" s="4">
        <v>29.484016442600002</v>
      </c>
      <c r="I6811" s="4">
        <v>62.259768121270398</v>
      </c>
      <c r="J6811" s="4">
        <v>888.05646200000001</v>
      </c>
      <c r="K6811" s="4">
        <v>947.61156200000005</v>
      </c>
      <c r="L6811" s="4">
        <v>1614.6658829999999</v>
      </c>
      <c r="M6811" s="4">
        <v>221.00214399999999</v>
      </c>
      <c r="N6811" s="4">
        <v>304.35490900000002</v>
      </c>
      <c r="O6811" s="4">
        <v>1172.3391039999999</v>
      </c>
      <c r="P6811" s="4">
        <v>358.97401400000001</v>
      </c>
      <c r="Q6811" s="5"/>
      <c r="R6811" s="3">
        <f t="shared" si="849"/>
        <v>1.1794585971340452</v>
      </c>
      <c r="S6811" s="3">
        <f t="shared" si="850"/>
        <v>1.0484288811896744E-2</v>
      </c>
      <c r="T6811" s="6">
        <f t="shared" si="851"/>
        <v>0.22966978807294233</v>
      </c>
      <c r="U6811" s="3">
        <f t="shared" si="848"/>
        <v>0.56581659754991853</v>
      </c>
      <c r="V6811" s="6">
        <f t="shared" si="852"/>
        <v>0.40524889107934942</v>
      </c>
      <c r="W6811" s="3">
        <f t="shared" si="853"/>
        <v>31.745933957614586</v>
      </c>
      <c r="X6811" s="4">
        <f t="shared" si="854"/>
        <v>5646</v>
      </c>
      <c r="Y6811">
        <f t="shared" si="855"/>
        <v>0</v>
      </c>
    </row>
    <row r="6812" spans="1:25" x14ac:dyDescent="0.25">
      <c r="A6812" s="2" t="s">
        <v>13685</v>
      </c>
      <c r="B6812" t="s">
        <v>13686</v>
      </c>
      <c r="C6812">
        <v>39.938720903499998</v>
      </c>
      <c r="D6812">
        <v>-4.5639789346799997</v>
      </c>
      <c r="E6812" s="2" t="s">
        <v>13597</v>
      </c>
      <c r="F6812" t="s">
        <v>13598</v>
      </c>
      <c r="G6812" s="4">
        <v>3733.6479009999998</v>
      </c>
      <c r="H6812" s="4">
        <v>36.770370675199999</v>
      </c>
      <c r="I6812" s="4">
        <v>101.539577748075</v>
      </c>
      <c r="J6812" s="4">
        <v>1817.8197849999999</v>
      </c>
      <c r="K6812" s="4">
        <v>1915.8281159999999</v>
      </c>
      <c r="L6812" s="4">
        <v>3059.7911760000002</v>
      </c>
      <c r="M6812" s="4">
        <v>673.85673499999996</v>
      </c>
      <c r="N6812" s="4">
        <v>675.98184700000002</v>
      </c>
      <c r="O6812" s="4">
        <v>2448.6085210000001</v>
      </c>
      <c r="P6812" s="4">
        <v>609.05754300000001</v>
      </c>
      <c r="Q6812" s="5"/>
      <c r="R6812" s="3">
        <f t="shared" si="849"/>
        <v>0.90099689171091013</v>
      </c>
      <c r="S6812" s="3">
        <f t="shared" si="850"/>
        <v>8.0090235081349496E-3</v>
      </c>
      <c r="T6812" s="6">
        <f t="shared" si="851"/>
        <v>0.12826515524889107</v>
      </c>
      <c r="U6812" s="3">
        <f t="shared" si="848"/>
        <v>0.52480393618625321</v>
      </c>
      <c r="V6812" s="6">
        <f t="shared" si="852"/>
        <v>0.28573188762937407</v>
      </c>
      <c r="W6812" s="3">
        <f t="shared" si="853"/>
        <v>20.699852143913255</v>
      </c>
      <c r="X6812" s="4">
        <f t="shared" si="854"/>
        <v>6664</v>
      </c>
      <c r="Y6812">
        <f t="shared" si="855"/>
        <v>0</v>
      </c>
    </row>
    <row r="6813" spans="1:25" x14ac:dyDescent="0.25">
      <c r="A6813" s="2" t="s">
        <v>13687</v>
      </c>
      <c r="B6813" t="s">
        <v>13688</v>
      </c>
      <c r="C6813">
        <v>40.0913375493</v>
      </c>
      <c r="D6813">
        <v>-3.9290066259800001</v>
      </c>
      <c r="E6813" s="2" t="s">
        <v>13597</v>
      </c>
      <c r="F6813" t="s">
        <v>13598</v>
      </c>
      <c r="G6813" s="4">
        <v>3398.2724459999999</v>
      </c>
      <c r="H6813" s="4">
        <v>26.450506779400001</v>
      </c>
      <c r="I6813" s="4">
        <v>128.476648078691</v>
      </c>
      <c r="J6813" s="4">
        <v>1612.0978689999999</v>
      </c>
      <c r="K6813" s="4">
        <v>1786.174577</v>
      </c>
      <c r="L6813" s="4">
        <v>3047.3317649999999</v>
      </c>
      <c r="M6813" s="4">
        <v>350.94068600000003</v>
      </c>
      <c r="N6813" s="4">
        <v>708.52760499999999</v>
      </c>
      <c r="O6813" s="4">
        <v>2366.8283750000001</v>
      </c>
      <c r="P6813" s="4">
        <v>322.916471</v>
      </c>
      <c r="Q6813" s="5"/>
      <c r="R6813" s="3">
        <f t="shared" si="849"/>
        <v>0.45575707808872173</v>
      </c>
      <c r="S6813" s="3">
        <f t="shared" si="850"/>
        <v>4.0512560986532744E-3</v>
      </c>
      <c r="T6813" s="6">
        <f t="shared" si="851"/>
        <v>2.2178413011335635E-2</v>
      </c>
      <c r="U6813" s="3">
        <f t="shared" si="848"/>
        <v>0.43579166402380148</v>
      </c>
      <c r="V6813" s="6">
        <f t="shared" si="852"/>
        <v>6.4194184327254808E-2</v>
      </c>
      <c r="W6813" s="3">
        <f t="shared" si="853"/>
        <v>4.3186298669295224</v>
      </c>
      <c r="X6813" s="4">
        <f t="shared" si="854"/>
        <v>7939</v>
      </c>
      <c r="Y6813">
        <f t="shared" si="855"/>
        <v>0</v>
      </c>
    </row>
    <row r="6814" spans="1:25" x14ac:dyDescent="0.25">
      <c r="A6814" s="2" t="s">
        <v>13689</v>
      </c>
      <c r="B6814" t="s">
        <v>13690</v>
      </c>
      <c r="C6814">
        <v>40.021384558999998</v>
      </c>
      <c r="D6814">
        <v>-4.5832932689200003</v>
      </c>
      <c r="E6814" s="2" t="s">
        <v>13597</v>
      </c>
      <c r="F6814" t="s">
        <v>13598</v>
      </c>
      <c r="G6814" s="4">
        <v>460.10460399999999</v>
      </c>
      <c r="H6814" s="4">
        <v>40.1502248173</v>
      </c>
      <c r="I6814" s="4">
        <v>11.459577327242</v>
      </c>
      <c r="J6814" s="4">
        <v>208.33614800000001</v>
      </c>
      <c r="K6814" s="4">
        <v>251.76845599999999</v>
      </c>
      <c r="L6814" s="4">
        <v>410.70764600000001</v>
      </c>
      <c r="M6814" s="4">
        <v>49.396957999999998</v>
      </c>
      <c r="N6814" s="4">
        <v>56.150503</v>
      </c>
      <c r="O6814" s="4">
        <v>258.63746600000002</v>
      </c>
      <c r="P6814" s="4">
        <v>145.31663499999999</v>
      </c>
      <c r="Q6814" s="5"/>
      <c r="R6814" s="3">
        <f t="shared" si="849"/>
        <v>2.5879845635576939</v>
      </c>
      <c r="S6814" s="3">
        <f t="shared" si="850"/>
        <v>2.3004773267158378E-2</v>
      </c>
      <c r="T6814" s="6">
        <f t="shared" si="851"/>
        <v>0.51946771808772796</v>
      </c>
      <c r="U6814" s="3">
        <f t="shared" si="848"/>
        <v>0.7789557372171283</v>
      </c>
      <c r="V6814" s="6">
        <f t="shared" si="852"/>
        <v>0.75653031049778219</v>
      </c>
      <c r="W6814" s="3">
        <f t="shared" si="853"/>
        <v>63.799901429275508</v>
      </c>
      <c r="X6814" s="4">
        <f t="shared" si="854"/>
        <v>2822</v>
      </c>
      <c r="Y6814">
        <f t="shared" si="855"/>
        <v>0</v>
      </c>
    </row>
    <row r="6815" spans="1:25" x14ac:dyDescent="0.25">
      <c r="A6815" s="2" t="s">
        <v>13691</v>
      </c>
      <c r="B6815" t="s">
        <v>13692</v>
      </c>
      <c r="C6815">
        <v>40.055877050299998</v>
      </c>
      <c r="D6815">
        <v>-4.8304604313199997</v>
      </c>
      <c r="E6815" s="2" t="s">
        <v>13597</v>
      </c>
      <c r="F6815" t="s">
        <v>13598</v>
      </c>
      <c r="G6815" s="4">
        <v>474.56999000000002</v>
      </c>
      <c r="H6815" s="4">
        <v>31.689328564</v>
      </c>
      <c r="I6815" s="4">
        <v>14.9757036360539</v>
      </c>
      <c r="J6815" s="4">
        <v>235.06261599999999</v>
      </c>
      <c r="K6815" s="4">
        <v>239.507374</v>
      </c>
      <c r="L6815" s="4">
        <v>439.70764700000001</v>
      </c>
      <c r="M6815" s="4">
        <v>34.862346000000002</v>
      </c>
      <c r="N6815" s="4">
        <v>68.773900999999995</v>
      </c>
      <c r="O6815" s="4">
        <v>274.00491599999998</v>
      </c>
      <c r="P6815" s="4">
        <v>131.79117600000001</v>
      </c>
      <c r="Q6815" s="5"/>
      <c r="R6815" s="3">
        <f t="shared" si="849"/>
        <v>1.9162963578291135</v>
      </c>
      <c r="S6815" s="3">
        <f t="shared" si="850"/>
        <v>1.7034090483112493E-2</v>
      </c>
      <c r="T6815" s="6">
        <f t="shared" si="851"/>
        <v>0.41301133563331688</v>
      </c>
      <c r="U6815" s="3">
        <f t="shared" si="848"/>
        <v>0.7319761992883369</v>
      </c>
      <c r="V6815" s="6">
        <f t="shared" si="852"/>
        <v>0.70712173484475116</v>
      </c>
      <c r="W6815" s="3">
        <f t="shared" si="853"/>
        <v>56.006653523903402</v>
      </c>
      <c r="X6815" s="4">
        <f t="shared" si="854"/>
        <v>3531</v>
      </c>
      <c r="Y6815">
        <f t="shared" si="855"/>
        <v>0</v>
      </c>
    </row>
    <row r="6816" spans="1:25" x14ac:dyDescent="0.25">
      <c r="A6816" s="2" t="s">
        <v>13693</v>
      </c>
      <c r="B6816" t="s">
        <v>13694</v>
      </c>
      <c r="C6816">
        <v>39.944555849499999</v>
      </c>
      <c r="D6816">
        <v>-3.6309602026599999</v>
      </c>
      <c r="E6816" s="2" t="s">
        <v>13597</v>
      </c>
      <c r="F6816" t="s">
        <v>13598</v>
      </c>
      <c r="G6816" s="4">
        <v>659.14766099999997</v>
      </c>
      <c r="H6816" s="4">
        <v>22.858954622399999</v>
      </c>
      <c r="I6816" s="4">
        <v>28.8354245803562</v>
      </c>
      <c r="J6816" s="4">
        <v>305.67767400000002</v>
      </c>
      <c r="K6816" s="4">
        <v>353.469987</v>
      </c>
      <c r="L6816" s="4">
        <v>604.916471</v>
      </c>
      <c r="M6816" s="4">
        <v>54.231192</v>
      </c>
      <c r="N6816" s="4">
        <v>144.398786</v>
      </c>
      <c r="O6816" s="4">
        <v>418.55691100000001</v>
      </c>
      <c r="P6816" s="4">
        <v>96.191965999999994</v>
      </c>
      <c r="Q6816" s="5"/>
      <c r="R6816" s="3">
        <f t="shared" si="849"/>
        <v>0.66615494952983878</v>
      </c>
      <c r="S6816" s="3">
        <f t="shared" si="850"/>
        <v>5.921497288091394E-3</v>
      </c>
      <c r="T6816" s="6">
        <f t="shared" si="851"/>
        <v>5.9388861508132086E-2</v>
      </c>
      <c r="U6816" s="3">
        <f t="shared" si="848"/>
        <v>0.57481012898625872</v>
      </c>
      <c r="V6816" s="6">
        <f t="shared" si="852"/>
        <v>0.42730409068506653</v>
      </c>
      <c r="W6816" s="3">
        <f t="shared" si="853"/>
        <v>24.334647609659932</v>
      </c>
      <c r="X6816" s="4">
        <f t="shared" si="854"/>
        <v>6329</v>
      </c>
      <c r="Y6816">
        <f t="shared" si="855"/>
        <v>0</v>
      </c>
    </row>
    <row r="6817" spans="1:25" x14ac:dyDescent="0.25">
      <c r="A6817" s="2" t="s">
        <v>13695</v>
      </c>
      <c r="B6817" t="s">
        <v>13696</v>
      </c>
      <c r="C6817">
        <v>40.008620805699998</v>
      </c>
      <c r="D6817">
        <v>-3.8540842305099998</v>
      </c>
      <c r="E6817" s="2" t="s">
        <v>13597</v>
      </c>
      <c r="F6817" t="s">
        <v>13598</v>
      </c>
      <c r="G6817" s="4">
        <v>2344.8499919999999</v>
      </c>
      <c r="H6817" s="4">
        <v>17.695480755399998</v>
      </c>
      <c r="I6817" s="4">
        <v>132.511234388726</v>
      </c>
      <c r="J6817" s="4">
        <v>1118.1380999999999</v>
      </c>
      <c r="K6817" s="4">
        <v>1226.711892</v>
      </c>
      <c r="L6817" s="4">
        <v>2109.8329410000001</v>
      </c>
      <c r="M6817" s="4">
        <v>235.01705799999999</v>
      </c>
      <c r="N6817" s="4">
        <v>502.72479600000003</v>
      </c>
      <c r="O6817" s="4">
        <v>1550.1252030000001</v>
      </c>
      <c r="P6817" s="4">
        <v>292</v>
      </c>
      <c r="Q6817" s="5"/>
      <c r="R6817" s="3">
        <f t="shared" si="849"/>
        <v>0.58083468793132687</v>
      </c>
      <c r="S6817" s="3">
        <f t="shared" si="850"/>
        <v>5.1630795985862492E-3</v>
      </c>
      <c r="T6817" s="6">
        <f t="shared" si="851"/>
        <v>4.3247905372104482E-2</v>
      </c>
      <c r="U6817" s="3">
        <f t="shared" si="848"/>
        <v>0.51268426218859431</v>
      </c>
      <c r="V6817" s="6">
        <f t="shared" si="852"/>
        <v>0.24704287826515525</v>
      </c>
      <c r="W6817" s="3">
        <f t="shared" si="853"/>
        <v>14.514539181862988</v>
      </c>
      <c r="X6817" s="4">
        <f t="shared" si="854"/>
        <v>7199</v>
      </c>
      <c r="Y6817">
        <f t="shared" si="855"/>
        <v>0</v>
      </c>
    </row>
    <row r="6818" spans="1:25" x14ac:dyDescent="0.25">
      <c r="A6818" s="2" t="s">
        <v>13697</v>
      </c>
      <c r="B6818" t="s">
        <v>13698</v>
      </c>
      <c r="C6818">
        <v>39.796282384000001</v>
      </c>
      <c r="D6818">
        <v>-4.0255307199199999</v>
      </c>
      <c r="E6818" s="2" t="s">
        <v>13597</v>
      </c>
      <c r="F6818" t="s">
        <v>13598</v>
      </c>
      <c r="G6818" s="4">
        <v>4117.9497540000002</v>
      </c>
      <c r="H6818" s="4">
        <v>14.4820999956</v>
      </c>
      <c r="I6818" s="4">
        <v>284.347557139581</v>
      </c>
      <c r="J6818" s="4">
        <v>2007.3295880000001</v>
      </c>
      <c r="K6818" s="4">
        <v>2110.6201660000002</v>
      </c>
      <c r="L6818" s="4">
        <v>4016.7917470000002</v>
      </c>
      <c r="M6818" s="4">
        <v>101.15800900000001</v>
      </c>
      <c r="N6818" s="4">
        <v>1146.3628140000001</v>
      </c>
      <c r="O6818" s="4">
        <v>2750.6287069999998</v>
      </c>
      <c r="P6818" s="4">
        <v>220.958235</v>
      </c>
      <c r="Q6818" s="5"/>
      <c r="R6818" s="3">
        <f t="shared" si="849"/>
        <v>0.1927472108319801</v>
      </c>
      <c r="S6818" s="3">
        <f t="shared" si="850"/>
        <v>1.7133432499965629E-3</v>
      </c>
      <c r="T6818" s="6">
        <f t="shared" si="851"/>
        <v>1.7249876786594382E-3</v>
      </c>
      <c r="U6818" s="3">
        <f t="shared" si="848"/>
        <v>0.49709400818814337</v>
      </c>
      <c r="V6818" s="6">
        <f t="shared" si="852"/>
        <v>0.19849679645145391</v>
      </c>
      <c r="W6818" s="3">
        <f t="shared" si="853"/>
        <v>10.011089206505668</v>
      </c>
      <c r="X6818" s="4">
        <f t="shared" si="854"/>
        <v>7559</v>
      </c>
      <c r="Y6818">
        <f t="shared" si="855"/>
        <v>0</v>
      </c>
    </row>
    <row r="6819" spans="1:25" x14ac:dyDescent="0.25">
      <c r="A6819" s="2" t="s">
        <v>13699</v>
      </c>
      <c r="B6819" t="s">
        <v>13700</v>
      </c>
      <c r="C6819">
        <v>39.4798702947</v>
      </c>
      <c r="D6819">
        <v>-3.6890362724700001</v>
      </c>
      <c r="E6819" s="2" t="s">
        <v>13597</v>
      </c>
      <c r="F6819" t="s">
        <v>13598</v>
      </c>
      <c r="G6819" s="4">
        <v>10826.559245</v>
      </c>
      <c r="H6819" s="4">
        <v>358.48132090199999</v>
      </c>
      <c r="I6819" s="4">
        <v>30.201180998102</v>
      </c>
      <c r="J6819" s="4">
        <v>5300.8732250000003</v>
      </c>
      <c r="K6819" s="4">
        <v>5525.6860200000001</v>
      </c>
      <c r="L6819" s="4">
        <v>9903.5382360000003</v>
      </c>
      <c r="M6819" s="4">
        <v>923.02102200000002</v>
      </c>
      <c r="N6819" s="4">
        <v>1694.4591310000001</v>
      </c>
      <c r="O6819" s="4">
        <v>7018.1692069999999</v>
      </c>
      <c r="P6819" s="4">
        <v>2113.9309199999998</v>
      </c>
      <c r="Q6819" s="5"/>
      <c r="R6819" s="3">
        <f t="shared" si="849"/>
        <v>1.2475549757003845</v>
      </c>
      <c r="S6819" s="3">
        <f t="shared" si="850"/>
        <v>1.1089602217274903E-2</v>
      </c>
      <c r="T6819" s="6">
        <f t="shared" si="851"/>
        <v>0.25036964021685559</v>
      </c>
      <c r="U6819" s="3">
        <f t="shared" si="848"/>
        <v>0.54264722588926317</v>
      </c>
      <c r="V6819" s="6">
        <f t="shared" si="852"/>
        <v>0.34019221291276491</v>
      </c>
      <c r="W6819" s="3">
        <f t="shared" si="853"/>
        <v>29.528092656481025</v>
      </c>
      <c r="X6819" s="4">
        <f t="shared" si="854"/>
        <v>5864</v>
      </c>
      <c r="Y6819">
        <f t="shared" si="855"/>
        <v>0</v>
      </c>
    </row>
    <row r="6820" spans="1:25" x14ac:dyDescent="0.25">
      <c r="A6820" s="2" t="s">
        <v>13701</v>
      </c>
      <c r="B6820" t="s">
        <v>13702</v>
      </c>
      <c r="C6820">
        <v>39.759814488499998</v>
      </c>
      <c r="D6820">
        <v>-3.1897936343</v>
      </c>
      <c r="E6820" s="2" t="s">
        <v>13597</v>
      </c>
      <c r="F6820" t="s">
        <v>13598</v>
      </c>
      <c r="G6820" s="4">
        <v>6096.6226839999999</v>
      </c>
      <c r="H6820" s="4">
        <v>328.707292026</v>
      </c>
      <c r="I6820" s="4">
        <v>18.547269366685601</v>
      </c>
      <c r="J6820" s="4">
        <v>2979.4837050000001</v>
      </c>
      <c r="K6820" s="4">
        <v>3117.1389789999998</v>
      </c>
      <c r="L6820" s="4">
        <v>5085.5405879999998</v>
      </c>
      <c r="M6820" s="4">
        <v>1011.082101</v>
      </c>
      <c r="N6820" s="4">
        <v>927.67170199999998</v>
      </c>
      <c r="O6820" s="4">
        <v>3733.802126</v>
      </c>
      <c r="P6820" s="4">
        <v>1435.1488609999999</v>
      </c>
      <c r="Q6820" s="5"/>
      <c r="R6820" s="3">
        <f t="shared" si="849"/>
        <v>1.5470439142488792</v>
      </c>
      <c r="S6820" s="3">
        <f t="shared" si="850"/>
        <v>1.3751780046442029E-2</v>
      </c>
      <c r="T6820" s="6">
        <f t="shared" si="851"/>
        <v>0.33587974371611629</v>
      </c>
      <c r="U6820" s="3">
        <f t="shared" si="848"/>
        <v>0.63281890235872662</v>
      </c>
      <c r="V6820" s="6">
        <f t="shared" si="852"/>
        <v>0.5513799901429276</v>
      </c>
      <c r="W6820" s="3">
        <f t="shared" si="853"/>
        <v>44.362986692952191</v>
      </c>
      <c r="X6820" s="4">
        <f t="shared" si="854"/>
        <v>4558</v>
      </c>
      <c r="Y6820">
        <f t="shared" si="855"/>
        <v>0</v>
      </c>
    </row>
    <row r="6821" spans="1:25" x14ac:dyDescent="0.25">
      <c r="A6821" s="2" t="s">
        <v>13703</v>
      </c>
      <c r="B6821" t="s">
        <v>13704</v>
      </c>
      <c r="C6821">
        <v>39.661520124399999</v>
      </c>
      <c r="D6821">
        <v>-4.2162153118000001</v>
      </c>
      <c r="E6821" s="2" t="s">
        <v>13597</v>
      </c>
      <c r="F6821" t="s">
        <v>13598</v>
      </c>
      <c r="G6821" s="4">
        <v>1530.7436479999999</v>
      </c>
      <c r="H6821" s="4">
        <v>37.510437036799999</v>
      </c>
      <c r="I6821" s="4">
        <v>40.808472919103799</v>
      </c>
      <c r="J6821" s="4">
        <v>736.25243399999999</v>
      </c>
      <c r="K6821" s="4">
        <v>794.49121400000001</v>
      </c>
      <c r="L6821" s="4">
        <v>1248.7494119999999</v>
      </c>
      <c r="M6821" s="4">
        <v>281.99424199999999</v>
      </c>
      <c r="N6821" s="4">
        <v>232.508825</v>
      </c>
      <c r="O6821" s="4">
        <v>933.36012300000004</v>
      </c>
      <c r="P6821" s="4">
        <v>364.874706</v>
      </c>
      <c r="Q6821" s="5"/>
      <c r="R6821" s="3">
        <f t="shared" si="849"/>
        <v>1.5692940085177411</v>
      </c>
      <c r="S6821" s="3">
        <f t="shared" si="850"/>
        <v>1.3949562668887201E-2</v>
      </c>
      <c r="T6821" s="6">
        <f t="shared" si="851"/>
        <v>0.34043863972400196</v>
      </c>
      <c r="U6821" s="3">
        <f t="shared" si="848"/>
        <v>0.64003541214070048</v>
      </c>
      <c r="V6821" s="6">
        <f t="shared" si="852"/>
        <v>0.56579595860029575</v>
      </c>
      <c r="W6821" s="3">
        <f t="shared" si="853"/>
        <v>45.31172991621488</v>
      </c>
      <c r="X6821" s="4">
        <f t="shared" si="854"/>
        <v>4470</v>
      </c>
      <c r="Y6821">
        <f t="shared" si="855"/>
        <v>0</v>
      </c>
    </row>
    <row r="6822" spans="1:25" x14ac:dyDescent="0.25">
      <c r="A6822" s="2" t="s">
        <v>13705</v>
      </c>
      <c r="B6822" t="s">
        <v>13706</v>
      </c>
      <c r="C6822">
        <v>40.111846141999997</v>
      </c>
      <c r="D6822">
        <v>-4.0488261640200003</v>
      </c>
      <c r="E6822" s="2" t="s">
        <v>13597</v>
      </c>
      <c r="F6822" t="s">
        <v>13598</v>
      </c>
      <c r="G6822" s="4">
        <v>4067.6026360000001</v>
      </c>
      <c r="H6822" s="4">
        <v>32.687781634099998</v>
      </c>
      <c r="I6822" s="4">
        <v>124.438014317762</v>
      </c>
      <c r="J6822" s="4">
        <v>1888.3606259999999</v>
      </c>
      <c r="K6822" s="4">
        <v>2179.2420099999999</v>
      </c>
      <c r="L6822" s="4">
        <v>3107.6658819999998</v>
      </c>
      <c r="M6822" s="4">
        <v>959.93675699999994</v>
      </c>
      <c r="N6822" s="4">
        <v>971.31104000000005</v>
      </c>
      <c r="O6822" s="4">
        <v>2727.7517269999998</v>
      </c>
      <c r="P6822" s="4">
        <v>368.539872</v>
      </c>
      <c r="Q6822" s="5"/>
      <c r="R6822" s="3">
        <f t="shared" si="849"/>
        <v>0.3794251859836783</v>
      </c>
      <c r="S6822" s="3">
        <f t="shared" si="850"/>
        <v>3.3727366454631221E-3</v>
      </c>
      <c r="T6822" s="6">
        <f t="shared" si="851"/>
        <v>1.232134056185313E-2</v>
      </c>
      <c r="U6822" s="3">
        <f t="shared" si="848"/>
        <v>0.49119239802427966</v>
      </c>
      <c r="V6822" s="6">
        <f t="shared" si="852"/>
        <v>0.17939871858058157</v>
      </c>
      <c r="W6822" s="3">
        <f t="shared" si="853"/>
        <v>9.5860029571217353</v>
      </c>
      <c r="X6822" s="4">
        <f t="shared" si="854"/>
        <v>7592</v>
      </c>
      <c r="Y6822">
        <f t="shared" si="855"/>
        <v>0</v>
      </c>
    </row>
    <row r="6823" spans="1:25" x14ac:dyDescent="0.25">
      <c r="A6823" s="2" t="s">
        <v>13707</v>
      </c>
      <c r="B6823" t="s">
        <v>13708</v>
      </c>
      <c r="C6823">
        <v>39.727269802000002</v>
      </c>
      <c r="D6823">
        <v>-3.9409575515399999</v>
      </c>
      <c r="E6823" s="2" t="s">
        <v>13597</v>
      </c>
      <c r="F6823" t="s">
        <v>13598</v>
      </c>
      <c r="G6823" s="4">
        <v>271</v>
      </c>
      <c r="H6823" s="4">
        <v>11.122643998399999</v>
      </c>
      <c r="I6823" s="4">
        <v>24.364710408692702</v>
      </c>
      <c r="J6823" s="4">
        <v>119</v>
      </c>
      <c r="K6823" s="4">
        <v>152</v>
      </c>
      <c r="L6823" s="4">
        <v>264</v>
      </c>
      <c r="M6823" s="4">
        <v>7</v>
      </c>
      <c r="N6823" s="4">
        <v>38</v>
      </c>
      <c r="O6823" s="4">
        <v>172</v>
      </c>
      <c r="P6823" s="4">
        <v>61</v>
      </c>
      <c r="Q6823" s="5"/>
      <c r="R6823" s="3">
        <f t="shared" si="849"/>
        <v>1.6052631578947369</v>
      </c>
      <c r="S6823" s="3">
        <f t="shared" si="850"/>
        <v>1.4269294918330309E-2</v>
      </c>
      <c r="T6823" s="6">
        <f t="shared" si="851"/>
        <v>0.34758501724987678</v>
      </c>
      <c r="U6823" s="3">
        <f t="shared" si="848"/>
        <v>0.57558139534883723</v>
      </c>
      <c r="V6823" s="6">
        <f t="shared" si="852"/>
        <v>0.42927550517496305</v>
      </c>
      <c r="W6823" s="3">
        <f t="shared" si="853"/>
        <v>38.843026121241991</v>
      </c>
      <c r="X6823" s="4">
        <f t="shared" si="854"/>
        <v>5030</v>
      </c>
      <c r="Y6823">
        <f t="shared" si="855"/>
        <v>0</v>
      </c>
    </row>
    <row r="6824" spans="1:25" x14ac:dyDescent="0.25">
      <c r="A6824" s="2" t="s">
        <v>13709</v>
      </c>
      <c r="B6824" t="s">
        <v>13710</v>
      </c>
      <c r="C6824">
        <v>39.979218364200001</v>
      </c>
      <c r="D6824">
        <v>-4.5079617895700004</v>
      </c>
      <c r="E6824" s="2" t="s">
        <v>13597</v>
      </c>
      <c r="F6824" t="s">
        <v>13598</v>
      </c>
      <c r="G6824" s="4">
        <v>475.98177600000002</v>
      </c>
      <c r="H6824" s="4">
        <v>12.9344929622</v>
      </c>
      <c r="I6824" s="4">
        <v>36.7994154383181</v>
      </c>
      <c r="J6824" s="4">
        <v>240.66813400000001</v>
      </c>
      <c r="K6824" s="4">
        <v>235.31364199999999</v>
      </c>
      <c r="L6824" s="4">
        <v>432.91647</v>
      </c>
      <c r="M6824" s="4">
        <v>43.065309999999997</v>
      </c>
      <c r="N6824" s="4">
        <v>45.916364000000002</v>
      </c>
      <c r="O6824" s="4">
        <v>259.10718100000003</v>
      </c>
      <c r="P6824" s="4">
        <v>170.958235</v>
      </c>
      <c r="Q6824" s="5"/>
      <c r="R6824" s="3">
        <f t="shared" si="849"/>
        <v>3.7232528908430118</v>
      </c>
      <c r="S6824" s="3">
        <f t="shared" si="850"/>
        <v>3.3096251722764966E-2</v>
      </c>
      <c r="T6824" s="6">
        <f t="shared" si="851"/>
        <v>0.64034006899950713</v>
      </c>
      <c r="U6824" s="3">
        <f t="shared" si="848"/>
        <v>0.83700728850120121</v>
      </c>
      <c r="V6824" s="6">
        <f t="shared" si="852"/>
        <v>0.80630852636766881</v>
      </c>
      <c r="W6824" s="3">
        <f t="shared" si="853"/>
        <v>72.332429768358793</v>
      </c>
      <c r="X6824" s="4">
        <f t="shared" si="854"/>
        <v>2115</v>
      </c>
      <c r="Y6824">
        <f t="shared" si="855"/>
        <v>0</v>
      </c>
    </row>
    <row r="6825" spans="1:25" x14ac:dyDescent="0.25">
      <c r="A6825" s="2" t="s">
        <v>13711</v>
      </c>
      <c r="B6825" t="s">
        <v>13712</v>
      </c>
      <c r="C6825">
        <v>39.847541059800001</v>
      </c>
      <c r="D6825">
        <v>-3.5015552460000001</v>
      </c>
      <c r="E6825" s="2" t="s">
        <v>13597</v>
      </c>
      <c r="F6825" t="s">
        <v>13598</v>
      </c>
      <c r="G6825" s="4">
        <v>2367.4178790000001</v>
      </c>
      <c r="H6825" s="4">
        <v>111.58614966099999</v>
      </c>
      <c r="I6825" s="4">
        <v>21.216054933271199</v>
      </c>
      <c r="J6825" s="4">
        <v>1177.2992529999999</v>
      </c>
      <c r="K6825" s="4">
        <v>1190.1186259999999</v>
      </c>
      <c r="L6825" s="4">
        <v>2116.5057969999998</v>
      </c>
      <c r="M6825" s="4">
        <v>250.91208399999999</v>
      </c>
      <c r="N6825" s="4">
        <v>424.74978299999998</v>
      </c>
      <c r="O6825" s="4">
        <v>1450.709863</v>
      </c>
      <c r="P6825" s="4">
        <v>491.958235</v>
      </c>
      <c r="Q6825" s="5"/>
      <c r="R6825" s="3">
        <f t="shared" si="849"/>
        <v>1.158230691785898</v>
      </c>
      <c r="S6825" s="3">
        <f t="shared" si="850"/>
        <v>1.0295592497263591E-2</v>
      </c>
      <c r="T6825" s="6">
        <f t="shared" si="851"/>
        <v>0.2216609167077378</v>
      </c>
      <c r="U6825" s="3">
        <f t="shared" si="848"/>
        <v>0.63190307130351397</v>
      </c>
      <c r="V6825" s="6">
        <f t="shared" si="852"/>
        <v>0.54953178905864963</v>
      </c>
      <c r="W6825" s="3">
        <f t="shared" si="853"/>
        <v>38.55963528831937</v>
      </c>
      <c r="X6825" s="4">
        <f t="shared" si="854"/>
        <v>5059</v>
      </c>
      <c r="Y6825">
        <f t="shared" si="855"/>
        <v>0</v>
      </c>
    </row>
    <row r="6826" spans="1:25" x14ac:dyDescent="0.25">
      <c r="A6826" s="2" t="s">
        <v>13713</v>
      </c>
      <c r="B6826" t="s">
        <v>13714</v>
      </c>
      <c r="C6826">
        <v>39.954563344199997</v>
      </c>
      <c r="D6826">
        <v>-4.4982927670299997</v>
      </c>
      <c r="E6826" s="2" t="s">
        <v>13597</v>
      </c>
      <c r="F6826" t="s">
        <v>13598</v>
      </c>
      <c r="G6826" s="4">
        <v>245.27725100000001</v>
      </c>
      <c r="H6826" s="4">
        <v>9.5183386330099999</v>
      </c>
      <c r="I6826" s="4">
        <v>25.7689142461656</v>
      </c>
      <c r="J6826" s="4">
        <v>114.774793</v>
      </c>
      <c r="K6826" s="4">
        <v>130.50245799999999</v>
      </c>
      <c r="L6826" s="4">
        <v>228.958235</v>
      </c>
      <c r="M6826" s="4">
        <v>16.319016000000001</v>
      </c>
      <c r="N6826" s="4">
        <v>30.069783000000001</v>
      </c>
      <c r="O6826" s="4">
        <v>138.20746800000001</v>
      </c>
      <c r="P6826" s="4">
        <v>77</v>
      </c>
      <c r="Q6826" s="5"/>
      <c r="R6826" s="3">
        <f t="shared" si="849"/>
        <v>2.5607101986735321</v>
      </c>
      <c r="S6826" s="3">
        <f t="shared" si="850"/>
        <v>2.2762329556712382E-2</v>
      </c>
      <c r="T6826" s="6">
        <f t="shared" si="851"/>
        <v>0.51564810251355353</v>
      </c>
      <c r="U6826" s="3">
        <f t="shared" si="848"/>
        <v>0.77470331053311825</v>
      </c>
      <c r="V6826" s="6">
        <f t="shared" si="852"/>
        <v>0.75197141448989646</v>
      </c>
      <c r="W6826" s="3">
        <f t="shared" si="853"/>
        <v>63.380975850172504</v>
      </c>
      <c r="X6826" s="4">
        <f t="shared" si="854"/>
        <v>2862</v>
      </c>
      <c r="Y6826">
        <f t="shared" si="855"/>
        <v>0</v>
      </c>
    </row>
    <row r="6827" spans="1:25" x14ac:dyDescent="0.25">
      <c r="A6827" s="2" t="s">
        <v>13715</v>
      </c>
      <c r="B6827" t="s">
        <v>13716</v>
      </c>
      <c r="C6827">
        <v>40.150007877299998</v>
      </c>
      <c r="D6827">
        <v>-4.39035687321</v>
      </c>
      <c r="E6827" s="2" t="s">
        <v>13597</v>
      </c>
      <c r="F6827" t="s">
        <v>13598</v>
      </c>
      <c r="G6827" s="4">
        <v>3419.5789159999999</v>
      </c>
      <c r="H6827" s="4">
        <v>73.1511195434</v>
      </c>
      <c r="I6827" s="4">
        <v>46.746774900296501</v>
      </c>
      <c r="J6827" s="4">
        <v>1645.5875679999999</v>
      </c>
      <c r="K6827" s="4">
        <v>1773.991348</v>
      </c>
      <c r="L6827" s="4">
        <v>3007.6658819999998</v>
      </c>
      <c r="M6827" s="4">
        <v>411.91303699999997</v>
      </c>
      <c r="N6827" s="4">
        <v>534.07378900000003</v>
      </c>
      <c r="O6827" s="4">
        <v>2210.50513</v>
      </c>
      <c r="P6827" s="4">
        <v>675</v>
      </c>
      <c r="Q6827" s="5"/>
      <c r="R6827" s="3">
        <f t="shared" si="849"/>
        <v>1.263870300139369</v>
      </c>
      <c r="S6827" s="3">
        <f t="shared" si="850"/>
        <v>1.1234630261407825E-2</v>
      </c>
      <c r="T6827" s="6">
        <f t="shared" si="851"/>
        <v>0.25640709709216364</v>
      </c>
      <c r="U6827" s="3">
        <f t="shared" si="848"/>
        <v>0.54696719432630314</v>
      </c>
      <c r="V6827" s="6">
        <f t="shared" si="852"/>
        <v>0.35177427304090686</v>
      </c>
      <c r="W6827" s="3">
        <f t="shared" si="853"/>
        <v>30.409068506653526</v>
      </c>
      <c r="X6827" s="4">
        <f t="shared" si="854"/>
        <v>5771</v>
      </c>
      <c r="Y6827">
        <f t="shared" si="855"/>
        <v>0</v>
      </c>
    </row>
    <row r="6828" spans="1:25" x14ac:dyDescent="0.25">
      <c r="A6828" s="2" t="s">
        <v>13717</v>
      </c>
      <c r="B6828" t="s">
        <v>13718</v>
      </c>
      <c r="C6828">
        <v>39.9203614965</v>
      </c>
      <c r="D6828">
        <v>-4.3456312825300003</v>
      </c>
      <c r="E6828" s="2" t="s">
        <v>13597</v>
      </c>
      <c r="F6828" t="s">
        <v>13598</v>
      </c>
      <c r="G6828" s="4">
        <v>1549.677238</v>
      </c>
      <c r="H6828" s="4">
        <v>50.949144577299997</v>
      </c>
      <c r="I6828" s="4">
        <v>30.416158187873599</v>
      </c>
      <c r="J6828" s="4">
        <v>778.46241499999996</v>
      </c>
      <c r="K6828" s="4">
        <v>771.21482300000002</v>
      </c>
      <c r="L6828" s="4">
        <v>1343.958805</v>
      </c>
      <c r="M6828" s="4">
        <v>205.718435</v>
      </c>
      <c r="N6828" s="4">
        <v>234.57529299999999</v>
      </c>
      <c r="O6828" s="4">
        <v>987.14371200000005</v>
      </c>
      <c r="P6828" s="4">
        <v>327.958235</v>
      </c>
      <c r="Q6828" s="5"/>
      <c r="R6828" s="3">
        <f t="shared" si="849"/>
        <v>1.398093681588197</v>
      </c>
      <c r="S6828" s="3">
        <f t="shared" si="850"/>
        <v>1.2427751155891386E-2</v>
      </c>
      <c r="T6828" s="6">
        <f t="shared" si="851"/>
        <v>0.30027106949236076</v>
      </c>
      <c r="U6828" s="3">
        <f t="shared" si="848"/>
        <v>0.56985980983486217</v>
      </c>
      <c r="V6828" s="6">
        <f t="shared" si="852"/>
        <v>0.41547560374568754</v>
      </c>
      <c r="W6828" s="3">
        <f t="shared" si="853"/>
        <v>35.787333661902416</v>
      </c>
      <c r="X6828" s="4">
        <f t="shared" si="854"/>
        <v>5287</v>
      </c>
      <c r="Y6828">
        <f t="shared" si="855"/>
        <v>0</v>
      </c>
    </row>
    <row r="6829" spans="1:25" x14ac:dyDescent="0.25">
      <c r="A6829" s="2" t="s">
        <v>13719</v>
      </c>
      <c r="B6829" t="s">
        <v>13720</v>
      </c>
      <c r="C6829">
        <v>39.640937704899997</v>
      </c>
      <c r="D6829">
        <v>-4.78888985666</v>
      </c>
      <c r="E6829" s="2" t="s">
        <v>13597</v>
      </c>
      <c r="F6829" t="s">
        <v>13598</v>
      </c>
      <c r="G6829" s="4">
        <v>562.95530399999996</v>
      </c>
      <c r="H6829" s="4">
        <v>48.276330258199998</v>
      </c>
      <c r="I6829" s="4">
        <v>11.6611039403597</v>
      </c>
      <c r="J6829" s="4">
        <v>252.07955999999999</v>
      </c>
      <c r="K6829" s="4">
        <v>310.875744</v>
      </c>
      <c r="L6829" s="4">
        <v>524.91647</v>
      </c>
      <c r="M6829" s="4">
        <v>38.038834999999999</v>
      </c>
      <c r="N6829" s="4">
        <v>41.092885000000003</v>
      </c>
      <c r="O6829" s="4">
        <v>299.90418499999998</v>
      </c>
      <c r="P6829" s="4">
        <v>221.958235</v>
      </c>
      <c r="Q6829" s="5"/>
      <c r="R6829" s="3">
        <f t="shared" si="849"/>
        <v>5.4013787301621674</v>
      </c>
      <c r="S6829" s="3">
        <f t="shared" si="850"/>
        <v>4.8013228041289449E-2</v>
      </c>
      <c r="T6829" s="6">
        <f t="shared" si="851"/>
        <v>0.74876786594381473</v>
      </c>
      <c r="U6829" s="3">
        <f t="shared" si="848"/>
        <v>0.87711720328277532</v>
      </c>
      <c r="V6829" s="6">
        <f t="shared" si="852"/>
        <v>0.83575653031049779</v>
      </c>
      <c r="W6829" s="3">
        <f t="shared" si="853"/>
        <v>79.226219812715627</v>
      </c>
      <c r="X6829" s="4">
        <f t="shared" si="854"/>
        <v>1485</v>
      </c>
      <c r="Y6829">
        <f t="shared" si="855"/>
        <v>0</v>
      </c>
    </row>
    <row r="6830" spans="1:25" x14ac:dyDescent="0.25">
      <c r="A6830" s="2" t="s">
        <v>13721</v>
      </c>
      <c r="B6830" t="s">
        <v>13722</v>
      </c>
      <c r="C6830">
        <v>40.106467950999999</v>
      </c>
      <c r="D6830">
        <v>-3.7544202641800002</v>
      </c>
      <c r="E6830" s="2" t="s">
        <v>13597</v>
      </c>
      <c r="F6830" t="s">
        <v>13598</v>
      </c>
      <c r="G6830" s="4">
        <v>5459.1986319999996</v>
      </c>
      <c r="H6830" s="4">
        <v>24.925655704899999</v>
      </c>
      <c r="I6830" s="4">
        <v>219.01925877628199</v>
      </c>
      <c r="J6830" s="4">
        <v>2680.079471</v>
      </c>
      <c r="K6830" s="4">
        <v>2779.1191610000001</v>
      </c>
      <c r="L6830" s="4">
        <v>4806.1495269999996</v>
      </c>
      <c r="M6830" s="4">
        <v>653.04911000000004</v>
      </c>
      <c r="N6830" s="4">
        <v>1067.7398619999999</v>
      </c>
      <c r="O6830" s="4">
        <v>3724.3485369999999</v>
      </c>
      <c r="P6830" s="4">
        <v>667.11023799999998</v>
      </c>
      <c r="Q6830" s="5"/>
      <c r="R6830" s="3">
        <f t="shared" si="849"/>
        <v>0.62478723679981896</v>
      </c>
      <c r="S6830" s="3">
        <f t="shared" si="850"/>
        <v>5.5537768366885421E-3</v>
      </c>
      <c r="T6830" s="6">
        <f t="shared" si="851"/>
        <v>5.0517496303597829E-2</v>
      </c>
      <c r="U6830" s="3">
        <f t="shared" si="848"/>
        <v>0.46581303623034137</v>
      </c>
      <c r="V6830" s="6">
        <f t="shared" si="852"/>
        <v>0.11421882700837852</v>
      </c>
      <c r="W6830" s="3">
        <f t="shared" si="853"/>
        <v>8.2368161655988175</v>
      </c>
      <c r="X6830" s="4">
        <f t="shared" si="854"/>
        <v>7688</v>
      </c>
      <c r="Y6830">
        <f t="shared" si="855"/>
        <v>0</v>
      </c>
    </row>
    <row r="6831" spans="1:25" x14ac:dyDescent="0.25">
      <c r="A6831" s="2" t="s">
        <v>13723</v>
      </c>
      <c r="B6831" t="s">
        <v>13724</v>
      </c>
      <c r="C6831">
        <v>39.694385746000002</v>
      </c>
      <c r="D6831">
        <v>-5.0889943467099998</v>
      </c>
      <c r="E6831" s="2" t="s">
        <v>13597</v>
      </c>
      <c r="F6831" t="s">
        <v>13598</v>
      </c>
      <c r="G6831" s="4">
        <v>311</v>
      </c>
      <c r="H6831" s="4">
        <v>77.232766880699998</v>
      </c>
      <c r="I6831" s="4">
        <v>4.0267882734331604</v>
      </c>
      <c r="J6831" s="4">
        <v>153</v>
      </c>
      <c r="K6831" s="4">
        <v>158</v>
      </c>
      <c r="L6831" s="4">
        <v>309</v>
      </c>
      <c r="M6831" s="4">
        <v>2</v>
      </c>
      <c r="N6831" s="4">
        <v>9</v>
      </c>
      <c r="O6831" s="4">
        <v>114</v>
      </c>
      <c r="P6831" s="4">
        <v>188</v>
      </c>
      <c r="Q6831" s="5"/>
      <c r="R6831" s="3">
        <f t="shared" si="849"/>
        <v>20.888888888888889</v>
      </c>
      <c r="S6831" s="3">
        <f t="shared" si="850"/>
        <v>0.18568277394636015</v>
      </c>
      <c r="T6831" s="6">
        <f t="shared" si="851"/>
        <v>0.93888615081320848</v>
      </c>
      <c r="U6831" s="3">
        <f t="shared" si="848"/>
        <v>1.7280701754385965</v>
      </c>
      <c r="V6831" s="6">
        <f t="shared" si="852"/>
        <v>0.99162148841793984</v>
      </c>
      <c r="W6831" s="3">
        <f t="shared" si="853"/>
        <v>96.525381961557429</v>
      </c>
      <c r="X6831" s="4">
        <f t="shared" si="854"/>
        <v>141</v>
      </c>
      <c r="Y6831">
        <f t="shared" si="855"/>
        <v>1</v>
      </c>
    </row>
    <row r="6832" spans="1:25" x14ac:dyDescent="0.25">
      <c r="A6832" s="2" t="s">
        <v>13725</v>
      </c>
      <c r="B6832" t="s">
        <v>13726</v>
      </c>
      <c r="C6832">
        <v>40.0663742427</v>
      </c>
      <c r="D6832">
        <v>-4.17953529475</v>
      </c>
      <c r="E6832" s="2" t="s">
        <v>13597</v>
      </c>
      <c r="F6832" t="s">
        <v>13598</v>
      </c>
      <c r="G6832" s="4">
        <v>11208.227346</v>
      </c>
      <c r="H6832" s="4">
        <v>68.372929700599997</v>
      </c>
      <c r="I6832" s="4">
        <v>163.92784973643799</v>
      </c>
      <c r="J6832" s="4">
        <v>5479.2985390000003</v>
      </c>
      <c r="K6832" s="4">
        <v>5728.9288070000002</v>
      </c>
      <c r="L6832" s="4">
        <v>9334.1762999999992</v>
      </c>
      <c r="M6832" s="4">
        <v>1874.051046</v>
      </c>
      <c r="N6832" s="4">
        <v>2252.9739300000001</v>
      </c>
      <c r="O6832" s="4">
        <v>7531.9818329999998</v>
      </c>
      <c r="P6832" s="4">
        <v>1423.271583</v>
      </c>
      <c r="Q6832" s="5"/>
      <c r="R6832" s="3">
        <f t="shared" si="849"/>
        <v>0.63173016076577504</v>
      </c>
      <c r="S6832" s="3">
        <f t="shared" si="850"/>
        <v>5.6154929666442687E-3</v>
      </c>
      <c r="T6832" s="6">
        <f t="shared" si="851"/>
        <v>5.1749630359783146E-2</v>
      </c>
      <c r="U6832" s="3">
        <f t="shared" si="848"/>
        <v>0.4880847557137224</v>
      </c>
      <c r="V6832" s="6">
        <f t="shared" si="852"/>
        <v>0.16941843272548054</v>
      </c>
      <c r="W6832" s="3">
        <f t="shared" si="853"/>
        <v>11.058403154263184</v>
      </c>
      <c r="X6832" s="4">
        <f t="shared" si="854"/>
        <v>7459</v>
      </c>
      <c r="Y6832">
        <f t="shared" si="855"/>
        <v>0</v>
      </c>
    </row>
    <row r="6833" spans="1:25" x14ac:dyDescent="0.25">
      <c r="A6833" s="2" t="s">
        <v>13727</v>
      </c>
      <c r="B6833" t="s">
        <v>13728</v>
      </c>
      <c r="C6833">
        <v>39.719057845800002</v>
      </c>
      <c r="D6833">
        <v>-4.2890991773099998</v>
      </c>
      <c r="E6833" s="2" t="s">
        <v>13597</v>
      </c>
      <c r="F6833" t="s">
        <v>13598</v>
      </c>
      <c r="G6833" s="4">
        <v>3324.2325930000002</v>
      </c>
      <c r="H6833" s="4">
        <v>54.995979646400002</v>
      </c>
      <c r="I6833" s="4">
        <v>60.445011096690301</v>
      </c>
      <c r="J6833" s="4">
        <v>1626.4784099999999</v>
      </c>
      <c r="K6833" s="4">
        <v>1697.754183</v>
      </c>
      <c r="L6833" s="4">
        <v>2847.8329399999998</v>
      </c>
      <c r="M6833" s="4">
        <v>476.39965899999999</v>
      </c>
      <c r="N6833" s="4">
        <v>534.75988099999995</v>
      </c>
      <c r="O6833" s="4">
        <v>2067.9127159999998</v>
      </c>
      <c r="P6833" s="4">
        <v>721.56000200000005</v>
      </c>
      <c r="Q6833" s="5"/>
      <c r="R6833" s="3">
        <f t="shared" si="849"/>
        <v>1.3493158848242024</v>
      </c>
      <c r="S6833" s="3">
        <f t="shared" si="850"/>
        <v>1.1994161956470253E-2</v>
      </c>
      <c r="T6833" s="6">
        <f t="shared" si="851"/>
        <v>0.28376047313947755</v>
      </c>
      <c r="U6833" s="3">
        <f t="shared" si="848"/>
        <v>0.60753042102769306</v>
      </c>
      <c r="V6833" s="6">
        <f t="shared" si="852"/>
        <v>0.50271069492360765</v>
      </c>
      <c r="W6833" s="3">
        <f t="shared" si="853"/>
        <v>39.323558403154259</v>
      </c>
      <c r="X6833" s="4">
        <f t="shared" si="854"/>
        <v>4986</v>
      </c>
      <c r="Y6833">
        <f t="shared" si="855"/>
        <v>0</v>
      </c>
    </row>
    <row r="6834" spans="1:25" x14ac:dyDescent="0.25">
      <c r="A6834" s="2" t="s">
        <v>13729</v>
      </c>
      <c r="B6834" t="s">
        <v>13730</v>
      </c>
      <c r="C6834">
        <v>40.1152107821</v>
      </c>
      <c r="D6834">
        <v>-4.6379155916599997</v>
      </c>
      <c r="E6834" s="2" t="s">
        <v>13597</v>
      </c>
      <c r="F6834" t="s">
        <v>13598</v>
      </c>
      <c r="G6834" s="4">
        <v>175.06524300000001</v>
      </c>
      <c r="H6834" s="4">
        <v>22.688267124900001</v>
      </c>
      <c r="I6834" s="4">
        <v>7.7161134888027103</v>
      </c>
      <c r="J6834" s="4">
        <v>85.874705000000006</v>
      </c>
      <c r="K6834" s="4">
        <v>89.190538000000004</v>
      </c>
      <c r="L6834" s="4">
        <v>170.87470500000001</v>
      </c>
      <c r="M6834" s="4">
        <v>4.1905380000000001</v>
      </c>
      <c r="N6834" s="4">
        <v>13.958235</v>
      </c>
      <c r="O6834" s="4">
        <v>92.148773000000006</v>
      </c>
      <c r="P6834" s="4">
        <v>68.958235000000002</v>
      </c>
      <c r="Q6834" s="5"/>
      <c r="R6834" s="3">
        <f t="shared" si="849"/>
        <v>4.9403262661790697</v>
      </c>
      <c r="S6834" s="3">
        <f t="shared" si="850"/>
        <v>4.3914900892222039E-2</v>
      </c>
      <c r="T6834" s="6">
        <f t="shared" si="851"/>
        <v>0.72572695909314933</v>
      </c>
      <c r="U6834" s="3">
        <f t="shared" si="848"/>
        <v>0.89981089601703101</v>
      </c>
      <c r="V6834" s="6">
        <f t="shared" si="852"/>
        <v>0.84980285855101034</v>
      </c>
      <c r="W6834" s="3">
        <f t="shared" si="853"/>
        <v>78.77649088220798</v>
      </c>
      <c r="X6834" s="4">
        <f t="shared" si="854"/>
        <v>1524</v>
      </c>
      <c r="Y6834">
        <f t="shared" si="855"/>
        <v>0</v>
      </c>
    </row>
    <row r="6835" spans="1:25" x14ac:dyDescent="0.25">
      <c r="A6835" s="2" t="s">
        <v>13731</v>
      </c>
      <c r="B6835" t="s">
        <v>13732</v>
      </c>
      <c r="C6835">
        <v>39.942045202800003</v>
      </c>
      <c r="D6835">
        <v>-4.2653011074</v>
      </c>
      <c r="E6835" s="2" t="s">
        <v>13597</v>
      </c>
      <c r="F6835" t="s">
        <v>13598</v>
      </c>
      <c r="G6835" s="4">
        <v>2434.3168759999999</v>
      </c>
      <c r="H6835" s="4">
        <v>44.256596183699997</v>
      </c>
      <c r="I6835" s="4">
        <v>55.004611536225099</v>
      </c>
      <c r="J6835" s="4">
        <v>1176.673331</v>
      </c>
      <c r="K6835" s="4">
        <v>1257.6435449999999</v>
      </c>
      <c r="L6835" s="4">
        <v>2222.373529</v>
      </c>
      <c r="M6835" s="4">
        <v>211.943353</v>
      </c>
      <c r="N6835" s="4">
        <v>442.45926200000002</v>
      </c>
      <c r="O6835" s="4">
        <v>1596.339383</v>
      </c>
      <c r="P6835" s="4">
        <v>395.518237</v>
      </c>
      <c r="Q6835" s="5"/>
      <c r="R6835" s="3">
        <f t="shared" si="849"/>
        <v>0.89390882046899034</v>
      </c>
      <c r="S6835" s="3">
        <f t="shared" si="850"/>
        <v>7.9460171540330256E-3</v>
      </c>
      <c r="T6835" s="6">
        <f t="shared" si="851"/>
        <v>0.12617052735337606</v>
      </c>
      <c r="U6835" s="3">
        <f t="shared" si="848"/>
        <v>0.52493693253698304</v>
      </c>
      <c r="V6835" s="6">
        <f t="shared" si="852"/>
        <v>0.28647116806308526</v>
      </c>
      <c r="W6835" s="3">
        <f t="shared" si="853"/>
        <v>20.632084770823067</v>
      </c>
      <c r="X6835" s="4">
        <f t="shared" si="854"/>
        <v>6673</v>
      </c>
      <c r="Y6835">
        <f t="shared" si="855"/>
        <v>0</v>
      </c>
    </row>
    <row r="6836" spans="1:25" x14ac:dyDescent="0.25">
      <c r="A6836" s="2" t="s">
        <v>13733</v>
      </c>
      <c r="B6836" t="s">
        <v>13734</v>
      </c>
      <c r="C6836">
        <v>39.8238862786</v>
      </c>
      <c r="D6836">
        <v>-4.1473956873600004</v>
      </c>
      <c r="E6836" s="2" t="s">
        <v>13597</v>
      </c>
      <c r="F6836" t="s">
        <v>13598</v>
      </c>
      <c r="G6836" s="4">
        <v>1855.1665579999999</v>
      </c>
      <c r="H6836" s="4">
        <v>38.226507636999997</v>
      </c>
      <c r="I6836" s="4">
        <v>48.530893133547899</v>
      </c>
      <c r="J6836" s="4">
        <v>902.61696400000005</v>
      </c>
      <c r="K6836" s="4">
        <v>952.54959399999996</v>
      </c>
      <c r="L6836" s="4">
        <v>1704.624118</v>
      </c>
      <c r="M6836" s="4">
        <v>150.54244</v>
      </c>
      <c r="N6836" s="4">
        <v>289.92620499999998</v>
      </c>
      <c r="O6836" s="4">
        <v>1154.3656470000001</v>
      </c>
      <c r="P6836" s="4">
        <v>410.874706</v>
      </c>
      <c r="Q6836" s="5"/>
      <c r="R6836" s="3">
        <f t="shared" si="849"/>
        <v>1.4171699519193171</v>
      </c>
      <c r="S6836" s="3">
        <f t="shared" si="850"/>
        <v>1.2597321438469563E-2</v>
      </c>
      <c r="T6836" s="6">
        <f t="shared" si="851"/>
        <v>0.30593888615081322</v>
      </c>
      <c r="U6836" s="3">
        <f t="shared" si="848"/>
        <v>0.6070874621236888</v>
      </c>
      <c r="V6836" s="6">
        <f t="shared" si="852"/>
        <v>0.50184820108427797</v>
      </c>
      <c r="W6836" s="3">
        <f t="shared" si="853"/>
        <v>40.389354361754556</v>
      </c>
      <c r="X6836" s="4">
        <f t="shared" si="854"/>
        <v>4901</v>
      </c>
      <c r="Y6836">
        <f t="shared" si="855"/>
        <v>0</v>
      </c>
    </row>
    <row r="6837" spans="1:25" x14ac:dyDescent="0.25">
      <c r="A6837" s="2" t="s">
        <v>13735</v>
      </c>
      <c r="B6837" t="s">
        <v>13736</v>
      </c>
      <c r="C6837">
        <v>39.793474861299998</v>
      </c>
      <c r="D6837">
        <v>-3.5306027977799999</v>
      </c>
      <c r="E6837" s="2" t="s">
        <v>13597</v>
      </c>
      <c r="F6837" t="s">
        <v>13598</v>
      </c>
      <c r="G6837" s="4">
        <v>2357.943957</v>
      </c>
      <c r="H6837" s="4">
        <v>195.58921207500001</v>
      </c>
      <c r="I6837" s="4">
        <v>12.0555931382137</v>
      </c>
      <c r="J6837" s="4">
        <v>1172.766194</v>
      </c>
      <c r="K6837" s="4">
        <v>1185.1777629999999</v>
      </c>
      <c r="L6837" s="4">
        <v>2170.621764</v>
      </c>
      <c r="M6837" s="4">
        <v>187.32219900000001</v>
      </c>
      <c r="N6837" s="4">
        <v>347.91060399999998</v>
      </c>
      <c r="O6837" s="4">
        <v>1436.2004179999999</v>
      </c>
      <c r="P6837" s="4">
        <v>573.83294100000001</v>
      </c>
      <c r="Q6837" s="5"/>
      <c r="R6837" s="3">
        <f t="shared" si="849"/>
        <v>1.6493689309912498</v>
      </c>
      <c r="S6837" s="3">
        <f t="shared" si="850"/>
        <v>1.4661354177162666E-2</v>
      </c>
      <c r="T6837" s="6">
        <f t="shared" si="851"/>
        <v>0.35694923607688517</v>
      </c>
      <c r="U6837" s="3">
        <f t="shared" si="848"/>
        <v>0.64179311845876386</v>
      </c>
      <c r="V6837" s="6">
        <f t="shared" si="852"/>
        <v>0.56875308033514049</v>
      </c>
      <c r="W6837" s="3">
        <f t="shared" si="853"/>
        <v>46.285115820601284</v>
      </c>
      <c r="X6837" s="4">
        <f t="shared" si="854"/>
        <v>4392</v>
      </c>
      <c r="Y6837">
        <f t="shared" si="855"/>
        <v>0</v>
      </c>
    </row>
    <row r="6838" spans="1:25" x14ac:dyDescent="0.25">
      <c r="A6838" s="2" t="s">
        <v>13737</v>
      </c>
      <c r="B6838" t="s">
        <v>13738</v>
      </c>
      <c r="C6838">
        <v>39.871625032899999</v>
      </c>
      <c r="D6838">
        <v>-4.8494030839400004</v>
      </c>
      <c r="E6838" s="2" t="s">
        <v>13597</v>
      </c>
      <c r="F6838" t="s">
        <v>13598</v>
      </c>
      <c r="G6838" s="4">
        <v>838.49718399999995</v>
      </c>
      <c r="H6838" s="4">
        <v>90.726925159999993</v>
      </c>
      <c r="I6838" s="4">
        <v>9.2419883460315901</v>
      </c>
      <c r="J6838" s="4">
        <v>410.13386400000002</v>
      </c>
      <c r="K6838" s="4">
        <v>428.36331999999999</v>
      </c>
      <c r="L6838" s="4">
        <v>806.87470499999995</v>
      </c>
      <c r="M6838" s="4">
        <v>31.622478000000001</v>
      </c>
      <c r="N6838" s="4">
        <v>101.82601699999999</v>
      </c>
      <c r="O6838" s="4">
        <v>487.39787699999999</v>
      </c>
      <c r="P6838" s="4">
        <v>249.27328900000001</v>
      </c>
      <c r="Q6838" s="5"/>
      <c r="R6838" s="3">
        <f t="shared" si="849"/>
        <v>2.4480314201035678</v>
      </c>
      <c r="S6838" s="3">
        <f t="shared" si="850"/>
        <v>2.1760720123053724E-2</v>
      </c>
      <c r="T6838" s="6">
        <f t="shared" si="851"/>
        <v>0.5</v>
      </c>
      <c r="U6838" s="3">
        <f t="shared" si="848"/>
        <v>0.72035460671487495</v>
      </c>
      <c r="V6838" s="6">
        <f t="shared" si="852"/>
        <v>0.69122720551996053</v>
      </c>
      <c r="W6838" s="3">
        <f t="shared" si="853"/>
        <v>59.561360275998034</v>
      </c>
      <c r="X6838" s="4">
        <f t="shared" si="854"/>
        <v>3192</v>
      </c>
      <c r="Y6838">
        <f t="shared" si="855"/>
        <v>0</v>
      </c>
    </row>
    <row r="6839" spans="1:25" x14ac:dyDescent="0.25">
      <c r="A6839" s="2" t="s">
        <v>13739</v>
      </c>
      <c r="B6839" t="s">
        <v>13740</v>
      </c>
      <c r="C6839">
        <v>39.896215395399999</v>
      </c>
      <c r="D6839">
        <v>-5.2412094959099997</v>
      </c>
      <c r="E6839" s="2" t="s">
        <v>13597</v>
      </c>
      <c r="F6839" t="s">
        <v>13598</v>
      </c>
      <c r="G6839" s="4">
        <v>437.652221</v>
      </c>
      <c r="H6839" s="4">
        <v>10.5433003624</v>
      </c>
      <c r="I6839" s="4">
        <v>41.509983871916901</v>
      </c>
      <c r="J6839" s="4">
        <v>219.68674200000001</v>
      </c>
      <c r="K6839" s="4">
        <v>217.96547899999999</v>
      </c>
      <c r="L6839" s="4">
        <v>373.874706</v>
      </c>
      <c r="M6839" s="4">
        <v>63.777521999999998</v>
      </c>
      <c r="N6839" s="4">
        <v>39.832726000000001</v>
      </c>
      <c r="O6839" s="4">
        <v>247.944796</v>
      </c>
      <c r="P6839" s="4">
        <v>149.874706</v>
      </c>
      <c r="Q6839" s="5"/>
      <c r="R6839" s="3">
        <f t="shared" si="849"/>
        <v>3.7626022883796604</v>
      </c>
      <c r="S6839" s="3">
        <f t="shared" si="850"/>
        <v>3.3446031231219794E-2</v>
      </c>
      <c r="T6839" s="6">
        <f t="shared" si="851"/>
        <v>0.64428289797930016</v>
      </c>
      <c r="U6839" s="3">
        <f t="shared" si="848"/>
        <v>0.76511963574343389</v>
      </c>
      <c r="V6839" s="6">
        <f t="shared" si="852"/>
        <v>0.74186791522917694</v>
      </c>
      <c r="W6839" s="3">
        <f t="shared" si="853"/>
        <v>69.307540660423854</v>
      </c>
      <c r="X6839" s="4">
        <f t="shared" si="854"/>
        <v>2381</v>
      </c>
      <c r="Y6839">
        <f t="shared" si="855"/>
        <v>0</v>
      </c>
    </row>
    <row r="6840" spans="1:25" x14ac:dyDescent="0.25">
      <c r="A6840" s="2" t="s">
        <v>13741</v>
      </c>
      <c r="B6840" t="s">
        <v>13742</v>
      </c>
      <c r="C6840">
        <v>40.107776741899997</v>
      </c>
      <c r="D6840">
        <v>-4.7392934376299998</v>
      </c>
      <c r="E6840" s="2" t="s">
        <v>13597</v>
      </c>
      <c r="F6840" t="s">
        <v>13598</v>
      </c>
      <c r="G6840" s="4">
        <v>451.77797199999998</v>
      </c>
      <c r="H6840" s="4">
        <v>31.043224794299999</v>
      </c>
      <c r="I6840" s="4">
        <v>14.5531907523652</v>
      </c>
      <c r="J6840" s="4">
        <v>200.38558900000001</v>
      </c>
      <c r="K6840" s="4">
        <v>251.392383</v>
      </c>
      <c r="L6840" s="4">
        <v>429.91647</v>
      </c>
      <c r="M6840" s="4">
        <v>21.861501000000001</v>
      </c>
      <c r="N6840" s="4">
        <v>37</v>
      </c>
      <c r="O6840" s="4">
        <v>230.81973600000001</v>
      </c>
      <c r="P6840" s="4">
        <v>183.958235</v>
      </c>
      <c r="Q6840" s="5"/>
      <c r="R6840" s="3">
        <f t="shared" si="849"/>
        <v>4.9718441891891896</v>
      </c>
      <c r="S6840" s="3">
        <f t="shared" si="850"/>
        <v>4.4195065883508855E-2</v>
      </c>
      <c r="T6840" s="6">
        <f t="shared" si="851"/>
        <v>0.72794480039428289</v>
      </c>
      <c r="U6840" s="3">
        <f t="shared" si="848"/>
        <v>0.95727617936448894</v>
      </c>
      <c r="V6840" s="6">
        <f t="shared" si="852"/>
        <v>0.87937407589945782</v>
      </c>
      <c r="W6840" s="3">
        <f t="shared" si="853"/>
        <v>80.365943814687029</v>
      </c>
      <c r="X6840" s="4">
        <f t="shared" si="854"/>
        <v>1391</v>
      </c>
      <c r="Y6840">
        <f t="shared" si="855"/>
        <v>0</v>
      </c>
    </row>
    <row r="6841" spans="1:25" x14ac:dyDescent="0.25">
      <c r="A6841" s="2" t="s">
        <v>13743</v>
      </c>
      <c r="B6841" t="s">
        <v>13744</v>
      </c>
      <c r="C6841">
        <v>39.564150719300002</v>
      </c>
      <c r="D6841">
        <v>-4.5298898087800001</v>
      </c>
      <c r="E6841" s="2" t="s">
        <v>13597</v>
      </c>
      <c r="F6841" t="s">
        <v>13598</v>
      </c>
      <c r="G6841" s="4">
        <v>202</v>
      </c>
      <c r="H6841" s="4">
        <v>151.76268497999999</v>
      </c>
      <c r="I6841" s="4">
        <v>1.33102547590418</v>
      </c>
      <c r="J6841" s="4">
        <v>90</v>
      </c>
      <c r="K6841" s="4">
        <v>112</v>
      </c>
      <c r="L6841" s="4">
        <v>195</v>
      </c>
      <c r="M6841" s="4">
        <v>7</v>
      </c>
      <c r="N6841" s="4">
        <v>9</v>
      </c>
      <c r="O6841" s="4">
        <v>116</v>
      </c>
      <c r="P6841" s="4">
        <v>77</v>
      </c>
      <c r="Q6841" s="5"/>
      <c r="R6841" s="3">
        <f t="shared" si="849"/>
        <v>8.5555555555555554</v>
      </c>
      <c r="S6841" s="3">
        <f t="shared" si="850"/>
        <v>7.6050923371647511E-2</v>
      </c>
      <c r="T6841" s="6">
        <f t="shared" si="851"/>
        <v>0.84955643173977324</v>
      </c>
      <c r="U6841" s="3">
        <f t="shared" si="848"/>
        <v>0.74137931034482762</v>
      </c>
      <c r="V6841" s="6">
        <f t="shared" si="852"/>
        <v>0.71685559388861508</v>
      </c>
      <c r="W6841" s="3">
        <f t="shared" si="853"/>
        <v>78.320601281419428</v>
      </c>
      <c r="X6841" s="4">
        <f t="shared" si="854"/>
        <v>1560</v>
      </c>
      <c r="Y6841">
        <f t="shared" si="855"/>
        <v>0</v>
      </c>
    </row>
    <row r="6842" spans="1:25" x14ac:dyDescent="0.25">
      <c r="A6842" s="2" t="s">
        <v>13745</v>
      </c>
      <c r="B6842" t="s">
        <v>13746</v>
      </c>
      <c r="C6842">
        <v>40.097716673100003</v>
      </c>
      <c r="D6842">
        <v>-4.4560416832299996</v>
      </c>
      <c r="E6842" s="2" t="s">
        <v>13597</v>
      </c>
      <c r="F6842" t="s">
        <v>13598</v>
      </c>
      <c r="G6842" s="4">
        <v>811.24837300000002</v>
      </c>
      <c r="H6842" s="4">
        <v>27.4850904175</v>
      </c>
      <c r="I6842" s="4">
        <v>29.515943578030601</v>
      </c>
      <c r="J6842" s="4">
        <v>368.00833299999999</v>
      </c>
      <c r="K6842" s="4">
        <v>443.24004000000002</v>
      </c>
      <c r="L6842" s="4">
        <v>691.87470499999995</v>
      </c>
      <c r="M6842" s="4">
        <v>119.373672</v>
      </c>
      <c r="N6842" s="4">
        <v>128.30337700000001</v>
      </c>
      <c r="O6842" s="4">
        <v>514.98676499999999</v>
      </c>
      <c r="P6842" s="4">
        <v>167.958235</v>
      </c>
      <c r="Q6842" s="5"/>
      <c r="R6842" s="3">
        <f t="shared" si="849"/>
        <v>1.3090710387147486</v>
      </c>
      <c r="S6842" s="3">
        <f t="shared" si="850"/>
        <v>1.1636422743896691E-2</v>
      </c>
      <c r="T6842" s="6">
        <f t="shared" si="851"/>
        <v>0.27119270576638738</v>
      </c>
      <c r="U6842" s="3">
        <f t="shared" si="848"/>
        <v>0.57528005015818229</v>
      </c>
      <c r="V6842" s="6">
        <f t="shared" si="852"/>
        <v>0.42865943814687035</v>
      </c>
      <c r="W6842" s="3">
        <f t="shared" si="853"/>
        <v>34.992607195662885</v>
      </c>
      <c r="X6842" s="4">
        <f t="shared" si="854"/>
        <v>5348</v>
      </c>
      <c r="Y6842">
        <f t="shared" si="855"/>
        <v>0</v>
      </c>
    </row>
    <row r="6843" spans="1:25" x14ac:dyDescent="0.25">
      <c r="A6843" s="2" t="s">
        <v>13747</v>
      </c>
      <c r="B6843" t="s">
        <v>13748</v>
      </c>
      <c r="C6843">
        <v>40.011047109300002</v>
      </c>
      <c r="D6843">
        <v>-4.1977931855800001</v>
      </c>
      <c r="E6843" s="2" t="s">
        <v>13597</v>
      </c>
      <c r="F6843" t="s">
        <v>13598</v>
      </c>
      <c r="G6843" s="4">
        <v>690.180972</v>
      </c>
      <c r="H6843" s="4">
        <v>27.4202873648</v>
      </c>
      <c r="I6843" s="4">
        <v>25.1704501057126</v>
      </c>
      <c r="J6843" s="4">
        <v>327.917124</v>
      </c>
      <c r="K6843" s="4">
        <v>362.263848</v>
      </c>
      <c r="L6843" s="4">
        <v>631.83294100000001</v>
      </c>
      <c r="M6843" s="4">
        <v>58.348033000000001</v>
      </c>
      <c r="N6843" s="4">
        <v>90.403081999999998</v>
      </c>
      <c r="O6843" s="4">
        <v>466.77789200000001</v>
      </c>
      <c r="P6843" s="4">
        <v>133</v>
      </c>
      <c r="Q6843" s="5"/>
      <c r="R6843" s="3">
        <f t="shared" si="849"/>
        <v>1.4711887809311635</v>
      </c>
      <c r="S6843" s="3">
        <f t="shared" si="850"/>
        <v>1.3077498534992349E-2</v>
      </c>
      <c r="T6843" s="6">
        <f t="shared" si="851"/>
        <v>0.31862986692952194</v>
      </c>
      <c r="U6843" s="3">
        <f t="shared" si="848"/>
        <v>0.47860681885079503</v>
      </c>
      <c r="V6843" s="6">
        <f t="shared" si="852"/>
        <v>0.14342040413997043</v>
      </c>
      <c r="W6843" s="3">
        <f t="shared" si="853"/>
        <v>23.102513553474619</v>
      </c>
      <c r="X6843" s="4">
        <f t="shared" si="854"/>
        <v>6437</v>
      </c>
      <c r="Y6843">
        <f t="shared" si="855"/>
        <v>0</v>
      </c>
    </row>
    <row r="6844" spans="1:25" x14ac:dyDescent="0.25">
      <c r="A6844" s="2" t="s">
        <v>13749</v>
      </c>
      <c r="B6844" t="s">
        <v>13750</v>
      </c>
      <c r="C6844">
        <v>39.840201585199999</v>
      </c>
      <c r="D6844">
        <v>-3.61494632514</v>
      </c>
      <c r="E6844" s="2" t="s">
        <v>13597</v>
      </c>
      <c r="F6844" t="s">
        <v>13598</v>
      </c>
      <c r="G6844" s="4">
        <v>1899.8504359999999</v>
      </c>
      <c r="H6844" s="4">
        <v>82.997777062200001</v>
      </c>
      <c r="I6844" s="4">
        <v>22.890377360061301</v>
      </c>
      <c r="J6844" s="4">
        <v>956.19133999999997</v>
      </c>
      <c r="K6844" s="4">
        <v>943.65909599999998</v>
      </c>
      <c r="L6844" s="4">
        <v>1714.707647</v>
      </c>
      <c r="M6844" s="4">
        <v>185.14278999999999</v>
      </c>
      <c r="N6844" s="4">
        <v>299.00935500000003</v>
      </c>
      <c r="O6844" s="4">
        <v>1188.2495759999999</v>
      </c>
      <c r="P6844" s="4">
        <v>412.59150599999998</v>
      </c>
      <c r="Q6844" s="5"/>
      <c r="R6844" s="3">
        <f t="shared" si="849"/>
        <v>1.3798615297504653</v>
      </c>
      <c r="S6844" s="3">
        <f t="shared" si="850"/>
        <v>1.2265684300816006E-2</v>
      </c>
      <c r="T6844" s="6">
        <f t="shared" si="851"/>
        <v>0.29460325283390831</v>
      </c>
      <c r="U6844" s="3">
        <f t="shared" si="848"/>
        <v>0.59886481373337352</v>
      </c>
      <c r="V6844" s="6">
        <f t="shared" si="852"/>
        <v>0.4831197634302612</v>
      </c>
      <c r="W6844" s="3">
        <f t="shared" si="853"/>
        <v>38.886150813208474</v>
      </c>
      <c r="X6844" s="4">
        <f t="shared" si="854"/>
        <v>5026</v>
      </c>
      <c r="Y6844">
        <f t="shared" si="855"/>
        <v>0</v>
      </c>
    </row>
    <row r="6845" spans="1:25" x14ac:dyDescent="0.25">
      <c r="A6845" s="2" t="s">
        <v>13751</v>
      </c>
      <c r="B6845" t="s">
        <v>13752</v>
      </c>
      <c r="C6845">
        <v>40.239978042099999</v>
      </c>
      <c r="D6845">
        <v>-4.7440669251200003</v>
      </c>
      <c r="E6845" s="2" t="s">
        <v>13597</v>
      </c>
      <c r="F6845" t="s">
        <v>13598</v>
      </c>
      <c r="G6845" s="4">
        <v>435.65824199999997</v>
      </c>
      <c r="H6845" s="4">
        <v>69.091557805500003</v>
      </c>
      <c r="I6845" s="4">
        <v>6.3055206285321299</v>
      </c>
      <c r="J6845" s="4">
        <v>209.09930800000001</v>
      </c>
      <c r="K6845" s="4">
        <v>226.55893399999999</v>
      </c>
      <c r="L6845" s="4">
        <v>417.916471</v>
      </c>
      <c r="M6845" s="4">
        <v>17.741772000000001</v>
      </c>
      <c r="N6845" s="4">
        <v>44.642463999999997</v>
      </c>
      <c r="O6845" s="4">
        <v>226.01577900000001</v>
      </c>
      <c r="P6845" s="4">
        <v>165</v>
      </c>
      <c r="Q6845" s="5"/>
      <c r="R6845" s="3">
        <f t="shared" si="849"/>
        <v>3.6960325487410377</v>
      </c>
      <c r="S6845" s="3">
        <f t="shared" si="850"/>
        <v>3.285428822455555E-2</v>
      </c>
      <c r="T6845" s="6">
        <f t="shared" si="851"/>
        <v>0.63812222769837357</v>
      </c>
      <c r="U6845" s="3">
        <f t="shared" si="848"/>
        <v>0.92755676142416577</v>
      </c>
      <c r="V6845" s="6">
        <f t="shared" si="852"/>
        <v>0.86606702809265645</v>
      </c>
      <c r="W6845" s="3">
        <f t="shared" si="853"/>
        <v>75.209462789551495</v>
      </c>
      <c r="X6845" s="4">
        <f t="shared" si="854"/>
        <v>1859</v>
      </c>
      <c r="Y6845">
        <f t="shared" si="855"/>
        <v>0</v>
      </c>
    </row>
    <row r="6846" spans="1:25" x14ac:dyDescent="0.25">
      <c r="A6846" s="2" t="s">
        <v>13753</v>
      </c>
      <c r="B6846" t="s">
        <v>13754</v>
      </c>
      <c r="C6846">
        <v>39.970172142499997</v>
      </c>
      <c r="D6846">
        <v>-4.5558256100000003</v>
      </c>
      <c r="E6846" s="2" t="s">
        <v>13597</v>
      </c>
      <c r="F6846" t="s">
        <v>13598</v>
      </c>
      <c r="G6846" s="4">
        <v>1</v>
      </c>
      <c r="H6846" s="4">
        <v>9.1531382990699992</v>
      </c>
      <c r="I6846" s="4">
        <v>0.109252145802452</v>
      </c>
      <c r="J6846" s="4">
        <v>0</v>
      </c>
      <c r="K6846" s="4">
        <v>1</v>
      </c>
      <c r="L6846" s="4">
        <v>1</v>
      </c>
      <c r="M6846" s="4">
        <v>0</v>
      </c>
      <c r="N6846" s="4">
        <v>0</v>
      </c>
      <c r="O6846" s="4">
        <v>1</v>
      </c>
      <c r="P6846" s="4">
        <v>0</v>
      </c>
      <c r="Q6846" s="5"/>
      <c r="R6846" s="3">
        <f t="shared" si="849"/>
        <v>0</v>
      </c>
      <c r="S6846" s="3">
        <f t="shared" si="850"/>
        <v>0</v>
      </c>
      <c r="T6846" s="6">
        <f t="shared" si="851"/>
        <v>2.4642681123706261E-4</v>
      </c>
      <c r="U6846" s="3">
        <f t="shared" si="848"/>
        <v>0</v>
      </c>
      <c r="V6846" s="6">
        <f t="shared" si="852"/>
        <v>2.4642681123706261E-4</v>
      </c>
      <c r="W6846" s="3">
        <f t="shared" si="853"/>
        <v>2.464268112370626E-2</v>
      </c>
      <c r="X6846" s="4">
        <f t="shared" si="854"/>
        <v>8115</v>
      </c>
      <c r="Y6846">
        <f t="shared" si="855"/>
        <v>0</v>
      </c>
    </row>
    <row r="6847" spans="1:25" x14ac:dyDescent="0.25">
      <c r="A6847" s="2" t="s">
        <v>13755</v>
      </c>
      <c r="B6847" t="s">
        <v>13756</v>
      </c>
      <c r="C6847">
        <v>40.134496660400004</v>
      </c>
      <c r="D6847">
        <v>-3.8448361972499998</v>
      </c>
      <c r="E6847" s="2" t="s">
        <v>13597</v>
      </c>
      <c r="F6847" t="s">
        <v>13598</v>
      </c>
      <c r="G6847" s="4">
        <v>24258.829541999999</v>
      </c>
      <c r="H6847" s="4">
        <v>57.244970502199997</v>
      </c>
      <c r="I6847" s="4">
        <v>423.772242874467</v>
      </c>
      <c r="J6847" s="4">
        <v>11840.184518</v>
      </c>
      <c r="K6847" s="4">
        <v>12418.645023999999</v>
      </c>
      <c r="L6847" s="4">
        <v>20987.095990000002</v>
      </c>
      <c r="M6847" s="4">
        <v>3271.7335539999999</v>
      </c>
      <c r="N6847" s="4">
        <v>5062.8202359999996</v>
      </c>
      <c r="O6847" s="4">
        <v>17284.921438000001</v>
      </c>
      <c r="P6847" s="4">
        <v>1911.0878700000001</v>
      </c>
      <c r="Q6847" s="5"/>
      <c r="R6847" s="3">
        <f t="shared" si="849"/>
        <v>0.37747496077599235</v>
      </c>
      <c r="S6847" s="3">
        <f t="shared" si="850"/>
        <v>3.3554009590937117E-3</v>
      </c>
      <c r="T6847" s="6">
        <f t="shared" si="851"/>
        <v>1.1951700344997535E-2</v>
      </c>
      <c r="U6847" s="3">
        <f t="shared" si="848"/>
        <v>0.40346773521736845</v>
      </c>
      <c r="V6847" s="6">
        <f t="shared" si="852"/>
        <v>3.1172991621488417E-2</v>
      </c>
      <c r="W6847" s="3">
        <f t="shared" si="853"/>
        <v>2.1562345983242976</v>
      </c>
      <c r="X6847" s="4">
        <f t="shared" si="854"/>
        <v>8056</v>
      </c>
      <c r="Y6847">
        <f t="shared" si="855"/>
        <v>0</v>
      </c>
    </row>
    <row r="6848" spans="1:25" x14ac:dyDescent="0.25">
      <c r="A6848" s="2" t="s">
        <v>13757</v>
      </c>
      <c r="B6848" t="s">
        <v>13758</v>
      </c>
      <c r="C6848">
        <v>39.982328871</v>
      </c>
      <c r="D6848">
        <v>-5.2349929888300002</v>
      </c>
      <c r="E6848" s="2" t="s">
        <v>13597</v>
      </c>
      <c r="F6848" t="s">
        <v>13598</v>
      </c>
      <c r="G6848" s="4">
        <v>1524.1300080000001</v>
      </c>
      <c r="H6848" s="4">
        <v>81.021382587299996</v>
      </c>
      <c r="I6848" s="4">
        <v>18.811454030147701</v>
      </c>
      <c r="J6848" s="4">
        <v>758.20256300000005</v>
      </c>
      <c r="K6848" s="4">
        <v>765.92744500000003</v>
      </c>
      <c r="L6848" s="4">
        <v>1464.9164699999999</v>
      </c>
      <c r="M6848" s="4">
        <v>59.213543000000001</v>
      </c>
      <c r="N6848" s="4">
        <v>139.65936400000001</v>
      </c>
      <c r="O6848" s="4">
        <v>910.04997800000001</v>
      </c>
      <c r="P6848" s="4">
        <v>474.42067100000003</v>
      </c>
      <c r="Q6848" s="5"/>
      <c r="R6848" s="3">
        <f t="shared" si="849"/>
        <v>3.3969843296723017</v>
      </c>
      <c r="S6848" s="3">
        <f t="shared" si="850"/>
        <v>3.0196027981238445E-2</v>
      </c>
      <c r="T6848" s="6">
        <f t="shared" si="851"/>
        <v>0.61138491867915234</v>
      </c>
      <c r="U6848" s="3">
        <f t="shared" si="848"/>
        <v>0.6747761659744802</v>
      </c>
      <c r="V6848" s="6">
        <f t="shared" si="852"/>
        <v>0.62666338097585017</v>
      </c>
      <c r="W6848" s="3">
        <f t="shared" si="853"/>
        <v>61.90241498275013</v>
      </c>
      <c r="X6848" s="4">
        <f t="shared" si="854"/>
        <v>2974</v>
      </c>
      <c r="Y6848">
        <f t="shared" si="855"/>
        <v>0</v>
      </c>
    </row>
    <row r="6849" spans="1:25" x14ac:dyDescent="0.25">
      <c r="A6849" s="2" t="s">
        <v>13759</v>
      </c>
      <c r="B6849" t="s">
        <v>13760</v>
      </c>
      <c r="C6849">
        <v>39.770428894299997</v>
      </c>
      <c r="D6849">
        <v>-4.0563176888100001</v>
      </c>
      <c r="E6849" s="2" t="s">
        <v>13597</v>
      </c>
      <c r="F6849" t="s">
        <v>13598</v>
      </c>
      <c r="G6849" s="4">
        <v>594.80731400000002</v>
      </c>
      <c r="H6849" s="4">
        <v>18.391941426500001</v>
      </c>
      <c r="I6849" s="4">
        <v>32.3406486137985</v>
      </c>
      <c r="J6849" s="4">
        <v>295.57873899999998</v>
      </c>
      <c r="K6849" s="4">
        <v>299.22857499999998</v>
      </c>
      <c r="L6849" s="4">
        <v>545.50579700000003</v>
      </c>
      <c r="M6849" s="4">
        <v>49.301518000000002</v>
      </c>
      <c r="N6849" s="4">
        <v>114.12285300000001</v>
      </c>
      <c r="O6849" s="4">
        <v>368.76799199999999</v>
      </c>
      <c r="P6849" s="4">
        <v>111.91647</v>
      </c>
      <c r="Q6849" s="5"/>
      <c r="R6849" s="3">
        <f t="shared" si="849"/>
        <v>0.98066659795124467</v>
      </c>
      <c r="S6849" s="3">
        <f t="shared" si="850"/>
        <v>8.7172130213677822E-3</v>
      </c>
      <c r="T6849" s="6">
        <f t="shared" si="851"/>
        <v>0.16079349433218335</v>
      </c>
      <c r="U6849" s="3">
        <f t="shared" si="848"/>
        <v>0.61295808720839318</v>
      </c>
      <c r="V6849" s="6">
        <f t="shared" si="852"/>
        <v>0.51207491375061609</v>
      </c>
      <c r="W6849" s="3">
        <f t="shared" si="853"/>
        <v>33.643420404139974</v>
      </c>
      <c r="X6849" s="4">
        <f t="shared" si="854"/>
        <v>5468</v>
      </c>
      <c r="Y6849">
        <f t="shared" si="855"/>
        <v>0</v>
      </c>
    </row>
    <row r="6850" spans="1:25" x14ac:dyDescent="0.25">
      <c r="A6850" s="2" t="s">
        <v>13761</v>
      </c>
      <c r="B6850" t="s">
        <v>13762</v>
      </c>
      <c r="C6850">
        <v>39.703467445599998</v>
      </c>
      <c r="D6850">
        <v>-3.33367586437</v>
      </c>
      <c r="E6850" s="2" t="s">
        <v>13597</v>
      </c>
      <c r="F6850" t="s">
        <v>13598</v>
      </c>
      <c r="G6850" s="4">
        <v>3044.9905370000001</v>
      </c>
      <c r="H6850" s="4">
        <v>151.39817307000001</v>
      </c>
      <c r="I6850" s="4">
        <v>20.112465601497899</v>
      </c>
      <c r="J6850" s="4">
        <v>1481.1256189999999</v>
      </c>
      <c r="K6850" s="4">
        <v>1563.864918</v>
      </c>
      <c r="L6850" s="4">
        <v>2835.7494120000001</v>
      </c>
      <c r="M6850" s="4">
        <v>209.24113600000001</v>
      </c>
      <c r="N6850" s="4">
        <v>436.92748999999998</v>
      </c>
      <c r="O6850" s="4">
        <v>1916.8644420000001</v>
      </c>
      <c r="P6850" s="4">
        <v>691.19861600000002</v>
      </c>
      <c r="Q6850" s="5"/>
      <c r="R6850" s="3">
        <f t="shared" si="849"/>
        <v>1.5819526851011367</v>
      </c>
      <c r="S6850" s="3">
        <f t="shared" si="850"/>
        <v>1.4062086518049183E-2</v>
      </c>
      <c r="T6850" s="6">
        <f t="shared" si="851"/>
        <v>0.34265648102513552</v>
      </c>
      <c r="U6850" s="3">
        <f t="shared" ref="U6850:U6913" si="856">+(N6850+P6850)/O6850</f>
        <v>0.58852680517300759</v>
      </c>
      <c r="V6850" s="6">
        <f t="shared" si="852"/>
        <v>0.45946278955150321</v>
      </c>
      <c r="W6850" s="3">
        <f t="shared" si="853"/>
        <v>40.105963528831936</v>
      </c>
      <c r="X6850" s="4">
        <f t="shared" si="854"/>
        <v>4923</v>
      </c>
      <c r="Y6850">
        <f t="shared" si="855"/>
        <v>0</v>
      </c>
    </row>
    <row r="6851" spans="1:25" x14ac:dyDescent="0.25">
      <c r="A6851" s="2" t="s">
        <v>13763</v>
      </c>
      <c r="B6851" t="s">
        <v>13764</v>
      </c>
      <c r="C6851">
        <v>40.085130775800003</v>
      </c>
      <c r="D6851">
        <v>-3.98704763291</v>
      </c>
      <c r="E6851" s="2" t="s">
        <v>13597</v>
      </c>
      <c r="F6851" t="s">
        <v>13598</v>
      </c>
      <c r="G6851" s="4">
        <v>2307.1054519999998</v>
      </c>
      <c r="H6851" s="4">
        <v>22.2634310181</v>
      </c>
      <c r="I6851" s="4">
        <v>103.627579016206</v>
      </c>
      <c r="J6851" s="4">
        <v>1080.5465850000001</v>
      </c>
      <c r="K6851" s="4">
        <v>1226.558867</v>
      </c>
      <c r="L6851" s="4">
        <v>1884.707647</v>
      </c>
      <c r="M6851" s="4">
        <v>422.397809</v>
      </c>
      <c r="N6851" s="4">
        <v>454.33248800000001</v>
      </c>
      <c r="O6851" s="4">
        <v>1551.2852559999999</v>
      </c>
      <c r="P6851" s="4">
        <v>301.48771199999999</v>
      </c>
      <c r="Q6851" s="5"/>
      <c r="R6851" s="3">
        <f t="shared" ref="R6851:R6914" si="857">+IF(P6851=0,0,IF(N6851=0,"",+P6851/N6851))</f>
        <v>0.6635838729630974</v>
      </c>
      <c r="S6851" s="3">
        <f t="shared" ref="S6851:S6914" si="858">+IF(R6851="",1,R6851/MAX($R$2:$R$8117))</f>
        <v>5.8986428111740047E-3</v>
      </c>
      <c r="T6851" s="6">
        <f t="shared" ref="T6851:T6914" si="859">+COUNTIF($S$2:$S$8117,"&lt;="&amp;S6851)/COUNT($S$2:$S$8117)</f>
        <v>5.8526367668802363E-2</v>
      </c>
      <c r="U6851" s="3">
        <f t="shared" si="856"/>
        <v>0.48722193231494237</v>
      </c>
      <c r="V6851" s="6">
        <f t="shared" ref="V6851:V6914" si="860">+COUNTIF($U$2:$U$8117,"&lt;="&amp;U6851)/COUNT($U$2:$U$8117)</f>
        <v>0.16658452439625432</v>
      </c>
      <c r="W6851" s="3">
        <f t="shared" ref="W6851:W6914" si="861">100*AVERAGE(T6851,V6851)</f>
        <v>11.255544603252835</v>
      </c>
      <c r="X6851" s="4">
        <f t="shared" ref="X6851:X6914" si="862">_xlfn.RANK.EQ(W6851,$W$2:$W$8117)</f>
        <v>7449</v>
      </c>
      <c r="Y6851">
        <f t="shared" ref="Y6851:Y6914" si="863">+IF(W6851&gt;=90,1,0)</f>
        <v>0</v>
      </c>
    </row>
    <row r="6852" spans="1:25" x14ac:dyDescent="0.25">
      <c r="A6852" s="2" t="s">
        <v>13765</v>
      </c>
      <c r="B6852" t="s">
        <v>13766</v>
      </c>
      <c r="C6852">
        <v>40.005113475599998</v>
      </c>
      <c r="D6852">
        <v>-4.6258790329900004</v>
      </c>
      <c r="E6852" s="2" t="s">
        <v>13597</v>
      </c>
      <c r="F6852" t="s">
        <v>13598</v>
      </c>
      <c r="G6852" s="4">
        <v>642.08195699999999</v>
      </c>
      <c r="H6852" s="4">
        <v>40.496663925999997</v>
      </c>
      <c r="I6852" s="4">
        <v>15.8551815323179</v>
      </c>
      <c r="J6852" s="4">
        <v>312.79277000000002</v>
      </c>
      <c r="K6852" s="4">
        <v>329.28918700000003</v>
      </c>
      <c r="L6852" s="4">
        <v>575</v>
      </c>
      <c r="M6852" s="4">
        <v>67.081958</v>
      </c>
      <c r="N6852" s="4">
        <v>84.839513999999994</v>
      </c>
      <c r="O6852" s="4">
        <v>393.14313600000003</v>
      </c>
      <c r="P6852" s="4">
        <v>164.09930800000001</v>
      </c>
      <c r="Q6852" s="5"/>
      <c r="R6852" s="3">
        <f t="shared" si="857"/>
        <v>1.9342320607824324</v>
      </c>
      <c r="S6852" s="3">
        <f t="shared" si="858"/>
        <v>1.7193522183609578E-2</v>
      </c>
      <c r="T6852" s="6">
        <f t="shared" si="859"/>
        <v>0.41818629866929524</v>
      </c>
      <c r="U6852" s="3">
        <f t="shared" si="856"/>
        <v>0.63320149636289214</v>
      </c>
      <c r="V6852" s="6">
        <f t="shared" si="860"/>
        <v>0.55236569738787578</v>
      </c>
      <c r="W6852" s="3">
        <f t="shared" si="861"/>
        <v>48.527599802858553</v>
      </c>
      <c r="X6852" s="4">
        <f t="shared" si="862"/>
        <v>4187</v>
      </c>
      <c r="Y6852">
        <f t="shared" si="863"/>
        <v>0</v>
      </c>
    </row>
    <row r="6853" spans="1:25" x14ac:dyDescent="0.25">
      <c r="A6853" s="2" t="s">
        <v>13767</v>
      </c>
      <c r="B6853" t="s">
        <v>13768</v>
      </c>
      <c r="C6853">
        <v>39.4660559585</v>
      </c>
      <c r="D6853">
        <v>-3.5378132782099998</v>
      </c>
      <c r="E6853" s="2" t="s">
        <v>13597</v>
      </c>
      <c r="F6853" t="s">
        <v>13598</v>
      </c>
      <c r="G6853" s="4">
        <v>11164.129182999999</v>
      </c>
      <c r="H6853" s="4">
        <v>262.01385079300002</v>
      </c>
      <c r="I6853" s="4">
        <v>42.608927555589602</v>
      </c>
      <c r="J6853" s="4">
        <v>5526.8565870000002</v>
      </c>
      <c r="K6853" s="4">
        <v>5637.2725959999998</v>
      </c>
      <c r="L6853" s="4">
        <v>10200.747058999999</v>
      </c>
      <c r="M6853" s="4">
        <v>963.38212799999997</v>
      </c>
      <c r="N6853" s="4">
        <v>1812.55495</v>
      </c>
      <c r="O6853" s="4">
        <v>7220.6002230000004</v>
      </c>
      <c r="P6853" s="4">
        <v>2130.9740139999999</v>
      </c>
      <c r="Q6853" s="5"/>
      <c r="R6853" s="3">
        <f t="shared" si="857"/>
        <v>1.175674157630366</v>
      </c>
      <c r="S6853" s="3">
        <f t="shared" si="858"/>
        <v>1.0450648668152712E-2</v>
      </c>
      <c r="T6853" s="6">
        <f t="shared" si="859"/>
        <v>0.22819122720551996</v>
      </c>
      <c r="U6853" s="3">
        <f t="shared" si="856"/>
        <v>0.54614974409448069</v>
      </c>
      <c r="V6853" s="6">
        <f t="shared" si="860"/>
        <v>0.34967964514539179</v>
      </c>
      <c r="W6853" s="3">
        <f t="shared" si="861"/>
        <v>28.893543617545586</v>
      </c>
      <c r="X6853" s="4">
        <f t="shared" si="862"/>
        <v>5908</v>
      </c>
      <c r="Y6853">
        <f t="shared" si="863"/>
        <v>0</v>
      </c>
    </row>
    <row r="6854" spans="1:25" x14ac:dyDescent="0.25">
      <c r="A6854" s="2" t="s">
        <v>13769</v>
      </c>
      <c r="B6854" t="s">
        <v>13770</v>
      </c>
      <c r="C6854">
        <v>39.965944081899998</v>
      </c>
      <c r="D6854">
        <v>-3.9325146150400001</v>
      </c>
      <c r="E6854" s="2" t="s">
        <v>13597</v>
      </c>
      <c r="F6854" t="s">
        <v>13598</v>
      </c>
      <c r="G6854" s="4">
        <v>3087.1777790000001</v>
      </c>
      <c r="H6854" s="4">
        <v>29.184162879199999</v>
      </c>
      <c r="I6854" s="4">
        <v>105.78263963844201</v>
      </c>
      <c r="J6854" s="4">
        <v>1447.832842</v>
      </c>
      <c r="K6854" s="4">
        <v>1639.3449370000001</v>
      </c>
      <c r="L6854" s="4">
        <v>2628.6658819999998</v>
      </c>
      <c r="M6854" s="4">
        <v>458.51190200000002</v>
      </c>
      <c r="N6854" s="4">
        <v>663.638284</v>
      </c>
      <c r="O6854" s="4">
        <v>2124.0958089999999</v>
      </c>
      <c r="P6854" s="4">
        <v>299.443691</v>
      </c>
      <c r="Q6854" s="5"/>
      <c r="R6854" s="3">
        <f t="shared" si="857"/>
        <v>0.45121521500408196</v>
      </c>
      <c r="S6854" s="3">
        <f t="shared" si="858"/>
        <v>4.0108831644619742E-3</v>
      </c>
      <c r="T6854" s="6">
        <f t="shared" si="859"/>
        <v>2.1439132577624444E-2</v>
      </c>
      <c r="U6854" s="3">
        <f t="shared" si="856"/>
        <v>0.45340797289808132</v>
      </c>
      <c r="V6854" s="6">
        <f t="shared" si="860"/>
        <v>9.0068999507146377E-2</v>
      </c>
      <c r="W6854" s="3">
        <f t="shared" si="861"/>
        <v>5.5754066042385411</v>
      </c>
      <c r="X6854" s="4">
        <f t="shared" si="862"/>
        <v>7858</v>
      </c>
      <c r="Y6854">
        <f t="shared" si="863"/>
        <v>0</v>
      </c>
    </row>
    <row r="6855" spans="1:25" x14ac:dyDescent="0.25">
      <c r="A6855" s="2" t="s">
        <v>13771</v>
      </c>
      <c r="B6855" t="s">
        <v>13772</v>
      </c>
      <c r="C6855">
        <v>39.884804198600001</v>
      </c>
      <c r="D6855">
        <v>-4.5812850335400004</v>
      </c>
      <c r="E6855" s="2" t="s">
        <v>13597</v>
      </c>
      <c r="F6855" t="s">
        <v>13598</v>
      </c>
      <c r="G6855" s="4">
        <v>2059.2622540000002</v>
      </c>
      <c r="H6855" s="4">
        <v>79.593217457899996</v>
      </c>
      <c r="I6855" s="4">
        <v>25.872333406916599</v>
      </c>
      <c r="J6855" s="4">
        <v>1010.6936930000001</v>
      </c>
      <c r="K6855" s="4">
        <v>1048.568561</v>
      </c>
      <c r="L6855" s="4">
        <v>1850.791747</v>
      </c>
      <c r="M6855" s="4">
        <v>208.47051099999999</v>
      </c>
      <c r="N6855" s="4">
        <v>278.79411700000003</v>
      </c>
      <c r="O6855" s="4">
        <v>1270.4365829999999</v>
      </c>
      <c r="P6855" s="4">
        <v>510.03155800000002</v>
      </c>
      <c r="Q6855" s="5"/>
      <c r="R6855" s="3">
        <f t="shared" si="857"/>
        <v>1.8294200877990547</v>
      </c>
      <c r="S6855" s="3">
        <f t="shared" si="858"/>
        <v>1.6261841327348404E-2</v>
      </c>
      <c r="T6855" s="6">
        <f t="shared" si="859"/>
        <v>0.3948989650073928</v>
      </c>
      <c r="U6855" s="3">
        <f t="shared" si="856"/>
        <v>0.62090913120375735</v>
      </c>
      <c r="V6855" s="6">
        <f t="shared" si="860"/>
        <v>0.52636766880236574</v>
      </c>
      <c r="W6855" s="3">
        <f t="shared" si="861"/>
        <v>46.063331690487928</v>
      </c>
      <c r="X6855" s="4">
        <f t="shared" si="862"/>
        <v>4411</v>
      </c>
      <c r="Y6855">
        <f t="shared" si="863"/>
        <v>0</v>
      </c>
    </row>
    <row r="6856" spans="1:25" x14ac:dyDescent="0.25">
      <c r="A6856" s="2" t="s">
        <v>13773</v>
      </c>
      <c r="B6856" t="s">
        <v>13774</v>
      </c>
      <c r="C6856">
        <v>39.640898565999997</v>
      </c>
      <c r="D6856">
        <v>-3.7945134686699999</v>
      </c>
      <c r="E6856" s="2" t="s">
        <v>13597</v>
      </c>
      <c r="F6856" t="s">
        <v>13598</v>
      </c>
      <c r="G6856" s="4">
        <v>466.99744199999998</v>
      </c>
      <c r="H6856" s="4">
        <v>12.2214570356</v>
      </c>
      <c r="I6856" s="4">
        <v>38.211273961826201</v>
      </c>
      <c r="J6856" s="4">
        <v>230.44228100000001</v>
      </c>
      <c r="K6856" s="4">
        <v>236.555161</v>
      </c>
      <c r="L6856" s="4">
        <v>429.38107400000001</v>
      </c>
      <c r="M6856" s="4">
        <v>37.616368999999999</v>
      </c>
      <c r="N6856" s="4">
        <v>71.897487999999996</v>
      </c>
      <c r="O6856" s="4">
        <v>263.09995500000002</v>
      </c>
      <c r="P6856" s="4">
        <v>132</v>
      </c>
      <c r="Q6856" s="5"/>
      <c r="R6856" s="3">
        <f t="shared" si="857"/>
        <v>1.835947314320634</v>
      </c>
      <c r="S6856" s="3">
        <f t="shared" si="858"/>
        <v>1.6319862294052277E-2</v>
      </c>
      <c r="T6856" s="6">
        <f t="shared" si="859"/>
        <v>0.39613109906357813</v>
      </c>
      <c r="U6856" s="3">
        <f t="shared" si="856"/>
        <v>0.77498108275997235</v>
      </c>
      <c r="V6856" s="6">
        <f t="shared" si="860"/>
        <v>0.75246426811237066</v>
      </c>
      <c r="W6856" s="3">
        <f t="shared" si="861"/>
        <v>57.429768358797439</v>
      </c>
      <c r="X6856" s="4">
        <f t="shared" si="862"/>
        <v>3390</v>
      </c>
      <c r="Y6856">
        <f t="shared" si="863"/>
        <v>0</v>
      </c>
    </row>
    <row r="6857" spans="1:25" x14ac:dyDescent="0.25">
      <c r="A6857" s="2" t="s">
        <v>13775</v>
      </c>
      <c r="B6857" t="s">
        <v>13776</v>
      </c>
      <c r="C6857">
        <v>40.078462371100002</v>
      </c>
      <c r="D6857">
        <v>-4.3656263999</v>
      </c>
      <c r="E6857" s="2" t="s">
        <v>13597</v>
      </c>
      <c r="F6857" t="s">
        <v>13598</v>
      </c>
      <c r="G6857" s="4">
        <v>540.417509</v>
      </c>
      <c r="H6857" s="4">
        <v>73.6751069444</v>
      </c>
      <c r="I6857" s="4">
        <v>7.33514389613081</v>
      </c>
      <c r="J6857" s="4">
        <v>256.98252200000002</v>
      </c>
      <c r="K6857" s="4">
        <v>283.43498699999998</v>
      </c>
      <c r="L6857" s="4">
        <v>495.83294100000001</v>
      </c>
      <c r="M6857" s="4">
        <v>44.584569999999999</v>
      </c>
      <c r="N6857" s="4">
        <v>91.726422999999997</v>
      </c>
      <c r="O6857" s="4">
        <v>329.77461699999998</v>
      </c>
      <c r="P6857" s="4">
        <v>118.916471</v>
      </c>
      <c r="Q6857" s="5"/>
      <c r="R6857" s="3">
        <f t="shared" si="857"/>
        <v>1.2964254694636899</v>
      </c>
      <c r="S6857" s="3">
        <f t="shared" si="858"/>
        <v>1.1524015406715805E-2</v>
      </c>
      <c r="T6857" s="6">
        <f t="shared" si="859"/>
        <v>0.2670034499753573</v>
      </c>
      <c r="U6857" s="3">
        <f t="shared" si="856"/>
        <v>0.63874805136988466</v>
      </c>
      <c r="V6857" s="6">
        <f t="shared" si="860"/>
        <v>0.56296205027106949</v>
      </c>
      <c r="W6857" s="3">
        <f t="shared" si="861"/>
        <v>41.498275012321336</v>
      </c>
      <c r="X6857" s="4">
        <f t="shared" si="862"/>
        <v>4798</v>
      </c>
      <c r="Y6857">
        <f t="shared" si="863"/>
        <v>0</v>
      </c>
    </row>
    <row r="6858" spans="1:25" x14ac:dyDescent="0.25">
      <c r="A6858" s="2" t="s">
        <v>13777</v>
      </c>
      <c r="B6858" t="s">
        <v>13778</v>
      </c>
      <c r="C6858">
        <v>39.548680660099997</v>
      </c>
      <c r="D6858">
        <v>-3.9679532984899999</v>
      </c>
      <c r="E6858" s="2" t="s">
        <v>13597</v>
      </c>
      <c r="F6858" t="s">
        <v>13598</v>
      </c>
      <c r="G6858" s="4">
        <v>310.42582299999998</v>
      </c>
      <c r="H6858" s="4">
        <v>65.795009403199998</v>
      </c>
      <c r="I6858" s="4">
        <v>4.7180755169084598</v>
      </c>
      <c r="J6858" s="4">
        <v>147</v>
      </c>
      <c r="K6858" s="4">
        <v>163.42582300000001</v>
      </c>
      <c r="L6858" s="4">
        <v>284</v>
      </c>
      <c r="M6858" s="4">
        <v>26.425823000000001</v>
      </c>
      <c r="N6858" s="4">
        <v>34</v>
      </c>
      <c r="O6858" s="4">
        <v>159.42582300000001</v>
      </c>
      <c r="P6858" s="4">
        <v>117</v>
      </c>
      <c r="Q6858" s="5"/>
      <c r="R6858" s="3">
        <f t="shared" si="857"/>
        <v>3.4411764705882355</v>
      </c>
      <c r="S6858" s="3">
        <f t="shared" si="858"/>
        <v>3.0588854969574038E-2</v>
      </c>
      <c r="T6858" s="6">
        <f t="shared" si="859"/>
        <v>0.61458846722523408</v>
      </c>
      <c r="U6858" s="3">
        <f t="shared" si="856"/>
        <v>0.94714894462235266</v>
      </c>
      <c r="V6858" s="6">
        <f t="shared" si="860"/>
        <v>0.8748151798915722</v>
      </c>
      <c r="W6858" s="3">
        <f t="shared" si="861"/>
        <v>74.470182355840308</v>
      </c>
      <c r="X6858" s="4">
        <f t="shared" si="862"/>
        <v>1931</v>
      </c>
      <c r="Y6858">
        <f t="shared" si="863"/>
        <v>0</v>
      </c>
    </row>
    <row r="6859" spans="1:25" x14ac:dyDescent="0.25">
      <c r="A6859" s="2" t="s">
        <v>13779</v>
      </c>
      <c r="B6859" t="s">
        <v>13780</v>
      </c>
      <c r="C6859">
        <v>40.0903488525</v>
      </c>
      <c r="D6859">
        <v>-4.8033604962199998</v>
      </c>
      <c r="E6859" s="2" t="s">
        <v>13597</v>
      </c>
      <c r="F6859" t="s">
        <v>13598</v>
      </c>
      <c r="G6859" s="4">
        <v>176.87470500000001</v>
      </c>
      <c r="H6859" s="4">
        <v>10.4990022473</v>
      </c>
      <c r="I6859" s="4">
        <v>16.846810947724698</v>
      </c>
      <c r="J6859" s="4">
        <v>81.916470000000004</v>
      </c>
      <c r="K6859" s="4">
        <v>94.958235000000002</v>
      </c>
      <c r="L6859" s="4">
        <v>174.874706</v>
      </c>
      <c r="M6859" s="4">
        <v>2</v>
      </c>
      <c r="N6859" s="4">
        <v>11</v>
      </c>
      <c r="O6859" s="4">
        <v>93</v>
      </c>
      <c r="P6859" s="4">
        <v>72.874706000000003</v>
      </c>
      <c r="Q6859" s="5"/>
      <c r="R6859" s="3">
        <f t="shared" si="857"/>
        <v>6.6249732727272734</v>
      </c>
      <c r="S6859" s="3">
        <f t="shared" si="858"/>
        <v>5.8889844315981196E-2</v>
      </c>
      <c r="T6859" s="6">
        <f t="shared" si="859"/>
        <v>0.7955889600788566</v>
      </c>
      <c r="U6859" s="3">
        <f t="shared" si="856"/>
        <v>0.90187855913978499</v>
      </c>
      <c r="V6859" s="6">
        <f t="shared" si="860"/>
        <v>0.85115820601281422</v>
      </c>
      <c r="W6859" s="3">
        <f t="shared" si="861"/>
        <v>82.337358304583546</v>
      </c>
      <c r="X6859" s="4">
        <f t="shared" si="862"/>
        <v>1219</v>
      </c>
      <c r="Y6859">
        <f t="shared" si="863"/>
        <v>0</v>
      </c>
    </row>
    <row r="6860" spans="1:25" x14ac:dyDescent="0.25">
      <c r="A6860" s="2" t="s">
        <v>13781</v>
      </c>
      <c r="B6860" t="s">
        <v>13782</v>
      </c>
      <c r="C6860">
        <v>39.7451883369</v>
      </c>
      <c r="D6860">
        <v>-3.8023152009999999</v>
      </c>
      <c r="E6860" s="2" t="s">
        <v>13597</v>
      </c>
      <c r="F6860" t="s">
        <v>13598</v>
      </c>
      <c r="G6860" s="4">
        <v>513.32325300000002</v>
      </c>
      <c r="H6860" s="4">
        <v>65.605941090800002</v>
      </c>
      <c r="I6860" s="4">
        <v>7.82434101950538</v>
      </c>
      <c r="J6860" s="4">
        <v>255.53332</v>
      </c>
      <c r="K6860" s="4">
        <v>257.78993300000002</v>
      </c>
      <c r="L6860" s="4">
        <v>455.83294100000001</v>
      </c>
      <c r="M6860" s="4">
        <v>57.490315000000002</v>
      </c>
      <c r="N6860" s="4">
        <v>44.944488999999997</v>
      </c>
      <c r="O6860" s="4">
        <v>317.37876699999998</v>
      </c>
      <c r="P6860" s="4">
        <v>151</v>
      </c>
      <c r="Q6860" s="5"/>
      <c r="R6860" s="3">
        <f t="shared" si="857"/>
        <v>3.3597000068239735</v>
      </c>
      <c r="S6860" s="3">
        <f t="shared" si="858"/>
        <v>2.9864605064107045E-2</v>
      </c>
      <c r="T6860" s="6">
        <f t="shared" si="859"/>
        <v>0.60929029078363728</v>
      </c>
      <c r="U6860" s="3">
        <f t="shared" si="856"/>
        <v>0.61738373632285237</v>
      </c>
      <c r="V6860" s="6">
        <f t="shared" si="860"/>
        <v>0.51934450468210946</v>
      </c>
      <c r="W6860" s="3">
        <f t="shared" si="861"/>
        <v>56.43173977328734</v>
      </c>
      <c r="X6860" s="4">
        <f t="shared" si="862"/>
        <v>3496</v>
      </c>
      <c r="Y6860">
        <f t="shared" si="863"/>
        <v>0</v>
      </c>
    </row>
    <row r="6861" spans="1:25" x14ac:dyDescent="0.25">
      <c r="A6861" s="2" t="s">
        <v>13783</v>
      </c>
      <c r="B6861" t="s">
        <v>13784</v>
      </c>
      <c r="C6861">
        <v>39.9278357743</v>
      </c>
      <c r="D6861">
        <v>-4.4499334852699999</v>
      </c>
      <c r="E6861" s="2" t="s">
        <v>13597</v>
      </c>
      <c r="F6861" t="s">
        <v>13598</v>
      </c>
      <c r="G6861" s="4">
        <v>993.161337</v>
      </c>
      <c r="H6861" s="4">
        <v>19.180967326099999</v>
      </c>
      <c r="I6861" s="4">
        <v>51.7784805174336</v>
      </c>
      <c r="J6861" s="4">
        <v>472.52809600000001</v>
      </c>
      <c r="K6861" s="4">
        <v>520.633241</v>
      </c>
      <c r="L6861" s="4">
        <v>860</v>
      </c>
      <c r="M6861" s="4">
        <v>133.16134299999999</v>
      </c>
      <c r="N6861" s="4">
        <v>132.63710800000001</v>
      </c>
      <c r="O6861" s="4">
        <v>588.52423499999998</v>
      </c>
      <c r="P6861" s="4">
        <v>272</v>
      </c>
      <c r="Q6861" s="5"/>
      <c r="R6861" s="3">
        <f t="shared" si="857"/>
        <v>2.0507081623040211</v>
      </c>
      <c r="S6861" s="3">
        <f t="shared" si="858"/>
        <v>1.8228886282869568E-2</v>
      </c>
      <c r="T6861" s="6">
        <f t="shared" si="859"/>
        <v>0.43950221784130111</v>
      </c>
      <c r="U6861" s="3">
        <f t="shared" si="856"/>
        <v>0.68754536166212432</v>
      </c>
      <c r="V6861" s="6">
        <f t="shared" si="860"/>
        <v>0.64650073928043372</v>
      </c>
      <c r="W6861" s="3">
        <f t="shared" si="861"/>
        <v>54.300147856086745</v>
      </c>
      <c r="X6861" s="4">
        <f t="shared" si="862"/>
        <v>3682</v>
      </c>
      <c r="Y6861">
        <f t="shared" si="863"/>
        <v>0</v>
      </c>
    </row>
    <row r="6862" spans="1:25" x14ac:dyDescent="0.25">
      <c r="A6862" s="2" t="s">
        <v>13785</v>
      </c>
      <c r="B6862" t="s">
        <v>13786</v>
      </c>
      <c r="C6862">
        <v>39.646299240799998</v>
      </c>
      <c r="D6862">
        <v>-4.0795801175599999</v>
      </c>
      <c r="E6862" s="2" t="s">
        <v>13597</v>
      </c>
      <c r="F6862" t="s">
        <v>13598</v>
      </c>
      <c r="G6862" s="4">
        <v>1316.3581799999999</v>
      </c>
      <c r="H6862" s="4">
        <v>216.02282358799999</v>
      </c>
      <c r="I6862" s="4">
        <v>6.0936069630798197</v>
      </c>
      <c r="J6862" s="4">
        <v>647.89748699999996</v>
      </c>
      <c r="K6862" s="4">
        <v>668.46069299999999</v>
      </c>
      <c r="L6862" s="4">
        <v>1240.8329409999999</v>
      </c>
      <c r="M6862" s="4">
        <v>75.525239999999997</v>
      </c>
      <c r="N6862" s="4">
        <v>226.50245799999999</v>
      </c>
      <c r="O6862" s="4">
        <v>805.93925200000001</v>
      </c>
      <c r="P6862" s="4">
        <v>283.916471</v>
      </c>
      <c r="Q6862" s="5"/>
      <c r="R6862" s="3">
        <f t="shared" si="857"/>
        <v>1.2534807503060299</v>
      </c>
      <c r="S6862" s="3">
        <f t="shared" si="858"/>
        <v>1.1142276836418597E-2</v>
      </c>
      <c r="T6862" s="6">
        <f t="shared" si="859"/>
        <v>0.25258748151798915</v>
      </c>
      <c r="U6862" s="3">
        <f t="shared" si="856"/>
        <v>0.63332183875317682</v>
      </c>
      <c r="V6862" s="6">
        <f t="shared" si="860"/>
        <v>0.55285855101034997</v>
      </c>
      <c r="W6862" s="3">
        <f t="shared" si="861"/>
        <v>40.272301626416954</v>
      </c>
      <c r="X6862" s="4">
        <f t="shared" si="862"/>
        <v>4911</v>
      </c>
      <c r="Y6862">
        <f t="shared" si="863"/>
        <v>0</v>
      </c>
    </row>
    <row r="6863" spans="1:25" x14ac:dyDescent="0.25">
      <c r="A6863" s="2" t="s">
        <v>13787</v>
      </c>
      <c r="B6863" t="s">
        <v>13788</v>
      </c>
      <c r="C6863">
        <v>40.016176970899998</v>
      </c>
      <c r="D6863">
        <v>-4.9170005010000004</v>
      </c>
      <c r="E6863" s="2" t="s">
        <v>13597</v>
      </c>
      <c r="F6863" t="s">
        <v>13598</v>
      </c>
      <c r="G6863" s="4">
        <v>1318.00496</v>
      </c>
      <c r="H6863" s="4">
        <v>46.088094194599996</v>
      </c>
      <c r="I6863" s="4">
        <v>28.597514912092599</v>
      </c>
      <c r="J6863" s="4">
        <v>634.73302799999999</v>
      </c>
      <c r="K6863" s="4">
        <v>683.27193199999999</v>
      </c>
      <c r="L6863" s="4">
        <v>1294.8747060000001</v>
      </c>
      <c r="M6863" s="4">
        <v>23.130255999999999</v>
      </c>
      <c r="N6863" s="4">
        <v>190.739949</v>
      </c>
      <c r="O6863" s="4">
        <v>803.26501299999995</v>
      </c>
      <c r="P6863" s="4">
        <v>324</v>
      </c>
      <c r="Q6863" s="5"/>
      <c r="R6863" s="3">
        <f t="shared" si="857"/>
        <v>1.6986478275717689</v>
      </c>
      <c r="S6863" s="3">
        <f t="shared" si="858"/>
        <v>1.5099397687411493E-2</v>
      </c>
      <c r="T6863" s="6">
        <f t="shared" si="859"/>
        <v>0.36877772301626416</v>
      </c>
      <c r="U6863" s="3">
        <f t="shared" si="856"/>
        <v>0.64080962156881593</v>
      </c>
      <c r="V6863" s="6">
        <f t="shared" si="860"/>
        <v>0.56665845243962543</v>
      </c>
      <c r="W6863" s="3">
        <f t="shared" si="861"/>
        <v>46.771808772794479</v>
      </c>
      <c r="X6863" s="4">
        <f t="shared" si="862"/>
        <v>4354</v>
      </c>
      <c r="Y6863">
        <f t="shared" si="863"/>
        <v>0</v>
      </c>
    </row>
    <row r="6864" spans="1:25" x14ac:dyDescent="0.25">
      <c r="A6864" s="2" t="s">
        <v>13789</v>
      </c>
      <c r="B6864" t="s">
        <v>13790</v>
      </c>
      <c r="C6864">
        <v>39.6161335225</v>
      </c>
      <c r="D6864">
        <v>-4.3568254267100004</v>
      </c>
      <c r="E6864" s="2" t="s">
        <v>13597</v>
      </c>
      <c r="F6864" t="s">
        <v>13598</v>
      </c>
      <c r="G6864" s="4">
        <v>3107.8322990000001</v>
      </c>
      <c r="H6864" s="4">
        <v>179.437768605</v>
      </c>
      <c r="I6864" s="4">
        <v>17.319833656878199</v>
      </c>
      <c r="J6864" s="4">
        <v>1447.027746</v>
      </c>
      <c r="K6864" s="4">
        <v>1660.8045529999999</v>
      </c>
      <c r="L6864" s="4">
        <v>2637.457058</v>
      </c>
      <c r="M6864" s="4">
        <v>470.37524500000001</v>
      </c>
      <c r="N6864" s="4">
        <v>458.49763999999999</v>
      </c>
      <c r="O6864" s="4">
        <v>1851.6270159999999</v>
      </c>
      <c r="P6864" s="4">
        <v>797.70764699999995</v>
      </c>
      <c r="Q6864" s="5"/>
      <c r="R6864" s="3">
        <f t="shared" si="857"/>
        <v>1.7398293413244177</v>
      </c>
      <c r="S6864" s="3">
        <f t="shared" si="858"/>
        <v>1.5465463003263185E-2</v>
      </c>
      <c r="T6864" s="6">
        <f t="shared" si="859"/>
        <v>0.37863479546574669</v>
      </c>
      <c r="U6864" s="3">
        <f t="shared" si="856"/>
        <v>0.6784332244804534</v>
      </c>
      <c r="V6864" s="6">
        <f t="shared" si="860"/>
        <v>0.63294726466239526</v>
      </c>
      <c r="W6864" s="3">
        <f t="shared" si="861"/>
        <v>50.579103006407102</v>
      </c>
      <c r="X6864" s="4">
        <f t="shared" si="862"/>
        <v>4010</v>
      </c>
      <c r="Y6864">
        <f t="shared" si="863"/>
        <v>0</v>
      </c>
    </row>
    <row r="6865" spans="1:25" x14ac:dyDescent="0.25">
      <c r="A6865" s="2" t="s">
        <v>13791</v>
      </c>
      <c r="B6865" t="s">
        <v>13792</v>
      </c>
      <c r="C6865">
        <v>40.2328850002</v>
      </c>
      <c r="D6865">
        <v>-4.1838516119199998</v>
      </c>
      <c r="E6865" s="2" t="s">
        <v>13597</v>
      </c>
      <c r="F6865" t="s">
        <v>13598</v>
      </c>
      <c r="G6865" s="4">
        <v>4925.7480230000001</v>
      </c>
      <c r="H6865" s="4">
        <v>83.002359290900003</v>
      </c>
      <c r="I6865" s="4">
        <v>59.344674802997297</v>
      </c>
      <c r="J6865" s="4">
        <v>2391.8701590000001</v>
      </c>
      <c r="K6865" s="4">
        <v>2533.877864</v>
      </c>
      <c r="L6865" s="4">
        <v>4509.5648209999999</v>
      </c>
      <c r="M6865" s="4">
        <v>416.183199</v>
      </c>
      <c r="N6865" s="4">
        <v>1066.3888079999999</v>
      </c>
      <c r="O6865" s="4">
        <v>3307.1173389999999</v>
      </c>
      <c r="P6865" s="4">
        <v>552.24187300000006</v>
      </c>
      <c r="Q6865" s="5"/>
      <c r="R6865" s="3">
        <f t="shared" si="857"/>
        <v>0.51786165501466896</v>
      </c>
      <c r="S6865" s="3">
        <f t="shared" si="858"/>
        <v>4.60330796602229E-3</v>
      </c>
      <c r="T6865" s="6">
        <f t="shared" si="859"/>
        <v>3.1419418432725478E-2</v>
      </c>
      <c r="U6865" s="3">
        <f t="shared" si="856"/>
        <v>0.48943853969494733</v>
      </c>
      <c r="V6865" s="6">
        <f t="shared" si="860"/>
        <v>0.17410054213898471</v>
      </c>
      <c r="W6865" s="3">
        <f t="shared" si="861"/>
        <v>10.275998028585509</v>
      </c>
      <c r="X6865" s="4">
        <f t="shared" si="862"/>
        <v>7534</v>
      </c>
      <c r="Y6865">
        <f t="shared" si="863"/>
        <v>0</v>
      </c>
    </row>
    <row r="6866" spans="1:25" x14ac:dyDescent="0.25">
      <c r="A6866" s="2" t="s">
        <v>13793</v>
      </c>
      <c r="B6866" t="s">
        <v>13794</v>
      </c>
      <c r="C6866">
        <v>39.921166074699997</v>
      </c>
      <c r="D6866">
        <v>-4.5012602966499999</v>
      </c>
      <c r="E6866" s="2" t="s">
        <v>13597</v>
      </c>
      <c r="F6866" t="s">
        <v>13598</v>
      </c>
      <c r="G6866" s="4">
        <v>238.07588000000001</v>
      </c>
      <c r="H6866" s="4">
        <v>17.656822387999998</v>
      </c>
      <c r="I6866" s="4">
        <v>13.4835065884676</v>
      </c>
      <c r="J6866" s="4">
        <v>111.04121000000001</v>
      </c>
      <c r="K6866" s="4">
        <v>127.03467000000001</v>
      </c>
      <c r="L6866" s="4">
        <v>224.958235</v>
      </c>
      <c r="M6866" s="4">
        <v>13.117646000000001</v>
      </c>
      <c r="N6866" s="4">
        <v>28</v>
      </c>
      <c r="O6866" s="4">
        <v>117.69178700000001</v>
      </c>
      <c r="P6866" s="4">
        <v>92.384094000000005</v>
      </c>
      <c r="Q6866" s="5"/>
      <c r="R6866" s="3">
        <f t="shared" si="857"/>
        <v>3.2994319285714289</v>
      </c>
      <c r="S6866" s="3">
        <f t="shared" si="858"/>
        <v>2.9328877960100988E-2</v>
      </c>
      <c r="T6866" s="6">
        <f t="shared" si="859"/>
        <v>0.60325283390832918</v>
      </c>
      <c r="U6866" s="3">
        <f t="shared" si="856"/>
        <v>1.0228759123183337</v>
      </c>
      <c r="V6866" s="6">
        <f t="shared" si="860"/>
        <v>0.90561853129620506</v>
      </c>
      <c r="W6866" s="3">
        <f t="shared" si="861"/>
        <v>75.443568260226712</v>
      </c>
      <c r="X6866" s="4">
        <f t="shared" si="862"/>
        <v>1835</v>
      </c>
      <c r="Y6866">
        <f t="shared" si="863"/>
        <v>0</v>
      </c>
    </row>
    <row r="6867" spans="1:25" x14ac:dyDescent="0.25">
      <c r="A6867" s="2" t="s">
        <v>13795</v>
      </c>
      <c r="B6867" t="s">
        <v>13796</v>
      </c>
      <c r="C6867">
        <v>39.514921758699998</v>
      </c>
      <c r="D6867">
        <v>-3.1033439934399998</v>
      </c>
      <c r="E6867" s="2" t="s">
        <v>13597</v>
      </c>
      <c r="F6867" t="s">
        <v>13598</v>
      </c>
      <c r="G6867" s="4">
        <v>5404.3500899999999</v>
      </c>
      <c r="H6867" s="4">
        <v>92.9956385455</v>
      </c>
      <c r="I6867" s="4">
        <v>58.114016727309298</v>
      </c>
      <c r="J6867" s="4">
        <v>2662.1030460000002</v>
      </c>
      <c r="K6867" s="4">
        <v>2742.2470440000002</v>
      </c>
      <c r="L6867" s="4">
        <v>4618.6658820000002</v>
      </c>
      <c r="M6867" s="4">
        <v>785.684213</v>
      </c>
      <c r="N6867" s="4">
        <v>883.31900099999996</v>
      </c>
      <c r="O6867" s="4">
        <v>3538.12968</v>
      </c>
      <c r="P6867" s="4">
        <v>982.90141400000005</v>
      </c>
      <c r="Q6867" s="5"/>
      <c r="R6867" s="3">
        <f t="shared" si="857"/>
        <v>1.1127366363536428</v>
      </c>
      <c r="S6867" s="3">
        <f t="shared" si="858"/>
        <v>9.8911927010052105E-3</v>
      </c>
      <c r="T6867" s="6">
        <f t="shared" si="859"/>
        <v>0.20724494825036965</v>
      </c>
      <c r="U6867" s="3">
        <f t="shared" si="856"/>
        <v>0.52745958565317486</v>
      </c>
      <c r="V6867" s="6">
        <f t="shared" si="860"/>
        <v>0.29337111877772304</v>
      </c>
      <c r="W6867" s="3">
        <f t="shared" si="861"/>
        <v>25.030803351404636</v>
      </c>
      <c r="X6867" s="4">
        <f t="shared" si="862"/>
        <v>6269</v>
      </c>
      <c r="Y6867">
        <f t="shared" si="863"/>
        <v>0</v>
      </c>
    </row>
    <row r="6868" spans="1:25" x14ac:dyDescent="0.25">
      <c r="A6868" s="2" t="s">
        <v>13797</v>
      </c>
      <c r="B6868" t="s">
        <v>13798</v>
      </c>
      <c r="C6868">
        <v>39.925466604</v>
      </c>
      <c r="D6868">
        <v>-3.90926025528</v>
      </c>
      <c r="E6868" s="2" t="s">
        <v>13597</v>
      </c>
      <c r="F6868" t="s">
        <v>13598</v>
      </c>
      <c r="G6868" s="4">
        <v>4864.1421639999999</v>
      </c>
      <c r="H6868" s="4">
        <v>30.666008917300001</v>
      </c>
      <c r="I6868" s="4">
        <v>158.61673363226399</v>
      </c>
      <c r="J6868" s="4">
        <v>2354.3272780000002</v>
      </c>
      <c r="K6868" s="4">
        <v>2509.8148860000001</v>
      </c>
      <c r="L6868" s="4">
        <v>4311.2900010000003</v>
      </c>
      <c r="M6868" s="4">
        <v>552.85216700000001</v>
      </c>
      <c r="N6868" s="4">
        <v>820.19259599999998</v>
      </c>
      <c r="O6868" s="4">
        <v>3334.6780709999998</v>
      </c>
      <c r="P6868" s="4">
        <v>709.27150099999994</v>
      </c>
      <c r="Q6868" s="5"/>
      <c r="R6868" s="3">
        <f t="shared" si="857"/>
        <v>0.86476213569721128</v>
      </c>
      <c r="S6868" s="3">
        <f t="shared" si="858"/>
        <v>7.6869302629804896E-3</v>
      </c>
      <c r="T6868" s="6">
        <f t="shared" si="859"/>
        <v>0.11680630852636767</v>
      </c>
      <c r="U6868" s="3">
        <f t="shared" si="856"/>
        <v>0.4586541982271008</v>
      </c>
      <c r="V6868" s="6">
        <f t="shared" si="860"/>
        <v>9.9679645145391821E-2</v>
      </c>
      <c r="W6868" s="3">
        <f t="shared" si="861"/>
        <v>10.824297683587975</v>
      </c>
      <c r="X6868" s="4">
        <f t="shared" si="862"/>
        <v>7480</v>
      </c>
      <c r="Y6868">
        <f t="shared" si="863"/>
        <v>0</v>
      </c>
    </row>
    <row r="6869" spans="1:25" x14ac:dyDescent="0.25">
      <c r="A6869" s="2" t="s">
        <v>13799</v>
      </c>
      <c r="B6869" t="s">
        <v>13800</v>
      </c>
      <c r="C6869">
        <v>39.596598740200001</v>
      </c>
      <c r="D6869">
        <v>-5.1470868247899997</v>
      </c>
      <c r="E6869" s="2" t="s">
        <v>13597</v>
      </c>
      <c r="F6869" t="s">
        <v>13598</v>
      </c>
      <c r="G6869" s="4">
        <v>501.52555999999998</v>
      </c>
      <c r="H6869" s="4">
        <v>60.415571903999997</v>
      </c>
      <c r="I6869" s="4">
        <v>8.3012631378698405</v>
      </c>
      <c r="J6869" s="4">
        <v>226.958235</v>
      </c>
      <c r="K6869" s="4">
        <v>274.56732499999998</v>
      </c>
      <c r="L6869" s="4">
        <v>496.958235</v>
      </c>
      <c r="M6869" s="4">
        <v>4.5673250000000003</v>
      </c>
      <c r="N6869" s="4">
        <v>44.567324999999997</v>
      </c>
      <c r="O6869" s="4">
        <v>249</v>
      </c>
      <c r="P6869" s="4">
        <v>207.958235</v>
      </c>
      <c r="Q6869" s="5"/>
      <c r="R6869" s="3">
        <f t="shared" si="857"/>
        <v>4.6661592321280221</v>
      </c>
      <c r="S6869" s="3">
        <f t="shared" si="858"/>
        <v>4.147781121847096E-2</v>
      </c>
      <c r="T6869" s="6">
        <f t="shared" si="859"/>
        <v>0.70970921636274031</v>
      </c>
      <c r="U6869" s="3">
        <f t="shared" si="856"/>
        <v>1.0141588755020079</v>
      </c>
      <c r="V6869" s="6">
        <f t="shared" si="860"/>
        <v>0.90253819615574171</v>
      </c>
      <c r="W6869" s="3">
        <f t="shared" si="861"/>
        <v>80.6123706259241</v>
      </c>
      <c r="X6869" s="4">
        <f t="shared" si="862"/>
        <v>1365</v>
      </c>
      <c r="Y6869">
        <f t="shared" si="863"/>
        <v>0</v>
      </c>
    </row>
    <row r="6870" spans="1:25" x14ac:dyDescent="0.25">
      <c r="A6870" s="2" t="s">
        <v>13801</v>
      </c>
      <c r="B6870" t="s">
        <v>13802</v>
      </c>
      <c r="C6870">
        <v>39.955998061400003</v>
      </c>
      <c r="D6870">
        <v>-4.6336475197400002</v>
      </c>
      <c r="E6870" s="2" t="s">
        <v>13597</v>
      </c>
      <c r="F6870" t="s">
        <v>13598</v>
      </c>
      <c r="G6870" s="4">
        <v>558.647964</v>
      </c>
      <c r="H6870" s="4">
        <v>12.006390291000001</v>
      </c>
      <c r="I6870" s="4">
        <v>46.529219062515601</v>
      </c>
      <c r="J6870" s="4">
        <v>273.48379499999999</v>
      </c>
      <c r="K6870" s="4">
        <v>285.16416900000002</v>
      </c>
      <c r="L6870" s="4">
        <v>530.91647</v>
      </c>
      <c r="M6870" s="4">
        <v>27.731494000000001</v>
      </c>
      <c r="N6870" s="4">
        <v>69.567324999999997</v>
      </c>
      <c r="O6870" s="4">
        <v>357.12240400000002</v>
      </c>
      <c r="P6870" s="4">
        <v>131.958235</v>
      </c>
      <c r="Q6870" s="5"/>
      <c r="R6870" s="3">
        <f t="shared" si="857"/>
        <v>1.8968421597351919</v>
      </c>
      <c r="S6870" s="3">
        <f t="shared" si="858"/>
        <v>1.6861160774586791E-2</v>
      </c>
      <c r="T6870" s="6">
        <f t="shared" si="859"/>
        <v>0.40845243962543126</v>
      </c>
      <c r="U6870" s="3">
        <f t="shared" si="856"/>
        <v>0.56430388500632955</v>
      </c>
      <c r="V6870" s="6">
        <f t="shared" si="860"/>
        <v>0.40142927550517499</v>
      </c>
      <c r="W6870" s="3">
        <f t="shared" si="861"/>
        <v>40.494085756530311</v>
      </c>
      <c r="X6870" s="4">
        <f t="shared" si="862"/>
        <v>4896</v>
      </c>
      <c r="Y6870">
        <f t="shared" si="863"/>
        <v>0</v>
      </c>
    </row>
    <row r="6871" spans="1:25" x14ac:dyDescent="0.25">
      <c r="A6871" s="2" t="s">
        <v>13803</v>
      </c>
      <c r="B6871" t="s">
        <v>13804</v>
      </c>
      <c r="C6871">
        <v>40.091383895600003</v>
      </c>
      <c r="D6871">
        <v>-4.9300014772700003</v>
      </c>
      <c r="E6871" s="2" t="s">
        <v>13597</v>
      </c>
      <c r="F6871" t="s">
        <v>13598</v>
      </c>
      <c r="G6871" s="4">
        <v>457.00191999999998</v>
      </c>
      <c r="H6871" s="4">
        <v>20.579928243000001</v>
      </c>
      <c r="I6871" s="4">
        <v>22.206195988824401</v>
      </c>
      <c r="J6871" s="4">
        <v>222.958235</v>
      </c>
      <c r="K6871" s="4">
        <v>234.04368500000001</v>
      </c>
      <c r="L6871" s="4">
        <v>455.91647</v>
      </c>
      <c r="M6871" s="4">
        <v>1.08545</v>
      </c>
      <c r="N6871" s="4">
        <v>30</v>
      </c>
      <c r="O6871" s="4">
        <v>240.04368500000001</v>
      </c>
      <c r="P6871" s="4">
        <v>186.958235</v>
      </c>
      <c r="Q6871" s="5"/>
      <c r="R6871" s="3">
        <f t="shared" si="857"/>
        <v>6.2319411666666671</v>
      </c>
      <c r="S6871" s="3">
        <f t="shared" si="858"/>
        <v>5.5396154819545976E-2</v>
      </c>
      <c r="T6871" s="6">
        <f t="shared" si="859"/>
        <v>0.78486939379004439</v>
      </c>
      <c r="U6871" s="3">
        <f t="shared" si="856"/>
        <v>0.90382813028386888</v>
      </c>
      <c r="V6871" s="6">
        <f t="shared" si="860"/>
        <v>0.852267126663381</v>
      </c>
      <c r="W6871" s="3">
        <f t="shared" si="861"/>
        <v>81.856826022671271</v>
      </c>
      <c r="X6871" s="4">
        <f t="shared" si="862"/>
        <v>1254</v>
      </c>
      <c r="Y6871">
        <f t="shared" si="863"/>
        <v>0</v>
      </c>
    </row>
    <row r="6872" spans="1:25" x14ac:dyDescent="0.25">
      <c r="A6872" s="2" t="s">
        <v>13805</v>
      </c>
      <c r="B6872" t="s">
        <v>13806</v>
      </c>
      <c r="C6872">
        <v>39.688314968</v>
      </c>
      <c r="D6872">
        <v>-3.73672408903</v>
      </c>
      <c r="E6872" s="2" t="s">
        <v>13597</v>
      </c>
      <c r="F6872" t="s">
        <v>13598</v>
      </c>
      <c r="G6872" s="4">
        <v>10397.570502</v>
      </c>
      <c r="H6872" s="4">
        <v>168.57068423699999</v>
      </c>
      <c r="I6872" s="4">
        <v>61.680775397349997</v>
      </c>
      <c r="J6872" s="4">
        <v>5094.141275</v>
      </c>
      <c r="K6872" s="4">
        <v>5303.4292269999996</v>
      </c>
      <c r="L6872" s="4">
        <v>9170.1647059999996</v>
      </c>
      <c r="M6872" s="4">
        <v>1227.405808</v>
      </c>
      <c r="N6872" s="4">
        <v>1661.995723</v>
      </c>
      <c r="O6872" s="4">
        <v>6721.0753080000004</v>
      </c>
      <c r="P6872" s="4">
        <v>2014.4994830000001</v>
      </c>
      <c r="Q6872" s="5"/>
      <c r="R6872" s="3">
        <f t="shared" si="857"/>
        <v>1.2120966709611682</v>
      </c>
      <c r="S6872" s="3">
        <f t="shared" si="858"/>
        <v>1.0774410901047684E-2</v>
      </c>
      <c r="T6872" s="6">
        <f t="shared" si="859"/>
        <v>0.23903400689995072</v>
      </c>
      <c r="U6872" s="3">
        <f t="shared" si="856"/>
        <v>0.54700997050634448</v>
      </c>
      <c r="V6872" s="6">
        <f t="shared" si="860"/>
        <v>0.3520206998521439</v>
      </c>
      <c r="W6872" s="3">
        <f t="shared" si="861"/>
        <v>29.55273533760473</v>
      </c>
      <c r="X6872" s="4">
        <f t="shared" si="862"/>
        <v>5859</v>
      </c>
      <c r="Y6872">
        <f t="shared" si="863"/>
        <v>0</v>
      </c>
    </row>
    <row r="6873" spans="1:25" x14ac:dyDescent="0.25">
      <c r="A6873" s="2" t="s">
        <v>13807</v>
      </c>
      <c r="B6873" t="s">
        <v>13808</v>
      </c>
      <c r="C6873">
        <v>39.798414791799999</v>
      </c>
      <c r="D6873">
        <v>-3.9182712252899998</v>
      </c>
      <c r="E6873" s="2" t="s">
        <v>13597</v>
      </c>
      <c r="F6873" t="s">
        <v>13598</v>
      </c>
      <c r="G6873" s="4">
        <v>4251.548648</v>
      </c>
      <c r="H6873" s="4">
        <v>82.021644068599997</v>
      </c>
      <c r="I6873" s="4">
        <v>51.834472525863497</v>
      </c>
      <c r="J6873" s="4">
        <v>2064.1750780000002</v>
      </c>
      <c r="K6873" s="4">
        <v>2187.3735700000002</v>
      </c>
      <c r="L6873" s="4">
        <v>3908.9141169999998</v>
      </c>
      <c r="M6873" s="4">
        <v>342.63453800000002</v>
      </c>
      <c r="N6873" s="4">
        <v>902.38541599999996</v>
      </c>
      <c r="O6873" s="4">
        <v>2934.193984</v>
      </c>
      <c r="P6873" s="4">
        <v>414.96925499999998</v>
      </c>
      <c r="Q6873" s="5"/>
      <c r="R6873" s="3">
        <f t="shared" si="857"/>
        <v>0.45985811344273764</v>
      </c>
      <c r="S6873" s="3">
        <f t="shared" si="858"/>
        <v>4.0877104847451455E-3</v>
      </c>
      <c r="T6873" s="6">
        <f t="shared" si="859"/>
        <v>2.2671266633809757E-2</v>
      </c>
      <c r="U6873" s="3">
        <f t="shared" si="856"/>
        <v>0.44896645490498016</v>
      </c>
      <c r="V6873" s="6">
        <f t="shared" si="860"/>
        <v>8.4277969443075404E-2</v>
      </c>
      <c r="W6873" s="3">
        <f t="shared" si="861"/>
        <v>5.3474618038442587</v>
      </c>
      <c r="X6873" s="4">
        <f t="shared" si="862"/>
        <v>7875</v>
      </c>
      <c r="Y6873">
        <f t="shared" si="863"/>
        <v>0</v>
      </c>
    </row>
    <row r="6874" spans="1:25" x14ac:dyDescent="0.25">
      <c r="A6874" s="2" t="s">
        <v>13809</v>
      </c>
      <c r="B6874" t="s">
        <v>13810</v>
      </c>
      <c r="C6874">
        <v>39.647234989200001</v>
      </c>
      <c r="D6874">
        <v>-4.9961486827700003</v>
      </c>
      <c r="E6874" s="2" t="s">
        <v>13597</v>
      </c>
      <c r="F6874" t="s">
        <v>13598</v>
      </c>
      <c r="G6874" s="4">
        <v>653.07110399999999</v>
      </c>
      <c r="H6874" s="4">
        <v>39.526345163999999</v>
      </c>
      <c r="I6874" s="4">
        <v>16.5224258223299</v>
      </c>
      <c r="J6874" s="4">
        <v>318.21610800000002</v>
      </c>
      <c r="K6874" s="4">
        <v>334.85499600000003</v>
      </c>
      <c r="L6874" s="4">
        <v>602.87470599999995</v>
      </c>
      <c r="M6874" s="4">
        <v>50.196401000000002</v>
      </c>
      <c r="N6874" s="4">
        <v>72.051120999999995</v>
      </c>
      <c r="O6874" s="4">
        <v>370.92067800000001</v>
      </c>
      <c r="P6874" s="4">
        <v>210.09930800000001</v>
      </c>
      <c r="Q6874" s="5"/>
      <c r="R6874" s="3">
        <f t="shared" si="857"/>
        <v>2.9159755612962637</v>
      </c>
      <c r="S6874" s="3">
        <f t="shared" si="858"/>
        <v>2.5920307866125335E-2</v>
      </c>
      <c r="T6874" s="6">
        <f t="shared" si="859"/>
        <v>0.55815672745194678</v>
      </c>
      <c r="U6874" s="3">
        <f t="shared" si="856"/>
        <v>0.76067592273731377</v>
      </c>
      <c r="V6874" s="6">
        <f t="shared" si="860"/>
        <v>0.73792508624938391</v>
      </c>
      <c r="W6874" s="3">
        <f t="shared" si="861"/>
        <v>64.804090685066541</v>
      </c>
      <c r="X6874" s="4">
        <f t="shared" si="862"/>
        <v>2745</v>
      </c>
      <c r="Y6874">
        <f t="shared" si="863"/>
        <v>0</v>
      </c>
    </row>
    <row r="6875" spans="1:25" x14ac:dyDescent="0.25">
      <c r="A6875" s="2" t="s">
        <v>13811</v>
      </c>
      <c r="B6875" t="s">
        <v>13812</v>
      </c>
      <c r="C6875">
        <v>39.654525807799999</v>
      </c>
      <c r="D6875">
        <v>-4.4771428737200001</v>
      </c>
      <c r="E6875" s="2" t="s">
        <v>13597</v>
      </c>
      <c r="F6875" t="s">
        <v>13598</v>
      </c>
      <c r="G6875" s="4">
        <v>4123.8892809999998</v>
      </c>
      <c r="H6875" s="4">
        <v>129.791072391</v>
      </c>
      <c r="I6875" s="4">
        <v>31.773289248867901</v>
      </c>
      <c r="J6875" s="4">
        <v>1973.070528</v>
      </c>
      <c r="K6875" s="4">
        <v>2150.818753</v>
      </c>
      <c r="L6875" s="4">
        <v>3642.2969739999999</v>
      </c>
      <c r="M6875" s="4">
        <v>481.59231</v>
      </c>
      <c r="N6875" s="4">
        <v>630.35245399999997</v>
      </c>
      <c r="O6875" s="4">
        <v>2491.238906</v>
      </c>
      <c r="P6875" s="4">
        <v>1002.297924</v>
      </c>
      <c r="Q6875" s="5"/>
      <c r="R6875" s="3">
        <f t="shared" si="857"/>
        <v>1.5900595256507084</v>
      </c>
      <c r="S6875" s="3">
        <f t="shared" si="858"/>
        <v>1.4134148782786777E-2</v>
      </c>
      <c r="T6875" s="6">
        <f t="shared" si="859"/>
        <v>0.34462789551503203</v>
      </c>
      <c r="U6875" s="3">
        <f t="shared" si="856"/>
        <v>0.65535680824021292</v>
      </c>
      <c r="V6875" s="6">
        <f t="shared" si="860"/>
        <v>0.59376540167570235</v>
      </c>
      <c r="W6875" s="3">
        <f t="shared" si="861"/>
        <v>46.919664859536717</v>
      </c>
      <c r="X6875" s="4">
        <f t="shared" si="862"/>
        <v>4346</v>
      </c>
      <c r="Y6875">
        <f t="shared" si="863"/>
        <v>0</v>
      </c>
    </row>
    <row r="6876" spans="1:25" x14ac:dyDescent="0.25">
      <c r="A6876" s="2" t="s">
        <v>13813</v>
      </c>
      <c r="B6876" t="s">
        <v>13814</v>
      </c>
      <c r="C6876">
        <v>40.088083028200003</v>
      </c>
      <c r="D6876">
        <v>-5.1014370855299997</v>
      </c>
      <c r="E6876" s="2" t="s">
        <v>13597</v>
      </c>
      <c r="F6876" t="s">
        <v>13598</v>
      </c>
      <c r="G6876" s="4">
        <v>2321.1422980000002</v>
      </c>
      <c r="H6876" s="4">
        <v>59.733509579200003</v>
      </c>
      <c r="I6876" s="4">
        <v>38.858294487492401</v>
      </c>
      <c r="J6876" s="4">
        <v>1082.938701</v>
      </c>
      <c r="K6876" s="4">
        <v>1238.2035969999999</v>
      </c>
      <c r="L6876" s="4">
        <v>2178.7388529999998</v>
      </c>
      <c r="M6876" s="4">
        <v>142.40345300000001</v>
      </c>
      <c r="N6876" s="4">
        <v>268.75450499999999</v>
      </c>
      <c r="O6876" s="4">
        <v>1326.55486</v>
      </c>
      <c r="P6876" s="4">
        <v>725.83294100000001</v>
      </c>
      <c r="Q6876" s="5"/>
      <c r="R6876" s="3">
        <f t="shared" si="857"/>
        <v>2.7007284622075454</v>
      </c>
      <c r="S6876" s="3">
        <f t="shared" si="858"/>
        <v>2.4006961557698193E-2</v>
      </c>
      <c r="T6876" s="6">
        <f t="shared" si="859"/>
        <v>0.53339083292262202</v>
      </c>
      <c r="U6876" s="3">
        <f t="shared" si="856"/>
        <v>0.74975221605233877</v>
      </c>
      <c r="V6876" s="6">
        <f t="shared" si="860"/>
        <v>0.72449482503696405</v>
      </c>
      <c r="W6876" s="3">
        <f t="shared" si="861"/>
        <v>62.894282897979302</v>
      </c>
      <c r="X6876" s="4">
        <f t="shared" si="862"/>
        <v>2899</v>
      </c>
      <c r="Y6876">
        <f t="shared" si="863"/>
        <v>0</v>
      </c>
    </row>
    <row r="6877" spans="1:25" x14ac:dyDescent="0.25">
      <c r="A6877" s="2" t="s">
        <v>13815</v>
      </c>
      <c r="B6877" t="s">
        <v>13816</v>
      </c>
      <c r="C6877">
        <v>39.744481489199998</v>
      </c>
      <c r="D6877">
        <v>-5.1239419595299998</v>
      </c>
      <c r="E6877" s="2" t="s">
        <v>13597</v>
      </c>
      <c r="F6877" t="s">
        <v>13598</v>
      </c>
      <c r="G6877" s="4">
        <v>72.337716999999998</v>
      </c>
      <c r="H6877" s="4">
        <v>22.744618640199999</v>
      </c>
      <c r="I6877" s="4">
        <v>3.1804321780162401</v>
      </c>
      <c r="J6877" s="4">
        <v>34.337716999999998</v>
      </c>
      <c r="K6877" s="4">
        <v>38</v>
      </c>
      <c r="L6877" s="4">
        <v>63</v>
      </c>
      <c r="M6877" s="4">
        <v>9.3377169999999996</v>
      </c>
      <c r="N6877" s="4">
        <v>4</v>
      </c>
      <c r="O6877" s="4">
        <v>29.337717000000001</v>
      </c>
      <c r="P6877" s="4">
        <v>39</v>
      </c>
      <c r="Q6877" s="5"/>
      <c r="R6877" s="3">
        <f t="shared" si="857"/>
        <v>9.75</v>
      </c>
      <c r="S6877" s="3">
        <f t="shared" si="858"/>
        <v>8.6668422413793106E-2</v>
      </c>
      <c r="T6877" s="6">
        <f t="shared" si="859"/>
        <v>0.87284376540167574</v>
      </c>
      <c r="U6877" s="3">
        <f t="shared" si="856"/>
        <v>1.465690053523933</v>
      </c>
      <c r="V6877" s="6">
        <f t="shared" si="860"/>
        <v>0.98139477575160172</v>
      </c>
      <c r="W6877" s="3">
        <f t="shared" si="861"/>
        <v>92.711927057663871</v>
      </c>
      <c r="X6877" s="4">
        <f t="shared" si="862"/>
        <v>366</v>
      </c>
      <c r="Y6877">
        <f t="shared" si="863"/>
        <v>1</v>
      </c>
    </row>
    <row r="6878" spans="1:25" x14ac:dyDescent="0.25">
      <c r="A6878" s="2" t="s">
        <v>13817</v>
      </c>
      <c r="B6878" t="s">
        <v>13818</v>
      </c>
      <c r="C6878">
        <v>39.712810495600003</v>
      </c>
      <c r="D6878">
        <v>-4.6191668045099998</v>
      </c>
      <c r="E6878" s="2" t="s">
        <v>13597</v>
      </c>
      <c r="F6878" t="s">
        <v>13598</v>
      </c>
      <c r="G6878" s="4">
        <v>2680.1273379999998</v>
      </c>
      <c r="H6878" s="4">
        <v>104.952280671</v>
      </c>
      <c r="I6878" s="4">
        <v>25.5366279881192</v>
      </c>
      <c r="J6878" s="4">
        <v>1289.987247</v>
      </c>
      <c r="K6878" s="4">
        <v>1390.140091</v>
      </c>
      <c r="L6878" s="4">
        <v>2382.2041180000001</v>
      </c>
      <c r="M6878" s="4">
        <v>297.92322999999999</v>
      </c>
      <c r="N6878" s="4">
        <v>391.64049499999999</v>
      </c>
      <c r="O6878" s="4">
        <v>1609.9110720000001</v>
      </c>
      <c r="P6878" s="4">
        <v>678.57578100000001</v>
      </c>
      <c r="Q6878" s="5"/>
      <c r="R6878" s="3">
        <f t="shared" si="857"/>
        <v>1.7326496868001355</v>
      </c>
      <c r="S6878" s="3">
        <f t="shared" si="858"/>
        <v>1.5401642559048252E-2</v>
      </c>
      <c r="T6878" s="6">
        <f t="shared" si="859"/>
        <v>0.37740266140956136</v>
      </c>
      <c r="U6878" s="3">
        <f t="shared" si="856"/>
        <v>0.66476732448983367</v>
      </c>
      <c r="V6878" s="6">
        <f t="shared" si="860"/>
        <v>0.60929029078363728</v>
      </c>
      <c r="W6878" s="3">
        <f t="shared" si="861"/>
        <v>49.334647609659932</v>
      </c>
      <c r="X6878" s="4">
        <f t="shared" si="862"/>
        <v>4127</v>
      </c>
      <c r="Y6878">
        <f t="shared" si="863"/>
        <v>0</v>
      </c>
    </row>
    <row r="6879" spans="1:25" x14ac:dyDescent="0.25">
      <c r="A6879" s="2" t="s">
        <v>13819</v>
      </c>
      <c r="B6879" t="s">
        <v>13820</v>
      </c>
      <c r="C6879">
        <v>39.5747457967</v>
      </c>
      <c r="D6879">
        <v>-4.6766675515499996</v>
      </c>
      <c r="E6879" s="2" t="s">
        <v>13597</v>
      </c>
      <c r="F6879" t="s">
        <v>13598</v>
      </c>
      <c r="G6879" s="4">
        <v>2548.736488</v>
      </c>
      <c r="H6879" s="4">
        <v>355.944860318</v>
      </c>
      <c r="I6879" s="4">
        <v>7.1604812293762796</v>
      </c>
      <c r="J6879" s="4">
        <v>1235.9367629999999</v>
      </c>
      <c r="K6879" s="4">
        <v>1312.7997250000001</v>
      </c>
      <c r="L6879" s="4">
        <v>2321.7911760000002</v>
      </c>
      <c r="M6879" s="4">
        <v>226.94531499999999</v>
      </c>
      <c r="N6879" s="4">
        <v>254.96515199999999</v>
      </c>
      <c r="O6879" s="4">
        <v>1426.8966330000001</v>
      </c>
      <c r="P6879" s="4">
        <v>866.87470599999995</v>
      </c>
      <c r="Q6879" s="5"/>
      <c r="R6879" s="3">
        <f t="shared" si="857"/>
        <v>3.3999732873298698</v>
      </c>
      <c r="S6879" s="3">
        <f t="shared" si="858"/>
        <v>3.022259703199158E-2</v>
      </c>
      <c r="T6879" s="6">
        <f t="shared" si="859"/>
        <v>0.61150813208477084</v>
      </c>
      <c r="U6879" s="3">
        <f t="shared" si="856"/>
        <v>0.78620961887153029</v>
      </c>
      <c r="V6879" s="6">
        <f t="shared" si="860"/>
        <v>0.76355347461803846</v>
      </c>
      <c r="W6879" s="3">
        <f t="shared" si="861"/>
        <v>68.753080335140467</v>
      </c>
      <c r="X6879" s="4">
        <f t="shared" si="862"/>
        <v>2440</v>
      </c>
      <c r="Y6879">
        <f t="shared" si="863"/>
        <v>0</v>
      </c>
    </row>
    <row r="6880" spans="1:25" x14ac:dyDescent="0.25">
      <c r="A6880" s="2" t="s">
        <v>13821</v>
      </c>
      <c r="B6880" t="s">
        <v>13822</v>
      </c>
      <c r="C6880">
        <v>40.137838994900001</v>
      </c>
      <c r="D6880">
        <v>-4.8316794127099998</v>
      </c>
      <c r="E6880" s="2" t="s">
        <v>13597</v>
      </c>
      <c r="F6880" t="s">
        <v>13598</v>
      </c>
      <c r="G6880" s="4">
        <v>681.365228</v>
      </c>
      <c r="H6880" s="4">
        <v>110.86204890800001</v>
      </c>
      <c r="I6880" s="4">
        <v>6.14606383980363</v>
      </c>
      <c r="J6880" s="4">
        <v>334.19260400000002</v>
      </c>
      <c r="K6880" s="4">
        <v>347.17262399999998</v>
      </c>
      <c r="L6880" s="4">
        <v>664.79117599999995</v>
      </c>
      <c r="M6880" s="4">
        <v>16.574052999999999</v>
      </c>
      <c r="N6880" s="4">
        <v>56.958235000000002</v>
      </c>
      <c r="O6880" s="4">
        <v>345.53228799999999</v>
      </c>
      <c r="P6880" s="4">
        <v>278.874706</v>
      </c>
      <c r="Q6880" s="5"/>
      <c r="R6880" s="3">
        <f t="shared" si="857"/>
        <v>4.8961261878989051</v>
      </c>
      <c r="S6880" s="3">
        <f t="shared" si="858"/>
        <v>4.3522003348108393E-2</v>
      </c>
      <c r="T6880" s="6">
        <f t="shared" si="859"/>
        <v>0.72424839822572695</v>
      </c>
      <c r="U6880" s="3">
        <f t="shared" si="856"/>
        <v>0.97192926005224733</v>
      </c>
      <c r="V6880" s="6">
        <f t="shared" si="860"/>
        <v>0.88578117299162151</v>
      </c>
      <c r="W6880" s="3">
        <f t="shared" si="861"/>
        <v>80.501478560867426</v>
      </c>
      <c r="X6880" s="4">
        <f t="shared" si="862"/>
        <v>1378</v>
      </c>
      <c r="Y6880">
        <f t="shared" si="863"/>
        <v>0</v>
      </c>
    </row>
    <row r="6881" spans="1:25" x14ac:dyDescent="0.25">
      <c r="A6881" s="2" t="s">
        <v>13823</v>
      </c>
      <c r="B6881" t="s">
        <v>13824</v>
      </c>
      <c r="C6881">
        <v>39.994663719499997</v>
      </c>
      <c r="D6881">
        <v>-3.43216355733</v>
      </c>
      <c r="E6881" s="2" t="s">
        <v>13597</v>
      </c>
      <c r="F6881" t="s">
        <v>13598</v>
      </c>
      <c r="G6881" s="4">
        <v>3653.2936840000002</v>
      </c>
      <c r="H6881" s="4">
        <v>69.672545475999996</v>
      </c>
      <c r="I6881" s="4">
        <v>52.435197537865797</v>
      </c>
      <c r="J6881" s="4">
        <v>1766.5864790000001</v>
      </c>
      <c r="K6881" s="4">
        <v>1886.7072049999999</v>
      </c>
      <c r="L6881" s="4">
        <v>3237.3805029999999</v>
      </c>
      <c r="M6881" s="4">
        <v>415.91318200000001</v>
      </c>
      <c r="N6881" s="4">
        <v>668.47052699999995</v>
      </c>
      <c r="O6881" s="4">
        <v>2312.5522329999999</v>
      </c>
      <c r="P6881" s="4">
        <v>672.27092500000003</v>
      </c>
      <c r="Q6881" s="5"/>
      <c r="R6881" s="3">
        <f t="shared" si="857"/>
        <v>1.0056852140019632</v>
      </c>
      <c r="S6881" s="3">
        <f t="shared" si="858"/>
        <v>8.9396052248644168E-3</v>
      </c>
      <c r="T6881" s="6">
        <f t="shared" si="859"/>
        <v>0.17003449975357318</v>
      </c>
      <c r="U6881" s="3">
        <f t="shared" si="856"/>
        <v>0.57976699201327841</v>
      </c>
      <c r="V6881" s="6">
        <f t="shared" si="860"/>
        <v>0.4402414982750123</v>
      </c>
      <c r="W6881" s="3">
        <f t="shared" si="861"/>
        <v>30.513799901429273</v>
      </c>
      <c r="X6881" s="4">
        <f t="shared" si="862"/>
        <v>5757</v>
      </c>
      <c r="Y6881">
        <f t="shared" si="863"/>
        <v>0</v>
      </c>
    </row>
    <row r="6882" spans="1:25" x14ac:dyDescent="0.25">
      <c r="A6882" s="2" t="s">
        <v>13825</v>
      </c>
      <c r="B6882" t="s">
        <v>13826</v>
      </c>
      <c r="C6882">
        <v>39.735882580999998</v>
      </c>
      <c r="D6882">
        <v>-4.1645164542600002</v>
      </c>
      <c r="E6882" s="2" t="s">
        <v>13597</v>
      </c>
      <c r="F6882" t="s">
        <v>13598</v>
      </c>
      <c r="G6882" s="4">
        <v>978.16289099999995</v>
      </c>
      <c r="H6882" s="4">
        <v>34.219503777600004</v>
      </c>
      <c r="I6882" s="4">
        <v>28.584952702917398</v>
      </c>
      <c r="J6882" s="4">
        <v>460.17755499999998</v>
      </c>
      <c r="K6882" s="4">
        <v>517.98533599999996</v>
      </c>
      <c r="L6882" s="4">
        <v>805.87470499999995</v>
      </c>
      <c r="M6882" s="4">
        <v>172.28819100000001</v>
      </c>
      <c r="N6882" s="4">
        <v>153.49854500000001</v>
      </c>
      <c r="O6882" s="4">
        <v>643.515578</v>
      </c>
      <c r="P6882" s="4">
        <v>181.14877300000001</v>
      </c>
      <c r="Q6882" s="5"/>
      <c r="R6882" s="3">
        <f t="shared" si="857"/>
        <v>1.1801334859558441</v>
      </c>
      <c r="S6882" s="3">
        <f t="shared" si="858"/>
        <v>1.049028794517777E-2</v>
      </c>
      <c r="T6882" s="6">
        <f t="shared" si="859"/>
        <v>0.23003942828979793</v>
      </c>
      <c r="U6882" s="3">
        <f t="shared" si="856"/>
        <v>0.52002986320868838</v>
      </c>
      <c r="V6882" s="6">
        <f t="shared" si="860"/>
        <v>0.27094627895515033</v>
      </c>
      <c r="W6882" s="3">
        <f t="shared" si="861"/>
        <v>25.049285362247414</v>
      </c>
      <c r="X6882" s="4">
        <f t="shared" si="862"/>
        <v>6264</v>
      </c>
      <c r="Y6882">
        <f t="shared" si="863"/>
        <v>0</v>
      </c>
    </row>
    <row r="6883" spans="1:25" x14ac:dyDescent="0.25">
      <c r="A6883" s="2" t="s">
        <v>13827</v>
      </c>
      <c r="B6883" t="s">
        <v>13828</v>
      </c>
      <c r="C6883">
        <v>40.132003535599999</v>
      </c>
      <c r="D6883">
        <v>-4.5246996901100003</v>
      </c>
      <c r="E6883" s="2" t="s">
        <v>13597</v>
      </c>
      <c r="F6883" t="s">
        <v>13598</v>
      </c>
      <c r="G6883" s="4">
        <v>1008.838888</v>
      </c>
      <c r="H6883" s="4">
        <v>121.497780496</v>
      </c>
      <c r="I6883" s="4">
        <v>8.3033524224190494</v>
      </c>
      <c r="J6883" s="4">
        <v>488.79911399999997</v>
      </c>
      <c r="K6883" s="4">
        <v>520.03977399999997</v>
      </c>
      <c r="L6883" s="4">
        <v>961</v>
      </c>
      <c r="M6883" s="4">
        <v>47.838889000000002</v>
      </c>
      <c r="N6883" s="4">
        <v>152.59848299999999</v>
      </c>
      <c r="O6883" s="4">
        <v>632.14109800000006</v>
      </c>
      <c r="P6883" s="4">
        <v>224.09930800000001</v>
      </c>
      <c r="Q6883" s="5"/>
      <c r="R6883" s="3">
        <f t="shared" si="857"/>
        <v>1.468555280461078</v>
      </c>
      <c r="S6883" s="3">
        <f t="shared" si="858"/>
        <v>1.3054089167693036E-2</v>
      </c>
      <c r="T6883" s="6">
        <f t="shared" si="859"/>
        <v>0.31789058649581076</v>
      </c>
      <c r="U6883" s="3">
        <f t="shared" si="856"/>
        <v>0.5959077683634485</v>
      </c>
      <c r="V6883" s="6">
        <f t="shared" si="860"/>
        <v>0.47560374568753078</v>
      </c>
      <c r="W6883" s="3">
        <f t="shared" si="861"/>
        <v>39.674716609167078</v>
      </c>
      <c r="X6883" s="4">
        <f t="shared" si="862"/>
        <v>4962</v>
      </c>
      <c r="Y6883">
        <f t="shared" si="863"/>
        <v>0</v>
      </c>
    </row>
    <row r="6884" spans="1:25" x14ac:dyDescent="0.25">
      <c r="A6884" s="2" t="s">
        <v>13829</v>
      </c>
      <c r="B6884" t="s">
        <v>13830</v>
      </c>
      <c r="C6884">
        <v>40.036051938299998</v>
      </c>
      <c r="D6884">
        <v>-4.2654882049999996</v>
      </c>
      <c r="E6884" s="2" t="s">
        <v>13597</v>
      </c>
      <c r="F6884" t="s">
        <v>13598</v>
      </c>
      <c r="G6884" s="4">
        <v>2936.5406419999999</v>
      </c>
      <c r="H6884" s="4">
        <v>41.714571576399997</v>
      </c>
      <c r="I6884" s="4">
        <v>70.3960399214875</v>
      </c>
      <c r="J6884" s="4">
        <v>1388.7308290000001</v>
      </c>
      <c r="K6884" s="4">
        <v>1547.8098130000001</v>
      </c>
      <c r="L6884" s="4">
        <v>2594.8752760000002</v>
      </c>
      <c r="M6884" s="4">
        <v>341.665368</v>
      </c>
      <c r="N6884" s="4">
        <v>602.73675100000003</v>
      </c>
      <c r="O6884" s="4">
        <v>1884.65923</v>
      </c>
      <c r="P6884" s="4">
        <v>449.14466299999998</v>
      </c>
      <c r="Q6884" s="5"/>
      <c r="R6884" s="3">
        <f t="shared" si="857"/>
        <v>0.74517550531774357</v>
      </c>
      <c r="S6884" s="3">
        <f t="shared" si="858"/>
        <v>6.6239164581835819E-3</v>
      </c>
      <c r="T6884" s="6">
        <f t="shared" si="859"/>
        <v>7.9472646623952689E-2</v>
      </c>
      <c r="U6884" s="3">
        <f t="shared" si="856"/>
        <v>0.55812817365397138</v>
      </c>
      <c r="V6884" s="6">
        <f t="shared" si="860"/>
        <v>0.38491867915229178</v>
      </c>
      <c r="W6884" s="3">
        <f t="shared" si="861"/>
        <v>23.219566288812224</v>
      </c>
      <c r="X6884" s="4">
        <f t="shared" si="862"/>
        <v>6423</v>
      </c>
      <c r="Y6884">
        <f t="shared" si="863"/>
        <v>0</v>
      </c>
    </row>
    <row r="6885" spans="1:25" x14ac:dyDescent="0.25">
      <c r="A6885" s="2" t="s">
        <v>13831</v>
      </c>
      <c r="B6885" t="s">
        <v>13832</v>
      </c>
      <c r="C6885">
        <v>40.077342333499999</v>
      </c>
      <c r="D6885">
        <v>-3.8282360122300001</v>
      </c>
      <c r="E6885" s="2" t="s">
        <v>13597</v>
      </c>
      <c r="F6885" t="s">
        <v>13598</v>
      </c>
      <c r="G6885" s="4">
        <v>4902.3158839999996</v>
      </c>
      <c r="H6885" s="4">
        <v>29.6292780271</v>
      </c>
      <c r="I6885" s="4">
        <v>165.45512464111201</v>
      </c>
      <c r="J6885" s="4">
        <v>2323.003483</v>
      </c>
      <c r="K6885" s="4">
        <v>2579.3124010000001</v>
      </c>
      <c r="L6885" s="4">
        <v>4312.172251</v>
      </c>
      <c r="M6885" s="4">
        <v>590.14363900000001</v>
      </c>
      <c r="N6885" s="4">
        <v>1052.7900979999999</v>
      </c>
      <c r="O6885" s="4">
        <v>3471.1808540000002</v>
      </c>
      <c r="P6885" s="4">
        <v>378.34493800000001</v>
      </c>
      <c r="Q6885" s="5"/>
      <c r="R6885" s="3">
        <f t="shared" si="857"/>
        <v>0.35937357191974656</v>
      </c>
      <c r="S6885" s="3">
        <f t="shared" si="858"/>
        <v>3.1944964651788974E-3</v>
      </c>
      <c r="T6885" s="6">
        <f t="shared" si="859"/>
        <v>1.0473139477575159E-2</v>
      </c>
      <c r="U6885" s="3">
        <f t="shared" si="856"/>
        <v>0.4122905420934313</v>
      </c>
      <c r="V6885" s="6">
        <f t="shared" si="860"/>
        <v>3.7949728930507638E-2</v>
      </c>
      <c r="W6885" s="3">
        <f t="shared" si="861"/>
        <v>2.4211434204041398</v>
      </c>
      <c r="X6885" s="4">
        <f t="shared" si="862"/>
        <v>8042</v>
      </c>
      <c r="Y6885">
        <f t="shared" si="863"/>
        <v>0</v>
      </c>
    </row>
    <row r="6886" spans="1:25" x14ac:dyDescent="0.25">
      <c r="A6886" s="2" t="s">
        <v>13833</v>
      </c>
      <c r="B6886" t="s">
        <v>13834</v>
      </c>
      <c r="C6886">
        <v>40.1283845707</v>
      </c>
      <c r="D6886">
        <v>-4.6149587044600002</v>
      </c>
      <c r="E6886" s="2" t="s">
        <v>13597</v>
      </c>
      <c r="F6886" t="s">
        <v>13598</v>
      </c>
      <c r="G6886" s="4">
        <v>171.28924000000001</v>
      </c>
      <c r="H6886" s="4">
        <v>16.894695975899999</v>
      </c>
      <c r="I6886" s="4">
        <v>10.1386400941657</v>
      </c>
      <c r="J6886" s="4">
        <v>81.190023999999994</v>
      </c>
      <c r="K6886" s="4">
        <v>90.099215999999998</v>
      </c>
      <c r="L6886" s="4">
        <v>157.958235</v>
      </c>
      <c r="M6886" s="4">
        <v>13.331006</v>
      </c>
      <c r="N6886" s="4">
        <v>11</v>
      </c>
      <c r="O6886" s="4">
        <v>93.331006000000002</v>
      </c>
      <c r="P6886" s="4">
        <v>66.958235000000002</v>
      </c>
      <c r="Q6886" s="5"/>
      <c r="R6886" s="3">
        <f t="shared" si="857"/>
        <v>6.0871122727272731</v>
      </c>
      <c r="S6886" s="3">
        <f t="shared" si="858"/>
        <v>5.4108760793119125E-2</v>
      </c>
      <c r="T6886" s="6">
        <f t="shared" si="859"/>
        <v>0.77907836372597339</v>
      </c>
      <c r="U6886" s="3">
        <f t="shared" si="856"/>
        <v>0.8352876320651681</v>
      </c>
      <c r="V6886" s="6">
        <f t="shared" si="860"/>
        <v>0.80446032528339084</v>
      </c>
      <c r="W6886" s="3">
        <f t="shared" si="861"/>
        <v>79.17693445046821</v>
      </c>
      <c r="X6886" s="4">
        <f t="shared" si="862"/>
        <v>1489</v>
      </c>
      <c r="Y6886">
        <f t="shared" si="863"/>
        <v>0</v>
      </c>
    </row>
    <row r="6887" spans="1:25" x14ac:dyDescent="0.25">
      <c r="A6887" s="2" t="s">
        <v>13835</v>
      </c>
      <c r="B6887" t="s">
        <v>13836</v>
      </c>
      <c r="C6887">
        <v>39.946674195699998</v>
      </c>
      <c r="D6887">
        <v>-3.5124648877300002</v>
      </c>
      <c r="E6887" s="2" t="s">
        <v>13597</v>
      </c>
      <c r="F6887" t="s">
        <v>13598</v>
      </c>
      <c r="G6887" s="4">
        <v>10936.162356000001</v>
      </c>
      <c r="H6887" s="4">
        <v>147.81413821999999</v>
      </c>
      <c r="I6887" s="4">
        <v>73.985902097694506</v>
      </c>
      <c r="J6887" s="4">
        <v>5341.3175709999996</v>
      </c>
      <c r="K6887" s="4">
        <v>5594.8447850000002</v>
      </c>
      <c r="L6887" s="4">
        <v>8434.0416800000003</v>
      </c>
      <c r="M6887" s="4">
        <v>2502.1206790000001</v>
      </c>
      <c r="N6887" s="4">
        <v>2287.8263010000001</v>
      </c>
      <c r="O6887" s="4">
        <v>7564.707703</v>
      </c>
      <c r="P6887" s="4">
        <v>1083.6283550000001</v>
      </c>
      <c r="Q6887" s="5"/>
      <c r="R6887" s="3">
        <f t="shared" si="857"/>
        <v>0.47364974977617413</v>
      </c>
      <c r="S6887" s="3">
        <f t="shared" si="858"/>
        <v>4.2103052912603961E-3</v>
      </c>
      <c r="T6887" s="6">
        <f t="shared" si="859"/>
        <v>2.5012321340561854E-2</v>
      </c>
      <c r="U6887" s="3">
        <f t="shared" si="856"/>
        <v>0.44568207898673384</v>
      </c>
      <c r="V6887" s="6">
        <f t="shared" si="860"/>
        <v>7.8733366190241502E-2</v>
      </c>
      <c r="W6887" s="3">
        <f t="shared" si="861"/>
        <v>5.1872843765401671</v>
      </c>
      <c r="X6887" s="4">
        <f t="shared" si="862"/>
        <v>7884</v>
      </c>
      <c r="Y6887">
        <f t="shared" si="863"/>
        <v>0</v>
      </c>
    </row>
    <row r="6888" spans="1:25" x14ac:dyDescent="0.25">
      <c r="A6888" s="2" t="s">
        <v>13837</v>
      </c>
      <c r="B6888" t="s">
        <v>13838</v>
      </c>
      <c r="C6888">
        <v>39.948384954399998</v>
      </c>
      <c r="D6888">
        <v>-3.9852066357</v>
      </c>
      <c r="E6888" s="2" t="s">
        <v>13597</v>
      </c>
      <c r="F6888" t="s">
        <v>13598</v>
      </c>
      <c r="G6888" s="4">
        <v>6976.1896880000004</v>
      </c>
      <c r="H6888" s="4">
        <v>39.940777148700001</v>
      </c>
      <c r="I6888" s="4">
        <v>174.66334393112999</v>
      </c>
      <c r="J6888" s="4">
        <v>3374.6981559999999</v>
      </c>
      <c r="K6888" s="4">
        <v>3601.491532</v>
      </c>
      <c r="L6888" s="4">
        <v>6150.121435</v>
      </c>
      <c r="M6888" s="4">
        <v>826.06826000000001</v>
      </c>
      <c r="N6888" s="4">
        <v>1373.604114</v>
      </c>
      <c r="O6888" s="4">
        <v>4925.3294210000004</v>
      </c>
      <c r="P6888" s="4">
        <v>677.25616000000002</v>
      </c>
      <c r="Q6888" s="5"/>
      <c r="R6888" s="3">
        <f t="shared" si="857"/>
        <v>0.49305047436688154</v>
      </c>
      <c r="S6888" s="3">
        <f t="shared" si="858"/>
        <v>4.3827596701282003E-3</v>
      </c>
      <c r="T6888" s="6">
        <f t="shared" si="859"/>
        <v>2.772301626416954E-2</v>
      </c>
      <c r="U6888" s="3">
        <f t="shared" si="856"/>
        <v>0.41639047842278326</v>
      </c>
      <c r="V6888" s="6">
        <f t="shared" si="860"/>
        <v>4.1030064070970922E-2</v>
      </c>
      <c r="W6888" s="3">
        <f t="shared" si="861"/>
        <v>3.4376540167570231</v>
      </c>
      <c r="X6888" s="4">
        <f t="shared" si="862"/>
        <v>7989</v>
      </c>
      <c r="Y6888">
        <f t="shared" si="863"/>
        <v>0</v>
      </c>
    </row>
    <row r="6889" spans="1:25" x14ac:dyDescent="0.25">
      <c r="A6889" s="2" t="s">
        <v>13839</v>
      </c>
      <c r="B6889" t="s">
        <v>13840</v>
      </c>
      <c r="C6889">
        <v>40.006393261600003</v>
      </c>
      <c r="D6889">
        <v>-3.5352494375900001</v>
      </c>
      <c r="E6889" s="2" t="s">
        <v>13597</v>
      </c>
      <c r="F6889" t="s">
        <v>13598</v>
      </c>
      <c r="G6889" s="4">
        <v>4073.6849579999998</v>
      </c>
      <c r="H6889" s="4">
        <v>41.331371406400002</v>
      </c>
      <c r="I6889" s="4">
        <v>98.5615725871899</v>
      </c>
      <c r="J6889" s="4">
        <v>1858.1451070000001</v>
      </c>
      <c r="K6889" s="4">
        <v>2215.539851</v>
      </c>
      <c r="L6889" s="4">
        <v>3783.541729</v>
      </c>
      <c r="M6889" s="4">
        <v>290.14323400000001</v>
      </c>
      <c r="N6889" s="4">
        <v>794.65837899999997</v>
      </c>
      <c r="O6889" s="4">
        <v>3039.6135720000002</v>
      </c>
      <c r="P6889" s="4">
        <v>239.41301200000001</v>
      </c>
      <c r="Q6889" s="5"/>
      <c r="R6889" s="3">
        <f t="shared" si="857"/>
        <v>0.30127790548345812</v>
      </c>
      <c r="S6889" s="3">
        <f t="shared" si="858"/>
        <v>2.678080079629044E-3</v>
      </c>
      <c r="T6889" s="6">
        <f t="shared" si="859"/>
        <v>6.160670280926565E-3</v>
      </c>
      <c r="U6889" s="3">
        <f t="shared" si="856"/>
        <v>0.34019830695768449</v>
      </c>
      <c r="V6889" s="6">
        <f t="shared" si="860"/>
        <v>8.7481517989157227E-3</v>
      </c>
      <c r="W6889" s="3">
        <f t="shared" si="861"/>
        <v>0.74544110399211438</v>
      </c>
      <c r="X6889" s="4">
        <f t="shared" si="862"/>
        <v>8110</v>
      </c>
      <c r="Y6889">
        <f t="shared" si="863"/>
        <v>0</v>
      </c>
    </row>
    <row r="6890" spans="1:25" x14ac:dyDescent="0.25">
      <c r="A6890" s="2" t="s">
        <v>13841</v>
      </c>
      <c r="B6890" t="s">
        <v>13842</v>
      </c>
      <c r="C6890">
        <v>39.641801610800002</v>
      </c>
      <c r="D6890">
        <v>-3.8967783441899999</v>
      </c>
      <c r="E6890" s="2" t="s">
        <v>13597</v>
      </c>
      <c r="F6890" t="s">
        <v>13598</v>
      </c>
      <c r="G6890" s="4">
        <v>2805.7757809999998</v>
      </c>
      <c r="H6890" s="4">
        <v>154.48275595499999</v>
      </c>
      <c r="I6890" s="4">
        <v>18.162388194429301</v>
      </c>
      <c r="J6890" s="4">
        <v>1398.2786149999999</v>
      </c>
      <c r="K6890" s="4">
        <v>1407.4971660000001</v>
      </c>
      <c r="L6890" s="4">
        <v>2640.9170410000002</v>
      </c>
      <c r="M6890" s="4">
        <v>164.85874200000001</v>
      </c>
      <c r="N6890" s="4">
        <v>440.43883099999999</v>
      </c>
      <c r="O6890" s="4">
        <v>1766.362938</v>
      </c>
      <c r="P6890" s="4">
        <v>598.97401400000001</v>
      </c>
      <c r="Q6890" s="5"/>
      <c r="R6890" s="3">
        <f t="shared" si="857"/>
        <v>1.3599482421657776</v>
      </c>
      <c r="S6890" s="3">
        <f t="shared" si="858"/>
        <v>1.2088673714145539E-2</v>
      </c>
      <c r="T6890" s="6">
        <f t="shared" si="859"/>
        <v>0.28881222276983737</v>
      </c>
      <c r="U6890" s="3">
        <f t="shared" si="856"/>
        <v>0.58844806049706644</v>
      </c>
      <c r="V6890" s="6">
        <f t="shared" si="860"/>
        <v>0.45884672252341052</v>
      </c>
      <c r="W6890" s="3">
        <f t="shared" si="861"/>
        <v>37.382947264662391</v>
      </c>
      <c r="X6890" s="4">
        <f t="shared" si="862"/>
        <v>5158</v>
      </c>
      <c r="Y6890">
        <f t="shared" si="863"/>
        <v>0</v>
      </c>
    </row>
    <row r="6891" spans="1:25" x14ac:dyDescent="0.25">
      <c r="A6891" s="2" t="s">
        <v>13843</v>
      </c>
      <c r="B6891" t="s">
        <v>13844</v>
      </c>
      <c r="C6891">
        <v>39.985130905799998</v>
      </c>
      <c r="D6891">
        <v>-5.2148343314299996</v>
      </c>
      <c r="E6891" s="2" t="s">
        <v>13597</v>
      </c>
      <c r="F6891" t="s">
        <v>13598</v>
      </c>
      <c r="G6891" s="4">
        <v>2883.8094339999998</v>
      </c>
      <c r="H6891" s="4">
        <v>336.55122326899999</v>
      </c>
      <c r="I6891" s="4">
        <v>8.5687088223566406</v>
      </c>
      <c r="J6891" s="4">
        <v>1466.370823</v>
      </c>
      <c r="K6891" s="4">
        <v>1417.438611</v>
      </c>
      <c r="L6891" s="4">
        <v>2772.7076470000002</v>
      </c>
      <c r="M6891" s="4">
        <v>111.101789</v>
      </c>
      <c r="N6891" s="4">
        <v>340.53692799999999</v>
      </c>
      <c r="O6891" s="4">
        <v>1849.834934</v>
      </c>
      <c r="P6891" s="4">
        <v>693.43757400000004</v>
      </c>
      <c r="Q6891" s="5"/>
      <c r="R6891" s="3">
        <f t="shared" si="857"/>
        <v>2.0363065411807559</v>
      </c>
      <c r="S6891" s="3">
        <f t="shared" si="858"/>
        <v>1.8100869279489614E-2</v>
      </c>
      <c r="T6891" s="6">
        <f t="shared" si="859"/>
        <v>0.43642188270083787</v>
      </c>
      <c r="U6891" s="3">
        <f t="shared" si="856"/>
        <v>0.55895500890135097</v>
      </c>
      <c r="V6891" s="6">
        <f t="shared" si="860"/>
        <v>0.3865204534253327</v>
      </c>
      <c r="W6891" s="3">
        <f t="shared" si="861"/>
        <v>41.147116806308524</v>
      </c>
      <c r="X6891" s="4">
        <f t="shared" si="862"/>
        <v>4829</v>
      </c>
      <c r="Y6891">
        <f t="shared" si="863"/>
        <v>0</v>
      </c>
    </row>
    <row r="6892" spans="1:25" x14ac:dyDescent="0.25">
      <c r="A6892" s="2" t="s">
        <v>13845</v>
      </c>
      <c r="B6892" t="s">
        <v>13846</v>
      </c>
      <c r="C6892">
        <v>40.019239492600001</v>
      </c>
      <c r="D6892">
        <v>-4.5070204066599997</v>
      </c>
      <c r="E6892" s="2" t="s">
        <v>13597</v>
      </c>
      <c r="F6892" t="s">
        <v>13598</v>
      </c>
      <c r="G6892" s="4">
        <v>371.72870799999998</v>
      </c>
      <c r="H6892" s="4">
        <v>29.569459323099998</v>
      </c>
      <c r="I6892" s="4">
        <v>12.5713731501881</v>
      </c>
      <c r="J6892" s="4">
        <v>189.70484999999999</v>
      </c>
      <c r="K6892" s="4">
        <v>182.02385799999999</v>
      </c>
      <c r="L6892" s="4">
        <v>327.58932700000003</v>
      </c>
      <c r="M6892" s="4">
        <v>44.139381</v>
      </c>
      <c r="N6892" s="4">
        <v>57.701974</v>
      </c>
      <c r="O6892" s="4">
        <v>233.43740700000001</v>
      </c>
      <c r="P6892" s="4">
        <v>80.589326999999997</v>
      </c>
      <c r="Q6892" s="5"/>
      <c r="R6892" s="3">
        <f t="shared" si="857"/>
        <v>1.3966476606155622</v>
      </c>
      <c r="S6892" s="3">
        <f t="shared" si="858"/>
        <v>1.2414897375740051E-2</v>
      </c>
      <c r="T6892" s="6">
        <f t="shared" si="859"/>
        <v>0.29990142927550517</v>
      </c>
      <c r="U6892" s="3">
        <f t="shared" si="856"/>
        <v>0.59241277041772489</v>
      </c>
      <c r="V6892" s="6">
        <f t="shared" si="860"/>
        <v>0.46685559388861508</v>
      </c>
      <c r="W6892" s="3">
        <f t="shared" si="861"/>
        <v>38.337851158206014</v>
      </c>
      <c r="X6892" s="4">
        <f t="shared" si="862"/>
        <v>5075</v>
      </c>
      <c r="Y6892">
        <f t="shared" si="863"/>
        <v>0</v>
      </c>
    </row>
    <row r="6893" spans="1:25" x14ac:dyDescent="0.25">
      <c r="A6893" s="2" t="s">
        <v>13847</v>
      </c>
      <c r="B6893" t="s">
        <v>13848</v>
      </c>
      <c r="C6893">
        <v>40.117127634399999</v>
      </c>
      <c r="D6893">
        <v>-3.9779750054199998</v>
      </c>
      <c r="E6893" s="2" t="s">
        <v>13597</v>
      </c>
      <c r="F6893" t="s">
        <v>13598</v>
      </c>
      <c r="G6893" s="4">
        <v>907.97461399999997</v>
      </c>
      <c r="H6893" s="4">
        <v>22.280048540700001</v>
      </c>
      <c r="I6893" s="4">
        <v>40.7528114376125</v>
      </c>
      <c r="J6893" s="4">
        <v>401.12304399999999</v>
      </c>
      <c r="K6893" s="4">
        <v>506.85156999999998</v>
      </c>
      <c r="L6893" s="4">
        <v>853.62411799999995</v>
      </c>
      <c r="M6893" s="4">
        <v>54.350499999999997</v>
      </c>
      <c r="N6893" s="4">
        <v>125.947541</v>
      </c>
      <c r="O6893" s="4">
        <v>612.06884200000002</v>
      </c>
      <c r="P6893" s="4">
        <v>169.958235</v>
      </c>
      <c r="Q6893" s="5"/>
      <c r="R6893" s="3">
        <f t="shared" si="857"/>
        <v>1.3494367071446041</v>
      </c>
      <c r="S6893" s="3">
        <f t="shared" si="858"/>
        <v>1.1995235954408878E-2</v>
      </c>
      <c r="T6893" s="6">
        <f t="shared" si="859"/>
        <v>0.2838836865450961</v>
      </c>
      <c r="U6893" s="3">
        <f t="shared" si="856"/>
        <v>0.48345178792812982</v>
      </c>
      <c r="V6893" s="6">
        <f t="shared" si="860"/>
        <v>0.15685066535239034</v>
      </c>
      <c r="W6893" s="3">
        <f t="shared" si="861"/>
        <v>22.036717594874322</v>
      </c>
      <c r="X6893" s="4">
        <f t="shared" si="862"/>
        <v>6538</v>
      </c>
      <c r="Y6893">
        <f t="shared" si="863"/>
        <v>0</v>
      </c>
    </row>
    <row r="6894" spans="1:25" x14ac:dyDescent="0.25">
      <c r="A6894" s="2" t="s">
        <v>13849</v>
      </c>
      <c r="B6894" t="s">
        <v>13850</v>
      </c>
      <c r="C6894">
        <v>40.045181451799998</v>
      </c>
      <c r="D6894">
        <v>-3.82264910031</v>
      </c>
      <c r="E6894" s="2" t="s">
        <v>13597</v>
      </c>
      <c r="F6894" t="s">
        <v>13598</v>
      </c>
      <c r="G6894" s="4">
        <v>3369.2459009999998</v>
      </c>
      <c r="H6894" s="4">
        <v>28.163589265100001</v>
      </c>
      <c r="I6894" s="4">
        <v>119.631268276417</v>
      </c>
      <c r="J6894" s="4">
        <v>1658.417805</v>
      </c>
      <c r="K6894" s="4">
        <v>1710.828096</v>
      </c>
      <c r="L6894" s="4">
        <v>3190.6241180000002</v>
      </c>
      <c r="M6894" s="4">
        <v>178.62178499999999</v>
      </c>
      <c r="N6894" s="4">
        <v>681.83860300000003</v>
      </c>
      <c r="O6894" s="4">
        <v>2226.4490649999998</v>
      </c>
      <c r="P6894" s="4">
        <v>460.958235</v>
      </c>
      <c r="Q6894" s="5"/>
      <c r="R6894" s="3">
        <f t="shared" si="857"/>
        <v>0.67605182952658371</v>
      </c>
      <c r="S6894" s="3">
        <f t="shared" si="858"/>
        <v>6.0094713369259079E-3</v>
      </c>
      <c r="T6894" s="6">
        <f t="shared" si="859"/>
        <v>6.197634302612124E-2</v>
      </c>
      <c r="U6894" s="3">
        <f t="shared" si="856"/>
        <v>0.5132822735381104</v>
      </c>
      <c r="V6894" s="6">
        <f t="shared" si="860"/>
        <v>0.24963035978314441</v>
      </c>
      <c r="W6894" s="3">
        <f t="shared" si="861"/>
        <v>15.580335140463283</v>
      </c>
      <c r="X6894" s="4">
        <f t="shared" si="862"/>
        <v>7115</v>
      </c>
      <c r="Y6894">
        <f t="shared" si="863"/>
        <v>0</v>
      </c>
    </row>
    <row r="6895" spans="1:25" x14ac:dyDescent="0.25">
      <c r="A6895" s="2" t="s">
        <v>13851</v>
      </c>
      <c r="B6895" t="s">
        <v>13852</v>
      </c>
      <c r="C6895">
        <v>40.2117021034</v>
      </c>
      <c r="D6895">
        <v>-4.4398601926100003</v>
      </c>
      <c r="E6895" s="2" t="s">
        <v>13597</v>
      </c>
      <c r="F6895" t="s">
        <v>13598</v>
      </c>
      <c r="G6895" s="4">
        <v>165.17262400000001</v>
      </c>
      <c r="H6895" s="4">
        <v>24.912343000500002</v>
      </c>
      <c r="I6895" s="4">
        <v>6.6301521698173804</v>
      </c>
      <c r="J6895" s="4">
        <v>88</v>
      </c>
      <c r="K6895" s="4">
        <v>77.172623999999999</v>
      </c>
      <c r="L6895" s="4">
        <v>156.958235</v>
      </c>
      <c r="M6895" s="4">
        <v>8.2143890000000006</v>
      </c>
      <c r="N6895" s="4">
        <v>10.214389000000001</v>
      </c>
      <c r="O6895" s="4">
        <v>71.958235000000002</v>
      </c>
      <c r="P6895" s="4">
        <v>83</v>
      </c>
      <c r="Q6895" s="5"/>
      <c r="R6895" s="3">
        <f t="shared" si="857"/>
        <v>8.125791958775018</v>
      </c>
      <c r="S6895" s="3">
        <f t="shared" si="858"/>
        <v>7.2230725120996569E-2</v>
      </c>
      <c r="T6895" s="6">
        <f t="shared" si="859"/>
        <v>0.84031542631838341</v>
      </c>
      <c r="U6895" s="3">
        <f t="shared" si="856"/>
        <v>1.2953957111371617</v>
      </c>
      <c r="V6895" s="6">
        <f t="shared" si="860"/>
        <v>0.96882700837851154</v>
      </c>
      <c r="W6895" s="3">
        <f t="shared" si="861"/>
        <v>90.457121734844748</v>
      </c>
      <c r="X6895" s="4">
        <f t="shared" si="862"/>
        <v>540</v>
      </c>
      <c r="Y6895">
        <f t="shared" si="863"/>
        <v>1</v>
      </c>
    </row>
    <row r="6896" spans="1:25" x14ac:dyDescent="0.25">
      <c r="A6896" s="2" t="s">
        <v>13853</v>
      </c>
      <c r="B6896" t="s">
        <v>13854</v>
      </c>
      <c r="C6896">
        <v>40.0935327069</v>
      </c>
      <c r="D6896">
        <v>-5.0431925800600004</v>
      </c>
      <c r="E6896" s="2" t="s">
        <v>13597</v>
      </c>
      <c r="F6896" t="s">
        <v>13598</v>
      </c>
      <c r="G6896" s="4">
        <v>414.50295</v>
      </c>
      <c r="H6896" s="4">
        <v>51.031549657399999</v>
      </c>
      <c r="I6896" s="4">
        <v>8.1224841060630695</v>
      </c>
      <c r="J6896" s="4">
        <v>205.37716399999999</v>
      </c>
      <c r="K6896" s="4">
        <v>209.12578600000001</v>
      </c>
      <c r="L6896" s="4">
        <v>404.83294100000001</v>
      </c>
      <c r="M6896" s="4">
        <v>9.6700090000000003</v>
      </c>
      <c r="N6896" s="4">
        <v>40</v>
      </c>
      <c r="O6896" s="4">
        <v>223.628244</v>
      </c>
      <c r="P6896" s="4">
        <v>150.874706</v>
      </c>
      <c r="Q6896" s="5"/>
      <c r="R6896" s="3">
        <f t="shared" si="857"/>
        <v>3.7718676499999999</v>
      </c>
      <c r="S6896" s="3">
        <f t="shared" si="858"/>
        <v>3.3528391669653448E-2</v>
      </c>
      <c r="T6896" s="6">
        <f t="shared" si="859"/>
        <v>0.64489896500739285</v>
      </c>
      <c r="U6896" s="3">
        <f t="shared" si="856"/>
        <v>0.85353577252075552</v>
      </c>
      <c r="V6896" s="6">
        <f t="shared" si="860"/>
        <v>0.81875308033514049</v>
      </c>
      <c r="W6896" s="3">
        <f t="shared" si="861"/>
        <v>73.182602267126668</v>
      </c>
      <c r="X6896" s="4">
        <f t="shared" si="862"/>
        <v>2049</v>
      </c>
      <c r="Y6896">
        <f t="shared" si="863"/>
        <v>0</v>
      </c>
    </row>
    <row r="6897" spans="1:25" x14ac:dyDescent="0.25">
      <c r="A6897" s="2" t="s">
        <v>13855</v>
      </c>
      <c r="B6897" t="s">
        <v>13856</v>
      </c>
      <c r="C6897">
        <v>40.170450609299998</v>
      </c>
      <c r="D6897">
        <v>-4.5890762389999997</v>
      </c>
      <c r="E6897" s="2" t="s">
        <v>13597</v>
      </c>
      <c r="F6897" t="s">
        <v>13598</v>
      </c>
      <c r="G6897" s="4">
        <v>368.376034</v>
      </c>
      <c r="H6897" s="4">
        <v>44.366030092599999</v>
      </c>
      <c r="I6897" s="4">
        <v>8.3031101775645002</v>
      </c>
      <c r="J6897" s="4">
        <v>168.226539</v>
      </c>
      <c r="K6897" s="4">
        <v>200.149495</v>
      </c>
      <c r="L6897" s="4">
        <v>358.958235</v>
      </c>
      <c r="M6897" s="4">
        <v>9.4177999999999997</v>
      </c>
      <c r="N6897" s="4">
        <v>42</v>
      </c>
      <c r="O6897" s="4">
        <v>202.4178</v>
      </c>
      <c r="P6897" s="4">
        <v>123.958235</v>
      </c>
      <c r="Q6897" s="5"/>
      <c r="R6897" s="3">
        <f t="shared" si="857"/>
        <v>2.9513865476190477</v>
      </c>
      <c r="S6897" s="3">
        <f t="shared" si="858"/>
        <v>2.6235078565685549E-2</v>
      </c>
      <c r="T6897" s="6">
        <f t="shared" si="859"/>
        <v>0.5624691966485954</v>
      </c>
      <c r="U6897" s="3">
        <f t="shared" si="856"/>
        <v>0.81987964991221129</v>
      </c>
      <c r="V6897" s="6">
        <f t="shared" si="860"/>
        <v>0.79448003942828982</v>
      </c>
      <c r="W6897" s="3">
        <f t="shared" si="861"/>
        <v>67.847461803844269</v>
      </c>
      <c r="X6897" s="4">
        <f t="shared" si="862"/>
        <v>2500</v>
      </c>
      <c r="Y6897">
        <f t="shared" si="863"/>
        <v>0</v>
      </c>
    </row>
    <row r="6898" spans="1:25" x14ac:dyDescent="0.25">
      <c r="A6898" s="2" t="s">
        <v>13857</v>
      </c>
      <c r="B6898" t="s">
        <v>13858</v>
      </c>
      <c r="C6898">
        <v>40.015750725399997</v>
      </c>
      <c r="D6898">
        <v>-4.7856828944999998</v>
      </c>
      <c r="E6898" s="2" t="s">
        <v>13597</v>
      </c>
      <c r="F6898" t="s">
        <v>13598</v>
      </c>
      <c r="G6898" s="4">
        <v>2606.8825409999999</v>
      </c>
      <c r="H6898" s="4">
        <v>45.827593721299998</v>
      </c>
      <c r="I6898" s="4">
        <v>56.884560879493897</v>
      </c>
      <c r="J6898" s="4">
        <v>1255.491475</v>
      </c>
      <c r="K6898" s="4">
        <v>1351.3910659999999</v>
      </c>
      <c r="L6898" s="4">
        <v>2508.122942</v>
      </c>
      <c r="M6898" s="4">
        <v>98.759603999999996</v>
      </c>
      <c r="N6898" s="4">
        <v>524.40583200000003</v>
      </c>
      <c r="O6898" s="4">
        <v>1848.2036479999999</v>
      </c>
      <c r="P6898" s="4">
        <v>234.273066</v>
      </c>
      <c r="Q6898" s="5"/>
      <c r="R6898" s="3">
        <f t="shared" si="857"/>
        <v>0.44674000879532549</v>
      </c>
      <c r="S6898" s="3">
        <f t="shared" si="858"/>
        <v>3.9711027478374272E-3</v>
      </c>
      <c r="T6898" s="6">
        <f t="shared" si="859"/>
        <v>2.0699852143913258E-2</v>
      </c>
      <c r="U6898" s="3">
        <f t="shared" si="856"/>
        <v>0.4104952929948984</v>
      </c>
      <c r="V6898" s="6">
        <f t="shared" si="860"/>
        <v>3.6347954657466736E-2</v>
      </c>
      <c r="W6898" s="3">
        <f t="shared" si="861"/>
        <v>2.8523903400689998</v>
      </c>
      <c r="X6898" s="4">
        <f t="shared" si="862"/>
        <v>8025</v>
      </c>
      <c r="Y6898">
        <f t="shared" si="863"/>
        <v>0</v>
      </c>
    </row>
    <row r="6899" spans="1:25" x14ac:dyDescent="0.25">
      <c r="A6899" s="2" t="s">
        <v>13859</v>
      </c>
      <c r="B6899" t="s">
        <v>13860</v>
      </c>
      <c r="C6899">
        <v>39.7988415453</v>
      </c>
      <c r="D6899">
        <v>-4.2456423009800002</v>
      </c>
      <c r="E6899" s="2" t="s">
        <v>13597</v>
      </c>
      <c r="F6899" t="s">
        <v>13598</v>
      </c>
      <c r="G6899" s="4">
        <v>4019.0219280000001</v>
      </c>
      <c r="H6899" s="4">
        <v>158.69730306899999</v>
      </c>
      <c r="I6899" s="4">
        <v>25.325080239407502</v>
      </c>
      <c r="J6899" s="4">
        <v>1971.4135409999999</v>
      </c>
      <c r="K6899" s="4">
        <v>2047.608387</v>
      </c>
      <c r="L6899" s="4">
        <v>3486.899508</v>
      </c>
      <c r="M6899" s="4">
        <v>532.12242600000002</v>
      </c>
      <c r="N6899" s="4">
        <v>735.46884</v>
      </c>
      <c r="O6899" s="4">
        <v>2623.7619180000002</v>
      </c>
      <c r="P6899" s="4">
        <v>659.79117599999995</v>
      </c>
      <c r="Q6899" s="5"/>
      <c r="R6899" s="3">
        <f t="shared" si="857"/>
        <v>0.89710282763305094</v>
      </c>
      <c r="S6899" s="3">
        <f t="shared" si="858"/>
        <v>7.9744089039907162E-3</v>
      </c>
      <c r="T6899" s="6">
        <f t="shared" si="859"/>
        <v>0.12703302119270576</v>
      </c>
      <c r="U6899" s="3">
        <f t="shared" si="856"/>
        <v>0.53177843859535734</v>
      </c>
      <c r="V6899" s="6">
        <f t="shared" si="860"/>
        <v>0.30680137999014295</v>
      </c>
      <c r="W6899" s="3">
        <f t="shared" si="861"/>
        <v>21.691720059142437</v>
      </c>
      <c r="X6899" s="4">
        <f t="shared" si="862"/>
        <v>6579</v>
      </c>
      <c r="Y6899">
        <f t="shared" si="863"/>
        <v>0</v>
      </c>
    </row>
    <row r="6900" spans="1:25" x14ac:dyDescent="0.25">
      <c r="A6900" s="2" t="s">
        <v>13861</v>
      </c>
      <c r="B6900" t="s">
        <v>13862</v>
      </c>
      <c r="C6900">
        <v>40.078761697799997</v>
      </c>
      <c r="D6900">
        <v>-4.2465912752900001</v>
      </c>
      <c r="E6900" s="2" t="s">
        <v>13597</v>
      </c>
      <c r="F6900" t="s">
        <v>13598</v>
      </c>
      <c r="G6900" s="4">
        <v>2265.1824980000001</v>
      </c>
      <c r="H6900" s="4">
        <v>19.9519319395</v>
      </c>
      <c r="I6900" s="4">
        <v>113.531988424414</v>
      </c>
      <c r="J6900" s="4">
        <v>1104.8065019999999</v>
      </c>
      <c r="K6900" s="4">
        <v>1160.375996</v>
      </c>
      <c r="L6900" s="4">
        <v>1864.233056</v>
      </c>
      <c r="M6900" s="4">
        <v>400.94945000000001</v>
      </c>
      <c r="N6900" s="4">
        <v>385.26178700000003</v>
      </c>
      <c r="O6900" s="4">
        <v>1441.9885839999999</v>
      </c>
      <c r="P6900" s="4">
        <v>437.93213500000002</v>
      </c>
      <c r="Q6900" s="5"/>
      <c r="R6900" s="3">
        <f t="shared" si="857"/>
        <v>1.1367131383834856</v>
      </c>
      <c r="S6900" s="3">
        <f t="shared" si="858"/>
        <v>1.0104321481100347E-2</v>
      </c>
      <c r="T6900" s="6">
        <f t="shared" si="859"/>
        <v>0.21525381961557419</v>
      </c>
      <c r="U6900" s="3">
        <f t="shared" si="856"/>
        <v>0.57087409091443964</v>
      </c>
      <c r="V6900" s="6">
        <f t="shared" si="860"/>
        <v>0.4176934450468211</v>
      </c>
      <c r="W6900" s="3">
        <f t="shared" si="861"/>
        <v>31.647363233119762</v>
      </c>
      <c r="X6900" s="4">
        <f t="shared" si="862"/>
        <v>5653</v>
      </c>
      <c r="Y6900">
        <f t="shared" si="863"/>
        <v>0</v>
      </c>
    </row>
    <row r="6901" spans="1:25" x14ac:dyDescent="0.25">
      <c r="A6901" s="2" t="s">
        <v>13863</v>
      </c>
      <c r="B6901" t="s">
        <v>13864</v>
      </c>
      <c r="C6901">
        <v>39.592327859699999</v>
      </c>
      <c r="D6901">
        <v>-3.1353743135799998</v>
      </c>
      <c r="E6901" s="2" t="s">
        <v>13597</v>
      </c>
      <c r="F6901" t="s">
        <v>13598</v>
      </c>
      <c r="G6901" s="4">
        <v>5890.0849179999996</v>
      </c>
      <c r="H6901" s="4">
        <v>106.13022964699999</v>
      </c>
      <c r="I6901" s="4">
        <v>55.498654272124199</v>
      </c>
      <c r="J6901" s="4">
        <v>2864.6063399999998</v>
      </c>
      <c r="K6901" s="4">
        <v>3025.4785780000002</v>
      </c>
      <c r="L6901" s="4">
        <v>5366.1647059999996</v>
      </c>
      <c r="M6901" s="4">
        <v>523.92021699999998</v>
      </c>
      <c r="N6901" s="4">
        <v>939.63138400000003</v>
      </c>
      <c r="O6901" s="4">
        <v>3714.6308049999998</v>
      </c>
      <c r="P6901" s="4">
        <v>1235.8227340000001</v>
      </c>
      <c r="Q6901" s="5"/>
      <c r="R6901" s="3">
        <f t="shared" si="857"/>
        <v>1.3152207930083357</v>
      </c>
      <c r="S6901" s="3">
        <f t="shared" si="858"/>
        <v>1.1691088333933373E-2</v>
      </c>
      <c r="T6901" s="6">
        <f t="shared" si="859"/>
        <v>0.27291769344504679</v>
      </c>
      <c r="U6901" s="3">
        <f t="shared" si="856"/>
        <v>0.58564477392255954</v>
      </c>
      <c r="V6901" s="6">
        <f t="shared" si="860"/>
        <v>0.45416461310990636</v>
      </c>
      <c r="W6901" s="3">
        <f t="shared" si="861"/>
        <v>36.354115327747664</v>
      </c>
      <c r="X6901" s="4">
        <f t="shared" si="862"/>
        <v>5242</v>
      </c>
      <c r="Y6901">
        <f t="shared" si="863"/>
        <v>0</v>
      </c>
    </row>
    <row r="6902" spans="1:25" x14ac:dyDescent="0.25">
      <c r="A6902" s="2" t="s">
        <v>13865</v>
      </c>
      <c r="B6902" t="s">
        <v>13866</v>
      </c>
      <c r="C6902">
        <v>39.816342213799999</v>
      </c>
      <c r="D6902">
        <v>-4.37934330596</v>
      </c>
      <c r="E6902" s="2" t="s">
        <v>13597</v>
      </c>
      <c r="F6902" t="s">
        <v>13598</v>
      </c>
      <c r="G6902" s="4">
        <v>8349.1990999999998</v>
      </c>
      <c r="H6902" s="4">
        <v>141.337130527</v>
      </c>
      <c r="I6902" s="4">
        <v>59.072934867635702</v>
      </c>
      <c r="J6902" s="4">
        <v>4105.2954749999999</v>
      </c>
      <c r="K6902" s="4">
        <v>4243.9036249999999</v>
      </c>
      <c r="L6902" s="4">
        <v>7213.4637599999996</v>
      </c>
      <c r="M6902" s="4">
        <v>1135.7353479999999</v>
      </c>
      <c r="N6902" s="4">
        <v>1494.731939</v>
      </c>
      <c r="O6902" s="4">
        <v>5302.1334900000002</v>
      </c>
      <c r="P6902" s="4">
        <v>1552.3336790000001</v>
      </c>
      <c r="Q6902" s="5"/>
      <c r="R6902" s="3">
        <f t="shared" si="857"/>
        <v>1.0385365017613368</v>
      </c>
      <c r="S6902" s="3">
        <f t="shared" si="858"/>
        <v>9.2316225873635416E-3</v>
      </c>
      <c r="T6902" s="6">
        <f t="shared" si="859"/>
        <v>0.17989157220305568</v>
      </c>
      <c r="U6902" s="3">
        <f t="shared" si="856"/>
        <v>0.57468670371028319</v>
      </c>
      <c r="V6902" s="6">
        <f t="shared" si="860"/>
        <v>0.42718087727944798</v>
      </c>
      <c r="W6902" s="3">
        <f t="shared" si="861"/>
        <v>30.353622474125185</v>
      </c>
      <c r="X6902" s="4">
        <f t="shared" si="862"/>
        <v>5776</v>
      </c>
      <c r="Y6902">
        <f t="shared" si="863"/>
        <v>0</v>
      </c>
    </row>
    <row r="6903" spans="1:25" x14ac:dyDescent="0.25">
      <c r="A6903" s="2" t="s">
        <v>13867</v>
      </c>
      <c r="B6903" t="s">
        <v>13868</v>
      </c>
      <c r="C6903">
        <v>39.912385699200001</v>
      </c>
      <c r="D6903">
        <v>-4.7047025187999996</v>
      </c>
      <c r="E6903" s="2" t="s">
        <v>13597</v>
      </c>
      <c r="F6903" t="s">
        <v>13598</v>
      </c>
      <c r="G6903" s="4">
        <v>2330.1182650000001</v>
      </c>
      <c r="H6903" s="4">
        <v>122.09594147200001</v>
      </c>
      <c r="I6903" s="4">
        <v>19.084322065974298</v>
      </c>
      <c r="J6903" s="4">
        <v>1150.1283490000001</v>
      </c>
      <c r="K6903" s="4">
        <v>1179.989916</v>
      </c>
      <c r="L6903" s="4">
        <v>2018.8747060000001</v>
      </c>
      <c r="M6903" s="4">
        <v>311.24356299999999</v>
      </c>
      <c r="N6903" s="4">
        <v>418.81175100000002</v>
      </c>
      <c r="O6903" s="4">
        <v>1457.0921229999999</v>
      </c>
      <c r="P6903" s="4">
        <v>454.21439500000002</v>
      </c>
      <c r="Q6903" s="5"/>
      <c r="R6903" s="3">
        <f t="shared" si="857"/>
        <v>1.0845311620685638</v>
      </c>
      <c r="S6903" s="3">
        <f t="shared" si="858"/>
        <v>9.6404722948800203E-3</v>
      </c>
      <c r="T6903" s="6">
        <f t="shared" si="859"/>
        <v>0.19701823558403153</v>
      </c>
      <c r="U6903" s="3">
        <f t="shared" si="856"/>
        <v>0.59915645155127928</v>
      </c>
      <c r="V6903" s="6">
        <f t="shared" si="860"/>
        <v>0.48373583045835389</v>
      </c>
      <c r="W6903" s="3">
        <f t="shared" si="861"/>
        <v>34.037703302119269</v>
      </c>
      <c r="X6903" s="4">
        <f t="shared" si="862"/>
        <v>5429</v>
      </c>
      <c r="Y6903">
        <f t="shared" si="863"/>
        <v>0</v>
      </c>
    </row>
    <row r="6904" spans="1:25" x14ac:dyDescent="0.25">
      <c r="A6904" s="2" t="s">
        <v>13869</v>
      </c>
      <c r="B6904" t="s">
        <v>13870</v>
      </c>
      <c r="C6904">
        <v>39.802489331099999</v>
      </c>
      <c r="D6904">
        <v>-5.1746176658399996</v>
      </c>
      <c r="E6904" s="2" t="s">
        <v>13597</v>
      </c>
      <c r="F6904" t="s">
        <v>13598</v>
      </c>
      <c r="G6904" s="4">
        <v>1412.2845070000001</v>
      </c>
      <c r="H6904" s="4">
        <v>0.97807898018999995</v>
      </c>
      <c r="I6904" s="4">
        <v>1443.93708034258</v>
      </c>
      <c r="J6904" s="4">
        <v>724.09288800000002</v>
      </c>
      <c r="K6904" s="4">
        <v>688.19161899999995</v>
      </c>
      <c r="L6904" s="4">
        <v>1374.9164699999999</v>
      </c>
      <c r="M6904" s="4">
        <v>37.368037000000001</v>
      </c>
      <c r="N6904" s="4">
        <v>192.52556000000001</v>
      </c>
      <c r="O6904" s="4">
        <v>892.75894700000003</v>
      </c>
      <c r="P6904" s="4">
        <v>327</v>
      </c>
      <c r="Q6904" s="5"/>
      <c r="R6904" s="3">
        <f t="shared" si="857"/>
        <v>1.6984757764111944</v>
      </c>
      <c r="S6904" s="3">
        <f t="shared" si="858"/>
        <v>1.5097868312779549E-2</v>
      </c>
      <c r="T6904" s="6">
        <f t="shared" si="859"/>
        <v>0.36865450961064566</v>
      </c>
      <c r="U6904" s="3">
        <f t="shared" si="856"/>
        <v>0.58193262777796617</v>
      </c>
      <c r="V6904" s="6">
        <f t="shared" si="860"/>
        <v>0.44566288812222771</v>
      </c>
      <c r="W6904" s="3">
        <f t="shared" si="861"/>
        <v>40.715869886643667</v>
      </c>
      <c r="X6904" s="4">
        <f t="shared" si="862"/>
        <v>4876</v>
      </c>
      <c r="Y6904">
        <f t="shared" si="863"/>
        <v>0</v>
      </c>
    </row>
    <row r="6905" spans="1:25" x14ac:dyDescent="0.25">
      <c r="A6905" s="2" t="s">
        <v>13871</v>
      </c>
      <c r="B6905" t="s">
        <v>13872</v>
      </c>
      <c r="C6905">
        <v>39.517018158299997</v>
      </c>
      <c r="D6905">
        <v>-5.0794396379800002</v>
      </c>
      <c r="E6905" s="2" t="s">
        <v>13597</v>
      </c>
      <c r="F6905" t="s">
        <v>13598</v>
      </c>
      <c r="G6905" s="4">
        <v>247.383655</v>
      </c>
      <c r="H6905" s="4">
        <v>46.503652732600003</v>
      </c>
      <c r="I6905" s="4">
        <v>5.3196607677783403</v>
      </c>
      <c r="J6905" s="4">
        <v>119.70428699999999</v>
      </c>
      <c r="K6905" s="4">
        <v>127.679368</v>
      </c>
      <c r="L6905" s="4">
        <v>230.958235</v>
      </c>
      <c r="M6905" s="4">
        <v>16.425419999999999</v>
      </c>
      <c r="N6905" s="4">
        <v>6.721133</v>
      </c>
      <c r="O6905" s="4">
        <v>111.70428699999999</v>
      </c>
      <c r="P6905" s="4">
        <v>128.958235</v>
      </c>
      <c r="Q6905" s="5"/>
      <c r="R6905" s="3">
        <f t="shared" si="857"/>
        <v>19.186978594234038</v>
      </c>
      <c r="S6905" s="3">
        <f t="shared" si="858"/>
        <v>0.1705543759640494</v>
      </c>
      <c r="T6905" s="6">
        <f t="shared" si="859"/>
        <v>0.93408082799408576</v>
      </c>
      <c r="U6905" s="3">
        <f t="shared" si="856"/>
        <v>1.2146299094143094</v>
      </c>
      <c r="V6905" s="6">
        <f t="shared" si="860"/>
        <v>0.95736816165598815</v>
      </c>
      <c r="W6905" s="3">
        <f t="shared" si="861"/>
        <v>94.5724494825037</v>
      </c>
      <c r="X6905" s="4">
        <f t="shared" si="862"/>
        <v>252</v>
      </c>
      <c r="Y6905">
        <f t="shared" si="863"/>
        <v>1</v>
      </c>
    </row>
    <row r="6906" spans="1:25" x14ac:dyDescent="0.25">
      <c r="A6906" s="2" t="s">
        <v>13873</v>
      </c>
      <c r="B6906" t="s">
        <v>13874</v>
      </c>
      <c r="C6906">
        <v>39.675353490600003</v>
      </c>
      <c r="D6906">
        <v>-4.15646720255</v>
      </c>
      <c r="E6906" s="2" t="s">
        <v>13597</v>
      </c>
      <c r="F6906" t="s">
        <v>13598</v>
      </c>
      <c r="G6906" s="4">
        <v>1684.5259100000001</v>
      </c>
      <c r="H6906" s="4">
        <v>38.602291179799998</v>
      </c>
      <c r="I6906" s="4">
        <v>43.637977423513298</v>
      </c>
      <c r="J6906" s="4">
        <v>786.03639199999998</v>
      </c>
      <c r="K6906" s="4">
        <v>898.48951799999998</v>
      </c>
      <c r="L6906" s="4">
        <v>1310.464033</v>
      </c>
      <c r="M6906" s="4">
        <v>374.06187799999998</v>
      </c>
      <c r="N6906" s="4">
        <v>290.07048200000003</v>
      </c>
      <c r="O6906" s="4">
        <v>1076.580723</v>
      </c>
      <c r="P6906" s="4">
        <v>317.874706</v>
      </c>
      <c r="Q6906" s="5"/>
      <c r="R6906" s="3">
        <f t="shared" si="857"/>
        <v>1.0958533381552418</v>
      </c>
      <c r="S6906" s="3">
        <f t="shared" si="858"/>
        <v>9.7411158989542303E-3</v>
      </c>
      <c r="T6906" s="6">
        <f t="shared" si="859"/>
        <v>0.20071463775258749</v>
      </c>
      <c r="U6906" s="3">
        <f t="shared" si="856"/>
        <v>0.56470004990048484</v>
      </c>
      <c r="V6906" s="6">
        <f t="shared" si="860"/>
        <v>0.4031542631838344</v>
      </c>
      <c r="W6906" s="3">
        <f t="shared" si="861"/>
        <v>30.193445046821093</v>
      </c>
      <c r="X6906" s="4">
        <f t="shared" si="862"/>
        <v>5794</v>
      </c>
      <c r="Y6906">
        <f t="shared" si="863"/>
        <v>0</v>
      </c>
    </row>
    <row r="6907" spans="1:25" x14ac:dyDescent="0.25">
      <c r="A6907" s="2" t="s">
        <v>13875</v>
      </c>
      <c r="B6907" t="s">
        <v>13876</v>
      </c>
      <c r="C6907">
        <v>39.513981380700002</v>
      </c>
      <c r="D6907">
        <v>-3.26022582991</v>
      </c>
      <c r="E6907" s="2" t="s">
        <v>13597</v>
      </c>
      <c r="F6907" t="s">
        <v>13598</v>
      </c>
      <c r="G6907" s="4">
        <v>1260.447152</v>
      </c>
      <c r="H6907" s="4">
        <v>104.219482903</v>
      </c>
      <c r="I6907" s="4">
        <v>12.094160543601401</v>
      </c>
      <c r="J6907" s="4">
        <v>620.51917900000001</v>
      </c>
      <c r="K6907" s="4">
        <v>639.92797299999995</v>
      </c>
      <c r="L6907" s="4">
        <v>1091.5823519999999</v>
      </c>
      <c r="M6907" s="4">
        <v>168.86480399999999</v>
      </c>
      <c r="N6907" s="4">
        <v>155.020715</v>
      </c>
      <c r="O6907" s="4">
        <v>756.67702999999995</v>
      </c>
      <c r="P6907" s="4">
        <v>348.74941100000001</v>
      </c>
      <c r="Q6907" s="5"/>
      <c r="R6907" s="3">
        <f t="shared" si="857"/>
        <v>2.2496955390768263</v>
      </c>
      <c r="S6907" s="3">
        <f t="shared" si="858"/>
        <v>1.9997698798270395E-2</v>
      </c>
      <c r="T6907" s="6">
        <f t="shared" si="859"/>
        <v>0.46993592902907838</v>
      </c>
      <c r="U6907" s="3">
        <f t="shared" si="856"/>
        <v>0.66576637855651577</v>
      </c>
      <c r="V6907" s="6">
        <f t="shared" si="860"/>
        <v>0.61064563824544116</v>
      </c>
      <c r="W6907" s="3">
        <f t="shared" si="861"/>
        <v>54.029078363725979</v>
      </c>
      <c r="X6907" s="4">
        <f t="shared" si="862"/>
        <v>3711</v>
      </c>
      <c r="Y6907">
        <f t="shared" si="863"/>
        <v>0</v>
      </c>
    </row>
    <row r="6908" spans="1:25" x14ac:dyDescent="0.25">
      <c r="A6908" s="2" t="s">
        <v>13877</v>
      </c>
      <c r="B6908" t="s">
        <v>13878</v>
      </c>
      <c r="C6908">
        <v>39.597498359100001</v>
      </c>
      <c r="D6908">
        <v>-3.0188127915799998</v>
      </c>
      <c r="E6908" s="2" t="s">
        <v>13597</v>
      </c>
      <c r="F6908" t="s">
        <v>13598</v>
      </c>
      <c r="G6908" s="4">
        <v>12385.523023</v>
      </c>
      <c r="H6908" s="4">
        <v>87.866825538000001</v>
      </c>
      <c r="I6908" s="4">
        <v>140.957897991246</v>
      </c>
      <c r="J6908" s="4">
        <v>6002.5088539999997</v>
      </c>
      <c r="K6908" s="4">
        <v>6383.014169</v>
      </c>
      <c r="L6908" s="4">
        <v>9870.3734430000004</v>
      </c>
      <c r="M6908" s="4">
        <v>2515.1495869999999</v>
      </c>
      <c r="N6908" s="4">
        <v>2308.972409</v>
      </c>
      <c r="O6908" s="4">
        <v>8251.1681750000007</v>
      </c>
      <c r="P6908" s="4">
        <v>1825.3824460000001</v>
      </c>
      <c r="Q6908" s="5"/>
      <c r="R6908" s="3">
        <f t="shared" si="857"/>
        <v>0.79056052765505358</v>
      </c>
      <c r="S6908" s="3">
        <f t="shared" si="858"/>
        <v>7.0273470517414711E-3</v>
      </c>
      <c r="T6908" s="6">
        <f t="shared" si="859"/>
        <v>9.3888615081320848E-2</v>
      </c>
      <c r="U6908" s="3">
        <f t="shared" si="856"/>
        <v>0.5010629728196031</v>
      </c>
      <c r="V6908" s="6">
        <f t="shared" si="860"/>
        <v>0.21007885657959585</v>
      </c>
      <c r="W6908" s="3">
        <f t="shared" si="861"/>
        <v>15.198373583045836</v>
      </c>
      <c r="X6908" s="4">
        <f t="shared" si="862"/>
        <v>7143</v>
      </c>
      <c r="Y6908">
        <f t="shared" si="863"/>
        <v>0</v>
      </c>
    </row>
    <row r="6909" spans="1:25" x14ac:dyDescent="0.25">
      <c r="A6909" s="2" t="s">
        <v>13879</v>
      </c>
      <c r="B6909" t="s">
        <v>13880</v>
      </c>
      <c r="C6909">
        <v>40.108154270299998</v>
      </c>
      <c r="D6909">
        <v>-4.3199994784899998</v>
      </c>
      <c r="E6909" s="2" t="s">
        <v>13597</v>
      </c>
      <c r="F6909" t="s">
        <v>13598</v>
      </c>
      <c r="G6909" s="4">
        <v>1741.9826149999999</v>
      </c>
      <c r="H6909" s="4">
        <v>15.4267458275</v>
      </c>
      <c r="I6909" s="4">
        <v>112.91964225499299</v>
      </c>
      <c r="J6909" s="4">
        <v>849.36399600000004</v>
      </c>
      <c r="K6909" s="4">
        <v>892.61861899999997</v>
      </c>
      <c r="L6909" s="4">
        <v>1569.707647</v>
      </c>
      <c r="M6909" s="4">
        <v>172.27497299999999</v>
      </c>
      <c r="N6909" s="4">
        <v>276.92840799999999</v>
      </c>
      <c r="O6909" s="4">
        <v>1094.1795059999999</v>
      </c>
      <c r="P6909" s="4">
        <v>370.874706</v>
      </c>
      <c r="Q6909" s="5"/>
      <c r="R6909" s="3">
        <f t="shared" si="857"/>
        <v>1.3392439897318156</v>
      </c>
      <c r="S6909" s="3">
        <f t="shared" si="858"/>
        <v>1.1904632186380572E-2</v>
      </c>
      <c r="T6909" s="6">
        <f t="shared" si="859"/>
        <v>0.28043371118777721</v>
      </c>
      <c r="U6909" s="3">
        <f t="shared" si="856"/>
        <v>0.5920446420790485</v>
      </c>
      <c r="V6909" s="6">
        <f t="shared" si="860"/>
        <v>0.46586988664366685</v>
      </c>
      <c r="W6909" s="3">
        <f t="shared" si="861"/>
        <v>37.3151798915722</v>
      </c>
      <c r="X6909" s="4">
        <f t="shared" si="862"/>
        <v>5169</v>
      </c>
      <c r="Y6909">
        <f t="shared" si="863"/>
        <v>0</v>
      </c>
    </row>
    <row r="6910" spans="1:25" x14ac:dyDescent="0.25">
      <c r="A6910" s="2" t="s">
        <v>13881</v>
      </c>
      <c r="B6910" t="s">
        <v>13882</v>
      </c>
      <c r="C6910">
        <v>40.164921672799998</v>
      </c>
      <c r="D6910">
        <v>-4.6736172101699998</v>
      </c>
      <c r="E6910" s="2" t="s">
        <v>13597</v>
      </c>
      <c r="F6910" t="s">
        <v>13598</v>
      </c>
      <c r="G6910" s="4">
        <v>1087.8918900000001</v>
      </c>
      <c r="H6910" s="4">
        <v>53.913339011799998</v>
      </c>
      <c r="I6910" s="4">
        <v>20.178529338757802</v>
      </c>
      <c r="J6910" s="4">
        <v>494.48564499999998</v>
      </c>
      <c r="K6910" s="4">
        <v>593.40624500000001</v>
      </c>
      <c r="L6910" s="4">
        <v>933.74941100000001</v>
      </c>
      <c r="M6910" s="4">
        <v>154.14248000000001</v>
      </c>
      <c r="N6910" s="4">
        <v>114.08404299999999</v>
      </c>
      <c r="O6910" s="4">
        <v>619.87559899999997</v>
      </c>
      <c r="P6910" s="4">
        <v>353.93224900000001</v>
      </c>
      <c r="Q6910" s="5"/>
      <c r="R6910" s="3">
        <f t="shared" si="857"/>
        <v>3.102381715206219</v>
      </c>
      <c r="S6910" s="3">
        <f t="shared" si="858"/>
        <v>2.7577285023827749E-2</v>
      </c>
      <c r="T6910" s="6">
        <f t="shared" si="859"/>
        <v>0.58230655495317896</v>
      </c>
      <c r="U6910" s="3">
        <f t="shared" si="856"/>
        <v>0.75501647871769195</v>
      </c>
      <c r="V6910" s="6">
        <f t="shared" si="860"/>
        <v>0.73188762937407592</v>
      </c>
      <c r="W6910" s="3">
        <f t="shared" si="861"/>
        <v>65.709709216362739</v>
      </c>
      <c r="X6910" s="4">
        <f t="shared" si="862"/>
        <v>2677</v>
      </c>
      <c r="Y6910">
        <f t="shared" si="863"/>
        <v>0</v>
      </c>
    </row>
    <row r="6911" spans="1:25" x14ac:dyDescent="0.25">
      <c r="A6911" s="2" t="s">
        <v>13883</v>
      </c>
      <c r="B6911" t="s">
        <v>13884</v>
      </c>
      <c r="C6911">
        <v>40.049354978799997</v>
      </c>
      <c r="D6911">
        <v>-4.0140364720199999</v>
      </c>
      <c r="E6911" s="2" t="s">
        <v>13597</v>
      </c>
      <c r="F6911" t="s">
        <v>13598</v>
      </c>
      <c r="G6911" s="4">
        <v>4185.1483170000001</v>
      </c>
      <c r="H6911" s="4">
        <v>31.046531682000001</v>
      </c>
      <c r="I6911" s="4">
        <v>134.80244301898799</v>
      </c>
      <c r="J6911" s="4">
        <v>1797.164749</v>
      </c>
      <c r="K6911" s="4">
        <v>2387.9835680000001</v>
      </c>
      <c r="L6911" s="4">
        <v>3055.5405879999998</v>
      </c>
      <c r="M6911" s="4">
        <v>1129.6077299999999</v>
      </c>
      <c r="N6911" s="4">
        <v>746.65126799999996</v>
      </c>
      <c r="O6911" s="4">
        <v>2855.9183050000001</v>
      </c>
      <c r="P6911" s="4">
        <v>582.57874500000003</v>
      </c>
      <c r="Q6911" s="5"/>
      <c r="R6911" s="3">
        <f t="shared" si="857"/>
        <v>0.78025548200100303</v>
      </c>
      <c r="S6911" s="3">
        <f t="shared" si="858"/>
        <v>6.9357447902298128E-3</v>
      </c>
      <c r="T6911" s="6">
        <f t="shared" si="859"/>
        <v>9.0808279940857564E-2</v>
      </c>
      <c r="U6911" s="3">
        <f t="shared" si="856"/>
        <v>0.46542998469978986</v>
      </c>
      <c r="V6911" s="6">
        <f t="shared" si="860"/>
        <v>0.11335633316904879</v>
      </c>
      <c r="W6911" s="3">
        <f t="shared" si="861"/>
        <v>10.208230655495317</v>
      </c>
      <c r="X6911" s="4">
        <f t="shared" si="862"/>
        <v>7539</v>
      </c>
      <c r="Y6911">
        <f t="shared" si="863"/>
        <v>0</v>
      </c>
    </row>
    <row r="6912" spans="1:25" x14ac:dyDescent="0.25">
      <c r="A6912" s="2" t="s">
        <v>13885</v>
      </c>
      <c r="B6912" t="s">
        <v>13886</v>
      </c>
      <c r="C6912">
        <v>39.7416379577</v>
      </c>
      <c r="D6912">
        <v>-4.7721902040700002</v>
      </c>
      <c r="E6912" s="2" t="s">
        <v>13597</v>
      </c>
      <c r="F6912" t="s">
        <v>13598</v>
      </c>
      <c r="G6912" s="4">
        <v>118.958235</v>
      </c>
      <c r="H6912" s="4">
        <v>48.245011547799997</v>
      </c>
      <c r="I6912" s="4">
        <v>2.4657105715922398</v>
      </c>
      <c r="J6912" s="4">
        <v>59.958235000000002</v>
      </c>
      <c r="K6912" s="4">
        <v>59</v>
      </c>
      <c r="L6912" s="4">
        <v>118.958235</v>
      </c>
      <c r="M6912" s="4">
        <v>0</v>
      </c>
      <c r="N6912" s="4">
        <v>1</v>
      </c>
      <c r="O6912" s="4">
        <v>51</v>
      </c>
      <c r="P6912" s="4">
        <v>66.958235000000002</v>
      </c>
      <c r="Q6912" s="5"/>
      <c r="R6912" s="3">
        <f t="shared" si="857"/>
        <v>66.958235000000002</v>
      </c>
      <c r="S6912" s="3">
        <f t="shared" si="858"/>
        <v>0.59519636872431037</v>
      </c>
      <c r="T6912" s="6">
        <f t="shared" si="859"/>
        <v>0.96377525874815184</v>
      </c>
      <c r="U6912" s="3">
        <f t="shared" si="856"/>
        <v>1.3325144117647059</v>
      </c>
      <c r="V6912" s="6">
        <f t="shared" si="860"/>
        <v>0.97289305076392307</v>
      </c>
      <c r="W6912" s="3">
        <f t="shared" si="861"/>
        <v>96.833415475603744</v>
      </c>
      <c r="X6912" s="4">
        <f t="shared" si="862"/>
        <v>133</v>
      </c>
      <c r="Y6912">
        <f t="shared" si="863"/>
        <v>1</v>
      </c>
    </row>
    <row r="6913" spans="1:25" x14ac:dyDescent="0.25">
      <c r="A6913" s="2" t="s">
        <v>13887</v>
      </c>
      <c r="B6913" t="s">
        <v>13888</v>
      </c>
      <c r="C6913">
        <v>39.945096543299996</v>
      </c>
      <c r="D6913">
        <v>-4.1874549993399999</v>
      </c>
      <c r="E6913" s="2" t="s">
        <v>13597</v>
      </c>
      <c r="F6913" t="s">
        <v>13598</v>
      </c>
      <c r="G6913" s="4">
        <v>801.24987299999998</v>
      </c>
      <c r="H6913" s="4">
        <v>32.829033398200004</v>
      </c>
      <c r="I6913" s="4">
        <v>24.4067458910908</v>
      </c>
      <c r="J6913" s="4">
        <v>410.46577200000002</v>
      </c>
      <c r="K6913" s="4">
        <v>390.78410100000002</v>
      </c>
      <c r="L6913" s="4">
        <v>723.79117599999995</v>
      </c>
      <c r="M6913" s="4">
        <v>77.458699999999993</v>
      </c>
      <c r="N6913" s="4">
        <v>122.483795</v>
      </c>
      <c r="O6913" s="4">
        <v>548.34715200000005</v>
      </c>
      <c r="P6913" s="4">
        <v>130.41892899999999</v>
      </c>
      <c r="Q6913" s="5"/>
      <c r="R6913" s="3">
        <f t="shared" si="857"/>
        <v>1.0647851742346814</v>
      </c>
      <c r="S6913" s="3">
        <f t="shared" si="858"/>
        <v>9.4649488472323753E-3</v>
      </c>
      <c r="T6913" s="6">
        <f t="shared" si="859"/>
        <v>0.18962543124691966</v>
      </c>
      <c r="U6913" s="3">
        <f t="shared" si="856"/>
        <v>0.46120915022095338</v>
      </c>
      <c r="V6913" s="6">
        <f t="shared" si="860"/>
        <v>0.10436175455889601</v>
      </c>
      <c r="W6913" s="3">
        <f t="shared" si="861"/>
        <v>14.699359290290785</v>
      </c>
      <c r="X6913" s="4">
        <f t="shared" si="862"/>
        <v>7182</v>
      </c>
      <c r="Y6913">
        <f t="shared" si="863"/>
        <v>0</v>
      </c>
    </row>
    <row r="6914" spans="1:25" x14ac:dyDescent="0.25">
      <c r="A6914" s="2" t="s">
        <v>13889</v>
      </c>
      <c r="B6914" t="s">
        <v>13890</v>
      </c>
      <c r="C6914">
        <v>39.580969006899998</v>
      </c>
      <c r="D6914">
        <v>-4.8326662098900002</v>
      </c>
      <c r="E6914" s="2" t="s">
        <v>13597</v>
      </c>
      <c r="F6914" t="s">
        <v>13598</v>
      </c>
      <c r="G6914" s="4">
        <v>368.376373</v>
      </c>
      <c r="H6914" s="4">
        <v>136.70493798699999</v>
      </c>
      <c r="I6914" s="4">
        <v>2.6946822801311701</v>
      </c>
      <c r="J6914" s="4">
        <v>159.04709399999999</v>
      </c>
      <c r="K6914" s="4">
        <v>209.32927900000001</v>
      </c>
      <c r="L6914" s="4">
        <v>347</v>
      </c>
      <c r="M6914" s="4">
        <v>21.376373999999998</v>
      </c>
      <c r="N6914" s="4">
        <v>22</v>
      </c>
      <c r="O6914" s="4">
        <v>149.71337399999999</v>
      </c>
      <c r="P6914" s="4">
        <v>196.66300000000001</v>
      </c>
      <c r="Q6914" s="5"/>
      <c r="R6914" s="3">
        <f t="shared" si="857"/>
        <v>8.9392272727272726</v>
      </c>
      <c r="S6914" s="3">
        <f t="shared" si="858"/>
        <v>7.9461407725705327E-2</v>
      </c>
      <c r="T6914" s="6">
        <f t="shared" si="859"/>
        <v>0.85731887629374071</v>
      </c>
      <c r="U6914" s="3">
        <f t="shared" ref="U6914:U6977" si="864">+(N6914+P6914)/O6914</f>
        <v>1.4605441996117197</v>
      </c>
      <c r="V6914" s="6">
        <f t="shared" si="860"/>
        <v>0.98114834894036473</v>
      </c>
      <c r="W6914" s="3">
        <f t="shared" si="861"/>
        <v>91.923361261705267</v>
      </c>
      <c r="X6914" s="4">
        <f t="shared" si="862"/>
        <v>420</v>
      </c>
      <c r="Y6914">
        <f t="shared" si="863"/>
        <v>1</v>
      </c>
    </row>
    <row r="6915" spans="1:25" x14ac:dyDescent="0.25">
      <c r="A6915" s="2" t="s">
        <v>13891</v>
      </c>
      <c r="B6915" t="s">
        <v>13892</v>
      </c>
      <c r="C6915">
        <v>39.722818369999999</v>
      </c>
      <c r="D6915">
        <v>-3.4380112095699999</v>
      </c>
      <c r="E6915" s="2" t="s">
        <v>13597</v>
      </c>
      <c r="F6915" t="s">
        <v>13598</v>
      </c>
      <c r="G6915" s="4">
        <v>740.58569599999998</v>
      </c>
      <c r="H6915" s="4">
        <v>78.915238532199993</v>
      </c>
      <c r="I6915" s="4">
        <v>9.3845714816893899</v>
      </c>
      <c r="J6915" s="4">
        <v>372.17262399999998</v>
      </c>
      <c r="K6915" s="4">
        <v>368.413072</v>
      </c>
      <c r="L6915" s="4">
        <v>708.95823499999995</v>
      </c>
      <c r="M6915" s="4">
        <v>31.627462000000001</v>
      </c>
      <c r="N6915" s="4">
        <v>76.65446</v>
      </c>
      <c r="O6915" s="4">
        <v>384.93123700000001</v>
      </c>
      <c r="P6915" s="4">
        <v>279</v>
      </c>
      <c r="Q6915" s="5"/>
      <c r="R6915" s="3">
        <f t="shared" ref="R6915:R6978" si="865">+IF(P6915=0,0,IF(N6915=0,"",+P6915/N6915))</f>
        <v>3.6397099399043449</v>
      </c>
      <c r="S6915" s="3">
        <f t="shared" ref="S6915:S6978" si="866">+IF(R6915="",1,R6915/MAX($R$2:$R$8117))</f>
        <v>3.2353632670288332E-2</v>
      </c>
      <c r="T6915" s="6">
        <f t="shared" ref="T6915:T6978" si="867">+COUNTIF($S$2:$S$8117,"&lt;="&amp;S6915)/COUNT($S$2:$S$8117)</f>
        <v>0.63282405125677677</v>
      </c>
      <c r="U6915" s="3">
        <f t="shared" si="864"/>
        <v>0.92394283917259734</v>
      </c>
      <c r="V6915" s="6">
        <f t="shared" ref="V6915:V6978" si="868">+COUNTIF($U$2:$U$8117,"&lt;="&amp;U6915)/COUNT($U$2:$U$8117)</f>
        <v>0.8637259733859044</v>
      </c>
      <c r="W6915" s="3">
        <f t="shared" ref="W6915:W6978" si="869">100*AVERAGE(T6915,V6915)</f>
        <v>74.827501232134068</v>
      </c>
      <c r="X6915" s="4">
        <f t="shared" ref="X6915:X6978" si="870">_xlfn.RANK.EQ(W6915,$W$2:$W$8117)</f>
        <v>1888</v>
      </c>
      <c r="Y6915">
        <f t="shared" ref="Y6915:Y6978" si="871">+IF(W6915&gt;=90,1,0)</f>
        <v>0</v>
      </c>
    </row>
    <row r="6916" spans="1:25" x14ac:dyDescent="0.25">
      <c r="A6916" s="2" t="s">
        <v>13893</v>
      </c>
      <c r="B6916" t="s">
        <v>13894</v>
      </c>
      <c r="C6916">
        <v>39.836606230800001</v>
      </c>
      <c r="D6916">
        <v>-4.7397707695899998</v>
      </c>
      <c r="E6916" s="2" t="s">
        <v>13597</v>
      </c>
      <c r="F6916" t="s">
        <v>13598</v>
      </c>
      <c r="G6916" s="4">
        <v>558.58441900000003</v>
      </c>
      <c r="H6916" s="4">
        <v>56.863487480400003</v>
      </c>
      <c r="I6916" s="4">
        <v>9.8232529651392895</v>
      </c>
      <c r="J6916" s="4">
        <v>253.62226799999999</v>
      </c>
      <c r="K6916" s="4">
        <v>304.96215100000001</v>
      </c>
      <c r="L6916" s="4">
        <v>527.74941200000001</v>
      </c>
      <c r="M6916" s="4">
        <v>30.83501</v>
      </c>
      <c r="N6916" s="4">
        <v>75.861073000000005</v>
      </c>
      <c r="O6916" s="4">
        <v>313.70756999999998</v>
      </c>
      <c r="P6916" s="4">
        <v>169.01577900000001</v>
      </c>
      <c r="Q6916" s="5"/>
      <c r="R6916" s="3">
        <f t="shared" si="865"/>
        <v>2.2279645187723616</v>
      </c>
      <c r="S6916" s="3">
        <f t="shared" si="866"/>
        <v>1.9804530260092955E-2</v>
      </c>
      <c r="T6916" s="6">
        <f t="shared" si="867"/>
        <v>0.46673238048299653</v>
      </c>
      <c r="U6916" s="3">
        <f t="shared" si="864"/>
        <v>0.78058955351316528</v>
      </c>
      <c r="V6916" s="6">
        <f t="shared" si="868"/>
        <v>0.75800887136520456</v>
      </c>
      <c r="W6916" s="3">
        <f t="shared" si="869"/>
        <v>61.237062592410055</v>
      </c>
      <c r="X6916" s="4">
        <f t="shared" si="870"/>
        <v>3042</v>
      </c>
      <c r="Y6916">
        <f t="shared" si="871"/>
        <v>0</v>
      </c>
    </row>
    <row r="6917" spans="1:25" x14ac:dyDescent="0.25">
      <c r="A6917" s="2" t="s">
        <v>13895</v>
      </c>
      <c r="B6917" t="s">
        <v>13896</v>
      </c>
      <c r="C6917">
        <v>39.724879242599997</v>
      </c>
      <c r="D6917">
        <v>-4.4276170079600004</v>
      </c>
      <c r="E6917" s="2" t="s">
        <v>13597</v>
      </c>
      <c r="F6917" t="s">
        <v>13598</v>
      </c>
      <c r="G6917" s="4">
        <v>832.99032299999999</v>
      </c>
      <c r="H6917" s="4">
        <v>133.02833219799999</v>
      </c>
      <c r="I6917" s="4">
        <v>6.2617512467958596</v>
      </c>
      <c r="J6917" s="4">
        <v>425.99574100000001</v>
      </c>
      <c r="K6917" s="4">
        <v>406.99458199999998</v>
      </c>
      <c r="L6917" s="4">
        <v>701</v>
      </c>
      <c r="M6917" s="4">
        <v>131.99032399999999</v>
      </c>
      <c r="N6917" s="4">
        <v>95.970325000000003</v>
      </c>
      <c r="O6917" s="4">
        <v>479.01999899999998</v>
      </c>
      <c r="P6917" s="4">
        <v>258</v>
      </c>
      <c r="Q6917" s="5"/>
      <c r="R6917" s="3">
        <f t="shared" si="865"/>
        <v>2.6883310023176432</v>
      </c>
      <c r="S6917" s="3">
        <f t="shared" si="866"/>
        <v>2.389675968173962E-2</v>
      </c>
      <c r="T6917" s="6">
        <f t="shared" si="867"/>
        <v>0.53215869886643663</v>
      </c>
      <c r="U6917" s="3">
        <f t="shared" si="864"/>
        <v>0.73894686179897895</v>
      </c>
      <c r="V6917" s="6">
        <f t="shared" si="868"/>
        <v>0.71402168555938883</v>
      </c>
      <c r="W6917" s="3">
        <f t="shared" si="869"/>
        <v>62.309019221291273</v>
      </c>
      <c r="X6917" s="4">
        <f t="shared" si="870"/>
        <v>2938</v>
      </c>
      <c r="Y6917">
        <f t="shared" si="871"/>
        <v>0</v>
      </c>
    </row>
    <row r="6918" spans="1:25" x14ac:dyDescent="0.25">
      <c r="A6918" s="2" t="s">
        <v>13897</v>
      </c>
      <c r="B6918" t="s">
        <v>13898</v>
      </c>
      <c r="C6918">
        <v>39.806912292299998</v>
      </c>
      <c r="D6918">
        <v>-4.6509621283399998</v>
      </c>
      <c r="E6918" s="2" t="s">
        <v>13597</v>
      </c>
      <c r="F6918" t="s">
        <v>13598</v>
      </c>
      <c r="G6918" s="4">
        <v>829.36906499999998</v>
      </c>
      <c r="H6918" s="4">
        <v>104.53582167499999</v>
      </c>
      <c r="I6918" s="4">
        <v>7.9338264693464904</v>
      </c>
      <c r="J6918" s="4">
        <v>384.00063299999999</v>
      </c>
      <c r="K6918" s="4">
        <v>445.36843199999998</v>
      </c>
      <c r="L6918" s="4">
        <v>720.79117599999995</v>
      </c>
      <c r="M6918" s="4">
        <v>108.57789200000001</v>
      </c>
      <c r="N6918" s="4">
        <v>81.906406000000004</v>
      </c>
      <c r="O6918" s="4">
        <v>483.30581100000001</v>
      </c>
      <c r="P6918" s="4">
        <v>264.15685100000002</v>
      </c>
      <c r="Q6918" s="5"/>
      <c r="R6918" s="3">
        <f t="shared" si="865"/>
        <v>3.2251061168524475</v>
      </c>
      <c r="S6918" s="3">
        <f t="shared" si="866"/>
        <v>2.8668190693812913E-2</v>
      </c>
      <c r="T6918" s="6">
        <f t="shared" si="867"/>
        <v>0.59610645638245441</v>
      </c>
      <c r="U6918" s="3">
        <f t="shared" si="864"/>
        <v>0.71603371845243557</v>
      </c>
      <c r="V6918" s="6">
        <f t="shared" si="868"/>
        <v>0.68494332183341544</v>
      </c>
      <c r="W6918" s="3">
        <f t="shared" si="869"/>
        <v>64.0524889107935</v>
      </c>
      <c r="X6918" s="4">
        <f t="shared" si="870"/>
        <v>2799</v>
      </c>
      <c r="Y6918">
        <f t="shared" si="871"/>
        <v>0</v>
      </c>
    </row>
    <row r="6919" spans="1:25" x14ac:dyDescent="0.25">
      <c r="A6919" s="2" t="s">
        <v>13899</v>
      </c>
      <c r="B6919" t="s">
        <v>13900</v>
      </c>
      <c r="C6919">
        <v>39.523139130200001</v>
      </c>
      <c r="D6919">
        <v>-4.3230394797800002</v>
      </c>
      <c r="E6919" s="2" t="s">
        <v>13597</v>
      </c>
      <c r="F6919" t="s">
        <v>13598</v>
      </c>
      <c r="G6919" s="4">
        <v>2233.9547229999998</v>
      </c>
      <c r="H6919" s="4">
        <v>100.04396671000001</v>
      </c>
      <c r="I6919" s="4">
        <v>22.3297297024979</v>
      </c>
      <c r="J6919" s="4">
        <v>1089.7674669999999</v>
      </c>
      <c r="K6919" s="4">
        <v>1144.1872559999999</v>
      </c>
      <c r="L6919" s="4">
        <v>2044.9976469999999</v>
      </c>
      <c r="M6919" s="4">
        <v>188.957088</v>
      </c>
      <c r="N6919" s="4">
        <v>351.45473500000003</v>
      </c>
      <c r="O6919" s="4">
        <v>1385.4842209999999</v>
      </c>
      <c r="P6919" s="4">
        <v>497.01577900000001</v>
      </c>
      <c r="Q6919" s="5"/>
      <c r="R6919" s="3">
        <f t="shared" si="865"/>
        <v>1.4141672582672702</v>
      </c>
      <c r="S6919" s="3">
        <f t="shared" si="866"/>
        <v>1.2570630287514196E-2</v>
      </c>
      <c r="T6919" s="6">
        <f t="shared" si="867"/>
        <v>0.30470675209462789</v>
      </c>
      <c r="U6919" s="3">
        <f t="shared" si="864"/>
        <v>0.61239998344232327</v>
      </c>
      <c r="V6919" s="6">
        <f t="shared" si="868"/>
        <v>0.5110892065056678</v>
      </c>
      <c r="W6919" s="3">
        <f t="shared" si="869"/>
        <v>40.789797930014785</v>
      </c>
      <c r="X6919" s="4">
        <f t="shared" si="870"/>
        <v>4861</v>
      </c>
      <c r="Y6919">
        <f t="shared" si="871"/>
        <v>0</v>
      </c>
    </row>
    <row r="6920" spans="1:25" x14ac:dyDescent="0.25">
      <c r="A6920" s="2" t="s">
        <v>13901</v>
      </c>
      <c r="B6920" t="s">
        <v>13902</v>
      </c>
      <c r="C6920">
        <v>40.052696535999999</v>
      </c>
      <c r="D6920">
        <v>-4.7416088756199999</v>
      </c>
      <c r="E6920" s="2" t="s">
        <v>13597</v>
      </c>
      <c r="F6920" t="s">
        <v>13598</v>
      </c>
      <c r="G6920" s="4">
        <v>1858.0605410000001</v>
      </c>
      <c r="H6920" s="4">
        <v>44.853390770600001</v>
      </c>
      <c r="I6920" s="4">
        <v>41.425196870910803</v>
      </c>
      <c r="J6920" s="4">
        <v>860.02587200000005</v>
      </c>
      <c r="K6920" s="4">
        <v>998.03466900000001</v>
      </c>
      <c r="L6920" s="4">
        <v>1768.8329409999999</v>
      </c>
      <c r="M6920" s="4">
        <v>89.227602000000005</v>
      </c>
      <c r="N6920" s="4">
        <v>280.15228200000001</v>
      </c>
      <c r="O6920" s="4">
        <v>1296.145949</v>
      </c>
      <c r="P6920" s="4">
        <v>281.76231200000001</v>
      </c>
      <c r="Q6920" s="5"/>
      <c r="R6920" s="3">
        <f t="shared" si="865"/>
        <v>1.0057469815648334</v>
      </c>
      <c r="S6920" s="3">
        <f t="shared" si="866"/>
        <v>8.9401542809906011E-3</v>
      </c>
      <c r="T6920" s="6">
        <f t="shared" si="867"/>
        <v>0.17015771315919173</v>
      </c>
      <c r="U6920" s="3">
        <f t="shared" si="864"/>
        <v>0.43352725395895991</v>
      </c>
      <c r="V6920" s="6">
        <f t="shared" si="868"/>
        <v>6.0990635781172989E-2</v>
      </c>
      <c r="W6920" s="3">
        <f t="shared" si="869"/>
        <v>11.557417447018237</v>
      </c>
      <c r="X6920" s="4">
        <f t="shared" si="870"/>
        <v>7419</v>
      </c>
      <c r="Y6920">
        <f t="shared" si="871"/>
        <v>0</v>
      </c>
    </row>
    <row r="6921" spans="1:25" x14ac:dyDescent="0.25">
      <c r="A6921" s="2" t="s">
        <v>13903</v>
      </c>
      <c r="B6921" t="s">
        <v>13904</v>
      </c>
      <c r="C6921">
        <v>39.760179422999997</v>
      </c>
      <c r="D6921">
        <v>-4.7117726533899997</v>
      </c>
      <c r="E6921" s="2" t="s">
        <v>13597</v>
      </c>
      <c r="F6921" t="s">
        <v>13598</v>
      </c>
      <c r="G6921" s="4">
        <v>525.54713500000003</v>
      </c>
      <c r="H6921" s="4">
        <v>19.4439775518</v>
      </c>
      <c r="I6921" s="4">
        <v>27.028787376446498</v>
      </c>
      <c r="J6921" s="4">
        <v>236</v>
      </c>
      <c r="K6921" s="4">
        <v>289.54713500000003</v>
      </c>
      <c r="L6921" s="4">
        <v>498</v>
      </c>
      <c r="M6921" s="4">
        <v>27.547135000000001</v>
      </c>
      <c r="N6921" s="4">
        <v>42</v>
      </c>
      <c r="O6921" s="4">
        <v>279.54713500000003</v>
      </c>
      <c r="P6921" s="4">
        <v>204</v>
      </c>
      <c r="Q6921" s="5"/>
      <c r="R6921" s="3">
        <f t="shared" si="865"/>
        <v>4.8571428571428568</v>
      </c>
      <c r="S6921" s="3">
        <f t="shared" si="866"/>
        <v>4.3175477832512313E-2</v>
      </c>
      <c r="T6921" s="6">
        <f t="shared" si="867"/>
        <v>0.7212912764908822</v>
      </c>
      <c r="U6921" s="3">
        <f t="shared" si="864"/>
        <v>0.87999471001553986</v>
      </c>
      <c r="V6921" s="6">
        <f t="shared" si="868"/>
        <v>0.83760473139477576</v>
      </c>
      <c r="W6921" s="3">
        <f t="shared" si="869"/>
        <v>77.944800394282893</v>
      </c>
      <c r="X6921" s="4">
        <f t="shared" si="870"/>
        <v>1596</v>
      </c>
      <c r="Y6921">
        <f t="shared" si="871"/>
        <v>0</v>
      </c>
    </row>
    <row r="6922" spans="1:25" x14ac:dyDescent="0.25">
      <c r="A6922" s="2" t="s">
        <v>13905</v>
      </c>
      <c r="B6922" t="s">
        <v>13906</v>
      </c>
      <c r="C6922">
        <v>39.956708153100003</v>
      </c>
      <c r="D6922">
        <v>-3.1890851120499999</v>
      </c>
      <c r="E6922" s="2" t="s">
        <v>13597</v>
      </c>
      <c r="F6922" t="s">
        <v>13598</v>
      </c>
      <c r="G6922" s="4">
        <v>4784.5450309999997</v>
      </c>
      <c r="H6922" s="4">
        <v>264.333573462</v>
      </c>
      <c r="I6922" s="4">
        <v>18.100406154755099</v>
      </c>
      <c r="J6922" s="4">
        <v>2316.2918770000001</v>
      </c>
      <c r="K6922" s="4">
        <v>2468.253154</v>
      </c>
      <c r="L6922" s="4">
        <v>4246.6241179999997</v>
      </c>
      <c r="M6922" s="4">
        <v>537.92092100000002</v>
      </c>
      <c r="N6922" s="4">
        <v>723.04498799999999</v>
      </c>
      <c r="O6922" s="4">
        <v>3085.2231959999999</v>
      </c>
      <c r="P6922" s="4">
        <v>976.27685499999995</v>
      </c>
      <c r="Q6922" s="5"/>
      <c r="R6922" s="3">
        <f t="shared" si="865"/>
        <v>1.350229752232236</v>
      </c>
      <c r="S6922" s="3">
        <f t="shared" si="866"/>
        <v>1.2002285386885603E-2</v>
      </c>
      <c r="T6922" s="6">
        <f t="shared" si="867"/>
        <v>0.2842533267619517</v>
      </c>
      <c r="U6922" s="3">
        <f t="shared" si="864"/>
        <v>0.55079381135315442</v>
      </c>
      <c r="V6922" s="6">
        <f t="shared" si="868"/>
        <v>0.36384918679152289</v>
      </c>
      <c r="W6922" s="3">
        <f t="shared" si="869"/>
        <v>32.40512567767373</v>
      </c>
      <c r="X6922" s="4">
        <f t="shared" si="870"/>
        <v>5577</v>
      </c>
      <c r="Y6922">
        <f t="shared" si="871"/>
        <v>0</v>
      </c>
    </row>
    <row r="6923" spans="1:25" x14ac:dyDescent="0.25">
      <c r="A6923" s="2" t="s">
        <v>13907</v>
      </c>
      <c r="B6923" t="s">
        <v>13908</v>
      </c>
      <c r="C6923">
        <v>40.173800328699997</v>
      </c>
      <c r="D6923">
        <v>-4.2844820780699999</v>
      </c>
      <c r="E6923" s="2" t="s">
        <v>13597</v>
      </c>
      <c r="F6923" t="s">
        <v>13598</v>
      </c>
      <c r="G6923" s="4">
        <v>3058.4635149999999</v>
      </c>
      <c r="H6923" s="4">
        <v>129.90118505300001</v>
      </c>
      <c r="I6923" s="4">
        <v>23.544538995176499</v>
      </c>
      <c r="J6923" s="4">
        <v>1467.9239729999999</v>
      </c>
      <c r="K6923" s="4">
        <v>1590.539542</v>
      </c>
      <c r="L6923" s="4">
        <v>2605.8329410000001</v>
      </c>
      <c r="M6923" s="4">
        <v>452.63057700000002</v>
      </c>
      <c r="N6923" s="4">
        <v>585.71716500000002</v>
      </c>
      <c r="O6923" s="4">
        <v>1984.1091349999999</v>
      </c>
      <c r="P6923" s="4">
        <v>488.63721800000002</v>
      </c>
      <c r="Q6923" s="5"/>
      <c r="R6923" s="3">
        <f t="shared" si="865"/>
        <v>0.8342545638046992</v>
      </c>
      <c r="S6923" s="3">
        <f t="shared" si="866"/>
        <v>7.4157463524574746E-3</v>
      </c>
      <c r="T6923" s="6">
        <f t="shared" si="867"/>
        <v>0.10768851651059635</v>
      </c>
      <c r="U6923" s="3">
        <f t="shared" si="864"/>
        <v>0.54147948015974445</v>
      </c>
      <c r="V6923" s="6">
        <f t="shared" si="868"/>
        <v>0.33587974371611629</v>
      </c>
      <c r="W6923" s="3">
        <f t="shared" si="869"/>
        <v>22.178413011335632</v>
      </c>
      <c r="X6923" s="4">
        <f t="shared" si="870"/>
        <v>6520</v>
      </c>
      <c r="Y6923">
        <f t="shared" si="871"/>
        <v>0</v>
      </c>
    </row>
    <row r="6924" spans="1:25" x14ac:dyDescent="0.25">
      <c r="A6924" s="2" t="s">
        <v>13909</v>
      </c>
      <c r="B6924" t="s">
        <v>13910</v>
      </c>
      <c r="C6924">
        <v>40.0147481865</v>
      </c>
      <c r="D6924">
        <v>-4.4345825274399999</v>
      </c>
      <c r="E6924" s="2" t="s">
        <v>13597</v>
      </c>
      <c r="F6924" t="s">
        <v>13598</v>
      </c>
      <c r="G6924" s="4">
        <v>3450.5406389999998</v>
      </c>
      <c r="H6924" s="4">
        <v>72.608415226600002</v>
      </c>
      <c r="I6924" s="4">
        <v>47.522599566887401</v>
      </c>
      <c r="J6924" s="4">
        <v>1673.5611429999999</v>
      </c>
      <c r="K6924" s="4">
        <v>1776.9794959999999</v>
      </c>
      <c r="L6924" s="4">
        <v>3104.749413</v>
      </c>
      <c r="M6924" s="4">
        <v>345.79122999999998</v>
      </c>
      <c r="N6924" s="4">
        <v>566.87598600000001</v>
      </c>
      <c r="O6924" s="4">
        <v>2218.7481859999998</v>
      </c>
      <c r="P6924" s="4">
        <v>664.916471</v>
      </c>
      <c r="Q6924" s="5"/>
      <c r="R6924" s="3">
        <f t="shared" si="865"/>
        <v>1.1729487355634782</v>
      </c>
      <c r="S6924" s="3">
        <f t="shared" si="866"/>
        <v>1.0426422203440004E-2</v>
      </c>
      <c r="T6924" s="6">
        <f t="shared" si="867"/>
        <v>0.22683587974371611</v>
      </c>
      <c r="U6924" s="3">
        <f t="shared" si="864"/>
        <v>0.55517451902493642</v>
      </c>
      <c r="V6924" s="6">
        <f t="shared" si="868"/>
        <v>0.37592410054213898</v>
      </c>
      <c r="W6924" s="3">
        <f t="shared" si="869"/>
        <v>30.137999014292756</v>
      </c>
      <c r="X6924" s="4">
        <f t="shared" si="870"/>
        <v>5801</v>
      </c>
      <c r="Y6924">
        <f t="shared" si="871"/>
        <v>0</v>
      </c>
    </row>
    <row r="6925" spans="1:25" x14ac:dyDescent="0.25">
      <c r="A6925" s="2" t="s">
        <v>13911</v>
      </c>
      <c r="B6925" t="s">
        <v>13912</v>
      </c>
      <c r="C6925">
        <v>40.210259519099999</v>
      </c>
      <c r="D6925">
        <v>-4.803311581</v>
      </c>
      <c r="E6925" s="2" t="s">
        <v>13597</v>
      </c>
      <c r="F6925" t="s">
        <v>13598</v>
      </c>
      <c r="G6925" s="4">
        <v>108.19614199999999</v>
      </c>
      <c r="H6925" s="4">
        <v>15.4018241747</v>
      </c>
      <c r="I6925" s="4">
        <v>7.0248913877182</v>
      </c>
      <c r="J6925" s="4">
        <v>49</v>
      </c>
      <c r="K6925" s="4">
        <v>59.196142000000002</v>
      </c>
      <c r="L6925" s="4">
        <v>104</v>
      </c>
      <c r="M6925" s="4">
        <v>4.196142</v>
      </c>
      <c r="N6925" s="4">
        <v>5</v>
      </c>
      <c r="O6925" s="4">
        <v>57.196142000000002</v>
      </c>
      <c r="P6925" s="4">
        <v>46</v>
      </c>
      <c r="Q6925" s="5"/>
      <c r="R6925" s="3">
        <f t="shared" si="865"/>
        <v>9.1999999999999993</v>
      </c>
      <c r="S6925" s="3">
        <f t="shared" si="866"/>
        <v>8.1779434482758609E-2</v>
      </c>
      <c r="T6925" s="6">
        <f t="shared" si="867"/>
        <v>0.86384918679152289</v>
      </c>
      <c r="U6925" s="3">
        <f t="shared" si="864"/>
        <v>0.89166853246850108</v>
      </c>
      <c r="V6925" s="6">
        <f t="shared" si="868"/>
        <v>0.84475110892065053</v>
      </c>
      <c r="W6925" s="3">
        <f t="shared" si="869"/>
        <v>85.430014785608677</v>
      </c>
      <c r="X6925" s="4">
        <f t="shared" si="870"/>
        <v>945</v>
      </c>
      <c r="Y6925">
        <f t="shared" si="871"/>
        <v>0</v>
      </c>
    </row>
    <row r="6926" spans="1:25" x14ac:dyDescent="0.25">
      <c r="A6926" s="2" t="s">
        <v>13913</v>
      </c>
      <c r="B6926" t="s">
        <v>13914</v>
      </c>
      <c r="C6926">
        <v>40.036786198999998</v>
      </c>
      <c r="D6926">
        <v>-4.8729430557200004</v>
      </c>
      <c r="E6926" s="2" t="s">
        <v>13597</v>
      </c>
      <c r="F6926" t="s">
        <v>13598</v>
      </c>
      <c r="G6926" s="4">
        <v>1324.2345190000001</v>
      </c>
      <c r="H6926" s="4">
        <v>22.801121648799999</v>
      </c>
      <c r="I6926" s="4">
        <v>58.077604356349397</v>
      </c>
      <c r="J6926" s="4">
        <v>647.55297700000006</v>
      </c>
      <c r="K6926" s="4">
        <v>676.68154200000004</v>
      </c>
      <c r="L6926" s="4">
        <v>1295.707647</v>
      </c>
      <c r="M6926" s="4">
        <v>28.526873999999999</v>
      </c>
      <c r="N6926" s="4">
        <v>192.83294100000001</v>
      </c>
      <c r="O6926" s="4">
        <v>836.44334500000002</v>
      </c>
      <c r="P6926" s="4">
        <v>294.958235</v>
      </c>
      <c r="Q6926" s="5"/>
      <c r="R6926" s="3">
        <f t="shared" si="865"/>
        <v>1.5296050222041679</v>
      </c>
      <c r="S6926" s="3">
        <f t="shared" si="866"/>
        <v>1.359676453237438E-2</v>
      </c>
      <c r="T6926" s="6">
        <f t="shared" si="867"/>
        <v>0.3323065549531789</v>
      </c>
      <c r="U6926" s="3">
        <f t="shared" si="864"/>
        <v>0.58317300139437422</v>
      </c>
      <c r="V6926" s="6">
        <f t="shared" si="868"/>
        <v>0.448743223262691</v>
      </c>
      <c r="W6926" s="3">
        <f t="shared" si="869"/>
        <v>39.052488910793492</v>
      </c>
      <c r="X6926" s="4">
        <f t="shared" si="870"/>
        <v>5014</v>
      </c>
      <c r="Y6926">
        <f t="shared" si="871"/>
        <v>0</v>
      </c>
    </row>
    <row r="6927" spans="1:25" x14ac:dyDescent="0.25">
      <c r="A6927" s="2" t="s">
        <v>13915</v>
      </c>
      <c r="B6927" t="s">
        <v>13916</v>
      </c>
      <c r="C6927">
        <v>40.092164810699998</v>
      </c>
      <c r="D6927">
        <v>-3.6660750345099999</v>
      </c>
      <c r="E6927" s="2" t="s">
        <v>13597</v>
      </c>
      <c r="F6927" t="s">
        <v>13598</v>
      </c>
      <c r="G6927" s="4">
        <v>18773.38147</v>
      </c>
      <c r="H6927" s="4">
        <v>71.412605044900005</v>
      </c>
      <c r="I6927" s="4">
        <v>262.88610344345301</v>
      </c>
      <c r="J6927" s="4">
        <v>9016.2594900000004</v>
      </c>
      <c r="K6927" s="4">
        <v>9757.1219799999999</v>
      </c>
      <c r="L6927" s="4">
        <v>15454.160848</v>
      </c>
      <c r="M6927" s="4">
        <v>3319.2206289999999</v>
      </c>
      <c r="N6927" s="4">
        <v>4461.5637459999998</v>
      </c>
      <c r="O6927" s="4">
        <v>13390.147359000001</v>
      </c>
      <c r="P6927" s="4">
        <v>921.67037200000004</v>
      </c>
      <c r="Q6927" s="5"/>
      <c r="R6927" s="3">
        <f t="shared" si="865"/>
        <v>0.20658011954358391</v>
      </c>
      <c r="S6927" s="3">
        <f t="shared" si="866"/>
        <v>1.8363049295277135E-3</v>
      </c>
      <c r="T6927" s="6">
        <f t="shared" si="867"/>
        <v>2.3410547067520947E-3</v>
      </c>
      <c r="U6927" s="3">
        <f t="shared" si="864"/>
        <v>0.40202949031638063</v>
      </c>
      <c r="V6927" s="6">
        <f t="shared" si="868"/>
        <v>3.0556924593395762E-2</v>
      </c>
      <c r="W6927" s="3">
        <f t="shared" si="869"/>
        <v>1.6448989650073929</v>
      </c>
      <c r="X6927" s="4">
        <f t="shared" si="870"/>
        <v>8078</v>
      </c>
      <c r="Y6927">
        <f t="shared" si="871"/>
        <v>0</v>
      </c>
    </row>
    <row r="6928" spans="1:25" x14ac:dyDescent="0.25">
      <c r="A6928" s="2" t="s">
        <v>13917</v>
      </c>
      <c r="B6928" t="s">
        <v>13918</v>
      </c>
      <c r="C6928">
        <v>39.529660326799998</v>
      </c>
      <c r="D6928">
        <v>-4.95550444678</v>
      </c>
      <c r="E6928" s="2" t="s">
        <v>13597</v>
      </c>
      <c r="F6928" t="s">
        <v>13598</v>
      </c>
      <c r="G6928" s="4">
        <v>837.92834400000004</v>
      </c>
      <c r="H6928" s="4">
        <v>233.94346514200001</v>
      </c>
      <c r="I6928" s="4">
        <v>3.5817557224408501</v>
      </c>
      <c r="J6928" s="4">
        <v>398.48379499999999</v>
      </c>
      <c r="K6928" s="4">
        <v>439.44454899999999</v>
      </c>
      <c r="L6928" s="4">
        <v>789.916471</v>
      </c>
      <c r="M6928" s="4">
        <v>48.011875000000003</v>
      </c>
      <c r="N6928" s="4">
        <v>34.741672999999999</v>
      </c>
      <c r="O6928" s="4">
        <v>420.27020199999998</v>
      </c>
      <c r="P6928" s="4">
        <v>382.916471</v>
      </c>
      <c r="Q6928" s="5"/>
      <c r="R6928" s="3">
        <f t="shared" si="865"/>
        <v>11.021820135144328</v>
      </c>
      <c r="S6928" s="3">
        <f t="shared" si="866"/>
        <v>9.7973719306824483E-2</v>
      </c>
      <c r="T6928" s="6">
        <f t="shared" si="867"/>
        <v>0.88960078856579594</v>
      </c>
      <c r="U6928" s="3">
        <f t="shared" si="864"/>
        <v>0.99378481275243968</v>
      </c>
      <c r="V6928" s="6">
        <f t="shared" si="868"/>
        <v>0.89391325776244457</v>
      </c>
      <c r="W6928" s="3">
        <f t="shared" si="869"/>
        <v>89.175702316412028</v>
      </c>
      <c r="X6928" s="4">
        <f t="shared" si="870"/>
        <v>633</v>
      </c>
      <c r="Y6928">
        <f t="shared" si="871"/>
        <v>0</v>
      </c>
    </row>
    <row r="6929" spans="1:25" x14ac:dyDescent="0.25">
      <c r="A6929" s="2" t="s">
        <v>13919</v>
      </c>
      <c r="B6929" t="s">
        <v>13920</v>
      </c>
      <c r="C6929">
        <v>39.641403891499998</v>
      </c>
      <c r="D6929">
        <v>-3.9951816973400001</v>
      </c>
      <c r="E6929" s="2" t="s">
        <v>13597</v>
      </c>
      <c r="F6929" t="s">
        <v>13598</v>
      </c>
      <c r="G6929" s="4">
        <v>11535.369361999999</v>
      </c>
      <c r="H6929" s="4">
        <v>59.556595817400002</v>
      </c>
      <c r="I6929" s="4">
        <v>193.68752032717501</v>
      </c>
      <c r="J6929" s="4">
        <v>5665.5374899999997</v>
      </c>
      <c r="K6929" s="4">
        <v>5869.8318719999997</v>
      </c>
      <c r="L6929" s="4">
        <v>10244.545208</v>
      </c>
      <c r="M6929" s="4">
        <v>1290.824155</v>
      </c>
      <c r="N6929" s="4">
        <v>2041.5224040000001</v>
      </c>
      <c r="O6929" s="4">
        <v>7595.6586870000001</v>
      </c>
      <c r="P6929" s="4">
        <v>1898.1882720000001</v>
      </c>
      <c r="Q6929" s="5"/>
      <c r="R6929" s="3">
        <f t="shared" si="865"/>
        <v>0.92979056623666623</v>
      </c>
      <c r="S6929" s="3">
        <f t="shared" si="866"/>
        <v>8.2649724667650526E-3</v>
      </c>
      <c r="T6929" s="6">
        <f t="shared" si="867"/>
        <v>0.1389847215377033</v>
      </c>
      <c r="U6929" s="3">
        <f t="shared" si="864"/>
        <v>0.51867926645293194</v>
      </c>
      <c r="V6929" s="6">
        <f t="shared" si="868"/>
        <v>0.2672498767865944</v>
      </c>
      <c r="W6929" s="3">
        <f t="shared" si="869"/>
        <v>20.311729916214887</v>
      </c>
      <c r="X6929" s="4">
        <f t="shared" si="870"/>
        <v>6704</v>
      </c>
      <c r="Y6929">
        <f t="shared" si="871"/>
        <v>0</v>
      </c>
    </row>
    <row r="6930" spans="1:25" x14ac:dyDescent="0.25">
      <c r="A6930" s="2" t="s">
        <v>13921</v>
      </c>
      <c r="B6930" t="s">
        <v>13922</v>
      </c>
      <c r="C6930">
        <v>40.0931863279</v>
      </c>
      <c r="D6930">
        <v>-4.8478726704400001</v>
      </c>
      <c r="E6930" s="2" t="s">
        <v>13597</v>
      </c>
      <c r="F6930" t="s">
        <v>13598</v>
      </c>
      <c r="G6930" s="4">
        <v>211.757237</v>
      </c>
      <c r="H6930" s="4">
        <v>18.845672569000001</v>
      </c>
      <c r="I6930" s="4">
        <v>11.2363852351085</v>
      </c>
      <c r="J6930" s="4">
        <v>102.231677</v>
      </c>
      <c r="K6930" s="4">
        <v>109.52556</v>
      </c>
      <c r="L6930" s="4">
        <v>195.91647</v>
      </c>
      <c r="M6930" s="4">
        <v>15.840766</v>
      </c>
      <c r="N6930" s="4">
        <v>17.660208999999998</v>
      </c>
      <c r="O6930" s="4">
        <v>96.138791999999995</v>
      </c>
      <c r="P6930" s="4">
        <v>97.958235000000002</v>
      </c>
      <c r="Q6930" s="5"/>
      <c r="R6930" s="3">
        <f t="shared" si="865"/>
        <v>5.5468332792664015</v>
      </c>
      <c r="S6930" s="3">
        <f t="shared" si="866"/>
        <v>4.9306183559625197E-2</v>
      </c>
      <c r="T6930" s="6">
        <f t="shared" si="867"/>
        <v>0.755791030064071</v>
      </c>
      <c r="U6930" s="3">
        <f t="shared" si="864"/>
        <v>1.202620103651812</v>
      </c>
      <c r="V6930" s="6">
        <f t="shared" si="868"/>
        <v>0.95576638738294728</v>
      </c>
      <c r="W6930" s="3">
        <f t="shared" si="869"/>
        <v>85.577870872350914</v>
      </c>
      <c r="X6930" s="4">
        <f t="shared" si="870"/>
        <v>927</v>
      </c>
      <c r="Y6930">
        <f t="shared" si="871"/>
        <v>0</v>
      </c>
    </row>
    <row r="6931" spans="1:25" x14ac:dyDescent="0.25">
      <c r="A6931" s="2" t="s">
        <v>13923</v>
      </c>
      <c r="B6931" t="s">
        <v>13924</v>
      </c>
      <c r="C6931">
        <v>39.953727456000003</v>
      </c>
      <c r="D6931">
        <v>-4.8491640940699998</v>
      </c>
      <c r="E6931" s="2" t="s">
        <v>13597</v>
      </c>
      <c r="F6931" t="s">
        <v>13598</v>
      </c>
      <c r="G6931" s="4">
        <v>87675.565994000004</v>
      </c>
      <c r="H6931" s="4">
        <v>185.83221844799999</v>
      </c>
      <c r="I6931" s="4">
        <v>471.79959818718697</v>
      </c>
      <c r="J6931" s="4">
        <v>44913.152593999999</v>
      </c>
      <c r="K6931" s="4">
        <v>42762.413399999998</v>
      </c>
      <c r="L6931" s="4">
        <v>78712.959621999995</v>
      </c>
      <c r="M6931" s="4">
        <v>8962.6063709999999</v>
      </c>
      <c r="N6931" s="4">
        <v>15720.435597</v>
      </c>
      <c r="O6931" s="4">
        <v>58159.659106999999</v>
      </c>
      <c r="P6931" s="4">
        <v>13795.471288999999</v>
      </c>
      <c r="Q6931" s="5"/>
      <c r="R6931" s="3">
        <f t="shared" si="865"/>
        <v>0.87755019279698898</v>
      </c>
      <c r="S6931" s="3">
        <f t="shared" si="866"/>
        <v>7.8006041844753864E-3</v>
      </c>
      <c r="T6931" s="6">
        <f t="shared" si="867"/>
        <v>0.12074913750616068</v>
      </c>
      <c r="U6931" s="3">
        <f t="shared" si="864"/>
        <v>0.50749793480903527</v>
      </c>
      <c r="V6931" s="6">
        <f t="shared" si="868"/>
        <v>0.22868408082799407</v>
      </c>
      <c r="W6931" s="3">
        <f t="shared" si="869"/>
        <v>17.471660916707737</v>
      </c>
      <c r="X6931" s="4">
        <f t="shared" si="870"/>
        <v>6948</v>
      </c>
      <c r="Y6931">
        <f t="shared" si="871"/>
        <v>0</v>
      </c>
    </row>
    <row r="6932" spans="1:25" x14ac:dyDescent="0.25">
      <c r="A6932" s="2" t="s">
        <v>13925</v>
      </c>
      <c r="B6932" t="s">
        <v>13926</v>
      </c>
      <c r="C6932">
        <v>39.664189690500002</v>
      </c>
      <c r="D6932">
        <v>-3.5400369493100001</v>
      </c>
      <c r="E6932" s="2" t="s">
        <v>13597</v>
      </c>
      <c r="F6932" t="s">
        <v>13598</v>
      </c>
      <c r="G6932" s="4">
        <v>2324.7661429999998</v>
      </c>
      <c r="H6932" s="4">
        <v>223.07213980700001</v>
      </c>
      <c r="I6932" s="4">
        <v>10.421588957775599</v>
      </c>
      <c r="J6932" s="4">
        <v>1132.094842</v>
      </c>
      <c r="K6932" s="4">
        <v>1192.6713010000001</v>
      </c>
      <c r="L6932" s="4">
        <v>2056.5823540000001</v>
      </c>
      <c r="M6932" s="4">
        <v>268.18379499999998</v>
      </c>
      <c r="N6932" s="4">
        <v>347.89366899999999</v>
      </c>
      <c r="O6932" s="4">
        <v>1424.4535510000001</v>
      </c>
      <c r="P6932" s="4">
        <v>552.41892900000005</v>
      </c>
      <c r="Q6932" s="5"/>
      <c r="R6932" s="3">
        <f t="shared" si="865"/>
        <v>1.5878958952828777</v>
      </c>
      <c r="S6932" s="3">
        <f t="shared" si="866"/>
        <v>1.4114916123231243E-2</v>
      </c>
      <c r="T6932" s="6">
        <f t="shared" si="867"/>
        <v>0.3436421882700838</v>
      </c>
      <c r="U6932" s="3">
        <f t="shared" si="864"/>
        <v>0.63204068491244192</v>
      </c>
      <c r="V6932" s="6">
        <f t="shared" si="868"/>
        <v>0.55002464268112372</v>
      </c>
      <c r="W6932" s="3">
        <f t="shared" si="869"/>
        <v>44.683341547560374</v>
      </c>
      <c r="X6932" s="4">
        <f t="shared" si="870"/>
        <v>4514</v>
      </c>
      <c r="Y6932">
        <f t="shared" si="871"/>
        <v>0</v>
      </c>
    </row>
    <row r="6933" spans="1:25" x14ac:dyDescent="0.25">
      <c r="A6933" s="2" t="s">
        <v>13927</v>
      </c>
      <c r="B6933" t="s">
        <v>13928</v>
      </c>
      <c r="C6933">
        <v>39.517354068300001</v>
      </c>
      <c r="D6933">
        <v>-2.98294954166</v>
      </c>
      <c r="E6933" s="2" t="s">
        <v>13597</v>
      </c>
      <c r="F6933" t="s">
        <v>13598</v>
      </c>
      <c r="G6933" s="4">
        <v>2123.8310689999998</v>
      </c>
      <c r="H6933" s="4">
        <v>144.18554920299999</v>
      </c>
      <c r="I6933" s="4">
        <v>14.7298469419417</v>
      </c>
      <c r="J6933" s="4">
        <v>1045.795865</v>
      </c>
      <c r="K6933" s="4">
        <v>1078.035204</v>
      </c>
      <c r="L6933" s="4">
        <v>1819.9164699999999</v>
      </c>
      <c r="M6933" s="4">
        <v>303.914601</v>
      </c>
      <c r="N6933" s="4">
        <v>274.33962300000002</v>
      </c>
      <c r="O6933" s="4">
        <v>1311.5332129999999</v>
      </c>
      <c r="P6933" s="4">
        <v>537.95823499999995</v>
      </c>
      <c r="Q6933" s="5"/>
      <c r="R6933" s="3">
        <f t="shared" si="865"/>
        <v>1.9609206614678476</v>
      </c>
      <c r="S6933" s="3">
        <f t="shared" si="866"/>
        <v>1.7430758995695385E-2</v>
      </c>
      <c r="T6933" s="6">
        <f t="shared" si="867"/>
        <v>0.42249876786594381</v>
      </c>
      <c r="U6933" s="3">
        <f t="shared" si="864"/>
        <v>0.61934981893592345</v>
      </c>
      <c r="V6933" s="6">
        <f t="shared" si="868"/>
        <v>0.5227944800394283</v>
      </c>
      <c r="W6933" s="3">
        <f t="shared" si="869"/>
        <v>47.264662395268608</v>
      </c>
      <c r="X6933" s="4">
        <f t="shared" si="870"/>
        <v>4314</v>
      </c>
      <c r="Y6933">
        <f t="shared" si="871"/>
        <v>0</v>
      </c>
    </row>
    <row r="6934" spans="1:25" x14ac:dyDescent="0.25">
      <c r="A6934" s="2" t="s">
        <v>13929</v>
      </c>
      <c r="B6934" t="s">
        <v>13598</v>
      </c>
      <c r="C6934">
        <v>39.869999931499997</v>
      </c>
      <c r="D6934">
        <v>-4.01508418408</v>
      </c>
      <c r="E6934" s="2" t="s">
        <v>13597</v>
      </c>
      <c r="F6934" t="s">
        <v>13598</v>
      </c>
      <c r="G6934" s="4">
        <v>83871.735415999996</v>
      </c>
      <c r="H6934" s="4">
        <v>231.91661581400001</v>
      </c>
      <c r="I6934" s="4">
        <v>361.64608184118299</v>
      </c>
      <c r="J6934" s="4">
        <v>43333.384826000001</v>
      </c>
      <c r="K6934" s="4">
        <v>40538.350590000002</v>
      </c>
      <c r="L6934" s="4">
        <v>76502.350481999994</v>
      </c>
      <c r="M6934" s="4">
        <v>7369.3849410000003</v>
      </c>
      <c r="N6934" s="4">
        <v>14492.707018999999</v>
      </c>
      <c r="O6934" s="4">
        <v>57568.840698</v>
      </c>
      <c r="P6934" s="4">
        <v>11810.187706000001</v>
      </c>
      <c r="Q6934" s="5"/>
      <c r="R6934" s="3">
        <f t="shared" si="865"/>
        <v>0.81490557219688464</v>
      </c>
      <c r="S6934" s="3">
        <f t="shared" si="866"/>
        <v>7.243751831642397E-3</v>
      </c>
      <c r="T6934" s="6">
        <f t="shared" si="867"/>
        <v>0.1007885657959586</v>
      </c>
      <c r="U6934" s="3">
        <f t="shared" si="864"/>
        <v>0.45689463963643423</v>
      </c>
      <c r="V6934" s="6">
        <f t="shared" si="868"/>
        <v>9.5490389354361757E-2</v>
      </c>
      <c r="W6934" s="3">
        <f t="shared" si="869"/>
        <v>9.8139477575160168</v>
      </c>
      <c r="X6934" s="4">
        <f t="shared" si="870"/>
        <v>7575</v>
      </c>
      <c r="Y6934">
        <f t="shared" si="871"/>
        <v>0</v>
      </c>
    </row>
    <row r="6935" spans="1:25" x14ac:dyDescent="0.25">
      <c r="A6935" s="2" t="s">
        <v>13930</v>
      </c>
      <c r="B6935" t="s">
        <v>13931</v>
      </c>
      <c r="C6935">
        <v>39.952087159900003</v>
      </c>
      <c r="D6935">
        <v>-5.1299463061799999</v>
      </c>
      <c r="E6935" s="2" t="s">
        <v>13597</v>
      </c>
      <c r="F6935" t="s">
        <v>13598</v>
      </c>
      <c r="G6935" s="4">
        <v>276.87975299999999</v>
      </c>
      <c r="H6935" s="4">
        <v>23.448143159699999</v>
      </c>
      <c r="I6935" s="4">
        <v>11.808173940010301</v>
      </c>
      <c r="J6935" s="4">
        <v>134.17363599999999</v>
      </c>
      <c r="K6935" s="4">
        <v>142.70611700000001</v>
      </c>
      <c r="L6935" s="4">
        <v>267</v>
      </c>
      <c r="M6935" s="4">
        <v>9.8797529999999991</v>
      </c>
      <c r="N6935" s="4">
        <v>24.567325</v>
      </c>
      <c r="O6935" s="4">
        <v>171.31242800000001</v>
      </c>
      <c r="P6935" s="4">
        <v>81</v>
      </c>
      <c r="Q6935" s="5"/>
      <c r="R6935" s="3">
        <f t="shared" si="865"/>
        <v>3.2970622564727741</v>
      </c>
      <c r="S6935" s="3">
        <f t="shared" si="866"/>
        <v>2.9307813781390381E-2</v>
      </c>
      <c r="T6935" s="6">
        <f t="shared" si="867"/>
        <v>0.60275998028585509</v>
      </c>
      <c r="U6935" s="3">
        <f t="shared" si="864"/>
        <v>0.61622689160648636</v>
      </c>
      <c r="V6935" s="6">
        <f t="shared" si="868"/>
        <v>0.51761951700344999</v>
      </c>
      <c r="W6935" s="3">
        <f t="shared" si="869"/>
        <v>56.018974864465257</v>
      </c>
      <c r="X6935" s="4">
        <f t="shared" si="870"/>
        <v>3528</v>
      </c>
      <c r="Y6935">
        <f t="shared" si="871"/>
        <v>0</v>
      </c>
    </row>
    <row r="6936" spans="1:25" x14ac:dyDescent="0.25">
      <c r="A6936" s="2" t="s">
        <v>13932</v>
      </c>
      <c r="B6936" t="s">
        <v>13933</v>
      </c>
      <c r="C6936">
        <v>39.680643831600001</v>
      </c>
      <c r="D6936">
        <v>-4.8001973633299997</v>
      </c>
      <c r="E6936" s="2" t="s">
        <v>13597</v>
      </c>
      <c r="F6936" t="s">
        <v>13598</v>
      </c>
      <c r="G6936" s="4">
        <v>282.195066</v>
      </c>
      <c r="H6936" s="4">
        <v>70.609446640900003</v>
      </c>
      <c r="I6936" s="4">
        <v>3.9965625199580699</v>
      </c>
      <c r="J6936" s="4">
        <v>136.825557</v>
      </c>
      <c r="K6936" s="4">
        <v>145.36950899999999</v>
      </c>
      <c r="L6936" s="4">
        <v>261.958235</v>
      </c>
      <c r="M6936" s="4">
        <v>20.236833000000001</v>
      </c>
      <c r="N6936" s="4">
        <v>16.214389000000001</v>
      </c>
      <c r="O6936" s="4">
        <v>146.98067900000001</v>
      </c>
      <c r="P6936" s="4">
        <v>119</v>
      </c>
      <c r="Q6936" s="5"/>
      <c r="R6936" s="3">
        <f t="shared" si="865"/>
        <v>7.3391602976837422</v>
      </c>
      <c r="S6936" s="3">
        <f t="shared" si="866"/>
        <v>6.5238302035096826E-2</v>
      </c>
      <c r="T6936" s="6">
        <f t="shared" si="867"/>
        <v>0.8178905864958107</v>
      </c>
      <c r="U6936" s="3">
        <f t="shared" si="864"/>
        <v>0.91994668904747678</v>
      </c>
      <c r="V6936" s="6">
        <f t="shared" si="868"/>
        <v>0.86200098570724493</v>
      </c>
      <c r="W6936" s="3">
        <f t="shared" si="869"/>
        <v>83.994578610152786</v>
      </c>
      <c r="X6936" s="4">
        <f t="shared" si="870"/>
        <v>1076</v>
      </c>
      <c r="Y6936">
        <f t="shared" si="871"/>
        <v>0</v>
      </c>
    </row>
    <row r="6937" spans="1:25" x14ac:dyDescent="0.25">
      <c r="A6937" s="2" t="s">
        <v>13934</v>
      </c>
      <c r="B6937" t="s">
        <v>13935</v>
      </c>
      <c r="C6937">
        <v>40.1692269037</v>
      </c>
      <c r="D6937">
        <v>-4.2174788476999998</v>
      </c>
      <c r="E6937" s="2" t="s">
        <v>13597</v>
      </c>
      <c r="F6937" t="s">
        <v>13598</v>
      </c>
      <c r="G6937" s="4">
        <v>1795.3577359999999</v>
      </c>
      <c r="H6937" s="4">
        <v>50.696616957099998</v>
      </c>
      <c r="I6937" s="4">
        <v>35.413758230046199</v>
      </c>
      <c r="J6937" s="4">
        <v>855.40126899999996</v>
      </c>
      <c r="K6937" s="4">
        <v>939.95646699999998</v>
      </c>
      <c r="L6937" s="4">
        <v>1626.8747049999999</v>
      </c>
      <c r="M6937" s="4">
        <v>168.48303000000001</v>
      </c>
      <c r="N6937" s="4">
        <v>259.89574099999999</v>
      </c>
      <c r="O6937" s="4">
        <v>1115.251389</v>
      </c>
      <c r="P6937" s="4">
        <v>420.21060499999999</v>
      </c>
      <c r="Q6937" s="5"/>
      <c r="R6937" s="3">
        <f t="shared" si="865"/>
        <v>1.6168429824327133</v>
      </c>
      <c r="S6937" s="3">
        <f t="shared" si="866"/>
        <v>1.437222877725697E-2</v>
      </c>
      <c r="T6937" s="6">
        <f t="shared" si="867"/>
        <v>0.35004928536224739</v>
      </c>
      <c r="U6937" s="3">
        <f t="shared" si="864"/>
        <v>0.60982335705479229</v>
      </c>
      <c r="V6937" s="6">
        <f t="shared" si="868"/>
        <v>0.50739280433711187</v>
      </c>
      <c r="W6937" s="3">
        <f t="shared" si="869"/>
        <v>42.872104484967963</v>
      </c>
      <c r="X6937" s="4">
        <f t="shared" si="870"/>
        <v>4673</v>
      </c>
      <c r="Y6937">
        <f t="shared" si="871"/>
        <v>0</v>
      </c>
    </row>
    <row r="6938" spans="1:25" x14ac:dyDescent="0.25">
      <c r="A6938" s="2" t="s">
        <v>13936</v>
      </c>
      <c r="B6938" t="s">
        <v>13937</v>
      </c>
      <c r="C6938">
        <v>39.833145120300003</v>
      </c>
      <c r="D6938">
        <v>-5.2115877346700001</v>
      </c>
      <c r="E6938" s="2" t="s">
        <v>13597</v>
      </c>
      <c r="F6938" t="s">
        <v>13598</v>
      </c>
      <c r="G6938" s="4">
        <v>857.993876</v>
      </c>
      <c r="H6938" s="4">
        <v>33.525581228500002</v>
      </c>
      <c r="I6938" s="4">
        <v>25.5922148568336</v>
      </c>
      <c r="J6938" s="4">
        <v>413.83526799999999</v>
      </c>
      <c r="K6938" s="4">
        <v>444.15860800000002</v>
      </c>
      <c r="L6938" s="4">
        <v>814.04233499999998</v>
      </c>
      <c r="M6938" s="4">
        <v>43.951543000000001</v>
      </c>
      <c r="N6938" s="4">
        <v>67.525559999999999</v>
      </c>
      <c r="O6938" s="4">
        <v>517.04353500000002</v>
      </c>
      <c r="P6938" s="4">
        <v>273.42478299999999</v>
      </c>
      <c r="Q6938" s="5"/>
      <c r="R6938" s="3">
        <f t="shared" si="865"/>
        <v>4.0492042272585369</v>
      </c>
      <c r="S6938" s="3">
        <f t="shared" si="866"/>
        <v>3.5993655631565084E-2</v>
      </c>
      <c r="T6938" s="6">
        <f t="shared" si="867"/>
        <v>0.66744701823558406</v>
      </c>
      <c r="U6938" s="3">
        <f t="shared" si="864"/>
        <v>0.65942289172999713</v>
      </c>
      <c r="V6938" s="6">
        <f t="shared" si="868"/>
        <v>0.60103499260719562</v>
      </c>
      <c r="W6938" s="3">
        <f t="shared" si="869"/>
        <v>63.424100542138987</v>
      </c>
      <c r="X6938" s="4">
        <f t="shared" si="870"/>
        <v>2857</v>
      </c>
      <c r="Y6938">
        <f t="shared" si="871"/>
        <v>0</v>
      </c>
    </row>
    <row r="6939" spans="1:25" x14ac:dyDescent="0.25">
      <c r="A6939" s="2" t="s">
        <v>13938</v>
      </c>
      <c r="B6939" t="s">
        <v>13939</v>
      </c>
      <c r="C6939">
        <v>39.983750282400003</v>
      </c>
      <c r="D6939">
        <v>-4.2844728231899998</v>
      </c>
      <c r="E6939" s="2" t="s">
        <v>13597</v>
      </c>
      <c r="F6939" t="s">
        <v>13598</v>
      </c>
      <c r="G6939" s="4">
        <v>13377.544445</v>
      </c>
      <c r="H6939" s="4">
        <v>17.343451787100001</v>
      </c>
      <c r="I6939" s="4">
        <v>771.33114089492699</v>
      </c>
      <c r="J6939" s="4">
        <v>6739.0426319999997</v>
      </c>
      <c r="K6939" s="4">
        <v>6638.5018129999999</v>
      </c>
      <c r="L6939" s="4">
        <v>11585.904699999999</v>
      </c>
      <c r="M6939" s="4">
        <v>1791.639754</v>
      </c>
      <c r="N6939" s="4">
        <v>2644.1389800000002</v>
      </c>
      <c r="O6939" s="4">
        <v>9030.7479189999995</v>
      </c>
      <c r="P6939" s="4">
        <v>1702.657555</v>
      </c>
      <c r="Q6939" s="5"/>
      <c r="R6939" s="3">
        <f t="shared" si="865"/>
        <v>0.64393648286974681</v>
      </c>
      <c r="S6939" s="3">
        <f t="shared" si="866"/>
        <v>5.7239958056417911E-3</v>
      </c>
      <c r="T6939" s="6">
        <f t="shared" si="867"/>
        <v>5.3844258255298177E-2</v>
      </c>
      <c r="U6939" s="3">
        <f t="shared" si="864"/>
        <v>0.48133294982740848</v>
      </c>
      <c r="V6939" s="6">
        <f t="shared" si="868"/>
        <v>0.1504435682602267</v>
      </c>
      <c r="W6939" s="3">
        <f t="shared" si="869"/>
        <v>10.214391325776244</v>
      </c>
      <c r="X6939" s="4">
        <f t="shared" si="870"/>
        <v>7538</v>
      </c>
      <c r="Y6939">
        <f t="shared" si="871"/>
        <v>0</v>
      </c>
    </row>
    <row r="6940" spans="1:25" x14ac:dyDescent="0.25">
      <c r="A6940" s="2" t="s">
        <v>13940</v>
      </c>
      <c r="B6940" t="s">
        <v>13941</v>
      </c>
      <c r="C6940">
        <v>39.709021003399997</v>
      </c>
      <c r="D6940">
        <v>-4.2190297931099998</v>
      </c>
      <c r="E6940" s="2" t="s">
        <v>13597</v>
      </c>
      <c r="F6940" t="s">
        <v>13598</v>
      </c>
      <c r="G6940" s="4">
        <v>418.047147</v>
      </c>
      <c r="H6940" s="4">
        <v>26.044421653000001</v>
      </c>
      <c r="I6940" s="4">
        <v>16.051312352787299</v>
      </c>
      <c r="J6940" s="4">
        <v>204.31351900000001</v>
      </c>
      <c r="K6940" s="4">
        <v>213.73362800000001</v>
      </c>
      <c r="L6940" s="4">
        <v>389.958235</v>
      </c>
      <c r="M6940" s="4">
        <v>28.088912000000001</v>
      </c>
      <c r="N6940" s="4">
        <v>55</v>
      </c>
      <c r="O6940" s="4">
        <v>253.08891199999999</v>
      </c>
      <c r="P6940" s="4">
        <v>109.958235</v>
      </c>
      <c r="Q6940" s="5"/>
      <c r="R6940" s="3">
        <f t="shared" si="865"/>
        <v>1.9992406363636364</v>
      </c>
      <c r="S6940" s="3">
        <f t="shared" si="866"/>
        <v>1.7771387895300941E-2</v>
      </c>
      <c r="T6940" s="6">
        <f t="shared" si="867"/>
        <v>0.4291522917693445</v>
      </c>
      <c r="U6940" s="3">
        <f t="shared" si="864"/>
        <v>0.65177977848353941</v>
      </c>
      <c r="V6940" s="6">
        <f t="shared" si="868"/>
        <v>0.58797437161163135</v>
      </c>
      <c r="W6940" s="3">
        <f t="shared" si="869"/>
        <v>50.856333169048796</v>
      </c>
      <c r="X6940" s="4">
        <f t="shared" si="870"/>
        <v>3986</v>
      </c>
      <c r="Y6940">
        <f t="shared" si="871"/>
        <v>0</v>
      </c>
    </row>
    <row r="6941" spans="1:25" x14ac:dyDescent="0.25">
      <c r="A6941" s="2" t="s">
        <v>13942</v>
      </c>
      <c r="B6941" t="s">
        <v>13943</v>
      </c>
      <c r="C6941">
        <v>39.594854847900002</v>
      </c>
      <c r="D6941">
        <v>-3.6379725994999998</v>
      </c>
      <c r="E6941" s="2" t="s">
        <v>13597</v>
      </c>
      <c r="F6941" t="s">
        <v>13598</v>
      </c>
      <c r="G6941" s="4">
        <v>859.54488600000002</v>
      </c>
      <c r="H6941" s="4">
        <v>100.85131343400001</v>
      </c>
      <c r="I6941" s="4">
        <v>8.5228923425227503</v>
      </c>
      <c r="J6941" s="4">
        <v>419.36135200000001</v>
      </c>
      <c r="K6941" s="4">
        <v>440.18353400000001</v>
      </c>
      <c r="L6941" s="4">
        <v>776.91647</v>
      </c>
      <c r="M6941" s="4">
        <v>82.628417999999996</v>
      </c>
      <c r="N6941" s="4">
        <v>85.916364000000002</v>
      </c>
      <c r="O6941" s="4">
        <v>505.57098100000002</v>
      </c>
      <c r="P6941" s="4">
        <v>268.05754300000001</v>
      </c>
      <c r="Q6941" s="5"/>
      <c r="R6941" s="3">
        <f t="shared" si="865"/>
        <v>3.1199823935752216</v>
      </c>
      <c r="S6941" s="3">
        <f t="shared" si="866"/>
        <v>2.77337386676897E-2</v>
      </c>
      <c r="T6941" s="6">
        <f t="shared" si="867"/>
        <v>0.58464760965993101</v>
      </c>
      <c r="U6941" s="3">
        <f t="shared" si="864"/>
        <v>0.70014680490532344</v>
      </c>
      <c r="V6941" s="6">
        <f t="shared" si="868"/>
        <v>0.6647363233119763</v>
      </c>
      <c r="W6941" s="3">
        <f t="shared" si="869"/>
        <v>62.469196648595357</v>
      </c>
      <c r="X6941" s="4">
        <f t="shared" si="870"/>
        <v>2921</v>
      </c>
      <c r="Y6941">
        <f t="shared" si="871"/>
        <v>0</v>
      </c>
    </row>
    <row r="6942" spans="1:25" x14ac:dyDescent="0.25">
      <c r="A6942" s="2" t="s">
        <v>13944</v>
      </c>
      <c r="B6942" t="s">
        <v>13945</v>
      </c>
      <c r="C6942">
        <v>40.165885294900001</v>
      </c>
      <c r="D6942">
        <v>-3.8739683935100002</v>
      </c>
      <c r="E6942" s="2" t="s">
        <v>13597</v>
      </c>
      <c r="F6942" t="s">
        <v>13598</v>
      </c>
      <c r="G6942" s="4">
        <v>5247.7147100000002</v>
      </c>
      <c r="H6942" s="4">
        <v>15.1148035973</v>
      </c>
      <c r="I6942" s="4">
        <v>347.19040040569303</v>
      </c>
      <c r="J6942" s="4">
        <v>2504.6889689999998</v>
      </c>
      <c r="K6942" s="4">
        <v>2743.0257409999999</v>
      </c>
      <c r="L6942" s="4">
        <v>4848.4988229999999</v>
      </c>
      <c r="M6942" s="4">
        <v>399.215889</v>
      </c>
      <c r="N6942" s="4">
        <v>1289.1556250000001</v>
      </c>
      <c r="O6942" s="4">
        <v>3657.3067169999999</v>
      </c>
      <c r="P6942" s="4">
        <v>301.25236999999998</v>
      </c>
      <c r="Q6942" s="5"/>
      <c r="R6942" s="3">
        <f t="shared" si="865"/>
        <v>0.23368192649355268</v>
      </c>
      <c r="S6942" s="3">
        <f t="shared" si="866"/>
        <v>2.0772147605961203E-3</v>
      </c>
      <c r="T6942" s="6">
        <f t="shared" si="867"/>
        <v>3.0803351404632825E-3</v>
      </c>
      <c r="U6942" s="3">
        <f t="shared" si="864"/>
        <v>0.4348577021466149</v>
      </c>
      <c r="V6942" s="6">
        <f t="shared" si="868"/>
        <v>6.2715623459832434E-2</v>
      </c>
      <c r="W6942" s="3">
        <f t="shared" si="869"/>
        <v>3.2897979300147857</v>
      </c>
      <c r="X6942" s="4">
        <f t="shared" si="870"/>
        <v>7999</v>
      </c>
      <c r="Y6942">
        <f t="shared" si="871"/>
        <v>0</v>
      </c>
    </row>
    <row r="6943" spans="1:25" x14ac:dyDescent="0.25">
      <c r="A6943" s="2" t="s">
        <v>13946</v>
      </c>
      <c r="B6943" t="s">
        <v>13947</v>
      </c>
      <c r="C6943">
        <v>39.3646787518</v>
      </c>
      <c r="D6943">
        <v>-3.72988971341</v>
      </c>
      <c r="E6943" s="2" t="s">
        <v>13597</v>
      </c>
      <c r="F6943" t="s">
        <v>13598</v>
      </c>
      <c r="G6943" s="4">
        <v>3018.394843</v>
      </c>
      <c r="H6943" s="4">
        <v>217.81249472600001</v>
      </c>
      <c r="I6943" s="4">
        <v>13.8577672130197</v>
      </c>
      <c r="J6943" s="4">
        <v>1508.6585239999999</v>
      </c>
      <c r="K6943" s="4">
        <v>1509.7363190000001</v>
      </c>
      <c r="L6943" s="4">
        <v>2685.9170410000002</v>
      </c>
      <c r="M6943" s="4">
        <v>332.47780699999998</v>
      </c>
      <c r="N6943" s="4">
        <v>415.525916</v>
      </c>
      <c r="O6943" s="4">
        <v>1901.994226</v>
      </c>
      <c r="P6943" s="4">
        <v>700.87470599999995</v>
      </c>
      <c r="Q6943" s="5"/>
      <c r="R6943" s="3">
        <f t="shared" si="865"/>
        <v>1.686717191425432</v>
      </c>
      <c r="S6943" s="3">
        <f t="shared" si="866"/>
        <v>1.499334543990421E-2</v>
      </c>
      <c r="T6943" s="6">
        <f t="shared" si="867"/>
        <v>0.36545096106456382</v>
      </c>
      <c r="U6943" s="3">
        <f t="shared" si="864"/>
        <v>0.58696320248450629</v>
      </c>
      <c r="V6943" s="6">
        <f t="shared" si="868"/>
        <v>0.45638245441103992</v>
      </c>
      <c r="W6943" s="3">
        <f t="shared" si="869"/>
        <v>41.091670773780187</v>
      </c>
      <c r="X6943" s="4">
        <f t="shared" si="870"/>
        <v>4836</v>
      </c>
      <c r="Y6943">
        <f t="shared" si="871"/>
        <v>0</v>
      </c>
    </row>
    <row r="6944" spans="1:25" x14ac:dyDescent="0.25">
      <c r="A6944" s="2" t="s">
        <v>13948</v>
      </c>
      <c r="B6944" t="s">
        <v>13949</v>
      </c>
      <c r="C6944">
        <v>39.803257448700002</v>
      </c>
      <c r="D6944">
        <v>-5.2733536302299999</v>
      </c>
      <c r="E6944" s="2" t="s">
        <v>13597</v>
      </c>
      <c r="F6944" t="s">
        <v>13598</v>
      </c>
      <c r="G6944" s="4">
        <v>713.47741599999995</v>
      </c>
      <c r="H6944" s="4">
        <v>67.901814030300002</v>
      </c>
      <c r="I6944" s="4">
        <v>10.507486849786099</v>
      </c>
      <c r="J6944" s="4">
        <v>365.05868900000002</v>
      </c>
      <c r="K6944" s="4">
        <v>348.41872699999999</v>
      </c>
      <c r="L6944" s="4">
        <v>678.87470499999995</v>
      </c>
      <c r="M6944" s="4">
        <v>34.602711999999997</v>
      </c>
      <c r="N6944" s="4">
        <v>65.441923000000003</v>
      </c>
      <c r="O6944" s="4">
        <v>365.07725900000003</v>
      </c>
      <c r="P6944" s="4">
        <v>282.958235</v>
      </c>
      <c r="Q6944" s="5"/>
      <c r="R6944" s="3">
        <f t="shared" si="865"/>
        <v>4.3238068508469718</v>
      </c>
      <c r="S6944" s="3">
        <f t="shared" si="866"/>
        <v>3.8434617290754654E-2</v>
      </c>
      <c r="T6944" s="6">
        <f t="shared" si="867"/>
        <v>0.68839329719073439</v>
      </c>
      <c r="U6944" s="3">
        <f t="shared" si="864"/>
        <v>0.95431898156110573</v>
      </c>
      <c r="V6944" s="6">
        <f t="shared" si="868"/>
        <v>0.87764908822079846</v>
      </c>
      <c r="W6944" s="3">
        <f t="shared" si="869"/>
        <v>78.30211927057664</v>
      </c>
      <c r="X6944" s="4">
        <f t="shared" si="870"/>
        <v>1563</v>
      </c>
      <c r="Y6944">
        <f t="shared" si="871"/>
        <v>0</v>
      </c>
    </row>
    <row r="6945" spans="1:25" x14ac:dyDescent="0.25">
      <c r="A6945" s="2" t="s">
        <v>13950</v>
      </c>
      <c r="B6945" t="s">
        <v>13951</v>
      </c>
      <c r="C6945">
        <v>40.214276054199999</v>
      </c>
      <c r="D6945">
        <v>-4.1043232308400004</v>
      </c>
      <c r="E6945" s="2" t="s">
        <v>13597</v>
      </c>
      <c r="F6945" t="s">
        <v>13598</v>
      </c>
      <c r="G6945" s="4">
        <v>4137.161873</v>
      </c>
      <c r="H6945" s="4">
        <v>26.2208950188</v>
      </c>
      <c r="I6945" s="4">
        <v>157.781108121356</v>
      </c>
      <c r="J6945" s="4">
        <v>1976.9521460000001</v>
      </c>
      <c r="K6945" s="4">
        <v>2160.2097269999999</v>
      </c>
      <c r="L6945" s="4">
        <v>3413.3805029999999</v>
      </c>
      <c r="M6945" s="4">
        <v>723.78137000000004</v>
      </c>
      <c r="N6945" s="4">
        <v>818.61840400000006</v>
      </c>
      <c r="O6945" s="4">
        <v>2789.8527760000002</v>
      </c>
      <c r="P6945" s="4">
        <v>528.69069300000001</v>
      </c>
      <c r="Q6945" s="5"/>
      <c r="R6945" s="3">
        <f t="shared" si="865"/>
        <v>0.64583289407698186</v>
      </c>
      <c r="S6945" s="3">
        <f t="shared" si="866"/>
        <v>5.7408531356498834E-3</v>
      </c>
      <c r="T6945" s="6">
        <f t="shared" si="867"/>
        <v>5.4583538689009364E-2</v>
      </c>
      <c r="U6945" s="3">
        <f t="shared" si="864"/>
        <v>0.48293196995567911</v>
      </c>
      <c r="V6945" s="6">
        <f t="shared" si="868"/>
        <v>0.15561853129620504</v>
      </c>
      <c r="W6945" s="3">
        <f t="shared" si="869"/>
        <v>10.510103499260721</v>
      </c>
      <c r="X6945" s="4">
        <f t="shared" si="870"/>
        <v>7511</v>
      </c>
      <c r="Y6945">
        <f t="shared" si="871"/>
        <v>0</v>
      </c>
    </row>
    <row r="6946" spans="1:25" x14ac:dyDescent="0.25">
      <c r="A6946" s="2" t="s">
        <v>13952</v>
      </c>
      <c r="B6946" t="s">
        <v>13953</v>
      </c>
      <c r="C6946">
        <v>40.028691022700002</v>
      </c>
      <c r="D6946">
        <v>-5.00219109847</v>
      </c>
      <c r="E6946" s="2" t="s">
        <v>13597</v>
      </c>
      <c r="F6946" t="s">
        <v>13598</v>
      </c>
      <c r="G6946" s="4">
        <v>2875.868837</v>
      </c>
      <c r="H6946" s="4">
        <v>144.59476551</v>
      </c>
      <c r="I6946" s="4">
        <v>19.889162867386801</v>
      </c>
      <c r="J6946" s="4">
        <v>1358.175555</v>
      </c>
      <c r="K6946" s="4">
        <v>1517.693282</v>
      </c>
      <c r="L6946" s="4">
        <v>2784.2900009999998</v>
      </c>
      <c r="M6946" s="4">
        <v>91.578841999999995</v>
      </c>
      <c r="N6946" s="4">
        <v>469.62022200000001</v>
      </c>
      <c r="O6946" s="4">
        <v>1856.4156800000001</v>
      </c>
      <c r="P6946" s="4">
        <v>549.83294100000001</v>
      </c>
      <c r="Q6946" s="5"/>
      <c r="R6946" s="3">
        <f t="shared" si="865"/>
        <v>1.1708033752430704</v>
      </c>
      <c r="S6946" s="3">
        <f t="shared" si="866"/>
        <v>1.0407351947596014E-2</v>
      </c>
      <c r="T6946" s="6">
        <f t="shared" si="867"/>
        <v>0.22634302612124199</v>
      </c>
      <c r="U6946" s="3">
        <f t="shared" si="864"/>
        <v>0.54915134254845333</v>
      </c>
      <c r="V6946" s="6">
        <f t="shared" si="868"/>
        <v>0.35929029078363728</v>
      </c>
      <c r="W6946" s="3">
        <f t="shared" si="869"/>
        <v>29.281665845243964</v>
      </c>
      <c r="X6946" s="4">
        <f t="shared" si="870"/>
        <v>5884</v>
      </c>
      <c r="Y6946">
        <f t="shared" si="871"/>
        <v>0</v>
      </c>
    </row>
    <row r="6947" spans="1:25" x14ac:dyDescent="0.25">
      <c r="A6947" s="2" t="s">
        <v>13954</v>
      </c>
      <c r="B6947" t="s">
        <v>13955</v>
      </c>
      <c r="C6947">
        <v>39.567840517</v>
      </c>
      <c r="D6947">
        <v>-4.2301844723500004</v>
      </c>
      <c r="E6947" s="2" t="s">
        <v>13597</v>
      </c>
      <c r="F6947" t="s">
        <v>13598</v>
      </c>
      <c r="G6947" s="4">
        <v>1324.7864750000001</v>
      </c>
      <c r="H6947" s="4">
        <v>140.08937422400001</v>
      </c>
      <c r="I6947" s="4">
        <v>9.4567234834077691</v>
      </c>
      <c r="J6947" s="4">
        <v>637.52675299999999</v>
      </c>
      <c r="K6947" s="4">
        <v>687.25972200000001</v>
      </c>
      <c r="L6947" s="4">
        <v>1176.61356</v>
      </c>
      <c r="M6947" s="4">
        <v>148.17291599999999</v>
      </c>
      <c r="N6947" s="4">
        <v>152.67144099999999</v>
      </c>
      <c r="O6947" s="4">
        <v>811.19856400000003</v>
      </c>
      <c r="P6947" s="4">
        <v>360.916471</v>
      </c>
      <c r="Q6947" s="5"/>
      <c r="R6947" s="3">
        <f t="shared" si="865"/>
        <v>2.3640077583337935</v>
      </c>
      <c r="S6947" s="3">
        <f t="shared" si="866"/>
        <v>2.1013827998846907E-2</v>
      </c>
      <c r="T6947" s="6">
        <f t="shared" si="867"/>
        <v>0.48804829965500246</v>
      </c>
      <c r="U6947" s="3">
        <f t="shared" si="864"/>
        <v>0.63312231405774522</v>
      </c>
      <c r="V6947" s="6">
        <f t="shared" si="868"/>
        <v>0.55211927057663879</v>
      </c>
      <c r="W6947" s="3">
        <f t="shared" si="869"/>
        <v>52.008378511582066</v>
      </c>
      <c r="X6947" s="4">
        <f t="shared" si="870"/>
        <v>3890</v>
      </c>
      <c r="Y6947">
        <f t="shared" si="871"/>
        <v>0</v>
      </c>
    </row>
    <row r="6948" spans="1:25" x14ac:dyDescent="0.25">
      <c r="A6948" s="2" t="s">
        <v>13956</v>
      </c>
      <c r="B6948" t="s">
        <v>13957</v>
      </c>
      <c r="C6948">
        <v>40.154371471200001</v>
      </c>
      <c r="D6948">
        <v>-4.1422134441200003</v>
      </c>
      <c r="E6948" s="2" t="s">
        <v>13597</v>
      </c>
      <c r="F6948" t="s">
        <v>13598</v>
      </c>
      <c r="G6948" s="4">
        <v>3326.8191499999998</v>
      </c>
      <c r="H6948" s="4">
        <v>18.900545840100001</v>
      </c>
      <c r="I6948" s="4">
        <v>176.01709401120701</v>
      </c>
      <c r="J6948" s="4">
        <v>1589.4388799999999</v>
      </c>
      <c r="K6948" s="4">
        <v>1737.3802700000001</v>
      </c>
      <c r="L6948" s="4">
        <v>3041.6135589999999</v>
      </c>
      <c r="M6948" s="4">
        <v>285.20559400000002</v>
      </c>
      <c r="N6948" s="4">
        <v>817.83134900000005</v>
      </c>
      <c r="O6948" s="4">
        <v>2245.0546100000001</v>
      </c>
      <c r="P6948" s="4">
        <v>263.93319400000001</v>
      </c>
      <c r="Q6948" s="5"/>
      <c r="R6948" s="3">
        <f t="shared" si="865"/>
        <v>0.322723253789089</v>
      </c>
      <c r="S6948" s="3">
        <f t="shared" si="866"/>
        <v>2.8687092597073356E-3</v>
      </c>
      <c r="T6948" s="6">
        <f t="shared" si="867"/>
        <v>7.3928043371118777E-3</v>
      </c>
      <c r="U6948" s="3">
        <f t="shared" si="864"/>
        <v>0.48184330937054576</v>
      </c>
      <c r="V6948" s="6">
        <f t="shared" si="868"/>
        <v>0.15204534253326762</v>
      </c>
      <c r="W6948" s="3">
        <f t="shared" si="869"/>
        <v>7.9719073435189749</v>
      </c>
      <c r="X6948" s="4">
        <f t="shared" si="870"/>
        <v>7701</v>
      </c>
      <c r="Y6948">
        <f t="shared" si="871"/>
        <v>0</v>
      </c>
    </row>
    <row r="6949" spans="1:25" x14ac:dyDescent="0.25">
      <c r="A6949" s="2" t="s">
        <v>13958</v>
      </c>
      <c r="B6949" t="s">
        <v>13959</v>
      </c>
      <c r="C6949">
        <v>39.996779392500002</v>
      </c>
      <c r="D6949">
        <v>-5.2875952232400003</v>
      </c>
      <c r="E6949" s="2" t="s">
        <v>13597</v>
      </c>
      <c r="F6949" t="s">
        <v>13598</v>
      </c>
      <c r="G6949" s="4">
        <v>221.54067499999999</v>
      </c>
      <c r="H6949" s="4">
        <v>6.5255773050199997</v>
      </c>
      <c r="I6949" s="4">
        <v>33.949590303615402</v>
      </c>
      <c r="J6949" s="4">
        <v>113</v>
      </c>
      <c r="K6949" s="4">
        <v>108.54067499999999</v>
      </c>
      <c r="L6949" s="4">
        <v>216</v>
      </c>
      <c r="M6949" s="4">
        <v>5.5406760000000004</v>
      </c>
      <c r="N6949" s="4">
        <v>24</v>
      </c>
      <c r="O6949" s="4">
        <v>123.540676</v>
      </c>
      <c r="P6949" s="4">
        <v>74</v>
      </c>
      <c r="Q6949" s="5"/>
      <c r="R6949" s="3">
        <f t="shared" si="865"/>
        <v>3.0833333333333335</v>
      </c>
      <c r="S6949" s="3">
        <f t="shared" si="866"/>
        <v>2.740796264367816E-2</v>
      </c>
      <c r="T6949" s="6">
        <f t="shared" si="867"/>
        <v>0.5800887136520454</v>
      </c>
      <c r="U6949" s="3">
        <f t="shared" si="864"/>
        <v>0.79326099850708276</v>
      </c>
      <c r="V6949" s="6">
        <f t="shared" si="868"/>
        <v>0.76934450468210946</v>
      </c>
      <c r="W6949" s="3">
        <f t="shared" si="869"/>
        <v>67.471660916707748</v>
      </c>
      <c r="X6949" s="4">
        <f t="shared" si="870"/>
        <v>2531</v>
      </c>
      <c r="Y6949">
        <f t="shared" si="871"/>
        <v>0</v>
      </c>
    </row>
    <row r="6950" spans="1:25" x14ac:dyDescent="0.25">
      <c r="A6950" s="2" t="s">
        <v>13960</v>
      </c>
      <c r="B6950" t="s">
        <v>13961</v>
      </c>
      <c r="C6950">
        <v>39.582317874499999</v>
      </c>
      <c r="D6950">
        <v>-3.3649676674500002</v>
      </c>
      <c r="E6950" s="2" t="s">
        <v>13597</v>
      </c>
      <c r="F6950" t="s">
        <v>13598</v>
      </c>
      <c r="G6950" s="4">
        <v>10519.115170999999</v>
      </c>
      <c r="H6950" s="4">
        <v>268.50988403999997</v>
      </c>
      <c r="I6950" s="4">
        <v>39.175895578700398</v>
      </c>
      <c r="J6950" s="4">
        <v>5251.8034669999997</v>
      </c>
      <c r="K6950" s="4">
        <v>5267.3117039999997</v>
      </c>
      <c r="L6950" s="4">
        <v>9785.7052949999998</v>
      </c>
      <c r="M6950" s="4">
        <v>733.40988500000003</v>
      </c>
      <c r="N6950" s="4">
        <v>1880.9094279999999</v>
      </c>
      <c r="O6950" s="4">
        <v>6930.1584149999999</v>
      </c>
      <c r="P6950" s="4">
        <v>1708.047337</v>
      </c>
      <c r="Q6950" s="5"/>
      <c r="R6950" s="3">
        <f t="shared" si="865"/>
        <v>0.90809653648033073</v>
      </c>
      <c r="S6950" s="3">
        <f t="shared" si="866"/>
        <v>8.0721327401210036E-3</v>
      </c>
      <c r="T6950" s="6">
        <f t="shared" si="867"/>
        <v>0.13134549038935436</v>
      </c>
      <c r="U6950" s="3">
        <f t="shared" si="864"/>
        <v>0.51787514080946151</v>
      </c>
      <c r="V6950" s="6">
        <f t="shared" si="868"/>
        <v>0.26490882207984229</v>
      </c>
      <c r="W6950" s="3">
        <f t="shared" si="869"/>
        <v>19.81271562345983</v>
      </c>
      <c r="X6950" s="4">
        <f t="shared" si="870"/>
        <v>6743</v>
      </c>
      <c r="Y6950">
        <f t="shared" si="871"/>
        <v>0</v>
      </c>
    </row>
    <row r="6951" spans="1:25" x14ac:dyDescent="0.25">
      <c r="A6951" s="2" t="s">
        <v>13962</v>
      </c>
      <c r="B6951" t="s">
        <v>13963</v>
      </c>
      <c r="C6951">
        <v>39.6279322046</v>
      </c>
      <c r="D6951">
        <v>-3.20496327601</v>
      </c>
      <c r="E6951" s="2" t="s">
        <v>13597</v>
      </c>
      <c r="F6951" t="s">
        <v>13598</v>
      </c>
      <c r="G6951" s="4">
        <v>4110.2526120000002</v>
      </c>
      <c r="H6951" s="4">
        <v>83.157055420700004</v>
      </c>
      <c r="I6951" s="4">
        <v>49.427587270927397</v>
      </c>
      <c r="J6951" s="4">
        <v>2062.058865</v>
      </c>
      <c r="K6951" s="4">
        <v>2048.1937469999998</v>
      </c>
      <c r="L6951" s="4">
        <v>3852.4152949999998</v>
      </c>
      <c r="M6951" s="4">
        <v>257.83731799999998</v>
      </c>
      <c r="N6951" s="4">
        <v>605.01871800000004</v>
      </c>
      <c r="O6951" s="4">
        <v>2523.4192389999998</v>
      </c>
      <c r="P6951" s="4">
        <v>981.81465600000001</v>
      </c>
      <c r="Q6951" s="5"/>
      <c r="R6951" s="3">
        <f t="shared" si="865"/>
        <v>1.6227839350914097</v>
      </c>
      <c r="S6951" s="3">
        <f t="shared" si="866"/>
        <v>1.4425038315160996E-2</v>
      </c>
      <c r="T6951" s="6">
        <f t="shared" si="867"/>
        <v>0.35140463282405127</v>
      </c>
      <c r="U6951" s="3">
        <f t="shared" si="864"/>
        <v>0.62884254406685225</v>
      </c>
      <c r="V6951" s="6">
        <f t="shared" si="868"/>
        <v>0.54201577131591916</v>
      </c>
      <c r="W6951" s="3">
        <f t="shared" si="869"/>
        <v>44.671020206998527</v>
      </c>
      <c r="X6951" s="4">
        <f t="shared" si="870"/>
        <v>4517</v>
      </c>
      <c r="Y6951">
        <f t="shared" si="871"/>
        <v>0</v>
      </c>
    </row>
    <row r="6952" spans="1:25" x14ac:dyDescent="0.25">
      <c r="A6952" s="2" t="s">
        <v>13964</v>
      </c>
      <c r="B6952" t="s">
        <v>13965</v>
      </c>
      <c r="C6952">
        <v>39.455477417499999</v>
      </c>
      <c r="D6952">
        <v>-3.3687448621599998</v>
      </c>
      <c r="E6952" s="2" t="s">
        <v>13597</v>
      </c>
      <c r="F6952" t="s">
        <v>13598</v>
      </c>
      <c r="G6952" s="4">
        <v>5386.0097990000004</v>
      </c>
      <c r="H6952" s="4">
        <v>106.593309765</v>
      </c>
      <c r="I6952" s="4">
        <v>50.5285914835952</v>
      </c>
      <c r="J6952" s="4">
        <v>2696.34591</v>
      </c>
      <c r="K6952" s="4">
        <v>2689.6638889999999</v>
      </c>
      <c r="L6952" s="4">
        <v>4966.4576290000005</v>
      </c>
      <c r="M6952" s="4">
        <v>419.55217599999997</v>
      </c>
      <c r="N6952" s="4">
        <v>816.371713</v>
      </c>
      <c r="O6952" s="4">
        <v>3389.846916</v>
      </c>
      <c r="P6952" s="4">
        <v>1179.791176</v>
      </c>
      <c r="Q6952" s="5"/>
      <c r="R6952" s="3">
        <f t="shared" si="865"/>
        <v>1.4451642030374954</v>
      </c>
      <c r="S6952" s="3">
        <f t="shared" si="866"/>
        <v>1.2846164267297058E-2</v>
      </c>
      <c r="T6952" s="6">
        <f t="shared" si="867"/>
        <v>0.31148348940364712</v>
      </c>
      <c r="U6952" s="3">
        <f t="shared" si="864"/>
        <v>0.58886520201787185</v>
      </c>
      <c r="V6952" s="6">
        <f t="shared" si="868"/>
        <v>0.4599556431739773</v>
      </c>
      <c r="W6952" s="3">
        <f t="shared" si="869"/>
        <v>38.571956628881225</v>
      </c>
      <c r="X6952" s="4">
        <f t="shared" si="870"/>
        <v>5057</v>
      </c>
      <c r="Y6952">
        <f t="shared" si="871"/>
        <v>0</v>
      </c>
    </row>
    <row r="6953" spans="1:25" x14ac:dyDescent="0.25">
      <c r="A6953" s="2" t="s">
        <v>13966</v>
      </c>
      <c r="B6953" t="s">
        <v>13967</v>
      </c>
      <c r="C6953">
        <v>40.023789064900001</v>
      </c>
      <c r="D6953">
        <v>-3.9115379718400001</v>
      </c>
      <c r="E6953" s="2" t="s">
        <v>13597</v>
      </c>
      <c r="F6953" t="s">
        <v>13598</v>
      </c>
      <c r="G6953" s="4">
        <v>4083.3518920000001</v>
      </c>
      <c r="H6953" s="4">
        <v>27.032377713599999</v>
      </c>
      <c r="I6953" s="4">
        <v>151.05411518963999</v>
      </c>
      <c r="J6953" s="4">
        <v>2015.8932359999999</v>
      </c>
      <c r="K6953" s="4">
        <v>2067.4586559999998</v>
      </c>
      <c r="L6953" s="4">
        <v>3571.7911760000002</v>
      </c>
      <c r="M6953" s="4">
        <v>511.56072</v>
      </c>
      <c r="N6953" s="4">
        <v>769.58980799999995</v>
      </c>
      <c r="O6953" s="4">
        <v>2727.4683890000001</v>
      </c>
      <c r="P6953" s="4">
        <v>586.29369899999995</v>
      </c>
      <c r="Q6953" s="5"/>
      <c r="R6953" s="3">
        <f t="shared" si="865"/>
        <v>0.76182622600428196</v>
      </c>
      <c r="S6953" s="3">
        <f t="shared" si="866"/>
        <v>6.7719258626917868E-3</v>
      </c>
      <c r="T6953" s="6">
        <f t="shared" si="867"/>
        <v>8.4277969443075404E-2</v>
      </c>
      <c r="U6953" s="3">
        <f t="shared" si="864"/>
        <v>0.49712162108581637</v>
      </c>
      <c r="V6953" s="6">
        <f t="shared" si="868"/>
        <v>0.19862000985707245</v>
      </c>
      <c r="W6953" s="3">
        <f t="shared" si="869"/>
        <v>14.144898965007394</v>
      </c>
      <c r="X6953" s="4">
        <f t="shared" si="870"/>
        <v>7229</v>
      </c>
      <c r="Y6953">
        <f t="shared" si="871"/>
        <v>0</v>
      </c>
    </row>
    <row r="6954" spans="1:25" x14ac:dyDescent="0.25">
      <c r="A6954" s="2" t="s">
        <v>13968</v>
      </c>
      <c r="B6954" t="s">
        <v>13969</v>
      </c>
      <c r="C6954">
        <v>39.981693460899997</v>
      </c>
      <c r="D6954">
        <v>-4.1305536975999999</v>
      </c>
      <c r="E6954" s="2" t="s">
        <v>13597</v>
      </c>
      <c r="F6954" t="s">
        <v>13598</v>
      </c>
      <c r="G6954" s="4">
        <v>926.86849600000005</v>
      </c>
      <c r="H6954" s="4">
        <v>41.678957827700003</v>
      </c>
      <c r="I6954" s="4">
        <v>22.238283928107201</v>
      </c>
      <c r="J6954" s="4">
        <v>442.60537099999999</v>
      </c>
      <c r="K6954" s="4">
        <v>484.263125</v>
      </c>
      <c r="L6954" s="4">
        <v>792.95823499999995</v>
      </c>
      <c r="M6954" s="4">
        <v>133.91026299999999</v>
      </c>
      <c r="N6954" s="4">
        <v>156.90113099999999</v>
      </c>
      <c r="O6954" s="4">
        <v>623.71120800000006</v>
      </c>
      <c r="P6954" s="4">
        <v>146.256159</v>
      </c>
      <c r="Q6954" s="5"/>
      <c r="R6954" s="3">
        <f t="shared" si="865"/>
        <v>0.93215490588146244</v>
      </c>
      <c r="S6954" s="3">
        <f t="shared" si="866"/>
        <v>8.2859892449255526E-3</v>
      </c>
      <c r="T6954" s="6">
        <f t="shared" si="867"/>
        <v>0.13984721537703301</v>
      </c>
      <c r="U6954" s="3">
        <f t="shared" si="864"/>
        <v>0.48605393988687146</v>
      </c>
      <c r="V6954" s="6">
        <f t="shared" si="868"/>
        <v>0.16412025628388369</v>
      </c>
      <c r="W6954" s="3">
        <f t="shared" si="869"/>
        <v>15.198373583045836</v>
      </c>
      <c r="X6954" s="4">
        <f t="shared" si="870"/>
        <v>7143</v>
      </c>
      <c r="Y6954">
        <f t="shared" si="871"/>
        <v>0</v>
      </c>
    </row>
    <row r="6955" spans="1:25" x14ac:dyDescent="0.25">
      <c r="A6955" s="2" t="s">
        <v>13970</v>
      </c>
      <c r="B6955" t="s">
        <v>13971</v>
      </c>
      <c r="C6955">
        <v>39.714180497800001</v>
      </c>
      <c r="D6955">
        <v>-3.8794916231799998</v>
      </c>
      <c r="E6955" s="2" t="s">
        <v>13597</v>
      </c>
      <c r="F6955" t="s">
        <v>13598</v>
      </c>
      <c r="G6955" s="4">
        <v>580.23612800000001</v>
      </c>
      <c r="H6955" s="4">
        <v>21.2767957913</v>
      </c>
      <c r="I6955" s="4">
        <v>27.270841704334799</v>
      </c>
      <c r="J6955" s="4">
        <v>288.02504399999998</v>
      </c>
      <c r="K6955" s="4">
        <v>292.21108400000003</v>
      </c>
      <c r="L6955" s="4">
        <v>544</v>
      </c>
      <c r="M6955" s="4">
        <v>36.236130000000003</v>
      </c>
      <c r="N6955" s="4">
        <v>53.563428000000002</v>
      </c>
      <c r="O6955" s="4">
        <v>348.67270200000002</v>
      </c>
      <c r="P6955" s="4">
        <v>178</v>
      </c>
      <c r="Q6955" s="5"/>
      <c r="R6955" s="3">
        <f t="shared" si="865"/>
        <v>3.3231629611159312</v>
      </c>
      <c r="S6955" s="3">
        <f t="shared" si="866"/>
        <v>2.9539824745012003E-2</v>
      </c>
      <c r="T6955" s="6">
        <f t="shared" si="867"/>
        <v>0.60522424839822575</v>
      </c>
      <c r="U6955" s="3">
        <f t="shared" si="864"/>
        <v>0.66412835496367584</v>
      </c>
      <c r="V6955" s="6">
        <f t="shared" si="868"/>
        <v>0.60892065056678168</v>
      </c>
      <c r="W6955" s="3">
        <f t="shared" si="869"/>
        <v>60.70724494825037</v>
      </c>
      <c r="X6955" s="4">
        <f t="shared" si="870"/>
        <v>3095</v>
      </c>
      <c r="Y6955">
        <f t="shared" si="871"/>
        <v>0</v>
      </c>
    </row>
    <row r="6956" spans="1:25" x14ac:dyDescent="0.25">
      <c r="A6956" s="2" t="s">
        <v>13972</v>
      </c>
      <c r="B6956" t="s">
        <v>13973</v>
      </c>
      <c r="C6956">
        <v>39.806510553300001</v>
      </c>
      <c r="D6956">
        <v>-3.7330997100399999</v>
      </c>
      <c r="E6956" s="2" t="s">
        <v>13597</v>
      </c>
      <c r="F6956" t="s">
        <v>13598</v>
      </c>
      <c r="G6956" s="4">
        <v>730.96315200000004</v>
      </c>
      <c r="H6956" s="4">
        <v>43.358151236499999</v>
      </c>
      <c r="I6956" s="4">
        <v>16.8587250875369</v>
      </c>
      <c r="J6956" s="4">
        <v>358</v>
      </c>
      <c r="K6956" s="4">
        <v>372.96315199999998</v>
      </c>
      <c r="L6956" s="4">
        <v>708.95823499999995</v>
      </c>
      <c r="M6956" s="4">
        <v>22.004916999999999</v>
      </c>
      <c r="N6956" s="4">
        <v>101</v>
      </c>
      <c r="O6956" s="4">
        <v>452.96315199999998</v>
      </c>
      <c r="P6956" s="4">
        <v>177</v>
      </c>
      <c r="Q6956" s="5"/>
      <c r="R6956" s="3">
        <f t="shared" si="865"/>
        <v>1.7524752475247525</v>
      </c>
      <c r="S6956" s="3">
        <f t="shared" si="866"/>
        <v>1.5577873335609423E-2</v>
      </c>
      <c r="T6956" s="6">
        <f t="shared" si="867"/>
        <v>0.38171513060620993</v>
      </c>
      <c r="U6956" s="3">
        <f t="shared" si="864"/>
        <v>0.61373645686746725</v>
      </c>
      <c r="V6956" s="6">
        <f t="shared" si="868"/>
        <v>0.51318383440118287</v>
      </c>
      <c r="W6956" s="3">
        <f t="shared" si="869"/>
        <v>44.744948250369646</v>
      </c>
      <c r="X6956" s="4">
        <f t="shared" si="870"/>
        <v>4510</v>
      </c>
      <c r="Y6956">
        <f t="shared" si="871"/>
        <v>0</v>
      </c>
    </row>
    <row r="6957" spans="1:25" x14ac:dyDescent="0.25">
      <c r="A6957" s="2" t="s">
        <v>13974</v>
      </c>
      <c r="B6957" t="s">
        <v>13975</v>
      </c>
      <c r="C6957">
        <v>39.681411674800003</v>
      </c>
      <c r="D6957">
        <v>-3.0246038482499999</v>
      </c>
      <c r="E6957" s="2" t="s">
        <v>13597</v>
      </c>
      <c r="F6957" t="s">
        <v>13598</v>
      </c>
      <c r="G6957" s="4">
        <v>3677.5222709999998</v>
      </c>
      <c r="H6957" s="4">
        <v>147.258429369</v>
      </c>
      <c r="I6957" s="4">
        <v>24.973254806248601</v>
      </c>
      <c r="J6957" s="4">
        <v>1748.6786770000001</v>
      </c>
      <c r="K6957" s="4">
        <v>1928.8435939999999</v>
      </c>
      <c r="L6957" s="4">
        <v>3000.9582350000001</v>
      </c>
      <c r="M6957" s="4">
        <v>676.56404499999996</v>
      </c>
      <c r="N6957" s="4">
        <v>571.34929499999998</v>
      </c>
      <c r="O6957" s="4">
        <v>2309.1729850000002</v>
      </c>
      <c r="P6957" s="4">
        <v>797</v>
      </c>
      <c r="Q6957" s="5"/>
      <c r="R6957" s="3">
        <f t="shared" si="865"/>
        <v>1.3949435257463652</v>
      </c>
      <c r="S6957" s="3">
        <f t="shared" si="866"/>
        <v>1.2399749203361215E-2</v>
      </c>
      <c r="T6957" s="6">
        <f t="shared" si="867"/>
        <v>0.29928536224741253</v>
      </c>
      <c r="U6957" s="3">
        <f t="shared" si="864"/>
        <v>0.59257115161513108</v>
      </c>
      <c r="V6957" s="6">
        <f t="shared" si="868"/>
        <v>0.46710202069985213</v>
      </c>
      <c r="W6957" s="3">
        <f t="shared" si="869"/>
        <v>38.319369147363233</v>
      </c>
      <c r="X6957" s="4">
        <f t="shared" si="870"/>
        <v>5078</v>
      </c>
      <c r="Y6957">
        <f t="shared" si="871"/>
        <v>0</v>
      </c>
    </row>
    <row r="6958" spans="1:25" x14ac:dyDescent="0.25">
      <c r="A6958" s="2" t="s">
        <v>13976</v>
      </c>
      <c r="B6958" t="s">
        <v>13977</v>
      </c>
      <c r="C6958">
        <v>39.724978038099998</v>
      </c>
      <c r="D6958">
        <v>-3.6512435238099998</v>
      </c>
      <c r="E6958" s="2" t="s">
        <v>13597</v>
      </c>
      <c r="F6958" t="s">
        <v>13598</v>
      </c>
      <c r="G6958" s="4">
        <v>812.57169599999997</v>
      </c>
      <c r="H6958" s="4">
        <v>57.442316441899997</v>
      </c>
      <c r="I6958" s="4">
        <v>14.1458727525704</v>
      </c>
      <c r="J6958" s="4">
        <v>395.79956499999997</v>
      </c>
      <c r="K6958" s="4">
        <v>416.772131</v>
      </c>
      <c r="L6958" s="4">
        <v>761.87470499999995</v>
      </c>
      <c r="M6958" s="4">
        <v>50.696992999999999</v>
      </c>
      <c r="N6958" s="4">
        <v>94.958235000000002</v>
      </c>
      <c r="O6958" s="4">
        <v>504.61346300000002</v>
      </c>
      <c r="P6958" s="4">
        <v>213</v>
      </c>
      <c r="Q6958" s="5"/>
      <c r="R6958" s="3">
        <f t="shared" si="865"/>
        <v>2.2430913969704682</v>
      </c>
      <c r="S6958" s="3">
        <f t="shared" si="866"/>
        <v>1.9938994123628904E-2</v>
      </c>
      <c r="T6958" s="6">
        <f t="shared" si="867"/>
        <v>0.46907343518974864</v>
      </c>
      <c r="U6958" s="3">
        <f t="shared" si="864"/>
        <v>0.61028541166766292</v>
      </c>
      <c r="V6958" s="6">
        <f t="shared" si="868"/>
        <v>0.50800887136520456</v>
      </c>
      <c r="W6958" s="3">
        <f t="shared" si="869"/>
        <v>48.854115327747664</v>
      </c>
      <c r="X6958" s="4">
        <f t="shared" si="870"/>
        <v>4155</v>
      </c>
      <c r="Y6958">
        <f t="shared" si="871"/>
        <v>0</v>
      </c>
    </row>
    <row r="6959" spans="1:25" x14ac:dyDescent="0.25">
      <c r="A6959" s="2" t="s">
        <v>13978</v>
      </c>
      <c r="B6959" t="s">
        <v>13979</v>
      </c>
      <c r="C6959">
        <v>39.770722693300002</v>
      </c>
      <c r="D6959">
        <v>-4.5495010632600001</v>
      </c>
      <c r="E6959" s="2" t="s">
        <v>13597</v>
      </c>
      <c r="F6959" t="s">
        <v>13598</v>
      </c>
      <c r="G6959" s="4">
        <v>67.958235000000002</v>
      </c>
      <c r="H6959" s="4">
        <v>65.372207614399997</v>
      </c>
      <c r="I6959" s="4">
        <v>1.0395585139307799</v>
      </c>
      <c r="J6959" s="4">
        <v>32</v>
      </c>
      <c r="K6959" s="4">
        <v>35.958235000000002</v>
      </c>
      <c r="L6959" s="4">
        <v>63.958235000000002</v>
      </c>
      <c r="M6959" s="4">
        <v>4</v>
      </c>
      <c r="N6959" s="4">
        <v>7</v>
      </c>
      <c r="O6959" s="4">
        <v>29</v>
      </c>
      <c r="P6959" s="4">
        <v>31.958234999999998</v>
      </c>
      <c r="Q6959" s="5"/>
      <c r="R6959" s="3">
        <f t="shared" si="865"/>
        <v>4.5654621428571422</v>
      </c>
      <c r="S6959" s="3">
        <f t="shared" si="866"/>
        <v>4.0582707847315262E-2</v>
      </c>
      <c r="T6959" s="6">
        <f t="shared" si="867"/>
        <v>0.70354854608181372</v>
      </c>
      <c r="U6959" s="3">
        <f t="shared" si="864"/>
        <v>1.3433874137931034</v>
      </c>
      <c r="V6959" s="6">
        <f t="shared" si="868"/>
        <v>0.97387875800887136</v>
      </c>
      <c r="W6959" s="3">
        <f t="shared" si="869"/>
        <v>83.871365204534257</v>
      </c>
      <c r="X6959" s="4">
        <f t="shared" si="870"/>
        <v>1085</v>
      </c>
      <c r="Y6959">
        <f t="shared" si="871"/>
        <v>0</v>
      </c>
    </row>
    <row r="6960" spans="1:25" x14ac:dyDescent="0.25">
      <c r="A6960" s="2" t="s">
        <v>13980</v>
      </c>
      <c r="B6960" t="s">
        <v>13981</v>
      </c>
      <c r="C6960">
        <v>40.0019174038</v>
      </c>
      <c r="D6960">
        <v>-3.3303220645899998</v>
      </c>
      <c r="E6960" s="2" t="s">
        <v>13597</v>
      </c>
      <c r="F6960" t="s">
        <v>13598</v>
      </c>
      <c r="G6960" s="4">
        <v>2791.7093839999998</v>
      </c>
      <c r="H6960" s="4">
        <v>154.90338908800001</v>
      </c>
      <c r="I6960" s="4">
        <v>18.0222615169126</v>
      </c>
      <c r="J6960" s="4">
        <v>1382.8541929999999</v>
      </c>
      <c r="K6960" s="4">
        <v>1408.8551910000001</v>
      </c>
      <c r="L6960" s="4">
        <v>2612.916471</v>
      </c>
      <c r="M6960" s="4">
        <v>178.79291599999999</v>
      </c>
      <c r="N6960" s="4">
        <v>376.55451199999999</v>
      </c>
      <c r="O6960" s="4">
        <v>1704.0478660000001</v>
      </c>
      <c r="P6960" s="4">
        <v>711.10700899999995</v>
      </c>
      <c r="Q6960" s="5"/>
      <c r="R6960" s="3">
        <f t="shared" si="865"/>
        <v>1.8884570130977476</v>
      </c>
      <c r="S6960" s="3">
        <f t="shared" si="866"/>
        <v>1.6786624627840575E-2</v>
      </c>
      <c r="T6960" s="6">
        <f t="shared" si="867"/>
        <v>0.40722030556924593</v>
      </c>
      <c r="U6960" s="3">
        <f t="shared" si="864"/>
        <v>0.63828108511595061</v>
      </c>
      <c r="V6960" s="6">
        <f t="shared" si="868"/>
        <v>0.56172991621488422</v>
      </c>
      <c r="W6960" s="3">
        <f t="shared" si="869"/>
        <v>48.447511089206508</v>
      </c>
      <c r="X6960" s="4">
        <f t="shared" si="870"/>
        <v>4197</v>
      </c>
      <c r="Y6960">
        <f t="shared" si="871"/>
        <v>0</v>
      </c>
    </row>
    <row r="6961" spans="1:25" x14ac:dyDescent="0.25">
      <c r="A6961" s="2" t="s">
        <v>13982</v>
      </c>
      <c r="B6961" t="s">
        <v>13983</v>
      </c>
      <c r="C6961">
        <v>39.966326416599998</v>
      </c>
      <c r="D6961">
        <v>-3.8647018489799998</v>
      </c>
      <c r="E6961" s="2" t="s">
        <v>13597</v>
      </c>
      <c r="F6961" t="s">
        <v>13598</v>
      </c>
      <c r="G6961" s="4">
        <v>1845.160198</v>
      </c>
      <c r="H6961" s="4">
        <v>31.8310926413</v>
      </c>
      <c r="I6961" s="4">
        <v>57.967228011706801</v>
      </c>
      <c r="J6961" s="4">
        <v>896.05014400000005</v>
      </c>
      <c r="K6961" s="4">
        <v>949.11005399999999</v>
      </c>
      <c r="L6961" s="4">
        <v>1627.624118</v>
      </c>
      <c r="M6961" s="4">
        <v>217.53608700000001</v>
      </c>
      <c r="N6961" s="4">
        <v>302.64256699999999</v>
      </c>
      <c r="O6961" s="4">
        <v>1225.5436239999999</v>
      </c>
      <c r="P6961" s="4">
        <v>316.97401400000001</v>
      </c>
      <c r="Q6961" s="5"/>
      <c r="R6961" s="3">
        <f t="shared" si="865"/>
        <v>1.0473543663803249</v>
      </c>
      <c r="S6961" s="3">
        <f t="shared" si="866"/>
        <v>9.3100051940903199E-3</v>
      </c>
      <c r="T6961" s="6">
        <f t="shared" si="867"/>
        <v>0.18383440118284869</v>
      </c>
      <c r="U6961" s="3">
        <f t="shared" si="864"/>
        <v>0.50558508800989044</v>
      </c>
      <c r="V6961" s="6">
        <f t="shared" si="868"/>
        <v>0.22178413011335632</v>
      </c>
      <c r="W6961" s="3">
        <f t="shared" si="869"/>
        <v>20.280926564810251</v>
      </c>
      <c r="X6961" s="4">
        <f t="shared" si="870"/>
        <v>6708</v>
      </c>
      <c r="Y6961">
        <f t="shared" si="871"/>
        <v>0</v>
      </c>
    </row>
    <row r="6962" spans="1:25" x14ac:dyDescent="0.25">
      <c r="A6962" s="2" t="s">
        <v>13984</v>
      </c>
      <c r="B6962" t="s">
        <v>13985</v>
      </c>
      <c r="C6962">
        <v>39.862832688399997</v>
      </c>
      <c r="D6962">
        <v>-3.70615170102</v>
      </c>
      <c r="E6962" s="2" t="s">
        <v>13597</v>
      </c>
      <c r="F6962" t="s">
        <v>13598</v>
      </c>
      <c r="G6962" s="4">
        <v>2647.2713229999999</v>
      </c>
      <c r="H6962" s="4">
        <v>76.954830430300007</v>
      </c>
      <c r="I6962" s="4">
        <v>34.400326921618003</v>
      </c>
      <c r="J6962" s="4">
        <v>1277.489609</v>
      </c>
      <c r="K6962" s="4">
        <v>1369.781714</v>
      </c>
      <c r="L6962" s="4">
        <v>2333.0659970000002</v>
      </c>
      <c r="M6962" s="4">
        <v>314.20532800000001</v>
      </c>
      <c r="N6962" s="4">
        <v>397.236738</v>
      </c>
      <c r="O6962" s="4">
        <v>1709.2434109999999</v>
      </c>
      <c r="P6962" s="4">
        <v>540.79117599999995</v>
      </c>
      <c r="Q6962" s="5"/>
      <c r="R6962" s="3">
        <f t="shared" si="865"/>
        <v>1.3613825818899961</v>
      </c>
      <c r="S6962" s="3">
        <f t="shared" si="866"/>
        <v>1.2101423658874098E-2</v>
      </c>
      <c r="T6962" s="6">
        <f t="shared" si="867"/>
        <v>0.28918186298669296</v>
      </c>
      <c r="U6962" s="3">
        <f t="shared" si="864"/>
        <v>0.54879715081142422</v>
      </c>
      <c r="V6962" s="6">
        <f t="shared" si="868"/>
        <v>0.3578117299162149</v>
      </c>
      <c r="W6962" s="3">
        <f t="shared" si="869"/>
        <v>32.349679645145393</v>
      </c>
      <c r="X6962" s="4">
        <f t="shared" si="870"/>
        <v>5587</v>
      </c>
      <c r="Y6962">
        <f t="shared" si="871"/>
        <v>0</v>
      </c>
    </row>
    <row r="6963" spans="1:25" x14ac:dyDescent="0.25">
      <c r="A6963" s="2" t="s">
        <v>13986</v>
      </c>
      <c r="B6963" t="s">
        <v>13987</v>
      </c>
      <c r="C6963">
        <v>39.875823189400002</v>
      </c>
      <c r="D6963">
        <v>-3.32242370202</v>
      </c>
      <c r="E6963" s="2" t="s">
        <v>13597</v>
      </c>
      <c r="F6963" t="s">
        <v>13598</v>
      </c>
      <c r="G6963" s="4">
        <v>2678.8223560000001</v>
      </c>
      <c r="H6963" s="4">
        <v>181.578923355</v>
      </c>
      <c r="I6963" s="4">
        <v>14.7529366927829</v>
      </c>
      <c r="J6963" s="4">
        <v>1300.6324689999999</v>
      </c>
      <c r="K6963" s="4">
        <v>1378.189887</v>
      </c>
      <c r="L6963" s="4">
        <v>2297.7911770000001</v>
      </c>
      <c r="M6963" s="4">
        <v>381.031183</v>
      </c>
      <c r="N6963" s="4">
        <v>414.218728</v>
      </c>
      <c r="O6963" s="4">
        <v>1687.6296179999999</v>
      </c>
      <c r="P6963" s="4">
        <v>576.97401400000001</v>
      </c>
      <c r="Q6963" s="5"/>
      <c r="R6963" s="3">
        <f t="shared" si="865"/>
        <v>1.3929211187187076</v>
      </c>
      <c r="S6963" s="3">
        <f t="shared" si="866"/>
        <v>1.238177188781602E-2</v>
      </c>
      <c r="T6963" s="6">
        <f t="shared" si="867"/>
        <v>0.29903893543617543</v>
      </c>
      <c r="U6963" s="3">
        <f t="shared" si="864"/>
        <v>0.5873283636575759</v>
      </c>
      <c r="V6963" s="6">
        <f t="shared" si="868"/>
        <v>0.45736816165598815</v>
      </c>
      <c r="W6963" s="3">
        <f t="shared" si="869"/>
        <v>37.820354854608176</v>
      </c>
      <c r="X6963" s="4">
        <f t="shared" si="870"/>
        <v>5122</v>
      </c>
      <c r="Y6963">
        <f t="shared" si="871"/>
        <v>0</v>
      </c>
    </row>
    <row r="6964" spans="1:25" x14ac:dyDescent="0.25">
      <c r="A6964" s="2" t="s">
        <v>13988</v>
      </c>
      <c r="B6964" t="s">
        <v>13989</v>
      </c>
      <c r="C6964">
        <v>40.151740163200003</v>
      </c>
      <c r="D6964">
        <v>-3.9873051888200002</v>
      </c>
      <c r="E6964" s="2" t="s">
        <v>13597</v>
      </c>
      <c r="F6964" t="s">
        <v>13598</v>
      </c>
      <c r="G6964" s="4">
        <v>3896.4890340000002</v>
      </c>
      <c r="H6964" s="4">
        <v>53.018920452899998</v>
      </c>
      <c r="I6964" s="4">
        <v>73.492425019507806</v>
      </c>
      <c r="J6964" s="4">
        <v>1817.5247059999999</v>
      </c>
      <c r="K6964" s="4">
        <v>2078.964328</v>
      </c>
      <c r="L6964" s="4">
        <v>3469.5939480000002</v>
      </c>
      <c r="M6964" s="4">
        <v>426.89508899999998</v>
      </c>
      <c r="N6964" s="4">
        <v>786.64334199999996</v>
      </c>
      <c r="O6964" s="4">
        <v>2856.3722079999998</v>
      </c>
      <c r="P6964" s="4">
        <v>253.47348700000001</v>
      </c>
      <c r="Q6964" s="5"/>
      <c r="R6964" s="3">
        <f t="shared" si="865"/>
        <v>0.32222161361660645</v>
      </c>
      <c r="S6964" s="3">
        <f t="shared" si="866"/>
        <v>2.864250145618264E-3</v>
      </c>
      <c r="T6964" s="6">
        <f t="shared" si="867"/>
        <v>7.2695909314933463E-3</v>
      </c>
      <c r="U6964" s="3">
        <f t="shared" si="864"/>
        <v>0.36413910837211177</v>
      </c>
      <c r="V6964" s="6">
        <f t="shared" si="868"/>
        <v>1.2937407589945786E-2</v>
      </c>
      <c r="W6964" s="3">
        <f t="shared" si="869"/>
        <v>1.0103499260719566</v>
      </c>
      <c r="X6964" s="4">
        <f t="shared" si="870"/>
        <v>8103</v>
      </c>
      <c r="Y6964">
        <f t="shared" si="871"/>
        <v>0</v>
      </c>
    </row>
    <row r="6965" spans="1:25" x14ac:dyDescent="0.25">
      <c r="A6965" s="2" t="s">
        <v>13990</v>
      </c>
      <c r="B6965" t="s">
        <v>13991</v>
      </c>
      <c r="C6965">
        <v>39.425433376800001</v>
      </c>
      <c r="D6965">
        <v>-3.9293550985799999</v>
      </c>
      <c r="E6965" s="2" t="s">
        <v>13597</v>
      </c>
      <c r="F6965" t="s">
        <v>13598</v>
      </c>
      <c r="G6965" s="4">
        <v>6331.7801140000001</v>
      </c>
      <c r="H6965" s="4">
        <v>677.45564036300004</v>
      </c>
      <c r="I6965" s="4">
        <v>9.3464128745127208</v>
      </c>
      <c r="J6965" s="4">
        <v>3074.1970670000001</v>
      </c>
      <c r="K6965" s="4">
        <v>3257.5830470000001</v>
      </c>
      <c r="L6965" s="4">
        <v>5661.4570590000003</v>
      </c>
      <c r="M6965" s="4">
        <v>670.32306000000005</v>
      </c>
      <c r="N6965" s="4">
        <v>1115.2534920000001</v>
      </c>
      <c r="O6965" s="4">
        <v>4097.8628879999997</v>
      </c>
      <c r="P6965" s="4">
        <v>1118.6637390000001</v>
      </c>
      <c r="Q6965" s="5"/>
      <c r="R6965" s="3">
        <f t="shared" si="865"/>
        <v>1.0030578223018018</v>
      </c>
      <c r="S6965" s="3">
        <f t="shared" si="866"/>
        <v>8.9162501588422542E-3</v>
      </c>
      <c r="T6965" s="6">
        <f t="shared" si="867"/>
        <v>0.16904879250862495</v>
      </c>
      <c r="U6965" s="3">
        <f t="shared" si="864"/>
        <v>0.54514201476621016</v>
      </c>
      <c r="V6965" s="6">
        <f t="shared" si="868"/>
        <v>0.34709216362740264</v>
      </c>
      <c r="W6965" s="3">
        <f t="shared" si="869"/>
        <v>25.807047806801382</v>
      </c>
      <c r="X6965" s="4">
        <f t="shared" si="870"/>
        <v>6192</v>
      </c>
      <c r="Y6965">
        <f t="shared" si="871"/>
        <v>0</v>
      </c>
    </row>
    <row r="6966" spans="1:25" x14ac:dyDescent="0.25">
      <c r="A6966" s="2" t="s">
        <v>13992</v>
      </c>
      <c r="B6966" t="s">
        <v>13993</v>
      </c>
      <c r="C6966">
        <v>40.120529181000002</v>
      </c>
      <c r="D6966">
        <v>-3.7893216237699998</v>
      </c>
      <c r="E6966" s="2" t="s">
        <v>13597</v>
      </c>
      <c r="F6966" t="s">
        <v>13598</v>
      </c>
      <c r="G6966" s="4">
        <v>5170.2263370000001</v>
      </c>
      <c r="H6966" s="4">
        <v>20.288372280299999</v>
      </c>
      <c r="I6966" s="4">
        <v>254.83692183725799</v>
      </c>
      <c r="J6966" s="4">
        <v>2395.7724800000001</v>
      </c>
      <c r="K6966" s="4">
        <v>2774.453857</v>
      </c>
      <c r="L6966" s="4">
        <v>4303.1587680000002</v>
      </c>
      <c r="M6966" s="4">
        <v>867.06757400000004</v>
      </c>
      <c r="N6966" s="4">
        <v>1062.4019410000001</v>
      </c>
      <c r="O6966" s="4">
        <v>3664.62372</v>
      </c>
      <c r="P6966" s="4">
        <v>443.20068099999997</v>
      </c>
      <c r="Q6966" s="5"/>
      <c r="R6966" s="3">
        <f t="shared" si="865"/>
        <v>0.41716855353523863</v>
      </c>
      <c r="S6966" s="3">
        <f t="shared" si="866"/>
        <v>3.7082400426198077E-3</v>
      </c>
      <c r="T6966" s="6">
        <f t="shared" si="867"/>
        <v>1.700344997535732E-2</v>
      </c>
      <c r="U6966" s="3">
        <f t="shared" si="864"/>
        <v>0.41084780786170322</v>
      </c>
      <c r="V6966" s="6">
        <f t="shared" si="868"/>
        <v>3.6471168063085264E-2</v>
      </c>
      <c r="W6966" s="3">
        <f t="shared" si="869"/>
        <v>2.6737309019221294</v>
      </c>
      <c r="X6966" s="4">
        <f t="shared" si="870"/>
        <v>8033</v>
      </c>
      <c r="Y6966">
        <f t="shared" si="871"/>
        <v>0</v>
      </c>
    </row>
    <row r="6967" spans="1:25" x14ac:dyDescent="0.25">
      <c r="A6967" s="2" t="s">
        <v>13994</v>
      </c>
      <c r="B6967" t="s">
        <v>13995</v>
      </c>
      <c r="C6967">
        <v>39.914093721900002</v>
      </c>
      <c r="D6967">
        <v>-3.6866243608699998</v>
      </c>
      <c r="E6967" s="2" t="s">
        <v>13597</v>
      </c>
      <c r="F6967" t="s">
        <v>13598</v>
      </c>
      <c r="G6967" s="4">
        <v>5226.2916949999999</v>
      </c>
      <c r="H6967" s="4">
        <v>84.647623805999999</v>
      </c>
      <c r="I6967" s="4">
        <v>61.741741433615402</v>
      </c>
      <c r="J6967" s="4">
        <v>2537.5768969999999</v>
      </c>
      <c r="K6967" s="4">
        <v>2688.714798</v>
      </c>
      <c r="L6967" s="4">
        <v>4777.3740989999997</v>
      </c>
      <c r="M6967" s="4">
        <v>448.91760099999999</v>
      </c>
      <c r="N6967" s="4">
        <v>945.34724800000004</v>
      </c>
      <c r="O6967" s="4">
        <v>3422.9557329999998</v>
      </c>
      <c r="P6967" s="4">
        <v>857.98871899999995</v>
      </c>
      <c r="Q6967" s="5"/>
      <c r="R6967" s="3">
        <f t="shared" si="865"/>
        <v>0.90759106858901006</v>
      </c>
      <c r="S6967" s="3">
        <f t="shared" si="866"/>
        <v>8.0676396011751996E-3</v>
      </c>
      <c r="T6967" s="6">
        <f t="shared" si="867"/>
        <v>0.13097585017249877</v>
      </c>
      <c r="U6967" s="3">
        <f t="shared" si="864"/>
        <v>0.52683590080187581</v>
      </c>
      <c r="V6967" s="6">
        <f t="shared" si="868"/>
        <v>0.29189255791030067</v>
      </c>
      <c r="W6967" s="3">
        <f t="shared" si="869"/>
        <v>21.143420404139974</v>
      </c>
      <c r="X6967" s="4">
        <f t="shared" si="870"/>
        <v>6628</v>
      </c>
      <c r="Y6967">
        <f t="shared" si="871"/>
        <v>0</v>
      </c>
    </row>
    <row r="6968" spans="1:25" x14ac:dyDescent="0.25">
      <c r="A6968" s="2" t="s">
        <v>13996</v>
      </c>
      <c r="B6968" t="s">
        <v>13997</v>
      </c>
      <c r="C6968">
        <v>40.0528574808</v>
      </c>
      <c r="D6968">
        <v>-3.9036379783699999</v>
      </c>
      <c r="E6968" s="2" t="s">
        <v>13597</v>
      </c>
      <c r="F6968" t="s">
        <v>13598</v>
      </c>
      <c r="G6968" s="4">
        <v>3711.7917579999998</v>
      </c>
      <c r="H6968" s="4">
        <v>17.5181471671</v>
      </c>
      <c r="I6968" s="4">
        <v>211.882668160874</v>
      </c>
      <c r="J6968" s="4">
        <v>1801.2365950000001</v>
      </c>
      <c r="K6968" s="4">
        <v>1910.555163</v>
      </c>
      <c r="L6968" s="4">
        <v>3228.5405890000002</v>
      </c>
      <c r="M6968" s="4">
        <v>483.25117399999999</v>
      </c>
      <c r="N6968" s="4">
        <v>723.87385300000005</v>
      </c>
      <c r="O6968" s="4">
        <v>2544.4048859999998</v>
      </c>
      <c r="P6968" s="4">
        <v>443.51302399999997</v>
      </c>
      <c r="Q6968" s="5"/>
      <c r="R6968" s="3">
        <f t="shared" si="865"/>
        <v>0.61269380315633526</v>
      </c>
      <c r="S6968" s="3">
        <f t="shared" si="866"/>
        <v>5.4462774710017092E-3</v>
      </c>
      <c r="T6968" s="6">
        <f t="shared" si="867"/>
        <v>4.8299655002464269E-2</v>
      </c>
      <c r="U6968" s="3">
        <f t="shared" si="864"/>
        <v>0.45880546898148034</v>
      </c>
      <c r="V6968" s="6">
        <f t="shared" si="868"/>
        <v>9.9926071956628879E-2</v>
      </c>
      <c r="W6968" s="3">
        <f t="shared" si="869"/>
        <v>7.4112863479546567</v>
      </c>
      <c r="X6968" s="4">
        <f t="shared" si="870"/>
        <v>7738</v>
      </c>
      <c r="Y6968">
        <f t="shared" si="871"/>
        <v>0</v>
      </c>
    </row>
    <row r="6969" spans="1:25" x14ac:dyDescent="0.25">
      <c r="A6969" s="2" t="s">
        <v>13998</v>
      </c>
      <c r="B6969" t="s">
        <v>13999</v>
      </c>
      <c r="C6969">
        <v>40.0183548308</v>
      </c>
      <c r="D6969">
        <v>-3.9986008705599998</v>
      </c>
      <c r="E6969" s="2" t="s">
        <v>13597</v>
      </c>
      <c r="F6969" t="s">
        <v>13598</v>
      </c>
      <c r="G6969" s="4">
        <v>852.37901399999998</v>
      </c>
      <c r="H6969" s="4">
        <v>31.063660952900001</v>
      </c>
      <c r="I6969" s="4">
        <v>27.439747629631</v>
      </c>
      <c r="J6969" s="4">
        <v>402.591207</v>
      </c>
      <c r="K6969" s="4">
        <v>449.78780699999999</v>
      </c>
      <c r="L6969" s="4">
        <v>744.947676</v>
      </c>
      <c r="M6969" s="4">
        <v>107.43134000000001</v>
      </c>
      <c r="N6969" s="4">
        <v>130.511662</v>
      </c>
      <c r="O6969" s="4">
        <v>537.86735399999998</v>
      </c>
      <c r="P6969" s="4">
        <v>184</v>
      </c>
      <c r="Q6969" s="5"/>
      <c r="R6969" s="3">
        <f t="shared" si="865"/>
        <v>1.409835697288109</v>
      </c>
      <c r="S6969" s="3">
        <f t="shared" si="866"/>
        <v>1.2532126743242089E-2</v>
      </c>
      <c r="T6969" s="6">
        <f t="shared" si="867"/>
        <v>0.30372104484967966</v>
      </c>
      <c r="U6969" s="3">
        <f t="shared" si="864"/>
        <v>0.58473833680562071</v>
      </c>
      <c r="V6969" s="6">
        <f t="shared" si="868"/>
        <v>0.4519467718087728</v>
      </c>
      <c r="W6969" s="3">
        <f t="shared" si="869"/>
        <v>37.783390832922628</v>
      </c>
      <c r="X6969" s="4">
        <f t="shared" si="870"/>
        <v>5125</v>
      </c>
      <c r="Y6969">
        <f t="shared" si="871"/>
        <v>0</v>
      </c>
    </row>
    <row r="6970" spans="1:25" x14ac:dyDescent="0.25">
      <c r="A6970" s="2" t="s">
        <v>14000</v>
      </c>
      <c r="B6970" t="s">
        <v>14001</v>
      </c>
      <c r="C6970">
        <v>40.087851560200001</v>
      </c>
      <c r="D6970">
        <v>-3.88931455573</v>
      </c>
      <c r="E6970" s="2" t="s">
        <v>13597</v>
      </c>
      <c r="F6970" t="s">
        <v>13598</v>
      </c>
      <c r="G6970" s="4">
        <v>10587.406806999999</v>
      </c>
      <c r="H6970" s="4">
        <v>15.100483626100001</v>
      </c>
      <c r="I6970" s="4">
        <v>701.13031298550595</v>
      </c>
      <c r="J6970" s="4">
        <v>5066.5454829999999</v>
      </c>
      <c r="K6970" s="4">
        <v>5520.8613240000004</v>
      </c>
      <c r="L6970" s="4">
        <v>8603.1345340000007</v>
      </c>
      <c r="M6970" s="4">
        <v>1984.2722759999999</v>
      </c>
      <c r="N6970" s="4">
        <v>2559.1945529999998</v>
      </c>
      <c r="O6970" s="4">
        <v>7230.9994729999999</v>
      </c>
      <c r="P6970" s="4">
        <v>797.21278400000006</v>
      </c>
      <c r="Q6970" s="5"/>
      <c r="R6970" s="3">
        <f t="shared" si="865"/>
        <v>0.31150925320057138</v>
      </c>
      <c r="S6970" s="3">
        <f t="shared" si="866"/>
        <v>2.7690272350966512E-3</v>
      </c>
      <c r="T6970" s="6">
        <f t="shared" si="867"/>
        <v>6.8999507146377528E-3</v>
      </c>
      <c r="U6970" s="3">
        <f t="shared" si="864"/>
        <v>0.46416921333386463</v>
      </c>
      <c r="V6970" s="6">
        <f t="shared" si="868"/>
        <v>0.11052242483982257</v>
      </c>
      <c r="W6970" s="3">
        <f t="shared" si="869"/>
        <v>5.8711187777230158</v>
      </c>
      <c r="X6970" s="4">
        <f t="shared" si="870"/>
        <v>7847</v>
      </c>
      <c r="Y6970">
        <f t="shared" si="871"/>
        <v>0</v>
      </c>
    </row>
    <row r="6971" spans="1:25" x14ac:dyDescent="0.25">
      <c r="A6971" s="2" t="s">
        <v>14002</v>
      </c>
      <c r="B6971" t="s">
        <v>14003</v>
      </c>
      <c r="C6971">
        <v>40.014538340999998</v>
      </c>
      <c r="D6971">
        <v>-4.33726489894</v>
      </c>
      <c r="E6971" s="2" t="s">
        <v>13597</v>
      </c>
      <c r="F6971" t="s">
        <v>13598</v>
      </c>
      <c r="G6971" s="4">
        <v>1055.760391</v>
      </c>
      <c r="H6971" s="4">
        <v>53.800766303899998</v>
      </c>
      <c r="I6971" s="4">
        <v>19.6235195803051</v>
      </c>
      <c r="J6971" s="4">
        <v>503.33679999999998</v>
      </c>
      <c r="K6971" s="4">
        <v>552.42359099999999</v>
      </c>
      <c r="L6971" s="4">
        <v>949.00057100000004</v>
      </c>
      <c r="M6971" s="4">
        <v>106.759821</v>
      </c>
      <c r="N6971" s="4">
        <v>151.916471</v>
      </c>
      <c r="O6971" s="4">
        <v>682.88568599999996</v>
      </c>
      <c r="P6971" s="4">
        <v>220.958235</v>
      </c>
      <c r="Q6971" s="5"/>
      <c r="R6971" s="3">
        <f t="shared" si="865"/>
        <v>1.4544718788260951</v>
      </c>
      <c r="S6971" s="3">
        <f t="shared" si="866"/>
        <v>1.2928900839290595E-2</v>
      </c>
      <c r="T6971" s="6">
        <f t="shared" si="867"/>
        <v>0.31382454411039923</v>
      </c>
      <c r="U6971" s="3">
        <f t="shared" si="864"/>
        <v>0.54602800094421666</v>
      </c>
      <c r="V6971" s="6">
        <f t="shared" si="868"/>
        <v>0.34918679152291771</v>
      </c>
      <c r="W6971" s="3">
        <f t="shared" si="869"/>
        <v>33.150566781665844</v>
      </c>
      <c r="X6971" s="4">
        <f t="shared" si="870"/>
        <v>5513</v>
      </c>
      <c r="Y6971">
        <f t="shared" si="871"/>
        <v>0</v>
      </c>
    </row>
    <row r="6972" spans="1:25" x14ac:dyDescent="0.25">
      <c r="A6972" s="2" t="s">
        <v>14004</v>
      </c>
      <c r="B6972" t="s">
        <v>14005</v>
      </c>
      <c r="C6972">
        <v>40.069601843699999</v>
      </c>
      <c r="D6972">
        <v>-1.2290527550699999</v>
      </c>
      <c r="E6972" s="2" t="s">
        <v>14006</v>
      </c>
      <c r="F6972" t="s">
        <v>14007</v>
      </c>
      <c r="G6972" s="4">
        <v>1249.8014410000001</v>
      </c>
      <c r="H6972" s="4">
        <v>100.417315961</v>
      </c>
      <c r="I6972" s="4">
        <v>12.4460749427459</v>
      </c>
      <c r="J6972" s="4">
        <v>579.69278899999995</v>
      </c>
      <c r="K6972" s="4">
        <v>670.10865200000001</v>
      </c>
      <c r="L6972" s="4">
        <v>984.67922099999998</v>
      </c>
      <c r="M6972" s="4">
        <v>265.12221899999997</v>
      </c>
      <c r="N6972" s="4">
        <v>191.02247600000001</v>
      </c>
      <c r="O6972" s="4">
        <v>749.53368699999999</v>
      </c>
      <c r="P6972" s="4">
        <v>309.24527699999999</v>
      </c>
      <c r="Q6972" s="5"/>
      <c r="R6972" s="3">
        <f t="shared" si="865"/>
        <v>1.6188947158239115</v>
      </c>
      <c r="S6972" s="3">
        <f t="shared" si="866"/>
        <v>1.4390466776870186E-2</v>
      </c>
      <c r="T6972" s="6">
        <f t="shared" si="867"/>
        <v>0.35029571217348449</v>
      </c>
      <c r="U6972" s="3">
        <f t="shared" si="864"/>
        <v>0.66743865109294276</v>
      </c>
      <c r="V6972" s="6">
        <f t="shared" si="868"/>
        <v>0.61557417447018237</v>
      </c>
      <c r="W6972" s="3">
        <f t="shared" si="869"/>
        <v>48.293494332183343</v>
      </c>
      <c r="X6972" s="4">
        <f t="shared" si="870"/>
        <v>4208</v>
      </c>
      <c r="Y6972">
        <f t="shared" si="871"/>
        <v>0</v>
      </c>
    </row>
    <row r="6973" spans="1:25" x14ac:dyDescent="0.25">
      <c r="A6973" s="2" t="s">
        <v>14008</v>
      </c>
      <c r="B6973" t="s">
        <v>14009</v>
      </c>
      <c r="C6973">
        <v>38.923700438499999</v>
      </c>
      <c r="D6973">
        <v>-0.241829075107</v>
      </c>
      <c r="E6973" s="2" t="s">
        <v>14006</v>
      </c>
      <c r="F6973" t="s">
        <v>14007</v>
      </c>
      <c r="G6973" s="4">
        <v>1497.4722549999999</v>
      </c>
      <c r="H6973" s="4">
        <v>13.8126552222</v>
      </c>
      <c r="I6973" s="4">
        <v>108.41306221798899</v>
      </c>
      <c r="J6973" s="4">
        <v>731.598615</v>
      </c>
      <c r="K6973" s="4">
        <v>765.87364000000002</v>
      </c>
      <c r="L6973" s="4">
        <v>1337.5549559999999</v>
      </c>
      <c r="M6973" s="4">
        <v>159.91729599999999</v>
      </c>
      <c r="N6973" s="4">
        <v>255.03436099999999</v>
      </c>
      <c r="O6973" s="4">
        <v>925.91255799999999</v>
      </c>
      <c r="P6973" s="4">
        <v>316.52533299999999</v>
      </c>
      <c r="Q6973" s="5"/>
      <c r="R6973" s="3">
        <f t="shared" si="865"/>
        <v>1.2411085775222266</v>
      </c>
      <c r="S6973" s="3">
        <f t="shared" si="866"/>
        <v>1.1032299739290072E-2</v>
      </c>
      <c r="T6973" s="6">
        <f t="shared" si="867"/>
        <v>0.24864465253819615</v>
      </c>
      <c r="U6973" s="3">
        <f t="shared" si="864"/>
        <v>0.61729338160677594</v>
      </c>
      <c r="V6973" s="6">
        <f t="shared" si="868"/>
        <v>0.51922129127649086</v>
      </c>
      <c r="W6973" s="3">
        <f t="shared" si="869"/>
        <v>38.393297190734351</v>
      </c>
      <c r="X6973" s="4">
        <f t="shared" si="870"/>
        <v>5070</v>
      </c>
      <c r="Y6973">
        <f t="shared" si="871"/>
        <v>0</v>
      </c>
    </row>
    <row r="6974" spans="1:25" x14ac:dyDescent="0.25">
      <c r="A6974" s="2" t="s">
        <v>14010</v>
      </c>
      <c r="B6974" t="s">
        <v>14011</v>
      </c>
      <c r="C6974">
        <v>38.832067577099998</v>
      </c>
      <c r="D6974">
        <v>-0.48680837859699999</v>
      </c>
      <c r="E6974" s="2" t="s">
        <v>14006</v>
      </c>
      <c r="F6974" t="s">
        <v>14007</v>
      </c>
      <c r="G6974" s="4">
        <v>1223.699235</v>
      </c>
      <c r="H6974" s="4">
        <v>6.0557688490999997</v>
      </c>
      <c r="I6974" s="4">
        <v>202.07165489512801</v>
      </c>
      <c r="J6974" s="4">
        <v>590.05436799999995</v>
      </c>
      <c r="K6974" s="4">
        <v>633.64486699999998</v>
      </c>
      <c r="L6974" s="4">
        <v>1155.045689</v>
      </c>
      <c r="M6974" s="4">
        <v>68.653544999999994</v>
      </c>
      <c r="N6974" s="4">
        <v>167.558369</v>
      </c>
      <c r="O6974" s="4">
        <v>787.50101400000005</v>
      </c>
      <c r="P6974" s="4">
        <v>268.63985100000002</v>
      </c>
      <c r="Q6974" s="5"/>
      <c r="R6974" s="3">
        <f t="shared" si="865"/>
        <v>1.6032613148675374</v>
      </c>
      <c r="S6974" s="3">
        <f t="shared" si="866"/>
        <v>1.4251500397603393E-2</v>
      </c>
      <c r="T6974" s="6">
        <f t="shared" si="867"/>
        <v>0.34696895022178414</v>
      </c>
      <c r="U6974" s="3">
        <f t="shared" si="864"/>
        <v>0.55390178837280835</v>
      </c>
      <c r="V6974" s="6">
        <f t="shared" si="868"/>
        <v>0.37321340561853128</v>
      </c>
      <c r="W6974" s="3">
        <f t="shared" si="869"/>
        <v>36.009117792015772</v>
      </c>
      <c r="X6974" s="4">
        <f t="shared" si="870"/>
        <v>5272</v>
      </c>
      <c r="Y6974">
        <f t="shared" si="871"/>
        <v>0</v>
      </c>
    </row>
    <row r="6975" spans="1:25" x14ac:dyDescent="0.25">
      <c r="A6975" s="2" t="s">
        <v>14012</v>
      </c>
      <c r="B6975" t="s">
        <v>14013</v>
      </c>
      <c r="C6975">
        <v>38.834824695599998</v>
      </c>
      <c r="D6975">
        <v>-0.55808810654399998</v>
      </c>
      <c r="E6975" s="2" t="s">
        <v>14006</v>
      </c>
      <c r="F6975" t="s">
        <v>14007</v>
      </c>
      <c r="G6975" s="4">
        <v>2464.268677</v>
      </c>
      <c r="H6975" s="4">
        <v>16.2390170374</v>
      </c>
      <c r="I6975" s="4">
        <v>151.749867022404</v>
      </c>
      <c r="J6975" s="4">
        <v>1250.126982</v>
      </c>
      <c r="K6975" s="4">
        <v>1214.141695</v>
      </c>
      <c r="L6975" s="4">
        <v>2372</v>
      </c>
      <c r="M6975" s="4">
        <v>92.268675999999999</v>
      </c>
      <c r="N6975" s="4">
        <v>398.73266100000001</v>
      </c>
      <c r="O6975" s="4">
        <v>1690.8578729999999</v>
      </c>
      <c r="P6975" s="4">
        <v>374.67814199999998</v>
      </c>
      <c r="Q6975" s="5"/>
      <c r="R6975" s="3">
        <f t="shared" si="865"/>
        <v>0.93967256421966394</v>
      </c>
      <c r="S6975" s="3">
        <f t="shared" si="866"/>
        <v>8.3528142283530223E-3</v>
      </c>
      <c r="T6975" s="6">
        <f t="shared" si="867"/>
        <v>0.14280433711187776</v>
      </c>
      <c r="U6975" s="3">
        <f t="shared" si="864"/>
        <v>0.45740734058728305</v>
      </c>
      <c r="V6975" s="6">
        <f t="shared" si="868"/>
        <v>9.6968950221784131E-2</v>
      </c>
      <c r="W6975" s="3">
        <f t="shared" si="869"/>
        <v>11.988664366683095</v>
      </c>
      <c r="X6975" s="4">
        <f t="shared" si="870"/>
        <v>7389</v>
      </c>
      <c r="Y6975">
        <f t="shared" si="871"/>
        <v>0</v>
      </c>
    </row>
    <row r="6976" spans="1:25" x14ac:dyDescent="0.25">
      <c r="A6976" s="2" t="s">
        <v>14014</v>
      </c>
      <c r="B6976" t="s">
        <v>14015</v>
      </c>
      <c r="C6976">
        <v>39.451499005999999</v>
      </c>
      <c r="D6976">
        <v>-0.47076845721999999</v>
      </c>
      <c r="E6976" s="2" t="s">
        <v>14006</v>
      </c>
      <c r="F6976" t="s">
        <v>14007</v>
      </c>
      <c r="G6976" s="4">
        <v>30148.391340999999</v>
      </c>
      <c r="H6976" s="4">
        <v>3.9013905109300002</v>
      </c>
      <c r="I6976" s="4">
        <v>7727.6015460480903</v>
      </c>
      <c r="J6976" s="4">
        <v>15172.315637</v>
      </c>
      <c r="K6976" s="4">
        <v>14976.075704000001</v>
      </c>
      <c r="L6976" s="4">
        <v>28243.011951</v>
      </c>
      <c r="M6976" s="4">
        <v>1905.379394</v>
      </c>
      <c r="N6976" s="4">
        <v>5381.5689979999997</v>
      </c>
      <c r="O6976" s="4">
        <v>20460.563362000001</v>
      </c>
      <c r="P6976" s="4">
        <v>4306.2589850000004</v>
      </c>
      <c r="Q6976" s="5"/>
      <c r="R6976" s="3">
        <f t="shared" si="865"/>
        <v>0.80018652303823912</v>
      </c>
      <c r="S6976" s="3">
        <f t="shared" si="866"/>
        <v>7.1129131885643579E-3</v>
      </c>
      <c r="T6976" s="6">
        <f t="shared" si="867"/>
        <v>9.6476096599310002E-2</v>
      </c>
      <c r="U6976" s="3">
        <f t="shared" si="864"/>
        <v>0.47348784154167217</v>
      </c>
      <c r="V6976" s="6">
        <f t="shared" si="868"/>
        <v>0.13270083785115822</v>
      </c>
      <c r="W6976" s="3">
        <f t="shared" si="869"/>
        <v>11.458846722523411</v>
      </c>
      <c r="X6976" s="4">
        <f t="shared" si="870"/>
        <v>7431</v>
      </c>
      <c r="Y6976">
        <f t="shared" si="871"/>
        <v>0</v>
      </c>
    </row>
    <row r="6977" spans="1:25" x14ac:dyDescent="0.25">
      <c r="A6977" s="2" t="s">
        <v>14016</v>
      </c>
      <c r="B6977" t="s">
        <v>14017</v>
      </c>
      <c r="C6977">
        <v>38.848339834999997</v>
      </c>
      <c r="D6977">
        <v>-0.52457871575199999</v>
      </c>
      <c r="E6977" s="2" t="s">
        <v>14006</v>
      </c>
      <c r="F6977" t="s">
        <v>14007</v>
      </c>
      <c r="G6977" s="4">
        <v>6153.1098519999996</v>
      </c>
      <c r="H6977" s="4">
        <v>35.414211496900002</v>
      </c>
      <c r="I6977" s="4">
        <v>173.74691082811799</v>
      </c>
      <c r="J6977" s="4">
        <v>3086.6319450000001</v>
      </c>
      <c r="K6977" s="4">
        <v>3066.477907</v>
      </c>
      <c r="L6977" s="4">
        <v>5597.2731910000002</v>
      </c>
      <c r="M6977" s="4">
        <v>555.83665499999995</v>
      </c>
      <c r="N6977" s="4">
        <v>986.03022699999997</v>
      </c>
      <c r="O6977" s="4">
        <v>4076.4257130000001</v>
      </c>
      <c r="P6977" s="4">
        <v>1090.653906</v>
      </c>
      <c r="Q6977" s="5"/>
      <c r="R6977" s="3">
        <f t="shared" si="865"/>
        <v>1.10610595510679</v>
      </c>
      <c r="S6977" s="3">
        <f t="shared" si="866"/>
        <v>9.8322521181135741E-3</v>
      </c>
      <c r="T6977" s="6">
        <f t="shared" si="867"/>
        <v>0.20515032035485462</v>
      </c>
      <c r="U6977" s="3">
        <f t="shared" si="864"/>
        <v>0.50943750216698713</v>
      </c>
      <c r="V6977" s="6">
        <f t="shared" si="868"/>
        <v>0.23607688516510597</v>
      </c>
      <c r="W6977" s="3">
        <f t="shared" si="869"/>
        <v>22.06136027599803</v>
      </c>
      <c r="X6977" s="4">
        <f t="shared" si="870"/>
        <v>6532</v>
      </c>
      <c r="Y6977">
        <f t="shared" si="871"/>
        <v>0</v>
      </c>
    </row>
    <row r="6978" spans="1:25" x14ac:dyDescent="0.25">
      <c r="A6978" s="2" t="s">
        <v>14018</v>
      </c>
      <c r="B6978" t="s">
        <v>14019</v>
      </c>
      <c r="C6978">
        <v>39.392683228300001</v>
      </c>
      <c r="D6978">
        <v>-0.41736087511999997</v>
      </c>
      <c r="E6978" s="2" t="s">
        <v>14006</v>
      </c>
      <c r="F6978" t="s">
        <v>14007</v>
      </c>
      <c r="G6978" s="4">
        <v>15695.376597</v>
      </c>
      <c r="H6978" s="4">
        <v>7.3699743947699998</v>
      </c>
      <c r="I6978" s="4">
        <v>2129.63787311636</v>
      </c>
      <c r="J6978" s="4">
        <v>7765.263508</v>
      </c>
      <c r="K6978" s="4">
        <v>7930.1130890000004</v>
      </c>
      <c r="L6978" s="4">
        <v>14769.963008999999</v>
      </c>
      <c r="M6978" s="4">
        <v>925.41358700000001</v>
      </c>
      <c r="N6978" s="4">
        <v>3181.9502649999999</v>
      </c>
      <c r="O6978" s="4">
        <v>10768.04063</v>
      </c>
      <c r="P6978" s="4">
        <v>1745.3857009999999</v>
      </c>
      <c r="Q6978" s="5"/>
      <c r="R6978" s="3">
        <f t="shared" si="865"/>
        <v>0.54852702136750708</v>
      </c>
      <c r="S6978" s="3">
        <f t="shared" si="866"/>
        <v>4.8758945223855198E-3</v>
      </c>
      <c r="T6978" s="6">
        <f t="shared" si="867"/>
        <v>3.7456875308033516E-2</v>
      </c>
      <c r="U6978" s="3">
        <f t="shared" ref="U6978:U7041" si="872">+(N6978+P6978)/O6978</f>
        <v>0.45758890919043643</v>
      </c>
      <c r="V6978" s="6">
        <f t="shared" si="868"/>
        <v>9.7585017249876782E-2</v>
      </c>
      <c r="W6978" s="3">
        <f t="shared" si="869"/>
        <v>6.7520946278955147</v>
      </c>
      <c r="X6978" s="4">
        <f t="shared" si="870"/>
        <v>7788</v>
      </c>
      <c r="Y6978">
        <f t="shared" si="871"/>
        <v>0</v>
      </c>
    </row>
    <row r="6979" spans="1:25" x14ac:dyDescent="0.25">
      <c r="A6979" s="2" t="s">
        <v>14020</v>
      </c>
      <c r="B6979" t="s">
        <v>14021</v>
      </c>
      <c r="C6979">
        <v>39.220261706599999</v>
      </c>
      <c r="D6979">
        <v>-0.37383049678300001</v>
      </c>
      <c r="E6979" s="2" t="s">
        <v>14006</v>
      </c>
      <c r="F6979" t="s">
        <v>14007</v>
      </c>
      <c r="G6979" s="4">
        <v>3491.4811559999998</v>
      </c>
      <c r="H6979" s="4">
        <v>14.2840350481</v>
      </c>
      <c r="I6979" s="4">
        <v>244.432412637102</v>
      </c>
      <c r="J6979" s="4">
        <v>1734.100815</v>
      </c>
      <c r="K6979" s="4">
        <v>1757.380341</v>
      </c>
      <c r="L6979" s="4">
        <v>3218.1002840000001</v>
      </c>
      <c r="M6979" s="4">
        <v>273.38086499999997</v>
      </c>
      <c r="N6979" s="4">
        <v>526.163138</v>
      </c>
      <c r="O6979" s="4">
        <v>2315.26188</v>
      </c>
      <c r="P6979" s="4">
        <v>650.05613100000005</v>
      </c>
      <c r="Q6979" s="5"/>
      <c r="R6979" s="3">
        <f t="shared" ref="R6979:R7042" si="873">+IF(P6979=0,0,IF(N6979=0,"",+P6979/N6979))</f>
        <v>1.2354649804449054</v>
      </c>
      <c r="S6979" s="3">
        <f t="shared" ref="S6979:S7042" si="874">+IF(R6979="",1,R6979/MAX($R$2:$R$8117))</f>
        <v>1.0982133415656174E-2</v>
      </c>
      <c r="T6979" s="6">
        <f t="shared" ref="T6979:T7042" si="875">+COUNTIF($S$2:$S$8117,"&lt;="&amp;S6979)/COUNT($S$2:$S$8117)</f>
        <v>0.24704287826515525</v>
      </c>
      <c r="U6979" s="3">
        <f t="shared" si="872"/>
        <v>0.50802860754568302</v>
      </c>
      <c r="V6979" s="6">
        <f t="shared" ref="V6979:V7042" si="876">+COUNTIF($U$2:$U$8117,"&lt;="&amp;U6979)/COUNT($U$2:$U$8117)</f>
        <v>0.23077870872350911</v>
      </c>
      <c r="W6979" s="3">
        <f t="shared" ref="W6979:W7042" si="877">100*AVERAGE(T6979,V6979)</f>
        <v>23.89107934943322</v>
      </c>
      <c r="X6979" s="4">
        <f t="shared" ref="X6979:X7042" si="878">_xlfn.RANK.EQ(W6979,$W$2:$W$8117)</f>
        <v>6372</v>
      </c>
      <c r="Y6979">
        <f t="shared" ref="Y6979:Y7042" si="879">+IF(W6979&gt;=90,1,0)</f>
        <v>0</v>
      </c>
    </row>
    <row r="6980" spans="1:25" x14ac:dyDescent="0.25">
      <c r="A6980" s="2" t="s">
        <v>14022</v>
      </c>
      <c r="B6980" t="s">
        <v>14023</v>
      </c>
      <c r="C6980">
        <v>39.550011308800002</v>
      </c>
      <c r="D6980">
        <v>-0.35092916724099998</v>
      </c>
      <c r="E6980" s="2" t="s">
        <v>14006</v>
      </c>
      <c r="F6980" t="s">
        <v>14007</v>
      </c>
      <c r="G6980" s="4">
        <v>3909.370641</v>
      </c>
      <c r="H6980" s="4">
        <v>4.6211031835699998</v>
      </c>
      <c r="I6980" s="4">
        <v>845.98211437898306</v>
      </c>
      <c r="J6980" s="4">
        <v>1993.074128</v>
      </c>
      <c r="K6980" s="4">
        <v>1916.296513</v>
      </c>
      <c r="L6980" s="4">
        <v>3750.88121</v>
      </c>
      <c r="M6980" s="4">
        <v>158.48943299999999</v>
      </c>
      <c r="N6980" s="4">
        <v>581.12128700000005</v>
      </c>
      <c r="O6980" s="4">
        <v>2616.5135249999998</v>
      </c>
      <c r="P6980" s="4">
        <v>711.73583099999996</v>
      </c>
      <c r="Q6980" s="5"/>
      <c r="R6980" s="3">
        <f t="shared" si="873"/>
        <v>1.224762965876347</v>
      </c>
      <c r="S6980" s="3">
        <f t="shared" si="874"/>
        <v>1.0887002470086287E-2</v>
      </c>
      <c r="T6980" s="6">
        <f t="shared" si="875"/>
        <v>0.24371611631345491</v>
      </c>
      <c r="U6980" s="3">
        <f t="shared" si="872"/>
        <v>0.49411444108625424</v>
      </c>
      <c r="V6980" s="6">
        <f t="shared" si="876"/>
        <v>0.19011828486939378</v>
      </c>
      <c r="W6980" s="3">
        <f t="shared" si="877"/>
        <v>21.691720059142433</v>
      </c>
      <c r="X6980" s="4">
        <f t="shared" si="878"/>
        <v>6581</v>
      </c>
      <c r="Y6980">
        <f t="shared" si="879"/>
        <v>0</v>
      </c>
    </row>
    <row r="6981" spans="1:25" x14ac:dyDescent="0.25">
      <c r="A6981" s="2" t="s">
        <v>14024</v>
      </c>
      <c r="B6981" t="s">
        <v>14025</v>
      </c>
      <c r="C6981">
        <v>39.6769292874</v>
      </c>
      <c r="D6981">
        <v>-0.35751573974</v>
      </c>
      <c r="E6981" s="2" t="s">
        <v>14006</v>
      </c>
      <c r="F6981" t="s">
        <v>14007</v>
      </c>
      <c r="G6981" s="4">
        <v>1137.614806</v>
      </c>
      <c r="H6981" s="4">
        <v>21.345417271999999</v>
      </c>
      <c r="I6981" s="4">
        <v>53.295505658363197</v>
      </c>
      <c r="J6981" s="4">
        <v>542.36887100000001</v>
      </c>
      <c r="K6981" s="4">
        <v>595.24593500000003</v>
      </c>
      <c r="L6981" s="4">
        <v>1080.7621180000001</v>
      </c>
      <c r="M6981" s="4">
        <v>56.852688000000001</v>
      </c>
      <c r="N6981" s="4">
        <v>167.846102</v>
      </c>
      <c r="O6981" s="4">
        <v>769.79267600000003</v>
      </c>
      <c r="P6981" s="4">
        <v>199.97602800000001</v>
      </c>
      <c r="Q6981" s="5"/>
      <c r="R6981" s="3">
        <f t="shared" si="873"/>
        <v>1.1914249161413353</v>
      </c>
      <c r="S6981" s="3">
        <f t="shared" si="874"/>
        <v>1.0590658246815925E-2</v>
      </c>
      <c r="T6981" s="6">
        <f t="shared" si="875"/>
        <v>0.23336619024149827</v>
      </c>
      <c r="U6981" s="3">
        <f t="shared" si="872"/>
        <v>0.47781973181568693</v>
      </c>
      <c r="V6981" s="6">
        <f t="shared" si="876"/>
        <v>0.14132577624445539</v>
      </c>
      <c r="W6981" s="3">
        <f t="shared" si="877"/>
        <v>18.734598324297682</v>
      </c>
      <c r="X6981" s="4">
        <f t="shared" si="878"/>
        <v>6842</v>
      </c>
      <c r="Y6981">
        <f t="shared" si="879"/>
        <v>0</v>
      </c>
    </row>
    <row r="6982" spans="1:25" x14ac:dyDescent="0.25">
      <c r="A6982" s="2" t="s">
        <v>14026</v>
      </c>
      <c r="B6982" t="s">
        <v>14027</v>
      </c>
      <c r="C6982">
        <v>39.118236867999997</v>
      </c>
      <c r="D6982">
        <v>-0.53733184818500002</v>
      </c>
      <c r="E6982" s="2" t="s">
        <v>14006</v>
      </c>
      <c r="F6982" t="s">
        <v>14007</v>
      </c>
      <c r="G6982" s="4">
        <v>11154.057843000001</v>
      </c>
      <c r="H6982" s="4">
        <v>26.954913237500001</v>
      </c>
      <c r="I6982" s="4">
        <v>413.80425678693501</v>
      </c>
      <c r="J6982" s="4">
        <v>5504.8481270000002</v>
      </c>
      <c r="K6982" s="4">
        <v>5649.2097160000003</v>
      </c>
      <c r="L6982" s="4">
        <v>9513.2538299999997</v>
      </c>
      <c r="M6982" s="4">
        <v>1640.8040080000001</v>
      </c>
      <c r="N6982" s="4">
        <v>1914.0099970000001</v>
      </c>
      <c r="O6982" s="4">
        <v>7385.1571430000004</v>
      </c>
      <c r="P6982" s="4">
        <v>1854.8906979999999</v>
      </c>
      <c r="Q6982" s="5"/>
      <c r="R6982" s="3">
        <f t="shared" si="873"/>
        <v>0.96911233531033636</v>
      </c>
      <c r="S6982" s="3">
        <f t="shared" si="874"/>
        <v>8.6145063839070495E-3</v>
      </c>
      <c r="T6982" s="6">
        <f t="shared" si="875"/>
        <v>0.15598817151306063</v>
      </c>
      <c r="U6982" s="3">
        <f t="shared" si="872"/>
        <v>0.51033452938402835</v>
      </c>
      <c r="V6982" s="6">
        <f t="shared" si="876"/>
        <v>0.23903400689995072</v>
      </c>
      <c r="W6982" s="3">
        <f t="shared" si="877"/>
        <v>19.751108920650566</v>
      </c>
      <c r="X6982" s="4">
        <f t="shared" si="878"/>
        <v>6747</v>
      </c>
      <c r="Y6982">
        <f t="shared" si="879"/>
        <v>0</v>
      </c>
    </row>
    <row r="6983" spans="1:25" x14ac:dyDescent="0.25">
      <c r="A6983" s="2" t="s">
        <v>14028</v>
      </c>
      <c r="B6983" t="s">
        <v>14029</v>
      </c>
      <c r="C6983">
        <v>39.377604921200003</v>
      </c>
      <c r="D6983">
        <v>-0.755449211841</v>
      </c>
      <c r="E6983" s="2" t="s">
        <v>14006</v>
      </c>
      <c r="F6983" t="s">
        <v>14007</v>
      </c>
      <c r="G6983" s="4">
        <v>1244.5365509999999</v>
      </c>
      <c r="H6983" s="4">
        <v>27.331845332099999</v>
      </c>
      <c r="I6983" s="4">
        <v>45.534303808544898</v>
      </c>
      <c r="J6983" s="4">
        <v>593.94791199999997</v>
      </c>
      <c r="K6983" s="4">
        <v>650.58863899999994</v>
      </c>
      <c r="L6983" s="4">
        <v>1149.846102</v>
      </c>
      <c r="M6983" s="4">
        <v>94.690447000000006</v>
      </c>
      <c r="N6983" s="4">
        <v>217.047539</v>
      </c>
      <c r="O6983" s="4">
        <v>798.17395599999998</v>
      </c>
      <c r="P6983" s="4">
        <v>229.315054</v>
      </c>
      <c r="Q6983" s="5"/>
      <c r="R6983" s="3">
        <f t="shared" si="873"/>
        <v>1.0565199451535823</v>
      </c>
      <c r="S6983" s="3">
        <f t="shared" si="874"/>
        <v>9.3914786559146854E-3</v>
      </c>
      <c r="T6983" s="6">
        <f t="shared" si="875"/>
        <v>0.18728437654016758</v>
      </c>
      <c r="U6983" s="3">
        <f t="shared" si="872"/>
        <v>0.55922971382944997</v>
      </c>
      <c r="V6983" s="6">
        <f t="shared" si="876"/>
        <v>0.38725973385904389</v>
      </c>
      <c r="W6983" s="3">
        <f t="shared" si="877"/>
        <v>28.727205519960574</v>
      </c>
      <c r="X6983" s="4">
        <f t="shared" si="878"/>
        <v>5923</v>
      </c>
      <c r="Y6983">
        <f t="shared" si="879"/>
        <v>0</v>
      </c>
    </row>
    <row r="6984" spans="1:25" x14ac:dyDescent="0.25">
      <c r="A6984" s="2" t="s">
        <v>14030</v>
      </c>
      <c r="B6984" t="s">
        <v>14031</v>
      </c>
      <c r="C6984">
        <v>39.500479812800002</v>
      </c>
      <c r="D6984">
        <v>-0.33714884936</v>
      </c>
      <c r="E6984" s="2" t="s">
        <v>14006</v>
      </c>
      <c r="F6984" t="s">
        <v>14007</v>
      </c>
      <c r="G6984" s="4">
        <v>22915.281252000001</v>
      </c>
      <c r="H6984" s="4">
        <v>8.3231769347700002</v>
      </c>
      <c r="I6984" s="4">
        <v>2753.1892481189002</v>
      </c>
      <c r="J6984" s="4">
        <v>11498.043583999999</v>
      </c>
      <c r="K6984" s="4">
        <v>11417.237668</v>
      </c>
      <c r="L6984" s="4">
        <v>20617.235659999998</v>
      </c>
      <c r="M6984" s="4">
        <v>2298.0455900000002</v>
      </c>
      <c r="N6984" s="4">
        <v>4360.6712909999997</v>
      </c>
      <c r="O6984" s="4">
        <v>15735.883473</v>
      </c>
      <c r="P6984" s="4">
        <v>2818.726486</v>
      </c>
      <c r="Q6984" s="5"/>
      <c r="R6984" s="3">
        <f t="shared" si="873"/>
        <v>0.6463973773527889</v>
      </c>
      <c r="S6984" s="3">
        <f t="shared" si="874"/>
        <v>5.7458708664184129E-3</v>
      </c>
      <c r="T6984" s="6">
        <f t="shared" si="875"/>
        <v>5.4829965500246429E-2</v>
      </c>
      <c r="U6984" s="3">
        <f t="shared" si="872"/>
        <v>0.45624370498921019</v>
      </c>
      <c r="V6984" s="6">
        <f t="shared" si="876"/>
        <v>9.3888615081320848E-2</v>
      </c>
      <c r="W6984" s="3">
        <f t="shared" si="877"/>
        <v>7.4359290290783644</v>
      </c>
      <c r="X6984" s="4">
        <f t="shared" si="878"/>
        <v>7734</v>
      </c>
      <c r="Y6984">
        <f t="shared" si="879"/>
        <v>0</v>
      </c>
    </row>
    <row r="6985" spans="1:25" x14ac:dyDescent="0.25">
      <c r="A6985" s="2" t="s">
        <v>14032</v>
      </c>
      <c r="B6985" t="s">
        <v>14033</v>
      </c>
      <c r="C6985">
        <v>39.543017137</v>
      </c>
      <c r="D6985">
        <v>-0.317894626407</v>
      </c>
      <c r="E6985" s="2" t="s">
        <v>14006</v>
      </c>
      <c r="F6985" t="s">
        <v>14007</v>
      </c>
      <c r="G6985" s="4">
        <v>3948.274144</v>
      </c>
      <c r="H6985" s="4">
        <v>4.3941386727699996</v>
      </c>
      <c r="I6985" s="4">
        <v>898.53198477030901</v>
      </c>
      <c r="J6985" s="4">
        <v>2011.3471159999999</v>
      </c>
      <c r="K6985" s="4">
        <v>1936.9270280000001</v>
      </c>
      <c r="L6985" s="4">
        <v>3669.0565820000002</v>
      </c>
      <c r="M6985" s="4">
        <v>279.21756099999999</v>
      </c>
      <c r="N6985" s="4">
        <v>575.67404699999997</v>
      </c>
      <c r="O6985" s="4">
        <v>2619.3896159999999</v>
      </c>
      <c r="P6985" s="4">
        <v>753.21047999999996</v>
      </c>
      <c r="Q6985" s="5"/>
      <c r="R6985" s="3">
        <f t="shared" si="873"/>
        <v>1.3083974932085136</v>
      </c>
      <c r="S6985" s="3">
        <f t="shared" si="874"/>
        <v>1.1630435551440353E-2</v>
      </c>
      <c r="T6985" s="6">
        <f t="shared" si="875"/>
        <v>0.27106949236076883</v>
      </c>
      <c r="U6985" s="3">
        <f t="shared" si="872"/>
        <v>0.50732602698078344</v>
      </c>
      <c r="V6985" s="6">
        <f t="shared" si="876"/>
        <v>0.22819122720551996</v>
      </c>
      <c r="W6985" s="3">
        <f t="shared" si="877"/>
        <v>24.963035978314441</v>
      </c>
      <c r="X6985" s="4">
        <f t="shared" si="878"/>
        <v>6274</v>
      </c>
      <c r="Y6985">
        <f t="shared" si="879"/>
        <v>0</v>
      </c>
    </row>
    <row r="6986" spans="1:25" x14ac:dyDescent="0.25">
      <c r="A6986" s="2" t="s">
        <v>14034</v>
      </c>
      <c r="B6986" t="s">
        <v>14035</v>
      </c>
      <c r="C6986">
        <v>39.381087156100001</v>
      </c>
      <c r="D6986">
        <v>-0.44715829421499997</v>
      </c>
      <c r="E6986" s="2" t="s">
        <v>14006</v>
      </c>
      <c r="F6986" t="s">
        <v>14007</v>
      </c>
      <c r="G6986" s="4">
        <v>9458.792829</v>
      </c>
      <c r="H6986" s="4">
        <v>9.0066989835399998</v>
      </c>
      <c r="I6986" s="4">
        <v>1050.1952873395901</v>
      </c>
      <c r="J6986" s="4">
        <v>4667.0372440000001</v>
      </c>
      <c r="K6986" s="4">
        <v>4791.7555849999999</v>
      </c>
      <c r="L6986" s="4">
        <v>8648.1435970000002</v>
      </c>
      <c r="M6986" s="4">
        <v>810.64922999999999</v>
      </c>
      <c r="N6986" s="4">
        <v>1650.2691299999999</v>
      </c>
      <c r="O6986" s="4">
        <v>6390.9438980000004</v>
      </c>
      <c r="P6986" s="4">
        <v>1417.5797990000001</v>
      </c>
      <c r="Q6986" s="5"/>
      <c r="R6986" s="3">
        <f t="shared" si="873"/>
        <v>0.85899916154888034</v>
      </c>
      <c r="S6986" s="3">
        <f t="shared" si="874"/>
        <v>7.6357027883294836E-3</v>
      </c>
      <c r="T6986" s="6">
        <f t="shared" si="875"/>
        <v>0.11520453425332676</v>
      </c>
      <c r="U6986" s="3">
        <f t="shared" si="872"/>
        <v>0.48003064617107044</v>
      </c>
      <c r="V6986" s="6">
        <f t="shared" si="876"/>
        <v>0.14650073928043372</v>
      </c>
      <c r="W6986" s="3">
        <f t="shared" si="877"/>
        <v>13.085263676688024</v>
      </c>
      <c r="X6986" s="4">
        <f t="shared" si="878"/>
        <v>7308</v>
      </c>
      <c r="Y6986">
        <f t="shared" si="879"/>
        <v>0</v>
      </c>
    </row>
    <row r="6987" spans="1:25" x14ac:dyDescent="0.25">
      <c r="A6987" s="2" t="s">
        <v>14036</v>
      </c>
      <c r="B6987" t="s">
        <v>14037</v>
      </c>
      <c r="C6987">
        <v>39.065752976699997</v>
      </c>
      <c r="D6987">
        <v>-0.55791035062600003</v>
      </c>
      <c r="E6987" s="2" t="s">
        <v>14006</v>
      </c>
      <c r="F6987" t="s">
        <v>14007</v>
      </c>
      <c r="G6987" s="4">
        <v>1379.039223</v>
      </c>
      <c r="H6987" s="4">
        <v>3.3247493109000001</v>
      </c>
      <c r="I6987" s="4">
        <v>414.77991151961402</v>
      </c>
      <c r="J6987" s="4">
        <v>684.94595600000002</v>
      </c>
      <c r="K6987" s="4">
        <v>694.09326699999997</v>
      </c>
      <c r="L6987" s="4">
        <v>1277.7658349999999</v>
      </c>
      <c r="M6987" s="4">
        <v>101.27338899999999</v>
      </c>
      <c r="N6987" s="4">
        <v>205.43341899999999</v>
      </c>
      <c r="O6987" s="4">
        <v>891.23929999999996</v>
      </c>
      <c r="P6987" s="4">
        <v>282.36650500000002</v>
      </c>
      <c r="Q6987" s="5"/>
      <c r="R6987" s="3">
        <f t="shared" si="873"/>
        <v>1.3744915816252858</v>
      </c>
      <c r="S6987" s="3">
        <f t="shared" si="874"/>
        <v>1.2217950461590037E-2</v>
      </c>
      <c r="T6987" s="6">
        <f t="shared" si="875"/>
        <v>0.2925086249383933</v>
      </c>
      <c r="U6987" s="3">
        <f t="shared" si="872"/>
        <v>0.54732766384965303</v>
      </c>
      <c r="V6987" s="6">
        <f t="shared" si="876"/>
        <v>0.35312962050271068</v>
      </c>
      <c r="W6987" s="3">
        <f t="shared" si="877"/>
        <v>32.281912272055202</v>
      </c>
      <c r="X6987" s="4">
        <f t="shared" si="878"/>
        <v>5593</v>
      </c>
      <c r="Y6987">
        <f t="shared" si="879"/>
        <v>0</v>
      </c>
    </row>
    <row r="6988" spans="1:25" x14ac:dyDescent="0.25">
      <c r="A6988" s="2" t="s">
        <v>14038</v>
      </c>
      <c r="B6988" t="s">
        <v>14039</v>
      </c>
      <c r="C6988">
        <v>39.136946609200002</v>
      </c>
      <c r="D6988">
        <v>-0.45078006618400002</v>
      </c>
      <c r="E6988" s="2" t="s">
        <v>14006</v>
      </c>
      <c r="F6988" t="s">
        <v>14007</v>
      </c>
      <c r="G6988" s="4">
        <v>44661.764332999999</v>
      </c>
      <c r="H6988" s="4">
        <v>110.415297331</v>
      </c>
      <c r="I6988" s="4">
        <v>404.488919711135</v>
      </c>
      <c r="J6988" s="4">
        <v>22835.143091000002</v>
      </c>
      <c r="K6988" s="4">
        <v>21826.621242000001</v>
      </c>
      <c r="L6988" s="4">
        <v>40338.993638</v>
      </c>
      <c r="M6988" s="4">
        <v>4322.7707</v>
      </c>
      <c r="N6988" s="4">
        <v>7647.5979129999996</v>
      </c>
      <c r="O6988" s="4">
        <v>29726.764314</v>
      </c>
      <c r="P6988" s="4">
        <v>7287.4021110000003</v>
      </c>
      <c r="Q6988" s="5"/>
      <c r="R6988" s="3">
        <f t="shared" si="873"/>
        <v>0.95290079236674963</v>
      </c>
      <c r="S6988" s="3">
        <f t="shared" si="874"/>
        <v>8.4704008606440624E-3</v>
      </c>
      <c r="T6988" s="6">
        <f t="shared" si="875"/>
        <v>0.1504435682602267</v>
      </c>
      <c r="U6988" s="3">
        <f t="shared" si="872"/>
        <v>0.50240920492534979</v>
      </c>
      <c r="V6988" s="6">
        <f t="shared" si="876"/>
        <v>0.21414489896500738</v>
      </c>
      <c r="W6988" s="3">
        <f t="shared" si="877"/>
        <v>18.229423361261706</v>
      </c>
      <c r="X6988" s="4">
        <f t="shared" si="878"/>
        <v>6886</v>
      </c>
      <c r="Y6988">
        <f t="shared" si="879"/>
        <v>0</v>
      </c>
    </row>
    <row r="6989" spans="1:25" x14ac:dyDescent="0.25">
      <c r="A6989" s="2" t="s">
        <v>14040</v>
      </c>
      <c r="B6989" t="s">
        <v>14041</v>
      </c>
      <c r="C6989">
        <v>39.803861304000002</v>
      </c>
      <c r="D6989">
        <v>-0.67871347379299996</v>
      </c>
      <c r="E6989" s="2" t="s">
        <v>14006</v>
      </c>
      <c r="F6989" t="s">
        <v>14007</v>
      </c>
      <c r="G6989" s="4">
        <v>769.43193599999995</v>
      </c>
      <c r="H6989" s="4">
        <v>43.5127355427</v>
      </c>
      <c r="I6989" s="4">
        <v>17.682913413819701</v>
      </c>
      <c r="J6989" s="4">
        <v>362.26618500000001</v>
      </c>
      <c r="K6989" s="4">
        <v>407.165751</v>
      </c>
      <c r="L6989" s="4">
        <v>752.42305099999999</v>
      </c>
      <c r="M6989" s="4">
        <v>17.008884999999999</v>
      </c>
      <c r="N6989" s="4">
        <v>75.751958999999999</v>
      </c>
      <c r="O6989" s="4">
        <v>465.67997700000001</v>
      </c>
      <c r="P6989" s="4">
        <v>228</v>
      </c>
      <c r="Q6989" s="5"/>
      <c r="R6989" s="3">
        <f t="shared" si="873"/>
        <v>3.0098231519002696</v>
      </c>
      <c r="S6989" s="3">
        <f t="shared" si="874"/>
        <v>2.6754525571251971E-2</v>
      </c>
      <c r="T6989" s="6">
        <f t="shared" si="875"/>
        <v>0.57171020206998524</v>
      </c>
      <c r="U6989" s="3">
        <f t="shared" si="872"/>
        <v>0.65227618536839083</v>
      </c>
      <c r="V6989" s="6">
        <f t="shared" si="876"/>
        <v>0.58871365204534254</v>
      </c>
      <c r="W6989" s="3">
        <f t="shared" si="877"/>
        <v>58.021192705766389</v>
      </c>
      <c r="X6989" s="4">
        <f t="shared" si="878"/>
        <v>3345</v>
      </c>
      <c r="Y6989">
        <f t="shared" si="879"/>
        <v>0</v>
      </c>
    </row>
    <row r="6990" spans="1:25" x14ac:dyDescent="0.25">
      <c r="A6990" s="2" t="s">
        <v>14042</v>
      </c>
      <c r="B6990" t="s">
        <v>14043</v>
      </c>
      <c r="C6990">
        <v>39.192805620100003</v>
      </c>
      <c r="D6990">
        <v>-0.52395860379799997</v>
      </c>
      <c r="E6990" s="2" t="s">
        <v>14006</v>
      </c>
      <c r="F6990" t="s">
        <v>14007</v>
      </c>
      <c r="G6990" s="4">
        <v>11396.645338</v>
      </c>
      <c r="H6990" s="4">
        <v>23.6678309819</v>
      </c>
      <c r="I6990" s="4">
        <v>481.52470527255298</v>
      </c>
      <c r="J6990" s="4">
        <v>5806.3713950000001</v>
      </c>
      <c r="K6990" s="4">
        <v>5590.2739430000001</v>
      </c>
      <c r="L6990" s="4">
        <v>10520.519302000001</v>
      </c>
      <c r="M6990" s="4">
        <v>876.126036</v>
      </c>
      <c r="N6990" s="4">
        <v>1952.5815849999999</v>
      </c>
      <c r="O6990" s="4">
        <v>7505.2875919999997</v>
      </c>
      <c r="P6990" s="4">
        <v>1938.776161</v>
      </c>
      <c r="Q6990" s="5"/>
      <c r="R6990" s="3">
        <f t="shared" si="873"/>
        <v>0.99292965574086378</v>
      </c>
      <c r="S6990" s="3">
        <f t="shared" si="874"/>
        <v>8.8262201877878296E-3</v>
      </c>
      <c r="T6990" s="6">
        <f t="shared" si="875"/>
        <v>0.16559881715130606</v>
      </c>
      <c r="U6990" s="3">
        <f t="shared" si="872"/>
        <v>0.51848216318157581</v>
      </c>
      <c r="V6990" s="6">
        <f t="shared" si="876"/>
        <v>0.2668802365697388</v>
      </c>
      <c r="W6990" s="3">
        <f t="shared" si="877"/>
        <v>21.623952686052245</v>
      </c>
      <c r="X6990" s="4">
        <f t="shared" si="878"/>
        <v>6586</v>
      </c>
      <c r="Y6990">
        <f t="shared" si="879"/>
        <v>0</v>
      </c>
    </row>
    <row r="6991" spans="1:25" x14ac:dyDescent="0.25">
      <c r="A6991" s="2" t="s">
        <v>14044</v>
      </c>
      <c r="B6991" t="s">
        <v>14045</v>
      </c>
      <c r="C6991">
        <v>38.971466717799998</v>
      </c>
      <c r="D6991">
        <v>-0.60470648006299998</v>
      </c>
      <c r="E6991" s="2" t="s">
        <v>14006</v>
      </c>
      <c r="F6991" t="s">
        <v>14007</v>
      </c>
      <c r="G6991" s="4">
        <v>5231.3889900000004</v>
      </c>
      <c r="H6991" s="4">
        <v>5.1679971606199997</v>
      </c>
      <c r="I6991" s="4">
        <v>1012.26622778802</v>
      </c>
      <c r="J6991" s="4">
        <v>2613.629414</v>
      </c>
      <c r="K6991" s="4">
        <v>2617.7595759999999</v>
      </c>
      <c r="L6991" s="4">
        <v>4586.0630220000003</v>
      </c>
      <c r="M6991" s="4">
        <v>645.32596999999998</v>
      </c>
      <c r="N6991" s="4">
        <v>857.05043499999999</v>
      </c>
      <c r="O6991" s="4">
        <v>3516.1827450000001</v>
      </c>
      <c r="P6991" s="4">
        <v>858.15581199999997</v>
      </c>
      <c r="Q6991" s="5"/>
      <c r="R6991" s="3">
        <f t="shared" si="873"/>
        <v>1.0012897455678906</v>
      </c>
      <c r="S6991" s="3">
        <f t="shared" si="874"/>
        <v>8.9005336028181916E-3</v>
      </c>
      <c r="T6991" s="6">
        <f t="shared" si="875"/>
        <v>0.16855593888615081</v>
      </c>
      <c r="U6991" s="3">
        <f t="shared" si="872"/>
        <v>0.487803499246169</v>
      </c>
      <c r="V6991" s="6">
        <f t="shared" si="876"/>
        <v>0.16830951207491376</v>
      </c>
      <c r="W6991" s="3">
        <f t="shared" si="877"/>
        <v>16.843272548053228</v>
      </c>
      <c r="X6991" s="4">
        <f t="shared" si="878"/>
        <v>7000</v>
      </c>
      <c r="Y6991">
        <f t="shared" si="879"/>
        <v>0</v>
      </c>
    </row>
    <row r="6992" spans="1:25" x14ac:dyDescent="0.25">
      <c r="A6992" s="2" t="s">
        <v>14046</v>
      </c>
      <c r="B6992" t="s">
        <v>14047</v>
      </c>
      <c r="C6992">
        <v>39.459875707000002</v>
      </c>
      <c r="D6992">
        <v>-0.48840006841200001</v>
      </c>
      <c r="E6992" s="2" t="s">
        <v>14006</v>
      </c>
      <c r="F6992" t="s">
        <v>14007</v>
      </c>
      <c r="G6992" s="4">
        <v>30640.778471000001</v>
      </c>
      <c r="H6992" s="4">
        <v>16.0506287925</v>
      </c>
      <c r="I6992" s="4">
        <v>1909.00798094076</v>
      </c>
      <c r="J6992" s="4">
        <v>15257.952214999999</v>
      </c>
      <c r="K6992" s="4">
        <v>15382.826256</v>
      </c>
      <c r="L6992" s="4">
        <v>28933.222937999999</v>
      </c>
      <c r="M6992" s="4">
        <v>1707.5555260000001</v>
      </c>
      <c r="N6992" s="4">
        <v>5529.9476320000003</v>
      </c>
      <c r="O6992" s="4">
        <v>21205.94498</v>
      </c>
      <c r="P6992" s="4">
        <v>3904.8858519999999</v>
      </c>
      <c r="Q6992" s="5"/>
      <c r="R6992" s="3">
        <f t="shared" si="873"/>
        <v>0.70613432745794935</v>
      </c>
      <c r="S6992" s="3">
        <f t="shared" si="874"/>
        <v>6.2768767356928467E-3</v>
      </c>
      <c r="T6992" s="6">
        <f t="shared" si="875"/>
        <v>6.9122720551996059E-2</v>
      </c>
      <c r="U6992" s="3">
        <f t="shared" si="872"/>
        <v>0.44491455074972097</v>
      </c>
      <c r="V6992" s="6">
        <f t="shared" si="876"/>
        <v>7.7254805322819128E-2</v>
      </c>
      <c r="W6992" s="3">
        <f t="shared" si="877"/>
        <v>7.3188762937407583</v>
      </c>
      <c r="X6992" s="4">
        <f t="shared" si="878"/>
        <v>7745</v>
      </c>
      <c r="Y6992">
        <f t="shared" si="879"/>
        <v>0</v>
      </c>
    </row>
    <row r="6993" spans="1:25" x14ac:dyDescent="0.25">
      <c r="A6993" s="2" t="s">
        <v>14048</v>
      </c>
      <c r="B6993" t="s">
        <v>14049</v>
      </c>
      <c r="C6993">
        <v>39.403046006700002</v>
      </c>
      <c r="D6993">
        <v>-0.36174117148599999</v>
      </c>
      <c r="E6993" s="2" t="s">
        <v>14006</v>
      </c>
      <c r="F6993" t="s">
        <v>14007</v>
      </c>
      <c r="G6993" s="4">
        <v>20702.036198000002</v>
      </c>
      <c r="H6993" s="4">
        <v>10.0971470713</v>
      </c>
      <c r="I6993" s="4">
        <v>2050.2856947427499</v>
      </c>
      <c r="J6993" s="4">
        <v>10449.514638000001</v>
      </c>
      <c r="K6993" s="4">
        <v>10252.521559999999</v>
      </c>
      <c r="L6993" s="4">
        <v>18145.259306</v>
      </c>
      <c r="M6993" s="4">
        <v>2556.7768919999999</v>
      </c>
      <c r="N6993" s="4">
        <v>3412.5365350000002</v>
      </c>
      <c r="O6993" s="4">
        <v>13722.526110000001</v>
      </c>
      <c r="P6993" s="4">
        <v>3566.9735529999998</v>
      </c>
      <c r="Q6993" s="5"/>
      <c r="R6993" s="3">
        <f t="shared" si="873"/>
        <v>1.0452557844922823</v>
      </c>
      <c r="S6993" s="3">
        <f t="shared" si="874"/>
        <v>9.2913507549577234E-3</v>
      </c>
      <c r="T6993" s="6">
        <f t="shared" si="875"/>
        <v>0.1830951207491375</v>
      </c>
      <c r="U6993" s="3">
        <f t="shared" si="872"/>
        <v>0.50861700185899661</v>
      </c>
      <c r="V6993" s="6">
        <f t="shared" si="876"/>
        <v>0.23361261705273534</v>
      </c>
      <c r="W6993" s="3">
        <f t="shared" si="877"/>
        <v>20.835386890093645</v>
      </c>
      <c r="X6993" s="4">
        <f t="shared" si="878"/>
        <v>6648</v>
      </c>
      <c r="Y6993">
        <f t="shared" si="879"/>
        <v>0</v>
      </c>
    </row>
    <row r="6994" spans="1:25" x14ac:dyDescent="0.25">
      <c r="A6994" s="2" t="s">
        <v>14050</v>
      </c>
      <c r="B6994" t="s">
        <v>14051</v>
      </c>
      <c r="C6994">
        <v>38.929971632799997</v>
      </c>
      <c r="D6994">
        <v>-0.24640811758200001</v>
      </c>
      <c r="E6994" s="2" t="s">
        <v>14006</v>
      </c>
      <c r="F6994" t="s">
        <v>14007</v>
      </c>
      <c r="G6994" s="4">
        <v>421.03780599999999</v>
      </c>
      <c r="H6994" s="4">
        <v>6.2205933115000001</v>
      </c>
      <c r="I6994" s="4">
        <v>67.684509164363504</v>
      </c>
      <c r="J6994" s="4">
        <v>204.33907099999999</v>
      </c>
      <c r="K6994" s="4">
        <v>216.698735</v>
      </c>
      <c r="L6994" s="4">
        <v>363</v>
      </c>
      <c r="M6994" s="4">
        <v>58.037806000000003</v>
      </c>
      <c r="N6994" s="4">
        <v>54</v>
      </c>
      <c r="O6994" s="4">
        <v>272.698735</v>
      </c>
      <c r="P6994" s="4">
        <v>94.339071000000004</v>
      </c>
      <c r="Q6994" s="5"/>
      <c r="R6994" s="3">
        <f t="shared" si="873"/>
        <v>1.7470198333333333</v>
      </c>
      <c r="S6994" s="3">
        <f t="shared" si="874"/>
        <v>1.5529379782626437E-2</v>
      </c>
      <c r="T6994" s="6">
        <f t="shared" si="875"/>
        <v>0.38011335633316906</v>
      </c>
      <c r="U6994" s="3">
        <f t="shared" si="872"/>
        <v>0.54396684678423601</v>
      </c>
      <c r="V6994" s="6">
        <f t="shared" si="876"/>
        <v>0.3433957614588467</v>
      </c>
      <c r="W6994" s="3">
        <f t="shared" si="877"/>
        <v>36.175455889600791</v>
      </c>
      <c r="X6994" s="4">
        <f t="shared" si="878"/>
        <v>5259</v>
      </c>
      <c r="Y6994">
        <f t="shared" si="879"/>
        <v>0</v>
      </c>
    </row>
    <row r="6995" spans="1:25" x14ac:dyDescent="0.25">
      <c r="A6995" s="2" t="s">
        <v>14052</v>
      </c>
      <c r="B6995" t="s">
        <v>14053</v>
      </c>
      <c r="C6995">
        <v>39.771244645499998</v>
      </c>
      <c r="D6995">
        <v>-0.34683573658799999</v>
      </c>
      <c r="E6995" s="2" t="s">
        <v>14006</v>
      </c>
      <c r="F6995" t="s">
        <v>14007</v>
      </c>
      <c r="G6995" s="4">
        <v>559.190248</v>
      </c>
      <c r="H6995" s="4">
        <v>11.7098081022</v>
      </c>
      <c r="I6995" s="4">
        <v>47.754006139087899</v>
      </c>
      <c r="J6995" s="4">
        <v>267</v>
      </c>
      <c r="K6995" s="4">
        <v>292.190248</v>
      </c>
      <c r="L6995" s="4">
        <v>529</v>
      </c>
      <c r="M6995" s="4">
        <v>30.190248</v>
      </c>
      <c r="N6995" s="4">
        <v>77</v>
      </c>
      <c r="O6995" s="4">
        <v>347.190248</v>
      </c>
      <c r="P6995" s="4">
        <v>135</v>
      </c>
      <c r="Q6995" s="5"/>
      <c r="R6995" s="3">
        <f t="shared" si="873"/>
        <v>1.7532467532467533</v>
      </c>
      <c r="S6995" s="3">
        <f t="shared" si="874"/>
        <v>1.558473130317958E-2</v>
      </c>
      <c r="T6995" s="6">
        <f t="shared" si="875"/>
        <v>0.38183834401182848</v>
      </c>
      <c r="U6995" s="3">
        <f t="shared" si="872"/>
        <v>0.61061622905952129</v>
      </c>
      <c r="V6995" s="6">
        <f t="shared" si="876"/>
        <v>0.50874815179891575</v>
      </c>
      <c r="W6995" s="3">
        <f t="shared" si="877"/>
        <v>44.52932479053721</v>
      </c>
      <c r="X6995" s="4">
        <f t="shared" si="878"/>
        <v>4541</v>
      </c>
      <c r="Y6995">
        <f t="shared" si="879"/>
        <v>0</v>
      </c>
    </row>
    <row r="6996" spans="1:25" x14ac:dyDescent="0.25">
      <c r="A6996" s="2" t="s">
        <v>14054</v>
      </c>
      <c r="B6996" t="s">
        <v>14055</v>
      </c>
      <c r="C6996">
        <v>39.539009235800002</v>
      </c>
      <c r="D6996">
        <v>-0.38102203295100001</v>
      </c>
      <c r="E6996" s="2" t="s">
        <v>14006</v>
      </c>
      <c r="F6996" t="s">
        <v>14007</v>
      </c>
      <c r="G6996" s="4">
        <v>3215.597812</v>
      </c>
      <c r="H6996" s="4">
        <v>1.98086471945</v>
      </c>
      <c r="I6996" s="4">
        <v>1623.3303463008999</v>
      </c>
      <c r="J6996" s="4">
        <v>1616.481074</v>
      </c>
      <c r="K6996" s="4">
        <v>1599.1167379999999</v>
      </c>
      <c r="L6996" s="4">
        <v>2943.4438289999998</v>
      </c>
      <c r="M6996" s="4">
        <v>272.15398099999999</v>
      </c>
      <c r="N6996" s="4">
        <v>480.98541499999999</v>
      </c>
      <c r="O6996" s="4">
        <v>2234.0245530000002</v>
      </c>
      <c r="P6996" s="4">
        <v>500.58784200000002</v>
      </c>
      <c r="Q6996" s="5"/>
      <c r="R6996" s="3">
        <f t="shared" si="873"/>
        <v>1.040754722261173</v>
      </c>
      <c r="S6996" s="3">
        <f t="shared" si="874"/>
        <v>9.2513405023673095E-3</v>
      </c>
      <c r="T6996" s="6">
        <f t="shared" si="875"/>
        <v>0.18075406604238542</v>
      </c>
      <c r="U6996" s="3">
        <f t="shared" si="872"/>
        <v>0.43937442660685022</v>
      </c>
      <c r="V6996" s="6">
        <f t="shared" si="876"/>
        <v>6.8753080335140465E-2</v>
      </c>
      <c r="W6996" s="3">
        <f t="shared" si="877"/>
        <v>12.475357318876295</v>
      </c>
      <c r="X6996" s="4">
        <f t="shared" si="878"/>
        <v>7344</v>
      </c>
      <c r="Y6996">
        <f t="shared" si="879"/>
        <v>0</v>
      </c>
    </row>
    <row r="6997" spans="1:25" x14ac:dyDescent="0.25">
      <c r="A6997" s="2" t="s">
        <v>14056</v>
      </c>
      <c r="B6997" t="s">
        <v>14057</v>
      </c>
      <c r="C6997">
        <v>39.282571810100002</v>
      </c>
      <c r="D6997">
        <v>-0.52310892923100005</v>
      </c>
      <c r="E6997" s="2" t="s">
        <v>14006</v>
      </c>
      <c r="F6997" t="s">
        <v>14007</v>
      </c>
      <c r="G6997" s="4">
        <v>1541.159298</v>
      </c>
      <c r="H6997" s="4">
        <v>20.577939091699999</v>
      </c>
      <c r="I6997" s="4">
        <v>74.893763079589405</v>
      </c>
      <c r="J6997" s="4">
        <v>741.802772</v>
      </c>
      <c r="K6997" s="4">
        <v>799.35652600000003</v>
      </c>
      <c r="L6997" s="4">
        <v>1431.46874</v>
      </c>
      <c r="M6997" s="4">
        <v>109.69055400000001</v>
      </c>
      <c r="N6997" s="4">
        <v>240.018238</v>
      </c>
      <c r="O6997" s="4">
        <v>1034.0039609999999</v>
      </c>
      <c r="P6997" s="4">
        <v>267.13709499999999</v>
      </c>
      <c r="Q6997" s="5"/>
      <c r="R6997" s="3">
        <f t="shared" si="873"/>
        <v>1.1129866514560447</v>
      </c>
      <c r="S6997" s="3">
        <f t="shared" si="874"/>
        <v>9.8934151024928814E-3</v>
      </c>
      <c r="T6997" s="6">
        <f t="shared" si="875"/>
        <v>0.2074913750616067</v>
      </c>
      <c r="U6997" s="3">
        <f t="shared" si="872"/>
        <v>0.49047716655700513</v>
      </c>
      <c r="V6997" s="6">
        <f t="shared" si="876"/>
        <v>0.1775505174963036</v>
      </c>
      <c r="W6997" s="3">
        <f t="shared" si="877"/>
        <v>19.252094627895517</v>
      </c>
      <c r="X6997" s="4">
        <f t="shared" si="878"/>
        <v>6793</v>
      </c>
      <c r="Y6997">
        <f t="shared" si="879"/>
        <v>0</v>
      </c>
    </row>
    <row r="6998" spans="1:25" x14ac:dyDescent="0.25">
      <c r="A6998" s="2" t="s">
        <v>14058</v>
      </c>
      <c r="B6998" t="s">
        <v>14059</v>
      </c>
      <c r="C6998">
        <v>38.906440485499999</v>
      </c>
      <c r="D6998">
        <v>-0.50244594310099999</v>
      </c>
      <c r="E6998" s="2" t="s">
        <v>14006</v>
      </c>
      <c r="F6998" t="s">
        <v>14007</v>
      </c>
      <c r="G6998" s="4">
        <v>1301.783373</v>
      </c>
      <c r="H6998" s="4">
        <v>6.3798882092899998</v>
      </c>
      <c r="I6998" s="4">
        <v>204.044856006164</v>
      </c>
      <c r="J6998" s="4">
        <v>660.93828699999995</v>
      </c>
      <c r="K6998" s="4">
        <v>640.84508600000004</v>
      </c>
      <c r="L6998" s="4">
        <v>1190</v>
      </c>
      <c r="M6998" s="4">
        <v>111.783371</v>
      </c>
      <c r="N6998" s="4">
        <v>213.26992799999999</v>
      </c>
      <c r="O6998" s="4">
        <v>857.51344300000005</v>
      </c>
      <c r="P6998" s="4">
        <v>231</v>
      </c>
      <c r="Q6998" s="5"/>
      <c r="R6998" s="3">
        <f t="shared" si="873"/>
        <v>1.0831344210891281</v>
      </c>
      <c r="S6998" s="3">
        <f t="shared" si="874"/>
        <v>9.6280565679868514E-3</v>
      </c>
      <c r="T6998" s="6">
        <f t="shared" si="875"/>
        <v>0.19664859536717594</v>
      </c>
      <c r="U6998" s="3">
        <f t="shared" si="872"/>
        <v>0.51809091930469009</v>
      </c>
      <c r="V6998" s="6">
        <f t="shared" si="876"/>
        <v>0.26589452932479052</v>
      </c>
      <c r="W6998" s="3">
        <f t="shared" si="877"/>
        <v>23.127156234598324</v>
      </c>
      <c r="X6998" s="4">
        <f t="shared" si="878"/>
        <v>6435</v>
      </c>
      <c r="Y6998">
        <f t="shared" si="879"/>
        <v>0</v>
      </c>
    </row>
    <row r="6999" spans="1:25" x14ac:dyDescent="0.25">
      <c r="A6999" s="2" t="s">
        <v>14060</v>
      </c>
      <c r="B6999" t="s">
        <v>14061</v>
      </c>
      <c r="C6999">
        <v>39.785754310400002</v>
      </c>
      <c r="D6999">
        <v>-0.36393173215300001</v>
      </c>
      <c r="E6999" s="2" t="s">
        <v>14006</v>
      </c>
      <c r="F6999" t="s">
        <v>14007</v>
      </c>
      <c r="G6999" s="4">
        <v>549.27452700000003</v>
      </c>
      <c r="H6999" s="4">
        <v>13.150239967599999</v>
      </c>
      <c r="I6999" s="4">
        <v>41.769163555442397</v>
      </c>
      <c r="J6999" s="4">
        <v>270.27354100000002</v>
      </c>
      <c r="K6999" s="4">
        <v>279.00098600000001</v>
      </c>
      <c r="L6999" s="4">
        <v>497.517786</v>
      </c>
      <c r="M6999" s="4">
        <v>51.756737999999999</v>
      </c>
      <c r="N6999" s="4">
        <v>72.250446999999994</v>
      </c>
      <c r="O6999" s="4">
        <v>327.32872300000002</v>
      </c>
      <c r="P6999" s="4">
        <v>149.69535400000001</v>
      </c>
      <c r="Q6999" s="5"/>
      <c r="R6999" s="3">
        <f t="shared" si="873"/>
        <v>2.0718951953335321</v>
      </c>
      <c r="S6999" s="3">
        <f t="shared" si="874"/>
        <v>1.8417219280643583E-2</v>
      </c>
      <c r="T6999" s="6">
        <f t="shared" si="875"/>
        <v>0.44184327254805322</v>
      </c>
      <c r="U6999" s="3">
        <f t="shared" si="872"/>
        <v>0.67805171194829728</v>
      </c>
      <c r="V6999" s="6">
        <f t="shared" si="876"/>
        <v>0.63257762444553967</v>
      </c>
      <c r="W6999" s="3">
        <f t="shared" si="877"/>
        <v>53.721044849679643</v>
      </c>
      <c r="X6999" s="4">
        <f t="shared" si="878"/>
        <v>3739</v>
      </c>
      <c r="Y6999">
        <f t="shared" si="879"/>
        <v>0</v>
      </c>
    </row>
    <row r="7000" spans="1:25" x14ac:dyDescent="0.25">
      <c r="A7000" s="2" t="s">
        <v>14062</v>
      </c>
      <c r="B7000" t="s">
        <v>14063</v>
      </c>
      <c r="C7000">
        <v>39.213668585500002</v>
      </c>
      <c r="D7000">
        <v>-0.42924291852099999</v>
      </c>
      <c r="E7000" s="2" t="s">
        <v>14006</v>
      </c>
      <c r="F7000" t="s">
        <v>14007</v>
      </c>
      <c r="G7000" s="4">
        <v>28203.204611000001</v>
      </c>
      <c r="H7000" s="4">
        <v>41.479186790299998</v>
      </c>
      <c r="I7000" s="4">
        <v>679.93629567962898</v>
      </c>
      <c r="J7000" s="4">
        <v>14235.739079999999</v>
      </c>
      <c r="K7000" s="4">
        <v>13967.465531</v>
      </c>
      <c r="L7000" s="4">
        <v>25652.770167999999</v>
      </c>
      <c r="M7000" s="4">
        <v>2550.434448</v>
      </c>
      <c r="N7000" s="4">
        <v>5203.3168480000004</v>
      </c>
      <c r="O7000" s="4">
        <v>18536.889908000001</v>
      </c>
      <c r="P7000" s="4">
        <v>4462.9978600000004</v>
      </c>
      <c r="Q7000" s="5"/>
      <c r="R7000" s="3">
        <f t="shared" si="873"/>
        <v>0.85772171681519715</v>
      </c>
      <c r="S7000" s="3">
        <f t="shared" si="874"/>
        <v>7.6243474939921363E-3</v>
      </c>
      <c r="T7000" s="6">
        <f t="shared" si="875"/>
        <v>0.11458846722523411</v>
      </c>
      <c r="U7000" s="3">
        <f t="shared" si="872"/>
        <v>0.52146367357062906</v>
      </c>
      <c r="V7000" s="6">
        <f t="shared" si="876"/>
        <v>0.2752587481517989</v>
      </c>
      <c r="W7000" s="3">
        <f t="shared" si="877"/>
        <v>19.49236076885165</v>
      </c>
      <c r="X7000" s="4">
        <f t="shared" si="878"/>
        <v>6771</v>
      </c>
      <c r="Y7000">
        <f t="shared" si="879"/>
        <v>0</v>
      </c>
    </row>
    <row r="7001" spans="1:25" x14ac:dyDescent="0.25">
      <c r="A7001" s="2" t="s">
        <v>14064</v>
      </c>
      <c r="B7001" t="s">
        <v>14065</v>
      </c>
      <c r="C7001">
        <v>39.744749454199997</v>
      </c>
      <c r="D7001">
        <v>-0.39322485460599998</v>
      </c>
      <c r="E7001" s="2" t="s">
        <v>14006</v>
      </c>
      <c r="F7001" t="s">
        <v>14007</v>
      </c>
      <c r="G7001" s="4">
        <v>1061.915446</v>
      </c>
      <c r="H7001" s="4">
        <v>14.452444959099999</v>
      </c>
      <c r="I7001" s="4">
        <v>73.4765258062003</v>
      </c>
      <c r="J7001" s="4">
        <v>527.95218399999999</v>
      </c>
      <c r="K7001" s="4">
        <v>533.96326199999999</v>
      </c>
      <c r="L7001" s="4">
        <v>995.517786</v>
      </c>
      <c r="M7001" s="4">
        <v>66.397659000000004</v>
      </c>
      <c r="N7001" s="4">
        <v>189.70675299999999</v>
      </c>
      <c r="O7001" s="4">
        <v>610.24217099999998</v>
      </c>
      <c r="P7001" s="4">
        <v>261.966521</v>
      </c>
      <c r="Q7001" s="5"/>
      <c r="R7001" s="3">
        <f t="shared" si="873"/>
        <v>1.3809024552752742</v>
      </c>
      <c r="S7001" s="3">
        <f t="shared" si="874"/>
        <v>1.2274937159594001E-2</v>
      </c>
      <c r="T7001" s="6">
        <f t="shared" si="875"/>
        <v>0.29472646623952686</v>
      </c>
      <c r="U7001" s="3">
        <f t="shared" si="872"/>
        <v>0.74015414775390864</v>
      </c>
      <c r="V7001" s="6">
        <f t="shared" si="876"/>
        <v>0.71537703302119271</v>
      </c>
      <c r="W7001" s="3">
        <f t="shared" si="877"/>
        <v>50.505174963035984</v>
      </c>
      <c r="X7001" s="4">
        <f t="shared" si="878"/>
        <v>4018</v>
      </c>
      <c r="Y7001">
        <f t="shared" si="879"/>
        <v>0</v>
      </c>
    </row>
    <row r="7002" spans="1:25" x14ac:dyDescent="0.25">
      <c r="A7002" s="2" t="s">
        <v>14066</v>
      </c>
      <c r="B7002" t="s">
        <v>14067</v>
      </c>
      <c r="C7002">
        <v>39.259926839000002</v>
      </c>
      <c r="D7002">
        <v>-0.46391056179000001</v>
      </c>
      <c r="E7002" s="2" t="s">
        <v>14006</v>
      </c>
      <c r="F7002" t="s">
        <v>14007</v>
      </c>
      <c r="G7002" s="4">
        <v>13606.567359000001</v>
      </c>
      <c r="H7002" s="4">
        <v>24.0706971866</v>
      </c>
      <c r="I7002" s="4">
        <v>565.27516662769096</v>
      </c>
      <c r="J7002" s="4">
        <v>6653.9930320000003</v>
      </c>
      <c r="K7002" s="4">
        <v>6952.5743270000003</v>
      </c>
      <c r="L7002" s="4">
        <v>12565.272896</v>
      </c>
      <c r="M7002" s="4">
        <v>1041.2944660000001</v>
      </c>
      <c r="N7002" s="4">
        <v>2196.4616259999998</v>
      </c>
      <c r="O7002" s="4">
        <v>9261.3755629999996</v>
      </c>
      <c r="P7002" s="4">
        <v>2148.7301729999999</v>
      </c>
      <c r="Q7002" s="5"/>
      <c r="R7002" s="3">
        <f t="shared" si="873"/>
        <v>0.97826893380016655</v>
      </c>
      <c r="S7002" s="3">
        <f t="shared" si="874"/>
        <v>8.6959000193727008E-3</v>
      </c>
      <c r="T7002" s="6">
        <f t="shared" si="875"/>
        <v>0.15980778708723509</v>
      </c>
      <c r="U7002" s="3">
        <f t="shared" si="872"/>
        <v>0.46917347962428163</v>
      </c>
      <c r="V7002" s="6">
        <f t="shared" si="876"/>
        <v>0.12358304583538689</v>
      </c>
      <c r="W7002" s="3">
        <f t="shared" si="877"/>
        <v>14.169541646131098</v>
      </c>
      <c r="X7002" s="4">
        <f t="shared" si="878"/>
        <v>7225</v>
      </c>
      <c r="Y7002">
        <f t="shared" si="879"/>
        <v>0</v>
      </c>
    </row>
    <row r="7003" spans="1:25" x14ac:dyDescent="0.25">
      <c r="A7003" s="2" t="s">
        <v>14068</v>
      </c>
      <c r="B7003" t="s">
        <v>14069</v>
      </c>
      <c r="C7003">
        <v>39.514136429799997</v>
      </c>
      <c r="D7003">
        <v>-0.35026914402600001</v>
      </c>
      <c r="E7003" s="2" t="s">
        <v>14006</v>
      </c>
      <c r="F7003" t="s">
        <v>14007</v>
      </c>
      <c r="G7003" s="4">
        <v>7296.2583530000002</v>
      </c>
      <c r="H7003" s="4">
        <v>2.7392905937799998</v>
      </c>
      <c r="I7003" s="4">
        <v>2663.5576260391399</v>
      </c>
      <c r="J7003" s="4">
        <v>3748.0069640000002</v>
      </c>
      <c r="K7003" s="4">
        <v>3548.251389</v>
      </c>
      <c r="L7003" s="4">
        <v>6921.6960849999996</v>
      </c>
      <c r="M7003" s="4">
        <v>374.56226700000002</v>
      </c>
      <c r="N7003" s="4">
        <v>1280.9999909999999</v>
      </c>
      <c r="O7003" s="4">
        <v>4946.6038859999999</v>
      </c>
      <c r="P7003" s="4">
        <v>1068.654475</v>
      </c>
      <c r="Q7003" s="5"/>
      <c r="R7003" s="3">
        <f t="shared" si="873"/>
        <v>0.83423456870266299</v>
      </c>
      <c r="S7003" s="3">
        <f t="shared" si="874"/>
        <v>7.4155686146165026E-3</v>
      </c>
      <c r="T7003" s="6">
        <f t="shared" si="875"/>
        <v>0.10756530310497782</v>
      </c>
      <c r="U7003" s="3">
        <f t="shared" si="872"/>
        <v>0.47500356207014066</v>
      </c>
      <c r="V7003" s="6">
        <f t="shared" si="876"/>
        <v>0.13565795958600296</v>
      </c>
      <c r="W7003" s="3">
        <f t="shared" si="877"/>
        <v>12.161163134549039</v>
      </c>
      <c r="X7003" s="4">
        <f t="shared" si="878"/>
        <v>7369</v>
      </c>
      <c r="Y7003">
        <f t="shared" si="879"/>
        <v>0</v>
      </c>
    </row>
    <row r="7004" spans="1:25" x14ac:dyDescent="0.25">
      <c r="A7004" s="2" t="s">
        <v>14070</v>
      </c>
      <c r="B7004" t="s">
        <v>14071</v>
      </c>
      <c r="C7004">
        <v>38.925819576199999</v>
      </c>
      <c r="D7004">
        <v>-0.28681717150300001</v>
      </c>
      <c r="E7004" s="2" t="s">
        <v>14006</v>
      </c>
      <c r="F7004" t="s">
        <v>14007</v>
      </c>
      <c r="G7004" s="4">
        <v>311.56903999999997</v>
      </c>
      <c r="H7004" s="4">
        <v>7.4403972720200002</v>
      </c>
      <c r="I7004" s="4">
        <v>41.875322998097403</v>
      </c>
      <c r="J7004" s="4">
        <v>155.05477400000001</v>
      </c>
      <c r="K7004" s="4">
        <v>156.51426599999999</v>
      </c>
      <c r="L7004" s="4">
        <v>257</v>
      </c>
      <c r="M7004" s="4">
        <v>54.569038999999997</v>
      </c>
      <c r="N7004" s="4">
        <v>45.201436999999999</v>
      </c>
      <c r="O7004" s="4">
        <v>196.05477300000001</v>
      </c>
      <c r="P7004" s="4">
        <v>70.312828999999994</v>
      </c>
      <c r="Q7004" s="5"/>
      <c r="R7004" s="3">
        <f t="shared" si="873"/>
        <v>1.5555441080335564</v>
      </c>
      <c r="S7004" s="3">
        <f t="shared" si="874"/>
        <v>1.3827338855214285E-2</v>
      </c>
      <c r="T7004" s="6">
        <f t="shared" si="875"/>
        <v>0.33723509117792017</v>
      </c>
      <c r="U7004" s="3">
        <f t="shared" si="872"/>
        <v>0.58919384737447833</v>
      </c>
      <c r="V7004" s="6">
        <f t="shared" si="876"/>
        <v>0.46044849679645145</v>
      </c>
      <c r="W7004" s="3">
        <f t="shared" si="877"/>
        <v>39.88417939871858</v>
      </c>
      <c r="X7004" s="4">
        <f t="shared" si="878"/>
        <v>4949</v>
      </c>
      <c r="Y7004">
        <f t="shared" si="879"/>
        <v>0</v>
      </c>
    </row>
    <row r="7005" spans="1:25" x14ac:dyDescent="0.25">
      <c r="A7005" s="2" t="s">
        <v>14072</v>
      </c>
      <c r="B7005" t="s">
        <v>14073</v>
      </c>
      <c r="C7005">
        <v>38.945250947600002</v>
      </c>
      <c r="D7005">
        <v>-0.17980622566000001</v>
      </c>
      <c r="E7005" s="2" t="s">
        <v>14006</v>
      </c>
      <c r="F7005" t="s">
        <v>14007</v>
      </c>
      <c r="G7005" s="4">
        <v>2355.21254</v>
      </c>
      <c r="H7005" s="4">
        <v>2.11796739497</v>
      </c>
      <c r="I7005" s="4">
        <v>1112.01548550437</v>
      </c>
      <c r="J7005" s="4">
        <v>1137.764545</v>
      </c>
      <c r="K7005" s="4">
        <v>1217.447995</v>
      </c>
      <c r="L7005" s="4">
        <v>2218.1631769999999</v>
      </c>
      <c r="M7005" s="4">
        <v>137.049362</v>
      </c>
      <c r="N7005" s="4">
        <v>432.32303300000001</v>
      </c>
      <c r="O7005" s="4">
        <v>1567.342844</v>
      </c>
      <c r="P7005" s="4">
        <v>355.54666200000003</v>
      </c>
      <c r="Q7005" s="5"/>
      <c r="R7005" s="3">
        <f t="shared" si="873"/>
        <v>0.82240971417315167</v>
      </c>
      <c r="S7005" s="3">
        <f t="shared" si="874"/>
        <v>7.3104566671964672E-3</v>
      </c>
      <c r="T7005" s="6">
        <f t="shared" si="875"/>
        <v>0.10325283390832922</v>
      </c>
      <c r="U7005" s="3">
        <f t="shared" si="872"/>
        <v>0.50267859263598369</v>
      </c>
      <c r="V7005" s="6">
        <f t="shared" si="876"/>
        <v>0.21476096599310004</v>
      </c>
      <c r="W7005" s="3">
        <f t="shared" si="877"/>
        <v>15.900689995071463</v>
      </c>
      <c r="X7005" s="4">
        <f t="shared" si="878"/>
        <v>7092</v>
      </c>
      <c r="Y7005">
        <f t="shared" si="879"/>
        <v>0</v>
      </c>
    </row>
    <row r="7006" spans="1:25" x14ac:dyDescent="0.25">
      <c r="A7006" s="2" t="s">
        <v>14074</v>
      </c>
      <c r="B7006" t="s">
        <v>14075</v>
      </c>
      <c r="C7006">
        <v>39.297011485399999</v>
      </c>
      <c r="D7006">
        <v>-0.41145643713199997</v>
      </c>
      <c r="E7006" s="2" t="s">
        <v>14006</v>
      </c>
      <c r="F7006" t="s">
        <v>14007</v>
      </c>
      <c r="G7006" s="4">
        <v>8475.1643110000005</v>
      </c>
      <c r="H7006" s="4">
        <v>10.7617678771</v>
      </c>
      <c r="I7006" s="4">
        <v>787.52528439442801</v>
      </c>
      <c r="J7006" s="4">
        <v>4229.5777989999997</v>
      </c>
      <c r="K7006" s="4">
        <v>4245.5865119999999</v>
      </c>
      <c r="L7006" s="4">
        <v>7905.7615960000003</v>
      </c>
      <c r="M7006" s="4">
        <v>569.40271199999995</v>
      </c>
      <c r="N7006" s="4">
        <v>1429.401476</v>
      </c>
      <c r="O7006" s="4">
        <v>5860.9850020000003</v>
      </c>
      <c r="P7006" s="4">
        <v>1184.77783</v>
      </c>
      <c r="Q7006" s="5"/>
      <c r="R7006" s="3">
        <f t="shared" si="873"/>
        <v>0.82886288414606335</v>
      </c>
      <c r="S7006" s="3">
        <f t="shared" si="874"/>
        <v>7.3678193401318839E-3</v>
      </c>
      <c r="T7006" s="6">
        <f t="shared" si="875"/>
        <v>0.10534746180384426</v>
      </c>
      <c r="U7006" s="3">
        <f t="shared" si="872"/>
        <v>0.44603071072659944</v>
      </c>
      <c r="V7006" s="6">
        <f t="shared" si="876"/>
        <v>7.897979300147856E-2</v>
      </c>
      <c r="W7006" s="3">
        <f t="shared" si="877"/>
        <v>9.2163627402661401</v>
      </c>
      <c r="X7006" s="4">
        <f t="shared" si="878"/>
        <v>7609</v>
      </c>
      <c r="Y7006">
        <f t="shared" si="879"/>
        <v>0</v>
      </c>
    </row>
    <row r="7007" spans="1:25" x14ac:dyDescent="0.25">
      <c r="A7007" s="2" t="s">
        <v>14076</v>
      </c>
      <c r="B7007" t="s">
        <v>14077</v>
      </c>
      <c r="C7007">
        <v>39.907514270999997</v>
      </c>
      <c r="D7007">
        <v>-1.0273967211399999</v>
      </c>
      <c r="E7007" s="2" t="s">
        <v>14006</v>
      </c>
      <c r="F7007" t="s">
        <v>14007</v>
      </c>
      <c r="G7007" s="4">
        <v>758.67216499999995</v>
      </c>
      <c r="H7007" s="4">
        <v>138.32596036999999</v>
      </c>
      <c r="I7007" s="4">
        <v>5.4846694212038898</v>
      </c>
      <c r="J7007" s="4">
        <v>343.62263799999999</v>
      </c>
      <c r="K7007" s="4">
        <v>415.04952700000001</v>
      </c>
      <c r="L7007" s="4">
        <v>739.46874000000003</v>
      </c>
      <c r="M7007" s="4">
        <v>19.203424999999999</v>
      </c>
      <c r="N7007" s="4">
        <v>65.846102000000002</v>
      </c>
      <c r="O7007" s="4">
        <v>440.20342499999998</v>
      </c>
      <c r="P7007" s="4">
        <v>252.62263799999999</v>
      </c>
      <c r="Q7007" s="5"/>
      <c r="R7007" s="3">
        <f t="shared" si="873"/>
        <v>3.8365617755170986</v>
      </c>
      <c r="S7007" s="3">
        <f t="shared" si="874"/>
        <v>3.4103462213038768E-2</v>
      </c>
      <c r="T7007" s="6">
        <f t="shared" si="875"/>
        <v>0.65142927550517493</v>
      </c>
      <c r="U7007" s="3">
        <f t="shared" si="872"/>
        <v>0.72345811484769806</v>
      </c>
      <c r="V7007" s="6">
        <f t="shared" si="876"/>
        <v>0.69640216855593884</v>
      </c>
      <c r="W7007" s="3">
        <f t="shared" si="877"/>
        <v>67.391572203055688</v>
      </c>
      <c r="X7007" s="4">
        <f t="shared" si="878"/>
        <v>2540</v>
      </c>
      <c r="Y7007">
        <f t="shared" si="879"/>
        <v>0</v>
      </c>
    </row>
    <row r="7008" spans="1:25" x14ac:dyDescent="0.25">
      <c r="A7008" s="2" t="s">
        <v>14078</v>
      </c>
      <c r="B7008" t="s">
        <v>14079</v>
      </c>
      <c r="C7008">
        <v>38.934099309499999</v>
      </c>
      <c r="D7008">
        <v>-0.15337135722199999</v>
      </c>
      <c r="E7008" s="2" t="s">
        <v>14006</v>
      </c>
      <c r="F7008" t="s">
        <v>14007</v>
      </c>
      <c r="G7008" s="4">
        <v>1512.751859</v>
      </c>
      <c r="H7008" s="4">
        <v>2.1533163310600001</v>
      </c>
      <c r="I7008" s="4">
        <v>702.52189108477501</v>
      </c>
      <c r="J7008" s="4">
        <v>761.69852100000003</v>
      </c>
      <c r="K7008" s="4">
        <v>751.05333800000005</v>
      </c>
      <c r="L7008" s="4">
        <v>1354.6683270000001</v>
      </c>
      <c r="M7008" s="4">
        <v>158.08353299999999</v>
      </c>
      <c r="N7008" s="4">
        <v>232.918431</v>
      </c>
      <c r="O7008" s="4">
        <v>962.568712</v>
      </c>
      <c r="P7008" s="4">
        <v>317.26471700000002</v>
      </c>
      <c r="Q7008" s="5"/>
      <c r="R7008" s="3">
        <f t="shared" si="873"/>
        <v>1.3621280017981918</v>
      </c>
      <c r="S7008" s="3">
        <f t="shared" si="874"/>
        <v>1.2108049747846321E-2</v>
      </c>
      <c r="T7008" s="6">
        <f t="shared" si="875"/>
        <v>0.28955150320354855</v>
      </c>
      <c r="U7008" s="3">
        <f t="shared" si="872"/>
        <v>0.57157805062751721</v>
      </c>
      <c r="V7008" s="6">
        <f t="shared" si="876"/>
        <v>0.4201577131591917</v>
      </c>
      <c r="W7008" s="3">
        <f t="shared" si="877"/>
        <v>35.485460818137014</v>
      </c>
      <c r="X7008" s="4">
        <f t="shared" si="878"/>
        <v>5311</v>
      </c>
      <c r="Y7008">
        <f t="shared" si="879"/>
        <v>0</v>
      </c>
    </row>
    <row r="7009" spans="1:25" x14ac:dyDescent="0.25">
      <c r="A7009" s="2" t="s">
        <v>14080</v>
      </c>
      <c r="B7009" t="s">
        <v>14081</v>
      </c>
      <c r="C7009">
        <v>39.812502769399998</v>
      </c>
      <c r="D7009">
        <v>-0.80229733654000002</v>
      </c>
      <c r="E7009" s="2" t="s">
        <v>14006</v>
      </c>
      <c r="F7009" t="s">
        <v>14007</v>
      </c>
      <c r="G7009" s="4">
        <v>398.48677199999997</v>
      </c>
      <c r="H7009" s="4">
        <v>142.77793828599999</v>
      </c>
      <c r="I7009" s="4">
        <v>2.7909547986453398</v>
      </c>
      <c r="J7009" s="4">
        <v>164.020824</v>
      </c>
      <c r="K7009" s="4">
        <v>234.465948</v>
      </c>
      <c r="L7009" s="4">
        <v>377</v>
      </c>
      <c r="M7009" s="4">
        <v>21.486771999999998</v>
      </c>
      <c r="N7009" s="4">
        <v>26.494485000000001</v>
      </c>
      <c r="O7009" s="4">
        <v>271.52633900000001</v>
      </c>
      <c r="P7009" s="4">
        <v>100.465948</v>
      </c>
      <c r="Q7009" s="5"/>
      <c r="R7009" s="3">
        <f t="shared" si="873"/>
        <v>3.7919570053918767</v>
      </c>
      <c r="S7009" s="3">
        <f t="shared" si="874"/>
        <v>3.3706967335204625E-2</v>
      </c>
      <c r="T7009" s="6">
        <f t="shared" si="875"/>
        <v>0.6478560867422376</v>
      </c>
      <c r="U7009" s="3">
        <f t="shared" si="872"/>
        <v>0.46758054289532475</v>
      </c>
      <c r="V7009" s="6">
        <f t="shared" si="876"/>
        <v>0.11914736323311977</v>
      </c>
      <c r="W7009" s="3">
        <f t="shared" si="877"/>
        <v>38.350172498767868</v>
      </c>
      <c r="X7009" s="4">
        <f t="shared" si="878"/>
        <v>5073</v>
      </c>
      <c r="Y7009">
        <f t="shared" si="879"/>
        <v>0</v>
      </c>
    </row>
    <row r="7010" spans="1:25" x14ac:dyDescent="0.25">
      <c r="A7010" s="2" t="s">
        <v>14082</v>
      </c>
      <c r="B7010" t="s">
        <v>14083</v>
      </c>
      <c r="C7010">
        <v>39.014899811600003</v>
      </c>
      <c r="D7010">
        <v>-0.65545569507799994</v>
      </c>
      <c r="E7010" s="2" t="s">
        <v>14006</v>
      </c>
      <c r="F7010" t="s">
        <v>14007</v>
      </c>
      <c r="G7010" s="4">
        <v>2728.6416180000001</v>
      </c>
      <c r="H7010" s="4">
        <v>21.449002393899999</v>
      </c>
      <c r="I7010" s="4">
        <v>127.215315933575</v>
      </c>
      <c r="J7010" s="4">
        <v>1374.962957</v>
      </c>
      <c r="K7010" s="4">
        <v>1353.6786609999999</v>
      </c>
      <c r="L7010" s="4">
        <v>2522.3597169999998</v>
      </c>
      <c r="M7010" s="4">
        <v>206.28189800000001</v>
      </c>
      <c r="N7010" s="4">
        <v>376.18363699999998</v>
      </c>
      <c r="O7010" s="4">
        <v>1706.9345929999999</v>
      </c>
      <c r="P7010" s="4">
        <v>645.52338499999996</v>
      </c>
      <c r="Q7010" s="5"/>
      <c r="R7010" s="3">
        <f t="shared" si="873"/>
        <v>1.7159794353309419</v>
      </c>
      <c r="S7010" s="3">
        <f t="shared" si="874"/>
        <v>1.5253459544066076E-2</v>
      </c>
      <c r="T7010" s="6">
        <f t="shared" si="875"/>
        <v>0.37259733859043864</v>
      </c>
      <c r="U7010" s="3">
        <f t="shared" si="872"/>
        <v>0.59856249102334524</v>
      </c>
      <c r="V7010" s="6">
        <f t="shared" si="876"/>
        <v>0.48225726959093151</v>
      </c>
      <c r="W7010" s="3">
        <f t="shared" si="877"/>
        <v>42.742730409068507</v>
      </c>
      <c r="X7010" s="4">
        <f t="shared" si="878"/>
        <v>4683</v>
      </c>
      <c r="Y7010">
        <f t="shared" si="879"/>
        <v>0</v>
      </c>
    </row>
    <row r="7011" spans="1:25" x14ac:dyDescent="0.25">
      <c r="A7011" s="2" t="s">
        <v>14084</v>
      </c>
      <c r="B7011" t="s">
        <v>14085</v>
      </c>
      <c r="C7011">
        <v>39.096911771400002</v>
      </c>
      <c r="D7011">
        <v>-0.60117723566400005</v>
      </c>
      <c r="E7011" s="2" t="s">
        <v>14006</v>
      </c>
      <c r="F7011" t="s">
        <v>14007</v>
      </c>
      <c r="G7011" s="4">
        <v>1414.2224200000001</v>
      </c>
      <c r="H7011" s="4">
        <v>17.572507246299999</v>
      </c>
      <c r="I7011" s="4">
        <v>80.479262360115001</v>
      </c>
      <c r="J7011" s="4">
        <v>716.81993899999998</v>
      </c>
      <c r="K7011" s="4">
        <v>697.40248099999997</v>
      </c>
      <c r="L7011" s="4">
        <v>1339.77891</v>
      </c>
      <c r="M7011" s="4">
        <v>74.443511000000001</v>
      </c>
      <c r="N7011" s="4">
        <v>137.294837</v>
      </c>
      <c r="O7011" s="4">
        <v>919.37089800000001</v>
      </c>
      <c r="P7011" s="4">
        <v>357.55668600000001</v>
      </c>
      <c r="Q7011" s="5"/>
      <c r="R7011" s="3">
        <f t="shared" si="873"/>
        <v>2.6042981208390232</v>
      </c>
      <c r="S7011" s="3">
        <f t="shared" si="874"/>
        <v>2.3149785602905031E-2</v>
      </c>
      <c r="T7011" s="6">
        <f t="shared" si="875"/>
        <v>0.5225480532281912</v>
      </c>
      <c r="U7011" s="3">
        <f t="shared" si="872"/>
        <v>0.53825014917972747</v>
      </c>
      <c r="V7011" s="6">
        <f t="shared" si="876"/>
        <v>0.32639231148348941</v>
      </c>
      <c r="W7011" s="3">
        <f t="shared" si="877"/>
        <v>42.447018235584032</v>
      </c>
      <c r="X7011" s="4">
        <f t="shared" si="878"/>
        <v>4708</v>
      </c>
      <c r="Y7011">
        <f t="shared" si="879"/>
        <v>0</v>
      </c>
    </row>
    <row r="7012" spans="1:25" x14ac:dyDescent="0.25">
      <c r="A7012" s="2" t="s">
        <v>14086</v>
      </c>
      <c r="B7012" t="s">
        <v>14087</v>
      </c>
      <c r="C7012">
        <v>39.928878704100001</v>
      </c>
      <c r="D7012">
        <v>-1.1480601692800001</v>
      </c>
      <c r="E7012" s="2" t="s">
        <v>14006</v>
      </c>
      <c r="F7012" t="s">
        <v>14007</v>
      </c>
      <c r="G7012" s="4">
        <v>421.26302800000002</v>
      </c>
      <c r="H7012" s="4">
        <v>76.036943004500003</v>
      </c>
      <c r="I7012" s="4">
        <v>5.5402415109595999</v>
      </c>
      <c r="J7012" s="4">
        <v>184.96170900000001</v>
      </c>
      <c r="K7012" s="4">
        <v>236.30131900000001</v>
      </c>
      <c r="L7012" s="4">
        <v>403.62263799999999</v>
      </c>
      <c r="M7012" s="4">
        <v>17.64039</v>
      </c>
      <c r="N7012" s="4">
        <v>37</v>
      </c>
      <c r="O7012" s="4">
        <v>244.64039</v>
      </c>
      <c r="P7012" s="4">
        <v>139.62263799999999</v>
      </c>
      <c r="Q7012" s="5"/>
      <c r="R7012" s="3">
        <f t="shared" si="873"/>
        <v>3.7735848108108105</v>
      </c>
      <c r="S7012" s="3">
        <f t="shared" si="874"/>
        <v>3.3543655630525623E-2</v>
      </c>
      <c r="T7012" s="6">
        <f t="shared" si="875"/>
        <v>0.64526860522424845</v>
      </c>
      <c r="U7012" s="3">
        <f t="shared" si="872"/>
        <v>0.72196842884365908</v>
      </c>
      <c r="V7012" s="6">
        <f t="shared" si="876"/>
        <v>0.69381468703794968</v>
      </c>
      <c r="W7012" s="3">
        <f t="shared" si="877"/>
        <v>66.954164613109896</v>
      </c>
      <c r="X7012" s="4">
        <f t="shared" si="878"/>
        <v>2576</v>
      </c>
      <c r="Y7012">
        <f t="shared" si="879"/>
        <v>0</v>
      </c>
    </row>
    <row r="7013" spans="1:25" x14ac:dyDescent="0.25">
      <c r="A7013" s="2" t="s">
        <v>14088</v>
      </c>
      <c r="B7013" t="s">
        <v>14089</v>
      </c>
      <c r="C7013">
        <v>38.884093384499998</v>
      </c>
      <c r="D7013">
        <v>-0.60680112905299999</v>
      </c>
      <c r="E7013" s="2" t="s">
        <v>14006</v>
      </c>
      <c r="F7013" t="s">
        <v>14007</v>
      </c>
      <c r="G7013" s="4">
        <v>4694.9448549999997</v>
      </c>
      <c r="H7013" s="4">
        <v>26.739307158100001</v>
      </c>
      <c r="I7013" s="4">
        <v>175.58214310641901</v>
      </c>
      <c r="J7013" s="4">
        <v>2355.5323060000001</v>
      </c>
      <c r="K7013" s="4">
        <v>2339.4125490000001</v>
      </c>
      <c r="L7013" s="4">
        <v>4206.2104799999997</v>
      </c>
      <c r="M7013" s="4">
        <v>488.734376</v>
      </c>
      <c r="N7013" s="4">
        <v>847.90260799999999</v>
      </c>
      <c r="O7013" s="4">
        <v>3121.70586</v>
      </c>
      <c r="P7013" s="4">
        <v>725.33638800000006</v>
      </c>
      <c r="Q7013" s="5"/>
      <c r="R7013" s="3">
        <f t="shared" si="873"/>
        <v>0.85544776151932778</v>
      </c>
      <c r="S7013" s="3">
        <f t="shared" si="874"/>
        <v>7.6041341485426506E-3</v>
      </c>
      <c r="T7013" s="6">
        <f t="shared" si="875"/>
        <v>0.11372597338590439</v>
      </c>
      <c r="U7013" s="3">
        <f t="shared" si="872"/>
        <v>0.50396772359584197</v>
      </c>
      <c r="V7013" s="6">
        <f t="shared" si="876"/>
        <v>0.21845736816165598</v>
      </c>
      <c r="W7013" s="3">
        <f t="shared" si="877"/>
        <v>16.609167077378018</v>
      </c>
      <c r="X7013" s="4">
        <f t="shared" si="878"/>
        <v>7016</v>
      </c>
      <c r="Y7013">
        <f t="shared" si="879"/>
        <v>0</v>
      </c>
    </row>
    <row r="7014" spans="1:25" x14ac:dyDescent="0.25">
      <c r="A7014" s="2" t="s">
        <v>14090</v>
      </c>
      <c r="B7014" t="s">
        <v>14091</v>
      </c>
      <c r="C7014">
        <v>38.878564635499998</v>
      </c>
      <c r="D7014">
        <v>-0.34252203569</v>
      </c>
      <c r="E7014" s="2" t="s">
        <v>14006</v>
      </c>
      <c r="F7014" t="s">
        <v>14007</v>
      </c>
      <c r="G7014" s="4">
        <v>184.68762899999999</v>
      </c>
      <c r="H7014" s="4">
        <v>7.8307738688299997</v>
      </c>
      <c r="I7014" s="4">
        <v>23.584850245151301</v>
      </c>
      <c r="J7014" s="4">
        <v>87.380661000000003</v>
      </c>
      <c r="K7014" s="4">
        <v>97.306967999999998</v>
      </c>
      <c r="L7014" s="4">
        <v>174</v>
      </c>
      <c r="M7014" s="4">
        <v>10.687628999999999</v>
      </c>
      <c r="N7014" s="4">
        <v>24</v>
      </c>
      <c r="O7014" s="4">
        <v>117.00948699999999</v>
      </c>
      <c r="P7014" s="4">
        <v>43.678142000000001</v>
      </c>
      <c r="Q7014" s="5"/>
      <c r="R7014" s="3">
        <f t="shared" si="873"/>
        <v>1.8199225833333335</v>
      </c>
      <c r="S7014" s="3">
        <f t="shared" si="874"/>
        <v>1.6177417355152299E-2</v>
      </c>
      <c r="T7014" s="6">
        <f t="shared" si="875"/>
        <v>0.39231148348940365</v>
      </c>
      <c r="U7014" s="3">
        <f t="shared" si="872"/>
        <v>0.57839875838443777</v>
      </c>
      <c r="V7014" s="6">
        <f t="shared" si="876"/>
        <v>0.43716116313454906</v>
      </c>
      <c r="W7014" s="3">
        <f t="shared" si="877"/>
        <v>41.473632331197635</v>
      </c>
      <c r="X7014" s="4">
        <f t="shared" si="878"/>
        <v>4804</v>
      </c>
      <c r="Y7014">
        <f t="shared" si="879"/>
        <v>0</v>
      </c>
    </row>
    <row r="7015" spans="1:25" x14ac:dyDescent="0.25">
      <c r="A7015" s="2" t="s">
        <v>14092</v>
      </c>
      <c r="B7015" t="s">
        <v>14093</v>
      </c>
      <c r="C7015">
        <v>39.018877586099997</v>
      </c>
      <c r="D7015">
        <v>-1.0742819951</v>
      </c>
      <c r="E7015" s="2" t="s">
        <v>14006</v>
      </c>
      <c r="F7015" t="s">
        <v>14007</v>
      </c>
      <c r="G7015" s="4">
        <v>5437.7317119999998</v>
      </c>
      <c r="H7015" s="4">
        <v>446.57395889999998</v>
      </c>
      <c r="I7015" s="4">
        <v>12.1765535151091</v>
      </c>
      <c r="J7015" s="4">
        <v>2684.7943559999999</v>
      </c>
      <c r="K7015" s="4">
        <v>2752.9373559999999</v>
      </c>
      <c r="L7015" s="4">
        <v>5150.3451560000003</v>
      </c>
      <c r="M7015" s="4">
        <v>287.38655199999999</v>
      </c>
      <c r="N7015" s="4">
        <v>821.76143200000001</v>
      </c>
      <c r="O7015" s="4">
        <v>3479.0876840000001</v>
      </c>
      <c r="P7015" s="4">
        <v>1136.8825919999999</v>
      </c>
      <c r="Q7015" s="5"/>
      <c r="R7015" s="3">
        <f t="shared" si="873"/>
        <v>1.3834703695366417</v>
      </c>
      <c r="S7015" s="3">
        <f t="shared" si="874"/>
        <v>1.2297763526560831E-2</v>
      </c>
      <c r="T7015" s="6">
        <f t="shared" si="875"/>
        <v>0.29571217348447509</v>
      </c>
      <c r="U7015" s="3">
        <f t="shared" si="872"/>
        <v>0.56297633227458488</v>
      </c>
      <c r="V7015" s="6">
        <f t="shared" si="876"/>
        <v>0.39748644652538195</v>
      </c>
      <c r="W7015" s="3">
        <f t="shared" si="877"/>
        <v>34.659931000492847</v>
      </c>
      <c r="X7015" s="4">
        <f t="shared" si="878"/>
        <v>5376</v>
      </c>
      <c r="Y7015">
        <f t="shared" si="879"/>
        <v>0</v>
      </c>
    </row>
    <row r="7016" spans="1:25" x14ac:dyDescent="0.25">
      <c r="A7016" s="2" t="s">
        <v>14094</v>
      </c>
      <c r="B7016" t="s">
        <v>14095</v>
      </c>
      <c r="C7016">
        <v>39.0129676922</v>
      </c>
      <c r="D7016">
        <v>-0.42199494254499997</v>
      </c>
      <c r="E7016" s="2" t="s">
        <v>14006</v>
      </c>
      <c r="F7016" t="s">
        <v>14007</v>
      </c>
      <c r="G7016" s="4">
        <v>1622.3642299999999</v>
      </c>
      <c r="H7016" s="4">
        <v>28.517600383000001</v>
      </c>
      <c r="I7016" s="4">
        <v>56.889927876509901</v>
      </c>
      <c r="J7016" s="4">
        <v>790.18025499999999</v>
      </c>
      <c r="K7016" s="4">
        <v>832.18397500000003</v>
      </c>
      <c r="L7016" s="4">
        <v>1488.5878419999999</v>
      </c>
      <c r="M7016" s="4">
        <v>133.776386</v>
      </c>
      <c r="N7016" s="4">
        <v>215.04720399999999</v>
      </c>
      <c r="O7016" s="4">
        <v>1076.5462190000001</v>
      </c>
      <c r="P7016" s="4">
        <v>330.770805</v>
      </c>
      <c r="Q7016" s="5"/>
      <c r="R7016" s="3">
        <f t="shared" si="873"/>
        <v>1.5381311584037149</v>
      </c>
      <c r="S7016" s="3">
        <f t="shared" si="874"/>
        <v>1.3672553945061547E-2</v>
      </c>
      <c r="T7016" s="6">
        <f t="shared" si="875"/>
        <v>0.33440118284869391</v>
      </c>
      <c r="U7016" s="3">
        <f t="shared" si="872"/>
        <v>0.50700843063385459</v>
      </c>
      <c r="V7016" s="6">
        <f t="shared" si="876"/>
        <v>0.22708230655495318</v>
      </c>
      <c r="W7016" s="3">
        <f t="shared" si="877"/>
        <v>28.074174470182356</v>
      </c>
      <c r="X7016" s="4">
        <f t="shared" si="878"/>
        <v>5991</v>
      </c>
      <c r="Y7016">
        <f t="shared" si="879"/>
        <v>0</v>
      </c>
    </row>
    <row r="7017" spans="1:25" x14ac:dyDescent="0.25">
      <c r="A7017" s="2" t="s">
        <v>14096</v>
      </c>
      <c r="B7017" t="s">
        <v>14097</v>
      </c>
      <c r="C7017">
        <v>39.0113386616</v>
      </c>
      <c r="D7017">
        <v>-0.31341916192399999</v>
      </c>
      <c r="E7017" s="2" t="s">
        <v>14006</v>
      </c>
      <c r="F7017" t="s">
        <v>14007</v>
      </c>
      <c r="G7017" s="4">
        <v>1322.798947</v>
      </c>
      <c r="H7017" s="4">
        <v>16.102296249599998</v>
      </c>
      <c r="I7017" s="4">
        <v>82.149708556806601</v>
      </c>
      <c r="J7017" s="4">
        <v>632.87211000000002</v>
      </c>
      <c r="K7017" s="4">
        <v>689.92683699999998</v>
      </c>
      <c r="L7017" s="4">
        <v>1061.1513170000001</v>
      </c>
      <c r="M7017" s="4">
        <v>261.647627</v>
      </c>
      <c r="N7017" s="4">
        <v>135.37883099999999</v>
      </c>
      <c r="O7017" s="4">
        <v>820.54955099999995</v>
      </c>
      <c r="P7017" s="4">
        <v>366.87056200000001</v>
      </c>
      <c r="Q7017" s="5"/>
      <c r="R7017" s="3">
        <f t="shared" si="873"/>
        <v>2.7099551627831682</v>
      </c>
      <c r="S7017" s="3">
        <f t="shared" si="874"/>
        <v>2.4088978335439083E-2</v>
      </c>
      <c r="T7017" s="6">
        <f t="shared" si="875"/>
        <v>0.5340068999507146</v>
      </c>
      <c r="U7017" s="3">
        <f t="shared" si="872"/>
        <v>0.61208904738039405</v>
      </c>
      <c r="V7017" s="6">
        <f t="shared" si="876"/>
        <v>0.5108427796944307</v>
      </c>
      <c r="W7017" s="3">
        <f t="shared" si="877"/>
        <v>52.242483982257262</v>
      </c>
      <c r="X7017" s="4">
        <f t="shared" si="878"/>
        <v>3862</v>
      </c>
      <c r="Y7017">
        <f t="shared" si="879"/>
        <v>0</v>
      </c>
    </row>
    <row r="7018" spans="1:25" x14ac:dyDescent="0.25">
      <c r="A7018" s="2" t="s">
        <v>14098</v>
      </c>
      <c r="B7018" t="s">
        <v>14099</v>
      </c>
      <c r="C7018">
        <v>38.864155662400002</v>
      </c>
      <c r="D7018">
        <v>-0.46361956406499999</v>
      </c>
      <c r="E7018" s="2" t="s">
        <v>14006</v>
      </c>
      <c r="F7018" t="s">
        <v>14007</v>
      </c>
      <c r="G7018" s="4">
        <v>720.10534099999995</v>
      </c>
      <c r="H7018" s="4">
        <v>17.261906066400002</v>
      </c>
      <c r="I7018" s="4">
        <v>41.716444130215301</v>
      </c>
      <c r="J7018" s="4">
        <v>361.55015400000002</v>
      </c>
      <c r="K7018" s="4">
        <v>358.55518699999999</v>
      </c>
      <c r="L7018" s="4">
        <v>675.58784200000002</v>
      </c>
      <c r="M7018" s="4">
        <v>44.517498000000003</v>
      </c>
      <c r="N7018" s="4">
        <v>119.28218</v>
      </c>
      <c r="O7018" s="4">
        <v>456.55717600000003</v>
      </c>
      <c r="P7018" s="4">
        <v>144.265984</v>
      </c>
      <c r="Q7018" s="5"/>
      <c r="R7018" s="3">
        <f t="shared" si="873"/>
        <v>1.2094512692507799</v>
      </c>
      <c r="S7018" s="3">
        <f t="shared" si="874"/>
        <v>1.0750895742802545E-2</v>
      </c>
      <c r="T7018" s="6">
        <f t="shared" si="875"/>
        <v>0.23780187284376539</v>
      </c>
      <c r="U7018" s="3">
        <f t="shared" si="872"/>
        <v>0.57725116996080239</v>
      </c>
      <c r="V7018" s="6">
        <f t="shared" si="876"/>
        <v>0.43482010842779695</v>
      </c>
      <c r="W7018" s="3">
        <f t="shared" si="877"/>
        <v>33.63109906357812</v>
      </c>
      <c r="X7018" s="4">
        <f t="shared" si="878"/>
        <v>5469</v>
      </c>
      <c r="Y7018">
        <f t="shared" si="879"/>
        <v>0</v>
      </c>
    </row>
    <row r="7019" spans="1:25" x14ac:dyDescent="0.25">
      <c r="A7019" s="2" t="s">
        <v>14100</v>
      </c>
      <c r="B7019" t="s">
        <v>14101</v>
      </c>
      <c r="C7019">
        <v>38.953119774299999</v>
      </c>
      <c r="D7019">
        <v>-0.15249701795600001</v>
      </c>
      <c r="E7019" s="2" t="s">
        <v>14006</v>
      </c>
      <c r="F7019" t="s">
        <v>14007</v>
      </c>
      <c r="G7019" s="4">
        <v>4679.1707960000003</v>
      </c>
      <c r="H7019" s="4">
        <v>2.84057948309</v>
      </c>
      <c r="I7019" s="4">
        <v>1647.2592373687</v>
      </c>
      <c r="J7019" s="4">
        <v>2358.5399849999999</v>
      </c>
      <c r="K7019" s="4">
        <v>2320.630811</v>
      </c>
      <c r="L7019" s="4">
        <v>4209.9436100000003</v>
      </c>
      <c r="M7019" s="4">
        <v>469.22718300000003</v>
      </c>
      <c r="N7019" s="4">
        <v>785.84920599999998</v>
      </c>
      <c r="O7019" s="4">
        <v>3106.9753810000002</v>
      </c>
      <c r="P7019" s="4">
        <v>786.34620600000005</v>
      </c>
      <c r="Q7019" s="5"/>
      <c r="R7019" s="3">
        <f t="shared" si="873"/>
        <v>1.0006324368545587</v>
      </c>
      <c r="S7019" s="3">
        <f t="shared" si="874"/>
        <v>8.8946907403337477E-3</v>
      </c>
      <c r="T7019" s="6">
        <f t="shared" si="875"/>
        <v>0.16843272548053229</v>
      </c>
      <c r="U7019" s="3">
        <f t="shared" si="872"/>
        <v>0.50602120042997534</v>
      </c>
      <c r="V7019" s="6">
        <f t="shared" si="876"/>
        <v>0.22375554460325284</v>
      </c>
      <c r="W7019" s="3">
        <f t="shared" si="877"/>
        <v>19.609413504189256</v>
      </c>
      <c r="X7019" s="4">
        <f t="shared" si="878"/>
        <v>6762</v>
      </c>
      <c r="Y7019">
        <f t="shared" si="879"/>
        <v>0</v>
      </c>
    </row>
    <row r="7020" spans="1:25" x14ac:dyDescent="0.25">
      <c r="A7020" s="2" t="s">
        <v>14102</v>
      </c>
      <c r="B7020" t="s">
        <v>14103</v>
      </c>
      <c r="C7020">
        <v>38.945892737000001</v>
      </c>
      <c r="D7020">
        <v>-0.49790225284799999</v>
      </c>
      <c r="E7020" s="2" t="s">
        <v>14006</v>
      </c>
      <c r="F7020" t="s">
        <v>14007</v>
      </c>
      <c r="G7020" s="4">
        <v>354.55712699999998</v>
      </c>
      <c r="H7020" s="4">
        <v>9.5399792853700003</v>
      </c>
      <c r="I7020" s="4">
        <v>37.165397680027397</v>
      </c>
      <c r="J7020" s="4">
        <v>180.483487</v>
      </c>
      <c r="K7020" s="4">
        <v>174.07364000000001</v>
      </c>
      <c r="L7020" s="4">
        <v>336.84610199999997</v>
      </c>
      <c r="M7020" s="4">
        <v>17.711022</v>
      </c>
      <c r="N7020" s="4">
        <v>50.061726999999998</v>
      </c>
      <c r="O7020" s="4">
        <v>210.81725499999999</v>
      </c>
      <c r="P7020" s="4">
        <v>93.678141999999994</v>
      </c>
      <c r="Q7020" s="5"/>
      <c r="R7020" s="3">
        <f t="shared" si="873"/>
        <v>1.87125270368719</v>
      </c>
      <c r="S7020" s="3">
        <f t="shared" si="874"/>
        <v>1.6633694334986029E-2</v>
      </c>
      <c r="T7020" s="6">
        <f t="shared" si="875"/>
        <v>0.4031542631838344</v>
      </c>
      <c r="U7020" s="3">
        <f t="shared" si="872"/>
        <v>0.68182212599248582</v>
      </c>
      <c r="V7020" s="6">
        <f t="shared" si="876"/>
        <v>0.63812222769837357</v>
      </c>
      <c r="W7020" s="3">
        <f t="shared" si="877"/>
        <v>52.063824544110403</v>
      </c>
      <c r="X7020" s="4">
        <f t="shared" si="878"/>
        <v>3886</v>
      </c>
      <c r="Y7020">
        <f t="shared" si="879"/>
        <v>0</v>
      </c>
    </row>
    <row r="7021" spans="1:25" x14ac:dyDescent="0.25">
      <c r="A7021" s="2" t="s">
        <v>14104</v>
      </c>
      <c r="B7021" t="s">
        <v>14105</v>
      </c>
      <c r="C7021">
        <v>39.722826242799997</v>
      </c>
      <c r="D7021">
        <v>-1.12457582298</v>
      </c>
      <c r="E7021" s="2" t="s">
        <v>14006</v>
      </c>
      <c r="F7021" t="s">
        <v>14007</v>
      </c>
      <c r="G7021" s="4">
        <v>170</v>
      </c>
      <c r="H7021" s="4">
        <v>69.822389611399998</v>
      </c>
      <c r="I7021" s="4">
        <v>2.4347490961873901</v>
      </c>
      <c r="J7021" s="4">
        <v>78</v>
      </c>
      <c r="K7021" s="4">
        <v>92</v>
      </c>
      <c r="L7021" s="4">
        <v>169</v>
      </c>
      <c r="M7021" s="4">
        <v>1</v>
      </c>
      <c r="N7021" s="4">
        <v>11</v>
      </c>
      <c r="O7021" s="4">
        <v>116</v>
      </c>
      <c r="P7021" s="4">
        <v>43</v>
      </c>
      <c r="Q7021" s="5"/>
      <c r="R7021" s="3">
        <f t="shared" si="873"/>
        <v>3.9090909090909092</v>
      </c>
      <c r="S7021" s="3">
        <f t="shared" si="874"/>
        <v>3.4748178683385582E-2</v>
      </c>
      <c r="T7021" s="6">
        <f t="shared" si="875"/>
        <v>0.65561853129620506</v>
      </c>
      <c r="U7021" s="3">
        <f t="shared" si="872"/>
        <v>0.46551724137931033</v>
      </c>
      <c r="V7021" s="6">
        <f t="shared" si="876"/>
        <v>0.11372597338590439</v>
      </c>
      <c r="W7021" s="3">
        <f t="shared" si="877"/>
        <v>38.46722523410547</v>
      </c>
      <c r="X7021" s="4">
        <f t="shared" si="878"/>
        <v>5067</v>
      </c>
      <c r="Y7021">
        <f t="shared" si="879"/>
        <v>0</v>
      </c>
    </row>
    <row r="7022" spans="1:25" x14ac:dyDescent="0.25">
      <c r="A7022" s="2" t="s">
        <v>14106</v>
      </c>
      <c r="B7022" t="s">
        <v>14107</v>
      </c>
      <c r="C7022">
        <v>39.593973588799997</v>
      </c>
      <c r="D7022">
        <v>-0.61686445115499999</v>
      </c>
      <c r="E7022" s="2" t="s">
        <v>14006</v>
      </c>
      <c r="F7022" t="s">
        <v>14007</v>
      </c>
      <c r="G7022" s="4">
        <v>11161.865295</v>
      </c>
      <c r="H7022" s="4">
        <v>25.394246774300001</v>
      </c>
      <c r="I7022" s="4">
        <v>439.54307415395601</v>
      </c>
      <c r="J7022" s="4">
        <v>5376.5849550000003</v>
      </c>
      <c r="K7022" s="4">
        <v>5785.2803400000003</v>
      </c>
      <c r="L7022" s="4">
        <v>9894.1058580000008</v>
      </c>
      <c r="M7022" s="4">
        <v>1267.7594329999999</v>
      </c>
      <c r="N7022" s="4">
        <v>1794.230528</v>
      </c>
      <c r="O7022" s="4">
        <v>7450.6840609999999</v>
      </c>
      <c r="P7022" s="4">
        <v>1916.9507020000001</v>
      </c>
      <c r="Q7022" s="5"/>
      <c r="R7022" s="3">
        <f t="shared" si="873"/>
        <v>1.0683971051015357</v>
      </c>
      <c r="S7022" s="3">
        <f t="shared" si="874"/>
        <v>9.497055549806524E-3</v>
      </c>
      <c r="T7022" s="6">
        <f t="shared" si="875"/>
        <v>0.19135041892557911</v>
      </c>
      <c r="U7022" s="3">
        <f t="shared" si="872"/>
        <v>0.49809939592337255</v>
      </c>
      <c r="V7022" s="6">
        <f t="shared" si="876"/>
        <v>0.20059142434696894</v>
      </c>
      <c r="W7022" s="3">
        <f t="shared" si="877"/>
        <v>19.597092163627401</v>
      </c>
      <c r="X7022" s="4">
        <f t="shared" si="878"/>
        <v>6763</v>
      </c>
      <c r="Y7022">
        <f t="shared" si="879"/>
        <v>0</v>
      </c>
    </row>
    <row r="7023" spans="1:25" x14ac:dyDescent="0.25">
      <c r="A7023" s="2" t="s">
        <v>14108</v>
      </c>
      <c r="B7023" t="s">
        <v>14109</v>
      </c>
      <c r="C7023">
        <v>39.7342424116</v>
      </c>
      <c r="D7023">
        <v>-0.23679198332099999</v>
      </c>
      <c r="E7023" s="2" t="s">
        <v>14006</v>
      </c>
      <c r="F7023" t="s">
        <v>14007</v>
      </c>
      <c r="G7023" s="4">
        <v>628.95784100000003</v>
      </c>
      <c r="H7023" s="4">
        <v>4.26979946312</v>
      </c>
      <c r="I7023" s="4">
        <v>147.303836265044</v>
      </c>
      <c r="J7023" s="4">
        <v>320.88211100000001</v>
      </c>
      <c r="K7023" s="4">
        <v>308.07573000000002</v>
      </c>
      <c r="L7023" s="4">
        <v>613</v>
      </c>
      <c r="M7023" s="4">
        <v>15.957841</v>
      </c>
      <c r="N7023" s="4">
        <v>81.023511999999997</v>
      </c>
      <c r="O7023" s="4">
        <v>398.93432899999999</v>
      </c>
      <c r="P7023" s="4">
        <v>149</v>
      </c>
      <c r="Q7023" s="5"/>
      <c r="R7023" s="3">
        <f t="shared" si="873"/>
        <v>1.8389723713778292</v>
      </c>
      <c r="S7023" s="3">
        <f t="shared" si="874"/>
        <v>1.6346752234858309E-2</v>
      </c>
      <c r="T7023" s="6">
        <f t="shared" si="875"/>
        <v>0.39662395268605222</v>
      </c>
      <c r="U7023" s="3">
        <f t="shared" si="872"/>
        <v>0.57659493124243011</v>
      </c>
      <c r="V7023" s="6">
        <f t="shared" si="876"/>
        <v>0.43297190734351898</v>
      </c>
      <c r="W7023" s="3">
        <f t="shared" si="877"/>
        <v>41.479793001478562</v>
      </c>
      <c r="X7023" s="4">
        <f t="shared" si="878"/>
        <v>4802</v>
      </c>
      <c r="Y7023">
        <f t="shared" si="879"/>
        <v>0</v>
      </c>
    </row>
    <row r="7024" spans="1:25" x14ac:dyDescent="0.25">
      <c r="A7024" s="2" t="s">
        <v>14110</v>
      </c>
      <c r="B7024" t="s">
        <v>14111</v>
      </c>
      <c r="C7024">
        <v>39.070518246600002</v>
      </c>
      <c r="D7024">
        <v>-0.54876449878300004</v>
      </c>
      <c r="E7024" s="2" t="s">
        <v>14006</v>
      </c>
      <c r="F7024" t="s">
        <v>14007</v>
      </c>
      <c r="G7024" s="4">
        <v>706.14563299999998</v>
      </c>
      <c r="H7024" s="4">
        <v>3.1961720058799998</v>
      </c>
      <c r="I7024" s="4">
        <v>220.93480347769301</v>
      </c>
      <c r="J7024" s="4">
        <v>374.03657700000002</v>
      </c>
      <c r="K7024" s="4">
        <v>332.10905600000001</v>
      </c>
      <c r="L7024" s="4">
        <v>687.01089300000001</v>
      </c>
      <c r="M7024" s="4">
        <v>19.134740000000001</v>
      </c>
      <c r="N7024" s="4">
        <v>102.423051</v>
      </c>
      <c r="O7024" s="4">
        <v>470.72258199999999</v>
      </c>
      <c r="P7024" s="4">
        <v>133</v>
      </c>
      <c r="Q7024" s="5"/>
      <c r="R7024" s="3">
        <f t="shared" si="873"/>
        <v>1.2985358149504842</v>
      </c>
      <c r="S7024" s="3">
        <f t="shared" si="874"/>
        <v>1.1542774413288989E-2</v>
      </c>
      <c r="T7024" s="6">
        <f t="shared" si="875"/>
        <v>0.26786594381468704</v>
      </c>
      <c r="U7024" s="3">
        <f t="shared" si="872"/>
        <v>0.50013120254341226</v>
      </c>
      <c r="V7024" s="6">
        <f t="shared" si="876"/>
        <v>0.20798422868408084</v>
      </c>
      <c r="W7024" s="3">
        <f t="shared" si="877"/>
        <v>23.792508624938392</v>
      </c>
      <c r="X7024" s="4">
        <f t="shared" si="878"/>
        <v>6380</v>
      </c>
      <c r="Y7024">
        <f t="shared" si="879"/>
        <v>0</v>
      </c>
    </row>
    <row r="7025" spans="1:25" x14ac:dyDescent="0.25">
      <c r="A7025" s="2" t="s">
        <v>14112</v>
      </c>
      <c r="B7025" t="s">
        <v>14113</v>
      </c>
      <c r="C7025">
        <v>39.422111884800003</v>
      </c>
      <c r="D7025">
        <v>-0.39791084938600002</v>
      </c>
      <c r="E7025" s="2" t="s">
        <v>14006</v>
      </c>
      <c r="F7025" t="s">
        <v>14007</v>
      </c>
      <c r="G7025" s="4">
        <v>14923.179445</v>
      </c>
      <c r="H7025" s="4">
        <v>0.77727143304900004</v>
      </c>
      <c r="I7025" s="4">
        <v>19199.444121419601</v>
      </c>
      <c r="J7025" s="4">
        <v>7457.4324329999999</v>
      </c>
      <c r="K7025" s="4">
        <v>7465.7470119999998</v>
      </c>
      <c r="L7025" s="4">
        <v>13640.444321000001</v>
      </c>
      <c r="M7025" s="4">
        <v>1282.735126</v>
      </c>
      <c r="N7025" s="4">
        <v>2364.0711940000001</v>
      </c>
      <c r="O7025" s="4">
        <v>10018.752898999999</v>
      </c>
      <c r="P7025" s="4">
        <v>2540.3553539999998</v>
      </c>
      <c r="Q7025" s="5"/>
      <c r="R7025" s="3">
        <f t="shared" si="873"/>
        <v>1.0745680419639678</v>
      </c>
      <c r="S7025" s="3">
        <f t="shared" si="874"/>
        <v>9.5519094331585341E-3</v>
      </c>
      <c r="T7025" s="6">
        <f t="shared" si="875"/>
        <v>0.19418432725480533</v>
      </c>
      <c r="U7025" s="3">
        <f t="shared" si="872"/>
        <v>0.48952465416025226</v>
      </c>
      <c r="V7025" s="6">
        <f t="shared" si="876"/>
        <v>0.17459339576145885</v>
      </c>
      <c r="W7025" s="3">
        <f t="shared" si="877"/>
        <v>18.438886150813211</v>
      </c>
      <c r="X7025" s="4">
        <f t="shared" si="878"/>
        <v>6870</v>
      </c>
      <c r="Y7025">
        <f t="shared" si="879"/>
        <v>0</v>
      </c>
    </row>
    <row r="7026" spans="1:25" x14ac:dyDescent="0.25">
      <c r="A7026" s="2" t="s">
        <v>14114</v>
      </c>
      <c r="B7026" t="s">
        <v>14115</v>
      </c>
      <c r="C7026">
        <v>38.934392728100001</v>
      </c>
      <c r="D7026">
        <v>-0.191528737265</v>
      </c>
      <c r="E7026" s="2" t="s">
        <v>14006</v>
      </c>
      <c r="F7026" t="s">
        <v>14007</v>
      </c>
      <c r="G7026" s="4">
        <v>1809.9413930000001</v>
      </c>
      <c r="H7026" s="4">
        <v>2.7513285345799998</v>
      </c>
      <c r="I7026" s="4">
        <v>657.84270080864599</v>
      </c>
      <c r="J7026" s="4">
        <v>925.49331500000005</v>
      </c>
      <c r="K7026" s="4">
        <v>884.44807800000001</v>
      </c>
      <c r="L7026" s="4">
        <v>1641.5674220000001</v>
      </c>
      <c r="M7026" s="4">
        <v>168.37397100000001</v>
      </c>
      <c r="N7026" s="4">
        <v>364.39759199999997</v>
      </c>
      <c r="O7026" s="4">
        <v>1160.6996369999999</v>
      </c>
      <c r="P7026" s="4">
        <v>284.84416399999998</v>
      </c>
      <c r="Q7026" s="5"/>
      <c r="R7026" s="3">
        <f t="shared" si="873"/>
        <v>0.78168508863252861</v>
      </c>
      <c r="S7026" s="3">
        <f t="shared" si="874"/>
        <v>6.9484526621710037E-3</v>
      </c>
      <c r="T7026" s="6">
        <f t="shared" si="875"/>
        <v>9.1917200591424345E-2</v>
      </c>
      <c r="U7026" s="3">
        <f t="shared" si="872"/>
        <v>0.55935380291671444</v>
      </c>
      <c r="V7026" s="6">
        <f t="shared" si="876"/>
        <v>0.38799901429275507</v>
      </c>
      <c r="W7026" s="3">
        <f t="shared" si="877"/>
        <v>23.995810744208971</v>
      </c>
      <c r="X7026" s="4">
        <f t="shared" si="878"/>
        <v>6359</v>
      </c>
      <c r="Y7026">
        <f t="shared" si="879"/>
        <v>0</v>
      </c>
    </row>
    <row r="7027" spans="1:25" x14ac:dyDescent="0.25">
      <c r="A7027" s="2" t="s">
        <v>14116</v>
      </c>
      <c r="B7027" t="s">
        <v>14117</v>
      </c>
      <c r="C7027">
        <v>38.851335222599999</v>
      </c>
      <c r="D7027">
        <v>-0.42296839688999999</v>
      </c>
      <c r="E7027" s="2" t="s">
        <v>14006</v>
      </c>
      <c r="F7027" t="s">
        <v>14007</v>
      </c>
      <c r="G7027" s="4">
        <v>233.56600800000001</v>
      </c>
      <c r="H7027" s="4">
        <v>11.3711495694</v>
      </c>
      <c r="I7027" s="4">
        <v>20.540228195443898</v>
      </c>
      <c r="J7027" s="4">
        <v>113.023512</v>
      </c>
      <c r="K7027" s="4">
        <v>120.542496</v>
      </c>
      <c r="L7027" s="4">
        <v>218</v>
      </c>
      <c r="M7027" s="4">
        <v>15.566008</v>
      </c>
      <c r="N7027" s="4">
        <v>22</v>
      </c>
      <c r="O7027" s="4">
        <v>145.56600800000001</v>
      </c>
      <c r="P7027" s="4">
        <v>66</v>
      </c>
      <c r="Q7027" s="5"/>
      <c r="R7027" s="3">
        <f t="shared" si="873"/>
        <v>3</v>
      </c>
      <c r="S7027" s="3">
        <f t="shared" si="874"/>
        <v>2.6667206896551724E-2</v>
      </c>
      <c r="T7027" s="6">
        <f t="shared" si="875"/>
        <v>0.57047806801379985</v>
      </c>
      <c r="U7027" s="3">
        <f t="shared" si="872"/>
        <v>0.60453674047309169</v>
      </c>
      <c r="V7027" s="6">
        <f t="shared" si="876"/>
        <v>0.49494825036964024</v>
      </c>
      <c r="W7027" s="3">
        <f t="shared" si="877"/>
        <v>53.271315919172004</v>
      </c>
      <c r="X7027" s="4">
        <f t="shared" si="878"/>
        <v>3784</v>
      </c>
      <c r="Y7027">
        <f t="shared" si="879"/>
        <v>0</v>
      </c>
    </row>
    <row r="7028" spans="1:25" x14ac:dyDescent="0.25">
      <c r="A7028" s="2" t="s">
        <v>14118</v>
      </c>
      <c r="B7028" t="s">
        <v>14119</v>
      </c>
      <c r="C7028">
        <v>38.919347497700002</v>
      </c>
      <c r="D7028">
        <v>-0.331124607372</v>
      </c>
      <c r="E7028" s="2" t="s">
        <v>14006</v>
      </c>
      <c r="F7028" t="s">
        <v>14007</v>
      </c>
      <c r="G7028" s="4">
        <v>625.44587999999999</v>
      </c>
      <c r="H7028" s="4">
        <v>11.2913397027</v>
      </c>
      <c r="I7028" s="4">
        <v>55.391644522965002</v>
      </c>
      <c r="J7028" s="4">
        <v>299.17848199999997</v>
      </c>
      <c r="K7028" s="4">
        <v>326.26739800000001</v>
      </c>
      <c r="L7028" s="4">
        <v>554.66832799999997</v>
      </c>
      <c r="M7028" s="4">
        <v>70.777546999999998</v>
      </c>
      <c r="N7028" s="4">
        <v>73.927942999999999</v>
      </c>
      <c r="O7028" s="4">
        <v>381.31695500000001</v>
      </c>
      <c r="P7028" s="4">
        <v>170.20097699999999</v>
      </c>
      <c r="Q7028" s="5"/>
      <c r="R7028" s="3">
        <f t="shared" si="873"/>
        <v>2.3022550079609276</v>
      </c>
      <c r="S7028" s="3">
        <f t="shared" si="874"/>
        <v>2.046490354197213E-2</v>
      </c>
      <c r="T7028" s="6">
        <f t="shared" si="875"/>
        <v>0.47856086742237558</v>
      </c>
      <c r="U7028" s="3">
        <f t="shared" si="872"/>
        <v>0.64022571458958599</v>
      </c>
      <c r="V7028" s="6">
        <f t="shared" si="876"/>
        <v>0.56591917200591424</v>
      </c>
      <c r="W7028" s="3">
        <f t="shared" si="877"/>
        <v>52.224001971414488</v>
      </c>
      <c r="X7028" s="4">
        <f t="shared" si="878"/>
        <v>3863</v>
      </c>
      <c r="Y7028">
        <f t="shared" si="879"/>
        <v>0</v>
      </c>
    </row>
    <row r="7029" spans="1:25" x14ac:dyDescent="0.25">
      <c r="A7029" s="2" t="s">
        <v>14120</v>
      </c>
      <c r="B7029" t="s">
        <v>14121</v>
      </c>
      <c r="C7029">
        <v>39.724336200300002</v>
      </c>
      <c r="D7029">
        <v>-0.27572703635700002</v>
      </c>
      <c r="E7029" s="2" t="s">
        <v>14006</v>
      </c>
      <c r="F7029" t="s">
        <v>14007</v>
      </c>
      <c r="G7029" s="4">
        <v>2235.2246879999998</v>
      </c>
      <c r="H7029" s="4">
        <v>4.3449816942300004</v>
      </c>
      <c r="I7029" s="4">
        <v>514.43822881194399</v>
      </c>
      <c r="J7029" s="4">
        <v>1124.3801000000001</v>
      </c>
      <c r="K7029" s="4">
        <v>1110.8445879999999</v>
      </c>
      <c r="L7029" s="4">
        <v>2122.0108930000001</v>
      </c>
      <c r="M7029" s="4">
        <v>113.21379399999999</v>
      </c>
      <c r="N7029" s="4">
        <v>307.71537499999999</v>
      </c>
      <c r="O7029" s="4">
        <v>1509.5405579999999</v>
      </c>
      <c r="P7029" s="4">
        <v>417.96875399999999</v>
      </c>
      <c r="Q7029" s="5"/>
      <c r="R7029" s="3">
        <f t="shared" si="873"/>
        <v>1.358296620700217</v>
      </c>
      <c r="S7029" s="3">
        <f t="shared" si="874"/>
        <v>1.2073992337033242E-2</v>
      </c>
      <c r="T7029" s="6">
        <f t="shared" si="875"/>
        <v>0.28807294233612618</v>
      </c>
      <c r="U7029" s="3">
        <f t="shared" si="872"/>
        <v>0.48073178633998653</v>
      </c>
      <c r="V7029" s="6">
        <f t="shared" si="876"/>
        <v>0.14871858058156728</v>
      </c>
      <c r="W7029" s="3">
        <f t="shared" si="877"/>
        <v>21.839576145884674</v>
      </c>
      <c r="X7029" s="4">
        <f t="shared" si="878"/>
        <v>6561</v>
      </c>
      <c r="Y7029">
        <f t="shared" si="879"/>
        <v>0</v>
      </c>
    </row>
    <row r="7030" spans="1:25" x14ac:dyDescent="0.25">
      <c r="A7030" s="2" t="s">
        <v>14122</v>
      </c>
      <c r="B7030" t="s">
        <v>14123</v>
      </c>
      <c r="C7030">
        <v>39.062519485999999</v>
      </c>
      <c r="D7030">
        <v>-0.30201683753199998</v>
      </c>
      <c r="E7030" s="2" t="s">
        <v>14006</v>
      </c>
      <c r="F7030" t="s">
        <v>14007</v>
      </c>
      <c r="G7030" s="4">
        <v>1635.7072860000001</v>
      </c>
      <c r="H7030" s="4">
        <v>20.1985299394</v>
      </c>
      <c r="I7030" s="4">
        <v>80.981501570039001</v>
      </c>
      <c r="J7030" s="4">
        <v>827.40925500000003</v>
      </c>
      <c r="K7030" s="4">
        <v>808.29803100000004</v>
      </c>
      <c r="L7030" s="4">
        <v>1543.5177859999999</v>
      </c>
      <c r="M7030" s="4">
        <v>92.189498</v>
      </c>
      <c r="N7030" s="4">
        <v>244.36740699999999</v>
      </c>
      <c r="O7030" s="4">
        <v>1012.000806</v>
      </c>
      <c r="P7030" s="4">
        <v>379.33907099999999</v>
      </c>
      <c r="Q7030" s="5"/>
      <c r="R7030" s="3">
        <f t="shared" si="873"/>
        <v>1.5523308761057484</v>
      </c>
      <c r="S7030" s="3">
        <f t="shared" si="874"/>
        <v>1.3798776215005797E-2</v>
      </c>
      <c r="T7030" s="6">
        <f t="shared" si="875"/>
        <v>0.33649581074420898</v>
      </c>
      <c r="U7030" s="3">
        <f t="shared" si="872"/>
        <v>0.61631025815605911</v>
      </c>
      <c r="V7030" s="6">
        <f t="shared" si="876"/>
        <v>0.51786594381468709</v>
      </c>
      <c r="W7030" s="3">
        <f t="shared" si="877"/>
        <v>42.718087727944805</v>
      </c>
      <c r="X7030" s="4">
        <f t="shared" si="878"/>
        <v>4684</v>
      </c>
      <c r="Y7030">
        <f t="shared" si="879"/>
        <v>0</v>
      </c>
    </row>
    <row r="7031" spans="1:25" x14ac:dyDescent="0.25">
      <c r="A7031" s="2" t="s">
        <v>14124</v>
      </c>
      <c r="B7031" t="s">
        <v>14125</v>
      </c>
      <c r="C7031">
        <v>39.284804924399999</v>
      </c>
      <c r="D7031">
        <v>-0.44484203534599998</v>
      </c>
      <c r="E7031" s="2" t="s">
        <v>14006</v>
      </c>
      <c r="F7031" t="s">
        <v>14007</v>
      </c>
      <c r="G7031" s="4">
        <v>11965.361322000001</v>
      </c>
      <c r="H7031" s="4">
        <v>20.154667685100002</v>
      </c>
      <c r="I7031" s="4">
        <v>593.67693429377596</v>
      </c>
      <c r="J7031" s="4">
        <v>6060.0869620000003</v>
      </c>
      <c r="K7031" s="4">
        <v>5905.2743600000003</v>
      </c>
      <c r="L7031" s="4">
        <v>11283.056167000001</v>
      </c>
      <c r="M7031" s="4">
        <v>682.30515600000001</v>
      </c>
      <c r="N7031" s="4">
        <v>1850.9066330000001</v>
      </c>
      <c r="O7031" s="4">
        <v>7861.2094129999996</v>
      </c>
      <c r="P7031" s="4">
        <v>2253.245277</v>
      </c>
      <c r="Q7031" s="5"/>
      <c r="R7031" s="3">
        <f t="shared" si="873"/>
        <v>1.2173738193092314</v>
      </c>
      <c r="S7031" s="3">
        <f t="shared" si="874"/>
        <v>1.0821319836654882E-2</v>
      </c>
      <c r="T7031" s="6">
        <f t="shared" si="875"/>
        <v>0.24100542138984721</v>
      </c>
      <c r="U7031" s="3">
        <f t="shared" si="872"/>
        <v>0.52207640000188871</v>
      </c>
      <c r="V7031" s="6">
        <f t="shared" si="876"/>
        <v>0.27686052242483983</v>
      </c>
      <c r="W7031" s="3">
        <f t="shared" si="877"/>
        <v>25.893297190734355</v>
      </c>
      <c r="X7031" s="4">
        <f t="shared" si="878"/>
        <v>6182</v>
      </c>
      <c r="Y7031">
        <f t="shared" si="879"/>
        <v>0</v>
      </c>
    </row>
    <row r="7032" spans="1:25" x14ac:dyDescent="0.25">
      <c r="A7032" s="2" t="s">
        <v>14126</v>
      </c>
      <c r="B7032" t="s">
        <v>14127</v>
      </c>
      <c r="C7032">
        <v>38.926799557300001</v>
      </c>
      <c r="D7032">
        <v>-0.190080962879</v>
      </c>
      <c r="E7032" s="2" t="s">
        <v>14006</v>
      </c>
      <c r="F7032" t="s">
        <v>14007</v>
      </c>
      <c r="G7032" s="4">
        <v>462.48007799999999</v>
      </c>
      <c r="H7032" s="4">
        <v>0.62500955976000006</v>
      </c>
      <c r="I7032" s="4">
        <v>739.95680830480399</v>
      </c>
      <c r="J7032" s="4">
        <v>224.97522599999999</v>
      </c>
      <c r="K7032" s="4">
        <v>237.504852</v>
      </c>
      <c r="L7032" s="4">
        <v>443</v>
      </c>
      <c r="M7032" s="4">
        <v>19.480079</v>
      </c>
      <c r="N7032" s="4">
        <v>106.504852</v>
      </c>
      <c r="O7032" s="4">
        <v>312.97522700000002</v>
      </c>
      <c r="P7032" s="4">
        <v>43</v>
      </c>
      <c r="Q7032" s="5"/>
      <c r="R7032" s="3">
        <f t="shared" si="873"/>
        <v>0.40373747479598393</v>
      </c>
      <c r="S7032" s="3">
        <f t="shared" si="874"/>
        <v>3.5888502574252801E-3</v>
      </c>
      <c r="T7032" s="6">
        <f t="shared" si="875"/>
        <v>1.5032035485460818E-2</v>
      </c>
      <c r="U7032" s="3">
        <f t="shared" si="872"/>
        <v>0.47768909198682358</v>
      </c>
      <c r="V7032" s="6">
        <f t="shared" si="876"/>
        <v>0.14107934943321834</v>
      </c>
      <c r="W7032" s="3">
        <f t="shared" si="877"/>
        <v>7.8055692459339578</v>
      </c>
      <c r="X7032" s="4">
        <f t="shared" si="878"/>
        <v>7713</v>
      </c>
      <c r="Y7032">
        <f t="shared" si="879"/>
        <v>0</v>
      </c>
    </row>
    <row r="7033" spans="1:25" x14ac:dyDescent="0.25">
      <c r="A7033" s="2" t="s">
        <v>14128</v>
      </c>
      <c r="B7033" t="s">
        <v>14129</v>
      </c>
      <c r="C7033">
        <v>38.954692185699997</v>
      </c>
      <c r="D7033">
        <v>-0.44582411907899999</v>
      </c>
      <c r="E7033" s="2" t="s">
        <v>14006</v>
      </c>
      <c r="F7033" t="s">
        <v>14007</v>
      </c>
      <c r="G7033" s="4">
        <v>6302.0477069999997</v>
      </c>
      <c r="H7033" s="4">
        <v>33.438977532499997</v>
      </c>
      <c r="I7033" s="4">
        <v>188.464126957079</v>
      </c>
      <c r="J7033" s="4">
        <v>3054.2620280000001</v>
      </c>
      <c r="K7033" s="4">
        <v>3247.7856790000001</v>
      </c>
      <c r="L7033" s="4">
        <v>5619.82186</v>
      </c>
      <c r="M7033" s="4">
        <v>682.22584800000004</v>
      </c>
      <c r="N7033" s="4">
        <v>1040.066924</v>
      </c>
      <c r="O7033" s="4">
        <v>4279.4610140000004</v>
      </c>
      <c r="P7033" s="4">
        <v>982.51976999999999</v>
      </c>
      <c r="Q7033" s="5"/>
      <c r="R7033" s="3">
        <f t="shared" si="873"/>
        <v>0.94466975857795865</v>
      </c>
      <c r="S7033" s="3">
        <f t="shared" si="874"/>
        <v>8.3972346336379962E-3</v>
      </c>
      <c r="T7033" s="6">
        <f t="shared" si="875"/>
        <v>0.14625431246919665</v>
      </c>
      <c r="U7033" s="3">
        <f t="shared" si="872"/>
        <v>0.47262650305335857</v>
      </c>
      <c r="V7033" s="6">
        <f t="shared" si="876"/>
        <v>0.13085263676688025</v>
      </c>
      <c r="W7033" s="3">
        <f t="shared" si="877"/>
        <v>13.855347461803847</v>
      </c>
      <c r="X7033" s="4">
        <f t="shared" si="878"/>
        <v>7248</v>
      </c>
      <c r="Y7033">
        <f t="shared" si="879"/>
        <v>0</v>
      </c>
    </row>
    <row r="7034" spans="1:25" x14ac:dyDescent="0.25">
      <c r="A7034" s="2" t="s">
        <v>14130</v>
      </c>
      <c r="B7034" t="s">
        <v>14131</v>
      </c>
      <c r="C7034">
        <v>39.196060730799999</v>
      </c>
      <c r="D7034">
        <v>-0.55052117199100004</v>
      </c>
      <c r="E7034" s="2" t="s">
        <v>14006</v>
      </c>
      <c r="F7034" t="s">
        <v>14007</v>
      </c>
      <c r="G7034" s="4">
        <v>2278.7693020000002</v>
      </c>
      <c r="H7034" s="4">
        <v>12.521638511600001</v>
      </c>
      <c r="I7034" s="4">
        <v>181.98651054244701</v>
      </c>
      <c r="J7034" s="4">
        <v>1113.43894</v>
      </c>
      <c r="K7034" s="4">
        <v>1165.3303619999999</v>
      </c>
      <c r="L7034" s="4">
        <v>2122.443248</v>
      </c>
      <c r="M7034" s="4">
        <v>156.32605000000001</v>
      </c>
      <c r="N7034" s="4">
        <v>367.02399200000002</v>
      </c>
      <c r="O7034" s="4">
        <v>1538.2157790000001</v>
      </c>
      <c r="P7034" s="4">
        <v>373.52952699999997</v>
      </c>
      <c r="Q7034" s="5"/>
      <c r="R7034" s="3">
        <f t="shared" si="873"/>
        <v>1.0177250946581169</v>
      </c>
      <c r="S7034" s="3">
        <f t="shared" si="874"/>
        <v>9.0466285543535641E-3</v>
      </c>
      <c r="T7034" s="6">
        <f t="shared" si="875"/>
        <v>0.17397732873336619</v>
      </c>
      <c r="U7034" s="3">
        <f t="shared" si="872"/>
        <v>0.48143669380471227</v>
      </c>
      <c r="V7034" s="6">
        <f t="shared" si="876"/>
        <v>0.15068999507146377</v>
      </c>
      <c r="W7034" s="3">
        <f t="shared" si="877"/>
        <v>16.233366190241501</v>
      </c>
      <c r="X7034" s="4">
        <f t="shared" si="878"/>
        <v>7057</v>
      </c>
      <c r="Y7034">
        <f t="shared" si="879"/>
        <v>0</v>
      </c>
    </row>
    <row r="7035" spans="1:25" x14ac:dyDescent="0.25">
      <c r="A7035" s="2" t="s">
        <v>14132</v>
      </c>
      <c r="B7035" t="s">
        <v>14133</v>
      </c>
      <c r="C7035">
        <v>39.138337678200003</v>
      </c>
      <c r="D7035">
        <v>-0.49413544400199999</v>
      </c>
      <c r="E7035" s="2" t="s">
        <v>14006</v>
      </c>
      <c r="F7035" t="s">
        <v>14007</v>
      </c>
      <c r="G7035" s="4">
        <v>675.87829699999998</v>
      </c>
      <c r="H7035" s="4">
        <v>4.1701277267299997</v>
      </c>
      <c r="I7035" s="4">
        <v>162.076162000436</v>
      </c>
      <c r="J7035" s="4">
        <v>329.06606399999998</v>
      </c>
      <c r="K7035" s="4">
        <v>346.81223299999999</v>
      </c>
      <c r="L7035" s="4">
        <v>660</v>
      </c>
      <c r="M7035" s="4">
        <v>15.878297</v>
      </c>
      <c r="N7035" s="4">
        <v>106</v>
      </c>
      <c r="O7035" s="4">
        <v>431.87829699999998</v>
      </c>
      <c r="P7035" s="4">
        <v>138</v>
      </c>
      <c r="Q7035" s="5"/>
      <c r="R7035" s="3">
        <f t="shared" si="873"/>
        <v>1.3018867924528301</v>
      </c>
      <c r="S7035" s="3">
        <f t="shared" si="874"/>
        <v>1.1572561483409238E-2</v>
      </c>
      <c r="T7035" s="6">
        <f t="shared" si="875"/>
        <v>0.26946771808772796</v>
      </c>
      <c r="U7035" s="3">
        <f t="shared" si="872"/>
        <v>0.56497397923193171</v>
      </c>
      <c r="V7035" s="6">
        <f t="shared" si="876"/>
        <v>0.40377033021192704</v>
      </c>
      <c r="W7035" s="3">
        <f t="shared" si="877"/>
        <v>33.661902414982748</v>
      </c>
      <c r="X7035" s="4">
        <f t="shared" si="878"/>
        <v>5467</v>
      </c>
      <c r="Y7035">
        <f t="shared" si="879"/>
        <v>0</v>
      </c>
    </row>
    <row r="7036" spans="1:25" x14ac:dyDescent="0.25">
      <c r="A7036" s="2" t="s">
        <v>14134</v>
      </c>
      <c r="B7036" t="s">
        <v>14135</v>
      </c>
      <c r="C7036">
        <v>39.382988682499999</v>
      </c>
      <c r="D7036">
        <v>-0.414035402798</v>
      </c>
      <c r="E7036" s="2" t="s">
        <v>14006</v>
      </c>
      <c r="F7036" t="s">
        <v>14007</v>
      </c>
      <c r="G7036" s="4">
        <v>1992.7514080000001</v>
      </c>
      <c r="H7036" s="4">
        <v>3.6752762666700001</v>
      </c>
      <c r="I7036" s="4">
        <v>542.20452053405495</v>
      </c>
      <c r="J7036" s="4">
        <v>956.85303699999997</v>
      </c>
      <c r="K7036" s="4">
        <v>1035.898371</v>
      </c>
      <c r="L7036" s="4">
        <v>1951.3766370000001</v>
      </c>
      <c r="M7036" s="4">
        <v>41.374769000000001</v>
      </c>
      <c r="N7036" s="4">
        <v>326.22128199999997</v>
      </c>
      <c r="O7036" s="4">
        <v>1380.3196439999999</v>
      </c>
      <c r="P7036" s="4">
        <v>286.21048000000002</v>
      </c>
      <c r="Q7036" s="5"/>
      <c r="R7036" s="3">
        <f t="shared" si="873"/>
        <v>0.87735073029355592</v>
      </c>
      <c r="S7036" s="3">
        <f t="shared" si="874"/>
        <v>7.7988311485263353E-3</v>
      </c>
      <c r="T7036" s="6">
        <f t="shared" si="875"/>
        <v>0.1205027106949236</v>
      </c>
      <c r="U7036" s="3">
        <f t="shared" si="872"/>
        <v>0.44368836208492007</v>
      </c>
      <c r="V7036" s="6">
        <f t="shared" si="876"/>
        <v>7.516017742730409E-2</v>
      </c>
      <c r="W7036" s="3">
        <f t="shared" si="877"/>
        <v>9.7831444061113846</v>
      </c>
      <c r="X7036" s="4">
        <f t="shared" si="878"/>
        <v>7578</v>
      </c>
      <c r="Y7036">
        <f t="shared" si="879"/>
        <v>0</v>
      </c>
    </row>
    <row r="7037" spans="1:25" x14ac:dyDescent="0.25">
      <c r="A7037" s="2" t="s">
        <v>14136</v>
      </c>
      <c r="B7037" t="s">
        <v>14137</v>
      </c>
      <c r="C7037">
        <v>38.9616777799</v>
      </c>
      <c r="D7037">
        <v>-0.19544999251100001</v>
      </c>
      <c r="E7037" s="2" t="s">
        <v>14006</v>
      </c>
      <c r="F7037" t="s">
        <v>14007</v>
      </c>
      <c r="G7037" s="4">
        <v>1648.6840420000001</v>
      </c>
      <c r="H7037" s="4">
        <v>0.38879406375199999</v>
      </c>
      <c r="I7037" s="4">
        <v>4240.5072317452996</v>
      </c>
      <c r="J7037" s="4">
        <v>849.63743799999997</v>
      </c>
      <c r="K7037" s="4">
        <v>799.046604</v>
      </c>
      <c r="L7037" s="4">
        <v>1580.733221</v>
      </c>
      <c r="M7037" s="4">
        <v>67.950818999999996</v>
      </c>
      <c r="N7037" s="4">
        <v>312.75455199999999</v>
      </c>
      <c r="O7037" s="4">
        <v>1094.929488</v>
      </c>
      <c r="P7037" s="4">
        <v>241</v>
      </c>
      <c r="Q7037" s="5"/>
      <c r="R7037" s="3">
        <f t="shared" si="873"/>
        <v>0.77057231768124679</v>
      </c>
      <c r="S7037" s="3">
        <f t="shared" si="874"/>
        <v>6.8496704747870634E-3</v>
      </c>
      <c r="T7037" s="6">
        <f t="shared" si="875"/>
        <v>8.7727944800394281E-2</v>
      </c>
      <c r="U7037" s="3">
        <f t="shared" si="872"/>
        <v>0.50574448680845097</v>
      </c>
      <c r="V7037" s="6">
        <f t="shared" si="876"/>
        <v>0.22252341054706751</v>
      </c>
      <c r="W7037" s="3">
        <f t="shared" si="877"/>
        <v>15.51256776737309</v>
      </c>
      <c r="X7037" s="4">
        <f t="shared" si="878"/>
        <v>7123</v>
      </c>
      <c r="Y7037">
        <f t="shared" si="879"/>
        <v>0</v>
      </c>
    </row>
    <row r="7038" spans="1:25" x14ac:dyDescent="0.25">
      <c r="A7038" s="2" t="s">
        <v>14138</v>
      </c>
      <c r="B7038" t="s">
        <v>14139</v>
      </c>
      <c r="C7038">
        <v>39.615614517200001</v>
      </c>
      <c r="D7038">
        <v>-0.57214474914900004</v>
      </c>
      <c r="E7038" s="2" t="s">
        <v>14006</v>
      </c>
      <c r="F7038" t="s">
        <v>14007</v>
      </c>
      <c r="G7038" s="4">
        <v>2305.699627</v>
      </c>
      <c r="H7038" s="4">
        <v>2.284730766</v>
      </c>
      <c r="I7038" s="4">
        <v>1009.17782537533</v>
      </c>
      <c r="J7038" s="4">
        <v>1146.089009</v>
      </c>
      <c r="K7038" s="4">
        <v>1159.6106179999999</v>
      </c>
      <c r="L7038" s="4">
        <v>2188.4230510000002</v>
      </c>
      <c r="M7038" s="4">
        <v>117.27657499999999</v>
      </c>
      <c r="N7038" s="4">
        <v>383.72838999999999</v>
      </c>
      <c r="O7038" s="4">
        <v>1509.6796850000001</v>
      </c>
      <c r="P7038" s="4">
        <v>412.29155100000003</v>
      </c>
      <c r="Q7038" s="5"/>
      <c r="R7038" s="3">
        <f t="shared" si="873"/>
        <v>1.074435881588016</v>
      </c>
      <c r="S7038" s="3">
        <f t="shared" si="874"/>
        <v>9.5507346504621893E-3</v>
      </c>
      <c r="T7038" s="6">
        <f t="shared" si="875"/>
        <v>0.19393790044356826</v>
      </c>
      <c r="U7038" s="3">
        <f t="shared" si="872"/>
        <v>0.52727737473661507</v>
      </c>
      <c r="V7038" s="6">
        <f t="shared" si="876"/>
        <v>0.29300147856086745</v>
      </c>
      <c r="W7038" s="3">
        <f t="shared" si="877"/>
        <v>24.346968950221786</v>
      </c>
      <c r="X7038" s="4">
        <f t="shared" si="878"/>
        <v>6327</v>
      </c>
      <c r="Y7038">
        <f t="shared" si="879"/>
        <v>0</v>
      </c>
    </row>
    <row r="7039" spans="1:25" x14ac:dyDescent="0.25">
      <c r="A7039" s="2" t="s">
        <v>14140</v>
      </c>
      <c r="B7039" t="s">
        <v>14141</v>
      </c>
      <c r="C7039">
        <v>38.826358122999999</v>
      </c>
      <c r="D7039">
        <v>-0.53205570760300003</v>
      </c>
      <c r="E7039" s="2" t="s">
        <v>14006</v>
      </c>
      <c r="F7039" t="s">
        <v>14007</v>
      </c>
      <c r="G7039" s="4">
        <v>412.76456899999999</v>
      </c>
      <c r="H7039" s="4">
        <v>4.0401156842899999</v>
      </c>
      <c r="I7039" s="4">
        <v>102.166522261983</v>
      </c>
      <c r="J7039" s="4">
        <v>184.611085</v>
      </c>
      <c r="K7039" s="4">
        <v>228.15348399999999</v>
      </c>
      <c r="L7039" s="4">
        <v>400.42305099999999</v>
      </c>
      <c r="M7039" s="4">
        <v>12.341518000000001</v>
      </c>
      <c r="N7039" s="4">
        <v>64.423051000000001</v>
      </c>
      <c r="O7039" s="4">
        <v>283.34151800000001</v>
      </c>
      <c r="P7039" s="4">
        <v>65</v>
      </c>
      <c r="Q7039" s="5"/>
      <c r="R7039" s="3">
        <f t="shared" si="873"/>
        <v>1.0089556298722953</v>
      </c>
      <c r="S7039" s="3">
        <f t="shared" si="874"/>
        <v>8.9686761770817192E-3</v>
      </c>
      <c r="T7039" s="6">
        <f t="shared" si="875"/>
        <v>0.17163627402661411</v>
      </c>
      <c r="U7039" s="3">
        <f t="shared" si="872"/>
        <v>0.45677404396485227</v>
      </c>
      <c r="V7039" s="6">
        <f t="shared" si="876"/>
        <v>9.5120749137506164E-2</v>
      </c>
      <c r="W7039" s="3">
        <f t="shared" si="877"/>
        <v>13.337851158206012</v>
      </c>
      <c r="X7039" s="4">
        <f t="shared" si="878"/>
        <v>7298</v>
      </c>
      <c r="Y7039">
        <f t="shared" si="879"/>
        <v>0</v>
      </c>
    </row>
    <row r="7040" spans="1:25" x14ac:dyDescent="0.25">
      <c r="A7040" s="2" t="s">
        <v>14142</v>
      </c>
      <c r="B7040" t="s">
        <v>14143</v>
      </c>
      <c r="C7040">
        <v>38.908439820200002</v>
      </c>
      <c r="D7040">
        <v>-0.48141367817899999</v>
      </c>
      <c r="E7040" s="2" t="s">
        <v>14006</v>
      </c>
      <c r="F7040" t="s">
        <v>14007</v>
      </c>
      <c r="G7040" s="4">
        <v>188.820763</v>
      </c>
      <c r="H7040" s="4">
        <v>2.1194196659800002</v>
      </c>
      <c r="I7040" s="4">
        <v>89.090784628862593</v>
      </c>
      <c r="J7040" s="4">
        <v>91.587531999999996</v>
      </c>
      <c r="K7040" s="4">
        <v>97.233231000000004</v>
      </c>
      <c r="L7040" s="4">
        <v>174</v>
      </c>
      <c r="M7040" s="4">
        <v>14.820760999999999</v>
      </c>
      <c r="N7040" s="4">
        <v>13</v>
      </c>
      <c r="O7040" s="4">
        <v>117.48169</v>
      </c>
      <c r="P7040" s="4">
        <v>58.339070999999997</v>
      </c>
      <c r="Q7040" s="5"/>
      <c r="R7040" s="3">
        <f t="shared" si="873"/>
        <v>4.4876208461538463</v>
      </c>
      <c r="S7040" s="3">
        <f t="shared" si="874"/>
        <v>3.9890771192554374E-2</v>
      </c>
      <c r="T7040" s="6">
        <f t="shared" si="875"/>
        <v>0.6991128634795466</v>
      </c>
      <c r="U7040" s="3">
        <f t="shared" si="872"/>
        <v>0.60723565519018319</v>
      </c>
      <c r="V7040" s="6">
        <f t="shared" si="876"/>
        <v>0.50234105470675205</v>
      </c>
      <c r="W7040" s="3">
        <f t="shared" si="877"/>
        <v>60.07269590931493</v>
      </c>
      <c r="X7040" s="4">
        <f t="shared" si="878"/>
        <v>3159</v>
      </c>
      <c r="Y7040">
        <f t="shared" si="879"/>
        <v>0</v>
      </c>
    </row>
    <row r="7041" spans="1:25" x14ac:dyDescent="0.25">
      <c r="A7041" s="2" t="s">
        <v>14144</v>
      </c>
      <c r="B7041" t="s">
        <v>14145</v>
      </c>
      <c r="C7041">
        <v>39.599831989400002</v>
      </c>
      <c r="D7041">
        <v>-0.46307569778399998</v>
      </c>
      <c r="E7041" s="2" t="s">
        <v>14006</v>
      </c>
      <c r="F7041" t="s">
        <v>14007</v>
      </c>
      <c r="G7041" s="4">
        <v>21814.631643000001</v>
      </c>
      <c r="H7041" s="4">
        <v>75.093895895000003</v>
      </c>
      <c r="I7041" s="4">
        <v>290.49806754602702</v>
      </c>
      <c r="J7041" s="4">
        <v>10876.029062</v>
      </c>
      <c r="K7041" s="4">
        <v>10938.602580999999</v>
      </c>
      <c r="L7041" s="4">
        <v>20417.724912000001</v>
      </c>
      <c r="M7041" s="4">
        <v>1396.906729</v>
      </c>
      <c r="N7041" s="4">
        <v>4402.2170569999998</v>
      </c>
      <c r="O7041" s="4">
        <v>14875.697613</v>
      </c>
      <c r="P7041" s="4">
        <v>2536.7169709999998</v>
      </c>
      <c r="Q7041" s="5"/>
      <c r="R7041" s="3">
        <f t="shared" si="873"/>
        <v>0.57623623236985699</v>
      </c>
      <c r="S7041" s="3">
        <f t="shared" si="874"/>
        <v>5.1222036099654771E-3</v>
      </c>
      <c r="T7041" s="6">
        <f t="shared" si="875"/>
        <v>4.2262198127156238E-2</v>
      </c>
      <c r="U7041" s="3">
        <f t="shared" si="872"/>
        <v>0.46646108360901378</v>
      </c>
      <c r="V7041" s="6">
        <f t="shared" si="876"/>
        <v>0.11569738787580089</v>
      </c>
      <c r="W7041" s="3">
        <f t="shared" si="877"/>
        <v>7.8979793001478562</v>
      </c>
      <c r="X7041" s="4">
        <f t="shared" si="878"/>
        <v>7707</v>
      </c>
      <c r="Y7041">
        <f t="shared" si="879"/>
        <v>0</v>
      </c>
    </row>
    <row r="7042" spans="1:25" x14ac:dyDescent="0.25">
      <c r="A7042" s="2" t="s">
        <v>14146</v>
      </c>
      <c r="B7042" t="s">
        <v>14147</v>
      </c>
      <c r="C7042">
        <v>39.113219995900003</v>
      </c>
      <c r="D7042">
        <v>-0.84854700568600006</v>
      </c>
      <c r="E7042" s="2" t="s">
        <v>14006</v>
      </c>
      <c r="F7042" t="s">
        <v>14007</v>
      </c>
      <c r="G7042" s="4">
        <v>555.81613400000003</v>
      </c>
      <c r="H7042" s="4">
        <v>136.503694948</v>
      </c>
      <c r="I7042" s="4">
        <v>4.0718028490857598</v>
      </c>
      <c r="J7042" s="4">
        <v>278.81613399999998</v>
      </c>
      <c r="K7042" s="4">
        <v>277</v>
      </c>
      <c r="L7042" s="4">
        <v>544</v>
      </c>
      <c r="M7042" s="4">
        <v>11.816134</v>
      </c>
      <c r="N7042" s="4">
        <v>56</v>
      </c>
      <c r="O7042" s="4">
        <v>316.45850799999999</v>
      </c>
      <c r="P7042" s="4">
        <v>183.35762600000001</v>
      </c>
      <c r="Q7042" s="5"/>
      <c r="R7042" s="3">
        <f t="shared" si="873"/>
        <v>3.2742433214285716</v>
      </c>
      <c r="S7042" s="3">
        <f t="shared" si="874"/>
        <v>2.9104974694062809E-2</v>
      </c>
      <c r="T7042" s="6">
        <f t="shared" si="875"/>
        <v>0.59992607195662884</v>
      </c>
      <c r="U7042" s="3">
        <f t="shared" ref="U7042:U7105" si="880">+(N7042+P7042)/O7042</f>
        <v>0.75636337765960782</v>
      </c>
      <c r="V7042" s="6">
        <f t="shared" si="876"/>
        <v>0.73385904386397238</v>
      </c>
      <c r="W7042" s="3">
        <f t="shared" si="877"/>
        <v>66.689255791030064</v>
      </c>
      <c r="X7042" s="4">
        <f t="shared" si="878"/>
        <v>2600</v>
      </c>
      <c r="Y7042">
        <f t="shared" si="879"/>
        <v>0</v>
      </c>
    </row>
    <row r="7043" spans="1:25" x14ac:dyDescent="0.25">
      <c r="A7043" s="2" t="s">
        <v>14148</v>
      </c>
      <c r="B7043" t="s">
        <v>14149</v>
      </c>
      <c r="C7043">
        <v>38.742086033100001</v>
      </c>
      <c r="D7043">
        <v>-0.60886706677900004</v>
      </c>
      <c r="E7043" s="2" t="s">
        <v>14006</v>
      </c>
      <c r="F7043" t="s">
        <v>14007</v>
      </c>
      <c r="G7043" s="4">
        <v>4476.1512730000004</v>
      </c>
      <c r="H7043" s="4">
        <v>96.980532977999999</v>
      </c>
      <c r="I7043" s="4">
        <v>46.155152240866897</v>
      </c>
      <c r="J7043" s="4">
        <v>2212.2119550000002</v>
      </c>
      <c r="K7043" s="4">
        <v>2263.9393180000002</v>
      </c>
      <c r="L7043" s="4">
        <v>4316.0732330000001</v>
      </c>
      <c r="M7043" s="4">
        <v>160.078033</v>
      </c>
      <c r="N7043" s="4">
        <v>595.04691700000001</v>
      </c>
      <c r="O7043" s="4">
        <v>2986.8418590000001</v>
      </c>
      <c r="P7043" s="4">
        <v>894.26248999999996</v>
      </c>
      <c r="Q7043" s="5"/>
      <c r="R7043" s="3">
        <f t="shared" ref="R7043:R7106" si="881">+IF(P7043=0,0,IF(N7043=0,"",+P7043/N7043))</f>
        <v>1.5028436656869528</v>
      </c>
      <c r="S7043" s="3">
        <f t="shared" ref="S7043:S7106" si="882">+IF(R7043="",1,R7043/MAX($R$2:$R$8117))</f>
        <v>1.335888098868206E-2</v>
      </c>
      <c r="T7043" s="6">
        <f t="shared" ref="T7043:T7106" si="883">+COUNTIF($S$2:$S$8117,"&lt;="&amp;S7043)/COUNT($S$2:$S$8117)</f>
        <v>0.32602267126663381</v>
      </c>
      <c r="U7043" s="3">
        <f t="shared" si="880"/>
        <v>0.49862345490853116</v>
      </c>
      <c r="V7043" s="6">
        <f t="shared" ref="V7043:V7106" si="884">+COUNTIF($U$2:$U$8117,"&lt;="&amp;U7043)/COUNT($U$2:$U$8117)</f>
        <v>0.20219319862000987</v>
      </c>
      <c r="W7043" s="3">
        <f t="shared" ref="W7043:W7106" si="885">100*AVERAGE(T7043,V7043)</f>
        <v>26.410793494332186</v>
      </c>
      <c r="X7043" s="4">
        <f t="shared" ref="X7043:X7106" si="886">_xlfn.RANK.EQ(W7043,$W$2:$W$8117)</f>
        <v>6139</v>
      </c>
      <c r="Y7043">
        <f t="shared" ref="Y7043:Y7106" si="887">+IF(W7043&gt;=90,1,0)</f>
        <v>0</v>
      </c>
    </row>
    <row r="7044" spans="1:25" x14ac:dyDescent="0.25">
      <c r="A7044" s="2" t="s">
        <v>14150</v>
      </c>
      <c r="B7044" t="s">
        <v>14151</v>
      </c>
      <c r="C7044">
        <v>39.050240833399997</v>
      </c>
      <c r="D7044">
        <v>-0.74602150433699999</v>
      </c>
      <c r="E7044" s="2" t="s">
        <v>14006</v>
      </c>
      <c r="F7044" t="s">
        <v>14007</v>
      </c>
      <c r="G7044" s="4">
        <v>1461.667177</v>
      </c>
      <c r="H7044" s="4">
        <v>40.3874075823</v>
      </c>
      <c r="I7044" s="4">
        <v>36.191161193534597</v>
      </c>
      <c r="J7044" s="4">
        <v>715.67315399999995</v>
      </c>
      <c r="K7044" s="4">
        <v>745.99402299999997</v>
      </c>
      <c r="L7044" s="4">
        <v>1290.245277</v>
      </c>
      <c r="M7044" s="4">
        <v>171.42190099999999</v>
      </c>
      <c r="N7044" s="4">
        <v>184.003558</v>
      </c>
      <c r="O7044" s="4">
        <v>966.26462500000002</v>
      </c>
      <c r="P7044" s="4">
        <v>311.39899500000001</v>
      </c>
      <c r="Q7044" s="5"/>
      <c r="R7044" s="3">
        <f t="shared" si="881"/>
        <v>1.6923531174326532</v>
      </c>
      <c r="S7044" s="3">
        <f t="shared" si="882"/>
        <v>1.5043443574866953E-2</v>
      </c>
      <c r="T7044" s="6">
        <f t="shared" si="883"/>
        <v>0.36742237555446033</v>
      </c>
      <c r="U7044" s="3">
        <f t="shared" si="880"/>
        <v>0.51269863366880475</v>
      </c>
      <c r="V7044" s="6">
        <f t="shared" si="884"/>
        <v>0.24728930507639232</v>
      </c>
      <c r="W7044" s="3">
        <f t="shared" si="885"/>
        <v>30.735584031542633</v>
      </c>
      <c r="X7044" s="4">
        <f t="shared" si="886"/>
        <v>5739</v>
      </c>
      <c r="Y7044">
        <f t="shared" si="887"/>
        <v>0</v>
      </c>
    </row>
    <row r="7045" spans="1:25" x14ac:dyDescent="0.25">
      <c r="A7045" s="2" t="s">
        <v>14152</v>
      </c>
      <c r="B7045" t="s">
        <v>14153</v>
      </c>
      <c r="C7045">
        <v>39.519367008099998</v>
      </c>
      <c r="D7045">
        <v>-0.367338459866</v>
      </c>
      <c r="E7045" s="2" t="s">
        <v>14006</v>
      </c>
      <c r="F7045" t="s">
        <v>14007</v>
      </c>
      <c r="G7045" s="4">
        <v>3458.1975050000001</v>
      </c>
      <c r="H7045" s="4">
        <v>1.05470570811</v>
      </c>
      <c r="I7045" s="4">
        <v>3278.8269527781199</v>
      </c>
      <c r="J7045" s="4">
        <v>1769.4407080000001</v>
      </c>
      <c r="K7045" s="4">
        <v>1688.756797</v>
      </c>
      <c r="L7045" s="4">
        <v>3260.833803</v>
      </c>
      <c r="M7045" s="4">
        <v>197.36370099999999</v>
      </c>
      <c r="N7045" s="4">
        <v>630.42157299999997</v>
      </c>
      <c r="O7045" s="4">
        <v>2366.2581449999998</v>
      </c>
      <c r="P7045" s="4">
        <v>461.517786</v>
      </c>
      <c r="Q7045" s="5"/>
      <c r="R7045" s="3">
        <f t="shared" si="881"/>
        <v>0.73207803439175778</v>
      </c>
      <c r="S7045" s="3">
        <f t="shared" si="882"/>
        <v>6.507492135848638E-3</v>
      </c>
      <c r="T7045" s="6">
        <f t="shared" si="883"/>
        <v>7.5899457861015276E-2</v>
      </c>
      <c r="U7045" s="3">
        <f t="shared" si="880"/>
        <v>0.46146248299548909</v>
      </c>
      <c r="V7045" s="6">
        <f t="shared" si="884"/>
        <v>0.10485460818137013</v>
      </c>
      <c r="W7045" s="3">
        <f t="shared" si="885"/>
        <v>9.0377033021192705</v>
      </c>
      <c r="X7045" s="4">
        <f t="shared" si="886"/>
        <v>7622</v>
      </c>
      <c r="Y7045">
        <f t="shared" si="887"/>
        <v>0</v>
      </c>
    </row>
    <row r="7046" spans="1:25" x14ac:dyDescent="0.25">
      <c r="A7046" s="2" t="s">
        <v>14154</v>
      </c>
      <c r="B7046" t="s">
        <v>14155</v>
      </c>
      <c r="C7046">
        <v>38.866987723299999</v>
      </c>
      <c r="D7046">
        <v>-0.50400955277600001</v>
      </c>
      <c r="E7046" s="2" t="s">
        <v>14006</v>
      </c>
      <c r="F7046" t="s">
        <v>14007</v>
      </c>
      <c r="G7046" s="4">
        <v>186.587918</v>
      </c>
      <c r="H7046" s="4">
        <v>3.1918375385400002</v>
      </c>
      <c r="I7046" s="4">
        <v>58.457836825037298</v>
      </c>
      <c r="J7046" s="4">
        <v>87.461040999999994</v>
      </c>
      <c r="K7046" s="4">
        <v>99.126876999999993</v>
      </c>
      <c r="L7046" s="4">
        <v>180</v>
      </c>
      <c r="M7046" s="4">
        <v>6.5879180000000002</v>
      </c>
      <c r="N7046" s="4">
        <v>18</v>
      </c>
      <c r="O7046" s="4">
        <v>122.139183</v>
      </c>
      <c r="P7046" s="4">
        <v>46.448734999999999</v>
      </c>
      <c r="Q7046" s="5"/>
      <c r="R7046" s="3">
        <f t="shared" si="881"/>
        <v>2.5804852777777776</v>
      </c>
      <c r="S7046" s="3">
        <f t="shared" si="882"/>
        <v>2.2938111598668581E-2</v>
      </c>
      <c r="T7046" s="6">
        <f t="shared" si="883"/>
        <v>0.51823558403154268</v>
      </c>
      <c r="U7046" s="3">
        <f t="shared" si="880"/>
        <v>0.5276663345619399</v>
      </c>
      <c r="V7046" s="6">
        <f t="shared" si="884"/>
        <v>0.29448003942828982</v>
      </c>
      <c r="W7046" s="3">
        <f t="shared" si="885"/>
        <v>40.635781172991628</v>
      </c>
      <c r="X7046" s="4">
        <f t="shared" si="886"/>
        <v>4880</v>
      </c>
      <c r="Y7046">
        <f t="shared" si="887"/>
        <v>0</v>
      </c>
    </row>
    <row r="7047" spans="1:25" x14ac:dyDescent="0.25">
      <c r="A7047" s="2" t="s">
        <v>14156</v>
      </c>
      <c r="B7047" t="s">
        <v>14157</v>
      </c>
      <c r="C7047">
        <v>39.616412379400003</v>
      </c>
      <c r="D7047">
        <v>-0.77105465521100003</v>
      </c>
      <c r="E7047" s="2" t="s">
        <v>14006</v>
      </c>
      <c r="F7047" t="s">
        <v>14007</v>
      </c>
      <c r="G7047" s="4">
        <v>813.62877300000002</v>
      </c>
      <c r="H7047" s="4">
        <v>40.308576492699999</v>
      </c>
      <c r="I7047" s="4">
        <v>20.1850038328034</v>
      </c>
      <c r="J7047" s="4">
        <v>404.98248899999999</v>
      </c>
      <c r="K7047" s="4">
        <v>408.64628399999998</v>
      </c>
      <c r="L7047" s="4">
        <v>712.79832099999999</v>
      </c>
      <c r="M7047" s="4">
        <v>100.83045</v>
      </c>
      <c r="N7047" s="4">
        <v>65.686817000000005</v>
      </c>
      <c r="O7047" s="4">
        <v>507.47696000000002</v>
      </c>
      <c r="P7047" s="4">
        <v>240.46499399999999</v>
      </c>
      <c r="Q7047" s="5"/>
      <c r="R7047" s="3">
        <f t="shared" si="881"/>
        <v>3.6607801227451771</v>
      </c>
      <c r="S7047" s="3">
        <f t="shared" si="882"/>
        <v>3.2540926978676547E-2</v>
      </c>
      <c r="T7047" s="6">
        <f t="shared" si="883"/>
        <v>0.63528831936914731</v>
      </c>
      <c r="U7047" s="3">
        <f t="shared" si="880"/>
        <v>0.60328218841698744</v>
      </c>
      <c r="V7047" s="6">
        <f t="shared" si="884"/>
        <v>0.49273040906850668</v>
      </c>
      <c r="W7047" s="3">
        <f t="shared" si="885"/>
        <v>56.400936421882697</v>
      </c>
      <c r="X7047" s="4">
        <f t="shared" si="886"/>
        <v>3499</v>
      </c>
      <c r="Y7047">
        <f t="shared" si="887"/>
        <v>0</v>
      </c>
    </row>
    <row r="7048" spans="1:25" x14ac:dyDescent="0.25">
      <c r="A7048" s="2" t="s">
        <v>14158</v>
      </c>
      <c r="B7048" t="s">
        <v>14159</v>
      </c>
      <c r="C7048">
        <v>39.429104550399998</v>
      </c>
      <c r="D7048">
        <v>-0.84850829894900004</v>
      </c>
      <c r="E7048" s="2" t="s">
        <v>14006</v>
      </c>
      <c r="F7048" t="s">
        <v>14007</v>
      </c>
      <c r="G7048" s="4">
        <v>9892.4447390000005</v>
      </c>
      <c r="H7048" s="4">
        <v>112.404061418</v>
      </c>
      <c r="I7048" s="4">
        <v>88.0078941116967</v>
      </c>
      <c r="J7048" s="4">
        <v>4906.2234079999998</v>
      </c>
      <c r="K7048" s="4">
        <v>4986.2213309999997</v>
      </c>
      <c r="L7048" s="4">
        <v>9167.9886659999993</v>
      </c>
      <c r="M7048" s="4">
        <v>724.45606699999996</v>
      </c>
      <c r="N7048" s="4">
        <v>1542.410502</v>
      </c>
      <c r="O7048" s="4">
        <v>6393.6073180000003</v>
      </c>
      <c r="P7048" s="4">
        <v>1956.426913</v>
      </c>
      <c r="Q7048" s="5"/>
      <c r="R7048" s="3">
        <f t="shared" si="881"/>
        <v>1.2684216753342621</v>
      </c>
      <c r="S7048" s="3">
        <f t="shared" si="882"/>
        <v>1.1275087749403175E-2</v>
      </c>
      <c r="T7048" s="6">
        <f t="shared" si="883"/>
        <v>0.25813208477082306</v>
      </c>
      <c r="U7048" s="3">
        <f t="shared" si="880"/>
        <v>0.54723996031937727</v>
      </c>
      <c r="V7048" s="6">
        <f t="shared" si="884"/>
        <v>0.35251355347461805</v>
      </c>
      <c r="W7048" s="3">
        <f t="shared" si="885"/>
        <v>30.532281912272051</v>
      </c>
      <c r="X7048" s="4">
        <f t="shared" si="886"/>
        <v>5756</v>
      </c>
      <c r="Y7048">
        <f t="shared" si="887"/>
        <v>0</v>
      </c>
    </row>
    <row r="7049" spans="1:25" x14ac:dyDescent="0.25">
      <c r="A7049" s="2" t="s">
        <v>14160</v>
      </c>
      <c r="B7049" t="s">
        <v>14161</v>
      </c>
      <c r="C7049">
        <v>39.5080884248</v>
      </c>
      <c r="D7049">
        <v>-0.41107516358500001</v>
      </c>
      <c r="E7049" s="2" t="s">
        <v>14006</v>
      </c>
      <c r="F7049" t="s">
        <v>14007</v>
      </c>
      <c r="G7049" s="4">
        <v>37946.889798999997</v>
      </c>
      <c r="H7049" s="4">
        <v>3.44406274963</v>
      </c>
      <c r="I7049" s="4">
        <v>11018.0599363576</v>
      </c>
      <c r="J7049" s="4">
        <v>19471.903457</v>
      </c>
      <c r="K7049" s="4">
        <v>18474.986342</v>
      </c>
      <c r="L7049" s="4">
        <v>34411.584045000003</v>
      </c>
      <c r="M7049" s="4">
        <v>3535.3057560000002</v>
      </c>
      <c r="N7049" s="4">
        <v>6360.714739</v>
      </c>
      <c r="O7049" s="4">
        <v>25617.407697999999</v>
      </c>
      <c r="P7049" s="4">
        <v>5968.7673640000003</v>
      </c>
      <c r="Q7049" s="5"/>
      <c r="R7049" s="3">
        <f t="shared" si="881"/>
        <v>0.93837997912454418</v>
      </c>
      <c r="S7049" s="3">
        <f t="shared" si="882"/>
        <v>8.3413243502987022E-3</v>
      </c>
      <c r="T7049" s="6">
        <f t="shared" si="883"/>
        <v>0.14218827008378512</v>
      </c>
      <c r="U7049" s="3">
        <f t="shared" si="880"/>
        <v>0.48129312100390964</v>
      </c>
      <c r="V7049" s="6">
        <f t="shared" si="884"/>
        <v>0.15032035485460818</v>
      </c>
      <c r="W7049" s="3">
        <f t="shared" si="885"/>
        <v>14.625431246919666</v>
      </c>
      <c r="X7049" s="4">
        <f t="shared" si="886"/>
        <v>7188</v>
      </c>
      <c r="Y7049">
        <f t="shared" si="887"/>
        <v>0</v>
      </c>
    </row>
    <row r="7050" spans="1:25" x14ac:dyDescent="0.25">
      <c r="A7050" s="2" t="s">
        <v>14162</v>
      </c>
      <c r="B7050" t="s">
        <v>14163</v>
      </c>
      <c r="C7050">
        <v>39.740838655799998</v>
      </c>
      <c r="D7050">
        <v>-0.95007052485900001</v>
      </c>
      <c r="E7050" s="2" t="s">
        <v>14006</v>
      </c>
      <c r="F7050" t="s">
        <v>14007</v>
      </c>
      <c r="G7050" s="4">
        <v>467.879546</v>
      </c>
      <c r="H7050" s="4">
        <v>64.535497574100006</v>
      </c>
      <c r="I7050" s="4">
        <v>7.2499564671796</v>
      </c>
      <c r="J7050" s="4">
        <v>206.876622</v>
      </c>
      <c r="K7050" s="4">
        <v>261.00292400000001</v>
      </c>
      <c r="L7050" s="4">
        <v>433.68039499999998</v>
      </c>
      <c r="M7050" s="4">
        <v>34.199151999999998</v>
      </c>
      <c r="N7050" s="4">
        <v>52.428339000000001</v>
      </c>
      <c r="O7050" s="4">
        <v>272.572115</v>
      </c>
      <c r="P7050" s="4">
        <v>142.87909300000001</v>
      </c>
      <c r="Q7050" s="5"/>
      <c r="R7050" s="3">
        <f t="shared" si="881"/>
        <v>2.725226389491378</v>
      </c>
      <c r="S7050" s="3">
        <f t="shared" si="882"/>
        <v>2.4224725322836409E-2</v>
      </c>
      <c r="T7050" s="6">
        <f t="shared" si="883"/>
        <v>0.53622474125184816</v>
      </c>
      <c r="U7050" s="3">
        <f t="shared" si="880"/>
        <v>0.71653489572842033</v>
      </c>
      <c r="V7050" s="6">
        <f t="shared" si="884"/>
        <v>0.68555938886150813</v>
      </c>
      <c r="W7050" s="3">
        <f t="shared" si="885"/>
        <v>61.089206505667818</v>
      </c>
      <c r="X7050" s="4">
        <f t="shared" si="886"/>
        <v>3052</v>
      </c>
      <c r="Y7050">
        <f t="shared" si="887"/>
        <v>0</v>
      </c>
    </row>
    <row r="7051" spans="1:25" x14ac:dyDescent="0.25">
      <c r="A7051" s="2" t="s">
        <v>14164</v>
      </c>
      <c r="B7051" t="s">
        <v>14165</v>
      </c>
      <c r="C7051">
        <v>39.636581727699998</v>
      </c>
      <c r="D7051">
        <v>-1.3781682314899999</v>
      </c>
      <c r="E7051" s="2" t="s">
        <v>14006</v>
      </c>
      <c r="F7051" t="s">
        <v>14007</v>
      </c>
      <c r="G7051" s="4">
        <v>1402.19022</v>
      </c>
      <c r="H7051" s="4">
        <v>89.497183570499999</v>
      </c>
      <c r="I7051" s="4">
        <v>15.6674228624798</v>
      </c>
      <c r="J7051" s="4">
        <v>687.56084099999998</v>
      </c>
      <c r="K7051" s="4">
        <v>714.62937899999997</v>
      </c>
      <c r="L7051" s="4">
        <v>1240</v>
      </c>
      <c r="M7051" s="4">
        <v>162.19022000000001</v>
      </c>
      <c r="N7051" s="4">
        <v>177.297617</v>
      </c>
      <c r="O7051" s="4">
        <v>865.89260300000001</v>
      </c>
      <c r="P7051" s="4">
        <v>359</v>
      </c>
      <c r="Q7051" s="5"/>
      <c r="R7051" s="3">
        <f t="shared" si="881"/>
        <v>2.0248439097746025</v>
      </c>
      <c r="S7051" s="3">
        <f t="shared" si="882"/>
        <v>1.7998977158394013E-2</v>
      </c>
      <c r="T7051" s="6">
        <f t="shared" si="883"/>
        <v>0.4343272548053228</v>
      </c>
      <c r="U7051" s="3">
        <f t="shared" si="880"/>
        <v>0.61935812263775625</v>
      </c>
      <c r="V7051" s="6">
        <f t="shared" si="884"/>
        <v>0.52291769344504679</v>
      </c>
      <c r="W7051" s="3">
        <f t="shared" si="885"/>
        <v>47.862247412518478</v>
      </c>
      <c r="X7051" s="4">
        <f t="shared" si="886"/>
        <v>4255</v>
      </c>
      <c r="Y7051">
        <f t="shared" si="887"/>
        <v>0</v>
      </c>
    </row>
    <row r="7052" spans="1:25" x14ac:dyDescent="0.25">
      <c r="A7052" s="2" t="s">
        <v>14166</v>
      </c>
      <c r="B7052" t="s">
        <v>14167</v>
      </c>
      <c r="C7052">
        <v>38.9498579471</v>
      </c>
      <c r="D7052">
        <v>-0.58591860150700004</v>
      </c>
      <c r="E7052" s="2" t="s">
        <v>14006</v>
      </c>
      <c r="F7052" t="s">
        <v>14007</v>
      </c>
      <c r="G7052" s="4">
        <v>13950.898209000001</v>
      </c>
      <c r="H7052" s="4">
        <v>21.859645590100001</v>
      </c>
      <c r="I7052" s="4">
        <v>638.20331201152703</v>
      </c>
      <c r="J7052" s="4">
        <v>6933.7151720000002</v>
      </c>
      <c r="K7052" s="4">
        <v>7017.1830369999998</v>
      </c>
      <c r="L7052" s="4">
        <v>12295.238964</v>
      </c>
      <c r="M7052" s="4">
        <v>1655.659251</v>
      </c>
      <c r="N7052" s="4">
        <v>2203.2342840000001</v>
      </c>
      <c r="O7052" s="4">
        <v>9546.659114</v>
      </c>
      <c r="P7052" s="4">
        <v>2201.004817</v>
      </c>
      <c r="Q7052" s="5"/>
      <c r="R7052" s="3">
        <f t="shared" si="881"/>
        <v>0.99898809354221174</v>
      </c>
      <c r="S7052" s="3">
        <f t="shared" si="882"/>
        <v>8.8800740592273088E-3</v>
      </c>
      <c r="T7052" s="6">
        <f t="shared" si="883"/>
        <v>0.16744701823558403</v>
      </c>
      <c r="U7052" s="3">
        <f t="shared" si="880"/>
        <v>0.46133825963695135</v>
      </c>
      <c r="V7052" s="6">
        <f t="shared" si="884"/>
        <v>0.10448496796451454</v>
      </c>
      <c r="W7052" s="3">
        <f t="shared" si="885"/>
        <v>13.596599310004928</v>
      </c>
      <c r="X7052" s="4">
        <f t="shared" si="886"/>
        <v>7271</v>
      </c>
      <c r="Y7052">
        <f t="shared" si="887"/>
        <v>0</v>
      </c>
    </row>
    <row r="7053" spans="1:25" x14ac:dyDescent="0.25">
      <c r="A7053" s="2" t="s">
        <v>14168</v>
      </c>
      <c r="B7053" t="s">
        <v>14169</v>
      </c>
      <c r="C7053">
        <v>39.680694841099999</v>
      </c>
      <c r="D7053">
        <v>-0.216518940942</v>
      </c>
      <c r="E7053" s="2" t="s">
        <v>14006</v>
      </c>
      <c r="F7053" t="s">
        <v>14007</v>
      </c>
      <c r="G7053" s="4">
        <v>5987.6527100000003</v>
      </c>
      <c r="H7053" s="4">
        <v>3.9046622452099999</v>
      </c>
      <c r="I7053" s="4">
        <v>1533.4623926423601</v>
      </c>
      <c r="J7053" s="4">
        <v>2895.4457120000002</v>
      </c>
      <c r="K7053" s="4">
        <v>3092.2069980000001</v>
      </c>
      <c r="L7053" s="4">
        <v>5621.5684300000003</v>
      </c>
      <c r="M7053" s="4">
        <v>366.08427899999998</v>
      </c>
      <c r="N7053" s="4">
        <v>951.13533900000004</v>
      </c>
      <c r="O7053" s="4">
        <v>4339.5115290000003</v>
      </c>
      <c r="P7053" s="4">
        <v>697.00584100000003</v>
      </c>
      <c r="Q7053" s="5"/>
      <c r="R7053" s="3">
        <f t="shared" si="881"/>
        <v>0.73281457687484786</v>
      </c>
      <c r="S7053" s="3">
        <f t="shared" si="882"/>
        <v>6.5140393127768583E-3</v>
      </c>
      <c r="T7053" s="6">
        <f t="shared" si="883"/>
        <v>7.6392311483489406E-2</v>
      </c>
      <c r="U7053" s="3">
        <f t="shared" si="880"/>
        <v>0.37979877896068148</v>
      </c>
      <c r="V7053" s="6">
        <f t="shared" si="884"/>
        <v>1.7865943814687039E-2</v>
      </c>
      <c r="W7053" s="3">
        <f t="shared" si="885"/>
        <v>4.7129127649088218</v>
      </c>
      <c r="X7053" s="4">
        <f t="shared" si="886"/>
        <v>7919</v>
      </c>
      <c r="Y7053">
        <f t="shared" si="887"/>
        <v>0</v>
      </c>
    </row>
    <row r="7054" spans="1:25" x14ac:dyDescent="0.25">
      <c r="A7054" s="2" t="s">
        <v>14170</v>
      </c>
      <c r="B7054" t="s">
        <v>14171</v>
      </c>
      <c r="C7054">
        <v>39.0983903813</v>
      </c>
      <c r="D7054">
        <v>-0.42759501855199999</v>
      </c>
      <c r="E7054" s="2" t="s">
        <v>14006</v>
      </c>
      <c r="F7054" t="s">
        <v>14007</v>
      </c>
      <c r="G7054" s="4">
        <v>20638.850850999999</v>
      </c>
      <c r="H7054" s="4">
        <v>59.254978264400002</v>
      </c>
      <c r="I7054" s="4">
        <v>348.30577035920902</v>
      </c>
      <c r="J7054" s="4">
        <v>10409.94267</v>
      </c>
      <c r="K7054" s="4">
        <v>10228.908181000001</v>
      </c>
      <c r="L7054" s="4">
        <v>18786.393205</v>
      </c>
      <c r="M7054" s="4">
        <v>1852.4576440000001</v>
      </c>
      <c r="N7054" s="4">
        <v>3432.5571530000002</v>
      </c>
      <c r="O7054" s="4">
        <v>13503.055597</v>
      </c>
      <c r="P7054" s="4">
        <v>3703.2380990000001</v>
      </c>
      <c r="Q7054" s="5"/>
      <c r="R7054" s="3">
        <f t="shared" si="881"/>
        <v>1.0788569378264916</v>
      </c>
      <c r="S7054" s="3">
        <f t="shared" si="882"/>
        <v>9.5900337242664311E-3</v>
      </c>
      <c r="T7054" s="6">
        <f t="shared" si="883"/>
        <v>0.19541646131099064</v>
      </c>
      <c r="U7054" s="3">
        <f t="shared" si="880"/>
        <v>0.52845781465828912</v>
      </c>
      <c r="V7054" s="6">
        <f t="shared" si="884"/>
        <v>0.29645145391818628</v>
      </c>
      <c r="W7054" s="3">
        <f t="shared" si="885"/>
        <v>24.593395761458847</v>
      </c>
      <c r="X7054" s="4">
        <f t="shared" si="886"/>
        <v>6311</v>
      </c>
      <c r="Y7054">
        <f t="shared" si="887"/>
        <v>0</v>
      </c>
    </row>
    <row r="7055" spans="1:25" x14ac:dyDescent="0.25">
      <c r="A7055" s="2" t="s">
        <v>14172</v>
      </c>
      <c r="B7055" t="s">
        <v>14173</v>
      </c>
      <c r="C7055">
        <v>39.060002481700003</v>
      </c>
      <c r="D7055">
        <v>-0.57207458928300003</v>
      </c>
      <c r="E7055" s="2" t="s">
        <v>14006</v>
      </c>
      <c r="F7055" t="s">
        <v>14007</v>
      </c>
      <c r="G7055" s="4">
        <v>2047.7008470000001</v>
      </c>
      <c r="H7055" s="4">
        <v>7.40527408113</v>
      </c>
      <c r="I7055" s="4">
        <v>276.51925122095298</v>
      </c>
      <c r="J7055" s="4">
        <v>1058.5967470000001</v>
      </c>
      <c r="K7055" s="4">
        <v>989.10410000000002</v>
      </c>
      <c r="L7055" s="4">
        <v>1916.0454580000001</v>
      </c>
      <c r="M7055" s="4">
        <v>131.65538599999999</v>
      </c>
      <c r="N7055" s="4">
        <v>325.65678300000002</v>
      </c>
      <c r="O7055" s="4">
        <v>1264.334249</v>
      </c>
      <c r="P7055" s="4">
        <v>457.709812</v>
      </c>
      <c r="Q7055" s="5"/>
      <c r="R7055" s="3">
        <f t="shared" si="881"/>
        <v>1.4054975541535089</v>
      </c>
      <c r="S7055" s="3">
        <f t="shared" si="882"/>
        <v>1.2493564689736343E-2</v>
      </c>
      <c r="T7055" s="6">
        <f t="shared" si="883"/>
        <v>0.30224248398225728</v>
      </c>
      <c r="U7055" s="3">
        <f t="shared" si="880"/>
        <v>0.61958821064887559</v>
      </c>
      <c r="V7055" s="6">
        <f t="shared" si="884"/>
        <v>0.52378018728437659</v>
      </c>
      <c r="W7055" s="3">
        <f t="shared" si="885"/>
        <v>41.301133563331696</v>
      </c>
      <c r="X7055" s="4">
        <f t="shared" si="886"/>
        <v>4817</v>
      </c>
      <c r="Y7055">
        <f t="shared" si="887"/>
        <v>0</v>
      </c>
    </row>
    <row r="7056" spans="1:25" x14ac:dyDescent="0.25">
      <c r="A7056" s="2" t="s">
        <v>14174</v>
      </c>
      <c r="B7056" t="s">
        <v>14175</v>
      </c>
      <c r="C7056">
        <v>39.234654533700002</v>
      </c>
      <c r="D7056">
        <v>-0.536197174808</v>
      </c>
      <c r="E7056" s="2" t="s">
        <v>14006</v>
      </c>
      <c r="F7056" t="s">
        <v>14007</v>
      </c>
      <c r="G7056" s="4">
        <v>15236.786846999999</v>
      </c>
      <c r="H7056" s="4">
        <v>45.621069005700001</v>
      </c>
      <c r="I7056" s="4">
        <v>333.985747815254</v>
      </c>
      <c r="J7056" s="4">
        <v>7583.7567929999996</v>
      </c>
      <c r="K7056" s="4">
        <v>7653.0300539999998</v>
      </c>
      <c r="L7056" s="4">
        <v>13753.255121</v>
      </c>
      <c r="M7056" s="4">
        <v>1483.5317279999999</v>
      </c>
      <c r="N7056" s="4">
        <v>2548.375153</v>
      </c>
      <c r="O7056" s="4">
        <v>9896.8113119999998</v>
      </c>
      <c r="P7056" s="4">
        <v>2791.6003839999998</v>
      </c>
      <c r="Q7056" s="5"/>
      <c r="R7056" s="3">
        <f t="shared" si="881"/>
        <v>1.0954432594877839</v>
      </c>
      <c r="S7056" s="3">
        <f t="shared" si="882"/>
        <v>9.7374706813979101E-3</v>
      </c>
      <c r="T7056" s="6">
        <f t="shared" si="883"/>
        <v>0.20059142434696894</v>
      </c>
      <c r="U7056" s="3">
        <f t="shared" si="880"/>
        <v>0.53956525679389455</v>
      </c>
      <c r="V7056" s="6">
        <f t="shared" si="884"/>
        <v>0.33119763430261212</v>
      </c>
      <c r="W7056" s="3">
        <f t="shared" si="885"/>
        <v>26.589452932479052</v>
      </c>
      <c r="X7056" s="4">
        <f t="shared" si="886"/>
        <v>6120</v>
      </c>
      <c r="Y7056">
        <f t="shared" si="887"/>
        <v>0</v>
      </c>
    </row>
    <row r="7057" spans="1:25" x14ac:dyDescent="0.25">
      <c r="A7057" s="2" t="s">
        <v>14176</v>
      </c>
      <c r="B7057" t="s">
        <v>14177</v>
      </c>
      <c r="C7057">
        <v>38.8434207464</v>
      </c>
      <c r="D7057">
        <v>-0.473165821125</v>
      </c>
      <c r="E7057" s="2" t="s">
        <v>14006</v>
      </c>
      <c r="F7057" t="s">
        <v>14007</v>
      </c>
      <c r="G7057" s="4">
        <v>99.165751</v>
      </c>
      <c r="H7057" s="4">
        <v>4.5993140233999998</v>
      </c>
      <c r="I7057" s="4">
        <v>21.560987246244299</v>
      </c>
      <c r="J7057" s="4">
        <v>50.165751</v>
      </c>
      <c r="K7057" s="4">
        <v>49</v>
      </c>
      <c r="L7057" s="4">
        <v>94</v>
      </c>
      <c r="M7057" s="4">
        <v>5.1657510000000002</v>
      </c>
      <c r="N7057" s="4">
        <v>11</v>
      </c>
      <c r="O7057" s="4">
        <v>69.165751</v>
      </c>
      <c r="P7057" s="4">
        <v>19</v>
      </c>
      <c r="Q7057" s="5"/>
      <c r="R7057" s="3">
        <f t="shared" si="881"/>
        <v>1.7272727272727273</v>
      </c>
      <c r="S7057" s="3">
        <f t="shared" si="882"/>
        <v>1.5353846394984326E-2</v>
      </c>
      <c r="T7057" s="6">
        <f t="shared" si="883"/>
        <v>0.37604731394775753</v>
      </c>
      <c r="U7057" s="3">
        <f t="shared" si="880"/>
        <v>0.43374068185856901</v>
      </c>
      <c r="V7057" s="6">
        <f t="shared" si="884"/>
        <v>6.1113849186791525E-2</v>
      </c>
      <c r="W7057" s="3">
        <f t="shared" si="885"/>
        <v>21.858058156727452</v>
      </c>
      <c r="X7057" s="4">
        <f t="shared" si="886"/>
        <v>6558</v>
      </c>
      <c r="Y7057">
        <f t="shared" si="887"/>
        <v>0</v>
      </c>
    </row>
    <row r="7058" spans="1:25" x14ac:dyDescent="0.25">
      <c r="A7058" s="2" t="s">
        <v>14178</v>
      </c>
      <c r="B7058" t="s">
        <v>14179</v>
      </c>
      <c r="C7058">
        <v>40.033203929199999</v>
      </c>
      <c r="D7058">
        <v>-1.2497660927600001</v>
      </c>
      <c r="E7058" s="2" t="s">
        <v>14006</v>
      </c>
      <c r="F7058" t="s">
        <v>14007</v>
      </c>
      <c r="G7058" s="4">
        <v>154.81380300000001</v>
      </c>
      <c r="H7058" s="4">
        <v>15.9490889263</v>
      </c>
      <c r="I7058" s="4">
        <v>9.7067490008606399</v>
      </c>
      <c r="J7058" s="4">
        <v>70.813094000000007</v>
      </c>
      <c r="K7058" s="4">
        <v>84.000709000000001</v>
      </c>
      <c r="L7058" s="4">
        <v>148.62263799999999</v>
      </c>
      <c r="M7058" s="4">
        <v>6.1911649999999998</v>
      </c>
      <c r="N7058" s="4">
        <v>16</v>
      </c>
      <c r="O7058" s="4">
        <v>85.191164999999998</v>
      </c>
      <c r="P7058" s="4">
        <v>53.622638000000002</v>
      </c>
      <c r="Q7058" s="5"/>
      <c r="R7058" s="3">
        <f t="shared" si="881"/>
        <v>3.3514148750000001</v>
      </c>
      <c r="S7058" s="3">
        <f t="shared" si="882"/>
        <v>2.9790957955935345E-2</v>
      </c>
      <c r="T7058" s="6">
        <f t="shared" si="883"/>
        <v>0.60879743716116308</v>
      </c>
      <c r="U7058" s="3">
        <f t="shared" si="880"/>
        <v>0.81725185939175726</v>
      </c>
      <c r="V7058" s="6">
        <f t="shared" si="884"/>
        <v>0.79263183834401185</v>
      </c>
      <c r="W7058" s="3">
        <f t="shared" si="885"/>
        <v>70.071463775258749</v>
      </c>
      <c r="X7058" s="4">
        <f t="shared" si="886"/>
        <v>2316</v>
      </c>
      <c r="Y7058">
        <f t="shared" si="887"/>
        <v>0</v>
      </c>
    </row>
    <row r="7059" spans="1:25" x14ac:dyDescent="0.25">
      <c r="A7059" s="2" t="s">
        <v>14180</v>
      </c>
      <c r="B7059" t="s">
        <v>14181</v>
      </c>
      <c r="C7059">
        <v>40.014411347200003</v>
      </c>
      <c r="D7059">
        <v>-1.2611259564299999</v>
      </c>
      <c r="E7059" s="2" t="s">
        <v>14006</v>
      </c>
      <c r="F7059" t="s">
        <v>14007</v>
      </c>
      <c r="G7059" s="4">
        <v>227.37185199999999</v>
      </c>
      <c r="H7059" s="4">
        <v>22.653620909800001</v>
      </c>
      <c r="I7059" s="4">
        <v>10.036887785194599</v>
      </c>
      <c r="J7059" s="4">
        <v>105.814869</v>
      </c>
      <c r="K7059" s="4">
        <v>121.556983</v>
      </c>
      <c r="L7059" s="4">
        <v>213</v>
      </c>
      <c r="M7059" s="4">
        <v>14.37185</v>
      </c>
      <c r="N7059" s="4">
        <v>18.895899</v>
      </c>
      <c r="O7059" s="4">
        <v>119.47595099999999</v>
      </c>
      <c r="P7059" s="4">
        <v>89</v>
      </c>
      <c r="Q7059" s="5"/>
      <c r="R7059" s="3">
        <f t="shared" si="881"/>
        <v>4.7100167078581441</v>
      </c>
      <c r="S7059" s="3">
        <f t="shared" si="882"/>
        <v>4.1867663344889512E-2</v>
      </c>
      <c r="T7059" s="6">
        <f t="shared" si="883"/>
        <v>0.71291276490882205</v>
      </c>
      <c r="U7059" s="3">
        <f t="shared" si="880"/>
        <v>0.90307629357141506</v>
      </c>
      <c r="V7059" s="6">
        <f t="shared" si="884"/>
        <v>0.85165105963528831</v>
      </c>
      <c r="W7059" s="3">
        <f t="shared" si="885"/>
        <v>78.228191227205528</v>
      </c>
      <c r="X7059" s="4">
        <f t="shared" si="886"/>
        <v>1569</v>
      </c>
      <c r="Y7059">
        <f t="shared" si="887"/>
        <v>0</v>
      </c>
    </row>
    <row r="7060" spans="1:25" x14ac:dyDescent="0.25">
      <c r="A7060" s="2" t="s">
        <v>14182</v>
      </c>
      <c r="B7060" t="s">
        <v>14183</v>
      </c>
      <c r="C7060">
        <v>39.703453474</v>
      </c>
      <c r="D7060">
        <v>-0.74342647612599999</v>
      </c>
      <c r="E7060" s="2" t="s">
        <v>14006</v>
      </c>
      <c r="F7060" t="s">
        <v>14007</v>
      </c>
      <c r="G7060" s="4">
        <v>2833.1183959999998</v>
      </c>
      <c r="H7060" s="4">
        <v>41.4844788893</v>
      </c>
      <c r="I7060" s="4">
        <v>68.293454922263507</v>
      </c>
      <c r="J7060" s="4">
        <v>1368.8889959999999</v>
      </c>
      <c r="K7060" s="4">
        <v>1464.2293999999999</v>
      </c>
      <c r="L7060" s="4">
        <v>2585.5755429999999</v>
      </c>
      <c r="M7060" s="4">
        <v>247.54284799999999</v>
      </c>
      <c r="N7060" s="4">
        <v>484.26761599999998</v>
      </c>
      <c r="O7060" s="4">
        <v>1812.140494</v>
      </c>
      <c r="P7060" s="4">
        <v>536.71028100000001</v>
      </c>
      <c r="Q7060" s="5"/>
      <c r="R7060" s="3">
        <f t="shared" si="881"/>
        <v>1.1082927358082932</v>
      </c>
      <c r="S7060" s="3">
        <f t="shared" si="882"/>
        <v>9.851690562581698E-3</v>
      </c>
      <c r="T7060" s="6">
        <f t="shared" si="883"/>
        <v>0.20613602759980285</v>
      </c>
      <c r="U7060" s="3">
        <f t="shared" si="880"/>
        <v>0.56340990137379487</v>
      </c>
      <c r="V7060" s="6">
        <f t="shared" si="884"/>
        <v>0.39896500739280433</v>
      </c>
      <c r="W7060" s="3">
        <f t="shared" si="885"/>
        <v>30.255051749630358</v>
      </c>
      <c r="X7060" s="4">
        <f t="shared" si="886"/>
        <v>5788</v>
      </c>
      <c r="Y7060">
        <f t="shared" si="887"/>
        <v>0</v>
      </c>
    </row>
    <row r="7061" spans="1:25" x14ac:dyDescent="0.25">
      <c r="A7061" s="2" t="s">
        <v>14184</v>
      </c>
      <c r="B7061" t="s">
        <v>14185</v>
      </c>
      <c r="C7061">
        <v>38.879736504500002</v>
      </c>
      <c r="D7061">
        <v>-0.38633939580600002</v>
      </c>
      <c r="E7061" s="2" t="s">
        <v>14006</v>
      </c>
      <c r="F7061" t="s">
        <v>14007</v>
      </c>
      <c r="G7061" s="4">
        <v>2327.7516270000001</v>
      </c>
      <c r="H7061" s="4">
        <v>19.022699127999999</v>
      </c>
      <c r="I7061" s="4">
        <v>122.367052611042</v>
      </c>
      <c r="J7061" s="4">
        <v>1141.5418830000001</v>
      </c>
      <c r="K7061" s="4">
        <v>1186.209744</v>
      </c>
      <c r="L7061" s="4">
        <v>2014.6226380000001</v>
      </c>
      <c r="M7061" s="4">
        <v>313.128987</v>
      </c>
      <c r="N7061" s="4">
        <v>370.70307700000001</v>
      </c>
      <c r="O7061" s="4">
        <v>1525.4259099999999</v>
      </c>
      <c r="P7061" s="4">
        <v>431.62263799999999</v>
      </c>
      <c r="Q7061" s="5"/>
      <c r="R7061" s="3">
        <f t="shared" si="881"/>
        <v>1.1643351910995872</v>
      </c>
      <c r="S7061" s="3">
        <f t="shared" si="882"/>
        <v>1.0349855812662926E-2</v>
      </c>
      <c r="T7061" s="6">
        <f t="shared" si="883"/>
        <v>0.22412518482010843</v>
      </c>
      <c r="U7061" s="3">
        <f t="shared" si="880"/>
        <v>0.52596832775706559</v>
      </c>
      <c r="V7061" s="6">
        <f t="shared" si="884"/>
        <v>0.28905864958107441</v>
      </c>
      <c r="W7061" s="3">
        <f t="shared" si="885"/>
        <v>25.659191720059145</v>
      </c>
      <c r="X7061" s="4">
        <f t="shared" si="886"/>
        <v>6215</v>
      </c>
      <c r="Y7061">
        <f t="shared" si="887"/>
        <v>0</v>
      </c>
    </row>
    <row r="7062" spans="1:25" x14ac:dyDescent="0.25">
      <c r="A7062" s="2" t="s">
        <v>14186</v>
      </c>
      <c r="B7062" t="s">
        <v>14187</v>
      </c>
      <c r="C7062">
        <v>38.906647575100003</v>
      </c>
      <c r="D7062">
        <v>-0.26410409571400001</v>
      </c>
      <c r="E7062" s="2" t="s">
        <v>14006</v>
      </c>
      <c r="F7062" t="s">
        <v>14007</v>
      </c>
      <c r="G7062" s="4">
        <v>170.01322200000001</v>
      </c>
      <c r="H7062" s="4">
        <v>5.4334656751199999</v>
      </c>
      <c r="I7062" s="4">
        <v>31.290014728260001</v>
      </c>
      <c r="J7062" s="4">
        <v>75</v>
      </c>
      <c r="K7062" s="4">
        <v>95.013221999999999</v>
      </c>
      <c r="L7062" s="4">
        <v>142</v>
      </c>
      <c r="M7062" s="4">
        <v>28.013221000000001</v>
      </c>
      <c r="N7062" s="4">
        <v>18.286225999999999</v>
      </c>
      <c r="O7062" s="4">
        <v>133.72699499999999</v>
      </c>
      <c r="P7062" s="4">
        <v>18</v>
      </c>
      <c r="Q7062" s="5"/>
      <c r="R7062" s="3">
        <f t="shared" si="881"/>
        <v>0.98434745365172671</v>
      </c>
      <c r="S7062" s="3">
        <f t="shared" si="882"/>
        <v>8.7499324015414843E-3</v>
      </c>
      <c r="T7062" s="6">
        <f t="shared" si="883"/>
        <v>0.16190241498275013</v>
      </c>
      <c r="U7062" s="3">
        <f t="shared" si="880"/>
        <v>0.27134555741718419</v>
      </c>
      <c r="V7062" s="6">
        <f t="shared" si="884"/>
        <v>2.3410547067520947E-3</v>
      </c>
      <c r="W7062" s="3">
        <f t="shared" si="885"/>
        <v>8.2121734844751106</v>
      </c>
      <c r="X7062" s="4">
        <f t="shared" si="886"/>
        <v>7689</v>
      </c>
      <c r="Y7062">
        <f t="shared" si="887"/>
        <v>0</v>
      </c>
    </row>
    <row r="7063" spans="1:25" x14ac:dyDescent="0.25">
      <c r="A7063" s="2" t="s">
        <v>14188</v>
      </c>
      <c r="B7063" t="s">
        <v>14189</v>
      </c>
      <c r="C7063">
        <v>40.128531934000002</v>
      </c>
      <c r="D7063">
        <v>-1.33575104435</v>
      </c>
      <c r="E7063" s="2" t="s">
        <v>14006</v>
      </c>
      <c r="F7063" t="s">
        <v>14007</v>
      </c>
      <c r="G7063" s="4">
        <v>300.73237699999999</v>
      </c>
      <c r="H7063" s="4">
        <v>106.286232441</v>
      </c>
      <c r="I7063" s="4">
        <v>2.8294575044508998</v>
      </c>
      <c r="J7063" s="4">
        <v>150.91151199999999</v>
      </c>
      <c r="K7063" s="4">
        <v>149.820865</v>
      </c>
      <c r="L7063" s="4">
        <v>294.36497100000003</v>
      </c>
      <c r="M7063" s="4">
        <v>6.367407</v>
      </c>
      <c r="N7063" s="4">
        <v>23.556553000000001</v>
      </c>
      <c r="O7063" s="4">
        <v>139.25550899999999</v>
      </c>
      <c r="P7063" s="4">
        <v>137.92031600000001</v>
      </c>
      <c r="Q7063" s="5"/>
      <c r="R7063" s="3">
        <f t="shared" si="881"/>
        <v>5.8548598345437046</v>
      </c>
      <c r="S7063" s="3">
        <f t="shared" si="882"/>
        <v>5.2044252852695851E-2</v>
      </c>
      <c r="T7063" s="6">
        <f t="shared" si="883"/>
        <v>0.77008378511582065</v>
      </c>
      <c r="U7063" s="3">
        <f t="shared" si="880"/>
        <v>1.1595725738936478</v>
      </c>
      <c r="V7063" s="6">
        <f t="shared" si="884"/>
        <v>0.94714144898965003</v>
      </c>
      <c r="W7063" s="3">
        <f t="shared" si="885"/>
        <v>85.861261705273535</v>
      </c>
      <c r="X7063" s="4">
        <f t="shared" si="886"/>
        <v>903</v>
      </c>
      <c r="Y7063">
        <f t="shared" si="887"/>
        <v>0</v>
      </c>
    </row>
    <row r="7064" spans="1:25" x14ac:dyDescent="0.25">
      <c r="A7064" s="2" t="s">
        <v>14190</v>
      </c>
      <c r="B7064" t="s">
        <v>14191</v>
      </c>
      <c r="C7064">
        <v>39.255361154299997</v>
      </c>
      <c r="D7064">
        <v>-0.60845641429499997</v>
      </c>
      <c r="E7064" s="2" t="s">
        <v>14006</v>
      </c>
      <c r="F7064" t="s">
        <v>14007</v>
      </c>
      <c r="G7064" s="4">
        <v>2757.601776</v>
      </c>
      <c r="H7064" s="4">
        <v>35.457076595899998</v>
      </c>
      <c r="I7064" s="4">
        <v>77.772959215675101</v>
      </c>
      <c r="J7064" s="4">
        <v>1377.2954520000001</v>
      </c>
      <c r="K7064" s="4">
        <v>1380.3063239999999</v>
      </c>
      <c r="L7064" s="4">
        <v>2556.301649</v>
      </c>
      <c r="M7064" s="4">
        <v>201.30012300000001</v>
      </c>
      <c r="N7064" s="4">
        <v>459.315044</v>
      </c>
      <c r="O7064" s="4">
        <v>1808.0560149999999</v>
      </c>
      <c r="P7064" s="4">
        <v>490.23071299999998</v>
      </c>
      <c r="Q7064" s="5"/>
      <c r="R7064" s="3">
        <f t="shared" si="881"/>
        <v>1.0673082003384151</v>
      </c>
      <c r="S7064" s="3">
        <f t="shared" si="882"/>
        <v>9.4873762002702644E-3</v>
      </c>
      <c r="T7064" s="6">
        <f t="shared" si="883"/>
        <v>0.19098077870872351</v>
      </c>
      <c r="U7064" s="3">
        <f t="shared" si="880"/>
        <v>0.52517496644040651</v>
      </c>
      <c r="V7064" s="6">
        <f t="shared" si="884"/>
        <v>0.28721044849679644</v>
      </c>
      <c r="W7064" s="3">
        <f t="shared" si="885"/>
        <v>23.909561360276001</v>
      </c>
      <c r="X7064" s="4">
        <f t="shared" si="886"/>
        <v>6371</v>
      </c>
      <c r="Y7064">
        <f t="shared" si="887"/>
        <v>0</v>
      </c>
    </row>
    <row r="7065" spans="1:25" x14ac:dyDescent="0.25">
      <c r="A7065" s="2" t="s">
        <v>14192</v>
      </c>
      <c r="B7065" t="s">
        <v>14193</v>
      </c>
      <c r="C7065">
        <v>39.396422406399999</v>
      </c>
      <c r="D7065">
        <v>-0.39457911318099997</v>
      </c>
      <c r="E7065" s="2" t="s">
        <v>14006</v>
      </c>
      <c r="F7065" t="s">
        <v>14007</v>
      </c>
      <c r="G7065" s="4">
        <v>27631.417213000001</v>
      </c>
      <c r="H7065" s="4">
        <v>13.041150093800001</v>
      </c>
      <c r="I7065" s="4">
        <v>2118.7868412109201</v>
      </c>
      <c r="J7065" s="4">
        <v>13893.406717</v>
      </c>
      <c r="K7065" s="4">
        <v>13738.010496000001</v>
      </c>
      <c r="L7065" s="4">
        <v>25281.191194999999</v>
      </c>
      <c r="M7065" s="4">
        <v>2350.2260179999998</v>
      </c>
      <c r="N7065" s="4">
        <v>5267.6154130000004</v>
      </c>
      <c r="O7065" s="4">
        <v>18594.105146999998</v>
      </c>
      <c r="P7065" s="4">
        <v>3769.696653</v>
      </c>
      <c r="Q7065" s="5"/>
      <c r="R7065" s="3">
        <f t="shared" si="881"/>
        <v>0.71563627133763941</v>
      </c>
      <c r="S7065" s="3">
        <f t="shared" si="882"/>
        <v>6.3613401701458861E-3</v>
      </c>
      <c r="T7065" s="6">
        <f t="shared" si="883"/>
        <v>7.1710202069985213E-2</v>
      </c>
      <c r="U7065" s="3">
        <f t="shared" si="880"/>
        <v>0.48603102943397597</v>
      </c>
      <c r="V7065" s="6">
        <f t="shared" si="884"/>
        <v>0.16387382947264661</v>
      </c>
      <c r="W7065" s="3">
        <f t="shared" si="885"/>
        <v>11.779201577131591</v>
      </c>
      <c r="X7065" s="4">
        <f t="shared" si="886"/>
        <v>7403</v>
      </c>
      <c r="Y7065">
        <f t="shared" si="887"/>
        <v>0</v>
      </c>
    </row>
    <row r="7066" spans="1:25" x14ac:dyDescent="0.25">
      <c r="A7066" s="2" t="s">
        <v>14194</v>
      </c>
      <c r="B7066" t="s">
        <v>14195</v>
      </c>
      <c r="C7066">
        <v>39.545482321199998</v>
      </c>
      <c r="D7066">
        <v>-1.29143432823</v>
      </c>
      <c r="E7066" s="2" t="s">
        <v>14006</v>
      </c>
      <c r="F7066" t="s">
        <v>14007</v>
      </c>
      <c r="G7066" s="4">
        <v>759.67530199999999</v>
      </c>
      <c r="H7066" s="4">
        <v>34.598695357899999</v>
      </c>
      <c r="I7066" s="4">
        <v>21.9567614368598</v>
      </c>
      <c r="J7066" s="4">
        <v>336.45522399999999</v>
      </c>
      <c r="K7066" s="4">
        <v>423.220078</v>
      </c>
      <c r="L7066" s="4">
        <v>692.81488100000001</v>
      </c>
      <c r="M7066" s="4">
        <v>66.860420000000005</v>
      </c>
      <c r="N7066" s="4">
        <v>86.803017999999994</v>
      </c>
      <c r="O7066" s="4">
        <v>450.73185899999999</v>
      </c>
      <c r="P7066" s="4">
        <v>222.140424</v>
      </c>
      <c r="Q7066" s="5"/>
      <c r="R7066" s="3">
        <f t="shared" si="881"/>
        <v>2.5591324946789293</v>
      </c>
      <c r="S7066" s="3">
        <f t="shared" si="882"/>
        <v>2.2748305237097186E-2</v>
      </c>
      <c r="T7066" s="6">
        <f t="shared" si="883"/>
        <v>0.51552488910793492</v>
      </c>
      <c r="U7066" s="3">
        <f t="shared" si="880"/>
        <v>0.6854262369769607</v>
      </c>
      <c r="V7066" s="6">
        <f t="shared" si="884"/>
        <v>0.64329719073435188</v>
      </c>
      <c r="W7066" s="3">
        <f t="shared" si="885"/>
        <v>57.941103992114343</v>
      </c>
      <c r="X7066" s="4">
        <f t="shared" si="886"/>
        <v>3352</v>
      </c>
      <c r="Y7066">
        <f t="shared" si="887"/>
        <v>0</v>
      </c>
    </row>
    <row r="7067" spans="1:25" x14ac:dyDescent="0.25">
      <c r="A7067" s="2" t="s">
        <v>14196</v>
      </c>
      <c r="B7067" t="s">
        <v>14197</v>
      </c>
      <c r="C7067">
        <v>38.985663217599999</v>
      </c>
      <c r="D7067">
        <v>-0.59592022982000004</v>
      </c>
      <c r="E7067" s="2" t="s">
        <v>14006</v>
      </c>
      <c r="F7067" t="s">
        <v>14007</v>
      </c>
      <c r="G7067" s="4">
        <v>407.44656300000003</v>
      </c>
      <c r="H7067" s="4">
        <v>1.52207695766</v>
      </c>
      <c r="I7067" s="4">
        <v>267.69117090268401</v>
      </c>
      <c r="J7067" s="4">
        <v>196</v>
      </c>
      <c r="K7067" s="4">
        <v>211.446563</v>
      </c>
      <c r="L7067" s="4">
        <v>389.42305099999999</v>
      </c>
      <c r="M7067" s="4">
        <v>18.023512</v>
      </c>
      <c r="N7067" s="4">
        <v>70.423051000000001</v>
      </c>
      <c r="O7067" s="4">
        <v>276.02351199999998</v>
      </c>
      <c r="P7067" s="4">
        <v>61</v>
      </c>
      <c r="Q7067" s="5"/>
      <c r="R7067" s="3">
        <f t="shared" si="881"/>
        <v>0.86619365582442598</v>
      </c>
      <c r="S7067" s="3">
        <f t="shared" si="882"/>
        <v>7.6996551441168275E-3</v>
      </c>
      <c r="T7067" s="6">
        <f t="shared" si="883"/>
        <v>0.1172991621488418</v>
      </c>
      <c r="U7067" s="3">
        <f t="shared" si="880"/>
        <v>0.4761299138893646</v>
      </c>
      <c r="V7067" s="6">
        <f t="shared" si="884"/>
        <v>0.13701330704780681</v>
      </c>
      <c r="W7067" s="3">
        <f t="shared" si="885"/>
        <v>12.715623459832431</v>
      </c>
      <c r="X7067" s="4">
        <f t="shared" si="886"/>
        <v>7329</v>
      </c>
      <c r="Y7067">
        <f t="shared" si="887"/>
        <v>0</v>
      </c>
    </row>
    <row r="7068" spans="1:25" x14ac:dyDescent="0.25">
      <c r="A7068" s="2" t="s">
        <v>14198</v>
      </c>
      <c r="B7068" t="s">
        <v>14199</v>
      </c>
      <c r="C7068">
        <v>39.254868584</v>
      </c>
      <c r="D7068">
        <v>-1.0806285128599999</v>
      </c>
      <c r="E7068" s="2" t="s">
        <v>14006</v>
      </c>
      <c r="F7068" t="s">
        <v>14007</v>
      </c>
      <c r="G7068" s="4">
        <v>1023.251321</v>
      </c>
      <c r="H7068" s="4">
        <v>103.18292189899999</v>
      </c>
      <c r="I7068" s="4">
        <v>9.9168670664473293</v>
      </c>
      <c r="J7068" s="4">
        <v>497.80062199999998</v>
      </c>
      <c r="K7068" s="4">
        <v>525.45069899999999</v>
      </c>
      <c r="L7068" s="4">
        <v>991.58784200000002</v>
      </c>
      <c r="M7068" s="4">
        <v>31.663478999999999</v>
      </c>
      <c r="N7068" s="4">
        <v>88.721484000000004</v>
      </c>
      <c r="O7068" s="4">
        <v>689.52983700000004</v>
      </c>
      <c r="P7068" s="4">
        <v>245</v>
      </c>
      <c r="Q7068" s="5"/>
      <c r="R7068" s="3">
        <f t="shared" si="881"/>
        <v>2.7614506538235992</v>
      </c>
      <c r="S7068" s="3">
        <f t="shared" si="882"/>
        <v>2.4546725306710652E-2</v>
      </c>
      <c r="T7068" s="6">
        <f t="shared" si="883"/>
        <v>0.53930507639231151</v>
      </c>
      <c r="U7068" s="3">
        <f t="shared" si="880"/>
        <v>0.48398410930548319</v>
      </c>
      <c r="V7068" s="6">
        <f t="shared" si="884"/>
        <v>0.15820601281419419</v>
      </c>
      <c r="W7068" s="3">
        <f t="shared" si="885"/>
        <v>34.87555446032529</v>
      </c>
      <c r="X7068" s="4">
        <f t="shared" si="886"/>
        <v>5352</v>
      </c>
      <c r="Y7068">
        <f t="shared" si="887"/>
        <v>0</v>
      </c>
    </row>
    <row r="7069" spans="1:25" x14ac:dyDescent="0.25">
      <c r="A7069" s="2" t="s">
        <v>14200</v>
      </c>
      <c r="B7069" t="s">
        <v>14201</v>
      </c>
      <c r="C7069">
        <v>39.1590252377</v>
      </c>
      <c r="D7069">
        <v>-0.35253464562100001</v>
      </c>
      <c r="E7069" s="2" t="s">
        <v>14006</v>
      </c>
      <c r="F7069" t="s">
        <v>14007</v>
      </c>
      <c r="G7069" s="4">
        <v>3307.920517</v>
      </c>
      <c r="H7069" s="4">
        <v>20.268562003500001</v>
      </c>
      <c r="I7069" s="4">
        <v>163.20449928459601</v>
      </c>
      <c r="J7069" s="4">
        <v>1654.701454</v>
      </c>
      <c r="K7069" s="4">
        <v>1653.219063</v>
      </c>
      <c r="L7069" s="4">
        <v>3059.8849369999998</v>
      </c>
      <c r="M7069" s="4">
        <v>248.03557599999999</v>
      </c>
      <c r="N7069" s="4">
        <v>507.37933900000002</v>
      </c>
      <c r="O7069" s="4">
        <v>2117.6939830000001</v>
      </c>
      <c r="P7069" s="4">
        <v>682.84719099999995</v>
      </c>
      <c r="Q7069" s="5"/>
      <c r="R7069" s="3">
        <f t="shared" si="881"/>
        <v>1.3458316855113408</v>
      </c>
      <c r="S7069" s="3">
        <f t="shared" si="882"/>
        <v>1.1963190668488619E-2</v>
      </c>
      <c r="T7069" s="6">
        <f t="shared" si="883"/>
        <v>0.28314440611138492</v>
      </c>
      <c r="U7069" s="3">
        <f t="shared" si="880"/>
        <v>0.5620389629260234</v>
      </c>
      <c r="V7069" s="6">
        <f t="shared" si="884"/>
        <v>0.39539181862986694</v>
      </c>
      <c r="W7069" s="3">
        <f t="shared" si="885"/>
        <v>33.926811237062594</v>
      </c>
      <c r="X7069" s="4">
        <f t="shared" si="886"/>
        <v>5444</v>
      </c>
      <c r="Y7069">
        <f t="shared" si="887"/>
        <v>0</v>
      </c>
    </row>
    <row r="7070" spans="1:25" x14ac:dyDescent="0.25">
      <c r="A7070" s="2" t="s">
        <v>14202</v>
      </c>
      <c r="B7070" t="s">
        <v>14203</v>
      </c>
      <c r="C7070">
        <v>39.249339314700002</v>
      </c>
      <c r="D7070">
        <v>-0.93865406652100003</v>
      </c>
      <c r="E7070" s="2" t="s">
        <v>14006</v>
      </c>
      <c r="F7070" t="s">
        <v>14007</v>
      </c>
      <c r="G7070" s="4">
        <v>1005.768726</v>
      </c>
      <c r="H7070" s="4">
        <v>233.020497922</v>
      </c>
      <c r="I7070" s="4">
        <v>4.3162242505235104</v>
      </c>
      <c r="J7070" s="4">
        <v>474.84689400000002</v>
      </c>
      <c r="K7070" s="4">
        <v>530.92183199999999</v>
      </c>
      <c r="L7070" s="4">
        <v>976.81242999999995</v>
      </c>
      <c r="M7070" s="4">
        <v>28.956295999999998</v>
      </c>
      <c r="N7070" s="4">
        <v>59.418498999999997</v>
      </c>
      <c r="O7070" s="4">
        <v>619.473972</v>
      </c>
      <c r="P7070" s="4">
        <v>326.87625500000001</v>
      </c>
      <c r="Q7070" s="5"/>
      <c r="R7070" s="3">
        <f t="shared" si="881"/>
        <v>5.5012539949890025</v>
      </c>
      <c r="S7070" s="3">
        <f t="shared" si="882"/>
        <v>4.8901026158284483E-2</v>
      </c>
      <c r="T7070" s="6">
        <f t="shared" si="883"/>
        <v>0.75357318876293744</v>
      </c>
      <c r="U7070" s="3">
        <f t="shared" si="880"/>
        <v>0.62358512457404747</v>
      </c>
      <c r="V7070" s="6">
        <f t="shared" si="884"/>
        <v>0.53018728437654017</v>
      </c>
      <c r="W7070" s="3">
        <f t="shared" si="885"/>
        <v>64.188023656973883</v>
      </c>
      <c r="X7070" s="4">
        <f t="shared" si="886"/>
        <v>2793</v>
      </c>
      <c r="Y7070">
        <f t="shared" si="887"/>
        <v>0</v>
      </c>
    </row>
    <row r="7071" spans="1:25" x14ac:dyDescent="0.25">
      <c r="A7071" s="2" t="s">
        <v>14204</v>
      </c>
      <c r="B7071" t="s">
        <v>14205</v>
      </c>
      <c r="C7071">
        <v>39.058457624600003</v>
      </c>
      <c r="D7071">
        <v>-0.60088022706699995</v>
      </c>
      <c r="E7071" s="2" t="s">
        <v>14006</v>
      </c>
      <c r="F7071" t="s">
        <v>14007</v>
      </c>
      <c r="G7071" s="4">
        <v>386.955578</v>
      </c>
      <c r="H7071" s="4">
        <v>6.3256822663200003</v>
      </c>
      <c r="I7071" s="4">
        <v>61.172148822630199</v>
      </c>
      <c r="J7071" s="4">
        <v>186.53439599999999</v>
      </c>
      <c r="K7071" s="4">
        <v>200.42118199999999</v>
      </c>
      <c r="L7071" s="4">
        <v>346.42305099999999</v>
      </c>
      <c r="M7071" s="4">
        <v>40.532527000000002</v>
      </c>
      <c r="N7071" s="4">
        <v>47.682639999999999</v>
      </c>
      <c r="O7071" s="4">
        <v>257.27293800000001</v>
      </c>
      <c r="P7071" s="4">
        <v>82</v>
      </c>
      <c r="Q7071" s="5"/>
      <c r="R7071" s="3">
        <f t="shared" si="881"/>
        <v>1.7197034392391026</v>
      </c>
      <c r="S7071" s="3">
        <f t="shared" si="882"/>
        <v>1.5286562471633573E-2</v>
      </c>
      <c r="T7071" s="6">
        <f t="shared" si="883"/>
        <v>0.37395268605224247</v>
      </c>
      <c r="U7071" s="3">
        <f t="shared" si="880"/>
        <v>0.50406638571523599</v>
      </c>
      <c r="V7071" s="6">
        <f t="shared" si="884"/>
        <v>0.21882700837851157</v>
      </c>
      <c r="W7071" s="3">
        <f t="shared" si="885"/>
        <v>29.638984721537703</v>
      </c>
      <c r="X7071" s="4">
        <f t="shared" si="886"/>
        <v>5849</v>
      </c>
      <c r="Y7071">
        <f t="shared" si="887"/>
        <v>0</v>
      </c>
    </row>
    <row r="7072" spans="1:25" x14ac:dyDescent="0.25">
      <c r="A7072" s="2" t="s">
        <v>14206</v>
      </c>
      <c r="B7072" t="s">
        <v>14207</v>
      </c>
      <c r="C7072">
        <v>39.744692212700002</v>
      </c>
      <c r="D7072">
        <v>-0.28884174183700001</v>
      </c>
      <c r="E7072" s="2" t="s">
        <v>14006</v>
      </c>
      <c r="F7072" t="s">
        <v>14007</v>
      </c>
      <c r="G7072" s="4">
        <v>1082.887385</v>
      </c>
      <c r="H7072" s="4">
        <v>8.4271472219000003</v>
      </c>
      <c r="I7072" s="4">
        <v>128.499877655614</v>
      </c>
      <c r="J7072" s="4">
        <v>558.015716</v>
      </c>
      <c r="K7072" s="4">
        <v>524.871669</v>
      </c>
      <c r="L7072" s="4">
        <v>1027.0468639999999</v>
      </c>
      <c r="M7072" s="4">
        <v>55.840522999999997</v>
      </c>
      <c r="N7072" s="4">
        <v>154.95992100000001</v>
      </c>
      <c r="O7072" s="4">
        <v>693.40967999999998</v>
      </c>
      <c r="P7072" s="4">
        <v>234.517786</v>
      </c>
      <c r="Q7072" s="5"/>
      <c r="R7072" s="3">
        <f t="shared" si="881"/>
        <v>1.5134093027835243</v>
      </c>
      <c r="S7072" s="3">
        <f t="shared" si="882"/>
        <v>1.3452799665498111E-2</v>
      </c>
      <c r="T7072" s="6">
        <f t="shared" si="883"/>
        <v>0.32787087235091178</v>
      </c>
      <c r="U7072" s="3">
        <f t="shared" si="880"/>
        <v>0.56168484264598095</v>
      </c>
      <c r="V7072" s="6">
        <f t="shared" si="884"/>
        <v>0.39440611138491866</v>
      </c>
      <c r="W7072" s="3">
        <f t="shared" si="885"/>
        <v>36.113849186791526</v>
      </c>
      <c r="X7072" s="4">
        <f t="shared" si="886"/>
        <v>5263</v>
      </c>
      <c r="Y7072">
        <f t="shared" si="887"/>
        <v>0</v>
      </c>
    </row>
    <row r="7073" spans="1:25" x14ac:dyDescent="0.25">
      <c r="A7073" s="2" t="s">
        <v>14208</v>
      </c>
      <c r="B7073" t="s">
        <v>14209</v>
      </c>
      <c r="C7073">
        <v>39.472262254599997</v>
      </c>
      <c r="D7073">
        <v>-0.49594347537900002</v>
      </c>
      <c r="E7073" s="2" t="s">
        <v>14006</v>
      </c>
      <c r="F7073" t="s">
        <v>14007</v>
      </c>
      <c r="G7073" s="4">
        <v>25253.389842</v>
      </c>
      <c r="H7073" s="4">
        <v>19.6357916565</v>
      </c>
      <c r="I7073" s="4">
        <v>1286.0897223178899</v>
      </c>
      <c r="J7073" s="4">
        <v>12843.412638</v>
      </c>
      <c r="K7073" s="4">
        <v>12409.977204000001</v>
      </c>
      <c r="L7073" s="4">
        <v>23520.937891000001</v>
      </c>
      <c r="M7073" s="4">
        <v>1732.451949</v>
      </c>
      <c r="N7073" s="4">
        <v>3705.7737539999998</v>
      </c>
      <c r="O7073" s="4">
        <v>16749.211921999999</v>
      </c>
      <c r="P7073" s="4">
        <v>4798.4041639999996</v>
      </c>
      <c r="Q7073" s="5"/>
      <c r="R7073" s="3">
        <f t="shared" si="881"/>
        <v>1.2948454175921069</v>
      </c>
      <c r="S7073" s="3">
        <f t="shared" si="882"/>
        <v>1.150997021666021E-2</v>
      </c>
      <c r="T7073" s="6">
        <f t="shared" si="883"/>
        <v>0.26675702316412025</v>
      </c>
      <c r="U7073" s="3">
        <f t="shared" si="880"/>
        <v>0.50773600319844348</v>
      </c>
      <c r="V7073" s="6">
        <f t="shared" si="884"/>
        <v>0.23003942828979793</v>
      </c>
      <c r="W7073" s="3">
        <f t="shared" si="885"/>
        <v>24.839822572695908</v>
      </c>
      <c r="X7073" s="4">
        <f t="shared" si="886"/>
        <v>6279</v>
      </c>
      <c r="Y7073">
        <f t="shared" si="887"/>
        <v>0</v>
      </c>
    </row>
    <row r="7074" spans="1:25" x14ac:dyDescent="0.25">
      <c r="A7074" s="2" t="s">
        <v>14210</v>
      </c>
      <c r="B7074" t="s">
        <v>14211</v>
      </c>
      <c r="C7074">
        <v>39.728559708600002</v>
      </c>
      <c r="D7074">
        <v>-0.23853191535000001</v>
      </c>
      <c r="E7074" s="2" t="s">
        <v>14006</v>
      </c>
      <c r="F7074" t="s">
        <v>14007</v>
      </c>
      <c r="G7074" s="4">
        <v>1522.8391770000001</v>
      </c>
      <c r="H7074" s="4">
        <v>3.1780860832500002</v>
      </c>
      <c r="I7074" s="4">
        <v>479.168637384014</v>
      </c>
      <c r="J7074" s="4">
        <v>782.55968700000005</v>
      </c>
      <c r="K7074" s="4">
        <v>740.27949000000001</v>
      </c>
      <c r="L7074" s="4">
        <v>1461.1517160000001</v>
      </c>
      <c r="M7074" s="4">
        <v>61.687460999999999</v>
      </c>
      <c r="N7074" s="4">
        <v>190.60759100000001</v>
      </c>
      <c r="O7074" s="4">
        <v>978.60894800000005</v>
      </c>
      <c r="P7074" s="4">
        <v>353.62263799999999</v>
      </c>
      <c r="Q7074" s="5"/>
      <c r="R7074" s="3">
        <f t="shared" si="881"/>
        <v>1.8552390077685834</v>
      </c>
      <c r="S7074" s="3">
        <f t="shared" si="882"/>
        <v>1.6491347487572715E-2</v>
      </c>
      <c r="T7074" s="6">
        <f t="shared" si="883"/>
        <v>0.39982750123213406</v>
      </c>
      <c r="U7074" s="3">
        <f t="shared" si="880"/>
        <v>0.55612635681724831</v>
      </c>
      <c r="V7074" s="6">
        <f t="shared" si="884"/>
        <v>0.37912764908822078</v>
      </c>
      <c r="W7074" s="3">
        <f t="shared" si="885"/>
        <v>38.947757516017745</v>
      </c>
      <c r="X7074" s="4">
        <f t="shared" si="886"/>
        <v>5020</v>
      </c>
      <c r="Y7074">
        <f t="shared" si="887"/>
        <v>0</v>
      </c>
    </row>
    <row r="7075" spans="1:25" x14ac:dyDescent="0.25">
      <c r="A7075" s="2" t="s">
        <v>14212</v>
      </c>
      <c r="B7075" t="s">
        <v>14213</v>
      </c>
      <c r="C7075">
        <v>38.969266802900002</v>
      </c>
      <c r="D7075">
        <v>-0.38523899007599999</v>
      </c>
      <c r="E7075" s="2" t="s">
        <v>14006</v>
      </c>
      <c r="F7075" t="s">
        <v>14007</v>
      </c>
      <c r="G7075" s="4">
        <v>2452.8124419999999</v>
      </c>
      <c r="H7075" s="4">
        <v>43.549075797199997</v>
      </c>
      <c r="I7075" s="4">
        <v>56.3229505586363</v>
      </c>
      <c r="J7075" s="4">
        <v>1203.3823319999999</v>
      </c>
      <c r="K7075" s="4">
        <v>1249.43011</v>
      </c>
      <c r="L7075" s="4">
        <v>2337.5014470000001</v>
      </c>
      <c r="M7075" s="4">
        <v>115.310997</v>
      </c>
      <c r="N7075" s="4">
        <v>309.93055900000002</v>
      </c>
      <c r="O7075" s="4">
        <v>1619.0522599999999</v>
      </c>
      <c r="P7075" s="4">
        <v>523.82962499999996</v>
      </c>
      <c r="Q7075" s="5"/>
      <c r="R7075" s="3">
        <f t="shared" si="881"/>
        <v>1.6901515832777236</v>
      </c>
      <c r="S7075" s="3">
        <f t="shared" si="882"/>
        <v>1.5023873985933842E-2</v>
      </c>
      <c r="T7075" s="6">
        <f t="shared" si="883"/>
        <v>0.36643666830951205</v>
      </c>
      <c r="U7075" s="3">
        <f t="shared" si="880"/>
        <v>0.5149680492709976</v>
      </c>
      <c r="V7075" s="6">
        <f t="shared" si="884"/>
        <v>0.2555446032528339</v>
      </c>
      <c r="W7075" s="3">
        <f t="shared" si="885"/>
        <v>31.099063578117299</v>
      </c>
      <c r="X7075" s="4">
        <f t="shared" si="886"/>
        <v>5707</v>
      </c>
      <c r="Y7075">
        <f t="shared" si="887"/>
        <v>0</v>
      </c>
    </row>
    <row r="7076" spans="1:25" x14ac:dyDescent="0.25">
      <c r="A7076" s="2" t="s">
        <v>14214</v>
      </c>
      <c r="B7076" t="s">
        <v>14215</v>
      </c>
      <c r="C7076">
        <v>39.162891905000002</v>
      </c>
      <c r="D7076">
        <v>-0.259415593005</v>
      </c>
      <c r="E7076" s="2" t="s">
        <v>14006</v>
      </c>
      <c r="F7076" t="s">
        <v>14007</v>
      </c>
      <c r="G7076" s="4">
        <v>22692.255297</v>
      </c>
      <c r="H7076" s="4">
        <v>53.798233992</v>
      </c>
      <c r="I7076" s="4">
        <v>421.80297783333202</v>
      </c>
      <c r="J7076" s="4">
        <v>11213.281841</v>
      </c>
      <c r="K7076" s="4">
        <v>11478.973456</v>
      </c>
      <c r="L7076" s="4">
        <v>19881.992976000001</v>
      </c>
      <c r="M7076" s="4">
        <v>2810.2623269999999</v>
      </c>
      <c r="N7076" s="4">
        <v>3403.4662239999998</v>
      </c>
      <c r="O7076" s="4">
        <v>15019.536268</v>
      </c>
      <c r="P7076" s="4">
        <v>4269.2528110000003</v>
      </c>
      <c r="Q7076" s="5"/>
      <c r="R7076" s="3">
        <f t="shared" si="881"/>
        <v>1.2543837752508868</v>
      </c>
      <c r="S7076" s="3">
        <f t="shared" si="882"/>
        <v>1.1150303887431013E-2</v>
      </c>
      <c r="T7076" s="6">
        <f t="shared" si="883"/>
        <v>0.25295712173484475</v>
      </c>
      <c r="U7076" s="3">
        <f t="shared" si="880"/>
        <v>0.51084926312586476</v>
      </c>
      <c r="V7076" s="6">
        <f t="shared" si="884"/>
        <v>0.24112863479546576</v>
      </c>
      <c r="W7076" s="3">
        <f t="shared" si="885"/>
        <v>24.704287826515525</v>
      </c>
      <c r="X7076" s="4">
        <f t="shared" si="886"/>
        <v>6297</v>
      </c>
      <c r="Y7076">
        <f t="shared" si="887"/>
        <v>0</v>
      </c>
    </row>
    <row r="7077" spans="1:25" x14ac:dyDescent="0.25">
      <c r="A7077" s="2" t="s">
        <v>14216</v>
      </c>
      <c r="B7077" t="s">
        <v>14217</v>
      </c>
      <c r="C7077">
        <v>39.742711025299997</v>
      </c>
      <c r="D7077">
        <v>-1.01702449437</v>
      </c>
      <c r="E7077" s="2" t="s">
        <v>14006</v>
      </c>
      <c r="F7077" t="s">
        <v>14007</v>
      </c>
      <c r="G7077" s="4">
        <v>1713.931004</v>
      </c>
      <c r="H7077" s="4">
        <v>190.55380991600001</v>
      </c>
      <c r="I7077" s="4">
        <v>8.9944724996867595</v>
      </c>
      <c r="J7077" s="4">
        <v>828.84474399999999</v>
      </c>
      <c r="K7077" s="4">
        <v>885.08626000000004</v>
      </c>
      <c r="L7077" s="4">
        <v>1680.084703</v>
      </c>
      <c r="M7077" s="4">
        <v>33.846299999999999</v>
      </c>
      <c r="N7077" s="4">
        <v>206.371374</v>
      </c>
      <c r="O7077" s="4">
        <v>1031.3143520000001</v>
      </c>
      <c r="P7077" s="4">
        <v>476.24527699999999</v>
      </c>
      <c r="Q7077" s="5"/>
      <c r="R7077" s="3">
        <f t="shared" si="881"/>
        <v>2.3077099685346862</v>
      </c>
      <c r="S7077" s="3">
        <f t="shared" si="882"/>
        <v>2.0513393062716448E-2</v>
      </c>
      <c r="T7077" s="6">
        <f t="shared" si="883"/>
        <v>0.47954657466732381</v>
      </c>
      <c r="U7077" s="3">
        <f t="shared" si="880"/>
        <v>0.66188999472005794</v>
      </c>
      <c r="V7077" s="6">
        <f t="shared" si="884"/>
        <v>0.60547067520946274</v>
      </c>
      <c r="W7077" s="3">
        <f t="shared" si="885"/>
        <v>54.250862493839321</v>
      </c>
      <c r="X7077" s="4">
        <f t="shared" si="886"/>
        <v>3691</v>
      </c>
      <c r="Y7077">
        <f t="shared" si="887"/>
        <v>0</v>
      </c>
    </row>
    <row r="7078" spans="1:25" x14ac:dyDescent="0.25">
      <c r="A7078" s="2" t="s">
        <v>14218</v>
      </c>
      <c r="B7078" t="s">
        <v>14219</v>
      </c>
      <c r="C7078">
        <v>39.039340391000003</v>
      </c>
      <c r="D7078">
        <v>-0.69956433254899997</v>
      </c>
      <c r="E7078" s="2" t="s">
        <v>14006</v>
      </c>
      <c r="F7078" t="s">
        <v>14007</v>
      </c>
      <c r="G7078" s="4">
        <v>2752.5028269999998</v>
      </c>
      <c r="H7078" s="4">
        <v>43.4926117881</v>
      </c>
      <c r="I7078" s="4">
        <v>63.286675824630798</v>
      </c>
      <c r="J7078" s="4">
        <v>1368.560403</v>
      </c>
      <c r="K7078" s="4">
        <v>1383.9424240000001</v>
      </c>
      <c r="L7078" s="4">
        <v>2357.2318019999998</v>
      </c>
      <c r="M7078" s="4">
        <v>395.27102200000002</v>
      </c>
      <c r="N7078" s="4">
        <v>390.223299</v>
      </c>
      <c r="O7078" s="4">
        <v>1768.7066279999999</v>
      </c>
      <c r="P7078" s="4">
        <v>593.57289700000001</v>
      </c>
      <c r="Q7078" s="5"/>
      <c r="R7078" s="3">
        <f t="shared" si="881"/>
        <v>1.5211108576066854</v>
      </c>
      <c r="S7078" s="3">
        <f t="shared" si="882"/>
        <v>1.3521259317462902E-2</v>
      </c>
      <c r="T7078" s="6">
        <f t="shared" si="883"/>
        <v>0.33070478068013798</v>
      </c>
      <c r="U7078" s="3">
        <f t="shared" si="880"/>
        <v>0.55622350277074895</v>
      </c>
      <c r="V7078" s="6">
        <f t="shared" si="884"/>
        <v>0.37974371611631347</v>
      </c>
      <c r="W7078" s="3">
        <f t="shared" si="885"/>
        <v>35.522424839822577</v>
      </c>
      <c r="X7078" s="4">
        <f t="shared" si="886"/>
        <v>5305</v>
      </c>
      <c r="Y7078">
        <f t="shared" si="887"/>
        <v>0</v>
      </c>
    </row>
    <row r="7079" spans="1:25" x14ac:dyDescent="0.25">
      <c r="A7079" s="2" t="s">
        <v>14220</v>
      </c>
      <c r="B7079" t="s">
        <v>14221</v>
      </c>
      <c r="C7079">
        <v>39.584402730900003</v>
      </c>
      <c r="D7079">
        <v>-0.96338900608900002</v>
      </c>
      <c r="E7079" s="2" t="s">
        <v>14006</v>
      </c>
      <c r="F7079" t="s">
        <v>14007</v>
      </c>
      <c r="G7079" s="4">
        <v>589.61557900000003</v>
      </c>
      <c r="H7079" s="4">
        <v>49.699063877500002</v>
      </c>
      <c r="I7079" s="4">
        <v>11.8637159736712</v>
      </c>
      <c r="J7079" s="4">
        <v>262.39086500000002</v>
      </c>
      <c r="K7079" s="4">
        <v>327.22471400000001</v>
      </c>
      <c r="L7079" s="4">
        <v>567.410751</v>
      </c>
      <c r="M7079" s="4">
        <v>22.204827000000002</v>
      </c>
      <c r="N7079" s="4">
        <v>44.311424000000002</v>
      </c>
      <c r="O7079" s="4">
        <v>336.99132500000002</v>
      </c>
      <c r="P7079" s="4">
        <v>208.31282899999999</v>
      </c>
      <c r="Q7079" s="5"/>
      <c r="R7079" s="3">
        <f t="shared" si="881"/>
        <v>4.7011088833434913</v>
      </c>
      <c r="S7079" s="3">
        <f t="shared" si="882"/>
        <v>4.1788481078446044E-2</v>
      </c>
      <c r="T7079" s="6">
        <f t="shared" si="883"/>
        <v>0.71241991128634796</v>
      </c>
      <c r="U7079" s="3">
        <f t="shared" si="880"/>
        <v>0.74964616077283297</v>
      </c>
      <c r="V7079" s="6">
        <f t="shared" si="884"/>
        <v>0.72424839822572695</v>
      </c>
      <c r="W7079" s="3">
        <f t="shared" si="885"/>
        <v>71.833415475603744</v>
      </c>
      <c r="X7079" s="4">
        <f t="shared" si="886"/>
        <v>2152</v>
      </c>
      <c r="Y7079">
        <f t="shared" si="887"/>
        <v>0</v>
      </c>
    </row>
    <row r="7080" spans="1:25" x14ac:dyDescent="0.25">
      <c r="A7080" s="2" t="s">
        <v>14222</v>
      </c>
      <c r="B7080" t="s">
        <v>14223</v>
      </c>
      <c r="C7080">
        <v>39.508568857100002</v>
      </c>
      <c r="D7080">
        <v>-0.67755183329699997</v>
      </c>
      <c r="E7080" s="2" t="s">
        <v>14006</v>
      </c>
      <c r="F7080" t="s">
        <v>14007</v>
      </c>
      <c r="G7080" s="4">
        <v>8588.6989020000001</v>
      </c>
      <c r="H7080" s="4">
        <v>71.443705740200002</v>
      </c>
      <c r="I7080" s="4">
        <v>120.21631315195501</v>
      </c>
      <c r="J7080" s="4">
        <v>4154.9256590000005</v>
      </c>
      <c r="K7080" s="4">
        <v>4433.7732429999996</v>
      </c>
      <c r="L7080" s="4">
        <v>7337.9354890000004</v>
      </c>
      <c r="M7080" s="4">
        <v>1250.763412</v>
      </c>
      <c r="N7080" s="4">
        <v>1374.8254280000001</v>
      </c>
      <c r="O7080" s="4">
        <v>5753.7602440000001</v>
      </c>
      <c r="P7080" s="4">
        <v>1460.113229</v>
      </c>
      <c r="Q7080" s="5"/>
      <c r="R7080" s="3">
        <f t="shared" si="881"/>
        <v>1.0620353677368848</v>
      </c>
      <c r="S7080" s="3">
        <f t="shared" si="882"/>
        <v>9.4405056276316325E-3</v>
      </c>
      <c r="T7080" s="6">
        <f t="shared" si="883"/>
        <v>0.189009364218827</v>
      </c>
      <c r="U7080" s="3">
        <f t="shared" si="880"/>
        <v>0.49271059911755338</v>
      </c>
      <c r="V7080" s="6">
        <f t="shared" si="884"/>
        <v>0.18494332183341547</v>
      </c>
      <c r="W7080" s="3">
        <f t="shared" si="885"/>
        <v>18.697634302612123</v>
      </c>
      <c r="X7080" s="4">
        <f t="shared" si="886"/>
        <v>6850</v>
      </c>
      <c r="Y7080">
        <f t="shared" si="887"/>
        <v>0</v>
      </c>
    </row>
    <row r="7081" spans="1:25" x14ac:dyDescent="0.25">
      <c r="A7081" s="2" t="s">
        <v>14224</v>
      </c>
      <c r="B7081" t="s">
        <v>14225</v>
      </c>
      <c r="C7081">
        <v>39.459211127400003</v>
      </c>
      <c r="D7081">
        <v>-0.430211317408</v>
      </c>
      <c r="E7081" s="2" t="s">
        <v>14006</v>
      </c>
      <c r="F7081" t="s">
        <v>14007</v>
      </c>
      <c r="G7081" s="4">
        <v>29951.600417000001</v>
      </c>
      <c r="H7081" s="4">
        <v>5.1537473441600001</v>
      </c>
      <c r="I7081" s="4">
        <v>5811.61597860241</v>
      </c>
      <c r="J7081" s="4">
        <v>15003.938222999999</v>
      </c>
      <c r="K7081" s="4">
        <v>14947.662194</v>
      </c>
      <c r="L7081" s="4">
        <v>26227.447181</v>
      </c>
      <c r="M7081" s="4">
        <v>3724.1532339999999</v>
      </c>
      <c r="N7081" s="4">
        <v>5197.8350829999999</v>
      </c>
      <c r="O7081" s="4">
        <v>20218.270272999998</v>
      </c>
      <c r="P7081" s="4">
        <v>4535.4950589999999</v>
      </c>
      <c r="Q7081" s="5"/>
      <c r="R7081" s="3">
        <f t="shared" si="881"/>
        <v>0.87257386711512941</v>
      </c>
      <c r="S7081" s="3">
        <f t="shared" si="882"/>
        <v>7.756369282294462E-3</v>
      </c>
      <c r="T7081" s="6">
        <f t="shared" si="883"/>
        <v>0.11939379004435682</v>
      </c>
      <c r="U7081" s="3">
        <f t="shared" si="880"/>
        <v>0.48141260407415465</v>
      </c>
      <c r="V7081" s="6">
        <f t="shared" si="884"/>
        <v>0.15056678166584525</v>
      </c>
      <c r="W7081" s="3">
        <f t="shared" si="885"/>
        <v>13.498028585510102</v>
      </c>
      <c r="X7081" s="4">
        <f t="shared" si="886"/>
        <v>7278</v>
      </c>
      <c r="Y7081">
        <f t="shared" si="887"/>
        <v>0</v>
      </c>
    </row>
    <row r="7082" spans="1:25" x14ac:dyDescent="0.25">
      <c r="A7082" s="2" t="s">
        <v>14226</v>
      </c>
      <c r="B7082" t="s">
        <v>14227</v>
      </c>
      <c r="C7082">
        <v>39.487783084</v>
      </c>
      <c r="D7082">
        <v>-0.74218013285600004</v>
      </c>
      <c r="E7082" s="2" t="s">
        <v>14006</v>
      </c>
      <c r="F7082" t="s">
        <v>14007</v>
      </c>
      <c r="G7082" s="4">
        <v>15085.790982</v>
      </c>
      <c r="H7082" s="4">
        <v>178.728496304</v>
      </c>
      <c r="I7082" s="4">
        <v>84.406187541244194</v>
      </c>
      <c r="J7082" s="4">
        <v>7293.0206900000003</v>
      </c>
      <c r="K7082" s="4">
        <v>7792.7702920000002</v>
      </c>
      <c r="L7082" s="4">
        <v>13446.339029999999</v>
      </c>
      <c r="M7082" s="4">
        <v>1639.451947</v>
      </c>
      <c r="N7082" s="4">
        <v>2851.9515569999999</v>
      </c>
      <c r="O7082" s="4">
        <v>10422.420625999999</v>
      </c>
      <c r="P7082" s="4">
        <v>1811.4187939999999</v>
      </c>
      <c r="Q7082" s="5"/>
      <c r="R7082" s="3">
        <f t="shared" si="881"/>
        <v>0.63515061802292738</v>
      </c>
      <c r="S7082" s="3">
        <f t="shared" si="882"/>
        <v>5.6458976470966996E-3</v>
      </c>
      <c r="T7082" s="6">
        <f t="shared" si="883"/>
        <v>5.2242483982257268E-2</v>
      </c>
      <c r="U7082" s="3">
        <f t="shared" si="880"/>
        <v>0.44743639873511282</v>
      </c>
      <c r="V7082" s="6">
        <f t="shared" si="884"/>
        <v>8.1813701330704786E-2</v>
      </c>
      <c r="W7082" s="3">
        <f t="shared" si="885"/>
        <v>6.702809265648102</v>
      </c>
      <c r="X7082" s="4">
        <f t="shared" si="886"/>
        <v>7791</v>
      </c>
      <c r="Y7082">
        <f t="shared" si="887"/>
        <v>0</v>
      </c>
    </row>
    <row r="7083" spans="1:25" x14ac:dyDescent="0.25">
      <c r="A7083" s="2" t="s">
        <v>14228</v>
      </c>
      <c r="B7083" t="s">
        <v>14229</v>
      </c>
      <c r="C7083">
        <v>39.651788965800002</v>
      </c>
      <c r="D7083">
        <v>-0.85897236108700004</v>
      </c>
      <c r="E7083" s="2" t="s">
        <v>14006</v>
      </c>
      <c r="F7083" t="s">
        <v>14007</v>
      </c>
      <c r="G7083" s="4">
        <v>710.27549199999999</v>
      </c>
      <c r="H7083" s="4">
        <v>61.780526629000001</v>
      </c>
      <c r="I7083" s="4">
        <v>11.496753552544099</v>
      </c>
      <c r="J7083" s="4">
        <v>329.08684499999998</v>
      </c>
      <c r="K7083" s="4">
        <v>381.188647</v>
      </c>
      <c r="L7083" s="4">
        <v>612</v>
      </c>
      <c r="M7083" s="4">
        <v>98.275488999999993</v>
      </c>
      <c r="N7083" s="4">
        <v>63.001102000000003</v>
      </c>
      <c r="O7083" s="4">
        <v>451.82565199999999</v>
      </c>
      <c r="P7083" s="4">
        <v>195.448735</v>
      </c>
      <c r="Q7083" s="5"/>
      <c r="R7083" s="3">
        <f t="shared" si="881"/>
        <v>3.1023066072717267</v>
      </c>
      <c r="S7083" s="3">
        <f t="shared" si="882"/>
        <v>2.757661738421819E-2</v>
      </c>
      <c r="T7083" s="6">
        <f t="shared" si="883"/>
        <v>0.58218334154756035</v>
      </c>
      <c r="U7083" s="3">
        <f t="shared" si="880"/>
        <v>0.57201231460846758</v>
      </c>
      <c r="V7083" s="6">
        <f t="shared" si="884"/>
        <v>0.42151306062099558</v>
      </c>
      <c r="W7083" s="3">
        <f t="shared" si="885"/>
        <v>50.1848201084278</v>
      </c>
      <c r="X7083" s="4">
        <f t="shared" si="886"/>
        <v>4056</v>
      </c>
      <c r="Y7083">
        <f t="shared" si="887"/>
        <v>0</v>
      </c>
    </row>
    <row r="7084" spans="1:25" x14ac:dyDescent="0.25">
      <c r="A7084" s="2" t="s">
        <v>14230</v>
      </c>
      <c r="B7084" t="s">
        <v>14231</v>
      </c>
      <c r="C7084">
        <v>38.972011013600003</v>
      </c>
      <c r="D7084">
        <v>-0.15053413889</v>
      </c>
      <c r="E7084" s="2" t="s">
        <v>14006</v>
      </c>
      <c r="F7084" t="s">
        <v>14007</v>
      </c>
      <c r="G7084" s="4">
        <v>3104.3618489999999</v>
      </c>
      <c r="H7084" s="4">
        <v>3.1404113323599998</v>
      </c>
      <c r="I7084" s="4">
        <v>988.52077815777398</v>
      </c>
      <c r="J7084" s="4">
        <v>1526.0523390000001</v>
      </c>
      <c r="K7084" s="4">
        <v>1578.30951</v>
      </c>
      <c r="L7084" s="4">
        <v>2812.8519080000001</v>
      </c>
      <c r="M7084" s="4">
        <v>291.50994400000002</v>
      </c>
      <c r="N7084" s="4">
        <v>539.67126800000005</v>
      </c>
      <c r="O7084" s="4">
        <v>2084.823727</v>
      </c>
      <c r="P7084" s="4">
        <v>479.86685699999998</v>
      </c>
      <c r="Q7084" s="5"/>
      <c r="R7084" s="3">
        <f t="shared" si="881"/>
        <v>0.88918362983889654</v>
      </c>
      <c r="S7084" s="3">
        <f t="shared" si="882"/>
        <v>7.9040146086469063E-3</v>
      </c>
      <c r="T7084" s="6">
        <f t="shared" si="883"/>
        <v>0.12493839329719074</v>
      </c>
      <c r="U7084" s="3">
        <f t="shared" si="880"/>
        <v>0.48902845444256593</v>
      </c>
      <c r="V7084" s="6">
        <f t="shared" si="884"/>
        <v>0.17299162148841793</v>
      </c>
      <c r="W7084" s="3">
        <f t="shared" si="885"/>
        <v>14.896500739280432</v>
      </c>
      <c r="X7084" s="4">
        <f t="shared" si="886"/>
        <v>7173</v>
      </c>
      <c r="Y7084">
        <f t="shared" si="887"/>
        <v>0</v>
      </c>
    </row>
    <row r="7085" spans="1:25" x14ac:dyDescent="0.25">
      <c r="A7085" s="2" t="s">
        <v>14232</v>
      </c>
      <c r="B7085" t="s">
        <v>14233</v>
      </c>
      <c r="C7085">
        <v>39.700711131299997</v>
      </c>
      <c r="D7085">
        <v>-0.925902364448</v>
      </c>
      <c r="E7085" s="2" t="s">
        <v>14006</v>
      </c>
      <c r="F7085" t="s">
        <v>14007</v>
      </c>
      <c r="G7085" s="4">
        <v>715.03499299999999</v>
      </c>
      <c r="H7085" s="4">
        <v>68.796743643100001</v>
      </c>
      <c r="I7085" s="4">
        <v>10.3934424092719</v>
      </c>
      <c r="J7085" s="4">
        <v>352.201437</v>
      </c>
      <c r="K7085" s="4">
        <v>362.83355599999999</v>
      </c>
      <c r="L7085" s="4">
        <v>684</v>
      </c>
      <c r="M7085" s="4">
        <v>31.034993</v>
      </c>
      <c r="N7085" s="4">
        <v>116.695922</v>
      </c>
      <c r="O7085" s="4">
        <v>452.33907099999999</v>
      </c>
      <c r="P7085" s="4">
        <v>146</v>
      </c>
      <c r="Q7085" s="5"/>
      <c r="R7085" s="3">
        <f t="shared" si="881"/>
        <v>1.251114841870824</v>
      </c>
      <c r="S7085" s="3">
        <f t="shared" si="882"/>
        <v>1.1121246113171952E-2</v>
      </c>
      <c r="T7085" s="6">
        <f t="shared" si="883"/>
        <v>0.25184820108427797</v>
      </c>
      <c r="U7085" s="3">
        <f t="shared" si="880"/>
        <v>0.5807500144067812</v>
      </c>
      <c r="V7085" s="6">
        <f t="shared" si="884"/>
        <v>0.44258255298176441</v>
      </c>
      <c r="W7085" s="3">
        <f t="shared" si="885"/>
        <v>34.721537703302118</v>
      </c>
      <c r="X7085" s="4">
        <f t="shared" si="886"/>
        <v>5369</v>
      </c>
      <c r="Y7085">
        <f t="shared" si="887"/>
        <v>0</v>
      </c>
    </row>
    <row r="7086" spans="1:25" x14ac:dyDescent="0.25">
      <c r="A7086" s="2" t="s">
        <v>14234</v>
      </c>
      <c r="B7086" t="s">
        <v>14235</v>
      </c>
      <c r="C7086">
        <v>39.287146655400001</v>
      </c>
      <c r="D7086">
        <v>-0.77432939104599996</v>
      </c>
      <c r="E7086" s="2" t="s">
        <v>14006</v>
      </c>
      <c r="F7086" t="s">
        <v>14007</v>
      </c>
      <c r="G7086" s="4">
        <v>506.86102399999999</v>
      </c>
      <c r="H7086" s="4">
        <v>121.507056073</v>
      </c>
      <c r="I7086" s="4">
        <v>4.1714534067509899</v>
      </c>
      <c r="J7086" s="4">
        <v>209.22680600000001</v>
      </c>
      <c r="K7086" s="4">
        <v>297.63421799999998</v>
      </c>
      <c r="L7086" s="4">
        <v>488.37518</v>
      </c>
      <c r="M7086" s="4">
        <v>18.485842999999999</v>
      </c>
      <c r="N7086" s="4">
        <v>33.846102000000002</v>
      </c>
      <c r="O7086" s="4">
        <v>348.01492100000002</v>
      </c>
      <c r="P7086" s="4">
        <v>125</v>
      </c>
      <c r="Q7086" s="5"/>
      <c r="R7086" s="3">
        <f t="shared" si="881"/>
        <v>3.6931874754735419</v>
      </c>
      <c r="S7086" s="3">
        <f t="shared" si="882"/>
        <v>3.282899817206883E-2</v>
      </c>
      <c r="T7086" s="6">
        <f t="shared" si="883"/>
        <v>0.63775258748151797</v>
      </c>
      <c r="U7086" s="3">
        <f t="shared" si="880"/>
        <v>0.45643474579643095</v>
      </c>
      <c r="V7086" s="6">
        <f t="shared" si="884"/>
        <v>9.4258255298176441E-2</v>
      </c>
      <c r="W7086" s="3">
        <f t="shared" si="885"/>
        <v>36.600542138984721</v>
      </c>
      <c r="X7086" s="4">
        <f t="shared" si="886"/>
        <v>5228</v>
      </c>
      <c r="Y7086">
        <f t="shared" si="887"/>
        <v>0</v>
      </c>
    </row>
    <row r="7087" spans="1:25" x14ac:dyDescent="0.25">
      <c r="A7087" s="2" t="s">
        <v>14236</v>
      </c>
      <c r="B7087" t="s">
        <v>14237</v>
      </c>
      <c r="C7087">
        <v>39.562658320799997</v>
      </c>
      <c r="D7087">
        <v>-0.52621935033699996</v>
      </c>
      <c r="E7087" s="2" t="s">
        <v>14006</v>
      </c>
      <c r="F7087" t="s">
        <v>14007</v>
      </c>
      <c r="G7087" s="4">
        <v>17094.599824000001</v>
      </c>
      <c r="H7087" s="4">
        <v>8.7728759054799994</v>
      </c>
      <c r="I7087" s="4">
        <v>1948.5742204927101</v>
      </c>
      <c r="J7087" s="4">
        <v>8645.7631259999998</v>
      </c>
      <c r="K7087" s="4">
        <v>8448.8366979999992</v>
      </c>
      <c r="L7087" s="4">
        <v>15793.304120000001</v>
      </c>
      <c r="M7087" s="4">
        <v>1301.2957100000001</v>
      </c>
      <c r="N7087" s="4">
        <v>3136.5283220000001</v>
      </c>
      <c r="O7087" s="4">
        <v>11902.663866999999</v>
      </c>
      <c r="P7087" s="4">
        <v>2055.4076409999998</v>
      </c>
      <c r="Q7087" s="5"/>
      <c r="R7087" s="3">
        <f t="shared" si="881"/>
        <v>0.65531295432058267</v>
      </c>
      <c r="S7087" s="3">
        <f t="shared" si="882"/>
        <v>5.825122044952509E-3</v>
      </c>
      <c r="T7087" s="6">
        <f t="shared" si="883"/>
        <v>5.704780680137999E-2</v>
      </c>
      <c r="U7087" s="3">
        <f t="shared" si="880"/>
        <v>0.43619949458495449</v>
      </c>
      <c r="V7087" s="6">
        <f t="shared" si="884"/>
        <v>6.4933464760965995E-2</v>
      </c>
      <c r="W7087" s="3">
        <f t="shared" si="885"/>
        <v>6.099063578117299</v>
      </c>
      <c r="X7087" s="4">
        <f t="shared" si="886"/>
        <v>7828</v>
      </c>
      <c r="Y7087">
        <f t="shared" si="887"/>
        <v>0</v>
      </c>
    </row>
    <row r="7088" spans="1:25" x14ac:dyDescent="0.25">
      <c r="A7088" s="2" t="s">
        <v>14238</v>
      </c>
      <c r="B7088" t="s">
        <v>14239</v>
      </c>
      <c r="C7088">
        <v>39.553890924599997</v>
      </c>
      <c r="D7088">
        <v>-0.33869973702799999</v>
      </c>
      <c r="E7088" s="2" t="s">
        <v>14006</v>
      </c>
      <c r="F7088" t="s">
        <v>14007</v>
      </c>
      <c r="G7088" s="4">
        <v>629.37669100000005</v>
      </c>
      <c r="H7088" s="4">
        <v>2.5816405557900001E-2</v>
      </c>
      <c r="I7088" s="4">
        <v>24378.943404358099</v>
      </c>
      <c r="J7088" s="4">
        <v>303.190248</v>
      </c>
      <c r="K7088" s="4">
        <v>326.186443</v>
      </c>
      <c r="L7088" s="4">
        <v>594</v>
      </c>
      <c r="M7088" s="4">
        <v>35.376690000000004</v>
      </c>
      <c r="N7088" s="4">
        <v>122.381501</v>
      </c>
      <c r="O7088" s="4">
        <v>444.54645399999998</v>
      </c>
      <c r="P7088" s="4">
        <v>62.448734999999999</v>
      </c>
      <c r="Q7088" s="5"/>
      <c r="R7088" s="3">
        <f t="shared" si="881"/>
        <v>0.51027920469777532</v>
      </c>
      <c r="S7088" s="3">
        <f t="shared" si="882"/>
        <v>4.5359070422278146E-3</v>
      </c>
      <c r="T7088" s="6">
        <f t="shared" si="883"/>
        <v>3.0310497782158698E-2</v>
      </c>
      <c r="U7088" s="3">
        <f t="shared" si="880"/>
        <v>0.41577260224867302</v>
      </c>
      <c r="V7088" s="6">
        <f t="shared" si="884"/>
        <v>4.0167570231641206E-2</v>
      </c>
      <c r="W7088" s="3">
        <f t="shared" si="885"/>
        <v>3.5239034006899956</v>
      </c>
      <c r="X7088" s="4">
        <f t="shared" si="886"/>
        <v>7984</v>
      </c>
      <c r="Y7088">
        <f t="shared" si="887"/>
        <v>0</v>
      </c>
    </row>
    <row r="7089" spans="1:25" x14ac:dyDescent="0.25">
      <c r="A7089" s="2" t="s">
        <v>14240</v>
      </c>
      <c r="B7089" t="s">
        <v>14241</v>
      </c>
      <c r="C7089">
        <v>38.963974409599999</v>
      </c>
      <c r="D7089">
        <v>-0.81031584425799996</v>
      </c>
      <c r="E7089" s="2" t="s">
        <v>14006</v>
      </c>
      <c r="F7089" t="s">
        <v>14007</v>
      </c>
      <c r="G7089" s="4">
        <v>5425.1464560000004</v>
      </c>
      <c r="H7089" s="4">
        <v>241.749522759</v>
      </c>
      <c r="I7089" s="4">
        <v>22.441187895987401</v>
      </c>
      <c r="J7089" s="4">
        <v>2674.2734289999999</v>
      </c>
      <c r="K7089" s="4">
        <v>2750.8730270000001</v>
      </c>
      <c r="L7089" s="4">
        <v>4516.0857580000002</v>
      </c>
      <c r="M7089" s="4">
        <v>909.06070699999998</v>
      </c>
      <c r="N7089" s="4">
        <v>766.80059400000005</v>
      </c>
      <c r="O7089" s="4">
        <v>3577.4796030000002</v>
      </c>
      <c r="P7089" s="4">
        <v>1080.866268</v>
      </c>
      <c r="Q7089" s="5"/>
      <c r="R7089" s="3">
        <f t="shared" si="881"/>
        <v>1.4095793306075608</v>
      </c>
      <c r="S7089" s="3">
        <f t="shared" si="882"/>
        <v>1.2529847882138236E-2</v>
      </c>
      <c r="T7089" s="6">
        <f t="shared" si="883"/>
        <v>0.30359783144406111</v>
      </c>
      <c r="U7089" s="3">
        <f t="shared" si="880"/>
        <v>0.51647166917474108</v>
      </c>
      <c r="V7089" s="6">
        <f t="shared" si="884"/>
        <v>0.26071956628881221</v>
      </c>
      <c r="W7089" s="3">
        <f t="shared" si="885"/>
        <v>28.215869886643663</v>
      </c>
      <c r="X7089" s="4">
        <f t="shared" si="886"/>
        <v>5980</v>
      </c>
      <c r="Y7089">
        <f t="shared" si="887"/>
        <v>0</v>
      </c>
    </row>
    <row r="7090" spans="1:25" x14ac:dyDescent="0.25">
      <c r="A7090" s="2" t="s">
        <v>14242</v>
      </c>
      <c r="B7090" t="s">
        <v>14243</v>
      </c>
      <c r="C7090">
        <v>39.042551514899998</v>
      </c>
      <c r="D7090">
        <v>-0.46493784654699999</v>
      </c>
      <c r="E7090" s="2" t="s">
        <v>14006</v>
      </c>
      <c r="F7090" t="s">
        <v>14007</v>
      </c>
      <c r="G7090" s="4">
        <v>997.719246</v>
      </c>
      <c r="H7090" s="4">
        <v>7.6735834563900003</v>
      </c>
      <c r="I7090" s="4">
        <v>130.01999022623201</v>
      </c>
      <c r="J7090" s="4">
        <v>489.719246</v>
      </c>
      <c r="K7090" s="4">
        <v>508</v>
      </c>
      <c r="L7090" s="4">
        <v>971.17292099999997</v>
      </c>
      <c r="M7090" s="4">
        <v>26.546325</v>
      </c>
      <c r="N7090" s="4">
        <v>124</v>
      </c>
      <c r="O7090" s="4">
        <v>608.09660799999995</v>
      </c>
      <c r="P7090" s="4">
        <v>265.62263799999999</v>
      </c>
      <c r="Q7090" s="5"/>
      <c r="R7090" s="3">
        <f t="shared" si="881"/>
        <v>2.1421180483870965</v>
      </c>
      <c r="S7090" s="3">
        <f t="shared" si="882"/>
        <v>1.9041435064392098E-2</v>
      </c>
      <c r="T7090" s="6">
        <f t="shared" si="883"/>
        <v>0.45317890586495813</v>
      </c>
      <c r="U7090" s="3">
        <f t="shared" si="880"/>
        <v>0.64072489942256017</v>
      </c>
      <c r="V7090" s="6">
        <f t="shared" si="884"/>
        <v>0.56641202562838833</v>
      </c>
      <c r="W7090" s="3">
        <f t="shared" si="885"/>
        <v>50.979546574667324</v>
      </c>
      <c r="X7090" s="4">
        <f t="shared" si="886"/>
        <v>3976</v>
      </c>
      <c r="Y7090">
        <f t="shared" si="887"/>
        <v>0</v>
      </c>
    </row>
    <row r="7091" spans="1:25" x14ac:dyDescent="0.25">
      <c r="A7091" s="2" t="s">
        <v>14244</v>
      </c>
      <c r="B7091" t="s">
        <v>14245</v>
      </c>
      <c r="C7091">
        <v>39.714479966500001</v>
      </c>
      <c r="D7091">
        <v>-0.36879489948700001</v>
      </c>
      <c r="E7091" s="2" t="s">
        <v>14006</v>
      </c>
      <c r="F7091" t="s">
        <v>14007</v>
      </c>
      <c r="G7091" s="4">
        <v>1386.2042859999999</v>
      </c>
      <c r="H7091" s="4">
        <v>20.917705356500001</v>
      </c>
      <c r="I7091" s="4">
        <v>66.269424125397606</v>
      </c>
      <c r="J7091" s="4">
        <v>715.173901</v>
      </c>
      <c r="K7091" s="4">
        <v>671.03038500000002</v>
      </c>
      <c r="L7091" s="4">
        <v>1359.1404239999999</v>
      </c>
      <c r="M7091" s="4">
        <v>27.063863000000001</v>
      </c>
      <c r="N7091" s="4">
        <v>214.79494099999999</v>
      </c>
      <c r="O7091" s="4">
        <v>828.78670799999998</v>
      </c>
      <c r="P7091" s="4">
        <v>342.62263799999999</v>
      </c>
      <c r="Q7091" s="5"/>
      <c r="R7091" s="3">
        <f t="shared" si="881"/>
        <v>1.5951150264754141</v>
      </c>
      <c r="S7091" s="3">
        <f t="shared" si="882"/>
        <v>1.4179087478272817E-2</v>
      </c>
      <c r="T7091" s="6">
        <f t="shared" si="883"/>
        <v>0.34524396254312467</v>
      </c>
      <c r="U7091" s="3">
        <f t="shared" si="880"/>
        <v>0.67257060667049207</v>
      </c>
      <c r="V7091" s="6">
        <f t="shared" si="884"/>
        <v>0.62419911286347951</v>
      </c>
      <c r="W7091" s="3">
        <f t="shared" si="885"/>
        <v>48.472153770330209</v>
      </c>
      <c r="X7091" s="4">
        <f t="shared" si="886"/>
        <v>4192</v>
      </c>
      <c r="Y7091">
        <f t="shared" si="887"/>
        <v>0</v>
      </c>
    </row>
    <row r="7092" spans="1:25" x14ac:dyDescent="0.25">
      <c r="A7092" s="2" t="s">
        <v>14246</v>
      </c>
      <c r="B7092" t="s">
        <v>14247</v>
      </c>
      <c r="C7092">
        <v>39.017199610699997</v>
      </c>
      <c r="D7092">
        <v>-0.61687820583599995</v>
      </c>
      <c r="E7092" s="2" t="s">
        <v>14006</v>
      </c>
      <c r="F7092" t="s">
        <v>14007</v>
      </c>
      <c r="G7092" s="4">
        <v>127.540508</v>
      </c>
      <c r="H7092" s="4">
        <v>6.4183088136900004</v>
      </c>
      <c r="I7092" s="4">
        <v>19.871357191159301</v>
      </c>
      <c r="J7092" s="4">
        <v>59.339070999999997</v>
      </c>
      <c r="K7092" s="4">
        <v>68.201436999999999</v>
      </c>
      <c r="L7092" s="4">
        <v>126</v>
      </c>
      <c r="M7092" s="4">
        <v>1.540508</v>
      </c>
      <c r="N7092" s="4">
        <v>11.201437</v>
      </c>
      <c r="O7092" s="4">
        <v>81.339071000000004</v>
      </c>
      <c r="P7092" s="4">
        <v>35</v>
      </c>
      <c r="Q7092" s="5"/>
      <c r="R7092" s="3">
        <f t="shared" si="881"/>
        <v>3.1245991027758313</v>
      </c>
      <c r="S7092" s="3">
        <f t="shared" si="882"/>
        <v>2.7774776914167659E-2</v>
      </c>
      <c r="T7092" s="6">
        <f t="shared" si="883"/>
        <v>0.58551010349926069</v>
      </c>
      <c r="U7092" s="3">
        <f t="shared" si="880"/>
        <v>0.56801038457889441</v>
      </c>
      <c r="V7092" s="6">
        <f t="shared" si="884"/>
        <v>0.41202562838836865</v>
      </c>
      <c r="W7092" s="3">
        <f t="shared" si="885"/>
        <v>49.876786594381464</v>
      </c>
      <c r="X7092" s="4">
        <f t="shared" si="886"/>
        <v>4091</v>
      </c>
      <c r="Y7092">
        <f t="shared" si="887"/>
        <v>0</v>
      </c>
    </row>
    <row r="7093" spans="1:25" x14ac:dyDescent="0.25">
      <c r="A7093" s="2" t="s">
        <v>14248</v>
      </c>
      <c r="B7093" t="s">
        <v>14249</v>
      </c>
      <c r="C7093">
        <v>39.727866812199998</v>
      </c>
      <c r="D7093">
        <v>-0.25822779059200002</v>
      </c>
      <c r="E7093" s="2" t="s">
        <v>14006</v>
      </c>
      <c r="F7093" t="s">
        <v>14007</v>
      </c>
      <c r="G7093" s="4">
        <v>3520.3080220000002</v>
      </c>
      <c r="H7093" s="4">
        <v>1.6364616970600001</v>
      </c>
      <c r="I7093" s="4">
        <v>2151.1704333345801</v>
      </c>
      <c r="J7093" s="4">
        <v>1722.0527239999999</v>
      </c>
      <c r="K7093" s="4">
        <v>1798.255298</v>
      </c>
      <c r="L7093" s="4">
        <v>3244.413783</v>
      </c>
      <c r="M7093" s="4">
        <v>275.89423599999998</v>
      </c>
      <c r="N7093" s="4">
        <v>553.59927000000005</v>
      </c>
      <c r="O7093" s="4">
        <v>2334.0316699999998</v>
      </c>
      <c r="P7093" s="4">
        <v>632.67707900000005</v>
      </c>
      <c r="Q7093" s="5"/>
      <c r="R7093" s="3">
        <f t="shared" si="881"/>
        <v>1.1428430514368273</v>
      </c>
      <c r="S7093" s="3">
        <f t="shared" si="882"/>
        <v>1.0158810700984126E-2</v>
      </c>
      <c r="T7093" s="6">
        <f t="shared" si="883"/>
        <v>0.21796451453918186</v>
      </c>
      <c r="U7093" s="3">
        <f t="shared" si="880"/>
        <v>0.50825203627164162</v>
      </c>
      <c r="V7093" s="6">
        <f t="shared" si="884"/>
        <v>0.23250369640216856</v>
      </c>
      <c r="W7093" s="3">
        <f t="shared" si="885"/>
        <v>22.52341054706752</v>
      </c>
      <c r="X7093" s="4">
        <f t="shared" si="886"/>
        <v>6492</v>
      </c>
      <c r="Y7093">
        <f t="shared" si="887"/>
        <v>0</v>
      </c>
    </row>
    <row r="7094" spans="1:25" x14ac:dyDescent="0.25">
      <c r="A7094" s="2" t="s">
        <v>14250</v>
      </c>
      <c r="B7094" t="s">
        <v>14251</v>
      </c>
      <c r="C7094">
        <v>39.118409864299998</v>
      </c>
      <c r="D7094">
        <v>-0.29953829988300001</v>
      </c>
      <c r="E7094" s="2" t="s">
        <v>14006</v>
      </c>
      <c r="F7094" t="s">
        <v>14007</v>
      </c>
      <c r="G7094" s="4">
        <v>2431.8007929999999</v>
      </c>
      <c r="H7094" s="4">
        <v>9.4520807038499992</v>
      </c>
      <c r="I7094" s="4">
        <v>257.27676997187302</v>
      </c>
      <c r="J7094" s="4">
        <v>1212.574959</v>
      </c>
      <c r="K7094" s="4">
        <v>1219.2258340000001</v>
      </c>
      <c r="L7094" s="4">
        <v>2289.2278120000001</v>
      </c>
      <c r="M7094" s="4">
        <v>142.57298</v>
      </c>
      <c r="N7094" s="4">
        <v>406.19965500000001</v>
      </c>
      <c r="O7094" s="4">
        <v>1576.382922</v>
      </c>
      <c r="P7094" s="4">
        <v>449.21821499999999</v>
      </c>
      <c r="Q7094" s="5"/>
      <c r="R7094" s="3">
        <f t="shared" si="881"/>
        <v>1.1059049643949106</v>
      </c>
      <c r="S7094" s="3">
        <f t="shared" si="882"/>
        <v>9.8304654978142499E-3</v>
      </c>
      <c r="T7094" s="6">
        <f t="shared" si="883"/>
        <v>0.20465746673238047</v>
      </c>
      <c r="U7094" s="3">
        <f t="shared" si="880"/>
        <v>0.5426459891577029</v>
      </c>
      <c r="V7094" s="6">
        <f t="shared" si="884"/>
        <v>0.34006899950714636</v>
      </c>
      <c r="W7094" s="3">
        <f t="shared" si="885"/>
        <v>27.236323311976342</v>
      </c>
      <c r="X7094" s="4">
        <f t="shared" si="886"/>
        <v>6066</v>
      </c>
      <c r="Y7094">
        <f t="shared" si="887"/>
        <v>0</v>
      </c>
    </row>
    <row r="7095" spans="1:25" x14ac:dyDescent="0.25">
      <c r="A7095" s="2" t="s">
        <v>14252</v>
      </c>
      <c r="B7095" t="s">
        <v>14253</v>
      </c>
      <c r="C7095">
        <v>38.779849129200002</v>
      </c>
      <c r="D7095">
        <v>-0.78525482323399998</v>
      </c>
      <c r="E7095" s="2" t="s">
        <v>14006</v>
      </c>
      <c r="F7095" t="s">
        <v>14007</v>
      </c>
      <c r="G7095" s="4">
        <v>1009.333611</v>
      </c>
      <c r="H7095" s="4">
        <v>74.688398035000006</v>
      </c>
      <c r="I7095" s="4">
        <v>13.5139276722338</v>
      </c>
      <c r="J7095" s="4">
        <v>494.20189599999998</v>
      </c>
      <c r="K7095" s="4">
        <v>515.13171499999999</v>
      </c>
      <c r="L7095" s="4">
        <v>920.85699499999998</v>
      </c>
      <c r="M7095" s="4">
        <v>88.476614999999995</v>
      </c>
      <c r="N7095" s="4">
        <v>150.77741900000001</v>
      </c>
      <c r="O7095" s="4">
        <v>660.756079</v>
      </c>
      <c r="P7095" s="4">
        <v>197.80011200000001</v>
      </c>
      <c r="Q7095" s="5"/>
      <c r="R7095" s="3">
        <f t="shared" si="881"/>
        <v>1.3118682712031302</v>
      </c>
      <c r="S7095" s="3">
        <f t="shared" si="882"/>
        <v>1.16612875363985E-2</v>
      </c>
      <c r="T7095" s="6">
        <f t="shared" si="883"/>
        <v>0.27156234598324297</v>
      </c>
      <c r="U7095" s="3">
        <f t="shared" si="880"/>
        <v>0.52754343407259063</v>
      </c>
      <c r="V7095" s="6">
        <f t="shared" si="884"/>
        <v>0.29374075899457863</v>
      </c>
      <c r="W7095" s="3">
        <f t="shared" si="885"/>
        <v>28.265155248891084</v>
      </c>
      <c r="X7095" s="4">
        <f t="shared" si="886"/>
        <v>5971</v>
      </c>
      <c r="Y7095">
        <f t="shared" si="887"/>
        <v>0</v>
      </c>
    </row>
    <row r="7096" spans="1:25" x14ac:dyDescent="0.25">
      <c r="A7096" s="2" t="s">
        <v>14254</v>
      </c>
      <c r="B7096" t="s">
        <v>14255</v>
      </c>
      <c r="C7096">
        <v>39.177345452200001</v>
      </c>
      <c r="D7096">
        <v>-0.316605111785</v>
      </c>
      <c r="E7096" s="2" t="s">
        <v>14006</v>
      </c>
      <c r="F7096" t="s">
        <v>14007</v>
      </c>
      <c r="G7096" s="4">
        <v>1030.406643</v>
      </c>
      <c r="H7096" s="4">
        <v>4.5684137963599998</v>
      </c>
      <c r="I7096" s="4">
        <v>225.55019968221899</v>
      </c>
      <c r="J7096" s="4">
        <v>529.50917300000003</v>
      </c>
      <c r="K7096" s="4">
        <v>500.89747</v>
      </c>
      <c r="L7096" s="4">
        <v>998</v>
      </c>
      <c r="M7096" s="4">
        <v>32.406643000000003</v>
      </c>
      <c r="N7096" s="4">
        <v>139.81085400000001</v>
      </c>
      <c r="O7096" s="4">
        <v>701.69831899999997</v>
      </c>
      <c r="P7096" s="4">
        <v>188.89747</v>
      </c>
      <c r="Q7096" s="5"/>
      <c r="R7096" s="3">
        <f t="shared" si="881"/>
        <v>1.3510930274412027</v>
      </c>
      <c r="S7096" s="3">
        <f t="shared" si="882"/>
        <v>1.2009959099754329E-2</v>
      </c>
      <c r="T7096" s="6">
        <f t="shared" si="883"/>
        <v>0.28449975357318874</v>
      </c>
      <c r="U7096" s="3">
        <f t="shared" si="880"/>
        <v>0.46844678845525356</v>
      </c>
      <c r="V7096" s="6">
        <f t="shared" si="884"/>
        <v>0.12210448496796451</v>
      </c>
      <c r="W7096" s="3">
        <f t="shared" si="885"/>
        <v>20.330211927057661</v>
      </c>
      <c r="X7096" s="4">
        <f t="shared" si="886"/>
        <v>6700</v>
      </c>
      <c r="Y7096">
        <f t="shared" si="887"/>
        <v>0</v>
      </c>
    </row>
    <row r="7097" spans="1:25" x14ac:dyDescent="0.25">
      <c r="A7097" s="2" t="s">
        <v>14256</v>
      </c>
      <c r="B7097" t="s">
        <v>14257</v>
      </c>
      <c r="C7097">
        <v>39.545190228300001</v>
      </c>
      <c r="D7097">
        <v>-0.36059309191799999</v>
      </c>
      <c r="E7097" s="2" t="s">
        <v>14006</v>
      </c>
      <c r="F7097" t="s">
        <v>14007</v>
      </c>
      <c r="G7097" s="4">
        <v>7020.4728100000002</v>
      </c>
      <c r="H7097" s="4">
        <v>6.4638989898999997</v>
      </c>
      <c r="I7097" s="4">
        <v>1086.104968529</v>
      </c>
      <c r="J7097" s="4">
        <v>3551.4161789999998</v>
      </c>
      <c r="K7097" s="4">
        <v>3469.0566309999999</v>
      </c>
      <c r="L7097" s="4">
        <v>6582.9318009999997</v>
      </c>
      <c r="M7097" s="4">
        <v>437.54100899999997</v>
      </c>
      <c r="N7097" s="4">
        <v>1128.6993399999999</v>
      </c>
      <c r="O7097" s="4">
        <v>4834.6722520000003</v>
      </c>
      <c r="P7097" s="4">
        <v>1057.101218</v>
      </c>
      <c r="Q7097" s="5"/>
      <c r="R7097" s="3">
        <f t="shared" si="881"/>
        <v>0.93656581565822494</v>
      </c>
      <c r="S7097" s="3">
        <f t="shared" si="882"/>
        <v>8.3251981261318695E-3</v>
      </c>
      <c r="T7097" s="6">
        <f t="shared" si="883"/>
        <v>0.14120256283883686</v>
      </c>
      <c r="U7097" s="3">
        <f t="shared" si="880"/>
        <v>0.45210935593323437</v>
      </c>
      <c r="V7097" s="6">
        <f t="shared" si="884"/>
        <v>8.8344011828486946E-2</v>
      </c>
      <c r="W7097" s="3">
        <f t="shared" si="885"/>
        <v>11.477328733366191</v>
      </c>
      <c r="X7097" s="4">
        <f t="shared" si="886"/>
        <v>7427</v>
      </c>
      <c r="Y7097">
        <f t="shared" si="887"/>
        <v>0</v>
      </c>
    </row>
    <row r="7098" spans="1:25" x14ac:dyDescent="0.25">
      <c r="A7098" s="2" t="s">
        <v>14258</v>
      </c>
      <c r="B7098" t="s">
        <v>14259</v>
      </c>
      <c r="C7098">
        <v>38.914634051999997</v>
      </c>
      <c r="D7098">
        <v>-0.16305662606900001</v>
      </c>
      <c r="E7098" s="2" t="s">
        <v>14006</v>
      </c>
      <c r="F7098" t="s">
        <v>14007</v>
      </c>
      <c r="G7098" s="4">
        <v>4005.0012529999999</v>
      </c>
      <c r="H7098" s="4">
        <v>9.8983096223300002</v>
      </c>
      <c r="I7098" s="4">
        <v>404.61466652497501</v>
      </c>
      <c r="J7098" s="4">
        <v>1991.6632549999999</v>
      </c>
      <c r="K7098" s="4">
        <v>2013.337998</v>
      </c>
      <c r="L7098" s="4">
        <v>3343.0789610000002</v>
      </c>
      <c r="M7098" s="4">
        <v>661.92228499999999</v>
      </c>
      <c r="N7098" s="4">
        <v>598.212808</v>
      </c>
      <c r="O7098" s="4">
        <v>2608.0555140000001</v>
      </c>
      <c r="P7098" s="4">
        <v>798.73292400000003</v>
      </c>
      <c r="Q7098" s="5"/>
      <c r="R7098" s="3">
        <f t="shared" si="881"/>
        <v>1.3351986338614135</v>
      </c>
      <c r="S7098" s="3">
        <f t="shared" si="882"/>
        <v>1.1868672739058507E-2</v>
      </c>
      <c r="T7098" s="6">
        <f t="shared" si="883"/>
        <v>0.27957121734844753</v>
      </c>
      <c r="U7098" s="3">
        <f t="shared" si="880"/>
        <v>0.53562729953454513</v>
      </c>
      <c r="V7098" s="6">
        <f t="shared" si="884"/>
        <v>0.31826022671266635</v>
      </c>
      <c r="W7098" s="3">
        <f t="shared" si="885"/>
        <v>29.891572203055695</v>
      </c>
      <c r="X7098" s="4">
        <f t="shared" si="886"/>
        <v>5826</v>
      </c>
      <c r="Y7098">
        <f t="shared" si="887"/>
        <v>0</v>
      </c>
    </row>
    <row r="7099" spans="1:25" x14ac:dyDescent="0.25">
      <c r="A7099" s="2" t="s">
        <v>14260</v>
      </c>
      <c r="B7099" t="s">
        <v>14261</v>
      </c>
      <c r="C7099">
        <v>38.825742350100001</v>
      </c>
      <c r="D7099">
        <v>-0.892734247323</v>
      </c>
      <c r="E7099" s="2" t="s">
        <v>14006</v>
      </c>
      <c r="F7099" t="s">
        <v>14007</v>
      </c>
      <c r="G7099" s="4">
        <v>2169.8724160000002</v>
      </c>
      <c r="H7099" s="4">
        <v>84.335042303500003</v>
      </c>
      <c r="I7099" s="4">
        <v>25.729191030594301</v>
      </c>
      <c r="J7099" s="4">
        <v>1078.7637279999999</v>
      </c>
      <c r="K7099" s="4">
        <v>1091.108688</v>
      </c>
      <c r="L7099" s="4">
        <v>1942.240796</v>
      </c>
      <c r="M7099" s="4">
        <v>227.631618</v>
      </c>
      <c r="N7099" s="4">
        <v>336.12246800000003</v>
      </c>
      <c r="O7099" s="4">
        <v>1342.207015</v>
      </c>
      <c r="P7099" s="4">
        <v>491.54293100000001</v>
      </c>
      <c r="Q7099" s="5"/>
      <c r="R7099" s="3">
        <f t="shared" si="881"/>
        <v>1.4623923652732431</v>
      </c>
      <c r="S7099" s="3">
        <f t="shared" si="882"/>
        <v>1.2999306589559738E-2</v>
      </c>
      <c r="T7099" s="6">
        <f t="shared" si="883"/>
        <v>0.31604238541153279</v>
      </c>
      <c r="U7099" s="3">
        <f t="shared" si="880"/>
        <v>0.61664511491172624</v>
      </c>
      <c r="V7099" s="6">
        <f t="shared" si="884"/>
        <v>0.51835879743716118</v>
      </c>
      <c r="W7099" s="3">
        <f t="shared" si="885"/>
        <v>41.720059142434692</v>
      </c>
      <c r="X7099" s="4">
        <f t="shared" si="886"/>
        <v>4776</v>
      </c>
      <c r="Y7099">
        <f t="shared" si="887"/>
        <v>0</v>
      </c>
    </row>
    <row r="7100" spans="1:25" x14ac:dyDescent="0.25">
      <c r="A7100" s="2" t="s">
        <v>14262</v>
      </c>
      <c r="B7100" t="s">
        <v>14263</v>
      </c>
      <c r="C7100">
        <v>39.578235427899997</v>
      </c>
      <c r="D7100">
        <v>-1.3681146367200001</v>
      </c>
      <c r="E7100" s="2" t="s">
        <v>14006</v>
      </c>
      <c r="F7100" t="s">
        <v>14007</v>
      </c>
      <c r="G7100" s="4">
        <v>715.56214599999998</v>
      </c>
      <c r="H7100" s="4">
        <v>49.452474590800001</v>
      </c>
      <c r="I7100" s="4">
        <v>14.4696933959523</v>
      </c>
      <c r="J7100" s="4">
        <v>331.57303100000001</v>
      </c>
      <c r="K7100" s="4">
        <v>383.98911500000003</v>
      </c>
      <c r="L7100" s="4">
        <v>619</v>
      </c>
      <c r="M7100" s="4">
        <v>96.562145000000001</v>
      </c>
      <c r="N7100" s="4">
        <v>83.974997999999999</v>
      </c>
      <c r="O7100" s="4">
        <v>445.58714700000002</v>
      </c>
      <c r="P7100" s="4">
        <v>186</v>
      </c>
      <c r="Q7100" s="5"/>
      <c r="R7100" s="3">
        <f t="shared" si="881"/>
        <v>2.2149449768370344</v>
      </c>
      <c r="S7100" s="3">
        <f t="shared" si="882"/>
        <v>1.9688798653930386E-2</v>
      </c>
      <c r="T7100" s="6">
        <f t="shared" si="883"/>
        <v>0.46377525874815179</v>
      </c>
      <c r="U7100" s="3">
        <f t="shared" si="880"/>
        <v>0.60588596376187664</v>
      </c>
      <c r="V7100" s="6">
        <f t="shared" si="884"/>
        <v>0.49864465253819618</v>
      </c>
      <c r="W7100" s="3">
        <f t="shared" si="885"/>
        <v>48.120995564317397</v>
      </c>
      <c r="X7100" s="4">
        <f t="shared" si="886"/>
        <v>4231</v>
      </c>
      <c r="Y7100">
        <f t="shared" si="887"/>
        <v>0</v>
      </c>
    </row>
    <row r="7101" spans="1:25" x14ac:dyDescent="0.25">
      <c r="A7101" s="2" t="s">
        <v>14264</v>
      </c>
      <c r="B7101" t="s">
        <v>14265</v>
      </c>
      <c r="C7101">
        <v>39.092993911699999</v>
      </c>
      <c r="D7101">
        <v>-0.56026319838799998</v>
      </c>
      <c r="E7101" s="2" t="s">
        <v>14006</v>
      </c>
      <c r="F7101" t="s">
        <v>14007</v>
      </c>
      <c r="G7101" s="4">
        <v>1113.975322</v>
      </c>
      <c r="H7101" s="4">
        <v>7.83071771961</v>
      </c>
      <c r="I7101" s="4">
        <v>142.257116638279</v>
      </c>
      <c r="J7101" s="4">
        <v>577.14173900000003</v>
      </c>
      <c r="K7101" s="4">
        <v>536.83358299999998</v>
      </c>
      <c r="L7101" s="4">
        <v>1076.6226380000001</v>
      </c>
      <c r="M7101" s="4">
        <v>37.352685999999999</v>
      </c>
      <c r="N7101" s="4">
        <v>146.55197799999999</v>
      </c>
      <c r="O7101" s="4">
        <v>728.00576599999999</v>
      </c>
      <c r="P7101" s="4">
        <v>239.41757999999999</v>
      </c>
      <c r="Q7101" s="5"/>
      <c r="R7101" s="3">
        <f t="shared" si="881"/>
        <v>1.6336700689225772</v>
      </c>
      <c r="S7101" s="3">
        <f t="shared" si="882"/>
        <v>1.4521805909554092E-2</v>
      </c>
      <c r="T7101" s="6">
        <f t="shared" si="883"/>
        <v>0.35362247412518483</v>
      </c>
      <c r="U7101" s="3">
        <f t="shared" si="880"/>
        <v>0.53017376513471182</v>
      </c>
      <c r="V7101" s="6">
        <f t="shared" si="884"/>
        <v>0.30101034992607195</v>
      </c>
      <c r="W7101" s="3">
        <f t="shared" si="885"/>
        <v>32.731641202562841</v>
      </c>
      <c r="X7101" s="4">
        <f t="shared" si="886"/>
        <v>5547</v>
      </c>
      <c r="Y7101">
        <f t="shared" si="887"/>
        <v>0</v>
      </c>
    </row>
    <row r="7102" spans="1:25" x14ac:dyDescent="0.25">
      <c r="A7102" s="2" t="s">
        <v>14266</v>
      </c>
      <c r="B7102" t="s">
        <v>14267</v>
      </c>
      <c r="C7102">
        <v>38.9843266974</v>
      </c>
      <c r="D7102">
        <v>-0.21538557619400001</v>
      </c>
      <c r="E7102" s="2" t="s">
        <v>14006</v>
      </c>
      <c r="F7102" t="s">
        <v>14007</v>
      </c>
      <c r="G7102" s="4">
        <v>77594.629854000101</v>
      </c>
      <c r="H7102" s="4">
        <v>61.106686481799997</v>
      </c>
      <c r="I7102" s="4">
        <v>1269.8222456737301</v>
      </c>
      <c r="J7102" s="4">
        <v>38784.216353000003</v>
      </c>
      <c r="K7102" s="4">
        <v>38810.413501000003</v>
      </c>
      <c r="L7102" s="4">
        <v>60502.566596999997</v>
      </c>
      <c r="M7102" s="4">
        <v>17092.063257000002</v>
      </c>
      <c r="N7102" s="4">
        <v>12954.741446</v>
      </c>
      <c r="O7102" s="4">
        <v>52890.825295000002</v>
      </c>
      <c r="P7102" s="4">
        <v>11749.063113</v>
      </c>
      <c r="Q7102" s="5"/>
      <c r="R7102" s="3">
        <f t="shared" si="881"/>
        <v>0.90693150164164227</v>
      </c>
      <c r="S7102" s="3">
        <f t="shared" si="882"/>
        <v>8.0617766650926716E-3</v>
      </c>
      <c r="T7102" s="6">
        <f t="shared" si="883"/>
        <v>0.1307294233612617</v>
      </c>
      <c r="U7102" s="3">
        <f t="shared" si="880"/>
        <v>0.46707164089828179</v>
      </c>
      <c r="V7102" s="6">
        <f t="shared" si="884"/>
        <v>0.1172991621488418</v>
      </c>
      <c r="W7102" s="3">
        <f t="shared" si="885"/>
        <v>12.401429275505174</v>
      </c>
      <c r="X7102" s="4">
        <f t="shared" si="886"/>
        <v>7351</v>
      </c>
      <c r="Y7102">
        <f t="shared" si="887"/>
        <v>0</v>
      </c>
    </row>
    <row r="7103" spans="1:25" x14ac:dyDescent="0.25">
      <c r="A7103" s="2" t="s">
        <v>14268</v>
      </c>
      <c r="B7103" t="s">
        <v>14269</v>
      </c>
      <c r="C7103">
        <v>38.985917901800001</v>
      </c>
      <c r="D7103">
        <v>-0.46506366347099998</v>
      </c>
      <c r="E7103" s="2" t="s">
        <v>14006</v>
      </c>
      <c r="F7103" t="s">
        <v>14007</v>
      </c>
      <c r="G7103" s="4">
        <v>2832.7844020000002</v>
      </c>
      <c r="H7103" s="4">
        <v>15.162320209300001</v>
      </c>
      <c r="I7103" s="4">
        <v>186.830534964067</v>
      </c>
      <c r="J7103" s="4">
        <v>1401.7010190000001</v>
      </c>
      <c r="K7103" s="4">
        <v>1431.0833829999999</v>
      </c>
      <c r="L7103" s="4">
        <v>2640.0098859999998</v>
      </c>
      <c r="M7103" s="4">
        <v>192.77451099999999</v>
      </c>
      <c r="N7103" s="4">
        <v>510.879144</v>
      </c>
      <c r="O7103" s="4">
        <v>1898.3092280000001</v>
      </c>
      <c r="P7103" s="4">
        <v>423.596025</v>
      </c>
      <c r="Q7103" s="5"/>
      <c r="R7103" s="3">
        <f t="shared" si="881"/>
        <v>0.82915114068543772</v>
      </c>
      <c r="S7103" s="3">
        <f t="shared" si="882"/>
        <v>7.3703816723901441E-3</v>
      </c>
      <c r="T7103" s="6">
        <f t="shared" si="883"/>
        <v>0.10584031542631839</v>
      </c>
      <c r="U7103" s="3">
        <f t="shared" si="880"/>
        <v>0.49226709495825094</v>
      </c>
      <c r="V7103" s="6">
        <f t="shared" si="884"/>
        <v>0.18297190734351898</v>
      </c>
      <c r="W7103" s="3">
        <f t="shared" si="885"/>
        <v>14.440611138491869</v>
      </c>
      <c r="X7103" s="4">
        <f t="shared" si="886"/>
        <v>7208</v>
      </c>
      <c r="Y7103">
        <f t="shared" si="887"/>
        <v>0</v>
      </c>
    </row>
    <row r="7104" spans="1:25" x14ac:dyDescent="0.25">
      <c r="A7104" s="2" t="s">
        <v>14270</v>
      </c>
      <c r="B7104" t="s">
        <v>14271</v>
      </c>
      <c r="C7104">
        <v>39.5817587023</v>
      </c>
      <c r="D7104">
        <v>-0.84248617052800001</v>
      </c>
      <c r="E7104" s="2" t="s">
        <v>14006</v>
      </c>
      <c r="F7104" t="s">
        <v>14007</v>
      </c>
      <c r="G7104" s="4">
        <v>744.93698700000004</v>
      </c>
      <c r="H7104" s="4">
        <v>69.734532845499999</v>
      </c>
      <c r="I7104" s="4">
        <v>10.682469023639101</v>
      </c>
      <c r="J7104" s="4">
        <v>361.032152</v>
      </c>
      <c r="K7104" s="4">
        <v>383.90483499999999</v>
      </c>
      <c r="L7104" s="4">
        <v>700.62263800000005</v>
      </c>
      <c r="M7104" s="4">
        <v>44.314348000000003</v>
      </c>
      <c r="N7104" s="4">
        <v>43.367407</v>
      </c>
      <c r="O7104" s="4">
        <v>478.49820599999998</v>
      </c>
      <c r="P7104" s="4">
        <v>223.07137299999999</v>
      </c>
      <c r="Q7104" s="5"/>
      <c r="R7104" s="3">
        <f t="shared" si="881"/>
        <v>5.1437563006706855</v>
      </c>
      <c r="S7104" s="3">
        <f t="shared" si="882"/>
        <v>4.5723204498475563E-2</v>
      </c>
      <c r="T7104" s="6">
        <f t="shared" si="883"/>
        <v>0.73743223262690982</v>
      </c>
      <c r="U7104" s="3">
        <f t="shared" si="880"/>
        <v>0.55682294449396541</v>
      </c>
      <c r="V7104" s="6">
        <f t="shared" si="884"/>
        <v>0.38183834401182848</v>
      </c>
      <c r="W7104" s="3">
        <f t="shared" si="885"/>
        <v>55.963528831936912</v>
      </c>
      <c r="X7104" s="4">
        <f t="shared" si="886"/>
        <v>3535</v>
      </c>
      <c r="Y7104">
        <f t="shared" si="887"/>
        <v>0</v>
      </c>
    </row>
    <row r="7105" spans="1:25" x14ac:dyDescent="0.25">
      <c r="A7105" s="2" t="s">
        <v>14272</v>
      </c>
      <c r="B7105" t="s">
        <v>14273</v>
      </c>
      <c r="C7105">
        <v>39.670091935099997</v>
      </c>
      <c r="D7105">
        <v>-0.33662750091799998</v>
      </c>
      <c r="E7105" s="2" t="s">
        <v>14006</v>
      </c>
      <c r="F7105" t="s">
        <v>14007</v>
      </c>
      <c r="G7105" s="4">
        <v>3288.497644</v>
      </c>
      <c r="H7105" s="4">
        <v>11.2814642581</v>
      </c>
      <c r="I7105" s="4">
        <v>291.49563990675102</v>
      </c>
      <c r="J7105" s="4">
        <v>1579.3229040000001</v>
      </c>
      <c r="K7105" s="4">
        <v>1709.1747399999999</v>
      </c>
      <c r="L7105" s="4">
        <v>2936.2245480000001</v>
      </c>
      <c r="M7105" s="4">
        <v>352.27309500000001</v>
      </c>
      <c r="N7105" s="4">
        <v>602.33482300000003</v>
      </c>
      <c r="O7105" s="4">
        <v>2280.2949050000002</v>
      </c>
      <c r="P7105" s="4">
        <v>405.86791499999998</v>
      </c>
      <c r="Q7105" s="5"/>
      <c r="R7105" s="3">
        <f t="shared" si="881"/>
        <v>0.67382442372919216</v>
      </c>
      <c r="S7105" s="3">
        <f t="shared" si="882"/>
        <v>5.989671773178701E-3</v>
      </c>
      <c r="T7105" s="6">
        <f t="shared" si="883"/>
        <v>6.0990635781172989E-2</v>
      </c>
      <c r="U7105" s="3">
        <f t="shared" si="880"/>
        <v>0.44213699543393042</v>
      </c>
      <c r="V7105" s="6">
        <f t="shared" si="884"/>
        <v>7.3311976343026122E-2</v>
      </c>
      <c r="W7105" s="3">
        <f t="shared" si="885"/>
        <v>6.7151306062099554</v>
      </c>
      <c r="X7105" s="4">
        <f t="shared" si="886"/>
        <v>7790</v>
      </c>
      <c r="Y7105">
        <f t="shared" si="887"/>
        <v>0</v>
      </c>
    </row>
    <row r="7106" spans="1:25" x14ac:dyDescent="0.25">
      <c r="A7106" s="2" t="s">
        <v>14274</v>
      </c>
      <c r="B7106" t="s">
        <v>14275</v>
      </c>
      <c r="C7106">
        <v>39.535666365700003</v>
      </c>
      <c r="D7106">
        <v>-0.42677541917799999</v>
      </c>
      <c r="E7106" s="2" t="s">
        <v>14006</v>
      </c>
      <c r="F7106" t="s">
        <v>14007</v>
      </c>
      <c r="G7106" s="4">
        <v>13162.437217999999</v>
      </c>
      <c r="H7106" s="4">
        <v>8.4030790517299998</v>
      </c>
      <c r="I7106" s="4">
        <v>1566.3826481901499</v>
      </c>
      <c r="J7106" s="4">
        <v>6797.3242639999999</v>
      </c>
      <c r="K7106" s="4">
        <v>6365.1129540000002</v>
      </c>
      <c r="L7106" s="4">
        <v>12327.009091</v>
      </c>
      <c r="M7106" s="4">
        <v>835.42812800000002</v>
      </c>
      <c r="N7106" s="4">
        <v>2640.4226520000002</v>
      </c>
      <c r="O7106" s="4">
        <v>8709.0383020000008</v>
      </c>
      <c r="P7106" s="4">
        <v>1812.976265</v>
      </c>
      <c r="Q7106" s="5"/>
      <c r="R7106" s="3">
        <f t="shared" si="881"/>
        <v>0.68662350840944075</v>
      </c>
      <c r="S7106" s="3">
        <f t="shared" si="882"/>
        <v>6.1034437195969264E-3</v>
      </c>
      <c r="T7106" s="6">
        <f t="shared" si="883"/>
        <v>6.431739773287333E-2</v>
      </c>
      <c r="U7106" s="3">
        <f t="shared" ref="U7106:U7169" si="888">+(N7106+P7106)/O7106</f>
        <v>0.5113536951579708</v>
      </c>
      <c r="V7106" s="6">
        <f t="shared" si="884"/>
        <v>0.24236076885165106</v>
      </c>
      <c r="W7106" s="3">
        <f t="shared" si="885"/>
        <v>15.333908329226221</v>
      </c>
      <c r="X7106" s="4">
        <f t="shared" si="886"/>
        <v>7135</v>
      </c>
      <c r="Y7106">
        <f t="shared" si="887"/>
        <v>0</v>
      </c>
    </row>
    <row r="7107" spans="1:25" x14ac:dyDescent="0.25">
      <c r="A7107" s="2" t="s">
        <v>14276</v>
      </c>
      <c r="B7107" t="s">
        <v>14277</v>
      </c>
      <c r="C7107">
        <v>39.426110480399998</v>
      </c>
      <c r="D7107">
        <v>-0.66634516799900001</v>
      </c>
      <c r="E7107" s="2" t="s">
        <v>14006</v>
      </c>
      <c r="F7107" t="s">
        <v>14007</v>
      </c>
      <c r="G7107" s="4">
        <v>3341.5622960000001</v>
      </c>
      <c r="H7107" s="4">
        <v>37.448811826399997</v>
      </c>
      <c r="I7107" s="4">
        <v>89.230128648416198</v>
      </c>
      <c r="J7107" s="4">
        <v>1607.1344079999999</v>
      </c>
      <c r="K7107" s="4">
        <v>1734.4278879999999</v>
      </c>
      <c r="L7107" s="4">
        <v>3075.4031220000002</v>
      </c>
      <c r="M7107" s="4">
        <v>266.159175</v>
      </c>
      <c r="N7107" s="4">
        <v>610.3623</v>
      </c>
      <c r="O7107" s="4">
        <v>2210.6500430000001</v>
      </c>
      <c r="P7107" s="4">
        <v>520.54995399999996</v>
      </c>
      <c r="Q7107" s="5"/>
      <c r="R7107" s="3">
        <f t="shared" ref="R7107:R7170" si="889">+IF(P7107=0,0,IF(N7107=0,"",+P7107/N7107))</f>
        <v>0.85285404095239814</v>
      </c>
      <c r="S7107" s="3">
        <f t="shared" ref="S7107:S7170" si="890">+IF(R7107="",1,R7107/MAX($R$2:$R$8117))</f>
        <v>7.5810783875459326E-3</v>
      </c>
      <c r="T7107" s="6">
        <f t="shared" ref="T7107:T7170" si="891">+COUNTIF($S$2:$S$8117,"&lt;="&amp;S7107)/COUNT($S$2:$S$8117)</f>
        <v>0.1129866929521932</v>
      </c>
      <c r="U7107" s="3">
        <f t="shared" si="888"/>
        <v>0.51157452875954812</v>
      </c>
      <c r="V7107" s="6">
        <f t="shared" ref="V7107:V7170" si="892">+COUNTIF($U$2:$U$8117,"&lt;="&amp;U7107)/COUNT($U$2:$U$8117)</f>
        <v>0.24322326269098077</v>
      </c>
      <c r="W7107" s="3">
        <f t="shared" ref="W7107:W7170" si="893">100*AVERAGE(T7107,V7107)</f>
        <v>17.810497782158698</v>
      </c>
      <c r="X7107" s="4">
        <f t="shared" ref="X7107:X7170" si="894">_xlfn.RANK.EQ(W7107,$W$2:$W$8117)</f>
        <v>6924</v>
      </c>
      <c r="Y7107">
        <f t="shared" ref="Y7107:Y7170" si="895">+IF(W7107&gt;=90,1,0)</f>
        <v>0</v>
      </c>
    </row>
    <row r="7108" spans="1:25" x14ac:dyDescent="0.25">
      <c r="A7108" s="2" t="s">
        <v>14278</v>
      </c>
      <c r="B7108" t="s">
        <v>14279</v>
      </c>
      <c r="C7108">
        <v>38.991147835100001</v>
      </c>
      <c r="D7108">
        <v>-0.558495027802</v>
      </c>
      <c r="E7108" s="2" t="s">
        <v>14006</v>
      </c>
      <c r="F7108" t="s">
        <v>14007</v>
      </c>
      <c r="G7108" s="4">
        <v>412.349312</v>
      </c>
      <c r="H7108" s="4">
        <v>0.83142461724500005</v>
      </c>
      <c r="I7108" s="4">
        <v>495.95513946454503</v>
      </c>
      <c r="J7108" s="4">
        <v>196.928673</v>
      </c>
      <c r="K7108" s="4">
        <v>215.42063899999999</v>
      </c>
      <c r="L7108" s="4">
        <v>317</v>
      </c>
      <c r="M7108" s="4">
        <v>95.349311999999998</v>
      </c>
      <c r="N7108" s="4">
        <v>44.227145999999998</v>
      </c>
      <c r="O7108" s="4">
        <v>282.00019600000002</v>
      </c>
      <c r="P7108" s="4">
        <v>86.121970000000005</v>
      </c>
      <c r="Q7108" s="5"/>
      <c r="R7108" s="3">
        <f t="shared" si="889"/>
        <v>1.9472649218649563</v>
      </c>
      <c r="S7108" s="3">
        <f t="shared" si="890"/>
        <v>1.7309372184590138E-2</v>
      </c>
      <c r="T7108" s="6">
        <f t="shared" si="891"/>
        <v>0.42003449975357321</v>
      </c>
      <c r="U7108" s="3">
        <f t="shared" si="888"/>
        <v>0.46223058653476967</v>
      </c>
      <c r="V7108" s="6">
        <f t="shared" si="892"/>
        <v>0.1067028092656481</v>
      </c>
      <c r="W7108" s="3">
        <f t="shared" si="893"/>
        <v>26.336865450961067</v>
      </c>
      <c r="X7108" s="4">
        <f t="shared" si="894"/>
        <v>6148</v>
      </c>
      <c r="Y7108">
        <f t="shared" si="895"/>
        <v>0</v>
      </c>
    </row>
    <row r="7109" spans="1:25" x14ac:dyDescent="0.25">
      <c r="A7109" s="2" t="s">
        <v>14280</v>
      </c>
      <c r="B7109" t="s">
        <v>14281</v>
      </c>
      <c r="C7109">
        <v>38.927224746299999</v>
      </c>
      <c r="D7109">
        <v>-0.49400201538600003</v>
      </c>
      <c r="E7109" s="2" t="s">
        <v>14006</v>
      </c>
      <c r="F7109" t="s">
        <v>14007</v>
      </c>
      <c r="G7109" s="4">
        <v>445.75655</v>
      </c>
      <c r="H7109" s="4">
        <v>3.2597866515499998</v>
      </c>
      <c r="I7109" s="4">
        <v>136.74408654567799</v>
      </c>
      <c r="J7109" s="4">
        <v>210.59495699999999</v>
      </c>
      <c r="K7109" s="4">
        <v>235.16159300000001</v>
      </c>
      <c r="L7109" s="4">
        <v>406.56842999999998</v>
      </c>
      <c r="M7109" s="4">
        <v>39.188119999999998</v>
      </c>
      <c r="N7109" s="4">
        <v>79.846102000000002</v>
      </c>
      <c r="O7109" s="4">
        <v>292.17190599999998</v>
      </c>
      <c r="P7109" s="4">
        <v>73.738541999999995</v>
      </c>
      <c r="Q7109" s="5"/>
      <c r="R7109" s="3">
        <f t="shared" si="889"/>
        <v>0.923508351102725</v>
      </c>
      <c r="S7109" s="3">
        <f t="shared" si="890"/>
        <v>8.2091294231832323E-3</v>
      </c>
      <c r="T7109" s="6">
        <f t="shared" si="891"/>
        <v>0.13664366683095119</v>
      </c>
      <c r="U7109" s="3">
        <f t="shared" si="888"/>
        <v>0.52566533895288348</v>
      </c>
      <c r="V7109" s="6">
        <f t="shared" si="892"/>
        <v>0.28819615574174468</v>
      </c>
      <c r="W7109" s="3">
        <f t="shared" si="893"/>
        <v>21.241991128634794</v>
      </c>
      <c r="X7109" s="4">
        <f t="shared" si="894"/>
        <v>6622</v>
      </c>
      <c r="Y7109">
        <f t="shared" si="895"/>
        <v>0</v>
      </c>
    </row>
    <row r="7110" spans="1:25" x14ac:dyDescent="0.25">
      <c r="A7110" s="2" t="s">
        <v>14282</v>
      </c>
      <c r="B7110" t="s">
        <v>14283</v>
      </c>
      <c r="C7110">
        <v>39.181988219799997</v>
      </c>
      <c r="D7110">
        <v>-0.53096079733199997</v>
      </c>
      <c r="E7110" s="2" t="s">
        <v>14006</v>
      </c>
      <c r="F7110" t="s">
        <v>14007</v>
      </c>
      <c r="G7110" s="4">
        <v>6083.5869229999998</v>
      </c>
      <c r="H7110" s="4">
        <v>35.288221344900002</v>
      </c>
      <c r="I7110" s="4">
        <v>172.39709708064501</v>
      </c>
      <c r="J7110" s="4">
        <v>3058.335298</v>
      </c>
      <c r="K7110" s="4">
        <v>3025.2516249999999</v>
      </c>
      <c r="L7110" s="4">
        <v>5562.9017670000003</v>
      </c>
      <c r="M7110" s="4">
        <v>520.68515300000001</v>
      </c>
      <c r="N7110" s="4">
        <v>1020.055401</v>
      </c>
      <c r="O7110" s="4">
        <v>3970.021354</v>
      </c>
      <c r="P7110" s="4">
        <v>1093.5101649999999</v>
      </c>
      <c r="Q7110" s="5"/>
      <c r="R7110" s="3">
        <f t="shared" si="889"/>
        <v>1.072010563277239</v>
      </c>
      <c r="S7110" s="3">
        <f t="shared" si="890"/>
        <v>9.5291758287343615E-3</v>
      </c>
      <c r="T7110" s="6">
        <f t="shared" si="891"/>
        <v>0.19270576638738296</v>
      </c>
      <c r="U7110" s="3">
        <f t="shared" si="888"/>
        <v>0.53238140995651673</v>
      </c>
      <c r="V7110" s="6">
        <f t="shared" si="892"/>
        <v>0.30901922129127651</v>
      </c>
      <c r="W7110" s="3">
        <f t="shared" si="893"/>
        <v>25.086249383932973</v>
      </c>
      <c r="X7110" s="4">
        <f t="shared" si="894"/>
        <v>6259</v>
      </c>
      <c r="Y7110">
        <f t="shared" si="895"/>
        <v>0</v>
      </c>
    </row>
    <row r="7111" spans="1:25" x14ac:dyDescent="0.25">
      <c r="A7111" s="2" t="s">
        <v>14284</v>
      </c>
      <c r="B7111" t="s">
        <v>14285</v>
      </c>
      <c r="C7111">
        <v>38.963234146700003</v>
      </c>
      <c r="D7111">
        <v>-0.146211090608</v>
      </c>
      <c r="E7111" s="2" t="s">
        <v>14006</v>
      </c>
      <c r="F7111" t="s">
        <v>14007</v>
      </c>
      <c r="G7111" s="4">
        <v>498.92098199999998</v>
      </c>
      <c r="H7111" s="4">
        <v>1.0879637170700001</v>
      </c>
      <c r="I7111" s="4">
        <v>458.58237289718301</v>
      </c>
      <c r="J7111" s="4">
        <v>235.02351200000001</v>
      </c>
      <c r="K7111" s="4">
        <v>263.89747</v>
      </c>
      <c r="L7111" s="4">
        <v>468</v>
      </c>
      <c r="M7111" s="4">
        <v>30.920981999999999</v>
      </c>
      <c r="N7111" s="4">
        <v>92</v>
      </c>
      <c r="O7111" s="4">
        <v>369.47224699999998</v>
      </c>
      <c r="P7111" s="4">
        <v>37.448734999999999</v>
      </c>
      <c r="Q7111" s="5"/>
      <c r="R7111" s="3">
        <f t="shared" si="889"/>
        <v>0.40705146739130432</v>
      </c>
      <c r="S7111" s="3">
        <f t="shared" si="890"/>
        <v>3.6183085661562965E-3</v>
      </c>
      <c r="T7111" s="6">
        <f t="shared" si="891"/>
        <v>1.5401675702316412E-2</v>
      </c>
      <c r="U7111" s="3">
        <f t="shared" si="888"/>
        <v>0.35036118693916407</v>
      </c>
      <c r="V7111" s="6">
        <f t="shared" si="892"/>
        <v>1.0226712666338098E-2</v>
      </c>
      <c r="W7111" s="3">
        <f t="shared" si="893"/>
        <v>1.2814194184327257</v>
      </c>
      <c r="X7111" s="4">
        <f t="shared" si="894"/>
        <v>8094</v>
      </c>
      <c r="Y7111">
        <f t="shared" si="895"/>
        <v>0</v>
      </c>
    </row>
    <row r="7112" spans="1:25" x14ac:dyDescent="0.25">
      <c r="A7112" s="2" t="s">
        <v>14286</v>
      </c>
      <c r="B7112" t="s">
        <v>14287</v>
      </c>
      <c r="C7112">
        <v>39.7723058837</v>
      </c>
      <c r="D7112">
        <v>-0.86304747480800004</v>
      </c>
      <c r="E7112" s="2" t="s">
        <v>14006</v>
      </c>
      <c r="F7112" t="s">
        <v>14007</v>
      </c>
      <c r="G7112" s="4">
        <v>512.26915299999996</v>
      </c>
      <c r="H7112" s="4">
        <v>18.795621304099999</v>
      </c>
      <c r="I7112" s="4">
        <v>27.2547070252078</v>
      </c>
      <c r="J7112" s="4">
        <v>242.42305099999999</v>
      </c>
      <c r="K7112" s="4">
        <v>269.84610199999997</v>
      </c>
      <c r="L7112" s="4">
        <v>492.26915300000002</v>
      </c>
      <c r="M7112" s="4">
        <v>20</v>
      </c>
      <c r="N7112" s="4">
        <v>67.269153000000003</v>
      </c>
      <c r="O7112" s="4">
        <v>294</v>
      </c>
      <c r="P7112" s="4">
        <v>151</v>
      </c>
      <c r="Q7112" s="5"/>
      <c r="R7112" s="3">
        <f t="shared" si="889"/>
        <v>2.2447138586686233</v>
      </c>
      <c r="S7112" s="3">
        <f t="shared" si="890"/>
        <v>1.9953416297557713E-2</v>
      </c>
      <c r="T7112" s="6">
        <f t="shared" si="891"/>
        <v>0.46931986200098569</v>
      </c>
      <c r="U7112" s="3">
        <f t="shared" si="888"/>
        <v>0.74241208503401368</v>
      </c>
      <c r="V7112" s="6">
        <f t="shared" si="892"/>
        <v>0.71747166091670778</v>
      </c>
      <c r="W7112" s="3">
        <f t="shared" si="893"/>
        <v>59.339576145884678</v>
      </c>
      <c r="X7112" s="4">
        <f t="shared" si="894"/>
        <v>3219</v>
      </c>
      <c r="Y7112">
        <f t="shared" si="895"/>
        <v>0</v>
      </c>
    </row>
    <row r="7113" spans="1:25" x14ac:dyDescent="0.25">
      <c r="A7113" s="2" t="s">
        <v>14288</v>
      </c>
      <c r="B7113" t="s">
        <v>14289</v>
      </c>
      <c r="C7113">
        <v>39.196196738600001</v>
      </c>
      <c r="D7113">
        <v>-1.0987536518900001</v>
      </c>
      <c r="E7113" s="2" t="s">
        <v>14006</v>
      </c>
      <c r="F7113" t="s">
        <v>14007</v>
      </c>
      <c r="G7113" s="4">
        <v>976.62803699999995</v>
      </c>
      <c r="H7113" s="4">
        <v>94.768377621599996</v>
      </c>
      <c r="I7113" s="4">
        <v>10.3054210857083</v>
      </c>
      <c r="J7113" s="4">
        <v>487.03923500000002</v>
      </c>
      <c r="K7113" s="4">
        <v>489.58880199999999</v>
      </c>
      <c r="L7113" s="4">
        <v>950.56843000000003</v>
      </c>
      <c r="M7113" s="4">
        <v>26.059607</v>
      </c>
      <c r="N7113" s="4">
        <v>74.293030000000002</v>
      </c>
      <c r="O7113" s="4">
        <v>544.33500700000002</v>
      </c>
      <c r="P7113" s="4">
        <v>358</v>
      </c>
      <c r="Q7113" s="5"/>
      <c r="R7113" s="3">
        <f t="shared" si="889"/>
        <v>4.8187562144120379</v>
      </c>
      <c r="S7113" s="3">
        <f t="shared" si="890"/>
        <v>4.283425631792339E-2</v>
      </c>
      <c r="T7113" s="6">
        <f t="shared" si="891"/>
        <v>0.71944307540660424</v>
      </c>
      <c r="U7113" s="3">
        <f t="shared" si="888"/>
        <v>0.79416723973440861</v>
      </c>
      <c r="V7113" s="6">
        <f t="shared" si="892"/>
        <v>0.77045342533267624</v>
      </c>
      <c r="W7113" s="3">
        <f t="shared" si="893"/>
        <v>74.494825036964031</v>
      </c>
      <c r="X7113" s="4">
        <f t="shared" si="894"/>
        <v>1924</v>
      </c>
      <c r="Y7113">
        <f t="shared" si="895"/>
        <v>0</v>
      </c>
    </row>
    <row r="7114" spans="1:25" x14ac:dyDescent="0.25">
      <c r="A7114" s="2" t="s">
        <v>14290</v>
      </c>
      <c r="B7114" t="s">
        <v>14291</v>
      </c>
      <c r="C7114">
        <v>39.036781780399998</v>
      </c>
      <c r="D7114">
        <v>-0.22877060291500001</v>
      </c>
      <c r="E7114" s="2" t="s">
        <v>14006</v>
      </c>
      <c r="F7114" t="s">
        <v>14007</v>
      </c>
      <c r="G7114" s="4">
        <v>6064.799884</v>
      </c>
      <c r="H7114" s="4">
        <v>20.286268883399998</v>
      </c>
      <c r="I7114" s="4">
        <v>298.960834880915</v>
      </c>
      <c r="J7114" s="4">
        <v>2912.5351540000001</v>
      </c>
      <c r="K7114" s="4">
        <v>3152.2647299999999</v>
      </c>
      <c r="L7114" s="4">
        <v>5187.4173719999999</v>
      </c>
      <c r="M7114" s="4">
        <v>877.38251000000002</v>
      </c>
      <c r="N7114" s="4">
        <v>964.19720600000005</v>
      </c>
      <c r="O7114" s="4">
        <v>4096.6784710000002</v>
      </c>
      <c r="P7114" s="4">
        <v>1003.924205</v>
      </c>
      <c r="Q7114" s="5"/>
      <c r="R7114" s="3">
        <f t="shared" si="889"/>
        <v>1.0412021511292369</v>
      </c>
      <c r="S7114" s="3">
        <f t="shared" si="890"/>
        <v>9.2553177284326917E-3</v>
      </c>
      <c r="T7114" s="6">
        <f t="shared" si="891"/>
        <v>0.18149334647609661</v>
      </c>
      <c r="U7114" s="3">
        <f t="shared" si="888"/>
        <v>0.4804188136638366</v>
      </c>
      <c r="V7114" s="6">
        <f t="shared" si="892"/>
        <v>0.1476096599310005</v>
      </c>
      <c r="W7114" s="3">
        <f t="shared" si="893"/>
        <v>16.455150320354857</v>
      </c>
      <c r="X7114" s="4">
        <f t="shared" si="894"/>
        <v>7028</v>
      </c>
      <c r="Y7114">
        <f t="shared" si="895"/>
        <v>0</v>
      </c>
    </row>
    <row r="7115" spans="1:25" x14ac:dyDescent="0.25">
      <c r="A7115" s="2" t="s">
        <v>14292</v>
      </c>
      <c r="B7115" t="s">
        <v>14293</v>
      </c>
      <c r="C7115">
        <v>39.148881616200001</v>
      </c>
      <c r="D7115">
        <v>-1.1097634703599999</v>
      </c>
      <c r="E7115" s="2" t="s">
        <v>14006</v>
      </c>
      <c r="F7115" t="s">
        <v>14007</v>
      </c>
      <c r="G7115" s="4">
        <v>817.82488899999998</v>
      </c>
      <c r="H7115" s="4">
        <v>103.09093836</v>
      </c>
      <c r="I7115" s="4">
        <v>7.9330433887807299</v>
      </c>
      <c r="J7115" s="4">
        <v>396.14075800000001</v>
      </c>
      <c r="K7115" s="4">
        <v>421.68413099999998</v>
      </c>
      <c r="L7115" s="4">
        <v>770.14537900000005</v>
      </c>
      <c r="M7115" s="4">
        <v>47.679509000000003</v>
      </c>
      <c r="N7115" s="4">
        <v>78.186053000000001</v>
      </c>
      <c r="O7115" s="4">
        <v>478.29976399999998</v>
      </c>
      <c r="P7115" s="4">
        <v>261.33907099999999</v>
      </c>
      <c r="Q7115" s="5"/>
      <c r="R7115" s="3">
        <f t="shared" si="889"/>
        <v>3.3425279953702227</v>
      </c>
      <c r="S7115" s="3">
        <f t="shared" si="890"/>
        <v>2.9711961870018004E-2</v>
      </c>
      <c r="T7115" s="6">
        <f t="shared" si="891"/>
        <v>0.60744208969935931</v>
      </c>
      <c r="U7115" s="3">
        <f t="shared" si="888"/>
        <v>0.70985843931965653</v>
      </c>
      <c r="V7115" s="6">
        <f t="shared" si="892"/>
        <v>0.6761951700344998</v>
      </c>
      <c r="W7115" s="3">
        <f t="shared" si="893"/>
        <v>64.181862986692948</v>
      </c>
      <c r="X7115" s="4">
        <f t="shared" si="894"/>
        <v>2794</v>
      </c>
      <c r="Y7115">
        <f t="shared" si="895"/>
        <v>0</v>
      </c>
    </row>
    <row r="7116" spans="1:25" x14ac:dyDescent="0.25">
      <c r="A7116" s="2" t="s">
        <v>14294</v>
      </c>
      <c r="B7116" t="s">
        <v>14295</v>
      </c>
      <c r="C7116">
        <v>39.002717773299999</v>
      </c>
      <c r="D7116">
        <v>-0.51181635929900005</v>
      </c>
      <c r="E7116" s="2" t="s">
        <v>14006</v>
      </c>
      <c r="F7116" t="s">
        <v>14007</v>
      </c>
      <c r="G7116" s="4">
        <v>29124.856210999998</v>
      </c>
      <c r="H7116" s="4">
        <v>76.564363987600004</v>
      </c>
      <c r="I7116" s="4">
        <v>380.39702406091902</v>
      </c>
      <c r="J7116" s="4">
        <v>14841.193880000001</v>
      </c>
      <c r="K7116" s="4">
        <v>14283.662331</v>
      </c>
      <c r="L7116" s="4">
        <v>26221.636344999999</v>
      </c>
      <c r="M7116" s="4">
        <v>2903.2198669999998</v>
      </c>
      <c r="N7116" s="4">
        <v>4691.0660479999997</v>
      </c>
      <c r="O7116" s="4">
        <v>19700.974109999999</v>
      </c>
      <c r="P7116" s="4">
        <v>4732.8160539999999</v>
      </c>
      <c r="Q7116" s="5"/>
      <c r="R7116" s="3">
        <f t="shared" si="889"/>
        <v>1.0088998972883361</v>
      </c>
      <c r="S7116" s="3">
        <f t="shared" si="890"/>
        <v>8.9681807662992802E-3</v>
      </c>
      <c r="T7116" s="6">
        <f t="shared" si="891"/>
        <v>0.17151306062099556</v>
      </c>
      <c r="U7116" s="3">
        <f t="shared" si="888"/>
        <v>0.47834599697364916</v>
      </c>
      <c r="V7116" s="6">
        <f t="shared" si="892"/>
        <v>0.14292755051749631</v>
      </c>
      <c r="W7116" s="3">
        <f t="shared" si="893"/>
        <v>15.722030556924594</v>
      </c>
      <c r="X7116" s="4">
        <f t="shared" si="894"/>
        <v>7104</v>
      </c>
      <c r="Y7116">
        <f t="shared" si="895"/>
        <v>0</v>
      </c>
    </row>
    <row r="7117" spans="1:25" x14ac:dyDescent="0.25">
      <c r="A7117" s="2" t="s">
        <v>14296</v>
      </c>
      <c r="B7117" t="s">
        <v>14297</v>
      </c>
      <c r="C7117">
        <v>39.013180086200002</v>
      </c>
      <c r="D7117">
        <v>-0.22581520798400001</v>
      </c>
      <c r="E7117" s="2" t="s">
        <v>14006</v>
      </c>
      <c r="F7117" t="s">
        <v>14007</v>
      </c>
      <c r="G7117" s="4">
        <v>2290.731076</v>
      </c>
      <c r="H7117" s="4">
        <v>16.846330372000001</v>
      </c>
      <c r="I7117" s="4">
        <v>135.978045331901</v>
      </c>
      <c r="J7117" s="4">
        <v>1131.7166299999999</v>
      </c>
      <c r="K7117" s="4">
        <v>1159.0144459999999</v>
      </c>
      <c r="L7117" s="4">
        <v>2144.81448</v>
      </c>
      <c r="M7117" s="4">
        <v>145.916594</v>
      </c>
      <c r="N7117" s="4">
        <v>433.869507</v>
      </c>
      <c r="O7117" s="4">
        <v>1427.2389290000001</v>
      </c>
      <c r="P7117" s="4">
        <v>429.62263799999999</v>
      </c>
      <c r="Q7117" s="5"/>
      <c r="R7117" s="3">
        <f t="shared" si="889"/>
        <v>0.99021164444266874</v>
      </c>
      <c r="S7117" s="3">
        <f t="shared" si="890"/>
        <v>8.802059597909119E-3</v>
      </c>
      <c r="T7117" s="6">
        <f t="shared" si="891"/>
        <v>0.16448989650073928</v>
      </c>
      <c r="U7117" s="3">
        <f t="shared" si="888"/>
        <v>0.60500882329842887</v>
      </c>
      <c r="V7117" s="6">
        <f t="shared" si="892"/>
        <v>0.49642681123706262</v>
      </c>
      <c r="W7117" s="3">
        <f t="shared" si="893"/>
        <v>33.04583538689009</v>
      </c>
      <c r="X7117" s="4">
        <f t="shared" si="894"/>
        <v>5523</v>
      </c>
      <c r="Y7117">
        <f t="shared" si="895"/>
        <v>0</v>
      </c>
    </row>
    <row r="7118" spans="1:25" x14ac:dyDescent="0.25">
      <c r="A7118" s="2" t="s">
        <v>14298</v>
      </c>
      <c r="B7118" t="s">
        <v>14299</v>
      </c>
      <c r="C7118">
        <v>39.6904582429</v>
      </c>
      <c r="D7118">
        <v>-0.65897384420899996</v>
      </c>
      <c r="E7118" s="2" t="s">
        <v>14006</v>
      </c>
      <c r="F7118" t="s">
        <v>14007</v>
      </c>
      <c r="G7118" s="4">
        <v>23289.167109000002</v>
      </c>
      <c r="H7118" s="4">
        <v>227.98331804700001</v>
      </c>
      <c r="I7118" s="4">
        <v>102.15294391056599</v>
      </c>
      <c r="J7118" s="4">
        <v>11439.888491</v>
      </c>
      <c r="K7118" s="4">
        <v>11849.278618</v>
      </c>
      <c r="L7118" s="4">
        <v>20537.176925</v>
      </c>
      <c r="M7118" s="4">
        <v>2751.9901789999999</v>
      </c>
      <c r="N7118" s="4">
        <v>4099.1132260000004</v>
      </c>
      <c r="O7118" s="4">
        <v>15641.099855</v>
      </c>
      <c r="P7118" s="4">
        <v>3548.9540229999998</v>
      </c>
      <c r="Q7118" s="5"/>
      <c r="R7118" s="3">
        <f t="shared" si="889"/>
        <v>0.86578579983825976</v>
      </c>
      <c r="S7118" s="3">
        <f t="shared" si="890"/>
        <v>7.696029684127797E-3</v>
      </c>
      <c r="T7118" s="6">
        <f t="shared" si="891"/>
        <v>0.11705273533760473</v>
      </c>
      <c r="U7118" s="3">
        <f t="shared" si="888"/>
        <v>0.48897247123929954</v>
      </c>
      <c r="V7118" s="6">
        <f t="shared" si="892"/>
        <v>0.17237555446032529</v>
      </c>
      <c r="W7118" s="3">
        <f t="shared" si="893"/>
        <v>14.4714144898965</v>
      </c>
      <c r="X7118" s="4">
        <f t="shared" si="894"/>
        <v>7207</v>
      </c>
      <c r="Y7118">
        <f t="shared" si="895"/>
        <v>0</v>
      </c>
    </row>
    <row r="7119" spans="1:25" x14ac:dyDescent="0.25">
      <c r="A7119" s="2" t="s">
        <v>14300</v>
      </c>
      <c r="B7119" t="s">
        <v>14301</v>
      </c>
      <c r="C7119">
        <v>39.631933247399999</v>
      </c>
      <c r="D7119">
        <v>-0.94924620448700003</v>
      </c>
      <c r="E7119" s="2" t="s">
        <v>14006</v>
      </c>
      <c r="F7119" t="s">
        <v>14007</v>
      </c>
      <c r="G7119" s="4">
        <v>1826.5457839999999</v>
      </c>
      <c r="H7119" s="4">
        <v>72.420731832100003</v>
      </c>
      <c r="I7119" s="4">
        <v>25.221310773752698</v>
      </c>
      <c r="J7119" s="4">
        <v>888.93911900000001</v>
      </c>
      <c r="K7119" s="4">
        <v>937.60666500000002</v>
      </c>
      <c r="L7119" s="4">
        <v>1731.2573440000001</v>
      </c>
      <c r="M7119" s="4">
        <v>95.288439999999994</v>
      </c>
      <c r="N7119" s="4">
        <v>321.700245</v>
      </c>
      <c r="O7119" s="4">
        <v>1263.635059</v>
      </c>
      <c r="P7119" s="4">
        <v>241.21047999999999</v>
      </c>
      <c r="Q7119" s="5"/>
      <c r="R7119" s="3">
        <f t="shared" si="889"/>
        <v>0.74979886944133345</v>
      </c>
      <c r="S7119" s="3">
        <f t="shared" si="890"/>
        <v>6.6650138607308711E-3</v>
      </c>
      <c r="T7119" s="6">
        <f t="shared" si="891"/>
        <v>8.0581567274519469E-2</v>
      </c>
      <c r="U7119" s="3">
        <f t="shared" si="888"/>
        <v>0.44546937898784589</v>
      </c>
      <c r="V7119" s="6">
        <f t="shared" si="892"/>
        <v>7.8240512567767373E-2</v>
      </c>
      <c r="W7119" s="3">
        <f t="shared" si="893"/>
        <v>7.9411039921143427</v>
      </c>
      <c r="X7119" s="4">
        <f t="shared" si="894"/>
        <v>7703</v>
      </c>
      <c r="Y7119">
        <f t="shared" si="895"/>
        <v>0</v>
      </c>
    </row>
    <row r="7120" spans="1:25" x14ac:dyDescent="0.25">
      <c r="A7120" s="2" t="s">
        <v>14302</v>
      </c>
      <c r="B7120" t="s">
        <v>14303</v>
      </c>
      <c r="C7120">
        <v>39.698509932299999</v>
      </c>
      <c r="D7120">
        <v>-0.86510544154900004</v>
      </c>
      <c r="E7120" s="2" t="s">
        <v>14006</v>
      </c>
      <c r="F7120" t="s">
        <v>14007</v>
      </c>
      <c r="G7120" s="4">
        <v>566.96228199999996</v>
      </c>
      <c r="H7120" s="4">
        <v>12.1667830148</v>
      </c>
      <c r="I7120" s="4">
        <v>46.5991937482843</v>
      </c>
      <c r="J7120" s="4">
        <v>275.10598499999998</v>
      </c>
      <c r="K7120" s="4">
        <v>291.85629699999998</v>
      </c>
      <c r="L7120" s="4">
        <v>457.84610199999997</v>
      </c>
      <c r="M7120" s="4">
        <v>109.116179</v>
      </c>
      <c r="N7120" s="4">
        <v>68.087547999999998</v>
      </c>
      <c r="O7120" s="4">
        <v>386.87473299999999</v>
      </c>
      <c r="P7120" s="4">
        <v>112</v>
      </c>
      <c r="Q7120" s="5"/>
      <c r="R7120" s="3">
        <f t="shared" si="889"/>
        <v>1.6449410103591924</v>
      </c>
      <c r="S7120" s="3">
        <f t="shared" si="890"/>
        <v>1.4621994085290472E-2</v>
      </c>
      <c r="T7120" s="6">
        <f t="shared" si="891"/>
        <v>0.35584031542631839</v>
      </c>
      <c r="U7120" s="3">
        <f t="shared" si="888"/>
        <v>0.46549317553907044</v>
      </c>
      <c r="V7120" s="6">
        <f t="shared" si="892"/>
        <v>0.11360275998028585</v>
      </c>
      <c r="W7120" s="3">
        <f t="shared" si="893"/>
        <v>23.472153770330213</v>
      </c>
      <c r="X7120" s="4">
        <f t="shared" si="894"/>
        <v>6401</v>
      </c>
      <c r="Y7120">
        <f t="shared" si="895"/>
        <v>0</v>
      </c>
    </row>
    <row r="7121" spans="1:25" x14ac:dyDescent="0.25">
      <c r="A7121" s="2" t="s">
        <v>14304</v>
      </c>
      <c r="B7121" t="s">
        <v>14305</v>
      </c>
      <c r="C7121">
        <v>38.945778409100001</v>
      </c>
      <c r="D7121">
        <v>-0.341727853947</v>
      </c>
      <c r="E7121" s="2" t="s">
        <v>14006</v>
      </c>
      <c r="F7121" t="s">
        <v>14007</v>
      </c>
      <c r="G7121" s="4">
        <v>2507.7843050000001</v>
      </c>
      <c r="H7121" s="4">
        <v>40.118539447700002</v>
      </c>
      <c r="I7121" s="4">
        <v>62.509361993829302</v>
      </c>
      <c r="J7121" s="4">
        <v>1230.140261</v>
      </c>
      <c r="K7121" s="4">
        <v>1277.6440439999999</v>
      </c>
      <c r="L7121" s="4">
        <v>2327.045689</v>
      </c>
      <c r="M7121" s="4">
        <v>180.73861500000001</v>
      </c>
      <c r="N7121" s="4">
        <v>449.05906399999998</v>
      </c>
      <c r="O7121" s="4">
        <v>1613.653867</v>
      </c>
      <c r="P7121" s="4">
        <v>445.07137299999999</v>
      </c>
      <c r="Q7121" s="5"/>
      <c r="R7121" s="3">
        <f t="shared" si="889"/>
        <v>0.99111989642413723</v>
      </c>
      <c r="S7121" s="3">
        <f t="shared" si="890"/>
        <v>8.8101331124104607E-3</v>
      </c>
      <c r="T7121" s="6">
        <f t="shared" si="891"/>
        <v>0.16473632331197635</v>
      </c>
      <c r="U7121" s="3">
        <f t="shared" si="888"/>
        <v>0.5541029927702581</v>
      </c>
      <c r="V7121" s="6">
        <f t="shared" si="892"/>
        <v>0.37370625924100542</v>
      </c>
      <c r="W7121" s="3">
        <f t="shared" si="893"/>
        <v>26.922129127649086</v>
      </c>
      <c r="X7121" s="4">
        <f t="shared" si="894"/>
        <v>6086</v>
      </c>
      <c r="Y7121">
        <f t="shared" si="895"/>
        <v>0</v>
      </c>
    </row>
    <row r="7122" spans="1:25" x14ac:dyDescent="0.25">
      <c r="A7122" s="2" t="s">
        <v>14306</v>
      </c>
      <c r="B7122" t="s">
        <v>14307</v>
      </c>
      <c r="C7122">
        <v>39.010084966800001</v>
      </c>
      <c r="D7122">
        <v>-0.469877118707</v>
      </c>
      <c r="E7122" s="2" t="s">
        <v>14006</v>
      </c>
      <c r="F7122" t="s">
        <v>14007</v>
      </c>
      <c r="G7122" s="4">
        <v>902.21726799999999</v>
      </c>
      <c r="H7122" s="4">
        <v>1.53179057755</v>
      </c>
      <c r="I7122" s="4">
        <v>588.99517872935201</v>
      </c>
      <c r="J7122" s="4">
        <v>427.07834300000002</v>
      </c>
      <c r="K7122" s="4">
        <v>475.13892499999997</v>
      </c>
      <c r="L7122" s="4">
        <v>851.26915299999996</v>
      </c>
      <c r="M7122" s="4">
        <v>50.948112000000002</v>
      </c>
      <c r="N7122" s="4">
        <v>128.32219799999999</v>
      </c>
      <c r="O7122" s="4">
        <v>624.89506700000004</v>
      </c>
      <c r="P7122" s="4">
        <v>149</v>
      </c>
      <c r="Q7122" s="5"/>
      <c r="R7122" s="3">
        <f t="shared" si="889"/>
        <v>1.1611397117745756</v>
      </c>
      <c r="S7122" s="3">
        <f t="shared" si="890"/>
        <v>1.0321450976565014E-2</v>
      </c>
      <c r="T7122" s="6">
        <f t="shared" si="891"/>
        <v>0.22264662395268606</v>
      </c>
      <c r="U7122" s="3">
        <f t="shared" si="888"/>
        <v>0.44379002595006872</v>
      </c>
      <c r="V7122" s="6">
        <f t="shared" si="892"/>
        <v>7.5529817644159683E-2</v>
      </c>
      <c r="W7122" s="3">
        <f t="shared" si="893"/>
        <v>14.908822079842288</v>
      </c>
      <c r="X7122" s="4">
        <f t="shared" si="894"/>
        <v>7171</v>
      </c>
      <c r="Y7122">
        <f t="shared" si="895"/>
        <v>0</v>
      </c>
    </row>
    <row r="7123" spans="1:25" x14ac:dyDescent="0.25">
      <c r="A7123" s="2" t="s">
        <v>14308</v>
      </c>
      <c r="B7123" t="s">
        <v>14309</v>
      </c>
      <c r="C7123">
        <v>39.421182422400001</v>
      </c>
      <c r="D7123">
        <v>-0.38174232427100002</v>
      </c>
      <c r="E7123" s="2" t="s">
        <v>14006</v>
      </c>
      <c r="F7123" t="s">
        <v>14007</v>
      </c>
      <c r="G7123" s="4">
        <v>151.76609500000001</v>
      </c>
      <c r="H7123" s="4">
        <v>4.1868320214500002E-2</v>
      </c>
      <c r="I7123" s="4">
        <v>3624.8431086432702</v>
      </c>
      <c r="J7123" s="4">
        <v>65.991911999999999</v>
      </c>
      <c r="K7123" s="4">
        <v>85.774182999999994</v>
      </c>
      <c r="L7123" s="4">
        <v>108</v>
      </c>
      <c r="M7123" s="4">
        <v>43.766092</v>
      </c>
      <c r="N7123" s="4">
        <v>24.989317</v>
      </c>
      <c r="O7123" s="4">
        <v>103.776775</v>
      </c>
      <c r="P7123" s="4">
        <v>23</v>
      </c>
      <c r="Q7123" s="5"/>
      <c r="R7123" s="3">
        <f t="shared" si="889"/>
        <v>0.92039330246600981</v>
      </c>
      <c r="S7123" s="3">
        <f t="shared" si="890"/>
        <v>8.1814395410205309E-3</v>
      </c>
      <c r="T7123" s="6">
        <f t="shared" si="891"/>
        <v>0.13565795958600296</v>
      </c>
      <c r="U7123" s="3">
        <f t="shared" si="888"/>
        <v>0.46242829380658629</v>
      </c>
      <c r="V7123" s="6">
        <f t="shared" si="892"/>
        <v>0.10719566288812223</v>
      </c>
      <c r="W7123" s="3">
        <f t="shared" si="893"/>
        <v>12.142681123706259</v>
      </c>
      <c r="X7123" s="4">
        <f t="shared" si="894"/>
        <v>7371</v>
      </c>
      <c r="Y7123">
        <f t="shared" si="895"/>
        <v>0</v>
      </c>
    </row>
    <row r="7124" spans="1:25" x14ac:dyDescent="0.25">
      <c r="A7124" s="2" t="s">
        <v>14310</v>
      </c>
      <c r="B7124" t="s">
        <v>14311</v>
      </c>
      <c r="C7124">
        <v>38.902612877099997</v>
      </c>
      <c r="D7124">
        <v>-0.289861625071</v>
      </c>
      <c r="E7124" s="2" t="s">
        <v>14006</v>
      </c>
      <c r="F7124" t="s">
        <v>14007</v>
      </c>
      <c r="G7124" s="4">
        <v>568.41147899999999</v>
      </c>
      <c r="H7124" s="4">
        <v>6.4729393607299999</v>
      </c>
      <c r="I7124" s="4">
        <v>87.813502695303498</v>
      </c>
      <c r="J7124" s="4">
        <v>286.14815299999998</v>
      </c>
      <c r="K7124" s="4">
        <v>282.26332600000001</v>
      </c>
      <c r="L7124" s="4">
        <v>522.62263800000005</v>
      </c>
      <c r="M7124" s="4">
        <v>45.78884</v>
      </c>
      <c r="N7124" s="4">
        <v>77.291550999999998</v>
      </c>
      <c r="O7124" s="4">
        <v>345.49728900000002</v>
      </c>
      <c r="P7124" s="4">
        <v>145.62263799999999</v>
      </c>
      <c r="Q7124" s="5"/>
      <c r="R7124" s="3">
        <f t="shared" si="889"/>
        <v>1.8840692949737805</v>
      </c>
      <c r="S7124" s="3">
        <f t="shared" si="890"/>
        <v>1.6747621898835382E-2</v>
      </c>
      <c r="T7124" s="6">
        <f t="shared" si="891"/>
        <v>0.4063578117299162</v>
      </c>
      <c r="U7124" s="3">
        <f t="shared" si="888"/>
        <v>0.6451980843183982</v>
      </c>
      <c r="V7124" s="6">
        <f t="shared" si="892"/>
        <v>0.57503696402168558</v>
      </c>
      <c r="W7124" s="3">
        <f t="shared" si="893"/>
        <v>49.069738787580086</v>
      </c>
      <c r="X7124" s="4">
        <f t="shared" si="894"/>
        <v>4145</v>
      </c>
      <c r="Y7124">
        <f t="shared" si="895"/>
        <v>0</v>
      </c>
    </row>
    <row r="7125" spans="1:25" x14ac:dyDescent="0.25">
      <c r="A7125" s="2" t="s">
        <v>14312</v>
      </c>
      <c r="B7125" t="s">
        <v>14313</v>
      </c>
      <c r="C7125">
        <v>38.999829862699997</v>
      </c>
      <c r="D7125">
        <v>-0.59256044128300001</v>
      </c>
      <c r="E7125" s="2" t="s">
        <v>14006</v>
      </c>
      <c r="F7125" t="s">
        <v>14007</v>
      </c>
      <c r="G7125" s="4">
        <v>1107.0121830000001</v>
      </c>
      <c r="H7125" s="4">
        <v>9.2609777147599992</v>
      </c>
      <c r="I7125" s="4">
        <v>119.53513118119901</v>
      </c>
      <c r="J7125" s="4">
        <v>543.151296</v>
      </c>
      <c r="K7125" s="4">
        <v>563.86088700000005</v>
      </c>
      <c r="L7125" s="4">
        <v>1010.275684</v>
      </c>
      <c r="M7125" s="4">
        <v>96.736502000000002</v>
      </c>
      <c r="N7125" s="4">
        <v>158.14331000000001</v>
      </c>
      <c r="O7125" s="4">
        <v>707.52980500000001</v>
      </c>
      <c r="P7125" s="4">
        <v>241.33907099999999</v>
      </c>
      <c r="Q7125" s="5"/>
      <c r="R7125" s="3">
        <f t="shared" si="889"/>
        <v>1.5260782830459283</v>
      </c>
      <c r="S7125" s="3">
        <f t="shared" si="890"/>
        <v>1.3565415104773397E-2</v>
      </c>
      <c r="T7125" s="6">
        <f t="shared" si="891"/>
        <v>0.33156727451946771</v>
      </c>
      <c r="U7125" s="3">
        <f t="shared" si="888"/>
        <v>0.56461562209382832</v>
      </c>
      <c r="V7125" s="6">
        <f t="shared" si="892"/>
        <v>0.40266140956136026</v>
      </c>
      <c r="W7125" s="3">
        <f t="shared" si="893"/>
        <v>36.711434204041396</v>
      </c>
      <c r="X7125" s="4">
        <f t="shared" si="894"/>
        <v>5220</v>
      </c>
      <c r="Y7125">
        <f t="shared" si="895"/>
        <v>0</v>
      </c>
    </row>
    <row r="7126" spans="1:25" x14ac:dyDescent="0.25">
      <c r="A7126" s="2" t="s">
        <v>14314</v>
      </c>
      <c r="B7126" t="s">
        <v>14315</v>
      </c>
      <c r="C7126">
        <v>39.138032328500003</v>
      </c>
      <c r="D7126">
        <v>-0.32357071431700002</v>
      </c>
      <c r="E7126" s="2" t="s">
        <v>14006</v>
      </c>
      <c r="F7126" t="s">
        <v>14007</v>
      </c>
      <c r="G7126" s="4">
        <v>1303.650416</v>
      </c>
      <c r="H7126" s="4">
        <v>13.624628898799999</v>
      </c>
      <c r="I7126" s="4">
        <v>95.683370951470096</v>
      </c>
      <c r="J7126" s="4">
        <v>639.14074500000004</v>
      </c>
      <c r="K7126" s="4">
        <v>664.50967100000003</v>
      </c>
      <c r="L7126" s="4">
        <v>1239.6347800000001</v>
      </c>
      <c r="M7126" s="4">
        <v>64.015638999999993</v>
      </c>
      <c r="N7126" s="4">
        <v>166.634773</v>
      </c>
      <c r="O7126" s="4">
        <v>766.77226399999995</v>
      </c>
      <c r="P7126" s="4">
        <v>370.243382</v>
      </c>
      <c r="Q7126" s="5"/>
      <c r="R7126" s="3">
        <f t="shared" si="889"/>
        <v>2.2218854764485441</v>
      </c>
      <c r="S7126" s="3">
        <f t="shared" si="890"/>
        <v>1.9750493233632243E-2</v>
      </c>
      <c r="T7126" s="6">
        <f t="shared" si="891"/>
        <v>0.46525381961557416</v>
      </c>
      <c r="U7126" s="3">
        <f t="shared" si="888"/>
        <v>0.70017941467950651</v>
      </c>
      <c r="V7126" s="6">
        <f t="shared" si="892"/>
        <v>0.6648595367175949</v>
      </c>
      <c r="W7126" s="3">
        <f t="shared" si="893"/>
        <v>56.505667816658459</v>
      </c>
      <c r="X7126" s="4">
        <f t="shared" si="894"/>
        <v>3485</v>
      </c>
      <c r="Y7126">
        <f t="shared" si="895"/>
        <v>0</v>
      </c>
    </row>
    <row r="7127" spans="1:25" x14ac:dyDescent="0.25">
      <c r="A7127" s="2" t="s">
        <v>14316</v>
      </c>
      <c r="B7127" t="s">
        <v>14317</v>
      </c>
      <c r="C7127">
        <v>39.295203370300001</v>
      </c>
      <c r="D7127">
        <v>-0.592371292755</v>
      </c>
      <c r="E7127" s="2" t="s">
        <v>14006</v>
      </c>
      <c r="F7127" t="s">
        <v>14007</v>
      </c>
      <c r="G7127" s="4">
        <v>2806.3476770000002</v>
      </c>
      <c r="H7127" s="4">
        <v>55.5740094863</v>
      </c>
      <c r="I7127" s="4">
        <v>50.497484416556603</v>
      </c>
      <c r="J7127" s="4">
        <v>1398.9850530000001</v>
      </c>
      <c r="K7127" s="4">
        <v>1407.3626240000001</v>
      </c>
      <c r="L7127" s="4">
        <v>2515</v>
      </c>
      <c r="M7127" s="4">
        <v>291.34767599999998</v>
      </c>
      <c r="N7127" s="4">
        <v>480.84594600000003</v>
      </c>
      <c r="O7127" s="4">
        <v>1843.37976</v>
      </c>
      <c r="P7127" s="4">
        <v>482.12196999999998</v>
      </c>
      <c r="Q7127" s="5"/>
      <c r="R7127" s="3">
        <f t="shared" si="889"/>
        <v>1.0026537064742145</v>
      </c>
      <c r="S7127" s="3">
        <f t="shared" si="890"/>
        <v>8.9126579453807728E-3</v>
      </c>
      <c r="T7127" s="6">
        <f t="shared" si="891"/>
        <v>0.1689255791030064</v>
      </c>
      <c r="U7127" s="3">
        <f t="shared" si="888"/>
        <v>0.52239258393506505</v>
      </c>
      <c r="V7127" s="6">
        <f t="shared" si="892"/>
        <v>0.27772301626416956</v>
      </c>
      <c r="W7127" s="3">
        <f t="shared" si="893"/>
        <v>22.332429768358796</v>
      </c>
      <c r="X7127" s="4">
        <f t="shared" si="894"/>
        <v>6509</v>
      </c>
      <c r="Y7127">
        <f t="shared" si="895"/>
        <v>0</v>
      </c>
    </row>
    <row r="7128" spans="1:25" x14ac:dyDescent="0.25">
      <c r="A7128" s="2" t="s">
        <v>14318</v>
      </c>
      <c r="B7128" t="s">
        <v>14319</v>
      </c>
      <c r="C7128">
        <v>39.027975984100003</v>
      </c>
      <c r="D7128">
        <v>-0.53720114696999999</v>
      </c>
      <c r="E7128" s="2" t="s">
        <v>14006</v>
      </c>
      <c r="F7128" t="s">
        <v>14007</v>
      </c>
      <c r="G7128" s="4">
        <v>3969.8834299999999</v>
      </c>
      <c r="H7128" s="4">
        <v>7.1256801224400004</v>
      </c>
      <c r="I7128" s="4">
        <v>557.12344152218498</v>
      </c>
      <c r="J7128" s="4">
        <v>1923.4673210000001</v>
      </c>
      <c r="K7128" s="4">
        <v>2046.416109</v>
      </c>
      <c r="L7128" s="4">
        <v>3641.4399400000002</v>
      </c>
      <c r="M7128" s="4">
        <v>328.44349099999999</v>
      </c>
      <c r="N7128" s="4">
        <v>617.107889</v>
      </c>
      <c r="O7128" s="4">
        <v>2651.7957710000001</v>
      </c>
      <c r="P7128" s="4">
        <v>700.97977100000003</v>
      </c>
      <c r="Q7128" s="5"/>
      <c r="R7128" s="3">
        <f t="shared" si="889"/>
        <v>1.1359112134118254</v>
      </c>
      <c r="S7128" s="3">
        <f t="shared" si="890"/>
        <v>1.0097193114722089E-2</v>
      </c>
      <c r="T7128" s="6">
        <f t="shared" si="891"/>
        <v>0.21476096599310004</v>
      </c>
      <c r="U7128" s="3">
        <f t="shared" si="888"/>
        <v>0.49705474094746949</v>
      </c>
      <c r="V7128" s="6">
        <f t="shared" si="892"/>
        <v>0.19812715623459831</v>
      </c>
      <c r="W7128" s="3">
        <f t="shared" si="893"/>
        <v>20.644406111384917</v>
      </c>
      <c r="X7128" s="4">
        <f t="shared" si="894"/>
        <v>6672</v>
      </c>
      <c r="Y7128">
        <f t="shared" si="895"/>
        <v>0</v>
      </c>
    </row>
    <row r="7129" spans="1:25" x14ac:dyDescent="0.25">
      <c r="A7129" s="2" t="s">
        <v>14320</v>
      </c>
      <c r="B7129" t="s">
        <v>14321</v>
      </c>
      <c r="C7129">
        <v>39.347870741000001</v>
      </c>
      <c r="D7129">
        <v>-0.79599373936399997</v>
      </c>
      <c r="E7129" s="2" t="s">
        <v>14006</v>
      </c>
      <c r="F7129" t="s">
        <v>14007</v>
      </c>
      <c r="G7129" s="4">
        <v>1305.835844</v>
      </c>
      <c r="H7129" s="4">
        <v>37.6542832803</v>
      </c>
      <c r="I7129" s="4">
        <v>34.679609495666298</v>
      </c>
      <c r="J7129" s="4">
        <v>615.38361599999996</v>
      </c>
      <c r="K7129" s="4">
        <v>690.45222799999999</v>
      </c>
      <c r="L7129" s="4">
        <v>1212.2725849999999</v>
      </c>
      <c r="M7129" s="4">
        <v>93.563255999999996</v>
      </c>
      <c r="N7129" s="4">
        <v>183.36043699999999</v>
      </c>
      <c r="O7129" s="4">
        <v>859.79726200000005</v>
      </c>
      <c r="P7129" s="4">
        <v>262.67814199999998</v>
      </c>
      <c r="Q7129" s="5"/>
      <c r="R7129" s="3">
        <f t="shared" si="889"/>
        <v>1.432578075716519</v>
      </c>
      <c r="S7129" s="3">
        <f t="shared" si="890"/>
        <v>1.2734285313532117E-2</v>
      </c>
      <c r="T7129" s="6">
        <f t="shared" si="891"/>
        <v>0.30852636766880237</v>
      </c>
      <c r="U7129" s="3">
        <f t="shared" si="888"/>
        <v>0.51877180669598355</v>
      </c>
      <c r="V7129" s="6">
        <f t="shared" si="892"/>
        <v>0.26823558403154263</v>
      </c>
      <c r="W7129" s="3">
        <f t="shared" si="893"/>
        <v>28.838097585017252</v>
      </c>
      <c r="X7129" s="4">
        <f t="shared" si="894"/>
        <v>5913</v>
      </c>
      <c r="Y7129">
        <f t="shared" si="895"/>
        <v>0</v>
      </c>
    </row>
    <row r="7130" spans="1:25" x14ac:dyDescent="0.25">
      <c r="A7130" s="2" t="s">
        <v>14322</v>
      </c>
      <c r="B7130" t="s">
        <v>14323</v>
      </c>
      <c r="C7130">
        <v>39.498071519699998</v>
      </c>
      <c r="D7130">
        <v>-0.49565296969099998</v>
      </c>
      <c r="E7130" s="2" t="s">
        <v>14006</v>
      </c>
      <c r="F7130" t="s">
        <v>14007</v>
      </c>
      <c r="G7130" s="4">
        <v>30882.665549000001</v>
      </c>
      <c r="H7130" s="4">
        <v>19.6527147573</v>
      </c>
      <c r="I7130" s="4">
        <v>1571.4198233365501</v>
      </c>
      <c r="J7130" s="4">
        <v>15565.259910000001</v>
      </c>
      <c r="K7130" s="4">
        <v>15317.405639000001</v>
      </c>
      <c r="L7130" s="4">
        <v>28438.072289</v>
      </c>
      <c r="M7130" s="4">
        <v>2444.5932640000001</v>
      </c>
      <c r="N7130" s="4">
        <v>5404.5222020000001</v>
      </c>
      <c r="O7130" s="4">
        <v>20984.232233999999</v>
      </c>
      <c r="P7130" s="4">
        <v>4493.9111169999996</v>
      </c>
      <c r="Q7130" s="5"/>
      <c r="R7130" s="3">
        <f t="shared" si="889"/>
        <v>0.83150941915586551</v>
      </c>
      <c r="S7130" s="3">
        <f t="shared" si="890"/>
        <v>7.3913445723536716E-3</v>
      </c>
      <c r="T7130" s="6">
        <f t="shared" si="891"/>
        <v>0.10682602267126663</v>
      </c>
      <c r="U7130" s="3">
        <f t="shared" si="888"/>
        <v>0.47170814774733205</v>
      </c>
      <c r="V7130" s="6">
        <f t="shared" si="892"/>
        <v>0.12851158206012814</v>
      </c>
      <c r="W7130" s="3">
        <f t="shared" si="893"/>
        <v>11.766880236569738</v>
      </c>
      <c r="X7130" s="4">
        <f t="shared" si="894"/>
        <v>7404</v>
      </c>
      <c r="Y7130">
        <f t="shared" si="895"/>
        <v>0</v>
      </c>
    </row>
    <row r="7131" spans="1:25" x14ac:dyDescent="0.25">
      <c r="A7131" s="2" t="s">
        <v>14324</v>
      </c>
      <c r="B7131" t="s">
        <v>14325</v>
      </c>
      <c r="C7131">
        <v>39.054407811899999</v>
      </c>
      <c r="D7131">
        <v>-0.49210340098400002</v>
      </c>
      <c r="E7131" s="2" t="s">
        <v>14006</v>
      </c>
      <c r="F7131" t="s">
        <v>14007</v>
      </c>
      <c r="G7131" s="4">
        <v>2566.1714780000002</v>
      </c>
      <c r="H7131" s="4">
        <v>6.0483835599900004</v>
      </c>
      <c r="I7131" s="4">
        <v>424.27393262146899</v>
      </c>
      <c r="J7131" s="4">
        <v>1312.4450730000001</v>
      </c>
      <c r="K7131" s="4">
        <v>1253.7264050000001</v>
      </c>
      <c r="L7131" s="4">
        <v>2383.4687399999998</v>
      </c>
      <c r="M7131" s="4">
        <v>182.70273900000001</v>
      </c>
      <c r="N7131" s="4">
        <v>437.77446500000002</v>
      </c>
      <c r="O7131" s="4">
        <v>1614.7743760000001</v>
      </c>
      <c r="P7131" s="4">
        <v>513.62263800000005</v>
      </c>
      <c r="Q7131" s="5"/>
      <c r="R7131" s="3">
        <f t="shared" si="889"/>
        <v>1.1732585590619133</v>
      </c>
      <c r="S7131" s="3">
        <f t="shared" si="890"/>
        <v>1.0429176245884731E-2</v>
      </c>
      <c r="T7131" s="6">
        <f t="shared" si="891"/>
        <v>0.22695909314933466</v>
      </c>
      <c r="U7131" s="3">
        <f t="shared" si="888"/>
        <v>0.58918268529671047</v>
      </c>
      <c r="V7131" s="6">
        <f t="shared" si="892"/>
        <v>0.4603252833908329</v>
      </c>
      <c r="W7131" s="3">
        <f t="shared" si="893"/>
        <v>34.364218827008372</v>
      </c>
      <c r="X7131" s="4">
        <f t="shared" si="894"/>
        <v>5396</v>
      </c>
      <c r="Y7131">
        <f t="shared" si="895"/>
        <v>0</v>
      </c>
    </row>
    <row r="7132" spans="1:25" x14ac:dyDescent="0.25">
      <c r="A7132" s="2" t="s">
        <v>14326</v>
      </c>
      <c r="B7132" t="s">
        <v>14327</v>
      </c>
      <c r="C7132">
        <v>39.723854942000003</v>
      </c>
      <c r="D7132">
        <v>-0.54963521867700005</v>
      </c>
      <c r="E7132" s="2" t="s">
        <v>14006</v>
      </c>
      <c r="F7132" t="s">
        <v>14007</v>
      </c>
      <c r="G7132" s="4">
        <v>1865.7884770000001</v>
      </c>
      <c r="H7132" s="4">
        <v>35.723596745800002</v>
      </c>
      <c r="I7132" s="4">
        <v>52.228460848342699</v>
      </c>
      <c r="J7132" s="4">
        <v>914.389544</v>
      </c>
      <c r="K7132" s="4">
        <v>951.39893300000006</v>
      </c>
      <c r="L7132" s="4">
        <v>1815.372813</v>
      </c>
      <c r="M7132" s="4">
        <v>50.415661999999998</v>
      </c>
      <c r="N7132" s="4">
        <v>307.535574</v>
      </c>
      <c r="O7132" s="4">
        <v>1268.601001</v>
      </c>
      <c r="P7132" s="4">
        <v>289.65190000000001</v>
      </c>
      <c r="Q7132" s="5"/>
      <c r="R7132" s="3">
        <f t="shared" si="889"/>
        <v>0.9418484379956642</v>
      </c>
      <c r="S7132" s="3">
        <f t="shared" si="890"/>
        <v>8.372155720408149E-3</v>
      </c>
      <c r="T7132" s="6">
        <f t="shared" si="891"/>
        <v>0.14428289797930013</v>
      </c>
      <c r="U7132" s="3">
        <f t="shared" si="888"/>
        <v>0.47074491784986389</v>
      </c>
      <c r="V7132" s="6">
        <f t="shared" si="892"/>
        <v>0.12666338097585017</v>
      </c>
      <c r="W7132" s="3">
        <f t="shared" si="893"/>
        <v>13.547313947757516</v>
      </c>
      <c r="X7132" s="4">
        <f t="shared" si="894"/>
        <v>7276</v>
      </c>
      <c r="Y7132">
        <f t="shared" si="895"/>
        <v>0</v>
      </c>
    </row>
    <row r="7133" spans="1:25" x14ac:dyDescent="0.25">
      <c r="A7133" s="2" t="s">
        <v>14328</v>
      </c>
      <c r="B7133" t="s">
        <v>14329</v>
      </c>
      <c r="C7133">
        <v>39.153889987600003</v>
      </c>
      <c r="D7133">
        <v>-0.51794911921300002</v>
      </c>
      <c r="E7133" s="2" t="s">
        <v>14006</v>
      </c>
      <c r="F7133" t="s">
        <v>14007</v>
      </c>
      <c r="G7133" s="4">
        <v>1646.0469929999999</v>
      </c>
      <c r="H7133" s="4">
        <v>7.4828773150999996</v>
      </c>
      <c r="I7133" s="4">
        <v>219.97514160473699</v>
      </c>
      <c r="J7133" s="4">
        <v>792.98267899999996</v>
      </c>
      <c r="K7133" s="4">
        <v>853.06431399999997</v>
      </c>
      <c r="L7133" s="4">
        <v>1453.0690489999999</v>
      </c>
      <c r="M7133" s="4">
        <v>192.977948</v>
      </c>
      <c r="N7133" s="4">
        <v>239.655439</v>
      </c>
      <c r="O7133" s="4">
        <v>1104.8037159999999</v>
      </c>
      <c r="P7133" s="4">
        <v>301.58784200000002</v>
      </c>
      <c r="Q7133" s="5"/>
      <c r="R7133" s="3">
        <f t="shared" si="889"/>
        <v>1.2584226890840564</v>
      </c>
      <c r="S7133" s="3">
        <f t="shared" si="890"/>
        <v>1.1186206071039838E-2</v>
      </c>
      <c r="T7133" s="6">
        <f t="shared" si="891"/>
        <v>0.25418925579103008</v>
      </c>
      <c r="U7133" s="3">
        <f t="shared" si="888"/>
        <v>0.48989994617288207</v>
      </c>
      <c r="V7133" s="6">
        <f t="shared" si="892"/>
        <v>0.17545588960078856</v>
      </c>
      <c r="W7133" s="3">
        <f t="shared" si="893"/>
        <v>21.482257269590932</v>
      </c>
      <c r="X7133" s="4">
        <f t="shared" si="894"/>
        <v>6601</v>
      </c>
      <c r="Y7133">
        <f t="shared" si="895"/>
        <v>0</v>
      </c>
    </row>
    <row r="7134" spans="1:25" x14ac:dyDescent="0.25">
      <c r="A7134" s="2" t="s">
        <v>14330</v>
      </c>
      <c r="B7134" t="s">
        <v>14331</v>
      </c>
      <c r="C7134">
        <v>39.554690519099999</v>
      </c>
      <c r="D7134">
        <v>-0.315698674741</v>
      </c>
      <c r="E7134" s="2" t="s">
        <v>14006</v>
      </c>
      <c r="F7134" t="s">
        <v>14007</v>
      </c>
      <c r="G7134" s="4">
        <v>2350.54322</v>
      </c>
      <c r="H7134" s="4">
        <v>2.5250605590899999</v>
      </c>
      <c r="I7134" s="4">
        <v>930.88587817755399</v>
      </c>
      <c r="J7134" s="4">
        <v>1181.971037</v>
      </c>
      <c r="K7134" s="4">
        <v>1168.572183</v>
      </c>
      <c r="L7134" s="4">
        <v>2211.326329</v>
      </c>
      <c r="M7134" s="4">
        <v>139.21688700000001</v>
      </c>
      <c r="N7134" s="4">
        <v>409.91080199999999</v>
      </c>
      <c r="O7134" s="4">
        <v>1623.183679</v>
      </c>
      <c r="P7134" s="4">
        <v>317.448735</v>
      </c>
      <c r="Q7134" s="5"/>
      <c r="R7134" s="3">
        <f t="shared" si="889"/>
        <v>0.7744336900885086</v>
      </c>
      <c r="S7134" s="3">
        <f t="shared" si="890"/>
        <v>6.8839944804167585E-3</v>
      </c>
      <c r="T7134" s="6">
        <f t="shared" si="891"/>
        <v>8.8960078856579597E-2</v>
      </c>
      <c r="U7134" s="3">
        <f t="shared" si="888"/>
        <v>0.44810673395145695</v>
      </c>
      <c r="V7134" s="6">
        <f t="shared" si="892"/>
        <v>8.279940857565303E-2</v>
      </c>
      <c r="W7134" s="3">
        <f t="shared" si="893"/>
        <v>8.5879743716116312</v>
      </c>
      <c r="X7134" s="4">
        <f t="shared" si="894"/>
        <v>7660</v>
      </c>
      <c r="Y7134">
        <f t="shared" si="895"/>
        <v>0</v>
      </c>
    </row>
    <row r="7135" spans="1:25" x14ac:dyDescent="0.25">
      <c r="A7135" s="2" t="s">
        <v>14332</v>
      </c>
      <c r="B7135" t="s">
        <v>14333</v>
      </c>
      <c r="C7135">
        <v>39.574318792699998</v>
      </c>
      <c r="D7135">
        <v>-0.331871903749</v>
      </c>
      <c r="E7135" s="2" t="s">
        <v>14006</v>
      </c>
      <c r="F7135" t="s">
        <v>14007</v>
      </c>
      <c r="G7135" s="4">
        <v>15486.662221</v>
      </c>
      <c r="H7135" s="4">
        <v>6.2181715367299999</v>
      </c>
      <c r="I7135" s="4">
        <v>2490.5492128227902</v>
      </c>
      <c r="J7135" s="4">
        <v>7793.8217910000003</v>
      </c>
      <c r="K7135" s="4">
        <v>7692.8404300000002</v>
      </c>
      <c r="L7135" s="4">
        <v>14302.063018999999</v>
      </c>
      <c r="M7135" s="4">
        <v>1184.5992060000001</v>
      </c>
      <c r="N7135" s="4">
        <v>2622.413564</v>
      </c>
      <c r="O7135" s="4">
        <v>10486.624495</v>
      </c>
      <c r="P7135" s="4">
        <v>2377.6241660000001</v>
      </c>
      <c r="Q7135" s="5"/>
      <c r="R7135" s="3">
        <f t="shared" si="889"/>
        <v>0.90665492225924138</v>
      </c>
      <c r="S7135" s="3">
        <f t="shared" si="890"/>
        <v>8.0593181318880693E-3</v>
      </c>
      <c r="T7135" s="6">
        <f t="shared" si="891"/>
        <v>0.13048299655002465</v>
      </c>
      <c r="U7135" s="3">
        <f t="shared" si="888"/>
        <v>0.47680144667943503</v>
      </c>
      <c r="V7135" s="6">
        <f t="shared" si="892"/>
        <v>0.13836865450961064</v>
      </c>
      <c r="W7135" s="3">
        <f t="shared" si="893"/>
        <v>13.442582552981763</v>
      </c>
      <c r="X7135" s="4">
        <f t="shared" si="894"/>
        <v>7283</v>
      </c>
      <c r="Y7135">
        <f t="shared" si="895"/>
        <v>0</v>
      </c>
    </row>
    <row r="7136" spans="1:25" x14ac:dyDescent="0.25">
      <c r="A7136" s="2" t="s">
        <v>14334</v>
      </c>
      <c r="B7136" t="s">
        <v>14335</v>
      </c>
      <c r="C7136">
        <v>39.3972208693</v>
      </c>
      <c r="D7136">
        <v>-0.37254059841800002</v>
      </c>
      <c r="E7136" s="2" t="s">
        <v>14006</v>
      </c>
      <c r="F7136" t="s">
        <v>14007</v>
      </c>
      <c r="G7136" s="4">
        <v>8904.6209859999999</v>
      </c>
      <c r="H7136" s="4">
        <v>5.5917134604300003</v>
      </c>
      <c r="I7136" s="4">
        <v>1592.4673265205599</v>
      </c>
      <c r="J7136" s="4">
        <v>4453.0229939999999</v>
      </c>
      <c r="K7136" s="4">
        <v>4451.597992</v>
      </c>
      <c r="L7136" s="4">
        <v>8374.1672010000002</v>
      </c>
      <c r="M7136" s="4">
        <v>530.45378400000004</v>
      </c>
      <c r="N7136" s="4">
        <v>1444.7904860000001</v>
      </c>
      <c r="O7136" s="4">
        <v>5981.0395930000004</v>
      </c>
      <c r="P7136" s="4">
        <v>1478.7909059999999</v>
      </c>
      <c r="Q7136" s="5"/>
      <c r="R7136" s="3">
        <f t="shared" si="889"/>
        <v>1.0235331145446094</v>
      </c>
      <c r="S7136" s="3">
        <f t="shared" si="890"/>
        <v>9.0982564436776908E-3</v>
      </c>
      <c r="T7136" s="6">
        <f t="shared" si="891"/>
        <v>0.17533267619517004</v>
      </c>
      <c r="U7136" s="3">
        <f t="shared" si="888"/>
        <v>0.48880823250554262</v>
      </c>
      <c r="V7136" s="6">
        <f t="shared" si="892"/>
        <v>0.17175948743223263</v>
      </c>
      <c r="W7136" s="3">
        <f t="shared" si="893"/>
        <v>17.354608181370136</v>
      </c>
      <c r="X7136" s="4">
        <f t="shared" si="894"/>
        <v>6958</v>
      </c>
      <c r="Y7136">
        <f t="shared" si="895"/>
        <v>0</v>
      </c>
    </row>
    <row r="7137" spans="1:25" x14ac:dyDescent="0.25">
      <c r="A7137" s="2" t="s">
        <v>14336</v>
      </c>
      <c r="B7137" t="s">
        <v>14337</v>
      </c>
      <c r="C7137">
        <v>39.524957244500001</v>
      </c>
      <c r="D7137">
        <v>-0.33503342947800002</v>
      </c>
      <c r="E7137" s="2" t="s">
        <v>14006</v>
      </c>
      <c r="F7137" t="s">
        <v>14007</v>
      </c>
      <c r="G7137" s="4">
        <v>10685.865435</v>
      </c>
      <c r="H7137" s="4">
        <v>4.6975904260099997</v>
      </c>
      <c r="I7137" s="4">
        <v>2274.7546011745999</v>
      </c>
      <c r="J7137" s="4">
        <v>5364.0800520000003</v>
      </c>
      <c r="K7137" s="4">
        <v>5321.7853830000004</v>
      </c>
      <c r="L7137" s="4">
        <v>9994.3243999999995</v>
      </c>
      <c r="M7137" s="4">
        <v>691.54103499999997</v>
      </c>
      <c r="N7137" s="4">
        <v>1686.2789829999999</v>
      </c>
      <c r="O7137" s="4">
        <v>7220.7185369999997</v>
      </c>
      <c r="P7137" s="4">
        <v>1778.867915</v>
      </c>
      <c r="Q7137" s="5"/>
      <c r="R7137" s="3">
        <f t="shared" si="889"/>
        <v>1.0549072442540193</v>
      </c>
      <c r="S7137" s="3">
        <f t="shared" si="890"/>
        <v>9.3771432463977192E-3</v>
      </c>
      <c r="T7137" s="6">
        <f t="shared" si="891"/>
        <v>0.1861754558896008</v>
      </c>
      <c r="U7137" s="3">
        <f t="shared" si="888"/>
        <v>0.47988948471597243</v>
      </c>
      <c r="V7137" s="6">
        <f t="shared" si="892"/>
        <v>0.14588467225234106</v>
      </c>
      <c r="W7137" s="3">
        <f t="shared" si="893"/>
        <v>16.603006407097094</v>
      </c>
      <c r="X7137" s="4">
        <f t="shared" si="894"/>
        <v>7017</v>
      </c>
      <c r="Y7137">
        <f t="shared" si="895"/>
        <v>0</v>
      </c>
    </row>
    <row r="7138" spans="1:25" x14ac:dyDescent="0.25">
      <c r="A7138" s="2" t="s">
        <v>14338</v>
      </c>
      <c r="B7138" t="s">
        <v>14339</v>
      </c>
      <c r="C7138">
        <v>39.211113273899997</v>
      </c>
      <c r="D7138">
        <v>-0.79306624829500005</v>
      </c>
      <c r="E7138" s="2" t="s">
        <v>14006</v>
      </c>
      <c r="F7138" t="s">
        <v>14007</v>
      </c>
      <c r="G7138" s="4">
        <v>452.29853400000002</v>
      </c>
      <c r="H7138" s="4">
        <v>105.50719369700001</v>
      </c>
      <c r="I7138" s="4">
        <v>4.2868975863288501</v>
      </c>
      <c r="J7138" s="4">
        <v>230.01325700000001</v>
      </c>
      <c r="K7138" s="4">
        <v>222.28527700000001</v>
      </c>
      <c r="L7138" s="4">
        <v>448.57759199999998</v>
      </c>
      <c r="M7138" s="4">
        <v>3.720942</v>
      </c>
      <c r="N7138" s="4">
        <v>35.529077999999998</v>
      </c>
      <c r="O7138" s="4">
        <v>275.146818</v>
      </c>
      <c r="P7138" s="4">
        <v>141.62263799999999</v>
      </c>
      <c r="Q7138" s="5"/>
      <c r="R7138" s="3">
        <f t="shared" si="889"/>
        <v>3.9861050714572444</v>
      </c>
      <c r="S7138" s="3">
        <f t="shared" si="890"/>
        <v>3.5432762883981478E-2</v>
      </c>
      <c r="T7138" s="6">
        <f t="shared" si="891"/>
        <v>0.66140956136027595</v>
      </c>
      <c r="U7138" s="3">
        <f t="shared" si="888"/>
        <v>0.64384432023487914</v>
      </c>
      <c r="V7138" s="6">
        <f t="shared" si="892"/>
        <v>0.57281912272055202</v>
      </c>
      <c r="W7138" s="3">
        <f t="shared" si="893"/>
        <v>61.711434204041396</v>
      </c>
      <c r="X7138" s="4">
        <f t="shared" si="894"/>
        <v>2991</v>
      </c>
      <c r="Y7138">
        <f t="shared" si="895"/>
        <v>0</v>
      </c>
    </row>
    <row r="7139" spans="1:25" x14ac:dyDescent="0.25">
      <c r="A7139" s="2" t="s">
        <v>14340</v>
      </c>
      <c r="B7139" t="s">
        <v>14341</v>
      </c>
      <c r="C7139">
        <v>38.954811219699998</v>
      </c>
      <c r="D7139">
        <v>-0.135565455153</v>
      </c>
      <c r="E7139" s="2" t="s">
        <v>14006</v>
      </c>
      <c r="F7139" t="s">
        <v>14007</v>
      </c>
      <c r="G7139" s="4">
        <v>2517.874718</v>
      </c>
      <c r="H7139" s="4">
        <v>2.5451998754699998</v>
      </c>
      <c r="I7139" s="4">
        <v>989.26404180145005</v>
      </c>
      <c r="J7139" s="4">
        <v>1200.2583400000001</v>
      </c>
      <c r="K7139" s="4">
        <v>1317.6163779999999</v>
      </c>
      <c r="L7139" s="4">
        <v>2228.407588</v>
      </c>
      <c r="M7139" s="4">
        <v>289.467127</v>
      </c>
      <c r="N7139" s="4">
        <v>390.402962</v>
      </c>
      <c r="O7139" s="4">
        <v>1698.1033809999999</v>
      </c>
      <c r="P7139" s="4">
        <v>429.36837200000002</v>
      </c>
      <c r="Q7139" s="5"/>
      <c r="R7139" s="3">
        <f t="shared" si="889"/>
        <v>1.0998081822955021</v>
      </c>
      <c r="S7139" s="3">
        <f t="shared" si="890"/>
        <v>9.7762707812648758E-3</v>
      </c>
      <c r="T7139" s="6">
        <f t="shared" si="891"/>
        <v>0.20231641202562839</v>
      </c>
      <c r="U7139" s="3">
        <f t="shared" si="888"/>
        <v>0.48275702361374667</v>
      </c>
      <c r="V7139" s="6">
        <f t="shared" si="892"/>
        <v>0.15500246426811237</v>
      </c>
      <c r="W7139" s="3">
        <f t="shared" si="893"/>
        <v>17.865943814687039</v>
      </c>
      <c r="X7139" s="4">
        <f t="shared" si="894"/>
        <v>6918</v>
      </c>
      <c r="Y7139">
        <f t="shared" si="895"/>
        <v>0</v>
      </c>
    </row>
    <row r="7140" spans="1:25" x14ac:dyDescent="0.25">
      <c r="A7140" s="2" t="s">
        <v>14342</v>
      </c>
      <c r="B7140" t="s">
        <v>14343</v>
      </c>
      <c r="C7140">
        <v>39.476226943599997</v>
      </c>
      <c r="D7140">
        <v>-0.42175060227700001</v>
      </c>
      <c r="E7140" s="2" t="s">
        <v>14006</v>
      </c>
      <c r="F7140" t="s">
        <v>14007</v>
      </c>
      <c r="G7140" s="4">
        <v>43514.573788000002</v>
      </c>
      <c r="H7140" s="4">
        <v>2.05627059511</v>
      </c>
      <c r="I7140" s="4">
        <v>21161.8908009878</v>
      </c>
      <c r="J7140" s="4">
        <v>22216.427961000001</v>
      </c>
      <c r="K7140" s="4">
        <v>21298.145827</v>
      </c>
      <c r="L7140" s="4">
        <v>38341.108799000001</v>
      </c>
      <c r="M7140" s="4">
        <v>5173.4649909999998</v>
      </c>
      <c r="N7140" s="4">
        <v>6935.371776</v>
      </c>
      <c r="O7140" s="4">
        <v>30070.925636</v>
      </c>
      <c r="P7140" s="4">
        <v>6508.2763779999996</v>
      </c>
      <c r="Q7140" s="5"/>
      <c r="R7140" s="3">
        <f t="shared" si="889"/>
        <v>0.93841780775502581</v>
      </c>
      <c r="S7140" s="3">
        <f t="shared" si="890"/>
        <v>8.3416606116039245E-3</v>
      </c>
      <c r="T7140" s="6">
        <f t="shared" si="891"/>
        <v>0.14231148348940365</v>
      </c>
      <c r="U7140" s="3">
        <f t="shared" si="888"/>
        <v>0.44706466028786523</v>
      </c>
      <c r="V7140" s="6">
        <f t="shared" si="892"/>
        <v>8.1444061113849192E-2</v>
      </c>
      <c r="W7140" s="3">
        <f t="shared" si="893"/>
        <v>11.187777230162641</v>
      </c>
      <c r="X7140" s="4">
        <f t="shared" si="894"/>
        <v>7452</v>
      </c>
      <c r="Y7140">
        <f t="shared" si="895"/>
        <v>0</v>
      </c>
    </row>
    <row r="7141" spans="1:25" x14ac:dyDescent="0.25">
      <c r="A7141" s="2" t="s">
        <v>14344</v>
      </c>
      <c r="B7141" t="s">
        <v>14345</v>
      </c>
      <c r="C7141">
        <v>38.864442889599999</v>
      </c>
      <c r="D7141">
        <v>-0.79799175763200003</v>
      </c>
      <c r="E7141" s="2" t="s">
        <v>14006</v>
      </c>
      <c r="F7141" t="s">
        <v>14007</v>
      </c>
      <c r="G7141" s="4">
        <v>4667.5296989999997</v>
      </c>
      <c r="H7141" s="4">
        <v>150.227558386</v>
      </c>
      <c r="I7141" s="4">
        <v>31.069730135712401</v>
      </c>
      <c r="J7141" s="4">
        <v>2299.9393169999998</v>
      </c>
      <c r="K7141" s="4">
        <v>2367.5903819999999</v>
      </c>
      <c r="L7141" s="4">
        <v>4221.4903439999998</v>
      </c>
      <c r="M7141" s="4">
        <v>446.03935300000001</v>
      </c>
      <c r="N7141" s="4">
        <v>737.52833399999997</v>
      </c>
      <c r="O7141" s="4">
        <v>3090.7005829999998</v>
      </c>
      <c r="P7141" s="4">
        <v>839.30078000000003</v>
      </c>
      <c r="Q7141" s="5"/>
      <c r="R7141" s="3">
        <f t="shared" si="889"/>
        <v>1.1379912354662161</v>
      </c>
      <c r="S7141" s="3">
        <f t="shared" si="890"/>
        <v>1.0115682574213363E-2</v>
      </c>
      <c r="T7141" s="6">
        <f t="shared" si="891"/>
        <v>0.21586988664366683</v>
      </c>
      <c r="U7141" s="3">
        <f t="shared" si="888"/>
        <v>0.51018501199150301</v>
      </c>
      <c r="V7141" s="6">
        <f t="shared" si="892"/>
        <v>0.23817151306062098</v>
      </c>
      <c r="W7141" s="3">
        <f t="shared" si="893"/>
        <v>22.70206998521439</v>
      </c>
      <c r="X7141" s="4">
        <f t="shared" si="894"/>
        <v>6473</v>
      </c>
      <c r="Y7141">
        <f t="shared" si="895"/>
        <v>0</v>
      </c>
    </row>
    <row r="7142" spans="1:25" x14ac:dyDescent="0.25">
      <c r="A7142" s="2" t="s">
        <v>14346</v>
      </c>
      <c r="B7142" t="s">
        <v>14347</v>
      </c>
      <c r="C7142">
        <v>39.562896776800002</v>
      </c>
      <c r="D7142">
        <v>-0.39653814051899999</v>
      </c>
      <c r="E7142" s="2" t="s">
        <v>14006</v>
      </c>
      <c r="F7142" t="s">
        <v>14007</v>
      </c>
      <c r="G7142" s="4">
        <v>21972.939578000001</v>
      </c>
      <c r="H7142" s="4">
        <v>15.8287372931</v>
      </c>
      <c r="I7142" s="4">
        <v>1388.1675566489</v>
      </c>
      <c r="J7142" s="4">
        <v>11069.663065999999</v>
      </c>
      <c r="K7142" s="4">
        <v>10903.276512</v>
      </c>
      <c r="L7142" s="4">
        <v>20336.693200999998</v>
      </c>
      <c r="M7142" s="4">
        <v>1636.2463720000001</v>
      </c>
      <c r="N7142" s="4">
        <v>3714.2809040000002</v>
      </c>
      <c r="O7142" s="4">
        <v>14824.021618000001</v>
      </c>
      <c r="P7142" s="4">
        <v>3434.6370510000002</v>
      </c>
      <c r="Q7142" s="5"/>
      <c r="R7142" s="3">
        <f t="shared" si="889"/>
        <v>0.9247111728413312</v>
      </c>
      <c r="S7142" s="3">
        <f t="shared" si="890"/>
        <v>8.2198213885709259E-3</v>
      </c>
      <c r="T7142" s="6">
        <f t="shared" si="891"/>
        <v>0.13725973385904386</v>
      </c>
      <c r="U7142" s="3">
        <f t="shared" si="888"/>
        <v>0.48225226185041847</v>
      </c>
      <c r="V7142" s="6">
        <f t="shared" si="892"/>
        <v>0.15364711680630852</v>
      </c>
      <c r="W7142" s="3">
        <f t="shared" si="893"/>
        <v>14.545342533267618</v>
      </c>
      <c r="X7142" s="4">
        <f t="shared" si="894"/>
        <v>7197</v>
      </c>
      <c r="Y7142">
        <f t="shared" si="895"/>
        <v>0</v>
      </c>
    </row>
    <row r="7143" spans="1:25" x14ac:dyDescent="0.25">
      <c r="A7143" s="2" t="s">
        <v>14348</v>
      </c>
      <c r="B7143" t="s">
        <v>14349</v>
      </c>
      <c r="C7143">
        <v>39.363265748300002</v>
      </c>
      <c r="D7143">
        <v>-0.58424597831299996</v>
      </c>
      <c r="E7143" s="2" t="s">
        <v>14006</v>
      </c>
      <c r="F7143" t="s">
        <v>14007</v>
      </c>
      <c r="G7143" s="4">
        <v>7065.8827520000004</v>
      </c>
      <c r="H7143" s="4">
        <v>45.573599916299997</v>
      </c>
      <c r="I7143" s="4">
        <v>155.043331314119</v>
      </c>
      <c r="J7143" s="4">
        <v>3292.0700080000001</v>
      </c>
      <c r="K7143" s="4">
        <v>3773.8127439999998</v>
      </c>
      <c r="L7143" s="4">
        <v>6086.5438530000001</v>
      </c>
      <c r="M7143" s="4">
        <v>979.33889799999997</v>
      </c>
      <c r="N7143" s="4">
        <v>1291.582975</v>
      </c>
      <c r="O7143" s="4">
        <v>4942.7936950000003</v>
      </c>
      <c r="P7143" s="4">
        <v>831.50608099999999</v>
      </c>
      <c r="Q7143" s="5"/>
      <c r="R7143" s="3">
        <f t="shared" si="889"/>
        <v>0.64378835668687873</v>
      </c>
      <c r="S7143" s="3">
        <f t="shared" si="890"/>
        <v>5.7226791017866777E-3</v>
      </c>
      <c r="T7143" s="6">
        <f t="shared" si="891"/>
        <v>5.3721044849679649E-2</v>
      </c>
      <c r="U7143" s="3">
        <f t="shared" si="888"/>
        <v>0.42953220122208635</v>
      </c>
      <c r="V7143" s="6">
        <f t="shared" si="892"/>
        <v>5.4829965500246429E-2</v>
      </c>
      <c r="W7143" s="3">
        <f t="shared" si="893"/>
        <v>5.4275505174963037</v>
      </c>
      <c r="X7143" s="4">
        <f t="shared" si="894"/>
        <v>7869</v>
      </c>
      <c r="Y7143">
        <f t="shared" si="895"/>
        <v>0</v>
      </c>
    </row>
    <row r="7144" spans="1:25" x14ac:dyDescent="0.25">
      <c r="A7144" s="2" t="s">
        <v>14350</v>
      </c>
      <c r="B7144" t="s">
        <v>14351</v>
      </c>
      <c r="C7144">
        <v>38.885574888199997</v>
      </c>
      <c r="D7144">
        <v>-0.49081115127199998</v>
      </c>
      <c r="E7144" s="2" t="s">
        <v>14006</v>
      </c>
      <c r="F7144" t="s">
        <v>14007</v>
      </c>
      <c r="G7144" s="4">
        <v>1815.3800389999999</v>
      </c>
      <c r="H7144" s="4">
        <v>7.39817145573</v>
      </c>
      <c r="I7144" s="4">
        <v>245.382260719838</v>
      </c>
      <c r="J7144" s="4">
        <v>914.95959200000004</v>
      </c>
      <c r="K7144" s="4">
        <v>900.42044699999997</v>
      </c>
      <c r="L7144" s="4">
        <v>1668.8569950000001</v>
      </c>
      <c r="M7144" s="4">
        <v>146.523043</v>
      </c>
      <c r="N7144" s="4">
        <v>287.644181</v>
      </c>
      <c r="O7144" s="4">
        <v>1206.9480510000001</v>
      </c>
      <c r="P7144" s="4">
        <v>320.78780599999999</v>
      </c>
      <c r="Q7144" s="5"/>
      <c r="R7144" s="3">
        <f t="shared" si="889"/>
        <v>1.115224388982164</v>
      </c>
      <c r="S7144" s="3">
        <f t="shared" si="890"/>
        <v>9.9133065056892823E-3</v>
      </c>
      <c r="T7144" s="6">
        <f t="shared" si="891"/>
        <v>0.20786101527846229</v>
      </c>
      <c r="U7144" s="3">
        <f t="shared" si="888"/>
        <v>0.50410784995749569</v>
      </c>
      <c r="V7144" s="6">
        <f t="shared" si="892"/>
        <v>0.21895022178413012</v>
      </c>
      <c r="W7144" s="3">
        <f t="shared" si="893"/>
        <v>21.340561853129618</v>
      </c>
      <c r="X7144" s="4">
        <f t="shared" si="894"/>
        <v>6614</v>
      </c>
      <c r="Y7144">
        <f t="shared" si="895"/>
        <v>0</v>
      </c>
    </row>
    <row r="7145" spans="1:25" x14ac:dyDescent="0.25">
      <c r="A7145" s="2" t="s">
        <v>14352</v>
      </c>
      <c r="B7145" t="s">
        <v>14353</v>
      </c>
      <c r="C7145">
        <v>38.941298096799997</v>
      </c>
      <c r="D7145">
        <v>-0.64130889391500001</v>
      </c>
      <c r="E7145" s="2" t="s">
        <v>14006</v>
      </c>
      <c r="F7145" t="s">
        <v>14007</v>
      </c>
      <c r="G7145" s="4">
        <v>1315.6236429999999</v>
      </c>
      <c r="H7145" s="4">
        <v>48.113122608799998</v>
      </c>
      <c r="I7145" s="4">
        <v>27.3443828141674</v>
      </c>
      <c r="J7145" s="4">
        <v>641.48169499999995</v>
      </c>
      <c r="K7145" s="4">
        <v>674.14194799999996</v>
      </c>
      <c r="L7145" s="4">
        <v>1201.529078</v>
      </c>
      <c r="M7145" s="4">
        <v>114.09456400000001</v>
      </c>
      <c r="N7145" s="4">
        <v>199.476665</v>
      </c>
      <c r="O7145" s="4">
        <v>873.14697699999999</v>
      </c>
      <c r="P7145" s="4">
        <v>243</v>
      </c>
      <c r="Q7145" s="5"/>
      <c r="R7145" s="3">
        <f t="shared" si="889"/>
        <v>1.2181876010409538</v>
      </c>
      <c r="S7145" s="3">
        <f t="shared" si="890"/>
        <v>1.0828553598591041E-2</v>
      </c>
      <c r="T7145" s="6">
        <f t="shared" si="891"/>
        <v>0.24125184820108428</v>
      </c>
      <c r="U7145" s="3">
        <f t="shared" si="888"/>
        <v>0.50676080505974197</v>
      </c>
      <c r="V7145" s="6">
        <f t="shared" si="892"/>
        <v>0.22609659931000492</v>
      </c>
      <c r="W7145" s="3">
        <f t="shared" si="893"/>
        <v>23.367422375554458</v>
      </c>
      <c r="X7145" s="4">
        <f t="shared" si="894"/>
        <v>6413</v>
      </c>
      <c r="Y7145">
        <f t="shared" si="895"/>
        <v>0</v>
      </c>
    </row>
    <row r="7146" spans="1:25" x14ac:dyDescent="0.25">
      <c r="A7146" s="2" t="s">
        <v>14354</v>
      </c>
      <c r="B7146" t="s">
        <v>14355</v>
      </c>
      <c r="C7146">
        <v>38.8926457369</v>
      </c>
      <c r="D7146">
        <v>-0.33553565139500002</v>
      </c>
      <c r="E7146" s="2" t="s">
        <v>14006</v>
      </c>
      <c r="F7146" t="s">
        <v>14007</v>
      </c>
      <c r="G7146" s="4">
        <v>666.65225799999996</v>
      </c>
      <c r="H7146" s="4">
        <v>8.1653155756199993</v>
      </c>
      <c r="I7146" s="4">
        <v>81.644396083170406</v>
      </c>
      <c r="J7146" s="4">
        <v>324.703442</v>
      </c>
      <c r="K7146" s="4">
        <v>341.94881600000002</v>
      </c>
      <c r="L7146" s="4">
        <v>558</v>
      </c>
      <c r="M7146" s="4">
        <v>108.652259</v>
      </c>
      <c r="N7146" s="4">
        <v>91.227146000000005</v>
      </c>
      <c r="O7146" s="4">
        <v>421.42511300000001</v>
      </c>
      <c r="P7146" s="4">
        <v>154</v>
      </c>
      <c r="Q7146" s="5"/>
      <c r="R7146" s="3">
        <f t="shared" si="889"/>
        <v>1.6880940241186542</v>
      </c>
      <c r="S7146" s="3">
        <f t="shared" si="890"/>
        <v>1.5005584200668241E-2</v>
      </c>
      <c r="T7146" s="6">
        <f t="shared" si="891"/>
        <v>0.36557417447018237</v>
      </c>
      <c r="U7146" s="3">
        <f t="shared" si="888"/>
        <v>0.58189969803721686</v>
      </c>
      <c r="V7146" s="6">
        <f t="shared" si="892"/>
        <v>0.44553967471660916</v>
      </c>
      <c r="W7146" s="3">
        <f t="shared" si="893"/>
        <v>40.555692459339575</v>
      </c>
      <c r="X7146" s="4">
        <f t="shared" si="894"/>
        <v>4889</v>
      </c>
      <c r="Y7146">
        <f t="shared" si="895"/>
        <v>0</v>
      </c>
    </row>
    <row r="7147" spans="1:25" x14ac:dyDescent="0.25">
      <c r="A7147" s="2" t="s">
        <v>14356</v>
      </c>
      <c r="B7147" t="s">
        <v>14357</v>
      </c>
      <c r="C7147">
        <v>39.3326504371</v>
      </c>
      <c r="D7147">
        <v>-0.65234371147299997</v>
      </c>
      <c r="E7147" s="2" t="s">
        <v>14006</v>
      </c>
      <c r="F7147" t="s">
        <v>14007</v>
      </c>
      <c r="G7147" s="4">
        <v>2849.8424879999998</v>
      </c>
      <c r="H7147" s="4">
        <v>31.390541028800001</v>
      </c>
      <c r="I7147" s="4">
        <v>90.786663357772099</v>
      </c>
      <c r="J7147" s="4">
        <v>1338.592308</v>
      </c>
      <c r="K7147" s="4">
        <v>1511.25018</v>
      </c>
      <c r="L7147" s="4">
        <v>2397.7487839999999</v>
      </c>
      <c r="M7147" s="4">
        <v>452.09369600000002</v>
      </c>
      <c r="N7147" s="4">
        <v>438.60494499999999</v>
      </c>
      <c r="O7147" s="4">
        <v>1969.589502</v>
      </c>
      <c r="P7147" s="4">
        <v>441.648033</v>
      </c>
      <c r="Q7147" s="5"/>
      <c r="R7147" s="3">
        <f t="shared" si="889"/>
        <v>1.0069381069107646</v>
      </c>
      <c r="S7147" s="3">
        <f t="shared" si="890"/>
        <v>8.9507422763371591E-3</v>
      </c>
      <c r="T7147" s="6">
        <f t="shared" si="891"/>
        <v>0.17077378018728437</v>
      </c>
      <c r="U7147" s="3">
        <f t="shared" si="888"/>
        <v>0.44692205005467173</v>
      </c>
      <c r="V7147" s="6">
        <f t="shared" si="892"/>
        <v>8.0951207491375063E-2</v>
      </c>
      <c r="W7147" s="3">
        <f t="shared" si="893"/>
        <v>12.586249383932971</v>
      </c>
      <c r="X7147" s="4">
        <f t="shared" si="894"/>
        <v>7336</v>
      </c>
      <c r="Y7147">
        <f t="shared" si="895"/>
        <v>0</v>
      </c>
    </row>
    <row r="7148" spans="1:25" x14ac:dyDescent="0.25">
      <c r="A7148" s="2" t="s">
        <v>14358</v>
      </c>
      <c r="B7148" t="s">
        <v>14359</v>
      </c>
      <c r="C7148">
        <v>39.574432742299997</v>
      </c>
      <c r="D7148">
        <v>-0.35936572847499998</v>
      </c>
      <c r="E7148" s="2" t="s">
        <v>14006</v>
      </c>
      <c r="F7148" t="s">
        <v>14007</v>
      </c>
      <c r="G7148" s="4">
        <v>6168.4123149999996</v>
      </c>
      <c r="H7148" s="4">
        <v>12.453507970900001</v>
      </c>
      <c r="I7148" s="4">
        <v>495.31524197147297</v>
      </c>
      <c r="J7148" s="4">
        <v>3051.2915619999999</v>
      </c>
      <c r="K7148" s="4">
        <v>3117.1207530000001</v>
      </c>
      <c r="L7148" s="4">
        <v>5652.5591629999999</v>
      </c>
      <c r="M7148" s="4">
        <v>515.85315300000002</v>
      </c>
      <c r="N7148" s="4">
        <v>1097.1321290000001</v>
      </c>
      <c r="O7148" s="4">
        <v>4232.5719449999997</v>
      </c>
      <c r="P7148" s="4">
        <v>838.70824200000004</v>
      </c>
      <c r="Q7148" s="5"/>
      <c r="R7148" s="3">
        <f t="shared" si="889"/>
        <v>0.76445509144322943</v>
      </c>
      <c r="S7148" s="3">
        <f t="shared" si="890"/>
        <v>6.7952940288796551E-3</v>
      </c>
      <c r="T7148" s="6">
        <f t="shared" si="891"/>
        <v>8.5386890093642184E-2</v>
      </c>
      <c r="U7148" s="3">
        <f t="shared" si="888"/>
        <v>0.45736738705335828</v>
      </c>
      <c r="V7148" s="6">
        <f t="shared" si="892"/>
        <v>9.6845736816165595E-2</v>
      </c>
      <c r="W7148" s="3">
        <f t="shared" si="893"/>
        <v>9.1116313454903892</v>
      </c>
      <c r="X7148" s="4">
        <f t="shared" si="894"/>
        <v>7617</v>
      </c>
      <c r="Y7148">
        <f t="shared" si="895"/>
        <v>0</v>
      </c>
    </row>
    <row r="7149" spans="1:25" x14ac:dyDescent="0.25">
      <c r="A7149" s="2" t="s">
        <v>14360</v>
      </c>
      <c r="B7149" t="s">
        <v>14361</v>
      </c>
      <c r="C7149">
        <v>39.637044590199999</v>
      </c>
      <c r="D7149">
        <v>-0.41378224408300002</v>
      </c>
      <c r="E7149" s="2" t="s">
        <v>14006</v>
      </c>
      <c r="F7149" t="s">
        <v>14007</v>
      </c>
      <c r="G7149" s="4">
        <v>5872.3204210000004</v>
      </c>
      <c r="H7149" s="4">
        <v>38.708003188200003</v>
      </c>
      <c r="I7149" s="4">
        <v>151.70817237584001</v>
      </c>
      <c r="J7149" s="4">
        <v>2820.6105050000001</v>
      </c>
      <c r="K7149" s="4">
        <v>3051.7099159999998</v>
      </c>
      <c r="L7149" s="4">
        <v>5532.1145159999996</v>
      </c>
      <c r="M7149" s="4">
        <v>340.20590399999998</v>
      </c>
      <c r="N7149" s="4">
        <v>1126.9369670000001</v>
      </c>
      <c r="O7149" s="4">
        <v>4218.1923720000004</v>
      </c>
      <c r="P7149" s="4">
        <v>527.19108100000005</v>
      </c>
      <c r="Q7149" s="5"/>
      <c r="R7149" s="3">
        <f t="shared" si="889"/>
        <v>0.46780884507092402</v>
      </c>
      <c r="S7149" s="3">
        <f t="shared" si="890"/>
        <v>4.1583850865144142E-3</v>
      </c>
      <c r="T7149" s="6">
        <f t="shared" si="891"/>
        <v>2.3410547067520947E-2</v>
      </c>
      <c r="U7149" s="3">
        <f t="shared" si="888"/>
        <v>0.39214144404128182</v>
      </c>
      <c r="V7149" s="6">
        <f t="shared" si="892"/>
        <v>2.464268112370626E-2</v>
      </c>
      <c r="W7149" s="3">
        <f t="shared" si="893"/>
        <v>2.4026614095613601</v>
      </c>
      <c r="X7149" s="4">
        <f t="shared" si="894"/>
        <v>8043</v>
      </c>
      <c r="Y7149">
        <f t="shared" si="895"/>
        <v>0</v>
      </c>
    </row>
    <row r="7150" spans="1:25" x14ac:dyDescent="0.25">
      <c r="A7150" s="2" t="s">
        <v>14362</v>
      </c>
      <c r="B7150" t="s">
        <v>14363</v>
      </c>
      <c r="C7150">
        <v>39.0924599302</v>
      </c>
      <c r="D7150">
        <v>-0.71622630764399997</v>
      </c>
      <c r="E7150" s="2" t="s">
        <v>14006</v>
      </c>
      <c r="F7150" t="s">
        <v>14007</v>
      </c>
      <c r="G7150" s="4">
        <v>3191.676195</v>
      </c>
      <c r="H7150" s="4">
        <v>47.038346042199997</v>
      </c>
      <c r="I7150" s="4">
        <v>67.852644949221201</v>
      </c>
      <c r="J7150" s="4">
        <v>1559.9440959999999</v>
      </c>
      <c r="K7150" s="4">
        <v>1631.7320990000001</v>
      </c>
      <c r="L7150" s="4">
        <v>2552.5961809999999</v>
      </c>
      <c r="M7150" s="4">
        <v>639.08001100000001</v>
      </c>
      <c r="N7150" s="4">
        <v>478.56985500000002</v>
      </c>
      <c r="O7150" s="4">
        <v>2066.1679519999998</v>
      </c>
      <c r="P7150" s="4">
        <v>646.93838500000004</v>
      </c>
      <c r="Q7150" s="5"/>
      <c r="R7150" s="3">
        <f t="shared" si="889"/>
        <v>1.3518159955979676</v>
      </c>
      <c r="S7150" s="3">
        <f t="shared" si="890"/>
        <v>1.2016385613559685E-2</v>
      </c>
      <c r="T7150" s="6">
        <f t="shared" si="891"/>
        <v>0.28511582060128143</v>
      </c>
      <c r="U7150" s="3">
        <f t="shared" si="888"/>
        <v>0.54473221255345472</v>
      </c>
      <c r="V7150" s="6">
        <f t="shared" si="892"/>
        <v>0.34573681616559881</v>
      </c>
      <c r="W7150" s="3">
        <f t="shared" si="893"/>
        <v>31.542631838344015</v>
      </c>
      <c r="X7150" s="4">
        <f t="shared" si="894"/>
        <v>5666</v>
      </c>
      <c r="Y7150">
        <f t="shared" si="895"/>
        <v>0</v>
      </c>
    </row>
    <row r="7151" spans="1:25" x14ac:dyDescent="0.25">
      <c r="A7151" s="2" t="s">
        <v>14364</v>
      </c>
      <c r="B7151" t="s">
        <v>14365</v>
      </c>
      <c r="C7151">
        <v>38.978408236699998</v>
      </c>
      <c r="D7151">
        <v>-0.55061574166299998</v>
      </c>
      <c r="E7151" s="2" t="s">
        <v>14006</v>
      </c>
      <c r="F7151" t="s">
        <v>14007</v>
      </c>
      <c r="G7151" s="4">
        <v>872.60655199999997</v>
      </c>
      <c r="H7151" s="4">
        <v>1.47162581063</v>
      </c>
      <c r="I7151" s="4">
        <v>592.95409383071296</v>
      </c>
      <c r="J7151" s="4">
        <v>435.939571</v>
      </c>
      <c r="K7151" s="4">
        <v>436.66698100000002</v>
      </c>
      <c r="L7151" s="4">
        <v>840.52807199999995</v>
      </c>
      <c r="M7151" s="4">
        <v>32.078477999999997</v>
      </c>
      <c r="N7151" s="4">
        <v>139.75455199999999</v>
      </c>
      <c r="O7151" s="4">
        <v>589.68624699999998</v>
      </c>
      <c r="P7151" s="4">
        <v>143.165751</v>
      </c>
      <c r="Q7151" s="5"/>
      <c r="R7151" s="3">
        <f t="shared" si="889"/>
        <v>1.024408500125277</v>
      </c>
      <c r="S7151" s="3">
        <f t="shared" si="890"/>
        <v>9.1060378064756649E-3</v>
      </c>
      <c r="T7151" s="6">
        <f t="shared" si="891"/>
        <v>0.17557910300640708</v>
      </c>
      <c r="U7151" s="3">
        <f t="shared" si="888"/>
        <v>0.47978107754648042</v>
      </c>
      <c r="V7151" s="6">
        <f t="shared" si="892"/>
        <v>0.14563824544110399</v>
      </c>
      <c r="W7151" s="3">
        <f t="shared" si="893"/>
        <v>16.060867422375551</v>
      </c>
      <c r="X7151" s="4">
        <f t="shared" si="894"/>
        <v>7076</v>
      </c>
      <c r="Y7151">
        <f t="shared" si="895"/>
        <v>0</v>
      </c>
    </row>
    <row r="7152" spans="1:25" x14ac:dyDescent="0.25">
      <c r="A7152" s="2" t="s">
        <v>14366</v>
      </c>
      <c r="B7152" t="s">
        <v>14367</v>
      </c>
      <c r="C7152">
        <v>38.896736125300002</v>
      </c>
      <c r="D7152">
        <v>-0.10417503265899999</v>
      </c>
      <c r="E7152" s="2" t="s">
        <v>14006</v>
      </c>
      <c r="F7152" t="s">
        <v>14007</v>
      </c>
      <c r="G7152" s="4">
        <v>27169.550225999999</v>
      </c>
      <c r="H7152" s="4">
        <v>60.162013475099997</v>
      </c>
      <c r="I7152" s="4">
        <v>451.60639845016198</v>
      </c>
      <c r="J7152" s="4">
        <v>13499.619710000001</v>
      </c>
      <c r="K7152" s="4">
        <v>13669.930516</v>
      </c>
      <c r="L7152" s="4">
        <v>20948.798019999998</v>
      </c>
      <c r="M7152" s="4">
        <v>6220.7522099999996</v>
      </c>
      <c r="N7152" s="4">
        <v>4293.8600319999996</v>
      </c>
      <c r="O7152" s="4">
        <v>18007.547710999999</v>
      </c>
      <c r="P7152" s="4">
        <v>4868.1424870000001</v>
      </c>
      <c r="Q7152" s="5"/>
      <c r="R7152" s="3">
        <f t="shared" si="889"/>
        <v>1.1337450337738444</v>
      </c>
      <c r="S7152" s="3">
        <f t="shared" si="890"/>
        <v>1.0077937794528376E-2</v>
      </c>
      <c r="T7152" s="6">
        <f t="shared" si="891"/>
        <v>0.21402168555938886</v>
      </c>
      <c r="U7152" s="3">
        <f t="shared" si="888"/>
        <v>0.50878679684982009</v>
      </c>
      <c r="V7152" s="6">
        <f t="shared" si="892"/>
        <v>0.23447511089206505</v>
      </c>
      <c r="W7152" s="3">
        <f t="shared" si="893"/>
        <v>22.424839822572697</v>
      </c>
      <c r="X7152" s="4">
        <f t="shared" si="894"/>
        <v>6498</v>
      </c>
      <c r="Y7152">
        <f t="shared" si="895"/>
        <v>0</v>
      </c>
    </row>
    <row r="7153" spans="1:25" x14ac:dyDescent="0.25">
      <c r="A7153" s="2" t="s">
        <v>14368</v>
      </c>
      <c r="B7153" t="s">
        <v>14369</v>
      </c>
      <c r="C7153">
        <v>39.688220045599998</v>
      </c>
      <c r="D7153">
        <v>-0.527469740071</v>
      </c>
      <c r="E7153" s="2" t="s">
        <v>14006</v>
      </c>
      <c r="F7153" t="s">
        <v>14007</v>
      </c>
      <c r="G7153" s="4">
        <v>1616.137109</v>
      </c>
      <c r="H7153" s="4">
        <v>37.395915092099997</v>
      </c>
      <c r="I7153" s="4">
        <v>43.216942385811898</v>
      </c>
      <c r="J7153" s="4">
        <v>767.33345099999997</v>
      </c>
      <c r="K7153" s="4">
        <v>848.80365800000004</v>
      </c>
      <c r="L7153" s="4">
        <v>1449.9737339999999</v>
      </c>
      <c r="M7153" s="4">
        <v>166.163375</v>
      </c>
      <c r="N7153" s="4">
        <v>243.755312</v>
      </c>
      <c r="O7153" s="4">
        <v>1087.025513</v>
      </c>
      <c r="P7153" s="4">
        <v>285.35628400000002</v>
      </c>
      <c r="Q7153" s="5"/>
      <c r="R7153" s="3">
        <f t="shared" si="889"/>
        <v>1.1706669350450916</v>
      </c>
      <c r="S7153" s="3">
        <f t="shared" si="890"/>
        <v>1.0406139121266511E-2</v>
      </c>
      <c r="T7153" s="6">
        <f t="shared" si="891"/>
        <v>0.22621981271562347</v>
      </c>
      <c r="U7153" s="3">
        <f t="shared" si="888"/>
        <v>0.4867517732309195</v>
      </c>
      <c r="V7153" s="6">
        <f t="shared" si="892"/>
        <v>0.16559881715130606</v>
      </c>
      <c r="W7153" s="3">
        <f t="shared" si="893"/>
        <v>19.590931493346474</v>
      </c>
      <c r="X7153" s="4">
        <f t="shared" si="894"/>
        <v>6765</v>
      </c>
      <c r="Y7153">
        <f t="shared" si="895"/>
        <v>0</v>
      </c>
    </row>
    <row r="7154" spans="1:25" x14ac:dyDescent="0.25">
      <c r="A7154" s="2" t="s">
        <v>14370</v>
      </c>
      <c r="B7154" t="s">
        <v>14371</v>
      </c>
      <c r="C7154">
        <v>38.914595218099997</v>
      </c>
      <c r="D7154">
        <v>-0.54496629887799997</v>
      </c>
      <c r="E7154" s="2" t="s">
        <v>14006</v>
      </c>
      <c r="F7154" t="s">
        <v>14007</v>
      </c>
      <c r="G7154" s="4">
        <v>8400.3960450000104</v>
      </c>
      <c r="H7154" s="4">
        <v>32.224628354099998</v>
      </c>
      <c r="I7154" s="4">
        <v>260.68248026609803</v>
      </c>
      <c r="J7154" s="4">
        <v>4151.7635270000001</v>
      </c>
      <c r="K7154" s="4">
        <v>4248.6325180000003</v>
      </c>
      <c r="L7154" s="4">
        <v>7174.5988369999995</v>
      </c>
      <c r="M7154" s="4">
        <v>1225.7972090000001</v>
      </c>
      <c r="N7154" s="4">
        <v>1364.177381</v>
      </c>
      <c r="O7154" s="4">
        <v>5748.2085610000004</v>
      </c>
      <c r="P7154" s="4">
        <v>1288.010104</v>
      </c>
      <c r="Q7154" s="5"/>
      <c r="R7154" s="3">
        <f t="shared" si="889"/>
        <v>0.9441661487275459</v>
      </c>
      <c r="S7154" s="3">
        <f t="shared" si="890"/>
        <v>8.3927580109459648E-3</v>
      </c>
      <c r="T7154" s="6">
        <f t="shared" si="891"/>
        <v>0.14576145884672254</v>
      </c>
      <c r="U7154" s="3">
        <f t="shared" si="888"/>
        <v>0.46139374673952438</v>
      </c>
      <c r="V7154" s="6">
        <f t="shared" si="892"/>
        <v>0.10473139477575161</v>
      </c>
      <c r="W7154" s="3">
        <f t="shared" si="893"/>
        <v>12.524642681123707</v>
      </c>
      <c r="X7154" s="4">
        <f t="shared" si="894"/>
        <v>7342</v>
      </c>
      <c r="Y7154">
        <f t="shared" si="895"/>
        <v>0</v>
      </c>
    </row>
    <row r="7155" spans="1:25" x14ac:dyDescent="0.25">
      <c r="A7155" s="2" t="s">
        <v>14372</v>
      </c>
      <c r="B7155" t="s">
        <v>14373</v>
      </c>
      <c r="C7155">
        <v>38.812695106699998</v>
      </c>
      <c r="D7155">
        <v>-0.65520140928000004</v>
      </c>
      <c r="E7155" s="2" t="s">
        <v>14006</v>
      </c>
      <c r="F7155" t="s">
        <v>14007</v>
      </c>
      <c r="G7155" s="4">
        <v>37173.814055000003</v>
      </c>
      <c r="H7155" s="4">
        <v>125.430337784</v>
      </c>
      <c r="I7155" s="4">
        <v>296.37019810164202</v>
      </c>
      <c r="J7155" s="4">
        <v>18607.515328000001</v>
      </c>
      <c r="K7155" s="4">
        <v>18566.298727000001</v>
      </c>
      <c r="L7155" s="4">
        <v>32536.475995000001</v>
      </c>
      <c r="M7155" s="4">
        <v>4637.33806</v>
      </c>
      <c r="N7155" s="4">
        <v>6442.3327719999997</v>
      </c>
      <c r="O7155" s="4">
        <v>25049.437347999999</v>
      </c>
      <c r="P7155" s="4">
        <v>5682.0439349999997</v>
      </c>
      <c r="Q7155" s="5"/>
      <c r="R7155" s="3">
        <f t="shared" si="889"/>
        <v>0.8819854757729364</v>
      </c>
      <c r="S7155" s="3">
        <f t="shared" si="890"/>
        <v>7.8400297207301683E-3</v>
      </c>
      <c r="T7155" s="6">
        <f t="shared" si="891"/>
        <v>0.12259733859043864</v>
      </c>
      <c r="U7155" s="3">
        <f t="shared" si="888"/>
        <v>0.48401792577460967</v>
      </c>
      <c r="V7155" s="6">
        <f t="shared" si="892"/>
        <v>0.15857565303104978</v>
      </c>
      <c r="W7155" s="3">
        <f t="shared" si="893"/>
        <v>14.058649581074423</v>
      </c>
      <c r="X7155" s="4">
        <f t="shared" si="894"/>
        <v>7235</v>
      </c>
      <c r="Y7155">
        <f t="shared" si="895"/>
        <v>0</v>
      </c>
    </row>
    <row r="7156" spans="1:25" x14ac:dyDescent="0.25">
      <c r="A7156" s="2" t="s">
        <v>14374</v>
      </c>
      <c r="B7156" t="s">
        <v>14375</v>
      </c>
      <c r="C7156">
        <v>38.868939079</v>
      </c>
      <c r="D7156">
        <v>-0.44783226250300001</v>
      </c>
      <c r="E7156" s="2" t="s">
        <v>14006</v>
      </c>
      <c r="F7156" t="s">
        <v>14007</v>
      </c>
      <c r="G7156" s="4">
        <v>475.43986799999999</v>
      </c>
      <c r="H7156" s="4">
        <v>11.067831311500001</v>
      </c>
      <c r="I7156" s="4">
        <v>42.956913113230698</v>
      </c>
      <c r="J7156" s="4">
        <v>227.43986799999999</v>
      </c>
      <c r="K7156" s="4">
        <v>248</v>
      </c>
      <c r="L7156" s="4">
        <v>467</v>
      </c>
      <c r="M7156" s="4">
        <v>8.4398680000000006</v>
      </c>
      <c r="N7156" s="4">
        <v>47.158949</v>
      </c>
      <c r="O7156" s="4">
        <v>302.28091899999998</v>
      </c>
      <c r="P7156" s="4">
        <v>126</v>
      </c>
      <c r="Q7156" s="5"/>
      <c r="R7156" s="3">
        <f t="shared" si="889"/>
        <v>2.6718152688262835</v>
      </c>
      <c r="S7156" s="3">
        <f t="shared" si="890"/>
        <v>2.3749950187718822E-2</v>
      </c>
      <c r="T7156" s="6">
        <f t="shared" si="891"/>
        <v>0.53031049778215866</v>
      </c>
      <c r="U7156" s="3">
        <f t="shared" si="888"/>
        <v>0.5728411491298927</v>
      </c>
      <c r="V7156" s="6">
        <f t="shared" si="892"/>
        <v>0.42348447511089204</v>
      </c>
      <c r="W7156" s="3">
        <f t="shared" si="893"/>
        <v>47.689748644652532</v>
      </c>
      <c r="X7156" s="4">
        <f t="shared" si="894"/>
        <v>4273</v>
      </c>
      <c r="Y7156">
        <f t="shared" si="895"/>
        <v>0</v>
      </c>
    </row>
    <row r="7157" spans="1:25" x14ac:dyDescent="0.25">
      <c r="A7157" s="2" t="s">
        <v>14376</v>
      </c>
      <c r="B7157" t="s">
        <v>14377</v>
      </c>
      <c r="C7157">
        <v>39.425897683800002</v>
      </c>
      <c r="D7157">
        <v>-0.41238302301500002</v>
      </c>
      <c r="E7157" s="2" t="s">
        <v>14006</v>
      </c>
      <c r="F7157" t="s">
        <v>14007</v>
      </c>
      <c r="G7157" s="4">
        <v>24411.111806000001</v>
      </c>
      <c r="H7157" s="4">
        <v>3.92935691374</v>
      </c>
      <c r="I7157" s="4">
        <v>6212.4954130891801</v>
      </c>
      <c r="J7157" s="4">
        <v>12174.971679</v>
      </c>
      <c r="K7157" s="4">
        <v>12236.140127000001</v>
      </c>
      <c r="L7157" s="4">
        <v>22811.01829</v>
      </c>
      <c r="M7157" s="4">
        <v>1600.093513</v>
      </c>
      <c r="N7157" s="4">
        <v>4504.0355410000002</v>
      </c>
      <c r="O7157" s="4">
        <v>16993.659892</v>
      </c>
      <c r="P7157" s="4">
        <v>2913.4163699999999</v>
      </c>
      <c r="Q7157" s="5"/>
      <c r="R7157" s="3">
        <f t="shared" si="889"/>
        <v>0.64684577718788472</v>
      </c>
      <c r="S7157" s="3">
        <f t="shared" si="890"/>
        <v>5.7498567234767059E-3</v>
      </c>
      <c r="T7157" s="6">
        <f t="shared" si="891"/>
        <v>5.5076392311483487E-2</v>
      </c>
      <c r="U7157" s="3">
        <f t="shared" si="888"/>
        <v>0.43648348608482318</v>
      </c>
      <c r="V7157" s="6">
        <f t="shared" si="892"/>
        <v>6.5179891572203053E-2</v>
      </c>
      <c r="W7157" s="3">
        <f t="shared" si="893"/>
        <v>6.0128141941843269</v>
      </c>
      <c r="X7157" s="4">
        <f t="shared" si="894"/>
        <v>7837</v>
      </c>
      <c r="Y7157">
        <f t="shared" si="895"/>
        <v>0</v>
      </c>
    </row>
    <row r="7158" spans="1:25" x14ac:dyDescent="0.25">
      <c r="A7158" s="2" t="s">
        <v>14378</v>
      </c>
      <c r="B7158" t="s">
        <v>14379</v>
      </c>
      <c r="C7158">
        <v>38.9455999304</v>
      </c>
      <c r="D7158">
        <v>-0.237748748766</v>
      </c>
      <c r="E7158" s="2" t="s">
        <v>14006</v>
      </c>
      <c r="F7158" t="s">
        <v>14007</v>
      </c>
      <c r="G7158" s="4">
        <v>1790.831295</v>
      </c>
      <c r="H7158" s="4">
        <v>13.9215345686</v>
      </c>
      <c r="I7158" s="4">
        <v>128.63749159084901</v>
      </c>
      <c r="J7158" s="4">
        <v>863.91182200000003</v>
      </c>
      <c r="K7158" s="4">
        <v>926.91947300000004</v>
      </c>
      <c r="L7158" s="4">
        <v>1543.061189</v>
      </c>
      <c r="M7158" s="4">
        <v>247.77009699999999</v>
      </c>
      <c r="N7158" s="4">
        <v>242.99432300000001</v>
      </c>
      <c r="O7158" s="4">
        <v>1125.8357719999999</v>
      </c>
      <c r="P7158" s="4">
        <v>422.00119100000001</v>
      </c>
      <c r="Q7158" s="5"/>
      <c r="R7158" s="3">
        <f t="shared" si="889"/>
        <v>1.7366709879884725</v>
      </c>
      <c r="S7158" s="3">
        <f t="shared" si="890"/>
        <v>1.5437388182642496E-2</v>
      </c>
      <c r="T7158" s="6">
        <f t="shared" si="891"/>
        <v>0.37814194184327254</v>
      </c>
      <c r="U7158" s="3">
        <f t="shared" si="888"/>
        <v>0.590668311079389</v>
      </c>
      <c r="V7158" s="6">
        <f t="shared" si="892"/>
        <v>0.46241991128634796</v>
      </c>
      <c r="W7158" s="3">
        <f t="shared" si="893"/>
        <v>42.028092656481029</v>
      </c>
      <c r="X7158" s="4">
        <f t="shared" si="894"/>
        <v>4753</v>
      </c>
      <c r="Y7158">
        <f t="shared" si="895"/>
        <v>0</v>
      </c>
    </row>
    <row r="7159" spans="1:25" x14ac:dyDescent="0.25">
      <c r="A7159" s="2" t="s">
        <v>14380</v>
      </c>
      <c r="B7159" t="s">
        <v>14381</v>
      </c>
      <c r="C7159">
        <v>38.942572717300003</v>
      </c>
      <c r="D7159">
        <v>-0.15171885544800001</v>
      </c>
      <c r="E7159" s="2" t="s">
        <v>14006</v>
      </c>
      <c r="F7159" t="s">
        <v>14007</v>
      </c>
      <c r="G7159" s="4">
        <v>1016.602248</v>
      </c>
      <c r="H7159" s="4">
        <v>0.97783173742999996</v>
      </c>
      <c r="I7159" s="4">
        <v>1039.6494673735001</v>
      </c>
      <c r="J7159" s="4">
        <v>485.18847499999998</v>
      </c>
      <c r="K7159" s="4">
        <v>531.41377299999999</v>
      </c>
      <c r="L7159" s="4">
        <v>838.37518</v>
      </c>
      <c r="M7159" s="4">
        <v>178.22706400000001</v>
      </c>
      <c r="N7159" s="4">
        <v>201.96305000000001</v>
      </c>
      <c r="O7159" s="4">
        <v>698.30012299999999</v>
      </c>
      <c r="P7159" s="4">
        <v>116.339071</v>
      </c>
      <c r="Q7159" s="5"/>
      <c r="R7159" s="3">
        <f t="shared" si="889"/>
        <v>0.57604136499225966</v>
      </c>
      <c r="S7159" s="3">
        <f t="shared" si="890"/>
        <v>5.1204714204068852E-3</v>
      </c>
      <c r="T7159" s="6">
        <f t="shared" si="891"/>
        <v>4.2138984721537702E-2</v>
      </c>
      <c r="U7159" s="3">
        <f t="shared" si="888"/>
        <v>0.45582423733870658</v>
      </c>
      <c r="V7159" s="6">
        <f t="shared" si="892"/>
        <v>9.3395761458846718E-2</v>
      </c>
      <c r="W7159" s="3">
        <f t="shared" si="893"/>
        <v>6.7767373090192207</v>
      </c>
      <c r="X7159" s="4">
        <f t="shared" si="894"/>
        <v>7785</v>
      </c>
      <c r="Y7159">
        <f t="shared" si="895"/>
        <v>0</v>
      </c>
    </row>
    <row r="7160" spans="1:25" x14ac:dyDescent="0.25">
      <c r="A7160" s="2" t="s">
        <v>14382</v>
      </c>
      <c r="B7160" t="s">
        <v>14383</v>
      </c>
      <c r="C7160">
        <v>38.8532973756</v>
      </c>
      <c r="D7160">
        <v>-0.490844311955</v>
      </c>
      <c r="E7160" s="2" t="s">
        <v>14006</v>
      </c>
      <c r="F7160" t="s">
        <v>14007</v>
      </c>
      <c r="G7160" s="4">
        <v>601.33968900000002</v>
      </c>
      <c r="H7160" s="4">
        <v>7.75912839107</v>
      </c>
      <c r="I7160" s="4">
        <v>77.500932797050197</v>
      </c>
      <c r="J7160" s="4">
        <v>310.84610199999997</v>
      </c>
      <c r="K7160" s="4">
        <v>290.49358699999999</v>
      </c>
      <c r="L7160" s="4">
        <v>572.26915299999996</v>
      </c>
      <c r="M7160" s="4">
        <v>29.070536000000001</v>
      </c>
      <c r="N7160" s="4">
        <v>86.269153000000003</v>
      </c>
      <c r="O7160" s="4">
        <v>388.070536</v>
      </c>
      <c r="P7160" s="4">
        <v>127</v>
      </c>
      <c r="Q7160" s="5"/>
      <c r="R7160" s="3">
        <f t="shared" si="889"/>
        <v>1.4721368598576596</v>
      </c>
      <c r="S7160" s="3">
        <f t="shared" si="890"/>
        <v>1.3085926073954725E-2</v>
      </c>
      <c r="T7160" s="6">
        <f t="shared" si="891"/>
        <v>0.31887629374075899</v>
      </c>
      <c r="U7160" s="3">
        <f t="shared" si="888"/>
        <v>0.54956285833563001</v>
      </c>
      <c r="V7160" s="6">
        <f t="shared" si="892"/>
        <v>0.36039921143420406</v>
      </c>
      <c r="W7160" s="3">
        <f t="shared" si="893"/>
        <v>33.96377525874815</v>
      </c>
      <c r="X7160" s="4">
        <f t="shared" si="894"/>
        <v>5437</v>
      </c>
      <c r="Y7160">
        <f t="shared" si="895"/>
        <v>0</v>
      </c>
    </row>
    <row r="7161" spans="1:25" x14ac:dyDescent="0.25">
      <c r="A7161" s="2" t="s">
        <v>14384</v>
      </c>
      <c r="B7161" t="s">
        <v>14385</v>
      </c>
      <c r="C7161">
        <v>39.524034352100003</v>
      </c>
      <c r="D7161">
        <v>-0.46760002313100002</v>
      </c>
      <c r="E7161" s="2" t="s">
        <v>14006</v>
      </c>
      <c r="F7161" t="s">
        <v>14007</v>
      </c>
      <c r="G7161" s="4">
        <v>66853.237353000004</v>
      </c>
      <c r="H7161" s="4">
        <v>35.850709476299997</v>
      </c>
      <c r="I7161" s="4">
        <v>1864.7674853741701</v>
      </c>
      <c r="J7161" s="4">
        <v>33477.582886999997</v>
      </c>
      <c r="K7161" s="4">
        <v>33375.654466</v>
      </c>
      <c r="L7161" s="4">
        <v>61352.114763999998</v>
      </c>
      <c r="M7161" s="4">
        <v>5501.1225940000004</v>
      </c>
      <c r="N7161" s="4">
        <v>13128.50762</v>
      </c>
      <c r="O7161" s="4">
        <v>46396.351066000003</v>
      </c>
      <c r="P7161" s="4">
        <v>7328.3786719999998</v>
      </c>
      <c r="Q7161" s="5"/>
      <c r="R7161" s="3">
        <f t="shared" si="889"/>
        <v>0.55820348238484696</v>
      </c>
      <c r="S7161" s="3">
        <f t="shared" si="890"/>
        <v>4.9619092517107933E-3</v>
      </c>
      <c r="T7161" s="6">
        <f t="shared" si="891"/>
        <v>3.9058649581074419E-2</v>
      </c>
      <c r="U7161" s="3">
        <f t="shared" si="888"/>
        <v>0.44091584406927931</v>
      </c>
      <c r="V7161" s="6">
        <f t="shared" si="892"/>
        <v>7.0724494825036968E-2</v>
      </c>
      <c r="W7161" s="3">
        <f t="shared" si="893"/>
        <v>5.4891572203055699</v>
      </c>
      <c r="X7161" s="4">
        <f t="shared" si="894"/>
        <v>7863</v>
      </c>
      <c r="Y7161">
        <f t="shared" si="895"/>
        <v>0</v>
      </c>
    </row>
    <row r="7162" spans="1:25" x14ac:dyDescent="0.25">
      <c r="A7162" s="2" t="s">
        <v>14386</v>
      </c>
      <c r="B7162" t="s">
        <v>14387</v>
      </c>
      <c r="C7162">
        <v>39.596520938300003</v>
      </c>
      <c r="D7162">
        <v>-0.72734369022300005</v>
      </c>
      <c r="E7162" s="2" t="s">
        <v>14006</v>
      </c>
      <c r="F7162" t="s">
        <v>14007</v>
      </c>
      <c r="G7162" s="4">
        <v>2890.464481</v>
      </c>
      <c r="H7162" s="4">
        <v>58.847451404099999</v>
      </c>
      <c r="I7162" s="4">
        <v>49.117921150933903</v>
      </c>
      <c r="J7162" s="4">
        <v>1323.848369</v>
      </c>
      <c r="K7162" s="4">
        <v>1566.6161119999999</v>
      </c>
      <c r="L7162" s="4">
        <v>2326.2476499999998</v>
      </c>
      <c r="M7162" s="4">
        <v>564.21682799999996</v>
      </c>
      <c r="N7162" s="4">
        <v>403.88972999999999</v>
      </c>
      <c r="O7162" s="4">
        <v>1900.580404</v>
      </c>
      <c r="P7162" s="4">
        <v>585.99434399999996</v>
      </c>
      <c r="Q7162" s="5"/>
      <c r="R7162" s="3">
        <f t="shared" si="889"/>
        <v>1.4508770599341558</v>
      </c>
      <c r="S7162" s="3">
        <f t="shared" si="890"/>
        <v>1.2896946246241603E-2</v>
      </c>
      <c r="T7162" s="6">
        <f t="shared" si="891"/>
        <v>0.31296205027106949</v>
      </c>
      <c r="U7162" s="3">
        <f t="shared" si="888"/>
        <v>0.52083251617067605</v>
      </c>
      <c r="V7162" s="6">
        <f t="shared" si="892"/>
        <v>0.27341054706752094</v>
      </c>
      <c r="W7162" s="3">
        <f t="shared" si="893"/>
        <v>29.318629866929523</v>
      </c>
      <c r="X7162" s="4">
        <f t="shared" si="894"/>
        <v>5879</v>
      </c>
      <c r="Y7162">
        <f t="shared" si="895"/>
        <v>0</v>
      </c>
    </row>
    <row r="7163" spans="1:25" x14ac:dyDescent="0.25">
      <c r="A7163" s="2" t="s">
        <v>14388</v>
      </c>
      <c r="B7163" t="s">
        <v>14389</v>
      </c>
      <c r="C7163">
        <v>39.683907853500003</v>
      </c>
      <c r="D7163">
        <v>-0.31135193293000002</v>
      </c>
      <c r="E7163" s="2" t="s">
        <v>14006</v>
      </c>
      <c r="F7163" t="s">
        <v>14007</v>
      </c>
      <c r="G7163" s="4">
        <v>988.53486699999996</v>
      </c>
      <c r="H7163" s="4">
        <v>1.8746121502599999</v>
      </c>
      <c r="I7163" s="4">
        <v>527.32767408068605</v>
      </c>
      <c r="J7163" s="4">
        <v>488.78114399999998</v>
      </c>
      <c r="K7163" s="4">
        <v>499.75372299999998</v>
      </c>
      <c r="L7163" s="4">
        <v>908.26915299999996</v>
      </c>
      <c r="M7163" s="4">
        <v>80.265713000000005</v>
      </c>
      <c r="N7163" s="4">
        <v>176.04133200000001</v>
      </c>
      <c r="O7163" s="4">
        <v>646.04479900000001</v>
      </c>
      <c r="P7163" s="4">
        <v>166.448735</v>
      </c>
      <c r="Q7163" s="5"/>
      <c r="R7163" s="3">
        <f t="shared" si="889"/>
        <v>0.9455094045755118</v>
      </c>
      <c r="S7163" s="3">
        <f t="shared" si="890"/>
        <v>8.4046983048168666E-3</v>
      </c>
      <c r="T7163" s="6">
        <f t="shared" si="891"/>
        <v>0.14674716609167077</v>
      </c>
      <c r="U7163" s="3">
        <f t="shared" si="888"/>
        <v>0.53013361848920326</v>
      </c>
      <c r="V7163" s="6">
        <f t="shared" si="892"/>
        <v>0.3008871365204534</v>
      </c>
      <c r="W7163" s="3">
        <f t="shared" si="893"/>
        <v>22.38171513060621</v>
      </c>
      <c r="X7163" s="4">
        <f t="shared" si="894"/>
        <v>6506</v>
      </c>
      <c r="Y7163">
        <f t="shared" si="895"/>
        <v>0</v>
      </c>
    </row>
    <row r="7164" spans="1:25" x14ac:dyDescent="0.25">
      <c r="A7164" s="2" t="s">
        <v>14390</v>
      </c>
      <c r="B7164" t="s">
        <v>14391</v>
      </c>
      <c r="C7164">
        <v>39.4340757067</v>
      </c>
      <c r="D7164">
        <v>-0.43617291217499998</v>
      </c>
      <c r="E7164" s="2" t="s">
        <v>14006</v>
      </c>
      <c r="F7164" t="s">
        <v>14007</v>
      </c>
      <c r="G7164" s="4">
        <v>11222.554174999999</v>
      </c>
      <c r="H7164" s="4">
        <v>7.1170300943200004</v>
      </c>
      <c r="I7164" s="4">
        <v>1576.8591707876201</v>
      </c>
      <c r="J7164" s="4">
        <v>5693.000642</v>
      </c>
      <c r="K7164" s="4">
        <v>5529.5535330000002</v>
      </c>
      <c r="L7164" s="4">
        <v>10435.250281000001</v>
      </c>
      <c r="M7164" s="4">
        <v>787.30389300000002</v>
      </c>
      <c r="N7164" s="4">
        <v>1884.2689</v>
      </c>
      <c r="O7164" s="4">
        <v>7741.2697900000003</v>
      </c>
      <c r="P7164" s="4">
        <v>1597.015484</v>
      </c>
      <c r="Q7164" s="5"/>
      <c r="R7164" s="3">
        <f t="shared" si="889"/>
        <v>0.84755179263426783</v>
      </c>
      <c r="S7164" s="3">
        <f t="shared" si="890"/>
        <v>7.5339463365737746E-3</v>
      </c>
      <c r="T7164" s="6">
        <f t="shared" si="891"/>
        <v>0.11212419911286348</v>
      </c>
      <c r="U7164" s="3">
        <f t="shared" si="888"/>
        <v>0.44970456765336425</v>
      </c>
      <c r="V7164" s="6">
        <f t="shared" si="892"/>
        <v>8.5756530310497778E-2</v>
      </c>
      <c r="W7164" s="3">
        <f t="shared" si="893"/>
        <v>9.8940364711680626</v>
      </c>
      <c r="X7164" s="4">
        <f t="shared" si="894"/>
        <v>7570</v>
      </c>
      <c r="Y7164">
        <f t="shared" si="895"/>
        <v>0</v>
      </c>
    </row>
    <row r="7165" spans="1:25" x14ac:dyDescent="0.25">
      <c r="A7165" s="2" t="s">
        <v>14392</v>
      </c>
      <c r="B7165" t="s">
        <v>14393</v>
      </c>
      <c r="C7165">
        <v>39.347453702400003</v>
      </c>
      <c r="D7165">
        <v>-0.48608973446600001</v>
      </c>
      <c r="E7165" s="2" t="s">
        <v>14006</v>
      </c>
      <c r="F7165" t="s">
        <v>14007</v>
      </c>
      <c r="G7165" s="4">
        <v>20186.172586000001</v>
      </c>
      <c r="H7165" s="4">
        <v>85.786173567500001</v>
      </c>
      <c r="I7165" s="4">
        <v>235.30799600377</v>
      </c>
      <c r="J7165" s="4">
        <v>9983.1303349999998</v>
      </c>
      <c r="K7165" s="4">
        <v>10203.042251000001</v>
      </c>
      <c r="L7165" s="4">
        <v>18907.241464999999</v>
      </c>
      <c r="M7165" s="4">
        <v>1278.931124</v>
      </c>
      <c r="N7165" s="4">
        <v>3565.737877</v>
      </c>
      <c r="O7165" s="4">
        <v>13822.887894</v>
      </c>
      <c r="P7165" s="4">
        <v>2797.5468179999998</v>
      </c>
      <c r="Q7165" s="5"/>
      <c r="R7165" s="3">
        <f t="shared" si="889"/>
        <v>0.78456322772488518</v>
      </c>
      <c r="S7165" s="3">
        <f t="shared" si="890"/>
        <v>6.9740366390553124E-3</v>
      </c>
      <c r="T7165" s="6">
        <f t="shared" si="891"/>
        <v>9.2779694430754067E-2</v>
      </c>
      <c r="U7165" s="3">
        <f t="shared" si="888"/>
        <v>0.46034408611257455</v>
      </c>
      <c r="V7165" s="6">
        <f t="shared" si="892"/>
        <v>0.1027599802858551</v>
      </c>
      <c r="W7165" s="3">
        <f t="shared" si="893"/>
        <v>9.7769837358304574</v>
      </c>
      <c r="X7165" s="4">
        <f t="shared" si="894"/>
        <v>7579</v>
      </c>
      <c r="Y7165">
        <f t="shared" si="895"/>
        <v>0</v>
      </c>
    </row>
    <row r="7166" spans="1:25" x14ac:dyDescent="0.25">
      <c r="A7166" s="2" t="s">
        <v>14394</v>
      </c>
      <c r="B7166" t="s">
        <v>14395</v>
      </c>
      <c r="C7166">
        <v>38.944386361799999</v>
      </c>
      <c r="D7166">
        <v>-0.127853880325</v>
      </c>
      <c r="E7166" s="2" t="s">
        <v>14006</v>
      </c>
      <c r="F7166" t="s">
        <v>14007</v>
      </c>
      <c r="G7166" s="4">
        <v>2800.7939970000002</v>
      </c>
      <c r="H7166" s="4">
        <v>3.9043291835299998</v>
      </c>
      <c r="I7166" s="4">
        <v>717.356006715533</v>
      </c>
      <c r="J7166" s="4">
        <v>1374.094202</v>
      </c>
      <c r="K7166" s="4">
        <v>1426.699795</v>
      </c>
      <c r="L7166" s="4">
        <v>2322.4848590000001</v>
      </c>
      <c r="M7166" s="4">
        <v>478.30913299999997</v>
      </c>
      <c r="N7166" s="4">
        <v>461.91848399999998</v>
      </c>
      <c r="O7166" s="4">
        <v>1910.6475089999999</v>
      </c>
      <c r="P7166" s="4">
        <v>428.22799900000001</v>
      </c>
      <c r="Q7166" s="5"/>
      <c r="R7166" s="3">
        <f t="shared" si="889"/>
        <v>0.92706400335345751</v>
      </c>
      <c r="S7166" s="3">
        <f t="shared" si="890"/>
        <v>8.2407358612573908E-3</v>
      </c>
      <c r="T7166" s="6">
        <f t="shared" si="891"/>
        <v>0.13799901429275505</v>
      </c>
      <c r="U7166" s="3">
        <f t="shared" si="888"/>
        <v>0.46588733861531967</v>
      </c>
      <c r="V7166" s="6">
        <f t="shared" si="892"/>
        <v>0.11434204041399704</v>
      </c>
      <c r="W7166" s="3">
        <f t="shared" si="893"/>
        <v>12.617052735337603</v>
      </c>
      <c r="X7166" s="4">
        <f t="shared" si="894"/>
        <v>7333</v>
      </c>
      <c r="Y7166">
        <f t="shared" si="895"/>
        <v>0</v>
      </c>
    </row>
    <row r="7167" spans="1:25" x14ac:dyDescent="0.25">
      <c r="A7167" s="2" t="s">
        <v>14396</v>
      </c>
      <c r="B7167" t="s">
        <v>14397</v>
      </c>
      <c r="C7167">
        <v>38.984185856899998</v>
      </c>
      <c r="D7167">
        <v>-0.32690560366900001</v>
      </c>
      <c r="E7167" s="2" t="s">
        <v>14006</v>
      </c>
      <c r="F7167" t="s">
        <v>14007</v>
      </c>
      <c r="G7167" s="4">
        <v>175.93997899999999</v>
      </c>
      <c r="H7167" s="4">
        <v>11.889217951599999</v>
      </c>
      <c r="I7167" s="4">
        <v>14.798280148975</v>
      </c>
      <c r="J7167" s="4">
        <v>90.738541999999995</v>
      </c>
      <c r="K7167" s="4">
        <v>85.201436999999999</v>
      </c>
      <c r="L7167" s="4">
        <v>168</v>
      </c>
      <c r="M7167" s="4">
        <v>7.9399790000000001</v>
      </c>
      <c r="N7167" s="4">
        <v>7</v>
      </c>
      <c r="O7167" s="4">
        <v>115.93997899999999</v>
      </c>
      <c r="P7167" s="4">
        <v>53</v>
      </c>
      <c r="Q7167" s="5"/>
      <c r="R7167" s="3">
        <f t="shared" si="889"/>
        <v>7.5714285714285712</v>
      </c>
      <c r="S7167" s="3">
        <f t="shared" si="890"/>
        <v>6.7302950738916248E-2</v>
      </c>
      <c r="T7167" s="6">
        <f t="shared" si="891"/>
        <v>0.82577624445539677</v>
      </c>
      <c r="U7167" s="3">
        <f t="shared" si="888"/>
        <v>0.51750915014397236</v>
      </c>
      <c r="V7167" s="6">
        <f t="shared" si="892"/>
        <v>0.2641695416461311</v>
      </c>
      <c r="W7167" s="3">
        <f t="shared" si="893"/>
        <v>54.497289305076393</v>
      </c>
      <c r="X7167" s="4">
        <f t="shared" si="894"/>
        <v>3671</v>
      </c>
      <c r="Y7167">
        <f t="shared" si="895"/>
        <v>0</v>
      </c>
    </row>
    <row r="7168" spans="1:25" x14ac:dyDescent="0.25">
      <c r="A7168" s="2" t="s">
        <v>14398</v>
      </c>
      <c r="B7168" t="s">
        <v>14399</v>
      </c>
      <c r="C7168">
        <v>39.1906800764</v>
      </c>
      <c r="D7168">
        <v>-0.372325346557</v>
      </c>
      <c r="E7168" s="2" t="s">
        <v>14006</v>
      </c>
      <c r="F7168" t="s">
        <v>14007</v>
      </c>
      <c r="G7168" s="4">
        <v>2534.0447720000002</v>
      </c>
      <c r="H7168" s="4">
        <v>9.1769001683300004</v>
      </c>
      <c r="I7168" s="4">
        <v>276.13297764152799</v>
      </c>
      <c r="J7168" s="4">
        <v>1257.5828529999999</v>
      </c>
      <c r="K7168" s="4">
        <v>1276.4619190000001</v>
      </c>
      <c r="L7168" s="4">
        <v>2328.800694</v>
      </c>
      <c r="M7168" s="4">
        <v>205.24407400000001</v>
      </c>
      <c r="N7168" s="4">
        <v>415.19137499999999</v>
      </c>
      <c r="O7168" s="4">
        <v>1657.055071</v>
      </c>
      <c r="P7168" s="4">
        <v>461.79832199999998</v>
      </c>
      <c r="Q7168" s="5"/>
      <c r="R7168" s="3">
        <f t="shared" si="889"/>
        <v>1.1122541310016374</v>
      </c>
      <c r="S7168" s="3">
        <f t="shared" si="890"/>
        <v>9.8869036776550023E-3</v>
      </c>
      <c r="T7168" s="6">
        <f t="shared" si="891"/>
        <v>0.20699852143913258</v>
      </c>
      <c r="U7168" s="3">
        <f t="shared" si="888"/>
        <v>0.52924595708865252</v>
      </c>
      <c r="V7168" s="6">
        <f t="shared" si="892"/>
        <v>0.29891572203055694</v>
      </c>
      <c r="W7168" s="3">
        <f t="shared" si="893"/>
        <v>25.295712173484475</v>
      </c>
      <c r="X7168" s="4">
        <f t="shared" si="894"/>
        <v>6242</v>
      </c>
      <c r="Y7168">
        <f t="shared" si="895"/>
        <v>0</v>
      </c>
    </row>
    <row r="7169" spans="1:25" x14ac:dyDescent="0.25">
      <c r="A7169" s="2" t="s">
        <v>14400</v>
      </c>
      <c r="B7169" t="s">
        <v>14401</v>
      </c>
      <c r="C7169">
        <v>38.914742183999998</v>
      </c>
      <c r="D7169">
        <v>-0.19029476957399999</v>
      </c>
      <c r="E7169" s="2" t="s">
        <v>14006</v>
      </c>
      <c r="F7169" t="s">
        <v>14007</v>
      </c>
      <c r="G7169" s="4">
        <v>988.10221999999999</v>
      </c>
      <c r="H7169" s="4">
        <v>3.0718980922900001</v>
      </c>
      <c r="I7169" s="4">
        <v>321.65852847787698</v>
      </c>
      <c r="J7169" s="4">
        <v>495.59575699999999</v>
      </c>
      <c r="K7169" s="4">
        <v>492.506463</v>
      </c>
      <c r="L7169" s="4">
        <v>947.28580199999999</v>
      </c>
      <c r="M7169" s="4">
        <v>40.816417999999999</v>
      </c>
      <c r="N7169" s="4">
        <v>112.423051</v>
      </c>
      <c r="O7169" s="4">
        <v>661.71745999999996</v>
      </c>
      <c r="P7169" s="4">
        <v>213.96170900000001</v>
      </c>
      <c r="Q7169" s="5"/>
      <c r="R7169" s="3">
        <f t="shared" si="889"/>
        <v>1.9031836184556139</v>
      </c>
      <c r="S7169" s="3">
        <f t="shared" si="890"/>
        <v>1.6917530438494605E-2</v>
      </c>
      <c r="T7169" s="6">
        <f t="shared" si="891"/>
        <v>0.41030064070970923</v>
      </c>
      <c r="U7169" s="3">
        <f t="shared" si="888"/>
        <v>0.49323885151829006</v>
      </c>
      <c r="V7169" s="6">
        <f t="shared" si="892"/>
        <v>0.18666830951207491</v>
      </c>
      <c r="W7169" s="3">
        <f t="shared" si="893"/>
        <v>29.848447511089205</v>
      </c>
      <c r="X7169" s="4">
        <f t="shared" si="894"/>
        <v>5829</v>
      </c>
      <c r="Y7169">
        <f t="shared" si="895"/>
        <v>0</v>
      </c>
    </row>
    <row r="7170" spans="1:25" x14ac:dyDescent="0.25">
      <c r="A7170" s="2" t="s">
        <v>14402</v>
      </c>
      <c r="B7170" t="s">
        <v>14403</v>
      </c>
      <c r="C7170">
        <v>39.572625430499997</v>
      </c>
      <c r="D7170">
        <v>-0.30996876658700001</v>
      </c>
      <c r="E7170" s="2" t="s">
        <v>14006</v>
      </c>
      <c r="F7170" t="s">
        <v>14007</v>
      </c>
      <c r="G7170" s="4">
        <v>7685.1475229999996</v>
      </c>
      <c r="H7170" s="4">
        <v>3.6251140613900001</v>
      </c>
      <c r="I7170" s="4">
        <v>2119.9739897434401</v>
      </c>
      <c r="J7170" s="4">
        <v>3754.3570789999999</v>
      </c>
      <c r="K7170" s="4">
        <v>3930.7904440000002</v>
      </c>
      <c r="L7170" s="4">
        <v>6802.8081490000004</v>
      </c>
      <c r="M7170" s="4">
        <v>882.33937200000003</v>
      </c>
      <c r="N7170" s="4">
        <v>1301.2642530000001</v>
      </c>
      <c r="O7170" s="4">
        <v>5264.3605429999998</v>
      </c>
      <c r="P7170" s="4">
        <v>1119.522725</v>
      </c>
      <c r="Q7170" s="5"/>
      <c r="R7170" s="3">
        <f t="shared" si="889"/>
        <v>0.8603346494910592</v>
      </c>
      <c r="S7170" s="3">
        <f t="shared" si="890"/>
        <v>7.647574032750128E-3</v>
      </c>
      <c r="T7170" s="6">
        <f t="shared" si="891"/>
        <v>0.11582060128141942</v>
      </c>
      <c r="U7170" s="3">
        <f t="shared" ref="U7170:U7233" si="896">+(N7170+P7170)/O7170</f>
        <v>0.45984444990548973</v>
      </c>
      <c r="V7170" s="6">
        <f t="shared" si="892"/>
        <v>0.10165105963528832</v>
      </c>
      <c r="W7170" s="3">
        <f t="shared" si="893"/>
        <v>10.873583045835387</v>
      </c>
      <c r="X7170" s="4">
        <f t="shared" si="894"/>
        <v>7477</v>
      </c>
      <c r="Y7170">
        <f t="shared" si="895"/>
        <v>0</v>
      </c>
    </row>
    <row r="7171" spans="1:25" x14ac:dyDescent="0.25">
      <c r="A7171" s="2" t="s">
        <v>14404</v>
      </c>
      <c r="B7171" t="s">
        <v>14405</v>
      </c>
      <c r="C7171">
        <v>38.9052317469</v>
      </c>
      <c r="D7171">
        <v>-0.42373391373300001</v>
      </c>
      <c r="E7171" s="2" t="s">
        <v>14006</v>
      </c>
      <c r="F7171" t="s">
        <v>14007</v>
      </c>
      <c r="G7171" s="4">
        <v>2512.8361169999998</v>
      </c>
      <c r="H7171" s="4">
        <v>18.868690600299999</v>
      </c>
      <c r="I7171" s="4">
        <v>133.17490711093899</v>
      </c>
      <c r="J7171" s="4">
        <v>1280.2939080000001</v>
      </c>
      <c r="K7171" s="4">
        <v>1232.542209</v>
      </c>
      <c r="L7171" s="4">
        <v>2224.6226379999998</v>
      </c>
      <c r="M7171" s="4">
        <v>288.21348</v>
      </c>
      <c r="N7171" s="4">
        <v>345.29819300000003</v>
      </c>
      <c r="O7171" s="4">
        <v>1627.417704</v>
      </c>
      <c r="P7171" s="4">
        <v>540.12022100000002</v>
      </c>
      <c r="Q7171" s="5"/>
      <c r="R7171" s="3">
        <f t="shared" ref="R7171:R7234" si="897">+IF(P7171=0,0,IF(N7171=0,"",+P7171/N7171))</f>
        <v>1.5642138648550645</v>
      </c>
      <c r="S7171" s="3">
        <f t="shared" ref="S7171:S7234" si="898">+IF(R7171="",1,R7171/MAX($R$2:$R$8117))</f>
        <v>1.3904404921514934E-2</v>
      </c>
      <c r="T7171" s="6">
        <f t="shared" ref="T7171:T7234" si="899">+COUNTIF($S$2:$S$8117,"&lt;="&amp;S7171)/COUNT($S$2:$S$8117)</f>
        <v>0.33920650566781668</v>
      </c>
      <c r="U7171" s="3">
        <f t="shared" si="896"/>
        <v>0.54406340291355215</v>
      </c>
      <c r="V7171" s="6">
        <f t="shared" ref="V7171:V7234" si="900">+COUNTIF($U$2:$U$8117,"&lt;="&amp;U7171)/COUNT($U$2:$U$8117)</f>
        <v>0.34388861508132085</v>
      </c>
      <c r="W7171" s="3">
        <f t="shared" ref="W7171:W7234" si="901">100*AVERAGE(T7171,V7171)</f>
        <v>34.154756037456877</v>
      </c>
      <c r="X7171" s="4">
        <f t="shared" ref="X7171:X7234" si="902">_xlfn.RANK.EQ(W7171,$W$2:$W$8117)</f>
        <v>5415</v>
      </c>
      <c r="Y7171">
        <f t="shared" ref="Y7171:Y7234" si="903">+IF(W7171&gt;=90,1,0)</f>
        <v>0</v>
      </c>
    </row>
    <row r="7172" spans="1:25" x14ac:dyDescent="0.25">
      <c r="A7172" s="2" t="s">
        <v>14406</v>
      </c>
      <c r="B7172" t="s">
        <v>14407</v>
      </c>
      <c r="C7172">
        <v>40.055774555200003</v>
      </c>
      <c r="D7172">
        <v>-1.1322316690400001</v>
      </c>
      <c r="E7172" s="2" t="s">
        <v>14006</v>
      </c>
      <c r="F7172" t="s">
        <v>14007</v>
      </c>
      <c r="G7172" s="4">
        <v>80</v>
      </c>
      <c r="H7172" s="4">
        <v>63.579869614800003</v>
      </c>
      <c r="I7172" s="4">
        <v>1.2582598939677201</v>
      </c>
      <c r="J7172" s="4">
        <v>25</v>
      </c>
      <c r="K7172" s="4">
        <v>55</v>
      </c>
      <c r="L7172" s="4">
        <v>80</v>
      </c>
      <c r="M7172" s="4">
        <v>0</v>
      </c>
      <c r="N7172" s="4">
        <v>2</v>
      </c>
      <c r="O7172" s="4">
        <v>56</v>
      </c>
      <c r="P7172" s="4">
        <v>22</v>
      </c>
      <c r="Q7172" s="5"/>
      <c r="R7172" s="3">
        <f t="shared" si="897"/>
        <v>11</v>
      </c>
      <c r="S7172" s="3">
        <f t="shared" si="898"/>
        <v>9.7779758620689647E-2</v>
      </c>
      <c r="T7172" s="6">
        <f t="shared" si="899"/>
        <v>0.88923114834894035</v>
      </c>
      <c r="U7172" s="3">
        <f t="shared" si="896"/>
        <v>0.42857142857142855</v>
      </c>
      <c r="V7172" s="6">
        <f t="shared" si="900"/>
        <v>5.3721044849679649E-2</v>
      </c>
      <c r="W7172" s="3">
        <f t="shared" si="901"/>
        <v>47.147609659931</v>
      </c>
      <c r="X7172" s="4">
        <f t="shared" si="902"/>
        <v>4324</v>
      </c>
      <c r="Y7172">
        <f t="shared" si="903"/>
        <v>0</v>
      </c>
    </row>
    <row r="7173" spans="1:25" x14ac:dyDescent="0.25">
      <c r="A7173" s="2" t="s">
        <v>14408</v>
      </c>
      <c r="B7173" t="s">
        <v>14409</v>
      </c>
      <c r="C7173">
        <v>39.602207843199999</v>
      </c>
      <c r="D7173">
        <v>-0.54243959939800002</v>
      </c>
      <c r="E7173" s="2" t="s">
        <v>14006</v>
      </c>
      <c r="F7173" t="s">
        <v>14007</v>
      </c>
      <c r="G7173" s="4">
        <v>22036.189516999999</v>
      </c>
      <c r="H7173" s="4">
        <v>33.102889303799998</v>
      </c>
      <c r="I7173" s="4">
        <v>665.68779890371695</v>
      </c>
      <c r="J7173" s="4">
        <v>10890.81803</v>
      </c>
      <c r="K7173" s="4">
        <v>11145.371487</v>
      </c>
      <c r="L7173" s="4">
        <v>20325.553835999999</v>
      </c>
      <c r="M7173" s="4">
        <v>1710.6356820000001</v>
      </c>
      <c r="N7173" s="4">
        <v>4650.6982950000001</v>
      </c>
      <c r="O7173" s="4">
        <v>15204.976692</v>
      </c>
      <c r="P7173" s="4">
        <v>2180.5145309999998</v>
      </c>
      <c r="Q7173" s="5"/>
      <c r="R7173" s="3">
        <f t="shared" si="897"/>
        <v>0.46885744735243029</v>
      </c>
      <c r="S7173" s="3">
        <f t="shared" si="898"/>
        <v>4.1677061845121219E-3</v>
      </c>
      <c r="T7173" s="6">
        <f t="shared" si="899"/>
        <v>2.390340068999507E-2</v>
      </c>
      <c r="U7173" s="3">
        <f t="shared" si="896"/>
        <v>0.449274797612429</v>
      </c>
      <c r="V7173" s="6">
        <f t="shared" si="900"/>
        <v>8.5017249876786591E-2</v>
      </c>
      <c r="W7173" s="3">
        <f t="shared" si="901"/>
        <v>5.4460325283390825</v>
      </c>
      <c r="X7173" s="4">
        <f t="shared" si="902"/>
        <v>7868</v>
      </c>
      <c r="Y7173">
        <f t="shared" si="903"/>
        <v>0</v>
      </c>
    </row>
    <row r="7174" spans="1:25" x14ac:dyDescent="0.25">
      <c r="A7174" s="2" t="s">
        <v>14410</v>
      </c>
      <c r="B7174" t="s">
        <v>14411</v>
      </c>
      <c r="C7174">
        <v>39.081603004999998</v>
      </c>
      <c r="D7174">
        <v>-0.47241457312000001</v>
      </c>
      <c r="E7174" s="2" t="s">
        <v>14006</v>
      </c>
      <c r="F7174" t="s">
        <v>14007</v>
      </c>
      <c r="G7174" s="4">
        <v>4575.8329979999999</v>
      </c>
      <c r="H7174" s="4">
        <v>10.0932355177</v>
      </c>
      <c r="I7174" s="4">
        <v>453.35640786104602</v>
      </c>
      <c r="J7174" s="4">
        <v>2291.8592359999998</v>
      </c>
      <c r="K7174" s="4">
        <v>2283.9737620000001</v>
      </c>
      <c r="L7174" s="4">
        <v>4378.8200790000001</v>
      </c>
      <c r="M7174" s="4">
        <v>197.01292000000001</v>
      </c>
      <c r="N7174" s="4">
        <v>689.22737500000005</v>
      </c>
      <c r="O7174" s="4">
        <v>3004.6020739999999</v>
      </c>
      <c r="P7174" s="4">
        <v>882.00355000000002</v>
      </c>
      <c r="Q7174" s="5"/>
      <c r="R7174" s="3">
        <f t="shared" si="897"/>
        <v>1.2796989527585145</v>
      </c>
      <c r="S7174" s="3">
        <f t="shared" si="898"/>
        <v>1.1375332246170626E-2</v>
      </c>
      <c r="T7174" s="6">
        <f t="shared" si="899"/>
        <v>0.2613356333169049</v>
      </c>
      <c r="U7174" s="3">
        <f t="shared" si="896"/>
        <v>0.52294143660369452</v>
      </c>
      <c r="V7174" s="6">
        <f t="shared" si="900"/>
        <v>0.27920157713159194</v>
      </c>
      <c r="W7174" s="3">
        <f t="shared" si="901"/>
        <v>27.026860522424844</v>
      </c>
      <c r="X7174" s="4">
        <f t="shared" si="902"/>
        <v>6079</v>
      </c>
      <c r="Y7174">
        <f t="shared" si="903"/>
        <v>0</v>
      </c>
    </row>
    <row r="7175" spans="1:25" x14ac:dyDescent="0.25">
      <c r="A7175" s="2" t="s">
        <v>14412</v>
      </c>
      <c r="B7175" t="s">
        <v>14413</v>
      </c>
      <c r="C7175">
        <v>39.598972287800002</v>
      </c>
      <c r="D7175">
        <v>-0.32051387443500001</v>
      </c>
      <c r="E7175" s="2" t="s">
        <v>14006</v>
      </c>
      <c r="F7175" t="s">
        <v>14007</v>
      </c>
      <c r="G7175" s="4">
        <v>8973.8483240000005</v>
      </c>
      <c r="H7175" s="4">
        <v>26.801794109500001</v>
      </c>
      <c r="I7175" s="4">
        <v>334.82267229338902</v>
      </c>
      <c r="J7175" s="4">
        <v>4540.1492559999997</v>
      </c>
      <c r="K7175" s="4">
        <v>4433.6990679999999</v>
      </c>
      <c r="L7175" s="4">
        <v>8351.1556349999992</v>
      </c>
      <c r="M7175" s="4">
        <v>622.69268999999997</v>
      </c>
      <c r="N7175" s="4">
        <v>1409.6774869999999</v>
      </c>
      <c r="O7175" s="4">
        <v>6096.8031570000003</v>
      </c>
      <c r="P7175" s="4">
        <v>1467.3676809999999</v>
      </c>
      <c r="Q7175" s="5"/>
      <c r="R7175" s="3">
        <f t="shared" si="897"/>
        <v>1.0409243919492346</v>
      </c>
      <c r="S7175" s="3">
        <f t="shared" si="898"/>
        <v>9.2528487079258457E-3</v>
      </c>
      <c r="T7175" s="6">
        <f t="shared" si="899"/>
        <v>0.18124691966485953</v>
      </c>
      <c r="U7175" s="3">
        <f t="shared" si="896"/>
        <v>0.47189405560793629</v>
      </c>
      <c r="V7175" s="6">
        <f t="shared" si="900"/>
        <v>0.12925086249383932</v>
      </c>
      <c r="W7175" s="3">
        <f t="shared" si="901"/>
        <v>15.524889107934941</v>
      </c>
      <c r="X7175" s="4">
        <f t="shared" si="902"/>
        <v>7121</v>
      </c>
      <c r="Y7175">
        <f t="shared" si="903"/>
        <v>0</v>
      </c>
    </row>
    <row r="7176" spans="1:25" x14ac:dyDescent="0.25">
      <c r="A7176" s="2" t="s">
        <v>14414</v>
      </c>
      <c r="B7176" t="s">
        <v>14415</v>
      </c>
      <c r="C7176">
        <v>39.618080276299999</v>
      </c>
      <c r="D7176">
        <v>-0.30615115018700001</v>
      </c>
      <c r="E7176" s="2" t="s">
        <v>14006</v>
      </c>
      <c r="F7176" t="s">
        <v>14007</v>
      </c>
      <c r="G7176" s="4">
        <v>19289.214252000002</v>
      </c>
      <c r="H7176" s="4">
        <v>18.0341047623</v>
      </c>
      <c r="I7176" s="4">
        <v>1069.5964399255199</v>
      </c>
      <c r="J7176" s="4">
        <v>9737.1235560000005</v>
      </c>
      <c r="K7176" s="4">
        <v>9552.0906959999993</v>
      </c>
      <c r="L7176" s="4">
        <v>17451.416982999999</v>
      </c>
      <c r="M7176" s="4">
        <v>1837.797268</v>
      </c>
      <c r="N7176" s="4">
        <v>3353.0100219999999</v>
      </c>
      <c r="O7176" s="4">
        <v>13199.3187</v>
      </c>
      <c r="P7176" s="4">
        <v>2736.8855290000001</v>
      </c>
      <c r="Q7176" s="5"/>
      <c r="R7176" s="3">
        <f t="shared" si="897"/>
        <v>0.81624734523385212</v>
      </c>
      <c r="S7176" s="3">
        <f t="shared" si="898"/>
        <v>7.2556789447040726E-3</v>
      </c>
      <c r="T7176" s="6">
        <f t="shared" si="899"/>
        <v>0.10115820601281419</v>
      </c>
      <c r="U7176" s="3">
        <f t="shared" si="896"/>
        <v>0.46137953703625623</v>
      </c>
      <c r="V7176" s="6">
        <f t="shared" si="900"/>
        <v>0.10460818137013307</v>
      </c>
      <c r="W7176" s="3">
        <f t="shared" si="901"/>
        <v>10.288319369147365</v>
      </c>
      <c r="X7176" s="4">
        <f t="shared" si="902"/>
        <v>7531</v>
      </c>
      <c r="Y7176">
        <f t="shared" si="903"/>
        <v>0</v>
      </c>
    </row>
    <row r="7177" spans="1:25" x14ac:dyDescent="0.25">
      <c r="A7177" s="2" t="s">
        <v>14416</v>
      </c>
      <c r="B7177" t="s">
        <v>14417</v>
      </c>
      <c r="C7177">
        <v>39.104430094599998</v>
      </c>
      <c r="D7177">
        <v>-0.77843892688299998</v>
      </c>
      <c r="E7177" s="2" t="s">
        <v>14006</v>
      </c>
      <c r="F7177" t="s">
        <v>14007</v>
      </c>
      <c r="G7177" s="4">
        <v>726.16860499999996</v>
      </c>
      <c r="H7177" s="4">
        <v>73.158283870800005</v>
      </c>
      <c r="I7177" s="4">
        <v>9.9259928278585399</v>
      </c>
      <c r="J7177" s="4">
        <v>353.779493</v>
      </c>
      <c r="K7177" s="4">
        <v>372.38911200000001</v>
      </c>
      <c r="L7177" s="4">
        <v>677.04686400000003</v>
      </c>
      <c r="M7177" s="4">
        <v>49.121737000000003</v>
      </c>
      <c r="N7177" s="4">
        <v>90.732660999999993</v>
      </c>
      <c r="O7177" s="4">
        <v>414.43594000000002</v>
      </c>
      <c r="P7177" s="4">
        <v>221</v>
      </c>
      <c r="Q7177" s="5"/>
      <c r="R7177" s="3">
        <f t="shared" si="897"/>
        <v>2.4357270861922591</v>
      </c>
      <c r="S7177" s="3">
        <f t="shared" si="898"/>
        <v>2.1651346050341348E-2</v>
      </c>
      <c r="T7177" s="6">
        <f t="shared" si="899"/>
        <v>0.49827501232134058</v>
      </c>
      <c r="U7177" s="3">
        <f t="shared" si="896"/>
        <v>0.75218539444238353</v>
      </c>
      <c r="V7177" s="6">
        <f t="shared" si="900"/>
        <v>0.72819122720551999</v>
      </c>
      <c r="W7177" s="3">
        <f t="shared" si="901"/>
        <v>61.323311976343028</v>
      </c>
      <c r="X7177" s="4">
        <f t="shared" si="902"/>
        <v>3034</v>
      </c>
      <c r="Y7177">
        <f t="shared" si="903"/>
        <v>0</v>
      </c>
    </row>
    <row r="7178" spans="1:25" x14ac:dyDescent="0.25">
      <c r="A7178" s="2" t="s">
        <v>14418</v>
      </c>
      <c r="B7178" t="s">
        <v>14419</v>
      </c>
      <c r="C7178">
        <v>39.595185043699999</v>
      </c>
      <c r="D7178">
        <v>-0.34798494592599999</v>
      </c>
      <c r="E7178" s="2" t="s">
        <v>14006</v>
      </c>
      <c r="F7178" t="s">
        <v>14007</v>
      </c>
      <c r="G7178" s="4">
        <v>8635.5379840000005</v>
      </c>
      <c r="H7178" s="4">
        <v>4.1985105856100002</v>
      </c>
      <c r="I7178" s="4">
        <v>2056.8098643355802</v>
      </c>
      <c r="J7178" s="4">
        <v>4360.1927729999998</v>
      </c>
      <c r="K7178" s="4">
        <v>4275.3452109999998</v>
      </c>
      <c r="L7178" s="4">
        <v>8091.1314640000001</v>
      </c>
      <c r="M7178" s="4">
        <v>544.40652499999999</v>
      </c>
      <c r="N7178" s="4">
        <v>1556.7176039999999</v>
      </c>
      <c r="O7178" s="4">
        <v>5941.9032200000001</v>
      </c>
      <c r="P7178" s="4">
        <v>1136.9171650000001</v>
      </c>
      <c r="Q7178" s="5"/>
      <c r="R7178" s="3">
        <f t="shared" si="897"/>
        <v>0.73032974129584016</v>
      </c>
      <c r="S7178" s="3">
        <f t="shared" si="898"/>
        <v>6.4919514379470885E-3</v>
      </c>
      <c r="T7178" s="6">
        <f t="shared" si="899"/>
        <v>7.5653031049778219E-2</v>
      </c>
      <c r="U7178" s="3">
        <f t="shared" si="896"/>
        <v>0.45332861698814408</v>
      </c>
      <c r="V7178" s="6">
        <f t="shared" si="900"/>
        <v>8.9945786101527841E-2</v>
      </c>
      <c r="W7178" s="3">
        <f t="shared" si="901"/>
        <v>8.2799408575653022</v>
      </c>
      <c r="X7178" s="4">
        <f t="shared" si="902"/>
        <v>7685</v>
      </c>
      <c r="Y7178">
        <f t="shared" si="903"/>
        <v>0</v>
      </c>
    </row>
    <row r="7179" spans="1:25" x14ac:dyDescent="0.25">
      <c r="A7179" s="2" t="s">
        <v>14420</v>
      </c>
      <c r="B7179" t="s">
        <v>14421</v>
      </c>
      <c r="C7179">
        <v>38.934009929699997</v>
      </c>
      <c r="D7179">
        <v>-0.169314994069</v>
      </c>
      <c r="E7179" s="2" t="s">
        <v>14006</v>
      </c>
      <c r="F7179" t="s">
        <v>14007</v>
      </c>
      <c r="G7179" s="4">
        <v>1460.2060369999999</v>
      </c>
      <c r="H7179" s="4">
        <v>2.0334035138900002</v>
      </c>
      <c r="I7179" s="4">
        <v>718.10933001023204</v>
      </c>
      <c r="J7179" s="4">
        <v>767.86744299999998</v>
      </c>
      <c r="K7179" s="4">
        <v>692.33859399999994</v>
      </c>
      <c r="L7179" s="4">
        <v>1349.5156039999999</v>
      </c>
      <c r="M7179" s="4">
        <v>110.690431</v>
      </c>
      <c r="N7179" s="4">
        <v>211.732429</v>
      </c>
      <c r="O7179" s="4">
        <v>937.38502000000005</v>
      </c>
      <c r="P7179" s="4">
        <v>311.08858600000002</v>
      </c>
      <c r="Q7179" s="5"/>
      <c r="R7179" s="3">
        <f t="shared" si="897"/>
        <v>1.469253375447745</v>
      </c>
      <c r="S7179" s="3">
        <f t="shared" si="898"/>
        <v>1.3060294582174002E-2</v>
      </c>
      <c r="T7179" s="6">
        <f t="shared" si="899"/>
        <v>0.3181370133070478</v>
      </c>
      <c r="U7179" s="3">
        <f t="shared" si="896"/>
        <v>0.55774415405102162</v>
      </c>
      <c r="V7179" s="6">
        <f t="shared" si="900"/>
        <v>0.38417939871858059</v>
      </c>
      <c r="W7179" s="3">
        <f t="shared" si="901"/>
        <v>35.11582060128142</v>
      </c>
      <c r="X7179" s="4">
        <f t="shared" si="902"/>
        <v>5340</v>
      </c>
      <c r="Y7179">
        <f t="shared" si="903"/>
        <v>0</v>
      </c>
    </row>
    <row r="7180" spans="1:25" x14ac:dyDescent="0.25">
      <c r="A7180" s="2" t="s">
        <v>14422</v>
      </c>
      <c r="B7180" t="s">
        <v>14423</v>
      </c>
      <c r="C7180">
        <v>39.049924846700002</v>
      </c>
      <c r="D7180">
        <v>-0.438707701452</v>
      </c>
      <c r="E7180" s="2" t="s">
        <v>14006</v>
      </c>
      <c r="F7180" t="s">
        <v>14007</v>
      </c>
      <c r="G7180" s="4">
        <v>2513.6676299999999</v>
      </c>
      <c r="H7180" s="4">
        <v>16.2618966054</v>
      </c>
      <c r="I7180" s="4">
        <v>154.57407527516199</v>
      </c>
      <c r="J7180" s="4">
        <v>1257.5459040000001</v>
      </c>
      <c r="K7180" s="4">
        <v>1256.1217260000001</v>
      </c>
      <c r="L7180" s="4">
        <v>2417.5878419999999</v>
      </c>
      <c r="M7180" s="4">
        <v>96.079786999999996</v>
      </c>
      <c r="N7180" s="4">
        <v>408.16819400000003</v>
      </c>
      <c r="O7180" s="4">
        <v>1626.4994349999999</v>
      </c>
      <c r="P7180" s="4">
        <v>479</v>
      </c>
      <c r="Q7180" s="5"/>
      <c r="R7180" s="3">
        <f t="shared" si="897"/>
        <v>1.1735358292028015</v>
      </c>
      <c r="S7180" s="3">
        <f t="shared" si="898"/>
        <v>1.0431640919289165E-2</v>
      </c>
      <c r="T7180" s="6">
        <f t="shared" si="899"/>
        <v>0.22708230655495318</v>
      </c>
      <c r="U7180" s="3">
        <f t="shared" si="896"/>
        <v>0.54544635854730572</v>
      </c>
      <c r="V7180" s="6">
        <f t="shared" si="900"/>
        <v>0.34783144406111383</v>
      </c>
      <c r="W7180" s="3">
        <f t="shared" si="901"/>
        <v>28.745687530803348</v>
      </c>
      <c r="X7180" s="4">
        <f t="shared" si="902"/>
        <v>5920</v>
      </c>
      <c r="Y7180">
        <f t="shared" si="903"/>
        <v>0</v>
      </c>
    </row>
    <row r="7181" spans="1:25" x14ac:dyDescent="0.25">
      <c r="A7181" s="2" t="s">
        <v>14424</v>
      </c>
      <c r="B7181" t="s">
        <v>14425</v>
      </c>
      <c r="C7181">
        <v>38.864656848499997</v>
      </c>
      <c r="D7181">
        <v>-0.40877559603800001</v>
      </c>
      <c r="E7181" s="2" t="s">
        <v>14006</v>
      </c>
      <c r="F7181" t="s">
        <v>14007</v>
      </c>
      <c r="G7181" s="4">
        <v>423.44584099999997</v>
      </c>
      <c r="H7181" s="4">
        <v>4.3252890916800002</v>
      </c>
      <c r="I7181" s="4">
        <v>97.9000085368925</v>
      </c>
      <c r="J7181" s="4">
        <v>219.73600300000001</v>
      </c>
      <c r="K7181" s="4">
        <v>203.70983799999999</v>
      </c>
      <c r="L7181" s="4">
        <v>391.62263799999999</v>
      </c>
      <c r="M7181" s="4">
        <v>31.823201000000001</v>
      </c>
      <c r="N7181" s="4">
        <v>52.732661</v>
      </c>
      <c r="O7181" s="4">
        <v>264.570043</v>
      </c>
      <c r="P7181" s="4">
        <v>106.143135</v>
      </c>
      <c r="Q7181" s="5"/>
      <c r="R7181" s="3">
        <f t="shared" si="897"/>
        <v>2.0128537605944068</v>
      </c>
      <c r="S7181" s="3">
        <f t="shared" si="898"/>
        <v>1.7892395895424414E-2</v>
      </c>
      <c r="T7181" s="6">
        <f t="shared" si="899"/>
        <v>0.43272548053228194</v>
      </c>
      <c r="U7181" s="3">
        <f t="shared" si="896"/>
        <v>0.60050561355504639</v>
      </c>
      <c r="V7181" s="6">
        <f t="shared" si="900"/>
        <v>0.48718580581567272</v>
      </c>
      <c r="W7181" s="3">
        <f t="shared" si="901"/>
        <v>45.995564317397729</v>
      </c>
      <c r="X7181" s="4">
        <f t="shared" si="902"/>
        <v>4418</v>
      </c>
      <c r="Y7181">
        <f t="shared" si="903"/>
        <v>0</v>
      </c>
    </row>
    <row r="7182" spans="1:25" x14ac:dyDescent="0.25">
      <c r="A7182" s="2" t="s">
        <v>14426</v>
      </c>
      <c r="B7182" t="s">
        <v>14427</v>
      </c>
      <c r="C7182">
        <v>38.947858996299999</v>
      </c>
      <c r="D7182">
        <v>-0.20314477391899999</v>
      </c>
      <c r="E7182" s="2" t="s">
        <v>14006</v>
      </c>
      <c r="F7182" t="s">
        <v>14007</v>
      </c>
      <c r="G7182" s="4">
        <v>2233.5525590000002</v>
      </c>
      <c r="H7182" s="4">
        <v>6.0720888561299997</v>
      </c>
      <c r="I7182" s="4">
        <v>367.83924130905098</v>
      </c>
      <c r="J7182" s="4">
        <v>1137.217678</v>
      </c>
      <c r="K7182" s="4">
        <v>1096.334881</v>
      </c>
      <c r="L7182" s="4">
        <v>2102.0965000000001</v>
      </c>
      <c r="M7182" s="4">
        <v>131.45605800000001</v>
      </c>
      <c r="N7182" s="4">
        <v>394.818465</v>
      </c>
      <c r="O7182" s="4">
        <v>1436.3452970000001</v>
      </c>
      <c r="P7182" s="4">
        <v>402.38879600000001</v>
      </c>
      <c r="Q7182" s="5"/>
      <c r="R7182" s="3">
        <f t="shared" si="897"/>
        <v>1.0191742070624787</v>
      </c>
      <c r="S7182" s="3">
        <f t="shared" si="898"/>
        <v>9.0595098144547227E-3</v>
      </c>
      <c r="T7182" s="6">
        <f t="shared" si="899"/>
        <v>0.17422375554460326</v>
      </c>
      <c r="U7182" s="3">
        <f t="shared" si="896"/>
        <v>0.55502479986189557</v>
      </c>
      <c r="V7182" s="6">
        <f t="shared" si="900"/>
        <v>0.37555446032528339</v>
      </c>
      <c r="W7182" s="3">
        <f t="shared" si="901"/>
        <v>27.48891079349433</v>
      </c>
      <c r="X7182" s="4">
        <f t="shared" si="902"/>
        <v>6046</v>
      </c>
      <c r="Y7182">
        <f t="shared" si="903"/>
        <v>0</v>
      </c>
    </row>
    <row r="7183" spans="1:25" x14ac:dyDescent="0.25">
      <c r="A7183" s="2" t="s">
        <v>14428</v>
      </c>
      <c r="B7183" t="s">
        <v>14429</v>
      </c>
      <c r="C7183">
        <v>39.313511743399999</v>
      </c>
      <c r="D7183">
        <v>-0.62251468562699996</v>
      </c>
      <c r="E7183" s="2" t="s">
        <v>14006</v>
      </c>
      <c r="F7183" t="s">
        <v>14007</v>
      </c>
      <c r="G7183" s="4">
        <v>2309.3648499999999</v>
      </c>
      <c r="H7183" s="4">
        <v>18.314560348099999</v>
      </c>
      <c r="I7183" s="4">
        <v>126.094473583123</v>
      </c>
      <c r="J7183" s="4">
        <v>1089.395109</v>
      </c>
      <c r="K7183" s="4">
        <v>1219.9697410000001</v>
      </c>
      <c r="L7183" s="4">
        <v>1938.8279560000001</v>
      </c>
      <c r="M7183" s="4">
        <v>370.53689000000003</v>
      </c>
      <c r="N7183" s="4">
        <v>374.39638500000001</v>
      </c>
      <c r="O7183" s="4">
        <v>1525.050577</v>
      </c>
      <c r="P7183" s="4">
        <v>409.91788400000002</v>
      </c>
      <c r="Q7183" s="5"/>
      <c r="R7183" s="3">
        <f t="shared" si="897"/>
        <v>1.0948767146883642</v>
      </c>
      <c r="S7183" s="3">
        <f t="shared" si="898"/>
        <v>9.7324346256038134E-3</v>
      </c>
      <c r="T7183" s="6">
        <f t="shared" si="899"/>
        <v>0.20046821094135042</v>
      </c>
      <c r="U7183" s="3">
        <f t="shared" si="896"/>
        <v>0.5142873822210291</v>
      </c>
      <c r="V7183" s="6">
        <f t="shared" si="900"/>
        <v>0.2524642681123706</v>
      </c>
      <c r="W7183" s="3">
        <f t="shared" si="901"/>
        <v>22.646623952686053</v>
      </c>
      <c r="X7183" s="4">
        <f t="shared" si="902"/>
        <v>6482</v>
      </c>
      <c r="Y7183">
        <f t="shared" si="903"/>
        <v>0</v>
      </c>
    </row>
    <row r="7184" spans="1:25" x14ac:dyDescent="0.25">
      <c r="A7184" s="2" t="s">
        <v>14430</v>
      </c>
      <c r="B7184" t="s">
        <v>14431</v>
      </c>
      <c r="C7184">
        <v>39.436782694000001</v>
      </c>
      <c r="D7184">
        <v>-1.13604050518</v>
      </c>
      <c r="E7184" s="2" t="s">
        <v>14006</v>
      </c>
      <c r="F7184" t="s">
        <v>14007</v>
      </c>
      <c r="G7184" s="4">
        <v>21272.099364999998</v>
      </c>
      <c r="H7184" s="4">
        <v>814.20417304</v>
      </c>
      <c r="I7184" s="4">
        <v>26.126247040194102</v>
      </c>
      <c r="J7184" s="4">
        <v>10511.905140000001</v>
      </c>
      <c r="K7184" s="4">
        <v>10760.194224999999</v>
      </c>
      <c r="L7184" s="4">
        <v>18905.760801</v>
      </c>
      <c r="M7184" s="4">
        <v>2366.3385619999999</v>
      </c>
      <c r="N7184" s="4">
        <v>3420.7698439999999</v>
      </c>
      <c r="O7184" s="4">
        <v>13970.797124000001</v>
      </c>
      <c r="P7184" s="4">
        <v>3880.5323950000002</v>
      </c>
      <c r="Q7184" s="5"/>
      <c r="R7184" s="3">
        <f t="shared" si="897"/>
        <v>1.1344032401964779</v>
      </c>
      <c r="S7184" s="3">
        <f t="shared" si="898"/>
        <v>1.0083788636812712E-2</v>
      </c>
      <c r="T7184" s="6">
        <f t="shared" si="899"/>
        <v>0.21426811237062593</v>
      </c>
      <c r="U7184" s="3">
        <f t="shared" si="896"/>
        <v>0.52261171457835565</v>
      </c>
      <c r="V7184" s="6">
        <f t="shared" si="900"/>
        <v>0.2783390832922622</v>
      </c>
      <c r="W7184" s="3">
        <f t="shared" si="901"/>
        <v>24.630359783144407</v>
      </c>
      <c r="X7184" s="4">
        <f t="shared" si="902"/>
        <v>6308</v>
      </c>
      <c r="Y7184">
        <f t="shared" si="903"/>
        <v>0</v>
      </c>
    </row>
    <row r="7185" spans="1:25" x14ac:dyDescent="0.25">
      <c r="A7185" s="2" t="s">
        <v>14432</v>
      </c>
      <c r="B7185" t="s">
        <v>14433</v>
      </c>
      <c r="C7185">
        <v>39.520386251799998</v>
      </c>
      <c r="D7185">
        <v>-0.56039441620800001</v>
      </c>
      <c r="E7185" s="2" t="s">
        <v>14006</v>
      </c>
      <c r="F7185" t="s">
        <v>14007</v>
      </c>
      <c r="G7185" s="4">
        <v>21163.437471000001</v>
      </c>
      <c r="H7185" s="4">
        <v>57.486325228799998</v>
      </c>
      <c r="I7185" s="4">
        <v>368.14733581887299</v>
      </c>
      <c r="J7185" s="4">
        <v>10369.508376</v>
      </c>
      <c r="K7185" s="4">
        <v>10793.929095</v>
      </c>
      <c r="L7185" s="4">
        <v>19578.261641000001</v>
      </c>
      <c r="M7185" s="4">
        <v>1585.175839</v>
      </c>
      <c r="N7185" s="4">
        <v>4279.3739539999997</v>
      </c>
      <c r="O7185" s="4">
        <v>14658.957682</v>
      </c>
      <c r="P7185" s="4">
        <v>2225.1058440000002</v>
      </c>
      <c r="Q7185" s="5"/>
      <c r="R7185" s="3">
        <f t="shared" si="897"/>
        <v>0.51996059889090973</v>
      </c>
      <c r="S7185" s="3">
        <f t="shared" si="898"/>
        <v>4.6219656228929443E-3</v>
      </c>
      <c r="T7185" s="6">
        <f t="shared" si="899"/>
        <v>3.2035485460818136E-2</v>
      </c>
      <c r="U7185" s="3">
        <f t="shared" si="896"/>
        <v>0.44372048402779474</v>
      </c>
      <c r="V7185" s="6">
        <f t="shared" si="900"/>
        <v>7.5283390832922625E-2</v>
      </c>
      <c r="W7185" s="3">
        <f t="shared" si="901"/>
        <v>5.3659438146870384</v>
      </c>
      <c r="X7185" s="4">
        <f t="shared" si="902"/>
        <v>7873</v>
      </c>
      <c r="Y7185">
        <f t="shared" si="903"/>
        <v>0</v>
      </c>
    </row>
    <row r="7186" spans="1:25" x14ac:dyDescent="0.25">
      <c r="A7186" s="2" t="s">
        <v>14434</v>
      </c>
      <c r="B7186" t="s">
        <v>14435</v>
      </c>
      <c r="C7186">
        <v>39.189724093800002</v>
      </c>
      <c r="D7186">
        <v>-0.33742500878600001</v>
      </c>
      <c r="E7186" s="2" t="s">
        <v>14006</v>
      </c>
      <c r="F7186" t="s">
        <v>14007</v>
      </c>
      <c r="G7186" s="4">
        <v>1875.8174670000001</v>
      </c>
      <c r="H7186" s="4">
        <v>5.5893114325699997</v>
      </c>
      <c r="I7186" s="4">
        <v>335.607970611415</v>
      </c>
      <c r="J7186" s="4">
        <v>916.792959</v>
      </c>
      <c r="K7186" s="4">
        <v>959.02450799999997</v>
      </c>
      <c r="L7186" s="4">
        <v>1754.900412</v>
      </c>
      <c r="M7186" s="4">
        <v>120.917055</v>
      </c>
      <c r="N7186" s="4">
        <v>309.34725100000003</v>
      </c>
      <c r="O7186" s="4">
        <v>1219.6023009999999</v>
      </c>
      <c r="P7186" s="4">
        <v>346.86791499999998</v>
      </c>
      <c r="Q7186" s="5"/>
      <c r="R7186" s="3">
        <f t="shared" si="897"/>
        <v>1.121289792874222</v>
      </c>
      <c r="S7186" s="3">
        <f t="shared" si="898"/>
        <v>9.9672222991895026E-3</v>
      </c>
      <c r="T7186" s="6">
        <f t="shared" si="899"/>
        <v>0.21032528339083292</v>
      </c>
      <c r="U7186" s="3">
        <f t="shared" si="896"/>
        <v>0.53805668082287428</v>
      </c>
      <c r="V7186" s="6">
        <f t="shared" si="900"/>
        <v>0.32528339083292263</v>
      </c>
      <c r="W7186" s="3">
        <f t="shared" si="901"/>
        <v>26.780433711187779</v>
      </c>
      <c r="X7186" s="4">
        <f t="shared" si="902"/>
        <v>6099</v>
      </c>
      <c r="Y7186">
        <f t="shared" si="903"/>
        <v>0</v>
      </c>
    </row>
    <row r="7187" spans="1:25" x14ac:dyDescent="0.25">
      <c r="A7187" s="2" t="s">
        <v>14436</v>
      </c>
      <c r="B7187" t="s">
        <v>14437</v>
      </c>
      <c r="C7187">
        <v>39.535415215299999</v>
      </c>
      <c r="D7187">
        <v>-0.412818378825</v>
      </c>
      <c r="E7187" s="2" t="s">
        <v>14006</v>
      </c>
      <c r="F7187" t="s">
        <v>14007</v>
      </c>
      <c r="G7187" s="4">
        <v>6795.3339969999997</v>
      </c>
      <c r="H7187" s="4">
        <v>2.34077750316</v>
      </c>
      <c r="I7187" s="4">
        <v>2903.0243100108601</v>
      </c>
      <c r="J7187" s="4">
        <v>3469.1068919999998</v>
      </c>
      <c r="K7187" s="4">
        <v>3326.2271049999999</v>
      </c>
      <c r="L7187" s="4">
        <v>6286.2846380000001</v>
      </c>
      <c r="M7187" s="4">
        <v>509.04935799999998</v>
      </c>
      <c r="N7187" s="4">
        <v>1441.504678</v>
      </c>
      <c r="O7187" s="4">
        <v>4615.5964949999998</v>
      </c>
      <c r="P7187" s="4">
        <v>738.23282300000005</v>
      </c>
      <c r="Q7187" s="5"/>
      <c r="R7187" s="3">
        <f t="shared" si="897"/>
        <v>0.51212655377868987</v>
      </c>
      <c r="S7187" s="3">
        <f t="shared" si="898"/>
        <v>4.5523282556114483E-3</v>
      </c>
      <c r="T7187" s="6">
        <f t="shared" si="899"/>
        <v>3.043371118777723E-2</v>
      </c>
      <c r="U7187" s="3">
        <f t="shared" si="896"/>
        <v>0.4722547786318137</v>
      </c>
      <c r="V7187" s="6">
        <f t="shared" si="900"/>
        <v>0.13023656973878758</v>
      </c>
      <c r="W7187" s="3">
        <f t="shared" si="901"/>
        <v>8.0335140463282411</v>
      </c>
      <c r="X7187" s="4">
        <f t="shared" si="902"/>
        <v>7698</v>
      </c>
      <c r="Y7187">
        <f t="shared" si="903"/>
        <v>0</v>
      </c>
    </row>
    <row r="7188" spans="1:25" x14ac:dyDescent="0.25">
      <c r="A7188" s="2" t="s">
        <v>14438</v>
      </c>
      <c r="B7188" t="s">
        <v>14439</v>
      </c>
      <c r="C7188">
        <v>39.011561557599997</v>
      </c>
      <c r="D7188">
        <v>-0.56359439006400003</v>
      </c>
      <c r="E7188" s="2" t="s">
        <v>14006</v>
      </c>
      <c r="F7188" t="s">
        <v>14007</v>
      </c>
      <c r="G7188" s="4">
        <v>1165.4843530000001</v>
      </c>
      <c r="H7188" s="4">
        <v>6.2697506627399999</v>
      </c>
      <c r="I7188" s="4">
        <v>185.89006384675901</v>
      </c>
      <c r="J7188" s="4">
        <v>590.65825500000005</v>
      </c>
      <c r="K7188" s="4">
        <v>574.826098</v>
      </c>
      <c r="L7188" s="4">
        <v>1094.245277</v>
      </c>
      <c r="M7188" s="4">
        <v>71.239074000000002</v>
      </c>
      <c r="N7188" s="4">
        <v>191</v>
      </c>
      <c r="O7188" s="4">
        <v>738.56093199999998</v>
      </c>
      <c r="P7188" s="4">
        <v>235.923419</v>
      </c>
      <c r="Q7188" s="5"/>
      <c r="R7188" s="3">
        <f t="shared" si="897"/>
        <v>1.2352011465968586</v>
      </c>
      <c r="S7188" s="3">
        <f t="shared" si="898"/>
        <v>1.0979788178385448E-2</v>
      </c>
      <c r="T7188" s="6">
        <f t="shared" si="899"/>
        <v>0.24691966485953673</v>
      </c>
      <c r="U7188" s="3">
        <f t="shared" si="896"/>
        <v>0.5780476606634265</v>
      </c>
      <c r="V7188" s="6">
        <f t="shared" si="900"/>
        <v>0.43679152291769346</v>
      </c>
      <c r="W7188" s="3">
        <f t="shared" si="901"/>
        <v>34.185559388861506</v>
      </c>
      <c r="X7188" s="4">
        <f t="shared" si="902"/>
        <v>5414</v>
      </c>
      <c r="Y7188">
        <f t="shared" si="903"/>
        <v>0</v>
      </c>
    </row>
    <row r="7189" spans="1:25" x14ac:dyDescent="0.25">
      <c r="A7189" s="2" t="s">
        <v>14440</v>
      </c>
      <c r="B7189" t="s">
        <v>14441</v>
      </c>
      <c r="C7189">
        <v>38.939431816700001</v>
      </c>
      <c r="D7189">
        <v>-0.26860038583500001</v>
      </c>
      <c r="E7189" s="2" t="s">
        <v>14006</v>
      </c>
      <c r="F7189" t="s">
        <v>14007</v>
      </c>
      <c r="G7189" s="4">
        <v>1290.7488960000001</v>
      </c>
      <c r="H7189" s="4">
        <v>7.6553770949000004</v>
      </c>
      <c r="I7189" s="4">
        <v>168.60683399383399</v>
      </c>
      <c r="J7189" s="4">
        <v>635.92899799999998</v>
      </c>
      <c r="K7189" s="4">
        <v>654.81989799999997</v>
      </c>
      <c r="L7189" s="4">
        <v>1239</v>
      </c>
      <c r="M7189" s="4">
        <v>51.748894999999997</v>
      </c>
      <c r="N7189" s="4">
        <v>170.55655300000001</v>
      </c>
      <c r="O7189" s="4">
        <v>833.19234200000005</v>
      </c>
      <c r="P7189" s="4">
        <v>287</v>
      </c>
      <c r="Q7189" s="5"/>
      <c r="R7189" s="3">
        <f t="shared" si="897"/>
        <v>1.6827263154175025</v>
      </c>
      <c r="S7189" s="3">
        <f t="shared" si="898"/>
        <v>1.4957870267836898E-2</v>
      </c>
      <c r="T7189" s="6">
        <f t="shared" si="899"/>
        <v>0.36495810744208967</v>
      </c>
      <c r="U7189" s="3">
        <f t="shared" si="896"/>
        <v>0.54916077589200885</v>
      </c>
      <c r="V7189" s="6">
        <f t="shared" si="900"/>
        <v>0.35941350418925577</v>
      </c>
      <c r="W7189" s="3">
        <f t="shared" si="901"/>
        <v>36.218580581567274</v>
      </c>
      <c r="X7189" s="4">
        <f t="shared" si="902"/>
        <v>5253</v>
      </c>
      <c r="Y7189">
        <f t="shared" si="903"/>
        <v>0</v>
      </c>
    </row>
    <row r="7190" spans="1:25" x14ac:dyDescent="0.25">
      <c r="A7190" s="2" t="s">
        <v>14442</v>
      </c>
      <c r="B7190" t="s">
        <v>14443</v>
      </c>
      <c r="C7190">
        <v>38.8814432502</v>
      </c>
      <c r="D7190">
        <v>-0.36157193824099998</v>
      </c>
      <c r="E7190" s="2" t="s">
        <v>14006</v>
      </c>
      <c r="F7190" t="s">
        <v>14007</v>
      </c>
      <c r="G7190" s="4">
        <v>187.24176600000001</v>
      </c>
      <c r="H7190" s="4">
        <v>3.2040134624999999</v>
      </c>
      <c r="I7190" s="4">
        <v>58.439756009608203</v>
      </c>
      <c r="J7190" s="4">
        <v>91.678141999999994</v>
      </c>
      <c r="K7190" s="4">
        <v>95.563624000000004</v>
      </c>
      <c r="L7190" s="4">
        <v>164</v>
      </c>
      <c r="M7190" s="4">
        <v>23.241765999999998</v>
      </c>
      <c r="N7190" s="4">
        <v>20</v>
      </c>
      <c r="O7190" s="4">
        <v>100.356284</v>
      </c>
      <c r="P7190" s="4">
        <v>66.885481999999996</v>
      </c>
      <c r="Q7190" s="5"/>
      <c r="R7190" s="3">
        <f t="shared" si="897"/>
        <v>3.3442740999999998</v>
      </c>
      <c r="S7190" s="3">
        <f t="shared" si="898"/>
        <v>2.9727483114493101E-2</v>
      </c>
      <c r="T7190" s="6">
        <f t="shared" si="899"/>
        <v>0.6078117299162149</v>
      </c>
      <c r="U7190" s="3">
        <f t="shared" si="896"/>
        <v>0.86577021923211106</v>
      </c>
      <c r="V7190" s="6">
        <f t="shared" si="900"/>
        <v>0.82737801872843764</v>
      </c>
      <c r="W7190" s="3">
        <f t="shared" si="901"/>
        <v>71.759487432232632</v>
      </c>
      <c r="X7190" s="4">
        <f t="shared" si="902"/>
        <v>2161</v>
      </c>
      <c r="Y7190">
        <f t="shared" si="903"/>
        <v>0</v>
      </c>
    </row>
    <row r="7191" spans="1:25" x14ac:dyDescent="0.25">
      <c r="A7191" s="2" t="s">
        <v>14444</v>
      </c>
      <c r="B7191" t="s">
        <v>14445</v>
      </c>
      <c r="C7191">
        <v>39.690543389200002</v>
      </c>
      <c r="D7191">
        <v>-0.278812323503</v>
      </c>
      <c r="E7191" s="2" t="s">
        <v>14006</v>
      </c>
      <c r="F7191" t="s">
        <v>14007</v>
      </c>
      <c r="G7191" s="4">
        <v>65812.716174000001</v>
      </c>
      <c r="H7191" s="4">
        <v>132.68370919399999</v>
      </c>
      <c r="I7191" s="4">
        <v>496.012031769278</v>
      </c>
      <c r="J7191" s="4">
        <v>33245.718916999998</v>
      </c>
      <c r="K7191" s="4">
        <v>32566.997256999999</v>
      </c>
      <c r="L7191" s="4">
        <v>58473.512466</v>
      </c>
      <c r="M7191" s="4">
        <v>7339.203716</v>
      </c>
      <c r="N7191" s="4">
        <v>10408.588285</v>
      </c>
      <c r="O7191" s="4">
        <v>43297.468108000001</v>
      </c>
      <c r="P7191" s="4">
        <v>12106.659788999999</v>
      </c>
      <c r="Q7191" s="5"/>
      <c r="R7191" s="3">
        <f t="shared" si="897"/>
        <v>1.1631413845475203</v>
      </c>
      <c r="S7191" s="3">
        <f t="shared" si="898"/>
        <v>1.0339243983890117E-2</v>
      </c>
      <c r="T7191" s="6">
        <f t="shared" si="899"/>
        <v>0.22363233119763432</v>
      </c>
      <c r="U7191" s="3">
        <f t="shared" si="896"/>
        <v>0.52001304135933746</v>
      </c>
      <c r="V7191" s="6">
        <f t="shared" si="900"/>
        <v>0.27082306554953178</v>
      </c>
      <c r="W7191" s="3">
        <f t="shared" si="901"/>
        <v>24.722769837358307</v>
      </c>
      <c r="X7191" s="4">
        <f t="shared" si="902"/>
        <v>6294</v>
      </c>
      <c r="Y7191">
        <f t="shared" si="903"/>
        <v>0</v>
      </c>
    </row>
    <row r="7192" spans="1:25" x14ac:dyDescent="0.25">
      <c r="A7192" s="2" t="s">
        <v>14446</v>
      </c>
      <c r="B7192" t="s">
        <v>14447</v>
      </c>
      <c r="C7192">
        <v>38.849120202100003</v>
      </c>
      <c r="D7192">
        <v>-0.38226123481000002</v>
      </c>
      <c r="E7192" s="2" t="s">
        <v>14006</v>
      </c>
      <c r="F7192" t="s">
        <v>14007</v>
      </c>
      <c r="G7192" s="4">
        <v>452.316372</v>
      </c>
      <c r="H7192" s="4">
        <v>8.6052627389899996</v>
      </c>
      <c r="I7192" s="4">
        <v>52.562761152030603</v>
      </c>
      <c r="J7192" s="4">
        <v>226.119135</v>
      </c>
      <c r="K7192" s="4">
        <v>226.197237</v>
      </c>
      <c r="L7192" s="4">
        <v>412</v>
      </c>
      <c r="M7192" s="4">
        <v>40.316369999999999</v>
      </c>
      <c r="N7192" s="4">
        <v>64</v>
      </c>
      <c r="O7192" s="4">
        <v>283.647693</v>
      </c>
      <c r="P7192" s="4">
        <v>104.668677</v>
      </c>
      <c r="Q7192" s="5"/>
      <c r="R7192" s="3">
        <f t="shared" si="897"/>
        <v>1.635448078125</v>
      </c>
      <c r="S7192" s="3">
        <f t="shared" si="898"/>
        <v>1.4537610755975754E-2</v>
      </c>
      <c r="T7192" s="6">
        <f t="shared" si="899"/>
        <v>0.35399211434204042</v>
      </c>
      <c r="U7192" s="3">
        <f t="shared" si="896"/>
        <v>0.59464145544804414</v>
      </c>
      <c r="V7192" s="6">
        <f t="shared" si="900"/>
        <v>0.47276983735830458</v>
      </c>
      <c r="W7192" s="3">
        <f t="shared" si="901"/>
        <v>41.338097585017252</v>
      </c>
      <c r="X7192" s="4">
        <f t="shared" si="902"/>
        <v>4810</v>
      </c>
      <c r="Y7192">
        <f t="shared" si="903"/>
        <v>0</v>
      </c>
    </row>
    <row r="7193" spans="1:25" x14ac:dyDescent="0.25">
      <c r="A7193" s="2" t="s">
        <v>14448</v>
      </c>
      <c r="B7193" t="s">
        <v>14449</v>
      </c>
      <c r="C7193">
        <v>39.071852287500001</v>
      </c>
      <c r="D7193">
        <v>-0.48901265270400002</v>
      </c>
      <c r="E7193" s="2" t="s">
        <v>14006</v>
      </c>
      <c r="F7193" t="s">
        <v>14007</v>
      </c>
      <c r="G7193" s="4">
        <v>479.28783099999998</v>
      </c>
      <c r="H7193" s="4">
        <v>1.8574794910600001</v>
      </c>
      <c r="I7193" s="4">
        <v>258.03129041628699</v>
      </c>
      <c r="J7193" s="4">
        <v>242.10005000000001</v>
      </c>
      <c r="K7193" s="4">
        <v>237.187781</v>
      </c>
      <c r="L7193" s="4">
        <v>459.58784200000002</v>
      </c>
      <c r="M7193" s="4">
        <v>19.699988999999999</v>
      </c>
      <c r="N7193" s="4">
        <v>76.105829999999997</v>
      </c>
      <c r="O7193" s="4">
        <v>323.18200100000001</v>
      </c>
      <c r="P7193" s="4">
        <v>80</v>
      </c>
      <c r="Q7193" s="5"/>
      <c r="R7193" s="3">
        <f t="shared" si="897"/>
        <v>1.0511678277472305</v>
      </c>
      <c r="S7193" s="3">
        <f t="shared" si="898"/>
        <v>9.3439033151780804E-3</v>
      </c>
      <c r="T7193" s="6">
        <f t="shared" si="899"/>
        <v>0.18494332183341547</v>
      </c>
      <c r="U7193" s="3">
        <f t="shared" si="896"/>
        <v>0.48302761142938772</v>
      </c>
      <c r="V7193" s="6">
        <f t="shared" si="900"/>
        <v>0.15598817151306063</v>
      </c>
      <c r="W7193" s="3">
        <f t="shared" si="901"/>
        <v>17.046574667323807</v>
      </c>
      <c r="X7193" s="4">
        <f t="shared" si="902"/>
        <v>6986</v>
      </c>
      <c r="Y7193">
        <f t="shared" si="903"/>
        <v>0</v>
      </c>
    </row>
    <row r="7194" spans="1:25" x14ac:dyDescent="0.25">
      <c r="A7194" s="2" t="s">
        <v>14450</v>
      </c>
      <c r="B7194" t="s">
        <v>14451</v>
      </c>
      <c r="C7194">
        <v>39.423904846100001</v>
      </c>
      <c r="D7194">
        <v>-0.375960753845</v>
      </c>
      <c r="E7194" s="2" t="s">
        <v>14006</v>
      </c>
      <c r="F7194" t="s">
        <v>14007</v>
      </c>
      <c r="G7194" s="4">
        <v>10140.136784</v>
      </c>
      <c r="H7194" s="4">
        <v>1.83252227928</v>
      </c>
      <c r="I7194" s="4">
        <v>5533.4316502738902</v>
      </c>
      <c r="J7194" s="4">
        <v>5183.941793</v>
      </c>
      <c r="K7194" s="4">
        <v>4956.1949910000003</v>
      </c>
      <c r="L7194" s="4">
        <v>9342.0739140000005</v>
      </c>
      <c r="M7194" s="4">
        <v>798.06286499999999</v>
      </c>
      <c r="N7194" s="4">
        <v>1685.0210569999999</v>
      </c>
      <c r="O7194" s="4">
        <v>6862.1802980000002</v>
      </c>
      <c r="P7194" s="4">
        <v>1592.935424</v>
      </c>
      <c r="Q7194" s="5"/>
      <c r="R7194" s="3">
        <f t="shared" si="897"/>
        <v>0.94535045564122</v>
      </c>
      <c r="S7194" s="3">
        <f t="shared" si="898"/>
        <v>8.4032853967779524E-3</v>
      </c>
      <c r="T7194" s="6">
        <f t="shared" si="899"/>
        <v>0.14662395268605224</v>
      </c>
      <c r="U7194" s="3">
        <f t="shared" si="896"/>
        <v>0.47768440038734755</v>
      </c>
      <c r="V7194" s="6">
        <f t="shared" si="900"/>
        <v>0.14095613602759979</v>
      </c>
      <c r="W7194" s="3">
        <f t="shared" si="901"/>
        <v>14.379004435682601</v>
      </c>
      <c r="X7194" s="4">
        <f t="shared" si="902"/>
        <v>7215</v>
      </c>
      <c r="Y7194">
        <f t="shared" si="903"/>
        <v>0</v>
      </c>
    </row>
    <row r="7195" spans="1:25" x14ac:dyDescent="0.25">
      <c r="A7195" s="2" t="s">
        <v>14452</v>
      </c>
      <c r="B7195" t="s">
        <v>14453</v>
      </c>
      <c r="C7195">
        <v>39.678259180600001</v>
      </c>
      <c r="D7195">
        <v>-0.38187728156700002</v>
      </c>
      <c r="E7195" s="2" t="s">
        <v>14006</v>
      </c>
      <c r="F7195" t="s">
        <v>14007</v>
      </c>
      <c r="G7195" s="4">
        <v>190.57436100000001</v>
      </c>
      <c r="H7195" s="4">
        <v>6.6439766158899998</v>
      </c>
      <c r="I7195" s="4">
        <v>28.6837796123807</v>
      </c>
      <c r="J7195" s="4">
        <v>93.574360999999996</v>
      </c>
      <c r="K7195" s="4">
        <v>97</v>
      </c>
      <c r="L7195" s="4">
        <v>188</v>
      </c>
      <c r="M7195" s="4">
        <v>2.5743610000000001</v>
      </c>
      <c r="N7195" s="4">
        <v>19</v>
      </c>
      <c r="O7195" s="4">
        <v>133.57436100000001</v>
      </c>
      <c r="P7195" s="4">
        <v>38</v>
      </c>
      <c r="Q7195" s="5"/>
      <c r="R7195" s="3">
        <f t="shared" si="897"/>
        <v>2</v>
      </c>
      <c r="S7195" s="3">
        <f t="shared" si="898"/>
        <v>1.7778137931034482E-2</v>
      </c>
      <c r="T7195" s="6">
        <f t="shared" si="899"/>
        <v>0.43050763923114838</v>
      </c>
      <c r="U7195" s="3">
        <f t="shared" si="896"/>
        <v>0.42672859951020087</v>
      </c>
      <c r="V7195" s="6">
        <f t="shared" si="900"/>
        <v>5.1872843765401674E-2</v>
      </c>
      <c r="W7195" s="3">
        <f t="shared" si="901"/>
        <v>24.119024149827503</v>
      </c>
      <c r="X7195" s="4">
        <f t="shared" si="902"/>
        <v>6351</v>
      </c>
      <c r="Y7195">
        <f t="shared" si="903"/>
        <v>0</v>
      </c>
    </row>
    <row r="7196" spans="1:25" x14ac:dyDescent="0.25">
      <c r="A7196" s="2" t="s">
        <v>14454</v>
      </c>
      <c r="B7196" t="s">
        <v>14455</v>
      </c>
      <c r="C7196">
        <v>39.033425238299998</v>
      </c>
      <c r="D7196">
        <v>-0.59224799840200004</v>
      </c>
      <c r="E7196" s="2" t="s">
        <v>14006</v>
      </c>
      <c r="F7196" t="s">
        <v>14007</v>
      </c>
      <c r="G7196" s="4">
        <v>426.99550599999998</v>
      </c>
      <c r="H7196" s="4">
        <v>14.005407783700001</v>
      </c>
      <c r="I7196" s="4">
        <v>30.4879025012719</v>
      </c>
      <c r="J7196" s="4">
        <v>207.48120700000001</v>
      </c>
      <c r="K7196" s="4">
        <v>219.51429899999999</v>
      </c>
      <c r="L7196" s="4">
        <v>411.632924</v>
      </c>
      <c r="M7196" s="4">
        <v>15.362583000000001</v>
      </c>
      <c r="N7196" s="4">
        <v>48.423051000000001</v>
      </c>
      <c r="O7196" s="4">
        <v>267.610747</v>
      </c>
      <c r="P7196" s="4">
        <v>110.961709</v>
      </c>
      <c r="Q7196" s="5"/>
      <c r="R7196" s="3">
        <f t="shared" si="897"/>
        <v>2.2915059400119171</v>
      </c>
      <c r="S7196" s="3">
        <f t="shared" si="898"/>
        <v>2.0369354335658344E-2</v>
      </c>
      <c r="T7196" s="6">
        <f t="shared" si="899"/>
        <v>0.47658945293247906</v>
      </c>
      <c r="U7196" s="3">
        <f t="shared" si="896"/>
        <v>0.59558430215061575</v>
      </c>
      <c r="V7196" s="6">
        <f t="shared" si="900"/>
        <v>0.47523410547067518</v>
      </c>
      <c r="W7196" s="3">
        <f t="shared" si="901"/>
        <v>47.591177920157712</v>
      </c>
      <c r="X7196" s="4">
        <f t="shared" si="902"/>
        <v>4283</v>
      </c>
      <c r="Y7196">
        <f t="shared" si="903"/>
        <v>0</v>
      </c>
    </row>
    <row r="7197" spans="1:25" x14ac:dyDescent="0.25">
      <c r="A7197" s="2" t="s">
        <v>14456</v>
      </c>
      <c r="B7197" t="s">
        <v>14457</v>
      </c>
      <c r="C7197">
        <v>38.918489288300002</v>
      </c>
      <c r="D7197">
        <v>-0.47152436738600001</v>
      </c>
      <c r="E7197" s="2" t="s">
        <v>14006</v>
      </c>
      <c r="F7197" t="s">
        <v>14007</v>
      </c>
      <c r="G7197" s="4">
        <v>43.339070999999997</v>
      </c>
      <c r="H7197" s="4">
        <v>3.82556584146</v>
      </c>
      <c r="I7197" s="4">
        <v>11.328800181742499</v>
      </c>
      <c r="J7197" s="4">
        <v>21</v>
      </c>
      <c r="K7197" s="4">
        <v>22.339071000000001</v>
      </c>
      <c r="L7197" s="4">
        <v>32</v>
      </c>
      <c r="M7197" s="4">
        <v>11.339071000000001</v>
      </c>
      <c r="N7197" s="4">
        <v>2</v>
      </c>
      <c r="O7197" s="4">
        <v>28.339071000000001</v>
      </c>
      <c r="P7197" s="4">
        <v>13</v>
      </c>
      <c r="Q7197" s="5"/>
      <c r="R7197" s="3">
        <f t="shared" si="897"/>
        <v>6.5</v>
      </c>
      <c r="S7197" s="3">
        <f t="shared" si="898"/>
        <v>5.7778948275862066E-2</v>
      </c>
      <c r="T7197" s="6">
        <f t="shared" si="899"/>
        <v>0.79176934450468206</v>
      </c>
      <c r="U7197" s="3">
        <f t="shared" si="896"/>
        <v>0.52930457741539938</v>
      </c>
      <c r="V7197" s="6">
        <f t="shared" si="900"/>
        <v>0.29928536224741253</v>
      </c>
      <c r="W7197" s="3">
        <f t="shared" si="901"/>
        <v>54.55273533760473</v>
      </c>
      <c r="X7197" s="4">
        <f t="shared" si="902"/>
        <v>3665</v>
      </c>
      <c r="Y7197">
        <f t="shared" si="903"/>
        <v>0</v>
      </c>
    </row>
    <row r="7198" spans="1:25" x14ac:dyDescent="0.25">
      <c r="A7198" s="2" t="s">
        <v>14458</v>
      </c>
      <c r="B7198" t="s">
        <v>14459</v>
      </c>
      <c r="C7198">
        <v>39.064656254699997</v>
      </c>
      <c r="D7198">
        <v>-0.506294736435</v>
      </c>
      <c r="E7198" s="2" t="s">
        <v>14006</v>
      </c>
      <c r="F7198" t="s">
        <v>14007</v>
      </c>
      <c r="G7198" s="4">
        <v>1194.477682</v>
      </c>
      <c r="H7198" s="4">
        <v>2.0307897024399999</v>
      </c>
      <c r="I7198" s="4">
        <v>588.18383831906897</v>
      </c>
      <c r="J7198" s="4">
        <v>601.30962099999999</v>
      </c>
      <c r="K7198" s="4">
        <v>593.16806099999997</v>
      </c>
      <c r="L7198" s="4">
        <v>1158.1517160000001</v>
      </c>
      <c r="M7198" s="4">
        <v>36.325964999999997</v>
      </c>
      <c r="N7198" s="4">
        <v>206</v>
      </c>
      <c r="O7198" s="4">
        <v>832.85504300000002</v>
      </c>
      <c r="P7198" s="4">
        <v>155.62263799999999</v>
      </c>
      <c r="Q7198" s="5"/>
      <c r="R7198" s="3">
        <f t="shared" si="897"/>
        <v>0.75544969902912618</v>
      </c>
      <c r="S7198" s="3">
        <f t="shared" si="898"/>
        <v>6.7152444746491459E-3</v>
      </c>
      <c r="T7198" s="6">
        <f t="shared" si="899"/>
        <v>8.2552981764415972E-2</v>
      </c>
      <c r="U7198" s="3">
        <f t="shared" si="896"/>
        <v>0.43419637191294524</v>
      </c>
      <c r="V7198" s="6">
        <f t="shared" si="900"/>
        <v>6.1606702809265647E-2</v>
      </c>
      <c r="W7198" s="3">
        <f t="shared" si="901"/>
        <v>7.2079842286840803</v>
      </c>
      <c r="X7198" s="4">
        <f t="shared" si="902"/>
        <v>7756</v>
      </c>
      <c r="Y7198">
        <f t="shared" si="903"/>
        <v>0</v>
      </c>
    </row>
    <row r="7199" spans="1:25" x14ac:dyDescent="0.25">
      <c r="A7199" s="2" t="s">
        <v>14460</v>
      </c>
      <c r="B7199" t="s">
        <v>14461</v>
      </c>
      <c r="C7199">
        <v>39.684624723200002</v>
      </c>
      <c r="D7199">
        <v>-0.45536917103399999</v>
      </c>
      <c r="E7199" s="2" t="s">
        <v>14006</v>
      </c>
      <c r="F7199" t="s">
        <v>14007</v>
      </c>
      <c r="G7199" s="4">
        <v>3351.2127099999998</v>
      </c>
      <c r="H7199" s="4">
        <v>57.294249985500002</v>
      </c>
      <c r="I7199" s="4">
        <v>58.491257165389598</v>
      </c>
      <c r="J7199" s="4">
        <v>1583.245856</v>
      </c>
      <c r="K7199" s="4">
        <v>1767.966854</v>
      </c>
      <c r="L7199" s="4">
        <v>3055.030315</v>
      </c>
      <c r="M7199" s="4">
        <v>296.18239399999999</v>
      </c>
      <c r="N7199" s="4">
        <v>597.67282999999998</v>
      </c>
      <c r="O7199" s="4">
        <v>2345.506132</v>
      </c>
      <c r="P7199" s="4">
        <v>408.03374700000001</v>
      </c>
      <c r="Q7199" s="5"/>
      <c r="R7199" s="3">
        <f t="shared" si="897"/>
        <v>0.68270419286083328</v>
      </c>
      <c r="S7199" s="3">
        <f t="shared" si="898"/>
        <v>6.0686046533877302E-3</v>
      </c>
      <c r="T7199" s="6">
        <f t="shared" si="899"/>
        <v>6.3454903893543621E-2</v>
      </c>
      <c r="U7199" s="3">
        <f t="shared" si="896"/>
        <v>0.42878019514808924</v>
      </c>
      <c r="V7199" s="6">
        <f t="shared" si="900"/>
        <v>5.3967471660916706E-2</v>
      </c>
      <c r="W7199" s="3">
        <f t="shared" si="901"/>
        <v>5.8711187777230167</v>
      </c>
      <c r="X7199" s="4">
        <f t="shared" si="902"/>
        <v>7846</v>
      </c>
      <c r="Y7199">
        <f t="shared" si="903"/>
        <v>0</v>
      </c>
    </row>
    <row r="7200" spans="1:25" x14ac:dyDescent="0.25">
      <c r="A7200" s="2" t="s">
        <v>14462</v>
      </c>
      <c r="B7200" t="s">
        <v>14463</v>
      </c>
      <c r="C7200">
        <v>39.484443096100001</v>
      </c>
      <c r="D7200">
        <v>-0.92462785786500001</v>
      </c>
      <c r="E7200" s="2" t="s">
        <v>14006</v>
      </c>
      <c r="F7200" t="s">
        <v>14007</v>
      </c>
      <c r="G7200" s="4">
        <v>1436.857516</v>
      </c>
      <c r="H7200" s="4">
        <v>110.59544888000001</v>
      </c>
      <c r="I7200" s="4">
        <v>12.992013030834899</v>
      </c>
      <c r="J7200" s="4">
        <v>678.97763299999997</v>
      </c>
      <c r="K7200" s="4">
        <v>757.87988299999995</v>
      </c>
      <c r="L7200" s="4">
        <v>1236.257343</v>
      </c>
      <c r="M7200" s="4">
        <v>200.60016899999999</v>
      </c>
      <c r="N7200" s="4">
        <v>195.237708</v>
      </c>
      <c r="O7200" s="4">
        <v>995.03407100000004</v>
      </c>
      <c r="P7200" s="4">
        <v>246.585733</v>
      </c>
      <c r="Q7200" s="5"/>
      <c r="R7200" s="3">
        <f t="shared" si="897"/>
        <v>1.2630026009115003</v>
      </c>
      <c r="S7200" s="3">
        <f t="shared" si="898"/>
        <v>1.1226917223129974E-2</v>
      </c>
      <c r="T7200" s="6">
        <f t="shared" si="899"/>
        <v>0.25603745687530804</v>
      </c>
      <c r="U7200" s="3">
        <f t="shared" si="896"/>
        <v>0.44402845478041925</v>
      </c>
      <c r="V7200" s="6">
        <f t="shared" si="900"/>
        <v>7.5899457861015276E-2</v>
      </c>
      <c r="W7200" s="3">
        <f t="shared" si="901"/>
        <v>16.596845736816164</v>
      </c>
      <c r="X7200" s="4">
        <f t="shared" si="902"/>
        <v>7019</v>
      </c>
      <c r="Y7200">
        <f t="shared" si="903"/>
        <v>0</v>
      </c>
    </row>
    <row r="7201" spans="1:25" x14ac:dyDescent="0.25">
      <c r="A7201" s="2" t="s">
        <v>14464</v>
      </c>
      <c r="B7201" t="s">
        <v>14465</v>
      </c>
      <c r="C7201">
        <v>39.356587102799999</v>
      </c>
      <c r="D7201">
        <v>-0.40266371069399998</v>
      </c>
      <c r="E7201" s="2" t="s">
        <v>14006</v>
      </c>
      <c r="F7201" t="s">
        <v>14007</v>
      </c>
      <c r="G7201" s="4">
        <v>18873.287306999999</v>
      </c>
      <c r="H7201" s="4">
        <v>25.0284061718</v>
      </c>
      <c r="I7201" s="4">
        <v>754.07467748645195</v>
      </c>
      <c r="J7201" s="4">
        <v>9413.5130140000001</v>
      </c>
      <c r="K7201" s="4">
        <v>9459.7742930000004</v>
      </c>
      <c r="L7201" s="4">
        <v>16942.895704999999</v>
      </c>
      <c r="M7201" s="4">
        <v>1930.391607</v>
      </c>
      <c r="N7201" s="4">
        <v>2992.1878310000002</v>
      </c>
      <c r="O7201" s="4">
        <v>13204.21761</v>
      </c>
      <c r="P7201" s="4">
        <v>2676.881871</v>
      </c>
      <c r="Q7201" s="5"/>
      <c r="R7201" s="3">
        <f t="shared" si="897"/>
        <v>0.89462360727046208</v>
      </c>
      <c r="S7201" s="3">
        <f t="shared" si="898"/>
        <v>7.9523709432069486E-3</v>
      </c>
      <c r="T7201" s="6">
        <f t="shared" si="899"/>
        <v>0.12629374075899458</v>
      </c>
      <c r="U7201" s="3">
        <f t="shared" si="896"/>
        <v>0.4293377971676734</v>
      </c>
      <c r="V7201" s="6">
        <f t="shared" si="900"/>
        <v>5.4460325283390836E-2</v>
      </c>
      <c r="W7201" s="3">
        <f t="shared" si="901"/>
        <v>9.0377033021192705</v>
      </c>
      <c r="X7201" s="4">
        <f t="shared" si="902"/>
        <v>7622</v>
      </c>
      <c r="Y7201">
        <f t="shared" si="903"/>
        <v>0</v>
      </c>
    </row>
    <row r="7202" spans="1:25" x14ac:dyDescent="0.25">
      <c r="A7202" s="2" t="s">
        <v>14466</v>
      </c>
      <c r="B7202" t="s">
        <v>14467</v>
      </c>
      <c r="C7202">
        <v>39.041862716300002</v>
      </c>
      <c r="D7202">
        <v>-0.33994900488599999</v>
      </c>
      <c r="E7202" s="2" t="s">
        <v>14006</v>
      </c>
      <c r="F7202" t="s">
        <v>14007</v>
      </c>
      <c r="G7202" s="4">
        <v>3576.4043379999998</v>
      </c>
      <c r="H7202" s="4">
        <v>38.488320527399999</v>
      </c>
      <c r="I7202" s="4">
        <v>92.921807992477696</v>
      </c>
      <c r="J7202" s="4">
        <v>1737.0519730000001</v>
      </c>
      <c r="K7202" s="4">
        <v>1839.352365</v>
      </c>
      <c r="L7202" s="4">
        <v>2984.6695020000002</v>
      </c>
      <c r="M7202" s="4">
        <v>591.73482799999999</v>
      </c>
      <c r="N7202" s="4">
        <v>520.34268699999996</v>
      </c>
      <c r="O7202" s="4">
        <v>2328.757599</v>
      </c>
      <c r="P7202" s="4">
        <v>727.30404399999998</v>
      </c>
      <c r="Q7202" s="5"/>
      <c r="R7202" s="3">
        <f t="shared" si="897"/>
        <v>1.3977404932761168</v>
      </c>
      <c r="S7202" s="3">
        <f t="shared" si="898"/>
        <v>1.2424611640627491E-2</v>
      </c>
      <c r="T7202" s="6">
        <f t="shared" si="899"/>
        <v>0.30002464268112372</v>
      </c>
      <c r="U7202" s="3">
        <f t="shared" si="896"/>
        <v>0.53575637564672085</v>
      </c>
      <c r="V7202" s="6">
        <f t="shared" si="900"/>
        <v>0.31875308033514044</v>
      </c>
      <c r="W7202" s="3">
        <f t="shared" si="901"/>
        <v>30.938886150813204</v>
      </c>
      <c r="X7202" s="4">
        <f t="shared" si="902"/>
        <v>5724</v>
      </c>
      <c r="Y7202">
        <f t="shared" si="903"/>
        <v>0</v>
      </c>
    </row>
    <row r="7203" spans="1:25" x14ac:dyDescent="0.25">
      <c r="A7203" s="2" t="s">
        <v>14468</v>
      </c>
      <c r="B7203" t="s">
        <v>14469</v>
      </c>
      <c r="C7203">
        <v>39.745761334999997</v>
      </c>
      <c r="D7203">
        <v>-1.2102474651099999</v>
      </c>
      <c r="E7203" s="2" t="s">
        <v>14006</v>
      </c>
      <c r="F7203" t="s">
        <v>14007</v>
      </c>
      <c r="G7203" s="4">
        <v>1174.9254309999999</v>
      </c>
      <c r="H7203" s="4">
        <v>102.460925047</v>
      </c>
      <c r="I7203" s="4">
        <v>11.4670585734127</v>
      </c>
      <c r="J7203" s="4">
        <v>570.46340699999996</v>
      </c>
      <c r="K7203" s="4">
        <v>604.46202400000004</v>
      </c>
      <c r="L7203" s="4">
        <v>1041.175684</v>
      </c>
      <c r="M7203" s="4">
        <v>133.74974499999999</v>
      </c>
      <c r="N7203" s="4">
        <v>137.547833</v>
      </c>
      <c r="O7203" s="4">
        <v>739.66778399999998</v>
      </c>
      <c r="P7203" s="4">
        <v>297.709812</v>
      </c>
      <c r="Q7203" s="5"/>
      <c r="R7203" s="3">
        <f t="shared" si="897"/>
        <v>2.1644093222464655</v>
      </c>
      <c r="S7203" s="3">
        <f t="shared" si="898"/>
        <v>1.9239583735057263E-2</v>
      </c>
      <c r="T7203" s="6">
        <f t="shared" si="899"/>
        <v>0.4571217348447511</v>
      </c>
      <c r="U7203" s="3">
        <f t="shared" si="896"/>
        <v>0.5884501859012965</v>
      </c>
      <c r="V7203" s="6">
        <f t="shared" si="900"/>
        <v>0.45896993592902907</v>
      </c>
      <c r="W7203" s="3">
        <f t="shared" si="901"/>
        <v>45.804583538689009</v>
      </c>
      <c r="X7203" s="4">
        <f t="shared" si="902"/>
        <v>4432</v>
      </c>
      <c r="Y7203">
        <f t="shared" si="903"/>
        <v>0</v>
      </c>
    </row>
    <row r="7204" spans="1:25" x14ac:dyDescent="0.25">
      <c r="A7204" s="2" t="s">
        <v>14470</v>
      </c>
      <c r="B7204" t="s">
        <v>14471</v>
      </c>
      <c r="C7204">
        <v>39.281327221300003</v>
      </c>
      <c r="D7204">
        <v>-0.37709425494499998</v>
      </c>
      <c r="E7204" s="2" t="s">
        <v>14006</v>
      </c>
      <c r="F7204" t="s">
        <v>14007</v>
      </c>
      <c r="G7204" s="4">
        <v>4991.2109200000004</v>
      </c>
      <c r="H7204" s="4">
        <v>39.232053361699997</v>
      </c>
      <c r="I7204" s="4">
        <v>127.222780719212</v>
      </c>
      <c r="J7204" s="4">
        <v>2518.8858270000001</v>
      </c>
      <c r="K7204" s="4">
        <v>2472.3250929999999</v>
      </c>
      <c r="L7204" s="4">
        <v>4675.518376</v>
      </c>
      <c r="M7204" s="4">
        <v>315.69254599999999</v>
      </c>
      <c r="N7204" s="4">
        <v>762.56637499999999</v>
      </c>
      <c r="O7204" s="4">
        <v>3290.9561870000002</v>
      </c>
      <c r="P7204" s="4">
        <v>937.68835999999999</v>
      </c>
      <c r="Q7204" s="5"/>
      <c r="R7204" s="3">
        <f t="shared" si="897"/>
        <v>1.2296481863627937</v>
      </c>
      <c r="S7204" s="3">
        <f t="shared" si="898"/>
        <v>1.0930427531902071E-2</v>
      </c>
      <c r="T7204" s="6">
        <f t="shared" si="899"/>
        <v>0.24531789058649581</v>
      </c>
      <c r="U7204" s="3">
        <f t="shared" si="896"/>
        <v>0.51664459761463233</v>
      </c>
      <c r="V7204" s="6">
        <f t="shared" si="900"/>
        <v>0.26158206012814195</v>
      </c>
      <c r="W7204" s="3">
        <f t="shared" si="901"/>
        <v>25.344997535731888</v>
      </c>
      <c r="X7204" s="4">
        <f t="shared" si="902"/>
        <v>6238</v>
      </c>
      <c r="Y7204">
        <f t="shared" si="903"/>
        <v>0</v>
      </c>
    </row>
    <row r="7205" spans="1:25" x14ac:dyDescent="0.25">
      <c r="A7205" s="2" t="s">
        <v>14472</v>
      </c>
      <c r="B7205" t="s">
        <v>14473</v>
      </c>
      <c r="C7205">
        <v>39.610065609199999</v>
      </c>
      <c r="D7205">
        <v>-0.91373836456900004</v>
      </c>
      <c r="E7205" s="2" t="s">
        <v>14006</v>
      </c>
      <c r="F7205" t="s">
        <v>14007</v>
      </c>
      <c r="G7205" s="4">
        <v>415.45284400000003</v>
      </c>
      <c r="H7205" s="4">
        <v>38.749206068399999</v>
      </c>
      <c r="I7205" s="4">
        <v>10.721583360098901</v>
      </c>
      <c r="J7205" s="4">
        <v>200.865002</v>
      </c>
      <c r="K7205" s="4">
        <v>214.58784199999999</v>
      </c>
      <c r="L7205" s="4">
        <v>404.58784200000002</v>
      </c>
      <c r="M7205" s="4">
        <v>10.865002</v>
      </c>
      <c r="N7205" s="4">
        <v>32</v>
      </c>
      <c r="O7205" s="4">
        <v>277.865002</v>
      </c>
      <c r="P7205" s="4">
        <v>105.58784199999999</v>
      </c>
      <c r="Q7205" s="5"/>
      <c r="R7205" s="3">
        <f t="shared" si="897"/>
        <v>3.2996200624999998</v>
      </c>
      <c r="S7205" s="3">
        <f t="shared" si="898"/>
        <v>2.9330550295566808E-2</v>
      </c>
      <c r="T7205" s="6">
        <f t="shared" si="899"/>
        <v>0.60337604731394778</v>
      </c>
      <c r="U7205" s="3">
        <f t="shared" si="896"/>
        <v>0.49516074716023428</v>
      </c>
      <c r="V7205" s="6">
        <f t="shared" si="900"/>
        <v>0.19295219319862</v>
      </c>
      <c r="W7205" s="3">
        <f t="shared" si="901"/>
        <v>39.816412025628388</v>
      </c>
      <c r="X7205" s="4">
        <f t="shared" si="902"/>
        <v>4955</v>
      </c>
      <c r="Y7205">
        <f t="shared" si="903"/>
        <v>0</v>
      </c>
    </row>
    <row r="7206" spans="1:25" x14ac:dyDescent="0.25">
      <c r="A7206" s="2" t="s">
        <v>14474</v>
      </c>
      <c r="B7206" t="s">
        <v>14475</v>
      </c>
      <c r="C7206">
        <v>39.240057517099999</v>
      </c>
      <c r="D7206">
        <v>-0.30834071704900001</v>
      </c>
      <c r="E7206" s="2" t="s">
        <v>14006</v>
      </c>
      <c r="F7206" t="s">
        <v>14007</v>
      </c>
      <c r="G7206" s="4">
        <v>28707.960109</v>
      </c>
      <c r="H7206" s="4">
        <v>92.480931529700001</v>
      </c>
      <c r="I7206" s="4">
        <v>310.420317303795</v>
      </c>
      <c r="J7206" s="4">
        <v>14327.119816</v>
      </c>
      <c r="K7206" s="4">
        <v>14380.840292999999</v>
      </c>
      <c r="L7206" s="4">
        <v>26180.556365</v>
      </c>
      <c r="M7206" s="4">
        <v>2527.403746</v>
      </c>
      <c r="N7206" s="4">
        <v>4276.1044350000002</v>
      </c>
      <c r="O7206" s="4">
        <v>19259.322370999998</v>
      </c>
      <c r="P7206" s="4">
        <v>5172.5333049999999</v>
      </c>
      <c r="Q7206" s="5"/>
      <c r="R7206" s="3">
        <f t="shared" si="897"/>
        <v>1.2096368046258907</v>
      </c>
      <c r="S7206" s="3">
        <f t="shared" si="898"/>
        <v>1.0752544979547448E-2</v>
      </c>
      <c r="T7206" s="6">
        <f t="shared" si="899"/>
        <v>0.23792508624938394</v>
      </c>
      <c r="U7206" s="3">
        <f t="shared" si="896"/>
        <v>0.49060073651539382</v>
      </c>
      <c r="V7206" s="6">
        <f t="shared" si="900"/>
        <v>0.17792015771315919</v>
      </c>
      <c r="W7206" s="3">
        <f t="shared" si="901"/>
        <v>20.792262198127158</v>
      </c>
      <c r="X7206" s="4">
        <f t="shared" si="902"/>
        <v>6653</v>
      </c>
      <c r="Y7206">
        <f t="shared" si="903"/>
        <v>0</v>
      </c>
    </row>
    <row r="7207" spans="1:25" x14ac:dyDescent="0.25">
      <c r="A7207" s="2" t="s">
        <v>14476</v>
      </c>
      <c r="B7207" t="s">
        <v>14477</v>
      </c>
      <c r="C7207">
        <v>39.086258705299997</v>
      </c>
      <c r="D7207">
        <v>-0.63303754921599997</v>
      </c>
      <c r="E7207" s="2" t="s">
        <v>14006</v>
      </c>
      <c r="F7207" t="s">
        <v>14007</v>
      </c>
      <c r="G7207" s="4">
        <v>1239.5246460000001</v>
      </c>
      <c r="H7207" s="4">
        <v>20.089684053700001</v>
      </c>
      <c r="I7207" s="4">
        <v>61.699559071548101</v>
      </c>
      <c r="J7207" s="4">
        <v>628.785619</v>
      </c>
      <c r="K7207" s="4">
        <v>610.73902699999996</v>
      </c>
      <c r="L7207" s="4">
        <v>1183.6203390000001</v>
      </c>
      <c r="M7207" s="4">
        <v>55.904310000000002</v>
      </c>
      <c r="N7207" s="4">
        <v>161.45245299999999</v>
      </c>
      <c r="O7207" s="4">
        <v>786.79907700000001</v>
      </c>
      <c r="P7207" s="4">
        <v>291.27311900000001</v>
      </c>
      <c r="Q7207" s="5"/>
      <c r="R7207" s="3">
        <f t="shared" si="897"/>
        <v>1.8040798612084266</v>
      </c>
      <c r="S7207" s="3">
        <f t="shared" si="898"/>
        <v>1.6036590305582476E-2</v>
      </c>
      <c r="T7207" s="6">
        <f t="shared" si="899"/>
        <v>0.38997042878265153</v>
      </c>
      <c r="U7207" s="3">
        <f t="shared" si="896"/>
        <v>0.57540175787471082</v>
      </c>
      <c r="V7207" s="6">
        <f t="shared" si="900"/>
        <v>0.42890586495810745</v>
      </c>
      <c r="W7207" s="3">
        <f t="shared" si="901"/>
        <v>40.94381468703795</v>
      </c>
      <c r="X7207" s="4">
        <f t="shared" si="902"/>
        <v>4845</v>
      </c>
      <c r="Y7207">
        <f t="shared" si="903"/>
        <v>0</v>
      </c>
    </row>
    <row r="7208" spans="1:25" x14ac:dyDescent="0.25">
      <c r="A7208" s="2" t="s">
        <v>14478</v>
      </c>
      <c r="B7208" t="s">
        <v>14479</v>
      </c>
      <c r="C7208">
        <v>39.507380447300001</v>
      </c>
      <c r="D7208">
        <v>-0.36424035348400002</v>
      </c>
      <c r="E7208" s="2" t="s">
        <v>14006</v>
      </c>
      <c r="F7208" t="s">
        <v>14007</v>
      </c>
      <c r="G7208" s="4">
        <v>9325.4204499999996</v>
      </c>
      <c r="H7208" s="4">
        <v>0.73625481123299996</v>
      </c>
      <c r="I7208" s="4">
        <v>12666.023099234901</v>
      </c>
      <c r="J7208" s="4">
        <v>4761.2163369999998</v>
      </c>
      <c r="K7208" s="4">
        <v>4564.2041129999998</v>
      </c>
      <c r="L7208" s="4">
        <v>8774.2596020000001</v>
      </c>
      <c r="M7208" s="4">
        <v>551.16084499999999</v>
      </c>
      <c r="N7208" s="4">
        <v>1470.227619</v>
      </c>
      <c r="O7208" s="4">
        <v>6483.3231320000004</v>
      </c>
      <c r="P7208" s="4">
        <v>1371.869696</v>
      </c>
      <c r="Q7208" s="5"/>
      <c r="R7208" s="3">
        <f t="shared" si="897"/>
        <v>0.93310020725437071</v>
      </c>
      <c r="S7208" s="3">
        <f t="shared" si="898"/>
        <v>8.2943920940225322E-3</v>
      </c>
      <c r="T7208" s="6">
        <f t="shared" si="899"/>
        <v>0.14009364218827008</v>
      </c>
      <c r="U7208" s="3">
        <f t="shared" si="896"/>
        <v>0.43837045557272092</v>
      </c>
      <c r="V7208" s="6">
        <f t="shared" si="900"/>
        <v>6.6904879250862498E-2</v>
      </c>
      <c r="W7208" s="3">
        <f t="shared" si="901"/>
        <v>10.349926071956629</v>
      </c>
      <c r="X7208" s="4">
        <f t="shared" si="902"/>
        <v>7524</v>
      </c>
      <c r="Y7208">
        <f t="shared" si="903"/>
        <v>0</v>
      </c>
    </row>
    <row r="7209" spans="1:25" x14ac:dyDescent="0.25">
      <c r="A7209" s="2" t="s">
        <v>14480</v>
      </c>
      <c r="B7209" t="s">
        <v>14481</v>
      </c>
      <c r="C7209">
        <v>39.080343422200002</v>
      </c>
      <c r="D7209">
        <v>-0.254717679759</v>
      </c>
      <c r="E7209" s="2" t="s">
        <v>14006</v>
      </c>
      <c r="F7209" t="s">
        <v>14007</v>
      </c>
      <c r="G7209" s="4">
        <v>18013.896143000002</v>
      </c>
      <c r="H7209" s="4">
        <v>49.281889615799997</v>
      </c>
      <c r="I7209" s="4">
        <v>365.527707692131</v>
      </c>
      <c r="J7209" s="4">
        <v>8937.3522620000003</v>
      </c>
      <c r="K7209" s="4">
        <v>9076.5438809999996</v>
      </c>
      <c r="L7209" s="4">
        <v>16204.160562999999</v>
      </c>
      <c r="M7209" s="4">
        <v>1809.735578</v>
      </c>
      <c r="N7209" s="4">
        <v>2885.3637910000002</v>
      </c>
      <c r="O7209" s="4">
        <v>11908.000812</v>
      </c>
      <c r="P7209" s="4">
        <v>3220.5315380000002</v>
      </c>
      <c r="Q7209" s="5"/>
      <c r="R7209" s="3">
        <f t="shared" si="897"/>
        <v>1.1161613478499495</v>
      </c>
      <c r="S7209" s="3">
        <f t="shared" si="898"/>
        <v>9.9216351976828803E-3</v>
      </c>
      <c r="T7209" s="6">
        <f t="shared" si="899"/>
        <v>0.20810744208969936</v>
      </c>
      <c r="U7209" s="3">
        <f t="shared" si="896"/>
        <v>0.51275570311071295</v>
      </c>
      <c r="V7209" s="6">
        <f t="shared" si="900"/>
        <v>0.24765894529324792</v>
      </c>
      <c r="W7209" s="3">
        <f t="shared" si="901"/>
        <v>22.788319369147363</v>
      </c>
      <c r="X7209" s="4">
        <f t="shared" si="902"/>
        <v>6464</v>
      </c>
      <c r="Y7209">
        <f t="shared" si="903"/>
        <v>0</v>
      </c>
    </row>
    <row r="7210" spans="1:25" x14ac:dyDescent="0.25">
      <c r="A7210" s="2" t="s">
        <v>14482</v>
      </c>
      <c r="B7210" t="s">
        <v>14483</v>
      </c>
      <c r="C7210">
        <v>39.111655699899998</v>
      </c>
      <c r="D7210">
        <v>-0.98238673144800004</v>
      </c>
      <c r="E7210" s="2" t="s">
        <v>14006</v>
      </c>
      <c r="F7210" t="s">
        <v>14007</v>
      </c>
      <c r="G7210" s="4">
        <v>660.363428</v>
      </c>
      <c r="H7210" s="4">
        <v>110.804337957</v>
      </c>
      <c r="I7210" s="4">
        <v>5.9597253877936502</v>
      </c>
      <c r="J7210" s="4">
        <v>326.08239500000002</v>
      </c>
      <c r="K7210" s="4">
        <v>334.28103299999998</v>
      </c>
      <c r="L7210" s="4">
        <v>502</v>
      </c>
      <c r="M7210" s="4">
        <v>158.363427</v>
      </c>
      <c r="N7210" s="4">
        <v>55.201436999999999</v>
      </c>
      <c r="O7210" s="4">
        <v>355.91400299999998</v>
      </c>
      <c r="P7210" s="4">
        <v>249.24798699999999</v>
      </c>
      <c r="Q7210" s="5"/>
      <c r="R7210" s="3">
        <f t="shared" si="897"/>
        <v>4.515244539739065</v>
      </c>
      <c r="S7210" s="3">
        <f t="shared" si="898"/>
        <v>4.0136320109915705E-2</v>
      </c>
      <c r="T7210" s="6">
        <f t="shared" si="899"/>
        <v>0.70108427796944306</v>
      </c>
      <c r="U7210" s="3">
        <f t="shared" si="896"/>
        <v>0.85540164599817681</v>
      </c>
      <c r="V7210" s="6">
        <f t="shared" si="900"/>
        <v>0.82097092163627405</v>
      </c>
      <c r="W7210" s="3">
        <f t="shared" si="901"/>
        <v>76.102759980285867</v>
      </c>
      <c r="X7210" s="4">
        <f t="shared" si="902"/>
        <v>1773</v>
      </c>
      <c r="Y7210">
        <f t="shared" si="903"/>
        <v>0</v>
      </c>
    </row>
    <row r="7211" spans="1:25" x14ac:dyDescent="0.25">
      <c r="A7211" s="2" t="s">
        <v>14484</v>
      </c>
      <c r="B7211" t="s">
        <v>14485</v>
      </c>
      <c r="C7211">
        <v>38.898097904700002</v>
      </c>
      <c r="D7211">
        <v>-0.31326810914600001</v>
      </c>
      <c r="E7211" s="2" t="s">
        <v>14006</v>
      </c>
      <c r="F7211" t="s">
        <v>14007</v>
      </c>
      <c r="G7211" s="4">
        <v>308.27990599999998</v>
      </c>
      <c r="H7211" s="4">
        <v>6.31550969245</v>
      </c>
      <c r="I7211" s="4">
        <v>48.813147158738303</v>
      </c>
      <c r="J7211" s="4">
        <v>147.092646</v>
      </c>
      <c r="K7211" s="4">
        <v>161.18726000000001</v>
      </c>
      <c r="L7211" s="4">
        <v>252.58784199999999</v>
      </c>
      <c r="M7211" s="4">
        <v>55.692062999999997</v>
      </c>
      <c r="N7211" s="4">
        <v>43.959426999999998</v>
      </c>
      <c r="O7211" s="4">
        <v>182.32047800000001</v>
      </c>
      <c r="P7211" s="4">
        <v>82</v>
      </c>
      <c r="Q7211" s="5"/>
      <c r="R7211" s="3">
        <f t="shared" si="897"/>
        <v>1.865356434241056</v>
      </c>
      <c r="S7211" s="3">
        <f t="shared" si="898"/>
        <v>1.6581281989240075E-2</v>
      </c>
      <c r="T7211" s="6">
        <f t="shared" si="899"/>
        <v>0.40167570231641203</v>
      </c>
      <c r="U7211" s="3">
        <f t="shared" si="896"/>
        <v>0.69086823587638901</v>
      </c>
      <c r="V7211" s="6">
        <f t="shared" si="900"/>
        <v>0.65179891572203053</v>
      </c>
      <c r="W7211" s="3">
        <f t="shared" si="901"/>
        <v>52.673730901922134</v>
      </c>
      <c r="X7211" s="4">
        <f t="shared" si="902"/>
        <v>3825</v>
      </c>
      <c r="Y7211">
        <f t="shared" si="903"/>
        <v>0</v>
      </c>
    </row>
    <row r="7212" spans="1:25" x14ac:dyDescent="0.25">
      <c r="A7212" s="2" t="s">
        <v>14486</v>
      </c>
      <c r="B7212" t="s">
        <v>14487</v>
      </c>
      <c r="C7212">
        <v>39.870731491699999</v>
      </c>
      <c r="D7212">
        <v>-1.1119463675800001</v>
      </c>
      <c r="E7212" s="2" t="s">
        <v>14006</v>
      </c>
      <c r="F7212" t="s">
        <v>14007</v>
      </c>
      <c r="G7212" s="4">
        <v>511.86170399999997</v>
      </c>
      <c r="H7212" s="4">
        <v>63.211821677099998</v>
      </c>
      <c r="I7212" s="4">
        <v>8.0975629149671295</v>
      </c>
      <c r="J7212" s="4">
        <v>246.190248</v>
      </c>
      <c r="K7212" s="4">
        <v>265.67145599999998</v>
      </c>
      <c r="L7212" s="4">
        <v>490.48120799999998</v>
      </c>
      <c r="M7212" s="4">
        <v>21.380496000000001</v>
      </c>
      <c r="N7212" s="4">
        <v>52.423051000000001</v>
      </c>
      <c r="O7212" s="4">
        <v>316.43865299999999</v>
      </c>
      <c r="P7212" s="4">
        <v>143</v>
      </c>
      <c r="Q7212" s="5"/>
      <c r="R7212" s="3">
        <f t="shared" si="897"/>
        <v>2.7278076585050344</v>
      </c>
      <c r="S7212" s="3">
        <f t="shared" si="898"/>
        <v>2.4247670401117354E-2</v>
      </c>
      <c r="T7212" s="6">
        <f t="shared" si="899"/>
        <v>0.53634795465746676</v>
      </c>
      <c r="U7212" s="3">
        <f t="shared" si="896"/>
        <v>0.61757010133651402</v>
      </c>
      <c r="V7212" s="6">
        <f t="shared" si="900"/>
        <v>0.51946771808772796</v>
      </c>
      <c r="W7212" s="3">
        <f t="shared" si="901"/>
        <v>52.790783637259729</v>
      </c>
      <c r="X7212" s="4">
        <f t="shared" si="902"/>
        <v>3816</v>
      </c>
      <c r="Y7212">
        <f t="shared" si="903"/>
        <v>0</v>
      </c>
    </row>
    <row r="7213" spans="1:25" x14ac:dyDescent="0.25">
      <c r="A7213" s="2" t="s">
        <v>14488</v>
      </c>
      <c r="B7213" t="s">
        <v>14489</v>
      </c>
      <c r="C7213">
        <v>40.101669511899999</v>
      </c>
      <c r="D7213">
        <v>-1.25984465836</v>
      </c>
      <c r="E7213" s="2" t="s">
        <v>14006</v>
      </c>
      <c r="F7213" t="s">
        <v>14007</v>
      </c>
      <c r="G7213" s="4">
        <v>447.25942900000001</v>
      </c>
      <c r="H7213" s="4">
        <v>4.7170755500299997</v>
      </c>
      <c r="I7213" s="4">
        <v>94.817101243408203</v>
      </c>
      <c r="J7213" s="4">
        <v>212.36470199999999</v>
      </c>
      <c r="K7213" s="4">
        <v>234.89472699999999</v>
      </c>
      <c r="L7213" s="4">
        <v>406.79832199999998</v>
      </c>
      <c r="M7213" s="4">
        <v>40.461108000000003</v>
      </c>
      <c r="N7213" s="4">
        <v>46.556553000000001</v>
      </c>
      <c r="O7213" s="4">
        <v>267.67628300000001</v>
      </c>
      <c r="P7213" s="4">
        <v>133.02659399999999</v>
      </c>
      <c r="Q7213" s="5"/>
      <c r="R7213" s="3">
        <f t="shared" si="897"/>
        <v>2.8573119234149482</v>
      </c>
      <c r="S7213" s="3">
        <f t="shared" si="898"/>
        <v>2.5398842743230191E-2</v>
      </c>
      <c r="T7213" s="6">
        <f t="shared" si="899"/>
        <v>0.55224248398225728</v>
      </c>
      <c r="U7213" s="3">
        <f t="shared" si="896"/>
        <v>0.67089674508069874</v>
      </c>
      <c r="V7213" s="6">
        <f t="shared" si="900"/>
        <v>0.62111877772301627</v>
      </c>
      <c r="W7213" s="3">
        <f t="shared" si="901"/>
        <v>58.668063085263675</v>
      </c>
      <c r="X7213" s="4">
        <f t="shared" si="902"/>
        <v>3276</v>
      </c>
      <c r="Y7213">
        <f t="shared" si="903"/>
        <v>0</v>
      </c>
    </row>
    <row r="7214" spans="1:25" x14ac:dyDescent="0.25">
      <c r="A7214" s="2" t="s">
        <v>14490</v>
      </c>
      <c r="B7214" t="s">
        <v>14491</v>
      </c>
      <c r="C7214">
        <v>38.987339070200001</v>
      </c>
      <c r="D7214">
        <v>-0.57375032208900001</v>
      </c>
      <c r="E7214" s="2" t="s">
        <v>14006</v>
      </c>
      <c r="F7214" t="s">
        <v>14007</v>
      </c>
      <c r="G7214" s="4">
        <v>159.457537</v>
      </c>
      <c r="H7214" s="4">
        <v>1.14445859843</v>
      </c>
      <c r="I7214" s="4">
        <v>139.33010614691401</v>
      </c>
      <c r="J7214" s="4">
        <v>72.833117999999999</v>
      </c>
      <c r="K7214" s="4">
        <v>86.624419000000003</v>
      </c>
      <c r="L7214" s="4">
        <v>155.008802</v>
      </c>
      <c r="M7214" s="4">
        <v>4.4487350000000001</v>
      </c>
      <c r="N7214" s="4">
        <v>15</v>
      </c>
      <c r="O7214" s="4">
        <v>101.62441800000001</v>
      </c>
      <c r="P7214" s="4">
        <v>42.833119000000003</v>
      </c>
      <c r="Q7214" s="5"/>
      <c r="R7214" s="3">
        <f t="shared" si="897"/>
        <v>2.8555412666666671</v>
      </c>
      <c r="S7214" s="3">
        <f t="shared" si="898"/>
        <v>2.5383103253280463E-2</v>
      </c>
      <c r="T7214" s="6">
        <f t="shared" si="899"/>
        <v>0.55187284376540169</v>
      </c>
      <c r="U7214" s="3">
        <f t="shared" si="896"/>
        <v>0.56908684092045669</v>
      </c>
      <c r="V7214" s="6">
        <f t="shared" si="900"/>
        <v>0.41436668309512076</v>
      </c>
      <c r="W7214" s="3">
        <f t="shared" si="901"/>
        <v>48.311976343026117</v>
      </c>
      <c r="X7214" s="4">
        <f t="shared" si="902"/>
        <v>4206</v>
      </c>
      <c r="Y7214">
        <f t="shared" si="903"/>
        <v>0</v>
      </c>
    </row>
    <row r="7215" spans="1:25" x14ac:dyDescent="0.25">
      <c r="A7215" s="2" t="s">
        <v>14492</v>
      </c>
      <c r="B7215" t="s">
        <v>5308</v>
      </c>
      <c r="C7215">
        <v>39.417636739000002</v>
      </c>
      <c r="D7215">
        <v>-0.52224909650100004</v>
      </c>
      <c r="E7215" s="2" t="s">
        <v>14006</v>
      </c>
      <c r="F7215" t="s">
        <v>14007</v>
      </c>
      <c r="G7215" s="4">
        <v>80828.563323000097</v>
      </c>
      <c r="H7215" s="4">
        <v>69.316874047300004</v>
      </c>
      <c r="I7215" s="4">
        <v>1166.07340464956</v>
      </c>
      <c r="J7215" s="4">
        <v>40343.906373999998</v>
      </c>
      <c r="K7215" s="4">
        <v>40484.656948999997</v>
      </c>
      <c r="L7215" s="4">
        <v>72156.847456000003</v>
      </c>
      <c r="M7215" s="4">
        <v>8671.7158650000001</v>
      </c>
      <c r="N7215" s="4">
        <v>15212.779272</v>
      </c>
      <c r="O7215" s="4">
        <v>55212.264666000003</v>
      </c>
      <c r="P7215" s="4">
        <v>10403.519383000001</v>
      </c>
      <c r="Q7215" s="5"/>
      <c r="R7215" s="3">
        <f t="shared" si="897"/>
        <v>0.68386710915790905</v>
      </c>
      <c r="S7215" s="3">
        <f t="shared" si="898"/>
        <v>6.0789418965535606E-3</v>
      </c>
      <c r="T7215" s="6">
        <f t="shared" si="899"/>
        <v>6.3824544110399214E-2</v>
      </c>
      <c r="U7215" s="3">
        <f t="shared" si="896"/>
        <v>0.46396029595892752</v>
      </c>
      <c r="V7215" s="6">
        <f t="shared" si="900"/>
        <v>0.11002957121734845</v>
      </c>
      <c r="W7215" s="3">
        <f t="shared" si="901"/>
        <v>8.6927057663873839</v>
      </c>
      <c r="X7215" s="4">
        <f t="shared" si="902"/>
        <v>7649</v>
      </c>
      <c r="Y7215">
        <f t="shared" si="903"/>
        <v>0</v>
      </c>
    </row>
    <row r="7216" spans="1:25" x14ac:dyDescent="0.25">
      <c r="A7216" s="2" t="s">
        <v>14493</v>
      </c>
      <c r="B7216" t="s">
        <v>14494</v>
      </c>
      <c r="C7216">
        <v>39.731716201499999</v>
      </c>
      <c r="D7216">
        <v>-0.38333747361999998</v>
      </c>
      <c r="E7216" s="2" t="s">
        <v>14006</v>
      </c>
      <c r="F7216" t="s">
        <v>14007</v>
      </c>
      <c r="G7216" s="4">
        <v>595.50745800000004</v>
      </c>
      <c r="H7216" s="4">
        <v>11.7728346242</v>
      </c>
      <c r="I7216" s="4">
        <v>50.583183745390201</v>
      </c>
      <c r="J7216" s="4">
        <v>279.64570300000003</v>
      </c>
      <c r="K7216" s="4">
        <v>315.86175500000002</v>
      </c>
      <c r="L7216" s="4">
        <v>543.42305099999999</v>
      </c>
      <c r="M7216" s="4">
        <v>52.084406000000001</v>
      </c>
      <c r="N7216" s="4">
        <v>70.107270999999997</v>
      </c>
      <c r="O7216" s="4">
        <v>402.06111499999997</v>
      </c>
      <c r="P7216" s="4">
        <v>123.339071</v>
      </c>
      <c r="Q7216" s="5"/>
      <c r="R7216" s="3">
        <f t="shared" si="897"/>
        <v>1.7592907160799343</v>
      </c>
      <c r="S7216" s="3">
        <f t="shared" si="898"/>
        <v>1.5638456505628749E-2</v>
      </c>
      <c r="T7216" s="6">
        <f t="shared" si="899"/>
        <v>0.38294726466239526</v>
      </c>
      <c r="U7216" s="3">
        <f t="shared" si="896"/>
        <v>0.48113666003239342</v>
      </c>
      <c r="V7216" s="6">
        <f t="shared" si="900"/>
        <v>0.15007392804337111</v>
      </c>
      <c r="W7216" s="3">
        <f t="shared" si="901"/>
        <v>26.65105963528832</v>
      </c>
      <c r="X7216" s="4">
        <f t="shared" si="902"/>
        <v>6114</v>
      </c>
      <c r="Y7216">
        <f t="shared" si="903"/>
        <v>0</v>
      </c>
    </row>
    <row r="7217" spans="1:25" x14ac:dyDescent="0.25">
      <c r="A7217" s="2" t="s">
        <v>14495</v>
      </c>
      <c r="B7217" t="s">
        <v>14496</v>
      </c>
      <c r="C7217">
        <v>39.187937787999999</v>
      </c>
      <c r="D7217">
        <v>-0.66135694585500004</v>
      </c>
      <c r="E7217" s="2" t="s">
        <v>14006</v>
      </c>
      <c r="F7217" t="s">
        <v>14007</v>
      </c>
      <c r="G7217" s="4">
        <v>1265.0143370000001</v>
      </c>
      <c r="H7217" s="4">
        <v>127.52256009600001</v>
      </c>
      <c r="I7217" s="4">
        <v>9.9199258080114401</v>
      </c>
      <c r="J7217" s="4">
        <v>614.65313900000001</v>
      </c>
      <c r="K7217" s="4">
        <v>650.36119799999994</v>
      </c>
      <c r="L7217" s="4">
        <v>1231.83313</v>
      </c>
      <c r="M7217" s="4">
        <v>33.181206000000003</v>
      </c>
      <c r="N7217" s="4">
        <v>162.26915299999999</v>
      </c>
      <c r="O7217" s="4">
        <v>800.87726799999996</v>
      </c>
      <c r="P7217" s="4">
        <v>301.86791499999998</v>
      </c>
      <c r="Q7217" s="5"/>
      <c r="R7217" s="3">
        <f t="shared" si="897"/>
        <v>1.8602914319766</v>
      </c>
      <c r="S7217" s="3">
        <f t="shared" si="898"/>
        <v>1.6536258834800824E-2</v>
      </c>
      <c r="T7217" s="6">
        <f t="shared" si="899"/>
        <v>0.40105963528831939</v>
      </c>
      <c r="U7217" s="3">
        <f t="shared" si="896"/>
        <v>0.57953582470766296</v>
      </c>
      <c r="V7217" s="6">
        <f t="shared" si="900"/>
        <v>0.43974864465253821</v>
      </c>
      <c r="W7217" s="3">
        <f t="shared" si="901"/>
        <v>42.040413997042883</v>
      </c>
      <c r="X7217" s="4">
        <f t="shared" si="902"/>
        <v>4751</v>
      </c>
      <c r="Y7217">
        <f t="shared" si="903"/>
        <v>0</v>
      </c>
    </row>
    <row r="7218" spans="1:25" x14ac:dyDescent="0.25">
      <c r="A7218" s="2" t="s">
        <v>14497</v>
      </c>
      <c r="B7218" t="s">
        <v>14498</v>
      </c>
      <c r="C7218">
        <v>39.804349155399997</v>
      </c>
      <c r="D7218">
        <v>-1.11339973825</v>
      </c>
      <c r="E7218" s="2" t="s">
        <v>14006</v>
      </c>
      <c r="F7218" t="s">
        <v>14007</v>
      </c>
      <c r="G7218" s="4">
        <v>1220.7201130000001</v>
      </c>
      <c r="H7218" s="4">
        <v>121.92219536899999</v>
      </c>
      <c r="I7218" s="4">
        <v>10.0122878636287</v>
      </c>
      <c r="J7218" s="4">
        <v>555.68038100000001</v>
      </c>
      <c r="K7218" s="4">
        <v>665.03973199999996</v>
      </c>
      <c r="L7218" s="4">
        <v>1173.9499470000001</v>
      </c>
      <c r="M7218" s="4">
        <v>46.77017</v>
      </c>
      <c r="N7218" s="4">
        <v>125.205313</v>
      </c>
      <c r="O7218" s="4">
        <v>744.89216599999997</v>
      </c>
      <c r="P7218" s="4">
        <v>350.62263799999999</v>
      </c>
      <c r="Q7218" s="5"/>
      <c r="R7218" s="3">
        <f t="shared" si="897"/>
        <v>2.8003814662401747</v>
      </c>
      <c r="S7218" s="3">
        <f t="shared" si="898"/>
        <v>2.4892783983165204E-2</v>
      </c>
      <c r="T7218" s="6">
        <f t="shared" si="899"/>
        <v>0.54546574667323799</v>
      </c>
      <c r="U7218" s="3">
        <f t="shared" si="896"/>
        <v>0.63878769668789881</v>
      </c>
      <c r="V7218" s="6">
        <f t="shared" si="900"/>
        <v>0.56320847708230659</v>
      </c>
      <c r="W7218" s="3">
        <f t="shared" si="901"/>
        <v>55.43371118777722</v>
      </c>
      <c r="X7218" s="4">
        <f t="shared" si="902"/>
        <v>3576</v>
      </c>
      <c r="Y7218">
        <f t="shared" si="903"/>
        <v>0</v>
      </c>
    </row>
    <row r="7219" spans="1:25" x14ac:dyDescent="0.25">
      <c r="A7219" s="2" t="s">
        <v>14499</v>
      </c>
      <c r="B7219" t="s">
        <v>14500</v>
      </c>
      <c r="C7219">
        <v>39.373611889999999</v>
      </c>
      <c r="D7219">
        <v>-0.68677820123300004</v>
      </c>
      <c r="E7219" s="2" t="s">
        <v>14006</v>
      </c>
      <c r="F7219" t="s">
        <v>14007</v>
      </c>
      <c r="G7219" s="4">
        <v>6611.2736750000004</v>
      </c>
      <c r="H7219" s="4">
        <v>80.504842536699996</v>
      </c>
      <c r="I7219" s="4">
        <v>82.122683079419701</v>
      </c>
      <c r="J7219" s="4">
        <v>3138.2072790000002</v>
      </c>
      <c r="K7219" s="4">
        <v>3473.0663960000002</v>
      </c>
      <c r="L7219" s="4">
        <v>6010.2686370000001</v>
      </c>
      <c r="M7219" s="4">
        <v>601.00503400000002</v>
      </c>
      <c r="N7219" s="4">
        <v>1105.6545779999999</v>
      </c>
      <c r="O7219" s="4">
        <v>4410.9964550000004</v>
      </c>
      <c r="P7219" s="4">
        <v>1094.6226380000001</v>
      </c>
      <c r="Q7219" s="5"/>
      <c r="R7219" s="3">
        <f t="shared" si="897"/>
        <v>0.99002225449113113</v>
      </c>
      <c r="S7219" s="3">
        <f t="shared" si="898"/>
        <v>8.8003760975685266E-3</v>
      </c>
      <c r="T7219" s="6">
        <f t="shared" si="899"/>
        <v>0.16436668309512076</v>
      </c>
      <c r="U7219" s="3">
        <f t="shared" si="896"/>
        <v>0.49881636461210888</v>
      </c>
      <c r="V7219" s="6">
        <f t="shared" si="900"/>
        <v>0.20243962543124691</v>
      </c>
      <c r="W7219" s="3">
        <f t="shared" si="901"/>
        <v>18.340315426318384</v>
      </c>
      <c r="X7219" s="4">
        <f t="shared" si="902"/>
        <v>6876</v>
      </c>
      <c r="Y7219">
        <f t="shared" si="903"/>
        <v>0</v>
      </c>
    </row>
    <row r="7220" spans="1:25" x14ac:dyDescent="0.25">
      <c r="A7220" s="2" t="s">
        <v>14501</v>
      </c>
      <c r="B7220" t="s">
        <v>14502</v>
      </c>
      <c r="C7220">
        <v>39.616999037399999</v>
      </c>
      <c r="D7220">
        <v>-1.2227341085500001</v>
      </c>
      <c r="E7220" s="2" t="s">
        <v>14006</v>
      </c>
      <c r="F7220" t="s">
        <v>14007</v>
      </c>
      <c r="G7220" s="4">
        <v>12334.883291</v>
      </c>
      <c r="H7220" s="4">
        <v>236.91662804500001</v>
      </c>
      <c r="I7220" s="4">
        <v>52.0642362243021</v>
      </c>
      <c r="J7220" s="4">
        <v>6143.7287200000001</v>
      </c>
      <c r="K7220" s="4">
        <v>6191.154571</v>
      </c>
      <c r="L7220" s="4">
        <v>11366.005032999999</v>
      </c>
      <c r="M7220" s="4">
        <v>968.87825599999996</v>
      </c>
      <c r="N7220" s="4">
        <v>1730.673055</v>
      </c>
      <c r="O7220" s="4">
        <v>8012.117045</v>
      </c>
      <c r="P7220" s="4">
        <v>2592.0931890000002</v>
      </c>
      <c r="Q7220" s="5"/>
      <c r="R7220" s="3">
        <f t="shared" si="897"/>
        <v>1.4977370691196208</v>
      </c>
      <c r="S7220" s="3">
        <f t="shared" si="898"/>
        <v>1.3313488099615972E-2</v>
      </c>
      <c r="T7220" s="6">
        <f t="shared" si="899"/>
        <v>0.32429768358797439</v>
      </c>
      <c r="U7220" s="3">
        <f t="shared" si="896"/>
        <v>0.53952859396851216</v>
      </c>
      <c r="V7220" s="6">
        <f t="shared" si="900"/>
        <v>0.33107442089699357</v>
      </c>
      <c r="W7220" s="3">
        <f t="shared" si="901"/>
        <v>32.768605224248397</v>
      </c>
      <c r="X7220" s="4">
        <f t="shared" si="902"/>
        <v>5545</v>
      </c>
      <c r="Y7220">
        <f t="shared" si="903"/>
        <v>0</v>
      </c>
    </row>
    <row r="7221" spans="1:25" x14ac:dyDescent="0.25">
      <c r="A7221" s="2" t="s">
        <v>14503</v>
      </c>
      <c r="B7221" t="s">
        <v>14504</v>
      </c>
      <c r="C7221">
        <v>39.4200624136</v>
      </c>
      <c r="D7221">
        <v>-0.35925094045799999</v>
      </c>
      <c r="E7221" s="2" t="s">
        <v>14006</v>
      </c>
      <c r="F7221" t="s">
        <v>14007</v>
      </c>
      <c r="G7221" s="4">
        <v>792054.12595100002</v>
      </c>
      <c r="H7221" s="4">
        <v>136.65522658699999</v>
      </c>
      <c r="I7221" s="4">
        <v>5796.0031660607401</v>
      </c>
      <c r="J7221" s="4">
        <v>412767.70266700001</v>
      </c>
      <c r="K7221" s="4">
        <v>379286.42328400002</v>
      </c>
      <c r="L7221" s="4">
        <v>689900.28062199999</v>
      </c>
      <c r="M7221" s="4">
        <v>102153.84533700001</v>
      </c>
      <c r="N7221" s="4">
        <v>118199.176231</v>
      </c>
      <c r="O7221" s="4">
        <v>526484.54943400004</v>
      </c>
      <c r="P7221" s="4">
        <v>147370.40029399999</v>
      </c>
      <c r="Q7221" s="5"/>
      <c r="R7221" s="3">
        <f t="shared" si="897"/>
        <v>1.246797185844932</v>
      </c>
      <c r="S7221" s="3">
        <f t="shared" si="898"/>
        <v>1.1082866170988418E-2</v>
      </c>
      <c r="T7221" s="6">
        <f t="shared" si="899"/>
        <v>0.25</v>
      </c>
      <c r="U7221" s="3">
        <f t="shared" si="896"/>
        <v>0.50442045604282582</v>
      </c>
      <c r="V7221" s="6">
        <f t="shared" si="900"/>
        <v>0.21944307540660424</v>
      </c>
      <c r="W7221" s="3">
        <f t="shared" si="901"/>
        <v>23.472153770330213</v>
      </c>
      <c r="X7221" s="4">
        <f t="shared" si="902"/>
        <v>6401</v>
      </c>
      <c r="Y7221">
        <f t="shared" si="903"/>
        <v>0</v>
      </c>
    </row>
    <row r="7222" spans="1:25" x14ac:dyDescent="0.25">
      <c r="A7222" s="2" t="s">
        <v>14505</v>
      </c>
      <c r="B7222" t="s">
        <v>14506</v>
      </c>
      <c r="C7222">
        <v>38.899809156700002</v>
      </c>
      <c r="D7222">
        <v>-0.68873392065600003</v>
      </c>
      <c r="E7222" s="2" t="s">
        <v>14006</v>
      </c>
      <c r="F7222" t="s">
        <v>14007</v>
      </c>
      <c r="G7222" s="4">
        <v>3303.1864759999999</v>
      </c>
      <c r="H7222" s="4">
        <v>61.497596056399999</v>
      </c>
      <c r="I7222" s="4">
        <v>53.712448694264701</v>
      </c>
      <c r="J7222" s="4">
        <v>1610.0955750000001</v>
      </c>
      <c r="K7222" s="4">
        <v>1693.090901</v>
      </c>
      <c r="L7222" s="4">
        <v>3048.1405249999998</v>
      </c>
      <c r="M7222" s="4">
        <v>255.04594599999999</v>
      </c>
      <c r="N7222" s="4">
        <v>456.50099699999998</v>
      </c>
      <c r="O7222" s="4">
        <v>2158.9217189999999</v>
      </c>
      <c r="P7222" s="4">
        <v>687.76375499999995</v>
      </c>
      <c r="Q7222" s="5"/>
      <c r="R7222" s="3">
        <f t="shared" si="897"/>
        <v>1.5065985825218251</v>
      </c>
      <c r="S7222" s="3">
        <f t="shared" si="898"/>
        <v>1.3392258703387021E-2</v>
      </c>
      <c r="T7222" s="6">
        <f t="shared" si="899"/>
        <v>0.32663873829472645</v>
      </c>
      <c r="U7222" s="3">
        <f t="shared" si="896"/>
        <v>0.53001678658826823</v>
      </c>
      <c r="V7222" s="6">
        <f t="shared" si="900"/>
        <v>0.30064070970921636</v>
      </c>
      <c r="W7222" s="3">
        <f t="shared" si="901"/>
        <v>31.363972400197138</v>
      </c>
      <c r="X7222" s="4">
        <f t="shared" si="902"/>
        <v>5684</v>
      </c>
      <c r="Y7222">
        <f t="shared" si="903"/>
        <v>0</v>
      </c>
    </row>
    <row r="7223" spans="1:25" x14ac:dyDescent="0.25">
      <c r="A7223" s="2" t="s">
        <v>14507</v>
      </c>
      <c r="B7223" t="s">
        <v>14508</v>
      </c>
      <c r="C7223">
        <v>40.054465289200003</v>
      </c>
      <c r="D7223">
        <v>-1.35493413575</v>
      </c>
      <c r="E7223" s="2" t="s">
        <v>14006</v>
      </c>
      <c r="F7223" t="s">
        <v>14007</v>
      </c>
      <c r="G7223" s="4">
        <v>160.57436100000001</v>
      </c>
      <c r="H7223" s="4">
        <v>56.609147621399998</v>
      </c>
      <c r="I7223" s="4">
        <v>2.8365444057542701</v>
      </c>
      <c r="J7223" s="4">
        <v>71</v>
      </c>
      <c r="K7223" s="4">
        <v>89.574360999999996</v>
      </c>
      <c r="L7223" s="4">
        <v>155</v>
      </c>
      <c r="M7223" s="4">
        <v>5.5743609999999997</v>
      </c>
      <c r="N7223" s="4">
        <v>11</v>
      </c>
      <c r="O7223" s="4">
        <v>78.574360999999996</v>
      </c>
      <c r="P7223" s="4">
        <v>71</v>
      </c>
      <c r="Q7223" s="5"/>
      <c r="R7223" s="3">
        <f t="shared" si="897"/>
        <v>6.4545454545454541</v>
      </c>
      <c r="S7223" s="3">
        <f t="shared" si="898"/>
        <v>5.7374899686520368E-2</v>
      </c>
      <c r="T7223" s="6">
        <f t="shared" si="899"/>
        <v>0.78992114342040409</v>
      </c>
      <c r="U7223" s="3">
        <f t="shared" si="896"/>
        <v>1.043597414683398</v>
      </c>
      <c r="V7223" s="6">
        <f t="shared" si="900"/>
        <v>0.91276490882207983</v>
      </c>
      <c r="W7223" s="3">
        <f t="shared" si="901"/>
        <v>85.134302612124202</v>
      </c>
      <c r="X7223" s="4">
        <f t="shared" si="902"/>
        <v>960</v>
      </c>
      <c r="Y7223">
        <f t="shared" si="903"/>
        <v>0</v>
      </c>
    </row>
    <row r="7224" spans="1:25" x14ac:dyDescent="0.25">
      <c r="A7224" s="2" t="s">
        <v>14509</v>
      </c>
      <c r="B7224" t="s">
        <v>14510</v>
      </c>
      <c r="C7224">
        <v>38.9881670798</v>
      </c>
      <c r="D7224">
        <v>-0.55700394814599996</v>
      </c>
      <c r="E7224" s="2" t="s">
        <v>14006</v>
      </c>
      <c r="F7224" t="s">
        <v>14007</v>
      </c>
      <c r="G7224" s="4">
        <v>152.098229</v>
      </c>
      <c r="H7224" s="4">
        <v>1.2356598032999999</v>
      </c>
      <c r="I7224" s="4">
        <v>123.090697450707</v>
      </c>
      <c r="J7224" s="4">
        <v>68.420086999999995</v>
      </c>
      <c r="K7224" s="4">
        <v>83.678141999999994</v>
      </c>
      <c r="L7224" s="4">
        <v>140</v>
      </c>
      <c r="M7224" s="4">
        <v>12.098228000000001</v>
      </c>
      <c r="N7224" s="4">
        <v>24</v>
      </c>
      <c r="O7224" s="4">
        <v>98.420085999999998</v>
      </c>
      <c r="P7224" s="4">
        <v>29.678142000000001</v>
      </c>
      <c r="Q7224" s="5"/>
      <c r="R7224" s="3">
        <f t="shared" si="897"/>
        <v>1.23658925</v>
      </c>
      <c r="S7224" s="3">
        <f t="shared" si="898"/>
        <v>1.099212712526724E-2</v>
      </c>
      <c r="T7224" s="6">
        <f t="shared" si="899"/>
        <v>0.24778215869886644</v>
      </c>
      <c r="U7224" s="3">
        <f t="shared" si="896"/>
        <v>0.54539824320007202</v>
      </c>
      <c r="V7224" s="6">
        <f t="shared" si="900"/>
        <v>0.34758501724987678</v>
      </c>
      <c r="W7224" s="3">
        <f t="shared" si="901"/>
        <v>29.768358797437163</v>
      </c>
      <c r="X7224" s="4">
        <f t="shared" si="902"/>
        <v>5838</v>
      </c>
      <c r="Y7224">
        <f t="shared" si="903"/>
        <v>0</v>
      </c>
    </row>
    <row r="7225" spans="1:25" x14ac:dyDescent="0.25">
      <c r="A7225" s="2" t="s">
        <v>14511</v>
      </c>
      <c r="B7225" t="s">
        <v>14512</v>
      </c>
      <c r="C7225">
        <v>39.4553267991</v>
      </c>
      <c r="D7225">
        <v>-1.3915585211399999</v>
      </c>
      <c r="E7225" s="2" t="s">
        <v>14006</v>
      </c>
      <c r="F7225" t="s">
        <v>14007</v>
      </c>
      <c r="G7225" s="4">
        <v>1417.7552370000001</v>
      </c>
      <c r="H7225" s="4">
        <v>272.58448706600001</v>
      </c>
      <c r="I7225" s="4">
        <v>5.2011589223590802</v>
      </c>
      <c r="J7225" s="4">
        <v>658.91743099999997</v>
      </c>
      <c r="K7225" s="4">
        <v>758.837806</v>
      </c>
      <c r="L7225" s="4">
        <v>1208.6744570000001</v>
      </c>
      <c r="M7225" s="4">
        <v>209.08078</v>
      </c>
      <c r="N7225" s="4">
        <v>137.22376600000001</v>
      </c>
      <c r="O7225" s="4">
        <v>869.98027300000001</v>
      </c>
      <c r="P7225" s="4">
        <v>410.551198</v>
      </c>
      <c r="Q7225" s="5"/>
      <c r="R7225" s="3">
        <f t="shared" si="897"/>
        <v>2.9918374197659023</v>
      </c>
      <c r="S7225" s="3">
        <f t="shared" si="898"/>
        <v>2.6594649157914263E-2</v>
      </c>
      <c r="T7225" s="6">
        <f t="shared" si="899"/>
        <v>0.56665845243962543</v>
      </c>
      <c r="U7225" s="3">
        <f t="shared" si="896"/>
        <v>0.62964067232361254</v>
      </c>
      <c r="V7225" s="6">
        <f t="shared" si="900"/>
        <v>0.54398718580581562</v>
      </c>
      <c r="W7225" s="3">
        <f t="shared" si="901"/>
        <v>55.532281912272055</v>
      </c>
      <c r="X7225" s="4">
        <f t="shared" si="902"/>
        <v>3567</v>
      </c>
      <c r="Y7225">
        <f t="shared" si="903"/>
        <v>0</v>
      </c>
    </row>
    <row r="7226" spans="1:25" x14ac:dyDescent="0.25">
      <c r="A7226" s="2" t="s">
        <v>14513</v>
      </c>
      <c r="B7226" t="s">
        <v>14514</v>
      </c>
      <c r="C7226">
        <v>38.881100556600003</v>
      </c>
      <c r="D7226">
        <v>-0.227018477622</v>
      </c>
      <c r="E7226" s="2" t="s">
        <v>14006</v>
      </c>
      <c r="F7226" t="s">
        <v>14007</v>
      </c>
      <c r="G7226" s="4">
        <v>4364.2980889999999</v>
      </c>
      <c r="H7226" s="4">
        <v>43.318953065400002</v>
      </c>
      <c r="I7226" s="4">
        <v>100.74800444533101</v>
      </c>
      <c r="J7226" s="4">
        <v>2164.4771609999998</v>
      </c>
      <c r="K7226" s="4">
        <v>2199.8209280000001</v>
      </c>
      <c r="L7226" s="4">
        <v>3802.9721690000001</v>
      </c>
      <c r="M7226" s="4">
        <v>561.32590600000003</v>
      </c>
      <c r="N7226" s="4">
        <v>677.31658700000003</v>
      </c>
      <c r="O7226" s="4">
        <v>2933.2091420000002</v>
      </c>
      <c r="P7226" s="4">
        <v>753.77234599999997</v>
      </c>
      <c r="Q7226" s="5"/>
      <c r="R7226" s="3">
        <f t="shared" si="897"/>
        <v>1.112880387794194</v>
      </c>
      <c r="S7226" s="3">
        <f t="shared" si="898"/>
        <v>9.8924705174741612E-3</v>
      </c>
      <c r="T7226" s="6">
        <f t="shared" si="899"/>
        <v>0.20736816165598818</v>
      </c>
      <c r="U7226" s="3">
        <f t="shared" si="896"/>
        <v>0.48789188350347773</v>
      </c>
      <c r="V7226" s="6">
        <f t="shared" si="900"/>
        <v>0.16867915229176936</v>
      </c>
      <c r="W7226" s="3">
        <f t="shared" si="901"/>
        <v>18.802365697387877</v>
      </c>
      <c r="X7226" s="4">
        <f t="shared" si="902"/>
        <v>6838</v>
      </c>
      <c r="Y7226">
        <f t="shared" si="903"/>
        <v>0</v>
      </c>
    </row>
    <row r="7227" spans="1:25" x14ac:dyDescent="0.25">
      <c r="A7227" s="2" t="s">
        <v>14515</v>
      </c>
      <c r="B7227" t="s">
        <v>14516</v>
      </c>
      <c r="C7227">
        <v>39.560207631799997</v>
      </c>
      <c r="D7227">
        <v>-0.65550106854099999</v>
      </c>
      <c r="E7227" s="2" t="s">
        <v>14006</v>
      </c>
      <c r="F7227" t="s">
        <v>14007</v>
      </c>
      <c r="G7227" s="4">
        <v>9325.0795310000103</v>
      </c>
      <c r="H7227" s="4">
        <v>71.081206302300004</v>
      </c>
      <c r="I7227" s="4">
        <v>131.189100608979</v>
      </c>
      <c r="J7227" s="4">
        <v>4495.7436619999999</v>
      </c>
      <c r="K7227" s="4">
        <v>4829.3358689999995</v>
      </c>
      <c r="L7227" s="4">
        <v>8280.346399</v>
      </c>
      <c r="M7227" s="4">
        <v>1044.733127</v>
      </c>
      <c r="N7227" s="4">
        <v>1557.0622289999999</v>
      </c>
      <c r="O7227" s="4">
        <v>6430.190278</v>
      </c>
      <c r="P7227" s="4">
        <v>1337.8270190000001</v>
      </c>
      <c r="Q7227" s="5"/>
      <c r="R7227" s="3">
        <f t="shared" si="897"/>
        <v>0.8591994552839417</v>
      </c>
      <c r="S7227" s="3">
        <f t="shared" si="898"/>
        <v>7.637483213153805E-3</v>
      </c>
      <c r="T7227" s="6">
        <f t="shared" si="899"/>
        <v>0.11545096106456383</v>
      </c>
      <c r="U7227" s="3">
        <f t="shared" si="896"/>
        <v>0.45020273473157707</v>
      </c>
      <c r="V7227" s="6">
        <f t="shared" si="900"/>
        <v>8.6742237555446036E-2</v>
      </c>
      <c r="W7227" s="3">
        <f t="shared" si="901"/>
        <v>10.109659931000493</v>
      </c>
      <c r="X7227" s="4">
        <f t="shared" si="902"/>
        <v>7551</v>
      </c>
      <c r="Y7227">
        <f t="shared" si="903"/>
        <v>0</v>
      </c>
    </row>
    <row r="7228" spans="1:25" x14ac:dyDescent="0.25">
      <c r="A7228" s="2" t="s">
        <v>14517</v>
      </c>
      <c r="B7228" t="s">
        <v>14518</v>
      </c>
      <c r="C7228">
        <v>39.073376660299999</v>
      </c>
      <c r="D7228">
        <v>-0.52029225465100004</v>
      </c>
      <c r="E7228" s="2" t="s">
        <v>14006</v>
      </c>
      <c r="F7228" t="s">
        <v>14007</v>
      </c>
      <c r="G7228" s="4">
        <v>7404.347049</v>
      </c>
      <c r="H7228" s="4">
        <v>20.3024493733</v>
      </c>
      <c r="I7228" s="4">
        <v>364.702155432415</v>
      </c>
      <c r="J7228" s="4">
        <v>3715.0003670000001</v>
      </c>
      <c r="K7228" s="4">
        <v>3689.3466819999999</v>
      </c>
      <c r="L7228" s="4">
        <v>6719.0018319999999</v>
      </c>
      <c r="M7228" s="4">
        <v>685.34521600000005</v>
      </c>
      <c r="N7228" s="4">
        <v>1201.070203</v>
      </c>
      <c r="O7228" s="4">
        <v>4739.2067370000004</v>
      </c>
      <c r="P7228" s="4">
        <v>1464.0701079999999</v>
      </c>
      <c r="Q7228" s="5"/>
      <c r="R7228" s="3">
        <f t="shared" si="897"/>
        <v>1.2189713010472543</v>
      </c>
      <c r="S7228" s="3">
        <f t="shared" si="898"/>
        <v>1.0835519961995322E-2</v>
      </c>
      <c r="T7228" s="6">
        <f t="shared" si="899"/>
        <v>0.24149827501232135</v>
      </c>
      <c r="U7228" s="3">
        <f t="shared" si="896"/>
        <v>0.5623600021903834</v>
      </c>
      <c r="V7228" s="6">
        <f t="shared" si="900"/>
        <v>0.39588467225234103</v>
      </c>
      <c r="W7228" s="3">
        <f t="shared" si="901"/>
        <v>31.869147363233118</v>
      </c>
      <c r="X7228" s="4">
        <f t="shared" si="902"/>
        <v>5629</v>
      </c>
      <c r="Y7228">
        <f t="shared" si="903"/>
        <v>0</v>
      </c>
    </row>
    <row r="7229" spans="1:25" x14ac:dyDescent="0.25">
      <c r="A7229" s="2" t="s">
        <v>14519</v>
      </c>
      <c r="B7229" t="s">
        <v>14520</v>
      </c>
      <c r="C7229">
        <v>39.707421653300003</v>
      </c>
      <c r="D7229">
        <v>-0.81697410016899996</v>
      </c>
      <c r="E7229" s="2" t="s">
        <v>14006</v>
      </c>
      <c r="F7229" t="s">
        <v>14007</v>
      </c>
      <c r="G7229" s="4">
        <v>3745.725199</v>
      </c>
      <c r="H7229" s="4">
        <v>40.702834787800001</v>
      </c>
      <c r="I7229" s="4">
        <v>92.026150427309304</v>
      </c>
      <c r="J7229" s="4">
        <v>1848.853173</v>
      </c>
      <c r="K7229" s="4">
        <v>1896.872026</v>
      </c>
      <c r="L7229" s="4">
        <v>3333.7403330000002</v>
      </c>
      <c r="M7229" s="4">
        <v>411.98486500000001</v>
      </c>
      <c r="N7229" s="4">
        <v>547.24540300000001</v>
      </c>
      <c r="O7229" s="4">
        <v>2332.0501819999999</v>
      </c>
      <c r="P7229" s="4">
        <v>866.42961300000002</v>
      </c>
      <c r="Q7229" s="5"/>
      <c r="R7229" s="3">
        <f t="shared" si="897"/>
        <v>1.5832560826463442</v>
      </c>
      <c r="S7229" s="3">
        <f t="shared" si="898"/>
        <v>1.4073672508718018E-2</v>
      </c>
      <c r="T7229" s="6">
        <f t="shared" si="899"/>
        <v>0.34290290783637262</v>
      </c>
      <c r="U7229" s="3">
        <f t="shared" si="896"/>
        <v>0.60619408060405111</v>
      </c>
      <c r="V7229" s="6">
        <f t="shared" si="900"/>
        <v>0.49987678659438145</v>
      </c>
      <c r="W7229" s="3">
        <f t="shared" si="901"/>
        <v>42.138984721537703</v>
      </c>
      <c r="X7229" s="4">
        <f t="shared" si="902"/>
        <v>4740</v>
      </c>
      <c r="Y7229">
        <f t="shared" si="903"/>
        <v>0</v>
      </c>
    </row>
    <row r="7230" spans="1:25" x14ac:dyDescent="0.25">
      <c r="A7230" s="2" t="s">
        <v>14521</v>
      </c>
      <c r="B7230" t="s">
        <v>14522</v>
      </c>
      <c r="C7230">
        <v>39.531898649699997</v>
      </c>
      <c r="D7230">
        <v>-1.4514903802700001</v>
      </c>
      <c r="E7230" s="2" t="s">
        <v>14006</v>
      </c>
      <c r="F7230" t="s">
        <v>14007</v>
      </c>
      <c r="G7230" s="4">
        <v>659.37491599999998</v>
      </c>
      <c r="H7230" s="4">
        <v>71.609671968399994</v>
      </c>
      <c r="I7230" s="4">
        <v>9.2079030510148101</v>
      </c>
      <c r="J7230" s="4">
        <v>304.367546</v>
      </c>
      <c r="K7230" s="4">
        <v>355.00736999999998</v>
      </c>
      <c r="L7230" s="4">
        <v>583.58784200000002</v>
      </c>
      <c r="M7230" s="4">
        <v>75.787074000000004</v>
      </c>
      <c r="N7230" s="4">
        <v>70.503489999999999</v>
      </c>
      <c r="O7230" s="4">
        <v>423.87142599999999</v>
      </c>
      <c r="P7230" s="4">
        <v>165</v>
      </c>
      <c r="Q7230" s="5"/>
      <c r="R7230" s="3">
        <f t="shared" si="897"/>
        <v>2.340309678286848</v>
      </c>
      <c r="S7230" s="3">
        <f t="shared" si="898"/>
        <v>2.0803174130959258E-2</v>
      </c>
      <c r="T7230" s="6">
        <f t="shared" si="899"/>
        <v>0.48398225726959093</v>
      </c>
      <c r="U7230" s="3">
        <f t="shared" si="896"/>
        <v>0.55560124026855262</v>
      </c>
      <c r="V7230" s="6">
        <f t="shared" si="900"/>
        <v>0.37752587481517991</v>
      </c>
      <c r="W7230" s="3">
        <f t="shared" si="901"/>
        <v>43.075406604238545</v>
      </c>
      <c r="X7230" s="4">
        <f t="shared" si="902"/>
        <v>4660</v>
      </c>
      <c r="Y7230">
        <f t="shared" si="903"/>
        <v>0</v>
      </c>
    </row>
    <row r="7231" spans="1:25" x14ac:dyDescent="0.25">
      <c r="A7231" s="2" t="s">
        <v>14523</v>
      </c>
      <c r="B7231" t="s">
        <v>14524</v>
      </c>
      <c r="C7231">
        <v>39.5342722659</v>
      </c>
      <c r="D7231">
        <v>-0.36897872464300002</v>
      </c>
      <c r="E7231" s="2" t="s">
        <v>14006</v>
      </c>
      <c r="F7231" t="s">
        <v>14007</v>
      </c>
      <c r="G7231" s="4">
        <v>3218.0721199999998</v>
      </c>
      <c r="H7231" s="4">
        <v>1.5285707267799999</v>
      </c>
      <c r="I7231" s="4">
        <v>2105.28179142813</v>
      </c>
      <c r="J7231" s="4">
        <v>1629.123298</v>
      </c>
      <c r="K7231" s="4">
        <v>1588.9488220000001</v>
      </c>
      <c r="L7231" s="4">
        <v>3148.6444240000001</v>
      </c>
      <c r="M7231" s="4">
        <v>69.427695</v>
      </c>
      <c r="N7231" s="4">
        <v>564.531609</v>
      </c>
      <c r="O7231" s="4">
        <v>2113.5684660000002</v>
      </c>
      <c r="P7231" s="4">
        <v>539.97204399999998</v>
      </c>
      <c r="Q7231" s="5"/>
      <c r="R7231" s="3">
        <f t="shared" si="897"/>
        <v>0.95649567781774991</v>
      </c>
      <c r="S7231" s="3">
        <f t="shared" si="898"/>
        <v>8.5023560453411379E-3</v>
      </c>
      <c r="T7231" s="6">
        <f t="shared" si="899"/>
        <v>0.15155248891079348</v>
      </c>
      <c r="U7231" s="3">
        <f t="shared" si="896"/>
        <v>0.52257765516832799</v>
      </c>
      <c r="V7231" s="6">
        <f t="shared" si="900"/>
        <v>0.27809265648102516</v>
      </c>
      <c r="W7231" s="3">
        <f t="shared" si="901"/>
        <v>21.482257269590932</v>
      </c>
      <c r="X7231" s="4">
        <f t="shared" si="902"/>
        <v>6601</v>
      </c>
      <c r="Y7231">
        <f t="shared" si="903"/>
        <v>0</v>
      </c>
    </row>
    <row r="7232" spans="1:25" x14ac:dyDescent="0.25">
      <c r="A7232" s="2" t="s">
        <v>14525</v>
      </c>
      <c r="B7232" t="s">
        <v>14526</v>
      </c>
      <c r="C7232">
        <v>39.361116620399997</v>
      </c>
      <c r="D7232">
        <v>-0.89173626104199999</v>
      </c>
      <c r="E7232" s="2" t="s">
        <v>14006</v>
      </c>
      <c r="F7232" t="s">
        <v>14007</v>
      </c>
      <c r="G7232" s="4">
        <v>2102.8191320000001</v>
      </c>
      <c r="H7232" s="4">
        <v>120.244109986</v>
      </c>
      <c r="I7232" s="4">
        <v>17.487917979889701</v>
      </c>
      <c r="J7232" s="4">
        <v>1006.33214</v>
      </c>
      <c r="K7232" s="4">
        <v>1096.4869920000001</v>
      </c>
      <c r="L7232" s="4">
        <v>2000.6508650000001</v>
      </c>
      <c r="M7232" s="4">
        <v>102.168268</v>
      </c>
      <c r="N7232" s="4">
        <v>300.71261299999998</v>
      </c>
      <c r="O7232" s="4">
        <v>1364.535815</v>
      </c>
      <c r="P7232" s="4">
        <v>437.57070499999998</v>
      </c>
      <c r="Q7232" s="5"/>
      <c r="R7232" s="3">
        <f t="shared" si="897"/>
        <v>1.4551125762057744</v>
      </c>
      <c r="S7232" s="3">
        <f t="shared" si="898"/>
        <v>1.293459604248459E-2</v>
      </c>
      <c r="T7232" s="6">
        <f t="shared" si="899"/>
        <v>0.31407097092163627</v>
      </c>
      <c r="U7232" s="3">
        <f t="shared" si="896"/>
        <v>0.54105089062832701</v>
      </c>
      <c r="V7232" s="6">
        <f t="shared" si="900"/>
        <v>0.3353868900936422</v>
      </c>
      <c r="W7232" s="3">
        <f t="shared" si="901"/>
        <v>32.472893050763922</v>
      </c>
      <c r="X7232" s="4">
        <f t="shared" si="902"/>
        <v>5570</v>
      </c>
      <c r="Y7232">
        <f t="shared" si="903"/>
        <v>0</v>
      </c>
    </row>
    <row r="7233" spans="1:25" x14ac:dyDescent="0.25">
      <c r="A7233" s="2" t="s">
        <v>14527</v>
      </c>
      <c r="B7233" t="s">
        <v>14528</v>
      </c>
      <c r="C7233">
        <v>39.9021500335</v>
      </c>
      <c r="D7233">
        <v>-0.94458734183799997</v>
      </c>
      <c r="E7233" s="2" t="s">
        <v>14006</v>
      </c>
      <c r="F7233" t="s">
        <v>14007</v>
      </c>
      <c r="G7233" s="4">
        <v>254.35443799999999</v>
      </c>
      <c r="H7233" s="4">
        <v>84.675454037700007</v>
      </c>
      <c r="I7233" s="4">
        <v>3.0038744981131602</v>
      </c>
      <c r="J7233" s="4">
        <v>114.44465599999999</v>
      </c>
      <c r="K7233" s="4">
        <v>139.90978200000001</v>
      </c>
      <c r="L7233" s="4">
        <v>244.97373300000001</v>
      </c>
      <c r="M7233" s="4">
        <v>9.3807039999999997</v>
      </c>
      <c r="N7233" s="4">
        <v>17.529077999999998</v>
      </c>
      <c r="O7233" s="4">
        <v>140.82535899999999</v>
      </c>
      <c r="P7233" s="4">
        <v>96</v>
      </c>
      <c r="Q7233" s="5"/>
      <c r="R7233" s="3">
        <f t="shared" si="897"/>
        <v>5.4766143433214234</v>
      </c>
      <c r="S7233" s="3">
        <f t="shared" si="898"/>
        <v>4.8682002595325048E-2</v>
      </c>
      <c r="T7233" s="6">
        <f t="shared" si="899"/>
        <v>0.75209462789551507</v>
      </c>
      <c r="U7233" s="3">
        <f t="shared" si="896"/>
        <v>0.80616927807725314</v>
      </c>
      <c r="V7233" s="6">
        <f t="shared" si="900"/>
        <v>0.7841301133563332</v>
      </c>
      <c r="W7233" s="3">
        <f t="shared" si="901"/>
        <v>76.811237062592411</v>
      </c>
      <c r="X7233" s="4">
        <f t="shared" si="902"/>
        <v>1698</v>
      </c>
      <c r="Y7233">
        <f t="shared" si="903"/>
        <v>0</v>
      </c>
    </row>
    <row r="7234" spans="1:25" x14ac:dyDescent="0.25">
      <c r="A7234" s="2" t="s">
        <v>14529</v>
      </c>
      <c r="B7234" t="s">
        <v>14530</v>
      </c>
      <c r="C7234">
        <v>39.100104535100002</v>
      </c>
      <c r="D7234">
        <v>-1.1177186621999999</v>
      </c>
      <c r="E7234" s="2" t="s">
        <v>14006</v>
      </c>
      <c r="F7234" t="s">
        <v>14007</v>
      </c>
      <c r="G7234" s="4">
        <v>489.08741700000002</v>
      </c>
      <c r="H7234" s="4">
        <v>49.719916484400002</v>
      </c>
      <c r="I7234" s="4">
        <v>9.8368508352875992</v>
      </c>
      <c r="J7234" s="4">
        <v>213.92661799999999</v>
      </c>
      <c r="K7234" s="4">
        <v>275.160799</v>
      </c>
      <c r="L7234" s="4">
        <v>353.42305099999999</v>
      </c>
      <c r="M7234" s="4">
        <v>135.66435100000001</v>
      </c>
      <c r="N7234" s="4">
        <v>39.631670999999997</v>
      </c>
      <c r="O7234" s="4">
        <v>287.31803200000002</v>
      </c>
      <c r="P7234" s="4">
        <v>162.137699</v>
      </c>
      <c r="Q7234" s="5"/>
      <c r="R7234" s="3">
        <f t="shared" si="897"/>
        <v>4.0911143766812152</v>
      </c>
      <c r="S7234" s="3">
        <f t="shared" si="898"/>
        <v>3.6366197840138406E-2</v>
      </c>
      <c r="T7234" s="6">
        <f t="shared" si="899"/>
        <v>0.6707737801872844</v>
      </c>
      <c r="U7234" s="3">
        <f t="shared" ref="U7234:U7297" si="904">+(N7234+P7234)/O7234</f>
        <v>0.70225098158823518</v>
      </c>
      <c r="V7234" s="6">
        <f t="shared" si="900"/>
        <v>0.66695416461310986</v>
      </c>
      <c r="W7234" s="3">
        <f t="shared" si="901"/>
        <v>66.886397240019718</v>
      </c>
      <c r="X7234" s="4">
        <f t="shared" si="902"/>
        <v>2581</v>
      </c>
      <c r="Y7234">
        <f t="shared" si="903"/>
        <v>0</v>
      </c>
    </row>
    <row r="7235" spans="1:25" x14ac:dyDescent="0.25">
      <c r="A7235" s="2" t="s">
        <v>14531</v>
      </c>
      <c r="B7235" t="s">
        <v>14532</v>
      </c>
      <c r="C7235">
        <v>39.761681952099998</v>
      </c>
      <c r="D7235">
        <v>-0.53021279129999999</v>
      </c>
      <c r="E7235" s="2" t="s">
        <v>14006</v>
      </c>
      <c r="F7235" t="s">
        <v>14007</v>
      </c>
      <c r="G7235" s="4">
        <v>435.86989799999998</v>
      </c>
      <c r="H7235" s="4">
        <v>30.4122568471</v>
      </c>
      <c r="I7235" s="4">
        <v>14.332047114798799</v>
      </c>
      <c r="J7235" s="4">
        <v>223.15171599999999</v>
      </c>
      <c r="K7235" s="4">
        <v>212.71818200000001</v>
      </c>
      <c r="L7235" s="4">
        <v>431.15171600000002</v>
      </c>
      <c r="M7235" s="4">
        <v>4.7181810000000004</v>
      </c>
      <c r="N7235" s="4">
        <v>31</v>
      </c>
      <c r="O7235" s="4">
        <v>242.24725900000001</v>
      </c>
      <c r="P7235" s="4">
        <v>162.62263799999999</v>
      </c>
      <c r="Q7235" s="5"/>
      <c r="R7235" s="3">
        <f t="shared" ref="R7235:R7298" si="905">+IF(P7235=0,0,IF(N7235=0,"",+P7235/N7235))</f>
        <v>5.2458915483870969</v>
      </c>
      <c r="S7235" s="3">
        <f t="shared" ref="S7235:S7298" si="906">+IF(R7235="",1,R7235/MAX($R$2:$R$8117))</f>
        <v>4.663109175923693E-2</v>
      </c>
      <c r="T7235" s="6">
        <f t="shared" ref="T7235:T7298" si="907">+COUNTIF($S$2:$S$8117,"&lt;="&amp;S7235)/COUNT($S$2:$S$8117)</f>
        <v>0.74088220798422866</v>
      </c>
      <c r="U7235" s="3">
        <f t="shared" si="904"/>
        <v>0.79927689914543054</v>
      </c>
      <c r="V7235" s="6">
        <f t="shared" ref="V7235:V7298" si="908">+COUNTIF($U$2:$U$8117,"&lt;="&amp;U7235)/COUNT($U$2:$U$8117)</f>
        <v>0.77612124199112864</v>
      </c>
      <c r="W7235" s="3">
        <f t="shared" ref="W7235:W7298" si="909">100*AVERAGE(T7235,V7235)</f>
        <v>75.850172498767861</v>
      </c>
      <c r="X7235" s="4">
        <f t="shared" ref="X7235:X7298" si="910">_xlfn.RANK.EQ(W7235,$W$2:$W$8117)</f>
        <v>1801</v>
      </c>
      <c r="Y7235">
        <f t="shared" ref="Y7235:Y7298" si="911">+IF(W7235&gt;=90,1,0)</f>
        <v>0</v>
      </c>
    </row>
    <row r="7236" spans="1:25" x14ac:dyDescent="0.25">
      <c r="A7236" s="2" t="s">
        <v>14533</v>
      </c>
      <c r="B7236" t="s">
        <v>14534</v>
      </c>
      <c r="C7236">
        <v>39.562210584900001</v>
      </c>
      <c r="D7236">
        <v>-0.49598720874500002</v>
      </c>
      <c r="E7236" s="2" t="s">
        <v>14006</v>
      </c>
      <c r="F7236" t="s">
        <v>14007</v>
      </c>
      <c r="G7236" s="4">
        <v>7056.1719240000002</v>
      </c>
      <c r="H7236" s="4">
        <v>8.7415900847499994</v>
      </c>
      <c r="I7236" s="4">
        <v>807.19547045676904</v>
      </c>
      <c r="J7236" s="4">
        <v>3586.7972399999999</v>
      </c>
      <c r="K7236" s="4">
        <v>3469.3746839999999</v>
      </c>
      <c r="L7236" s="4">
        <v>6742.0696779999998</v>
      </c>
      <c r="M7236" s="4">
        <v>314.10224399999998</v>
      </c>
      <c r="N7236" s="4">
        <v>1556.5900819999999</v>
      </c>
      <c r="O7236" s="4">
        <v>4934.2501309999998</v>
      </c>
      <c r="P7236" s="4">
        <v>565.33170900000005</v>
      </c>
      <c r="Q7236" s="5"/>
      <c r="R7236" s="3">
        <f t="shared" si="905"/>
        <v>0.3631859893862539</v>
      </c>
      <c r="S7236" s="3">
        <f t="shared" si="906"/>
        <v>3.2283853069640235E-3</v>
      </c>
      <c r="T7236" s="6">
        <f t="shared" si="907"/>
        <v>1.0596352883193692E-2</v>
      </c>
      <c r="U7236" s="3">
        <f t="shared" si="904"/>
        <v>0.43003936457715825</v>
      </c>
      <c r="V7236" s="6">
        <f t="shared" si="908"/>
        <v>5.581567274519468E-2</v>
      </c>
      <c r="W7236" s="3">
        <f t="shared" si="909"/>
        <v>3.3206012814194183</v>
      </c>
      <c r="X7236" s="4">
        <f t="shared" si="910"/>
        <v>7995</v>
      </c>
      <c r="Y7236">
        <f t="shared" si="911"/>
        <v>0</v>
      </c>
    </row>
    <row r="7237" spans="1:25" x14ac:dyDescent="0.25">
      <c r="A7237" s="2" t="s">
        <v>14535</v>
      </c>
      <c r="B7237" t="s">
        <v>14536</v>
      </c>
      <c r="C7237">
        <v>39.185070784099999</v>
      </c>
      <c r="D7237">
        <v>-0.38753034074699999</v>
      </c>
      <c r="E7237" s="2" t="s">
        <v>14006</v>
      </c>
      <c r="F7237" t="s">
        <v>14007</v>
      </c>
      <c r="G7237" s="4">
        <v>964.241668</v>
      </c>
      <c r="H7237" s="4">
        <v>3.4973112433</v>
      </c>
      <c r="I7237" s="4">
        <v>275.709423874484</v>
      </c>
      <c r="J7237" s="4">
        <v>482.17942599999998</v>
      </c>
      <c r="K7237" s="4">
        <v>482.06224200000003</v>
      </c>
      <c r="L7237" s="4">
        <v>932.42305099999999</v>
      </c>
      <c r="M7237" s="4">
        <v>31.818617</v>
      </c>
      <c r="N7237" s="4">
        <v>146.41202100000001</v>
      </c>
      <c r="O7237" s="4">
        <v>635.82964700000002</v>
      </c>
      <c r="P7237" s="4">
        <v>182</v>
      </c>
      <c r="Q7237" s="5"/>
      <c r="R7237" s="3">
        <f t="shared" si="905"/>
        <v>1.2430673298335251</v>
      </c>
      <c r="S7237" s="3">
        <f t="shared" si="906"/>
        <v>1.1049711223671571E-2</v>
      </c>
      <c r="T7237" s="6">
        <f t="shared" si="907"/>
        <v>0.24926071956628881</v>
      </c>
      <c r="U7237" s="3">
        <f t="shared" si="904"/>
        <v>0.51650944958217715</v>
      </c>
      <c r="V7237" s="6">
        <f t="shared" si="908"/>
        <v>0.26096599310004931</v>
      </c>
      <c r="W7237" s="3">
        <f t="shared" si="909"/>
        <v>25.511335633316907</v>
      </c>
      <c r="X7237" s="4">
        <f t="shared" si="910"/>
        <v>6227</v>
      </c>
      <c r="Y7237">
        <f t="shared" si="911"/>
        <v>0</v>
      </c>
    </row>
    <row r="7238" spans="1:25" x14ac:dyDescent="0.25">
      <c r="A7238" s="2" t="s">
        <v>14537</v>
      </c>
      <c r="B7238" t="s">
        <v>14538</v>
      </c>
      <c r="C7238">
        <v>41.645737511199997</v>
      </c>
      <c r="D7238">
        <v>-5.12485214255</v>
      </c>
      <c r="E7238" s="2" t="s">
        <v>14539</v>
      </c>
      <c r="F7238" t="s">
        <v>14540</v>
      </c>
      <c r="G7238" s="4">
        <v>57</v>
      </c>
      <c r="H7238" s="4">
        <v>16.261041321899999</v>
      </c>
      <c r="I7238" s="4">
        <v>3.5053105684710202</v>
      </c>
      <c r="J7238" s="4">
        <v>26</v>
      </c>
      <c r="K7238" s="4">
        <v>31</v>
      </c>
      <c r="L7238" s="4">
        <v>57</v>
      </c>
      <c r="M7238" s="4">
        <v>0</v>
      </c>
      <c r="N7238" s="4">
        <v>5</v>
      </c>
      <c r="O7238" s="4">
        <v>34</v>
      </c>
      <c r="P7238" s="4">
        <v>18</v>
      </c>
      <c r="Q7238" s="5"/>
      <c r="R7238" s="3">
        <f t="shared" si="905"/>
        <v>3.6</v>
      </c>
      <c r="S7238" s="3">
        <f t="shared" si="906"/>
        <v>3.2000648275862069E-2</v>
      </c>
      <c r="T7238" s="6">
        <f t="shared" si="907"/>
        <v>0.62999014292755051</v>
      </c>
      <c r="U7238" s="3">
        <f t="shared" si="904"/>
        <v>0.67647058823529416</v>
      </c>
      <c r="V7238" s="6">
        <f t="shared" si="908"/>
        <v>0.62974371611631341</v>
      </c>
      <c r="W7238" s="3">
        <f t="shared" si="909"/>
        <v>62.986692952193188</v>
      </c>
      <c r="X7238" s="4">
        <f t="shared" si="910"/>
        <v>2893</v>
      </c>
      <c r="Y7238">
        <f t="shared" si="911"/>
        <v>0</v>
      </c>
    </row>
    <row r="7239" spans="1:25" x14ac:dyDescent="0.25">
      <c r="A7239" s="2" t="s">
        <v>14541</v>
      </c>
      <c r="B7239" t="s">
        <v>14542</v>
      </c>
      <c r="C7239">
        <v>41.294472414799998</v>
      </c>
      <c r="D7239">
        <v>-4.6371887859100003</v>
      </c>
      <c r="E7239" s="2" t="s">
        <v>14539</v>
      </c>
      <c r="F7239" t="s">
        <v>14540</v>
      </c>
      <c r="G7239" s="4">
        <v>28</v>
      </c>
      <c r="H7239" s="4">
        <v>27.021121254600001</v>
      </c>
      <c r="I7239" s="4">
        <v>1.0362264295465999</v>
      </c>
      <c r="J7239" s="4">
        <v>9</v>
      </c>
      <c r="K7239" s="4">
        <v>19</v>
      </c>
      <c r="L7239" s="4">
        <v>28</v>
      </c>
      <c r="M7239" s="4">
        <v>0</v>
      </c>
      <c r="N7239" s="4">
        <v>0</v>
      </c>
      <c r="O7239" s="4">
        <v>14</v>
      </c>
      <c r="P7239" s="4">
        <v>14</v>
      </c>
      <c r="Q7239" s="5"/>
      <c r="R7239" s="3" t="str">
        <f t="shared" si="905"/>
        <v/>
      </c>
      <c r="S7239" s="3">
        <f t="shared" si="906"/>
        <v>1</v>
      </c>
      <c r="T7239" s="6">
        <f t="shared" si="907"/>
        <v>1</v>
      </c>
      <c r="U7239" s="3">
        <f t="shared" si="904"/>
        <v>1</v>
      </c>
      <c r="V7239" s="6">
        <f t="shared" si="908"/>
        <v>0.89896500739280438</v>
      </c>
      <c r="W7239" s="3">
        <f t="shared" si="909"/>
        <v>94.94825036964022</v>
      </c>
      <c r="X7239" s="4">
        <f t="shared" si="910"/>
        <v>222</v>
      </c>
      <c r="Y7239">
        <f t="shared" si="911"/>
        <v>1</v>
      </c>
    </row>
    <row r="7240" spans="1:25" x14ac:dyDescent="0.25">
      <c r="A7240" s="2" t="s">
        <v>14543</v>
      </c>
      <c r="B7240" t="s">
        <v>14544</v>
      </c>
      <c r="C7240">
        <v>41.980054333399998</v>
      </c>
      <c r="D7240">
        <v>-5.1913748773200004</v>
      </c>
      <c r="E7240" s="2" t="s">
        <v>14539</v>
      </c>
      <c r="F7240" t="s">
        <v>14540</v>
      </c>
      <c r="G7240" s="4">
        <v>302.58028000000002</v>
      </c>
      <c r="H7240" s="4">
        <v>49.831463109399998</v>
      </c>
      <c r="I7240" s="4">
        <v>6.07207294587589</v>
      </c>
      <c r="J7240" s="4">
        <v>134.139724</v>
      </c>
      <c r="K7240" s="4">
        <v>168.44055599999999</v>
      </c>
      <c r="L7240" s="4">
        <v>290.92019800000003</v>
      </c>
      <c r="M7240" s="4">
        <v>11.660081</v>
      </c>
      <c r="N7240" s="4">
        <v>27.042622000000001</v>
      </c>
      <c r="O7240" s="4">
        <v>176.30476899999999</v>
      </c>
      <c r="P7240" s="4">
        <v>99.232888000000003</v>
      </c>
      <c r="Q7240" s="5"/>
      <c r="R7240" s="3">
        <f t="shared" si="905"/>
        <v>3.6694995034135371</v>
      </c>
      <c r="S7240" s="3">
        <f t="shared" si="906"/>
        <v>3.2618434154774202E-2</v>
      </c>
      <c r="T7240" s="6">
        <f t="shared" si="907"/>
        <v>0.63639724001971409</v>
      </c>
      <c r="U7240" s="3">
        <f t="shared" si="904"/>
        <v>0.71623422733391862</v>
      </c>
      <c r="V7240" s="6">
        <f t="shared" si="908"/>
        <v>0.68518974864465254</v>
      </c>
      <c r="W7240" s="3">
        <f t="shared" si="909"/>
        <v>66.07934943321834</v>
      </c>
      <c r="X7240" s="4">
        <f t="shared" si="910"/>
        <v>2652</v>
      </c>
      <c r="Y7240">
        <f t="shared" si="911"/>
        <v>0</v>
      </c>
    </row>
    <row r="7241" spans="1:25" x14ac:dyDescent="0.25">
      <c r="A7241" s="2" t="s">
        <v>14545</v>
      </c>
      <c r="B7241" t="s">
        <v>14546</v>
      </c>
      <c r="C7241">
        <v>41.298183953500001</v>
      </c>
      <c r="D7241">
        <v>-5.2291274765300004</v>
      </c>
      <c r="E7241" s="2" t="s">
        <v>14539</v>
      </c>
      <c r="F7241" t="s">
        <v>14540</v>
      </c>
      <c r="G7241" s="4">
        <v>1468.2551149999999</v>
      </c>
      <c r="H7241" s="4">
        <v>102.48659936599999</v>
      </c>
      <c r="I7241" s="4">
        <v>14.3263131188163</v>
      </c>
      <c r="J7241" s="4">
        <v>699.35448099999996</v>
      </c>
      <c r="K7241" s="4">
        <v>768.90063399999997</v>
      </c>
      <c r="L7241" s="4">
        <v>1360.920198</v>
      </c>
      <c r="M7241" s="4">
        <v>107.334914</v>
      </c>
      <c r="N7241" s="4">
        <v>118.228184</v>
      </c>
      <c r="O7241" s="4">
        <v>918.10672999999997</v>
      </c>
      <c r="P7241" s="4">
        <v>431.92019800000003</v>
      </c>
      <c r="Q7241" s="5"/>
      <c r="R7241" s="3">
        <f t="shared" si="905"/>
        <v>3.6532760919342211</v>
      </c>
      <c r="S7241" s="3">
        <f t="shared" si="906"/>
        <v>3.2474223131278596E-2</v>
      </c>
      <c r="T7241" s="6">
        <f t="shared" si="907"/>
        <v>0.63467225234105473</v>
      </c>
      <c r="U7241" s="3">
        <f t="shared" si="904"/>
        <v>0.59922050892710488</v>
      </c>
      <c r="V7241" s="6">
        <f t="shared" si="908"/>
        <v>0.48435189748644653</v>
      </c>
      <c r="W7241" s="3">
        <f t="shared" si="909"/>
        <v>55.951207491375065</v>
      </c>
      <c r="X7241" s="4">
        <f t="shared" si="910"/>
        <v>3537</v>
      </c>
      <c r="Y7241">
        <f t="shared" si="911"/>
        <v>0</v>
      </c>
    </row>
    <row r="7242" spans="1:25" x14ac:dyDescent="0.25">
      <c r="A7242" s="2" t="s">
        <v>14547</v>
      </c>
      <c r="B7242" t="s">
        <v>14548</v>
      </c>
      <c r="C7242">
        <v>41.381443815399997</v>
      </c>
      <c r="D7242">
        <v>-4.6714736016899998</v>
      </c>
      <c r="E7242" s="2" t="s">
        <v>14539</v>
      </c>
      <c r="F7242" t="s">
        <v>14540</v>
      </c>
      <c r="G7242" s="4">
        <v>715.07691699999998</v>
      </c>
      <c r="H7242" s="4">
        <v>48.043260990500002</v>
      </c>
      <c r="I7242" s="4">
        <v>14.884021177109499</v>
      </c>
      <c r="J7242" s="4">
        <v>337.62490700000001</v>
      </c>
      <c r="K7242" s="4">
        <v>377.45200999999997</v>
      </c>
      <c r="L7242" s="4">
        <v>655</v>
      </c>
      <c r="M7242" s="4">
        <v>60.076914000000002</v>
      </c>
      <c r="N7242" s="4">
        <v>85.833466000000001</v>
      </c>
      <c r="O7242" s="4">
        <v>485.243448</v>
      </c>
      <c r="P7242" s="4">
        <v>144</v>
      </c>
      <c r="Q7242" s="5"/>
      <c r="R7242" s="3">
        <f t="shared" si="905"/>
        <v>1.6776673098579056</v>
      </c>
      <c r="S7242" s="3">
        <f t="shared" si="906"/>
        <v>1.4912900418520706E-2</v>
      </c>
      <c r="T7242" s="6">
        <f t="shared" si="907"/>
        <v>0.36384918679152289</v>
      </c>
      <c r="U7242" s="3">
        <f t="shared" si="904"/>
        <v>0.47364568640193155</v>
      </c>
      <c r="V7242" s="6">
        <f t="shared" si="908"/>
        <v>0.13282405125677674</v>
      </c>
      <c r="W7242" s="3">
        <f t="shared" si="909"/>
        <v>24.833661902414981</v>
      </c>
      <c r="X7242" s="4">
        <f t="shared" si="910"/>
        <v>6280</v>
      </c>
      <c r="Y7242">
        <f t="shared" si="911"/>
        <v>0</v>
      </c>
    </row>
    <row r="7243" spans="1:25" x14ac:dyDescent="0.25">
      <c r="A7243" s="2" t="s">
        <v>14549</v>
      </c>
      <c r="B7243" t="s">
        <v>14550</v>
      </c>
      <c r="C7243">
        <v>41.446062302199998</v>
      </c>
      <c r="D7243">
        <v>-4.6197994392400004</v>
      </c>
      <c r="E7243" s="2" t="s">
        <v>14539</v>
      </c>
      <c r="F7243" t="s">
        <v>14540</v>
      </c>
      <c r="G7243" s="4">
        <v>235.046063</v>
      </c>
      <c r="H7243" s="4">
        <v>19.926082258600001</v>
      </c>
      <c r="I7243" s="4">
        <v>11.7958994623017</v>
      </c>
      <c r="J7243" s="4">
        <v>110.046063</v>
      </c>
      <c r="K7243" s="4">
        <v>125</v>
      </c>
      <c r="L7243" s="4">
        <v>233.046063</v>
      </c>
      <c r="M7243" s="4">
        <v>2</v>
      </c>
      <c r="N7243" s="4">
        <v>27</v>
      </c>
      <c r="O7243" s="4">
        <v>143.08596399999999</v>
      </c>
      <c r="P7243" s="4">
        <v>64.960099</v>
      </c>
      <c r="Q7243" s="5"/>
      <c r="R7243" s="3">
        <f t="shared" si="905"/>
        <v>2.4059295925925928</v>
      </c>
      <c r="S7243" s="3">
        <f t="shared" si="906"/>
        <v>2.1386474074734357E-2</v>
      </c>
      <c r="T7243" s="6">
        <f t="shared" si="907"/>
        <v>0.4944553967471661</v>
      </c>
      <c r="U7243" s="3">
        <f t="shared" si="904"/>
        <v>0.64269126355398498</v>
      </c>
      <c r="V7243" s="6">
        <f t="shared" si="908"/>
        <v>0.57047806801379985</v>
      </c>
      <c r="W7243" s="3">
        <f t="shared" si="909"/>
        <v>53.246673238048302</v>
      </c>
      <c r="X7243" s="4">
        <f t="shared" si="910"/>
        <v>3785</v>
      </c>
      <c r="Y7243">
        <f t="shared" si="911"/>
        <v>0</v>
      </c>
    </row>
    <row r="7244" spans="1:25" x14ac:dyDescent="0.25">
      <c r="A7244" s="2" t="s">
        <v>14551</v>
      </c>
      <c r="B7244" t="s">
        <v>14552</v>
      </c>
      <c r="C7244">
        <v>41.527619574100001</v>
      </c>
      <c r="D7244">
        <v>-4.6358368139600001</v>
      </c>
      <c r="E7244" s="2" t="s">
        <v>14539</v>
      </c>
      <c r="F7244" t="s">
        <v>14540</v>
      </c>
      <c r="G7244" s="4">
        <v>4520.5132299999996</v>
      </c>
      <c r="H7244" s="4">
        <v>53.566870351299997</v>
      </c>
      <c r="I7244" s="4">
        <v>84.390094107678095</v>
      </c>
      <c r="J7244" s="4">
        <v>2176.9537810000002</v>
      </c>
      <c r="K7244" s="4">
        <v>2343.5594489999999</v>
      </c>
      <c r="L7244" s="4">
        <v>4385.5278429999998</v>
      </c>
      <c r="M7244" s="4">
        <v>134.98538600000001</v>
      </c>
      <c r="N7244" s="4">
        <v>853.01059799999996</v>
      </c>
      <c r="O7244" s="4">
        <v>3334.5026309999998</v>
      </c>
      <c r="P7244" s="4">
        <v>333</v>
      </c>
      <c r="Q7244" s="5"/>
      <c r="R7244" s="3">
        <f t="shared" si="905"/>
        <v>0.39038201961471997</v>
      </c>
      <c r="S7244" s="3">
        <f t="shared" si="906"/>
        <v>3.4701326952531501E-3</v>
      </c>
      <c r="T7244" s="6">
        <f t="shared" si="907"/>
        <v>1.3553474618038443E-2</v>
      </c>
      <c r="U7244" s="3">
        <f t="shared" si="904"/>
        <v>0.35567841121910332</v>
      </c>
      <c r="V7244" s="6">
        <f t="shared" si="908"/>
        <v>1.1335633316904879E-2</v>
      </c>
      <c r="W7244" s="3">
        <f t="shared" si="909"/>
        <v>1.2444553967471661</v>
      </c>
      <c r="X7244" s="4">
        <f t="shared" si="910"/>
        <v>8097</v>
      </c>
      <c r="Y7244">
        <f t="shared" si="911"/>
        <v>0</v>
      </c>
    </row>
    <row r="7245" spans="1:25" x14ac:dyDescent="0.25">
      <c r="A7245" s="2" t="s">
        <v>14553</v>
      </c>
      <c r="B7245" t="s">
        <v>14554</v>
      </c>
      <c r="C7245">
        <v>41.206944968499997</v>
      </c>
      <c r="D7245">
        <v>-4.6790819475800003</v>
      </c>
      <c r="E7245" s="2" t="s">
        <v>14539</v>
      </c>
      <c r="F7245" t="s">
        <v>14540</v>
      </c>
      <c r="G7245" s="4">
        <v>29</v>
      </c>
      <c r="H7245" s="4">
        <v>17.161249525999999</v>
      </c>
      <c r="I7245" s="4">
        <v>1.6898536412551901</v>
      </c>
      <c r="J7245" s="4">
        <v>13</v>
      </c>
      <c r="K7245" s="4">
        <v>16</v>
      </c>
      <c r="L7245" s="4">
        <v>29</v>
      </c>
      <c r="M7245" s="4">
        <v>0</v>
      </c>
      <c r="N7245" s="4">
        <v>1</v>
      </c>
      <c r="O7245" s="4">
        <v>17</v>
      </c>
      <c r="P7245" s="4">
        <v>11</v>
      </c>
      <c r="Q7245" s="5"/>
      <c r="R7245" s="3">
        <f t="shared" si="905"/>
        <v>11</v>
      </c>
      <c r="S7245" s="3">
        <f t="shared" si="906"/>
        <v>9.7779758620689647E-2</v>
      </c>
      <c r="T7245" s="6">
        <f t="shared" si="907"/>
        <v>0.88923114834894035</v>
      </c>
      <c r="U7245" s="3">
        <f t="shared" si="904"/>
        <v>0.70588235294117652</v>
      </c>
      <c r="V7245" s="6">
        <f t="shared" si="908"/>
        <v>0.67188270083785118</v>
      </c>
      <c r="W7245" s="3">
        <f t="shared" si="909"/>
        <v>78.055692459339582</v>
      </c>
      <c r="X7245" s="4">
        <f t="shared" si="910"/>
        <v>1588</v>
      </c>
      <c r="Y7245">
        <f t="shared" si="911"/>
        <v>0</v>
      </c>
    </row>
    <row r="7246" spans="1:25" x14ac:dyDescent="0.25">
      <c r="A7246" s="2" t="s">
        <v>14555</v>
      </c>
      <c r="B7246" t="s">
        <v>14556</v>
      </c>
      <c r="C7246">
        <v>41.751251682300001</v>
      </c>
      <c r="D7246">
        <v>-4.2958480533700003</v>
      </c>
      <c r="E7246" s="2" t="s">
        <v>14539</v>
      </c>
      <c r="F7246" t="s">
        <v>14540</v>
      </c>
      <c r="G7246" s="4">
        <v>118</v>
      </c>
      <c r="H7246" s="4">
        <v>15.9085951904</v>
      </c>
      <c r="I7246" s="4">
        <v>7.4173739785148802</v>
      </c>
      <c r="J7246" s="4">
        <v>46</v>
      </c>
      <c r="K7246" s="4">
        <v>72</v>
      </c>
      <c r="L7246" s="4">
        <v>117</v>
      </c>
      <c r="M7246" s="4">
        <v>1</v>
      </c>
      <c r="N7246" s="4">
        <v>1</v>
      </c>
      <c r="O7246" s="4">
        <v>70</v>
      </c>
      <c r="P7246" s="4">
        <v>47</v>
      </c>
      <c r="Q7246" s="5"/>
      <c r="R7246" s="3">
        <f t="shared" si="905"/>
        <v>47</v>
      </c>
      <c r="S7246" s="3">
        <f t="shared" si="906"/>
        <v>0.41778624137931031</v>
      </c>
      <c r="T7246" s="6">
        <f t="shared" si="907"/>
        <v>0.96143420404139968</v>
      </c>
      <c r="U7246" s="3">
        <f t="shared" si="904"/>
        <v>0.68571428571428572</v>
      </c>
      <c r="V7246" s="6">
        <f t="shared" si="908"/>
        <v>0.64415968457368167</v>
      </c>
      <c r="W7246" s="3">
        <f t="shared" si="909"/>
        <v>80.279694430754063</v>
      </c>
      <c r="X7246" s="4">
        <f t="shared" si="910"/>
        <v>1397</v>
      </c>
      <c r="Y7246">
        <f t="shared" si="911"/>
        <v>0</v>
      </c>
    </row>
    <row r="7247" spans="1:25" x14ac:dyDescent="0.25">
      <c r="A7247" s="2" t="s">
        <v>14557</v>
      </c>
      <c r="B7247" t="s">
        <v>14558</v>
      </c>
      <c r="C7247">
        <v>41.622120808799998</v>
      </c>
      <c r="D7247">
        <v>-4.7969430714300003</v>
      </c>
      <c r="E7247" s="2" t="s">
        <v>14539</v>
      </c>
      <c r="F7247" t="s">
        <v>14540</v>
      </c>
      <c r="G7247" s="4">
        <v>15527.118069</v>
      </c>
      <c r="H7247" s="4">
        <v>11.9253616152</v>
      </c>
      <c r="I7247" s="4">
        <v>1302.02492578583</v>
      </c>
      <c r="J7247" s="4">
        <v>7514.6177340000004</v>
      </c>
      <c r="K7247" s="4">
        <v>8012.5003349999997</v>
      </c>
      <c r="L7247" s="4">
        <v>14833.095095999999</v>
      </c>
      <c r="M7247" s="4">
        <v>694.02297399999998</v>
      </c>
      <c r="N7247" s="4">
        <v>3336.6681899999999</v>
      </c>
      <c r="O7247" s="4">
        <v>11566.571932000001</v>
      </c>
      <c r="P7247" s="4">
        <v>623.87794799999995</v>
      </c>
      <c r="Q7247" s="5"/>
      <c r="R7247" s="3">
        <f t="shared" si="905"/>
        <v>0.18697632262919137</v>
      </c>
      <c r="S7247" s="3">
        <f t="shared" si="906"/>
        <v>1.6620454267696841E-3</v>
      </c>
      <c r="T7247" s="6">
        <f t="shared" si="907"/>
        <v>1.3553474618038443E-3</v>
      </c>
      <c r="U7247" s="3">
        <f t="shared" si="904"/>
        <v>0.34241313340582608</v>
      </c>
      <c r="V7247" s="6">
        <f t="shared" si="908"/>
        <v>8.9945786101527838E-3</v>
      </c>
      <c r="W7247" s="3">
        <f t="shared" si="909"/>
        <v>0.51749630359783139</v>
      </c>
      <c r="X7247" s="4">
        <f t="shared" si="910"/>
        <v>8112</v>
      </c>
      <c r="Y7247">
        <f t="shared" si="911"/>
        <v>0</v>
      </c>
    </row>
    <row r="7248" spans="1:25" x14ac:dyDescent="0.25">
      <c r="A7248" s="2" t="s">
        <v>14559</v>
      </c>
      <c r="B7248" t="s">
        <v>14560</v>
      </c>
      <c r="C7248">
        <v>41.1864231351</v>
      </c>
      <c r="D7248">
        <v>-4.7736097386500003</v>
      </c>
      <c r="E7248" s="2" t="s">
        <v>14539</v>
      </c>
      <c r="F7248" t="s">
        <v>14540</v>
      </c>
      <c r="G7248" s="4">
        <v>659.55758900000001</v>
      </c>
      <c r="H7248" s="4">
        <v>42.600010997799998</v>
      </c>
      <c r="I7248" s="4">
        <v>15.4825685146903</v>
      </c>
      <c r="J7248" s="4">
        <v>297.96282000000002</v>
      </c>
      <c r="K7248" s="4">
        <v>361.59476899999999</v>
      </c>
      <c r="L7248" s="4">
        <v>654.42972299999997</v>
      </c>
      <c r="M7248" s="4">
        <v>5.127866</v>
      </c>
      <c r="N7248" s="4">
        <v>55</v>
      </c>
      <c r="O7248" s="4">
        <v>415.55758900000001</v>
      </c>
      <c r="P7248" s="4">
        <v>189</v>
      </c>
      <c r="Q7248" s="5"/>
      <c r="R7248" s="3">
        <f t="shared" si="905"/>
        <v>3.4363636363636365</v>
      </c>
      <c r="S7248" s="3">
        <f t="shared" si="906"/>
        <v>3.0546073354231974E-2</v>
      </c>
      <c r="T7248" s="6">
        <f t="shared" si="907"/>
        <v>0.61409561360275999</v>
      </c>
      <c r="U7248" s="3">
        <f t="shared" si="904"/>
        <v>0.58716290222773426</v>
      </c>
      <c r="V7248" s="6">
        <f t="shared" si="908"/>
        <v>0.45687530803351406</v>
      </c>
      <c r="W7248" s="3">
        <f t="shared" si="909"/>
        <v>53.548546081813697</v>
      </c>
      <c r="X7248" s="4">
        <f t="shared" si="910"/>
        <v>3757</v>
      </c>
      <c r="Y7248">
        <f t="shared" si="911"/>
        <v>0</v>
      </c>
    </row>
    <row r="7249" spans="1:25" x14ac:dyDescent="0.25">
      <c r="A7249" s="2" t="s">
        <v>14561</v>
      </c>
      <c r="B7249" t="s">
        <v>14562</v>
      </c>
      <c r="C7249">
        <v>41.480656746900003</v>
      </c>
      <c r="D7249">
        <v>-4.27114922115</v>
      </c>
      <c r="E7249" s="2" t="s">
        <v>14539</v>
      </c>
      <c r="F7249" t="s">
        <v>14540</v>
      </c>
      <c r="G7249" s="4">
        <v>158.71719300000001</v>
      </c>
      <c r="H7249" s="4">
        <v>20.707535975799999</v>
      </c>
      <c r="I7249" s="4">
        <v>7.66470680941885</v>
      </c>
      <c r="J7249" s="4">
        <v>82.085244000000003</v>
      </c>
      <c r="K7249" s="4">
        <v>76.631949000000006</v>
      </c>
      <c r="L7249" s="4">
        <v>141.589327</v>
      </c>
      <c r="M7249" s="4">
        <v>17.127866000000001</v>
      </c>
      <c r="N7249" s="4">
        <v>5.0426219999999997</v>
      </c>
      <c r="O7249" s="4">
        <v>87.674571</v>
      </c>
      <c r="P7249" s="4">
        <v>66</v>
      </c>
      <c r="Q7249" s="5"/>
      <c r="R7249" s="3">
        <f t="shared" si="905"/>
        <v>13.088428995867627</v>
      </c>
      <c r="S7249" s="3">
        <f t="shared" si="906"/>
        <v>0.11634394799454291</v>
      </c>
      <c r="T7249" s="6">
        <f t="shared" si="907"/>
        <v>0.90660423854115324</v>
      </c>
      <c r="U7249" s="3">
        <f t="shared" si="904"/>
        <v>0.8102990546711657</v>
      </c>
      <c r="V7249" s="6">
        <f t="shared" si="908"/>
        <v>0.78758008871365204</v>
      </c>
      <c r="W7249" s="3">
        <f t="shared" si="909"/>
        <v>84.709216362740264</v>
      </c>
      <c r="X7249" s="4">
        <f t="shared" si="910"/>
        <v>1007</v>
      </c>
      <c r="Y7249">
        <f t="shared" si="911"/>
        <v>0</v>
      </c>
    </row>
    <row r="7250" spans="1:25" x14ac:dyDescent="0.25">
      <c r="A7250" s="2" t="s">
        <v>14563</v>
      </c>
      <c r="B7250" t="s">
        <v>14564</v>
      </c>
      <c r="C7250">
        <v>41.948985792099997</v>
      </c>
      <c r="D7250">
        <v>-5.2815772607999998</v>
      </c>
      <c r="E7250" s="2" t="s">
        <v>14539</v>
      </c>
      <c r="F7250" t="s">
        <v>14540</v>
      </c>
      <c r="G7250" s="4">
        <v>124.920198</v>
      </c>
      <c r="H7250" s="4">
        <v>27.128487200199999</v>
      </c>
      <c r="I7250" s="4">
        <v>4.6047609318620299</v>
      </c>
      <c r="J7250" s="4">
        <v>60.920197999999999</v>
      </c>
      <c r="K7250" s="4">
        <v>64</v>
      </c>
      <c r="L7250" s="4">
        <v>123.920198</v>
      </c>
      <c r="M7250" s="4">
        <v>1</v>
      </c>
      <c r="N7250" s="4">
        <v>7.9600989999999996</v>
      </c>
      <c r="O7250" s="4">
        <v>69</v>
      </c>
      <c r="P7250" s="4">
        <v>47.960099</v>
      </c>
      <c r="Q7250" s="5"/>
      <c r="R7250" s="3">
        <f t="shared" si="905"/>
        <v>6.0250631304962416</v>
      </c>
      <c r="S7250" s="3">
        <f t="shared" si="906"/>
        <v>5.3557201688576299E-2</v>
      </c>
      <c r="T7250" s="6">
        <f t="shared" si="907"/>
        <v>0.77747658945293252</v>
      </c>
      <c r="U7250" s="3">
        <f t="shared" si="904"/>
        <v>0.81043765217391306</v>
      </c>
      <c r="V7250" s="6">
        <f t="shared" si="908"/>
        <v>0.78770330211927053</v>
      </c>
      <c r="W7250" s="3">
        <f t="shared" si="909"/>
        <v>78.258994578610157</v>
      </c>
      <c r="X7250" s="4">
        <f t="shared" si="910"/>
        <v>1566</v>
      </c>
      <c r="Y7250">
        <f t="shared" si="911"/>
        <v>0</v>
      </c>
    </row>
    <row r="7251" spans="1:25" x14ac:dyDescent="0.25">
      <c r="A7251" s="2" t="s">
        <v>14565</v>
      </c>
      <c r="B7251" t="s">
        <v>14566</v>
      </c>
      <c r="C7251">
        <v>41.675784267399997</v>
      </c>
      <c r="D7251">
        <v>-5.08476585929</v>
      </c>
      <c r="E7251" s="2" t="s">
        <v>14539</v>
      </c>
      <c r="F7251" t="s">
        <v>14540</v>
      </c>
      <c r="G7251" s="4">
        <v>54</v>
      </c>
      <c r="H7251" s="4">
        <v>12.961262597299999</v>
      </c>
      <c r="I7251" s="4">
        <v>4.1662607785794696</v>
      </c>
      <c r="J7251" s="4">
        <v>20</v>
      </c>
      <c r="K7251" s="4">
        <v>34</v>
      </c>
      <c r="L7251" s="4">
        <v>54</v>
      </c>
      <c r="M7251" s="4">
        <v>0</v>
      </c>
      <c r="N7251" s="4">
        <v>0</v>
      </c>
      <c r="O7251" s="4">
        <v>35</v>
      </c>
      <c r="P7251" s="4">
        <v>19</v>
      </c>
      <c r="Q7251" s="5"/>
      <c r="R7251" s="3" t="str">
        <f t="shared" si="905"/>
        <v/>
      </c>
      <c r="S7251" s="3">
        <f t="shared" si="906"/>
        <v>1</v>
      </c>
      <c r="T7251" s="6">
        <f t="shared" si="907"/>
        <v>1</v>
      </c>
      <c r="U7251" s="3">
        <f t="shared" si="904"/>
        <v>0.54285714285714282</v>
      </c>
      <c r="V7251" s="6">
        <f t="shared" si="908"/>
        <v>0.34068506653523906</v>
      </c>
      <c r="W7251" s="3">
        <f t="shared" si="909"/>
        <v>67.034253326761956</v>
      </c>
      <c r="X7251" s="4">
        <f t="shared" si="910"/>
        <v>2572</v>
      </c>
      <c r="Y7251">
        <f t="shared" si="911"/>
        <v>0</v>
      </c>
    </row>
    <row r="7252" spans="1:25" x14ac:dyDescent="0.25">
      <c r="A7252" s="2" t="s">
        <v>14567</v>
      </c>
      <c r="B7252" t="s">
        <v>14568</v>
      </c>
      <c r="C7252">
        <v>42.093451982600001</v>
      </c>
      <c r="D7252">
        <v>-5.2105225224699998</v>
      </c>
      <c r="E7252" s="2" t="s">
        <v>14539</v>
      </c>
      <c r="F7252" t="s">
        <v>14540</v>
      </c>
      <c r="G7252" s="4">
        <v>288.70626299999998</v>
      </c>
      <c r="H7252" s="4">
        <v>38.231431246900001</v>
      </c>
      <c r="I7252" s="4">
        <v>7.5515420580392103</v>
      </c>
      <c r="J7252" s="4">
        <v>126.317562</v>
      </c>
      <c r="K7252" s="4">
        <v>162.388701</v>
      </c>
      <c r="L7252" s="4">
        <v>240.920198</v>
      </c>
      <c r="M7252" s="4">
        <v>47.786062000000001</v>
      </c>
      <c r="N7252" s="4">
        <v>21.757386</v>
      </c>
      <c r="O7252" s="4">
        <v>160.94887399999999</v>
      </c>
      <c r="P7252" s="4">
        <v>106</v>
      </c>
      <c r="Q7252" s="5"/>
      <c r="R7252" s="3">
        <f t="shared" si="905"/>
        <v>4.8719087853660357</v>
      </c>
      <c r="S7252" s="3">
        <f t="shared" si="906"/>
        <v>4.3306733186828025E-2</v>
      </c>
      <c r="T7252" s="6">
        <f t="shared" si="907"/>
        <v>0.72227698373583049</v>
      </c>
      <c r="U7252" s="3">
        <f t="shared" si="904"/>
        <v>0.79377620249769509</v>
      </c>
      <c r="V7252" s="6">
        <f t="shared" si="908"/>
        <v>0.76971414489896506</v>
      </c>
      <c r="W7252" s="3">
        <f t="shared" si="909"/>
        <v>74.599556431739771</v>
      </c>
      <c r="X7252" s="4">
        <f t="shared" si="910"/>
        <v>1910</v>
      </c>
      <c r="Y7252">
        <f t="shared" si="911"/>
        <v>0</v>
      </c>
    </row>
    <row r="7253" spans="1:25" x14ac:dyDescent="0.25">
      <c r="A7253" s="2" t="s">
        <v>14569</v>
      </c>
      <c r="B7253" t="s">
        <v>14570</v>
      </c>
      <c r="C7253">
        <v>41.621068399199999</v>
      </c>
      <c r="D7253">
        <v>-5.2909046019300003</v>
      </c>
      <c r="E7253" s="2" t="s">
        <v>14539</v>
      </c>
      <c r="F7253" t="s">
        <v>14540</v>
      </c>
      <c r="G7253" s="4">
        <v>97</v>
      </c>
      <c r="H7253" s="4">
        <v>16.544768083600001</v>
      </c>
      <c r="I7253" s="4">
        <v>5.8628806103454103</v>
      </c>
      <c r="J7253" s="4">
        <v>48</v>
      </c>
      <c r="K7253" s="4">
        <v>49</v>
      </c>
      <c r="L7253" s="4">
        <v>92</v>
      </c>
      <c r="M7253" s="4">
        <v>5</v>
      </c>
      <c r="N7253" s="4">
        <v>6</v>
      </c>
      <c r="O7253" s="4">
        <v>65</v>
      </c>
      <c r="P7253" s="4">
        <v>26</v>
      </c>
      <c r="Q7253" s="5"/>
      <c r="R7253" s="3">
        <f t="shared" si="905"/>
        <v>4.333333333333333</v>
      </c>
      <c r="S7253" s="3">
        <f t="shared" si="906"/>
        <v>3.8519298850574708E-2</v>
      </c>
      <c r="T7253" s="6">
        <f t="shared" si="907"/>
        <v>0.68950221784130117</v>
      </c>
      <c r="U7253" s="3">
        <f t="shared" si="904"/>
        <v>0.49230769230769234</v>
      </c>
      <c r="V7253" s="6">
        <f t="shared" si="908"/>
        <v>0.1834647609659931</v>
      </c>
      <c r="W7253" s="3">
        <f t="shared" si="909"/>
        <v>43.648348940364713</v>
      </c>
      <c r="X7253" s="4">
        <f t="shared" si="910"/>
        <v>4618</v>
      </c>
      <c r="Y7253">
        <f t="shared" si="911"/>
        <v>0</v>
      </c>
    </row>
    <row r="7254" spans="1:25" x14ac:dyDescent="0.25">
      <c r="A7254" s="2" t="s">
        <v>14571</v>
      </c>
      <c r="B7254" t="s">
        <v>14572</v>
      </c>
      <c r="C7254">
        <v>41.555845066899998</v>
      </c>
      <c r="D7254">
        <v>-5.0774030877099996</v>
      </c>
      <c r="E7254" s="2" t="s">
        <v>14539</v>
      </c>
      <c r="F7254" t="s">
        <v>14540</v>
      </c>
      <c r="G7254" s="4">
        <v>216</v>
      </c>
      <c r="H7254" s="4">
        <v>41.371711578400003</v>
      </c>
      <c r="I7254" s="4">
        <v>5.2209587604485899</v>
      </c>
      <c r="J7254" s="4">
        <v>99</v>
      </c>
      <c r="K7254" s="4">
        <v>117</v>
      </c>
      <c r="L7254" s="4">
        <v>216</v>
      </c>
      <c r="M7254" s="4">
        <v>0</v>
      </c>
      <c r="N7254" s="4">
        <v>11</v>
      </c>
      <c r="O7254" s="4">
        <v>131</v>
      </c>
      <c r="P7254" s="4">
        <v>74</v>
      </c>
      <c r="Q7254" s="5"/>
      <c r="R7254" s="3">
        <f t="shared" si="905"/>
        <v>6.7272727272727275</v>
      </c>
      <c r="S7254" s="3">
        <f t="shared" si="906"/>
        <v>5.9799191222570533E-2</v>
      </c>
      <c r="T7254" s="6">
        <f t="shared" si="907"/>
        <v>0.79977821586988662</v>
      </c>
      <c r="U7254" s="3">
        <f t="shared" si="904"/>
        <v>0.64885496183206104</v>
      </c>
      <c r="V7254" s="6">
        <f t="shared" si="908"/>
        <v>0.58230655495317896</v>
      </c>
      <c r="W7254" s="3">
        <f t="shared" si="909"/>
        <v>69.104238541153279</v>
      </c>
      <c r="X7254" s="4">
        <f t="shared" si="910"/>
        <v>2403</v>
      </c>
      <c r="Y7254">
        <f t="shared" si="911"/>
        <v>0</v>
      </c>
    </row>
    <row r="7255" spans="1:25" x14ac:dyDescent="0.25">
      <c r="A7255" s="2" t="s">
        <v>14573</v>
      </c>
      <c r="B7255" t="s">
        <v>14574</v>
      </c>
      <c r="C7255">
        <v>41.590237854000002</v>
      </c>
      <c r="D7255">
        <v>-5.0156798274899996</v>
      </c>
      <c r="E7255" s="2" t="s">
        <v>14539</v>
      </c>
      <c r="F7255" t="s">
        <v>14540</v>
      </c>
      <c r="G7255" s="4">
        <v>41</v>
      </c>
      <c r="H7255" s="4">
        <v>13.941570579</v>
      </c>
      <c r="I7255" s="4">
        <v>2.94084513417432</v>
      </c>
      <c r="J7255" s="4">
        <v>18</v>
      </c>
      <c r="K7255" s="4">
        <v>23</v>
      </c>
      <c r="L7255" s="4">
        <v>39</v>
      </c>
      <c r="M7255" s="4">
        <v>2</v>
      </c>
      <c r="N7255" s="4">
        <v>6</v>
      </c>
      <c r="O7255" s="4">
        <v>29</v>
      </c>
      <c r="P7255" s="4">
        <v>6</v>
      </c>
      <c r="Q7255" s="5"/>
      <c r="R7255" s="3">
        <f t="shared" si="905"/>
        <v>1</v>
      </c>
      <c r="S7255" s="3">
        <f t="shared" si="906"/>
        <v>8.8890689655172408E-3</v>
      </c>
      <c r="T7255" s="6">
        <f t="shared" si="907"/>
        <v>0.16818629866929521</v>
      </c>
      <c r="U7255" s="3">
        <f t="shared" si="904"/>
        <v>0.41379310344827586</v>
      </c>
      <c r="V7255" s="6">
        <f t="shared" si="908"/>
        <v>3.8689009364218825E-2</v>
      </c>
      <c r="W7255" s="3">
        <f t="shared" si="909"/>
        <v>10.343765401675702</v>
      </c>
      <c r="X7255" s="4">
        <f t="shared" si="910"/>
        <v>7526</v>
      </c>
      <c r="Y7255">
        <f t="shared" si="911"/>
        <v>0</v>
      </c>
    </row>
    <row r="7256" spans="1:25" x14ac:dyDescent="0.25">
      <c r="A7256" s="2" t="s">
        <v>14575</v>
      </c>
      <c r="B7256" t="s">
        <v>14576</v>
      </c>
      <c r="C7256">
        <v>41.9476104827</v>
      </c>
      <c r="D7256">
        <v>-5.0959894010899998</v>
      </c>
      <c r="E7256" s="2" t="s">
        <v>14539</v>
      </c>
      <c r="F7256" t="s">
        <v>14540</v>
      </c>
      <c r="G7256" s="4">
        <v>106.52260099999999</v>
      </c>
      <c r="H7256" s="4">
        <v>15.8536553873</v>
      </c>
      <c r="I7256" s="4">
        <v>6.7191192439652001</v>
      </c>
      <c r="J7256" s="4">
        <v>45.477257999999999</v>
      </c>
      <c r="K7256" s="4">
        <v>61.045343000000003</v>
      </c>
      <c r="L7256" s="4">
        <v>92.960099</v>
      </c>
      <c r="M7256" s="4">
        <v>13.562502</v>
      </c>
      <c r="N7256" s="4">
        <v>5</v>
      </c>
      <c r="O7256" s="4">
        <v>65.522600999999995</v>
      </c>
      <c r="P7256" s="4">
        <v>36</v>
      </c>
      <c r="Q7256" s="5"/>
      <c r="R7256" s="3">
        <f t="shared" si="905"/>
        <v>7.2</v>
      </c>
      <c r="S7256" s="3">
        <f t="shared" si="906"/>
        <v>6.4001296551724138E-2</v>
      </c>
      <c r="T7256" s="6">
        <f t="shared" si="907"/>
        <v>0.81419418432725477</v>
      </c>
      <c r="U7256" s="3">
        <f t="shared" si="904"/>
        <v>0.62573828532844722</v>
      </c>
      <c r="V7256" s="6">
        <f t="shared" si="908"/>
        <v>0.53548546081813697</v>
      </c>
      <c r="W7256" s="3">
        <f t="shared" si="909"/>
        <v>67.483982257269588</v>
      </c>
      <c r="X7256" s="4">
        <f t="shared" si="910"/>
        <v>2530</v>
      </c>
      <c r="Y7256">
        <f t="shared" si="911"/>
        <v>0</v>
      </c>
    </row>
    <row r="7257" spans="1:25" x14ac:dyDescent="0.25">
      <c r="A7257" s="2" t="s">
        <v>14577</v>
      </c>
      <c r="B7257" t="s">
        <v>14578</v>
      </c>
      <c r="C7257">
        <v>41.182833800700003</v>
      </c>
      <c r="D7257">
        <v>-5.0297559656899997</v>
      </c>
      <c r="E7257" s="2" t="s">
        <v>14539</v>
      </c>
      <c r="F7257" t="s">
        <v>14540</v>
      </c>
      <c r="G7257" s="4">
        <v>315</v>
      </c>
      <c r="H7257" s="4">
        <v>32.7001751122</v>
      </c>
      <c r="I7257" s="4">
        <v>9.6329759372596708</v>
      </c>
      <c r="J7257" s="4">
        <v>145</v>
      </c>
      <c r="K7257" s="4">
        <v>170</v>
      </c>
      <c r="L7257" s="4">
        <v>312</v>
      </c>
      <c r="M7257" s="4">
        <v>3</v>
      </c>
      <c r="N7257" s="4">
        <v>25</v>
      </c>
      <c r="O7257" s="4">
        <v>193</v>
      </c>
      <c r="P7257" s="4">
        <v>97</v>
      </c>
      <c r="Q7257" s="5"/>
      <c r="R7257" s="3">
        <f t="shared" si="905"/>
        <v>3.88</v>
      </c>
      <c r="S7257" s="3">
        <f t="shared" si="906"/>
        <v>3.4489587586206898E-2</v>
      </c>
      <c r="T7257" s="6">
        <f t="shared" si="907"/>
        <v>0.65401675702316409</v>
      </c>
      <c r="U7257" s="3">
        <f t="shared" si="904"/>
        <v>0.63212435233160624</v>
      </c>
      <c r="V7257" s="6">
        <f t="shared" si="908"/>
        <v>0.55051749630359781</v>
      </c>
      <c r="W7257" s="3">
        <f t="shared" si="909"/>
        <v>60.226712666338102</v>
      </c>
      <c r="X7257" s="4">
        <f t="shared" si="910"/>
        <v>3142</v>
      </c>
      <c r="Y7257">
        <f t="shared" si="911"/>
        <v>0</v>
      </c>
    </row>
    <row r="7258" spans="1:25" x14ac:dyDescent="0.25">
      <c r="A7258" s="2" t="s">
        <v>14579</v>
      </c>
      <c r="B7258" t="s">
        <v>14580</v>
      </c>
      <c r="C7258">
        <v>41.241805988999999</v>
      </c>
      <c r="D7258">
        <v>-4.6855227051000004</v>
      </c>
      <c r="E7258" s="2" t="s">
        <v>14539</v>
      </c>
      <c r="F7258" t="s">
        <v>14540</v>
      </c>
      <c r="G7258" s="4">
        <v>92.176903999999993</v>
      </c>
      <c r="H7258" s="4">
        <v>16.315735780099999</v>
      </c>
      <c r="I7258" s="4">
        <v>5.6495707728012201</v>
      </c>
      <c r="J7258" s="4">
        <v>43</v>
      </c>
      <c r="K7258" s="4">
        <v>49.176904</v>
      </c>
      <c r="L7258" s="4">
        <v>84</v>
      </c>
      <c r="M7258" s="4">
        <v>8.1769040000000004</v>
      </c>
      <c r="N7258" s="4">
        <v>2</v>
      </c>
      <c r="O7258" s="4">
        <v>62.176904</v>
      </c>
      <c r="P7258" s="4">
        <v>28</v>
      </c>
      <c r="Q7258" s="5"/>
      <c r="R7258" s="3">
        <f t="shared" si="905"/>
        <v>14</v>
      </c>
      <c r="S7258" s="3">
        <f t="shared" si="906"/>
        <v>0.12444696551724138</v>
      </c>
      <c r="T7258" s="6">
        <f t="shared" si="907"/>
        <v>0.91313454903893543</v>
      </c>
      <c r="U7258" s="3">
        <f t="shared" si="904"/>
        <v>0.48249427150634583</v>
      </c>
      <c r="V7258" s="6">
        <f t="shared" si="908"/>
        <v>0.15426318383440119</v>
      </c>
      <c r="W7258" s="3">
        <f t="shared" si="909"/>
        <v>53.369886643666831</v>
      </c>
      <c r="X7258" s="4">
        <f t="shared" si="910"/>
        <v>3775</v>
      </c>
      <c r="Y7258">
        <f t="shared" si="911"/>
        <v>0</v>
      </c>
    </row>
    <row r="7259" spans="1:25" x14ac:dyDescent="0.25">
      <c r="A7259" s="2" t="s">
        <v>14581</v>
      </c>
      <c r="B7259" t="s">
        <v>14582</v>
      </c>
      <c r="C7259">
        <v>41.618842595499999</v>
      </c>
      <c r="D7259">
        <v>-4.05796644633</v>
      </c>
      <c r="E7259" s="2" t="s">
        <v>14539</v>
      </c>
      <c r="F7259" t="s">
        <v>14540</v>
      </c>
      <c r="G7259" s="4">
        <v>64</v>
      </c>
      <c r="H7259" s="4">
        <v>6.19959492032</v>
      </c>
      <c r="I7259" s="4">
        <v>10.3232551194968</v>
      </c>
      <c r="J7259" s="4">
        <v>35</v>
      </c>
      <c r="K7259" s="4">
        <v>29</v>
      </c>
      <c r="L7259" s="4">
        <v>64</v>
      </c>
      <c r="M7259" s="4">
        <v>0</v>
      </c>
      <c r="N7259" s="4">
        <v>0</v>
      </c>
      <c r="O7259" s="4">
        <v>34</v>
      </c>
      <c r="P7259" s="4">
        <v>30</v>
      </c>
      <c r="Q7259" s="5"/>
      <c r="R7259" s="3" t="str">
        <f t="shared" si="905"/>
        <v/>
      </c>
      <c r="S7259" s="3">
        <f t="shared" si="906"/>
        <v>1</v>
      </c>
      <c r="T7259" s="6">
        <f t="shared" si="907"/>
        <v>1</v>
      </c>
      <c r="U7259" s="3">
        <f t="shared" si="904"/>
        <v>0.88235294117647056</v>
      </c>
      <c r="V7259" s="6">
        <f t="shared" si="908"/>
        <v>0.83957614588467222</v>
      </c>
      <c r="W7259" s="3">
        <f t="shared" si="909"/>
        <v>91.978807294233604</v>
      </c>
      <c r="X7259" s="4">
        <f t="shared" si="910"/>
        <v>415</v>
      </c>
      <c r="Y7259">
        <f t="shared" si="911"/>
        <v>1</v>
      </c>
    </row>
    <row r="7260" spans="1:25" x14ac:dyDescent="0.25">
      <c r="A7260" s="2" t="s">
        <v>14583</v>
      </c>
      <c r="B7260" t="s">
        <v>14584</v>
      </c>
      <c r="C7260">
        <v>41.539203798899997</v>
      </c>
      <c r="D7260">
        <v>-4.7203897002400002</v>
      </c>
      <c r="E7260" s="2" t="s">
        <v>14539</v>
      </c>
      <c r="F7260" t="s">
        <v>14540</v>
      </c>
      <c r="G7260" s="4">
        <v>3899.1346100000001</v>
      </c>
      <c r="H7260" s="4">
        <v>24.1187601882</v>
      </c>
      <c r="I7260" s="4">
        <v>161.663973627784</v>
      </c>
      <c r="J7260" s="4">
        <v>1881.9759770000001</v>
      </c>
      <c r="K7260" s="4">
        <v>2017.158633</v>
      </c>
      <c r="L7260" s="4">
        <v>3770.8403960000001</v>
      </c>
      <c r="M7260" s="4">
        <v>128.29421400000001</v>
      </c>
      <c r="N7260" s="4">
        <v>855.887744</v>
      </c>
      <c r="O7260" s="4">
        <v>2714.071269</v>
      </c>
      <c r="P7260" s="4">
        <v>329.17559699999998</v>
      </c>
      <c r="Q7260" s="5"/>
      <c r="R7260" s="3">
        <f t="shared" si="905"/>
        <v>0.38460136777002379</v>
      </c>
      <c r="S7260" s="3">
        <f t="shared" si="906"/>
        <v>3.4187480823400012E-3</v>
      </c>
      <c r="T7260" s="6">
        <f t="shared" si="907"/>
        <v>1.3183834401182849E-2</v>
      </c>
      <c r="U7260" s="3">
        <f t="shared" si="904"/>
        <v>0.43663678052074029</v>
      </c>
      <c r="V7260" s="6">
        <f t="shared" si="908"/>
        <v>6.5303104977821588E-2</v>
      </c>
      <c r="W7260" s="3">
        <f t="shared" si="909"/>
        <v>3.9243469689502222</v>
      </c>
      <c r="X7260" s="4">
        <f t="shared" si="910"/>
        <v>7958</v>
      </c>
      <c r="Y7260">
        <f t="shared" si="911"/>
        <v>0</v>
      </c>
    </row>
    <row r="7261" spans="1:25" x14ac:dyDescent="0.25">
      <c r="A7261" s="2" t="s">
        <v>14585</v>
      </c>
      <c r="B7261" t="s">
        <v>14586</v>
      </c>
      <c r="C7261">
        <v>42.009056815999998</v>
      </c>
      <c r="D7261">
        <v>-5.2777685393100002</v>
      </c>
      <c r="E7261" s="2" t="s">
        <v>14539</v>
      </c>
      <c r="F7261" t="s">
        <v>14540</v>
      </c>
      <c r="G7261" s="4">
        <v>339.471563</v>
      </c>
      <c r="H7261" s="4">
        <v>29.918563789899999</v>
      </c>
      <c r="I7261" s="4">
        <v>11.346519317702001</v>
      </c>
      <c r="J7261" s="4">
        <v>160.21583100000001</v>
      </c>
      <c r="K7261" s="4">
        <v>179.25573199999999</v>
      </c>
      <c r="L7261" s="4">
        <v>305.96009900000001</v>
      </c>
      <c r="M7261" s="4">
        <v>33.511463999999997</v>
      </c>
      <c r="N7261" s="4">
        <v>18.255731999999998</v>
      </c>
      <c r="O7261" s="4">
        <v>219.25573199999999</v>
      </c>
      <c r="P7261" s="4">
        <v>101.960099</v>
      </c>
      <c r="Q7261" s="5"/>
      <c r="R7261" s="3">
        <f t="shared" si="905"/>
        <v>5.5851005591011091</v>
      </c>
      <c r="S7261" s="3">
        <f t="shared" si="906"/>
        <v>4.9646344049198661E-2</v>
      </c>
      <c r="T7261" s="6">
        <f t="shared" si="907"/>
        <v>0.75776244455396746</v>
      </c>
      <c r="U7261" s="3">
        <f t="shared" si="904"/>
        <v>0.54829048209330278</v>
      </c>
      <c r="V7261" s="6">
        <f t="shared" si="908"/>
        <v>0.35645638245441102</v>
      </c>
      <c r="W7261" s="3">
        <f t="shared" si="909"/>
        <v>55.710941350418921</v>
      </c>
      <c r="X7261" s="4">
        <f t="shared" si="910"/>
        <v>3555</v>
      </c>
      <c r="Y7261">
        <f t="shared" si="911"/>
        <v>0</v>
      </c>
    </row>
    <row r="7262" spans="1:25" x14ac:dyDescent="0.25">
      <c r="A7262" s="2" t="s">
        <v>14587</v>
      </c>
      <c r="B7262" t="s">
        <v>14588</v>
      </c>
      <c r="C7262">
        <v>41.222972156899999</v>
      </c>
      <c r="D7262">
        <v>-5.0471803153000003</v>
      </c>
      <c r="E7262" s="2" t="s">
        <v>14539</v>
      </c>
      <c r="F7262" t="s">
        <v>14540</v>
      </c>
      <c r="G7262" s="4">
        <v>135.96009900000001</v>
      </c>
      <c r="H7262" s="4">
        <v>27.442421211300001</v>
      </c>
      <c r="I7262" s="4">
        <v>4.9543769463029603</v>
      </c>
      <c r="J7262" s="4">
        <v>66.960099</v>
      </c>
      <c r="K7262" s="4">
        <v>69</v>
      </c>
      <c r="L7262" s="4">
        <v>132.96009900000001</v>
      </c>
      <c r="M7262" s="4">
        <v>3</v>
      </c>
      <c r="N7262" s="4">
        <v>7</v>
      </c>
      <c r="O7262" s="4">
        <v>66.960099</v>
      </c>
      <c r="P7262" s="4">
        <v>62</v>
      </c>
      <c r="Q7262" s="5"/>
      <c r="R7262" s="3">
        <f t="shared" si="905"/>
        <v>8.8571428571428577</v>
      </c>
      <c r="S7262" s="3">
        <f t="shared" si="906"/>
        <v>7.8731753694581283E-2</v>
      </c>
      <c r="T7262" s="6">
        <f t="shared" si="907"/>
        <v>0.85608674223755543</v>
      </c>
      <c r="U7262" s="3">
        <f t="shared" si="904"/>
        <v>1.0304644262846745</v>
      </c>
      <c r="V7262" s="6">
        <f t="shared" si="908"/>
        <v>0.90943814687037949</v>
      </c>
      <c r="W7262" s="3">
        <f t="shared" si="909"/>
        <v>88.27624445539675</v>
      </c>
      <c r="X7262" s="4">
        <f t="shared" si="910"/>
        <v>710</v>
      </c>
      <c r="Y7262">
        <f t="shared" si="911"/>
        <v>0</v>
      </c>
    </row>
    <row r="7263" spans="1:25" x14ac:dyDescent="0.25">
      <c r="A7263" s="2" t="s">
        <v>14589</v>
      </c>
      <c r="B7263" t="s">
        <v>14590</v>
      </c>
      <c r="C7263">
        <v>42.123489770100001</v>
      </c>
      <c r="D7263">
        <v>-5.1135947534100001</v>
      </c>
      <c r="E7263" s="2" t="s">
        <v>14539</v>
      </c>
      <c r="F7263" t="s">
        <v>14540</v>
      </c>
      <c r="G7263" s="4">
        <v>69.383598000000006</v>
      </c>
      <c r="H7263" s="4">
        <v>21.915732677699999</v>
      </c>
      <c r="I7263" s="4">
        <v>3.16592641552888</v>
      </c>
      <c r="J7263" s="4">
        <v>26.170487999999999</v>
      </c>
      <c r="K7263" s="4">
        <v>43.21311</v>
      </c>
      <c r="L7263" s="4">
        <v>58</v>
      </c>
      <c r="M7263" s="4">
        <v>11.383597999999999</v>
      </c>
      <c r="N7263" s="4">
        <v>3.1704880000000002</v>
      </c>
      <c r="O7263" s="4">
        <v>42.21311</v>
      </c>
      <c r="P7263" s="4">
        <v>24</v>
      </c>
      <c r="Q7263" s="5"/>
      <c r="R7263" s="3">
        <f t="shared" si="905"/>
        <v>7.5698125966728149</v>
      </c>
      <c r="S7263" s="3">
        <f t="shared" si="906"/>
        <v>6.7288586227865793E-2</v>
      </c>
      <c r="T7263" s="6">
        <f t="shared" si="907"/>
        <v>0.82540660423854118</v>
      </c>
      <c r="U7263" s="3">
        <f t="shared" si="904"/>
        <v>0.64365046782859636</v>
      </c>
      <c r="V7263" s="6">
        <f t="shared" si="908"/>
        <v>0.57232626909807782</v>
      </c>
      <c r="W7263" s="3">
        <f t="shared" si="909"/>
        <v>69.886643666830949</v>
      </c>
      <c r="X7263" s="4">
        <f t="shared" si="910"/>
        <v>2333</v>
      </c>
      <c r="Y7263">
        <f t="shared" si="911"/>
        <v>0</v>
      </c>
    </row>
    <row r="7264" spans="1:25" x14ac:dyDescent="0.25">
      <c r="A7264" s="2" t="s">
        <v>14591</v>
      </c>
      <c r="B7264" t="s">
        <v>14592</v>
      </c>
      <c r="C7264">
        <v>41.727219209300003</v>
      </c>
      <c r="D7264">
        <v>-4.6204594922600002</v>
      </c>
      <c r="E7264" s="2" t="s">
        <v>14539</v>
      </c>
      <c r="F7264" t="s">
        <v>14540</v>
      </c>
      <c r="G7264" s="4">
        <v>3558.0043380000002</v>
      </c>
      <c r="H7264" s="4">
        <v>45.384601726600003</v>
      </c>
      <c r="I7264" s="4">
        <v>78.396729323166994</v>
      </c>
      <c r="J7264" s="4">
        <v>1719.6610909999999</v>
      </c>
      <c r="K7264" s="4">
        <v>1838.343247</v>
      </c>
      <c r="L7264" s="4">
        <v>3415.1226729999998</v>
      </c>
      <c r="M7264" s="4">
        <v>142.881663</v>
      </c>
      <c r="N7264" s="4">
        <v>696.83532600000001</v>
      </c>
      <c r="O7264" s="4">
        <v>2487.1690100000001</v>
      </c>
      <c r="P7264" s="4">
        <v>374</v>
      </c>
      <c r="Q7264" s="5"/>
      <c r="R7264" s="3">
        <f t="shared" si="905"/>
        <v>0.53671217007158445</v>
      </c>
      <c r="S7264" s="3">
        <f t="shared" si="906"/>
        <v>4.7708714943987323E-3</v>
      </c>
      <c r="T7264" s="6">
        <f t="shared" si="907"/>
        <v>3.5239034006899948E-2</v>
      </c>
      <c r="U7264" s="3">
        <f t="shared" si="904"/>
        <v>0.43054385194353956</v>
      </c>
      <c r="V7264" s="6">
        <f t="shared" si="908"/>
        <v>5.6801379990142925E-2</v>
      </c>
      <c r="W7264" s="3">
        <f t="shared" si="909"/>
        <v>4.6020206998521438</v>
      </c>
      <c r="X7264" s="4">
        <f t="shared" si="910"/>
        <v>7924</v>
      </c>
      <c r="Y7264">
        <f t="shared" si="911"/>
        <v>0</v>
      </c>
    </row>
    <row r="7265" spans="1:25" x14ac:dyDescent="0.25">
      <c r="A7265" s="2" t="s">
        <v>14593</v>
      </c>
      <c r="B7265" t="s">
        <v>14594</v>
      </c>
      <c r="C7265">
        <v>42.170050844000002</v>
      </c>
      <c r="D7265">
        <v>-5.1634434390199999</v>
      </c>
      <c r="E7265" s="2" t="s">
        <v>14539</v>
      </c>
      <c r="F7265" t="s">
        <v>14540</v>
      </c>
      <c r="G7265" s="4">
        <v>34.085244000000003</v>
      </c>
      <c r="H7265" s="4">
        <v>10.296854783000001</v>
      </c>
      <c r="I7265" s="4">
        <v>3.3102578135096499</v>
      </c>
      <c r="J7265" s="4">
        <v>14.042622</v>
      </c>
      <c r="K7265" s="4">
        <v>20.042622000000001</v>
      </c>
      <c r="L7265" s="4">
        <v>32</v>
      </c>
      <c r="M7265" s="4">
        <v>2.0852439999999999</v>
      </c>
      <c r="N7265" s="4">
        <v>1</v>
      </c>
      <c r="O7265" s="4">
        <v>23.085243999999999</v>
      </c>
      <c r="P7265" s="4">
        <v>10</v>
      </c>
      <c r="Q7265" s="5"/>
      <c r="R7265" s="3">
        <f t="shared" si="905"/>
        <v>10</v>
      </c>
      <c r="S7265" s="3">
        <f t="shared" si="906"/>
        <v>8.8890689655172411E-2</v>
      </c>
      <c r="T7265" s="6">
        <f t="shared" si="907"/>
        <v>0.87801872843765405</v>
      </c>
      <c r="U7265" s="3">
        <f t="shared" si="904"/>
        <v>0.47649485532836472</v>
      </c>
      <c r="V7265" s="6">
        <f t="shared" si="908"/>
        <v>0.137752587481518</v>
      </c>
      <c r="W7265" s="3">
        <f t="shared" si="909"/>
        <v>50.788565795958604</v>
      </c>
      <c r="X7265" s="4">
        <f t="shared" si="910"/>
        <v>3992</v>
      </c>
      <c r="Y7265">
        <f t="shared" si="911"/>
        <v>0</v>
      </c>
    </row>
    <row r="7266" spans="1:25" x14ac:dyDescent="0.25">
      <c r="A7266" s="2" t="s">
        <v>14595</v>
      </c>
      <c r="B7266" t="s">
        <v>14596</v>
      </c>
      <c r="C7266">
        <v>41.8486833917</v>
      </c>
      <c r="D7266">
        <v>-5.2816203613499999</v>
      </c>
      <c r="E7266" s="2" t="s">
        <v>14539</v>
      </c>
      <c r="F7266" t="s">
        <v>14540</v>
      </c>
      <c r="G7266" s="4">
        <v>66.845059000000006</v>
      </c>
      <c r="H7266" s="4">
        <v>28.079548476100001</v>
      </c>
      <c r="I7266" s="4">
        <v>2.38056028774449</v>
      </c>
      <c r="J7266" s="4">
        <v>31.717193000000002</v>
      </c>
      <c r="K7266" s="4">
        <v>35.127865999999997</v>
      </c>
      <c r="L7266" s="4">
        <v>62.589326999999997</v>
      </c>
      <c r="M7266" s="4">
        <v>4.2557320000000001</v>
      </c>
      <c r="N7266" s="4">
        <v>1.0426219999999999</v>
      </c>
      <c r="O7266" s="4">
        <v>31.802437000000001</v>
      </c>
      <c r="P7266" s="4">
        <v>34</v>
      </c>
      <c r="Q7266" s="5"/>
      <c r="R7266" s="3">
        <f t="shared" si="905"/>
        <v>32.610092631845482</v>
      </c>
      <c r="S7266" s="3">
        <f t="shared" si="906"/>
        <v>0.28987336237638012</v>
      </c>
      <c r="T7266" s="6">
        <f t="shared" si="907"/>
        <v>0.95515032035485459</v>
      </c>
      <c r="U7266" s="3">
        <f t="shared" si="904"/>
        <v>1.1018848020986567</v>
      </c>
      <c r="V7266" s="6">
        <f t="shared" si="908"/>
        <v>0.93358797437161167</v>
      </c>
      <c r="W7266" s="3">
        <f t="shared" si="909"/>
        <v>94.436914736323317</v>
      </c>
      <c r="X7266" s="4">
        <f t="shared" si="910"/>
        <v>261</v>
      </c>
      <c r="Y7266">
        <f t="shared" si="911"/>
        <v>1</v>
      </c>
    </row>
    <row r="7267" spans="1:25" x14ac:dyDescent="0.25">
      <c r="A7267" s="2" t="s">
        <v>14597</v>
      </c>
      <c r="B7267" t="s">
        <v>14598</v>
      </c>
      <c r="C7267">
        <v>41.497787068400001</v>
      </c>
      <c r="D7267">
        <v>-4.2205420798500004</v>
      </c>
      <c r="E7267" s="2" t="s">
        <v>14539</v>
      </c>
      <c r="F7267" t="s">
        <v>14540</v>
      </c>
      <c r="G7267" s="4">
        <v>1258.216909</v>
      </c>
      <c r="H7267" s="4">
        <v>46.7892744683</v>
      </c>
      <c r="I7267" s="4">
        <v>26.891139460870399</v>
      </c>
      <c r="J7267" s="4">
        <v>582.82090800000003</v>
      </c>
      <c r="K7267" s="4">
        <v>675.39600099999996</v>
      </c>
      <c r="L7267" s="4">
        <v>1162.2423759999999</v>
      </c>
      <c r="M7267" s="4">
        <v>95.974530999999999</v>
      </c>
      <c r="N7267" s="4">
        <v>86.830918999999994</v>
      </c>
      <c r="O7267" s="4">
        <v>793.42044599999997</v>
      </c>
      <c r="P7267" s="4">
        <v>377.96554200000003</v>
      </c>
      <c r="Q7267" s="5"/>
      <c r="R7267" s="3">
        <f t="shared" si="905"/>
        <v>4.3528911861453414</v>
      </c>
      <c r="S7267" s="3">
        <f t="shared" si="906"/>
        <v>3.8693149953038089E-2</v>
      </c>
      <c r="T7267" s="6">
        <f t="shared" si="907"/>
        <v>0.69061113849186795</v>
      </c>
      <c r="U7267" s="3">
        <f t="shared" si="904"/>
        <v>0.58581356624127134</v>
      </c>
      <c r="V7267" s="6">
        <f t="shared" si="908"/>
        <v>0.45478068013799899</v>
      </c>
      <c r="W7267" s="3">
        <f t="shared" si="909"/>
        <v>57.269590931493354</v>
      </c>
      <c r="X7267" s="4">
        <f t="shared" si="910"/>
        <v>3405</v>
      </c>
      <c r="Y7267">
        <f t="shared" si="911"/>
        <v>0</v>
      </c>
    </row>
    <row r="7268" spans="1:25" x14ac:dyDescent="0.25">
      <c r="A7268" s="2" t="s">
        <v>14599</v>
      </c>
      <c r="B7268" t="s">
        <v>6512</v>
      </c>
      <c r="C7268">
        <v>41.261582869000001</v>
      </c>
      <c r="D7268">
        <v>-4.9861820448499996</v>
      </c>
      <c r="E7268" s="2" t="s">
        <v>14539</v>
      </c>
      <c r="F7268" t="s">
        <v>14540</v>
      </c>
      <c r="G7268" s="4">
        <v>229</v>
      </c>
      <c r="H7268" s="4">
        <v>32.804144458400003</v>
      </c>
      <c r="I7268" s="4">
        <v>6.9808252518337204</v>
      </c>
      <c r="J7268" s="4">
        <v>100</v>
      </c>
      <c r="K7268" s="4">
        <v>129</v>
      </c>
      <c r="L7268" s="4">
        <v>216</v>
      </c>
      <c r="M7268" s="4">
        <v>13</v>
      </c>
      <c r="N7268" s="4">
        <v>16</v>
      </c>
      <c r="O7268" s="4">
        <v>115</v>
      </c>
      <c r="P7268" s="4">
        <v>98</v>
      </c>
      <c r="Q7268" s="5"/>
      <c r="R7268" s="3">
        <f t="shared" si="905"/>
        <v>6.125</v>
      </c>
      <c r="S7268" s="3">
        <f t="shared" si="906"/>
        <v>5.4445547413793101E-2</v>
      </c>
      <c r="T7268" s="6">
        <f t="shared" si="907"/>
        <v>0.78117299162148846</v>
      </c>
      <c r="U7268" s="3">
        <f t="shared" si="904"/>
        <v>0.99130434782608701</v>
      </c>
      <c r="V7268" s="6">
        <f t="shared" si="908"/>
        <v>0.89243469689502219</v>
      </c>
      <c r="W7268" s="3">
        <f t="shared" si="909"/>
        <v>83.680384425825522</v>
      </c>
      <c r="X7268" s="4">
        <f t="shared" si="910"/>
        <v>1104</v>
      </c>
      <c r="Y7268">
        <f t="shared" si="911"/>
        <v>0</v>
      </c>
    </row>
    <row r="7269" spans="1:25" x14ac:dyDescent="0.25">
      <c r="A7269" s="2" t="s">
        <v>14600</v>
      </c>
      <c r="B7269" t="s">
        <v>14601</v>
      </c>
      <c r="C7269">
        <v>41.476410672699998</v>
      </c>
      <c r="D7269">
        <v>-4.5090156338399998</v>
      </c>
      <c r="E7269" s="2" t="s">
        <v>14539</v>
      </c>
      <c r="F7269" t="s">
        <v>14540</v>
      </c>
      <c r="G7269" s="4">
        <v>170.88029700000001</v>
      </c>
      <c r="H7269" s="4">
        <v>17.457900378800002</v>
      </c>
      <c r="I7269" s="4">
        <v>9.7881357031632792</v>
      </c>
      <c r="J7269" s="4">
        <v>75.880296999999999</v>
      </c>
      <c r="K7269" s="4">
        <v>95</v>
      </c>
      <c r="L7269" s="4">
        <v>166.88029800000001</v>
      </c>
      <c r="M7269" s="4">
        <v>4</v>
      </c>
      <c r="N7269" s="4">
        <v>6</v>
      </c>
      <c r="O7269" s="4">
        <v>95</v>
      </c>
      <c r="P7269" s="4">
        <v>69.880297999999996</v>
      </c>
      <c r="Q7269" s="5"/>
      <c r="R7269" s="3">
        <f t="shared" si="905"/>
        <v>11.646716333333332</v>
      </c>
      <c r="S7269" s="3">
        <f t="shared" si="906"/>
        <v>0.10352846470881608</v>
      </c>
      <c r="T7269" s="6">
        <f t="shared" si="907"/>
        <v>0.89452932479053726</v>
      </c>
      <c r="U7269" s="3">
        <f t="shared" si="904"/>
        <v>0.79873997894736837</v>
      </c>
      <c r="V7269" s="6">
        <f t="shared" si="908"/>
        <v>0.77550517496303595</v>
      </c>
      <c r="W7269" s="3">
        <f t="shared" si="909"/>
        <v>83.501724987678656</v>
      </c>
      <c r="X7269" s="4">
        <f t="shared" si="910"/>
        <v>1119</v>
      </c>
      <c r="Y7269">
        <f t="shared" si="911"/>
        <v>0</v>
      </c>
    </row>
    <row r="7270" spans="1:25" x14ac:dyDescent="0.25">
      <c r="A7270" s="2" t="s">
        <v>14602</v>
      </c>
      <c r="B7270" t="s">
        <v>14603</v>
      </c>
      <c r="C7270">
        <v>41.508054173600001</v>
      </c>
      <c r="D7270">
        <v>-4.1151085954899997</v>
      </c>
      <c r="E7270" s="2" t="s">
        <v>14539</v>
      </c>
      <c r="F7270" t="s">
        <v>14540</v>
      </c>
      <c r="G7270" s="4">
        <v>295.89762000000002</v>
      </c>
      <c r="H7270" s="4">
        <v>32.101846647400002</v>
      </c>
      <c r="I7270" s="4">
        <v>9.2174642241014304</v>
      </c>
      <c r="J7270" s="4">
        <v>134.491432</v>
      </c>
      <c r="K7270" s="4">
        <v>161.40618799999999</v>
      </c>
      <c r="L7270" s="4">
        <v>240</v>
      </c>
      <c r="M7270" s="4">
        <v>55.897621999999998</v>
      </c>
      <c r="N7270" s="4">
        <v>35.994287999999997</v>
      </c>
      <c r="O7270" s="4">
        <v>161.86071200000001</v>
      </c>
      <c r="P7270" s="4">
        <v>98.042621999999994</v>
      </c>
      <c r="Q7270" s="5"/>
      <c r="R7270" s="3">
        <f t="shared" si="905"/>
        <v>2.7238383490180444</v>
      </c>
      <c r="S7270" s="3">
        <f t="shared" si="906"/>
        <v>2.4212386935342018E-2</v>
      </c>
      <c r="T7270" s="6">
        <f t="shared" si="907"/>
        <v>0.53573188762937407</v>
      </c>
      <c r="U7270" s="3">
        <f t="shared" si="904"/>
        <v>0.82810033604695854</v>
      </c>
      <c r="V7270" s="6">
        <f t="shared" si="908"/>
        <v>0.79953178905864963</v>
      </c>
      <c r="W7270" s="3">
        <f t="shared" si="909"/>
        <v>66.76318383440119</v>
      </c>
      <c r="X7270" s="4">
        <f t="shared" si="910"/>
        <v>2593</v>
      </c>
      <c r="Y7270">
        <f t="shared" si="911"/>
        <v>0</v>
      </c>
    </row>
    <row r="7271" spans="1:25" x14ac:dyDescent="0.25">
      <c r="A7271" s="2" t="s">
        <v>14604</v>
      </c>
      <c r="B7271" t="s">
        <v>14605</v>
      </c>
      <c r="C7271">
        <v>41.761513942999997</v>
      </c>
      <c r="D7271">
        <v>-4.13614161872</v>
      </c>
      <c r="E7271" s="2" t="s">
        <v>14539</v>
      </c>
      <c r="F7271" t="s">
        <v>14540</v>
      </c>
      <c r="G7271" s="4">
        <v>91</v>
      </c>
      <c r="H7271" s="4">
        <v>23.519528374699998</v>
      </c>
      <c r="I7271" s="4">
        <v>3.8691252031179699</v>
      </c>
      <c r="J7271" s="4">
        <v>41</v>
      </c>
      <c r="K7271" s="4">
        <v>50</v>
      </c>
      <c r="L7271" s="4">
        <v>90</v>
      </c>
      <c r="M7271" s="4">
        <v>1</v>
      </c>
      <c r="N7271" s="4">
        <v>2</v>
      </c>
      <c r="O7271" s="4">
        <v>44</v>
      </c>
      <c r="P7271" s="4">
        <v>45</v>
      </c>
      <c r="Q7271" s="5"/>
      <c r="R7271" s="3">
        <f t="shared" si="905"/>
        <v>22.5</v>
      </c>
      <c r="S7271" s="3">
        <f t="shared" si="906"/>
        <v>0.20000405172413793</v>
      </c>
      <c r="T7271" s="6">
        <f t="shared" si="907"/>
        <v>0.94295219319862</v>
      </c>
      <c r="U7271" s="3">
        <f t="shared" si="904"/>
        <v>1.0681818181818181</v>
      </c>
      <c r="V7271" s="6">
        <f t="shared" si="908"/>
        <v>0.92188270083785118</v>
      </c>
      <c r="W7271" s="3">
        <f t="shared" si="909"/>
        <v>93.241744701823563</v>
      </c>
      <c r="X7271" s="4">
        <f t="shared" si="910"/>
        <v>333</v>
      </c>
      <c r="Y7271">
        <f t="shared" si="911"/>
        <v>1</v>
      </c>
    </row>
    <row r="7272" spans="1:25" x14ac:dyDescent="0.25">
      <c r="A7272" s="2" t="s">
        <v>14606</v>
      </c>
      <c r="B7272" t="s">
        <v>14607</v>
      </c>
      <c r="C7272">
        <v>41.203117994000003</v>
      </c>
      <c r="D7272">
        <v>-5.10301046895</v>
      </c>
      <c r="E7272" s="2" t="s">
        <v>14539</v>
      </c>
      <c r="F7272" t="s">
        <v>14540</v>
      </c>
      <c r="G7272" s="4">
        <v>1098</v>
      </c>
      <c r="H7272" s="4">
        <v>56.497620235299998</v>
      </c>
      <c r="I7272" s="4">
        <v>19.4344468922244</v>
      </c>
      <c r="J7272" s="4">
        <v>514</v>
      </c>
      <c r="K7272" s="4">
        <v>584</v>
      </c>
      <c r="L7272" s="4">
        <v>1094</v>
      </c>
      <c r="M7272" s="4">
        <v>4</v>
      </c>
      <c r="N7272" s="4">
        <v>119</v>
      </c>
      <c r="O7272" s="4">
        <v>714</v>
      </c>
      <c r="P7272" s="4">
        <v>265</v>
      </c>
      <c r="Q7272" s="5"/>
      <c r="R7272" s="3">
        <f t="shared" si="905"/>
        <v>2.2268907563025211</v>
      </c>
      <c r="S7272" s="3">
        <f t="shared" si="906"/>
        <v>1.979498551144596E-2</v>
      </c>
      <c r="T7272" s="6">
        <f t="shared" si="907"/>
        <v>0.46660916707737804</v>
      </c>
      <c r="U7272" s="3">
        <f t="shared" si="904"/>
        <v>0.53781512605042014</v>
      </c>
      <c r="V7272" s="6">
        <f t="shared" si="908"/>
        <v>0.32454411039921144</v>
      </c>
      <c r="W7272" s="3">
        <f t="shared" si="909"/>
        <v>39.557663873829476</v>
      </c>
      <c r="X7272" s="4">
        <f t="shared" si="910"/>
        <v>4970</v>
      </c>
      <c r="Y7272">
        <f t="shared" si="911"/>
        <v>0</v>
      </c>
    </row>
    <row r="7273" spans="1:25" x14ac:dyDescent="0.25">
      <c r="A7273" s="2" t="s">
        <v>14608</v>
      </c>
      <c r="B7273" t="s">
        <v>14609</v>
      </c>
      <c r="C7273">
        <v>41.578434500999997</v>
      </c>
      <c r="D7273">
        <v>-5.2510811997699998</v>
      </c>
      <c r="E7273" s="2" t="s">
        <v>14539</v>
      </c>
      <c r="F7273" t="s">
        <v>14540</v>
      </c>
      <c r="G7273" s="4">
        <v>298.50940000000003</v>
      </c>
      <c r="H7273" s="4">
        <v>27.727486952</v>
      </c>
      <c r="I7273" s="4">
        <v>10.7658295364726</v>
      </c>
      <c r="J7273" s="4">
        <v>131.044939</v>
      </c>
      <c r="K7273" s="4">
        <v>167.464461</v>
      </c>
      <c r="L7273" s="4">
        <v>270.96009900000001</v>
      </c>
      <c r="M7273" s="4">
        <v>27.549299000000001</v>
      </c>
      <c r="N7273" s="4">
        <v>23.632027999999998</v>
      </c>
      <c r="O7273" s="4">
        <v>167.87737000000001</v>
      </c>
      <c r="P7273" s="4">
        <v>107</v>
      </c>
      <c r="Q7273" s="5"/>
      <c r="R7273" s="3">
        <f t="shared" si="905"/>
        <v>4.5277536062499593</v>
      </c>
      <c r="S7273" s="3">
        <f t="shared" si="906"/>
        <v>4.0247514064825282E-2</v>
      </c>
      <c r="T7273" s="6">
        <f t="shared" si="907"/>
        <v>0.70170034499753575</v>
      </c>
      <c r="U7273" s="3">
        <f t="shared" si="904"/>
        <v>0.77813959082156203</v>
      </c>
      <c r="V7273" s="6">
        <f t="shared" si="908"/>
        <v>0.7556678166584524</v>
      </c>
      <c r="W7273" s="3">
        <f t="shared" si="909"/>
        <v>72.868408082799405</v>
      </c>
      <c r="X7273" s="4">
        <f t="shared" si="910"/>
        <v>2074</v>
      </c>
      <c r="Y7273">
        <f t="shared" si="911"/>
        <v>0</v>
      </c>
    </row>
    <row r="7274" spans="1:25" x14ac:dyDescent="0.25">
      <c r="A7274" s="2" t="s">
        <v>14610</v>
      </c>
      <c r="B7274" t="s">
        <v>14611</v>
      </c>
      <c r="C7274">
        <v>41.250971866699999</v>
      </c>
      <c r="D7274">
        <v>-5.1786818442999998</v>
      </c>
      <c r="E7274" s="2" t="s">
        <v>14539</v>
      </c>
      <c r="F7274" t="s">
        <v>14540</v>
      </c>
      <c r="G7274" s="4">
        <v>219</v>
      </c>
      <c r="H7274" s="4">
        <v>30.1988043781</v>
      </c>
      <c r="I7274" s="4">
        <v>7.2519427344884404</v>
      </c>
      <c r="J7274" s="4">
        <v>107</v>
      </c>
      <c r="K7274" s="4">
        <v>112</v>
      </c>
      <c r="L7274" s="4">
        <v>213</v>
      </c>
      <c r="M7274" s="4">
        <v>6</v>
      </c>
      <c r="N7274" s="4">
        <v>16</v>
      </c>
      <c r="O7274" s="4">
        <v>132</v>
      </c>
      <c r="P7274" s="4">
        <v>71</v>
      </c>
      <c r="Q7274" s="5"/>
      <c r="R7274" s="3">
        <f t="shared" si="905"/>
        <v>4.4375</v>
      </c>
      <c r="S7274" s="3">
        <f t="shared" si="906"/>
        <v>3.9445243534482755E-2</v>
      </c>
      <c r="T7274" s="6">
        <f t="shared" si="907"/>
        <v>0.69578610152784626</v>
      </c>
      <c r="U7274" s="3">
        <f t="shared" si="904"/>
        <v>0.65909090909090906</v>
      </c>
      <c r="V7274" s="6">
        <f t="shared" si="908"/>
        <v>0.60041892557910304</v>
      </c>
      <c r="W7274" s="3">
        <f t="shared" si="909"/>
        <v>64.810251355347461</v>
      </c>
      <c r="X7274" s="4">
        <f t="shared" si="910"/>
        <v>2743</v>
      </c>
      <c r="Y7274">
        <f t="shared" si="911"/>
        <v>0</v>
      </c>
    </row>
    <row r="7275" spans="1:25" x14ac:dyDescent="0.25">
      <c r="A7275" s="2" t="s">
        <v>14612</v>
      </c>
      <c r="B7275" t="s">
        <v>14613</v>
      </c>
      <c r="C7275">
        <v>41.584098840800003</v>
      </c>
      <c r="D7275">
        <v>-4.0089190937600003</v>
      </c>
      <c r="E7275" s="2" t="s">
        <v>14539</v>
      </c>
      <c r="F7275" t="s">
        <v>14540</v>
      </c>
      <c r="G7275" s="4">
        <v>147.12786600000001</v>
      </c>
      <c r="H7275" s="4">
        <v>25.805207011699999</v>
      </c>
      <c r="I7275" s="4">
        <v>5.7014797801580404</v>
      </c>
      <c r="J7275" s="4">
        <v>70.085244000000003</v>
      </c>
      <c r="K7275" s="4">
        <v>77.042621999999994</v>
      </c>
      <c r="L7275" s="4">
        <v>140</v>
      </c>
      <c r="M7275" s="4">
        <v>7.127866</v>
      </c>
      <c r="N7275" s="4">
        <v>10</v>
      </c>
      <c r="O7275" s="4">
        <v>89.127865999999997</v>
      </c>
      <c r="P7275" s="4">
        <v>48</v>
      </c>
      <c r="Q7275" s="5"/>
      <c r="R7275" s="3">
        <f t="shared" si="905"/>
        <v>4.8</v>
      </c>
      <c r="S7275" s="3">
        <f t="shared" si="906"/>
        <v>4.2667531034482759E-2</v>
      </c>
      <c r="T7275" s="6">
        <f t="shared" si="907"/>
        <v>0.71808772794480036</v>
      </c>
      <c r="U7275" s="3">
        <f t="shared" si="904"/>
        <v>0.65075046226283484</v>
      </c>
      <c r="V7275" s="6">
        <f t="shared" si="908"/>
        <v>0.58575653031049779</v>
      </c>
      <c r="W7275" s="3">
        <f t="shared" si="909"/>
        <v>65.192212912764916</v>
      </c>
      <c r="X7275" s="4">
        <f t="shared" si="910"/>
        <v>2713</v>
      </c>
      <c r="Y7275">
        <f t="shared" si="911"/>
        <v>0</v>
      </c>
    </row>
    <row r="7276" spans="1:25" x14ac:dyDescent="0.25">
      <c r="A7276" s="2" t="s">
        <v>14614</v>
      </c>
      <c r="B7276" t="s">
        <v>14615</v>
      </c>
      <c r="C7276">
        <v>41.691669773699999</v>
      </c>
      <c r="D7276">
        <v>-4.3722275286199999</v>
      </c>
      <c r="E7276" s="2" t="s">
        <v>14539</v>
      </c>
      <c r="F7276" t="s">
        <v>14540</v>
      </c>
      <c r="G7276" s="4">
        <v>195.96009900000001</v>
      </c>
      <c r="H7276" s="4">
        <v>35.921985138700002</v>
      </c>
      <c r="I7276" s="4">
        <v>5.45515784396017</v>
      </c>
      <c r="J7276" s="4">
        <v>83.960099</v>
      </c>
      <c r="K7276" s="4">
        <v>112</v>
      </c>
      <c r="L7276" s="4">
        <v>194.96009900000001</v>
      </c>
      <c r="M7276" s="4">
        <v>1</v>
      </c>
      <c r="N7276" s="4">
        <v>1</v>
      </c>
      <c r="O7276" s="4">
        <v>110.960099</v>
      </c>
      <c r="P7276" s="4">
        <v>84</v>
      </c>
      <c r="Q7276" s="5"/>
      <c r="R7276" s="3">
        <f t="shared" si="905"/>
        <v>84</v>
      </c>
      <c r="S7276" s="3">
        <f t="shared" si="906"/>
        <v>0.74668179310344829</v>
      </c>
      <c r="T7276" s="6">
        <f t="shared" si="907"/>
        <v>0.96476096599310002</v>
      </c>
      <c r="U7276" s="3">
        <f t="shared" si="904"/>
        <v>0.76604113339877244</v>
      </c>
      <c r="V7276" s="6">
        <f t="shared" si="908"/>
        <v>0.74260719566288813</v>
      </c>
      <c r="W7276" s="3">
        <f t="shared" si="909"/>
        <v>85.368408082799405</v>
      </c>
      <c r="X7276" s="4">
        <f t="shared" si="910"/>
        <v>950</v>
      </c>
      <c r="Y7276">
        <f t="shared" si="911"/>
        <v>0</v>
      </c>
    </row>
    <row r="7277" spans="1:25" x14ac:dyDescent="0.25">
      <c r="A7277" s="2" t="s">
        <v>14616</v>
      </c>
      <c r="B7277" t="s">
        <v>14617</v>
      </c>
      <c r="C7277">
        <v>42.1367696907</v>
      </c>
      <c r="D7277">
        <v>-5.3144640350200003</v>
      </c>
      <c r="E7277" s="2" t="s">
        <v>14539</v>
      </c>
      <c r="F7277" t="s">
        <v>14540</v>
      </c>
      <c r="G7277" s="4">
        <v>67.042621999999994</v>
      </c>
      <c r="H7277" s="4">
        <v>16.8741577278</v>
      </c>
      <c r="I7277" s="4">
        <v>3.9730944253026599</v>
      </c>
      <c r="J7277" s="4">
        <v>35.042622000000001</v>
      </c>
      <c r="K7277" s="4">
        <v>32</v>
      </c>
      <c r="L7277" s="4">
        <v>66</v>
      </c>
      <c r="M7277" s="4">
        <v>1.0426219999999999</v>
      </c>
      <c r="N7277" s="4">
        <v>2</v>
      </c>
      <c r="O7277" s="4">
        <v>30.042622000000001</v>
      </c>
      <c r="P7277" s="4">
        <v>35</v>
      </c>
      <c r="Q7277" s="5"/>
      <c r="R7277" s="3">
        <f t="shared" si="905"/>
        <v>17.5</v>
      </c>
      <c r="S7277" s="3">
        <f t="shared" si="906"/>
        <v>0.15555870689655171</v>
      </c>
      <c r="T7277" s="6">
        <f t="shared" si="907"/>
        <v>0.92841301133563336</v>
      </c>
      <c r="U7277" s="3">
        <f t="shared" si="904"/>
        <v>1.2315835814863296</v>
      </c>
      <c r="V7277" s="6">
        <f t="shared" si="908"/>
        <v>0.95970921636274031</v>
      </c>
      <c r="W7277" s="3">
        <f t="shared" si="909"/>
        <v>94.406111384918674</v>
      </c>
      <c r="X7277" s="4">
        <f t="shared" si="910"/>
        <v>262</v>
      </c>
      <c r="Y7277">
        <f t="shared" si="911"/>
        <v>1</v>
      </c>
    </row>
    <row r="7278" spans="1:25" x14ac:dyDescent="0.25">
      <c r="A7278" s="2" t="s">
        <v>14618</v>
      </c>
      <c r="B7278" t="s">
        <v>14619</v>
      </c>
      <c r="C7278">
        <v>41.640968772500003</v>
      </c>
      <c r="D7278">
        <v>-4.9535610906900001</v>
      </c>
      <c r="E7278" s="2" t="s">
        <v>14539</v>
      </c>
      <c r="F7278" t="s">
        <v>14540</v>
      </c>
      <c r="G7278" s="4">
        <v>171.756933</v>
      </c>
      <c r="H7278" s="4">
        <v>15.970732013499999</v>
      </c>
      <c r="I7278" s="4">
        <v>10.7544810002957</v>
      </c>
      <c r="J7278" s="4">
        <v>69.441879</v>
      </c>
      <c r="K7278" s="4">
        <v>102.315054</v>
      </c>
      <c r="L7278" s="4">
        <v>168.441879</v>
      </c>
      <c r="M7278" s="4">
        <v>3.3150539999999999</v>
      </c>
      <c r="N7278" s="4">
        <v>9.4418790000000001</v>
      </c>
      <c r="O7278" s="4">
        <v>96.315054000000003</v>
      </c>
      <c r="P7278" s="4">
        <v>66</v>
      </c>
      <c r="Q7278" s="5"/>
      <c r="R7278" s="3">
        <f t="shared" si="905"/>
        <v>6.990134061239293</v>
      </c>
      <c r="S7278" s="3">
        <f t="shared" si="906"/>
        <v>6.2135783748567194E-2</v>
      </c>
      <c r="T7278" s="6">
        <f t="shared" si="907"/>
        <v>0.8072942336126171</v>
      </c>
      <c r="U7278" s="3">
        <f t="shared" si="904"/>
        <v>0.7832823205394247</v>
      </c>
      <c r="V7278" s="6">
        <f t="shared" si="908"/>
        <v>0.7614588467225234</v>
      </c>
      <c r="W7278" s="3">
        <f t="shared" si="909"/>
        <v>78.437654016757023</v>
      </c>
      <c r="X7278" s="4">
        <f t="shared" si="910"/>
        <v>1549</v>
      </c>
      <c r="Y7278">
        <f t="shared" si="911"/>
        <v>0</v>
      </c>
    </row>
    <row r="7279" spans="1:25" x14ac:dyDescent="0.25">
      <c r="A7279" s="2" t="s">
        <v>14620</v>
      </c>
      <c r="B7279" t="s">
        <v>14621</v>
      </c>
      <c r="C7279">
        <v>41.680029946399998</v>
      </c>
      <c r="D7279">
        <v>-5.3132878862300004</v>
      </c>
      <c r="E7279" s="2" t="s">
        <v>14539</v>
      </c>
      <c r="F7279" t="s">
        <v>14540</v>
      </c>
      <c r="G7279" s="4">
        <v>73</v>
      </c>
      <c r="H7279" s="4">
        <v>16.845926031899999</v>
      </c>
      <c r="I7279" s="4">
        <v>4.3333919347481897</v>
      </c>
      <c r="J7279" s="4">
        <v>35</v>
      </c>
      <c r="K7279" s="4">
        <v>38</v>
      </c>
      <c r="L7279" s="4">
        <v>72</v>
      </c>
      <c r="M7279" s="4">
        <v>1</v>
      </c>
      <c r="N7279" s="4">
        <v>6</v>
      </c>
      <c r="O7279" s="4">
        <v>42</v>
      </c>
      <c r="P7279" s="4">
        <v>25</v>
      </c>
      <c r="Q7279" s="5"/>
      <c r="R7279" s="3">
        <f t="shared" si="905"/>
        <v>4.166666666666667</v>
      </c>
      <c r="S7279" s="3">
        <f t="shared" si="906"/>
        <v>3.7037787356321843E-2</v>
      </c>
      <c r="T7279" s="6">
        <f t="shared" si="907"/>
        <v>0.67755051749630357</v>
      </c>
      <c r="U7279" s="3">
        <f t="shared" si="904"/>
        <v>0.73809523809523814</v>
      </c>
      <c r="V7279" s="6">
        <f t="shared" si="908"/>
        <v>0.71340561853129625</v>
      </c>
      <c r="W7279" s="3">
        <f t="shared" si="909"/>
        <v>69.547806801379991</v>
      </c>
      <c r="X7279" s="4">
        <f t="shared" si="910"/>
        <v>2364</v>
      </c>
      <c r="Y7279">
        <f t="shared" si="911"/>
        <v>0</v>
      </c>
    </row>
    <row r="7280" spans="1:25" x14ac:dyDescent="0.25">
      <c r="A7280" s="2" t="s">
        <v>14622</v>
      </c>
      <c r="B7280" t="s">
        <v>14623</v>
      </c>
      <c r="C7280">
        <v>41.756636764600003</v>
      </c>
      <c r="D7280">
        <v>-5.0537723235399996</v>
      </c>
      <c r="E7280" s="2" t="s">
        <v>14539</v>
      </c>
      <c r="F7280" t="s">
        <v>14540</v>
      </c>
      <c r="G7280" s="4">
        <v>363.66640799999999</v>
      </c>
      <c r="H7280" s="4">
        <v>87.009661597199994</v>
      </c>
      <c r="I7280" s="4">
        <v>4.1796094861688697</v>
      </c>
      <c r="J7280" s="4">
        <v>162.96009900000001</v>
      </c>
      <c r="K7280" s="4">
        <v>200.706309</v>
      </c>
      <c r="L7280" s="4">
        <v>344.88029699999998</v>
      </c>
      <c r="M7280" s="4">
        <v>18.786109</v>
      </c>
      <c r="N7280" s="4">
        <v>20</v>
      </c>
      <c r="O7280" s="4">
        <v>213.746208</v>
      </c>
      <c r="P7280" s="4">
        <v>129.920198</v>
      </c>
      <c r="Q7280" s="5"/>
      <c r="R7280" s="3">
        <f t="shared" si="905"/>
        <v>6.4960098999999998</v>
      </c>
      <c r="S7280" s="3">
        <f t="shared" si="906"/>
        <v>5.7743480001782754E-2</v>
      </c>
      <c r="T7280" s="6">
        <f t="shared" si="907"/>
        <v>0.79115327747658948</v>
      </c>
      <c r="U7280" s="3">
        <f t="shared" si="904"/>
        <v>0.70139348624140274</v>
      </c>
      <c r="V7280" s="6">
        <f t="shared" si="908"/>
        <v>0.66572203055692458</v>
      </c>
      <c r="W7280" s="3">
        <f t="shared" si="909"/>
        <v>72.843765401675697</v>
      </c>
      <c r="X7280" s="4">
        <f t="shared" si="910"/>
        <v>2075</v>
      </c>
      <c r="Y7280">
        <f t="shared" si="911"/>
        <v>0</v>
      </c>
    </row>
    <row r="7281" spans="1:25" x14ac:dyDescent="0.25">
      <c r="A7281" s="2" t="s">
        <v>14624</v>
      </c>
      <c r="B7281" t="s">
        <v>14625</v>
      </c>
      <c r="C7281">
        <v>41.678776341999999</v>
      </c>
      <c r="D7281">
        <v>-4.5901754707700002</v>
      </c>
      <c r="E7281" s="2" t="s">
        <v>14539</v>
      </c>
      <c r="F7281" t="s">
        <v>14540</v>
      </c>
      <c r="G7281" s="4">
        <v>378.96009900000001</v>
      </c>
      <c r="H7281" s="4">
        <v>29.2069792526</v>
      </c>
      <c r="I7281" s="4">
        <v>12.974984359817499</v>
      </c>
      <c r="J7281" s="4">
        <v>172</v>
      </c>
      <c r="K7281" s="4">
        <v>206.96009900000001</v>
      </c>
      <c r="L7281" s="4">
        <v>375.96009900000001</v>
      </c>
      <c r="M7281" s="4">
        <v>3</v>
      </c>
      <c r="N7281" s="4">
        <v>45</v>
      </c>
      <c r="O7281" s="4">
        <v>272</v>
      </c>
      <c r="P7281" s="4">
        <v>61.960099</v>
      </c>
      <c r="Q7281" s="5"/>
      <c r="R7281" s="3">
        <f t="shared" si="905"/>
        <v>1.3768910888888888</v>
      </c>
      <c r="S7281" s="3">
        <f t="shared" si="906"/>
        <v>1.2239279847139461E-2</v>
      </c>
      <c r="T7281" s="6">
        <f t="shared" si="907"/>
        <v>0.29361754558896008</v>
      </c>
      <c r="U7281" s="3">
        <f t="shared" si="904"/>
        <v>0.3932356580882353</v>
      </c>
      <c r="V7281" s="6">
        <f t="shared" si="908"/>
        <v>2.5381961557417447E-2</v>
      </c>
      <c r="W7281" s="3">
        <f t="shared" si="909"/>
        <v>15.949975357318877</v>
      </c>
      <c r="X7281" s="4">
        <f t="shared" si="910"/>
        <v>7084</v>
      </c>
      <c r="Y7281">
        <f t="shared" si="911"/>
        <v>0</v>
      </c>
    </row>
    <row r="7282" spans="1:25" x14ac:dyDescent="0.25">
      <c r="A7282" s="2" t="s">
        <v>14626</v>
      </c>
      <c r="B7282" t="s">
        <v>14627</v>
      </c>
      <c r="C7282">
        <v>41.400561852300001</v>
      </c>
      <c r="D7282">
        <v>-5.2616931541399996</v>
      </c>
      <c r="E7282" s="2" t="s">
        <v>14539</v>
      </c>
      <c r="F7282" t="s">
        <v>14540</v>
      </c>
      <c r="G7282" s="4">
        <v>960.50112000000001</v>
      </c>
      <c r="H7282" s="4">
        <v>124.460877302</v>
      </c>
      <c r="I7282" s="4">
        <v>7.7172935047643696</v>
      </c>
      <c r="J7282" s="4">
        <v>478.06730199999998</v>
      </c>
      <c r="K7282" s="4">
        <v>482.43381799999997</v>
      </c>
      <c r="L7282" s="4">
        <v>908.92019800000003</v>
      </c>
      <c r="M7282" s="4">
        <v>51.580920999999996</v>
      </c>
      <c r="N7282" s="4">
        <v>81.761883999999995</v>
      </c>
      <c r="O7282" s="4">
        <v>574.73923500000001</v>
      </c>
      <c r="P7282" s="4">
        <v>304</v>
      </c>
      <c r="Q7282" s="5"/>
      <c r="R7282" s="3">
        <f t="shared" si="905"/>
        <v>3.7181139319147785</v>
      </c>
      <c r="S7282" s="3">
        <f t="shared" si="906"/>
        <v>3.3050571162440943E-2</v>
      </c>
      <c r="T7282" s="6">
        <f t="shared" si="907"/>
        <v>0.63984721537703304</v>
      </c>
      <c r="U7282" s="3">
        <f t="shared" si="904"/>
        <v>0.67119462272312069</v>
      </c>
      <c r="V7282" s="6">
        <f t="shared" si="908"/>
        <v>0.62161163134549036</v>
      </c>
      <c r="W7282" s="3">
        <f t="shared" si="909"/>
        <v>63.072942336126168</v>
      </c>
      <c r="X7282" s="4">
        <f t="shared" si="910"/>
        <v>2886</v>
      </c>
      <c r="Y7282">
        <f t="shared" si="911"/>
        <v>0</v>
      </c>
    </row>
    <row r="7283" spans="1:25" x14ac:dyDescent="0.25">
      <c r="A7283" s="2" t="s">
        <v>14628</v>
      </c>
      <c r="B7283" t="s">
        <v>14629</v>
      </c>
      <c r="C7283">
        <v>42.118202056999998</v>
      </c>
      <c r="D7283">
        <v>-5.1740434307200003</v>
      </c>
      <c r="E7283" s="2" t="s">
        <v>14539</v>
      </c>
      <c r="F7283" t="s">
        <v>14540</v>
      </c>
      <c r="G7283" s="4">
        <v>159.71749299999999</v>
      </c>
      <c r="H7283" s="4">
        <v>24.869327173799999</v>
      </c>
      <c r="I7283" s="4">
        <v>6.4222683180694702</v>
      </c>
      <c r="J7283" s="4">
        <v>69.127865999999997</v>
      </c>
      <c r="K7283" s="4">
        <v>90.589626999999993</v>
      </c>
      <c r="L7283" s="4">
        <v>137.96009900000001</v>
      </c>
      <c r="M7283" s="4">
        <v>21.757394000000001</v>
      </c>
      <c r="N7283" s="4">
        <v>11.085243999999999</v>
      </c>
      <c r="O7283" s="4">
        <v>93.632249000000002</v>
      </c>
      <c r="P7283" s="4">
        <v>55</v>
      </c>
      <c r="Q7283" s="5"/>
      <c r="R7283" s="3">
        <f t="shared" si="905"/>
        <v>4.961550688464774</v>
      </c>
      <c r="S7283" s="3">
        <f t="shared" si="906"/>
        <v>4.4103566245672923E-2</v>
      </c>
      <c r="T7283" s="6">
        <f t="shared" si="907"/>
        <v>0.7272055199605717</v>
      </c>
      <c r="U7283" s="3">
        <f t="shared" si="904"/>
        <v>0.70579575633177416</v>
      </c>
      <c r="V7283" s="6">
        <f t="shared" si="908"/>
        <v>0.67138984721537698</v>
      </c>
      <c r="W7283" s="3">
        <f t="shared" si="909"/>
        <v>69.929768358797432</v>
      </c>
      <c r="X7283" s="4">
        <f t="shared" si="910"/>
        <v>2331</v>
      </c>
      <c r="Y7283">
        <f t="shared" si="911"/>
        <v>0</v>
      </c>
    </row>
    <row r="7284" spans="1:25" x14ac:dyDescent="0.25">
      <c r="A7284" s="2" t="s">
        <v>14630</v>
      </c>
      <c r="B7284" t="s">
        <v>14631</v>
      </c>
      <c r="C7284">
        <v>41.748223459800002</v>
      </c>
      <c r="D7284">
        <v>-4.23885135032</v>
      </c>
      <c r="E7284" s="2" t="s">
        <v>14539</v>
      </c>
      <c r="F7284" t="s">
        <v>14540</v>
      </c>
      <c r="G7284" s="4">
        <v>247.64286799999999</v>
      </c>
      <c r="H7284" s="4">
        <v>32.457646286600003</v>
      </c>
      <c r="I7284" s="4">
        <v>7.6297235114746504</v>
      </c>
      <c r="J7284" s="4">
        <v>94.878826000000004</v>
      </c>
      <c r="K7284" s="4">
        <v>152.76404199999999</v>
      </c>
      <c r="L7284" s="4">
        <v>234.96009900000001</v>
      </c>
      <c r="M7284" s="4">
        <v>12.682767999999999</v>
      </c>
      <c r="N7284" s="4">
        <v>18.137233999999999</v>
      </c>
      <c r="O7284" s="4">
        <v>129.50563299999999</v>
      </c>
      <c r="P7284" s="4">
        <v>100</v>
      </c>
      <c r="Q7284" s="5"/>
      <c r="R7284" s="3">
        <f t="shared" si="905"/>
        <v>5.5135198674726258</v>
      </c>
      <c r="S7284" s="3">
        <f t="shared" si="906"/>
        <v>4.9010058344713649E-2</v>
      </c>
      <c r="T7284" s="6">
        <f t="shared" si="907"/>
        <v>0.75406604238541153</v>
      </c>
      <c r="U7284" s="3">
        <f t="shared" si="904"/>
        <v>0.91221695352819143</v>
      </c>
      <c r="V7284" s="6">
        <f t="shared" si="908"/>
        <v>0.85694923607688511</v>
      </c>
      <c r="W7284" s="3">
        <f t="shared" si="909"/>
        <v>80.550763923114829</v>
      </c>
      <c r="X7284" s="4">
        <f t="shared" si="910"/>
        <v>1370</v>
      </c>
      <c r="Y7284">
        <f t="shared" si="911"/>
        <v>0</v>
      </c>
    </row>
    <row r="7285" spans="1:25" x14ac:dyDescent="0.25">
      <c r="A7285" s="2" t="s">
        <v>14632</v>
      </c>
      <c r="B7285" t="s">
        <v>14633</v>
      </c>
      <c r="C7285">
        <v>42.030260889600001</v>
      </c>
      <c r="D7285">
        <v>-5.14199739861</v>
      </c>
      <c r="E7285" s="2" t="s">
        <v>14539</v>
      </c>
      <c r="F7285" t="s">
        <v>14540</v>
      </c>
      <c r="G7285" s="4">
        <v>261.05758700000001</v>
      </c>
      <c r="H7285" s="4">
        <v>36.114886271000003</v>
      </c>
      <c r="I7285" s="4">
        <v>7.2285313330649297</v>
      </c>
      <c r="J7285" s="4">
        <v>123.6317</v>
      </c>
      <c r="K7285" s="4">
        <v>137.42588699999999</v>
      </c>
      <c r="L7285" s="4">
        <v>221.96009900000001</v>
      </c>
      <c r="M7285" s="4">
        <v>39.097487000000001</v>
      </c>
      <c r="N7285" s="4">
        <v>22.127866000000001</v>
      </c>
      <c r="O7285" s="4">
        <v>156.96962099999999</v>
      </c>
      <c r="P7285" s="4">
        <v>81.960099</v>
      </c>
      <c r="Q7285" s="5"/>
      <c r="R7285" s="3">
        <f t="shared" si="905"/>
        <v>3.7039314590932535</v>
      </c>
      <c r="S7285" s="3">
        <f t="shared" si="906"/>
        <v>3.2924502183428829E-2</v>
      </c>
      <c r="T7285" s="6">
        <f t="shared" si="907"/>
        <v>0.63886150813208475</v>
      </c>
      <c r="U7285" s="3">
        <f t="shared" si="904"/>
        <v>0.66310897826529125</v>
      </c>
      <c r="V7285" s="6">
        <f t="shared" si="908"/>
        <v>0.60756530310497781</v>
      </c>
      <c r="W7285" s="3">
        <f t="shared" si="909"/>
        <v>62.32134056185312</v>
      </c>
      <c r="X7285" s="4">
        <f t="shared" si="910"/>
        <v>2936</v>
      </c>
      <c r="Y7285">
        <f t="shared" si="911"/>
        <v>0</v>
      </c>
    </row>
    <row r="7286" spans="1:25" x14ac:dyDescent="0.25">
      <c r="A7286" s="2" t="s">
        <v>14634</v>
      </c>
      <c r="B7286" t="s">
        <v>14635</v>
      </c>
      <c r="C7286">
        <v>41.182940865799999</v>
      </c>
      <c r="D7286">
        <v>-4.9736579476999996</v>
      </c>
      <c r="E7286" s="2" t="s">
        <v>14539</v>
      </c>
      <c r="F7286" t="s">
        <v>14540</v>
      </c>
      <c r="G7286" s="4">
        <v>100.960099</v>
      </c>
      <c r="H7286" s="4">
        <v>21.331721004399999</v>
      </c>
      <c r="I7286" s="4">
        <v>4.7328623405104304</v>
      </c>
      <c r="J7286" s="4">
        <v>42</v>
      </c>
      <c r="K7286" s="4">
        <v>58.960099</v>
      </c>
      <c r="L7286" s="4">
        <v>100.960099</v>
      </c>
      <c r="M7286" s="4">
        <v>0</v>
      </c>
      <c r="N7286" s="4">
        <v>4</v>
      </c>
      <c r="O7286" s="4">
        <v>61.960099</v>
      </c>
      <c r="P7286" s="4">
        <v>35</v>
      </c>
      <c r="Q7286" s="5"/>
      <c r="R7286" s="3">
        <f t="shared" si="905"/>
        <v>8.75</v>
      </c>
      <c r="S7286" s="3">
        <f t="shared" si="906"/>
        <v>7.7779353448275856E-2</v>
      </c>
      <c r="T7286" s="6">
        <f t="shared" si="907"/>
        <v>0.85399211434204036</v>
      </c>
      <c r="U7286" s="3">
        <f t="shared" si="904"/>
        <v>0.62943734160269826</v>
      </c>
      <c r="V7286" s="6">
        <f t="shared" si="908"/>
        <v>0.54349433218334153</v>
      </c>
      <c r="W7286" s="3">
        <f t="shared" si="909"/>
        <v>69.874322326269095</v>
      </c>
      <c r="X7286" s="4">
        <f t="shared" si="910"/>
        <v>2336</v>
      </c>
      <c r="Y7286">
        <f t="shared" si="911"/>
        <v>0</v>
      </c>
    </row>
    <row r="7287" spans="1:25" x14ac:dyDescent="0.25">
      <c r="A7287" s="2" t="s">
        <v>14636</v>
      </c>
      <c r="B7287" t="s">
        <v>14637</v>
      </c>
      <c r="C7287">
        <v>41.773840819</v>
      </c>
      <c r="D7287">
        <v>-4.7147325180399999</v>
      </c>
      <c r="E7287" s="2" t="s">
        <v>14539</v>
      </c>
      <c r="F7287" t="s">
        <v>14540</v>
      </c>
      <c r="G7287" s="4">
        <v>4803.3932320000004</v>
      </c>
      <c r="H7287" s="4">
        <v>60.970218168999999</v>
      </c>
      <c r="I7287" s="4">
        <v>78.782615123431896</v>
      </c>
      <c r="J7287" s="4">
        <v>2354.4115379999998</v>
      </c>
      <c r="K7287" s="4">
        <v>2448.9816940000001</v>
      </c>
      <c r="L7287" s="4">
        <v>4558.5124949999999</v>
      </c>
      <c r="M7287" s="4">
        <v>244.88073600000001</v>
      </c>
      <c r="N7287" s="4">
        <v>965.20162900000003</v>
      </c>
      <c r="O7287" s="4">
        <v>3334.6309000000001</v>
      </c>
      <c r="P7287" s="4">
        <v>503.56070199999999</v>
      </c>
      <c r="Q7287" s="5"/>
      <c r="R7287" s="3">
        <f t="shared" si="905"/>
        <v>0.52171555338309528</v>
      </c>
      <c r="S7287" s="3">
        <f t="shared" si="906"/>
        <v>4.6375655344053253E-3</v>
      </c>
      <c r="T7287" s="6">
        <f t="shared" si="907"/>
        <v>3.2158698866436665E-2</v>
      </c>
      <c r="U7287" s="3">
        <f t="shared" si="904"/>
        <v>0.44045724250920842</v>
      </c>
      <c r="V7287" s="6">
        <f t="shared" si="908"/>
        <v>6.9862000985707245E-2</v>
      </c>
      <c r="W7287" s="3">
        <f t="shared" si="909"/>
        <v>5.101034992607195</v>
      </c>
      <c r="X7287" s="4">
        <f t="shared" si="910"/>
        <v>7889</v>
      </c>
      <c r="Y7287">
        <f t="shared" si="911"/>
        <v>0</v>
      </c>
    </row>
    <row r="7288" spans="1:25" x14ac:dyDescent="0.25">
      <c r="A7288" s="2" t="s">
        <v>14638</v>
      </c>
      <c r="B7288" t="s">
        <v>14639</v>
      </c>
      <c r="C7288">
        <v>41.644573945300003</v>
      </c>
      <c r="D7288">
        <v>-4.8613738682600003</v>
      </c>
      <c r="E7288" s="2" t="s">
        <v>14539</v>
      </c>
      <c r="F7288" t="s">
        <v>14540</v>
      </c>
      <c r="G7288" s="4">
        <v>402</v>
      </c>
      <c r="H7288" s="4">
        <v>30.3626803346</v>
      </c>
      <c r="I7288" s="4">
        <v>13.239937830583999</v>
      </c>
      <c r="J7288" s="4">
        <v>180</v>
      </c>
      <c r="K7288" s="4">
        <v>222</v>
      </c>
      <c r="L7288" s="4">
        <v>390</v>
      </c>
      <c r="M7288" s="4">
        <v>12</v>
      </c>
      <c r="N7288" s="4">
        <v>37</v>
      </c>
      <c r="O7288" s="4">
        <v>287</v>
      </c>
      <c r="P7288" s="4">
        <v>78</v>
      </c>
      <c r="Q7288" s="5"/>
      <c r="R7288" s="3">
        <f t="shared" si="905"/>
        <v>2.1081081081081079</v>
      </c>
      <c r="S7288" s="3">
        <f t="shared" si="906"/>
        <v>1.8739118359739047E-2</v>
      </c>
      <c r="T7288" s="6">
        <f t="shared" si="907"/>
        <v>0.44849679645145391</v>
      </c>
      <c r="U7288" s="3">
        <f t="shared" si="904"/>
        <v>0.40069686411149824</v>
      </c>
      <c r="V7288" s="6">
        <f t="shared" si="908"/>
        <v>2.9817644159684575E-2</v>
      </c>
      <c r="W7288" s="3">
        <f t="shared" si="909"/>
        <v>23.915722030556925</v>
      </c>
      <c r="X7288" s="4">
        <f t="shared" si="910"/>
        <v>6369</v>
      </c>
      <c r="Y7288">
        <f t="shared" si="911"/>
        <v>0</v>
      </c>
    </row>
    <row r="7289" spans="1:25" x14ac:dyDescent="0.25">
      <c r="A7289" s="2" t="s">
        <v>14640</v>
      </c>
      <c r="B7289" t="s">
        <v>14641</v>
      </c>
      <c r="C7289">
        <v>41.594651530299998</v>
      </c>
      <c r="D7289">
        <v>-4.6531210924400002</v>
      </c>
      <c r="E7289" s="2" t="s">
        <v>14539</v>
      </c>
      <c r="F7289" t="s">
        <v>14540</v>
      </c>
      <c r="G7289" s="4">
        <v>8405.1154439999991</v>
      </c>
      <c r="H7289" s="4">
        <v>31.769899392199999</v>
      </c>
      <c r="I7289" s="4">
        <v>264.56223050122702</v>
      </c>
      <c r="J7289" s="4">
        <v>4074.657565</v>
      </c>
      <c r="K7289" s="4">
        <v>4330.4578789999996</v>
      </c>
      <c r="L7289" s="4">
        <v>8099.1226729999998</v>
      </c>
      <c r="M7289" s="4">
        <v>305.992772</v>
      </c>
      <c r="N7289" s="4">
        <v>1791.6605790000001</v>
      </c>
      <c r="O7289" s="4">
        <v>6080.4947670000001</v>
      </c>
      <c r="P7289" s="4">
        <v>532.96009900000001</v>
      </c>
      <c r="Q7289" s="5"/>
      <c r="R7289" s="3">
        <f t="shared" si="905"/>
        <v>0.2974671124915117</v>
      </c>
      <c r="S7289" s="3">
        <f t="shared" si="906"/>
        <v>2.6442056779103227E-3</v>
      </c>
      <c r="T7289" s="6">
        <f t="shared" si="907"/>
        <v>5.7910300640709707E-3</v>
      </c>
      <c r="U7289" s="3">
        <f t="shared" si="904"/>
        <v>0.38230781656390167</v>
      </c>
      <c r="V7289" s="6">
        <f t="shared" si="908"/>
        <v>1.9467718087727945E-2</v>
      </c>
      <c r="W7289" s="3">
        <f t="shared" si="909"/>
        <v>1.2629374075899458</v>
      </c>
      <c r="X7289" s="4">
        <f t="shared" si="910"/>
        <v>8096</v>
      </c>
      <c r="Y7289">
        <f t="shared" si="911"/>
        <v>0</v>
      </c>
    </row>
    <row r="7290" spans="1:25" x14ac:dyDescent="0.25">
      <c r="A7290" s="2" t="s">
        <v>14642</v>
      </c>
      <c r="B7290" t="s">
        <v>14643</v>
      </c>
      <c r="C7290">
        <v>41.4102870623</v>
      </c>
      <c r="D7290">
        <v>-4.5394116488999998</v>
      </c>
      <c r="E7290" s="2" t="s">
        <v>14539</v>
      </c>
      <c r="F7290" t="s">
        <v>14540</v>
      </c>
      <c r="G7290" s="4">
        <v>158.19281599999999</v>
      </c>
      <c r="H7290" s="4">
        <v>13.5608309129</v>
      </c>
      <c r="I7290" s="4">
        <v>11.6654219063757</v>
      </c>
      <c r="J7290" s="4">
        <v>70</v>
      </c>
      <c r="K7290" s="4">
        <v>88.192815999999993</v>
      </c>
      <c r="L7290" s="4">
        <v>143</v>
      </c>
      <c r="M7290" s="4">
        <v>15.192814</v>
      </c>
      <c r="N7290" s="4">
        <v>19.485199999999999</v>
      </c>
      <c r="O7290" s="4">
        <v>84.707614000000007</v>
      </c>
      <c r="P7290" s="4">
        <v>54</v>
      </c>
      <c r="Q7290" s="5"/>
      <c r="R7290" s="3">
        <f t="shared" si="905"/>
        <v>2.7713341407837744</v>
      </c>
      <c r="S7290" s="3">
        <f t="shared" si="906"/>
        <v>2.4634580303919438E-2</v>
      </c>
      <c r="T7290" s="6">
        <f t="shared" si="907"/>
        <v>0.54115327747658948</v>
      </c>
      <c r="U7290" s="3">
        <f t="shared" si="904"/>
        <v>0.86751587643585359</v>
      </c>
      <c r="V7290" s="6">
        <f t="shared" si="908"/>
        <v>0.82861015278462302</v>
      </c>
      <c r="W7290" s="3">
        <f t="shared" si="909"/>
        <v>68.488171513060621</v>
      </c>
      <c r="X7290" s="4">
        <f t="shared" si="910"/>
        <v>2459</v>
      </c>
      <c r="Y7290">
        <f t="shared" si="911"/>
        <v>0</v>
      </c>
    </row>
    <row r="7291" spans="1:25" x14ac:dyDescent="0.25">
      <c r="A7291" s="2" t="s">
        <v>14644</v>
      </c>
      <c r="B7291" t="s">
        <v>14645</v>
      </c>
      <c r="C7291">
        <v>41.537524468599997</v>
      </c>
      <c r="D7291">
        <v>-4.3304208761599998</v>
      </c>
      <c r="E7291" s="2" t="s">
        <v>14539</v>
      </c>
      <c r="F7291" t="s">
        <v>14540</v>
      </c>
      <c r="G7291" s="4">
        <v>793.76994999999999</v>
      </c>
      <c r="H7291" s="4">
        <v>73.516410690000001</v>
      </c>
      <c r="I7291" s="4">
        <v>10.7971803649001</v>
      </c>
      <c r="J7291" s="4">
        <v>360.52338099999997</v>
      </c>
      <c r="K7291" s="4">
        <v>433.24656900000002</v>
      </c>
      <c r="L7291" s="4">
        <v>745.08596399999999</v>
      </c>
      <c r="M7291" s="4">
        <v>48.683982</v>
      </c>
      <c r="N7291" s="4">
        <v>63.224131</v>
      </c>
      <c r="O7291" s="4">
        <v>480.545815</v>
      </c>
      <c r="P7291" s="4">
        <v>250</v>
      </c>
      <c r="Q7291" s="5"/>
      <c r="R7291" s="3">
        <f t="shared" si="905"/>
        <v>3.9541864165756584</v>
      </c>
      <c r="S7291" s="3">
        <f t="shared" si="906"/>
        <v>3.5149035759452517E-2</v>
      </c>
      <c r="T7291" s="6">
        <f t="shared" si="907"/>
        <v>0.6590685066535239</v>
      </c>
      <c r="U7291" s="3">
        <f t="shared" si="904"/>
        <v>0.65180909129340769</v>
      </c>
      <c r="V7291" s="6">
        <f t="shared" si="908"/>
        <v>0.58809758501724985</v>
      </c>
      <c r="W7291" s="3">
        <f t="shared" si="909"/>
        <v>62.358304583538683</v>
      </c>
      <c r="X7291" s="4">
        <f t="shared" si="910"/>
        <v>2931</v>
      </c>
      <c r="Y7291">
        <f t="shared" si="911"/>
        <v>0</v>
      </c>
    </row>
    <row r="7292" spans="1:25" x14ac:dyDescent="0.25">
      <c r="A7292" s="2" t="s">
        <v>14646</v>
      </c>
      <c r="B7292" t="s">
        <v>14647</v>
      </c>
      <c r="C7292">
        <v>41.802711018300002</v>
      </c>
      <c r="D7292">
        <v>-4.6805734186399999</v>
      </c>
      <c r="E7292" s="2" t="s">
        <v>14539</v>
      </c>
      <c r="F7292" t="s">
        <v>14540</v>
      </c>
      <c r="G7292" s="4">
        <v>226</v>
      </c>
      <c r="H7292" s="4">
        <v>42.595632706899998</v>
      </c>
      <c r="I7292" s="4">
        <v>5.3057082531231101</v>
      </c>
      <c r="J7292" s="4">
        <v>104</v>
      </c>
      <c r="K7292" s="4">
        <v>122</v>
      </c>
      <c r="L7292" s="4">
        <v>224</v>
      </c>
      <c r="M7292" s="4">
        <v>2</v>
      </c>
      <c r="N7292" s="4">
        <v>14</v>
      </c>
      <c r="O7292" s="4">
        <v>161</v>
      </c>
      <c r="P7292" s="4">
        <v>51</v>
      </c>
      <c r="Q7292" s="5"/>
      <c r="R7292" s="3">
        <f t="shared" si="905"/>
        <v>3.6428571428571428</v>
      </c>
      <c r="S7292" s="3">
        <f t="shared" si="906"/>
        <v>3.2381608374384238E-2</v>
      </c>
      <c r="T7292" s="6">
        <f t="shared" si="907"/>
        <v>0.63393297190734355</v>
      </c>
      <c r="U7292" s="3">
        <f t="shared" si="904"/>
        <v>0.40372670807453415</v>
      </c>
      <c r="V7292" s="6">
        <f t="shared" si="908"/>
        <v>3.1296205027106949E-2</v>
      </c>
      <c r="W7292" s="3">
        <f t="shared" si="909"/>
        <v>33.261458846722526</v>
      </c>
      <c r="X7292" s="4">
        <f t="shared" si="910"/>
        <v>5499</v>
      </c>
      <c r="Y7292">
        <f t="shared" si="911"/>
        <v>0</v>
      </c>
    </row>
    <row r="7293" spans="1:25" x14ac:dyDescent="0.25">
      <c r="A7293" s="2" t="s">
        <v>14648</v>
      </c>
      <c r="B7293" t="s">
        <v>14649</v>
      </c>
      <c r="C7293">
        <v>41.674690918899998</v>
      </c>
      <c r="D7293">
        <v>-4.0559148075999998</v>
      </c>
      <c r="E7293" s="2" t="s">
        <v>14539</v>
      </c>
      <c r="F7293" t="s">
        <v>14540</v>
      </c>
      <c r="G7293" s="4">
        <v>99.042621999999994</v>
      </c>
      <c r="H7293" s="4">
        <v>17.7899236905</v>
      </c>
      <c r="I7293" s="4">
        <v>5.5673438359316698</v>
      </c>
      <c r="J7293" s="4">
        <v>42.042622000000001</v>
      </c>
      <c r="K7293" s="4">
        <v>57</v>
      </c>
      <c r="L7293" s="4">
        <v>93</v>
      </c>
      <c r="M7293" s="4">
        <v>6.0426219999999997</v>
      </c>
      <c r="N7293" s="4">
        <v>2</v>
      </c>
      <c r="O7293" s="4">
        <v>52.042622000000001</v>
      </c>
      <c r="P7293" s="4">
        <v>45</v>
      </c>
      <c r="Q7293" s="5"/>
      <c r="R7293" s="3">
        <f t="shared" si="905"/>
        <v>22.5</v>
      </c>
      <c r="S7293" s="3">
        <f t="shared" si="906"/>
        <v>0.20000405172413793</v>
      </c>
      <c r="T7293" s="6">
        <f t="shared" si="907"/>
        <v>0.94295219319862</v>
      </c>
      <c r="U7293" s="3">
        <f t="shared" si="904"/>
        <v>0.90310591960566478</v>
      </c>
      <c r="V7293" s="6">
        <f t="shared" si="908"/>
        <v>0.8517742730409068</v>
      </c>
      <c r="W7293" s="3">
        <f t="shared" si="909"/>
        <v>89.736323311976335</v>
      </c>
      <c r="X7293" s="4">
        <f t="shared" si="910"/>
        <v>594</v>
      </c>
      <c r="Y7293">
        <f t="shared" si="911"/>
        <v>0</v>
      </c>
    </row>
    <row r="7294" spans="1:25" x14ac:dyDescent="0.25">
      <c r="A7294" s="2" t="s">
        <v>14650</v>
      </c>
      <c r="B7294" t="s">
        <v>14651</v>
      </c>
      <c r="C7294">
        <v>41.817591958000001</v>
      </c>
      <c r="D7294">
        <v>-4.6038021249499996</v>
      </c>
      <c r="E7294" s="2" t="s">
        <v>14539</v>
      </c>
      <c r="F7294" t="s">
        <v>14540</v>
      </c>
      <c r="G7294" s="4">
        <v>275.53492</v>
      </c>
      <c r="H7294" s="4">
        <v>23.546435878200001</v>
      </c>
      <c r="I7294" s="4">
        <v>11.701767538207299</v>
      </c>
      <c r="J7294" s="4">
        <v>113.90470999999999</v>
      </c>
      <c r="K7294" s="4">
        <v>161.63021000000001</v>
      </c>
      <c r="L7294" s="4">
        <v>265.26461699999999</v>
      </c>
      <c r="M7294" s="4">
        <v>10.270301999999999</v>
      </c>
      <c r="N7294" s="4">
        <v>28.242599999999999</v>
      </c>
      <c r="O7294" s="4">
        <v>193.207075</v>
      </c>
      <c r="P7294" s="4">
        <v>54.085244000000003</v>
      </c>
      <c r="Q7294" s="5"/>
      <c r="R7294" s="3">
        <f t="shared" si="905"/>
        <v>1.9150235459908083</v>
      </c>
      <c r="S7294" s="3">
        <f t="shared" si="906"/>
        <v>1.7022776370901674E-2</v>
      </c>
      <c r="T7294" s="6">
        <f t="shared" si="907"/>
        <v>0.41276490882207983</v>
      </c>
      <c r="U7294" s="3">
        <f t="shared" si="904"/>
        <v>0.42611195268082186</v>
      </c>
      <c r="V7294" s="6">
        <f t="shared" si="908"/>
        <v>5.162641695416461E-2</v>
      </c>
      <c r="W7294" s="3">
        <f t="shared" si="909"/>
        <v>23.219566288812221</v>
      </c>
      <c r="X7294" s="4">
        <f t="shared" si="910"/>
        <v>6424</v>
      </c>
      <c r="Y7294">
        <f t="shared" si="911"/>
        <v>0</v>
      </c>
    </row>
    <row r="7295" spans="1:25" x14ac:dyDescent="0.25">
      <c r="A7295" s="2" t="s">
        <v>14652</v>
      </c>
      <c r="B7295" t="s">
        <v>14653</v>
      </c>
      <c r="C7295">
        <v>42.0468389077</v>
      </c>
      <c r="D7295">
        <v>-5.0603518144999997</v>
      </c>
      <c r="E7295" s="2" t="s">
        <v>14539</v>
      </c>
      <c r="F7295" t="s">
        <v>14540</v>
      </c>
      <c r="G7295" s="4">
        <v>223.22224700000001</v>
      </c>
      <c r="H7295" s="4">
        <v>47.867817409399997</v>
      </c>
      <c r="I7295" s="4">
        <v>4.6633053078406101</v>
      </c>
      <c r="J7295" s="4">
        <v>107.00272099999999</v>
      </c>
      <c r="K7295" s="4">
        <v>116.219526</v>
      </c>
      <c r="L7295" s="4">
        <v>211.96009900000001</v>
      </c>
      <c r="M7295" s="4">
        <v>11.262148</v>
      </c>
      <c r="N7295" s="4">
        <v>15.042622</v>
      </c>
      <c r="O7295" s="4">
        <v>121.219526</v>
      </c>
      <c r="P7295" s="4">
        <v>86.960099</v>
      </c>
      <c r="Q7295" s="5"/>
      <c r="R7295" s="3">
        <f t="shared" si="905"/>
        <v>5.7809136598659467</v>
      </c>
      <c r="S7295" s="3">
        <f t="shared" si="906"/>
        <v>5.1386940206249079E-2</v>
      </c>
      <c r="T7295" s="6">
        <f t="shared" si="907"/>
        <v>0.76638738294726472</v>
      </c>
      <c r="U7295" s="3">
        <f t="shared" si="904"/>
        <v>0.84147104320470612</v>
      </c>
      <c r="V7295" s="6">
        <f t="shared" si="908"/>
        <v>0.81012814194184324</v>
      </c>
      <c r="W7295" s="3">
        <f t="shared" si="909"/>
        <v>78.825776244455398</v>
      </c>
      <c r="X7295" s="4">
        <f t="shared" si="910"/>
        <v>1518</v>
      </c>
      <c r="Y7295">
        <f t="shared" si="911"/>
        <v>0</v>
      </c>
    </row>
    <row r="7296" spans="1:25" x14ac:dyDescent="0.25">
      <c r="A7296" s="2" t="s">
        <v>14654</v>
      </c>
      <c r="B7296" t="s">
        <v>14655</v>
      </c>
      <c r="C7296">
        <v>41.6412972559</v>
      </c>
      <c r="D7296">
        <v>-4.1046713522099996</v>
      </c>
      <c r="E7296" s="2" t="s">
        <v>14539</v>
      </c>
      <c r="F7296" t="s">
        <v>14540</v>
      </c>
      <c r="G7296" s="4">
        <v>130</v>
      </c>
      <c r="H7296" s="4">
        <v>19.004535246900002</v>
      </c>
      <c r="I7296" s="4">
        <v>6.8404724614986501</v>
      </c>
      <c r="J7296" s="4">
        <v>47</v>
      </c>
      <c r="K7296" s="4">
        <v>83</v>
      </c>
      <c r="L7296" s="4">
        <v>113</v>
      </c>
      <c r="M7296" s="4">
        <v>17</v>
      </c>
      <c r="N7296" s="4">
        <v>6</v>
      </c>
      <c r="O7296" s="4">
        <v>83</v>
      </c>
      <c r="P7296" s="4">
        <v>41</v>
      </c>
      <c r="Q7296" s="5"/>
      <c r="R7296" s="3">
        <f t="shared" si="905"/>
        <v>6.833333333333333</v>
      </c>
      <c r="S7296" s="3">
        <f t="shared" si="906"/>
        <v>6.0741971264367811E-2</v>
      </c>
      <c r="T7296" s="6">
        <f t="shared" si="907"/>
        <v>0.80322819122720557</v>
      </c>
      <c r="U7296" s="3">
        <f t="shared" si="904"/>
        <v>0.5662650602409639</v>
      </c>
      <c r="V7296" s="6">
        <f t="shared" si="908"/>
        <v>0.40672745194677179</v>
      </c>
      <c r="W7296" s="3">
        <f t="shared" si="909"/>
        <v>60.497782158698868</v>
      </c>
      <c r="X7296" s="4">
        <f t="shared" si="910"/>
        <v>3117</v>
      </c>
      <c r="Y7296">
        <f t="shared" si="911"/>
        <v>0</v>
      </c>
    </row>
    <row r="7297" spans="1:25" x14ac:dyDescent="0.25">
      <c r="A7297" s="2" t="s">
        <v>14656</v>
      </c>
      <c r="B7297" t="s">
        <v>14657</v>
      </c>
      <c r="C7297">
        <v>41.7539959665</v>
      </c>
      <c r="D7297">
        <v>-4.0910290274200003</v>
      </c>
      <c r="E7297" s="2" t="s">
        <v>14539</v>
      </c>
      <c r="F7297" t="s">
        <v>14540</v>
      </c>
      <c r="G7297" s="4">
        <v>283.68546800000001</v>
      </c>
      <c r="H7297" s="4">
        <v>30.8541004456</v>
      </c>
      <c r="I7297" s="4">
        <v>9.1944170759467205</v>
      </c>
      <c r="J7297" s="4">
        <v>125.48520000000001</v>
      </c>
      <c r="K7297" s="4">
        <v>158.20026799999999</v>
      </c>
      <c r="L7297" s="4">
        <v>263</v>
      </c>
      <c r="M7297" s="4">
        <v>20.685468</v>
      </c>
      <c r="N7297" s="4">
        <v>7.4851999999999999</v>
      </c>
      <c r="O7297" s="4">
        <v>177.20026799999999</v>
      </c>
      <c r="P7297" s="4">
        <v>99</v>
      </c>
      <c r="Q7297" s="5"/>
      <c r="R7297" s="3">
        <f t="shared" si="905"/>
        <v>13.226099503019292</v>
      </c>
      <c r="S7297" s="3">
        <f t="shared" si="906"/>
        <v>0.1175677106271318</v>
      </c>
      <c r="T7297" s="6">
        <f t="shared" si="907"/>
        <v>0.90734351897486443</v>
      </c>
      <c r="U7297" s="3">
        <f t="shared" si="904"/>
        <v>0.60093137105187677</v>
      </c>
      <c r="V7297" s="6">
        <f t="shared" si="908"/>
        <v>0.48804829965500246</v>
      </c>
      <c r="W7297" s="3">
        <f t="shared" si="909"/>
        <v>69.76959093149334</v>
      </c>
      <c r="X7297" s="4">
        <f t="shared" si="910"/>
        <v>2344</v>
      </c>
      <c r="Y7297">
        <f t="shared" si="911"/>
        <v>0</v>
      </c>
    </row>
    <row r="7298" spans="1:25" x14ac:dyDescent="0.25">
      <c r="A7298" s="2" t="s">
        <v>14658</v>
      </c>
      <c r="B7298" t="s">
        <v>14659</v>
      </c>
      <c r="C7298">
        <v>41.753056189299997</v>
      </c>
      <c r="D7298">
        <v>-4.3818738795599996</v>
      </c>
      <c r="E7298" s="2" t="s">
        <v>14539</v>
      </c>
      <c r="F7298" t="s">
        <v>14540</v>
      </c>
      <c r="G7298" s="4">
        <v>282</v>
      </c>
      <c r="H7298" s="4">
        <v>41.523390399</v>
      </c>
      <c r="I7298" s="4">
        <v>6.7913529528839103</v>
      </c>
      <c r="J7298" s="4">
        <v>130</v>
      </c>
      <c r="K7298" s="4">
        <v>152</v>
      </c>
      <c r="L7298" s="4">
        <v>279</v>
      </c>
      <c r="M7298" s="4">
        <v>3</v>
      </c>
      <c r="N7298" s="4">
        <v>14</v>
      </c>
      <c r="O7298" s="4">
        <v>172</v>
      </c>
      <c r="P7298" s="4">
        <v>96</v>
      </c>
      <c r="Q7298" s="5"/>
      <c r="R7298" s="3">
        <f t="shared" si="905"/>
        <v>6.8571428571428568</v>
      </c>
      <c r="S7298" s="3">
        <f t="shared" si="906"/>
        <v>6.0953615763546791E-2</v>
      </c>
      <c r="T7298" s="6">
        <f t="shared" si="907"/>
        <v>0.80409068506653525</v>
      </c>
      <c r="U7298" s="3">
        <f t="shared" ref="U7298:U7361" si="912">+(N7298+P7298)/O7298</f>
        <v>0.63953488372093026</v>
      </c>
      <c r="V7298" s="6">
        <f t="shared" si="908"/>
        <v>0.56481025135534746</v>
      </c>
      <c r="W7298" s="3">
        <f t="shared" si="909"/>
        <v>68.445046821094138</v>
      </c>
      <c r="X7298" s="4">
        <f t="shared" si="910"/>
        <v>2461</v>
      </c>
      <c r="Y7298">
        <f t="shared" si="911"/>
        <v>0</v>
      </c>
    </row>
    <row r="7299" spans="1:25" x14ac:dyDescent="0.25">
      <c r="A7299" s="2" t="s">
        <v>14660</v>
      </c>
      <c r="B7299" t="s">
        <v>14661</v>
      </c>
      <c r="C7299">
        <v>41.754102258499998</v>
      </c>
      <c r="D7299">
        <v>-4.1833120539699999</v>
      </c>
      <c r="E7299" s="2" t="s">
        <v>14539</v>
      </c>
      <c r="F7299" t="s">
        <v>14540</v>
      </c>
      <c r="G7299" s="4">
        <v>200.137235</v>
      </c>
      <c r="H7299" s="4">
        <v>36.131829610200001</v>
      </c>
      <c r="I7299" s="4">
        <v>5.5390838537415599</v>
      </c>
      <c r="J7299" s="4">
        <v>87.088567999999995</v>
      </c>
      <c r="K7299" s="4">
        <v>113.04866699999999</v>
      </c>
      <c r="L7299" s="4">
        <v>193.96009900000001</v>
      </c>
      <c r="M7299" s="4">
        <v>6.1771339999999997</v>
      </c>
      <c r="N7299" s="4">
        <v>10.048666000000001</v>
      </c>
      <c r="O7299" s="4">
        <v>107.088567</v>
      </c>
      <c r="P7299" s="4">
        <v>83</v>
      </c>
      <c r="Q7299" s="5"/>
      <c r="R7299" s="3">
        <f t="shared" ref="R7299:R7362" si="913">+IF(P7299=0,0,IF(N7299=0,"",+P7299/N7299))</f>
        <v>8.2598028434819106</v>
      </c>
      <c r="S7299" s="3">
        <f t="shared" ref="S7299:S7362" si="914">+IF(R7299="",1,R7299/MAX($R$2:$R$8117))</f>
        <v>7.3421957117286107E-2</v>
      </c>
      <c r="T7299" s="6">
        <f t="shared" ref="T7299:T7362" si="915">+COUNTIF($S$2:$S$8117,"&lt;="&amp;S7299)/COUNT($S$2:$S$8117)</f>
        <v>0.84314933464760966</v>
      </c>
      <c r="U7299" s="3">
        <f t="shared" si="912"/>
        <v>0.868894491790146</v>
      </c>
      <c r="V7299" s="6">
        <f t="shared" ref="V7299:V7362" si="916">+COUNTIF($U$2:$U$8117,"&lt;="&amp;U7299)/COUNT($U$2:$U$8117)</f>
        <v>0.8295958600295712</v>
      </c>
      <c r="W7299" s="3">
        <f t="shared" ref="W7299:W7362" si="917">100*AVERAGE(T7299,V7299)</f>
        <v>83.637259733859054</v>
      </c>
      <c r="X7299" s="4">
        <f t="shared" ref="X7299:X7362" si="918">_xlfn.RANK.EQ(W7299,$W$2:$W$8117)</f>
        <v>1107</v>
      </c>
      <c r="Y7299">
        <f t="shared" ref="Y7299:Y7362" si="919">+IF(W7299&gt;=90,1,0)</f>
        <v>0</v>
      </c>
    </row>
    <row r="7300" spans="1:25" x14ac:dyDescent="0.25">
      <c r="A7300" s="2" t="s">
        <v>14662</v>
      </c>
      <c r="B7300" t="s">
        <v>14663</v>
      </c>
      <c r="C7300">
        <v>41.518248969299997</v>
      </c>
      <c r="D7300">
        <v>-4.1535165924299999</v>
      </c>
      <c r="E7300" s="2" t="s">
        <v>14539</v>
      </c>
      <c r="F7300" t="s">
        <v>14540</v>
      </c>
      <c r="G7300" s="4">
        <v>121.65779000000001</v>
      </c>
      <c r="H7300" s="4">
        <v>16.3952401307</v>
      </c>
      <c r="I7300" s="4">
        <v>7.4203115678797804</v>
      </c>
      <c r="J7300" s="4">
        <v>53.002721000000001</v>
      </c>
      <c r="K7300" s="4">
        <v>68.655068999999997</v>
      </c>
      <c r="L7300" s="4">
        <v>110.960099</v>
      </c>
      <c r="M7300" s="4">
        <v>10.697691000000001</v>
      </c>
      <c r="N7300" s="4">
        <v>6</v>
      </c>
      <c r="O7300" s="4">
        <v>80.697691000000006</v>
      </c>
      <c r="P7300" s="4">
        <v>34.960099</v>
      </c>
      <c r="Q7300" s="5"/>
      <c r="R7300" s="3">
        <f t="shared" si="913"/>
        <v>5.8266831666666663</v>
      </c>
      <c r="S7300" s="3">
        <f t="shared" si="914"/>
        <v>5.1793788508718387E-2</v>
      </c>
      <c r="T7300" s="6">
        <f t="shared" si="915"/>
        <v>0.76885165105963527</v>
      </c>
      <c r="U7300" s="3">
        <f t="shared" si="912"/>
        <v>0.50757460953870415</v>
      </c>
      <c r="V7300" s="6">
        <f t="shared" si="916"/>
        <v>0.22917693445046822</v>
      </c>
      <c r="W7300" s="3">
        <f t="shared" si="917"/>
        <v>49.901429275505173</v>
      </c>
      <c r="X7300" s="4">
        <f t="shared" si="918"/>
        <v>4090</v>
      </c>
      <c r="Y7300">
        <f t="shared" si="919"/>
        <v>0</v>
      </c>
    </row>
    <row r="7301" spans="1:25" x14ac:dyDescent="0.25">
      <c r="A7301" s="2" t="s">
        <v>14664</v>
      </c>
      <c r="B7301" t="s">
        <v>14665</v>
      </c>
      <c r="C7301">
        <v>42.163427489100002</v>
      </c>
      <c r="D7301">
        <v>-5.0560643131400003</v>
      </c>
      <c r="E7301" s="2" t="s">
        <v>14539</v>
      </c>
      <c r="F7301" t="s">
        <v>14540</v>
      </c>
      <c r="G7301" s="4">
        <v>34</v>
      </c>
      <c r="H7301" s="4">
        <v>16.962617124699999</v>
      </c>
      <c r="I7301" s="4">
        <v>2.0044076777805202</v>
      </c>
      <c r="J7301" s="4">
        <v>15</v>
      </c>
      <c r="K7301" s="4">
        <v>19</v>
      </c>
      <c r="L7301" s="4">
        <v>34</v>
      </c>
      <c r="M7301" s="4">
        <v>0</v>
      </c>
      <c r="N7301" s="4">
        <v>3</v>
      </c>
      <c r="O7301" s="4">
        <v>19</v>
      </c>
      <c r="P7301" s="4">
        <v>12</v>
      </c>
      <c r="Q7301" s="5"/>
      <c r="R7301" s="3">
        <f t="shared" si="913"/>
        <v>4</v>
      </c>
      <c r="S7301" s="3">
        <f t="shared" si="914"/>
        <v>3.5556275862068963E-2</v>
      </c>
      <c r="T7301" s="6">
        <f t="shared" si="915"/>
        <v>0.6643666830951207</v>
      </c>
      <c r="U7301" s="3">
        <f t="shared" si="912"/>
        <v>0.78947368421052633</v>
      </c>
      <c r="V7301" s="6">
        <f t="shared" si="916"/>
        <v>0.76614095613602762</v>
      </c>
      <c r="W7301" s="3">
        <f t="shared" si="917"/>
        <v>71.525381961557429</v>
      </c>
      <c r="X7301" s="4">
        <f t="shared" si="918"/>
        <v>2185</v>
      </c>
      <c r="Y7301">
        <f t="shared" si="919"/>
        <v>0</v>
      </c>
    </row>
    <row r="7302" spans="1:25" x14ac:dyDescent="0.25">
      <c r="A7302" s="2" t="s">
        <v>14666</v>
      </c>
      <c r="B7302" t="s">
        <v>14667</v>
      </c>
      <c r="C7302">
        <v>41.1836739847</v>
      </c>
      <c r="D7302">
        <v>-5.1610262969400003</v>
      </c>
      <c r="E7302" s="2" t="s">
        <v>14539</v>
      </c>
      <c r="F7302" t="s">
        <v>14540</v>
      </c>
      <c r="G7302" s="4">
        <v>995.50952500000005</v>
      </c>
      <c r="H7302" s="4">
        <v>64.457033474799999</v>
      </c>
      <c r="I7302" s="4">
        <v>15.4445445490321</v>
      </c>
      <c r="J7302" s="4">
        <v>480.509525</v>
      </c>
      <c r="K7302" s="4">
        <v>515</v>
      </c>
      <c r="L7302" s="4">
        <v>991.50952500000005</v>
      </c>
      <c r="M7302" s="4">
        <v>4</v>
      </c>
      <c r="N7302" s="4">
        <v>89</v>
      </c>
      <c r="O7302" s="4">
        <v>601.54942600000004</v>
      </c>
      <c r="P7302" s="4">
        <v>304.96009900000001</v>
      </c>
      <c r="Q7302" s="5"/>
      <c r="R7302" s="3">
        <f t="shared" si="913"/>
        <v>3.4265179662921348</v>
      </c>
      <c r="S7302" s="3">
        <f t="shared" si="914"/>
        <v>3.0458554513954666E-2</v>
      </c>
      <c r="T7302" s="6">
        <f t="shared" si="915"/>
        <v>0.61323311976343031</v>
      </c>
      <c r="U7302" s="3">
        <f t="shared" si="912"/>
        <v>0.65490894342570616</v>
      </c>
      <c r="V7302" s="6">
        <f t="shared" si="916"/>
        <v>0.59277969443075407</v>
      </c>
      <c r="W7302" s="3">
        <f t="shared" si="917"/>
        <v>60.300640709709221</v>
      </c>
      <c r="X7302" s="4">
        <f t="shared" si="918"/>
        <v>3133</v>
      </c>
      <c r="Y7302">
        <f t="shared" si="919"/>
        <v>0</v>
      </c>
    </row>
    <row r="7303" spans="1:25" x14ac:dyDescent="0.25">
      <c r="A7303" s="2" t="s">
        <v>14668</v>
      </c>
      <c r="B7303" t="s">
        <v>14669</v>
      </c>
      <c r="C7303">
        <v>41.709253178099999</v>
      </c>
      <c r="D7303">
        <v>-4.75836283704</v>
      </c>
      <c r="E7303" s="2" t="s">
        <v>14539</v>
      </c>
      <c r="F7303" t="s">
        <v>14540</v>
      </c>
      <c r="G7303" s="4">
        <v>1439.6599819999999</v>
      </c>
      <c r="H7303" s="4">
        <v>25.092977186300001</v>
      </c>
      <c r="I7303" s="4">
        <v>57.373023986408803</v>
      </c>
      <c r="J7303" s="4">
        <v>706.23984199999995</v>
      </c>
      <c r="K7303" s="4">
        <v>733.42013999999995</v>
      </c>
      <c r="L7303" s="4">
        <v>1371.4696240000001</v>
      </c>
      <c r="M7303" s="4">
        <v>68.190357000000006</v>
      </c>
      <c r="N7303" s="4">
        <v>236.794859</v>
      </c>
      <c r="O7303" s="4">
        <v>993.86512200000004</v>
      </c>
      <c r="P7303" s="4">
        <v>209</v>
      </c>
      <c r="Q7303" s="5"/>
      <c r="R7303" s="3">
        <f t="shared" si="913"/>
        <v>0.88262051331105962</v>
      </c>
      <c r="S7303" s="3">
        <f t="shared" si="914"/>
        <v>7.8456746132022376E-3</v>
      </c>
      <c r="T7303" s="6">
        <f t="shared" si="915"/>
        <v>0.12296697880729424</v>
      </c>
      <c r="U7303" s="3">
        <f t="shared" si="912"/>
        <v>0.44854663790083171</v>
      </c>
      <c r="V7303" s="6">
        <f t="shared" si="916"/>
        <v>8.3661902414982753E-2</v>
      </c>
      <c r="W7303" s="3">
        <f t="shared" si="917"/>
        <v>10.331444061113849</v>
      </c>
      <c r="X7303" s="4">
        <f t="shared" si="918"/>
        <v>7528</v>
      </c>
      <c r="Y7303">
        <f t="shared" si="919"/>
        <v>0</v>
      </c>
    </row>
    <row r="7304" spans="1:25" x14ac:dyDescent="0.25">
      <c r="A7304" s="2" t="s">
        <v>14670</v>
      </c>
      <c r="B7304" t="s">
        <v>14671</v>
      </c>
      <c r="C7304">
        <v>41.168306297000001</v>
      </c>
      <c r="D7304">
        <v>-4.9362083376900001</v>
      </c>
      <c r="E7304" s="2" t="s">
        <v>14539</v>
      </c>
      <c r="F7304" t="s">
        <v>14540</v>
      </c>
      <c r="G7304" s="4">
        <v>206.88029700000001</v>
      </c>
      <c r="H7304" s="4">
        <v>20.946722891899999</v>
      </c>
      <c r="I7304" s="4">
        <v>9.8764994919563094</v>
      </c>
      <c r="J7304" s="4">
        <v>94.960099</v>
      </c>
      <c r="K7304" s="4">
        <v>111.920198</v>
      </c>
      <c r="L7304" s="4">
        <v>205.88029700000001</v>
      </c>
      <c r="M7304" s="4">
        <v>1</v>
      </c>
      <c r="N7304" s="4">
        <v>10</v>
      </c>
      <c r="O7304" s="4">
        <v>119.880297</v>
      </c>
      <c r="P7304" s="4">
        <v>77</v>
      </c>
      <c r="Q7304" s="5"/>
      <c r="R7304" s="3">
        <f t="shared" si="913"/>
        <v>7.7</v>
      </c>
      <c r="S7304" s="3">
        <f t="shared" si="914"/>
        <v>6.8445831034482763E-2</v>
      </c>
      <c r="T7304" s="6">
        <f t="shared" si="915"/>
        <v>0.82861015278462302</v>
      </c>
      <c r="U7304" s="3">
        <f t="shared" si="912"/>
        <v>0.72572392776103989</v>
      </c>
      <c r="V7304" s="6">
        <f t="shared" si="916"/>
        <v>0.69837358304583541</v>
      </c>
      <c r="W7304" s="3">
        <f t="shared" si="917"/>
        <v>76.349186791522911</v>
      </c>
      <c r="X7304" s="4">
        <f t="shared" si="918"/>
        <v>1750</v>
      </c>
      <c r="Y7304">
        <f t="shared" si="919"/>
        <v>0</v>
      </c>
    </row>
    <row r="7305" spans="1:25" x14ac:dyDescent="0.25">
      <c r="A7305" s="2" t="s">
        <v>14672</v>
      </c>
      <c r="B7305" t="s">
        <v>14673</v>
      </c>
      <c r="C7305">
        <v>41.247259553200003</v>
      </c>
      <c r="D7305">
        <v>-4.6415088521500003</v>
      </c>
      <c r="E7305" s="2" t="s">
        <v>14539</v>
      </c>
      <c r="F7305" t="s">
        <v>14540</v>
      </c>
      <c r="G7305" s="4">
        <v>45.419504000000003</v>
      </c>
      <c r="H7305" s="4">
        <v>13.609025749700001</v>
      </c>
      <c r="I7305" s="4">
        <v>3.3374544831764501</v>
      </c>
      <c r="J7305" s="4">
        <v>21.419504</v>
      </c>
      <c r="K7305" s="4">
        <v>24</v>
      </c>
      <c r="L7305" s="4">
        <v>42</v>
      </c>
      <c r="M7305" s="4">
        <v>3.4195039999999999</v>
      </c>
      <c r="N7305" s="4">
        <v>2.2425999999999999</v>
      </c>
      <c r="O7305" s="4">
        <v>22.176904</v>
      </c>
      <c r="P7305" s="4">
        <v>21</v>
      </c>
      <c r="Q7305" s="5"/>
      <c r="R7305" s="3">
        <f t="shared" si="913"/>
        <v>9.3641309194684741</v>
      </c>
      <c r="S7305" s="3">
        <f t="shared" si="914"/>
        <v>8.3238405545287636E-2</v>
      </c>
      <c r="T7305" s="6">
        <f t="shared" si="915"/>
        <v>0.86717594874322323</v>
      </c>
      <c r="U7305" s="3">
        <f t="shared" si="912"/>
        <v>1.048054318132053</v>
      </c>
      <c r="V7305" s="6">
        <f t="shared" si="916"/>
        <v>0.91559881715130609</v>
      </c>
      <c r="W7305" s="3">
        <f t="shared" si="917"/>
        <v>89.138738294726465</v>
      </c>
      <c r="X7305" s="4">
        <f t="shared" si="918"/>
        <v>636</v>
      </c>
      <c r="Y7305">
        <f t="shared" si="919"/>
        <v>0</v>
      </c>
    </row>
    <row r="7306" spans="1:25" x14ac:dyDescent="0.25">
      <c r="A7306" s="2" t="s">
        <v>14674</v>
      </c>
      <c r="B7306" t="s">
        <v>14675</v>
      </c>
      <c r="C7306">
        <v>41.608359584799999</v>
      </c>
      <c r="D7306">
        <v>-5.0914880562000002</v>
      </c>
      <c r="E7306" s="2" t="s">
        <v>14539</v>
      </c>
      <c r="F7306" t="s">
        <v>14540</v>
      </c>
      <c r="G7306" s="4">
        <v>146</v>
      </c>
      <c r="H7306" s="4">
        <v>11.2145352127</v>
      </c>
      <c r="I7306" s="4">
        <v>13.0188186341117</v>
      </c>
      <c r="J7306" s="4">
        <v>73</v>
      </c>
      <c r="K7306" s="4">
        <v>73</v>
      </c>
      <c r="L7306" s="4">
        <v>136</v>
      </c>
      <c r="M7306" s="4">
        <v>10</v>
      </c>
      <c r="N7306" s="4">
        <v>14</v>
      </c>
      <c r="O7306" s="4">
        <v>77</v>
      </c>
      <c r="P7306" s="4">
        <v>55</v>
      </c>
      <c r="Q7306" s="5"/>
      <c r="R7306" s="3">
        <f t="shared" si="913"/>
        <v>3.9285714285714284</v>
      </c>
      <c r="S7306" s="3">
        <f t="shared" si="914"/>
        <v>3.4921342364532017E-2</v>
      </c>
      <c r="T7306" s="6">
        <f t="shared" si="915"/>
        <v>0.65746673238048303</v>
      </c>
      <c r="U7306" s="3">
        <f t="shared" si="912"/>
        <v>0.89610389610389607</v>
      </c>
      <c r="V7306" s="6">
        <f t="shared" si="916"/>
        <v>0.84807787087235087</v>
      </c>
      <c r="W7306" s="3">
        <f t="shared" si="917"/>
        <v>75.2772301626417</v>
      </c>
      <c r="X7306" s="4">
        <f t="shared" si="918"/>
        <v>1850</v>
      </c>
      <c r="Y7306">
        <f t="shared" si="919"/>
        <v>0</v>
      </c>
    </row>
    <row r="7307" spans="1:25" x14ac:dyDescent="0.25">
      <c r="A7307" s="2" t="s">
        <v>14676</v>
      </c>
      <c r="B7307" t="s">
        <v>14677</v>
      </c>
      <c r="C7307">
        <v>42.0418034546</v>
      </c>
      <c r="D7307">
        <v>-4.97267956491</v>
      </c>
      <c r="E7307" s="2" t="s">
        <v>14539</v>
      </c>
      <c r="F7307" t="s">
        <v>14540</v>
      </c>
      <c r="G7307" s="4">
        <v>39</v>
      </c>
      <c r="H7307" s="4">
        <v>20.510835432499999</v>
      </c>
      <c r="I7307" s="4">
        <v>1.9014340068373501</v>
      </c>
      <c r="J7307" s="4">
        <v>17</v>
      </c>
      <c r="K7307" s="4">
        <v>22</v>
      </c>
      <c r="L7307" s="4">
        <v>35</v>
      </c>
      <c r="M7307" s="4">
        <v>4</v>
      </c>
      <c r="N7307" s="4">
        <v>5</v>
      </c>
      <c r="O7307" s="4">
        <v>20</v>
      </c>
      <c r="P7307" s="4">
        <v>14</v>
      </c>
      <c r="Q7307" s="5"/>
      <c r="R7307" s="3">
        <f t="shared" si="913"/>
        <v>2.8</v>
      </c>
      <c r="S7307" s="3">
        <f t="shared" si="914"/>
        <v>2.4889393103448273E-2</v>
      </c>
      <c r="T7307" s="6">
        <f t="shared" si="915"/>
        <v>0.5453425332676195</v>
      </c>
      <c r="U7307" s="3">
        <f t="shared" si="912"/>
        <v>0.95</v>
      </c>
      <c r="V7307" s="6">
        <f t="shared" si="916"/>
        <v>0.87580088713652049</v>
      </c>
      <c r="W7307" s="3">
        <f t="shared" si="917"/>
        <v>71.057171020206994</v>
      </c>
      <c r="X7307" s="4">
        <f t="shared" si="918"/>
        <v>2223</v>
      </c>
      <c r="Y7307">
        <f t="shared" si="919"/>
        <v>0</v>
      </c>
    </row>
    <row r="7308" spans="1:25" x14ac:dyDescent="0.25">
      <c r="A7308" s="2" t="s">
        <v>14678</v>
      </c>
      <c r="B7308" t="s">
        <v>14679</v>
      </c>
      <c r="C7308">
        <v>41.575529510999999</v>
      </c>
      <c r="D7308">
        <v>-4.88484571563</v>
      </c>
      <c r="E7308" s="2" t="s">
        <v>14539</v>
      </c>
      <c r="F7308" t="s">
        <v>14540</v>
      </c>
      <c r="G7308" s="4">
        <v>499.92019800000003</v>
      </c>
      <c r="H7308" s="4">
        <v>18.180691750600001</v>
      </c>
      <c r="I7308" s="4">
        <v>27.497314450837699</v>
      </c>
      <c r="J7308" s="4">
        <v>240.96009900000001</v>
      </c>
      <c r="K7308" s="4">
        <v>258.96009900000001</v>
      </c>
      <c r="L7308" s="4">
        <v>469.92019800000003</v>
      </c>
      <c r="M7308" s="4">
        <v>30</v>
      </c>
      <c r="N7308" s="4">
        <v>63.920197999999999</v>
      </c>
      <c r="O7308" s="4">
        <v>350</v>
      </c>
      <c r="P7308" s="4">
        <v>86</v>
      </c>
      <c r="Q7308" s="5"/>
      <c r="R7308" s="3">
        <f t="shared" si="913"/>
        <v>1.3454276221109327</v>
      </c>
      <c r="S7308" s="3">
        <f t="shared" si="914"/>
        <v>1.195959892105595E-2</v>
      </c>
      <c r="T7308" s="6">
        <f t="shared" si="915"/>
        <v>0.28277476589452932</v>
      </c>
      <c r="U7308" s="3">
        <f t="shared" si="912"/>
        <v>0.42834342285714283</v>
      </c>
      <c r="V7308" s="6">
        <f t="shared" si="916"/>
        <v>5.3351404632824048E-2</v>
      </c>
      <c r="W7308" s="3">
        <f t="shared" si="917"/>
        <v>16.806308526367669</v>
      </c>
      <c r="X7308" s="4">
        <f t="shared" si="918"/>
        <v>7006</v>
      </c>
      <c r="Y7308">
        <f t="shared" si="919"/>
        <v>0</v>
      </c>
    </row>
    <row r="7309" spans="1:25" x14ac:dyDescent="0.25">
      <c r="A7309" s="2" t="s">
        <v>14680</v>
      </c>
      <c r="B7309" t="s">
        <v>14681</v>
      </c>
      <c r="C7309">
        <v>42.120635514299998</v>
      </c>
      <c r="D7309">
        <v>-4.9517022937500004</v>
      </c>
      <c r="E7309" s="2" t="s">
        <v>14539</v>
      </c>
      <c r="F7309" t="s">
        <v>14540</v>
      </c>
      <c r="G7309" s="4">
        <v>150.62952799999999</v>
      </c>
      <c r="H7309" s="4">
        <v>29.489021125400001</v>
      </c>
      <c r="I7309" s="4">
        <v>5.1079867100185696</v>
      </c>
      <c r="J7309" s="4">
        <v>76.042621999999994</v>
      </c>
      <c r="K7309" s="4">
        <v>74.586905999999999</v>
      </c>
      <c r="L7309" s="4">
        <v>148</v>
      </c>
      <c r="M7309" s="4">
        <v>2.6295280000000001</v>
      </c>
      <c r="N7309" s="4">
        <v>9</v>
      </c>
      <c r="O7309" s="4">
        <v>73.586905999999999</v>
      </c>
      <c r="P7309" s="4">
        <v>68.042621999999994</v>
      </c>
      <c r="Q7309" s="5"/>
      <c r="R7309" s="3">
        <f t="shared" si="913"/>
        <v>7.5602913333333328</v>
      </c>
      <c r="S7309" s="3">
        <f t="shared" si="914"/>
        <v>6.7203951061402298E-2</v>
      </c>
      <c r="T7309" s="6">
        <f t="shared" si="915"/>
        <v>0.82516017742730408</v>
      </c>
      <c r="U7309" s="3">
        <f t="shared" si="912"/>
        <v>1.0469610177658508</v>
      </c>
      <c r="V7309" s="6">
        <f t="shared" si="916"/>
        <v>0.9148595367175949</v>
      </c>
      <c r="W7309" s="3">
        <f t="shared" si="917"/>
        <v>87.000985707244951</v>
      </c>
      <c r="X7309" s="4">
        <f t="shared" si="918"/>
        <v>818</v>
      </c>
      <c r="Y7309">
        <f t="shared" si="919"/>
        <v>0</v>
      </c>
    </row>
    <row r="7310" spans="1:25" x14ac:dyDescent="0.25">
      <c r="A7310" s="2" t="s">
        <v>14682</v>
      </c>
      <c r="B7310" t="s">
        <v>14683</v>
      </c>
      <c r="C7310">
        <v>41.357609224999997</v>
      </c>
      <c r="D7310">
        <v>-4.7278198766199999</v>
      </c>
      <c r="E7310" s="2" t="s">
        <v>14539</v>
      </c>
      <c r="F7310" t="s">
        <v>14540</v>
      </c>
      <c r="G7310" s="4">
        <v>182.25778299999999</v>
      </c>
      <c r="H7310" s="4">
        <v>34.696531378899998</v>
      </c>
      <c r="I7310" s="4">
        <v>5.2529107595705202</v>
      </c>
      <c r="J7310" s="4">
        <v>89.257783000000003</v>
      </c>
      <c r="K7310" s="4">
        <v>93</v>
      </c>
      <c r="L7310" s="4">
        <v>164</v>
      </c>
      <c r="M7310" s="4">
        <v>18.257783</v>
      </c>
      <c r="N7310" s="4">
        <v>5</v>
      </c>
      <c r="O7310" s="4">
        <v>119.257783</v>
      </c>
      <c r="P7310" s="4">
        <v>58</v>
      </c>
      <c r="Q7310" s="5"/>
      <c r="R7310" s="3">
        <f t="shared" si="913"/>
        <v>11.6</v>
      </c>
      <c r="S7310" s="3">
        <f t="shared" si="914"/>
        <v>0.10311319999999999</v>
      </c>
      <c r="T7310" s="6">
        <f t="shared" si="915"/>
        <v>0.89403647116806306</v>
      </c>
      <c r="U7310" s="3">
        <f t="shared" si="912"/>
        <v>0.52826740876107015</v>
      </c>
      <c r="V7310" s="6">
        <f t="shared" si="916"/>
        <v>0.29583538689009364</v>
      </c>
      <c r="W7310" s="3">
        <f t="shared" si="917"/>
        <v>59.493592902907835</v>
      </c>
      <c r="X7310" s="4">
        <f t="shared" si="918"/>
        <v>3200</v>
      </c>
      <c r="Y7310">
        <f t="shared" si="919"/>
        <v>0</v>
      </c>
    </row>
    <row r="7311" spans="1:25" x14ac:dyDescent="0.25">
      <c r="A7311" s="2" t="s">
        <v>14684</v>
      </c>
      <c r="B7311" t="s">
        <v>14685</v>
      </c>
      <c r="C7311">
        <v>41.344321032499998</v>
      </c>
      <c r="D7311">
        <v>-4.5278261952000003</v>
      </c>
      <c r="E7311" s="2" t="s">
        <v>14539</v>
      </c>
      <c r="F7311" t="s">
        <v>14540</v>
      </c>
      <c r="G7311" s="4">
        <v>6753.5665959999997</v>
      </c>
      <c r="H7311" s="4">
        <v>60.528590121599997</v>
      </c>
      <c r="I7311" s="4">
        <v>111.57647286071401</v>
      </c>
      <c r="J7311" s="4">
        <v>3331.9446720000001</v>
      </c>
      <c r="K7311" s="4">
        <v>3421.621924</v>
      </c>
      <c r="L7311" s="4">
        <v>5936.6009910000002</v>
      </c>
      <c r="M7311" s="4">
        <v>816.96560099999999</v>
      </c>
      <c r="N7311" s="4">
        <v>959.75255400000003</v>
      </c>
      <c r="O7311" s="4">
        <v>4688.0369570000003</v>
      </c>
      <c r="P7311" s="4">
        <v>1105.777081</v>
      </c>
      <c r="Q7311" s="5"/>
      <c r="R7311" s="3">
        <f t="shared" si="913"/>
        <v>1.1521480994152165</v>
      </c>
      <c r="S7311" s="3">
        <f t="shared" si="914"/>
        <v>1.0241523914191473E-2</v>
      </c>
      <c r="T7311" s="6">
        <f t="shared" si="915"/>
        <v>0.21981271562345983</v>
      </c>
      <c r="U7311" s="3">
        <f t="shared" si="912"/>
        <v>0.44059585151431641</v>
      </c>
      <c r="V7311" s="6">
        <f t="shared" si="916"/>
        <v>7.0108427796944303E-2</v>
      </c>
      <c r="W7311" s="3">
        <f t="shared" si="917"/>
        <v>14.496057171020208</v>
      </c>
      <c r="X7311" s="4">
        <f t="shared" si="918"/>
        <v>7203</v>
      </c>
      <c r="Y7311">
        <f t="shared" si="919"/>
        <v>0</v>
      </c>
    </row>
    <row r="7312" spans="1:25" x14ac:dyDescent="0.25">
      <c r="A7312" s="2" t="s">
        <v>14686</v>
      </c>
      <c r="B7312" t="s">
        <v>14687</v>
      </c>
      <c r="C7312">
        <v>41.573239282300001</v>
      </c>
      <c r="D7312">
        <v>-4.7169709444499999</v>
      </c>
      <c r="E7312" s="2" t="s">
        <v>14539</v>
      </c>
      <c r="F7312" t="s">
        <v>14540</v>
      </c>
      <c r="G7312" s="4">
        <v>22469.036652999999</v>
      </c>
      <c r="H7312" s="4">
        <v>29.231262763099998</v>
      </c>
      <c r="I7312" s="4">
        <v>768.66459177958404</v>
      </c>
      <c r="J7312" s="4">
        <v>11144.000853</v>
      </c>
      <c r="K7312" s="4">
        <v>11325.0358</v>
      </c>
      <c r="L7312" s="4">
        <v>21380.241886</v>
      </c>
      <c r="M7312" s="4">
        <v>1088.7947730000001</v>
      </c>
      <c r="N7312" s="4">
        <v>4257.0524500000001</v>
      </c>
      <c r="O7312" s="4">
        <v>16280.638864</v>
      </c>
      <c r="P7312" s="4">
        <v>1931.345345</v>
      </c>
      <c r="Q7312" s="5"/>
      <c r="R7312" s="3">
        <f t="shared" si="913"/>
        <v>0.4536813599747872</v>
      </c>
      <c r="S7312" s="3">
        <f t="shared" si="914"/>
        <v>4.0328048971855369E-3</v>
      </c>
      <c r="T7312" s="6">
        <f t="shared" si="915"/>
        <v>2.1808772794480038E-2</v>
      </c>
      <c r="U7312" s="3">
        <f t="shared" si="912"/>
        <v>0.38010779839136905</v>
      </c>
      <c r="V7312" s="6">
        <f t="shared" si="916"/>
        <v>1.81123706259241E-2</v>
      </c>
      <c r="W7312" s="3">
        <f t="shared" si="917"/>
        <v>1.9960571710202066</v>
      </c>
      <c r="X7312" s="4">
        <f t="shared" si="918"/>
        <v>8062</v>
      </c>
      <c r="Y7312">
        <f t="shared" si="919"/>
        <v>0</v>
      </c>
    </row>
    <row r="7313" spans="1:25" x14ac:dyDescent="0.25">
      <c r="A7313" s="2" t="s">
        <v>14688</v>
      </c>
      <c r="B7313" t="s">
        <v>14689</v>
      </c>
      <c r="C7313">
        <v>41.557223923000002</v>
      </c>
      <c r="D7313">
        <v>-4.23331959199</v>
      </c>
      <c r="E7313" s="2" t="s">
        <v>14539</v>
      </c>
      <c r="F7313" t="s">
        <v>14540</v>
      </c>
      <c r="G7313" s="4">
        <v>312.19337300000001</v>
      </c>
      <c r="H7313" s="4">
        <v>48.367353258000001</v>
      </c>
      <c r="I7313" s="4">
        <v>6.4546300752638999</v>
      </c>
      <c r="J7313" s="4">
        <v>124.19337299999999</v>
      </c>
      <c r="K7313" s="4">
        <v>188</v>
      </c>
      <c r="L7313" s="4">
        <v>311.96009900000001</v>
      </c>
      <c r="M7313" s="4">
        <v>0.23327400000000001</v>
      </c>
      <c r="N7313" s="4">
        <v>14</v>
      </c>
      <c r="O7313" s="4">
        <v>164</v>
      </c>
      <c r="P7313" s="4">
        <v>134.19337300000001</v>
      </c>
      <c r="Q7313" s="5"/>
      <c r="R7313" s="3">
        <f t="shared" si="913"/>
        <v>9.5852409285714284</v>
      </c>
      <c r="S7313" s="3">
        <f t="shared" si="914"/>
        <v>8.5203867665169949E-2</v>
      </c>
      <c r="T7313" s="6">
        <f t="shared" si="915"/>
        <v>0.87050271069492358</v>
      </c>
      <c r="U7313" s="3">
        <f t="shared" si="912"/>
        <v>0.9036181280487805</v>
      </c>
      <c r="V7313" s="6">
        <f t="shared" si="916"/>
        <v>0.8521439132577624</v>
      </c>
      <c r="W7313" s="3">
        <f t="shared" si="917"/>
        <v>86.132331197634301</v>
      </c>
      <c r="X7313" s="4">
        <f t="shared" si="918"/>
        <v>877</v>
      </c>
      <c r="Y7313">
        <f t="shared" si="919"/>
        <v>0</v>
      </c>
    </row>
    <row r="7314" spans="1:25" x14ac:dyDescent="0.25">
      <c r="A7314" s="2" t="s">
        <v>14690</v>
      </c>
      <c r="B7314" t="s">
        <v>14691</v>
      </c>
      <c r="C7314">
        <v>41.156960443400003</v>
      </c>
      <c r="D7314">
        <v>-4.8978600989899999</v>
      </c>
      <c r="E7314" s="2" t="s">
        <v>14539</v>
      </c>
      <c r="F7314" t="s">
        <v>14540</v>
      </c>
      <c r="G7314" s="4">
        <v>199.96009900000001</v>
      </c>
      <c r="H7314" s="4">
        <v>27.5702004129</v>
      </c>
      <c r="I7314" s="4">
        <v>7.2527618952831201</v>
      </c>
      <c r="J7314" s="4">
        <v>94</v>
      </c>
      <c r="K7314" s="4">
        <v>105.960099</v>
      </c>
      <c r="L7314" s="4">
        <v>197.96009900000001</v>
      </c>
      <c r="M7314" s="4">
        <v>2</v>
      </c>
      <c r="N7314" s="4">
        <v>17</v>
      </c>
      <c r="O7314" s="4">
        <v>112.960099</v>
      </c>
      <c r="P7314" s="4">
        <v>70</v>
      </c>
      <c r="Q7314" s="5"/>
      <c r="R7314" s="3">
        <f t="shared" si="913"/>
        <v>4.117647058823529</v>
      </c>
      <c r="S7314" s="3">
        <f t="shared" si="914"/>
        <v>3.6602048681541578E-2</v>
      </c>
      <c r="T7314" s="6">
        <f t="shared" si="915"/>
        <v>0.67311483489403645</v>
      </c>
      <c r="U7314" s="3">
        <f t="shared" si="912"/>
        <v>0.77018346097589729</v>
      </c>
      <c r="V7314" s="6">
        <f t="shared" si="916"/>
        <v>0.74765894529324795</v>
      </c>
      <c r="W7314" s="3">
        <f t="shared" si="917"/>
        <v>71.038689009364219</v>
      </c>
      <c r="X7314" s="4">
        <f t="shared" si="918"/>
        <v>2225</v>
      </c>
      <c r="Y7314">
        <f t="shared" si="919"/>
        <v>0</v>
      </c>
    </row>
    <row r="7315" spans="1:25" x14ac:dyDescent="0.25">
      <c r="A7315" s="2" t="s">
        <v>14692</v>
      </c>
      <c r="B7315" t="s">
        <v>14693</v>
      </c>
      <c r="C7315">
        <v>41.273446964800002</v>
      </c>
      <c r="D7315">
        <v>-4.6055392263400003</v>
      </c>
      <c r="E7315" s="2" t="s">
        <v>14539</v>
      </c>
      <c r="F7315" t="s">
        <v>14540</v>
      </c>
      <c r="G7315" s="4">
        <v>72</v>
      </c>
      <c r="H7315" s="4">
        <v>15.218970220899999</v>
      </c>
      <c r="I7315" s="4">
        <v>4.7309377017587799</v>
      </c>
      <c r="J7315" s="4">
        <v>30</v>
      </c>
      <c r="K7315" s="4">
        <v>42</v>
      </c>
      <c r="L7315" s="4">
        <v>71</v>
      </c>
      <c r="M7315" s="4">
        <v>1</v>
      </c>
      <c r="N7315" s="4">
        <v>3</v>
      </c>
      <c r="O7315" s="4">
        <v>49</v>
      </c>
      <c r="P7315" s="4">
        <v>20</v>
      </c>
      <c r="Q7315" s="5"/>
      <c r="R7315" s="3">
        <f t="shared" si="913"/>
        <v>6.666666666666667</v>
      </c>
      <c r="S7315" s="3">
        <f t="shared" si="914"/>
        <v>5.9260459770114945E-2</v>
      </c>
      <c r="T7315" s="6">
        <f t="shared" si="915"/>
        <v>0.79793001478560865</v>
      </c>
      <c r="U7315" s="3">
        <f t="shared" si="912"/>
        <v>0.46938775510204084</v>
      </c>
      <c r="V7315" s="6">
        <f t="shared" si="916"/>
        <v>0.12382947264662396</v>
      </c>
      <c r="W7315" s="3">
        <f t="shared" si="917"/>
        <v>46.087974371611629</v>
      </c>
      <c r="X7315" s="4">
        <f t="shared" si="918"/>
        <v>4407</v>
      </c>
      <c r="Y7315">
        <f t="shared" si="919"/>
        <v>0</v>
      </c>
    </row>
    <row r="7316" spans="1:25" x14ac:dyDescent="0.25">
      <c r="A7316" s="2" t="s">
        <v>14694</v>
      </c>
      <c r="B7316" t="s">
        <v>14695</v>
      </c>
      <c r="C7316">
        <v>41.585943891399999</v>
      </c>
      <c r="D7316">
        <v>-4.20176361542</v>
      </c>
      <c r="E7316" s="2" t="s">
        <v>14539</v>
      </c>
      <c r="F7316" t="s">
        <v>14540</v>
      </c>
      <c r="G7316" s="4">
        <v>64</v>
      </c>
      <c r="H7316" s="4">
        <v>18.82244579</v>
      </c>
      <c r="I7316" s="4">
        <v>3.40019574044952</v>
      </c>
      <c r="J7316" s="4">
        <v>30</v>
      </c>
      <c r="K7316" s="4">
        <v>34</v>
      </c>
      <c r="L7316" s="4">
        <v>61</v>
      </c>
      <c r="M7316" s="4">
        <v>3</v>
      </c>
      <c r="N7316" s="4">
        <v>13</v>
      </c>
      <c r="O7316" s="4">
        <v>37</v>
      </c>
      <c r="P7316" s="4">
        <v>14</v>
      </c>
      <c r="Q7316" s="5"/>
      <c r="R7316" s="3">
        <f t="shared" si="913"/>
        <v>1.0769230769230769</v>
      </c>
      <c r="S7316" s="3">
        <f t="shared" si="914"/>
        <v>9.5728435013262593E-3</v>
      </c>
      <c r="T7316" s="6">
        <f t="shared" si="915"/>
        <v>0.19480039428289797</v>
      </c>
      <c r="U7316" s="3">
        <f t="shared" si="912"/>
        <v>0.72972972972972971</v>
      </c>
      <c r="V7316" s="6">
        <f t="shared" si="916"/>
        <v>0.70354854608181372</v>
      </c>
      <c r="W7316" s="3">
        <f t="shared" si="917"/>
        <v>44.917447018235585</v>
      </c>
      <c r="X7316" s="4">
        <f t="shared" si="918"/>
        <v>4501</v>
      </c>
      <c r="Y7316">
        <f t="shared" si="919"/>
        <v>0</v>
      </c>
    </row>
    <row r="7317" spans="1:25" x14ac:dyDescent="0.25">
      <c r="A7317" s="2" t="s">
        <v>14696</v>
      </c>
      <c r="B7317" t="s">
        <v>14697</v>
      </c>
      <c r="C7317">
        <v>41.5798712928</v>
      </c>
      <c r="D7317">
        <v>-5.14260193392</v>
      </c>
      <c r="E7317" s="2" t="s">
        <v>14539</v>
      </c>
      <c r="F7317" t="s">
        <v>14540</v>
      </c>
      <c r="G7317" s="4">
        <v>56</v>
      </c>
      <c r="H7317" s="4">
        <v>12.6697315482</v>
      </c>
      <c r="I7317" s="4">
        <v>4.4199831533096701</v>
      </c>
      <c r="J7317" s="4">
        <v>31</v>
      </c>
      <c r="K7317" s="4">
        <v>25</v>
      </c>
      <c r="L7317" s="4">
        <v>56</v>
      </c>
      <c r="M7317" s="4">
        <v>0</v>
      </c>
      <c r="N7317" s="4">
        <v>0</v>
      </c>
      <c r="O7317" s="4">
        <v>33</v>
      </c>
      <c r="P7317" s="4">
        <v>23</v>
      </c>
      <c r="Q7317" s="5"/>
      <c r="R7317" s="3" t="str">
        <f t="shared" si="913"/>
        <v/>
      </c>
      <c r="S7317" s="3">
        <f t="shared" si="914"/>
        <v>1</v>
      </c>
      <c r="T7317" s="6">
        <f t="shared" si="915"/>
        <v>1</v>
      </c>
      <c r="U7317" s="3">
        <f t="shared" si="912"/>
        <v>0.69696969696969702</v>
      </c>
      <c r="V7317" s="6">
        <f t="shared" si="916"/>
        <v>0.65993100049285358</v>
      </c>
      <c r="W7317" s="3">
        <f t="shared" si="917"/>
        <v>82.996550024642673</v>
      </c>
      <c r="X7317" s="4">
        <f t="shared" si="918"/>
        <v>1170</v>
      </c>
      <c r="Y7317">
        <f t="shared" si="919"/>
        <v>0</v>
      </c>
    </row>
    <row r="7318" spans="1:25" x14ac:dyDescent="0.25">
      <c r="A7318" s="2" t="s">
        <v>14698</v>
      </c>
      <c r="B7318" t="s">
        <v>14699</v>
      </c>
      <c r="C7318">
        <v>41.4104629737</v>
      </c>
      <c r="D7318">
        <v>-4.7735166373300002</v>
      </c>
      <c r="E7318" s="2" t="s">
        <v>14539</v>
      </c>
      <c r="F7318" t="s">
        <v>14540</v>
      </c>
      <c r="G7318" s="4">
        <v>1035.1949790000001</v>
      </c>
      <c r="H7318" s="4">
        <v>50.511899195300003</v>
      </c>
      <c r="I7318" s="4">
        <v>20.4940815429946</v>
      </c>
      <c r="J7318" s="4">
        <v>512.39534500000002</v>
      </c>
      <c r="K7318" s="4">
        <v>522.79963399999997</v>
      </c>
      <c r="L7318" s="4">
        <v>946.92019800000003</v>
      </c>
      <c r="M7318" s="4">
        <v>88.274782999999999</v>
      </c>
      <c r="N7318" s="4">
        <v>150.66860199999999</v>
      </c>
      <c r="O7318" s="4">
        <v>664.56628000000001</v>
      </c>
      <c r="P7318" s="4">
        <v>219.96009900000001</v>
      </c>
      <c r="Q7318" s="5"/>
      <c r="R7318" s="3">
        <f t="shared" si="913"/>
        <v>1.4598934089797955</v>
      </c>
      <c r="S7318" s="3">
        <f t="shared" si="914"/>
        <v>1.2977093194725469E-2</v>
      </c>
      <c r="T7318" s="6">
        <f t="shared" si="915"/>
        <v>0.3154263183834401</v>
      </c>
      <c r="U7318" s="3">
        <f t="shared" si="912"/>
        <v>0.55770013037676236</v>
      </c>
      <c r="V7318" s="6">
        <f t="shared" si="916"/>
        <v>0.38356333169048795</v>
      </c>
      <c r="W7318" s="3">
        <f t="shared" si="917"/>
        <v>34.949482503696402</v>
      </c>
      <c r="X7318" s="4">
        <f t="shared" si="918"/>
        <v>5350</v>
      </c>
      <c r="Y7318">
        <f t="shared" si="919"/>
        <v>0</v>
      </c>
    </row>
    <row r="7319" spans="1:25" x14ac:dyDescent="0.25">
      <c r="A7319" s="2" t="s">
        <v>14700</v>
      </c>
      <c r="B7319" t="s">
        <v>14701</v>
      </c>
      <c r="C7319">
        <v>41.543249182899999</v>
      </c>
      <c r="D7319">
        <v>-4.9545743786600003</v>
      </c>
      <c r="E7319" s="2" t="s">
        <v>14539</v>
      </c>
      <c r="F7319" t="s">
        <v>14540</v>
      </c>
      <c r="G7319" s="4">
        <v>95.960099</v>
      </c>
      <c r="H7319" s="4">
        <v>12.2869753038</v>
      </c>
      <c r="I7319" s="4">
        <v>7.8099041161352698</v>
      </c>
      <c r="J7319" s="4">
        <v>42</v>
      </c>
      <c r="K7319" s="4">
        <v>53.960099</v>
      </c>
      <c r="L7319" s="4">
        <v>94.960099</v>
      </c>
      <c r="M7319" s="4">
        <v>1</v>
      </c>
      <c r="N7319" s="4">
        <v>13</v>
      </c>
      <c r="O7319" s="4">
        <v>62.960099</v>
      </c>
      <c r="P7319" s="4">
        <v>20</v>
      </c>
      <c r="Q7319" s="5"/>
      <c r="R7319" s="3">
        <f t="shared" si="913"/>
        <v>1.5384615384615385</v>
      </c>
      <c r="S7319" s="3">
        <f t="shared" si="914"/>
        <v>1.3675490716180372E-2</v>
      </c>
      <c r="T7319" s="6">
        <f t="shared" si="915"/>
        <v>0.33464760965993101</v>
      </c>
      <c r="U7319" s="3">
        <f t="shared" si="912"/>
        <v>0.5241414884052199</v>
      </c>
      <c r="V7319" s="6">
        <f t="shared" si="916"/>
        <v>0.28314440611138492</v>
      </c>
      <c r="W7319" s="3">
        <f t="shared" si="917"/>
        <v>30.889600788565797</v>
      </c>
      <c r="X7319" s="4">
        <f t="shared" si="918"/>
        <v>5727</v>
      </c>
      <c r="Y7319">
        <f t="shared" si="919"/>
        <v>0</v>
      </c>
    </row>
    <row r="7320" spans="1:25" x14ac:dyDescent="0.25">
      <c r="A7320" s="2" t="s">
        <v>14702</v>
      </c>
      <c r="B7320" t="s">
        <v>14703</v>
      </c>
      <c r="C7320">
        <v>42.172589307499997</v>
      </c>
      <c r="D7320">
        <v>-5.3011307913600003</v>
      </c>
      <c r="E7320" s="2" t="s">
        <v>14539</v>
      </c>
      <c r="F7320" t="s">
        <v>14540</v>
      </c>
      <c r="G7320" s="4">
        <v>1717.5233430000001</v>
      </c>
      <c r="H7320" s="4">
        <v>150.64925253999999</v>
      </c>
      <c r="I7320" s="4">
        <v>11.4008088592671</v>
      </c>
      <c r="J7320" s="4">
        <v>885.32165299999997</v>
      </c>
      <c r="K7320" s="4">
        <v>832.20168999999999</v>
      </c>
      <c r="L7320" s="4">
        <v>1361.5893269999999</v>
      </c>
      <c r="M7320" s="4">
        <v>355.93400600000001</v>
      </c>
      <c r="N7320" s="4">
        <v>159.63804300000001</v>
      </c>
      <c r="O7320" s="4">
        <v>1130.67218</v>
      </c>
      <c r="P7320" s="4">
        <v>427.21310999999997</v>
      </c>
      <c r="Q7320" s="5"/>
      <c r="R7320" s="3">
        <f t="shared" si="913"/>
        <v>2.6761359759340069</v>
      </c>
      <c r="S7320" s="3">
        <f t="shared" si="914"/>
        <v>2.3788357251179174E-2</v>
      </c>
      <c r="T7320" s="6">
        <f t="shared" si="915"/>
        <v>0.53068013799901426</v>
      </c>
      <c r="U7320" s="3">
        <f t="shared" si="912"/>
        <v>0.5190285596307852</v>
      </c>
      <c r="V7320" s="6">
        <f t="shared" si="916"/>
        <v>0.26885165105963527</v>
      </c>
      <c r="W7320" s="3">
        <f t="shared" si="917"/>
        <v>39.976589452932473</v>
      </c>
      <c r="X7320" s="4">
        <f t="shared" si="918"/>
        <v>4938</v>
      </c>
      <c r="Y7320">
        <f t="shared" si="919"/>
        <v>0</v>
      </c>
    </row>
    <row r="7321" spans="1:25" x14ac:dyDescent="0.25">
      <c r="A7321" s="2" t="s">
        <v>14704</v>
      </c>
      <c r="B7321" t="s">
        <v>14705</v>
      </c>
      <c r="C7321">
        <v>41.319696280599999</v>
      </c>
      <c r="D7321">
        <v>-4.9043641534000004</v>
      </c>
      <c r="E7321" s="2" t="s">
        <v>14539</v>
      </c>
      <c r="F7321" t="s">
        <v>14540</v>
      </c>
      <c r="G7321" s="4">
        <v>21514.982035000001</v>
      </c>
      <c r="H7321" s="4">
        <v>153.143207206</v>
      </c>
      <c r="I7321" s="4">
        <v>140.48930036484899</v>
      </c>
      <c r="J7321" s="4">
        <v>11046.826352</v>
      </c>
      <c r="K7321" s="4">
        <v>10468.155683000001</v>
      </c>
      <c r="L7321" s="4">
        <v>20233.021531999999</v>
      </c>
      <c r="M7321" s="4">
        <v>1281.9605039999999</v>
      </c>
      <c r="N7321" s="4">
        <v>3208.8174880000001</v>
      </c>
      <c r="O7321" s="4">
        <v>14486.927722</v>
      </c>
      <c r="P7321" s="4">
        <v>3819.2368259999998</v>
      </c>
      <c r="Q7321" s="5"/>
      <c r="R7321" s="3">
        <f t="shared" si="913"/>
        <v>1.1902318658766919</v>
      </c>
      <c r="S7321" s="3">
        <f t="shared" si="914"/>
        <v>1.0580053140734182E-2</v>
      </c>
      <c r="T7321" s="6">
        <f t="shared" si="915"/>
        <v>0.23299655002464267</v>
      </c>
      <c r="U7321" s="3">
        <f t="shared" si="912"/>
        <v>0.48513076401472777</v>
      </c>
      <c r="V7321" s="6">
        <f t="shared" si="916"/>
        <v>0.16128634795465746</v>
      </c>
      <c r="W7321" s="3">
        <f t="shared" si="917"/>
        <v>19.714144898965007</v>
      </c>
      <c r="X7321" s="4">
        <f t="shared" si="918"/>
        <v>6752</v>
      </c>
      <c r="Y7321">
        <f t="shared" si="919"/>
        <v>0</v>
      </c>
    </row>
    <row r="7322" spans="1:25" x14ac:dyDescent="0.25">
      <c r="A7322" s="2" t="s">
        <v>14706</v>
      </c>
      <c r="B7322" t="s">
        <v>14707</v>
      </c>
      <c r="C7322">
        <v>41.871589044899999</v>
      </c>
      <c r="D7322">
        <v>-5.0147802509400004</v>
      </c>
      <c r="E7322" s="2" t="s">
        <v>14539</v>
      </c>
      <c r="F7322" t="s">
        <v>14540</v>
      </c>
      <c r="G7322" s="4">
        <v>4899.3522800000001</v>
      </c>
      <c r="H7322" s="4">
        <v>115.171552719</v>
      </c>
      <c r="I7322" s="4">
        <v>42.539604306226799</v>
      </c>
      <c r="J7322" s="4">
        <v>2486.109798</v>
      </c>
      <c r="K7322" s="4">
        <v>2413.2424820000001</v>
      </c>
      <c r="L7322" s="4">
        <v>4728.718895</v>
      </c>
      <c r="M7322" s="4">
        <v>170.633386</v>
      </c>
      <c r="N7322" s="4">
        <v>626.91313400000001</v>
      </c>
      <c r="O7322" s="4">
        <v>3260.9269009999998</v>
      </c>
      <c r="P7322" s="4">
        <v>1011.512246</v>
      </c>
      <c r="Q7322" s="5"/>
      <c r="R7322" s="3">
        <f t="shared" si="913"/>
        <v>1.6134807059250413</v>
      </c>
      <c r="S7322" s="3">
        <f t="shared" si="914"/>
        <v>1.4342341269499135E-2</v>
      </c>
      <c r="T7322" s="6">
        <f t="shared" si="915"/>
        <v>0.3495564317397733</v>
      </c>
      <c r="U7322" s="3">
        <f t="shared" si="912"/>
        <v>0.50244161544914079</v>
      </c>
      <c r="V7322" s="6">
        <f t="shared" si="916"/>
        <v>0.21439132577624445</v>
      </c>
      <c r="W7322" s="3">
        <f t="shared" si="917"/>
        <v>28.197387875800889</v>
      </c>
      <c r="X7322" s="4">
        <f t="shared" si="918"/>
        <v>5983</v>
      </c>
      <c r="Y7322">
        <f t="shared" si="919"/>
        <v>0</v>
      </c>
    </row>
    <row r="7323" spans="1:25" x14ac:dyDescent="0.25">
      <c r="A7323" s="2" t="s">
        <v>14708</v>
      </c>
      <c r="B7323" t="s">
        <v>14709</v>
      </c>
      <c r="C7323">
        <v>41.404666360500002</v>
      </c>
      <c r="D7323">
        <v>-4.5849408673500003</v>
      </c>
      <c r="E7323" s="2" t="s">
        <v>14539</v>
      </c>
      <c r="F7323" t="s">
        <v>14540</v>
      </c>
      <c r="G7323" s="4">
        <v>452.533815</v>
      </c>
      <c r="H7323" s="4">
        <v>19.044388275599999</v>
      </c>
      <c r="I7323" s="4">
        <v>23.762055648686498</v>
      </c>
      <c r="J7323" s="4">
        <v>213.602767</v>
      </c>
      <c r="K7323" s="4">
        <v>238.931048</v>
      </c>
      <c r="L7323" s="4">
        <v>403.92019800000003</v>
      </c>
      <c r="M7323" s="4">
        <v>48.613616</v>
      </c>
      <c r="N7323" s="4">
        <v>42.170487999999999</v>
      </c>
      <c r="O7323" s="4">
        <v>276.40322700000002</v>
      </c>
      <c r="P7323" s="4">
        <v>133.96009900000001</v>
      </c>
      <c r="Q7323" s="5"/>
      <c r="R7323" s="3">
        <f t="shared" si="913"/>
        <v>3.1766314632166464</v>
      </c>
      <c r="S7323" s="3">
        <f t="shared" si="914"/>
        <v>2.8237296154564714E-2</v>
      </c>
      <c r="T7323" s="6">
        <f t="shared" si="915"/>
        <v>0.59019221291276491</v>
      </c>
      <c r="U7323" s="3">
        <f t="shared" si="912"/>
        <v>0.63722333820653987</v>
      </c>
      <c r="V7323" s="6">
        <f t="shared" si="916"/>
        <v>0.55975850172498764</v>
      </c>
      <c r="W7323" s="3">
        <f t="shared" si="917"/>
        <v>57.497535731887631</v>
      </c>
      <c r="X7323" s="4">
        <f t="shared" si="918"/>
        <v>3388</v>
      </c>
      <c r="Y7323">
        <f t="shared" si="919"/>
        <v>0</v>
      </c>
    </row>
    <row r="7324" spans="1:25" x14ac:dyDescent="0.25">
      <c r="A7324" s="2" t="s">
        <v>14710</v>
      </c>
      <c r="B7324" t="s">
        <v>14711</v>
      </c>
      <c r="C7324">
        <v>42.248189637300001</v>
      </c>
      <c r="D7324">
        <v>-5.14729068848</v>
      </c>
      <c r="E7324" s="2" t="s">
        <v>14539</v>
      </c>
      <c r="F7324" t="s">
        <v>14540</v>
      </c>
      <c r="G7324" s="4">
        <v>132.09710200000001</v>
      </c>
      <c r="H7324" s="4">
        <v>23.0258690028</v>
      </c>
      <c r="I7324" s="4">
        <v>5.7368997445410903</v>
      </c>
      <c r="J7324" s="4">
        <v>56</v>
      </c>
      <c r="K7324" s="4">
        <v>76.097102000000007</v>
      </c>
      <c r="L7324" s="4">
        <v>129.920198</v>
      </c>
      <c r="M7324" s="4">
        <v>2.176904</v>
      </c>
      <c r="N7324" s="4">
        <v>9</v>
      </c>
      <c r="O7324" s="4">
        <v>68.137003000000007</v>
      </c>
      <c r="P7324" s="4">
        <v>54.960099</v>
      </c>
      <c r="Q7324" s="5"/>
      <c r="R7324" s="3">
        <f t="shared" si="913"/>
        <v>6.1066776666666662</v>
      </c>
      <c r="S7324" s="3">
        <f t="shared" si="914"/>
        <v>5.4282678929183904E-2</v>
      </c>
      <c r="T7324" s="6">
        <f t="shared" si="915"/>
        <v>0.77994085756530307</v>
      </c>
      <c r="U7324" s="3">
        <f t="shared" si="912"/>
        <v>0.93869844847740069</v>
      </c>
      <c r="V7324" s="6">
        <f t="shared" si="916"/>
        <v>0.87124199112863476</v>
      </c>
      <c r="W7324" s="3">
        <f t="shared" si="917"/>
        <v>82.559142434696881</v>
      </c>
      <c r="X7324" s="4">
        <f t="shared" si="918"/>
        <v>1199</v>
      </c>
      <c r="Y7324">
        <f t="shared" si="919"/>
        <v>0</v>
      </c>
    </row>
    <row r="7325" spans="1:25" x14ac:dyDescent="0.25">
      <c r="A7325" s="2" t="s">
        <v>14712</v>
      </c>
      <c r="B7325" t="s">
        <v>14713</v>
      </c>
      <c r="C7325">
        <v>42.274211620700001</v>
      </c>
      <c r="D7325">
        <v>-5.1009659320100003</v>
      </c>
      <c r="E7325" s="2" t="s">
        <v>14539</v>
      </c>
      <c r="F7325" t="s">
        <v>14540</v>
      </c>
      <c r="G7325" s="4">
        <v>196.29802100000001</v>
      </c>
      <c r="H7325" s="4">
        <v>35.036395952399999</v>
      </c>
      <c r="I7325" s="4">
        <v>5.6026887373543799</v>
      </c>
      <c r="J7325" s="4">
        <v>89.298021000000006</v>
      </c>
      <c r="K7325" s="4">
        <v>107</v>
      </c>
      <c r="L7325" s="4">
        <v>182</v>
      </c>
      <c r="M7325" s="4">
        <v>14.298021</v>
      </c>
      <c r="N7325" s="4">
        <v>4</v>
      </c>
      <c r="O7325" s="4">
        <v>130.25539900000001</v>
      </c>
      <c r="P7325" s="4">
        <v>62.042622000000001</v>
      </c>
      <c r="Q7325" s="5"/>
      <c r="R7325" s="3">
        <f t="shared" si="913"/>
        <v>15.5106555</v>
      </c>
      <c r="S7325" s="3">
        <f t="shared" si="914"/>
        <v>0.13787528643987931</v>
      </c>
      <c r="T7325" s="6">
        <f t="shared" si="915"/>
        <v>0.9204041399704288</v>
      </c>
      <c r="U7325" s="3">
        <f t="shared" si="912"/>
        <v>0.5070240658508135</v>
      </c>
      <c r="V7325" s="6">
        <f t="shared" si="916"/>
        <v>0.2272055199605717</v>
      </c>
      <c r="W7325" s="3">
        <f t="shared" si="917"/>
        <v>57.380482996550029</v>
      </c>
      <c r="X7325" s="4">
        <f t="shared" si="918"/>
        <v>3392</v>
      </c>
      <c r="Y7325">
        <f t="shared" si="919"/>
        <v>0</v>
      </c>
    </row>
    <row r="7326" spans="1:25" x14ac:dyDescent="0.25">
      <c r="A7326" s="2" t="s">
        <v>14714</v>
      </c>
      <c r="B7326" t="s">
        <v>14715</v>
      </c>
      <c r="C7326">
        <v>41.429249499400001</v>
      </c>
      <c r="D7326">
        <v>-4.6807128868400003</v>
      </c>
      <c r="E7326" s="2" t="s">
        <v>14539</v>
      </c>
      <c r="F7326" t="s">
        <v>14540</v>
      </c>
      <c r="G7326" s="4">
        <v>3283.8988439999998</v>
      </c>
      <c r="H7326" s="4">
        <v>46.213748107800001</v>
      </c>
      <c r="I7326" s="4">
        <v>71.058915895327303</v>
      </c>
      <c r="J7326" s="4">
        <v>1575.992344</v>
      </c>
      <c r="K7326" s="4">
        <v>1707.9065000000001</v>
      </c>
      <c r="L7326" s="4">
        <v>3041.8926219999998</v>
      </c>
      <c r="M7326" s="4">
        <v>242.00621799999999</v>
      </c>
      <c r="N7326" s="4">
        <v>495.60517900000002</v>
      </c>
      <c r="O7326" s="4">
        <v>2335.8329920000001</v>
      </c>
      <c r="P7326" s="4">
        <v>452.460669</v>
      </c>
      <c r="Q7326" s="5"/>
      <c r="R7326" s="3">
        <f t="shared" si="913"/>
        <v>0.9129458047895016</v>
      </c>
      <c r="S7326" s="3">
        <f t="shared" si="914"/>
        <v>8.1152382205535202E-3</v>
      </c>
      <c r="T7326" s="6">
        <f t="shared" si="915"/>
        <v>0.13220798422868407</v>
      </c>
      <c r="U7326" s="3">
        <f t="shared" si="912"/>
        <v>0.40587912374173707</v>
      </c>
      <c r="V7326" s="6">
        <f t="shared" si="916"/>
        <v>3.3267619517003452E-2</v>
      </c>
      <c r="W7326" s="3">
        <f t="shared" si="917"/>
        <v>8.2737801872843768</v>
      </c>
      <c r="X7326" s="4">
        <f t="shared" si="918"/>
        <v>7686</v>
      </c>
      <c r="Y7326">
        <f t="shared" si="919"/>
        <v>0</v>
      </c>
    </row>
    <row r="7327" spans="1:25" x14ac:dyDescent="0.25">
      <c r="A7327" s="2" t="s">
        <v>14716</v>
      </c>
      <c r="B7327" t="s">
        <v>14717</v>
      </c>
      <c r="C7327">
        <v>42.244632821800003</v>
      </c>
      <c r="D7327">
        <v>-5.2040527572800004</v>
      </c>
      <c r="E7327" s="2" t="s">
        <v>14539</v>
      </c>
      <c r="F7327" t="s">
        <v>14540</v>
      </c>
      <c r="G7327" s="4">
        <v>102.575513</v>
      </c>
      <c r="H7327" s="4">
        <v>29.932072238700002</v>
      </c>
      <c r="I7327" s="4">
        <v>3.4269432527754402</v>
      </c>
      <c r="J7327" s="4">
        <v>48.575513000000001</v>
      </c>
      <c r="K7327" s="4">
        <v>54</v>
      </c>
      <c r="L7327" s="4">
        <v>102</v>
      </c>
      <c r="M7327" s="4">
        <v>0.57551300000000005</v>
      </c>
      <c r="N7327" s="4">
        <v>2.5755129999999999</v>
      </c>
      <c r="O7327" s="4">
        <v>63</v>
      </c>
      <c r="P7327" s="4">
        <v>37</v>
      </c>
      <c r="Q7327" s="5"/>
      <c r="R7327" s="3">
        <f t="shared" si="913"/>
        <v>14.36606998295097</v>
      </c>
      <c r="S7327" s="3">
        <f t="shared" si="914"/>
        <v>0.12770098684189826</v>
      </c>
      <c r="T7327" s="6">
        <f t="shared" si="915"/>
        <v>0.9149827501232134</v>
      </c>
      <c r="U7327" s="3">
        <f t="shared" si="912"/>
        <v>0.62818274603174606</v>
      </c>
      <c r="V7327" s="6">
        <f t="shared" si="916"/>
        <v>0.54016757023164119</v>
      </c>
      <c r="W7327" s="3">
        <f t="shared" si="917"/>
        <v>72.757516017742731</v>
      </c>
      <c r="X7327" s="4">
        <f t="shared" si="918"/>
        <v>2084</v>
      </c>
      <c r="Y7327">
        <f t="shared" si="919"/>
        <v>0</v>
      </c>
    </row>
    <row r="7328" spans="1:25" x14ac:dyDescent="0.25">
      <c r="A7328" s="2" t="s">
        <v>14718</v>
      </c>
      <c r="B7328" t="s">
        <v>14719</v>
      </c>
      <c r="C7328">
        <v>41.892027767599998</v>
      </c>
      <c r="D7328">
        <v>-4.9071300497400001</v>
      </c>
      <c r="E7328" s="2" t="s">
        <v>14539</v>
      </c>
      <c r="F7328" t="s">
        <v>14540</v>
      </c>
      <c r="G7328" s="4">
        <v>129.00272100000001</v>
      </c>
      <c r="H7328" s="4">
        <v>33.968540861900003</v>
      </c>
      <c r="I7328" s="4">
        <v>3.7977115803844499</v>
      </c>
      <c r="J7328" s="4">
        <v>54.960099</v>
      </c>
      <c r="K7328" s="4">
        <v>74.042621999999994</v>
      </c>
      <c r="L7328" s="4">
        <v>125.960099</v>
      </c>
      <c r="M7328" s="4">
        <v>3.0426220000000002</v>
      </c>
      <c r="N7328" s="4">
        <v>4</v>
      </c>
      <c r="O7328" s="4">
        <v>97.042621999999994</v>
      </c>
      <c r="P7328" s="4">
        <v>27.960099</v>
      </c>
      <c r="Q7328" s="5"/>
      <c r="R7328" s="3">
        <f t="shared" si="913"/>
        <v>6.9900247499999999</v>
      </c>
      <c r="S7328" s="3">
        <f t="shared" si="914"/>
        <v>6.2134812073422412E-2</v>
      </c>
      <c r="T7328" s="6">
        <f t="shared" si="915"/>
        <v>0.80717102020699849</v>
      </c>
      <c r="U7328" s="3">
        <f t="shared" si="912"/>
        <v>0.32934084365527555</v>
      </c>
      <c r="V7328" s="6">
        <f t="shared" si="916"/>
        <v>7.1463775258748148E-3</v>
      </c>
      <c r="W7328" s="3">
        <f t="shared" si="917"/>
        <v>40.715869886643659</v>
      </c>
      <c r="X7328" s="4">
        <f t="shared" si="918"/>
        <v>4877</v>
      </c>
      <c r="Y7328">
        <f t="shared" si="919"/>
        <v>0</v>
      </c>
    </row>
    <row r="7329" spans="1:25" x14ac:dyDescent="0.25">
      <c r="A7329" s="2" t="s">
        <v>14720</v>
      </c>
      <c r="B7329" t="s">
        <v>14721</v>
      </c>
      <c r="C7329">
        <v>41.512465339099997</v>
      </c>
      <c r="D7329">
        <v>-4.4477295140799997</v>
      </c>
      <c r="E7329" s="2" t="s">
        <v>14539</v>
      </c>
      <c r="F7329" t="s">
        <v>14540</v>
      </c>
      <c r="G7329" s="4">
        <v>969.98889599999995</v>
      </c>
      <c r="H7329" s="4">
        <v>59.557787984800001</v>
      </c>
      <c r="I7329" s="4">
        <v>16.286516454364499</v>
      </c>
      <c r="J7329" s="4">
        <v>457.22224699999998</v>
      </c>
      <c r="K7329" s="4">
        <v>512.76664900000003</v>
      </c>
      <c r="L7329" s="4">
        <v>958.96009900000001</v>
      </c>
      <c r="M7329" s="4">
        <v>11.028795000000001</v>
      </c>
      <c r="N7329" s="4">
        <v>80.085244000000003</v>
      </c>
      <c r="O7329" s="4">
        <v>634.52429400000005</v>
      </c>
      <c r="P7329" s="4">
        <v>255.379356</v>
      </c>
      <c r="Q7329" s="5"/>
      <c r="R7329" s="3">
        <f t="shared" si="913"/>
        <v>3.1888440771935462</v>
      </c>
      <c r="S7329" s="3">
        <f t="shared" si="914"/>
        <v>2.8345854922454616E-2</v>
      </c>
      <c r="T7329" s="6">
        <f t="shared" si="915"/>
        <v>0.59204041399704288</v>
      </c>
      <c r="U7329" s="3">
        <f t="shared" si="912"/>
        <v>0.5286867708173203</v>
      </c>
      <c r="V7329" s="6">
        <f t="shared" si="916"/>
        <v>0.29719073435189747</v>
      </c>
      <c r="W7329" s="3">
        <f t="shared" si="917"/>
        <v>44.461557417447018</v>
      </c>
      <c r="X7329" s="4">
        <f t="shared" si="918"/>
        <v>4549</v>
      </c>
      <c r="Y7329">
        <f t="shared" si="919"/>
        <v>0</v>
      </c>
    </row>
    <row r="7330" spans="1:25" x14ac:dyDescent="0.25">
      <c r="A7330" s="2" t="s">
        <v>14722</v>
      </c>
      <c r="B7330" t="s">
        <v>14723</v>
      </c>
      <c r="C7330">
        <v>41.983848536499998</v>
      </c>
      <c r="D7330">
        <v>-5.08179717292</v>
      </c>
      <c r="E7330" s="2" t="s">
        <v>14539</v>
      </c>
      <c r="F7330" t="s">
        <v>14540</v>
      </c>
      <c r="G7330" s="4">
        <v>198.98938100000001</v>
      </c>
      <c r="H7330" s="4">
        <v>42.489956150899999</v>
      </c>
      <c r="I7330" s="4">
        <v>4.6832097988829098</v>
      </c>
      <c r="J7330" s="4">
        <v>89.960099</v>
      </c>
      <c r="K7330" s="4">
        <v>109.02928199999999</v>
      </c>
      <c r="L7330" s="4">
        <v>161.96009900000001</v>
      </c>
      <c r="M7330" s="4">
        <v>37.02928</v>
      </c>
      <c r="N7330" s="4">
        <v>16</v>
      </c>
      <c r="O7330" s="4">
        <v>122.02928</v>
      </c>
      <c r="P7330" s="4">
        <v>60.960099</v>
      </c>
      <c r="Q7330" s="5"/>
      <c r="R7330" s="3">
        <f t="shared" si="913"/>
        <v>3.8100061875</v>
      </c>
      <c r="S7330" s="3">
        <f t="shared" si="914"/>
        <v>3.3867407759734916E-2</v>
      </c>
      <c r="T7330" s="6">
        <f t="shared" si="915"/>
        <v>0.64871858058156728</v>
      </c>
      <c r="U7330" s="3">
        <f t="shared" si="912"/>
        <v>0.63066912301703326</v>
      </c>
      <c r="V7330" s="6">
        <f t="shared" si="916"/>
        <v>0.54632824051256779</v>
      </c>
      <c r="W7330" s="3">
        <f t="shared" si="917"/>
        <v>59.752341054706747</v>
      </c>
      <c r="X7330" s="4">
        <f t="shared" si="918"/>
        <v>3182</v>
      </c>
      <c r="Y7330">
        <f t="shared" si="919"/>
        <v>0</v>
      </c>
    </row>
    <row r="7331" spans="1:25" x14ac:dyDescent="0.25">
      <c r="A7331" s="2" t="s">
        <v>14724</v>
      </c>
      <c r="B7331" t="s">
        <v>14725</v>
      </c>
      <c r="C7331">
        <v>41.277971292300002</v>
      </c>
      <c r="D7331">
        <v>-4.8204862202700003</v>
      </c>
      <c r="E7331" s="2" t="s">
        <v>14539</v>
      </c>
      <c r="F7331" t="s">
        <v>14540</v>
      </c>
      <c r="G7331" s="4">
        <v>42</v>
      </c>
      <c r="H7331" s="4">
        <v>15.2958278902</v>
      </c>
      <c r="I7331" s="4">
        <v>2.7458467957075601</v>
      </c>
      <c r="J7331" s="4">
        <v>14</v>
      </c>
      <c r="K7331" s="4">
        <v>28</v>
      </c>
      <c r="L7331" s="4">
        <v>42</v>
      </c>
      <c r="M7331" s="4">
        <v>0</v>
      </c>
      <c r="N7331" s="4">
        <v>0</v>
      </c>
      <c r="O7331" s="4">
        <v>29</v>
      </c>
      <c r="P7331" s="4">
        <v>13</v>
      </c>
      <c r="Q7331" s="5"/>
      <c r="R7331" s="3" t="str">
        <f t="shared" si="913"/>
        <v/>
      </c>
      <c r="S7331" s="3">
        <f t="shared" si="914"/>
        <v>1</v>
      </c>
      <c r="T7331" s="6">
        <f t="shared" si="915"/>
        <v>1</v>
      </c>
      <c r="U7331" s="3">
        <f t="shared" si="912"/>
        <v>0.44827586206896552</v>
      </c>
      <c r="V7331" s="6">
        <f t="shared" si="916"/>
        <v>8.3045835386890088E-2</v>
      </c>
      <c r="W7331" s="3">
        <f t="shared" si="917"/>
        <v>54.152291769344508</v>
      </c>
      <c r="X7331" s="4">
        <f t="shared" si="918"/>
        <v>3701</v>
      </c>
      <c r="Y7331">
        <f t="shared" si="919"/>
        <v>0</v>
      </c>
    </row>
    <row r="7332" spans="1:25" x14ac:dyDescent="0.25">
      <c r="A7332" s="2" t="s">
        <v>14726</v>
      </c>
      <c r="B7332" t="s">
        <v>14727</v>
      </c>
      <c r="C7332">
        <v>41.856433874799997</v>
      </c>
      <c r="D7332">
        <v>-5.1776372583299999</v>
      </c>
      <c r="E7332" s="2" t="s">
        <v>14539</v>
      </c>
      <c r="F7332" t="s">
        <v>14540</v>
      </c>
      <c r="G7332" s="4">
        <v>161.87708900000001</v>
      </c>
      <c r="H7332" s="4">
        <v>15.883537693399999</v>
      </c>
      <c r="I7332" s="4">
        <v>10.191500919046801</v>
      </c>
      <c r="J7332" s="4">
        <v>77.402187999999995</v>
      </c>
      <c r="K7332" s="4">
        <v>84.474901000000003</v>
      </c>
      <c r="L7332" s="4">
        <v>149.96009900000001</v>
      </c>
      <c r="M7332" s="4">
        <v>11.91699</v>
      </c>
      <c r="N7332" s="4">
        <v>8</v>
      </c>
      <c r="O7332" s="4">
        <v>100.91699</v>
      </c>
      <c r="P7332" s="4">
        <v>52.960099</v>
      </c>
      <c r="Q7332" s="5"/>
      <c r="R7332" s="3">
        <f t="shared" si="913"/>
        <v>6.6200123749999999</v>
      </c>
      <c r="S7332" s="3">
        <f t="shared" si="914"/>
        <v>5.8845746553952583E-2</v>
      </c>
      <c r="T7332" s="6">
        <f t="shared" si="915"/>
        <v>0.7950961064563824</v>
      </c>
      <c r="U7332" s="3">
        <f t="shared" si="912"/>
        <v>0.60406180366655804</v>
      </c>
      <c r="V7332" s="6">
        <f t="shared" si="916"/>
        <v>0.49396254312469196</v>
      </c>
      <c r="W7332" s="3">
        <f t="shared" si="917"/>
        <v>64.452932479053715</v>
      </c>
      <c r="X7332" s="4">
        <f t="shared" si="918"/>
        <v>2770</v>
      </c>
      <c r="Y7332">
        <f t="shared" si="919"/>
        <v>0</v>
      </c>
    </row>
    <row r="7333" spans="1:25" x14ac:dyDescent="0.25">
      <c r="A7333" s="2" t="s">
        <v>14728</v>
      </c>
      <c r="B7333" t="s">
        <v>14729</v>
      </c>
      <c r="C7333">
        <v>41.630568308199997</v>
      </c>
      <c r="D7333">
        <v>-5.1797199853200002</v>
      </c>
      <c r="E7333" s="2" t="s">
        <v>14539</v>
      </c>
      <c r="F7333" t="s">
        <v>14540</v>
      </c>
      <c r="G7333" s="4">
        <v>394.53210200000001</v>
      </c>
      <c r="H7333" s="4">
        <v>31.336170996700002</v>
      </c>
      <c r="I7333" s="4">
        <v>12.5903098703906</v>
      </c>
      <c r="J7333" s="4">
        <v>189.355198</v>
      </c>
      <c r="K7333" s="4">
        <v>205.17690400000001</v>
      </c>
      <c r="L7333" s="4">
        <v>376.96009900000001</v>
      </c>
      <c r="M7333" s="4">
        <v>17.572004</v>
      </c>
      <c r="N7333" s="4">
        <v>35.242600000000003</v>
      </c>
      <c r="O7333" s="4">
        <v>232.32940400000001</v>
      </c>
      <c r="P7333" s="4">
        <v>126.960099</v>
      </c>
      <c r="Q7333" s="5"/>
      <c r="R7333" s="3">
        <f t="shared" si="913"/>
        <v>3.6024611975279912</v>
      </c>
      <c r="S7333" s="3">
        <f t="shared" si="914"/>
        <v>3.2022526030426143E-2</v>
      </c>
      <c r="T7333" s="6">
        <f t="shared" si="915"/>
        <v>0.63011335633316901</v>
      </c>
      <c r="U7333" s="3">
        <f t="shared" si="912"/>
        <v>0.69815828822080561</v>
      </c>
      <c r="V7333" s="6">
        <f t="shared" si="916"/>
        <v>0.66190241498275015</v>
      </c>
      <c r="W7333" s="3">
        <f t="shared" si="917"/>
        <v>64.600788565795966</v>
      </c>
      <c r="X7333" s="4">
        <f t="shared" si="918"/>
        <v>2758</v>
      </c>
      <c r="Y7333">
        <f t="shared" si="919"/>
        <v>0</v>
      </c>
    </row>
    <row r="7334" spans="1:25" x14ac:dyDescent="0.25">
      <c r="A7334" s="2" t="s">
        <v>14730</v>
      </c>
      <c r="B7334" t="s">
        <v>14731</v>
      </c>
      <c r="C7334">
        <v>41.760758936499997</v>
      </c>
      <c r="D7334">
        <v>-4.7785657968399997</v>
      </c>
      <c r="E7334" s="2" t="s">
        <v>14539</v>
      </c>
      <c r="F7334" t="s">
        <v>14540</v>
      </c>
      <c r="G7334" s="4">
        <v>743.18192899999997</v>
      </c>
      <c r="H7334" s="4">
        <v>63.819576102399999</v>
      </c>
      <c r="I7334" s="4">
        <v>11.6450464792738</v>
      </c>
      <c r="J7334" s="4">
        <v>359.76730800000001</v>
      </c>
      <c r="K7334" s="4">
        <v>383.41462100000001</v>
      </c>
      <c r="L7334" s="4">
        <v>713.46962399999995</v>
      </c>
      <c r="M7334" s="4">
        <v>29.712305000000001</v>
      </c>
      <c r="N7334" s="4">
        <v>93.960099</v>
      </c>
      <c r="O7334" s="4">
        <v>480.22183000000001</v>
      </c>
      <c r="P7334" s="4">
        <v>169</v>
      </c>
      <c r="Q7334" s="5"/>
      <c r="R7334" s="3">
        <f t="shared" si="913"/>
        <v>1.7986358230635751</v>
      </c>
      <c r="S7334" s="3">
        <f t="shared" si="914"/>
        <v>1.5988197875061984E-2</v>
      </c>
      <c r="T7334" s="6">
        <f t="shared" si="915"/>
        <v>0.38886150813208475</v>
      </c>
      <c r="U7334" s="3">
        <f t="shared" si="912"/>
        <v>0.54758047754722028</v>
      </c>
      <c r="V7334" s="6">
        <f t="shared" si="916"/>
        <v>0.35399211434204042</v>
      </c>
      <c r="W7334" s="3">
        <f t="shared" si="917"/>
        <v>37.142681123706254</v>
      </c>
      <c r="X7334" s="4">
        <f t="shared" si="918"/>
        <v>5183</v>
      </c>
      <c r="Y7334">
        <f t="shared" si="919"/>
        <v>0</v>
      </c>
    </row>
    <row r="7335" spans="1:25" x14ac:dyDescent="0.25">
      <c r="A7335" s="2" t="s">
        <v>14732</v>
      </c>
      <c r="B7335" t="s">
        <v>14733</v>
      </c>
      <c r="C7335">
        <v>41.783562863</v>
      </c>
      <c r="D7335">
        <v>-4.9453433433100003</v>
      </c>
      <c r="E7335" s="2" t="s">
        <v>14539</v>
      </c>
      <c r="F7335" t="s">
        <v>14540</v>
      </c>
      <c r="G7335" s="4">
        <v>179.920198</v>
      </c>
      <c r="H7335" s="4">
        <v>19.066197215999999</v>
      </c>
      <c r="I7335" s="4">
        <v>9.4366063647455807</v>
      </c>
      <c r="J7335" s="4">
        <v>85.960099</v>
      </c>
      <c r="K7335" s="4">
        <v>93.960099</v>
      </c>
      <c r="L7335" s="4">
        <v>178.920198</v>
      </c>
      <c r="M7335" s="4">
        <v>1</v>
      </c>
      <c r="N7335" s="4">
        <v>5.9600989999999996</v>
      </c>
      <c r="O7335" s="4">
        <v>110.960099</v>
      </c>
      <c r="P7335" s="4">
        <v>63</v>
      </c>
      <c r="Q7335" s="5"/>
      <c r="R7335" s="3">
        <f t="shared" si="913"/>
        <v>10.570294218267181</v>
      </c>
      <c r="S7335" s="3">
        <f t="shared" si="914"/>
        <v>9.3960074291985121E-2</v>
      </c>
      <c r="T7335" s="6">
        <f t="shared" si="915"/>
        <v>0.88368654509610645</v>
      </c>
      <c r="U7335" s="3">
        <f t="shared" si="912"/>
        <v>0.62148555761472424</v>
      </c>
      <c r="V7335" s="6">
        <f t="shared" si="916"/>
        <v>0.52698373583045832</v>
      </c>
      <c r="W7335" s="3">
        <f t="shared" si="917"/>
        <v>70.533514046328236</v>
      </c>
      <c r="X7335" s="4">
        <f t="shared" si="918"/>
        <v>2273</v>
      </c>
      <c r="Y7335">
        <f t="shared" si="919"/>
        <v>0</v>
      </c>
    </row>
    <row r="7336" spans="1:25" x14ac:dyDescent="0.25">
      <c r="A7336" s="2" t="s">
        <v>14734</v>
      </c>
      <c r="B7336" t="s">
        <v>14735</v>
      </c>
      <c r="C7336">
        <v>41.125598333799999</v>
      </c>
      <c r="D7336">
        <v>-4.8453567603999996</v>
      </c>
      <c r="E7336" s="2" t="s">
        <v>14539</v>
      </c>
      <c r="F7336" t="s">
        <v>14540</v>
      </c>
      <c r="G7336" s="4">
        <v>174</v>
      </c>
      <c r="H7336" s="4">
        <v>22.5165723836</v>
      </c>
      <c r="I7336" s="4">
        <v>7.7276415360063098</v>
      </c>
      <c r="J7336" s="4">
        <v>77</v>
      </c>
      <c r="K7336" s="4">
        <v>97</v>
      </c>
      <c r="L7336" s="4">
        <v>171</v>
      </c>
      <c r="M7336" s="4">
        <v>3</v>
      </c>
      <c r="N7336" s="4">
        <v>8</v>
      </c>
      <c r="O7336" s="4">
        <v>94</v>
      </c>
      <c r="P7336" s="4">
        <v>72</v>
      </c>
      <c r="Q7336" s="5"/>
      <c r="R7336" s="3">
        <f t="shared" si="913"/>
        <v>9</v>
      </c>
      <c r="S7336" s="3">
        <f t="shared" si="914"/>
        <v>8.0001620689655176E-2</v>
      </c>
      <c r="T7336" s="6">
        <f t="shared" si="915"/>
        <v>0.86089206505667815</v>
      </c>
      <c r="U7336" s="3">
        <f t="shared" si="912"/>
        <v>0.85106382978723405</v>
      </c>
      <c r="V7336" s="6">
        <f t="shared" si="916"/>
        <v>0.81665845243962543</v>
      </c>
      <c r="W7336" s="3">
        <f t="shared" si="917"/>
        <v>83.877525874815177</v>
      </c>
      <c r="X7336" s="4">
        <f t="shared" si="918"/>
        <v>1083</v>
      </c>
      <c r="Y7336">
        <f t="shared" si="919"/>
        <v>0</v>
      </c>
    </row>
    <row r="7337" spans="1:25" x14ac:dyDescent="0.25">
      <c r="A7337" s="2" t="s">
        <v>14736</v>
      </c>
      <c r="B7337" t="s">
        <v>14737</v>
      </c>
      <c r="C7337">
        <v>41.366251070200001</v>
      </c>
      <c r="D7337">
        <v>-5.0932943494399998</v>
      </c>
      <c r="E7337" s="2" t="s">
        <v>14539</v>
      </c>
      <c r="F7337" t="s">
        <v>14540</v>
      </c>
      <c r="G7337" s="4">
        <v>2093.9471229999999</v>
      </c>
      <c r="H7337" s="4">
        <v>126.10479849399999</v>
      </c>
      <c r="I7337" s="4">
        <v>16.604817160067299</v>
      </c>
      <c r="J7337" s="4">
        <v>1014.635186</v>
      </c>
      <c r="K7337" s="4">
        <v>1079.3119369999999</v>
      </c>
      <c r="L7337" s="4">
        <v>2003.230219</v>
      </c>
      <c r="M7337" s="4">
        <v>90.716902000000005</v>
      </c>
      <c r="N7337" s="4">
        <v>243.33589799999999</v>
      </c>
      <c r="O7337" s="4">
        <v>1320.730926</v>
      </c>
      <c r="P7337" s="4">
        <v>529.88029700000004</v>
      </c>
      <c r="Q7337" s="5"/>
      <c r="R7337" s="3">
        <f t="shared" si="913"/>
        <v>2.177567310680975</v>
      </c>
      <c r="S7337" s="3">
        <f t="shared" si="914"/>
        <v>1.9356546001699095E-2</v>
      </c>
      <c r="T7337" s="6">
        <f t="shared" si="915"/>
        <v>0.45860029571217348</v>
      </c>
      <c r="U7337" s="3">
        <f t="shared" si="912"/>
        <v>0.58544566480455085</v>
      </c>
      <c r="V7337" s="6">
        <f t="shared" si="916"/>
        <v>0.45367175948743221</v>
      </c>
      <c r="W7337" s="3">
        <f t="shared" si="917"/>
        <v>45.613602759980289</v>
      </c>
      <c r="X7337" s="4">
        <f t="shared" si="918"/>
        <v>4447</v>
      </c>
      <c r="Y7337">
        <f t="shared" si="919"/>
        <v>0</v>
      </c>
    </row>
    <row r="7338" spans="1:25" x14ac:dyDescent="0.25">
      <c r="A7338" s="2" t="s">
        <v>14738</v>
      </c>
      <c r="B7338" t="s">
        <v>14739</v>
      </c>
      <c r="C7338">
        <v>41.266558516499998</v>
      </c>
      <c r="D7338">
        <v>-5.0840714947999999</v>
      </c>
      <c r="E7338" s="2" t="s">
        <v>14539</v>
      </c>
      <c r="F7338" t="s">
        <v>14540</v>
      </c>
      <c r="G7338" s="4">
        <v>320.92019800000003</v>
      </c>
      <c r="H7338" s="4">
        <v>35.806307988199997</v>
      </c>
      <c r="I7338" s="4">
        <v>8.9626721108962002</v>
      </c>
      <c r="J7338" s="4">
        <v>138.96009900000001</v>
      </c>
      <c r="K7338" s="4">
        <v>181.96009900000001</v>
      </c>
      <c r="L7338" s="4">
        <v>319.92019800000003</v>
      </c>
      <c r="M7338" s="4">
        <v>1</v>
      </c>
      <c r="N7338" s="4">
        <v>17</v>
      </c>
      <c r="O7338" s="4">
        <v>193.920198</v>
      </c>
      <c r="P7338" s="4">
        <v>110</v>
      </c>
      <c r="Q7338" s="5"/>
      <c r="R7338" s="3">
        <f t="shared" si="913"/>
        <v>6.4705882352941178</v>
      </c>
      <c r="S7338" s="3">
        <f t="shared" si="914"/>
        <v>5.7517505070993916E-2</v>
      </c>
      <c r="T7338" s="6">
        <f t="shared" si="915"/>
        <v>0.79090685066535238</v>
      </c>
      <c r="U7338" s="3">
        <f t="shared" si="912"/>
        <v>0.65490857223650323</v>
      </c>
      <c r="V7338" s="6">
        <f t="shared" si="916"/>
        <v>0.59265648102513557</v>
      </c>
      <c r="W7338" s="3">
        <f t="shared" si="917"/>
        <v>69.178166584524405</v>
      </c>
      <c r="X7338" s="4">
        <f t="shared" si="918"/>
        <v>2393</v>
      </c>
      <c r="Y7338">
        <f t="shared" si="919"/>
        <v>0</v>
      </c>
    </row>
    <row r="7339" spans="1:25" x14ac:dyDescent="0.25">
      <c r="A7339" s="2" t="s">
        <v>14740</v>
      </c>
      <c r="B7339" t="s">
        <v>14741</v>
      </c>
      <c r="C7339">
        <v>41.6481056991</v>
      </c>
      <c r="D7339">
        <v>-4.36349343888</v>
      </c>
      <c r="E7339" s="2" t="s">
        <v>14539</v>
      </c>
      <c r="F7339" t="s">
        <v>14540</v>
      </c>
      <c r="G7339" s="4">
        <v>327.68689499999999</v>
      </c>
      <c r="H7339" s="4">
        <v>29.333970111100001</v>
      </c>
      <c r="I7339" s="4">
        <v>11.170901646074901</v>
      </c>
      <c r="J7339" s="4">
        <v>144.88029700000001</v>
      </c>
      <c r="K7339" s="4">
        <v>182.80659800000001</v>
      </c>
      <c r="L7339" s="4">
        <v>302.601652</v>
      </c>
      <c r="M7339" s="4">
        <v>25.085243999999999</v>
      </c>
      <c r="N7339" s="4">
        <v>29.880298</v>
      </c>
      <c r="O7339" s="4">
        <v>199.9263</v>
      </c>
      <c r="P7339" s="4">
        <v>97.880297999999996</v>
      </c>
      <c r="Q7339" s="5"/>
      <c r="R7339" s="3">
        <f t="shared" si="913"/>
        <v>3.2757470491090817</v>
      </c>
      <c r="S7339" s="3">
        <f t="shared" si="914"/>
        <v>2.9118341433120219E-2</v>
      </c>
      <c r="T7339" s="6">
        <f t="shared" si="915"/>
        <v>0.60054213898472153</v>
      </c>
      <c r="U7339" s="3">
        <f t="shared" si="912"/>
        <v>0.6390384656746011</v>
      </c>
      <c r="V7339" s="6">
        <f t="shared" si="916"/>
        <v>0.56370133070478068</v>
      </c>
      <c r="W7339" s="3">
        <f t="shared" si="917"/>
        <v>58.212173484475116</v>
      </c>
      <c r="X7339" s="4">
        <f t="shared" si="918"/>
        <v>3325</v>
      </c>
      <c r="Y7339">
        <f t="shared" si="919"/>
        <v>0</v>
      </c>
    </row>
    <row r="7340" spans="1:25" x14ac:dyDescent="0.25">
      <c r="A7340" s="2" t="s">
        <v>14742</v>
      </c>
      <c r="B7340" t="s">
        <v>14743</v>
      </c>
      <c r="C7340">
        <v>41.292394190499998</v>
      </c>
      <c r="D7340">
        <v>-4.7172368659700004</v>
      </c>
      <c r="E7340" s="2" t="s">
        <v>14539</v>
      </c>
      <c r="F7340" t="s">
        <v>14540</v>
      </c>
      <c r="G7340" s="4">
        <v>3836.4886689999998</v>
      </c>
      <c r="H7340" s="4">
        <v>129.38639781500001</v>
      </c>
      <c r="I7340" s="4">
        <v>29.651406421295601</v>
      </c>
      <c r="J7340" s="4">
        <v>1947.352515</v>
      </c>
      <c r="K7340" s="4">
        <v>1889.136154</v>
      </c>
      <c r="L7340" s="4">
        <v>3398.5156870000001</v>
      </c>
      <c r="M7340" s="4">
        <v>437.97297900000001</v>
      </c>
      <c r="N7340" s="4">
        <v>506.20678700000002</v>
      </c>
      <c r="O7340" s="4">
        <v>2604.926567</v>
      </c>
      <c r="P7340" s="4">
        <v>725.35531200000003</v>
      </c>
      <c r="Q7340" s="5"/>
      <c r="R7340" s="3">
        <f t="shared" si="913"/>
        <v>1.4329229291822987</v>
      </c>
      <c r="S7340" s="3">
        <f t="shared" si="914"/>
        <v>1.2737350739772431E-2</v>
      </c>
      <c r="T7340" s="6">
        <f t="shared" si="915"/>
        <v>0.30889600788565796</v>
      </c>
      <c r="U7340" s="3">
        <f t="shared" si="912"/>
        <v>0.47278188744427668</v>
      </c>
      <c r="V7340" s="6">
        <f t="shared" si="916"/>
        <v>0.13109906357811729</v>
      </c>
      <c r="W7340" s="3">
        <f t="shared" si="917"/>
        <v>21.999753573188762</v>
      </c>
      <c r="X7340" s="4">
        <f t="shared" si="918"/>
        <v>6545</v>
      </c>
      <c r="Y7340">
        <f t="shared" si="919"/>
        <v>0</v>
      </c>
    </row>
    <row r="7341" spans="1:25" x14ac:dyDescent="0.25">
      <c r="A7341" s="2" t="s">
        <v>14744</v>
      </c>
      <c r="B7341" t="s">
        <v>14745</v>
      </c>
      <c r="C7341">
        <v>41.686264367100001</v>
      </c>
      <c r="D7341">
        <v>-4.5163643895199996</v>
      </c>
      <c r="E7341" s="2" t="s">
        <v>14539</v>
      </c>
      <c r="F7341" t="s">
        <v>14540</v>
      </c>
      <c r="G7341" s="4">
        <v>237</v>
      </c>
      <c r="H7341" s="4">
        <v>24.846837977</v>
      </c>
      <c r="I7341" s="4">
        <v>9.5384370526094298</v>
      </c>
      <c r="J7341" s="4">
        <v>110</v>
      </c>
      <c r="K7341" s="4">
        <v>127</v>
      </c>
      <c r="L7341" s="4">
        <v>234</v>
      </c>
      <c r="M7341" s="4">
        <v>3</v>
      </c>
      <c r="N7341" s="4">
        <v>23</v>
      </c>
      <c r="O7341" s="4">
        <v>172</v>
      </c>
      <c r="P7341" s="4">
        <v>42</v>
      </c>
      <c r="Q7341" s="5"/>
      <c r="R7341" s="3">
        <f t="shared" si="913"/>
        <v>1.826086956521739</v>
      </c>
      <c r="S7341" s="3">
        <f t="shared" si="914"/>
        <v>1.623221289355322E-2</v>
      </c>
      <c r="T7341" s="6">
        <f t="shared" si="915"/>
        <v>0.39391325776244457</v>
      </c>
      <c r="U7341" s="3">
        <f t="shared" si="912"/>
        <v>0.37790697674418605</v>
      </c>
      <c r="V7341" s="6">
        <f t="shared" si="916"/>
        <v>1.7373090192212913E-2</v>
      </c>
      <c r="W7341" s="3">
        <f t="shared" si="917"/>
        <v>20.564317397732871</v>
      </c>
      <c r="X7341" s="4">
        <f t="shared" si="918"/>
        <v>6677</v>
      </c>
      <c r="Y7341">
        <f t="shared" si="919"/>
        <v>0</v>
      </c>
    </row>
    <row r="7342" spans="1:25" x14ac:dyDescent="0.25">
      <c r="A7342" s="2" t="s">
        <v>14746</v>
      </c>
      <c r="B7342" t="s">
        <v>14747</v>
      </c>
      <c r="C7342">
        <v>41.565103260699999</v>
      </c>
      <c r="D7342">
        <v>-4.0365804760900001</v>
      </c>
      <c r="E7342" s="2" t="s">
        <v>14539</v>
      </c>
      <c r="F7342" t="s">
        <v>14540</v>
      </c>
      <c r="G7342" s="4">
        <v>68.176903999999993</v>
      </c>
      <c r="H7342" s="4">
        <v>16.121063427599999</v>
      </c>
      <c r="I7342" s="4">
        <v>4.2290574878129901</v>
      </c>
      <c r="J7342" s="4">
        <v>32</v>
      </c>
      <c r="K7342" s="4">
        <v>36.176904</v>
      </c>
      <c r="L7342" s="4">
        <v>62</v>
      </c>
      <c r="M7342" s="4">
        <v>6.1769040000000004</v>
      </c>
      <c r="N7342" s="4">
        <v>4</v>
      </c>
      <c r="O7342" s="4">
        <v>34.176904</v>
      </c>
      <c r="P7342" s="4">
        <v>30</v>
      </c>
      <c r="Q7342" s="5"/>
      <c r="R7342" s="3">
        <f t="shared" si="913"/>
        <v>7.5</v>
      </c>
      <c r="S7342" s="3">
        <f t="shared" si="914"/>
        <v>6.6668017241379302E-2</v>
      </c>
      <c r="T7342" s="6">
        <f t="shared" si="915"/>
        <v>0.8236816165598817</v>
      </c>
      <c r="U7342" s="3">
        <f t="shared" si="912"/>
        <v>0.99482387287040397</v>
      </c>
      <c r="V7342" s="6">
        <f t="shared" si="916"/>
        <v>0.89403647116806306</v>
      </c>
      <c r="W7342" s="3">
        <f t="shared" si="917"/>
        <v>85.885904386397243</v>
      </c>
      <c r="X7342" s="4">
        <f t="shared" si="918"/>
        <v>898</v>
      </c>
      <c r="Y7342">
        <f t="shared" si="919"/>
        <v>0</v>
      </c>
    </row>
    <row r="7343" spans="1:25" x14ac:dyDescent="0.25">
      <c r="A7343" s="2" t="s">
        <v>14748</v>
      </c>
      <c r="B7343" t="s">
        <v>14749</v>
      </c>
      <c r="C7343">
        <v>41.9282947632</v>
      </c>
      <c r="D7343">
        <v>-5.1392887869999999</v>
      </c>
      <c r="E7343" s="2" t="s">
        <v>14539</v>
      </c>
      <c r="F7343" t="s">
        <v>14540</v>
      </c>
      <c r="G7343" s="4">
        <v>210.43230299999999</v>
      </c>
      <c r="H7343" s="4">
        <v>32.201125126000001</v>
      </c>
      <c r="I7343" s="4">
        <v>6.53493631593921</v>
      </c>
      <c r="J7343" s="4">
        <v>97.432303000000005</v>
      </c>
      <c r="K7343" s="4">
        <v>113</v>
      </c>
      <c r="L7343" s="4">
        <v>204</v>
      </c>
      <c r="M7343" s="4">
        <v>6.432302</v>
      </c>
      <c r="N7343" s="4">
        <v>22</v>
      </c>
      <c r="O7343" s="4">
        <v>122.43230200000001</v>
      </c>
      <c r="P7343" s="4">
        <v>66</v>
      </c>
      <c r="Q7343" s="5"/>
      <c r="R7343" s="3">
        <f t="shared" si="913"/>
        <v>3</v>
      </c>
      <c r="S7343" s="3">
        <f t="shared" si="914"/>
        <v>2.6667206896551724E-2</v>
      </c>
      <c r="T7343" s="6">
        <f t="shared" si="915"/>
        <v>0.57047806801379985</v>
      </c>
      <c r="U7343" s="3">
        <f t="shared" si="912"/>
        <v>0.71876456263968636</v>
      </c>
      <c r="V7343" s="6">
        <f t="shared" si="916"/>
        <v>0.68937900443568256</v>
      </c>
      <c r="W7343" s="3">
        <f t="shared" si="917"/>
        <v>62.992853622474122</v>
      </c>
      <c r="X7343" s="4">
        <f t="shared" si="918"/>
        <v>2892</v>
      </c>
      <c r="Y7343">
        <f t="shared" si="919"/>
        <v>0</v>
      </c>
    </row>
    <row r="7344" spans="1:25" x14ac:dyDescent="0.25">
      <c r="A7344" s="2" t="s">
        <v>14750</v>
      </c>
      <c r="B7344" t="s">
        <v>14751</v>
      </c>
      <c r="C7344">
        <v>41.539492314599997</v>
      </c>
      <c r="D7344">
        <v>-4.5300304994399996</v>
      </c>
      <c r="E7344" s="2" t="s">
        <v>14539</v>
      </c>
      <c r="F7344" t="s">
        <v>14540</v>
      </c>
      <c r="G7344" s="4">
        <v>527</v>
      </c>
      <c r="H7344" s="4">
        <v>44.781251768799997</v>
      </c>
      <c r="I7344" s="4">
        <v>11.768317748705099</v>
      </c>
      <c r="J7344" s="4">
        <v>266</v>
      </c>
      <c r="K7344" s="4">
        <v>261</v>
      </c>
      <c r="L7344" s="4">
        <v>525</v>
      </c>
      <c r="M7344" s="4">
        <v>2</v>
      </c>
      <c r="N7344" s="4">
        <v>44</v>
      </c>
      <c r="O7344" s="4">
        <v>319</v>
      </c>
      <c r="P7344" s="4">
        <v>164</v>
      </c>
      <c r="Q7344" s="5"/>
      <c r="R7344" s="3">
        <f t="shared" si="913"/>
        <v>3.7272727272727271</v>
      </c>
      <c r="S7344" s="3">
        <f t="shared" si="914"/>
        <v>3.3131984326018805E-2</v>
      </c>
      <c r="T7344" s="6">
        <f t="shared" si="915"/>
        <v>0.64095613602759982</v>
      </c>
      <c r="U7344" s="3">
        <f t="shared" si="912"/>
        <v>0.65203761755485889</v>
      </c>
      <c r="V7344" s="6">
        <f t="shared" si="916"/>
        <v>0.58834401182848695</v>
      </c>
      <c r="W7344" s="3">
        <f t="shared" si="917"/>
        <v>61.465007392804338</v>
      </c>
      <c r="X7344" s="4">
        <f t="shared" si="918"/>
        <v>3018</v>
      </c>
      <c r="Y7344">
        <f t="shared" si="919"/>
        <v>0</v>
      </c>
    </row>
    <row r="7345" spans="1:25" x14ac:dyDescent="0.25">
      <c r="A7345" s="2" t="s">
        <v>14752</v>
      </c>
      <c r="B7345" t="s">
        <v>14753</v>
      </c>
      <c r="C7345">
        <v>41.480392395700001</v>
      </c>
      <c r="D7345">
        <v>-4.6960074347500003</v>
      </c>
      <c r="E7345" s="2" t="s">
        <v>14539</v>
      </c>
      <c r="F7345" t="s">
        <v>14540</v>
      </c>
      <c r="G7345" s="4">
        <v>1162.7280860000001</v>
      </c>
      <c r="H7345" s="4">
        <v>56.773755688999998</v>
      </c>
      <c r="I7345" s="4">
        <v>20.480027679854199</v>
      </c>
      <c r="J7345" s="4">
        <v>570.14488800000004</v>
      </c>
      <c r="K7345" s="4">
        <v>592.58319800000004</v>
      </c>
      <c r="L7345" s="4">
        <v>1118.600991</v>
      </c>
      <c r="M7345" s="4">
        <v>44.127096000000002</v>
      </c>
      <c r="N7345" s="4">
        <v>120.13006</v>
      </c>
      <c r="O7345" s="4">
        <v>815.34379300000001</v>
      </c>
      <c r="P7345" s="4">
        <v>227.254234</v>
      </c>
      <c r="Q7345" s="5"/>
      <c r="R7345" s="3">
        <f t="shared" si="913"/>
        <v>1.8917349579280989</v>
      </c>
      <c r="S7345" s="3">
        <f t="shared" si="914"/>
        <v>1.6815762505502728E-2</v>
      </c>
      <c r="T7345" s="6">
        <f t="shared" si="915"/>
        <v>0.40783637259733857</v>
      </c>
      <c r="U7345" s="3">
        <f t="shared" si="912"/>
        <v>0.42605867240593565</v>
      </c>
      <c r="V7345" s="6">
        <f t="shared" si="916"/>
        <v>5.1503203548546081E-2</v>
      </c>
      <c r="W7345" s="3">
        <f t="shared" si="917"/>
        <v>22.966978807294232</v>
      </c>
      <c r="X7345" s="4">
        <f t="shared" si="918"/>
        <v>6449</v>
      </c>
      <c r="Y7345">
        <f t="shared" si="919"/>
        <v>0</v>
      </c>
    </row>
    <row r="7346" spans="1:25" x14ac:dyDescent="0.25">
      <c r="A7346" s="2" t="s">
        <v>14754</v>
      </c>
      <c r="B7346" t="s">
        <v>14755</v>
      </c>
      <c r="C7346">
        <v>41.355598690500003</v>
      </c>
      <c r="D7346">
        <v>-4.5916211052799998</v>
      </c>
      <c r="E7346" s="2" t="s">
        <v>14539</v>
      </c>
      <c r="F7346" t="s">
        <v>14540</v>
      </c>
      <c r="G7346" s="4">
        <v>3585.304498</v>
      </c>
      <c r="H7346" s="4">
        <v>30.715896033700002</v>
      </c>
      <c r="I7346" s="4">
        <v>116.72472422964201</v>
      </c>
      <c r="J7346" s="4">
        <v>1740.0417649999999</v>
      </c>
      <c r="K7346" s="4">
        <v>1845.262733</v>
      </c>
      <c r="L7346" s="4">
        <v>3198.800495</v>
      </c>
      <c r="M7346" s="4">
        <v>386.50399800000002</v>
      </c>
      <c r="N7346" s="4">
        <v>535.37538900000004</v>
      </c>
      <c r="O7346" s="4">
        <v>2465.6932230000002</v>
      </c>
      <c r="P7346" s="4">
        <v>584.23588099999995</v>
      </c>
      <c r="Q7346" s="5"/>
      <c r="R7346" s="3">
        <f t="shared" si="913"/>
        <v>1.0912639859879698</v>
      </c>
      <c r="S7346" s="3">
        <f t="shared" si="914"/>
        <v>9.7003208310323039E-3</v>
      </c>
      <c r="T7346" s="6">
        <f t="shared" si="915"/>
        <v>0.19960571710202071</v>
      </c>
      <c r="U7346" s="3">
        <f t="shared" si="912"/>
        <v>0.45407565692125024</v>
      </c>
      <c r="V7346" s="6">
        <f t="shared" si="916"/>
        <v>9.1177920157713158E-2</v>
      </c>
      <c r="W7346" s="3">
        <f t="shared" si="917"/>
        <v>14.539181862986695</v>
      </c>
      <c r="X7346" s="4">
        <f t="shared" si="918"/>
        <v>7198</v>
      </c>
      <c r="Y7346">
        <f t="shared" si="919"/>
        <v>0</v>
      </c>
    </row>
    <row r="7347" spans="1:25" x14ac:dyDescent="0.25">
      <c r="A7347" s="2" t="s">
        <v>14756</v>
      </c>
      <c r="B7347" t="s">
        <v>14757</v>
      </c>
      <c r="C7347">
        <v>41.529663781099998</v>
      </c>
      <c r="D7347">
        <v>-5.2091421577099997</v>
      </c>
      <c r="E7347" s="2" t="s">
        <v>14539</v>
      </c>
      <c r="F7347" t="s">
        <v>14540</v>
      </c>
      <c r="G7347" s="4">
        <v>189.627814</v>
      </c>
      <c r="H7347" s="4">
        <v>51.928083240200003</v>
      </c>
      <c r="I7347" s="4">
        <v>3.6517391200990899</v>
      </c>
      <c r="J7347" s="4">
        <v>86.097102000000007</v>
      </c>
      <c r="K7347" s="4">
        <v>103.53071199999999</v>
      </c>
      <c r="L7347" s="4">
        <v>172.920198</v>
      </c>
      <c r="M7347" s="4">
        <v>16.707615000000001</v>
      </c>
      <c r="N7347" s="4">
        <v>13</v>
      </c>
      <c r="O7347" s="4">
        <v>101.707615</v>
      </c>
      <c r="P7347" s="4">
        <v>74.920197999999999</v>
      </c>
      <c r="Q7347" s="5"/>
      <c r="R7347" s="3">
        <f t="shared" si="913"/>
        <v>5.7630921538461539</v>
      </c>
      <c r="S7347" s="3">
        <f t="shared" si="914"/>
        <v>5.122852361016976E-2</v>
      </c>
      <c r="T7347" s="6">
        <f t="shared" si="915"/>
        <v>0.76577131591917202</v>
      </c>
      <c r="U7347" s="3">
        <f t="shared" si="912"/>
        <v>0.86444066159647925</v>
      </c>
      <c r="V7347" s="6">
        <f t="shared" si="916"/>
        <v>0.82639231148348935</v>
      </c>
      <c r="W7347" s="3">
        <f t="shared" si="917"/>
        <v>79.608181370133067</v>
      </c>
      <c r="X7347" s="4">
        <f t="shared" si="918"/>
        <v>1450</v>
      </c>
      <c r="Y7347">
        <f t="shared" si="919"/>
        <v>0</v>
      </c>
    </row>
    <row r="7348" spans="1:25" x14ac:dyDescent="0.25">
      <c r="A7348" s="2" t="s">
        <v>14758</v>
      </c>
      <c r="B7348" t="s">
        <v>14759</v>
      </c>
      <c r="C7348">
        <v>41.5965508767</v>
      </c>
      <c r="D7348">
        <v>-4.1229661660900003</v>
      </c>
      <c r="E7348" s="2" t="s">
        <v>14539</v>
      </c>
      <c r="F7348" t="s">
        <v>14540</v>
      </c>
      <c r="G7348" s="4">
        <v>5470.4982149999996</v>
      </c>
      <c r="H7348" s="4">
        <v>76.1129429665</v>
      </c>
      <c r="I7348" s="4">
        <v>71.873429061963407</v>
      </c>
      <c r="J7348" s="4">
        <v>2718.7042510000001</v>
      </c>
      <c r="K7348" s="4">
        <v>2751.793964</v>
      </c>
      <c r="L7348" s="4">
        <v>4869.1964809999999</v>
      </c>
      <c r="M7348" s="4">
        <v>601.30172400000004</v>
      </c>
      <c r="N7348" s="4">
        <v>835.53300999999999</v>
      </c>
      <c r="O7348" s="4">
        <v>3556.6222120000002</v>
      </c>
      <c r="P7348" s="4">
        <v>1078.342983</v>
      </c>
      <c r="Q7348" s="5"/>
      <c r="R7348" s="3">
        <f t="shared" si="913"/>
        <v>1.2906048834623542</v>
      </c>
      <c r="S7348" s="3">
        <f t="shared" si="914"/>
        <v>1.1472275816330209E-2</v>
      </c>
      <c r="T7348" s="6">
        <f t="shared" si="915"/>
        <v>0.26589452932479052</v>
      </c>
      <c r="U7348" s="3">
        <f t="shared" si="912"/>
        <v>0.53811618972141761</v>
      </c>
      <c r="V7348" s="6">
        <f t="shared" si="916"/>
        <v>0.32552981764415967</v>
      </c>
      <c r="W7348" s="3">
        <f t="shared" si="917"/>
        <v>29.571217348447508</v>
      </c>
      <c r="X7348" s="4">
        <f t="shared" si="918"/>
        <v>5857</v>
      </c>
      <c r="Y7348">
        <f t="shared" si="919"/>
        <v>0</v>
      </c>
    </row>
    <row r="7349" spans="1:25" x14ac:dyDescent="0.25">
      <c r="A7349" s="2" t="s">
        <v>14760</v>
      </c>
      <c r="B7349" t="s">
        <v>14761</v>
      </c>
      <c r="C7349">
        <v>41.724437868199999</v>
      </c>
      <c r="D7349">
        <v>-4.9760702507700003</v>
      </c>
      <c r="E7349" s="2" t="s">
        <v>14539</v>
      </c>
      <c r="F7349" t="s">
        <v>14540</v>
      </c>
      <c r="G7349" s="4">
        <v>341.08524399999999</v>
      </c>
      <c r="H7349" s="4">
        <v>66.209018615900007</v>
      </c>
      <c r="I7349" s="4">
        <v>5.1516432523905298</v>
      </c>
      <c r="J7349" s="4">
        <v>155.04262199999999</v>
      </c>
      <c r="K7349" s="4">
        <v>186.04262199999999</v>
      </c>
      <c r="L7349" s="4">
        <v>326</v>
      </c>
      <c r="M7349" s="4">
        <v>15.085243999999999</v>
      </c>
      <c r="N7349" s="4">
        <v>17</v>
      </c>
      <c r="O7349" s="4">
        <v>204.08524399999999</v>
      </c>
      <c r="P7349" s="4">
        <v>120</v>
      </c>
      <c r="Q7349" s="5"/>
      <c r="R7349" s="3">
        <f t="shared" si="913"/>
        <v>7.0588235294117645</v>
      </c>
      <c r="S7349" s="3">
        <f t="shared" si="914"/>
        <v>6.2746369168356991E-2</v>
      </c>
      <c r="T7349" s="6">
        <f t="shared" si="915"/>
        <v>0.81086742237555443</v>
      </c>
      <c r="U7349" s="3">
        <f t="shared" si="912"/>
        <v>0.67128812115392333</v>
      </c>
      <c r="V7349" s="6">
        <f t="shared" si="916"/>
        <v>0.62198127156234595</v>
      </c>
      <c r="W7349" s="3">
        <f t="shared" si="917"/>
        <v>71.642434696895023</v>
      </c>
      <c r="X7349" s="4">
        <f t="shared" si="918"/>
        <v>2173</v>
      </c>
      <c r="Y7349">
        <f t="shared" si="919"/>
        <v>0</v>
      </c>
    </row>
    <row r="7350" spans="1:25" x14ac:dyDescent="0.25">
      <c r="A7350" s="2" t="s">
        <v>14762</v>
      </c>
      <c r="B7350" t="s">
        <v>14763</v>
      </c>
      <c r="C7350">
        <v>41.6617214567</v>
      </c>
      <c r="D7350">
        <v>-4.2077828511200002</v>
      </c>
      <c r="E7350" s="2" t="s">
        <v>14539</v>
      </c>
      <c r="F7350" t="s">
        <v>14540</v>
      </c>
      <c r="G7350" s="4">
        <v>508.57236</v>
      </c>
      <c r="H7350" s="4">
        <v>55.859638194799999</v>
      </c>
      <c r="I7350" s="4">
        <v>9.1044692632352806</v>
      </c>
      <c r="J7350" s="4">
        <v>227.22496799999999</v>
      </c>
      <c r="K7350" s="4">
        <v>281.34739200000001</v>
      </c>
      <c r="L7350" s="4">
        <v>465.92019800000003</v>
      </c>
      <c r="M7350" s="4">
        <v>42.652160000000002</v>
      </c>
      <c r="N7350" s="4">
        <v>41.920197999999999</v>
      </c>
      <c r="O7350" s="4">
        <v>312.65215999999998</v>
      </c>
      <c r="P7350" s="4">
        <v>154</v>
      </c>
      <c r="Q7350" s="5"/>
      <c r="R7350" s="3">
        <f t="shared" si="913"/>
        <v>3.6736467704661129</v>
      </c>
      <c r="S7350" s="3">
        <f t="shared" si="914"/>
        <v>3.2655299497622962E-2</v>
      </c>
      <c r="T7350" s="6">
        <f t="shared" si="915"/>
        <v>0.63676688023656969</v>
      </c>
      <c r="U7350" s="3">
        <f t="shared" si="912"/>
        <v>0.62663951530032613</v>
      </c>
      <c r="V7350" s="6">
        <f t="shared" si="916"/>
        <v>0.53758008871365204</v>
      </c>
      <c r="W7350" s="3">
        <f t="shared" si="917"/>
        <v>58.717348447511085</v>
      </c>
      <c r="X7350" s="4">
        <f t="shared" si="918"/>
        <v>3270</v>
      </c>
      <c r="Y7350">
        <f t="shared" si="919"/>
        <v>0</v>
      </c>
    </row>
    <row r="7351" spans="1:25" x14ac:dyDescent="0.25">
      <c r="A7351" s="2" t="s">
        <v>14764</v>
      </c>
      <c r="B7351" t="s">
        <v>14765</v>
      </c>
      <c r="C7351">
        <v>41.725324507000003</v>
      </c>
      <c r="D7351">
        <v>-4.4373852391200002</v>
      </c>
      <c r="E7351" s="2" t="s">
        <v>14539</v>
      </c>
      <c r="F7351" t="s">
        <v>14540</v>
      </c>
      <c r="G7351" s="4">
        <v>355.79683799999998</v>
      </c>
      <c r="H7351" s="4">
        <v>29.9641534927</v>
      </c>
      <c r="I7351" s="4">
        <v>11.8740827798349</v>
      </c>
      <c r="J7351" s="4">
        <v>177.217882</v>
      </c>
      <c r="K7351" s="4">
        <v>178.57895600000001</v>
      </c>
      <c r="L7351" s="4">
        <v>345.88029699999998</v>
      </c>
      <c r="M7351" s="4">
        <v>9.9165410000000005</v>
      </c>
      <c r="N7351" s="4">
        <v>33.217882000000003</v>
      </c>
      <c r="O7351" s="4">
        <v>216.61885699999999</v>
      </c>
      <c r="P7351" s="4">
        <v>105.960099</v>
      </c>
      <c r="Q7351" s="5"/>
      <c r="R7351" s="3">
        <f t="shared" si="913"/>
        <v>3.1898511470418249</v>
      </c>
      <c r="S7351" s="3">
        <f t="shared" si="914"/>
        <v>2.8354806835789059E-2</v>
      </c>
      <c r="T7351" s="6">
        <f t="shared" si="915"/>
        <v>0.59216362740266137</v>
      </c>
      <c r="U7351" s="3">
        <f t="shared" si="912"/>
        <v>0.64250168672988606</v>
      </c>
      <c r="V7351" s="6">
        <f t="shared" si="916"/>
        <v>0.56986200098570727</v>
      </c>
      <c r="W7351" s="3">
        <f t="shared" si="917"/>
        <v>58.101281419418441</v>
      </c>
      <c r="X7351" s="4">
        <f t="shared" si="918"/>
        <v>3332</v>
      </c>
      <c r="Y7351">
        <f t="shared" si="919"/>
        <v>0</v>
      </c>
    </row>
    <row r="7352" spans="1:25" x14ac:dyDescent="0.25">
      <c r="A7352" s="2" t="s">
        <v>14766</v>
      </c>
      <c r="B7352" t="s">
        <v>14767</v>
      </c>
      <c r="C7352">
        <v>41.687642485600001</v>
      </c>
      <c r="D7352">
        <v>-4.1669596458499996</v>
      </c>
      <c r="E7352" s="2" t="s">
        <v>14539</v>
      </c>
      <c r="F7352" t="s">
        <v>14540</v>
      </c>
      <c r="G7352" s="4">
        <v>186.42841300000001</v>
      </c>
      <c r="H7352" s="4">
        <v>21.2703658623</v>
      </c>
      <c r="I7352" s="4">
        <v>8.7647017548686996</v>
      </c>
      <c r="J7352" s="4">
        <v>84.130587000000006</v>
      </c>
      <c r="K7352" s="4">
        <v>102.297826</v>
      </c>
      <c r="L7352" s="4">
        <v>177.96009900000001</v>
      </c>
      <c r="M7352" s="4">
        <v>8.4683150000000005</v>
      </c>
      <c r="N7352" s="4">
        <v>13.169961000000001</v>
      </c>
      <c r="O7352" s="4">
        <v>98.298354000000003</v>
      </c>
      <c r="P7352" s="4">
        <v>74.960099</v>
      </c>
      <c r="Q7352" s="5"/>
      <c r="R7352" s="3">
        <f t="shared" si="913"/>
        <v>5.6917479861937323</v>
      </c>
      <c r="S7352" s="3">
        <f t="shared" si="914"/>
        <v>5.0594340383619964E-2</v>
      </c>
      <c r="T7352" s="6">
        <f t="shared" si="915"/>
        <v>0.76207491375061609</v>
      </c>
      <c r="U7352" s="3">
        <f t="shared" si="912"/>
        <v>0.8965568233217821</v>
      </c>
      <c r="V7352" s="6">
        <f t="shared" si="916"/>
        <v>0.84857072449482507</v>
      </c>
      <c r="W7352" s="3">
        <f t="shared" si="917"/>
        <v>80.532281912272069</v>
      </c>
      <c r="X7352" s="4">
        <f t="shared" si="918"/>
        <v>1375</v>
      </c>
      <c r="Y7352">
        <f t="shared" si="919"/>
        <v>0</v>
      </c>
    </row>
    <row r="7353" spans="1:25" x14ac:dyDescent="0.25">
      <c r="A7353" s="2" t="s">
        <v>14768</v>
      </c>
      <c r="B7353" t="s">
        <v>14769</v>
      </c>
      <c r="C7353">
        <v>41.710287097600002</v>
      </c>
      <c r="D7353">
        <v>-4.14438487344</v>
      </c>
      <c r="E7353" s="2" t="s">
        <v>14539</v>
      </c>
      <c r="F7353" t="s">
        <v>14540</v>
      </c>
      <c r="G7353" s="4">
        <v>115.173209</v>
      </c>
      <c r="H7353" s="4">
        <v>23.413251131900001</v>
      </c>
      <c r="I7353" s="4">
        <v>4.9191463565296702</v>
      </c>
      <c r="J7353" s="4">
        <v>55.002721000000001</v>
      </c>
      <c r="K7353" s="4">
        <v>60.170487999999999</v>
      </c>
      <c r="L7353" s="4">
        <v>102.960099</v>
      </c>
      <c r="M7353" s="4">
        <v>12.21311</v>
      </c>
      <c r="N7353" s="4">
        <v>5.0426219999999997</v>
      </c>
      <c r="O7353" s="4">
        <v>56.170487999999999</v>
      </c>
      <c r="P7353" s="4">
        <v>53.960099</v>
      </c>
      <c r="Q7353" s="5"/>
      <c r="R7353" s="3">
        <f t="shared" si="913"/>
        <v>10.70080188441648</v>
      </c>
      <c r="S7353" s="3">
        <f t="shared" si="914"/>
        <v>9.5120165936914941E-2</v>
      </c>
      <c r="T7353" s="6">
        <f t="shared" si="915"/>
        <v>0.88504189255791033</v>
      </c>
      <c r="U7353" s="3">
        <f t="shared" si="912"/>
        <v>1.0504220828560364</v>
      </c>
      <c r="V7353" s="6">
        <f t="shared" si="916"/>
        <v>0.91621488417939867</v>
      </c>
      <c r="W7353" s="3">
        <f t="shared" si="917"/>
        <v>90.062838836865453</v>
      </c>
      <c r="X7353" s="4">
        <f t="shared" si="918"/>
        <v>570</v>
      </c>
      <c r="Y7353">
        <f t="shared" si="919"/>
        <v>1</v>
      </c>
    </row>
    <row r="7354" spans="1:25" x14ac:dyDescent="0.25">
      <c r="A7354" s="2" t="s">
        <v>14770</v>
      </c>
      <c r="B7354" t="s">
        <v>14771</v>
      </c>
      <c r="C7354">
        <v>41.4388909591</v>
      </c>
      <c r="D7354">
        <v>-5.1292400635700002</v>
      </c>
      <c r="E7354" s="2" t="s">
        <v>14539</v>
      </c>
      <c r="F7354" t="s">
        <v>14540</v>
      </c>
      <c r="G7354" s="4">
        <v>651.21650099999999</v>
      </c>
      <c r="H7354" s="4">
        <v>50.529194762400003</v>
      </c>
      <c r="I7354" s="4">
        <v>12.887925546056501</v>
      </c>
      <c r="J7354" s="4">
        <v>313.586906</v>
      </c>
      <c r="K7354" s="4">
        <v>337.62959499999999</v>
      </c>
      <c r="L7354" s="4">
        <v>633.96009900000001</v>
      </c>
      <c r="M7354" s="4">
        <v>17.256401</v>
      </c>
      <c r="N7354" s="4">
        <v>48</v>
      </c>
      <c r="O7354" s="4">
        <v>363.2165</v>
      </c>
      <c r="P7354" s="4">
        <v>240</v>
      </c>
      <c r="Q7354" s="5"/>
      <c r="R7354" s="3">
        <f t="shared" si="913"/>
        <v>5</v>
      </c>
      <c r="S7354" s="3">
        <f t="shared" si="914"/>
        <v>4.4445344827586206E-2</v>
      </c>
      <c r="T7354" s="6">
        <f t="shared" si="915"/>
        <v>0.73176441596845732</v>
      </c>
      <c r="U7354" s="3">
        <f t="shared" si="912"/>
        <v>0.79291552008237509</v>
      </c>
      <c r="V7354" s="6">
        <f t="shared" si="916"/>
        <v>0.76885165105963527</v>
      </c>
      <c r="W7354" s="3">
        <f t="shared" si="917"/>
        <v>75.030803351404629</v>
      </c>
      <c r="X7354" s="4">
        <f t="shared" si="918"/>
        <v>1872</v>
      </c>
      <c r="Y7354">
        <f t="shared" si="919"/>
        <v>0</v>
      </c>
    </row>
    <row r="7355" spans="1:25" x14ac:dyDescent="0.25">
      <c r="A7355" s="2" t="s">
        <v>14772</v>
      </c>
      <c r="B7355" t="s">
        <v>14773</v>
      </c>
      <c r="C7355">
        <v>41.478754941200002</v>
      </c>
      <c r="D7355">
        <v>-4.5690123786200001</v>
      </c>
      <c r="E7355" s="2" t="s">
        <v>14539</v>
      </c>
      <c r="F7355" t="s">
        <v>14540</v>
      </c>
      <c r="G7355" s="4">
        <v>2504.900928</v>
      </c>
      <c r="H7355" s="4">
        <v>64.422649637800006</v>
      </c>
      <c r="I7355" s="4">
        <v>38.882302110875102</v>
      </c>
      <c r="J7355" s="4">
        <v>1215.5878560000001</v>
      </c>
      <c r="K7355" s="4">
        <v>1289.3130719999999</v>
      </c>
      <c r="L7355" s="4">
        <v>2344.7605950000002</v>
      </c>
      <c r="M7355" s="4">
        <v>160.140331</v>
      </c>
      <c r="N7355" s="4">
        <v>261.86853100000002</v>
      </c>
      <c r="O7355" s="4">
        <v>1707.1493760000001</v>
      </c>
      <c r="P7355" s="4">
        <v>535.88301899999999</v>
      </c>
      <c r="Q7355" s="5"/>
      <c r="R7355" s="3">
        <f t="shared" si="913"/>
        <v>2.046381888475175</v>
      </c>
      <c r="S7355" s="3">
        <f t="shared" si="914"/>
        <v>1.8190429736441242E-2</v>
      </c>
      <c r="T7355" s="6">
        <f t="shared" si="915"/>
        <v>0.43839329719073433</v>
      </c>
      <c r="U7355" s="3">
        <f t="shared" si="912"/>
        <v>0.46730037875724822</v>
      </c>
      <c r="V7355" s="6">
        <f t="shared" si="916"/>
        <v>0.11791522917693445</v>
      </c>
      <c r="W7355" s="3">
        <f t="shared" si="917"/>
        <v>27.815426318383441</v>
      </c>
      <c r="X7355" s="4">
        <f t="shared" si="918"/>
        <v>6015</v>
      </c>
      <c r="Y7355">
        <f t="shared" si="919"/>
        <v>0</v>
      </c>
    </row>
    <row r="7356" spans="1:25" x14ac:dyDescent="0.25">
      <c r="A7356" s="2" t="s">
        <v>14774</v>
      </c>
      <c r="B7356" t="s">
        <v>14775</v>
      </c>
      <c r="C7356">
        <v>41.324202808300001</v>
      </c>
      <c r="D7356">
        <v>-4.8303281331600001</v>
      </c>
      <c r="E7356" s="2" t="s">
        <v>14539</v>
      </c>
      <c r="F7356" t="s">
        <v>14540</v>
      </c>
      <c r="G7356" s="4">
        <v>546.09664999999995</v>
      </c>
      <c r="H7356" s="4">
        <v>35.101759356800002</v>
      </c>
      <c r="I7356" s="4">
        <v>15.557529309259801</v>
      </c>
      <c r="J7356" s="4">
        <v>259.54373500000003</v>
      </c>
      <c r="K7356" s="4">
        <v>286.55291499999998</v>
      </c>
      <c r="L7356" s="4">
        <v>536</v>
      </c>
      <c r="M7356" s="4">
        <v>10.09665</v>
      </c>
      <c r="N7356" s="4">
        <v>76</v>
      </c>
      <c r="O7356" s="4">
        <v>354.09665000000001</v>
      </c>
      <c r="P7356" s="4">
        <v>116</v>
      </c>
      <c r="Q7356" s="5"/>
      <c r="R7356" s="3">
        <f t="shared" si="913"/>
        <v>1.5263157894736843</v>
      </c>
      <c r="S7356" s="3">
        <f t="shared" si="914"/>
        <v>1.3567526315789474E-2</v>
      </c>
      <c r="T7356" s="6">
        <f t="shared" si="915"/>
        <v>0.33181370133070476</v>
      </c>
      <c r="U7356" s="3">
        <f t="shared" si="912"/>
        <v>0.5422248417204738</v>
      </c>
      <c r="V7356" s="6">
        <f t="shared" si="916"/>
        <v>0.3384672252341055</v>
      </c>
      <c r="W7356" s="3">
        <f t="shared" si="917"/>
        <v>33.514046328240511</v>
      </c>
      <c r="X7356" s="4">
        <f t="shared" si="918"/>
        <v>5477</v>
      </c>
      <c r="Y7356">
        <f t="shared" si="919"/>
        <v>0</v>
      </c>
    </row>
    <row r="7357" spans="1:25" x14ac:dyDescent="0.25">
      <c r="A7357" s="2" t="s">
        <v>14776</v>
      </c>
      <c r="B7357" t="s">
        <v>14777</v>
      </c>
      <c r="C7357">
        <v>41.372939718399998</v>
      </c>
      <c r="D7357">
        <v>-4.8315907709300001</v>
      </c>
      <c r="E7357" s="2" t="s">
        <v>14539</v>
      </c>
      <c r="F7357" t="s">
        <v>14540</v>
      </c>
      <c r="G7357" s="4">
        <v>557.80226900000002</v>
      </c>
      <c r="H7357" s="4">
        <v>27.970442864500001</v>
      </c>
      <c r="I7357" s="4">
        <v>19.942561106458601</v>
      </c>
      <c r="J7357" s="4">
        <v>254.57917399999999</v>
      </c>
      <c r="K7357" s="4">
        <v>303.223095</v>
      </c>
      <c r="L7357" s="4">
        <v>481.92019800000003</v>
      </c>
      <c r="M7357" s="4">
        <v>75.882067000000006</v>
      </c>
      <c r="N7357" s="4">
        <v>49.511245000000002</v>
      </c>
      <c r="O7357" s="4">
        <v>367.29102</v>
      </c>
      <c r="P7357" s="4">
        <v>141</v>
      </c>
      <c r="Q7357" s="5"/>
      <c r="R7357" s="3">
        <f t="shared" si="913"/>
        <v>2.8478379002588197</v>
      </c>
      <c r="S7357" s="3">
        <f t="shared" si="914"/>
        <v>2.5314627498014459E-2</v>
      </c>
      <c r="T7357" s="6">
        <f t="shared" si="915"/>
        <v>0.55051749630359781</v>
      </c>
      <c r="U7357" s="3">
        <f t="shared" si="912"/>
        <v>0.5186929018847235</v>
      </c>
      <c r="V7357" s="6">
        <f t="shared" si="916"/>
        <v>0.26749630359783144</v>
      </c>
      <c r="W7357" s="3">
        <f t="shared" si="917"/>
        <v>40.90068999507146</v>
      </c>
      <c r="X7357" s="4">
        <f t="shared" si="918"/>
        <v>4854</v>
      </c>
      <c r="Y7357">
        <f t="shared" si="919"/>
        <v>0</v>
      </c>
    </row>
    <row r="7358" spans="1:25" x14ac:dyDescent="0.25">
      <c r="A7358" s="2" t="s">
        <v>14778</v>
      </c>
      <c r="B7358" t="s">
        <v>14779</v>
      </c>
      <c r="C7358">
        <v>41.810921048899999</v>
      </c>
      <c r="D7358">
        <v>-5.2612197939399996</v>
      </c>
      <c r="E7358" s="2" t="s">
        <v>14539</v>
      </c>
      <c r="F7358" t="s">
        <v>14540</v>
      </c>
      <c r="G7358" s="4">
        <v>61.960099</v>
      </c>
      <c r="H7358" s="4">
        <v>20.473493834500001</v>
      </c>
      <c r="I7358" s="4">
        <v>3.0263568837279098</v>
      </c>
      <c r="J7358" s="4">
        <v>25.960099</v>
      </c>
      <c r="K7358" s="4">
        <v>36</v>
      </c>
      <c r="L7358" s="4">
        <v>61.960099</v>
      </c>
      <c r="M7358" s="4">
        <v>0</v>
      </c>
      <c r="N7358" s="4">
        <v>3</v>
      </c>
      <c r="O7358" s="4">
        <v>35</v>
      </c>
      <c r="P7358" s="4">
        <v>23.960099</v>
      </c>
      <c r="Q7358" s="5"/>
      <c r="R7358" s="3">
        <f t="shared" si="913"/>
        <v>7.9866996666666665</v>
      </c>
      <c r="S7358" s="3">
        <f t="shared" si="914"/>
        <v>7.0994324143873563E-2</v>
      </c>
      <c r="T7358" s="6">
        <f t="shared" si="915"/>
        <v>0.8351404632824051</v>
      </c>
      <c r="U7358" s="3">
        <f t="shared" si="912"/>
        <v>0.77028854285714288</v>
      </c>
      <c r="V7358" s="6">
        <f t="shared" si="916"/>
        <v>0.74778215869886644</v>
      </c>
      <c r="W7358" s="3">
        <f t="shared" si="917"/>
        <v>79.146131099063581</v>
      </c>
      <c r="X7358" s="4">
        <f t="shared" si="918"/>
        <v>1491</v>
      </c>
      <c r="Y7358">
        <f t="shared" si="919"/>
        <v>0</v>
      </c>
    </row>
    <row r="7359" spans="1:25" x14ac:dyDescent="0.25">
      <c r="A7359" s="2" t="s">
        <v>14780</v>
      </c>
      <c r="B7359" t="s">
        <v>14781</v>
      </c>
      <c r="C7359">
        <v>41.183668306900003</v>
      </c>
      <c r="D7359">
        <v>-4.6580490565400003</v>
      </c>
      <c r="E7359" s="2" t="s">
        <v>14539</v>
      </c>
      <c r="F7359" t="s">
        <v>14540</v>
      </c>
      <c r="G7359" s="4">
        <v>53</v>
      </c>
      <c r="H7359" s="4">
        <v>10.8357960026</v>
      </c>
      <c r="I7359" s="4">
        <v>4.8911958094525696</v>
      </c>
      <c r="J7359" s="4">
        <v>24</v>
      </c>
      <c r="K7359" s="4">
        <v>29</v>
      </c>
      <c r="L7359" s="4">
        <v>53</v>
      </c>
      <c r="M7359" s="4">
        <v>0</v>
      </c>
      <c r="N7359" s="4">
        <v>3</v>
      </c>
      <c r="O7359" s="4">
        <v>31</v>
      </c>
      <c r="P7359" s="4">
        <v>19</v>
      </c>
      <c r="Q7359" s="5"/>
      <c r="R7359" s="3">
        <f t="shared" si="913"/>
        <v>6.333333333333333</v>
      </c>
      <c r="S7359" s="3">
        <f t="shared" si="914"/>
        <v>5.6297436781609193E-2</v>
      </c>
      <c r="T7359" s="6">
        <f t="shared" si="915"/>
        <v>0.78844258255298172</v>
      </c>
      <c r="U7359" s="3">
        <f t="shared" si="912"/>
        <v>0.70967741935483875</v>
      </c>
      <c r="V7359" s="6">
        <f t="shared" si="916"/>
        <v>0.6759487432232627</v>
      </c>
      <c r="W7359" s="3">
        <f t="shared" si="917"/>
        <v>73.219566288812217</v>
      </c>
      <c r="X7359" s="4">
        <f t="shared" si="918"/>
        <v>2048</v>
      </c>
      <c r="Y7359">
        <f t="shared" si="919"/>
        <v>0</v>
      </c>
    </row>
    <row r="7360" spans="1:25" x14ac:dyDescent="0.25">
      <c r="A7360" s="2" t="s">
        <v>14782</v>
      </c>
      <c r="B7360" t="s">
        <v>14783</v>
      </c>
      <c r="C7360">
        <v>41.607301847199999</v>
      </c>
      <c r="D7360">
        <v>-4.2573880306599996</v>
      </c>
      <c r="E7360" s="2" t="s">
        <v>14539</v>
      </c>
      <c r="F7360" t="s">
        <v>14540</v>
      </c>
      <c r="G7360" s="4">
        <v>166.35011299999999</v>
      </c>
      <c r="H7360" s="4">
        <v>28.077972840600001</v>
      </c>
      <c r="I7360" s="4">
        <v>5.9245769965081703</v>
      </c>
      <c r="J7360" s="4">
        <v>74.264869000000004</v>
      </c>
      <c r="K7360" s="4">
        <v>92.085244000000003</v>
      </c>
      <c r="L7360" s="4">
        <v>157.96009900000001</v>
      </c>
      <c r="M7360" s="4">
        <v>8.3900129999999997</v>
      </c>
      <c r="N7360" s="4">
        <v>6.0426219999999997</v>
      </c>
      <c r="O7360" s="4">
        <v>93.347391000000002</v>
      </c>
      <c r="P7360" s="4">
        <v>66.960099</v>
      </c>
      <c r="Q7360" s="5"/>
      <c r="R7360" s="3">
        <f t="shared" si="913"/>
        <v>11.08129864816962</v>
      </c>
      <c r="S7360" s="3">
        <f t="shared" si="914"/>
        <v>9.8502427911072721E-2</v>
      </c>
      <c r="T7360" s="6">
        <f t="shared" si="915"/>
        <v>0.89034006899950713</v>
      </c>
      <c r="U7360" s="3">
        <f t="shared" si="912"/>
        <v>0.78205421938359254</v>
      </c>
      <c r="V7360" s="6">
        <f t="shared" si="916"/>
        <v>0.76022671266633812</v>
      </c>
      <c r="W7360" s="3">
        <f t="shared" si="917"/>
        <v>82.528339083292266</v>
      </c>
      <c r="X7360" s="4">
        <f t="shared" si="918"/>
        <v>1205</v>
      </c>
      <c r="Y7360">
        <f t="shared" si="919"/>
        <v>0</v>
      </c>
    </row>
    <row r="7361" spans="1:25" x14ac:dyDescent="0.25">
      <c r="A7361" s="2" t="s">
        <v>14784</v>
      </c>
      <c r="B7361" t="s">
        <v>14785</v>
      </c>
      <c r="C7361">
        <v>41.9917828349</v>
      </c>
      <c r="D7361">
        <v>-5.4558696611600004</v>
      </c>
      <c r="E7361" s="2" t="s">
        <v>14539</v>
      </c>
      <c r="F7361" t="s">
        <v>14540</v>
      </c>
      <c r="G7361" s="4">
        <v>70.048666999999995</v>
      </c>
      <c r="H7361" s="4">
        <v>14.5907133139</v>
      </c>
      <c r="I7361" s="4">
        <v>4.8009076385091696</v>
      </c>
      <c r="J7361" s="4">
        <v>37</v>
      </c>
      <c r="K7361" s="4">
        <v>33.048667000000002</v>
      </c>
      <c r="L7361" s="4">
        <v>64.960099</v>
      </c>
      <c r="M7361" s="4">
        <v>5.0885670000000003</v>
      </c>
      <c r="N7361" s="4">
        <v>5.9600989999999996</v>
      </c>
      <c r="O7361" s="4">
        <v>45.088566999999998</v>
      </c>
      <c r="P7361" s="4">
        <v>19</v>
      </c>
      <c r="Q7361" s="5"/>
      <c r="R7361" s="3">
        <f t="shared" si="913"/>
        <v>3.1878665102710544</v>
      </c>
      <c r="S7361" s="3">
        <f t="shared" si="914"/>
        <v>2.8337165262662178E-2</v>
      </c>
      <c r="T7361" s="6">
        <f t="shared" si="915"/>
        <v>0.59191720059142439</v>
      </c>
      <c r="U7361" s="3">
        <f t="shared" si="912"/>
        <v>0.55357933642025037</v>
      </c>
      <c r="V7361" s="6">
        <f t="shared" si="916"/>
        <v>0.37222769837358305</v>
      </c>
      <c r="W7361" s="3">
        <f t="shared" si="917"/>
        <v>48.20724494825037</v>
      </c>
      <c r="X7361" s="4">
        <f t="shared" si="918"/>
        <v>4224</v>
      </c>
      <c r="Y7361">
        <f t="shared" si="919"/>
        <v>0</v>
      </c>
    </row>
    <row r="7362" spans="1:25" x14ac:dyDescent="0.25">
      <c r="A7362" s="2" t="s">
        <v>14786</v>
      </c>
      <c r="B7362" t="s">
        <v>14787</v>
      </c>
      <c r="C7362">
        <v>41.602323910999999</v>
      </c>
      <c r="D7362">
        <v>-4.3496718118600004</v>
      </c>
      <c r="E7362" s="2" t="s">
        <v>14539</v>
      </c>
      <c r="F7362" t="s">
        <v>14540</v>
      </c>
      <c r="G7362" s="4">
        <v>1129.0136050000001</v>
      </c>
      <c r="H7362" s="4">
        <v>55.164294187800003</v>
      </c>
      <c r="I7362" s="4">
        <v>20.466383602342699</v>
      </c>
      <c r="J7362" s="4">
        <v>539.88573899999994</v>
      </c>
      <c r="K7362" s="4">
        <v>589.12786600000004</v>
      </c>
      <c r="L7362" s="4">
        <v>1086.800495</v>
      </c>
      <c r="M7362" s="4">
        <v>42.21311</v>
      </c>
      <c r="N7362" s="4">
        <v>140.087965</v>
      </c>
      <c r="O7362" s="4">
        <v>726.92019800000003</v>
      </c>
      <c r="P7362" s="4">
        <v>262.00544200000002</v>
      </c>
      <c r="Q7362" s="5"/>
      <c r="R7362" s="3">
        <f t="shared" si="913"/>
        <v>1.8702922981285368</v>
      </c>
      <c r="S7362" s="3">
        <f t="shared" si="914"/>
        <v>1.6625157223740295E-2</v>
      </c>
      <c r="T7362" s="6">
        <f t="shared" si="915"/>
        <v>0.40278462296697881</v>
      </c>
      <c r="U7362" s="3">
        <f t="shared" ref="U7362:U7425" si="920">+(N7362+P7362)/O7362</f>
        <v>0.55314656011250352</v>
      </c>
      <c r="V7362" s="6">
        <f t="shared" si="916"/>
        <v>0.37037949728930508</v>
      </c>
      <c r="W7362" s="3">
        <f t="shared" si="917"/>
        <v>38.658206012814198</v>
      </c>
      <c r="X7362" s="4">
        <f t="shared" si="918"/>
        <v>5046</v>
      </c>
      <c r="Y7362">
        <f t="shared" si="919"/>
        <v>0</v>
      </c>
    </row>
    <row r="7363" spans="1:25" x14ac:dyDescent="0.25">
      <c r="A7363" s="2" t="s">
        <v>14788</v>
      </c>
      <c r="B7363" t="s">
        <v>14789</v>
      </c>
      <c r="C7363">
        <v>41.869502101899997</v>
      </c>
      <c r="D7363">
        <v>-4.6661038825799999</v>
      </c>
      <c r="E7363" s="2" t="s">
        <v>14539</v>
      </c>
      <c r="F7363" t="s">
        <v>14540</v>
      </c>
      <c r="G7363" s="4">
        <v>113</v>
      </c>
      <c r="H7363" s="4">
        <v>32.212048544399998</v>
      </c>
      <c r="I7363" s="4">
        <v>3.5080041508147102</v>
      </c>
      <c r="J7363" s="4">
        <v>54</v>
      </c>
      <c r="K7363" s="4">
        <v>59</v>
      </c>
      <c r="L7363" s="4">
        <v>113</v>
      </c>
      <c r="M7363" s="4">
        <v>0</v>
      </c>
      <c r="N7363" s="4">
        <v>9</v>
      </c>
      <c r="O7363" s="4">
        <v>71</v>
      </c>
      <c r="P7363" s="4">
        <v>33</v>
      </c>
      <c r="Q7363" s="5"/>
      <c r="R7363" s="3">
        <f t="shared" ref="R7363:R7426" si="921">+IF(P7363=0,0,IF(N7363=0,"",+P7363/N7363))</f>
        <v>3.6666666666666665</v>
      </c>
      <c r="S7363" s="3">
        <f t="shared" ref="S7363:S7426" si="922">+IF(R7363="",1,R7363/MAX($R$2:$R$8117))</f>
        <v>3.2593252873563218E-2</v>
      </c>
      <c r="T7363" s="6">
        <f t="shared" ref="T7363:T7426" si="923">+COUNTIF($S$2:$S$8117,"&lt;="&amp;S7363)/COUNT($S$2:$S$8117)</f>
        <v>0.6362740266140956</v>
      </c>
      <c r="U7363" s="3">
        <f t="shared" si="920"/>
        <v>0.59154929577464788</v>
      </c>
      <c r="V7363" s="6">
        <f t="shared" ref="V7363:V7426" si="924">+COUNTIF($U$2:$U$8117,"&lt;="&amp;U7363)/COUNT($U$2:$U$8117)</f>
        <v>0.46476096599310007</v>
      </c>
      <c r="W7363" s="3">
        <f t="shared" ref="W7363:W7426" si="925">100*AVERAGE(T7363,V7363)</f>
        <v>55.05174963035978</v>
      </c>
      <c r="X7363" s="4">
        <f t="shared" ref="X7363:X7426" si="926">_xlfn.RANK.EQ(W7363,$W$2:$W$8117)</f>
        <v>3609</v>
      </c>
      <c r="Y7363">
        <f t="shared" ref="Y7363:Y7426" si="927">+IF(W7363&gt;=90,1,0)</f>
        <v>0</v>
      </c>
    </row>
    <row r="7364" spans="1:25" x14ac:dyDescent="0.25">
      <c r="A7364" s="2" t="s">
        <v>14790</v>
      </c>
      <c r="B7364" t="s">
        <v>14791</v>
      </c>
      <c r="C7364">
        <v>41.533005482</v>
      </c>
      <c r="D7364">
        <v>-4.0451066676299998</v>
      </c>
      <c r="E7364" s="2" t="s">
        <v>14539</v>
      </c>
      <c r="F7364" t="s">
        <v>14540</v>
      </c>
      <c r="G7364" s="4">
        <v>204.96009900000001</v>
      </c>
      <c r="H7364" s="4">
        <v>27.645528603300001</v>
      </c>
      <c r="I7364" s="4">
        <v>7.4138607346265104</v>
      </c>
      <c r="J7364" s="4">
        <v>93</v>
      </c>
      <c r="K7364" s="4">
        <v>111.960099</v>
      </c>
      <c r="L7364" s="4">
        <v>204.96009900000001</v>
      </c>
      <c r="M7364" s="4">
        <v>0</v>
      </c>
      <c r="N7364" s="4">
        <v>16.960099</v>
      </c>
      <c r="O7364" s="4">
        <v>99</v>
      </c>
      <c r="P7364" s="4">
        <v>89</v>
      </c>
      <c r="Q7364" s="5"/>
      <c r="R7364" s="3">
        <f t="shared" si="921"/>
        <v>5.2476108777431074</v>
      </c>
      <c r="S7364" s="3">
        <f t="shared" si="922"/>
        <v>4.6646374996456942E-2</v>
      </c>
      <c r="T7364" s="6">
        <f t="shared" si="923"/>
        <v>0.74125184820108425</v>
      </c>
      <c r="U7364" s="3">
        <f t="shared" si="920"/>
        <v>1.0703040303030302</v>
      </c>
      <c r="V7364" s="6">
        <f t="shared" si="924"/>
        <v>0.92274519467718086</v>
      </c>
      <c r="W7364" s="3">
        <f t="shared" si="925"/>
        <v>83.199852143913262</v>
      </c>
      <c r="X7364" s="4">
        <f t="shared" si="926"/>
        <v>1147</v>
      </c>
      <c r="Y7364">
        <f t="shared" si="927"/>
        <v>0</v>
      </c>
    </row>
    <row r="7365" spans="1:25" x14ac:dyDescent="0.25">
      <c r="A7365" s="2" t="s">
        <v>14792</v>
      </c>
      <c r="B7365" t="s">
        <v>14793</v>
      </c>
      <c r="C7365">
        <v>41.231341513899999</v>
      </c>
      <c r="D7365">
        <v>-4.7892417844399997</v>
      </c>
      <c r="E7365" s="2" t="s">
        <v>14539</v>
      </c>
      <c r="F7365" t="s">
        <v>14540</v>
      </c>
      <c r="G7365" s="4">
        <v>45</v>
      </c>
      <c r="H7365" s="4">
        <v>21.1974859398</v>
      </c>
      <c r="I7365" s="4">
        <v>2.1228932585589702</v>
      </c>
      <c r="J7365" s="4">
        <v>16</v>
      </c>
      <c r="K7365" s="4">
        <v>29</v>
      </c>
      <c r="L7365" s="4">
        <v>45</v>
      </c>
      <c r="M7365" s="4">
        <v>0</v>
      </c>
      <c r="N7365" s="4">
        <v>0</v>
      </c>
      <c r="O7365" s="4">
        <v>20</v>
      </c>
      <c r="P7365" s="4">
        <v>25</v>
      </c>
      <c r="Q7365" s="5"/>
      <c r="R7365" s="3" t="str">
        <f t="shared" si="921"/>
        <v/>
      </c>
      <c r="S7365" s="3">
        <f t="shared" si="922"/>
        <v>1</v>
      </c>
      <c r="T7365" s="6">
        <f t="shared" si="923"/>
        <v>1</v>
      </c>
      <c r="U7365" s="3">
        <f t="shared" si="920"/>
        <v>1.25</v>
      </c>
      <c r="V7365" s="6">
        <f t="shared" si="924"/>
        <v>0.96266633809758506</v>
      </c>
      <c r="W7365" s="3">
        <f t="shared" si="925"/>
        <v>98.133316904879251</v>
      </c>
      <c r="X7365" s="4">
        <f t="shared" si="926"/>
        <v>78</v>
      </c>
      <c r="Y7365">
        <f t="shared" si="927"/>
        <v>1</v>
      </c>
    </row>
    <row r="7366" spans="1:25" x14ac:dyDescent="0.25">
      <c r="A7366" s="2" t="s">
        <v>14794</v>
      </c>
      <c r="B7366" t="s">
        <v>14795</v>
      </c>
      <c r="C7366">
        <v>41.650476696200002</v>
      </c>
      <c r="D7366">
        <v>-4.6277393849799999</v>
      </c>
      <c r="E7366" s="2" t="s">
        <v>14539</v>
      </c>
      <c r="F7366" t="s">
        <v>14540</v>
      </c>
      <c r="G7366" s="4">
        <v>3222.7559580000002</v>
      </c>
      <c r="H7366" s="4">
        <v>28.866066718799999</v>
      </c>
      <c r="I7366" s="4">
        <v>111.645136533308</v>
      </c>
      <c r="J7366" s="4">
        <v>1541.622073</v>
      </c>
      <c r="K7366" s="4">
        <v>1681.133885</v>
      </c>
      <c r="L7366" s="4">
        <v>3183.441879</v>
      </c>
      <c r="M7366" s="4">
        <v>39.314079999999997</v>
      </c>
      <c r="N7366" s="4">
        <v>726.44187899999997</v>
      </c>
      <c r="O7366" s="4">
        <v>2306.0013899999999</v>
      </c>
      <c r="P7366" s="4">
        <v>190.31269</v>
      </c>
      <c r="Q7366" s="5"/>
      <c r="R7366" s="3">
        <f t="shared" si="921"/>
        <v>0.26197923812154006</v>
      </c>
      <c r="S7366" s="3">
        <f t="shared" si="922"/>
        <v>2.328751515196033E-3</v>
      </c>
      <c r="T7366" s="6">
        <f t="shared" si="923"/>
        <v>3.8196155741744703E-3</v>
      </c>
      <c r="U7366" s="3">
        <f t="shared" si="920"/>
        <v>0.39755161162326969</v>
      </c>
      <c r="V7366" s="6">
        <f t="shared" si="924"/>
        <v>2.8092656481025137E-2</v>
      </c>
      <c r="W7366" s="3">
        <f t="shared" si="925"/>
        <v>1.5956136027599803</v>
      </c>
      <c r="X7366" s="4">
        <f t="shared" si="926"/>
        <v>8082</v>
      </c>
      <c r="Y7366">
        <f t="shared" si="927"/>
        <v>0</v>
      </c>
    </row>
    <row r="7367" spans="1:25" x14ac:dyDescent="0.25">
      <c r="A7367" s="2" t="s">
        <v>14796</v>
      </c>
      <c r="B7367" t="s">
        <v>14797</v>
      </c>
      <c r="C7367">
        <v>42.041598011399998</v>
      </c>
      <c r="D7367">
        <v>-5.4742870226100004</v>
      </c>
      <c r="E7367" s="2" t="s">
        <v>14539</v>
      </c>
      <c r="F7367" t="s">
        <v>14540</v>
      </c>
      <c r="G7367" s="4">
        <v>199.315054</v>
      </c>
      <c r="H7367" s="4">
        <v>22.6956929087</v>
      </c>
      <c r="I7367" s="4">
        <v>8.7820651610771492</v>
      </c>
      <c r="J7367" s="4">
        <v>89.315054000000003</v>
      </c>
      <c r="K7367" s="4">
        <v>110</v>
      </c>
      <c r="L7367" s="4">
        <v>196</v>
      </c>
      <c r="M7367" s="4">
        <v>3.3150539999999999</v>
      </c>
      <c r="N7367" s="4">
        <v>10</v>
      </c>
      <c r="O7367" s="4">
        <v>116.315054</v>
      </c>
      <c r="P7367" s="4">
        <v>73</v>
      </c>
      <c r="Q7367" s="5"/>
      <c r="R7367" s="3">
        <f t="shared" si="921"/>
        <v>7.3</v>
      </c>
      <c r="S7367" s="3">
        <f t="shared" si="922"/>
        <v>6.4890203448275854E-2</v>
      </c>
      <c r="T7367" s="6">
        <f t="shared" si="923"/>
        <v>0.81678166584524392</v>
      </c>
      <c r="U7367" s="3">
        <f t="shared" si="920"/>
        <v>0.71357917264948356</v>
      </c>
      <c r="V7367" s="6">
        <f t="shared" si="924"/>
        <v>0.68063085263676693</v>
      </c>
      <c r="W7367" s="3">
        <f t="shared" si="925"/>
        <v>74.870625924100537</v>
      </c>
      <c r="X7367" s="4">
        <f t="shared" si="926"/>
        <v>1884</v>
      </c>
      <c r="Y7367">
        <f t="shared" si="927"/>
        <v>0</v>
      </c>
    </row>
    <row r="7368" spans="1:25" x14ac:dyDescent="0.25">
      <c r="A7368" s="2" t="s">
        <v>14798</v>
      </c>
      <c r="B7368" t="s">
        <v>14799</v>
      </c>
      <c r="C7368">
        <v>41.6107706333</v>
      </c>
      <c r="D7368">
        <v>-4.9072319468799996</v>
      </c>
      <c r="E7368" s="2" t="s">
        <v>14539</v>
      </c>
      <c r="F7368" t="s">
        <v>14540</v>
      </c>
      <c r="G7368" s="4">
        <v>100</v>
      </c>
      <c r="H7368" s="4">
        <v>8.8449940489200003</v>
      </c>
      <c r="I7368" s="4">
        <v>11.305830105358901</v>
      </c>
      <c r="J7368" s="4">
        <v>42</v>
      </c>
      <c r="K7368" s="4">
        <v>58</v>
      </c>
      <c r="L7368" s="4">
        <v>100</v>
      </c>
      <c r="M7368" s="4">
        <v>0</v>
      </c>
      <c r="N7368" s="4">
        <v>10</v>
      </c>
      <c r="O7368" s="4">
        <v>59</v>
      </c>
      <c r="P7368" s="4">
        <v>31</v>
      </c>
      <c r="Q7368" s="5"/>
      <c r="R7368" s="3">
        <f t="shared" si="921"/>
        <v>3.1</v>
      </c>
      <c r="S7368" s="3">
        <f t="shared" si="922"/>
        <v>2.7556113793103448E-2</v>
      </c>
      <c r="T7368" s="6">
        <f t="shared" si="923"/>
        <v>0.58193691473632336</v>
      </c>
      <c r="U7368" s="3">
        <f t="shared" si="920"/>
        <v>0.69491525423728817</v>
      </c>
      <c r="V7368" s="6">
        <f t="shared" si="924"/>
        <v>0.65746673238048303</v>
      </c>
      <c r="W7368" s="3">
        <f t="shared" si="925"/>
        <v>61.970182355840322</v>
      </c>
      <c r="X7368" s="4">
        <f t="shared" si="926"/>
        <v>2970</v>
      </c>
      <c r="Y7368">
        <f t="shared" si="927"/>
        <v>0</v>
      </c>
    </row>
    <row r="7369" spans="1:25" x14ac:dyDescent="0.25">
      <c r="A7369" s="2" t="s">
        <v>14800</v>
      </c>
      <c r="B7369" t="s">
        <v>14801</v>
      </c>
      <c r="C7369">
        <v>41.669486067599998</v>
      </c>
      <c r="D7369">
        <v>-4.1142258852099998</v>
      </c>
      <c r="E7369" s="2" t="s">
        <v>14539</v>
      </c>
      <c r="F7369" t="s">
        <v>14540</v>
      </c>
      <c r="G7369" s="4">
        <v>31</v>
      </c>
      <c r="H7369" s="4">
        <v>11.4934187719</v>
      </c>
      <c r="I7369" s="4">
        <v>2.6971957269834501</v>
      </c>
      <c r="J7369" s="4">
        <v>15</v>
      </c>
      <c r="K7369" s="4">
        <v>16</v>
      </c>
      <c r="L7369" s="4">
        <v>30</v>
      </c>
      <c r="M7369" s="4">
        <v>1</v>
      </c>
      <c r="N7369" s="4">
        <v>3</v>
      </c>
      <c r="O7369" s="4">
        <v>19</v>
      </c>
      <c r="P7369" s="4">
        <v>9</v>
      </c>
      <c r="Q7369" s="5"/>
      <c r="R7369" s="3">
        <f t="shared" si="921"/>
        <v>3</v>
      </c>
      <c r="S7369" s="3">
        <f t="shared" si="922"/>
        <v>2.6667206896551724E-2</v>
      </c>
      <c r="T7369" s="6">
        <f t="shared" si="923"/>
        <v>0.57047806801379985</v>
      </c>
      <c r="U7369" s="3">
        <f t="shared" si="920"/>
        <v>0.63157894736842102</v>
      </c>
      <c r="V7369" s="6">
        <f t="shared" si="924"/>
        <v>0.54854608181370135</v>
      </c>
      <c r="W7369" s="3">
        <f t="shared" si="925"/>
        <v>55.951207491375058</v>
      </c>
      <c r="X7369" s="4">
        <f t="shared" si="926"/>
        <v>3538</v>
      </c>
      <c r="Y7369">
        <f t="shared" si="927"/>
        <v>0</v>
      </c>
    </row>
    <row r="7370" spans="1:25" x14ac:dyDescent="0.25">
      <c r="A7370" s="2" t="s">
        <v>14802</v>
      </c>
      <c r="B7370" t="s">
        <v>14803</v>
      </c>
      <c r="C7370">
        <v>41.215191398999998</v>
      </c>
      <c r="D7370">
        <v>-4.9225138451200001</v>
      </c>
      <c r="E7370" s="2" t="s">
        <v>14539</v>
      </c>
      <c r="F7370" t="s">
        <v>14540</v>
      </c>
      <c r="G7370" s="4">
        <v>281.13879200000002</v>
      </c>
      <c r="H7370" s="4">
        <v>25.591968072</v>
      </c>
      <c r="I7370" s="4">
        <v>10.985430710488901</v>
      </c>
      <c r="J7370" s="4">
        <v>121.138792</v>
      </c>
      <c r="K7370" s="4">
        <v>160</v>
      </c>
      <c r="L7370" s="4">
        <v>277</v>
      </c>
      <c r="M7370" s="4">
        <v>4.1387919999999996</v>
      </c>
      <c r="N7370" s="4">
        <v>27</v>
      </c>
      <c r="O7370" s="4">
        <v>172.138792</v>
      </c>
      <c r="P7370" s="4">
        <v>82</v>
      </c>
      <c r="Q7370" s="5"/>
      <c r="R7370" s="3">
        <f t="shared" si="921"/>
        <v>3.0370370370370372</v>
      </c>
      <c r="S7370" s="3">
        <f t="shared" si="922"/>
        <v>2.6996431673052362E-2</v>
      </c>
      <c r="T7370" s="6">
        <f t="shared" si="923"/>
        <v>0.57454411039921138</v>
      </c>
      <c r="U7370" s="3">
        <f t="shared" si="920"/>
        <v>0.63320997396101164</v>
      </c>
      <c r="V7370" s="6">
        <f t="shared" si="924"/>
        <v>0.55248891079349438</v>
      </c>
      <c r="W7370" s="3">
        <f t="shared" si="925"/>
        <v>56.351651059635287</v>
      </c>
      <c r="X7370" s="4">
        <f t="shared" si="926"/>
        <v>3508</v>
      </c>
      <c r="Y7370">
        <f t="shared" si="927"/>
        <v>0</v>
      </c>
    </row>
    <row r="7371" spans="1:25" x14ac:dyDescent="0.25">
      <c r="A7371" s="2" t="s">
        <v>14804</v>
      </c>
      <c r="B7371" t="s">
        <v>14805</v>
      </c>
      <c r="C7371">
        <v>41.408753240899998</v>
      </c>
      <c r="D7371">
        <v>-4.99482943735</v>
      </c>
      <c r="E7371" s="2" t="s">
        <v>14539</v>
      </c>
      <c r="F7371" t="s">
        <v>14540</v>
      </c>
      <c r="G7371" s="4">
        <v>1397.774541</v>
      </c>
      <c r="H7371" s="4">
        <v>90.506477329099994</v>
      </c>
      <c r="I7371" s="4">
        <v>15.4439171012855</v>
      </c>
      <c r="J7371" s="4">
        <v>671.08227899999997</v>
      </c>
      <c r="K7371" s="4">
        <v>726.69226200000003</v>
      </c>
      <c r="L7371" s="4">
        <v>1225.9662619999999</v>
      </c>
      <c r="M7371" s="4">
        <v>171.80827199999999</v>
      </c>
      <c r="N7371" s="4">
        <v>144.19600600000001</v>
      </c>
      <c r="O7371" s="4">
        <v>973.61842899999999</v>
      </c>
      <c r="P7371" s="4">
        <v>279.96009900000001</v>
      </c>
      <c r="Q7371" s="5"/>
      <c r="R7371" s="3">
        <f t="shared" si="921"/>
        <v>1.941524642506395</v>
      </c>
      <c r="S7371" s="3">
        <f t="shared" si="922"/>
        <v>1.7258346445490551E-2</v>
      </c>
      <c r="T7371" s="6">
        <f t="shared" si="923"/>
        <v>0.41880236569738788</v>
      </c>
      <c r="U7371" s="3">
        <f t="shared" si="920"/>
        <v>0.43564921571549259</v>
      </c>
      <c r="V7371" s="6">
        <f t="shared" si="924"/>
        <v>6.4070970921636272E-2</v>
      </c>
      <c r="W7371" s="3">
        <f t="shared" si="925"/>
        <v>24.143666830951208</v>
      </c>
      <c r="X7371" s="4">
        <f t="shared" si="926"/>
        <v>6349</v>
      </c>
      <c r="Y7371">
        <f t="shared" si="927"/>
        <v>0</v>
      </c>
    </row>
    <row r="7372" spans="1:25" x14ac:dyDescent="0.25">
      <c r="A7372" s="2" t="s">
        <v>14806</v>
      </c>
      <c r="B7372" t="s">
        <v>14807</v>
      </c>
      <c r="C7372">
        <v>42.212431292799998</v>
      </c>
      <c r="D7372">
        <v>-5.2057482138999998</v>
      </c>
      <c r="E7372" s="2" t="s">
        <v>14539</v>
      </c>
      <c r="F7372" t="s">
        <v>14540</v>
      </c>
      <c r="G7372" s="4">
        <v>133.133611</v>
      </c>
      <c r="H7372" s="4">
        <v>15.827566646499999</v>
      </c>
      <c r="I7372" s="4">
        <v>8.4115020946343808</v>
      </c>
      <c r="J7372" s="4">
        <v>55.589326999999997</v>
      </c>
      <c r="K7372" s="4">
        <v>77.544284000000005</v>
      </c>
      <c r="L7372" s="4">
        <v>130.589327</v>
      </c>
      <c r="M7372" s="4">
        <v>2.5442840000000002</v>
      </c>
      <c r="N7372" s="4">
        <v>4</v>
      </c>
      <c r="O7372" s="4">
        <v>71.133611000000002</v>
      </c>
      <c r="P7372" s="4">
        <v>58</v>
      </c>
      <c r="Q7372" s="5"/>
      <c r="R7372" s="3">
        <f t="shared" si="921"/>
        <v>14.5</v>
      </c>
      <c r="S7372" s="3">
        <f t="shared" si="922"/>
        <v>0.12889149999999999</v>
      </c>
      <c r="T7372" s="6">
        <f t="shared" si="923"/>
        <v>0.91633809758501727</v>
      </c>
      <c r="U7372" s="3">
        <f t="shared" si="920"/>
        <v>0.87159922192056294</v>
      </c>
      <c r="V7372" s="6">
        <f t="shared" si="924"/>
        <v>0.83218334154756035</v>
      </c>
      <c r="W7372" s="3">
        <f t="shared" si="925"/>
        <v>87.426071956628874</v>
      </c>
      <c r="X7372" s="4">
        <f t="shared" si="926"/>
        <v>787</v>
      </c>
      <c r="Y7372">
        <f t="shared" si="927"/>
        <v>0</v>
      </c>
    </row>
    <row r="7373" spans="1:25" x14ac:dyDescent="0.25">
      <c r="A7373" s="2" t="s">
        <v>14808</v>
      </c>
      <c r="B7373" t="s">
        <v>14809</v>
      </c>
      <c r="C7373">
        <v>41.1422043707</v>
      </c>
      <c r="D7373">
        <v>-4.8638013574099999</v>
      </c>
      <c r="E7373" s="2" t="s">
        <v>14539</v>
      </c>
      <c r="F7373" t="s">
        <v>14540</v>
      </c>
      <c r="G7373" s="4">
        <v>151</v>
      </c>
      <c r="H7373" s="4">
        <v>26.318287418000001</v>
      </c>
      <c r="I7373" s="4">
        <v>5.73745538992502</v>
      </c>
      <c r="J7373" s="4">
        <v>67</v>
      </c>
      <c r="K7373" s="4">
        <v>84</v>
      </c>
      <c r="L7373" s="4">
        <v>151</v>
      </c>
      <c r="M7373" s="4">
        <v>0</v>
      </c>
      <c r="N7373" s="4">
        <v>5</v>
      </c>
      <c r="O7373" s="4">
        <v>90</v>
      </c>
      <c r="P7373" s="4">
        <v>56</v>
      </c>
      <c r="Q7373" s="5"/>
      <c r="R7373" s="3">
        <f t="shared" si="921"/>
        <v>11.2</v>
      </c>
      <c r="S7373" s="3">
        <f t="shared" si="922"/>
        <v>9.9557572413793094E-2</v>
      </c>
      <c r="T7373" s="6">
        <f t="shared" si="923"/>
        <v>0.89095613602759982</v>
      </c>
      <c r="U7373" s="3">
        <f t="shared" si="920"/>
        <v>0.67777777777777781</v>
      </c>
      <c r="V7373" s="6">
        <f t="shared" si="924"/>
        <v>0.63208477082306558</v>
      </c>
      <c r="W7373" s="3">
        <f t="shared" si="925"/>
        <v>76.15204534253327</v>
      </c>
      <c r="X7373" s="4">
        <f t="shared" si="926"/>
        <v>1767</v>
      </c>
      <c r="Y7373">
        <f t="shared" si="927"/>
        <v>0</v>
      </c>
    </row>
    <row r="7374" spans="1:25" x14ac:dyDescent="0.25">
      <c r="A7374" s="2" t="s">
        <v>14810</v>
      </c>
      <c r="B7374" t="s">
        <v>14811</v>
      </c>
      <c r="C7374">
        <v>41.680734471500003</v>
      </c>
      <c r="D7374">
        <v>-5.1485172196700004</v>
      </c>
      <c r="E7374" s="2" t="s">
        <v>14539</v>
      </c>
      <c r="F7374" t="s">
        <v>14540</v>
      </c>
      <c r="G7374" s="4">
        <v>182.50223</v>
      </c>
      <c r="H7374" s="4">
        <v>35.500548053099998</v>
      </c>
      <c r="I7374" s="4">
        <v>5.1408285789566399</v>
      </c>
      <c r="J7374" s="4">
        <v>76.930965999999998</v>
      </c>
      <c r="K7374" s="4">
        <v>105.571264</v>
      </c>
      <c r="L7374" s="4">
        <v>175.88029700000001</v>
      </c>
      <c r="M7374" s="4">
        <v>6.6219330000000003</v>
      </c>
      <c r="N7374" s="4">
        <v>10.04119</v>
      </c>
      <c r="O7374" s="4">
        <v>104.540842</v>
      </c>
      <c r="P7374" s="4">
        <v>67.920197999999999</v>
      </c>
      <c r="Q7374" s="5"/>
      <c r="R7374" s="3">
        <f t="shared" si="921"/>
        <v>6.7641582322413978</v>
      </c>
      <c r="S7374" s="3">
        <f t="shared" si="922"/>
        <v>6.0127069020064969E-2</v>
      </c>
      <c r="T7374" s="6">
        <f t="shared" si="923"/>
        <v>0.8011335633316905</v>
      </c>
      <c r="U7374" s="3">
        <f t="shared" si="920"/>
        <v>0.74575052686107124</v>
      </c>
      <c r="V7374" s="6">
        <f t="shared" si="924"/>
        <v>0.7214144898965007</v>
      </c>
      <c r="W7374" s="3">
        <f t="shared" si="925"/>
        <v>76.127402661409562</v>
      </c>
      <c r="X7374" s="4">
        <f t="shared" si="926"/>
        <v>1770</v>
      </c>
      <c r="Y7374">
        <f t="shared" si="927"/>
        <v>0</v>
      </c>
    </row>
    <row r="7375" spans="1:25" x14ac:dyDescent="0.25">
      <c r="A7375" s="2" t="s">
        <v>14812</v>
      </c>
      <c r="B7375" t="s">
        <v>14813</v>
      </c>
      <c r="C7375">
        <v>41.700115138199997</v>
      </c>
      <c r="D7375">
        <v>-4.0751036112500003</v>
      </c>
      <c r="E7375" s="2" t="s">
        <v>14539</v>
      </c>
      <c r="F7375" t="s">
        <v>14540</v>
      </c>
      <c r="G7375" s="4">
        <v>153.04262199999999</v>
      </c>
      <c r="H7375" s="4">
        <v>24.888732861699999</v>
      </c>
      <c r="I7375" s="4">
        <v>6.1490724678679598</v>
      </c>
      <c r="J7375" s="4">
        <v>68</v>
      </c>
      <c r="K7375" s="4">
        <v>85.042621999999994</v>
      </c>
      <c r="L7375" s="4">
        <v>152</v>
      </c>
      <c r="M7375" s="4">
        <v>1.0426219999999999</v>
      </c>
      <c r="N7375" s="4">
        <v>7</v>
      </c>
      <c r="O7375" s="4">
        <v>83.042621999999994</v>
      </c>
      <c r="P7375" s="4">
        <v>63</v>
      </c>
      <c r="Q7375" s="5"/>
      <c r="R7375" s="3">
        <f t="shared" si="921"/>
        <v>9</v>
      </c>
      <c r="S7375" s="3">
        <f t="shared" si="922"/>
        <v>8.0001620689655176E-2</v>
      </c>
      <c r="T7375" s="6">
        <f t="shared" si="923"/>
        <v>0.86089206505667815</v>
      </c>
      <c r="U7375" s="3">
        <f t="shared" si="920"/>
        <v>0.8429406287291844</v>
      </c>
      <c r="V7375" s="6">
        <f t="shared" si="924"/>
        <v>0.81136027599802862</v>
      </c>
      <c r="W7375" s="3">
        <f t="shared" si="925"/>
        <v>83.612617052735345</v>
      </c>
      <c r="X7375" s="4">
        <f t="shared" si="926"/>
        <v>1110</v>
      </c>
      <c r="Y7375">
        <f t="shared" si="927"/>
        <v>0</v>
      </c>
    </row>
    <row r="7376" spans="1:25" x14ac:dyDescent="0.25">
      <c r="A7376" s="2" t="s">
        <v>14814</v>
      </c>
      <c r="B7376" t="s">
        <v>14815</v>
      </c>
      <c r="C7376">
        <v>41.751619083500003</v>
      </c>
      <c r="D7376">
        <v>-4.53429800296</v>
      </c>
      <c r="E7376" s="2" t="s">
        <v>14539</v>
      </c>
      <c r="F7376" t="s">
        <v>14540</v>
      </c>
      <c r="G7376" s="4">
        <v>98.085244000000003</v>
      </c>
      <c r="H7376" s="4">
        <v>58.209150896700002</v>
      </c>
      <c r="I7376" s="4">
        <v>1.6850485274053499</v>
      </c>
      <c r="J7376" s="4">
        <v>43</v>
      </c>
      <c r="K7376" s="4">
        <v>55.085244000000003</v>
      </c>
      <c r="L7376" s="4">
        <v>93</v>
      </c>
      <c r="M7376" s="4">
        <v>5.0852440000000003</v>
      </c>
      <c r="N7376" s="4">
        <v>10.085243999999999</v>
      </c>
      <c r="O7376" s="4">
        <v>65</v>
      </c>
      <c r="P7376" s="4">
        <v>23</v>
      </c>
      <c r="Q7376" s="5"/>
      <c r="R7376" s="3">
        <f t="shared" si="921"/>
        <v>2.2805595977648139</v>
      </c>
      <c r="S7376" s="3">
        <f t="shared" si="922"/>
        <v>2.0272051544503688E-2</v>
      </c>
      <c r="T7376" s="6">
        <f t="shared" si="923"/>
        <v>0.47548053228191228</v>
      </c>
      <c r="U7376" s="3">
        <f t="shared" si="920"/>
        <v>0.50900375384615393</v>
      </c>
      <c r="V7376" s="6">
        <f t="shared" si="924"/>
        <v>0.23484475110892064</v>
      </c>
      <c r="W7376" s="3">
        <f t="shared" si="925"/>
        <v>35.516264169541643</v>
      </c>
      <c r="X7376" s="4">
        <f t="shared" si="926"/>
        <v>5306</v>
      </c>
      <c r="Y7376">
        <f t="shared" si="927"/>
        <v>0</v>
      </c>
    </row>
    <row r="7377" spans="1:25" x14ac:dyDescent="0.25">
      <c r="A7377" s="2" t="s">
        <v>14816</v>
      </c>
      <c r="B7377" t="s">
        <v>14817</v>
      </c>
      <c r="C7377">
        <v>41.442919723800003</v>
      </c>
      <c r="D7377">
        <v>-4.4749558831699998</v>
      </c>
      <c r="E7377" s="2" t="s">
        <v>14539</v>
      </c>
      <c r="F7377" t="s">
        <v>14540</v>
      </c>
      <c r="G7377" s="4">
        <v>741.93869099999995</v>
      </c>
      <c r="H7377" s="4">
        <v>55.509732548899997</v>
      </c>
      <c r="I7377" s="4">
        <v>13.365920838231499</v>
      </c>
      <c r="J7377" s="4">
        <v>353.30916300000001</v>
      </c>
      <c r="K7377" s="4">
        <v>388.62952799999999</v>
      </c>
      <c r="L7377" s="4">
        <v>734.96009900000001</v>
      </c>
      <c r="M7377" s="4">
        <v>6.9785919999999999</v>
      </c>
      <c r="N7377" s="4">
        <v>77.960099</v>
      </c>
      <c r="O7377" s="4">
        <v>430.71477199999998</v>
      </c>
      <c r="P7377" s="4">
        <v>233.26382000000001</v>
      </c>
      <c r="Q7377" s="5"/>
      <c r="R7377" s="3">
        <f t="shared" si="921"/>
        <v>2.9920924035768608</v>
      </c>
      <c r="S7377" s="3">
        <f t="shared" si="922"/>
        <v>2.659691572659496E-2</v>
      </c>
      <c r="T7377" s="6">
        <f t="shared" si="923"/>
        <v>0.56678166584524392</v>
      </c>
      <c r="U7377" s="3">
        <f t="shared" si="920"/>
        <v>0.72257544721498435</v>
      </c>
      <c r="V7377" s="6">
        <f t="shared" si="924"/>
        <v>0.69455396747166087</v>
      </c>
      <c r="W7377" s="3">
        <f t="shared" si="925"/>
        <v>63.066781665845241</v>
      </c>
      <c r="X7377" s="4">
        <f t="shared" si="926"/>
        <v>2888</v>
      </c>
      <c r="Y7377">
        <f t="shared" si="927"/>
        <v>0</v>
      </c>
    </row>
    <row r="7378" spans="1:25" x14ac:dyDescent="0.25">
      <c r="A7378" s="2" t="s">
        <v>14818</v>
      </c>
      <c r="B7378" t="s">
        <v>14819</v>
      </c>
      <c r="C7378">
        <v>41.514974052200003</v>
      </c>
      <c r="D7378">
        <v>-4.9110513733000003</v>
      </c>
      <c r="E7378" s="2" t="s">
        <v>14539</v>
      </c>
      <c r="F7378" t="s">
        <v>14540</v>
      </c>
      <c r="G7378" s="4">
        <v>290</v>
      </c>
      <c r="H7378" s="4">
        <v>7.4463681688200003</v>
      </c>
      <c r="I7378" s="4">
        <v>38.945160033089699</v>
      </c>
      <c r="J7378" s="4">
        <v>125</v>
      </c>
      <c r="K7378" s="4">
        <v>165</v>
      </c>
      <c r="L7378" s="4">
        <v>272</v>
      </c>
      <c r="M7378" s="4">
        <v>18</v>
      </c>
      <c r="N7378" s="4">
        <v>42</v>
      </c>
      <c r="O7378" s="4">
        <v>188</v>
      </c>
      <c r="P7378" s="4">
        <v>60</v>
      </c>
      <c r="Q7378" s="5"/>
      <c r="R7378" s="3">
        <f t="shared" si="921"/>
        <v>1.4285714285714286</v>
      </c>
      <c r="S7378" s="3">
        <f t="shared" si="922"/>
        <v>1.2698669950738916E-2</v>
      </c>
      <c r="T7378" s="6">
        <f t="shared" si="923"/>
        <v>0.30803351404632823</v>
      </c>
      <c r="U7378" s="3">
        <f t="shared" si="920"/>
        <v>0.54255319148936165</v>
      </c>
      <c r="V7378" s="6">
        <f t="shared" si="924"/>
        <v>0.33969935929029077</v>
      </c>
      <c r="W7378" s="3">
        <f t="shared" si="925"/>
        <v>32.386643666830949</v>
      </c>
      <c r="X7378" s="4">
        <f t="shared" si="926"/>
        <v>5580</v>
      </c>
      <c r="Y7378">
        <f t="shared" si="927"/>
        <v>0</v>
      </c>
    </row>
    <row r="7379" spans="1:25" x14ac:dyDescent="0.25">
      <c r="A7379" s="2" t="s">
        <v>14820</v>
      </c>
      <c r="B7379" t="s">
        <v>14821</v>
      </c>
      <c r="C7379">
        <v>41.156649109200004</v>
      </c>
      <c r="D7379">
        <v>-4.7797381672599997</v>
      </c>
      <c r="E7379" s="2" t="s">
        <v>14539</v>
      </c>
      <c r="F7379" t="s">
        <v>14540</v>
      </c>
      <c r="G7379" s="4">
        <v>135</v>
      </c>
      <c r="H7379" s="4">
        <v>24.9049809618</v>
      </c>
      <c r="I7379" s="4">
        <v>5.4206024171256004</v>
      </c>
      <c r="J7379" s="4">
        <v>66</v>
      </c>
      <c r="K7379" s="4">
        <v>69</v>
      </c>
      <c r="L7379" s="4">
        <v>135</v>
      </c>
      <c r="M7379" s="4">
        <v>0</v>
      </c>
      <c r="N7379" s="4">
        <v>5</v>
      </c>
      <c r="O7379" s="4">
        <v>80</v>
      </c>
      <c r="P7379" s="4">
        <v>50</v>
      </c>
      <c r="Q7379" s="5"/>
      <c r="R7379" s="3">
        <f t="shared" si="921"/>
        <v>10</v>
      </c>
      <c r="S7379" s="3">
        <f t="shared" si="922"/>
        <v>8.8890689655172411E-2</v>
      </c>
      <c r="T7379" s="6">
        <f t="shared" si="923"/>
        <v>0.87801872843765405</v>
      </c>
      <c r="U7379" s="3">
        <f t="shared" si="920"/>
        <v>0.6875</v>
      </c>
      <c r="V7379" s="6">
        <f t="shared" si="924"/>
        <v>0.64625431246919662</v>
      </c>
      <c r="W7379" s="3">
        <f t="shared" si="925"/>
        <v>76.213652045342542</v>
      </c>
      <c r="X7379" s="4">
        <f t="shared" si="926"/>
        <v>1759</v>
      </c>
      <c r="Y7379">
        <f t="shared" si="927"/>
        <v>0</v>
      </c>
    </row>
    <row r="7380" spans="1:25" x14ac:dyDescent="0.25">
      <c r="A7380" s="2" t="s">
        <v>14822</v>
      </c>
      <c r="B7380" t="s">
        <v>14823</v>
      </c>
      <c r="C7380">
        <v>41.741638590599997</v>
      </c>
      <c r="D7380">
        <v>-5.3431279008699999</v>
      </c>
      <c r="E7380" s="2" t="s">
        <v>14539</v>
      </c>
      <c r="F7380" t="s">
        <v>14540</v>
      </c>
      <c r="G7380" s="4">
        <v>560.67487100000005</v>
      </c>
      <c r="H7380" s="4">
        <v>44.347943661400002</v>
      </c>
      <c r="I7380" s="4">
        <v>12.6426351417959</v>
      </c>
      <c r="J7380" s="4">
        <v>258.045343</v>
      </c>
      <c r="K7380" s="4">
        <v>302.62952799999999</v>
      </c>
      <c r="L7380" s="4">
        <v>532.96009900000001</v>
      </c>
      <c r="M7380" s="4">
        <v>27.714772</v>
      </c>
      <c r="N7380" s="4">
        <v>59.127865999999997</v>
      </c>
      <c r="O7380" s="4">
        <v>340.54700500000001</v>
      </c>
      <c r="P7380" s="4">
        <v>161</v>
      </c>
      <c r="Q7380" s="5"/>
      <c r="R7380" s="3">
        <f t="shared" si="921"/>
        <v>2.7229124081697793</v>
      </c>
      <c r="S7380" s="3">
        <f t="shared" si="922"/>
        <v>2.4204156183283799E-2</v>
      </c>
      <c r="T7380" s="6">
        <f t="shared" si="923"/>
        <v>0.53548546081813697</v>
      </c>
      <c r="U7380" s="3">
        <f t="shared" si="920"/>
        <v>0.64639495508116418</v>
      </c>
      <c r="V7380" s="6">
        <f t="shared" si="924"/>
        <v>0.57750123213405613</v>
      </c>
      <c r="W7380" s="3">
        <f t="shared" si="925"/>
        <v>55.649334647609663</v>
      </c>
      <c r="X7380" s="4">
        <f t="shared" si="926"/>
        <v>3561</v>
      </c>
      <c r="Y7380">
        <f t="shared" si="927"/>
        <v>0</v>
      </c>
    </row>
    <row r="7381" spans="1:25" x14ac:dyDescent="0.25">
      <c r="A7381" s="2" t="s">
        <v>14824</v>
      </c>
      <c r="B7381" t="s">
        <v>14825</v>
      </c>
      <c r="C7381">
        <v>41.689435431699998</v>
      </c>
      <c r="D7381">
        <v>-5.02771754748</v>
      </c>
      <c r="E7381" s="2" t="s">
        <v>14539</v>
      </c>
      <c r="F7381" t="s">
        <v>14540</v>
      </c>
      <c r="G7381" s="4">
        <v>49</v>
      </c>
      <c r="H7381" s="4">
        <v>10.6843794696</v>
      </c>
      <c r="I7381" s="4">
        <v>4.586134378643</v>
      </c>
      <c r="J7381" s="4">
        <v>27</v>
      </c>
      <c r="K7381" s="4">
        <v>22</v>
      </c>
      <c r="L7381" s="4">
        <v>47</v>
      </c>
      <c r="M7381" s="4">
        <v>2</v>
      </c>
      <c r="N7381" s="4">
        <v>4</v>
      </c>
      <c r="O7381" s="4">
        <v>26</v>
      </c>
      <c r="P7381" s="4">
        <v>19</v>
      </c>
      <c r="Q7381" s="5"/>
      <c r="R7381" s="3">
        <f t="shared" si="921"/>
        <v>4.75</v>
      </c>
      <c r="S7381" s="3">
        <f t="shared" si="922"/>
        <v>4.2223077586206893E-2</v>
      </c>
      <c r="T7381" s="6">
        <f t="shared" si="923"/>
        <v>0.71537703302119271</v>
      </c>
      <c r="U7381" s="3">
        <f t="shared" si="920"/>
        <v>0.88461538461538458</v>
      </c>
      <c r="V7381" s="6">
        <f t="shared" si="924"/>
        <v>0.84105470675209459</v>
      </c>
      <c r="W7381" s="3">
        <f t="shared" si="925"/>
        <v>77.821586988664365</v>
      </c>
      <c r="X7381" s="4">
        <f t="shared" si="926"/>
        <v>1606</v>
      </c>
      <c r="Y7381">
        <f t="shared" si="927"/>
        <v>0</v>
      </c>
    </row>
    <row r="7382" spans="1:25" x14ac:dyDescent="0.25">
      <c r="A7382" s="2" t="s">
        <v>14826</v>
      </c>
      <c r="B7382" t="s">
        <v>14827</v>
      </c>
      <c r="C7382">
        <v>41.473096527199999</v>
      </c>
      <c r="D7382">
        <v>-5.2865216676599998</v>
      </c>
      <c r="E7382" s="2" t="s">
        <v>14539</v>
      </c>
      <c r="F7382" t="s">
        <v>14540</v>
      </c>
      <c r="G7382" s="4">
        <v>393</v>
      </c>
      <c r="H7382" s="4">
        <v>41.762178396700001</v>
      </c>
      <c r="I7382" s="4">
        <v>9.4104286483066808</v>
      </c>
      <c r="J7382" s="4">
        <v>205</v>
      </c>
      <c r="K7382" s="4">
        <v>188</v>
      </c>
      <c r="L7382" s="4">
        <v>361</v>
      </c>
      <c r="M7382" s="4">
        <v>32</v>
      </c>
      <c r="N7382" s="4">
        <v>28</v>
      </c>
      <c r="O7382" s="4">
        <v>204</v>
      </c>
      <c r="P7382" s="4">
        <v>161</v>
      </c>
      <c r="Q7382" s="5"/>
      <c r="R7382" s="3">
        <f t="shared" si="921"/>
        <v>5.75</v>
      </c>
      <c r="S7382" s="3">
        <f t="shared" si="922"/>
        <v>5.1112146551724136E-2</v>
      </c>
      <c r="T7382" s="6">
        <f t="shared" si="923"/>
        <v>0.76503203548546084</v>
      </c>
      <c r="U7382" s="3">
        <f t="shared" si="920"/>
        <v>0.92647058823529416</v>
      </c>
      <c r="V7382" s="6">
        <f t="shared" si="924"/>
        <v>0.86483489403647118</v>
      </c>
      <c r="W7382" s="3">
        <f t="shared" si="925"/>
        <v>81.493346476096605</v>
      </c>
      <c r="X7382" s="4">
        <f t="shared" si="926"/>
        <v>1294</v>
      </c>
      <c r="Y7382">
        <f t="shared" si="927"/>
        <v>0</v>
      </c>
    </row>
    <row r="7383" spans="1:25" x14ac:dyDescent="0.25">
      <c r="A7383" s="2" t="s">
        <v>14828</v>
      </c>
      <c r="B7383" t="s">
        <v>14829</v>
      </c>
      <c r="C7383">
        <v>41.620022048499997</v>
      </c>
      <c r="D7383">
        <v>-5.0784557511799999</v>
      </c>
      <c r="E7383" s="2" t="s">
        <v>14539</v>
      </c>
      <c r="F7383" t="s">
        <v>14540</v>
      </c>
      <c r="G7383" s="4">
        <v>36</v>
      </c>
      <c r="H7383" s="4">
        <v>10.647120557599999</v>
      </c>
      <c r="I7383" s="4">
        <v>3.3811958646699898</v>
      </c>
      <c r="J7383" s="4">
        <v>16</v>
      </c>
      <c r="K7383" s="4">
        <v>20</v>
      </c>
      <c r="L7383" s="4">
        <v>34</v>
      </c>
      <c r="M7383" s="4">
        <v>2</v>
      </c>
      <c r="N7383" s="4">
        <v>1</v>
      </c>
      <c r="O7383" s="4">
        <v>24</v>
      </c>
      <c r="P7383" s="4">
        <v>11</v>
      </c>
      <c r="Q7383" s="5"/>
      <c r="R7383" s="3">
        <f t="shared" si="921"/>
        <v>11</v>
      </c>
      <c r="S7383" s="3">
        <f t="shared" si="922"/>
        <v>9.7779758620689647E-2</v>
      </c>
      <c r="T7383" s="6">
        <f t="shared" si="923"/>
        <v>0.88923114834894035</v>
      </c>
      <c r="U7383" s="3">
        <f t="shared" si="920"/>
        <v>0.5</v>
      </c>
      <c r="V7383" s="6">
        <f t="shared" si="924"/>
        <v>0.20761458846722525</v>
      </c>
      <c r="W7383" s="3">
        <f t="shared" si="925"/>
        <v>54.842286840808271</v>
      </c>
      <c r="X7383" s="4">
        <f t="shared" si="926"/>
        <v>3631</v>
      </c>
      <c r="Y7383">
        <f t="shared" si="927"/>
        <v>0</v>
      </c>
    </row>
    <row r="7384" spans="1:25" x14ac:dyDescent="0.25">
      <c r="A7384" s="2" t="s">
        <v>14830</v>
      </c>
      <c r="B7384" t="s">
        <v>14831</v>
      </c>
      <c r="C7384">
        <v>41.894900332699997</v>
      </c>
      <c r="D7384">
        <v>-5.2779570297499996</v>
      </c>
      <c r="E7384" s="2" t="s">
        <v>14539</v>
      </c>
      <c r="F7384" t="s">
        <v>14540</v>
      </c>
      <c r="G7384" s="4">
        <v>99.751568000000006</v>
      </c>
      <c r="H7384" s="4">
        <v>25.0016968009</v>
      </c>
      <c r="I7384" s="4">
        <v>3.9897919246988498</v>
      </c>
      <c r="J7384" s="4">
        <v>47.662999999999997</v>
      </c>
      <c r="K7384" s="4">
        <v>52.088568000000002</v>
      </c>
      <c r="L7384" s="4">
        <v>96</v>
      </c>
      <c r="M7384" s="4">
        <v>3.7515670000000001</v>
      </c>
      <c r="N7384" s="4">
        <v>7</v>
      </c>
      <c r="O7384" s="4">
        <v>64.751566999999994</v>
      </c>
      <c r="P7384" s="4">
        <v>28</v>
      </c>
      <c r="Q7384" s="5"/>
      <c r="R7384" s="3">
        <f t="shared" si="921"/>
        <v>4</v>
      </c>
      <c r="S7384" s="3">
        <f t="shared" si="922"/>
        <v>3.5556275862068963E-2</v>
      </c>
      <c r="T7384" s="6">
        <f t="shared" si="923"/>
        <v>0.6643666830951207</v>
      </c>
      <c r="U7384" s="3">
        <f t="shared" si="920"/>
        <v>0.54052745935862834</v>
      </c>
      <c r="V7384" s="6">
        <f t="shared" si="924"/>
        <v>0.33390832922621982</v>
      </c>
      <c r="W7384" s="3">
        <f t="shared" si="925"/>
        <v>49.913750616067027</v>
      </c>
      <c r="X7384" s="4">
        <f t="shared" si="926"/>
        <v>4088</v>
      </c>
      <c r="Y7384">
        <f t="shared" si="927"/>
        <v>0</v>
      </c>
    </row>
    <row r="7385" spans="1:25" x14ac:dyDescent="0.25">
      <c r="A7385" s="2" t="s">
        <v>14832</v>
      </c>
      <c r="B7385" t="s">
        <v>14833</v>
      </c>
      <c r="C7385">
        <v>42.237794996799998</v>
      </c>
      <c r="D7385">
        <v>-5.0607508561000003</v>
      </c>
      <c r="E7385" s="2" t="s">
        <v>14539</v>
      </c>
      <c r="F7385" t="s">
        <v>14540</v>
      </c>
      <c r="G7385" s="4">
        <v>141.17690400000001</v>
      </c>
      <c r="H7385" s="4">
        <v>54.005994188400003</v>
      </c>
      <c r="I7385" s="4">
        <v>2.6140969372307898</v>
      </c>
      <c r="J7385" s="4">
        <v>68.176903999999993</v>
      </c>
      <c r="K7385" s="4">
        <v>73</v>
      </c>
      <c r="L7385" s="4">
        <v>130</v>
      </c>
      <c r="M7385" s="4">
        <v>11.176904</v>
      </c>
      <c r="N7385" s="4">
        <v>7</v>
      </c>
      <c r="O7385" s="4">
        <v>61.176904</v>
      </c>
      <c r="P7385" s="4">
        <v>73</v>
      </c>
      <c r="Q7385" s="5"/>
      <c r="R7385" s="3">
        <f t="shared" si="921"/>
        <v>10.428571428571429</v>
      </c>
      <c r="S7385" s="3">
        <f t="shared" si="922"/>
        <v>9.270029064039409E-2</v>
      </c>
      <c r="T7385" s="6">
        <f t="shared" si="923"/>
        <v>0.88183834401182848</v>
      </c>
      <c r="U7385" s="3">
        <f t="shared" si="920"/>
        <v>1.3076830432609012</v>
      </c>
      <c r="V7385" s="6">
        <f t="shared" si="924"/>
        <v>0.97079842286840812</v>
      </c>
      <c r="W7385" s="3">
        <f t="shared" si="925"/>
        <v>92.631838344011825</v>
      </c>
      <c r="X7385" s="4">
        <f t="shared" si="926"/>
        <v>371</v>
      </c>
      <c r="Y7385">
        <f t="shared" si="927"/>
        <v>1</v>
      </c>
    </row>
    <row r="7386" spans="1:25" x14ac:dyDescent="0.25">
      <c r="A7386" s="2" t="s">
        <v>14834</v>
      </c>
      <c r="B7386" t="s">
        <v>14835</v>
      </c>
      <c r="C7386">
        <v>41.563188483600001</v>
      </c>
      <c r="D7386">
        <v>-4.4196442666199998</v>
      </c>
      <c r="E7386" s="2" t="s">
        <v>14539</v>
      </c>
      <c r="F7386" t="s">
        <v>14540</v>
      </c>
      <c r="G7386" s="4">
        <v>179.13700299999999</v>
      </c>
      <c r="H7386" s="4">
        <v>24.165511282699999</v>
      </c>
      <c r="I7386" s="4">
        <v>7.4129200456124202</v>
      </c>
      <c r="J7386" s="4">
        <v>80.960099</v>
      </c>
      <c r="K7386" s="4">
        <v>98.176903999999993</v>
      </c>
      <c r="L7386" s="4">
        <v>177.96009900000001</v>
      </c>
      <c r="M7386" s="4">
        <v>1.176904</v>
      </c>
      <c r="N7386" s="4">
        <v>7</v>
      </c>
      <c r="O7386" s="4">
        <v>108.13700300000001</v>
      </c>
      <c r="P7386" s="4">
        <v>64</v>
      </c>
      <c r="Q7386" s="5"/>
      <c r="R7386" s="3">
        <f t="shared" si="921"/>
        <v>9.1428571428571423</v>
      </c>
      <c r="S7386" s="3">
        <f t="shared" si="922"/>
        <v>8.1271487684729055E-2</v>
      </c>
      <c r="T7386" s="6">
        <f t="shared" si="923"/>
        <v>0.8634795465746673</v>
      </c>
      <c r="U7386" s="3">
        <f t="shared" si="920"/>
        <v>0.65657451224166063</v>
      </c>
      <c r="V7386" s="6">
        <f t="shared" si="924"/>
        <v>0.5967225234105471</v>
      </c>
      <c r="W7386" s="3">
        <f t="shared" si="925"/>
        <v>73.010103499260708</v>
      </c>
      <c r="X7386" s="4">
        <f t="shared" si="926"/>
        <v>2061</v>
      </c>
      <c r="Y7386">
        <f t="shared" si="927"/>
        <v>0</v>
      </c>
    </row>
    <row r="7387" spans="1:25" x14ac:dyDescent="0.25">
      <c r="A7387" s="2" t="s">
        <v>14836</v>
      </c>
      <c r="B7387" t="s">
        <v>14837</v>
      </c>
      <c r="C7387">
        <v>41.699169507900002</v>
      </c>
      <c r="D7387">
        <v>-4.66837779946</v>
      </c>
      <c r="E7387" s="2" t="s">
        <v>14539</v>
      </c>
      <c r="F7387" t="s">
        <v>14540</v>
      </c>
      <c r="G7387" s="4">
        <v>3985.3476700000001</v>
      </c>
      <c r="H7387" s="4">
        <v>13.818151392400001</v>
      </c>
      <c r="I7387" s="4">
        <v>288.41395312776399</v>
      </c>
      <c r="J7387" s="4">
        <v>1944.697523</v>
      </c>
      <c r="K7387" s="4">
        <v>2040.6501470000001</v>
      </c>
      <c r="L7387" s="4">
        <v>3838.800495</v>
      </c>
      <c r="M7387" s="4">
        <v>146.54717199999999</v>
      </c>
      <c r="N7387" s="4">
        <v>744.61100499999998</v>
      </c>
      <c r="O7387" s="4">
        <v>2907.7366619999998</v>
      </c>
      <c r="P7387" s="4">
        <v>333</v>
      </c>
      <c r="Q7387" s="5"/>
      <c r="R7387" s="3">
        <f t="shared" si="921"/>
        <v>0.44721337418320861</v>
      </c>
      <c r="S7387" s="3">
        <f t="shared" si="922"/>
        <v>3.9753105254162089E-3</v>
      </c>
      <c r="T7387" s="6">
        <f t="shared" si="923"/>
        <v>2.082306554953179E-2</v>
      </c>
      <c r="U7387" s="3">
        <f t="shared" si="920"/>
        <v>0.37060130619214926</v>
      </c>
      <c r="V7387" s="6">
        <f t="shared" si="924"/>
        <v>1.4785608674223755E-2</v>
      </c>
      <c r="W7387" s="3">
        <f t="shared" si="925"/>
        <v>1.7804337111877775</v>
      </c>
      <c r="X7387" s="4">
        <f t="shared" si="926"/>
        <v>8075</v>
      </c>
      <c r="Y7387">
        <f t="shared" si="927"/>
        <v>0</v>
      </c>
    </row>
    <row r="7388" spans="1:25" x14ac:dyDescent="0.25">
      <c r="A7388" s="2" t="s">
        <v>14838</v>
      </c>
      <c r="B7388" t="s">
        <v>14839</v>
      </c>
      <c r="C7388">
        <v>41.220136756000002</v>
      </c>
      <c r="D7388">
        <v>-4.8705761525</v>
      </c>
      <c r="E7388" s="2" t="s">
        <v>14539</v>
      </c>
      <c r="F7388" t="s">
        <v>14540</v>
      </c>
      <c r="G7388" s="4">
        <v>189.234105</v>
      </c>
      <c r="H7388" s="4">
        <v>37.899520732699997</v>
      </c>
      <c r="I7388" s="4">
        <v>4.9930474407484402</v>
      </c>
      <c r="J7388" s="4">
        <v>85.097102000000007</v>
      </c>
      <c r="K7388" s="4">
        <v>104.13700300000001</v>
      </c>
      <c r="L7388" s="4">
        <v>188.88029700000001</v>
      </c>
      <c r="M7388" s="4">
        <v>0.35380800000000001</v>
      </c>
      <c r="N7388" s="4">
        <v>6</v>
      </c>
      <c r="O7388" s="4">
        <v>112.274006</v>
      </c>
      <c r="P7388" s="4">
        <v>70.960099</v>
      </c>
      <c r="Q7388" s="5"/>
      <c r="R7388" s="3">
        <f t="shared" si="921"/>
        <v>11.826683166666667</v>
      </c>
      <c r="S7388" s="3">
        <f t="shared" si="922"/>
        <v>0.10512820230182184</v>
      </c>
      <c r="T7388" s="6">
        <f t="shared" si="923"/>
        <v>0.89588467225234103</v>
      </c>
      <c r="U7388" s="3">
        <f t="shared" si="920"/>
        <v>0.68546675888629105</v>
      </c>
      <c r="V7388" s="6">
        <f t="shared" si="924"/>
        <v>0.64342040413997048</v>
      </c>
      <c r="W7388" s="3">
        <f t="shared" si="925"/>
        <v>76.965253819615569</v>
      </c>
      <c r="X7388" s="4">
        <f t="shared" si="926"/>
        <v>1686</v>
      </c>
      <c r="Y7388">
        <f t="shared" si="927"/>
        <v>0</v>
      </c>
    </row>
    <row r="7389" spans="1:25" x14ac:dyDescent="0.25">
      <c r="A7389" s="2" t="s">
        <v>14840</v>
      </c>
      <c r="B7389" t="s">
        <v>14841</v>
      </c>
      <c r="C7389">
        <v>41.608488107100001</v>
      </c>
      <c r="D7389">
        <v>-4.4200972390100004</v>
      </c>
      <c r="E7389" s="2" t="s">
        <v>14539</v>
      </c>
      <c r="F7389" t="s">
        <v>14540</v>
      </c>
      <c r="G7389" s="4">
        <v>671.628647</v>
      </c>
      <c r="H7389" s="4">
        <v>19.670469294899998</v>
      </c>
      <c r="I7389" s="4">
        <v>34.144007239020702</v>
      </c>
      <c r="J7389" s="4">
        <v>320.44902200000001</v>
      </c>
      <c r="K7389" s="4">
        <v>351.17962499999999</v>
      </c>
      <c r="L7389" s="4">
        <v>625.50952500000005</v>
      </c>
      <c r="M7389" s="4">
        <v>46.119121</v>
      </c>
      <c r="N7389" s="4">
        <v>76.544284000000005</v>
      </c>
      <c r="O7389" s="4">
        <v>441.77167200000002</v>
      </c>
      <c r="P7389" s="4">
        <v>153.31269</v>
      </c>
      <c r="Q7389" s="5"/>
      <c r="R7389" s="3">
        <f t="shared" si="921"/>
        <v>2.0029280043954687</v>
      </c>
      <c r="S7389" s="3">
        <f t="shared" si="922"/>
        <v>1.7804165164037142E-2</v>
      </c>
      <c r="T7389" s="6">
        <f t="shared" si="923"/>
        <v>0.43063085263676687</v>
      </c>
      <c r="U7389" s="3">
        <f t="shared" si="920"/>
        <v>0.52030718257552733</v>
      </c>
      <c r="V7389" s="6">
        <f t="shared" si="924"/>
        <v>0.27205519960571711</v>
      </c>
      <c r="W7389" s="3">
        <f t="shared" si="925"/>
        <v>35.134302612124202</v>
      </c>
      <c r="X7389" s="4">
        <f t="shared" si="926"/>
        <v>5335</v>
      </c>
      <c r="Y7389">
        <f t="shared" si="927"/>
        <v>0</v>
      </c>
    </row>
    <row r="7390" spans="1:25" x14ac:dyDescent="0.25">
      <c r="A7390" s="2" t="s">
        <v>14842</v>
      </c>
      <c r="B7390" t="s">
        <v>14843</v>
      </c>
      <c r="C7390">
        <v>41.437753596299999</v>
      </c>
      <c r="D7390">
        <v>-4.9139830152300004</v>
      </c>
      <c r="E7390" s="2" t="s">
        <v>14539</v>
      </c>
      <c r="F7390" t="s">
        <v>14540</v>
      </c>
      <c r="G7390" s="4">
        <v>1089.965044</v>
      </c>
      <c r="H7390" s="4">
        <v>65.897714996199994</v>
      </c>
      <c r="I7390" s="4">
        <v>16.540255501467001</v>
      </c>
      <c r="J7390" s="4">
        <v>522.63522499999999</v>
      </c>
      <c r="K7390" s="4">
        <v>567.32981900000004</v>
      </c>
      <c r="L7390" s="4">
        <v>1019.920198</v>
      </c>
      <c r="M7390" s="4">
        <v>70.044843999999998</v>
      </c>
      <c r="N7390" s="4">
        <v>122.94080099999999</v>
      </c>
      <c r="O7390" s="4">
        <v>712.06414199999995</v>
      </c>
      <c r="P7390" s="4">
        <v>254.96009900000001</v>
      </c>
      <c r="Q7390" s="5"/>
      <c r="R7390" s="3">
        <f t="shared" si="921"/>
        <v>2.0738444594972179</v>
      </c>
      <c r="S7390" s="3">
        <f t="shared" si="922"/>
        <v>1.8434546424226598E-2</v>
      </c>
      <c r="T7390" s="6">
        <f t="shared" si="923"/>
        <v>0.44221291276490882</v>
      </c>
      <c r="U7390" s="3">
        <f t="shared" si="920"/>
        <v>0.53071188072829545</v>
      </c>
      <c r="V7390" s="6">
        <f t="shared" si="924"/>
        <v>0.30298176441596847</v>
      </c>
      <c r="W7390" s="3">
        <f t="shared" si="925"/>
        <v>37.259733859043862</v>
      </c>
      <c r="X7390" s="4">
        <f t="shared" si="926"/>
        <v>5172</v>
      </c>
      <c r="Y7390">
        <f t="shared" si="927"/>
        <v>0</v>
      </c>
    </row>
    <row r="7391" spans="1:25" x14ac:dyDescent="0.25">
      <c r="A7391" s="2" t="s">
        <v>14844</v>
      </c>
      <c r="B7391" t="s">
        <v>14845</v>
      </c>
      <c r="C7391">
        <v>41.462269582399998</v>
      </c>
      <c r="D7391">
        <v>-4.8490402284699998</v>
      </c>
      <c r="E7391" s="2" t="s">
        <v>14539</v>
      </c>
      <c r="F7391" t="s">
        <v>14540</v>
      </c>
      <c r="G7391" s="4">
        <v>1213.0151599999999</v>
      </c>
      <c r="H7391" s="4">
        <v>24.189607078200002</v>
      </c>
      <c r="I7391" s="4">
        <v>50.146128958547102</v>
      </c>
      <c r="J7391" s="4">
        <v>572.06494399999997</v>
      </c>
      <c r="K7391" s="4">
        <v>640.95021599999995</v>
      </c>
      <c r="L7391" s="4">
        <v>1012</v>
      </c>
      <c r="M7391" s="4">
        <v>201.01515599999999</v>
      </c>
      <c r="N7391" s="4">
        <v>160.51468399999999</v>
      </c>
      <c r="O7391" s="4">
        <v>845.50047199999995</v>
      </c>
      <c r="P7391" s="4">
        <v>207</v>
      </c>
      <c r="Q7391" s="5"/>
      <c r="R7391" s="3">
        <f t="shared" si="921"/>
        <v>1.2896016416790879</v>
      </c>
      <c r="S7391" s="3">
        <f t="shared" si="922"/>
        <v>1.1463357930929665E-2</v>
      </c>
      <c r="T7391" s="6">
        <f t="shared" si="923"/>
        <v>0.26564810251355347</v>
      </c>
      <c r="U7391" s="3">
        <f t="shared" si="920"/>
        <v>0.43467117544081041</v>
      </c>
      <c r="V7391" s="6">
        <f t="shared" si="924"/>
        <v>6.246919664859537E-2</v>
      </c>
      <c r="W7391" s="3">
        <f t="shared" si="925"/>
        <v>16.40586495810744</v>
      </c>
      <c r="X7391" s="4">
        <f t="shared" si="926"/>
        <v>7032</v>
      </c>
      <c r="Y7391">
        <f t="shared" si="927"/>
        <v>0</v>
      </c>
    </row>
    <row r="7392" spans="1:25" x14ac:dyDescent="0.25">
      <c r="A7392" s="2" t="s">
        <v>14846</v>
      </c>
      <c r="B7392" t="s">
        <v>14847</v>
      </c>
      <c r="C7392">
        <v>41.369984343200002</v>
      </c>
      <c r="D7392">
        <v>-5.1827678402500004</v>
      </c>
      <c r="E7392" s="2" t="s">
        <v>14539</v>
      </c>
      <c r="F7392" t="s">
        <v>14540</v>
      </c>
      <c r="G7392" s="4">
        <v>533.97511299999996</v>
      </c>
      <c r="H7392" s="4">
        <v>61.2931969626</v>
      </c>
      <c r="I7392" s="4">
        <v>8.7118169138056505</v>
      </c>
      <c r="J7392" s="4">
        <v>255.63429600000001</v>
      </c>
      <c r="K7392" s="4">
        <v>278.34081700000002</v>
      </c>
      <c r="L7392" s="4">
        <v>500.96009900000001</v>
      </c>
      <c r="M7392" s="4">
        <v>33.015009999999997</v>
      </c>
      <c r="N7392" s="4">
        <v>37.687192000000003</v>
      </c>
      <c r="O7392" s="4">
        <v>328.28791699999999</v>
      </c>
      <c r="P7392" s="4">
        <v>168</v>
      </c>
      <c r="Q7392" s="5"/>
      <c r="R7392" s="3">
        <f t="shared" si="921"/>
        <v>4.4577478736011953</v>
      </c>
      <c r="S7392" s="3">
        <f t="shared" si="922"/>
        <v>3.9625228279328857E-2</v>
      </c>
      <c r="T7392" s="6">
        <f t="shared" si="923"/>
        <v>0.69738787580088712</v>
      </c>
      <c r="U7392" s="3">
        <f t="shared" si="920"/>
        <v>0.62654511892985698</v>
      </c>
      <c r="V7392" s="6">
        <f t="shared" si="924"/>
        <v>0.53708723509117795</v>
      </c>
      <c r="W7392" s="3">
        <f t="shared" si="925"/>
        <v>61.72375554460325</v>
      </c>
      <c r="X7392" s="4">
        <f t="shared" si="926"/>
        <v>2989</v>
      </c>
      <c r="Y7392">
        <f t="shared" si="927"/>
        <v>0</v>
      </c>
    </row>
    <row r="7393" spans="1:25" x14ac:dyDescent="0.25">
      <c r="A7393" s="2" t="s">
        <v>14848</v>
      </c>
      <c r="B7393" t="s">
        <v>14849</v>
      </c>
      <c r="C7393">
        <v>41.5917830673</v>
      </c>
      <c r="D7393">
        <v>-4.83338748228</v>
      </c>
      <c r="E7393" s="2" t="s">
        <v>14539</v>
      </c>
      <c r="F7393" t="s">
        <v>14540</v>
      </c>
      <c r="G7393" s="4">
        <v>5335.3953419999998</v>
      </c>
      <c r="H7393" s="4">
        <v>42.360937260500002</v>
      </c>
      <c r="I7393" s="4">
        <v>125.95083326862699</v>
      </c>
      <c r="J7393" s="4">
        <v>2617.0911529999998</v>
      </c>
      <c r="K7393" s="4">
        <v>2718.304189</v>
      </c>
      <c r="L7393" s="4">
        <v>5086.8034669999997</v>
      </c>
      <c r="M7393" s="4">
        <v>248.59187800000001</v>
      </c>
      <c r="N7393" s="4">
        <v>1139.4839099999999</v>
      </c>
      <c r="O7393" s="4">
        <v>3724.5400970000001</v>
      </c>
      <c r="P7393" s="4">
        <v>471.37133799999998</v>
      </c>
      <c r="Q7393" s="5"/>
      <c r="R7393" s="3">
        <f t="shared" si="921"/>
        <v>0.41367090299677861</v>
      </c>
      <c r="S7393" s="3">
        <f t="shared" si="922"/>
        <v>3.6771491857661579E-3</v>
      </c>
      <c r="T7393" s="6">
        <f t="shared" si="923"/>
        <v>1.6387382947264661E-2</v>
      </c>
      <c r="U7393" s="3">
        <f t="shared" si="920"/>
        <v>0.43249775973615995</v>
      </c>
      <c r="V7393" s="6">
        <f t="shared" si="924"/>
        <v>5.9635288319369151E-2</v>
      </c>
      <c r="W7393" s="3">
        <f t="shared" si="925"/>
        <v>3.8011335633316907</v>
      </c>
      <c r="X7393" s="4">
        <f t="shared" si="926"/>
        <v>7964</v>
      </c>
      <c r="Y7393">
        <f t="shared" si="927"/>
        <v>0</v>
      </c>
    </row>
    <row r="7394" spans="1:25" x14ac:dyDescent="0.25">
      <c r="A7394" s="2" t="s">
        <v>14850</v>
      </c>
      <c r="B7394" t="s">
        <v>14851</v>
      </c>
      <c r="C7394">
        <v>41.980239642400001</v>
      </c>
      <c r="D7394">
        <v>-5.0193513740200002</v>
      </c>
      <c r="E7394" s="2" t="s">
        <v>14539</v>
      </c>
      <c r="F7394" t="s">
        <v>14540</v>
      </c>
      <c r="G7394" s="4">
        <v>76</v>
      </c>
      <c r="H7394" s="4">
        <v>37.779084852099999</v>
      </c>
      <c r="I7394" s="4">
        <v>2.0116951031908199</v>
      </c>
      <c r="J7394" s="4">
        <v>36</v>
      </c>
      <c r="K7394" s="4">
        <v>40</v>
      </c>
      <c r="L7394" s="4">
        <v>75</v>
      </c>
      <c r="M7394" s="4">
        <v>1</v>
      </c>
      <c r="N7394" s="4">
        <v>8</v>
      </c>
      <c r="O7394" s="4">
        <v>51</v>
      </c>
      <c r="P7394" s="4">
        <v>17</v>
      </c>
      <c r="Q7394" s="5"/>
      <c r="R7394" s="3">
        <f t="shared" si="921"/>
        <v>2.125</v>
      </c>
      <c r="S7394" s="3">
        <f t="shared" si="922"/>
        <v>1.8889271551724138E-2</v>
      </c>
      <c r="T7394" s="6">
        <f t="shared" si="923"/>
        <v>0.45046821094135042</v>
      </c>
      <c r="U7394" s="3">
        <f t="shared" si="920"/>
        <v>0.49019607843137253</v>
      </c>
      <c r="V7394" s="6">
        <f t="shared" si="924"/>
        <v>0.1759487432232627</v>
      </c>
      <c r="W7394" s="3">
        <f t="shared" si="925"/>
        <v>31.320847708230659</v>
      </c>
      <c r="X7394" s="4">
        <f t="shared" si="926"/>
        <v>5690</v>
      </c>
      <c r="Y7394">
        <f t="shared" si="927"/>
        <v>0</v>
      </c>
    </row>
    <row r="7395" spans="1:25" x14ac:dyDescent="0.25">
      <c r="A7395" s="2" t="s">
        <v>14852</v>
      </c>
      <c r="B7395" t="s">
        <v>14853</v>
      </c>
      <c r="C7395">
        <v>41.654460691399997</v>
      </c>
      <c r="D7395">
        <v>-5.2514804390699998</v>
      </c>
      <c r="E7395" s="2" t="s">
        <v>14539</v>
      </c>
      <c r="F7395" t="s">
        <v>14540</v>
      </c>
      <c r="G7395" s="4">
        <v>326.88029699999998</v>
      </c>
      <c r="H7395" s="4">
        <v>47.306935943299997</v>
      </c>
      <c r="I7395" s="4">
        <v>6.9097753105756903</v>
      </c>
      <c r="J7395" s="4">
        <v>157.920198</v>
      </c>
      <c r="K7395" s="4">
        <v>168.96009900000001</v>
      </c>
      <c r="L7395" s="4">
        <v>326.88029699999998</v>
      </c>
      <c r="M7395" s="4">
        <v>0</v>
      </c>
      <c r="N7395" s="4">
        <v>10</v>
      </c>
      <c r="O7395" s="4">
        <v>194.88029700000001</v>
      </c>
      <c r="P7395" s="4">
        <v>122</v>
      </c>
      <c r="Q7395" s="5"/>
      <c r="R7395" s="3">
        <f t="shared" si="921"/>
        <v>12.2</v>
      </c>
      <c r="S7395" s="3">
        <f t="shared" si="922"/>
        <v>0.10844664137931033</v>
      </c>
      <c r="T7395" s="6">
        <f t="shared" si="923"/>
        <v>0.89982750123213406</v>
      </c>
      <c r="U7395" s="3">
        <f t="shared" si="920"/>
        <v>0.67733886920338582</v>
      </c>
      <c r="V7395" s="6">
        <f t="shared" si="924"/>
        <v>0.63122227698373579</v>
      </c>
      <c r="W7395" s="3">
        <f t="shared" si="925"/>
        <v>76.5524889107935</v>
      </c>
      <c r="X7395" s="4">
        <f t="shared" si="926"/>
        <v>1735</v>
      </c>
      <c r="Y7395">
        <f t="shared" si="927"/>
        <v>0</v>
      </c>
    </row>
    <row r="7396" spans="1:25" x14ac:dyDescent="0.25">
      <c r="A7396" s="2" t="s">
        <v>14854</v>
      </c>
      <c r="B7396" t="s">
        <v>14855</v>
      </c>
      <c r="C7396">
        <v>41.805725449699999</v>
      </c>
      <c r="D7396">
        <v>-5.16132213711</v>
      </c>
      <c r="E7396" s="2" t="s">
        <v>14539</v>
      </c>
      <c r="F7396" t="s">
        <v>14540</v>
      </c>
      <c r="G7396" s="4">
        <v>461.76961699999998</v>
      </c>
      <c r="H7396" s="4">
        <v>61.522279554999997</v>
      </c>
      <c r="I7396" s="4">
        <v>7.5057299459650997</v>
      </c>
      <c r="J7396" s="4">
        <v>230.045343</v>
      </c>
      <c r="K7396" s="4">
        <v>231.72427400000001</v>
      </c>
      <c r="L7396" s="4">
        <v>439.96009900000001</v>
      </c>
      <c r="M7396" s="4">
        <v>21.809517</v>
      </c>
      <c r="N7396" s="4">
        <v>44.504747999999999</v>
      </c>
      <c r="O7396" s="4">
        <v>278.30476900000002</v>
      </c>
      <c r="P7396" s="4">
        <v>138.96009900000001</v>
      </c>
      <c r="Q7396" s="5"/>
      <c r="R7396" s="3">
        <f t="shared" si="921"/>
        <v>3.1223657080363654</v>
      </c>
      <c r="S7396" s="3">
        <f t="shared" si="922"/>
        <v>2.7754924114301322E-2</v>
      </c>
      <c r="T7396" s="6">
        <f t="shared" si="923"/>
        <v>0.5851404632824051</v>
      </c>
      <c r="U7396" s="3">
        <f t="shared" si="920"/>
        <v>0.65922279254941551</v>
      </c>
      <c r="V7396" s="6">
        <f t="shared" si="924"/>
        <v>0.60078856579595863</v>
      </c>
      <c r="W7396" s="3">
        <f t="shared" si="925"/>
        <v>59.296451453918188</v>
      </c>
      <c r="X7396" s="4">
        <f t="shared" si="926"/>
        <v>3225</v>
      </c>
      <c r="Y7396">
        <f t="shared" si="927"/>
        <v>0</v>
      </c>
    </row>
    <row r="7397" spans="1:25" x14ac:dyDescent="0.25">
      <c r="A7397" s="2" t="s">
        <v>14856</v>
      </c>
      <c r="B7397" t="s">
        <v>14857</v>
      </c>
      <c r="C7397">
        <v>41.505814243800003</v>
      </c>
      <c r="D7397">
        <v>-5.0058045960899999</v>
      </c>
      <c r="E7397" s="2" t="s">
        <v>14539</v>
      </c>
      <c r="F7397" t="s">
        <v>14540</v>
      </c>
      <c r="G7397" s="4">
        <v>9063.5688300000002</v>
      </c>
      <c r="H7397" s="4">
        <v>141.68282576799999</v>
      </c>
      <c r="I7397" s="4">
        <v>63.970836111366303</v>
      </c>
      <c r="J7397" s="4">
        <v>4428.9810580000003</v>
      </c>
      <c r="K7397" s="4">
        <v>4634.5877719999999</v>
      </c>
      <c r="L7397" s="4">
        <v>8361.7286860000004</v>
      </c>
      <c r="M7397" s="4">
        <v>701.84014000000002</v>
      </c>
      <c r="N7397" s="4">
        <v>1294.012868</v>
      </c>
      <c r="O7397" s="4">
        <v>6324.9053409999997</v>
      </c>
      <c r="P7397" s="4">
        <v>1444.650617</v>
      </c>
      <c r="Q7397" s="5"/>
      <c r="R7397" s="3">
        <f t="shared" si="921"/>
        <v>1.116411322271333</v>
      </c>
      <c r="S7397" s="3">
        <f t="shared" si="922"/>
        <v>9.9238572375541737E-3</v>
      </c>
      <c r="T7397" s="6">
        <f t="shared" si="923"/>
        <v>0.20835386890093643</v>
      </c>
      <c r="U7397" s="3">
        <f t="shared" si="920"/>
        <v>0.43299675447269276</v>
      </c>
      <c r="V7397" s="6">
        <f t="shared" si="924"/>
        <v>6.0128141941843273E-2</v>
      </c>
      <c r="W7397" s="3">
        <f t="shared" si="925"/>
        <v>13.424100542138987</v>
      </c>
      <c r="X7397" s="4">
        <f t="shared" si="926"/>
        <v>7286</v>
      </c>
      <c r="Y7397">
        <f t="shared" si="927"/>
        <v>0</v>
      </c>
    </row>
    <row r="7398" spans="1:25" x14ac:dyDescent="0.25">
      <c r="A7398" s="2" t="s">
        <v>14858</v>
      </c>
      <c r="B7398" t="s">
        <v>14859</v>
      </c>
      <c r="C7398">
        <v>41.478617109200002</v>
      </c>
      <c r="D7398">
        <v>-5.1348282110800003</v>
      </c>
      <c r="E7398" s="2" t="s">
        <v>14539</v>
      </c>
      <c r="F7398" t="s">
        <v>14540</v>
      </c>
      <c r="G7398" s="4">
        <v>313.65722099999999</v>
      </c>
      <c r="H7398" s="4">
        <v>27.3431930719</v>
      </c>
      <c r="I7398" s="4">
        <v>11.471126330243401</v>
      </c>
      <c r="J7398" s="4">
        <v>157.69712200000001</v>
      </c>
      <c r="K7398" s="4">
        <v>155.96009900000001</v>
      </c>
      <c r="L7398" s="4">
        <v>300.96009900000001</v>
      </c>
      <c r="M7398" s="4">
        <v>12.697122</v>
      </c>
      <c r="N7398" s="4">
        <v>21.202698999999999</v>
      </c>
      <c r="O7398" s="4">
        <v>190.454522</v>
      </c>
      <c r="P7398" s="4">
        <v>102</v>
      </c>
      <c r="Q7398" s="5"/>
      <c r="R7398" s="3">
        <f t="shared" si="921"/>
        <v>4.8107082970899135</v>
      </c>
      <c r="S7398" s="3">
        <f t="shared" si="922"/>
        <v>4.2762717825818246E-2</v>
      </c>
      <c r="T7398" s="6">
        <f t="shared" si="923"/>
        <v>0.71870379497289305</v>
      </c>
      <c r="U7398" s="3">
        <f t="shared" si="920"/>
        <v>0.64688775937806298</v>
      </c>
      <c r="V7398" s="6">
        <f t="shared" si="924"/>
        <v>0.57873336619024152</v>
      </c>
      <c r="W7398" s="3">
        <f t="shared" si="925"/>
        <v>64.871858058156732</v>
      </c>
      <c r="X7398" s="4">
        <f t="shared" si="926"/>
        <v>2738</v>
      </c>
      <c r="Y7398">
        <f t="shared" si="927"/>
        <v>0</v>
      </c>
    </row>
    <row r="7399" spans="1:25" x14ac:dyDescent="0.25">
      <c r="A7399" s="2" t="s">
        <v>14860</v>
      </c>
      <c r="B7399" t="s">
        <v>14861</v>
      </c>
      <c r="C7399">
        <v>41.219091038000002</v>
      </c>
      <c r="D7399">
        <v>-5.2671366901500001</v>
      </c>
      <c r="E7399" s="2" t="s">
        <v>14539</v>
      </c>
      <c r="F7399" t="s">
        <v>14540</v>
      </c>
      <c r="G7399" s="4">
        <v>285.592129</v>
      </c>
      <c r="H7399" s="4">
        <v>59.875017581999998</v>
      </c>
      <c r="I7399" s="4">
        <v>4.76980447828472</v>
      </c>
      <c r="J7399" s="4">
        <v>143.21291099999999</v>
      </c>
      <c r="K7399" s="4">
        <v>142.37921800000001</v>
      </c>
      <c r="L7399" s="4">
        <v>278.96009900000001</v>
      </c>
      <c r="M7399" s="4">
        <v>6.632028</v>
      </c>
      <c r="N7399" s="4">
        <v>16.632027999999998</v>
      </c>
      <c r="O7399" s="4">
        <v>155.96009900000001</v>
      </c>
      <c r="P7399" s="4">
        <v>113</v>
      </c>
      <c r="Q7399" s="5"/>
      <c r="R7399" s="3">
        <f t="shared" si="921"/>
        <v>6.7941203562187376</v>
      </c>
      <c r="S7399" s="3">
        <f t="shared" si="922"/>
        <v>6.0393404406452925E-2</v>
      </c>
      <c r="T7399" s="6">
        <f t="shared" si="923"/>
        <v>0.8013799901429276</v>
      </c>
      <c r="U7399" s="3">
        <f t="shared" si="920"/>
        <v>0.83118713588403137</v>
      </c>
      <c r="V7399" s="6">
        <f t="shared" si="924"/>
        <v>0.8011335633316905</v>
      </c>
      <c r="W7399" s="3">
        <f t="shared" si="925"/>
        <v>80.125677673730905</v>
      </c>
      <c r="X7399" s="4">
        <f t="shared" si="926"/>
        <v>1406</v>
      </c>
      <c r="Y7399">
        <f t="shared" si="927"/>
        <v>0</v>
      </c>
    </row>
    <row r="7400" spans="1:25" x14ac:dyDescent="0.25">
      <c r="A7400" s="2" t="s">
        <v>14862</v>
      </c>
      <c r="B7400" t="s">
        <v>14863</v>
      </c>
      <c r="C7400">
        <v>41.675255722000003</v>
      </c>
      <c r="D7400">
        <v>-5.05647736316</v>
      </c>
      <c r="E7400" s="2" t="s">
        <v>14539</v>
      </c>
      <c r="F7400" t="s">
        <v>14540</v>
      </c>
      <c r="G7400" s="4">
        <v>35.042622000000001</v>
      </c>
      <c r="H7400" s="4">
        <v>7.2805120899400002</v>
      </c>
      <c r="I7400" s="4">
        <v>4.8132084071971901</v>
      </c>
      <c r="J7400" s="4">
        <v>11</v>
      </c>
      <c r="K7400" s="4">
        <v>24.042622000000001</v>
      </c>
      <c r="L7400" s="4">
        <v>35</v>
      </c>
      <c r="M7400" s="4">
        <v>4.2622E-2</v>
      </c>
      <c r="N7400" s="4">
        <v>3</v>
      </c>
      <c r="O7400" s="4">
        <v>24.042622000000001</v>
      </c>
      <c r="P7400" s="4">
        <v>8</v>
      </c>
      <c r="Q7400" s="5"/>
      <c r="R7400" s="3">
        <f t="shared" si="921"/>
        <v>2.6666666666666665</v>
      </c>
      <c r="S7400" s="3">
        <f t="shared" si="922"/>
        <v>2.3704183908045975E-2</v>
      </c>
      <c r="T7400" s="6">
        <f t="shared" si="923"/>
        <v>0.52944800394282898</v>
      </c>
      <c r="U7400" s="3">
        <f t="shared" si="920"/>
        <v>0.45752081449352733</v>
      </c>
      <c r="V7400" s="6">
        <f t="shared" si="924"/>
        <v>9.746180384425826E-2</v>
      </c>
      <c r="W7400" s="3">
        <f t="shared" si="925"/>
        <v>31.345490389354364</v>
      </c>
      <c r="X7400" s="4">
        <f t="shared" si="926"/>
        <v>5686</v>
      </c>
      <c r="Y7400">
        <f t="shared" si="927"/>
        <v>0</v>
      </c>
    </row>
    <row r="7401" spans="1:25" x14ac:dyDescent="0.25">
      <c r="A7401" s="2" t="s">
        <v>14864</v>
      </c>
      <c r="B7401" t="s">
        <v>14865</v>
      </c>
      <c r="C7401">
        <v>41.782750579400002</v>
      </c>
      <c r="D7401">
        <v>-4.2254472709400002</v>
      </c>
      <c r="E7401" s="2" t="s">
        <v>14539</v>
      </c>
      <c r="F7401" t="s">
        <v>14540</v>
      </c>
      <c r="G7401" s="4">
        <v>79</v>
      </c>
      <c r="H7401" s="4">
        <v>23.603903102899999</v>
      </c>
      <c r="I7401" s="4">
        <v>3.3469040969878399</v>
      </c>
      <c r="J7401" s="4">
        <v>41</v>
      </c>
      <c r="K7401" s="4">
        <v>38</v>
      </c>
      <c r="L7401" s="4">
        <v>78</v>
      </c>
      <c r="M7401" s="4">
        <v>1</v>
      </c>
      <c r="N7401" s="4">
        <v>5</v>
      </c>
      <c r="O7401" s="4">
        <v>37</v>
      </c>
      <c r="P7401" s="4">
        <v>37</v>
      </c>
      <c r="Q7401" s="5"/>
      <c r="R7401" s="3">
        <f t="shared" si="921"/>
        <v>7.4</v>
      </c>
      <c r="S7401" s="3">
        <f t="shared" si="922"/>
        <v>6.5779110344827585E-2</v>
      </c>
      <c r="T7401" s="6">
        <f t="shared" si="923"/>
        <v>0.81949236076885168</v>
      </c>
      <c r="U7401" s="3">
        <f t="shared" si="920"/>
        <v>1.1351351351351351</v>
      </c>
      <c r="V7401" s="6">
        <f t="shared" si="924"/>
        <v>0.94184327254805322</v>
      </c>
      <c r="W7401" s="3">
        <f t="shared" si="925"/>
        <v>88.066781665845255</v>
      </c>
      <c r="X7401" s="4">
        <f t="shared" si="926"/>
        <v>728</v>
      </c>
      <c r="Y7401">
        <f t="shared" si="927"/>
        <v>0</v>
      </c>
    </row>
    <row r="7402" spans="1:25" x14ac:dyDescent="0.25">
      <c r="A7402" s="2" t="s">
        <v>14866</v>
      </c>
      <c r="B7402" t="s">
        <v>14867</v>
      </c>
      <c r="C7402">
        <v>41.538174522299997</v>
      </c>
      <c r="D7402">
        <v>-4.13856092344</v>
      </c>
      <c r="E7402" s="2" t="s">
        <v>14539</v>
      </c>
      <c r="F7402" t="s">
        <v>14540</v>
      </c>
      <c r="G7402" s="4">
        <v>47</v>
      </c>
      <c r="H7402" s="4">
        <v>30.1753220069</v>
      </c>
      <c r="I7402" s="4">
        <v>1.5575641575341901</v>
      </c>
      <c r="J7402" s="4">
        <v>20</v>
      </c>
      <c r="K7402" s="4">
        <v>27</v>
      </c>
      <c r="L7402" s="4">
        <v>45</v>
      </c>
      <c r="M7402" s="4">
        <v>2</v>
      </c>
      <c r="N7402" s="4">
        <v>4</v>
      </c>
      <c r="O7402" s="4">
        <v>31</v>
      </c>
      <c r="P7402" s="4">
        <v>12</v>
      </c>
      <c r="Q7402" s="5"/>
      <c r="R7402" s="3">
        <f t="shared" si="921"/>
        <v>3</v>
      </c>
      <c r="S7402" s="3">
        <f t="shared" si="922"/>
        <v>2.6667206896551724E-2</v>
      </c>
      <c r="T7402" s="6">
        <f t="shared" si="923"/>
        <v>0.57047806801379985</v>
      </c>
      <c r="U7402" s="3">
        <f t="shared" si="920"/>
        <v>0.5161290322580645</v>
      </c>
      <c r="V7402" s="6">
        <f t="shared" si="924"/>
        <v>0.25924100542138984</v>
      </c>
      <c r="W7402" s="3">
        <f t="shared" si="925"/>
        <v>41.485953671759482</v>
      </c>
      <c r="X7402" s="4">
        <f t="shared" si="926"/>
        <v>4801</v>
      </c>
      <c r="Y7402">
        <f t="shared" si="927"/>
        <v>0</v>
      </c>
    </row>
    <row r="7403" spans="1:25" x14ac:dyDescent="0.25">
      <c r="A7403" s="2" t="s">
        <v>14868</v>
      </c>
      <c r="B7403" t="s">
        <v>14869</v>
      </c>
      <c r="C7403">
        <v>41.656765333499997</v>
      </c>
      <c r="D7403">
        <v>-5.0122357658499999</v>
      </c>
      <c r="E7403" s="2" t="s">
        <v>14539</v>
      </c>
      <c r="F7403" t="s">
        <v>14540</v>
      </c>
      <c r="G7403" s="4">
        <v>492.92936300000002</v>
      </c>
      <c r="H7403" s="4">
        <v>66.091105954</v>
      </c>
      <c r="I7403" s="4">
        <v>7.45833128201975</v>
      </c>
      <c r="J7403" s="4">
        <v>244.215498</v>
      </c>
      <c r="K7403" s="4">
        <v>248.713865</v>
      </c>
      <c r="L7403" s="4">
        <v>490.96009900000001</v>
      </c>
      <c r="M7403" s="4">
        <v>1.9692639999999999</v>
      </c>
      <c r="N7403" s="4">
        <v>33</v>
      </c>
      <c r="O7403" s="4">
        <v>307.92936300000002</v>
      </c>
      <c r="P7403" s="4">
        <v>152</v>
      </c>
      <c r="Q7403" s="5"/>
      <c r="R7403" s="3">
        <f t="shared" si="921"/>
        <v>4.6060606060606064</v>
      </c>
      <c r="S7403" s="3">
        <f t="shared" si="922"/>
        <v>4.0943590386624873E-2</v>
      </c>
      <c r="T7403" s="6">
        <f t="shared" si="923"/>
        <v>0.70613602759980287</v>
      </c>
      <c r="U7403" s="3">
        <f t="shared" si="920"/>
        <v>0.60078713571722608</v>
      </c>
      <c r="V7403" s="6">
        <f t="shared" si="924"/>
        <v>0.48767865943814687</v>
      </c>
      <c r="W7403" s="3">
        <f t="shared" si="925"/>
        <v>59.69073435189749</v>
      </c>
      <c r="X7403" s="4">
        <f t="shared" si="926"/>
        <v>3186</v>
      </c>
      <c r="Y7403">
        <f t="shared" si="927"/>
        <v>0</v>
      </c>
    </row>
    <row r="7404" spans="1:25" x14ac:dyDescent="0.25">
      <c r="A7404" s="2" t="s">
        <v>14870</v>
      </c>
      <c r="B7404" t="s">
        <v>14871</v>
      </c>
      <c r="C7404">
        <v>41.480217484500002</v>
      </c>
      <c r="D7404">
        <v>-4.3531720093599997</v>
      </c>
      <c r="E7404" s="2" t="s">
        <v>14539</v>
      </c>
      <c r="F7404" t="s">
        <v>14540</v>
      </c>
      <c r="G7404" s="4">
        <v>176</v>
      </c>
      <c r="H7404" s="4">
        <v>50.759636533799998</v>
      </c>
      <c r="I7404" s="4">
        <v>3.46732191202363</v>
      </c>
      <c r="J7404" s="4">
        <v>83</v>
      </c>
      <c r="K7404" s="4">
        <v>93</v>
      </c>
      <c r="L7404" s="4">
        <v>176</v>
      </c>
      <c r="M7404" s="4">
        <v>0</v>
      </c>
      <c r="N7404" s="4">
        <v>19</v>
      </c>
      <c r="O7404" s="4">
        <v>97</v>
      </c>
      <c r="P7404" s="4">
        <v>60</v>
      </c>
      <c r="Q7404" s="5"/>
      <c r="R7404" s="3">
        <f t="shared" si="921"/>
        <v>3.1578947368421053</v>
      </c>
      <c r="S7404" s="3">
        <f t="shared" si="922"/>
        <v>2.8070744101633394E-2</v>
      </c>
      <c r="T7404" s="6">
        <f t="shared" si="923"/>
        <v>0.58846722523410544</v>
      </c>
      <c r="U7404" s="3">
        <f t="shared" si="920"/>
        <v>0.81443298969072164</v>
      </c>
      <c r="V7404" s="6">
        <f t="shared" si="924"/>
        <v>0.79041399704287829</v>
      </c>
      <c r="W7404" s="3">
        <f t="shared" si="925"/>
        <v>68.944061113849187</v>
      </c>
      <c r="X7404" s="4">
        <f t="shared" si="926"/>
        <v>2423</v>
      </c>
      <c r="Y7404">
        <f t="shared" si="927"/>
        <v>0</v>
      </c>
    </row>
    <row r="7405" spans="1:25" x14ac:dyDescent="0.25">
      <c r="A7405" s="2" t="s">
        <v>14872</v>
      </c>
      <c r="B7405" t="s">
        <v>14873</v>
      </c>
      <c r="C7405">
        <v>41.584792054099999</v>
      </c>
      <c r="D7405">
        <v>-4.4795736562800004</v>
      </c>
      <c r="E7405" s="2" t="s">
        <v>14539</v>
      </c>
      <c r="F7405" t="s">
        <v>14540</v>
      </c>
      <c r="G7405" s="4">
        <v>1070.8378540000001</v>
      </c>
      <c r="H7405" s="4">
        <v>26.300467168600001</v>
      </c>
      <c r="I7405" s="4">
        <v>40.715544980070497</v>
      </c>
      <c r="J7405" s="4">
        <v>493.08091899999999</v>
      </c>
      <c r="K7405" s="4">
        <v>577.756935</v>
      </c>
      <c r="L7405" s="4">
        <v>985.84039600000006</v>
      </c>
      <c r="M7405" s="4">
        <v>84.997456999999997</v>
      </c>
      <c r="N7405" s="4">
        <v>115.645956</v>
      </c>
      <c r="O7405" s="4">
        <v>740.23179800000003</v>
      </c>
      <c r="P7405" s="4">
        <v>214.96009900000001</v>
      </c>
      <c r="Q7405" s="5"/>
      <c r="R7405" s="3">
        <f t="shared" si="921"/>
        <v>1.8587774828892418</v>
      </c>
      <c r="S7405" s="3">
        <f t="shared" si="922"/>
        <v>1.6522801236953013E-2</v>
      </c>
      <c r="T7405" s="6">
        <f t="shared" si="923"/>
        <v>0.40093642188270084</v>
      </c>
      <c r="U7405" s="3">
        <f t="shared" si="920"/>
        <v>0.44662503812082932</v>
      </c>
      <c r="V7405" s="6">
        <f t="shared" si="924"/>
        <v>8.008871365204534E-2</v>
      </c>
      <c r="W7405" s="3">
        <f t="shared" si="925"/>
        <v>24.051256776737308</v>
      </c>
      <c r="X7405" s="4">
        <f t="shared" si="926"/>
        <v>6356</v>
      </c>
      <c r="Y7405">
        <f t="shared" si="927"/>
        <v>0</v>
      </c>
    </row>
    <row r="7406" spans="1:25" x14ac:dyDescent="0.25">
      <c r="A7406" s="2" t="s">
        <v>14874</v>
      </c>
      <c r="B7406" t="s">
        <v>14875</v>
      </c>
      <c r="C7406">
        <v>41.823067682199998</v>
      </c>
      <c r="D7406">
        <v>-4.6638004990999997</v>
      </c>
      <c r="E7406" s="2" t="s">
        <v>14539</v>
      </c>
      <c r="F7406" t="s">
        <v>14540</v>
      </c>
      <c r="G7406" s="4">
        <v>332.47328099999999</v>
      </c>
      <c r="H7406" s="4">
        <v>37.804574755200001</v>
      </c>
      <c r="I7406" s="4">
        <v>8.7945250846729497</v>
      </c>
      <c r="J7406" s="4">
        <v>151.215498</v>
      </c>
      <c r="K7406" s="4">
        <v>181.25778299999999</v>
      </c>
      <c r="L7406" s="4">
        <v>325.96009900000001</v>
      </c>
      <c r="M7406" s="4">
        <v>6.5131819999999996</v>
      </c>
      <c r="N7406" s="4">
        <v>24.257783</v>
      </c>
      <c r="O7406" s="4">
        <v>233.25539900000001</v>
      </c>
      <c r="P7406" s="4">
        <v>74.960099</v>
      </c>
      <c r="Q7406" s="5"/>
      <c r="R7406" s="3">
        <f t="shared" si="921"/>
        <v>3.0901463254082207</v>
      </c>
      <c r="S7406" s="3">
        <f t="shared" si="922"/>
        <v>2.7468523800093354E-2</v>
      </c>
      <c r="T7406" s="6">
        <f t="shared" si="923"/>
        <v>0.58058156727451948</v>
      </c>
      <c r="U7406" s="3">
        <f t="shared" si="920"/>
        <v>0.4253615668720277</v>
      </c>
      <c r="V7406" s="6">
        <f t="shared" si="924"/>
        <v>5.0394282897979301E-2</v>
      </c>
      <c r="W7406" s="3">
        <f t="shared" si="925"/>
        <v>31.548792508624938</v>
      </c>
      <c r="X7406" s="4">
        <f t="shared" si="926"/>
        <v>5664</v>
      </c>
      <c r="Y7406">
        <f t="shared" si="927"/>
        <v>0</v>
      </c>
    </row>
    <row r="7407" spans="1:25" x14ac:dyDescent="0.25">
      <c r="A7407" s="2" t="s">
        <v>14876</v>
      </c>
      <c r="B7407" t="s">
        <v>14877</v>
      </c>
      <c r="C7407">
        <v>41.588734093600003</v>
      </c>
      <c r="D7407">
        <v>-4.5868437354199996</v>
      </c>
      <c r="E7407" s="2" t="s">
        <v>14539</v>
      </c>
      <c r="F7407" t="s">
        <v>14540</v>
      </c>
      <c r="G7407" s="4">
        <v>8792.8597430000009</v>
      </c>
      <c r="H7407" s="4">
        <v>60.521207466200003</v>
      </c>
      <c r="I7407" s="4">
        <v>145.285596754008</v>
      </c>
      <c r="J7407" s="4">
        <v>4251.3337369999999</v>
      </c>
      <c r="K7407" s="4">
        <v>4541.5260060000001</v>
      </c>
      <c r="L7407" s="4">
        <v>8206.6807929999995</v>
      </c>
      <c r="M7407" s="4">
        <v>586.17894899999999</v>
      </c>
      <c r="N7407" s="4">
        <v>1580.9629239999999</v>
      </c>
      <c r="O7407" s="4">
        <v>6034.3550539999997</v>
      </c>
      <c r="P7407" s="4">
        <v>1177.5417640000001</v>
      </c>
      <c r="Q7407" s="5"/>
      <c r="R7407" s="3">
        <f t="shared" si="921"/>
        <v>0.7448256667656048</v>
      </c>
      <c r="S7407" s="3">
        <f t="shared" si="922"/>
        <v>6.6208067191668241E-3</v>
      </c>
      <c r="T7407" s="6">
        <f t="shared" si="923"/>
        <v>7.9349433218334153E-2</v>
      </c>
      <c r="U7407" s="3">
        <f t="shared" si="920"/>
        <v>0.45713330808591829</v>
      </c>
      <c r="V7407" s="6">
        <f t="shared" si="924"/>
        <v>9.6229669788072944E-2</v>
      </c>
      <c r="W7407" s="3">
        <f t="shared" si="925"/>
        <v>8.7789551503203551</v>
      </c>
      <c r="X7407" s="4">
        <f t="shared" si="926"/>
        <v>7641</v>
      </c>
      <c r="Y7407">
        <f t="shared" si="927"/>
        <v>0</v>
      </c>
    </row>
    <row r="7408" spans="1:25" x14ac:dyDescent="0.25">
      <c r="A7408" s="2" t="s">
        <v>14878</v>
      </c>
      <c r="B7408" t="s">
        <v>14879</v>
      </c>
      <c r="C7408">
        <v>42.086253896800002</v>
      </c>
      <c r="D7408">
        <v>-5.3417349339399998</v>
      </c>
      <c r="E7408" s="2" t="s">
        <v>14539</v>
      </c>
      <c r="F7408" t="s">
        <v>14540</v>
      </c>
      <c r="G7408" s="4">
        <v>250.84631999999999</v>
      </c>
      <c r="H7408" s="4">
        <v>35.992869778900001</v>
      </c>
      <c r="I7408" s="4">
        <v>6.96933366360948</v>
      </c>
      <c r="J7408" s="4">
        <v>121.129127</v>
      </c>
      <c r="K7408" s="4">
        <v>129.71719300000001</v>
      </c>
      <c r="L7408" s="4">
        <v>233.54942600000001</v>
      </c>
      <c r="M7408" s="4">
        <v>17.296894000000002</v>
      </c>
      <c r="N7408" s="4">
        <v>12.042622</v>
      </c>
      <c r="O7408" s="4">
        <v>115.843599</v>
      </c>
      <c r="P7408" s="4">
        <v>122.960099</v>
      </c>
      <c r="Q7408" s="5"/>
      <c r="R7408" s="3">
        <f t="shared" si="921"/>
        <v>10.210409244764138</v>
      </c>
      <c r="S7408" s="3">
        <f t="shared" si="922"/>
        <v>9.0761031942863238E-2</v>
      </c>
      <c r="T7408" s="6">
        <f t="shared" si="923"/>
        <v>0.87986692952193202</v>
      </c>
      <c r="U7408" s="3">
        <f t="shared" si="920"/>
        <v>1.1653878346787208</v>
      </c>
      <c r="V7408" s="6">
        <f t="shared" si="924"/>
        <v>0.9486200098570724</v>
      </c>
      <c r="W7408" s="3">
        <f t="shared" si="925"/>
        <v>91.424346968950218</v>
      </c>
      <c r="X7408" s="4">
        <f t="shared" si="926"/>
        <v>458</v>
      </c>
      <c r="Y7408">
        <f t="shared" si="927"/>
        <v>1</v>
      </c>
    </row>
    <row r="7409" spans="1:25" x14ac:dyDescent="0.25">
      <c r="A7409" s="2" t="s">
        <v>14880</v>
      </c>
      <c r="B7409" t="s">
        <v>14881</v>
      </c>
      <c r="C7409">
        <v>42.106585841799998</v>
      </c>
      <c r="D7409">
        <v>-5.28398620861</v>
      </c>
      <c r="E7409" s="2" t="s">
        <v>14539</v>
      </c>
      <c r="F7409" t="s">
        <v>14540</v>
      </c>
      <c r="G7409" s="4">
        <v>113.960099</v>
      </c>
      <c r="H7409" s="4">
        <v>18.700356033599999</v>
      </c>
      <c r="I7409" s="4">
        <v>6.0940069159775003</v>
      </c>
      <c r="J7409" s="4">
        <v>50.960099</v>
      </c>
      <c r="K7409" s="4">
        <v>63</v>
      </c>
      <c r="L7409" s="4">
        <v>113.960099</v>
      </c>
      <c r="M7409" s="4">
        <v>0</v>
      </c>
      <c r="N7409" s="4">
        <v>2</v>
      </c>
      <c r="O7409" s="4">
        <v>58</v>
      </c>
      <c r="P7409" s="4">
        <v>53.960099</v>
      </c>
      <c r="Q7409" s="5"/>
      <c r="R7409" s="3">
        <f t="shared" si="921"/>
        <v>26.9800495</v>
      </c>
      <c r="S7409" s="3">
        <f t="shared" si="922"/>
        <v>0.23982752069856897</v>
      </c>
      <c r="T7409" s="6">
        <f t="shared" si="923"/>
        <v>0.94923607688516509</v>
      </c>
      <c r="U7409" s="3">
        <f t="shared" si="920"/>
        <v>0.96482929310344823</v>
      </c>
      <c r="V7409" s="6">
        <f t="shared" si="924"/>
        <v>0.88270083785115816</v>
      </c>
      <c r="W7409" s="3">
        <f t="shared" si="925"/>
        <v>91.596845736816164</v>
      </c>
      <c r="X7409" s="4">
        <f t="shared" si="926"/>
        <v>441</v>
      </c>
      <c r="Y7409">
        <f t="shared" si="927"/>
        <v>1</v>
      </c>
    </row>
    <row r="7410" spans="1:25" x14ac:dyDescent="0.25">
      <c r="A7410" s="2" t="s">
        <v>14882</v>
      </c>
      <c r="B7410" t="s">
        <v>14883</v>
      </c>
      <c r="C7410">
        <v>41.729375798200003</v>
      </c>
      <c r="D7410">
        <v>-5.1854022841400003</v>
      </c>
      <c r="E7410" s="2" t="s">
        <v>14539</v>
      </c>
      <c r="F7410" t="s">
        <v>14540</v>
      </c>
      <c r="G7410" s="4">
        <v>206.501644</v>
      </c>
      <c r="H7410" s="4">
        <v>44.069582328999999</v>
      </c>
      <c r="I7410" s="4">
        <v>4.6858089658841999</v>
      </c>
      <c r="J7410" s="4">
        <v>92.821028999999996</v>
      </c>
      <c r="K7410" s="4">
        <v>113.680615</v>
      </c>
      <c r="L7410" s="4">
        <v>197.920198</v>
      </c>
      <c r="M7410" s="4">
        <v>8.5814459999999997</v>
      </c>
      <c r="N7410" s="4">
        <v>14.68948</v>
      </c>
      <c r="O7410" s="4">
        <v>133.812164</v>
      </c>
      <c r="P7410" s="4">
        <v>58</v>
      </c>
      <c r="Q7410" s="5"/>
      <c r="R7410" s="3">
        <f t="shared" si="921"/>
        <v>3.9484038917647188</v>
      </c>
      <c r="S7410" s="3">
        <f t="shared" si="922"/>
        <v>3.5097634497613259E-2</v>
      </c>
      <c r="T7410" s="6">
        <f t="shared" si="923"/>
        <v>0.65845243962543121</v>
      </c>
      <c r="U7410" s="3">
        <f t="shared" si="920"/>
        <v>0.54322027106593995</v>
      </c>
      <c r="V7410" s="6">
        <f t="shared" si="924"/>
        <v>0.34154756037456874</v>
      </c>
      <c r="W7410" s="3">
        <f t="shared" si="925"/>
        <v>50</v>
      </c>
      <c r="X7410" s="4">
        <f t="shared" si="926"/>
        <v>4087</v>
      </c>
      <c r="Y7410">
        <f t="shared" si="927"/>
        <v>0</v>
      </c>
    </row>
    <row r="7411" spans="1:25" x14ac:dyDescent="0.25">
      <c r="A7411" s="2" t="s">
        <v>14884</v>
      </c>
      <c r="B7411" t="s">
        <v>14885</v>
      </c>
      <c r="C7411">
        <v>41.662358740899997</v>
      </c>
      <c r="D7411">
        <v>-4.2835665071299998</v>
      </c>
      <c r="E7411" s="2" t="s">
        <v>14539</v>
      </c>
      <c r="F7411" t="s">
        <v>14540</v>
      </c>
      <c r="G7411" s="4">
        <v>488.64503100000002</v>
      </c>
      <c r="H7411" s="4">
        <v>46.571001317799997</v>
      </c>
      <c r="I7411" s="4">
        <v>10.4924742473431</v>
      </c>
      <c r="J7411" s="4">
        <v>228.42278400000001</v>
      </c>
      <c r="K7411" s="4">
        <v>260.22224699999998</v>
      </c>
      <c r="L7411" s="4">
        <v>443.80049500000001</v>
      </c>
      <c r="M7411" s="4">
        <v>44.844535999999998</v>
      </c>
      <c r="N7411" s="4">
        <v>42.048063999999997</v>
      </c>
      <c r="O7411" s="4">
        <v>318.63686799999999</v>
      </c>
      <c r="P7411" s="4">
        <v>127.960099</v>
      </c>
      <c r="Q7411" s="5"/>
      <c r="R7411" s="3">
        <f t="shared" si="921"/>
        <v>3.043186459191082</v>
      </c>
      <c r="S7411" s="3">
        <f t="shared" si="922"/>
        <v>2.7051094310677749E-2</v>
      </c>
      <c r="T7411" s="6">
        <f t="shared" si="923"/>
        <v>0.57552981764415967</v>
      </c>
      <c r="U7411" s="3">
        <f t="shared" si="920"/>
        <v>0.53354831180426998</v>
      </c>
      <c r="V7411" s="6">
        <f t="shared" si="924"/>
        <v>0.31394775751601772</v>
      </c>
      <c r="W7411" s="3">
        <f t="shared" si="925"/>
        <v>44.473878758008865</v>
      </c>
      <c r="X7411" s="4">
        <f t="shared" si="926"/>
        <v>4548</v>
      </c>
      <c r="Y7411">
        <f t="shared" si="927"/>
        <v>0</v>
      </c>
    </row>
    <row r="7412" spans="1:25" x14ac:dyDescent="0.25">
      <c r="A7412" s="2" t="s">
        <v>14886</v>
      </c>
      <c r="B7412" t="s">
        <v>14887</v>
      </c>
      <c r="C7412">
        <v>41.638884409699997</v>
      </c>
      <c r="D7412">
        <v>-4.0562050000400003</v>
      </c>
      <c r="E7412" s="2" t="s">
        <v>14539</v>
      </c>
      <c r="F7412" t="s">
        <v>14540</v>
      </c>
      <c r="G7412" s="4">
        <v>117.539766</v>
      </c>
      <c r="H7412" s="4">
        <v>14.6554928767</v>
      </c>
      <c r="I7412" s="4">
        <v>8.0201851270979994</v>
      </c>
      <c r="J7412" s="4">
        <v>57.497143999999999</v>
      </c>
      <c r="K7412" s="4">
        <v>60.042622000000001</v>
      </c>
      <c r="L7412" s="4">
        <v>104</v>
      </c>
      <c r="M7412" s="4">
        <v>13.539766</v>
      </c>
      <c r="N7412" s="4">
        <v>5</v>
      </c>
      <c r="O7412" s="4">
        <v>73.539766</v>
      </c>
      <c r="P7412" s="4">
        <v>39</v>
      </c>
      <c r="Q7412" s="5"/>
      <c r="R7412" s="3">
        <f t="shared" si="921"/>
        <v>7.8</v>
      </c>
      <c r="S7412" s="3">
        <f t="shared" si="922"/>
        <v>6.9334737931034479E-2</v>
      </c>
      <c r="T7412" s="6">
        <f t="shared" si="923"/>
        <v>0.83119763430261218</v>
      </c>
      <c r="U7412" s="3">
        <f t="shared" si="920"/>
        <v>0.59831574661251985</v>
      </c>
      <c r="V7412" s="6">
        <f t="shared" si="924"/>
        <v>0.48188762937407592</v>
      </c>
      <c r="W7412" s="3">
        <f t="shared" si="925"/>
        <v>65.654263183834402</v>
      </c>
      <c r="X7412" s="4">
        <f t="shared" si="926"/>
        <v>2682</v>
      </c>
      <c r="Y7412">
        <f t="shared" si="927"/>
        <v>0</v>
      </c>
    </row>
    <row r="7413" spans="1:25" x14ac:dyDescent="0.25">
      <c r="A7413" s="2" t="s">
        <v>14888</v>
      </c>
      <c r="B7413" t="s">
        <v>14889</v>
      </c>
      <c r="C7413">
        <v>41.845997987499999</v>
      </c>
      <c r="D7413">
        <v>-4.9677162301399997</v>
      </c>
      <c r="E7413" s="2" t="s">
        <v>14539</v>
      </c>
      <c r="F7413" t="s">
        <v>14540</v>
      </c>
      <c r="G7413" s="4">
        <v>210.07223400000001</v>
      </c>
      <c r="H7413" s="4">
        <v>42.069338190700002</v>
      </c>
      <c r="I7413" s="4">
        <v>4.9934760334889097</v>
      </c>
      <c r="J7413" s="4">
        <v>103.21311</v>
      </c>
      <c r="K7413" s="4">
        <v>106.85912399999999</v>
      </c>
      <c r="L7413" s="4">
        <v>181</v>
      </c>
      <c r="M7413" s="4">
        <v>29.072233000000001</v>
      </c>
      <c r="N7413" s="4">
        <v>16.127866000000001</v>
      </c>
      <c r="O7413" s="4">
        <v>133.944367</v>
      </c>
      <c r="P7413" s="4">
        <v>60</v>
      </c>
      <c r="Q7413" s="5"/>
      <c r="R7413" s="3">
        <f t="shared" si="921"/>
        <v>3.7202690052112284</v>
      </c>
      <c r="S7413" s="3">
        <f t="shared" si="922"/>
        <v>3.3069727757598831E-2</v>
      </c>
      <c r="T7413" s="6">
        <f t="shared" si="923"/>
        <v>0.63997042878265153</v>
      </c>
      <c r="U7413" s="3">
        <f t="shared" si="920"/>
        <v>0.56835436760099067</v>
      </c>
      <c r="V7413" s="6">
        <f t="shared" si="924"/>
        <v>0.41301133563331688</v>
      </c>
      <c r="W7413" s="3">
        <f t="shared" si="925"/>
        <v>52.649088220798426</v>
      </c>
      <c r="X7413" s="4">
        <f t="shared" si="926"/>
        <v>3830</v>
      </c>
      <c r="Y7413">
        <f t="shared" si="927"/>
        <v>0</v>
      </c>
    </row>
    <row r="7414" spans="1:25" x14ac:dyDescent="0.25">
      <c r="A7414" s="2" t="s">
        <v>14890</v>
      </c>
      <c r="B7414" t="s">
        <v>14891</v>
      </c>
      <c r="C7414">
        <v>41.479381889099997</v>
      </c>
      <c r="D7414">
        <v>-4.78952390199</v>
      </c>
      <c r="E7414" s="2" t="s">
        <v>14539</v>
      </c>
      <c r="F7414" t="s">
        <v>14540</v>
      </c>
      <c r="G7414" s="4">
        <v>1765.1740159999999</v>
      </c>
      <c r="H7414" s="4">
        <v>36.287507101099997</v>
      </c>
      <c r="I7414" s="4">
        <v>48.644124576595402</v>
      </c>
      <c r="J7414" s="4">
        <v>849.51280099999997</v>
      </c>
      <c r="K7414" s="4">
        <v>915.66121499999997</v>
      </c>
      <c r="L7414" s="4">
        <v>1643.880298</v>
      </c>
      <c r="M7414" s="4">
        <v>121.293718</v>
      </c>
      <c r="N7414" s="4">
        <v>263.33070500000002</v>
      </c>
      <c r="O7414" s="4">
        <v>1180.963013</v>
      </c>
      <c r="P7414" s="4">
        <v>320.88029799999998</v>
      </c>
      <c r="Q7414" s="5"/>
      <c r="R7414" s="3">
        <f t="shared" si="921"/>
        <v>1.2185449395276557</v>
      </c>
      <c r="S7414" s="3">
        <f t="shared" si="922"/>
        <v>1.0831730005043368E-2</v>
      </c>
      <c r="T7414" s="6">
        <f t="shared" si="923"/>
        <v>0.2413750616067028</v>
      </c>
      <c r="U7414" s="3">
        <f t="shared" si="920"/>
        <v>0.49469034725814903</v>
      </c>
      <c r="V7414" s="6">
        <f t="shared" si="924"/>
        <v>0.19135041892557911</v>
      </c>
      <c r="W7414" s="3">
        <f t="shared" si="925"/>
        <v>21.636274026614092</v>
      </c>
      <c r="X7414" s="4">
        <f t="shared" si="926"/>
        <v>6585</v>
      </c>
      <c r="Y7414">
        <f t="shared" si="927"/>
        <v>0</v>
      </c>
    </row>
    <row r="7415" spans="1:25" x14ac:dyDescent="0.25">
      <c r="A7415" s="2" t="s">
        <v>14892</v>
      </c>
      <c r="B7415" t="s">
        <v>14893</v>
      </c>
      <c r="C7415">
        <v>42.043385580399999</v>
      </c>
      <c r="D7415">
        <v>-5.3263916941199998</v>
      </c>
      <c r="E7415" s="2" t="s">
        <v>14539</v>
      </c>
      <c r="F7415" t="s">
        <v>14540</v>
      </c>
      <c r="G7415" s="4">
        <v>167.54942600000001</v>
      </c>
      <c r="H7415" s="4">
        <v>30.838265711599998</v>
      </c>
      <c r="I7415" s="4">
        <v>5.4331662995229797</v>
      </c>
      <c r="J7415" s="4">
        <v>87.960099</v>
      </c>
      <c r="K7415" s="4">
        <v>79.589326999999997</v>
      </c>
      <c r="L7415" s="4">
        <v>157.54942600000001</v>
      </c>
      <c r="M7415" s="4">
        <v>10</v>
      </c>
      <c r="N7415" s="4">
        <v>9</v>
      </c>
      <c r="O7415" s="4">
        <v>82.960099</v>
      </c>
      <c r="P7415" s="4">
        <v>75.589326999999997</v>
      </c>
      <c r="Q7415" s="5"/>
      <c r="R7415" s="3">
        <f t="shared" si="921"/>
        <v>8.3988141111111112</v>
      </c>
      <c r="S7415" s="3">
        <f t="shared" si="922"/>
        <v>7.4657637862226053E-2</v>
      </c>
      <c r="T7415" s="6">
        <f t="shared" si="923"/>
        <v>0.84610645638245441</v>
      </c>
      <c r="U7415" s="3">
        <f t="shared" si="920"/>
        <v>1.0196386940184341</v>
      </c>
      <c r="V7415" s="6">
        <f t="shared" si="924"/>
        <v>0.90463282405125678</v>
      </c>
      <c r="W7415" s="3">
        <f t="shared" si="925"/>
        <v>87.536964021685563</v>
      </c>
      <c r="X7415" s="4">
        <f t="shared" si="926"/>
        <v>777</v>
      </c>
      <c r="Y7415">
        <f t="shared" si="927"/>
        <v>0</v>
      </c>
    </row>
    <row r="7416" spans="1:25" x14ac:dyDescent="0.25">
      <c r="A7416" s="2" t="s">
        <v>14894</v>
      </c>
      <c r="B7416" t="s">
        <v>14895</v>
      </c>
      <c r="C7416">
        <v>41.802243650699999</v>
      </c>
      <c r="D7416">
        <v>-4.5286650668800004</v>
      </c>
      <c r="E7416" s="2" t="s">
        <v>14539</v>
      </c>
      <c r="F7416" t="s">
        <v>14540</v>
      </c>
      <c r="G7416" s="4">
        <v>702.00544200000002</v>
      </c>
      <c r="H7416" s="4">
        <v>43.314471573600002</v>
      </c>
      <c r="I7416" s="4">
        <v>16.2071801062412</v>
      </c>
      <c r="J7416" s="4">
        <v>332.96282000000002</v>
      </c>
      <c r="K7416" s="4">
        <v>369.04262199999999</v>
      </c>
      <c r="L7416" s="4">
        <v>644.92019800000003</v>
      </c>
      <c r="M7416" s="4">
        <v>57.085244000000003</v>
      </c>
      <c r="N7416" s="4">
        <v>70.042621999999994</v>
      </c>
      <c r="O7416" s="4">
        <v>469.96282000000002</v>
      </c>
      <c r="P7416" s="4">
        <v>162</v>
      </c>
      <c r="Q7416" s="5"/>
      <c r="R7416" s="3">
        <f t="shared" si="921"/>
        <v>2.3128774362558846</v>
      </c>
      <c r="S7416" s="3">
        <f t="shared" si="922"/>
        <v>2.0559327039667265E-2</v>
      </c>
      <c r="T7416" s="6">
        <f t="shared" si="923"/>
        <v>0.48016264169541645</v>
      </c>
      <c r="U7416" s="3">
        <f t="shared" si="920"/>
        <v>0.49374676490365765</v>
      </c>
      <c r="V7416" s="6">
        <f t="shared" si="924"/>
        <v>0.18851651059635288</v>
      </c>
      <c r="W7416" s="3">
        <f t="shared" si="925"/>
        <v>33.433957614588465</v>
      </c>
      <c r="X7416" s="4">
        <f t="shared" si="926"/>
        <v>5486</v>
      </c>
      <c r="Y7416">
        <f t="shared" si="927"/>
        <v>0</v>
      </c>
    </row>
    <row r="7417" spans="1:25" x14ac:dyDescent="0.25">
      <c r="A7417" s="2" t="s">
        <v>14896</v>
      </c>
      <c r="B7417" t="s">
        <v>14897</v>
      </c>
      <c r="C7417">
        <v>41.824791073500002</v>
      </c>
      <c r="D7417">
        <v>-5.0343967883999996</v>
      </c>
      <c r="E7417" s="2" t="s">
        <v>14539</v>
      </c>
      <c r="F7417" t="s">
        <v>14540</v>
      </c>
      <c r="G7417" s="4">
        <v>114.257172</v>
      </c>
      <c r="H7417" s="4">
        <v>21.295839876599999</v>
      </c>
      <c r="I7417" s="4">
        <v>5.3652343679361802</v>
      </c>
      <c r="J7417" s="4">
        <v>47.088684999999998</v>
      </c>
      <c r="K7417" s="4">
        <v>67.168486999999999</v>
      </c>
      <c r="L7417" s="4">
        <v>105.17192799999999</v>
      </c>
      <c r="M7417" s="4">
        <v>9.0852439999999994</v>
      </c>
      <c r="N7417" s="4">
        <v>5.0027210000000002</v>
      </c>
      <c r="O7417" s="4">
        <v>74.254451000000003</v>
      </c>
      <c r="P7417" s="4">
        <v>35</v>
      </c>
      <c r="Q7417" s="5"/>
      <c r="R7417" s="3">
        <f t="shared" si="921"/>
        <v>6.9961926719479255</v>
      </c>
      <c r="S7417" s="3">
        <f t="shared" si="922"/>
        <v>6.2189639156991453E-2</v>
      </c>
      <c r="T7417" s="6">
        <f t="shared" si="923"/>
        <v>0.80754066042385408</v>
      </c>
      <c r="U7417" s="3">
        <f t="shared" si="920"/>
        <v>0.53872489071395868</v>
      </c>
      <c r="V7417" s="6">
        <f t="shared" si="924"/>
        <v>0.32836372597338592</v>
      </c>
      <c r="W7417" s="3">
        <f t="shared" si="925"/>
        <v>56.795219319861999</v>
      </c>
      <c r="X7417" s="4">
        <f t="shared" si="926"/>
        <v>3448</v>
      </c>
      <c r="Y7417">
        <f t="shared" si="927"/>
        <v>0</v>
      </c>
    </row>
    <row r="7418" spans="1:25" x14ac:dyDescent="0.25">
      <c r="A7418" s="2" t="s">
        <v>14898</v>
      </c>
      <c r="B7418" t="s">
        <v>14540</v>
      </c>
      <c r="C7418">
        <v>41.661690719200003</v>
      </c>
      <c r="D7418">
        <v>-4.7771289886400004</v>
      </c>
      <c r="E7418" s="2" t="s">
        <v>14539</v>
      </c>
      <c r="F7418" t="s">
        <v>14540</v>
      </c>
      <c r="G7418" s="4">
        <v>311682.01628799998</v>
      </c>
      <c r="H7418" s="4">
        <v>197.651792341</v>
      </c>
      <c r="I7418" s="4">
        <v>1576.92481611939</v>
      </c>
      <c r="J7418" s="4">
        <v>163967.79350100001</v>
      </c>
      <c r="K7418" s="4">
        <v>147714.22278700001</v>
      </c>
      <c r="L7418" s="4">
        <v>293452.83384600002</v>
      </c>
      <c r="M7418" s="4">
        <v>18229.182446999999</v>
      </c>
      <c r="N7418" s="4">
        <v>40838.668604999999</v>
      </c>
      <c r="O7418" s="4">
        <v>204473.29259500001</v>
      </c>
      <c r="P7418" s="4">
        <v>66370.055093000003</v>
      </c>
      <c r="Q7418" s="5"/>
      <c r="R7418" s="3">
        <f t="shared" si="921"/>
        <v>1.6251767591873483</v>
      </c>
      <c r="S7418" s="3">
        <f t="shared" si="922"/>
        <v>1.4446308293572144E-2</v>
      </c>
      <c r="T7418" s="6">
        <f t="shared" si="923"/>
        <v>0.35251355347461805</v>
      </c>
      <c r="U7418" s="3">
        <f t="shared" si="920"/>
        <v>0.52431651262323131</v>
      </c>
      <c r="V7418" s="6">
        <f t="shared" si="924"/>
        <v>0.28339083292262196</v>
      </c>
      <c r="W7418" s="3">
        <f t="shared" si="925"/>
        <v>31.795219319861999</v>
      </c>
      <c r="X7418" s="4">
        <f t="shared" si="926"/>
        <v>5637</v>
      </c>
      <c r="Y7418">
        <f t="shared" si="927"/>
        <v>0</v>
      </c>
    </row>
    <row r="7419" spans="1:25" x14ac:dyDescent="0.25">
      <c r="A7419" s="2" t="s">
        <v>14899</v>
      </c>
      <c r="B7419" t="s">
        <v>14900</v>
      </c>
      <c r="C7419">
        <v>42.190217317399998</v>
      </c>
      <c r="D7419">
        <v>-5.1255654885900004</v>
      </c>
      <c r="E7419" s="2" t="s">
        <v>14539</v>
      </c>
      <c r="F7419" t="s">
        <v>14540</v>
      </c>
      <c r="G7419" s="4">
        <v>116.045343</v>
      </c>
      <c r="H7419" s="4">
        <v>31.369438837200001</v>
      </c>
      <c r="I7419" s="4">
        <v>3.6993120470610901</v>
      </c>
      <c r="J7419" s="4">
        <v>49.960099</v>
      </c>
      <c r="K7419" s="4">
        <v>66.085244000000003</v>
      </c>
      <c r="L7419" s="4">
        <v>107.960099</v>
      </c>
      <c r="M7419" s="4">
        <v>8.0852439999999994</v>
      </c>
      <c r="N7419" s="4">
        <v>8.0852439999999994</v>
      </c>
      <c r="O7419" s="4">
        <v>56</v>
      </c>
      <c r="P7419" s="4">
        <v>51.960099</v>
      </c>
      <c r="Q7419" s="5"/>
      <c r="R7419" s="3">
        <f t="shared" si="921"/>
        <v>6.4265344373033146</v>
      </c>
      <c r="S7419" s="3">
        <f t="shared" si="922"/>
        <v>5.71259078224607E-2</v>
      </c>
      <c r="T7419" s="6">
        <f t="shared" si="923"/>
        <v>0.78930507639231151</v>
      </c>
      <c r="U7419" s="3">
        <f t="shared" si="920"/>
        <v>1.0722382678571429</v>
      </c>
      <c r="V7419" s="6">
        <f t="shared" si="924"/>
        <v>0.92385411532774764</v>
      </c>
      <c r="W7419" s="3">
        <f t="shared" si="925"/>
        <v>85.657959586002946</v>
      </c>
      <c r="X7419" s="4">
        <f t="shared" si="926"/>
        <v>922</v>
      </c>
      <c r="Y7419">
        <f t="shared" si="927"/>
        <v>0</v>
      </c>
    </row>
    <row r="7420" spans="1:25" x14ac:dyDescent="0.25">
      <c r="A7420" s="2" t="s">
        <v>14901</v>
      </c>
      <c r="B7420" t="s">
        <v>14902</v>
      </c>
      <c r="C7420">
        <v>41.594520353699998</v>
      </c>
      <c r="D7420">
        <v>-5.1131572687100002</v>
      </c>
      <c r="E7420" s="2" t="s">
        <v>14539</v>
      </c>
      <c r="F7420" t="s">
        <v>14540</v>
      </c>
      <c r="G7420" s="4">
        <v>129.96009900000001</v>
      </c>
      <c r="H7420" s="4">
        <v>17.495707890599999</v>
      </c>
      <c r="I7420" s="4">
        <v>7.42811321568899</v>
      </c>
      <c r="J7420" s="4">
        <v>56.960099</v>
      </c>
      <c r="K7420" s="4">
        <v>73</v>
      </c>
      <c r="L7420" s="4">
        <v>129.96009900000001</v>
      </c>
      <c r="M7420" s="4">
        <v>0</v>
      </c>
      <c r="N7420" s="4">
        <v>8</v>
      </c>
      <c r="O7420" s="4">
        <v>65</v>
      </c>
      <c r="P7420" s="4">
        <v>56.960099</v>
      </c>
      <c r="Q7420" s="5"/>
      <c r="R7420" s="3">
        <f t="shared" si="921"/>
        <v>7.1200123749999999</v>
      </c>
      <c r="S7420" s="3">
        <f t="shared" si="922"/>
        <v>6.3290281036711207E-2</v>
      </c>
      <c r="T7420" s="6">
        <f t="shared" si="923"/>
        <v>0.81197634302612121</v>
      </c>
      <c r="U7420" s="3">
        <f t="shared" si="920"/>
        <v>0.99938613846153845</v>
      </c>
      <c r="V7420" s="6">
        <f t="shared" si="924"/>
        <v>0.89526860522424845</v>
      </c>
      <c r="W7420" s="3">
        <f t="shared" si="925"/>
        <v>85.362247412518471</v>
      </c>
      <c r="X7420" s="4">
        <f t="shared" si="926"/>
        <v>951</v>
      </c>
      <c r="Y7420">
        <f t="shared" si="927"/>
        <v>0</v>
      </c>
    </row>
    <row r="7421" spans="1:25" x14ac:dyDescent="0.25">
      <c r="A7421" s="2" t="s">
        <v>14903</v>
      </c>
      <c r="B7421" t="s">
        <v>14904</v>
      </c>
      <c r="C7421">
        <v>41.230562098500002</v>
      </c>
      <c r="D7421">
        <v>-4.9665448518400002</v>
      </c>
      <c r="E7421" s="2" t="s">
        <v>14539</v>
      </c>
      <c r="F7421" t="s">
        <v>14540</v>
      </c>
      <c r="G7421" s="4">
        <v>182</v>
      </c>
      <c r="H7421" s="4">
        <v>23.0325374299</v>
      </c>
      <c r="I7421" s="4">
        <v>7.9018649401491601</v>
      </c>
      <c r="J7421" s="4">
        <v>78</v>
      </c>
      <c r="K7421" s="4">
        <v>104</v>
      </c>
      <c r="L7421" s="4">
        <v>179</v>
      </c>
      <c r="M7421" s="4">
        <v>3</v>
      </c>
      <c r="N7421" s="4">
        <v>17</v>
      </c>
      <c r="O7421" s="4">
        <v>123</v>
      </c>
      <c r="P7421" s="4">
        <v>42</v>
      </c>
      <c r="Q7421" s="5"/>
      <c r="R7421" s="3">
        <f t="shared" si="921"/>
        <v>2.4705882352941178</v>
      </c>
      <c r="S7421" s="3">
        <f t="shared" si="922"/>
        <v>2.1961229208924949E-2</v>
      </c>
      <c r="T7421" s="6">
        <f t="shared" si="923"/>
        <v>0.50271069492360765</v>
      </c>
      <c r="U7421" s="3">
        <f t="shared" si="920"/>
        <v>0.47967479674796748</v>
      </c>
      <c r="V7421" s="6">
        <f t="shared" si="924"/>
        <v>0.14539181862986694</v>
      </c>
      <c r="W7421" s="3">
        <f t="shared" si="925"/>
        <v>32.40512567767373</v>
      </c>
      <c r="X7421" s="4">
        <f t="shared" si="926"/>
        <v>5577</v>
      </c>
      <c r="Y7421">
        <f t="shared" si="927"/>
        <v>0</v>
      </c>
    </row>
    <row r="7422" spans="1:25" x14ac:dyDescent="0.25">
      <c r="A7422" s="2" t="s">
        <v>14905</v>
      </c>
      <c r="B7422" t="s">
        <v>14906</v>
      </c>
      <c r="C7422">
        <v>41.565847901300003</v>
      </c>
      <c r="D7422">
        <v>-4.9956058499099996</v>
      </c>
      <c r="E7422" s="2" t="s">
        <v>14539</v>
      </c>
      <c r="F7422" t="s">
        <v>14540</v>
      </c>
      <c r="G7422" s="4">
        <v>119.087965</v>
      </c>
      <c r="H7422" s="4">
        <v>19.954430378000001</v>
      </c>
      <c r="I7422" s="4">
        <v>5.9679962165843596</v>
      </c>
      <c r="J7422" s="4">
        <v>57.085244000000003</v>
      </c>
      <c r="K7422" s="4">
        <v>62.002721000000001</v>
      </c>
      <c r="L7422" s="4">
        <v>118.960099</v>
      </c>
      <c r="M7422" s="4">
        <v>0.12786600000000001</v>
      </c>
      <c r="N7422" s="4">
        <v>17</v>
      </c>
      <c r="O7422" s="4">
        <v>55.087964999999997</v>
      </c>
      <c r="P7422" s="4">
        <v>47</v>
      </c>
      <c r="Q7422" s="5"/>
      <c r="R7422" s="3">
        <f t="shared" si="921"/>
        <v>2.7647058823529411</v>
      </c>
      <c r="S7422" s="3">
        <f t="shared" si="922"/>
        <v>2.457566125760649E-2</v>
      </c>
      <c r="T7422" s="6">
        <f t="shared" si="923"/>
        <v>0.5400443568260227</v>
      </c>
      <c r="U7422" s="3">
        <f t="shared" si="920"/>
        <v>1.1617782577374205</v>
      </c>
      <c r="V7422" s="6">
        <f t="shared" si="924"/>
        <v>0.94800394282897982</v>
      </c>
      <c r="W7422" s="3">
        <f t="shared" si="925"/>
        <v>74.40241498275013</v>
      </c>
      <c r="X7422" s="4">
        <f t="shared" si="926"/>
        <v>1936</v>
      </c>
      <c r="Y7422">
        <f t="shared" si="927"/>
        <v>0</v>
      </c>
    </row>
    <row r="7423" spans="1:25" x14ac:dyDescent="0.25">
      <c r="A7423" s="2" t="s">
        <v>14907</v>
      </c>
      <c r="B7423" t="s">
        <v>14908</v>
      </c>
      <c r="C7423">
        <v>41.582812460699998</v>
      </c>
      <c r="D7423">
        <v>-4.9496920429999998</v>
      </c>
      <c r="E7423" s="2" t="s">
        <v>14539</v>
      </c>
      <c r="F7423" t="s">
        <v>14540</v>
      </c>
      <c r="G7423" s="4">
        <v>111.920198</v>
      </c>
      <c r="H7423" s="4">
        <v>22.645325199599998</v>
      </c>
      <c r="I7423" s="4">
        <v>4.9423091527065797</v>
      </c>
      <c r="J7423" s="4">
        <v>46.920197999999999</v>
      </c>
      <c r="K7423" s="4">
        <v>65</v>
      </c>
      <c r="L7423" s="4">
        <v>110.920198</v>
      </c>
      <c r="M7423" s="4">
        <v>1</v>
      </c>
      <c r="N7423" s="4">
        <v>2</v>
      </c>
      <c r="O7423" s="4">
        <v>64.920197999999999</v>
      </c>
      <c r="P7423" s="4">
        <v>45</v>
      </c>
      <c r="Q7423" s="5"/>
      <c r="R7423" s="3">
        <f t="shared" si="921"/>
        <v>22.5</v>
      </c>
      <c r="S7423" s="3">
        <f t="shared" si="922"/>
        <v>0.20000405172413793</v>
      </c>
      <c r="T7423" s="6">
        <f t="shared" si="923"/>
        <v>0.94295219319862</v>
      </c>
      <c r="U7423" s="3">
        <f t="shared" si="920"/>
        <v>0.72396575253821627</v>
      </c>
      <c r="V7423" s="6">
        <f t="shared" si="924"/>
        <v>0.69677180877279443</v>
      </c>
      <c r="W7423" s="3">
        <f t="shared" si="925"/>
        <v>81.98620009857072</v>
      </c>
      <c r="X7423" s="4">
        <f t="shared" si="926"/>
        <v>1243</v>
      </c>
      <c r="Y7423">
        <f t="shared" si="927"/>
        <v>0</v>
      </c>
    </row>
    <row r="7424" spans="1:25" x14ac:dyDescent="0.25">
      <c r="A7424" s="2" t="s">
        <v>14909</v>
      </c>
      <c r="B7424" t="s">
        <v>14910</v>
      </c>
      <c r="C7424">
        <v>41.417057960400001</v>
      </c>
      <c r="D7424">
        <v>-4.8301273140600003</v>
      </c>
      <c r="E7424" s="2" t="s">
        <v>14539</v>
      </c>
      <c r="F7424" t="s">
        <v>14540</v>
      </c>
      <c r="G7424" s="4">
        <v>128.13700299999999</v>
      </c>
      <c r="H7424" s="4">
        <v>16.213677007099999</v>
      </c>
      <c r="I7424" s="4">
        <v>7.9030193424902002</v>
      </c>
      <c r="J7424" s="4">
        <v>55.960099</v>
      </c>
      <c r="K7424" s="4">
        <v>72.176903999999993</v>
      </c>
      <c r="L7424" s="4">
        <v>106.960099</v>
      </c>
      <c r="M7424" s="4">
        <v>21.176904</v>
      </c>
      <c r="N7424" s="4">
        <v>9.9600989999999996</v>
      </c>
      <c r="O7424" s="4">
        <v>80.176903999999993</v>
      </c>
      <c r="P7424" s="4">
        <v>38</v>
      </c>
      <c r="Q7424" s="5"/>
      <c r="R7424" s="3">
        <f t="shared" si="921"/>
        <v>3.8152231217782075</v>
      </c>
      <c r="S7424" s="3">
        <f t="shared" si="922"/>
        <v>3.3913781448322473E-2</v>
      </c>
      <c r="T7424" s="6">
        <f t="shared" si="923"/>
        <v>0.64945786101527847</v>
      </c>
      <c r="U7424" s="3">
        <f t="shared" si="920"/>
        <v>0.59817848541520136</v>
      </c>
      <c r="V7424" s="6">
        <f t="shared" si="924"/>
        <v>0.48151798915722033</v>
      </c>
      <c r="W7424" s="3">
        <f t="shared" si="925"/>
        <v>56.548792508624942</v>
      </c>
      <c r="X7424" s="4">
        <f t="shared" si="926"/>
        <v>3481</v>
      </c>
      <c r="Y7424">
        <f t="shared" si="927"/>
        <v>0</v>
      </c>
    </row>
    <row r="7425" spans="1:25" x14ac:dyDescent="0.25">
      <c r="A7425" s="2" t="s">
        <v>14911</v>
      </c>
      <c r="B7425" t="s">
        <v>14912</v>
      </c>
      <c r="C7425">
        <v>41.515939402500003</v>
      </c>
      <c r="D7425">
        <v>-4.7615437569600001</v>
      </c>
      <c r="E7425" s="2" t="s">
        <v>14539</v>
      </c>
      <c r="F7425" t="s">
        <v>14540</v>
      </c>
      <c r="G7425" s="4">
        <v>1989.0603739999999</v>
      </c>
      <c r="H7425" s="4">
        <v>17.980228591500001</v>
      </c>
      <c r="I7425" s="4">
        <v>110.624865800667</v>
      </c>
      <c r="J7425" s="4">
        <v>957.130268</v>
      </c>
      <c r="K7425" s="4">
        <v>1031.930106</v>
      </c>
      <c r="L7425" s="4">
        <v>1933.349921</v>
      </c>
      <c r="M7425" s="4">
        <v>55.710453000000001</v>
      </c>
      <c r="N7425" s="4">
        <v>368.67055199999999</v>
      </c>
      <c r="O7425" s="4">
        <v>1375.3898220000001</v>
      </c>
      <c r="P7425" s="4">
        <v>245</v>
      </c>
      <c r="Q7425" s="5"/>
      <c r="R7425" s="3">
        <f t="shared" si="921"/>
        <v>0.66454995841381981</v>
      </c>
      <c r="S7425" s="3">
        <f t="shared" si="922"/>
        <v>5.9072304113720591E-3</v>
      </c>
      <c r="T7425" s="6">
        <f t="shared" si="923"/>
        <v>5.8772794480039428E-2</v>
      </c>
      <c r="U7425" s="3">
        <f t="shared" si="920"/>
        <v>0.4461793610684433</v>
      </c>
      <c r="V7425" s="6">
        <f t="shared" si="924"/>
        <v>7.9226219812715618E-2</v>
      </c>
      <c r="W7425" s="3">
        <f t="shared" si="925"/>
        <v>6.8999507146377521</v>
      </c>
      <c r="X7425" s="4">
        <f t="shared" si="926"/>
        <v>7777</v>
      </c>
      <c r="Y7425">
        <f t="shared" si="927"/>
        <v>0</v>
      </c>
    </row>
    <row r="7426" spans="1:25" x14ac:dyDescent="0.25">
      <c r="A7426" s="2" t="s">
        <v>14913</v>
      </c>
      <c r="B7426" t="s">
        <v>14914</v>
      </c>
      <c r="C7426">
        <v>41.454748721000001</v>
      </c>
      <c r="D7426">
        <v>-4.3865275130599999</v>
      </c>
      <c r="E7426" s="2" t="s">
        <v>14539</v>
      </c>
      <c r="F7426" t="s">
        <v>14540</v>
      </c>
      <c r="G7426" s="4">
        <v>365.586906</v>
      </c>
      <c r="H7426" s="4">
        <v>11.311393859000001</v>
      </c>
      <c r="I7426" s="4">
        <v>32.320234849670399</v>
      </c>
      <c r="J7426" s="4">
        <v>172</v>
      </c>
      <c r="K7426" s="4">
        <v>193.586906</v>
      </c>
      <c r="L7426" s="4">
        <v>355</v>
      </c>
      <c r="M7426" s="4">
        <v>10.586906000000001</v>
      </c>
      <c r="N7426" s="4">
        <v>36</v>
      </c>
      <c r="O7426" s="4">
        <v>222.586906</v>
      </c>
      <c r="P7426" s="4">
        <v>107</v>
      </c>
      <c r="Q7426" s="5"/>
      <c r="R7426" s="3">
        <f t="shared" si="921"/>
        <v>2.9722222222222223</v>
      </c>
      <c r="S7426" s="3">
        <f t="shared" si="922"/>
        <v>2.6420288314176244E-2</v>
      </c>
      <c r="T7426" s="6">
        <f t="shared" si="923"/>
        <v>0.56530310497782155</v>
      </c>
      <c r="U7426" s="3">
        <f t="shared" ref="U7426:U7489" si="928">+(N7426+P7426)/O7426</f>
        <v>0.64244569714267019</v>
      </c>
      <c r="V7426" s="6">
        <f t="shared" si="924"/>
        <v>0.56961557417447017</v>
      </c>
      <c r="W7426" s="3">
        <f t="shared" si="925"/>
        <v>56.745933957614582</v>
      </c>
      <c r="X7426" s="4">
        <f t="shared" si="926"/>
        <v>3456</v>
      </c>
      <c r="Y7426">
        <f t="shared" si="927"/>
        <v>0</v>
      </c>
    </row>
    <row r="7427" spans="1:25" x14ac:dyDescent="0.25">
      <c r="A7427" s="2" t="s">
        <v>14915</v>
      </c>
      <c r="B7427" t="s">
        <v>14916</v>
      </c>
      <c r="C7427">
        <v>41.627684114499999</v>
      </c>
      <c r="D7427">
        <v>-4.5173864581699998</v>
      </c>
      <c r="E7427" s="2" t="s">
        <v>14539</v>
      </c>
      <c r="F7427" t="s">
        <v>14540</v>
      </c>
      <c r="G7427" s="4">
        <v>527.49184700000001</v>
      </c>
      <c r="H7427" s="4">
        <v>51.029390038800003</v>
      </c>
      <c r="I7427" s="4">
        <v>10.3370204229156</v>
      </c>
      <c r="J7427" s="4">
        <v>239.11249100000001</v>
      </c>
      <c r="K7427" s="4">
        <v>288.37935599999997</v>
      </c>
      <c r="L7427" s="4">
        <v>512.96009900000001</v>
      </c>
      <c r="M7427" s="4">
        <v>14.531748</v>
      </c>
      <c r="N7427" s="4">
        <v>64</v>
      </c>
      <c r="O7427" s="4">
        <v>351.49184700000001</v>
      </c>
      <c r="P7427" s="4">
        <v>112</v>
      </c>
      <c r="Q7427" s="5"/>
      <c r="R7427" s="3">
        <f t="shared" ref="R7427:R7490" si="929">+IF(P7427=0,0,IF(N7427=0,"",+P7427/N7427))</f>
        <v>1.75</v>
      </c>
      <c r="S7427" s="3">
        <f t="shared" ref="S7427:S7490" si="930">+IF(R7427="",1,R7427/MAX($R$2:$R$8117))</f>
        <v>1.5555870689655173E-2</v>
      </c>
      <c r="T7427" s="6">
        <f t="shared" ref="T7427:T7490" si="931">+COUNTIF($S$2:$S$8117,"&lt;="&amp;S7427)/COUNT($S$2:$S$8117)</f>
        <v>0.38109906357811729</v>
      </c>
      <c r="U7427" s="3">
        <f t="shared" si="928"/>
        <v>0.50072285175934672</v>
      </c>
      <c r="V7427" s="6">
        <f t="shared" ref="V7427:V7490" si="932">+COUNTIF($U$2:$U$8117,"&lt;="&amp;U7427)/COUNT($U$2:$U$8117)</f>
        <v>0.20970921636274026</v>
      </c>
      <c r="W7427" s="3">
        <f t="shared" ref="W7427:W7490" si="933">100*AVERAGE(T7427,V7427)</f>
        <v>29.540413997042879</v>
      </c>
      <c r="X7427" s="4">
        <f t="shared" ref="X7427:X7490" si="934">_xlfn.RANK.EQ(W7427,$W$2:$W$8117)</f>
        <v>5861</v>
      </c>
      <c r="Y7427">
        <f t="shared" ref="Y7427:Y7490" si="935">+IF(W7427&gt;=90,1,0)</f>
        <v>0</v>
      </c>
    </row>
    <row r="7428" spans="1:25" x14ac:dyDescent="0.25">
      <c r="A7428" s="2" t="s">
        <v>14917</v>
      </c>
      <c r="B7428" t="s">
        <v>14918</v>
      </c>
      <c r="C7428">
        <v>42.013942876500003</v>
      </c>
      <c r="D7428">
        <v>-4.9926361606</v>
      </c>
      <c r="E7428" s="2" t="s">
        <v>14539</v>
      </c>
      <c r="F7428" t="s">
        <v>14540</v>
      </c>
      <c r="G7428" s="4">
        <v>42</v>
      </c>
      <c r="H7428" s="4">
        <v>16.9742524356</v>
      </c>
      <c r="I7428" s="4">
        <v>2.4743357717429499</v>
      </c>
      <c r="J7428" s="4">
        <v>22</v>
      </c>
      <c r="K7428" s="4">
        <v>20</v>
      </c>
      <c r="L7428" s="4">
        <v>42</v>
      </c>
      <c r="M7428" s="4">
        <v>0</v>
      </c>
      <c r="N7428" s="4">
        <v>2</v>
      </c>
      <c r="O7428" s="4">
        <v>21</v>
      </c>
      <c r="P7428" s="4">
        <v>19</v>
      </c>
      <c r="Q7428" s="5"/>
      <c r="R7428" s="3">
        <f t="shared" si="929"/>
        <v>9.5</v>
      </c>
      <c r="S7428" s="3">
        <f t="shared" si="930"/>
        <v>8.4446155172413787E-2</v>
      </c>
      <c r="T7428" s="6">
        <f t="shared" si="931"/>
        <v>0.8690241498275012</v>
      </c>
      <c r="U7428" s="3">
        <f t="shared" si="928"/>
        <v>1</v>
      </c>
      <c r="V7428" s="6">
        <f t="shared" si="932"/>
        <v>0.89896500739280438</v>
      </c>
      <c r="W7428" s="3">
        <f t="shared" si="933"/>
        <v>88.399457861015279</v>
      </c>
      <c r="X7428" s="4">
        <f t="shared" si="934"/>
        <v>702</v>
      </c>
      <c r="Y7428">
        <f t="shared" si="935"/>
        <v>0</v>
      </c>
    </row>
    <row r="7429" spans="1:25" x14ac:dyDescent="0.25">
      <c r="A7429" s="2" t="s">
        <v>14919</v>
      </c>
      <c r="B7429" t="s">
        <v>14920</v>
      </c>
      <c r="C7429">
        <v>41.832969254600002</v>
      </c>
      <c r="D7429">
        <v>-5.1053728989099998</v>
      </c>
      <c r="E7429" s="2" t="s">
        <v>14539</v>
      </c>
      <c r="F7429" t="s">
        <v>14540</v>
      </c>
      <c r="G7429" s="4">
        <v>1084.730063</v>
      </c>
      <c r="H7429" s="4">
        <v>67.128425661999998</v>
      </c>
      <c r="I7429" s="4">
        <v>16.1590273018133</v>
      </c>
      <c r="J7429" s="4">
        <v>514.76996399999996</v>
      </c>
      <c r="K7429" s="4">
        <v>569.96009900000001</v>
      </c>
      <c r="L7429" s="4">
        <v>1057.8403960000001</v>
      </c>
      <c r="M7429" s="4">
        <v>26.889666999999999</v>
      </c>
      <c r="N7429" s="4">
        <v>109.126406</v>
      </c>
      <c r="O7429" s="4">
        <v>680.68345899999997</v>
      </c>
      <c r="P7429" s="4">
        <v>294.92019800000003</v>
      </c>
      <c r="Q7429" s="5"/>
      <c r="R7429" s="3">
        <f t="shared" si="929"/>
        <v>2.7025557682161732</v>
      </c>
      <c r="S7429" s="3">
        <f t="shared" si="930"/>
        <v>2.4023204606829992E-2</v>
      </c>
      <c r="T7429" s="6">
        <f t="shared" si="931"/>
        <v>0.53351404632824051</v>
      </c>
      <c r="U7429" s="3">
        <f t="shared" si="928"/>
        <v>0.59358957332912066</v>
      </c>
      <c r="V7429" s="6">
        <f t="shared" si="932"/>
        <v>0.46919664859536719</v>
      </c>
      <c r="W7429" s="3">
        <f t="shared" si="933"/>
        <v>50.13553474618039</v>
      </c>
      <c r="X7429" s="4">
        <f t="shared" si="934"/>
        <v>4066</v>
      </c>
      <c r="Y7429">
        <f t="shared" si="935"/>
        <v>0</v>
      </c>
    </row>
    <row r="7430" spans="1:25" x14ac:dyDescent="0.25">
      <c r="A7430" s="2" t="s">
        <v>14921</v>
      </c>
      <c r="B7430" t="s">
        <v>14922</v>
      </c>
      <c r="C7430">
        <v>42.195589778900001</v>
      </c>
      <c r="D7430">
        <v>-5.0416864181700003</v>
      </c>
      <c r="E7430" s="2" t="s">
        <v>14539</v>
      </c>
      <c r="F7430" t="s">
        <v>14540</v>
      </c>
      <c r="G7430" s="4">
        <v>83</v>
      </c>
      <c r="H7430" s="4">
        <v>17.431474999500001</v>
      </c>
      <c r="I7430" s="4">
        <v>4.7615018237057196</v>
      </c>
      <c r="J7430" s="4">
        <v>32</v>
      </c>
      <c r="K7430" s="4">
        <v>51</v>
      </c>
      <c r="L7430" s="4">
        <v>78</v>
      </c>
      <c r="M7430" s="4">
        <v>5</v>
      </c>
      <c r="N7430" s="4">
        <v>4</v>
      </c>
      <c r="O7430" s="4">
        <v>46</v>
      </c>
      <c r="P7430" s="4">
        <v>33</v>
      </c>
      <c r="Q7430" s="5"/>
      <c r="R7430" s="3">
        <f t="shared" si="929"/>
        <v>8.25</v>
      </c>
      <c r="S7430" s="3">
        <f t="shared" si="930"/>
        <v>7.3334818965517246E-2</v>
      </c>
      <c r="T7430" s="6">
        <f t="shared" si="931"/>
        <v>0.84302612124199117</v>
      </c>
      <c r="U7430" s="3">
        <f t="shared" si="928"/>
        <v>0.80434782608695654</v>
      </c>
      <c r="V7430" s="6">
        <f t="shared" si="932"/>
        <v>0.78302119270576642</v>
      </c>
      <c r="W7430" s="3">
        <f t="shared" si="933"/>
        <v>81.302365697387884</v>
      </c>
      <c r="X7430" s="4">
        <f t="shared" si="934"/>
        <v>1308</v>
      </c>
      <c r="Y7430">
        <f t="shared" si="935"/>
        <v>0</v>
      </c>
    </row>
    <row r="7431" spans="1:25" x14ac:dyDescent="0.25">
      <c r="A7431" s="2" t="s">
        <v>14923</v>
      </c>
      <c r="B7431" t="s">
        <v>14924</v>
      </c>
      <c r="C7431">
        <v>42.080350033899997</v>
      </c>
      <c r="D7431">
        <v>-5.1233623998800004</v>
      </c>
      <c r="E7431" s="2" t="s">
        <v>14539</v>
      </c>
      <c r="F7431" t="s">
        <v>14540</v>
      </c>
      <c r="G7431" s="4">
        <v>89.841756000000004</v>
      </c>
      <c r="H7431" s="4">
        <v>24.083923888499999</v>
      </c>
      <c r="I7431" s="4">
        <v>3.7303620629236098</v>
      </c>
      <c r="J7431" s="4">
        <v>35.298020999999999</v>
      </c>
      <c r="K7431" s="4">
        <v>54.543734999999998</v>
      </c>
      <c r="L7431" s="4">
        <v>80</v>
      </c>
      <c r="M7431" s="4">
        <v>9.8417560000000002</v>
      </c>
      <c r="N7431" s="4">
        <v>0</v>
      </c>
      <c r="O7431" s="4">
        <v>62.841755999999997</v>
      </c>
      <c r="P7431" s="4">
        <v>27</v>
      </c>
      <c r="Q7431" s="5"/>
      <c r="R7431" s="3" t="str">
        <f t="shared" si="929"/>
        <v/>
      </c>
      <c r="S7431" s="3">
        <f t="shared" si="930"/>
        <v>1</v>
      </c>
      <c r="T7431" s="6">
        <f t="shared" si="931"/>
        <v>1</v>
      </c>
      <c r="U7431" s="3">
        <f t="shared" si="928"/>
        <v>0.42965062911354673</v>
      </c>
      <c r="V7431" s="6">
        <f t="shared" si="932"/>
        <v>5.5199605717102022E-2</v>
      </c>
      <c r="W7431" s="3">
        <f t="shared" si="933"/>
        <v>52.7599802858551</v>
      </c>
      <c r="X7431" s="4">
        <f t="shared" si="934"/>
        <v>3821</v>
      </c>
      <c r="Y7431">
        <f t="shared" si="935"/>
        <v>0</v>
      </c>
    </row>
    <row r="7432" spans="1:25" x14ac:dyDescent="0.25">
      <c r="A7432" s="2" t="s">
        <v>14925</v>
      </c>
      <c r="B7432" t="s">
        <v>14926</v>
      </c>
      <c r="C7432">
        <v>41.7351144378</v>
      </c>
      <c r="D7432">
        <v>-4.2677284942</v>
      </c>
      <c r="E7432" s="2" t="s">
        <v>14539</v>
      </c>
      <c r="F7432" t="s">
        <v>14540</v>
      </c>
      <c r="G7432" s="4">
        <v>104</v>
      </c>
      <c r="H7432" s="4">
        <v>15.929624930699999</v>
      </c>
      <c r="I7432" s="4">
        <v>6.5287161783431804</v>
      </c>
      <c r="J7432" s="4">
        <v>42</v>
      </c>
      <c r="K7432" s="4">
        <v>62</v>
      </c>
      <c r="L7432" s="4">
        <v>97</v>
      </c>
      <c r="M7432" s="4">
        <v>7</v>
      </c>
      <c r="N7432" s="4">
        <v>8</v>
      </c>
      <c r="O7432" s="4">
        <v>57</v>
      </c>
      <c r="P7432" s="4">
        <v>39</v>
      </c>
      <c r="Q7432" s="5"/>
      <c r="R7432" s="3">
        <f t="shared" si="929"/>
        <v>4.875</v>
      </c>
      <c r="S7432" s="3">
        <f t="shared" si="930"/>
        <v>4.3334211206896553E-2</v>
      </c>
      <c r="T7432" s="6">
        <f t="shared" si="931"/>
        <v>0.72276983735830458</v>
      </c>
      <c r="U7432" s="3">
        <f t="shared" si="928"/>
        <v>0.82456140350877194</v>
      </c>
      <c r="V7432" s="6">
        <f t="shared" si="932"/>
        <v>0.79793001478560865</v>
      </c>
      <c r="W7432" s="3">
        <f t="shared" si="933"/>
        <v>76.034992607195662</v>
      </c>
      <c r="X7432" s="4">
        <f t="shared" si="934"/>
        <v>1779</v>
      </c>
      <c r="Y7432">
        <f t="shared" si="935"/>
        <v>0</v>
      </c>
    </row>
    <row r="7433" spans="1:25" x14ac:dyDescent="0.25">
      <c r="A7433" s="2" t="s">
        <v>14927</v>
      </c>
      <c r="B7433" t="s">
        <v>14928</v>
      </c>
      <c r="C7433">
        <v>42.076662931199998</v>
      </c>
      <c r="D7433">
        <v>-4.9570025011199998</v>
      </c>
      <c r="E7433" s="2" t="s">
        <v>14539</v>
      </c>
      <c r="F7433" t="s">
        <v>14540</v>
      </c>
      <c r="G7433" s="4">
        <v>92</v>
      </c>
      <c r="H7433" s="4">
        <v>20.7008330287</v>
      </c>
      <c r="I7433" s="4">
        <v>4.4442655941647198</v>
      </c>
      <c r="J7433" s="4">
        <v>47</v>
      </c>
      <c r="K7433" s="4">
        <v>45</v>
      </c>
      <c r="L7433" s="4">
        <v>74</v>
      </c>
      <c r="M7433" s="4">
        <v>18</v>
      </c>
      <c r="N7433" s="4">
        <v>6</v>
      </c>
      <c r="O7433" s="4">
        <v>57</v>
      </c>
      <c r="P7433" s="4">
        <v>29</v>
      </c>
      <c r="Q7433" s="5"/>
      <c r="R7433" s="3">
        <f t="shared" si="929"/>
        <v>4.833333333333333</v>
      </c>
      <c r="S7433" s="3">
        <f t="shared" si="930"/>
        <v>4.2963833333333326E-2</v>
      </c>
      <c r="T7433" s="6">
        <f t="shared" si="931"/>
        <v>0.71993592902907833</v>
      </c>
      <c r="U7433" s="3">
        <f t="shared" si="928"/>
        <v>0.61403508771929827</v>
      </c>
      <c r="V7433" s="6">
        <f t="shared" si="932"/>
        <v>0.51367668802365696</v>
      </c>
      <c r="W7433" s="3">
        <f t="shared" si="933"/>
        <v>61.680630852636767</v>
      </c>
      <c r="X7433" s="4">
        <f t="shared" si="934"/>
        <v>2997</v>
      </c>
      <c r="Y7433">
        <f t="shared" si="935"/>
        <v>0</v>
      </c>
    </row>
    <row r="7434" spans="1:25" x14ac:dyDescent="0.25">
      <c r="A7434" s="2" t="s">
        <v>14929</v>
      </c>
      <c r="B7434" t="s">
        <v>14930</v>
      </c>
      <c r="C7434">
        <v>41.434079616699997</v>
      </c>
      <c r="D7434">
        <v>-5.3151430199799998</v>
      </c>
      <c r="E7434" s="2" t="s">
        <v>14539</v>
      </c>
      <c r="F7434" t="s">
        <v>14540</v>
      </c>
      <c r="G7434" s="4">
        <v>313.41437000000002</v>
      </c>
      <c r="H7434" s="4">
        <v>10.388474459199999</v>
      </c>
      <c r="I7434" s="4">
        <v>30.169431539819701</v>
      </c>
      <c r="J7434" s="4">
        <v>150.87008599999999</v>
      </c>
      <c r="K7434" s="4">
        <v>162.544284</v>
      </c>
      <c r="L7434" s="4">
        <v>288</v>
      </c>
      <c r="M7434" s="4">
        <v>25.414370000000002</v>
      </c>
      <c r="N7434" s="4">
        <v>26</v>
      </c>
      <c r="O7434" s="4">
        <v>157.41436999999999</v>
      </c>
      <c r="P7434" s="4">
        <v>130</v>
      </c>
      <c r="Q7434" s="5"/>
      <c r="R7434" s="3">
        <f t="shared" si="929"/>
        <v>5</v>
      </c>
      <c r="S7434" s="3">
        <f t="shared" si="930"/>
        <v>4.4445344827586206E-2</v>
      </c>
      <c r="T7434" s="6">
        <f t="shared" si="931"/>
        <v>0.73176441596845732</v>
      </c>
      <c r="U7434" s="3">
        <f t="shared" si="928"/>
        <v>0.99101498802174171</v>
      </c>
      <c r="V7434" s="6">
        <f t="shared" si="932"/>
        <v>0.8923114834894037</v>
      </c>
      <c r="W7434" s="3">
        <f t="shared" si="933"/>
        <v>81.20379497289305</v>
      </c>
      <c r="X7434" s="4">
        <f t="shared" si="934"/>
        <v>1318</v>
      </c>
      <c r="Y7434">
        <f t="shared" si="935"/>
        <v>0</v>
      </c>
    </row>
    <row r="7435" spans="1:25" x14ac:dyDescent="0.25">
      <c r="A7435" s="2" t="s">
        <v>14931</v>
      </c>
      <c r="B7435" t="s">
        <v>14932</v>
      </c>
      <c r="C7435">
        <v>41.896287902200001</v>
      </c>
      <c r="D7435">
        <v>-5.2125382606599997</v>
      </c>
      <c r="E7435" s="2" t="s">
        <v>14539</v>
      </c>
      <c r="F7435" t="s">
        <v>14540</v>
      </c>
      <c r="G7435" s="4">
        <v>519.13270199999999</v>
      </c>
      <c r="H7435" s="4">
        <v>60.486787606299998</v>
      </c>
      <c r="I7435" s="4">
        <v>8.5825800731717106</v>
      </c>
      <c r="J7435" s="4">
        <v>241.601293</v>
      </c>
      <c r="K7435" s="4">
        <v>277.531409</v>
      </c>
      <c r="L7435" s="4">
        <v>459.96009900000001</v>
      </c>
      <c r="M7435" s="4">
        <v>59.172598000000001</v>
      </c>
      <c r="N7435" s="4">
        <v>54.052826000000003</v>
      </c>
      <c r="O7435" s="4">
        <v>313.11977200000001</v>
      </c>
      <c r="P7435" s="4">
        <v>151.96009900000001</v>
      </c>
      <c r="Q7435" s="5"/>
      <c r="R7435" s="3">
        <f t="shared" si="929"/>
        <v>2.8113257020086242</v>
      </c>
      <c r="S7435" s="3">
        <f t="shared" si="930"/>
        <v>2.4990068049685833E-2</v>
      </c>
      <c r="T7435" s="6">
        <f t="shared" si="931"/>
        <v>0.54657466732380477</v>
      </c>
      <c r="U7435" s="3">
        <f t="shared" si="928"/>
        <v>0.65793649402631793</v>
      </c>
      <c r="V7435" s="6">
        <f t="shared" si="932"/>
        <v>0.59881715130606206</v>
      </c>
      <c r="W7435" s="3">
        <f t="shared" si="933"/>
        <v>57.26959093149334</v>
      </c>
      <c r="X7435" s="4">
        <f t="shared" si="934"/>
        <v>3407</v>
      </c>
      <c r="Y7435">
        <f t="shared" si="935"/>
        <v>0</v>
      </c>
    </row>
    <row r="7436" spans="1:25" x14ac:dyDescent="0.25">
      <c r="A7436" s="2" t="s">
        <v>14933</v>
      </c>
      <c r="B7436" t="s">
        <v>14934</v>
      </c>
      <c r="C7436">
        <v>41.724911562700001</v>
      </c>
      <c r="D7436">
        <v>-4.3190319215799997</v>
      </c>
      <c r="E7436" s="2" t="s">
        <v>14539</v>
      </c>
      <c r="F7436" t="s">
        <v>14540</v>
      </c>
      <c r="G7436" s="4">
        <v>117</v>
      </c>
      <c r="H7436" s="4">
        <v>26.203143738000001</v>
      </c>
      <c r="I7436" s="4">
        <v>4.4651130860426402</v>
      </c>
      <c r="J7436" s="4">
        <v>51</v>
      </c>
      <c r="K7436" s="4">
        <v>66</v>
      </c>
      <c r="L7436" s="4">
        <v>117</v>
      </c>
      <c r="M7436" s="4">
        <v>0</v>
      </c>
      <c r="N7436" s="4">
        <v>6</v>
      </c>
      <c r="O7436" s="4">
        <v>64</v>
      </c>
      <c r="P7436" s="4">
        <v>47</v>
      </c>
      <c r="Q7436" s="5"/>
      <c r="R7436" s="3">
        <f t="shared" si="929"/>
        <v>7.833333333333333</v>
      </c>
      <c r="S7436" s="3">
        <f t="shared" si="930"/>
        <v>6.9631040229885047E-2</v>
      </c>
      <c r="T7436" s="6">
        <f t="shared" si="931"/>
        <v>0.83230655495317896</v>
      </c>
      <c r="U7436" s="3">
        <f t="shared" si="928"/>
        <v>0.828125</v>
      </c>
      <c r="V7436" s="6">
        <f t="shared" si="932"/>
        <v>0.79965500246426813</v>
      </c>
      <c r="W7436" s="3">
        <f t="shared" si="933"/>
        <v>81.598077870872359</v>
      </c>
      <c r="X7436" s="4">
        <f t="shared" si="934"/>
        <v>1278</v>
      </c>
      <c r="Y7436">
        <f t="shared" si="935"/>
        <v>0</v>
      </c>
    </row>
    <row r="7437" spans="1:25" x14ac:dyDescent="0.25">
      <c r="A7437" s="2" t="s">
        <v>14935</v>
      </c>
      <c r="B7437" t="s">
        <v>14936</v>
      </c>
      <c r="C7437">
        <v>41.7772358952</v>
      </c>
      <c r="D7437">
        <v>-5.1911909176900002</v>
      </c>
      <c r="E7437" s="2" t="s">
        <v>14539</v>
      </c>
      <c r="F7437" t="s">
        <v>14540</v>
      </c>
      <c r="G7437" s="4">
        <v>373.25845299999997</v>
      </c>
      <c r="H7437" s="4">
        <v>37.447444739200002</v>
      </c>
      <c r="I7437" s="4">
        <v>9.9675279741924001</v>
      </c>
      <c r="J7437" s="4">
        <v>154.17048800000001</v>
      </c>
      <c r="K7437" s="4">
        <v>219.087965</v>
      </c>
      <c r="L7437" s="4">
        <v>334.96009900000001</v>
      </c>
      <c r="M7437" s="4">
        <v>38.298354000000003</v>
      </c>
      <c r="N7437" s="4">
        <v>21.170487999999999</v>
      </c>
      <c r="O7437" s="4">
        <v>212.12786600000001</v>
      </c>
      <c r="P7437" s="4">
        <v>139.96009900000001</v>
      </c>
      <c r="Q7437" s="5"/>
      <c r="R7437" s="3">
        <f t="shared" si="929"/>
        <v>6.6110946049047152</v>
      </c>
      <c r="S7437" s="3">
        <f t="shared" si="930"/>
        <v>5.8766475880556973E-2</v>
      </c>
      <c r="T7437" s="6">
        <f t="shared" si="931"/>
        <v>0.79497289305076391</v>
      </c>
      <c r="U7437" s="3">
        <f t="shared" si="928"/>
        <v>0.75959179733604643</v>
      </c>
      <c r="V7437" s="6">
        <f t="shared" si="932"/>
        <v>0.73632331197634304</v>
      </c>
      <c r="W7437" s="3">
        <f t="shared" si="933"/>
        <v>76.564810251355354</v>
      </c>
      <c r="X7437" s="4">
        <f t="shared" si="934"/>
        <v>1731</v>
      </c>
      <c r="Y7437">
        <f t="shared" si="935"/>
        <v>0</v>
      </c>
    </row>
    <row r="7438" spans="1:25" x14ac:dyDescent="0.25">
      <c r="A7438" s="2" t="s">
        <v>14937</v>
      </c>
      <c r="B7438" t="s">
        <v>14938</v>
      </c>
      <c r="C7438">
        <v>42.150283329200001</v>
      </c>
      <c r="D7438">
        <v>-5.14985805254</v>
      </c>
      <c r="E7438" s="2" t="s">
        <v>14539</v>
      </c>
      <c r="F7438" t="s">
        <v>14540</v>
      </c>
      <c r="G7438" s="4">
        <v>68</v>
      </c>
      <c r="H7438" s="4">
        <v>12.2784131715</v>
      </c>
      <c r="I7438" s="4">
        <v>5.5381749294638496</v>
      </c>
      <c r="J7438" s="4">
        <v>31</v>
      </c>
      <c r="K7438" s="4">
        <v>37</v>
      </c>
      <c r="L7438" s="4">
        <v>65</v>
      </c>
      <c r="M7438" s="4">
        <v>3</v>
      </c>
      <c r="N7438" s="4">
        <v>6</v>
      </c>
      <c r="O7438" s="4">
        <v>34</v>
      </c>
      <c r="P7438" s="4">
        <v>28</v>
      </c>
      <c r="Q7438" s="5"/>
      <c r="R7438" s="3">
        <f t="shared" si="929"/>
        <v>4.666666666666667</v>
      </c>
      <c r="S7438" s="3">
        <f t="shared" si="930"/>
        <v>4.148232183908046E-2</v>
      </c>
      <c r="T7438" s="6">
        <f t="shared" si="931"/>
        <v>0.71106456382454408</v>
      </c>
      <c r="U7438" s="3">
        <f t="shared" si="928"/>
        <v>1</v>
      </c>
      <c r="V7438" s="6">
        <f t="shared" si="932"/>
        <v>0.89896500739280438</v>
      </c>
      <c r="W7438" s="3">
        <f t="shared" si="933"/>
        <v>80.501478560867426</v>
      </c>
      <c r="X7438" s="4">
        <f t="shared" si="934"/>
        <v>1378</v>
      </c>
      <c r="Y7438">
        <f t="shared" si="935"/>
        <v>0</v>
      </c>
    </row>
    <row r="7439" spans="1:25" x14ac:dyDescent="0.25">
      <c r="A7439" s="2" t="s">
        <v>14939</v>
      </c>
      <c r="B7439" t="s">
        <v>14940</v>
      </c>
      <c r="C7439">
        <v>42.016320813299998</v>
      </c>
      <c r="D7439">
        <v>-5.2110633135300004</v>
      </c>
      <c r="E7439" s="2" t="s">
        <v>14539</v>
      </c>
      <c r="F7439" t="s">
        <v>14540</v>
      </c>
      <c r="G7439" s="4">
        <v>44</v>
      </c>
      <c r="H7439" s="4">
        <v>18.3519261474</v>
      </c>
      <c r="I7439" s="4">
        <v>2.3975684975298202</v>
      </c>
      <c r="J7439" s="4">
        <v>19</v>
      </c>
      <c r="K7439" s="4">
        <v>25</v>
      </c>
      <c r="L7439" s="4">
        <v>44</v>
      </c>
      <c r="M7439" s="4">
        <v>0</v>
      </c>
      <c r="N7439" s="4">
        <v>0</v>
      </c>
      <c r="O7439" s="4">
        <v>30</v>
      </c>
      <c r="P7439" s="4">
        <v>14</v>
      </c>
      <c r="Q7439" s="5"/>
      <c r="R7439" s="3" t="str">
        <f t="shared" si="929"/>
        <v/>
      </c>
      <c r="S7439" s="3">
        <f t="shared" si="930"/>
        <v>1</v>
      </c>
      <c r="T7439" s="6">
        <f t="shared" si="931"/>
        <v>1</v>
      </c>
      <c r="U7439" s="3">
        <f t="shared" si="928"/>
        <v>0.46666666666666667</v>
      </c>
      <c r="V7439" s="6">
        <f t="shared" si="932"/>
        <v>0.11619024149827502</v>
      </c>
      <c r="W7439" s="3">
        <f t="shared" si="933"/>
        <v>55.809512074913748</v>
      </c>
      <c r="X7439" s="4">
        <f t="shared" si="934"/>
        <v>3550</v>
      </c>
      <c r="Y7439">
        <f t="shared" si="935"/>
        <v>0</v>
      </c>
    </row>
    <row r="7440" spans="1:25" x14ac:dyDescent="0.25">
      <c r="A7440" s="2" t="s">
        <v>14941</v>
      </c>
      <c r="B7440" t="s">
        <v>14942</v>
      </c>
      <c r="C7440">
        <v>41.531472938699999</v>
      </c>
      <c r="D7440">
        <v>-5.1515597157900004</v>
      </c>
      <c r="E7440" s="2" t="s">
        <v>14539</v>
      </c>
      <c r="F7440" t="s">
        <v>14540</v>
      </c>
      <c r="G7440" s="4">
        <v>463.86053099999998</v>
      </c>
      <c r="H7440" s="4">
        <v>42.742115273099998</v>
      </c>
      <c r="I7440" s="4">
        <v>10.852540288101601</v>
      </c>
      <c r="J7440" s="4">
        <v>236.773312</v>
      </c>
      <c r="K7440" s="4">
        <v>227.087219</v>
      </c>
      <c r="L7440" s="4">
        <v>436.96009900000001</v>
      </c>
      <c r="M7440" s="4">
        <v>26.900428999999999</v>
      </c>
      <c r="N7440" s="4">
        <v>33.485199999999999</v>
      </c>
      <c r="O7440" s="4">
        <v>280.37532800000002</v>
      </c>
      <c r="P7440" s="4">
        <v>150</v>
      </c>
      <c r="Q7440" s="5"/>
      <c r="R7440" s="3">
        <f t="shared" si="929"/>
        <v>4.4795909834792687</v>
      </c>
      <c r="S7440" s="3">
        <f t="shared" si="930"/>
        <v>3.9819393189456424E-2</v>
      </c>
      <c r="T7440" s="6">
        <f t="shared" si="931"/>
        <v>0.69837358304583541</v>
      </c>
      <c r="U7440" s="3">
        <f t="shared" si="928"/>
        <v>0.65442705429487713</v>
      </c>
      <c r="V7440" s="6">
        <f t="shared" si="932"/>
        <v>0.59191720059142439</v>
      </c>
      <c r="W7440" s="3">
        <f t="shared" si="933"/>
        <v>64.514539181862986</v>
      </c>
      <c r="X7440" s="4">
        <f t="shared" si="934"/>
        <v>2767</v>
      </c>
      <c r="Y7440">
        <f t="shared" si="935"/>
        <v>0</v>
      </c>
    </row>
    <row r="7441" spans="1:25" x14ac:dyDescent="0.25">
      <c r="A7441" s="2" t="s">
        <v>14943</v>
      </c>
      <c r="B7441" t="s">
        <v>14944</v>
      </c>
      <c r="C7441">
        <v>42.175724581099999</v>
      </c>
      <c r="D7441">
        <v>-5.1950621021299996</v>
      </c>
      <c r="E7441" s="2" t="s">
        <v>14539</v>
      </c>
      <c r="F7441" t="s">
        <v>14540</v>
      </c>
      <c r="G7441" s="4">
        <v>57.960099</v>
      </c>
      <c r="H7441" s="4">
        <v>14.164704241000001</v>
      </c>
      <c r="I7441" s="4">
        <v>4.0918679284692301</v>
      </c>
      <c r="J7441" s="4">
        <v>27.960099</v>
      </c>
      <c r="K7441" s="4">
        <v>30</v>
      </c>
      <c r="L7441" s="4">
        <v>52.960099</v>
      </c>
      <c r="M7441" s="4">
        <v>5</v>
      </c>
      <c r="N7441" s="4">
        <v>10</v>
      </c>
      <c r="O7441" s="4">
        <v>31</v>
      </c>
      <c r="P7441" s="4">
        <v>16.960099</v>
      </c>
      <c r="Q7441" s="5"/>
      <c r="R7441" s="3">
        <f t="shared" si="929"/>
        <v>1.6960099</v>
      </c>
      <c r="S7441" s="3">
        <f t="shared" si="930"/>
        <v>1.5075948967299999E-2</v>
      </c>
      <c r="T7441" s="6">
        <f t="shared" si="931"/>
        <v>0.36828486939379007</v>
      </c>
      <c r="U7441" s="3">
        <f t="shared" si="928"/>
        <v>0.86968061290322585</v>
      </c>
      <c r="V7441" s="6">
        <f t="shared" si="932"/>
        <v>0.83045835386890099</v>
      </c>
      <c r="W7441" s="3">
        <f t="shared" si="933"/>
        <v>59.937161163134554</v>
      </c>
      <c r="X7441" s="4">
        <f t="shared" si="934"/>
        <v>3169</v>
      </c>
      <c r="Y7441">
        <f t="shared" si="935"/>
        <v>0</v>
      </c>
    </row>
    <row r="7442" spans="1:25" x14ac:dyDescent="0.25">
      <c r="A7442" s="2" t="s">
        <v>14945</v>
      </c>
      <c r="B7442" t="s">
        <v>14946</v>
      </c>
      <c r="C7442">
        <v>41.841347053900002</v>
      </c>
      <c r="D7442">
        <v>-4.8638499937999997</v>
      </c>
      <c r="E7442" s="2" t="s">
        <v>14539</v>
      </c>
      <c r="F7442" t="s">
        <v>14540</v>
      </c>
      <c r="G7442" s="4">
        <v>456.21481</v>
      </c>
      <c r="H7442" s="4">
        <v>100.66882691000001</v>
      </c>
      <c r="I7442" s="4">
        <v>4.5318379482842799</v>
      </c>
      <c r="J7442" s="4">
        <v>209.13184799999999</v>
      </c>
      <c r="K7442" s="4">
        <v>247.08296200000001</v>
      </c>
      <c r="L7442" s="4">
        <v>427.72069399999998</v>
      </c>
      <c r="M7442" s="4">
        <v>28.494116000000002</v>
      </c>
      <c r="N7442" s="4">
        <v>50.215631000000002</v>
      </c>
      <c r="O7442" s="4">
        <v>280.03908000000001</v>
      </c>
      <c r="P7442" s="4">
        <v>125.960099</v>
      </c>
      <c r="Q7442" s="5"/>
      <c r="R7442" s="3">
        <f t="shared" si="929"/>
        <v>2.5083842718216562</v>
      </c>
      <c r="S7442" s="3">
        <f t="shared" si="930"/>
        <v>2.2297200784241449E-2</v>
      </c>
      <c r="T7442" s="6">
        <f t="shared" si="931"/>
        <v>0.50874815179891575</v>
      </c>
      <c r="U7442" s="3">
        <f t="shared" si="928"/>
        <v>0.62911122976121758</v>
      </c>
      <c r="V7442" s="6">
        <f t="shared" si="932"/>
        <v>0.54263183834401185</v>
      </c>
      <c r="W7442" s="3">
        <f t="shared" si="933"/>
        <v>52.568999507146373</v>
      </c>
      <c r="X7442" s="4">
        <f t="shared" si="934"/>
        <v>3835</v>
      </c>
      <c r="Y7442">
        <f t="shared" si="935"/>
        <v>0</v>
      </c>
    </row>
    <row r="7443" spans="1:25" x14ac:dyDescent="0.25">
      <c r="A7443" s="2" t="s">
        <v>14947</v>
      </c>
      <c r="B7443" t="s">
        <v>14948</v>
      </c>
      <c r="C7443">
        <v>41.6054400214</v>
      </c>
      <c r="D7443">
        <v>-5.2077518615400002</v>
      </c>
      <c r="E7443" s="2" t="s">
        <v>14539</v>
      </c>
      <c r="F7443" t="s">
        <v>14540</v>
      </c>
      <c r="G7443" s="4">
        <v>133.920198</v>
      </c>
      <c r="H7443" s="4">
        <v>21.9620200956</v>
      </c>
      <c r="I7443" s="4">
        <v>6.0978087360383704</v>
      </c>
      <c r="J7443" s="4">
        <v>67.920197999999999</v>
      </c>
      <c r="K7443" s="4">
        <v>66</v>
      </c>
      <c r="L7443" s="4">
        <v>131.920198</v>
      </c>
      <c r="M7443" s="4">
        <v>2</v>
      </c>
      <c r="N7443" s="4">
        <v>6</v>
      </c>
      <c r="O7443" s="4">
        <v>69.960099</v>
      </c>
      <c r="P7443" s="4">
        <v>57.960099</v>
      </c>
      <c r="Q7443" s="5"/>
      <c r="R7443" s="3">
        <f t="shared" si="929"/>
        <v>9.6600164999999993</v>
      </c>
      <c r="S7443" s="3">
        <f t="shared" si="930"/>
        <v>8.5868552876534471E-2</v>
      </c>
      <c r="T7443" s="6">
        <f t="shared" si="931"/>
        <v>0.87099556431739777</v>
      </c>
      <c r="U7443" s="3">
        <f t="shared" si="928"/>
        <v>0.91423682805251605</v>
      </c>
      <c r="V7443" s="6">
        <f t="shared" si="932"/>
        <v>0.85855101034992609</v>
      </c>
      <c r="W7443" s="3">
        <f t="shared" si="933"/>
        <v>86.477328733366193</v>
      </c>
      <c r="X7443" s="4">
        <f t="shared" si="934"/>
        <v>855</v>
      </c>
      <c r="Y7443">
        <f t="shared" si="935"/>
        <v>0</v>
      </c>
    </row>
    <row r="7444" spans="1:25" x14ac:dyDescent="0.25">
      <c r="A7444" s="2" t="s">
        <v>14949</v>
      </c>
      <c r="B7444" t="s">
        <v>14950</v>
      </c>
      <c r="C7444">
        <v>42.108680254299998</v>
      </c>
      <c r="D7444">
        <v>-5.0308001347799998</v>
      </c>
      <c r="E7444" s="2" t="s">
        <v>14539</v>
      </c>
      <c r="F7444" t="s">
        <v>14540</v>
      </c>
      <c r="G7444" s="4">
        <v>1834.6737419999999</v>
      </c>
      <c r="H7444" s="4">
        <v>70.022737277100006</v>
      </c>
      <c r="I7444" s="4">
        <v>26.201114257211501</v>
      </c>
      <c r="J7444" s="4">
        <v>932.05876599999999</v>
      </c>
      <c r="K7444" s="4">
        <v>902.61497599999996</v>
      </c>
      <c r="L7444" s="4">
        <v>1696.8403960000001</v>
      </c>
      <c r="M7444" s="4">
        <v>137.83334400000001</v>
      </c>
      <c r="N7444" s="4">
        <v>183.41308799999999</v>
      </c>
      <c r="O7444" s="4">
        <v>1141.380355</v>
      </c>
      <c r="P7444" s="4">
        <v>509.88029699999998</v>
      </c>
      <c r="Q7444" s="5"/>
      <c r="R7444" s="3">
        <f t="shared" si="929"/>
        <v>2.779955904782542</v>
      </c>
      <c r="S7444" s="3">
        <f t="shared" si="930"/>
        <v>2.4711219758708897E-2</v>
      </c>
      <c r="T7444" s="6">
        <f t="shared" si="931"/>
        <v>0.54201577131591916</v>
      </c>
      <c r="U7444" s="3">
        <f t="shared" si="928"/>
        <v>0.60741660916355966</v>
      </c>
      <c r="V7444" s="6">
        <f t="shared" si="932"/>
        <v>0.50246426811237066</v>
      </c>
      <c r="W7444" s="3">
        <f t="shared" si="933"/>
        <v>52.224001971414488</v>
      </c>
      <c r="X7444" s="4">
        <f t="shared" si="934"/>
        <v>3863</v>
      </c>
      <c r="Y7444">
        <f t="shared" si="935"/>
        <v>0</v>
      </c>
    </row>
    <row r="7445" spans="1:25" x14ac:dyDescent="0.25">
      <c r="A7445" s="2" t="s">
        <v>14951</v>
      </c>
      <c r="B7445" t="s">
        <v>14952</v>
      </c>
      <c r="C7445">
        <v>41.943078188100003</v>
      </c>
      <c r="D7445">
        <v>-5.2018993622899998</v>
      </c>
      <c r="E7445" s="2" t="s">
        <v>14539</v>
      </c>
      <c r="F7445" t="s">
        <v>14540</v>
      </c>
      <c r="G7445" s="4">
        <v>63.960099</v>
      </c>
      <c r="H7445" s="4">
        <v>18.257941495299999</v>
      </c>
      <c r="I7445" s="4">
        <v>3.5031385666596</v>
      </c>
      <c r="J7445" s="4">
        <v>32.960099</v>
      </c>
      <c r="K7445" s="4">
        <v>31</v>
      </c>
      <c r="L7445" s="4">
        <v>62.960099</v>
      </c>
      <c r="M7445" s="4">
        <v>1</v>
      </c>
      <c r="N7445" s="4">
        <v>3</v>
      </c>
      <c r="O7445" s="4">
        <v>31</v>
      </c>
      <c r="P7445" s="4">
        <v>29.960099</v>
      </c>
      <c r="Q7445" s="5"/>
      <c r="R7445" s="3">
        <f t="shared" si="929"/>
        <v>9.9866996666666665</v>
      </c>
      <c r="S7445" s="3">
        <f t="shared" si="930"/>
        <v>8.8772462074908048E-2</v>
      </c>
      <c r="T7445" s="6">
        <f t="shared" si="931"/>
        <v>0.87530803351404629</v>
      </c>
      <c r="U7445" s="3">
        <f t="shared" si="928"/>
        <v>1.063229</v>
      </c>
      <c r="V7445" s="6">
        <f t="shared" si="932"/>
        <v>0.92065056678166579</v>
      </c>
      <c r="W7445" s="3">
        <f t="shared" si="933"/>
        <v>89.797930014785592</v>
      </c>
      <c r="X7445" s="4">
        <f t="shared" si="934"/>
        <v>591</v>
      </c>
      <c r="Y7445">
        <f t="shared" si="935"/>
        <v>0</v>
      </c>
    </row>
    <row r="7446" spans="1:25" x14ac:dyDescent="0.25">
      <c r="A7446" s="2" t="s">
        <v>14953</v>
      </c>
      <c r="B7446" t="s">
        <v>14954</v>
      </c>
      <c r="C7446">
        <v>41.597638465899998</v>
      </c>
      <c r="D7446">
        <v>-4.9270491938600003</v>
      </c>
      <c r="E7446" s="2" t="s">
        <v>14539</v>
      </c>
      <c r="F7446" t="s">
        <v>14540</v>
      </c>
      <c r="G7446" s="4">
        <v>139</v>
      </c>
      <c r="H7446" s="4">
        <v>12.2337596337</v>
      </c>
      <c r="I7446" s="4">
        <v>11.362001883468499</v>
      </c>
      <c r="J7446" s="4">
        <v>63</v>
      </c>
      <c r="K7446" s="4">
        <v>76</v>
      </c>
      <c r="L7446" s="4">
        <v>139</v>
      </c>
      <c r="M7446" s="4">
        <v>0</v>
      </c>
      <c r="N7446" s="4">
        <v>9</v>
      </c>
      <c r="O7446" s="4">
        <v>87</v>
      </c>
      <c r="P7446" s="4">
        <v>43</v>
      </c>
      <c r="Q7446" s="5"/>
      <c r="R7446" s="3">
        <f t="shared" si="929"/>
        <v>4.7777777777777777</v>
      </c>
      <c r="S7446" s="3">
        <f t="shared" si="930"/>
        <v>4.2469996168582373E-2</v>
      </c>
      <c r="T7446" s="6">
        <f t="shared" si="931"/>
        <v>0.71673238048299659</v>
      </c>
      <c r="U7446" s="3">
        <f t="shared" si="928"/>
        <v>0.5977011494252874</v>
      </c>
      <c r="V7446" s="6">
        <f t="shared" si="932"/>
        <v>0.480285855101035</v>
      </c>
      <c r="W7446" s="3">
        <f t="shared" si="933"/>
        <v>59.850911779201574</v>
      </c>
      <c r="X7446" s="4">
        <f t="shared" si="934"/>
        <v>3179</v>
      </c>
      <c r="Y7446">
        <f t="shared" si="935"/>
        <v>0</v>
      </c>
    </row>
    <row r="7447" spans="1:25" x14ac:dyDescent="0.25">
      <c r="A7447" s="2" t="s">
        <v>14955</v>
      </c>
      <c r="B7447" t="s">
        <v>14956</v>
      </c>
      <c r="C7447">
        <v>41.701968818799998</v>
      </c>
      <c r="D7447">
        <v>-4.8437403872000004</v>
      </c>
      <c r="E7447" s="2" t="s">
        <v>14539</v>
      </c>
      <c r="F7447" t="s">
        <v>14540</v>
      </c>
      <c r="G7447" s="4">
        <v>2364.1245269999999</v>
      </c>
      <c r="H7447" s="4">
        <v>45.647662701599998</v>
      </c>
      <c r="I7447" s="4">
        <v>51.790702679660598</v>
      </c>
      <c r="J7447" s="4">
        <v>1130.4020780000001</v>
      </c>
      <c r="K7447" s="4">
        <v>1233.7224490000001</v>
      </c>
      <c r="L7447" s="4">
        <v>2268.9600989999999</v>
      </c>
      <c r="M7447" s="4">
        <v>95.164428000000001</v>
      </c>
      <c r="N7447" s="4">
        <v>453.60308500000002</v>
      </c>
      <c r="O7447" s="4">
        <v>1671.5613430000001</v>
      </c>
      <c r="P7447" s="4">
        <v>238.96009900000001</v>
      </c>
      <c r="Q7447" s="5"/>
      <c r="R7447" s="3">
        <f t="shared" si="929"/>
        <v>0.5268043955212518</v>
      </c>
      <c r="S7447" s="3">
        <f t="shared" si="930"/>
        <v>4.6828006031260291E-3</v>
      </c>
      <c r="T7447" s="6">
        <f t="shared" si="931"/>
        <v>3.3267619517003452E-2</v>
      </c>
      <c r="U7447" s="3">
        <f t="shared" si="928"/>
        <v>0.41432112970322504</v>
      </c>
      <c r="V7447" s="6">
        <f t="shared" si="932"/>
        <v>3.9058649581074419E-2</v>
      </c>
      <c r="W7447" s="3">
        <f t="shared" si="933"/>
        <v>3.616313454903894</v>
      </c>
      <c r="X7447" s="4">
        <f t="shared" si="934"/>
        <v>7977</v>
      </c>
      <c r="Y7447">
        <f t="shared" si="935"/>
        <v>0</v>
      </c>
    </row>
    <row r="7448" spans="1:25" x14ac:dyDescent="0.25">
      <c r="A7448" s="2" t="s">
        <v>14957</v>
      </c>
      <c r="B7448" t="s">
        <v>14958</v>
      </c>
      <c r="C7448">
        <v>41.507869546800002</v>
      </c>
      <c r="D7448">
        <v>-4.8542399636600004</v>
      </c>
      <c r="E7448" s="2" t="s">
        <v>14539</v>
      </c>
      <c r="F7448" t="s">
        <v>14540</v>
      </c>
      <c r="G7448" s="4">
        <v>1207.06089</v>
      </c>
      <c r="H7448" s="4">
        <v>37.280001877499998</v>
      </c>
      <c r="I7448" s="4">
        <v>32.378241100049699</v>
      </c>
      <c r="J7448" s="4">
        <v>579.09710199999995</v>
      </c>
      <c r="K7448" s="4">
        <v>627.96378800000002</v>
      </c>
      <c r="L7448" s="4">
        <v>1146.920198</v>
      </c>
      <c r="M7448" s="4">
        <v>60.140692000000001</v>
      </c>
      <c r="N7448" s="4">
        <v>142.202699</v>
      </c>
      <c r="O7448" s="4">
        <v>849.681287</v>
      </c>
      <c r="P7448" s="4">
        <v>215.17690400000001</v>
      </c>
      <c r="Q7448" s="5"/>
      <c r="R7448" s="3">
        <f t="shared" si="929"/>
        <v>1.513170323159619</v>
      </c>
      <c r="S7448" s="3">
        <f t="shared" si="930"/>
        <v>1.3450675359139864E-2</v>
      </c>
      <c r="T7448" s="6">
        <f t="shared" si="931"/>
        <v>0.32774765894529323</v>
      </c>
      <c r="U7448" s="3">
        <f t="shared" si="928"/>
        <v>0.4206043000685738</v>
      </c>
      <c r="V7448" s="6">
        <f t="shared" si="932"/>
        <v>4.5096106456382457E-2</v>
      </c>
      <c r="W7448" s="3">
        <f t="shared" si="933"/>
        <v>18.642188270083786</v>
      </c>
      <c r="X7448" s="4">
        <f t="shared" si="934"/>
        <v>6858</v>
      </c>
      <c r="Y7448">
        <f t="shared" si="935"/>
        <v>0</v>
      </c>
    </row>
    <row r="7449" spans="1:25" x14ac:dyDescent="0.25">
      <c r="A7449" s="2" t="s">
        <v>14959</v>
      </c>
      <c r="B7449" t="s">
        <v>14960</v>
      </c>
      <c r="C7449">
        <v>42.149955256699997</v>
      </c>
      <c r="D7449">
        <v>-5.0969000726000004</v>
      </c>
      <c r="E7449" s="2" t="s">
        <v>14539</v>
      </c>
      <c r="F7449" t="s">
        <v>14540</v>
      </c>
      <c r="G7449" s="4">
        <v>65</v>
      </c>
      <c r="H7449" s="4">
        <v>11.400098119000001</v>
      </c>
      <c r="I7449" s="4">
        <v>5.7017053117874097</v>
      </c>
      <c r="J7449" s="4">
        <v>30</v>
      </c>
      <c r="K7449" s="4">
        <v>35</v>
      </c>
      <c r="L7449" s="4">
        <v>51</v>
      </c>
      <c r="M7449" s="4">
        <v>14</v>
      </c>
      <c r="N7449" s="4">
        <v>9</v>
      </c>
      <c r="O7449" s="4">
        <v>44</v>
      </c>
      <c r="P7449" s="4">
        <v>12</v>
      </c>
      <c r="Q7449" s="5"/>
      <c r="R7449" s="3">
        <f t="shared" si="929"/>
        <v>1.3333333333333333</v>
      </c>
      <c r="S7449" s="3">
        <f t="shared" si="930"/>
        <v>1.1852091954022988E-2</v>
      </c>
      <c r="T7449" s="6">
        <f t="shared" si="931"/>
        <v>0.2787087235091178</v>
      </c>
      <c r="U7449" s="3">
        <f t="shared" si="928"/>
        <v>0.47727272727272729</v>
      </c>
      <c r="V7449" s="6">
        <f t="shared" si="932"/>
        <v>0.13984721537703301</v>
      </c>
      <c r="W7449" s="3">
        <f t="shared" si="933"/>
        <v>20.927796944307541</v>
      </c>
      <c r="X7449" s="4">
        <f t="shared" si="934"/>
        <v>6639</v>
      </c>
      <c r="Y7449">
        <f t="shared" si="935"/>
        <v>0</v>
      </c>
    </row>
    <row r="7450" spans="1:25" x14ac:dyDescent="0.25">
      <c r="A7450" s="2" t="s">
        <v>14961</v>
      </c>
      <c r="B7450" t="s">
        <v>14962</v>
      </c>
      <c r="C7450">
        <v>41.774166182899997</v>
      </c>
      <c r="D7450">
        <v>-5.2836378249499996</v>
      </c>
      <c r="E7450" s="2" t="s">
        <v>14539</v>
      </c>
      <c r="F7450" t="s">
        <v>14540</v>
      </c>
      <c r="G7450" s="4">
        <v>214.12786600000001</v>
      </c>
      <c r="H7450" s="4">
        <v>34.925862328500003</v>
      </c>
      <c r="I7450" s="4">
        <v>6.1309256729580799</v>
      </c>
      <c r="J7450" s="4">
        <v>109.04262199999999</v>
      </c>
      <c r="K7450" s="4">
        <v>105.085244</v>
      </c>
      <c r="L7450" s="4">
        <v>202</v>
      </c>
      <c r="M7450" s="4">
        <v>12.127865999999999</v>
      </c>
      <c r="N7450" s="4">
        <v>11.042622</v>
      </c>
      <c r="O7450" s="4">
        <v>113.085244</v>
      </c>
      <c r="P7450" s="4">
        <v>90</v>
      </c>
      <c r="Q7450" s="5"/>
      <c r="R7450" s="3">
        <f t="shared" si="929"/>
        <v>8.150238231463506</v>
      </c>
      <c r="S7450" s="3">
        <f t="shared" si="930"/>
        <v>7.244802972487438E-2</v>
      </c>
      <c r="T7450" s="6">
        <f t="shared" si="931"/>
        <v>0.840685066535239</v>
      </c>
      <c r="U7450" s="3">
        <f t="shared" si="928"/>
        <v>0.89350845809732693</v>
      </c>
      <c r="V7450" s="6">
        <f t="shared" si="932"/>
        <v>0.84635288319369151</v>
      </c>
      <c r="W7450" s="3">
        <f t="shared" si="933"/>
        <v>84.351897486446532</v>
      </c>
      <c r="X7450" s="4">
        <f t="shared" si="934"/>
        <v>1053</v>
      </c>
      <c r="Y7450">
        <f t="shared" si="935"/>
        <v>0</v>
      </c>
    </row>
    <row r="7451" spans="1:25" x14ac:dyDescent="0.25">
      <c r="A7451" s="2" t="s">
        <v>14963</v>
      </c>
      <c r="B7451" t="s">
        <v>4104</v>
      </c>
      <c r="C7451">
        <v>41.704968899999997</v>
      </c>
      <c r="D7451">
        <v>-4.4816812911900001</v>
      </c>
      <c r="E7451" s="2" t="s">
        <v>14539</v>
      </c>
      <c r="F7451" t="s">
        <v>14540</v>
      </c>
      <c r="G7451" s="4">
        <v>118.13700300000001</v>
      </c>
      <c r="H7451" s="4">
        <v>19.173838172</v>
      </c>
      <c r="I7451" s="4">
        <v>6.1613643517925496</v>
      </c>
      <c r="J7451" s="4">
        <v>49.176904</v>
      </c>
      <c r="K7451" s="4">
        <v>68.960099</v>
      </c>
      <c r="L7451" s="4">
        <v>117.960099</v>
      </c>
      <c r="M7451" s="4">
        <v>0.17690400000000001</v>
      </c>
      <c r="N7451" s="4">
        <v>5</v>
      </c>
      <c r="O7451" s="4">
        <v>84.137003000000007</v>
      </c>
      <c r="P7451" s="4">
        <v>29</v>
      </c>
      <c r="Q7451" s="5"/>
      <c r="R7451" s="3">
        <f t="shared" si="929"/>
        <v>5.8</v>
      </c>
      <c r="S7451" s="3">
        <f t="shared" si="930"/>
        <v>5.1556599999999994E-2</v>
      </c>
      <c r="T7451" s="6">
        <f t="shared" si="931"/>
        <v>0.76798915722030558</v>
      </c>
      <c r="U7451" s="3">
        <f t="shared" si="928"/>
        <v>0.40410281787669566</v>
      </c>
      <c r="V7451" s="6">
        <f t="shared" si="932"/>
        <v>3.1789058649581071E-2</v>
      </c>
      <c r="W7451" s="3">
        <f t="shared" si="933"/>
        <v>39.988910793494334</v>
      </c>
      <c r="X7451" s="4">
        <f t="shared" si="934"/>
        <v>4932</v>
      </c>
      <c r="Y7451">
        <f t="shared" si="935"/>
        <v>0</v>
      </c>
    </row>
    <row r="7452" spans="1:25" x14ac:dyDescent="0.25">
      <c r="A7452" s="2" t="s">
        <v>14964</v>
      </c>
      <c r="B7452" t="s">
        <v>14965</v>
      </c>
      <c r="C7452">
        <v>41.926621576099997</v>
      </c>
      <c r="D7452">
        <v>-5.0149326313399998</v>
      </c>
      <c r="E7452" s="2" t="s">
        <v>14539</v>
      </c>
      <c r="F7452" t="s">
        <v>14540</v>
      </c>
      <c r="G7452" s="4">
        <v>109.960099</v>
      </c>
      <c r="H7452" s="4">
        <v>15.1589804818</v>
      </c>
      <c r="I7452" s="4">
        <v>7.2537925048468104</v>
      </c>
      <c r="J7452" s="4">
        <v>54</v>
      </c>
      <c r="K7452" s="4">
        <v>55.960099</v>
      </c>
      <c r="L7452" s="4">
        <v>108.960099</v>
      </c>
      <c r="M7452" s="4">
        <v>1</v>
      </c>
      <c r="N7452" s="4">
        <v>13</v>
      </c>
      <c r="O7452" s="4">
        <v>74.960099</v>
      </c>
      <c r="P7452" s="4">
        <v>22</v>
      </c>
      <c r="Q7452" s="5"/>
      <c r="R7452" s="3">
        <f t="shared" si="929"/>
        <v>1.6923076923076923</v>
      </c>
      <c r="S7452" s="3">
        <f t="shared" si="930"/>
        <v>1.5043039787798407E-2</v>
      </c>
      <c r="T7452" s="6">
        <f t="shared" si="931"/>
        <v>0.36729916214884178</v>
      </c>
      <c r="U7452" s="3">
        <f t="shared" si="928"/>
        <v>0.46691507171035085</v>
      </c>
      <c r="V7452" s="6">
        <f t="shared" si="932"/>
        <v>0.11692952193198621</v>
      </c>
      <c r="W7452" s="3">
        <f t="shared" si="933"/>
        <v>24.211434204041399</v>
      </c>
      <c r="X7452" s="4">
        <f t="shared" si="934"/>
        <v>6344</v>
      </c>
      <c r="Y7452">
        <f t="shared" si="935"/>
        <v>0</v>
      </c>
    </row>
    <row r="7453" spans="1:25" x14ac:dyDescent="0.25">
      <c r="A7453" s="2" t="s">
        <v>14966</v>
      </c>
      <c r="B7453" t="s">
        <v>14967</v>
      </c>
      <c r="C7453">
        <v>41.723912939500003</v>
      </c>
      <c r="D7453">
        <v>-5.2515611080299998</v>
      </c>
      <c r="E7453" s="2" t="s">
        <v>14539</v>
      </c>
      <c r="F7453" t="s">
        <v>14540</v>
      </c>
      <c r="G7453" s="4">
        <v>190.38180500000001</v>
      </c>
      <c r="H7453" s="4">
        <v>36.217115322799998</v>
      </c>
      <c r="I7453" s="4">
        <v>5.25668050321356</v>
      </c>
      <c r="J7453" s="4">
        <v>86</v>
      </c>
      <c r="K7453" s="4">
        <v>104.381805</v>
      </c>
      <c r="L7453" s="4">
        <v>183</v>
      </c>
      <c r="M7453" s="4">
        <v>7.3818049999999999</v>
      </c>
      <c r="N7453" s="4">
        <v>16.126405999999999</v>
      </c>
      <c r="O7453" s="4">
        <v>132.25539900000001</v>
      </c>
      <c r="P7453" s="4">
        <v>42</v>
      </c>
      <c r="Q7453" s="5"/>
      <c r="R7453" s="3">
        <f t="shared" si="929"/>
        <v>2.6044240731629853</v>
      </c>
      <c r="S7453" s="3">
        <f t="shared" si="930"/>
        <v>2.3150905201799098E-2</v>
      </c>
      <c r="T7453" s="6">
        <f t="shared" si="931"/>
        <v>0.52267126663380981</v>
      </c>
      <c r="U7453" s="3">
        <f t="shared" si="928"/>
        <v>0.43950119571300073</v>
      </c>
      <c r="V7453" s="6">
        <f t="shared" si="932"/>
        <v>6.8876293740759001E-2</v>
      </c>
      <c r="W7453" s="3">
        <f t="shared" si="933"/>
        <v>29.577378018728439</v>
      </c>
      <c r="X7453" s="4">
        <f t="shared" si="934"/>
        <v>5855</v>
      </c>
      <c r="Y7453">
        <f t="shared" si="935"/>
        <v>0</v>
      </c>
    </row>
    <row r="7454" spans="1:25" x14ac:dyDescent="0.25">
      <c r="A7454" s="2" t="s">
        <v>14968</v>
      </c>
      <c r="B7454" t="s">
        <v>14969</v>
      </c>
      <c r="C7454">
        <v>41.6882635945</v>
      </c>
      <c r="D7454">
        <v>-4.5521828594900002</v>
      </c>
      <c r="E7454" s="2" t="s">
        <v>14539</v>
      </c>
      <c r="F7454" t="s">
        <v>14540</v>
      </c>
      <c r="G7454" s="4">
        <v>108.2426</v>
      </c>
      <c r="H7454" s="4">
        <v>13.4487861923</v>
      </c>
      <c r="I7454" s="4">
        <v>8.0485032963029397</v>
      </c>
      <c r="J7454" s="4">
        <v>54.242600000000003</v>
      </c>
      <c r="K7454" s="4">
        <v>54</v>
      </c>
      <c r="L7454" s="4">
        <v>102</v>
      </c>
      <c r="M7454" s="4">
        <v>6.2426000000000004</v>
      </c>
      <c r="N7454" s="4">
        <v>11.242599999999999</v>
      </c>
      <c r="O7454" s="4">
        <v>74</v>
      </c>
      <c r="P7454" s="4">
        <v>23</v>
      </c>
      <c r="Q7454" s="5"/>
      <c r="R7454" s="3">
        <f t="shared" si="929"/>
        <v>2.0457901197231956</v>
      </c>
      <c r="S7454" s="3">
        <f t="shared" si="930"/>
        <v>1.8185169463193259E-2</v>
      </c>
      <c r="T7454" s="6">
        <f t="shared" si="931"/>
        <v>0.43827008378511584</v>
      </c>
      <c r="U7454" s="3">
        <f t="shared" si="928"/>
        <v>0.46273783783783778</v>
      </c>
      <c r="V7454" s="6">
        <f t="shared" si="932"/>
        <v>0.10793494332183341</v>
      </c>
      <c r="W7454" s="3">
        <f t="shared" si="933"/>
        <v>27.310251355347464</v>
      </c>
      <c r="X7454" s="4">
        <f t="shared" si="934"/>
        <v>6062</v>
      </c>
      <c r="Y7454">
        <f t="shared" si="935"/>
        <v>0</v>
      </c>
    </row>
    <row r="7455" spans="1:25" x14ac:dyDescent="0.25">
      <c r="A7455" s="2" t="s">
        <v>14970</v>
      </c>
      <c r="B7455" t="s">
        <v>14971</v>
      </c>
      <c r="C7455">
        <v>41.632779042899998</v>
      </c>
      <c r="D7455">
        <v>-5.0640387444400004</v>
      </c>
      <c r="E7455" s="2" t="s">
        <v>14539</v>
      </c>
      <c r="F7455" t="s">
        <v>14540</v>
      </c>
      <c r="G7455" s="4">
        <v>90.662999999999997</v>
      </c>
      <c r="H7455" s="4">
        <v>14.156323502099999</v>
      </c>
      <c r="I7455" s="4">
        <v>6.4044170781029903</v>
      </c>
      <c r="J7455" s="4">
        <v>39.662999999999997</v>
      </c>
      <c r="K7455" s="4">
        <v>51</v>
      </c>
      <c r="L7455" s="4">
        <v>89</v>
      </c>
      <c r="M7455" s="4">
        <v>1.663</v>
      </c>
      <c r="N7455" s="4">
        <v>1</v>
      </c>
      <c r="O7455" s="4">
        <v>65.662999999999997</v>
      </c>
      <c r="P7455" s="4">
        <v>24</v>
      </c>
      <c r="Q7455" s="5"/>
      <c r="R7455" s="3">
        <f t="shared" si="929"/>
        <v>24</v>
      </c>
      <c r="S7455" s="3">
        <f t="shared" si="930"/>
        <v>0.21333765517241379</v>
      </c>
      <c r="T7455" s="6">
        <f t="shared" si="931"/>
        <v>0.94566288812222765</v>
      </c>
      <c r="U7455" s="3">
        <f t="shared" si="928"/>
        <v>0.38073191904116477</v>
      </c>
      <c r="V7455" s="6">
        <f t="shared" si="932"/>
        <v>1.8728437654016758E-2</v>
      </c>
      <c r="W7455" s="3">
        <f t="shared" si="933"/>
        <v>48.219566288812224</v>
      </c>
      <c r="X7455" s="4">
        <f t="shared" si="934"/>
        <v>4220</v>
      </c>
      <c r="Y7455">
        <f t="shared" si="935"/>
        <v>0</v>
      </c>
    </row>
    <row r="7456" spans="1:25" x14ac:dyDescent="0.25">
      <c r="A7456" s="2" t="s">
        <v>14972</v>
      </c>
      <c r="B7456" t="s">
        <v>14973</v>
      </c>
      <c r="C7456">
        <v>41.660147718700003</v>
      </c>
      <c r="D7456">
        <v>-4.4436915233700001</v>
      </c>
      <c r="E7456" s="2" t="s">
        <v>14539</v>
      </c>
      <c r="F7456" t="s">
        <v>14540</v>
      </c>
      <c r="G7456" s="4">
        <v>201.08524399999999</v>
      </c>
      <c r="H7456" s="4">
        <v>45.112686058800001</v>
      </c>
      <c r="I7456" s="4">
        <v>4.4573990504113397</v>
      </c>
      <c r="J7456" s="4">
        <v>88.085244000000003</v>
      </c>
      <c r="K7456" s="4">
        <v>113</v>
      </c>
      <c r="L7456" s="4">
        <v>198</v>
      </c>
      <c r="M7456" s="4">
        <v>3.0852439999999999</v>
      </c>
      <c r="N7456" s="4">
        <v>15</v>
      </c>
      <c r="O7456" s="4">
        <v>129.08524399999999</v>
      </c>
      <c r="P7456" s="4">
        <v>57</v>
      </c>
      <c r="Q7456" s="5"/>
      <c r="R7456" s="3">
        <f t="shared" si="929"/>
        <v>3.8</v>
      </c>
      <c r="S7456" s="3">
        <f t="shared" si="930"/>
        <v>3.3778462068965516E-2</v>
      </c>
      <c r="T7456" s="6">
        <f t="shared" si="931"/>
        <v>0.64834894036471169</v>
      </c>
      <c r="U7456" s="3">
        <f t="shared" si="928"/>
        <v>0.5577709563767026</v>
      </c>
      <c r="V7456" s="6">
        <f t="shared" si="932"/>
        <v>0.38430261212419914</v>
      </c>
      <c r="W7456" s="3">
        <f t="shared" si="933"/>
        <v>51.632577624445538</v>
      </c>
      <c r="X7456" s="4">
        <f t="shared" si="934"/>
        <v>3921</v>
      </c>
      <c r="Y7456">
        <f t="shared" si="935"/>
        <v>0</v>
      </c>
    </row>
    <row r="7457" spans="1:25" x14ac:dyDescent="0.25">
      <c r="A7457" s="2" t="s">
        <v>14974</v>
      </c>
      <c r="B7457" t="s">
        <v>14975</v>
      </c>
      <c r="C7457">
        <v>41.697504411300002</v>
      </c>
      <c r="D7457">
        <v>-5.2768175163000004</v>
      </c>
      <c r="E7457" s="2" t="s">
        <v>14539</v>
      </c>
      <c r="F7457" t="s">
        <v>14540</v>
      </c>
      <c r="G7457" s="4">
        <v>62.509524999999996</v>
      </c>
      <c r="H7457" s="4">
        <v>21.817629668799999</v>
      </c>
      <c r="I7457" s="4">
        <v>2.86509240228744</v>
      </c>
      <c r="J7457" s="4">
        <v>24.960099</v>
      </c>
      <c r="K7457" s="4">
        <v>37.549425999999997</v>
      </c>
      <c r="L7457" s="4">
        <v>62.509524999999996</v>
      </c>
      <c r="M7457" s="4">
        <v>0</v>
      </c>
      <c r="N7457" s="4">
        <v>0</v>
      </c>
      <c r="O7457" s="4">
        <v>40.549425999999997</v>
      </c>
      <c r="P7457" s="4">
        <v>21.960099</v>
      </c>
      <c r="Q7457" s="5"/>
      <c r="R7457" s="3" t="str">
        <f t="shared" si="929"/>
        <v/>
      </c>
      <c r="S7457" s="3">
        <f t="shared" si="930"/>
        <v>1</v>
      </c>
      <c r="T7457" s="6">
        <f t="shared" si="931"/>
        <v>1</v>
      </c>
      <c r="U7457" s="3">
        <f t="shared" si="928"/>
        <v>0.54156374494672255</v>
      </c>
      <c r="V7457" s="6">
        <f t="shared" si="932"/>
        <v>0.33612617052735339</v>
      </c>
      <c r="W7457" s="3">
        <f t="shared" si="933"/>
        <v>66.806308526367658</v>
      </c>
      <c r="X7457" s="4">
        <f t="shared" si="934"/>
        <v>2588</v>
      </c>
      <c r="Y7457">
        <f t="shared" si="935"/>
        <v>0</v>
      </c>
    </row>
    <row r="7458" spans="1:25" x14ac:dyDescent="0.25">
      <c r="A7458" s="2" t="s">
        <v>14976</v>
      </c>
      <c r="B7458" t="s">
        <v>14977</v>
      </c>
      <c r="C7458">
        <v>41.317990688599998</v>
      </c>
      <c r="D7458">
        <v>-5.02239129211</v>
      </c>
      <c r="E7458" s="2" t="s">
        <v>14539</v>
      </c>
      <c r="F7458" t="s">
        <v>14540</v>
      </c>
      <c r="G7458" s="4">
        <v>540.20269900000005</v>
      </c>
      <c r="H7458" s="4">
        <v>58.186820513400001</v>
      </c>
      <c r="I7458" s="4">
        <v>9.2839356787950909</v>
      </c>
      <c r="J7458" s="4">
        <v>249.202699</v>
      </c>
      <c r="K7458" s="4">
        <v>291</v>
      </c>
      <c r="L7458" s="4">
        <v>529.96009900000001</v>
      </c>
      <c r="M7458" s="4">
        <v>10.242599999999999</v>
      </c>
      <c r="N7458" s="4">
        <v>61.202699000000003</v>
      </c>
      <c r="O7458" s="4">
        <v>348</v>
      </c>
      <c r="P7458" s="4">
        <v>131</v>
      </c>
      <c r="Q7458" s="5"/>
      <c r="R7458" s="3">
        <f t="shared" si="929"/>
        <v>2.1404284801230742</v>
      </c>
      <c r="S7458" s="3">
        <f t="shared" si="930"/>
        <v>1.9026416375571256E-2</v>
      </c>
      <c r="T7458" s="6">
        <f t="shared" si="931"/>
        <v>0.45280926564810253</v>
      </c>
      <c r="U7458" s="3">
        <f t="shared" si="928"/>
        <v>0.55230660632183903</v>
      </c>
      <c r="V7458" s="6">
        <f t="shared" si="932"/>
        <v>0.36791522917693448</v>
      </c>
      <c r="W7458" s="3">
        <f t="shared" si="933"/>
        <v>41.03622474125185</v>
      </c>
      <c r="X7458" s="4">
        <f t="shared" si="934"/>
        <v>4839</v>
      </c>
      <c r="Y7458">
        <f t="shared" si="935"/>
        <v>0</v>
      </c>
    </row>
    <row r="7459" spans="1:25" x14ac:dyDescent="0.25">
      <c r="A7459" s="2" t="s">
        <v>14978</v>
      </c>
      <c r="B7459" t="s">
        <v>14979</v>
      </c>
      <c r="C7459">
        <v>42.052792238499997</v>
      </c>
      <c r="D7459">
        <v>-5.2282202722299997</v>
      </c>
      <c r="E7459" s="2" t="s">
        <v>14539</v>
      </c>
      <c r="F7459" t="s">
        <v>14540</v>
      </c>
      <c r="G7459" s="4">
        <v>250</v>
      </c>
      <c r="H7459" s="4">
        <v>36.058082574099998</v>
      </c>
      <c r="I7459" s="4">
        <v>6.9332582919861503</v>
      </c>
      <c r="J7459" s="4">
        <v>127</v>
      </c>
      <c r="K7459" s="4">
        <v>123</v>
      </c>
      <c r="L7459" s="4">
        <v>243</v>
      </c>
      <c r="M7459" s="4">
        <v>7</v>
      </c>
      <c r="N7459" s="4">
        <v>9</v>
      </c>
      <c r="O7459" s="4">
        <v>136</v>
      </c>
      <c r="P7459" s="4">
        <v>105</v>
      </c>
      <c r="Q7459" s="5"/>
      <c r="R7459" s="3">
        <f t="shared" si="929"/>
        <v>11.666666666666666</v>
      </c>
      <c r="S7459" s="3">
        <f t="shared" si="930"/>
        <v>0.10370580459770114</v>
      </c>
      <c r="T7459" s="6">
        <f t="shared" si="931"/>
        <v>0.89502217841301135</v>
      </c>
      <c r="U7459" s="3">
        <f t="shared" si="928"/>
        <v>0.83823529411764708</v>
      </c>
      <c r="V7459" s="6">
        <f t="shared" si="932"/>
        <v>0.8068013799901429</v>
      </c>
      <c r="W7459" s="3">
        <f t="shared" si="933"/>
        <v>85.091177920157719</v>
      </c>
      <c r="X7459" s="4">
        <f t="shared" si="934"/>
        <v>964</v>
      </c>
      <c r="Y7459">
        <f t="shared" si="935"/>
        <v>0</v>
      </c>
    </row>
    <row r="7460" spans="1:25" x14ac:dyDescent="0.25">
      <c r="A7460" s="2" t="s">
        <v>14980</v>
      </c>
      <c r="B7460" t="s">
        <v>14981</v>
      </c>
      <c r="C7460">
        <v>41.679655877499997</v>
      </c>
      <c r="D7460">
        <v>-4.9134031433200001</v>
      </c>
      <c r="E7460" s="2" t="s">
        <v>14539</v>
      </c>
      <c r="F7460" t="s">
        <v>14540</v>
      </c>
      <c r="G7460" s="4">
        <v>355</v>
      </c>
      <c r="H7460" s="4">
        <v>38.164940662200003</v>
      </c>
      <c r="I7460" s="4">
        <v>9.3017306942024192</v>
      </c>
      <c r="J7460" s="4">
        <v>164</v>
      </c>
      <c r="K7460" s="4">
        <v>191</v>
      </c>
      <c r="L7460" s="4">
        <v>354</v>
      </c>
      <c r="M7460" s="4">
        <v>1</v>
      </c>
      <c r="N7460" s="4">
        <v>35</v>
      </c>
      <c r="O7460" s="4">
        <v>229</v>
      </c>
      <c r="P7460" s="4">
        <v>91</v>
      </c>
      <c r="Q7460" s="5"/>
      <c r="R7460" s="3">
        <f t="shared" si="929"/>
        <v>2.6</v>
      </c>
      <c r="S7460" s="3">
        <f t="shared" si="930"/>
        <v>2.3111579310344826E-2</v>
      </c>
      <c r="T7460" s="6">
        <f t="shared" si="931"/>
        <v>0.52205519960571711</v>
      </c>
      <c r="U7460" s="3">
        <f t="shared" si="928"/>
        <v>0.55021834061135366</v>
      </c>
      <c r="V7460" s="6">
        <f t="shared" si="932"/>
        <v>0.36224741251848203</v>
      </c>
      <c r="W7460" s="3">
        <f t="shared" si="933"/>
        <v>44.215130606209954</v>
      </c>
      <c r="X7460" s="4">
        <f t="shared" si="934"/>
        <v>4568</v>
      </c>
      <c r="Y7460">
        <f t="shared" si="935"/>
        <v>0</v>
      </c>
    </row>
    <row r="7461" spans="1:25" x14ac:dyDescent="0.25">
      <c r="A7461" s="2" t="s">
        <v>14982</v>
      </c>
      <c r="B7461" t="s">
        <v>14983</v>
      </c>
      <c r="C7461">
        <v>41.654565658400003</v>
      </c>
      <c r="D7461">
        <v>-4.7978682539299999</v>
      </c>
      <c r="E7461" s="2" t="s">
        <v>14539</v>
      </c>
      <c r="F7461" t="s">
        <v>14540</v>
      </c>
      <c r="G7461" s="4">
        <v>5809.5024659999999</v>
      </c>
      <c r="H7461" s="4">
        <v>20.211462645200001</v>
      </c>
      <c r="I7461" s="4">
        <v>287.436024249323</v>
      </c>
      <c r="J7461" s="4">
        <v>2826.089935</v>
      </c>
      <c r="K7461" s="4">
        <v>2983.4125309999999</v>
      </c>
      <c r="L7461" s="4">
        <v>5565.8802969999997</v>
      </c>
      <c r="M7461" s="4">
        <v>243.62217000000001</v>
      </c>
      <c r="N7461" s="4">
        <v>1276.9600989999999</v>
      </c>
      <c r="O7461" s="4">
        <v>4177.984222</v>
      </c>
      <c r="P7461" s="4">
        <v>354.55814600000002</v>
      </c>
      <c r="Q7461" s="5"/>
      <c r="R7461" s="3">
        <f t="shared" si="929"/>
        <v>0.27765796776082358</v>
      </c>
      <c r="S7461" s="3">
        <f t="shared" si="930"/>
        <v>2.4681208242513233E-3</v>
      </c>
      <c r="T7461" s="6">
        <f t="shared" si="931"/>
        <v>5.0517496303597829E-3</v>
      </c>
      <c r="U7461" s="3">
        <f t="shared" si="928"/>
        <v>0.39050368749812858</v>
      </c>
      <c r="V7461" s="6">
        <f t="shared" si="932"/>
        <v>2.4396254312469196E-2</v>
      </c>
      <c r="W7461" s="3">
        <f t="shared" si="933"/>
        <v>1.4724001971414489</v>
      </c>
      <c r="X7461" s="4">
        <f t="shared" si="934"/>
        <v>8088</v>
      </c>
      <c r="Y7461">
        <f t="shared" si="935"/>
        <v>0</v>
      </c>
    </row>
    <row r="7462" spans="1:25" x14ac:dyDescent="0.25">
      <c r="A7462" s="2" t="s">
        <v>14984</v>
      </c>
      <c r="B7462" t="s">
        <v>1607</v>
      </c>
      <c r="C7462">
        <v>41.267331810899996</v>
      </c>
      <c r="D7462">
        <v>-4.7702293328699996</v>
      </c>
      <c r="E7462" s="2" t="s">
        <v>14539</v>
      </c>
      <c r="F7462" t="s">
        <v>14540</v>
      </c>
      <c r="G7462" s="4">
        <v>120.807546</v>
      </c>
      <c r="H7462" s="4">
        <v>23.984105185099999</v>
      </c>
      <c r="I7462" s="4">
        <v>5.0369836634577103</v>
      </c>
      <c r="J7462" s="4">
        <v>52.509524999999996</v>
      </c>
      <c r="K7462" s="4">
        <v>68.298021000000006</v>
      </c>
      <c r="L7462" s="4">
        <v>114.509525</v>
      </c>
      <c r="M7462" s="4">
        <v>6.2980210000000003</v>
      </c>
      <c r="N7462" s="4">
        <v>7</v>
      </c>
      <c r="O7462" s="4">
        <v>72.887348000000003</v>
      </c>
      <c r="P7462" s="4">
        <v>40.920197999999999</v>
      </c>
      <c r="Q7462" s="5"/>
      <c r="R7462" s="3">
        <f t="shared" si="929"/>
        <v>5.8457425714285716</v>
      </c>
      <c r="S7462" s="3">
        <f t="shared" si="930"/>
        <v>5.1963208872088669E-2</v>
      </c>
      <c r="T7462" s="6">
        <f t="shared" si="931"/>
        <v>0.76971414489896506</v>
      </c>
      <c r="U7462" s="3">
        <f t="shared" si="928"/>
        <v>0.65745563962623521</v>
      </c>
      <c r="V7462" s="6">
        <f t="shared" si="932"/>
        <v>0.59844751108920646</v>
      </c>
      <c r="W7462" s="3">
        <f t="shared" si="933"/>
        <v>68.408082799408575</v>
      </c>
      <c r="X7462" s="4">
        <f t="shared" si="934"/>
        <v>2464</v>
      </c>
      <c r="Y7462">
        <f t="shared" si="935"/>
        <v>0</v>
      </c>
    </row>
    <row r="7463" spans="1:25" x14ac:dyDescent="0.25">
      <c r="A7463" s="2" t="s">
        <v>14985</v>
      </c>
      <c r="B7463" t="s">
        <v>14986</v>
      </c>
      <c r="C7463">
        <v>43.125941238999999</v>
      </c>
      <c r="D7463">
        <v>-2.6222588140899998</v>
      </c>
      <c r="E7463" s="2" t="s">
        <v>14987</v>
      </c>
      <c r="F7463" t="s">
        <v>14988</v>
      </c>
      <c r="G7463" s="4">
        <v>7350.0130280000003</v>
      </c>
      <c r="H7463" s="4">
        <v>35.929204008900001</v>
      </c>
      <c r="I7463" s="4">
        <v>204.56932550410301</v>
      </c>
      <c r="J7463" s="4">
        <v>3700.4847970000001</v>
      </c>
      <c r="K7463" s="4">
        <v>3649.5282309999998</v>
      </c>
      <c r="L7463" s="4">
        <v>7044.4134919999997</v>
      </c>
      <c r="M7463" s="4">
        <v>305.599537</v>
      </c>
      <c r="N7463" s="4">
        <v>1214.595478</v>
      </c>
      <c r="O7463" s="4">
        <v>5006.3767859999998</v>
      </c>
      <c r="P7463" s="4">
        <v>1129.040765</v>
      </c>
      <c r="Q7463" s="5"/>
      <c r="R7463" s="3">
        <f t="shared" si="929"/>
        <v>0.92956114644780519</v>
      </c>
      <c r="S7463" s="3">
        <f t="shared" si="930"/>
        <v>8.2629331384398118E-3</v>
      </c>
      <c r="T7463" s="6">
        <f t="shared" si="931"/>
        <v>0.13873829472646623</v>
      </c>
      <c r="U7463" s="3">
        <f t="shared" si="928"/>
        <v>0.46813021535930394</v>
      </c>
      <c r="V7463" s="6">
        <f t="shared" si="932"/>
        <v>0.12099556431739773</v>
      </c>
      <c r="W7463" s="3">
        <f t="shared" si="933"/>
        <v>12.986692952193199</v>
      </c>
      <c r="X7463" s="4">
        <f t="shared" si="934"/>
        <v>7313</v>
      </c>
      <c r="Y7463">
        <f t="shared" si="935"/>
        <v>0</v>
      </c>
    </row>
    <row r="7464" spans="1:25" x14ac:dyDescent="0.25">
      <c r="A7464" s="2" t="s">
        <v>14989</v>
      </c>
      <c r="B7464" t="s">
        <v>14990</v>
      </c>
      <c r="C7464">
        <v>43.310582417100001</v>
      </c>
      <c r="D7464">
        <v>-3.0885884588999999</v>
      </c>
      <c r="E7464" s="2" t="s">
        <v>14987</v>
      </c>
      <c r="F7464" t="s">
        <v>14988</v>
      </c>
      <c r="G7464" s="4">
        <v>9741.6450690000001</v>
      </c>
      <c r="H7464" s="4">
        <v>18.025371772500002</v>
      </c>
      <c r="I7464" s="4">
        <v>540.44072965319504</v>
      </c>
      <c r="J7464" s="4">
        <v>4912.7880089999999</v>
      </c>
      <c r="K7464" s="4">
        <v>4828.8570600000003</v>
      </c>
      <c r="L7464" s="4">
        <v>9539.9809430000005</v>
      </c>
      <c r="M7464" s="4">
        <v>201.664129</v>
      </c>
      <c r="N7464" s="4">
        <v>1475.1248399999999</v>
      </c>
      <c r="O7464" s="4">
        <v>6717.5202319999999</v>
      </c>
      <c r="P7464" s="4">
        <v>1549</v>
      </c>
      <c r="Q7464" s="5"/>
      <c r="R7464" s="3">
        <f t="shared" si="929"/>
        <v>1.0500806155497999</v>
      </c>
      <c r="S7464" s="3">
        <f t="shared" si="930"/>
        <v>9.3342390109749686E-3</v>
      </c>
      <c r="T7464" s="6">
        <f t="shared" si="931"/>
        <v>0.18457368161655988</v>
      </c>
      <c r="U7464" s="3">
        <f t="shared" si="928"/>
        <v>0.45018470143105632</v>
      </c>
      <c r="V7464" s="6">
        <f t="shared" si="932"/>
        <v>8.66190241498275E-2</v>
      </c>
      <c r="W7464" s="3">
        <f t="shared" si="933"/>
        <v>13.559635288319368</v>
      </c>
      <c r="X7464" s="4">
        <f t="shared" si="934"/>
        <v>7275</v>
      </c>
      <c r="Y7464">
        <f t="shared" si="935"/>
        <v>0</v>
      </c>
    </row>
    <row r="7465" spans="1:25" x14ac:dyDescent="0.25">
      <c r="A7465" s="2" t="s">
        <v>14991</v>
      </c>
      <c r="B7465" t="s">
        <v>14992</v>
      </c>
      <c r="C7465">
        <v>43.215456330899997</v>
      </c>
      <c r="D7465">
        <v>-2.7202098863300002</v>
      </c>
      <c r="E7465" s="2" t="s">
        <v>14987</v>
      </c>
      <c r="F7465" t="s">
        <v>14988</v>
      </c>
      <c r="G7465" s="4">
        <v>18400.010539999999</v>
      </c>
      <c r="H7465" s="4">
        <v>58.844857216900003</v>
      </c>
      <c r="I7465" s="4">
        <v>312.68680753490901</v>
      </c>
      <c r="J7465" s="4">
        <v>9268.0259349999997</v>
      </c>
      <c r="K7465" s="4">
        <v>9131.9846049999996</v>
      </c>
      <c r="L7465" s="4">
        <v>16952.335103000001</v>
      </c>
      <c r="M7465" s="4">
        <v>1447.67544</v>
      </c>
      <c r="N7465" s="4">
        <v>2872.885229</v>
      </c>
      <c r="O7465" s="4">
        <v>12271.854351</v>
      </c>
      <c r="P7465" s="4">
        <v>3255.2709629999999</v>
      </c>
      <c r="Q7465" s="5"/>
      <c r="R7465" s="3">
        <f t="shared" si="929"/>
        <v>1.1331016394738127</v>
      </c>
      <c r="S7465" s="3">
        <f t="shared" si="930"/>
        <v>1.0072218618223374E-2</v>
      </c>
      <c r="T7465" s="6">
        <f t="shared" si="931"/>
        <v>0.21377525874815179</v>
      </c>
      <c r="U7465" s="3">
        <f t="shared" si="928"/>
        <v>0.49936676371168254</v>
      </c>
      <c r="V7465" s="6">
        <f t="shared" si="932"/>
        <v>0.20379497289305076</v>
      </c>
      <c r="W7465" s="3">
        <f t="shared" si="933"/>
        <v>20.878511582060128</v>
      </c>
      <c r="X7465" s="4">
        <f t="shared" si="934"/>
        <v>6646</v>
      </c>
      <c r="Y7465">
        <f t="shared" si="935"/>
        <v>0</v>
      </c>
    </row>
    <row r="7466" spans="1:25" x14ac:dyDescent="0.25">
      <c r="A7466" s="2" t="s">
        <v>14993</v>
      </c>
      <c r="B7466" t="s">
        <v>14994</v>
      </c>
      <c r="C7466">
        <v>43.321697619799998</v>
      </c>
      <c r="D7466">
        <v>-2.5107409341600002</v>
      </c>
      <c r="E7466" s="2" t="s">
        <v>14987</v>
      </c>
      <c r="F7466" t="s">
        <v>14988</v>
      </c>
      <c r="G7466" s="4">
        <v>412.84322200000003</v>
      </c>
      <c r="H7466" s="4">
        <v>12.9362612354</v>
      </c>
      <c r="I7466" s="4">
        <v>31.913642936512201</v>
      </c>
      <c r="J7466" s="4">
        <v>196.92161100000001</v>
      </c>
      <c r="K7466" s="4">
        <v>215.92161100000001</v>
      </c>
      <c r="L7466" s="4">
        <v>404.84322200000003</v>
      </c>
      <c r="M7466" s="4">
        <v>8</v>
      </c>
      <c r="N7466" s="4">
        <v>70</v>
      </c>
      <c r="O7466" s="4">
        <v>259</v>
      </c>
      <c r="P7466" s="4">
        <v>83.843221999999997</v>
      </c>
      <c r="Q7466" s="5"/>
      <c r="R7466" s="3">
        <f t="shared" si="929"/>
        <v>1.1977603142857143</v>
      </c>
      <c r="S7466" s="3">
        <f t="shared" si="930"/>
        <v>1.0646974037845321E-2</v>
      </c>
      <c r="T7466" s="6">
        <f t="shared" si="931"/>
        <v>0.23484475110892064</v>
      </c>
      <c r="U7466" s="3">
        <f t="shared" si="928"/>
        <v>0.59398927413127411</v>
      </c>
      <c r="V7466" s="6">
        <f t="shared" si="932"/>
        <v>0.47030556924593397</v>
      </c>
      <c r="W7466" s="3">
        <f t="shared" si="933"/>
        <v>35.257516017742731</v>
      </c>
      <c r="X7466" s="4">
        <f t="shared" si="934"/>
        <v>5326</v>
      </c>
      <c r="Y7466">
        <f t="shared" si="935"/>
        <v>0</v>
      </c>
    </row>
    <row r="7467" spans="1:25" x14ac:dyDescent="0.25">
      <c r="A7467" s="2" t="s">
        <v>14995</v>
      </c>
      <c r="B7467" t="s">
        <v>14996</v>
      </c>
      <c r="C7467">
        <v>43.1492956146</v>
      </c>
      <c r="D7467">
        <v>-2.9281049087</v>
      </c>
      <c r="E7467" s="2" t="s">
        <v>14987</v>
      </c>
      <c r="F7467" t="s">
        <v>14988</v>
      </c>
      <c r="G7467" s="4">
        <v>129</v>
      </c>
      <c r="H7467" s="4">
        <v>2.68674026416</v>
      </c>
      <c r="I7467" s="4">
        <v>48.013573072472397</v>
      </c>
      <c r="J7467" s="4">
        <v>60</v>
      </c>
      <c r="K7467" s="4">
        <v>69</v>
      </c>
      <c r="L7467" s="4">
        <v>124</v>
      </c>
      <c r="M7467" s="4">
        <v>5</v>
      </c>
      <c r="N7467" s="4">
        <v>29</v>
      </c>
      <c r="O7467" s="4">
        <v>76</v>
      </c>
      <c r="P7467" s="4">
        <v>24</v>
      </c>
      <c r="Q7467" s="5"/>
      <c r="R7467" s="3">
        <f t="shared" si="929"/>
        <v>0.82758620689655171</v>
      </c>
      <c r="S7467" s="3">
        <f t="shared" si="930"/>
        <v>7.3564708680142685E-3</v>
      </c>
      <c r="T7467" s="6">
        <f t="shared" si="931"/>
        <v>0.10436175455889601</v>
      </c>
      <c r="U7467" s="3">
        <f t="shared" si="928"/>
        <v>0.69736842105263153</v>
      </c>
      <c r="V7467" s="6">
        <f t="shared" si="932"/>
        <v>0.66067028092656477</v>
      </c>
      <c r="W7467" s="3">
        <f t="shared" si="933"/>
        <v>38.251601774273034</v>
      </c>
      <c r="X7467" s="4">
        <f t="shared" si="934"/>
        <v>5080</v>
      </c>
      <c r="Y7467">
        <f t="shared" si="935"/>
        <v>0</v>
      </c>
    </row>
    <row r="7468" spans="1:25" x14ac:dyDescent="0.25">
      <c r="A7468" s="2" t="s">
        <v>14997</v>
      </c>
      <c r="B7468" t="s">
        <v>14998</v>
      </c>
      <c r="C7468">
        <v>43.1514828806</v>
      </c>
      <c r="D7468">
        <v>-2.7926334698800002</v>
      </c>
      <c r="E7468" s="2" t="s">
        <v>14987</v>
      </c>
      <c r="F7468" t="s">
        <v>14988</v>
      </c>
      <c r="G7468" s="4">
        <v>361.35415999999998</v>
      </c>
      <c r="H7468" s="4">
        <v>3.5442495971199999</v>
      </c>
      <c r="I7468" s="4">
        <v>101.955054264133</v>
      </c>
      <c r="J7468" s="4">
        <v>182.51093800000001</v>
      </c>
      <c r="K7468" s="4">
        <v>178.843222</v>
      </c>
      <c r="L7468" s="4">
        <v>343.35415999999998</v>
      </c>
      <c r="M7468" s="4">
        <v>18</v>
      </c>
      <c r="N7468" s="4">
        <v>59.921610999999999</v>
      </c>
      <c r="O7468" s="4">
        <v>235.51093800000001</v>
      </c>
      <c r="P7468" s="4">
        <v>65.921610999999999</v>
      </c>
      <c r="Q7468" s="5"/>
      <c r="R7468" s="3">
        <f t="shared" si="929"/>
        <v>1.1001308192464985</v>
      </c>
      <c r="S7468" s="3">
        <f t="shared" si="930"/>
        <v>9.7791387233731077E-3</v>
      </c>
      <c r="T7468" s="6">
        <f t="shared" si="931"/>
        <v>0.20243962543124691</v>
      </c>
      <c r="U7468" s="3">
        <f t="shared" si="928"/>
        <v>0.53434130520086498</v>
      </c>
      <c r="V7468" s="6">
        <f t="shared" si="932"/>
        <v>0.31554953178905865</v>
      </c>
      <c r="W7468" s="3">
        <f t="shared" si="933"/>
        <v>25.899457861015279</v>
      </c>
      <c r="X7468" s="4">
        <f t="shared" si="934"/>
        <v>6180</v>
      </c>
      <c r="Y7468">
        <f t="shared" si="935"/>
        <v>0</v>
      </c>
    </row>
    <row r="7469" spans="1:25" x14ac:dyDescent="0.25">
      <c r="A7469" s="2" t="s">
        <v>14999</v>
      </c>
      <c r="B7469" t="s">
        <v>15000</v>
      </c>
      <c r="C7469">
        <v>43.258878491899999</v>
      </c>
      <c r="D7469">
        <v>-2.5972562895400002</v>
      </c>
      <c r="E7469" s="2" t="s">
        <v>14987</v>
      </c>
      <c r="F7469" t="s">
        <v>14988</v>
      </c>
      <c r="G7469" s="4">
        <v>433.70595300000002</v>
      </c>
      <c r="H7469" s="4">
        <v>24.353664886000001</v>
      </c>
      <c r="I7469" s="4">
        <v>17.808652415568101</v>
      </c>
      <c r="J7469" s="4">
        <v>198.862731</v>
      </c>
      <c r="K7469" s="4">
        <v>234.843222</v>
      </c>
      <c r="L7469" s="4">
        <v>425.68644399999999</v>
      </c>
      <c r="M7469" s="4">
        <v>8.0195089999999993</v>
      </c>
      <c r="N7469" s="4">
        <v>55</v>
      </c>
      <c r="O7469" s="4">
        <v>289.45193999999998</v>
      </c>
      <c r="P7469" s="4">
        <v>89.254013</v>
      </c>
      <c r="Q7469" s="5"/>
      <c r="R7469" s="3">
        <f t="shared" si="929"/>
        <v>1.6228002363636365</v>
      </c>
      <c r="S7469" s="3">
        <f t="shared" si="930"/>
        <v>1.4425183218294044E-2</v>
      </c>
      <c r="T7469" s="6">
        <f t="shared" si="931"/>
        <v>0.35152784622966976</v>
      </c>
      <c r="U7469" s="3">
        <f t="shared" si="928"/>
        <v>0.4983694806122218</v>
      </c>
      <c r="V7469" s="6">
        <f t="shared" si="932"/>
        <v>0.20108427796944309</v>
      </c>
      <c r="W7469" s="3">
        <f t="shared" si="933"/>
        <v>27.630606209955644</v>
      </c>
      <c r="X7469" s="4">
        <f t="shared" si="934"/>
        <v>6033</v>
      </c>
      <c r="Y7469">
        <f t="shared" si="935"/>
        <v>0</v>
      </c>
    </row>
    <row r="7470" spans="1:25" x14ac:dyDescent="0.25">
      <c r="A7470" s="2" t="s">
        <v>15001</v>
      </c>
      <c r="B7470" t="s">
        <v>15002</v>
      </c>
      <c r="C7470">
        <v>43.237802676599998</v>
      </c>
      <c r="D7470">
        <v>-3.23379813219</v>
      </c>
      <c r="E7470" s="2" t="s">
        <v>14987</v>
      </c>
      <c r="F7470" t="s">
        <v>14988</v>
      </c>
      <c r="G7470" s="4">
        <v>753.37010499999997</v>
      </c>
      <c r="H7470" s="4">
        <v>36.759058159299997</v>
      </c>
      <c r="I7470" s="4">
        <v>20.494815257104101</v>
      </c>
      <c r="J7470" s="4">
        <v>349.92362600000001</v>
      </c>
      <c r="K7470" s="4">
        <v>403.44647900000001</v>
      </c>
      <c r="L7470" s="4">
        <v>710.92161099999998</v>
      </c>
      <c r="M7470" s="4">
        <v>42.448495000000001</v>
      </c>
      <c r="N7470" s="4">
        <v>94</v>
      </c>
      <c r="O7470" s="4">
        <v>502.78558700000002</v>
      </c>
      <c r="P7470" s="4">
        <v>156.584519</v>
      </c>
      <c r="Q7470" s="5"/>
      <c r="R7470" s="3">
        <f t="shared" si="929"/>
        <v>1.6657927553191489</v>
      </c>
      <c r="S7470" s="3">
        <f t="shared" si="930"/>
        <v>1.4807346684290902E-2</v>
      </c>
      <c r="T7470" s="6">
        <f t="shared" si="931"/>
        <v>0.36163134549038933</v>
      </c>
      <c r="U7470" s="3">
        <f t="shared" si="928"/>
        <v>0.49839240717932509</v>
      </c>
      <c r="V7470" s="6">
        <f t="shared" si="932"/>
        <v>0.20133070478068013</v>
      </c>
      <c r="W7470" s="3">
        <f t="shared" si="933"/>
        <v>28.148102513553475</v>
      </c>
      <c r="X7470" s="4">
        <f t="shared" si="934"/>
        <v>5987</v>
      </c>
      <c r="Y7470">
        <f t="shared" si="935"/>
        <v>0</v>
      </c>
    </row>
    <row r="7471" spans="1:25" x14ac:dyDescent="0.25">
      <c r="A7471" s="2" t="s">
        <v>15003</v>
      </c>
      <c r="B7471" t="s">
        <v>15004</v>
      </c>
      <c r="C7471">
        <v>43.178749002499998</v>
      </c>
      <c r="D7471">
        <v>-2.9395485900799998</v>
      </c>
      <c r="E7471" s="2" t="s">
        <v>14987</v>
      </c>
      <c r="F7471" t="s">
        <v>14988</v>
      </c>
      <c r="G7471" s="4">
        <v>954.05621599999995</v>
      </c>
      <c r="H7471" s="4">
        <v>22.7119421907</v>
      </c>
      <c r="I7471" s="4">
        <v>42.006808928505599</v>
      </c>
      <c r="J7471" s="4">
        <v>486.18139000000002</v>
      </c>
      <c r="K7471" s="4">
        <v>467.87482599999998</v>
      </c>
      <c r="L7471" s="4">
        <v>934.29449899999997</v>
      </c>
      <c r="M7471" s="4">
        <v>19.761717000000001</v>
      </c>
      <c r="N7471" s="4">
        <v>161.165808</v>
      </c>
      <c r="O7471" s="4">
        <v>620.68140100000005</v>
      </c>
      <c r="P7471" s="4">
        <v>172.20900700000001</v>
      </c>
      <c r="Q7471" s="5"/>
      <c r="R7471" s="3">
        <f t="shared" si="929"/>
        <v>1.0685207311466463</v>
      </c>
      <c r="S7471" s="3">
        <f t="shared" si="930"/>
        <v>9.4981544702474451E-3</v>
      </c>
      <c r="T7471" s="6">
        <f t="shared" si="931"/>
        <v>0.1917200591424347</v>
      </c>
      <c r="U7471" s="3">
        <f t="shared" si="928"/>
        <v>0.53711101132221617</v>
      </c>
      <c r="V7471" s="6">
        <f t="shared" si="932"/>
        <v>0.32294233612617051</v>
      </c>
      <c r="W7471" s="3">
        <f t="shared" si="933"/>
        <v>25.733119763430263</v>
      </c>
      <c r="X7471" s="4">
        <f t="shared" si="934"/>
        <v>6205</v>
      </c>
      <c r="Y7471">
        <f t="shared" si="935"/>
        <v>0</v>
      </c>
    </row>
    <row r="7472" spans="1:25" x14ac:dyDescent="0.25">
      <c r="A7472" s="2" t="s">
        <v>15005</v>
      </c>
      <c r="B7472" t="s">
        <v>15006</v>
      </c>
      <c r="C7472">
        <v>43.346469189300002</v>
      </c>
      <c r="D7472">
        <v>-2.7636065917399999</v>
      </c>
      <c r="E7472" s="2" t="s">
        <v>14987</v>
      </c>
      <c r="F7472" t="s">
        <v>14988</v>
      </c>
      <c r="G7472" s="4">
        <v>548.84322199999997</v>
      </c>
      <c r="H7472" s="4">
        <v>14.618235290299999</v>
      </c>
      <c r="I7472" s="4">
        <v>37.545107949123498</v>
      </c>
      <c r="J7472" s="4">
        <v>268.92161099999998</v>
      </c>
      <c r="K7472" s="4">
        <v>279.92161099999998</v>
      </c>
      <c r="L7472" s="4">
        <v>520.84322199999997</v>
      </c>
      <c r="M7472" s="4">
        <v>28</v>
      </c>
      <c r="N7472" s="4">
        <v>85.921610999999999</v>
      </c>
      <c r="O7472" s="4">
        <v>353.92161099999998</v>
      </c>
      <c r="P7472" s="4">
        <v>109</v>
      </c>
      <c r="Q7472" s="5"/>
      <c r="R7472" s="3">
        <f t="shared" si="929"/>
        <v>1.2685981877132169</v>
      </c>
      <c r="S7472" s="3">
        <f t="shared" si="930"/>
        <v>1.1276656780112972E-2</v>
      </c>
      <c r="T7472" s="6">
        <f t="shared" si="931"/>
        <v>0.25850172498767865</v>
      </c>
      <c r="U7472" s="3">
        <f t="shared" si="928"/>
        <v>0.55074797622346938</v>
      </c>
      <c r="V7472" s="6">
        <f t="shared" si="932"/>
        <v>0.3634795465746673</v>
      </c>
      <c r="W7472" s="3">
        <f t="shared" si="933"/>
        <v>31.099063578117299</v>
      </c>
      <c r="X7472" s="4">
        <f t="shared" si="934"/>
        <v>5707</v>
      </c>
      <c r="Y7472">
        <f t="shared" si="935"/>
        <v>0</v>
      </c>
    </row>
    <row r="7473" spans="1:25" x14ac:dyDescent="0.25">
      <c r="A7473" s="2" t="s">
        <v>15007</v>
      </c>
      <c r="B7473" t="s">
        <v>15008</v>
      </c>
      <c r="C7473">
        <v>43.208529978500003</v>
      </c>
      <c r="D7473">
        <v>-2.9129085215199999</v>
      </c>
      <c r="E7473" s="2" t="s">
        <v>14987</v>
      </c>
      <c r="F7473" t="s">
        <v>14988</v>
      </c>
      <c r="G7473" s="4">
        <v>12524.725945</v>
      </c>
      <c r="H7473" s="4">
        <v>16.302958053000001</v>
      </c>
      <c r="I7473" s="4">
        <v>768.24867654586501</v>
      </c>
      <c r="J7473" s="4">
        <v>6387.2538759999998</v>
      </c>
      <c r="K7473" s="4">
        <v>6137.4720690000004</v>
      </c>
      <c r="L7473" s="4">
        <v>11991.658283000001</v>
      </c>
      <c r="M7473" s="4">
        <v>533.06766400000004</v>
      </c>
      <c r="N7473" s="4">
        <v>2165.2234760000001</v>
      </c>
      <c r="O7473" s="4">
        <v>8509.5024709999998</v>
      </c>
      <c r="P7473" s="4">
        <v>1850</v>
      </c>
      <c r="Q7473" s="5"/>
      <c r="R7473" s="3">
        <f t="shared" si="929"/>
        <v>0.85441526960425396</v>
      </c>
      <c r="S7473" s="3">
        <f t="shared" si="930"/>
        <v>7.5949562567032202E-3</v>
      </c>
      <c r="T7473" s="6">
        <f t="shared" si="931"/>
        <v>0.11335633316904879</v>
      </c>
      <c r="U7473" s="3">
        <f t="shared" si="928"/>
        <v>0.47185173160049021</v>
      </c>
      <c r="V7473" s="6">
        <f t="shared" si="932"/>
        <v>0.1291276490882208</v>
      </c>
      <c r="W7473" s="3">
        <f t="shared" si="933"/>
        <v>12.124199112863479</v>
      </c>
      <c r="X7473" s="4">
        <f t="shared" si="934"/>
        <v>7372</v>
      </c>
      <c r="Y7473">
        <f t="shared" si="935"/>
        <v>0</v>
      </c>
    </row>
    <row r="7474" spans="1:25" x14ac:dyDescent="0.25">
      <c r="A7474" s="2" t="s">
        <v>15009</v>
      </c>
      <c r="B7474" t="s">
        <v>15010</v>
      </c>
      <c r="C7474">
        <v>43.420226912300002</v>
      </c>
      <c r="D7474">
        <v>-2.81304235689</v>
      </c>
      <c r="E7474" s="2" t="s">
        <v>14987</v>
      </c>
      <c r="F7474" t="s">
        <v>14988</v>
      </c>
      <c r="G7474" s="4">
        <v>2587.9322309999998</v>
      </c>
      <c r="H7474" s="4">
        <v>16.650165831799999</v>
      </c>
      <c r="I7474" s="4">
        <v>155.429817164784</v>
      </c>
      <c r="J7474" s="4">
        <v>1282.222542</v>
      </c>
      <c r="K7474" s="4">
        <v>1305.709689</v>
      </c>
      <c r="L7474" s="4">
        <v>2460.843222</v>
      </c>
      <c r="M7474" s="4">
        <v>127.089009</v>
      </c>
      <c r="N7474" s="4">
        <v>413.07000099999999</v>
      </c>
      <c r="O7474" s="4">
        <v>1771.86223</v>
      </c>
      <c r="P7474" s="4">
        <v>403</v>
      </c>
      <c r="Q7474" s="5"/>
      <c r="R7474" s="3">
        <f t="shared" si="929"/>
        <v>0.97562156299024005</v>
      </c>
      <c r="S7474" s="3">
        <f t="shared" si="930"/>
        <v>8.6723673576659666E-3</v>
      </c>
      <c r="T7474" s="6">
        <f t="shared" si="931"/>
        <v>0.15869886643666831</v>
      </c>
      <c r="U7474" s="3">
        <f t="shared" si="928"/>
        <v>0.46057192663337038</v>
      </c>
      <c r="V7474" s="6">
        <f t="shared" si="932"/>
        <v>0.10300640709709216</v>
      </c>
      <c r="W7474" s="3">
        <f t="shared" si="933"/>
        <v>13.085263676688024</v>
      </c>
      <c r="X7474" s="4">
        <f t="shared" si="934"/>
        <v>7308</v>
      </c>
      <c r="Y7474">
        <f t="shared" si="935"/>
        <v>0</v>
      </c>
    </row>
    <row r="7475" spans="1:25" x14ac:dyDescent="0.25">
      <c r="A7475" s="2" t="s">
        <v>15011</v>
      </c>
      <c r="B7475" t="s">
        <v>15012</v>
      </c>
      <c r="C7475">
        <v>43.268891026799999</v>
      </c>
      <c r="D7475">
        <v>-3.0032720520899998</v>
      </c>
      <c r="E7475" s="2" t="s">
        <v>14987</v>
      </c>
      <c r="F7475" t="s">
        <v>14988</v>
      </c>
      <c r="G7475" s="4">
        <v>100063.571379</v>
      </c>
      <c r="H7475" s="4">
        <v>29.393951843899998</v>
      </c>
      <c r="I7475" s="4">
        <v>3404.2231515312801</v>
      </c>
      <c r="J7475" s="4">
        <v>51501.760331999998</v>
      </c>
      <c r="K7475" s="4">
        <v>48561.811047000003</v>
      </c>
      <c r="L7475" s="4">
        <v>94114.681666999997</v>
      </c>
      <c r="M7475" s="4">
        <v>5948.8897139999999</v>
      </c>
      <c r="N7475" s="4">
        <v>12843.356535000001</v>
      </c>
      <c r="O7475" s="4">
        <v>66074.052205</v>
      </c>
      <c r="P7475" s="4">
        <v>21146.162640999999</v>
      </c>
      <c r="Q7475" s="5"/>
      <c r="R7475" s="3">
        <f t="shared" si="929"/>
        <v>1.6464669950860316</v>
      </c>
      <c r="S7475" s="3">
        <f t="shared" si="930"/>
        <v>1.4635558668767671E-2</v>
      </c>
      <c r="T7475" s="6">
        <f t="shared" si="931"/>
        <v>0.35633316904879253</v>
      </c>
      <c r="U7475" s="3">
        <f t="shared" si="928"/>
        <v>0.51441553895536507</v>
      </c>
      <c r="V7475" s="6">
        <f t="shared" si="932"/>
        <v>0.25295712173484475</v>
      </c>
      <c r="W7475" s="3">
        <f t="shared" si="933"/>
        <v>30.464514539181863</v>
      </c>
      <c r="X7475" s="4">
        <f t="shared" si="934"/>
        <v>5761</v>
      </c>
      <c r="Y7475">
        <f t="shared" si="935"/>
        <v>0</v>
      </c>
    </row>
    <row r="7476" spans="1:25" x14ac:dyDescent="0.25">
      <c r="A7476" s="2" t="s">
        <v>15013</v>
      </c>
      <c r="B7476" t="s">
        <v>15014</v>
      </c>
      <c r="C7476">
        <v>43.397913016799997</v>
      </c>
      <c r="D7476">
        <v>-2.96209789614</v>
      </c>
      <c r="E7476" s="2" t="s">
        <v>14987</v>
      </c>
      <c r="F7476" t="s">
        <v>14988</v>
      </c>
      <c r="G7476" s="4">
        <v>1522.932875</v>
      </c>
      <c r="H7476" s="4">
        <v>7.7580408134800001</v>
      </c>
      <c r="I7476" s="4">
        <v>196.303797906531</v>
      </c>
      <c r="J7476" s="4">
        <v>771.03742399999999</v>
      </c>
      <c r="K7476" s="4">
        <v>751.89545099999998</v>
      </c>
      <c r="L7476" s="4">
        <v>1477.4512769999999</v>
      </c>
      <c r="M7476" s="4">
        <v>45.481599000000003</v>
      </c>
      <c r="N7476" s="4">
        <v>249.05966699999999</v>
      </c>
      <c r="O7476" s="4">
        <v>1007.029987</v>
      </c>
      <c r="P7476" s="4">
        <v>266.84322200000003</v>
      </c>
      <c r="Q7476" s="5"/>
      <c r="R7476" s="3">
        <f t="shared" si="929"/>
        <v>1.0714027895974021</v>
      </c>
      <c r="S7476" s="3">
        <f t="shared" si="930"/>
        <v>9.5237732865788658E-3</v>
      </c>
      <c r="T7476" s="6">
        <f t="shared" si="931"/>
        <v>0.19245933957614589</v>
      </c>
      <c r="U7476" s="3">
        <f t="shared" si="928"/>
        <v>0.51230141670051377</v>
      </c>
      <c r="V7476" s="6">
        <f t="shared" si="932"/>
        <v>0.24556431739773288</v>
      </c>
      <c r="W7476" s="3">
        <f t="shared" si="933"/>
        <v>21.901182848693939</v>
      </c>
      <c r="X7476" s="4">
        <f t="shared" si="934"/>
        <v>6555</v>
      </c>
      <c r="Y7476">
        <f t="shared" si="935"/>
        <v>0</v>
      </c>
    </row>
    <row r="7477" spans="1:25" x14ac:dyDescent="0.25">
      <c r="A7477" s="2" t="s">
        <v>15015</v>
      </c>
      <c r="B7477" t="s">
        <v>15016</v>
      </c>
      <c r="C7477">
        <v>43.231315007399999</v>
      </c>
      <c r="D7477">
        <v>-2.88813399529</v>
      </c>
      <c r="E7477" s="2" t="s">
        <v>14987</v>
      </c>
      <c r="F7477" t="s">
        <v>14988</v>
      </c>
      <c r="G7477" s="4">
        <v>41776.841350000002</v>
      </c>
      <c r="H7477" s="4">
        <v>7.0180488192499997</v>
      </c>
      <c r="I7477" s="4">
        <v>5952.7715514615902</v>
      </c>
      <c r="J7477" s="4">
        <v>21423.623488000001</v>
      </c>
      <c r="K7477" s="4">
        <v>20353.217862000001</v>
      </c>
      <c r="L7477" s="4">
        <v>40164.114509999999</v>
      </c>
      <c r="M7477" s="4">
        <v>1612.7268469999999</v>
      </c>
      <c r="N7477" s="4">
        <v>5239.2801570000001</v>
      </c>
      <c r="O7477" s="4">
        <v>26541.758613999998</v>
      </c>
      <c r="P7477" s="4">
        <v>9995.8025859999998</v>
      </c>
      <c r="Q7477" s="5"/>
      <c r="R7477" s="3">
        <f t="shared" si="929"/>
        <v>1.9078580046239737</v>
      </c>
      <c r="S7477" s="3">
        <f t="shared" si="930"/>
        <v>1.6959081379516613E-2</v>
      </c>
      <c r="T7477" s="6">
        <f t="shared" si="931"/>
        <v>0.4115327747658945</v>
      </c>
      <c r="U7477" s="3">
        <f t="shared" si="928"/>
        <v>0.57400426869092014</v>
      </c>
      <c r="V7477" s="6">
        <f t="shared" si="932"/>
        <v>0.42582552981764416</v>
      </c>
      <c r="W7477" s="3">
        <f t="shared" si="933"/>
        <v>41.86791522917693</v>
      </c>
      <c r="X7477" s="4">
        <f t="shared" si="934"/>
        <v>4767</v>
      </c>
      <c r="Y7477">
        <f t="shared" si="935"/>
        <v>0</v>
      </c>
    </row>
    <row r="7478" spans="1:25" x14ac:dyDescent="0.25">
      <c r="A7478" s="2" t="s">
        <v>15017</v>
      </c>
      <c r="B7478" t="s">
        <v>15018</v>
      </c>
      <c r="C7478">
        <v>43.3580306048</v>
      </c>
      <c r="D7478">
        <v>-2.9813639426699998</v>
      </c>
      <c r="E7478" s="2" t="s">
        <v>14987</v>
      </c>
      <c r="F7478" t="s">
        <v>14988</v>
      </c>
      <c r="G7478" s="4">
        <v>6882.7975630000001</v>
      </c>
      <c r="H7478" s="4">
        <v>8.7616942346800002</v>
      </c>
      <c r="I7478" s="4">
        <v>785.55555337196495</v>
      </c>
      <c r="J7478" s="4">
        <v>3505.957496</v>
      </c>
      <c r="K7478" s="4">
        <v>3376.8400670000001</v>
      </c>
      <c r="L7478" s="4">
        <v>6582.6486590000004</v>
      </c>
      <c r="M7478" s="4">
        <v>300.14890600000001</v>
      </c>
      <c r="N7478" s="4">
        <v>1325.495651</v>
      </c>
      <c r="O7478" s="4">
        <v>4623.4922479999996</v>
      </c>
      <c r="P7478" s="4">
        <v>933.80966599999999</v>
      </c>
      <c r="Q7478" s="5"/>
      <c r="R7478" s="3">
        <f t="shared" si="929"/>
        <v>0.70449847594407533</v>
      </c>
      <c r="S7478" s="3">
        <f t="shared" si="930"/>
        <v>6.2623355387686746E-3</v>
      </c>
      <c r="T7478" s="6">
        <f t="shared" si="931"/>
        <v>6.8506653523903407E-2</v>
      </c>
      <c r="U7478" s="3">
        <f t="shared" si="928"/>
        <v>0.48865774955658581</v>
      </c>
      <c r="V7478" s="6">
        <f t="shared" si="932"/>
        <v>0.17126663380975851</v>
      </c>
      <c r="W7478" s="3">
        <f t="shared" si="933"/>
        <v>11.988664366683096</v>
      </c>
      <c r="X7478" s="4">
        <f t="shared" si="934"/>
        <v>7387</v>
      </c>
      <c r="Y7478">
        <f t="shared" si="935"/>
        <v>0</v>
      </c>
    </row>
    <row r="7479" spans="1:25" x14ac:dyDescent="0.25">
      <c r="A7479" s="2" t="s">
        <v>15019</v>
      </c>
      <c r="B7479" t="s">
        <v>15020</v>
      </c>
      <c r="C7479">
        <v>43.413130185999997</v>
      </c>
      <c r="D7479">
        <v>-2.7547132274799999</v>
      </c>
      <c r="E7479" s="2" t="s">
        <v>14987</v>
      </c>
      <c r="F7479" t="s">
        <v>14988</v>
      </c>
      <c r="G7479" s="4">
        <v>17092.059077000002</v>
      </c>
      <c r="H7479" s="4">
        <v>33.928044555200003</v>
      </c>
      <c r="I7479" s="4">
        <v>503.77377476593699</v>
      </c>
      <c r="J7479" s="4">
        <v>8654.0238270000009</v>
      </c>
      <c r="K7479" s="4">
        <v>8438.0352500000008</v>
      </c>
      <c r="L7479" s="4">
        <v>15968.911274</v>
      </c>
      <c r="M7479" s="4">
        <v>1123.1478030000001</v>
      </c>
      <c r="N7479" s="4">
        <v>2450.3324659999998</v>
      </c>
      <c r="O7479" s="4">
        <v>11103.389064999999</v>
      </c>
      <c r="P7479" s="4">
        <v>3538.3375460000002</v>
      </c>
      <c r="Q7479" s="5"/>
      <c r="R7479" s="3">
        <f t="shared" si="929"/>
        <v>1.4440234519587842</v>
      </c>
      <c r="S7479" s="3">
        <f t="shared" si="930"/>
        <v>1.2836024052285906E-2</v>
      </c>
      <c r="T7479" s="6">
        <f t="shared" si="931"/>
        <v>0.31136027599802857</v>
      </c>
      <c r="U7479" s="3">
        <f t="shared" si="928"/>
        <v>0.53935514435654885</v>
      </c>
      <c r="V7479" s="6">
        <f t="shared" si="932"/>
        <v>0.33033514046328238</v>
      </c>
      <c r="W7479" s="3">
        <f t="shared" si="933"/>
        <v>32.084770823065547</v>
      </c>
      <c r="X7479" s="4">
        <f t="shared" si="934"/>
        <v>5607</v>
      </c>
      <c r="Y7479">
        <f t="shared" si="935"/>
        <v>0</v>
      </c>
    </row>
    <row r="7480" spans="1:25" x14ac:dyDescent="0.25">
      <c r="A7480" s="2" t="s">
        <v>15021</v>
      </c>
      <c r="B7480" t="s">
        <v>15022</v>
      </c>
      <c r="C7480">
        <v>43.315313457000002</v>
      </c>
      <c r="D7480">
        <v>-2.46098361027</v>
      </c>
      <c r="E7480" s="2" t="s">
        <v>14987</v>
      </c>
      <c r="F7480" t="s">
        <v>14988</v>
      </c>
      <c r="G7480" s="4">
        <v>1241.7567079999999</v>
      </c>
      <c r="H7480" s="4">
        <v>20.233620608399999</v>
      </c>
      <c r="I7480" s="4">
        <v>61.370959307425402</v>
      </c>
      <c r="J7480" s="4">
        <v>562.86375399999997</v>
      </c>
      <c r="K7480" s="4">
        <v>678.89295400000003</v>
      </c>
      <c r="L7480" s="4">
        <v>1084.6842779999999</v>
      </c>
      <c r="M7480" s="4">
        <v>157.072428</v>
      </c>
      <c r="N7480" s="4">
        <v>189.92161100000001</v>
      </c>
      <c r="O7480" s="4">
        <v>831.32415700000001</v>
      </c>
      <c r="P7480" s="4">
        <v>220.51093800000001</v>
      </c>
      <c r="Q7480" s="5"/>
      <c r="R7480" s="3">
        <f t="shared" si="929"/>
        <v>1.1610629082121675</v>
      </c>
      <c r="S7480" s="3">
        <f t="shared" si="930"/>
        <v>1.0320768264401972E-2</v>
      </c>
      <c r="T7480" s="6">
        <f t="shared" si="931"/>
        <v>0.22252341054706751</v>
      </c>
      <c r="U7480" s="3">
        <f t="shared" si="928"/>
        <v>0.49370939788533053</v>
      </c>
      <c r="V7480" s="6">
        <f t="shared" si="932"/>
        <v>0.18827008378511581</v>
      </c>
      <c r="W7480" s="3">
        <f t="shared" si="933"/>
        <v>20.539674716609166</v>
      </c>
      <c r="X7480" s="4">
        <f t="shared" si="934"/>
        <v>6679</v>
      </c>
      <c r="Y7480">
        <f t="shared" si="935"/>
        <v>0</v>
      </c>
    </row>
    <row r="7481" spans="1:25" x14ac:dyDescent="0.25">
      <c r="A7481" s="2" t="s">
        <v>15023</v>
      </c>
      <c r="B7481" t="s">
        <v>15024</v>
      </c>
      <c r="C7481">
        <v>43.192743995000001</v>
      </c>
      <c r="D7481">
        <v>-2.58704193771</v>
      </c>
      <c r="E7481" s="2" t="s">
        <v>14987</v>
      </c>
      <c r="F7481" t="s">
        <v>14988</v>
      </c>
      <c r="G7481" s="4">
        <v>4874.7582460000003</v>
      </c>
      <c r="H7481" s="4">
        <v>29.769492877400001</v>
      </c>
      <c r="I7481" s="4">
        <v>163.75012725529999</v>
      </c>
      <c r="J7481" s="4">
        <v>2398.6198709999999</v>
      </c>
      <c r="K7481" s="4">
        <v>2476.138375</v>
      </c>
      <c r="L7481" s="4">
        <v>4535.4040949999999</v>
      </c>
      <c r="M7481" s="4">
        <v>339.354153</v>
      </c>
      <c r="N7481" s="4">
        <v>832.17295200000001</v>
      </c>
      <c r="O7481" s="4">
        <v>3181.663685</v>
      </c>
      <c r="P7481" s="4">
        <v>860.92161099999998</v>
      </c>
      <c r="Q7481" s="5"/>
      <c r="R7481" s="3">
        <f t="shared" si="929"/>
        <v>1.0345464953299757</v>
      </c>
      <c r="S7481" s="3">
        <f t="shared" si="930"/>
        <v>9.1961551450223146E-3</v>
      </c>
      <c r="T7481" s="6">
        <f t="shared" si="931"/>
        <v>0.17865943814687038</v>
      </c>
      <c r="U7481" s="3">
        <f t="shared" si="928"/>
        <v>0.5321412728133772</v>
      </c>
      <c r="V7481" s="6">
        <f t="shared" si="932"/>
        <v>0.30815672745194678</v>
      </c>
      <c r="W7481" s="3">
        <f t="shared" si="933"/>
        <v>24.340808279940855</v>
      </c>
      <c r="X7481" s="4">
        <f t="shared" si="934"/>
        <v>6328</v>
      </c>
      <c r="Y7481">
        <f t="shared" si="935"/>
        <v>0</v>
      </c>
    </row>
    <row r="7482" spans="1:25" x14ac:dyDescent="0.25">
      <c r="A7482" s="2" t="s">
        <v>15025</v>
      </c>
      <c r="B7482" t="s">
        <v>15026</v>
      </c>
      <c r="C7482">
        <v>43.254167467899997</v>
      </c>
      <c r="D7482">
        <v>-2.9376288867899998</v>
      </c>
      <c r="E7482" s="2" t="s">
        <v>14987</v>
      </c>
      <c r="F7482" t="s">
        <v>14988</v>
      </c>
      <c r="G7482" s="4">
        <v>351355.98293100001</v>
      </c>
      <c r="H7482" s="4">
        <v>41.308070711299997</v>
      </c>
      <c r="I7482" s="4">
        <v>8505.7466224120999</v>
      </c>
      <c r="J7482" s="4">
        <v>185239.028426</v>
      </c>
      <c r="K7482" s="4">
        <v>166116.954505</v>
      </c>
      <c r="L7482" s="4">
        <v>322984.40533500002</v>
      </c>
      <c r="M7482" s="4">
        <v>28371.577595999999</v>
      </c>
      <c r="N7482" s="4">
        <v>46029.724863000003</v>
      </c>
      <c r="O7482" s="4">
        <v>226590.65151600001</v>
      </c>
      <c r="P7482" s="4">
        <v>78735.606551999997</v>
      </c>
      <c r="Q7482" s="5"/>
      <c r="R7482" s="3">
        <f t="shared" si="929"/>
        <v>1.7105382833884786</v>
      </c>
      <c r="S7482" s="3">
        <f t="shared" si="930"/>
        <v>1.520509276919766E-2</v>
      </c>
      <c r="T7482" s="6">
        <f t="shared" si="931"/>
        <v>0.37099556431739772</v>
      </c>
      <c r="U7482" s="3">
        <f t="shared" si="928"/>
        <v>0.55061994208613707</v>
      </c>
      <c r="V7482" s="6">
        <f t="shared" si="932"/>
        <v>0.36323311976343026</v>
      </c>
      <c r="W7482" s="3">
        <f t="shared" si="933"/>
        <v>36.711434204041396</v>
      </c>
      <c r="X7482" s="4">
        <f t="shared" si="934"/>
        <v>5220</v>
      </c>
      <c r="Y7482">
        <f t="shared" si="935"/>
        <v>0</v>
      </c>
    </row>
    <row r="7483" spans="1:25" x14ac:dyDescent="0.25">
      <c r="A7483" s="2" t="s">
        <v>15027</v>
      </c>
      <c r="B7483" t="s">
        <v>15028</v>
      </c>
      <c r="C7483">
        <v>43.37161176</v>
      </c>
      <c r="D7483">
        <v>-2.7187643866000002</v>
      </c>
      <c r="E7483" s="2" t="s">
        <v>14987</v>
      </c>
      <c r="F7483" t="s">
        <v>14988</v>
      </c>
      <c r="G7483" s="4">
        <v>1748.091334</v>
      </c>
      <c r="H7483" s="4">
        <v>19.569862777400001</v>
      </c>
      <c r="I7483" s="4">
        <v>89.325681783459402</v>
      </c>
      <c r="J7483" s="4">
        <v>879.31710799999996</v>
      </c>
      <c r="K7483" s="4">
        <v>868.774226</v>
      </c>
      <c r="L7483" s="4">
        <v>1694.764833</v>
      </c>
      <c r="M7483" s="4">
        <v>53.326501</v>
      </c>
      <c r="N7483" s="4">
        <v>245.17215400000001</v>
      </c>
      <c r="O7483" s="4">
        <v>1095.9975690000001</v>
      </c>
      <c r="P7483" s="4">
        <v>406.92161099999998</v>
      </c>
      <c r="Q7483" s="5"/>
      <c r="R7483" s="3">
        <f t="shared" si="929"/>
        <v>1.659738287407631</v>
      </c>
      <c r="S7483" s="3">
        <f t="shared" si="930"/>
        <v>1.4753528101475908E-2</v>
      </c>
      <c r="T7483" s="6">
        <f t="shared" si="931"/>
        <v>0.35953671759487432</v>
      </c>
      <c r="U7483" s="3">
        <f t="shared" si="928"/>
        <v>0.59497738265512512</v>
      </c>
      <c r="V7483" s="6">
        <f t="shared" si="932"/>
        <v>0.47363233119763432</v>
      </c>
      <c r="W7483" s="3">
        <f t="shared" si="933"/>
        <v>41.658452439625435</v>
      </c>
      <c r="X7483" s="4">
        <f t="shared" si="934"/>
        <v>4783</v>
      </c>
      <c r="Y7483">
        <f t="shared" si="935"/>
        <v>0</v>
      </c>
    </row>
    <row r="7484" spans="1:25" x14ac:dyDescent="0.25">
      <c r="A7484" s="2" t="s">
        <v>15029</v>
      </c>
      <c r="B7484" t="s">
        <v>15030</v>
      </c>
      <c r="C7484">
        <v>43.209386601299997</v>
      </c>
      <c r="D7484">
        <v>-3.3651299035400002</v>
      </c>
      <c r="E7484" s="2" t="s">
        <v>14987</v>
      </c>
      <c r="F7484" t="s">
        <v>14988</v>
      </c>
      <c r="G7484" s="4">
        <v>2795.113218</v>
      </c>
      <c r="H7484" s="4">
        <v>137.85361940600001</v>
      </c>
      <c r="I7484" s="4">
        <v>20.275950889384799</v>
      </c>
      <c r="J7484" s="4">
        <v>1346.5486040000001</v>
      </c>
      <c r="K7484" s="4">
        <v>1448.5646139999999</v>
      </c>
      <c r="L7484" s="4">
        <v>2729.5771420000001</v>
      </c>
      <c r="M7484" s="4">
        <v>65.536075999999994</v>
      </c>
      <c r="N7484" s="4">
        <v>283.92161099999998</v>
      </c>
      <c r="O7484" s="4">
        <v>1798.5835520000001</v>
      </c>
      <c r="P7484" s="4">
        <v>712.60805500000004</v>
      </c>
      <c r="Q7484" s="5"/>
      <c r="R7484" s="3">
        <f t="shared" si="929"/>
        <v>2.5098760622346572</v>
      </c>
      <c r="S7484" s="3">
        <f t="shared" si="930"/>
        <v>2.2310461412104712E-2</v>
      </c>
      <c r="T7484" s="6">
        <f t="shared" si="931"/>
        <v>0.50911779201577134</v>
      </c>
      <c r="U7484" s="3">
        <f t="shared" si="928"/>
        <v>0.55406359348270073</v>
      </c>
      <c r="V7484" s="6">
        <f t="shared" si="932"/>
        <v>0.37345983242976838</v>
      </c>
      <c r="W7484" s="3">
        <f t="shared" si="933"/>
        <v>44.128881222276981</v>
      </c>
      <c r="X7484" s="4">
        <f t="shared" si="934"/>
        <v>4579</v>
      </c>
      <c r="Y7484">
        <f t="shared" si="935"/>
        <v>0</v>
      </c>
    </row>
    <row r="7485" spans="1:25" x14ac:dyDescent="0.25">
      <c r="A7485" s="2" t="s">
        <v>15031</v>
      </c>
      <c r="B7485" t="s">
        <v>15032</v>
      </c>
      <c r="C7485">
        <v>43.125889875200002</v>
      </c>
      <c r="D7485">
        <v>-2.8005727124900002</v>
      </c>
      <c r="E7485" s="2" t="s">
        <v>14987</v>
      </c>
      <c r="F7485" t="s">
        <v>14988</v>
      </c>
      <c r="G7485" s="4">
        <v>772.35033599999997</v>
      </c>
      <c r="H7485" s="4">
        <v>12.346120189800001</v>
      </c>
      <c r="I7485" s="4">
        <v>62.558141920414201</v>
      </c>
      <c r="J7485" s="4">
        <v>387.59677900000003</v>
      </c>
      <c r="K7485" s="4">
        <v>384.753557</v>
      </c>
      <c r="L7485" s="4">
        <v>715.84322199999997</v>
      </c>
      <c r="M7485" s="4">
        <v>56.507116000000003</v>
      </c>
      <c r="N7485" s="4">
        <v>125.18129999999999</v>
      </c>
      <c r="O7485" s="4">
        <v>523.169038</v>
      </c>
      <c r="P7485" s="4">
        <v>124</v>
      </c>
      <c r="Q7485" s="5"/>
      <c r="R7485" s="3">
        <f t="shared" si="929"/>
        <v>0.99056328700852292</v>
      </c>
      <c r="S7485" s="3">
        <f t="shared" si="930"/>
        <v>8.8051853729282092E-3</v>
      </c>
      <c r="T7485" s="6">
        <f t="shared" si="931"/>
        <v>0.1646131099063578</v>
      </c>
      <c r="U7485" s="3">
        <f t="shared" si="928"/>
        <v>0.47629213867965942</v>
      </c>
      <c r="V7485" s="6">
        <f t="shared" si="932"/>
        <v>0.13762937407589945</v>
      </c>
      <c r="W7485" s="3">
        <f t="shared" si="933"/>
        <v>15.112124199112865</v>
      </c>
      <c r="X7485" s="4">
        <f t="shared" si="934"/>
        <v>7153</v>
      </c>
      <c r="Y7485">
        <f t="shared" si="935"/>
        <v>0</v>
      </c>
    </row>
    <row r="7486" spans="1:25" x14ac:dyDescent="0.25">
      <c r="A7486" s="2" t="s">
        <v>15033</v>
      </c>
      <c r="B7486" t="s">
        <v>15034</v>
      </c>
      <c r="C7486">
        <v>43.067757023799999</v>
      </c>
      <c r="D7486">
        <v>-2.7470740734699999</v>
      </c>
      <c r="E7486" s="2" t="s">
        <v>14987</v>
      </c>
      <c r="F7486" t="s">
        <v>14988</v>
      </c>
      <c r="G7486" s="4">
        <v>1299.163241</v>
      </c>
      <c r="H7486" s="4">
        <v>67.204339858400004</v>
      </c>
      <c r="I7486" s="4">
        <v>19.331537884865</v>
      </c>
      <c r="J7486" s="4">
        <v>634.16917599999999</v>
      </c>
      <c r="K7486" s="4">
        <v>664.99406499999998</v>
      </c>
      <c r="L7486" s="4">
        <v>1223.843222</v>
      </c>
      <c r="M7486" s="4">
        <v>75.32002</v>
      </c>
      <c r="N7486" s="4">
        <v>202.461367</v>
      </c>
      <c r="O7486" s="4">
        <v>840.70187499999997</v>
      </c>
      <c r="P7486" s="4">
        <v>256</v>
      </c>
      <c r="Q7486" s="5"/>
      <c r="R7486" s="3">
        <f t="shared" si="929"/>
        <v>1.2644387608031906</v>
      </c>
      <c r="S7486" s="3">
        <f t="shared" si="930"/>
        <v>1.123968334745272E-2</v>
      </c>
      <c r="T7486" s="6">
        <f t="shared" si="931"/>
        <v>0.25677673730901923</v>
      </c>
      <c r="U7486" s="3">
        <f t="shared" si="928"/>
        <v>0.54533168134066556</v>
      </c>
      <c r="V7486" s="6">
        <f t="shared" si="932"/>
        <v>0.34746180384425823</v>
      </c>
      <c r="W7486" s="3">
        <f t="shared" si="933"/>
        <v>30.211927057663875</v>
      </c>
      <c r="X7486" s="4">
        <f t="shared" si="934"/>
        <v>5792</v>
      </c>
      <c r="Y7486">
        <f t="shared" si="935"/>
        <v>0</v>
      </c>
    </row>
    <row r="7487" spans="1:25" x14ac:dyDescent="0.25">
      <c r="A7487" s="2" t="s">
        <v>15035</v>
      </c>
      <c r="B7487" t="s">
        <v>15036</v>
      </c>
      <c r="C7487">
        <v>43.150926171800002</v>
      </c>
      <c r="D7487">
        <v>-2.85518909435</v>
      </c>
      <c r="E7487" s="2" t="s">
        <v>14987</v>
      </c>
      <c r="F7487" t="s">
        <v>14988</v>
      </c>
      <c r="G7487" s="4">
        <v>1079.925387</v>
      </c>
      <c r="H7487" s="4">
        <v>47.469413704600001</v>
      </c>
      <c r="I7487" s="4">
        <v>22.7499204797499</v>
      </c>
      <c r="J7487" s="4">
        <v>544.00377600000002</v>
      </c>
      <c r="K7487" s="4">
        <v>535.92161099999998</v>
      </c>
      <c r="L7487" s="4">
        <v>1057.921611</v>
      </c>
      <c r="M7487" s="4">
        <v>22.003775999999998</v>
      </c>
      <c r="N7487" s="4">
        <v>163</v>
      </c>
      <c r="O7487" s="4">
        <v>674.00377600000002</v>
      </c>
      <c r="P7487" s="4">
        <v>242.92161100000001</v>
      </c>
      <c r="Q7487" s="5"/>
      <c r="R7487" s="3">
        <f t="shared" si="929"/>
        <v>1.4903166319018406</v>
      </c>
      <c r="S7487" s="3">
        <f t="shared" si="930"/>
        <v>1.3247527321432834E-2</v>
      </c>
      <c r="T7487" s="6">
        <f t="shared" si="931"/>
        <v>0.32318876293740761</v>
      </c>
      <c r="U7487" s="3">
        <f t="shared" si="928"/>
        <v>0.60225420903279925</v>
      </c>
      <c r="V7487" s="6">
        <f t="shared" si="932"/>
        <v>0.49100542138984721</v>
      </c>
      <c r="W7487" s="3">
        <f t="shared" si="933"/>
        <v>40.709709216362747</v>
      </c>
      <c r="X7487" s="4">
        <f t="shared" si="934"/>
        <v>4878</v>
      </c>
      <c r="Y7487">
        <f t="shared" si="935"/>
        <v>0</v>
      </c>
    </row>
    <row r="7488" spans="1:25" x14ac:dyDescent="0.25">
      <c r="A7488" s="2" t="s">
        <v>15037</v>
      </c>
      <c r="B7488" t="s">
        <v>15038</v>
      </c>
      <c r="C7488">
        <v>43.120923333299999</v>
      </c>
      <c r="D7488">
        <v>-2.7159689380400001</v>
      </c>
      <c r="E7488" s="2" t="s">
        <v>14987</v>
      </c>
      <c r="F7488" t="s">
        <v>14988</v>
      </c>
      <c r="G7488" s="4">
        <v>1364.273091</v>
      </c>
      <c r="H7488" s="4">
        <v>62.408440927599997</v>
      </c>
      <c r="I7488" s="4">
        <v>21.860393749984802</v>
      </c>
      <c r="J7488" s="4">
        <v>664.76696100000004</v>
      </c>
      <c r="K7488" s="4">
        <v>699.50612999999998</v>
      </c>
      <c r="L7488" s="4">
        <v>1336.6864439999999</v>
      </c>
      <c r="M7488" s="4">
        <v>27.586646999999999</v>
      </c>
      <c r="N7488" s="4">
        <v>229.48568599999999</v>
      </c>
      <c r="O7488" s="4">
        <v>867.86579400000005</v>
      </c>
      <c r="P7488" s="4">
        <v>266.92161099999998</v>
      </c>
      <c r="Q7488" s="5"/>
      <c r="R7488" s="3">
        <f t="shared" si="929"/>
        <v>1.1631296733688219</v>
      </c>
      <c r="S7488" s="3">
        <f t="shared" si="930"/>
        <v>1.0339139882414999E-2</v>
      </c>
      <c r="T7488" s="6">
        <f t="shared" si="931"/>
        <v>0.22350911779201577</v>
      </c>
      <c r="U7488" s="3">
        <f t="shared" si="928"/>
        <v>0.57198624537563003</v>
      </c>
      <c r="V7488" s="6">
        <f t="shared" si="932"/>
        <v>0.42126663380975848</v>
      </c>
      <c r="W7488" s="3">
        <f t="shared" si="933"/>
        <v>32.238787580088712</v>
      </c>
      <c r="X7488" s="4">
        <f t="shared" si="934"/>
        <v>5596</v>
      </c>
      <c r="Y7488">
        <f t="shared" si="935"/>
        <v>0</v>
      </c>
    </row>
    <row r="7489" spans="1:25" x14ac:dyDescent="0.25">
      <c r="A7489" s="2" t="s">
        <v>15039</v>
      </c>
      <c r="B7489" t="s">
        <v>15040</v>
      </c>
      <c r="C7489">
        <v>43.160708083199999</v>
      </c>
      <c r="D7489">
        <v>-2.6534318991900001</v>
      </c>
      <c r="E7489" s="2" t="s">
        <v>14987</v>
      </c>
      <c r="F7489" t="s">
        <v>14988</v>
      </c>
      <c r="G7489" s="4">
        <v>28366.68103</v>
      </c>
      <c r="H7489" s="4">
        <v>10.725423941800001</v>
      </c>
      <c r="I7489" s="4">
        <v>2644.8074389346102</v>
      </c>
      <c r="J7489" s="4">
        <v>14423.886243000001</v>
      </c>
      <c r="K7489" s="4">
        <v>13942.794787000001</v>
      </c>
      <c r="L7489" s="4">
        <v>26423.102292</v>
      </c>
      <c r="M7489" s="4">
        <v>1943.5787339999999</v>
      </c>
      <c r="N7489" s="4">
        <v>4777.8985570000004</v>
      </c>
      <c r="O7489" s="4">
        <v>18771.544837000001</v>
      </c>
      <c r="P7489" s="4">
        <v>4817.2376320000003</v>
      </c>
      <c r="Q7489" s="5"/>
      <c r="R7489" s="3">
        <f t="shared" si="929"/>
        <v>1.0082335517447027</v>
      </c>
      <c r="S7489" s="3">
        <f t="shared" si="930"/>
        <v>8.9622575748070591E-3</v>
      </c>
      <c r="T7489" s="6">
        <f t="shared" si="931"/>
        <v>0.17114342040413996</v>
      </c>
      <c r="U7489" s="3">
        <f t="shared" si="928"/>
        <v>0.51115325202682993</v>
      </c>
      <c r="V7489" s="6">
        <f t="shared" si="932"/>
        <v>0.24186791522917694</v>
      </c>
      <c r="W7489" s="3">
        <f t="shared" si="933"/>
        <v>20.650566781665848</v>
      </c>
      <c r="X7489" s="4">
        <f t="shared" si="934"/>
        <v>6669</v>
      </c>
      <c r="Y7489">
        <f t="shared" si="935"/>
        <v>0</v>
      </c>
    </row>
    <row r="7490" spans="1:25" x14ac:dyDescent="0.25">
      <c r="A7490" s="2" t="s">
        <v>15041</v>
      </c>
      <c r="B7490" t="s">
        <v>15042</v>
      </c>
      <c r="C7490">
        <v>43.377787762300002</v>
      </c>
      <c r="D7490">
        <v>-2.5894173761200001</v>
      </c>
      <c r="E7490" s="2" t="s">
        <v>14987</v>
      </c>
      <c r="F7490" t="s">
        <v>14988</v>
      </c>
      <c r="G7490" s="4">
        <v>883.10379599999999</v>
      </c>
      <c r="H7490" s="4">
        <v>14.192030734299999</v>
      </c>
      <c r="I7490" s="4">
        <v>62.225330083711803</v>
      </c>
      <c r="J7490" s="4">
        <v>428.74645700000002</v>
      </c>
      <c r="K7490" s="4">
        <v>454.35733900000002</v>
      </c>
      <c r="L7490" s="4">
        <v>853.57020299999999</v>
      </c>
      <c r="M7490" s="4">
        <v>29.533594000000001</v>
      </c>
      <c r="N7490" s="4">
        <v>96.883758999999998</v>
      </c>
      <c r="O7490" s="4">
        <v>565.45520499999998</v>
      </c>
      <c r="P7490" s="4">
        <v>220.76483300000001</v>
      </c>
      <c r="Q7490" s="5"/>
      <c r="R7490" s="3">
        <f t="shared" si="929"/>
        <v>2.2786567664039543</v>
      </c>
      <c r="S7490" s="3">
        <f t="shared" si="930"/>
        <v>2.0255137145307259E-2</v>
      </c>
      <c r="T7490" s="6">
        <f t="shared" si="931"/>
        <v>0.47523410547067518</v>
      </c>
      <c r="U7490" s="3">
        <f t="shared" ref="U7490:U7553" si="936">+(N7490+P7490)/O7490</f>
        <v>0.56175730489561948</v>
      </c>
      <c r="V7490" s="6">
        <f t="shared" si="932"/>
        <v>0.39465253819615576</v>
      </c>
      <c r="W7490" s="3">
        <f t="shared" si="933"/>
        <v>43.494332183341541</v>
      </c>
      <c r="X7490" s="4">
        <f t="shared" si="934"/>
        <v>4629</v>
      </c>
      <c r="Y7490">
        <f t="shared" si="935"/>
        <v>0</v>
      </c>
    </row>
    <row r="7491" spans="1:25" x14ac:dyDescent="0.25">
      <c r="A7491" s="2" t="s">
        <v>15043</v>
      </c>
      <c r="B7491" t="s">
        <v>15044</v>
      </c>
      <c r="C7491">
        <v>43.251769443599997</v>
      </c>
      <c r="D7491">
        <v>-2.88553753911</v>
      </c>
      <c r="E7491" s="2" t="s">
        <v>14987</v>
      </c>
      <c r="F7491" t="s">
        <v>14988</v>
      </c>
      <c r="G7491" s="4">
        <v>10229.557212</v>
      </c>
      <c r="H7491" s="4">
        <v>3.2640982826</v>
      </c>
      <c r="I7491" s="4">
        <v>3133.9611523130102</v>
      </c>
      <c r="J7491" s="4">
        <v>5055.0427639999998</v>
      </c>
      <c r="K7491" s="4">
        <v>5174.5144479999999</v>
      </c>
      <c r="L7491" s="4">
        <v>9949.0402759999997</v>
      </c>
      <c r="M7491" s="4">
        <v>280.51693799999998</v>
      </c>
      <c r="N7491" s="4">
        <v>1890.649418</v>
      </c>
      <c r="O7491" s="4">
        <v>7123.9265340000002</v>
      </c>
      <c r="P7491" s="4">
        <v>1214.981262</v>
      </c>
      <c r="Q7491" s="5"/>
      <c r="R7491" s="3">
        <f t="shared" ref="R7491:R7554" si="937">+IF(P7491=0,0,IF(N7491=0,"",+P7491/N7491))</f>
        <v>0.6426264173742231</v>
      </c>
      <c r="S7491" s="3">
        <f t="shared" ref="S7491:S7554" si="938">+IF(R7491="",1,R7491/MAX($R$2:$R$8117))</f>
        <v>5.7123505431027361E-3</v>
      </c>
      <c r="T7491" s="6">
        <f t="shared" ref="T7491:T7554" si="939">+COUNTIF($S$2:$S$8117,"&lt;="&amp;S7491)/COUNT($S$2:$S$8117)</f>
        <v>5.3474618038442584E-2</v>
      </c>
      <c r="U7491" s="3">
        <f t="shared" si="936"/>
        <v>0.43594367027480074</v>
      </c>
      <c r="V7491" s="6">
        <f t="shared" ref="V7491:V7554" si="940">+COUNTIF($U$2:$U$8117,"&lt;="&amp;U7491)/COUNT($U$2:$U$8117)</f>
        <v>6.4440611138491866E-2</v>
      </c>
      <c r="W7491" s="3">
        <f t="shared" ref="W7491:W7554" si="941">100*AVERAGE(T7491,V7491)</f>
        <v>5.8957614588467226</v>
      </c>
      <c r="X7491" s="4">
        <f t="shared" ref="X7491:X7554" si="942">_xlfn.RANK.EQ(W7491,$W$2:$W$8117)</f>
        <v>7844</v>
      </c>
      <c r="Y7491">
        <f t="shared" ref="Y7491:Y7554" si="943">+IF(W7491&gt;=90,1,0)</f>
        <v>0</v>
      </c>
    </row>
    <row r="7492" spans="1:25" x14ac:dyDescent="0.25">
      <c r="A7492" s="2" t="s">
        <v>15045</v>
      </c>
      <c r="B7492" t="s">
        <v>15046</v>
      </c>
      <c r="C7492">
        <v>43.249878794799997</v>
      </c>
      <c r="D7492">
        <v>-2.4702982752999998</v>
      </c>
      <c r="E7492" s="2" t="s">
        <v>14987</v>
      </c>
      <c r="F7492" t="s">
        <v>14988</v>
      </c>
      <c r="G7492" s="4">
        <v>805.61428899999999</v>
      </c>
      <c r="H7492" s="4">
        <v>17.8374801613</v>
      </c>
      <c r="I7492" s="4">
        <v>45.164130791738799</v>
      </c>
      <c r="J7492" s="4">
        <v>389.78058299999998</v>
      </c>
      <c r="K7492" s="4">
        <v>415.83370600000001</v>
      </c>
      <c r="L7492" s="4">
        <v>759</v>
      </c>
      <c r="M7492" s="4">
        <v>46.614288000000002</v>
      </c>
      <c r="N7492" s="4">
        <v>123</v>
      </c>
      <c r="O7492" s="4">
        <v>524.42897200000004</v>
      </c>
      <c r="P7492" s="4">
        <v>158.185316</v>
      </c>
      <c r="Q7492" s="5"/>
      <c r="R7492" s="3">
        <f t="shared" si="937"/>
        <v>1.2860594796747968</v>
      </c>
      <c r="S7492" s="3">
        <f t="shared" si="938"/>
        <v>1.1431871408586487E-2</v>
      </c>
      <c r="T7492" s="6">
        <f t="shared" si="939"/>
        <v>0.26453918186298669</v>
      </c>
      <c r="U7492" s="3">
        <f t="shared" si="936"/>
        <v>0.53617426002924939</v>
      </c>
      <c r="V7492" s="6">
        <f t="shared" si="940"/>
        <v>0.32060128141941846</v>
      </c>
      <c r="W7492" s="3">
        <f t="shared" si="941"/>
        <v>29.257023164120255</v>
      </c>
      <c r="X7492" s="4">
        <f t="shared" si="942"/>
        <v>5889</v>
      </c>
      <c r="Y7492">
        <f t="shared" si="943"/>
        <v>0</v>
      </c>
    </row>
    <row r="7493" spans="1:25" x14ac:dyDescent="0.25">
      <c r="A7493" s="2" t="s">
        <v>15047</v>
      </c>
      <c r="B7493" t="s">
        <v>15048</v>
      </c>
      <c r="C7493">
        <v>43.407465877600004</v>
      </c>
      <c r="D7493">
        <v>-2.64310487307</v>
      </c>
      <c r="E7493" s="2" t="s">
        <v>14987</v>
      </c>
      <c r="F7493" t="s">
        <v>14988</v>
      </c>
      <c r="G7493" s="4">
        <v>409.09179699999999</v>
      </c>
      <c r="H7493" s="4">
        <v>1.79663330106</v>
      </c>
      <c r="I7493" s="4">
        <v>227.699106299899</v>
      </c>
      <c r="J7493" s="4">
        <v>220.09179700000001</v>
      </c>
      <c r="K7493" s="4">
        <v>189</v>
      </c>
      <c r="L7493" s="4">
        <v>402.84322200000003</v>
      </c>
      <c r="M7493" s="4">
        <v>6.2485749999999998</v>
      </c>
      <c r="N7493" s="4">
        <v>34</v>
      </c>
      <c r="O7493" s="4">
        <v>246.170186</v>
      </c>
      <c r="P7493" s="4">
        <v>128.92161100000001</v>
      </c>
      <c r="Q7493" s="5"/>
      <c r="R7493" s="3">
        <f t="shared" si="937"/>
        <v>3.7918120882352944</v>
      </c>
      <c r="S7493" s="3">
        <f t="shared" si="938"/>
        <v>3.3705679156605481E-2</v>
      </c>
      <c r="T7493" s="6">
        <f t="shared" si="939"/>
        <v>0.647732873336619</v>
      </c>
      <c r="U7493" s="3">
        <f t="shared" si="936"/>
        <v>0.66182511232290331</v>
      </c>
      <c r="V7493" s="6">
        <f t="shared" si="940"/>
        <v>0.60534746180384424</v>
      </c>
      <c r="W7493" s="3">
        <f t="shared" si="941"/>
        <v>62.654016757023157</v>
      </c>
      <c r="X7493" s="4">
        <f t="shared" si="942"/>
        <v>2910</v>
      </c>
      <c r="Y7493">
        <f t="shared" si="943"/>
        <v>0</v>
      </c>
    </row>
    <row r="7494" spans="1:25" x14ac:dyDescent="0.25">
      <c r="A7494" s="2" t="s">
        <v>15049</v>
      </c>
      <c r="B7494" t="s">
        <v>15050</v>
      </c>
      <c r="C7494">
        <v>43.125436453100001</v>
      </c>
      <c r="D7494">
        <v>-2.53529548235</v>
      </c>
      <c r="E7494" s="2" t="s">
        <v>14987</v>
      </c>
      <c r="F7494" t="s">
        <v>14988</v>
      </c>
      <c r="G7494" s="4">
        <v>7293.9593000000004</v>
      </c>
      <c r="H7494" s="4">
        <v>37.036408876499998</v>
      </c>
      <c r="I7494" s="4">
        <v>196.94024124536799</v>
      </c>
      <c r="J7494" s="4">
        <v>3696.8617840000002</v>
      </c>
      <c r="K7494" s="4">
        <v>3597.0975159999998</v>
      </c>
      <c r="L7494" s="4">
        <v>6976.7484610000001</v>
      </c>
      <c r="M7494" s="4">
        <v>317.21083700000003</v>
      </c>
      <c r="N7494" s="4">
        <v>1084.102799</v>
      </c>
      <c r="O7494" s="4">
        <v>4683.013277</v>
      </c>
      <c r="P7494" s="4">
        <v>1526.843222</v>
      </c>
      <c r="Q7494" s="5"/>
      <c r="R7494" s="3">
        <f t="shared" si="937"/>
        <v>1.4083933953573344</v>
      </c>
      <c r="S7494" s="3">
        <f t="shared" si="938"/>
        <v>1.2519306021910336E-2</v>
      </c>
      <c r="T7494" s="6">
        <f t="shared" si="939"/>
        <v>0.30273533760473137</v>
      </c>
      <c r="U7494" s="3">
        <f t="shared" si="936"/>
        <v>0.55753547268877401</v>
      </c>
      <c r="V7494" s="6">
        <f t="shared" si="940"/>
        <v>0.38319369147363236</v>
      </c>
      <c r="W7494" s="3">
        <f t="shared" si="941"/>
        <v>34.296451453918188</v>
      </c>
      <c r="X7494" s="4">
        <f t="shared" si="942"/>
        <v>5402</v>
      </c>
      <c r="Y7494">
        <f t="shared" si="943"/>
        <v>0</v>
      </c>
    </row>
    <row r="7495" spans="1:25" x14ac:dyDescent="0.25">
      <c r="A7495" s="2" t="s">
        <v>15051</v>
      </c>
      <c r="B7495" t="s">
        <v>15052</v>
      </c>
      <c r="C7495">
        <v>43.351053003399997</v>
      </c>
      <c r="D7495">
        <v>-2.6105246587900002</v>
      </c>
      <c r="E7495" s="2" t="s">
        <v>14987</v>
      </c>
      <c r="F7495" t="s">
        <v>14988</v>
      </c>
      <c r="G7495" s="4">
        <v>261.56045999999998</v>
      </c>
      <c r="H7495" s="4">
        <v>10.668735916699999</v>
      </c>
      <c r="I7495" s="4">
        <v>24.516537014528001</v>
      </c>
      <c r="J7495" s="4">
        <v>126.56046000000001</v>
      </c>
      <c r="K7495" s="4">
        <v>135</v>
      </c>
      <c r="L7495" s="4">
        <v>248</v>
      </c>
      <c r="M7495" s="4">
        <v>13.560460000000001</v>
      </c>
      <c r="N7495" s="4">
        <v>26.210070000000002</v>
      </c>
      <c r="O7495" s="4">
        <v>166.35039</v>
      </c>
      <c r="P7495" s="4">
        <v>69</v>
      </c>
      <c r="Q7495" s="5"/>
      <c r="R7495" s="3">
        <f t="shared" si="937"/>
        <v>2.6325759526777301</v>
      </c>
      <c r="S7495" s="3">
        <f t="shared" si="938"/>
        <v>2.3401149200314598E-2</v>
      </c>
      <c r="T7495" s="6">
        <f t="shared" si="939"/>
        <v>0.52501232134056186</v>
      </c>
      <c r="U7495" s="3">
        <f t="shared" si="936"/>
        <v>0.57234653913345201</v>
      </c>
      <c r="V7495" s="6">
        <f t="shared" si="940"/>
        <v>0.42249876786594381</v>
      </c>
      <c r="W7495" s="3">
        <f t="shared" si="941"/>
        <v>47.37555446032529</v>
      </c>
      <c r="X7495" s="4">
        <f t="shared" si="942"/>
        <v>4303</v>
      </c>
      <c r="Y7495">
        <f t="shared" si="943"/>
        <v>0</v>
      </c>
    </row>
    <row r="7496" spans="1:25" x14ac:dyDescent="0.25">
      <c r="A7496" s="2" t="s">
        <v>15053</v>
      </c>
      <c r="B7496" t="s">
        <v>15054</v>
      </c>
      <c r="C7496">
        <v>43.188684911999999</v>
      </c>
      <c r="D7496">
        <v>-2.5038520058299998</v>
      </c>
      <c r="E7496" s="2" t="s">
        <v>14987</v>
      </c>
      <c r="F7496" t="s">
        <v>14988</v>
      </c>
      <c r="G7496" s="4">
        <v>16234.808919999999</v>
      </c>
      <c r="H7496" s="4">
        <v>6.4697533823500004</v>
      </c>
      <c r="I7496" s="4">
        <v>2509.33968662389</v>
      </c>
      <c r="J7496" s="4">
        <v>8065.9654399999999</v>
      </c>
      <c r="K7496" s="4">
        <v>8168.8434800000005</v>
      </c>
      <c r="L7496" s="4">
        <v>15395.432220000001</v>
      </c>
      <c r="M7496" s="4">
        <v>839.37670400000002</v>
      </c>
      <c r="N7496" s="4">
        <v>2209.4785809999998</v>
      </c>
      <c r="O7496" s="4">
        <v>10732.63121</v>
      </c>
      <c r="P7496" s="4">
        <v>3292.6991330000001</v>
      </c>
      <c r="Q7496" s="5"/>
      <c r="R7496" s="3">
        <f t="shared" si="937"/>
        <v>1.4902607164038402</v>
      </c>
      <c r="S7496" s="3">
        <f t="shared" si="938"/>
        <v>1.3247030284714866E-2</v>
      </c>
      <c r="T7496" s="6">
        <f t="shared" si="939"/>
        <v>0.32306554953178906</v>
      </c>
      <c r="U7496" s="3">
        <f t="shared" si="936"/>
        <v>0.51265878854324298</v>
      </c>
      <c r="V7496" s="6">
        <f t="shared" si="940"/>
        <v>0.24691966485953673</v>
      </c>
      <c r="W7496" s="3">
        <f t="shared" si="941"/>
        <v>28.499260719566287</v>
      </c>
      <c r="X7496" s="4">
        <f t="shared" si="942"/>
        <v>5947</v>
      </c>
      <c r="Y7496">
        <f t="shared" si="943"/>
        <v>0</v>
      </c>
    </row>
    <row r="7497" spans="1:25" x14ac:dyDescent="0.25">
      <c r="A7497" s="2" t="s">
        <v>15055</v>
      </c>
      <c r="B7497" t="s">
        <v>15056</v>
      </c>
      <c r="C7497">
        <v>43.326055680899998</v>
      </c>
      <c r="D7497">
        <v>-2.7916269601599999</v>
      </c>
      <c r="E7497" s="2" t="s">
        <v>14987</v>
      </c>
      <c r="F7497" t="s">
        <v>14988</v>
      </c>
      <c r="G7497" s="4">
        <v>513.45037500000001</v>
      </c>
      <c r="H7497" s="4">
        <v>5.6246033777799997</v>
      </c>
      <c r="I7497" s="4">
        <v>91.286503156540107</v>
      </c>
      <c r="J7497" s="4">
        <v>254.65159600000001</v>
      </c>
      <c r="K7497" s="4">
        <v>258.79877900000002</v>
      </c>
      <c r="L7497" s="4">
        <v>486.84322200000003</v>
      </c>
      <c r="M7497" s="4">
        <v>26.607153</v>
      </c>
      <c r="N7497" s="4">
        <v>91.554801999999995</v>
      </c>
      <c r="O7497" s="4">
        <v>329.89557300000001</v>
      </c>
      <c r="P7497" s="4">
        <v>92</v>
      </c>
      <c r="Q7497" s="5"/>
      <c r="R7497" s="3">
        <f t="shared" si="937"/>
        <v>1.0048626395369191</v>
      </c>
      <c r="S7497" s="3">
        <f t="shared" si="938"/>
        <v>8.9322933037153662E-3</v>
      </c>
      <c r="T7497" s="6">
        <f t="shared" si="939"/>
        <v>0.16954164613109907</v>
      </c>
      <c r="U7497" s="3">
        <f t="shared" si="936"/>
        <v>0.55640274384645949</v>
      </c>
      <c r="V7497" s="6">
        <f t="shared" si="940"/>
        <v>0.3807294233612617</v>
      </c>
      <c r="W7497" s="3">
        <f t="shared" si="941"/>
        <v>27.513553474618035</v>
      </c>
      <c r="X7497" s="4">
        <f t="shared" si="942"/>
        <v>6042</v>
      </c>
      <c r="Y7497">
        <f t="shared" si="943"/>
        <v>0</v>
      </c>
    </row>
    <row r="7498" spans="1:25" x14ac:dyDescent="0.25">
      <c r="A7498" s="2" t="s">
        <v>15057</v>
      </c>
      <c r="B7498" t="s">
        <v>15058</v>
      </c>
      <c r="C7498">
        <v>43.2305243307</v>
      </c>
      <c r="D7498">
        <v>-2.8345934806500002</v>
      </c>
      <c r="E7498" s="2" t="s">
        <v>14987</v>
      </c>
      <c r="F7498" t="s">
        <v>14988</v>
      </c>
      <c r="G7498" s="4">
        <v>29153.20145</v>
      </c>
      <c r="H7498" s="4">
        <v>31.5604840506</v>
      </c>
      <c r="I7498" s="4">
        <v>923.72478841767895</v>
      </c>
      <c r="J7498" s="4">
        <v>14763.477257</v>
      </c>
      <c r="K7498" s="4">
        <v>14389.724193</v>
      </c>
      <c r="L7498" s="4">
        <v>28274.152227999999</v>
      </c>
      <c r="M7498" s="4">
        <v>879.04922599999998</v>
      </c>
      <c r="N7498" s="4">
        <v>4025.6801359999999</v>
      </c>
      <c r="O7498" s="4">
        <v>20107.057070999999</v>
      </c>
      <c r="P7498" s="4">
        <v>5020.4642469999999</v>
      </c>
      <c r="Q7498" s="5"/>
      <c r="R7498" s="3">
        <f t="shared" si="937"/>
        <v>1.2471095758711814</v>
      </c>
      <c r="S7498" s="3">
        <f t="shared" si="938"/>
        <v>1.1085643027475889E-2</v>
      </c>
      <c r="T7498" s="6">
        <f t="shared" si="939"/>
        <v>0.25024642681123704</v>
      </c>
      <c r="U7498" s="3">
        <f t="shared" si="936"/>
        <v>0.44989897582013977</v>
      </c>
      <c r="V7498" s="6">
        <f t="shared" si="940"/>
        <v>8.6002957121734849E-2</v>
      </c>
      <c r="W7498" s="3">
        <f t="shared" si="941"/>
        <v>16.812469196648593</v>
      </c>
      <c r="X7498" s="4">
        <f t="shared" si="942"/>
        <v>7005</v>
      </c>
      <c r="Y7498">
        <f t="shared" si="943"/>
        <v>0</v>
      </c>
    </row>
    <row r="7499" spans="1:25" x14ac:dyDescent="0.25">
      <c r="A7499" s="2" t="s">
        <v>15059</v>
      </c>
      <c r="B7499" t="s">
        <v>15060</v>
      </c>
      <c r="C7499">
        <v>43.262428687300002</v>
      </c>
      <c r="D7499">
        <v>-3.0991364103699999</v>
      </c>
      <c r="E7499" s="2" t="s">
        <v>14987</v>
      </c>
      <c r="F7499" t="s">
        <v>14988</v>
      </c>
      <c r="G7499" s="4">
        <v>842.80621699999995</v>
      </c>
      <c r="H7499" s="4">
        <v>44.352519900799997</v>
      </c>
      <c r="I7499" s="4">
        <v>19.002442699649102</v>
      </c>
      <c r="J7499" s="4">
        <v>399.806217</v>
      </c>
      <c r="K7499" s="4">
        <v>443</v>
      </c>
      <c r="L7499" s="4">
        <v>827.92161099999998</v>
      </c>
      <c r="M7499" s="4">
        <v>14.884607000000001</v>
      </c>
      <c r="N7499" s="4">
        <v>95.526981000000006</v>
      </c>
      <c r="O7499" s="4">
        <v>555.35762599999998</v>
      </c>
      <c r="P7499" s="4">
        <v>191.92161100000001</v>
      </c>
      <c r="Q7499" s="5"/>
      <c r="R7499" s="3">
        <f t="shared" si="937"/>
        <v>2.0090827637481814</v>
      </c>
      <c r="S7499" s="3">
        <f t="shared" si="938"/>
        <v>1.7858875244389567E-2</v>
      </c>
      <c r="T7499" s="6">
        <f t="shared" si="939"/>
        <v>0.43173977328733365</v>
      </c>
      <c r="U7499" s="3">
        <f t="shared" si="936"/>
        <v>0.51759186971171622</v>
      </c>
      <c r="V7499" s="6">
        <f t="shared" si="940"/>
        <v>0.26441596845736814</v>
      </c>
      <c r="W7499" s="3">
        <f t="shared" si="941"/>
        <v>34.807787087235084</v>
      </c>
      <c r="X7499" s="4">
        <f t="shared" si="942"/>
        <v>5358</v>
      </c>
      <c r="Y7499">
        <f t="shared" si="943"/>
        <v>0</v>
      </c>
    </row>
    <row r="7500" spans="1:25" x14ac:dyDescent="0.25">
      <c r="A7500" s="2" t="s">
        <v>15061</v>
      </c>
      <c r="B7500" t="s">
        <v>15062</v>
      </c>
      <c r="C7500">
        <v>43.313204064799997</v>
      </c>
      <c r="D7500">
        <v>-2.8125001271099999</v>
      </c>
      <c r="E7500" s="2" t="s">
        <v>14987</v>
      </c>
      <c r="F7500" t="s">
        <v>14988</v>
      </c>
      <c r="G7500" s="4">
        <v>1342.2640309999999</v>
      </c>
      <c r="H7500" s="4">
        <v>15.4545767427</v>
      </c>
      <c r="I7500" s="4">
        <v>86.852202641785098</v>
      </c>
      <c r="J7500" s="4">
        <v>656.07953599999996</v>
      </c>
      <c r="K7500" s="4">
        <v>686.18449499999997</v>
      </c>
      <c r="L7500" s="4">
        <v>1292.843222</v>
      </c>
      <c r="M7500" s="4">
        <v>49.420808999999998</v>
      </c>
      <c r="N7500" s="4">
        <v>195.13168099999999</v>
      </c>
      <c r="O7500" s="4">
        <v>908.13234999999997</v>
      </c>
      <c r="P7500" s="4">
        <v>239</v>
      </c>
      <c r="Q7500" s="5"/>
      <c r="R7500" s="3">
        <f t="shared" si="937"/>
        <v>1.2248139245005532</v>
      </c>
      <c r="S7500" s="3">
        <f t="shared" si="938"/>
        <v>1.0887455444811244E-2</v>
      </c>
      <c r="T7500" s="6">
        <f t="shared" si="939"/>
        <v>0.24396254312469196</v>
      </c>
      <c r="U7500" s="3">
        <f t="shared" si="936"/>
        <v>0.47804891104253688</v>
      </c>
      <c r="V7500" s="6">
        <f t="shared" si="940"/>
        <v>0.14181862986692953</v>
      </c>
      <c r="W7500" s="3">
        <f t="shared" si="941"/>
        <v>19.289058649581076</v>
      </c>
      <c r="X7500" s="4">
        <f t="shared" si="942"/>
        <v>6789</v>
      </c>
      <c r="Y7500">
        <f t="shared" si="943"/>
        <v>0</v>
      </c>
    </row>
    <row r="7501" spans="1:25" x14ac:dyDescent="0.25">
      <c r="A7501" s="2" t="s">
        <v>15063</v>
      </c>
      <c r="B7501" t="s">
        <v>15064</v>
      </c>
      <c r="C7501">
        <v>43.196531010699999</v>
      </c>
      <c r="D7501">
        <v>-2.6210256975199999</v>
      </c>
      <c r="E7501" s="2" t="s">
        <v>14987</v>
      </c>
      <c r="F7501" t="s">
        <v>14988</v>
      </c>
      <c r="G7501" s="4">
        <v>344.58653399999997</v>
      </c>
      <c r="H7501" s="4">
        <v>7.1494184177299998</v>
      </c>
      <c r="I7501" s="4">
        <v>48.197841400001501</v>
      </c>
      <c r="J7501" s="4">
        <v>169.002015</v>
      </c>
      <c r="K7501" s="4">
        <v>175.584519</v>
      </c>
      <c r="L7501" s="4">
        <v>335</v>
      </c>
      <c r="M7501" s="4">
        <v>9.5865340000000003</v>
      </c>
      <c r="N7501" s="4">
        <v>68</v>
      </c>
      <c r="O7501" s="4">
        <v>224.586534</v>
      </c>
      <c r="P7501" s="4">
        <v>52</v>
      </c>
      <c r="Q7501" s="5"/>
      <c r="R7501" s="3">
        <f t="shared" si="937"/>
        <v>0.76470588235294112</v>
      </c>
      <c r="S7501" s="3">
        <f t="shared" si="938"/>
        <v>6.797523326572007E-3</v>
      </c>
      <c r="T7501" s="6">
        <f t="shared" si="939"/>
        <v>8.5633316904879256E-2</v>
      </c>
      <c r="U7501" s="3">
        <f t="shared" si="936"/>
        <v>0.5343152052028195</v>
      </c>
      <c r="V7501" s="6">
        <f t="shared" si="940"/>
        <v>0.3154263183834401</v>
      </c>
      <c r="W7501" s="3">
        <f t="shared" si="941"/>
        <v>20.052981764415968</v>
      </c>
      <c r="X7501" s="4">
        <f t="shared" si="942"/>
        <v>6724</v>
      </c>
      <c r="Y7501">
        <f t="shared" si="943"/>
        <v>0</v>
      </c>
    </row>
    <row r="7502" spans="1:25" x14ac:dyDescent="0.25">
      <c r="A7502" s="2" t="s">
        <v>15065</v>
      </c>
      <c r="B7502" t="s">
        <v>15066</v>
      </c>
      <c r="C7502">
        <v>43.364990274699998</v>
      </c>
      <c r="D7502">
        <v>-2.89341360846</v>
      </c>
      <c r="E7502" s="2" t="s">
        <v>14987</v>
      </c>
      <c r="F7502" t="s">
        <v>14988</v>
      </c>
      <c r="G7502" s="4">
        <v>1623.1221210000001</v>
      </c>
      <c r="H7502" s="4">
        <v>17.453413847099998</v>
      </c>
      <c r="I7502" s="4">
        <v>92.997400693027899</v>
      </c>
      <c r="J7502" s="4">
        <v>795.97585900000001</v>
      </c>
      <c r="K7502" s="4">
        <v>827.14626199999998</v>
      </c>
      <c r="L7502" s="4">
        <v>1580.6864439999999</v>
      </c>
      <c r="M7502" s="4">
        <v>42.435676999999998</v>
      </c>
      <c r="N7502" s="4">
        <v>289.42885899999999</v>
      </c>
      <c r="O7502" s="4">
        <v>1060.693262</v>
      </c>
      <c r="P7502" s="4">
        <v>273</v>
      </c>
      <c r="Q7502" s="5"/>
      <c r="R7502" s="3">
        <f t="shared" si="937"/>
        <v>0.94323697002170748</v>
      </c>
      <c r="S7502" s="3">
        <f t="shared" si="938"/>
        <v>8.3844984773484756E-3</v>
      </c>
      <c r="T7502" s="6">
        <f t="shared" si="939"/>
        <v>0.14502217841301135</v>
      </c>
      <c r="U7502" s="3">
        <f t="shared" si="936"/>
        <v>0.53024647101039091</v>
      </c>
      <c r="V7502" s="6">
        <f t="shared" si="940"/>
        <v>0.301256776737309</v>
      </c>
      <c r="W7502" s="3">
        <f t="shared" si="941"/>
        <v>22.313947757516019</v>
      </c>
      <c r="X7502" s="4">
        <f t="shared" si="942"/>
        <v>6511</v>
      </c>
      <c r="Y7502">
        <f t="shared" si="943"/>
        <v>0</v>
      </c>
    </row>
    <row r="7503" spans="1:25" x14ac:dyDescent="0.25">
      <c r="A7503" s="2" t="s">
        <v>15067</v>
      </c>
      <c r="B7503" t="s">
        <v>15068</v>
      </c>
      <c r="C7503">
        <v>43.366657493799998</v>
      </c>
      <c r="D7503">
        <v>-2.65840815955</v>
      </c>
      <c r="E7503" s="2" t="s">
        <v>14987</v>
      </c>
      <c r="F7503" t="s">
        <v>14988</v>
      </c>
      <c r="G7503" s="4">
        <v>903.45712000000003</v>
      </c>
      <c r="H7503" s="4">
        <v>13.5659851979</v>
      </c>
      <c r="I7503" s="4">
        <v>66.597236236101296</v>
      </c>
      <c r="J7503" s="4">
        <v>441.19743199999999</v>
      </c>
      <c r="K7503" s="4">
        <v>462.25968799999998</v>
      </c>
      <c r="L7503" s="4">
        <v>859.84322199999997</v>
      </c>
      <c r="M7503" s="4">
        <v>43.613900000000001</v>
      </c>
      <c r="N7503" s="4">
        <v>130.338078</v>
      </c>
      <c r="O7503" s="4">
        <v>612.19743300000005</v>
      </c>
      <c r="P7503" s="4">
        <v>160.92161100000001</v>
      </c>
      <c r="Q7503" s="5"/>
      <c r="R7503" s="3">
        <f t="shared" si="937"/>
        <v>1.2346477212898599</v>
      </c>
      <c r="S7503" s="3">
        <f t="shared" si="938"/>
        <v>1.0974868742664274E-2</v>
      </c>
      <c r="T7503" s="6">
        <f t="shared" si="939"/>
        <v>0.24667323804829966</v>
      </c>
      <c r="U7503" s="3">
        <f t="shared" si="936"/>
        <v>0.47576104259816449</v>
      </c>
      <c r="V7503" s="6">
        <f t="shared" si="940"/>
        <v>0.13639724001971415</v>
      </c>
      <c r="W7503" s="3">
        <f t="shared" si="941"/>
        <v>19.153523903400689</v>
      </c>
      <c r="X7503" s="4">
        <f t="shared" si="942"/>
        <v>6806</v>
      </c>
      <c r="Y7503">
        <f t="shared" si="943"/>
        <v>0</v>
      </c>
    </row>
    <row r="7504" spans="1:25" x14ac:dyDescent="0.25">
      <c r="A7504" s="2" t="s">
        <v>15069</v>
      </c>
      <c r="B7504" t="s">
        <v>15070</v>
      </c>
      <c r="C7504">
        <v>43.172986607799999</v>
      </c>
      <c r="D7504">
        <v>-3.07988337897</v>
      </c>
      <c r="E7504" s="2" t="s">
        <v>14987</v>
      </c>
      <c r="F7504" t="s">
        <v>14988</v>
      </c>
      <c r="G7504" s="4">
        <v>1728.333801</v>
      </c>
      <c r="H7504" s="4">
        <v>40.969944185599999</v>
      </c>
      <c r="I7504" s="4">
        <v>42.185407824096302</v>
      </c>
      <c r="J7504" s="4">
        <v>860.64637300000004</v>
      </c>
      <c r="K7504" s="4">
        <v>867.68742799999995</v>
      </c>
      <c r="L7504" s="4">
        <v>1672.1377210000001</v>
      </c>
      <c r="M7504" s="4">
        <v>56.196081999999997</v>
      </c>
      <c r="N7504" s="4">
        <v>258.93387100000001</v>
      </c>
      <c r="O7504" s="4">
        <v>1094.6350990000001</v>
      </c>
      <c r="P7504" s="4">
        <v>374.76483300000001</v>
      </c>
      <c r="Q7504" s="5"/>
      <c r="R7504" s="3">
        <f t="shared" si="937"/>
        <v>1.4473380077803726</v>
      </c>
      <c r="S7504" s="3">
        <f t="shared" si="938"/>
        <v>1.2865487367574062E-2</v>
      </c>
      <c r="T7504" s="6">
        <f t="shared" si="939"/>
        <v>0.3122227698373583</v>
      </c>
      <c r="U7504" s="3">
        <f t="shared" si="936"/>
        <v>0.57891319635092386</v>
      </c>
      <c r="V7504" s="6">
        <f t="shared" si="940"/>
        <v>0.43802365697387874</v>
      </c>
      <c r="W7504" s="3">
        <f t="shared" si="941"/>
        <v>37.512321340561847</v>
      </c>
      <c r="X7504" s="4">
        <f t="shared" si="942"/>
        <v>5149</v>
      </c>
      <c r="Y7504">
        <f t="shared" si="943"/>
        <v>0</v>
      </c>
    </row>
    <row r="7505" spans="1:25" x14ac:dyDescent="0.25">
      <c r="A7505" s="2" t="s">
        <v>15071</v>
      </c>
      <c r="B7505" t="s">
        <v>15072</v>
      </c>
      <c r="C7505">
        <v>43.417591995599999</v>
      </c>
      <c r="D7505">
        <v>-2.9327845532899999</v>
      </c>
      <c r="E7505" s="2" t="s">
        <v>14987</v>
      </c>
      <c r="F7505" t="s">
        <v>14988</v>
      </c>
      <c r="G7505" s="4">
        <v>5500.5674209999997</v>
      </c>
      <c r="H7505" s="4">
        <v>10.1498074191</v>
      </c>
      <c r="I7505" s="4">
        <v>541.93810738211505</v>
      </c>
      <c r="J7505" s="4">
        <v>2790.2704119999999</v>
      </c>
      <c r="K7505" s="4">
        <v>2710.2970089999999</v>
      </c>
      <c r="L7505" s="4">
        <v>5272.0905389999998</v>
      </c>
      <c r="M7505" s="4">
        <v>228.47688400000001</v>
      </c>
      <c r="N7505" s="4">
        <v>964.18246399999998</v>
      </c>
      <c r="O7505" s="4">
        <v>3706.2607480000001</v>
      </c>
      <c r="P7505" s="4">
        <v>830.12421099999995</v>
      </c>
      <c r="Q7505" s="5"/>
      <c r="R7505" s="3">
        <f t="shared" si="937"/>
        <v>0.86096173908427354</v>
      </c>
      <c r="S7505" s="3">
        <f t="shared" si="938"/>
        <v>7.6531482753917678E-3</v>
      </c>
      <c r="T7505" s="6">
        <f t="shared" si="939"/>
        <v>0.11594381468703795</v>
      </c>
      <c r="U7505" s="3">
        <f t="shared" si="936"/>
        <v>0.48412855894401302</v>
      </c>
      <c r="V7505" s="6">
        <f t="shared" si="940"/>
        <v>0.15894529324790538</v>
      </c>
      <c r="W7505" s="3">
        <f t="shared" si="941"/>
        <v>13.744455396747165</v>
      </c>
      <c r="X7505" s="4">
        <f t="shared" si="942"/>
        <v>7260</v>
      </c>
      <c r="Y7505">
        <f t="shared" si="943"/>
        <v>0</v>
      </c>
    </row>
    <row r="7506" spans="1:25" x14ac:dyDescent="0.25">
      <c r="A7506" s="2" t="s">
        <v>15073</v>
      </c>
      <c r="B7506" t="s">
        <v>15074</v>
      </c>
      <c r="C7506">
        <v>43.355723731499999</v>
      </c>
      <c r="D7506">
        <v>-3.0095782936800002</v>
      </c>
      <c r="E7506" s="2" t="s">
        <v>14987</v>
      </c>
      <c r="F7506" t="s">
        <v>14988</v>
      </c>
      <c r="G7506" s="4">
        <v>80252.213406999901</v>
      </c>
      <c r="H7506" s="4">
        <v>11.8685558951</v>
      </c>
      <c r="I7506" s="4">
        <v>6761.7504705970696</v>
      </c>
      <c r="J7506" s="4">
        <v>42460.459852</v>
      </c>
      <c r="K7506" s="4">
        <v>37791.753555000003</v>
      </c>
      <c r="L7506" s="4">
        <v>75395.940891000006</v>
      </c>
      <c r="M7506" s="4">
        <v>4856.272516</v>
      </c>
      <c r="N7506" s="4">
        <v>11186.023798</v>
      </c>
      <c r="O7506" s="4">
        <v>53456.965636000001</v>
      </c>
      <c r="P7506" s="4">
        <v>15609.223973</v>
      </c>
      <c r="Q7506" s="5"/>
      <c r="R7506" s="3">
        <f t="shared" si="937"/>
        <v>1.3954220243828592</v>
      </c>
      <c r="S7506" s="3">
        <f t="shared" si="938"/>
        <v>1.2404002610740917E-2</v>
      </c>
      <c r="T7506" s="6">
        <f t="shared" si="939"/>
        <v>0.29953178905864958</v>
      </c>
      <c r="U7506" s="3">
        <f t="shared" si="936"/>
        <v>0.50124894767605443</v>
      </c>
      <c r="V7506" s="6">
        <f t="shared" si="940"/>
        <v>0.21081813701330704</v>
      </c>
      <c r="W7506" s="3">
        <f t="shared" si="941"/>
        <v>25.517496303597831</v>
      </c>
      <c r="X7506" s="4">
        <f t="shared" si="942"/>
        <v>6226</v>
      </c>
      <c r="Y7506">
        <f t="shared" si="943"/>
        <v>0</v>
      </c>
    </row>
    <row r="7507" spans="1:25" x14ac:dyDescent="0.25">
      <c r="A7507" s="2" t="s">
        <v>15075</v>
      </c>
      <c r="B7507" t="s">
        <v>15076</v>
      </c>
      <c r="C7507">
        <v>43.217355767500003</v>
      </c>
      <c r="D7507">
        <v>-3.0599094119900001</v>
      </c>
      <c r="E7507" s="2" t="s">
        <v>14987</v>
      </c>
      <c r="F7507" t="s">
        <v>14988</v>
      </c>
      <c r="G7507" s="4">
        <v>6402.9778919999999</v>
      </c>
      <c r="H7507" s="4">
        <v>41.163798918700003</v>
      </c>
      <c r="I7507" s="4">
        <v>155.54876044473201</v>
      </c>
      <c r="J7507" s="4">
        <v>3247.0424090000001</v>
      </c>
      <c r="K7507" s="4">
        <v>3155.9354830000002</v>
      </c>
      <c r="L7507" s="4">
        <v>6042.0693510000001</v>
      </c>
      <c r="M7507" s="4">
        <v>360.908545</v>
      </c>
      <c r="N7507" s="4">
        <v>988.56472399999996</v>
      </c>
      <c r="O7507" s="4">
        <v>4157.9068280000001</v>
      </c>
      <c r="P7507" s="4">
        <v>1256.5063439999999</v>
      </c>
      <c r="Q7507" s="5"/>
      <c r="R7507" s="3">
        <f t="shared" si="937"/>
        <v>1.2710410492049886</v>
      </c>
      <c r="S7507" s="3">
        <f t="shared" si="938"/>
        <v>1.1298371544386537E-2</v>
      </c>
      <c r="T7507" s="6">
        <f t="shared" si="939"/>
        <v>0.25911779201577134</v>
      </c>
      <c r="U7507" s="3">
        <f t="shared" si="936"/>
        <v>0.53995223098346923</v>
      </c>
      <c r="V7507" s="6">
        <f t="shared" si="940"/>
        <v>0.3323065549531789</v>
      </c>
      <c r="W7507" s="3">
        <f t="shared" si="941"/>
        <v>29.571217348447508</v>
      </c>
      <c r="X7507" s="4">
        <f t="shared" si="942"/>
        <v>5857</v>
      </c>
      <c r="Y7507">
        <f t="shared" si="943"/>
        <v>0</v>
      </c>
    </row>
    <row r="7508" spans="1:25" x14ac:dyDescent="0.25">
      <c r="A7508" s="2" t="s">
        <v>15077</v>
      </c>
      <c r="B7508" t="s">
        <v>15078</v>
      </c>
      <c r="C7508">
        <v>43.311879232499997</v>
      </c>
      <c r="D7508">
        <v>-2.69236293169</v>
      </c>
      <c r="E7508" s="2" t="s">
        <v>14987</v>
      </c>
      <c r="F7508" t="s">
        <v>14988</v>
      </c>
      <c r="G7508" s="4">
        <v>16727.321073999999</v>
      </c>
      <c r="H7508" s="4">
        <v>8.4913461485100008</v>
      </c>
      <c r="I7508" s="4">
        <v>1969.9257084149399</v>
      </c>
      <c r="J7508" s="4">
        <v>8643.06170200001</v>
      </c>
      <c r="K7508" s="4">
        <v>8084.2593720000004</v>
      </c>
      <c r="L7508" s="4">
        <v>15124.147998</v>
      </c>
      <c r="M7508" s="4">
        <v>1603.173078</v>
      </c>
      <c r="N7508" s="4">
        <v>2515.114161</v>
      </c>
      <c r="O7508" s="4">
        <v>10751.009913</v>
      </c>
      <c r="P7508" s="4">
        <v>3461.1970019999999</v>
      </c>
      <c r="Q7508" s="5"/>
      <c r="R7508" s="3">
        <f t="shared" si="937"/>
        <v>1.3761590052929609</v>
      </c>
      <c r="S7508" s="3">
        <f t="shared" si="938"/>
        <v>1.2232772305566735E-2</v>
      </c>
      <c r="T7508" s="6">
        <f t="shared" si="939"/>
        <v>0.29324790537210449</v>
      </c>
      <c r="U7508" s="3">
        <f t="shared" si="936"/>
        <v>0.55588369942562443</v>
      </c>
      <c r="V7508" s="6">
        <f t="shared" si="940"/>
        <v>0.37838836865450959</v>
      </c>
      <c r="W7508" s="3">
        <f t="shared" si="941"/>
        <v>33.581813701330702</v>
      </c>
      <c r="X7508" s="4">
        <f t="shared" si="942"/>
        <v>5474</v>
      </c>
      <c r="Y7508">
        <f t="shared" si="943"/>
        <v>0</v>
      </c>
    </row>
    <row r="7509" spans="1:25" x14ac:dyDescent="0.25">
      <c r="A7509" s="2" t="s">
        <v>15079</v>
      </c>
      <c r="B7509" t="s">
        <v>15080</v>
      </c>
      <c r="C7509">
        <v>43.330722785399999</v>
      </c>
      <c r="D7509">
        <v>-2.5401402536900002</v>
      </c>
      <c r="E7509" s="2" t="s">
        <v>14987</v>
      </c>
      <c r="F7509" t="s">
        <v>14988</v>
      </c>
      <c r="G7509" s="4">
        <v>203.83560199999999</v>
      </c>
      <c r="H7509" s="4">
        <v>6.3198749687799998</v>
      </c>
      <c r="I7509" s="4">
        <v>32.253106589440797</v>
      </c>
      <c r="J7509" s="4">
        <v>105.48883600000001</v>
      </c>
      <c r="K7509" s="4">
        <v>98.346766000000002</v>
      </c>
      <c r="L7509" s="4">
        <v>195</v>
      </c>
      <c r="M7509" s="4">
        <v>8.8356019999999997</v>
      </c>
      <c r="N7509" s="4">
        <v>37.488835999999999</v>
      </c>
      <c r="O7509" s="4">
        <v>130.346766</v>
      </c>
      <c r="P7509" s="4">
        <v>36</v>
      </c>
      <c r="Q7509" s="5"/>
      <c r="R7509" s="3">
        <f t="shared" si="937"/>
        <v>0.96028588350942667</v>
      </c>
      <c r="S7509" s="3">
        <f t="shared" si="938"/>
        <v>8.5360474451279499E-3</v>
      </c>
      <c r="T7509" s="6">
        <f t="shared" si="939"/>
        <v>0.15303104977821588</v>
      </c>
      <c r="U7509" s="3">
        <f t="shared" si="936"/>
        <v>0.56379485471852819</v>
      </c>
      <c r="V7509" s="6">
        <f t="shared" si="940"/>
        <v>0.39982750123213406</v>
      </c>
      <c r="W7509" s="3">
        <f t="shared" si="941"/>
        <v>27.642927550517499</v>
      </c>
      <c r="X7509" s="4">
        <f t="shared" si="942"/>
        <v>6030</v>
      </c>
      <c r="Y7509">
        <f t="shared" si="943"/>
        <v>0</v>
      </c>
    </row>
    <row r="7510" spans="1:25" x14ac:dyDescent="0.25">
      <c r="A7510" s="2" t="s">
        <v>15081</v>
      </c>
      <c r="B7510" t="s">
        <v>15082</v>
      </c>
      <c r="C7510">
        <v>43.392584467900001</v>
      </c>
      <c r="D7510">
        <v>-2.6529565385999998</v>
      </c>
      <c r="E7510" s="2" t="s">
        <v>14987</v>
      </c>
      <c r="F7510" t="s">
        <v>14988</v>
      </c>
      <c r="G7510" s="4">
        <v>636.12586499999998</v>
      </c>
      <c r="H7510" s="4">
        <v>15.508937316999999</v>
      </c>
      <c r="I7510" s="4">
        <v>41.016728096690102</v>
      </c>
      <c r="J7510" s="4">
        <v>321.12586499999998</v>
      </c>
      <c r="K7510" s="4">
        <v>315</v>
      </c>
      <c r="L7510" s="4">
        <v>630.12586499999998</v>
      </c>
      <c r="M7510" s="4">
        <v>6</v>
      </c>
      <c r="N7510" s="4">
        <v>73</v>
      </c>
      <c r="O7510" s="4">
        <v>410.12586499999998</v>
      </c>
      <c r="P7510" s="4">
        <v>153</v>
      </c>
      <c r="Q7510" s="5"/>
      <c r="R7510" s="3">
        <f t="shared" si="937"/>
        <v>2.095890410958904</v>
      </c>
      <c r="S7510" s="3">
        <f t="shared" si="938"/>
        <v>1.8630514407179971E-2</v>
      </c>
      <c r="T7510" s="6">
        <f t="shared" si="939"/>
        <v>0.4460325283390833</v>
      </c>
      <c r="U7510" s="3">
        <f t="shared" si="936"/>
        <v>0.55105034645888529</v>
      </c>
      <c r="V7510" s="6">
        <f t="shared" si="940"/>
        <v>0.36446525381961559</v>
      </c>
      <c r="W7510" s="3">
        <f t="shared" si="941"/>
        <v>40.524889107934946</v>
      </c>
      <c r="X7510" s="4">
        <f t="shared" si="942"/>
        <v>4891</v>
      </c>
      <c r="Y7510">
        <f t="shared" si="943"/>
        <v>0</v>
      </c>
    </row>
    <row r="7511" spans="1:25" x14ac:dyDescent="0.25">
      <c r="A7511" s="2" t="s">
        <v>15083</v>
      </c>
      <c r="B7511" t="s">
        <v>15084</v>
      </c>
      <c r="C7511">
        <v>43.356435880699998</v>
      </c>
      <c r="D7511">
        <v>-2.54823443558</v>
      </c>
      <c r="E7511" s="2" t="s">
        <v>14987</v>
      </c>
      <c r="F7511" t="s">
        <v>14988</v>
      </c>
      <c r="G7511" s="4">
        <v>694.78324799999996</v>
      </c>
      <c r="H7511" s="4">
        <v>22.551965608100002</v>
      </c>
      <c r="I7511" s="4">
        <v>30.808101567450699</v>
      </c>
      <c r="J7511" s="4">
        <v>337.06743899999998</v>
      </c>
      <c r="K7511" s="4">
        <v>357.71580899999998</v>
      </c>
      <c r="L7511" s="4">
        <v>663.63680299999999</v>
      </c>
      <c r="M7511" s="4">
        <v>31.146445</v>
      </c>
      <c r="N7511" s="4">
        <v>106.1709</v>
      </c>
      <c r="O7511" s="4">
        <v>449.10140999999999</v>
      </c>
      <c r="P7511" s="4">
        <v>139.51093800000001</v>
      </c>
      <c r="Q7511" s="5"/>
      <c r="R7511" s="3">
        <f t="shared" si="937"/>
        <v>1.3140223733621925</v>
      </c>
      <c r="S7511" s="3">
        <f t="shared" si="938"/>
        <v>1.1680435499049175E-2</v>
      </c>
      <c r="T7511" s="6">
        <f t="shared" si="939"/>
        <v>0.2725480532281912</v>
      </c>
      <c r="U7511" s="3">
        <f t="shared" si="936"/>
        <v>0.54705202996356661</v>
      </c>
      <c r="V7511" s="6">
        <f t="shared" si="940"/>
        <v>0.352267126663381</v>
      </c>
      <c r="W7511" s="3">
        <f t="shared" si="941"/>
        <v>31.240758994578609</v>
      </c>
      <c r="X7511" s="4">
        <f t="shared" si="942"/>
        <v>5693</v>
      </c>
      <c r="Y7511">
        <f t="shared" si="943"/>
        <v>0</v>
      </c>
    </row>
    <row r="7512" spans="1:25" x14ac:dyDescent="0.25">
      <c r="A7512" s="2" t="s">
        <v>15085</v>
      </c>
      <c r="B7512" t="s">
        <v>15086</v>
      </c>
      <c r="C7512">
        <v>43.148979889899998</v>
      </c>
      <c r="D7512">
        <v>-2.6480833244299999</v>
      </c>
      <c r="E7512" s="2" t="s">
        <v>14987</v>
      </c>
      <c r="F7512" t="s">
        <v>14988</v>
      </c>
      <c r="G7512" s="4">
        <v>275.25533799999999</v>
      </c>
      <c r="H7512" s="4">
        <v>4.3655052541100003</v>
      </c>
      <c r="I7512" s="4">
        <v>63.052343996346103</v>
      </c>
      <c r="J7512" s="4">
        <v>104.558049</v>
      </c>
      <c r="K7512" s="4">
        <v>170.69728900000001</v>
      </c>
      <c r="L7512" s="4">
        <v>239</v>
      </c>
      <c r="M7512" s="4">
        <v>36.255338999999999</v>
      </c>
      <c r="N7512" s="4">
        <v>28.597290000000001</v>
      </c>
      <c r="O7512" s="4">
        <v>202.65804900000001</v>
      </c>
      <c r="P7512" s="4">
        <v>44</v>
      </c>
      <c r="Q7512" s="5"/>
      <c r="R7512" s="3">
        <f t="shared" si="937"/>
        <v>1.5386073295756346</v>
      </c>
      <c r="S7512" s="3">
        <f t="shared" si="938"/>
        <v>1.3676786663448131E-2</v>
      </c>
      <c r="T7512" s="6">
        <f t="shared" si="939"/>
        <v>0.33477082306554951</v>
      </c>
      <c r="U7512" s="3">
        <f t="shared" si="936"/>
        <v>0.35822554474507945</v>
      </c>
      <c r="V7512" s="6">
        <f t="shared" si="940"/>
        <v>1.1828486939379004E-2</v>
      </c>
      <c r="W7512" s="3">
        <f t="shared" si="941"/>
        <v>17.329965500246423</v>
      </c>
      <c r="X7512" s="4">
        <f t="shared" si="942"/>
        <v>6961</v>
      </c>
      <c r="Y7512">
        <f t="shared" si="943"/>
        <v>0</v>
      </c>
    </row>
    <row r="7513" spans="1:25" x14ac:dyDescent="0.25">
      <c r="A7513" s="2" t="s">
        <v>15087</v>
      </c>
      <c r="B7513" t="s">
        <v>15088</v>
      </c>
      <c r="C7513">
        <v>43.2204030718</v>
      </c>
      <c r="D7513">
        <v>-3.4405908637599998</v>
      </c>
      <c r="E7513" s="2" t="s">
        <v>14987</v>
      </c>
      <c r="F7513" t="s">
        <v>14988</v>
      </c>
      <c r="G7513" s="4">
        <v>264.62752699999999</v>
      </c>
      <c r="H7513" s="4">
        <v>1.1437205592099999</v>
      </c>
      <c r="I7513" s="4">
        <v>231.374285326116</v>
      </c>
      <c r="J7513" s="4">
        <v>126.784305</v>
      </c>
      <c r="K7513" s="4">
        <v>137.843222</v>
      </c>
      <c r="L7513" s="4">
        <v>253.60805500000001</v>
      </c>
      <c r="M7513" s="4">
        <v>11.019472</v>
      </c>
      <c r="N7513" s="4">
        <v>21</v>
      </c>
      <c r="O7513" s="4">
        <v>169.78430499999999</v>
      </c>
      <c r="P7513" s="4">
        <v>73.843221999999997</v>
      </c>
      <c r="Q7513" s="5"/>
      <c r="R7513" s="3">
        <f t="shared" si="937"/>
        <v>3.5163439047619045</v>
      </c>
      <c r="S7513" s="3">
        <f t="shared" si="938"/>
        <v>3.1257023475904762E-2</v>
      </c>
      <c r="T7513" s="6">
        <f t="shared" si="939"/>
        <v>0.62161163134549036</v>
      </c>
      <c r="U7513" s="3">
        <f t="shared" si="936"/>
        <v>0.55861006704948379</v>
      </c>
      <c r="V7513" s="6">
        <f t="shared" si="940"/>
        <v>0.38590438639724001</v>
      </c>
      <c r="W7513" s="3">
        <f t="shared" si="941"/>
        <v>50.375800887136513</v>
      </c>
      <c r="X7513" s="4">
        <f t="shared" si="942"/>
        <v>4034</v>
      </c>
      <c r="Y7513">
        <f t="shared" si="943"/>
        <v>0</v>
      </c>
    </row>
    <row r="7514" spans="1:25" x14ac:dyDescent="0.25">
      <c r="A7514" s="2" t="s">
        <v>15089</v>
      </c>
      <c r="B7514" t="s">
        <v>15090</v>
      </c>
      <c r="C7514">
        <v>43.267659820799999</v>
      </c>
      <c r="D7514">
        <v>-2.7831838307200001</v>
      </c>
      <c r="E7514" s="2" t="s">
        <v>14987</v>
      </c>
      <c r="F7514" t="s">
        <v>14988</v>
      </c>
      <c r="G7514" s="4">
        <v>1979.4885730000001</v>
      </c>
      <c r="H7514" s="4">
        <v>21.284148384600002</v>
      </c>
      <c r="I7514" s="4">
        <v>93.002949294990103</v>
      </c>
      <c r="J7514" s="4">
        <v>1002.4316669999999</v>
      </c>
      <c r="K7514" s="4">
        <v>977.05690600000003</v>
      </c>
      <c r="L7514" s="4">
        <v>1909.9690869999999</v>
      </c>
      <c r="M7514" s="4">
        <v>69.519486000000001</v>
      </c>
      <c r="N7514" s="4">
        <v>371.68510099999997</v>
      </c>
      <c r="O7514" s="4">
        <v>1256.8818610000001</v>
      </c>
      <c r="P7514" s="4">
        <v>350.92161099999998</v>
      </c>
      <c r="Q7514" s="5"/>
      <c r="R7514" s="3">
        <f t="shared" si="937"/>
        <v>0.94413687838404914</v>
      </c>
      <c r="S7514" s="3">
        <f t="shared" si="938"/>
        <v>8.3924978248439766E-3</v>
      </c>
      <c r="T7514" s="6">
        <f t="shared" si="939"/>
        <v>0.14563824544110399</v>
      </c>
      <c r="U7514" s="3">
        <f t="shared" si="936"/>
        <v>0.57492015313601541</v>
      </c>
      <c r="V7514" s="6">
        <f t="shared" si="940"/>
        <v>0.42767373090192212</v>
      </c>
      <c r="W7514" s="3">
        <f t="shared" si="941"/>
        <v>28.665598817151306</v>
      </c>
      <c r="X7514" s="4">
        <f t="shared" si="942"/>
        <v>5929</v>
      </c>
      <c r="Y7514">
        <f t="shared" si="943"/>
        <v>0</v>
      </c>
    </row>
    <row r="7515" spans="1:25" x14ac:dyDescent="0.25">
      <c r="A7515" s="2" t="s">
        <v>15091</v>
      </c>
      <c r="B7515" t="s">
        <v>15092</v>
      </c>
      <c r="C7515">
        <v>43.348796809100001</v>
      </c>
      <c r="D7515">
        <v>-2.9158648304799999</v>
      </c>
      <c r="E7515" s="2" t="s">
        <v>14987</v>
      </c>
      <c r="F7515" t="s">
        <v>14988</v>
      </c>
      <c r="G7515" s="4">
        <v>1132.0375550000001</v>
      </c>
      <c r="H7515" s="4">
        <v>8.1236853194799998</v>
      </c>
      <c r="I7515" s="4">
        <v>139.35024665289001</v>
      </c>
      <c r="J7515" s="4">
        <v>552.283997</v>
      </c>
      <c r="K7515" s="4">
        <v>579.753558</v>
      </c>
      <c r="L7515" s="4">
        <v>1092.094951</v>
      </c>
      <c r="M7515" s="4">
        <v>39.942602999999998</v>
      </c>
      <c r="N7515" s="4">
        <v>206.12557799999999</v>
      </c>
      <c r="O7515" s="4">
        <v>722.48233900000002</v>
      </c>
      <c r="P7515" s="4">
        <v>203.42963700000001</v>
      </c>
      <c r="Q7515" s="5"/>
      <c r="R7515" s="3">
        <f t="shared" si="937"/>
        <v>0.98692088082343676</v>
      </c>
      <c r="S7515" s="3">
        <f t="shared" si="938"/>
        <v>8.7728077731485509E-3</v>
      </c>
      <c r="T7515" s="6">
        <f t="shared" si="939"/>
        <v>0.16264169541646131</v>
      </c>
      <c r="U7515" s="3">
        <f t="shared" si="936"/>
        <v>0.56687228585666505</v>
      </c>
      <c r="V7515" s="6">
        <f t="shared" si="940"/>
        <v>0.40808279940857567</v>
      </c>
      <c r="W7515" s="3">
        <f t="shared" si="941"/>
        <v>28.536224741251846</v>
      </c>
      <c r="X7515" s="4">
        <f t="shared" si="942"/>
        <v>5943</v>
      </c>
      <c r="Y7515">
        <f t="shared" si="943"/>
        <v>0</v>
      </c>
    </row>
    <row r="7516" spans="1:25" x14ac:dyDescent="0.25">
      <c r="A7516" s="2" t="s">
        <v>15093</v>
      </c>
      <c r="B7516" t="s">
        <v>15094</v>
      </c>
      <c r="C7516">
        <v>43.328898238800001</v>
      </c>
      <c r="D7516">
        <v>-2.9860244219499998</v>
      </c>
      <c r="E7516" s="2" t="s">
        <v>14987</v>
      </c>
      <c r="F7516" t="s">
        <v>14988</v>
      </c>
      <c r="G7516" s="4">
        <v>30482.988393</v>
      </c>
      <c r="H7516" s="4">
        <v>8.5168352048300004</v>
      </c>
      <c r="I7516" s="4">
        <v>3579.1450295660002</v>
      </c>
      <c r="J7516" s="4">
        <v>15599.3086</v>
      </c>
      <c r="K7516" s="4">
        <v>14883.679792999999</v>
      </c>
      <c r="L7516" s="4">
        <v>28878.813431999999</v>
      </c>
      <c r="M7516" s="4">
        <v>1604.1749569999999</v>
      </c>
      <c r="N7516" s="4">
        <v>5014.4467649999997</v>
      </c>
      <c r="O7516" s="4">
        <v>21069.032972000001</v>
      </c>
      <c r="P7516" s="4">
        <v>4399.5086520000004</v>
      </c>
      <c r="Q7516" s="5"/>
      <c r="R7516" s="3">
        <f t="shared" si="937"/>
        <v>0.87736670826936192</v>
      </c>
      <c r="S7516" s="3">
        <f t="shared" si="938"/>
        <v>7.7989731778552044E-3</v>
      </c>
      <c r="T7516" s="6">
        <f t="shared" si="939"/>
        <v>0.12062592410054214</v>
      </c>
      <c r="U7516" s="3">
        <f t="shared" si="936"/>
        <v>0.44681478402501029</v>
      </c>
      <c r="V7516" s="6">
        <f t="shared" si="940"/>
        <v>8.0704780680138005E-2</v>
      </c>
      <c r="W7516" s="3">
        <f t="shared" si="941"/>
        <v>10.066535239034009</v>
      </c>
      <c r="X7516" s="4">
        <f t="shared" si="942"/>
        <v>7554</v>
      </c>
      <c r="Y7516">
        <f t="shared" si="943"/>
        <v>0</v>
      </c>
    </row>
    <row r="7517" spans="1:25" x14ac:dyDescent="0.25">
      <c r="A7517" s="2" t="s">
        <v>15095</v>
      </c>
      <c r="B7517" t="s">
        <v>15096</v>
      </c>
      <c r="C7517">
        <v>43.204427926599998</v>
      </c>
      <c r="D7517">
        <v>-2.7706019320999999</v>
      </c>
      <c r="E7517" s="2" t="s">
        <v>14987</v>
      </c>
      <c r="F7517" t="s">
        <v>14988</v>
      </c>
      <c r="G7517" s="4">
        <v>3408.3640989999999</v>
      </c>
      <c r="H7517" s="4">
        <v>15.4154920647</v>
      </c>
      <c r="I7517" s="4">
        <v>221.09992270728901</v>
      </c>
      <c r="J7517" s="4">
        <v>1700.2273230000001</v>
      </c>
      <c r="K7517" s="4">
        <v>1708.1367760000001</v>
      </c>
      <c r="L7517" s="4">
        <v>3134.6080550000001</v>
      </c>
      <c r="M7517" s="4">
        <v>273.75605000000002</v>
      </c>
      <c r="N7517" s="4">
        <v>516.68964400000004</v>
      </c>
      <c r="O7517" s="4">
        <v>2295.6006860000002</v>
      </c>
      <c r="P7517" s="4">
        <v>596.07377499999996</v>
      </c>
      <c r="Q7517" s="5"/>
      <c r="R7517" s="3">
        <f t="shared" si="937"/>
        <v>1.1536398724492336</v>
      </c>
      <c r="S7517" s="3">
        <f t="shared" si="938"/>
        <v>1.025478438757175E-2</v>
      </c>
      <c r="T7517" s="6">
        <f t="shared" si="939"/>
        <v>0.2204287826515525</v>
      </c>
      <c r="U7517" s="3">
        <f t="shared" si="936"/>
        <v>0.48473736124332201</v>
      </c>
      <c r="V7517" s="6">
        <f t="shared" si="940"/>
        <v>0.16017742730409068</v>
      </c>
      <c r="W7517" s="3">
        <f t="shared" si="941"/>
        <v>19.03031049778216</v>
      </c>
      <c r="X7517" s="4">
        <f t="shared" si="942"/>
        <v>6816</v>
      </c>
      <c r="Y7517">
        <f t="shared" si="943"/>
        <v>0</v>
      </c>
    </row>
    <row r="7518" spans="1:25" x14ac:dyDescent="0.25">
      <c r="A7518" s="2" t="s">
        <v>15097</v>
      </c>
      <c r="B7518" t="s">
        <v>15098</v>
      </c>
      <c r="C7518">
        <v>43.417431232200002</v>
      </c>
      <c r="D7518">
        <v>-2.8903137327000001</v>
      </c>
      <c r="E7518" s="2" t="s">
        <v>14987</v>
      </c>
      <c r="F7518" t="s">
        <v>14988</v>
      </c>
      <c r="G7518" s="4">
        <v>1060.880557</v>
      </c>
      <c r="H7518" s="4">
        <v>18.995890618200001</v>
      </c>
      <c r="I7518" s="4">
        <v>55.847897754452603</v>
      </c>
      <c r="J7518" s="4">
        <v>491.41946200000001</v>
      </c>
      <c r="K7518" s="4">
        <v>569.461095</v>
      </c>
      <c r="L7518" s="4">
        <v>1037.6368030000001</v>
      </c>
      <c r="M7518" s="4">
        <v>23.243753999999999</v>
      </c>
      <c r="N7518" s="4">
        <v>184.28608600000001</v>
      </c>
      <c r="O7518" s="4">
        <v>680.38270599999998</v>
      </c>
      <c r="P7518" s="4">
        <v>196.21176500000001</v>
      </c>
      <c r="Q7518" s="5"/>
      <c r="R7518" s="3">
        <f t="shared" si="937"/>
        <v>1.0647128562923627</v>
      </c>
      <c r="S7518" s="3">
        <f t="shared" si="938"/>
        <v>9.464306008055659E-3</v>
      </c>
      <c r="T7518" s="6">
        <f t="shared" si="939"/>
        <v>0.18950221784130114</v>
      </c>
      <c r="U7518" s="3">
        <f t="shared" si="936"/>
        <v>0.55924092080024157</v>
      </c>
      <c r="V7518" s="6">
        <f t="shared" si="940"/>
        <v>0.38738294726466238</v>
      </c>
      <c r="W7518" s="3">
        <f t="shared" si="941"/>
        <v>28.844258255298179</v>
      </c>
      <c r="X7518" s="4">
        <f t="shared" si="942"/>
        <v>5912</v>
      </c>
      <c r="Y7518">
        <f t="shared" si="943"/>
        <v>0</v>
      </c>
    </row>
    <row r="7519" spans="1:25" x14ac:dyDescent="0.25">
      <c r="A7519" s="2" t="s">
        <v>15099</v>
      </c>
      <c r="B7519" t="s">
        <v>15100</v>
      </c>
      <c r="C7519">
        <v>43.366111600799996</v>
      </c>
      <c r="D7519">
        <v>-2.5073149376999999</v>
      </c>
      <c r="E7519" s="2" t="s">
        <v>14987</v>
      </c>
      <c r="F7519" t="s">
        <v>14988</v>
      </c>
      <c r="G7519" s="4">
        <v>7376.8043550000002</v>
      </c>
      <c r="H7519" s="4">
        <v>1.79332215739</v>
      </c>
      <c r="I7519" s="4">
        <v>4113.4853119398203</v>
      </c>
      <c r="J7519" s="4">
        <v>3749.3341930000001</v>
      </c>
      <c r="K7519" s="4">
        <v>3627.4701620000001</v>
      </c>
      <c r="L7519" s="4">
        <v>7036.0343849999999</v>
      </c>
      <c r="M7519" s="4">
        <v>340.76997</v>
      </c>
      <c r="N7519" s="4">
        <v>1076.4442429999999</v>
      </c>
      <c r="O7519" s="4">
        <v>4594.0983509999996</v>
      </c>
      <c r="P7519" s="4">
        <v>1706.261761</v>
      </c>
      <c r="Q7519" s="5"/>
      <c r="R7519" s="3">
        <f t="shared" si="937"/>
        <v>1.5850907021851202</v>
      </c>
      <c r="S7519" s="3">
        <f t="shared" si="938"/>
        <v>1.4089980568323683E-2</v>
      </c>
      <c r="T7519" s="6">
        <f t="shared" si="939"/>
        <v>0.34327254805322821</v>
      </c>
      <c r="U7519" s="3">
        <f t="shared" si="936"/>
        <v>0.60571319797589585</v>
      </c>
      <c r="V7519" s="6">
        <f t="shared" si="940"/>
        <v>0.49815179891572203</v>
      </c>
      <c r="W7519" s="3">
        <f t="shared" si="941"/>
        <v>42.071217348447512</v>
      </c>
      <c r="X7519" s="4">
        <f t="shared" si="942"/>
        <v>4746</v>
      </c>
      <c r="Y7519">
        <f t="shared" si="943"/>
        <v>0</v>
      </c>
    </row>
    <row r="7520" spans="1:25" x14ac:dyDescent="0.25">
      <c r="A7520" s="2" t="s">
        <v>15101</v>
      </c>
      <c r="B7520" t="s">
        <v>15102</v>
      </c>
      <c r="C7520">
        <v>43.205920574700002</v>
      </c>
      <c r="D7520">
        <v>-2.5393910651299998</v>
      </c>
      <c r="E7520" s="2" t="s">
        <v>14987</v>
      </c>
      <c r="F7520" t="s">
        <v>14988</v>
      </c>
      <c r="G7520" s="4">
        <v>1191.649126</v>
      </c>
      <c r="H7520" s="4">
        <v>23.1130584038</v>
      </c>
      <c r="I7520" s="4">
        <v>51.557396956349201</v>
      </c>
      <c r="J7520" s="4">
        <v>592.47965999999997</v>
      </c>
      <c r="K7520" s="4">
        <v>599.16946600000006</v>
      </c>
      <c r="L7520" s="4">
        <v>1157.921611</v>
      </c>
      <c r="M7520" s="4">
        <v>33.727514999999997</v>
      </c>
      <c r="N7520" s="4">
        <v>163.584733</v>
      </c>
      <c r="O7520" s="4">
        <v>808.064393</v>
      </c>
      <c r="P7520" s="4">
        <v>220</v>
      </c>
      <c r="Q7520" s="5"/>
      <c r="R7520" s="3">
        <f t="shared" si="937"/>
        <v>1.3448687781884878</v>
      </c>
      <c r="S7520" s="3">
        <f t="shared" si="938"/>
        <v>1.1954631318888378E-2</v>
      </c>
      <c r="T7520" s="6">
        <f t="shared" si="939"/>
        <v>0.28265155248891077</v>
      </c>
      <c r="U7520" s="3">
        <f t="shared" si="936"/>
        <v>0.47469574989675362</v>
      </c>
      <c r="V7520" s="6">
        <f t="shared" si="940"/>
        <v>0.1350418925579103</v>
      </c>
      <c r="W7520" s="3">
        <f t="shared" si="941"/>
        <v>20.884672252341051</v>
      </c>
      <c r="X7520" s="4">
        <f t="shared" si="942"/>
        <v>6645</v>
      </c>
      <c r="Y7520">
        <f t="shared" si="943"/>
        <v>0</v>
      </c>
    </row>
    <row r="7521" spans="1:25" x14ac:dyDescent="0.25">
      <c r="A7521" s="2" t="s">
        <v>15103</v>
      </c>
      <c r="B7521" t="s">
        <v>15104</v>
      </c>
      <c r="C7521">
        <v>43.126459177500003</v>
      </c>
      <c r="D7521">
        <v>-2.6671240842400001</v>
      </c>
      <c r="E7521" s="2" t="s">
        <v>14987</v>
      </c>
      <c r="F7521" t="s">
        <v>14988</v>
      </c>
      <c r="G7521" s="4">
        <v>497.74099200000001</v>
      </c>
      <c r="H7521" s="4">
        <v>17.5881020263</v>
      </c>
      <c r="I7521" s="4">
        <v>28.299869551342901</v>
      </c>
      <c r="J7521" s="4">
        <v>238</v>
      </c>
      <c r="K7521" s="4">
        <v>259.74099200000001</v>
      </c>
      <c r="L7521" s="4">
        <v>469</v>
      </c>
      <c r="M7521" s="4">
        <v>28.740993</v>
      </c>
      <c r="N7521" s="4">
        <v>65</v>
      </c>
      <c r="O7521" s="4">
        <v>332.740993</v>
      </c>
      <c r="P7521" s="4">
        <v>100</v>
      </c>
      <c r="Q7521" s="5"/>
      <c r="R7521" s="3">
        <f t="shared" si="937"/>
        <v>1.5384615384615385</v>
      </c>
      <c r="S7521" s="3">
        <f t="shared" si="938"/>
        <v>1.3675490716180372E-2</v>
      </c>
      <c r="T7521" s="6">
        <f t="shared" si="939"/>
        <v>0.33464760965993101</v>
      </c>
      <c r="U7521" s="3">
        <f t="shared" si="936"/>
        <v>0.49588119129042812</v>
      </c>
      <c r="V7521" s="6">
        <f t="shared" si="940"/>
        <v>0.19541646131099064</v>
      </c>
      <c r="W7521" s="3">
        <f t="shared" si="941"/>
        <v>26.503203548546082</v>
      </c>
      <c r="X7521" s="4">
        <f t="shared" si="942"/>
        <v>6134</v>
      </c>
      <c r="Y7521">
        <f t="shared" si="943"/>
        <v>0</v>
      </c>
    </row>
    <row r="7522" spans="1:25" x14ac:dyDescent="0.25">
      <c r="A7522" s="2" t="s">
        <v>15105</v>
      </c>
      <c r="B7522" t="s">
        <v>15106</v>
      </c>
      <c r="C7522">
        <v>43.264841506400003</v>
      </c>
      <c r="D7522">
        <v>-2.4877743862099999</v>
      </c>
      <c r="E7522" s="2" t="s">
        <v>14987</v>
      </c>
      <c r="F7522" t="s">
        <v>14988</v>
      </c>
      <c r="G7522" s="4">
        <v>4941.4486859999997</v>
      </c>
      <c r="H7522" s="4">
        <v>45.448795650299999</v>
      </c>
      <c r="I7522" s="4">
        <v>108.725624415251</v>
      </c>
      <c r="J7522" s="4">
        <v>2381.055961</v>
      </c>
      <c r="K7522" s="4">
        <v>2560.3927250000002</v>
      </c>
      <c r="L7522" s="4">
        <v>4379.8840520000003</v>
      </c>
      <c r="M7522" s="4">
        <v>561.56463499999995</v>
      </c>
      <c r="N7522" s="4">
        <v>732.795974</v>
      </c>
      <c r="O7522" s="4">
        <v>3241.1949690000001</v>
      </c>
      <c r="P7522" s="4">
        <v>967.45774400000005</v>
      </c>
      <c r="Q7522" s="5"/>
      <c r="R7522" s="3">
        <f t="shared" si="937"/>
        <v>1.3202279738507408</v>
      </c>
      <c r="S7522" s="3">
        <f t="shared" si="938"/>
        <v>1.1735597509764327E-2</v>
      </c>
      <c r="T7522" s="6">
        <f t="shared" si="939"/>
        <v>0.27427304090685067</v>
      </c>
      <c r="U7522" s="3">
        <f t="shared" si="936"/>
        <v>0.52457619312070447</v>
      </c>
      <c r="V7522" s="6">
        <f t="shared" si="940"/>
        <v>0.28400689995071465</v>
      </c>
      <c r="W7522" s="3">
        <f t="shared" si="941"/>
        <v>27.913997042878268</v>
      </c>
      <c r="X7522" s="4">
        <f t="shared" si="942"/>
        <v>6010</v>
      </c>
      <c r="Y7522">
        <f t="shared" si="943"/>
        <v>0</v>
      </c>
    </row>
    <row r="7523" spans="1:25" x14ac:dyDescent="0.25">
      <c r="A7523" s="2" t="s">
        <v>15107</v>
      </c>
      <c r="B7523" t="s">
        <v>15108</v>
      </c>
      <c r="C7523">
        <v>43.395544748600003</v>
      </c>
      <c r="D7523">
        <v>-2.8682540296300001</v>
      </c>
      <c r="E7523" s="2" t="s">
        <v>14987</v>
      </c>
      <c r="F7523" t="s">
        <v>14988</v>
      </c>
      <c r="G7523" s="4">
        <v>960.68391399999996</v>
      </c>
      <c r="H7523" s="4">
        <v>15.9572853946</v>
      </c>
      <c r="I7523" s="4">
        <v>60.203467585100597</v>
      </c>
      <c r="J7523" s="4">
        <v>473.12586499999998</v>
      </c>
      <c r="K7523" s="4">
        <v>487.55804899999998</v>
      </c>
      <c r="L7523" s="4">
        <v>939.12586499999998</v>
      </c>
      <c r="M7523" s="4">
        <v>21.558049</v>
      </c>
      <c r="N7523" s="4">
        <v>155</v>
      </c>
      <c r="O7523" s="4">
        <v>635.68391399999996</v>
      </c>
      <c r="P7523" s="4">
        <v>170</v>
      </c>
      <c r="Q7523" s="5"/>
      <c r="R7523" s="3">
        <f t="shared" si="937"/>
        <v>1.096774193548387</v>
      </c>
      <c r="S7523" s="3">
        <f t="shared" si="938"/>
        <v>9.7493014460511666E-3</v>
      </c>
      <c r="T7523" s="6">
        <f t="shared" si="939"/>
        <v>0.20108427796944309</v>
      </c>
      <c r="U7523" s="3">
        <f t="shared" si="936"/>
        <v>0.5112603808942694</v>
      </c>
      <c r="V7523" s="6">
        <f t="shared" si="940"/>
        <v>0.24211434204041399</v>
      </c>
      <c r="W7523" s="3">
        <f t="shared" si="941"/>
        <v>22.159931000492854</v>
      </c>
      <c r="X7523" s="4">
        <f t="shared" si="942"/>
        <v>6521</v>
      </c>
      <c r="Y7523">
        <f t="shared" si="943"/>
        <v>0</v>
      </c>
    </row>
    <row r="7524" spans="1:25" x14ac:dyDescent="0.25">
      <c r="A7524" s="2" t="s">
        <v>15109</v>
      </c>
      <c r="B7524" t="s">
        <v>15110</v>
      </c>
      <c r="C7524">
        <v>43.277581996400002</v>
      </c>
      <c r="D7524">
        <v>-2.6356407556799999</v>
      </c>
      <c r="E7524" s="2" t="s">
        <v>14987</v>
      </c>
      <c r="F7524" t="s">
        <v>14988</v>
      </c>
      <c r="G7524" s="4">
        <v>381</v>
      </c>
      <c r="H7524" s="4">
        <v>22.4155837343</v>
      </c>
      <c r="I7524" s="4">
        <v>16.997103645219799</v>
      </c>
      <c r="J7524" s="4">
        <v>177</v>
      </c>
      <c r="K7524" s="4">
        <v>204</v>
      </c>
      <c r="L7524" s="4">
        <v>376</v>
      </c>
      <c r="M7524" s="4">
        <v>5</v>
      </c>
      <c r="N7524" s="4">
        <v>60</v>
      </c>
      <c r="O7524" s="4">
        <v>237</v>
      </c>
      <c r="P7524" s="4">
        <v>84</v>
      </c>
      <c r="Q7524" s="5"/>
      <c r="R7524" s="3">
        <f t="shared" si="937"/>
        <v>1.4</v>
      </c>
      <c r="S7524" s="3">
        <f t="shared" si="938"/>
        <v>1.2444696551724137E-2</v>
      </c>
      <c r="T7524" s="6">
        <f t="shared" si="939"/>
        <v>0.3008871365204534</v>
      </c>
      <c r="U7524" s="3">
        <f t="shared" si="936"/>
        <v>0.60759493670886078</v>
      </c>
      <c r="V7524" s="6">
        <f t="shared" si="940"/>
        <v>0.50283390832922625</v>
      </c>
      <c r="W7524" s="3">
        <f t="shared" si="941"/>
        <v>40.186052242483981</v>
      </c>
      <c r="X7524" s="4">
        <f t="shared" si="942"/>
        <v>4916</v>
      </c>
      <c r="Y7524">
        <f t="shared" si="943"/>
        <v>0</v>
      </c>
    </row>
    <row r="7525" spans="1:25" x14ac:dyDescent="0.25">
      <c r="A7525" s="2" t="s">
        <v>15111</v>
      </c>
      <c r="B7525" t="s">
        <v>15112</v>
      </c>
      <c r="C7525">
        <v>43.347469907300002</v>
      </c>
      <c r="D7525">
        <v>-2.4874033896599999</v>
      </c>
      <c r="E7525" s="2" t="s">
        <v>14987</v>
      </c>
      <c r="F7525" t="s">
        <v>14988</v>
      </c>
      <c r="G7525" s="4">
        <v>436.55492500000003</v>
      </c>
      <c r="H7525" s="4">
        <v>6.7149635425299996</v>
      </c>
      <c r="I7525" s="4">
        <v>65.012255276596605</v>
      </c>
      <c r="J7525" s="4">
        <v>212.708324</v>
      </c>
      <c r="K7525" s="4">
        <v>223.84660099999999</v>
      </c>
      <c r="L7525" s="4">
        <v>423.92161099999998</v>
      </c>
      <c r="M7525" s="4">
        <v>12.633314</v>
      </c>
      <c r="N7525" s="4">
        <v>67.654747999999998</v>
      </c>
      <c r="O7525" s="4">
        <v>285.58748700000001</v>
      </c>
      <c r="P7525" s="4">
        <v>83.312690000000003</v>
      </c>
      <c r="Q7525" s="5"/>
      <c r="R7525" s="3">
        <f t="shared" si="937"/>
        <v>1.2314389228084923</v>
      </c>
      <c r="S7525" s="3">
        <f t="shared" si="938"/>
        <v>1.094634551166695E-2</v>
      </c>
      <c r="T7525" s="6">
        <f t="shared" si="939"/>
        <v>0.24593395761458847</v>
      </c>
      <c r="U7525" s="3">
        <f t="shared" si="936"/>
        <v>0.52862063245789204</v>
      </c>
      <c r="V7525" s="6">
        <f t="shared" si="940"/>
        <v>0.29682109413504187</v>
      </c>
      <c r="W7525" s="3">
        <f t="shared" si="941"/>
        <v>27.137752587481518</v>
      </c>
      <c r="X7525" s="4">
        <f t="shared" si="942"/>
        <v>6074</v>
      </c>
      <c r="Y7525">
        <f t="shared" si="943"/>
        <v>0</v>
      </c>
    </row>
    <row r="7526" spans="1:25" x14ac:dyDescent="0.25">
      <c r="A7526" s="2" t="s">
        <v>15113</v>
      </c>
      <c r="B7526" t="s">
        <v>15114</v>
      </c>
      <c r="C7526">
        <v>43.367108329099999</v>
      </c>
      <c r="D7526">
        <v>-2.7895348110499998</v>
      </c>
      <c r="E7526" s="2" t="s">
        <v>14987</v>
      </c>
      <c r="F7526" t="s">
        <v>14988</v>
      </c>
      <c r="G7526" s="4">
        <v>745.81624799999997</v>
      </c>
      <c r="H7526" s="4">
        <v>12.4860765067</v>
      </c>
      <c r="I7526" s="4">
        <v>59.731833983221001</v>
      </c>
      <c r="J7526" s="4">
        <v>372.89463699999999</v>
      </c>
      <c r="K7526" s="4">
        <v>372.92161099999998</v>
      </c>
      <c r="L7526" s="4">
        <v>730.76483299999995</v>
      </c>
      <c r="M7526" s="4">
        <v>15.051416</v>
      </c>
      <c r="N7526" s="4">
        <v>111</v>
      </c>
      <c r="O7526" s="4">
        <v>482.973027</v>
      </c>
      <c r="P7526" s="4">
        <v>151.843222</v>
      </c>
      <c r="Q7526" s="5"/>
      <c r="R7526" s="3">
        <f t="shared" si="937"/>
        <v>1.3679569549549548</v>
      </c>
      <c r="S7526" s="3">
        <f t="shared" si="938"/>
        <v>1.2159863714453555E-2</v>
      </c>
      <c r="T7526" s="6">
        <f t="shared" si="939"/>
        <v>0.29103006407097093</v>
      </c>
      <c r="U7526" s="3">
        <f t="shared" si="936"/>
        <v>0.5442192571967378</v>
      </c>
      <c r="V7526" s="6">
        <f t="shared" si="940"/>
        <v>0.34462789551503203</v>
      </c>
      <c r="W7526" s="3">
        <f t="shared" si="941"/>
        <v>31.782897979300152</v>
      </c>
      <c r="X7526" s="4">
        <f t="shared" si="942"/>
        <v>5641</v>
      </c>
      <c r="Y7526">
        <f t="shared" si="943"/>
        <v>0</v>
      </c>
    </row>
    <row r="7527" spans="1:25" x14ac:dyDescent="0.25">
      <c r="A7527" s="2" t="s">
        <v>15115</v>
      </c>
      <c r="B7527" t="s">
        <v>15116</v>
      </c>
      <c r="C7527">
        <v>43.182524927000003</v>
      </c>
      <c r="D7527">
        <v>-2.9041267870900001</v>
      </c>
      <c r="E7527" s="2" t="s">
        <v>14987</v>
      </c>
      <c r="F7527" t="s">
        <v>14988</v>
      </c>
      <c r="G7527" s="4">
        <v>4052.1461760000002</v>
      </c>
      <c r="H7527" s="4">
        <v>5.2573202389300002</v>
      </c>
      <c r="I7527" s="4">
        <v>770.762669542975</v>
      </c>
      <c r="J7527" s="4">
        <v>2011.1428940000001</v>
      </c>
      <c r="K7527" s="4">
        <v>2041.0032819999999</v>
      </c>
      <c r="L7527" s="4">
        <v>3884.0406039999998</v>
      </c>
      <c r="M7527" s="4">
        <v>168.10557800000001</v>
      </c>
      <c r="N7527" s="4">
        <v>557.94850499999995</v>
      </c>
      <c r="O7527" s="4">
        <v>2729.3544550000001</v>
      </c>
      <c r="P7527" s="4">
        <v>764.84322199999997</v>
      </c>
      <c r="Q7527" s="5"/>
      <c r="R7527" s="3">
        <f t="shared" si="937"/>
        <v>1.370813283207919</v>
      </c>
      <c r="S7527" s="3">
        <f t="shared" si="938"/>
        <v>1.218525381328231E-2</v>
      </c>
      <c r="T7527" s="6">
        <f t="shared" si="939"/>
        <v>0.29176934450468212</v>
      </c>
      <c r="U7527" s="3">
        <f t="shared" si="936"/>
        <v>0.48465369698564847</v>
      </c>
      <c r="V7527" s="6">
        <f t="shared" si="940"/>
        <v>0.15968457368161657</v>
      </c>
      <c r="W7527" s="3">
        <f t="shared" si="941"/>
        <v>22.572695909314934</v>
      </c>
      <c r="X7527" s="4">
        <f t="shared" si="942"/>
        <v>6489</v>
      </c>
      <c r="Y7527">
        <f t="shared" si="943"/>
        <v>0</v>
      </c>
    </row>
    <row r="7528" spans="1:25" x14ac:dyDescent="0.25">
      <c r="A7528" s="2" t="s">
        <v>15117</v>
      </c>
      <c r="B7528" t="s">
        <v>15118</v>
      </c>
      <c r="C7528">
        <v>43.301012866699999</v>
      </c>
      <c r="D7528">
        <v>-2.7599938826999999</v>
      </c>
      <c r="E7528" s="2" t="s">
        <v>14987</v>
      </c>
      <c r="F7528" t="s">
        <v>14988</v>
      </c>
      <c r="G7528" s="4">
        <v>401.46658300000001</v>
      </c>
      <c r="H7528" s="4">
        <v>14.423443485</v>
      </c>
      <c r="I7528" s="4">
        <v>27.834308944151601</v>
      </c>
      <c r="J7528" s="4">
        <v>189.86062999999999</v>
      </c>
      <c r="K7528" s="4">
        <v>211.605953</v>
      </c>
      <c r="L7528" s="4">
        <v>397</v>
      </c>
      <c r="M7528" s="4">
        <v>4.4665819999999998</v>
      </c>
      <c r="N7528" s="4">
        <v>38.402886000000002</v>
      </c>
      <c r="O7528" s="4">
        <v>269.06369599999999</v>
      </c>
      <c r="P7528" s="4">
        <v>94</v>
      </c>
      <c r="Q7528" s="5"/>
      <c r="R7528" s="3">
        <f t="shared" si="937"/>
        <v>2.4477327042556123</v>
      </c>
      <c r="S7528" s="3">
        <f t="shared" si="938"/>
        <v>2.1758064817280154E-2</v>
      </c>
      <c r="T7528" s="6">
        <f t="shared" si="939"/>
        <v>0.49975357318876296</v>
      </c>
      <c r="U7528" s="3">
        <f t="shared" si="936"/>
        <v>0.49208751670459472</v>
      </c>
      <c r="V7528" s="6">
        <f t="shared" si="940"/>
        <v>0.18223262690980779</v>
      </c>
      <c r="W7528" s="3">
        <f t="shared" si="941"/>
        <v>34.09931000492854</v>
      </c>
      <c r="X7528" s="4">
        <f t="shared" si="942"/>
        <v>5422</v>
      </c>
      <c r="Y7528">
        <f t="shared" si="943"/>
        <v>0</v>
      </c>
    </row>
    <row r="7529" spans="1:25" x14ac:dyDescent="0.25">
      <c r="A7529" s="2" t="s">
        <v>15119</v>
      </c>
      <c r="B7529" t="s">
        <v>15120</v>
      </c>
      <c r="C7529">
        <v>43.258857276000001</v>
      </c>
      <c r="D7529">
        <v>-2.6859998404000001</v>
      </c>
      <c r="E7529" s="2" t="s">
        <v>14987</v>
      </c>
      <c r="F7529" t="s">
        <v>14988</v>
      </c>
      <c r="G7529" s="4">
        <v>1467.2567529999999</v>
      </c>
      <c r="H7529" s="4">
        <v>49.874820579999998</v>
      </c>
      <c r="I7529" s="4">
        <v>29.418787615416001</v>
      </c>
      <c r="J7529" s="4">
        <v>712.40127099999995</v>
      </c>
      <c r="K7529" s="4">
        <v>754.85548200000005</v>
      </c>
      <c r="L7529" s="4">
        <v>1428.5296659999999</v>
      </c>
      <c r="M7529" s="4">
        <v>38.727086999999997</v>
      </c>
      <c r="N7529" s="4">
        <v>219.584519</v>
      </c>
      <c r="O7529" s="4">
        <v>914.90740100000005</v>
      </c>
      <c r="P7529" s="4">
        <v>332.76483300000001</v>
      </c>
      <c r="Q7529" s="5"/>
      <c r="R7529" s="3">
        <f t="shared" si="937"/>
        <v>1.515429386895895</v>
      </c>
      <c r="S7529" s="3">
        <f t="shared" si="938"/>
        <v>1.347075633248912E-2</v>
      </c>
      <c r="T7529" s="6">
        <f t="shared" si="939"/>
        <v>0.32873336619024152</v>
      </c>
      <c r="U7529" s="3">
        <f t="shared" si="936"/>
        <v>0.60372159127391289</v>
      </c>
      <c r="V7529" s="6">
        <f t="shared" si="940"/>
        <v>0.49334647609659932</v>
      </c>
      <c r="W7529" s="3">
        <f t="shared" si="941"/>
        <v>41.103992114342041</v>
      </c>
      <c r="X7529" s="4">
        <f t="shared" si="942"/>
        <v>4834</v>
      </c>
      <c r="Y7529">
        <f t="shared" si="943"/>
        <v>0</v>
      </c>
    </row>
    <row r="7530" spans="1:25" x14ac:dyDescent="0.25">
      <c r="A7530" s="2" t="s">
        <v>15121</v>
      </c>
      <c r="B7530" t="s">
        <v>15122</v>
      </c>
      <c r="C7530">
        <v>43.403825545700002</v>
      </c>
      <c r="D7530">
        <v>-2.70894044967</v>
      </c>
      <c r="E7530" s="2" t="s">
        <v>14987</v>
      </c>
      <c r="F7530" t="s">
        <v>14988</v>
      </c>
      <c r="G7530" s="4">
        <v>1943.0784349999999</v>
      </c>
      <c r="H7530" s="4">
        <v>4.1554659379399999</v>
      </c>
      <c r="I7530" s="4">
        <v>467.59580442217401</v>
      </c>
      <c r="J7530" s="4">
        <v>1003.20562</v>
      </c>
      <c r="K7530" s="4">
        <v>939.87281499999995</v>
      </c>
      <c r="L7530" s="4">
        <v>1841.893157</v>
      </c>
      <c r="M7530" s="4">
        <v>101.185282</v>
      </c>
      <c r="N7530" s="4">
        <v>249.28510199999999</v>
      </c>
      <c r="O7530" s="4">
        <v>1248.0285040000001</v>
      </c>
      <c r="P7530" s="4">
        <v>445.76483300000001</v>
      </c>
      <c r="Q7530" s="5"/>
      <c r="R7530" s="3">
        <f t="shared" si="937"/>
        <v>1.7881727765664874</v>
      </c>
      <c r="S7530" s="3">
        <f t="shared" si="938"/>
        <v>1.5895191133159958E-2</v>
      </c>
      <c r="T7530" s="6">
        <f t="shared" si="939"/>
        <v>0.38676688023656974</v>
      </c>
      <c r="U7530" s="3">
        <f t="shared" si="936"/>
        <v>0.55691831778867762</v>
      </c>
      <c r="V7530" s="6">
        <f t="shared" si="940"/>
        <v>0.38208477082306552</v>
      </c>
      <c r="W7530" s="3">
        <f t="shared" si="941"/>
        <v>38.442582552981762</v>
      </c>
      <c r="X7530" s="4">
        <f t="shared" si="942"/>
        <v>5068</v>
      </c>
      <c r="Y7530">
        <f t="shared" si="943"/>
        <v>0</v>
      </c>
    </row>
    <row r="7531" spans="1:25" x14ac:dyDescent="0.25">
      <c r="A7531" s="2" t="s">
        <v>15123</v>
      </c>
      <c r="B7531" t="s">
        <v>15124</v>
      </c>
      <c r="C7531">
        <v>43.3572889004</v>
      </c>
      <c r="D7531">
        <v>-2.83791027988</v>
      </c>
      <c r="E7531" s="2" t="s">
        <v>14987</v>
      </c>
      <c r="F7531" t="s">
        <v>14988</v>
      </c>
      <c r="G7531" s="4">
        <v>16856.839209000002</v>
      </c>
      <c r="H7531" s="4">
        <v>47.146691057799998</v>
      </c>
      <c r="I7531" s="4">
        <v>357.540239511913</v>
      </c>
      <c r="J7531" s="4">
        <v>8599.9603420000003</v>
      </c>
      <c r="K7531" s="4">
        <v>8256.8788669999994</v>
      </c>
      <c r="L7531" s="4">
        <v>15534.491552</v>
      </c>
      <c r="M7531" s="4">
        <v>1322.347659</v>
      </c>
      <c r="N7531" s="4">
        <v>3089.615636</v>
      </c>
      <c r="O7531" s="4">
        <v>11412.791794999999</v>
      </c>
      <c r="P7531" s="4">
        <v>2354.4317799999999</v>
      </c>
      <c r="Q7531" s="5"/>
      <c r="R7531" s="3">
        <f t="shared" si="937"/>
        <v>0.76204682309550553</v>
      </c>
      <c r="S7531" s="3">
        <f t="shared" si="938"/>
        <v>6.7738867654492654E-3</v>
      </c>
      <c r="T7531" s="6">
        <f t="shared" si="939"/>
        <v>8.4524396254312475E-2</v>
      </c>
      <c r="U7531" s="3">
        <f t="shared" si="936"/>
        <v>0.47701276898655626</v>
      </c>
      <c r="V7531" s="6">
        <f t="shared" si="940"/>
        <v>0.13886150813208478</v>
      </c>
      <c r="W7531" s="3">
        <f t="shared" si="941"/>
        <v>11.169295219319864</v>
      </c>
      <c r="X7531" s="4">
        <f t="shared" si="942"/>
        <v>7454</v>
      </c>
      <c r="Y7531">
        <f t="shared" si="943"/>
        <v>0</v>
      </c>
    </row>
    <row r="7532" spans="1:25" x14ac:dyDescent="0.25">
      <c r="A7532" s="2" t="s">
        <v>15125</v>
      </c>
      <c r="B7532" t="s">
        <v>15126</v>
      </c>
      <c r="C7532">
        <v>43.294966881800001</v>
      </c>
      <c r="D7532">
        <v>-2.5563096882599998</v>
      </c>
      <c r="E7532" s="2" t="s">
        <v>14987</v>
      </c>
      <c r="F7532" t="s">
        <v>14988</v>
      </c>
      <c r="G7532" s="4">
        <v>672.10881400000005</v>
      </c>
      <c r="H7532" s="4">
        <v>25.3086226078</v>
      </c>
      <c r="I7532" s="4">
        <v>26.556514924398101</v>
      </c>
      <c r="J7532" s="4">
        <v>332.76742100000001</v>
      </c>
      <c r="K7532" s="4">
        <v>339.34139299999998</v>
      </c>
      <c r="L7532" s="4">
        <v>662.60588900000005</v>
      </c>
      <c r="M7532" s="4">
        <v>9.5029240000000001</v>
      </c>
      <c r="N7532" s="4">
        <v>101.921611</v>
      </c>
      <c r="O7532" s="4">
        <v>379.26559099999997</v>
      </c>
      <c r="P7532" s="4">
        <v>190.92161100000001</v>
      </c>
      <c r="Q7532" s="5"/>
      <c r="R7532" s="3">
        <f t="shared" si="937"/>
        <v>1.8732201063815603</v>
      </c>
      <c r="S7532" s="3">
        <f t="shared" si="938"/>
        <v>1.6651182713219234E-2</v>
      </c>
      <c r="T7532" s="6">
        <f t="shared" si="939"/>
        <v>0.40327747658945295</v>
      </c>
      <c r="U7532" s="3">
        <f t="shared" si="936"/>
        <v>0.77213232349359118</v>
      </c>
      <c r="V7532" s="6">
        <f t="shared" si="940"/>
        <v>0.74963035978314441</v>
      </c>
      <c r="W7532" s="3">
        <f t="shared" si="941"/>
        <v>57.645391818629868</v>
      </c>
      <c r="X7532" s="4">
        <f t="shared" si="942"/>
        <v>3372</v>
      </c>
      <c r="Y7532">
        <f t="shared" si="943"/>
        <v>0</v>
      </c>
    </row>
    <row r="7533" spans="1:25" x14ac:dyDescent="0.25">
      <c r="A7533" s="2" t="s">
        <v>15127</v>
      </c>
      <c r="B7533" t="s">
        <v>15128</v>
      </c>
      <c r="C7533">
        <v>43.325544038399997</v>
      </c>
      <c r="D7533">
        <v>-3.1299497214800001</v>
      </c>
      <c r="E7533" s="2" t="s">
        <v>14987</v>
      </c>
      <c r="F7533" t="s">
        <v>14988</v>
      </c>
      <c r="G7533" s="4">
        <v>7518.3023810000004</v>
      </c>
      <c r="H7533" s="4">
        <v>20.770207429700001</v>
      </c>
      <c r="I7533" s="4">
        <v>361.97531533793602</v>
      </c>
      <c r="J7533" s="4">
        <v>3769.743418</v>
      </c>
      <c r="K7533" s="4">
        <v>3748.5589629999999</v>
      </c>
      <c r="L7533" s="4">
        <v>7286.3540579999999</v>
      </c>
      <c r="M7533" s="4">
        <v>231.94832600000001</v>
      </c>
      <c r="N7533" s="4">
        <v>1129.2850659999999</v>
      </c>
      <c r="O7533" s="4">
        <v>5103.6221260000002</v>
      </c>
      <c r="P7533" s="4">
        <v>1285.395192</v>
      </c>
      <c r="Q7533" s="5"/>
      <c r="R7533" s="3">
        <f t="shared" si="937"/>
        <v>1.1382380150947644</v>
      </c>
      <c r="S7533" s="3">
        <f t="shared" si="938"/>
        <v>1.0117876215350815E-2</v>
      </c>
      <c r="T7533" s="6">
        <f t="shared" si="939"/>
        <v>0.2161163134549039</v>
      </c>
      <c r="U7533" s="3">
        <f t="shared" si="936"/>
        <v>0.47313069000516356</v>
      </c>
      <c r="V7533" s="6">
        <f t="shared" si="940"/>
        <v>0.13196155741744703</v>
      </c>
      <c r="W7533" s="3">
        <f t="shared" si="941"/>
        <v>17.403893543617546</v>
      </c>
      <c r="X7533" s="4">
        <f t="shared" si="942"/>
        <v>6952</v>
      </c>
      <c r="Y7533">
        <f t="shared" si="943"/>
        <v>0</v>
      </c>
    </row>
    <row r="7534" spans="1:25" x14ac:dyDescent="0.25">
      <c r="A7534" s="2" t="s">
        <v>15129</v>
      </c>
      <c r="B7534" t="s">
        <v>15130</v>
      </c>
      <c r="C7534">
        <v>43.041982556999997</v>
      </c>
      <c r="D7534">
        <v>-2.6549386930700001</v>
      </c>
      <c r="E7534" s="2" t="s">
        <v>14987</v>
      </c>
      <c r="F7534" t="s">
        <v>14988</v>
      </c>
      <c r="G7534" s="4">
        <v>1299.5426689999999</v>
      </c>
      <c r="H7534" s="4">
        <v>12.390270102400001</v>
      </c>
      <c r="I7534" s="4">
        <v>104.88412764692499</v>
      </c>
      <c r="J7534" s="4">
        <v>617.71581900000001</v>
      </c>
      <c r="K7534" s="4">
        <v>681.82685000000004</v>
      </c>
      <c r="L7534" s="4">
        <v>1209.921611</v>
      </c>
      <c r="M7534" s="4">
        <v>89.621060999999997</v>
      </c>
      <c r="N7534" s="4">
        <v>206.34800999999999</v>
      </c>
      <c r="O7534" s="4">
        <v>826.19466199999999</v>
      </c>
      <c r="P7534" s="4">
        <v>267</v>
      </c>
      <c r="Q7534" s="5"/>
      <c r="R7534" s="3">
        <f t="shared" si="937"/>
        <v>1.29393057873444</v>
      </c>
      <c r="S7534" s="3">
        <f t="shared" si="938"/>
        <v>1.1501838150962073E-2</v>
      </c>
      <c r="T7534" s="6">
        <f t="shared" si="939"/>
        <v>0.26638738294726466</v>
      </c>
      <c r="U7534" s="3">
        <f t="shared" si="936"/>
        <v>0.57292552442078115</v>
      </c>
      <c r="V7534" s="6">
        <f t="shared" si="940"/>
        <v>0.42373090192212914</v>
      </c>
      <c r="W7534" s="3">
        <f t="shared" si="941"/>
        <v>34.505914243469689</v>
      </c>
      <c r="X7534" s="4">
        <f t="shared" si="942"/>
        <v>5387</v>
      </c>
      <c r="Y7534">
        <f t="shared" si="943"/>
        <v>0</v>
      </c>
    </row>
    <row r="7535" spans="1:25" x14ac:dyDescent="0.25">
      <c r="A7535" s="2" t="s">
        <v>15131</v>
      </c>
      <c r="B7535" t="s">
        <v>15132</v>
      </c>
      <c r="C7535">
        <v>43.320404084800003</v>
      </c>
      <c r="D7535">
        <v>-2.4351357400100002</v>
      </c>
      <c r="E7535" s="2" t="s">
        <v>14987</v>
      </c>
      <c r="F7535" t="s">
        <v>14988</v>
      </c>
      <c r="G7535" s="4">
        <v>8799.0576610000007</v>
      </c>
      <c r="H7535" s="4">
        <v>3.5489369072899999</v>
      </c>
      <c r="I7535" s="4">
        <v>2479.3502637157399</v>
      </c>
      <c r="J7535" s="4">
        <v>4348.4192039999998</v>
      </c>
      <c r="K7535" s="4">
        <v>4450.638457</v>
      </c>
      <c r="L7535" s="4">
        <v>8242.7842139999993</v>
      </c>
      <c r="M7535" s="4">
        <v>556.27344200000005</v>
      </c>
      <c r="N7535" s="4">
        <v>1099.5740000000001</v>
      </c>
      <c r="O7535" s="4">
        <v>5685.0436799999998</v>
      </c>
      <c r="P7535" s="4">
        <v>2014.4399759999999</v>
      </c>
      <c r="Q7535" s="5"/>
      <c r="R7535" s="3">
        <f t="shared" si="937"/>
        <v>1.8320185599150214</v>
      </c>
      <c r="S7535" s="3">
        <f t="shared" si="938"/>
        <v>1.6284939325192205E-2</v>
      </c>
      <c r="T7535" s="6">
        <f t="shared" si="939"/>
        <v>0.39563824544110399</v>
      </c>
      <c r="U7535" s="3">
        <f t="shared" si="936"/>
        <v>0.54775550572374854</v>
      </c>
      <c r="V7535" s="6">
        <f t="shared" si="940"/>
        <v>0.35485460818137016</v>
      </c>
      <c r="W7535" s="3">
        <f t="shared" si="941"/>
        <v>37.524642681123709</v>
      </c>
      <c r="X7535" s="4">
        <f t="shared" si="942"/>
        <v>5148</v>
      </c>
      <c r="Y7535">
        <f t="shared" si="943"/>
        <v>0</v>
      </c>
    </row>
    <row r="7536" spans="1:25" x14ac:dyDescent="0.25">
      <c r="A7536" s="2" t="s">
        <v>15133</v>
      </c>
      <c r="B7536" t="s">
        <v>15134</v>
      </c>
      <c r="C7536">
        <v>43.009475202300003</v>
      </c>
      <c r="D7536">
        <v>-3.03139941343</v>
      </c>
      <c r="E7536" s="2" t="s">
        <v>14987</v>
      </c>
      <c r="F7536" t="s">
        <v>14988</v>
      </c>
      <c r="G7536" s="4">
        <v>4241.4889469999998</v>
      </c>
      <c r="H7536" s="4">
        <v>33.490991406799999</v>
      </c>
      <c r="I7536" s="4">
        <v>126.645667173018</v>
      </c>
      <c r="J7536" s="4">
        <v>2058.3418539999998</v>
      </c>
      <c r="K7536" s="4">
        <v>2183.147093</v>
      </c>
      <c r="L7536" s="4">
        <v>3998.843222</v>
      </c>
      <c r="M7536" s="4">
        <v>242.64572799999999</v>
      </c>
      <c r="N7536" s="4">
        <v>594.454655</v>
      </c>
      <c r="O7536" s="4">
        <v>2824.0342949999999</v>
      </c>
      <c r="P7536" s="4">
        <v>823</v>
      </c>
      <c r="Q7536" s="5"/>
      <c r="R7536" s="3">
        <f t="shared" si="937"/>
        <v>1.3844622009058034</v>
      </c>
      <c r="S7536" s="3">
        <f t="shared" si="938"/>
        <v>1.2306579984003472E-2</v>
      </c>
      <c r="T7536" s="6">
        <f t="shared" si="939"/>
        <v>0.29608181370133069</v>
      </c>
      <c r="U7536" s="3">
        <f t="shared" si="936"/>
        <v>0.50192543961297753</v>
      </c>
      <c r="V7536" s="6">
        <f t="shared" si="940"/>
        <v>0.21291276490882208</v>
      </c>
      <c r="W7536" s="3">
        <f t="shared" si="941"/>
        <v>25.449728930507636</v>
      </c>
      <c r="X7536" s="4">
        <f t="shared" si="942"/>
        <v>6230</v>
      </c>
      <c r="Y7536">
        <f t="shared" si="943"/>
        <v>0</v>
      </c>
    </row>
    <row r="7537" spans="1:25" x14ac:dyDescent="0.25">
      <c r="A7537" s="2" t="s">
        <v>15135</v>
      </c>
      <c r="B7537" t="s">
        <v>15136</v>
      </c>
      <c r="C7537">
        <v>43.088156805600001</v>
      </c>
      <c r="D7537">
        <v>-2.8781115936199999</v>
      </c>
      <c r="E7537" s="2" t="s">
        <v>14987</v>
      </c>
      <c r="F7537" t="s">
        <v>14988</v>
      </c>
      <c r="G7537" s="4">
        <v>2512.494111</v>
      </c>
      <c r="H7537" s="4">
        <v>102.429997976</v>
      </c>
      <c r="I7537" s="4">
        <v>24.528889638255102</v>
      </c>
      <c r="J7537" s="4">
        <v>1270.2796109999999</v>
      </c>
      <c r="K7537" s="4">
        <v>1242.2145</v>
      </c>
      <c r="L7537" s="4">
        <v>2393.0527539999998</v>
      </c>
      <c r="M7537" s="4">
        <v>119.441362</v>
      </c>
      <c r="N7537" s="4">
        <v>458.77741400000002</v>
      </c>
      <c r="O7537" s="4">
        <v>1563.5193200000001</v>
      </c>
      <c r="P7537" s="4">
        <v>490.197382</v>
      </c>
      <c r="Q7537" s="5"/>
      <c r="R7537" s="3">
        <f t="shared" si="937"/>
        <v>1.0684863008535115</v>
      </c>
      <c r="S7537" s="3">
        <f t="shared" si="938"/>
        <v>9.4978484169972663E-3</v>
      </c>
      <c r="T7537" s="6">
        <f t="shared" si="939"/>
        <v>0.19159684573681618</v>
      </c>
      <c r="U7537" s="3">
        <f t="shared" si="936"/>
        <v>0.60694791798287462</v>
      </c>
      <c r="V7537" s="6">
        <f t="shared" si="940"/>
        <v>0.50123213405618527</v>
      </c>
      <c r="W7537" s="3">
        <f t="shared" si="941"/>
        <v>34.641448989650073</v>
      </c>
      <c r="X7537" s="4">
        <f t="shared" si="942"/>
        <v>5377</v>
      </c>
      <c r="Y7537">
        <f t="shared" si="943"/>
        <v>0</v>
      </c>
    </row>
    <row r="7538" spans="1:25" x14ac:dyDescent="0.25">
      <c r="A7538" s="2" t="s">
        <v>15137</v>
      </c>
      <c r="B7538" t="s">
        <v>15138</v>
      </c>
      <c r="C7538">
        <v>43.392784118000002</v>
      </c>
      <c r="D7538">
        <v>-2.6987818742099998</v>
      </c>
      <c r="E7538" s="2" t="s">
        <v>14987</v>
      </c>
      <c r="F7538" t="s">
        <v>14988</v>
      </c>
      <c r="G7538" s="4">
        <v>349.54708299999999</v>
      </c>
      <c r="H7538" s="4">
        <v>2.2989544101899999</v>
      </c>
      <c r="I7538" s="4">
        <v>152.04611429032701</v>
      </c>
      <c r="J7538" s="4">
        <v>165.79352600000001</v>
      </c>
      <c r="K7538" s="4">
        <v>183.753557</v>
      </c>
      <c r="L7538" s="4">
        <v>333</v>
      </c>
      <c r="M7538" s="4">
        <v>16.547084000000002</v>
      </c>
      <c r="N7538" s="4">
        <v>41.338076999999998</v>
      </c>
      <c r="O7538" s="4">
        <v>212.20900700000001</v>
      </c>
      <c r="P7538" s="4">
        <v>96</v>
      </c>
      <c r="Q7538" s="5"/>
      <c r="R7538" s="3">
        <f t="shared" si="937"/>
        <v>2.3223141221590931</v>
      </c>
      <c r="S7538" s="3">
        <f t="shared" si="938"/>
        <v>2.0643210391466809E-2</v>
      </c>
      <c r="T7538" s="6">
        <f t="shared" si="939"/>
        <v>0.48164120256283882</v>
      </c>
      <c r="U7538" s="3">
        <f t="shared" si="936"/>
        <v>0.64718307173455647</v>
      </c>
      <c r="V7538" s="6">
        <f t="shared" si="940"/>
        <v>0.5795958600295712</v>
      </c>
      <c r="W7538" s="3">
        <f t="shared" si="941"/>
        <v>53.061853129620509</v>
      </c>
      <c r="X7538" s="4">
        <f t="shared" si="942"/>
        <v>3801</v>
      </c>
      <c r="Y7538">
        <f t="shared" si="943"/>
        <v>0</v>
      </c>
    </row>
    <row r="7539" spans="1:25" x14ac:dyDescent="0.25">
      <c r="A7539" s="2" t="s">
        <v>15139</v>
      </c>
      <c r="B7539" t="s">
        <v>15140</v>
      </c>
      <c r="C7539">
        <v>43.392438485200003</v>
      </c>
      <c r="D7539">
        <v>-2.9330976939700002</v>
      </c>
      <c r="E7539" s="2" t="s">
        <v>14987</v>
      </c>
      <c r="F7539" t="s">
        <v>14988</v>
      </c>
      <c r="G7539" s="4">
        <v>4328.9948180000001</v>
      </c>
      <c r="H7539" s="4">
        <v>5.8494370155000004</v>
      </c>
      <c r="I7539" s="4">
        <v>740.07033574836498</v>
      </c>
      <c r="J7539" s="4">
        <v>2245.9530490000002</v>
      </c>
      <c r="K7539" s="4">
        <v>2083.0417689999999</v>
      </c>
      <c r="L7539" s="4">
        <v>4111.0096910000002</v>
      </c>
      <c r="M7539" s="4">
        <v>217.98512500000001</v>
      </c>
      <c r="N7539" s="4">
        <v>710.93630299999995</v>
      </c>
      <c r="O7539" s="4">
        <v>2944.8397660000001</v>
      </c>
      <c r="P7539" s="4">
        <v>673.21874700000001</v>
      </c>
      <c r="Q7539" s="5"/>
      <c r="R7539" s="3">
        <f t="shared" si="937"/>
        <v>0.94694664509205695</v>
      </c>
      <c r="S7539" s="3">
        <f t="shared" si="938"/>
        <v>8.4174740348884735E-3</v>
      </c>
      <c r="T7539" s="6">
        <f t="shared" si="939"/>
        <v>0.14736323311976343</v>
      </c>
      <c r="U7539" s="3">
        <f t="shared" si="936"/>
        <v>0.4700272884049338</v>
      </c>
      <c r="V7539" s="6">
        <f t="shared" si="940"/>
        <v>0.12543124691966487</v>
      </c>
      <c r="W7539" s="3">
        <f t="shared" si="941"/>
        <v>13.639724001971414</v>
      </c>
      <c r="X7539" s="4">
        <f t="shared" si="942"/>
        <v>7264</v>
      </c>
      <c r="Y7539">
        <f t="shared" si="943"/>
        <v>0</v>
      </c>
    </row>
    <row r="7540" spans="1:25" x14ac:dyDescent="0.25">
      <c r="A7540" s="2" t="s">
        <v>15141</v>
      </c>
      <c r="B7540" t="s">
        <v>15142</v>
      </c>
      <c r="C7540">
        <v>43.316258922499998</v>
      </c>
      <c r="D7540">
        <v>-3.0222069498800002</v>
      </c>
      <c r="E7540" s="2" t="s">
        <v>14987</v>
      </c>
      <c r="F7540" t="s">
        <v>14988</v>
      </c>
      <c r="G7540" s="4">
        <v>47697.686985</v>
      </c>
      <c r="H7540" s="4">
        <v>3.1953418560400002</v>
      </c>
      <c r="I7540" s="4">
        <v>14927.2563437428</v>
      </c>
      <c r="J7540" s="4">
        <v>24764.210757000001</v>
      </c>
      <c r="K7540" s="4">
        <v>22933.476228</v>
      </c>
      <c r="L7540" s="4">
        <v>45751.205675999998</v>
      </c>
      <c r="M7540" s="4">
        <v>1946.4813140000001</v>
      </c>
      <c r="N7540" s="4">
        <v>5788.4993420000001</v>
      </c>
      <c r="O7540" s="4">
        <v>30568.637452999999</v>
      </c>
      <c r="P7540" s="4">
        <v>11340.550195</v>
      </c>
      <c r="Q7540" s="5"/>
      <c r="R7540" s="3">
        <f t="shared" si="937"/>
        <v>1.9591520228249169</v>
      </c>
      <c r="S7540" s="3">
        <f t="shared" si="938"/>
        <v>1.7415037444823294E-2</v>
      </c>
      <c r="T7540" s="6">
        <f t="shared" si="939"/>
        <v>0.42188270083785118</v>
      </c>
      <c r="U7540" s="3">
        <f t="shared" si="936"/>
        <v>0.56034717161784908</v>
      </c>
      <c r="V7540" s="6">
        <f t="shared" si="940"/>
        <v>0.39034006899950713</v>
      </c>
      <c r="W7540" s="3">
        <f t="shared" si="941"/>
        <v>40.611138491867912</v>
      </c>
      <c r="X7540" s="4">
        <f t="shared" si="942"/>
        <v>4882</v>
      </c>
      <c r="Y7540">
        <f t="shared" si="943"/>
        <v>0</v>
      </c>
    </row>
    <row r="7541" spans="1:25" x14ac:dyDescent="0.25">
      <c r="A7541" s="2" t="s">
        <v>15143</v>
      </c>
      <c r="B7541" t="s">
        <v>15144</v>
      </c>
      <c r="C7541">
        <v>43.328183285599998</v>
      </c>
      <c r="D7541">
        <v>-2.72990643248</v>
      </c>
      <c r="E7541" s="2" t="s">
        <v>14987</v>
      </c>
      <c r="F7541" t="s">
        <v>14988</v>
      </c>
      <c r="G7541" s="4">
        <v>543</v>
      </c>
      <c r="H7541" s="4">
        <v>16.354300892800001</v>
      </c>
      <c r="I7541" s="4">
        <v>33.202275264426397</v>
      </c>
      <c r="J7541" s="4">
        <v>243</v>
      </c>
      <c r="K7541" s="4">
        <v>300</v>
      </c>
      <c r="L7541" s="4">
        <v>528</v>
      </c>
      <c r="M7541" s="4">
        <v>15</v>
      </c>
      <c r="N7541" s="4">
        <v>60</v>
      </c>
      <c r="O7541" s="4">
        <v>352</v>
      </c>
      <c r="P7541" s="4">
        <v>131</v>
      </c>
      <c r="Q7541" s="5"/>
      <c r="R7541" s="3">
        <f t="shared" si="937"/>
        <v>2.1833333333333331</v>
      </c>
      <c r="S7541" s="3">
        <f t="shared" si="938"/>
        <v>1.9407800574712641E-2</v>
      </c>
      <c r="T7541" s="6">
        <f t="shared" si="939"/>
        <v>0.45983242976835881</v>
      </c>
      <c r="U7541" s="3">
        <f t="shared" si="936"/>
        <v>0.54261363636363635</v>
      </c>
      <c r="V7541" s="6">
        <f t="shared" si="940"/>
        <v>0.33982257269590932</v>
      </c>
      <c r="W7541" s="3">
        <f t="shared" si="941"/>
        <v>39.982750123213407</v>
      </c>
      <c r="X7541" s="4">
        <f t="shared" si="942"/>
        <v>4936</v>
      </c>
      <c r="Y7541">
        <f t="shared" si="943"/>
        <v>0</v>
      </c>
    </row>
    <row r="7542" spans="1:25" x14ac:dyDescent="0.25">
      <c r="A7542" s="2" t="s">
        <v>15145</v>
      </c>
      <c r="B7542" t="s">
        <v>15146</v>
      </c>
      <c r="C7542">
        <v>43.289654451700002</v>
      </c>
      <c r="D7542">
        <v>-3.03731657229</v>
      </c>
      <c r="E7542" s="2" t="s">
        <v>14987</v>
      </c>
      <c r="F7542" t="s">
        <v>14988</v>
      </c>
      <c r="G7542" s="4">
        <v>12166.15328</v>
      </c>
      <c r="H7542" s="4">
        <v>13.070853553599999</v>
      </c>
      <c r="I7542" s="4">
        <v>930.78491240911899</v>
      </c>
      <c r="J7542" s="4">
        <v>6201.3389280000001</v>
      </c>
      <c r="K7542" s="4">
        <v>5964.8143520000003</v>
      </c>
      <c r="L7542" s="4">
        <v>11920.335102999999</v>
      </c>
      <c r="M7542" s="4">
        <v>245.81817699999999</v>
      </c>
      <c r="N7542" s="4">
        <v>1704.5139409999999</v>
      </c>
      <c r="O7542" s="4">
        <v>8006.8745060000001</v>
      </c>
      <c r="P7542" s="4">
        <v>2454.7648330000002</v>
      </c>
      <c r="Q7542" s="5"/>
      <c r="R7542" s="3">
        <f t="shared" si="937"/>
        <v>1.4401553275415542</v>
      </c>
      <c r="S7542" s="3">
        <f t="shared" si="938"/>
        <v>1.2801640027573946E-2</v>
      </c>
      <c r="T7542" s="6">
        <f t="shared" si="939"/>
        <v>0.31037456875308034</v>
      </c>
      <c r="U7542" s="3">
        <f t="shared" si="936"/>
        <v>0.51946346491171047</v>
      </c>
      <c r="V7542" s="6">
        <f t="shared" si="940"/>
        <v>0.26946771808772796</v>
      </c>
      <c r="W7542" s="3">
        <f t="shared" si="941"/>
        <v>28.992114342040416</v>
      </c>
      <c r="X7542" s="4">
        <f t="shared" si="942"/>
        <v>5900</v>
      </c>
      <c r="Y7542">
        <f t="shared" si="943"/>
        <v>0</v>
      </c>
    </row>
    <row r="7543" spans="1:25" x14ac:dyDescent="0.25">
      <c r="A7543" s="2" t="s">
        <v>15147</v>
      </c>
      <c r="B7543" t="s">
        <v>15148</v>
      </c>
      <c r="C7543">
        <v>43.275535114</v>
      </c>
      <c r="D7543">
        <v>-2.82925533469</v>
      </c>
      <c r="E7543" s="2" t="s">
        <v>14987</v>
      </c>
      <c r="F7543" t="s">
        <v>14988</v>
      </c>
      <c r="G7543" s="4">
        <v>2466.88195</v>
      </c>
      <c r="H7543" s="4">
        <v>16.54064584</v>
      </c>
      <c r="I7543" s="4">
        <v>149.14060641056599</v>
      </c>
      <c r="J7543" s="4">
        <v>1255.8122559999999</v>
      </c>
      <c r="K7543" s="4">
        <v>1211.069694</v>
      </c>
      <c r="L7543" s="4">
        <v>2353.843222</v>
      </c>
      <c r="M7543" s="4">
        <v>113.03873</v>
      </c>
      <c r="N7543" s="4">
        <v>417.852214</v>
      </c>
      <c r="O7543" s="4">
        <v>1645.108127</v>
      </c>
      <c r="P7543" s="4">
        <v>403.92161099999998</v>
      </c>
      <c r="Q7543" s="5"/>
      <c r="R7543" s="3">
        <f t="shared" si="937"/>
        <v>0.96666141153915242</v>
      </c>
      <c r="S7543" s="3">
        <f t="shared" si="938"/>
        <v>8.5927199534757692E-3</v>
      </c>
      <c r="T7543" s="6">
        <f t="shared" si="939"/>
        <v>0.15487925086249385</v>
      </c>
      <c r="U7543" s="3">
        <f t="shared" si="936"/>
        <v>0.49952572205607981</v>
      </c>
      <c r="V7543" s="6">
        <f t="shared" si="940"/>
        <v>0.20416461310990636</v>
      </c>
      <c r="W7543" s="3">
        <f t="shared" si="941"/>
        <v>17.952193198620009</v>
      </c>
      <c r="X7543" s="4">
        <f t="shared" si="942"/>
        <v>6910</v>
      </c>
      <c r="Y7543">
        <f t="shared" si="943"/>
        <v>0</v>
      </c>
    </row>
    <row r="7544" spans="1:25" x14ac:dyDescent="0.25">
      <c r="A7544" s="2" t="s">
        <v>15149</v>
      </c>
      <c r="B7544" t="s">
        <v>15150</v>
      </c>
      <c r="C7544">
        <v>43.331350492699997</v>
      </c>
      <c r="D7544">
        <v>-3.0480710920899998</v>
      </c>
      <c r="E7544" s="2" t="s">
        <v>14987</v>
      </c>
      <c r="F7544" t="s">
        <v>14988</v>
      </c>
      <c r="G7544" s="4">
        <v>47100.771751</v>
      </c>
      <c r="H7544" s="4">
        <v>7.6589820558100001</v>
      </c>
      <c r="I7544" s="4">
        <v>6149.7430599501104</v>
      </c>
      <c r="J7544" s="4">
        <v>24249.627295999999</v>
      </c>
      <c r="K7544" s="4">
        <v>22851.144455000001</v>
      </c>
      <c r="L7544" s="4">
        <v>45080.883757000003</v>
      </c>
      <c r="M7544" s="4">
        <v>2019.8879870000001</v>
      </c>
      <c r="N7544" s="4">
        <v>6302.3346240000001</v>
      </c>
      <c r="O7544" s="4">
        <v>31003.309977000001</v>
      </c>
      <c r="P7544" s="4">
        <v>9795.1271429999997</v>
      </c>
      <c r="Q7544" s="5"/>
      <c r="R7544" s="3">
        <f t="shared" si="937"/>
        <v>1.5542061358816228</v>
      </c>
      <c r="S7544" s="3">
        <f t="shared" si="938"/>
        <v>1.3815445528481806E-2</v>
      </c>
      <c r="T7544" s="6">
        <f t="shared" si="939"/>
        <v>0.33686545096106457</v>
      </c>
      <c r="U7544" s="3">
        <f t="shared" si="936"/>
        <v>0.51921752157888956</v>
      </c>
      <c r="V7544" s="6">
        <f t="shared" si="940"/>
        <v>0.26909807787087237</v>
      </c>
      <c r="W7544" s="3">
        <f t="shared" si="941"/>
        <v>30.298176441596848</v>
      </c>
      <c r="X7544" s="4">
        <f t="shared" si="942"/>
        <v>5786</v>
      </c>
      <c r="Y7544">
        <f t="shared" si="943"/>
        <v>0</v>
      </c>
    </row>
    <row r="7545" spans="1:25" x14ac:dyDescent="0.25">
      <c r="A7545" s="2" t="s">
        <v>15151</v>
      </c>
      <c r="B7545" t="s">
        <v>15152</v>
      </c>
      <c r="C7545">
        <v>43.302721562800002</v>
      </c>
      <c r="D7545">
        <v>-3.0576161687300001</v>
      </c>
      <c r="E7545" s="2" t="s">
        <v>14987</v>
      </c>
      <c r="F7545" t="s">
        <v>14988</v>
      </c>
      <c r="G7545" s="4">
        <v>8439.5289369999991</v>
      </c>
      <c r="H7545" s="4">
        <v>7.7281494414900003</v>
      </c>
      <c r="I7545" s="4">
        <v>1092.05043237011</v>
      </c>
      <c r="J7545" s="4">
        <v>4338.5226620000003</v>
      </c>
      <c r="K7545" s="4">
        <v>4101.0062749999997</v>
      </c>
      <c r="L7545" s="4">
        <v>8312.6201380000002</v>
      </c>
      <c r="M7545" s="4">
        <v>126.9088</v>
      </c>
      <c r="N7545" s="4">
        <v>1162.8898690000001</v>
      </c>
      <c r="O7545" s="4">
        <v>5672.7174580000001</v>
      </c>
      <c r="P7545" s="4">
        <v>1603.921611</v>
      </c>
      <c r="Q7545" s="5"/>
      <c r="R7545" s="3">
        <f t="shared" si="937"/>
        <v>1.3792549524739215</v>
      </c>
      <c r="S7545" s="3">
        <f t="shared" si="938"/>
        <v>1.2260292393571893E-2</v>
      </c>
      <c r="T7545" s="6">
        <f t="shared" si="939"/>
        <v>0.29423361261705272</v>
      </c>
      <c r="U7545" s="3">
        <f t="shared" si="936"/>
        <v>0.48774004707357316</v>
      </c>
      <c r="V7545" s="6">
        <f t="shared" si="940"/>
        <v>0.16818629866929521</v>
      </c>
      <c r="W7545" s="3">
        <f t="shared" si="941"/>
        <v>23.120995564317397</v>
      </c>
      <c r="X7545" s="4">
        <f t="shared" si="942"/>
        <v>6436</v>
      </c>
      <c r="Y7545">
        <f t="shared" si="943"/>
        <v>0</v>
      </c>
    </row>
    <row r="7546" spans="1:25" x14ac:dyDescent="0.25">
      <c r="A7546" s="2" t="s">
        <v>15153</v>
      </c>
      <c r="B7546" t="s">
        <v>15154</v>
      </c>
      <c r="C7546">
        <v>43.308157070500002</v>
      </c>
      <c r="D7546">
        <v>-2.99891728395</v>
      </c>
      <c r="E7546" s="2" t="s">
        <v>14987</v>
      </c>
      <c r="F7546" t="s">
        <v>14988</v>
      </c>
      <c r="G7546" s="4">
        <v>28805.291123999999</v>
      </c>
      <c r="H7546" s="4">
        <v>3.5224928393799999</v>
      </c>
      <c r="I7546" s="4">
        <v>8177.5300718766202</v>
      </c>
      <c r="J7546" s="4">
        <v>14815.948729</v>
      </c>
      <c r="K7546" s="4">
        <v>13989.342395</v>
      </c>
      <c r="L7546" s="4">
        <v>27120.235097000001</v>
      </c>
      <c r="M7546" s="4">
        <v>1685.056024</v>
      </c>
      <c r="N7546" s="4">
        <v>3653.112807</v>
      </c>
      <c r="O7546" s="4">
        <v>18411.739216999998</v>
      </c>
      <c r="P7546" s="4">
        <v>6740.4390970000004</v>
      </c>
      <c r="Q7546" s="5"/>
      <c r="R7546" s="3">
        <f t="shared" si="937"/>
        <v>1.8451220789251692</v>
      </c>
      <c r="S7546" s="3">
        <f t="shared" si="938"/>
        <v>1.6401417409364374E-2</v>
      </c>
      <c r="T7546" s="6">
        <f t="shared" si="939"/>
        <v>0.3976096599310005</v>
      </c>
      <c r="U7546" s="3">
        <f t="shared" si="936"/>
        <v>0.56450679544729732</v>
      </c>
      <c r="V7546" s="6">
        <f t="shared" si="940"/>
        <v>0.40204534253326762</v>
      </c>
      <c r="W7546" s="3">
        <f t="shared" si="941"/>
        <v>39.982750123213407</v>
      </c>
      <c r="X7546" s="4">
        <f t="shared" si="942"/>
        <v>4936</v>
      </c>
      <c r="Y7546">
        <f t="shared" si="943"/>
        <v>0</v>
      </c>
    </row>
    <row r="7547" spans="1:25" x14ac:dyDescent="0.25">
      <c r="A7547" s="2" t="s">
        <v>15155</v>
      </c>
      <c r="B7547" t="s">
        <v>15156</v>
      </c>
      <c r="C7547">
        <v>43.3777242038</v>
      </c>
      <c r="D7547">
        <v>-2.9790239678499999</v>
      </c>
      <c r="E7547" s="2" t="s">
        <v>14987</v>
      </c>
      <c r="F7547" t="s">
        <v>14988</v>
      </c>
      <c r="G7547" s="4">
        <v>12823.515654999999</v>
      </c>
      <c r="H7547" s="4">
        <v>8.4510931213900005</v>
      </c>
      <c r="I7547" s="4">
        <v>1517.37952354865</v>
      </c>
      <c r="J7547" s="4">
        <v>6482.5902029999997</v>
      </c>
      <c r="K7547" s="4">
        <v>6340.9254520000004</v>
      </c>
      <c r="L7547" s="4">
        <v>12265.091192</v>
      </c>
      <c r="M7547" s="4">
        <v>558.42446099999995</v>
      </c>
      <c r="N7547" s="4">
        <v>2242.5797710000002</v>
      </c>
      <c r="O7547" s="4">
        <v>9088.4870300000002</v>
      </c>
      <c r="P7547" s="4">
        <v>1492.448852</v>
      </c>
      <c r="Q7547" s="5"/>
      <c r="R7547" s="3">
        <f t="shared" si="937"/>
        <v>0.66550535740117489</v>
      </c>
      <c r="S7547" s="3">
        <f t="shared" si="938"/>
        <v>5.9157230188602436E-3</v>
      </c>
      <c r="T7547" s="6">
        <f t="shared" si="939"/>
        <v>5.9142434696895022E-2</v>
      </c>
      <c r="U7547" s="3">
        <f t="shared" si="936"/>
        <v>0.41096263994998516</v>
      </c>
      <c r="V7547" s="6">
        <f t="shared" si="940"/>
        <v>3.6840808279940858E-2</v>
      </c>
      <c r="W7547" s="3">
        <f t="shared" si="941"/>
        <v>4.7991621488417939</v>
      </c>
      <c r="X7547" s="4">
        <f t="shared" si="942"/>
        <v>7916</v>
      </c>
      <c r="Y7547">
        <f t="shared" si="943"/>
        <v>0</v>
      </c>
    </row>
    <row r="7548" spans="1:25" x14ac:dyDescent="0.25">
      <c r="A7548" s="2" t="s">
        <v>15157</v>
      </c>
      <c r="B7548" t="s">
        <v>15158</v>
      </c>
      <c r="C7548">
        <v>43.260014695499997</v>
      </c>
      <c r="D7548">
        <v>-3.1733582457199998</v>
      </c>
      <c r="E7548" s="2" t="s">
        <v>14987</v>
      </c>
      <c r="F7548" t="s">
        <v>14988</v>
      </c>
      <c r="G7548" s="4">
        <v>2570.2366870000001</v>
      </c>
      <c r="H7548" s="4">
        <v>42.833290276600003</v>
      </c>
      <c r="I7548" s="4">
        <v>60.005586155125002</v>
      </c>
      <c r="J7548" s="4">
        <v>1255.1328550000001</v>
      </c>
      <c r="K7548" s="4">
        <v>1315.103832</v>
      </c>
      <c r="L7548" s="4">
        <v>2439.4203640000001</v>
      </c>
      <c r="M7548" s="4">
        <v>130.81632500000001</v>
      </c>
      <c r="N7548" s="4">
        <v>330.67516899999998</v>
      </c>
      <c r="O7548" s="4">
        <v>1722.875076</v>
      </c>
      <c r="P7548" s="4">
        <v>516.68644400000005</v>
      </c>
      <c r="Q7548" s="5"/>
      <c r="R7548" s="3">
        <f t="shared" si="937"/>
        <v>1.5625196338827609</v>
      </c>
      <c r="S7548" s="3">
        <f t="shared" si="938"/>
        <v>1.3889344785558613E-2</v>
      </c>
      <c r="T7548" s="6">
        <f t="shared" si="939"/>
        <v>0.33871365204534254</v>
      </c>
      <c r="U7548" s="3">
        <f t="shared" si="936"/>
        <v>0.4918299793199864</v>
      </c>
      <c r="V7548" s="6">
        <f t="shared" si="940"/>
        <v>0.18161655988171513</v>
      </c>
      <c r="W7548" s="3">
        <f t="shared" si="941"/>
        <v>26.01651059635288</v>
      </c>
      <c r="X7548" s="4">
        <f t="shared" si="942"/>
        <v>6173</v>
      </c>
      <c r="Y7548">
        <f t="shared" si="943"/>
        <v>0</v>
      </c>
    </row>
    <row r="7549" spans="1:25" x14ac:dyDescent="0.25">
      <c r="A7549" s="2" t="s">
        <v>15159</v>
      </c>
      <c r="B7549" t="s">
        <v>15160</v>
      </c>
      <c r="C7549">
        <v>43.280523057800004</v>
      </c>
      <c r="D7549">
        <v>-3.2848962685199998</v>
      </c>
      <c r="E7549" s="2" t="s">
        <v>14987</v>
      </c>
      <c r="F7549" t="s">
        <v>14988</v>
      </c>
      <c r="G7549" s="4">
        <v>532.03179</v>
      </c>
      <c r="H7549" s="4">
        <v>25.967303464499999</v>
      </c>
      <c r="I7549" s="4">
        <v>20.4885267246691</v>
      </c>
      <c r="J7549" s="4">
        <v>251.974165</v>
      </c>
      <c r="K7549" s="4">
        <v>280.05762499999997</v>
      </c>
      <c r="L7549" s="4">
        <v>509.84322200000003</v>
      </c>
      <c r="M7549" s="4">
        <v>22.188568</v>
      </c>
      <c r="N7549" s="4">
        <v>46.763489999999997</v>
      </c>
      <c r="O7549" s="4">
        <v>361.130943</v>
      </c>
      <c r="P7549" s="4">
        <v>124.13735699999999</v>
      </c>
      <c r="Q7549" s="5"/>
      <c r="R7549" s="3">
        <f t="shared" si="937"/>
        <v>2.6545785397967516</v>
      </c>
      <c r="S7549" s="3">
        <f t="shared" si="938"/>
        <v>2.3596731714635378E-2</v>
      </c>
      <c r="T7549" s="6">
        <f t="shared" si="939"/>
        <v>0.52747658945293252</v>
      </c>
      <c r="U7549" s="3">
        <f t="shared" si="936"/>
        <v>0.47323789421168488</v>
      </c>
      <c r="V7549" s="6">
        <f t="shared" si="940"/>
        <v>0.13233119763430262</v>
      </c>
      <c r="W7549" s="3">
        <f t="shared" si="941"/>
        <v>32.99038935436176</v>
      </c>
      <c r="X7549" s="4">
        <f t="shared" si="942"/>
        <v>5529</v>
      </c>
      <c r="Y7549">
        <f t="shared" si="943"/>
        <v>0</v>
      </c>
    </row>
    <row r="7550" spans="1:25" x14ac:dyDescent="0.25">
      <c r="A7550" s="2" t="s">
        <v>15161</v>
      </c>
      <c r="B7550" t="s">
        <v>15162</v>
      </c>
      <c r="C7550">
        <v>43.030161486099999</v>
      </c>
      <c r="D7550">
        <v>-2.6909645772499999</v>
      </c>
      <c r="E7550" s="2" t="s">
        <v>14987</v>
      </c>
      <c r="F7550" t="s">
        <v>14988</v>
      </c>
      <c r="G7550" s="4">
        <v>184.721836</v>
      </c>
      <c r="H7550" s="4">
        <v>2.8428336679299999</v>
      </c>
      <c r="I7550" s="4">
        <v>64.978067160188303</v>
      </c>
      <c r="J7550" s="4">
        <v>93.137102999999996</v>
      </c>
      <c r="K7550" s="4">
        <v>91.584733</v>
      </c>
      <c r="L7550" s="4">
        <v>167.92161100000001</v>
      </c>
      <c r="M7550" s="4">
        <v>16.800225000000001</v>
      </c>
      <c r="N7550" s="4">
        <v>21</v>
      </c>
      <c r="O7550" s="4">
        <v>126.721836</v>
      </c>
      <c r="P7550" s="4">
        <v>37</v>
      </c>
      <c r="Q7550" s="5"/>
      <c r="R7550" s="3">
        <f t="shared" si="937"/>
        <v>1.7619047619047619</v>
      </c>
      <c r="S7550" s="3">
        <f t="shared" si="938"/>
        <v>1.5661692939244663E-2</v>
      </c>
      <c r="T7550" s="6">
        <f t="shared" si="939"/>
        <v>0.38331690487925085</v>
      </c>
      <c r="U7550" s="3">
        <f t="shared" si="936"/>
        <v>0.4576953888199663</v>
      </c>
      <c r="V7550" s="6">
        <f t="shared" si="940"/>
        <v>9.7954657466732376E-2</v>
      </c>
      <c r="W7550" s="3">
        <f t="shared" si="941"/>
        <v>24.063578117299162</v>
      </c>
      <c r="X7550" s="4">
        <f t="shared" si="942"/>
        <v>6354</v>
      </c>
      <c r="Y7550">
        <f t="shared" si="943"/>
        <v>0</v>
      </c>
    </row>
    <row r="7551" spans="1:25" x14ac:dyDescent="0.25">
      <c r="A7551" s="2" t="s">
        <v>15163</v>
      </c>
      <c r="B7551" t="s">
        <v>15164</v>
      </c>
      <c r="C7551">
        <v>43.3667215802</v>
      </c>
      <c r="D7551">
        <v>-2.9448217583899998</v>
      </c>
      <c r="E7551" s="2" t="s">
        <v>14987</v>
      </c>
      <c r="F7551" t="s">
        <v>14988</v>
      </c>
      <c r="G7551" s="4">
        <v>3601.0394609999998</v>
      </c>
      <c r="H7551" s="4">
        <v>7.8135032680499998</v>
      </c>
      <c r="I7551" s="4">
        <v>460.87386610880702</v>
      </c>
      <c r="J7551" s="4">
        <v>1818.573819</v>
      </c>
      <c r="K7551" s="4">
        <v>1782.4656419999999</v>
      </c>
      <c r="L7551" s="4">
        <v>3496.9531769999999</v>
      </c>
      <c r="M7551" s="4">
        <v>104.086281</v>
      </c>
      <c r="N7551" s="4">
        <v>567.86340900000005</v>
      </c>
      <c r="O7551" s="4">
        <v>2479.5886150000001</v>
      </c>
      <c r="P7551" s="4">
        <v>553.58743400000003</v>
      </c>
      <c r="Q7551" s="5"/>
      <c r="R7551" s="3">
        <f t="shared" si="937"/>
        <v>0.97486019564961968</v>
      </c>
      <c r="S7551" s="3">
        <f t="shared" si="938"/>
        <v>8.6655995108670999E-3</v>
      </c>
      <c r="T7551" s="6">
        <f t="shared" si="939"/>
        <v>0.15820601281419419</v>
      </c>
      <c r="U7551" s="3">
        <f t="shared" si="936"/>
        <v>0.45227294407463636</v>
      </c>
      <c r="V7551" s="6">
        <f t="shared" si="940"/>
        <v>8.8836865450961061E-2</v>
      </c>
      <c r="W7551" s="3">
        <f t="shared" si="941"/>
        <v>12.352143913257763</v>
      </c>
      <c r="X7551" s="4">
        <f t="shared" si="942"/>
        <v>7356</v>
      </c>
      <c r="Y7551">
        <f t="shared" si="943"/>
        <v>0</v>
      </c>
    </row>
    <row r="7552" spans="1:25" x14ac:dyDescent="0.25">
      <c r="A7552" s="2" t="s">
        <v>15165</v>
      </c>
      <c r="B7552" t="s">
        <v>15166</v>
      </c>
      <c r="C7552">
        <v>43.194510600400001</v>
      </c>
      <c r="D7552">
        <v>-3.210787539</v>
      </c>
      <c r="E7552" s="2" t="s">
        <v>14987</v>
      </c>
      <c r="F7552" t="s">
        <v>14988</v>
      </c>
      <c r="G7552" s="4">
        <v>7680.5900579999998</v>
      </c>
      <c r="H7552" s="4">
        <v>22.3167139458</v>
      </c>
      <c r="I7552" s="4">
        <v>344.16312731585998</v>
      </c>
      <c r="J7552" s="4">
        <v>3917.9916880000001</v>
      </c>
      <c r="K7552" s="4">
        <v>3762.5983700000002</v>
      </c>
      <c r="L7552" s="4">
        <v>7159.805437</v>
      </c>
      <c r="M7552" s="4">
        <v>520.784626</v>
      </c>
      <c r="N7552" s="4">
        <v>1043.4151260000001</v>
      </c>
      <c r="O7552" s="4">
        <v>5000.0166609999997</v>
      </c>
      <c r="P7552" s="4">
        <v>1637.1582759999999</v>
      </c>
      <c r="Q7552" s="5"/>
      <c r="R7552" s="3">
        <f t="shared" si="937"/>
        <v>1.5690382813177655</v>
      </c>
      <c r="S7552" s="3">
        <f t="shared" si="938"/>
        <v>1.3947289492170259E-2</v>
      </c>
      <c r="T7552" s="6">
        <f t="shared" si="939"/>
        <v>0.34019221291276491</v>
      </c>
      <c r="U7552" s="3">
        <f t="shared" si="936"/>
        <v>0.53611289396461481</v>
      </c>
      <c r="V7552" s="6">
        <f t="shared" si="940"/>
        <v>0.32035485460818136</v>
      </c>
      <c r="W7552" s="3">
        <f t="shared" si="941"/>
        <v>33.027353376047316</v>
      </c>
      <c r="X7552" s="4">
        <f t="shared" si="942"/>
        <v>5524</v>
      </c>
      <c r="Y7552">
        <f t="shared" si="943"/>
        <v>0</v>
      </c>
    </row>
    <row r="7553" spans="1:25" x14ac:dyDescent="0.25">
      <c r="A7553" s="2" t="s">
        <v>15167</v>
      </c>
      <c r="B7553" t="s">
        <v>15168</v>
      </c>
      <c r="C7553">
        <v>43.105429445600002</v>
      </c>
      <c r="D7553">
        <v>-2.5868514617299998</v>
      </c>
      <c r="E7553" s="2" t="s">
        <v>14987</v>
      </c>
      <c r="F7553" t="s">
        <v>14988</v>
      </c>
      <c r="G7553" s="4">
        <v>1428.0741069999999</v>
      </c>
      <c r="H7553" s="4">
        <v>23.241046292</v>
      </c>
      <c r="I7553" s="4">
        <v>61.446205478777003</v>
      </c>
      <c r="J7553" s="4">
        <v>695.28790900000001</v>
      </c>
      <c r="K7553" s="4">
        <v>732.78619800000001</v>
      </c>
      <c r="L7553" s="4">
        <v>1369.921611</v>
      </c>
      <c r="M7553" s="4">
        <v>58.152495000000002</v>
      </c>
      <c r="N7553" s="4">
        <v>195.50171</v>
      </c>
      <c r="O7553" s="4">
        <v>1001.572396</v>
      </c>
      <c r="P7553" s="4">
        <v>231</v>
      </c>
      <c r="Q7553" s="5"/>
      <c r="R7553" s="3">
        <f t="shared" si="937"/>
        <v>1.1815753427425264</v>
      </c>
      <c r="S7553" s="3">
        <f t="shared" si="938"/>
        <v>1.0503104709592989E-2</v>
      </c>
      <c r="T7553" s="6">
        <f t="shared" si="939"/>
        <v>0.23040906850665352</v>
      </c>
      <c r="U7553" s="3">
        <f t="shared" si="936"/>
        <v>0.4258321332569952</v>
      </c>
      <c r="V7553" s="6">
        <f t="shared" si="940"/>
        <v>5.0887136520453423E-2</v>
      </c>
      <c r="W7553" s="3">
        <f t="shared" si="941"/>
        <v>14.064810251355347</v>
      </c>
      <c r="X7553" s="4">
        <f t="shared" si="942"/>
        <v>7234</v>
      </c>
      <c r="Y7553">
        <f t="shared" si="943"/>
        <v>0</v>
      </c>
    </row>
    <row r="7554" spans="1:25" x14ac:dyDescent="0.25">
      <c r="A7554" s="2" t="s">
        <v>15169</v>
      </c>
      <c r="B7554" t="s">
        <v>15170</v>
      </c>
      <c r="C7554">
        <v>43.1986455085</v>
      </c>
      <c r="D7554">
        <v>-2.8175972963799998</v>
      </c>
      <c r="E7554" s="2" t="s">
        <v>14987</v>
      </c>
      <c r="F7554" t="s">
        <v>14988</v>
      </c>
      <c r="G7554" s="4">
        <v>975.88845200000003</v>
      </c>
      <c r="H7554" s="4">
        <v>16.546911852099999</v>
      </c>
      <c r="I7554" s="4">
        <v>58.977074497205798</v>
      </c>
      <c r="J7554" s="4">
        <v>511.38232199999999</v>
      </c>
      <c r="K7554" s="4">
        <v>464.50612999999998</v>
      </c>
      <c r="L7554" s="4">
        <v>941.73392000000001</v>
      </c>
      <c r="M7554" s="4">
        <v>34.154533000000001</v>
      </c>
      <c r="N7554" s="4">
        <v>141</v>
      </c>
      <c r="O7554" s="4">
        <v>642.88845300000003</v>
      </c>
      <c r="P7554" s="4">
        <v>192</v>
      </c>
      <c r="Q7554" s="5"/>
      <c r="R7554" s="3">
        <f t="shared" si="937"/>
        <v>1.3617021276595744</v>
      </c>
      <c r="S7554" s="3">
        <f t="shared" si="938"/>
        <v>1.2104264123257519E-2</v>
      </c>
      <c r="T7554" s="6">
        <f t="shared" si="939"/>
        <v>0.28930507639231151</v>
      </c>
      <c r="U7554" s="3">
        <f t="shared" ref="U7554:U7617" si="944">+(N7554+P7554)/O7554</f>
        <v>0.51797477221137767</v>
      </c>
      <c r="V7554" s="6">
        <f t="shared" si="940"/>
        <v>0.26540167570231643</v>
      </c>
      <c r="W7554" s="3">
        <f t="shared" si="941"/>
        <v>27.735337604731399</v>
      </c>
      <c r="X7554" s="4">
        <f t="shared" si="942"/>
        <v>6024</v>
      </c>
      <c r="Y7554">
        <f t="shared" si="943"/>
        <v>0</v>
      </c>
    </row>
    <row r="7555" spans="1:25" x14ac:dyDescent="0.25">
      <c r="A7555" s="2" t="s">
        <v>15171</v>
      </c>
      <c r="B7555" t="s">
        <v>15172</v>
      </c>
      <c r="C7555">
        <v>43.102224229599997</v>
      </c>
      <c r="D7555">
        <v>-2.7903462188199999</v>
      </c>
      <c r="E7555" s="2" t="s">
        <v>14987</v>
      </c>
      <c r="F7555" t="s">
        <v>14988</v>
      </c>
      <c r="G7555" s="4">
        <v>1224.170196</v>
      </c>
      <c r="H7555" s="4">
        <v>9.1164957114099998</v>
      </c>
      <c r="I7555" s="4">
        <v>134.280784717296</v>
      </c>
      <c r="J7555" s="4">
        <v>646.29331200000001</v>
      </c>
      <c r="K7555" s="4">
        <v>577.87688400000002</v>
      </c>
      <c r="L7555" s="4">
        <v>1093</v>
      </c>
      <c r="M7555" s="4">
        <v>131.170197</v>
      </c>
      <c r="N7555" s="4">
        <v>216.61097000000001</v>
      </c>
      <c r="O7555" s="4">
        <v>787.97470799999996</v>
      </c>
      <c r="P7555" s="4">
        <v>219.584519</v>
      </c>
      <c r="Q7555" s="5"/>
      <c r="R7555" s="3">
        <f t="shared" ref="R7555:R7618" si="945">+IF(P7555=0,0,IF(N7555=0,"",+P7555/N7555))</f>
        <v>1.0137276011459622</v>
      </c>
      <c r="S7555" s="3">
        <f t="shared" ref="S7555:S7618" si="946">+IF(R7555="",1,R7555/MAX($R$2:$R$8117))</f>
        <v>9.0110945588348125E-3</v>
      </c>
      <c r="T7555" s="6">
        <f t="shared" ref="T7555:T7618" si="947">+COUNTIF($S$2:$S$8117,"&lt;="&amp;S7555)/COUNT($S$2:$S$8117)</f>
        <v>0.17299162148841793</v>
      </c>
      <c r="U7555" s="3">
        <f t="shared" si="944"/>
        <v>0.55356534235360255</v>
      </c>
      <c r="V7555" s="6">
        <f t="shared" ref="V7555:V7618" si="948">+COUNTIF($U$2:$U$8117,"&lt;="&amp;U7555)/COUNT($U$2:$U$8117)</f>
        <v>0.37198127156234601</v>
      </c>
      <c r="W7555" s="3">
        <f t="shared" ref="W7555:W7618" si="949">100*AVERAGE(T7555,V7555)</f>
        <v>27.248644652538196</v>
      </c>
      <c r="X7555" s="4">
        <f t="shared" ref="X7555:X7618" si="950">_xlfn.RANK.EQ(W7555,$W$2:$W$8117)</f>
        <v>6064</v>
      </c>
      <c r="Y7555">
        <f t="shared" ref="Y7555:Y7618" si="951">+IF(W7555&gt;=90,1,0)</f>
        <v>0</v>
      </c>
    </row>
    <row r="7556" spans="1:25" x14ac:dyDescent="0.25">
      <c r="A7556" s="2" t="s">
        <v>15173</v>
      </c>
      <c r="B7556" t="s">
        <v>15174</v>
      </c>
      <c r="C7556">
        <v>43.173620802599999</v>
      </c>
      <c r="D7556">
        <v>-2.7793045371799998</v>
      </c>
      <c r="E7556" s="2" t="s">
        <v>14987</v>
      </c>
      <c r="F7556" t="s">
        <v>14988</v>
      </c>
      <c r="G7556" s="4">
        <v>4239.6617740000002</v>
      </c>
      <c r="H7556" s="4">
        <v>17.0878204045</v>
      </c>
      <c r="I7556" s="4">
        <v>248.110155399544</v>
      </c>
      <c r="J7556" s="4">
        <v>2168.1360639999998</v>
      </c>
      <c r="K7556" s="4">
        <v>2071.5257099999999</v>
      </c>
      <c r="L7556" s="4">
        <v>3881.6080550000001</v>
      </c>
      <c r="M7556" s="4">
        <v>358.053721</v>
      </c>
      <c r="N7556" s="4">
        <v>632.98340800000005</v>
      </c>
      <c r="O7556" s="4">
        <v>2931.7567570000001</v>
      </c>
      <c r="P7556" s="4">
        <v>674.92161099999998</v>
      </c>
      <c r="Q7556" s="5"/>
      <c r="R7556" s="3">
        <f t="shared" si="945"/>
        <v>1.066254821958935</v>
      </c>
      <c r="S7556" s="3">
        <f t="shared" si="946"/>
        <v>9.4780126472082792E-3</v>
      </c>
      <c r="T7556" s="6">
        <f t="shared" si="947"/>
        <v>0.19011828486939378</v>
      </c>
      <c r="U7556" s="3">
        <f t="shared" si="944"/>
        <v>0.44611648489499839</v>
      </c>
      <c r="V7556" s="6">
        <f t="shared" si="948"/>
        <v>7.9103006407097096E-2</v>
      </c>
      <c r="W7556" s="3">
        <f t="shared" si="949"/>
        <v>13.461064563824543</v>
      </c>
      <c r="X7556" s="4">
        <f t="shared" si="950"/>
        <v>7281</v>
      </c>
      <c r="Y7556">
        <f t="shared" si="951"/>
        <v>0</v>
      </c>
    </row>
    <row r="7557" spans="1:25" x14ac:dyDescent="0.25">
      <c r="A7557" s="2" t="s">
        <v>15175</v>
      </c>
      <c r="B7557" t="s">
        <v>15176</v>
      </c>
      <c r="C7557">
        <v>43.167245393599998</v>
      </c>
      <c r="D7557">
        <v>-2.5255317188799999</v>
      </c>
      <c r="E7557" s="2" t="s">
        <v>14987</v>
      </c>
      <c r="F7557" t="s">
        <v>14988</v>
      </c>
      <c r="G7557" s="4">
        <v>3052.5240859999999</v>
      </c>
      <c r="H7557" s="4">
        <v>11.6520657635</v>
      </c>
      <c r="I7557" s="4">
        <v>261.97278241957798</v>
      </c>
      <c r="J7557" s="4">
        <v>1525.95785</v>
      </c>
      <c r="K7557" s="4">
        <v>1526.5662359999999</v>
      </c>
      <c r="L7557" s="4">
        <v>2849.6080550000001</v>
      </c>
      <c r="M7557" s="4">
        <v>202.91603499999999</v>
      </c>
      <c r="N7557" s="4">
        <v>445.36411299999997</v>
      </c>
      <c r="O7557" s="4">
        <v>2063.3167549999998</v>
      </c>
      <c r="P7557" s="4">
        <v>543.84322199999997</v>
      </c>
      <c r="Q7557" s="5"/>
      <c r="R7557" s="3">
        <f t="shared" si="945"/>
        <v>1.2211204408380341</v>
      </c>
      <c r="S7557" s="3">
        <f t="shared" si="946"/>
        <v>1.08546238138121E-2</v>
      </c>
      <c r="T7557" s="6">
        <f t="shared" si="947"/>
        <v>0.24236076885165106</v>
      </c>
      <c r="U7557" s="3">
        <f t="shared" si="944"/>
        <v>0.47942582378729343</v>
      </c>
      <c r="V7557" s="6">
        <f t="shared" si="948"/>
        <v>0.1448989650073928</v>
      </c>
      <c r="W7557" s="3">
        <f t="shared" si="949"/>
        <v>19.362986692952195</v>
      </c>
      <c r="X7557" s="4">
        <f t="shared" si="950"/>
        <v>6783</v>
      </c>
      <c r="Y7557">
        <f t="shared" si="951"/>
        <v>0</v>
      </c>
    </row>
    <row r="7558" spans="1:25" x14ac:dyDescent="0.25">
      <c r="A7558" s="2" t="s">
        <v>15177</v>
      </c>
      <c r="B7558" t="s">
        <v>15178</v>
      </c>
      <c r="C7558">
        <v>43.204388254400001</v>
      </c>
      <c r="D7558">
        <v>-3.14616985366</v>
      </c>
      <c r="E7558" s="2" t="s">
        <v>14987</v>
      </c>
      <c r="F7558" t="s">
        <v>14988</v>
      </c>
      <c r="G7558" s="4">
        <v>8410.6543349999993</v>
      </c>
      <c r="H7558" s="4">
        <v>30.833972749600001</v>
      </c>
      <c r="I7558" s="4">
        <v>272.77232198725102</v>
      </c>
      <c r="J7558" s="4">
        <v>4283.9839300000003</v>
      </c>
      <c r="K7558" s="4">
        <v>4126.6704049999998</v>
      </c>
      <c r="L7558" s="4">
        <v>7796.2500680000003</v>
      </c>
      <c r="M7558" s="4">
        <v>614.40427599999998</v>
      </c>
      <c r="N7558" s="4">
        <v>1194.136039</v>
      </c>
      <c r="O7558" s="4">
        <v>5793.1495430000004</v>
      </c>
      <c r="P7558" s="4">
        <v>1423.3687620000001</v>
      </c>
      <c r="Q7558" s="5"/>
      <c r="R7558" s="3">
        <f t="shared" si="945"/>
        <v>1.1919653335242821</v>
      </c>
      <c r="S7558" s="3">
        <f t="shared" si="946"/>
        <v>1.0595462054203104E-2</v>
      </c>
      <c r="T7558" s="6">
        <f t="shared" si="947"/>
        <v>0.23361261705273534</v>
      </c>
      <c r="U7558" s="3">
        <f t="shared" si="944"/>
        <v>0.45182759077275902</v>
      </c>
      <c r="V7558" s="6">
        <f t="shared" si="948"/>
        <v>8.7974371611631352E-2</v>
      </c>
      <c r="W7558" s="3">
        <f t="shared" si="949"/>
        <v>16.079349433218333</v>
      </c>
      <c r="X7558" s="4">
        <f t="shared" si="950"/>
        <v>7073</v>
      </c>
      <c r="Y7558">
        <f t="shared" si="951"/>
        <v>0</v>
      </c>
    </row>
    <row r="7559" spans="1:25" x14ac:dyDescent="0.25">
      <c r="A7559" s="2" t="s">
        <v>15179</v>
      </c>
      <c r="B7559" t="s">
        <v>15180</v>
      </c>
      <c r="C7559">
        <v>43.207224437100002</v>
      </c>
      <c r="D7559">
        <v>-2.8675437759800002</v>
      </c>
      <c r="E7559" s="2" t="s">
        <v>14987</v>
      </c>
      <c r="F7559" t="s">
        <v>14988</v>
      </c>
      <c r="G7559" s="4">
        <v>1651.039098</v>
      </c>
      <c r="H7559" s="4">
        <v>10.182670035599999</v>
      </c>
      <c r="I7559" s="4">
        <v>162.14206030714399</v>
      </c>
      <c r="J7559" s="4">
        <v>826.55658300000005</v>
      </c>
      <c r="K7559" s="4">
        <v>824.48251500000003</v>
      </c>
      <c r="L7559" s="4">
        <v>1616.3541600000001</v>
      </c>
      <c r="M7559" s="4">
        <v>34.684938000000002</v>
      </c>
      <c r="N7559" s="4">
        <v>237.46867700000001</v>
      </c>
      <c r="O7559" s="4">
        <v>1109.6488099999999</v>
      </c>
      <c r="P7559" s="4">
        <v>303.92161099999998</v>
      </c>
      <c r="Q7559" s="5"/>
      <c r="R7559" s="3">
        <f t="shared" si="945"/>
        <v>1.2798387342680988</v>
      </c>
      <c r="S7559" s="3">
        <f t="shared" si="946"/>
        <v>1.1376574773649424E-2</v>
      </c>
      <c r="T7559" s="6">
        <f t="shared" si="947"/>
        <v>0.2614588467225234</v>
      </c>
      <c r="U7559" s="3">
        <f t="shared" si="944"/>
        <v>0.48789336150416823</v>
      </c>
      <c r="V7559" s="6">
        <f t="shared" si="948"/>
        <v>0.16880236569738788</v>
      </c>
      <c r="W7559" s="3">
        <f t="shared" si="949"/>
        <v>21.513060620995564</v>
      </c>
      <c r="X7559" s="4">
        <f t="shared" si="950"/>
        <v>6597</v>
      </c>
      <c r="Y7559">
        <f t="shared" si="951"/>
        <v>0</v>
      </c>
    </row>
    <row r="7560" spans="1:25" x14ac:dyDescent="0.25">
      <c r="A7560" s="2" t="s">
        <v>15181</v>
      </c>
      <c r="B7560" t="s">
        <v>15182</v>
      </c>
      <c r="C7560">
        <v>43.305406088399998</v>
      </c>
      <c r="D7560">
        <v>-2.8874052050299999</v>
      </c>
      <c r="E7560" s="2" t="s">
        <v>14987</v>
      </c>
      <c r="F7560" t="s">
        <v>14988</v>
      </c>
      <c r="G7560" s="4">
        <v>5577.9578970000002</v>
      </c>
      <c r="H7560" s="4">
        <v>7.39607934022</v>
      </c>
      <c r="I7560" s="4">
        <v>754.17767163028896</v>
      </c>
      <c r="J7560" s="4">
        <v>2848.9274780000001</v>
      </c>
      <c r="K7560" s="4">
        <v>2729.0304190000002</v>
      </c>
      <c r="L7560" s="4">
        <v>5361.7270479999997</v>
      </c>
      <c r="M7560" s="4">
        <v>216.23084900000001</v>
      </c>
      <c r="N7560" s="4">
        <v>925.15809100000001</v>
      </c>
      <c r="O7560" s="4">
        <v>3565.4691800000001</v>
      </c>
      <c r="P7560" s="4">
        <v>1087.3306259999999</v>
      </c>
      <c r="Q7560" s="5"/>
      <c r="R7560" s="3">
        <f t="shared" si="945"/>
        <v>1.1752917004970558</v>
      </c>
      <c r="S7560" s="3">
        <f t="shared" si="946"/>
        <v>1.0447248980318362E-2</v>
      </c>
      <c r="T7560" s="6">
        <f t="shared" si="947"/>
        <v>0.22782158698866437</v>
      </c>
      <c r="U7560" s="3">
        <f t="shared" si="944"/>
        <v>0.5644386798485802</v>
      </c>
      <c r="V7560" s="6">
        <f t="shared" si="948"/>
        <v>0.40179891572203058</v>
      </c>
      <c r="W7560" s="3">
        <f t="shared" si="949"/>
        <v>31.481025135534747</v>
      </c>
      <c r="X7560" s="4">
        <f t="shared" si="950"/>
        <v>5673</v>
      </c>
      <c r="Y7560">
        <f t="shared" si="951"/>
        <v>0</v>
      </c>
    </row>
    <row r="7561" spans="1:25" x14ac:dyDescent="0.25">
      <c r="A7561" s="2" t="s">
        <v>15183</v>
      </c>
      <c r="B7561" t="s">
        <v>15184</v>
      </c>
      <c r="C7561">
        <v>43.318954079599997</v>
      </c>
      <c r="D7561">
        <v>-2.9555020343799998</v>
      </c>
      <c r="E7561" s="2" t="s">
        <v>14987</v>
      </c>
      <c r="F7561" t="s">
        <v>14988</v>
      </c>
      <c r="G7561" s="4">
        <v>24368.561018</v>
      </c>
      <c r="H7561" s="4">
        <v>17.947886902299999</v>
      </c>
      <c r="I7561" s="4">
        <v>1357.73983565036</v>
      </c>
      <c r="J7561" s="4">
        <v>12431.055252</v>
      </c>
      <c r="K7561" s="4">
        <v>11937.505766</v>
      </c>
      <c r="L7561" s="4">
        <v>22804.325377000001</v>
      </c>
      <c r="M7561" s="4">
        <v>1564.2356360000001</v>
      </c>
      <c r="N7561" s="4">
        <v>3569.338792</v>
      </c>
      <c r="O7561" s="4">
        <v>16256.162888999999</v>
      </c>
      <c r="P7561" s="4">
        <v>4543.0593319999998</v>
      </c>
      <c r="Q7561" s="5"/>
      <c r="R7561" s="3">
        <f t="shared" si="945"/>
        <v>1.2728013777180274</v>
      </c>
      <c r="S7561" s="3">
        <f t="shared" si="946"/>
        <v>1.1314019225940905E-2</v>
      </c>
      <c r="T7561" s="6">
        <f t="shared" si="947"/>
        <v>0.25998028585510102</v>
      </c>
      <c r="U7561" s="3">
        <f t="shared" si="944"/>
        <v>0.49903523847496556</v>
      </c>
      <c r="V7561" s="6">
        <f t="shared" si="948"/>
        <v>0.20305569245933958</v>
      </c>
      <c r="W7561" s="3">
        <f t="shared" si="949"/>
        <v>23.151798915722029</v>
      </c>
      <c r="X7561" s="4">
        <f t="shared" si="950"/>
        <v>6431</v>
      </c>
      <c r="Y7561">
        <f t="shared" si="951"/>
        <v>0</v>
      </c>
    </row>
    <row r="7562" spans="1:25" x14ac:dyDescent="0.25">
      <c r="A7562" s="2" t="s">
        <v>15185</v>
      </c>
      <c r="B7562" t="s">
        <v>15186</v>
      </c>
      <c r="C7562">
        <v>43.314511402699999</v>
      </c>
      <c r="D7562">
        <v>-2.91553309257</v>
      </c>
      <c r="E7562" s="2" t="s">
        <v>14987</v>
      </c>
      <c r="F7562" t="s">
        <v>14988</v>
      </c>
      <c r="G7562" s="4">
        <v>2493.659126</v>
      </c>
      <c r="H7562" s="4">
        <v>15.552144820800001</v>
      </c>
      <c r="I7562" s="4">
        <v>160.341814825753</v>
      </c>
      <c r="J7562" s="4">
        <v>1241.290129</v>
      </c>
      <c r="K7562" s="4">
        <v>1252.368997</v>
      </c>
      <c r="L7562" s="4">
        <v>2315.3163070000001</v>
      </c>
      <c r="M7562" s="4">
        <v>178.342817</v>
      </c>
      <c r="N7562" s="4">
        <v>376.28866499999998</v>
      </c>
      <c r="O7562" s="4">
        <v>1586.448848</v>
      </c>
      <c r="P7562" s="4">
        <v>530.92161099999998</v>
      </c>
      <c r="Q7562" s="5"/>
      <c r="R7562" s="3">
        <f t="shared" si="945"/>
        <v>1.410942343958195</v>
      </c>
      <c r="S7562" s="3">
        <f t="shared" si="946"/>
        <v>1.2541963801812944E-2</v>
      </c>
      <c r="T7562" s="6">
        <f t="shared" si="947"/>
        <v>0.30409068506653525</v>
      </c>
      <c r="U7562" s="3">
        <f t="shared" si="944"/>
        <v>0.57184968626230803</v>
      </c>
      <c r="V7562" s="6">
        <f t="shared" si="948"/>
        <v>0.4207737801872844</v>
      </c>
      <c r="W7562" s="3">
        <f t="shared" si="949"/>
        <v>36.243223262690982</v>
      </c>
      <c r="X7562" s="4">
        <f t="shared" si="950"/>
        <v>5250</v>
      </c>
      <c r="Y7562">
        <f t="shared" si="951"/>
        <v>0</v>
      </c>
    </row>
    <row r="7563" spans="1:25" x14ac:dyDescent="0.25">
      <c r="A7563" s="2" t="s">
        <v>15187</v>
      </c>
      <c r="B7563" t="s">
        <v>15188</v>
      </c>
      <c r="C7563">
        <v>43.289622482699997</v>
      </c>
      <c r="D7563">
        <v>-2.9289338494999999</v>
      </c>
      <c r="E7563" s="2" t="s">
        <v>14987</v>
      </c>
      <c r="F7563" t="s">
        <v>14988</v>
      </c>
      <c r="G7563" s="4">
        <v>4542.7538139999997</v>
      </c>
      <c r="H7563" s="4">
        <v>6.3058145712</v>
      </c>
      <c r="I7563" s="4">
        <v>720.40713593890405</v>
      </c>
      <c r="J7563" s="4">
        <v>2361.424422</v>
      </c>
      <c r="K7563" s="4">
        <v>2181.3293920000001</v>
      </c>
      <c r="L7563" s="4">
        <v>4325.8931560000001</v>
      </c>
      <c r="M7563" s="4">
        <v>216.860658</v>
      </c>
      <c r="N7563" s="4">
        <v>774.01256000000001</v>
      </c>
      <c r="O7563" s="4">
        <v>2788.1634300000001</v>
      </c>
      <c r="P7563" s="4">
        <v>980.57782399999996</v>
      </c>
      <c r="Q7563" s="5"/>
      <c r="R7563" s="3">
        <f t="shared" si="945"/>
        <v>1.2668758553478769</v>
      </c>
      <c r="S7563" s="3">
        <f t="shared" si="946"/>
        <v>1.1261346848935922E-2</v>
      </c>
      <c r="T7563" s="6">
        <f t="shared" si="947"/>
        <v>0.25763923114834891</v>
      </c>
      <c r="U7563" s="3">
        <f t="shared" si="944"/>
        <v>0.62929969065694258</v>
      </c>
      <c r="V7563" s="6">
        <f t="shared" si="948"/>
        <v>0.54300147856086745</v>
      </c>
      <c r="W7563" s="3">
        <f t="shared" si="949"/>
        <v>40.032035485460817</v>
      </c>
      <c r="X7563" s="4">
        <f t="shared" si="950"/>
        <v>4928</v>
      </c>
      <c r="Y7563">
        <f t="shared" si="951"/>
        <v>0</v>
      </c>
    </row>
    <row r="7564" spans="1:25" x14ac:dyDescent="0.25">
      <c r="A7564" s="2" t="s">
        <v>15189</v>
      </c>
      <c r="B7564" t="s">
        <v>15190</v>
      </c>
      <c r="C7564">
        <v>43.289021817200002</v>
      </c>
      <c r="D7564">
        <v>-2.8665092963699998</v>
      </c>
      <c r="E7564" s="2" t="s">
        <v>14987</v>
      </c>
      <c r="F7564" t="s">
        <v>14988</v>
      </c>
      <c r="G7564" s="4">
        <v>3277.104546</v>
      </c>
      <c r="H7564" s="4">
        <v>18.074160750000001</v>
      </c>
      <c r="I7564" s="4">
        <v>181.31434119285501</v>
      </c>
      <c r="J7564" s="4">
        <v>1637.26512</v>
      </c>
      <c r="K7564" s="4">
        <v>1639.839426</v>
      </c>
      <c r="L7564" s="4">
        <v>3061.1377210000001</v>
      </c>
      <c r="M7564" s="4">
        <v>215.96682799999999</v>
      </c>
      <c r="N7564" s="4">
        <v>481.35260499999998</v>
      </c>
      <c r="O7564" s="4">
        <v>2153.2222780000002</v>
      </c>
      <c r="P7564" s="4">
        <v>642.52966600000002</v>
      </c>
      <c r="Q7564" s="5"/>
      <c r="R7564" s="3">
        <f t="shared" si="945"/>
        <v>1.3348419834561818</v>
      </c>
      <c r="S7564" s="3">
        <f t="shared" si="946"/>
        <v>1.1865502449009824E-2</v>
      </c>
      <c r="T7564" s="6">
        <f t="shared" si="947"/>
        <v>0.27944800394282898</v>
      </c>
      <c r="U7564" s="3">
        <f t="shared" si="944"/>
        <v>0.52195367031215523</v>
      </c>
      <c r="V7564" s="6">
        <f t="shared" si="948"/>
        <v>0.27636766880236568</v>
      </c>
      <c r="W7564" s="3">
        <f t="shared" si="949"/>
        <v>27.790783637259729</v>
      </c>
      <c r="X7564" s="4">
        <f t="shared" si="950"/>
        <v>6018</v>
      </c>
      <c r="Y7564">
        <f t="shared" si="951"/>
        <v>0</v>
      </c>
    </row>
    <row r="7565" spans="1:25" x14ac:dyDescent="0.25">
      <c r="A7565" s="2" t="s">
        <v>15191</v>
      </c>
      <c r="B7565" t="s">
        <v>15192</v>
      </c>
      <c r="C7565">
        <v>43.336363031499999</v>
      </c>
      <c r="D7565">
        <v>-2.6868135277</v>
      </c>
      <c r="E7565" s="2" t="s">
        <v>14987</v>
      </c>
      <c r="F7565" t="s">
        <v>14988</v>
      </c>
      <c r="G7565" s="4">
        <v>979.15222900000003</v>
      </c>
      <c r="H7565" s="4">
        <v>7.9383944779000002</v>
      </c>
      <c r="I7565" s="4">
        <v>123.343861624148</v>
      </c>
      <c r="J7565" s="4">
        <v>481.06157999999999</v>
      </c>
      <c r="K7565" s="4">
        <v>498.09064899999998</v>
      </c>
      <c r="L7565" s="4">
        <v>929.84322199999997</v>
      </c>
      <c r="M7565" s="4">
        <v>49.309007999999999</v>
      </c>
      <c r="N7565" s="4">
        <v>134.65714700000001</v>
      </c>
      <c r="O7565" s="4">
        <v>640.57347200000004</v>
      </c>
      <c r="P7565" s="4">
        <v>203.92161100000001</v>
      </c>
      <c r="Q7565" s="5"/>
      <c r="R7565" s="3">
        <f t="shared" si="945"/>
        <v>1.5143764407840901</v>
      </c>
      <c r="S7565" s="3">
        <f t="shared" si="946"/>
        <v>1.3461396621884314E-2</v>
      </c>
      <c r="T7565" s="6">
        <f t="shared" si="947"/>
        <v>0.32811729916214882</v>
      </c>
      <c r="U7565" s="3">
        <f t="shared" si="944"/>
        <v>0.52855569704266492</v>
      </c>
      <c r="V7565" s="6">
        <f t="shared" si="948"/>
        <v>0.29657466732380483</v>
      </c>
      <c r="W7565" s="3">
        <f t="shared" si="949"/>
        <v>31.234598324297679</v>
      </c>
      <c r="X7565" s="4">
        <f t="shared" si="950"/>
        <v>5696</v>
      </c>
      <c r="Y7565">
        <f t="shared" si="951"/>
        <v>0</v>
      </c>
    </row>
    <row r="7566" spans="1:25" x14ac:dyDescent="0.25">
      <c r="A7566" s="2" t="s">
        <v>15193</v>
      </c>
      <c r="B7566" t="s">
        <v>15194</v>
      </c>
      <c r="C7566">
        <v>43.332777642499998</v>
      </c>
      <c r="D7566">
        <v>-2.6373607941200001</v>
      </c>
      <c r="E7566" s="2" t="s">
        <v>14987</v>
      </c>
      <c r="F7566" t="s">
        <v>14988</v>
      </c>
      <c r="G7566" s="4">
        <v>428.61196799999999</v>
      </c>
      <c r="H7566" s="4">
        <v>11.9122114342</v>
      </c>
      <c r="I7566" s="4">
        <v>35.9808899772761</v>
      </c>
      <c r="J7566" s="4">
        <v>212.06490199999999</v>
      </c>
      <c r="K7566" s="4">
        <v>216.547066</v>
      </c>
      <c r="L7566" s="4">
        <v>420</v>
      </c>
      <c r="M7566" s="4">
        <v>8.6119679999999992</v>
      </c>
      <c r="N7566" s="4">
        <v>68</v>
      </c>
      <c r="O7566" s="4">
        <v>269.31055600000002</v>
      </c>
      <c r="P7566" s="4">
        <v>91.301411999999999</v>
      </c>
      <c r="Q7566" s="5"/>
      <c r="R7566" s="3">
        <f t="shared" si="945"/>
        <v>1.3426678235294118</v>
      </c>
      <c r="S7566" s="3">
        <f t="shared" si="946"/>
        <v>1.1935066881133875E-2</v>
      </c>
      <c r="T7566" s="6">
        <f t="shared" si="947"/>
        <v>0.28191227205519959</v>
      </c>
      <c r="U7566" s="3">
        <f t="shared" si="944"/>
        <v>0.59151566268349309</v>
      </c>
      <c r="V7566" s="6">
        <f t="shared" si="948"/>
        <v>0.46451453918186297</v>
      </c>
      <c r="W7566" s="3">
        <f t="shared" si="949"/>
        <v>37.321340561853127</v>
      </c>
      <c r="X7566" s="4">
        <f t="shared" si="950"/>
        <v>5168</v>
      </c>
      <c r="Y7566">
        <f t="shared" si="951"/>
        <v>0</v>
      </c>
    </row>
    <row r="7567" spans="1:25" x14ac:dyDescent="0.25">
      <c r="A7567" s="2" t="s">
        <v>15195</v>
      </c>
      <c r="B7567" t="s">
        <v>15196</v>
      </c>
      <c r="C7567">
        <v>43.356246969600001</v>
      </c>
      <c r="D7567">
        <v>-2.6851129548300001</v>
      </c>
      <c r="E7567" s="2" t="s">
        <v>14987</v>
      </c>
      <c r="F7567" t="s">
        <v>14988</v>
      </c>
      <c r="G7567" s="4">
        <v>302.92161099999998</v>
      </c>
      <c r="H7567" s="4">
        <v>5.4477400705600001</v>
      </c>
      <c r="I7567" s="4">
        <v>55.6050044746098</v>
      </c>
      <c r="J7567" s="4">
        <v>142</v>
      </c>
      <c r="K7567" s="4">
        <v>160.92161100000001</v>
      </c>
      <c r="L7567" s="4">
        <v>295.92161099999998</v>
      </c>
      <c r="M7567" s="4">
        <v>7</v>
      </c>
      <c r="N7567" s="4">
        <v>50.921610999999999</v>
      </c>
      <c r="O7567" s="4">
        <v>209</v>
      </c>
      <c r="P7567" s="4">
        <v>43</v>
      </c>
      <c r="Q7567" s="5"/>
      <c r="R7567" s="3">
        <f t="shared" si="945"/>
        <v>0.84443518489625169</v>
      </c>
      <c r="S7567" s="3">
        <f t="shared" si="946"/>
        <v>7.5062425954520841E-3</v>
      </c>
      <c r="T7567" s="6">
        <f t="shared" si="947"/>
        <v>0.11076885165105964</v>
      </c>
      <c r="U7567" s="3">
        <f t="shared" si="944"/>
        <v>0.44938569856459332</v>
      </c>
      <c r="V7567" s="6">
        <f t="shared" si="948"/>
        <v>8.5386890093642184E-2</v>
      </c>
      <c r="W7567" s="3">
        <f t="shared" si="949"/>
        <v>9.8077870872350914</v>
      </c>
      <c r="X7567" s="4">
        <f t="shared" si="950"/>
        <v>7577</v>
      </c>
      <c r="Y7567">
        <f t="shared" si="951"/>
        <v>0</v>
      </c>
    </row>
    <row r="7568" spans="1:25" x14ac:dyDescent="0.25">
      <c r="A7568" s="2" t="s">
        <v>15197</v>
      </c>
      <c r="B7568" t="s">
        <v>15198</v>
      </c>
      <c r="C7568">
        <v>43.3233088673</v>
      </c>
      <c r="D7568">
        <v>-2.5836829250300002</v>
      </c>
      <c r="E7568" s="2" t="s">
        <v>14987</v>
      </c>
      <c r="F7568" t="s">
        <v>14988</v>
      </c>
      <c r="G7568" s="4">
        <v>227.21007</v>
      </c>
      <c r="H7568" s="4">
        <v>11.754484034000001</v>
      </c>
      <c r="I7568" s="4">
        <v>19.329650654404901</v>
      </c>
      <c r="J7568" s="4">
        <v>109.21007</v>
      </c>
      <c r="K7568" s="4">
        <v>118</v>
      </c>
      <c r="L7568" s="4">
        <v>223</v>
      </c>
      <c r="M7568" s="4">
        <v>4.21007</v>
      </c>
      <c r="N7568" s="4">
        <v>31.210070000000002</v>
      </c>
      <c r="O7568" s="4">
        <v>150</v>
      </c>
      <c r="P7568" s="4">
        <v>46</v>
      </c>
      <c r="Q7568" s="5"/>
      <c r="R7568" s="3">
        <f t="shared" si="945"/>
        <v>1.4738832690859072</v>
      </c>
      <c r="S7568" s="3">
        <f t="shared" si="946"/>
        <v>1.3101450026026635E-2</v>
      </c>
      <c r="T7568" s="6">
        <f t="shared" si="947"/>
        <v>0.31924593395761458</v>
      </c>
      <c r="U7568" s="3">
        <f t="shared" si="944"/>
        <v>0.51473380000000002</v>
      </c>
      <c r="V7568" s="6">
        <f t="shared" si="948"/>
        <v>0.25431246919664857</v>
      </c>
      <c r="W7568" s="3">
        <f t="shared" si="949"/>
        <v>28.677920157713153</v>
      </c>
      <c r="X7568" s="4">
        <f t="shared" si="950"/>
        <v>5927</v>
      </c>
      <c r="Y7568">
        <f t="shared" si="951"/>
        <v>0</v>
      </c>
    </row>
    <row r="7569" spans="1:25" x14ac:dyDescent="0.25">
      <c r="A7569" s="2" t="s">
        <v>15199</v>
      </c>
      <c r="B7569" t="s">
        <v>15200</v>
      </c>
      <c r="C7569">
        <v>43.189988410200002</v>
      </c>
      <c r="D7569">
        <v>-2.6517332570200001</v>
      </c>
      <c r="E7569" s="2" t="s">
        <v>14987</v>
      </c>
      <c r="F7569" t="s">
        <v>14988</v>
      </c>
      <c r="G7569" s="4">
        <v>3852.2611609999999</v>
      </c>
      <c r="H7569" s="4">
        <v>18.863693423200001</v>
      </c>
      <c r="I7569" s="4">
        <v>204.21563659756001</v>
      </c>
      <c r="J7569" s="4">
        <v>1926.0161419999999</v>
      </c>
      <c r="K7569" s="4">
        <v>1926.245019</v>
      </c>
      <c r="L7569" s="4">
        <v>3520.4512770000001</v>
      </c>
      <c r="M7569" s="4">
        <v>331.80988400000001</v>
      </c>
      <c r="N7569" s="4">
        <v>508.75784199999998</v>
      </c>
      <c r="O7569" s="4">
        <v>2551.7384860000002</v>
      </c>
      <c r="P7569" s="4">
        <v>791.76483299999995</v>
      </c>
      <c r="Q7569" s="5"/>
      <c r="R7569" s="3">
        <f t="shared" si="945"/>
        <v>1.5562705232954424</v>
      </c>
      <c r="S7569" s="3">
        <f t="shared" si="946"/>
        <v>1.3833796010574793E-2</v>
      </c>
      <c r="T7569" s="6">
        <f t="shared" si="947"/>
        <v>0.33772794480039431</v>
      </c>
      <c r="U7569" s="3">
        <f t="shared" si="944"/>
        <v>0.50966142578295537</v>
      </c>
      <c r="V7569" s="6">
        <f t="shared" si="948"/>
        <v>0.2370625924100542</v>
      </c>
      <c r="W7569" s="3">
        <f t="shared" si="949"/>
        <v>28.739526860522425</v>
      </c>
      <c r="X7569" s="4">
        <f t="shared" si="950"/>
        <v>5921</v>
      </c>
      <c r="Y7569">
        <f t="shared" si="951"/>
        <v>0</v>
      </c>
    </row>
    <row r="7570" spans="1:25" x14ac:dyDescent="0.25">
      <c r="A7570" s="2" t="s">
        <v>15201</v>
      </c>
      <c r="B7570" t="s">
        <v>15202</v>
      </c>
      <c r="C7570">
        <v>43.301201838399997</v>
      </c>
      <c r="D7570">
        <v>-2.66713808002</v>
      </c>
      <c r="E7570" s="2" t="s">
        <v>14987</v>
      </c>
      <c r="F7570" t="s">
        <v>14988</v>
      </c>
      <c r="G7570" s="4">
        <v>455.91584899999998</v>
      </c>
      <c r="H7570" s="4">
        <v>7.3441055462499998</v>
      </c>
      <c r="I7570" s="4">
        <v>62.079152747579599</v>
      </c>
      <c r="J7570" s="4">
        <v>224.409719</v>
      </c>
      <c r="K7570" s="4">
        <v>231.50613000000001</v>
      </c>
      <c r="L7570" s="4">
        <v>446.84322200000003</v>
      </c>
      <c r="M7570" s="4">
        <v>9.0726270000000007</v>
      </c>
      <c r="N7570" s="4">
        <v>70.921610999999999</v>
      </c>
      <c r="O7570" s="4">
        <v>295.07262700000001</v>
      </c>
      <c r="P7570" s="4">
        <v>89.921610999999999</v>
      </c>
      <c r="Q7570" s="5"/>
      <c r="R7570" s="3">
        <f t="shared" si="945"/>
        <v>1.2679014158321926</v>
      </c>
      <c r="S7570" s="3">
        <f t="shared" si="946"/>
        <v>1.1270463126809314E-2</v>
      </c>
      <c r="T7570" s="6">
        <f t="shared" si="947"/>
        <v>0.25788565795958601</v>
      </c>
      <c r="U7570" s="3">
        <f t="shared" si="944"/>
        <v>0.54509706181590334</v>
      </c>
      <c r="V7570" s="6">
        <f t="shared" si="948"/>
        <v>0.34672252341054705</v>
      </c>
      <c r="W7570" s="3">
        <f t="shared" si="949"/>
        <v>30.230409068506653</v>
      </c>
      <c r="X7570" s="4">
        <f t="shared" si="950"/>
        <v>5789</v>
      </c>
      <c r="Y7570">
        <f t="shared" si="951"/>
        <v>0</v>
      </c>
    </row>
    <row r="7571" spans="1:25" x14ac:dyDescent="0.25">
      <c r="A7571" s="2" t="s">
        <v>15203</v>
      </c>
      <c r="B7571" t="s">
        <v>15204</v>
      </c>
      <c r="C7571">
        <v>43.222943722300002</v>
      </c>
      <c r="D7571">
        <v>-2.9831645721400002</v>
      </c>
      <c r="E7571" s="2" t="s">
        <v>14987</v>
      </c>
      <c r="F7571" t="s">
        <v>14988</v>
      </c>
      <c r="G7571" s="4">
        <v>2838.439155</v>
      </c>
      <c r="H7571" s="4">
        <v>16.017876351799998</v>
      </c>
      <c r="I7571" s="4">
        <v>177.20446179377799</v>
      </c>
      <c r="J7571" s="4">
        <v>1455.140924</v>
      </c>
      <c r="K7571" s="4">
        <v>1383.298231</v>
      </c>
      <c r="L7571" s="4">
        <v>2728.1733410000002</v>
      </c>
      <c r="M7571" s="4">
        <v>110.265817</v>
      </c>
      <c r="N7571" s="4">
        <v>392.86075</v>
      </c>
      <c r="O7571" s="4">
        <v>1861.5784080000001</v>
      </c>
      <c r="P7571" s="4">
        <v>584</v>
      </c>
      <c r="Q7571" s="5"/>
      <c r="R7571" s="3">
        <f t="shared" si="945"/>
        <v>1.4865318054806951</v>
      </c>
      <c r="S7571" s="3">
        <f t="shared" si="946"/>
        <v>1.3213883738352758E-2</v>
      </c>
      <c r="T7571" s="6">
        <f t="shared" si="947"/>
        <v>0.32195662888122228</v>
      </c>
      <c r="U7571" s="3">
        <f t="shared" si="944"/>
        <v>0.52474864652598618</v>
      </c>
      <c r="V7571" s="6">
        <f t="shared" si="948"/>
        <v>0.28486939379004433</v>
      </c>
      <c r="W7571" s="3">
        <f t="shared" si="949"/>
        <v>30.341301133563331</v>
      </c>
      <c r="X7571" s="4">
        <f t="shared" si="950"/>
        <v>5778</v>
      </c>
      <c r="Y7571">
        <f t="shared" si="951"/>
        <v>0</v>
      </c>
    </row>
    <row r="7572" spans="1:25" x14ac:dyDescent="0.25">
      <c r="A7572" s="2" t="s">
        <v>15205</v>
      </c>
      <c r="B7572" t="s">
        <v>15206</v>
      </c>
      <c r="C7572">
        <v>43.348462700200002</v>
      </c>
      <c r="D7572">
        <v>-3.0915250623800001</v>
      </c>
      <c r="E7572" s="2" t="s">
        <v>14987</v>
      </c>
      <c r="F7572" t="s">
        <v>14988</v>
      </c>
      <c r="G7572" s="4">
        <v>1457.6384909999999</v>
      </c>
      <c r="H7572" s="4">
        <v>9.8390043465999995</v>
      </c>
      <c r="I7572" s="4">
        <v>148.148983337293</v>
      </c>
      <c r="J7572" s="4">
        <v>682.36406299999999</v>
      </c>
      <c r="K7572" s="4">
        <v>775.27442799999994</v>
      </c>
      <c r="L7572" s="4">
        <v>1409.5109379999999</v>
      </c>
      <c r="M7572" s="4">
        <v>48.127552999999999</v>
      </c>
      <c r="N7572" s="4">
        <v>172.52698000000001</v>
      </c>
      <c r="O7572" s="4">
        <v>1041.1115110000001</v>
      </c>
      <c r="P7572" s="4">
        <v>244</v>
      </c>
      <c r="Q7572" s="5"/>
      <c r="R7572" s="3">
        <f t="shared" si="945"/>
        <v>1.4142715533535681</v>
      </c>
      <c r="S7572" s="3">
        <f t="shared" si="946"/>
        <v>1.2571557373729064E-2</v>
      </c>
      <c r="T7572" s="6">
        <f t="shared" si="947"/>
        <v>0.30482996550024644</v>
      </c>
      <c r="U7572" s="3">
        <f t="shared" si="944"/>
        <v>0.40007912274442231</v>
      </c>
      <c r="V7572" s="6">
        <f t="shared" si="948"/>
        <v>2.9694430754066043E-2</v>
      </c>
      <c r="W7572" s="3">
        <f t="shared" si="949"/>
        <v>16.726219812715623</v>
      </c>
      <c r="X7572" s="4">
        <f t="shared" si="950"/>
        <v>7012</v>
      </c>
      <c r="Y7572">
        <f t="shared" si="951"/>
        <v>0</v>
      </c>
    </row>
    <row r="7573" spans="1:25" x14ac:dyDescent="0.25">
      <c r="A7573" s="2" t="s">
        <v>15207</v>
      </c>
      <c r="B7573" t="s">
        <v>15208</v>
      </c>
      <c r="C7573">
        <v>43.311977656400003</v>
      </c>
      <c r="D7573">
        <v>-2.6328378811499999</v>
      </c>
      <c r="E7573" s="2" t="s">
        <v>14987</v>
      </c>
      <c r="F7573" t="s">
        <v>14988</v>
      </c>
      <c r="G7573" s="4">
        <v>384.845237</v>
      </c>
      <c r="H7573" s="4">
        <v>10.3374420025</v>
      </c>
      <c r="I7573" s="4">
        <v>37.228284996126597</v>
      </c>
      <c r="J7573" s="4">
        <v>193.260718</v>
      </c>
      <c r="K7573" s="4">
        <v>191.584519</v>
      </c>
      <c r="L7573" s="4">
        <v>376.84322200000003</v>
      </c>
      <c r="M7573" s="4">
        <v>8.0020150000000001</v>
      </c>
      <c r="N7573" s="4">
        <v>50.921610999999999</v>
      </c>
      <c r="O7573" s="4">
        <v>245.002015</v>
      </c>
      <c r="P7573" s="4">
        <v>88.921610999999999</v>
      </c>
      <c r="Q7573" s="5"/>
      <c r="R7573" s="3">
        <f t="shared" si="945"/>
        <v>1.7462450471176176</v>
      </c>
      <c r="S7573" s="3">
        <f t="shared" si="946"/>
        <v>1.5522492654521408E-2</v>
      </c>
      <c r="T7573" s="6">
        <f t="shared" si="947"/>
        <v>0.37999014292755051</v>
      </c>
      <c r="U7573" s="3">
        <f t="shared" si="944"/>
        <v>0.57078396681757904</v>
      </c>
      <c r="V7573" s="6">
        <f t="shared" si="948"/>
        <v>0.41732380482996551</v>
      </c>
      <c r="W7573" s="3">
        <f t="shared" si="949"/>
        <v>39.865697387875798</v>
      </c>
      <c r="X7573" s="4">
        <f t="shared" si="950"/>
        <v>4952</v>
      </c>
      <c r="Y7573">
        <f t="shared" si="951"/>
        <v>0</v>
      </c>
    </row>
    <row r="7574" spans="1:25" x14ac:dyDescent="0.25">
      <c r="A7574" s="2" t="s">
        <v>15209</v>
      </c>
      <c r="B7574" t="s">
        <v>15210</v>
      </c>
      <c r="C7574">
        <v>43.245471302299997</v>
      </c>
      <c r="D7574">
        <v>-2.55467813364</v>
      </c>
      <c r="E7574" s="2" t="s">
        <v>14987</v>
      </c>
      <c r="F7574" t="s">
        <v>14988</v>
      </c>
      <c r="G7574" s="4">
        <v>411.41431399999999</v>
      </c>
      <c r="H7574" s="4">
        <v>18.5471012838</v>
      </c>
      <c r="I7574" s="4">
        <v>22.182135510272499</v>
      </c>
      <c r="J7574" s="4">
        <v>190.41431399999999</v>
      </c>
      <c r="K7574" s="4">
        <v>221</v>
      </c>
      <c r="L7574" s="4">
        <v>398</v>
      </c>
      <c r="M7574" s="4">
        <v>13.414313999999999</v>
      </c>
      <c r="N7574" s="4">
        <v>39.425677999999998</v>
      </c>
      <c r="O7574" s="4">
        <v>269.98863599999999</v>
      </c>
      <c r="P7574" s="4">
        <v>102</v>
      </c>
      <c r="Q7574" s="5"/>
      <c r="R7574" s="3">
        <f t="shared" si="945"/>
        <v>2.5871463770388425</v>
      </c>
      <c r="S7574" s="3">
        <f t="shared" si="946"/>
        <v>2.2997322569386341E-2</v>
      </c>
      <c r="T7574" s="6">
        <f t="shared" si="947"/>
        <v>0.51922129127649086</v>
      </c>
      <c r="U7574" s="3">
        <f t="shared" si="944"/>
        <v>0.52382085444514792</v>
      </c>
      <c r="V7574" s="6">
        <f t="shared" si="948"/>
        <v>0.28228191227205518</v>
      </c>
      <c r="W7574" s="3">
        <f t="shared" si="949"/>
        <v>40.075160177427307</v>
      </c>
      <c r="X7574" s="4">
        <f t="shared" si="950"/>
        <v>4926</v>
      </c>
      <c r="Y7574">
        <f t="shared" si="951"/>
        <v>0</v>
      </c>
    </row>
    <row r="7575" spans="1:25" x14ac:dyDescent="0.25">
      <c r="A7575" s="2" t="s">
        <v>15211</v>
      </c>
      <c r="B7575" t="s">
        <v>15212</v>
      </c>
      <c r="C7575">
        <v>41.6359724625</v>
      </c>
      <c r="D7575">
        <v>-5.4264063169199996</v>
      </c>
      <c r="E7575" s="2" t="s">
        <v>15213</v>
      </c>
      <c r="F7575" t="s">
        <v>15214</v>
      </c>
      <c r="G7575" s="4">
        <v>78</v>
      </c>
      <c r="H7575" s="4">
        <v>23.2650487453</v>
      </c>
      <c r="I7575" s="4">
        <v>3.3526686685218099</v>
      </c>
      <c r="J7575" s="4">
        <v>37</v>
      </c>
      <c r="K7575" s="4">
        <v>41</v>
      </c>
      <c r="L7575" s="4">
        <v>78</v>
      </c>
      <c r="M7575" s="4">
        <v>0</v>
      </c>
      <c r="N7575" s="4">
        <v>2</v>
      </c>
      <c r="O7575" s="4">
        <v>39</v>
      </c>
      <c r="P7575" s="4">
        <v>37</v>
      </c>
      <c r="Q7575" s="5"/>
      <c r="R7575" s="3">
        <f t="shared" si="945"/>
        <v>18.5</v>
      </c>
      <c r="S7575" s="3">
        <f t="shared" si="946"/>
        <v>0.16444777586206896</v>
      </c>
      <c r="T7575" s="6">
        <f t="shared" si="947"/>
        <v>0.9316165598817151</v>
      </c>
      <c r="U7575" s="3">
        <f t="shared" si="944"/>
        <v>1</v>
      </c>
      <c r="V7575" s="6">
        <f t="shared" si="948"/>
        <v>0.89896500739280438</v>
      </c>
      <c r="W7575" s="3">
        <f t="shared" si="949"/>
        <v>91.529078363725972</v>
      </c>
      <c r="X7575" s="4">
        <f t="shared" si="950"/>
        <v>447</v>
      </c>
      <c r="Y7575">
        <f t="shared" si="951"/>
        <v>1</v>
      </c>
    </row>
    <row r="7576" spans="1:25" x14ac:dyDescent="0.25">
      <c r="A7576" s="2" t="s">
        <v>15215</v>
      </c>
      <c r="B7576" t="s">
        <v>15216</v>
      </c>
      <c r="C7576">
        <v>41.697069967700003</v>
      </c>
      <c r="D7576">
        <v>-6.3659988455500001</v>
      </c>
      <c r="E7576" s="2" t="s">
        <v>15213</v>
      </c>
      <c r="F7576" t="s">
        <v>15214</v>
      </c>
      <c r="G7576" s="4">
        <v>1170.2072310000001</v>
      </c>
      <c r="H7576" s="4">
        <v>54.759426463899999</v>
      </c>
      <c r="I7576" s="4">
        <v>21.369968634924501</v>
      </c>
      <c r="J7576" s="4">
        <v>583.12436000000002</v>
      </c>
      <c r="K7576" s="4">
        <v>587.08287099999995</v>
      </c>
      <c r="L7576" s="4">
        <v>994.72750799999994</v>
      </c>
      <c r="M7576" s="4">
        <v>175.47971699999999</v>
      </c>
      <c r="N7576" s="4">
        <v>112.539984</v>
      </c>
      <c r="O7576" s="4">
        <v>711.80332299999998</v>
      </c>
      <c r="P7576" s="4">
        <v>345.86391800000001</v>
      </c>
      <c r="Q7576" s="5"/>
      <c r="R7576" s="3">
        <f t="shared" si="945"/>
        <v>3.0732536624494275</v>
      </c>
      <c r="S7576" s="3">
        <f t="shared" si="946"/>
        <v>2.7318363754041404E-2</v>
      </c>
      <c r="T7576" s="6">
        <f t="shared" si="947"/>
        <v>0.57824051256776743</v>
      </c>
      <c r="U7576" s="3">
        <f t="shared" si="944"/>
        <v>0.64400359929199158</v>
      </c>
      <c r="V7576" s="6">
        <f t="shared" si="948"/>
        <v>0.57294233612617051</v>
      </c>
      <c r="W7576" s="3">
        <f t="shared" si="949"/>
        <v>57.559142434696895</v>
      </c>
      <c r="X7576" s="4">
        <f t="shared" si="950"/>
        <v>3380</v>
      </c>
      <c r="Y7576">
        <f t="shared" si="951"/>
        <v>0</v>
      </c>
    </row>
    <row r="7577" spans="1:25" x14ac:dyDescent="0.25">
      <c r="A7577" s="2" t="s">
        <v>15217</v>
      </c>
      <c r="B7577" t="s">
        <v>15218</v>
      </c>
      <c r="C7577">
        <v>42.132553733000002</v>
      </c>
      <c r="D7577">
        <v>-5.9196419259699997</v>
      </c>
      <c r="E7577" s="2" t="s">
        <v>15213</v>
      </c>
      <c r="F7577" t="s">
        <v>15214</v>
      </c>
      <c r="G7577" s="4">
        <v>146</v>
      </c>
      <c r="H7577" s="4">
        <v>13.6755364164</v>
      </c>
      <c r="I7577" s="4">
        <v>10.675998041650001</v>
      </c>
      <c r="J7577" s="4">
        <v>71</v>
      </c>
      <c r="K7577" s="4">
        <v>75</v>
      </c>
      <c r="L7577" s="4">
        <v>146</v>
      </c>
      <c r="M7577" s="4">
        <v>0</v>
      </c>
      <c r="N7577" s="4">
        <v>4</v>
      </c>
      <c r="O7577" s="4">
        <v>61</v>
      </c>
      <c r="P7577" s="4">
        <v>81</v>
      </c>
      <c r="Q7577" s="5"/>
      <c r="R7577" s="3">
        <f t="shared" si="945"/>
        <v>20.25</v>
      </c>
      <c r="S7577" s="3">
        <f t="shared" si="946"/>
        <v>0.18000364655172413</v>
      </c>
      <c r="T7577" s="6">
        <f t="shared" si="947"/>
        <v>0.9374075899457861</v>
      </c>
      <c r="U7577" s="3">
        <f t="shared" si="944"/>
        <v>1.3934426229508197</v>
      </c>
      <c r="V7577" s="6">
        <f t="shared" si="948"/>
        <v>0.97819122720551999</v>
      </c>
      <c r="W7577" s="3">
        <f t="shared" si="949"/>
        <v>95.779940857565308</v>
      </c>
      <c r="X7577" s="4">
        <f t="shared" si="950"/>
        <v>174</v>
      </c>
      <c r="Y7577">
        <f t="shared" si="951"/>
        <v>1</v>
      </c>
    </row>
    <row r="7578" spans="1:25" x14ac:dyDescent="0.25">
      <c r="A7578" s="2" t="s">
        <v>15219</v>
      </c>
      <c r="B7578" t="s">
        <v>15220</v>
      </c>
      <c r="C7578">
        <v>41.223777325699999</v>
      </c>
      <c r="D7578">
        <v>-5.9659220360900003</v>
      </c>
      <c r="E7578" s="2" t="s">
        <v>15213</v>
      </c>
      <c r="F7578" t="s">
        <v>15214</v>
      </c>
      <c r="G7578" s="4">
        <v>166.125865</v>
      </c>
      <c r="H7578" s="4">
        <v>73.019329973500007</v>
      </c>
      <c r="I7578" s="4">
        <v>2.2750943491304301</v>
      </c>
      <c r="J7578" s="4">
        <v>76</v>
      </c>
      <c r="K7578" s="4">
        <v>90.125865000000005</v>
      </c>
      <c r="L7578" s="4">
        <v>160.125865</v>
      </c>
      <c r="M7578" s="4">
        <v>6</v>
      </c>
      <c r="N7578" s="4">
        <v>8</v>
      </c>
      <c r="O7578" s="4">
        <v>80.125865000000005</v>
      </c>
      <c r="P7578" s="4">
        <v>78</v>
      </c>
      <c r="Q7578" s="5"/>
      <c r="R7578" s="3">
        <f t="shared" si="945"/>
        <v>9.75</v>
      </c>
      <c r="S7578" s="3">
        <f t="shared" si="946"/>
        <v>8.6668422413793106E-2</v>
      </c>
      <c r="T7578" s="6">
        <f t="shared" si="947"/>
        <v>0.87284376540167574</v>
      </c>
      <c r="U7578" s="3">
        <f t="shared" si="944"/>
        <v>1.0733113458431931</v>
      </c>
      <c r="V7578" s="6">
        <f t="shared" si="948"/>
        <v>0.92422375554460323</v>
      </c>
      <c r="W7578" s="3">
        <f t="shared" si="949"/>
        <v>89.853376047313944</v>
      </c>
      <c r="X7578" s="4">
        <f t="shared" si="950"/>
        <v>582</v>
      </c>
      <c r="Y7578">
        <f t="shared" si="951"/>
        <v>0</v>
      </c>
    </row>
    <row r="7579" spans="1:25" x14ac:dyDescent="0.25">
      <c r="A7579" s="2" t="s">
        <v>15221</v>
      </c>
      <c r="B7579" t="s">
        <v>15222</v>
      </c>
      <c r="C7579">
        <v>41.574355759299998</v>
      </c>
      <c r="D7579">
        <v>-5.5998332361200003</v>
      </c>
      <c r="E7579" s="2" t="s">
        <v>15213</v>
      </c>
      <c r="F7579" t="s">
        <v>15214</v>
      </c>
      <c r="G7579" s="4">
        <v>176.991829</v>
      </c>
      <c r="H7579" s="4">
        <v>18.178246013900001</v>
      </c>
      <c r="I7579" s="4">
        <v>9.7364635105423893</v>
      </c>
      <c r="J7579" s="4">
        <v>81.991828999999996</v>
      </c>
      <c r="K7579" s="4">
        <v>95</v>
      </c>
      <c r="L7579" s="4">
        <v>176.991829</v>
      </c>
      <c r="M7579" s="4">
        <v>0</v>
      </c>
      <c r="N7579" s="4">
        <v>8.9918289999999992</v>
      </c>
      <c r="O7579" s="4">
        <v>101</v>
      </c>
      <c r="P7579" s="4">
        <v>67</v>
      </c>
      <c r="Q7579" s="5"/>
      <c r="R7579" s="3">
        <f t="shared" si="945"/>
        <v>7.4512093145899465</v>
      </c>
      <c r="S7579" s="3">
        <f t="shared" si="946"/>
        <v>6.6234313473894482E-2</v>
      </c>
      <c r="T7579" s="6">
        <f t="shared" si="947"/>
        <v>0.82023164120256287</v>
      </c>
      <c r="U7579" s="3">
        <f t="shared" si="944"/>
        <v>0.75239434653465342</v>
      </c>
      <c r="V7579" s="6">
        <f t="shared" si="948"/>
        <v>0.72856086742237558</v>
      </c>
      <c r="W7579" s="3">
        <f t="shared" si="949"/>
        <v>77.439625431246924</v>
      </c>
      <c r="X7579" s="4">
        <f t="shared" si="950"/>
        <v>1634</v>
      </c>
      <c r="Y7579">
        <f t="shared" si="951"/>
        <v>0</v>
      </c>
    </row>
    <row r="7580" spans="1:25" x14ac:dyDescent="0.25">
      <c r="A7580" s="2" t="s">
        <v>15223</v>
      </c>
      <c r="B7580" t="s">
        <v>15224</v>
      </c>
      <c r="C7580">
        <v>41.483708939800003</v>
      </c>
      <c r="D7580">
        <v>-5.9096569141500002</v>
      </c>
      <c r="E7580" s="2" t="s">
        <v>15213</v>
      </c>
      <c r="F7580" t="s">
        <v>15214</v>
      </c>
      <c r="G7580" s="4">
        <v>408.608519</v>
      </c>
      <c r="H7580" s="4">
        <v>45.6090177795</v>
      </c>
      <c r="I7580" s="4">
        <v>8.9589414307373705</v>
      </c>
      <c r="J7580" s="4">
        <v>201.608519</v>
      </c>
      <c r="K7580" s="4">
        <v>207</v>
      </c>
      <c r="L7580" s="4">
        <v>406.608519</v>
      </c>
      <c r="M7580" s="4">
        <v>2</v>
      </c>
      <c r="N7580" s="4">
        <v>21</v>
      </c>
      <c r="O7580" s="4">
        <v>205</v>
      </c>
      <c r="P7580" s="4">
        <v>182.608519</v>
      </c>
      <c r="Q7580" s="5"/>
      <c r="R7580" s="3">
        <f t="shared" si="945"/>
        <v>8.695643761904762</v>
      </c>
      <c r="S7580" s="3">
        <f t="shared" si="946"/>
        <v>7.7296177099141217E-2</v>
      </c>
      <c r="T7580" s="6">
        <f t="shared" si="947"/>
        <v>0.85300640709709219</v>
      </c>
      <c r="U7580" s="3">
        <f t="shared" si="944"/>
        <v>0.99321228780487802</v>
      </c>
      <c r="V7580" s="6">
        <f t="shared" si="948"/>
        <v>0.89342040413997048</v>
      </c>
      <c r="W7580" s="3">
        <f t="shared" si="949"/>
        <v>87.321340561853134</v>
      </c>
      <c r="X7580" s="4">
        <f t="shared" si="950"/>
        <v>796</v>
      </c>
      <c r="Y7580">
        <f t="shared" si="951"/>
        <v>0</v>
      </c>
    </row>
    <row r="7581" spans="1:25" x14ac:dyDescent="0.25">
      <c r="A7581" s="2" t="s">
        <v>15225</v>
      </c>
      <c r="B7581" t="s">
        <v>15226</v>
      </c>
      <c r="C7581">
        <v>41.259532585000002</v>
      </c>
      <c r="D7581">
        <v>-6.0580772446699998</v>
      </c>
      <c r="E7581" s="2" t="s">
        <v>15213</v>
      </c>
      <c r="F7581" t="s">
        <v>15214</v>
      </c>
      <c r="G7581" s="4">
        <v>562.11823500000003</v>
      </c>
      <c r="H7581" s="4">
        <v>76.365644929300004</v>
      </c>
      <c r="I7581" s="4">
        <v>7.3608785144211701</v>
      </c>
      <c r="J7581" s="4">
        <v>277.991829</v>
      </c>
      <c r="K7581" s="4">
        <v>284.12640599999997</v>
      </c>
      <c r="L7581" s="4">
        <v>558.99182900000005</v>
      </c>
      <c r="M7581" s="4">
        <v>3.1264059999999998</v>
      </c>
      <c r="N7581" s="4">
        <v>26</v>
      </c>
      <c r="O7581" s="4">
        <v>279.11823500000003</v>
      </c>
      <c r="P7581" s="4">
        <v>257</v>
      </c>
      <c r="Q7581" s="5"/>
      <c r="R7581" s="3">
        <f t="shared" si="945"/>
        <v>9.884615384615385</v>
      </c>
      <c r="S7581" s="3">
        <f t="shared" si="946"/>
        <v>8.7865027851458888E-2</v>
      </c>
      <c r="T7581" s="6">
        <f t="shared" si="947"/>
        <v>0.87419911286347951</v>
      </c>
      <c r="U7581" s="3">
        <f t="shared" si="944"/>
        <v>1.0139072425705185</v>
      </c>
      <c r="V7581" s="6">
        <f t="shared" si="948"/>
        <v>0.90241498275012322</v>
      </c>
      <c r="W7581" s="3">
        <f t="shared" si="949"/>
        <v>88.830704780680136</v>
      </c>
      <c r="X7581" s="4">
        <f t="shared" si="950"/>
        <v>672</v>
      </c>
      <c r="Y7581">
        <f t="shared" si="951"/>
        <v>0</v>
      </c>
    </row>
    <row r="7582" spans="1:25" x14ac:dyDescent="0.25">
      <c r="A7582" s="2" t="s">
        <v>15227</v>
      </c>
      <c r="B7582" t="s">
        <v>15228</v>
      </c>
      <c r="C7582">
        <v>41.602682380300003</v>
      </c>
      <c r="D7582">
        <v>-5.8463787641999998</v>
      </c>
      <c r="E7582" s="2" t="s">
        <v>15213</v>
      </c>
      <c r="F7582" t="s">
        <v>15214</v>
      </c>
      <c r="G7582" s="4">
        <v>483.39730700000001</v>
      </c>
      <c r="H7582" s="4">
        <v>23.1397444901</v>
      </c>
      <c r="I7582" s="4">
        <v>20.890347653009499</v>
      </c>
      <c r="J7582" s="4">
        <v>232.29087200000001</v>
      </c>
      <c r="K7582" s="4">
        <v>251.106435</v>
      </c>
      <c r="L7582" s="4">
        <v>474.04222700000003</v>
      </c>
      <c r="M7582" s="4">
        <v>9.3550799999999992</v>
      </c>
      <c r="N7582" s="4">
        <v>41.599803999999999</v>
      </c>
      <c r="O7582" s="4">
        <v>256.188984</v>
      </c>
      <c r="P7582" s="4">
        <v>185.608519</v>
      </c>
      <c r="Q7582" s="5"/>
      <c r="R7582" s="3">
        <f t="shared" si="945"/>
        <v>4.4617642669662576</v>
      </c>
      <c r="S7582" s="3">
        <f t="shared" si="946"/>
        <v>3.9660930276943542E-2</v>
      </c>
      <c r="T7582" s="6">
        <f t="shared" si="947"/>
        <v>0.69775751601774272</v>
      </c>
      <c r="U7582" s="3">
        <f t="shared" si="944"/>
        <v>0.88687780189643128</v>
      </c>
      <c r="V7582" s="6">
        <f t="shared" si="948"/>
        <v>0.84216362740266137</v>
      </c>
      <c r="W7582" s="3">
        <f t="shared" si="949"/>
        <v>76.996057171020198</v>
      </c>
      <c r="X7582" s="4">
        <f t="shared" si="950"/>
        <v>1682</v>
      </c>
      <c r="Y7582">
        <f t="shared" si="951"/>
        <v>0</v>
      </c>
    </row>
    <row r="7583" spans="1:25" x14ac:dyDescent="0.25">
      <c r="A7583" s="2" t="s">
        <v>15229</v>
      </c>
      <c r="B7583" t="s">
        <v>15230</v>
      </c>
      <c r="C7583">
        <v>41.462072094600003</v>
      </c>
      <c r="D7583">
        <v>-5.69299289803</v>
      </c>
      <c r="E7583" s="2" t="s">
        <v>15213</v>
      </c>
      <c r="F7583" t="s">
        <v>15214</v>
      </c>
      <c r="G7583" s="4">
        <v>408.66197799999998</v>
      </c>
      <c r="H7583" s="4">
        <v>12.080961543900001</v>
      </c>
      <c r="I7583" s="4">
        <v>33.826941383349101</v>
      </c>
      <c r="J7583" s="4">
        <v>204.661978</v>
      </c>
      <c r="K7583" s="4">
        <v>204</v>
      </c>
      <c r="L7583" s="4">
        <v>403.11769399999997</v>
      </c>
      <c r="M7583" s="4">
        <v>5.5442840000000002</v>
      </c>
      <c r="N7583" s="4">
        <v>55.536113</v>
      </c>
      <c r="O7583" s="4">
        <v>285.12586499999998</v>
      </c>
      <c r="P7583" s="4">
        <v>68</v>
      </c>
      <c r="Q7583" s="5"/>
      <c r="R7583" s="3">
        <f t="shared" si="945"/>
        <v>1.2244285083473523</v>
      </c>
      <c r="S7583" s="3">
        <f t="shared" si="946"/>
        <v>1.0884029454045017E-2</v>
      </c>
      <c r="T7583" s="6">
        <f t="shared" si="947"/>
        <v>0.24359290290783636</v>
      </c>
      <c r="U7583" s="3">
        <f t="shared" si="944"/>
        <v>0.43326870047373645</v>
      </c>
      <c r="V7583" s="6">
        <f t="shared" si="948"/>
        <v>6.0374568753080338E-2</v>
      </c>
      <c r="W7583" s="3">
        <f t="shared" si="949"/>
        <v>15.198373583045836</v>
      </c>
      <c r="X7583" s="4">
        <f t="shared" si="950"/>
        <v>7143</v>
      </c>
      <c r="Y7583">
        <f t="shared" si="951"/>
        <v>0</v>
      </c>
    </row>
    <row r="7584" spans="1:25" x14ac:dyDescent="0.25">
      <c r="A7584" s="2" t="s">
        <v>15231</v>
      </c>
      <c r="B7584" t="s">
        <v>15232</v>
      </c>
      <c r="C7584">
        <v>41.943666863099999</v>
      </c>
      <c r="D7584">
        <v>-5.7117586862299996</v>
      </c>
      <c r="E7584" s="2" t="s">
        <v>15213</v>
      </c>
      <c r="F7584" t="s">
        <v>15214</v>
      </c>
      <c r="G7584" s="4">
        <v>261.991829</v>
      </c>
      <c r="H7584" s="4">
        <v>12.241059118200001</v>
      </c>
      <c r="I7584" s="4">
        <v>21.4027092321179</v>
      </c>
      <c r="J7584" s="4">
        <v>121.991829</v>
      </c>
      <c r="K7584" s="4">
        <v>140</v>
      </c>
      <c r="L7584" s="4">
        <v>260.991829</v>
      </c>
      <c r="M7584" s="4">
        <v>1</v>
      </c>
      <c r="N7584" s="4">
        <v>23</v>
      </c>
      <c r="O7584" s="4">
        <v>153.991829</v>
      </c>
      <c r="P7584" s="4">
        <v>85</v>
      </c>
      <c r="Q7584" s="5"/>
      <c r="R7584" s="3">
        <f t="shared" si="945"/>
        <v>3.6956521739130435</v>
      </c>
      <c r="S7584" s="3">
        <f t="shared" si="946"/>
        <v>3.2850907046476759E-2</v>
      </c>
      <c r="T7584" s="6">
        <f t="shared" si="947"/>
        <v>0.63787580088713647</v>
      </c>
      <c r="U7584" s="3">
        <f t="shared" si="944"/>
        <v>0.7013359130892588</v>
      </c>
      <c r="V7584" s="6">
        <f t="shared" si="948"/>
        <v>0.66559881715130609</v>
      </c>
      <c r="W7584" s="3">
        <f t="shared" si="949"/>
        <v>65.173730901922127</v>
      </c>
      <c r="X7584" s="4">
        <f t="shared" si="950"/>
        <v>2715</v>
      </c>
      <c r="Y7584">
        <f t="shared" si="951"/>
        <v>0</v>
      </c>
    </row>
    <row r="7585" spans="1:25" x14ac:dyDescent="0.25">
      <c r="A7585" s="2" t="s">
        <v>15233</v>
      </c>
      <c r="B7585" t="s">
        <v>15234</v>
      </c>
      <c r="C7585">
        <v>41.440752566999997</v>
      </c>
      <c r="D7585">
        <v>-6.2133713153399999</v>
      </c>
      <c r="E7585" s="2" t="s">
        <v>15213</v>
      </c>
      <c r="F7585" t="s">
        <v>15214</v>
      </c>
      <c r="G7585" s="4">
        <v>79.991828999999996</v>
      </c>
      <c r="H7585" s="4">
        <v>12.639885555899999</v>
      </c>
      <c r="I7585" s="4">
        <v>6.3285247834116403</v>
      </c>
      <c r="J7585" s="4">
        <v>40</v>
      </c>
      <c r="K7585" s="4">
        <v>39.991829000000003</v>
      </c>
      <c r="L7585" s="4">
        <v>78.991828999999996</v>
      </c>
      <c r="M7585" s="4">
        <v>1</v>
      </c>
      <c r="N7585" s="4">
        <v>3.9918290000000001</v>
      </c>
      <c r="O7585" s="4">
        <v>37</v>
      </c>
      <c r="P7585" s="4">
        <v>39</v>
      </c>
      <c r="Q7585" s="5"/>
      <c r="R7585" s="3">
        <f t="shared" si="945"/>
        <v>9.7699575808482777</v>
      </c>
      <c r="S7585" s="3">
        <f t="shared" si="946"/>
        <v>8.6845826726338324E-2</v>
      </c>
      <c r="T7585" s="6">
        <f t="shared" si="947"/>
        <v>0.87309019221291273</v>
      </c>
      <c r="U7585" s="3">
        <f t="shared" si="944"/>
        <v>1.1619413243243244</v>
      </c>
      <c r="V7585" s="6">
        <f t="shared" si="948"/>
        <v>0.94812715623459831</v>
      </c>
      <c r="W7585" s="3">
        <f t="shared" si="949"/>
        <v>91.060867422375551</v>
      </c>
      <c r="X7585" s="4">
        <f t="shared" si="950"/>
        <v>488</v>
      </c>
      <c r="Y7585">
        <f t="shared" si="951"/>
        <v>1</v>
      </c>
    </row>
    <row r="7586" spans="1:25" x14ac:dyDescent="0.25">
      <c r="A7586" s="2" t="s">
        <v>15235</v>
      </c>
      <c r="B7586" t="s">
        <v>15236</v>
      </c>
      <c r="C7586">
        <v>41.302203409100002</v>
      </c>
      <c r="D7586">
        <v>-5.5822720823300003</v>
      </c>
      <c r="E7586" s="2" t="s">
        <v>15213</v>
      </c>
      <c r="F7586" t="s">
        <v>15214</v>
      </c>
      <c r="G7586" s="4">
        <v>324.490971</v>
      </c>
      <c r="H7586" s="4">
        <v>23.0919916223</v>
      </c>
      <c r="I7586" s="4">
        <v>14.0520998494837</v>
      </c>
      <c r="J7586" s="4">
        <v>157.12739199999999</v>
      </c>
      <c r="K7586" s="4">
        <v>167.36357899999999</v>
      </c>
      <c r="L7586" s="4">
        <v>321.608519</v>
      </c>
      <c r="M7586" s="4">
        <v>2.8824519999999998</v>
      </c>
      <c r="N7586" s="4">
        <v>22.727157999999999</v>
      </c>
      <c r="O7586" s="4">
        <v>138.155294</v>
      </c>
      <c r="P7586" s="4">
        <v>163.608519</v>
      </c>
      <c r="Q7586" s="5"/>
      <c r="R7586" s="3">
        <f t="shared" si="945"/>
        <v>7.1988111755988147</v>
      </c>
      <c r="S7586" s="3">
        <f t="shared" si="946"/>
        <v>6.3990729009634109E-2</v>
      </c>
      <c r="T7586" s="6">
        <f t="shared" si="947"/>
        <v>0.81382454411039917</v>
      </c>
      <c r="U7586" s="3">
        <f t="shared" si="944"/>
        <v>1.3487407655909298</v>
      </c>
      <c r="V7586" s="6">
        <f t="shared" si="948"/>
        <v>0.97461803844258255</v>
      </c>
      <c r="W7586" s="3">
        <f t="shared" si="949"/>
        <v>89.422129127649086</v>
      </c>
      <c r="X7586" s="4">
        <f t="shared" si="950"/>
        <v>614</v>
      </c>
      <c r="Y7586">
        <f t="shared" si="951"/>
        <v>0</v>
      </c>
    </row>
    <row r="7587" spans="1:25" x14ac:dyDescent="0.25">
      <c r="A7587" s="2" t="s">
        <v>15237</v>
      </c>
      <c r="B7587" t="s">
        <v>15238</v>
      </c>
      <c r="C7587">
        <v>41.711902382200002</v>
      </c>
      <c r="D7587">
        <v>-5.6321978688099996</v>
      </c>
      <c r="E7587" s="2" t="s">
        <v>15213</v>
      </c>
      <c r="F7587" t="s">
        <v>15214</v>
      </c>
      <c r="G7587" s="4">
        <v>133</v>
      </c>
      <c r="H7587" s="4">
        <v>17.640140441</v>
      </c>
      <c r="I7587" s="4">
        <v>7.5396225129180703</v>
      </c>
      <c r="J7587" s="4">
        <v>63</v>
      </c>
      <c r="K7587" s="4">
        <v>70</v>
      </c>
      <c r="L7587" s="4">
        <v>131</v>
      </c>
      <c r="M7587" s="4">
        <v>2</v>
      </c>
      <c r="N7587" s="4">
        <v>3</v>
      </c>
      <c r="O7587" s="4">
        <v>74</v>
      </c>
      <c r="P7587" s="4">
        <v>56</v>
      </c>
      <c r="Q7587" s="5"/>
      <c r="R7587" s="3">
        <f t="shared" si="945"/>
        <v>18.666666666666668</v>
      </c>
      <c r="S7587" s="3">
        <f t="shared" si="946"/>
        <v>0.16592928735632184</v>
      </c>
      <c r="T7587" s="6">
        <f t="shared" si="947"/>
        <v>0.93198620009857069</v>
      </c>
      <c r="U7587" s="3">
        <f t="shared" si="944"/>
        <v>0.79729729729729726</v>
      </c>
      <c r="V7587" s="6">
        <f t="shared" si="948"/>
        <v>0.77341054706752099</v>
      </c>
      <c r="W7587" s="3">
        <f t="shared" si="949"/>
        <v>85.269837358304585</v>
      </c>
      <c r="X7587" s="4">
        <f t="shared" si="950"/>
        <v>954</v>
      </c>
      <c r="Y7587">
        <f t="shared" si="951"/>
        <v>0</v>
      </c>
    </row>
    <row r="7588" spans="1:25" x14ac:dyDescent="0.25">
      <c r="A7588" s="2" t="s">
        <v>15239</v>
      </c>
      <c r="B7588" t="s">
        <v>15240</v>
      </c>
      <c r="C7588">
        <v>42.113191578200002</v>
      </c>
      <c r="D7588">
        <v>-5.8918091447699998</v>
      </c>
      <c r="E7588" s="2" t="s">
        <v>15213</v>
      </c>
      <c r="F7588" t="s">
        <v>15214</v>
      </c>
      <c r="G7588" s="4">
        <v>279</v>
      </c>
      <c r="H7588" s="4">
        <v>15.773701397</v>
      </c>
      <c r="I7588" s="4">
        <v>17.687668415801401</v>
      </c>
      <c r="J7588" s="4">
        <v>149</v>
      </c>
      <c r="K7588" s="4">
        <v>130</v>
      </c>
      <c r="L7588" s="4">
        <v>272</v>
      </c>
      <c r="M7588" s="4">
        <v>7</v>
      </c>
      <c r="N7588" s="4">
        <v>11</v>
      </c>
      <c r="O7588" s="4">
        <v>123</v>
      </c>
      <c r="P7588" s="4">
        <v>145</v>
      </c>
      <c r="Q7588" s="5"/>
      <c r="R7588" s="3">
        <f t="shared" si="945"/>
        <v>13.181818181818182</v>
      </c>
      <c r="S7588" s="3">
        <f t="shared" si="946"/>
        <v>0.11717409090909091</v>
      </c>
      <c r="T7588" s="6">
        <f t="shared" si="947"/>
        <v>0.90709709216362744</v>
      </c>
      <c r="U7588" s="3">
        <f t="shared" si="944"/>
        <v>1.2682926829268293</v>
      </c>
      <c r="V7588" s="6">
        <f t="shared" si="948"/>
        <v>0.9655002464268112</v>
      </c>
      <c r="W7588" s="3">
        <f t="shared" si="949"/>
        <v>93.629866929521938</v>
      </c>
      <c r="X7588" s="4">
        <f t="shared" si="950"/>
        <v>303</v>
      </c>
      <c r="Y7588">
        <f t="shared" si="951"/>
        <v>1</v>
      </c>
    </row>
    <row r="7589" spans="1:25" x14ac:dyDescent="0.25">
      <c r="A7589" s="2" t="s">
        <v>15241</v>
      </c>
      <c r="B7589" t="s">
        <v>15242</v>
      </c>
      <c r="C7589">
        <v>41.670361696199997</v>
      </c>
      <c r="D7589">
        <v>-5.5921745112399996</v>
      </c>
      <c r="E7589" s="2" t="s">
        <v>15213</v>
      </c>
      <c r="F7589" t="s">
        <v>15214</v>
      </c>
      <c r="G7589" s="4">
        <v>297.991829</v>
      </c>
      <c r="H7589" s="4">
        <v>42.160488878000002</v>
      </c>
      <c r="I7589" s="4">
        <v>7.0680354267783798</v>
      </c>
      <c r="J7589" s="4">
        <v>150</v>
      </c>
      <c r="K7589" s="4">
        <v>147.991829</v>
      </c>
      <c r="L7589" s="4">
        <v>295.991829</v>
      </c>
      <c r="M7589" s="4">
        <v>2</v>
      </c>
      <c r="N7589" s="4">
        <v>22</v>
      </c>
      <c r="O7589" s="4">
        <v>171.991829</v>
      </c>
      <c r="P7589" s="4">
        <v>104</v>
      </c>
      <c r="Q7589" s="5"/>
      <c r="R7589" s="3">
        <f t="shared" si="945"/>
        <v>4.7272727272727275</v>
      </c>
      <c r="S7589" s="3">
        <f t="shared" si="946"/>
        <v>4.2021053291536048E-2</v>
      </c>
      <c r="T7589" s="6">
        <f t="shared" si="947"/>
        <v>0.71402168555938883</v>
      </c>
      <c r="U7589" s="3">
        <f t="shared" si="944"/>
        <v>0.73259294195888802</v>
      </c>
      <c r="V7589" s="6">
        <f t="shared" si="948"/>
        <v>0.70823065549531794</v>
      </c>
      <c r="W7589" s="3">
        <f t="shared" si="949"/>
        <v>71.112617052735345</v>
      </c>
      <c r="X7589" s="4">
        <f t="shared" si="950"/>
        <v>2217</v>
      </c>
      <c r="Y7589">
        <f t="shared" si="951"/>
        <v>0</v>
      </c>
    </row>
    <row r="7590" spans="1:25" x14ac:dyDescent="0.25">
      <c r="A7590" s="2" t="s">
        <v>15243</v>
      </c>
      <c r="B7590" t="s">
        <v>15244</v>
      </c>
      <c r="C7590">
        <v>42.054937414199998</v>
      </c>
      <c r="D7590">
        <v>-6.4715617938700003</v>
      </c>
      <c r="E7590" s="2" t="s">
        <v>15213</v>
      </c>
      <c r="F7590" t="s">
        <v>15214</v>
      </c>
      <c r="G7590" s="4">
        <v>278.217038</v>
      </c>
      <c r="H7590" s="4">
        <v>42.596235190400002</v>
      </c>
      <c r="I7590" s="4">
        <v>6.5314936110293198</v>
      </c>
      <c r="J7590" s="4">
        <v>130.608519</v>
      </c>
      <c r="K7590" s="4">
        <v>147.608519</v>
      </c>
      <c r="L7590" s="4">
        <v>275.217038</v>
      </c>
      <c r="M7590" s="4">
        <v>3</v>
      </c>
      <c r="N7590" s="4">
        <v>10</v>
      </c>
      <c r="O7590" s="4">
        <v>123.217038</v>
      </c>
      <c r="P7590" s="4">
        <v>145</v>
      </c>
      <c r="Q7590" s="5"/>
      <c r="R7590" s="3">
        <f t="shared" si="945"/>
        <v>14.5</v>
      </c>
      <c r="S7590" s="3">
        <f t="shared" si="946"/>
        <v>0.12889149999999999</v>
      </c>
      <c r="T7590" s="6">
        <f t="shared" si="947"/>
        <v>0.91633809758501727</v>
      </c>
      <c r="U7590" s="3">
        <f t="shared" si="944"/>
        <v>1.2579429153296153</v>
      </c>
      <c r="V7590" s="6">
        <f t="shared" si="948"/>
        <v>0.96389847215377034</v>
      </c>
      <c r="W7590" s="3">
        <f t="shared" si="949"/>
        <v>94.011828486939379</v>
      </c>
      <c r="X7590" s="4">
        <f t="shared" si="950"/>
        <v>282</v>
      </c>
      <c r="Y7590">
        <f t="shared" si="951"/>
        <v>1</v>
      </c>
    </row>
    <row r="7591" spans="1:25" x14ac:dyDescent="0.25">
      <c r="A7591" s="2" t="s">
        <v>15245</v>
      </c>
      <c r="B7591" t="s">
        <v>15246</v>
      </c>
      <c r="C7591">
        <v>42.129936769700002</v>
      </c>
      <c r="D7591">
        <v>-6.0795228971200004</v>
      </c>
      <c r="E7591" s="2" t="s">
        <v>15213</v>
      </c>
      <c r="F7591" t="s">
        <v>15214</v>
      </c>
      <c r="G7591" s="4">
        <v>366.474152</v>
      </c>
      <c r="H7591" s="4">
        <v>59.969868033399997</v>
      </c>
      <c r="I7591" s="4">
        <v>6.1109714264485904</v>
      </c>
      <c r="J7591" s="4">
        <v>166.35380799999999</v>
      </c>
      <c r="K7591" s="4">
        <v>200.12034399999999</v>
      </c>
      <c r="L7591" s="4">
        <v>350</v>
      </c>
      <c r="M7591" s="4">
        <v>16.474150000000002</v>
      </c>
      <c r="N7591" s="4">
        <v>6</v>
      </c>
      <c r="O7591" s="4">
        <v>147.47415000000001</v>
      </c>
      <c r="P7591" s="4">
        <v>213</v>
      </c>
      <c r="Q7591" s="5"/>
      <c r="R7591" s="3">
        <f t="shared" si="945"/>
        <v>35.5</v>
      </c>
      <c r="S7591" s="3">
        <f t="shared" si="946"/>
        <v>0.31556194827586204</v>
      </c>
      <c r="T7591" s="6">
        <f t="shared" si="947"/>
        <v>0.95662888122227696</v>
      </c>
      <c r="U7591" s="3">
        <f t="shared" si="944"/>
        <v>1.4850060163086207</v>
      </c>
      <c r="V7591" s="6">
        <f t="shared" si="948"/>
        <v>0.98225726959093151</v>
      </c>
      <c r="W7591" s="3">
        <f t="shared" si="949"/>
        <v>96.944307540660418</v>
      </c>
      <c r="X7591" s="4">
        <f t="shared" si="950"/>
        <v>129</v>
      </c>
      <c r="Y7591">
        <f t="shared" si="951"/>
        <v>1</v>
      </c>
    </row>
    <row r="7592" spans="1:25" x14ac:dyDescent="0.25">
      <c r="A7592" s="2" t="s">
        <v>15247</v>
      </c>
      <c r="B7592" t="s">
        <v>15248</v>
      </c>
      <c r="C7592">
        <v>41.935101292900001</v>
      </c>
      <c r="D7592">
        <v>-5.6443086720300002</v>
      </c>
      <c r="E7592" s="2" t="s">
        <v>15213</v>
      </c>
      <c r="F7592" t="s">
        <v>15214</v>
      </c>
      <c r="G7592" s="4">
        <v>278.59728999999999</v>
      </c>
      <c r="H7592" s="4">
        <v>19.009593328800001</v>
      </c>
      <c r="I7592" s="4">
        <v>14.6556154664244</v>
      </c>
      <c r="J7592" s="4">
        <v>128.59728999999999</v>
      </c>
      <c r="K7592" s="4">
        <v>150</v>
      </c>
      <c r="L7592" s="4">
        <v>274</v>
      </c>
      <c r="M7592" s="4">
        <v>4.5972900000000001</v>
      </c>
      <c r="N7592" s="4">
        <v>24</v>
      </c>
      <c r="O7592" s="4">
        <v>152.59728999999999</v>
      </c>
      <c r="P7592" s="4">
        <v>102</v>
      </c>
      <c r="Q7592" s="5"/>
      <c r="R7592" s="3">
        <f t="shared" si="945"/>
        <v>4.25</v>
      </c>
      <c r="S7592" s="3">
        <f t="shared" si="946"/>
        <v>3.7778543103448275E-2</v>
      </c>
      <c r="T7592" s="6">
        <f t="shared" si="947"/>
        <v>0.68321833415475608</v>
      </c>
      <c r="U7592" s="3">
        <f t="shared" si="944"/>
        <v>0.82570273692278551</v>
      </c>
      <c r="V7592" s="6">
        <f t="shared" si="948"/>
        <v>0.79854608181370135</v>
      </c>
      <c r="W7592" s="3">
        <f t="shared" si="949"/>
        <v>74.088220798422881</v>
      </c>
      <c r="X7592" s="4">
        <f t="shared" si="950"/>
        <v>1957</v>
      </c>
      <c r="Y7592">
        <f t="shared" si="951"/>
        <v>0</v>
      </c>
    </row>
    <row r="7593" spans="1:25" x14ac:dyDescent="0.25">
      <c r="A7593" s="2" t="s">
        <v>15249</v>
      </c>
      <c r="B7593" t="s">
        <v>15250</v>
      </c>
      <c r="C7593">
        <v>41.718848560600001</v>
      </c>
      <c r="D7593">
        <v>-5.4357164971699996</v>
      </c>
      <c r="E7593" s="2" t="s">
        <v>15213</v>
      </c>
      <c r="F7593" t="s">
        <v>15214</v>
      </c>
      <c r="G7593" s="4">
        <v>339.56291900000002</v>
      </c>
      <c r="H7593" s="4">
        <v>68.546512222499999</v>
      </c>
      <c r="I7593" s="4">
        <v>4.9537592503290098</v>
      </c>
      <c r="J7593" s="4">
        <v>156</v>
      </c>
      <c r="K7593" s="4">
        <v>183.56291899999999</v>
      </c>
      <c r="L7593" s="4">
        <v>337</v>
      </c>
      <c r="M7593" s="4">
        <v>2.5629189999999999</v>
      </c>
      <c r="N7593" s="4">
        <v>18</v>
      </c>
      <c r="O7593" s="4">
        <v>184.56291899999999</v>
      </c>
      <c r="P7593" s="4">
        <v>137</v>
      </c>
      <c r="Q7593" s="5"/>
      <c r="R7593" s="3">
        <f t="shared" si="945"/>
        <v>7.6111111111111107</v>
      </c>
      <c r="S7593" s="3">
        <f t="shared" si="946"/>
        <v>6.7655691570881221E-2</v>
      </c>
      <c r="T7593" s="6">
        <f t="shared" si="947"/>
        <v>0.82663873829472645</v>
      </c>
      <c r="U7593" s="3">
        <f t="shared" si="944"/>
        <v>0.8398220012981048</v>
      </c>
      <c r="V7593" s="6">
        <f t="shared" si="948"/>
        <v>0.80827994085756527</v>
      </c>
      <c r="W7593" s="3">
        <f t="shared" si="949"/>
        <v>81.745933957614582</v>
      </c>
      <c r="X7593" s="4">
        <f t="shared" si="950"/>
        <v>1266</v>
      </c>
      <c r="Y7593">
        <f t="shared" si="951"/>
        <v>0</v>
      </c>
    </row>
    <row r="7594" spans="1:25" x14ac:dyDescent="0.25">
      <c r="A7594" s="2" t="s">
        <v>15251</v>
      </c>
      <c r="B7594" t="s">
        <v>15252</v>
      </c>
      <c r="C7594">
        <v>42.004528338100002</v>
      </c>
      <c r="D7594">
        <v>-5.6800149691000001</v>
      </c>
      <c r="E7594" s="2" t="s">
        <v>15213</v>
      </c>
      <c r="F7594" t="s">
        <v>15214</v>
      </c>
      <c r="G7594" s="4">
        <v>19186.180413999999</v>
      </c>
      <c r="H7594" s="4">
        <v>45.115103352799999</v>
      </c>
      <c r="I7594" s="4">
        <v>425.271782422044</v>
      </c>
      <c r="J7594" s="4">
        <v>9826.4691349999994</v>
      </c>
      <c r="K7594" s="4">
        <v>9359.7112789999992</v>
      </c>
      <c r="L7594" s="4">
        <v>17902.703631</v>
      </c>
      <c r="M7594" s="4">
        <v>1283.4767870000001</v>
      </c>
      <c r="N7594" s="4">
        <v>3101.6378249999998</v>
      </c>
      <c r="O7594" s="4">
        <v>12719.157762000001</v>
      </c>
      <c r="P7594" s="4">
        <v>3365.3848309999998</v>
      </c>
      <c r="Q7594" s="5"/>
      <c r="R7594" s="3">
        <f t="shared" si="945"/>
        <v>1.0850347528889837</v>
      </c>
      <c r="S7594" s="3">
        <f t="shared" si="946"/>
        <v>9.644948748413134E-3</v>
      </c>
      <c r="T7594" s="6">
        <f t="shared" si="947"/>
        <v>0.1972646623952686</v>
      </c>
      <c r="U7594" s="3">
        <f t="shared" si="944"/>
        <v>0.50844739699046737</v>
      </c>
      <c r="V7594" s="6">
        <f t="shared" si="948"/>
        <v>0.23299655002464267</v>
      </c>
      <c r="W7594" s="3">
        <f t="shared" si="949"/>
        <v>21.513060620995564</v>
      </c>
      <c r="X7594" s="4">
        <f t="shared" si="950"/>
        <v>6597</v>
      </c>
      <c r="Y7594">
        <f t="shared" si="951"/>
        <v>0</v>
      </c>
    </row>
    <row r="7595" spans="1:25" x14ac:dyDescent="0.25">
      <c r="A7595" s="2" t="s">
        <v>15253</v>
      </c>
      <c r="B7595" t="s">
        <v>15254</v>
      </c>
      <c r="C7595">
        <v>41.627345766799998</v>
      </c>
      <c r="D7595">
        <v>-5.6223355101200001</v>
      </c>
      <c r="E7595" s="2" t="s">
        <v>15213</v>
      </c>
      <c r="F7595" t="s">
        <v>15214</v>
      </c>
      <c r="G7595" s="4">
        <v>360.36357900000002</v>
      </c>
      <c r="H7595" s="4">
        <v>23.328705430399999</v>
      </c>
      <c r="I7595" s="4">
        <v>15.4472171666416</v>
      </c>
      <c r="J7595" s="4">
        <v>167.36357899999999</v>
      </c>
      <c r="K7595" s="4">
        <v>193</v>
      </c>
      <c r="L7595" s="4">
        <v>345</v>
      </c>
      <c r="M7595" s="4">
        <v>15.363579</v>
      </c>
      <c r="N7595" s="4">
        <v>25.363579000000001</v>
      </c>
      <c r="O7595" s="4">
        <v>224</v>
      </c>
      <c r="P7595" s="4">
        <v>111</v>
      </c>
      <c r="Q7595" s="5"/>
      <c r="R7595" s="3">
        <f t="shared" si="945"/>
        <v>4.3763539837970029</v>
      </c>
      <c r="S7595" s="3">
        <f t="shared" si="946"/>
        <v>3.8901712379487682E-2</v>
      </c>
      <c r="T7595" s="6">
        <f t="shared" si="947"/>
        <v>0.69184327254805322</v>
      </c>
      <c r="U7595" s="3">
        <f t="shared" si="944"/>
        <v>0.60876597767857155</v>
      </c>
      <c r="V7595" s="6">
        <f t="shared" si="948"/>
        <v>0.50542138984721541</v>
      </c>
      <c r="W7595" s="3">
        <f t="shared" si="949"/>
        <v>59.863233119763429</v>
      </c>
      <c r="X7595" s="4">
        <f t="shared" si="950"/>
        <v>3177</v>
      </c>
      <c r="Y7595">
        <f t="shared" si="951"/>
        <v>0</v>
      </c>
    </row>
    <row r="7596" spans="1:25" x14ac:dyDescent="0.25">
      <c r="A7596" s="2" t="s">
        <v>15255</v>
      </c>
      <c r="B7596" t="s">
        <v>15256</v>
      </c>
      <c r="C7596">
        <v>41.364003450600002</v>
      </c>
      <c r="D7596">
        <v>-6.0766225490299997</v>
      </c>
      <c r="E7596" s="2" t="s">
        <v>15213</v>
      </c>
      <c r="F7596" t="s">
        <v>15214</v>
      </c>
      <c r="G7596" s="4">
        <v>1173.3095479999999</v>
      </c>
      <c r="H7596" s="4">
        <v>189.55483788999999</v>
      </c>
      <c r="I7596" s="4">
        <v>6.1898159026723398</v>
      </c>
      <c r="J7596" s="4">
        <v>548.91722100000004</v>
      </c>
      <c r="K7596" s="4">
        <v>624.39232700000002</v>
      </c>
      <c r="L7596" s="4">
        <v>1122.2432920000001</v>
      </c>
      <c r="M7596" s="4">
        <v>51.066257</v>
      </c>
      <c r="N7596" s="4">
        <v>91.821602999999996</v>
      </c>
      <c r="O7596" s="4">
        <v>632.66238899999996</v>
      </c>
      <c r="P7596" s="4">
        <v>448.825557</v>
      </c>
      <c r="Q7596" s="5"/>
      <c r="R7596" s="3">
        <f t="shared" si="945"/>
        <v>4.8880170061940653</v>
      </c>
      <c r="S7596" s="3">
        <f t="shared" si="946"/>
        <v>4.3449920272680159E-2</v>
      </c>
      <c r="T7596" s="6">
        <f t="shared" si="947"/>
        <v>0.72363233119763426</v>
      </c>
      <c r="U7596" s="3">
        <f t="shared" si="944"/>
        <v>0.8545587178883175</v>
      </c>
      <c r="V7596" s="6">
        <f t="shared" si="948"/>
        <v>0.81998521439132577</v>
      </c>
      <c r="W7596" s="3">
        <f t="shared" si="949"/>
        <v>77.180877279447998</v>
      </c>
      <c r="X7596" s="4">
        <f t="shared" si="950"/>
        <v>1659</v>
      </c>
      <c r="Y7596">
        <f t="shared" si="951"/>
        <v>0</v>
      </c>
    </row>
    <row r="7597" spans="1:25" x14ac:dyDescent="0.25">
      <c r="A7597" s="2" t="s">
        <v>15257</v>
      </c>
      <c r="B7597" t="s">
        <v>15258</v>
      </c>
      <c r="C7597">
        <v>41.333866393299999</v>
      </c>
      <c r="D7597">
        <v>-5.3919053349899997</v>
      </c>
      <c r="E7597" s="2" t="s">
        <v>15213</v>
      </c>
      <c r="F7597" t="s">
        <v>15214</v>
      </c>
      <c r="G7597" s="4">
        <v>862.69012699999996</v>
      </c>
      <c r="H7597" s="4">
        <v>59.4487605801</v>
      </c>
      <c r="I7597" s="4">
        <v>14.511490543820999</v>
      </c>
      <c r="J7597" s="4">
        <v>423.44752699999998</v>
      </c>
      <c r="K7597" s="4">
        <v>439.24259999999998</v>
      </c>
      <c r="L7597" s="4">
        <v>824.608519</v>
      </c>
      <c r="M7597" s="4">
        <v>38.081606999999998</v>
      </c>
      <c r="N7597" s="4">
        <v>86.727800000000002</v>
      </c>
      <c r="O7597" s="4">
        <v>481.35380700000002</v>
      </c>
      <c r="P7597" s="4">
        <v>294.608519</v>
      </c>
      <c r="Q7597" s="5"/>
      <c r="R7597" s="3">
        <f t="shared" si="945"/>
        <v>3.3969329211625339</v>
      </c>
      <c r="S7597" s="3">
        <f t="shared" si="946"/>
        <v>3.0195571007449705E-2</v>
      </c>
      <c r="T7597" s="6">
        <f t="shared" si="947"/>
        <v>0.61126170527353374</v>
      </c>
      <c r="U7597" s="3">
        <f t="shared" si="944"/>
        <v>0.79221627305006437</v>
      </c>
      <c r="V7597" s="6">
        <f t="shared" si="948"/>
        <v>0.76835879743716118</v>
      </c>
      <c r="W7597" s="3">
        <f t="shared" si="949"/>
        <v>68.98102513553475</v>
      </c>
      <c r="X7597" s="4">
        <f t="shared" si="950"/>
        <v>2419</v>
      </c>
      <c r="Y7597">
        <f t="shared" si="951"/>
        <v>0</v>
      </c>
    </row>
    <row r="7598" spans="1:25" x14ac:dyDescent="0.25">
      <c r="A7598" s="2" t="s">
        <v>15259</v>
      </c>
      <c r="B7598" t="s">
        <v>15260</v>
      </c>
      <c r="C7598">
        <v>41.862497501900002</v>
      </c>
      <c r="D7598">
        <v>-5.7469511425000004</v>
      </c>
      <c r="E7598" s="2" t="s">
        <v>15213</v>
      </c>
      <c r="F7598" t="s">
        <v>15214</v>
      </c>
      <c r="G7598" s="4">
        <v>199.031206</v>
      </c>
      <c r="H7598" s="4">
        <v>21.692290729700002</v>
      </c>
      <c r="I7598" s="4">
        <v>9.1752046143977104</v>
      </c>
      <c r="J7598" s="4">
        <v>84</v>
      </c>
      <c r="K7598" s="4">
        <v>115.031206</v>
      </c>
      <c r="L7598" s="4">
        <v>191.031206</v>
      </c>
      <c r="M7598" s="4">
        <v>8</v>
      </c>
      <c r="N7598" s="4">
        <v>7.4418790000000001</v>
      </c>
      <c r="O7598" s="4">
        <v>92.589326999999997</v>
      </c>
      <c r="P7598" s="4">
        <v>99</v>
      </c>
      <c r="Q7598" s="5"/>
      <c r="R7598" s="3">
        <f t="shared" si="945"/>
        <v>13.303091866986819</v>
      </c>
      <c r="S7598" s="3">
        <f t="shared" si="946"/>
        <v>0.11825210106025734</v>
      </c>
      <c r="T7598" s="6">
        <f t="shared" si="947"/>
        <v>0.90795958600295712</v>
      </c>
      <c r="U7598" s="3">
        <f t="shared" si="944"/>
        <v>1.1496128382054229</v>
      </c>
      <c r="V7598" s="6">
        <f t="shared" si="948"/>
        <v>0.94504682109413507</v>
      </c>
      <c r="W7598" s="3">
        <f t="shared" si="949"/>
        <v>92.650320354854614</v>
      </c>
      <c r="X7598" s="4">
        <f t="shared" si="950"/>
        <v>370</v>
      </c>
      <c r="Y7598">
        <f t="shared" si="951"/>
        <v>1</v>
      </c>
    </row>
    <row r="7599" spans="1:25" x14ac:dyDescent="0.25">
      <c r="A7599" s="2" t="s">
        <v>15261</v>
      </c>
      <c r="B7599" t="s">
        <v>15262</v>
      </c>
      <c r="C7599">
        <v>41.882130292200003</v>
      </c>
      <c r="D7599">
        <v>-5.7776787116500001</v>
      </c>
      <c r="E7599" s="2" t="s">
        <v>15213</v>
      </c>
      <c r="F7599" t="s">
        <v>15214</v>
      </c>
      <c r="G7599" s="4">
        <v>250.217038</v>
      </c>
      <c r="H7599" s="4">
        <v>12.9367977436</v>
      </c>
      <c r="I7599" s="4">
        <v>19.341497251418801</v>
      </c>
      <c r="J7599" s="4">
        <v>114.217038</v>
      </c>
      <c r="K7599" s="4">
        <v>136</v>
      </c>
      <c r="L7599" s="4">
        <v>249.217038</v>
      </c>
      <c r="M7599" s="4">
        <v>1</v>
      </c>
      <c r="N7599" s="4">
        <v>12</v>
      </c>
      <c r="O7599" s="4">
        <v>136</v>
      </c>
      <c r="P7599" s="4">
        <v>102.217038</v>
      </c>
      <c r="Q7599" s="5"/>
      <c r="R7599" s="3">
        <f t="shared" si="945"/>
        <v>8.5180865000000008</v>
      </c>
      <c r="S7599" s="3">
        <f t="shared" si="946"/>
        <v>7.5717858352741391E-2</v>
      </c>
      <c r="T7599" s="6">
        <f t="shared" si="947"/>
        <v>0.84894036471168066</v>
      </c>
      <c r="U7599" s="3">
        <f t="shared" si="944"/>
        <v>0.83983116176470585</v>
      </c>
      <c r="V7599" s="6">
        <f t="shared" si="948"/>
        <v>0.80840315426318388</v>
      </c>
      <c r="W7599" s="3">
        <f t="shared" si="949"/>
        <v>82.867175948743224</v>
      </c>
      <c r="X7599" s="4">
        <f t="shared" si="950"/>
        <v>1177</v>
      </c>
      <c r="Y7599">
        <f t="shared" si="951"/>
        <v>0</v>
      </c>
    </row>
    <row r="7600" spans="1:25" x14ac:dyDescent="0.25">
      <c r="A7600" s="2" t="s">
        <v>15263</v>
      </c>
      <c r="B7600" t="s">
        <v>15264</v>
      </c>
      <c r="C7600">
        <v>42.058621869100001</v>
      </c>
      <c r="D7600">
        <v>-6.0483356909800001</v>
      </c>
      <c r="E7600" s="2" t="s">
        <v>15213</v>
      </c>
      <c r="F7600" t="s">
        <v>15214</v>
      </c>
      <c r="G7600" s="4">
        <v>180.608519</v>
      </c>
      <c r="H7600" s="4">
        <v>17.9315529651</v>
      </c>
      <c r="I7600" s="4">
        <v>10.072106936388399</v>
      </c>
      <c r="J7600" s="4">
        <v>93.608519000000001</v>
      </c>
      <c r="K7600" s="4">
        <v>87</v>
      </c>
      <c r="L7600" s="4">
        <v>180.608519</v>
      </c>
      <c r="M7600" s="4">
        <v>0</v>
      </c>
      <c r="N7600" s="4">
        <v>4</v>
      </c>
      <c r="O7600" s="4">
        <v>71</v>
      </c>
      <c r="P7600" s="4">
        <v>105.608519</v>
      </c>
      <c r="Q7600" s="5"/>
      <c r="R7600" s="3">
        <f t="shared" si="945"/>
        <v>26.40212975</v>
      </c>
      <c r="S7600" s="3">
        <f t="shared" si="946"/>
        <v>0.23469035218428447</v>
      </c>
      <c r="T7600" s="6">
        <f t="shared" si="947"/>
        <v>0.9488664366683095</v>
      </c>
      <c r="U7600" s="3">
        <f t="shared" si="944"/>
        <v>1.5437819577464789</v>
      </c>
      <c r="V7600" s="6">
        <f t="shared" si="948"/>
        <v>0.98607688516510594</v>
      </c>
      <c r="W7600" s="3">
        <f t="shared" si="949"/>
        <v>96.747166091670778</v>
      </c>
      <c r="X7600" s="4">
        <f t="shared" si="950"/>
        <v>136</v>
      </c>
      <c r="Y7600">
        <f t="shared" si="951"/>
        <v>1</v>
      </c>
    </row>
    <row r="7601" spans="1:25" x14ac:dyDescent="0.25">
      <c r="A7601" s="2" t="s">
        <v>15265</v>
      </c>
      <c r="B7601" t="s">
        <v>15266</v>
      </c>
      <c r="C7601">
        <v>42.040446919300003</v>
      </c>
      <c r="D7601">
        <v>-5.8749131122799998</v>
      </c>
      <c r="E7601" s="2" t="s">
        <v>15213</v>
      </c>
      <c r="F7601" t="s">
        <v>15214</v>
      </c>
      <c r="G7601" s="4">
        <v>128.09371899999999</v>
      </c>
      <c r="H7601" s="4">
        <v>14.8834691555</v>
      </c>
      <c r="I7601" s="4">
        <v>8.6064423328794</v>
      </c>
      <c r="J7601" s="4">
        <v>55.093719</v>
      </c>
      <c r="K7601" s="4">
        <v>73</v>
      </c>
      <c r="L7601" s="4">
        <v>125.608519</v>
      </c>
      <c r="M7601" s="4">
        <v>2.4851999999999999</v>
      </c>
      <c r="N7601" s="4">
        <v>3.4851999999999999</v>
      </c>
      <c r="O7601" s="4">
        <v>61</v>
      </c>
      <c r="P7601" s="4">
        <v>63.608519000000001</v>
      </c>
      <c r="Q7601" s="5"/>
      <c r="R7601" s="3">
        <f t="shared" si="945"/>
        <v>18.251038390910136</v>
      </c>
      <c r="S7601" s="3">
        <f t="shared" si="946"/>
        <v>0.16223473894910301</v>
      </c>
      <c r="T7601" s="6">
        <f t="shared" si="947"/>
        <v>0.93063085263676693</v>
      </c>
      <c r="U7601" s="3">
        <f t="shared" si="944"/>
        <v>1.0998970327868853</v>
      </c>
      <c r="V7601" s="6">
        <f t="shared" si="948"/>
        <v>0.93260226712666339</v>
      </c>
      <c r="W7601" s="3">
        <f t="shared" si="949"/>
        <v>93.161655988171518</v>
      </c>
      <c r="X7601" s="4">
        <f t="shared" si="950"/>
        <v>337</v>
      </c>
      <c r="Y7601">
        <f t="shared" si="951"/>
        <v>1</v>
      </c>
    </row>
    <row r="7602" spans="1:25" x14ac:dyDescent="0.25">
      <c r="A7602" s="2" t="s">
        <v>15267</v>
      </c>
      <c r="B7602" t="s">
        <v>15268</v>
      </c>
      <c r="C7602">
        <v>41.906759677399997</v>
      </c>
      <c r="D7602">
        <v>-5.7944112707400004</v>
      </c>
      <c r="E7602" s="2" t="s">
        <v>15213</v>
      </c>
      <c r="F7602" t="s">
        <v>15214</v>
      </c>
      <c r="G7602" s="4">
        <v>753.34941500000002</v>
      </c>
      <c r="H7602" s="4">
        <v>33.034428566000003</v>
      </c>
      <c r="I7602" s="4">
        <v>22.804978009378001</v>
      </c>
      <c r="J7602" s="4">
        <v>358.85844400000002</v>
      </c>
      <c r="K7602" s="4">
        <v>394.490971</v>
      </c>
      <c r="L7602" s="4">
        <v>741.81738600000006</v>
      </c>
      <c r="M7602" s="4">
        <v>11.532029</v>
      </c>
      <c r="N7602" s="4">
        <v>59.718986999999998</v>
      </c>
      <c r="O7602" s="4">
        <v>459.02190899999999</v>
      </c>
      <c r="P7602" s="4">
        <v>234.608519</v>
      </c>
      <c r="Q7602" s="5"/>
      <c r="R7602" s="3">
        <f t="shared" si="945"/>
        <v>3.9285415038938956</v>
      </c>
      <c r="S7602" s="3">
        <f t="shared" si="946"/>
        <v>3.4921076362009654E-2</v>
      </c>
      <c r="T7602" s="6">
        <f t="shared" si="947"/>
        <v>0.65722030556924593</v>
      </c>
      <c r="U7602" s="3">
        <f t="shared" si="944"/>
        <v>0.64120579046260728</v>
      </c>
      <c r="V7602" s="6">
        <f t="shared" si="948"/>
        <v>0.56752094627895511</v>
      </c>
      <c r="W7602" s="3">
        <f t="shared" si="949"/>
        <v>61.237062592410055</v>
      </c>
      <c r="X7602" s="4">
        <f t="shared" si="950"/>
        <v>3042</v>
      </c>
      <c r="Y7602">
        <f t="shared" si="951"/>
        <v>0</v>
      </c>
    </row>
    <row r="7603" spans="1:25" x14ac:dyDescent="0.25">
      <c r="A7603" s="2" t="s">
        <v>15269</v>
      </c>
      <c r="B7603" t="s">
        <v>15270</v>
      </c>
      <c r="C7603">
        <v>41.674915197600001</v>
      </c>
      <c r="D7603">
        <v>-5.45331838302</v>
      </c>
      <c r="E7603" s="2" t="s">
        <v>15213</v>
      </c>
      <c r="F7603" t="s">
        <v>15214</v>
      </c>
      <c r="G7603" s="4">
        <v>96.608519000000001</v>
      </c>
      <c r="H7603" s="4">
        <v>15.3612478468</v>
      </c>
      <c r="I7603" s="4">
        <v>6.2891061952447496</v>
      </c>
      <c r="J7603" s="4">
        <v>45</v>
      </c>
      <c r="K7603" s="4">
        <v>51.608519000000001</v>
      </c>
      <c r="L7603" s="4">
        <v>96.608519000000001</v>
      </c>
      <c r="M7603" s="4">
        <v>0</v>
      </c>
      <c r="N7603" s="4">
        <v>5</v>
      </c>
      <c r="O7603" s="4">
        <v>61.608519000000001</v>
      </c>
      <c r="P7603" s="4">
        <v>30</v>
      </c>
      <c r="Q7603" s="5"/>
      <c r="R7603" s="3">
        <f t="shared" si="945"/>
        <v>6</v>
      </c>
      <c r="S7603" s="3">
        <f t="shared" si="946"/>
        <v>5.3334413793103448E-2</v>
      </c>
      <c r="T7603" s="6">
        <f t="shared" si="947"/>
        <v>0.77661409561360273</v>
      </c>
      <c r="U7603" s="3">
        <f t="shared" si="944"/>
        <v>0.56810325208434242</v>
      </c>
      <c r="V7603" s="6">
        <f t="shared" si="948"/>
        <v>0.41227205519960569</v>
      </c>
      <c r="W7603" s="3">
        <f t="shared" si="949"/>
        <v>59.444307540660425</v>
      </c>
      <c r="X7603" s="4">
        <f t="shared" si="950"/>
        <v>3206</v>
      </c>
      <c r="Y7603">
        <f t="shared" si="951"/>
        <v>0</v>
      </c>
    </row>
    <row r="7604" spans="1:25" x14ac:dyDescent="0.25">
      <c r="A7604" s="2" t="s">
        <v>15271</v>
      </c>
      <c r="B7604" t="s">
        <v>15272</v>
      </c>
      <c r="C7604">
        <v>41.314831692299997</v>
      </c>
      <c r="D7604">
        <v>-5.8129168240200002</v>
      </c>
      <c r="E7604" s="2" t="s">
        <v>15213</v>
      </c>
      <c r="F7604" t="s">
        <v>15214</v>
      </c>
      <c r="G7604" s="4">
        <v>163.846701</v>
      </c>
      <c r="H7604" s="4">
        <v>49.766642494199999</v>
      </c>
      <c r="I7604" s="4">
        <v>3.2922996768185699</v>
      </c>
      <c r="J7604" s="4">
        <v>75.147122999999993</v>
      </c>
      <c r="K7604" s="4">
        <v>88.699578000000002</v>
      </c>
      <c r="L7604" s="4">
        <v>154.991829</v>
      </c>
      <c r="M7604" s="4">
        <v>8.8548720000000003</v>
      </c>
      <c r="N7604" s="4">
        <v>14.991828999999999</v>
      </c>
      <c r="O7604" s="4">
        <v>77.854872</v>
      </c>
      <c r="P7604" s="4">
        <v>71</v>
      </c>
      <c r="Q7604" s="5"/>
      <c r="R7604" s="3">
        <f t="shared" si="945"/>
        <v>4.7359131430861439</v>
      </c>
      <c r="S7604" s="3">
        <f t="shared" si="946"/>
        <v>4.2097858543592256E-2</v>
      </c>
      <c r="T7604" s="6">
        <f t="shared" si="947"/>
        <v>0.71451453918186303</v>
      </c>
      <c r="U7604" s="3">
        <f t="shared" si="944"/>
        <v>1.1045144226812162</v>
      </c>
      <c r="V7604" s="6">
        <f t="shared" si="948"/>
        <v>0.93432725480532286</v>
      </c>
      <c r="W7604" s="3">
        <f t="shared" si="949"/>
        <v>82.442089699359286</v>
      </c>
      <c r="X7604" s="4">
        <f t="shared" si="950"/>
        <v>1212</v>
      </c>
      <c r="Y7604">
        <f t="shared" si="951"/>
        <v>0</v>
      </c>
    </row>
    <row r="7605" spans="1:25" x14ac:dyDescent="0.25">
      <c r="A7605" s="2" t="s">
        <v>15273</v>
      </c>
      <c r="B7605" t="s">
        <v>15274</v>
      </c>
      <c r="C7605">
        <v>41.968990780699997</v>
      </c>
      <c r="D7605">
        <v>-6.10233755352</v>
      </c>
      <c r="E7605" s="2" t="s">
        <v>15213</v>
      </c>
      <c r="F7605" t="s">
        <v>15214</v>
      </c>
      <c r="G7605" s="4">
        <v>384.341159</v>
      </c>
      <c r="H7605" s="4">
        <v>27.233618499599999</v>
      </c>
      <c r="I7605" s="4">
        <v>14.1127466776273</v>
      </c>
      <c r="J7605" s="4">
        <v>211.341159</v>
      </c>
      <c r="K7605" s="4">
        <v>173</v>
      </c>
      <c r="L7605" s="4">
        <v>378</v>
      </c>
      <c r="M7605" s="4">
        <v>6.3411590000000002</v>
      </c>
      <c r="N7605" s="4">
        <v>15</v>
      </c>
      <c r="O7605" s="4">
        <v>172</v>
      </c>
      <c r="P7605" s="4">
        <v>197.341159</v>
      </c>
      <c r="Q7605" s="5"/>
      <c r="R7605" s="3">
        <f t="shared" si="945"/>
        <v>13.156077266666667</v>
      </c>
      <c r="S7605" s="3">
        <f t="shared" si="946"/>
        <v>0.11694527813907356</v>
      </c>
      <c r="T7605" s="6">
        <f t="shared" si="947"/>
        <v>0.90685066535239034</v>
      </c>
      <c r="U7605" s="3">
        <f t="shared" si="944"/>
        <v>1.2345416220930232</v>
      </c>
      <c r="V7605" s="6">
        <f t="shared" si="948"/>
        <v>0.9603252833908329</v>
      </c>
      <c r="W7605" s="3">
        <f t="shared" si="949"/>
        <v>93.358797437161158</v>
      </c>
      <c r="X7605" s="4">
        <f t="shared" si="950"/>
        <v>324</v>
      </c>
      <c r="Y7605">
        <f t="shared" si="951"/>
        <v>1</v>
      </c>
    </row>
    <row r="7606" spans="1:25" x14ac:dyDescent="0.25">
      <c r="A7606" s="2" t="s">
        <v>15275</v>
      </c>
      <c r="B7606" t="s">
        <v>15276</v>
      </c>
      <c r="C7606">
        <v>42.009756458699997</v>
      </c>
      <c r="D7606">
        <v>-6.0160941578499996</v>
      </c>
      <c r="E7606" s="2" t="s">
        <v>15213</v>
      </c>
      <c r="F7606" t="s">
        <v>15214</v>
      </c>
      <c r="G7606" s="4">
        <v>935.19263999999998</v>
      </c>
      <c r="H7606" s="4">
        <v>47.620196633299997</v>
      </c>
      <c r="I7606" s="4">
        <v>19.638571554029099</v>
      </c>
      <c r="J7606" s="4">
        <v>469.993022</v>
      </c>
      <c r="K7606" s="4">
        <v>465.19961799999999</v>
      </c>
      <c r="L7606" s="4">
        <v>855.11769400000003</v>
      </c>
      <c r="M7606" s="4">
        <v>80.074945</v>
      </c>
      <c r="N7606" s="4">
        <v>97.118234999999999</v>
      </c>
      <c r="O7606" s="4">
        <v>505.819005</v>
      </c>
      <c r="P7606" s="4">
        <v>332.25539900000001</v>
      </c>
      <c r="Q7606" s="5"/>
      <c r="R7606" s="3">
        <f t="shared" si="945"/>
        <v>3.4211433002257507</v>
      </c>
      <c r="S7606" s="3">
        <f t="shared" si="946"/>
        <v>3.0410778736623956E-2</v>
      </c>
      <c r="T7606" s="6">
        <f t="shared" si="947"/>
        <v>0.61310990635781171</v>
      </c>
      <c r="U7606" s="3">
        <f t="shared" si="944"/>
        <v>0.84886813218890433</v>
      </c>
      <c r="V7606" s="6">
        <f t="shared" si="948"/>
        <v>0.81444061113849187</v>
      </c>
      <c r="W7606" s="3">
        <f t="shared" si="949"/>
        <v>71.377525874815177</v>
      </c>
      <c r="X7606" s="4">
        <f t="shared" si="950"/>
        <v>2199</v>
      </c>
      <c r="Y7606">
        <f t="shared" si="951"/>
        <v>0</v>
      </c>
    </row>
    <row r="7607" spans="1:25" x14ac:dyDescent="0.25">
      <c r="A7607" s="2" t="s">
        <v>15277</v>
      </c>
      <c r="B7607" t="s">
        <v>15278</v>
      </c>
      <c r="C7607">
        <v>41.172163527999999</v>
      </c>
      <c r="D7607">
        <v>-5.3700135689700002</v>
      </c>
      <c r="E7607" s="2" t="s">
        <v>15213</v>
      </c>
      <c r="F7607" t="s">
        <v>15214</v>
      </c>
      <c r="G7607" s="4">
        <v>504.217038</v>
      </c>
      <c r="H7607" s="4">
        <v>35.287965037799999</v>
      </c>
      <c r="I7607" s="4">
        <v>14.2886402619105</v>
      </c>
      <c r="J7607" s="4">
        <v>240.217038</v>
      </c>
      <c r="K7607" s="4">
        <v>264</v>
      </c>
      <c r="L7607" s="4">
        <v>498.217038</v>
      </c>
      <c r="M7607" s="4">
        <v>6</v>
      </c>
      <c r="N7607" s="4">
        <v>35</v>
      </c>
      <c r="O7607" s="4">
        <v>269.608519</v>
      </c>
      <c r="P7607" s="4">
        <v>199.608519</v>
      </c>
      <c r="Q7607" s="5"/>
      <c r="R7607" s="3">
        <f t="shared" si="945"/>
        <v>5.7031005428571433</v>
      </c>
      <c r="S7607" s="3">
        <f t="shared" si="946"/>
        <v>5.0695254042735963E-2</v>
      </c>
      <c r="T7607" s="6">
        <f t="shared" si="947"/>
        <v>0.76219812715623458</v>
      </c>
      <c r="U7607" s="3">
        <f t="shared" si="944"/>
        <v>0.87018214361394119</v>
      </c>
      <c r="V7607" s="6">
        <f t="shared" si="948"/>
        <v>0.83095120749137508</v>
      </c>
      <c r="W7607" s="3">
        <f t="shared" si="949"/>
        <v>79.65746673238047</v>
      </c>
      <c r="X7607" s="4">
        <f t="shared" si="950"/>
        <v>1448</v>
      </c>
      <c r="Y7607">
        <f t="shared" si="951"/>
        <v>0</v>
      </c>
    </row>
    <row r="7608" spans="1:25" x14ac:dyDescent="0.25">
      <c r="A7608" s="2" t="s">
        <v>15279</v>
      </c>
      <c r="B7608" t="s">
        <v>15280</v>
      </c>
      <c r="C7608">
        <v>41.764803175600001</v>
      </c>
      <c r="D7608">
        <v>-5.5096008658100004</v>
      </c>
      <c r="E7608" s="2" t="s">
        <v>15213</v>
      </c>
      <c r="F7608" t="s">
        <v>15214</v>
      </c>
      <c r="G7608" s="4">
        <v>275.92120899999998</v>
      </c>
      <c r="H7608" s="4">
        <v>41.852445063899999</v>
      </c>
      <c r="I7608" s="4">
        <v>6.5927142029271097</v>
      </c>
      <c r="J7608" s="4">
        <v>136.921209</v>
      </c>
      <c r="K7608" s="4">
        <v>139</v>
      </c>
      <c r="L7608" s="4">
        <v>268.608519</v>
      </c>
      <c r="M7608" s="4">
        <v>7.3126899999999999</v>
      </c>
      <c r="N7608" s="4">
        <v>7</v>
      </c>
      <c r="O7608" s="4">
        <v>161</v>
      </c>
      <c r="P7608" s="4">
        <v>107.921209</v>
      </c>
      <c r="Q7608" s="5"/>
      <c r="R7608" s="3">
        <f t="shared" si="945"/>
        <v>15.417315571428572</v>
      </c>
      <c r="S7608" s="3">
        <f t="shared" si="946"/>
        <v>0.13704558137757145</v>
      </c>
      <c r="T7608" s="6">
        <f t="shared" si="947"/>
        <v>0.91966485953671762</v>
      </c>
      <c r="U7608" s="3">
        <f t="shared" si="944"/>
        <v>0.71379632919254665</v>
      </c>
      <c r="V7608" s="6">
        <f t="shared" si="948"/>
        <v>0.68087727944800391</v>
      </c>
      <c r="W7608" s="3">
        <f t="shared" si="949"/>
        <v>80.027106949236071</v>
      </c>
      <c r="X7608" s="4">
        <f t="shared" si="950"/>
        <v>1417</v>
      </c>
      <c r="Y7608">
        <f t="shared" si="951"/>
        <v>0</v>
      </c>
    </row>
    <row r="7609" spans="1:25" x14ac:dyDescent="0.25">
      <c r="A7609" s="2" t="s">
        <v>15281</v>
      </c>
      <c r="B7609" t="s">
        <v>15282</v>
      </c>
      <c r="C7609">
        <v>41.650442808599998</v>
      </c>
      <c r="D7609">
        <v>-5.9919735414900002</v>
      </c>
      <c r="E7609" s="2" t="s">
        <v>15213</v>
      </c>
      <c r="F7609" t="s">
        <v>15214</v>
      </c>
      <c r="G7609" s="4">
        <v>643.52740300000005</v>
      </c>
      <c r="H7609" s="4">
        <v>53.689481874499997</v>
      </c>
      <c r="I7609" s="4">
        <v>11.9860982176035</v>
      </c>
      <c r="J7609" s="4">
        <v>313.72675400000003</v>
      </c>
      <c r="K7609" s="4">
        <v>329.80064900000002</v>
      </c>
      <c r="L7609" s="4">
        <v>628.59217699999999</v>
      </c>
      <c r="M7609" s="4">
        <v>14.935226</v>
      </c>
      <c r="N7609" s="4">
        <v>27.244641000000001</v>
      </c>
      <c r="O7609" s="4">
        <v>325.67424299999999</v>
      </c>
      <c r="P7609" s="4">
        <v>290.608519</v>
      </c>
      <c r="Q7609" s="5"/>
      <c r="R7609" s="3">
        <f t="shared" si="945"/>
        <v>10.666630512767629</v>
      </c>
      <c r="S7609" s="3">
        <f t="shared" si="946"/>
        <v>9.4816414257681988E-2</v>
      </c>
      <c r="T7609" s="6">
        <f t="shared" si="947"/>
        <v>0.88442582552981763</v>
      </c>
      <c r="U7609" s="3">
        <f t="shared" si="944"/>
        <v>0.97598495070425328</v>
      </c>
      <c r="V7609" s="6">
        <f t="shared" si="948"/>
        <v>0.88750616067028087</v>
      </c>
      <c r="W7609" s="3">
        <f t="shared" si="949"/>
        <v>88.596599310004919</v>
      </c>
      <c r="X7609" s="4">
        <f t="shared" si="950"/>
        <v>685</v>
      </c>
      <c r="Y7609">
        <f t="shared" si="951"/>
        <v>0</v>
      </c>
    </row>
    <row r="7610" spans="1:25" x14ac:dyDescent="0.25">
      <c r="A7610" s="2" t="s">
        <v>15283</v>
      </c>
      <c r="B7610" t="s">
        <v>15284</v>
      </c>
      <c r="C7610">
        <v>41.227097637699998</v>
      </c>
      <c r="D7610">
        <v>-6.1400965625100001</v>
      </c>
      <c r="E7610" s="2" t="s">
        <v>15213</v>
      </c>
      <c r="F7610" t="s">
        <v>15214</v>
      </c>
      <c r="G7610" s="4">
        <v>228.315054</v>
      </c>
      <c r="H7610" s="4">
        <v>32.788125171399997</v>
      </c>
      <c r="I7610" s="4">
        <v>6.9633458090843101</v>
      </c>
      <c r="J7610" s="4">
        <v>110</v>
      </c>
      <c r="K7610" s="4">
        <v>118.315054</v>
      </c>
      <c r="L7610" s="4">
        <v>227</v>
      </c>
      <c r="M7610" s="4">
        <v>1.3150539999999999</v>
      </c>
      <c r="N7610" s="4">
        <v>17</v>
      </c>
      <c r="O7610" s="4">
        <v>119</v>
      </c>
      <c r="P7610" s="4">
        <v>92.315054000000003</v>
      </c>
      <c r="Q7610" s="5"/>
      <c r="R7610" s="3">
        <f t="shared" si="945"/>
        <v>5.4302972941176471</v>
      </c>
      <c r="S7610" s="3">
        <f t="shared" si="946"/>
        <v>4.8270287150673427E-2</v>
      </c>
      <c r="T7610" s="6">
        <f t="shared" si="947"/>
        <v>0.7502464268112371</v>
      </c>
      <c r="U7610" s="3">
        <f t="shared" si="944"/>
        <v>0.91861389915966385</v>
      </c>
      <c r="V7610" s="6">
        <f t="shared" si="948"/>
        <v>0.86064563824544116</v>
      </c>
      <c r="W7610" s="3">
        <f t="shared" si="949"/>
        <v>80.544603252833909</v>
      </c>
      <c r="X7610" s="4">
        <f t="shared" si="950"/>
        <v>1372</v>
      </c>
      <c r="Y7610">
        <f t="shared" si="951"/>
        <v>0</v>
      </c>
    </row>
    <row r="7611" spans="1:25" x14ac:dyDescent="0.25">
      <c r="A7611" s="2" t="s">
        <v>15285</v>
      </c>
      <c r="B7611" t="s">
        <v>15286</v>
      </c>
      <c r="C7611">
        <v>41.375000132899999</v>
      </c>
      <c r="D7611">
        <v>-5.7543520599600004</v>
      </c>
      <c r="E7611" s="2" t="s">
        <v>15213</v>
      </c>
      <c r="F7611" t="s">
        <v>15214</v>
      </c>
      <c r="G7611" s="4">
        <v>121</v>
      </c>
      <c r="H7611" s="4">
        <v>12.242521545900001</v>
      </c>
      <c r="I7611" s="4">
        <v>9.8835848110492108</v>
      </c>
      <c r="J7611" s="4">
        <v>52</v>
      </c>
      <c r="K7611" s="4">
        <v>69</v>
      </c>
      <c r="L7611" s="4">
        <v>120</v>
      </c>
      <c r="M7611" s="4">
        <v>1</v>
      </c>
      <c r="N7611" s="4">
        <v>6</v>
      </c>
      <c r="O7611" s="4">
        <v>57</v>
      </c>
      <c r="P7611" s="4">
        <v>58</v>
      </c>
      <c r="Q7611" s="5"/>
      <c r="R7611" s="3">
        <f t="shared" si="945"/>
        <v>9.6666666666666661</v>
      </c>
      <c r="S7611" s="3">
        <f t="shared" si="946"/>
        <v>8.5927666666666652E-2</v>
      </c>
      <c r="T7611" s="6">
        <f t="shared" si="947"/>
        <v>0.87198127156234595</v>
      </c>
      <c r="U7611" s="3">
        <f t="shared" si="944"/>
        <v>1.1228070175438596</v>
      </c>
      <c r="V7611" s="6">
        <f t="shared" si="948"/>
        <v>0.93814687037949729</v>
      </c>
      <c r="W7611" s="3">
        <f t="shared" si="949"/>
        <v>90.506407097092165</v>
      </c>
      <c r="X7611" s="4">
        <f t="shared" si="950"/>
        <v>534</v>
      </c>
      <c r="Y7611">
        <f t="shared" si="951"/>
        <v>1</v>
      </c>
    </row>
    <row r="7612" spans="1:25" x14ac:dyDescent="0.25">
      <c r="A7612" s="2" t="s">
        <v>15287</v>
      </c>
      <c r="B7612" t="s">
        <v>15288</v>
      </c>
      <c r="C7612">
        <v>41.430018246499998</v>
      </c>
      <c r="D7612">
        <v>-5.6723749745800003</v>
      </c>
      <c r="E7612" s="2" t="s">
        <v>15213</v>
      </c>
      <c r="F7612" t="s">
        <v>15214</v>
      </c>
      <c r="G7612" s="4">
        <v>404.98522100000002</v>
      </c>
      <c r="H7612" s="4">
        <v>12.557284039400001</v>
      </c>
      <c r="I7612" s="4">
        <v>32.251019864590901</v>
      </c>
      <c r="J7612" s="4">
        <v>181.24054799999999</v>
      </c>
      <c r="K7612" s="4">
        <v>223.74467300000001</v>
      </c>
      <c r="L7612" s="4">
        <v>361.608519</v>
      </c>
      <c r="M7612" s="4">
        <v>43.376697999999998</v>
      </c>
      <c r="N7612" s="4">
        <v>32.552914999999999</v>
      </c>
      <c r="O7612" s="4">
        <v>266.56838399999998</v>
      </c>
      <c r="P7612" s="4">
        <v>105.863918</v>
      </c>
      <c r="Q7612" s="5"/>
      <c r="R7612" s="3">
        <f t="shared" si="945"/>
        <v>3.2520564748195362</v>
      </c>
      <c r="S7612" s="3">
        <f t="shared" si="946"/>
        <v>2.8907754284427739E-2</v>
      </c>
      <c r="T7612" s="6">
        <f t="shared" si="947"/>
        <v>0.59844751108920646</v>
      </c>
      <c r="U7612" s="3">
        <f t="shared" si="944"/>
        <v>0.51925450018858954</v>
      </c>
      <c r="V7612" s="6">
        <f t="shared" si="948"/>
        <v>0.26934450468210941</v>
      </c>
      <c r="W7612" s="3">
        <f t="shared" si="949"/>
        <v>43.389600788565794</v>
      </c>
      <c r="X7612" s="4">
        <f t="shared" si="950"/>
        <v>4636</v>
      </c>
      <c r="Y7612">
        <f t="shared" si="951"/>
        <v>0</v>
      </c>
    </row>
    <row r="7613" spans="1:25" x14ac:dyDescent="0.25">
      <c r="A7613" s="2" t="s">
        <v>15289</v>
      </c>
      <c r="B7613" t="s">
        <v>15290</v>
      </c>
      <c r="C7613">
        <v>41.232795047000003</v>
      </c>
      <c r="D7613">
        <v>-5.3244370818600002</v>
      </c>
      <c r="E7613" s="2" t="s">
        <v>15213</v>
      </c>
      <c r="F7613" t="s">
        <v>15214</v>
      </c>
      <c r="G7613" s="4">
        <v>132</v>
      </c>
      <c r="H7613" s="4">
        <v>21.911932969199999</v>
      </c>
      <c r="I7613" s="4">
        <v>6.0241148138570297</v>
      </c>
      <c r="J7613" s="4">
        <v>63</v>
      </c>
      <c r="K7613" s="4">
        <v>69</v>
      </c>
      <c r="L7613" s="4">
        <v>128</v>
      </c>
      <c r="M7613" s="4">
        <v>4</v>
      </c>
      <c r="N7613" s="4">
        <v>6</v>
      </c>
      <c r="O7613" s="4">
        <v>78</v>
      </c>
      <c r="P7613" s="4">
        <v>48</v>
      </c>
      <c r="Q7613" s="5"/>
      <c r="R7613" s="3">
        <f t="shared" si="945"/>
        <v>8</v>
      </c>
      <c r="S7613" s="3">
        <f t="shared" si="946"/>
        <v>7.1112551724137926E-2</v>
      </c>
      <c r="T7613" s="6">
        <f t="shared" si="947"/>
        <v>0.83871365204534254</v>
      </c>
      <c r="U7613" s="3">
        <f t="shared" si="944"/>
        <v>0.69230769230769229</v>
      </c>
      <c r="V7613" s="6">
        <f t="shared" si="948"/>
        <v>0.65364711680630849</v>
      </c>
      <c r="W7613" s="3">
        <f t="shared" si="949"/>
        <v>74.618038442582545</v>
      </c>
      <c r="X7613" s="4">
        <f t="shared" si="950"/>
        <v>1909</v>
      </c>
      <c r="Y7613">
        <f t="shared" si="951"/>
        <v>0</v>
      </c>
    </row>
    <row r="7614" spans="1:25" x14ac:dyDescent="0.25">
      <c r="A7614" s="2" t="s">
        <v>15291</v>
      </c>
      <c r="B7614" t="s">
        <v>15292</v>
      </c>
      <c r="C7614">
        <v>41.979610847499998</v>
      </c>
      <c r="D7614">
        <v>-5.5960986951900002</v>
      </c>
      <c r="E7614" s="2" t="s">
        <v>15213</v>
      </c>
      <c r="F7614" t="s">
        <v>15214</v>
      </c>
      <c r="G7614" s="4">
        <v>492.01921199999998</v>
      </c>
      <c r="H7614" s="4">
        <v>25.029828612500001</v>
      </c>
      <c r="I7614" s="4">
        <v>19.657314463363299</v>
      </c>
      <c r="J7614" s="4">
        <v>229.763813</v>
      </c>
      <c r="K7614" s="4">
        <v>262.25539900000001</v>
      </c>
      <c r="L7614" s="4">
        <v>479.608519</v>
      </c>
      <c r="M7614" s="4">
        <v>12.410693</v>
      </c>
      <c r="N7614" s="4">
        <v>37</v>
      </c>
      <c r="O7614" s="4">
        <v>303.01921199999998</v>
      </c>
      <c r="P7614" s="4">
        <v>152</v>
      </c>
      <c r="Q7614" s="5"/>
      <c r="R7614" s="3">
        <f t="shared" si="945"/>
        <v>4.1081081081081079</v>
      </c>
      <c r="S7614" s="3">
        <f t="shared" si="946"/>
        <v>3.6517256290773528E-2</v>
      </c>
      <c r="T7614" s="6">
        <f t="shared" si="947"/>
        <v>0.67225234105470677</v>
      </c>
      <c r="U7614" s="3">
        <f t="shared" si="944"/>
        <v>0.62372282850501248</v>
      </c>
      <c r="V7614" s="6">
        <f t="shared" si="948"/>
        <v>0.53043371118777727</v>
      </c>
      <c r="W7614" s="3">
        <f t="shared" si="949"/>
        <v>60.134302612124202</v>
      </c>
      <c r="X7614" s="4">
        <f t="shared" si="950"/>
        <v>3154</v>
      </c>
      <c r="Y7614">
        <f t="shared" si="951"/>
        <v>0</v>
      </c>
    </row>
    <row r="7615" spans="1:25" x14ac:dyDescent="0.25">
      <c r="A7615" s="2" t="s">
        <v>15293</v>
      </c>
      <c r="B7615" t="s">
        <v>15294</v>
      </c>
      <c r="C7615">
        <v>41.731107013799999</v>
      </c>
      <c r="D7615">
        <v>-5.5565289614699998</v>
      </c>
      <c r="E7615" s="2" t="s">
        <v>15213</v>
      </c>
      <c r="F7615" t="s">
        <v>15214</v>
      </c>
      <c r="G7615" s="4">
        <v>277.98365799999999</v>
      </c>
      <c r="H7615" s="4">
        <v>48.091665736700001</v>
      </c>
      <c r="I7615" s="4">
        <v>5.7802875766863604</v>
      </c>
      <c r="J7615" s="4">
        <v>137.98365799999999</v>
      </c>
      <c r="K7615" s="4">
        <v>140</v>
      </c>
      <c r="L7615" s="4">
        <v>276.98365799999999</v>
      </c>
      <c r="M7615" s="4">
        <v>1</v>
      </c>
      <c r="N7615" s="4">
        <v>17.983657999999998</v>
      </c>
      <c r="O7615" s="4">
        <v>133</v>
      </c>
      <c r="P7615" s="4">
        <v>127</v>
      </c>
      <c r="Q7615" s="5"/>
      <c r="R7615" s="3">
        <f t="shared" si="945"/>
        <v>7.0619670369621135</v>
      </c>
      <c r="S7615" s="3">
        <f t="shared" si="946"/>
        <v>6.2774312023765669E-2</v>
      </c>
      <c r="T7615" s="6">
        <f t="shared" si="947"/>
        <v>0.81099063578117303</v>
      </c>
      <c r="U7615" s="3">
        <f t="shared" si="944"/>
        <v>1.0901026917293233</v>
      </c>
      <c r="V7615" s="6">
        <f t="shared" si="948"/>
        <v>0.92902907836372595</v>
      </c>
      <c r="W7615" s="3">
        <f t="shared" si="949"/>
        <v>87.000985707244951</v>
      </c>
      <c r="X7615" s="4">
        <f t="shared" si="950"/>
        <v>818</v>
      </c>
      <c r="Y7615">
        <f t="shared" si="951"/>
        <v>0</v>
      </c>
    </row>
    <row r="7616" spans="1:25" x14ac:dyDescent="0.25">
      <c r="A7616" s="2" t="s">
        <v>15295</v>
      </c>
      <c r="B7616" t="s">
        <v>15296</v>
      </c>
      <c r="C7616">
        <v>41.985455745300001</v>
      </c>
      <c r="D7616">
        <v>-5.3471143082200001</v>
      </c>
      <c r="E7616" s="2" t="s">
        <v>15213</v>
      </c>
      <c r="F7616" t="s">
        <v>15214</v>
      </c>
      <c r="G7616" s="4">
        <v>364.89619499999998</v>
      </c>
      <c r="H7616" s="4">
        <v>64.402772623100006</v>
      </c>
      <c r="I7616" s="4">
        <v>5.66584611404011</v>
      </c>
      <c r="J7616" s="4">
        <v>178.67416700000001</v>
      </c>
      <c r="K7616" s="4">
        <v>186.22202799999999</v>
      </c>
      <c r="L7616" s="4">
        <v>335</v>
      </c>
      <c r="M7616" s="4">
        <v>29.896197999999998</v>
      </c>
      <c r="N7616" s="4">
        <v>21.324448</v>
      </c>
      <c r="O7616" s="4">
        <v>207.57175000000001</v>
      </c>
      <c r="P7616" s="4">
        <v>136</v>
      </c>
      <c r="Q7616" s="5"/>
      <c r="R7616" s="3">
        <f t="shared" si="945"/>
        <v>6.3776562938463872</v>
      </c>
      <c r="S7616" s="3">
        <f t="shared" si="946"/>
        <v>5.6691426634365626E-2</v>
      </c>
      <c r="T7616" s="6">
        <f t="shared" si="947"/>
        <v>0.78893543617545592</v>
      </c>
      <c r="U7616" s="3">
        <f t="shared" si="944"/>
        <v>0.75792803211419657</v>
      </c>
      <c r="V7616" s="6">
        <f t="shared" si="948"/>
        <v>0.73496796451453916</v>
      </c>
      <c r="W7616" s="3">
        <f t="shared" si="949"/>
        <v>76.195170034499753</v>
      </c>
      <c r="X7616" s="4">
        <f t="shared" si="950"/>
        <v>1764</v>
      </c>
      <c r="Y7616">
        <f t="shared" si="951"/>
        <v>0</v>
      </c>
    </row>
    <row r="7617" spans="1:25" x14ac:dyDescent="0.25">
      <c r="A7617" s="2" t="s">
        <v>15297</v>
      </c>
      <c r="B7617" t="s">
        <v>15298</v>
      </c>
      <c r="C7617">
        <v>41.410686791099998</v>
      </c>
      <c r="D7617">
        <v>-5.7024894072499999</v>
      </c>
      <c r="E7617" s="2" t="s">
        <v>15213</v>
      </c>
      <c r="F7617" t="s">
        <v>15214</v>
      </c>
      <c r="G7617" s="4">
        <v>79.589326999999997</v>
      </c>
      <c r="H7617" s="4">
        <v>8.3894522942700007</v>
      </c>
      <c r="I7617" s="4">
        <v>9.4868322994529102</v>
      </c>
      <c r="J7617" s="4">
        <v>37.589326999999997</v>
      </c>
      <c r="K7617" s="4">
        <v>42</v>
      </c>
      <c r="L7617" s="4">
        <v>79.589326999999997</v>
      </c>
      <c r="M7617" s="4">
        <v>0</v>
      </c>
      <c r="N7617" s="4">
        <v>2</v>
      </c>
      <c r="O7617" s="4">
        <v>39.589326999999997</v>
      </c>
      <c r="P7617" s="4">
        <v>38</v>
      </c>
      <c r="Q7617" s="5"/>
      <c r="R7617" s="3">
        <f t="shared" si="945"/>
        <v>19</v>
      </c>
      <c r="S7617" s="3">
        <f t="shared" si="946"/>
        <v>0.16889231034482757</v>
      </c>
      <c r="T7617" s="6">
        <f t="shared" si="947"/>
        <v>0.93395761458846727</v>
      </c>
      <c r="U7617" s="3">
        <f t="shared" si="944"/>
        <v>1.0103733261239829</v>
      </c>
      <c r="V7617" s="6">
        <f t="shared" si="948"/>
        <v>0.90118284869393794</v>
      </c>
      <c r="W7617" s="3">
        <f t="shared" si="949"/>
        <v>91.75702316412027</v>
      </c>
      <c r="X7617" s="4">
        <f t="shared" si="950"/>
        <v>429</v>
      </c>
      <c r="Y7617">
        <f t="shared" si="951"/>
        <v>1</v>
      </c>
    </row>
    <row r="7618" spans="1:25" x14ac:dyDescent="0.25">
      <c r="A7618" s="2" t="s">
        <v>15299</v>
      </c>
      <c r="B7618" t="s">
        <v>15300</v>
      </c>
      <c r="C7618">
        <v>41.898289554199998</v>
      </c>
      <c r="D7618">
        <v>-5.4890178288699998</v>
      </c>
      <c r="E7618" s="2" t="s">
        <v>15213</v>
      </c>
      <c r="F7618" t="s">
        <v>15214</v>
      </c>
      <c r="G7618" s="4">
        <v>328.97981499999997</v>
      </c>
      <c r="H7618" s="4">
        <v>28.575192213699999</v>
      </c>
      <c r="I7618" s="4">
        <v>11.512777010902299</v>
      </c>
      <c r="J7618" s="4">
        <v>155.847937</v>
      </c>
      <c r="K7618" s="4">
        <v>173.131878</v>
      </c>
      <c r="L7618" s="4">
        <v>306.991829</v>
      </c>
      <c r="M7618" s="4">
        <v>21.987985999999999</v>
      </c>
      <c r="N7618" s="4">
        <v>28.363579000000001</v>
      </c>
      <c r="O7618" s="4">
        <v>199.61623599999999</v>
      </c>
      <c r="P7618" s="4">
        <v>101</v>
      </c>
      <c r="Q7618" s="5"/>
      <c r="R7618" s="3">
        <f t="shared" si="945"/>
        <v>3.560904637598802</v>
      </c>
      <c r="S7618" s="3">
        <f t="shared" si="946"/>
        <v>3.1653126903245933E-2</v>
      </c>
      <c r="T7618" s="6">
        <f t="shared" si="947"/>
        <v>0.62678659438146866</v>
      </c>
      <c r="U7618" s="3">
        <f t="shared" ref="U7618:U7681" si="952">+(N7618+P7618)/O7618</f>
        <v>0.64806140819126568</v>
      </c>
      <c r="V7618" s="6">
        <f t="shared" si="948"/>
        <v>0.58119763430261218</v>
      </c>
      <c r="W7618" s="3">
        <f t="shared" si="949"/>
        <v>60.399211434204034</v>
      </c>
      <c r="X7618" s="4">
        <f t="shared" si="950"/>
        <v>3121</v>
      </c>
      <c r="Y7618">
        <f t="shared" si="951"/>
        <v>0</v>
      </c>
    </row>
    <row r="7619" spans="1:25" x14ac:dyDescent="0.25">
      <c r="A7619" s="2" t="s">
        <v>15301</v>
      </c>
      <c r="B7619" t="s">
        <v>15302</v>
      </c>
      <c r="C7619">
        <v>41.6810203454</v>
      </c>
      <c r="D7619">
        <v>-5.6553479979199999</v>
      </c>
      <c r="E7619" s="2" t="s">
        <v>15213</v>
      </c>
      <c r="F7619" t="s">
        <v>15214</v>
      </c>
      <c r="G7619" s="4">
        <v>128.659381</v>
      </c>
      <c r="H7619" s="4">
        <v>17.2365188337</v>
      </c>
      <c r="I7619" s="4">
        <v>7.4643484128855198</v>
      </c>
      <c r="J7619" s="4">
        <v>54</v>
      </c>
      <c r="K7619" s="4">
        <v>74.659380999999996</v>
      </c>
      <c r="L7619" s="4">
        <v>117.608519</v>
      </c>
      <c r="M7619" s="4">
        <v>11.050862</v>
      </c>
      <c r="N7619" s="4">
        <v>4</v>
      </c>
      <c r="O7619" s="4">
        <v>71.659380999999996</v>
      </c>
      <c r="P7619" s="4">
        <v>53</v>
      </c>
      <c r="Q7619" s="5"/>
      <c r="R7619" s="3">
        <f t="shared" ref="R7619:R7682" si="953">+IF(P7619=0,0,IF(N7619=0,"",+P7619/N7619))</f>
        <v>13.25</v>
      </c>
      <c r="S7619" s="3">
        <f t="shared" ref="S7619:S7682" si="954">+IF(R7619="",1,R7619/MAX($R$2:$R$8117))</f>
        <v>0.11778016379310345</v>
      </c>
      <c r="T7619" s="6">
        <f t="shared" ref="T7619:T7682" si="955">+COUNTIF($S$2:$S$8117,"&lt;="&amp;S7619)/COUNT($S$2:$S$8117)</f>
        <v>0.90771315919172002</v>
      </c>
      <c r="U7619" s="3">
        <f t="shared" si="952"/>
        <v>0.79542970096266952</v>
      </c>
      <c r="V7619" s="6">
        <f t="shared" ref="V7619:V7682" si="956">+COUNTIF($U$2:$U$8117,"&lt;="&amp;U7619)/COUNT($U$2:$U$8117)</f>
        <v>0.77180877279448001</v>
      </c>
      <c r="W7619" s="3">
        <f t="shared" ref="W7619:W7682" si="957">100*AVERAGE(T7619,V7619)</f>
        <v>83.976096599309997</v>
      </c>
      <c r="X7619" s="4">
        <f t="shared" ref="X7619:X7682" si="958">_xlfn.RANK.EQ(W7619,$W$2:$W$8117)</f>
        <v>1079</v>
      </c>
      <c r="Y7619">
        <f t="shared" ref="Y7619:Y7682" si="959">+IF(W7619&gt;=90,1,0)</f>
        <v>0</v>
      </c>
    </row>
    <row r="7620" spans="1:25" x14ac:dyDescent="0.25">
      <c r="A7620" s="2" t="s">
        <v>15303</v>
      </c>
      <c r="B7620" t="s">
        <v>15304</v>
      </c>
      <c r="C7620">
        <v>42.018565607100001</v>
      </c>
      <c r="D7620">
        <v>-6.4094029574000002</v>
      </c>
      <c r="E7620" s="2" t="s">
        <v>15213</v>
      </c>
      <c r="F7620" t="s">
        <v>15214</v>
      </c>
      <c r="G7620" s="4">
        <v>162.155294</v>
      </c>
      <c r="H7620" s="4">
        <v>36.125205464899999</v>
      </c>
      <c r="I7620" s="4">
        <v>4.4887023316048298</v>
      </c>
      <c r="J7620" s="4">
        <v>86</v>
      </c>
      <c r="K7620" s="4">
        <v>76.155293999999998</v>
      </c>
      <c r="L7620" s="4">
        <v>159</v>
      </c>
      <c r="M7620" s="4">
        <v>3.155294</v>
      </c>
      <c r="N7620" s="4">
        <v>3</v>
      </c>
      <c r="O7620" s="4">
        <v>78.155293999999998</v>
      </c>
      <c r="P7620" s="4">
        <v>81</v>
      </c>
      <c r="Q7620" s="5"/>
      <c r="R7620" s="3">
        <f t="shared" si="953"/>
        <v>27</v>
      </c>
      <c r="S7620" s="3">
        <f t="shared" si="954"/>
        <v>0.24000486206896551</v>
      </c>
      <c r="T7620" s="6">
        <f t="shared" si="955"/>
        <v>0.94972893050763918</v>
      </c>
      <c r="U7620" s="3">
        <f t="shared" si="952"/>
        <v>1.0747832386120895</v>
      </c>
      <c r="V7620" s="6">
        <f t="shared" si="956"/>
        <v>0.92471660916707743</v>
      </c>
      <c r="W7620" s="3">
        <f t="shared" si="957"/>
        <v>93.722276983735824</v>
      </c>
      <c r="X7620" s="4">
        <f t="shared" si="958"/>
        <v>298</v>
      </c>
      <c r="Y7620">
        <f t="shared" si="959"/>
        <v>1</v>
      </c>
    </row>
    <row r="7621" spans="1:25" x14ac:dyDescent="0.25">
      <c r="A7621" s="2" t="s">
        <v>15305</v>
      </c>
      <c r="B7621" t="s">
        <v>15306</v>
      </c>
      <c r="C7621">
        <v>42.073388168699999</v>
      </c>
      <c r="D7621">
        <v>-6.7190882245200001</v>
      </c>
      <c r="E7621" s="2" t="s">
        <v>15213</v>
      </c>
      <c r="F7621" t="s">
        <v>15214</v>
      </c>
      <c r="G7621" s="4">
        <v>617.17075599999998</v>
      </c>
      <c r="H7621" s="4">
        <v>77.701572064100006</v>
      </c>
      <c r="I7621" s="4">
        <v>7.94283485655688</v>
      </c>
      <c r="J7621" s="4">
        <v>279.86391800000001</v>
      </c>
      <c r="K7621" s="4">
        <v>337.30683800000003</v>
      </c>
      <c r="L7621" s="4">
        <v>581.217038</v>
      </c>
      <c r="M7621" s="4">
        <v>35.953716</v>
      </c>
      <c r="N7621" s="4">
        <v>38</v>
      </c>
      <c r="O7621" s="4">
        <v>341.95371599999999</v>
      </c>
      <c r="P7621" s="4">
        <v>237.217038</v>
      </c>
      <c r="Q7621" s="5"/>
      <c r="R7621" s="3">
        <f t="shared" si="953"/>
        <v>6.2425536315789474</v>
      </c>
      <c r="S7621" s="3">
        <f t="shared" si="954"/>
        <v>5.5490489752045367E-2</v>
      </c>
      <c r="T7621" s="6">
        <f t="shared" si="955"/>
        <v>0.78511582060128138</v>
      </c>
      <c r="U7621" s="3">
        <f t="shared" si="952"/>
        <v>0.80483710257443153</v>
      </c>
      <c r="V7621" s="6">
        <f t="shared" si="956"/>
        <v>0.78339083292262202</v>
      </c>
      <c r="W7621" s="3">
        <f t="shared" si="957"/>
        <v>78.425332676195168</v>
      </c>
      <c r="X7621" s="4">
        <f t="shared" si="958"/>
        <v>1552</v>
      </c>
      <c r="Y7621">
        <f t="shared" si="959"/>
        <v>0</v>
      </c>
    </row>
    <row r="7622" spans="1:25" x14ac:dyDescent="0.25">
      <c r="A7622" s="2" t="s">
        <v>15307</v>
      </c>
      <c r="B7622" t="s">
        <v>15308</v>
      </c>
      <c r="C7622">
        <v>42.110151672699999</v>
      </c>
      <c r="D7622">
        <v>-5.8197958007399997</v>
      </c>
      <c r="E7622" s="2" t="s">
        <v>15213</v>
      </c>
      <c r="F7622" t="s">
        <v>15214</v>
      </c>
      <c r="G7622" s="4">
        <v>222</v>
      </c>
      <c r="H7622" s="4">
        <v>10.2541548651</v>
      </c>
      <c r="I7622" s="4">
        <v>21.649760796531002</v>
      </c>
      <c r="J7622" s="4">
        <v>109</v>
      </c>
      <c r="K7622" s="4">
        <v>113</v>
      </c>
      <c r="L7622" s="4">
        <v>222</v>
      </c>
      <c r="M7622" s="4">
        <v>0</v>
      </c>
      <c r="N7622" s="4">
        <v>20</v>
      </c>
      <c r="O7622" s="4">
        <v>100</v>
      </c>
      <c r="P7622" s="4">
        <v>102</v>
      </c>
      <c r="Q7622" s="5"/>
      <c r="R7622" s="3">
        <f t="shared" si="953"/>
        <v>5.0999999999999996</v>
      </c>
      <c r="S7622" s="3">
        <f t="shared" si="954"/>
        <v>4.5334251724137929E-2</v>
      </c>
      <c r="T7622" s="6">
        <f t="shared" si="955"/>
        <v>0.73521439132577626</v>
      </c>
      <c r="U7622" s="3">
        <f t="shared" si="952"/>
        <v>1.22</v>
      </c>
      <c r="V7622" s="6">
        <f t="shared" si="956"/>
        <v>0.95847708230655493</v>
      </c>
      <c r="W7622" s="3">
        <f t="shared" si="957"/>
        <v>84.684573681616556</v>
      </c>
      <c r="X7622" s="4">
        <f t="shared" si="958"/>
        <v>1015</v>
      </c>
      <c r="Y7622">
        <f t="shared" si="959"/>
        <v>0</v>
      </c>
    </row>
    <row r="7623" spans="1:25" x14ac:dyDescent="0.25">
      <c r="A7623" s="2" t="s">
        <v>15309</v>
      </c>
      <c r="B7623" t="s">
        <v>15310</v>
      </c>
      <c r="C7623">
        <v>41.534652041199998</v>
      </c>
      <c r="D7623">
        <v>-5.6176984912999997</v>
      </c>
      <c r="E7623" s="2" t="s">
        <v>15213</v>
      </c>
      <c r="F7623" t="s">
        <v>15214</v>
      </c>
      <c r="G7623" s="4">
        <v>1132.9836580000001</v>
      </c>
      <c r="H7623" s="4">
        <v>43.1648093883</v>
      </c>
      <c r="I7623" s="4">
        <v>26.2478550016973</v>
      </c>
      <c r="J7623" s="4">
        <v>547.98365799999999</v>
      </c>
      <c r="K7623" s="4">
        <v>585</v>
      </c>
      <c r="L7623" s="4">
        <v>1091.9836580000001</v>
      </c>
      <c r="M7623" s="4">
        <v>41</v>
      </c>
      <c r="N7623" s="4">
        <v>108.98365800000001</v>
      </c>
      <c r="O7623" s="4">
        <v>669</v>
      </c>
      <c r="P7623" s="4">
        <v>355</v>
      </c>
      <c r="Q7623" s="5"/>
      <c r="R7623" s="3">
        <f t="shared" si="953"/>
        <v>3.2573691002370282</v>
      </c>
      <c r="S7623" s="3">
        <f t="shared" si="954"/>
        <v>2.8954978578151786E-2</v>
      </c>
      <c r="T7623" s="6">
        <f t="shared" si="955"/>
        <v>0.59894036471168066</v>
      </c>
      <c r="U7623" s="3">
        <f t="shared" si="952"/>
        <v>0.69354806875934227</v>
      </c>
      <c r="V7623" s="6">
        <f t="shared" si="956"/>
        <v>0.65537210448496797</v>
      </c>
      <c r="W7623" s="3">
        <f t="shared" si="957"/>
        <v>62.715623459832436</v>
      </c>
      <c r="X7623" s="4">
        <f t="shared" si="958"/>
        <v>2907</v>
      </c>
      <c r="Y7623">
        <f t="shared" si="959"/>
        <v>0</v>
      </c>
    </row>
    <row r="7624" spans="1:25" x14ac:dyDescent="0.25">
      <c r="A7624" s="2" t="s">
        <v>15311</v>
      </c>
      <c r="B7624" t="s">
        <v>15312</v>
      </c>
      <c r="C7624">
        <v>41.320190043899998</v>
      </c>
      <c r="D7624">
        <v>-5.7252309336299998</v>
      </c>
      <c r="E7624" s="2" t="s">
        <v>15213</v>
      </c>
      <c r="F7624" t="s">
        <v>15214</v>
      </c>
      <c r="G7624" s="4">
        <v>1084.3180219999999</v>
      </c>
      <c r="H7624" s="4">
        <v>75.611305170600005</v>
      </c>
      <c r="I7624" s="4">
        <v>14.3406864827089</v>
      </c>
      <c r="J7624" s="4">
        <v>546.20886700000005</v>
      </c>
      <c r="K7624" s="4">
        <v>538.10915499999999</v>
      </c>
      <c r="L7624" s="4">
        <v>1043.2006960000001</v>
      </c>
      <c r="M7624" s="4">
        <v>41.117325000000001</v>
      </c>
      <c r="N7624" s="4">
        <v>100.991829</v>
      </c>
      <c r="O7624" s="4">
        <v>602.10915399999999</v>
      </c>
      <c r="P7624" s="4">
        <v>381.217038</v>
      </c>
      <c r="Q7624" s="5"/>
      <c r="R7624" s="3">
        <f t="shared" si="953"/>
        <v>3.774731498327454</v>
      </c>
      <c r="S7624" s="3">
        <f t="shared" si="954"/>
        <v>3.3553848614942969E-2</v>
      </c>
      <c r="T7624" s="6">
        <f t="shared" si="955"/>
        <v>0.64563824544110404</v>
      </c>
      <c r="U7624" s="3">
        <f t="shared" si="952"/>
        <v>0.80086619476972776</v>
      </c>
      <c r="V7624" s="6">
        <f t="shared" si="956"/>
        <v>0.77920157713159188</v>
      </c>
      <c r="W7624" s="3">
        <f t="shared" si="957"/>
        <v>71.241991128634794</v>
      </c>
      <c r="X7624" s="4">
        <f t="shared" si="958"/>
        <v>2208</v>
      </c>
      <c r="Y7624">
        <f t="shared" si="959"/>
        <v>0</v>
      </c>
    </row>
    <row r="7625" spans="1:25" x14ac:dyDescent="0.25">
      <c r="A7625" s="2" t="s">
        <v>15313</v>
      </c>
      <c r="B7625" t="s">
        <v>15314</v>
      </c>
      <c r="C7625">
        <v>41.812148121900002</v>
      </c>
      <c r="D7625">
        <v>-5.3119087013600002</v>
      </c>
      <c r="E7625" s="2" t="s">
        <v>15213</v>
      </c>
      <c r="F7625" t="s">
        <v>15214</v>
      </c>
      <c r="G7625" s="4">
        <v>125</v>
      </c>
      <c r="H7625" s="4">
        <v>14.826650584799999</v>
      </c>
      <c r="I7625" s="4">
        <v>8.4307645401819595</v>
      </c>
      <c r="J7625" s="4">
        <v>57</v>
      </c>
      <c r="K7625" s="4">
        <v>68</v>
      </c>
      <c r="L7625" s="4">
        <v>125</v>
      </c>
      <c r="M7625" s="4">
        <v>0</v>
      </c>
      <c r="N7625" s="4">
        <v>9</v>
      </c>
      <c r="O7625" s="4">
        <v>66</v>
      </c>
      <c r="P7625" s="4">
        <v>50</v>
      </c>
      <c r="Q7625" s="5"/>
      <c r="R7625" s="3">
        <f t="shared" si="953"/>
        <v>5.5555555555555554</v>
      </c>
      <c r="S7625" s="3">
        <f t="shared" si="954"/>
        <v>4.9383716475095783E-2</v>
      </c>
      <c r="T7625" s="6">
        <f t="shared" si="955"/>
        <v>0.75628388368654509</v>
      </c>
      <c r="U7625" s="3">
        <f t="shared" si="952"/>
        <v>0.89393939393939392</v>
      </c>
      <c r="V7625" s="6">
        <f t="shared" si="956"/>
        <v>0.8465993100049285</v>
      </c>
      <c r="W7625" s="3">
        <f t="shared" si="957"/>
        <v>80.14415968457368</v>
      </c>
      <c r="X7625" s="4">
        <f t="shared" si="958"/>
        <v>1403</v>
      </c>
      <c r="Y7625">
        <f t="shared" si="959"/>
        <v>0</v>
      </c>
    </row>
    <row r="7626" spans="1:25" x14ac:dyDescent="0.25">
      <c r="A7626" s="2" t="s">
        <v>15315</v>
      </c>
      <c r="B7626" t="s">
        <v>15316</v>
      </c>
      <c r="C7626">
        <v>41.587929207899997</v>
      </c>
      <c r="D7626">
        <v>-5.7579506359900003</v>
      </c>
      <c r="E7626" s="2" t="s">
        <v>15213</v>
      </c>
      <c r="F7626" t="s">
        <v>15214</v>
      </c>
      <c r="G7626" s="4">
        <v>349</v>
      </c>
      <c r="H7626" s="4">
        <v>24.696572311499999</v>
      </c>
      <c r="I7626" s="4">
        <v>14.1315157260705</v>
      </c>
      <c r="J7626" s="4">
        <v>172</v>
      </c>
      <c r="K7626" s="4">
        <v>177</v>
      </c>
      <c r="L7626" s="4">
        <v>339</v>
      </c>
      <c r="M7626" s="4">
        <v>10</v>
      </c>
      <c r="N7626" s="4">
        <v>19</v>
      </c>
      <c r="O7626" s="4">
        <v>194</v>
      </c>
      <c r="P7626" s="4">
        <v>136</v>
      </c>
      <c r="Q7626" s="5"/>
      <c r="R7626" s="3">
        <f t="shared" si="953"/>
        <v>7.1578947368421053</v>
      </c>
      <c r="S7626" s="3">
        <f t="shared" si="954"/>
        <v>6.3627019963702361E-2</v>
      </c>
      <c r="T7626" s="6">
        <f t="shared" si="955"/>
        <v>0.8125924100542139</v>
      </c>
      <c r="U7626" s="3">
        <f t="shared" si="952"/>
        <v>0.7989690721649485</v>
      </c>
      <c r="V7626" s="6">
        <f t="shared" si="956"/>
        <v>0.77587481517989154</v>
      </c>
      <c r="W7626" s="3">
        <f t="shared" si="957"/>
        <v>79.423361261705267</v>
      </c>
      <c r="X7626" s="4">
        <f t="shared" si="958"/>
        <v>1468</v>
      </c>
      <c r="Y7626">
        <f t="shared" si="959"/>
        <v>0</v>
      </c>
    </row>
    <row r="7627" spans="1:25" x14ac:dyDescent="0.25">
      <c r="A7627" s="2" t="s">
        <v>15317</v>
      </c>
      <c r="B7627" t="s">
        <v>15318</v>
      </c>
      <c r="C7627">
        <v>42.132196460099998</v>
      </c>
      <c r="D7627">
        <v>-6.17207094832</v>
      </c>
      <c r="E7627" s="2" t="s">
        <v>15213</v>
      </c>
      <c r="F7627" t="s">
        <v>15214</v>
      </c>
      <c r="G7627" s="4">
        <v>129.155294</v>
      </c>
      <c r="H7627" s="4">
        <v>31.2871989456</v>
      </c>
      <c r="I7627" s="4">
        <v>4.1280555100047902</v>
      </c>
      <c r="J7627" s="4">
        <v>54</v>
      </c>
      <c r="K7627" s="4">
        <v>75.155293999999998</v>
      </c>
      <c r="L7627" s="4">
        <v>128</v>
      </c>
      <c r="M7627" s="4">
        <v>1.155294</v>
      </c>
      <c r="N7627" s="4">
        <v>5</v>
      </c>
      <c r="O7627" s="4">
        <v>61.155293999999998</v>
      </c>
      <c r="P7627" s="4">
        <v>63</v>
      </c>
      <c r="Q7627" s="5"/>
      <c r="R7627" s="3">
        <f t="shared" si="953"/>
        <v>12.6</v>
      </c>
      <c r="S7627" s="3">
        <f t="shared" si="954"/>
        <v>0.11200226896551724</v>
      </c>
      <c r="T7627" s="6">
        <f t="shared" si="955"/>
        <v>0.90241498275012322</v>
      </c>
      <c r="U7627" s="3">
        <f t="shared" si="952"/>
        <v>1.1119233602245457</v>
      </c>
      <c r="V7627" s="6">
        <f t="shared" si="956"/>
        <v>0.93568260226712663</v>
      </c>
      <c r="W7627" s="3">
        <f t="shared" si="957"/>
        <v>91.904879250862493</v>
      </c>
      <c r="X7627" s="4">
        <f t="shared" si="958"/>
        <v>421</v>
      </c>
      <c r="Y7627">
        <f t="shared" si="959"/>
        <v>1</v>
      </c>
    </row>
    <row r="7628" spans="1:25" x14ac:dyDescent="0.25">
      <c r="A7628" s="2" t="s">
        <v>15319</v>
      </c>
      <c r="B7628" t="s">
        <v>15320</v>
      </c>
      <c r="C7628">
        <v>41.252254222600001</v>
      </c>
      <c r="D7628">
        <v>-5.7116449498700002</v>
      </c>
      <c r="E7628" s="2" t="s">
        <v>15213</v>
      </c>
      <c r="F7628" t="s">
        <v>15214</v>
      </c>
      <c r="G7628" s="4">
        <v>395.57884799999999</v>
      </c>
      <c r="H7628" s="4">
        <v>34.309546392000001</v>
      </c>
      <c r="I7628" s="4">
        <v>11.5297020392038</v>
      </c>
      <c r="J7628" s="4">
        <v>176</v>
      </c>
      <c r="K7628" s="4">
        <v>219.57884799999999</v>
      </c>
      <c r="L7628" s="4">
        <v>375</v>
      </c>
      <c r="M7628" s="4">
        <v>20.578847</v>
      </c>
      <c r="N7628" s="4">
        <v>34</v>
      </c>
      <c r="O7628" s="4">
        <v>230.578847</v>
      </c>
      <c r="P7628" s="4">
        <v>131</v>
      </c>
      <c r="Q7628" s="5"/>
      <c r="R7628" s="3">
        <f t="shared" si="953"/>
        <v>3.8529411764705883</v>
      </c>
      <c r="S7628" s="3">
        <f t="shared" si="954"/>
        <v>3.4249059837728198E-2</v>
      </c>
      <c r="T7628" s="6">
        <f t="shared" si="955"/>
        <v>0.65290783637259731</v>
      </c>
      <c r="U7628" s="3">
        <f t="shared" si="952"/>
        <v>0.71559035942269245</v>
      </c>
      <c r="V7628" s="6">
        <f t="shared" si="956"/>
        <v>0.68445046821094135</v>
      </c>
      <c r="W7628" s="3">
        <f t="shared" si="957"/>
        <v>66.86791522917693</v>
      </c>
      <c r="X7628" s="4">
        <f t="shared" si="958"/>
        <v>2583</v>
      </c>
      <c r="Y7628">
        <f t="shared" si="959"/>
        <v>0</v>
      </c>
    </row>
    <row r="7629" spans="1:25" x14ac:dyDescent="0.25">
      <c r="A7629" s="2" t="s">
        <v>15321</v>
      </c>
      <c r="B7629" t="s">
        <v>15322</v>
      </c>
      <c r="C7629">
        <v>41.299750940800003</v>
      </c>
      <c r="D7629">
        <v>-5.6631461645499996</v>
      </c>
      <c r="E7629" s="2" t="s">
        <v>15213</v>
      </c>
      <c r="F7629" t="s">
        <v>15214</v>
      </c>
      <c r="G7629" s="4">
        <v>110.600348</v>
      </c>
      <c r="H7629" s="4">
        <v>14.672445637599999</v>
      </c>
      <c r="I7629" s="4">
        <v>7.5379627044977804</v>
      </c>
      <c r="J7629" s="4">
        <v>42.608519000000001</v>
      </c>
      <c r="K7629" s="4">
        <v>67.991828999999996</v>
      </c>
      <c r="L7629" s="4">
        <v>109.600348</v>
      </c>
      <c r="M7629" s="4">
        <v>1</v>
      </c>
      <c r="N7629" s="4">
        <v>3</v>
      </c>
      <c r="O7629" s="4">
        <v>71.600347999999997</v>
      </c>
      <c r="P7629" s="4">
        <v>36</v>
      </c>
      <c r="Q7629" s="5"/>
      <c r="R7629" s="3">
        <f t="shared" si="953"/>
        <v>12</v>
      </c>
      <c r="S7629" s="3">
        <f t="shared" si="954"/>
        <v>0.1066688275862069</v>
      </c>
      <c r="T7629" s="6">
        <f t="shared" si="955"/>
        <v>0.89859536717594879</v>
      </c>
      <c r="U7629" s="3">
        <f t="shared" si="952"/>
        <v>0.54469009005375224</v>
      </c>
      <c r="V7629" s="6">
        <f t="shared" si="956"/>
        <v>0.34561360275998027</v>
      </c>
      <c r="W7629" s="3">
        <f t="shared" si="957"/>
        <v>62.210448496796452</v>
      </c>
      <c r="X7629" s="4">
        <f t="shared" si="958"/>
        <v>2951</v>
      </c>
      <c r="Y7629">
        <f t="shared" si="959"/>
        <v>0</v>
      </c>
    </row>
    <row r="7630" spans="1:25" x14ac:dyDescent="0.25">
      <c r="A7630" s="2" t="s">
        <v>15323</v>
      </c>
      <c r="B7630" t="s">
        <v>15324</v>
      </c>
      <c r="C7630">
        <v>41.438177658900003</v>
      </c>
      <c r="D7630">
        <v>-5.7639841651400001</v>
      </c>
      <c r="E7630" s="2" t="s">
        <v>15213</v>
      </c>
      <c r="F7630" t="s">
        <v>15214</v>
      </c>
      <c r="G7630" s="4">
        <v>161.991829</v>
      </c>
      <c r="H7630" s="4">
        <v>9.9998887250199999</v>
      </c>
      <c r="I7630" s="4">
        <v>16.1993631583811</v>
      </c>
      <c r="J7630" s="4">
        <v>70.991828999999996</v>
      </c>
      <c r="K7630" s="4">
        <v>91</v>
      </c>
      <c r="L7630" s="4">
        <v>159.991829</v>
      </c>
      <c r="M7630" s="4">
        <v>2</v>
      </c>
      <c r="N7630" s="4">
        <v>11</v>
      </c>
      <c r="O7630" s="4">
        <v>103.991829</v>
      </c>
      <c r="P7630" s="4">
        <v>47</v>
      </c>
      <c r="Q7630" s="5"/>
      <c r="R7630" s="3">
        <f t="shared" si="953"/>
        <v>4.2727272727272725</v>
      </c>
      <c r="S7630" s="3">
        <f t="shared" si="954"/>
        <v>3.7980567398119121E-2</v>
      </c>
      <c r="T7630" s="6">
        <f t="shared" si="955"/>
        <v>0.68494332183341544</v>
      </c>
      <c r="U7630" s="3">
        <f t="shared" si="952"/>
        <v>0.55773612751824952</v>
      </c>
      <c r="V7630" s="6">
        <f t="shared" si="956"/>
        <v>0.38393297190734355</v>
      </c>
      <c r="W7630" s="3">
        <f t="shared" si="957"/>
        <v>53.44381468703795</v>
      </c>
      <c r="X7630" s="4">
        <f t="shared" si="958"/>
        <v>3765</v>
      </c>
      <c r="Y7630">
        <f t="shared" si="959"/>
        <v>0</v>
      </c>
    </row>
    <row r="7631" spans="1:25" x14ac:dyDescent="0.25">
      <c r="A7631" s="2" t="s">
        <v>15325</v>
      </c>
      <c r="B7631" t="s">
        <v>15326</v>
      </c>
      <c r="C7631">
        <v>42.142321046600003</v>
      </c>
      <c r="D7631">
        <v>-6.4105502988199996</v>
      </c>
      <c r="E7631" s="2" t="s">
        <v>15213</v>
      </c>
      <c r="F7631" t="s">
        <v>15214</v>
      </c>
      <c r="G7631" s="4">
        <v>150.608519</v>
      </c>
      <c r="H7631" s="4">
        <v>77.3561060591</v>
      </c>
      <c r="I7631" s="4">
        <v>1.94695062449156</v>
      </c>
      <c r="J7631" s="4">
        <v>75</v>
      </c>
      <c r="K7631" s="4">
        <v>75.608519000000001</v>
      </c>
      <c r="L7631" s="4">
        <v>149.608519</v>
      </c>
      <c r="M7631" s="4">
        <v>1</v>
      </c>
      <c r="N7631" s="4">
        <v>9</v>
      </c>
      <c r="O7631" s="4">
        <v>81</v>
      </c>
      <c r="P7631" s="4">
        <v>60.608519000000001</v>
      </c>
      <c r="Q7631" s="5"/>
      <c r="R7631" s="3">
        <f t="shared" si="953"/>
        <v>6.7342798888888886</v>
      </c>
      <c r="S7631" s="3">
        <f t="shared" si="954"/>
        <v>5.9861478365429113E-2</v>
      </c>
      <c r="T7631" s="6">
        <f t="shared" si="955"/>
        <v>0.80002464268112372</v>
      </c>
      <c r="U7631" s="3">
        <f t="shared" si="952"/>
        <v>0.85936443209876545</v>
      </c>
      <c r="V7631" s="6">
        <f t="shared" si="956"/>
        <v>0.82281912272055202</v>
      </c>
      <c r="W7631" s="3">
        <f t="shared" si="957"/>
        <v>81.142188270083793</v>
      </c>
      <c r="X7631" s="4">
        <f t="shared" si="958"/>
        <v>1321</v>
      </c>
      <c r="Y7631">
        <f t="shared" si="959"/>
        <v>0</v>
      </c>
    </row>
    <row r="7632" spans="1:25" x14ac:dyDescent="0.25">
      <c r="A7632" s="2" t="s">
        <v>15327</v>
      </c>
      <c r="B7632" t="s">
        <v>15328</v>
      </c>
      <c r="C7632">
        <v>41.852022241999997</v>
      </c>
      <c r="D7632">
        <v>-5.8696284761499999</v>
      </c>
      <c r="E7632" s="2" t="s">
        <v>15213</v>
      </c>
      <c r="F7632" t="s">
        <v>15214</v>
      </c>
      <c r="G7632" s="4">
        <v>399.217038</v>
      </c>
      <c r="H7632" s="4">
        <v>54.395568026500001</v>
      </c>
      <c r="I7632" s="4">
        <v>7.3391464136473896</v>
      </c>
      <c r="J7632" s="4">
        <v>194.217038</v>
      </c>
      <c r="K7632" s="4">
        <v>205</v>
      </c>
      <c r="L7632" s="4">
        <v>391.217038</v>
      </c>
      <c r="M7632" s="4">
        <v>8</v>
      </c>
      <c r="N7632" s="4">
        <v>19</v>
      </c>
      <c r="O7632" s="4">
        <v>195.608519</v>
      </c>
      <c r="P7632" s="4">
        <v>184.608519</v>
      </c>
      <c r="Q7632" s="5"/>
      <c r="R7632" s="3">
        <f t="shared" si="953"/>
        <v>9.7162378421052633</v>
      </c>
      <c r="S7632" s="3">
        <f t="shared" si="954"/>
        <v>8.6368308263842106E-2</v>
      </c>
      <c r="T7632" s="6">
        <f t="shared" si="955"/>
        <v>0.87222769837358305</v>
      </c>
      <c r="U7632" s="3">
        <f t="shared" si="952"/>
        <v>1.0408980142628654</v>
      </c>
      <c r="V7632" s="6">
        <f t="shared" si="956"/>
        <v>0.91214884179398714</v>
      </c>
      <c r="W7632" s="3">
        <f t="shared" si="957"/>
        <v>89.218827008378511</v>
      </c>
      <c r="X7632" s="4">
        <f t="shared" si="958"/>
        <v>631</v>
      </c>
      <c r="Y7632">
        <f t="shared" si="959"/>
        <v>0</v>
      </c>
    </row>
    <row r="7633" spans="1:25" x14ac:dyDescent="0.25">
      <c r="A7633" s="2" t="s">
        <v>15329</v>
      </c>
      <c r="B7633" t="s">
        <v>15330</v>
      </c>
      <c r="C7633">
        <v>41.416749981400002</v>
      </c>
      <c r="D7633">
        <v>-6.2637149485199997</v>
      </c>
      <c r="E7633" s="2" t="s">
        <v>15213</v>
      </c>
      <c r="F7633" t="s">
        <v>15214</v>
      </c>
      <c r="G7633" s="4">
        <v>602.22679400000004</v>
      </c>
      <c r="H7633" s="4">
        <v>90.399781153399999</v>
      </c>
      <c r="I7633" s="4">
        <v>6.6618169349113501</v>
      </c>
      <c r="J7633" s="4">
        <v>292.608519</v>
      </c>
      <c r="K7633" s="4">
        <v>309.61827499999998</v>
      </c>
      <c r="L7633" s="4">
        <v>593.59217699999999</v>
      </c>
      <c r="M7633" s="4">
        <v>8.6346150000000002</v>
      </c>
      <c r="N7633" s="4">
        <v>32.991829000000003</v>
      </c>
      <c r="O7633" s="4">
        <v>274.62644399999999</v>
      </c>
      <c r="P7633" s="4">
        <v>294.608519</v>
      </c>
      <c r="Q7633" s="5"/>
      <c r="R7633" s="3">
        <f t="shared" si="953"/>
        <v>8.9297419370111299</v>
      </c>
      <c r="S7633" s="3">
        <f t="shared" si="954"/>
        <v>7.9377091922363446E-2</v>
      </c>
      <c r="T7633" s="6">
        <f t="shared" si="955"/>
        <v>0.85707244948250372</v>
      </c>
      <c r="U7633" s="3">
        <f t="shared" si="952"/>
        <v>1.1928944031332978</v>
      </c>
      <c r="V7633" s="6">
        <f t="shared" si="956"/>
        <v>0.9544110399211434</v>
      </c>
      <c r="W7633" s="3">
        <f t="shared" si="957"/>
        <v>90.574174470182356</v>
      </c>
      <c r="X7633" s="4">
        <f t="shared" si="958"/>
        <v>527</v>
      </c>
      <c r="Y7633">
        <f t="shared" si="959"/>
        <v>1</v>
      </c>
    </row>
    <row r="7634" spans="1:25" x14ac:dyDescent="0.25">
      <c r="A7634" s="2" t="s">
        <v>15331</v>
      </c>
      <c r="B7634" t="s">
        <v>15332</v>
      </c>
      <c r="C7634">
        <v>41.3106378007</v>
      </c>
      <c r="D7634">
        <v>-6.3863342510400001</v>
      </c>
      <c r="E7634" s="2" t="s">
        <v>15213</v>
      </c>
      <c r="F7634" t="s">
        <v>15214</v>
      </c>
      <c r="G7634" s="4">
        <v>1430.8297970000001</v>
      </c>
      <c r="H7634" s="4">
        <v>68.129251472199996</v>
      </c>
      <c r="I7634" s="4">
        <v>21.001695484410899</v>
      </c>
      <c r="J7634" s="4">
        <v>676.16953100000001</v>
      </c>
      <c r="K7634" s="4">
        <v>754.66026599999998</v>
      </c>
      <c r="L7634" s="4">
        <v>1307.414884</v>
      </c>
      <c r="M7634" s="4">
        <v>123.41490899999999</v>
      </c>
      <c r="N7634" s="4">
        <v>112.21007</v>
      </c>
      <c r="O7634" s="4">
        <v>731.167463</v>
      </c>
      <c r="P7634" s="4">
        <v>587.45226000000002</v>
      </c>
      <c r="Q7634" s="5"/>
      <c r="R7634" s="3">
        <f t="shared" si="953"/>
        <v>5.2352900234355078</v>
      </c>
      <c r="S7634" s="3">
        <f t="shared" si="954"/>
        <v>4.65368540728026E-2</v>
      </c>
      <c r="T7634" s="6">
        <f t="shared" si="955"/>
        <v>0.74026614095613608</v>
      </c>
      <c r="U7634" s="3">
        <f t="shared" si="952"/>
        <v>0.95691119395448265</v>
      </c>
      <c r="V7634" s="6">
        <f t="shared" si="956"/>
        <v>0.87900443568260223</v>
      </c>
      <c r="W7634" s="3">
        <f t="shared" si="957"/>
        <v>80.963528831936912</v>
      </c>
      <c r="X7634" s="4">
        <f t="shared" si="958"/>
        <v>1336</v>
      </c>
      <c r="Y7634">
        <f t="shared" si="959"/>
        <v>0</v>
      </c>
    </row>
    <row r="7635" spans="1:25" x14ac:dyDescent="0.25">
      <c r="A7635" s="2" t="s">
        <v>15333</v>
      </c>
      <c r="B7635" t="s">
        <v>15334</v>
      </c>
      <c r="C7635">
        <v>41.898094090100003</v>
      </c>
      <c r="D7635">
        <v>-6.0642255655100001</v>
      </c>
      <c r="E7635" s="2" t="s">
        <v>15213</v>
      </c>
      <c r="F7635" t="s">
        <v>15214</v>
      </c>
      <c r="G7635" s="4">
        <v>595.456095</v>
      </c>
      <c r="H7635" s="4">
        <v>88.147129947699995</v>
      </c>
      <c r="I7635" s="4">
        <v>6.7552522283289296</v>
      </c>
      <c r="J7635" s="4">
        <v>292.608519</v>
      </c>
      <c r="K7635" s="4">
        <v>302.847576</v>
      </c>
      <c r="L7635" s="4">
        <v>575.20069599999999</v>
      </c>
      <c r="M7635" s="4">
        <v>20.255399000000001</v>
      </c>
      <c r="N7635" s="4">
        <v>44.983657999999998</v>
      </c>
      <c r="O7635" s="4">
        <v>286.608519</v>
      </c>
      <c r="P7635" s="4">
        <v>263.86391800000001</v>
      </c>
      <c r="Q7635" s="5"/>
      <c r="R7635" s="3">
        <f t="shared" si="953"/>
        <v>5.8657728102058755</v>
      </c>
      <c r="S7635" s="3">
        <f t="shared" si="954"/>
        <v>5.2141259045975899E-2</v>
      </c>
      <c r="T7635" s="6">
        <f t="shared" si="955"/>
        <v>0.77033021192705764</v>
      </c>
      <c r="U7635" s="3">
        <f t="shared" si="952"/>
        <v>1.0775938450036093</v>
      </c>
      <c r="V7635" s="6">
        <f t="shared" si="956"/>
        <v>0.92545588960078862</v>
      </c>
      <c r="W7635" s="3">
        <f t="shared" si="957"/>
        <v>84.78930507639231</v>
      </c>
      <c r="X7635" s="4">
        <f t="shared" si="958"/>
        <v>1001</v>
      </c>
      <c r="Y7635">
        <f t="shared" si="959"/>
        <v>0</v>
      </c>
    </row>
    <row r="7636" spans="1:25" x14ac:dyDescent="0.25">
      <c r="A7636" s="2" t="s">
        <v>15335</v>
      </c>
      <c r="B7636" t="s">
        <v>15336</v>
      </c>
      <c r="C7636">
        <v>41.910126728000002</v>
      </c>
      <c r="D7636">
        <v>-6.2036177955899996</v>
      </c>
      <c r="E7636" s="2" t="s">
        <v>15213</v>
      </c>
      <c r="F7636" t="s">
        <v>15214</v>
      </c>
      <c r="G7636" s="4">
        <v>450.608519</v>
      </c>
      <c r="H7636" s="4">
        <v>47.9928832103</v>
      </c>
      <c r="I7636" s="4">
        <v>9.3890695631991701</v>
      </c>
      <c r="J7636" s="4">
        <v>214.608519</v>
      </c>
      <c r="K7636" s="4">
        <v>236</v>
      </c>
      <c r="L7636" s="4">
        <v>447.608519</v>
      </c>
      <c r="M7636" s="4">
        <v>3</v>
      </c>
      <c r="N7636" s="4">
        <v>35</v>
      </c>
      <c r="O7636" s="4">
        <v>212</v>
      </c>
      <c r="P7636" s="4">
        <v>203.608519</v>
      </c>
      <c r="Q7636" s="5"/>
      <c r="R7636" s="3">
        <f t="shared" si="953"/>
        <v>5.8173862571428572</v>
      </c>
      <c r="S7636" s="3">
        <f t="shared" si="954"/>
        <v>5.1711147638795071E-2</v>
      </c>
      <c r="T7636" s="6">
        <f t="shared" si="955"/>
        <v>0.76848201084277967</v>
      </c>
      <c r="U7636" s="3">
        <f t="shared" si="952"/>
        <v>1.1255118820754717</v>
      </c>
      <c r="V7636" s="6">
        <f t="shared" si="956"/>
        <v>0.93925579103006407</v>
      </c>
      <c r="W7636" s="3">
        <f t="shared" si="957"/>
        <v>85.386890093642194</v>
      </c>
      <c r="X7636" s="4">
        <f t="shared" si="958"/>
        <v>949</v>
      </c>
      <c r="Y7636">
        <f t="shared" si="959"/>
        <v>0</v>
      </c>
    </row>
    <row r="7637" spans="1:25" x14ac:dyDescent="0.25">
      <c r="A7637" s="2" t="s">
        <v>15337</v>
      </c>
      <c r="B7637" t="s">
        <v>15338</v>
      </c>
      <c r="C7637">
        <v>41.787444399199998</v>
      </c>
      <c r="D7637">
        <v>-6.0496394194000001</v>
      </c>
      <c r="E7637" s="2" t="s">
        <v>15213</v>
      </c>
      <c r="F7637" t="s">
        <v>15214</v>
      </c>
      <c r="G7637" s="4">
        <v>546.36639700000001</v>
      </c>
      <c r="H7637" s="4">
        <v>94.275501552700007</v>
      </c>
      <c r="I7637" s="4">
        <v>5.7954228723416703</v>
      </c>
      <c r="J7637" s="4">
        <v>249.217038</v>
      </c>
      <c r="K7637" s="4">
        <v>297.149359</v>
      </c>
      <c r="L7637" s="4">
        <v>537.825557</v>
      </c>
      <c r="M7637" s="4">
        <v>8.5408399999999993</v>
      </c>
      <c r="N7637" s="4">
        <v>23</v>
      </c>
      <c r="O7637" s="4">
        <v>282.149359</v>
      </c>
      <c r="P7637" s="4">
        <v>241.217038</v>
      </c>
      <c r="Q7637" s="5"/>
      <c r="R7637" s="3">
        <f t="shared" si="953"/>
        <v>10.487697304347826</v>
      </c>
      <c r="S7637" s="3">
        <f t="shared" si="954"/>
        <v>9.3225864627817082E-2</v>
      </c>
      <c r="T7637" s="6">
        <f t="shared" si="955"/>
        <v>0.88220798422868407</v>
      </c>
      <c r="U7637" s="3">
        <f t="shared" si="952"/>
        <v>0.93644387120510875</v>
      </c>
      <c r="V7637" s="6">
        <f t="shared" si="956"/>
        <v>0.87013307047806798</v>
      </c>
      <c r="W7637" s="3">
        <f t="shared" si="957"/>
        <v>87.617052735337595</v>
      </c>
      <c r="X7637" s="4">
        <f t="shared" si="958"/>
        <v>772</v>
      </c>
      <c r="Y7637">
        <f t="shared" si="959"/>
        <v>0</v>
      </c>
    </row>
    <row r="7638" spans="1:25" x14ac:dyDescent="0.25">
      <c r="A7638" s="2" t="s">
        <v>15339</v>
      </c>
      <c r="B7638" t="s">
        <v>15340</v>
      </c>
      <c r="C7638">
        <v>41.867277171799998</v>
      </c>
      <c r="D7638">
        <v>-6.4655710373000002</v>
      </c>
      <c r="E7638" s="2" t="s">
        <v>15213</v>
      </c>
      <c r="F7638" t="s">
        <v>15214</v>
      </c>
      <c r="G7638" s="4">
        <v>420.65111400000001</v>
      </c>
      <c r="H7638" s="4">
        <v>152.958419964</v>
      </c>
      <c r="I7638" s="4">
        <v>2.7501010738670302</v>
      </c>
      <c r="J7638" s="4">
        <v>214.65111400000001</v>
      </c>
      <c r="K7638" s="4">
        <v>206</v>
      </c>
      <c r="L7638" s="4">
        <v>416.651115</v>
      </c>
      <c r="M7638" s="4">
        <v>4</v>
      </c>
      <c r="N7638" s="4">
        <v>8</v>
      </c>
      <c r="O7638" s="4">
        <v>159.217038</v>
      </c>
      <c r="P7638" s="4">
        <v>253.434077</v>
      </c>
      <c r="Q7638" s="5"/>
      <c r="R7638" s="3">
        <f t="shared" si="953"/>
        <v>31.679259625</v>
      </c>
      <c r="S7638" s="3">
        <f t="shared" si="954"/>
        <v>0.28159912358315087</v>
      </c>
      <c r="T7638" s="6">
        <f t="shared" si="955"/>
        <v>0.95404139970428781</v>
      </c>
      <c r="U7638" s="3">
        <f t="shared" si="952"/>
        <v>1.6419981195731075</v>
      </c>
      <c r="V7638" s="6">
        <f t="shared" si="956"/>
        <v>0.9891572203055693</v>
      </c>
      <c r="W7638" s="3">
        <f t="shared" si="957"/>
        <v>97.159931000492847</v>
      </c>
      <c r="X7638" s="4">
        <f t="shared" si="958"/>
        <v>118</v>
      </c>
      <c r="Y7638">
        <f t="shared" si="959"/>
        <v>1</v>
      </c>
    </row>
    <row r="7639" spans="1:25" x14ac:dyDescent="0.25">
      <c r="A7639" s="2" t="s">
        <v>15341</v>
      </c>
      <c r="B7639" t="s">
        <v>13299</v>
      </c>
      <c r="C7639">
        <v>41.6401496155</v>
      </c>
      <c r="D7639">
        <v>-6.1914940952800004</v>
      </c>
      <c r="E7639" s="2" t="s">
        <v>15213</v>
      </c>
      <c r="F7639" t="s">
        <v>15214</v>
      </c>
      <c r="G7639" s="4">
        <v>938.90982899999995</v>
      </c>
      <c r="H7639" s="4">
        <v>132.231652868</v>
      </c>
      <c r="I7639" s="4">
        <v>7.1004922545834397</v>
      </c>
      <c r="J7639" s="4">
        <v>455.04227300000002</v>
      </c>
      <c r="K7639" s="4">
        <v>483.86755599999998</v>
      </c>
      <c r="L7639" s="4">
        <v>895.77083000000005</v>
      </c>
      <c r="M7639" s="4">
        <v>43.138997000000003</v>
      </c>
      <c r="N7639" s="4">
        <v>64.244641000000001</v>
      </c>
      <c r="O7639" s="4">
        <v>490.48653300000001</v>
      </c>
      <c r="P7639" s="4">
        <v>384.178653</v>
      </c>
      <c r="Q7639" s="5"/>
      <c r="R7639" s="3">
        <f t="shared" si="953"/>
        <v>5.9799330655454979</v>
      </c>
      <c r="S7639" s="3">
        <f t="shared" si="954"/>
        <v>5.3156037428810865E-2</v>
      </c>
      <c r="T7639" s="6">
        <f t="shared" si="955"/>
        <v>0.77378018728437659</v>
      </c>
      <c r="U7639" s="3">
        <f t="shared" si="952"/>
        <v>0.91424180651255516</v>
      </c>
      <c r="V7639" s="6">
        <f t="shared" si="956"/>
        <v>0.85867422375554459</v>
      </c>
      <c r="W7639" s="3">
        <f t="shared" si="957"/>
        <v>81.622720551996068</v>
      </c>
      <c r="X7639" s="4">
        <f t="shared" si="958"/>
        <v>1276</v>
      </c>
      <c r="Y7639">
        <f t="shared" si="959"/>
        <v>0</v>
      </c>
    </row>
    <row r="7640" spans="1:25" x14ac:dyDescent="0.25">
      <c r="A7640" s="2" t="s">
        <v>15342</v>
      </c>
      <c r="B7640" t="s">
        <v>15343</v>
      </c>
      <c r="C7640">
        <v>42.084499000800001</v>
      </c>
      <c r="D7640">
        <v>-5.7720467074500004</v>
      </c>
      <c r="E7640" s="2" t="s">
        <v>15213</v>
      </c>
      <c r="F7640" t="s">
        <v>15214</v>
      </c>
      <c r="G7640" s="4">
        <v>162.991829</v>
      </c>
      <c r="H7640" s="4">
        <v>4.0721534632900003</v>
      </c>
      <c r="I7640" s="4">
        <v>40.025954441391498</v>
      </c>
      <c r="J7640" s="4">
        <v>81</v>
      </c>
      <c r="K7640" s="4">
        <v>81.991828999999996</v>
      </c>
      <c r="L7640" s="4">
        <v>162.991829</v>
      </c>
      <c r="M7640" s="4">
        <v>0</v>
      </c>
      <c r="N7640" s="4">
        <v>7</v>
      </c>
      <c r="O7640" s="4">
        <v>69.991828999999996</v>
      </c>
      <c r="P7640" s="4">
        <v>86</v>
      </c>
      <c r="Q7640" s="5"/>
      <c r="R7640" s="3">
        <f t="shared" si="953"/>
        <v>12.285714285714286</v>
      </c>
      <c r="S7640" s="3">
        <f t="shared" si="954"/>
        <v>0.10920856157635468</v>
      </c>
      <c r="T7640" s="6">
        <f t="shared" si="955"/>
        <v>0.90032035485460815</v>
      </c>
      <c r="U7640" s="3">
        <f t="shared" si="952"/>
        <v>1.3287265289209689</v>
      </c>
      <c r="V7640" s="6">
        <f t="shared" si="956"/>
        <v>0.97264662395268608</v>
      </c>
      <c r="W7640" s="3">
        <f t="shared" si="957"/>
        <v>93.648348940364713</v>
      </c>
      <c r="X7640" s="4">
        <f t="shared" si="958"/>
        <v>301</v>
      </c>
      <c r="Y7640">
        <f t="shared" si="959"/>
        <v>1</v>
      </c>
    </row>
    <row r="7641" spans="1:25" x14ac:dyDescent="0.25">
      <c r="A7641" s="2" t="s">
        <v>15344</v>
      </c>
      <c r="B7641" t="s">
        <v>15345</v>
      </c>
      <c r="C7641">
        <v>41.540988248399998</v>
      </c>
      <c r="D7641">
        <v>-5.56620544956</v>
      </c>
      <c r="E7641" s="2" t="s">
        <v>15213</v>
      </c>
      <c r="F7641" t="s">
        <v>15214</v>
      </c>
      <c r="G7641" s="4">
        <v>396.273529</v>
      </c>
      <c r="H7641" s="4">
        <v>13.1287119391</v>
      </c>
      <c r="I7641" s="4">
        <v>30.183732481768899</v>
      </c>
      <c r="J7641" s="4">
        <v>181.126406</v>
      </c>
      <c r="K7641" s="4">
        <v>215.14712299999999</v>
      </c>
      <c r="L7641" s="4">
        <v>379.991829</v>
      </c>
      <c r="M7641" s="4">
        <v>16.281700000000001</v>
      </c>
      <c r="N7641" s="4">
        <v>49.118234999999999</v>
      </c>
      <c r="O7641" s="4">
        <v>247.155294</v>
      </c>
      <c r="P7641" s="4">
        <v>100</v>
      </c>
      <c r="Q7641" s="5"/>
      <c r="R7641" s="3">
        <f t="shared" si="953"/>
        <v>2.0359037738224917</v>
      </c>
      <c r="S7641" s="3">
        <f t="shared" si="954"/>
        <v>1.8097289052664944E-2</v>
      </c>
      <c r="T7641" s="6">
        <f t="shared" si="955"/>
        <v>0.43617545588960077</v>
      </c>
      <c r="U7641" s="3">
        <f t="shared" si="952"/>
        <v>0.60333821941115284</v>
      </c>
      <c r="V7641" s="6">
        <f t="shared" si="956"/>
        <v>0.49285362247412517</v>
      </c>
      <c r="W7641" s="3">
        <f t="shared" si="957"/>
        <v>46.451453918186296</v>
      </c>
      <c r="X7641" s="4">
        <f t="shared" si="958"/>
        <v>4381</v>
      </c>
      <c r="Y7641">
        <f t="shared" si="959"/>
        <v>0</v>
      </c>
    </row>
    <row r="7642" spans="1:25" x14ac:dyDescent="0.25">
      <c r="A7642" s="2" t="s">
        <v>15346</v>
      </c>
      <c r="B7642" t="s">
        <v>15347</v>
      </c>
      <c r="C7642">
        <v>41.3226847265</v>
      </c>
      <c r="D7642">
        <v>-5.9688207127800004</v>
      </c>
      <c r="E7642" s="2" t="s">
        <v>15213</v>
      </c>
      <c r="F7642" t="s">
        <v>15214</v>
      </c>
      <c r="G7642" s="4">
        <v>226.600348</v>
      </c>
      <c r="H7642" s="4">
        <v>64.509117291300001</v>
      </c>
      <c r="I7642" s="4">
        <v>3.5126871598126899</v>
      </c>
      <c r="J7642" s="4">
        <v>107.608519</v>
      </c>
      <c r="K7642" s="4">
        <v>118.991829</v>
      </c>
      <c r="L7642" s="4">
        <v>222.600348</v>
      </c>
      <c r="M7642" s="4">
        <v>4</v>
      </c>
      <c r="N7642" s="4">
        <v>15</v>
      </c>
      <c r="O7642" s="4">
        <v>111.991829</v>
      </c>
      <c r="P7642" s="4">
        <v>99.608519000000001</v>
      </c>
      <c r="Q7642" s="5"/>
      <c r="R7642" s="3">
        <f t="shared" si="953"/>
        <v>6.6405679333333332</v>
      </c>
      <c r="S7642" s="3">
        <f t="shared" si="954"/>
        <v>5.9028466329602299E-2</v>
      </c>
      <c r="T7642" s="6">
        <f t="shared" si="955"/>
        <v>0.79608181370133069</v>
      </c>
      <c r="U7642" s="3">
        <f t="shared" si="952"/>
        <v>1.0233650081739445</v>
      </c>
      <c r="V7642" s="6">
        <f t="shared" si="956"/>
        <v>0.90623459832429765</v>
      </c>
      <c r="W7642" s="3">
        <f t="shared" si="957"/>
        <v>85.115820601281428</v>
      </c>
      <c r="X7642" s="4">
        <f t="shared" si="958"/>
        <v>962</v>
      </c>
      <c r="Y7642">
        <f t="shared" si="959"/>
        <v>0</v>
      </c>
    </row>
    <row r="7643" spans="1:25" x14ac:dyDescent="0.25">
      <c r="A7643" s="2" t="s">
        <v>15348</v>
      </c>
      <c r="B7643" t="s">
        <v>15349</v>
      </c>
      <c r="C7643">
        <v>41.902117630699998</v>
      </c>
      <c r="D7643">
        <v>-5.8551436410099997</v>
      </c>
      <c r="E7643" s="2" t="s">
        <v>15213</v>
      </c>
      <c r="F7643" t="s">
        <v>15214</v>
      </c>
      <c r="G7643" s="4">
        <v>221</v>
      </c>
      <c r="H7643" s="4">
        <v>19.930311792800001</v>
      </c>
      <c r="I7643" s="4">
        <v>11.088637362905599</v>
      </c>
      <c r="J7643" s="4">
        <v>110</v>
      </c>
      <c r="K7643" s="4">
        <v>111</v>
      </c>
      <c r="L7643" s="4">
        <v>220</v>
      </c>
      <c r="M7643" s="4">
        <v>1</v>
      </c>
      <c r="N7643" s="4">
        <v>12</v>
      </c>
      <c r="O7643" s="4">
        <v>111</v>
      </c>
      <c r="P7643" s="4">
        <v>98</v>
      </c>
      <c r="Q7643" s="5"/>
      <c r="R7643" s="3">
        <f t="shared" si="953"/>
        <v>8.1666666666666661</v>
      </c>
      <c r="S7643" s="3">
        <f t="shared" si="954"/>
        <v>7.2594063218390792E-2</v>
      </c>
      <c r="T7643" s="6">
        <f t="shared" si="955"/>
        <v>0.84142434696895019</v>
      </c>
      <c r="U7643" s="3">
        <f t="shared" si="952"/>
        <v>0.99099099099099097</v>
      </c>
      <c r="V7643" s="6">
        <f t="shared" si="956"/>
        <v>0.8921882700837851</v>
      </c>
      <c r="W7643" s="3">
        <f t="shared" si="957"/>
        <v>86.680630852636767</v>
      </c>
      <c r="X7643" s="4">
        <f t="shared" si="958"/>
        <v>841</v>
      </c>
      <c r="Y7643">
        <f t="shared" si="959"/>
        <v>0</v>
      </c>
    </row>
    <row r="7644" spans="1:25" x14ac:dyDescent="0.25">
      <c r="A7644" s="2" t="s">
        <v>15350</v>
      </c>
      <c r="B7644" t="s">
        <v>15351</v>
      </c>
      <c r="C7644">
        <v>42.124134964299998</v>
      </c>
      <c r="D7644">
        <v>-6.0010112628599996</v>
      </c>
      <c r="E7644" s="2" t="s">
        <v>15213</v>
      </c>
      <c r="F7644" t="s">
        <v>15214</v>
      </c>
      <c r="G7644" s="4">
        <v>119</v>
      </c>
      <c r="H7644" s="4">
        <v>20.999422276600001</v>
      </c>
      <c r="I7644" s="4">
        <v>5.6668225645713903</v>
      </c>
      <c r="J7644" s="4">
        <v>49</v>
      </c>
      <c r="K7644" s="4">
        <v>70</v>
      </c>
      <c r="L7644" s="4">
        <v>114</v>
      </c>
      <c r="M7644" s="4">
        <v>5</v>
      </c>
      <c r="N7644" s="4">
        <v>5</v>
      </c>
      <c r="O7644" s="4">
        <v>55</v>
      </c>
      <c r="P7644" s="4">
        <v>59</v>
      </c>
      <c r="Q7644" s="5"/>
      <c r="R7644" s="3">
        <f t="shared" si="953"/>
        <v>11.8</v>
      </c>
      <c r="S7644" s="3">
        <f t="shared" si="954"/>
        <v>0.10489101379310345</v>
      </c>
      <c r="T7644" s="6">
        <f t="shared" si="955"/>
        <v>0.89576145884672254</v>
      </c>
      <c r="U7644" s="3">
        <f t="shared" si="952"/>
        <v>1.1636363636363636</v>
      </c>
      <c r="V7644" s="6">
        <f t="shared" si="956"/>
        <v>0.94837358304583541</v>
      </c>
      <c r="W7644" s="3">
        <f t="shared" si="957"/>
        <v>92.206752094627902</v>
      </c>
      <c r="X7644" s="4">
        <f t="shared" si="958"/>
        <v>395</v>
      </c>
      <c r="Y7644">
        <f t="shared" si="959"/>
        <v>1</v>
      </c>
    </row>
    <row r="7645" spans="1:25" x14ac:dyDescent="0.25">
      <c r="A7645" s="2" t="s">
        <v>15352</v>
      </c>
      <c r="B7645" t="s">
        <v>15353</v>
      </c>
      <c r="C7645">
        <v>41.244244485199999</v>
      </c>
      <c r="D7645">
        <v>-5.3902817800099996</v>
      </c>
      <c r="E7645" s="2" t="s">
        <v>15213</v>
      </c>
      <c r="F7645" t="s">
        <v>15214</v>
      </c>
      <c r="G7645" s="4">
        <v>821.30786599999999</v>
      </c>
      <c r="H7645" s="4">
        <v>58.196318595000001</v>
      </c>
      <c r="I7645" s="4">
        <v>14.1127116942851</v>
      </c>
      <c r="J7645" s="4">
        <v>389.13913300000002</v>
      </c>
      <c r="K7645" s="4">
        <v>432.16873299999997</v>
      </c>
      <c r="L7645" s="4">
        <v>797.98365799999999</v>
      </c>
      <c r="M7645" s="4">
        <v>23.324207999999999</v>
      </c>
      <c r="N7645" s="4">
        <v>59.970399999999998</v>
      </c>
      <c r="O7645" s="4">
        <v>481.33746600000001</v>
      </c>
      <c r="P7645" s="4">
        <v>280</v>
      </c>
      <c r="Q7645" s="5"/>
      <c r="R7645" s="3">
        <f t="shared" si="953"/>
        <v>4.6689700252124382</v>
      </c>
      <c r="S7645" s="3">
        <f t="shared" si="954"/>
        <v>4.1502796552046133E-2</v>
      </c>
      <c r="T7645" s="6">
        <f t="shared" si="955"/>
        <v>0.71131099063578118</v>
      </c>
      <c r="U7645" s="3">
        <f t="shared" si="952"/>
        <v>0.7063036310578823</v>
      </c>
      <c r="V7645" s="6">
        <f t="shared" si="956"/>
        <v>0.67225234105470677</v>
      </c>
      <c r="W7645" s="3">
        <f t="shared" si="957"/>
        <v>69.178166584524405</v>
      </c>
      <c r="X7645" s="4">
        <f t="shared" si="958"/>
        <v>2393</v>
      </c>
      <c r="Y7645">
        <f t="shared" si="959"/>
        <v>0</v>
      </c>
    </row>
    <row r="7646" spans="1:25" x14ac:dyDescent="0.25">
      <c r="A7646" s="2" t="s">
        <v>15354</v>
      </c>
      <c r="B7646" t="s">
        <v>15355</v>
      </c>
      <c r="C7646">
        <v>41.242391910800002</v>
      </c>
      <c r="D7646">
        <v>-5.4977961292200002</v>
      </c>
      <c r="E7646" s="2" t="s">
        <v>15213</v>
      </c>
      <c r="F7646" t="s">
        <v>15214</v>
      </c>
      <c r="G7646" s="4">
        <v>1926.1859509999999</v>
      </c>
      <c r="H7646" s="4">
        <v>67.849882868099996</v>
      </c>
      <c r="I7646" s="4">
        <v>28.388935552689201</v>
      </c>
      <c r="J7646" s="4">
        <v>938.62856499999998</v>
      </c>
      <c r="K7646" s="4">
        <v>987.55738599999995</v>
      </c>
      <c r="L7646" s="4">
        <v>1666.3484599999999</v>
      </c>
      <c r="M7646" s="4">
        <v>259.837491</v>
      </c>
      <c r="N7646" s="4">
        <v>281.30856899999998</v>
      </c>
      <c r="O7646" s="4">
        <v>1169.226267</v>
      </c>
      <c r="P7646" s="4">
        <v>475.651115</v>
      </c>
      <c r="Q7646" s="5"/>
      <c r="R7646" s="3">
        <f t="shared" si="953"/>
        <v>1.6908518524368166</v>
      </c>
      <c r="S7646" s="3">
        <f t="shared" si="954"/>
        <v>1.5030098726783445E-2</v>
      </c>
      <c r="T7646" s="6">
        <f t="shared" si="955"/>
        <v>0.36680630852636764</v>
      </c>
      <c r="U7646" s="3">
        <f t="shared" si="952"/>
        <v>0.64740222261872937</v>
      </c>
      <c r="V7646" s="6">
        <f t="shared" si="956"/>
        <v>0.58021192705766389</v>
      </c>
      <c r="W7646" s="3">
        <f t="shared" si="957"/>
        <v>47.350911779201574</v>
      </c>
      <c r="X7646" s="4">
        <f t="shared" si="958"/>
        <v>4306</v>
      </c>
      <c r="Y7646">
        <f t="shared" si="959"/>
        <v>0</v>
      </c>
    </row>
    <row r="7647" spans="1:25" x14ac:dyDescent="0.25">
      <c r="A7647" s="2" t="s">
        <v>15356</v>
      </c>
      <c r="B7647" t="s">
        <v>15357</v>
      </c>
      <c r="C7647">
        <v>42.012408428500002</v>
      </c>
      <c r="D7647">
        <v>-5.56391912507</v>
      </c>
      <c r="E7647" s="2" t="s">
        <v>15213</v>
      </c>
      <c r="F7647" t="s">
        <v>15214</v>
      </c>
      <c r="G7647" s="4">
        <v>490.85527000000002</v>
      </c>
      <c r="H7647" s="4">
        <v>48.729140338999997</v>
      </c>
      <c r="I7647" s="4">
        <v>10.073136250408</v>
      </c>
      <c r="J7647" s="4">
        <v>241.451806</v>
      </c>
      <c r="K7647" s="4">
        <v>249.40346400000001</v>
      </c>
      <c r="L7647" s="4">
        <v>454.58115600000002</v>
      </c>
      <c r="M7647" s="4">
        <v>36.274113999999997</v>
      </c>
      <c r="N7647" s="4">
        <v>53.851008999999998</v>
      </c>
      <c r="O7647" s="4">
        <v>265.00426099999999</v>
      </c>
      <c r="P7647" s="4">
        <v>172</v>
      </c>
      <c r="Q7647" s="5"/>
      <c r="R7647" s="3">
        <f t="shared" si="953"/>
        <v>3.1939977206369523</v>
      </c>
      <c r="S7647" s="3">
        <f t="shared" si="954"/>
        <v>2.8391666014446738E-2</v>
      </c>
      <c r="T7647" s="6">
        <f t="shared" si="955"/>
        <v>0.59277969443075407</v>
      </c>
      <c r="U7647" s="3">
        <f t="shared" si="952"/>
        <v>0.85225425488535833</v>
      </c>
      <c r="V7647" s="6">
        <f t="shared" si="956"/>
        <v>0.81727451946771812</v>
      </c>
      <c r="W7647" s="3">
        <f t="shared" si="957"/>
        <v>70.502710694923607</v>
      </c>
      <c r="X7647" s="4">
        <f t="shared" si="958"/>
        <v>2275</v>
      </c>
      <c r="Y7647">
        <f t="shared" si="959"/>
        <v>0</v>
      </c>
    </row>
    <row r="7648" spans="1:25" x14ac:dyDescent="0.25">
      <c r="A7648" s="2" t="s">
        <v>15358</v>
      </c>
      <c r="B7648" t="s">
        <v>15359</v>
      </c>
      <c r="C7648">
        <v>41.625341090200003</v>
      </c>
      <c r="D7648">
        <v>-5.4813814430100001</v>
      </c>
      <c r="E7648" s="2" t="s">
        <v>15213</v>
      </c>
      <c r="F7648" t="s">
        <v>15214</v>
      </c>
      <c r="G7648" s="4">
        <v>72.608519000000001</v>
      </c>
      <c r="H7648" s="4">
        <v>14.613839561600001</v>
      </c>
      <c r="I7648" s="4">
        <v>4.9684765385538698</v>
      </c>
      <c r="J7648" s="4">
        <v>35</v>
      </c>
      <c r="K7648" s="4">
        <v>37.608519000000001</v>
      </c>
      <c r="L7648" s="4">
        <v>65.608519000000001</v>
      </c>
      <c r="M7648" s="4">
        <v>7</v>
      </c>
      <c r="N7648" s="4">
        <v>1</v>
      </c>
      <c r="O7648" s="4">
        <v>31.608519000000001</v>
      </c>
      <c r="P7648" s="4">
        <v>40</v>
      </c>
      <c r="Q7648" s="5"/>
      <c r="R7648" s="3">
        <f t="shared" si="953"/>
        <v>40</v>
      </c>
      <c r="S7648" s="3">
        <f t="shared" si="954"/>
        <v>0.35556275862068965</v>
      </c>
      <c r="T7648" s="6">
        <f t="shared" si="955"/>
        <v>0.95958600295712171</v>
      </c>
      <c r="U7648" s="3">
        <f t="shared" si="952"/>
        <v>1.2971186660153233</v>
      </c>
      <c r="V7648" s="6">
        <f t="shared" si="956"/>
        <v>0.96919664859536714</v>
      </c>
      <c r="W7648" s="3">
        <f t="shared" si="957"/>
        <v>96.439132577624449</v>
      </c>
      <c r="X7648" s="4">
        <f t="shared" si="958"/>
        <v>143</v>
      </c>
      <c r="Y7648">
        <f t="shared" si="959"/>
        <v>1</v>
      </c>
    </row>
    <row r="7649" spans="1:25" x14ac:dyDescent="0.25">
      <c r="A7649" s="2" t="s">
        <v>15360</v>
      </c>
      <c r="B7649" t="s">
        <v>15361</v>
      </c>
      <c r="C7649">
        <v>41.329392293600002</v>
      </c>
      <c r="D7649">
        <v>-5.6289251235100002</v>
      </c>
      <c r="E7649" s="2" t="s">
        <v>15213</v>
      </c>
      <c r="F7649" t="s">
        <v>15214</v>
      </c>
      <c r="G7649" s="4">
        <v>342.29245300000002</v>
      </c>
      <c r="H7649" s="4">
        <v>20.0661559437</v>
      </c>
      <c r="I7649" s="4">
        <v>17.058197641859099</v>
      </c>
      <c r="J7649" s="4">
        <v>155.07541499999999</v>
      </c>
      <c r="K7649" s="4">
        <v>187.217038</v>
      </c>
      <c r="L7649" s="4">
        <v>332.825557</v>
      </c>
      <c r="M7649" s="4">
        <v>9.4668960000000002</v>
      </c>
      <c r="N7649" s="4">
        <v>27</v>
      </c>
      <c r="O7649" s="4">
        <v>207.68393399999999</v>
      </c>
      <c r="P7649" s="4">
        <v>107.608519</v>
      </c>
      <c r="Q7649" s="5"/>
      <c r="R7649" s="3">
        <f t="shared" si="953"/>
        <v>3.9855007037037038</v>
      </c>
      <c r="S7649" s="3">
        <f t="shared" si="954"/>
        <v>3.5427390617339717E-2</v>
      </c>
      <c r="T7649" s="6">
        <f t="shared" si="955"/>
        <v>0.66103992114342036</v>
      </c>
      <c r="U7649" s="3">
        <f t="shared" si="952"/>
        <v>0.64814122309528288</v>
      </c>
      <c r="V7649" s="6">
        <f t="shared" si="956"/>
        <v>0.58144406111384916</v>
      </c>
      <c r="W7649" s="3">
        <f t="shared" si="957"/>
        <v>62.124199112863479</v>
      </c>
      <c r="X7649" s="4">
        <f t="shared" si="958"/>
        <v>2954</v>
      </c>
      <c r="Y7649">
        <f t="shared" si="959"/>
        <v>0</v>
      </c>
    </row>
    <row r="7650" spans="1:25" x14ac:dyDescent="0.25">
      <c r="A7650" s="2" t="s">
        <v>15362</v>
      </c>
      <c r="B7650" t="s">
        <v>15363</v>
      </c>
      <c r="C7650">
        <v>42.138174763199999</v>
      </c>
      <c r="D7650">
        <v>-6.7308191871999998</v>
      </c>
      <c r="E7650" s="2" t="s">
        <v>15213</v>
      </c>
      <c r="F7650" t="s">
        <v>15214</v>
      </c>
      <c r="G7650" s="4">
        <v>1372.576114</v>
      </c>
      <c r="H7650" s="4">
        <v>90.257593866500002</v>
      </c>
      <c r="I7650" s="4">
        <v>15.2073200292729</v>
      </c>
      <c r="J7650" s="4">
        <v>665.46815600000002</v>
      </c>
      <c r="K7650" s="4">
        <v>707.10795800000005</v>
      </c>
      <c r="L7650" s="4">
        <v>1285.2514630000001</v>
      </c>
      <c r="M7650" s="4">
        <v>87.324652</v>
      </c>
      <c r="N7650" s="4">
        <v>112.572757</v>
      </c>
      <c r="O7650" s="4">
        <v>852.96076200000005</v>
      </c>
      <c r="P7650" s="4">
        <v>407.042596</v>
      </c>
      <c r="Q7650" s="5"/>
      <c r="R7650" s="3">
        <f t="shared" si="953"/>
        <v>3.6158179549604528</v>
      </c>
      <c r="S7650" s="3">
        <f t="shared" si="954"/>
        <v>3.2141255168398976E-2</v>
      </c>
      <c r="T7650" s="6">
        <f t="shared" si="955"/>
        <v>0.63134549038935439</v>
      </c>
      <c r="U7650" s="3">
        <f t="shared" si="952"/>
        <v>0.60919021852965372</v>
      </c>
      <c r="V7650" s="6">
        <f t="shared" si="956"/>
        <v>0.50616067028092659</v>
      </c>
      <c r="W7650" s="3">
        <f t="shared" si="957"/>
        <v>56.875308033514052</v>
      </c>
      <c r="X7650" s="4">
        <f t="shared" si="958"/>
        <v>3441</v>
      </c>
      <c r="Y7650">
        <f t="shared" si="959"/>
        <v>0</v>
      </c>
    </row>
    <row r="7651" spans="1:25" x14ac:dyDescent="0.25">
      <c r="A7651" s="2" t="s">
        <v>15364</v>
      </c>
      <c r="B7651" t="s">
        <v>15365</v>
      </c>
      <c r="C7651">
        <v>41.598905639000002</v>
      </c>
      <c r="D7651">
        <v>-5.5866485083599997</v>
      </c>
      <c r="E7651" s="2" t="s">
        <v>15213</v>
      </c>
      <c r="F7651" t="s">
        <v>15214</v>
      </c>
      <c r="G7651" s="4">
        <v>135</v>
      </c>
      <c r="H7651" s="4">
        <v>15.655932651400001</v>
      </c>
      <c r="I7651" s="4">
        <v>8.6229292758185103</v>
      </c>
      <c r="J7651" s="4">
        <v>58</v>
      </c>
      <c r="K7651" s="4">
        <v>77</v>
      </c>
      <c r="L7651" s="4">
        <v>133</v>
      </c>
      <c r="M7651" s="4">
        <v>2</v>
      </c>
      <c r="N7651" s="4">
        <v>7</v>
      </c>
      <c r="O7651" s="4">
        <v>82</v>
      </c>
      <c r="P7651" s="4">
        <v>46</v>
      </c>
      <c r="Q7651" s="5"/>
      <c r="R7651" s="3">
        <f t="shared" si="953"/>
        <v>6.5714285714285712</v>
      </c>
      <c r="S7651" s="3">
        <f t="shared" si="954"/>
        <v>5.8413881773399012E-2</v>
      </c>
      <c r="T7651" s="6">
        <f t="shared" si="955"/>
        <v>0.79361754558896003</v>
      </c>
      <c r="U7651" s="3">
        <f t="shared" si="952"/>
        <v>0.64634146341463417</v>
      </c>
      <c r="V7651" s="6">
        <f t="shared" si="956"/>
        <v>0.57737801872843764</v>
      </c>
      <c r="W7651" s="3">
        <f t="shared" si="957"/>
        <v>68.549778215869878</v>
      </c>
      <c r="X7651" s="4">
        <f t="shared" si="958"/>
        <v>2455</v>
      </c>
      <c r="Y7651">
        <f t="shared" si="959"/>
        <v>0</v>
      </c>
    </row>
    <row r="7652" spans="1:25" x14ac:dyDescent="0.25">
      <c r="A7652" s="2" t="s">
        <v>15366</v>
      </c>
      <c r="B7652" t="s">
        <v>15367</v>
      </c>
      <c r="C7652">
        <v>41.741080435800001</v>
      </c>
      <c r="D7652">
        <v>-6.1637845219700003</v>
      </c>
      <c r="E7652" s="2" t="s">
        <v>15213</v>
      </c>
      <c r="F7652" t="s">
        <v>15214</v>
      </c>
      <c r="G7652" s="4">
        <v>600.42590499999994</v>
      </c>
      <c r="H7652" s="4">
        <v>77.791904305299994</v>
      </c>
      <c r="I7652" s="4">
        <v>7.71835978771756</v>
      </c>
      <c r="J7652" s="4">
        <v>278.600348</v>
      </c>
      <c r="K7652" s="4">
        <v>321.825557</v>
      </c>
      <c r="L7652" s="4">
        <v>598.42590499999994</v>
      </c>
      <c r="M7652" s="4">
        <v>2</v>
      </c>
      <c r="N7652" s="4">
        <v>19.991828999999999</v>
      </c>
      <c r="O7652" s="4">
        <v>275.608519</v>
      </c>
      <c r="P7652" s="4">
        <v>304.825557</v>
      </c>
      <c r="Q7652" s="5"/>
      <c r="R7652" s="3">
        <f t="shared" si="953"/>
        <v>15.247507219074354</v>
      </c>
      <c r="S7652" s="3">
        <f t="shared" si="954"/>
        <v>0.13553614322257393</v>
      </c>
      <c r="T7652" s="6">
        <f t="shared" si="955"/>
        <v>0.91904879250862492</v>
      </c>
      <c r="U7652" s="3">
        <f t="shared" si="952"/>
        <v>1.178546248057013</v>
      </c>
      <c r="V7652" s="6">
        <f t="shared" si="956"/>
        <v>0.95133070478068016</v>
      </c>
      <c r="W7652" s="3">
        <f t="shared" si="957"/>
        <v>93.51897486446525</v>
      </c>
      <c r="X7652" s="4">
        <f t="shared" si="958"/>
        <v>311</v>
      </c>
      <c r="Y7652">
        <f t="shared" si="959"/>
        <v>1</v>
      </c>
    </row>
    <row r="7653" spans="1:25" x14ac:dyDescent="0.25">
      <c r="A7653" s="2" t="s">
        <v>15368</v>
      </c>
      <c r="B7653" t="s">
        <v>15369</v>
      </c>
      <c r="C7653">
        <v>41.464557956999997</v>
      </c>
      <c r="D7653">
        <v>-6.17428326903</v>
      </c>
      <c r="E7653" s="2" t="s">
        <v>15213</v>
      </c>
      <c r="F7653" t="s">
        <v>15214</v>
      </c>
      <c r="G7653" s="4">
        <v>97.991828999999996</v>
      </c>
      <c r="H7653" s="4">
        <v>13.485666349000001</v>
      </c>
      <c r="I7653" s="4">
        <v>7.26636908136663</v>
      </c>
      <c r="J7653" s="4">
        <v>43</v>
      </c>
      <c r="K7653" s="4">
        <v>54.991829000000003</v>
      </c>
      <c r="L7653" s="4">
        <v>97.991828999999996</v>
      </c>
      <c r="M7653" s="4">
        <v>0</v>
      </c>
      <c r="N7653" s="4">
        <v>6.9918290000000001</v>
      </c>
      <c r="O7653" s="4">
        <v>40</v>
      </c>
      <c r="P7653" s="4">
        <v>51</v>
      </c>
      <c r="Q7653" s="5"/>
      <c r="R7653" s="3">
        <f t="shared" si="953"/>
        <v>7.2942287347130481</v>
      </c>
      <c r="S7653" s="3">
        <f t="shared" si="954"/>
        <v>6.4838902273121848E-2</v>
      </c>
      <c r="T7653" s="6">
        <f t="shared" si="955"/>
        <v>0.81628881222276983</v>
      </c>
      <c r="U7653" s="3">
        <f t="shared" si="952"/>
        <v>1.449795725</v>
      </c>
      <c r="V7653" s="6">
        <f t="shared" si="956"/>
        <v>0.98077870872350914</v>
      </c>
      <c r="W7653" s="3">
        <f t="shared" si="957"/>
        <v>89.853376047313944</v>
      </c>
      <c r="X7653" s="4">
        <f t="shared" si="958"/>
        <v>582</v>
      </c>
      <c r="Y7653">
        <f t="shared" si="959"/>
        <v>0</v>
      </c>
    </row>
    <row r="7654" spans="1:25" x14ac:dyDescent="0.25">
      <c r="A7654" s="2" t="s">
        <v>15370</v>
      </c>
      <c r="B7654" t="s">
        <v>15371</v>
      </c>
      <c r="C7654">
        <v>41.404860953099998</v>
      </c>
      <c r="D7654">
        <v>-5.6280515655899999</v>
      </c>
      <c r="E7654" s="2" t="s">
        <v>15213</v>
      </c>
      <c r="F7654" t="s">
        <v>15214</v>
      </c>
      <c r="G7654" s="4">
        <v>243.25539900000001</v>
      </c>
      <c r="H7654" s="4">
        <v>17.8437384321</v>
      </c>
      <c r="I7654" s="4">
        <v>13.6325355768719</v>
      </c>
      <c r="J7654" s="4">
        <v>118.255399</v>
      </c>
      <c r="K7654" s="4">
        <v>125</v>
      </c>
      <c r="L7654" s="4">
        <v>229</v>
      </c>
      <c r="M7654" s="4">
        <v>14.255399000000001</v>
      </c>
      <c r="N7654" s="4">
        <v>20</v>
      </c>
      <c r="O7654" s="4">
        <v>121</v>
      </c>
      <c r="P7654" s="4">
        <v>102.255399</v>
      </c>
      <c r="Q7654" s="5"/>
      <c r="R7654" s="3">
        <f t="shared" si="953"/>
        <v>5.1127699499999997</v>
      </c>
      <c r="S7654" s="3">
        <f t="shared" si="954"/>
        <v>4.5447764690374134E-2</v>
      </c>
      <c r="T7654" s="6">
        <f t="shared" si="955"/>
        <v>0.73595367175948745</v>
      </c>
      <c r="U7654" s="3">
        <f t="shared" si="952"/>
        <v>1.0103751983471074</v>
      </c>
      <c r="V7654" s="6">
        <f t="shared" si="956"/>
        <v>0.90130606209955644</v>
      </c>
      <c r="W7654" s="3">
        <f t="shared" si="957"/>
        <v>81.862986692952205</v>
      </c>
      <c r="X7654" s="4">
        <f t="shared" si="958"/>
        <v>1253</v>
      </c>
      <c r="Y7654">
        <f t="shared" si="959"/>
        <v>0</v>
      </c>
    </row>
    <row r="7655" spans="1:25" x14ac:dyDescent="0.25">
      <c r="A7655" s="2" t="s">
        <v>15372</v>
      </c>
      <c r="B7655" t="s">
        <v>15373</v>
      </c>
      <c r="C7655">
        <v>41.811614589500003</v>
      </c>
      <c r="D7655">
        <v>-5.7518847067200003</v>
      </c>
      <c r="E7655" s="2" t="s">
        <v>15213</v>
      </c>
      <c r="F7655" t="s">
        <v>15214</v>
      </c>
      <c r="G7655" s="4">
        <v>297.608519</v>
      </c>
      <c r="H7655" s="4">
        <v>41.270718265500001</v>
      </c>
      <c r="I7655" s="4">
        <v>7.2111301064702804</v>
      </c>
      <c r="J7655" s="4">
        <v>136.608519</v>
      </c>
      <c r="K7655" s="4">
        <v>161</v>
      </c>
      <c r="L7655" s="4">
        <v>286.608519</v>
      </c>
      <c r="M7655" s="4">
        <v>11</v>
      </c>
      <c r="N7655" s="4">
        <v>15</v>
      </c>
      <c r="O7655" s="4">
        <v>162.608519</v>
      </c>
      <c r="P7655" s="4">
        <v>120</v>
      </c>
      <c r="Q7655" s="5"/>
      <c r="R7655" s="3">
        <f t="shared" si="953"/>
        <v>8</v>
      </c>
      <c r="S7655" s="3">
        <f t="shared" si="954"/>
        <v>7.1112551724137926E-2</v>
      </c>
      <c r="T7655" s="6">
        <f t="shared" si="955"/>
        <v>0.83871365204534254</v>
      </c>
      <c r="U7655" s="3">
        <f t="shared" si="952"/>
        <v>0.83021480565849071</v>
      </c>
      <c r="V7655" s="6">
        <f t="shared" si="956"/>
        <v>0.80064070970921641</v>
      </c>
      <c r="W7655" s="3">
        <f t="shared" si="957"/>
        <v>81.967718087727945</v>
      </c>
      <c r="X7655" s="4">
        <f t="shared" si="958"/>
        <v>1244</v>
      </c>
      <c r="Y7655">
        <f t="shared" si="959"/>
        <v>0</v>
      </c>
    </row>
    <row r="7656" spans="1:25" x14ac:dyDescent="0.25">
      <c r="A7656" s="2" t="s">
        <v>15374</v>
      </c>
      <c r="B7656" t="s">
        <v>15375</v>
      </c>
      <c r="C7656">
        <v>42.044582518399999</v>
      </c>
      <c r="D7656">
        <v>-5.9179300337800003</v>
      </c>
      <c r="E7656" s="2" t="s">
        <v>15213</v>
      </c>
      <c r="F7656" t="s">
        <v>15214</v>
      </c>
      <c r="G7656" s="4">
        <v>167.21176500000001</v>
      </c>
      <c r="H7656" s="4">
        <v>32.477807294800002</v>
      </c>
      <c r="I7656" s="4">
        <v>5.1484930457965996</v>
      </c>
      <c r="J7656" s="4">
        <v>81</v>
      </c>
      <c r="K7656" s="4">
        <v>86.211765</v>
      </c>
      <c r="L7656" s="4">
        <v>165</v>
      </c>
      <c r="M7656" s="4">
        <v>2.2117650000000002</v>
      </c>
      <c r="N7656" s="4">
        <v>6</v>
      </c>
      <c r="O7656" s="4">
        <v>74.211765</v>
      </c>
      <c r="P7656" s="4">
        <v>87</v>
      </c>
      <c r="Q7656" s="5"/>
      <c r="R7656" s="3">
        <f t="shared" si="953"/>
        <v>14.5</v>
      </c>
      <c r="S7656" s="3">
        <f t="shared" si="954"/>
        <v>0.12889149999999999</v>
      </c>
      <c r="T7656" s="6">
        <f t="shared" si="955"/>
        <v>0.91633809758501727</v>
      </c>
      <c r="U7656" s="3">
        <f t="shared" si="952"/>
        <v>1.2531705720784299</v>
      </c>
      <c r="V7656" s="6">
        <f t="shared" si="956"/>
        <v>0.96315919172005915</v>
      </c>
      <c r="W7656" s="3">
        <f t="shared" si="957"/>
        <v>93.97486446525383</v>
      </c>
      <c r="X7656" s="4">
        <f t="shared" si="958"/>
        <v>284</v>
      </c>
      <c r="Y7656">
        <f t="shared" si="959"/>
        <v>1</v>
      </c>
    </row>
    <row r="7657" spans="1:25" x14ac:dyDescent="0.25">
      <c r="A7657" s="2" t="s">
        <v>15376</v>
      </c>
      <c r="B7657" t="s">
        <v>15377</v>
      </c>
      <c r="C7657">
        <v>41.299820000099999</v>
      </c>
      <c r="D7657">
        <v>-5.4716228784099998</v>
      </c>
      <c r="E7657" s="2" t="s">
        <v>15213</v>
      </c>
      <c r="F7657" t="s">
        <v>15214</v>
      </c>
      <c r="G7657" s="4">
        <v>371.778549</v>
      </c>
      <c r="H7657" s="4">
        <v>31.600236747099999</v>
      </c>
      <c r="I7657" s="4">
        <v>11.7650558119353</v>
      </c>
      <c r="J7657" s="4">
        <v>171</v>
      </c>
      <c r="K7657" s="4">
        <v>200.778549</v>
      </c>
      <c r="L7657" s="4">
        <v>345.991829</v>
      </c>
      <c r="M7657" s="4">
        <v>25.786719999999999</v>
      </c>
      <c r="N7657" s="4">
        <v>46.991829000000003</v>
      </c>
      <c r="O7657" s="4">
        <v>210.78672</v>
      </c>
      <c r="P7657" s="4">
        <v>114</v>
      </c>
      <c r="Q7657" s="5"/>
      <c r="R7657" s="3">
        <f t="shared" si="953"/>
        <v>2.4259536695198647</v>
      </c>
      <c r="S7657" s="3">
        <f t="shared" si="954"/>
        <v>2.1564469475511699E-2</v>
      </c>
      <c r="T7657" s="6">
        <f t="shared" si="955"/>
        <v>0.4969196648595367</v>
      </c>
      <c r="U7657" s="3">
        <f t="shared" si="952"/>
        <v>0.76376646972826367</v>
      </c>
      <c r="V7657" s="6">
        <f t="shared" si="956"/>
        <v>0.73989650073928048</v>
      </c>
      <c r="W7657" s="3">
        <f t="shared" si="957"/>
        <v>61.840808279940859</v>
      </c>
      <c r="X7657" s="4">
        <f t="shared" si="958"/>
        <v>2979</v>
      </c>
      <c r="Y7657">
        <f t="shared" si="959"/>
        <v>0</v>
      </c>
    </row>
    <row r="7658" spans="1:25" x14ac:dyDescent="0.25">
      <c r="A7658" s="2" t="s">
        <v>15378</v>
      </c>
      <c r="B7658" t="s">
        <v>15379</v>
      </c>
      <c r="C7658">
        <v>41.982844047199997</v>
      </c>
      <c r="D7658">
        <v>-6.8909221431100001</v>
      </c>
      <c r="E7658" s="2" t="s">
        <v>15213</v>
      </c>
      <c r="F7658" t="s">
        <v>15214</v>
      </c>
      <c r="G7658" s="4">
        <v>297.679776</v>
      </c>
      <c r="H7658" s="4">
        <v>108.745997026</v>
      </c>
      <c r="I7658" s="4">
        <v>2.7373860476797902</v>
      </c>
      <c r="J7658" s="4">
        <v>134.97113200000001</v>
      </c>
      <c r="K7658" s="4">
        <v>162.70864399999999</v>
      </c>
      <c r="L7658" s="4">
        <v>283.787173</v>
      </c>
      <c r="M7658" s="4">
        <v>13.892602999999999</v>
      </c>
      <c r="N7658" s="4">
        <v>10.126405999999999</v>
      </c>
      <c r="O7658" s="4">
        <v>152.37471600000001</v>
      </c>
      <c r="P7658" s="4">
        <v>135.17865399999999</v>
      </c>
      <c r="Q7658" s="5"/>
      <c r="R7658" s="3">
        <f t="shared" si="953"/>
        <v>13.349124457383992</v>
      </c>
      <c r="S7658" s="3">
        <f t="shared" si="954"/>
        <v>0.11866128793095922</v>
      </c>
      <c r="T7658" s="6">
        <f t="shared" si="955"/>
        <v>0.90845243962543121</v>
      </c>
      <c r="U7658" s="3">
        <f t="shared" si="952"/>
        <v>0.95360348366457326</v>
      </c>
      <c r="V7658" s="6">
        <f t="shared" si="956"/>
        <v>0.87727944800394286</v>
      </c>
      <c r="W7658" s="3">
        <f t="shared" si="957"/>
        <v>89.286594381468703</v>
      </c>
      <c r="X7658" s="4">
        <f t="shared" si="958"/>
        <v>627</v>
      </c>
      <c r="Y7658">
        <f t="shared" si="959"/>
        <v>0</v>
      </c>
    </row>
    <row r="7659" spans="1:25" x14ac:dyDescent="0.25">
      <c r="A7659" s="2" t="s">
        <v>15380</v>
      </c>
      <c r="B7659" t="s">
        <v>15381</v>
      </c>
      <c r="C7659">
        <v>41.5713641412</v>
      </c>
      <c r="D7659">
        <v>-5.81857066306</v>
      </c>
      <c r="E7659" s="2" t="s">
        <v>15213</v>
      </c>
      <c r="F7659" t="s">
        <v>15214</v>
      </c>
      <c r="G7659" s="4">
        <v>340</v>
      </c>
      <c r="H7659" s="4">
        <v>33.147207778899997</v>
      </c>
      <c r="I7659" s="4">
        <v>10.257274225566199</v>
      </c>
      <c r="J7659" s="4">
        <v>170</v>
      </c>
      <c r="K7659" s="4">
        <v>170</v>
      </c>
      <c r="L7659" s="4">
        <v>337</v>
      </c>
      <c r="M7659" s="4">
        <v>3</v>
      </c>
      <c r="N7659" s="4">
        <v>25</v>
      </c>
      <c r="O7659" s="4">
        <v>213</v>
      </c>
      <c r="P7659" s="4">
        <v>102</v>
      </c>
      <c r="Q7659" s="5"/>
      <c r="R7659" s="3">
        <f t="shared" si="953"/>
        <v>4.08</v>
      </c>
      <c r="S7659" s="3">
        <f t="shared" si="954"/>
        <v>3.6267401379310345E-2</v>
      </c>
      <c r="T7659" s="6">
        <f t="shared" si="955"/>
        <v>0.6702809265648102</v>
      </c>
      <c r="U7659" s="3">
        <f t="shared" si="952"/>
        <v>0.59624413145539901</v>
      </c>
      <c r="V7659" s="6">
        <f t="shared" si="956"/>
        <v>0.47658945293247906</v>
      </c>
      <c r="W7659" s="3">
        <f t="shared" si="957"/>
        <v>57.343518974864459</v>
      </c>
      <c r="X7659" s="4">
        <f t="shared" si="958"/>
        <v>3396</v>
      </c>
      <c r="Y7659">
        <f t="shared" si="959"/>
        <v>0</v>
      </c>
    </row>
    <row r="7660" spans="1:25" x14ac:dyDescent="0.25">
      <c r="A7660" s="2" t="s">
        <v>15382</v>
      </c>
      <c r="B7660" t="s">
        <v>15383</v>
      </c>
      <c r="C7660">
        <v>41.380618801899999</v>
      </c>
      <c r="D7660">
        <v>-5.6487370063000002</v>
      </c>
      <c r="E7660" s="2" t="s">
        <v>15213</v>
      </c>
      <c r="F7660" t="s">
        <v>15214</v>
      </c>
      <c r="G7660" s="4">
        <v>197</v>
      </c>
      <c r="H7660" s="4">
        <v>16.637712254299998</v>
      </c>
      <c r="I7660" s="4">
        <v>11.840570205142599</v>
      </c>
      <c r="J7660" s="4">
        <v>96</v>
      </c>
      <c r="K7660" s="4">
        <v>101</v>
      </c>
      <c r="L7660" s="4">
        <v>193</v>
      </c>
      <c r="M7660" s="4">
        <v>4</v>
      </c>
      <c r="N7660" s="4">
        <v>7</v>
      </c>
      <c r="O7660" s="4">
        <v>106</v>
      </c>
      <c r="P7660" s="4">
        <v>84</v>
      </c>
      <c r="Q7660" s="5"/>
      <c r="R7660" s="3">
        <f t="shared" si="953"/>
        <v>12</v>
      </c>
      <c r="S7660" s="3">
        <f t="shared" si="954"/>
        <v>0.1066688275862069</v>
      </c>
      <c r="T7660" s="6">
        <f t="shared" si="955"/>
        <v>0.89859536717594879</v>
      </c>
      <c r="U7660" s="3">
        <f t="shared" si="952"/>
        <v>0.85849056603773588</v>
      </c>
      <c r="V7660" s="6">
        <f t="shared" si="956"/>
        <v>0.82257269590931492</v>
      </c>
      <c r="W7660" s="3">
        <f t="shared" si="957"/>
        <v>86.058403154263189</v>
      </c>
      <c r="X7660" s="4">
        <f t="shared" si="958"/>
        <v>882</v>
      </c>
      <c r="Y7660">
        <f t="shared" si="959"/>
        <v>0</v>
      </c>
    </row>
    <row r="7661" spans="1:25" x14ac:dyDescent="0.25">
      <c r="A7661" s="2" t="s">
        <v>15384</v>
      </c>
      <c r="B7661" t="s">
        <v>15385</v>
      </c>
      <c r="C7661">
        <v>42.1475770021</v>
      </c>
      <c r="D7661">
        <v>-6.2686777992699998</v>
      </c>
      <c r="E7661" s="2" t="s">
        <v>15213</v>
      </c>
      <c r="F7661" t="s">
        <v>15214</v>
      </c>
      <c r="G7661" s="4">
        <v>95</v>
      </c>
      <c r="H7661" s="4">
        <v>50.904934783500003</v>
      </c>
      <c r="I7661" s="4">
        <v>1.86622378368693</v>
      </c>
      <c r="J7661" s="4">
        <v>44</v>
      </c>
      <c r="K7661" s="4">
        <v>51</v>
      </c>
      <c r="L7661" s="4">
        <v>95</v>
      </c>
      <c r="M7661" s="4">
        <v>0</v>
      </c>
      <c r="N7661" s="4">
        <v>1</v>
      </c>
      <c r="O7661" s="4">
        <v>31</v>
      </c>
      <c r="P7661" s="4">
        <v>63</v>
      </c>
      <c r="Q7661" s="5"/>
      <c r="R7661" s="3">
        <f t="shared" si="953"/>
        <v>63</v>
      </c>
      <c r="S7661" s="3">
        <f t="shared" si="954"/>
        <v>0.56001134482758619</v>
      </c>
      <c r="T7661" s="6">
        <f t="shared" si="955"/>
        <v>0.96340561853129625</v>
      </c>
      <c r="U7661" s="3">
        <f t="shared" si="952"/>
        <v>2.064516129032258</v>
      </c>
      <c r="V7661" s="6">
        <f t="shared" si="956"/>
        <v>0.99605717102020697</v>
      </c>
      <c r="W7661" s="3">
        <f t="shared" si="957"/>
        <v>97.97313947757516</v>
      </c>
      <c r="X7661" s="4">
        <f t="shared" si="958"/>
        <v>83</v>
      </c>
      <c r="Y7661">
        <f t="shared" si="959"/>
        <v>1</v>
      </c>
    </row>
    <row r="7662" spans="1:25" x14ac:dyDescent="0.25">
      <c r="A7662" s="2" t="s">
        <v>15386</v>
      </c>
      <c r="B7662" t="s">
        <v>15387</v>
      </c>
      <c r="C7662">
        <v>41.674342474100001</v>
      </c>
      <c r="D7662">
        <v>-6.0684477728199999</v>
      </c>
      <c r="E7662" s="2" t="s">
        <v>15213</v>
      </c>
      <c r="F7662" t="s">
        <v>15214</v>
      </c>
      <c r="G7662" s="4">
        <v>249.608519</v>
      </c>
      <c r="H7662" s="4">
        <v>44.227669989399999</v>
      </c>
      <c r="I7662" s="4">
        <v>5.6437184925143802</v>
      </c>
      <c r="J7662" s="4">
        <v>113</v>
      </c>
      <c r="K7662" s="4">
        <v>136.608519</v>
      </c>
      <c r="L7662" s="4">
        <v>248.608519</v>
      </c>
      <c r="M7662" s="4">
        <v>1</v>
      </c>
      <c r="N7662" s="4">
        <v>9</v>
      </c>
      <c r="O7662" s="4">
        <v>111.608519</v>
      </c>
      <c r="P7662" s="4">
        <v>129</v>
      </c>
      <c r="Q7662" s="5"/>
      <c r="R7662" s="3">
        <f t="shared" si="953"/>
        <v>14.333333333333334</v>
      </c>
      <c r="S7662" s="3">
        <f t="shared" si="954"/>
        <v>0.12740998850574714</v>
      </c>
      <c r="T7662" s="6">
        <f t="shared" si="955"/>
        <v>0.9147363233119763</v>
      </c>
      <c r="U7662" s="3">
        <f t="shared" si="952"/>
        <v>1.2364647540928304</v>
      </c>
      <c r="V7662" s="6">
        <f t="shared" si="956"/>
        <v>0.96081813701330709</v>
      </c>
      <c r="W7662" s="3">
        <f t="shared" si="957"/>
        <v>93.777723016264176</v>
      </c>
      <c r="X7662" s="4">
        <f t="shared" si="958"/>
        <v>291</v>
      </c>
      <c r="Y7662">
        <f t="shared" si="959"/>
        <v>1</v>
      </c>
    </row>
    <row r="7663" spans="1:25" x14ac:dyDescent="0.25">
      <c r="A7663" s="2" t="s">
        <v>15388</v>
      </c>
      <c r="B7663" t="s">
        <v>15389</v>
      </c>
      <c r="C7663">
        <v>41.717694825199999</v>
      </c>
      <c r="D7663">
        <v>-6.0413854699599998</v>
      </c>
      <c r="E7663" s="2" t="s">
        <v>15213</v>
      </c>
      <c r="F7663" t="s">
        <v>15214</v>
      </c>
      <c r="G7663" s="4">
        <v>128</v>
      </c>
      <c r="H7663" s="4">
        <v>21.6730246457</v>
      </c>
      <c r="I7663" s="4">
        <v>5.90595923238594</v>
      </c>
      <c r="J7663" s="4">
        <v>56</v>
      </c>
      <c r="K7663" s="4">
        <v>72</v>
      </c>
      <c r="L7663" s="4">
        <v>126</v>
      </c>
      <c r="M7663" s="4">
        <v>2</v>
      </c>
      <c r="N7663" s="4">
        <v>1</v>
      </c>
      <c r="O7663" s="4">
        <v>58</v>
      </c>
      <c r="P7663" s="4">
        <v>69</v>
      </c>
      <c r="Q7663" s="5"/>
      <c r="R7663" s="3">
        <f t="shared" si="953"/>
        <v>69</v>
      </c>
      <c r="S7663" s="3">
        <f t="shared" si="954"/>
        <v>0.61334575862068963</v>
      </c>
      <c r="T7663" s="6">
        <f t="shared" si="955"/>
        <v>0.96426811237062593</v>
      </c>
      <c r="U7663" s="3">
        <f t="shared" si="952"/>
        <v>1.2068965517241379</v>
      </c>
      <c r="V7663" s="6">
        <f t="shared" si="956"/>
        <v>0.95601281419418438</v>
      </c>
      <c r="W7663" s="3">
        <f t="shared" si="957"/>
        <v>96.014046328240511</v>
      </c>
      <c r="X7663" s="4">
        <f t="shared" si="958"/>
        <v>166</v>
      </c>
      <c r="Y7663">
        <f t="shared" si="959"/>
        <v>1</v>
      </c>
    </row>
    <row r="7664" spans="1:25" x14ac:dyDescent="0.25">
      <c r="A7664" s="2" t="s">
        <v>15390</v>
      </c>
      <c r="B7664" t="s">
        <v>15391</v>
      </c>
      <c r="C7664">
        <v>42.050050320899999</v>
      </c>
      <c r="D7664">
        <v>-6.8919620119399996</v>
      </c>
      <c r="E7664" s="2" t="s">
        <v>15213</v>
      </c>
      <c r="F7664" t="s">
        <v>15214</v>
      </c>
      <c r="G7664" s="4">
        <v>354.50115599999998</v>
      </c>
      <c r="H7664" s="4">
        <v>94.384135245699994</v>
      </c>
      <c r="I7664" s="4">
        <v>3.7559400642614902</v>
      </c>
      <c r="J7664" s="4">
        <v>172</v>
      </c>
      <c r="K7664" s="4">
        <v>182.50115600000001</v>
      </c>
      <c r="L7664" s="4">
        <v>343.19784600000003</v>
      </c>
      <c r="M7664" s="4">
        <v>11.303309</v>
      </c>
      <c r="N7664" s="4">
        <v>23</v>
      </c>
      <c r="O7664" s="4">
        <v>180.30330900000001</v>
      </c>
      <c r="P7664" s="4">
        <v>151.197846</v>
      </c>
      <c r="Q7664" s="5"/>
      <c r="R7664" s="3">
        <f t="shared" si="953"/>
        <v>6.5738193913043474</v>
      </c>
      <c r="S7664" s="3">
        <f t="shared" si="954"/>
        <v>5.8435133936158914E-2</v>
      </c>
      <c r="T7664" s="6">
        <f t="shared" si="955"/>
        <v>0.79374075899457863</v>
      </c>
      <c r="U7664" s="3">
        <f t="shared" si="952"/>
        <v>0.96613782057654851</v>
      </c>
      <c r="V7664" s="6">
        <f t="shared" si="956"/>
        <v>0.88319369147363236</v>
      </c>
      <c r="W7664" s="3">
        <f t="shared" si="957"/>
        <v>83.846722523410548</v>
      </c>
      <c r="X7664" s="4">
        <f t="shared" si="958"/>
        <v>1093</v>
      </c>
      <c r="Y7664">
        <f t="shared" si="959"/>
        <v>0</v>
      </c>
    </row>
    <row r="7665" spans="1:25" x14ac:dyDescent="0.25">
      <c r="A7665" s="2" t="s">
        <v>15392</v>
      </c>
      <c r="B7665" t="s">
        <v>15393</v>
      </c>
      <c r="C7665">
        <v>41.433801916900002</v>
      </c>
      <c r="D7665">
        <v>-6.1379703895100004</v>
      </c>
      <c r="E7665" s="2" t="s">
        <v>15213</v>
      </c>
      <c r="F7665" t="s">
        <v>15214</v>
      </c>
      <c r="G7665" s="4">
        <v>205</v>
      </c>
      <c r="H7665" s="4">
        <v>36.337720839699998</v>
      </c>
      <c r="I7665" s="4">
        <v>5.6415205814458096</v>
      </c>
      <c r="J7665" s="4">
        <v>99</v>
      </c>
      <c r="K7665" s="4">
        <v>106</v>
      </c>
      <c r="L7665" s="4">
        <v>205</v>
      </c>
      <c r="M7665" s="4">
        <v>0</v>
      </c>
      <c r="N7665" s="4">
        <v>17</v>
      </c>
      <c r="O7665" s="4">
        <v>108</v>
      </c>
      <c r="P7665" s="4">
        <v>80</v>
      </c>
      <c r="Q7665" s="5"/>
      <c r="R7665" s="3">
        <f t="shared" si="953"/>
        <v>4.7058823529411766</v>
      </c>
      <c r="S7665" s="3">
        <f t="shared" si="954"/>
        <v>4.1830912778904668E-2</v>
      </c>
      <c r="T7665" s="6">
        <f t="shared" si="955"/>
        <v>0.71278955150320356</v>
      </c>
      <c r="U7665" s="3">
        <f t="shared" si="952"/>
        <v>0.89814814814814814</v>
      </c>
      <c r="V7665" s="6">
        <f t="shared" si="956"/>
        <v>0.84906357811729916</v>
      </c>
      <c r="W7665" s="3">
        <f t="shared" si="957"/>
        <v>78.092656481025131</v>
      </c>
      <c r="X7665" s="4">
        <f t="shared" si="958"/>
        <v>1584</v>
      </c>
      <c r="Y7665">
        <f t="shared" si="959"/>
        <v>0</v>
      </c>
    </row>
    <row r="7666" spans="1:25" x14ac:dyDescent="0.25">
      <c r="A7666" s="2" t="s">
        <v>15394</v>
      </c>
      <c r="B7666" t="s">
        <v>15395</v>
      </c>
      <c r="C7666">
        <v>41.268316892800001</v>
      </c>
      <c r="D7666">
        <v>-5.6326807625199997</v>
      </c>
      <c r="E7666" s="2" t="s">
        <v>15213</v>
      </c>
      <c r="F7666" t="s">
        <v>15214</v>
      </c>
      <c r="G7666" s="4">
        <v>236.125865</v>
      </c>
      <c r="H7666" s="4">
        <v>29.7136642376</v>
      </c>
      <c r="I7666" s="4">
        <v>7.9467097397298998</v>
      </c>
      <c r="J7666" s="4">
        <v>114</v>
      </c>
      <c r="K7666" s="4">
        <v>122.125865</v>
      </c>
      <c r="L7666" s="4">
        <v>230.125865</v>
      </c>
      <c r="M7666" s="4">
        <v>6</v>
      </c>
      <c r="N7666" s="4">
        <v>14</v>
      </c>
      <c r="O7666" s="4">
        <v>129.125865</v>
      </c>
      <c r="P7666" s="4">
        <v>93</v>
      </c>
      <c r="Q7666" s="5"/>
      <c r="R7666" s="3">
        <f t="shared" si="953"/>
        <v>6.6428571428571432</v>
      </c>
      <c r="S7666" s="3">
        <f t="shared" si="954"/>
        <v>5.9048815270935966E-2</v>
      </c>
      <c r="T7666" s="6">
        <f t="shared" si="955"/>
        <v>0.79632824051256779</v>
      </c>
      <c r="U7666" s="3">
        <f t="shared" si="952"/>
        <v>0.8286488535817359</v>
      </c>
      <c r="V7666" s="6">
        <f t="shared" si="956"/>
        <v>0.80002464268112372</v>
      </c>
      <c r="W7666" s="3">
        <f t="shared" si="957"/>
        <v>79.817644159684576</v>
      </c>
      <c r="X7666" s="4">
        <f t="shared" si="958"/>
        <v>1434</v>
      </c>
      <c r="Y7666">
        <f t="shared" si="959"/>
        <v>0</v>
      </c>
    </row>
    <row r="7667" spans="1:25" x14ac:dyDescent="0.25">
      <c r="A7667" s="2" t="s">
        <v>15396</v>
      </c>
      <c r="B7667" t="s">
        <v>15397</v>
      </c>
      <c r="C7667">
        <v>41.462944059100003</v>
      </c>
      <c r="D7667">
        <v>-5.5984344236499997</v>
      </c>
      <c r="E7667" s="2" t="s">
        <v>15213</v>
      </c>
      <c r="F7667" t="s">
        <v>15214</v>
      </c>
      <c r="G7667" s="4">
        <v>506.45958999999999</v>
      </c>
      <c r="H7667" s="4">
        <v>32.095765961700003</v>
      </c>
      <c r="I7667" s="4">
        <v>15.7796386789572</v>
      </c>
      <c r="J7667" s="4">
        <v>245.919107</v>
      </c>
      <c r="K7667" s="4">
        <v>260.54048299999999</v>
      </c>
      <c r="L7667" s="4">
        <v>480.608519</v>
      </c>
      <c r="M7667" s="4">
        <v>25.851071000000001</v>
      </c>
      <c r="N7667" s="4">
        <v>58.363579000000001</v>
      </c>
      <c r="O7667" s="4">
        <v>294.48749199999997</v>
      </c>
      <c r="P7667" s="4">
        <v>153.608519</v>
      </c>
      <c r="Q7667" s="5"/>
      <c r="R7667" s="3">
        <f t="shared" si="953"/>
        <v>2.6319242519380106</v>
      </c>
      <c r="S7667" s="3">
        <f t="shared" si="954"/>
        <v>2.3395356187494349E-2</v>
      </c>
      <c r="T7667" s="6">
        <f t="shared" si="955"/>
        <v>0.52476589452932476</v>
      </c>
      <c r="U7667" s="3">
        <f t="shared" si="952"/>
        <v>0.71980000427318669</v>
      </c>
      <c r="V7667" s="6">
        <f t="shared" si="956"/>
        <v>0.69048792508624934</v>
      </c>
      <c r="W7667" s="3">
        <f t="shared" si="957"/>
        <v>60.762690980778714</v>
      </c>
      <c r="X7667" s="4">
        <f t="shared" si="958"/>
        <v>3093</v>
      </c>
      <c r="Y7667">
        <f t="shared" si="959"/>
        <v>0</v>
      </c>
    </row>
    <row r="7668" spans="1:25" x14ac:dyDescent="0.25">
      <c r="A7668" s="2" t="s">
        <v>15398</v>
      </c>
      <c r="B7668" t="s">
        <v>15399</v>
      </c>
      <c r="C7668">
        <v>41.877213048500003</v>
      </c>
      <c r="D7668">
        <v>-6.3434556640400004</v>
      </c>
      <c r="E7668" s="2" t="s">
        <v>15213</v>
      </c>
      <c r="F7668" t="s">
        <v>15214</v>
      </c>
      <c r="G7668" s="4">
        <v>388.370903</v>
      </c>
      <c r="H7668" s="4">
        <v>108.86661142600001</v>
      </c>
      <c r="I7668" s="4">
        <v>3.56740141823912</v>
      </c>
      <c r="J7668" s="4">
        <v>178.153865</v>
      </c>
      <c r="K7668" s="4">
        <v>210.217038</v>
      </c>
      <c r="L7668" s="4">
        <v>386.217038</v>
      </c>
      <c r="M7668" s="4">
        <v>2.1538650000000001</v>
      </c>
      <c r="N7668" s="4">
        <v>9</v>
      </c>
      <c r="O7668" s="4">
        <v>161.370903</v>
      </c>
      <c r="P7668" s="4">
        <v>218</v>
      </c>
      <c r="Q7668" s="5"/>
      <c r="R7668" s="3">
        <f t="shared" si="953"/>
        <v>24.222222222222221</v>
      </c>
      <c r="S7668" s="3">
        <f t="shared" si="954"/>
        <v>0.2153130038314176</v>
      </c>
      <c r="T7668" s="6">
        <f t="shared" si="955"/>
        <v>0.94578610152784626</v>
      </c>
      <c r="U7668" s="3">
        <f t="shared" si="952"/>
        <v>1.4066972160402424</v>
      </c>
      <c r="V7668" s="6">
        <f t="shared" si="956"/>
        <v>0.97868408082799407</v>
      </c>
      <c r="W7668" s="3">
        <f t="shared" si="957"/>
        <v>96.22350911779202</v>
      </c>
      <c r="X7668" s="4">
        <f t="shared" si="958"/>
        <v>154</v>
      </c>
      <c r="Y7668">
        <f t="shared" si="959"/>
        <v>1</v>
      </c>
    </row>
    <row r="7669" spans="1:25" x14ac:dyDescent="0.25">
      <c r="A7669" s="2" t="s">
        <v>15400</v>
      </c>
      <c r="B7669" t="s">
        <v>15401</v>
      </c>
      <c r="C7669">
        <v>42.116993868400002</v>
      </c>
      <c r="D7669">
        <v>-5.7749001050100004</v>
      </c>
      <c r="E7669" s="2" t="s">
        <v>15213</v>
      </c>
      <c r="F7669" t="s">
        <v>15214</v>
      </c>
      <c r="G7669" s="4">
        <v>163.991829</v>
      </c>
      <c r="H7669" s="4">
        <v>14.430438697</v>
      </c>
      <c r="I7669" s="4">
        <v>11.364299619948</v>
      </c>
      <c r="J7669" s="4">
        <v>77</v>
      </c>
      <c r="K7669" s="4">
        <v>86.991828999999996</v>
      </c>
      <c r="L7669" s="4">
        <v>163.991829</v>
      </c>
      <c r="M7669" s="4">
        <v>0</v>
      </c>
      <c r="N7669" s="4">
        <v>7</v>
      </c>
      <c r="O7669" s="4">
        <v>81.991828999999996</v>
      </c>
      <c r="P7669" s="4">
        <v>75</v>
      </c>
      <c r="Q7669" s="5"/>
      <c r="R7669" s="3">
        <f t="shared" si="953"/>
        <v>10.714285714285714</v>
      </c>
      <c r="S7669" s="3">
        <f t="shared" si="954"/>
        <v>9.5240024630541861E-2</v>
      </c>
      <c r="T7669" s="6">
        <f t="shared" si="955"/>
        <v>0.88528831936914731</v>
      </c>
      <c r="U7669" s="3">
        <f t="shared" si="952"/>
        <v>1.0000996562718463</v>
      </c>
      <c r="V7669" s="6">
        <f t="shared" si="956"/>
        <v>0.89908822079842288</v>
      </c>
      <c r="W7669" s="3">
        <f t="shared" si="957"/>
        <v>89.218827008378511</v>
      </c>
      <c r="X7669" s="4">
        <f t="shared" si="958"/>
        <v>631</v>
      </c>
      <c r="Y7669">
        <f t="shared" si="959"/>
        <v>0</v>
      </c>
    </row>
    <row r="7670" spans="1:25" x14ac:dyDescent="0.25">
      <c r="A7670" s="2" t="s">
        <v>15402</v>
      </c>
      <c r="B7670" t="s">
        <v>15403</v>
      </c>
      <c r="C7670">
        <v>41.6573296535</v>
      </c>
      <c r="D7670">
        <v>-5.4999085802299996</v>
      </c>
      <c r="E7670" s="2" t="s">
        <v>15213</v>
      </c>
      <c r="F7670" t="s">
        <v>15214</v>
      </c>
      <c r="G7670" s="4">
        <v>168.98365799999999</v>
      </c>
      <c r="H7670" s="4">
        <v>27.3330029143</v>
      </c>
      <c r="I7670" s="4">
        <v>6.1824036872140198</v>
      </c>
      <c r="J7670" s="4">
        <v>85</v>
      </c>
      <c r="K7670" s="4">
        <v>83.983658000000005</v>
      </c>
      <c r="L7670" s="4">
        <v>167.98365799999999</v>
      </c>
      <c r="M7670" s="4">
        <v>1</v>
      </c>
      <c r="N7670" s="4">
        <v>6.9836580000000001</v>
      </c>
      <c r="O7670" s="4">
        <v>93</v>
      </c>
      <c r="P7670" s="4">
        <v>69</v>
      </c>
      <c r="Q7670" s="5"/>
      <c r="R7670" s="3">
        <f t="shared" si="953"/>
        <v>9.8802089105737991</v>
      </c>
      <c r="S7670" s="3">
        <f t="shared" si="954"/>
        <v>8.7825858399808471E-2</v>
      </c>
      <c r="T7670" s="6">
        <f t="shared" si="955"/>
        <v>0.87407589945786102</v>
      </c>
      <c r="U7670" s="3">
        <f t="shared" si="952"/>
        <v>0.81702858064516137</v>
      </c>
      <c r="V7670" s="6">
        <f t="shared" si="956"/>
        <v>0.79250862493839325</v>
      </c>
      <c r="W7670" s="3">
        <f t="shared" si="957"/>
        <v>83.32922621981271</v>
      </c>
      <c r="X7670" s="4">
        <f t="shared" si="958"/>
        <v>1137</v>
      </c>
      <c r="Y7670">
        <f t="shared" si="959"/>
        <v>0</v>
      </c>
    </row>
    <row r="7671" spans="1:25" x14ac:dyDescent="0.25">
      <c r="A7671" s="2" t="s">
        <v>15404</v>
      </c>
      <c r="B7671" t="s">
        <v>15405</v>
      </c>
      <c r="C7671">
        <v>41.762188040600002</v>
      </c>
      <c r="D7671">
        <v>-5.7218458665799998</v>
      </c>
      <c r="E7671" s="2" t="s">
        <v>15213</v>
      </c>
      <c r="F7671" t="s">
        <v>15214</v>
      </c>
      <c r="G7671" s="4">
        <v>555.72118799999998</v>
      </c>
      <c r="H7671" s="4">
        <v>60.021170732800002</v>
      </c>
      <c r="I7671" s="4">
        <v>9.2587528736141902</v>
      </c>
      <c r="J7671" s="4">
        <v>282</v>
      </c>
      <c r="K7671" s="4">
        <v>273.72118799999998</v>
      </c>
      <c r="L7671" s="4">
        <v>548</v>
      </c>
      <c r="M7671" s="4">
        <v>7.7211869999999996</v>
      </c>
      <c r="N7671" s="4">
        <v>41</v>
      </c>
      <c r="O7671" s="4">
        <v>271.72118699999999</v>
      </c>
      <c r="P7671" s="4">
        <v>243</v>
      </c>
      <c r="Q7671" s="5"/>
      <c r="R7671" s="3">
        <f t="shared" si="953"/>
        <v>5.9268292682926829</v>
      </c>
      <c r="S7671" s="3">
        <f t="shared" si="954"/>
        <v>5.2683994112699743E-2</v>
      </c>
      <c r="T7671" s="6">
        <f t="shared" si="955"/>
        <v>0.7725480532281912</v>
      </c>
      <c r="U7671" s="3">
        <f t="shared" si="952"/>
        <v>1.0451890157538581</v>
      </c>
      <c r="V7671" s="6">
        <f t="shared" si="956"/>
        <v>0.91325776244455392</v>
      </c>
      <c r="W7671" s="3">
        <f t="shared" si="957"/>
        <v>84.290290783637261</v>
      </c>
      <c r="X7671" s="4">
        <f t="shared" si="958"/>
        <v>1059</v>
      </c>
      <c r="Y7671">
        <f t="shared" si="959"/>
        <v>0</v>
      </c>
    </row>
    <row r="7672" spans="1:25" x14ac:dyDescent="0.25">
      <c r="A7672" s="2" t="s">
        <v>15406</v>
      </c>
      <c r="B7672" t="s">
        <v>15407</v>
      </c>
      <c r="C7672">
        <v>42.033625410500001</v>
      </c>
      <c r="D7672">
        <v>-5.7573209651299999</v>
      </c>
      <c r="E7672" s="2" t="s">
        <v>15213</v>
      </c>
      <c r="F7672" t="s">
        <v>15214</v>
      </c>
      <c r="G7672" s="4">
        <v>756.49407699999995</v>
      </c>
      <c r="H7672" s="4">
        <v>16.372146210499999</v>
      </c>
      <c r="I7672" s="4">
        <v>46.206164376594401</v>
      </c>
      <c r="J7672" s="4">
        <v>386.217038</v>
      </c>
      <c r="K7672" s="4">
        <v>370.277039</v>
      </c>
      <c r="L7672" s="4">
        <v>738.217038</v>
      </c>
      <c r="M7672" s="4">
        <v>18.27704</v>
      </c>
      <c r="N7672" s="4">
        <v>81.606178999999997</v>
      </c>
      <c r="O7672" s="4">
        <v>431.27938</v>
      </c>
      <c r="P7672" s="4">
        <v>243.608519</v>
      </c>
      <c r="Q7672" s="5"/>
      <c r="R7672" s="3">
        <f t="shared" si="953"/>
        <v>2.9851724708247889</v>
      </c>
      <c r="S7672" s="3">
        <f t="shared" si="954"/>
        <v>2.6535403967125053E-2</v>
      </c>
      <c r="T7672" s="6">
        <f t="shared" si="955"/>
        <v>0.56616559881715134</v>
      </c>
      <c r="U7672" s="3">
        <f t="shared" si="952"/>
        <v>0.75406966593209257</v>
      </c>
      <c r="V7672" s="6">
        <f t="shared" si="956"/>
        <v>0.73028585510103494</v>
      </c>
      <c r="W7672" s="3">
        <f t="shared" si="957"/>
        <v>64.822572695909315</v>
      </c>
      <c r="X7672" s="4">
        <f t="shared" si="958"/>
        <v>2740</v>
      </c>
      <c r="Y7672">
        <f t="shared" si="959"/>
        <v>0</v>
      </c>
    </row>
    <row r="7673" spans="1:25" x14ac:dyDescent="0.25">
      <c r="A7673" s="2" t="s">
        <v>15408</v>
      </c>
      <c r="B7673" t="s">
        <v>15409</v>
      </c>
      <c r="C7673">
        <v>41.964778469199999</v>
      </c>
      <c r="D7673">
        <v>-6.4615949366500001</v>
      </c>
      <c r="E7673" s="2" t="s">
        <v>15213</v>
      </c>
      <c r="F7673" t="s">
        <v>15214</v>
      </c>
      <c r="G7673" s="4">
        <v>396.600348</v>
      </c>
      <c r="H7673" s="4">
        <v>130.164521218</v>
      </c>
      <c r="I7673" s="4">
        <v>3.0469158898973099</v>
      </c>
      <c r="J7673" s="4">
        <v>191.608519</v>
      </c>
      <c r="K7673" s="4">
        <v>204.991829</v>
      </c>
      <c r="L7673" s="4">
        <v>391.600348</v>
      </c>
      <c r="M7673" s="4">
        <v>5</v>
      </c>
      <c r="N7673" s="4">
        <v>14.991828999999999</v>
      </c>
      <c r="O7673" s="4">
        <v>178</v>
      </c>
      <c r="P7673" s="4">
        <v>203.608519</v>
      </c>
      <c r="Q7673" s="5"/>
      <c r="R7673" s="3">
        <f t="shared" si="953"/>
        <v>13.581299453188802</v>
      </c>
      <c r="S7673" s="3">
        <f t="shared" si="954"/>
        <v>0.12072510748073685</v>
      </c>
      <c r="T7673" s="6">
        <f t="shared" si="955"/>
        <v>0.91054706752094627</v>
      </c>
      <c r="U7673" s="3">
        <f t="shared" si="952"/>
        <v>1.2280918426966292</v>
      </c>
      <c r="V7673" s="6">
        <f t="shared" si="956"/>
        <v>0.95933957614588472</v>
      </c>
      <c r="W7673" s="3">
        <f t="shared" si="957"/>
        <v>93.494332183341555</v>
      </c>
      <c r="X7673" s="4">
        <f t="shared" si="958"/>
        <v>313</v>
      </c>
      <c r="Y7673">
        <f t="shared" si="959"/>
        <v>1</v>
      </c>
    </row>
    <row r="7674" spans="1:25" x14ac:dyDescent="0.25">
      <c r="A7674" s="2" t="s">
        <v>15410</v>
      </c>
      <c r="B7674" t="s">
        <v>15411</v>
      </c>
      <c r="C7674">
        <v>41.6322098232</v>
      </c>
      <c r="D7674">
        <v>-5.9386331451199998</v>
      </c>
      <c r="E7674" s="2" t="s">
        <v>15213</v>
      </c>
      <c r="F7674" t="s">
        <v>15214</v>
      </c>
      <c r="G7674" s="4">
        <v>158.62702100000001</v>
      </c>
      <c r="H7674" s="4">
        <v>26.4030757966</v>
      </c>
      <c r="I7674" s="4">
        <v>6.0078993152921596</v>
      </c>
      <c r="J7674" s="4">
        <v>79.627020999999999</v>
      </c>
      <c r="K7674" s="4">
        <v>79</v>
      </c>
      <c r="L7674" s="4">
        <v>156</v>
      </c>
      <c r="M7674" s="4">
        <v>2.6270210000000001</v>
      </c>
      <c r="N7674" s="4">
        <v>10</v>
      </c>
      <c r="O7674" s="4">
        <v>63</v>
      </c>
      <c r="P7674" s="4">
        <v>85.627020999999999</v>
      </c>
      <c r="Q7674" s="5"/>
      <c r="R7674" s="3">
        <f t="shared" si="953"/>
        <v>8.5627020999999992</v>
      </c>
      <c r="S7674" s="3">
        <f t="shared" si="954"/>
        <v>7.6114449498079301E-2</v>
      </c>
      <c r="T7674" s="6">
        <f t="shared" si="955"/>
        <v>0.84992607195662884</v>
      </c>
      <c r="U7674" s="3">
        <f t="shared" si="952"/>
        <v>1.5178892222222222</v>
      </c>
      <c r="V7674" s="6">
        <f t="shared" si="956"/>
        <v>0.98484475110892067</v>
      </c>
      <c r="W7674" s="3">
        <f t="shared" si="957"/>
        <v>91.738541153277481</v>
      </c>
      <c r="X7674" s="4">
        <f t="shared" si="958"/>
        <v>431</v>
      </c>
      <c r="Y7674">
        <f t="shared" si="959"/>
        <v>1</v>
      </c>
    </row>
    <row r="7675" spans="1:25" x14ac:dyDescent="0.25">
      <c r="A7675" s="2" t="s">
        <v>15412</v>
      </c>
      <c r="B7675" t="s">
        <v>15413</v>
      </c>
      <c r="C7675">
        <v>42.064726095399998</v>
      </c>
      <c r="D7675">
        <v>-6.3524727200399997</v>
      </c>
      <c r="E7675" s="2" t="s">
        <v>15213</v>
      </c>
      <c r="F7675" t="s">
        <v>15214</v>
      </c>
      <c r="G7675" s="4">
        <v>142.608519</v>
      </c>
      <c r="H7675" s="4">
        <v>64.537387471200006</v>
      </c>
      <c r="I7675" s="4">
        <v>2.20970393422943</v>
      </c>
      <c r="J7675" s="4">
        <v>61.608519000000001</v>
      </c>
      <c r="K7675" s="4">
        <v>81</v>
      </c>
      <c r="L7675" s="4">
        <v>138.608519</v>
      </c>
      <c r="M7675" s="4">
        <v>4</v>
      </c>
      <c r="N7675" s="4">
        <v>7</v>
      </c>
      <c r="O7675" s="4">
        <v>70</v>
      </c>
      <c r="P7675" s="4">
        <v>65.608519000000001</v>
      </c>
      <c r="Q7675" s="5"/>
      <c r="R7675" s="3">
        <f t="shared" si="953"/>
        <v>9.3726455714285724</v>
      </c>
      <c r="S7675" s="3">
        <f t="shared" si="954"/>
        <v>8.3314092873778334E-2</v>
      </c>
      <c r="T7675" s="6">
        <f t="shared" si="955"/>
        <v>0.86729916214884184</v>
      </c>
      <c r="U7675" s="3">
        <f t="shared" si="952"/>
        <v>1.0372645571428571</v>
      </c>
      <c r="V7675" s="6">
        <f t="shared" si="956"/>
        <v>0.91140956136027595</v>
      </c>
      <c r="W7675" s="3">
        <f t="shared" si="957"/>
        <v>88.935436175455891</v>
      </c>
      <c r="X7675" s="4">
        <f t="shared" si="958"/>
        <v>657</v>
      </c>
      <c r="Y7675">
        <f t="shared" si="959"/>
        <v>0</v>
      </c>
    </row>
    <row r="7676" spans="1:25" x14ac:dyDescent="0.25">
      <c r="A7676" s="2" t="s">
        <v>15414</v>
      </c>
      <c r="B7676" t="s">
        <v>15415</v>
      </c>
      <c r="C7676">
        <v>42.100223529200001</v>
      </c>
      <c r="D7676">
        <v>-5.6153877578799998</v>
      </c>
      <c r="E7676" s="2" t="s">
        <v>15213</v>
      </c>
      <c r="F7676" t="s">
        <v>15214</v>
      </c>
      <c r="G7676" s="4">
        <v>195</v>
      </c>
      <c r="H7676" s="4">
        <v>30.251179458300001</v>
      </c>
      <c r="I7676" s="4">
        <v>6.4460296587377499</v>
      </c>
      <c r="J7676" s="4">
        <v>86</v>
      </c>
      <c r="K7676" s="4">
        <v>109</v>
      </c>
      <c r="L7676" s="4">
        <v>195</v>
      </c>
      <c r="M7676" s="4">
        <v>0</v>
      </c>
      <c r="N7676" s="4">
        <v>11</v>
      </c>
      <c r="O7676" s="4">
        <v>109</v>
      </c>
      <c r="P7676" s="4">
        <v>75</v>
      </c>
      <c r="Q7676" s="5"/>
      <c r="R7676" s="3">
        <f t="shared" si="953"/>
        <v>6.8181818181818183</v>
      </c>
      <c r="S7676" s="3">
        <f t="shared" si="954"/>
        <v>6.0607288401253921E-2</v>
      </c>
      <c r="T7676" s="6">
        <f t="shared" si="955"/>
        <v>0.80273533760473137</v>
      </c>
      <c r="U7676" s="3">
        <f t="shared" si="952"/>
        <v>0.78899082568807344</v>
      </c>
      <c r="V7676" s="6">
        <f t="shared" si="956"/>
        <v>0.76589452932479052</v>
      </c>
      <c r="W7676" s="3">
        <f t="shared" si="957"/>
        <v>78.431493346476103</v>
      </c>
      <c r="X7676" s="4">
        <f t="shared" si="958"/>
        <v>1551</v>
      </c>
      <c r="Y7676">
        <f t="shared" si="959"/>
        <v>0</v>
      </c>
    </row>
    <row r="7677" spans="1:25" x14ac:dyDescent="0.25">
      <c r="A7677" s="2" t="s">
        <v>15416</v>
      </c>
      <c r="B7677" t="s">
        <v>15417</v>
      </c>
      <c r="C7677">
        <v>41.583338531499997</v>
      </c>
      <c r="D7677">
        <v>-5.4998860365400004</v>
      </c>
      <c r="E7677" s="2" t="s">
        <v>15213</v>
      </c>
      <c r="F7677" t="s">
        <v>15214</v>
      </c>
      <c r="G7677" s="4">
        <v>56.544283999999998</v>
      </c>
      <c r="H7677" s="4">
        <v>12.1318809567</v>
      </c>
      <c r="I7677" s="4">
        <v>4.6608010910931901</v>
      </c>
      <c r="J7677" s="4">
        <v>28</v>
      </c>
      <c r="K7677" s="4">
        <v>28.544284000000001</v>
      </c>
      <c r="L7677" s="4">
        <v>55</v>
      </c>
      <c r="M7677" s="4">
        <v>1.544284</v>
      </c>
      <c r="N7677" s="4">
        <v>2</v>
      </c>
      <c r="O7677" s="4">
        <v>37.544283999999998</v>
      </c>
      <c r="P7677" s="4">
        <v>17</v>
      </c>
      <c r="Q7677" s="5"/>
      <c r="R7677" s="3">
        <f t="shared" si="953"/>
        <v>8.5</v>
      </c>
      <c r="S7677" s="3">
        <f t="shared" si="954"/>
        <v>7.5557086206896551E-2</v>
      </c>
      <c r="T7677" s="6">
        <f t="shared" si="955"/>
        <v>0.84857072449482507</v>
      </c>
      <c r="U7677" s="3">
        <f t="shared" si="952"/>
        <v>0.50606904635603123</v>
      </c>
      <c r="V7677" s="6">
        <f t="shared" si="956"/>
        <v>0.22412518482010843</v>
      </c>
      <c r="W7677" s="3">
        <f t="shared" si="957"/>
        <v>53.634795465746677</v>
      </c>
      <c r="X7677" s="4">
        <f t="shared" si="958"/>
        <v>3749</v>
      </c>
      <c r="Y7677">
        <f t="shared" si="959"/>
        <v>0</v>
      </c>
    </row>
    <row r="7678" spans="1:25" x14ac:dyDescent="0.25">
      <c r="A7678" s="2" t="s">
        <v>15418</v>
      </c>
      <c r="B7678" t="s">
        <v>15419</v>
      </c>
      <c r="C7678">
        <v>41.245685749700002</v>
      </c>
      <c r="D7678">
        <v>-5.7979648570600002</v>
      </c>
      <c r="E7678" s="2" t="s">
        <v>15213</v>
      </c>
      <c r="F7678" t="s">
        <v>15214</v>
      </c>
      <c r="G7678" s="4">
        <v>211.140692</v>
      </c>
      <c r="H7678" s="4">
        <v>43.707528647099998</v>
      </c>
      <c r="I7678" s="4">
        <v>4.8307625147323296</v>
      </c>
      <c r="J7678" s="4">
        <v>102.140692</v>
      </c>
      <c r="K7678" s="4">
        <v>109</v>
      </c>
      <c r="L7678" s="4">
        <v>205</v>
      </c>
      <c r="M7678" s="4">
        <v>6.1406910000000003</v>
      </c>
      <c r="N7678" s="4">
        <v>13.786884000000001</v>
      </c>
      <c r="O7678" s="4">
        <v>110.353807</v>
      </c>
      <c r="P7678" s="4">
        <v>87</v>
      </c>
      <c r="Q7678" s="5"/>
      <c r="R7678" s="3">
        <f t="shared" si="953"/>
        <v>6.3103453978433413</v>
      </c>
      <c r="S7678" s="3">
        <f t="shared" si="954"/>
        <v>5.609309543766379E-2</v>
      </c>
      <c r="T7678" s="6">
        <f t="shared" si="955"/>
        <v>0.78745687530803354</v>
      </c>
      <c r="U7678" s="3">
        <f t="shared" si="952"/>
        <v>0.91330681505169997</v>
      </c>
      <c r="V7678" s="6">
        <f t="shared" si="956"/>
        <v>0.8581813701330705</v>
      </c>
      <c r="W7678" s="3">
        <f t="shared" si="957"/>
        <v>82.281912272055209</v>
      </c>
      <c r="X7678" s="4">
        <f t="shared" si="958"/>
        <v>1224</v>
      </c>
      <c r="Y7678">
        <f t="shared" si="959"/>
        <v>0</v>
      </c>
    </row>
    <row r="7679" spans="1:25" x14ac:dyDescent="0.25">
      <c r="A7679" s="2" t="s">
        <v>15420</v>
      </c>
      <c r="B7679" t="s">
        <v>15421</v>
      </c>
      <c r="C7679">
        <v>41.952843405000003</v>
      </c>
      <c r="D7679">
        <v>-6.0397492708299998</v>
      </c>
      <c r="E7679" s="2" t="s">
        <v>15213</v>
      </c>
      <c r="F7679" t="s">
        <v>15214</v>
      </c>
      <c r="G7679" s="4">
        <v>420</v>
      </c>
      <c r="H7679" s="4">
        <v>40.9074878156</v>
      </c>
      <c r="I7679" s="4">
        <v>10.2670689995252</v>
      </c>
      <c r="J7679" s="4">
        <v>212</v>
      </c>
      <c r="K7679" s="4">
        <v>208</v>
      </c>
      <c r="L7679" s="4">
        <v>420</v>
      </c>
      <c r="M7679" s="4">
        <v>0</v>
      </c>
      <c r="N7679" s="4">
        <v>18</v>
      </c>
      <c r="O7679" s="4">
        <v>205</v>
      </c>
      <c r="P7679" s="4">
        <v>197</v>
      </c>
      <c r="Q7679" s="5"/>
      <c r="R7679" s="3">
        <f t="shared" si="953"/>
        <v>10.944444444444445</v>
      </c>
      <c r="S7679" s="3">
        <f t="shared" si="954"/>
        <v>9.7285921455938701E-2</v>
      </c>
      <c r="T7679" s="6">
        <f t="shared" si="955"/>
        <v>0.88664366683095119</v>
      </c>
      <c r="U7679" s="3">
        <f t="shared" si="952"/>
        <v>1.0487804878048781</v>
      </c>
      <c r="V7679" s="6">
        <f t="shared" si="956"/>
        <v>0.91572203055692458</v>
      </c>
      <c r="W7679" s="3">
        <f t="shared" si="957"/>
        <v>90.11828486939379</v>
      </c>
      <c r="X7679" s="4">
        <f t="shared" si="958"/>
        <v>567</v>
      </c>
      <c r="Y7679">
        <f t="shared" si="959"/>
        <v>1</v>
      </c>
    </row>
    <row r="7680" spans="1:25" x14ac:dyDescent="0.25">
      <c r="A7680" s="2" t="s">
        <v>15422</v>
      </c>
      <c r="B7680" t="s">
        <v>15423</v>
      </c>
      <c r="C7680">
        <v>41.980312793000003</v>
      </c>
      <c r="D7680">
        <v>-5.8709267673900003</v>
      </c>
      <c r="E7680" s="2" t="s">
        <v>15213</v>
      </c>
      <c r="F7680" t="s">
        <v>15214</v>
      </c>
      <c r="G7680" s="4">
        <v>536.42959499999995</v>
      </c>
      <c r="H7680" s="4">
        <v>34.0426702814</v>
      </c>
      <c r="I7680" s="4">
        <v>15.7575651841005</v>
      </c>
      <c r="J7680" s="4">
        <v>271.42959500000001</v>
      </c>
      <c r="K7680" s="4">
        <v>265</v>
      </c>
      <c r="L7680" s="4">
        <v>531.98365799999999</v>
      </c>
      <c r="M7680" s="4">
        <v>4.4459369999999998</v>
      </c>
      <c r="N7680" s="4">
        <v>35.983657999999998</v>
      </c>
      <c r="O7680" s="4">
        <v>269.190538</v>
      </c>
      <c r="P7680" s="4">
        <v>231.25539900000001</v>
      </c>
      <c r="Q7680" s="5"/>
      <c r="R7680" s="3">
        <f t="shared" si="953"/>
        <v>6.4266784383066344</v>
      </c>
      <c r="S7680" s="3">
        <f t="shared" si="954"/>
        <v>5.7127187857310316E-2</v>
      </c>
      <c r="T7680" s="6">
        <f t="shared" si="955"/>
        <v>0.78942828979793001</v>
      </c>
      <c r="U7680" s="3">
        <f t="shared" si="952"/>
        <v>0.99275055871391737</v>
      </c>
      <c r="V7680" s="6">
        <f t="shared" si="956"/>
        <v>0.89329719073435188</v>
      </c>
      <c r="W7680" s="3">
        <f t="shared" si="957"/>
        <v>84.136274026614103</v>
      </c>
      <c r="X7680" s="4">
        <f t="shared" si="958"/>
        <v>1066</v>
      </c>
      <c r="Y7680">
        <f t="shared" si="959"/>
        <v>0</v>
      </c>
    </row>
    <row r="7681" spans="1:25" x14ac:dyDescent="0.25">
      <c r="A7681" s="2" t="s">
        <v>15424</v>
      </c>
      <c r="B7681" t="s">
        <v>15425</v>
      </c>
      <c r="C7681">
        <v>41.922525459299997</v>
      </c>
      <c r="D7681">
        <v>-5.7384611018799996</v>
      </c>
      <c r="E7681" s="2" t="s">
        <v>15213</v>
      </c>
      <c r="F7681" t="s">
        <v>15214</v>
      </c>
      <c r="G7681" s="4">
        <v>239.608519</v>
      </c>
      <c r="H7681" s="4">
        <v>18.118610198300001</v>
      </c>
      <c r="I7681" s="4">
        <v>13.224442513945201</v>
      </c>
      <c r="J7681" s="4">
        <v>108.608519</v>
      </c>
      <c r="K7681" s="4">
        <v>131</v>
      </c>
      <c r="L7681" s="4">
        <v>235.608519</v>
      </c>
      <c r="M7681" s="4">
        <v>4</v>
      </c>
      <c r="N7681" s="4">
        <v>12</v>
      </c>
      <c r="O7681" s="4">
        <v>141</v>
      </c>
      <c r="P7681" s="4">
        <v>86.608519000000001</v>
      </c>
      <c r="Q7681" s="5"/>
      <c r="R7681" s="3">
        <f t="shared" si="953"/>
        <v>7.2173765833333334</v>
      </c>
      <c r="S7681" s="3">
        <f t="shared" si="954"/>
        <v>6.4155758199359189E-2</v>
      </c>
      <c r="T7681" s="6">
        <f t="shared" si="955"/>
        <v>0.81468703794972896</v>
      </c>
      <c r="U7681" s="3">
        <f t="shared" si="952"/>
        <v>0.69935119858156025</v>
      </c>
      <c r="V7681" s="6">
        <f t="shared" si="956"/>
        <v>0.66338097585017253</v>
      </c>
      <c r="W7681" s="3">
        <f t="shared" si="957"/>
        <v>73.903400689995081</v>
      </c>
      <c r="X7681" s="4">
        <f t="shared" si="958"/>
        <v>1976</v>
      </c>
      <c r="Y7681">
        <f t="shared" si="959"/>
        <v>0</v>
      </c>
    </row>
    <row r="7682" spans="1:25" x14ac:dyDescent="0.25">
      <c r="A7682" s="2" t="s">
        <v>15426</v>
      </c>
      <c r="B7682" t="s">
        <v>15427</v>
      </c>
      <c r="C7682">
        <v>41.587109269099997</v>
      </c>
      <c r="D7682">
        <v>-5.6638097012199999</v>
      </c>
      <c r="E7682" s="2" t="s">
        <v>15213</v>
      </c>
      <c r="F7682" t="s">
        <v>15214</v>
      </c>
      <c r="G7682" s="4">
        <v>278</v>
      </c>
      <c r="H7682" s="4">
        <v>23.6804773834</v>
      </c>
      <c r="I7682" s="4">
        <v>11.739628196637501</v>
      </c>
      <c r="J7682" s="4">
        <v>129</v>
      </c>
      <c r="K7682" s="4">
        <v>149</v>
      </c>
      <c r="L7682" s="4">
        <v>275</v>
      </c>
      <c r="M7682" s="4">
        <v>3</v>
      </c>
      <c r="N7682" s="4">
        <v>26</v>
      </c>
      <c r="O7682" s="4">
        <v>161</v>
      </c>
      <c r="P7682" s="4">
        <v>91</v>
      </c>
      <c r="Q7682" s="5"/>
      <c r="R7682" s="3">
        <f t="shared" si="953"/>
        <v>3.5</v>
      </c>
      <c r="S7682" s="3">
        <f t="shared" si="954"/>
        <v>3.1111741379310345E-2</v>
      </c>
      <c r="T7682" s="6">
        <f t="shared" si="955"/>
        <v>0.62037949728930508</v>
      </c>
      <c r="U7682" s="3">
        <f t="shared" ref="U7682:U7745" si="960">+(N7682+P7682)/O7682</f>
        <v>0.72670807453416153</v>
      </c>
      <c r="V7682" s="6">
        <f t="shared" si="956"/>
        <v>0.69948250369640219</v>
      </c>
      <c r="W7682" s="3">
        <f t="shared" si="957"/>
        <v>65.99310004928536</v>
      </c>
      <c r="X7682" s="4">
        <f t="shared" si="958"/>
        <v>2657</v>
      </c>
      <c r="Y7682">
        <f t="shared" si="959"/>
        <v>0</v>
      </c>
    </row>
    <row r="7683" spans="1:25" x14ac:dyDescent="0.25">
      <c r="A7683" s="2" t="s">
        <v>15428</v>
      </c>
      <c r="B7683" t="s">
        <v>15429</v>
      </c>
      <c r="C7683">
        <v>42.076135973699998</v>
      </c>
      <c r="D7683">
        <v>-6.1987311850399998</v>
      </c>
      <c r="E7683" s="2" t="s">
        <v>15213</v>
      </c>
      <c r="F7683" t="s">
        <v>15214</v>
      </c>
      <c r="G7683" s="4">
        <v>82</v>
      </c>
      <c r="H7683" s="4">
        <v>34.561423834800003</v>
      </c>
      <c r="I7683" s="4">
        <v>2.3725874371366</v>
      </c>
      <c r="J7683" s="4">
        <v>36</v>
      </c>
      <c r="K7683" s="4">
        <v>46</v>
      </c>
      <c r="L7683" s="4">
        <v>77</v>
      </c>
      <c r="M7683" s="4">
        <v>5</v>
      </c>
      <c r="N7683" s="4">
        <v>0</v>
      </c>
      <c r="O7683" s="4">
        <v>32</v>
      </c>
      <c r="P7683" s="4">
        <v>50</v>
      </c>
      <c r="Q7683" s="5"/>
      <c r="R7683" s="3" t="str">
        <f t="shared" ref="R7683:R7746" si="961">+IF(P7683=0,0,IF(N7683=0,"",+P7683/N7683))</f>
        <v/>
      </c>
      <c r="S7683" s="3">
        <f t="shared" ref="S7683:S7746" si="962">+IF(R7683="",1,R7683/MAX($R$2:$R$8117))</f>
        <v>1</v>
      </c>
      <c r="T7683" s="6">
        <f t="shared" ref="T7683:T7746" si="963">+COUNTIF($S$2:$S$8117,"&lt;="&amp;S7683)/COUNT($S$2:$S$8117)</f>
        <v>1</v>
      </c>
      <c r="U7683" s="3">
        <f t="shared" si="960"/>
        <v>1.5625</v>
      </c>
      <c r="V7683" s="6">
        <f t="shared" ref="V7683:V7746" si="964">+COUNTIF($U$2:$U$8117,"&lt;="&amp;U7683)/COUNT($U$2:$U$8117)</f>
        <v>0.98755544603252832</v>
      </c>
      <c r="W7683" s="3">
        <f t="shared" ref="W7683:W7746" si="965">100*AVERAGE(T7683,V7683)</f>
        <v>99.377772301626408</v>
      </c>
      <c r="X7683" s="4">
        <f t="shared" ref="X7683:X7746" si="966">_xlfn.RANK.EQ(W7683,$W$2:$W$8117)</f>
        <v>44</v>
      </c>
      <c r="Y7683">
        <f t="shared" ref="Y7683:Y7746" si="967">+IF(W7683&gt;=90,1,0)</f>
        <v>1</v>
      </c>
    </row>
    <row r="7684" spans="1:25" x14ac:dyDescent="0.25">
      <c r="A7684" s="2" t="s">
        <v>15430</v>
      </c>
      <c r="B7684" t="s">
        <v>15431</v>
      </c>
      <c r="C7684">
        <v>42.006726728399997</v>
      </c>
      <c r="D7684">
        <v>-6.3270962104399997</v>
      </c>
      <c r="E7684" s="2" t="s">
        <v>15213</v>
      </c>
      <c r="F7684" t="s">
        <v>15214</v>
      </c>
      <c r="G7684" s="4">
        <v>443.128401</v>
      </c>
      <c r="H7684" s="4">
        <v>39.112959630799999</v>
      </c>
      <c r="I7684" s="4">
        <v>11.329452058418299</v>
      </c>
      <c r="J7684" s="4">
        <v>203.273529</v>
      </c>
      <c r="K7684" s="4">
        <v>239.854872</v>
      </c>
      <c r="L7684" s="4">
        <v>413.991829</v>
      </c>
      <c r="M7684" s="4">
        <v>29.136572000000001</v>
      </c>
      <c r="N7684" s="4">
        <v>47.118234999999999</v>
      </c>
      <c r="O7684" s="4">
        <v>267.01016600000003</v>
      </c>
      <c r="P7684" s="4">
        <v>129</v>
      </c>
      <c r="Q7684" s="5"/>
      <c r="R7684" s="3">
        <f t="shared" si="961"/>
        <v>2.7377935527508619</v>
      </c>
      <c r="S7684" s="3">
        <f t="shared" si="962"/>
        <v>2.4336435703750877E-2</v>
      </c>
      <c r="T7684" s="6">
        <f t="shared" si="963"/>
        <v>0.53745687530803354</v>
      </c>
      <c r="U7684" s="3">
        <f t="shared" si="960"/>
        <v>0.65959374370787061</v>
      </c>
      <c r="V7684" s="6">
        <f t="shared" si="964"/>
        <v>0.60165105963528831</v>
      </c>
      <c r="W7684" s="3">
        <f t="shared" si="965"/>
        <v>56.955396747166098</v>
      </c>
      <c r="X7684" s="4">
        <f t="shared" si="966"/>
        <v>3431</v>
      </c>
      <c r="Y7684">
        <f t="shared" si="967"/>
        <v>0</v>
      </c>
    </row>
    <row r="7685" spans="1:25" x14ac:dyDescent="0.25">
      <c r="A7685" s="2" t="s">
        <v>15432</v>
      </c>
      <c r="B7685" t="s">
        <v>15433</v>
      </c>
      <c r="C7685">
        <v>41.560437859499999</v>
      </c>
      <c r="D7685">
        <v>-5.7022927332500002</v>
      </c>
      <c r="E7685" s="2" t="s">
        <v>15213</v>
      </c>
      <c r="F7685" t="s">
        <v>15214</v>
      </c>
      <c r="G7685" s="4">
        <v>920.72552299999995</v>
      </c>
      <c r="H7685" s="4">
        <v>22.017735296400001</v>
      </c>
      <c r="I7685" s="4">
        <v>41.817449052107698</v>
      </c>
      <c r="J7685" s="4">
        <v>443.551175</v>
      </c>
      <c r="K7685" s="4">
        <v>477.17434800000001</v>
      </c>
      <c r="L7685" s="4">
        <v>901.608519</v>
      </c>
      <c r="M7685" s="4">
        <v>19.117004999999999</v>
      </c>
      <c r="N7685" s="4">
        <v>178.76152200000001</v>
      </c>
      <c r="O7685" s="4">
        <v>613.35548300000005</v>
      </c>
      <c r="P7685" s="4">
        <v>128.608519</v>
      </c>
      <c r="Q7685" s="5"/>
      <c r="R7685" s="3">
        <f t="shared" si="961"/>
        <v>0.71944184386615362</v>
      </c>
      <c r="S7685" s="3">
        <f t="shared" si="962"/>
        <v>6.3951681668051267E-3</v>
      </c>
      <c r="T7685" s="6">
        <f t="shared" si="963"/>
        <v>7.2695909314933471E-2</v>
      </c>
      <c r="U7685" s="3">
        <f t="shared" si="960"/>
        <v>0.50112870842307278</v>
      </c>
      <c r="V7685" s="6">
        <f t="shared" si="964"/>
        <v>0.21057171020206999</v>
      </c>
      <c r="W7685" s="3">
        <f t="shared" si="965"/>
        <v>14.163380975850174</v>
      </c>
      <c r="X7685" s="4">
        <f t="shared" si="966"/>
        <v>7226</v>
      </c>
      <c r="Y7685">
        <f t="shared" si="967"/>
        <v>0</v>
      </c>
    </row>
    <row r="7686" spans="1:25" x14ac:dyDescent="0.25">
      <c r="A7686" s="2" t="s">
        <v>15434</v>
      </c>
      <c r="B7686" t="s">
        <v>15435</v>
      </c>
      <c r="C7686">
        <v>41.650939017699997</v>
      </c>
      <c r="D7686">
        <v>-5.8153067278600004</v>
      </c>
      <c r="E7686" s="2" t="s">
        <v>15213</v>
      </c>
      <c r="F7686" t="s">
        <v>15214</v>
      </c>
      <c r="G7686" s="4">
        <v>608.50562400000001</v>
      </c>
      <c r="H7686" s="4">
        <v>56.814538607199999</v>
      </c>
      <c r="I7686" s="4">
        <v>10.710385702628701</v>
      </c>
      <c r="J7686" s="4">
        <v>294.25281200000001</v>
      </c>
      <c r="K7686" s="4">
        <v>314.25281200000001</v>
      </c>
      <c r="L7686" s="4">
        <v>602</v>
      </c>
      <c r="M7686" s="4">
        <v>6.5056240000000001</v>
      </c>
      <c r="N7686" s="4">
        <v>38.252811999999999</v>
      </c>
      <c r="O7686" s="4">
        <v>370.25281200000001</v>
      </c>
      <c r="P7686" s="4">
        <v>200</v>
      </c>
      <c r="Q7686" s="5"/>
      <c r="R7686" s="3">
        <f t="shared" si="961"/>
        <v>5.2283737990294679</v>
      </c>
      <c r="S7686" s="3">
        <f t="shared" si="962"/>
        <v>4.647537527707632E-2</v>
      </c>
      <c r="T7686" s="6">
        <f t="shared" si="963"/>
        <v>0.73989650073928048</v>
      </c>
      <c r="U7686" s="3">
        <f t="shared" si="960"/>
        <v>0.6434868400135203</v>
      </c>
      <c r="V7686" s="6">
        <f t="shared" si="964"/>
        <v>0.57195662888122223</v>
      </c>
      <c r="W7686" s="3">
        <f t="shared" si="965"/>
        <v>65.592656481025131</v>
      </c>
      <c r="X7686" s="4">
        <f t="shared" si="966"/>
        <v>2685</v>
      </c>
      <c r="Y7686">
        <f t="shared" si="967"/>
        <v>0</v>
      </c>
    </row>
    <row r="7687" spans="1:25" x14ac:dyDescent="0.25">
      <c r="A7687" s="2" t="s">
        <v>15436</v>
      </c>
      <c r="B7687" t="s">
        <v>15437</v>
      </c>
      <c r="C7687">
        <v>41.457503222900002</v>
      </c>
      <c r="D7687">
        <v>-6.0542893817300003</v>
      </c>
      <c r="E7687" s="2" t="s">
        <v>15213</v>
      </c>
      <c r="F7687" t="s">
        <v>15214</v>
      </c>
      <c r="G7687" s="4">
        <v>305.608519</v>
      </c>
      <c r="H7687" s="4">
        <v>67.043489541100001</v>
      </c>
      <c r="I7687" s="4">
        <v>4.5583623569094103</v>
      </c>
      <c r="J7687" s="4">
        <v>132.608519</v>
      </c>
      <c r="K7687" s="4">
        <v>173</v>
      </c>
      <c r="L7687" s="4">
        <v>301.608519</v>
      </c>
      <c r="M7687" s="4">
        <v>4</v>
      </c>
      <c r="N7687" s="4">
        <v>19</v>
      </c>
      <c r="O7687" s="4">
        <v>187</v>
      </c>
      <c r="P7687" s="4">
        <v>99.608519000000001</v>
      </c>
      <c r="Q7687" s="5"/>
      <c r="R7687" s="3">
        <f t="shared" si="961"/>
        <v>5.2425536315789474</v>
      </c>
      <c r="S7687" s="3">
        <f t="shared" si="962"/>
        <v>4.6601420786528132E-2</v>
      </c>
      <c r="T7687" s="6">
        <f t="shared" si="963"/>
        <v>0.74075899457861016</v>
      </c>
      <c r="U7687" s="3">
        <f t="shared" si="960"/>
        <v>0.63427015508021389</v>
      </c>
      <c r="V7687" s="6">
        <f t="shared" si="964"/>
        <v>0.55495317890586493</v>
      </c>
      <c r="W7687" s="3">
        <f t="shared" si="965"/>
        <v>64.785608674223766</v>
      </c>
      <c r="X7687" s="4">
        <f t="shared" si="966"/>
        <v>2747</v>
      </c>
      <c r="Y7687">
        <f t="shared" si="967"/>
        <v>0</v>
      </c>
    </row>
    <row r="7688" spans="1:25" x14ac:dyDescent="0.25">
      <c r="A7688" s="2" t="s">
        <v>15438</v>
      </c>
      <c r="B7688" t="s">
        <v>15439</v>
      </c>
      <c r="C7688">
        <v>41.450883010200002</v>
      </c>
      <c r="D7688">
        <v>-5.6417856097300003</v>
      </c>
      <c r="E7688" s="2" t="s">
        <v>15213</v>
      </c>
      <c r="F7688" t="s">
        <v>15214</v>
      </c>
      <c r="G7688" s="4">
        <v>1641.692229</v>
      </c>
      <c r="H7688" s="4">
        <v>19.489453956999998</v>
      </c>
      <c r="I7688" s="4">
        <v>84.234901071220406</v>
      </c>
      <c r="J7688" s="4">
        <v>788.46936500000004</v>
      </c>
      <c r="K7688" s="4">
        <v>853.22286399999996</v>
      </c>
      <c r="L7688" s="4">
        <v>1594.631922</v>
      </c>
      <c r="M7688" s="4">
        <v>47.060302999999998</v>
      </c>
      <c r="N7688" s="4">
        <v>241</v>
      </c>
      <c r="O7688" s="4">
        <v>1033.475187</v>
      </c>
      <c r="P7688" s="4">
        <v>367.217038</v>
      </c>
      <c r="Q7688" s="5"/>
      <c r="R7688" s="3">
        <f t="shared" si="961"/>
        <v>1.5237221493775934</v>
      </c>
      <c r="S7688" s="3">
        <f t="shared" si="962"/>
        <v>1.3544471270103591E-2</v>
      </c>
      <c r="T7688" s="6">
        <f t="shared" si="963"/>
        <v>0.33107442089699357</v>
      </c>
      <c r="U7688" s="3">
        <f t="shared" si="960"/>
        <v>0.58851634335367942</v>
      </c>
      <c r="V7688" s="6">
        <f t="shared" si="964"/>
        <v>0.45933957614588466</v>
      </c>
      <c r="W7688" s="3">
        <f t="shared" si="965"/>
        <v>39.520699852143913</v>
      </c>
      <c r="X7688" s="4">
        <f t="shared" si="966"/>
        <v>4972</v>
      </c>
      <c r="Y7688">
        <f t="shared" si="967"/>
        <v>0</v>
      </c>
    </row>
    <row r="7689" spans="1:25" x14ac:dyDescent="0.25">
      <c r="A7689" s="2" t="s">
        <v>15440</v>
      </c>
      <c r="B7689" t="s">
        <v>15441</v>
      </c>
      <c r="C7689">
        <v>41.1766635615</v>
      </c>
      <c r="D7689">
        <v>-5.9819090185199997</v>
      </c>
      <c r="E7689" s="2" t="s">
        <v>15213</v>
      </c>
      <c r="F7689" t="s">
        <v>15214</v>
      </c>
      <c r="G7689" s="4">
        <v>254.91093599999999</v>
      </c>
      <c r="H7689" s="4">
        <v>33.699773023900001</v>
      </c>
      <c r="I7689" s="4">
        <v>7.5641737058352403</v>
      </c>
      <c r="J7689" s="4">
        <v>123</v>
      </c>
      <c r="K7689" s="4">
        <v>131.91093599999999</v>
      </c>
      <c r="L7689" s="4">
        <v>252.600348</v>
      </c>
      <c r="M7689" s="4">
        <v>2.3105880000000001</v>
      </c>
      <c r="N7689" s="4">
        <v>23.991828999999999</v>
      </c>
      <c r="O7689" s="4">
        <v>153.919107</v>
      </c>
      <c r="P7689" s="4">
        <v>77</v>
      </c>
      <c r="Q7689" s="5"/>
      <c r="R7689" s="3">
        <f t="shared" si="961"/>
        <v>3.2094260091633697</v>
      </c>
      <c r="S7689" s="3">
        <f t="shared" si="962"/>
        <v>2.8528809135177961E-2</v>
      </c>
      <c r="T7689" s="6">
        <f t="shared" si="963"/>
        <v>0.59475110892065053</v>
      </c>
      <c r="U7689" s="3">
        <f t="shared" si="960"/>
        <v>0.65613575187906981</v>
      </c>
      <c r="V7689" s="6">
        <f t="shared" si="964"/>
        <v>0.59573681616559881</v>
      </c>
      <c r="W7689" s="3">
        <f t="shared" si="965"/>
        <v>59.524396254312471</v>
      </c>
      <c r="X7689" s="4">
        <f t="shared" si="966"/>
        <v>3197</v>
      </c>
      <c r="Y7689">
        <f t="shared" si="967"/>
        <v>0</v>
      </c>
    </row>
    <row r="7690" spans="1:25" x14ac:dyDescent="0.25">
      <c r="A7690" s="2" t="s">
        <v>15442</v>
      </c>
      <c r="B7690" t="s">
        <v>15443</v>
      </c>
      <c r="C7690">
        <v>41.442346972999999</v>
      </c>
      <c r="D7690">
        <v>-5.72601442722</v>
      </c>
      <c r="E7690" s="2" t="s">
        <v>15213</v>
      </c>
      <c r="F7690" t="s">
        <v>15214</v>
      </c>
      <c r="G7690" s="4">
        <v>2853.631574</v>
      </c>
      <c r="H7690" s="4">
        <v>23.680498083100002</v>
      </c>
      <c r="I7690" s="4">
        <v>120.50555537244099</v>
      </c>
      <c r="J7690" s="4">
        <v>1366.0983510000001</v>
      </c>
      <c r="K7690" s="4">
        <v>1487.5332229999999</v>
      </c>
      <c r="L7690" s="4">
        <v>2762.2510950000001</v>
      </c>
      <c r="M7690" s="4">
        <v>91.380476000000002</v>
      </c>
      <c r="N7690" s="4">
        <v>479.48447399999998</v>
      </c>
      <c r="O7690" s="4">
        <v>1973.5385779999999</v>
      </c>
      <c r="P7690" s="4">
        <v>400.608519</v>
      </c>
      <c r="Q7690" s="5"/>
      <c r="R7690" s="3">
        <f t="shared" si="961"/>
        <v>0.83549841699358141</v>
      </c>
      <c r="S7690" s="3">
        <f t="shared" si="962"/>
        <v>7.4268030492364275E-3</v>
      </c>
      <c r="T7690" s="6">
        <f t="shared" si="963"/>
        <v>0.10818137013307048</v>
      </c>
      <c r="U7690" s="3">
        <f t="shared" si="960"/>
        <v>0.44594668825369171</v>
      </c>
      <c r="V7690" s="6">
        <f t="shared" si="964"/>
        <v>7.8856579595860024E-2</v>
      </c>
      <c r="W7690" s="3">
        <f t="shared" si="965"/>
        <v>9.351897486446525</v>
      </c>
      <c r="X7690" s="4">
        <f t="shared" si="966"/>
        <v>7606</v>
      </c>
      <c r="Y7690">
        <f t="shared" si="967"/>
        <v>0</v>
      </c>
    </row>
    <row r="7691" spans="1:25" x14ac:dyDescent="0.25">
      <c r="A7691" s="2" t="s">
        <v>15444</v>
      </c>
      <c r="B7691" t="s">
        <v>15445</v>
      </c>
      <c r="C7691">
        <v>42.0594314135</v>
      </c>
      <c r="D7691">
        <v>-5.7850840946300002</v>
      </c>
      <c r="E7691" s="2" t="s">
        <v>15213</v>
      </c>
      <c r="F7691" t="s">
        <v>15214</v>
      </c>
      <c r="G7691" s="4">
        <v>674.99428899999998</v>
      </c>
      <c r="H7691" s="4">
        <v>20.1349609894</v>
      </c>
      <c r="I7691" s="4">
        <v>33.523496288636899</v>
      </c>
      <c r="J7691" s="4">
        <v>339.00245999999999</v>
      </c>
      <c r="K7691" s="4">
        <v>335.991829</v>
      </c>
      <c r="L7691" s="4">
        <v>669.98365799999999</v>
      </c>
      <c r="M7691" s="4">
        <v>5.0106320000000002</v>
      </c>
      <c r="N7691" s="4">
        <v>57.983657999999998</v>
      </c>
      <c r="O7691" s="4">
        <v>390.01063199999999</v>
      </c>
      <c r="P7691" s="4">
        <v>227</v>
      </c>
      <c r="Q7691" s="5"/>
      <c r="R7691" s="3">
        <f t="shared" si="961"/>
        <v>3.9148961591902327</v>
      </c>
      <c r="S7691" s="3">
        <f t="shared" si="962"/>
        <v>3.4799781951880542E-2</v>
      </c>
      <c r="T7691" s="6">
        <f t="shared" si="963"/>
        <v>0.65611138491867915</v>
      </c>
      <c r="U7691" s="3">
        <f t="shared" si="960"/>
        <v>0.73070740799702094</v>
      </c>
      <c r="V7691" s="6">
        <f t="shared" si="964"/>
        <v>0.70527353376047319</v>
      </c>
      <c r="W7691" s="3">
        <f t="shared" si="965"/>
        <v>68.069245933957617</v>
      </c>
      <c r="X7691" s="4">
        <f t="shared" si="966"/>
        <v>2481</v>
      </c>
      <c r="Y7691">
        <f t="shared" si="967"/>
        <v>0</v>
      </c>
    </row>
    <row r="7692" spans="1:25" x14ac:dyDescent="0.25">
      <c r="A7692" s="2" t="s">
        <v>15446</v>
      </c>
      <c r="B7692" t="s">
        <v>15447</v>
      </c>
      <c r="C7692">
        <v>41.532710650200002</v>
      </c>
      <c r="D7692">
        <v>-5.2929950355599997</v>
      </c>
      <c r="E7692" s="2" t="s">
        <v>15213</v>
      </c>
      <c r="F7692" t="s">
        <v>15214</v>
      </c>
      <c r="G7692" s="4">
        <v>1073.6508570000001</v>
      </c>
      <c r="H7692" s="4">
        <v>53.450433784399998</v>
      </c>
      <c r="I7692" s="4">
        <v>20.086850227085598</v>
      </c>
      <c r="J7692" s="4">
        <v>531.85670100000004</v>
      </c>
      <c r="K7692" s="4">
        <v>541.79415600000004</v>
      </c>
      <c r="L7692" s="4">
        <v>978.18150400000002</v>
      </c>
      <c r="M7692" s="4">
        <v>95.469352999999998</v>
      </c>
      <c r="N7692" s="4">
        <v>111.16705899999999</v>
      </c>
      <c r="O7692" s="4">
        <v>637.87527899999998</v>
      </c>
      <c r="P7692" s="4">
        <v>324.608519</v>
      </c>
      <c r="Q7692" s="5"/>
      <c r="R7692" s="3">
        <f t="shared" si="961"/>
        <v>2.920006357278913</v>
      </c>
      <c r="S7692" s="3">
        <f t="shared" si="962"/>
        <v>2.5956137889601036E-2</v>
      </c>
      <c r="T7692" s="6">
        <f t="shared" si="963"/>
        <v>0.55877279448003947</v>
      </c>
      <c r="U7692" s="3">
        <f t="shared" si="960"/>
        <v>0.68316737197147281</v>
      </c>
      <c r="V7692" s="6">
        <f t="shared" si="964"/>
        <v>0.63997042878265153</v>
      </c>
      <c r="W7692" s="3">
        <f t="shared" si="965"/>
        <v>59.937161163134547</v>
      </c>
      <c r="X7692" s="4">
        <f t="shared" si="966"/>
        <v>3170</v>
      </c>
      <c r="Y7692">
        <f t="shared" si="967"/>
        <v>0</v>
      </c>
    </row>
    <row r="7693" spans="1:25" x14ac:dyDescent="0.25">
      <c r="A7693" s="2" t="s">
        <v>15448</v>
      </c>
      <c r="B7693" t="s">
        <v>15449</v>
      </c>
      <c r="C7693">
        <v>41.943700492399998</v>
      </c>
      <c r="D7693">
        <v>-5.8884343174699998</v>
      </c>
      <c r="E7693" s="2" t="s">
        <v>15213</v>
      </c>
      <c r="F7693" t="s">
        <v>15214</v>
      </c>
      <c r="G7693" s="4">
        <v>221</v>
      </c>
      <c r="H7693" s="4">
        <v>18.008169272100002</v>
      </c>
      <c r="I7693" s="4">
        <v>12.2722080551739</v>
      </c>
      <c r="J7693" s="4">
        <v>105</v>
      </c>
      <c r="K7693" s="4">
        <v>116</v>
      </c>
      <c r="L7693" s="4">
        <v>221</v>
      </c>
      <c r="M7693" s="4">
        <v>0</v>
      </c>
      <c r="N7693" s="4">
        <v>3</v>
      </c>
      <c r="O7693" s="4">
        <v>108</v>
      </c>
      <c r="P7693" s="4">
        <v>110</v>
      </c>
      <c r="Q7693" s="5"/>
      <c r="R7693" s="3">
        <f t="shared" si="961"/>
        <v>36.666666666666664</v>
      </c>
      <c r="S7693" s="3">
        <f t="shared" si="962"/>
        <v>0.32593252873563217</v>
      </c>
      <c r="T7693" s="6">
        <f t="shared" si="963"/>
        <v>0.95761458846722525</v>
      </c>
      <c r="U7693" s="3">
        <f t="shared" si="960"/>
        <v>1.0462962962962963</v>
      </c>
      <c r="V7693" s="6">
        <f t="shared" si="964"/>
        <v>0.9143666830951207</v>
      </c>
      <c r="W7693" s="3">
        <f t="shared" si="965"/>
        <v>93.599063578117295</v>
      </c>
      <c r="X7693" s="4">
        <f t="shared" si="966"/>
        <v>305</v>
      </c>
      <c r="Y7693">
        <f t="shared" si="967"/>
        <v>1</v>
      </c>
    </row>
    <row r="7694" spans="1:25" x14ac:dyDescent="0.25">
      <c r="A7694" s="2" t="s">
        <v>15450</v>
      </c>
      <c r="B7694" t="s">
        <v>15451</v>
      </c>
      <c r="C7694">
        <v>41.495270207200001</v>
      </c>
      <c r="D7694">
        <v>-6.1403205460899999</v>
      </c>
      <c r="E7694" s="2" t="s">
        <v>15213</v>
      </c>
      <c r="F7694" t="s">
        <v>15214</v>
      </c>
      <c r="G7694" s="4">
        <v>344.46689600000002</v>
      </c>
      <c r="H7694" s="4">
        <v>20.897966518099999</v>
      </c>
      <c r="I7694" s="4">
        <v>16.483273418093201</v>
      </c>
      <c r="J7694" s="4">
        <v>177.46689599999999</v>
      </c>
      <c r="K7694" s="4">
        <v>167</v>
      </c>
      <c r="L7694" s="4">
        <v>340</v>
      </c>
      <c r="M7694" s="4">
        <v>4.4668960000000002</v>
      </c>
      <c r="N7694" s="4">
        <v>27</v>
      </c>
      <c r="O7694" s="4">
        <v>200.46689599999999</v>
      </c>
      <c r="P7694" s="4">
        <v>117</v>
      </c>
      <c r="Q7694" s="5"/>
      <c r="R7694" s="3">
        <f t="shared" si="961"/>
        <v>4.333333333333333</v>
      </c>
      <c r="S7694" s="3">
        <f t="shared" si="962"/>
        <v>3.8519298850574708E-2</v>
      </c>
      <c r="T7694" s="6">
        <f t="shared" si="963"/>
        <v>0.68950221784130117</v>
      </c>
      <c r="U7694" s="3">
        <f t="shared" si="960"/>
        <v>0.71832308911492304</v>
      </c>
      <c r="V7694" s="6">
        <f t="shared" si="964"/>
        <v>0.68851651059635288</v>
      </c>
      <c r="W7694" s="3">
        <f t="shared" si="965"/>
        <v>68.900936421882705</v>
      </c>
      <c r="X7694" s="4">
        <f t="shared" si="966"/>
        <v>2426</v>
      </c>
      <c r="Y7694">
        <f t="shared" si="967"/>
        <v>0</v>
      </c>
    </row>
    <row r="7695" spans="1:25" x14ac:dyDescent="0.25">
      <c r="A7695" s="2" t="s">
        <v>15452</v>
      </c>
      <c r="B7695" t="s">
        <v>15453</v>
      </c>
      <c r="C7695">
        <v>41.627379673199997</v>
      </c>
      <c r="D7695">
        <v>-5.7294123532099999</v>
      </c>
      <c r="E7695" s="2" t="s">
        <v>15213</v>
      </c>
      <c r="F7695" t="s">
        <v>15214</v>
      </c>
      <c r="G7695" s="4">
        <v>383</v>
      </c>
      <c r="H7695" s="4">
        <v>31.2597119498</v>
      </c>
      <c r="I7695" s="4">
        <v>12.2521922343706</v>
      </c>
      <c r="J7695" s="4">
        <v>189</v>
      </c>
      <c r="K7695" s="4">
        <v>194</v>
      </c>
      <c r="L7695" s="4">
        <v>380</v>
      </c>
      <c r="M7695" s="4">
        <v>3</v>
      </c>
      <c r="N7695" s="4">
        <v>35</v>
      </c>
      <c r="O7695" s="4">
        <v>212</v>
      </c>
      <c r="P7695" s="4">
        <v>136</v>
      </c>
      <c r="Q7695" s="5"/>
      <c r="R7695" s="3">
        <f t="shared" si="961"/>
        <v>3.8857142857142857</v>
      </c>
      <c r="S7695" s="3">
        <f t="shared" si="962"/>
        <v>3.4540382266009848E-2</v>
      </c>
      <c r="T7695" s="6">
        <f t="shared" si="963"/>
        <v>0.65426318383440119</v>
      </c>
      <c r="U7695" s="3">
        <f t="shared" si="960"/>
        <v>0.80660377358490565</v>
      </c>
      <c r="V7695" s="6">
        <f t="shared" si="964"/>
        <v>0.78486939379004439</v>
      </c>
      <c r="W7695" s="3">
        <f t="shared" si="965"/>
        <v>71.956628881222272</v>
      </c>
      <c r="X7695" s="4">
        <f t="shared" si="966"/>
        <v>2138</v>
      </c>
      <c r="Y7695">
        <f t="shared" si="967"/>
        <v>0</v>
      </c>
    </row>
    <row r="7696" spans="1:25" x14ac:dyDescent="0.25">
      <c r="A7696" s="2" t="s">
        <v>15454</v>
      </c>
      <c r="B7696" t="s">
        <v>15455</v>
      </c>
      <c r="C7696">
        <v>41.803513675600001</v>
      </c>
      <c r="D7696">
        <v>-5.8394939919500004</v>
      </c>
      <c r="E7696" s="2" t="s">
        <v>15213</v>
      </c>
      <c r="F7696" t="s">
        <v>15214</v>
      </c>
      <c r="G7696" s="4">
        <v>365.80391700000001</v>
      </c>
      <c r="H7696" s="4">
        <v>68.152991850600003</v>
      </c>
      <c r="I7696" s="4">
        <v>5.3673933904749003</v>
      </c>
      <c r="J7696" s="4">
        <v>172.58687900000001</v>
      </c>
      <c r="K7696" s="4">
        <v>193.217038</v>
      </c>
      <c r="L7696" s="4">
        <v>359.25963400000001</v>
      </c>
      <c r="M7696" s="4">
        <v>6.5442840000000002</v>
      </c>
      <c r="N7696" s="4">
        <v>22.544284000000001</v>
      </c>
      <c r="O7696" s="4">
        <v>159.217038</v>
      </c>
      <c r="P7696" s="4">
        <v>184.042596</v>
      </c>
      <c r="Q7696" s="5"/>
      <c r="R7696" s="3">
        <f t="shared" si="961"/>
        <v>8.1636035103177367</v>
      </c>
      <c r="S7696" s="3">
        <f t="shared" si="962"/>
        <v>7.2566834610353001E-2</v>
      </c>
      <c r="T7696" s="6">
        <f t="shared" si="963"/>
        <v>0.84105470675209459</v>
      </c>
      <c r="U7696" s="3">
        <f t="shared" si="960"/>
        <v>1.2975174177024948</v>
      </c>
      <c r="V7696" s="6">
        <f t="shared" si="964"/>
        <v>0.96944307540660424</v>
      </c>
      <c r="W7696" s="3">
        <f t="shared" si="965"/>
        <v>90.524889107934953</v>
      </c>
      <c r="X7696" s="4">
        <f t="shared" si="966"/>
        <v>533</v>
      </c>
      <c r="Y7696">
        <f t="shared" si="967"/>
        <v>1</v>
      </c>
    </row>
    <row r="7697" spans="1:25" x14ac:dyDescent="0.25">
      <c r="A7697" s="2" t="s">
        <v>15456</v>
      </c>
      <c r="B7697" t="s">
        <v>15457</v>
      </c>
      <c r="C7697">
        <v>42.145922358200004</v>
      </c>
      <c r="D7697">
        <v>-6.3279885693400004</v>
      </c>
      <c r="E7697" s="2" t="s">
        <v>15213</v>
      </c>
      <c r="F7697" t="s">
        <v>15214</v>
      </c>
      <c r="G7697" s="4">
        <v>208.17178100000001</v>
      </c>
      <c r="H7697" s="4">
        <v>71.582803447000003</v>
      </c>
      <c r="I7697" s="4">
        <v>2.90812556893124</v>
      </c>
      <c r="J7697" s="4">
        <v>99.171780999999996</v>
      </c>
      <c r="K7697" s="4">
        <v>109</v>
      </c>
      <c r="L7697" s="4">
        <v>206</v>
      </c>
      <c r="M7697" s="4">
        <v>2.1717810000000002</v>
      </c>
      <c r="N7697" s="4">
        <v>8</v>
      </c>
      <c r="O7697" s="4">
        <v>114.171781</v>
      </c>
      <c r="P7697" s="4">
        <v>86</v>
      </c>
      <c r="Q7697" s="5"/>
      <c r="R7697" s="3">
        <f t="shared" si="961"/>
        <v>10.75</v>
      </c>
      <c r="S7697" s="3">
        <f t="shared" si="962"/>
        <v>9.5557491379310341E-2</v>
      </c>
      <c r="T7697" s="6">
        <f t="shared" si="963"/>
        <v>0.88565795958600291</v>
      </c>
      <c r="U7697" s="3">
        <f t="shared" si="960"/>
        <v>0.82332078186640534</v>
      </c>
      <c r="V7697" s="6">
        <f t="shared" si="964"/>
        <v>0.79694430754066048</v>
      </c>
      <c r="W7697" s="3">
        <f t="shared" si="965"/>
        <v>84.130113356333169</v>
      </c>
      <c r="X7697" s="4">
        <f t="shared" si="966"/>
        <v>1067</v>
      </c>
      <c r="Y7697">
        <f t="shared" si="967"/>
        <v>0</v>
      </c>
    </row>
    <row r="7698" spans="1:25" x14ac:dyDescent="0.25">
      <c r="A7698" s="2" t="s">
        <v>15458</v>
      </c>
      <c r="B7698" t="s">
        <v>15459</v>
      </c>
      <c r="C7698">
        <v>41.547234808399999</v>
      </c>
      <c r="D7698">
        <v>-5.9946893272099997</v>
      </c>
      <c r="E7698" s="2" t="s">
        <v>15213</v>
      </c>
      <c r="F7698" t="s">
        <v>15214</v>
      </c>
      <c r="G7698" s="4">
        <v>747.86508000000003</v>
      </c>
      <c r="H7698" s="4">
        <v>72.608594440100006</v>
      </c>
      <c r="I7698" s="4">
        <v>10.2999525575029</v>
      </c>
      <c r="J7698" s="4">
        <v>368.47243700000001</v>
      </c>
      <c r="K7698" s="4">
        <v>379.39264300000002</v>
      </c>
      <c r="L7698" s="4">
        <v>738.20886700000005</v>
      </c>
      <c r="M7698" s="4">
        <v>9.6562110000000008</v>
      </c>
      <c r="N7698" s="4">
        <v>39.991829000000003</v>
      </c>
      <c r="O7698" s="4">
        <v>419.40081199999997</v>
      </c>
      <c r="P7698" s="4">
        <v>288.47243700000001</v>
      </c>
      <c r="Q7698" s="5"/>
      <c r="R7698" s="3">
        <f t="shared" si="961"/>
        <v>7.2132844186746246</v>
      </c>
      <c r="S7698" s="3">
        <f t="shared" si="962"/>
        <v>6.411938266548968E-2</v>
      </c>
      <c r="T7698" s="6">
        <f t="shared" si="963"/>
        <v>0.81456382454411036</v>
      </c>
      <c r="U7698" s="3">
        <f t="shared" si="960"/>
        <v>0.78317508359998123</v>
      </c>
      <c r="V7698" s="6">
        <f t="shared" si="964"/>
        <v>0.7612124199112863</v>
      </c>
      <c r="W7698" s="3">
        <f t="shared" si="965"/>
        <v>78.788812222769835</v>
      </c>
      <c r="X7698" s="4">
        <f t="shared" si="966"/>
        <v>1522</v>
      </c>
      <c r="Y7698">
        <f t="shared" si="967"/>
        <v>0</v>
      </c>
    </row>
    <row r="7699" spans="1:25" x14ac:dyDescent="0.25">
      <c r="A7699" s="2" t="s">
        <v>15460</v>
      </c>
      <c r="B7699" t="s">
        <v>15461</v>
      </c>
      <c r="C7699">
        <v>41.367146095199999</v>
      </c>
      <c r="D7699">
        <v>-6.21543024161</v>
      </c>
      <c r="E7699" s="2" t="s">
        <v>15213</v>
      </c>
      <c r="F7699" t="s">
        <v>15214</v>
      </c>
      <c r="G7699" s="4">
        <v>401.239936</v>
      </c>
      <c r="H7699" s="4">
        <v>36.422932831600001</v>
      </c>
      <c r="I7699" s="4">
        <v>11.016134748267399</v>
      </c>
      <c r="J7699" s="4">
        <v>206.11353</v>
      </c>
      <c r="K7699" s="4">
        <v>195.126406</v>
      </c>
      <c r="L7699" s="4">
        <v>380.600348</v>
      </c>
      <c r="M7699" s="4">
        <v>20.639588</v>
      </c>
      <c r="N7699" s="4">
        <v>33.991829000000003</v>
      </c>
      <c r="O7699" s="4">
        <v>208.99270799999999</v>
      </c>
      <c r="P7699" s="4">
        <v>158.25539900000001</v>
      </c>
      <c r="Q7699" s="5"/>
      <c r="R7699" s="3">
        <f t="shared" si="961"/>
        <v>4.6556894305393213</v>
      </c>
      <c r="S7699" s="3">
        <f t="shared" si="962"/>
        <v>4.1384744430093719E-2</v>
      </c>
      <c r="T7699" s="6">
        <f t="shared" si="963"/>
        <v>0.70921636274026612</v>
      </c>
      <c r="U7699" s="3">
        <f t="shared" si="960"/>
        <v>0.91987529057712392</v>
      </c>
      <c r="V7699" s="6">
        <f t="shared" si="964"/>
        <v>0.86175455889600794</v>
      </c>
      <c r="W7699" s="3">
        <f t="shared" si="965"/>
        <v>78.548546081813697</v>
      </c>
      <c r="X7699" s="4">
        <f t="shared" si="966"/>
        <v>1544</v>
      </c>
      <c r="Y7699">
        <f t="shared" si="967"/>
        <v>0</v>
      </c>
    </row>
    <row r="7700" spans="1:25" x14ac:dyDescent="0.25">
      <c r="A7700" s="2" t="s">
        <v>15462</v>
      </c>
      <c r="B7700" t="s">
        <v>15463</v>
      </c>
      <c r="C7700">
        <v>41.951873358500002</v>
      </c>
      <c r="D7700">
        <v>-5.8155176823600003</v>
      </c>
      <c r="E7700" s="2" t="s">
        <v>15213</v>
      </c>
      <c r="F7700" t="s">
        <v>15214</v>
      </c>
      <c r="G7700" s="4">
        <v>204.36357899999999</v>
      </c>
      <c r="H7700" s="4">
        <v>14.1166326289</v>
      </c>
      <c r="I7700" s="4">
        <v>14.4767937490716</v>
      </c>
      <c r="J7700" s="4">
        <v>90</v>
      </c>
      <c r="K7700" s="4">
        <v>114.363579</v>
      </c>
      <c r="L7700" s="4">
        <v>193</v>
      </c>
      <c r="M7700" s="4">
        <v>11.363579</v>
      </c>
      <c r="N7700" s="4">
        <v>15.363579</v>
      </c>
      <c r="O7700" s="4">
        <v>99</v>
      </c>
      <c r="P7700" s="4">
        <v>90</v>
      </c>
      <c r="Q7700" s="5"/>
      <c r="R7700" s="3">
        <f t="shared" si="961"/>
        <v>5.8580100378954674</v>
      </c>
      <c r="S7700" s="3">
        <f t="shared" si="962"/>
        <v>5.2072255227545078E-2</v>
      </c>
      <c r="T7700" s="6">
        <f t="shared" si="963"/>
        <v>0.77020699852143915</v>
      </c>
      <c r="U7700" s="3">
        <f t="shared" si="960"/>
        <v>1.0642785757575757</v>
      </c>
      <c r="V7700" s="6">
        <f t="shared" si="964"/>
        <v>0.92102020699852138</v>
      </c>
      <c r="W7700" s="3">
        <f t="shared" si="965"/>
        <v>84.561360275998027</v>
      </c>
      <c r="X7700" s="4">
        <f t="shared" si="966"/>
        <v>1029</v>
      </c>
      <c r="Y7700">
        <f t="shared" si="967"/>
        <v>0</v>
      </c>
    </row>
    <row r="7701" spans="1:25" x14ac:dyDescent="0.25">
      <c r="A7701" s="2" t="s">
        <v>15464</v>
      </c>
      <c r="B7701" t="s">
        <v>15465</v>
      </c>
      <c r="C7701">
        <v>41.736611924499996</v>
      </c>
      <c r="D7701">
        <v>-5.9698077346999998</v>
      </c>
      <c r="E7701" s="2" t="s">
        <v>15213</v>
      </c>
      <c r="F7701" t="s">
        <v>15214</v>
      </c>
      <c r="G7701" s="4">
        <v>287.335464</v>
      </c>
      <c r="H7701" s="4">
        <v>71.391536933300003</v>
      </c>
      <c r="I7701" s="4">
        <v>4.0247832774415997</v>
      </c>
      <c r="J7701" s="4">
        <v>135</v>
      </c>
      <c r="K7701" s="4">
        <v>152.335464</v>
      </c>
      <c r="L7701" s="4">
        <v>284</v>
      </c>
      <c r="M7701" s="4">
        <v>3.335464</v>
      </c>
      <c r="N7701" s="4">
        <v>14</v>
      </c>
      <c r="O7701" s="4">
        <v>110.335464</v>
      </c>
      <c r="P7701" s="4">
        <v>163</v>
      </c>
      <c r="Q7701" s="5"/>
      <c r="R7701" s="3">
        <f t="shared" si="961"/>
        <v>11.642857142857142</v>
      </c>
      <c r="S7701" s="3">
        <f t="shared" si="962"/>
        <v>0.10349416009852216</v>
      </c>
      <c r="T7701" s="6">
        <f t="shared" si="963"/>
        <v>0.89428289797930016</v>
      </c>
      <c r="U7701" s="3">
        <f t="shared" si="960"/>
        <v>1.6041986282850997</v>
      </c>
      <c r="V7701" s="6">
        <f t="shared" si="964"/>
        <v>0.9886643666830951</v>
      </c>
      <c r="W7701" s="3">
        <f t="shared" si="965"/>
        <v>94.147363233119762</v>
      </c>
      <c r="X7701" s="4">
        <f t="shared" si="966"/>
        <v>275</v>
      </c>
      <c r="Y7701">
        <f t="shared" si="967"/>
        <v>1</v>
      </c>
    </row>
    <row r="7702" spans="1:25" x14ac:dyDescent="0.25">
      <c r="A7702" s="2" t="s">
        <v>15466</v>
      </c>
      <c r="B7702" t="s">
        <v>15467</v>
      </c>
      <c r="C7702">
        <v>41.948489155799997</v>
      </c>
      <c r="D7702">
        <v>-6.1711667995699999</v>
      </c>
      <c r="E7702" s="2" t="s">
        <v>15213</v>
      </c>
      <c r="F7702" t="s">
        <v>15214</v>
      </c>
      <c r="G7702" s="4">
        <v>205.08095599999999</v>
      </c>
      <c r="H7702" s="4">
        <v>49.943854744200003</v>
      </c>
      <c r="I7702" s="4">
        <v>4.1062300467269397</v>
      </c>
      <c r="J7702" s="4">
        <v>96.825557000000003</v>
      </c>
      <c r="K7702" s="4">
        <v>108.255399</v>
      </c>
      <c r="L7702" s="4">
        <v>195.825558</v>
      </c>
      <c r="M7702" s="4">
        <v>9.2553990000000006</v>
      </c>
      <c r="N7702" s="4">
        <v>4</v>
      </c>
      <c r="O7702" s="4">
        <v>98.255398999999997</v>
      </c>
      <c r="P7702" s="4">
        <v>102.825558</v>
      </c>
      <c r="Q7702" s="5"/>
      <c r="R7702" s="3">
        <f t="shared" si="961"/>
        <v>25.7063895</v>
      </c>
      <c r="S7702" s="3">
        <f t="shared" si="962"/>
        <v>0.22850586911994827</v>
      </c>
      <c r="T7702" s="6">
        <f t="shared" si="963"/>
        <v>0.94837358304583541</v>
      </c>
      <c r="U7702" s="3">
        <f t="shared" si="960"/>
        <v>1.0872232883609785</v>
      </c>
      <c r="V7702" s="6">
        <f t="shared" si="964"/>
        <v>0.92816658452439627</v>
      </c>
      <c r="W7702" s="3">
        <f t="shared" si="965"/>
        <v>93.827008378511593</v>
      </c>
      <c r="X7702" s="4">
        <f t="shared" si="966"/>
        <v>287</v>
      </c>
      <c r="Y7702">
        <f t="shared" si="967"/>
        <v>1</v>
      </c>
    </row>
    <row r="7703" spans="1:25" x14ac:dyDescent="0.25">
      <c r="A7703" s="2" t="s">
        <v>15468</v>
      </c>
      <c r="B7703" t="s">
        <v>15469</v>
      </c>
      <c r="C7703">
        <v>41.709432309699999</v>
      </c>
      <c r="D7703">
        <v>-5.6952151412000003</v>
      </c>
      <c r="E7703" s="2" t="s">
        <v>15213</v>
      </c>
      <c r="F7703" t="s">
        <v>15214</v>
      </c>
      <c r="G7703" s="4">
        <v>423</v>
      </c>
      <c r="H7703" s="4">
        <v>27.992858751</v>
      </c>
      <c r="I7703" s="4">
        <v>15.1109968353943</v>
      </c>
      <c r="J7703" s="4">
        <v>209</v>
      </c>
      <c r="K7703" s="4">
        <v>214</v>
      </c>
      <c r="L7703" s="4">
        <v>423</v>
      </c>
      <c r="M7703" s="4">
        <v>0</v>
      </c>
      <c r="N7703" s="4">
        <v>32</v>
      </c>
      <c r="O7703" s="4">
        <v>234</v>
      </c>
      <c r="P7703" s="4">
        <v>157</v>
      </c>
      <c r="Q7703" s="5"/>
      <c r="R7703" s="3">
        <f t="shared" si="961"/>
        <v>4.90625</v>
      </c>
      <c r="S7703" s="3">
        <f t="shared" si="962"/>
        <v>4.3611994612068966E-2</v>
      </c>
      <c r="T7703" s="6">
        <f t="shared" si="963"/>
        <v>0.72474125184820104</v>
      </c>
      <c r="U7703" s="3">
        <f t="shared" si="960"/>
        <v>0.80769230769230771</v>
      </c>
      <c r="V7703" s="6">
        <f t="shared" si="964"/>
        <v>0.78548546081813697</v>
      </c>
      <c r="W7703" s="3">
        <f t="shared" si="965"/>
        <v>75.511335633316904</v>
      </c>
      <c r="X7703" s="4">
        <f t="shared" si="966"/>
        <v>1829</v>
      </c>
      <c r="Y7703">
        <f t="shared" si="967"/>
        <v>0</v>
      </c>
    </row>
    <row r="7704" spans="1:25" x14ac:dyDescent="0.25">
      <c r="A7704" s="2" t="s">
        <v>15470</v>
      </c>
      <c r="B7704" t="s">
        <v>15471</v>
      </c>
      <c r="C7704">
        <v>41.611946442799997</v>
      </c>
      <c r="D7704">
        <v>-5.8893605763799997</v>
      </c>
      <c r="E7704" s="2" t="s">
        <v>15213</v>
      </c>
      <c r="F7704" t="s">
        <v>15214</v>
      </c>
      <c r="G7704" s="4">
        <v>276.65482900000001</v>
      </c>
      <c r="H7704" s="4">
        <v>31.750825488099998</v>
      </c>
      <c r="I7704" s="4">
        <v>8.7133113784297809</v>
      </c>
      <c r="J7704" s="4">
        <v>136.65482900000001</v>
      </c>
      <c r="K7704" s="4">
        <v>140</v>
      </c>
      <c r="L7704" s="4">
        <v>273.991829</v>
      </c>
      <c r="M7704" s="4">
        <v>2.6629999999999998</v>
      </c>
      <c r="N7704" s="4">
        <v>16.991828999999999</v>
      </c>
      <c r="O7704" s="4">
        <v>170.66300000000001</v>
      </c>
      <c r="P7704" s="4">
        <v>89</v>
      </c>
      <c r="Q7704" s="5"/>
      <c r="R7704" s="3">
        <f t="shared" si="961"/>
        <v>5.2378116564143866</v>
      </c>
      <c r="S7704" s="3">
        <f t="shared" si="962"/>
        <v>4.655926904225758E-2</v>
      </c>
      <c r="T7704" s="6">
        <f t="shared" si="963"/>
        <v>0.74051256776737306</v>
      </c>
      <c r="U7704" s="3">
        <f t="shared" si="960"/>
        <v>0.62105921611597115</v>
      </c>
      <c r="V7704" s="6">
        <f t="shared" si="964"/>
        <v>0.52661409561360273</v>
      </c>
      <c r="W7704" s="3">
        <f t="shared" si="965"/>
        <v>63.356333169048781</v>
      </c>
      <c r="X7704" s="4">
        <f t="shared" si="966"/>
        <v>2864</v>
      </c>
      <c r="Y7704">
        <f t="shared" si="967"/>
        <v>0</v>
      </c>
    </row>
    <row r="7705" spans="1:25" x14ac:dyDescent="0.25">
      <c r="A7705" s="2" t="s">
        <v>15472</v>
      </c>
      <c r="B7705" t="s">
        <v>15473</v>
      </c>
      <c r="C7705">
        <v>42.046041513399999</v>
      </c>
      <c r="D7705">
        <v>-6.5449482655100004</v>
      </c>
      <c r="E7705" s="2" t="s">
        <v>15213</v>
      </c>
      <c r="F7705" t="s">
        <v>15214</v>
      </c>
      <c r="G7705" s="4">
        <v>274</v>
      </c>
      <c r="H7705" s="4">
        <v>37.011017193100002</v>
      </c>
      <c r="I7705" s="4">
        <v>7.4032010136452602</v>
      </c>
      <c r="J7705" s="4">
        <v>142</v>
      </c>
      <c r="K7705" s="4">
        <v>132</v>
      </c>
      <c r="L7705" s="4">
        <v>265</v>
      </c>
      <c r="M7705" s="4">
        <v>9</v>
      </c>
      <c r="N7705" s="4">
        <v>19</v>
      </c>
      <c r="O7705" s="4">
        <v>161</v>
      </c>
      <c r="P7705" s="4">
        <v>94</v>
      </c>
      <c r="Q7705" s="5"/>
      <c r="R7705" s="3">
        <f t="shared" si="961"/>
        <v>4.9473684210526319</v>
      </c>
      <c r="S7705" s="3">
        <f t="shared" si="962"/>
        <v>4.3977499092558985E-2</v>
      </c>
      <c r="T7705" s="6">
        <f t="shared" si="963"/>
        <v>0.72609659931000492</v>
      </c>
      <c r="U7705" s="3">
        <f t="shared" si="960"/>
        <v>0.70186335403726707</v>
      </c>
      <c r="V7705" s="6">
        <f t="shared" si="964"/>
        <v>0.66658452439625426</v>
      </c>
      <c r="W7705" s="3">
        <f t="shared" si="965"/>
        <v>69.634056185312957</v>
      </c>
      <c r="X7705" s="4">
        <f t="shared" si="966"/>
        <v>2358</v>
      </c>
      <c r="Y7705">
        <f t="shared" si="967"/>
        <v>0</v>
      </c>
    </row>
    <row r="7706" spans="1:25" x14ac:dyDescent="0.25">
      <c r="A7706" s="2" t="s">
        <v>15474</v>
      </c>
      <c r="B7706" t="s">
        <v>15475</v>
      </c>
      <c r="C7706">
        <v>41.981525837100001</v>
      </c>
      <c r="D7706">
        <v>-6.6881412254499999</v>
      </c>
      <c r="E7706" s="2" t="s">
        <v>15213</v>
      </c>
      <c r="F7706" t="s">
        <v>15214</v>
      </c>
      <c r="G7706" s="4">
        <v>301.72130800000002</v>
      </c>
      <c r="H7706" s="4">
        <v>105.107301449</v>
      </c>
      <c r="I7706" s="4">
        <v>2.87060274443827</v>
      </c>
      <c r="J7706" s="4">
        <v>137.82028399999999</v>
      </c>
      <c r="K7706" s="4">
        <v>163.90102400000001</v>
      </c>
      <c r="L7706" s="4">
        <v>265.608519</v>
      </c>
      <c r="M7706" s="4">
        <v>36.112788999999999</v>
      </c>
      <c r="N7706" s="4">
        <v>18</v>
      </c>
      <c r="O7706" s="4">
        <v>134.46590900000001</v>
      </c>
      <c r="P7706" s="4">
        <v>149.25539900000001</v>
      </c>
      <c r="Q7706" s="5"/>
      <c r="R7706" s="3">
        <f t="shared" si="961"/>
        <v>8.2919666111111123</v>
      </c>
      <c r="S7706" s="3">
        <f t="shared" si="962"/>
        <v>7.3707863065932952E-2</v>
      </c>
      <c r="T7706" s="6">
        <f t="shared" si="963"/>
        <v>0.84388861508132085</v>
      </c>
      <c r="U7706" s="3">
        <f t="shared" si="960"/>
        <v>1.2438498370616748</v>
      </c>
      <c r="V7706" s="6">
        <f t="shared" si="964"/>
        <v>0.96106456382454408</v>
      </c>
      <c r="W7706" s="3">
        <f t="shared" si="965"/>
        <v>90.247658945293253</v>
      </c>
      <c r="X7706" s="4">
        <f t="shared" si="966"/>
        <v>555</v>
      </c>
      <c r="Y7706">
        <f t="shared" si="967"/>
        <v>1</v>
      </c>
    </row>
    <row r="7707" spans="1:25" x14ac:dyDescent="0.25">
      <c r="A7707" s="2" t="s">
        <v>15476</v>
      </c>
      <c r="B7707" t="s">
        <v>15477</v>
      </c>
      <c r="C7707">
        <v>41.342400278200003</v>
      </c>
      <c r="D7707">
        <v>-5.4733551755200001</v>
      </c>
      <c r="E7707" s="2" t="s">
        <v>15213</v>
      </c>
      <c r="F7707" t="s">
        <v>15214</v>
      </c>
      <c r="G7707" s="4">
        <v>345</v>
      </c>
      <c r="H7707" s="4">
        <v>26.810589619000002</v>
      </c>
      <c r="I7707" s="4">
        <v>12.8680497110555</v>
      </c>
      <c r="J7707" s="4">
        <v>170</v>
      </c>
      <c r="K7707" s="4">
        <v>175</v>
      </c>
      <c r="L7707" s="4">
        <v>344</v>
      </c>
      <c r="M7707" s="4">
        <v>1</v>
      </c>
      <c r="N7707" s="4">
        <v>16</v>
      </c>
      <c r="O7707" s="4">
        <v>202</v>
      </c>
      <c r="P7707" s="4">
        <v>127</v>
      </c>
      <c r="Q7707" s="5"/>
      <c r="R7707" s="3">
        <f t="shared" si="961"/>
        <v>7.9375</v>
      </c>
      <c r="S7707" s="3">
        <f t="shared" si="962"/>
        <v>7.05569849137931E-2</v>
      </c>
      <c r="T7707" s="6">
        <f t="shared" si="963"/>
        <v>0.83403154263183832</v>
      </c>
      <c r="U7707" s="3">
        <f t="shared" si="960"/>
        <v>0.70792079207920788</v>
      </c>
      <c r="V7707" s="6">
        <f t="shared" si="964"/>
        <v>0.67373090192212914</v>
      </c>
      <c r="W7707" s="3">
        <f t="shared" si="965"/>
        <v>75.388122227698375</v>
      </c>
      <c r="X7707" s="4">
        <f t="shared" si="966"/>
        <v>1842</v>
      </c>
      <c r="Y7707">
        <f t="shared" si="967"/>
        <v>0</v>
      </c>
    </row>
    <row r="7708" spans="1:25" x14ac:dyDescent="0.25">
      <c r="A7708" s="2" t="s">
        <v>15478</v>
      </c>
      <c r="B7708" t="s">
        <v>15479</v>
      </c>
      <c r="C7708">
        <v>41.488715065500003</v>
      </c>
      <c r="D7708">
        <v>-5.4698337426899997</v>
      </c>
      <c r="E7708" s="2" t="s">
        <v>15213</v>
      </c>
      <c r="F7708" t="s">
        <v>15214</v>
      </c>
      <c r="G7708" s="4">
        <v>317.12640599999997</v>
      </c>
      <c r="H7708" s="4">
        <v>13.2859503425</v>
      </c>
      <c r="I7708" s="4">
        <v>23.869305380854399</v>
      </c>
      <c r="J7708" s="4">
        <v>156.126406</v>
      </c>
      <c r="K7708" s="4">
        <v>161</v>
      </c>
      <c r="L7708" s="4">
        <v>309</v>
      </c>
      <c r="M7708" s="4">
        <v>8.1264059999999994</v>
      </c>
      <c r="N7708" s="4">
        <v>23.126405999999999</v>
      </c>
      <c r="O7708" s="4">
        <v>163</v>
      </c>
      <c r="P7708" s="4">
        <v>131</v>
      </c>
      <c r="Q7708" s="5"/>
      <c r="R7708" s="3">
        <f t="shared" si="961"/>
        <v>5.6645204620207741</v>
      </c>
      <c r="S7708" s="3">
        <f t="shared" si="962"/>
        <v>5.0352313043486245E-2</v>
      </c>
      <c r="T7708" s="6">
        <f t="shared" si="963"/>
        <v>0.75985707244948253</v>
      </c>
      <c r="U7708" s="3">
        <f t="shared" si="960"/>
        <v>0.94556077300613495</v>
      </c>
      <c r="V7708" s="6">
        <f t="shared" si="964"/>
        <v>0.87444553967471661</v>
      </c>
      <c r="W7708" s="3">
        <f t="shared" si="965"/>
        <v>81.715130606209968</v>
      </c>
      <c r="X7708" s="4">
        <f t="shared" si="966"/>
        <v>1269</v>
      </c>
      <c r="Y7708">
        <f t="shared" si="967"/>
        <v>0</v>
      </c>
    </row>
    <row r="7709" spans="1:25" x14ac:dyDescent="0.25">
      <c r="A7709" s="2" t="s">
        <v>15480</v>
      </c>
      <c r="B7709" t="s">
        <v>15481</v>
      </c>
      <c r="C7709">
        <v>41.389195763499998</v>
      </c>
      <c r="D7709">
        <v>-5.6899748024000001</v>
      </c>
      <c r="E7709" s="2" t="s">
        <v>15213</v>
      </c>
      <c r="F7709" t="s">
        <v>15214</v>
      </c>
      <c r="G7709" s="4">
        <v>213.217038</v>
      </c>
      <c r="H7709" s="4">
        <v>12.009115553499999</v>
      </c>
      <c r="I7709" s="4">
        <v>17.7545995831357</v>
      </c>
      <c r="J7709" s="4">
        <v>100.608519</v>
      </c>
      <c r="K7709" s="4">
        <v>112.608519</v>
      </c>
      <c r="L7709" s="4">
        <v>213.217038</v>
      </c>
      <c r="M7709" s="4">
        <v>0</v>
      </c>
      <c r="N7709" s="4">
        <v>9</v>
      </c>
      <c r="O7709" s="4">
        <v>115</v>
      </c>
      <c r="P7709" s="4">
        <v>89.217038000000002</v>
      </c>
      <c r="Q7709" s="5"/>
      <c r="R7709" s="3">
        <f t="shared" si="961"/>
        <v>9.9130042222222219</v>
      </c>
      <c r="S7709" s="3">
        <f t="shared" si="962"/>
        <v>8.8117378186796935E-2</v>
      </c>
      <c r="T7709" s="6">
        <f t="shared" si="963"/>
        <v>0.8748151798915722</v>
      </c>
      <c r="U7709" s="3">
        <f t="shared" si="960"/>
        <v>0.85406119999999996</v>
      </c>
      <c r="V7709" s="6">
        <f t="shared" si="964"/>
        <v>0.81899950714637748</v>
      </c>
      <c r="W7709" s="3">
        <f t="shared" si="965"/>
        <v>84.69073435189749</v>
      </c>
      <c r="X7709" s="4">
        <f t="shared" si="966"/>
        <v>1013</v>
      </c>
      <c r="Y7709">
        <f t="shared" si="967"/>
        <v>0</v>
      </c>
    </row>
    <row r="7710" spans="1:25" x14ac:dyDescent="0.25">
      <c r="A7710" s="2" t="s">
        <v>15482</v>
      </c>
      <c r="B7710" t="s">
        <v>15483</v>
      </c>
      <c r="C7710">
        <v>41.2872318796</v>
      </c>
      <c r="D7710">
        <v>-5.89212359318</v>
      </c>
      <c r="E7710" s="2" t="s">
        <v>15213</v>
      </c>
      <c r="F7710" t="s">
        <v>15214</v>
      </c>
      <c r="G7710" s="4">
        <v>471.04488300000003</v>
      </c>
      <c r="H7710" s="4">
        <v>95.021908554800007</v>
      </c>
      <c r="I7710" s="4">
        <v>4.9572239830180198</v>
      </c>
      <c r="J7710" s="4">
        <v>231.79765499999999</v>
      </c>
      <c r="K7710" s="4">
        <v>239.24722800000001</v>
      </c>
      <c r="L7710" s="4">
        <v>458.425906</v>
      </c>
      <c r="M7710" s="4">
        <v>12.618978</v>
      </c>
      <c r="N7710" s="4">
        <v>38.355407999999997</v>
      </c>
      <c r="O7710" s="4">
        <v>255.86391800000001</v>
      </c>
      <c r="P7710" s="4">
        <v>176.825558</v>
      </c>
      <c r="Q7710" s="5"/>
      <c r="R7710" s="3">
        <f t="shared" si="961"/>
        <v>4.6101858178643287</v>
      </c>
      <c r="S7710" s="3">
        <f t="shared" si="962"/>
        <v>4.0980259678845526E-2</v>
      </c>
      <c r="T7710" s="6">
        <f t="shared" si="963"/>
        <v>0.70662888122227696</v>
      </c>
      <c r="U7710" s="3">
        <f t="shared" si="960"/>
        <v>0.84099769784655609</v>
      </c>
      <c r="V7710" s="6">
        <f t="shared" si="964"/>
        <v>0.80926564810251356</v>
      </c>
      <c r="W7710" s="3">
        <f t="shared" si="965"/>
        <v>75.794726466239524</v>
      </c>
      <c r="X7710" s="4">
        <f t="shared" si="966"/>
        <v>1803</v>
      </c>
      <c r="Y7710">
        <f t="shared" si="967"/>
        <v>0</v>
      </c>
    </row>
    <row r="7711" spans="1:25" x14ac:dyDescent="0.25">
      <c r="A7711" s="2" t="s">
        <v>15484</v>
      </c>
      <c r="B7711" t="s">
        <v>15485</v>
      </c>
      <c r="C7711">
        <v>42.077612582</v>
      </c>
      <c r="D7711">
        <v>-6.2666632073899997</v>
      </c>
      <c r="E7711" s="2" t="s">
        <v>15213</v>
      </c>
      <c r="F7711" t="s">
        <v>15214</v>
      </c>
      <c r="G7711" s="4">
        <v>175.97209799999999</v>
      </c>
      <c r="H7711" s="4">
        <v>38.883926927899999</v>
      </c>
      <c r="I7711" s="4">
        <v>4.52557423858691</v>
      </c>
      <c r="J7711" s="4">
        <v>97.608519000000001</v>
      </c>
      <c r="K7711" s="4">
        <v>78.363579000000001</v>
      </c>
      <c r="L7711" s="4">
        <v>172.608519</v>
      </c>
      <c r="M7711" s="4">
        <v>3.3635790000000001</v>
      </c>
      <c r="N7711" s="4">
        <v>5.3635789999999997</v>
      </c>
      <c r="O7711" s="4">
        <v>70</v>
      </c>
      <c r="P7711" s="4">
        <v>100.608519</v>
      </c>
      <c r="Q7711" s="5"/>
      <c r="R7711" s="3">
        <f t="shared" si="961"/>
        <v>18.757721103762993</v>
      </c>
      <c r="S7711" s="3">
        <f t="shared" si="962"/>
        <v>0.16673867652728744</v>
      </c>
      <c r="T7711" s="6">
        <f t="shared" si="963"/>
        <v>0.9321094135041893</v>
      </c>
      <c r="U7711" s="3">
        <f t="shared" si="960"/>
        <v>1.5138871142857144</v>
      </c>
      <c r="V7711" s="6">
        <f t="shared" si="964"/>
        <v>0.98472153770330217</v>
      </c>
      <c r="W7711" s="3">
        <f t="shared" si="965"/>
        <v>95.841547560374579</v>
      </c>
      <c r="X7711" s="4">
        <f t="shared" si="966"/>
        <v>171</v>
      </c>
      <c r="Y7711">
        <f t="shared" si="967"/>
        <v>1</v>
      </c>
    </row>
    <row r="7712" spans="1:25" x14ac:dyDescent="0.25">
      <c r="A7712" s="2" t="s">
        <v>15486</v>
      </c>
      <c r="B7712" t="s">
        <v>15487</v>
      </c>
      <c r="C7712">
        <v>41.415631353099997</v>
      </c>
      <c r="D7712">
        <v>-5.78714659191</v>
      </c>
      <c r="E7712" s="2" t="s">
        <v>15213</v>
      </c>
      <c r="F7712" t="s">
        <v>15214</v>
      </c>
      <c r="G7712" s="4">
        <v>792.40742799999998</v>
      </c>
      <c r="H7712" s="4">
        <v>51.220025241499997</v>
      </c>
      <c r="I7712" s="4">
        <v>15.4706567258379</v>
      </c>
      <c r="J7712" s="4">
        <v>376.40742799999998</v>
      </c>
      <c r="K7712" s="4">
        <v>416</v>
      </c>
      <c r="L7712" s="4">
        <v>770.58932700000003</v>
      </c>
      <c r="M7712" s="4">
        <v>21.818100999999999</v>
      </c>
      <c r="N7712" s="4">
        <v>79.363579000000001</v>
      </c>
      <c r="O7712" s="4">
        <v>468.454522</v>
      </c>
      <c r="P7712" s="4">
        <v>244.589327</v>
      </c>
      <c r="Q7712" s="5"/>
      <c r="R7712" s="3">
        <f t="shared" si="961"/>
        <v>3.0818837819801446</v>
      </c>
      <c r="S7712" s="3">
        <f t="shared" si="962"/>
        <v>2.7395077481730607E-2</v>
      </c>
      <c r="T7712" s="6">
        <f t="shared" si="963"/>
        <v>0.5798422868408083</v>
      </c>
      <c r="U7712" s="3">
        <f t="shared" si="960"/>
        <v>0.69153544428801561</v>
      </c>
      <c r="V7712" s="6">
        <f t="shared" si="964"/>
        <v>0.65216855593888612</v>
      </c>
      <c r="W7712" s="3">
        <f t="shared" si="965"/>
        <v>61.600542138984714</v>
      </c>
      <c r="X7712" s="4">
        <f t="shared" si="966"/>
        <v>3004</v>
      </c>
      <c r="Y7712">
        <f t="shared" si="967"/>
        <v>0</v>
      </c>
    </row>
    <row r="7713" spans="1:25" x14ac:dyDescent="0.25">
      <c r="A7713" s="2" t="s">
        <v>15488</v>
      </c>
      <c r="B7713" t="s">
        <v>15489</v>
      </c>
      <c r="C7713">
        <v>41.409349036099997</v>
      </c>
      <c r="D7713">
        <v>-5.8898610810500003</v>
      </c>
      <c r="E7713" s="2" t="s">
        <v>15213</v>
      </c>
      <c r="F7713" t="s">
        <v>15214</v>
      </c>
      <c r="G7713" s="4">
        <v>663.81178599999998</v>
      </c>
      <c r="H7713" s="4">
        <v>160.69041609999999</v>
      </c>
      <c r="I7713" s="4">
        <v>4.1309979904893703</v>
      </c>
      <c r="J7713" s="4">
        <v>309.80636500000003</v>
      </c>
      <c r="K7713" s="4">
        <v>354.00542100000001</v>
      </c>
      <c r="L7713" s="4">
        <v>630.79002300000002</v>
      </c>
      <c r="M7713" s="4">
        <v>33.021763</v>
      </c>
      <c r="N7713" s="4">
        <v>56.253998000000003</v>
      </c>
      <c r="O7713" s="4">
        <v>354.34075000000001</v>
      </c>
      <c r="P7713" s="4">
        <v>253.217038</v>
      </c>
      <c r="Q7713" s="5"/>
      <c r="R7713" s="3">
        <f t="shared" si="961"/>
        <v>4.5013162975545313</v>
      </c>
      <c r="S7713" s="3">
        <f t="shared" si="962"/>
        <v>4.0012511004568957E-2</v>
      </c>
      <c r="T7713" s="6">
        <f t="shared" si="963"/>
        <v>0.70071463775258747</v>
      </c>
      <c r="U7713" s="3">
        <f t="shared" si="960"/>
        <v>0.87337128456154145</v>
      </c>
      <c r="V7713" s="6">
        <f t="shared" si="964"/>
        <v>0.83316904879250864</v>
      </c>
      <c r="W7713" s="3">
        <f t="shared" si="965"/>
        <v>76.694184327254817</v>
      </c>
      <c r="X7713" s="4">
        <f t="shared" si="966"/>
        <v>1718</v>
      </c>
      <c r="Y7713">
        <f t="shared" si="967"/>
        <v>0</v>
      </c>
    </row>
    <row r="7714" spans="1:25" x14ac:dyDescent="0.25">
      <c r="A7714" s="2" t="s">
        <v>15490</v>
      </c>
      <c r="B7714" t="s">
        <v>15491</v>
      </c>
      <c r="C7714">
        <v>41.728870778800001</v>
      </c>
      <c r="D7714">
        <v>-5.8521003878600002</v>
      </c>
      <c r="E7714" s="2" t="s">
        <v>15213</v>
      </c>
      <c r="F7714" t="s">
        <v>15214</v>
      </c>
      <c r="G7714" s="4">
        <v>191.217038</v>
      </c>
      <c r="H7714" s="4">
        <v>33.027130704800001</v>
      </c>
      <c r="I7714" s="4">
        <v>5.78969574163491</v>
      </c>
      <c r="J7714" s="4">
        <v>96.608519000000001</v>
      </c>
      <c r="K7714" s="4">
        <v>94.608519000000001</v>
      </c>
      <c r="L7714" s="4">
        <v>186.217038</v>
      </c>
      <c r="M7714" s="4">
        <v>5</v>
      </c>
      <c r="N7714" s="4">
        <v>9</v>
      </c>
      <c r="O7714" s="4">
        <v>102.608519</v>
      </c>
      <c r="P7714" s="4">
        <v>79.608519000000001</v>
      </c>
      <c r="Q7714" s="5"/>
      <c r="R7714" s="3">
        <f t="shared" si="961"/>
        <v>8.8453909999999993</v>
      </c>
      <c r="S7714" s="3">
        <f t="shared" si="962"/>
        <v>7.8627290625965504E-2</v>
      </c>
      <c r="T7714" s="6">
        <f t="shared" si="963"/>
        <v>0.85584031542631833</v>
      </c>
      <c r="U7714" s="3">
        <f t="shared" si="960"/>
        <v>0.86355908713583518</v>
      </c>
      <c r="V7714" s="6">
        <f t="shared" si="964"/>
        <v>0.82589945786101526</v>
      </c>
      <c r="W7714" s="3">
        <f t="shared" si="965"/>
        <v>84.086988664366686</v>
      </c>
      <c r="X7714" s="4">
        <f t="shared" si="966"/>
        <v>1072</v>
      </c>
      <c r="Y7714">
        <f t="shared" si="967"/>
        <v>0</v>
      </c>
    </row>
    <row r="7715" spans="1:25" x14ac:dyDescent="0.25">
      <c r="A7715" s="2" t="s">
        <v>15492</v>
      </c>
      <c r="B7715" t="s">
        <v>15493</v>
      </c>
      <c r="C7715">
        <v>42.095654920000001</v>
      </c>
      <c r="D7715">
        <v>-6.9728147587900002</v>
      </c>
      <c r="E7715" s="2" t="s">
        <v>15213</v>
      </c>
      <c r="F7715" t="s">
        <v>15214</v>
      </c>
      <c r="G7715" s="4">
        <v>149.589327</v>
      </c>
      <c r="H7715" s="4">
        <v>43.9141978249</v>
      </c>
      <c r="I7715" s="4">
        <v>3.4064000803671899</v>
      </c>
      <c r="J7715" s="4">
        <v>70</v>
      </c>
      <c r="K7715" s="4">
        <v>79.589326999999997</v>
      </c>
      <c r="L7715" s="4">
        <v>147.589327</v>
      </c>
      <c r="M7715" s="4">
        <v>2</v>
      </c>
      <c r="N7715" s="4">
        <v>3</v>
      </c>
      <c r="O7715" s="4">
        <v>72</v>
      </c>
      <c r="P7715" s="4">
        <v>74.589326999999997</v>
      </c>
      <c r="Q7715" s="5"/>
      <c r="R7715" s="3">
        <f t="shared" si="961"/>
        <v>24.863108999999998</v>
      </c>
      <c r="S7715" s="3">
        <f t="shared" si="962"/>
        <v>0.22100989059817239</v>
      </c>
      <c r="T7715" s="6">
        <f t="shared" si="963"/>
        <v>0.94640216855593884</v>
      </c>
      <c r="U7715" s="3">
        <f t="shared" si="960"/>
        <v>1.0776295416666666</v>
      </c>
      <c r="V7715" s="6">
        <f t="shared" si="964"/>
        <v>0.92557910300640711</v>
      </c>
      <c r="W7715" s="3">
        <f t="shared" si="965"/>
        <v>93.599063578117295</v>
      </c>
      <c r="X7715" s="4">
        <f t="shared" si="966"/>
        <v>305</v>
      </c>
      <c r="Y7715">
        <f t="shared" si="967"/>
        <v>1</v>
      </c>
    </row>
    <row r="7716" spans="1:25" x14ac:dyDescent="0.25">
      <c r="A7716" s="2" t="s">
        <v>15494</v>
      </c>
      <c r="B7716" t="s">
        <v>15495</v>
      </c>
      <c r="C7716">
        <v>41.673322110100003</v>
      </c>
      <c r="D7716">
        <v>-5.7342329115100004</v>
      </c>
      <c r="E7716" s="2" t="s">
        <v>15213</v>
      </c>
      <c r="F7716" t="s">
        <v>15214</v>
      </c>
      <c r="G7716" s="4">
        <v>118</v>
      </c>
      <c r="H7716" s="4">
        <v>20.9679531942</v>
      </c>
      <c r="I7716" s="4">
        <v>5.6276356069242004</v>
      </c>
      <c r="J7716" s="4">
        <v>53</v>
      </c>
      <c r="K7716" s="4">
        <v>65</v>
      </c>
      <c r="L7716" s="4">
        <v>107</v>
      </c>
      <c r="M7716" s="4">
        <v>11</v>
      </c>
      <c r="N7716" s="4">
        <v>2</v>
      </c>
      <c r="O7716" s="4">
        <v>72</v>
      </c>
      <c r="P7716" s="4">
        <v>44</v>
      </c>
      <c r="Q7716" s="5"/>
      <c r="R7716" s="3">
        <f t="shared" si="961"/>
        <v>22</v>
      </c>
      <c r="S7716" s="3">
        <f t="shared" si="962"/>
        <v>0.19555951724137929</v>
      </c>
      <c r="T7716" s="6">
        <f t="shared" si="963"/>
        <v>0.94184327254805322</v>
      </c>
      <c r="U7716" s="3">
        <f t="shared" si="960"/>
        <v>0.63888888888888884</v>
      </c>
      <c r="V7716" s="6">
        <f t="shared" si="964"/>
        <v>0.56357811729916218</v>
      </c>
      <c r="W7716" s="3">
        <f t="shared" si="965"/>
        <v>75.27106949236078</v>
      </c>
      <c r="X7716" s="4">
        <f t="shared" si="966"/>
        <v>1852</v>
      </c>
      <c r="Y7716">
        <f t="shared" si="967"/>
        <v>0</v>
      </c>
    </row>
    <row r="7717" spans="1:25" x14ac:dyDescent="0.25">
      <c r="A7717" s="2" t="s">
        <v>15496</v>
      </c>
      <c r="B7717" t="s">
        <v>15497</v>
      </c>
      <c r="C7717">
        <v>41.622869128399998</v>
      </c>
      <c r="D7717">
        <v>-5.3597862974300003</v>
      </c>
      <c r="E7717" s="2" t="s">
        <v>15213</v>
      </c>
      <c r="F7717" t="s">
        <v>15214</v>
      </c>
      <c r="G7717" s="4">
        <v>276.608519</v>
      </c>
      <c r="H7717" s="4">
        <v>24.358011239100001</v>
      </c>
      <c r="I7717" s="4">
        <v>11.3559566207927</v>
      </c>
      <c r="J7717" s="4">
        <v>130.608519</v>
      </c>
      <c r="K7717" s="4">
        <v>146</v>
      </c>
      <c r="L7717" s="4">
        <v>276.608519</v>
      </c>
      <c r="M7717" s="4">
        <v>0</v>
      </c>
      <c r="N7717" s="4">
        <v>14</v>
      </c>
      <c r="O7717" s="4">
        <v>136</v>
      </c>
      <c r="P7717" s="4">
        <v>126.608519</v>
      </c>
      <c r="Q7717" s="5"/>
      <c r="R7717" s="3">
        <f t="shared" si="961"/>
        <v>9.0434656428571429</v>
      </c>
      <c r="S7717" s="3">
        <f t="shared" si="962"/>
        <v>8.0387989786642855E-2</v>
      </c>
      <c r="T7717" s="6">
        <f t="shared" si="963"/>
        <v>0.86150813208477084</v>
      </c>
      <c r="U7717" s="3">
        <f t="shared" si="960"/>
        <v>1.0338861691176471</v>
      </c>
      <c r="V7717" s="6">
        <f t="shared" si="964"/>
        <v>0.91030064070970917</v>
      </c>
      <c r="W7717" s="3">
        <f t="shared" si="965"/>
        <v>88.590438639723999</v>
      </c>
      <c r="X7717" s="4">
        <f t="shared" si="966"/>
        <v>686</v>
      </c>
      <c r="Y7717">
        <f t="shared" si="967"/>
        <v>0</v>
      </c>
    </row>
    <row r="7718" spans="1:25" x14ac:dyDescent="0.25">
      <c r="A7718" s="2" t="s">
        <v>15498</v>
      </c>
      <c r="B7718" t="s">
        <v>15499</v>
      </c>
      <c r="C7718">
        <v>41.585053743499998</v>
      </c>
      <c r="D7718">
        <v>-6.1198661426700003</v>
      </c>
      <c r="E7718" s="2" t="s">
        <v>15213</v>
      </c>
      <c r="F7718" t="s">
        <v>15214</v>
      </c>
      <c r="G7718" s="4">
        <v>186.600348</v>
      </c>
      <c r="H7718" s="4">
        <v>29.5737776094</v>
      </c>
      <c r="I7718" s="4">
        <v>6.3096554814387096</v>
      </c>
      <c r="J7718" s="4">
        <v>87.608519000000001</v>
      </c>
      <c r="K7718" s="4">
        <v>98.991828999999996</v>
      </c>
      <c r="L7718" s="4">
        <v>186.600348</v>
      </c>
      <c r="M7718" s="4">
        <v>0</v>
      </c>
      <c r="N7718" s="4">
        <v>10</v>
      </c>
      <c r="O7718" s="4">
        <v>98.600347999999997</v>
      </c>
      <c r="P7718" s="4">
        <v>78</v>
      </c>
      <c r="Q7718" s="5"/>
      <c r="R7718" s="3">
        <f t="shared" si="961"/>
        <v>7.8</v>
      </c>
      <c r="S7718" s="3">
        <f t="shared" si="962"/>
        <v>6.9334737931034479E-2</v>
      </c>
      <c r="T7718" s="6">
        <f t="shared" si="963"/>
        <v>0.83119763430261218</v>
      </c>
      <c r="U7718" s="3">
        <f t="shared" si="960"/>
        <v>0.89249177903510035</v>
      </c>
      <c r="V7718" s="6">
        <f t="shared" si="964"/>
        <v>0.84561360275998032</v>
      </c>
      <c r="W7718" s="3">
        <f t="shared" si="965"/>
        <v>83.840561853129628</v>
      </c>
      <c r="X7718" s="4">
        <f t="shared" si="966"/>
        <v>1094</v>
      </c>
      <c r="Y7718">
        <f t="shared" si="967"/>
        <v>0</v>
      </c>
    </row>
    <row r="7719" spans="1:25" x14ac:dyDescent="0.25">
      <c r="A7719" s="2" t="s">
        <v>15500</v>
      </c>
      <c r="B7719" t="s">
        <v>15501</v>
      </c>
      <c r="C7719">
        <v>41.366432165399999</v>
      </c>
      <c r="D7719">
        <v>-5.5938963046900003</v>
      </c>
      <c r="E7719" s="2" t="s">
        <v>15213</v>
      </c>
      <c r="F7719" t="s">
        <v>15214</v>
      </c>
      <c r="G7719" s="4">
        <v>253.398675</v>
      </c>
      <c r="H7719" s="4">
        <v>19.706533094699999</v>
      </c>
      <c r="I7719" s="4">
        <v>12.858612663236601</v>
      </c>
      <c r="J7719" s="4">
        <v>122.608519</v>
      </c>
      <c r="K7719" s="4">
        <v>130.790156</v>
      </c>
      <c r="L7719" s="4">
        <v>247.608519</v>
      </c>
      <c r="M7719" s="4">
        <v>5.7901559999999996</v>
      </c>
      <c r="N7719" s="4">
        <v>17.485199999999999</v>
      </c>
      <c r="O7719" s="4">
        <v>143.304956</v>
      </c>
      <c r="P7719" s="4">
        <v>92.608519000000001</v>
      </c>
      <c r="Q7719" s="5"/>
      <c r="R7719" s="3">
        <f t="shared" si="961"/>
        <v>5.2963946080113473</v>
      </c>
      <c r="S7719" s="3">
        <f t="shared" si="962"/>
        <v>4.708001693920652E-2</v>
      </c>
      <c r="T7719" s="6">
        <f t="shared" si="963"/>
        <v>0.74383932971907341</v>
      </c>
      <c r="U7719" s="3">
        <f t="shared" si="960"/>
        <v>0.76824781272742582</v>
      </c>
      <c r="V7719" s="6">
        <f t="shared" si="964"/>
        <v>0.74568753080335137</v>
      </c>
      <c r="W7719" s="3">
        <f t="shared" si="965"/>
        <v>74.476343026121242</v>
      </c>
      <c r="X7719" s="4">
        <f t="shared" si="966"/>
        <v>1929</v>
      </c>
      <c r="Y7719">
        <f t="shared" si="967"/>
        <v>0</v>
      </c>
    </row>
    <row r="7720" spans="1:25" x14ac:dyDescent="0.25">
      <c r="A7720" s="2" t="s">
        <v>15502</v>
      </c>
      <c r="B7720" t="s">
        <v>15503</v>
      </c>
      <c r="C7720">
        <v>42.1052936966</v>
      </c>
      <c r="D7720">
        <v>-5.7254869246600002</v>
      </c>
      <c r="E7720" s="2" t="s">
        <v>15213</v>
      </c>
      <c r="F7720" t="s">
        <v>15214</v>
      </c>
      <c r="G7720" s="4">
        <v>330.59217699999999</v>
      </c>
      <c r="H7720" s="4">
        <v>14.154469472300001</v>
      </c>
      <c r="I7720" s="4">
        <v>23.356027482835898</v>
      </c>
      <c r="J7720" s="4">
        <v>158.608519</v>
      </c>
      <c r="K7720" s="4">
        <v>171.98365799999999</v>
      </c>
      <c r="L7720" s="4">
        <v>322.59217699999999</v>
      </c>
      <c r="M7720" s="4">
        <v>8</v>
      </c>
      <c r="N7720" s="4">
        <v>28.991828999999999</v>
      </c>
      <c r="O7720" s="4">
        <v>191.991829</v>
      </c>
      <c r="P7720" s="4">
        <v>109.608519</v>
      </c>
      <c r="Q7720" s="5"/>
      <c r="R7720" s="3">
        <f t="shared" si="961"/>
        <v>3.780669339626693</v>
      </c>
      <c r="S7720" s="3">
        <f t="shared" si="962"/>
        <v>3.3606630495758197E-2</v>
      </c>
      <c r="T7720" s="6">
        <f t="shared" si="963"/>
        <v>0.64650073928043372</v>
      </c>
      <c r="U7720" s="3">
        <f t="shared" si="960"/>
        <v>0.72190753492952031</v>
      </c>
      <c r="V7720" s="6">
        <f t="shared" si="964"/>
        <v>0.6935682602267127</v>
      </c>
      <c r="W7720" s="3">
        <f t="shared" si="965"/>
        <v>67.003449975357327</v>
      </c>
      <c r="X7720" s="4">
        <f t="shared" si="966"/>
        <v>2574</v>
      </c>
      <c r="Y7720">
        <f t="shared" si="967"/>
        <v>0</v>
      </c>
    </row>
    <row r="7721" spans="1:25" x14ac:dyDescent="0.25">
      <c r="A7721" s="2" t="s">
        <v>15504</v>
      </c>
      <c r="B7721" t="s">
        <v>15505</v>
      </c>
      <c r="C7721">
        <v>41.691782279900004</v>
      </c>
      <c r="D7721">
        <v>-5.5287883584099999</v>
      </c>
      <c r="E7721" s="2" t="s">
        <v>15213</v>
      </c>
      <c r="F7721" t="s">
        <v>15214</v>
      </c>
      <c r="G7721" s="4">
        <v>51</v>
      </c>
      <c r="H7721" s="4">
        <v>12.5547797125</v>
      </c>
      <c r="I7721" s="4">
        <v>4.0621979172778699</v>
      </c>
      <c r="J7721" s="4">
        <v>22</v>
      </c>
      <c r="K7721" s="4">
        <v>29</v>
      </c>
      <c r="L7721" s="4">
        <v>51</v>
      </c>
      <c r="M7721" s="4">
        <v>0</v>
      </c>
      <c r="N7721" s="4">
        <v>1</v>
      </c>
      <c r="O7721" s="4">
        <v>23</v>
      </c>
      <c r="P7721" s="4">
        <v>27</v>
      </c>
      <c r="Q7721" s="5"/>
      <c r="R7721" s="3">
        <f t="shared" si="961"/>
        <v>27</v>
      </c>
      <c r="S7721" s="3">
        <f t="shared" si="962"/>
        <v>0.24000486206896551</v>
      </c>
      <c r="T7721" s="6">
        <f t="shared" si="963"/>
        <v>0.94972893050763918</v>
      </c>
      <c r="U7721" s="3">
        <f t="shared" si="960"/>
        <v>1.2173913043478262</v>
      </c>
      <c r="V7721" s="6">
        <f t="shared" si="964"/>
        <v>0.95835386890093643</v>
      </c>
      <c r="W7721" s="3">
        <f t="shared" si="965"/>
        <v>95.404139970428787</v>
      </c>
      <c r="X7721" s="4">
        <f t="shared" si="966"/>
        <v>199</v>
      </c>
      <c r="Y7721">
        <f t="shared" si="967"/>
        <v>1</v>
      </c>
    </row>
    <row r="7722" spans="1:25" x14ac:dyDescent="0.25">
      <c r="A7722" s="2" t="s">
        <v>15506</v>
      </c>
      <c r="B7722" t="s">
        <v>15507</v>
      </c>
      <c r="C7722">
        <v>42.157016893200002</v>
      </c>
      <c r="D7722">
        <v>-6.8461106436300003</v>
      </c>
      <c r="E7722" s="2" t="s">
        <v>15213</v>
      </c>
      <c r="F7722" t="s">
        <v>15214</v>
      </c>
      <c r="G7722" s="4">
        <v>218.991829</v>
      </c>
      <c r="H7722" s="4">
        <v>200.82093150399999</v>
      </c>
      <c r="I7722" s="4">
        <v>1.09048308540307</v>
      </c>
      <c r="J7722" s="4">
        <v>101.991829</v>
      </c>
      <c r="K7722" s="4">
        <v>117</v>
      </c>
      <c r="L7722" s="4">
        <v>217.991829</v>
      </c>
      <c r="M7722" s="4">
        <v>1</v>
      </c>
      <c r="N7722" s="4">
        <v>7</v>
      </c>
      <c r="O7722" s="4">
        <v>87.991828999999996</v>
      </c>
      <c r="P7722" s="4">
        <v>124</v>
      </c>
      <c r="Q7722" s="5"/>
      <c r="R7722" s="3">
        <f t="shared" si="961"/>
        <v>17.714285714285715</v>
      </c>
      <c r="S7722" s="3">
        <f t="shared" si="962"/>
        <v>0.15746350738916257</v>
      </c>
      <c r="T7722" s="6">
        <f t="shared" si="963"/>
        <v>0.92952193198620015</v>
      </c>
      <c r="U7722" s="3">
        <f t="shared" si="960"/>
        <v>1.4887745997415283</v>
      </c>
      <c r="V7722" s="6">
        <f t="shared" si="964"/>
        <v>0.9828733366190241</v>
      </c>
      <c r="W7722" s="3">
        <f t="shared" si="965"/>
        <v>95.619763430261216</v>
      </c>
      <c r="X7722" s="4">
        <f t="shared" si="966"/>
        <v>184</v>
      </c>
      <c r="Y7722">
        <f t="shared" si="967"/>
        <v>1</v>
      </c>
    </row>
    <row r="7723" spans="1:25" x14ac:dyDescent="0.25">
      <c r="A7723" s="2" t="s">
        <v>15508</v>
      </c>
      <c r="B7723" t="s">
        <v>15509</v>
      </c>
      <c r="C7723">
        <v>41.589351151999999</v>
      </c>
      <c r="D7723">
        <v>-5.4441527143000004</v>
      </c>
      <c r="E7723" s="2" t="s">
        <v>15213</v>
      </c>
      <c r="F7723" t="s">
        <v>15214</v>
      </c>
      <c r="G7723" s="4">
        <v>274.09371900000002</v>
      </c>
      <c r="H7723" s="4">
        <v>37.316570989900001</v>
      </c>
      <c r="I7723" s="4">
        <v>7.34509392822254</v>
      </c>
      <c r="J7723" s="4">
        <v>136.24260000000001</v>
      </c>
      <c r="K7723" s="4">
        <v>137.85111900000001</v>
      </c>
      <c r="L7723" s="4">
        <v>239.608519</v>
      </c>
      <c r="M7723" s="4">
        <v>34.485199999999999</v>
      </c>
      <c r="N7723" s="4">
        <v>19.485199999999999</v>
      </c>
      <c r="O7723" s="4">
        <v>152</v>
      </c>
      <c r="P7723" s="4">
        <v>102.608519</v>
      </c>
      <c r="Q7723" s="5"/>
      <c r="R7723" s="3">
        <f t="shared" si="961"/>
        <v>5.2659720711103812</v>
      </c>
      <c r="S7723" s="3">
        <f t="shared" si="962"/>
        <v>4.680958891058784E-2</v>
      </c>
      <c r="T7723" s="6">
        <f t="shared" si="963"/>
        <v>0.74223755544603254</v>
      </c>
      <c r="U7723" s="3">
        <f t="shared" si="960"/>
        <v>0.80324815131578942</v>
      </c>
      <c r="V7723" s="6">
        <f t="shared" si="964"/>
        <v>0.78191227205519964</v>
      </c>
      <c r="W7723" s="3">
        <f t="shared" si="965"/>
        <v>76.207491375061608</v>
      </c>
      <c r="X7723" s="4">
        <f t="shared" si="966"/>
        <v>1761</v>
      </c>
      <c r="Y7723">
        <f t="shared" si="967"/>
        <v>0</v>
      </c>
    </row>
    <row r="7724" spans="1:25" x14ac:dyDescent="0.25">
      <c r="A7724" s="2" t="s">
        <v>15510</v>
      </c>
      <c r="B7724" t="s">
        <v>15511</v>
      </c>
      <c r="C7724">
        <v>41.779887159300003</v>
      </c>
      <c r="D7724">
        <v>-5.9073744149399996</v>
      </c>
      <c r="E7724" s="2" t="s">
        <v>15213</v>
      </c>
      <c r="F7724" t="s">
        <v>15214</v>
      </c>
      <c r="G7724" s="4">
        <v>169.487132</v>
      </c>
      <c r="H7724" s="4">
        <v>25.393092876000001</v>
      </c>
      <c r="I7724" s="4">
        <v>6.6745367658694699</v>
      </c>
      <c r="J7724" s="4">
        <v>86.121915000000001</v>
      </c>
      <c r="K7724" s="4">
        <v>83.365217000000001</v>
      </c>
      <c r="L7724" s="4">
        <v>163.217038</v>
      </c>
      <c r="M7724" s="4">
        <v>6.2700940000000003</v>
      </c>
      <c r="N7724" s="4">
        <v>10.300981999999999</v>
      </c>
      <c r="O7724" s="4">
        <v>90.969111999999996</v>
      </c>
      <c r="P7724" s="4">
        <v>68.217038000000002</v>
      </c>
      <c r="Q7724" s="5"/>
      <c r="R7724" s="3">
        <f t="shared" si="961"/>
        <v>6.6223820214422284</v>
      </c>
      <c r="S7724" s="3">
        <f t="shared" si="962"/>
        <v>5.8866810504601443E-2</v>
      </c>
      <c r="T7724" s="6">
        <f t="shared" si="963"/>
        <v>0.79546574667323799</v>
      </c>
      <c r="U7724" s="3">
        <f t="shared" si="960"/>
        <v>0.86312835503989538</v>
      </c>
      <c r="V7724" s="6">
        <f t="shared" si="964"/>
        <v>0.82552981764415967</v>
      </c>
      <c r="W7724" s="3">
        <f t="shared" si="965"/>
        <v>81.049778215869878</v>
      </c>
      <c r="X7724" s="4">
        <f t="shared" si="966"/>
        <v>1329</v>
      </c>
      <c r="Y7724">
        <f t="shared" si="967"/>
        <v>0</v>
      </c>
    </row>
    <row r="7725" spans="1:25" x14ac:dyDescent="0.25">
      <c r="A7725" s="2" t="s">
        <v>15512</v>
      </c>
      <c r="B7725" t="s">
        <v>15513</v>
      </c>
      <c r="C7725">
        <v>41.928780172499998</v>
      </c>
      <c r="D7725">
        <v>-5.4261432054299998</v>
      </c>
      <c r="E7725" s="2" t="s">
        <v>15213</v>
      </c>
      <c r="F7725" t="s">
        <v>15214</v>
      </c>
      <c r="G7725" s="4">
        <v>75</v>
      </c>
      <c r="H7725" s="4">
        <v>10.900133093399999</v>
      </c>
      <c r="I7725" s="4">
        <v>6.8806499294409802</v>
      </c>
      <c r="J7725" s="4">
        <v>32</v>
      </c>
      <c r="K7725" s="4">
        <v>43</v>
      </c>
      <c r="L7725" s="4">
        <v>75</v>
      </c>
      <c r="M7725" s="4">
        <v>0</v>
      </c>
      <c r="N7725" s="4">
        <v>3</v>
      </c>
      <c r="O7725" s="4">
        <v>43</v>
      </c>
      <c r="P7725" s="4">
        <v>29</v>
      </c>
      <c r="Q7725" s="5"/>
      <c r="R7725" s="3">
        <f t="shared" si="961"/>
        <v>9.6666666666666661</v>
      </c>
      <c r="S7725" s="3">
        <f t="shared" si="962"/>
        <v>8.5927666666666652E-2</v>
      </c>
      <c r="T7725" s="6">
        <f t="shared" si="963"/>
        <v>0.87198127156234595</v>
      </c>
      <c r="U7725" s="3">
        <f t="shared" si="960"/>
        <v>0.7441860465116279</v>
      </c>
      <c r="V7725" s="6">
        <f t="shared" si="964"/>
        <v>0.72018235584031542</v>
      </c>
      <c r="W7725" s="3">
        <f t="shared" si="965"/>
        <v>79.608181370133067</v>
      </c>
      <c r="X7725" s="4">
        <f t="shared" si="966"/>
        <v>1450</v>
      </c>
      <c r="Y7725">
        <f t="shared" si="967"/>
        <v>0</v>
      </c>
    </row>
    <row r="7726" spans="1:25" x14ac:dyDescent="0.25">
      <c r="A7726" s="2" t="s">
        <v>15514</v>
      </c>
      <c r="B7726" t="s">
        <v>15515</v>
      </c>
      <c r="C7726">
        <v>42.009111926499997</v>
      </c>
      <c r="D7726">
        <v>-6.5988877964999997</v>
      </c>
      <c r="E7726" s="2" t="s">
        <v>15213</v>
      </c>
      <c r="F7726" t="s">
        <v>15214</v>
      </c>
      <c r="G7726" s="4">
        <v>1535.1797529999999</v>
      </c>
      <c r="H7726" s="4">
        <v>81.396053088000002</v>
      </c>
      <c r="I7726" s="4">
        <v>18.8606166362915</v>
      </c>
      <c r="J7726" s="4">
        <v>807.27364899999998</v>
      </c>
      <c r="K7726" s="4">
        <v>727.90610400000003</v>
      </c>
      <c r="L7726" s="4">
        <v>1480.5758350000001</v>
      </c>
      <c r="M7726" s="4">
        <v>54.603917000000003</v>
      </c>
      <c r="N7726" s="4">
        <v>175.23327</v>
      </c>
      <c r="O7726" s="4">
        <v>1002.3379629999999</v>
      </c>
      <c r="P7726" s="4">
        <v>357.608519</v>
      </c>
      <c r="Q7726" s="5"/>
      <c r="R7726" s="3">
        <f t="shared" si="961"/>
        <v>2.0407569806806665</v>
      </c>
      <c r="S7726" s="3">
        <f t="shared" si="962"/>
        <v>1.8140429543131182E-2</v>
      </c>
      <c r="T7726" s="6">
        <f t="shared" si="963"/>
        <v>0.4374075899457861</v>
      </c>
      <c r="U7726" s="3">
        <f t="shared" si="960"/>
        <v>0.53159893036995554</v>
      </c>
      <c r="V7726" s="6">
        <f t="shared" si="964"/>
        <v>0.30569245933957617</v>
      </c>
      <c r="W7726" s="3">
        <f t="shared" si="965"/>
        <v>37.155002464268115</v>
      </c>
      <c r="X7726" s="4">
        <f t="shared" si="966"/>
        <v>5180</v>
      </c>
      <c r="Y7726">
        <f t="shared" si="967"/>
        <v>0</v>
      </c>
    </row>
    <row r="7727" spans="1:25" x14ac:dyDescent="0.25">
      <c r="A7727" s="2" t="s">
        <v>15516</v>
      </c>
      <c r="B7727" t="s">
        <v>15517</v>
      </c>
      <c r="C7727">
        <v>41.912878064099999</v>
      </c>
      <c r="D7727">
        <v>-5.9230352538700002</v>
      </c>
      <c r="E7727" s="2" t="s">
        <v>15213</v>
      </c>
      <c r="F7727" t="s">
        <v>15214</v>
      </c>
      <c r="G7727" s="4">
        <v>244.11414199999999</v>
      </c>
      <c r="H7727" s="4">
        <v>25.743661558599999</v>
      </c>
      <c r="I7727" s="4">
        <v>9.4824949607236597</v>
      </c>
      <c r="J7727" s="4">
        <v>118.608519</v>
      </c>
      <c r="K7727" s="4">
        <v>125.505623</v>
      </c>
      <c r="L7727" s="4">
        <v>238.608519</v>
      </c>
      <c r="M7727" s="4">
        <v>5.5056219999999998</v>
      </c>
      <c r="N7727" s="4">
        <v>14.505622000000001</v>
      </c>
      <c r="O7727" s="4">
        <v>104</v>
      </c>
      <c r="P7727" s="4">
        <v>125.608519</v>
      </c>
      <c r="Q7727" s="5"/>
      <c r="R7727" s="3">
        <f t="shared" si="961"/>
        <v>8.6592990634941405</v>
      </c>
      <c r="S7727" s="3">
        <f t="shared" si="962"/>
        <v>7.6973106568438268E-2</v>
      </c>
      <c r="T7727" s="6">
        <f t="shared" si="963"/>
        <v>0.85189748644652541</v>
      </c>
      <c r="U7727" s="3">
        <f t="shared" si="960"/>
        <v>1.3472513557692307</v>
      </c>
      <c r="V7727" s="6">
        <f t="shared" si="964"/>
        <v>0.97449482503696405</v>
      </c>
      <c r="W7727" s="3">
        <f t="shared" si="965"/>
        <v>91.319615574174478</v>
      </c>
      <c r="X7727" s="4">
        <f t="shared" si="966"/>
        <v>470</v>
      </c>
      <c r="Y7727">
        <f t="shared" si="967"/>
        <v>1</v>
      </c>
    </row>
    <row r="7728" spans="1:25" x14ac:dyDescent="0.25">
      <c r="A7728" s="2" t="s">
        <v>15518</v>
      </c>
      <c r="B7728" t="s">
        <v>15519</v>
      </c>
      <c r="C7728">
        <v>41.861394246099998</v>
      </c>
      <c r="D7728">
        <v>-5.3361883348700001</v>
      </c>
      <c r="E7728" s="2" t="s">
        <v>15213</v>
      </c>
      <c r="F7728" t="s">
        <v>15214</v>
      </c>
      <c r="G7728" s="4">
        <v>106.123321</v>
      </c>
      <c r="H7728" s="4">
        <v>21.7221373426</v>
      </c>
      <c r="I7728" s="4">
        <v>4.8854916680725502</v>
      </c>
      <c r="J7728" s="4">
        <v>55.608519000000001</v>
      </c>
      <c r="K7728" s="4">
        <v>50.514802000000003</v>
      </c>
      <c r="L7728" s="4">
        <v>100.608519</v>
      </c>
      <c r="M7728" s="4">
        <v>5.5148020000000004</v>
      </c>
      <c r="N7728" s="4">
        <v>4</v>
      </c>
      <c r="O7728" s="4">
        <v>66.514802000000003</v>
      </c>
      <c r="P7728" s="4">
        <v>35.608519000000001</v>
      </c>
      <c r="Q7728" s="5"/>
      <c r="R7728" s="3">
        <f t="shared" si="961"/>
        <v>8.9021297500000003</v>
      </c>
      <c r="S7728" s="3">
        <f t="shared" si="962"/>
        <v>7.9131645287732755E-2</v>
      </c>
      <c r="T7728" s="6">
        <f t="shared" si="963"/>
        <v>0.85670280926564812</v>
      </c>
      <c r="U7728" s="3">
        <f t="shared" si="960"/>
        <v>0.59548428032605438</v>
      </c>
      <c r="V7728" s="6">
        <f t="shared" si="964"/>
        <v>0.47486446525381959</v>
      </c>
      <c r="W7728" s="3">
        <f t="shared" si="965"/>
        <v>66.578363725973389</v>
      </c>
      <c r="X7728" s="4">
        <f t="shared" si="966"/>
        <v>2609</v>
      </c>
      <c r="Y7728">
        <f t="shared" si="967"/>
        <v>0</v>
      </c>
    </row>
    <row r="7729" spans="1:25" x14ac:dyDescent="0.25">
      <c r="A7729" s="2" t="s">
        <v>15520</v>
      </c>
      <c r="B7729" t="s">
        <v>15521</v>
      </c>
      <c r="C7729">
        <v>41.906781211099997</v>
      </c>
      <c r="D7729">
        <v>-5.4131408224499999</v>
      </c>
      <c r="E7729" s="2" t="s">
        <v>15213</v>
      </c>
      <c r="F7729" t="s">
        <v>15214</v>
      </c>
      <c r="G7729" s="4">
        <v>38</v>
      </c>
      <c r="H7729" s="4">
        <v>12.7072615456</v>
      </c>
      <c r="I7729" s="4">
        <v>2.9904161383345298</v>
      </c>
      <c r="J7729" s="4">
        <v>19</v>
      </c>
      <c r="K7729" s="4">
        <v>19</v>
      </c>
      <c r="L7729" s="4">
        <v>38</v>
      </c>
      <c r="M7729" s="4">
        <v>0</v>
      </c>
      <c r="N7729" s="4">
        <v>0</v>
      </c>
      <c r="O7729" s="4">
        <v>14</v>
      </c>
      <c r="P7729" s="4">
        <v>24</v>
      </c>
      <c r="Q7729" s="5"/>
      <c r="R7729" s="3" t="str">
        <f t="shared" si="961"/>
        <v/>
      </c>
      <c r="S7729" s="3">
        <f t="shared" si="962"/>
        <v>1</v>
      </c>
      <c r="T7729" s="6">
        <f t="shared" si="963"/>
        <v>1</v>
      </c>
      <c r="U7729" s="3">
        <f t="shared" si="960"/>
        <v>1.7142857142857142</v>
      </c>
      <c r="V7729" s="6">
        <f t="shared" si="964"/>
        <v>0.99125184820108425</v>
      </c>
      <c r="W7729" s="3">
        <f t="shared" si="965"/>
        <v>99.562592410054208</v>
      </c>
      <c r="X7729" s="4">
        <f t="shared" si="966"/>
        <v>32</v>
      </c>
      <c r="Y7729">
        <f t="shared" si="967"/>
        <v>1</v>
      </c>
    </row>
    <row r="7730" spans="1:25" x14ac:dyDescent="0.25">
      <c r="A7730" s="2" t="s">
        <v>15522</v>
      </c>
      <c r="B7730" t="s">
        <v>15523</v>
      </c>
      <c r="C7730">
        <v>42.038882787799999</v>
      </c>
      <c r="D7730">
        <v>-5.8448501325700004</v>
      </c>
      <c r="E7730" s="2" t="s">
        <v>15213</v>
      </c>
      <c r="F7730" t="s">
        <v>15214</v>
      </c>
      <c r="G7730" s="4">
        <v>119.842139</v>
      </c>
      <c r="H7730" s="4">
        <v>10.1041125235</v>
      </c>
      <c r="I7730" s="4">
        <v>11.8607287598265</v>
      </c>
      <c r="J7730" s="4">
        <v>61</v>
      </c>
      <c r="K7730" s="4">
        <v>58.842139000000003</v>
      </c>
      <c r="L7730" s="4">
        <v>111.589327</v>
      </c>
      <c r="M7730" s="4">
        <v>8.2528120000000005</v>
      </c>
      <c r="N7730" s="4">
        <v>1.126406</v>
      </c>
      <c r="O7730" s="4">
        <v>72.715733</v>
      </c>
      <c r="P7730" s="4">
        <v>46</v>
      </c>
      <c r="Q7730" s="5"/>
      <c r="R7730" s="3">
        <f t="shared" si="961"/>
        <v>40.837850650653493</v>
      </c>
      <c r="S7730" s="3">
        <f t="shared" si="962"/>
        <v>0.36301047083715204</v>
      </c>
      <c r="T7730" s="6">
        <f t="shared" si="963"/>
        <v>0.95983242976835881</v>
      </c>
      <c r="U7730" s="3">
        <f t="shared" si="960"/>
        <v>0.64809091589573886</v>
      </c>
      <c r="V7730" s="6">
        <f t="shared" si="964"/>
        <v>0.58132084770823067</v>
      </c>
      <c r="W7730" s="3">
        <f t="shared" si="965"/>
        <v>77.057663873829469</v>
      </c>
      <c r="X7730" s="4">
        <f t="shared" si="966"/>
        <v>1676</v>
      </c>
      <c r="Y7730">
        <f t="shared" si="967"/>
        <v>0</v>
      </c>
    </row>
    <row r="7731" spans="1:25" x14ac:dyDescent="0.25">
      <c r="A7731" s="2" t="s">
        <v>15524</v>
      </c>
      <c r="B7731" t="s">
        <v>15525</v>
      </c>
      <c r="C7731">
        <v>42.014048532300002</v>
      </c>
      <c r="D7731">
        <v>-5.8212895786100001</v>
      </c>
      <c r="E7731" s="2" t="s">
        <v>15213</v>
      </c>
      <c r="F7731" t="s">
        <v>15214</v>
      </c>
      <c r="G7731" s="4">
        <v>758.93064900000002</v>
      </c>
      <c r="H7731" s="4">
        <v>27.995308703500001</v>
      </c>
      <c r="I7731" s="4">
        <v>27.109208047601101</v>
      </c>
      <c r="J7731" s="4">
        <v>376.69472000000002</v>
      </c>
      <c r="K7731" s="4">
        <v>382.235929</v>
      </c>
      <c r="L7731" s="4">
        <v>743.10952299999997</v>
      </c>
      <c r="M7731" s="4">
        <v>15.821125</v>
      </c>
      <c r="N7731" s="4">
        <v>43.991829000000003</v>
      </c>
      <c r="O7731" s="4">
        <v>457.72981199999998</v>
      </c>
      <c r="P7731" s="4">
        <v>257.20900699999999</v>
      </c>
      <c r="Q7731" s="5"/>
      <c r="R7731" s="3">
        <f t="shared" si="961"/>
        <v>5.8467450171257935</v>
      </c>
      <c r="S7731" s="3">
        <f t="shared" si="962"/>
        <v>5.1972119681025462E-2</v>
      </c>
      <c r="T7731" s="6">
        <f t="shared" si="963"/>
        <v>0.76983735830458355</v>
      </c>
      <c r="U7731" s="3">
        <f t="shared" si="960"/>
        <v>0.65803193959322015</v>
      </c>
      <c r="V7731" s="6">
        <f t="shared" si="964"/>
        <v>0.59906357811729916</v>
      </c>
      <c r="W7731" s="3">
        <f t="shared" si="965"/>
        <v>68.445046821094138</v>
      </c>
      <c r="X7731" s="4">
        <f t="shared" si="966"/>
        <v>2461</v>
      </c>
      <c r="Y7731">
        <f t="shared" si="967"/>
        <v>0</v>
      </c>
    </row>
    <row r="7732" spans="1:25" x14ac:dyDescent="0.25">
      <c r="A7732" s="2" t="s">
        <v>15526</v>
      </c>
      <c r="B7732" t="s">
        <v>15527</v>
      </c>
      <c r="C7732">
        <v>41.737671819200003</v>
      </c>
      <c r="D7732">
        <v>-6.2739936614299996</v>
      </c>
      <c r="E7732" s="2" t="s">
        <v>15213</v>
      </c>
      <c r="F7732" t="s">
        <v>15214</v>
      </c>
      <c r="G7732" s="4">
        <v>650.03089399999999</v>
      </c>
      <c r="H7732" s="4">
        <v>80.037481380800003</v>
      </c>
      <c r="I7732" s="4">
        <v>8.1215810615941493</v>
      </c>
      <c r="J7732" s="4">
        <v>304.46930900000001</v>
      </c>
      <c r="K7732" s="4">
        <v>345.56158499999998</v>
      </c>
      <c r="L7732" s="4">
        <v>636.33473200000003</v>
      </c>
      <c r="M7732" s="4">
        <v>13.696161</v>
      </c>
      <c r="N7732" s="4">
        <v>36.244639999999997</v>
      </c>
      <c r="O7732" s="4">
        <v>350.56921499999999</v>
      </c>
      <c r="P7732" s="4">
        <v>263.217038</v>
      </c>
      <c r="Q7732" s="5"/>
      <c r="R7732" s="3">
        <f t="shared" si="961"/>
        <v>7.2622334778328606</v>
      </c>
      <c r="S7732" s="3">
        <f t="shared" si="962"/>
        <v>6.4554494228144424E-2</v>
      </c>
      <c r="T7732" s="6">
        <f t="shared" si="963"/>
        <v>0.81567274519467714</v>
      </c>
      <c r="U7732" s="3">
        <f t="shared" si="960"/>
        <v>0.85421555911576552</v>
      </c>
      <c r="V7732" s="6">
        <f t="shared" si="964"/>
        <v>0.81936914736323307</v>
      </c>
      <c r="W7732" s="3">
        <f t="shared" si="965"/>
        <v>81.752094627895517</v>
      </c>
      <c r="X7732" s="4">
        <f t="shared" si="966"/>
        <v>1264</v>
      </c>
      <c r="Y7732">
        <f t="shared" si="967"/>
        <v>0</v>
      </c>
    </row>
    <row r="7733" spans="1:25" x14ac:dyDescent="0.25">
      <c r="A7733" s="2" t="s">
        <v>15528</v>
      </c>
      <c r="B7733" t="s">
        <v>15529</v>
      </c>
      <c r="C7733">
        <v>41.727025916099997</v>
      </c>
      <c r="D7733">
        <v>-6.4347179349200001</v>
      </c>
      <c r="E7733" s="2" t="s">
        <v>15213</v>
      </c>
      <c r="F7733" t="s">
        <v>15214</v>
      </c>
      <c r="G7733" s="4">
        <v>445.094381</v>
      </c>
      <c r="H7733" s="4">
        <v>56.155337191599997</v>
      </c>
      <c r="I7733" s="4">
        <v>7.9261278314713701</v>
      </c>
      <c r="J7733" s="4">
        <v>224.16038599999999</v>
      </c>
      <c r="K7733" s="4">
        <v>220.93399500000001</v>
      </c>
      <c r="L7733" s="4">
        <v>435.434076</v>
      </c>
      <c r="M7733" s="4">
        <v>9.6603049999999993</v>
      </c>
      <c r="N7733" s="4">
        <v>20.157924999999999</v>
      </c>
      <c r="O7733" s="4">
        <v>233.71941799999999</v>
      </c>
      <c r="P7733" s="4">
        <v>191.217038</v>
      </c>
      <c r="Q7733" s="5"/>
      <c r="R7733" s="3">
        <f t="shared" si="961"/>
        <v>9.485948479320168</v>
      </c>
      <c r="S7733" s="3">
        <f t="shared" si="962"/>
        <v>8.432125023602037E-2</v>
      </c>
      <c r="T7733" s="6">
        <f t="shared" si="963"/>
        <v>0.86803844258255303</v>
      </c>
      <c r="U7733" s="3">
        <f t="shared" si="960"/>
        <v>0.90439624062387503</v>
      </c>
      <c r="V7733" s="6">
        <f t="shared" si="964"/>
        <v>0.85300640709709219</v>
      </c>
      <c r="W7733" s="3">
        <f t="shared" si="965"/>
        <v>86.052242483982269</v>
      </c>
      <c r="X7733" s="4">
        <f t="shared" si="966"/>
        <v>883</v>
      </c>
      <c r="Y7733">
        <f t="shared" si="967"/>
        <v>0</v>
      </c>
    </row>
    <row r="7734" spans="1:25" x14ac:dyDescent="0.25">
      <c r="A7734" s="2" t="s">
        <v>15530</v>
      </c>
      <c r="B7734" t="s">
        <v>15531</v>
      </c>
      <c r="C7734">
        <v>42.026805959100002</v>
      </c>
      <c r="D7734">
        <v>-6.7741441067599997</v>
      </c>
      <c r="E7734" s="2" t="s">
        <v>15213</v>
      </c>
      <c r="F7734" t="s">
        <v>15214</v>
      </c>
      <c r="G7734" s="4">
        <v>174.64135999999999</v>
      </c>
      <c r="H7734" s="4">
        <v>46.097492449199997</v>
      </c>
      <c r="I7734" s="4">
        <v>3.7885218852729801</v>
      </c>
      <c r="J7734" s="4">
        <v>85.608519000000001</v>
      </c>
      <c r="K7734" s="4">
        <v>89.032841000000005</v>
      </c>
      <c r="L7734" s="4">
        <v>147.608519</v>
      </c>
      <c r="M7734" s="4">
        <v>27.03284</v>
      </c>
      <c r="N7734" s="4">
        <v>15.126405999999999</v>
      </c>
      <c r="O7734" s="4">
        <v>108.906434</v>
      </c>
      <c r="P7734" s="4">
        <v>50.608519000000001</v>
      </c>
      <c r="Q7734" s="5"/>
      <c r="R7734" s="3">
        <f t="shared" si="961"/>
        <v>3.3457067726464569</v>
      </c>
      <c r="S7734" s="3">
        <f t="shared" si="962"/>
        <v>2.9740218240452469E-2</v>
      </c>
      <c r="T7734" s="6">
        <f t="shared" si="963"/>
        <v>0.6081813701330705</v>
      </c>
      <c r="U7734" s="3">
        <f t="shared" si="960"/>
        <v>0.60359083100636646</v>
      </c>
      <c r="V7734" s="6">
        <f t="shared" si="964"/>
        <v>0.49297683587974372</v>
      </c>
      <c r="W7734" s="3">
        <f t="shared" si="965"/>
        <v>55.057910300640714</v>
      </c>
      <c r="X7734" s="4">
        <f t="shared" si="966"/>
        <v>3608</v>
      </c>
      <c r="Y7734">
        <f t="shared" si="967"/>
        <v>0</v>
      </c>
    </row>
    <row r="7735" spans="1:25" x14ac:dyDescent="0.25">
      <c r="A7735" s="2" t="s">
        <v>15532</v>
      </c>
      <c r="B7735" t="s">
        <v>15533</v>
      </c>
      <c r="C7735">
        <v>41.876673866300003</v>
      </c>
      <c r="D7735">
        <v>-5.5536686678200002</v>
      </c>
      <c r="E7735" s="2" t="s">
        <v>15213</v>
      </c>
      <c r="F7735" t="s">
        <v>15214</v>
      </c>
      <c r="G7735" s="4">
        <v>285.50993199999999</v>
      </c>
      <c r="H7735" s="4">
        <v>27.6366574764</v>
      </c>
      <c r="I7735" s="4">
        <v>10.330841573146399</v>
      </c>
      <c r="J7735" s="4">
        <v>133.17113499999999</v>
      </c>
      <c r="K7735" s="4">
        <v>152.338797</v>
      </c>
      <c r="L7735" s="4">
        <v>263.600348</v>
      </c>
      <c r="M7735" s="4">
        <v>21.909580999999999</v>
      </c>
      <c r="N7735" s="4">
        <v>14.990429000000001</v>
      </c>
      <c r="O7735" s="4">
        <v>180.51949999999999</v>
      </c>
      <c r="P7735" s="4">
        <v>90</v>
      </c>
      <c r="Q7735" s="5"/>
      <c r="R7735" s="3">
        <f t="shared" si="961"/>
        <v>6.0038308443340744</v>
      </c>
      <c r="S7735" s="3">
        <f t="shared" si="962"/>
        <v>5.3368466432585193E-2</v>
      </c>
      <c r="T7735" s="6">
        <f t="shared" si="963"/>
        <v>0.77673730901922133</v>
      </c>
      <c r="U7735" s="3">
        <f t="shared" si="960"/>
        <v>0.58160159428759783</v>
      </c>
      <c r="V7735" s="6">
        <f t="shared" si="964"/>
        <v>0.44492360768851652</v>
      </c>
      <c r="W7735" s="3">
        <f t="shared" si="965"/>
        <v>61.083045835386898</v>
      </c>
      <c r="X7735" s="4">
        <f t="shared" si="966"/>
        <v>3053</v>
      </c>
      <c r="Y7735">
        <f t="shared" si="967"/>
        <v>0</v>
      </c>
    </row>
    <row r="7736" spans="1:25" x14ac:dyDescent="0.25">
      <c r="A7736" s="2" t="s">
        <v>15534</v>
      </c>
      <c r="B7736" t="s">
        <v>15535</v>
      </c>
      <c r="C7736">
        <v>41.8368093841</v>
      </c>
      <c r="D7736">
        <v>-6.1829705886299999</v>
      </c>
      <c r="E7736" s="2" t="s">
        <v>15213</v>
      </c>
      <c r="F7736" t="s">
        <v>15214</v>
      </c>
      <c r="G7736" s="4">
        <v>820.40132500000004</v>
      </c>
      <c r="H7736" s="4">
        <v>111.696638659</v>
      </c>
      <c r="I7736" s="4">
        <v>7.3449061301174199</v>
      </c>
      <c r="J7736" s="4">
        <v>379.882452</v>
      </c>
      <c r="K7736" s="4">
        <v>440.51887299999999</v>
      </c>
      <c r="L7736" s="4">
        <v>803</v>
      </c>
      <c r="M7736" s="4">
        <v>17.401325</v>
      </c>
      <c r="N7736" s="4">
        <v>45.090736999999997</v>
      </c>
      <c r="O7736" s="4">
        <v>385.310588</v>
      </c>
      <c r="P7736" s="4">
        <v>390</v>
      </c>
      <c r="Q7736" s="5"/>
      <c r="R7736" s="3">
        <f t="shared" si="961"/>
        <v>8.6492265584392651</v>
      </c>
      <c r="S7736" s="3">
        <f t="shared" si="962"/>
        <v>7.6883571376349963E-2</v>
      </c>
      <c r="T7736" s="6">
        <f t="shared" si="963"/>
        <v>0.85152784622966982</v>
      </c>
      <c r="U7736" s="3">
        <f t="shared" si="960"/>
        <v>1.1291948639625755</v>
      </c>
      <c r="V7736" s="6">
        <f t="shared" si="964"/>
        <v>0.94011828486939375</v>
      </c>
      <c r="W7736" s="3">
        <f t="shared" si="965"/>
        <v>89.582306554953178</v>
      </c>
      <c r="X7736" s="4">
        <f t="shared" si="966"/>
        <v>601</v>
      </c>
      <c r="Y7736">
        <f t="shared" si="967"/>
        <v>0</v>
      </c>
    </row>
    <row r="7737" spans="1:25" x14ac:dyDescent="0.25">
      <c r="A7737" s="2" t="s">
        <v>15536</v>
      </c>
      <c r="B7737" t="s">
        <v>15537</v>
      </c>
      <c r="C7737">
        <v>42.013093451000003</v>
      </c>
      <c r="D7737">
        <v>-6.23421532351</v>
      </c>
      <c r="E7737" s="2" t="s">
        <v>15213</v>
      </c>
      <c r="F7737" t="s">
        <v>15214</v>
      </c>
      <c r="G7737" s="4">
        <v>318.58932700000003</v>
      </c>
      <c r="H7737" s="4">
        <v>53.444834245099997</v>
      </c>
      <c r="I7737" s="4">
        <v>5.9610873810355098</v>
      </c>
      <c r="J7737" s="4">
        <v>154</v>
      </c>
      <c r="K7737" s="4">
        <v>164.589327</v>
      </c>
      <c r="L7737" s="4">
        <v>310.58932700000003</v>
      </c>
      <c r="M7737" s="4">
        <v>8</v>
      </c>
      <c r="N7737" s="4">
        <v>20</v>
      </c>
      <c r="O7737" s="4">
        <v>177.589327</v>
      </c>
      <c r="P7737" s="4">
        <v>121</v>
      </c>
      <c r="Q7737" s="5"/>
      <c r="R7737" s="3">
        <f t="shared" si="961"/>
        <v>6.05</v>
      </c>
      <c r="S7737" s="3">
        <f t="shared" si="962"/>
        <v>5.3778867241379306E-2</v>
      </c>
      <c r="T7737" s="6">
        <f t="shared" si="963"/>
        <v>0.77821586988664371</v>
      </c>
      <c r="U7737" s="3">
        <f t="shared" si="960"/>
        <v>0.79396663291595226</v>
      </c>
      <c r="V7737" s="6">
        <f t="shared" si="964"/>
        <v>0.76996057171020205</v>
      </c>
      <c r="W7737" s="3">
        <f t="shared" si="965"/>
        <v>77.408822079842281</v>
      </c>
      <c r="X7737" s="4">
        <f t="shared" si="966"/>
        <v>1636</v>
      </c>
      <c r="Y7737">
        <f t="shared" si="967"/>
        <v>0</v>
      </c>
    </row>
    <row r="7738" spans="1:25" x14ac:dyDescent="0.25">
      <c r="A7738" s="2" t="s">
        <v>15538</v>
      </c>
      <c r="B7738" t="s">
        <v>15539</v>
      </c>
      <c r="C7738">
        <v>41.547165349899998</v>
      </c>
      <c r="D7738">
        <v>-5.7807328928099997</v>
      </c>
      <c r="E7738" s="2" t="s">
        <v>15213</v>
      </c>
      <c r="F7738" t="s">
        <v>15214</v>
      </c>
      <c r="G7738" s="4">
        <v>825.70573200000001</v>
      </c>
      <c r="H7738" s="4">
        <v>10.783985057600001</v>
      </c>
      <c r="I7738" s="4">
        <v>76.567774119650196</v>
      </c>
      <c r="J7738" s="4">
        <v>395.30320999999998</v>
      </c>
      <c r="K7738" s="4">
        <v>430.40252199999998</v>
      </c>
      <c r="L7738" s="4">
        <v>801.04222700000003</v>
      </c>
      <c r="M7738" s="4">
        <v>24.663505000000001</v>
      </c>
      <c r="N7738" s="4">
        <v>109.560114</v>
      </c>
      <c r="O7738" s="4">
        <v>608.14561800000001</v>
      </c>
      <c r="P7738" s="4">
        <v>108</v>
      </c>
      <c r="Q7738" s="5"/>
      <c r="R7738" s="3">
        <f t="shared" si="961"/>
        <v>0.98576020101622019</v>
      </c>
      <c r="S7738" s="3">
        <f t="shared" si="962"/>
        <v>8.7624904102953198E-3</v>
      </c>
      <c r="T7738" s="6">
        <f t="shared" si="963"/>
        <v>0.16227205519960572</v>
      </c>
      <c r="U7738" s="3">
        <f t="shared" si="960"/>
        <v>0.3577434541343682</v>
      </c>
      <c r="V7738" s="6">
        <f t="shared" si="964"/>
        <v>1.1705273533760474E-2</v>
      </c>
      <c r="W7738" s="3">
        <f t="shared" si="965"/>
        <v>8.6988664366683093</v>
      </c>
      <c r="X7738" s="4">
        <f t="shared" si="966"/>
        <v>7648</v>
      </c>
      <c r="Y7738">
        <f t="shared" si="967"/>
        <v>0</v>
      </c>
    </row>
    <row r="7739" spans="1:25" x14ac:dyDescent="0.25">
      <c r="A7739" s="2" t="s">
        <v>15540</v>
      </c>
      <c r="B7739" t="s">
        <v>15541</v>
      </c>
      <c r="C7739">
        <v>42.083168107200002</v>
      </c>
      <c r="D7739">
        <v>-6.5983711087500003</v>
      </c>
      <c r="E7739" s="2" t="s">
        <v>15213</v>
      </c>
      <c r="F7739" t="s">
        <v>15214</v>
      </c>
      <c r="G7739" s="4">
        <v>479.73579000000001</v>
      </c>
      <c r="H7739" s="4">
        <v>32.473010172499997</v>
      </c>
      <c r="I7739" s="4">
        <v>14.7733696830566</v>
      </c>
      <c r="J7739" s="4">
        <v>236.734925</v>
      </c>
      <c r="K7739" s="4">
        <v>243.000865</v>
      </c>
      <c r="L7739" s="4">
        <v>434.18150400000002</v>
      </c>
      <c r="M7739" s="4">
        <v>45.554281000000003</v>
      </c>
      <c r="N7739" s="4">
        <v>42.742092</v>
      </c>
      <c r="O7739" s="4">
        <v>258.99369300000001</v>
      </c>
      <c r="P7739" s="4">
        <v>178</v>
      </c>
      <c r="Q7739" s="5"/>
      <c r="R7739" s="3">
        <f t="shared" si="961"/>
        <v>4.1645130519114506</v>
      </c>
      <c r="S7739" s="3">
        <f t="shared" si="962"/>
        <v>3.7018643726237567E-2</v>
      </c>
      <c r="T7739" s="6">
        <f t="shared" si="963"/>
        <v>0.67705766387382949</v>
      </c>
      <c r="U7739" s="3">
        <f t="shared" si="960"/>
        <v>0.85230682432100768</v>
      </c>
      <c r="V7739" s="6">
        <f t="shared" si="964"/>
        <v>0.81764415968457371</v>
      </c>
      <c r="W7739" s="3">
        <f t="shared" si="965"/>
        <v>74.735091177920168</v>
      </c>
      <c r="X7739" s="4">
        <f t="shared" si="966"/>
        <v>1898</v>
      </c>
      <c r="Y7739">
        <f t="shared" si="967"/>
        <v>0</v>
      </c>
    </row>
    <row r="7740" spans="1:25" x14ac:dyDescent="0.25">
      <c r="A7740" s="2" t="s">
        <v>15542</v>
      </c>
      <c r="B7740" t="s">
        <v>15543</v>
      </c>
      <c r="C7740">
        <v>41.270653505799999</v>
      </c>
      <c r="D7740">
        <v>-6.1745912373299996</v>
      </c>
      <c r="E7740" s="2" t="s">
        <v>15213</v>
      </c>
      <c r="F7740" t="s">
        <v>15214</v>
      </c>
      <c r="G7740" s="4">
        <v>186</v>
      </c>
      <c r="H7740" s="4">
        <v>54.992723584899998</v>
      </c>
      <c r="I7740" s="4">
        <v>3.3822656503427302</v>
      </c>
      <c r="J7740" s="4">
        <v>94</v>
      </c>
      <c r="K7740" s="4">
        <v>92</v>
      </c>
      <c r="L7740" s="4">
        <v>185</v>
      </c>
      <c r="M7740" s="4">
        <v>1</v>
      </c>
      <c r="N7740" s="4">
        <v>13</v>
      </c>
      <c r="O7740" s="4">
        <v>84</v>
      </c>
      <c r="P7740" s="4">
        <v>89</v>
      </c>
      <c r="Q7740" s="5"/>
      <c r="R7740" s="3">
        <f t="shared" si="961"/>
        <v>6.8461538461538458</v>
      </c>
      <c r="S7740" s="3">
        <f t="shared" si="962"/>
        <v>6.085593368700265E-2</v>
      </c>
      <c r="T7740" s="6">
        <f t="shared" si="963"/>
        <v>0.80372104484967966</v>
      </c>
      <c r="U7740" s="3">
        <f t="shared" si="960"/>
        <v>1.2142857142857142</v>
      </c>
      <c r="V7740" s="6">
        <f t="shared" si="964"/>
        <v>0.95724494825036965</v>
      </c>
      <c r="W7740" s="3">
        <f t="shared" si="965"/>
        <v>88.048299655002467</v>
      </c>
      <c r="X7740" s="4">
        <f t="shared" si="966"/>
        <v>731</v>
      </c>
      <c r="Y7740">
        <f t="shared" si="967"/>
        <v>0</v>
      </c>
    </row>
    <row r="7741" spans="1:25" x14ac:dyDescent="0.25">
      <c r="A7741" s="2" t="s">
        <v>15544</v>
      </c>
      <c r="B7741" t="s">
        <v>15545</v>
      </c>
      <c r="C7741">
        <v>42.138130642699998</v>
      </c>
      <c r="D7741">
        <v>-6.5189482054400001</v>
      </c>
      <c r="E7741" s="2" t="s">
        <v>15213</v>
      </c>
      <c r="F7741" t="s">
        <v>15214</v>
      </c>
      <c r="G7741" s="4">
        <v>422.608519</v>
      </c>
      <c r="H7741" s="4">
        <v>154.785261644</v>
      </c>
      <c r="I7741" s="4">
        <v>2.7302891406546399</v>
      </c>
      <c r="J7741" s="4">
        <v>200</v>
      </c>
      <c r="K7741" s="4">
        <v>222.608519</v>
      </c>
      <c r="L7741" s="4">
        <v>420.608519</v>
      </c>
      <c r="M7741" s="4">
        <v>2</v>
      </c>
      <c r="N7741" s="4">
        <v>26</v>
      </c>
      <c r="O7741" s="4">
        <v>207.608519</v>
      </c>
      <c r="P7741" s="4">
        <v>189</v>
      </c>
      <c r="Q7741" s="5"/>
      <c r="R7741" s="3">
        <f t="shared" si="961"/>
        <v>7.2692307692307692</v>
      </c>
      <c r="S7741" s="3">
        <f t="shared" si="962"/>
        <v>6.4616693633952255E-2</v>
      </c>
      <c r="T7741" s="6">
        <f t="shared" si="963"/>
        <v>0.81591917200591424</v>
      </c>
      <c r="U7741" s="3">
        <f t="shared" si="960"/>
        <v>1.0356029754251077</v>
      </c>
      <c r="V7741" s="6">
        <f t="shared" si="964"/>
        <v>0.91116313454903897</v>
      </c>
      <c r="W7741" s="3">
        <f t="shared" si="965"/>
        <v>86.354115327747664</v>
      </c>
      <c r="X7741" s="4">
        <f t="shared" si="966"/>
        <v>862</v>
      </c>
      <c r="Y7741">
        <f t="shared" si="967"/>
        <v>0</v>
      </c>
    </row>
    <row r="7742" spans="1:25" x14ac:dyDescent="0.25">
      <c r="A7742" s="2" t="s">
        <v>15546</v>
      </c>
      <c r="B7742" t="s">
        <v>15547</v>
      </c>
      <c r="C7742">
        <v>41.274270041699999</v>
      </c>
      <c r="D7742">
        <v>-6.2284934170300001</v>
      </c>
      <c r="E7742" s="2" t="s">
        <v>15213</v>
      </c>
      <c r="F7742" t="s">
        <v>15214</v>
      </c>
      <c r="G7742" s="4">
        <v>111</v>
      </c>
      <c r="H7742" s="4">
        <v>34.865385229300003</v>
      </c>
      <c r="I7742" s="4">
        <v>3.1836734133291098</v>
      </c>
      <c r="J7742" s="4">
        <v>57</v>
      </c>
      <c r="K7742" s="4">
        <v>54</v>
      </c>
      <c r="L7742" s="4">
        <v>111</v>
      </c>
      <c r="M7742" s="4">
        <v>0</v>
      </c>
      <c r="N7742" s="4">
        <v>0</v>
      </c>
      <c r="O7742" s="4">
        <v>60</v>
      </c>
      <c r="P7742" s="4">
        <v>51</v>
      </c>
      <c r="Q7742" s="5"/>
      <c r="R7742" s="3" t="str">
        <f t="shared" si="961"/>
        <v/>
      </c>
      <c r="S7742" s="3">
        <f t="shared" si="962"/>
        <v>1</v>
      </c>
      <c r="T7742" s="6">
        <f t="shared" si="963"/>
        <v>1</v>
      </c>
      <c r="U7742" s="3">
        <f t="shared" si="960"/>
        <v>0.85</v>
      </c>
      <c r="V7742" s="6">
        <f t="shared" si="964"/>
        <v>0.81517989157220305</v>
      </c>
      <c r="W7742" s="3">
        <f t="shared" si="965"/>
        <v>90.758994578610157</v>
      </c>
      <c r="X7742" s="4">
        <f t="shared" si="966"/>
        <v>511</v>
      </c>
      <c r="Y7742">
        <f t="shared" si="967"/>
        <v>1</v>
      </c>
    </row>
    <row r="7743" spans="1:25" x14ac:dyDescent="0.25">
      <c r="A7743" s="2" t="s">
        <v>15548</v>
      </c>
      <c r="B7743" t="s">
        <v>15549</v>
      </c>
      <c r="C7743">
        <v>41.675957433599997</v>
      </c>
      <c r="D7743">
        <v>-6.1606931394400002</v>
      </c>
      <c r="E7743" s="2" t="s">
        <v>15213</v>
      </c>
      <c r="F7743" t="s">
        <v>15214</v>
      </c>
      <c r="G7743" s="4">
        <v>202.18967499999999</v>
      </c>
      <c r="H7743" s="4">
        <v>36.578709478900002</v>
      </c>
      <c r="I7743" s="4">
        <v>5.5275234659831503</v>
      </c>
      <c r="J7743" s="4">
        <v>96.189674999999994</v>
      </c>
      <c r="K7743" s="4">
        <v>106</v>
      </c>
      <c r="L7743" s="4">
        <v>201.18967499999999</v>
      </c>
      <c r="M7743" s="4">
        <v>1</v>
      </c>
      <c r="N7743" s="4">
        <v>10</v>
      </c>
      <c r="O7743" s="4">
        <v>98.991828999999996</v>
      </c>
      <c r="P7743" s="4">
        <v>93.197845999999998</v>
      </c>
      <c r="Q7743" s="5"/>
      <c r="R7743" s="3">
        <f t="shared" si="961"/>
        <v>9.3197846000000002</v>
      </c>
      <c r="S7743" s="3">
        <f t="shared" si="962"/>
        <v>8.2844208053165516E-2</v>
      </c>
      <c r="T7743" s="6">
        <f t="shared" si="963"/>
        <v>0.86545096106456387</v>
      </c>
      <c r="U7743" s="3">
        <f t="shared" si="960"/>
        <v>1.0424885270076181</v>
      </c>
      <c r="V7743" s="6">
        <f t="shared" si="964"/>
        <v>0.91251848201084274</v>
      </c>
      <c r="W7743" s="3">
        <f t="shared" si="965"/>
        <v>88.898472153770342</v>
      </c>
      <c r="X7743" s="4">
        <f t="shared" si="966"/>
        <v>663</v>
      </c>
      <c r="Y7743">
        <f t="shared" si="967"/>
        <v>0</v>
      </c>
    </row>
    <row r="7744" spans="1:25" x14ac:dyDescent="0.25">
      <c r="A7744" s="2" t="s">
        <v>15550</v>
      </c>
      <c r="B7744" t="s">
        <v>15551</v>
      </c>
      <c r="C7744">
        <v>41.897143974899997</v>
      </c>
      <c r="D7744">
        <v>-5.6094960124300002</v>
      </c>
      <c r="E7744" s="2" t="s">
        <v>15213</v>
      </c>
      <c r="F7744" t="s">
        <v>15214</v>
      </c>
      <c r="G7744" s="4">
        <v>202.527626</v>
      </c>
      <c r="H7744" s="4">
        <v>14.4687020766</v>
      </c>
      <c r="I7744" s="4">
        <v>13.997636134034799</v>
      </c>
      <c r="J7744" s="4">
        <v>99.372332</v>
      </c>
      <c r="K7744" s="4">
        <v>103.155294</v>
      </c>
      <c r="L7744" s="4">
        <v>195.217038</v>
      </c>
      <c r="M7744" s="4">
        <v>7.3105880000000001</v>
      </c>
      <c r="N7744" s="4">
        <v>23</v>
      </c>
      <c r="O7744" s="4">
        <v>124.919107</v>
      </c>
      <c r="P7744" s="4">
        <v>54.608519000000001</v>
      </c>
      <c r="Q7744" s="5"/>
      <c r="R7744" s="3">
        <f t="shared" si="961"/>
        <v>2.3742834347826087</v>
      </c>
      <c r="S7744" s="3">
        <f t="shared" si="962"/>
        <v>2.1105169195467767E-2</v>
      </c>
      <c r="T7744" s="6">
        <f t="shared" si="963"/>
        <v>0.48952686052242483</v>
      </c>
      <c r="U7744" s="3">
        <f t="shared" si="960"/>
        <v>0.62127020328443427</v>
      </c>
      <c r="V7744" s="6">
        <f t="shared" si="964"/>
        <v>0.52686052242483983</v>
      </c>
      <c r="W7744" s="3">
        <f t="shared" si="965"/>
        <v>50.819369147363233</v>
      </c>
      <c r="X7744" s="4">
        <f t="shared" si="966"/>
        <v>3990</v>
      </c>
      <c r="Y7744">
        <f t="shared" si="967"/>
        <v>0</v>
      </c>
    </row>
    <row r="7745" spans="1:25" x14ac:dyDescent="0.25">
      <c r="A7745" s="2" t="s">
        <v>15552</v>
      </c>
      <c r="B7745" t="s">
        <v>15553</v>
      </c>
      <c r="C7745">
        <v>41.719418370299998</v>
      </c>
      <c r="D7745">
        <v>-5.78720600664</v>
      </c>
      <c r="E7745" s="2" t="s">
        <v>15213</v>
      </c>
      <c r="F7745" t="s">
        <v>15214</v>
      </c>
      <c r="G7745" s="4">
        <v>286.608519</v>
      </c>
      <c r="H7745" s="4">
        <v>66.150556358700001</v>
      </c>
      <c r="I7745" s="4">
        <v>4.33266981831372</v>
      </c>
      <c r="J7745" s="4">
        <v>146</v>
      </c>
      <c r="K7745" s="4">
        <v>140.608519</v>
      </c>
      <c r="L7745" s="4">
        <v>285.608519</v>
      </c>
      <c r="M7745" s="4">
        <v>1</v>
      </c>
      <c r="N7745" s="4">
        <v>8</v>
      </c>
      <c r="O7745" s="4">
        <v>153.608519</v>
      </c>
      <c r="P7745" s="4">
        <v>125</v>
      </c>
      <c r="Q7745" s="5"/>
      <c r="R7745" s="3">
        <f t="shared" si="961"/>
        <v>15.625</v>
      </c>
      <c r="S7745" s="3">
        <f t="shared" si="962"/>
        <v>0.13889170258620689</v>
      </c>
      <c r="T7745" s="6">
        <f t="shared" si="963"/>
        <v>0.9207737801872844</v>
      </c>
      <c r="U7745" s="3">
        <f t="shared" si="960"/>
        <v>0.86583739538560356</v>
      </c>
      <c r="V7745" s="6">
        <f t="shared" si="964"/>
        <v>0.82750123213405613</v>
      </c>
      <c r="W7745" s="3">
        <f t="shared" si="965"/>
        <v>87.41375061606702</v>
      </c>
      <c r="X7745" s="4">
        <f t="shared" si="966"/>
        <v>788</v>
      </c>
      <c r="Y7745">
        <f t="shared" si="967"/>
        <v>0</v>
      </c>
    </row>
    <row r="7746" spans="1:25" x14ac:dyDescent="0.25">
      <c r="A7746" s="2" t="s">
        <v>15554</v>
      </c>
      <c r="B7746" t="s">
        <v>15555</v>
      </c>
      <c r="C7746">
        <v>42.052810733699999</v>
      </c>
      <c r="D7746">
        <v>-5.6359326445000004</v>
      </c>
      <c r="E7746" s="2" t="s">
        <v>15213</v>
      </c>
      <c r="F7746" t="s">
        <v>15214</v>
      </c>
      <c r="G7746" s="4">
        <v>1562.9754869999999</v>
      </c>
      <c r="H7746" s="4">
        <v>42.527220024999998</v>
      </c>
      <c r="I7746" s="4">
        <v>36.752355011242003</v>
      </c>
      <c r="J7746" s="4">
        <v>745.99182900000005</v>
      </c>
      <c r="K7746" s="4">
        <v>816.98365799999999</v>
      </c>
      <c r="L7746" s="4">
        <v>1530.9754869999999</v>
      </c>
      <c r="M7746" s="4">
        <v>32</v>
      </c>
      <c r="N7746" s="4">
        <v>198.97548699999999</v>
      </c>
      <c r="O7746" s="4">
        <v>954</v>
      </c>
      <c r="P7746" s="4">
        <v>410</v>
      </c>
      <c r="Q7746" s="5"/>
      <c r="R7746" s="3">
        <f t="shared" si="961"/>
        <v>2.0605553286068852</v>
      </c>
      <c r="S7746" s="3">
        <f t="shared" si="962"/>
        <v>1.8316418423250644E-2</v>
      </c>
      <c r="T7746" s="6">
        <f t="shared" si="963"/>
        <v>0.44073435189748644</v>
      </c>
      <c r="U7746" s="3">
        <f t="shared" ref="U7746:U7809" si="968">+(N7746+P7746)/O7746</f>
        <v>0.63833908490566027</v>
      </c>
      <c r="V7746" s="6">
        <f t="shared" si="964"/>
        <v>0.56197634302612121</v>
      </c>
      <c r="W7746" s="3">
        <f t="shared" si="965"/>
        <v>50.135534746180376</v>
      </c>
      <c r="X7746" s="4">
        <f t="shared" si="966"/>
        <v>4067</v>
      </c>
      <c r="Y7746">
        <f t="shared" si="967"/>
        <v>0</v>
      </c>
    </row>
    <row r="7747" spans="1:25" x14ac:dyDescent="0.25">
      <c r="A7747" s="2" t="s">
        <v>15556</v>
      </c>
      <c r="B7747" t="s">
        <v>15557</v>
      </c>
      <c r="C7747">
        <v>41.9384522123</v>
      </c>
      <c r="D7747">
        <v>-5.5571620320499999</v>
      </c>
      <c r="E7747" s="2" t="s">
        <v>15213</v>
      </c>
      <c r="F7747" t="s">
        <v>15214</v>
      </c>
      <c r="G7747" s="4">
        <v>155.51530399999999</v>
      </c>
      <c r="H7747" s="4">
        <v>25.0281146226</v>
      </c>
      <c r="I7747" s="4">
        <v>6.2136244117873796</v>
      </c>
      <c r="J7747" s="4">
        <v>65.727158000000003</v>
      </c>
      <c r="K7747" s="4">
        <v>89.788145999999998</v>
      </c>
      <c r="L7747" s="4">
        <v>143</v>
      </c>
      <c r="M7747" s="4">
        <v>12.515302999999999</v>
      </c>
      <c r="N7747" s="4">
        <v>5</v>
      </c>
      <c r="O7747" s="4">
        <v>90.515303000000003</v>
      </c>
      <c r="P7747" s="4">
        <v>60</v>
      </c>
      <c r="Q7747" s="5"/>
      <c r="R7747" s="3">
        <f t="shared" ref="R7747:R7810" si="969">+IF(P7747=0,0,IF(N7747=0,"",+P7747/N7747))</f>
        <v>12</v>
      </c>
      <c r="S7747" s="3">
        <f t="shared" ref="S7747:S7810" si="970">+IF(R7747="",1,R7747/MAX($R$2:$R$8117))</f>
        <v>0.1066688275862069</v>
      </c>
      <c r="T7747" s="6">
        <f t="shared" ref="T7747:T7810" si="971">+COUNTIF($S$2:$S$8117,"&lt;="&amp;S7747)/COUNT($S$2:$S$8117)</f>
        <v>0.89859536717594879</v>
      </c>
      <c r="U7747" s="3">
        <f t="shared" si="968"/>
        <v>0.71811061605792781</v>
      </c>
      <c r="V7747" s="6">
        <f t="shared" ref="V7747:V7810" si="972">+COUNTIF($U$2:$U$8117,"&lt;="&amp;U7747)/COUNT($U$2:$U$8117)</f>
        <v>0.68814687037949729</v>
      </c>
      <c r="W7747" s="3">
        <f t="shared" ref="W7747:W7810" si="973">100*AVERAGE(T7747,V7747)</f>
        <v>79.337111877772301</v>
      </c>
      <c r="X7747" s="4">
        <f t="shared" ref="X7747:X7810" si="974">_xlfn.RANK.EQ(W7747,$W$2:$W$8117)</f>
        <v>1473</v>
      </c>
      <c r="Y7747">
        <f t="shared" ref="Y7747:Y7810" si="975">+IF(W7747&gt;=90,1,0)</f>
        <v>0</v>
      </c>
    </row>
    <row r="7748" spans="1:25" x14ac:dyDescent="0.25">
      <c r="A7748" s="2" t="s">
        <v>15558</v>
      </c>
      <c r="B7748" t="s">
        <v>15559</v>
      </c>
      <c r="C7748">
        <v>42.172478138700001</v>
      </c>
      <c r="D7748">
        <v>-6.6433474366900001</v>
      </c>
      <c r="E7748" s="2" t="s">
        <v>15213</v>
      </c>
      <c r="F7748" t="s">
        <v>15214</v>
      </c>
      <c r="G7748" s="4">
        <v>265.14270099999999</v>
      </c>
      <c r="H7748" s="4">
        <v>75.121577941799998</v>
      </c>
      <c r="I7748" s="4">
        <v>3.5295145185238002</v>
      </c>
      <c r="J7748" s="4">
        <v>122.588831</v>
      </c>
      <c r="K7748" s="4">
        <v>142.55386999999999</v>
      </c>
      <c r="L7748" s="4">
        <v>241.125865</v>
      </c>
      <c r="M7748" s="4">
        <v>24.016835</v>
      </c>
      <c r="N7748" s="4">
        <v>14.520595</v>
      </c>
      <c r="O7748" s="4">
        <v>130.622105</v>
      </c>
      <c r="P7748" s="4">
        <v>120</v>
      </c>
      <c r="Q7748" s="5"/>
      <c r="R7748" s="3">
        <f t="shared" si="969"/>
        <v>8.2641241629561328</v>
      </c>
      <c r="S7748" s="3">
        <f t="shared" si="970"/>
        <v>7.3460369624114508E-2</v>
      </c>
      <c r="T7748" s="6">
        <f t="shared" si="971"/>
        <v>0.84327254805322815</v>
      </c>
      <c r="U7748" s="3">
        <f t="shared" si="968"/>
        <v>1.0298455609791315</v>
      </c>
      <c r="V7748" s="6">
        <f t="shared" si="972"/>
        <v>0.90919172005914239</v>
      </c>
      <c r="W7748" s="3">
        <f t="shared" si="973"/>
        <v>87.623213405618529</v>
      </c>
      <c r="X7748" s="4">
        <f t="shared" si="974"/>
        <v>770</v>
      </c>
      <c r="Y7748">
        <f t="shared" si="975"/>
        <v>0</v>
      </c>
    </row>
    <row r="7749" spans="1:25" x14ac:dyDescent="0.25">
      <c r="A7749" s="2" t="s">
        <v>15560</v>
      </c>
      <c r="B7749" t="s">
        <v>15561</v>
      </c>
      <c r="C7749">
        <v>41.799546740399997</v>
      </c>
      <c r="D7749">
        <v>-5.4938955918500003</v>
      </c>
      <c r="E7749" s="2" t="s">
        <v>15213</v>
      </c>
      <c r="F7749" t="s">
        <v>15214</v>
      </c>
      <c r="G7749" s="4">
        <v>79</v>
      </c>
      <c r="H7749" s="4">
        <v>23.937895771099999</v>
      </c>
      <c r="I7749" s="4">
        <v>3.30020653257986</v>
      </c>
      <c r="J7749" s="4">
        <v>36</v>
      </c>
      <c r="K7749" s="4">
        <v>43</v>
      </c>
      <c r="L7749" s="4">
        <v>79</v>
      </c>
      <c r="M7749" s="4">
        <v>0</v>
      </c>
      <c r="N7749" s="4">
        <v>0</v>
      </c>
      <c r="O7749" s="4">
        <v>35</v>
      </c>
      <c r="P7749" s="4">
        <v>44</v>
      </c>
      <c r="Q7749" s="5"/>
      <c r="R7749" s="3" t="str">
        <f t="shared" si="969"/>
        <v/>
      </c>
      <c r="S7749" s="3">
        <f t="shared" si="970"/>
        <v>1</v>
      </c>
      <c r="T7749" s="6">
        <f t="shared" si="971"/>
        <v>1</v>
      </c>
      <c r="U7749" s="3">
        <f t="shared" si="968"/>
        <v>1.2571428571428571</v>
      </c>
      <c r="V7749" s="6">
        <f t="shared" si="972"/>
        <v>0.96365204534253324</v>
      </c>
      <c r="W7749" s="3">
        <f t="shared" si="973"/>
        <v>98.182602267126668</v>
      </c>
      <c r="X7749" s="4">
        <f t="shared" si="974"/>
        <v>76</v>
      </c>
      <c r="Y7749">
        <f t="shared" si="975"/>
        <v>1</v>
      </c>
    </row>
    <row r="7750" spans="1:25" x14ac:dyDescent="0.25">
      <c r="A7750" s="2" t="s">
        <v>15562</v>
      </c>
      <c r="B7750" t="s">
        <v>15563</v>
      </c>
      <c r="C7750">
        <v>41.332739009900003</v>
      </c>
      <c r="D7750">
        <v>-5.5559853703000002</v>
      </c>
      <c r="E7750" s="2" t="s">
        <v>15213</v>
      </c>
      <c r="F7750" t="s">
        <v>15214</v>
      </c>
      <c r="G7750" s="4">
        <v>335.45175799999998</v>
      </c>
      <c r="H7750" s="4">
        <v>26.2508196414</v>
      </c>
      <c r="I7750" s="4">
        <v>12.7787155823112</v>
      </c>
      <c r="J7750" s="4">
        <v>166.06549000000001</v>
      </c>
      <c r="K7750" s="4">
        <v>169.386268</v>
      </c>
      <c r="L7750" s="4">
        <v>319</v>
      </c>
      <c r="M7750" s="4">
        <v>16.451758000000002</v>
      </c>
      <c r="N7750" s="4">
        <v>16.587174000000001</v>
      </c>
      <c r="O7750" s="4">
        <v>205.86458400000001</v>
      </c>
      <c r="P7750" s="4">
        <v>113</v>
      </c>
      <c r="Q7750" s="5"/>
      <c r="R7750" s="3">
        <f t="shared" si="969"/>
        <v>6.8124925921679003</v>
      </c>
      <c r="S7750" s="3">
        <f t="shared" si="970"/>
        <v>6.0556716478855785E-2</v>
      </c>
      <c r="T7750" s="6">
        <f t="shared" si="971"/>
        <v>0.80248891079349438</v>
      </c>
      <c r="U7750" s="3">
        <f t="shared" si="968"/>
        <v>0.62947774445749249</v>
      </c>
      <c r="V7750" s="6">
        <f t="shared" si="972"/>
        <v>0.54374075899457863</v>
      </c>
      <c r="W7750" s="3">
        <f t="shared" si="973"/>
        <v>67.311483489403656</v>
      </c>
      <c r="X7750" s="4">
        <f t="shared" si="974"/>
        <v>2551</v>
      </c>
      <c r="Y7750">
        <f t="shared" si="975"/>
        <v>0</v>
      </c>
    </row>
    <row r="7751" spans="1:25" x14ac:dyDescent="0.25">
      <c r="A7751" s="2" t="s">
        <v>15564</v>
      </c>
      <c r="B7751" t="s">
        <v>15565</v>
      </c>
      <c r="C7751">
        <v>42.034678130499998</v>
      </c>
      <c r="D7751">
        <v>-5.5011552140099997</v>
      </c>
      <c r="E7751" s="2" t="s">
        <v>15213</v>
      </c>
      <c r="F7751" t="s">
        <v>15214</v>
      </c>
      <c r="G7751" s="4">
        <v>176.58061699999999</v>
      </c>
      <c r="H7751" s="4">
        <v>10.7231156874</v>
      </c>
      <c r="I7751" s="4">
        <v>16.467286481622899</v>
      </c>
      <c r="J7751" s="4">
        <v>91.217038000000002</v>
      </c>
      <c r="K7751" s="4">
        <v>85.363579000000001</v>
      </c>
      <c r="L7751" s="4">
        <v>174.217038</v>
      </c>
      <c r="M7751" s="4">
        <v>2.3635790000000001</v>
      </c>
      <c r="N7751" s="4">
        <v>10</v>
      </c>
      <c r="O7751" s="4">
        <v>96.972098000000003</v>
      </c>
      <c r="P7751" s="4">
        <v>69.608519000000001</v>
      </c>
      <c r="Q7751" s="5"/>
      <c r="R7751" s="3">
        <f t="shared" si="969"/>
        <v>6.9608518999999998</v>
      </c>
      <c r="S7751" s="3">
        <f t="shared" si="970"/>
        <v>6.1875492597851717E-2</v>
      </c>
      <c r="T7751" s="6">
        <f t="shared" si="971"/>
        <v>0.80618531296205032</v>
      </c>
      <c r="U7751" s="3">
        <f t="shared" si="968"/>
        <v>0.82094252513748855</v>
      </c>
      <c r="V7751" s="6">
        <f t="shared" si="972"/>
        <v>0.7950961064563824</v>
      </c>
      <c r="W7751" s="3">
        <f t="shared" si="973"/>
        <v>80.064070970921634</v>
      </c>
      <c r="X7751" s="4">
        <f t="shared" si="974"/>
        <v>1413</v>
      </c>
      <c r="Y7751">
        <f t="shared" si="975"/>
        <v>0</v>
      </c>
    </row>
    <row r="7752" spans="1:25" x14ac:dyDescent="0.25">
      <c r="A7752" s="2" t="s">
        <v>15566</v>
      </c>
      <c r="B7752" t="s">
        <v>15567</v>
      </c>
      <c r="C7752">
        <v>42.045514549499998</v>
      </c>
      <c r="D7752">
        <v>-6.1154302753099996</v>
      </c>
      <c r="E7752" s="2" t="s">
        <v>15213</v>
      </c>
      <c r="F7752" t="s">
        <v>15214</v>
      </c>
      <c r="G7752" s="4">
        <v>563.33769700000005</v>
      </c>
      <c r="H7752" s="4">
        <v>49.004313758400002</v>
      </c>
      <c r="I7752" s="4">
        <v>11.4956756414824</v>
      </c>
      <c r="J7752" s="4">
        <v>273.908522</v>
      </c>
      <c r="K7752" s="4">
        <v>289.42917499999999</v>
      </c>
      <c r="L7752" s="4">
        <v>544.91303700000003</v>
      </c>
      <c r="M7752" s="4">
        <v>18.424658000000001</v>
      </c>
      <c r="N7752" s="4">
        <v>45.363579000000001</v>
      </c>
      <c r="O7752" s="4">
        <v>292.36559699999998</v>
      </c>
      <c r="P7752" s="4">
        <v>225.608519</v>
      </c>
      <c r="Q7752" s="5"/>
      <c r="R7752" s="3">
        <f t="shared" si="969"/>
        <v>4.9733403751057645</v>
      </c>
      <c r="S7752" s="3">
        <f t="shared" si="970"/>
        <v>4.4208365583306528E-2</v>
      </c>
      <c r="T7752" s="6">
        <f t="shared" si="971"/>
        <v>0.72806801379990138</v>
      </c>
      <c r="U7752" s="3">
        <f t="shared" si="968"/>
        <v>0.92682620930943538</v>
      </c>
      <c r="V7752" s="6">
        <f t="shared" si="972"/>
        <v>0.86520453425332677</v>
      </c>
      <c r="W7752" s="3">
        <f t="shared" si="973"/>
        <v>79.663627402661405</v>
      </c>
      <c r="X7752" s="4">
        <f t="shared" si="974"/>
        <v>1447</v>
      </c>
      <c r="Y7752">
        <f t="shared" si="975"/>
        <v>0</v>
      </c>
    </row>
    <row r="7753" spans="1:25" x14ac:dyDescent="0.25">
      <c r="A7753" s="2" t="s">
        <v>15568</v>
      </c>
      <c r="B7753" t="s">
        <v>15569</v>
      </c>
      <c r="C7753">
        <v>41.585453233499997</v>
      </c>
      <c r="D7753">
        <v>-5.9359095446900003</v>
      </c>
      <c r="E7753" s="2" t="s">
        <v>15213</v>
      </c>
      <c r="F7753" t="s">
        <v>15214</v>
      </c>
      <c r="G7753" s="4">
        <v>388.608519</v>
      </c>
      <c r="H7753" s="4">
        <v>22.705022462799999</v>
      </c>
      <c r="I7753" s="4">
        <v>17.1155311401562</v>
      </c>
      <c r="J7753" s="4">
        <v>196</v>
      </c>
      <c r="K7753" s="4">
        <v>192.608519</v>
      </c>
      <c r="L7753" s="4">
        <v>388.608519</v>
      </c>
      <c r="M7753" s="4">
        <v>0</v>
      </c>
      <c r="N7753" s="4">
        <v>10</v>
      </c>
      <c r="O7753" s="4">
        <v>217</v>
      </c>
      <c r="P7753" s="4">
        <v>161.608519</v>
      </c>
      <c r="Q7753" s="5"/>
      <c r="R7753" s="3">
        <f t="shared" si="969"/>
        <v>16.160851900000001</v>
      </c>
      <c r="S7753" s="3">
        <f t="shared" si="970"/>
        <v>0.14365492708061034</v>
      </c>
      <c r="T7753" s="6">
        <f t="shared" si="971"/>
        <v>0.92397732873336624</v>
      </c>
      <c r="U7753" s="3">
        <f t="shared" si="968"/>
        <v>0.79082266820276503</v>
      </c>
      <c r="V7753" s="6">
        <f t="shared" si="972"/>
        <v>0.7670034499753573</v>
      </c>
      <c r="W7753" s="3">
        <f t="shared" si="973"/>
        <v>84.549038935436172</v>
      </c>
      <c r="X7753" s="4">
        <f t="shared" si="974"/>
        <v>1033</v>
      </c>
      <c r="Y7753">
        <f t="shared" si="975"/>
        <v>0</v>
      </c>
    </row>
    <row r="7754" spans="1:25" x14ac:dyDescent="0.25">
      <c r="A7754" s="2" t="s">
        <v>15570</v>
      </c>
      <c r="B7754" t="s">
        <v>15571</v>
      </c>
      <c r="C7754">
        <v>41.343958778599998</v>
      </c>
      <c r="D7754">
        <v>-5.6704114578900002</v>
      </c>
      <c r="E7754" s="2" t="s">
        <v>15213</v>
      </c>
      <c r="F7754" t="s">
        <v>15214</v>
      </c>
      <c r="G7754" s="4">
        <v>194.217038</v>
      </c>
      <c r="H7754" s="4">
        <v>16.813197087300001</v>
      </c>
      <c r="I7754" s="4">
        <v>11.551463828774301</v>
      </c>
      <c r="J7754" s="4">
        <v>97.217038000000002</v>
      </c>
      <c r="K7754" s="4">
        <v>97</v>
      </c>
      <c r="L7754" s="4">
        <v>193.217038</v>
      </c>
      <c r="M7754" s="4">
        <v>1</v>
      </c>
      <c r="N7754" s="4">
        <v>6</v>
      </c>
      <c r="O7754" s="4">
        <v>118.217038</v>
      </c>
      <c r="P7754" s="4">
        <v>70</v>
      </c>
      <c r="Q7754" s="5"/>
      <c r="R7754" s="3">
        <f t="shared" si="969"/>
        <v>11.666666666666666</v>
      </c>
      <c r="S7754" s="3">
        <f t="shared" si="970"/>
        <v>0.10370580459770114</v>
      </c>
      <c r="T7754" s="6">
        <f t="shared" si="971"/>
        <v>0.89502217841301135</v>
      </c>
      <c r="U7754" s="3">
        <f t="shared" si="968"/>
        <v>0.64288533434579875</v>
      </c>
      <c r="V7754" s="6">
        <f t="shared" si="972"/>
        <v>0.57097092163627405</v>
      </c>
      <c r="W7754" s="3">
        <f t="shared" si="973"/>
        <v>73.299655002464277</v>
      </c>
      <c r="X7754" s="4">
        <f t="shared" si="974"/>
        <v>2038</v>
      </c>
      <c r="Y7754">
        <f t="shared" si="975"/>
        <v>0</v>
      </c>
    </row>
    <row r="7755" spans="1:25" x14ac:dyDescent="0.25">
      <c r="A7755" s="2" t="s">
        <v>15572</v>
      </c>
      <c r="B7755" t="s">
        <v>15573</v>
      </c>
      <c r="C7755">
        <v>41.957804370600002</v>
      </c>
      <c r="D7755">
        <v>-5.6847000452499996</v>
      </c>
      <c r="E7755" s="2" t="s">
        <v>15213</v>
      </c>
      <c r="F7755" t="s">
        <v>15214</v>
      </c>
      <c r="G7755" s="4">
        <v>293.608519</v>
      </c>
      <c r="H7755" s="4">
        <v>6.79240823594</v>
      </c>
      <c r="I7755" s="4">
        <v>43.225982420558601</v>
      </c>
      <c r="J7755" s="4">
        <v>146.608519</v>
      </c>
      <c r="K7755" s="4">
        <v>147</v>
      </c>
      <c r="L7755" s="4">
        <v>289.608519</v>
      </c>
      <c r="M7755" s="4">
        <v>4</v>
      </c>
      <c r="N7755" s="4">
        <v>20</v>
      </c>
      <c r="O7755" s="4">
        <v>164</v>
      </c>
      <c r="P7755" s="4">
        <v>109.608519</v>
      </c>
      <c r="Q7755" s="5"/>
      <c r="R7755" s="3">
        <f t="shared" si="969"/>
        <v>5.4804259499999999</v>
      </c>
      <c r="S7755" s="3">
        <f t="shared" si="970"/>
        <v>4.8715884229960343E-2</v>
      </c>
      <c r="T7755" s="6">
        <f t="shared" si="971"/>
        <v>0.75221784130113356</v>
      </c>
      <c r="U7755" s="3">
        <f t="shared" si="968"/>
        <v>0.7902958475609756</v>
      </c>
      <c r="V7755" s="6">
        <f t="shared" si="972"/>
        <v>0.76651059635288321</v>
      </c>
      <c r="W7755" s="3">
        <f t="shared" si="973"/>
        <v>75.936421882700841</v>
      </c>
      <c r="X7755" s="4">
        <f t="shared" si="974"/>
        <v>1787</v>
      </c>
      <c r="Y7755">
        <f t="shared" si="975"/>
        <v>0</v>
      </c>
    </row>
    <row r="7756" spans="1:25" x14ac:dyDescent="0.25">
      <c r="A7756" s="2" t="s">
        <v>15574</v>
      </c>
      <c r="B7756" t="s">
        <v>15575</v>
      </c>
      <c r="C7756">
        <v>41.990191141099999</v>
      </c>
      <c r="D7756">
        <v>-5.7413277880100004</v>
      </c>
      <c r="E7756" s="2" t="s">
        <v>15213</v>
      </c>
      <c r="F7756" t="s">
        <v>15214</v>
      </c>
      <c r="G7756" s="4">
        <v>1158.8824520000001</v>
      </c>
      <c r="H7756" s="4">
        <v>38.936172882599998</v>
      </c>
      <c r="I7756" s="4">
        <v>29.763645633438401</v>
      </c>
      <c r="J7756" s="4">
        <v>579.72715800000003</v>
      </c>
      <c r="K7756" s="4">
        <v>579.15529400000003</v>
      </c>
      <c r="L7756" s="4">
        <v>1115</v>
      </c>
      <c r="M7756" s="4">
        <v>43.882452000000001</v>
      </c>
      <c r="N7756" s="4">
        <v>106.727158</v>
      </c>
      <c r="O7756" s="4">
        <v>747.15529400000003</v>
      </c>
      <c r="P7756" s="4">
        <v>305</v>
      </c>
      <c r="Q7756" s="5"/>
      <c r="R7756" s="3">
        <f t="shared" si="969"/>
        <v>2.8577543496473501</v>
      </c>
      <c r="S7756" s="3">
        <f t="shared" si="970"/>
        <v>2.5402775500522168E-2</v>
      </c>
      <c r="T7756" s="6">
        <f t="shared" si="971"/>
        <v>0.55236569738787578</v>
      </c>
      <c r="U7756" s="3">
        <f t="shared" si="968"/>
        <v>0.55105968104135528</v>
      </c>
      <c r="V7756" s="6">
        <f t="shared" si="972"/>
        <v>0.36458846722523408</v>
      </c>
      <c r="W7756" s="3">
        <f t="shared" si="973"/>
        <v>45.847708230655492</v>
      </c>
      <c r="X7756" s="4">
        <f t="shared" si="974"/>
        <v>4430</v>
      </c>
      <c r="Y7756">
        <f t="shared" si="975"/>
        <v>0</v>
      </c>
    </row>
    <row r="7757" spans="1:25" x14ac:dyDescent="0.25">
      <c r="A7757" s="2" t="s">
        <v>15576</v>
      </c>
      <c r="B7757" t="s">
        <v>15577</v>
      </c>
      <c r="C7757">
        <v>41.969861739199999</v>
      </c>
      <c r="D7757">
        <v>-5.9682131756299999</v>
      </c>
      <c r="E7757" s="2" t="s">
        <v>15213</v>
      </c>
      <c r="F7757" t="s">
        <v>15214</v>
      </c>
      <c r="G7757" s="4">
        <v>353</v>
      </c>
      <c r="H7757" s="4">
        <v>21.162781995900001</v>
      </c>
      <c r="I7757" s="4">
        <v>16.680226638841201</v>
      </c>
      <c r="J7757" s="4">
        <v>170</v>
      </c>
      <c r="K7757" s="4">
        <v>183</v>
      </c>
      <c r="L7757" s="4">
        <v>351</v>
      </c>
      <c r="M7757" s="4">
        <v>2</v>
      </c>
      <c r="N7757" s="4">
        <v>15</v>
      </c>
      <c r="O7757" s="4">
        <v>198</v>
      </c>
      <c r="P7757" s="4">
        <v>140</v>
      </c>
      <c r="Q7757" s="5"/>
      <c r="R7757" s="3">
        <f t="shared" si="969"/>
        <v>9.3333333333333339</v>
      </c>
      <c r="S7757" s="3">
        <f t="shared" si="970"/>
        <v>8.2964643678160921E-2</v>
      </c>
      <c r="T7757" s="6">
        <f t="shared" si="971"/>
        <v>0.86655988171513065</v>
      </c>
      <c r="U7757" s="3">
        <f t="shared" si="968"/>
        <v>0.78282828282828287</v>
      </c>
      <c r="V7757" s="6">
        <f t="shared" si="972"/>
        <v>0.76071956628881221</v>
      </c>
      <c r="W7757" s="3">
        <f t="shared" si="973"/>
        <v>81.363972400197156</v>
      </c>
      <c r="X7757" s="4">
        <f t="shared" si="974"/>
        <v>1303</v>
      </c>
      <c r="Y7757">
        <f t="shared" si="975"/>
        <v>0</v>
      </c>
    </row>
    <row r="7758" spans="1:25" x14ac:dyDescent="0.25">
      <c r="A7758" s="2" t="s">
        <v>15578</v>
      </c>
      <c r="B7758" t="s">
        <v>15579</v>
      </c>
      <c r="C7758">
        <v>41.6885333866</v>
      </c>
      <c r="D7758">
        <v>-5.9040348874499999</v>
      </c>
      <c r="E7758" s="2" t="s">
        <v>15213</v>
      </c>
      <c r="F7758" t="s">
        <v>15214</v>
      </c>
      <c r="G7758" s="4">
        <v>217.217038</v>
      </c>
      <c r="H7758" s="4">
        <v>51.8402299818</v>
      </c>
      <c r="I7758" s="4">
        <v>4.1901248909632596</v>
      </c>
      <c r="J7758" s="4">
        <v>91.217038000000002</v>
      </c>
      <c r="K7758" s="4">
        <v>126</v>
      </c>
      <c r="L7758" s="4">
        <v>217.217038</v>
      </c>
      <c r="M7758" s="4">
        <v>0</v>
      </c>
      <c r="N7758" s="4">
        <v>1</v>
      </c>
      <c r="O7758" s="4">
        <v>113.217038</v>
      </c>
      <c r="P7758" s="4">
        <v>103</v>
      </c>
      <c r="Q7758" s="5"/>
      <c r="R7758" s="3">
        <f t="shared" si="969"/>
        <v>103</v>
      </c>
      <c r="S7758" s="3">
        <f t="shared" si="970"/>
        <v>0.91557410344827583</v>
      </c>
      <c r="T7758" s="6">
        <f t="shared" si="971"/>
        <v>0.96513060620995561</v>
      </c>
      <c r="U7758" s="3">
        <f t="shared" si="968"/>
        <v>0.91858965609045518</v>
      </c>
      <c r="V7758" s="6">
        <f t="shared" si="972"/>
        <v>0.86052242483982255</v>
      </c>
      <c r="W7758" s="3">
        <f t="shared" si="973"/>
        <v>91.282651552488915</v>
      </c>
      <c r="X7758" s="4">
        <f t="shared" si="974"/>
        <v>475</v>
      </c>
      <c r="Y7758">
        <f t="shared" si="975"/>
        <v>1</v>
      </c>
    </row>
    <row r="7759" spans="1:25" x14ac:dyDescent="0.25">
      <c r="A7759" s="2" t="s">
        <v>15580</v>
      </c>
      <c r="B7759" t="s">
        <v>15581</v>
      </c>
      <c r="C7759">
        <v>42.079017131800001</v>
      </c>
      <c r="D7759">
        <v>-5.8165370687999998</v>
      </c>
      <c r="E7759" s="2" t="s">
        <v>15213</v>
      </c>
      <c r="F7759" t="s">
        <v>15214</v>
      </c>
      <c r="G7759" s="4">
        <v>376.25401299999999</v>
      </c>
      <c r="H7759" s="4">
        <v>17.881621345199999</v>
      </c>
      <c r="I7759" s="4">
        <v>21.041381300750899</v>
      </c>
      <c r="J7759" s="4">
        <v>181.25401299999999</v>
      </c>
      <c r="K7759" s="4">
        <v>195</v>
      </c>
      <c r="L7759" s="4">
        <v>374</v>
      </c>
      <c r="M7759" s="4">
        <v>2.254013</v>
      </c>
      <c r="N7759" s="4">
        <v>29</v>
      </c>
      <c r="O7759" s="4">
        <v>186</v>
      </c>
      <c r="P7759" s="4">
        <v>161.25401299999999</v>
      </c>
      <c r="Q7759" s="5"/>
      <c r="R7759" s="3">
        <f t="shared" si="969"/>
        <v>5.5604832068965511</v>
      </c>
      <c r="S7759" s="3">
        <f t="shared" si="970"/>
        <v>4.942751870770392E-2</v>
      </c>
      <c r="T7759" s="6">
        <f t="shared" si="971"/>
        <v>0.75653031049778219</v>
      </c>
      <c r="U7759" s="3">
        <f t="shared" si="968"/>
        <v>1.0228710376344086</v>
      </c>
      <c r="V7759" s="6">
        <f t="shared" si="972"/>
        <v>0.90549531789058646</v>
      </c>
      <c r="W7759" s="3">
        <f t="shared" si="973"/>
        <v>83.101281419418441</v>
      </c>
      <c r="X7759" s="4">
        <f t="shared" si="974"/>
        <v>1157</v>
      </c>
      <c r="Y7759">
        <f t="shared" si="975"/>
        <v>0</v>
      </c>
    </row>
    <row r="7760" spans="1:25" x14ac:dyDescent="0.25">
      <c r="A7760" s="2" t="s">
        <v>15582</v>
      </c>
      <c r="B7760" t="s">
        <v>15583</v>
      </c>
      <c r="C7760">
        <v>41.936170526700003</v>
      </c>
      <c r="D7760">
        <v>-5.9318559017699997</v>
      </c>
      <c r="E7760" s="2" t="s">
        <v>15213</v>
      </c>
      <c r="F7760" t="s">
        <v>15214</v>
      </c>
      <c r="G7760" s="4">
        <v>86.197845999999998</v>
      </c>
      <c r="H7760" s="4">
        <v>9.7479369636000008</v>
      </c>
      <c r="I7760" s="4">
        <v>8.8426757704602892</v>
      </c>
      <c r="J7760" s="4">
        <v>44.608519000000001</v>
      </c>
      <c r="K7760" s="4">
        <v>41.589326999999997</v>
      </c>
      <c r="L7760" s="4">
        <v>86.197845999999998</v>
      </c>
      <c r="M7760" s="4">
        <v>0</v>
      </c>
      <c r="N7760" s="4">
        <v>2</v>
      </c>
      <c r="O7760" s="4">
        <v>39</v>
      </c>
      <c r="P7760" s="4">
        <v>45.197845999999998</v>
      </c>
      <c r="Q7760" s="5"/>
      <c r="R7760" s="3">
        <f t="shared" si="969"/>
        <v>22.598922999999999</v>
      </c>
      <c r="S7760" s="3">
        <f t="shared" si="970"/>
        <v>0.20088338509341377</v>
      </c>
      <c r="T7760" s="6">
        <f t="shared" si="971"/>
        <v>0.9430754066042385</v>
      </c>
      <c r="U7760" s="3">
        <f t="shared" si="968"/>
        <v>1.2102011794871794</v>
      </c>
      <c r="V7760" s="6">
        <f t="shared" si="972"/>
        <v>0.95625924100542137</v>
      </c>
      <c r="W7760" s="3">
        <f t="shared" si="973"/>
        <v>94.966732380482995</v>
      </c>
      <c r="X7760" s="4">
        <f t="shared" si="974"/>
        <v>219</v>
      </c>
      <c r="Y7760">
        <f t="shared" si="975"/>
        <v>1</v>
      </c>
    </row>
    <row r="7761" spans="1:25" x14ac:dyDescent="0.25">
      <c r="A7761" s="2" t="s">
        <v>15584</v>
      </c>
      <c r="B7761" t="s">
        <v>15585</v>
      </c>
      <c r="C7761">
        <v>41.993743516999999</v>
      </c>
      <c r="D7761">
        <v>-5.9180707041499998</v>
      </c>
      <c r="E7761" s="2" t="s">
        <v>15213</v>
      </c>
      <c r="F7761" t="s">
        <v>15214</v>
      </c>
      <c r="G7761" s="4">
        <v>451.608519</v>
      </c>
      <c r="H7761" s="4">
        <v>18.976276857399998</v>
      </c>
      <c r="I7761" s="4">
        <v>23.798584010640099</v>
      </c>
      <c r="J7761" s="4">
        <v>218.608519</v>
      </c>
      <c r="K7761" s="4">
        <v>233</v>
      </c>
      <c r="L7761" s="4">
        <v>446.608519</v>
      </c>
      <c r="M7761" s="4">
        <v>5</v>
      </c>
      <c r="N7761" s="4">
        <v>27</v>
      </c>
      <c r="O7761" s="4">
        <v>212</v>
      </c>
      <c r="P7761" s="4">
        <v>212.608519</v>
      </c>
      <c r="Q7761" s="5"/>
      <c r="R7761" s="3">
        <f t="shared" si="969"/>
        <v>7.8743895925925926</v>
      </c>
      <c r="S7761" s="3">
        <f t="shared" si="970"/>
        <v>6.9995992149906761E-2</v>
      </c>
      <c r="T7761" s="6">
        <f t="shared" si="971"/>
        <v>0.83341547560374574</v>
      </c>
      <c r="U7761" s="3">
        <f t="shared" si="968"/>
        <v>1.1302288632075472</v>
      </c>
      <c r="V7761" s="6">
        <f t="shared" si="972"/>
        <v>0.94048792508624934</v>
      </c>
      <c r="W7761" s="3">
        <f t="shared" si="973"/>
        <v>88.695170034499753</v>
      </c>
      <c r="X7761" s="4">
        <f t="shared" si="974"/>
        <v>681</v>
      </c>
      <c r="Y7761">
        <f t="shared" si="975"/>
        <v>0</v>
      </c>
    </row>
    <row r="7762" spans="1:25" x14ac:dyDescent="0.25">
      <c r="A7762" s="2" t="s">
        <v>15586</v>
      </c>
      <c r="B7762" t="s">
        <v>15587</v>
      </c>
      <c r="C7762">
        <v>42.071638712499997</v>
      </c>
      <c r="D7762">
        <v>-5.9847219884399996</v>
      </c>
      <c r="E7762" s="2" t="s">
        <v>15213</v>
      </c>
      <c r="F7762" t="s">
        <v>15214</v>
      </c>
      <c r="G7762" s="4">
        <v>1137.8428429999999</v>
      </c>
      <c r="H7762" s="4">
        <v>75.880491327000001</v>
      </c>
      <c r="I7762" s="4">
        <v>14.9951960260322</v>
      </c>
      <c r="J7762" s="4">
        <v>561.77956500000005</v>
      </c>
      <c r="K7762" s="4">
        <v>576.06327799999997</v>
      </c>
      <c r="L7762" s="4">
        <v>1035.631922</v>
      </c>
      <c r="M7762" s="4">
        <v>102.210919</v>
      </c>
      <c r="N7762" s="4">
        <v>102.00402699999999</v>
      </c>
      <c r="O7762" s="4">
        <v>600.03244900000004</v>
      </c>
      <c r="P7762" s="4">
        <v>435.80636500000003</v>
      </c>
      <c r="Q7762" s="5"/>
      <c r="R7762" s="3">
        <f t="shared" si="969"/>
        <v>4.2724427438536328</v>
      </c>
      <c r="S7762" s="3">
        <f t="shared" si="970"/>
        <v>3.7978038201338653E-2</v>
      </c>
      <c r="T7762" s="6">
        <f t="shared" si="971"/>
        <v>0.68469689502217845</v>
      </c>
      <c r="U7762" s="3">
        <f t="shared" si="968"/>
        <v>0.89630217981761173</v>
      </c>
      <c r="V7762" s="6">
        <f t="shared" si="972"/>
        <v>0.84832429768358797</v>
      </c>
      <c r="W7762" s="3">
        <f t="shared" si="973"/>
        <v>76.65105963528832</v>
      </c>
      <c r="X7762" s="4">
        <f t="shared" si="974"/>
        <v>1723</v>
      </c>
      <c r="Y7762">
        <f t="shared" si="975"/>
        <v>0</v>
      </c>
    </row>
    <row r="7763" spans="1:25" x14ac:dyDescent="0.25">
      <c r="A7763" s="2" t="s">
        <v>15588</v>
      </c>
      <c r="B7763" t="s">
        <v>15589</v>
      </c>
      <c r="C7763">
        <v>41.862485761599999</v>
      </c>
      <c r="D7763">
        <v>-5.6970651441899998</v>
      </c>
      <c r="E7763" s="2" t="s">
        <v>15213</v>
      </c>
      <c r="F7763" t="s">
        <v>15214</v>
      </c>
      <c r="G7763" s="4">
        <v>301.10149699999999</v>
      </c>
      <c r="H7763" s="4">
        <v>32.862757054500001</v>
      </c>
      <c r="I7763" s="4">
        <v>9.1623931157282303</v>
      </c>
      <c r="J7763" s="4">
        <v>151.86630199999999</v>
      </c>
      <c r="K7763" s="4">
        <v>149.235195</v>
      </c>
      <c r="L7763" s="4">
        <v>285.600348</v>
      </c>
      <c r="M7763" s="4">
        <v>15.501150000000001</v>
      </c>
      <c r="N7763" s="4">
        <v>12.719628999999999</v>
      </c>
      <c r="O7763" s="4">
        <v>142.77334999999999</v>
      </c>
      <c r="P7763" s="4">
        <v>145.608519</v>
      </c>
      <c r="Q7763" s="5"/>
      <c r="R7763" s="3">
        <f t="shared" si="969"/>
        <v>11.447544499922129</v>
      </c>
      <c r="S7763" s="3">
        <f t="shared" si="970"/>
        <v>0.10175801254563538</v>
      </c>
      <c r="T7763" s="6">
        <f t="shared" si="971"/>
        <v>0.89255791030064069</v>
      </c>
      <c r="U7763" s="3">
        <f t="shared" si="968"/>
        <v>1.1089474891497608</v>
      </c>
      <c r="V7763" s="6">
        <f t="shared" si="972"/>
        <v>0.93506653523903405</v>
      </c>
      <c r="W7763" s="3">
        <f t="shared" si="973"/>
        <v>91.381222276983735</v>
      </c>
      <c r="X7763" s="4">
        <f t="shared" si="974"/>
        <v>466</v>
      </c>
      <c r="Y7763">
        <f t="shared" si="975"/>
        <v>1</v>
      </c>
    </row>
    <row r="7764" spans="1:25" x14ac:dyDescent="0.25">
      <c r="A7764" s="2" t="s">
        <v>15590</v>
      </c>
      <c r="B7764" t="s">
        <v>15591</v>
      </c>
      <c r="C7764">
        <v>41.803717938799998</v>
      </c>
      <c r="D7764">
        <v>-6.24898027419</v>
      </c>
      <c r="E7764" s="2" t="s">
        <v>15213</v>
      </c>
      <c r="F7764" t="s">
        <v>15214</v>
      </c>
      <c r="G7764" s="4">
        <v>463.34371399999998</v>
      </c>
      <c r="H7764" s="4">
        <v>53.025197788299998</v>
      </c>
      <c r="I7764" s="4">
        <v>8.7381798338569592</v>
      </c>
      <c r="J7764" s="4">
        <v>212.34371400000001</v>
      </c>
      <c r="K7764" s="4">
        <v>251</v>
      </c>
      <c r="L7764" s="4">
        <v>451.80636500000003</v>
      </c>
      <c r="M7764" s="4">
        <v>11.537349000000001</v>
      </c>
      <c r="N7764" s="4">
        <v>22</v>
      </c>
      <c r="O7764" s="4">
        <v>231.126676</v>
      </c>
      <c r="P7764" s="4">
        <v>210.217038</v>
      </c>
      <c r="Q7764" s="5"/>
      <c r="R7764" s="3">
        <f t="shared" si="969"/>
        <v>9.55531990909091</v>
      </c>
      <c r="S7764" s="3">
        <f t="shared" si="970"/>
        <v>8.4937897659489031E-2</v>
      </c>
      <c r="T7764" s="6">
        <f t="shared" si="971"/>
        <v>0.86988664366683099</v>
      </c>
      <c r="U7764" s="3">
        <f t="shared" si="968"/>
        <v>1.0047175947790639</v>
      </c>
      <c r="V7764" s="6">
        <f t="shared" si="972"/>
        <v>0.89995071463775256</v>
      </c>
      <c r="W7764" s="3">
        <f t="shared" si="973"/>
        <v>88.491867915229179</v>
      </c>
      <c r="X7764" s="4">
        <f t="shared" si="974"/>
        <v>694</v>
      </c>
      <c r="Y7764">
        <f t="shared" si="975"/>
        <v>0</v>
      </c>
    </row>
    <row r="7765" spans="1:25" x14ac:dyDescent="0.25">
      <c r="A7765" s="2" t="s">
        <v>15592</v>
      </c>
      <c r="B7765" t="s">
        <v>15593</v>
      </c>
      <c r="C7765">
        <v>41.782229061899997</v>
      </c>
      <c r="D7765">
        <v>-6.35883143588</v>
      </c>
      <c r="E7765" s="2" t="s">
        <v>15213</v>
      </c>
      <c r="F7765" t="s">
        <v>15214</v>
      </c>
      <c r="G7765" s="4">
        <v>614.80286799999999</v>
      </c>
      <c r="H7765" s="4">
        <v>64.227537788000006</v>
      </c>
      <c r="I7765" s="4">
        <v>9.5722627423352193</v>
      </c>
      <c r="J7765" s="4">
        <v>275.47243700000001</v>
      </c>
      <c r="K7765" s="4">
        <v>339.33043099999998</v>
      </c>
      <c r="L7765" s="4">
        <v>587.20886700000005</v>
      </c>
      <c r="M7765" s="4">
        <v>27.594000000000001</v>
      </c>
      <c r="N7765" s="4">
        <v>27.118234999999999</v>
      </c>
      <c r="O7765" s="4">
        <v>378.46759400000002</v>
      </c>
      <c r="P7765" s="4">
        <v>209.217038</v>
      </c>
      <c r="Q7765" s="5"/>
      <c r="R7765" s="3">
        <f t="shared" si="969"/>
        <v>7.7149946521224564</v>
      </c>
      <c r="S7765" s="3">
        <f t="shared" si="970"/>
        <v>6.857911953131321E-2</v>
      </c>
      <c r="T7765" s="6">
        <f t="shared" si="971"/>
        <v>0.82934943321833421</v>
      </c>
      <c r="U7765" s="3">
        <f t="shared" si="968"/>
        <v>0.62445312821155297</v>
      </c>
      <c r="V7765" s="6">
        <f t="shared" si="972"/>
        <v>0.53191227205519964</v>
      </c>
      <c r="W7765" s="3">
        <f t="shared" si="973"/>
        <v>68.063085263676697</v>
      </c>
      <c r="X7765" s="4">
        <f t="shared" si="974"/>
        <v>2483</v>
      </c>
      <c r="Y7765">
        <f t="shared" si="975"/>
        <v>0</v>
      </c>
    </row>
    <row r="7766" spans="1:25" x14ac:dyDescent="0.25">
      <c r="A7766" s="2" t="s">
        <v>15594</v>
      </c>
      <c r="B7766" t="s">
        <v>15595</v>
      </c>
      <c r="C7766">
        <v>41.426513942699998</v>
      </c>
      <c r="D7766">
        <v>-5.5720932437900004</v>
      </c>
      <c r="E7766" s="2" t="s">
        <v>15213</v>
      </c>
      <c r="F7766" t="s">
        <v>15214</v>
      </c>
      <c r="G7766" s="4">
        <v>568.39460199999996</v>
      </c>
      <c r="H7766" s="4">
        <v>25.656461887100001</v>
      </c>
      <c r="I7766" s="4">
        <v>22.154052437206399</v>
      </c>
      <c r="J7766" s="4">
        <v>278.57084600000002</v>
      </c>
      <c r="K7766" s="4">
        <v>289.823756</v>
      </c>
      <c r="L7766" s="4">
        <v>549.79819399999997</v>
      </c>
      <c r="M7766" s="4">
        <v>18.596406999999999</v>
      </c>
      <c r="N7766" s="4">
        <v>50.234428999999999</v>
      </c>
      <c r="O7766" s="4">
        <v>345.57084500000002</v>
      </c>
      <c r="P7766" s="4">
        <v>172.589327</v>
      </c>
      <c r="Q7766" s="5"/>
      <c r="R7766" s="3">
        <f t="shared" si="969"/>
        <v>3.4356780884281575</v>
      </c>
      <c r="S7766" s="3">
        <f t="shared" si="970"/>
        <v>3.0539979471354336E-2</v>
      </c>
      <c r="T7766" s="6">
        <f t="shared" si="971"/>
        <v>0.61384918679152289</v>
      </c>
      <c r="U7766" s="3">
        <f t="shared" si="968"/>
        <v>0.64479905994384445</v>
      </c>
      <c r="V7766" s="6">
        <f t="shared" si="972"/>
        <v>0.57442089699359289</v>
      </c>
      <c r="W7766" s="3">
        <f t="shared" si="973"/>
        <v>59.413504189255796</v>
      </c>
      <c r="X7766" s="4">
        <f t="shared" si="974"/>
        <v>3212</v>
      </c>
      <c r="Y7766">
        <f t="shared" si="975"/>
        <v>0</v>
      </c>
    </row>
    <row r="7767" spans="1:25" x14ac:dyDescent="0.25">
      <c r="A7767" s="2" t="s">
        <v>15596</v>
      </c>
      <c r="B7767" t="s">
        <v>15597</v>
      </c>
      <c r="C7767">
        <v>41.845582328399999</v>
      </c>
      <c r="D7767">
        <v>-5.9939394747500003</v>
      </c>
      <c r="E7767" s="2" t="s">
        <v>15213</v>
      </c>
      <c r="F7767" t="s">
        <v>15214</v>
      </c>
      <c r="G7767" s="4">
        <v>851.18251599999996</v>
      </c>
      <c r="H7767" s="4">
        <v>112.684990691</v>
      </c>
      <c r="I7767" s="4">
        <v>7.5536458829204403</v>
      </c>
      <c r="J7767" s="4">
        <v>410.84083900000002</v>
      </c>
      <c r="K7767" s="4">
        <v>440.341677</v>
      </c>
      <c r="L7767" s="4">
        <v>805.20069599999999</v>
      </c>
      <c r="M7767" s="4">
        <v>45.981819000000002</v>
      </c>
      <c r="N7767" s="4">
        <v>92.577303000000001</v>
      </c>
      <c r="O7767" s="4">
        <v>478.30380000000002</v>
      </c>
      <c r="P7767" s="4">
        <v>280.30141200000003</v>
      </c>
      <c r="Q7767" s="5"/>
      <c r="R7767" s="3">
        <f t="shared" si="969"/>
        <v>3.0277552155521317</v>
      </c>
      <c r="S7767" s="3">
        <f t="shared" si="970"/>
        <v>2.6913924921747417E-2</v>
      </c>
      <c r="T7767" s="6">
        <f t="shared" si="971"/>
        <v>0.5738048299655002</v>
      </c>
      <c r="U7767" s="3">
        <f t="shared" si="968"/>
        <v>0.77958551656917641</v>
      </c>
      <c r="V7767" s="6">
        <f t="shared" si="972"/>
        <v>0.75689995071463778</v>
      </c>
      <c r="W7767" s="3">
        <f t="shared" si="973"/>
        <v>66.535239034006892</v>
      </c>
      <c r="X7767" s="4">
        <f t="shared" si="974"/>
        <v>2615</v>
      </c>
      <c r="Y7767">
        <f t="shared" si="975"/>
        <v>0</v>
      </c>
    </row>
    <row r="7768" spans="1:25" x14ac:dyDescent="0.25">
      <c r="A7768" s="2" t="s">
        <v>15598</v>
      </c>
      <c r="B7768" t="s">
        <v>15599</v>
      </c>
      <c r="C7768">
        <v>41.854502840400002</v>
      </c>
      <c r="D7768">
        <v>-5.5018764182800002</v>
      </c>
      <c r="E7768" s="2" t="s">
        <v>15213</v>
      </c>
      <c r="F7768" t="s">
        <v>15214</v>
      </c>
      <c r="G7768" s="4">
        <v>182.608519</v>
      </c>
      <c r="H7768" s="4">
        <v>27.6425965058</v>
      </c>
      <c r="I7768" s="4">
        <v>6.6060552221165203</v>
      </c>
      <c r="J7768" s="4">
        <v>79.608519000000001</v>
      </c>
      <c r="K7768" s="4">
        <v>103</v>
      </c>
      <c r="L7768" s="4">
        <v>182.608519</v>
      </c>
      <c r="M7768" s="4">
        <v>0</v>
      </c>
      <c r="N7768" s="4">
        <v>4</v>
      </c>
      <c r="O7768" s="4">
        <v>122</v>
      </c>
      <c r="P7768" s="4">
        <v>56.608519000000001</v>
      </c>
      <c r="Q7768" s="5"/>
      <c r="R7768" s="3">
        <f t="shared" si="969"/>
        <v>14.15212975</v>
      </c>
      <c r="S7768" s="3">
        <f t="shared" si="970"/>
        <v>0.12579925735669828</v>
      </c>
      <c r="T7768" s="6">
        <f t="shared" si="971"/>
        <v>0.91362740266140952</v>
      </c>
      <c r="U7768" s="3">
        <f t="shared" si="968"/>
        <v>0.49679113934426228</v>
      </c>
      <c r="V7768" s="6">
        <f t="shared" si="972"/>
        <v>0.19738787580088712</v>
      </c>
      <c r="W7768" s="3">
        <f t="shared" si="973"/>
        <v>55.550763923114829</v>
      </c>
      <c r="X7768" s="4">
        <f t="shared" si="974"/>
        <v>3565</v>
      </c>
      <c r="Y7768">
        <f t="shared" si="975"/>
        <v>0</v>
      </c>
    </row>
    <row r="7769" spans="1:25" x14ac:dyDescent="0.25">
      <c r="A7769" s="2" t="s">
        <v>15600</v>
      </c>
      <c r="B7769" t="s">
        <v>15601</v>
      </c>
      <c r="C7769">
        <v>41.473664324799998</v>
      </c>
      <c r="D7769">
        <v>-5.4361857769500004</v>
      </c>
      <c r="E7769" s="2" t="s">
        <v>15213</v>
      </c>
      <c r="F7769" t="s">
        <v>15214</v>
      </c>
      <c r="G7769" s="4">
        <v>9588.4254870000004</v>
      </c>
      <c r="H7769" s="4">
        <v>324.79397653299998</v>
      </c>
      <c r="I7769" s="4">
        <v>29.521561915498701</v>
      </c>
      <c r="J7769" s="4">
        <v>4875.3924349999998</v>
      </c>
      <c r="K7769" s="4">
        <v>4713.0330519999998</v>
      </c>
      <c r="L7769" s="4">
        <v>9005.5857479999995</v>
      </c>
      <c r="M7769" s="4">
        <v>582.83973900000001</v>
      </c>
      <c r="N7769" s="4">
        <v>1217.274999</v>
      </c>
      <c r="O7769" s="4">
        <v>6206.403722</v>
      </c>
      <c r="P7769" s="4">
        <v>2164.7467660000002</v>
      </c>
      <c r="Q7769" s="5"/>
      <c r="R7769" s="3">
        <f t="shared" si="969"/>
        <v>1.7783547413512599</v>
      </c>
      <c r="S7769" s="3">
        <f t="shared" si="970"/>
        <v>1.5807917941025925E-2</v>
      </c>
      <c r="T7769" s="6">
        <f t="shared" si="971"/>
        <v>0.38553474618038441</v>
      </c>
      <c r="U7769" s="3">
        <f t="shared" si="968"/>
        <v>0.54492455155820119</v>
      </c>
      <c r="V7769" s="6">
        <f t="shared" si="972"/>
        <v>0.34610645638245441</v>
      </c>
      <c r="W7769" s="3">
        <f t="shared" si="973"/>
        <v>36.58206012814194</v>
      </c>
      <c r="X7769" s="4">
        <f t="shared" si="974"/>
        <v>5229</v>
      </c>
      <c r="Y7769">
        <f t="shared" si="975"/>
        <v>0</v>
      </c>
    </row>
    <row r="7770" spans="1:25" x14ac:dyDescent="0.25">
      <c r="A7770" s="2" t="s">
        <v>15602</v>
      </c>
      <c r="B7770" t="s">
        <v>15603</v>
      </c>
      <c r="C7770">
        <v>42.093276322400001</v>
      </c>
      <c r="D7770">
        <v>-5.7057750842999999</v>
      </c>
      <c r="E7770" s="2" t="s">
        <v>15213</v>
      </c>
      <c r="F7770" t="s">
        <v>15214</v>
      </c>
      <c r="G7770" s="4">
        <v>170</v>
      </c>
      <c r="H7770" s="4">
        <v>16.474370123700002</v>
      </c>
      <c r="I7770" s="4">
        <v>10.3190591642371</v>
      </c>
      <c r="J7770" s="4">
        <v>80</v>
      </c>
      <c r="K7770" s="4">
        <v>90</v>
      </c>
      <c r="L7770" s="4">
        <v>170</v>
      </c>
      <c r="M7770" s="4">
        <v>0</v>
      </c>
      <c r="N7770" s="4">
        <v>11</v>
      </c>
      <c r="O7770" s="4">
        <v>84</v>
      </c>
      <c r="P7770" s="4">
        <v>75</v>
      </c>
      <c r="Q7770" s="5"/>
      <c r="R7770" s="3">
        <f t="shared" si="969"/>
        <v>6.8181818181818183</v>
      </c>
      <c r="S7770" s="3">
        <f t="shared" si="970"/>
        <v>6.0607288401253921E-2</v>
      </c>
      <c r="T7770" s="6">
        <f t="shared" si="971"/>
        <v>0.80273533760473137</v>
      </c>
      <c r="U7770" s="3">
        <f t="shared" si="968"/>
        <v>1.0238095238095237</v>
      </c>
      <c r="V7770" s="6">
        <f t="shared" si="972"/>
        <v>0.90660423854115324</v>
      </c>
      <c r="W7770" s="3">
        <f t="shared" si="973"/>
        <v>85.46697880729424</v>
      </c>
      <c r="X7770" s="4">
        <f t="shared" si="974"/>
        <v>940</v>
      </c>
      <c r="Y7770">
        <f t="shared" si="975"/>
        <v>0</v>
      </c>
    </row>
    <row r="7771" spans="1:25" x14ac:dyDescent="0.25">
      <c r="A7771" s="2" t="s">
        <v>15604</v>
      </c>
      <c r="B7771" t="s">
        <v>15605</v>
      </c>
      <c r="C7771">
        <v>41.4902849944</v>
      </c>
      <c r="D7771">
        <v>-6.2144205252100004</v>
      </c>
      <c r="E7771" s="2" t="s">
        <v>15213</v>
      </c>
      <c r="F7771" t="s">
        <v>15214</v>
      </c>
      <c r="G7771" s="4">
        <v>305.68130400000001</v>
      </c>
      <c r="H7771" s="4">
        <v>37.067463642600003</v>
      </c>
      <c r="I7771" s="4">
        <v>8.2466204849444793</v>
      </c>
      <c r="J7771" s="4">
        <v>139.825557</v>
      </c>
      <c r="K7771" s="4">
        <v>165.85574700000001</v>
      </c>
      <c r="L7771" s="4">
        <v>292.425905</v>
      </c>
      <c r="M7771" s="4">
        <v>13.255399000000001</v>
      </c>
      <c r="N7771" s="4">
        <v>25.991828999999999</v>
      </c>
      <c r="O7771" s="4">
        <v>160.47243700000001</v>
      </c>
      <c r="P7771" s="4">
        <v>119.217038</v>
      </c>
      <c r="Q7771" s="5"/>
      <c r="R7771" s="3">
        <f t="shared" si="969"/>
        <v>4.5867121548083443</v>
      </c>
      <c r="S7771" s="3">
        <f t="shared" si="970"/>
        <v>4.0771600669067563E-2</v>
      </c>
      <c r="T7771" s="6">
        <f t="shared" si="971"/>
        <v>0.7044110399211434</v>
      </c>
      <c r="U7771" s="3">
        <f t="shared" si="968"/>
        <v>0.90488354084134703</v>
      </c>
      <c r="V7771" s="6">
        <f t="shared" si="972"/>
        <v>0.85349926071956628</v>
      </c>
      <c r="W7771" s="3">
        <f t="shared" si="973"/>
        <v>77.89551503203549</v>
      </c>
      <c r="X7771" s="4">
        <f t="shared" si="974"/>
        <v>1601</v>
      </c>
      <c r="Y7771">
        <f t="shared" si="975"/>
        <v>0</v>
      </c>
    </row>
    <row r="7772" spans="1:25" x14ac:dyDescent="0.25">
      <c r="A7772" s="2" t="s">
        <v>15606</v>
      </c>
      <c r="B7772" t="s">
        <v>15607</v>
      </c>
      <c r="C7772">
        <v>41.633229116499997</v>
      </c>
      <c r="D7772">
        <v>-5.68053969185</v>
      </c>
      <c r="E7772" s="2" t="s">
        <v>15213</v>
      </c>
      <c r="F7772" t="s">
        <v>15214</v>
      </c>
      <c r="G7772" s="4">
        <v>453.991829</v>
      </c>
      <c r="H7772" s="4">
        <v>30.347960476299999</v>
      </c>
      <c r="I7772" s="4">
        <v>14.9595498964269</v>
      </c>
      <c r="J7772" s="4">
        <v>217.991829</v>
      </c>
      <c r="K7772" s="4">
        <v>236</v>
      </c>
      <c r="L7772" s="4">
        <v>437.991829</v>
      </c>
      <c r="M7772" s="4">
        <v>16</v>
      </c>
      <c r="N7772" s="4">
        <v>31.991828999999999</v>
      </c>
      <c r="O7772" s="4">
        <v>312</v>
      </c>
      <c r="P7772" s="4">
        <v>110</v>
      </c>
      <c r="Q7772" s="5"/>
      <c r="R7772" s="3">
        <f t="shared" si="969"/>
        <v>3.4383779683243496</v>
      </c>
      <c r="S7772" s="3">
        <f t="shared" si="970"/>
        <v>3.0563978889950199E-2</v>
      </c>
      <c r="T7772" s="6">
        <f t="shared" si="971"/>
        <v>0.61434204041399709</v>
      </c>
      <c r="U7772" s="3">
        <f t="shared" si="968"/>
        <v>0.45510201602564099</v>
      </c>
      <c r="V7772" s="6">
        <f t="shared" si="972"/>
        <v>9.2410054213898474E-2</v>
      </c>
      <c r="W7772" s="3">
        <f t="shared" si="973"/>
        <v>35.337604731394777</v>
      </c>
      <c r="X7772" s="4">
        <f t="shared" si="974"/>
        <v>5318</v>
      </c>
      <c r="Y7772">
        <f t="shared" si="975"/>
        <v>0</v>
      </c>
    </row>
    <row r="7773" spans="1:25" x14ac:dyDescent="0.25">
      <c r="A7773" s="2" t="s">
        <v>15608</v>
      </c>
      <c r="B7773" t="s">
        <v>15609</v>
      </c>
      <c r="C7773">
        <v>41.7342790322</v>
      </c>
      <c r="D7773">
        <v>-6.5136309305899998</v>
      </c>
      <c r="E7773" s="2" t="s">
        <v>15213</v>
      </c>
      <c r="F7773" t="s">
        <v>15214</v>
      </c>
      <c r="G7773" s="4">
        <v>975.96731999999997</v>
      </c>
      <c r="H7773" s="4">
        <v>93.144554248399999</v>
      </c>
      <c r="I7773" s="4">
        <v>10.477985759610499</v>
      </c>
      <c r="J7773" s="4">
        <v>463.60762799999998</v>
      </c>
      <c r="K7773" s="4">
        <v>512.359692</v>
      </c>
      <c r="L7773" s="4">
        <v>868.44957499999998</v>
      </c>
      <c r="M7773" s="4">
        <v>107.51773799999999</v>
      </c>
      <c r="N7773" s="4">
        <v>51.871639999999999</v>
      </c>
      <c r="O7773" s="4">
        <v>559.329476</v>
      </c>
      <c r="P7773" s="4">
        <v>364.76619699999998</v>
      </c>
      <c r="Q7773" s="5"/>
      <c r="R7773" s="3">
        <f t="shared" si="969"/>
        <v>7.0320930088194622</v>
      </c>
      <c r="S7773" s="3">
        <f t="shared" si="970"/>
        <v>6.2508759727327834E-2</v>
      </c>
      <c r="T7773" s="6">
        <f t="shared" si="971"/>
        <v>0.81049778215869883</v>
      </c>
      <c r="U7773" s="3">
        <f t="shared" si="968"/>
        <v>0.74488803983575502</v>
      </c>
      <c r="V7773" s="6">
        <f t="shared" si="972"/>
        <v>0.72079842286840812</v>
      </c>
      <c r="W7773" s="3">
        <f t="shared" si="973"/>
        <v>76.564810251355354</v>
      </c>
      <c r="X7773" s="4">
        <f t="shared" si="974"/>
        <v>1731</v>
      </c>
      <c r="Y7773">
        <f t="shared" si="975"/>
        <v>0</v>
      </c>
    </row>
    <row r="7774" spans="1:25" x14ac:dyDescent="0.25">
      <c r="A7774" s="2" t="s">
        <v>15610</v>
      </c>
      <c r="B7774" t="s">
        <v>15611</v>
      </c>
      <c r="C7774">
        <v>42.149939129099998</v>
      </c>
      <c r="D7774">
        <v>-6.6756688742200003</v>
      </c>
      <c r="E7774" s="2" t="s">
        <v>15213</v>
      </c>
      <c r="F7774" t="s">
        <v>15214</v>
      </c>
      <c r="G7774" s="4">
        <v>188</v>
      </c>
      <c r="H7774" s="4">
        <v>25.4845602583</v>
      </c>
      <c r="I7774" s="4">
        <v>7.3770156555387603</v>
      </c>
      <c r="J7774" s="4">
        <v>91</v>
      </c>
      <c r="K7774" s="4">
        <v>97</v>
      </c>
      <c r="L7774" s="4">
        <v>184</v>
      </c>
      <c r="M7774" s="4">
        <v>4</v>
      </c>
      <c r="N7774" s="4">
        <v>16</v>
      </c>
      <c r="O7774" s="4">
        <v>103</v>
      </c>
      <c r="P7774" s="4">
        <v>69</v>
      </c>
      <c r="Q7774" s="5"/>
      <c r="R7774" s="3">
        <f t="shared" si="969"/>
        <v>4.3125</v>
      </c>
      <c r="S7774" s="3">
        <f t="shared" si="970"/>
        <v>3.8334109913793102E-2</v>
      </c>
      <c r="T7774" s="6">
        <f t="shared" si="971"/>
        <v>0.6876540167570232</v>
      </c>
      <c r="U7774" s="3">
        <f t="shared" si="968"/>
        <v>0.82524271844660191</v>
      </c>
      <c r="V7774" s="6">
        <f t="shared" si="972"/>
        <v>0.79805322819122726</v>
      </c>
      <c r="W7774" s="3">
        <f t="shared" si="973"/>
        <v>74.285362247412522</v>
      </c>
      <c r="X7774" s="4">
        <f t="shared" si="974"/>
        <v>1946</v>
      </c>
      <c r="Y7774">
        <f t="shared" si="975"/>
        <v>0</v>
      </c>
    </row>
    <row r="7775" spans="1:25" x14ac:dyDescent="0.25">
      <c r="A7775" s="2" t="s">
        <v>15612</v>
      </c>
      <c r="B7775" t="s">
        <v>15613</v>
      </c>
      <c r="C7775">
        <v>42.088265741800001</v>
      </c>
      <c r="D7775">
        <v>-6.1375806618100004</v>
      </c>
      <c r="E7775" s="2" t="s">
        <v>15213</v>
      </c>
      <c r="F7775" t="s">
        <v>15214</v>
      </c>
      <c r="G7775" s="4">
        <v>176.417734</v>
      </c>
      <c r="H7775" s="4">
        <v>29.778682039</v>
      </c>
      <c r="I7775" s="4">
        <v>5.9242962723787604</v>
      </c>
      <c r="J7775" s="4">
        <v>81.608519000000001</v>
      </c>
      <c r="K7775" s="4">
        <v>94.809214999999995</v>
      </c>
      <c r="L7775" s="4">
        <v>175.417734</v>
      </c>
      <c r="M7775" s="4">
        <v>1</v>
      </c>
      <c r="N7775" s="4">
        <v>3.9836580000000001</v>
      </c>
      <c r="O7775" s="4">
        <v>86.217038000000002</v>
      </c>
      <c r="P7775" s="4">
        <v>86.217038000000002</v>
      </c>
      <c r="Q7775" s="5"/>
      <c r="R7775" s="3">
        <f t="shared" si="969"/>
        <v>21.642680671884985</v>
      </c>
      <c r="S7775" s="3">
        <f t="shared" si="970"/>
        <v>0.19238328109105265</v>
      </c>
      <c r="T7775" s="6">
        <f t="shared" si="971"/>
        <v>0.94098077870872354</v>
      </c>
      <c r="U7775" s="3">
        <f t="shared" si="968"/>
        <v>1.0462049972071645</v>
      </c>
      <c r="V7775" s="6">
        <f t="shared" si="972"/>
        <v>0.91424346968950221</v>
      </c>
      <c r="W7775" s="3">
        <f t="shared" si="973"/>
        <v>92.761212419911288</v>
      </c>
      <c r="X7775" s="4">
        <f t="shared" si="974"/>
        <v>365</v>
      </c>
      <c r="Y7775">
        <f t="shared" si="975"/>
        <v>1</v>
      </c>
    </row>
    <row r="7776" spans="1:25" x14ac:dyDescent="0.25">
      <c r="A7776" s="2" t="s">
        <v>15614</v>
      </c>
      <c r="B7776" t="s">
        <v>15615</v>
      </c>
      <c r="C7776">
        <v>41.290421471199998</v>
      </c>
      <c r="D7776">
        <v>-5.3393018202700002</v>
      </c>
      <c r="E7776" s="2" t="s">
        <v>15213</v>
      </c>
      <c r="F7776" t="s">
        <v>15214</v>
      </c>
      <c r="G7776" s="4">
        <v>311.600348</v>
      </c>
      <c r="H7776" s="4">
        <v>44.161111402000003</v>
      </c>
      <c r="I7776" s="4">
        <v>7.0559897182725297</v>
      </c>
      <c r="J7776" s="4">
        <v>151</v>
      </c>
      <c r="K7776" s="4">
        <v>160.600348</v>
      </c>
      <c r="L7776" s="4">
        <v>302.600348</v>
      </c>
      <c r="M7776" s="4">
        <v>9</v>
      </c>
      <c r="N7776" s="4">
        <v>27</v>
      </c>
      <c r="O7776" s="4">
        <v>176.991829</v>
      </c>
      <c r="P7776" s="4">
        <v>107.608519</v>
      </c>
      <c r="Q7776" s="5"/>
      <c r="R7776" s="3">
        <f t="shared" si="969"/>
        <v>3.9855007037037038</v>
      </c>
      <c r="S7776" s="3">
        <f t="shared" si="970"/>
        <v>3.5427390617339717E-2</v>
      </c>
      <c r="T7776" s="6">
        <f t="shared" si="971"/>
        <v>0.66103992114342036</v>
      </c>
      <c r="U7776" s="3">
        <f t="shared" si="968"/>
        <v>0.76053521657206002</v>
      </c>
      <c r="V7776" s="6">
        <f t="shared" si="972"/>
        <v>0.73767865943814692</v>
      </c>
      <c r="W7776" s="3">
        <f t="shared" si="973"/>
        <v>69.935929029078366</v>
      </c>
      <c r="X7776" s="4">
        <f t="shared" si="974"/>
        <v>2330</v>
      </c>
      <c r="Y7776">
        <f t="shared" si="975"/>
        <v>0</v>
      </c>
    </row>
    <row r="7777" spans="1:25" x14ac:dyDescent="0.25">
      <c r="A7777" s="2" t="s">
        <v>15616</v>
      </c>
      <c r="B7777" t="s">
        <v>15617</v>
      </c>
      <c r="C7777">
        <v>41.544998443200001</v>
      </c>
      <c r="D7777">
        <v>-5.7479381717700004</v>
      </c>
      <c r="E7777" s="2" t="s">
        <v>15213</v>
      </c>
      <c r="F7777" t="s">
        <v>15214</v>
      </c>
      <c r="G7777" s="4">
        <v>340.47243700000001</v>
      </c>
      <c r="H7777" s="4">
        <v>10.109215217999999</v>
      </c>
      <c r="I7777" s="4">
        <v>33.679413253935898</v>
      </c>
      <c r="J7777" s="4">
        <v>169.608519</v>
      </c>
      <c r="K7777" s="4">
        <v>170.86391800000001</v>
      </c>
      <c r="L7777" s="4">
        <v>338.217038</v>
      </c>
      <c r="M7777" s="4">
        <v>2.2553990000000002</v>
      </c>
      <c r="N7777" s="4">
        <v>31</v>
      </c>
      <c r="O7777" s="4">
        <v>231.86391800000001</v>
      </c>
      <c r="P7777" s="4">
        <v>77.608519000000001</v>
      </c>
      <c r="Q7777" s="5"/>
      <c r="R7777" s="3">
        <f t="shared" si="969"/>
        <v>2.5035006129032258</v>
      </c>
      <c r="S7777" s="3">
        <f t="shared" si="970"/>
        <v>2.2253789603311456E-2</v>
      </c>
      <c r="T7777" s="6">
        <f t="shared" si="971"/>
        <v>0.50751601774273036</v>
      </c>
      <c r="U7777" s="3">
        <f t="shared" si="968"/>
        <v>0.4684149217214556</v>
      </c>
      <c r="V7777" s="6">
        <f t="shared" si="972"/>
        <v>0.12185805815672746</v>
      </c>
      <c r="W7777" s="3">
        <f t="shared" si="973"/>
        <v>31.468703794972892</v>
      </c>
      <c r="X7777" s="4">
        <f t="shared" si="974"/>
        <v>5676</v>
      </c>
      <c r="Y7777">
        <f t="shared" si="975"/>
        <v>0</v>
      </c>
    </row>
    <row r="7778" spans="1:25" x14ac:dyDescent="0.25">
      <c r="A7778" s="2" t="s">
        <v>15618</v>
      </c>
      <c r="B7778" t="s">
        <v>15619</v>
      </c>
      <c r="C7778">
        <v>41.430877022099999</v>
      </c>
      <c r="D7778">
        <v>-5.4607932882599997</v>
      </c>
      <c r="E7778" s="2" t="s">
        <v>15213</v>
      </c>
      <c r="F7778" t="s">
        <v>15214</v>
      </c>
      <c r="G7778" s="4">
        <v>60.589326999999997</v>
      </c>
      <c r="H7778" s="4">
        <v>16.3012900186</v>
      </c>
      <c r="I7778" s="4">
        <v>3.7168424665082802</v>
      </c>
      <c r="J7778" s="4">
        <v>23</v>
      </c>
      <c r="K7778" s="4">
        <v>37.589326999999997</v>
      </c>
      <c r="L7778" s="4">
        <v>60.589326999999997</v>
      </c>
      <c r="M7778" s="4">
        <v>0</v>
      </c>
      <c r="N7778" s="4">
        <v>1</v>
      </c>
      <c r="O7778" s="4">
        <v>27.589327000000001</v>
      </c>
      <c r="P7778" s="4">
        <v>32</v>
      </c>
      <c r="Q7778" s="5"/>
      <c r="R7778" s="3">
        <f t="shared" si="969"/>
        <v>32</v>
      </c>
      <c r="S7778" s="3">
        <f t="shared" si="970"/>
        <v>0.2844502068965517</v>
      </c>
      <c r="T7778" s="6">
        <f t="shared" si="971"/>
        <v>0.9546574667323805</v>
      </c>
      <c r="U7778" s="3">
        <f t="shared" si="968"/>
        <v>1.19611471494031</v>
      </c>
      <c r="V7778" s="6">
        <f t="shared" si="972"/>
        <v>0.95502710694923609</v>
      </c>
      <c r="W7778" s="3">
        <f t="shared" si="973"/>
        <v>95.484228684080833</v>
      </c>
      <c r="X7778" s="4">
        <f t="shared" si="974"/>
        <v>192</v>
      </c>
      <c r="Y7778">
        <f t="shared" si="975"/>
        <v>1</v>
      </c>
    </row>
    <row r="7779" spans="1:25" x14ac:dyDescent="0.25">
      <c r="A7779" s="2" t="s">
        <v>15620</v>
      </c>
      <c r="B7779" t="s">
        <v>15621</v>
      </c>
      <c r="C7779">
        <v>42.0341365086</v>
      </c>
      <c r="D7779">
        <v>-5.5260891917099997</v>
      </c>
      <c r="E7779" s="2" t="s">
        <v>15213</v>
      </c>
      <c r="F7779" t="s">
        <v>15214</v>
      </c>
      <c r="G7779" s="4">
        <v>158</v>
      </c>
      <c r="H7779" s="4">
        <v>27.8400329161</v>
      </c>
      <c r="I7779" s="4">
        <v>5.6752806462605898</v>
      </c>
      <c r="J7779" s="4">
        <v>80</v>
      </c>
      <c r="K7779" s="4">
        <v>78</v>
      </c>
      <c r="L7779" s="4">
        <v>155</v>
      </c>
      <c r="M7779" s="4">
        <v>3</v>
      </c>
      <c r="N7779" s="4">
        <v>15</v>
      </c>
      <c r="O7779" s="4">
        <v>82</v>
      </c>
      <c r="P7779" s="4">
        <v>61</v>
      </c>
      <c r="Q7779" s="5"/>
      <c r="R7779" s="3">
        <f t="shared" si="969"/>
        <v>4.0666666666666664</v>
      </c>
      <c r="S7779" s="3">
        <f t="shared" si="970"/>
        <v>3.6148880459770112E-2</v>
      </c>
      <c r="T7779" s="6">
        <f t="shared" si="971"/>
        <v>0.66880236569738782</v>
      </c>
      <c r="U7779" s="3">
        <f t="shared" si="968"/>
        <v>0.92682926829268297</v>
      </c>
      <c r="V7779" s="6">
        <f t="shared" si="972"/>
        <v>0.86545096106456387</v>
      </c>
      <c r="W7779" s="3">
        <f t="shared" si="973"/>
        <v>76.712666338097591</v>
      </c>
      <c r="X7779" s="4">
        <f t="shared" si="974"/>
        <v>1711</v>
      </c>
      <c r="Y7779">
        <f t="shared" si="975"/>
        <v>0</v>
      </c>
    </row>
    <row r="7780" spans="1:25" x14ac:dyDescent="0.25">
      <c r="A7780" s="2" t="s">
        <v>15622</v>
      </c>
      <c r="B7780" t="s">
        <v>15623</v>
      </c>
      <c r="C7780">
        <v>41.150143177399997</v>
      </c>
      <c r="D7780">
        <v>-5.3193154212099998</v>
      </c>
      <c r="E7780" s="2" t="s">
        <v>15213</v>
      </c>
      <c r="F7780" t="s">
        <v>15214</v>
      </c>
      <c r="G7780" s="4">
        <v>121</v>
      </c>
      <c r="H7780" s="4">
        <v>28.0129796891</v>
      </c>
      <c r="I7780" s="4">
        <v>4.3194262567891597</v>
      </c>
      <c r="J7780" s="4">
        <v>59</v>
      </c>
      <c r="K7780" s="4">
        <v>62</v>
      </c>
      <c r="L7780" s="4">
        <v>121</v>
      </c>
      <c r="M7780" s="4">
        <v>0</v>
      </c>
      <c r="N7780" s="4">
        <v>4</v>
      </c>
      <c r="O7780" s="4">
        <v>53</v>
      </c>
      <c r="P7780" s="4">
        <v>64</v>
      </c>
      <c r="Q7780" s="5"/>
      <c r="R7780" s="3">
        <f t="shared" si="969"/>
        <v>16</v>
      </c>
      <c r="S7780" s="3">
        <f t="shared" si="970"/>
        <v>0.14222510344827585</v>
      </c>
      <c r="T7780" s="6">
        <f t="shared" si="971"/>
        <v>0.92348447511089204</v>
      </c>
      <c r="U7780" s="3">
        <f t="shared" si="968"/>
        <v>1.2830188679245282</v>
      </c>
      <c r="V7780" s="6">
        <f t="shared" si="972"/>
        <v>0.96759487432232627</v>
      </c>
      <c r="W7780" s="3">
        <f t="shared" si="973"/>
        <v>94.553967471660911</v>
      </c>
      <c r="X7780" s="4">
        <f t="shared" si="974"/>
        <v>256</v>
      </c>
      <c r="Y7780">
        <f t="shared" si="975"/>
        <v>1</v>
      </c>
    </row>
    <row r="7781" spans="1:25" x14ac:dyDescent="0.25">
      <c r="A7781" s="2" t="s">
        <v>15624</v>
      </c>
      <c r="B7781" t="s">
        <v>15625</v>
      </c>
      <c r="C7781">
        <v>42.0052060756</v>
      </c>
      <c r="D7781">
        <v>-6.1387420403800004</v>
      </c>
      <c r="E7781" s="2" t="s">
        <v>15213</v>
      </c>
      <c r="F7781" t="s">
        <v>15214</v>
      </c>
      <c r="G7781" s="4">
        <v>400.52972799999998</v>
      </c>
      <c r="H7781" s="4">
        <v>44.148575335899999</v>
      </c>
      <c r="I7781" s="4">
        <v>9.0723137712283997</v>
      </c>
      <c r="J7781" s="4">
        <v>198.921209</v>
      </c>
      <c r="K7781" s="4">
        <v>201.608519</v>
      </c>
      <c r="L7781" s="4">
        <v>397.217038</v>
      </c>
      <c r="M7781" s="4">
        <v>3.3126899999999999</v>
      </c>
      <c r="N7781" s="4">
        <v>33</v>
      </c>
      <c r="O7781" s="4">
        <v>191.217038</v>
      </c>
      <c r="P7781" s="4">
        <v>176.31269</v>
      </c>
      <c r="Q7781" s="5"/>
      <c r="R7781" s="3">
        <f t="shared" si="969"/>
        <v>5.3428087878787878</v>
      </c>
      <c r="S7781" s="3">
        <f t="shared" si="970"/>
        <v>4.7492595785026119E-2</v>
      </c>
      <c r="T7781" s="6">
        <f t="shared" si="971"/>
        <v>0.74618038442582557</v>
      </c>
      <c r="U7781" s="3">
        <f t="shared" si="968"/>
        <v>1.0946340984530887</v>
      </c>
      <c r="V7781" s="6">
        <f t="shared" si="972"/>
        <v>0.93112370625924101</v>
      </c>
      <c r="W7781" s="3">
        <f t="shared" si="973"/>
        <v>83.865204534253323</v>
      </c>
      <c r="X7781" s="4">
        <f t="shared" si="974"/>
        <v>1087</v>
      </c>
      <c r="Y7781">
        <f t="shared" si="975"/>
        <v>0</v>
      </c>
    </row>
    <row r="7782" spans="1:25" x14ac:dyDescent="0.25">
      <c r="A7782" s="2" t="s">
        <v>15626</v>
      </c>
      <c r="B7782" t="s">
        <v>15627</v>
      </c>
      <c r="C7782">
        <v>41.9741457971</v>
      </c>
      <c r="D7782">
        <v>-5.4730397473799997</v>
      </c>
      <c r="E7782" s="2" t="s">
        <v>15213</v>
      </c>
      <c r="F7782" t="s">
        <v>15214</v>
      </c>
      <c r="G7782" s="4">
        <v>118.155294</v>
      </c>
      <c r="H7782" s="4">
        <v>10.1786839478</v>
      </c>
      <c r="I7782" s="4">
        <v>11.608111088422</v>
      </c>
      <c r="J7782" s="4">
        <v>63.155293999999998</v>
      </c>
      <c r="K7782" s="4">
        <v>55</v>
      </c>
      <c r="L7782" s="4">
        <v>108</v>
      </c>
      <c r="M7782" s="4">
        <v>10.155294</v>
      </c>
      <c r="N7782" s="4">
        <v>15</v>
      </c>
      <c r="O7782" s="4">
        <v>62.155293999999998</v>
      </c>
      <c r="P7782" s="4">
        <v>41</v>
      </c>
      <c r="Q7782" s="5"/>
      <c r="R7782" s="3">
        <f t="shared" si="969"/>
        <v>2.7333333333333334</v>
      </c>
      <c r="S7782" s="3">
        <f t="shared" si="970"/>
        <v>2.4296788505747128E-2</v>
      </c>
      <c r="T7782" s="6">
        <f t="shared" si="971"/>
        <v>0.53708723509117795</v>
      </c>
      <c r="U7782" s="3">
        <f t="shared" si="968"/>
        <v>0.90096911133587432</v>
      </c>
      <c r="V7782" s="6">
        <f t="shared" si="972"/>
        <v>0.85066535239034002</v>
      </c>
      <c r="W7782" s="3">
        <f t="shared" si="973"/>
        <v>69.3876293740759</v>
      </c>
      <c r="X7782" s="4">
        <f t="shared" si="974"/>
        <v>2376</v>
      </c>
      <c r="Y7782">
        <f t="shared" si="975"/>
        <v>0</v>
      </c>
    </row>
    <row r="7783" spans="1:25" x14ac:dyDescent="0.25">
      <c r="A7783" s="2" t="s">
        <v>15628</v>
      </c>
      <c r="B7783" t="s">
        <v>15629</v>
      </c>
      <c r="C7783">
        <v>41.710505158099998</v>
      </c>
      <c r="D7783">
        <v>-6.1027816297799999</v>
      </c>
      <c r="E7783" s="2" t="s">
        <v>15213</v>
      </c>
      <c r="F7783" t="s">
        <v>15214</v>
      </c>
      <c r="G7783" s="4">
        <v>116</v>
      </c>
      <c r="H7783" s="4">
        <v>18.5477253233</v>
      </c>
      <c r="I7783" s="4">
        <v>6.2541361799378503</v>
      </c>
      <c r="J7783" s="4">
        <v>51</v>
      </c>
      <c r="K7783" s="4">
        <v>65</v>
      </c>
      <c r="L7783" s="4">
        <v>115</v>
      </c>
      <c r="M7783" s="4">
        <v>1</v>
      </c>
      <c r="N7783" s="4">
        <v>0</v>
      </c>
      <c r="O7783" s="4">
        <v>56</v>
      </c>
      <c r="P7783" s="4">
        <v>60</v>
      </c>
      <c r="Q7783" s="5"/>
      <c r="R7783" s="3" t="str">
        <f t="shared" si="969"/>
        <v/>
      </c>
      <c r="S7783" s="3">
        <f t="shared" si="970"/>
        <v>1</v>
      </c>
      <c r="T7783" s="6">
        <f t="shared" si="971"/>
        <v>1</v>
      </c>
      <c r="U7783" s="3">
        <f t="shared" si="968"/>
        <v>1.0714285714285714</v>
      </c>
      <c r="V7783" s="6">
        <f t="shared" si="972"/>
        <v>0.92323804829965506</v>
      </c>
      <c r="W7783" s="3">
        <f t="shared" si="973"/>
        <v>96.161902414982748</v>
      </c>
      <c r="X7783" s="4">
        <f t="shared" si="974"/>
        <v>158</v>
      </c>
      <c r="Y7783">
        <f t="shared" si="975"/>
        <v>1</v>
      </c>
    </row>
    <row r="7784" spans="1:25" x14ac:dyDescent="0.25">
      <c r="A7784" s="2" t="s">
        <v>15630</v>
      </c>
      <c r="B7784" t="s">
        <v>15631</v>
      </c>
      <c r="C7784">
        <v>41.379487980299999</v>
      </c>
      <c r="D7784">
        <v>-5.5355559999899997</v>
      </c>
      <c r="E7784" s="2" t="s">
        <v>15213</v>
      </c>
      <c r="F7784" t="s">
        <v>15214</v>
      </c>
      <c r="G7784" s="4">
        <v>457.04553299999998</v>
      </c>
      <c r="H7784" s="4">
        <v>42.051068971500001</v>
      </c>
      <c r="I7784" s="4">
        <v>10.8688207738491</v>
      </c>
      <c r="J7784" s="4">
        <v>211.589327</v>
      </c>
      <c r="K7784" s="4">
        <v>245.45620600000001</v>
      </c>
      <c r="L7784" s="4">
        <v>449.19784600000003</v>
      </c>
      <c r="M7784" s="4">
        <v>7.8476860000000004</v>
      </c>
      <c r="N7784" s="4">
        <v>25</v>
      </c>
      <c r="O7784" s="4">
        <v>264.04553199999998</v>
      </c>
      <c r="P7784" s="4">
        <v>168</v>
      </c>
      <c r="Q7784" s="5"/>
      <c r="R7784" s="3">
        <f t="shared" si="969"/>
        <v>6.72</v>
      </c>
      <c r="S7784" s="3">
        <f t="shared" si="970"/>
        <v>5.9734543448275855E-2</v>
      </c>
      <c r="T7784" s="6">
        <f t="shared" si="971"/>
        <v>0.79965500246426813</v>
      </c>
      <c r="U7784" s="3">
        <f t="shared" si="968"/>
        <v>0.73093454200164243</v>
      </c>
      <c r="V7784" s="6">
        <f t="shared" si="972"/>
        <v>0.70588960078856577</v>
      </c>
      <c r="W7784" s="3">
        <f t="shared" si="973"/>
        <v>75.2772301626417</v>
      </c>
      <c r="X7784" s="4">
        <f t="shared" si="974"/>
        <v>1850</v>
      </c>
      <c r="Y7784">
        <f t="shared" si="975"/>
        <v>0</v>
      </c>
    </row>
    <row r="7785" spans="1:25" x14ac:dyDescent="0.25">
      <c r="A7785" s="2" t="s">
        <v>15632</v>
      </c>
      <c r="B7785" t="s">
        <v>15633</v>
      </c>
      <c r="C7785">
        <v>41.673181284599998</v>
      </c>
      <c r="D7785">
        <v>-5.3690799697099996</v>
      </c>
      <c r="E7785" s="2" t="s">
        <v>15213</v>
      </c>
      <c r="F7785" t="s">
        <v>15214</v>
      </c>
      <c r="G7785" s="4">
        <v>539.04422499999998</v>
      </c>
      <c r="H7785" s="4">
        <v>47.889644423699998</v>
      </c>
      <c r="I7785" s="4">
        <v>11.2559663469381</v>
      </c>
      <c r="J7785" s="4">
        <v>268.11922099999998</v>
      </c>
      <c r="K7785" s="4">
        <v>270.925004</v>
      </c>
      <c r="L7785" s="4">
        <v>532.79819399999997</v>
      </c>
      <c r="M7785" s="4">
        <v>6.2460310000000003</v>
      </c>
      <c r="N7785" s="4">
        <v>49.090736999999997</v>
      </c>
      <c r="O7785" s="4">
        <v>301.36416100000002</v>
      </c>
      <c r="P7785" s="4">
        <v>188.589327</v>
      </c>
      <c r="Q7785" s="5"/>
      <c r="R7785" s="3">
        <f t="shared" si="969"/>
        <v>3.8416479059990483</v>
      </c>
      <c r="S7785" s="3">
        <f t="shared" si="970"/>
        <v>3.4148673177660432E-2</v>
      </c>
      <c r="T7785" s="6">
        <f t="shared" si="971"/>
        <v>0.65155248891079354</v>
      </c>
      <c r="U7785" s="3">
        <f t="shared" si="968"/>
        <v>0.7886805889967784</v>
      </c>
      <c r="V7785" s="6">
        <f t="shared" si="972"/>
        <v>0.76564810251355353</v>
      </c>
      <c r="W7785" s="3">
        <f t="shared" si="973"/>
        <v>70.860029571217353</v>
      </c>
      <c r="X7785" s="4">
        <f t="shared" si="974"/>
        <v>2242</v>
      </c>
      <c r="Y7785">
        <f t="shared" si="975"/>
        <v>0</v>
      </c>
    </row>
    <row r="7786" spans="1:25" x14ac:dyDescent="0.25">
      <c r="A7786" s="2" t="s">
        <v>15634</v>
      </c>
      <c r="B7786" t="s">
        <v>15635</v>
      </c>
      <c r="C7786">
        <v>41.918361404899997</v>
      </c>
      <c r="D7786">
        <v>-5.5858610905399999</v>
      </c>
      <c r="E7786" s="2" t="s">
        <v>15213</v>
      </c>
      <c r="F7786" t="s">
        <v>15214</v>
      </c>
      <c r="G7786" s="4">
        <v>96.755641999999995</v>
      </c>
      <c r="H7786" s="4">
        <v>12.491787220100001</v>
      </c>
      <c r="I7786" s="4">
        <v>7.7455404335029501</v>
      </c>
      <c r="J7786" s="4">
        <v>49.755642000000002</v>
      </c>
      <c r="K7786" s="4">
        <v>47</v>
      </c>
      <c r="L7786" s="4">
        <v>93.600347999999997</v>
      </c>
      <c r="M7786" s="4">
        <v>3.155294</v>
      </c>
      <c r="N7786" s="4">
        <v>9.9918289999999992</v>
      </c>
      <c r="O7786" s="4">
        <v>55.155293999999998</v>
      </c>
      <c r="P7786" s="4">
        <v>31.608519000000001</v>
      </c>
      <c r="Q7786" s="5"/>
      <c r="R7786" s="3">
        <f t="shared" si="969"/>
        <v>3.1634367441636564</v>
      </c>
      <c r="S7786" s="3">
        <f t="shared" si="970"/>
        <v>2.8120007386922063E-2</v>
      </c>
      <c r="T7786" s="6">
        <f t="shared" si="971"/>
        <v>0.58871365204534254</v>
      </c>
      <c r="U7786" s="3">
        <f t="shared" si="968"/>
        <v>0.7542403454507921</v>
      </c>
      <c r="V7786" s="6">
        <f t="shared" si="972"/>
        <v>0.73077870872350914</v>
      </c>
      <c r="W7786" s="3">
        <f t="shared" si="973"/>
        <v>65.974618038442571</v>
      </c>
      <c r="X7786" s="4">
        <f t="shared" si="974"/>
        <v>2662</v>
      </c>
      <c r="Y7786">
        <f t="shared" si="975"/>
        <v>0</v>
      </c>
    </row>
    <row r="7787" spans="1:25" x14ac:dyDescent="0.25">
      <c r="A7787" s="2" t="s">
        <v>15636</v>
      </c>
      <c r="B7787" t="s">
        <v>15637</v>
      </c>
      <c r="C7787">
        <v>41.610975189599998</v>
      </c>
      <c r="D7787">
        <v>-6.0256549126100003</v>
      </c>
      <c r="E7787" s="2" t="s">
        <v>15213</v>
      </c>
      <c r="F7787" t="s">
        <v>15214</v>
      </c>
      <c r="G7787" s="4">
        <v>159.608519</v>
      </c>
      <c r="H7787" s="4">
        <v>25.869841209899999</v>
      </c>
      <c r="I7787" s="4">
        <v>6.1696752486799298</v>
      </c>
      <c r="J7787" s="4">
        <v>78.608519000000001</v>
      </c>
      <c r="K7787" s="4">
        <v>81</v>
      </c>
      <c r="L7787" s="4">
        <v>159.608519</v>
      </c>
      <c r="M7787" s="4">
        <v>0</v>
      </c>
      <c r="N7787" s="4">
        <v>3</v>
      </c>
      <c r="O7787" s="4">
        <v>74.608519000000001</v>
      </c>
      <c r="P7787" s="4">
        <v>82</v>
      </c>
      <c r="Q7787" s="5"/>
      <c r="R7787" s="3">
        <f t="shared" si="969"/>
        <v>27.333333333333332</v>
      </c>
      <c r="S7787" s="3">
        <f t="shared" si="970"/>
        <v>0.24296788505747124</v>
      </c>
      <c r="T7787" s="6">
        <f t="shared" si="971"/>
        <v>0.94997535731887628</v>
      </c>
      <c r="U7787" s="3">
        <f t="shared" si="968"/>
        <v>1.1392800867686437</v>
      </c>
      <c r="V7787" s="6">
        <f t="shared" si="972"/>
        <v>0.94245933957614592</v>
      </c>
      <c r="W7787" s="3">
        <f t="shared" si="973"/>
        <v>94.621734844751117</v>
      </c>
      <c r="X7787" s="4">
        <f t="shared" si="974"/>
        <v>247</v>
      </c>
      <c r="Y7787">
        <f t="shared" si="975"/>
        <v>1</v>
      </c>
    </row>
    <row r="7788" spans="1:25" x14ac:dyDescent="0.25">
      <c r="A7788" s="2" t="s">
        <v>15638</v>
      </c>
      <c r="B7788" t="s">
        <v>15639</v>
      </c>
      <c r="C7788">
        <v>42.0626770971</v>
      </c>
      <c r="D7788">
        <v>-5.7090630817400001</v>
      </c>
      <c r="E7788" s="2" t="s">
        <v>15213</v>
      </c>
      <c r="F7788" t="s">
        <v>15214</v>
      </c>
      <c r="G7788" s="4">
        <v>289.94325099999998</v>
      </c>
      <c r="H7788" s="4">
        <v>23.273720316999999</v>
      </c>
      <c r="I7788" s="4">
        <v>12.4579675295064</v>
      </c>
      <c r="J7788" s="4">
        <v>134.334732</v>
      </c>
      <c r="K7788" s="4">
        <v>155.608519</v>
      </c>
      <c r="L7788" s="4">
        <v>289.94325099999998</v>
      </c>
      <c r="M7788" s="4">
        <v>0</v>
      </c>
      <c r="N7788" s="4">
        <v>10</v>
      </c>
      <c r="O7788" s="4">
        <v>153.726213</v>
      </c>
      <c r="P7788" s="4">
        <v>126.217038</v>
      </c>
      <c r="Q7788" s="5"/>
      <c r="R7788" s="3">
        <f t="shared" si="969"/>
        <v>12.621703800000001</v>
      </c>
      <c r="S7788" s="3">
        <f t="shared" si="970"/>
        <v>0.11219519554053103</v>
      </c>
      <c r="T7788" s="6">
        <f t="shared" si="971"/>
        <v>0.90266140956136032</v>
      </c>
      <c r="U7788" s="3">
        <f t="shared" si="968"/>
        <v>0.88610156551504982</v>
      </c>
      <c r="V7788" s="6">
        <f t="shared" si="972"/>
        <v>0.84154756037456879</v>
      </c>
      <c r="W7788" s="3">
        <f t="shared" si="973"/>
        <v>87.210448496796459</v>
      </c>
      <c r="X7788" s="4">
        <f t="shared" si="974"/>
        <v>804</v>
      </c>
      <c r="Y7788">
        <f t="shared" si="975"/>
        <v>0</v>
      </c>
    </row>
    <row r="7789" spans="1:25" x14ac:dyDescent="0.25">
      <c r="A7789" s="2" t="s">
        <v>15640</v>
      </c>
      <c r="B7789" t="s">
        <v>15641</v>
      </c>
      <c r="C7789">
        <v>41.3783731503</v>
      </c>
      <c r="D7789">
        <v>-5.3918094980199998</v>
      </c>
      <c r="E7789" s="2" t="s">
        <v>15213</v>
      </c>
      <c r="F7789" t="s">
        <v>15214</v>
      </c>
      <c r="G7789" s="4">
        <v>825.60034800000005</v>
      </c>
      <c r="H7789" s="4">
        <v>26.065437448800001</v>
      </c>
      <c r="I7789" s="4">
        <v>31.6741412693233</v>
      </c>
      <c r="J7789" s="4">
        <v>395.608519</v>
      </c>
      <c r="K7789" s="4">
        <v>429.991829</v>
      </c>
      <c r="L7789" s="4">
        <v>798.60034800000005</v>
      </c>
      <c r="M7789" s="4">
        <v>27</v>
      </c>
      <c r="N7789" s="4">
        <v>74.991828999999996</v>
      </c>
      <c r="O7789" s="4">
        <v>439</v>
      </c>
      <c r="P7789" s="4">
        <v>311.608519</v>
      </c>
      <c r="Q7789" s="5"/>
      <c r="R7789" s="3">
        <f t="shared" si="969"/>
        <v>4.1552329521126898</v>
      </c>
      <c r="S7789" s="3">
        <f t="shared" si="970"/>
        <v>3.6936152279119498E-2</v>
      </c>
      <c r="T7789" s="6">
        <f t="shared" si="971"/>
        <v>0.6763183834401183</v>
      </c>
      <c r="U7789" s="3">
        <f t="shared" si="968"/>
        <v>0.88063860592255128</v>
      </c>
      <c r="V7789" s="6">
        <f t="shared" si="972"/>
        <v>0.83809758501724985</v>
      </c>
      <c r="W7789" s="3">
        <f t="shared" si="973"/>
        <v>75.720798422868413</v>
      </c>
      <c r="X7789" s="4">
        <f t="shared" si="974"/>
        <v>1809</v>
      </c>
      <c r="Y7789">
        <f t="shared" si="975"/>
        <v>0</v>
      </c>
    </row>
    <row r="7790" spans="1:25" x14ac:dyDescent="0.25">
      <c r="A7790" s="2" t="s">
        <v>15642</v>
      </c>
      <c r="B7790" t="s">
        <v>15643</v>
      </c>
      <c r="C7790">
        <v>41.545209495599998</v>
      </c>
      <c r="D7790">
        <v>-6.1435379386699998</v>
      </c>
      <c r="E7790" s="2" t="s">
        <v>15213</v>
      </c>
      <c r="F7790" t="s">
        <v>15214</v>
      </c>
      <c r="G7790" s="4">
        <v>253.608519</v>
      </c>
      <c r="H7790" s="4">
        <v>30.107208021999998</v>
      </c>
      <c r="I7790" s="4">
        <v>8.4235150205453397</v>
      </c>
      <c r="J7790" s="4">
        <v>117.608519</v>
      </c>
      <c r="K7790" s="4">
        <v>136</v>
      </c>
      <c r="L7790" s="4">
        <v>252.608519</v>
      </c>
      <c r="M7790" s="4">
        <v>1</v>
      </c>
      <c r="N7790" s="4">
        <v>11</v>
      </c>
      <c r="O7790" s="4">
        <v>130</v>
      </c>
      <c r="P7790" s="4">
        <v>112.608519</v>
      </c>
      <c r="Q7790" s="5"/>
      <c r="R7790" s="3">
        <f t="shared" si="969"/>
        <v>10.237138090909092</v>
      </c>
      <c r="S7790" s="3">
        <f t="shared" si="970"/>
        <v>9.0998626499614418E-2</v>
      </c>
      <c r="T7790" s="6">
        <f t="shared" si="971"/>
        <v>0.88011335633316901</v>
      </c>
      <c r="U7790" s="3">
        <f t="shared" si="968"/>
        <v>0.95083476153846158</v>
      </c>
      <c r="V7790" s="6">
        <f t="shared" si="972"/>
        <v>0.87629374075899458</v>
      </c>
      <c r="W7790" s="3">
        <f t="shared" si="973"/>
        <v>87.820354854608169</v>
      </c>
      <c r="X7790" s="4">
        <f t="shared" si="974"/>
        <v>751</v>
      </c>
      <c r="Y7790">
        <f t="shared" si="975"/>
        <v>0</v>
      </c>
    </row>
    <row r="7791" spans="1:25" x14ac:dyDescent="0.25">
      <c r="A7791" s="2" t="s">
        <v>15644</v>
      </c>
      <c r="B7791" t="s">
        <v>11751</v>
      </c>
      <c r="C7791">
        <v>41.200548515400001</v>
      </c>
      <c r="D7791">
        <v>-5.4551094236599997</v>
      </c>
      <c r="E7791" s="2" t="s">
        <v>15213</v>
      </c>
      <c r="F7791" t="s">
        <v>15214</v>
      </c>
      <c r="G7791" s="4">
        <v>296.80157400000002</v>
      </c>
      <c r="H7791" s="4">
        <v>43.092013152299998</v>
      </c>
      <c r="I7791" s="4">
        <v>6.8876237912351597</v>
      </c>
      <c r="J7791" s="4">
        <v>139.13147799999999</v>
      </c>
      <c r="K7791" s="4">
        <v>157.670096</v>
      </c>
      <c r="L7791" s="4">
        <v>286.600348</v>
      </c>
      <c r="M7791" s="4">
        <v>10.201226</v>
      </c>
      <c r="N7791" s="4">
        <v>12.355408000000001</v>
      </c>
      <c r="O7791" s="4">
        <v>177.837647</v>
      </c>
      <c r="P7791" s="4">
        <v>106.608519</v>
      </c>
      <c r="Q7791" s="5"/>
      <c r="R7791" s="3">
        <f t="shared" si="969"/>
        <v>8.6284903744174208</v>
      </c>
      <c r="S7791" s="3">
        <f t="shared" si="970"/>
        <v>7.6699246006498134E-2</v>
      </c>
      <c r="T7791" s="6">
        <f t="shared" si="971"/>
        <v>0.85103499260719562</v>
      </c>
      <c r="U7791" s="3">
        <f t="shared" si="968"/>
        <v>0.66894681191997551</v>
      </c>
      <c r="V7791" s="6">
        <f t="shared" si="972"/>
        <v>0.61705273533760474</v>
      </c>
      <c r="W7791" s="3">
        <f t="shared" si="973"/>
        <v>73.404386397240017</v>
      </c>
      <c r="X7791" s="4">
        <f t="shared" si="974"/>
        <v>2023</v>
      </c>
      <c r="Y7791">
        <f t="shared" si="975"/>
        <v>0</v>
      </c>
    </row>
    <row r="7792" spans="1:25" x14ac:dyDescent="0.25">
      <c r="A7792" s="2" t="s">
        <v>15645</v>
      </c>
      <c r="B7792" t="s">
        <v>15646</v>
      </c>
      <c r="C7792">
        <v>41.837322789700004</v>
      </c>
      <c r="D7792">
        <v>-5.6000824277500003</v>
      </c>
      <c r="E7792" s="2" t="s">
        <v>15213</v>
      </c>
      <c r="F7792" t="s">
        <v>15214</v>
      </c>
      <c r="G7792" s="4">
        <v>570.70424300000002</v>
      </c>
      <c r="H7792" s="4">
        <v>73.995752801799995</v>
      </c>
      <c r="I7792" s="4">
        <v>7.7126621649305998</v>
      </c>
      <c r="J7792" s="4">
        <v>279.84937100000002</v>
      </c>
      <c r="K7792" s="4">
        <v>290.854872</v>
      </c>
      <c r="L7792" s="4">
        <v>552.608519</v>
      </c>
      <c r="M7792" s="4">
        <v>18.095724000000001</v>
      </c>
      <c r="N7792" s="4">
        <v>46.727158000000003</v>
      </c>
      <c r="O7792" s="4">
        <v>322.36856599999999</v>
      </c>
      <c r="P7792" s="4">
        <v>201.608519</v>
      </c>
      <c r="Q7792" s="5"/>
      <c r="R7792" s="3">
        <f t="shared" si="969"/>
        <v>4.3145897937982873</v>
      </c>
      <c r="S7792" s="3">
        <f t="shared" si="970"/>
        <v>3.8352686234989788E-2</v>
      </c>
      <c r="T7792" s="6">
        <f t="shared" si="971"/>
        <v>0.68790044356826019</v>
      </c>
      <c r="U7792" s="3">
        <f t="shared" si="968"/>
        <v>0.77034705983088936</v>
      </c>
      <c r="V7792" s="6">
        <f t="shared" si="972"/>
        <v>0.74790537210448493</v>
      </c>
      <c r="W7792" s="3">
        <f t="shared" si="973"/>
        <v>71.790290783637261</v>
      </c>
      <c r="X7792" s="4">
        <f t="shared" si="974"/>
        <v>2158</v>
      </c>
      <c r="Y7792">
        <f t="shared" si="975"/>
        <v>0</v>
      </c>
    </row>
    <row r="7793" spans="1:25" x14ac:dyDescent="0.25">
      <c r="A7793" s="2" t="s">
        <v>15647</v>
      </c>
      <c r="B7793" t="s">
        <v>15648</v>
      </c>
      <c r="C7793">
        <v>42.090260213599997</v>
      </c>
      <c r="D7793">
        <v>-5.8720289497099998</v>
      </c>
      <c r="E7793" s="2" t="s">
        <v>15213</v>
      </c>
      <c r="F7793" t="s">
        <v>15214</v>
      </c>
      <c r="G7793" s="4">
        <v>122</v>
      </c>
      <c r="H7793" s="4">
        <v>20.529067638699999</v>
      </c>
      <c r="I7793" s="4">
        <v>5.9427930263142503</v>
      </c>
      <c r="J7793" s="4">
        <v>60</v>
      </c>
      <c r="K7793" s="4">
        <v>62</v>
      </c>
      <c r="L7793" s="4">
        <v>120</v>
      </c>
      <c r="M7793" s="4">
        <v>2</v>
      </c>
      <c r="N7793" s="4">
        <v>4</v>
      </c>
      <c r="O7793" s="4">
        <v>48</v>
      </c>
      <c r="P7793" s="4">
        <v>70</v>
      </c>
      <c r="Q7793" s="5"/>
      <c r="R7793" s="3">
        <f t="shared" si="969"/>
        <v>17.5</v>
      </c>
      <c r="S7793" s="3">
        <f t="shared" si="970"/>
        <v>0.15555870689655171</v>
      </c>
      <c r="T7793" s="6">
        <f t="shared" si="971"/>
        <v>0.92841301133563336</v>
      </c>
      <c r="U7793" s="3">
        <f t="shared" si="968"/>
        <v>1.5416666666666667</v>
      </c>
      <c r="V7793" s="6">
        <f t="shared" si="972"/>
        <v>0.98595367175948745</v>
      </c>
      <c r="W7793" s="3">
        <f t="shared" si="973"/>
        <v>95.718334154756036</v>
      </c>
      <c r="X7793" s="4">
        <f t="shared" si="974"/>
        <v>179</v>
      </c>
      <c r="Y7793">
        <f t="shared" si="975"/>
        <v>1</v>
      </c>
    </row>
    <row r="7794" spans="1:25" x14ac:dyDescent="0.25">
      <c r="A7794" s="2" t="s">
        <v>15649</v>
      </c>
      <c r="B7794" t="s">
        <v>15650</v>
      </c>
      <c r="C7794">
        <v>42.1151268554</v>
      </c>
      <c r="D7794">
        <v>-5.9540266272800002</v>
      </c>
      <c r="E7794" s="2" t="s">
        <v>15213</v>
      </c>
      <c r="F7794" t="s">
        <v>15214</v>
      </c>
      <c r="G7794" s="4">
        <v>48.608519000000001</v>
      </c>
      <c r="H7794" s="4">
        <v>7.17759957118</v>
      </c>
      <c r="I7794" s="4">
        <v>6.7722528288115003</v>
      </c>
      <c r="J7794" s="4">
        <v>20</v>
      </c>
      <c r="K7794" s="4">
        <v>28.608519000000001</v>
      </c>
      <c r="L7794" s="4">
        <v>48.608519000000001</v>
      </c>
      <c r="M7794" s="4">
        <v>0</v>
      </c>
      <c r="N7794" s="4">
        <v>0</v>
      </c>
      <c r="O7794" s="4">
        <v>11</v>
      </c>
      <c r="P7794" s="4">
        <v>37.608519000000001</v>
      </c>
      <c r="Q7794" s="5"/>
      <c r="R7794" s="3" t="str">
        <f t="shared" si="969"/>
        <v/>
      </c>
      <c r="S7794" s="3">
        <f t="shared" si="970"/>
        <v>1</v>
      </c>
      <c r="T7794" s="6">
        <f t="shared" si="971"/>
        <v>1</v>
      </c>
      <c r="U7794" s="3">
        <f t="shared" si="968"/>
        <v>3.4189562727272729</v>
      </c>
      <c r="V7794" s="6">
        <f t="shared" si="972"/>
        <v>0.99987678659438151</v>
      </c>
      <c r="W7794" s="3">
        <f t="shared" si="973"/>
        <v>99.99383932971908</v>
      </c>
      <c r="X7794" s="4">
        <f t="shared" si="974"/>
        <v>2</v>
      </c>
      <c r="Y7794">
        <f t="shared" si="975"/>
        <v>1</v>
      </c>
    </row>
    <row r="7795" spans="1:25" x14ac:dyDescent="0.25">
      <c r="A7795" s="2" t="s">
        <v>15651</v>
      </c>
      <c r="B7795" t="s">
        <v>15652</v>
      </c>
      <c r="C7795">
        <v>41.498858092799999</v>
      </c>
      <c r="D7795">
        <v>-5.5795519996699996</v>
      </c>
      <c r="E7795" s="2" t="s">
        <v>15213</v>
      </c>
      <c r="F7795" t="s">
        <v>15214</v>
      </c>
      <c r="G7795" s="4">
        <v>318.608519</v>
      </c>
      <c r="H7795" s="4">
        <v>15.0439018813</v>
      </c>
      <c r="I7795" s="4">
        <v>21.178582625298802</v>
      </c>
      <c r="J7795" s="4">
        <v>160.608519</v>
      </c>
      <c r="K7795" s="4">
        <v>158</v>
      </c>
      <c r="L7795" s="4">
        <v>317.608519</v>
      </c>
      <c r="M7795" s="4">
        <v>1</v>
      </c>
      <c r="N7795" s="4">
        <v>23</v>
      </c>
      <c r="O7795" s="4">
        <v>184.608519</v>
      </c>
      <c r="P7795" s="4">
        <v>111</v>
      </c>
      <c r="Q7795" s="5"/>
      <c r="R7795" s="3">
        <f t="shared" si="969"/>
        <v>4.8260869565217392</v>
      </c>
      <c r="S7795" s="3">
        <f t="shared" si="970"/>
        <v>4.2899419790104948E-2</v>
      </c>
      <c r="T7795" s="6">
        <f t="shared" si="971"/>
        <v>0.71956628881222273</v>
      </c>
      <c r="U7795" s="3">
        <f t="shared" si="968"/>
        <v>0.72586032717157545</v>
      </c>
      <c r="V7795" s="6">
        <f t="shared" si="972"/>
        <v>0.6986200098570724</v>
      </c>
      <c r="W7795" s="3">
        <f t="shared" si="973"/>
        <v>70.909314933464756</v>
      </c>
      <c r="X7795" s="4">
        <f t="shared" si="974"/>
        <v>2238</v>
      </c>
      <c r="Y7795">
        <f t="shared" si="975"/>
        <v>0</v>
      </c>
    </row>
    <row r="7796" spans="1:25" x14ac:dyDescent="0.25">
      <c r="A7796" s="2" t="s">
        <v>15653</v>
      </c>
      <c r="B7796" t="s">
        <v>15654</v>
      </c>
      <c r="C7796">
        <v>41.757411091900003</v>
      </c>
      <c r="D7796">
        <v>-5.6120256669400002</v>
      </c>
      <c r="E7796" s="2" t="s">
        <v>15213</v>
      </c>
      <c r="F7796" t="s">
        <v>15214</v>
      </c>
      <c r="G7796" s="4">
        <v>270.608519</v>
      </c>
      <c r="H7796" s="4">
        <v>28.222858852200002</v>
      </c>
      <c r="I7796" s="4">
        <v>9.5882745407595706</v>
      </c>
      <c r="J7796" s="4">
        <v>123.608519</v>
      </c>
      <c r="K7796" s="4">
        <v>147</v>
      </c>
      <c r="L7796" s="4">
        <v>269.608519</v>
      </c>
      <c r="M7796" s="4">
        <v>1</v>
      </c>
      <c r="N7796" s="4">
        <v>18</v>
      </c>
      <c r="O7796" s="4">
        <v>147</v>
      </c>
      <c r="P7796" s="4">
        <v>105.608519</v>
      </c>
      <c r="Q7796" s="5"/>
      <c r="R7796" s="3">
        <f t="shared" si="969"/>
        <v>5.8671399444444443</v>
      </c>
      <c r="S7796" s="3">
        <f t="shared" si="970"/>
        <v>5.2153411596507659E-2</v>
      </c>
      <c r="T7796" s="6">
        <f t="shared" si="971"/>
        <v>0.77045342533267624</v>
      </c>
      <c r="U7796" s="3">
        <f t="shared" si="968"/>
        <v>0.84087427891156463</v>
      </c>
      <c r="V7796" s="6">
        <f t="shared" si="972"/>
        <v>0.80901922129127646</v>
      </c>
      <c r="W7796" s="3">
        <f t="shared" si="973"/>
        <v>78.973632331197635</v>
      </c>
      <c r="X7796" s="4">
        <f t="shared" si="974"/>
        <v>1501</v>
      </c>
      <c r="Y7796">
        <f t="shared" si="975"/>
        <v>0</v>
      </c>
    </row>
    <row r="7797" spans="1:25" x14ac:dyDescent="0.25">
      <c r="A7797" s="2" t="s">
        <v>15655</v>
      </c>
      <c r="B7797" t="s">
        <v>15656</v>
      </c>
      <c r="C7797">
        <v>41.5265709078</v>
      </c>
      <c r="D7797">
        <v>-6.05573123972</v>
      </c>
      <c r="E7797" s="2" t="s">
        <v>15213</v>
      </c>
      <c r="F7797" t="s">
        <v>15214</v>
      </c>
      <c r="G7797" s="4">
        <v>516.75908800000002</v>
      </c>
      <c r="H7797" s="4">
        <v>64.770226070899994</v>
      </c>
      <c r="I7797" s="4">
        <v>7.9783430651351397</v>
      </c>
      <c r="J7797" s="4">
        <v>264.13851499999998</v>
      </c>
      <c r="K7797" s="4">
        <v>252.62057300000001</v>
      </c>
      <c r="L7797" s="4">
        <v>511.600348</v>
      </c>
      <c r="M7797" s="4">
        <v>5.1587360000000002</v>
      </c>
      <c r="N7797" s="4">
        <v>11.150778000000001</v>
      </c>
      <c r="O7797" s="4">
        <v>265.99978700000003</v>
      </c>
      <c r="P7797" s="4">
        <v>239.608519</v>
      </c>
      <c r="Q7797" s="5"/>
      <c r="R7797" s="3">
        <f t="shared" si="969"/>
        <v>21.488053927716969</v>
      </c>
      <c r="S7797" s="3">
        <f t="shared" si="970"/>
        <v>0.19100879329822976</v>
      </c>
      <c r="T7797" s="6">
        <f t="shared" si="971"/>
        <v>0.94061113849186795</v>
      </c>
      <c r="U7797" s="3">
        <f t="shared" si="968"/>
        <v>0.94270487893285415</v>
      </c>
      <c r="V7797" s="6">
        <f t="shared" si="972"/>
        <v>0.87284376540167574</v>
      </c>
      <c r="W7797" s="3">
        <f t="shared" si="973"/>
        <v>90.672745194677191</v>
      </c>
      <c r="X7797" s="4">
        <f t="shared" si="974"/>
        <v>520</v>
      </c>
      <c r="Y7797">
        <f t="shared" si="975"/>
        <v>1</v>
      </c>
    </row>
    <row r="7798" spans="1:25" x14ac:dyDescent="0.25">
      <c r="A7798" s="2" t="s">
        <v>15657</v>
      </c>
      <c r="B7798" t="s">
        <v>15658</v>
      </c>
      <c r="C7798">
        <v>41.945408887200003</v>
      </c>
      <c r="D7798">
        <v>-5.4911014598900003</v>
      </c>
      <c r="E7798" s="2" t="s">
        <v>15213</v>
      </c>
      <c r="F7798" t="s">
        <v>15214</v>
      </c>
      <c r="G7798" s="4">
        <v>303.46885800000001</v>
      </c>
      <c r="H7798" s="4">
        <v>43.181808836099997</v>
      </c>
      <c r="I7798" s="4">
        <v>7.0277014136170202</v>
      </c>
      <c r="J7798" s="4">
        <v>159.48519999999999</v>
      </c>
      <c r="K7798" s="4">
        <v>143.98365799999999</v>
      </c>
      <c r="L7798" s="4">
        <v>240.98365799999999</v>
      </c>
      <c r="M7798" s="4">
        <v>62.485199999999999</v>
      </c>
      <c r="N7798" s="4">
        <v>26.477029000000002</v>
      </c>
      <c r="O7798" s="4">
        <v>162.991829</v>
      </c>
      <c r="P7798" s="4">
        <v>114</v>
      </c>
      <c r="Q7798" s="5"/>
      <c r="R7798" s="3">
        <f t="shared" si="969"/>
        <v>4.3056190330115962</v>
      </c>
      <c r="S7798" s="3">
        <f t="shared" si="970"/>
        <v>3.8272944523683732E-2</v>
      </c>
      <c r="T7798" s="6">
        <f t="shared" si="971"/>
        <v>0.68703794972893051</v>
      </c>
      <c r="U7798" s="3">
        <f t="shared" si="968"/>
        <v>0.86186546811496922</v>
      </c>
      <c r="V7798" s="6">
        <f t="shared" si="972"/>
        <v>0.82454411039921138</v>
      </c>
      <c r="W7798" s="3">
        <f t="shared" si="973"/>
        <v>75.579103006407095</v>
      </c>
      <c r="X7798" s="4">
        <f t="shared" si="974"/>
        <v>1821</v>
      </c>
      <c r="Y7798">
        <f t="shared" si="975"/>
        <v>0</v>
      </c>
    </row>
    <row r="7799" spans="1:25" x14ac:dyDescent="0.25">
      <c r="A7799" s="2" t="s">
        <v>15659</v>
      </c>
      <c r="B7799" t="s">
        <v>15660</v>
      </c>
      <c r="C7799">
        <v>41.594173774399998</v>
      </c>
      <c r="D7799">
        <v>-5.3002845797599996</v>
      </c>
      <c r="E7799" s="2" t="s">
        <v>15213</v>
      </c>
      <c r="F7799" t="s">
        <v>15214</v>
      </c>
      <c r="G7799" s="4">
        <v>90</v>
      </c>
      <c r="H7799" s="4">
        <v>14.8987707803</v>
      </c>
      <c r="I7799" s="4">
        <v>6.0407668073531999</v>
      </c>
      <c r="J7799" s="4">
        <v>42</v>
      </c>
      <c r="K7799" s="4">
        <v>48</v>
      </c>
      <c r="L7799" s="4">
        <v>81</v>
      </c>
      <c r="M7799" s="4">
        <v>9</v>
      </c>
      <c r="N7799" s="4">
        <v>6</v>
      </c>
      <c r="O7799" s="4">
        <v>52</v>
      </c>
      <c r="P7799" s="4">
        <v>32</v>
      </c>
      <c r="Q7799" s="5"/>
      <c r="R7799" s="3">
        <f t="shared" si="969"/>
        <v>5.333333333333333</v>
      </c>
      <c r="S7799" s="3">
        <f t="shared" si="970"/>
        <v>4.7408367816091951E-2</v>
      </c>
      <c r="T7799" s="6">
        <f t="shared" si="971"/>
        <v>0.74593395761458847</v>
      </c>
      <c r="U7799" s="3">
        <f t="shared" si="968"/>
        <v>0.73076923076923073</v>
      </c>
      <c r="V7799" s="6">
        <f t="shared" si="972"/>
        <v>0.70551996057171018</v>
      </c>
      <c r="W7799" s="3">
        <f t="shared" si="973"/>
        <v>72.57269590931493</v>
      </c>
      <c r="X7799" s="4">
        <f t="shared" si="974"/>
        <v>2101</v>
      </c>
      <c r="Y7799">
        <f t="shared" si="975"/>
        <v>0</v>
      </c>
    </row>
    <row r="7800" spans="1:25" x14ac:dyDescent="0.25">
      <c r="A7800" s="2" t="s">
        <v>15661</v>
      </c>
      <c r="B7800" t="s">
        <v>15662</v>
      </c>
      <c r="C7800">
        <v>41.8250045009</v>
      </c>
      <c r="D7800">
        <v>-5.4064254285000004</v>
      </c>
      <c r="E7800" s="2" t="s">
        <v>15213</v>
      </c>
      <c r="F7800" t="s">
        <v>15214</v>
      </c>
      <c r="G7800" s="4">
        <v>1601.010644</v>
      </c>
      <c r="H7800" s="4">
        <v>126.923125259</v>
      </c>
      <c r="I7800" s="4">
        <v>12.614018483495199</v>
      </c>
      <c r="J7800" s="4">
        <v>808.71377199999995</v>
      </c>
      <c r="K7800" s="4">
        <v>792.29687200000001</v>
      </c>
      <c r="L7800" s="4">
        <v>1486.2088670000001</v>
      </c>
      <c r="M7800" s="4">
        <v>114.801779</v>
      </c>
      <c r="N7800" s="4">
        <v>171.21874099999999</v>
      </c>
      <c r="O7800" s="4">
        <v>963.18338600000004</v>
      </c>
      <c r="P7800" s="4">
        <v>466.608519</v>
      </c>
      <c r="Q7800" s="5"/>
      <c r="R7800" s="3">
        <f t="shared" si="969"/>
        <v>2.7252187247422874</v>
      </c>
      <c r="S7800" s="3">
        <f t="shared" si="970"/>
        <v>2.422465719035314E-2</v>
      </c>
      <c r="T7800" s="6">
        <f t="shared" si="971"/>
        <v>0.53610152784622966</v>
      </c>
      <c r="U7800" s="3">
        <f t="shared" si="968"/>
        <v>0.66220749783572364</v>
      </c>
      <c r="V7800" s="6">
        <f t="shared" si="972"/>
        <v>0.60596352883193694</v>
      </c>
      <c r="W7800" s="3">
        <f t="shared" si="973"/>
        <v>57.103252833908336</v>
      </c>
      <c r="X7800" s="4">
        <f t="shared" si="974"/>
        <v>3420</v>
      </c>
      <c r="Y7800">
        <f t="shared" si="975"/>
        <v>0</v>
      </c>
    </row>
    <row r="7801" spans="1:25" x14ac:dyDescent="0.25">
      <c r="A7801" s="2" t="s">
        <v>15663</v>
      </c>
      <c r="B7801" t="s">
        <v>15664</v>
      </c>
      <c r="C7801">
        <v>41.617371631300003</v>
      </c>
      <c r="D7801">
        <v>-5.5433648424899999</v>
      </c>
      <c r="E7801" s="2" t="s">
        <v>15213</v>
      </c>
      <c r="F7801" t="s">
        <v>15214</v>
      </c>
      <c r="G7801" s="4">
        <v>199</v>
      </c>
      <c r="H7801" s="4">
        <v>39.952008019200001</v>
      </c>
      <c r="I7801" s="4">
        <v>4.98097617282128</v>
      </c>
      <c r="J7801" s="4">
        <v>94</v>
      </c>
      <c r="K7801" s="4">
        <v>105</v>
      </c>
      <c r="L7801" s="4">
        <v>198</v>
      </c>
      <c r="M7801" s="4">
        <v>1</v>
      </c>
      <c r="N7801" s="4">
        <v>5</v>
      </c>
      <c r="O7801" s="4">
        <v>106</v>
      </c>
      <c r="P7801" s="4">
        <v>88</v>
      </c>
      <c r="Q7801" s="5"/>
      <c r="R7801" s="3">
        <f t="shared" si="969"/>
        <v>17.600000000000001</v>
      </c>
      <c r="S7801" s="3">
        <f t="shared" si="970"/>
        <v>0.15644761379310346</v>
      </c>
      <c r="T7801" s="6">
        <f t="shared" si="971"/>
        <v>0.92890586495810745</v>
      </c>
      <c r="U7801" s="3">
        <f t="shared" si="968"/>
        <v>0.87735849056603776</v>
      </c>
      <c r="V7801" s="6">
        <f t="shared" si="972"/>
        <v>0.83587974371611629</v>
      </c>
      <c r="W7801" s="3">
        <f t="shared" si="973"/>
        <v>88.239280433711187</v>
      </c>
      <c r="X7801" s="4">
        <f t="shared" si="974"/>
        <v>715</v>
      </c>
      <c r="Y7801">
        <f t="shared" si="975"/>
        <v>0</v>
      </c>
    </row>
    <row r="7802" spans="1:25" x14ac:dyDescent="0.25">
      <c r="A7802" s="2" t="s">
        <v>15665</v>
      </c>
      <c r="B7802" t="s">
        <v>15666</v>
      </c>
      <c r="C7802">
        <v>41.903761050100002</v>
      </c>
      <c r="D7802">
        <v>-5.3584828502999997</v>
      </c>
      <c r="E7802" s="2" t="s">
        <v>15213</v>
      </c>
      <c r="F7802" t="s">
        <v>15214</v>
      </c>
      <c r="G7802" s="4">
        <v>425.22345100000001</v>
      </c>
      <c r="H7802" s="4">
        <v>26.323951837399999</v>
      </c>
      <c r="I7802" s="4">
        <v>16.1534808537318</v>
      </c>
      <c r="J7802" s="4">
        <v>211.217038</v>
      </c>
      <c r="K7802" s="4">
        <v>214.00641300000001</v>
      </c>
      <c r="L7802" s="4">
        <v>410.825557</v>
      </c>
      <c r="M7802" s="4">
        <v>14.397894000000001</v>
      </c>
      <c r="N7802" s="4">
        <v>36.242600000000003</v>
      </c>
      <c r="O7802" s="4">
        <v>234.763813</v>
      </c>
      <c r="P7802" s="4">
        <v>154.217038</v>
      </c>
      <c r="Q7802" s="5"/>
      <c r="R7802" s="3">
        <f t="shared" si="969"/>
        <v>4.2551317510333142</v>
      </c>
      <c r="S7802" s="3">
        <f t="shared" si="970"/>
        <v>3.782415959229727E-2</v>
      </c>
      <c r="T7802" s="6">
        <f t="shared" si="971"/>
        <v>0.68371118777723017</v>
      </c>
      <c r="U7802" s="3">
        <f t="shared" si="968"/>
        <v>0.81128192444207747</v>
      </c>
      <c r="V7802" s="6">
        <f t="shared" si="972"/>
        <v>0.78819615574174473</v>
      </c>
      <c r="W7802" s="3">
        <f t="shared" si="973"/>
        <v>73.595367175948752</v>
      </c>
      <c r="X7802" s="4">
        <f t="shared" si="974"/>
        <v>2006</v>
      </c>
      <c r="Y7802">
        <f t="shared" si="975"/>
        <v>0</v>
      </c>
    </row>
    <row r="7803" spans="1:25" x14ac:dyDescent="0.25">
      <c r="A7803" s="2" t="s">
        <v>15667</v>
      </c>
      <c r="B7803" t="s">
        <v>15668</v>
      </c>
      <c r="C7803">
        <v>41.252280833</v>
      </c>
      <c r="D7803">
        <v>-5.5713004427800001</v>
      </c>
      <c r="E7803" s="2" t="s">
        <v>15213</v>
      </c>
      <c r="F7803" t="s">
        <v>15214</v>
      </c>
      <c r="G7803" s="4">
        <v>462.608519</v>
      </c>
      <c r="H7803" s="4">
        <v>55.773926350000004</v>
      </c>
      <c r="I7803" s="4">
        <v>8.2943509498861001</v>
      </c>
      <c r="J7803" s="4">
        <v>218</v>
      </c>
      <c r="K7803" s="4">
        <v>244.608519</v>
      </c>
      <c r="L7803" s="4">
        <v>456.608519</v>
      </c>
      <c r="M7803" s="4">
        <v>6</v>
      </c>
      <c r="N7803" s="4">
        <v>17</v>
      </c>
      <c r="O7803" s="4">
        <v>259.608519</v>
      </c>
      <c r="P7803" s="4">
        <v>186</v>
      </c>
      <c r="Q7803" s="5"/>
      <c r="R7803" s="3">
        <f t="shared" si="969"/>
        <v>10.941176470588236</v>
      </c>
      <c r="S7803" s="3">
        <f t="shared" si="970"/>
        <v>9.7256872210953346E-2</v>
      </c>
      <c r="T7803" s="6">
        <f t="shared" si="971"/>
        <v>0.8865204534253327</v>
      </c>
      <c r="U7803" s="3">
        <f t="shared" si="968"/>
        <v>0.78194660476453781</v>
      </c>
      <c r="V7803" s="6">
        <f t="shared" si="972"/>
        <v>0.75985707244948253</v>
      </c>
      <c r="W7803" s="3">
        <f t="shared" si="973"/>
        <v>82.318876293740757</v>
      </c>
      <c r="X7803" s="4">
        <f t="shared" si="974"/>
        <v>1222</v>
      </c>
      <c r="Y7803">
        <f t="shared" si="975"/>
        <v>0</v>
      </c>
    </row>
    <row r="7804" spans="1:25" x14ac:dyDescent="0.25">
      <c r="A7804" s="2" t="s">
        <v>15669</v>
      </c>
      <c r="B7804" t="s">
        <v>15670</v>
      </c>
      <c r="C7804">
        <v>41.970258237499998</v>
      </c>
      <c r="D7804">
        <v>-5.7854127757500002</v>
      </c>
      <c r="E7804" s="2" t="s">
        <v>15213</v>
      </c>
      <c r="F7804" t="s">
        <v>15214</v>
      </c>
      <c r="G7804" s="4">
        <v>333.72715799999997</v>
      </c>
      <c r="H7804" s="4">
        <v>18.292341029399999</v>
      </c>
      <c r="I7804" s="4">
        <v>18.2440922932512</v>
      </c>
      <c r="J7804" s="4">
        <v>165.727158</v>
      </c>
      <c r="K7804" s="4">
        <v>168</v>
      </c>
      <c r="L7804" s="4">
        <v>318</v>
      </c>
      <c r="M7804" s="4">
        <v>15.727157999999999</v>
      </c>
      <c r="N7804" s="4">
        <v>30.727157999999999</v>
      </c>
      <c r="O7804" s="4">
        <v>193</v>
      </c>
      <c r="P7804" s="4">
        <v>110</v>
      </c>
      <c r="Q7804" s="5"/>
      <c r="R7804" s="3">
        <f t="shared" si="969"/>
        <v>3.5798950231583411</v>
      </c>
      <c r="S7804" s="3">
        <f t="shared" si="970"/>
        <v>3.1821933750166433E-2</v>
      </c>
      <c r="T7804" s="6">
        <f t="shared" si="971"/>
        <v>0.62826515524889104</v>
      </c>
      <c r="U7804" s="3">
        <f t="shared" si="968"/>
        <v>0.72915625906735748</v>
      </c>
      <c r="V7804" s="6">
        <f t="shared" si="972"/>
        <v>0.70268605224248393</v>
      </c>
      <c r="W7804" s="3">
        <f t="shared" si="973"/>
        <v>66.547560374568747</v>
      </c>
      <c r="X7804" s="4">
        <f t="shared" si="974"/>
        <v>2614</v>
      </c>
      <c r="Y7804">
        <f t="shared" si="975"/>
        <v>0</v>
      </c>
    </row>
    <row r="7805" spans="1:25" x14ac:dyDescent="0.25">
      <c r="A7805" s="2" t="s">
        <v>15671</v>
      </c>
      <c r="B7805" t="s">
        <v>15672</v>
      </c>
      <c r="C7805">
        <v>41.965368967800003</v>
      </c>
      <c r="D7805">
        <v>-5.6382068203399998</v>
      </c>
      <c r="E7805" s="2" t="s">
        <v>15213</v>
      </c>
      <c r="F7805" t="s">
        <v>15214</v>
      </c>
      <c r="G7805" s="4">
        <v>322.43817999999999</v>
      </c>
      <c r="H7805" s="4">
        <v>19.185619233000001</v>
      </c>
      <c r="I7805" s="4">
        <v>16.806243107618499</v>
      </c>
      <c r="J7805" s="4">
        <v>162.991829</v>
      </c>
      <c r="K7805" s="4">
        <v>159.44635099999999</v>
      </c>
      <c r="L7805" s="4">
        <v>313.98365799999999</v>
      </c>
      <c r="M7805" s="4">
        <v>8.4545220000000008</v>
      </c>
      <c r="N7805" s="4">
        <v>34.983657999999998</v>
      </c>
      <c r="O7805" s="4">
        <v>222.454522</v>
      </c>
      <c r="P7805" s="4">
        <v>65</v>
      </c>
      <c r="Q7805" s="5"/>
      <c r="R7805" s="3">
        <f t="shared" si="969"/>
        <v>1.8580103887363637</v>
      </c>
      <c r="S7805" s="3">
        <f t="shared" si="970"/>
        <v>1.6515982484125037E-2</v>
      </c>
      <c r="T7805" s="6">
        <f t="shared" si="971"/>
        <v>0.40056678166584525</v>
      </c>
      <c r="U7805" s="3">
        <f t="shared" si="968"/>
        <v>0.44945662196968056</v>
      </c>
      <c r="V7805" s="6">
        <f t="shared" si="972"/>
        <v>8.551010349926072E-2</v>
      </c>
      <c r="W7805" s="3">
        <f t="shared" si="973"/>
        <v>24.303844258255296</v>
      </c>
      <c r="X7805" s="4">
        <f t="shared" si="974"/>
        <v>6333</v>
      </c>
      <c r="Y7805">
        <f t="shared" si="975"/>
        <v>0</v>
      </c>
    </row>
    <row r="7806" spans="1:25" x14ac:dyDescent="0.25">
      <c r="A7806" s="2" t="s">
        <v>15673</v>
      </c>
      <c r="B7806" t="s">
        <v>15674</v>
      </c>
      <c r="C7806">
        <v>41.350962827399997</v>
      </c>
      <c r="D7806">
        <v>-5.7779644250600004</v>
      </c>
      <c r="E7806" s="2" t="s">
        <v>15213</v>
      </c>
      <c r="F7806" t="s">
        <v>15214</v>
      </c>
      <c r="G7806" s="4">
        <v>140.56291899999999</v>
      </c>
      <c r="H7806" s="4">
        <v>12.0399447523</v>
      </c>
      <c r="I7806" s="4">
        <v>11.6747146180341</v>
      </c>
      <c r="J7806" s="4">
        <v>66.562918999999994</v>
      </c>
      <c r="K7806" s="4">
        <v>74</v>
      </c>
      <c r="L7806" s="4">
        <v>139</v>
      </c>
      <c r="M7806" s="4">
        <v>1.5629189999999999</v>
      </c>
      <c r="N7806" s="4">
        <v>14</v>
      </c>
      <c r="O7806" s="4">
        <v>71.562918999999994</v>
      </c>
      <c r="P7806" s="4">
        <v>55</v>
      </c>
      <c r="Q7806" s="5"/>
      <c r="R7806" s="3">
        <f t="shared" si="969"/>
        <v>3.9285714285714284</v>
      </c>
      <c r="S7806" s="3">
        <f t="shared" si="970"/>
        <v>3.4921342364532017E-2</v>
      </c>
      <c r="T7806" s="6">
        <f t="shared" si="971"/>
        <v>0.65746673238048303</v>
      </c>
      <c r="U7806" s="3">
        <f t="shared" si="968"/>
        <v>0.96418649440501447</v>
      </c>
      <c r="V7806" s="6">
        <f t="shared" si="972"/>
        <v>0.88220798422868407</v>
      </c>
      <c r="W7806" s="3">
        <f t="shared" si="973"/>
        <v>76.983735830458357</v>
      </c>
      <c r="X7806" s="4">
        <f t="shared" si="974"/>
        <v>1683</v>
      </c>
      <c r="Y7806">
        <f t="shared" si="975"/>
        <v>0</v>
      </c>
    </row>
    <row r="7807" spans="1:25" x14ac:dyDescent="0.25">
      <c r="A7807" s="2" t="s">
        <v>15675</v>
      </c>
      <c r="B7807" t="s">
        <v>15676</v>
      </c>
      <c r="C7807">
        <v>41.924521746800004</v>
      </c>
      <c r="D7807">
        <v>-5.9805783761900004</v>
      </c>
      <c r="E7807" s="2" t="s">
        <v>15213</v>
      </c>
      <c r="F7807" t="s">
        <v>15214</v>
      </c>
      <c r="G7807" s="4">
        <v>120</v>
      </c>
      <c r="H7807" s="4">
        <v>16.9690396807</v>
      </c>
      <c r="I7807" s="4">
        <v>7.0717024803992796</v>
      </c>
      <c r="J7807" s="4">
        <v>55</v>
      </c>
      <c r="K7807" s="4">
        <v>65</v>
      </c>
      <c r="L7807" s="4">
        <v>119</v>
      </c>
      <c r="M7807" s="4">
        <v>1</v>
      </c>
      <c r="N7807" s="4">
        <v>3</v>
      </c>
      <c r="O7807" s="4">
        <v>40</v>
      </c>
      <c r="P7807" s="4">
        <v>77</v>
      </c>
      <c r="Q7807" s="5"/>
      <c r="R7807" s="3">
        <f t="shared" si="969"/>
        <v>25.666666666666668</v>
      </c>
      <c r="S7807" s="3">
        <f t="shared" si="970"/>
        <v>0.22815277011494253</v>
      </c>
      <c r="T7807" s="6">
        <f t="shared" si="971"/>
        <v>0.94825036964021681</v>
      </c>
      <c r="U7807" s="3">
        <f t="shared" si="968"/>
        <v>2</v>
      </c>
      <c r="V7807" s="6">
        <f t="shared" si="972"/>
        <v>0.99556431739773288</v>
      </c>
      <c r="W7807" s="3">
        <f t="shared" si="973"/>
        <v>97.19073435189749</v>
      </c>
      <c r="X7807" s="4">
        <f t="shared" si="974"/>
        <v>114</v>
      </c>
      <c r="Y7807">
        <f t="shared" si="975"/>
        <v>1</v>
      </c>
    </row>
    <row r="7808" spans="1:25" x14ac:dyDescent="0.25">
      <c r="A7808" s="2" t="s">
        <v>15677</v>
      </c>
      <c r="B7808" t="s">
        <v>15678</v>
      </c>
      <c r="C7808">
        <v>41.985305353100003</v>
      </c>
      <c r="D7808">
        <v>-5.4076706681499997</v>
      </c>
      <c r="E7808" s="2" t="s">
        <v>15213</v>
      </c>
      <c r="F7808" t="s">
        <v>15214</v>
      </c>
      <c r="G7808" s="4">
        <v>950.775082</v>
      </c>
      <c r="H7808" s="4">
        <v>40.089783173199997</v>
      </c>
      <c r="I7808" s="4">
        <v>23.7161442827556</v>
      </c>
      <c r="J7808" s="4">
        <v>485.66599600000001</v>
      </c>
      <c r="K7808" s="4">
        <v>465.10908599999999</v>
      </c>
      <c r="L7808" s="4">
        <v>900.99182900000005</v>
      </c>
      <c r="M7808" s="4">
        <v>49.783251999999997</v>
      </c>
      <c r="N7808" s="4">
        <v>65.727158000000003</v>
      </c>
      <c r="O7808" s="4">
        <v>524.04792299999997</v>
      </c>
      <c r="P7808" s="4">
        <v>361</v>
      </c>
      <c r="Q7808" s="5"/>
      <c r="R7808" s="3">
        <f t="shared" si="969"/>
        <v>5.4924023947604734</v>
      </c>
      <c r="S7808" s="3">
        <f t="shared" si="970"/>
        <v>4.8822343673397897E-2</v>
      </c>
      <c r="T7808" s="6">
        <f t="shared" si="971"/>
        <v>0.75295712173484475</v>
      </c>
      <c r="U7808" s="3">
        <f t="shared" si="968"/>
        <v>0.81429033351974578</v>
      </c>
      <c r="V7808" s="6">
        <f t="shared" si="972"/>
        <v>0.79029078363725969</v>
      </c>
      <c r="W7808" s="3">
        <f t="shared" si="973"/>
        <v>77.162395268605223</v>
      </c>
      <c r="X7808" s="4">
        <f t="shared" si="974"/>
        <v>1662</v>
      </c>
      <c r="Y7808">
        <f t="shared" si="975"/>
        <v>0</v>
      </c>
    </row>
    <row r="7809" spans="1:25" x14ac:dyDescent="0.25">
      <c r="A7809" s="2" t="s">
        <v>15679</v>
      </c>
      <c r="B7809" t="s">
        <v>15680</v>
      </c>
      <c r="C7809">
        <v>41.496596610600001</v>
      </c>
      <c r="D7809">
        <v>-5.6698220843599998</v>
      </c>
      <c r="E7809" s="2" t="s">
        <v>15213</v>
      </c>
      <c r="F7809" t="s">
        <v>15214</v>
      </c>
      <c r="G7809" s="4">
        <v>1894.607798</v>
      </c>
      <c r="H7809" s="4">
        <v>22.046937697400001</v>
      </c>
      <c r="I7809" s="4">
        <v>85.935190818969403</v>
      </c>
      <c r="J7809" s="4">
        <v>924.48866899999996</v>
      </c>
      <c r="K7809" s="4">
        <v>970.11912900000004</v>
      </c>
      <c r="L7809" s="4">
        <v>1831.975488</v>
      </c>
      <c r="M7809" s="4">
        <v>62.632309999999997</v>
      </c>
      <c r="N7809" s="4">
        <v>234.97548800000001</v>
      </c>
      <c r="O7809" s="4">
        <v>1298.63231</v>
      </c>
      <c r="P7809" s="4">
        <v>361</v>
      </c>
      <c r="Q7809" s="5"/>
      <c r="R7809" s="3">
        <f t="shared" si="969"/>
        <v>1.536330461839492</v>
      </c>
      <c r="S7809" s="3">
        <f t="shared" si="970"/>
        <v>1.3656547429116197E-2</v>
      </c>
      <c r="T7809" s="6">
        <f t="shared" si="971"/>
        <v>0.33390832922621982</v>
      </c>
      <c r="U7809" s="3">
        <f t="shared" si="968"/>
        <v>0.45892550447940117</v>
      </c>
      <c r="V7809" s="6">
        <f t="shared" si="972"/>
        <v>0.10029571217348447</v>
      </c>
      <c r="W7809" s="3">
        <f t="shared" si="973"/>
        <v>21.710202069985215</v>
      </c>
      <c r="X7809" s="4">
        <f t="shared" si="974"/>
        <v>6576</v>
      </c>
      <c r="Y7809">
        <f t="shared" si="975"/>
        <v>0</v>
      </c>
    </row>
    <row r="7810" spans="1:25" x14ac:dyDescent="0.25">
      <c r="A7810" s="2" t="s">
        <v>15681</v>
      </c>
      <c r="B7810" t="s">
        <v>15682</v>
      </c>
      <c r="C7810">
        <v>41.943682468699997</v>
      </c>
      <c r="D7810">
        <v>-6.2917616184099998</v>
      </c>
      <c r="E7810" s="2" t="s">
        <v>15213</v>
      </c>
      <c r="F7810" t="s">
        <v>15214</v>
      </c>
      <c r="G7810" s="4">
        <v>451.817995</v>
      </c>
      <c r="H7810" s="4">
        <v>85.549197371100007</v>
      </c>
      <c r="I7810" s="4">
        <v>5.2813820454688702</v>
      </c>
      <c r="J7810" s="4">
        <v>230.793835</v>
      </c>
      <c r="K7810" s="4">
        <v>221.02415999999999</v>
      </c>
      <c r="L7810" s="4">
        <v>434.208867</v>
      </c>
      <c r="M7810" s="4">
        <v>17.609127000000001</v>
      </c>
      <c r="N7810" s="4">
        <v>34.991829000000003</v>
      </c>
      <c r="O7810" s="4">
        <v>224.217646</v>
      </c>
      <c r="P7810" s="4">
        <v>192.608519</v>
      </c>
      <c r="Q7810" s="5"/>
      <c r="R7810" s="3">
        <f t="shared" si="969"/>
        <v>5.504385580988064</v>
      </c>
      <c r="S7810" s="3">
        <f t="shared" si="970"/>
        <v>4.8928863042201585E-2</v>
      </c>
      <c r="T7810" s="6">
        <f t="shared" si="971"/>
        <v>0.75369640216855593</v>
      </c>
      <c r="U7810" s="3">
        <f t="shared" ref="U7810:U7873" si="976">+(N7810+P7810)/O7810</f>
        <v>1.015086689474922</v>
      </c>
      <c r="V7810" s="6">
        <f t="shared" si="972"/>
        <v>0.90303104977821591</v>
      </c>
      <c r="W7810" s="3">
        <f t="shared" si="973"/>
        <v>82.836372597338595</v>
      </c>
      <c r="X7810" s="4">
        <f t="shared" si="974"/>
        <v>1181</v>
      </c>
      <c r="Y7810">
        <f t="shared" si="975"/>
        <v>0</v>
      </c>
    </row>
    <row r="7811" spans="1:25" x14ac:dyDescent="0.25">
      <c r="A7811" s="2" t="s">
        <v>15683</v>
      </c>
      <c r="B7811" t="s">
        <v>15684</v>
      </c>
      <c r="C7811">
        <v>41.925030297299998</v>
      </c>
      <c r="D7811">
        <v>-5.3403049667699998</v>
      </c>
      <c r="E7811" s="2" t="s">
        <v>15213</v>
      </c>
      <c r="F7811" t="s">
        <v>15214</v>
      </c>
      <c r="G7811" s="4">
        <v>63.063040999999998</v>
      </c>
      <c r="H7811" s="4">
        <v>20.920922197199999</v>
      </c>
      <c r="I7811" s="4">
        <v>3.0143528763010399</v>
      </c>
      <c r="J7811" s="4">
        <v>30.063040999999998</v>
      </c>
      <c r="K7811" s="4">
        <v>33</v>
      </c>
      <c r="L7811" s="4">
        <v>62.608519000000001</v>
      </c>
      <c r="M7811" s="4">
        <v>0.45452199999999998</v>
      </c>
      <c r="N7811" s="4">
        <v>1</v>
      </c>
      <c r="O7811" s="4">
        <v>33.063040999999998</v>
      </c>
      <c r="P7811" s="4">
        <v>29</v>
      </c>
      <c r="Q7811" s="5"/>
      <c r="R7811" s="3">
        <f t="shared" ref="R7811:R7874" si="977">+IF(P7811=0,0,IF(N7811=0,"",+P7811/N7811))</f>
        <v>29</v>
      </c>
      <c r="S7811" s="3">
        <f t="shared" ref="S7811:S7874" si="978">+IF(R7811="",1,R7811/MAX($R$2:$R$8117))</f>
        <v>0.25778299999999998</v>
      </c>
      <c r="T7811" s="6">
        <f t="shared" ref="T7811:T7874" si="979">+COUNTIF($S$2:$S$8117,"&lt;="&amp;S7811)/COUNT($S$2:$S$8117)</f>
        <v>0.95219319862000984</v>
      </c>
      <c r="U7811" s="3">
        <f t="shared" si="976"/>
        <v>0.90735755371080362</v>
      </c>
      <c r="V7811" s="6">
        <f t="shared" ref="V7811:V7874" si="980">+COUNTIF($U$2:$U$8117,"&lt;="&amp;U7811)/COUNT($U$2:$U$8117)</f>
        <v>0.85448496796451456</v>
      </c>
      <c r="W7811" s="3">
        <f t="shared" ref="W7811:W7874" si="981">100*AVERAGE(T7811,V7811)</f>
        <v>90.333908329226219</v>
      </c>
      <c r="X7811" s="4">
        <f t="shared" ref="X7811:X7874" si="982">_xlfn.RANK.EQ(W7811,$W$2:$W$8117)</f>
        <v>549</v>
      </c>
      <c r="Y7811">
        <f t="shared" ref="Y7811:Y7874" si="983">+IF(W7811&gt;=90,1,0)</f>
        <v>1</v>
      </c>
    </row>
    <row r="7812" spans="1:25" x14ac:dyDescent="0.25">
      <c r="A7812" s="2" t="s">
        <v>15685</v>
      </c>
      <c r="B7812" t="s">
        <v>15686</v>
      </c>
      <c r="C7812">
        <v>41.327884318199999</v>
      </c>
      <c r="D7812">
        <v>-6.2751978190899997</v>
      </c>
      <c r="E7812" s="2" t="s">
        <v>15213</v>
      </c>
      <c r="F7812" t="s">
        <v>15214</v>
      </c>
      <c r="G7812" s="4">
        <v>701.33978300000001</v>
      </c>
      <c r="H7812" s="4">
        <v>134.23212591800001</v>
      </c>
      <c r="I7812" s="4">
        <v>5.2248280968777596</v>
      </c>
      <c r="J7812" s="4">
        <v>331.44604399999997</v>
      </c>
      <c r="K7812" s="4">
        <v>369.89373899999998</v>
      </c>
      <c r="L7812" s="4">
        <v>686.59217699999999</v>
      </c>
      <c r="M7812" s="4">
        <v>14.747605999999999</v>
      </c>
      <c r="N7812" s="4">
        <v>33.983657999999998</v>
      </c>
      <c r="O7812" s="4">
        <v>330.08856800000001</v>
      </c>
      <c r="P7812" s="4">
        <v>337.26755700000001</v>
      </c>
      <c r="Q7812" s="5"/>
      <c r="R7812" s="3">
        <f t="shared" si="977"/>
        <v>9.9244041650842885</v>
      </c>
      <c r="S7812" s="3">
        <f t="shared" si="978"/>
        <v>8.821871306510079E-2</v>
      </c>
      <c r="T7812" s="6">
        <f t="shared" si="979"/>
        <v>0.8749383932971907</v>
      </c>
      <c r="U7812" s="3">
        <f t="shared" si="976"/>
        <v>1.1247018254809722</v>
      </c>
      <c r="V7812" s="6">
        <f t="shared" si="980"/>
        <v>0.93863972400197138</v>
      </c>
      <c r="W7812" s="3">
        <f t="shared" si="981"/>
        <v>90.678905864958097</v>
      </c>
      <c r="X7812" s="4">
        <f t="shared" si="982"/>
        <v>517</v>
      </c>
      <c r="Y7812">
        <f t="shared" si="983"/>
        <v>1</v>
      </c>
    </row>
    <row r="7813" spans="1:25" x14ac:dyDescent="0.25">
      <c r="A7813" s="2" t="s">
        <v>15687</v>
      </c>
      <c r="B7813" t="s">
        <v>15688</v>
      </c>
      <c r="C7813">
        <v>41.5362649494</v>
      </c>
      <c r="D7813">
        <v>-6.19595337261</v>
      </c>
      <c r="E7813" s="2" t="s">
        <v>15213</v>
      </c>
      <c r="F7813" t="s">
        <v>15214</v>
      </c>
      <c r="G7813" s="4">
        <v>148</v>
      </c>
      <c r="H7813" s="4">
        <v>28.853255173899999</v>
      </c>
      <c r="I7813" s="4">
        <v>5.1294039132845404</v>
      </c>
      <c r="J7813" s="4">
        <v>73</v>
      </c>
      <c r="K7813" s="4">
        <v>75</v>
      </c>
      <c r="L7813" s="4">
        <v>148</v>
      </c>
      <c r="M7813" s="4">
        <v>0</v>
      </c>
      <c r="N7813" s="4">
        <v>4</v>
      </c>
      <c r="O7813" s="4">
        <v>73</v>
      </c>
      <c r="P7813" s="4">
        <v>71</v>
      </c>
      <c r="Q7813" s="5"/>
      <c r="R7813" s="3">
        <f t="shared" si="977"/>
        <v>17.75</v>
      </c>
      <c r="S7813" s="3">
        <f t="shared" si="978"/>
        <v>0.15778097413793102</v>
      </c>
      <c r="T7813" s="6">
        <f t="shared" si="979"/>
        <v>0.92976835879743713</v>
      </c>
      <c r="U7813" s="3">
        <f t="shared" si="976"/>
        <v>1.0273972602739727</v>
      </c>
      <c r="V7813" s="6">
        <f t="shared" si="980"/>
        <v>0.90783637259733863</v>
      </c>
      <c r="W7813" s="3">
        <f t="shared" si="981"/>
        <v>91.880236569738784</v>
      </c>
      <c r="X7813" s="4">
        <f t="shared" si="982"/>
        <v>423</v>
      </c>
      <c r="Y7813">
        <f t="shared" si="983"/>
        <v>1</v>
      </c>
    </row>
    <row r="7814" spans="1:25" x14ac:dyDescent="0.25">
      <c r="A7814" s="2" t="s">
        <v>15689</v>
      </c>
      <c r="B7814" t="s">
        <v>15690</v>
      </c>
      <c r="C7814">
        <v>41.8219022555</v>
      </c>
      <c r="D7814">
        <v>-5.4827278640200001</v>
      </c>
      <c r="E7814" s="2" t="s">
        <v>15213</v>
      </c>
      <c r="F7814" t="s">
        <v>15214</v>
      </c>
      <c r="G7814" s="4">
        <v>98.327138000000005</v>
      </c>
      <c r="H7814" s="4">
        <v>16.9231347602</v>
      </c>
      <c r="I7814" s="4">
        <v>5.8102201154390603</v>
      </c>
      <c r="J7814" s="4">
        <v>42.327137999999998</v>
      </c>
      <c r="K7814" s="4">
        <v>56</v>
      </c>
      <c r="L7814" s="4">
        <v>85</v>
      </c>
      <c r="M7814" s="4">
        <v>13.327138</v>
      </c>
      <c r="N7814" s="4">
        <v>5</v>
      </c>
      <c r="O7814" s="4">
        <v>60.327137999999998</v>
      </c>
      <c r="P7814" s="4">
        <v>33</v>
      </c>
      <c r="Q7814" s="5"/>
      <c r="R7814" s="3">
        <f t="shared" si="977"/>
        <v>6.6</v>
      </c>
      <c r="S7814" s="3">
        <f t="shared" si="978"/>
        <v>5.8667855172413789E-2</v>
      </c>
      <c r="T7814" s="6">
        <f t="shared" si="979"/>
        <v>0.79484967964514541</v>
      </c>
      <c r="U7814" s="3">
        <f t="shared" si="976"/>
        <v>0.62989893536802621</v>
      </c>
      <c r="V7814" s="6">
        <f t="shared" si="980"/>
        <v>0.54484967964514541</v>
      </c>
      <c r="W7814" s="3">
        <f t="shared" si="981"/>
        <v>66.984967964514539</v>
      </c>
      <c r="X7814" s="4">
        <f t="shared" si="982"/>
        <v>2575</v>
      </c>
      <c r="Y7814">
        <f t="shared" si="983"/>
        <v>0</v>
      </c>
    </row>
    <row r="7815" spans="1:25" x14ac:dyDescent="0.25">
      <c r="A7815" s="2" t="s">
        <v>15691</v>
      </c>
      <c r="B7815" t="s">
        <v>15692</v>
      </c>
      <c r="C7815">
        <v>41.576897115800001</v>
      </c>
      <c r="D7815">
        <v>-5.3951345791499996</v>
      </c>
      <c r="E7815" s="2" t="s">
        <v>15213</v>
      </c>
      <c r="F7815" t="s">
        <v>15214</v>
      </c>
      <c r="G7815" s="4">
        <v>113.48520000000001</v>
      </c>
      <c r="H7815" s="4">
        <v>24.346632003300002</v>
      </c>
      <c r="I7815" s="4">
        <v>4.6612278850158004</v>
      </c>
      <c r="J7815" s="4">
        <v>44</v>
      </c>
      <c r="K7815" s="4">
        <v>69.485200000000006</v>
      </c>
      <c r="L7815" s="4">
        <v>109</v>
      </c>
      <c r="M7815" s="4">
        <v>4.4851999999999999</v>
      </c>
      <c r="N7815" s="4">
        <v>9.4852000000000007</v>
      </c>
      <c r="O7815" s="4">
        <v>58</v>
      </c>
      <c r="P7815" s="4">
        <v>46</v>
      </c>
      <c r="Q7815" s="5"/>
      <c r="R7815" s="3">
        <f t="shared" si="977"/>
        <v>4.8496605237633359</v>
      </c>
      <c r="S7815" s="3">
        <f t="shared" si="978"/>
        <v>4.3108966855078756E-2</v>
      </c>
      <c r="T7815" s="6">
        <f t="shared" si="979"/>
        <v>0.72079842286840812</v>
      </c>
      <c r="U7815" s="3">
        <f t="shared" si="976"/>
        <v>0.95664137931034476</v>
      </c>
      <c r="V7815" s="6">
        <f t="shared" si="980"/>
        <v>0.87888122227698373</v>
      </c>
      <c r="W7815" s="3">
        <f t="shared" si="981"/>
        <v>79.983982257269588</v>
      </c>
      <c r="X7815" s="4">
        <f t="shared" si="982"/>
        <v>1419</v>
      </c>
      <c r="Y7815">
        <f t="shared" si="983"/>
        <v>0</v>
      </c>
    </row>
    <row r="7816" spans="1:25" x14ac:dyDescent="0.25">
      <c r="A7816" s="2" t="s">
        <v>15693</v>
      </c>
      <c r="B7816" t="s">
        <v>15694</v>
      </c>
      <c r="C7816">
        <v>41.799601794499999</v>
      </c>
      <c r="D7816">
        <v>-5.6570178882400004</v>
      </c>
      <c r="E7816" s="2" t="s">
        <v>15213</v>
      </c>
      <c r="F7816" t="s">
        <v>15214</v>
      </c>
      <c r="G7816" s="4">
        <v>517.83782499999995</v>
      </c>
      <c r="H7816" s="4">
        <v>50.0939202936</v>
      </c>
      <c r="I7816" s="4">
        <v>10.3373387821308</v>
      </c>
      <c r="J7816" s="4">
        <v>240.763813</v>
      </c>
      <c r="K7816" s="4">
        <v>277.07401199999998</v>
      </c>
      <c r="L7816" s="4">
        <v>505.825557</v>
      </c>
      <c r="M7816" s="4">
        <v>12.012268000000001</v>
      </c>
      <c r="N7816" s="4">
        <v>21</v>
      </c>
      <c r="O7816" s="4">
        <v>252.308097</v>
      </c>
      <c r="P7816" s="4">
        <v>244.52972800000001</v>
      </c>
      <c r="Q7816" s="5"/>
      <c r="R7816" s="3">
        <f t="shared" si="977"/>
        <v>11.644272761904762</v>
      </c>
      <c r="S7816" s="3">
        <f t="shared" si="978"/>
        <v>0.10350674363386535</v>
      </c>
      <c r="T7816" s="6">
        <f t="shared" si="979"/>
        <v>0.89440611138491866</v>
      </c>
      <c r="U7816" s="3">
        <f t="shared" si="976"/>
        <v>1.0524027217406344</v>
      </c>
      <c r="V7816" s="6">
        <f t="shared" si="980"/>
        <v>0.91707737801872846</v>
      </c>
      <c r="W7816" s="3">
        <f t="shared" si="981"/>
        <v>90.574174470182356</v>
      </c>
      <c r="X7816" s="4">
        <f t="shared" si="982"/>
        <v>527</v>
      </c>
      <c r="Y7816">
        <f t="shared" si="983"/>
        <v>1</v>
      </c>
    </row>
    <row r="7817" spans="1:25" x14ac:dyDescent="0.25">
      <c r="A7817" s="2" t="s">
        <v>15695</v>
      </c>
      <c r="B7817" t="s">
        <v>15696</v>
      </c>
      <c r="C7817">
        <v>41.474806295500002</v>
      </c>
      <c r="D7817">
        <v>-5.9912125053900001</v>
      </c>
      <c r="E7817" s="2" t="s">
        <v>15213</v>
      </c>
      <c r="F7817" t="s">
        <v>15214</v>
      </c>
      <c r="G7817" s="4">
        <v>249.608519</v>
      </c>
      <c r="H7817" s="4">
        <v>34.5557483523</v>
      </c>
      <c r="I7817" s="4">
        <v>7.2233573544757697</v>
      </c>
      <c r="J7817" s="4">
        <v>133.608519</v>
      </c>
      <c r="K7817" s="4">
        <v>116</v>
      </c>
      <c r="L7817" s="4">
        <v>249.608519</v>
      </c>
      <c r="M7817" s="4">
        <v>0</v>
      </c>
      <c r="N7817" s="4">
        <v>9</v>
      </c>
      <c r="O7817" s="4">
        <v>98</v>
      </c>
      <c r="P7817" s="4">
        <v>142.608519</v>
      </c>
      <c r="Q7817" s="5"/>
      <c r="R7817" s="3">
        <f t="shared" si="977"/>
        <v>15.845390999999999</v>
      </c>
      <c r="S7817" s="3">
        <f t="shared" si="978"/>
        <v>0.14085077338458621</v>
      </c>
      <c r="T7817" s="6">
        <f t="shared" si="979"/>
        <v>0.92188270083785118</v>
      </c>
      <c r="U7817" s="3">
        <f t="shared" si="976"/>
        <v>1.5470257040816326</v>
      </c>
      <c r="V7817" s="6">
        <f t="shared" si="980"/>
        <v>0.98656973878758014</v>
      </c>
      <c r="W7817" s="3">
        <f t="shared" si="981"/>
        <v>95.422621981271561</v>
      </c>
      <c r="X7817" s="4">
        <f t="shared" si="982"/>
        <v>198</v>
      </c>
      <c r="Y7817">
        <f t="shared" si="983"/>
        <v>1</v>
      </c>
    </row>
    <row r="7818" spans="1:25" x14ac:dyDescent="0.25">
      <c r="A7818" s="2" t="s">
        <v>15697</v>
      </c>
      <c r="B7818" t="s">
        <v>15698</v>
      </c>
      <c r="C7818">
        <v>41.578994881900002</v>
      </c>
      <c r="D7818">
        <v>-5.3393456194500004</v>
      </c>
      <c r="E7818" s="2" t="s">
        <v>15213</v>
      </c>
      <c r="F7818" t="s">
        <v>15214</v>
      </c>
      <c r="G7818" s="4">
        <v>176.32698500000001</v>
      </c>
      <c r="H7818" s="4">
        <v>15.621831352099999</v>
      </c>
      <c r="I7818" s="4">
        <v>11.2872159496394</v>
      </c>
      <c r="J7818" s="4">
        <v>72.506505000000004</v>
      </c>
      <c r="K7818" s="4">
        <v>103.82048</v>
      </c>
      <c r="L7818" s="4">
        <v>162.58115599999999</v>
      </c>
      <c r="M7818" s="4">
        <v>13.745827999999999</v>
      </c>
      <c r="N7818" s="4">
        <v>18.584980000000002</v>
      </c>
      <c r="O7818" s="4">
        <v>99.742003999999994</v>
      </c>
      <c r="P7818" s="4">
        <v>58</v>
      </c>
      <c r="Q7818" s="5"/>
      <c r="R7818" s="3">
        <f t="shared" si="977"/>
        <v>3.1207996995423182</v>
      </c>
      <c r="S7818" s="3">
        <f t="shared" si="978"/>
        <v>2.7741003756797149E-2</v>
      </c>
      <c r="T7818" s="6">
        <f t="shared" si="979"/>
        <v>0.58489403647116811</v>
      </c>
      <c r="U7818" s="3">
        <f t="shared" si="976"/>
        <v>0.76783077268028432</v>
      </c>
      <c r="V7818" s="6">
        <f t="shared" si="980"/>
        <v>0.74494825036964019</v>
      </c>
      <c r="W7818" s="3">
        <f t="shared" si="981"/>
        <v>66.492114342040409</v>
      </c>
      <c r="X7818" s="4">
        <f t="shared" si="982"/>
        <v>2619</v>
      </c>
      <c r="Y7818">
        <f t="shared" si="983"/>
        <v>0</v>
      </c>
    </row>
    <row r="7819" spans="1:25" x14ac:dyDescent="0.25">
      <c r="A7819" s="2" t="s">
        <v>15699</v>
      </c>
      <c r="B7819" t="s">
        <v>15700</v>
      </c>
      <c r="C7819">
        <v>41.906103325899998</v>
      </c>
      <c r="D7819">
        <v>-5.6746858601500003</v>
      </c>
      <c r="E7819" s="2" t="s">
        <v>15213</v>
      </c>
      <c r="F7819" t="s">
        <v>15214</v>
      </c>
      <c r="G7819" s="4">
        <v>225.817386</v>
      </c>
      <c r="H7819" s="4">
        <v>26.320304821299999</v>
      </c>
      <c r="I7819" s="4">
        <v>8.5795885926539395</v>
      </c>
      <c r="J7819" s="4">
        <v>108.817386</v>
      </c>
      <c r="K7819" s="4">
        <v>117</v>
      </c>
      <c r="L7819" s="4">
        <v>219.817387</v>
      </c>
      <c r="M7819" s="4">
        <v>6</v>
      </c>
      <c r="N7819" s="4">
        <v>6.9918290000000001</v>
      </c>
      <c r="O7819" s="4">
        <v>114</v>
      </c>
      <c r="P7819" s="4">
        <v>104.825558</v>
      </c>
      <c r="Q7819" s="5"/>
      <c r="R7819" s="3">
        <f t="shared" si="977"/>
        <v>14.992580339135868</v>
      </c>
      <c r="S7819" s="3">
        <f t="shared" si="978"/>
        <v>0.13327008060563661</v>
      </c>
      <c r="T7819" s="6">
        <f t="shared" si="979"/>
        <v>0.91781665845243965</v>
      </c>
      <c r="U7819" s="3">
        <f t="shared" si="976"/>
        <v>0.98085427192982455</v>
      </c>
      <c r="V7819" s="6">
        <f t="shared" si="980"/>
        <v>0.88910793494332185</v>
      </c>
      <c r="W7819" s="3">
        <f t="shared" si="981"/>
        <v>90.346229669788073</v>
      </c>
      <c r="X7819" s="4">
        <f t="shared" si="982"/>
        <v>548</v>
      </c>
      <c r="Y7819">
        <f t="shared" si="983"/>
        <v>1</v>
      </c>
    </row>
    <row r="7820" spans="1:25" x14ac:dyDescent="0.25">
      <c r="A7820" s="2" t="s">
        <v>15701</v>
      </c>
      <c r="B7820" t="s">
        <v>15702</v>
      </c>
      <c r="C7820">
        <v>41.938659895800001</v>
      </c>
      <c r="D7820">
        <v>-5.8509509618499997</v>
      </c>
      <c r="E7820" s="2" t="s">
        <v>15213</v>
      </c>
      <c r="F7820" t="s">
        <v>15214</v>
      </c>
      <c r="G7820" s="4">
        <v>101</v>
      </c>
      <c r="H7820" s="4">
        <v>12.366920818000001</v>
      </c>
      <c r="I7820" s="4">
        <v>8.1669480613957592</v>
      </c>
      <c r="J7820" s="4">
        <v>51</v>
      </c>
      <c r="K7820" s="4">
        <v>50</v>
      </c>
      <c r="L7820" s="4">
        <v>101</v>
      </c>
      <c r="M7820" s="4">
        <v>0</v>
      </c>
      <c r="N7820" s="4">
        <v>1</v>
      </c>
      <c r="O7820" s="4">
        <v>48</v>
      </c>
      <c r="P7820" s="4">
        <v>52</v>
      </c>
      <c r="Q7820" s="5"/>
      <c r="R7820" s="3">
        <f t="shared" si="977"/>
        <v>52</v>
      </c>
      <c r="S7820" s="3">
        <f t="shared" si="978"/>
        <v>0.46223158620689653</v>
      </c>
      <c r="T7820" s="6">
        <f t="shared" si="979"/>
        <v>0.96205027106949237</v>
      </c>
      <c r="U7820" s="3">
        <f t="shared" si="976"/>
        <v>1.1041666666666667</v>
      </c>
      <c r="V7820" s="6">
        <f t="shared" si="980"/>
        <v>0.93420404139970425</v>
      </c>
      <c r="W7820" s="3">
        <f t="shared" si="981"/>
        <v>94.812715623459837</v>
      </c>
      <c r="X7820" s="4">
        <f t="shared" si="982"/>
        <v>238</v>
      </c>
      <c r="Y7820">
        <f t="shared" si="983"/>
        <v>1</v>
      </c>
    </row>
    <row r="7821" spans="1:25" x14ac:dyDescent="0.25">
      <c r="A7821" s="2" t="s">
        <v>15703</v>
      </c>
      <c r="B7821" t="s">
        <v>15704</v>
      </c>
      <c r="C7821">
        <v>41.786030785500003</v>
      </c>
      <c r="D7821">
        <v>-6.4562181911699996</v>
      </c>
      <c r="E7821" s="2" t="s">
        <v>15213</v>
      </c>
      <c r="F7821" t="s">
        <v>15214</v>
      </c>
      <c r="G7821" s="4">
        <v>227.23863399999999</v>
      </c>
      <c r="H7821" s="4">
        <v>39.955349292000001</v>
      </c>
      <c r="I7821" s="4">
        <v>5.6873144153816302</v>
      </c>
      <c r="J7821" s="4">
        <v>109.217038</v>
      </c>
      <c r="K7821" s="4">
        <v>118.021596</v>
      </c>
      <c r="L7821" s="4">
        <v>224.217038</v>
      </c>
      <c r="M7821" s="4">
        <v>3.021595</v>
      </c>
      <c r="N7821" s="4">
        <v>10</v>
      </c>
      <c r="O7821" s="4">
        <v>109.63011400000001</v>
      </c>
      <c r="P7821" s="4">
        <v>107.608519</v>
      </c>
      <c r="Q7821" s="5"/>
      <c r="R7821" s="3">
        <f t="shared" si="977"/>
        <v>10.7608519</v>
      </c>
      <c r="S7821" s="3">
        <f t="shared" si="978"/>
        <v>9.565395466681724E-2</v>
      </c>
      <c r="T7821" s="6">
        <f t="shared" si="979"/>
        <v>0.88578117299162151</v>
      </c>
      <c r="U7821" s="3">
        <f t="shared" si="976"/>
        <v>1.0727756700134417</v>
      </c>
      <c r="V7821" s="6">
        <f t="shared" si="980"/>
        <v>0.92397732873336624</v>
      </c>
      <c r="W7821" s="3">
        <f t="shared" si="981"/>
        <v>90.48792508624939</v>
      </c>
      <c r="X7821" s="4">
        <f t="shared" si="982"/>
        <v>535</v>
      </c>
      <c r="Y7821">
        <f t="shared" si="983"/>
        <v>1</v>
      </c>
    </row>
    <row r="7822" spans="1:25" x14ac:dyDescent="0.25">
      <c r="A7822" s="2" t="s">
        <v>15705</v>
      </c>
      <c r="B7822" t="s">
        <v>15214</v>
      </c>
      <c r="C7822">
        <v>41.516349809899999</v>
      </c>
      <c r="D7822">
        <v>-5.8055492761399998</v>
      </c>
      <c r="E7822" s="2" t="s">
        <v>15213</v>
      </c>
      <c r="F7822" t="s">
        <v>15214</v>
      </c>
      <c r="G7822" s="4">
        <v>65417.404366000002</v>
      </c>
      <c r="H7822" s="4">
        <v>149.28503585999999</v>
      </c>
      <c r="I7822" s="4">
        <v>438.20470010369098</v>
      </c>
      <c r="J7822" s="4">
        <v>34631.750610000003</v>
      </c>
      <c r="K7822" s="4">
        <v>30785.653756</v>
      </c>
      <c r="L7822" s="4">
        <v>62659.659478000001</v>
      </c>
      <c r="M7822" s="4">
        <v>2757.7448939999999</v>
      </c>
      <c r="N7822" s="4">
        <v>8582.8544989999991</v>
      </c>
      <c r="O7822" s="4">
        <v>42801.115298999997</v>
      </c>
      <c r="P7822" s="4">
        <v>14033.434574000001</v>
      </c>
      <c r="Q7822" s="5"/>
      <c r="R7822" s="3">
        <f t="shared" si="977"/>
        <v>1.6350544653454229</v>
      </c>
      <c r="S7822" s="3">
        <f t="shared" si="978"/>
        <v>1.4534111904832383E-2</v>
      </c>
      <c r="T7822" s="6">
        <f t="shared" si="979"/>
        <v>0.35374568753080338</v>
      </c>
      <c r="U7822" s="3">
        <f t="shared" si="976"/>
        <v>0.52840419963375129</v>
      </c>
      <c r="V7822" s="6">
        <f t="shared" si="980"/>
        <v>0.29620502710694924</v>
      </c>
      <c r="W7822" s="3">
        <f t="shared" si="981"/>
        <v>32.497535731887631</v>
      </c>
      <c r="X7822" s="4">
        <f t="shared" si="982"/>
        <v>5565</v>
      </c>
      <c r="Y7822">
        <f t="shared" si="983"/>
        <v>0</v>
      </c>
    </row>
    <row r="7823" spans="1:25" x14ac:dyDescent="0.25">
      <c r="A7823" s="2" t="s">
        <v>15706</v>
      </c>
      <c r="B7823" t="s">
        <v>15707</v>
      </c>
      <c r="C7823">
        <v>41.134742142100002</v>
      </c>
      <c r="D7823">
        <v>-1.6907901939400001</v>
      </c>
      <c r="E7823" s="2" t="s">
        <v>15708</v>
      </c>
      <c r="F7823" t="s">
        <v>15709</v>
      </c>
      <c r="G7823" s="4">
        <v>124.455167</v>
      </c>
      <c r="H7823" s="4">
        <v>63.843108797600003</v>
      </c>
      <c r="I7823" s="4">
        <v>1.94939076971575</v>
      </c>
      <c r="J7823" s="4">
        <v>57.455167000000003</v>
      </c>
      <c r="K7823" s="4">
        <v>67</v>
      </c>
      <c r="L7823" s="4">
        <v>121</v>
      </c>
      <c r="M7823" s="4">
        <v>3.4551669999999999</v>
      </c>
      <c r="N7823" s="4">
        <v>2</v>
      </c>
      <c r="O7823" s="4">
        <v>57.410373999999997</v>
      </c>
      <c r="P7823" s="4">
        <v>65.044792999999999</v>
      </c>
      <c r="Q7823" s="5"/>
      <c r="R7823" s="3">
        <f t="shared" si="977"/>
        <v>32.522396499999999</v>
      </c>
      <c r="S7823" s="3">
        <f t="shared" si="978"/>
        <v>0.28909382541239653</v>
      </c>
      <c r="T7823" s="6">
        <f t="shared" si="979"/>
        <v>0.9549038935436176</v>
      </c>
      <c r="U7823" s="3">
        <f t="shared" si="976"/>
        <v>1.167816691108823</v>
      </c>
      <c r="V7823" s="6">
        <f t="shared" si="980"/>
        <v>0.94948250369640219</v>
      </c>
      <c r="W7823" s="3">
        <f t="shared" si="981"/>
        <v>95.219319862000987</v>
      </c>
      <c r="X7823" s="4">
        <f t="shared" si="982"/>
        <v>209</v>
      </c>
      <c r="Y7823">
        <f t="shared" si="983"/>
        <v>1</v>
      </c>
    </row>
    <row r="7824" spans="1:25" x14ac:dyDescent="0.25">
      <c r="A7824" s="2" t="s">
        <v>15710</v>
      </c>
      <c r="B7824" t="s">
        <v>15711</v>
      </c>
      <c r="C7824">
        <v>41.159761984399999</v>
      </c>
      <c r="D7824">
        <v>-1.6022610399799999</v>
      </c>
      <c r="E7824" s="2" t="s">
        <v>15708</v>
      </c>
      <c r="F7824" t="s">
        <v>15709</v>
      </c>
      <c r="G7824" s="4">
        <v>240.01510400000001</v>
      </c>
      <c r="H7824" s="4">
        <v>30.403708379299999</v>
      </c>
      <c r="I7824" s="4">
        <v>7.8942707911055798</v>
      </c>
      <c r="J7824" s="4">
        <v>96.862830000000002</v>
      </c>
      <c r="K7824" s="4">
        <v>143.15227400000001</v>
      </c>
      <c r="L7824" s="4">
        <v>159.812072</v>
      </c>
      <c r="M7824" s="4">
        <v>80.203034000000002</v>
      </c>
      <c r="N7824" s="4">
        <v>10.525378999999999</v>
      </c>
      <c r="O7824" s="4">
        <v>149.48972699999999</v>
      </c>
      <c r="P7824" s="4">
        <v>80</v>
      </c>
      <c r="Q7824" s="5"/>
      <c r="R7824" s="3">
        <f t="shared" si="977"/>
        <v>7.6006764221981937</v>
      </c>
      <c r="S7824" s="3">
        <f t="shared" si="978"/>
        <v>6.7562936901500587E-2</v>
      </c>
      <c r="T7824" s="6">
        <f t="shared" si="979"/>
        <v>0.82626909807787086</v>
      </c>
      <c r="U7824" s="3">
        <f t="shared" si="976"/>
        <v>0.60556254143135879</v>
      </c>
      <c r="V7824" s="6">
        <f t="shared" si="980"/>
        <v>0.49790537210448499</v>
      </c>
      <c r="W7824" s="3">
        <f t="shared" si="981"/>
        <v>66.208723509117789</v>
      </c>
      <c r="X7824" s="4">
        <f t="shared" si="982"/>
        <v>2643</v>
      </c>
      <c r="Y7824">
        <f t="shared" si="983"/>
        <v>0</v>
      </c>
    </row>
    <row r="7825" spans="1:25" x14ac:dyDescent="0.25">
      <c r="A7825" s="2" t="s">
        <v>15712</v>
      </c>
      <c r="B7825" t="s">
        <v>15713</v>
      </c>
      <c r="C7825">
        <v>41.846691901299998</v>
      </c>
      <c r="D7825">
        <v>-1.43523857427</v>
      </c>
      <c r="E7825" s="2" t="s">
        <v>15708</v>
      </c>
      <c r="F7825" t="s">
        <v>15709</v>
      </c>
      <c r="G7825" s="4">
        <v>166.53011000000001</v>
      </c>
      <c r="H7825" s="4">
        <v>18.520799272000001</v>
      </c>
      <c r="I7825" s="4">
        <v>8.9915185383906504</v>
      </c>
      <c r="J7825" s="4">
        <v>73.530109999999993</v>
      </c>
      <c r="K7825" s="4">
        <v>93</v>
      </c>
      <c r="L7825" s="4">
        <v>157</v>
      </c>
      <c r="M7825" s="4">
        <v>9.5301100000000005</v>
      </c>
      <c r="N7825" s="4">
        <v>14.530110000000001</v>
      </c>
      <c r="O7825" s="4">
        <v>90</v>
      </c>
      <c r="P7825" s="4">
        <v>62</v>
      </c>
      <c r="Q7825" s="5"/>
      <c r="R7825" s="3">
        <f t="shared" si="977"/>
        <v>4.2670014198103106</v>
      </c>
      <c r="S7825" s="3">
        <f t="shared" si="978"/>
        <v>3.7929669896653834E-2</v>
      </c>
      <c r="T7825" s="6">
        <f t="shared" si="979"/>
        <v>0.68432725480532286</v>
      </c>
      <c r="U7825" s="3">
        <f t="shared" si="976"/>
        <v>0.85033455555555559</v>
      </c>
      <c r="V7825" s="6">
        <f t="shared" si="980"/>
        <v>0.81579595860029575</v>
      </c>
      <c r="W7825" s="3">
        <f t="shared" si="981"/>
        <v>75.006160670280934</v>
      </c>
      <c r="X7825" s="4">
        <f t="shared" si="982"/>
        <v>1873</v>
      </c>
      <c r="Y7825">
        <f t="shared" si="983"/>
        <v>0</v>
      </c>
    </row>
    <row r="7826" spans="1:25" x14ac:dyDescent="0.25">
      <c r="A7826" s="2" t="s">
        <v>15714</v>
      </c>
      <c r="B7826" t="s">
        <v>15715</v>
      </c>
      <c r="C7826">
        <v>41.336003557399998</v>
      </c>
      <c r="D7826">
        <v>-1.2890140453600001</v>
      </c>
      <c r="E7826" s="2" t="s">
        <v>15708</v>
      </c>
      <c r="F7826" t="s">
        <v>15709</v>
      </c>
      <c r="G7826" s="4">
        <v>837.67596100000003</v>
      </c>
      <c r="H7826" s="4">
        <v>36.622127836700002</v>
      </c>
      <c r="I7826" s="4">
        <v>22.873492434280202</v>
      </c>
      <c r="J7826" s="4">
        <v>396.108045</v>
      </c>
      <c r="K7826" s="4">
        <v>441.56791600000003</v>
      </c>
      <c r="L7826" s="4">
        <v>649.90603599999997</v>
      </c>
      <c r="M7826" s="4">
        <v>187.769927</v>
      </c>
      <c r="N7826" s="4">
        <v>66.956935000000001</v>
      </c>
      <c r="O7826" s="4">
        <v>528.71902799999998</v>
      </c>
      <c r="P7826" s="4">
        <v>242</v>
      </c>
      <c r="Q7826" s="5"/>
      <c r="R7826" s="3">
        <f t="shared" si="977"/>
        <v>3.6142634067703368</v>
      </c>
      <c r="S7826" s="3">
        <f t="shared" si="978"/>
        <v>3.2127436682326815E-2</v>
      </c>
      <c r="T7826" s="6">
        <f t="shared" si="979"/>
        <v>0.63109906357811729</v>
      </c>
      <c r="U7826" s="3">
        <f t="shared" si="976"/>
        <v>0.58434994512813332</v>
      </c>
      <c r="V7826" s="6">
        <f t="shared" si="980"/>
        <v>0.45071463775258747</v>
      </c>
      <c r="W7826" s="3">
        <f t="shared" si="981"/>
        <v>54.090685066535237</v>
      </c>
      <c r="X7826" s="4">
        <f t="shared" si="982"/>
        <v>3705</v>
      </c>
      <c r="Y7826">
        <f t="shared" si="983"/>
        <v>0</v>
      </c>
    </row>
    <row r="7827" spans="1:25" x14ac:dyDescent="0.25">
      <c r="A7827" s="2" t="s">
        <v>15716</v>
      </c>
      <c r="B7827" t="s">
        <v>15717</v>
      </c>
      <c r="C7827">
        <v>41.290024024600001</v>
      </c>
      <c r="D7827">
        <v>-1.01651184602</v>
      </c>
      <c r="E7827" s="2" t="s">
        <v>15708</v>
      </c>
      <c r="F7827" t="s">
        <v>15709</v>
      </c>
      <c r="G7827" s="4">
        <v>258.67094700000001</v>
      </c>
      <c r="H7827" s="4">
        <v>59.452315394000003</v>
      </c>
      <c r="I7827" s="4">
        <v>4.3508977789299896</v>
      </c>
      <c r="J7827" s="4">
        <v>125</v>
      </c>
      <c r="K7827" s="4">
        <v>133.67094700000001</v>
      </c>
      <c r="L7827" s="4">
        <v>251</v>
      </c>
      <c r="M7827" s="4">
        <v>7.670947</v>
      </c>
      <c r="N7827" s="4">
        <v>7.670947</v>
      </c>
      <c r="O7827" s="4">
        <v>146</v>
      </c>
      <c r="P7827" s="4">
        <v>105</v>
      </c>
      <c r="Q7827" s="5"/>
      <c r="R7827" s="3">
        <f t="shared" si="977"/>
        <v>13.688010098362041</v>
      </c>
      <c r="S7827" s="3">
        <f t="shared" si="978"/>
        <v>0.12167366576503662</v>
      </c>
      <c r="T7827" s="6">
        <f t="shared" si="979"/>
        <v>0.91140956136027595</v>
      </c>
      <c r="U7827" s="3">
        <f t="shared" si="976"/>
        <v>0.77171881506849316</v>
      </c>
      <c r="V7827" s="6">
        <f t="shared" si="980"/>
        <v>0.74926071956628881</v>
      </c>
      <c r="W7827" s="3">
        <f t="shared" si="981"/>
        <v>83.033514046328236</v>
      </c>
      <c r="X7827" s="4">
        <f t="shared" si="982"/>
        <v>1168</v>
      </c>
      <c r="Y7827">
        <f t="shared" si="983"/>
        <v>0</v>
      </c>
    </row>
    <row r="7828" spans="1:25" x14ac:dyDescent="0.25">
      <c r="A7828" s="2" t="s">
        <v>15718</v>
      </c>
      <c r="B7828" t="s">
        <v>15719</v>
      </c>
      <c r="C7828">
        <v>41.772052586999997</v>
      </c>
      <c r="D7828">
        <v>-1.53039781346</v>
      </c>
      <c r="E7828" s="2" t="s">
        <v>15708</v>
      </c>
      <c r="F7828" t="s">
        <v>15709</v>
      </c>
      <c r="G7828" s="4">
        <v>1206.9997780000001</v>
      </c>
      <c r="H7828" s="4">
        <v>40.457226100100002</v>
      </c>
      <c r="I7828" s="4">
        <v>29.8339727250113</v>
      </c>
      <c r="J7828" s="4">
        <v>593.82750999999996</v>
      </c>
      <c r="K7828" s="4">
        <v>613.17226800000003</v>
      </c>
      <c r="L7828" s="4">
        <v>1143.8120719999999</v>
      </c>
      <c r="M7828" s="4">
        <v>63.187707000000003</v>
      </c>
      <c r="N7828" s="4">
        <v>164.10960600000001</v>
      </c>
      <c r="O7828" s="4">
        <v>715.890173</v>
      </c>
      <c r="P7828" s="4">
        <v>327</v>
      </c>
      <c r="Q7828" s="5"/>
      <c r="R7828" s="3">
        <f t="shared" si="977"/>
        <v>1.9925707456759112</v>
      </c>
      <c r="S7828" s="3">
        <f t="shared" si="978"/>
        <v>1.7712098776985291E-2</v>
      </c>
      <c r="T7828" s="6">
        <f t="shared" si="979"/>
        <v>0.42816658452439627</v>
      </c>
      <c r="U7828" s="3">
        <f t="shared" si="976"/>
        <v>0.68601249817686771</v>
      </c>
      <c r="V7828" s="6">
        <f t="shared" si="980"/>
        <v>0.64440611138491866</v>
      </c>
      <c r="W7828" s="3">
        <f t="shared" si="981"/>
        <v>53.628634795465743</v>
      </c>
      <c r="X7828" s="4">
        <f t="shared" si="982"/>
        <v>3750</v>
      </c>
      <c r="Y7828">
        <f t="shared" si="983"/>
        <v>0</v>
      </c>
    </row>
    <row r="7829" spans="1:25" x14ac:dyDescent="0.25">
      <c r="A7829" s="2" t="s">
        <v>15720</v>
      </c>
      <c r="B7829" t="s">
        <v>15721</v>
      </c>
      <c r="C7829">
        <v>41.2477251448</v>
      </c>
      <c r="D7829">
        <v>-1.15629428758</v>
      </c>
      <c r="E7829" s="2" t="s">
        <v>15708</v>
      </c>
      <c r="F7829" t="s">
        <v>15709</v>
      </c>
      <c r="G7829" s="4">
        <v>60</v>
      </c>
      <c r="H7829" s="4">
        <v>21.0565661505</v>
      </c>
      <c r="I7829" s="4">
        <v>2.8494674569041898</v>
      </c>
      <c r="J7829" s="4">
        <v>21</v>
      </c>
      <c r="K7829" s="4">
        <v>39</v>
      </c>
      <c r="L7829" s="4">
        <v>60</v>
      </c>
      <c r="M7829" s="4">
        <v>0</v>
      </c>
      <c r="N7829" s="4">
        <v>3</v>
      </c>
      <c r="O7829" s="4">
        <v>32</v>
      </c>
      <c r="P7829" s="4">
        <v>25</v>
      </c>
      <c r="Q7829" s="5"/>
      <c r="R7829" s="3">
        <f t="shared" si="977"/>
        <v>8.3333333333333339</v>
      </c>
      <c r="S7829" s="3">
        <f t="shared" si="978"/>
        <v>7.4075574712643685E-2</v>
      </c>
      <c r="T7829" s="6">
        <f t="shared" si="979"/>
        <v>0.84524396254312473</v>
      </c>
      <c r="U7829" s="3">
        <f t="shared" si="976"/>
        <v>0.875</v>
      </c>
      <c r="V7829" s="6">
        <f t="shared" si="980"/>
        <v>0.83440118284869391</v>
      </c>
      <c r="W7829" s="3">
        <f t="shared" si="981"/>
        <v>83.982257269590932</v>
      </c>
      <c r="X7829" s="4">
        <f t="shared" si="982"/>
        <v>1078</v>
      </c>
      <c r="Y7829">
        <f t="shared" si="983"/>
        <v>0</v>
      </c>
    </row>
    <row r="7830" spans="1:25" x14ac:dyDescent="0.25">
      <c r="A7830" s="2" t="s">
        <v>15722</v>
      </c>
      <c r="B7830" t="s">
        <v>15723</v>
      </c>
      <c r="C7830">
        <v>41.77225808</v>
      </c>
      <c r="D7830">
        <v>-1.12312083355</v>
      </c>
      <c r="E7830" s="2" t="s">
        <v>15708</v>
      </c>
      <c r="F7830" t="s">
        <v>15709</v>
      </c>
      <c r="G7830" s="4">
        <v>7153.1305620000003</v>
      </c>
      <c r="H7830" s="4">
        <v>24.216690435499999</v>
      </c>
      <c r="I7830" s="4">
        <v>295.38018785234198</v>
      </c>
      <c r="J7830" s="4">
        <v>3539.3426720000002</v>
      </c>
      <c r="K7830" s="4">
        <v>3613.7878900000001</v>
      </c>
      <c r="L7830" s="4">
        <v>6268.7448690000001</v>
      </c>
      <c r="M7830" s="4">
        <v>884.38570100000004</v>
      </c>
      <c r="N7830" s="4">
        <v>1168.37627</v>
      </c>
      <c r="O7830" s="4">
        <v>4817.939617</v>
      </c>
      <c r="P7830" s="4">
        <v>1166.8146830000001</v>
      </c>
      <c r="Q7830" s="5"/>
      <c r="R7830" s="3">
        <f t="shared" si="977"/>
        <v>0.99866345539523849</v>
      </c>
      <c r="S7830" s="3">
        <f t="shared" si="978"/>
        <v>8.8771883283500254E-3</v>
      </c>
      <c r="T7830" s="6">
        <f t="shared" si="979"/>
        <v>0.16732380482996551</v>
      </c>
      <c r="U7830" s="3">
        <f t="shared" si="976"/>
        <v>0.48468663757435387</v>
      </c>
      <c r="V7830" s="6">
        <f t="shared" si="980"/>
        <v>0.15993100049285361</v>
      </c>
      <c r="W7830" s="3">
        <f t="shared" si="981"/>
        <v>16.362740266140957</v>
      </c>
      <c r="X7830" s="4">
        <f t="shared" si="982"/>
        <v>7037</v>
      </c>
      <c r="Y7830">
        <f t="shared" si="983"/>
        <v>0</v>
      </c>
    </row>
    <row r="7831" spans="1:25" x14ac:dyDescent="0.25">
      <c r="A7831" s="2" t="s">
        <v>15724</v>
      </c>
      <c r="B7831" t="s">
        <v>15725</v>
      </c>
      <c r="C7831">
        <v>41.206828638399998</v>
      </c>
      <c r="D7831">
        <v>-1.6144901967</v>
      </c>
      <c r="E7831" s="2" t="s">
        <v>15708</v>
      </c>
      <c r="F7831" t="s">
        <v>15709</v>
      </c>
      <c r="G7831" s="4">
        <v>158.62689499999999</v>
      </c>
      <c r="H7831" s="4">
        <v>18.999136221800001</v>
      </c>
      <c r="I7831" s="4">
        <v>8.3491635697620907</v>
      </c>
      <c r="J7831" s="4">
        <v>69.101516000000004</v>
      </c>
      <c r="K7831" s="4">
        <v>89.525379000000001</v>
      </c>
      <c r="L7831" s="4">
        <v>130</v>
      </c>
      <c r="M7831" s="4">
        <v>28.626895999999999</v>
      </c>
      <c r="N7831" s="4">
        <v>9</v>
      </c>
      <c r="O7831" s="4">
        <v>97.626896000000002</v>
      </c>
      <c r="P7831" s="4">
        <v>52</v>
      </c>
      <c r="Q7831" s="5"/>
      <c r="R7831" s="3">
        <f t="shared" si="977"/>
        <v>5.7777777777777777</v>
      </c>
      <c r="S7831" s="3">
        <f t="shared" si="978"/>
        <v>5.1359065134099616E-2</v>
      </c>
      <c r="T7831" s="6">
        <f t="shared" si="979"/>
        <v>0.76626416954164611</v>
      </c>
      <c r="U7831" s="3">
        <f t="shared" si="976"/>
        <v>0.624827813843431</v>
      </c>
      <c r="V7831" s="6">
        <f t="shared" si="980"/>
        <v>0.53302119270576642</v>
      </c>
      <c r="W7831" s="3">
        <f t="shared" si="981"/>
        <v>64.964268112370632</v>
      </c>
      <c r="X7831" s="4">
        <f t="shared" si="982"/>
        <v>2731</v>
      </c>
      <c r="Y7831">
        <f t="shared" si="983"/>
        <v>0</v>
      </c>
    </row>
    <row r="7832" spans="1:25" x14ac:dyDescent="0.25">
      <c r="A7832" s="2" t="s">
        <v>15726</v>
      </c>
      <c r="B7832" t="s">
        <v>15727</v>
      </c>
      <c r="C7832">
        <v>41.802560282599998</v>
      </c>
      <c r="D7832">
        <v>-1.46195853082</v>
      </c>
      <c r="E7832" s="2" t="s">
        <v>15708</v>
      </c>
      <c r="F7832" t="s">
        <v>15709</v>
      </c>
      <c r="G7832" s="4">
        <v>93.478403999999998</v>
      </c>
      <c r="H7832" s="4">
        <v>11.2345272792</v>
      </c>
      <c r="I7832" s="4">
        <v>8.3206351880126892</v>
      </c>
      <c r="J7832" s="4">
        <v>35.387051999999997</v>
      </c>
      <c r="K7832" s="4">
        <v>58.091352000000001</v>
      </c>
      <c r="L7832" s="4">
        <v>86.812072000000001</v>
      </c>
      <c r="M7832" s="4">
        <v>6.6663309999999996</v>
      </c>
      <c r="N7832" s="4">
        <v>9.9060360000000003</v>
      </c>
      <c r="O7832" s="4">
        <v>53.572367</v>
      </c>
      <c r="P7832" s="4">
        <v>30</v>
      </c>
      <c r="Q7832" s="5"/>
      <c r="R7832" s="3">
        <f t="shared" si="977"/>
        <v>3.0284565894975546</v>
      </c>
      <c r="S7832" s="3">
        <f t="shared" si="978"/>
        <v>2.6920159483118898E-2</v>
      </c>
      <c r="T7832" s="6">
        <f t="shared" si="979"/>
        <v>0.5739280433711188</v>
      </c>
      <c r="U7832" s="3">
        <f t="shared" si="976"/>
        <v>0.74489962334499804</v>
      </c>
      <c r="V7832" s="6">
        <f t="shared" si="980"/>
        <v>0.72092163627402661</v>
      </c>
      <c r="W7832" s="3">
        <f t="shared" si="981"/>
        <v>64.742483982257269</v>
      </c>
      <c r="X7832" s="4">
        <f t="shared" si="982"/>
        <v>2752</v>
      </c>
      <c r="Y7832">
        <f t="shared" si="983"/>
        <v>0</v>
      </c>
    </row>
    <row r="7833" spans="1:25" x14ac:dyDescent="0.25">
      <c r="A7833" s="2" t="s">
        <v>15728</v>
      </c>
      <c r="B7833" t="s">
        <v>15729</v>
      </c>
      <c r="C7833">
        <v>41.826254023399997</v>
      </c>
      <c r="D7833">
        <v>-1.50062760475</v>
      </c>
      <c r="E7833" s="2" t="s">
        <v>15708</v>
      </c>
      <c r="F7833" t="s">
        <v>15709</v>
      </c>
      <c r="G7833" s="4">
        <v>149</v>
      </c>
      <c r="H7833" s="4">
        <v>2.6528103029199999</v>
      </c>
      <c r="I7833" s="4">
        <v>56.166850617246503</v>
      </c>
      <c r="J7833" s="4">
        <v>77</v>
      </c>
      <c r="K7833" s="4">
        <v>72</v>
      </c>
      <c r="L7833" s="4">
        <v>147</v>
      </c>
      <c r="M7833" s="4">
        <v>2</v>
      </c>
      <c r="N7833" s="4">
        <v>16</v>
      </c>
      <c r="O7833" s="4">
        <v>96</v>
      </c>
      <c r="P7833" s="4">
        <v>37</v>
      </c>
      <c r="Q7833" s="5"/>
      <c r="R7833" s="3">
        <f t="shared" si="977"/>
        <v>2.3125</v>
      </c>
      <c r="S7833" s="3">
        <f t="shared" si="978"/>
        <v>2.055597198275862E-2</v>
      </c>
      <c r="T7833" s="6">
        <f t="shared" si="979"/>
        <v>0.48003942828979795</v>
      </c>
      <c r="U7833" s="3">
        <f t="shared" si="976"/>
        <v>0.55208333333333337</v>
      </c>
      <c r="V7833" s="6">
        <f t="shared" si="980"/>
        <v>0.36692952193198619</v>
      </c>
      <c r="W7833" s="3">
        <f t="shared" si="981"/>
        <v>42.348447511089205</v>
      </c>
      <c r="X7833" s="4">
        <f t="shared" si="982"/>
        <v>4717</v>
      </c>
      <c r="Y7833">
        <f t="shared" si="983"/>
        <v>0</v>
      </c>
    </row>
    <row r="7834" spans="1:25" x14ac:dyDescent="0.25">
      <c r="A7834" s="2" t="s">
        <v>15730</v>
      </c>
      <c r="B7834" t="s">
        <v>15731</v>
      </c>
      <c r="C7834">
        <v>41.339019452700001</v>
      </c>
      <c r="D7834">
        <v>-0.35513292337899999</v>
      </c>
      <c r="E7834" s="2" t="s">
        <v>15708</v>
      </c>
      <c r="F7834" t="s">
        <v>15709</v>
      </c>
      <c r="G7834" s="4">
        <v>120</v>
      </c>
      <c r="H7834" s="4">
        <v>4.84376847451</v>
      </c>
      <c r="I7834" s="4">
        <v>24.774099057684499</v>
      </c>
      <c r="J7834" s="4">
        <v>60</v>
      </c>
      <c r="K7834" s="4">
        <v>60</v>
      </c>
      <c r="L7834" s="4">
        <v>120</v>
      </c>
      <c r="M7834" s="4">
        <v>0</v>
      </c>
      <c r="N7834" s="4">
        <v>14</v>
      </c>
      <c r="O7834" s="4">
        <v>59</v>
      </c>
      <c r="P7834" s="4">
        <v>47</v>
      </c>
      <c r="Q7834" s="5"/>
      <c r="R7834" s="3">
        <f t="shared" si="977"/>
        <v>3.3571428571428572</v>
      </c>
      <c r="S7834" s="3">
        <f t="shared" si="978"/>
        <v>2.9841874384236453E-2</v>
      </c>
      <c r="T7834" s="6">
        <f t="shared" si="979"/>
        <v>0.60916707737801867</v>
      </c>
      <c r="U7834" s="3">
        <f t="shared" si="976"/>
        <v>1.0338983050847457</v>
      </c>
      <c r="V7834" s="6">
        <f t="shared" si="980"/>
        <v>0.91042385411532778</v>
      </c>
      <c r="W7834" s="3">
        <f t="shared" si="981"/>
        <v>75.979546574667324</v>
      </c>
      <c r="X7834" s="4">
        <f t="shared" si="982"/>
        <v>1785</v>
      </c>
      <c r="Y7834">
        <f t="shared" si="983"/>
        <v>0</v>
      </c>
    </row>
    <row r="7835" spans="1:25" x14ac:dyDescent="0.25">
      <c r="A7835" s="2" t="s">
        <v>15732</v>
      </c>
      <c r="B7835" t="s">
        <v>15733</v>
      </c>
      <c r="C7835">
        <v>41.8170185249</v>
      </c>
      <c r="D7835">
        <v>-1.18206006813</v>
      </c>
      <c r="E7835" s="2" t="s">
        <v>15708</v>
      </c>
      <c r="F7835" t="s">
        <v>15709</v>
      </c>
      <c r="G7835" s="4">
        <v>284.90603599999997</v>
      </c>
      <c r="H7835" s="4">
        <v>9.8730291111300001</v>
      </c>
      <c r="I7835" s="4">
        <v>28.8570035389465</v>
      </c>
      <c r="J7835" s="4">
        <v>148.906036</v>
      </c>
      <c r="K7835" s="4">
        <v>136</v>
      </c>
      <c r="L7835" s="4">
        <v>275.90603599999997</v>
      </c>
      <c r="M7835" s="4">
        <v>9</v>
      </c>
      <c r="N7835" s="4">
        <v>37.906036</v>
      </c>
      <c r="O7835" s="4">
        <v>163</v>
      </c>
      <c r="P7835" s="4">
        <v>84</v>
      </c>
      <c r="Q7835" s="5"/>
      <c r="R7835" s="3">
        <f t="shared" si="977"/>
        <v>2.2160059152584566</v>
      </c>
      <c r="S7835" s="3">
        <f t="shared" si="978"/>
        <v>1.9698229408726575E-2</v>
      </c>
      <c r="T7835" s="6">
        <f t="shared" si="979"/>
        <v>0.46414489896500738</v>
      </c>
      <c r="U7835" s="3">
        <f t="shared" si="976"/>
        <v>0.74788979141104295</v>
      </c>
      <c r="V7835" s="6">
        <f t="shared" si="980"/>
        <v>0.72252341054706748</v>
      </c>
      <c r="W7835" s="3">
        <f t="shared" si="981"/>
        <v>59.333415475603744</v>
      </c>
      <c r="X7835" s="4">
        <f t="shared" si="982"/>
        <v>3221</v>
      </c>
      <c r="Y7835">
        <f t="shared" si="983"/>
        <v>0</v>
      </c>
    </row>
    <row r="7836" spans="1:25" x14ac:dyDescent="0.25">
      <c r="A7836" s="2" t="s">
        <v>15734</v>
      </c>
      <c r="B7836" t="s">
        <v>15735</v>
      </c>
      <c r="C7836">
        <v>41.798121811100003</v>
      </c>
      <c r="D7836">
        <v>-1.68742619435</v>
      </c>
      <c r="E7836" s="2" t="s">
        <v>15708</v>
      </c>
      <c r="F7836" t="s">
        <v>15709</v>
      </c>
      <c r="G7836" s="4">
        <v>190.31209999999999</v>
      </c>
      <c r="H7836" s="4">
        <v>13.7570537033</v>
      </c>
      <c r="I7836" s="4">
        <v>13.833783679593299</v>
      </c>
      <c r="J7836" s="4">
        <v>79.482173000000003</v>
      </c>
      <c r="K7836" s="4">
        <v>110.829927</v>
      </c>
      <c r="L7836" s="4">
        <v>168.906036</v>
      </c>
      <c r="M7836" s="4">
        <v>21.406068000000001</v>
      </c>
      <c r="N7836" s="4">
        <v>16.626895999999999</v>
      </c>
      <c r="O7836" s="4">
        <v>111.685208</v>
      </c>
      <c r="P7836" s="4">
        <v>62</v>
      </c>
      <c r="Q7836" s="5"/>
      <c r="R7836" s="3">
        <f t="shared" si="977"/>
        <v>3.7288980456725058</v>
      </c>
      <c r="S7836" s="3">
        <f t="shared" si="978"/>
        <v>3.3146431893365365E-2</v>
      </c>
      <c r="T7836" s="6">
        <f t="shared" si="979"/>
        <v>0.64107934943321832</v>
      </c>
      <c r="U7836" s="3">
        <f t="shared" si="976"/>
        <v>0.70400456253795041</v>
      </c>
      <c r="V7836" s="6">
        <f t="shared" si="980"/>
        <v>0.66966485953671762</v>
      </c>
      <c r="W7836" s="3">
        <f t="shared" si="981"/>
        <v>65.537210448496793</v>
      </c>
      <c r="X7836" s="4">
        <f t="shared" si="982"/>
        <v>2688</v>
      </c>
      <c r="Y7836">
        <f t="shared" si="983"/>
        <v>0</v>
      </c>
    </row>
    <row r="7837" spans="1:25" x14ac:dyDescent="0.25">
      <c r="A7837" s="2" t="s">
        <v>15736</v>
      </c>
      <c r="B7837" t="s">
        <v>15737</v>
      </c>
      <c r="C7837">
        <v>41.202458366499997</v>
      </c>
      <c r="D7837">
        <v>-2.1059569191800001</v>
      </c>
      <c r="E7837" s="2" t="s">
        <v>15708</v>
      </c>
      <c r="F7837" t="s">
        <v>15709</v>
      </c>
      <c r="G7837" s="4">
        <v>90</v>
      </c>
      <c r="H7837" s="4">
        <v>34.850986424600002</v>
      </c>
      <c r="I7837" s="4">
        <v>2.5824233180519802</v>
      </c>
      <c r="J7837" s="4">
        <v>38</v>
      </c>
      <c r="K7837" s="4">
        <v>52</v>
      </c>
      <c r="L7837" s="4">
        <v>90</v>
      </c>
      <c r="M7837" s="4">
        <v>0</v>
      </c>
      <c r="N7837" s="4">
        <v>0</v>
      </c>
      <c r="O7837" s="4">
        <v>31</v>
      </c>
      <c r="P7837" s="4">
        <v>59</v>
      </c>
      <c r="Q7837" s="5"/>
      <c r="R7837" s="3" t="str">
        <f t="shared" si="977"/>
        <v/>
      </c>
      <c r="S7837" s="3">
        <f t="shared" si="978"/>
        <v>1</v>
      </c>
      <c r="T7837" s="6">
        <f t="shared" si="979"/>
        <v>1</v>
      </c>
      <c r="U7837" s="3">
        <f t="shared" si="976"/>
        <v>1.903225806451613</v>
      </c>
      <c r="V7837" s="6">
        <f t="shared" si="980"/>
        <v>0.99396254312469201</v>
      </c>
      <c r="W7837" s="3">
        <f t="shared" si="981"/>
        <v>99.698127156234605</v>
      </c>
      <c r="X7837" s="4">
        <f t="shared" si="982"/>
        <v>23</v>
      </c>
      <c r="Y7837">
        <f t="shared" si="983"/>
        <v>1</v>
      </c>
    </row>
    <row r="7838" spans="1:25" x14ac:dyDescent="0.25">
      <c r="A7838" s="2" t="s">
        <v>15738</v>
      </c>
      <c r="B7838" t="s">
        <v>15739</v>
      </c>
      <c r="C7838">
        <v>41.059499900200002</v>
      </c>
      <c r="D7838">
        <v>-1.71056963098</v>
      </c>
      <c r="E7838" s="2" t="s">
        <v>15708</v>
      </c>
      <c r="F7838" t="s">
        <v>15709</v>
      </c>
      <c r="G7838" s="4">
        <v>52</v>
      </c>
      <c r="H7838" s="4">
        <v>38.0380591841</v>
      </c>
      <c r="I7838" s="4">
        <v>1.3670518716090601</v>
      </c>
      <c r="J7838" s="4">
        <v>18</v>
      </c>
      <c r="K7838" s="4">
        <v>34</v>
      </c>
      <c r="L7838" s="4">
        <v>51</v>
      </c>
      <c r="M7838" s="4">
        <v>1</v>
      </c>
      <c r="N7838" s="4">
        <v>0</v>
      </c>
      <c r="O7838" s="4">
        <v>32</v>
      </c>
      <c r="P7838" s="4">
        <v>20</v>
      </c>
      <c r="Q7838" s="5"/>
      <c r="R7838" s="3" t="str">
        <f t="shared" si="977"/>
        <v/>
      </c>
      <c r="S7838" s="3">
        <f t="shared" si="978"/>
        <v>1</v>
      </c>
      <c r="T7838" s="6">
        <f t="shared" si="979"/>
        <v>1</v>
      </c>
      <c r="U7838" s="3">
        <f t="shared" si="976"/>
        <v>0.625</v>
      </c>
      <c r="V7838" s="6">
        <f t="shared" si="980"/>
        <v>0.5341301133563332</v>
      </c>
      <c r="W7838" s="3">
        <f t="shared" si="981"/>
        <v>76.706505667816657</v>
      </c>
      <c r="X7838" s="4">
        <f t="shared" si="982"/>
        <v>1712</v>
      </c>
      <c r="Y7838">
        <f t="shared" si="983"/>
        <v>0</v>
      </c>
    </row>
    <row r="7839" spans="1:25" x14ac:dyDescent="0.25">
      <c r="A7839" s="2" t="s">
        <v>15740</v>
      </c>
      <c r="B7839" t="s">
        <v>15741</v>
      </c>
      <c r="C7839">
        <v>41.6323586193</v>
      </c>
      <c r="D7839">
        <v>-0.64879685364499995</v>
      </c>
      <c r="E7839" s="2" t="s">
        <v>15708</v>
      </c>
      <c r="F7839" t="s">
        <v>15709</v>
      </c>
      <c r="G7839" s="4">
        <v>2257.326591</v>
      </c>
      <c r="H7839" s="4">
        <v>137.56700202799999</v>
      </c>
      <c r="I7839" s="4">
        <v>16.408924827340101</v>
      </c>
      <c r="J7839" s="4">
        <v>1098.9595609999999</v>
      </c>
      <c r="K7839" s="4">
        <v>1158.3670300000001</v>
      </c>
      <c r="L7839" s="4">
        <v>2118.2738330000002</v>
      </c>
      <c r="M7839" s="4">
        <v>139.052762</v>
      </c>
      <c r="N7839" s="4">
        <v>383.04047200000002</v>
      </c>
      <c r="O7839" s="4">
        <v>1510.380087</v>
      </c>
      <c r="P7839" s="4">
        <v>363.90603599999997</v>
      </c>
      <c r="Q7839" s="5"/>
      <c r="R7839" s="3">
        <f t="shared" si="977"/>
        <v>0.95004591577466502</v>
      </c>
      <c r="S7839" s="3">
        <f t="shared" si="978"/>
        <v>8.4450236657289818E-3</v>
      </c>
      <c r="T7839" s="6">
        <f t="shared" si="979"/>
        <v>0.14871858058156728</v>
      </c>
      <c r="U7839" s="3">
        <f t="shared" si="976"/>
        <v>0.49454207879794432</v>
      </c>
      <c r="V7839" s="6">
        <f t="shared" si="980"/>
        <v>0.19098077870872351</v>
      </c>
      <c r="W7839" s="3">
        <f t="shared" si="981"/>
        <v>16.984967964514542</v>
      </c>
      <c r="X7839" s="4">
        <f t="shared" si="982"/>
        <v>6989</v>
      </c>
      <c r="Y7839">
        <f t="shared" si="983"/>
        <v>0</v>
      </c>
    </row>
    <row r="7840" spans="1:25" x14ac:dyDescent="0.25">
      <c r="A7840" s="2" t="s">
        <v>15742</v>
      </c>
      <c r="B7840" t="s">
        <v>15743</v>
      </c>
      <c r="C7840">
        <v>41.460770308599997</v>
      </c>
      <c r="D7840">
        <v>-1.23246208934</v>
      </c>
      <c r="E7840" s="2" t="s">
        <v>15708</v>
      </c>
      <c r="F7840" t="s">
        <v>15709</v>
      </c>
      <c r="G7840" s="4">
        <v>1573.5314960000001</v>
      </c>
      <c r="H7840" s="4">
        <v>102.044356206</v>
      </c>
      <c r="I7840" s="4">
        <v>15.420073745415801</v>
      </c>
      <c r="J7840" s="4">
        <v>706.28381400000001</v>
      </c>
      <c r="K7840" s="4">
        <v>867.24768200000005</v>
      </c>
      <c r="L7840" s="4">
        <v>1143.9060360000001</v>
      </c>
      <c r="M7840" s="4">
        <v>429.62546200000003</v>
      </c>
      <c r="N7840" s="4">
        <v>204.151014</v>
      </c>
      <c r="O7840" s="4">
        <v>1070.9760269999999</v>
      </c>
      <c r="P7840" s="4">
        <v>298.40445699999998</v>
      </c>
      <c r="Q7840" s="5"/>
      <c r="R7840" s="3">
        <f t="shared" si="977"/>
        <v>1.461684912326715</v>
      </c>
      <c r="S7840" s="3">
        <f t="shared" si="978"/>
        <v>1.2993017991528192E-2</v>
      </c>
      <c r="T7840" s="6">
        <f t="shared" si="979"/>
        <v>0.31579595860029569</v>
      </c>
      <c r="U7840" s="3">
        <f t="shared" si="976"/>
        <v>0.46924997229653215</v>
      </c>
      <c r="V7840" s="6">
        <f t="shared" si="980"/>
        <v>0.12370625924100542</v>
      </c>
      <c r="W7840" s="3">
        <f t="shared" si="981"/>
        <v>21.975110892065057</v>
      </c>
      <c r="X7840" s="4">
        <f t="shared" si="982"/>
        <v>6546</v>
      </c>
      <c r="Y7840">
        <f t="shared" si="983"/>
        <v>0</v>
      </c>
    </row>
    <row r="7841" spans="1:25" x14ac:dyDescent="0.25">
      <c r="A7841" s="2" t="s">
        <v>15744</v>
      </c>
      <c r="B7841" t="s">
        <v>15745</v>
      </c>
      <c r="C7841">
        <v>41.347099437200001</v>
      </c>
      <c r="D7841">
        <v>-0.38828760902600001</v>
      </c>
      <c r="E7841" s="2" t="s">
        <v>15708</v>
      </c>
      <c r="F7841" t="s">
        <v>15709</v>
      </c>
      <c r="G7841" s="4">
        <v>85.525379000000001</v>
      </c>
      <c r="H7841" s="4">
        <v>10.618606518</v>
      </c>
      <c r="I7841" s="4">
        <v>8.0542940220096408</v>
      </c>
      <c r="J7841" s="4">
        <v>40</v>
      </c>
      <c r="K7841" s="4">
        <v>45.525379000000001</v>
      </c>
      <c r="L7841" s="4">
        <v>81</v>
      </c>
      <c r="M7841" s="4">
        <v>4.525379</v>
      </c>
      <c r="N7841" s="4">
        <v>5</v>
      </c>
      <c r="O7841" s="4">
        <v>51.525379000000001</v>
      </c>
      <c r="P7841" s="4">
        <v>29</v>
      </c>
      <c r="Q7841" s="5"/>
      <c r="R7841" s="3">
        <f t="shared" si="977"/>
        <v>5.8</v>
      </c>
      <c r="S7841" s="3">
        <f t="shared" si="978"/>
        <v>5.1556599999999994E-2</v>
      </c>
      <c r="T7841" s="6">
        <f t="shared" si="979"/>
        <v>0.76798915722030558</v>
      </c>
      <c r="U7841" s="3">
        <f t="shared" si="976"/>
        <v>0.65986899387969566</v>
      </c>
      <c r="V7841" s="6">
        <f t="shared" si="980"/>
        <v>0.60251355347461799</v>
      </c>
      <c r="W7841" s="3">
        <f t="shared" si="981"/>
        <v>68.52513553474617</v>
      </c>
      <c r="X7841" s="4">
        <f t="shared" si="982"/>
        <v>2457</v>
      </c>
      <c r="Y7841">
        <f t="shared" si="983"/>
        <v>0</v>
      </c>
    </row>
    <row r="7842" spans="1:25" x14ac:dyDescent="0.25">
      <c r="A7842" s="2" t="s">
        <v>15746</v>
      </c>
      <c r="B7842" t="s">
        <v>15747</v>
      </c>
      <c r="C7842">
        <v>41.298155228699997</v>
      </c>
      <c r="D7842">
        <v>-1.9017170413</v>
      </c>
      <c r="E7842" s="2" t="s">
        <v>15708</v>
      </c>
      <c r="F7842" t="s">
        <v>15709</v>
      </c>
      <c r="G7842" s="4">
        <v>1163.1816719999999</v>
      </c>
      <c r="H7842" s="4">
        <v>31.137167027099999</v>
      </c>
      <c r="I7842" s="4">
        <v>37.3566956810051</v>
      </c>
      <c r="J7842" s="4">
        <v>548.14512400000001</v>
      </c>
      <c r="K7842" s="4">
        <v>615.03654800000004</v>
      </c>
      <c r="L7842" s="4">
        <v>1015.718108</v>
      </c>
      <c r="M7842" s="4">
        <v>147.46356399999999</v>
      </c>
      <c r="N7842" s="4">
        <v>166.62325799999999</v>
      </c>
      <c r="O7842" s="4">
        <v>729.60758499999997</v>
      </c>
      <c r="P7842" s="4">
        <v>266.950829</v>
      </c>
      <c r="Q7842" s="5"/>
      <c r="R7842" s="3">
        <f t="shared" si="977"/>
        <v>1.6021222499442425</v>
      </c>
      <c r="S7842" s="3">
        <f t="shared" si="978"/>
        <v>1.4241375170944022E-2</v>
      </c>
      <c r="T7842" s="6">
        <f t="shared" si="979"/>
        <v>0.34672252341054705</v>
      </c>
      <c r="U7842" s="3">
        <f t="shared" si="976"/>
        <v>0.59425655093758378</v>
      </c>
      <c r="V7842" s="6">
        <f t="shared" si="980"/>
        <v>0.47153770330211925</v>
      </c>
      <c r="W7842" s="3">
        <f t="shared" si="981"/>
        <v>40.913011335633314</v>
      </c>
      <c r="X7842" s="4">
        <f t="shared" si="982"/>
        <v>4852</v>
      </c>
      <c r="Y7842">
        <f t="shared" si="983"/>
        <v>0</v>
      </c>
    </row>
    <row r="7843" spans="1:25" x14ac:dyDescent="0.25">
      <c r="A7843" s="2" t="s">
        <v>15748</v>
      </c>
      <c r="B7843" t="s">
        <v>15749</v>
      </c>
      <c r="C7843">
        <v>41.284064636799997</v>
      </c>
      <c r="D7843">
        <v>-0.55164469097000002</v>
      </c>
      <c r="E7843" s="2" t="s">
        <v>15708</v>
      </c>
      <c r="F7843" t="s">
        <v>15709</v>
      </c>
      <c r="G7843" s="4">
        <v>42</v>
      </c>
      <c r="H7843" s="4">
        <v>31.9979713663</v>
      </c>
      <c r="I7843" s="4">
        <v>1.3125832109542399</v>
      </c>
      <c r="J7843" s="4">
        <v>21</v>
      </c>
      <c r="K7843" s="4">
        <v>21</v>
      </c>
      <c r="L7843" s="4">
        <v>42</v>
      </c>
      <c r="M7843" s="4">
        <v>0</v>
      </c>
      <c r="N7843" s="4">
        <v>0</v>
      </c>
      <c r="O7843" s="4">
        <v>25</v>
      </c>
      <c r="P7843" s="4">
        <v>17</v>
      </c>
      <c r="Q7843" s="5"/>
      <c r="R7843" s="3" t="str">
        <f t="shared" si="977"/>
        <v/>
      </c>
      <c r="S7843" s="3">
        <f t="shared" si="978"/>
        <v>1</v>
      </c>
      <c r="T7843" s="6">
        <f t="shared" si="979"/>
        <v>1</v>
      </c>
      <c r="U7843" s="3">
        <f t="shared" si="976"/>
        <v>0.68</v>
      </c>
      <c r="V7843" s="6">
        <f t="shared" si="980"/>
        <v>0.63528831936914731</v>
      </c>
      <c r="W7843" s="3">
        <f t="shared" si="981"/>
        <v>81.764415968457357</v>
      </c>
      <c r="X7843" s="4">
        <f t="shared" si="982"/>
        <v>1261</v>
      </c>
      <c r="Y7843">
        <f t="shared" si="983"/>
        <v>0</v>
      </c>
    </row>
    <row r="7844" spans="1:25" x14ac:dyDescent="0.25">
      <c r="A7844" s="2" t="s">
        <v>15750</v>
      </c>
      <c r="B7844" t="s">
        <v>15751</v>
      </c>
      <c r="C7844">
        <v>41.541332574099997</v>
      </c>
      <c r="D7844">
        <v>-0.24265092390599999</v>
      </c>
      <c r="E7844" s="2" t="s">
        <v>15708</v>
      </c>
      <c r="F7844" t="s">
        <v>15709</v>
      </c>
      <c r="G7844" s="4">
        <v>606.90603599999997</v>
      </c>
      <c r="H7844" s="4">
        <v>131.32886887999999</v>
      </c>
      <c r="I7844" s="4">
        <v>4.6212690414211401</v>
      </c>
      <c r="J7844" s="4">
        <v>293.90603599999997</v>
      </c>
      <c r="K7844" s="4">
        <v>313</v>
      </c>
      <c r="L7844" s="4">
        <v>601.90603599999997</v>
      </c>
      <c r="M7844" s="4">
        <v>5</v>
      </c>
      <c r="N7844" s="4">
        <v>50</v>
      </c>
      <c r="O7844" s="4">
        <v>363</v>
      </c>
      <c r="P7844" s="4">
        <v>193.906036</v>
      </c>
      <c r="Q7844" s="5"/>
      <c r="R7844" s="3">
        <f t="shared" si="977"/>
        <v>3.8781207200000001</v>
      </c>
      <c r="S7844" s="3">
        <f t="shared" si="978"/>
        <v>3.4472882536681376E-2</v>
      </c>
      <c r="T7844" s="6">
        <f t="shared" si="979"/>
        <v>0.65364711680630849</v>
      </c>
      <c r="U7844" s="3">
        <f t="shared" si="976"/>
        <v>0.6719174545454546</v>
      </c>
      <c r="V7844" s="6">
        <f t="shared" si="980"/>
        <v>0.62296697880729424</v>
      </c>
      <c r="W7844" s="3">
        <f t="shared" si="981"/>
        <v>63.830704780680136</v>
      </c>
      <c r="X7844" s="4">
        <f t="shared" si="982"/>
        <v>2818</v>
      </c>
      <c r="Y7844">
        <f t="shared" si="983"/>
        <v>0</v>
      </c>
    </row>
    <row r="7845" spans="1:25" x14ac:dyDescent="0.25">
      <c r="A7845" s="2" t="s">
        <v>15752</v>
      </c>
      <c r="B7845" t="s">
        <v>15753</v>
      </c>
      <c r="C7845">
        <v>41.283902429800001</v>
      </c>
      <c r="D7845">
        <v>-0.81192314560099998</v>
      </c>
      <c r="E7845" s="2" t="s">
        <v>15708</v>
      </c>
      <c r="F7845" t="s">
        <v>15709</v>
      </c>
      <c r="G7845" s="4">
        <v>267.47922299999999</v>
      </c>
      <c r="H7845" s="4">
        <v>55.2069658116</v>
      </c>
      <c r="I7845" s="4">
        <v>4.84502672928636</v>
      </c>
      <c r="J7845" s="4">
        <v>130.916628</v>
      </c>
      <c r="K7845" s="4">
        <v>136.56259499999999</v>
      </c>
      <c r="L7845" s="4">
        <v>257.90603599999997</v>
      </c>
      <c r="M7845" s="4">
        <v>9.573188</v>
      </c>
      <c r="N7845" s="4">
        <v>28.562595999999999</v>
      </c>
      <c r="O7845" s="4">
        <v>129.916628</v>
      </c>
      <c r="P7845" s="4">
        <v>109</v>
      </c>
      <c r="Q7845" s="5"/>
      <c r="R7845" s="3">
        <f t="shared" si="977"/>
        <v>3.8161797338029078</v>
      </c>
      <c r="S7845" s="3">
        <f t="shared" si="978"/>
        <v>3.3922284838583276E-2</v>
      </c>
      <c r="T7845" s="6">
        <f t="shared" si="979"/>
        <v>0.64958107442089696</v>
      </c>
      <c r="U7845" s="3">
        <f t="shared" si="976"/>
        <v>1.0588528821730192</v>
      </c>
      <c r="V7845" s="6">
        <f t="shared" si="980"/>
        <v>0.91929521931986202</v>
      </c>
      <c r="W7845" s="3">
        <f t="shared" si="981"/>
        <v>78.443814687037943</v>
      </c>
      <c r="X7845" s="4">
        <f t="shared" si="982"/>
        <v>1548</v>
      </c>
      <c r="Y7845">
        <f t="shared" si="983"/>
        <v>0</v>
      </c>
    </row>
    <row r="7846" spans="1:25" x14ac:dyDescent="0.25">
      <c r="A7846" s="2" t="s">
        <v>15754</v>
      </c>
      <c r="B7846" t="s">
        <v>15755</v>
      </c>
      <c r="C7846">
        <v>41.414575391</v>
      </c>
      <c r="D7846">
        <v>-1.32063833089</v>
      </c>
      <c r="E7846" s="2" t="s">
        <v>15708</v>
      </c>
      <c r="F7846" t="s">
        <v>15709</v>
      </c>
      <c r="G7846" s="4">
        <v>789.42946800000004</v>
      </c>
      <c r="H7846" s="4">
        <v>54.121721956099996</v>
      </c>
      <c r="I7846" s="4">
        <v>14.5861853885642</v>
      </c>
      <c r="J7846" s="4">
        <v>348.74327299999999</v>
      </c>
      <c r="K7846" s="4">
        <v>440.686195</v>
      </c>
      <c r="L7846" s="4">
        <v>685</v>
      </c>
      <c r="M7846" s="4">
        <v>104.42946999999999</v>
      </c>
      <c r="N7846" s="4">
        <v>80.383626000000007</v>
      </c>
      <c r="O7846" s="4">
        <v>474.04584399999999</v>
      </c>
      <c r="P7846" s="4">
        <v>235</v>
      </c>
      <c r="Q7846" s="5"/>
      <c r="R7846" s="3">
        <f t="shared" si="977"/>
        <v>2.9234809586718566</v>
      </c>
      <c r="S7846" s="3">
        <f t="shared" si="978"/>
        <v>2.5987023861010594E-2</v>
      </c>
      <c r="T7846" s="6">
        <f t="shared" si="979"/>
        <v>0.55914243469689506</v>
      </c>
      <c r="U7846" s="3">
        <f t="shared" si="976"/>
        <v>0.6653019533697252</v>
      </c>
      <c r="V7846" s="6">
        <f t="shared" si="980"/>
        <v>0.61027599802858556</v>
      </c>
      <c r="W7846" s="3">
        <f t="shared" si="981"/>
        <v>58.470921636274028</v>
      </c>
      <c r="X7846" s="4">
        <f t="shared" si="982"/>
        <v>3289</v>
      </c>
      <c r="Y7846">
        <f t="shared" si="983"/>
        <v>0</v>
      </c>
    </row>
    <row r="7847" spans="1:25" x14ac:dyDescent="0.25">
      <c r="A7847" s="2" t="s">
        <v>15756</v>
      </c>
      <c r="B7847" t="s">
        <v>15757</v>
      </c>
      <c r="C7847">
        <v>41.471953370400001</v>
      </c>
      <c r="D7847">
        <v>-1.3600427803899999</v>
      </c>
      <c r="E7847" s="2" t="s">
        <v>15708</v>
      </c>
      <c r="F7847" t="s">
        <v>15709</v>
      </c>
      <c r="G7847" s="4">
        <v>7818.0042960000001</v>
      </c>
      <c r="H7847" s="4">
        <v>56.653917012699999</v>
      </c>
      <c r="I7847" s="4">
        <v>137.995829983785</v>
      </c>
      <c r="J7847" s="4">
        <v>3764.7234239999998</v>
      </c>
      <c r="K7847" s="4">
        <v>4053.2808719999998</v>
      </c>
      <c r="L7847" s="4">
        <v>5608.4362160000001</v>
      </c>
      <c r="M7847" s="4">
        <v>2209.5680830000001</v>
      </c>
      <c r="N7847" s="4">
        <v>1368.944395</v>
      </c>
      <c r="O7847" s="4">
        <v>5268.247832</v>
      </c>
      <c r="P7847" s="4">
        <v>1180.8120719999999</v>
      </c>
      <c r="Q7847" s="5"/>
      <c r="R7847" s="3">
        <f t="shared" si="977"/>
        <v>0.86257124563485277</v>
      </c>
      <c r="S7847" s="3">
        <f t="shared" si="978"/>
        <v>7.6674552901203185E-3</v>
      </c>
      <c r="T7847" s="6">
        <f t="shared" si="979"/>
        <v>0.11619024149827502</v>
      </c>
      <c r="U7847" s="3">
        <f t="shared" si="976"/>
        <v>0.48398567195576081</v>
      </c>
      <c r="V7847" s="6">
        <f t="shared" si="980"/>
        <v>0.15832922621981271</v>
      </c>
      <c r="W7847" s="3">
        <f t="shared" si="981"/>
        <v>13.725973385904386</v>
      </c>
      <c r="X7847" s="4">
        <f t="shared" si="982"/>
        <v>7261</v>
      </c>
      <c r="Y7847">
        <f t="shared" si="983"/>
        <v>0</v>
      </c>
    </row>
    <row r="7848" spans="1:25" x14ac:dyDescent="0.25">
      <c r="A7848" s="2" t="s">
        <v>15758</v>
      </c>
      <c r="B7848" t="s">
        <v>15759</v>
      </c>
      <c r="C7848">
        <v>41.405081350899998</v>
      </c>
      <c r="D7848">
        <v>-1.38054094847</v>
      </c>
      <c r="E7848" s="2" t="s">
        <v>15708</v>
      </c>
      <c r="F7848" t="s">
        <v>15709</v>
      </c>
      <c r="G7848" s="4">
        <v>570.12346400000001</v>
      </c>
      <c r="H7848" s="4">
        <v>32.5362178492</v>
      </c>
      <c r="I7848" s="4">
        <v>17.522733239690901</v>
      </c>
      <c r="J7848" s="4">
        <v>272.16510499999998</v>
      </c>
      <c r="K7848" s="4">
        <v>297.95835899999997</v>
      </c>
      <c r="L7848" s="4">
        <v>514.81207199999994</v>
      </c>
      <c r="M7848" s="4">
        <v>55.311393000000002</v>
      </c>
      <c r="N7848" s="4">
        <v>69.468631999999999</v>
      </c>
      <c r="O7848" s="4">
        <v>329.654833</v>
      </c>
      <c r="P7848" s="4">
        <v>171</v>
      </c>
      <c r="Q7848" s="5"/>
      <c r="R7848" s="3">
        <f t="shared" si="977"/>
        <v>2.4615426427283036</v>
      </c>
      <c r="S7848" s="3">
        <f t="shared" si="978"/>
        <v>2.1880822312773458E-2</v>
      </c>
      <c r="T7848" s="6">
        <f t="shared" si="979"/>
        <v>0.50135534746180388</v>
      </c>
      <c r="U7848" s="3">
        <f t="shared" si="976"/>
        <v>0.72945580627965501</v>
      </c>
      <c r="V7848" s="6">
        <f t="shared" si="980"/>
        <v>0.70317890586495813</v>
      </c>
      <c r="W7848" s="3">
        <f t="shared" si="981"/>
        <v>60.226712666338102</v>
      </c>
      <c r="X7848" s="4">
        <f t="shared" si="982"/>
        <v>3142</v>
      </c>
      <c r="Y7848">
        <f t="shared" si="983"/>
        <v>0</v>
      </c>
    </row>
    <row r="7849" spans="1:25" x14ac:dyDescent="0.25">
      <c r="A7849" s="2" t="s">
        <v>15760</v>
      </c>
      <c r="B7849" t="s">
        <v>15761</v>
      </c>
      <c r="C7849">
        <v>41.769459528699997</v>
      </c>
      <c r="D7849">
        <v>-1.62163047056</v>
      </c>
      <c r="E7849" s="2" t="s">
        <v>15708</v>
      </c>
      <c r="F7849" t="s">
        <v>15709</v>
      </c>
      <c r="G7849" s="4">
        <v>284.57852700000001</v>
      </c>
      <c r="H7849" s="4">
        <v>61.4559549246</v>
      </c>
      <c r="I7849" s="4">
        <v>4.6306094722496498</v>
      </c>
      <c r="J7849" s="4">
        <v>151</v>
      </c>
      <c r="K7849" s="4">
        <v>133.57852700000001</v>
      </c>
      <c r="L7849" s="4">
        <v>279.90603599999997</v>
      </c>
      <c r="M7849" s="4">
        <v>4.6724909999999999</v>
      </c>
      <c r="N7849" s="4">
        <v>21</v>
      </c>
      <c r="O7849" s="4">
        <v>165.57852700000001</v>
      </c>
      <c r="P7849" s="4">
        <v>98</v>
      </c>
      <c r="Q7849" s="5"/>
      <c r="R7849" s="3">
        <f t="shared" si="977"/>
        <v>4.666666666666667</v>
      </c>
      <c r="S7849" s="3">
        <f t="shared" si="978"/>
        <v>4.148232183908046E-2</v>
      </c>
      <c r="T7849" s="6">
        <f t="shared" si="979"/>
        <v>0.71106456382454408</v>
      </c>
      <c r="U7849" s="3">
        <f t="shared" si="976"/>
        <v>0.71869222510960007</v>
      </c>
      <c r="V7849" s="6">
        <f t="shared" si="980"/>
        <v>0.68913257762444557</v>
      </c>
      <c r="W7849" s="3">
        <f t="shared" si="981"/>
        <v>70.009857072449492</v>
      </c>
      <c r="X7849" s="4">
        <f t="shared" si="982"/>
        <v>2320</v>
      </c>
      <c r="Y7849">
        <f t="shared" si="983"/>
        <v>0</v>
      </c>
    </row>
    <row r="7850" spans="1:25" x14ac:dyDescent="0.25">
      <c r="A7850" s="2" t="s">
        <v>15762</v>
      </c>
      <c r="B7850" t="s">
        <v>15763</v>
      </c>
      <c r="C7850">
        <v>41.070619192400002</v>
      </c>
      <c r="D7850">
        <v>-1.3237990422999999</v>
      </c>
      <c r="E7850" s="2" t="s">
        <v>15708</v>
      </c>
      <c r="F7850" t="s">
        <v>15709</v>
      </c>
      <c r="G7850" s="4">
        <v>127.836524</v>
      </c>
      <c r="H7850" s="4">
        <v>21.5153080555</v>
      </c>
      <c r="I7850" s="4">
        <v>5.9416544104429398</v>
      </c>
      <c r="J7850" s="4">
        <v>50.154985000000003</v>
      </c>
      <c r="K7850" s="4">
        <v>77.681539000000001</v>
      </c>
      <c r="L7850" s="4">
        <v>117.589327</v>
      </c>
      <c r="M7850" s="4">
        <v>10.247197</v>
      </c>
      <c r="N7850" s="4">
        <v>9.1918120000000005</v>
      </c>
      <c r="O7850" s="4">
        <v>81.644711999999998</v>
      </c>
      <c r="P7850" s="4">
        <v>37</v>
      </c>
      <c r="Q7850" s="5"/>
      <c r="R7850" s="3">
        <f t="shared" si="977"/>
        <v>4.0253216667181615</v>
      </c>
      <c r="S7850" s="3">
        <f t="shared" si="978"/>
        <v>3.5781361903848542E-2</v>
      </c>
      <c r="T7850" s="6">
        <f t="shared" si="979"/>
        <v>0.66609167077378018</v>
      </c>
      <c r="U7850" s="3">
        <f t="shared" si="976"/>
        <v>0.56576612089708889</v>
      </c>
      <c r="V7850" s="6">
        <f t="shared" si="980"/>
        <v>0.40487925086249382</v>
      </c>
      <c r="W7850" s="3">
        <f t="shared" si="981"/>
        <v>53.548546081813697</v>
      </c>
      <c r="X7850" s="4">
        <f t="shared" si="982"/>
        <v>3757</v>
      </c>
      <c r="Y7850">
        <f t="shared" si="983"/>
        <v>0</v>
      </c>
    </row>
    <row r="7851" spans="1:25" x14ac:dyDescent="0.25">
      <c r="A7851" s="2" t="s">
        <v>15764</v>
      </c>
      <c r="B7851" t="s">
        <v>15765</v>
      </c>
      <c r="C7851">
        <v>41.477350578200003</v>
      </c>
      <c r="D7851">
        <v>-1.70678793321</v>
      </c>
      <c r="E7851" s="2" t="s">
        <v>15708</v>
      </c>
      <c r="F7851" t="s">
        <v>15709</v>
      </c>
      <c r="G7851" s="4">
        <v>798.76879499999995</v>
      </c>
      <c r="H7851" s="4">
        <v>52.455703805699997</v>
      </c>
      <c r="I7851" s="4">
        <v>15.2274917320469</v>
      </c>
      <c r="J7851" s="4">
        <v>359.52086500000001</v>
      </c>
      <c r="K7851" s="4">
        <v>439.24793</v>
      </c>
      <c r="L7851" s="4">
        <v>762.90603599999997</v>
      </c>
      <c r="M7851" s="4">
        <v>35.862760000000002</v>
      </c>
      <c r="N7851" s="4">
        <v>84.768795999999995</v>
      </c>
      <c r="O7851" s="4">
        <v>418</v>
      </c>
      <c r="P7851" s="4">
        <v>296</v>
      </c>
      <c r="Q7851" s="5"/>
      <c r="R7851" s="3">
        <f t="shared" si="977"/>
        <v>3.4918509400558198</v>
      </c>
      <c r="S7851" s="3">
        <f t="shared" si="978"/>
        <v>3.1039303823462393E-2</v>
      </c>
      <c r="T7851" s="6">
        <f t="shared" si="979"/>
        <v>0.61877772301626421</v>
      </c>
      <c r="U7851" s="3">
        <f t="shared" si="976"/>
        <v>0.91093013397129186</v>
      </c>
      <c r="V7851" s="6">
        <f t="shared" si="980"/>
        <v>0.85645638245441102</v>
      </c>
      <c r="W7851" s="3">
        <f t="shared" si="981"/>
        <v>73.761705273533764</v>
      </c>
      <c r="X7851" s="4">
        <f t="shared" si="982"/>
        <v>1986</v>
      </c>
      <c r="Y7851">
        <f t="shared" si="983"/>
        <v>0</v>
      </c>
    </row>
    <row r="7852" spans="1:25" x14ac:dyDescent="0.25">
      <c r="A7852" s="2" t="s">
        <v>15766</v>
      </c>
      <c r="B7852" t="s">
        <v>15767</v>
      </c>
      <c r="C7852">
        <v>41.758793469799997</v>
      </c>
      <c r="D7852">
        <v>-1.7526353564499999</v>
      </c>
      <c r="E7852" s="2" t="s">
        <v>15708</v>
      </c>
      <c r="F7852" t="s">
        <v>15709</v>
      </c>
      <c r="G7852" s="4">
        <v>215.403572</v>
      </c>
      <c r="H7852" s="4">
        <v>64.190820403999993</v>
      </c>
      <c r="I7852" s="4">
        <v>3.3556756502613201</v>
      </c>
      <c r="J7852" s="4">
        <v>85.070634999999996</v>
      </c>
      <c r="K7852" s="4">
        <v>130.33293699999999</v>
      </c>
      <c r="L7852" s="4">
        <v>207.718108</v>
      </c>
      <c r="M7852" s="4">
        <v>7.6854639999999996</v>
      </c>
      <c r="N7852" s="4">
        <v>8.5208650000000006</v>
      </c>
      <c r="O7852" s="4">
        <v>112.119806</v>
      </c>
      <c r="P7852" s="4">
        <v>94.762900999999999</v>
      </c>
      <c r="Q7852" s="5"/>
      <c r="R7852" s="3">
        <f t="shared" si="977"/>
        <v>11.121277123860077</v>
      </c>
      <c r="S7852" s="3">
        <f t="shared" si="978"/>
        <v>9.8857799338621447E-2</v>
      </c>
      <c r="T7852" s="6">
        <f t="shared" si="979"/>
        <v>0.89046328240512562</v>
      </c>
      <c r="U7852" s="3">
        <f t="shared" si="976"/>
        <v>0.92119108732671195</v>
      </c>
      <c r="V7852" s="6">
        <f t="shared" si="980"/>
        <v>0.86237062592410052</v>
      </c>
      <c r="W7852" s="3">
        <f t="shared" si="981"/>
        <v>87.641695416461303</v>
      </c>
      <c r="X7852" s="4">
        <f t="shared" si="982"/>
        <v>767</v>
      </c>
      <c r="Y7852">
        <f t="shared" si="983"/>
        <v>0</v>
      </c>
    </row>
    <row r="7853" spans="1:25" x14ac:dyDescent="0.25">
      <c r="A7853" s="2" t="s">
        <v>15768</v>
      </c>
      <c r="B7853" t="s">
        <v>15769</v>
      </c>
      <c r="C7853">
        <v>41.590180410499997</v>
      </c>
      <c r="D7853">
        <v>-1.7861450774700001</v>
      </c>
      <c r="E7853" s="2" t="s">
        <v>15708</v>
      </c>
      <c r="F7853" t="s">
        <v>15709</v>
      </c>
      <c r="G7853" s="4">
        <v>197.25536399999999</v>
      </c>
      <c r="H7853" s="4">
        <v>91.204607272999993</v>
      </c>
      <c r="I7853" s="4">
        <v>2.1627785141331901</v>
      </c>
      <c r="J7853" s="4">
        <v>77.231121999999999</v>
      </c>
      <c r="K7853" s="4">
        <v>120.024242</v>
      </c>
      <c r="L7853" s="4">
        <v>180</v>
      </c>
      <c r="M7853" s="4">
        <v>17.255365000000001</v>
      </c>
      <c r="N7853" s="4">
        <v>13.672491000000001</v>
      </c>
      <c r="O7853" s="4">
        <v>115.241715</v>
      </c>
      <c r="P7853" s="4">
        <v>68.341159000000005</v>
      </c>
      <c r="Q7853" s="5"/>
      <c r="R7853" s="3">
        <f t="shared" si="977"/>
        <v>4.9984424198926147</v>
      </c>
      <c r="S7853" s="3">
        <f t="shared" si="978"/>
        <v>4.4431499390592342E-2</v>
      </c>
      <c r="T7853" s="6">
        <f t="shared" si="979"/>
        <v>0.72856086742237558</v>
      </c>
      <c r="U7853" s="3">
        <f t="shared" si="976"/>
        <v>0.71166634408382423</v>
      </c>
      <c r="V7853" s="6">
        <f t="shared" si="980"/>
        <v>0.67828979793001476</v>
      </c>
      <c r="W7853" s="3">
        <f t="shared" si="981"/>
        <v>70.34253326761953</v>
      </c>
      <c r="X7853" s="4">
        <f t="shared" si="982"/>
        <v>2292</v>
      </c>
      <c r="Y7853">
        <f t="shared" si="983"/>
        <v>0</v>
      </c>
    </row>
    <row r="7854" spans="1:25" x14ac:dyDescent="0.25">
      <c r="A7854" s="2" t="s">
        <v>15770</v>
      </c>
      <c r="B7854" t="s">
        <v>15771</v>
      </c>
      <c r="C7854">
        <v>41.518785000599998</v>
      </c>
      <c r="D7854">
        <v>-1.5019872223399999</v>
      </c>
      <c r="E7854" s="2" t="s">
        <v>15708</v>
      </c>
      <c r="F7854" t="s">
        <v>15709</v>
      </c>
      <c r="G7854" s="4">
        <v>391.412803</v>
      </c>
      <c r="H7854" s="4">
        <v>50.220048820599999</v>
      </c>
      <c r="I7854" s="4">
        <v>7.7939550875037096</v>
      </c>
      <c r="J7854" s="4">
        <v>192.069365</v>
      </c>
      <c r="K7854" s="4">
        <v>199.34343799999999</v>
      </c>
      <c r="L7854" s="4">
        <v>334.90603599999997</v>
      </c>
      <c r="M7854" s="4">
        <v>56.506768000000001</v>
      </c>
      <c r="N7854" s="4">
        <v>31.834277</v>
      </c>
      <c r="O7854" s="4">
        <v>176.57852700000001</v>
      </c>
      <c r="P7854" s="4">
        <v>183</v>
      </c>
      <c r="Q7854" s="5"/>
      <c r="R7854" s="3">
        <f t="shared" si="977"/>
        <v>5.7485206904494799</v>
      </c>
      <c r="S7854" s="3">
        <f t="shared" si="978"/>
        <v>5.1098996867108212E-2</v>
      </c>
      <c r="T7854" s="6">
        <f t="shared" si="979"/>
        <v>0.76466239526860524</v>
      </c>
      <c r="U7854" s="3">
        <f t="shared" si="976"/>
        <v>1.2166500686688817</v>
      </c>
      <c r="V7854" s="6">
        <f t="shared" si="980"/>
        <v>0.95798422868408084</v>
      </c>
      <c r="W7854" s="3">
        <f t="shared" si="981"/>
        <v>86.132331197634301</v>
      </c>
      <c r="X7854" s="4">
        <f t="shared" si="982"/>
        <v>877</v>
      </c>
      <c r="Y7854">
        <f t="shared" si="983"/>
        <v>0</v>
      </c>
    </row>
    <row r="7855" spans="1:25" x14ac:dyDescent="0.25">
      <c r="A7855" s="2" t="s">
        <v>15772</v>
      </c>
      <c r="B7855" t="s">
        <v>15773</v>
      </c>
      <c r="C7855">
        <v>42.194505748799997</v>
      </c>
      <c r="D7855">
        <v>-0.78293918998599998</v>
      </c>
      <c r="E7855" s="2" t="s">
        <v>15708</v>
      </c>
      <c r="F7855" t="s">
        <v>15709</v>
      </c>
      <c r="G7855" s="4">
        <v>85</v>
      </c>
      <c r="H7855" s="4">
        <v>27.282346258299999</v>
      </c>
      <c r="I7855" s="4">
        <v>3.1155678179306401</v>
      </c>
      <c r="J7855" s="4">
        <v>32</v>
      </c>
      <c r="K7855" s="4">
        <v>53</v>
      </c>
      <c r="L7855" s="4">
        <v>85</v>
      </c>
      <c r="M7855" s="4">
        <v>0</v>
      </c>
      <c r="N7855" s="4">
        <v>3</v>
      </c>
      <c r="O7855" s="4">
        <v>54</v>
      </c>
      <c r="P7855" s="4">
        <v>28</v>
      </c>
      <c r="Q7855" s="5"/>
      <c r="R7855" s="3">
        <f t="shared" si="977"/>
        <v>9.3333333333333339</v>
      </c>
      <c r="S7855" s="3">
        <f t="shared" si="978"/>
        <v>8.2964643678160921E-2</v>
      </c>
      <c r="T7855" s="6">
        <f t="shared" si="979"/>
        <v>0.86655988171513065</v>
      </c>
      <c r="U7855" s="3">
        <f t="shared" si="976"/>
        <v>0.57407407407407407</v>
      </c>
      <c r="V7855" s="6">
        <f t="shared" si="980"/>
        <v>0.4260719566288812</v>
      </c>
      <c r="W7855" s="3">
        <f t="shared" si="981"/>
        <v>64.631591917200595</v>
      </c>
      <c r="X7855" s="4">
        <f t="shared" si="982"/>
        <v>2755</v>
      </c>
      <c r="Y7855">
        <f t="shared" si="983"/>
        <v>0</v>
      </c>
    </row>
    <row r="7856" spans="1:25" x14ac:dyDescent="0.25">
      <c r="A7856" s="2" t="s">
        <v>15774</v>
      </c>
      <c r="B7856" t="s">
        <v>15775</v>
      </c>
      <c r="C7856">
        <v>41.323373162899998</v>
      </c>
      <c r="D7856">
        <v>-2.0449029044100002</v>
      </c>
      <c r="E7856" s="2" t="s">
        <v>15708</v>
      </c>
      <c r="F7856" t="s">
        <v>15709</v>
      </c>
      <c r="G7856" s="4">
        <v>1246.068356</v>
      </c>
      <c r="H7856" s="4">
        <v>103.08366206700001</v>
      </c>
      <c r="I7856" s="4">
        <v>12.0879326268998</v>
      </c>
      <c r="J7856" s="4">
        <v>602.62831200000005</v>
      </c>
      <c r="K7856" s="4">
        <v>643.44004399999994</v>
      </c>
      <c r="L7856" s="4">
        <v>1031.1195070000001</v>
      </c>
      <c r="M7856" s="4">
        <v>214.94885400000001</v>
      </c>
      <c r="N7856" s="4">
        <v>177.50989999999999</v>
      </c>
      <c r="O7856" s="4">
        <v>674.65242499999999</v>
      </c>
      <c r="P7856" s="4">
        <v>393.90603599999997</v>
      </c>
      <c r="Q7856" s="5"/>
      <c r="R7856" s="3">
        <f t="shared" si="977"/>
        <v>2.2190651676329041</v>
      </c>
      <c r="S7856" s="3">
        <f t="shared" si="978"/>
        <v>1.9725423314065963E-2</v>
      </c>
      <c r="T7856" s="6">
        <f t="shared" si="979"/>
        <v>0.46476096599310007</v>
      </c>
      <c r="U7856" s="3">
        <f t="shared" si="976"/>
        <v>0.84697825847138986</v>
      </c>
      <c r="V7856" s="6">
        <f t="shared" si="980"/>
        <v>0.81308526367668799</v>
      </c>
      <c r="W7856" s="3">
        <f t="shared" si="981"/>
        <v>63.892311483489408</v>
      </c>
      <c r="X7856" s="4">
        <f t="shared" si="982"/>
        <v>2814</v>
      </c>
      <c r="Y7856">
        <f t="shared" si="983"/>
        <v>0</v>
      </c>
    </row>
    <row r="7857" spans="1:25" x14ac:dyDescent="0.25">
      <c r="A7857" s="2" t="s">
        <v>15776</v>
      </c>
      <c r="B7857" t="s">
        <v>15777</v>
      </c>
      <c r="C7857">
        <v>42.589984519300003</v>
      </c>
      <c r="D7857">
        <v>-0.99222749791499998</v>
      </c>
      <c r="E7857" s="2" t="s">
        <v>15708</v>
      </c>
      <c r="F7857" t="s">
        <v>15709</v>
      </c>
      <c r="G7857" s="4">
        <v>91</v>
      </c>
      <c r="H7857" s="4">
        <v>13.573416481800001</v>
      </c>
      <c r="I7857" s="4">
        <v>6.7042811308426202</v>
      </c>
      <c r="J7857" s="4">
        <v>39</v>
      </c>
      <c r="K7857" s="4">
        <v>52</v>
      </c>
      <c r="L7857" s="4">
        <v>89</v>
      </c>
      <c r="M7857" s="4">
        <v>2</v>
      </c>
      <c r="N7857" s="4">
        <v>11</v>
      </c>
      <c r="O7857" s="4">
        <v>53</v>
      </c>
      <c r="P7857" s="4">
        <v>27</v>
      </c>
      <c r="Q7857" s="5"/>
      <c r="R7857" s="3">
        <f t="shared" si="977"/>
        <v>2.4545454545454546</v>
      </c>
      <c r="S7857" s="3">
        <f t="shared" si="978"/>
        <v>2.1818623824451409E-2</v>
      </c>
      <c r="T7857" s="6">
        <f t="shared" si="979"/>
        <v>0.50061606702809269</v>
      </c>
      <c r="U7857" s="3">
        <f t="shared" si="976"/>
        <v>0.71698113207547165</v>
      </c>
      <c r="V7857" s="6">
        <f t="shared" si="980"/>
        <v>0.68617545588960083</v>
      </c>
      <c r="W7857" s="3">
        <f t="shared" si="981"/>
        <v>59.339576145884678</v>
      </c>
      <c r="X7857" s="4">
        <f t="shared" si="982"/>
        <v>3219</v>
      </c>
      <c r="Y7857">
        <f t="shared" si="983"/>
        <v>0</v>
      </c>
    </row>
    <row r="7858" spans="1:25" x14ac:dyDescent="0.25">
      <c r="A7858" s="2" t="s">
        <v>15778</v>
      </c>
      <c r="B7858" t="s">
        <v>15779</v>
      </c>
      <c r="C7858">
        <v>42.269866624999999</v>
      </c>
      <c r="D7858">
        <v>-1.0557289620800001</v>
      </c>
      <c r="E7858" s="2" t="s">
        <v>15708</v>
      </c>
      <c r="F7858" t="s">
        <v>15709</v>
      </c>
      <c r="G7858" s="4">
        <v>110.718108</v>
      </c>
      <c r="H7858" s="4">
        <v>18.466232766400001</v>
      </c>
      <c r="I7858" s="4">
        <v>5.9957063468546599</v>
      </c>
      <c r="J7858" s="4">
        <v>59.812072000000001</v>
      </c>
      <c r="K7858" s="4">
        <v>50.906036</v>
      </c>
      <c r="L7858" s="4">
        <v>110.718108</v>
      </c>
      <c r="M7858" s="4">
        <v>0</v>
      </c>
      <c r="N7858" s="4">
        <v>2</v>
      </c>
      <c r="O7858" s="4">
        <v>71.812072000000001</v>
      </c>
      <c r="P7858" s="4">
        <v>36.906036</v>
      </c>
      <c r="Q7858" s="5"/>
      <c r="R7858" s="3">
        <f t="shared" si="977"/>
        <v>18.453018</v>
      </c>
      <c r="S7858" s="3">
        <f t="shared" si="978"/>
        <v>0.16403014962393103</v>
      </c>
      <c r="T7858" s="6">
        <f t="shared" si="979"/>
        <v>0.93087727944800391</v>
      </c>
      <c r="U7858" s="3">
        <f t="shared" si="976"/>
        <v>0.54177570590081292</v>
      </c>
      <c r="V7858" s="6">
        <f t="shared" si="980"/>
        <v>0.33686545096106457</v>
      </c>
      <c r="W7858" s="3">
        <f t="shared" si="981"/>
        <v>63.387136520453424</v>
      </c>
      <c r="X7858" s="4">
        <f t="shared" si="982"/>
        <v>2861</v>
      </c>
      <c r="Y7858">
        <f t="shared" si="983"/>
        <v>0</v>
      </c>
    </row>
    <row r="7859" spans="1:25" x14ac:dyDescent="0.25">
      <c r="A7859" s="2" t="s">
        <v>15780</v>
      </c>
      <c r="B7859" t="s">
        <v>15781</v>
      </c>
      <c r="C7859">
        <v>41.143825174900002</v>
      </c>
      <c r="D7859">
        <v>-1.5562581098899999</v>
      </c>
      <c r="E7859" s="2" t="s">
        <v>15708</v>
      </c>
      <c r="F7859" t="s">
        <v>15709</v>
      </c>
      <c r="G7859" s="4">
        <v>151</v>
      </c>
      <c r="H7859" s="4">
        <v>34.668795878399997</v>
      </c>
      <c r="I7859" s="4">
        <v>4.3555017177299398</v>
      </c>
      <c r="J7859" s="4">
        <v>66</v>
      </c>
      <c r="K7859" s="4">
        <v>85</v>
      </c>
      <c r="L7859" s="4">
        <v>144</v>
      </c>
      <c r="M7859" s="4">
        <v>7</v>
      </c>
      <c r="N7859" s="4">
        <v>8</v>
      </c>
      <c r="O7859" s="4">
        <v>69</v>
      </c>
      <c r="P7859" s="4">
        <v>74</v>
      </c>
      <c r="Q7859" s="5"/>
      <c r="R7859" s="3">
        <f t="shared" si="977"/>
        <v>9.25</v>
      </c>
      <c r="S7859" s="3">
        <f t="shared" si="978"/>
        <v>8.2223887931034481E-2</v>
      </c>
      <c r="T7859" s="6">
        <f t="shared" si="979"/>
        <v>0.86434204041399709</v>
      </c>
      <c r="U7859" s="3">
        <f t="shared" si="976"/>
        <v>1.1884057971014492</v>
      </c>
      <c r="V7859" s="6">
        <f t="shared" si="980"/>
        <v>0.95354854608181372</v>
      </c>
      <c r="W7859" s="3">
        <f t="shared" si="981"/>
        <v>90.89452932479054</v>
      </c>
      <c r="X7859" s="4">
        <f t="shared" si="982"/>
        <v>498</v>
      </c>
      <c r="Y7859">
        <f t="shared" si="983"/>
        <v>1</v>
      </c>
    </row>
    <row r="7860" spans="1:25" x14ac:dyDescent="0.25">
      <c r="A7860" s="2" t="s">
        <v>15782</v>
      </c>
      <c r="B7860" t="s">
        <v>15783</v>
      </c>
      <c r="C7860">
        <v>41.346734662199999</v>
      </c>
      <c r="D7860">
        <v>-1.81011566682</v>
      </c>
      <c r="E7860" s="2" t="s">
        <v>15708</v>
      </c>
      <c r="F7860" t="s">
        <v>15709</v>
      </c>
      <c r="G7860" s="4">
        <v>2068.2520720000002</v>
      </c>
      <c r="H7860" s="4">
        <v>84.710061441899995</v>
      </c>
      <c r="I7860" s="4">
        <v>24.415660180090299</v>
      </c>
      <c r="J7860" s="4">
        <v>990.90973099999997</v>
      </c>
      <c r="K7860" s="4">
        <v>1077.342341</v>
      </c>
      <c r="L7860" s="4">
        <v>1801.718108</v>
      </c>
      <c r="M7860" s="4">
        <v>266.53396500000002</v>
      </c>
      <c r="N7860" s="4">
        <v>238.83866599999999</v>
      </c>
      <c r="O7860" s="4">
        <v>1349.556542</v>
      </c>
      <c r="P7860" s="4">
        <v>479.85686500000003</v>
      </c>
      <c r="Q7860" s="5"/>
      <c r="R7860" s="3">
        <f t="shared" si="977"/>
        <v>2.0091255450237697</v>
      </c>
      <c r="S7860" s="3">
        <f t="shared" si="978"/>
        <v>1.7859255530098705E-2</v>
      </c>
      <c r="T7860" s="6">
        <f t="shared" si="979"/>
        <v>0.4318629866929522</v>
      </c>
      <c r="U7860" s="3">
        <f t="shared" si="976"/>
        <v>0.53254199333872743</v>
      </c>
      <c r="V7860" s="6">
        <f t="shared" si="980"/>
        <v>0.3097585017249877</v>
      </c>
      <c r="W7860" s="3">
        <f t="shared" si="981"/>
        <v>37.081074420896996</v>
      </c>
      <c r="X7860" s="4">
        <f t="shared" si="982"/>
        <v>5187</v>
      </c>
      <c r="Y7860">
        <f t="shared" si="983"/>
        <v>0</v>
      </c>
    </row>
    <row r="7861" spans="1:25" x14ac:dyDescent="0.25">
      <c r="A7861" s="2" t="s">
        <v>15784</v>
      </c>
      <c r="B7861" t="s">
        <v>15785</v>
      </c>
      <c r="C7861">
        <v>41.2391329748</v>
      </c>
      <c r="D7861">
        <v>-0.90617383670100005</v>
      </c>
      <c r="E7861" s="2" t="s">
        <v>15708</v>
      </c>
      <c r="F7861" t="s">
        <v>15709</v>
      </c>
      <c r="G7861" s="4">
        <v>682.73772399999996</v>
      </c>
      <c r="H7861" s="4">
        <v>165.813580051</v>
      </c>
      <c r="I7861" s="4">
        <v>4.1175018704137898</v>
      </c>
      <c r="J7861" s="4">
        <v>303.72876000000002</v>
      </c>
      <c r="K7861" s="4">
        <v>379.00896399999999</v>
      </c>
      <c r="L7861" s="4">
        <v>634.90603599999997</v>
      </c>
      <c r="M7861" s="4">
        <v>47.831690000000002</v>
      </c>
      <c r="N7861" s="4">
        <v>66.862808000000001</v>
      </c>
      <c r="O7861" s="4">
        <v>403.87491799999998</v>
      </c>
      <c r="P7861" s="4">
        <v>212</v>
      </c>
      <c r="Q7861" s="5"/>
      <c r="R7861" s="3">
        <f t="shared" si="977"/>
        <v>3.1706715039547846</v>
      </c>
      <c r="S7861" s="3">
        <f t="shared" si="978"/>
        <v>2.8184317665654351E-2</v>
      </c>
      <c r="T7861" s="6">
        <f t="shared" si="979"/>
        <v>0.58945293247905373</v>
      </c>
      <c r="U7861" s="3">
        <f t="shared" si="976"/>
        <v>0.69046825037052684</v>
      </c>
      <c r="V7861" s="6">
        <f t="shared" si="980"/>
        <v>0.65118284869393794</v>
      </c>
      <c r="W7861" s="3">
        <f t="shared" si="981"/>
        <v>62.031789058649586</v>
      </c>
      <c r="X7861" s="4">
        <f t="shared" si="982"/>
        <v>2963</v>
      </c>
      <c r="Y7861">
        <f t="shared" si="983"/>
        <v>0</v>
      </c>
    </row>
    <row r="7862" spans="1:25" x14ac:dyDescent="0.25">
      <c r="A7862" s="2" t="s">
        <v>15786</v>
      </c>
      <c r="B7862" t="s">
        <v>15787</v>
      </c>
      <c r="C7862">
        <v>41.153033476499999</v>
      </c>
      <c r="D7862">
        <v>-1.2387891765500001</v>
      </c>
      <c r="E7862" s="2" t="s">
        <v>15708</v>
      </c>
      <c r="F7862" t="s">
        <v>15709</v>
      </c>
      <c r="G7862" s="4">
        <v>104</v>
      </c>
      <c r="H7862" s="4">
        <v>20.089123228399998</v>
      </c>
      <c r="I7862" s="4">
        <v>5.1769307608694</v>
      </c>
      <c r="J7862" s="4">
        <v>49</v>
      </c>
      <c r="K7862" s="4">
        <v>55</v>
      </c>
      <c r="L7862" s="4">
        <v>98</v>
      </c>
      <c r="M7862" s="4">
        <v>6</v>
      </c>
      <c r="N7862" s="4">
        <v>6</v>
      </c>
      <c r="O7862" s="4">
        <v>56</v>
      </c>
      <c r="P7862" s="4">
        <v>42</v>
      </c>
      <c r="Q7862" s="5"/>
      <c r="R7862" s="3">
        <f t="shared" si="977"/>
        <v>7</v>
      </c>
      <c r="S7862" s="3">
        <f t="shared" si="978"/>
        <v>6.2223482758620691E-2</v>
      </c>
      <c r="T7862" s="6">
        <f t="shared" si="979"/>
        <v>0.80975850172498764</v>
      </c>
      <c r="U7862" s="3">
        <f t="shared" si="976"/>
        <v>0.8571428571428571</v>
      </c>
      <c r="V7862" s="6">
        <f t="shared" si="980"/>
        <v>0.82183341547560373</v>
      </c>
      <c r="W7862" s="3">
        <f t="shared" si="981"/>
        <v>81.579595860029571</v>
      </c>
      <c r="X7862" s="4">
        <f t="shared" si="982"/>
        <v>1281</v>
      </c>
      <c r="Y7862">
        <f t="shared" si="983"/>
        <v>0</v>
      </c>
    </row>
    <row r="7863" spans="1:25" x14ac:dyDescent="0.25">
      <c r="A7863" s="2" t="s">
        <v>15788</v>
      </c>
      <c r="B7863" t="s">
        <v>15789</v>
      </c>
      <c r="C7863">
        <v>42.539821629099997</v>
      </c>
      <c r="D7863">
        <v>-0.94070792389699998</v>
      </c>
      <c r="E7863" s="2" t="s">
        <v>15708</v>
      </c>
      <c r="F7863" t="s">
        <v>15709</v>
      </c>
      <c r="G7863" s="4">
        <v>23</v>
      </c>
      <c r="H7863" s="4">
        <v>30.718251562799999</v>
      </c>
      <c r="I7863" s="4">
        <v>0.74874053143874697</v>
      </c>
      <c r="J7863" s="4">
        <v>10</v>
      </c>
      <c r="K7863" s="4">
        <v>13</v>
      </c>
      <c r="L7863" s="4">
        <v>23</v>
      </c>
      <c r="M7863" s="4">
        <v>0</v>
      </c>
      <c r="N7863" s="4">
        <v>0</v>
      </c>
      <c r="O7863" s="4">
        <v>7</v>
      </c>
      <c r="P7863" s="4">
        <v>16</v>
      </c>
      <c r="Q7863" s="5"/>
      <c r="R7863" s="3" t="str">
        <f t="shared" si="977"/>
        <v/>
      </c>
      <c r="S7863" s="3">
        <f t="shared" si="978"/>
        <v>1</v>
      </c>
      <c r="T7863" s="6">
        <f t="shared" si="979"/>
        <v>1</v>
      </c>
      <c r="U7863" s="3">
        <f t="shared" si="976"/>
        <v>2.2857142857142856</v>
      </c>
      <c r="V7863" s="6">
        <f t="shared" si="980"/>
        <v>0.99778215869886644</v>
      </c>
      <c r="W7863" s="3">
        <f t="shared" si="981"/>
        <v>99.889107934943326</v>
      </c>
      <c r="X7863" s="4">
        <f t="shared" si="982"/>
        <v>12</v>
      </c>
      <c r="Y7863">
        <f t="shared" si="983"/>
        <v>1</v>
      </c>
    </row>
    <row r="7864" spans="1:25" x14ac:dyDescent="0.25">
      <c r="A7864" s="2" t="s">
        <v>15790</v>
      </c>
      <c r="B7864" t="s">
        <v>15791</v>
      </c>
      <c r="C7864">
        <v>41.076548707299999</v>
      </c>
      <c r="D7864">
        <v>-1.4821884212700001</v>
      </c>
      <c r="E7864" s="2" t="s">
        <v>15708</v>
      </c>
      <c r="F7864" t="s">
        <v>15709</v>
      </c>
      <c r="G7864" s="4">
        <v>15</v>
      </c>
      <c r="H7864" s="4">
        <v>19.4007292308</v>
      </c>
      <c r="I7864" s="4">
        <v>0.77316681355391803</v>
      </c>
      <c r="J7864" s="4">
        <v>9</v>
      </c>
      <c r="K7864" s="4">
        <v>6</v>
      </c>
      <c r="L7864" s="4">
        <v>14</v>
      </c>
      <c r="M7864" s="4">
        <v>1</v>
      </c>
      <c r="N7864" s="4">
        <v>0</v>
      </c>
      <c r="O7864" s="4">
        <v>8</v>
      </c>
      <c r="P7864" s="4">
        <v>7</v>
      </c>
      <c r="Q7864" s="5"/>
      <c r="R7864" s="3" t="str">
        <f t="shared" si="977"/>
        <v/>
      </c>
      <c r="S7864" s="3">
        <f t="shared" si="978"/>
        <v>1</v>
      </c>
      <c r="T7864" s="6">
        <f t="shared" si="979"/>
        <v>1</v>
      </c>
      <c r="U7864" s="3">
        <f t="shared" si="976"/>
        <v>0.875</v>
      </c>
      <c r="V7864" s="6">
        <f t="shared" si="980"/>
        <v>0.83440118284869391</v>
      </c>
      <c r="W7864" s="3">
        <f t="shared" si="981"/>
        <v>91.720059142434692</v>
      </c>
      <c r="X7864" s="4">
        <f t="shared" si="982"/>
        <v>434</v>
      </c>
      <c r="Y7864">
        <f t="shared" si="983"/>
        <v>1</v>
      </c>
    </row>
    <row r="7865" spans="1:25" x14ac:dyDescent="0.25">
      <c r="A7865" s="2" t="s">
        <v>15792</v>
      </c>
      <c r="B7865" t="s">
        <v>15793</v>
      </c>
      <c r="C7865">
        <v>41.715427092900001</v>
      </c>
      <c r="D7865">
        <v>-1.17074977829</v>
      </c>
      <c r="E7865" s="2" t="s">
        <v>15708</v>
      </c>
      <c r="F7865" t="s">
        <v>15709</v>
      </c>
      <c r="G7865" s="4">
        <v>323.87969600000002</v>
      </c>
      <c r="H7865" s="4">
        <v>15.6795831558</v>
      </c>
      <c r="I7865" s="4">
        <v>20.65614218068</v>
      </c>
      <c r="J7865" s="4">
        <v>140.18246300000001</v>
      </c>
      <c r="K7865" s="4">
        <v>183.69723300000001</v>
      </c>
      <c r="L7865" s="4">
        <v>300.90603599999997</v>
      </c>
      <c r="M7865" s="4">
        <v>22.973662999999998</v>
      </c>
      <c r="N7865" s="4">
        <v>39</v>
      </c>
      <c r="O7865" s="4">
        <v>209.87969899999999</v>
      </c>
      <c r="P7865" s="4">
        <v>75</v>
      </c>
      <c r="Q7865" s="5"/>
      <c r="R7865" s="3">
        <f t="shared" si="977"/>
        <v>1.9230769230769231</v>
      </c>
      <c r="S7865" s="3">
        <f t="shared" si="978"/>
        <v>1.7094363395225465E-2</v>
      </c>
      <c r="T7865" s="6">
        <f t="shared" si="979"/>
        <v>0.41535239034006899</v>
      </c>
      <c r="U7865" s="3">
        <f t="shared" si="976"/>
        <v>0.54316830328596954</v>
      </c>
      <c r="V7865" s="6">
        <f t="shared" si="980"/>
        <v>0.34130113356333169</v>
      </c>
      <c r="W7865" s="3">
        <f t="shared" si="981"/>
        <v>37.832676195170038</v>
      </c>
      <c r="X7865" s="4">
        <f t="shared" si="982"/>
        <v>5120</v>
      </c>
      <c r="Y7865">
        <f t="shared" si="983"/>
        <v>0</v>
      </c>
    </row>
    <row r="7866" spans="1:25" x14ac:dyDescent="0.25">
      <c r="A7866" s="2" t="s">
        <v>15794</v>
      </c>
      <c r="B7866" t="s">
        <v>15795</v>
      </c>
      <c r="C7866">
        <v>41.676949945600001</v>
      </c>
      <c r="D7866">
        <v>-1.1900510853099999</v>
      </c>
      <c r="E7866" s="2" t="s">
        <v>15708</v>
      </c>
      <c r="F7866" t="s">
        <v>15709</v>
      </c>
      <c r="G7866" s="4">
        <v>319.54993400000001</v>
      </c>
      <c r="H7866" s="4">
        <v>27.344416585699999</v>
      </c>
      <c r="I7866" s="4">
        <v>11.6861127754728</v>
      </c>
      <c r="J7866" s="4">
        <v>164.83725699999999</v>
      </c>
      <c r="K7866" s="4">
        <v>154.71267700000001</v>
      </c>
      <c r="L7866" s="4">
        <v>275.495363</v>
      </c>
      <c r="M7866" s="4">
        <v>44.054572999999998</v>
      </c>
      <c r="N7866" s="4">
        <v>27.054573000000001</v>
      </c>
      <c r="O7866" s="4">
        <v>203.906036</v>
      </c>
      <c r="P7866" s="4">
        <v>88.589326999999997</v>
      </c>
      <c r="Q7866" s="5"/>
      <c r="R7866" s="3">
        <f t="shared" si="977"/>
        <v>3.2744677581863884</v>
      </c>
      <c r="S7866" s="3">
        <f t="shared" si="978"/>
        <v>2.9106969727881439E-2</v>
      </c>
      <c r="T7866" s="6">
        <f t="shared" si="979"/>
        <v>0.60004928536224744</v>
      </c>
      <c r="U7866" s="3">
        <f t="shared" si="976"/>
        <v>0.56714309330205415</v>
      </c>
      <c r="V7866" s="6">
        <f t="shared" si="980"/>
        <v>0.40943814687037949</v>
      </c>
      <c r="W7866" s="3">
        <f t="shared" si="981"/>
        <v>50.474371611631355</v>
      </c>
      <c r="X7866" s="4">
        <f t="shared" si="982"/>
        <v>4025</v>
      </c>
      <c r="Y7866">
        <f t="shared" si="983"/>
        <v>0</v>
      </c>
    </row>
    <row r="7867" spans="1:25" x14ac:dyDescent="0.25">
      <c r="A7867" s="2" t="s">
        <v>15796</v>
      </c>
      <c r="B7867" t="s">
        <v>15797</v>
      </c>
      <c r="C7867">
        <v>41.331758014000002</v>
      </c>
      <c r="D7867">
        <v>-0.70574916747100003</v>
      </c>
      <c r="E7867" s="2" t="s">
        <v>15708</v>
      </c>
      <c r="F7867" t="s">
        <v>15709</v>
      </c>
      <c r="G7867" s="4">
        <v>1636.922403</v>
      </c>
      <c r="H7867" s="4">
        <v>273.67829981199998</v>
      </c>
      <c r="I7867" s="4">
        <v>5.9811918158088</v>
      </c>
      <c r="J7867" s="4">
        <v>789.87492499999996</v>
      </c>
      <c r="K7867" s="4">
        <v>847.04747799999996</v>
      </c>
      <c r="L7867" s="4">
        <v>1498.718108</v>
      </c>
      <c r="M7867" s="4">
        <v>138.20429799999999</v>
      </c>
      <c r="N7867" s="4">
        <v>234.42140000000001</v>
      </c>
      <c r="O7867" s="4">
        <v>944.68893400000002</v>
      </c>
      <c r="P7867" s="4">
        <v>457.812072</v>
      </c>
      <c r="Q7867" s="5"/>
      <c r="R7867" s="3">
        <f t="shared" si="977"/>
        <v>1.9529448761930437</v>
      </c>
      <c r="S7867" s="3">
        <f t="shared" si="978"/>
        <v>1.7359861690333496E-2</v>
      </c>
      <c r="T7867" s="6">
        <f t="shared" si="979"/>
        <v>0.42089699359290289</v>
      </c>
      <c r="U7867" s="3">
        <f t="shared" si="976"/>
        <v>0.73276339659124234</v>
      </c>
      <c r="V7867" s="6">
        <f t="shared" si="980"/>
        <v>0.70835386890093643</v>
      </c>
      <c r="W7867" s="3">
        <f t="shared" si="981"/>
        <v>56.462543124691969</v>
      </c>
      <c r="X7867" s="4">
        <f t="shared" si="982"/>
        <v>3490</v>
      </c>
      <c r="Y7867">
        <f t="shared" si="983"/>
        <v>0</v>
      </c>
    </row>
    <row r="7868" spans="1:25" x14ac:dyDescent="0.25">
      <c r="A7868" s="2" t="s">
        <v>15798</v>
      </c>
      <c r="B7868" t="s">
        <v>15799</v>
      </c>
      <c r="C7868">
        <v>41.328378498100001</v>
      </c>
      <c r="D7868">
        <v>-1.49918229809</v>
      </c>
      <c r="E7868" s="2" t="s">
        <v>15708</v>
      </c>
      <c r="F7868" t="s">
        <v>15709</v>
      </c>
      <c r="G7868" s="4">
        <v>237.91225</v>
      </c>
      <c r="H7868" s="4">
        <v>43.679233366600002</v>
      </c>
      <c r="I7868" s="4">
        <v>5.4468046177276399</v>
      </c>
      <c r="J7868" s="4">
        <v>106.950829</v>
      </c>
      <c r="K7868" s="4">
        <v>130.961421</v>
      </c>
      <c r="L7868" s="4">
        <v>217.812072</v>
      </c>
      <c r="M7868" s="4">
        <v>20.100178</v>
      </c>
      <c r="N7868" s="4">
        <v>22.906036</v>
      </c>
      <c r="O7868" s="4">
        <v>113.961421</v>
      </c>
      <c r="P7868" s="4">
        <v>101.044793</v>
      </c>
      <c r="Q7868" s="5"/>
      <c r="R7868" s="3">
        <f t="shared" si="977"/>
        <v>4.4112736485701847</v>
      </c>
      <c r="S7868" s="3">
        <f t="shared" si="978"/>
        <v>3.9212115687909235E-2</v>
      </c>
      <c r="T7868" s="6">
        <f t="shared" si="979"/>
        <v>0.69344504682109409</v>
      </c>
      <c r="U7868" s="3">
        <f t="shared" si="976"/>
        <v>1.0876560498486589</v>
      </c>
      <c r="V7868" s="6">
        <f t="shared" si="980"/>
        <v>0.92828979793001476</v>
      </c>
      <c r="W7868" s="3">
        <f t="shared" si="981"/>
        <v>81.086742237555441</v>
      </c>
      <c r="X7868" s="4">
        <f t="shared" si="982"/>
        <v>1326</v>
      </c>
      <c r="Y7868">
        <f t="shared" si="983"/>
        <v>0</v>
      </c>
    </row>
    <row r="7869" spans="1:25" x14ac:dyDescent="0.25">
      <c r="A7869" s="2" t="s">
        <v>15800</v>
      </c>
      <c r="B7869" t="s">
        <v>15801</v>
      </c>
      <c r="C7869">
        <v>41.5679071558</v>
      </c>
      <c r="D7869">
        <v>-1.95793573879</v>
      </c>
      <c r="E7869" s="2" t="s">
        <v>15708</v>
      </c>
      <c r="F7869" t="s">
        <v>15709</v>
      </c>
      <c r="G7869" s="4">
        <v>69.054069999999996</v>
      </c>
      <c r="H7869" s="4">
        <v>19.386432660000001</v>
      </c>
      <c r="I7869" s="4">
        <v>3.5619792053067698</v>
      </c>
      <c r="J7869" s="4">
        <v>30</v>
      </c>
      <c r="K7869" s="4">
        <v>39.054070000000003</v>
      </c>
      <c r="L7869" s="4">
        <v>67</v>
      </c>
      <c r="M7869" s="4">
        <v>2.0540699999999998</v>
      </c>
      <c r="N7869" s="4">
        <v>7</v>
      </c>
      <c r="O7869" s="4">
        <v>45.054070000000003</v>
      </c>
      <c r="P7869" s="4">
        <v>17</v>
      </c>
      <c r="Q7869" s="5"/>
      <c r="R7869" s="3">
        <f t="shared" si="977"/>
        <v>2.4285714285714284</v>
      </c>
      <c r="S7869" s="3">
        <f t="shared" si="978"/>
        <v>2.1587738916256156E-2</v>
      </c>
      <c r="T7869" s="6">
        <f t="shared" si="979"/>
        <v>0.49765894529324789</v>
      </c>
      <c r="U7869" s="3">
        <f t="shared" si="976"/>
        <v>0.53269327277202705</v>
      </c>
      <c r="V7869" s="6">
        <f t="shared" si="980"/>
        <v>0.31037456875308034</v>
      </c>
      <c r="W7869" s="3">
        <f t="shared" si="981"/>
        <v>40.40167570231641</v>
      </c>
      <c r="X7869" s="4">
        <f t="shared" si="982"/>
        <v>4900</v>
      </c>
      <c r="Y7869">
        <f t="shared" si="983"/>
        <v>0</v>
      </c>
    </row>
    <row r="7870" spans="1:25" x14ac:dyDescent="0.25">
      <c r="A7870" s="2" t="s">
        <v>15802</v>
      </c>
      <c r="B7870" t="s">
        <v>15803</v>
      </c>
      <c r="C7870">
        <v>40.9806661828</v>
      </c>
      <c r="D7870">
        <v>-1.4743526789200001</v>
      </c>
      <c r="E7870" s="2" t="s">
        <v>15708</v>
      </c>
      <c r="F7870" t="s">
        <v>15709</v>
      </c>
      <c r="G7870" s="4">
        <v>45</v>
      </c>
      <c r="H7870" s="4">
        <v>19.500959305599999</v>
      </c>
      <c r="I7870" s="4">
        <v>2.30757878598709</v>
      </c>
      <c r="J7870" s="4">
        <v>22</v>
      </c>
      <c r="K7870" s="4">
        <v>23</v>
      </c>
      <c r="L7870" s="4">
        <v>45</v>
      </c>
      <c r="M7870" s="4">
        <v>0</v>
      </c>
      <c r="N7870" s="4">
        <v>1</v>
      </c>
      <c r="O7870" s="4">
        <v>27</v>
      </c>
      <c r="P7870" s="4">
        <v>17</v>
      </c>
      <c r="Q7870" s="5"/>
      <c r="R7870" s="3">
        <f t="shared" si="977"/>
        <v>17</v>
      </c>
      <c r="S7870" s="3">
        <f t="shared" si="978"/>
        <v>0.1511141724137931</v>
      </c>
      <c r="T7870" s="6">
        <f t="shared" si="979"/>
        <v>0.92755051749630357</v>
      </c>
      <c r="U7870" s="3">
        <f t="shared" si="976"/>
        <v>0.66666666666666663</v>
      </c>
      <c r="V7870" s="6">
        <f t="shared" si="980"/>
        <v>0.61409561360275999</v>
      </c>
      <c r="W7870" s="3">
        <f t="shared" si="981"/>
        <v>77.082306554953178</v>
      </c>
      <c r="X7870" s="4">
        <f t="shared" si="982"/>
        <v>1672</v>
      </c>
      <c r="Y7870">
        <f t="shared" si="983"/>
        <v>0</v>
      </c>
    </row>
    <row r="7871" spans="1:25" x14ac:dyDescent="0.25">
      <c r="A7871" s="2" t="s">
        <v>15804</v>
      </c>
      <c r="B7871" t="s">
        <v>15805</v>
      </c>
      <c r="C7871">
        <v>41.526555159200001</v>
      </c>
      <c r="D7871">
        <v>-1.9231855276200001</v>
      </c>
      <c r="E7871" s="2" t="s">
        <v>15708</v>
      </c>
      <c r="F7871" t="s">
        <v>15709</v>
      </c>
      <c r="G7871" s="4">
        <v>109.63010800000001</v>
      </c>
      <c r="H7871" s="4">
        <v>57.076341498700003</v>
      </c>
      <c r="I7871" s="4">
        <v>1.9207627034486301</v>
      </c>
      <c r="J7871" s="4">
        <v>42.315054000000003</v>
      </c>
      <c r="K7871" s="4">
        <v>67.315054000000003</v>
      </c>
      <c r="L7871" s="4">
        <v>108</v>
      </c>
      <c r="M7871" s="4">
        <v>1.6301079999999999</v>
      </c>
      <c r="N7871" s="4">
        <v>2</v>
      </c>
      <c r="O7871" s="4">
        <v>76</v>
      </c>
      <c r="P7871" s="4">
        <v>31.630108</v>
      </c>
      <c r="Q7871" s="5"/>
      <c r="R7871" s="3">
        <f t="shared" si="977"/>
        <v>15.815054</v>
      </c>
      <c r="S7871" s="3">
        <f t="shared" si="978"/>
        <v>0.14058110569937932</v>
      </c>
      <c r="T7871" s="6">
        <f t="shared" si="979"/>
        <v>0.92175948743223257</v>
      </c>
      <c r="U7871" s="3">
        <f t="shared" si="976"/>
        <v>0.44250142105263157</v>
      </c>
      <c r="V7871" s="6">
        <f t="shared" si="980"/>
        <v>7.3681616559881716E-2</v>
      </c>
      <c r="W7871" s="3">
        <f t="shared" si="981"/>
        <v>49.772055199605717</v>
      </c>
      <c r="X7871" s="4">
        <f t="shared" si="982"/>
        <v>4098</v>
      </c>
      <c r="Y7871">
        <f t="shared" si="983"/>
        <v>0</v>
      </c>
    </row>
    <row r="7872" spans="1:25" x14ac:dyDescent="0.25">
      <c r="A7872" s="2" t="s">
        <v>15806</v>
      </c>
      <c r="B7872" t="s">
        <v>15807</v>
      </c>
      <c r="C7872">
        <v>42.2480888901</v>
      </c>
      <c r="D7872">
        <v>-1.18175623545</v>
      </c>
      <c r="E7872" s="2" t="s">
        <v>15708</v>
      </c>
      <c r="F7872" t="s">
        <v>15709</v>
      </c>
      <c r="G7872" s="4">
        <v>1078.8978520000001</v>
      </c>
      <c r="H7872" s="4">
        <v>128.79709003299999</v>
      </c>
      <c r="I7872" s="4">
        <v>8.3767253959198005</v>
      </c>
      <c r="J7872" s="4">
        <v>522.52696600000002</v>
      </c>
      <c r="K7872" s="4">
        <v>556.37088600000004</v>
      </c>
      <c r="L7872" s="4">
        <v>1038.4013990000001</v>
      </c>
      <c r="M7872" s="4">
        <v>40.496456000000002</v>
      </c>
      <c r="N7872" s="4">
        <v>143.101517</v>
      </c>
      <c r="O7872" s="4">
        <v>596.36492299999998</v>
      </c>
      <c r="P7872" s="4">
        <v>339.43141500000002</v>
      </c>
      <c r="Q7872" s="5"/>
      <c r="R7872" s="3">
        <f t="shared" si="977"/>
        <v>2.371962381083633</v>
      </c>
      <c r="S7872" s="3">
        <f t="shared" si="978"/>
        <v>2.1084537189064903E-2</v>
      </c>
      <c r="T7872" s="6">
        <f t="shared" si="979"/>
        <v>0.48915722030556924</v>
      </c>
      <c r="U7872" s="3">
        <f t="shared" si="976"/>
        <v>0.80912359763318953</v>
      </c>
      <c r="V7872" s="6">
        <f t="shared" si="980"/>
        <v>0.78622474125184816</v>
      </c>
      <c r="W7872" s="3">
        <f t="shared" si="981"/>
        <v>63.769098077870865</v>
      </c>
      <c r="X7872" s="4">
        <f t="shared" si="982"/>
        <v>2826</v>
      </c>
      <c r="Y7872">
        <f t="shared" si="983"/>
        <v>0</v>
      </c>
    </row>
    <row r="7873" spans="1:25" x14ac:dyDescent="0.25">
      <c r="A7873" s="2" t="s">
        <v>15808</v>
      </c>
      <c r="B7873" t="s">
        <v>15809</v>
      </c>
      <c r="C7873">
        <v>41.855562838799997</v>
      </c>
      <c r="D7873">
        <v>-1.41324028089</v>
      </c>
      <c r="E7873" s="2" t="s">
        <v>15708</v>
      </c>
      <c r="F7873" t="s">
        <v>15709</v>
      </c>
      <c r="G7873" s="4">
        <v>101</v>
      </c>
      <c r="H7873" s="4">
        <v>11.2205622622</v>
      </c>
      <c r="I7873" s="4">
        <v>9.0013314520120193</v>
      </c>
      <c r="J7873" s="4">
        <v>48</v>
      </c>
      <c r="K7873" s="4">
        <v>53</v>
      </c>
      <c r="L7873" s="4">
        <v>99</v>
      </c>
      <c r="M7873" s="4">
        <v>2</v>
      </c>
      <c r="N7873" s="4">
        <v>4</v>
      </c>
      <c r="O7873" s="4">
        <v>55</v>
      </c>
      <c r="P7873" s="4">
        <v>42</v>
      </c>
      <c r="Q7873" s="5"/>
      <c r="R7873" s="3">
        <f t="shared" si="977"/>
        <v>10.5</v>
      </c>
      <c r="S7873" s="3">
        <f t="shared" si="978"/>
        <v>9.3335224137931036E-2</v>
      </c>
      <c r="T7873" s="6">
        <f t="shared" si="979"/>
        <v>0.88307047806801375</v>
      </c>
      <c r="U7873" s="3">
        <f t="shared" si="976"/>
        <v>0.83636363636363631</v>
      </c>
      <c r="V7873" s="6">
        <f t="shared" si="980"/>
        <v>0.80581567274519472</v>
      </c>
      <c r="W7873" s="3">
        <f t="shared" si="981"/>
        <v>84.444307540660418</v>
      </c>
      <c r="X7873" s="4">
        <f t="shared" si="982"/>
        <v>1043</v>
      </c>
      <c r="Y7873">
        <f t="shared" si="983"/>
        <v>0</v>
      </c>
    </row>
    <row r="7874" spans="1:25" x14ac:dyDescent="0.25">
      <c r="A7874" s="2" t="s">
        <v>15810</v>
      </c>
      <c r="B7874" t="s">
        <v>15811</v>
      </c>
      <c r="C7874">
        <v>41.838710460900003</v>
      </c>
      <c r="D7874">
        <v>-1.2748898179299999</v>
      </c>
      <c r="E7874" s="2" t="s">
        <v>15708</v>
      </c>
      <c r="F7874" t="s">
        <v>15709</v>
      </c>
      <c r="G7874" s="4">
        <v>960.64587100000006</v>
      </c>
      <c r="H7874" s="4">
        <v>18.869139091800001</v>
      </c>
      <c r="I7874" s="4">
        <v>50.910953929926201</v>
      </c>
      <c r="J7874" s="4">
        <v>475.74666100000002</v>
      </c>
      <c r="K7874" s="4">
        <v>484.89920999999998</v>
      </c>
      <c r="L7874" s="4">
        <v>850</v>
      </c>
      <c r="M7874" s="4">
        <v>110.645871</v>
      </c>
      <c r="N7874" s="4">
        <v>111.48883600000001</v>
      </c>
      <c r="O7874" s="4">
        <v>612.15703499999995</v>
      </c>
      <c r="P7874" s="4">
        <v>237</v>
      </c>
      <c r="Q7874" s="5"/>
      <c r="R7874" s="3">
        <f t="shared" si="977"/>
        <v>2.1257733823680782</v>
      </c>
      <c r="S7874" s="3">
        <f t="shared" si="978"/>
        <v>1.8896146200930698E-2</v>
      </c>
      <c r="T7874" s="6">
        <f t="shared" si="979"/>
        <v>0.45083785115820602</v>
      </c>
      <c r="U7874" s="3">
        <f t="shared" ref="U7874:U7937" si="984">+(N7874+P7874)/O7874</f>
        <v>0.56928012924004057</v>
      </c>
      <c r="V7874" s="6">
        <f t="shared" si="980"/>
        <v>0.4146131099063578</v>
      </c>
      <c r="W7874" s="3">
        <f t="shared" si="981"/>
        <v>43.272548053228185</v>
      </c>
      <c r="X7874" s="4">
        <f t="shared" si="982"/>
        <v>4645</v>
      </c>
      <c r="Y7874">
        <f t="shared" si="983"/>
        <v>0</v>
      </c>
    </row>
    <row r="7875" spans="1:25" x14ac:dyDescent="0.25">
      <c r="A7875" s="2" t="s">
        <v>15812</v>
      </c>
      <c r="B7875" t="s">
        <v>15813</v>
      </c>
      <c r="C7875">
        <v>41.410342639</v>
      </c>
      <c r="D7875">
        <v>-2.0777877976000001</v>
      </c>
      <c r="E7875" s="2" t="s">
        <v>15708</v>
      </c>
      <c r="F7875" t="s">
        <v>15709</v>
      </c>
      <c r="G7875" s="4">
        <v>71.718108000000001</v>
      </c>
      <c r="H7875" s="4">
        <v>41.581501546600002</v>
      </c>
      <c r="I7875" s="4">
        <v>1.7247599613406499</v>
      </c>
      <c r="J7875" s="4">
        <v>28.906036</v>
      </c>
      <c r="K7875" s="4">
        <v>42.812072000000001</v>
      </c>
      <c r="L7875" s="4">
        <v>71.718108000000001</v>
      </c>
      <c r="M7875" s="4">
        <v>0</v>
      </c>
      <c r="N7875" s="4">
        <v>3</v>
      </c>
      <c r="O7875" s="4">
        <v>39.812072000000001</v>
      </c>
      <c r="P7875" s="4">
        <v>28.906036</v>
      </c>
      <c r="Q7875" s="5"/>
      <c r="R7875" s="3">
        <f t="shared" ref="R7875:R7938" si="985">+IF(P7875=0,0,IF(N7875=0,"",+P7875/N7875))</f>
        <v>9.6353453333333334</v>
      </c>
      <c r="S7875" s="3">
        <f t="shared" ref="S7875:S7938" si="986">+IF(R7875="",1,R7875/MAX($R$2:$R$8117))</f>
        <v>8.5649249174574713E-2</v>
      </c>
      <c r="T7875" s="6">
        <f t="shared" ref="T7875:T7938" si="987">+COUNTIF($S$2:$S$8117,"&lt;="&amp;S7875)/COUNT($S$2:$S$8117)</f>
        <v>0.87087235091177917</v>
      </c>
      <c r="U7875" s="3">
        <f t="shared" si="984"/>
        <v>0.80141611318295614</v>
      </c>
      <c r="V7875" s="6">
        <f t="shared" ref="V7875:V7938" si="988">+COUNTIF($U$2:$U$8117,"&lt;="&amp;U7875)/COUNT($U$2:$U$8117)</f>
        <v>0.77981764415968458</v>
      </c>
      <c r="W7875" s="3">
        <f t="shared" ref="W7875:W7938" si="989">100*AVERAGE(T7875,V7875)</f>
        <v>82.534499753573186</v>
      </c>
      <c r="X7875" s="4">
        <f t="shared" ref="X7875:X7938" si="990">_xlfn.RANK.EQ(W7875,$W$2:$W$8117)</f>
        <v>1204</v>
      </c>
      <c r="Y7875">
        <f t="shared" ref="Y7875:Y7938" si="991">+IF(W7875&gt;=90,1,0)</f>
        <v>0</v>
      </c>
    </row>
    <row r="7876" spans="1:25" x14ac:dyDescent="0.25">
      <c r="A7876" s="2" t="s">
        <v>15814</v>
      </c>
      <c r="B7876" t="s">
        <v>15815</v>
      </c>
      <c r="C7876">
        <v>41.849730448700001</v>
      </c>
      <c r="D7876">
        <v>-1.5509934275499999</v>
      </c>
      <c r="E7876" s="2" t="s">
        <v>15708</v>
      </c>
      <c r="F7876" t="s">
        <v>15709</v>
      </c>
      <c r="G7876" s="4">
        <v>5039.4035569999996</v>
      </c>
      <c r="H7876" s="4">
        <v>107.288978886</v>
      </c>
      <c r="I7876" s="4">
        <v>46.970374947408402</v>
      </c>
      <c r="J7876" s="4">
        <v>2479.098047</v>
      </c>
      <c r="K7876" s="4">
        <v>2560.3055100000001</v>
      </c>
      <c r="L7876" s="4">
        <v>4419.2794960000001</v>
      </c>
      <c r="M7876" s="4">
        <v>620.12406999999996</v>
      </c>
      <c r="N7876" s="4">
        <v>917.02362300000004</v>
      </c>
      <c r="O7876" s="4">
        <v>3191.2737360000001</v>
      </c>
      <c r="P7876" s="4">
        <v>931.10620700000004</v>
      </c>
      <c r="Q7876" s="5"/>
      <c r="R7876" s="3">
        <f t="shared" si="985"/>
        <v>1.015356838849941</v>
      </c>
      <c r="S7876" s="3">
        <f t="shared" si="986"/>
        <v>9.0255769651467008E-3</v>
      </c>
      <c r="T7876" s="6">
        <f t="shared" si="987"/>
        <v>0.17360768851651059</v>
      </c>
      <c r="U7876" s="3">
        <f t="shared" si="984"/>
        <v>0.57911980697603183</v>
      </c>
      <c r="V7876" s="6">
        <f t="shared" si="988"/>
        <v>0.43863972400197143</v>
      </c>
      <c r="W7876" s="3">
        <f t="shared" si="989"/>
        <v>30.6123706259241</v>
      </c>
      <c r="X7876" s="4">
        <f t="shared" si="990"/>
        <v>5747</v>
      </c>
      <c r="Y7876">
        <f t="shared" si="991"/>
        <v>0</v>
      </c>
    </row>
    <row r="7877" spans="1:25" x14ac:dyDescent="0.25">
      <c r="A7877" s="2" t="s">
        <v>15816</v>
      </c>
      <c r="B7877" t="s">
        <v>15817</v>
      </c>
      <c r="C7877">
        <v>41.489633017999999</v>
      </c>
      <c r="D7877">
        <v>-1.0311330893199999</v>
      </c>
      <c r="E7877" s="2" t="s">
        <v>15708</v>
      </c>
      <c r="F7877" t="s">
        <v>15709</v>
      </c>
      <c r="G7877" s="4">
        <v>523.95335599999999</v>
      </c>
      <c r="H7877" s="4">
        <v>19.810161617599999</v>
      </c>
      <c r="I7877" s="4">
        <v>26.448716982424902</v>
      </c>
      <c r="J7877" s="4">
        <v>238.264149</v>
      </c>
      <c r="K7877" s="4">
        <v>285.68920700000001</v>
      </c>
      <c r="L7877" s="4">
        <v>497.71810799999997</v>
      </c>
      <c r="M7877" s="4">
        <v>26.235250000000001</v>
      </c>
      <c r="N7877" s="4">
        <v>51</v>
      </c>
      <c r="O7877" s="4">
        <v>358.92255999999998</v>
      </c>
      <c r="P7877" s="4">
        <v>114.030798</v>
      </c>
      <c r="Q7877" s="5"/>
      <c r="R7877" s="3">
        <f t="shared" si="985"/>
        <v>2.2358980000000002</v>
      </c>
      <c r="S7877" s="3">
        <f t="shared" si="986"/>
        <v>1.9875051521862069E-2</v>
      </c>
      <c r="T7877" s="6">
        <f t="shared" si="987"/>
        <v>0.46784130113356331</v>
      </c>
      <c r="U7877" s="3">
        <f t="shared" si="984"/>
        <v>0.45979499867603757</v>
      </c>
      <c r="V7877" s="6">
        <f t="shared" si="988"/>
        <v>0.10152784622966979</v>
      </c>
      <c r="W7877" s="3">
        <f t="shared" si="989"/>
        <v>28.468457368161655</v>
      </c>
      <c r="X7877" s="4">
        <f t="shared" si="990"/>
        <v>5954</v>
      </c>
      <c r="Y7877">
        <f t="shared" si="991"/>
        <v>0</v>
      </c>
    </row>
    <row r="7878" spans="1:25" x14ac:dyDescent="0.25">
      <c r="A7878" s="2" t="s">
        <v>15818</v>
      </c>
      <c r="B7878" t="s">
        <v>15819</v>
      </c>
      <c r="C7878">
        <v>41.524926778100003</v>
      </c>
      <c r="D7878">
        <v>-1.5936527153</v>
      </c>
      <c r="E7878" s="2" t="s">
        <v>15708</v>
      </c>
      <c r="F7878" t="s">
        <v>15709</v>
      </c>
      <c r="G7878" s="4">
        <v>1799.039949</v>
      </c>
      <c r="H7878" s="4">
        <v>13.375949439299999</v>
      </c>
      <c r="I7878" s="4">
        <v>134.49811253877999</v>
      </c>
      <c r="J7878" s="4">
        <v>901.84510399999999</v>
      </c>
      <c r="K7878" s="4">
        <v>897.19484499999999</v>
      </c>
      <c r="L7878" s="4">
        <v>1707</v>
      </c>
      <c r="M7878" s="4">
        <v>92.039952999999997</v>
      </c>
      <c r="N7878" s="4">
        <v>241.85960499999999</v>
      </c>
      <c r="O7878" s="4">
        <v>1116.1355550000001</v>
      </c>
      <c r="P7878" s="4">
        <v>441.04479300000003</v>
      </c>
      <c r="Q7878" s="5"/>
      <c r="R7878" s="3">
        <f t="shared" si="985"/>
        <v>1.8235570714671434</v>
      </c>
      <c r="S7878" s="3">
        <f t="shared" si="986"/>
        <v>1.6209724570828091E-2</v>
      </c>
      <c r="T7878" s="6">
        <f t="shared" si="987"/>
        <v>0.39305076392311483</v>
      </c>
      <c r="U7878" s="3">
        <f t="shared" si="984"/>
        <v>0.61184718553294359</v>
      </c>
      <c r="V7878" s="6">
        <f t="shared" si="988"/>
        <v>0.51034992607195662</v>
      </c>
      <c r="W7878" s="3">
        <f t="shared" si="989"/>
        <v>45.170034499753577</v>
      </c>
      <c r="X7878" s="4">
        <f t="shared" si="990"/>
        <v>4484</v>
      </c>
      <c r="Y7878">
        <f t="shared" si="991"/>
        <v>0</v>
      </c>
    </row>
    <row r="7879" spans="1:25" x14ac:dyDescent="0.25">
      <c r="A7879" s="2" t="s">
        <v>15820</v>
      </c>
      <c r="B7879" t="s">
        <v>15821</v>
      </c>
      <c r="C7879">
        <v>41.325330400699997</v>
      </c>
      <c r="D7879">
        <v>-1.87214873368</v>
      </c>
      <c r="E7879" s="2" t="s">
        <v>15708</v>
      </c>
      <c r="F7879" t="s">
        <v>15709</v>
      </c>
      <c r="G7879" s="4">
        <v>86.044792999999999</v>
      </c>
      <c r="H7879" s="4">
        <v>29.543072089599999</v>
      </c>
      <c r="I7879" s="4">
        <v>2.9125201583314801</v>
      </c>
      <c r="J7879" s="4">
        <v>39.044792999999999</v>
      </c>
      <c r="K7879" s="4">
        <v>47</v>
      </c>
      <c r="L7879" s="4">
        <v>84</v>
      </c>
      <c r="M7879" s="4">
        <v>2.0447929999999999</v>
      </c>
      <c r="N7879" s="4">
        <v>4</v>
      </c>
      <c r="O7879" s="4">
        <v>51.044792999999999</v>
      </c>
      <c r="P7879" s="4">
        <v>31</v>
      </c>
      <c r="Q7879" s="5"/>
      <c r="R7879" s="3">
        <f t="shared" si="985"/>
        <v>7.75</v>
      </c>
      <c r="S7879" s="3">
        <f t="shared" si="986"/>
        <v>6.8890284482758621E-2</v>
      </c>
      <c r="T7879" s="6">
        <f t="shared" si="987"/>
        <v>0.82996550024642679</v>
      </c>
      <c r="U7879" s="3">
        <f t="shared" si="984"/>
        <v>0.68567228786685452</v>
      </c>
      <c r="V7879" s="6">
        <f t="shared" si="988"/>
        <v>0.64403647116806306</v>
      </c>
      <c r="W7879" s="3">
        <f t="shared" si="989"/>
        <v>73.700098570724492</v>
      </c>
      <c r="X7879" s="4">
        <f t="shared" si="990"/>
        <v>1996</v>
      </c>
      <c r="Y7879">
        <f t="shared" si="991"/>
        <v>0</v>
      </c>
    </row>
    <row r="7880" spans="1:25" x14ac:dyDescent="0.25">
      <c r="A7880" s="2" t="s">
        <v>15822</v>
      </c>
      <c r="B7880" t="s">
        <v>15823</v>
      </c>
      <c r="C7880">
        <v>41.450221063699999</v>
      </c>
      <c r="D7880">
        <v>-0.14038302405399999</v>
      </c>
      <c r="E7880" s="2" t="s">
        <v>15708</v>
      </c>
      <c r="F7880" t="s">
        <v>15709</v>
      </c>
      <c r="G7880" s="4">
        <v>1051.5883570000001</v>
      </c>
      <c r="H7880" s="4">
        <v>120.91824973</v>
      </c>
      <c r="I7880" s="4">
        <v>8.6966885672601606</v>
      </c>
      <c r="J7880" s="4">
        <v>505.24904099999998</v>
      </c>
      <c r="K7880" s="4">
        <v>546.33931600000005</v>
      </c>
      <c r="L7880" s="4">
        <v>949.81207199999994</v>
      </c>
      <c r="M7880" s="4">
        <v>101.77628799999999</v>
      </c>
      <c r="N7880" s="4">
        <v>164.52391800000001</v>
      </c>
      <c r="O7880" s="4">
        <v>606.84571600000004</v>
      </c>
      <c r="P7880" s="4">
        <v>280.218726</v>
      </c>
      <c r="Q7880" s="5"/>
      <c r="R7880" s="3">
        <f t="shared" si="985"/>
        <v>1.7032096573338351</v>
      </c>
      <c r="S7880" s="3">
        <f t="shared" si="986"/>
        <v>1.5139948106775448E-2</v>
      </c>
      <c r="T7880" s="6">
        <f t="shared" si="987"/>
        <v>0.37000985707244949</v>
      </c>
      <c r="U7880" s="3">
        <f t="shared" si="984"/>
        <v>0.73287597205349642</v>
      </c>
      <c r="V7880" s="6">
        <f t="shared" si="988"/>
        <v>0.70847708230655493</v>
      </c>
      <c r="W7880" s="3">
        <f t="shared" si="989"/>
        <v>53.924346968950218</v>
      </c>
      <c r="X7880" s="4">
        <f t="shared" si="990"/>
        <v>3718</v>
      </c>
      <c r="Y7880">
        <f t="shared" si="991"/>
        <v>0</v>
      </c>
    </row>
    <row r="7881" spans="1:25" x14ac:dyDescent="0.25">
      <c r="A7881" s="2" t="s">
        <v>15824</v>
      </c>
      <c r="B7881" t="s">
        <v>15825</v>
      </c>
      <c r="C7881">
        <v>41.827742092900003</v>
      </c>
      <c r="D7881">
        <v>-1.6183046243699999</v>
      </c>
      <c r="E7881" s="2" t="s">
        <v>15708</v>
      </c>
      <c r="F7881" t="s">
        <v>15709</v>
      </c>
      <c r="G7881" s="4">
        <v>234.60771199999999</v>
      </c>
      <c r="H7881" s="4">
        <v>25.4442473621</v>
      </c>
      <c r="I7881" s="4">
        <v>9.2204618459045307</v>
      </c>
      <c r="J7881" s="4">
        <v>110.60771200000001</v>
      </c>
      <c r="K7881" s="4">
        <v>124</v>
      </c>
      <c r="L7881" s="4">
        <v>210</v>
      </c>
      <c r="M7881" s="4">
        <v>24.607711999999999</v>
      </c>
      <c r="N7881" s="4">
        <v>19</v>
      </c>
      <c r="O7881" s="4">
        <v>137.60771199999999</v>
      </c>
      <c r="P7881" s="4">
        <v>78</v>
      </c>
      <c r="Q7881" s="5"/>
      <c r="R7881" s="3">
        <f t="shared" si="985"/>
        <v>4.1052631578947372</v>
      </c>
      <c r="S7881" s="3">
        <f t="shared" si="986"/>
        <v>3.6491967332123412E-2</v>
      </c>
      <c r="T7881" s="6">
        <f t="shared" si="987"/>
        <v>0.67200591424346967</v>
      </c>
      <c r="U7881" s="3">
        <f t="shared" si="984"/>
        <v>0.70490235314718408</v>
      </c>
      <c r="V7881" s="6">
        <f t="shared" si="988"/>
        <v>0.6705273533760473</v>
      </c>
      <c r="W7881" s="3">
        <f t="shared" si="989"/>
        <v>67.126663380975842</v>
      </c>
      <c r="X7881" s="4">
        <f t="shared" si="990"/>
        <v>2566</v>
      </c>
      <c r="Y7881">
        <f t="shared" si="991"/>
        <v>0</v>
      </c>
    </row>
    <row r="7882" spans="1:25" x14ac:dyDescent="0.25">
      <c r="A7882" s="2" t="s">
        <v>15826</v>
      </c>
      <c r="B7882" t="s">
        <v>15827</v>
      </c>
      <c r="C7882">
        <v>41.797782020299998</v>
      </c>
      <c r="D7882">
        <v>-1.4905155620799999</v>
      </c>
      <c r="E7882" s="2" t="s">
        <v>15708</v>
      </c>
      <c r="F7882" t="s">
        <v>15709</v>
      </c>
      <c r="G7882" s="4">
        <v>273.94935500000003</v>
      </c>
      <c r="H7882" s="4">
        <v>11.9136184296</v>
      </c>
      <c r="I7882" s="4">
        <v>22.994638918379199</v>
      </c>
      <c r="J7882" s="4">
        <v>133</v>
      </c>
      <c r="K7882" s="4">
        <v>140.949355</v>
      </c>
      <c r="L7882" s="4">
        <v>242</v>
      </c>
      <c r="M7882" s="4">
        <v>31.949354</v>
      </c>
      <c r="N7882" s="4">
        <v>19</v>
      </c>
      <c r="O7882" s="4">
        <v>164.949354</v>
      </c>
      <c r="P7882" s="4">
        <v>90</v>
      </c>
      <c r="Q7882" s="5"/>
      <c r="R7882" s="3">
        <f t="shared" si="985"/>
        <v>4.7368421052631575</v>
      </c>
      <c r="S7882" s="3">
        <f t="shared" si="986"/>
        <v>4.2106116152450086E-2</v>
      </c>
      <c r="T7882" s="6">
        <f t="shared" si="987"/>
        <v>0.71463775258748152</v>
      </c>
      <c r="U7882" s="3">
        <f t="shared" si="984"/>
        <v>0.66080889289205702</v>
      </c>
      <c r="V7882" s="6">
        <f t="shared" si="988"/>
        <v>0.60349926071956628</v>
      </c>
      <c r="W7882" s="3">
        <f t="shared" si="989"/>
        <v>65.906850665352394</v>
      </c>
      <c r="X7882" s="4">
        <f t="shared" si="990"/>
        <v>2667</v>
      </c>
      <c r="Y7882">
        <f t="shared" si="991"/>
        <v>0</v>
      </c>
    </row>
    <row r="7883" spans="1:25" x14ac:dyDescent="0.25">
      <c r="A7883" s="2" t="s">
        <v>15828</v>
      </c>
      <c r="B7883" t="s">
        <v>15829</v>
      </c>
      <c r="C7883">
        <v>41.565840024300002</v>
      </c>
      <c r="D7883">
        <v>-0.72289594393099998</v>
      </c>
      <c r="E7883" s="2" t="s">
        <v>15708</v>
      </c>
      <c r="F7883" t="s">
        <v>15709</v>
      </c>
      <c r="G7883" s="4">
        <v>2355.8641320000002</v>
      </c>
      <c r="H7883" s="4">
        <v>24.8621743454</v>
      </c>
      <c r="I7883" s="4">
        <v>94.756963138901099</v>
      </c>
      <c r="J7883" s="4">
        <v>1136.1493909999999</v>
      </c>
      <c r="K7883" s="4">
        <v>1219.714741</v>
      </c>
      <c r="L7883" s="4">
        <v>2111.9720590000002</v>
      </c>
      <c r="M7883" s="4">
        <v>243.892078</v>
      </c>
      <c r="N7883" s="4">
        <v>380.02141399999999</v>
      </c>
      <c r="O7883" s="4">
        <v>1656.5776860000001</v>
      </c>
      <c r="P7883" s="4">
        <v>319.26503700000001</v>
      </c>
      <c r="Q7883" s="5"/>
      <c r="R7883" s="3">
        <f t="shared" si="985"/>
        <v>0.84012380681263399</v>
      </c>
      <c r="S7883" s="3">
        <f t="shared" si="986"/>
        <v>7.4679184583303871E-3</v>
      </c>
      <c r="T7883" s="6">
        <f t="shared" si="987"/>
        <v>0.10953671759487432</v>
      </c>
      <c r="U7883" s="3">
        <f t="shared" si="984"/>
        <v>0.42212717031611635</v>
      </c>
      <c r="V7883" s="6">
        <f t="shared" si="988"/>
        <v>4.7067520946278953E-2</v>
      </c>
      <c r="W7883" s="3">
        <f t="shared" si="989"/>
        <v>7.8302119270576638</v>
      </c>
      <c r="X7883" s="4">
        <f t="shared" si="990"/>
        <v>7712</v>
      </c>
      <c r="Y7883">
        <f t="shared" si="991"/>
        <v>0</v>
      </c>
    </row>
    <row r="7884" spans="1:25" x14ac:dyDescent="0.25">
      <c r="A7884" s="2" t="s">
        <v>15830</v>
      </c>
      <c r="B7884" t="s">
        <v>15831</v>
      </c>
      <c r="C7884">
        <v>41.893568884799997</v>
      </c>
      <c r="D7884">
        <v>-1.5997142691799999</v>
      </c>
      <c r="E7884" s="2" t="s">
        <v>15708</v>
      </c>
      <c r="F7884" t="s">
        <v>15709</v>
      </c>
      <c r="G7884" s="4">
        <v>80</v>
      </c>
      <c r="H7884" s="4">
        <v>7.6120220983799998</v>
      </c>
      <c r="I7884" s="4">
        <v>10.509690981720301</v>
      </c>
      <c r="J7884" s="4">
        <v>39</v>
      </c>
      <c r="K7884" s="4">
        <v>41</v>
      </c>
      <c r="L7884" s="4">
        <v>78</v>
      </c>
      <c r="M7884" s="4">
        <v>2</v>
      </c>
      <c r="N7884" s="4">
        <v>4</v>
      </c>
      <c r="O7884" s="4">
        <v>40</v>
      </c>
      <c r="P7884" s="4">
        <v>36</v>
      </c>
      <c r="Q7884" s="5"/>
      <c r="R7884" s="3">
        <f t="shared" si="985"/>
        <v>9</v>
      </c>
      <c r="S7884" s="3">
        <f t="shared" si="986"/>
        <v>8.0001620689655176E-2</v>
      </c>
      <c r="T7884" s="6">
        <f t="shared" si="987"/>
        <v>0.86089206505667815</v>
      </c>
      <c r="U7884" s="3">
        <f t="shared" si="984"/>
        <v>1</v>
      </c>
      <c r="V7884" s="6">
        <f t="shared" si="988"/>
        <v>0.89896500739280438</v>
      </c>
      <c r="W7884" s="3">
        <f t="shared" si="989"/>
        <v>87.992853622474129</v>
      </c>
      <c r="X7884" s="4">
        <f t="shared" si="990"/>
        <v>738</v>
      </c>
      <c r="Y7884">
        <f t="shared" si="991"/>
        <v>0</v>
      </c>
    </row>
    <row r="7885" spans="1:25" x14ac:dyDescent="0.25">
      <c r="A7885" s="2" t="s">
        <v>15832</v>
      </c>
      <c r="B7885" t="s">
        <v>15833</v>
      </c>
      <c r="C7885">
        <v>41.796129916399998</v>
      </c>
      <c r="D7885">
        <v>-1.16694463885</v>
      </c>
      <c r="E7885" s="2" t="s">
        <v>15708</v>
      </c>
      <c r="F7885" t="s">
        <v>15709</v>
      </c>
      <c r="G7885" s="4">
        <v>551.49841400000003</v>
      </c>
      <c r="H7885" s="4">
        <v>8.5269186442000002</v>
      </c>
      <c r="I7885" s="4">
        <v>64.677339964434694</v>
      </c>
      <c r="J7885" s="4">
        <v>249.764352</v>
      </c>
      <c r="K7885" s="4">
        <v>301.73406199999999</v>
      </c>
      <c r="L7885" s="4">
        <v>532.71810800000003</v>
      </c>
      <c r="M7885" s="4">
        <v>18.780306</v>
      </c>
      <c r="N7885" s="4">
        <v>58.332937000000001</v>
      </c>
      <c r="O7885" s="4">
        <v>314.64009800000002</v>
      </c>
      <c r="P7885" s="4">
        <v>178.52537899999999</v>
      </c>
      <c r="Q7885" s="5"/>
      <c r="R7885" s="3">
        <f t="shared" si="985"/>
        <v>3.0604558621829718</v>
      </c>
      <c r="S7885" s="3">
        <f t="shared" si="986"/>
        <v>2.7204603224865967E-2</v>
      </c>
      <c r="T7885" s="6">
        <f t="shared" si="987"/>
        <v>0.57725480532281914</v>
      </c>
      <c r="U7885" s="3">
        <f t="shared" si="984"/>
        <v>0.75279126057226176</v>
      </c>
      <c r="V7885" s="6">
        <f t="shared" si="988"/>
        <v>0.72917693445046816</v>
      </c>
      <c r="W7885" s="3">
        <f t="shared" si="989"/>
        <v>65.321586988664365</v>
      </c>
      <c r="X7885" s="4">
        <f t="shared" si="990"/>
        <v>2707</v>
      </c>
      <c r="Y7885">
        <f t="shared" si="991"/>
        <v>0</v>
      </c>
    </row>
    <row r="7886" spans="1:25" x14ac:dyDescent="0.25">
      <c r="A7886" s="2" t="s">
        <v>15834</v>
      </c>
      <c r="B7886" t="s">
        <v>15835</v>
      </c>
      <c r="C7886">
        <v>41.217328438099997</v>
      </c>
      <c r="D7886">
        <v>-2.0417607253100001</v>
      </c>
      <c r="E7886" s="2" t="s">
        <v>15708</v>
      </c>
      <c r="F7886" t="s">
        <v>15709</v>
      </c>
      <c r="G7886" s="4">
        <v>45.906036</v>
      </c>
      <c r="H7886" s="4">
        <v>39.243456018899998</v>
      </c>
      <c r="I7886" s="4">
        <v>1.1697755666038001</v>
      </c>
      <c r="J7886" s="4">
        <v>23.906036</v>
      </c>
      <c r="K7886" s="4">
        <v>22</v>
      </c>
      <c r="L7886" s="4">
        <v>45.906036</v>
      </c>
      <c r="M7886" s="4">
        <v>0</v>
      </c>
      <c r="N7886" s="4">
        <v>0</v>
      </c>
      <c r="O7886" s="4">
        <v>25.906036</v>
      </c>
      <c r="P7886" s="4">
        <v>20</v>
      </c>
      <c r="Q7886" s="5"/>
      <c r="R7886" s="3" t="str">
        <f t="shared" si="985"/>
        <v/>
      </c>
      <c r="S7886" s="3">
        <f t="shared" si="986"/>
        <v>1</v>
      </c>
      <c r="T7886" s="6">
        <f t="shared" si="987"/>
        <v>1</v>
      </c>
      <c r="U7886" s="3">
        <f t="shared" si="984"/>
        <v>0.77202085259203679</v>
      </c>
      <c r="V7886" s="6">
        <f t="shared" si="988"/>
        <v>0.74938393297190731</v>
      </c>
      <c r="W7886" s="3">
        <f t="shared" si="989"/>
        <v>87.469196648595357</v>
      </c>
      <c r="X7886" s="4">
        <f t="shared" si="990"/>
        <v>782</v>
      </c>
      <c r="Y7886">
        <f t="shared" si="991"/>
        <v>0</v>
      </c>
    </row>
    <row r="7887" spans="1:25" x14ac:dyDescent="0.25">
      <c r="A7887" s="2" t="s">
        <v>15836</v>
      </c>
      <c r="B7887" t="s">
        <v>15837</v>
      </c>
      <c r="C7887">
        <v>41.549594382800002</v>
      </c>
      <c r="D7887">
        <v>-0.95640140705400001</v>
      </c>
      <c r="E7887" s="2" t="s">
        <v>15708</v>
      </c>
      <c r="F7887" t="s">
        <v>15709</v>
      </c>
      <c r="G7887" s="4">
        <v>3293.4600399999999</v>
      </c>
      <c r="H7887" s="4">
        <v>11.856603356200001</v>
      </c>
      <c r="I7887" s="4">
        <v>277.77432887453398</v>
      </c>
      <c r="J7887" s="4">
        <v>1564.832506</v>
      </c>
      <c r="K7887" s="4">
        <v>1728.627534</v>
      </c>
      <c r="L7887" s="4">
        <v>2977.7784700000002</v>
      </c>
      <c r="M7887" s="4">
        <v>315.68157100000002</v>
      </c>
      <c r="N7887" s="4">
        <v>645.32572000000005</v>
      </c>
      <c r="O7887" s="4">
        <v>2243.2097859999999</v>
      </c>
      <c r="P7887" s="4">
        <v>404.92453499999999</v>
      </c>
      <c r="Q7887" s="5"/>
      <c r="R7887" s="3">
        <f t="shared" si="985"/>
        <v>0.62747310768893572</v>
      </c>
      <c r="S7887" s="3">
        <f t="shared" si="986"/>
        <v>5.5776517282543764E-3</v>
      </c>
      <c r="T7887" s="6">
        <f t="shared" si="987"/>
        <v>5.1133563331690488E-2</v>
      </c>
      <c r="U7887" s="3">
        <f t="shared" si="984"/>
        <v>0.46819083152840701</v>
      </c>
      <c r="V7887" s="6">
        <f t="shared" si="988"/>
        <v>0.12124199112863479</v>
      </c>
      <c r="W7887" s="3">
        <f t="shared" si="989"/>
        <v>8.6187777230162634</v>
      </c>
      <c r="X7887" s="4">
        <f t="shared" si="990"/>
        <v>7658</v>
      </c>
      <c r="Y7887">
        <f t="shared" si="991"/>
        <v>0</v>
      </c>
    </row>
    <row r="7888" spans="1:25" x14ac:dyDescent="0.25">
      <c r="A7888" s="2" t="s">
        <v>15838</v>
      </c>
      <c r="B7888" t="s">
        <v>15839</v>
      </c>
      <c r="C7888">
        <v>41.376319334999998</v>
      </c>
      <c r="D7888">
        <v>-1.62461118468</v>
      </c>
      <c r="E7888" s="2" t="s">
        <v>15708</v>
      </c>
      <c r="F7888" t="s">
        <v>15709</v>
      </c>
      <c r="G7888" s="4">
        <v>21264.024511</v>
      </c>
      <c r="H7888" s="4">
        <v>154.24593454199999</v>
      </c>
      <c r="I7888" s="4">
        <v>137.857925242172</v>
      </c>
      <c r="J7888" s="4">
        <v>10690.298043000001</v>
      </c>
      <c r="K7888" s="4">
        <v>10573.726468000001</v>
      </c>
      <c r="L7888" s="4">
        <v>16959.920641000001</v>
      </c>
      <c r="M7888" s="4">
        <v>4304.103873</v>
      </c>
      <c r="N7888" s="4">
        <v>3288.9091669999998</v>
      </c>
      <c r="O7888" s="4">
        <v>14060.591125999999</v>
      </c>
      <c r="P7888" s="4">
        <v>3914.5242210000001</v>
      </c>
      <c r="Q7888" s="5"/>
      <c r="R7888" s="3">
        <f t="shared" si="985"/>
        <v>1.1902196206198845</v>
      </c>
      <c r="S7888" s="3">
        <f t="shared" si="986"/>
        <v>1.057994429180192E-2</v>
      </c>
      <c r="T7888" s="6">
        <f t="shared" si="987"/>
        <v>0.23287333661902415</v>
      </c>
      <c r="U7888" s="3">
        <f t="shared" si="984"/>
        <v>0.51231369459850407</v>
      </c>
      <c r="V7888" s="6">
        <f t="shared" si="988"/>
        <v>0.24581074420896992</v>
      </c>
      <c r="W7888" s="3">
        <f t="shared" si="989"/>
        <v>23.934204041399703</v>
      </c>
      <c r="X7888" s="4">
        <f t="shared" si="990"/>
        <v>6365</v>
      </c>
      <c r="Y7888">
        <f t="shared" si="991"/>
        <v>0</v>
      </c>
    </row>
    <row r="7889" spans="1:25" x14ac:dyDescent="0.25">
      <c r="A7889" s="2" t="s">
        <v>15840</v>
      </c>
      <c r="B7889" t="s">
        <v>15841</v>
      </c>
      <c r="C7889">
        <v>41.522119752999998</v>
      </c>
      <c r="D7889">
        <v>-1.3000167805</v>
      </c>
      <c r="E7889" s="2" t="s">
        <v>15708</v>
      </c>
      <c r="F7889" t="s">
        <v>15709</v>
      </c>
      <c r="G7889" s="4">
        <v>2992.5489600000001</v>
      </c>
      <c r="H7889" s="4">
        <v>48.147762661400002</v>
      </c>
      <c r="I7889" s="4">
        <v>62.153437721398497</v>
      </c>
      <c r="J7889" s="4">
        <v>1401.6980080000001</v>
      </c>
      <c r="K7889" s="4">
        <v>1590.850952</v>
      </c>
      <c r="L7889" s="4">
        <v>2446.213471</v>
      </c>
      <c r="M7889" s="4">
        <v>546.33549700000003</v>
      </c>
      <c r="N7889" s="4">
        <v>455.07033000000001</v>
      </c>
      <c r="O7889" s="4">
        <v>1885.9318189999999</v>
      </c>
      <c r="P7889" s="4">
        <v>651.54681900000003</v>
      </c>
      <c r="Q7889" s="5"/>
      <c r="R7889" s="3">
        <f t="shared" si="985"/>
        <v>1.4317497231691638</v>
      </c>
      <c r="S7889" s="3">
        <f t="shared" si="986"/>
        <v>1.2726922030610915E-2</v>
      </c>
      <c r="T7889" s="6">
        <f t="shared" si="987"/>
        <v>0.30840315426318382</v>
      </c>
      <c r="U7889" s="3">
        <f t="shared" si="984"/>
        <v>0.58677473801082314</v>
      </c>
      <c r="V7889" s="6">
        <f t="shared" si="988"/>
        <v>0.45601281419418432</v>
      </c>
      <c r="W7889" s="3">
        <f t="shared" si="989"/>
        <v>38.220798422868405</v>
      </c>
      <c r="X7889" s="4">
        <f t="shared" si="990"/>
        <v>5082</v>
      </c>
      <c r="Y7889">
        <f t="shared" si="991"/>
        <v>0</v>
      </c>
    </row>
    <row r="7890" spans="1:25" x14ac:dyDescent="0.25">
      <c r="A7890" s="2" t="s">
        <v>15842</v>
      </c>
      <c r="B7890" t="s">
        <v>15843</v>
      </c>
      <c r="C7890">
        <v>41.664025984799999</v>
      </c>
      <c r="D7890">
        <v>-1.7205597019700001</v>
      </c>
      <c r="E7890" s="2" t="s">
        <v>15708</v>
      </c>
      <c r="F7890" t="s">
        <v>15709</v>
      </c>
      <c r="G7890" s="4">
        <v>63.718108000000001</v>
      </c>
      <c r="H7890" s="4">
        <v>64.741790247400004</v>
      </c>
      <c r="I7890" s="4">
        <v>0.98418824620869805</v>
      </c>
      <c r="J7890" s="4">
        <v>26.812072000000001</v>
      </c>
      <c r="K7890" s="4">
        <v>36.906036</v>
      </c>
      <c r="L7890" s="4">
        <v>62.718108000000001</v>
      </c>
      <c r="M7890" s="4">
        <v>1</v>
      </c>
      <c r="N7890" s="4">
        <v>0</v>
      </c>
      <c r="O7890" s="4">
        <v>29.812072000000001</v>
      </c>
      <c r="P7890" s="4">
        <v>33.906036</v>
      </c>
      <c r="Q7890" s="5"/>
      <c r="R7890" s="3" t="str">
        <f t="shared" si="985"/>
        <v/>
      </c>
      <c r="S7890" s="3">
        <f t="shared" si="986"/>
        <v>1</v>
      </c>
      <c r="T7890" s="6">
        <f t="shared" si="987"/>
        <v>1</v>
      </c>
      <c r="U7890" s="3">
        <f t="shared" si="984"/>
        <v>1.1373257115439679</v>
      </c>
      <c r="V7890" s="6">
        <f t="shared" si="988"/>
        <v>0.94233612617052731</v>
      </c>
      <c r="W7890" s="3">
        <f t="shared" si="989"/>
        <v>97.116806308526378</v>
      </c>
      <c r="X7890" s="4">
        <f t="shared" si="990"/>
        <v>119</v>
      </c>
      <c r="Y7890">
        <f t="shared" si="991"/>
        <v>1</v>
      </c>
    </row>
    <row r="7891" spans="1:25" x14ac:dyDescent="0.25">
      <c r="A7891" s="2" t="s">
        <v>15844</v>
      </c>
      <c r="B7891" t="s">
        <v>15845</v>
      </c>
      <c r="C7891">
        <v>41.166638026500003</v>
      </c>
      <c r="D7891">
        <v>-1.92686705202</v>
      </c>
      <c r="E7891" s="2" t="s">
        <v>15708</v>
      </c>
      <c r="F7891" t="s">
        <v>15709</v>
      </c>
      <c r="G7891" s="4">
        <v>78.906036</v>
      </c>
      <c r="H7891" s="4">
        <v>28.1474393588</v>
      </c>
      <c r="I7891" s="4">
        <v>2.8033113419011899</v>
      </c>
      <c r="J7891" s="4">
        <v>37</v>
      </c>
      <c r="K7891" s="4">
        <v>41.906036</v>
      </c>
      <c r="L7891" s="4">
        <v>72.906036</v>
      </c>
      <c r="M7891" s="4">
        <v>6</v>
      </c>
      <c r="N7891" s="4">
        <v>6</v>
      </c>
      <c r="O7891" s="4">
        <v>41.906036</v>
      </c>
      <c r="P7891" s="4">
        <v>31</v>
      </c>
      <c r="Q7891" s="5"/>
      <c r="R7891" s="3">
        <f t="shared" si="985"/>
        <v>5.166666666666667</v>
      </c>
      <c r="S7891" s="3">
        <f t="shared" si="986"/>
        <v>4.5926856321839085E-2</v>
      </c>
      <c r="T7891" s="6">
        <f t="shared" si="987"/>
        <v>0.7385411532774766</v>
      </c>
      <c r="U7891" s="3">
        <f t="shared" si="984"/>
        <v>0.88292770043914437</v>
      </c>
      <c r="V7891" s="6">
        <f t="shared" si="988"/>
        <v>0.83982257269590932</v>
      </c>
      <c r="W7891" s="3">
        <f t="shared" si="989"/>
        <v>78.918186298669298</v>
      </c>
      <c r="X7891" s="4">
        <f t="shared" si="990"/>
        <v>1509</v>
      </c>
      <c r="Y7891">
        <f t="shared" si="991"/>
        <v>0</v>
      </c>
    </row>
    <row r="7892" spans="1:25" x14ac:dyDescent="0.25">
      <c r="A7892" s="2" t="s">
        <v>15846</v>
      </c>
      <c r="B7892" t="s">
        <v>15847</v>
      </c>
      <c r="C7892">
        <v>41.130179459300003</v>
      </c>
      <c r="D7892">
        <v>-1.84462990128</v>
      </c>
      <c r="E7892" s="2" t="s">
        <v>15708</v>
      </c>
      <c r="F7892" t="s">
        <v>15709</v>
      </c>
      <c r="G7892" s="4">
        <v>154.12848199999999</v>
      </c>
      <c r="H7892" s="4">
        <v>36.8583763846</v>
      </c>
      <c r="I7892" s="4">
        <v>4.18164059620372</v>
      </c>
      <c r="J7892" s="4">
        <v>69.222446000000005</v>
      </c>
      <c r="K7892" s="4">
        <v>84.906036</v>
      </c>
      <c r="L7892" s="4">
        <v>141.718108</v>
      </c>
      <c r="M7892" s="4">
        <v>12.410373999999999</v>
      </c>
      <c r="N7892" s="4">
        <v>10</v>
      </c>
      <c r="O7892" s="4">
        <v>87.316410000000005</v>
      </c>
      <c r="P7892" s="4">
        <v>56.812072000000001</v>
      </c>
      <c r="Q7892" s="5"/>
      <c r="R7892" s="3">
        <f t="shared" si="985"/>
        <v>5.6812072000000002</v>
      </c>
      <c r="S7892" s="3">
        <f t="shared" si="986"/>
        <v>5.0500642608193105E-2</v>
      </c>
      <c r="T7892" s="6">
        <f t="shared" si="987"/>
        <v>0.76195170034499748</v>
      </c>
      <c r="U7892" s="3">
        <f t="shared" si="984"/>
        <v>0.76517199916945733</v>
      </c>
      <c r="V7892" s="6">
        <f t="shared" si="988"/>
        <v>0.74211434204041404</v>
      </c>
      <c r="W7892" s="3">
        <f t="shared" si="989"/>
        <v>75.203302119270575</v>
      </c>
      <c r="X7892" s="4">
        <f t="shared" si="990"/>
        <v>1860</v>
      </c>
      <c r="Y7892">
        <f t="shared" si="991"/>
        <v>0</v>
      </c>
    </row>
    <row r="7893" spans="1:25" x14ac:dyDescent="0.25">
      <c r="A7893" s="2" t="s">
        <v>15848</v>
      </c>
      <c r="B7893" t="s">
        <v>15849</v>
      </c>
      <c r="C7893">
        <v>41.261886790699997</v>
      </c>
      <c r="D7893">
        <v>-1.79467901975</v>
      </c>
      <c r="E7893" s="2" t="s">
        <v>15708</v>
      </c>
      <c r="F7893" t="s">
        <v>15709</v>
      </c>
      <c r="G7893" s="4">
        <v>185.00083799999999</v>
      </c>
      <c r="H7893" s="4">
        <v>31.222800311899999</v>
      </c>
      <c r="I7893" s="4">
        <v>5.9251840690756499</v>
      </c>
      <c r="J7893" s="4">
        <v>84.813177999999994</v>
      </c>
      <c r="K7893" s="4">
        <v>100.18765999999999</v>
      </c>
      <c r="L7893" s="4">
        <v>173.624144</v>
      </c>
      <c r="M7893" s="4">
        <v>11.376694000000001</v>
      </c>
      <c r="N7893" s="4">
        <v>5.7309349999999997</v>
      </c>
      <c r="O7893" s="4">
        <v>87.239104999999995</v>
      </c>
      <c r="P7893" s="4">
        <v>92.030798000000004</v>
      </c>
      <c r="Q7893" s="5"/>
      <c r="R7893" s="3">
        <f t="shared" si="985"/>
        <v>16.058600908926731</v>
      </c>
      <c r="S7893" s="3">
        <f t="shared" si="986"/>
        <v>0.14274601096916756</v>
      </c>
      <c r="T7893" s="6">
        <f t="shared" si="987"/>
        <v>0.92360768851651065</v>
      </c>
      <c r="U7893" s="3">
        <f t="shared" si="984"/>
        <v>1.1206182479749192</v>
      </c>
      <c r="V7893" s="6">
        <f t="shared" si="988"/>
        <v>0.9375308033514046</v>
      </c>
      <c r="W7893" s="3">
        <f t="shared" si="989"/>
        <v>93.056924593395763</v>
      </c>
      <c r="X7893" s="4">
        <f t="shared" si="990"/>
        <v>344</v>
      </c>
      <c r="Y7893">
        <f t="shared" si="991"/>
        <v>1</v>
      </c>
    </row>
    <row r="7894" spans="1:25" x14ac:dyDescent="0.25">
      <c r="A7894" s="2" t="s">
        <v>15850</v>
      </c>
      <c r="B7894" t="s">
        <v>15851</v>
      </c>
      <c r="C7894">
        <v>41.350485519999999</v>
      </c>
      <c r="D7894">
        <v>-1.2084756736</v>
      </c>
      <c r="E7894" s="2" t="s">
        <v>15708</v>
      </c>
      <c r="F7894" t="s">
        <v>15709</v>
      </c>
      <c r="G7894" s="4">
        <v>3622.7807899999998</v>
      </c>
      <c r="H7894" s="4">
        <v>82.509659052100005</v>
      </c>
      <c r="I7894" s="4">
        <v>43.907353800994699</v>
      </c>
      <c r="J7894" s="4">
        <v>1722.6772470000001</v>
      </c>
      <c r="K7894" s="4">
        <v>1900.1035429999999</v>
      </c>
      <c r="L7894" s="4">
        <v>2647.718108</v>
      </c>
      <c r="M7894" s="4">
        <v>975.062682</v>
      </c>
      <c r="N7894" s="4">
        <v>545.52775399999996</v>
      </c>
      <c r="O7894" s="4">
        <v>2415.798119</v>
      </c>
      <c r="P7894" s="4">
        <v>661.45491700000002</v>
      </c>
      <c r="Q7894" s="5"/>
      <c r="R7894" s="3">
        <f t="shared" si="985"/>
        <v>1.2125046107186694</v>
      </c>
      <c r="S7894" s="3">
        <f t="shared" si="986"/>
        <v>1.0778037105685888E-2</v>
      </c>
      <c r="T7894" s="6">
        <f t="shared" si="987"/>
        <v>0.23928043371118779</v>
      </c>
      <c r="U7894" s="3">
        <f t="shared" si="984"/>
        <v>0.49962066842721969</v>
      </c>
      <c r="V7894" s="6">
        <f t="shared" si="988"/>
        <v>0.20453425332676195</v>
      </c>
      <c r="W7894" s="3">
        <f t="shared" si="989"/>
        <v>22.190734351897486</v>
      </c>
      <c r="X7894" s="4">
        <f t="shared" si="990"/>
        <v>6519</v>
      </c>
      <c r="Y7894">
        <f t="shared" si="991"/>
        <v>0</v>
      </c>
    </row>
    <row r="7895" spans="1:25" x14ac:dyDescent="0.25">
      <c r="A7895" s="2" t="s">
        <v>15852</v>
      </c>
      <c r="B7895" t="s">
        <v>15853</v>
      </c>
      <c r="C7895">
        <v>41.255205433699999</v>
      </c>
      <c r="D7895">
        <v>-3.2675487542499999E-2</v>
      </c>
      <c r="E7895" s="2" t="s">
        <v>15708</v>
      </c>
      <c r="F7895" t="s">
        <v>15709</v>
      </c>
      <c r="G7895" s="4">
        <v>9797.2120840000007</v>
      </c>
      <c r="H7895" s="4">
        <v>503.15169592900003</v>
      </c>
      <c r="I7895" s="4">
        <v>19.471686495880299</v>
      </c>
      <c r="J7895" s="4">
        <v>4694.9790059999996</v>
      </c>
      <c r="K7895" s="4">
        <v>5102.2330780000002</v>
      </c>
      <c r="L7895" s="4">
        <v>7616.9502819999998</v>
      </c>
      <c r="M7895" s="4">
        <v>2180.2618010000001</v>
      </c>
      <c r="N7895" s="4">
        <v>1583.47468</v>
      </c>
      <c r="O7895" s="4">
        <v>6373.5522849999998</v>
      </c>
      <c r="P7895" s="4">
        <v>1840.1851180000001</v>
      </c>
      <c r="Q7895" s="5"/>
      <c r="R7895" s="3">
        <f t="shared" si="985"/>
        <v>1.1621184356418002</v>
      </c>
      <c r="S7895" s="3">
        <f t="shared" si="986"/>
        <v>1.0330150920518972E-2</v>
      </c>
      <c r="T7895" s="6">
        <f t="shared" si="987"/>
        <v>0.22313947757516017</v>
      </c>
      <c r="U7895" s="3">
        <f t="shared" si="984"/>
        <v>0.53716666074231478</v>
      </c>
      <c r="V7895" s="6">
        <f t="shared" si="988"/>
        <v>0.32306554953178906</v>
      </c>
      <c r="W7895" s="3">
        <f t="shared" si="989"/>
        <v>27.310251355347461</v>
      </c>
      <c r="X7895" s="4">
        <f t="shared" si="990"/>
        <v>6063</v>
      </c>
      <c r="Y7895">
        <f t="shared" si="991"/>
        <v>0</v>
      </c>
    </row>
    <row r="7896" spans="1:25" x14ac:dyDescent="0.25">
      <c r="A7896" s="2" t="s">
        <v>15854</v>
      </c>
      <c r="B7896" t="s">
        <v>15855</v>
      </c>
      <c r="C7896">
        <v>41.1840687264</v>
      </c>
      <c r="D7896">
        <v>-1.65231724906</v>
      </c>
      <c r="E7896" s="2" t="s">
        <v>15708</v>
      </c>
      <c r="F7896" t="s">
        <v>15709</v>
      </c>
      <c r="G7896" s="4">
        <v>90.920925999999994</v>
      </c>
      <c r="H7896" s="4">
        <v>17.5629156368</v>
      </c>
      <c r="I7896" s="4">
        <v>5.1768697681090696</v>
      </c>
      <c r="J7896" s="4">
        <v>40.410373999999997</v>
      </c>
      <c r="K7896" s="4">
        <v>50.510551999999997</v>
      </c>
      <c r="L7896" s="4">
        <v>88</v>
      </c>
      <c r="M7896" s="4">
        <v>2.9209260000000001</v>
      </c>
      <c r="N7896" s="4">
        <v>1</v>
      </c>
      <c r="O7896" s="4">
        <v>36.920926000000001</v>
      </c>
      <c r="P7896" s="4">
        <v>53</v>
      </c>
      <c r="Q7896" s="5"/>
      <c r="R7896" s="3">
        <f t="shared" si="985"/>
        <v>53</v>
      </c>
      <c r="S7896" s="3">
        <f t="shared" si="986"/>
        <v>0.4711206551724138</v>
      </c>
      <c r="T7896" s="6">
        <f t="shared" si="987"/>
        <v>0.96241991128634796</v>
      </c>
      <c r="U7896" s="3">
        <f t="shared" si="984"/>
        <v>1.462585201682103</v>
      </c>
      <c r="V7896" s="6">
        <f t="shared" si="988"/>
        <v>0.98127156234598323</v>
      </c>
      <c r="W7896" s="3">
        <f t="shared" si="989"/>
        <v>97.184573681616556</v>
      </c>
      <c r="X7896" s="4">
        <f t="shared" si="990"/>
        <v>115</v>
      </c>
      <c r="Y7896">
        <f t="shared" si="991"/>
        <v>1</v>
      </c>
    </row>
    <row r="7897" spans="1:25" x14ac:dyDescent="0.25">
      <c r="A7897" s="2" t="s">
        <v>15856</v>
      </c>
      <c r="B7897" t="s">
        <v>15857</v>
      </c>
      <c r="C7897">
        <v>41.297215549599997</v>
      </c>
      <c r="D7897">
        <v>-1.8189621194800001</v>
      </c>
      <c r="E7897" s="2" t="s">
        <v>15708</v>
      </c>
      <c r="F7897" t="s">
        <v>15709</v>
      </c>
      <c r="G7897" s="4">
        <v>115.66979499999999</v>
      </c>
      <c r="H7897" s="4">
        <v>16.1876873392</v>
      </c>
      <c r="I7897" s="4">
        <v>7.1455417056329402</v>
      </c>
      <c r="J7897" s="4">
        <v>55.906036</v>
      </c>
      <c r="K7897" s="4">
        <v>59.763759</v>
      </c>
      <c r="L7897" s="4">
        <v>105.906036</v>
      </c>
      <c r="M7897" s="4">
        <v>9.7637590000000003</v>
      </c>
      <c r="N7897" s="4">
        <v>3.9060359999999998</v>
      </c>
      <c r="O7897" s="4">
        <v>75.763758999999993</v>
      </c>
      <c r="P7897" s="4">
        <v>36</v>
      </c>
      <c r="Q7897" s="5"/>
      <c r="R7897" s="3">
        <f t="shared" si="985"/>
        <v>9.2165049170053734</v>
      </c>
      <c r="S7897" s="3">
        <f t="shared" si="986"/>
        <v>8.1926147828289525E-2</v>
      </c>
      <c r="T7897" s="6">
        <f t="shared" si="987"/>
        <v>0.86409561360275999</v>
      </c>
      <c r="U7897" s="3">
        <f t="shared" si="984"/>
        <v>0.52671668521621273</v>
      </c>
      <c r="V7897" s="6">
        <f t="shared" si="988"/>
        <v>0.29139970428782652</v>
      </c>
      <c r="W7897" s="3">
        <f t="shared" si="989"/>
        <v>57.774765894529324</v>
      </c>
      <c r="X7897" s="4">
        <f t="shared" si="990"/>
        <v>3364</v>
      </c>
      <c r="Y7897">
        <f t="shared" si="991"/>
        <v>0</v>
      </c>
    </row>
    <row r="7898" spans="1:25" x14ac:dyDescent="0.25">
      <c r="A7898" s="2" t="s">
        <v>15858</v>
      </c>
      <c r="B7898" t="s">
        <v>15859</v>
      </c>
      <c r="C7898">
        <v>41.9978586947</v>
      </c>
      <c r="D7898">
        <v>-1.00598446962</v>
      </c>
      <c r="E7898" s="2" t="s">
        <v>15708</v>
      </c>
      <c r="F7898" t="s">
        <v>15709</v>
      </c>
      <c r="G7898" s="4">
        <v>265.90603599999997</v>
      </c>
      <c r="H7898" s="4">
        <v>110.12202823</v>
      </c>
      <c r="I7898" s="4">
        <v>2.4146489151528399</v>
      </c>
      <c r="J7898" s="4">
        <v>131.906036</v>
      </c>
      <c r="K7898" s="4">
        <v>134</v>
      </c>
      <c r="L7898" s="4">
        <v>256.90603599999997</v>
      </c>
      <c r="M7898" s="4">
        <v>9</v>
      </c>
      <c r="N7898" s="4">
        <v>11</v>
      </c>
      <c r="O7898" s="4">
        <v>150</v>
      </c>
      <c r="P7898" s="4">
        <v>104.906036</v>
      </c>
      <c r="Q7898" s="5"/>
      <c r="R7898" s="3">
        <f t="shared" si="985"/>
        <v>9.5369123636363629</v>
      </c>
      <c r="S7898" s="3">
        <f t="shared" si="986"/>
        <v>8.4774271718457667E-2</v>
      </c>
      <c r="T7898" s="6">
        <f t="shared" si="987"/>
        <v>0.8695170034499754</v>
      </c>
      <c r="U7898" s="3">
        <f t="shared" si="984"/>
        <v>0.77270690666666664</v>
      </c>
      <c r="V7898" s="6">
        <f t="shared" si="988"/>
        <v>0.75036964021685559</v>
      </c>
      <c r="W7898" s="3">
        <f t="shared" si="989"/>
        <v>80.994332183341555</v>
      </c>
      <c r="X7898" s="4">
        <f t="shared" si="990"/>
        <v>1333</v>
      </c>
      <c r="Y7898">
        <f t="shared" si="991"/>
        <v>0</v>
      </c>
    </row>
    <row r="7899" spans="1:25" x14ac:dyDescent="0.25">
      <c r="A7899" s="2" t="s">
        <v>15860</v>
      </c>
      <c r="B7899" t="s">
        <v>15861</v>
      </c>
      <c r="C7899">
        <v>42.358813609800002</v>
      </c>
      <c r="D7899">
        <v>-1.28702790305</v>
      </c>
      <c r="E7899" s="2" t="s">
        <v>15708</v>
      </c>
      <c r="F7899" t="s">
        <v>15709</v>
      </c>
      <c r="G7899" s="4">
        <v>311.19787000000002</v>
      </c>
      <c r="H7899" s="4">
        <v>40.682408730299997</v>
      </c>
      <c r="I7899" s="4">
        <v>7.6494455641271299</v>
      </c>
      <c r="J7899" s="4">
        <v>153.52537899999999</v>
      </c>
      <c r="K7899" s="4">
        <v>157.67249100000001</v>
      </c>
      <c r="L7899" s="4">
        <v>294</v>
      </c>
      <c r="M7899" s="4">
        <v>17.197870000000002</v>
      </c>
      <c r="N7899" s="4">
        <v>22</v>
      </c>
      <c r="O7899" s="4">
        <v>173.19786999999999</v>
      </c>
      <c r="P7899" s="4">
        <v>116</v>
      </c>
      <c r="Q7899" s="5"/>
      <c r="R7899" s="3">
        <f t="shared" si="985"/>
        <v>5.2727272727272725</v>
      </c>
      <c r="S7899" s="3">
        <f t="shared" si="986"/>
        <v>4.6869636363636363E-2</v>
      </c>
      <c r="T7899" s="6">
        <f t="shared" si="987"/>
        <v>0.74273040906850663</v>
      </c>
      <c r="U7899" s="3">
        <f t="shared" si="984"/>
        <v>0.79677654234431405</v>
      </c>
      <c r="V7899" s="6">
        <f t="shared" si="988"/>
        <v>0.7730409068506654</v>
      </c>
      <c r="W7899" s="3">
        <f t="shared" si="989"/>
        <v>75.788565795958604</v>
      </c>
      <c r="X7899" s="4">
        <f t="shared" si="990"/>
        <v>1804</v>
      </c>
      <c r="Y7899">
        <f t="shared" si="991"/>
        <v>0</v>
      </c>
    </row>
    <row r="7900" spans="1:25" x14ac:dyDescent="0.25">
      <c r="A7900" s="2" t="s">
        <v>15862</v>
      </c>
      <c r="B7900" t="s">
        <v>15863</v>
      </c>
      <c r="C7900">
        <v>41.4169197314</v>
      </c>
      <c r="D7900">
        <v>-1.74737888688</v>
      </c>
      <c r="E7900" s="2" t="s">
        <v>15708</v>
      </c>
      <c r="F7900" t="s">
        <v>15709</v>
      </c>
      <c r="G7900" s="4">
        <v>318.79942899999998</v>
      </c>
      <c r="H7900" s="4">
        <v>29.222269220200001</v>
      </c>
      <c r="I7900" s="4">
        <v>10.909468652065801</v>
      </c>
      <c r="J7900" s="4">
        <v>147.57698300000001</v>
      </c>
      <c r="K7900" s="4">
        <v>171.22244599999999</v>
      </c>
      <c r="L7900" s="4">
        <v>299.71810799999997</v>
      </c>
      <c r="M7900" s="4">
        <v>19.081320999999999</v>
      </c>
      <c r="N7900" s="4">
        <v>27.389054999999999</v>
      </c>
      <c r="O7900" s="4">
        <v>166.41037399999999</v>
      </c>
      <c r="P7900" s="4">
        <v>125</v>
      </c>
      <c r="Q7900" s="5"/>
      <c r="R7900" s="3">
        <f t="shared" si="985"/>
        <v>4.5638668438907439</v>
      </c>
      <c r="S7900" s="3">
        <f t="shared" si="986"/>
        <v>4.056852712478233E-2</v>
      </c>
      <c r="T7900" s="6">
        <f t="shared" si="987"/>
        <v>0.70342533267619523</v>
      </c>
      <c r="U7900" s="3">
        <f t="shared" si="984"/>
        <v>0.915742518552359</v>
      </c>
      <c r="V7900" s="6">
        <f t="shared" si="988"/>
        <v>0.85929029078363728</v>
      </c>
      <c r="W7900" s="3">
        <f t="shared" si="989"/>
        <v>78.135781172991628</v>
      </c>
      <c r="X7900" s="4">
        <f t="shared" si="990"/>
        <v>1578</v>
      </c>
      <c r="Y7900">
        <f t="shared" si="991"/>
        <v>0</v>
      </c>
    </row>
    <row r="7901" spans="1:25" x14ac:dyDescent="0.25">
      <c r="A7901" s="2" t="s">
        <v>15864</v>
      </c>
      <c r="B7901" t="s">
        <v>15865</v>
      </c>
      <c r="C7901">
        <v>41.2194793054</v>
      </c>
      <c r="D7901">
        <v>-1.2150008106500001</v>
      </c>
      <c r="E7901" s="2" t="s">
        <v>15708</v>
      </c>
      <c r="F7901" t="s">
        <v>15709</v>
      </c>
      <c r="G7901" s="4">
        <v>41</v>
      </c>
      <c r="H7901" s="4">
        <v>23.491204299100001</v>
      </c>
      <c r="I7901" s="4">
        <v>1.7453341036913499</v>
      </c>
      <c r="J7901" s="4">
        <v>14</v>
      </c>
      <c r="K7901" s="4">
        <v>27</v>
      </c>
      <c r="L7901" s="4">
        <v>41</v>
      </c>
      <c r="M7901" s="4">
        <v>0</v>
      </c>
      <c r="N7901" s="4">
        <v>3</v>
      </c>
      <c r="O7901" s="4">
        <v>29</v>
      </c>
      <c r="P7901" s="4">
        <v>9</v>
      </c>
      <c r="Q7901" s="5"/>
      <c r="R7901" s="3">
        <f t="shared" si="985"/>
        <v>3</v>
      </c>
      <c r="S7901" s="3">
        <f t="shared" si="986"/>
        <v>2.6667206896551724E-2</v>
      </c>
      <c r="T7901" s="6">
        <f t="shared" si="987"/>
        <v>0.57047806801379985</v>
      </c>
      <c r="U7901" s="3">
        <f t="shared" si="984"/>
        <v>0.41379310344827586</v>
      </c>
      <c r="V7901" s="6">
        <f t="shared" si="988"/>
        <v>3.8689009364218825E-2</v>
      </c>
      <c r="W7901" s="3">
        <f t="shared" si="989"/>
        <v>30.458353868900932</v>
      </c>
      <c r="X7901" s="4">
        <f t="shared" si="990"/>
        <v>5763</v>
      </c>
      <c r="Y7901">
        <f t="shared" si="991"/>
        <v>0</v>
      </c>
    </row>
    <row r="7902" spans="1:25" x14ac:dyDescent="0.25">
      <c r="A7902" s="2" t="s">
        <v>15866</v>
      </c>
      <c r="B7902" t="s">
        <v>15867</v>
      </c>
      <c r="C7902">
        <v>41.276323425400001</v>
      </c>
      <c r="D7902">
        <v>-1.96917345501</v>
      </c>
      <c r="E7902" s="2" t="s">
        <v>15708</v>
      </c>
      <c r="F7902" t="s">
        <v>15709</v>
      </c>
      <c r="G7902" s="4">
        <v>678.77993800000002</v>
      </c>
      <c r="H7902" s="4">
        <v>78.761062172999999</v>
      </c>
      <c r="I7902" s="4">
        <v>8.6182171782936106</v>
      </c>
      <c r="J7902" s="4">
        <v>337.39295199999998</v>
      </c>
      <c r="K7902" s="4">
        <v>341.38698599999998</v>
      </c>
      <c r="L7902" s="4">
        <v>645.624144</v>
      </c>
      <c r="M7902" s="4">
        <v>33.155793000000003</v>
      </c>
      <c r="N7902" s="4">
        <v>85.332937000000001</v>
      </c>
      <c r="O7902" s="4">
        <v>353.634928</v>
      </c>
      <c r="P7902" s="4">
        <v>239.812072</v>
      </c>
      <c r="Q7902" s="5"/>
      <c r="R7902" s="3">
        <f t="shared" si="985"/>
        <v>2.8103107713261997</v>
      </c>
      <c r="S7902" s="3">
        <f t="shared" si="986"/>
        <v>2.4981046260854543E-2</v>
      </c>
      <c r="T7902" s="6">
        <f t="shared" si="987"/>
        <v>0.54632824051256779</v>
      </c>
      <c r="U7902" s="3">
        <f t="shared" si="984"/>
        <v>0.91943691998659138</v>
      </c>
      <c r="V7902" s="6">
        <f t="shared" si="988"/>
        <v>0.86113849186791525</v>
      </c>
      <c r="W7902" s="3">
        <f t="shared" si="989"/>
        <v>70.373336619024158</v>
      </c>
      <c r="X7902" s="4">
        <f t="shared" si="990"/>
        <v>2288</v>
      </c>
      <c r="Y7902">
        <f t="shared" si="991"/>
        <v>0</v>
      </c>
    </row>
    <row r="7903" spans="1:25" x14ac:dyDescent="0.25">
      <c r="A7903" s="2" t="s">
        <v>15868</v>
      </c>
      <c r="B7903" t="s">
        <v>15869</v>
      </c>
      <c r="C7903">
        <v>41.093538218600003</v>
      </c>
      <c r="D7903">
        <v>-1.7705080844200001</v>
      </c>
      <c r="E7903" s="2" t="s">
        <v>15708</v>
      </c>
      <c r="F7903" t="s">
        <v>15709</v>
      </c>
      <c r="G7903" s="4">
        <v>117.950829</v>
      </c>
      <c r="H7903" s="4">
        <v>31.945077720800001</v>
      </c>
      <c r="I7903" s="4">
        <v>3.69230058010471</v>
      </c>
      <c r="J7903" s="4">
        <v>58.950828999999999</v>
      </c>
      <c r="K7903" s="4">
        <v>59</v>
      </c>
      <c r="L7903" s="4">
        <v>108.906036</v>
      </c>
      <c r="M7903" s="4">
        <v>9.0447930000000003</v>
      </c>
      <c r="N7903" s="4">
        <v>6</v>
      </c>
      <c r="O7903" s="4">
        <v>57.950828999999999</v>
      </c>
      <c r="P7903" s="4">
        <v>54</v>
      </c>
      <c r="Q7903" s="5"/>
      <c r="R7903" s="3">
        <f t="shared" si="985"/>
        <v>9</v>
      </c>
      <c r="S7903" s="3">
        <f t="shared" si="986"/>
        <v>8.0001620689655176E-2</v>
      </c>
      <c r="T7903" s="6">
        <f t="shared" si="987"/>
        <v>0.86089206505667815</v>
      </c>
      <c r="U7903" s="3">
        <f t="shared" si="984"/>
        <v>1.0353605122715328</v>
      </c>
      <c r="V7903" s="6">
        <f t="shared" si="988"/>
        <v>0.91079349433218337</v>
      </c>
      <c r="W7903" s="3">
        <f t="shared" si="989"/>
        <v>88.584277969443079</v>
      </c>
      <c r="X7903" s="4">
        <f t="shared" si="990"/>
        <v>688</v>
      </c>
      <c r="Y7903">
        <f t="shared" si="991"/>
        <v>0</v>
      </c>
    </row>
    <row r="7904" spans="1:25" x14ac:dyDescent="0.25">
      <c r="A7904" s="2" t="s">
        <v>15870</v>
      </c>
      <c r="B7904" t="s">
        <v>15871</v>
      </c>
      <c r="C7904">
        <v>41.340788366200002</v>
      </c>
      <c r="D7904">
        <v>-0.36867615786800001</v>
      </c>
      <c r="E7904" s="2" t="s">
        <v>15708</v>
      </c>
      <c r="F7904" t="s">
        <v>15709</v>
      </c>
      <c r="G7904" s="4">
        <v>122.35968</v>
      </c>
      <c r="H7904" s="4">
        <v>2.2511487751299999</v>
      </c>
      <c r="I7904" s="4">
        <v>54.354328488544198</v>
      </c>
      <c r="J7904" s="4">
        <v>64.834300999999996</v>
      </c>
      <c r="K7904" s="4">
        <v>57.525379000000001</v>
      </c>
      <c r="L7904" s="4">
        <v>107.906036</v>
      </c>
      <c r="M7904" s="4">
        <v>14.453644000000001</v>
      </c>
      <c r="N7904" s="4">
        <v>15.050758</v>
      </c>
      <c r="O7904" s="4">
        <v>80.308921999999995</v>
      </c>
      <c r="P7904" s="4">
        <v>27</v>
      </c>
      <c r="Q7904" s="5"/>
      <c r="R7904" s="3">
        <f t="shared" si="985"/>
        <v>1.7939295814868592</v>
      </c>
      <c r="S7904" s="3">
        <f t="shared" si="986"/>
        <v>1.5946363769118174E-2</v>
      </c>
      <c r="T7904" s="6">
        <f t="shared" si="987"/>
        <v>0.38775258748151797</v>
      </c>
      <c r="U7904" s="3">
        <f t="shared" si="984"/>
        <v>0.52361253211691727</v>
      </c>
      <c r="V7904" s="6">
        <f t="shared" si="988"/>
        <v>0.28166584524396254</v>
      </c>
      <c r="W7904" s="3">
        <f t="shared" si="989"/>
        <v>33.470921636274028</v>
      </c>
      <c r="X7904" s="4">
        <f t="shared" si="990"/>
        <v>5481</v>
      </c>
      <c r="Y7904">
        <f t="shared" si="991"/>
        <v>0</v>
      </c>
    </row>
    <row r="7905" spans="1:25" x14ac:dyDescent="0.25">
      <c r="A7905" s="2" t="s">
        <v>15872</v>
      </c>
      <c r="B7905" t="s">
        <v>15873</v>
      </c>
      <c r="C7905">
        <v>41.535611765699997</v>
      </c>
      <c r="D7905">
        <v>-1.83583422853</v>
      </c>
      <c r="E7905" s="2" t="s">
        <v>15708</v>
      </c>
      <c r="F7905" t="s">
        <v>15709</v>
      </c>
      <c r="G7905" s="4">
        <v>92.055385000000001</v>
      </c>
      <c r="H7905" s="4">
        <v>18.697511817999999</v>
      </c>
      <c r="I7905" s="4">
        <v>4.9234029584288699</v>
      </c>
      <c r="J7905" s="4">
        <v>39.055385000000001</v>
      </c>
      <c r="K7905" s="4">
        <v>53</v>
      </c>
      <c r="L7905" s="4">
        <v>87</v>
      </c>
      <c r="M7905" s="4">
        <v>5.0553850000000002</v>
      </c>
      <c r="N7905" s="4">
        <v>4</v>
      </c>
      <c r="O7905" s="4">
        <v>52.055385000000001</v>
      </c>
      <c r="P7905" s="4">
        <v>36</v>
      </c>
      <c r="Q7905" s="5"/>
      <c r="R7905" s="3">
        <f t="shared" si="985"/>
        <v>9</v>
      </c>
      <c r="S7905" s="3">
        <f t="shared" si="986"/>
        <v>8.0001620689655176E-2</v>
      </c>
      <c r="T7905" s="6">
        <f t="shared" si="987"/>
        <v>0.86089206505667815</v>
      </c>
      <c r="U7905" s="3">
        <f t="shared" si="984"/>
        <v>0.7684123362069073</v>
      </c>
      <c r="V7905" s="6">
        <f t="shared" si="988"/>
        <v>0.74605717102020697</v>
      </c>
      <c r="W7905" s="3">
        <f t="shared" si="989"/>
        <v>80.347461803844254</v>
      </c>
      <c r="X7905" s="4">
        <f t="shared" si="990"/>
        <v>1392</v>
      </c>
      <c r="Y7905">
        <f t="shared" si="991"/>
        <v>0</v>
      </c>
    </row>
    <row r="7906" spans="1:25" x14ac:dyDescent="0.25">
      <c r="A7906" s="2" t="s">
        <v>15874</v>
      </c>
      <c r="B7906" t="s">
        <v>15875</v>
      </c>
      <c r="C7906">
        <v>41.340313603200002</v>
      </c>
      <c r="D7906">
        <v>-0.68138209256000004</v>
      </c>
      <c r="E7906" s="2" t="s">
        <v>15708</v>
      </c>
      <c r="F7906" t="s">
        <v>15709</v>
      </c>
      <c r="G7906" s="4">
        <v>204</v>
      </c>
      <c r="H7906" s="4">
        <v>11.356201888399999</v>
      </c>
      <c r="I7906" s="4">
        <v>17.963752494430299</v>
      </c>
      <c r="J7906" s="4">
        <v>100</v>
      </c>
      <c r="K7906" s="4">
        <v>104</v>
      </c>
      <c r="L7906" s="4">
        <v>204</v>
      </c>
      <c r="M7906" s="4">
        <v>0</v>
      </c>
      <c r="N7906" s="4">
        <v>9</v>
      </c>
      <c r="O7906" s="4">
        <v>104</v>
      </c>
      <c r="P7906" s="4">
        <v>91</v>
      </c>
      <c r="Q7906" s="5"/>
      <c r="R7906" s="3">
        <f t="shared" si="985"/>
        <v>10.111111111111111</v>
      </c>
      <c r="S7906" s="3">
        <f t="shared" si="986"/>
        <v>8.9878363984674317E-2</v>
      </c>
      <c r="T7906" s="6">
        <f t="shared" si="987"/>
        <v>0.87925086249383932</v>
      </c>
      <c r="U7906" s="3">
        <f t="shared" si="984"/>
        <v>0.96153846153846156</v>
      </c>
      <c r="V7906" s="6">
        <f t="shared" si="988"/>
        <v>0.88122227698373579</v>
      </c>
      <c r="W7906" s="3">
        <f t="shared" si="989"/>
        <v>88.023656973878744</v>
      </c>
      <c r="X7906" s="4">
        <f t="shared" si="990"/>
        <v>734</v>
      </c>
      <c r="Y7906">
        <f t="shared" si="991"/>
        <v>0</v>
      </c>
    </row>
    <row r="7907" spans="1:25" x14ac:dyDescent="0.25">
      <c r="A7907" s="2" t="s">
        <v>15876</v>
      </c>
      <c r="B7907" t="s">
        <v>15877</v>
      </c>
      <c r="C7907">
        <v>41.287122284799999</v>
      </c>
      <c r="D7907">
        <v>-1.3640642141299999</v>
      </c>
      <c r="E7907" s="2" t="s">
        <v>15708</v>
      </c>
      <c r="F7907" t="s">
        <v>15709</v>
      </c>
      <c r="G7907" s="4">
        <v>247.29632799999999</v>
      </c>
      <c r="H7907" s="4">
        <v>62.688724573199998</v>
      </c>
      <c r="I7907" s="4">
        <v>3.9448294997809099</v>
      </c>
      <c r="J7907" s="4">
        <v>94.491082000000006</v>
      </c>
      <c r="K7907" s="4">
        <v>152.80524600000001</v>
      </c>
      <c r="L7907" s="4">
        <v>218.812072</v>
      </c>
      <c r="M7907" s="4">
        <v>28.484256999999999</v>
      </c>
      <c r="N7907" s="4">
        <v>27.99558</v>
      </c>
      <c r="O7907" s="4">
        <v>122.394713</v>
      </c>
      <c r="P7907" s="4">
        <v>96.906036</v>
      </c>
      <c r="Q7907" s="5"/>
      <c r="R7907" s="3">
        <f t="shared" si="985"/>
        <v>3.4614762758978381</v>
      </c>
      <c r="S7907" s="3">
        <f t="shared" si="986"/>
        <v>3.076930133895767E-2</v>
      </c>
      <c r="T7907" s="6">
        <f t="shared" si="987"/>
        <v>0.61594381468703796</v>
      </c>
      <c r="U7907" s="3">
        <f t="shared" si="984"/>
        <v>1.0204821183738551</v>
      </c>
      <c r="V7907" s="6">
        <f t="shared" si="988"/>
        <v>0.90500246426811237</v>
      </c>
      <c r="W7907" s="3">
        <f t="shared" si="989"/>
        <v>76.047313947757516</v>
      </c>
      <c r="X7907" s="4">
        <f t="shared" si="990"/>
        <v>1777</v>
      </c>
      <c r="Y7907">
        <f t="shared" si="991"/>
        <v>0</v>
      </c>
    </row>
    <row r="7908" spans="1:25" x14ac:dyDescent="0.25">
      <c r="A7908" s="2" t="s">
        <v>15878</v>
      </c>
      <c r="B7908" t="s">
        <v>15879</v>
      </c>
      <c r="C7908">
        <v>41.280448415099997</v>
      </c>
      <c r="D7908">
        <v>-1.9275293897100001</v>
      </c>
      <c r="E7908" s="2" t="s">
        <v>15708</v>
      </c>
      <c r="F7908" t="s">
        <v>15709</v>
      </c>
      <c r="G7908" s="4">
        <v>40</v>
      </c>
      <c r="H7908" s="4">
        <v>14.017501131</v>
      </c>
      <c r="I7908" s="4">
        <v>2.8535756570434101</v>
      </c>
      <c r="J7908" s="4">
        <v>17</v>
      </c>
      <c r="K7908" s="4">
        <v>23</v>
      </c>
      <c r="L7908" s="4">
        <v>34</v>
      </c>
      <c r="M7908" s="4">
        <v>6</v>
      </c>
      <c r="N7908" s="4">
        <v>2</v>
      </c>
      <c r="O7908" s="4">
        <v>23</v>
      </c>
      <c r="P7908" s="4">
        <v>15</v>
      </c>
      <c r="Q7908" s="5"/>
      <c r="R7908" s="3">
        <f t="shared" si="985"/>
        <v>7.5</v>
      </c>
      <c r="S7908" s="3">
        <f t="shared" si="986"/>
        <v>6.6668017241379302E-2</v>
      </c>
      <c r="T7908" s="6">
        <f t="shared" si="987"/>
        <v>0.8236816165598817</v>
      </c>
      <c r="U7908" s="3">
        <f t="shared" si="984"/>
        <v>0.73913043478260865</v>
      </c>
      <c r="V7908" s="6">
        <f t="shared" si="988"/>
        <v>0.71426811237062593</v>
      </c>
      <c r="W7908" s="3">
        <f t="shared" si="989"/>
        <v>76.897486446525392</v>
      </c>
      <c r="X7908" s="4">
        <f t="shared" si="990"/>
        <v>1689</v>
      </c>
      <c r="Y7908">
        <f t="shared" si="991"/>
        <v>0</v>
      </c>
    </row>
    <row r="7909" spans="1:25" x14ac:dyDescent="0.25">
      <c r="A7909" s="2" t="s">
        <v>15880</v>
      </c>
      <c r="B7909" t="s">
        <v>15881</v>
      </c>
      <c r="C7909">
        <v>41.367018590900003</v>
      </c>
      <c r="D7909">
        <v>-1.3049589561499999</v>
      </c>
      <c r="E7909" s="2" t="s">
        <v>15708</v>
      </c>
      <c r="F7909" t="s">
        <v>15709</v>
      </c>
      <c r="G7909" s="4">
        <v>395.51055200000002</v>
      </c>
      <c r="H7909" s="4">
        <v>31.681258282600002</v>
      </c>
      <c r="I7909" s="4">
        <v>12.4840544044055</v>
      </c>
      <c r="J7909" s="4">
        <v>195</v>
      </c>
      <c r="K7909" s="4">
        <v>200.51055199999999</v>
      </c>
      <c r="L7909" s="4">
        <v>362</v>
      </c>
      <c r="M7909" s="4">
        <v>33.510551999999997</v>
      </c>
      <c r="N7909" s="4">
        <v>30</v>
      </c>
      <c r="O7909" s="4">
        <v>245.51055199999999</v>
      </c>
      <c r="P7909" s="4">
        <v>120</v>
      </c>
      <c r="Q7909" s="5"/>
      <c r="R7909" s="3">
        <f t="shared" si="985"/>
        <v>4</v>
      </c>
      <c r="S7909" s="3">
        <f t="shared" si="986"/>
        <v>3.5556275862068963E-2</v>
      </c>
      <c r="T7909" s="6">
        <f t="shared" si="987"/>
        <v>0.6643666830951207</v>
      </c>
      <c r="U7909" s="3">
        <f t="shared" si="984"/>
        <v>0.61097170275597767</v>
      </c>
      <c r="V7909" s="6">
        <f t="shared" si="988"/>
        <v>0.50911779201577134</v>
      </c>
      <c r="W7909" s="3">
        <f t="shared" si="989"/>
        <v>58.67422375554461</v>
      </c>
      <c r="X7909" s="4">
        <f t="shared" si="990"/>
        <v>3274</v>
      </c>
      <c r="Y7909">
        <f t="shared" si="991"/>
        <v>0</v>
      </c>
    </row>
    <row r="7910" spans="1:25" x14ac:dyDescent="0.25">
      <c r="A7910" s="2" t="s">
        <v>15882</v>
      </c>
      <c r="B7910" t="s">
        <v>15883</v>
      </c>
      <c r="C7910">
        <v>41.585983402099998</v>
      </c>
      <c r="D7910">
        <v>-0.92884451501999998</v>
      </c>
      <c r="E7910" s="2" t="s">
        <v>15708</v>
      </c>
      <c r="F7910" t="s">
        <v>15709</v>
      </c>
      <c r="G7910" s="4">
        <v>10209.243428</v>
      </c>
      <c r="H7910" s="4">
        <v>8.9467247652800008</v>
      </c>
      <c r="I7910" s="4">
        <v>1141.1151791121999</v>
      </c>
      <c r="J7910" s="4">
        <v>4892.5173459999996</v>
      </c>
      <c r="K7910" s="4">
        <v>5316.7260820000001</v>
      </c>
      <c r="L7910" s="4">
        <v>9086.9976040000001</v>
      </c>
      <c r="M7910" s="4">
        <v>1122.245829</v>
      </c>
      <c r="N7910" s="4">
        <v>2401.4790379999999</v>
      </c>
      <c r="O7910" s="4">
        <v>7397.4631920000002</v>
      </c>
      <c r="P7910" s="4">
        <v>410.30120299999999</v>
      </c>
      <c r="Q7910" s="5"/>
      <c r="R7910" s="3">
        <f t="shared" si="985"/>
        <v>0.17085354338204303</v>
      </c>
      <c r="S7910" s="3">
        <f t="shared" si="986"/>
        <v>1.5187289301259723E-3</v>
      </c>
      <c r="T7910" s="6">
        <f t="shared" si="987"/>
        <v>7.3928043371118777E-4</v>
      </c>
      <c r="U7910" s="3">
        <f t="shared" si="984"/>
        <v>0.38010060584563704</v>
      </c>
      <c r="V7910" s="6">
        <f t="shared" si="988"/>
        <v>1.7989157220305568E-2</v>
      </c>
      <c r="W7910" s="3">
        <f t="shared" si="989"/>
        <v>0.9364218827008377</v>
      </c>
      <c r="X7910" s="4">
        <f t="shared" si="990"/>
        <v>8105</v>
      </c>
      <c r="Y7910">
        <f t="shared" si="991"/>
        <v>0</v>
      </c>
    </row>
    <row r="7911" spans="1:25" x14ac:dyDescent="0.25">
      <c r="A7911" s="2" t="s">
        <v>15884</v>
      </c>
      <c r="B7911" t="s">
        <v>15885</v>
      </c>
      <c r="C7911">
        <v>41.093638896900003</v>
      </c>
      <c r="D7911">
        <v>-1.6304242245</v>
      </c>
      <c r="E7911" s="2" t="s">
        <v>15708</v>
      </c>
      <c r="F7911" t="s">
        <v>15709</v>
      </c>
      <c r="G7911" s="4">
        <v>189.43141499999999</v>
      </c>
      <c r="H7911" s="4">
        <v>58.620034101199998</v>
      </c>
      <c r="I7911" s="4">
        <v>3.2315132173579202</v>
      </c>
      <c r="J7911" s="4">
        <v>93.906036</v>
      </c>
      <c r="K7911" s="4">
        <v>95.525379000000001</v>
      </c>
      <c r="L7911" s="4">
        <v>181.906036</v>
      </c>
      <c r="M7911" s="4">
        <v>7.525379</v>
      </c>
      <c r="N7911" s="4">
        <v>19</v>
      </c>
      <c r="O7911" s="4">
        <v>92.525379000000001</v>
      </c>
      <c r="P7911" s="4">
        <v>77.906036</v>
      </c>
      <c r="Q7911" s="5"/>
      <c r="R7911" s="3">
        <f t="shared" si="985"/>
        <v>4.100317684210526</v>
      </c>
      <c r="S7911" s="3">
        <f t="shared" si="986"/>
        <v>3.6448006675477311E-2</v>
      </c>
      <c r="T7911" s="6">
        <f t="shared" si="987"/>
        <v>0.67163627402661408</v>
      </c>
      <c r="U7911" s="3">
        <f t="shared" si="984"/>
        <v>1.0473454639942625</v>
      </c>
      <c r="V7911" s="6">
        <f t="shared" si="988"/>
        <v>0.91510596352883189</v>
      </c>
      <c r="W7911" s="3">
        <f t="shared" si="989"/>
        <v>79.337111877772301</v>
      </c>
      <c r="X7911" s="4">
        <f t="shared" si="990"/>
        <v>1473</v>
      </c>
      <c r="Y7911">
        <f t="shared" si="991"/>
        <v>0</v>
      </c>
    </row>
    <row r="7912" spans="1:25" x14ac:dyDescent="0.25">
      <c r="A7912" s="2" t="s">
        <v>15886</v>
      </c>
      <c r="B7912" t="s">
        <v>15887</v>
      </c>
      <c r="C7912">
        <v>40.9618270721</v>
      </c>
      <c r="D7912">
        <v>-1.5644675637700001</v>
      </c>
      <c r="E7912" s="2" t="s">
        <v>15708</v>
      </c>
      <c r="F7912" t="s">
        <v>15709</v>
      </c>
      <c r="G7912" s="4">
        <v>55</v>
      </c>
      <c r="H7912" s="4">
        <v>32.575366315799997</v>
      </c>
      <c r="I7912" s="4">
        <v>1.6883923719170399</v>
      </c>
      <c r="J7912" s="4">
        <v>27</v>
      </c>
      <c r="K7912" s="4">
        <v>28</v>
      </c>
      <c r="L7912" s="4">
        <v>55</v>
      </c>
      <c r="M7912" s="4">
        <v>0</v>
      </c>
      <c r="N7912" s="4">
        <v>1</v>
      </c>
      <c r="O7912" s="4">
        <v>26</v>
      </c>
      <c r="P7912" s="4">
        <v>28</v>
      </c>
      <c r="Q7912" s="5"/>
      <c r="R7912" s="3">
        <f t="shared" si="985"/>
        <v>28</v>
      </c>
      <c r="S7912" s="3">
        <f t="shared" si="986"/>
        <v>0.24889393103448276</v>
      </c>
      <c r="T7912" s="6">
        <f t="shared" si="987"/>
        <v>0.95071463775258747</v>
      </c>
      <c r="U7912" s="3">
        <f t="shared" si="984"/>
        <v>1.1153846153846154</v>
      </c>
      <c r="V7912" s="6">
        <f t="shared" si="988"/>
        <v>0.93642188270083782</v>
      </c>
      <c r="W7912" s="3">
        <f t="shared" si="989"/>
        <v>94.356826022671257</v>
      </c>
      <c r="X7912" s="4">
        <f t="shared" si="990"/>
        <v>264</v>
      </c>
      <c r="Y7912">
        <f t="shared" si="991"/>
        <v>1</v>
      </c>
    </row>
    <row r="7913" spans="1:25" x14ac:dyDescent="0.25">
      <c r="A7913" s="2" t="s">
        <v>15888</v>
      </c>
      <c r="B7913" t="s">
        <v>15889</v>
      </c>
      <c r="C7913">
        <v>41.257144149699997</v>
      </c>
      <c r="D7913">
        <v>-0.171579804181</v>
      </c>
      <c r="E7913" s="2" t="s">
        <v>15708</v>
      </c>
      <c r="F7913" t="s">
        <v>15709</v>
      </c>
      <c r="G7913" s="4">
        <v>470.596384</v>
      </c>
      <c r="H7913" s="4">
        <v>38.979785297699998</v>
      </c>
      <c r="I7913" s="4">
        <v>12.072831607611899</v>
      </c>
      <c r="J7913" s="4">
        <v>220.010592</v>
      </c>
      <c r="K7913" s="4">
        <v>250.585792</v>
      </c>
      <c r="L7913" s="4">
        <v>391.812072</v>
      </c>
      <c r="M7913" s="4">
        <v>78.784312</v>
      </c>
      <c r="N7913" s="4">
        <v>75.256073999999998</v>
      </c>
      <c r="O7913" s="4">
        <v>261.34030999999999</v>
      </c>
      <c r="P7913" s="4">
        <v>134</v>
      </c>
      <c r="Q7913" s="5"/>
      <c r="R7913" s="3">
        <f t="shared" si="985"/>
        <v>1.7805871722726327</v>
      </c>
      <c r="S7913" s="3">
        <f t="shared" si="986"/>
        <v>1.5827762173446763E-2</v>
      </c>
      <c r="T7913" s="6">
        <f t="shared" si="987"/>
        <v>0.38578117299162151</v>
      </c>
      <c r="U7913" s="3">
        <f t="shared" si="984"/>
        <v>0.80070339703813787</v>
      </c>
      <c r="V7913" s="6">
        <f t="shared" si="988"/>
        <v>0.77907836372597339</v>
      </c>
      <c r="W7913" s="3">
        <f t="shared" si="989"/>
        <v>58.242976835879745</v>
      </c>
      <c r="X7913" s="4">
        <f t="shared" si="990"/>
        <v>3318</v>
      </c>
      <c r="Y7913">
        <f t="shared" si="991"/>
        <v>0</v>
      </c>
    </row>
    <row r="7914" spans="1:25" x14ac:dyDescent="0.25">
      <c r="A7914" s="2" t="s">
        <v>15890</v>
      </c>
      <c r="B7914" t="s">
        <v>15891</v>
      </c>
      <c r="C7914">
        <v>41.482655343600001</v>
      </c>
      <c r="D7914">
        <v>-1.48145188772</v>
      </c>
      <c r="E7914" s="2" t="s">
        <v>15708</v>
      </c>
      <c r="F7914" t="s">
        <v>15709</v>
      </c>
      <c r="G7914" s="4">
        <v>147.43908400000001</v>
      </c>
      <c r="H7914" s="4">
        <v>15.9700256108</v>
      </c>
      <c r="I7914" s="4">
        <v>9.2322383566054995</v>
      </c>
      <c r="J7914" s="4">
        <v>67.410374000000004</v>
      </c>
      <c r="K7914" s="4">
        <v>80.028710000000004</v>
      </c>
      <c r="L7914" s="4">
        <v>125</v>
      </c>
      <c r="M7914" s="4">
        <v>22.439083</v>
      </c>
      <c r="N7914" s="4">
        <v>13</v>
      </c>
      <c r="O7914" s="4">
        <v>80.439082999999997</v>
      </c>
      <c r="P7914" s="4">
        <v>54</v>
      </c>
      <c r="Q7914" s="5"/>
      <c r="R7914" s="3">
        <f t="shared" si="985"/>
        <v>4.1538461538461542</v>
      </c>
      <c r="S7914" s="3">
        <f t="shared" si="986"/>
        <v>3.6923824933687004E-2</v>
      </c>
      <c r="T7914" s="6">
        <f t="shared" si="987"/>
        <v>0.6761951700344998</v>
      </c>
      <c r="U7914" s="3">
        <f t="shared" si="984"/>
        <v>0.83292844101666352</v>
      </c>
      <c r="V7914" s="6">
        <f t="shared" si="988"/>
        <v>0.80261212419911288</v>
      </c>
      <c r="W7914" s="3">
        <f t="shared" si="989"/>
        <v>73.940364711680644</v>
      </c>
      <c r="X7914" s="4">
        <f t="shared" si="990"/>
        <v>1973</v>
      </c>
      <c r="Y7914">
        <f t="shared" si="991"/>
        <v>0</v>
      </c>
    </row>
    <row r="7915" spans="1:25" x14ac:dyDescent="0.25">
      <c r="A7915" s="2" t="s">
        <v>15892</v>
      </c>
      <c r="B7915" t="s">
        <v>15893</v>
      </c>
      <c r="C7915">
        <v>41.113985417000002</v>
      </c>
      <c r="D7915">
        <v>-1.41761345342</v>
      </c>
      <c r="E7915" s="2" t="s">
        <v>15708</v>
      </c>
      <c r="F7915" t="s">
        <v>15709</v>
      </c>
      <c r="G7915" s="4">
        <v>2264.478071</v>
      </c>
      <c r="H7915" s="4">
        <v>52.046117369599997</v>
      </c>
      <c r="I7915" s="4">
        <v>43.5090682926269</v>
      </c>
      <c r="J7915" s="4">
        <v>1141.3527099999999</v>
      </c>
      <c r="K7915" s="4">
        <v>1123.1253610000001</v>
      </c>
      <c r="L7915" s="4">
        <v>1994.339336</v>
      </c>
      <c r="M7915" s="4">
        <v>270.13873999999998</v>
      </c>
      <c r="N7915" s="4">
        <v>282.08234599999997</v>
      </c>
      <c r="O7915" s="4">
        <v>1338.3061439999999</v>
      </c>
      <c r="P7915" s="4">
        <v>644.08958600000005</v>
      </c>
      <c r="Q7915" s="5"/>
      <c r="R7915" s="3">
        <f t="shared" si="985"/>
        <v>2.2833388729686761</v>
      </c>
      <c r="S7915" s="3">
        <f t="shared" si="986"/>
        <v>2.0296756713464974E-2</v>
      </c>
      <c r="T7915" s="6">
        <f t="shared" si="987"/>
        <v>0.47609659931000492</v>
      </c>
      <c r="U7915" s="3">
        <f t="shared" si="984"/>
        <v>0.69204788168408804</v>
      </c>
      <c r="V7915" s="6">
        <f t="shared" si="988"/>
        <v>0.65253819615574171</v>
      </c>
      <c r="W7915" s="3">
        <f t="shared" si="989"/>
        <v>56.431739773287326</v>
      </c>
      <c r="X7915" s="4">
        <f t="shared" si="990"/>
        <v>3497</v>
      </c>
      <c r="Y7915">
        <f t="shared" si="991"/>
        <v>0</v>
      </c>
    </row>
    <row r="7916" spans="1:25" x14ac:dyDescent="0.25">
      <c r="A7916" s="2" t="s">
        <v>15894</v>
      </c>
      <c r="B7916" t="s">
        <v>15895</v>
      </c>
      <c r="C7916">
        <v>42.127034796300002</v>
      </c>
      <c r="D7916">
        <v>-1.1956829250900001</v>
      </c>
      <c r="E7916" s="2" t="s">
        <v>15708</v>
      </c>
      <c r="F7916" t="s">
        <v>15709</v>
      </c>
      <c r="G7916" s="4">
        <v>17068.603798</v>
      </c>
      <c r="H7916" s="4">
        <v>609.91555634099996</v>
      </c>
      <c r="I7916" s="4">
        <v>27.9851917589999</v>
      </c>
      <c r="J7916" s="4">
        <v>8245.5447330000006</v>
      </c>
      <c r="K7916" s="4">
        <v>8823.0590649999995</v>
      </c>
      <c r="L7916" s="4">
        <v>14881.012866999999</v>
      </c>
      <c r="M7916" s="4">
        <v>2187.5909339999998</v>
      </c>
      <c r="N7916" s="4">
        <v>2539.1031160000002</v>
      </c>
      <c r="O7916" s="4">
        <v>11425.161547</v>
      </c>
      <c r="P7916" s="4">
        <v>3104.3391379999998</v>
      </c>
      <c r="Q7916" s="5"/>
      <c r="R7916" s="3">
        <f t="shared" si="985"/>
        <v>1.2226124722695191</v>
      </c>
      <c r="S7916" s="3">
        <f t="shared" si="986"/>
        <v>1.086788658410529E-2</v>
      </c>
      <c r="T7916" s="6">
        <f t="shared" si="987"/>
        <v>0.24260719566288813</v>
      </c>
      <c r="U7916" s="3">
        <f t="shared" si="984"/>
        <v>0.4939485740122288</v>
      </c>
      <c r="V7916" s="6">
        <f t="shared" si="988"/>
        <v>0.189009364218827</v>
      </c>
      <c r="W7916" s="3">
        <f t="shared" si="989"/>
        <v>21.580827994085755</v>
      </c>
      <c r="X7916" s="4">
        <f t="shared" si="990"/>
        <v>6592</v>
      </c>
      <c r="Y7916">
        <f t="shared" si="991"/>
        <v>0</v>
      </c>
    </row>
    <row r="7917" spans="1:25" x14ac:dyDescent="0.25">
      <c r="A7917" s="2" t="s">
        <v>15896</v>
      </c>
      <c r="B7917" t="s">
        <v>15897</v>
      </c>
      <c r="C7917">
        <v>41.373710743099998</v>
      </c>
      <c r="D7917">
        <v>-1.9701342526800001</v>
      </c>
      <c r="E7917" s="2" t="s">
        <v>15708</v>
      </c>
      <c r="F7917" t="s">
        <v>15709</v>
      </c>
      <c r="G7917" s="4">
        <v>51.410373999999997</v>
      </c>
      <c r="H7917" s="4">
        <v>41.265723897699999</v>
      </c>
      <c r="I7917" s="4">
        <v>1.24583720201902</v>
      </c>
      <c r="J7917" s="4">
        <v>24.410374000000001</v>
      </c>
      <c r="K7917" s="4">
        <v>27</v>
      </c>
      <c r="L7917" s="4">
        <v>50</v>
      </c>
      <c r="M7917" s="4">
        <v>1.410374</v>
      </c>
      <c r="N7917" s="4">
        <v>1</v>
      </c>
      <c r="O7917" s="4">
        <v>26.410374000000001</v>
      </c>
      <c r="P7917" s="4">
        <v>24</v>
      </c>
      <c r="Q7917" s="5"/>
      <c r="R7917" s="3">
        <f t="shared" si="985"/>
        <v>24</v>
      </c>
      <c r="S7917" s="3">
        <f t="shared" si="986"/>
        <v>0.21333765517241379</v>
      </c>
      <c r="T7917" s="6">
        <f t="shared" si="987"/>
        <v>0.94566288812222765</v>
      </c>
      <c r="U7917" s="3">
        <f t="shared" si="984"/>
        <v>0.94659772709011991</v>
      </c>
      <c r="V7917" s="6">
        <f t="shared" si="988"/>
        <v>0.87469196648595371</v>
      </c>
      <c r="W7917" s="3">
        <f t="shared" si="989"/>
        <v>91.017742730409068</v>
      </c>
      <c r="X7917" s="4">
        <f t="shared" si="990"/>
        <v>489</v>
      </c>
      <c r="Y7917">
        <f t="shared" si="991"/>
        <v>1</v>
      </c>
    </row>
    <row r="7918" spans="1:25" x14ac:dyDescent="0.25">
      <c r="A7918" s="2" t="s">
        <v>15898</v>
      </c>
      <c r="B7918" t="s">
        <v>15899</v>
      </c>
      <c r="C7918">
        <v>41.286030708699997</v>
      </c>
      <c r="D7918">
        <v>-1.2767668249699999</v>
      </c>
      <c r="E7918" s="2" t="s">
        <v>15708</v>
      </c>
      <c r="F7918" t="s">
        <v>15709</v>
      </c>
      <c r="G7918" s="4">
        <v>241.950829</v>
      </c>
      <c r="H7918" s="4">
        <v>36.737006338699999</v>
      </c>
      <c r="I7918" s="4">
        <v>6.5860246414559098</v>
      </c>
      <c r="J7918" s="4">
        <v>116.906036</v>
      </c>
      <c r="K7918" s="4">
        <v>125.044793</v>
      </c>
      <c r="L7918" s="4">
        <v>227.906036</v>
      </c>
      <c r="M7918" s="4">
        <v>14.044793</v>
      </c>
      <c r="N7918" s="4">
        <v>17</v>
      </c>
      <c r="O7918" s="4">
        <v>123.044793</v>
      </c>
      <c r="P7918" s="4">
        <v>101.906036</v>
      </c>
      <c r="Q7918" s="5"/>
      <c r="R7918" s="3">
        <f t="shared" si="985"/>
        <v>5.9944727058823526</v>
      </c>
      <c r="S7918" s="3">
        <f t="shared" si="986"/>
        <v>5.3285281294498985E-2</v>
      </c>
      <c r="T7918" s="6">
        <f t="shared" si="987"/>
        <v>0.77414982750123218</v>
      </c>
      <c r="U7918" s="3">
        <f t="shared" si="984"/>
        <v>0.96636381841854946</v>
      </c>
      <c r="V7918" s="6">
        <f t="shared" si="988"/>
        <v>0.88331690487925085</v>
      </c>
      <c r="W7918" s="3">
        <f t="shared" si="989"/>
        <v>82.873336619024158</v>
      </c>
      <c r="X7918" s="4">
        <f t="shared" si="990"/>
        <v>1175</v>
      </c>
      <c r="Y7918">
        <f t="shared" si="991"/>
        <v>0</v>
      </c>
    </row>
    <row r="7919" spans="1:25" x14ac:dyDescent="0.25">
      <c r="A7919" s="2" t="s">
        <v>15900</v>
      </c>
      <c r="B7919" t="s">
        <v>15901</v>
      </c>
      <c r="C7919">
        <v>41.588259192599999</v>
      </c>
      <c r="D7919">
        <v>-1.3124025960100001</v>
      </c>
      <c r="E7919" s="2" t="s">
        <v>15708</v>
      </c>
      <c r="F7919" t="s">
        <v>15709</v>
      </c>
      <c r="G7919" s="4">
        <v>4715.256429</v>
      </c>
      <c r="H7919" s="4">
        <v>194.322952644</v>
      </c>
      <c r="I7919" s="4">
        <v>24.265051373721999</v>
      </c>
      <c r="J7919" s="4">
        <v>2184.0941760000001</v>
      </c>
      <c r="K7919" s="4">
        <v>2531.162253</v>
      </c>
      <c r="L7919" s="4">
        <v>3825.0603620000002</v>
      </c>
      <c r="M7919" s="4">
        <v>890.19606699999997</v>
      </c>
      <c r="N7919" s="4">
        <v>823.09715800000004</v>
      </c>
      <c r="O7919" s="4">
        <v>3026.9213129999998</v>
      </c>
      <c r="P7919" s="4">
        <v>865.23795800000005</v>
      </c>
      <c r="Q7919" s="5"/>
      <c r="R7919" s="3">
        <f t="shared" si="985"/>
        <v>1.051197844131057</v>
      </c>
      <c r="S7919" s="3">
        <f t="shared" si="986"/>
        <v>9.3441701328840082E-3</v>
      </c>
      <c r="T7919" s="6">
        <f t="shared" si="987"/>
        <v>0.18506653523903402</v>
      </c>
      <c r="U7919" s="3">
        <f t="shared" si="984"/>
        <v>0.55777304442931852</v>
      </c>
      <c r="V7919" s="6">
        <f t="shared" si="988"/>
        <v>0.38442582552981763</v>
      </c>
      <c r="W7919" s="3">
        <f t="shared" si="989"/>
        <v>28.474618038442586</v>
      </c>
      <c r="X7919" s="4">
        <f t="shared" si="990"/>
        <v>5952</v>
      </c>
      <c r="Y7919">
        <f t="shared" si="991"/>
        <v>0</v>
      </c>
    </row>
    <row r="7920" spans="1:25" x14ac:dyDescent="0.25">
      <c r="A7920" s="2" t="s">
        <v>15902</v>
      </c>
      <c r="B7920" t="s">
        <v>15903</v>
      </c>
      <c r="C7920">
        <v>42.110846969900003</v>
      </c>
      <c r="D7920">
        <v>-0.97800845684000004</v>
      </c>
      <c r="E7920" s="2" t="s">
        <v>15708</v>
      </c>
      <c r="F7920" t="s">
        <v>15709</v>
      </c>
      <c r="G7920" s="4">
        <v>402.90603599999997</v>
      </c>
      <c r="H7920" s="4">
        <v>18.9568309464</v>
      </c>
      <c r="I7920" s="4">
        <v>21.253870815180399</v>
      </c>
      <c r="J7920" s="4">
        <v>196</v>
      </c>
      <c r="K7920" s="4">
        <v>206.906036</v>
      </c>
      <c r="L7920" s="4">
        <v>395.90603599999997</v>
      </c>
      <c r="M7920" s="4">
        <v>7</v>
      </c>
      <c r="N7920" s="4">
        <v>34</v>
      </c>
      <c r="O7920" s="4">
        <v>237.906036</v>
      </c>
      <c r="P7920" s="4">
        <v>131</v>
      </c>
      <c r="Q7920" s="5"/>
      <c r="R7920" s="3">
        <f t="shared" si="985"/>
        <v>3.8529411764705883</v>
      </c>
      <c r="S7920" s="3">
        <f t="shared" si="986"/>
        <v>3.4249059837728198E-2</v>
      </c>
      <c r="T7920" s="6">
        <f t="shared" si="987"/>
        <v>0.65290783637259731</v>
      </c>
      <c r="U7920" s="3">
        <f t="shared" si="984"/>
        <v>0.6935511295728537</v>
      </c>
      <c r="V7920" s="6">
        <f t="shared" si="988"/>
        <v>0.65561853129620506</v>
      </c>
      <c r="W7920" s="3">
        <f t="shared" si="989"/>
        <v>65.426318383440119</v>
      </c>
      <c r="X7920" s="4">
        <f t="shared" si="990"/>
        <v>2696</v>
      </c>
      <c r="Y7920">
        <f t="shared" si="991"/>
        <v>0</v>
      </c>
    </row>
    <row r="7921" spans="1:25" x14ac:dyDescent="0.25">
      <c r="A7921" s="2" t="s">
        <v>15904</v>
      </c>
      <c r="B7921" t="s">
        <v>15905</v>
      </c>
      <c r="C7921">
        <v>41.257360088900001</v>
      </c>
      <c r="D7921">
        <v>-0.27251140231999998</v>
      </c>
      <c r="E7921" s="2" t="s">
        <v>15708</v>
      </c>
      <c r="F7921" t="s">
        <v>15709</v>
      </c>
      <c r="G7921" s="4">
        <v>1122.6778979999999</v>
      </c>
      <c r="H7921" s="4">
        <v>94.637524920199994</v>
      </c>
      <c r="I7921" s="4">
        <v>11.8629254299144</v>
      </c>
      <c r="J7921" s="4">
        <v>563.45174799999995</v>
      </c>
      <c r="K7921" s="4">
        <v>559.22614999999996</v>
      </c>
      <c r="L7921" s="4">
        <v>1030</v>
      </c>
      <c r="M7921" s="4">
        <v>92.677899999999994</v>
      </c>
      <c r="N7921" s="4">
        <v>112.34189499999999</v>
      </c>
      <c r="O7921" s="4">
        <v>704.91247499999997</v>
      </c>
      <c r="P7921" s="4">
        <v>305.42353000000003</v>
      </c>
      <c r="Q7921" s="5"/>
      <c r="R7921" s="3">
        <f t="shared" si="985"/>
        <v>2.7186966180337269</v>
      </c>
      <c r="S7921" s="3">
        <f t="shared" si="986"/>
        <v>2.4166681734020281E-2</v>
      </c>
      <c r="T7921" s="6">
        <f t="shared" si="987"/>
        <v>0.53511582060128138</v>
      </c>
      <c r="U7921" s="3">
        <f t="shared" si="984"/>
        <v>0.5926486476211108</v>
      </c>
      <c r="V7921" s="6">
        <f t="shared" si="988"/>
        <v>0.46747166091670772</v>
      </c>
      <c r="W7921" s="3">
        <f t="shared" si="989"/>
        <v>50.129374075899456</v>
      </c>
      <c r="X7921" s="4">
        <f t="shared" si="990"/>
        <v>4068</v>
      </c>
      <c r="Y7921">
        <f t="shared" si="991"/>
        <v>0</v>
      </c>
    </row>
    <row r="7922" spans="1:25" x14ac:dyDescent="0.25">
      <c r="A7922" s="2" t="s">
        <v>15906</v>
      </c>
      <c r="B7922" t="s">
        <v>15907</v>
      </c>
      <c r="C7922">
        <v>41.197536124999999</v>
      </c>
      <c r="D7922">
        <v>0.15699102522799999</v>
      </c>
      <c r="E7922" s="2" t="s">
        <v>15708</v>
      </c>
      <c r="F7922" t="s">
        <v>15709</v>
      </c>
      <c r="G7922" s="4">
        <v>1242.14987</v>
      </c>
      <c r="H7922" s="4">
        <v>101.63266973499999</v>
      </c>
      <c r="I7922" s="4">
        <v>12.221954586441701</v>
      </c>
      <c r="J7922" s="4">
        <v>561.36648300000002</v>
      </c>
      <c r="K7922" s="4">
        <v>680.78338699999995</v>
      </c>
      <c r="L7922" s="4">
        <v>1038.9060360000001</v>
      </c>
      <c r="M7922" s="4">
        <v>203.24383900000001</v>
      </c>
      <c r="N7922" s="4">
        <v>140.998368</v>
      </c>
      <c r="O7922" s="4">
        <v>749.83881699999995</v>
      </c>
      <c r="P7922" s="4">
        <v>351.31268999999998</v>
      </c>
      <c r="Q7922" s="5"/>
      <c r="R7922" s="3">
        <f t="shared" si="985"/>
        <v>2.4916082007417275</v>
      </c>
      <c r="S7922" s="3">
        <f t="shared" si="986"/>
        <v>2.2148077131441544E-2</v>
      </c>
      <c r="T7922" s="6">
        <f t="shared" si="987"/>
        <v>0.50455889600788562</v>
      </c>
      <c r="U7922" s="3">
        <f t="shared" si="984"/>
        <v>0.65655584485432161</v>
      </c>
      <c r="V7922" s="6">
        <f t="shared" si="988"/>
        <v>0.59647609659931</v>
      </c>
      <c r="W7922" s="3">
        <f t="shared" si="989"/>
        <v>55.05174963035978</v>
      </c>
      <c r="X7922" s="4">
        <f t="shared" si="990"/>
        <v>3609</v>
      </c>
      <c r="Y7922">
        <f t="shared" si="991"/>
        <v>0</v>
      </c>
    </row>
    <row r="7923" spans="1:25" x14ac:dyDescent="0.25">
      <c r="A7923" s="2" t="s">
        <v>15908</v>
      </c>
      <c r="B7923" t="s">
        <v>15909</v>
      </c>
      <c r="C7923">
        <v>41.681224142799998</v>
      </c>
      <c r="D7923">
        <v>-0.53753662371300004</v>
      </c>
      <c r="E7923" s="2" t="s">
        <v>15708</v>
      </c>
      <c r="F7923" t="s">
        <v>15709</v>
      </c>
      <c r="G7923" s="4">
        <v>426.312319</v>
      </c>
      <c r="H7923" s="4">
        <v>104.11377753399999</v>
      </c>
      <c r="I7923" s="4">
        <v>4.0946772857298503</v>
      </c>
      <c r="J7923" s="4">
        <v>216.79145399999999</v>
      </c>
      <c r="K7923" s="4">
        <v>209.52086499999999</v>
      </c>
      <c r="L7923" s="4">
        <v>411</v>
      </c>
      <c r="M7923" s="4">
        <v>15.312319</v>
      </c>
      <c r="N7923" s="4">
        <v>36.520865000000001</v>
      </c>
      <c r="O7923" s="4">
        <v>258.79145399999999</v>
      </c>
      <c r="P7923" s="4">
        <v>131</v>
      </c>
      <c r="Q7923" s="5"/>
      <c r="R7923" s="3">
        <f t="shared" si="985"/>
        <v>3.5869906148170365</v>
      </c>
      <c r="S7923" s="3">
        <f t="shared" si="986"/>
        <v>3.1885006953771729E-2</v>
      </c>
      <c r="T7923" s="6">
        <f t="shared" si="987"/>
        <v>0.62875800887136524</v>
      </c>
      <c r="U7923" s="3">
        <f t="shared" si="984"/>
        <v>0.64731992656913628</v>
      </c>
      <c r="V7923" s="6">
        <f t="shared" si="988"/>
        <v>0.5798422868408083</v>
      </c>
      <c r="W7923" s="3">
        <f t="shared" si="989"/>
        <v>60.430014785608677</v>
      </c>
      <c r="X7923" s="4">
        <f t="shared" si="990"/>
        <v>3120</v>
      </c>
      <c r="Y7923">
        <f t="shared" si="991"/>
        <v>0</v>
      </c>
    </row>
    <row r="7924" spans="1:25" x14ac:dyDescent="0.25">
      <c r="A7924" s="2" t="s">
        <v>15910</v>
      </c>
      <c r="B7924" t="s">
        <v>15911</v>
      </c>
      <c r="C7924">
        <v>41.264414808700003</v>
      </c>
      <c r="D7924">
        <v>0.31913173556800001</v>
      </c>
      <c r="E7924" s="2" t="s">
        <v>15708</v>
      </c>
      <c r="F7924" t="s">
        <v>15709</v>
      </c>
      <c r="G7924" s="4">
        <v>377.90790700000002</v>
      </c>
      <c r="H7924" s="4">
        <v>67.190774639200001</v>
      </c>
      <c r="I7924" s="4">
        <v>5.6244017430857802</v>
      </c>
      <c r="J7924" s="4">
        <v>187.10486599999999</v>
      </c>
      <c r="K7924" s="4">
        <v>190.80304100000001</v>
      </c>
      <c r="L7924" s="4">
        <v>360.71810799999997</v>
      </c>
      <c r="M7924" s="4">
        <v>17.189800999999999</v>
      </c>
      <c r="N7924" s="4">
        <v>25.431415000000001</v>
      </c>
      <c r="O7924" s="4">
        <v>229.94675699999999</v>
      </c>
      <c r="P7924" s="4">
        <v>122.529737</v>
      </c>
      <c r="Q7924" s="5"/>
      <c r="R7924" s="3">
        <f t="shared" si="985"/>
        <v>4.8180463808246605</v>
      </c>
      <c r="S7924" s="3">
        <f t="shared" si="986"/>
        <v>4.282794655821115E-2</v>
      </c>
      <c r="T7924" s="6">
        <f t="shared" si="987"/>
        <v>0.71907343518974864</v>
      </c>
      <c r="U7924" s="3">
        <f t="shared" si="984"/>
        <v>0.64345831152556765</v>
      </c>
      <c r="V7924" s="6">
        <f t="shared" si="988"/>
        <v>0.57171020206998524</v>
      </c>
      <c r="W7924" s="3">
        <f t="shared" si="989"/>
        <v>64.539181862986695</v>
      </c>
      <c r="X7924" s="4">
        <f t="shared" si="990"/>
        <v>2764</v>
      </c>
      <c r="Y7924">
        <f t="shared" si="991"/>
        <v>0</v>
      </c>
    </row>
    <row r="7925" spans="1:25" x14ac:dyDescent="0.25">
      <c r="A7925" s="2" t="s">
        <v>15912</v>
      </c>
      <c r="B7925" t="s">
        <v>15913</v>
      </c>
      <c r="C7925">
        <v>41.876378324100003</v>
      </c>
      <c r="D7925">
        <v>-1.79121748287</v>
      </c>
      <c r="E7925" s="2" t="s">
        <v>15708</v>
      </c>
      <c r="F7925" t="s">
        <v>15709</v>
      </c>
      <c r="G7925" s="4">
        <v>151.167551</v>
      </c>
      <c r="H7925" s="4">
        <v>3.88489699887</v>
      </c>
      <c r="I7925" s="4">
        <v>38.911598182389397</v>
      </c>
      <c r="J7925" s="4">
        <v>73</v>
      </c>
      <c r="K7925" s="4">
        <v>78.167551000000003</v>
      </c>
      <c r="L7925" s="4">
        <v>147</v>
      </c>
      <c r="M7925" s="4">
        <v>4.1675509999999996</v>
      </c>
      <c r="N7925" s="4">
        <v>7</v>
      </c>
      <c r="O7925" s="4">
        <v>67.167551000000003</v>
      </c>
      <c r="P7925" s="4">
        <v>77</v>
      </c>
      <c r="Q7925" s="5"/>
      <c r="R7925" s="3">
        <f t="shared" si="985"/>
        <v>11</v>
      </c>
      <c r="S7925" s="3">
        <f t="shared" si="986"/>
        <v>9.7779758620689647E-2</v>
      </c>
      <c r="T7925" s="6">
        <f t="shared" si="987"/>
        <v>0.88923114834894035</v>
      </c>
      <c r="U7925" s="3">
        <f t="shared" si="984"/>
        <v>1.2506038816273053</v>
      </c>
      <c r="V7925" s="6">
        <f t="shared" si="988"/>
        <v>0.96278955150320356</v>
      </c>
      <c r="W7925" s="3">
        <f t="shared" si="989"/>
        <v>92.601034992607197</v>
      </c>
      <c r="X7925" s="4">
        <f t="shared" si="990"/>
        <v>374</v>
      </c>
      <c r="Y7925">
        <f t="shared" si="991"/>
        <v>1</v>
      </c>
    </row>
    <row r="7926" spans="1:25" x14ac:dyDescent="0.25">
      <c r="A7926" s="2" t="s">
        <v>15914</v>
      </c>
      <c r="B7926" t="s">
        <v>15915</v>
      </c>
      <c r="C7926">
        <v>41.767668437600001</v>
      </c>
      <c r="D7926">
        <v>-1.17851274003</v>
      </c>
      <c r="E7926" s="2" t="s">
        <v>15708</v>
      </c>
      <c r="F7926" t="s">
        <v>15709</v>
      </c>
      <c r="G7926" s="4">
        <v>1304.8998790000001</v>
      </c>
      <c r="H7926" s="4">
        <v>16.991460715399999</v>
      </c>
      <c r="I7926" s="4">
        <v>76.797392164013303</v>
      </c>
      <c r="J7926" s="4">
        <v>622.89623500000005</v>
      </c>
      <c r="K7926" s="4">
        <v>682.00364400000001</v>
      </c>
      <c r="L7926" s="4">
        <v>1160</v>
      </c>
      <c r="M7926" s="4">
        <v>144.89987400000001</v>
      </c>
      <c r="N7926" s="4">
        <v>202.69019499999999</v>
      </c>
      <c r="O7926" s="4">
        <v>905.16488600000002</v>
      </c>
      <c r="P7926" s="4">
        <v>197.044793</v>
      </c>
      <c r="Q7926" s="5"/>
      <c r="R7926" s="3">
        <f t="shared" si="985"/>
        <v>0.97214763151221995</v>
      </c>
      <c r="S7926" s="3">
        <f t="shared" si="986"/>
        <v>8.6414873411763647E-3</v>
      </c>
      <c r="T7926" s="6">
        <f t="shared" si="987"/>
        <v>0.15722030556924593</v>
      </c>
      <c r="U7926" s="3">
        <f t="shared" si="984"/>
        <v>0.4416156594037387</v>
      </c>
      <c r="V7926" s="6">
        <f t="shared" si="988"/>
        <v>7.2079842286840806E-2</v>
      </c>
      <c r="W7926" s="3">
        <f t="shared" si="989"/>
        <v>11.465007392804337</v>
      </c>
      <c r="X7926" s="4">
        <f t="shared" si="990"/>
        <v>7430</v>
      </c>
      <c r="Y7926">
        <f t="shared" si="991"/>
        <v>0</v>
      </c>
    </row>
    <row r="7927" spans="1:25" x14ac:dyDescent="0.25">
      <c r="A7927" s="2" t="s">
        <v>15916</v>
      </c>
      <c r="B7927" t="s">
        <v>15917</v>
      </c>
      <c r="C7927">
        <v>41.155410724500001</v>
      </c>
      <c r="D7927">
        <v>-1.1914751536299999</v>
      </c>
      <c r="E7927" s="2" t="s">
        <v>15708</v>
      </c>
      <c r="F7927" t="s">
        <v>15709</v>
      </c>
      <c r="G7927" s="4">
        <v>51.906036</v>
      </c>
      <c r="H7927" s="4">
        <v>26.372993994000002</v>
      </c>
      <c r="I7927" s="4">
        <v>1.96815105678972</v>
      </c>
      <c r="J7927" s="4">
        <v>24</v>
      </c>
      <c r="K7927" s="4">
        <v>27.906036</v>
      </c>
      <c r="L7927" s="4">
        <v>50.906036</v>
      </c>
      <c r="M7927" s="4">
        <v>1</v>
      </c>
      <c r="N7927" s="4">
        <v>1</v>
      </c>
      <c r="O7927" s="4">
        <v>36.906036</v>
      </c>
      <c r="P7927" s="4">
        <v>14</v>
      </c>
      <c r="Q7927" s="5"/>
      <c r="R7927" s="3">
        <f t="shared" si="985"/>
        <v>14</v>
      </c>
      <c r="S7927" s="3">
        <f t="shared" si="986"/>
        <v>0.12444696551724138</v>
      </c>
      <c r="T7927" s="6">
        <f t="shared" si="987"/>
        <v>0.91313454903893543</v>
      </c>
      <c r="U7927" s="3">
        <f t="shared" si="984"/>
        <v>0.40643758110461931</v>
      </c>
      <c r="V7927" s="6">
        <f t="shared" si="988"/>
        <v>3.3390832922621981E-2</v>
      </c>
      <c r="W7927" s="3">
        <f t="shared" si="989"/>
        <v>47.326269098077873</v>
      </c>
      <c r="X7927" s="4">
        <f t="shared" si="990"/>
        <v>4309</v>
      </c>
      <c r="Y7927">
        <f t="shared" si="991"/>
        <v>0</v>
      </c>
    </row>
    <row r="7928" spans="1:25" x14ac:dyDescent="0.25">
      <c r="A7928" s="2" t="s">
        <v>15918</v>
      </c>
      <c r="B7928" t="s">
        <v>15919</v>
      </c>
      <c r="C7928">
        <v>42.282669762700003</v>
      </c>
      <c r="D7928">
        <v>-0.93296076059099997</v>
      </c>
      <c r="E7928" s="2" t="s">
        <v>15708</v>
      </c>
      <c r="F7928" t="s">
        <v>15709</v>
      </c>
      <c r="G7928" s="4">
        <v>105</v>
      </c>
      <c r="H7928" s="4">
        <v>33.7587427379</v>
      </c>
      <c r="I7928" s="4">
        <v>3.1103054048905499</v>
      </c>
      <c r="J7928" s="4">
        <v>43</v>
      </c>
      <c r="K7928" s="4">
        <v>62</v>
      </c>
      <c r="L7928" s="4">
        <v>105</v>
      </c>
      <c r="M7928" s="4">
        <v>0</v>
      </c>
      <c r="N7928" s="4">
        <v>4</v>
      </c>
      <c r="O7928" s="4">
        <v>69</v>
      </c>
      <c r="P7928" s="4">
        <v>32</v>
      </c>
      <c r="Q7928" s="5"/>
      <c r="R7928" s="3">
        <f t="shared" si="985"/>
        <v>8</v>
      </c>
      <c r="S7928" s="3">
        <f t="shared" si="986"/>
        <v>7.1112551724137926E-2</v>
      </c>
      <c r="T7928" s="6">
        <f t="shared" si="987"/>
        <v>0.83871365204534254</v>
      </c>
      <c r="U7928" s="3">
        <f t="shared" si="984"/>
        <v>0.52173913043478259</v>
      </c>
      <c r="V7928" s="6">
        <f t="shared" si="988"/>
        <v>0.2758748151798916</v>
      </c>
      <c r="W7928" s="3">
        <f t="shared" si="989"/>
        <v>55.729423361261709</v>
      </c>
      <c r="X7928" s="4">
        <f t="shared" si="990"/>
        <v>3554</v>
      </c>
      <c r="Y7928">
        <f t="shared" si="991"/>
        <v>0</v>
      </c>
    </row>
    <row r="7929" spans="1:25" x14ac:dyDescent="0.25">
      <c r="A7929" s="2" t="s">
        <v>15920</v>
      </c>
      <c r="B7929" t="s">
        <v>15921</v>
      </c>
      <c r="C7929">
        <v>41.4046239173</v>
      </c>
      <c r="D7929">
        <v>-1.4922938215799999</v>
      </c>
      <c r="E7929" s="2" t="s">
        <v>15708</v>
      </c>
      <c r="F7929" t="s">
        <v>15709</v>
      </c>
      <c r="G7929" s="4">
        <v>460.63971700000002</v>
      </c>
      <c r="H7929" s="4">
        <v>48.642157505</v>
      </c>
      <c r="I7929" s="4">
        <v>9.4699688629693295</v>
      </c>
      <c r="J7929" s="4">
        <v>215.164187</v>
      </c>
      <c r="K7929" s="4">
        <v>245.47552999999999</v>
      </c>
      <c r="L7929" s="4">
        <v>441.90603599999997</v>
      </c>
      <c r="M7929" s="4">
        <v>18.733681000000001</v>
      </c>
      <c r="N7929" s="4">
        <v>28.670947000000002</v>
      </c>
      <c r="O7929" s="4">
        <v>257.06273399999998</v>
      </c>
      <c r="P7929" s="4">
        <v>174.906036</v>
      </c>
      <c r="Q7929" s="5"/>
      <c r="R7929" s="3">
        <f t="shared" si="985"/>
        <v>6.1004624646685022</v>
      </c>
      <c r="S7929" s="3">
        <f t="shared" si="986"/>
        <v>5.4227431569987598E-2</v>
      </c>
      <c r="T7929" s="6">
        <f t="shared" si="987"/>
        <v>0.77969443075406608</v>
      </c>
      <c r="U7929" s="3">
        <f t="shared" si="984"/>
        <v>0.79193502625705381</v>
      </c>
      <c r="V7929" s="6">
        <f t="shared" si="988"/>
        <v>0.76811237062592408</v>
      </c>
      <c r="W7929" s="3">
        <f t="shared" si="989"/>
        <v>77.390340068999507</v>
      </c>
      <c r="X7929" s="4">
        <f t="shared" si="990"/>
        <v>1640</v>
      </c>
      <c r="Y7929">
        <f t="shared" si="991"/>
        <v>0</v>
      </c>
    </row>
    <row r="7930" spans="1:25" x14ac:dyDescent="0.25">
      <c r="A7930" s="2" t="s">
        <v>15922</v>
      </c>
      <c r="B7930" t="s">
        <v>15923</v>
      </c>
      <c r="C7930">
        <v>41.884098005600002</v>
      </c>
      <c r="D7930">
        <v>-1.45948799591</v>
      </c>
      <c r="E7930" s="2" t="s">
        <v>15708</v>
      </c>
      <c r="F7930" t="s">
        <v>15709</v>
      </c>
      <c r="G7930" s="4">
        <v>207.52086499999999</v>
      </c>
      <c r="H7930" s="4">
        <v>18.408839902299999</v>
      </c>
      <c r="I7930" s="4">
        <v>11.272892050849601</v>
      </c>
      <c r="J7930" s="4">
        <v>91.520865000000001</v>
      </c>
      <c r="K7930" s="4">
        <v>116</v>
      </c>
      <c r="L7930" s="4">
        <v>202</v>
      </c>
      <c r="M7930" s="4">
        <v>5.5208649999999997</v>
      </c>
      <c r="N7930" s="4">
        <v>13.520865000000001</v>
      </c>
      <c r="O7930" s="4">
        <v>120</v>
      </c>
      <c r="P7930" s="4">
        <v>74</v>
      </c>
      <c r="Q7930" s="5"/>
      <c r="R7930" s="3">
        <f t="shared" si="985"/>
        <v>5.4730226209639694</v>
      </c>
      <c r="S7930" s="3">
        <f t="shared" si="986"/>
        <v>4.8650075527584651E-2</v>
      </c>
      <c r="T7930" s="6">
        <f t="shared" si="987"/>
        <v>0.75184820108427797</v>
      </c>
      <c r="U7930" s="3">
        <f t="shared" si="984"/>
        <v>0.72934054166666662</v>
      </c>
      <c r="V7930" s="6">
        <f t="shared" si="988"/>
        <v>0.70293247905372103</v>
      </c>
      <c r="W7930" s="3">
        <f t="shared" si="989"/>
        <v>72.739034006899956</v>
      </c>
      <c r="X7930" s="4">
        <f t="shared" si="990"/>
        <v>2087</v>
      </c>
      <c r="Y7930">
        <f t="shared" si="991"/>
        <v>0</v>
      </c>
    </row>
    <row r="7931" spans="1:25" x14ac:dyDescent="0.25">
      <c r="A7931" s="2" t="s">
        <v>15924</v>
      </c>
      <c r="B7931" t="s">
        <v>15925</v>
      </c>
      <c r="C7931">
        <v>41.732977075800001</v>
      </c>
      <c r="D7931">
        <v>-1.45995482467</v>
      </c>
      <c r="E7931" s="2" t="s">
        <v>15708</v>
      </c>
      <c r="F7931" t="s">
        <v>15709</v>
      </c>
      <c r="G7931" s="4">
        <v>943.88975600000003</v>
      </c>
      <c r="H7931" s="4">
        <v>75.828317765600005</v>
      </c>
      <c r="I7931" s="4">
        <v>12.4477212578782</v>
      </c>
      <c r="J7931" s="4">
        <v>439.20885299999998</v>
      </c>
      <c r="K7931" s="4">
        <v>504.680903</v>
      </c>
      <c r="L7931" s="4">
        <v>723.81207199999994</v>
      </c>
      <c r="M7931" s="4">
        <v>220.07769099999999</v>
      </c>
      <c r="N7931" s="4">
        <v>120.714372</v>
      </c>
      <c r="O7931" s="4">
        <v>590.22456199999999</v>
      </c>
      <c r="P7931" s="4">
        <v>232.950829</v>
      </c>
      <c r="Q7931" s="5"/>
      <c r="R7931" s="3">
        <f t="shared" si="985"/>
        <v>1.9297688016800518</v>
      </c>
      <c r="S7931" s="3">
        <f t="shared" si="986"/>
        <v>1.7153847965637545E-2</v>
      </c>
      <c r="T7931" s="6">
        <f t="shared" si="987"/>
        <v>0.41707737801872846</v>
      </c>
      <c r="U7931" s="3">
        <f t="shared" si="984"/>
        <v>0.59920447871839</v>
      </c>
      <c r="V7931" s="6">
        <f t="shared" si="988"/>
        <v>0.48422868408082798</v>
      </c>
      <c r="W7931" s="3">
        <f t="shared" si="989"/>
        <v>45.065303104977822</v>
      </c>
      <c r="X7931" s="4">
        <f t="shared" si="990"/>
        <v>4490</v>
      </c>
      <c r="Y7931">
        <f t="shared" si="991"/>
        <v>0</v>
      </c>
    </row>
    <row r="7932" spans="1:25" x14ac:dyDescent="0.25">
      <c r="A7932" s="2" t="s">
        <v>15926</v>
      </c>
      <c r="B7932" t="s">
        <v>15927</v>
      </c>
      <c r="C7932">
        <v>41.354856614200003</v>
      </c>
      <c r="D7932">
        <v>-0.92594434683899995</v>
      </c>
      <c r="E7932" s="2" t="s">
        <v>15708</v>
      </c>
      <c r="F7932" t="s">
        <v>15709</v>
      </c>
      <c r="G7932" s="4">
        <v>178.38958199999999</v>
      </c>
      <c r="H7932" s="4">
        <v>62.199444772200003</v>
      </c>
      <c r="I7932" s="4">
        <v>2.86802532809314</v>
      </c>
      <c r="J7932" s="4">
        <v>80.577510000000004</v>
      </c>
      <c r="K7932" s="4">
        <v>97.812072000000001</v>
      </c>
      <c r="L7932" s="4">
        <v>168.812072</v>
      </c>
      <c r="M7932" s="4">
        <v>9.5775100000000002</v>
      </c>
      <c r="N7932" s="4">
        <v>19</v>
      </c>
      <c r="O7932" s="4">
        <v>111.483546</v>
      </c>
      <c r="P7932" s="4">
        <v>47.906036</v>
      </c>
      <c r="Q7932" s="5"/>
      <c r="R7932" s="3">
        <f t="shared" si="985"/>
        <v>2.5213703157894738</v>
      </c>
      <c r="S7932" s="3">
        <f t="shared" si="986"/>
        <v>2.2412634624660619E-2</v>
      </c>
      <c r="T7932" s="6">
        <f t="shared" si="987"/>
        <v>0.50998028585510102</v>
      </c>
      <c r="U7932" s="3">
        <f t="shared" si="984"/>
        <v>0.60014269729095271</v>
      </c>
      <c r="V7932" s="6">
        <f t="shared" si="988"/>
        <v>0.48656973878758009</v>
      </c>
      <c r="W7932" s="3">
        <f t="shared" si="989"/>
        <v>49.827501232134054</v>
      </c>
      <c r="X7932" s="4">
        <f t="shared" si="990"/>
        <v>4092</v>
      </c>
      <c r="Y7932">
        <f t="shared" si="991"/>
        <v>0</v>
      </c>
    </row>
    <row r="7933" spans="1:25" x14ac:dyDescent="0.25">
      <c r="A7933" s="2" t="s">
        <v>15928</v>
      </c>
      <c r="B7933" t="s">
        <v>15929</v>
      </c>
      <c r="C7933">
        <v>41.4720353684</v>
      </c>
      <c r="D7933">
        <v>-0.62833566231600002</v>
      </c>
      <c r="E7933" s="2" t="s">
        <v>15708</v>
      </c>
      <c r="F7933" t="s">
        <v>15709</v>
      </c>
      <c r="G7933" s="4">
        <v>4597.5507209999996</v>
      </c>
      <c r="H7933" s="4">
        <v>141.73254851199999</v>
      </c>
      <c r="I7933" s="4">
        <v>32.438213905472402</v>
      </c>
      <c r="J7933" s="4">
        <v>2189.836202</v>
      </c>
      <c r="K7933" s="4">
        <v>2407.7145190000001</v>
      </c>
      <c r="L7933" s="4">
        <v>4001.4629770000001</v>
      </c>
      <c r="M7933" s="4">
        <v>596.08774800000003</v>
      </c>
      <c r="N7933" s="4">
        <v>783.90046199999995</v>
      </c>
      <c r="O7933" s="4">
        <v>2992.296879</v>
      </c>
      <c r="P7933" s="4">
        <v>821.35338400000001</v>
      </c>
      <c r="Q7933" s="5"/>
      <c r="R7933" s="3">
        <f t="shared" si="985"/>
        <v>1.047777650117012</v>
      </c>
      <c r="S7933" s="3">
        <f t="shared" si="986"/>
        <v>9.3137677924177136E-3</v>
      </c>
      <c r="T7933" s="6">
        <f t="shared" si="987"/>
        <v>0.18395761458846724</v>
      </c>
      <c r="U7933" s="3">
        <f t="shared" si="984"/>
        <v>0.53646209280426149</v>
      </c>
      <c r="V7933" s="6">
        <f t="shared" si="988"/>
        <v>0.32134056185312965</v>
      </c>
      <c r="W7933" s="3">
        <f t="shared" si="989"/>
        <v>25.264908822079846</v>
      </c>
      <c r="X7933" s="4">
        <f t="shared" si="990"/>
        <v>6248</v>
      </c>
      <c r="Y7933">
        <f t="shared" si="991"/>
        <v>0</v>
      </c>
    </row>
    <row r="7934" spans="1:25" x14ac:dyDescent="0.25">
      <c r="A7934" s="2" t="s">
        <v>15930</v>
      </c>
      <c r="B7934" t="s">
        <v>15931</v>
      </c>
      <c r="C7934">
        <v>41.226229246300001</v>
      </c>
      <c r="D7934">
        <v>-1.54804360296</v>
      </c>
      <c r="E7934" s="2" t="s">
        <v>15708</v>
      </c>
      <c r="F7934" t="s">
        <v>15709</v>
      </c>
      <c r="G7934" s="4">
        <v>274.83847700000001</v>
      </c>
      <c r="H7934" s="4">
        <v>27.3523158882</v>
      </c>
      <c r="I7934" s="4">
        <v>10.048088144469199</v>
      </c>
      <c r="J7934" s="4">
        <v>123.787678</v>
      </c>
      <c r="K7934" s="4">
        <v>151.05079900000001</v>
      </c>
      <c r="L7934" s="4">
        <v>223.718108</v>
      </c>
      <c r="M7934" s="4">
        <v>51.120372000000003</v>
      </c>
      <c r="N7934" s="4">
        <v>23.18131</v>
      </c>
      <c r="O7934" s="4">
        <v>138.75113400000001</v>
      </c>
      <c r="P7934" s="4">
        <v>112.906036</v>
      </c>
      <c r="Q7934" s="5"/>
      <c r="R7934" s="3">
        <f t="shared" si="985"/>
        <v>4.8705632252879587</v>
      </c>
      <c r="S7934" s="3">
        <f t="shared" si="986"/>
        <v>4.329477241049675E-2</v>
      </c>
      <c r="T7934" s="6">
        <f t="shared" si="987"/>
        <v>0.72215377033021189</v>
      </c>
      <c r="U7934" s="3">
        <f t="shared" si="984"/>
        <v>0.98080168483523877</v>
      </c>
      <c r="V7934" s="6">
        <f t="shared" si="988"/>
        <v>0.88886150813208475</v>
      </c>
      <c r="W7934" s="3">
        <f t="shared" si="989"/>
        <v>80.550763923114829</v>
      </c>
      <c r="X7934" s="4">
        <f t="shared" si="990"/>
        <v>1370</v>
      </c>
      <c r="Y7934">
        <f t="shared" si="991"/>
        <v>0</v>
      </c>
    </row>
    <row r="7935" spans="1:25" x14ac:dyDescent="0.25">
      <c r="A7935" s="2" t="s">
        <v>15932</v>
      </c>
      <c r="B7935" t="s">
        <v>15933</v>
      </c>
      <c r="C7935">
        <v>40.996133503899998</v>
      </c>
      <c r="D7935">
        <v>-1.52098310202</v>
      </c>
      <c r="E7935" s="2" t="s">
        <v>15708</v>
      </c>
      <c r="F7935" t="s">
        <v>15709</v>
      </c>
      <c r="G7935" s="4">
        <v>155.029223</v>
      </c>
      <c r="H7935" s="4">
        <v>29.705610828099999</v>
      </c>
      <c r="I7935" s="4">
        <v>5.21885326301219</v>
      </c>
      <c r="J7935" s="4">
        <v>69.172358000000003</v>
      </c>
      <c r="K7935" s="4">
        <v>85.856864999999999</v>
      </c>
      <c r="L7935" s="4">
        <v>143.718108</v>
      </c>
      <c r="M7935" s="4">
        <v>11.311116</v>
      </c>
      <c r="N7935" s="4">
        <v>18</v>
      </c>
      <c r="O7935" s="4">
        <v>83.029223999999999</v>
      </c>
      <c r="P7935" s="4">
        <v>54</v>
      </c>
      <c r="Q7935" s="5"/>
      <c r="R7935" s="3">
        <f t="shared" si="985"/>
        <v>3</v>
      </c>
      <c r="S7935" s="3">
        <f t="shared" si="986"/>
        <v>2.6667206896551724E-2</v>
      </c>
      <c r="T7935" s="6">
        <f t="shared" si="987"/>
        <v>0.57047806801379985</v>
      </c>
      <c r="U7935" s="3">
        <f t="shared" si="984"/>
        <v>0.86716455401293402</v>
      </c>
      <c r="V7935" s="6">
        <f t="shared" si="988"/>
        <v>0.82836372597338592</v>
      </c>
      <c r="W7935" s="3">
        <f t="shared" si="989"/>
        <v>69.942089699359286</v>
      </c>
      <c r="X7935" s="4">
        <f t="shared" si="990"/>
        <v>2328</v>
      </c>
      <c r="Y7935">
        <f t="shared" si="991"/>
        <v>0</v>
      </c>
    </row>
    <row r="7936" spans="1:25" x14ac:dyDescent="0.25">
      <c r="A7936" s="2" t="s">
        <v>15934</v>
      </c>
      <c r="B7936" t="s">
        <v>15935</v>
      </c>
      <c r="C7936">
        <v>41.863208068799999</v>
      </c>
      <c r="D7936">
        <v>-1.3225450003999999</v>
      </c>
      <c r="E7936" s="2" t="s">
        <v>15708</v>
      </c>
      <c r="F7936" t="s">
        <v>15709</v>
      </c>
      <c r="G7936" s="4">
        <v>2876.5672989999998</v>
      </c>
      <c r="H7936" s="4">
        <v>41.7094308458</v>
      </c>
      <c r="I7936" s="4">
        <v>68.966831785230696</v>
      </c>
      <c r="J7936" s="4">
        <v>1416.0573199999999</v>
      </c>
      <c r="K7936" s="4">
        <v>1460.5099789999999</v>
      </c>
      <c r="L7936" s="4">
        <v>2671.4362169999999</v>
      </c>
      <c r="M7936" s="4">
        <v>205.13108500000001</v>
      </c>
      <c r="N7936" s="4">
        <v>378.35591499999998</v>
      </c>
      <c r="O7936" s="4">
        <v>1839.2113870000001</v>
      </c>
      <c r="P7936" s="4">
        <v>659</v>
      </c>
      <c r="Q7936" s="5"/>
      <c r="R7936" s="3">
        <f t="shared" si="985"/>
        <v>1.7417462602639635</v>
      </c>
      <c r="S7936" s="3">
        <f t="shared" si="986"/>
        <v>1.5482502627918114E-2</v>
      </c>
      <c r="T7936" s="6">
        <f t="shared" si="987"/>
        <v>0.37925086249383932</v>
      </c>
      <c r="U7936" s="3">
        <f t="shared" si="984"/>
        <v>0.56402212509790217</v>
      </c>
      <c r="V7936" s="6">
        <f t="shared" si="988"/>
        <v>0.4004435682602267</v>
      </c>
      <c r="W7936" s="3">
        <f t="shared" si="989"/>
        <v>38.984721537703301</v>
      </c>
      <c r="X7936" s="4">
        <f t="shared" si="990"/>
        <v>5018</v>
      </c>
      <c r="Y7936">
        <f t="shared" si="991"/>
        <v>0</v>
      </c>
    </row>
    <row r="7937" spans="1:25" x14ac:dyDescent="0.25">
      <c r="A7937" s="2" t="s">
        <v>15936</v>
      </c>
      <c r="B7937" t="s">
        <v>15937</v>
      </c>
      <c r="C7937">
        <v>41.4306343541</v>
      </c>
      <c r="D7937">
        <v>-0.39816569669899998</v>
      </c>
      <c r="E7937" s="2" t="s">
        <v>15708</v>
      </c>
      <c r="F7937" t="s">
        <v>15709</v>
      </c>
      <c r="G7937" s="4">
        <v>1185.4958200000001</v>
      </c>
      <c r="H7937" s="4">
        <v>72.035026411100006</v>
      </c>
      <c r="I7937" s="4">
        <v>16.457213664841898</v>
      </c>
      <c r="J7937" s="4">
        <v>566.81207199999994</v>
      </c>
      <c r="K7937" s="4">
        <v>618.68374800000004</v>
      </c>
      <c r="L7937" s="4">
        <v>1128.718108</v>
      </c>
      <c r="M7937" s="4">
        <v>56.777712000000001</v>
      </c>
      <c r="N7937" s="4">
        <v>130.587174</v>
      </c>
      <c r="O7937" s="4">
        <v>701.00261</v>
      </c>
      <c r="P7937" s="4">
        <v>353.90603599999997</v>
      </c>
      <c r="Q7937" s="5"/>
      <c r="R7937" s="3">
        <f t="shared" si="985"/>
        <v>2.7101132918306354</v>
      </c>
      <c r="S7937" s="3">
        <f t="shared" si="986"/>
        <v>2.4090383955447471E-2</v>
      </c>
      <c r="T7937" s="6">
        <f t="shared" si="987"/>
        <v>0.5341301133563332</v>
      </c>
      <c r="U7937" s="3">
        <f t="shared" si="984"/>
        <v>0.69114323269067424</v>
      </c>
      <c r="V7937" s="6">
        <f t="shared" si="988"/>
        <v>0.65192212912764913</v>
      </c>
      <c r="W7937" s="3">
        <f t="shared" si="989"/>
        <v>59.302612124199115</v>
      </c>
      <c r="X7937" s="4">
        <f t="shared" si="990"/>
        <v>3224</v>
      </c>
      <c r="Y7937">
        <f t="shared" si="991"/>
        <v>0</v>
      </c>
    </row>
    <row r="7938" spans="1:25" x14ac:dyDescent="0.25">
      <c r="A7938" s="2" t="s">
        <v>15938</v>
      </c>
      <c r="B7938" t="s">
        <v>15939</v>
      </c>
      <c r="C7938">
        <v>41.2623997317</v>
      </c>
      <c r="D7938">
        <v>-1.8710529098399999</v>
      </c>
      <c r="E7938" s="2" t="s">
        <v>15708</v>
      </c>
      <c r="F7938" t="s">
        <v>15709</v>
      </c>
      <c r="G7938" s="4">
        <v>43</v>
      </c>
      <c r="H7938" s="4">
        <v>16.7722727568</v>
      </c>
      <c r="I7938" s="4">
        <v>2.5637551108013401</v>
      </c>
      <c r="J7938" s="4">
        <v>21</v>
      </c>
      <c r="K7938" s="4">
        <v>22</v>
      </c>
      <c r="L7938" s="4">
        <v>43</v>
      </c>
      <c r="M7938" s="4">
        <v>0</v>
      </c>
      <c r="N7938" s="4">
        <v>1</v>
      </c>
      <c r="O7938" s="4">
        <v>13</v>
      </c>
      <c r="P7938" s="4">
        <v>29</v>
      </c>
      <c r="Q7938" s="5"/>
      <c r="R7938" s="3">
        <f t="shared" si="985"/>
        <v>29</v>
      </c>
      <c r="S7938" s="3">
        <f t="shared" si="986"/>
        <v>0.25778299999999998</v>
      </c>
      <c r="T7938" s="6">
        <f t="shared" si="987"/>
        <v>0.95219319862000984</v>
      </c>
      <c r="U7938" s="3">
        <f t="shared" ref="U7938:U8001" si="992">+(N7938+P7938)/O7938</f>
        <v>2.3076923076923075</v>
      </c>
      <c r="V7938" s="6">
        <f t="shared" si="988"/>
        <v>0.99790537210448493</v>
      </c>
      <c r="W7938" s="3">
        <f t="shared" si="989"/>
        <v>97.504928536224739</v>
      </c>
      <c r="X7938" s="4">
        <f t="shared" si="990"/>
        <v>98</v>
      </c>
      <c r="Y7938">
        <f t="shared" si="991"/>
        <v>1</v>
      </c>
    </row>
    <row r="7939" spans="1:25" x14ac:dyDescent="0.25">
      <c r="A7939" s="2" t="s">
        <v>15940</v>
      </c>
      <c r="B7939" t="s">
        <v>15941</v>
      </c>
      <c r="C7939">
        <v>41.5497242454</v>
      </c>
      <c r="D7939">
        <v>-1.65481728769</v>
      </c>
      <c r="E7939" s="2" t="s">
        <v>15708</v>
      </c>
      <c r="F7939" t="s">
        <v>15709</v>
      </c>
      <c r="G7939" s="4">
        <v>371.23679399999997</v>
      </c>
      <c r="H7939" s="4">
        <v>15.518734970600001</v>
      </c>
      <c r="I7939" s="4">
        <v>23.9218464458155</v>
      </c>
      <c r="J7939" s="4">
        <v>176.52935600000001</v>
      </c>
      <c r="K7939" s="4">
        <v>194.707438</v>
      </c>
      <c r="L7939" s="4">
        <v>346.812072</v>
      </c>
      <c r="M7939" s="4">
        <v>24.424723</v>
      </c>
      <c r="N7939" s="4">
        <v>50.906036</v>
      </c>
      <c r="O7939" s="4">
        <v>205.330759</v>
      </c>
      <c r="P7939" s="4">
        <v>115</v>
      </c>
      <c r="Q7939" s="5"/>
      <c r="R7939" s="3">
        <f t="shared" ref="R7939:R8002" si="993">+IF(P7939=0,0,IF(N7939=0,"",+P7939/N7939))</f>
        <v>2.2590641314126287</v>
      </c>
      <c r="S7939" s="3">
        <f t="shared" ref="S7939:S8002" si="994">+IF(R7939="",1,R7939/MAX($R$2:$R$8117))</f>
        <v>2.0080976861653159E-2</v>
      </c>
      <c r="T7939" s="6">
        <f t="shared" ref="T7939:T8002" si="995">+COUNTIF($S$2:$S$8117,"&lt;="&amp;S7939)/COUNT($S$2:$S$8117)</f>
        <v>0.47203055692459339</v>
      </c>
      <c r="U7939" s="3">
        <f t="shared" si="992"/>
        <v>0.80799407165294701</v>
      </c>
      <c r="V7939" s="6">
        <f t="shared" ref="V7939:V8002" si="996">+COUNTIF($U$2:$U$8117,"&lt;="&amp;U7939)/COUNT($U$2:$U$8117)</f>
        <v>0.78560867422375558</v>
      </c>
      <c r="W7939" s="3">
        <f t="shared" ref="W7939:W8002" si="997">100*AVERAGE(T7939,V7939)</f>
        <v>62.881961557417455</v>
      </c>
      <c r="X7939" s="4">
        <f t="shared" ref="X7939:X8002" si="998">_xlfn.RANK.EQ(W7939,$W$2:$W$8117)</f>
        <v>2901</v>
      </c>
      <c r="Y7939">
        <f t="shared" ref="Y7939:Y8002" si="999">+IF(W7939&gt;=90,1,0)</f>
        <v>0</v>
      </c>
    </row>
    <row r="7940" spans="1:25" x14ac:dyDescent="0.25">
      <c r="A7940" s="2" t="s">
        <v>15942</v>
      </c>
      <c r="B7940" t="s">
        <v>15943</v>
      </c>
      <c r="C7940">
        <v>41.866431688299997</v>
      </c>
      <c r="D7940">
        <v>-1.7240092839700001</v>
      </c>
      <c r="E7940" s="2" t="s">
        <v>15708</v>
      </c>
      <c r="F7940" t="s">
        <v>15709</v>
      </c>
      <c r="G7940" s="4">
        <v>68</v>
      </c>
      <c r="H7940" s="4">
        <v>14.507345395</v>
      </c>
      <c r="I7940" s="4">
        <v>4.6872806946084298</v>
      </c>
      <c r="J7940" s="4">
        <v>25</v>
      </c>
      <c r="K7940" s="4">
        <v>43</v>
      </c>
      <c r="L7940" s="4">
        <v>68</v>
      </c>
      <c r="M7940" s="4">
        <v>0</v>
      </c>
      <c r="N7940" s="4">
        <v>3</v>
      </c>
      <c r="O7940" s="4">
        <v>41</v>
      </c>
      <c r="P7940" s="4">
        <v>24</v>
      </c>
      <c r="Q7940" s="5"/>
      <c r="R7940" s="3">
        <f t="shared" si="993"/>
        <v>8</v>
      </c>
      <c r="S7940" s="3">
        <f t="shared" si="994"/>
        <v>7.1112551724137926E-2</v>
      </c>
      <c r="T7940" s="6">
        <f t="shared" si="995"/>
        <v>0.83871365204534254</v>
      </c>
      <c r="U7940" s="3">
        <f t="shared" si="992"/>
        <v>0.65853658536585369</v>
      </c>
      <c r="V7940" s="6">
        <f t="shared" si="996"/>
        <v>0.59992607195662884</v>
      </c>
      <c r="W7940" s="3">
        <f t="shared" si="997"/>
        <v>71.931986200098578</v>
      </c>
      <c r="X7940" s="4">
        <f t="shared" si="998"/>
        <v>2143</v>
      </c>
      <c r="Y7940">
        <f t="shared" si="999"/>
        <v>0</v>
      </c>
    </row>
    <row r="7941" spans="1:25" x14ac:dyDescent="0.25">
      <c r="A7941" s="2" t="s">
        <v>15944</v>
      </c>
      <c r="B7941" t="s">
        <v>15945</v>
      </c>
      <c r="C7941">
        <v>41.745532970299998</v>
      </c>
      <c r="D7941">
        <v>-1.16001732119</v>
      </c>
      <c r="E7941" s="2" t="s">
        <v>15708</v>
      </c>
      <c r="F7941" t="s">
        <v>15709</v>
      </c>
      <c r="G7941" s="4">
        <v>591.59612900000002</v>
      </c>
      <c r="H7941" s="4">
        <v>4.7516555697799996</v>
      </c>
      <c r="I7941" s="4">
        <v>124.503158806898</v>
      </c>
      <c r="J7941" s="4">
        <v>284.28753699999999</v>
      </c>
      <c r="K7941" s="4">
        <v>307.30859199999998</v>
      </c>
      <c r="L7941" s="4">
        <v>522.90603599999997</v>
      </c>
      <c r="M7941" s="4">
        <v>68.690093000000005</v>
      </c>
      <c r="N7941" s="4">
        <v>82.690093000000005</v>
      </c>
      <c r="O7941" s="4">
        <v>398</v>
      </c>
      <c r="P7941" s="4">
        <v>110.906036</v>
      </c>
      <c r="Q7941" s="5"/>
      <c r="R7941" s="3">
        <f t="shared" si="993"/>
        <v>1.3412251936879547</v>
      </c>
      <c r="S7941" s="3">
        <f t="shared" si="994"/>
        <v>1.1922243244981449E-2</v>
      </c>
      <c r="T7941" s="6">
        <f t="shared" si="995"/>
        <v>0.28129620502710695</v>
      </c>
      <c r="U7941" s="3">
        <f t="shared" si="992"/>
        <v>0.48642243467336688</v>
      </c>
      <c r="V7941" s="6">
        <f t="shared" si="996"/>
        <v>0.16522917693445047</v>
      </c>
      <c r="W7941" s="3">
        <f t="shared" si="997"/>
        <v>22.326269098077873</v>
      </c>
      <c r="X7941" s="4">
        <f t="shared" si="998"/>
        <v>6510</v>
      </c>
      <c r="Y7941">
        <f t="shared" si="999"/>
        <v>0</v>
      </c>
    </row>
    <row r="7942" spans="1:25" x14ac:dyDescent="0.25">
      <c r="A7942" s="2" t="s">
        <v>15946</v>
      </c>
      <c r="B7942" t="s">
        <v>15947</v>
      </c>
      <c r="C7942">
        <v>41.218037956700002</v>
      </c>
      <c r="D7942">
        <v>-1.05978122939</v>
      </c>
      <c r="E7942" s="2" t="s">
        <v>15708</v>
      </c>
      <c r="F7942" t="s">
        <v>15709</v>
      </c>
      <c r="G7942" s="4">
        <v>577.76559799999995</v>
      </c>
      <c r="H7942" s="4">
        <v>105.006456695</v>
      </c>
      <c r="I7942" s="4">
        <v>5.5021911907585697</v>
      </c>
      <c r="J7942" s="4">
        <v>275.72801900000002</v>
      </c>
      <c r="K7942" s="4">
        <v>302.03757899999999</v>
      </c>
      <c r="L7942" s="4">
        <v>511.71810900000003</v>
      </c>
      <c r="M7942" s="4">
        <v>66.047493000000003</v>
      </c>
      <c r="N7942" s="4">
        <v>59.362026999999998</v>
      </c>
      <c r="O7942" s="4">
        <v>325.40357499999999</v>
      </c>
      <c r="P7942" s="4">
        <v>193</v>
      </c>
      <c r="Q7942" s="5"/>
      <c r="R7942" s="3">
        <f t="shared" si="993"/>
        <v>3.2512366870491132</v>
      </c>
      <c r="S7942" s="3">
        <f t="shared" si="994"/>
        <v>2.8900467134399362E-2</v>
      </c>
      <c r="T7942" s="6">
        <f t="shared" si="995"/>
        <v>0.59820108427796947</v>
      </c>
      <c r="U7942" s="3">
        <f t="shared" si="992"/>
        <v>0.77553550848358077</v>
      </c>
      <c r="V7942" s="6">
        <f t="shared" si="996"/>
        <v>0.75283390832922625</v>
      </c>
      <c r="W7942" s="3">
        <f t="shared" si="997"/>
        <v>67.551749630359794</v>
      </c>
      <c r="X7942" s="4">
        <f t="shared" si="998"/>
        <v>2524</v>
      </c>
      <c r="Y7942">
        <f t="shared" si="999"/>
        <v>0</v>
      </c>
    </row>
    <row r="7943" spans="1:25" x14ac:dyDescent="0.25">
      <c r="A7943" s="2" t="s">
        <v>15948</v>
      </c>
      <c r="B7943" t="s">
        <v>15949</v>
      </c>
      <c r="C7943">
        <v>41.215952717999997</v>
      </c>
      <c r="D7943">
        <v>-1.8499573445699999</v>
      </c>
      <c r="E7943" s="2" t="s">
        <v>15708</v>
      </c>
      <c r="F7943" t="s">
        <v>15709</v>
      </c>
      <c r="G7943" s="4">
        <v>479.230165</v>
      </c>
      <c r="H7943" s="4">
        <v>56.307589402200001</v>
      </c>
      <c r="I7943" s="4">
        <v>8.5109338206063594</v>
      </c>
      <c r="J7943" s="4">
        <v>233.442061</v>
      </c>
      <c r="K7943" s="4">
        <v>245.788104</v>
      </c>
      <c r="L7943" s="4">
        <v>453.71810799999997</v>
      </c>
      <c r="M7943" s="4">
        <v>25.512058</v>
      </c>
      <c r="N7943" s="4">
        <v>54.426901000000001</v>
      </c>
      <c r="O7943" s="4">
        <v>252.85243600000001</v>
      </c>
      <c r="P7943" s="4">
        <v>171.950829</v>
      </c>
      <c r="Q7943" s="5"/>
      <c r="R7943" s="3">
        <f t="shared" si="993"/>
        <v>3.1592985424615669</v>
      </c>
      <c r="S7943" s="3">
        <f t="shared" si="994"/>
        <v>2.8083222626598969E-2</v>
      </c>
      <c r="T7943" s="6">
        <f t="shared" si="995"/>
        <v>0.58859043863972405</v>
      </c>
      <c r="U7943" s="3">
        <f t="shared" si="992"/>
        <v>0.89529582384565187</v>
      </c>
      <c r="V7943" s="6">
        <f t="shared" si="996"/>
        <v>0.84770823065549528</v>
      </c>
      <c r="W7943" s="3">
        <f t="shared" si="997"/>
        <v>71.814933464760969</v>
      </c>
      <c r="X7943" s="4">
        <f t="shared" si="998"/>
        <v>2154</v>
      </c>
      <c r="Y7943">
        <f t="shared" si="999"/>
        <v>0</v>
      </c>
    </row>
    <row r="7944" spans="1:25" x14ac:dyDescent="0.25">
      <c r="A7944" s="2" t="s">
        <v>15950</v>
      </c>
      <c r="B7944" t="s">
        <v>15951</v>
      </c>
      <c r="C7944">
        <v>41.536426959000003</v>
      </c>
      <c r="D7944">
        <v>-1.62935321973</v>
      </c>
      <c r="E7944" s="2" t="s">
        <v>15708</v>
      </c>
      <c r="F7944" t="s">
        <v>15709</v>
      </c>
      <c r="G7944" s="4">
        <v>3271.6007679999998</v>
      </c>
      <c r="H7944" s="4">
        <v>24.859793069199998</v>
      </c>
      <c r="I7944" s="4">
        <v>131.60209193588801</v>
      </c>
      <c r="J7944" s="4">
        <v>1643.99062</v>
      </c>
      <c r="K7944" s="4">
        <v>1627.610148</v>
      </c>
      <c r="L7944" s="4">
        <v>2923.6241439999999</v>
      </c>
      <c r="M7944" s="4">
        <v>347.97662800000001</v>
      </c>
      <c r="N7944" s="4">
        <v>478.74812300000002</v>
      </c>
      <c r="O7944" s="4">
        <v>2188.8526489999999</v>
      </c>
      <c r="P7944" s="4">
        <v>604</v>
      </c>
      <c r="Q7944" s="5"/>
      <c r="R7944" s="3">
        <f t="shared" si="993"/>
        <v>1.2616237453112689</v>
      </c>
      <c r="S7944" s="3">
        <f t="shared" si="994"/>
        <v>1.1214660480606028E-2</v>
      </c>
      <c r="T7944" s="6">
        <f t="shared" si="995"/>
        <v>0.2555446032528339</v>
      </c>
      <c r="U7944" s="3">
        <f t="shared" si="992"/>
        <v>0.49466469270769087</v>
      </c>
      <c r="V7944" s="6">
        <f t="shared" si="996"/>
        <v>0.19122720551996056</v>
      </c>
      <c r="W7944" s="3">
        <f t="shared" si="997"/>
        <v>22.33859043863972</v>
      </c>
      <c r="X7944" s="4">
        <f t="shared" si="998"/>
        <v>6508</v>
      </c>
      <c r="Y7944">
        <f t="shared" si="999"/>
        <v>0</v>
      </c>
    </row>
    <row r="7945" spans="1:25" x14ac:dyDescent="0.25">
      <c r="A7945" s="2" t="s">
        <v>15952</v>
      </c>
      <c r="B7945" t="s">
        <v>15953</v>
      </c>
      <c r="C7945">
        <v>42.483829088999997</v>
      </c>
      <c r="D7945">
        <v>-1.0581237989100001</v>
      </c>
      <c r="E7945" s="2" t="s">
        <v>15708</v>
      </c>
      <c r="F7945" t="s">
        <v>15709</v>
      </c>
      <c r="G7945" s="4">
        <v>31.906036</v>
      </c>
      <c r="H7945" s="4">
        <v>20.053023466500001</v>
      </c>
      <c r="I7945" s="4">
        <v>1.5910835617033701</v>
      </c>
      <c r="J7945" s="4">
        <v>10.906036</v>
      </c>
      <c r="K7945" s="4">
        <v>21</v>
      </c>
      <c r="L7945" s="4">
        <v>31.906036</v>
      </c>
      <c r="M7945" s="4">
        <v>0</v>
      </c>
      <c r="N7945" s="4">
        <v>3</v>
      </c>
      <c r="O7945" s="4">
        <v>14</v>
      </c>
      <c r="P7945" s="4">
        <v>14.906036</v>
      </c>
      <c r="Q7945" s="5"/>
      <c r="R7945" s="3">
        <f t="shared" si="993"/>
        <v>4.9686786666666665</v>
      </c>
      <c r="S7945" s="3">
        <f t="shared" si="994"/>
        <v>4.4166927335494252E-2</v>
      </c>
      <c r="T7945" s="6">
        <f t="shared" si="995"/>
        <v>0.72782158698866439</v>
      </c>
      <c r="U7945" s="3">
        <f t="shared" si="992"/>
        <v>1.2790025714285715</v>
      </c>
      <c r="V7945" s="6">
        <f t="shared" si="996"/>
        <v>0.96734844751108917</v>
      </c>
      <c r="W7945" s="3">
        <f t="shared" si="997"/>
        <v>84.758501724987681</v>
      </c>
      <c r="X7945" s="4">
        <f t="shared" si="998"/>
        <v>1002</v>
      </c>
      <c r="Y7945">
        <f t="shared" si="999"/>
        <v>0</v>
      </c>
    </row>
    <row r="7946" spans="1:25" x14ac:dyDescent="0.25">
      <c r="A7946" s="2" t="s">
        <v>15954</v>
      </c>
      <c r="B7946" t="s">
        <v>15955</v>
      </c>
      <c r="C7946">
        <v>41.193165859600001</v>
      </c>
      <c r="D7946">
        <v>-1.89757209876</v>
      </c>
      <c r="E7946" s="2" t="s">
        <v>15708</v>
      </c>
      <c r="F7946" t="s">
        <v>15709</v>
      </c>
      <c r="G7946" s="4">
        <v>357.65233499999999</v>
      </c>
      <c r="H7946" s="4">
        <v>42.805969513699999</v>
      </c>
      <c r="I7946" s="4">
        <v>8.3551976760048294</v>
      </c>
      <c r="J7946" s="4">
        <v>167.14343299999999</v>
      </c>
      <c r="K7946" s="4">
        <v>190.50890200000001</v>
      </c>
      <c r="L7946" s="4">
        <v>301</v>
      </c>
      <c r="M7946" s="4">
        <v>56.652335999999998</v>
      </c>
      <c r="N7946" s="4">
        <v>52.753867999999997</v>
      </c>
      <c r="O7946" s="4">
        <v>211.368394</v>
      </c>
      <c r="P7946" s="4">
        <v>93.530073999999999</v>
      </c>
      <c r="Q7946" s="5"/>
      <c r="R7946" s="3">
        <f t="shared" si="993"/>
        <v>1.7729519662899411</v>
      </c>
      <c r="S7946" s="3">
        <f t="shared" si="994"/>
        <v>1.5759892300900684E-2</v>
      </c>
      <c r="T7946" s="6">
        <f t="shared" si="995"/>
        <v>0.38479546574667323</v>
      </c>
      <c r="U7946" s="3">
        <f t="shared" si="992"/>
        <v>0.69208049146647721</v>
      </c>
      <c r="V7946" s="6">
        <f t="shared" si="996"/>
        <v>0.65266140956136032</v>
      </c>
      <c r="W7946" s="3">
        <f t="shared" si="997"/>
        <v>51.872843765401676</v>
      </c>
      <c r="X7946" s="4">
        <f t="shared" si="998"/>
        <v>3899</v>
      </c>
      <c r="Y7946">
        <f t="shared" si="999"/>
        <v>0</v>
      </c>
    </row>
    <row r="7947" spans="1:25" x14ac:dyDescent="0.25">
      <c r="A7947" s="2" t="s">
        <v>15956</v>
      </c>
      <c r="B7947" t="s">
        <v>15957</v>
      </c>
      <c r="C7947">
        <v>41.564081057899998</v>
      </c>
      <c r="D7947">
        <v>-1.6934700123899999</v>
      </c>
      <c r="E7947" s="2" t="s">
        <v>15708</v>
      </c>
      <c r="F7947" t="s">
        <v>15709</v>
      </c>
      <c r="G7947" s="4">
        <v>521.72560199999998</v>
      </c>
      <c r="H7947" s="4">
        <v>42.997892556399997</v>
      </c>
      <c r="I7947" s="4">
        <v>12.133748283492199</v>
      </c>
      <c r="J7947" s="4">
        <v>236.169389</v>
      </c>
      <c r="K7947" s="4">
        <v>285.55621300000001</v>
      </c>
      <c r="L7947" s="4">
        <v>459</v>
      </c>
      <c r="M7947" s="4">
        <v>62.725605000000002</v>
      </c>
      <c r="N7947" s="4">
        <v>44.576701999999997</v>
      </c>
      <c r="O7947" s="4">
        <v>316.14890300000002</v>
      </c>
      <c r="P7947" s="4">
        <v>161</v>
      </c>
      <c r="Q7947" s="5"/>
      <c r="R7947" s="3">
        <f t="shared" si="993"/>
        <v>3.6117521659632876</v>
      </c>
      <c r="S7947" s="3">
        <f t="shared" si="994"/>
        <v>3.2105114089603939E-2</v>
      </c>
      <c r="T7947" s="6">
        <f t="shared" si="995"/>
        <v>0.6309758501724988</v>
      </c>
      <c r="U7947" s="3">
        <f t="shared" si="992"/>
        <v>0.65025277661646674</v>
      </c>
      <c r="V7947" s="6">
        <f t="shared" si="996"/>
        <v>0.58489403647116811</v>
      </c>
      <c r="W7947" s="3">
        <f t="shared" si="997"/>
        <v>60.79349433218335</v>
      </c>
      <c r="X7947" s="4">
        <f t="shared" si="998"/>
        <v>3088</v>
      </c>
      <c r="Y7947">
        <f t="shared" si="999"/>
        <v>0</v>
      </c>
    </row>
    <row r="7948" spans="1:25" x14ac:dyDescent="0.25">
      <c r="A7948" s="2" t="s">
        <v>15958</v>
      </c>
      <c r="B7948" t="s">
        <v>15959</v>
      </c>
      <c r="C7948">
        <v>41.426444950600001</v>
      </c>
      <c r="D7948">
        <v>-0.97604208917000002</v>
      </c>
      <c r="E7948" s="2" t="s">
        <v>15708</v>
      </c>
      <c r="F7948" t="s">
        <v>15709</v>
      </c>
      <c r="G7948" s="4">
        <v>281.812072</v>
      </c>
      <c r="H7948" s="4">
        <v>46.0511404672</v>
      </c>
      <c r="I7948" s="4">
        <v>6.1195459904130098</v>
      </c>
      <c r="J7948" s="4">
        <v>129.812072</v>
      </c>
      <c r="K7948" s="4">
        <v>152</v>
      </c>
      <c r="L7948" s="4">
        <v>263.812072</v>
      </c>
      <c r="M7948" s="4">
        <v>18</v>
      </c>
      <c r="N7948" s="4">
        <v>19</v>
      </c>
      <c r="O7948" s="4">
        <v>146.812072</v>
      </c>
      <c r="P7948" s="4">
        <v>116</v>
      </c>
      <c r="Q7948" s="5"/>
      <c r="R7948" s="3">
        <f t="shared" si="993"/>
        <v>6.1052631578947372</v>
      </c>
      <c r="S7948" s="3">
        <f t="shared" si="994"/>
        <v>5.4270105263157897E-2</v>
      </c>
      <c r="T7948" s="6">
        <f t="shared" si="995"/>
        <v>0.77981764415968458</v>
      </c>
      <c r="U7948" s="3">
        <f t="shared" si="992"/>
        <v>0.91954291061296378</v>
      </c>
      <c r="V7948" s="6">
        <f t="shared" si="996"/>
        <v>0.86126170527353374</v>
      </c>
      <c r="W7948" s="3">
        <f t="shared" si="997"/>
        <v>82.053967471660911</v>
      </c>
      <c r="X7948" s="4">
        <f t="shared" si="998"/>
        <v>1235</v>
      </c>
      <c r="Y7948">
        <f t="shared" si="999"/>
        <v>0</v>
      </c>
    </row>
    <row r="7949" spans="1:25" x14ac:dyDescent="0.25">
      <c r="A7949" s="2" t="s">
        <v>15960</v>
      </c>
      <c r="B7949" t="s">
        <v>15961</v>
      </c>
      <c r="C7949">
        <v>41.747924582099998</v>
      </c>
      <c r="D7949">
        <v>-1.0752896244800001</v>
      </c>
      <c r="E7949" s="2" t="s">
        <v>15708</v>
      </c>
      <c r="F7949" t="s">
        <v>15709</v>
      </c>
      <c r="G7949" s="4">
        <v>949.140759</v>
      </c>
      <c r="H7949" s="4">
        <v>6.5190883604399996</v>
      </c>
      <c r="I7949" s="4">
        <v>145.59409345633401</v>
      </c>
      <c r="J7949" s="4">
        <v>463.07295699999997</v>
      </c>
      <c r="K7949" s="4">
        <v>486.06780199999997</v>
      </c>
      <c r="L7949" s="4">
        <v>902.81207199999994</v>
      </c>
      <c r="M7949" s="4">
        <v>46.328688</v>
      </c>
      <c r="N7949" s="4">
        <v>198.234724</v>
      </c>
      <c r="O7949" s="4">
        <v>636.90603599999997</v>
      </c>
      <c r="P7949" s="4">
        <v>114</v>
      </c>
      <c r="Q7949" s="5"/>
      <c r="R7949" s="3">
        <f t="shared" si="993"/>
        <v>0.57507583787389338</v>
      </c>
      <c r="S7949" s="3">
        <f t="shared" si="994"/>
        <v>5.1118887832636503E-3</v>
      </c>
      <c r="T7949" s="6">
        <f t="shared" si="995"/>
        <v>4.2015771315919173E-2</v>
      </c>
      <c r="U7949" s="3">
        <f t="shared" si="992"/>
        <v>0.49023671680197428</v>
      </c>
      <c r="V7949" s="6">
        <f t="shared" si="996"/>
        <v>0.17619517003449975</v>
      </c>
      <c r="W7949" s="3">
        <f t="shared" si="997"/>
        <v>10.910547067520945</v>
      </c>
      <c r="X7949" s="4">
        <f t="shared" si="998"/>
        <v>7473</v>
      </c>
      <c r="Y7949">
        <f t="shared" si="999"/>
        <v>0</v>
      </c>
    </row>
    <row r="7950" spans="1:25" x14ac:dyDescent="0.25">
      <c r="A7950" s="2" t="s">
        <v>15962</v>
      </c>
      <c r="B7950" t="s">
        <v>15963</v>
      </c>
      <c r="C7950">
        <v>41.208102781400001</v>
      </c>
      <c r="D7950">
        <v>-0.802270739372</v>
      </c>
      <c r="E7950" s="2" t="s">
        <v>15708</v>
      </c>
      <c r="F7950" t="s">
        <v>15709</v>
      </c>
      <c r="G7950" s="4">
        <v>133.097848</v>
      </c>
      <c r="H7950" s="4">
        <v>23.651625360200001</v>
      </c>
      <c r="I7950" s="4">
        <v>5.6274292769735696</v>
      </c>
      <c r="J7950" s="4">
        <v>56.576982999999998</v>
      </c>
      <c r="K7950" s="4">
        <v>76.520865000000001</v>
      </c>
      <c r="L7950" s="4">
        <v>127.906036</v>
      </c>
      <c r="M7950" s="4">
        <v>5.1918119999999996</v>
      </c>
      <c r="N7950" s="4">
        <v>7.1918119999999996</v>
      </c>
      <c r="O7950" s="4">
        <v>76</v>
      </c>
      <c r="P7950" s="4">
        <v>49.906036</v>
      </c>
      <c r="Q7950" s="5"/>
      <c r="R7950" s="3">
        <f t="shared" si="993"/>
        <v>6.9392853984503491</v>
      </c>
      <c r="S7950" s="3">
        <f t="shared" si="994"/>
        <v>6.1683786478231938E-2</v>
      </c>
      <c r="T7950" s="6">
        <f t="shared" si="995"/>
        <v>0.80581567274519472</v>
      </c>
      <c r="U7950" s="3">
        <f t="shared" si="992"/>
        <v>0.75128747368421056</v>
      </c>
      <c r="V7950" s="6">
        <f t="shared" si="996"/>
        <v>0.72683587974371611</v>
      </c>
      <c r="W7950" s="3">
        <f t="shared" si="997"/>
        <v>76.632577624445545</v>
      </c>
      <c r="X7950" s="4">
        <f t="shared" si="998"/>
        <v>1726</v>
      </c>
      <c r="Y7950">
        <f t="shared" si="999"/>
        <v>0</v>
      </c>
    </row>
    <row r="7951" spans="1:25" x14ac:dyDescent="0.25">
      <c r="A7951" s="2" t="s">
        <v>15964</v>
      </c>
      <c r="B7951" t="s">
        <v>15965</v>
      </c>
      <c r="C7951">
        <v>41.218398490299997</v>
      </c>
      <c r="D7951">
        <v>-1.39778602165</v>
      </c>
      <c r="E7951" s="2" t="s">
        <v>15708</v>
      </c>
      <c r="F7951" t="s">
        <v>15709</v>
      </c>
      <c r="G7951" s="4">
        <v>137</v>
      </c>
      <c r="H7951" s="4">
        <v>50.128199578299999</v>
      </c>
      <c r="I7951" s="4">
        <v>2.7329926299468799</v>
      </c>
      <c r="J7951" s="4">
        <v>69</v>
      </c>
      <c r="K7951" s="4">
        <v>68</v>
      </c>
      <c r="L7951" s="4">
        <v>136</v>
      </c>
      <c r="M7951" s="4">
        <v>1</v>
      </c>
      <c r="N7951" s="4">
        <v>4</v>
      </c>
      <c r="O7951" s="4">
        <v>71</v>
      </c>
      <c r="P7951" s="4">
        <v>62</v>
      </c>
      <c r="Q7951" s="5"/>
      <c r="R7951" s="3">
        <f t="shared" si="993"/>
        <v>15.5</v>
      </c>
      <c r="S7951" s="3">
        <f t="shared" si="994"/>
        <v>0.13778056896551724</v>
      </c>
      <c r="T7951" s="6">
        <f t="shared" si="995"/>
        <v>0.9202809265648102</v>
      </c>
      <c r="U7951" s="3">
        <f t="shared" si="992"/>
        <v>0.92957746478873238</v>
      </c>
      <c r="V7951" s="6">
        <f t="shared" si="996"/>
        <v>0.86705273533760474</v>
      </c>
      <c r="W7951" s="3">
        <f t="shared" si="997"/>
        <v>89.366683095120749</v>
      </c>
      <c r="X7951" s="4">
        <f t="shared" si="998"/>
        <v>624</v>
      </c>
      <c r="Y7951">
        <f t="shared" si="999"/>
        <v>0</v>
      </c>
    </row>
    <row r="7952" spans="1:25" x14ac:dyDescent="0.25">
      <c r="A7952" s="2" t="s">
        <v>15966</v>
      </c>
      <c r="B7952" t="s">
        <v>15967</v>
      </c>
      <c r="C7952">
        <v>42.300119831899998</v>
      </c>
      <c r="D7952">
        <v>-1.24661622025</v>
      </c>
      <c r="E7952" s="2" t="s">
        <v>15708</v>
      </c>
      <c r="F7952" t="s">
        <v>15709</v>
      </c>
      <c r="G7952" s="4">
        <v>124.916628</v>
      </c>
      <c r="H7952" s="4">
        <v>3.6913842818</v>
      </c>
      <c r="I7952" s="4">
        <v>33.840049819762399</v>
      </c>
      <c r="J7952" s="4">
        <v>56.010592000000003</v>
      </c>
      <c r="K7952" s="4">
        <v>68.906036</v>
      </c>
      <c r="L7952" s="4">
        <v>112.906036</v>
      </c>
      <c r="M7952" s="4">
        <v>12.010592000000001</v>
      </c>
      <c r="N7952" s="4">
        <v>14</v>
      </c>
      <c r="O7952" s="4">
        <v>73.916628000000003</v>
      </c>
      <c r="P7952" s="4">
        <v>37</v>
      </c>
      <c r="Q7952" s="5"/>
      <c r="R7952" s="3">
        <f t="shared" si="993"/>
        <v>2.6428571428571428</v>
      </c>
      <c r="S7952" s="3">
        <f t="shared" si="994"/>
        <v>2.3492539408866992E-2</v>
      </c>
      <c r="T7952" s="6">
        <f t="shared" si="995"/>
        <v>0.52636766880236574</v>
      </c>
      <c r="U7952" s="3">
        <f t="shared" si="992"/>
        <v>0.68996653905803162</v>
      </c>
      <c r="V7952" s="6">
        <f t="shared" si="996"/>
        <v>0.65019714144898966</v>
      </c>
      <c r="W7952" s="3">
        <f t="shared" si="997"/>
        <v>58.828240512567767</v>
      </c>
      <c r="X7952" s="4">
        <f t="shared" si="998"/>
        <v>3259</v>
      </c>
      <c r="Y7952">
        <f t="shared" si="999"/>
        <v>0</v>
      </c>
    </row>
    <row r="7953" spans="1:25" x14ac:dyDescent="0.25">
      <c r="A7953" s="2" t="s">
        <v>15968</v>
      </c>
      <c r="B7953" t="s">
        <v>15969</v>
      </c>
      <c r="C7953">
        <v>41.185981800500002</v>
      </c>
      <c r="D7953">
        <v>-0.69417623884599999</v>
      </c>
      <c r="E7953" s="2" t="s">
        <v>15708</v>
      </c>
      <c r="F7953" t="s">
        <v>15709</v>
      </c>
      <c r="G7953" s="4">
        <v>749.39415799999995</v>
      </c>
      <c r="H7953" s="4">
        <v>109.200934781</v>
      </c>
      <c r="I7953" s="4">
        <v>6.8625251469036703</v>
      </c>
      <c r="J7953" s="4">
        <v>351.05128000000002</v>
      </c>
      <c r="K7953" s="4">
        <v>398.34287799999998</v>
      </c>
      <c r="L7953" s="4">
        <v>676.90603599999997</v>
      </c>
      <c r="M7953" s="4">
        <v>72.488123999999999</v>
      </c>
      <c r="N7953" s="4">
        <v>70.475178</v>
      </c>
      <c r="O7953" s="4">
        <v>400.56149900000003</v>
      </c>
      <c r="P7953" s="4">
        <v>278.357483</v>
      </c>
      <c r="Q7953" s="5"/>
      <c r="R7953" s="3">
        <f t="shared" si="993"/>
        <v>3.9497237310986288</v>
      </c>
      <c r="S7953" s="3">
        <f t="shared" si="994"/>
        <v>3.5109366640475786E-2</v>
      </c>
      <c r="T7953" s="6">
        <f t="shared" si="995"/>
        <v>0.65869886643666831</v>
      </c>
      <c r="U7953" s="3">
        <f t="shared" si="992"/>
        <v>0.87085918609466761</v>
      </c>
      <c r="V7953" s="6">
        <f t="shared" si="996"/>
        <v>0.83144406111384916</v>
      </c>
      <c r="W7953" s="3">
        <f t="shared" si="997"/>
        <v>74.507146377525871</v>
      </c>
      <c r="X7953" s="4">
        <f t="shared" si="998"/>
        <v>1922</v>
      </c>
      <c r="Y7953">
        <f t="shared" si="999"/>
        <v>0</v>
      </c>
    </row>
    <row r="7954" spans="1:25" x14ac:dyDescent="0.25">
      <c r="A7954" s="2" t="s">
        <v>15970</v>
      </c>
      <c r="B7954" t="s">
        <v>15971</v>
      </c>
      <c r="C7954">
        <v>41.837580178099998</v>
      </c>
      <c r="D7954">
        <v>-0.61571713351799995</v>
      </c>
      <c r="E7954" s="2" t="s">
        <v>15708</v>
      </c>
      <c r="F7954" t="s">
        <v>15709</v>
      </c>
      <c r="G7954" s="4">
        <v>1315.063071</v>
      </c>
      <c r="H7954" s="4">
        <v>178.63880864399999</v>
      </c>
      <c r="I7954" s="4">
        <v>7.3615754716586901</v>
      </c>
      <c r="J7954" s="4">
        <v>658.65269699999999</v>
      </c>
      <c r="K7954" s="4">
        <v>656.41037400000005</v>
      </c>
      <c r="L7954" s="4">
        <v>1235.9060360000001</v>
      </c>
      <c r="M7954" s="4">
        <v>79.157034999999993</v>
      </c>
      <c r="N7954" s="4">
        <v>140</v>
      </c>
      <c r="O7954" s="4">
        <v>759.15703499999995</v>
      </c>
      <c r="P7954" s="4">
        <v>415.90603599999997</v>
      </c>
      <c r="Q7954" s="5"/>
      <c r="R7954" s="3">
        <f t="shared" si="993"/>
        <v>2.9707573999999997</v>
      </c>
      <c r="S7954" s="3">
        <f t="shared" si="994"/>
        <v>2.6407267408420684E-2</v>
      </c>
      <c r="T7954" s="6">
        <f t="shared" si="995"/>
        <v>0.56493346476096595</v>
      </c>
      <c r="U7954" s="3">
        <f t="shared" si="992"/>
        <v>0.73226751563989656</v>
      </c>
      <c r="V7954" s="6">
        <f t="shared" si="996"/>
        <v>0.70773780187284374</v>
      </c>
      <c r="W7954" s="3">
        <f t="shared" si="997"/>
        <v>63.633563331690482</v>
      </c>
      <c r="X7954" s="4">
        <f t="shared" si="998"/>
        <v>2834</v>
      </c>
      <c r="Y7954">
        <f t="shared" si="999"/>
        <v>0</v>
      </c>
    </row>
    <row r="7955" spans="1:25" x14ac:dyDescent="0.25">
      <c r="A7955" s="2" t="s">
        <v>15972</v>
      </c>
      <c r="B7955" t="s">
        <v>15973</v>
      </c>
      <c r="C7955">
        <v>41.081460047699998</v>
      </c>
      <c r="D7955">
        <v>-1.28096673166</v>
      </c>
      <c r="E7955" s="2" t="s">
        <v>15708</v>
      </c>
      <c r="F7955" t="s">
        <v>15709</v>
      </c>
      <c r="G7955" s="4">
        <v>48</v>
      </c>
      <c r="H7955" s="4">
        <v>17.459184248700002</v>
      </c>
      <c r="I7955" s="4">
        <v>2.7492693424994399</v>
      </c>
      <c r="J7955" s="4">
        <v>21</v>
      </c>
      <c r="K7955" s="4">
        <v>27</v>
      </c>
      <c r="L7955" s="4">
        <v>48</v>
      </c>
      <c r="M7955" s="4">
        <v>0</v>
      </c>
      <c r="N7955" s="4">
        <v>3</v>
      </c>
      <c r="O7955" s="4">
        <v>23</v>
      </c>
      <c r="P7955" s="4">
        <v>22</v>
      </c>
      <c r="Q7955" s="5"/>
      <c r="R7955" s="3">
        <f t="shared" si="993"/>
        <v>7.333333333333333</v>
      </c>
      <c r="S7955" s="3">
        <f t="shared" si="994"/>
        <v>6.5186505747126436E-2</v>
      </c>
      <c r="T7955" s="6">
        <f t="shared" si="995"/>
        <v>0.81764415968457371</v>
      </c>
      <c r="U7955" s="3">
        <f t="shared" si="992"/>
        <v>1.0869565217391304</v>
      </c>
      <c r="V7955" s="6">
        <f t="shared" si="996"/>
        <v>0.92792015771315917</v>
      </c>
      <c r="W7955" s="3">
        <f t="shared" si="997"/>
        <v>87.278215869886651</v>
      </c>
      <c r="X7955" s="4">
        <f t="shared" si="998"/>
        <v>799</v>
      </c>
      <c r="Y7955">
        <f t="shared" si="999"/>
        <v>0</v>
      </c>
    </row>
    <row r="7956" spans="1:25" x14ac:dyDescent="0.25">
      <c r="A7956" s="2" t="s">
        <v>15974</v>
      </c>
      <c r="B7956" t="s">
        <v>15975</v>
      </c>
      <c r="C7956">
        <v>41.234690853700002</v>
      </c>
      <c r="D7956">
        <v>-0.78858015979899998</v>
      </c>
      <c r="E7956" s="2" t="s">
        <v>15708</v>
      </c>
      <c r="F7956" t="s">
        <v>15709</v>
      </c>
      <c r="G7956" s="4">
        <v>396.79100599999998</v>
      </c>
      <c r="H7956" s="4">
        <v>30.149201874999999</v>
      </c>
      <c r="I7956" s="4">
        <v>13.160912505913601</v>
      </c>
      <c r="J7956" s="4">
        <v>167.12848199999999</v>
      </c>
      <c r="K7956" s="4">
        <v>229.66252399999999</v>
      </c>
      <c r="L7956" s="4">
        <v>383.436216</v>
      </c>
      <c r="M7956" s="4">
        <v>13.354789999999999</v>
      </c>
      <c r="N7956" s="4">
        <v>34.332937000000001</v>
      </c>
      <c r="O7956" s="4">
        <v>210.64599699999999</v>
      </c>
      <c r="P7956" s="4">
        <v>151.812072</v>
      </c>
      <c r="Q7956" s="5"/>
      <c r="R7956" s="3">
        <f t="shared" si="993"/>
        <v>4.4217618783968291</v>
      </c>
      <c r="S7956" s="3">
        <f t="shared" si="994"/>
        <v>3.9305346286164472E-2</v>
      </c>
      <c r="T7956" s="6">
        <f t="shared" si="995"/>
        <v>0.69418432725480528</v>
      </c>
      <c r="U7956" s="3">
        <f t="shared" si="992"/>
        <v>0.88368642960729993</v>
      </c>
      <c r="V7956" s="6">
        <f t="shared" si="996"/>
        <v>0.84031542631838341</v>
      </c>
      <c r="W7956" s="3">
        <f t="shared" si="997"/>
        <v>76.724987678659431</v>
      </c>
      <c r="X7956" s="4">
        <f t="shared" si="998"/>
        <v>1710</v>
      </c>
      <c r="Y7956">
        <f t="shared" si="999"/>
        <v>0</v>
      </c>
    </row>
    <row r="7957" spans="1:25" x14ac:dyDescent="0.25">
      <c r="A7957" s="2" t="s">
        <v>15976</v>
      </c>
      <c r="B7957" t="s">
        <v>15977</v>
      </c>
      <c r="C7957">
        <v>41.806626313700001</v>
      </c>
      <c r="D7957">
        <v>-1.7617917622799999</v>
      </c>
      <c r="E7957" s="2" t="s">
        <v>15708</v>
      </c>
      <c r="F7957" t="s">
        <v>15709</v>
      </c>
      <c r="G7957" s="4">
        <v>177.65269699999999</v>
      </c>
      <c r="H7957" s="4">
        <v>15.3039779714</v>
      </c>
      <c r="I7957" s="4">
        <v>11.6082693226556</v>
      </c>
      <c r="J7957" s="4">
        <v>78.652697000000003</v>
      </c>
      <c r="K7957" s="4">
        <v>99</v>
      </c>
      <c r="L7957" s="4">
        <v>174.906036</v>
      </c>
      <c r="M7957" s="4">
        <v>2.746661</v>
      </c>
      <c r="N7957" s="4">
        <v>7</v>
      </c>
      <c r="O7957" s="4">
        <v>100.652697</v>
      </c>
      <c r="P7957" s="4">
        <v>70</v>
      </c>
      <c r="Q7957" s="5"/>
      <c r="R7957" s="3">
        <f t="shared" si="993"/>
        <v>10</v>
      </c>
      <c r="S7957" s="3">
        <f t="shared" si="994"/>
        <v>8.8890689655172411E-2</v>
      </c>
      <c r="T7957" s="6">
        <f t="shared" si="995"/>
        <v>0.87801872843765405</v>
      </c>
      <c r="U7957" s="3">
        <f t="shared" si="992"/>
        <v>0.7650068234137829</v>
      </c>
      <c r="V7957" s="6">
        <f t="shared" si="996"/>
        <v>0.74149827501232135</v>
      </c>
      <c r="W7957" s="3">
        <f t="shared" si="997"/>
        <v>80.975850172498781</v>
      </c>
      <c r="X7957" s="4">
        <f t="shared" si="998"/>
        <v>1334</v>
      </c>
      <c r="Y7957">
        <f t="shared" si="999"/>
        <v>0</v>
      </c>
    </row>
    <row r="7958" spans="1:25" x14ac:dyDescent="0.25">
      <c r="A7958" s="2" t="s">
        <v>15978</v>
      </c>
      <c r="B7958" t="s">
        <v>15979</v>
      </c>
      <c r="C7958">
        <v>41.831160342499999</v>
      </c>
      <c r="D7958">
        <v>-1.77085605606</v>
      </c>
      <c r="E7958" s="2" t="s">
        <v>15708</v>
      </c>
      <c r="F7958" t="s">
        <v>15709</v>
      </c>
      <c r="G7958" s="4">
        <v>121.367453</v>
      </c>
      <c r="H7958" s="4">
        <v>11.380696220600001</v>
      </c>
      <c r="I7958" s="4">
        <v>10.6643258591082</v>
      </c>
      <c r="J7958" s="4">
        <v>57.367452999999998</v>
      </c>
      <c r="K7958" s="4">
        <v>64</v>
      </c>
      <c r="L7958" s="4">
        <v>119</v>
      </c>
      <c r="M7958" s="4">
        <v>2.3674529999999998</v>
      </c>
      <c r="N7958" s="4">
        <v>3</v>
      </c>
      <c r="O7958" s="4">
        <v>71.367452999999998</v>
      </c>
      <c r="P7958" s="4">
        <v>47</v>
      </c>
      <c r="Q7958" s="5"/>
      <c r="R7958" s="3">
        <f t="shared" si="993"/>
        <v>15.666666666666666</v>
      </c>
      <c r="S7958" s="3">
        <f t="shared" si="994"/>
        <v>0.13926208045977009</v>
      </c>
      <c r="T7958" s="6">
        <f t="shared" si="995"/>
        <v>0.92114342040413999</v>
      </c>
      <c r="U7958" s="3">
        <f t="shared" si="992"/>
        <v>0.70059947354433405</v>
      </c>
      <c r="V7958" s="6">
        <f t="shared" si="996"/>
        <v>0.66522917693445049</v>
      </c>
      <c r="W7958" s="3">
        <f t="shared" si="997"/>
        <v>79.318629866929527</v>
      </c>
      <c r="X7958" s="4">
        <f t="shared" si="998"/>
        <v>1477</v>
      </c>
      <c r="Y7958">
        <f t="shared" si="999"/>
        <v>0</v>
      </c>
    </row>
    <row r="7959" spans="1:25" x14ac:dyDescent="0.25">
      <c r="A7959" s="2" t="s">
        <v>15980</v>
      </c>
      <c r="B7959" t="s">
        <v>15981</v>
      </c>
      <c r="C7959">
        <v>42.475099196199999</v>
      </c>
      <c r="D7959">
        <v>-1.0104002385499999</v>
      </c>
      <c r="E7959" s="2" t="s">
        <v>15708</v>
      </c>
      <c r="F7959" t="s">
        <v>15709</v>
      </c>
      <c r="G7959" s="4">
        <v>45</v>
      </c>
      <c r="H7959" s="4">
        <v>32.177989824599997</v>
      </c>
      <c r="I7959" s="4">
        <v>1.3984714472623001</v>
      </c>
      <c r="J7959" s="4">
        <v>17</v>
      </c>
      <c r="K7959" s="4">
        <v>28</v>
      </c>
      <c r="L7959" s="4">
        <v>45</v>
      </c>
      <c r="M7959" s="4">
        <v>0</v>
      </c>
      <c r="N7959" s="4">
        <v>2</v>
      </c>
      <c r="O7959" s="4">
        <v>21</v>
      </c>
      <c r="P7959" s="4">
        <v>22</v>
      </c>
      <c r="Q7959" s="5"/>
      <c r="R7959" s="3">
        <f t="shared" si="993"/>
        <v>11</v>
      </c>
      <c r="S7959" s="3">
        <f t="shared" si="994"/>
        <v>9.7779758620689647E-2</v>
      </c>
      <c r="T7959" s="6">
        <f t="shared" si="995"/>
        <v>0.88923114834894035</v>
      </c>
      <c r="U7959" s="3">
        <f t="shared" si="992"/>
        <v>1.1428571428571428</v>
      </c>
      <c r="V7959" s="6">
        <f t="shared" si="996"/>
        <v>0.94369147363233119</v>
      </c>
      <c r="W7959" s="3">
        <f t="shared" si="997"/>
        <v>91.646131099063581</v>
      </c>
      <c r="X7959" s="4">
        <f t="shared" si="998"/>
        <v>439</v>
      </c>
      <c r="Y7959">
        <f t="shared" si="999"/>
        <v>1</v>
      </c>
    </row>
    <row r="7960" spans="1:25" x14ac:dyDescent="0.25">
      <c r="A7960" s="2" t="s">
        <v>15982</v>
      </c>
      <c r="B7960" t="s">
        <v>15983</v>
      </c>
      <c r="C7960">
        <v>41.390713149900002</v>
      </c>
      <c r="D7960">
        <v>-1.1543122984</v>
      </c>
      <c r="E7960" s="2" t="s">
        <v>15708</v>
      </c>
      <c r="F7960" t="s">
        <v>15709</v>
      </c>
      <c r="G7960" s="4">
        <v>860.08641999999998</v>
      </c>
      <c r="H7960" s="4">
        <v>45.962930136700002</v>
      </c>
      <c r="I7960" s="4">
        <v>18.712610780948602</v>
      </c>
      <c r="J7960" s="4">
        <v>371.08379500000001</v>
      </c>
      <c r="K7960" s="4">
        <v>489.00262500000002</v>
      </c>
      <c r="L7960" s="4">
        <v>699.03190099999995</v>
      </c>
      <c r="M7960" s="4">
        <v>161.05452099999999</v>
      </c>
      <c r="N7960" s="4">
        <v>98.428202999999996</v>
      </c>
      <c r="O7960" s="4">
        <v>552.613426</v>
      </c>
      <c r="P7960" s="4">
        <v>209.044793</v>
      </c>
      <c r="Q7960" s="5"/>
      <c r="R7960" s="3">
        <f t="shared" si="993"/>
        <v>2.1238302298376817</v>
      </c>
      <c r="S7960" s="3">
        <f t="shared" si="994"/>
        <v>1.8878873384077486E-2</v>
      </c>
      <c r="T7960" s="6">
        <f t="shared" si="995"/>
        <v>0.45022178413011338</v>
      </c>
      <c r="U7960" s="3">
        <f t="shared" si="992"/>
        <v>0.55639798371456861</v>
      </c>
      <c r="V7960" s="6">
        <f t="shared" si="996"/>
        <v>0.38060620995564315</v>
      </c>
      <c r="W7960" s="3">
        <f t="shared" si="997"/>
        <v>41.541399704287826</v>
      </c>
      <c r="X7960" s="4">
        <f t="shared" si="998"/>
        <v>4790</v>
      </c>
      <c r="Y7960">
        <f t="shared" si="999"/>
        <v>0</v>
      </c>
    </row>
    <row r="7961" spans="1:25" x14ac:dyDescent="0.25">
      <c r="A7961" s="2" t="s">
        <v>15984</v>
      </c>
      <c r="B7961" t="s">
        <v>15985</v>
      </c>
      <c r="C7961">
        <v>42.476052370399998</v>
      </c>
      <c r="D7961">
        <v>-0.93237150518400003</v>
      </c>
      <c r="E7961" s="2" t="s">
        <v>15708</v>
      </c>
      <c r="F7961" t="s">
        <v>15709</v>
      </c>
      <c r="G7961" s="4">
        <v>34</v>
      </c>
      <c r="H7961" s="4">
        <v>49.228372609499999</v>
      </c>
      <c r="I7961" s="4">
        <v>0.69065862220760799</v>
      </c>
      <c r="J7961" s="4">
        <v>10</v>
      </c>
      <c r="K7961" s="4">
        <v>24</v>
      </c>
      <c r="L7961" s="4">
        <v>34</v>
      </c>
      <c r="M7961" s="4">
        <v>0</v>
      </c>
      <c r="N7961" s="4">
        <v>0</v>
      </c>
      <c r="O7961" s="4">
        <v>17</v>
      </c>
      <c r="P7961" s="4">
        <v>17</v>
      </c>
      <c r="Q7961" s="5"/>
      <c r="R7961" s="3" t="str">
        <f t="shared" si="993"/>
        <v/>
      </c>
      <c r="S7961" s="3">
        <f t="shared" si="994"/>
        <v>1</v>
      </c>
      <c r="T7961" s="6">
        <f t="shared" si="995"/>
        <v>1</v>
      </c>
      <c r="U7961" s="3">
        <f t="shared" si="992"/>
        <v>1</v>
      </c>
      <c r="V7961" s="6">
        <f t="shared" si="996"/>
        <v>0.89896500739280438</v>
      </c>
      <c r="W7961" s="3">
        <f t="shared" si="997"/>
        <v>94.94825036964022</v>
      </c>
      <c r="X7961" s="4">
        <f t="shared" si="998"/>
        <v>222</v>
      </c>
      <c r="Y7961">
        <f t="shared" si="999"/>
        <v>1</v>
      </c>
    </row>
    <row r="7962" spans="1:25" x14ac:dyDescent="0.25">
      <c r="A7962" s="2" t="s">
        <v>15986</v>
      </c>
      <c r="B7962" t="s">
        <v>15987</v>
      </c>
      <c r="C7962">
        <v>41.553404773899999</v>
      </c>
      <c r="D7962">
        <v>-1.2981458269499999</v>
      </c>
      <c r="E7962" s="2" t="s">
        <v>15708</v>
      </c>
      <c r="F7962" t="s">
        <v>15709</v>
      </c>
      <c r="G7962" s="4">
        <v>254.62834100000001</v>
      </c>
      <c r="H7962" s="4">
        <v>10.308964376400001</v>
      </c>
      <c r="I7962" s="4">
        <v>24.699701415489699</v>
      </c>
      <c r="J7962" s="4">
        <v>113.704092</v>
      </c>
      <c r="K7962" s="4">
        <v>140.924249</v>
      </c>
      <c r="L7962" s="4">
        <v>233.906036</v>
      </c>
      <c r="M7962" s="4">
        <v>20.722307000000001</v>
      </c>
      <c r="N7962" s="4">
        <v>29.009701</v>
      </c>
      <c r="O7962" s="4">
        <v>140.529056</v>
      </c>
      <c r="P7962" s="4">
        <v>85.089585999999997</v>
      </c>
      <c r="Q7962" s="5"/>
      <c r="R7962" s="3">
        <f t="shared" si="993"/>
        <v>2.9331424684452969</v>
      </c>
      <c r="S7962" s="3">
        <f t="shared" si="994"/>
        <v>2.6072905687697722E-2</v>
      </c>
      <c r="T7962" s="6">
        <f t="shared" si="995"/>
        <v>0.56049778215869883</v>
      </c>
      <c r="U7962" s="3">
        <f t="shared" si="992"/>
        <v>0.81192665949453191</v>
      </c>
      <c r="V7962" s="6">
        <f t="shared" si="996"/>
        <v>0.78844258255298172</v>
      </c>
      <c r="W7962" s="3">
        <f t="shared" si="997"/>
        <v>67.447018235584039</v>
      </c>
      <c r="X7962" s="4">
        <f t="shared" si="998"/>
        <v>2536</v>
      </c>
      <c r="Y7962">
        <f t="shared" si="999"/>
        <v>0</v>
      </c>
    </row>
    <row r="7963" spans="1:25" x14ac:dyDescent="0.25">
      <c r="A7963" s="2" t="s">
        <v>15988</v>
      </c>
      <c r="B7963" t="s">
        <v>15989</v>
      </c>
      <c r="C7963">
        <v>41.818967564700003</v>
      </c>
      <c r="D7963">
        <v>-1.2601029376099999</v>
      </c>
      <c r="E7963" s="2" t="s">
        <v>15708</v>
      </c>
      <c r="F7963" t="s">
        <v>15709</v>
      </c>
      <c r="G7963" s="4">
        <v>1041.788288</v>
      </c>
      <c r="H7963" s="4">
        <v>27.075177667999998</v>
      </c>
      <c r="I7963" s="4">
        <v>38.477615946774897</v>
      </c>
      <c r="J7963" s="4">
        <v>515.88225199999999</v>
      </c>
      <c r="K7963" s="4">
        <v>525.90603599999997</v>
      </c>
      <c r="L7963" s="4">
        <v>951.81207199999994</v>
      </c>
      <c r="M7963" s="4">
        <v>89.976215999999994</v>
      </c>
      <c r="N7963" s="4">
        <v>123.488108</v>
      </c>
      <c r="O7963" s="4">
        <v>645.30017999999995</v>
      </c>
      <c r="P7963" s="4">
        <v>273</v>
      </c>
      <c r="Q7963" s="5"/>
      <c r="R7963" s="3">
        <f t="shared" si="993"/>
        <v>2.2107391911778258</v>
      </c>
      <c r="S7963" s="3">
        <f t="shared" si="994"/>
        <v>1.9651413135151497E-2</v>
      </c>
      <c r="T7963" s="6">
        <f t="shared" si="995"/>
        <v>0.46340561853129619</v>
      </c>
      <c r="U7963" s="3">
        <f t="shared" si="992"/>
        <v>0.61442429475225013</v>
      </c>
      <c r="V7963" s="6">
        <f t="shared" si="996"/>
        <v>0.51441596845736814</v>
      </c>
      <c r="W7963" s="3">
        <f t="shared" si="997"/>
        <v>48.89107934943322</v>
      </c>
      <c r="X7963" s="4">
        <f t="shared" si="998"/>
        <v>4153</v>
      </c>
      <c r="Y7963">
        <f t="shared" si="999"/>
        <v>0</v>
      </c>
    </row>
    <row r="7964" spans="1:25" x14ac:dyDescent="0.25">
      <c r="A7964" s="2" t="s">
        <v>15990</v>
      </c>
      <c r="B7964" t="s">
        <v>15991</v>
      </c>
      <c r="C7964">
        <v>42.367219083899997</v>
      </c>
      <c r="D7964">
        <v>-1.0171483477200001</v>
      </c>
      <c r="E7964" s="2" t="s">
        <v>15708</v>
      </c>
      <c r="F7964" t="s">
        <v>15709</v>
      </c>
      <c r="G7964" s="4">
        <v>377.24348700000002</v>
      </c>
      <c r="H7964" s="4">
        <v>126.832652348</v>
      </c>
      <c r="I7964" s="4">
        <v>2.97434044795444</v>
      </c>
      <c r="J7964" s="4">
        <v>169.43141499999999</v>
      </c>
      <c r="K7964" s="4">
        <v>207.812072</v>
      </c>
      <c r="L7964" s="4">
        <v>373.71810799999997</v>
      </c>
      <c r="M7964" s="4">
        <v>3.525379</v>
      </c>
      <c r="N7964" s="4">
        <v>22.906036</v>
      </c>
      <c r="O7964" s="4">
        <v>206.33745099999999</v>
      </c>
      <c r="P7964" s="4">
        <v>148</v>
      </c>
      <c r="Q7964" s="5"/>
      <c r="R7964" s="3">
        <f t="shared" si="993"/>
        <v>6.4611790534163136</v>
      </c>
      <c r="S7964" s="3">
        <f t="shared" si="994"/>
        <v>5.7433866204373019E-2</v>
      </c>
      <c r="T7964" s="6">
        <f t="shared" si="995"/>
        <v>0.79029078363725969</v>
      </c>
      <c r="U7964" s="3">
        <f t="shared" si="992"/>
        <v>0.82828412957374375</v>
      </c>
      <c r="V7964" s="6">
        <f t="shared" si="996"/>
        <v>0.79977821586988662</v>
      </c>
      <c r="W7964" s="3">
        <f t="shared" si="997"/>
        <v>79.503449975357327</v>
      </c>
      <c r="X7964" s="4">
        <f t="shared" si="998"/>
        <v>1460</v>
      </c>
      <c r="Y7964">
        <f t="shared" si="999"/>
        <v>0</v>
      </c>
    </row>
    <row r="7965" spans="1:25" x14ac:dyDescent="0.25">
      <c r="A7965" s="2" t="s">
        <v>15992</v>
      </c>
      <c r="B7965" t="s">
        <v>15993</v>
      </c>
      <c r="C7965">
        <v>41.164097499900002</v>
      </c>
      <c r="D7965">
        <v>-1.1444754265899999</v>
      </c>
      <c r="E7965" s="2" t="s">
        <v>15708</v>
      </c>
      <c r="F7965" t="s">
        <v>15709</v>
      </c>
      <c r="G7965" s="4">
        <v>49.896037</v>
      </c>
      <c r="H7965" s="4">
        <v>29.398406574300001</v>
      </c>
      <c r="I7965" s="4">
        <v>1.69723610270833</v>
      </c>
      <c r="J7965" s="4">
        <v>19</v>
      </c>
      <c r="K7965" s="4">
        <v>30.896037</v>
      </c>
      <c r="L7965" s="4">
        <v>49</v>
      </c>
      <c r="M7965" s="4">
        <v>0.89603699999999997</v>
      </c>
      <c r="N7965" s="4">
        <v>1.896037</v>
      </c>
      <c r="O7965" s="4">
        <v>29</v>
      </c>
      <c r="P7965" s="4">
        <v>19</v>
      </c>
      <c r="Q7965" s="5"/>
      <c r="R7965" s="3">
        <f t="shared" si="993"/>
        <v>10.020901490846434</v>
      </c>
      <c r="S7965" s="3">
        <f t="shared" si="994"/>
        <v>8.907648444878849E-2</v>
      </c>
      <c r="T7965" s="6">
        <f t="shared" si="995"/>
        <v>0.87826515524889104</v>
      </c>
      <c r="U7965" s="3">
        <f t="shared" si="992"/>
        <v>0.720553</v>
      </c>
      <c r="V7965" s="6">
        <f t="shared" si="996"/>
        <v>0.69135041892557914</v>
      </c>
      <c r="W7965" s="3">
        <f t="shared" si="997"/>
        <v>78.480778708723506</v>
      </c>
      <c r="X7965" s="4">
        <f t="shared" si="998"/>
        <v>1547</v>
      </c>
      <c r="Y7965">
        <f t="shared" si="999"/>
        <v>0</v>
      </c>
    </row>
    <row r="7966" spans="1:25" x14ac:dyDescent="0.25">
      <c r="A7966" s="2" t="s">
        <v>15994</v>
      </c>
      <c r="B7966" t="s">
        <v>15995</v>
      </c>
      <c r="C7966">
        <v>41.6423974589</v>
      </c>
      <c r="D7966">
        <v>-1.35427476203</v>
      </c>
      <c r="E7966" s="2" t="s">
        <v>15708</v>
      </c>
      <c r="F7966" t="s">
        <v>15709</v>
      </c>
      <c r="G7966" s="4">
        <v>918.55385799999999</v>
      </c>
      <c r="H7966" s="4">
        <v>29.547052822200001</v>
      </c>
      <c r="I7966" s="4">
        <v>31.087833515153498</v>
      </c>
      <c r="J7966" s="4">
        <v>436.80592799999999</v>
      </c>
      <c r="K7966" s="4">
        <v>481.74793</v>
      </c>
      <c r="L7966" s="4">
        <v>831.53017999999997</v>
      </c>
      <c r="M7966" s="4">
        <v>87.023678000000004</v>
      </c>
      <c r="N7966" s="4">
        <v>123.692545</v>
      </c>
      <c r="O7966" s="4">
        <v>515.61411799999996</v>
      </c>
      <c r="P7966" s="4">
        <v>279.24719499999998</v>
      </c>
      <c r="Q7966" s="5"/>
      <c r="R7966" s="3">
        <f t="shared" si="993"/>
        <v>2.2575911507035449</v>
      </c>
      <c r="S7966" s="3">
        <f t="shared" si="994"/>
        <v>2.0067883434545238E-2</v>
      </c>
      <c r="T7966" s="6">
        <f t="shared" si="995"/>
        <v>0.4716609167077378</v>
      </c>
      <c r="U7966" s="3">
        <f t="shared" si="992"/>
        <v>0.7814753823323356</v>
      </c>
      <c r="V7966" s="6">
        <f t="shared" si="996"/>
        <v>0.75911779201577134</v>
      </c>
      <c r="W7966" s="3">
        <f t="shared" si="997"/>
        <v>61.538935436175457</v>
      </c>
      <c r="X7966" s="4">
        <f t="shared" si="998"/>
        <v>3011</v>
      </c>
      <c r="Y7966">
        <f t="shared" si="999"/>
        <v>0</v>
      </c>
    </row>
    <row r="7967" spans="1:25" x14ac:dyDescent="0.25">
      <c r="A7967" s="2" t="s">
        <v>15996</v>
      </c>
      <c r="B7967" t="s">
        <v>15997</v>
      </c>
      <c r="C7967">
        <v>42.163237910600003</v>
      </c>
      <c r="D7967">
        <v>-0.92586243278699998</v>
      </c>
      <c r="E7967" s="2" t="s">
        <v>15708</v>
      </c>
      <c r="F7967" t="s">
        <v>15709</v>
      </c>
      <c r="G7967" s="4">
        <v>812.87345300000004</v>
      </c>
      <c r="H7967" s="4">
        <v>308.92303857000002</v>
      </c>
      <c r="I7967" s="4">
        <v>2.6313138015305602</v>
      </c>
      <c r="J7967" s="4">
        <v>384.31120900000002</v>
      </c>
      <c r="K7967" s="4">
        <v>428.56224400000002</v>
      </c>
      <c r="L7967" s="4">
        <v>781.90603599999997</v>
      </c>
      <c r="M7967" s="4">
        <v>30.967417999999999</v>
      </c>
      <c r="N7967" s="4">
        <v>70.196325999999999</v>
      </c>
      <c r="O7967" s="4">
        <v>477.382993</v>
      </c>
      <c r="P7967" s="4">
        <v>265.29413499999998</v>
      </c>
      <c r="Q7967" s="5"/>
      <c r="R7967" s="3">
        <f t="shared" si="993"/>
        <v>3.7793165271926052</v>
      </c>
      <c r="S7967" s="3">
        <f t="shared" si="994"/>
        <v>3.359460525273418E-2</v>
      </c>
      <c r="T7967" s="6">
        <f t="shared" si="995"/>
        <v>0.64625431246919662</v>
      </c>
      <c r="U7967" s="3">
        <f t="shared" si="992"/>
        <v>0.70277003144098182</v>
      </c>
      <c r="V7967" s="6">
        <f t="shared" si="996"/>
        <v>0.66818629866929524</v>
      </c>
      <c r="W7967" s="3">
        <f t="shared" si="997"/>
        <v>65.722030556924594</v>
      </c>
      <c r="X7967" s="4">
        <f t="shared" si="998"/>
        <v>2676</v>
      </c>
      <c r="Y7967">
        <f t="shared" si="999"/>
        <v>0</v>
      </c>
    </row>
    <row r="7968" spans="1:25" x14ac:dyDescent="0.25">
      <c r="A7968" s="2" t="s">
        <v>15998</v>
      </c>
      <c r="B7968" t="s">
        <v>15999</v>
      </c>
      <c r="C7968">
        <v>41.116049439800001</v>
      </c>
      <c r="D7968">
        <v>0.101632004372</v>
      </c>
      <c r="E7968" s="2" t="s">
        <v>15708</v>
      </c>
      <c r="F7968" t="s">
        <v>15709</v>
      </c>
      <c r="G7968" s="4">
        <v>2001.31332</v>
      </c>
      <c r="H7968" s="4">
        <v>174.87683576500001</v>
      </c>
      <c r="I7968" s="4">
        <v>11.444130448982801</v>
      </c>
      <c r="J7968" s="4">
        <v>941.02556000000004</v>
      </c>
      <c r="K7968" s="4">
        <v>1060.2877599999999</v>
      </c>
      <c r="L7968" s="4">
        <v>1777.8040140000001</v>
      </c>
      <c r="M7968" s="4">
        <v>223.509309</v>
      </c>
      <c r="N7968" s="4">
        <v>224.93033199999999</v>
      </c>
      <c r="O7968" s="4">
        <v>1206.291831</v>
      </c>
      <c r="P7968" s="4">
        <v>570.09115999999995</v>
      </c>
      <c r="Q7968" s="5"/>
      <c r="R7968" s="3">
        <f t="shared" si="993"/>
        <v>2.5345232674088614</v>
      </c>
      <c r="S7968" s="3">
        <f t="shared" si="994"/>
        <v>2.2529552118705463E-2</v>
      </c>
      <c r="T7968" s="6">
        <f t="shared" si="995"/>
        <v>0.51219812715623458</v>
      </c>
      <c r="U7968" s="3">
        <f t="shared" si="992"/>
        <v>0.65906231938994198</v>
      </c>
      <c r="V7968" s="6">
        <f t="shared" si="996"/>
        <v>0.60017249876786594</v>
      </c>
      <c r="W7968" s="3">
        <f t="shared" si="997"/>
        <v>55.61853129620502</v>
      </c>
      <c r="X7968" s="4">
        <f t="shared" si="998"/>
        <v>3562</v>
      </c>
      <c r="Y7968">
        <f t="shared" si="999"/>
        <v>0</v>
      </c>
    </row>
    <row r="7969" spans="1:25" x14ac:dyDescent="0.25">
      <c r="A7969" s="2" t="s">
        <v>16000</v>
      </c>
      <c r="B7969" t="s">
        <v>16001</v>
      </c>
      <c r="C7969">
        <v>41.812208456800001</v>
      </c>
      <c r="D7969">
        <v>-1.39575869692</v>
      </c>
      <c r="E7969" s="2" t="s">
        <v>15708</v>
      </c>
      <c r="F7969" t="s">
        <v>15709</v>
      </c>
      <c r="G7969" s="4">
        <v>1206.0032000000001</v>
      </c>
      <c r="H7969" s="4">
        <v>78.609780962900004</v>
      </c>
      <c r="I7969" s="4">
        <v>15.3416430783489</v>
      </c>
      <c r="J7969" s="4">
        <v>561.10888</v>
      </c>
      <c r="K7969" s="4">
        <v>644.89431999999999</v>
      </c>
      <c r="L7969" s="4">
        <v>1152.495363</v>
      </c>
      <c r="M7969" s="4">
        <v>53.507838</v>
      </c>
      <c r="N7969" s="4">
        <v>151.341894</v>
      </c>
      <c r="O7969" s="4">
        <v>698.07198000000005</v>
      </c>
      <c r="P7969" s="4">
        <v>356.58932700000003</v>
      </c>
      <c r="Q7969" s="5"/>
      <c r="R7969" s="3">
        <f t="shared" si="993"/>
        <v>2.3561838534939969</v>
      </c>
      <c r="S7969" s="3">
        <f t="shared" si="994"/>
        <v>2.0944280769146312E-2</v>
      </c>
      <c r="T7969" s="6">
        <f t="shared" si="995"/>
        <v>0.48570724494825035</v>
      </c>
      <c r="U7969" s="3">
        <f t="shared" si="992"/>
        <v>0.72762012450349323</v>
      </c>
      <c r="V7969" s="6">
        <f t="shared" si="996"/>
        <v>0.70133070478068016</v>
      </c>
      <c r="W7969" s="3">
        <f t="shared" si="997"/>
        <v>59.351897486446525</v>
      </c>
      <c r="X7969" s="4">
        <f t="shared" si="998"/>
        <v>3217</v>
      </c>
      <c r="Y7969">
        <f t="shared" si="999"/>
        <v>0</v>
      </c>
    </row>
    <row r="7970" spans="1:25" x14ac:dyDescent="0.25">
      <c r="A7970" s="2" t="s">
        <v>16002</v>
      </c>
      <c r="B7970" t="s">
        <v>16003</v>
      </c>
      <c r="C7970">
        <v>41.2082515297</v>
      </c>
      <c r="D7970">
        <v>-1.3062026982399999</v>
      </c>
      <c r="E7970" s="2" t="s">
        <v>15708</v>
      </c>
      <c r="F7970" t="s">
        <v>15709</v>
      </c>
      <c r="G7970" s="4">
        <v>158.39368999999999</v>
      </c>
      <c r="H7970" s="4">
        <v>34.022298329500003</v>
      </c>
      <c r="I7970" s="4">
        <v>4.6555846540990498</v>
      </c>
      <c r="J7970" s="4">
        <v>75.044827999999995</v>
      </c>
      <c r="K7970" s="4">
        <v>83.348861999999997</v>
      </c>
      <c r="L7970" s="4">
        <v>144.906036</v>
      </c>
      <c r="M7970" s="4">
        <v>13.487653999999999</v>
      </c>
      <c r="N7970" s="4">
        <v>19.210070000000002</v>
      </c>
      <c r="O7970" s="4">
        <v>86.277584000000004</v>
      </c>
      <c r="P7970" s="4">
        <v>52.906036</v>
      </c>
      <c r="Q7970" s="5"/>
      <c r="R7970" s="3">
        <f t="shared" si="993"/>
        <v>2.754078251666964</v>
      </c>
      <c r="S7970" s="3">
        <f t="shared" si="994"/>
        <v>2.4481191515498792E-2</v>
      </c>
      <c r="T7970" s="6">
        <f t="shared" si="995"/>
        <v>0.53893543617545592</v>
      </c>
      <c r="U7970" s="3">
        <f t="shared" si="992"/>
        <v>0.83586144461346989</v>
      </c>
      <c r="V7970" s="6">
        <f t="shared" si="996"/>
        <v>0.80495317890586493</v>
      </c>
      <c r="W7970" s="3">
        <f t="shared" si="997"/>
        <v>67.194430754066033</v>
      </c>
      <c r="X7970" s="4">
        <f t="shared" si="998"/>
        <v>2558</v>
      </c>
      <c r="Y7970">
        <f t="shared" si="999"/>
        <v>0</v>
      </c>
    </row>
    <row r="7971" spans="1:25" x14ac:dyDescent="0.25">
      <c r="A7971" s="2" t="s">
        <v>16004</v>
      </c>
      <c r="B7971" t="s">
        <v>16005</v>
      </c>
      <c r="C7971">
        <v>41.582298809100003</v>
      </c>
      <c r="D7971">
        <v>-1.8793224284200001</v>
      </c>
      <c r="E7971" s="2" t="s">
        <v>15708</v>
      </c>
      <c r="F7971" t="s">
        <v>15709</v>
      </c>
      <c r="G7971" s="4">
        <v>123</v>
      </c>
      <c r="H7971" s="4">
        <v>36.629076955199999</v>
      </c>
      <c r="I7971" s="4">
        <v>3.3579879763401599</v>
      </c>
      <c r="J7971" s="4">
        <v>52</v>
      </c>
      <c r="K7971" s="4">
        <v>71</v>
      </c>
      <c r="L7971" s="4">
        <v>120</v>
      </c>
      <c r="M7971" s="4">
        <v>3</v>
      </c>
      <c r="N7971" s="4">
        <v>3</v>
      </c>
      <c r="O7971" s="4">
        <v>71</v>
      </c>
      <c r="P7971" s="4">
        <v>49</v>
      </c>
      <c r="Q7971" s="5"/>
      <c r="R7971" s="3">
        <f t="shared" si="993"/>
        <v>16.333333333333332</v>
      </c>
      <c r="S7971" s="3">
        <f t="shared" si="994"/>
        <v>0.14518812643678158</v>
      </c>
      <c r="T7971" s="6">
        <f t="shared" si="995"/>
        <v>0.92483982257269592</v>
      </c>
      <c r="U7971" s="3">
        <f t="shared" si="992"/>
        <v>0.73239436619718312</v>
      </c>
      <c r="V7971" s="6">
        <f t="shared" si="996"/>
        <v>0.70810744208969933</v>
      </c>
      <c r="W7971" s="3">
        <f t="shared" si="997"/>
        <v>81.647363233119762</v>
      </c>
      <c r="X7971" s="4">
        <f t="shared" si="998"/>
        <v>1274</v>
      </c>
      <c r="Y7971">
        <f t="shared" si="999"/>
        <v>0</v>
      </c>
    </row>
    <row r="7972" spans="1:25" x14ac:dyDescent="0.25">
      <c r="A7972" s="2" t="s">
        <v>16006</v>
      </c>
      <c r="B7972" t="s">
        <v>16007</v>
      </c>
      <c r="C7972">
        <v>41.827673310999998</v>
      </c>
      <c r="D7972">
        <v>-1.54868765526</v>
      </c>
      <c r="E7972" s="2" t="s">
        <v>15708</v>
      </c>
      <c r="F7972" t="s">
        <v>15709</v>
      </c>
      <c r="G7972" s="4">
        <v>319.09362499999997</v>
      </c>
      <c r="H7972" s="4">
        <v>7.6127025143599994E-2</v>
      </c>
      <c r="I7972" s="4">
        <v>4191.5946064894397</v>
      </c>
      <c r="J7972" s="4">
        <v>157.02953299999999</v>
      </c>
      <c r="K7972" s="4">
        <v>162.06409199999999</v>
      </c>
      <c r="L7972" s="4">
        <v>277.90603599999997</v>
      </c>
      <c r="M7972" s="4">
        <v>41.187593</v>
      </c>
      <c r="N7972" s="4">
        <v>54.068232999999999</v>
      </c>
      <c r="O7972" s="4">
        <v>191.980603</v>
      </c>
      <c r="P7972" s="4">
        <v>73.044792999999999</v>
      </c>
      <c r="Q7972" s="5"/>
      <c r="R7972" s="3">
        <f t="shared" si="993"/>
        <v>1.3509742957569928</v>
      </c>
      <c r="S7972" s="3">
        <f t="shared" si="994"/>
        <v>1.2008903685624996E-2</v>
      </c>
      <c r="T7972" s="6">
        <f t="shared" si="995"/>
        <v>0.28437654016757025</v>
      </c>
      <c r="U7972" s="3">
        <f t="shared" si="992"/>
        <v>0.66211390116323365</v>
      </c>
      <c r="V7972" s="6">
        <f t="shared" si="996"/>
        <v>0.60559388861508134</v>
      </c>
      <c r="W7972" s="3">
        <f t="shared" si="997"/>
        <v>44.498521439132574</v>
      </c>
      <c r="X7972" s="4">
        <f t="shared" si="998"/>
        <v>4546</v>
      </c>
      <c r="Y7972">
        <f t="shared" si="999"/>
        <v>0</v>
      </c>
    </row>
    <row r="7973" spans="1:25" x14ac:dyDescent="0.25">
      <c r="A7973" s="2" t="s">
        <v>16008</v>
      </c>
      <c r="B7973" t="s">
        <v>16009</v>
      </c>
      <c r="C7973">
        <v>41.952124932799997</v>
      </c>
      <c r="D7973">
        <v>-1.6688460782500001</v>
      </c>
      <c r="E7973" s="2" t="s">
        <v>15708</v>
      </c>
      <c r="F7973" t="s">
        <v>15709</v>
      </c>
      <c r="G7973" s="4">
        <v>375.679395</v>
      </c>
      <c r="H7973" s="4">
        <v>5.65912927762</v>
      </c>
      <c r="I7973" s="4">
        <v>66.384664065846493</v>
      </c>
      <c r="J7973" s="4">
        <v>182.43141499999999</v>
      </c>
      <c r="K7973" s="4">
        <v>193.24798000000001</v>
      </c>
      <c r="L7973" s="4">
        <v>359.90603599999997</v>
      </c>
      <c r="M7973" s="4">
        <v>15.773358999999999</v>
      </c>
      <c r="N7973" s="4">
        <v>44.016395000000003</v>
      </c>
      <c r="O7973" s="4">
        <v>221.66300000000001</v>
      </c>
      <c r="P7973" s="4">
        <v>110</v>
      </c>
      <c r="Q7973" s="5"/>
      <c r="R7973" s="3">
        <f t="shared" si="993"/>
        <v>2.499068812882109</v>
      </c>
      <c r="S7973" s="3">
        <f t="shared" si="994"/>
        <v>2.2214395027282369E-2</v>
      </c>
      <c r="T7973" s="6">
        <f t="shared" si="995"/>
        <v>0.505791030064071</v>
      </c>
      <c r="U7973" s="3">
        <f t="shared" si="992"/>
        <v>0.69482229781244498</v>
      </c>
      <c r="V7973" s="6">
        <f t="shared" si="996"/>
        <v>0.65709709216362744</v>
      </c>
      <c r="W7973" s="3">
        <f t="shared" si="997"/>
        <v>58.144406111384917</v>
      </c>
      <c r="X7973" s="4">
        <f t="shared" si="998"/>
        <v>3329</v>
      </c>
      <c r="Y7973">
        <f t="shared" si="999"/>
        <v>0</v>
      </c>
    </row>
    <row r="7974" spans="1:25" x14ac:dyDescent="0.25">
      <c r="A7974" s="2" t="s">
        <v>16010</v>
      </c>
      <c r="B7974" t="s">
        <v>16011</v>
      </c>
      <c r="C7974">
        <v>41.274031594100002</v>
      </c>
      <c r="D7974">
        <v>-1.62992173277</v>
      </c>
      <c r="E7974" s="2" t="s">
        <v>15708</v>
      </c>
      <c r="F7974" t="s">
        <v>15709</v>
      </c>
      <c r="G7974" s="4">
        <v>1092.5601839999999</v>
      </c>
      <c r="H7974" s="4">
        <v>40.093103361300003</v>
      </c>
      <c r="I7974" s="4">
        <v>27.250576792581199</v>
      </c>
      <c r="J7974" s="4">
        <v>548.18077900000003</v>
      </c>
      <c r="K7974" s="4">
        <v>544.37940500000002</v>
      </c>
      <c r="L7974" s="4">
        <v>830.71810800000003</v>
      </c>
      <c r="M7974" s="4">
        <v>261.842084</v>
      </c>
      <c r="N7974" s="4">
        <v>136.531362</v>
      </c>
      <c r="O7974" s="4">
        <v>665.171965</v>
      </c>
      <c r="P7974" s="4">
        <v>290.85686500000003</v>
      </c>
      <c r="Q7974" s="5"/>
      <c r="R7974" s="3">
        <f t="shared" si="993"/>
        <v>2.1303300629199029</v>
      </c>
      <c r="S7974" s="3">
        <f t="shared" si="994"/>
        <v>1.8936650848609699E-2</v>
      </c>
      <c r="T7974" s="6">
        <f t="shared" si="995"/>
        <v>0.4515771315919172</v>
      </c>
      <c r="U7974" s="3">
        <f t="shared" si="992"/>
        <v>0.64252291059801359</v>
      </c>
      <c r="V7974" s="6">
        <f t="shared" si="996"/>
        <v>0.56998521439132577</v>
      </c>
      <c r="W7974" s="3">
        <f t="shared" si="997"/>
        <v>51.078117299162152</v>
      </c>
      <c r="X7974" s="4">
        <f t="shared" si="998"/>
        <v>3971</v>
      </c>
      <c r="Y7974">
        <f t="shared" si="999"/>
        <v>0</v>
      </c>
    </row>
    <row r="7975" spans="1:25" x14ac:dyDescent="0.25">
      <c r="A7975" s="2" t="s">
        <v>16012</v>
      </c>
      <c r="B7975" t="s">
        <v>16013</v>
      </c>
      <c r="C7975">
        <v>41.895483177800003</v>
      </c>
      <c r="D7975">
        <v>-1.4286491346400001</v>
      </c>
      <c r="E7975" s="2" t="s">
        <v>15708</v>
      </c>
      <c r="F7975" t="s">
        <v>15709</v>
      </c>
      <c r="G7975" s="4">
        <v>3571.88222</v>
      </c>
      <c r="H7975" s="4">
        <v>37.415790137499997</v>
      </c>
      <c r="I7975" s="4">
        <v>95.464567362432305</v>
      </c>
      <c r="J7975" s="4">
        <v>1674.161255</v>
      </c>
      <c r="K7975" s="4">
        <v>1897.720965</v>
      </c>
      <c r="L7975" s="4">
        <v>2798.4362169999999</v>
      </c>
      <c r="M7975" s="4">
        <v>773.44600100000002</v>
      </c>
      <c r="N7975" s="4">
        <v>513.30767900000001</v>
      </c>
      <c r="O7975" s="4">
        <v>2379.265367</v>
      </c>
      <c r="P7975" s="4">
        <v>679.30917199999999</v>
      </c>
      <c r="Q7975" s="5"/>
      <c r="R7975" s="3">
        <f t="shared" si="993"/>
        <v>1.3233956938329769</v>
      </c>
      <c r="S7975" s="3">
        <f t="shared" si="994"/>
        <v>1.1763755591149871E-2</v>
      </c>
      <c r="T7975" s="6">
        <f t="shared" si="995"/>
        <v>0.275505174963036</v>
      </c>
      <c r="U7975" s="3">
        <f t="shared" si="992"/>
        <v>0.50125423903587629</v>
      </c>
      <c r="V7975" s="6">
        <f t="shared" si="996"/>
        <v>0.21094135041892559</v>
      </c>
      <c r="W7975" s="3">
        <f t="shared" si="997"/>
        <v>24.322326269098081</v>
      </c>
      <c r="X7975" s="4">
        <f t="shared" si="998"/>
        <v>6331</v>
      </c>
      <c r="Y7975">
        <f t="shared" si="999"/>
        <v>0</v>
      </c>
    </row>
    <row r="7976" spans="1:25" x14ac:dyDescent="0.25">
      <c r="A7976" s="2" t="s">
        <v>16014</v>
      </c>
      <c r="B7976" t="s">
        <v>16015</v>
      </c>
      <c r="C7976">
        <v>41.154624237500002</v>
      </c>
      <c r="D7976">
        <v>-1.45461589924</v>
      </c>
      <c r="E7976" s="2" t="s">
        <v>15708</v>
      </c>
      <c r="F7976" t="s">
        <v>15709</v>
      </c>
      <c r="G7976" s="4">
        <v>131.299576</v>
      </c>
      <c r="H7976" s="4">
        <v>26.8254778646</v>
      </c>
      <c r="I7976" s="4">
        <v>4.8945847922160697</v>
      </c>
      <c r="J7976" s="4">
        <v>55.299576000000002</v>
      </c>
      <c r="K7976" s="4">
        <v>76</v>
      </c>
      <c r="L7976" s="4">
        <v>126</v>
      </c>
      <c r="M7976" s="4">
        <v>5.2995760000000001</v>
      </c>
      <c r="N7976" s="4">
        <v>4</v>
      </c>
      <c r="O7976" s="4">
        <v>73.299576000000002</v>
      </c>
      <c r="P7976" s="4">
        <v>54</v>
      </c>
      <c r="Q7976" s="5"/>
      <c r="R7976" s="3">
        <f t="shared" si="993"/>
        <v>13.5</v>
      </c>
      <c r="S7976" s="3">
        <f t="shared" si="994"/>
        <v>0.12000243103448276</v>
      </c>
      <c r="T7976" s="6">
        <f t="shared" si="995"/>
        <v>0.90993100049285358</v>
      </c>
      <c r="U7976" s="3">
        <f t="shared" si="992"/>
        <v>0.79127333560565205</v>
      </c>
      <c r="V7976" s="6">
        <f t="shared" si="996"/>
        <v>0.7674963035978315</v>
      </c>
      <c r="W7976" s="3">
        <f t="shared" si="997"/>
        <v>83.871365204534257</v>
      </c>
      <c r="X7976" s="4">
        <f t="shared" si="998"/>
        <v>1085</v>
      </c>
      <c r="Y7976">
        <f t="shared" si="999"/>
        <v>0</v>
      </c>
    </row>
    <row r="7977" spans="1:25" x14ac:dyDescent="0.25">
      <c r="A7977" s="2" t="s">
        <v>16016</v>
      </c>
      <c r="B7977" t="s">
        <v>16017</v>
      </c>
      <c r="C7977">
        <v>41.283375257400003</v>
      </c>
      <c r="D7977">
        <v>-1.52428921186</v>
      </c>
      <c r="E7977" s="2" t="s">
        <v>15708</v>
      </c>
      <c r="F7977" t="s">
        <v>15709</v>
      </c>
      <c r="G7977" s="4">
        <v>191.41037399999999</v>
      </c>
      <c r="H7977" s="4">
        <v>21.087946043199999</v>
      </c>
      <c r="I7977" s="4">
        <v>9.0767670596218206</v>
      </c>
      <c r="J7977" s="4">
        <v>92.410374000000004</v>
      </c>
      <c r="K7977" s="4">
        <v>99</v>
      </c>
      <c r="L7977" s="4">
        <v>172</v>
      </c>
      <c r="M7977" s="4">
        <v>19.410374000000001</v>
      </c>
      <c r="N7977" s="4">
        <v>17</v>
      </c>
      <c r="O7977" s="4">
        <v>96.410374000000004</v>
      </c>
      <c r="P7977" s="4">
        <v>78</v>
      </c>
      <c r="Q7977" s="5"/>
      <c r="R7977" s="3">
        <f t="shared" si="993"/>
        <v>4.5882352941176467</v>
      </c>
      <c r="S7977" s="3">
        <f t="shared" si="994"/>
        <v>4.0785139959432046E-2</v>
      </c>
      <c r="T7977" s="6">
        <f t="shared" si="995"/>
        <v>0.7046574667323805</v>
      </c>
      <c r="U7977" s="3">
        <f t="shared" si="992"/>
        <v>0.98537113858722292</v>
      </c>
      <c r="V7977" s="6">
        <f t="shared" si="996"/>
        <v>0.89058649581074423</v>
      </c>
      <c r="W7977" s="3">
        <f t="shared" si="997"/>
        <v>79.762198127156239</v>
      </c>
      <c r="X7977" s="4">
        <f t="shared" si="998"/>
        <v>1438</v>
      </c>
      <c r="Y7977">
        <f t="shared" si="999"/>
        <v>0</v>
      </c>
    </row>
    <row r="7978" spans="1:25" x14ac:dyDescent="0.25">
      <c r="A7978" s="2" t="s">
        <v>16018</v>
      </c>
      <c r="B7978" t="s">
        <v>16019</v>
      </c>
      <c r="C7978">
        <v>41.510754953499998</v>
      </c>
      <c r="D7978">
        <v>-0.99140658616900001</v>
      </c>
      <c r="E7978" s="2" t="s">
        <v>15708</v>
      </c>
      <c r="F7978" t="s">
        <v>15709</v>
      </c>
      <c r="G7978" s="4">
        <v>5208.3258560000004</v>
      </c>
      <c r="H7978" s="4">
        <v>108.095241499</v>
      </c>
      <c r="I7978" s="4">
        <v>48.1827487479935</v>
      </c>
      <c r="J7978" s="4">
        <v>2506.3604540000001</v>
      </c>
      <c r="K7978" s="4">
        <v>2701.9654019999998</v>
      </c>
      <c r="L7978" s="4">
        <v>4690.0603620000002</v>
      </c>
      <c r="M7978" s="4">
        <v>518.26549999999997</v>
      </c>
      <c r="N7978" s="4">
        <v>1271.1935329999999</v>
      </c>
      <c r="O7978" s="4">
        <v>3592.6069499999999</v>
      </c>
      <c r="P7978" s="4">
        <v>344.52537899999999</v>
      </c>
      <c r="Q7978" s="5"/>
      <c r="R7978" s="3">
        <f t="shared" si="993"/>
        <v>0.27102511935135842</v>
      </c>
      <c r="S7978" s="3">
        <f t="shared" si="994"/>
        <v>2.4091609773017665E-3</v>
      </c>
      <c r="T7978" s="6">
        <f t="shared" si="995"/>
        <v>4.8053228191227209E-3</v>
      </c>
      <c r="U7978" s="3">
        <f t="shared" si="992"/>
        <v>0.44973439468517418</v>
      </c>
      <c r="V7978" s="6">
        <f t="shared" si="996"/>
        <v>8.5879743716116314E-2</v>
      </c>
      <c r="W7978" s="3">
        <f t="shared" si="997"/>
        <v>4.5342533267619514</v>
      </c>
      <c r="X7978" s="4">
        <f t="shared" si="998"/>
        <v>7928</v>
      </c>
      <c r="Y7978">
        <f t="shared" si="999"/>
        <v>0</v>
      </c>
    </row>
    <row r="7979" spans="1:25" x14ac:dyDescent="0.25">
      <c r="A7979" s="2" t="s">
        <v>16020</v>
      </c>
      <c r="B7979" t="s">
        <v>16021</v>
      </c>
      <c r="C7979">
        <v>41.4495139303</v>
      </c>
      <c r="D7979">
        <v>-0.72946581522099996</v>
      </c>
      <c r="E7979" s="2" t="s">
        <v>15708</v>
      </c>
      <c r="F7979" t="s">
        <v>15709</v>
      </c>
      <c r="G7979" s="4">
        <v>479.46115700000001</v>
      </c>
      <c r="H7979" s="4">
        <v>90.572711057600003</v>
      </c>
      <c r="I7979" s="4">
        <v>5.2936602029620703</v>
      </c>
      <c r="J7979" s="4">
        <v>237.24652900000001</v>
      </c>
      <c r="K7979" s="4">
        <v>242.214628</v>
      </c>
      <c r="L7979" s="4">
        <v>460.84397300000001</v>
      </c>
      <c r="M7979" s="4">
        <v>18.617184000000002</v>
      </c>
      <c r="N7979" s="4">
        <v>50</v>
      </c>
      <c r="O7979" s="4">
        <v>311.46115700000001</v>
      </c>
      <c r="P7979" s="4">
        <v>118</v>
      </c>
      <c r="Q7979" s="5"/>
      <c r="R7979" s="3">
        <f t="shared" si="993"/>
        <v>2.36</v>
      </c>
      <c r="S7979" s="3">
        <f t="shared" si="994"/>
        <v>2.0978202758620688E-2</v>
      </c>
      <c r="T7979" s="6">
        <f t="shared" si="995"/>
        <v>0.48718580581567272</v>
      </c>
      <c r="U7979" s="3">
        <f t="shared" si="992"/>
        <v>0.53939310319841904</v>
      </c>
      <c r="V7979" s="6">
        <f t="shared" si="996"/>
        <v>0.33058156727451948</v>
      </c>
      <c r="W7979" s="3">
        <f t="shared" si="997"/>
        <v>40.888368654509613</v>
      </c>
      <c r="X7979" s="4">
        <f t="shared" si="998"/>
        <v>4855</v>
      </c>
      <c r="Y7979">
        <f t="shared" si="999"/>
        <v>0</v>
      </c>
    </row>
    <row r="7980" spans="1:25" x14ac:dyDescent="0.25">
      <c r="A7980" s="2" t="s">
        <v>16022</v>
      </c>
      <c r="B7980" t="s">
        <v>16023</v>
      </c>
      <c r="C7980">
        <v>41.3389234833</v>
      </c>
      <c r="D7980">
        <v>0.230017771023</v>
      </c>
      <c r="E7980" s="2" t="s">
        <v>15708</v>
      </c>
      <c r="F7980" t="s">
        <v>15709</v>
      </c>
      <c r="G7980" s="4">
        <v>2424.4787900000001</v>
      </c>
      <c r="H7980" s="4">
        <v>307.45336781899999</v>
      </c>
      <c r="I7980" s="4">
        <v>7.8856797315269898</v>
      </c>
      <c r="J7980" s="4">
        <v>1175.9046350000001</v>
      </c>
      <c r="K7980" s="4">
        <v>1248.574155</v>
      </c>
      <c r="L7980" s="4">
        <v>2217.3741540000001</v>
      </c>
      <c r="M7980" s="4">
        <v>207.10463799999999</v>
      </c>
      <c r="N7980" s="4">
        <v>321.98016100000001</v>
      </c>
      <c r="O7980" s="4">
        <v>1485.8041539999999</v>
      </c>
      <c r="P7980" s="4">
        <v>616.69447700000001</v>
      </c>
      <c r="Q7980" s="5"/>
      <c r="R7980" s="3">
        <f t="shared" si="993"/>
        <v>1.9153182453374822</v>
      </c>
      <c r="S7980" s="3">
        <f t="shared" si="994"/>
        <v>1.7025395973718351E-2</v>
      </c>
      <c r="T7980" s="6">
        <f t="shared" si="995"/>
        <v>0.41288812222769838</v>
      </c>
      <c r="U7980" s="3">
        <f t="shared" si="992"/>
        <v>0.63176202292405226</v>
      </c>
      <c r="V7980" s="6">
        <f t="shared" si="996"/>
        <v>0.54928536224741253</v>
      </c>
      <c r="W7980" s="3">
        <f t="shared" si="997"/>
        <v>48.108674223755543</v>
      </c>
      <c r="X7980" s="4">
        <f t="shared" si="998"/>
        <v>4234</v>
      </c>
      <c r="Y7980">
        <f t="shared" si="999"/>
        <v>0</v>
      </c>
    </row>
    <row r="7981" spans="1:25" x14ac:dyDescent="0.25">
      <c r="A7981" s="2" t="s">
        <v>16024</v>
      </c>
      <c r="B7981" t="s">
        <v>16025</v>
      </c>
      <c r="C7981">
        <v>41.577519248800002</v>
      </c>
      <c r="D7981">
        <v>-1.5414084726599999</v>
      </c>
      <c r="E7981" s="2" t="s">
        <v>15708</v>
      </c>
      <c r="F7981" t="s">
        <v>15709</v>
      </c>
      <c r="G7981" s="4">
        <v>316.21242000000001</v>
      </c>
      <c r="H7981" s="4">
        <v>48.548850720399997</v>
      </c>
      <c r="I7981" s="4">
        <v>6.5132833487884998</v>
      </c>
      <c r="J7981" s="4">
        <v>160.15703500000001</v>
      </c>
      <c r="K7981" s="4">
        <v>156.055385</v>
      </c>
      <c r="L7981" s="4">
        <v>306</v>
      </c>
      <c r="M7981" s="4">
        <v>10.212421000000001</v>
      </c>
      <c r="N7981" s="4">
        <v>27</v>
      </c>
      <c r="O7981" s="4">
        <v>170.21242100000001</v>
      </c>
      <c r="P7981" s="4">
        <v>119</v>
      </c>
      <c r="Q7981" s="5"/>
      <c r="R7981" s="3">
        <f t="shared" si="993"/>
        <v>4.4074074074074074</v>
      </c>
      <c r="S7981" s="3">
        <f t="shared" si="994"/>
        <v>3.917774840357599E-2</v>
      </c>
      <c r="T7981" s="6">
        <f t="shared" si="995"/>
        <v>0.6933218334154756</v>
      </c>
      <c r="U7981" s="3">
        <f t="shared" si="992"/>
        <v>0.85775173834111673</v>
      </c>
      <c r="V7981" s="6">
        <f t="shared" si="996"/>
        <v>0.82220305569245933</v>
      </c>
      <c r="W7981" s="3">
        <f t="shared" si="997"/>
        <v>75.77624445539675</v>
      </c>
      <c r="X7981" s="4">
        <f t="shared" si="998"/>
        <v>1806</v>
      </c>
      <c r="Y7981">
        <f t="shared" si="999"/>
        <v>0</v>
      </c>
    </row>
    <row r="7982" spans="1:25" x14ac:dyDescent="0.25">
      <c r="A7982" s="2" t="s">
        <v>16026</v>
      </c>
      <c r="B7982" t="s">
        <v>16027</v>
      </c>
      <c r="C7982">
        <v>41.412203141299997</v>
      </c>
      <c r="D7982">
        <v>-1.0702508558199999</v>
      </c>
      <c r="E7982" s="2" t="s">
        <v>15708</v>
      </c>
      <c r="F7982" t="s">
        <v>15709</v>
      </c>
      <c r="G7982" s="4">
        <v>216.33745099999999</v>
      </c>
      <c r="H7982" s="4">
        <v>60.637634455499999</v>
      </c>
      <c r="I7982" s="4">
        <v>3.5677092937845898</v>
      </c>
      <c r="J7982" s="4">
        <v>91.906036</v>
      </c>
      <c r="K7982" s="4">
        <v>124.431415</v>
      </c>
      <c r="L7982" s="4">
        <v>215.812072</v>
      </c>
      <c r="M7982" s="4">
        <v>0.52537900000000004</v>
      </c>
      <c r="N7982" s="4">
        <v>9.9060360000000003</v>
      </c>
      <c r="O7982" s="4">
        <v>123.525379</v>
      </c>
      <c r="P7982" s="4">
        <v>82.906036</v>
      </c>
      <c r="Q7982" s="5"/>
      <c r="R7982" s="3">
        <f t="shared" si="993"/>
        <v>8.3692443677773838</v>
      </c>
      <c r="S7982" s="3">
        <f t="shared" si="994"/>
        <v>7.4394790374439912E-2</v>
      </c>
      <c r="T7982" s="6">
        <f t="shared" si="995"/>
        <v>0.84598324297683591</v>
      </c>
      <c r="U7982" s="3">
        <f t="shared" si="992"/>
        <v>0.75136035000548351</v>
      </c>
      <c r="V7982" s="6">
        <f t="shared" si="996"/>
        <v>0.7272055199605717</v>
      </c>
      <c r="W7982" s="3">
        <f t="shared" si="997"/>
        <v>78.659438146870372</v>
      </c>
      <c r="X7982" s="4">
        <f t="shared" si="998"/>
        <v>1538</v>
      </c>
      <c r="Y7982">
        <f t="shared" si="999"/>
        <v>0</v>
      </c>
    </row>
    <row r="7983" spans="1:25" x14ac:dyDescent="0.25">
      <c r="A7983" s="2" t="s">
        <v>16028</v>
      </c>
      <c r="B7983" t="s">
        <v>16029</v>
      </c>
      <c r="C7983">
        <v>42.589057632399999</v>
      </c>
      <c r="D7983">
        <v>-0.94217487788800003</v>
      </c>
      <c r="E7983" s="2" t="s">
        <v>15708</v>
      </c>
      <c r="F7983" t="s">
        <v>15709</v>
      </c>
      <c r="G7983" s="4">
        <v>42.62538</v>
      </c>
      <c r="H7983" s="4">
        <v>14.821893708999999</v>
      </c>
      <c r="I7983" s="4">
        <v>2.8758390012011401</v>
      </c>
      <c r="J7983" s="4">
        <v>21.31269</v>
      </c>
      <c r="K7983" s="4">
        <v>21.31269</v>
      </c>
      <c r="L7983" s="4">
        <v>41</v>
      </c>
      <c r="M7983" s="4">
        <v>1.62538</v>
      </c>
      <c r="N7983" s="4">
        <v>6</v>
      </c>
      <c r="O7983" s="4">
        <v>14</v>
      </c>
      <c r="P7983" s="4">
        <v>22.62538</v>
      </c>
      <c r="Q7983" s="5"/>
      <c r="R7983" s="3">
        <f t="shared" si="993"/>
        <v>3.7708966666666668</v>
      </c>
      <c r="S7983" s="3">
        <f t="shared" si="994"/>
        <v>3.3519760531839082E-2</v>
      </c>
      <c r="T7983" s="6">
        <f t="shared" si="995"/>
        <v>0.64477575160177425</v>
      </c>
      <c r="U7983" s="3">
        <f t="shared" si="992"/>
        <v>2.04467</v>
      </c>
      <c r="V7983" s="6">
        <f t="shared" si="996"/>
        <v>0.99593395761458847</v>
      </c>
      <c r="W7983" s="3">
        <f t="shared" si="997"/>
        <v>82.035485460818137</v>
      </c>
      <c r="X7983" s="4">
        <f t="shared" si="998"/>
        <v>1236</v>
      </c>
      <c r="Y7983">
        <f t="shared" si="999"/>
        <v>0</v>
      </c>
    </row>
    <row r="7984" spans="1:25" x14ac:dyDescent="0.25">
      <c r="A7984" s="2" t="s">
        <v>16030</v>
      </c>
      <c r="B7984" t="s">
        <v>16031</v>
      </c>
      <c r="C7984">
        <v>41.245224979100001</v>
      </c>
      <c r="D7984">
        <v>-1.45970919634</v>
      </c>
      <c r="E7984" s="2" t="s">
        <v>15708</v>
      </c>
      <c r="F7984" t="s">
        <v>15709</v>
      </c>
      <c r="G7984" s="4">
        <v>448.18690199999998</v>
      </c>
      <c r="H7984" s="4">
        <v>55.383083926600001</v>
      </c>
      <c r="I7984" s="4">
        <v>8.0924872943873698</v>
      </c>
      <c r="J7984" s="4">
        <v>208.85011900000001</v>
      </c>
      <c r="K7984" s="4">
        <v>239.336783</v>
      </c>
      <c r="L7984" s="4">
        <v>396</v>
      </c>
      <c r="M7984" s="4">
        <v>52.186902000000003</v>
      </c>
      <c r="N7984" s="4">
        <v>35.862760000000002</v>
      </c>
      <c r="O7984" s="4">
        <v>264.32414199999999</v>
      </c>
      <c r="P7984" s="4">
        <v>148</v>
      </c>
      <c r="Q7984" s="5"/>
      <c r="R7984" s="3">
        <f t="shared" si="993"/>
        <v>4.1268435558222514</v>
      </c>
      <c r="S7984" s="3">
        <f t="shared" si="994"/>
        <v>3.6683796977604391E-2</v>
      </c>
      <c r="T7984" s="6">
        <f t="shared" si="995"/>
        <v>0.67447018235584033</v>
      </c>
      <c r="U7984" s="3">
        <f t="shared" si="992"/>
        <v>0.69559578859807669</v>
      </c>
      <c r="V7984" s="6">
        <f t="shared" si="996"/>
        <v>0.65832922621981271</v>
      </c>
      <c r="W7984" s="3">
        <f t="shared" si="997"/>
        <v>66.639970428782647</v>
      </c>
      <c r="X7984" s="4">
        <f t="shared" si="998"/>
        <v>2606</v>
      </c>
      <c r="Y7984">
        <f t="shared" si="999"/>
        <v>0</v>
      </c>
    </row>
    <row r="7985" spans="1:25" x14ac:dyDescent="0.25">
      <c r="A7985" s="2" t="s">
        <v>16032</v>
      </c>
      <c r="B7985" t="s">
        <v>16033</v>
      </c>
      <c r="C7985">
        <v>41.626769524300002</v>
      </c>
      <c r="D7985">
        <v>-0.420566231056</v>
      </c>
      <c r="E7985" s="2" t="s">
        <v>15708</v>
      </c>
      <c r="F7985" t="s">
        <v>15709</v>
      </c>
      <c r="G7985" s="4">
        <v>462.43352599999997</v>
      </c>
      <c r="H7985" s="4">
        <v>183.16182448999999</v>
      </c>
      <c r="I7985" s="4">
        <v>2.52472658692722</v>
      </c>
      <c r="J7985" s="4">
        <v>201.83134000000001</v>
      </c>
      <c r="K7985" s="4">
        <v>260.60218600000002</v>
      </c>
      <c r="L7985" s="4">
        <v>445</v>
      </c>
      <c r="M7985" s="4">
        <v>17.433527999999999</v>
      </c>
      <c r="N7985" s="4">
        <v>37.191813000000003</v>
      </c>
      <c r="O7985" s="4">
        <v>304.241715</v>
      </c>
      <c r="P7985" s="4">
        <v>121</v>
      </c>
      <c r="Q7985" s="5"/>
      <c r="R7985" s="3">
        <f t="shared" si="993"/>
        <v>3.253404183334649</v>
      </c>
      <c r="S7985" s="3">
        <f t="shared" si="994"/>
        <v>2.8919734158363995E-2</v>
      </c>
      <c r="T7985" s="6">
        <f t="shared" si="995"/>
        <v>0.59869393790044356</v>
      </c>
      <c r="U7985" s="3">
        <f t="shared" si="992"/>
        <v>0.51995438232393609</v>
      </c>
      <c r="V7985" s="6">
        <f t="shared" si="996"/>
        <v>0.27033021192705764</v>
      </c>
      <c r="W7985" s="3">
        <f t="shared" si="997"/>
        <v>43.451207491375058</v>
      </c>
      <c r="X7985" s="4">
        <f t="shared" si="998"/>
        <v>4632</v>
      </c>
      <c r="Y7985">
        <f t="shared" si="999"/>
        <v>0</v>
      </c>
    </row>
    <row r="7986" spans="1:25" x14ac:dyDescent="0.25">
      <c r="A7986" s="2" t="s">
        <v>16034</v>
      </c>
      <c r="B7986" t="s">
        <v>16035</v>
      </c>
      <c r="C7986">
        <v>41.139888781400003</v>
      </c>
      <c r="D7986">
        <v>-0.821538821014</v>
      </c>
      <c r="E7986" s="2" t="s">
        <v>15708</v>
      </c>
      <c r="F7986" t="s">
        <v>15709</v>
      </c>
      <c r="G7986" s="4">
        <v>115.495363</v>
      </c>
      <c r="H7986" s="4">
        <v>61.398132462</v>
      </c>
      <c r="I7986" s="4">
        <v>1.88108918575791</v>
      </c>
      <c r="J7986" s="4">
        <v>48.495362999999998</v>
      </c>
      <c r="K7986" s="4">
        <v>67</v>
      </c>
      <c r="L7986" s="4">
        <v>115.495363</v>
      </c>
      <c r="M7986" s="4">
        <v>0</v>
      </c>
      <c r="N7986" s="4">
        <v>0</v>
      </c>
      <c r="O7986" s="4">
        <v>68</v>
      </c>
      <c r="P7986" s="4">
        <v>47.495362999999998</v>
      </c>
      <c r="Q7986" s="5"/>
      <c r="R7986" s="3" t="str">
        <f t="shared" si="993"/>
        <v/>
      </c>
      <c r="S7986" s="3">
        <f t="shared" si="994"/>
        <v>1</v>
      </c>
      <c r="T7986" s="6">
        <f t="shared" si="995"/>
        <v>1</v>
      </c>
      <c r="U7986" s="3">
        <f t="shared" si="992"/>
        <v>0.69846122058823523</v>
      </c>
      <c r="V7986" s="6">
        <f t="shared" si="996"/>
        <v>0.66227205519960575</v>
      </c>
      <c r="W7986" s="3">
        <f t="shared" si="997"/>
        <v>83.113602759980282</v>
      </c>
      <c r="X7986" s="4">
        <f t="shared" si="998"/>
        <v>1156</v>
      </c>
      <c r="Y7986">
        <f t="shared" si="999"/>
        <v>0</v>
      </c>
    </row>
    <row r="7987" spans="1:25" x14ac:dyDescent="0.25">
      <c r="A7987" s="2" t="s">
        <v>16036</v>
      </c>
      <c r="B7987" t="s">
        <v>16037</v>
      </c>
      <c r="C7987">
        <v>41.287605349000003</v>
      </c>
      <c r="D7987">
        <v>-2.1160267191200002</v>
      </c>
      <c r="E7987" s="2" t="s">
        <v>15708</v>
      </c>
      <c r="F7987" t="s">
        <v>15709</v>
      </c>
      <c r="G7987" s="4">
        <v>173.93793700000001</v>
      </c>
      <c r="H7987" s="4">
        <v>62.060531663699997</v>
      </c>
      <c r="I7987" s="4">
        <v>2.8027142587587401</v>
      </c>
      <c r="J7987" s="4">
        <v>72.812072000000001</v>
      </c>
      <c r="K7987" s="4">
        <v>101.125865</v>
      </c>
      <c r="L7987" s="4">
        <v>173.93793700000001</v>
      </c>
      <c r="M7987" s="4">
        <v>0</v>
      </c>
      <c r="N7987" s="4">
        <v>2.9060359999999998</v>
      </c>
      <c r="O7987" s="4">
        <v>80.125865000000005</v>
      </c>
      <c r="P7987" s="4">
        <v>90.906036</v>
      </c>
      <c r="Q7987" s="5"/>
      <c r="R7987" s="3">
        <f t="shared" si="993"/>
        <v>31.28179967488359</v>
      </c>
      <c r="S7987" s="3">
        <f t="shared" si="994"/>
        <v>0.27806607467553507</v>
      </c>
      <c r="T7987" s="6">
        <f t="shared" si="995"/>
        <v>0.95379497289305082</v>
      </c>
      <c r="U7987" s="3">
        <f t="shared" si="992"/>
        <v>1.170808851798355</v>
      </c>
      <c r="V7987" s="6">
        <f t="shared" si="996"/>
        <v>0.95046821094135037</v>
      </c>
      <c r="W7987" s="3">
        <f t="shared" si="997"/>
        <v>95.213159191720067</v>
      </c>
      <c r="X7987" s="4">
        <f t="shared" si="998"/>
        <v>210</v>
      </c>
      <c r="Y7987">
        <f t="shared" si="999"/>
        <v>1</v>
      </c>
    </row>
    <row r="7988" spans="1:25" x14ac:dyDescent="0.25">
      <c r="A7988" s="2" t="s">
        <v>16038</v>
      </c>
      <c r="B7988" t="s">
        <v>16039</v>
      </c>
      <c r="C7988">
        <v>41.160629225999998</v>
      </c>
      <c r="D7988">
        <v>-1.75479439261</v>
      </c>
      <c r="E7988" s="2" t="s">
        <v>15708</v>
      </c>
      <c r="F7988" t="s">
        <v>15709</v>
      </c>
      <c r="G7988" s="4">
        <v>168.898482</v>
      </c>
      <c r="H7988" s="4">
        <v>55.9380891498</v>
      </c>
      <c r="I7988" s="4">
        <v>3.0193824023501499</v>
      </c>
      <c r="J7988" s="4">
        <v>70.410374000000004</v>
      </c>
      <c r="K7988" s="4">
        <v>98.488107999999997</v>
      </c>
      <c r="L7988" s="4">
        <v>157</v>
      </c>
      <c r="M7988" s="4">
        <v>11.898482</v>
      </c>
      <c r="N7988" s="4">
        <v>2</v>
      </c>
      <c r="O7988" s="4">
        <v>92.898482000000001</v>
      </c>
      <c r="P7988" s="4">
        <v>74</v>
      </c>
      <c r="Q7988" s="5"/>
      <c r="R7988" s="3">
        <f t="shared" si="993"/>
        <v>37</v>
      </c>
      <c r="S7988" s="3">
        <f t="shared" si="994"/>
        <v>0.32889555172413792</v>
      </c>
      <c r="T7988" s="6">
        <f t="shared" si="995"/>
        <v>0.95798422868408084</v>
      </c>
      <c r="U7988" s="3">
        <f t="shared" si="992"/>
        <v>0.81809732908229871</v>
      </c>
      <c r="V7988" s="6">
        <f t="shared" si="996"/>
        <v>0.79324790537210443</v>
      </c>
      <c r="W7988" s="3">
        <f t="shared" si="997"/>
        <v>87.561606702809257</v>
      </c>
      <c r="X7988" s="4">
        <f t="shared" si="998"/>
        <v>775</v>
      </c>
      <c r="Y7988">
        <f t="shared" si="999"/>
        <v>0</v>
      </c>
    </row>
    <row r="7989" spans="1:25" x14ac:dyDescent="0.25">
      <c r="A7989" s="2" t="s">
        <v>16040</v>
      </c>
      <c r="B7989" t="s">
        <v>16041</v>
      </c>
      <c r="C7989">
        <v>41.207689697900001</v>
      </c>
      <c r="D7989">
        <v>-1.5173466174800001</v>
      </c>
      <c r="E7989" s="2" t="s">
        <v>15708</v>
      </c>
      <c r="F7989" t="s">
        <v>15709</v>
      </c>
      <c r="G7989" s="4">
        <v>122.896958</v>
      </c>
      <c r="H7989" s="4">
        <v>17.591045898000001</v>
      </c>
      <c r="I7989" s="4">
        <v>6.98633615719078</v>
      </c>
      <c r="J7989" s="4">
        <v>50</v>
      </c>
      <c r="K7989" s="4">
        <v>72.896957999999998</v>
      </c>
      <c r="L7989" s="4">
        <v>112</v>
      </c>
      <c r="M7989" s="4">
        <v>10.89696</v>
      </c>
      <c r="N7989" s="4">
        <v>3.9312399999999998</v>
      </c>
      <c r="O7989" s="4">
        <v>52.920926999999999</v>
      </c>
      <c r="P7989" s="4">
        <v>66.044792999999999</v>
      </c>
      <c r="Q7989" s="5"/>
      <c r="R7989" s="3">
        <f t="shared" si="993"/>
        <v>16.799990079466021</v>
      </c>
      <c r="S7989" s="3">
        <f t="shared" si="994"/>
        <v>0.14933627043637893</v>
      </c>
      <c r="T7989" s="6">
        <f t="shared" si="995"/>
        <v>0.9260719566288812</v>
      </c>
      <c r="U7989" s="3">
        <f t="shared" si="992"/>
        <v>1.3222752692899731</v>
      </c>
      <c r="V7989" s="6">
        <f t="shared" si="996"/>
        <v>0.97178413011335629</v>
      </c>
      <c r="W7989" s="3">
        <f t="shared" si="997"/>
        <v>94.892804337111869</v>
      </c>
      <c r="X7989" s="4">
        <f t="shared" si="998"/>
        <v>234</v>
      </c>
      <c r="Y7989">
        <f t="shared" si="999"/>
        <v>1</v>
      </c>
    </row>
    <row r="7990" spans="1:25" x14ac:dyDescent="0.25">
      <c r="A7990" s="2" t="s">
        <v>16042</v>
      </c>
      <c r="B7990" t="s">
        <v>16043</v>
      </c>
      <c r="C7990">
        <v>41.4433126367</v>
      </c>
      <c r="D7990">
        <v>-1.4608175993000001</v>
      </c>
      <c r="E7990" s="2" t="s">
        <v>15708</v>
      </c>
      <c r="F7990" t="s">
        <v>15709</v>
      </c>
      <c r="G7990" s="4">
        <v>1262.367673</v>
      </c>
      <c r="H7990" s="4">
        <v>45.865320582700001</v>
      </c>
      <c r="I7990" s="4">
        <v>27.5233588245354</v>
      </c>
      <c r="J7990" s="4">
        <v>642.06716800000004</v>
      </c>
      <c r="K7990" s="4">
        <v>620.30050500000004</v>
      </c>
      <c r="L7990" s="4">
        <v>1181.843973</v>
      </c>
      <c r="M7990" s="4">
        <v>80.523702999999998</v>
      </c>
      <c r="N7990" s="4">
        <v>110.830834</v>
      </c>
      <c r="O7990" s="4">
        <v>753.53684199999998</v>
      </c>
      <c r="P7990" s="4">
        <v>398</v>
      </c>
      <c r="Q7990" s="5"/>
      <c r="R7990" s="3">
        <f t="shared" si="993"/>
        <v>3.5910584233264906</v>
      </c>
      <c r="S7990" s="3">
        <f t="shared" si="994"/>
        <v>3.1921165984150783E-2</v>
      </c>
      <c r="T7990" s="6">
        <f t="shared" si="995"/>
        <v>0.62937407589945782</v>
      </c>
      <c r="U7990" s="3">
        <f t="shared" si="992"/>
        <v>0.67525674345196784</v>
      </c>
      <c r="V7990" s="6">
        <f t="shared" si="996"/>
        <v>0.62801872843765405</v>
      </c>
      <c r="W7990" s="3">
        <f t="shared" si="997"/>
        <v>62.869640216855593</v>
      </c>
      <c r="X7990" s="4">
        <f t="shared" si="998"/>
        <v>2904</v>
      </c>
      <c r="Y7990">
        <f t="shared" si="999"/>
        <v>0</v>
      </c>
    </row>
    <row r="7991" spans="1:25" x14ac:dyDescent="0.25">
      <c r="A7991" s="2" t="s">
        <v>16044</v>
      </c>
      <c r="B7991" t="s">
        <v>16045</v>
      </c>
      <c r="C7991">
        <v>41.247805003000003</v>
      </c>
      <c r="D7991">
        <v>-1.58196663839</v>
      </c>
      <c r="E7991" s="2" t="s">
        <v>15708</v>
      </c>
      <c r="F7991" t="s">
        <v>15709</v>
      </c>
      <c r="G7991" s="4">
        <v>273.78581500000001</v>
      </c>
      <c r="H7991" s="4">
        <v>23.0866073734</v>
      </c>
      <c r="I7991" s="4">
        <v>11.8590753319369</v>
      </c>
      <c r="J7991" s="4">
        <v>114.95170400000001</v>
      </c>
      <c r="K7991" s="4">
        <v>158.83411100000001</v>
      </c>
      <c r="L7991" s="4">
        <v>237.025544</v>
      </c>
      <c r="M7991" s="4">
        <v>36.760272999999998</v>
      </c>
      <c r="N7991" s="4">
        <v>13.050758999999999</v>
      </c>
      <c r="O7991" s="4">
        <v>143.01695000000001</v>
      </c>
      <c r="P7991" s="4">
        <v>117.718108</v>
      </c>
      <c r="Q7991" s="5"/>
      <c r="R7991" s="3">
        <f t="shared" si="993"/>
        <v>9.0200200616684452</v>
      </c>
      <c r="S7991" s="3">
        <f t="shared" si="994"/>
        <v>8.0179580398519884E-2</v>
      </c>
      <c r="T7991" s="6">
        <f t="shared" si="995"/>
        <v>0.86113849186791525</v>
      </c>
      <c r="U7991" s="3">
        <f t="shared" si="992"/>
        <v>0.91435922105736411</v>
      </c>
      <c r="V7991" s="6">
        <f t="shared" si="996"/>
        <v>0.85892065056678168</v>
      </c>
      <c r="W7991" s="3">
        <f t="shared" si="997"/>
        <v>86.002957121734852</v>
      </c>
      <c r="X7991" s="4">
        <f t="shared" si="998"/>
        <v>887</v>
      </c>
      <c r="Y7991">
        <f t="shared" si="999"/>
        <v>0</v>
      </c>
    </row>
    <row r="7992" spans="1:25" x14ac:dyDescent="0.25">
      <c r="A7992" s="2" t="s">
        <v>16046</v>
      </c>
      <c r="B7992" t="s">
        <v>16047</v>
      </c>
      <c r="C7992">
        <v>41.475346417600001</v>
      </c>
      <c r="D7992">
        <v>-1.5664432217299999</v>
      </c>
      <c r="E7992" s="2" t="s">
        <v>15708</v>
      </c>
      <c r="F7992" t="s">
        <v>15709</v>
      </c>
      <c r="G7992" s="4">
        <v>407.60875900000002</v>
      </c>
      <c r="H7992" s="4">
        <v>21.455908564200001</v>
      </c>
      <c r="I7992" s="4">
        <v>18.997506387592999</v>
      </c>
      <c r="J7992" s="4">
        <v>187.58757499999999</v>
      </c>
      <c r="K7992" s="4">
        <v>220.02118400000001</v>
      </c>
      <c r="L7992" s="4">
        <v>388.90603599999997</v>
      </c>
      <c r="M7992" s="4">
        <v>18.702724</v>
      </c>
      <c r="N7992" s="4">
        <v>38.670946999999998</v>
      </c>
      <c r="O7992" s="4">
        <v>214.03177700000001</v>
      </c>
      <c r="P7992" s="4">
        <v>154.906036</v>
      </c>
      <c r="Q7992" s="5"/>
      <c r="R7992" s="3">
        <f t="shared" si="993"/>
        <v>4.0057471569030882</v>
      </c>
      <c r="S7992" s="3">
        <f t="shared" si="994"/>
        <v>3.5607362736136162E-2</v>
      </c>
      <c r="T7992" s="6">
        <f t="shared" si="995"/>
        <v>0.6648595367175949</v>
      </c>
      <c r="U7992" s="3">
        <f t="shared" si="992"/>
        <v>0.90443104156444942</v>
      </c>
      <c r="V7992" s="6">
        <f t="shared" si="996"/>
        <v>0.85312962050271068</v>
      </c>
      <c r="W7992" s="3">
        <f t="shared" si="997"/>
        <v>75.899457861015279</v>
      </c>
      <c r="X7992" s="4">
        <f t="shared" si="998"/>
        <v>1793</v>
      </c>
      <c r="Y7992">
        <f t="shared" si="999"/>
        <v>0</v>
      </c>
    </row>
    <row r="7993" spans="1:25" x14ac:dyDescent="0.25">
      <c r="A7993" s="2" t="s">
        <v>16048</v>
      </c>
      <c r="B7993" t="s">
        <v>16049</v>
      </c>
      <c r="C7993">
        <v>41.396299089000003</v>
      </c>
      <c r="D7993">
        <v>-1.83758132057</v>
      </c>
      <c r="E7993" s="2" t="s">
        <v>15708</v>
      </c>
      <c r="F7993" t="s">
        <v>15709</v>
      </c>
      <c r="G7993" s="4">
        <v>422.93144699999999</v>
      </c>
      <c r="H7993" s="4">
        <v>53.495621783300003</v>
      </c>
      <c r="I7993" s="4">
        <v>7.9059077341545896</v>
      </c>
      <c r="J7993" s="4">
        <v>204.72364099999999</v>
      </c>
      <c r="K7993" s="4">
        <v>218.20780600000001</v>
      </c>
      <c r="L7993" s="4">
        <v>379.90603599999997</v>
      </c>
      <c r="M7993" s="4">
        <v>43.025413999999998</v>
      </c>
      <c r="N7993" s="4">
        <v>52.083461999999997</v>
      </c>
      <c r="O7993" s="4">
        <v>187.84798799999999</v>
      </c>
      <c r="P7993" s="4">
        <v>183</v>
      </c>
      <c r="Q7993" s="5"/>
      <c r="R7993" s="3">
        <f t="shared" si="993"/>
        <v>3.5135913200240032</v>
      </c>
      <c r="S7993" s="3">
        <f t="shared" si="994"/>
        <v>3.1232555560336123E-2</v>
      </c>
      <c r="T7993" s="6">
        <f t="shared" si="995"/>
        <v>0.62111877772301627</v>
      </c>
      <c r="U7993" s="3">
        <f t="shared" si="992"/>
        <v>1.2514558420503286</v>
      </c>
      <c r="V7993" s="6">
        <f t="shared" si="996"/>
        <v>0.96291276490882205</v>
      </c>
      <c r="W7993" s="3">
        <f t="shared" si="997"/>
        <v>79.201577131591918</v>
      </c>
      <c r="X7993" s="4">
        <f t="shared" si="998"/>
        <v>1487</v>
      </c>
      <c r="Y7993">
        <f t="shared" si="999"/>
        <v>0</v>
      </c>
    </row>
    <row r="7994" spans="1:25" x14ac:dyDescent="0.25">
      <c r="A7994" s="2" t="s">
        <v>16050</v>
      </c>
      <c r="B7994" t="s">
        <v>16051</v>
      </c>
      <c r="C7994">
        <v>41.152536061699998</v>
      </c>
      <c r="D7994">
        <v>-0.92368168945700002</v>
      </c>
      <c r="E7994" s="2" t="s">
        <v>15708</v>
      </c>
      <c r="F7994" t="s">
        <v>15709</v>
      </c>
      <c r="G7994" s="4">
        <v>288.11746599999998</v>
      </c>
      <c r="H7994" s="4">
        <v>42.760137313900003</v>
      </c>
      <c r="I7994" s="4">
        <v>6.7379921136582004</v>
      </c>
      <c r="J7994" s="4">
        <v>137.11746600000001</v>
      </c>
      <c r="K7994" s="4">
        <v>151</v>
      </c>
      <c r="L7994" s="4">
        <v>284.624144</v>
      </c>
      <c r="M7994" s="4">
        <v>3.4933230000000002</v>
      </c>
      <c r="N7994" s="4">
        <v>13.812072000000001</v>
      </c>
      <c r="O7994" s="4">
        <v>152.305395</v>
      </c>
      <c r="P7994" s="4">
        <v>122</v>
      </c>
      <c r="Q7994" s="5"/>
      <c r="R7994" s="3">
        <f t="shared" si="993"/>
        <v>8.8328528840567877</v>
      </c>
      <c r="S7994" s="3">
        <f t="shared" si="994"/>
        <v>7.851583844864865E-2</v>
      </c>
      <c r="T7994" s="6">
        <f t="shared" si="995"/>
        <v>0.85497782158698865</v>
      </c>
      <c r="U7994" s="3">
        <f t="shared" si="992"/>
        <v>0.89170887216437733</v>
      </c>
      <c r="V7994" s="6">
        <f t="shared" si="996"/>
        <v>0.84487432232626913</v>
      </c>
      <c r="W7994" s="3">
        <f t="shared" si="997"/>
        <v>84.992607195662885</v>
      </c>
      <c r="X7994" s="4">
        <f t="shared" si="998"/>
        <v>976</v>
      </c>
      <c r="Y7994">
        <f t="shared" si="999"/>
        <v>0</v>
      </c>
    </row>
    <row r="7995" spans="1:25" x14ac:dyDescent="0.25">
      <c r="A7995" s="2" t="s">
        <v>16052</v>
      </c>
      <c r="B7995" t="s">
        <v>16053</v>
      </c>
      <c r="C7995">
        <v>41.4787531546</v>
      </c>
      <c r="D7995">
        <v>-1.05328490785</v>
      </c>
      <c r="E7995" s="2" t="s">
        <v>15708</v>
      </c>
      <c r="F7995" t="s">
        <v>15709</v>
      </c>
      <c r="G7995" s="4">
        <v>109.906036</v>
      </c>
      <c r="H7995" s="4">
        <v>8.6815593388500005</v>
      </c>
      <c r="I7995" s="4">
        <v>12.6597114308912</v>
      </c>
      <c r="J7995" s="4">
        <v>52.906036</v>
      </c>
      <c r="K7995" s="4">
        <v>57</v>
      </c>
      <c r="L7995" s="4">
        <v>109.906036</v>
      </c>
      <c r="M7995" s="4">
        <v>0</v>
      </c>
      <c r="N7995" s="4">
        <v>3</v>
      </c>
      <c r="O7995" s="4">
        <v>47.906036</v>
      </c>
      <c r="P7995" s="4">
        <v>59</v>
      </c>
      <c r="Q7995" s="5"/>
      <c r="R7995" s="3">
        <f t="shared" si="993"/>
        <v>19.666666666666668</v>
      </c>
      <c r="S7995" s="3">
        <f t="shared" si="994"/>
        <v>0.17481835632183909</v>
      </c>
      <c r="T7995" s="6">
        <f t="shared" si="995"/>
        <v>0.93605224248398222</v>
      </c>
      <c r="U7995" s="3">
        <f t="shared" si="992"/>
        <v>1.2942001713521027</v>
      </c>
      <c r="V7995" s="6">
        <f t="shared" si="996"/>
        <v>0.96870379497289305</v>
      </c>
      <c r="W7995" s="3">
        <f t="shared" si="997"/>
        <v>95.237801872843761</v>
      </c>
      <c r="X7995" s="4">
        <f t="shared" si="998"/>
        <v>208</v>
      </c>
      <c r="Y7995">
        <f t="shared" si="999"/>
        <v>1</v>
      </c>
    </row>
    <row r="7996" spans="1:25" x14ac:dyDescent="0.25">
      <c r="A7996" s="2" t="s">
        <v>16054</v>
      </c>
      <c r="B7996" t="s">
        <v>16055</v>
      </c>
      <c r="C7996">
        <v>41.4728196756</v>
      </c>
      <c r="D7996">
        <v>-1.1269623102399999</v>
      </c>
      <c r="E7996" s="2" t="s">
        <v>15708</v>
      </c>
      <c r="F7996" t="s">
        <v>15709</v>
      </c>
      <c r="G7996" s="4">
        <v>1413.25577</v>
      </c>
      <c r="H7996" s="4">
        <v>79.167253912199996</v>
      </c>
      <c r="I7996" s="4">
        <v>17.8515194497887</v>
      </c>
      <c r="J7996" s="4">
        <v>690.21658500000001</v>
      </c>
      <c r="K7996" s="4">
        <v>723.03918499999997</v>
      </c>
      <c r="L7996" s="4">
        <v>1218.4362160000001</v>
      </c>
      <c r="M7996" s="4">
        <v>194.81955600000001</v>
      </c>
      <c r="N7996" s="4">
        <v>202.21222399999999</v>
      </c>
      <c r="O7996" s="4">
        <v>911.32543999999996</v>
      </c>
      <c r="P7996" s="4">
        <v>299.71810799999997</v>
      </c>
      <c r="Q7996" s="5"/>
      <c r="R7996" s="3">
        <f t="shared" si="993"/>
        <v>1.4821957944540483</v>
      </c>
      <c r="S7996" s="3">
        <f t="shared" si="994"/>
        <v>1.3175340637301651E-2</v>
      </c>
      <c r="T7996" s="6">
        <f t="shared" si="995"/>
        <v>0.32097092163627405</v>
      </c>
      <c r="U7996" s="3">
        <f t="shared" si="992"/>
        <v>0.55076958237882612</v>
      </c>
      <c r="V7996" s="6">
        <f t="shared" si="996"/>
        <v>0.3637259733859044</v>
      </c>
      <c r="W7996" s="3">
        <f t="shared" si="997"/>
        <v>34.234844751108923</v>
      </c>
      <c r="X7996" s="4">
        <f t="shared" si="998"/>
        <v>5410</v>
      </c>
      <c r="Y7996">
        <f t="shared" si="999"/>
        <v>0</v>
      </c>
    </row>
    <row r="7997" spans="1:25" x14ac:dyDescent="0.25">
      <c r="A7997" s="2" t="s">
        <v>16056</v>
      </c>
      <c r="B7997" t="s">
        <v>16057</v>
      </c>
      <c r="C7997">
        <v>41.577692444900002</v>
      </c>
      <c r="D7997">
        <v>-1.1169183220800001</v>
      </c>
      <c r="E7997" s="2" t="s">
        <v>15708</v>
      </c>
      <c r="F7997" t="s">
        <v>15709</v>
      </c>
      <c r="G7997" s="4">
        <v>5087.0784320000002</v>
      </c>
      <c r="H7997" s="4">
        <v>143.48615887299999</v>
      </c>
      <c r="I7997" s="4">
        <v>35.453443551322501</v>
      </c>
      <c r="J7997" s="4">
        <v>2440.4451279999998</v>
      </c>
      <c r="K7997" s="4">
        <v>2646.633304</v>
      </c>
      <c r="L7997" s="4">
        <v>4597.718108</v>
      </c>
      <c r="M7997" s="4">
        <v>489.36032499999999</v>
      </c>
      <c r="N7997" s="4">
        <v>1017.475792</v>
      </c>
      <c r="O7997" s="4">
        <v>3585.6026409999999</v>
      </c>
      <c r="P7997" s="4">
        <v>484</v>
      </c>
      <c r="Q7997" s="5"/>
      <c r="R7997" s="3">
        <f t="shared" si="993"/>
        <v>0.47568699305231238</v>
      </c>
      <c r="S7997" s="3">
        <f t="shared" si="994"/>
        <v>4.2284144872415256E-3</v>
      </c>
      <c r="T7997" s="6">
        <f t="shared" si="995"/>
        <v>2.5505174963035979E-2</v>
      </c>
      <c r="U7997" s="3">
        <f t="shared" si="992"/>
        <v>0.41875130691594109</v>
      </c>
      <c r="V7997" s="6">
        <f t="shared" si="996"/>
        <v>4.3617545588960076E-2</v>
      </c>
      <c r="W7997" s="3">
        <f t="shared" si="997"/>
        <v>3.4561360275998028</v>
      </c>
      <c r="X7997" s="4">
        <f t="shared" si="998"/>
        <v>7986</v>
      </c>
      <c r="Y7997">
        <f t="shared" si="999"/>
        <v>0</v>
      </c>
    </row>
    <row r="7998" spans="1:25" x14ac:dyDescent="0.25">
      <c r="A7998" s="2" t="s">
        <v>16058</v>
      </c>
      <c r="B7998" t="s">
        <v>16059</v>
      </c>
      <c r="C7998">
        <v>41.243043917599998</v>
      </c>
      <c r="D7998">
        <v>-1.71929132818</v>
      </c>
      <c r="E7998" s="2" t="s">
        <v>15708</v>
      </c>
      <c r="F7998" t="s">
        <v>15709</v>
      </c>
      <c r="G7998" s="4">
        <v>467.94402600000001</v>
      </c>
      <c r="H7998" s="4">
        <v>40.991814371399997</v>
      </c>
      <c r="I7998" s="4">
        <v>11.415548059431201</v>
      </c>
      <c r="J7998" s="4">
        <v>214.961421</v>
      </c>
      <c r="K7998" s="4">
        <v>252.98260500000001</v>
      </c>
      <c r="L7998" s="4">
        <v>420.812072</v>
      </c>
      <c r="M7998" s="4">
        <v>47.131954999999998</v>
      </c>
      <c r="N7998" s="4">
        <v>43</v>
      </c>
      <c r="O7998" s="4">
        <v>274.99319800000001</v>
      </c>
      <c r="P7998" s="4">
        <v>149.950829</v>
      </c>
      <c r="Q7998" s="5"/>
      <c r="R7998" s="3">
        <f t="shared" si="993"/>
        <v>3.4872285813953487</v>
      </c>
      <c r="S7998" s="3">
        <f t="shared" si="994"/>
        <v>3.0998215358546109E-2</v>
      </c>
      <c r="T7998" s="6">
        <f t="shared" si="995"/>
        <v>0.61840808279940862</v>
      </c>
      <c r="U7998" s="3">
        <f t="shared" si="992"/>
        <v>0.70165673334218248</v>
      </c>
      <c r="V7998" s="6">
        <f t="shared" si="996"/>
        <v>0.66596845736816168</v>
      </c>
      <c r="W7998" s="3">
        <f t="shared" si="997"/>
        <v>64.218827008378511</v>
      </c>
      <c r="X7998" s="4">
        <f t="shared" si="998"/>
        <v>2789</v>
      </c>
      <c r="Y7998">
        <f t="shared" si="999"/>
        <v>0</v>
      </c>
    </row>
    <row r="7999" spans="1:25" x14ac:dyDescent="0.25">
      <c r="A7999" s="2" t="s">
        <v>16060</v>
      </c>
      <c r="B7999" t="s">
        <v>16061</v>
      </c>
      <c r="C7999">
        <v>41.158526692700001</v>
      </c>
      <c r="D7999">
        <v>-1.49504661072</v>
      </c>
      <c r="E7999" s="2" t="s">
        <v>15708</v>
      </c>
      <c r="F7999" t="s">
        <v>15709</v>
      </c>
      <c r="G7999" s="4">
        <v>142.42096599999999</v>
      </c>
      <c r="H7999" s="4">
        <v>18.246538103599999</v>
      </c>
      <c r="I7999" s="4">
        <v>7.8053692262808303</v>
      </c>
      <c r="J7999" s="4">
        <v>63.410373999999997</v>
      </c>
      <c r="K7999" s="4">
        <v>79.010592000000003</v>
      </c>
      <c r="L7999" s="4">
        <v>136</v>
      </c>
      <c r="M7999" s="4">
        <v>6.420966</v>
      </c>
      <c r="N7999" s="4">
        <v>8</v>
      </c>
      <c r="O7999" s="4">
        <v>74.420966000000007</v>
      </c>
      <c r="P7999" s="4">
        <v>60</v>
      </c>
      <c r="Q7999" s="5"/>
      <c r="R7999" s="3">
        <f t="shared" si="993"/>
        <v>7.5</v>
      </c>
      <c r="S7999" s="3">
        <f t="shared" si="994"/>
        <v>6.6668017241379302E-2</v>
      </c>
      <c r="T7999" s="6">
        <f t="shared" si="995"/>
        <v>0.8236816165598817</v>
      </c>
      <c r="U7999" s="3">
        <f t="shared" si="992"/>
        <v>0.91372100706137027</v>
      </c>
      <c r="V7999" s="6">
        <f t="shared" si="996"/>
        <v>0.85830458353868899</v>
      </c>
      <c r="W7999" s="3">
        <f t="shared" si="997"/>
        <v>84.09931000492854</v>
      </c>
      <c r="X7999" s="4">
        <f t="shared" si="998"/>
        <v>1071</v>
      </c>
      <c r="Y7999">
        <f t="shared" si="999"/>
        <v>0</v>
      </c>
    </row>
    <row r="8000" spans="1:25" x14ac:dyDescent="0.25">
      <c r="A8000" s="2" t="s">
        <v>16062</v>
      </c>
      <c r="B8000" t="s">
        <v>16063</v>
      </c>
      <c r="C8000">
        <v>42.286460873700001</v>
      </c>
      <c r="D8000">
        <v>-0.77592799234099996</v>
      </c>
      <c r="E8000" s="2" t="s">
        <v>15708</v>
      </c>
      <c r="F8000" t="s">
        <v>15709</v>
      </c>
      <c r="G8000" s="4">
        <v>183.731989</v>
      </c>
      <c r="H8000" s="4">
        <v>54.712807693899997</v>
      </c>
      <c r="I8000" s="4">
        <v>3.3581166411330901</v>
      </c>
      <c r="J8000" s="4">
        <v>78.720844</v>
      </c>
      <c r="K8000" s="4">
        <v>105.011145</v>
      </c>
      <c r="L8000" s="4">
        <v>168</v>
      </c>
      <c r="M8000" s="4">
        <v>15.73199</v>
      </c>
      <c r="N8000" s="4">
        <v>27.157924999999999</v>
      </c>
      <c r="O8000" s="4">
        <v>112.574065</v>
      </c>
      <c r="P8000" s="4">
        <v>44</v>
      </c>
      <c r="Q8000" s="5"/>
      <c r="R8000" s="3">
        <f t="shared" si="993"/>
        <v>1.6201532333563777</v>
      </c>
      <c r="S8000" s="3">
        <f t="shared" si="994"/>
        <v>1.440165382601059E-2</v>
      </c>
      <c r="T8000" s="6">
        <f t="shared" si="995"/>
        <v>0.35066535239034008</v>
      </c>
      <c r="U8000" s="3">
        <f t="shared" si="992"/>
        <v>0.63209874316966352</v>
      </c>
      <c r="V8000" s="6">
        <f t="shared" si="996"/>
        <v>0.55039428289797931</v>
      </c>
      <c r="W8000" s="3">
        <f t="shared" si="997"/>
        <v>45.052981764415968</v>
      </c>
      <c r="X8000" s="4">
        <f t="shared" si="998"/>
        <v>4492</v>
      </c>
      <c r="Y8000">
        <f t="shared" si="999"/>
        <v>0</v>
      </c>
    </row>
    <row r="8001" spans="1:25" x14ac:dyDescent="0.25">
      <c r="A8001" s="2" t="s">
        <v>16064</v>
      </c>
      <c r="B8001" t="s">
        <v>16065</v>
      </c>
      <c r="C8001">
        <v>42.5041795327</v>
      </c>
      <c r="D8001">
        <v>-1.12926878466</v>
      </c>
      <c r="E8001" s="2" t="s">
        <v>15708</v>
      </c>
      <c r="F8001" t="s">
        <v>15709</v>
      </c>
      <c r="G8001" s="4">
        <v>46.044792999999999</v>
      </c>
      <c r="H8001" s="4">
        <v>24.5043484917</v>
      </c>
      <c r="I8001" s="4">
        <v>1.8790457953042901</v>
      </c>
      <c r="J8001" s="4">
        <v>18</v>
      </c>
      <c r="K8001" s="4">
        <v>28.044792999999999</v>
      </c>
      <c r="L8001" s="4">
        <v>44</v>
      </c>
      <c r="M8001" s="4">
        <v>2.0447929999999999</v>
      </c>
      <c r="N8001" s="4">
        <v>1</v>
      </c>
      <c r="O8001" s="4">
        <v>30.044792999999999</v>
      </c>
      <c r="P8001" s="4">
        <v>15</v>
      </c>
      <c r="Q8001" s="5"/>
      <c r="R8001" s="3">
        <f t="shared" si="993"/>
        <v>15</v>
      </c>
      <c r="S8001" s="3">
        <f t="shared" si="994"/>
        <v>0.1333360344827586</v>
      </c>
      <c r="T8001" s="6">
        <f t="shared" si="995"/>
        <v>0.91880236569738782</v>
      </c>
      <c r="U8001" s="3">
        <f t="shared" si="992"/>
        <v>0.53253820054609802</v>
      </c>
      <c r="V8001" s="6">
        <f t="shared" si="996"/>
        <v>0.30963528831936915</v>
      </c>
      <c r="W8001" s="3">
        <f t="shared" si="997"/>
        <v>61.421882700837848</v>
      </c>
      <c r="X8001" s="4">
        <f t="shared" si="998"/>
        <v>3023</v>
      </c>
      <c r="Y8001">
        <f t="shared" si="999"/>
        <v>0</v>
      </c>
    </row>
    <row r="8002" spans="1:25" x14ac:dyDescent="0.25">
      <c r="A8002" s="2" t="s">
        <v>16066</v>
      </c>
      <c r="B8002" t="s">
        <v>16067</v>
      </c>
      <c r="C8002">
        <v>41.558325479200001</v>
      </c>
      <c r="D8002">
        <v>-1.50594144876</v>
      </c>
      <c r="E8002" s="2" t="s">
        <v>15708</v>
      </c>
      <c r="F8002" t="s">
        <v>15709</v>
      </c>
      <c r="G8002" s="4">
        <v>73</v>
      </c>
      <c r="H8002" s="4">
        <v>30.416581190500001</v>
      </c>
      <c r="I8002" s="4">
        <v>2.4000067444397799</v>
      </c>
      <c r="J8002" s="4">
        <v>31</v>
      </c>
      <c r="K8002" s="4">
        <v>42</v>
      </c>
      <c r="L8002" s="4">
        <v>70</v>
      </c>
      <c r="M8002" s="4">
        <v>3</v>
      </c>
      <c r="N8002" s="4">
        <v>1</v>
      </c>
      <c r="O8002" s="4">
        <v>33</v>
      </c>
      <c r="P8002" s="4">
        <v>39</v>
      </c>
      <c r="Q8002" s="5"/>
      <c r="R8002" s="3">
        <f t="shared" si="993"/>
        <v>39</v>
      </c>
      <c r="S8002" s="3">
        <f t="shared" si="994"/>
        <v>0.34667368965517242</v>
      </c>
      <c r="T8002" s="6">
        <f t="shared" si="995"/>
        <v>0.95921636274026612</v>
      </c>
      <c r="U8002" s="3">
        <f t="shared" ref="U8002:U8065" si="1000">+(N8002+P8002)/O8002</f>
        <v>1.2121212121212122</v>
      </c>
      <c r="V8002" s="6">
        <f t="shared" si="996"/>
        <v>0.95675209462789557</v>
      </c>
      <c r="W8002" s="3">
        <f t="shared" si="997"/>
        <v>95.798422868408082</v>
      </c>
      <c r="X8002" s="4">
        <f t="shared" si="998"/>
        <v>172</v>
      </c>
      <c r="Y8002">
        <f t="shared" si="999"/>
        <v>1</v>
      </c>
    </row>
    <row r="8003" spans="1:25" x14ac:dyDescent="0.25">
      <c r="A8003" s="2" t="s">
        <v>16068</v>
      </c>
      <c r="B8003" t="s">
        <v>16069</v>
      </c>
      <c r="C8003">
        <v>41.108772266300001</v>
      </c>
      <c r="D8003">
        <v>-1.3444903834799999</v>
      </c>
      <c r="E8003" s="2" t="s">
        <v>15708</v>
      </c>
      <c r="F8003" t="s">
        <v>15709</v>
      </c>
      <c r="G8003" s="4">
        <v>34.400865000000003</v>
      </c>
      <c r="H8003" s="4">
        <v>17.563862756599999</v>
      </c>
      <c r="I8003" s="4">
        <v>1.95861613568309</v>
      </c>
      <c r="J8003" s="4">
        <v>14.400865</v>
      </c>
      <c r="K8003" s="4">
        <v>20</v>
      </c>
      <c r="L8003" s="4">
        <v>34</v>
      </c>
      <c r="M8003" s="4">
        <v>0.40086500000000003</v>
      </c>
      <c r="N8003" s="4">
        <v>0</v>
      </c>
      <c r="O8003" s="4">
        <v>20.400865</v>
      </c>
      <c r="P8003" s="4">
        <v>14</v>
      </c>
      <c r="Q8003" s="5"/>
      <c r="R8003" s="3" t="str">
        <f t="shared" ref="R8003:R8066" si="1001">+IF(P8003=0,0,IF(N8003=0,"",+P8003/N8003))</f>
        <v/>
      </c>
      <c r="S8003" s="3">
        <f t="shared" ref="S8003:S8066" si="1002">+IF(R8003="",1,R8003/MAX($R$2:$R$8117))</f>
        <v>1</v>
      </c>
      <c r="T8003" s="6">
        <f t="shared" ref="T8003:T8066" si="1003">+COUNTIF($S$2:$S$8117,"&lt;="&amp;S8003)/COUNT($S$2:$S$8117)</f>
        <v>1</v>
      </c>
      <c r="U8003" s="3">
        <f t="shared" si="1000"/>
        <v>0.68624541165288822</v>
      </c>
      <c r="V8003" s="6">
        <f t="shared" ref="V8003:V8066" si="1004">+COUNTIF($U$2:$U$8117,"&lt;="&amp;U8003)/COUNT($U$2:$U$8117)</f>
        <v>0.64452932479053726</v>
      </c>
      <c r="W8003" s="3">
        <f t="shared" ref="W8003:W8066" si="1005">100*AVERAGE(T8003,V8003)</f>
        <v>82.226466239526857</v>
      </c>
      <c r="X8003" s="4">
        <f t="shared" ref="X8003:X8066" si="1006">_xlfn.RANK.EQ(W8003,$W$2:$W$8117)</f>
        <v>1229</v>
      </c>
      <c r="Y8003">
        <f t="shared" ref="Y8003:Y8066" si="1007">+IF(W8003&gt;=90,1,0)</f>
        <v>0</v>
      </c>
    </row>
    <row r="8004" spans="1:25" x14ac:dyDescent="0.25">
      <c r="A8004" s="2" t="s">
        <v>16070</v>
      </c>
      <c r="B8004" t="s">
        <v>16071</v>
      </c>
      <c r="C8004">
        <v>41.212389075700003</v>
      </c>
      <c r="D8004">
        <v>0.24294295117100001</v>
      </c>
      <c r="E8004" s="2" t="s">
        <v>15708</v>
      </c>
      <c r="F8004" t="s">
        <v>15709</v>
      </c>
      <c r="G8004" s="4">
        <v>1045.2246950000001</v>
      </c>
      <c r="H8004" s="4">
        <v>111.448227133</v>
      </c>
      <c r="I8004" s="4">
        <v>9.3785673481611393</v>
      </c>
      <c r="J8004" s="4">
        <v>484.89903199999998</v>
      </c>
      <c r="K8004" s="4">
        <v>560.32566299999996</v>
      </c>
      <c r="L8004" s="4">
        <v>898.90603599999997</v>
      </c>
      <c r="M8004" s="4">
        <v>146.318667</v>
      </c>
      <c r="N8004" s="4">
        <v>142.87315599999999</v>
      </c>
      <c r="O8004" s="4">
        <v>636.35154699999998</v>
      </c>
      <c r="P8004" s="4">
        <v>266</v>
      </c>
      <c r="Q8004" s="5"/>
      <c r="R8004" s="3">
        <f t="shared" si="1001"/>
        <v>1.8617913080886939</v>
      </c>
      <c r="S8004" s="3">
        <f t="shared" si="1002"/>
        <v>1.6549591337000957E-2</v>
      </c>
      <c r="T8004" s="6">
        <f t="shared" si="1003"/>
        <v>0.40142927550517499</v>
      </c>
      <c r="U8004" s="3">
        <f t="shared" si="1000"/>
        <v>0.64252716588430014</v>
      </c>
      <c r="V8004" s="6">
        <f t="shared" si="1004"/>
        <v>0.57010842779694426</v>
      </c>
      <c r="W8004" s="3">
        <f t="shared" si="1005"/>
        <v>48.576885165105963</v>
      </c>
      <c r="X8004" s="4">
        <f t="shared" si="1006"/>
        <v>4185</v>
      </c>
      <c r="Y8004">
        <f t="shared" si="1007"/>
        <v>0</v>
      </c>
    </row>
    <row r="8005" spans="1:25" x14ac:dyDescent="0.25">
      <c r="A8005" s="2" t="s">
        <v>16072</v>
      </c>
      <c r="B8005" t="s">
        <v>16073</v>
      </c>
      <c r="C8005">
        <v>41.946411904100003</v>
      </c>
      <c r="D8005">
        <v>-1.7123926834900001</v>
      </c>
      <c r="E8005" s="2" t="s">
        <v>15708</v>
      </c>
      <c r="F8005" t="s">
        <v>15709</v>
      </c>
      <c r="G8005" s="4">
        <v>929.89757399999996</v>
      </c>
      <c r="H8005" s="4">
        <v>11.399491323399999</v>
      </c>
      <c r="I8005" s="4">
        <v>81.5736029458769</v>
      </c>
      <c r="J8005" s="4">
        <v>431.94684999999998</v>
      </c>
      <c r="K8005" s="4">
        <v>497.95072399999998</v>
      </c>
      <c r="L8005" s="4">
        <v>861.81207199999994</v>
      </c>
      <c r="M8005" s="4">
        <v>68.085507000000007</v>
      </c>
      <c r="N8005" s="4">
        <v>114.439744</v>
      </c>
      <c r="O8005" s="4">
        <v>607.45783500000005</v>
      </c>
      <c r="P8005" s="4">
        <v>208</v>
      </c>
      <c r="Q8005" s="5"/>
      <c r="R8005" s="3">
        <f t="shared" si="1001"/>
        <v>1.8175503783021394</v>
      </c>
      <c r="S8005" s="3">
        <f t="shared" si="1002"/>
        <v>1.6156330661029668E-2</v>
      </c>
      <c r="T8005" s="6">
        <f t="shared" si="1003"/>
        <v>0.39194184327254805</v>
      </c>
      <c r="U8005" s="3">
        <f t="shared" si="1000"/>
        <v>0.53080185228000232</v>
      </c>
      <c r="V8005" s="6">
        <f t="shared" si="1004"/>
        <v>0.30322819122720551</v>
      </c>
      <c r="W8005" s="3">
        <f t="shared" si="1005"/>
        <v>34.758501724987681</v>
      </c>
      <c r="X8005" s="4">
        <f t="shared" si="1006"/>
        <v>5361</v>
      </c>
      <c r="Y8005">
        <f t="shared" si="1007"/>
        <v>0</v>
      </c>
    </row>
    <row r="8006" spans="1:25" x14ac:dyDescent="0.25">
      <c r="A8006" s="2" t="s">
        <v>16074</v>
      </c>
      <c r="B8006" t="s">
        <v>16075</v>
      </c>
      <c r="C8006">
        <v>41.915756319400003</v>
      </c>
      <c r="D8006">
        <v>-1.37597309047</v>
      </c>
      <c r="E8006" s="2" t="s">
        <v>15708</v>
      </c>
      <c r="F8006" t="s">
        <v>15709</v>
      </c>
      <c r="G8006" s="4">
        <v>600.09657400000003</v>
      </c>
      <c r="H8006" s="4">
        <v>25.277323104800001</v>
      </c>
      <c r="I8006" s="4">
        <v>23.7405113077834</v>
      </c>
      <c r="J8006" s="4">
        <v>302.190538</v>
      </c>
      <c r="K8006" s="4">
        <v>297.90603599999997</v>
      </c>
      <c r="L8006" s="4">
        <v>574.90603599999997</v>
      </c>
      <c r="M8006" s="4">
        <v>25.190538</v>
      </c>
      <c r="N8006" s="4">
        <v>71.906036</v>
      </c>
      <c r="O8006" s="4">
        <v>344.190538</v>
      </c>
      <c r="P8006" s="4">
        <v>184</v>
      </c>
      <c r="Q8006" s="5"/>
      <c r="R8006" s="3">
        <f t="shared" si="1001"/>
        <v>2.5588950557641641</v>
      </c>
      <c r="S8006" s="3">
        <f t="shared" si="1002"/>
        <v>2.2746194626208742E-2</v>
      </c>
      <c r="T8006" s="6">
        <f t="shared" si="1003"/>
        <v>0.51540167570231643</v>
      </c>
      <c r="U8006" s="3">
        <f t="shared" si="1000"/>
        <v>0.74350107788262321</v>
      </c>
      <c r="V8006" s="6">
        <f t="shared" si="1004"/>
        <v>0.71907343518974864</v>
      </c>
      <c r="W8006" s="3">
        <f t="shared" si="1005"/>
        <v>61.72375554460325</v>
      </c>
      <c r="X8006" s="4">
        <f t="shared" si="1006"/>
        <v>2989</v>
      </c>
      <c r="Y8006">
        <f t="shared" si="1007"/>
        <v>0</v>
      </c>
    </row>
    <row r="8007" spans="1:25" x14ac:dyDescent="0.25">
      <c r="A8007" s="2" t="s">
        <v>16076</v>
      </c>
      <c r="B8007" t="s">
        <v>16077</v>
      </c>
      <c r="C8007">
        <v>41.2022778985</v>
      </c>
      <c r="D8007">
        <v>-1.77621494033</v>
      </c>
      <c r="E8007" s="2" t="s">
        <v>15708</v>
      </c>
      <c r="F8007" t="s">
        <v>15709</v>
      </c>
      <c r="G8007" s="4">
        <v>344.40965799999998</v>
      </c>
      <c r="H8007" s="4">
        <v>41.839885953500001</v>
      </c>
      <c r="I8007" s="4">
        <v>8.2316108696560502</v>
      </c>
      <c r="J8007" s="4">
        <v>147.174542</v>
      </c>
      <c r="K8007" s="4">
        <v>197.235116</v>
      </c>
      <c r="L8007" s="4">
        <v>297.93793699999998</v>
      </c>
      <c r="M8007" s="4">
        <v>46.471724000000002</v>
      </c>
      <c r="N8007" s="4">
        <v>56.481475000000003</v>
      </c>
      <c r="O8007" s="4">
        <v>206.92818600000001</v>
      </c>
      <c r="P8007" s="4">
        <v>81</v>
      </c>
      <c r="Q8007" s="5"/>
      <c r="R8007" s="3">
        <f t="shared" si="1001"/>
        <v>1.4340985252244209</v>
      </c>
      <c r="S8007" s="3">
        <f t="shared" si="1002"/>
        <v>1.2747800694066445E-2</v>
      </c>
      <c r="T8007" s="6">
        <f t="shared" si="1003"/>
        <v>0.30914243469689501</v>
      </c>
      <c r="U8007" s="3">
        <f t="shared" si="1000"/>
        <v>0.66439221092867451</v>
      </c>
      <c r="V8007" s="6">
        <f t="shared" si="1004"/>
        <v>0.60904386397240018</v>
      </c>
      <c r="W8007" s="3">
        <f t="shared" si="1005"/>
        <v>45.909314933464763</v>
      </c>
      <c r="X8007" s="4">
        <f t="shared" si="1006"/>
        <v>4426</v>
      </c>
      <c r="Y8007">
        <f t="shared" si="1007"/>
        <v>0</v>
      </c>
    </row>
    <row r="8008" spans="1:25" x14ac:dyDescent="0.25">
      <c r="A8008" s="2" t="s">
        <v>16078</v>
      </c>
      <c r="B8008" t="s">
        <v>16079</v>
      </c>
      <c r="C8008">
        <v>41.582589557799999</v>
      </c>
      <c r="D8008">
        <v>-0.68560786535399998</v>
      </c>
      <c r="E8008" s="2" t="s">
        <v>15708</v>
      </c>
      <c r="F8008" t="s">
        <v>15709</v>
      </c>
      <c r="G8008" s="4">
        <v>846.27103099999999</v>
      </c>
      <c r="H8008" s="4">
        <v>8.2123338886900008</v>
      </c>
      <c r="I8008" s="4">
        <v>103.04878521384499</v>
      </c>
      <c r="J8008" s="4">
        <v>415.86687000000001</v>
      </c>
      <c r="K8008" s="4">
        <v>430.40416099999999</v>
      </c>
      <c r="L8008" s="4">
        <v>790.90603599999997</v>
      </c>
      <c r="M8008" s="4">
        <v>55.364995</v>
      </c>
      <c r="N8008" s="4">
        <v>147.30115699999999</v>
      </c>
      <c r="O8008" s="4">
        <v>566.44449499999996</v>
      </c>
      <c r="P8008" s="4">
        <v>132.52537899999999</v>
      </c>
      <c r="Q8008" s="5"/>
      <c r="R8008" s="3">
        <f t="shared" si="1001"/>
        <v>0.89969000718711256</v>
      </c>
      <c r="S8008" s="3">
        <f t="shared" si="1002"/>
        <v>7.9974065214729467E-3</v>
      </c>
      <c r="T8008" s="6">
        <f t="shared" si="1003"/>
        <v>0.12777230162641695</v>
      </c>
      <c r="U8008" s="3">
        <f t="shared" si="1000"/>
        <v>0.49400521758093879</v>
      </c>
      <c r="V8008" s="6">
        <f t="shared" si="1004"/>
        <v>0.18925579103006407</v>
      </c>
      <c r="W8008" s="3">
        <f t="shared" si="1005"/>
        <v>15.851404632824051</v>
      </c>
      <c r="X8008" s="4">
        <f t="shared" si="1006"/>
        <v>7094</v>
      </c>
      <c r="Y8008">
        <f t="shared" si="1007"/>
        <v>0</v>
      </c>
    </row>
    <row r="8009" spans="1:25" x14ac:dyDescent="0.25">
      <c r="A8009" s="2" t="s">
        <v>16080</v>
      </c>
      <c r="B8009" t="s">
        <v>16081</v>
      </c>
      <c r="C8009">
        <v>41.225201111099999</v>
      </c>
      <c r="D8009">
        <v>-1.6631561752199999</v>
      </c>
      <c r="E8009" s="2" t="s">
        <v>15708</v>
      </c>
      <c r="F8009" t="s">
        <v>15709</v>
      </c>
      <c r="G8009" s="4">
        <v>117.044793</v>
      </c>
      <c r="H8009" s="4">
        <v>20.1841439789</v>
      </c>
      <c r="I8009" s="4">
        <v>5.7988484982249302</v>
      </c>
      <c r="J8009" s="4">
        <v>49</v>
      </c>
      <c r="K8009" s="4">
        <v>68.044792999999999</v>
      </c>
      <c r="L8009" s="4">
        <v>105</v>
      </c>
      <c r="M8009" s="4">
        <v>12.044793</v>
      </c>
      <c r="N8009" s="4">
        <v>3</v>
      </c>
      <c r="O8009" s="4">
        <v>65.044792999999999</v>
      </c>
      <c r="P8009" s="4">
        <v>49</v>
      </c>
      <c r="Q8009" s="5"/>
      <c r="R8009" s="3">
        <f t="shared" si="1001"/>
        <v>16.333333333333332</v>
      </c>
      <c r="S8009" s="3">
        <f t="shared" si="1002"/>
        <v>0.14518812643678158</v>
      </c>
      <c r="T8009" s="6">
        <f t="shared" si="1003"/>
        <v>0.92483982257269592</v>
      </c>
      <c r="U8009" s="3">
        <f t="shared" si="1000"/>
        <v>0.79944908118932745</v>
      </c>
      <c r="V8009" s="6">
        <f t="shared" si="1004"/>
        <v>0.77636766880236574</v>
      </c>
      <c r="W8009" s="3">
        <f t="shared" si="1005"/>
        <v>85.060374568753076</v>
      </c>
      <c r="X8009" s="4">
        <f t="shared" si="1006"/>
        <v>967</v>
      </c>
      <c r="Y8009">
        <f t="shared" si="1007"/>
        <v>0</v>
      </c>
    </row>
    <row r="8010" spans="1:25" x14ac:dyDescent="0.25">
      <c r="A8010" s="2" t="s">
        <v>16082</v>
      </c>
      <c r="B8010" t="s">
        <v>16083</v>
      </c>
      <c r="C8010">
        <v>41.104935219799998</v>
      </c>
      <c r="D8010">
        <v>-1.50590358212</v>
      </c>
      <c r="E8010" s="2" t="s">
        <v>15708</v>
      </c>
      <c r="F8010" t="s">
        <v>15709</v>
      </c>
      <c r="G8010" s="4">
        <v>46.906036</v>
      </c>
      <c r="H8010" s="4">
        <v>28.447910842199999</v>
      </c>
      <c r="I8010" s="4">
        <v>1.64883939141214</v>
      </c>
      <c r="J8010" s="4">
        <v>20.906036</v>
      </c>
      <c r="K8010" s="4">
        <v>26</v>
      </c>
      <c r="L8010" s="4">
        <v>46.906036</v>
      </c>
      <c r="M8010" s="4">
        <v>0</v>
      </c>
      <c r="N8010" s="4">
        <v>1</v>
      </c>
      <c r="O8010" s="4">
        <v>28</v>
      </c>
      <c r="P8010" s="4">
        <v>17.906036</v>
      </c>
      <c r="Q8010" s="5"/>
      <c r="R8010" s="3">
        <f t="shared" si="1001"/>
        <v>17.906036</v>
      </c>
      <c r="S8010" s="3">
        <f t="shared" si="1002"/>
        <v>0.15916798890303449</v>
      </c>
      <c r="T8010" s="6">
        <f t="shared" si="1003"/>
        <v>0.93001478560867423</v>
      </c>
      <c r="U8010" s="3">
        <f t="shared" si="1000"/>
        <v>0.67521557142857147</v>
      </c>
      <c r="V8010" s="6">
        <f t="shared" si="1004"/>
        <v>0.62789551503203545</v>
      </c>
      <c r="W8010" s="3">
        <f t="shared" si="1005"/>
        <v>77.89551503203549</v>
      </c>
      <c r="X8010" s="4">
        <f t="shared" si="1006"/>
        <v>1601</v>
      </c>
      <c r="Y8010">
        <f t="shared" si="1007"/>
        <v>0</v>
      </c>
    </row>
    <row r="8011" spans="1:25" x14ac:dyDescent="0.25">
      <c r="A8011" s="2" t="s">
        <v>16084</v>
      </c>
      <c r="B8011" t="s">
        <v>16085</v>
      </c>
      <c r="C8011">
        <v>41.306835067000002</v>
      </c>
      <c r="D8011">
        <v>-1.46291327712</v>
      </c>
      <c r="E8011" s="2" t="s">
        <v>15708</v>
      </c>
      <c r="F8011" t="s">
        <v>15709</v>
      </c>
      <c r="G8011" s="4">
        <v>136</v>
      </c>
      <c r="H8011" s="4">
        <v>19.823915576600001</v>
      </c>
      <c r="I8011" s="4">
        <v>6.8604004831685899</v>
      </c>
      <c r="J8011" s="4">
        <v>67</v>
      </c>
      <c r="K8011" s="4">
        <v>69</v>
      </c>
      <c r="L8011" s="4">
        <v>135</v>
      </c>
      <c r="M8011" s="4">
        <v>1</v>
      </c>
      <c r="N8011" s="4">
        <v>14</v>
      </c>
      <c r="O8011" s="4">
        <v>70</v>
      </c>
      <c r="P8011" s="4">
        <v>52</v>
      </c>
      <c r="Q8011" s="5"/>
      <c r="R8011" s="3">
        <f t="shared" si="1001"/>
        <v>3.7142857142857144</v>
      </c>
      <c r="S8011" s="3">
        <f t="shared" si="1002"/>
        <v>3.3016541871921185E-2</v>
      </c>
      <c r="T8011" s="6">
        <f t="shared" si="1003"/>
        <v>0.63972400197141444</v>
      </c>
      <c r="U8011" s="3">
        <f t="shared" si="1000"/>
        <v>0.94285714285714284</v>
      </c>
      <c r="V8011" s="6">
        <f t="shared" si="1004"/>
        <v>0.87321340561853134</v>
      </c>
      <c r="W8011" s="3">
        <f t="shared" si="1005"/>
        <v>75.646870379497287</v>
      </c>
      <c r="X8011" s="4">
        <f t="shared" si="1006"/>
        <v>1815</v>
      </c>
      <c r="Y8011">
        <f t="shared" si="1007"/>
        <v>0</v>
      </c>
    </row>
    <row r="8012" spans="1:25" x14ac:dyDescent="0.25">
      <c r="A8012" s="2" t="s">
        <v>16086</v>
      </c>
      <c r="B8012" t="s">
        <v>16087</v>
      </c>
      <c r="C8012">
        <v>42.259966836300002</v>
      </c>
      <c r="D8012">
        <v>-1.01131739167</v>
      </c>
      <c r="E8012" s="2" t="s">
        <v>15708</v>
      </c>
      <c r="F8012" t="s">
        <v>15709</v>
      </c>
      <c r="G8012" s="4">
        <v>97</v>
      </c>
      <c r="H8012" s="4">
        <v>54.523463683099997</v>
      </c>
      <c r="I8012" s="4">
        <v>1.77905058570345</v>
      </c>
      <c r="J8012" s="4">
        <v>39</v>
      </c>
      <c r="K8012" s="4">
        <v>58</v>
      </c>
      <c r="L8012" s="4">
        <v>96</v>
      </c>
      <c r="M8012" s="4">
        <v>1</v>
      </c>
      <c r="N8012" s="4">
        <v>7</v>
      </c>
      <c r="O8012" s="4">
        <v>59</v>
      </c>
      <c r="P8012" s="4">
        <v>31</v>
      </c>
      <c r="Q8012" s="5"/>
      <c r="R8012" s="3">
        <f t="shared" si="1001"/>
        <v>4.4285714285714288</v>
      </c>
      <c r="S8012" s="3">
        <f t="shared" si="1002"/>
        <v>3.9365876847290641E-2</v>
      </c>
      <c r="T8012" s="6">
        <f t="shared" si="1003"/>
        <v>0.69517003449975356</v>
      </c>
      <c r="U8012" s="3">
        <f t="shared" si="1000"/>
        <v>0.64406779661016944</v>
      </c>
      <c r="V8012" s="6">
        <f t="shared" si="1004"/>
        <v>0.57306554953178901</v>
      </c>
      <c r="W8012" s="3">
        <f t="shared" si="1005"/>
        <v>63.411779201577126</v>
      </c>
      <c r="X8012" s="4">
        <f t="shared" si="1006"/>
        <v>2860</v>
      </c>
      <c r="Y8012">
        <f t="shared" si="1007"/>
        <v>0</v>
      </c>
    </row>
    <row r="8013" spans="1:25" x14ac:dyDescent="0.25">
      <c r="A8013" s="2" t="s">
        <v>16088</v>
      </c>
      <c r="B8013" t="s">
        <v>16089</v>
      </c>
      <c r="C8013">
        <v>41.606713627799998</v>
      </c>
      <c r="D8013">
        <v>-1.6992361979599999</v>
      </c>
      <c r="E8013" s="2" t="s">
        <v>15708</v>
      </c>
      <c r="F8013" t="s">
        <v>15709</v>
      </c>
      <c r="G8013" s="4">
        <v>47.812072000000001</v>
      </c>
      <c r="H8013" s="4">
        <v>12.4986616784</v>
      </c>
      <c r="I8013" s="4">
        <v>3.8253753265942199</v>
      </c>
      <c r="J8013" s="4">
        <v>18.812072000000001</v>
      </c>
      <c r="K8013" s="4">
        <v>29</v>
      </c>
      <c r="L8013" s="4">
        <v>43.812072000000001</v>
      </c>
      <c r="M8013" s="4">
        <v>4</v>
      </c>
      <c r="N8013" s="4">
        <v>1.9060360000000001</v>
      </c>
      <c r="O8013" s="4">
        <v>28.906036</v>
      </c>
      <c r="P8013" s="4">
        <v>17</v>
      </c>
      <c r="Q8013" s="5"/>
      <c r="R8013" s="3">
        <f t="shared" si="1001"/>
        <v>8.919034058118525</v>
      </c>
      <c r="S8013" s="3">
        <f t="shared" si="1002"/>
        <v>7.9281908848412672E-2</v>
      </c>
      <c r="T8013" s="6">
        <f t="shared" si="1003"/>
        <v>0.85682602267126662</v>
      </c>
      <c r="U8013" s="3">
        <f t="shared" si="1000"/>
        <v>0.65405149291310649</v>
      </c>
      <c r="V8013" s="6">
        <f t="shared" si="1004"/>
        <v>0.59154756037456879</v>
      </c>
      <c r="W8013" s="3">
        <f t="shared" si="1005"/>
        <v>72.418679152291759</v>
      </c>
      <c r="X8013" s="4">
        <f t="shared" si="1006"/>
        <v>2111</v>
      </c>
      <c r="Y8013">
        <f t="shared" si="1007"/>
        <v>0</v>
      </c>
    </row>
    <row r="8014" spans="1:25" x14ac:dyDescent="0.25">
      <c r="A8014" s="2" t="s">
        <v>16090</v>
      </c>
      <c r="B8014" t="s">
        <v>16091</v>
      </c>
      <c r="C8014">
        <v>41.536149481999999</v>
      </c>
      <c r="D8014">
        <v>-0.56611341669500004</v>
      </c>
      <c r="E8014" s="2" t="s">
        <v>15708</v>
      </c>
      <c r="F8014" t="s">
        <v>15709</v>
      </c>
      <c r="G8014" s="4">
        <v>449.45059300000003</v>
      </c>
      <c r="H8014" s="4">
        <v>24.5575109105</v>
      </c>
      <c r="I8014" s="4">
        <v>18.301960473031102</v>
      </c>
      <c r="J8014" s="4">
        <v>222.67094700000001</v>
      </c>
      <c r="K8014" s="4">
        <v>226.77964600000001</v>
      </c>
      <c r="L8014" s="4">
        <v>422</v>
      </c>
      <c r="M8014" s="4">
        <v>27.450593000000001</v>
      </c>
      <c r="N8014" s="4">
        <v>45.670946999999998</v>
      </c>
      <c r="O8014" s="4">
        <v>272.77964600000001</v>
      </c>
      <c r="P8014" s="4">
        <v>131</v>
      </c>
      <c r="Q8014" s="5"/>
      <c r="R8014" s="3">
        <f t="shared" si="1001"/>
        <v>2.868344288985293</v>
      </c>
      <c r="S8014" s="3">
        <f t="shared" si="1002"/>
        <v>2.5496910201637784E-2</v>
      </c>
      <c r="T8014" s="6">
        <f t="shared" si="1003"/>
        <v>0.55396747166091675</v>
      </c>
      <c r="U8014" s="3">
        <f t="shared" si="1000"/>
        <v>0.6476690969824046</v>
      </c>
      <c r="V8014" s="6">
        <f t="shared" si="1004"/>
        <v>0.58082799408575658</v>
      </c>
      <c r="W8014" s="3">
        <f t="shared" si="1005"/>
        <v>56.739773287333662</v>
      </c>
      <c r="X8014" s="4">
        <f t="shared" si="1006"/>
        <v>3458</v>
      </c>
      <c r="Y8014">
        <f t="shared" si="1007"/>
        <v>0</v>
      </c>
    </row>
    <row r="8015" spans="1:25" x14ac:dyDescent="0.25">
      <c r="A8015" s="2" t="s">
        <v>16092</v>
      </c>
      <c r="B8015" t="s">
        <v>16093</v>
      </c>
      <c r="C8015">
        <v>41.273817946800001</v>
      </c>
      <c r="D8015">
        <v>-1.2030719517599999</v>
      </c>
      <c r="E8015" s="2" t="s">
        <v>15708</v>
      </c>
      <c r="F8015" t="s">
        <v>15709</v>
      </c>
      <c r="G8015" s="4">
        <v>729.03192000000001</v>
      </c>
      <c r="H8015" s="4">
        <v>47.306633190600003</v>
      </c>
      <c r="I8015" s="4">
        <v>15.4107759278219</v>
      </c>
      <c r="J8015" s="4">
        <v>348.02949799999999</v>
      </c>
      <c r="K8015" s="4">
        <v>381.00242200000002</v>
      </c>
      <c r="L8015" s="4">
        <v>583.81207199999994</v>
      </c>
      <c r="M8015" s="4">
        <v>145.219852</v>
      </c>
      <c r="N8015" s="4">
        <v>60.414853999999998</v>
      </c>
      <c r="O8015" s="4">
        <v>481.197813</v>
      </c>
      <c r="P8015" s="4">
        <v>187.41925699999999</v>
      </c>
      <c r="Q8015" s="5"/>
      <c r="R8015" s="3">
        <f t="shared" si="1001"/>
        <v>3.1022049147052475</v>
      </c>
      <c r="S8015" s="3">
        <f t="shared" si="1002"/>
        <v>2.7575713431981477E-2</v>
      </c>
      <c r="T8015" s="6">
        <f t="shared" si="1003"/>
        <v>0.58206012814194186</v>
      </c>
      <c r="U8015" s="3">
        <f t="shared" si="1000"/>
        <v>0.51503582166114292</v>
      </c>
      <c r="V8015" s="6">
        <f t="shared" si="1004"/>
        <v>0.25579103006407095</v>
      </c>
      <c r="W8015" s="3">
        <f t="shared" si="1005"/>
        <v>41.892557910300646</v>
      </c>
      <c r="X8015" s="4">
        <f t="shared" si="1006"/>
        <v>4764</v>
      </c>
      <c r="Y8015">
        <f t="shared" si="1007"/>
        <v>0</v>
      </c>
    </row>
    <row r="8016" spans="1:25" x14ac:dyDescent="0.25">
      <c r="A8016" s="2" t="s">
        <v>16094</v>
      </c>
      <c r="B8016" t="s">
        <v>16095</v>
      </c>
      <c r="C8016">
        <v>41.302235532300003</v>
      </c>
      <c r="D8016">
        <v>-1.6527302756</v>
      </c>
      <c r="E8016" s="2" t="s">
        <v>15708</v>
      </c>
      <c r="F8016" t="s">
        <v>15709</v>
      </c>
      <c r="G8016" s="4">
        <v>591.47886700000004</v>
      </c>
      <c r="H8016" s="4">
        <v>31.9978030897</v>
      </c>
      <c r="I8016" s="4">
        <v>18.4849836828453</v>
      </c>
      <c r="J8016" s="4">
        <v>279.61739799999998</v>
      </c>
      <c r="K8016" s="4">
        <v>311.861469</v>
      </c>
      <c r="L8016" s="4">
        <v>532.71810800000003</v>
      </c>
      <c r="M8016" s="4">
        <v>58.760759</v>
      </c>
      <c r="N8016" s="4">
        <v>70.003883999999999</v>
      </c>
      <c r="O8016" s="4">
        <v>377.43018999999998</v>
      </c>
      <c r="P8016" s="4">
        <v>144.044793</v>
      </c>
      <c r="Q8016" s="5"/>
      <c r="R8016" s="3">
        <f t="shared" si="1001"/>
        <v>2.0576685859316033</v>
      </c>
      <c r="S8016" s="3">
        <f t="shared" si="1002"/>
        <v>1.8290757968524363E-2</v>
      </c>
      <c r="T8016" s="6">
        <f t="shared" si="1003"/>
        <v>0.4404879250862494</v>
      </c>
      <c r="U8016" s="3">
        <f t="shared" si="1000"/>
        <v>0.56712123902966005</v>
      </c>
      <c r="V8016" s="6">
        <f t="shared" si="1004"/>
        <v>0.40931493346476094</v>
      </c>
      <c r="W8016" s="3">
        <f t="shared" si="1005"/>
        <v>42.490142927550515</v>
      </c>
      <c r="X8016" s="4">
        <f t="shared" si="1006"/>
        <v>4705</v>
      </c>
      <c r="Y8016">
        <f t="shared" si="1007"/>
        <v>0</v>
      </c>
    </row>
    <row r="8017" spans="1:25" x14ac:dyDescent="0.25">
      <c r="A8017" s="2" t="s">
        <v>16096</v>
      </c>
      <c r="B8017" t="s">
        <v>16097</v>
      </c>
      <c r="C8017">
        <v>41.420254560799997</v>
      </c>
      <c r="D8017">
        <v>-1.5518201620400001</v>
      </c>
      <c r="E8017" s="2" t="s">
        <v>15708</v>
      </c>
      <c r="F8017" t="s">
        <v>15709</v>
      </c>
      <c r="G8017" s="4">
        <v>175.812072</v>
      </c>
      <c r="H8017" s="4">
        <v>14.9551363005</v>
      </c>
      <c r="I8017" s="4">
        <v>11.755965874689</v>
      </c>
      <c r="J8017" s="4">
        <v>88.906036</v>
      </c>
      <c r="K8017" s="4">
        <v>86.906036</v>
      </c>
      <c r="L8017" s="4">
        <v>173.812072</v>
      </c>
      <c r="M8017" s="4">
        <v>2</v>
      </c>
      <c r="N8017" s="4">
        <v>1.9060360000000001</v>
      </c>
      <c r="O8017" s="4">
        <v>80.906036</v>
      </c>
      <c r="P8017" s="4">
        <v>93</v>
      </c>
      <c r="Q8017" s="5"/>
      <c r="R8017" s="3">
        <f t="shared" si="1001"/>
        <v>48.792362788530752</v>
      </c>
      <c r="S8017" s="3">
        <f t="shared" si="1002"/>
        <v>0.433718677817787</v>
      </c>
      <c r="T8017" s="6">
        <f t="shared" si="1003"/>
        <v>0.96155741744701828</v>
      </c>
      <c r="U8017" s="3">
        <f t="shared" si="1000"/>
        <v>1.1730402413980583</v>
      </c>
      <c r="V8017" s="6">
        <f t="shared" si="1004"/>
        <v>0.95083785115820596</v>
      </c>
      <c r="W8017" s="3">
        <f t="shared" si="1005"/>
        <v>95.619763430261216</v>
      </c>
      <c r="X8017" s="4">
        <f t="shared" si="1006"/>
        <v>184</v>
      </c>
      <c r="Y8017">
        <f t="shared" si="1007"/>
        <v>1</v>
      </c>
    </row>
    <row r="8018" spans="1:25" x14ac:dyDescent="0.25">
      <c r="A8018" s="2" t="s">
        <v>16098</v>
      </c>
      <c r="B8018" t="s">
        <v>16099</v>
      </c>
      <c r="C8018">
        <v>41.604801486600003</v>
      </c>
      <c r="D8018">
        <v>-0.76675053892300005</v>
      </c>
      <c r="E8018" s="2" t="s">
        <v>15708</v>
      </c>
      <c r="F8018" t="s">
        <v>15709</v>
      </c>
      <c r="G8018" s="4">
        <v>1381.262209</v>
      </c>
      <c r="H8018" s="4">
        <v>16.516343227</v>
      </c>
      <c r="I8018" s="4">
        <v>83.630025727607105</v>
      </c>
      <c r="J8018" s="4">
        <v>710.189753</v>
      </c>
      <c r="K8018" s="4">
        <v>671.07245599999999</v>
      </c>
      <c r="L8018" s="4">
        <v>1341.621228</v>
      </c>
      <c r="M8018" s="4">
        <v>39.640982000000001</v>
      </c>
      <c r="N8018" s="4">
        <v>249.690043</v>
      </c>
      <c r="O8018" s="4">
        <v>933.52737400000001</v>
      </c>
      <c r="P8018" s="4">
        <v>198.044793</v>
      </c>
      <c r="Q8018" s="5"/>
      <c r="R8018" s="3">
        <f t="shared" si="1001"/>
        <v>0.79316255714690231</v>
      </c>
      <c r="S8018" s="3">
        <f t="shared" si="1002"/>
        <v>7.0504766713448243E-3</v>
      </c>
      <c r="T8018" s="6">
        <f t="shared" si="1003"/>
        <v>9.5243962543124686E-2</v>
      </c>
      <c r="U8018" s="3">
        <f t="shared" si="1000"/>
        <v>0.47961618316722221</v>
      </c>
      <c r="V8018" s="6">
        <f t="shared" si="1004"/>
        <v>0.14514539181862987</v>
      </c>
      <c r="W8018" s="3">
        <f t="shared" si="1005"/>
        <v>12.019467718087729</v>
      </c>
      <c r="X8018" s="4">
        <f t="shared" si="1006"/>
        <v>7384</v>
      </c>
      <c r="Y8018">
        <f t="shared" si="1007"/>
        <v>0</v>
      </c>
    </row>
    <row r="8019" spans="1:25" x14ac:dyDescent="0.25">
      <c r="A8019" s="2" t="s">
        <v>16100</v>
      </c>
      <c r="B8019" t="s">
        <v>16101</v>
      </c>
      <c r="C8019">
        <v>41.760084776299998</v>
      </c>
      <c r="D8019">
        <v>-1.26147802574</v>
      </c>
      <c r="E8019" s="2" t="s">
        <v>15708</v>
      </c>
      <c r="F8019" t="s">
        <v>15709</v>
      </c>
      <c r="G8019" s="4">
        <v>3753.4118760000001</v>
      </c>
      <c r="H8019" s="4">
        <v>113.73616771499999</v>
      </c>
      <c r="I8019" s="4">
        <v>33.001040525695402</v>
      </c>
      <c r="J8019" s="4">
        <v>1777.8120819999999</v>
      </c>
      <c r="K8019" s="4">
        <v>1975.599794</v>
      </c>
      <c r="L8019" s="4">
        <v>3009.3422529999998</v>
      </c>
      <c r="M8019" s="4">
        <v>744.06962599999997</v>
      </c>
      <c r="N8019" s="4">
        <v>594.13277900000003</v>
      </c>
      <c r="O8019" s="4">
        <v>2525.4394750000001</v>
      </c>
      <c r="P8019" s="4">
        <v>633.83962499999996</v>
      </c>
      <c r="Q8019" s="5"/>
      <c r="R8019" s="3">
        <f t="shared" si="1001"/>
        <v>1.066831602974055</v>
      </c>
      <c r="S8019" s="3">
        <f t="shared" si="1002"/>
        <v>9.4831396934296833E-3</v>
      </c>
      <c r="T8019" s="6">
        <f t="shared" si="1003"/>
        <v>0.19073435189748644</v>
      </c>
      <c r="U8019" s="3">
        <f t="shared" si="1000"/>
        <v>0.48624107453614585</v>
      </c>
      <c r="V8019" s="6">
        <f t="shared" si="1004"/>
        <v>0.16448989650073928</v>
      </c>
      <c r="W8019" s="3">
        <f t="shared" si="1005"/>
        <v>17.761212419911288</v>
      </c>
      <c r="X8019" s="4">
        <f t="shared" si="1006"/>
        <v>6926</v>
      </c>
      <c r="Y8019">
        <f t="shared" si="1007"/>
        <v>0</v>
      </c>
    </row>
    <row r="8020" spans="1:25" x14ac:dyDescent="0.25">
      <c r="A8020" s="2" t="s">
        <v>16102</v>
      </c>
      <c r="B8020" t="s">
        <v>16103</v>
      </c>
      <c r="C8020">
        <v>42.029331439800004</v>
      </c>
      <c r="D8020">
        <v>-0.878120783786</v>
      </c>
      <c r="E8020" s="2" t="s">
        <v>15708</v>
      </c>
      <c r="F8020" t="s">
        <v>15709</v>
      </c>
      <c r="G8020" s="4">
        <v>118.82996199999999</v>
      </c>
      <c r="H8020" s="4">
        <v>18.254908988299999</v>
      </c>
      <c r="I8020" s="4">
        <v>6.5094799473479101</v>
      </c>
      <c r="J8020" s="4">
        <v>61.203066999999997</v>
      </c>
      <c r="K8020" s="4">
        <v>57.626894999999998</v>
      </c>
      <c r="L8020" s="4">
        <v>105</v>
      </c>
      <c r="M8020" s="4">
        <v>13.829964</v>
      </c>
      <c r="N8020" s="4">
        <v>9.0507589999999993</v>
      </c>
      <c r="O8020" s="4">
        <v>75.779205000000005</v>
      </c>
      <c r="P8020" s="4">
        <v>34</v>
      </c>
      <c r="Q8020" s="5"/>
      <c r="R8020" s="3">
        <f t="shared" si="1001"/>
        <v>3.756591021813751</v>
      </c>
      <c r="S8020" s="3">
        <f t="shared" si="1002"/>
        <v>3.3392596668145313E-2</v>
      </c>
      <c r="T8020" s="6">
        <f t="shared" si="1003"/>
        <v>0.64379004435682607</v>
      </c>
      <c r="U8020" s="3">
        <f t="shared" si="1000"/>
        <v>0.56810782060856924</v>
      </c>
      <c r="V8020" s="6">
        <f t="shared" si="1004"/>
        <v>0.41239526860522424</v>
      </c>
      <c r="W8020" s="3">
        <f t="shared" si="1005"/>
        <v>52.80926564810251</v>
      </c>
      <c r="X8020" s="4">
        <f t="shared" si="1006"/>
        <v>3814</v>
      </c>
      <c r="Y8020">
        <f t="shared" si="1007"/>
        <v>0</v>
      </c>
    </row>
    <row r="8021" spans="1:25" x14ac:dyDescent="0.25">
      <c r="A8021" s="2" t="s">
        <v>16104</v>
      </c>
      <c r="B8021" t="s">
        <v>16105</v>
      </c>
      <c r="C8021">
        <v>41.746081710299997</v>
      </c>
      <c r="D8021">
        <v>-0.61177555440499998</v>
      </c>
      <c r="E8021" s="2" t="s">
        <v>15708</v>
      </c>
      <c r="F8021" t="s">
        <v>15709</v>
      </c>
      <c r="G8021" s="4">
        <v>642.33059700000001</v>
      </c>
      <c r="H8021" s="4">
        <v>109.76789846200001</v>
      </c>
      <c r="I8021" s="4">
        <v>5.8517162849971598</v>
      </c>
      <c r="J8021" s="4">
        <v>306.49332199999998</v>
      </c>
      <c r="K8021" s="4">
        <v>335.83727499999998</v>
      </c>
      <c r="L8021" s="4">
        <v>592.90603599999997</v>
      </c>
      <c r="M8021" s="4">
        <v>49.424562999999999</v>
      </c>
      <c r="N8021" s="4">
        <v>114.837276</v>
      </c>
      <c r="O8021" s="4">
        <v>379.49332299999998</v>
      </c>
      <c r="P8021" s="4">
        <v>148</v>
      </c>
      <c r="Q8021" s="5"/>
      <c r="R8021" s="3">
        <f t="shared" si="1001"/>
        <v>1.2887801344225545</v>
      </c>
      <c r="S8021" s="3">
        <f t="shared" si="1002"/>
        <v>1.1456055496270667E-2</v>
      </c>
      <c r="T8021" s="6">
        <f t="shared" si="1003"/>
        <v>0.26552488910793492</v>
      </c>
      <c r="U8021" s="3">
        <f t="shared" si="1000"/>
        <v>0.69260052831021746</v>
      </c>
      <c r="V8021" s="6">
        <f t="shared" si="1004"/>
        <v>0.65389354361754559</v>
      </c>
      <c r="W8021" s="3">
        <f t="shared" si="1005"/>
        <v>45.970921636274028</v>
      </c>
      <c r="X8021" s="4">
        <f t="shared" si="1006"/>
        <v>4420</v>
      </c>
      <c r="Y8021">
        <f t="shared" si="1007"/>
        <v>0</v>
      </c>
    </row>
    <row r="8022" spans="1:25" x14ac:dyDescent="0.25">
      <c r="A8022" s="2" t="s">
        <v>16106</v>
      </c>
      <c r="B8022" t="s">
        <v>16107</v>
      </c>
      <c r="C8022">
        <v>42.125225658399998</v>
      </c>
      <c r="D8022">
        <v>-0.790676239866</v>
      </c>
      <c r="E8022" s="2" t="s">
        <v>15708</v>
      </c>
      <c r="F8022" t="s">
        <v>15709</v>
      </c>
      <c r="G8022" s="4">
        <v>132.906036</v>
      </c>
      <c r="H8022" s="4">
        <v>22.659698534099999</v>
      </c>
      <c r="I8022" s="4">
        <v>5.86530468620282</v>
      </c>
      <c r="J8022" s="4">
        <v>64.906036</v>
      </c>
      <c r="K8022" s="4">
        <v>68</v>
      </c>
      <c r="L8022" s="4">
        <v>130.906036</v>
      </c>
      <c r="M8022" s="4">
        <v>2</v>
      </c>
      <c r="N8022" s="4">
        <v>8</v>
      </c>
      <c r="O8022" s="4">
        <v>82</v>
      </c>
      <c r="P8022" s="4">
        <v>42.906036</v>
      </c>
      <c r="Q8022" s="5"/>
      <c r="R8022" s="3">
        <f t="shared" si="1001"/>
        <v>5.3632545</v>
      </c>
      <c r="S8022" s="3">
        <f t="shared" si="1002"/>
        <v>4.7674339130120688E-2</v>
      </c>
      <c r="T8022" s="6">
        <f t="shared" si="1003"/>
        <v>0.74741251848201085</v>
      </c>
      <c r="U8022" s="3">
        <f t="shared" si="1000"/>
        <v>0.62080531707317077</v>
      </c>
      <c r="V8022" s="6">
        <f t="shared" si="1004"/>
        <v>0.52599802858551015</v>
      </c>
      <c r="W8022" s="3">
        <f t="shared" si="1005"/>
        <v>63.670527353376052</v>
      </c>
      <c r="X8022" s="4">
        <f t="shared" si="1006"/>
        <v>2831</v>
      </c>
      <c r="Y8022">
        <f t="shared" si="1007"/>
        <v>0</v>
      </c>
    </row>
    <row r="8023" spans="1:25" x14ac:dyDescent="0.25">
      <c r="A8023" s="2" t="s">
        <v>16108</v>
      </c>
      <c r="B8023" t="s">
        <v>16109</v>
      </c>
      <c r="C8023">
        <v>41.509082023300003</v>
      </c>
      <c r="D8023">
        <v>-0.39524093160700002</v>
      </c>
      <c r="E8023" s="2" t="s">
        <v>15708</v>
      </c>
      <c r="F8023" t="s">
        <v>15709</v>
      </c>
      <c r="G8023" s="4">
        <v>2640.9367980000002</v>
      </c>
      <c r="H8023" s="4">
        <v>309.17104802799997</v>
      </c>
      <c r="I8023" s="4">
        <v>8.5419925955059792</v>
      </c>
      <c r="J8023" s="4">
        <v>1276.5248770000001</v>
      </c>
      <c r="K8023" s="4">
        <v>1364.4119209999999</v>
      </c>
      <c r="L8023" s="4">
        <v>2267.6845069999999</v>
      </c>
      <c r="M8023" s="4">
        <v>373.252297</v>
      </c>
      <c r="N8023" s="4">
        <v>488.96236900000002</v>
      </c>
      <c r="O8023" s="4">
        <v>1678.270747</v>
      </c>
      <c r="P8023" s="4">
        <v>473.703688</v>
      </c>
      <c r="Q8023" s="5"/>
      <c r="R8023" s="3">
        <f t="shared" si="1001"/>
        <v>0.96879375189709127</v>
      </c>
      <c r="S8023" s="3">
        <f t="shared" si="1002"/>
        <v>8.6116744739754437E-3</v>
      </c>
      <c r="T8023" s="6">
        <f t="shared" si="1003"/>
        <v>0.15574174470182356</v>
      </c>
      <c r="U8023" s="3">
        <f t="shared" si="1000"/>
        <v>0.57360593260701098</v>
      </c>
      <c r="V8023" s="6">
        <f t="shared" si="1004"/>
        <v>0.42533267619517001</v>
      </c>
      <c r="W8023" s="3">
        <f t="shared" si="1005"/>
        <v>29.053721044849677</v>
      </c>
      <c r="X8023" s="4">
        <f t="shared" si="1006"/>
        <v>5895</v>
      </c>
      <c r="Y8023">
        <f t="shared" si="1007"/>
        <v>0</v>
      </c>
    </row>
    <row r="8024" spans="1:25" x14ac:dyDescent="0.25">
      <c r="A8024" s="2" t="s">
        <v>16110</v>
      </c>
      <c r="B8024" t="s">
        <v>16111</v>
      </c>
      <c r="C8024">
        <v>41.728323420700001</v>
      </c>
      <c r="D8024">
        <v>-1.0870229866500001</v>
      </c>
      <c r="E8024" s="2" t="s">
        <v>15708</v>
      </c>
      <c r="F8024" t="s">
        <v>15709</v>
      </c>
      <c r="G8024" s="4">
        <v>3614.5493740000002</v>
      </c>
      <c r="H8024" s="4">
        <v>16.086502524099998</v>
      </c>
      <c r="I8024" s="4">
        <v>224.69454566552699</v>
      </c>
      <c r="J8024" s="4">
        <v>1723.3462689999999</v>
      </c>
      <c r="K8024" s="4">
        <v>1891.2031050000001</v>
      </c>
      <c r="L8024" s="4">
        <v>3245.6241439999999</v>
      </c>
      <c r="M8024" s="4">
        <v>368.925231</v>
      </c>
      <c r="N8024" s="4">
        <v>717.53618200000005</v>
      </c>
      <c r="O8024" s="4">
        <v>2494.0131929999998</v>
      </c>
      <c r="P8024" s="4">
        <v>403</v>
      </c>
      <c r="Q8024" s="5"/>
      <c r="R8024" s="3">
        <f t="shared" si="1001"/>
        <v>0.56164415134678181</v>
      </c>
      <c r="S8024" s="3">
        <f t="shared" si="1002"/>
        <v>4.9924935954009462E-3</v>
      </c>
      <c r="T8024" s="6">
        <f t="shared" si="1003"/>
        <v>3.9674716609167077E-2</v>
      </c>
      <c r="U8024" s="3">
        <f t="shared" si="1000"/>
        <v>0.44929039876173588</v>
      </c>
      <c r="V8024" s="6">
        <f t="shared" si="1004"/>
        <v>8.5140463282405127E-2</v>
      </c>
      <c r="W8024" s="3">
        <f t="shared" si="1005"/>
        <v>6.2407589945786102</v>
      </c>
      <c r="X8024" s="4">
        <f t="shared" si="1006"/>
        <v>7822</v>
      </c>
      <c r="Y8024">
        <f t="shared" si="1007"/>
        <v>0</v>
      </c>
    </row>
    <row r="8025" spans="1:25" x14ac:dyDescent="0.25">
      <c r="A8025" s="2" t="s">
        <v>16112</v>
      </c>
      <c r="B8025" t="s">
        <v>16113</v>
      </c>
      <c r="C8025">
        <v>42.549349634099997</v>
      </c>
      <c r="D8025">
        <v>-1.0296667292499999</v>
      </c>
      <c r="E8025" s="2" t="s">
        <v>15708</v>
      </c>
      <c r="F8025" t="s">
        <v>15709</v>
      </c>
      <c r="G8025" s="4">
        <v>44.471693999999999</v>
      </c>
      <c r="H8025" s="4">
        <v>79.636727759300001</v>
      </c>
      <c r="I8025" s="4">
        <v>0.55843197292604196</v>
      </c>
      <c r="J8025" s="4">
        <v>17.471693999999999</v>
      </c>
      <c r="K8025" s="4">
        <v>27</v>
      </c>
      <c r="L8025" s="4">
        <v>39.906036</v>
      </c>
      <c r="M8025" s="4">
        <v>4.565658</v>
      </c>
      <c r="N8025" s="4">
        <v>2.5208650000000001</v>
      </c>
      <c r="O8025" s="4">
        <v>13.044793</v>
      </c>
      <c r="P8025" s="4">
        <v>28.906036</v>
      </c>
      <c r="Q8025" s="5"/>
      <c r="R8025" s="3">
        <f t="shared" si="1001"/>
        <v>11.466713211536515</v>
      </c>
      <c r="S8025" s="3">
        <f t="shared" si="1002"/>
        <v>0.10192840454515577</v>
      </c>
      <c r="T8025" s="6">
        <f t="shared" si="1003"/>
        <v>0.89292755051749628</v>
      </c>
      <c r="U8025" s="3">
        <f t="shared" si="1000"/>
        <v>2.4091529087506411</v>
      </c>
      <c r="V8025" s="6">
        <f t="shared" si="1004"/>
        <v>0.99839822572695913</v>
      </c>
      <c r="W8025" s="3">
        <f t="shared" si="1005"/>
        <v>94.56628881222278</v>
      </c>
      <c r="X8025" s="4">
        <f t="shared" si="1006"/>
        <v>255</v>
      </c>
      <c r="Y8025">
        <f t="shared" si="1007"/>
        <v>1</v>
      </c>
    </row>
    <row r="8026" spans="1:25" x14ac:dyDescent="0.25">
      <c r="A8026" s="2" t="s">
        <v>16114</v>
      </c>
      <c r="B8026" t="s">
        <v>16115</v>
      </c>
      <c r="C8026">
        <v>41.692351010000003</v>
      </c>
      <c r="D8026">
        <v>-1.26404607194</v>
      </c>
      <c r="E8026" s="2" t="s">
        <v>15708</v>
      </c>
      <c r="F8026" t="s">
        <v>15709</v>
      </c>
      <c r="G8026" s="4">
        <v>385.81527</v>
      </c>
      <c r="H8026" s="4">
        <v>34.768649549800003</v>
      </c>
      <c r="I8026" s="4">
        <v>11.096642463705299</v>
      </c>
      <c r="J8026" s="4">
        <v>171.04583</v>
      </c>
      <c r="K8026" s="4">
        <v>214.76944</v>
      </c>
      <c r="L8026" s="4">
        <v>314.90603599999997</v>
      </c>
      <c r="M8026" s="4">
        <v>70.909237000000005</v>
      </c>
      <c r="N8026" s="4">
        <v>41.660445000000003</v>
      </c>
      <c r="O8026" s="4">
        <v>230.15482800000001</v>
      </c>
      <c r="P8026" s="4">
        <v>114</v>
      </c>
      <c r="Q8026" s="5"/>
      <c r="R8026" s="3">
        <f t="shared" si="1001"/>
        <v>2.7364086005322314</v>
      </c>
      <c r="S8026" s="3">
        <f t="shared" si="1002"/>
        <v>2.4324124767965524E-2</v>
      </c>
      <c r="T8026" s="6">
        <f t="shared" si="1003"/>
        <v>0.53733366190241494</v>
      </c>
      <c r="U8026" s="3">
        <f t="shared" si="1000"/>
        <v>0.67632926214348199</v>
      </c>
      <c r="V8026" s="6">
        <f t="shared" si="1004"/>
        <v>0.62949728930507642</v>
      </c>
      <c r="W8026" s="3">
        <f t="shared" si="1005"/>
        <v>58.341547560374572</v>
      </c>
      <c r="X8026" s="4">
        <f t="shared" si="1006"/>
        <v>3303</v>
      </c>
      <c r="Y8026">
        <f t="shared" si="1007"/>
        <v>0</v>
      </c>
    </row>
    <row r="8027" spans="1:25" x14ac:dyDescent="0.25">
      <c r="A8027" s="2" t="s">
        <v>16116</v>
      </c>
      <c r="B8027" t="s">
        <v>16117</v>
      </c>
      <c r="C8027">
        <v>41.713369174199997</v>
      </c>
      <c r="D8027">
        <v>-1.19983077844</v>
      </c>
      <c r="E8027" s="2" t="s">
        <v>15708</v>
      </c>
      <c r="F8027" t="s">
        <v>15709</v>
      </c>
      <c r="G8027" s="4">
        <v>52</v>
      </c>
      <c r="H8027" s="4">
        <v>2.1434722851800001</v>
      </c>
      <c r="I8027" s="4">
        <v>24.2597025207785</v>
      </c>
      <c r="J8027" s="4">
        <v>24</v>
      </c>
      <c r="K8027" s="4">
        <v>28</v>
      </c>
      <c r="L8027" s="4">
        <v>52</v>
      </c>
      <c r="M8027" s="4">
        <v>0</v>
      </c>
      <c r="N8027" s="4">
        <v>0</v>
      </c>
      <c r="O8027" s="4">
        <v>21</v>
      </c>
      <c r="P8027" s="4">
        <v>31</v>
      </c>
      <c r="Q8027" s="5"/>
      <c r="R8027" s="3" t="str">
        <f t="shared" si="1001"/>
        <v/>
      </c>
      <c r="S8027" s="3">
        <f t="shared" si="1002"/>
        <v>1</v>
      </c>
      <c r="T8027" s="6">
        <f t="shared" si="1003"/>
        <v>1</v>
      </c>
      <c r="U8027" s="3">
        <f t="shared" si="1000"/>
        <v>1.4761904761904763</v>
      </c>
      <c r="V8027" s="6">
        <f t="shared" si="1004"/>
        <v>0.98176441596845732</v>
      </c>
      <c r="W8027" s="3">
        <f t="shared" si="1005"/>
        <v>99.088220798422867</v>
      </c>
      <c r="X8027" s="4">
        <f t="shared" si="1006"/>
        <v>56</v>
      </c>
      <c r="Y8027">
        <f t="shared" si="1007"/>
        <v>1</v>
      </c>
    </row>
    <row r="8028" spans="1:25" x14ac:dyDescent="0.25">
      <c r="A8028" s="2" t="s">
        <v>16118</v>
      </c>
      <c r="B8028" t="s">
        <v>16119</v>
      </c>
      <c r="C8028">
        <v>41.111121640699999</v>
      </c>
      <c r="D8028">
        <v>-0.95935585196499995</v>
      </c>
      <c r="E8028" s="2" t="s">
        <v>15708</v>
      </c>
      <c r="F8028" t="s">
        <v>15709</v>
      </c>
      <c r="G8028" s="4">
        <v>130.417608</v>
      </c>
      <c r="H8028" s="4">
        <v>37.945766853800002</v>
      </c>
      <c r="I8028" s="4">
        <v>3.4369475125507898</v>
      </c>
      <c r="J8028" s="4">
        <v>60.417608000000001</v>
      </c>
      <c r="K8028" s="4">
        <v>70</v>
      </c>
      <c r="L8028" s="4">
        <v>124</v>
      </c>
      <c r="M8028" s="4">
        <v>6.4176080000000004</v>
      </c>
      <c r="N8028" s="4">
        <v>7.670947</v>
      </c>
      <c r="O8028" s="4">
        <v>66.746661000000003</v>
      </c>
      <c r="P8028" s="4">
        <v>56</v>
      </c>
      <c r="Q8028" s="5"/>
      <c r="R8028" s="3">
        <f t="shared" si="1001"/>
        <v>7.3002720524597553</v>
      </c>
      <c r="S8028" s="3">
        <f t="shared" si="1002"/>
        <v>6.4892621741352866E-2</v>
      </c>
      <c r="T8028" s="6">
        <f t="shared" si="1003"/>
        <v>0.81690487925086253</v>
      </c>
      <c r="U8028" s="3">
        <f t="shared" si="1000"/>
        <v>0.95391958258406362</v>
      </c>
      <c r="V8028" s="6">
        <f t="shared" si="1004"/>
        <v>0.87752587481517985</v>
      </c>
      <c r="W8028" s="3">
        <f t="shared" si="1005"/>
        <v>84.721537703302118</v>
      </c>
      <c r="X8028" s="4">
        <f t="shared" si="1006"/>
        <v>1005</v>
      </c>
      <c r="Y8028">
        <f t="shared" si="1007"/>
        <v>0</v>
      </c>
    </row>
    <row r="8029" spans="1:25" x14ac:dyDescent="0.25">
      <c r="A8029" s="2" t="s">
        <v>16120</v>
      </c>
      <c r="B8029" t="s">
        <v>16121</v>
      </c>
      <c r="C8029">
        <v>41.6361068123</v>
      </c>
      <c r="D8029">
        <v>-1.84182563016</v>
      </c>
      <c r="E8029" s="2" t="s">
        <v>15708</v>
      </c>
      <c r="F8029" t="s">
        <v>15709</v>
      </c>
      <c r="G8029" s="4">
        <v>35</v>
      </c>
      <c r="H8029" s="4">
        <v>33.113735955400003</v>
      </c>
      <c r="I8029" s="4">
        <v>1.0569631903552199</v>
      </c>
      <c r="J8029" s="4">
        <v>12</v>
      </c>
      <c r="K8029" s="4">
        <v>23</v>
      </c>
      <c r="L8029" s="4">
        <v>32</v>
      </c>
      <c r="M8029" s="4">
        <v>3</v>
      </c>
      <c r="N8029" s="4">
        <v>3</v>
      </c>
      <c r="O8029" s="4">
        <v>17</v>
      </c>
      <c r="P8029" s="4">
        <v>15</v>
      </c>
      <c r="Q8029" s="5"/>
      <c r="R8029" s="3">
        <f t="shared" si="1001"/>
        <v>5</v>
      </c>
      <c r="S8029" s="3">
        <f t="shared" si="1002"/>
        <v>4.4445344827586206E-2</v>
      </c>
      <c r="T8029" s="6">
        <f t="shared" si="1003"/>
        <v>0.73176441596845732</v>
      </c>
      <c r="U8029" s="3">
        <f t="shared" si="1000"/>
        <v>1.0588235294117647</v>
      </c>
      <c r="V8029" s="6">
        <f t="shared" si="1004"/>
        <v>0.91917200591424342</v>
      </c>
      <c r="W8029" s="3">
        <f t="shared" si="1005"/>
        <v>82.546821094135041</v>
      </c>
      <c r="X8029" s="4">
        <f t="shared" si="1006"/>
        <v>1202</v>
      </c>
      <c r="Y8029">
        <f t="shared" si="1007"/>
        <v>0</v>
      </c>
    </row>
    <row r="8030" spans="1:25" x14ac:dyDescent="0.25">
      <c r="A8030" s="2" t="s">
        <v>16122</v>
      </c>
      <c r="B8030" t="s">
        <v>16123</v>
      </c>
      <c r="C8030">
        <v>41.352402830199999</v>
      </c>
      <c r="D8030">
        <v>-2.1282560153199999</v>
      </c>
      <c r="E8030" s="2" t="s">
        <v>15708</v>
      </c>
      <c r="F8030" t="s">
        <v>15709</v>
      </c>
      <c r="G8030" s="4">
        <v>22</v>
      </c>
      <c r="H8030" s="4">
        <v>22.628671215600001</v>
      </c>
      <c r="I8030" s="4">
        <v>0.97221793495472197</v>
      </c>
      <c r="J8030" s="4">
        <v>10</v>
      </c>
      <c r="K8030" s="4">
        <v>12</v>
      </c>
      <c r="L8030" s="4">
        <v>22</v>
      </c>
      <c r="M8030" s="4">
        <v>0</v>
      </c>
      <c r="N8030" s="4">
        <v>0</v>
      </c>
      <c r="O8030" s="4">
        <v>12</v>
      </c>
      <c r="P8030" s="4">
        <v>10</v>
      </c>
      <c r="Q8030" s="5"/>
      <c r="R8030" s="3" t="str">
        <f t="shared" si="1001"/>
        <v/>
      </c>
      <c r="S8030" s="3">
        <f t="shared" si="1002"/>
        <v>1</v>
      </c>
      <c r="T8030" s="6">
        <f t="shared" si="1003"/>
        <v>1</v>
      </c>
      <c r="U8030" s="3">
        <f t="shared" si="1000"/>
        <v>0.83333333333333337</v>
      </c>
      <c r="V8030" s="6">
        <f t="shared" si="1004"/>
        <v>0.80298176441596847</v>
      </c>
      <c r="W8030" s="3">
        <f t="shared" si="1005"/>
        <v>90.149088220798419</v>
      </c>
      <c r="X8030" s="4">
        <f t="shared" si="1006"/>
        <v>564</v>
      </c>
      <c r="Y8030">
        <f t="shared" si="1007"/>
        <v>1</v>
      </c>
    </row>
    <row r="8031" spans="1:25" x14ac:dyDescent="0.25">
      <c r="A8031" s="2" t="s">
        <v>16124</v>
      </c>
      <c r="B8031" t="s">
        <v>16125</v>
      </c>
      <c r="C8031">
        <v>41.752918203900002</v>
      </c>
      <c r="D8031">
        <v>-1.3808777608</v>
      </c>
      <c r="E8031" s="2" t="s">
        <v>15708</v>
      </c>
      <c r="F8031" t="s">
        <v>15709</v>
      </c>
      <c r="G8031" s="4">
        <v>326.39255300000002</v>
      </c>
      <c r="H8031" s="4">
        <v>32.1133018859</v>
      </c>
      <c r="I8031" s="4">
        <v>10.163780577895301</v>
      </c>
      <c r="J8031" s="4">
        <v>151.41658799999999</v>
      </c>
      <c r="K8031" s="4">
        <v>174.975965</v>
      </c>
      <c r="L8031" s="4">
        <v>305.347915</v>
      </c>
      <c r="M8031" s="4">
        <v>21.044639</v>
      </c>
      <c r="N8031" s="4">
        <v>38.750801000000003</v>
      </c>
      <c r="O8031" s="4">
        <v>184.64175299999999</v>
      </c>
      <c r="P8031" s="4">
        <v>103</v>
      </c>
      <c r="Q8031" s="5"/>
      <c r="R8031" s="3">
        <f t="shared" si="1001"/>
        <v>2.658009572498901</v>
      </c>
      <c r="S8031" s="3">
        <f t="shared" si="1002"/>
        <v>2.3627230400947729E-2</v>
      </c>
      <c r="T8031" s="6">
        <f t="shared" si="1003"/>
        <v>0.52784622966978811</v>
      </c>
      <c r="U8031" s="3">
        <f t="shared" si="1000"/>
        <v>0.76770718809195881</v>
      </c>
      <c r="V8031" s="6">
        <f t="shared" si="1004"/>
        <v>0.7444553967471661</v>
      </c>
      <c r="W8031" s="3">
        <f t="shared" si="1005"/>
        <v>63.615081320847708</v>
      </c>
      <c r="X8031" s="4">
        <f t="shared" si="1006"/>
        <v>2838</v>
      </c>
      <c r="Y8031">
        <f t="shared" si="1007"/>
        <v>0</v>
      </c>
    </row>
    <row r="8032" spans="1:25" x14ac:dyDescent="0.25">
      <c r="A8032" s="2" t="s">
        <v>16126</v>
      </c>
      <c r="B8032" t="s">
        <v>16127</v>
      </c>
      <c r="C8032">
        <v>41.873543228999999</v>
      </c>
      <c r="D8032">
        <v>-1.1862635707</v>
      </c>
      <c r="E8032" s="2" t="s">
        <v>15708</v>
      </c>
      <c r="F8032" t="s">
        <v>15709</v>
      </c>
      <c r="G8032" s="4">
        <v>614.52258800000004</v>
      </c>
      <c r="H8032" s="4">
        <v>25.448937786399998</v>
      </c>
      <c r="I8032" s="4">
        <v>24.147278529181001</v>
      </c>
      <c r="J8032" s="4">
        <v>290.53668800000003</v>
      </c>
      <c r="K8032" s="4">
        <v>323.98590000000002</v>
      </c>
      <c r="L8032" s="4">
        <v>548.90603599999997</v>
      </c>
      <c r="M8032" s="4">
        <v>65.616553999999994</v>
      </c>
      <c r="N8032" s="4">
        <v>60.023916</v>
      </c>
      <c r="O8032" s="4">
        <v>379.49867399999999</v>
      </c>
      <c r="P8032" s="4">
        <v>175</v>
      </c>
      <c r="Q8032" s="5"/>
      <c r="R8032" s="3">
        <f t="shared" si="1001"/>
        <v>2.91550454655441</v>
      </c>
      <c r="S8032" s="3">
        <f t="shared" si="1002"/>
        <v>2.5916120983601222E-2</v>
      </c>
      <c r="T8032" s="6">
        <f t="shared" si="1003"/>
        <v>0.55803351404632828</v>
      </c>
      <c r="U8032" s="3">
        <f t="shared" si="1000"/>
        <v>0.61930102027181255</v>
      </c>
      <c r="V8032" s="6">
        <f t="shared" si="1004"/>
        <v>0.52267126663380981</v>
      </c>
      <c r="W8032" s="3">
        <f t="shared" si="1005"/>
        <v>54.035239034006906</v>
      </c>
      <c r="X8032" s="4">
        <f t="shared" si="1006"/>
        <v>3709</v>
      </c>
      <c r="Y8032">
        <f t="shared" si="1007"/>
        <v>0</v>
      </c>
    </row>
    <row r="8033" spans="1:25" x14ac:dyDescent="0.25">
      <c r="A8033" s="2" t="s">
        <v>16128</v>
      </c>
      <c r="B8033" t="s">
        <v>16129</v>
      </c>
      <c r="C8033">
        <v>41.3950551621</v>
      </c>
      <c r="D8033">
        <v>-0.84053914430999999</v>
      </c>
      <c r="E8033" s="2" t="s">
        <v>15708</v>
      </c>
      <c r="F8033" t="s">
        <v>15709</v>
      </c>
      <c r="G8033" s="4">
        <v>130.906036</v>
      </c>
      <c r="H8033" s="4">
        <v>76.307083005899997</v>
      </c>
      <c r="I8033" s="4">
        <v>1.71551618595981</v>
      </c>
      <c r="J8033" s="4">
        <v>46.906036</v>
      </c>
      <c r="K8033" s="4">
        <v>84</v>
      </c>
      <c r="L8033" s="4">
        <v>130.906036</v>
      </c>
      <c r="M8033" s="4">
        <v>0</v>
      </c>
      <c r="N8033" s="4">
        <v>13</v>
      </c>
      <c r="O8033" s="4">
        <v>64</v>
      </c>
      <c r="P8033" s="4">
        <v>53.906036</v>
      </c>
      <c r="Q8033" s="5"/>
      <c r="R8033" s="3">
        <f t="shared" si="1001"/>
        <v>4.1466181538461537</v>
      </c>
      <c r="S8033" s="3">
        <f t="shared" si="1002"/>
        <v>3.685957474320424E-2</v>
      </c>
      <c r="T8033" s="6">
        <f t="shared" si="1003"/>
        <v>0.67520946278955152</v>
      </c>
      <c r="U8033" s="3">
        <f t="shared" si="1000"/>
        <v>1.0454068125</v>
      </c>
      <c r="V8033" s="6">
        <f t="shared" si="1004"/>
        <v>0.91362740266140952</v>
      </c>
      <c r="W8033" s="3">
        <f t="shared" si="1005"/>
        <v>79.441843272548056</v>
      </c>
      <c r="X8033" s="4">
        <f t="shared" si="1006"/>
        <v>1465</v>
      </c>
      <c r="Y8033">
        <f t="shared" si="1007"/>
        <v>0</v>
      </c>
    </row>
    <row r="8034" spans="1:25" x14ac:dyDescent="0.25">
      <c r="A8034" s="2" t="s">
        <v>16130</v>
      </c>
      <c r="B8034" t="s">
        <v>16131</v>
      </c>
      <c r="C8034">
        <v>41.635180685400002</v>
      </c>
      <c r="D8034">
        <v>-0.74782913481299995</v>
      </c>
      <c r="E8034" s="2" t="s">
        <v>15708</v>
      </c>
      <c r="F8034" t="s">
        <v>15709</v>
      </c>
      <c r="G8034" s="4">
        <v>5552.6591969999999</v>
      </c>
      <c r="H8034" s="4">
        <v>17.029453633300001</v>
      </c>
      <c r="I8034" s="4">
        <v>326.06208728518101</v>
      </c>
      <c r="J8034" s="4">
        <v>2662.4765349999998</v>
      </c>
      <c r="K8034" s="4">
        <v>2890.1826620000002</v>
      </c>
      <c r="L8034" s="4">
        <v>4949.3462140000001</v>
      </c>
      <c r="M8034" s="4">
        <v>603.31298200000003</v>
      </c>
      <c r="N8034" s="4">
        <v>1280.066855</v>
      </c>
      <c r="O8034" s="4">
        <v>3883.3777129999999</v>
      </c>
      <c r="P8034" s="4">
        <v>389.214628</v>
      </c>
      <c r="Q8034" s="5"/>
      <c r="R8034" s="3">
        <f t="shared" si="1001"/>
        <v>0.30405804703067635</v>
      </c>
      <c r="S8034" s="3">
        <f t="shared" si="1002"/>
        <v>2.7027929495761667E-3</v>
      </c>
      <c r="T8034" s="6">
        <f t="shared" si="1003"/>
        <v>6.2838836865450965E-3</v>
      </c>
      <c r="U8034" s="3">
        <f t="shared" si="1000"/>
        <v>0.42985298015485623</v>
      </c>
      <c r="V8034" s="6">
        <f t="shared" si="1004"/>
        <v>5.5569245933957616E-2</v>
      </c>
      <c r="W8034" s="3">
        <f t="shared" si="1005"/>
        <v>3.0926564810251356</v>
      </c>
      <c r="X8034" s="4">
        <f t="shared" si="1006"/>
        <v>8011</v>
      </c>
      <c r="Y8034">
        <f t="shared" si="1007"/>
        <v>0</v>
      </c>
    </row>
    <row r="8035" spans="1:25" x14ac:dyDescent="0.25">
      <c r="A8035" s="2" t="s">
        <v>16132</v>
      </c>
      <c r="B8035" t="s">
        <v>16133</v>
      </c>
      <c r="C8035">
        <v>42.151660936900001</v>
      </c>
      <c r="D8035">
        <v>-0.77355416279300004</v>
      </c>
      <c r="E8035" s="2" t="s">
        <v>15708</v>
      </c>
      <c r="F8035" t="s">
        <v>15709</v>
      </c>
      <c r="G8035" s="4">
        <v>62</v>
      </c>
      <c r="H8035" s="4">
        <v>9.8787002478900003</v>
      </c>
      <c r="I8035" s="4">
        <v>6.2761292927419898</v>
      </c>
      <c r="J8035" s="4">
        <v>28</v>
      </c>
      <c r="K8035" s="4">
        <v>34</v>
      </c>
      <c r="L8035" s="4">
        <v>60</v>
      </c>
      <c r="M8035" s="4">
        <v>2</v>
      </c>
      <c r="N8035" s="4">
        <v>0</v>
      </c>
      <c r="O8035" s="4">
        <v>32</v>
      </c>
      <c r="P8035" s="4">
        <v>30</v>
      </c>
      <c r="Q8035" s="5"/>
      <c r="R8035" s="3" t="str">
        <f t="shared" si="1001"/>
        <v/>
      </c>
      <c r="S8035" s="3">
        <f t="shared" si="1002"/>
        <v>1</v>
      </c>
      <c r="T8035" s="6">
        <f t="shared" si="1003"/>
        <v>1</v>
      </c>
      <c r="U8035" s="3">
        <f t="shared" si="1000"/>
        <v>0.9375</v>
      </c>
      <c r="V8035" s="6">
        <f t="shared" si="1004"/>
        <v>0.87087235091177917</v>
      </c>
      <c r="W8035" s="3">
        <f t="shared" si="1005"/>
        <v>93.543617545588958</v>
      </c>
      <c r="X8035" s="4">
        <f t="shared" si="1006"/>
        <v>309</v>
      </c>
      <c r="Y8035">
        <f t="shared" si="1007"/>
        <v>1</v>
      </c>
    </row>
    <row r="8036" spans="1:25" x14ac:dyDescent="0.25">
      <c r="A8036" s="2" t="s">
        <v>16134</v>
      </c>
      <c r="B8036" t="s">
        <v>16135</v>
      </c>
      <c r="C8036">
        <v>41.691028312100002</v>
      </c>
      <c r="D8036">
        <v>-1.7670959178900001</v>
      </c>
      <c r="E8036" s="2" t="s">
        <v>15708</v>
      </c>
      <c r="F8036" t="s">
        <v>15709</v>
      </c>
      <c r="G8036" s="4">
        <v>43</v>
      </c>
      <c r="H8036" s="4">
        <v>35.432170287399998</v>
      </c>
      <c r="I8036" s="4">
        <v>1.21358640047209</v>
      </c>
      <c r="J8036" s="4">
        <v>10</v>
      </c>
      <c r="K8036" s="4">
        <v>33</v>
      </c>
      <c r="L8036" s="4">
        <v>42</v>
      </c>
      <c r="M8036" s="4">
        <v>1</v>
      </c>
      <c r="N8036" s="4">
        <v>3</v>
      </c>
      <c r="O8036" s="4">
        <v>27</v>
      </c>
      <c r="P8036" s="4">
        <v>13</v>
      </c>
      <c r="Q8036" s="5"/>
      <c r="R8036" s="3">
        <f t="shared" si="1001"/>
        <v>4.333333333333333</v>
      </c>
      <c r="S8036" s="3">
        <f t="shared" si="1002"/>
        <v>3.8519298850574708E-2</v>
      </c>
      <c r="T8036" s="6">
        <f t="shared" si="1003"/>
        <v>0.68950221784130117</v>
      </c>
      <c r="U8036" s="3">
        <f t="shared" si="1000"/>
        <v>0.59259259259259256</v>
      </c>
      <c r="V8036" s="6">
        <f t="shared" si="1004"/>
        <v>0.46734844751108923</v>
      </c>
      <c r="W8036" s="3">
        <f t="shared" si="1005"/>
        <v>57.842533267619523</v>
      </c>
      <c r="X8036" s="4">
        <f t="shared" si="1006"/>
        <v>3357</v>
      </c>
      <c r="Y8036">
        <f t="shared" si="1007"/>
        <v>0</v>
      </c>
    </row>
    <row r="8037" spans="1:25" x14ac:dyDescent="0.25">
      <c r="A8037" s="2" t="s">
        <v>16136</v>
      </c>
      <c r="B8037" t="s">
        <v>16137</v>
      </c>
      <c r="C8037">
        <v>41.406215250800003</v>
      </c>
      <c r="D8037">
        <v>-0.530652218003</v>
      </c>
      <c r="E8037" s="2" t="s">
        <v>15708</v>
      </c>
      <c r="F8037" t="s">
        <v>15709</v>
      </c>
      <c r="G8037" s="4">
        <v>2083.5583230000002</v>
      </c>
      <c r="H8037" s="4">
        <v>118.25871383800001</v>
      </c>
      <c r="I8037" s="4">
        <v>17.618645226044201</v>
      </c>
      <c r="J8037" s="4">
        <v>1010.179005</v>
      </c>
      <c r="K8037" s="4">
        <v>1073.379318</v>
      </c>
      <c r="L8037" s="4">
        <v>1987.4362169999999</v>
      </c>
      <c r="M8037" s="4">
        <v>96.122107999999997</v>
      </c>
      <c r="N8037" s="4">
        <v>296.131958</v>
      </c>
      <c r="O8037" s="4">
        <v>1340.426367</v>
      </c>
      <c r="P8037" s="4">
        <v>447</v>
      </c>
      <c r="Q8037" s="5"/>
      <c r="R8037" s="3">
        <f t="shared" si="1001"/>
        <v>1.509462210762136</v>
      </c>
      <c r="S8037" s="3">
        <f t="shared" si="1002"/>
        <v>1.3417713692306748E-2</v>
      </c>
      <c r="T8037" s="6">
        <f t="shared" si="1003"/>
        <v>0.32725480532281914</v>
      </c>
      <c r="U8037" s="3">
        <f t="shared" si="1000"/>
        <v>0.55439968676772522</v>
      </c>
      <c r="V8037" s="6">
        <f t="shared" si="1004"/>
        <v>0.37456875308033516</v>
      </c>
      <c r="W8037" s="3">
        <f t="shared" si="1005"/>
        <v>35.091177920157712</v>
      </c>
      <c r="X8037" s="4">
        <f t="shared" si="1006"/>
        <v>5342</v>
      </c>
      <c r="Y8037">
        <f t="shared" si="1007"/>
        <v>0</v>
      </c>
    </row>
    <row r="8038" spans="1:25" x14ac:dyDescent="0.25">
      <c r="A8038" s="2" t="s">
        <v>16138</v>
      </c>
      <c r="B8038" t="s">
        <v>16139</v>
      </c>
      <c r="C8038">
        <v>41.846962450200003</v>
      </c>
      <c r="D8038">
        <v>-1.17517386177</v>
      </c>
      <c r="E8038" s="2" t="s">
        <v>15708</v>
      </c>
      <c r="F8038" t="s">
        <v>15709</v>
      </c>
      <c r="G8038" s="4">
        <v>1157.792905</v>
      </c>
      <c r="H8038" s="4">
        <v>18.505613008600001</v>
      </c>
      <c r="I8038" s="4">
        <v>62.5644179126596</v>
      </c>
      <c r="J8038" s="4">
        <v>560.27203999999995</v>
      </c>
      <c r="K8038" s="4">
        <v>597.52086499999996</v>
      </c>
      <c r="L8038" s="4">
        <v>1100</v>
      </c>
      <c r="M8038" s="4">
        <v>57.792904999999998</v>
      </c>
      <c r="N8038" s="4">
        <v>141.046244</v>
      </c>
      <c r="O8038" s="4">
        <v>713.74666100000002</v>
      </c>
      <c r="P8038" s="4">
        <v>303</v>
      </c>
      <c r="Q8038" s="5"/>
      <c r="R8038" s="3">
        <f t="shared" si="1001"/>
        <v>2.1482316111870374</v>
      </c>
      <c r="S8038" s="3">
        <f t="shared" si="1002"/>
        <v>1.9095778945745795E-2</v>
      </c>
      <c r="T8038" s="6">
        <f t="shared" si="1003"/>
        <v>0.45502710694923609</v>
      </c>
      <c r="U8038" s="3">
        <f t="shared" si="1000"/>
        <v>0.62213425051665494</v>
      </c>
      <c r="V8038" s="6">
        <f t="shared" si="1004"/>
        <v>0.52883193691473629</v>
      </c>
      <c r="W8038" s="3">
        <f t="shared" si="1005"/>
        <v>49.192952193198622</v>
      </c>
      <c r="X8038" s="4">
        <f t="shared" si="1006"/>
        <v>4136</v>
      </c>
      <c r="Y8038">
        <f t="shared" si="1007"/>
        <v>0</v>
      </c>
    </row>
    <row r="8039" spans="1:25" x14ac:dyDescent="0.25">
      <c r="A8039" s="2" t="s">
        <v>16140</v>
      </c>
      <c r="B8039" t="s">
        <v>16141</v>
      </c>
      <c r="C8039">
        <v>41.159526826899999</v>
      </c>
      <c r="D8039">
        <v>-1.3783183405699999</v>
      </c>
      <c r="E8039" s="2" t="s">
        <v>15708</v>
      </c>
      <c r="F8039" t="s">
        <v>15709</v>
      </c>
      <c r="G8039" s="4">
        <v>69</v>
      </c>
      <c r="H8039" s="4">
        <v>25.1582462967</v>
      </c>
      <c r="I8039" s="4">
        <v>2.7426394982487601</v>
      </c>
      <c r="J8039" s="4">
        <v>26</v>
      </c>
      <c r="K8039" s="4">
        <v>43</v>
      </c>
      <c r="L8039" s="4">
        <v>69</v>
      </c>
      <c r="M8039" s="4">
        <v>0</v>
      </c>
      <c r="N8039" s="4">
        <v>0</v>
      </c>
      <c r="O8039" s="4">
        <v>37</v>
      </c>
      <c r="P8039" s="4">
        <v>32</v>
      </c>
      <c r="Q8039" s="5"/>
      <c r="R8039" s="3" t="str">
        <f t="shared" si="1001"/>
        <v/>
      </c>
      <c r="S8039" s="3">
        <f t="shared" si="1002"/>
        <v>1</v>
      </c>
      <c r="T8039" s="6">
        <f t="shared" si="1003"/>
        <v>1</v>
      </c>
      <c r="U8039" s="3">
        <f t="shared" si="1000"/>
        <v>0.86486486486486491</v>
      </c>
      <c r="V8039" s="6">
        <f t="shared" si="1004"/>
        <v>0.82676195170034494</v>
      </c>
      <c r="W8039" s="3">
        <f t="shared" si="1005"/>
        <v>91.338097585017252</v>
      </c>
      <c r="X8039" s="4">
        <f t="shared" si="1006"/>
        <v>469</v>
      </c>
      <c r="Y8039">
        <f t="shared" si="1007"/>
        <v>1</v>
      </c>
    </row>
    <row r="8040" spans="1:25" x14ac:dyDescent="0.25">
      <c r="A8040" s="2" t="s">
        <v>16142</v>
      </c>
      <c r="B8040" t="s">
        <v>16143</v>
      </c>
      <c r="C8040">
        <v>41.5309621468</v>
      </c>
      <c r="D8040">
        <v>-1.4108064520300001</v>
      </c>
      <c r="E8040" s="2" t="s">
        <v>15708</v>
      </c>
      <c r="F8040" t="s">
        <v>15709</v>
      </c>
      <c r="G8040" s="4">
        <v>3149.2317370000001</v>
      </c>
      <c r="H8040" s="4">
        <v>90.666330215299993</v>
      </c>
      <c r="I8040" s="4">
        <v>34.734302486068501</v>
      </c>
      <c r="J8040" s="4">
        <v>1471.207232</v>
      </c>
      <c r="K8040" s="4">
        <v>1678.0245050000001</v>
      </c>
      <c r="L8040" s="4">
        <v>1940.53018</v>
      </c>
      <c r="M8040" s="4">
        <v>1208.7015590000001</v>
      </c>
      <c r="N8040" s="4">
        <v>441.32498900000002</v>
      </c>
      <c r="O8040" s="4">
        <v>2173.0050919999999</v>
      </c>
      <c r="P8040" s="4">
        <v>534.901658</v>
      </c>
      <c r="Q8040" s="5"/>
      <c r="R8040" s="3">
        <f t="shared" si="1001"/>
        <v>1.2120357363221959</v>
      </c>
      <c r="S8040" s="3">
        <f t="shared" si="1002"/>
        <v>1.0773869248839468E-2</v>
      </c>
      <c r="T8040" s="6">
        <f t="shared" si="1003"/>
        <v>0.2389107934943322</v>
      </c>
      <c r="U8040" s="3">
        <f t="shared" si="1000"/>
        <v>0.4492518911225819</v>
      </c>
      <c r="V8040" s="6">
        <f t="shared" si="1004"/>
        <v>8.4894036471168069E-2</v>
      </c>
      <c r="W8040" s="3">
        <f t="shared" si="1005"/>
        <v>16.190241498275011</v>
      </c>
      <c r="X8040" s="4">
        <f t="shared" si="1006"/>
        <v>7060</v>
      </c>
      <c r="Y8040">
        <f t="shared" si="1007"/>
        <v>0</v>
      </c>
    </row>
    <row r="8041" spans="1:25" x14ac:dyDescent="0.25">
      <c r="A8041" s="2" t="s">
        <v>16144</v>
      </c>
      <c r="B8041" t="s">
        <v>16145</v>
      </c>
      <c r="C8041">
        <v>41.1218146975</v>
      </c>
      <c r="D8041">
        <v>-1.2873148886600001</v>
      </c>
      <c r="E8041" s="2" t="s">
        <v>15708</v>
      </c>
      <c r="F8041" t="s">
        <v>15709</v>
      </c>
      <c r="G8041" s="4">
        <v>123.334236</v>
      </c>
      <c r="H8041" s="4">
        <v>19.5331266112</v>
      </c>
      <c r="I8041" s="4">
        <v>6.3141062593267598</v>
      </c>
      <c r="J8041" s="4">
        <v>51.757252999999999</v>
      </c>
      <c r="K8041" s="4">
        <v>71.576982999999998</v>
      </c>
      <c r="L8041" s="4">
        <v>103.906036</v>
      </c>
      <c r="M8041" s="4">
        <v>19.428201000000001</v>
      </c>
      <c r="N8041" s="4">
        <v>2.670947</v>
      </c>
      <c r="O8041" s="4">
        <v>78.757254000000003</v>
      </c>
      <c r="P8041" s="4">
        <v>41.906036</v>
      </c>
      <c r="Q8041" s="5"/>
      <c r="R8041" s="3">
        <f t="shared" si="1001"/>
        <v>15.689579763282461</v>
      </c>
      <c r="S8041" s="3">
        <f t="shared" si="1002"/>
        <v>0.13946575655580146</v>
      </c>
      <c r="T8041" s="6">
        <f t="shared" si="1003"/>
        <v>0.92126663380975848</v>
      </c>
      <c r="U8041" s="3">
        <f t="shared" si="1000"/>
        <v>0.56600478985719838</v>
      </c>
      <c r="V8041" s="6">
        <f t="shared" si="1004"/>
        <v>0.40586495810744211</v>
      </c>
      <c r="W8041" s="3">
        <f t="shared" si="1005"/>
        <v>66.356579595860026</v>
      </c>
      <c r="X8041" s="4">
        <f t="shared" si="1006"/>
        <v>2628</v>
      </c>
      <c r="Y8041">
        <f t="shared" si="1007"/>
        <v>0</v>
      </c>
    </row>
    <row r="8042" spans="1:25" x14ac:dyDescent="0.25">
      <c r="A8042" s="2" t="s">
        <v>16146</v>
      </c>
      <c r="B8042" t="s">
        <v>16147</v>
      </c>
      <c r="C8042">
        <v>41.677027184899998</v>
      </c>
      <c r="D8042">
        <v>-1.3486606107700001</v>
      </c>
      <c r="E8042" s="2" t="s">
        <v>15708</v>
      </c>
      <c r="F8042" t="s">
        <v>15709</v>
      </c>
      <c r="G8042" s="4">
        <v>346.25942099999997</v>
      </c>
      <c r="H8042" s="4">
        <v>107.371498714</v>
      </c>
      <c r="I8042" s="4">
        <v>3.2248727562452499</v>
      </c>
      <c r="J8042" s="4">
        <v>157.308592</v>
      </c>
      <c r="K8042" s="4">
        <v>188.950829</v>
      </c>
      <c r="L8042" s="4">
        <v>326.90603599999997</v>
      </c>
      <c r="M8042" s="4">
        <v>19.353384999999999</v>
      </c>
      <c r="N8042" s="4">
        <v>35</v>
      </c>
      <c r="O8042" s="4">
        <v>207.950829</v>
      </c>
      <c r="P8042" s="4">
        <v>103.308592</v>
      </c>
      <c r="Q8042" s="5"/>
      <c r="R8042" s="3">
        <f t="shared" si="1001"/>
        <v>2.9516740571428572</v>
      </c>
      <c r="S8042" s="3">
        <f t="shared" si="1002"/>
        <v>2.6237634257670936E-2</v>
      </c>
      <c r="T8042" s="6">
        <f t="shared" si="1003"/>
        <v>0.5625924100542139</v>
      </c>
      <c r="U8042" s="3">
        <f t="shared" si="1000"/>
        <v>0.66510238341007044</v>
      </c>
      <c r="V8042" s="6">
        <f t="shared" si="1004"/>
        <v>0.60990635781172997</v>
      </c>
      <c r="W8042" s="3">
        <f t="shared" si="1005"/>
        <v>58.624938393297185</v>
      </c>
      <c r="X8042" s="4">
        <f t="shared" si="1006"/>
        <v>3279</v>
      </c>
      <c r="Y8042">
        <f t="shared" si="1007"/>
        <v>0</v>
      </c>
    </row>
    <row r="8043" spans="1:25" x14ac:dyDescent="0.25">
      <c r="A8043" s="2" t="s">
        <v>16148</v>
      </c>
      <c r="B8043" t="s">
        <v>16149</v>
      </c>
      <c r="C8043">
        <v>41.281169966500002</v>
      </c>
      <c r="D8043">
        <v>-1.4559950932400001</v>
      </c>
      <c r="E8043" s="2" t="s">
        <v>15708</v>
      </c>
      <c r="F8043" t="s">
        <v>15709</v>
      </c>
      <c r="G8043" s="4">
        <v>72.906036</v>
      </c>
      <c r="H8043" s="4">
        <v>11.6344619179</v>
      </c>
      <c r="I8043" s="4">
        <v>6.2663865776062799</v>
      </c>
      <c r="J8043" s="4">
        <v>33.906036</v>
      </c>
      <c r="K8043" s="4">
        <v>39</v>
      </c>
      <c r="L8043" s="4">
        <v>70.906036</v>
      </c>
      <c r="M8043" s="4">
        <v>2</v>
      </c>
      <c r="N8043" s="4">
        <v>8.9060360000000003</v>
      </c>
      <c r="O8043" s="4">
        <v>45</v>
      </c>
      <c r="P8043" s="4">
        <v>19</v>
      </c>
      <c r="Q8043" s="5"/>
      <c r="R8043" s="3">
        <f t="shared" si="1001"/>
        <v>2.13338459444808</v>
      </c>
      <c r="S8043" s="3">
        <f t="shared" si="1002"/>
        <v>1.8963802790021012E-2</v>
      </c>
      <c r="T8043" s="6">
        <f t="shared" si="1003"/>
        <v>0.45206998521439135</v>
      </c>
      <c r="U8043" s="3">
        <f t="shared" si="1000"/>
        <v>0.62013413333333334</v>
      </c>
      <c r="V8043" s="6">
        <f t="shared" si="1004"/>
        <v>0.52488910793494337</v>
      </c>
      <c r="W8043" s="3">
        <f t="shared" si="1005"/>
        <v>48.847954657466737</v>
      </c>
      <c r="X8043" s="4">
        <f t="shared" si="1006"/>
        <v>4156</v>
      </c>
      <c r="Y8043">
        <f t="shared" si="1007"/>
        <v>0</v>
      </c>
    </row>
    <row r="8044" spans="1:25" x14ac:dyDescent="0.25">
      <c r="A8044" s="2" t="s">
        <v>16150</v>
      </c>
      <c r="B8044" t="s">
        <v>16151</v>
      </c>
      <c r="C8044">
        <v>42.271377210899999</v>
      </c>
      <c r="D8044">
        <v>-1.3322375345999999</v>
      </c>
      <c r="E8044" s="2" t="s">
        <v>15708</v>
      </c>
      <c r="F8044" t="s">
        <v>15709</v>
      </c>
      <c r="G8044" s="4">
        <v>1562.0158939999999</v>
      </c>
      <c r="H8044" s="4">
        <v>129.54938474100001</v>
      </c>
      <c r="I8044" s="4">
        <v>12.0573007824224</v>
      </c>
      <c r="J8044" s="4">
        <v>763.70610599999998</v>
      </c>
      <c r="K8044" s="4">
        <v>798.30978800000003</v>
      </c>
      <c r="L8044" s="4">
        <v>1475.2709159999999</v>
      </c>
      <c r="M8044" s="4">
        <v>86.744980999999996</v>
      </c>
      <c r="N8044" s="4">
        <v>192.45795799999999</v>
      </c>
      <c r="O8044" s="4">
        <v>949.88303599999995</v>
      </c>
      <c r="P8044" s="4">
        <v>419.67490299999997</v>
      </c>
      <c r="Q8044" s="5"/>
      <c r="R8044" s="3">
        <f t="shared" si="1001"/>
        <v>2.1806056104990992</v>
      </c>
      <c r="S8044" s="3">
        <f t="shared" si="1002"/>
        <v>1.938355365832032E-2</v>
      </c>
      <c r="T8044" s="6">
        <f t="shared" si="1003"/>
        <v>0.45909314933464762</v>
      </c>
      <c r="U8044" s="3">
        <f t="shared" si="1000"/>
        <v>0.64442972218739569</v>
      </c>
      <c r="V8044" s="6">
        <f t="shared" si="1004"/>
        <v>0.5738048299655002</v>
      </c>
      <c r="W8044" s="3">
        <f t="shared" si="1005"/>
        <v>51.644898965007393</v>
      </c>
      <c r="X8044" s="4">
        <f t="shared" si="1006"/>
        <v>3920</v>
      </c>
      <c r="Y8044">
        <f t="shared" si="1007"/>
        <v>0</v>
      </c>
    </row>
    <row r="8045" spans="1:25" x14ac:dyDescent="0.25">
      <c r="A8045" s="2" t="s">
        <v>16152</v>
      </c>
      <c r="B8045" t="s">
        <v>16153</v>
      </c>
      <c r="C8045">
        <v>41.561491329100001</v>
      </c>
      <c r="D8045">
        <v>-1.3241804851500001</v>
      </c>
      <c r="E8045" s="2" t="s">
        <v>15708</v>
      </c>
      <c r="F8045" t="s">
        <v>15709</v>
      </c>
      <c r="G8045" s="4">
        <v>363.97335900000002</v>
      </c>
      <c r="H8045" s="4">
        <v>2.5125613207200002</v>
      </c>
      <c r="I8045" s="4">
        <v>144.861484572922</v>
      </c>
      <c r="J8045" s="4">
        <v>180.34753799999999</v>
      </c>
      <c r="K8045" s="4">
        <v>183.625821</v>
      </c>
      <c r="L8045" s="4">
        <v>313.90603599999997</v>
      </c>
      <c r="M8045" s="4">
        <v>50.067326000000001</v>
      </c>
      <c r="N8045" s="4">
        <v>33.182853999999999</v>
      </c>
      <c r="O8045" s="4">
        <v>215.79050799999999</v>
      </c>
      <c r="P8045" s="4">
        <v>115</v>
      </c>
      <c r="Q8045" s="5"/>
      <c r="R8045" s="3">
        <f t="shared" si="1001"/>
        <v>3.4656452395565496</v>
      </c>
      <c r="S8045" s="3">
        <f t="shared" si="1002"/>
        <v>3.080635954443469E-2</v>
      </c>
      <c r="T8045" s="6">
        <f t="shared" si="1003"/>
        <v>0.61705273533760474</v>
      </c>
      <c r="U8045" s="3">
        <f t="shared" si="1000"/>
        <v>0.6866977392722019</v>
      </c>
      <c r="V8045" s="6">
        <f t="shared" si="1004"/>
        <v>0.64563824544110404</v>
      </c>
      <c r="W8045" s="3">
        <f t="shared" si="1005"/>
        <v>63.13454903893544</v>
      </c>
      <c r="X8045" s="4">
        <f t="shared" si="1006"/>
        <v>2882</v>
      </c>
      <c r="Y8045">
        <f t="shared" si="1007"/>
        <v>0</v>
      </c>
    </row>
    <row r="8046" spans="1:25" x14ac:dyDescent="0.25">
      <c r="A8046" s="2" t="s">
        <v>16154</v>
      </c>
      <c r="B8046" t="s">
        <v>16155</v>
      </c>
      <c r="C8046">
        <v>42.684322042399998</v>
      </c>
      <c r="D8046">
        <v>-0.95821348782399995</v>
      </c>
      <c r="E8046" s="2" t="s">
        <v>15708</v>
      </c>
      <c r="F8046" t="s">
        <v>15709</v>
      </c>
      <c r="G8046" s="4">
        <v>215</v>
      </c>
      <c r="H8046" s="4">
        <v>81.237496068499993</v>
      </c>
      <c r="I8046" s="4">
        <v>2.6465611374667501</v>
      </c>
      <c r="J8046" s="4">
        <v>110</v>
      </c>
      <c r="K8046" s="4">
        <v>105</v>
      </c>
      <c r="L8046" s="4">
        <v>211</v>
      </c>
      <c r="M8046" s="4">
        <v>4</v>
      </c>
      <c r="N8046" s="4">
        <v>28</v>
      </c>
      <c r="O8046" s="4">
        <v>122</v>
      </c>
      <c r="P8046" s="4">
        <v>65</v>
      </c>
      <c r="Q8046" s="5"/>
      <c r="R8046" s="3">
        <f t="shared" si="1001"/>
        <v>2.3214285714285716</v>
      </c>
      <c r="S8046" s="3">
        <f t="shared" si="1002"/>
        <v>2.063533866995074E-2</v>
      </c>
      <c r="T8046" s="6">
        <f t="shared" si="1003"/>
        <v>0.48151798915722033</v>
      </c>
      <c r="U8046" s="3">
        <f t="shared" si="1000"/>
        <v>0.76229508196721307</v>
      </c>
      <c r="V8046" s="6">
        <f t="shared" si="1004"/>
        <v>0.7389107934943322</v>
      </c>
      <c r="W8046" s="3">
        <f t="shared" si="1005"/>
        <v>61.021439132577626</v>
      </c>
      <c r="X8046" s="4">
        <f t="shared" si="1006"/>
        <v>3063</v>
      </c>
      <c r="Y8046">
        <f t="shared" si="1007"/>
        <v>0</v>
      </c>
    </row>
    <row r="8047" spans="1:25" x14ac:dyDescent="0.25">
      <c r="A8047" s="2" t="s">
        <v>16156</v>
      </c>
      <c r="B8047" t="s">
        <v>16157</v>
      </c>
      <c r="C8047">
        <v>41.213517085699998</v>
      </c>
      <c r="D8047">
        <v>-0.83158249555899999</v>
      </c>
      <c r="E8047" s="2" t="s">
        <v>15708</v>
      </c>
      <c r="F8047" t="s">
        <v>15709</v>
      </c>
      <c r="G8047" s="4">
        <v>124.79149</v>
      </c>
      <c r="H8047" s="4">
        <v>11.491202903</v>
      </c>
      <c r="I8047" s="4">
        <v>10.859741234524799</v>
      </c>
      <c r="J8047" s="4">
        <v>53.885454000000003</v>
      </c>
      <c r="K8047" s="4">
        <v>70.906036</v>
      </c>
      <c r="L8047" s="4">
        <v>123.906036</v>
      </c>
      <c r="M8047" s="4">
        <v>0.88545399999999996</v>
      </c>
      <c r="N8047" s="4">
        <v>5.9060360000000003</v>
      </c>
      <c r="O8047" s="4">
        <v>78.885453999999996</v>
      </c>
      <c r="P8047" s="4">
        <v>40</v>
      </c>
      <c r="Q8047" s="5"/>
      <c r="R8047" s="3">
        <f t="shared" si="1001"/>
        <v>6.772732167565521</v>
      </c>
      <c r="S8047" s="3">
        <f t="shared" si="1002"/>
        <v>6.0203283322466987E-2</v>
      </c>
      <c r="T8047" s="6">
        <f t="shared" si="1003"/>
        <v>0.801256776737309</v>
      </c>
      <c r="U8047" s="3">
        <f t="shared" si="1000"/>
        <v>0.58193283643902216</v>
      </c>
      <c r="V8047" s="6">
        <f t="shared" si="1004"/>
        <v>0.44578610152784626</v>
      </c>
      <c r="W8047" s="3">
        <f t="shared" si="1005"/>
        <v>62.352143913257763</v>
      </c>
      <c r="X8047" s="4">
        <f t="shared" si="1006"/>
        <v>2932</v>
      </c>
      <c r="Y8047">
        <f t="shared" si="1007"/>
        <v>0</v>
      </c>
    </row>
    <row r="8048" spans="1:25" x14ac:dyDescent="0.25">
      <c r="A8048" s="2" t="s">
        <v>16158</v>
      </c>
      <c r="B8048" t="s">
        <v>16159</v>
      </c>
      <c r="C8048">
        <v>41.835065741400001</v>
      </c>
      <c r="D8048">
        <v>-1.7920789105499999</v>
      </c>
      <c r="E8048" s="2" t="s">
        <v>15708</v>
      </c>
      <c r="F8048" t="s">
        <v>15709</v>
      </c>
      <c r="G8048" s="4">
        <v>298.90603599999997</v>
      </c>
      <c r="H8048" s="4">
        <v>5.4158992413</v>
      </c>
      <c r="I8048" s="4">
        <v>55.190472104915401</v>
      </c>
      <c r="J8048" s="4">
        <v>132</v>
      </c>
      <c r="K8048" s="4">
        <v>166.906036</v>
      </c>
      <c r="L8048" s="4">
        <v>295.90603599999997</v>
      </c>
      <c r="M8048" s="4">
        <v>3</v>
      </c>
      <c r="N8048" s="4">
        <v>40</v>
      </c>
      <c r="O8048" s="4">
        <v>179.906036</v>
      </c>
      <c r="P8048" s="4">
        <v>79</v>
      </c>
      <c r="Q8048" s="5"/>
      <c r="R8048" s="3">
        <f t="shared" si="1001"/>
        <v>1.9750000000000001</v>
      </c>
      <c r="S8048" s="3">
        <f t="shared" si="1002"/>
        <v>1.7555911206896552E-2</v>
      </c>
      <c r="T8048" s="6">
        <f t="shared" si="1003"/>
        <v>0.42557910300640711</v>
      </c>
      <c r="U8048" s="3">
        <f t="shared" si="1000"/>
        <v>0.66145640605410261</v>
      </c>
      <c r="V8048" s="6">
        <f t="shared" si="1004"/>
        <v>0.60473139477575155</v>
      </c>
      <c r="W8048" s="3">
        <f t="shared" si="1005"/>
        <v>51.515524889107937</v>
      </c>
      <c r="X8048" s="4">
        <f t="shared" si="1006"/>
        <v>3933</v>
      </c>
      <c r="Y8048">
        <f t="shared" si="1007"/>
        <v>0</v>
      </c>
    </row>
    <row r="8049" spans="1:25" x14ac:dyDescent="0.25">
      <c r="A8049" s="2" t="s">
        <v>16160</v>
      </c>
      <c r="B8049" t="s">
        <v>16161</v>
      </c>
      <c r="C8049">
        <v>41.835983845299999</v>
      </c>
      <c r="D8049">
        <v>-0.73140045204000004</v>
      </c>
      <c r="E8049" s="2" t="s">
        <v>15708</v>
      </c>
      <c r="F8049" t="s">
        <v>15709</v>
      </c>
      <c r="G8049" s="4">
        <v>3150.6472199999998</v>
      </c>
      <c r="H8049" s="4">
        <v>71.620767733600005</v>
      </c>
      <c r="I8049" s="4">
        <v>43.990693198362798</v>
      </c>
      <c r="J8049" s="4">
        <v>1508.277769</v>
      </c>
      <c r="K8049" s="4">
        <v>1642.369451</v>
      </c>
      <c r="L8049" s="4">
        <v>2899.3422519999999</v>
      </c>
      <c r="M8049" s="4">
        <v>251.304967</v>
      </c>
      <c r="N8049" s="4">
        <v>526.83261000000005</v>
      </c>
      <c r="O8049" s="4">
        <v>2085.5510899999999</v>
      </c>
      <c r="P8049" s="4">
        <v>538.26351899999997</v>
      </c>
      <c r="Q8049" s="5"/>
      <c r="R8049" s="3">
        <f t="shared" si="1001"/>
        <v>1.0216974211220522</v>
      </c>
      <c r="S8049" s="3">
        <f t="shared" si="1002"/>
        <v>9.0819388382450336E-3</v>
      </c>
      <c r="T8049" s="6">
        <f t="shared" si="1003"/>
        <v>0.17471660916707737</v>
      </c>
      <c r="U8049" s="3">
        <f t="shared" si="1000"/>
        <v>0.51070248727399914</v>
      </c>
      <c r="V8049" s="6">
        <f t="shared" si="1004"/>
        <v>0.24038935436175457</v>
      </c>
      <c r="W8049" s="3">
        <f t="shared" si="1005"/>
        <v>20.755298176441599</v>
      </c>
      <c r="X8049" s="4">
        <f t="shared" si="1006"/>
        <v>6657</v>
      </c>
      <c r="Y8049">
        <f t="shared" si="1007"/>
        <v>0</v>
      </c>
    </row>
    <row r="8050" spans="1:25" x14ac:dyDescent="0.25">
      <c r="A8050" s="2" t="s">
        <v>16162</v>
      </c>
      <c r="B8050" t="s">
        <v>16163</v>
      </c>
      <c r="C8050">
        <v>41.375006782600003</v>
      </c>
      <c r="D8050">
        <v>-1.42468328857</v>
      </c>
      <c r="E8050" s="2" t="s">
        <v>15708</v>
      </c>
      <c r="F8050" t="s">
        <v>15709</v>
      </c>
      <c r="G8050" s="4">
        <v>152.21646799999999</v>
      </c>
      <c r="H8050" s="4">
        <v>19.5138428795</v>
      </c>
      <c r="I8050" s="4">
        <v>7.8004352571634596</v>
      </c>
      <c r="J8050" s="4">
        <v>71.906036</v>
      </c>
      <c r="K8050" s="4">
        <v>80.310432000000006</v>
      </c>
      <c r="L8050" s="4">
        <v>125.906036</v>
      </c>
      <c r="M8050" s="4">
        <v>26.310431000000001</v>
      </c>
      <c r="N8050" s="4">
        <v>7.670947</v>
      </c>
      <c r="O8050" s="4">
        <v>80.545519999999996</v>
      </c>
      <c r="P8050" s="4">
        <v>64</v>
      </c>
      <c r="Q8050" s="5"/>
      <c r="R8050" s="3">
        <f t="shared" si="1001"/>
        <v>8.3431680599540066</v>
      </c>
      <c r="S8050" s="3">
        <f t="shared" si="1002"/>
        <v>7.4162996275831852E-2</v>
      </c>
      <c r="T8050" s="6">
        <f t="shared" si="1003"/>
        <v>0.84536717594874322</v>
      </c>
      <c r="U8050" s="3">
        <f t="shared" si="1000"/>
        <v>0.88981916064357147</v>
      </c>
      <c r="V8050" s="6">
        <f t="shared" si="1004"/>
        <v>0.84364218827008375</v>
      </c>
      <c r="W8050" s="3">
        <f t="shared" si="1005"/>
        <v>84.450468210941352</v>
      </c>
      <c r="X8050" s="4">
        <f t="shared" si="1006"/>
        <v>1040</v>
      </c>
      <c r="Y8050">
        <f t="shared" si="1007"/>
        <v>0</v>
      </c>
    </row>
    <row r="8051" spans="1:25" x14ac:dyDescent="0.25">
      <c r="A8051" s="2" t="s">
        <v>16164</v>
      </c>
      <c r="B8051" t="s">
        <v>16165</v>
      </c>
      <c r="C8051">
        <v>41.881451634500003</v>
      </c>
      <c r="D8051">
        <v>-1.7570330626699999</v>
      </c>
      <c r="E8051" s="2" t="s">
        <v>15708</v>
      </c>
      <c r="F8051" t="s">
        <v>15709</v>
      </c>
      <c r="G8051" s="4">
        <v>133.52086499999999</v>
      </c>
      <c r="H8051" s="4">
        <v>3.97197225106</v>
      </c>
      <c r="I8051" s="4">
        <v>33.615759768806903</v>
      </c>
      <c r="J8051" s="4">
        <v>66</v>
      </c>
      <c r="K8051" s="4">
        <v>67.520865000000001</v>
      </c>
      <c r="L8051" s="4">
        <v>125</v>
      </c>
      <c r="M8051" s="4">
        <v>8.5208650000000006</v>
      </c>
      <c r="N8051" s="4">
        <v>19.520865000000001</v>
      </c>
      <c r="O8051" s="4">
        <v>90</v>
      </c>
      <c r="P8051" s="4">
        <v>24</v>
      </c>
      <c r="Q8051" s="5"/>
      <c r="R8051" s="3">
        <f t="shared" si="1001"/>
        <v>1.2294537152938663</v>
      </c>
      <c r="S8051" s="3">
        <f t="shared" si="1002"/>
        <v>1.0928698865158577E-2</v>
      </c>
      <c r="T8051" s="6">
        <f t="shared" si="1003"/>
        <v>0.24519467718087729</v>
      </c>
      <c r="U8051" s="3">
        <f t="shared" si="1000"/>
        <v>0.48356516666666666</v>
      </c>
      <c r="V8051" s="6">
        <f t="shared" si="1004"/>
        <v>0.15709709216362741</v>
      </c>
      <c r="W8051" s="3">
        <f t="shared" si="1005"/>
        <v>20.114588467225236</v>
      </c>
      <c r="X8051" s="4">
        <f t="shared" si="1006"/>
        <v>6720</v>
      </c>
      <c r="Y8051">
        <f t="shared" si="1007"/>
        <v>0</v>
      </c>
    </row>
    <row r="8052" spans="1:25" x14ac:dyDescent="0.25">
      <c r="A8052" s="2" t="s">
        <v>16166</v>
      </c>
      <c r="B8052" t="s">
        <v>16167</v>
      </c>
      <c r="C8052">
        <v>42.267785960600001</v>
      </c>
      <c r="D8052">
        <v>-0.78227007723099995</v>
      </c>
      <c r="E8052" s="2" t="s">
        <v>15708</v>
      </c>
      <c r="F8052" t="s">
        <v>15709</v>
      </c>
      <c r="G8052" s="4">
        <v>125.812072</v>
      </c>
      <c r="H8052" s="4">
        <v>29.576751076499999</v>
      </c>
      <c r="I8052" s="4">
        <v>4.2537488879217404</v>
      </c>
      <c r="J8052" s="4">
        <v>55.906036</v>
      </c>
      <c r="K8052" s="4">
        <v>69.906036</v>
      </c>
      <c r="L8052" s="4">
        <v>118.812072</v>
      </c>
      <c r="M8052" s="4">
        <v>7</v>
      </c>
      <c r="N8052" s="4">
        <v>4</v>
      </c>
      <c r="O8052" s="4">
        <v>76</v>
      </c>
      <c r="P8052" s="4">
        <v>45.812072000000001</v>
      </c>
      <c r="Q8052" s="5"/>
      <c r="R8052" s="3">
        <f t="shared" si="1001"/>
        <v>11.453018</v>
      </c>
      <c r="S8052" s="3">
        <f t="shared" si="1002"/>
        <v>0.10180666686531034</v>
      </c>
      <c r="T8052" s="6">
        <f t="shared" si="1003"/>
        <v>0.89268112370625929</v>
      </c>
      <c r="U8052" s="3">
        <f t="shared" si="1000"/>
        <v>0.65542200000000006</v>
      </c>
      <c r="V8052" s="6">
        <f t="shared" si="1004"/>
        <v>0.59388861508132085</v>
      </c>
      <c r="W8052" s="3">
        <f t="shared" si="1005"/>
        <v>74.328486939379019</v>
      </c>
      <c r="X8052" s="4">
        <f t="shared" si="1006"/>
        <v>1944</v>
      </c>
      <c r="Y8052">
        <f t="shared" si="1007"/>
        <v>0</v>
      </c>
    </row>
    <row r="8053" spans="1:25" x14ac:dyDescent="0.25">
      <c r="A8053" s="2" t="s">
        <v>16168</v>
      </c>
      <c r="B8053" t="s">
        <v>16169</v>
      </c>
      <c r="C8053">
        <v>41.0346800031</v>
      </c>
      <c r="D8053">
        <v>-1.51000562719</v>
      </c>
      <c r="E8053" s="2" t="s">
        <v>15708</v>
      </c>
      <c r="F8053" t="s">
        <v>15709</v>
      </c>
      <c r="G8053" s="4">
        <v>64</v>
      </c>
      <c r="H8053" s="4">
        <v>17.8056423731</v>
      </c>
      <c r="I8053" s="4">
        <v>3.59436624969445</v>
      </c>
      <c r="J8053" s="4">
        <v>26</v>
      </c>
      <c r="K8053" s="4">
        <v>38</v>
      </c>
      <c r="L8053" s="4">
        <v>63</v>
      </c>
      <c r="M8053" s="4">
        <v>1</v>
      </c>
      <c r="N8053" s="4">
        <v>0</v>
      </c>
      <c r="O8053" s="4">
        <v>41</v>
      </c>
      <c r="P8053" s="4">
        <v>23</v>
      </c>
      <c r="Q8053" s="5"/>
      <c r="R8053" s="3" t="str">
        <f t="shared" si="1001"/>
        <v/>
      </c>
      <c r="S8053" s="3">
        <f t="shared" si="1002"/>
        <v>1</v>
      </c>
      <c r="T8053" s="6">
        <f t="shared" si="1003"/>
        <v>1</v>
      </c>
      <c r="U8053" s="3">
        <f t="shared" si="1000"/>
        <v>0.56097560975609762</v>
      </c>
      <c r="V8053" s="6">
        <f t="shared" si="1004"/>
        <v>0.39255791030064069</v>
      </c>
      <c r="W8053" s="3">
        <f t="shared" si="1005"/>
        <v>69.627895515032037</v>
      </c>
      <c r="X8053" s="4">
        <f t="shared" si="1006"/>
        <v>2359</v>
      </c>
      <c r="Y8053">
        <f t="shared" si="1007"/>
        <v>0</v>
      </c>
    </row>
    <row r="8054" spans="1:25" x14ac:dyDescent="0.25">
      <c r="A8054" s="2" t="s">
        <v>16170</v>
      </c>
      <c r="B8054" t="s">
        <v>16171</v>
      </c>
      <c r="C8054">
        <v>41.350338106599999</v>
      </c>
      <c r="D8054">
        <v>-0.25912584894200003</v>
      </c>
      <c r="E8054" s="2" t="s">
        <v>15708</v>
      </c>
      <c r="F8054" t="s">
        <v>15709</v>
      </c>
      <c r="G8054" s="4">
        <v>1265.599661</v>
      </c>
      <c r="H8054" s="4">
        <v>300.99180306300002</v>
      </c>
      <c r="I8054" s="4">
        <v>4.2047645488043397</v>
      </c>
      <c r="J8054" s="4">
        <v>616.496261</v>
      </c>
      <c r="K8054" s="4">
        <v>649.10339999999997</v>
      </c>
      <c r="L8054" s="4">
        <v>1209.6241439999999</v>
      </c>
      <c r="M8054" s="4">
        <v>55.975518000000001</v>
      </c>
      <c r="N8054" s="4">
        <v>106.906036</v>
      </c>
      <c r="O8054" s="4">
        <v>700.78759000000002</v>
      </c>
      <c r="P8054" s="4">
        <v>457.90603599999997</v>
      </c>
      <c r="Q8054" s="5"/>
      <c r="R8054" s="3">
        <f t="shared" si="1001"/>
        <v>4.2832570838189152</v>
      </c>
      <c r="S8054" s="3">
        <f t="shared" si="1002"/>
        <v>3.8074167615106597E-2</v>
      </c>
      <c r="T8054" s="6">
        <f t="shared" si="1003"/>
        <v>0.68543617545588964</v>
      </c>
      <c r="U8054" s="3">
        <f t="shared" si="1000"/>
        <v>0.80596757142916864</v>
      </c>
      <c r="V8054" s="6">
        <f t="shared" si="1004"/>
        <v>0.7840068999507146</v>
      </c>
      <c r="W8054" s="3">
        <f t="shared" si="1005"/>
        <v>73.472153770330209</v>
      </c>
      <c r="X8054" s="4">
        <f t="shared" si="1006"/>
        <v>2019</v>
      </c>
      <c r="Y8054">
        <f t="shared" si="1007"/>
        <v>0</v>
      </c>
    </row>
    <row r="8055" spans="1:25" x14ac:dyDescent="0.25">
      <c r="A8055" s="2" t="s">
        <v>16172</v>
      </c>
      <c r="B8055" t="s">
        <v>16173</v>
      </c>
      <c r="C8055">
        <v>41.449116334000003</v>
      </c>
      <c r="D8055">
        <v>-1.55870101503</v>
      </c>
      <c r="E8055" s="2" t="s">
        <v>15708</v>
      </c>
      <c r="F8055" t="s">
        <v>15709</v>
      </c>
      <c r="G8055" s="4">
        <v>769.84670700000004</v>
      </c>
      <c r="H8055" s="4">
        <v>15.5241940706</v>
      </c>
      <c r="I8055" s="4">
        <v>49.590124131335699</v>
      </c>
      <c r="J8055" s="4">
        <v>375.631327</v>
      </c>
      <c r="K8055" s="4">
        <v>394.21537999999998</v>
      </c>
      <c r="L8055" s="4">
        <v>731.34225300000003</v>
      </c>
      <c r="M8055" s="4">
        <v>38.504457000000002</v>
      </c>
      <c r="N8055" s="4">
        <v>71.296636000000007</v>
      </c>
      <c r="O8055" s="4">
        <v>388.64403800000002</v>
      </c>
      <c r="P8055" s="4">
        <v>309.90603599999997</v>
      </c>
      <c r="Q8055" s="5"/>
      <c r="R8055" s="3">
        <f t="shared" si="1001"/>
        <v>4.3467133007509631</v>
      </c>
      <c r="S8055" s="3">
        <f t="shared" si="1002"/>
        <v>3.8638234303706394E-2</v>
      </c>
      <c r="T8055" s="6">
        <f t="shared" si="1003"/>
        <v>0.69024149827501236</v>
      </c>
      <c r="U8055" s="3">
        <f t="shared" si="1000"/>
        <v>0.98085300359091054</v>
      </c>
      <c r="V8055" s="6">
        <f t="shared" si="1004"/>
        <v>0.88898472153770325</v>
      </c>
      <c r="W8055" s="3">
        <f t="shared" si="1005"/>
        <v>78.961310990635781</v>
      </c>
      <c r="X8055" s="4">
        <f t="shared" si="1006"/>
        <v>1504</v>
      </c>
      <c r="Y8055">
        <f t="shared" si="1007"/>
        <v>0</v>
      </c>
    </row>
    <row r="8056" spans="1:25" x14ac:dyDescent="0.25">
      <c r="A8056" s="2" t="s">
        <v>16174</v>
      </c>
      <c r="B8056" t="s">
        <v>16175</v>
      </c>
      <c r="C8056">
        <v>41.356075146800002</v>
      </c>
      <c r="D8056">
        <v>-1.5153707654299999</v>
      </c>
      <c r="E8056" s="2" t="s">
        <v>15708</v>
      </c>
      <c r="F8056" t="s">
        <v>15709</v>
      </c>
      <c r="G8056" s="4">
        <v>104.138792</v>
      </c>
      <c r="H8056" s="4">
        <v>11.705554772499999</v>
      </c>
      <c r="I8056" s="4">
        <v>8.8965276763006997</v>
      </c>
      <c r="J8056" s="4">
        <v>43</v>
      </c>
      <c r="K8056" s="4">
        <v>61.138792000000002</v>
      </c>
      <c r="L8056" s="4">
        <v>103</v>
      </c>
      <c r="M8056" s="4">
        <v>1.138792</v>
      </c>
      <c r="N8056" s="4">
        <v>6</v>
      </c>
      <c r="O8056" s="4">
        <v>60.138792000000002</v>
      </c>
      <c r="P8056" s="4">
        <v>38</v>
      </c>
      <c r="Q8056" s="5"/>
      <c r="R8056" s="3">
        <f t="shared" si="1001"/>
        <v>6.333333333333333</v>
      </c>
      <c r="S8056" s="3">
        <f t="shared" si="1002"/>
        <v>5.6297436781609193E-2</v>
      </c>
      <c r="T8056" s="6">
        <f t="shared" si="1003"/>
        <v>0.78844258255298172</v>
      </c>
      <c r="U8056" s="3">
        <f t="shared" si="1000"/>
        <v>0.73164090159975281</v>
      </c>
      <c r="V8056" s="6">
        <f t="shared" si="1004"/>
        <v>0.70662888122227696</v>
      </c>
      <c r="W8056" s="3">
        <f t="shared" si="1005"/>
        <v>74.753573188762928</v>
      </c>
      <c r="X8056" s="4">
        <f t="shared" si="1006"/>
        <v>1895</v>
      </c>
      <c r="Y8056">
        <f t="shared" si="1007"/>
        <v>0</v>
      </c>
    </row>
    <row r="8057" spans="1:25" x14ac:dyDescent="0.25">
      <c r="A8057" s="2" t="s">
        <v>16176</v>
      </c>
      <c r="B8057" t="s">
        <v>16177</v>
      </c>
      <c r="C8057">
        <v>41.484979119499997</v>
      </c>
      <c r="D8057">
        <v>-1.63106235128</v>
      </c>
      <c r="E8057" s="2" t="s">
        <v>15708</v>
      </c>
      <c r="F8057" t="s">
        <v>15709</v>
      </c>
      <c r="G8057" s="4">
        <v>396.58757500000002</v>
      </c>
      <c r="H8057" s="4">
        <v>40.874967698399999</v>
      </c>
      <c r="I8057" s="4">
        <v>9.70245600990466</v>
      </c>
      <c r="J8057" s="4">
        <v>167.67094700000001</v>
      </c>
      <c r="K8057" s="4">
        <v>228.916628</v>
      </c>
      <c r="L8057" s="4">
        <v>373.90603599999997</v>
      </c>
      <c r="M8057" s="4">
        <v>22.681539000000001</v>
      </c>
      <c r="N8057" s="4">
        <v>30.670947000000002</v>
      </c>
      <c r="O8057" s="4">
        <v>216.010592</v>
      </c>
      <c r="P8057" s="4">
        <v>149.906036</v>
      </c>
      <c r="Q8057" s="5"/>
      <c r="R8057" s="3">
        <f t="shared" si="1001"/>
        <v>4.8875581181109276</v>
      </c>
      <c r="S8057" s="3">
        <f t="shared" si="1002"/>
        <v>4.3445841184861694E-2</v>
      </c>
      <c r="T8057" s="6">
        <f t="shared" si="1003"/>
        <v>0.72350911779201577</v>
      </c>
      <c r="U8057" s="3">
        <f t="shared" si="1000"/>
        <v>0.83596355774998299</v>
      </c>
      <c r="V8057" s="6">
        <f t="shared" si="1004"/>
        <v>0.80519960571710203</v>
      </c>
      <c r="W8057" s="3">
        <f t="shared" si="1005"/>
        <v>76.435436175455891</v>
      </c>
      <c r="X8057" s="4">
        <f t="shared" si="1006"/>
        <v>1745</v>
      </c>
      <c r="Y8057">
        <f t="shared" si="1007"/>
        <v>0</v>
      </c>
    </row>
    <row r="8058" spans="1:25" x14ac:dyDescent="0.25">
      <c r="A8058" s="2" t="s">
        <v>16178</v>
      </c>
      <c r="B8058" t="s">
        <v>16179</v>
      </c>
      <c r="C8058">
        <v>42.044352418199999</v>
      </c>
      <c r="D8058">
        <v>-0.93282119996500001</v>
      </c>
      <c r="E8058" s="2" t="s">
        <v>15708</v>
      </c>
      <c r="F8058" t="s">
        <v>15709</v>
      </c>
      <c r="G8058" s="4">
        <v>284.30071500000003</v>
      </c>
      <c r="H8058" s="4">
        <v>43.385762024199998</v>
      </c>
      <c r="I8058" s="4">
        <v>6.55285759050218</v>
      </c>
      <c r="J8058" s="4">
        <v>129.04692499999999</v>
      </c>
      <c r="K8058" s="4">
        <v>155.25379000000001</v>
      </c>
      <c r="L8058" s="4">
        <v>231</v>
      </c>
      <c r="M8058" s="4">
        <v>53.300719000000001</v>
      </c>
      <c r="N8058" s="4">
        <v>30.101517000000001</v>
      </c>
      <c r="O8058" s="4">
        <v>155.14844400000001</v>
      </c>
      <c r="P8058" s="4">
        <v>99.050758000000002</v>
      </c>
      <c r="Q8058" s="5"/>
      <c r="R8058" s="3">
        <f t="shared" si="1001"/>
        <v>3.2905570174420111</v>
      </c>
      <c r="S8058" s="3">
        <f t="shared" si="1002"/>
        <v>2.9249988263008755E-2</v>
      </c>
      <c r="T8058" s="6">
        <f t="shared" si="1003"/>
        <v>0.6021439132577624</v>
      </c>
      <c r="U8058" s="3">
        <f t="shared" si="1000"/>
        <v>0.8324432502848691</v>
      </c>
      <c r="V8058" s="6">
        <f t="shared" si="1004"/>
        <v>0.80199605717102018</v>
      </c>
      <c r="W8058" s="3">
        <f t="shared" si="1005"/>
        <v>70.206998521439118</v>
      </c>
      <c r="X8058" s="4">
        <f t="shared" si="1006"/>
        <v>2302</v>
      </c>
      <c r="Y8058">
        <f t="shared" si="1007"/>
        <v>0</v>
      </c>
    </row>
    <row r="8059" spans="1:25" x14ac:dyDescent="0.25">
      <c r="A8059" s="2" t="s">
        <v>16180</v>
      </c>
      <c r="B8059" t="s">
        <v>16181</v>
      </c>
      <c r="C8059">
        <v>42.624055590200001</v>
      </c>
      <c r="D8059">
        <v>-1.0282843322399999</v>
      </c>
      <c r="E8059" s="2" t="s">
        <v>15708</v>
      </c>
      <c r="F8059" t="s">
        <v>15709</v>
      </c>
      <c r="G8059" s="4">
        <v>123</v>
      </c>
      <c r="H8059" s="4">
        <v>101.763976497</v>
      </c>
      <c r="I8059" s="4">
        <v>1.2086791832827599</v>
      </c>
      <c r="J8059" s="4">
        <v>56</v>
      </c>
      <c r="K8059" s="4">
        <v>67</v>
      </c>
      <c r="L8059" s="4">
        <v>122</v>
      </c>
      <c r="M8059" s="4">
        <v>1</v>
      </c>
      <c r="N8059" s="4">
        <v>7</v>
      </c>
      <c r="O8059" s="4">
        <v>61</v>
      </c>
      <c r="P8059" s="4">
        <v>55</v>
      </c>
      <c r="Q8059" s="5"/>
      <c r="R8059" s="3">
        <f t="shared" si="1001"/>
        <v>7.8571428571428568</v>
      </c>
      <c r="S8059" s="3">
        <f t="shared" si="1002"/>
        <v>6.9842684729064033E-2</v>
      </c>
      <c r="T8059" s="6">
        <f t="shared" si="1003"/>
        <v>0.83316904879250864</v>
      </c>
      <c r="U8059" s="3">
        <f t="shared" si="1000"/>
        <v>1.0163934426229508</v>
      </c>
      <c r="V8059" s="6">
        <f t="shared" si="1004"/>
        <v>0.90352390340069</v>
      </c>
      <c r="W8059" s="3">
        <f t="shared" si="1005"/>
        <v>86.834647609659925</v>
      </c>
      <c r="X8059" s="4">
        <f t="shared" si="1006"/>
        <v>833</v>
      </c>
      <c r="Y8059">
        <f t="shared" si="1007"/>
        <v>0</v>
      </c>
    </row>
    <row r="8060" spans="1:25" x14ac:dyDescent="0.25">
      <c r="A8060" s="2" t="s">
        <v>16182</v>
      </c>
      <c r="B8060" t="s">
        <v>16183</v>
      </c>
      <c r="C8060">
        <v>41.180660161200002</v>
      </c>
      <c r="D8060">
        <v>-2.00911078683</v>
      </c>
      <c r="E8060" s="2" t="s">
        <v>15708</v>
      </c>
      <c r="F8060" t="s">
        <v>15709</v>
      </c>
      <c r="G8060" s="4">
        <v>40</v>
      </c>
      <c r="H8060" s="4">
        <v>41.552064533600003</v>
      </c>
      <c r="I8060" s="4">
        <v>0.962647715558274</v>
      </c>
      <c r="J8060" s="4">
        <v>14</v>
      </c>
      <c r="K8060" s="4">
        <v>26</v>
      </c>
      <c r="L8060" s="4">
        <v>40</v>
      </c>
      <c r="M8060" s="4">
        <v>0</v>
      </c>
      <c r="N8060" s="4">
        <v>0</v>
      </c>
      <c r="O8060" s="4">
        <v>17</v>
      </c>
      <c r="P8060" s="4">
        <v>23</v>
      </c>
      <c r="Q8060" s="5"/>
      <c r="R8060" s="3" t="str">
        <f t="shared" si="1001"/>
        <v/>
      </c>
      <c r="S8060" s="3">
        <f t="shared" si="1002"/>
        <v>1</v>
      </c>
      <c r="T8060" s="6">
        <f t="shared" si="1003"/>
        <v>1</v>
      </c>
      <c r="U8060" s="3">
        <f t="shared" si="1000"/>
        <v>1.3529411764705883</v>
      </c>
      <c r="V8060" s="6">
        <f t="shared" si="1004"/>
        <v>0.97560374568753083</v>
      </c>
      <c r="W8060" s="3">
        <f t="shared" si="1005"/>
        <v>98.780187284376538</v>
      </c>
      <c r="X8060" s="4">
        <f t="shared" si="1006"/>
        <v>61</v>
      </c>
      <c r="Y8060">
        <f t="shared" si="1007"/>
        <v>1</v>
      </c>
    </row>
    <row r="8061" spans="1:25" x14ac:dyDescent="0.25">
      <c r="A8061" s="2" t="s">
        <v>16184</v>
      </c>
      <c r="B8061" t="s">
        <v>16185</v>
      </c>
      <c r="C8061">
        <v>41.742719663300001</v>
      </c>
      <c r="D8061">
        <v>-1.0293109704200001</v>
      </c>
      <c r="E8061" s="2" t="s">
        <v>15708</v>
      </c>
      <c r="F8061" t="s">
        <v>15709</v>
      </c>
      <c r="G8061" s="4">
        <v>1013.267819</v>
      </c>
      <c r="H8061" s="4">
        <v>12.064377539400001</v>
      </c>
      <c r="I8061" s="4">
        <v>83.988404432044405</v>
      </c>
      <c r="J8061" s="4">
        <v>519.74243999999999</v>
      </c>
      <c r="K8061" s="4">
        <v>493.52537899999999</v>
      </c>
      <c r="L8061" s="4">
        <v>960.71810800000003</v>
      </c>
      <c r="M8061" s="4">
        <v>52.549709999999997</v>
      </c>
      <c r="N8061" s="4">
        <v>171.102362</v>
      </c>
      <c r="O8061" s="4">
        <v>640.25941999999998</v>
      </c>
      <c r="P8061" s="4">
        <v>201.906036</v>
      </c>
      <c r="Q8061" s="5"/>
      <c r="R8061" s="3">
        <f t="shared" si="1001"/>
        <v>1.1800306766074919</v>
      </c>
      <c r="S8061" s="3">
        <f t="shared" si="1002"/>
        <v>1.0489374065789968E-2</v>
      </c>
      <c r="T8061" s="6">
        <f t="shared" si="1003"/>
        <v>0.2299162148841794</v>
      </c>
      <c r="U8061" s="3">
        <f t="shared" si="1000"/>
        <v>0.58258947287335505</v>
      </c>
      <c r="V8061" s="6">
        <f t="shared" si="1004"/>
        <v>0.44701823558403153</v>
      </c>
      <c r="W8061" s="3">
        <f t="shared" si="1005"/>
        <v>33.846722523410541</v>
      </c>
      <c r="X8061" s="4">
        <f t="shared" si="1006"/>
        <v>5452</v>
      </c>
      <c r="Y8061">
        <f t="shared" si="1007"/>
        <v>0</v>
      </c>
    </row>
    <row r="8062" spans="1:25" x14ac:dyDescent="0.25">
      <c r="A8062" s="2" t="s">
        <v>16186</v>
      </c>
      <c r="B8062" t="s">
        <v>16187</v>
      </c>
      <c r="C8062">
        <v>42.4638779275</v>
      </c>
      <c r="D8062">
        <v>-1.2343859127800001</v>
      </c>
      <c r="E8062" s="2" t="s">
        <v>15708</v>
      </c>
      <c r="F8062" t="s">
        <v>15709</v>
      </c>
      <c r="G8062" s="4">
        <v>650.18949099999998</v>
      </c>
      <c r="H8062" s="4">
        <v>216.62698942399999</v>
      </c>
      <c r="I8062" s="4">
        <v>3.0014242210946098</v>
      </c>
      <c r="J8062" s="4">
        <v>321.99613499999998</v>
      </c>
      <c r="K8062" s="4">
        <v>328.19335599999999</v>
      </c>
      <c r="L8062" s="4">
        <v>601.90603599999997</v>
      </c>
      <c r="M8062" s="4">
        <v>48.283456000000001</v>
      </c>
      <c r="N8062" s="4">
        <v>59.191811999999999</v>
      </c>
      <c r="O8062" s="4">
        <v>397.99768</v>
      </c>
      <c r="P8062" s="4">
        <v>193</v>
      </c>
      <c r="Q8062" s="5"/>
      <c r="R8062" s="3">
        <f t="shared" si="1001"/>
        <v>3.260586109443651</v>
      </c>
      <c r="S8062" s="3">
        <f t="shared" si="1002"/>
        <v>2.8983574794852161E-2</v>
      </c>
      <c r="T8062" s="6">
        <f t="shared" si="1003"/>
        <v>0.59918679152291765</v>
      </c>
      <c r="U8062" s="3">
        <f t="shared" si="1000"/>
        <v>0.63365146249093718</v>
      </c>
      <c r="V8062" s="6">
        <f t="shared" si="1004"/>
        <v>0.55372104484967966</v>
      </c>
      <c r="W8062" s="3">
        <f t="shared" si="1005"/>
        <v>57.645391818629868</v>
      </c>
      <c r="X8062" s="4">
        <f t="shared" si="1006"/>
        <v>3372</v>
      </c>
      <c r="Y8062">
        <f t="shared" si="1007"/>
        <v>0</v>
      </c>
    </row>
    <row r="8063" spans="1:25" x14ac:dyDescent="0.25">
      <c r="A8063" s="2" t="s">
        <v>16188</v>
      </c>
      <c r="B8063" t="s">
        <v>16189</v>
      </c>
      <c r="C8063">
        <v>41.682926275100002</v>
      </c>
      <c r="D8063">
        <v>-1.5236907262999999</v>
      </c>
      <c r="E8063" s="2" t="s">
        <v>15708</v>
      </c>
      <c r="F8063" t="s">
        <v>15709</v>
      </c>
      <c r="G8063" s="4">
        <v>383.90387199999998</v>
      </c>
      <c r="H8063" s="4">
        <v>85.723618908899994</v>
      </c>
      <c r="I8063" s="4">
        <v>4.4783908785743298</v>
      </c>
      <c r="J8063" s="4">
        <v>171.28294199999999</v>
      </c>
      <c r="K8063" s="4">
        <v>212.62092999999999</v>
      </c>
      <c r="L8063" s="4">
        <v>351</v>
      </c>
      <c r="M8063" s="4">
        <v>32.903872999999997</v>
      </c>
      <c r="N8063" s="4">
        <v>24.571624</v>
      </c>
      <c r="O8063" s="4">
        <v>206.33224899999999</v>
      </c>
      <c r="P8063" s="4">
        <v>153</v>
      </c>
      <c r="Q8063" s="5"/>
      <c r="R8063" s="3">
        <f t="shared" si="1001"/>
        <v>6.2266946621029202</v>
      </c>
      <c r="S8063" s="3">
        <f t="shared" si="1002"/>
        <v>5.5349518278650929E-2</v>
      </c>
      <c r="T8063" s="6">
        <f t="shared" si="1003"/>
        <v>0.78474618038442578</v>
      </c>
      <c r="U8063" s="3">
        <f t="shared" si="1000"/>
        <v>0.86061013176859225</v>
      </c>
      <c r="V8063" s="6">
        <f t="shared" si="1004"/>
        <v>0.8236816165598817</v>
      </c>
      <c r="W8063" s="3">
        <f t="shared" si="1005"/>
        <v>80.42138984721538</v>
      </c>
      <c r="X8063" s="4">
        <f t="shared" si="1006"/>
        <v>1386</v>
      </c>
      <c r="Y8063">
        <f t="shared" si="1007"/>
        <v>0</v>
      </c>
    </row>
    <row r="8064" spans="1:25" x14ac:dyDescent="0.25">
      <c r="A8064" s="2" t="s">
        <v>16190</v>
      </c>
      <c r="B8064" t="s">
        <v>16191</v>
      </c>
      <c r="C8064">
        <v>41.724713833400003</v>
      </c>
      <c r="D8064">
        <v>-1.6641538363399999</v>
      </c>
      <c r="E8064" s="2" t="s">
        <v>15708</v>
      </c>
      <c r="F8064" t="s">
        <v>15709</v>
      </c>
      <c r="G8064" s="4">
        <v>57</v>
      </c>
      <c r="H8064" s="4">
        <v>46.942622898400003</v>
      </c>
      <c r="I8064" s="4">
        <v>1.2142482988939001</v>
      </c>
      <c r="J8064" s="4">
        <v>28</v>
      </c>
      <c r="K8064" s="4">
        <v>29</v>
      </c>
      <c r="L8064" s="4">
        <v>57</v>
      </c>
      <c r="M8064" s="4">
        <v>0</v>
      </c>
      <c r="N8064" s="4">
        <v>2</v>
      </c>
      <c r="O8064" s="4">
        <v>41</v>
      </c>
      <c r="P8064" s="4">
        <v>14</v>
      </c>
      <c r="Q8064" s="5"/>
      <c r="R8064" s="3">
        <f t="shared" si="1001"/>
        <v>7</v>
      </c>
      <c r="S8064" s="3">
        <f t="shared" si="1002"/>
        <v>6.2223482758620691E-2</v>
      </c>
      <c r="T8064" s="6">
        <f t="shared" si="1003"/>
        <v>0.80975850172498764</v>
      </c>
      <c r="U8064" s="3">
        <f t="shared" si="1000"/>
        <v>0.3902439024390244</v>
      </c>
      <c r="V8064" s="6">
        <f t="shared" si="1004"/>
        <v>2.4149827501232134E-2</v>
      </c>
      <c r="W8064" s="3">
        <f t="shared" si="1005"/>
        <v>41.695416461310991</v>
      </c>
      <c r="X8064" s="4">
        <f t="shared" si="1006"/>
        <v>4781</v>
      </c>
      <c r="Y8064">
        <f t="shared" si="1007"/>
        <v>0</v>
      </c>
    </row>
    <row r="8065" spans="1:25" x14ac:dyDescent="0.25">
      <c r="A8065" s="2" t="s">
        <v>16192</v>
      </c>
      <c r="B8065" t="s">
        <v>16193</v>
      </c>
      <c r="C8065">
        <v>41.910715257100001</v>
      </c>
      <c r="D8065">
        <v>-1.74785941011</v>
      </c>
      <c r="E8065" s="2" t="s">
        <v>15708</v>
      </c>
      <c r="F8065" t="s">
        <v>15709</v>
      </c>
      <c r="G8065" s="4">
        <v>10959.291026000001</v>
      </c>
      <c r="H8065" s="4">
        <v>244.00843814800001</v>
      </c>
      <c r="I8065" s="4">
        <v>44.913573961539797</v>
      </c>
      <c r="J8065" s="4">
        <v>5558.6254840000001</v>
      </c>
      <c r="K8065" s="4">
        <v>5400.6655419999997</v>
      </c>
      <c r="L8065" s="4">
        <v>10061.899194</v>
      </c>
      <c r="M8065" s="4">
        <v>897.39184</v>
      </c>
      <c r="N8065" s="4">
        <v>1753.132595</v>
      </c>
      <c r="O8065" s="4">
        <v>6829.9372229999999</v>
      </c>
      <c r="P8065" s="4">
        <v>2376.2212159999999</v>
      </c>
      <c r="Q8065" s="5"/>
      <c r="R8065" s="3">
        <f t="shared" si="1001"/>
        <v>1.3554144294487891</v>
      </c>
      <c r="S8065" s="3">
        <f t="shared" si="1002"/>
        <v>1.2048372340227488E-2</v>
      </c>
      <c r="T8065" s="6">
        <f t="shared" si="1003"/>
        <v>0.2869640216855594</v>
      </c>
      <c r="U8065" s="3">
        <f t="shared" si="1000"/>
        <v>0.6045961589653106</v>
      </c>
      <c r="V8065" s="6">
        <f t="shared" si="1004"/>
        <v>0.49507146377525874</v>
      </c>
      <c r="W8065" s="3">
        <f t="shared" si="1005"/>
        <v>39.10177427304091</v>
      </c>
      <c r="X8065" s="4">
        <f t="shared" si="1006"/>
        <v>5011</v>
      </c>
      <c r="Y8065">
        <f t="shared" si="1007"/>
        <v>0</v>
      </c>
    </row>
    <row r="8066" spans="1:25" x14ac:dyDescent="0.25">
      <c r="A8066" s="2" t="s">
        <v>16194</v>
      </c>
      <c r="B8066" t="s">
        <v>16195</v>
      </c>
      <c r="C8066">
        <v>41.948501200599999</v>
      </c>
      <c r="D8066">
        <v>-1.2019835968499999</v>
      </c>
      <c r="E8066" s="2" t="s">
        <v>15708</v>
      </c>
      <c r="F8066" t="s">
        <v>15709</v>
      </c>
      <c r="G8066" s="4">
        <v>7343.2338989999998</v>
      </c>
      <c r="H8066" s="4">
        <v>405.22292342100002</v>
      </c>
      <c r="I8066" s="4">
        <v>18.121467176650501</v>
      </c>
      <c r="J8066" s="4">
        <v>3656.9958310000002</v>
      </c>
      <c r="K8066" s="4">
        <v>3686.2380680000001</v>
      </c>
      <c r="L8066" s="4">
        <v>6265.7436509999998</v>
      </c>
      <c r="M8066" s="4">
        <v>1077.4902529999999</v>
      </c>
      <c r="N8066" s="4">
        <v>1057.4388730000001</v>
      </c>
      <c r="O8066" s="4">
        <v>4726.918001</v>
      </c>
      <c r="P8066" s="4">
        <v>1558.8770300000001</v>
      </c>
      <c r="Q8066" s="5"/>
      <c r="R8066" s="3">
        <f t="shared" si="1001"/>
        <v>1.4742006084733752</v>
      </c>
      <c r="S8066" s="3">
        <f t="shared" si="1002"/>
        <v>1.3104270877727312E-2</v>
      </c>
      <c r="T8066" s="6">
        <f t="shared" si="1003"/>
        <v>0.31949236076885162</v>
      </c>
      <c r="U8066" s="3">
        <f t="shared" ref="U8066:U8117" si="1008">+(N8066+P8066)/O8066</f>
        <v>0.55349297416339927</v>
      </c>
      <c r="V8066" s="6">
        <f t="shared" si="1004"/>
        <v>0.37148841793987186</v>
      </c>
      <c r="W8066" s="3">
        <f t="shared" si="1005"/>
        <v>34.549038935436172</v>
      </c>
      <c r="X8066" s="4">
        <f t="shared" si="1006"/>
        <v>5382</v>
      </c>
      <c r="Y8066">
        <f t="shared" si="1007"/>
        <v>0</v>
      </c>
    </row>
    <row r="8067" spans="1:25" x14ac:dyDescent="0.25">
      <c r="A8067" s="2" t="s">
        <v>16196</v>
      </c>
      <c r="B8067" t="s">
        <v>16197</v>
      </c>
      <c r="C8067">
        <v>41.328621409599997</v>
      </c>
      <c r="D8067">
        <v>-1.7270127309400001</v>
      </c>
      <c r="E8067" s="2" t="s">
        <v>15708</v>
      </c>
      <c r="F8067" t="s">
        <v>15709</v>
      </c>
      <c r="G8067" s="4">
        <v>473.979533</v>
      </c>
      <c r="H8067" s="4">
        <v>33.751778439699997</v>
      </c>
      <c r="I8067" s="4">
        <v>14.0430981095351</v>
      </c>
      <c r="J8067" s="4">
        <v>226.922056</v>
      </c>
      <c r="K8067" s="4">
        <v>247.05747700000001</v>
      </c>
      <c r="L8067" s="4">
        <v>431.53017999999997</v>
      </c>
      <c r="M8067" s="4">
        <v>42.449354999999997</v>
      </c>
      <c r="N8067" s="4">
        <v>20.426901000000001</v>
      </c>
      <c r="O8067" s="4">
        <v>258.64659799999998</v>
      </c>
      <c r="P8067" s="4">
        <v>194.906036</v>
      </c>
      <c r="Q8067" s="5"/>
      <c r="R8067" s="3">
        <f t="shared" ref="R8067:R8117" si="1009">+IF(P8067=0,0,IF(N8067=0,"",+P8067/N8067))</f>
        <v>9.5416351212550552</v>
      </c>
      <c r="S8067" s="3">
        <f t="shared" ref="S8067:S8117" si="1010">+IF(R8067="",1,R8067/MAX($R$2:$R$8117))</f>
        <v>8.4816252636637654E-2</v>
      </c>
      <c r="T8067" s="6">
        <f t="shared" ref="T8067:T8117" si="1011">+COUNTIF($S$2:$S$8117,"&lt;="&amp;S8067)/COUNT($S$2:$S$8117)</f>
        <v>0.86964021685559389</v>
      </c>
      <c r="U8067" s="3">
        <f t="shared" si="1008"/>
        <v>0.83253728703595797</v>
      </c>
      <c r="V8067" s="6">
        <f t="shared" ref="V8067:V8117" si="1012">+COUNTIF($U$2:$U$8117,"&lt;="&amp;U8067)/COUNT($U$2:$U$8117)</f>
        <v>0.80211927057663879</v>
      </c>
      <c r="W8067" s="3">
        <f t="shared" ref="W8067:W8117" si="1013">100*AVERAGE(T8067,V8067)</f>
        <v>83.587974371611622</v>
      </c>
      <c r="X8067" s="4">
        <f t="shared" ref="X8067:X8117" si="1014">_xlfn.RANK.EQ(W8067,$W$2:$W$8117)</f>
        <v>1114</v>
      </c>
      <c r="Y8067">
        <f t="shared" ref="Y8067:Y8117" si="1015">+IF(W8067&gt;=90,1,0)</f>
        <v>0</v>
      </c>
    </row>
    <row r="8068" spans="1:25" x14ac:dyDescent="0.25">
      <c r="A8068" s="2" t="s">
        <v>16198</v>
      </c>
      <c r="B8068" t="s">
        <v>16199</v>
      </c>
      <c r="C8068">
        <v>41.6120917414</v>
      </c>
      <c r="D8068">
        <v>-1.58805218468</v>
      </c>
      <c r="E8068" s="2" t="s">
        <v>15708</v>
      </c>
      <c r="F8068" t="s">
        <v>15709</v>
      </c>
      <c r="G8068" s="4">
        <v>197.906036</v>
      </c>
      <c r="H8068" s="4">
        <v>66.131461881500002</v>
      </c>
      <c r="I8068" s="4">
        <v>2.9926154718101499</v>
      </c>
      <c r="J8068" s="4">
        <v>86.906036</v>
      </c>
      <c r="K8068" s="4">
        <v>111</v>
      </c>
      <c r="L8068" s="4">
        <v>196.906036</v>
      </c>
      <c r="M8068" s="4">
        <v>1</v>
      </c>
      <c r="N8068" s="4">
        <v>13.906036</v>
      </c>
      <c r="O8068" s="4">
        <v>119</v>
      </c>
      <c r="P8068" s="4">
        <v>65</v>
      </c>
      <c r="Q8068" s="5"/>
      <c r="R8068" s="3">
        <f t="shared" si="1009"/>
        <v>4.6742292339815599</v>
      </c>
      <c r="S8068" s="3">
        <f t="shared" si="1010"/>
        <v>4.1549546021498913E-2</v>
      </c>
      <c r="T8068" s="6">
        <f t="shared" si="1011"/>
        <v>0.71168063085263678</v>
      </c>
      <c r="U8068" s="3">
        <f t="shared" si="1008"/>
        <v>0.66307593277310928</v>
      </c>
      <c r="V8068" s="6">
        <f t="shared" si="1012"/>
        <v>0.60731887629374071</v>
      </c>
      <c r="W8068" s="3">
        <f t="shared" si="1013"/>
        <v>65.949975357318877</v>
      </c>
      <c r="X8068" s="4">
        <f t="shared" si="1014"/>
        <v>2664</v>
      </c>
      <c r="Y8068">
        <f t="shared" si="1015"/>
        <v>0</v>
      </c>
    </row>
    <row r="8069" spans="1:25" x14ac:dyDescent="0.25">
      <c r="A8069" s="2" t="s">
        <v>16200</v>
      </c>
      <c r="B8069" t="s">
        <v>16201</v>
      </c>
      <c r="C8069">
        <v>41.3453895464</v>
      </c>
      <c r="D8069">
        <v>-1.39130669861</v>
      </c>
      <c r="E8069" s="2" t="s">
        <v>15708</v>
      </c>
      <c r="F8069" t="s">
        <v>15709</v>
      </c>
      <c r="G8069" s="4">
        <v>231.4915</v>
      </c>
      <c r="H8069" s="4">
        <v>32.388409312699999</v>
      </c>
      <c r="I8069" s="4">
        <v>7.1473562583769299</v>
      </c>
      <c r="J8069" s="4">
        <v>123.446707</v>
      </c>
      <c r="K8069" s="4">
        <v>108.044793</v>
      </c>
      <c r="L8069" s="4">
        <v>227.906036</v>
      </c>
      <c r="M8069" s="4">
        <v>3.585464</v>
      </c>
      <c r="N8069" s="4">
        <v>11.906036</v>
      </c>
      <c r="O8069" s="4">
        <v>100.585464</v>
      </c>
      <c r="P8069" s="4">
        <v>119</v>
      </c>
      <c r="Q8069" s="5"/>
      <c r="R8069" s="3">
        <f t="shared" si="1009"/>
        <v>9.9949303025792968</v>
      </c>
      <c r="S8069" s="3">
        <f t="shared" si="1010"/>
        <v>8.8845624765165471E-2</v>
      </c>
      <c r="T8069" s="6">
        <f t="shared" si="1011"/>
        <v>0.8754312469196649</v>
      </c>
      <c r="U8069" s="3">
        <f t="shared" si="1008"/>
        <v>1.3014408920955021</v>
      </c>
      <c r="V8069" s="6">
        <f t="shared" si="1012"/>
        <v>0.97030556924593392</v>
      </c>
      <c r="W8069" s="3">
        <f t="shared" si="1013"/>
        <v>92.286840808279933</v>
      </c>
      <c r="X8069" s="4">
        <f t="shared" si="1014"/>
        <v>387</v>
      </c>
      <c r="Y8069">
        <f t="shared" si="1015"/>
        <v>1</v>
      </c>
    </row>
    <row r="8070" spans="1:25" x14ac:dyDescent="0.25">
      <c r="A8070" s="2" t="s">
        <v>16202</v>
      </c>
      <c r="B8070" t="s">
        <v>16203</v>
      </c>
      <c r="C8070">
        <v>41.017622219899998</v>
      </c>
      <c r="D8070">
        <v>-1.6594049956100001</v>
      </c>
      <c r="E8070" s="2" t="s">
        <v>15708</v>
      </c>
      <c r="F8070" t="s">
        <v>15709</v>
      </c>
      <c r="G8070" s="4">
        <v>90.010592000000003</v>
      </c>
      <c r="H8070" s="4">
        <v>59.220834848700001</v>
      </c>
      <c r="I8070" s="4">
        <v>1.5199142705428399</v>
      </c>
      <c r="J8070" s="4">
        <v>39.010592000000003</v>
      </c>
      <c r="K8070" s="4">
        <v>51</v>
      </c>
      <c r="L8070" s="4">
        <v>89</v>
      </c>
      <c r="M8070" s="4">
        <v>1.0105919999999999</v>
      </c>
      <c r="N8070" s="4">
        <v>0</v>
      </c>
      <c r="O8070" s="4">
        <v>53.010592000000003</v>
      </c>
      <c r="P8070" s="4">
        <v>37</v>
      </c>
      <c r="Q8070" s="5"/>
      <c r="R8070" s="3" t="str">
        <f t="shared" si="1009"/>
        <v/>
      </c>
      <c r="S8070" s="3">
        <f t="shared" si="1010"/>
        <v>1</v>
      </c>
      <c r="T8070" s="6">
        <f t="shared" si="1011"/>
        <v>1</v>
      </c>
      <c r="U8070" s="3">
        <f t="shared" si="1008"/>
        <v>0.69797371815806164</v>
      </c>
      <c r="V8070" s="6">
        <f t="shared" si="1012"/>
        <v>0.66177920157713155</v>
      </c>
      <c r="W8070" s="3">
        <f t="shared" si="1013"/>
        <v>83.088960078856573</v>
      </c>
      <c r="X8070" s="4">
        <f t="shared" si="1014"/>
        <v>1158</v>
      </c>
      <c r="Y8070">
        <f t="shared" si="1015"/>
        <v>0</v>
      </c>
    </row>
    <row r="8071" spans="1:25" x14ac:dyDescent="0.25">
      <c r="A8071" s="2" t="s">
        <v>16204</v>
      </c>
      <c r="B8071" t="s">
        <v>16205</v>
      </c>
      <c r="C8071">
        <v>41.422575218699997</v>
      </c>
      <c r="D8071">
        <v>-1.67570800041</v>
      </c>
      <c r="E8071" s="2" t="s">
        <v>15708</v>
      </c>
      <c r="F8071" t="s">
        <v>15709</v>
      </c>
      <c r="G8071" s="4">
        <v>207.124762</v>
      </c>
      <c r="H8071" s="4">
        <v>32.525863630700002</v>
      </c>
      <c r="I8071" s="4">
        <v>6.3680019184641203</v>
      </c>
      <c r="J8071" s="4">
        <v>90.218726000000004</v>
      </c>
      <c r="K8071" s="4">
        <v>116.906036</v>
      </c>
      <c r="L8071" s="4">
        <v>199.812072</v>
      </c>
      <c r="M8071" s="4">
        <v>7.3126899999999999</v>
      </c>
      <c r="N8071" s="4">
        <v>12.906036</v>
      </c>
      <c r="O8071" s="4">
        <v>98</v>
      </c>
      <c r="P8071" s="4">
        <v>96.218726000000004</v>
      </c>
      <c r="Q8071" s="5"/>
      <c r="R8071" s="3">
        <f t="shared" si="1009"/>
        <v>7.455327569208702</v>
      </c>
      <c r="S8071" s="3">
        <f t="shared" si="1010"/>
        <v>6.6270920923218166E-2</v>
      </c>
      <c r="T8071" s="6">
        <f t="shared" si="1011"/>
        <v>0.82035485460818136</v>
      </c>
      <c r="U8071" s="3">
        <f t="shared" si="1008"/>
        <v>1.1135179795918368</v>
      </c>
      <c r="V8071" s="6">
        <f t="shared" si="1012"/>
        <v>0.93605224248398222</v>
      </c>
      <c r="W8071" s="3">
        <f t="shared" si="1013"/>
        <v>87.820354854608169</v>
      </c>
      <c r="X8071" s="4">
        <f t="shared" si="1014"/>
        <v>751</v>
      </c>
      <c r="Y8071">
        <f t="shared" si="1015"/>
        <v>0</v>
      </c>
    </row>
    <row r="8072" spans="1:25" x14ac:dyDescent="0.25">
      <c r="A8072" s="2" t="s">
        <v>16206</v>
      </c>
      <c r="B8072" t="s">
        <v>16207</v>
      </c>
      <c r="C8072">
        <v>41.2203625135</v>
      </c>
      <c r="D8072">
        <v>-1.34105134355</v>
      </c>
      <c r="E8072" s="2" t="s">
        <v>15708</v>
      </c>
      <c r="F8072" t="s">
        <v>15709</v>
      </c>
      <c r="G8072" s="4">
        <v>56</v>
      </c>
      <c r="H8072" s="4">
        <v>25.863592575799998</v>
      </c>
      <c r="I8072" s="4">
        <v>2.1652057747150701</v>
      </c>
      <c r="J8072" s="4">
        <v>25</v>
      </c>
      <c r="K8072" s="4">
        <v>31</v>
      </c>
      <c r="L8072" s="4">
        <v>56</v>
      </c>
      <c r="M8072" s="4">
        <v>0</v>
      </c>
      <c r="N8072" s="4">
        <v>2</v>
      </c>
      <c r="O8072" s="4">
        <v>27</v>
      </c>
      <c r="P8072" s="4">
        <v>27</v>
      </c>
      <c r="Q8072" s="5"/>
      <c r="R8072" s="3">
        <f t="shared" si="1009"/>
        <v>13.5</v>
      </c>
      <c r="S8072" s="3">
        <f t="shared" si="1010"/>
        <v>0.12000243103448276</v>
      </c>
      <c r="T8072" s="6">
        <f t="shared" si="1011"/>
        <v>0.90993100049285358</v>
      </c>
      <c r="U8072" s="3">
        <f t="shared" si="1008"/>
        <v>1.0740740740740742</v>
      </c>
      <c r="V8072" s="6">
        <f t="shared" si="1012"/>
        <v>0.92447018235584033</v>
      </c>
      <c r="W8072" s="3">
        <f t="shared" si="1013"/>
        <v>91.720059142434692</v>
      </c>
      <c r="X8072" s="4">
        <f t="shared" si="1014"/>
        <v>434</v>
      </c>
      <c r="Y8072">
        <f t="shared" si="1015"/>
        <v>1</v>
      </c>
    </row>
    <row r="8073" spans="1:25" x14ac:dyDescent="0.25">
      <c r="A8073" s="2" t="s">
        <v>16208</v>
      </c>
      <c r="B8073" t="s">
        <v>16209</v>
      </c>
      <c r="C8073">
        <v>41.241923865899999</v>
      </c>
      <c r="D8073">
        <v>-2.1265865925499998</v>
      </c>
      <c r="E8073" s="2" t="s">
        <v>15708</v>
      </c>
      <c r="F8073" t="s">
        <v>15709</v>
      </c>
      <c r="G8073" s="4">
        <v>81</v>
      </c>
      <c r="H8073" s="4">
        <v>21.1329478617</v>
      </c>
      <c r="I8073" s="4">
        <v>3.8328774825966998</v>
      </c>
      <c r="J8073" s="4">
        <v>39</v>
      </c>
      <c r="K8073" s="4">
        <v>42</v>
      </c>
      <c r="L8073" s="4">
        <v>81</v>
      </c>
      <c r="M8073" s="4">
        <v>0</v>
      </c>
      <c r="N8073" s="4">
        <v>1</v>
      </c>
      <c r="O8073" s="4">
        <v>36</v>
      </c>
      <c r="P8073" s="4">
        <v>44</v>
      </c>
      <c r="Q8073" s="5"/>
      <c r="R8073" s="3">
        <f t="shared" si="1009"/>
        <v>44</v>
      </c>
      <c r="S8073" s="3">
        <f t="shared" si="1010"/>
        <v>0.39111903448275859</v>
      </c>
      <c r="T8073" s="6">
        <f t="shared" si="1011"/>
        <v>0.96094135041892559</v>
      </c>
      <c r="U8073" s="3">
        <f t="shared" si="1008"/>
        <v>1.25</v>
      </c>
      <c r="V8073" s="6">
        <f t="shared" si="1012"/>
        <v>0.96266633809758506</v>
      </c>
      <c r="W8073" s="3">
        <f t="shared" si="1013"/>
        <v>96.180384425825522</v>
      </c>
      <c r="X8073" s="4">
        <f t="shared" si="1014"/>
        <v>157</v>
      </c>
      <c r="Y8073">
        <f t="shared" si="1015"/>
        <v>1</v>
      </c>
    </row>
    <row r="8074" spans="1:25" x14ac:dyDescent="0.25">
      <c r="A8074" s="2" t="s">
        <v>16210</v>
      </c>
      <c r="B8074" t="s">
        <v>16211</v>
      </c>
      <c r="C8074">
        <v>41.590321187000001</v>
      </c>
      <c r="D8074">
        <v>-1.9476041201400001</v>
      </c>
      <c r="E8074" s="2" t="s">
        <v>15708</v>
      </c>
      <c r="F8074" t="s">
        <v>15709</v>
      </c>
      <c r="G8074" s="4">
        <v>41</v>
      </c>
      <c r="H8074" s="4">
        <v>15.676598689</v>
      </c>
      <c r="I8074" s="4">
        <v>2.6153632438629</v>
      </c>
      <c r="J8074" s="4">
        <v>16</v>
      </c>
      <c r="K8074" s="4">
        <v>25</v>
      </c>
      <c r="L8074" s="4">
        <v>41</v>
      </c>
      <c r="M8074" s="4">
        <v>0</v>
      </c>
      <c r="N8074" s="4">
        <v>0</v>
      </c>
      <c r="O8074" s="4">
        <v>24</v>
      </c>
      <c r="P8074" s="4">
        <v>17</v>
      </c>
      <c r="Q8074" s="5"/>
      <c r="R8074" s="3" t="str">
        <f t="shared" si="1009"/>
        <v/>
      </c>
      <c r="S8074" s="3">
        <f t="shared" si="1010"/>
        <v>1</v>
      </c>
      <c r="T8074" s="6">
        <f t="shared" si="1011"/>
        <v>1</v>
      </c>
      <c r="U8074" s="3">
        <f t="shared" si="1008"/>
        <v>0.70833333333333337</v>
      </c>
      <c r="V8074" s="6">
        <f t="shared" si="1012"/>
        <v>0.67471660916707743</v>
      </c>
      <c r="W8074" s="3">
        <f t="shared" si="1013"/>
        <v>83.73583045835386</v>
      </c>
      <c r="X8074" s="4">
        <f t="shared" si="1014"/>
        <v>1102</v>
      </c>
      <c r="Y8074">
        <f t="shared" si="1015"/>
        <v>0</v>
      </c>
    </row>
    <row r="8075" spans="1:25" x14ac:dyDescent="0.25">
      <c r="A8075" s="2" t="s">
        <v>16212</v>
      </c>
      <c r="B8075" t="s">
        <v>16213</v>
      </c>
      <c r="C8075">
        <v>41.895919533099999</v>
      </c>
      <c r="D8075">
        <v>-1.76894183906</v>
      </c>
      <c r="E8075" s="2" t="s">
        <v>15708</v>
      </c>
      <c r="F8075" t="s">
        <v>15709</v>
      </c>
      <c r="G8075" s="4">
        <v>280.91031400000003</v>
      </c>
      <c r="H8075" s="4">
        <v>2.53100908997</v>
      </c>
      <c r="I8075" s="4">
        <v>110.987477331948</v>
      </c>
      <c r="J8075" s="4">
        <v>127.531457</v>
      </c>
      <c r="K8075" s="4">
        <v>153.37885700000001</v>
      </c>
      <c r="L8075" s="4">
        <v>273</v>
      </c>
      <c r="M8075" s="4">
        <v>7.9103139999999996</v>
      </c>
      <c r="N8075" s="4">
        <v>31.520865000000001</v>
      </c>
      <c r="O8075" s="4">
        <v>126.389449</v>
      </c>
      <c r="P8075" s="4">
        <v>123</v>
      </c>
      <c r="Q8075" s="5"/>
      <c r="R8075" s="3">
        <f t="shared" si="1009"/>
        <v>3.9021771769270925</v>
      </c>
      <c r="S8075" s="3">
        <f t="shared" si="1010"/>
        <v>3.4686722041372298E-2</v>
      </c>
      <c r="T8075" s="6">
        <f t="shared" si="1011"/>
        <v>0.65475603745687527</v>
      </c>
      <c r="U8075" s="3">
        <f t="shared" si="1008"/>
        <v>1.222577250099413</v>
      </c>
      <c r="V8075" s="6">
        <f t="shared" si="1012"/>
        <v>0.95896993592902913</v>
      </c>
      <c r="W8075" s="3">
        <f t="shared" si="1013"/>
        <v>80.686298669295226</v>
      </c>
      <c r="X8075" s="4">
        <f t="shared" si="1014"/>
        <v>1361</v>
      </c>
      <c r="Y8075">
        <f t="shared" si="1015"/>
        <v>0</v>
      </c>
    </row>
    <row r="8076" spans="1:25" x14ac:dyDescent="0.25">
      <c r="A8076" s="2" t="s">
        <v>16214</v>
      </c>
      <c r="B8076" t="s">
        <v>16215</v>
      </c>
      <c r="C8076">
        <v>41.817215404099997</v>
      </c>
      <c r="D8076">
        <v>-1.1041948163599999</v>
      </c>
      <c r="E8076" s="2" t="s">
        <v>15708</v>
      </c>
      <c r="F8076" t="s">
        <v>15709</v>
      </c>
      <c r="G8076" s="4">
        <v>1515.26424</v>
      </c>
      <c r="H8076" s="4">
        <v>53.808587861399999</v>
      </c>
      <c r="I8076" s="4">
        <v>28.160267742075199</v>
      </c>
      <c r="J8076" s="4">
        <v>719.950829</v>
      </c>
      <c r="K8076" s="4">
        <v>795.31341099999997</v>
      </c>
      <c r="L8076" s="4">
        <v>1433.9060360000001</v>
      </c>
      <c r="M8076" s="4">
        <v>81.358204999999998</v>
      </c>
      <c r="N8076" s="4">
        <v>216.313412</v>
      </c>
      <c r="O8076" s="4">
        <v>999.04479300000003</v>
      </c>
      <c r="P8076" s="4">
        <v>299.90603599999997</v>
      </c>
      <c r="Q8076" s="5"/>
      <c r="R8076" s="3">
        <f t="shared" si="1009"/>
        <v>1.3864421684587915</v>
      </c>
      <c r="S8076" s="3">
        <f t="shared" si="1010"/>
        <v>1.232418005213147E-2</v>
      </c>
      <c r="T8076" s="6">
        <f t="shared" si="1011"/>
        <v>0.29669788072942338</v>
      </c>
      <c r="U8076" s="3">
        <f t="shared" si="1008"/>
        <v>0.51671301588976892</v>
      </c>
      <c r="V8076" s="6">
        <f t="shared" si="1012"/>
        <v>0.2617052735337605</v>
      </c>
      <c r="W8076" s="3">
        <f t="shared" si="1013"/>
        <v>27.920157713159195</v>
      </c>
      <c r="X8076" s="4">
        <f t="shared" si="1014"/>
        <v>6009</v>
      </c>
      <c r="Y8076">
        <f t="shared" si="1015"/>
        <v>0</v>
      </c>
    </row>
    <row r="8077" spans="1:25" x14ac:dyDescent="0.25">
      <c r="A8077" s="2" t="s">
        <v>16216</v>
      </c>
      <c r="B8077" t="s">
        <v>16217</v>
      </c>
      <c r="C8077">
        <v>41.468968818100002</v>
      </c>
      <c r="D8077">
        <v>-1.8994107525499999</v>
      </c>
      <c r="E8077" s="2" t="s">
        <v>15708</v>
      </c>
      <c r="F8077" t="s">
        <v>15709</v>
      </c>
      <c r="G8077" s="4">
        <v>278.00693899999999</v>
      </c>
      <c r="H8077" s="4">
        <v>74.574185506800006</v>
      </c>
      <c r="I8077" s="4">
        <v>3.7279245775289098</v>
      </c>
      <c r="J8077" s="4">
        <v>123.906761</v>
      </c>
      <c r="K8077" s="4">
        <v>154.100178</v>
      </c>
      <c r="L8077" s="4">
        <v>237</v>
      </c>
      <c r="M8077" s="4">
        <v>41.00694</v>
      </c>
      <c r="N8077" s="4">
        <v>11</v>
      </c>
      <c r="O8077" s="4">
        <v>158.64854</v>
      </c>
      <c r="P8077" s="4">
        <v>108.3584</v>
      </c>
      <c r="Q8077" s="5"/>
      <c r="R8077" s="3">
        <f t="shared" si="1009"/>
        <v>9.8507636363636362</v>
      </c>
      <c r="S8077" s="3">
        <f t="shared" si="1010"/>
        <v>8.7564117326645763E-2</v>
      </c>
      <c r="T8077" s="6">
        <f t="shared" si="1011"/>
        <v>0.87370625924100542</v>
      </c>
      <c r="U8077" s="3">
        <f t="shared" si="1008"/>
        <v>0.7523447741781929</v>
      </c>
      <c r="V8077" s="6">
        <f t="shared" si="1012"/>
        <v>0.72843765401675697</v>
      </c>
      <c r="W8077" s="3">
        <f t="shared" si="1013"/>
        <v>80.107195662888117</v>
      </c>
      <c r="X8077" s="4">
        <f t="shared" si="1014"/>
        <v>1409</v>
      </c>
      <c r="Y8077">
        <f t="shared" si="1015"/>
        <v>0</v>
      </c>
    </row>
    <row r="8078" spans="1:25" x14ac:dyDescent="0.25">
      <c r="A8078" s="2" t="s">
        <v>16218</v>
      </c>
      <c r="B8078" t="s">
        <v>16219</v>
      </c>
      <c r="C8078">
        <v>41.3067327431</v>
      </c>
      <c r="D8078">
        <v>-1.10866209898</v>
      </c>
      <c r="E8078" s="2" t="s">
        <v>15708</v>
      </c>
      <c r="F8078" t="s">
        <v>15709</v>
      </c>
      <c r="G8078" s="4">
        <v>228.24980400000001</v>
      </c>
      <c r="H8078" s="4">
        <v>68.645734063500001</v>
      </c>
      <c r="I8078" s="4">
        <v>3.3250399185601198</v>
      </c>
      <c r="J8078" s="4">
        <v>104.081321</v>
      </c>
      <c r="K8078" s="4">
        <v>124.16848299999999</v>
      </c>
      <c r="L8078" s="4">
        <v>194</v>
      </c>
      <c r="M8078" s="4">
        <v>34.249803999999997</v>
      </c>
      <c r="N8078" s="4">
        <v>24.341894</v>
      </c>
      <c r="O8078" s="4">
        <v>123.90791</v>
      </c>
      <c r="P8078" s="4">
        <v>80</v>
      </c>
      <c r="Q8078" s="5"/>
      <c r="R8078" s="3">
        <f t="shared" si="1009"/>
        <v>3.2865150098837832</v>
      </c>
      <c r="S8078" s="3">
        <f t="shared" si="1010"/>
        <v>2.9214058579064527E-2</v>
      </c>
      <c r="T8078" s="6">
        <f t="shared" si="1011"/>
        <v>0.60189748644652541</v>
      </c>
      <c r="U8078" s="3">
        <f t="shared" si="1008"/>
        <v>0.84209227643336082</v>
      </c>
      <c r="V8078" s="6">
        <f t="shared" si="1012"/>
        <v>0.81062099556431744</v>
      </c>
      <c r="W8078" s="3">
        <f t="shared" si="1013"/>
        <v>70.625924100542136</v>
      </c>
      <c r="X8078" s="4">
        <f t="shared" si="1014"/>
        <v>2260</v>
      </c>
      <c r="Y8078">
        <f t="shared" si="1015"/>
        <v>0</v>
      </c>
    </row>
    <row r="8079" spans="1:25" x14ac:dyDescent="0.25">
      <c r="A8079" s="2" t="s">
        <v>16220</v>
      </c>
      <c r="B8079" t="s">
        <v>16221</v>
      </c>
      <c r="C8079">
        <v>41.823813496299998</v>
      </c>
      <c r="D8079">
        <v>-1.7342933169100001</v>
      </c>
      <c r="E8079" s="2" t="s">
        <v>15708</v>
      </c>
      <c r="F8079" t="s">
        <v>15709</v>
      </c>
      <c r="G8079" s="4">
        <v>75.420140000000004</v>
      </c>
      <c r="H8079" s="4">
        <v>18.259923757100001</v>
      </c>
      <c r="I8079" s="4">
        <v>4.1303643981905704</v>
      </c>
      <c r="J8079" s="4">
        <v>34.210070000000002</v>
      </c>
      <c r="K8079" s="4">
        <v>41.210070000000002</v>
      </c>
      <c r="L8079" s="4">
        <v>74</v>
      </c>
      <c r="M8079" s="4">
        <v>1.42014</v>
      </c>
      <c r="N8079" s="4">
        <v>10.42014</v>
      </c>
      <c r="O8079" s="4">
        <v>42</v>
      </c>
      <c r="P8079" s="4">
        <v>23</v>
      </c>
      <c r="Q8079" s="5"/>
      <c r="R8079" s="3">
        <f t="shared" si="1009"/>
        <v>2.2072640098885428</v>
      </c>
      <c r="S8079" s="3">
        <f t="shared" si="1010"/>
        <v>1.9620522009003386E-2</v>
      </c>
      <c r="T8079" s="6">
        <f t="shared" si="1011"/>
        <v>0.46291276490882211</v>
      </c>
      <c r="U8079" s="3">
        <f t="shared" si="1008"/>
        <v>0.79571761904761917</v>
      </c>
      <c r="V8079" s="6">
        <f t="shared" si="1012"/>
        <v>0.77230162641695421</v>
      </c>
      <c r="W8079" s="3">
        <f t="shared" si="1013"/>
        <v>61.760719566288813</v>
      </c>
      <c r="X8079" s="4">
        <f t="shared" si="1014"/>
        <v>2984</v>
      </c>
      <c r="Y8079">
        <f t="shared" si="1015"/>
        <v>0</v>
      </c>
    </row>
    <row r="8080" spans="1:25" x14ac:dyDescent="0.25">
      <c r="A8080" s="2" t="s">
        <v>16222</v>
      </c>
      <c r="B8080" t="s">
        <v>16223</v>
      </c>
      <c r="C8080">
        <v>41.657017726600003</v>
      </c>
      <c r="D8080">
        <v>-1.6262072482600001</v>
      </c>
      <c r="E8080" s="2" t="s">
        <v>15708</v>
      </c>
      <c r="F8080" t="s">
        <v>15709</v>
      </c>
      <c r="G8080" s="4">
        <v>140</v>
      </c>
      <c r="H8080" s="4">
        <v>71.758966158600003</v>
      </c>
      <c r="I8080" s="4">
        <v>1.95097571069482</v>
      </c>
      <c r="J8080" s="4">
        <v>53</v>
      </c>
      <c r="K8080" s="4">
        <v>87</v>
      </c>
      <c r="L8080" s="4">
        <v>140</v>
      </c>
      <c r="M8080" s="4">
        <v>0</v>
      </c>
      <c r="N8080" s="4">
        <v>2</v>
      </c>
      <c r="O8080" s="4">
        <v>62</v>
      </c>
      <c r="P8080" s="4">
        <v>76</v>
      </c>
      <c r="Q8080" s="5"/>
      <c r="R8080" s="3">
        <f t="shared" si="1009"/>
        <v>38</v>
      </c>
      <c r="S8080" s="3">
        <f t="shared" si="1010"/>
        <v>0.33778462068965515</v>
      </c>
      <c r="T8080" s="6">
        <f t="shared" si="1011"/>
        <v>0.95823065549531794</v>
      </c>
      <c r="U8080" s="3">
        <f t="shared" si="1008"/>
        <v>1.2580645161290323</v>
      </c>
      <c r="V8080" s="6">
        <f t="shared" si="1012"/>
        <v>0.96402168555938883</v>
      </c>
      <c r="W8080" s="3">
        <f t="shared" si="1013"/>
        <v>96.112617052735345</v>
      </c>
      <c r="X8080" s="4">
        <f t="shared" si="1014"/>
        <v>161</v>
      </c>
      <c r="Y8080">
        <f t="shared" si="1015"/>
        <v>1</v>
      </c>
    </row>
    <row r="8081" spans="1:25" x14ac:dyDescent="0.25">
      <c r="A8081" s="2" t="s">
        <v>16224</v>
      </c>
      <c r="B8081" t="s">
        <v>16225</v>
      </c>
      <c r="C8081">
        <v>42.365165727700003</v>
      </c>
      <c r="D8081">
        <v>-1.15375625736</v>
      </c>
      <c r="E8081" s="2" t="s">
        <v>15708</v>
      </c>
      <c r="F8081" t="s">
        <v>15709</v>
      </c>
      <c r="G8081" s="4">
        <v>732.32851200000005</v>
      </c>
      <c r="H8081" s="4">
        <v>230.86622207100001</v>
      </c>
      <c r="I8081" s="4">
        <v>3.17209033625881</v>
      </c>
      <c r="J8081" s="4">
        <v>380.32851199999999</v>
      </c>
      <c r="K8081" s="4">
        <v>352</v>
      </c>
      <c r="L8081" s="4">
        <v>718.90603599999997</v>
      </c>
      <c r="M8081" s="4">
        <v>13.422476</v>
      </c>
      <c r="N8081" s="4">
        <v>66.422476000000003</v>
      </c>
      <c r="O8081" s="4">
        <v>418</v>
      </c>
      <c r="P8081" s="4">
        <v>247.906036</v>
      </c>
      <c r="Q8081" s="5"/>
      <c r="R8081" s="3">
        <f t="shared" si="1009"/>
        <v>3.7322612905908534</v>
      </c>
      <c r="S8081" s="3">
        <f t="shared" si="1010"/>
        <v>3.3176328009392478E-2</v>
      </c>
      <c r="T8081" s="6">
        <f t="shared" si="1011"/>
        <v>0.64144898965007391</v>
      </c>
      <c r="U8081" s="3">
        <f t="shared" si="1008"/>
        <v>0.75198208612440187</v>
      </c>
      <c r="V8081" s="6">
        <f t="shared" si="1012"/>
        <v>0.72757516017742729</v>
      </c>
      <c r="W8081" s="3">
        <f t="shared" si="1013"/>
        <v>68.451207491375058</v>
      </c>
      <c r="X8081" s="4">
        <f t="shared" si="1014"/>
        <v>2460</v>
      </c>
      <c r="Y8081">
        <f t="shared" si="1015"/>
        <v>0</v>
      </c>
    </row>
    <row r="8082" spans="1:25" x14ac:dyDescent="0.25">
      <c r="A8082" s="2" t="s">
        <v>16226</v>
      </c>
      <c r="B8082" t="s">
        <v>16227</v>
      </c>
      <c r="C8082">
        <v>42.577927324400001</v>
      </c>
      <c r="D8082">
        <v>-1.15303734011</v>
      </c>
      <c r="E8082" s="2" t="s">
        <v>15708</v>
      </c>
      <c r="F8082" t="s">
        <v>15709</v>
      </c>
      <c r="G8082" s="4">
        <v>75.906036</v>
      </c>
      <c r="H8082" s="4">
        <v>42.992805729200001</v>
      </c>
      <c r="I8082" s="4">
        <v>1.76555204324443</v>
      </c>
      <c r="J8082" s="4">
        <v>31.906036</v>
      </c>
      <c r="K8082" s="4">
        <v>44</v>
      </c>
      <c r="L8082" s="4">
        <v>75.906036</v>
      </c>
      <c r="M8082" s="4">
        <v>0</v>
      </c>
      <c r="N8082" s="4">
        <v>14</v>
      </c>
      <c r="O8082" s="4">
        <v>45</v>
      </c>
      <c r="P8082" s="4">
        <v>16.906036</v>
      </c>
      <c r="Q8082" s="5"/>
      <c r="R8082" s="3">
        <f t="shared" si="1009"/>
        <v>1.2075739999999999</v>
      </c>
      <c r="S8082" s="3">
        <f t="shared" si="1010"/>
        <v>1.0734208566965516E-2</v>
      </c>
      <c r="T8082" s="6">
        <f t="shared" si="1011"/>
        <v>0.23693937900443568</v>
      </c>
      <c r="U8082" s="3">
        <f t="shared" si="1008"/>
        <v>0.68680079999999999</v>
      </c>
      <c r="V8082" s="6">
        <f t="shared" si="1012"/>
        <v>0.64576145884672254</v>
      </c>
      <c r="W8082" s="3">
        <f t="shared" si="1013"/>
        <v>44.135041892557915</v>
      </c>
      <c r="X8082" s="4">
        <f t="shared" si="1014"/>
        <v>4577</v>
      </c>
      <c r="Y8082">
        <f t="shared" si="1015"/>
        <v>0</v>
      </c>
    </row>
    <row r="8083" spans="1:25" x14ac:dyDescent="0.25">
      <c r="A8083" s="2" t="s">
        <v>16228</v>
      </c>
      <c r="B8083" t="s">
        <v>16229</v>
      </c>
      <c r="C8083">
        <v>41.6487829095</v>
      </c>
      <c r="D8083">
        <v>-1.22698429111</v>
      </c>
      <c r="E8083" s="2" t="s">
        <v>15708</v>
      </c>
      <c r="F8083" t="s">
        <v>15709</v>
      </c>
      <c r="G8083" s="4">
        <v>398.50952100000001</v>
      </c>
      <c r="H8083" s="4">
        <v>25.639755518800001</v>
      </c>
      <c r="I8083" s="4">
        <v>15.5426412981122</v>
      </c>
      <c r="J8083" s="4">
        <v>195.08855500000001</v>
      </c>
      <c r="K8083" s="4">
        <v>203.42096599999999</v>
      </c>
      <c r="L8083" s="4">
        <v>358</v>
      </c>
      <c r="M8083" s="4">
        <v>40.509523000000002</v>
      </c>
      <c r="N8083" s="4">
        <v>45.341895000000001</v>
      </c>
      <c r="O8083" s="4">
        <v>233.16762800000001</v>
      </c>
      <c r="P8083" s="4">
        <v>120</v>
      </c>
      <c r="Q8083" s="5"/>
      <c r="R8083" s="3">
        <f t="shared" si="1009"/>
        <v>2.6465589936194771</v>
      </c>
      <c r="S8083" s="3">
        <f t="shared" si="1010"/>
        <v>2.3525445415593437E-2</v>
      </c>
      <c r="T8083" s="6">
        <f t="shared" si="1011"/>
        <v>0.52673730901922133</v>
      </c>
      <c r="U8083" s="3">
        <f t="shared" si="1008"/>
        <v>0.70911170825137004</v>
      </c>
      <c r="V8083" s="6">
        <f t="shared" si="1012"/>
        <v>0.67533267619517001</v>
      </c>
      <c r="W8083" s="3">
        <f t="shared" si="1013"/>
        <v>60.103499260719559</v>
      </c>
      <c r="X8083" s="4">
        <f t="shared" si="1014"/>
        <v>3157</v>
      </c>
      <c r="Y8083">
        <f t="shared" si="1015"/>
        <v>0</v>
      </c>
    </row>
    <row r="8084" spans="1:25" x14ac:dyDescent="0.25">
      <c r="A8084" s="2" t="s">
        <v>16230</v>
      </c>
      <c r="B8084" t="s">
        <v>16231</v>
      </c>
      <c r="C8084">
        <v>42.547399214999999</v>
      </c>
      <c r="D8084">
        <v>-1.10600277959</v>
      </c>
      <c r="E8084" s="2" t="s">
        <v>15708</v>
      </c>
      <c r="F8084" t="s">
        <v>15709</v>
      </c>
      <c r="G8084" s="4">
        <v>40</v>
      </c>
      <c r="H8084" s="4">
        <v>37.269439109499999</v>
      </c>
      <c r="I8084" s="4">
        <v>1.07326541412328</v>
      </c>
      <c r="J8084" s="4">
        <v>16</v>
      </c>
      <c r="K8084" s="4">
        <v>24</v>
      </c>
      <c r="L8084" s="4">
        <v>40</v>
      </c>
      <c r="M8084" s="4">
        <v>0</v>
      </c>
      <c r="N8084" s="4">
        <v>0</v>
      </c>
      <c r="O8084" s="4">
        <v>16</v>
      </c>
      <c r="P8084" s="4">
        <v>24</v>
      </c>
      <c r="Q8084" s="5"/>
      <c r="R8084" s="3" t="str">
        <f t="shared" si="1009"/>
        <v/>
      </c>
      <c r="S8084" s="3">
        <f t="shared" si="1010"/>
        <v>1</v>
      </c>
      <c r="T8084" s="6">
        <f t="shared" si="1011"/>
        <v>1</v>
      </c>
      <c r="U8084" s="3">
        <f t="shared" si="1008"/>
        <v>1.5</v>
      </c>
      <c r="V8084" s="6">
        <f t="shared" si="1012"/>
        <v>0.98385904386397238</v>
      </c>
      <c r="W8084" s="3">
        <f t="shared" si="1013"/>
        <v>99.192952193198607</v>
      </c>
      <c r="X8084" s="4">
        <f t="shared" si="1014"/>
        <v>52</v>
      </c>
      <c r="Y8084">
        <f t="shared" si="1015"/>
        <v>1</v>
      </c>
    </row>
    <row r="8085" spans="1:25" x14ac:dyDescent="0.25">
      <c r="A8085" s="2" t="s">
        <v>16232</v>
      </c>
      <c r="B8085" t="s">
        <v>16233</v>
      </c>
      <c r="C8085">
        <v>41.029929040699997</v>
      </c>
      <c r="D8085">
        <v>-1.58064489938</v>
      </c>
      <c r="E8085" s="2" t="s">
        <v>15708</v>
      </c>
      <c r="F8085" t="s">
        <v>15709</v>
      </c>
      <c r="G8085" s="4">
        <v>307.62137999999999</v>
      </c>
      <c r="H8085" s="4">
        <v>85.285107401700003</v>
      </c>
      <c r="I8085" s="4">
        <v>3.6069765563063401</v>
      </c>
      <c r="J8085" s="4">
        <v>139.31598600000001</v>
      </c>
      <c r="K8085" s="4">
        <v>168.30539400000001</v>
      </c>
      <c r="L8085" s="4">
        <v>302.624144</v>
      </c>
      <c r="M8085" s="4">
        <v>4.9972380000000003</v>
      </c>
      <c r="N8085" s="4">
        <v>21</v>
      </c>
      <c r="O8085" s="4">
        <v>169.71534600000001</v>
      </c>
      <c r="P8085" s="4">
        <v>116.906036</v>
      </c>
      <c r="Q8085" s="5"/>
      <c r="R8085" s="3">
        <f t="shared" si="1009"/>
        <v>5.5669540952380956</v>
      </c>
      <c r="S8085" s="3">
        <f t="shared" si="1010"/>
        <v>4.948503888044007E-2</v>
      </c>
      <c r="T8085" s="6">
        <f t="shared" si="1011"/>
        <v>0.75677673730901918</v>
      </c>
      <c r="U8085" s="3">
        <f t="shared" si="1008"/>
        <v>0.81257257667199989</v>
      </c>
      <c r="V8085" s="6">
        <f t="shared" si="1012"/>
        <v>0.78930507639231151</v>
      </c>
      <c r="W8085" s="3">
        <f t="shared" si="1013"/>
        <v>77.304090685066541</v>
      </c>
      <c r="X8085" s="4">
        <f t="shared" si="1014"/>
        <v>1647</v>
      </c>
      <c r="Y8085">
        <f t="shared" si="1015"/>
        <v>0</v>
      </c>
    </row>
    <row r="8086" spans="1:25" x14ac:dyDescent="0.25">
      <c r="A8086" s="2" t="s">
        <v>16234</v>
      </c>
      <c r="B8086" t="s">
        <v>16235</v>
      </c>
      <c r="C8086">
        <v>41.714200709300002</v>
      </c>
      <c r="D8086">
        <v>-1.0001089169599999</v>
      </c>
      <c r="E8086" s="2" t="s">
        <v>15708</v>
      </c>
      <c r="F8086" t="s">
        <v>15709</v>
      </c>
      <c r="G8086" s="4">
        <v>18179.603358</v>
      </c>
      <c r="H8086" s="4">
        <v>17.721426407399999</v>
      </c>
      <c r="I8086" s="4">
        <v>1025.8544059076801</v>
      </c>
      <c r="J8086" s="4">
        <v>8968.2583950000007</v>
      </c>
      <c r="K8086" s="4">
        <v>9211.3449629999996</v>
      </c>
      <c r="L8086" s="4">
        <v>16238.240231</v>
      </c>
      <c r="M8086" s="4">
        <v>1941.363128</v>
      </c>
      <c r="N8086" s="4">
        <v>3865.506695</v>
      </c>
      <c r="O8086" s="4">
        <v>12664.953858000001</v>
      </c>
      <c r="P8086" s="4">
        <v>1649.1428060000001</v>
      </c>
      <c r="Q8086" s="5"/>
      <c r="R8086" s="3">
        <f t="shared" si="1009"/>
        <v>0.42663043583216459</v>
      </c>
      <c r="S8086" s="3">
        <f t="shared" si="1010"/>
        <v>3.792347366900789E-3</v>
      </c>
      <c r="T8086" s="6">
        <f t="shared" si="1011"/>
        <v>1.7989157220305568E-2</v>
      </c>
      <c r="U8086" s="3">
        <f t="shared" si="1008"/>
        <v>0.43542594492095932</v>
      </c>
      <c r="V8086" s="6">
        <f t="shared" si="1012"/>
        <v>6.3578117299162143E-2</v>
      </c>
      <c r="W8086" s="3">
        <f t="shared" si="1013"/>
        <v>4.0783637259733858</v>
      </c>
      <c r="X8086" s="4">
        <f t="shared" si="1014"/>
        <v>7950</v>
      </c>
      <c r="Y8086">
        <f t="shared" si="1015"/>
        <v>0</v>
      </c>
    </row>
    <row r="8087" spans="1:25" x14ac:dyDescent="0.25">
      <c r="A8087" s="2" t="s">
        <v>16236</v>
      </c>
      <c r="B8087" t="s">
        <v>16237</v>
      </c>
      <c r="C8087">
        <v>41.062862398500002</v>
      </c>
      <c r="D8087">
        <v>-1.42064978284</v>
      </c>
      <c r="E8087" s="2" t="s">
        <v>15708</v>
      </c>
      <c r="F8087" t="s">
        <v>15709</v>
      </c>
      <c r="G8087" s="4">
        <v>33.906036</v>
      </c>
      <c r="H8087" s="4">
        <v>7.9494146939399997</v>
      </c>
      <c r="I8087" s="4">
        <v>4.2652242090033701</v>
      </c>
      <c r="J8087" s="4">
        <v>15.906036</v>
      </c>
      <c r="K8087" s="4">
        <v>18</v>
      </c>
      <c r="L8087" s="4">
        <v>33.906036</v>
      </c>
      <c r="M8087" s="4">
        <v>0</v>
      </c>
      <c r="N8087" s="4">
        <v>1</v>
      </c>
      <c r="O8087" s="4">
        <v>11</v>
      </c>
      <c r="P8087" s="4">
        <v>21.906036</v>
      </c>
      <c r="Q8087" s="5"/>
      <c r="R8087" s="3">
        <f t="shared" si="1009"/>
        <v>21.906036</v>
      </c>
      <c r="S8087" s="3">
        <f t="shared" si="1010"/>
        <v>0.19472426476510343</v>
      </c>
      <c r="T8087" s="6">
        <f t="shared" si="1011"/>
        <v>0.94122720551996053</v>
      </c>
      <c r="U8087" s="3">
        <f t="shared" si="1008"/>
        <v>2.0823669090909092</v>
      </c>
      <c r="V8087" s="6">
        <f t="shared" si="1012"/>
        <v>0.99630359783144407</v>
      </c>
      <c r="W8087" s="3">
        <f t="shared" si="1013"/>
        <v>96.876540167570241</v>
      </c>
      <c r="X8087" s="4">
        <f t="shared" si="1014"/>
        <v>132</v>
      </c>
      <c r="Y8087">
        <f t="shared" si="1015"/>
        <v>1</v>
      </c>
    </row>
    <row r="8088" spans="1:25" x14ac:dyDescent="0.25">
      <c r="A8088" s="2" t="s">
        <v>16238</v>
      </c>
      <c r="B8088" t="s">
        <v>16239</v>
      </c>
      <c r="C8088">
        <v>41.0435216168</v>
      </c>
      <c r="D8088">
        <v>-1.45334068581</v>
      </c>
      <c r="E8088" s="2" t="s">
        <v>15708</v>
      </c>
      <c r="F8088" t="s">
        <v>15709</v>
      </c>
      <c r="G8088" s="4">
        <v>77</v>
      </c>
      <c r="H8088" s="4">
        <v>25.657481029700001</v>
      </c>
      <c r="I8088" s="4">
        <v>3.0010740302552699</v>
      </c>
      <c r="J8088" s="4">
        <v>34</v>
      </c>
      <c r="K8088" s="4">
        <v>43</v>
      </c>
      <c r="L8088" s="4">
        <v>77</v>
      </c>
      <c r="M8088" s="4">
        <v>0</v>
      </c>
      <c r="N8088" s="4">
        <v>1</v>
      </c>
      <c r="O8088" s="4">
        <v>48</v>
      </c>
      <c r="P8088" s="4">
        <v>28</v>
      </c>
      <c r="Q8088" s="5"/>
      <c r="R8088" s="3">
        <f t="shared" si="1009"/>
        <v>28</v>
      </c>
      <c r="S8088" s="3">
        <f t="shared" si="1010"/>
        <v>0.24889393103448276</v>
      </c>
      <c r="T8088" s="6">
        <f t="shared" si="1011"/>
        <v>0.95071463775258747</v>
      </c>
      <c r="U8088" s="3">
        <f t="shared" si="1008"/>
        <v>0.60416666666666663</v>
      </c>
      <c r="V8088" s="6">
        <f t="shared" si="1012"/>
        <v>0.49420896993592905</v>
      </c>
      <c r="W8088" s="3">
        <f t="shared" si="1013"/>
        <v>72.246180384425827</v>
      </c>
      <c r="X8088" s="4">
        <f t="shared" si="1014"/>
        <v>2123</v>
      </c>
      <c r="Y8088">
        <f t="shared" si="1015"/>
        <v>0</v>
      </c>
    </row>
    <row r="8089" spans="1:25" x14ac:dyDescent="0.25">
      <c r="A8089" s="2" t="s">
        <v>16240</v>
      </c>
      <c r="B8089" t="s">
        <v>16241</v>
      </c>
      <c r="C8089">
        <v>41.449182757700001</v>
      </c>
      <c r="D8089">
        <v>-0.88500762548699996</v>
      </c>
      <c r="E8089" s="2" t="s">
        <v>15708</v>
      </c>
      <c r="F8089" t="s">
        <v>15709</v>
      </c>
      <c r="G8089" s="4">
        <v>118</v>
      </c>
      <c r="H8089" s="4">
        <v>50.567371895400001</v>
      </c>
      <c r="I8089" s="4">
        <v>2.3335205207833698</v>
      </c>
      <c r="J8089" s="4">
        <v>45</v>
      </c>
      <c r="K8089" s="4">
        <v>73</v>
      </c>
      <c r="L8089" s="4">
        <v>118</v>
      </c>
      <c r="M8089" s="4">
        <v>0</v>
      </c>
      <c r="N8089" s="4">
        <v>10</v>
      </c>
      <c r="O8089" s="4">
        <v>74</v>
      </c>
      <c r="P8089" s="4">
        <v>34</v>
      </c>
      <c r="Q8089" s="5"/>
      <c r="R8089" s="3">
        <f t="shared" si="1009"/>
        <v>3.4</v>
      </c>
      <c r="S8089" s="3">
        <f t="shared" si="1010"/>
        <v>3.0222834482758618E-2</v>
      </c>
      <c r="T8089" s="6">
        <f t="shared" si="1011"/>
        <v>0.61175455889600794</v>
      </c>
      <c r="U8089" s="3">
        <f t="shared" si="1008"/>
        <v>0.59459459459459463</v>
      </c>
      <c r="V8089" s="6">
        <f t="shared" si="1012"/>
        <v>0.47264662395268603</v>
      </c>
      <c r="W8089" s="3">
        <f t="shared" si="1013"/>
        <v>54.220059142434692</v>
      </c>
      <c r="X8089" s="4">
        <f t="shared" si="1014"/>
        <v>3695</v>
      </c>
      <c r="Y8089">
        <f t="shared" si="1015"/>
        <v>0</v>
      </c>
    </row>
    <row r="8090" spans="1:25" x14ac:dyDescent="0.25">
      <c r="A8090" s="2" t="s">
        <v>16242</v>
      </c>
      <c r="B8090" t="s">
        <v>16243</v>
      </c>
      <c r="C8090">
        <v>42.156631270299997</v>
      </c>
      <c r="D8090">
        <v>-0.85098298528100003</v>
      </c>
      <c r="E8090" s="2" t="s">
        <v>15708</v>
      </c>
      <c r="F8090" t="s">
        <v>15709</v>
      </c>
      <c r="G8090" s="4">
        <v>161.71728400000001</v>
      </c>
      <c r="H8090" s="4">
        <v>39.792887686699999</v>
      </c>
      <c r="I8090" s="4">
        <v>4.0639745794083399</v>
      </c>
      <c r="J8090" s="4">
        <v>82.717284000000006</v>
      </c>
      <c r="K8090" s="4">
        <v>79</v>
      </c>
      <c r="L8090" s="4">
        <v>152</v>
      </c>
      <c r="M8090" s="4">
        <v>9.7172839999999994</v>
      </c>
      <c r="N8090" s="4">
        <v>6</v>
      </c>
      <c r="O8090" s="4">
        <v>98.717284000000006</v>
      </c>
      <c r="P8090" s="4">
        <v>57</v>
      </c>
      <c r="Q8090" s="5"/>
      <c r="R8090" s="3">
        <f t="shared" si="1009"/>
        <v>9.5</v>
      </c>
      <c r="S8090" s="3">
        <f t="shared" si="1010"/>
        <v>8.4446155172413787E-2</v>
      </c>
      <c r="T8090" s="6">
        <f t="shared" si="1011"/>
        <v>0.8690241498275012</v>
      </c>
      <c r="U8090" s="3">
        <f t="shared" si="1008"/>
        <v>0.6381861154121703</v>
      </c>
      <c r="V8090" s="6">
        <f t="shared" si="1012"/>
        <v>0.56148348940364712</v>
      </c>
      <c r="W8090" s="3">
        <f t="shared" si="1013"/>
        <v>71.525381961557429</v>
      </c>
      <c r="X8090" s="4">
        <f t="shared" si="1014"/>
        <v>2185</v>
      </c>
      <c r="Y8090">
        <f t="shared" si="1015"/>
        <v>0</v>
      </c>
    </row>
    <row r="8091" spans="1:25" x14ac:dyDescent="0.25">
      <c r="A8091" s="2" t="s">
        <v>16244</v>
      </c>
      <c r="B8091" t="s">
        <v>16245</v>
      </c>
      <c r="C8091">
        <v>41.298591641900003</v>
      </c>
      <c r="D8091">
        <v>-1.74527167341</v>
      </c>
      <c r="E8091" s="2" t="s">
        <v>15708</v>
      </c>
      <c r="F8091" t="s">
        <v>15709</v>
      </c>
      <c r="G8091" s="4">
        <v>102.02118400000001</v>
      </c>
      <c r="H8091" s="4">
        <v>3.2914107191799999</v>
      </c>
      <c r="I8091" s="4">
        <v>30.996187867254999</v>
      </c>
      <c r="J8091" s="4">
        <v>52.010592000000003</v>
      </c>
      <c r="K8091" s="4">
        <v>50.010592000000003</v>
      </c>
      <c r="L8091" s="4">
        <v>91</v>
      </c>
      <c r="M8091" s="4">
        <v>11.021184</v>
      </c>
      <c r="N8091" s="4">
        <v>10</v>
      </c>
      <c r="O8091" s="4">
        <v>46.021183999999998</v>
      </c>
      <c r="P8091" s="4">
        <v>46</v>
      </c>
      <c r="Q8091" s="5"/>
      <c r="R8091" s="3">
        <f t="shared" si="1009"/>
        <v>4.5999999999999996</v>
      </c>
      <c r="S8091" s="3">
        <f t="shared" si="1010"/>
        <v>4.0889717241379304E-2</v>
      </c>
      <c r="T8091" s="6">
        <f t="shared" si="1011"/>
        <v>0.70539674716609169</v>
      </c>
      <c r="U8091" s="3">
        <f t="shared" si="1008"/>
        <v>1.2168309272529798</v>
      </c>
      <c r="V8091" s="6">
        <f t="shared" si="1012"/>
        <v>0.95810744208969933</v>
      </c>
      <c r="W8091" s="3">
        <f t="shared" si="1013"/>
        <v>83.175209462789553</v>
      </c>
      <c r="X8091" s="4">
        <f t="shared" si="1014"/>
        <v>1151</v>
      </c>
      <c r="Y8091">
        <f t="shared" si="1015"/>
        <v>0</v>
      </c>
    </row>
    <row r="8092" spans="1:25" x14ac:dyDescent="0.25">
      <c r="A8092" s="2" t="s">
        <v>16246</v>
      </c>
      <c r="B8092" t="s">
        <v>16247</v>
      </c>
      <c r="C8092">
        <v>41.3886795425</v>
      </c>
      <c r="D8092">
        <v>-0.38625941046599999</v>
      </c>
      <c r="E8092" s="2" t="s">
        <v>15708</v>
      </c>
      <c r="F8092" t="s">
        <v>15709</v>
      </c>
      <c r="G8092" s="4">
        <v>241.812072</v>
      </c>
      <c r="H8092" s="4">
        <v>59.791052574600002</v>
      </c>
      <c r="I8092" s="4">
        <v>4.0442852498423001</v>
      </c>
      <c r="J8092" s="4">
        <v>115.812072</v>
      </c>
      <c r="K8092" s="4">
        <v>126</v>
      </c>
      <c r="L8092" s="4">
        <v>236.812072</v>
      </c>
      <c r="M8092" s="4">
        <v>5</v>
      </c>
      <c r="N8092" s="4">
        <v>29.812072000000001</v>
      </c>
      <c r="O8092" s="4">
        <v>145</v>
      </c>
      <c r="P8092" s="4">
        <v>67</v>
      </c>
      <c r="Q8092" s="5"/>
      <c r="R8092" s="3">
        <f t="shared" si="1009"/>
        <v>2.2474117196550445</v>
      </c>
      <c r="S8092" s="3">
        <f t="shared" si="1010"/>
        <v>1.9977397769925392E-2</v>
      </c>
      <c r="T8092" s="6">
        <f t="shared" si="1011"/>
        <v>0.46956628881222279</v>
      </c>
      <c r="U8092" s="3">
        <f t="shared" si="1008"/>
        <v>0.66766946206896549</v>
      </c>
      <c r="V8092" s="6">
        <f t="shared" si="1012"/>
        <v>0.61569738787580086</v>
      </c>
      <c r="W8092" s="3">
        <f t="shared" si="1013"/>
        <v>54.263183834401183</v>
      </c>
      <c r="X8092" s="4">
        <f t="shared" si="1014"/>
        <v>3687</v>
      </c>
      <c r="Y8092">
        <f t="shared" si="1015"/>
        <v>0</v>
      </c>
    </row>
    <row r="8093" spans="1:25" x14ac:dyDescent="0.25">
      <c r="A8093" s="2" t="s">
        <v>16248</v>
      </c>
      <c r="B8093" t="s">
        <v>16249</v>
      </c>
      <c r="C8093">
        <v>41.271858480200002</v>
      </c>
      <c r="D8093">
        <v>-1.59240621693</v>
      </c>
      <c r="E8093" s="2" t="s">
        <v>15708</v>
      </c>
      <c r="F8093" t="s">
        <v>15709</v>
      </c>
      <c r="G8093" s="4">
        <v>94.37773</v>
      </c>
      <c r="H8093" s="4">
        <v>10.404542339100001</v>
      </c>
      <c r="I8093" s="4">
        <v>9.0708200249549602</v>
      </c>
      <c r="J8093" s="4">
        <v>41.426901000000001</v>
      </c>
      <c r="K8093" s="4">
        <v>52.950828999999999</v>
      </c>
      <c r="L8093" s="4">
        <v>85.812072000000001</v>
      </c>
      <c r="M8093" s="4">
        <v>8.5656580000000009</v>
      </c>
      <c r="N8093" s="4">
        <v>7.5208649999999997</v>
      </c>
      <c r="O8093" s="4">
        <v>35.044792999999999</v>
      </c>
      <c r="P8093" s="4">
        <v>51.812072000000001</v>
      </c>
      <c r="Q8093" s="5"/>
      <c r="R8093" s="3">
        <f t="shared" si="1009"/>
        <v>6.8891107605308699</v>
      </c>
      <c r="S8093" s="3">
        <f t="shared" si="1010"/>
        <v>6.1237780661445834E-2</v>
      </c>
      <c r="T8093" s="6">
        <f t="shared" si="1011"/>
        <v>0.80482996550024644</v>
      </c>
      <c r="U8093" s="3">
        <f t="shared" si="1008"/>
        <v>1.6930599932492112</v>
      </c>
      <c r="V8093" s="6">
        <f t="shared" si="1012"/>
        <v>0.99112863479546576</v>
      </c>
      <c r="W8093" s="3">
        <f t="shared" si="1013"/>
        <v>89.797930014785607</v>
      </c>
      <c r="X8093" s="4">
        <f t="shared" si="1014"/>
        <v>588</v>
      </c>
      <c r="Y8093">
        <f t="shared" si="1015"/>
        <v>0</v>
      </c>
    </row>
    <row r="8094" spans="1:25" x14ac:dyDescent="0.25">
      <c r="A8094" s="2" t="s">
        <v>16250</v>
      </c>
      <c r="B8094" t="s">
        <v>16251</v>
      </c>
      <c r="C8094">
        <v>41.8312833361</v>
      </c>
      <c r="D8094">
        <v>-1.68076110798</v>
      </c>
      <c r="E8094" s="2" t="s">
        <v>15708</v>
      </c>
      <c r="F8094" t="s">
        <v>15709</v>
      </c>
      <c r="G8094" s="4">
        <v>402.54612100000003</v>
      </c>
      <c r="H8094" s="4">
        <v>27.663560900699999</v>
      </c>
      <c r="I8094" s="4">
        <v>14.551493296360601</v>
      </c>
      <c r="J8094" s="4">
        <v>191.640085</v>
      </c>
      <c r="K8094" s="4">
        <v>210.906036</v>
      </c>
      <c r="L8094" s="4">
        <v>387.495363</v>
      </c>
      <c r="M8094" s="4">
        <v>15.050758999999999</v>
      </c>
      <c r="N8094" s="4">
        <v>25.956795</v>
      </c>
      <c r="O8094" s="4">
        <v>234.589327</v>
      </c>
      <c r="P8094" s="4">
        <v>142</v>
      </c>
      <c r="Q8094" s="5"/>
      <c r="R8094" s="3">
        <f t="shared" si="1009"/>
        <v>5.4706291743645545</v>
      </c>
      <c r="S8094" s="3">
        <f t="shared" si="1010"/>
        <v>4.8628800015697173E-2</v>
      </c>
      <c r="T8094" s="6">
        <f t="shared" si="1011"/>
        <v>0.75172498767865947</v>
      </c>
      <c r="U8094" s="3">
        <f t="shared" si="1008"/>
        <v>0.71596093968929797</v>
      </c>
      <c r="V8094" s="6">
        <f t="shared" si="1012"/>
        <v>0.68482010842779695</v>
      </c>
      <c r="W8094" s="3">
        <f t="shared" si="1013"/>
        <v>71.827254805322809</v>
      </c>
      <c r="X8094" s="4">
        <f t="shared" si="1014"/>
        <v>2153</v>
      </c>
      <c r="Y8094">
        <f t="shared" si="1015"/>
        <v>0</v>
      </c>
    </row>
    <row r="8095" spans="1:25" x14ac:dyDescent="0.25">
      <c r="A8095" s="2" t="s">
        <v>16252</v>
      </c>
      <c r="B8095" t="s">
        <v>16253</v>
      </c>
      <c r="C8095">
        <v>41.9304952082</v>
      </c>
      <c r="D8095">
        <v>-1.6839709514100001</v>
      </c>
      <c r="E8095" s="2" t="s">
        <v>15708</v>
      </c>
      <c r="F8095" t="s">
        <v>15709</v>
      </c>
      <c r="G8095" s="4">
        <v>97</v>
      </c>
      <c r="H8095" s="4">
        <v>2.6732710112000002</v>
      </c>
      <c r="I8095" s="4">
        <v>36.2851351747004</v>
      </c>
      <c r="J8095" s="4">
        <v>47</v>
      </c>
      <c r="K8095" s="4">
        <v>50</v>
      </c>
      <c r="L8095" s="4">
        <v>94</v>
      </c>
      <c r="M8095" s="4">
        <v>3</v>
      </c>
      <c r="N8095" s="4">
        <v>15</v>
      </c>
      <c r="O8095" s="4">
        <v>47</v>
      </c>
      <c r="P8095" s="4">
        <v>35</v>
      </c>
      <c r="Q8095" s="5"/>
      <c r="R8095" s="3">
        <f t="shared" si="1009"/>
        <v>2.3333333333333335</v>
      </c>
      <c r="S8095" s="3">
        <f t="shared" si="1010"/>
        <v>2.074116091954023E-2</v>
      </c>
      <c r="T8095" s="6">
        <f t="shared" si="1011"/>
        <v>0.48336619024149829</v>
      </c>
      <c r="U8095" s="3">
        <f t="shared" si="1008"/>
        <v>1.0638297872340425</v>
      </c>
      <c r="V8095" s="6">
        <f t="shared" si="1012"/>
        <v>0.92089699359290289</v>
      </c>
      <c r="W8095" s="3">
        <f t="shared" si="1013"/>
        <v>70.213159191720067</v>
      </c>
      <c r="X8095" s="4">
        <f t="shared" si="1014"/>
        <v>2299</v>
      </c>
      <c r="Y8095">
        <f t="shared" si="1015"/>
        <v>0</v>
      </c>
    </row>
    <row r="8096" spans="1:25" x14ac:dyDescent="0.25">
      <c r="A8096" s="2" t="s">
        <v>16254</v>
      </c>
      <c r="B8096" t="s">
        <v>16255</v>
      </c>
      <c r="C8096">
        <v>41.282326305300003</v>
      </c>
      <c r="D8096">
        <v>-1.7235381964700001</v>
      </c>
      <c r="E8096" s="2" t="s">
        <v>15708</v>
      </c>
      <c r="F8096" t="s">
        <v>15709</v>
      </c>
      <c r="G8096" s="4">
        <v>116.963015</v>
      </c>
      <c r="H8096" s="4">
        <v>8.6070059470100002</v>
      </c>
      <c r="I8096" s="4">
        <v>13.589280374626901</v>
      </c>
      <c r="J8096" s="4">
        <v>62.410373999999997</v>
      </c>
      <c r="K8096" s="4">
        <v>54.552641000000001</v>
      </c>
      <c r="L8096" s="4">
        <v>89</v>
      </c>
      <c r="M8096" s="4">
        <v>27.963016</v>
      </c>
      <c r="N8096" s="4">
        <v>5.5208649999999997</v>
      </c>
      <c r="O8096" s="4">
        <v>75.442150999999996</v>
      </c>
      <c r="P8096" s="4">
        <v>36</v>
      </c>
      <c r="Q8096" s="5"/>
      <c r="R8096" s="3">
        <f t="shared" si="1009"/>
        <v>6.5207173151308719</v>
      </c>
      <c r="S8096" s="3">
        <f t="shared" si="1010"/>
        <v>5.796310591884074E-2</v>
      </c>
      <c r="T8096" s="6">
        <f t="shared" si="1011"/>
        <v>0.79250862493839325</v>
      </c>
      <c r="U8096" s="3">
        <f t="shared" si="1008"/>
        <v>0.55036692949012023</v>
      </c>
      <c r="V8096" s="6">
        <f t="shared" si="1012"/>
        <v>0.36286347954657466</v>
      </c>
      <c r="W8096" s="3">
        <f t="shared" si="1013"/>
        <v>57.76860522424839</v>
      </c>
      <c r="X8096" s="4">
        <f t="shared" si="1014"/>
        <v>3365</v>
      </c>
      <c r="Y8096">
        <f t="shared" si="1015"/>
        <v>0</v>
      </c>
    </row>
    <row r="8097" spans="1:25" x14ac:dyDescent="0.25">
      <c r="A8097" s="2" t="s">
        <v>16256</v>
      </c>
      <c r="B8097" t="s">
        <v>16257</v>
      </c>
      <c r="C8097">
        <v>41.165505763799999</v>
      </c>
      <c r="D8097">
        <v>-1.27564092975</v>
      </c>
      <c r="E8097" s="2" t="s">
        <v>15708</v>
      </c>
      <c r="F8097" t="s">
        <v>15709</v>
      </c>
      <c r="G8097" s="4">
        <v>86</v>
      </c>
      <c r="H8097" s="4">
        <v>17.184329983400001</v>
      </c>
      <c r="I8097" s="4">
        <v>5.0045593912055697</v>
      </c>
      <c r="J8097" s="4">
        <v>34</v>
      </c>
      <c r="K8097" s="4">
        <v>52</v>
      </c>
      <c r="L8097" s="4">
        <v>82</v>
      </c>
      <c r="M8097" s="4">
        <v>4</v>
      </c>
      <c r="N8097" s="4">
        <v>7</v>
      </c>
      <c r="O8097" s="4">
        <v>46</v>
      </c>
      <c r="P8097" s="4">
        <v>33</v>
      </c>
      <c r="Q8097" s="5"/>
      <c r="R8097" s="3">
        <f t="shared" si="1009"/>
        <v>4.7142857142857144</v>
      </c>
      <c r="S8097" s="3">
        <f t="shared" si="1010"/>
        <v>4.190561083743842E-2</v>
      </c>
      <c r="T8097" s="6">
        <f t="shared" si="1011"/>
        <v>0.71340561853129625</v>
      </c>
      <c r="U8097" s="3">
        <f t="shared" si="1008"/>
        <v>0.86956521739130432</v>
      </c>
      <c r="V8097" s="6">
        <f t="shared" si="1012"/>
        <v>0.83033514046328238</v>
      </c>
      <c r="W8097" s="3">
        <f t="shared" si="1013"/>
        <v>77.187037949728932</v>
      </c>
      <c r="X8097" s="4">
        <f t="shared" si="1014"/>
        <v>1656</v>
      </c>
      <c r="Y8097">
        <f t="shared" si="1015"/>
        <v>0</v>
      </c>
    </row>
    <row r="8098" spans="1:25" x14ac:dyDescent="0.25">
      <c r="A8098" s="2" t="s">
        <v>16258</v>
      </c>
      <c r="B8098" t="s">
        <v>16259</v>
      </c>
      <c r="C8098">
        <v>41.185207652999999</v>
      </c>
      <c r="D8098">
        <v>-1.4994035754499999</v>
      </c>
      <c r="E8098" s="2" t="s">
        <v>15708</v>
      </c>
      <c r="F8098" t="s">
        <v>15709</v>
      </c>
      <c r="G8098" s="4">
        <v>199.45380499999999</v>
      </c>
      <c r="H8098" s="4">
        <v>22.501474593099999</v>
      </c>
      <c r="I8098" s="4">
        <v>8.8640327181562508</v>
      </c>
      <c r="J8098" s="4">
        <v>98.312319000000002</v>
      </c>
      <c r="K8098" s="4">
        <v>101.141486</v>
      </c>
      <c r="L8098" s="4">
        <v>183</v>
      </c>
      <c r="M8098" s="4">
        <v>16.453806</v>
      </c>
      <c r="N8098" s="4">
        <v>17.083461</v>
      </c>
      <c r="O8098" s="4">
        <v>85.370345</v>
      </c>
      <c r="P8098" s="4">
        <v>97</v>
      </c>
      <c r="Q8098" s="5"/>
      <c r="R8098" s="3">
        <f t="shared" si="1009"/>
        <v>5.678006347776952</v>
      </c>
      <c r="S8098" s="3">
        <f t="shared" si="1010"/>
        <v>5.0472190012033999E-2</v>
      </c>
      <c r="T8098" s="6">
        <f t="shared" si="1011"/>
        <v>0.7617052735337605</v>
      </c>
      <c r="U8098" s="3">
        <f t="shared" si="1008"/>
        <v>1.336335948976193</v>
      </c>
      <c r="V8098" s="6">
        <f t="shared" si="1012"/>
        <v>0.97350911779201577</v>
      </c>
      <c r="W8098" s="3">
        <f t="shared" si="1013"/>
        <v>86.760719566288813</v>
      </c>
      <c r="X8098" s="4">
        <f t="shared" si="1014"/>
        <v>836</v>
      </c>
      <c r="Y8098">
        <f t="shared" si="1015"/>
        <v>0</v>
      </c>
    </row>
    <row r="8099" spans="1:25" x14ac:dyDescent="0.25">
      <c r="A8099" s="2" t="s">
        <v>16260</v>
      </c>
      <c r="B8099" t="s">
        <v>16261</v>
      </c>
      <c r="C8099">
        <v>41.575000883500003</v>
      </c>
      <c r="D8099">
        <v>-0.57799358732100004</v>
      </c>
      <c r="E8099" s="2" t="s">
        <v>15708</v>
      </c>
      <c r="F8099" t="s">
        <v>15709</v>
      </c>
      <c r="G8099" s="4">
        <v>835.31936499999995</v>
      </c>
      <c r="H8099" s="4">
        <v>63.636294234499999</v>
      </c>
      <c r="I8099" s="4">
        <v>13.126461511442599</v>
      </c>
      <c r="J8099" s="4">
        <v>416.57751200000001</v>
      </c>
      <c r="K8099" s="4">
        <v>418.74185299999999</v>
      </c>
      <c r="L8099" s="4">
        <v>768.495363</v>
      </c>
      <c r="M8099" s="4">
        <v>66.824003000000005</v>
      </c>
      <c r="N8099" s="4">
        <v>123.24793</v>
      </c>
      <c r="O8099" s="4">
        <v>512.75874599999997</v>
      </c>
      <c r="P8099" s="4">
        <v>199.31269</v>
      </c>
      <c r="Q8099" s="5"/>
      <c r="R8099" s="3">
        <f t="shared" si="1009"/>
        <v>1.6171686615750869</v>
      </c>
      <c r="S8099" s="3">
        <f t="shared" si="1010"/>
        <v>1.4375123761614159E-2</v>
      </c>
      <c r="T8099" s="6">
        <f t="shared" si="1011"/>
        <v>0.35017249876786594</v>
      </c>
      <c r="U8099" s="3">
        <f t="shared" si="1008"/>
        <v>0.62906897740170387</v>
      </c>
      <c r="V8099" s="6">
        <f t="shared" si="1012"/>
        <v>0.54250862493839325</v>
      </c>
      <c r="W8099" s="3">
        <f t="shared" si="1013"/>
        <v>44.634056185312957</v>
      </c>
      <c r="X8099" s="4">
        <f t="shared" si="1014"/>
        <v>4526</v>
      </c>
      <c r="Y8099">
        <f t="shared" si="1015"/>
        <v>0</v>
      </c>
    </row>
    <row r="8100" spans="1:25" x14ac:dyDescent="0.25">
      <c r="A8100" s="2" t="s">
        <v>16262</v>
      </c>
      <c r="B8100" t="s">
        <v>16263</v>
      </c>
      <c r="C8100">
        <v>41.332383422699998</v>
      </c>
      <c r="D8100">
        <v>-1.55658055402</v>
      </c>
      <c r="E8100" s="2" t="s">
        <v>15708</v>
      </c>
      <c r="F8100" t="s">
        <v>15709</v>
      </c>
      <c r="G8100" s="4">
        <v>108.916628</v>
      </c>
      <c r="H8100" s="4">
        <v>13.3323389182</v>
      </c>
      <c r="I8100" s="4">
        <v>8.1693563798710294</v>
      </c>
      <c r="J8100" s="4">
        <v>50</v>
      </c>
      <c r="K8100" s="4">
        <v>58.916628000000003</v>
      </c>
      <c r="L8100" s="4">
        <v>102.906036</v>
      </c>
      <c r="M8100" s="4">
        <v>6.0105919999999999</v>
      </c>
      <c r="N8100" s="4">
        <v>11</v>
      </c>
      <c r="O8100" s="4">
        <v>65.916628000000003</v>
      </c>
      <c r="P8100" s="4">
        <v>32</v>
      </c>
      <c r="Q8100" s="5"/>
      <c r="R8100" s="3">
        <f t="shared" si="1009"/>
        <v>2.9090909090909092</v>
      </c>
      <c r="S8100" s="3">
        <f t="shared" si="1010"/>
        <v>2.5859109717868339E-2</v>
      </c>
      <c r="T8100" s="6">
        <f t="shared" si="1011"/>
        <v>0.55754066042385408</v>
      </c>
      <c r="U8100" s="3">
        <f t="shared" si="1008"/>
        <v>0.65233919429252352</v>
      </c>
      <c r="V8100" s="6">
        <f t="shared" si="1012"/>
        <v>0.58883686545096103</v>
      </c>
      <c r="W8100" s="3">
        <f t="shared" si="1013"/>
        <v>57.31887629374075</v>
      </c>
      <c r="X8100" s="4">
        <f t="shared" si="1014"/>
        <v>3401</v>
      </c>
      <c r="Y8100">
        <f t="shared" si="1015"/>
        <v>0</v>
      </c>
    </row>
    <row r="8101" spans="1:25" x14ac:dyDescent="0.25">
      <c r="A8101" s="2" t="s">
        <v>16264</v>
      </c>
      <c r="B8101" t="s">
        <v>16265</v>
      </c>
      <c r="C8101">
        <v>41.422860745100003</v>
      </c>
      <c r="D8101">
        <v>-1.87748541567</v>
      </c>
      <c r="E8101" s="2" t="s">
        <v>15708</v>
      </c>
      <c r="F8101" t="s">
        <v>15709</v>
      </c>
      <c r="G8101" s="4">
        <v>388.62802799999997</v>
      </c>
      <c r="H8101" s="4">
        <v>40.163625770499998</v>
      </c>
      <c r="I8101" s="4">
        <v>9.6761191885580597</v>
      </c>
      <c r="J8101" s="4">
        <v>182.05104499999999</v>
      </c>
      <c r="K8101" s="4">
        <v>206.57698300000001</v>
      </c>
      <c r="L8101" s="4">
        <v>330.436217</v>
      </c>
      <c r="M8101" s="4">
        <v>58.191811999999999</v>
      </c>
      <c r="N8101" s="4">
        <v>33.815956999999997</v>
      </c>
      <c r="O8101" s="4">
        <v>242</v>
      </c>
      <c r="P8101" s="4">
        <v>112.812072</v>
      </c>
      <c r="Q8101" s="5"/>
      <c r="R8101" s="3">
        <f t="shared" si="1009"/>
        <v>3.336060310225732</v>
      </c>
      <c r="S8101" s="3">
        <f t="shared" si="1010"/>
        <v>2.9654470170721373E-2</v>
      </c>
      <c r="T8101" s="6">
        <f t="shared" si="1011"/>
        <v>0.60707244948250372</v>
      </c>
      <c r="U8101" s="3">
        <f t="shared" si="1008"/>
        <v>0.60590094628099178</v>
      </c>
      <c r="V8101" s="6">
        <f t="shared" si="1012"/>
        <v>0.49876786594381467</v>
      </c>
      <c r="W8101" s="3">
        <f t="shared" si="1013"/>
        <v>55.292015771315917</v>
      </c>
      <c r="X8101" s="4">
        <f t="shared" si="1014"/>
        <v>3585</v>
      </c>
      <c r="Y8101">
        <f t="shared" si="1015"/>
        <v>0</v>
      </c>
    </row>
    <row r="8102" spans="1:25" x14ac:dyDescent="0.25">
      <c r="A8102" s="2" t="s">
        <v>16266</v>
      </c>
      <c r="B8102" t="s">
        <v>16267</v>
      </c>
      <c r="C8102">
        <v>41.788840064299997</v>
      </c>
      <c r="D8102">
        <v>-0.86139126466100002</v>
      </c>
      <c r="E8102" s="2" t="s">
        <v>15708</v>
      </c>
      <c r="F8102" t="s">
        <v>15709</v>
      </c>
      <c r="G8102" s="4">
        <v>4603.9306280000001</v>
      </c>
      <c r="H8102" s="4">
        <v>75.987451984100005</v>
      </c>
      <c r="I8102" s="4">
        <v>60.588038035060698</v>
      </c>
      <c r="J8102" s="4">
        <v>2272.3731039999998</v>
      </c>
      <c r="K8102" s="4">
        <v>2331.5575239999998</v>
      </c>
      <c r="L8102" s="4">
        <v>4231.9720600000001</v>
      </c>
      <c r="M8102" s="4">
        <v>371.95857000000001</v>
      </c>
      <c r="N8102" s="4">
        <v>937.34270200000003</v>
      </c>
      <c r="O8102" s="4">
        <v>3037.2524640000001</v>
      </c>
      <c r="P8102" s="4">
        <v>629.335464</v>
      </c>
      <c r="Q8102" s="5"/>
      <c r="R8102" s="3">
        <f t="shared" si="1009"/>
        <v>0.67140381277540473</v>
      </c>
      <c r="S8102" s="3">
        <f t="shared" si="1010"/>
        <v>5.9681547954717985E-3</v>
      </c>
      <c r="T8102" s="6">
        <f t="shared" si="1011"/>
        <v>6.0620995564317395E-2</v>
      </c>
      <c r="U8102" s="3">
        <f t="shared" si="1008"/>
        <v>0.51582085604326633</v>
      </c>
      <c r="V8102" s="6">
        <f t="shared" si="1012"/>
        <v>0.2586249383932972</v>
      </c>
      <c r="W8102" s="3">
        <f t="shared" si="1013"/>
        <v>15.962296697880729</v>
      </c>
      <c r="X8102" s="4">
        <f t="shared" si="1014"/>
        <v>7083</v>
      </c>
      <c r="Y8102">
        <f t="shared" si="1015"/>
        <v>0</v>
      </c>
    </row>
    <row r="8103" spans="1:25" x14ac:dyDescent="0.25">
      <c r="A8103" s="2" t="s">
        <v>16268</v>
      </c>
      <c r="B8103" t="s">
        <v>16269</v>
      </c>
      <c r="C8103">
        <v>41.081453842599998</v>
      </c>
      <c r="D8103">
        <v>-1.3840226173800001</v>
      </c>
      <c r="E8103" s="2" t="s">
        <v>15708</v>
      </c>
      <c r="F8103" t="s">
        <v>15709</v>
      </c>
      <c r="G8103" s="4">
        <v>63.662999999999997</v>
      </c>
      <c r="H8103" s="4">
        <v>7.3451034341800003</v>
      </c>
      <c r="I8103" s="4">
        <v>8.66740687459186</v>
      </c>
      <c r="J8103" s="4">
        <v>30.663</v>
      </c>
      <c r="K8103" s="4">
        <v>33</v>
      </c>
      <c r="L8103" s="4">
        <v>63</v>
      </c>
      <c r="M8103" s="4">
        <v>0.66300000000000003</v>
      </c>
      <c r="N8103" s="4">
        <v>0</v>
      </c>
      <c r="O8103" s="4">
        <v>22.663</v>
      </c>
      <c r="P8103" s="4">
        <v>41</v>
      </c>
      <c r="Q8103" s="5"/>
      <c r="R8103" s="3" t="str">
        <f t="shared" si="1009"/>
        <v/>
      </c>
      <c r="S8103" s="3">
        <f t="shared" si="1010"/>
        <v>1</v>
      </c>
      <c r="T8103" s="6">
        <f t="shared" si="1011"/>
        <v>1</v>
      </c>
      <c r="U8103" s="3">
        <f t="shared" si="1008"/>
        <v>1.8091161805586198</v>
      </c>
      <c r="V8103" s="6">
        <f t="shared" si="1012"/>
        <v>0.99297683587974372</v>
      </c>
      <c r="W8103" s="3">
        <f t="shared" si="1013"/>
        <v>99.648841793987188</v>
      </c>
      <c r="X8103" s="4">
        <f t="shared" si="1014"/>
        <v>26</v>
      </c>
      <c r="Y8103">
        <f t="shared" si="1015"/>
        <v>1</v>
      </c>
    </row>
    <row r="8104" spans="1:25" x14ac:dyDescent="0.25">
      <c r="A8104" s="2" t="s">
        <v>16270</v>
      </c>
      <c r="B8104" t="s">
        <v>16271</v>
      </c>
      <c r="C8104">
        <v>41.359488190500002</v>
      </c>
      <c r="D8104">
        <v>-1.0260542884699999</v>
      </c>
      <c r="E8104" s="2" t="s">
        <v>15708</v>
      </c>
      <c r="F8104" t="s">
        <v>15709</v>
      </c>
      <c r="G8104" s="4">
        <v>562.67878399999995</v>
      </c>
      <c r="H8104" s="4">
        <v>78.380193262500001</v>
      </c>
      <c r="I8104" s="4">
        <v>7.1788389716717704</v>
      </c>
      <c r="J8104" s="4">
        <v>265.01284099999998</v>
      </c>
      <c r="K8104" s="4">
        <v>297.66594300000003</v>
      </c>
      <c r="L8104" s="4">
        <v>472</v>
      </c>
      <c r="M8104" s="4">
        <v>90.678786000000002</v>
      </c>
      <c r="N8104" s="4">
        <v>53.396467999999999</v>
      </c>
      <c r="O8104" s="4">
        <v>313.28231799999998</v>
      </c>
      <c r="P8104" s="4">
        <v>196</v>
      </c>
      <c r="Q8104" s="5"/>
      <c r="R8104" s="3">
        <f t="shared" si="1009"/>
        <v>3.6706547706488752</v>
      </c>
      <c r="S8104" s="3">
        <f t="shared" si="1010"/>
        <v>3.2628703404902724E-2</v>
      </c>
      <c r="T8104" s="6">
        <f t="shared" si="1011"/>
        <v>0.63664366683095119</v>
      </c>
      <c r="U8104" s="3">
        <f t="shared" si="1008"/>
        <v>0.796075787462732</v>
      </c>
      <c r="V8104" s="6">
        <f t="shared" si="1012"/>
        <v>0.7725480532281912</v>
      </c>
      <c r="W8104" s="3">
        <f t="shared" si="1013"/>
        <v>70.459586002957124</v>
      </c>
      <c r="X8104" s="4">
        <f t="shared" si="1014"/>
        <v>2279</v>
      </c>
      <c r="Y8104">
        <f t="shared" si="1015"/>
        <v>0</v>
      </c>
    </row>
    <row r="8105" spans="1:25" x14ac:dyDescent="0.25">
      <c r="A8105" s="2" t="s">
        <v>16272</v>
      </c>
      <c r="B8105" t="s">
        <v>16273</v>
      </c>
      <c r="C8105">
        <v>41.167661605200003</v>
      </c>
      <c r="D8105">
        <v>-1.0128766388699999</v>
      </c>
      <c r="E8105" s="2" t="s">
        <v>15708</v>
      </c>
      <c r="F8105" t="s">
        <v>15709</v>
      </c>
      <c r="G8105" s="4">
        <v>116</v>
      </c>
      <c r="H8105" s="4">
        <v>49.504038200300002</v>
      </c>
      <c r="I8105" s="4">
        <v>2.3432431821147301</v>
      </c>
      <c r="J8105" s="4">
        <v>53</v>
      </c>
      <c r="K8105" s="4">
        <v>63</v>
      </c>
      <c r="L8105" s="4">
        <v>111</v>
      </c>
      <c r="M8105" s="4">
        <v>5</v>
      </c>
      <c r="N8105" s="4">
        <v>8</v>
      </c>
      <c r="O8105" s="4">
        <v>59</v>
      </c>
      <c r="P8105" s="4">
        <v>49</v>
      </c>
      <c r="Q8105" s="5"/>
      <c r="R8105" s="3">
        <f t="shared" si="1009"/>
        <v>6.125</v>
      </c>
      <c r="S8105" s="3">
        <f t="shared" si="1010"/>
        <v>5.4445547413793101E-2</v>
      </c>
      <c r="T8105" s="6">
        <f t="shared" si="1011"/>
        <v>0.78117299162148846</v>
      </c>
      <c r="U8105" s="3">
        <f t="shared" si="1008"/>
        <v>0.96610169491525422</v>
      </c>
      <c r="V8105" s="6">
        <f t="shared" si="1012"/>
        <v>0.88307047806801375</v>
      </c>
      <c r="W8105" s="3">
        <f t="shared" si="1013"/>
        <v>83.212173484475116</v>
      </c>
      <c r="X8105" s="4">
        <f t="shared" si="1014"/>
        <v>1143</v>
      </c>
      <c r="Y8105">
        <f t="shared" si="1015"/>
        <v>0</v>
      </c>
    </row>
    <row r="8106" spans="1:25" x14ac:dyDescent="0.25">
      <c r="A8106" s="2" t="s">
        <v>16274</v>
      </c>
      <c r="B8106" t="s">
        <v>16275</v>
      </c>
      <c r="C8106">
        <v>41.202876441000001</v>
      </c>
      <c r="D8106">
        <v>-1.2626768636600001</v>
      </c>
      <c r="E8106" s="2" t="s">
        <v>15708</v>
      </c>
      <c r="F8106" t="s">
        <v>15709</v>
      </c>
      <c r="G8106" s="4">
        <v>220.67133999999999</v>
      </c>
      <c r="H8106" s="4">
        <v>27.134339076500002</v>
      </c>
      <c r="I8106" s="4">
        <v>8.1325491429092907</v>
      </c>
      <c r="J8106" s="4">
        <v>102.060894</v>
      </c>
      <c r="K8106" s="4">
        <v>118.610446</v>
      </c>
      <c r="L8106" s="4">
        <v>154.812072</v>
      </c>
      <c r="M8106" s="4">
        <v>65.859273000000002</v>
      </c>
      <c r="N8106" s="4">
        <v>25.066846999999999</v>
      </c>
      <c r="O8106" s="4">
        <v>138.69846200000001</v>
      </c>
      <c r="P8106" s="4">
        <v>56.906036</v>
      </c>
      <c r="Q8106" s="5"/>
      <c r="R8106" s="3">
        <f t="shared" si="1009"/>
        <v>2.27017127443272</v>
      </c>
      <c r="S8106" s="3">
        <f t="shared" si="1010"/>
        <v>2.0179709021968615E-2</v>
      </c>
      <c r="T8106" s="6">
        <f t="shared" si="1011"/>
        <v>0.47363233119763432</v>
      </c>
      <c r="U8106" s="3">
        <f t="shared" si="1008"/>
        <v>0.59101508277719761</v>
      </c>
      <c r="V8106" s="6">
        <f t="shared" si="1012"/>
        <v>0.46315919172005915</v>
      </c>
      <c r="W8106" s="3">
        <f t="shared" si="1013"/>
        <v>46.839576145884678</v>
      </c>
      <c r="X8106" s="4">
        <f t="shared" si="1014"/>
        <v>4349</v>
      </c>
      <c r="Y8106">
        <f t="shared" si="1015"/>
        <v>0</v>
      </c>
    </row>
    <row r="8107" spans="1:25" x14ac:dyDescent="0.25">
      <c r="A8107" s="2" t="s">
        <v>16276</v>
      </c>
      <c r="B8107" t="s">
        <v>16277</v>
      </c>
      <c r="C8107">
        <v>41.491117662400001</v>
      </c>
      <c r="D8107">
        <v>-1.78377615516</v>
      </c>
      <c r="E8107" s="2" t="s">
        <v>15708</v>
      </c>
      <c r="F8107" t="s">
        <v>15709</v>
      </c>
      <c r="G8107" s="4">
        <v>555.22396200000003</v>
      </c>
      <c r="H8107" s="4">
        <v>91.601238912599996</v>
      </c>
      <c r="I8107" s="4">
        <v>6.0613150061186296</v>
      </c>
      <c r="J8107" s="4">
        <v>265.27313299999997</v>
      </c>
      <c r="K8107" s="4">
        <v>289.950829</v>
      </c>
      <c r="L8107" s="4">
        <v>524.90603599999997</v>
      </c>
      <c r="M8107" s="4">
        <v>30.317927000000001</v>
      </c>
      <c r="N8107" s="4">
        <v>42.862760000000002</v>
      </c>
      <c r="O8107" s="4">
        <v>282.41037399999999</v>
      </c>
      <c r="P8107" s="4">
        <v>229.950829</v>
      </c>
      <c r="Q8107" s="5"/>
      <c r="R8107" s="3">
        <f t="shared" si="1009"/>
        <v>5.3648161947574069</v>
      </c>
      <c r="S8107" s="3">
        <f t="shared" si="1010"/>
        <v>4.7688221142522365E-2</v>
      </c>
      <c r="T8107" s="6">
        <f t="shared" si="1011"/>
        <v>0.74753573188762934</v>
      </c>
      <c r="U8107" s="3">
        <f t="shared" si="1008"/>
        <v>0.96601829860541877</v>
      </c>
      <c r="V8107" s="6">
        <f t="shared" si="1012"/>
        <v>0.88294726466239526</v>
      </c>
      <c r="W8107" s="3">
        <f t="shared" si="1013"/>
        <v>81.524149827501219</v>
      </c>
      <c r="X8107" s="4">
        <f t="shared" si="1014"/>
        <v>1289</v>
      </c>
      <c r="Y8107">
        <f t="shared" si="1015"/>
        <v>0</v>
      </c>
    </row>
    <row r="8108" spans="1:25" x14ac:dyDescent="0.25">
      <c r="A8108" s="2" t="s">
        <v>16278</v>
      </c>
      <c r="B8108" t="s">
        <v>16279</v>
      </c>
      <c r="C8108">
        <v>41.144092275699997</v>
      </c>
      <c r="D8108">
        <v>-1.3267598058600001</v>
      </c>
      <c r="E8108" s="2" t="s">
        <v>15708</v>
      </c>
      <c r="F8108" t="s">
        <v>15709</v>
      </c>
      <c r="G8108" s="4">
        <v>77.906036</v>
      </c>
      <c r="H8108" s="4">
        <v>16.948858911599999</v>
      </c>
      <c r="I8108" s="4">
        <v>4.5965357553764399</v>
      </c>
      <c r="J8108" s="4">
        <v>33.906036</v>
      </c>
      <c r="K8108" s="4">
        <v>44</v>
      </c>
      <c r="L8108" s="4">
        <v>77.906036</v>
      </c>
      <c r="M8108" s="4">
        <v>0</v>
      </c>
      <c r="N8108" s="4">
        <v>1</v>
      </c>
      <c r="O8108" s="4">
        <v>38</v>
      </c>
      <c r="P8108" s="4">
        <v>38.906036</v>
      </c>
      <c r="Q8108" s="5"/>
      <c r="R8108" s="3">
        <f t="shared" si="1009"/>
        <v>38.906036</v>
      </c>
      <c r="S8108" s="3">
        <f t="shared" si="1010"/>
        <v>0.34583843717889656</v>
      </c>
      <c r="T8108" s="6">
        <f t="shared" si="1011"/>
        <v>0.95872350911779203</v>
      </c>
      <c r="U8108" s="3">
        <f t="shared" si="1008"/>
        <v>1.0501588421052632</v>
      </c>
      <c r="V8108" s="6">
        <f t="shared" si="1012"/>
        <v>0.91609167077378018</v>
      </c>
      <c r="W8108" s="3">
        <f t="shared" si="1013"/>
        <v>93.740758994578613</v>
      </c>
      <c r="X8108" s="4">
        <f t="shared" si="1014"/>
        <v>295</v>
      </c>
      <c r="Y8108">
        <f t="shared" si="1015"/>
        <v>1</v>
      </c>
    </row>
    <row r="8109" spans="1:25" x14ac:dyDescent="0.25">
      <c r="A8109" s="2" t="s">
        <v>16280</v>
      </c>
      <c r="B8109" t="s">
        <v>16281</v>
      </c>
      <c r="C8109">
        <v>41.210766258900001</v>
      </c>
      <c r="D8109">
        <v>-1.1599424502</v>
      </c>
      <c r="E8109" s="2" t="s">
        <v>15708</v>
      </c>
      <c r="F8109" t="s">
        <v>15709</v>
      </c>
      <c r="G8109" s="4">
        <v>50.812072000000001</v>
      </c>
      <c r="H8109" s="4">
        <v>21.8180330028</v>
      </c>
      <c r="I8109" s="4">
        <v>2.3289025180903802</v>
      </c>
      <c r="J8109" s="4">
        <v>15.812072000000001</v>
      </c>
      <c r="K8109" s="4">
        <v>35</v>
      </c>
      <c r="L8109" s="4">
        <v>50.812072000000001</v>
      </c>
      <c r="M8109" s="4">
        <v>0</v>
      </c>
      <c r="N8109" s="4">
        <v>0</v>
      </c>
      <c r="O8109" s="4">
        <v>33.906036</v>
      </c>
      <c r="P8109" s="4">
        <v>16.906036</v>
      </c>
      <c r="Q8109" s="5"/>
      <c r="R8109" s="3" t="str">
        <f t="shared" si="1009"/>
        <v/>
      </c>
      <c r="S8109" s="3">
        <f t="shared" si="1010"/>
        <v>1</v>
      </c>
      <c r="T8109" s="6">
        <f t="shared" si="1011"/>
        <v>1</v>
      </c>
      <c r="U8109" s="3">
        <f t="shared" si="1008"/>
        <v>0.49861434701479113</v>
      </c>
      <c r="V8109" s="6">
        <f t="shared" si="1012"/>
        <v>0.20206998521439132</v>
      </c>
      <c r="W8109" s="3">
        <f t="shared" si="1013"/>
        <v>60.103499260719559</v>
      </c>
      <c r="X8109" s="4">
        <f t="shared" si="1014"/>
        <v>3157</v>
      </c>
      <c r="Y8109">
        <f t="shared" si="1015"/>
        <v>0</v>
      </c>
    </row>
    <row r="8110" spans="1:25" x14ac:dyDescent="0.25">
      <c r="A8110" s="2" t="s">
        <v>16282</v>
      </c>
      <c r="B8110" t="s">
        <v>16283</v>
      </c>
      <c r="C8110">
        <v>41.331095344799998</v>
      </c>
      <c r="D8110">
        <v>-0.445345017033</v>
      </c>
      <c r="E8110" s="2" t="s">
        <v>15708</v>
      </c>
      <c r="F8110" t="s">
        <v>15709</v>
      </c>
      <c r="G8110" s="4">
        <v>496.74434000000002</v>
      </c>
      <c r="H8110" s="4">
        <v>17.269068683</v>
      </c>
      <c r="I8110" s="4">
        <v>28.7649757562783</v>
      </c>
      <c r="J8110" s="4">
        <v>251.99767900000001</v>
      </c>
      <c r="K8110" s="4">
        <v>244.74666099999999</v>
      </c>
      <c r="L8110" s="4">
        <v>472.90603599999997</v>
      </c>
      <c r="M8110" s="4">
        <v>23.838304999999998</v>
      </c>
      <c r="N8110" s="4">
        <v>54</v>
      </c>
      <c r="O8110" s="4">
        <v>319.83830499999999</v>
      </c>
      <c r="P8110" s="4">
        <v>122.906036</v>
      </c>
      <c r="Q8110" s="5"/>
      <c r="R8110" s="3">
        <f t="shared" si="1009"/>
        <v>2.2760377037037038</v>
      </c>
      <c r="S8110" s="3">
        <f t="shared" si="1010"/>
        <v>2.0231856116339719E-2</v>
      </c>
      <c r="T8110" s="6">
        <f t="shared" si="1011"/>
        <v>0.47461803844258255</v>
      </c>
      <c r="U8110" s="3">
        <f t="shared" si="1008"/>
        <v>0.55311084768286278</v>
      </c>
      <c r="V8110" s="6">
        <f t="shared" si="1012"/>
        <v>0.37013307047806804</v>
      </c>
      <c r="W8110" s="3">
        <f t="shared" si="1013"/>
        <v>42.237555446032523</v>
      </c>
      <c r="X8110" s="4">
        <f t="shared" si="1014"/>
        <v>4731</v>
      </c>
      <c r="Y8110">
        <f t="shared" si="1015"/>
        <v>0</v>
      </c>
    </row>
    <row r="8111" spans="1:25" x14ac:dyDescent="0.25">
      <c r="A8111" s="2" t="s">
        <v>16284</v>
      </c>
      <c r="B8111" t="s">
        <v>15709</v>
      </c>
      <c r="C8111">
        <v>41.680786017899997</v>
      </c>
      <c r="D8111">
        <v>-0.92753273065200004</v>
      </c>
      <c r="E8111" s="2" t="s">
        <v>15708</v>
      </c>
      <c r="F8111" t="s">
        <v>15709</v>
      </c>
      <c r="G8111" s="4">
        <v>678115.12058999995</v>
      </c>
      <c r="H8111" s="4">
        <v>973.77920584000003</v>
      </c>
      <c r="I8111" s="4">
        <v>696.37461605687599</v>
      </c>
      <c r="J8111" s="4">
        <v>349794.63184699998</v>
      </c>
      <c r="K8111" s="4">
        <v>328320.48874300002</v>
      </c>
      <c r="L8111" s="4">
        <v>593954.27530099999</v>
      </c>
      <c r="M8111" s="4">
        <v>84160.845291000005</v>
      </c>
      <c r="N8111" s="4">
        <v>102615.174824</v>
      </c>
      <c r="O8111" s="4">
        <v>448899.33097700001</v>
      </c>
      <c r="P8111" s="4">
        <v>126600.614791</v>
      </c>
      <c r="Q8111" s="5"/>
      <c r="R8111" s="3">
        <f t="shared" si="1009"/>
        <v>1.233741646965359</v>
      </c>
      <c r="S8111" s="3">
        <f t="shared" si="1010"/>
        <v>1.0966814585505901E-2</v>
      </c>
      <c r="T8111" s="6">
        <f t="shared" si="1011"/>
        <v>0.24655002464268114</v>
      </c>
      <c r="U8111" s="3">
        <f t="shared" si="1008"/>
        <v>0.51061735627033988</v>
      </c>
      <c r="V8111" s="6">
        <f t="shared" si="1012"/>
        <v>0.24001971414489898</v>
      </c>
      <c r="W8111" s="3">
        <f t="shared" si="1013"/>
        <v>24.328486939379008</v>
      </c>
      <c r="X8111" s="4">
        <f t="shared" si="1014"/>
        <v>6330</v>
      </c>
      <c r="Y8111">
        <f t="shared" si="1015"/>
        <v>0</v>
      </c>
    </row>
    <row r="8112" spans="1:25" x14ac:dyDescent="0.25">
      <c r="A8112" s="2" t="s">
        <v>16285</v>
      </c>
      <c r="B8112" t="s">
        <v>16286</v>
      </c>
      <c r="C8112">
        <v>41.908023583800002</v>
      </c>
      <c r="D8112">
        <v>-0.81780235030699999</v>
      </c>
      <c r="E8112" s="2" t="s">
        <v>15708</v>
      </c>
      <c r="F8112" t="s">
        <v>15709</v>
      </c>
      <c r="G8112" s="4">
        <v>7682.9923019999997</v>
      </c>
      <c r="H8112" s="4">
        <v>332.25682919000002</v>
      </c>
      <c r="I8112" s="4">
        <v>23.123655019311901</v>
      </c>
      <c r="J8112" s="4">
        <v>3723.8056799999999</v>
      </c>
      <c r="K8112" s="4">
        <v>3959.1866220000002</v>
      </c>
      <c r="L8112" s="4">
        <v>6412.4965789999997</v>
      </c>
      <c r="M8112" s="4">
        <v>1270.495717</v>
      </c>
      <c r="N8112" s="4">
        <v>1232.782749</v>
      </c>
      <c r="O8112" s="4">
        <v>5209.7449649999999</v>
      </c>
      <c r="P8112" s="4">
        <v>1240.4645820000001</v>
      </c>
      <c r="Q8112" s="5"/>
      <c r="R8112" s="3">
        <f t="shared" si="1009"/>
        <v>1.0062312950162804</v>
      </c>
      <c r="S8112" s="3">
        <f t="shared" si="1010"/>
        <v>8.9444593766614417E-3</v>
      </c>
      <c r="T8112" s="6">
        <f t="shared" si="1011"/>
        <v>0.17052735337604732</v>
      </c>
      <c r="U8112" s="3">
        <f t="shared" si="1008"/>
        <v>0.47473481861698003</v>
      </c>
      <c r="V8112" s="6">
        <f t="shared" si="1012"/>
        <v>0.13516510596352882</v>
      </c>
      <c r="W8112" s="3">
        <f t="shared" si="1013"/>
        <v>15.284622966978805</v>
      </c>
      <c r="X8112" s="4">
        <f t="shared" si="1014"/>
        <v>7139</v>
      </c>
      <c r="Y8112">
        <f t="shared" si="1015"/>
        <v>0</v>
      </c>
    </row>
    <row r="8113" spans="1:25" x14ac:dyDescent="0.25">
      <c r="A8113" s="2" t="s">
        <v>16287</v>
      </c>
      <c r="B8113" t="s">
        <v>16288</v>
      </c>
      <c r="C8113">
        <v>42.369125171299999</v>
      </c>
      <c r="D8113">
        <v>-0.91265145289000005</v>
      </c>
      <c r="E8113" s="2" t="s">
        <v>15708</v>
      </c>
      <c r="F8113" t="s">
        <v>15709</v>
      </c>
      <c r="G8113" s="4">
        <v>164.906036</v>
      </c>
      <c r="H8113" s="4">
        <v>130.72568218200001</v>
      </c>
      <c r="I8113" s="4">
        <v>1.2614662493817601</v>
      </c>
      <c r="J8113" s="4">
        <v>66.906036</v>
      </c>
      <c r="K8113" s="4">
        <v>98</v>
      </c>
      <c r="L8113" s="4">
        <v>162.906036</v>
      </c>
      <c r="M8113" s="4">
        <v>2</v>
      </c>
      <c r="N8113" s="4">
        <v>3</v>
      </c>
      <c r="O8113" s="4">
        <v>91.906036</v>
      </c>
      <c r="P8113" s="4">
        <v>70</v>
      </c>
      <c r="Q8113" s="5"/>
      <c r="R8113" s="3">
        <f t="shared" si="1009"/>
        <v>23.333333333333332</v>
      </c>
      <c r="S8113" s="3">
        <f t="shared" si="1010"/>
        <v>0.20741160919540227</v>
      </c>
      <c r="T8113" s="6">
        <f t="shared" si="1011"/>
        <v>0.94418432725480528</v>
      </c>
      <c r="U8113" s="3">
        <f t="shared" si="1008"/>
        <v>0.7942895067305481</v>
      </c>
      <c r="V8113" s="6">
        <f t="shared" si="1012"/>
        <v>0.77082306554953184</v>
      </c>
      <c r="W8113" s="3">
        <f t="shared" si="1013"/>
        <v>85.750369640216846</v>
      </c>
      <c r="X8113" s="4">
        <f t="shared" si="1014"/>
        <v>915</v>
      </c>
      <c r="Y8113">
        <f t="shared" si="1015"/>
        <v>0</v>
      </c>
    </row>
    <row r="8114" spans="1:25" x14ac:dyDescent="0.25">
      <c r="A8114" s="2" t="s">
        <v>16289</v>
      </c>
      <c r="B8114" t="s">
        <v>16290</v>
      </c>
      <c r="C8114">
        <v>42.081310486900001</v>
      </c>
      <c r="D8114">
        <v>-0.782199575338</v>
      </c>
      <c r="E8114" s="2" t="s">
        <v>15708</v>
      </c>
      <c r="F8114" t="s">
        <v>15709</v>
      </c>
      <c r="G8114" s="4">
        <v>108</v>
      </c>
      <c r="H8114" s="4">
        <v>16.9247330293</v>
      </c>
      <c r="I8114" s="4">
        <v>6.3811937129543503</v>
      </c>
      <c r="J8114" s="4">
        <v>48</v>
      </c>
      <c r="K8114" s="4">
        <v>60</v>
      </c>
      <c r="L8114" s="4">
        <v>107</v>
      </c>
      <c r="M8114" s="4">
        <v>1</v>
      </c>
      <c r="N8114" s="4">
        <v>9</v>
      </c>
      <c r="O8114" s="4">
        <v>63</v>
      </c>
      <c r="P8114" s="4">
        <v>36</v>
      </c>
      <c r="Q8114" s="5"/>
      <c r="R8114" s="3">
        <f t="shared" si="1009"/>
        <v>4</v>
      </c>
      <c r="S8114" s="3">
        <f t="shared" si="1010"/>
        <v>3.5556275862068963E-2</v>
      </c>
      <c r="T8114" s="6">
        <f t="shared" si="1011"/>
        <v>0.6643666830951207</v>
      </c>
      <c r="U8114" s="3">
        <f t="shared" si="1008"/>
        <v>0.7142857142857143</v>
      </c>
      <c r="V8114" s="6">
        <f t="shared" si="1012"/>
        <v>0.6821094135041893</v>
      </c>
      <c r="W8114" s="3">
        <f t="shared" si="1013"/>
        <v>67.323804829965496</v>
      </c>
      <c r="X8114" s="4">
        <f t="shared" si="1014"/>
        <v>2547</v>
      </c>
      <c r="Y8114">
        <f t="shared" si="1015"/>
        <v>0</v>
      </c>
    </row>
    <row r="8115" spans="1:25" x14ac:dyDescent="0.25">
      <c r="A8115" s="2" t="s">
        <v>16291</v>
      </c>
      <c r="B8115" t="s">
        <v>16292</v>
      </c>
      <c r="C8115">
        <v>41.693144018300003</v>
      </c>
      <c r="D8115">
        <v>-0.73962322954399995</v>
      </c>
      <c r="E8115" s="2" t="s">
        <v>15708</v>
      </c>
      <c r="F8115" t="s">
        <v>15709</v>
      </c>
      <c r="G8115" s="4">
        <v>2825.399371</v>
      </c>
      <c r="H8115" s="4">
        <v>89.360258327300002</v>
      </c>
      <c r="I8115" s="4">
        <v>31.618075326633502</v>
      </c>
      <c r="J8115" s="4">
        <v>1401.8938889999999</v>
      </c>
      <c r="K8115" s="4">
        <v>1423.505482</v>
      </c>
      <c r="L8115" s="4">
        <v>2691.6241450000002</v>
      </c>
      <c r="M8115" s="4">
        <v>133.77523400000001</v>
      </c>
      <c r="N8115" s="4">
        <v>437.17376300000001</v>
      </c>
      <c r="O8115" s="4">
        <v>1826.3195800000001</v>
      </c>
      <c r="P8115" s="4">
        <v>561.90603599999997</v>
      </c>
      <c r="Q8115" s="5"/>
      <c r="R8115" s="3">
        <f t="shared" si="1009"/>
        <v>1.2853150933488202</v>
      </c>
      <c r="S8115" s="3">
        <f t="shared" si="1010"/>
        <v>1.1425254507197894E-2</v>
      </c>
      <c r="T8115" s="6">
        <f t="shared" si="1011"/>
        <v>0.26404632824051255</v>
      </c>
      <c r="U8115" s="3">
        <f t="shared" si="1008"/>
        <v>0.54704544042614922</v>
      </c>
      <c r="V8115" s="6">
        <f t="shared" si="1012"/>
        <v>0.35214391325776245</v>
      </c>
      <c r="W8115" s="3">
        <f t="shared" si="1013"/>
        <v>30.809512074913748</v>
      </c>
      <c r="X8115" s="4">
        <f t="shared" si="1014"/>
        <v>5734</v>
      </c>
      <c r="Y8115">
        <f t="shared" si="1015"/>
        <v>0</v>
      </c>
    </row>
    <row r="8116" spans="1:25" x14ac:dyDescent="0.25">
      <c r="A8116" s="2" t="s">
        <v>16293</v>
      </c>
      <c r="B8116" t="s">
        <v>16294</v>
      </c>
      <c r="C8116">
        <v>35.891935588300001</v>
      </c>
      <c r="D8116">
        <v>-5.3405304675999998</v>
      </c>
      <c r="E8116" s="2" t="s">
        <v>16295</v>
      </c>
      <c r="F8116" t="s">
        <v>16294</v>
      </c>
      <c r="G8116" s="4">
        <v>83516.728440999999</v>
      </c>
      <c r="H8116" s="4">
        <v>19.777892597899999</v>
      </c>
      <c r="I8116" s="4">
        <v>4222.7314167874401</v>
      </c>
      <c r="J8116" s="4">
        <v>40751.951162999998</v>
      </c>
      <c r="K8116" s="4">
        <v>42764.777278000001</v>
      </c>
      <c r="L8116" s="4">
        <v>78099.509718999994</v>
      </c>
      <c r="M8116" s="4">
        <v>5417.2187139999996</v>
      </c>
      <c r="N8116" s="4">
        <v>18413.326661999999</v>
      </c>
      <c r="O8116" s="4">
        <v>55965.577891000001</v>
      </c>
      <c r="P8116" s="4">
        <v>9137.8238799999999</v>
      </c>
      <c r="Q8116" s="5"/>
      <c r="R8116" s="3">
        <f t="shared" si="1009"/>
        <v>0.4962614332399769</v>
      </c>
      <c r="S8116" s="3">
        <f t="shared" si="1010"/>
        <v>4.411302104996585E-3</v>
      </c>
      <c r="T8116" s="6">
        <f t="shared" si="1011"/>
        <v>2.8215869886643666E-2</v>
      </c>
      <c r="U8116" s="3">
        <f t="shared" si="1008"/>
        <v>0.49228743059991859</v>
      </c>
      <c r="V8116" s="6">
        <f t="shared" si="1012"/>
        <v>0.18321833415475602</v>
      </c>
      <c r="W8116" s="3">
        <f t="shared" si="1013"/>
        <v>10.571710202069983</v>
      </c>
      <c r="X8116" s="4">
        <f t="shared" si="1014"/>
        <v>7503</v>
      </c>
      <c r="Y8116">
        <f t="shared" si="1015"/>
        <v>0</v>
      </c>
    </row>
    <row r="8117" spans="1:25" x14ac:dyDescent="0.25">
      <c r="A8117" s="2" t="s">
        <v>16296</v>
      </c>
      <c r="B8117" t="s">
        <v>16297</v>
      </c>
      <c r="C8117">
        <v>35.2909475011</v>
      </c>
      <c r="D8117">
        <v>-2.9505968364799999</v>
      </c>
      <c r="E8117" s="2" t="s">
        <v>16298</v>
      </c>
      <c r="F8117" t="s">
        <v>16297</v>
      </c>
      <c r="G8117" s="4">
        <v>81322.964129</v>
      </c>
      <c r="H8117" s="4">
        <v>13.495685165699999</v>
      </c>
      <c r="I8117" s="4">
        <v>6025.8492343676398</v>
      </c>
      <c r="J8117" s="4">
        <v>39255.822603000001</v>
      </c>
      <c r="K8117" s="4">
        <v>42067.141525999999</v>
      </c>
      <c r="L8117" s="4">
        <v>70301.886379999996</v>
      </c>
      <c r="M8117" s="4">
        <v>11021.077745000001</v>
      </c>
      <c r="N8117" s="4">
        <v>19666.997955999999</v>
      </c>
      <c r="O8117" s="4">
        <v>53622.304043999997</v>
      </c>
      <c r="P8117" s="4">
        <v>8033.6621249999998</v>
      </c>
      <c r="Q8117" s="5"/>
      <c r="R8117" s="3">
        <f t="shared" si="1009"/>
        <v>0.40848441348157527</v>
      </c>
      <c r="S8117" s="3">
        <f t="shared" si="1010"/>
        <v>3.6310461227765834E-3</v>
      </c>
      <c r="T8117" s="6">
        <f t="shared" si="1011"/>
        <v>1.5524889107934944E-2</v>
      </c>
      <c r="U8117" s="3">
        <f t="shared" si="1008"/>
        <v>0.51658839684080171</v>
      </c>
      <c r="V8117" s="6">
        <f t="shared" si="1012"/>
        <v>0.2613356333169049</v>
      </c>
      <c r="W8117" s="3">
        <f t="shared" si="1013"/>
        <v>13.843026121241991</v>
      </c>
      <c r="X8117" s="4">
        <f t="shared" si="1014"/>
        <v>7250</v>
      </c>
      <c r="Y8117">
        <f t="shared" si="1015"/>
        <v>0</v>
      </c>
    </row>
  </sheetData>
  <pageMargins left="0.7" right="0.7" top="0.75" bottom="0.75" header="0.3" footer="0.3"/>
  <pageSetup paperSize="9" orientation="portrait" r:id="rId1"/>
  <ignoredErrors>
    <ignoredError sqref="A2:A8117 E2:E8117" numberStoredAsText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17"/>
  <sheetViews>
    <sheetView tabSelected="1" workbookViewId="0">
      <pane ySplit="1" topLeftCell="A2" activePane="bottomLeft" state="frozen"/>
      <selection pane="bottomLeft" activeCell="E1" sqref="E1"/>
    </sheetView>
  </sheetViews>
  <sheetFormatPr baseColWidth="10" defaultRowHeight="15" x14ac:dyDescent="0.25"/>
  <cols>
    <col min="2" max="2" width="25.7109375" customWidth="1"/>
    <col min="3" max="3" width="15.7109375" customWidth="1"/>
    <col min="4" max="11" width="12.7109375" customWidth="1"/>
  </cols>
  <sheetData>
    <row r="1" spans="1:11" x14ac:dyDescent="0.25">
      <c r="A1" s="1" t="s">
        <v>0</v>
      </c>
      <c r="B1" s="1" t="s">
        <v>1</v>
      </c>
      <c r="C1" s="1" t="s">
        <v>5</v>
      </c>
      <c r="D1" s="1" t="s">
        <v>16303</v>
      </c>
      <c r="E1" s="1" t="s">
        <v>16299</v>
      </c>
      <c r="F1" s="1" t="s">
        <v>16304</v>
      </c>
      <c r="G1" s="1" t="s">
        <v>16307</v>
      </c>
      <c r="H1" s="1" t="s">
        <v>16310</v>
      </c>
      <c r="I1" s="1" t="s">
        <v>16308</v>
      </c>
      <c r="J1" s="1" t="s">
        <v>16311</v>
      </c>
      <c r="K1" s="1" t="s">
        <v>16309</v>
      </c>
    </row>
    <row r="2" spans="1:11" x14ac:dyDescent="0.25">
      <c r="A2" s="10" t="str">
        <f>+SuperOldData!A2</f>
        <v>01001</v>
      </c>
      <c r="B2" s="12" t="str">
        <f>+SuperOldData!B2</f>
        <v>Alegría-Dulantzi</v>
      </c>
      <c r="C2" t="str">
        <f>+SuperOldData!F2</f>
        <v>Alava</v>
      </c>
      <c r="D2" s="11">
        <f>+SuperOldData!X2</f>
        <v>7813</v>
      </c>
      <c r="E2" s="6">
        <f>+ROUND(SuperOldData!W2,4)</f>
        <v>6.3578000000000001</v>
      </c>
      <c r="F2">
        <f>+SuperOldData!Y2</f>
        <v>0</v>
      </c>
      <c r="G2" s="11">
        <f>+ROUND(SuperOldData!G2,0)</f>
        <v>2860</v>
      </c>
      <c r="H2" s="8">
        <f>+ROUND(100*SuperOldData!M2/SuperOldData!G2,2)</f>
        <v>8.11</v>
      </c>
      <c r="I2" s="8">
        <f>+ROUND(100*SuperOldData!J2/SuperOldData!G2,2)</f>
        <v>48.01</v>
      </c>
      <c r="J2" s="9">
        <f>+ROUND(SuperOldData!C2,6)</f>
        <v>42.829132999999999</v>
      </c>
      <c r="K2" s="9">
        <f>+ROUND(SuperOldData!D2,6)</f>
        <v>-2.511082</v>
      </c>
    </row>
    <row r="3" spans="1:11" x14ac:dyDescent="0.25">
      <c r="A3" s="10" t="str">
        <f>+SuperOldData!A3</f>
        <v>01002</v>
      </c>
      <c r="B3" s="12" t="str">
        <f>+SuperOldData!B3</f>
        <v>Amurrio</v>
      </c>
      <c r="C3" t="str">
        <f>+SuperOldData!F3</f>
        <v>Alava</v>
      </c>
      <c r="D3" s="11">
        <f>+SuperOldData!X3</f>
        <v>6735</v>
      </c>
      <c r="E3" s="6">
        <f>+ROUND(SuperOldData!W3,4)</f>
        <v>19.917400000000001</v>
      </c>
      <c r="F3">
        <f>+SuperOldData!Y3</f>
        <v>0</v>
      </c>
      <c r="G3" s="11">
        <f>+ROUND(SuperOldData!G3,0)</f>
        <v>10071</v>
      </c>
      <c r="H3" s="8">
        <f>+ROUND(100*SuperOldData!M3/SuperOldData!G3,2)</f>
        <v>6.45</v>
      </c>
      <c r="I3" s="8">
        <f>+ROUND(100*SuperOldData!J3/SuperOldData!G3,2)</f>
        <v>49.93</v>
      </c>
      <c r="J3" s="9">
        <f>+ROUND(SuperOldData!C3,6)</f>
        <v>43.025860999999999</v>
      </c>
      <c r="K3" s="9">
        <f>+ROUND(SuperOldData!D3,6)</f>
        <v>-2.9718049999999998</v>
      </c>
    </row>
    <row r="4" spans="1:11" x14ac:dyDescent="0.25">
      <c r="A4" s="10" t="str">
        <f>+SuperOldData!A4</f>
        <v>01003</v>
      </c>
      <c r="B4" s="12" t="str">
        <f>+SuperOldData!B4</f>
        <v>Aramaio</v>
      </c>
      <c r="C4" t="str">
        <f>+SuperOldData!F4</f>
        <v>Alava</v>
      </c>
      <c r="D4" s="11">
        <f>+SuperOldData!X4</f>
        <v>5582</v>
      </c>
      <c r="E4" s="6">
        <f>+ROUND(SuperOldData!W4,4)</f>
        <v>32.380499999999998</v>
      </c>
      <c r="F4">
        <f>+SuperOldData!Y4</f>
        <v>0</v>
      </c>
      <c r="G4" s="11">
        <f>+ROUND(SuperOldData!G4,0)</f>
        <v>1507</v>
      </c>
      <c r="H4" s="8">
        <f>+ROUND(100*SuperOldData!M4/SuperOldData!G4,2)</f>
        <v>2.1800000000000002</v>
      </c>
      <c r="I4" s="8">
        <f>+ROUND(100*SuperOldData!J4/SuperOldData!G4,2)</f>
        <v>47.54</v>
      </c>
      <c r="J4" s="9">
        <f>+ROUND(SuperOldData!C4,6)</f>
        <v>43.046101999999998</v>
      </c>
      <c r="K4" s="9">
        <f>+ROUND(SuperOldData!D4,6)</f>
        <v>-2.5937169999999998</v>
      </c>
    </row>
    <row r="5" spans="1:11" x14ac:dyDescent="0.25">
      <c r="A5" s="10" t="str">
        <f>+SuperOldData!A5</f>
        <v>01004</v>
      </c>
      <c r="B5" s="12" t="str">
        <f>+SuperOldData!B5</f>
        <v>Artziniega</v>
      </c>
      <c r="C5" t="str">
        <f>+SuperOldData!F5</f>
        <v>Alava</v>
      </c>
      <c r="D5" s="11">
        <f>+SuperOldData!X5</f>
        <v>7369</v>
      </c>
      <c r="E5" s="6">
        <f>+ROUND(SuperOldData!W5,4)</f>
        <v>12.161199999999999</v>
      </c>
      <c r="F5">
        <f>+SuperOldData!Y5</f>
        <v>0</v>
      </c>
      <c r="G5" s="11">
        <f>+ROUND(SuperOldData!G5,0)</f>
        <v>1854</v>
      </c>
      <c r="H5" s="8">
        <f>+ROUND(100*SuperOldData!M5/SuperOldData!G5,2)</f>
        <v>6.11</v>
      </c>
      <c r="I5" s="8">
        <f>+ROUND(100*SuperOldData!J5/SuperOldData!G5,2)</f>
        <v>49.61</v>
      </c>
      <c r="J5" s="9">
        <f>+ROUND(SuperOldData!C5,6)</f>
        <v>43.129849</v>
      </c>
      <c r="K5" s="9">
        <f>+ROUND(SuperOldData!D5,6)</f>
        <v>-3.141378</v>
      </c>
    </row>
    <row r="6" spans="1:11" x14ac:dyDescent="0.25">
      <c r="A6" s="10" t="str">
        <f>+SuperOldData!A6</f>
        <v>01006</v>
      </c>
      <c r="B6" s="12" t="str">
        <f>+SuperOldData!B6</f>
        <v>Armiñón</v>
      </c>
      <c r="C6" t="str">
        <f>+SuperOldData!F6</f>
        <v>Alava</v>
      </c>
      <c r="D6" s="11">
        <f>+SuperOldData!X6</f>
        <v>6965</v>
      </c>
      <c r="E6" s="6">
        <f>+ROUND(SuperOldData!W6,4)</f>
        <v>17.256</v>
      </c>
      <c r="F6">
        <f>+SuperOldData!Y6</f>
        <v>0</v>
      </c>
      <c r="G6" s="11">
        <f>+ROUND(SuperOldData!G6,0)</f>
        <v>227</v>
      </c>
      <c r="H6" s="8">
        <f>+ROUND(100*SuperOldData!M6/SuperOldData!G6,2)</f>
        <v>2.64</v>
      </c>
      <c r="I6" s="8">
        <f>+ROUND(100*SuperOldData!J6/SuperOldData!G6,2)</f>
        <v>49.34</v>
      </c>
      <c r="J6" s="9">
        <f>+ROUND(SuperOldData!C6,6)</f>
        <v>42.714032000000003</v>
      </c>
      <c r="K6" s="9">
        <f>+ROUND(SuperOldData!D6,6)</f>
        <v>-2.8733919999999999</v>
      </c>
    </row>
    <row r="7" spans="1:11" x14ac:dyDescent="0.25">
      <c r="A7" s="10" t="str">
        <f>+SuperOldData!A7</f>
        <v>01008</v>
      </c>
      <c r="B7" s="12" t="str">
        <f>+SuperOldData!B7</f>
        <v>Arrazua-Ubarrundia</v>
      </c>
      <c r="C7" t="str">
        <f>+SuperOldData!F7</f>
        <v>Alava</v>
      </c>
      <c r="D7" s="11">
        <f>+SuperOldData!X7</f>
        <v>7576</v>
      </c>
      <c r="E7" s="6">
        <f>+ROUND(SuperOldData!W7,4)</f>
        <v>9.8078000000000003</v>
      </c>
      <c r="F7">
        <f>+SuperOldData!Y7</f>
        <v>0</v>
      </c>
      <c r="G7" s="11">
        <f>+ROUND(SuperOldData!G7,0)</f>
        <v>953</v>
      </c>
      <c r="H7" s="8">
        <f>+ROUND(100*SuperOldData!M7/SuperOldData!G7,2)</f>
        <v>2.21</v>
      </c>
      <c r="I7" s="8">
        <f>+ROUND(100*SuperOldData!J7/SuperOldData!G7,2)</f>
        <v>46.67</v>
      </c>
      <c r="J7" s="9">
        <f>+ROUND(SuperOldData!C7,6)</f>
        <v>42.924272999999999</v>
      </c>
      <c r="K7" s="9">
        <f>+ROUND(SuperOldData!D7,6)</f>
        <v>-2.614357</v>
      </c>
    </row>
    <row r="8" spans="1:11" x14ac:dyDescent="0.25">
      <c r="A8" s="10" t="str">
        <f>+SuperOldData!A8</f>
        <v>01009</v>
      </c>
      <c r="B8" s="12" t="str">
        <f>+SuperOldData!B8</f>
        <v>Asparrena</v>
      </c>
      <c r="C8" t="str">
        <f>+SuperOldData!F8</f>
        <v>Alava</v>
      </c>
      <c r="D8" s="11">
        <f>+SuperOldData!X8</f>
        <v>6175</v>
      </c>
      <c r="E8" s="6">
        <f>+ROUND(SuperOldData!W8,4)</f>
        <v>25.991900000000001</v>
      </c>
      <c r="F8">
        <f>+SuperOldData!Y8</f>
        <v>0</v>
      </c>
      <c r="G8" s="11">
        <f>+ROUND(SuperOldData!G8,0)</f>
        <v>1691</v>
      </c>
      <c r="H8" s="8">
        <f>+ROUND(100*SuperOldData!M8/SuperOldData!G8,2)</f>
        <v>8.7100000000000009</v>
      </c>
      <c r="I8" s="8">
        <f>+ROUND(100*SuperOldData!J8/SuperOldData!G8,2)</f>
        <v>49.48</v>
      </c>
      <c r="J8" s="9">
        <f>+ROUND(SuperOldData!C8,6)</f>
        <v>42.894227999999998</v>
      </c>
      <c r="K8" s="9">
        <f>+ROUND(SuperOldData!D8,6)</f>
        <v>-2.315963</v>
      </c>
    </row>
    <row r="9" spans="1:11" x14ac:dyDescent="0.25">
      <c r="A9" s="10" t="str">
        <f>+SuperOldData!A9</f>
        <v>01010</v>
      </c>
      <c r="B9" s="12" t="str">
        <f>+SuperOldData!B9</f>
        <v>Ayala/Aiara</v>
      </c>
      <c r="C9" t="str">
        <f>+SuperOldData!F9</f>
        <v>Alava</v>
      </c>
      <c r="D9" s="11">
        <f>+SuperOldData!X9</f>
        <v>6472</v>
      </c>
      <c r="E9" s="6">
        <f>+ROUND(SuperOldData!W9,4)</f>
        <v>22.714400000000001</v>
      </c>
      <c r="F9">
        <f>+SuperOldData!Y9</f>
        <v>0</v>
      </c>
      <c r="G9" s="11">
        <f>+ROUND(SuperOldData!G9,0)</f>
        <v>2894</v>
      </c>
      <c r="H9" s="8">
        <f>+ROUND(100*SuperOldData!M9/SuperOldData!G9,2)</f>
        <v>1.73</v>
      </c>
      <c r="I9" s="8">
        <f>+ROUND(100*SuperOldData!J9/SuperOldData!G9,2)</f>
        <v>49.84</v>
      </c>
      <c r="J9" s="9">
        <f>+ROUND(SuperOldData!C9,6)</f>
        <v>43.075615999999997</v>
      </c>
      <c r="K9" s="9">
        <f>+ROUND(SuperOldData!D9,6)</f>
        <v>-3.0783299999999998</v>
      </c>
    </row>
    <row r="10" spans="1:11" x14ac:dyDescent="0.25">
      <c r="A10" s="10" t="str">
        <f>+SuperOldData!A10</f>
        <v>01011</v>
      </c>
      <c r="B10" s="12" t="str">
        <f>+SuperOldData!B10</f>
        <v>Baños de Ebro/Mañueta</v>
      </c>
      <c r="C10" t="str">
        <f>+SuperOldData!F10</f>
        <v>Alava</v>
      </c>
      <c r="D10" s="11">
        <f>+SuperOldData!X10</f>
        <v>3426</v>
      </c>
      <c r="E10" s="6">
        <f>+ROUND(SuperOldData!W10,4)</f>
        <v>57.029299999999999</v>
      </c>
      <c r="F10">
        <f>+SuperOldData!Y10</f>
        <v>0</v>
      </c>
      <c r="G10" s="11">
        <f>+ROUND(SuperOldData!G10,0)</f>
        <v>314</v>
      </c>
      <c r="H10" s="8">
        <f>+ROUND(100*SuperOldData!M10/SuperOldData!G10,2)</f>
        <v>9.94</v>
      </c>
      <c r="I10" s="8">
        <f>+ROUND(100*SuperOldData!J10/SuperOldData!G10,2)</f>
        <v>44.47</v>
      </c>
      <c r="J10" s="9">
        <f>+ROUND(SuperOldData!C10,6)</f>
        <v>42.522821999999998</v>
      </c>
      <c r="K10" s="9">
        <f>+ROUND(SuperOldData!D10,6)</f>
        <v>-2.6750210000000001</v>
      </c>
    </row>
    <row r="11" spans="1:11" x14ac:dyDescent="0.25">
      <c r="A11" s="10" t="str">
        <f>+SuperOldData!A11</f>
        <v>01013</v>
      </c>
      <c r="B11" s="12" t="str">
        <f>+SuperOldData!B11</f>
        <v>Barrundia</v>
      </c>
      <c r="C11" t="str">
        <f>+SuperOldData!F11</f>
        <v>Alava</v>
      </c>
      <c r="D11" s="11">
        <f>+SuperOldData!X11</f>
        <v>6930</v>
      </c>
      <c r="E11" s="6">
        <f>+ROUND(SuperOldData!W11,4)</f>
        <v>17.6873</v>
      </c>
      <c r="F11">
        <f>+SuperOldData!Y11</f>
        <v>0</v>
      </c>
      <c r="G11" s="11">
        <f>+ROUND(SuperOldData!G11,0)</f>
        <v>904</v>
      </c>
      <c r="H11" s="8">
        <f>+ROUND(100*SuperOldData!M11/SuperOldData!G11,2)</f>
        <v>4.13</v>
      </c>
      <c r="I11" s="8">
        <f>+ROUND(100*SuperOldData!J11/SuperOldData!G11,2)</f>
        <v>45.53</v>
      </c>
      <c r="J11" s="9">
        <f>+ROUND(SuperOldData!C11,6)</f>
        <v>42.911724</v>
      </c>
      <c r="K11" s="9">
        <f>+ROUND(SuperOldData!D11,6)</f>
        <v>-2.4929000000000001</v>
      </c>
    </row>
    <row r="12" spans="1:11" x14ac:dyDescent="0.25">
      <c r="A12" s="10" t="str">
        <f>+SuperOldData!A12</f>
        <v>01014</v>
      </c>
      <c r="B12" s="12" t="str">
        <f>+SuperOldData!B12</f>
        <v>Berantevilla</v>
      </c>
      <c r="C12" t="str">
        <f>+SuperOldData!F12</f>
        <v>Alava</v>
      </c>
      <c r="D12" s="11">
        <f>+SuperOldData!X12</f>
        <v>4479</v>
      </c>
      <c r="E12" s="6">
        <f>+ROUND(SuperOldData!W12,4)</f>
        <v>45.219299999999997</v>
      </c>
      <c r="F12">
        <f>+SuperOldData!Y12</f>
        <v>0</v>
      </c>
      <c r="G12" s="11">
        <f>+ROUND(SuperOldData!G12,0)</f>
        <v>480</v>
      </c>
      <c r="H12" s="8">
        <f>+ROUND(100*SuperOldData!M12/SuperOldData!G12,2)</f>
        <v>5.8</v>
      </c>
      <c r="I12" s="8">
        <f>+ROUND(100*SuperOldData!J12/SuperOldData!G12,2)</f>
        <v>48.42</v>
      </c>
      <c r="J12" s="9">
        <f>+ROUND(SuperOldData!C12,6)</f>
        <v>42.686984000000002</v>
      </c>
      <c r="K12" s="9">
        <f>+ROUND(SuperOldData!D12,6)</f>
        <v>-2.8332320000000002</v>
      </c>
    </row>
    <row r="13" spans="1:11" x14ac:dyDescent="0.25">
      <c r="A13" s="10" t="str">
        <f>+SuperOldData!A13</f>
        <v>01016</v>
      </c>
      <c r="B13" s="12" t="str">
        <f>+SuperOldData!B13</f>
        <v>Bernedo</v>
      </c>
      <c r="C13" t="str">
        <f>+SuperOldData!F13</f>
        <v>Alava</v>
      </c>
      <c r="D13" s="11">
        <f>+SuperOldData!X13</f>
        <v>3959</v>
      </c>
      <c r="E13" s="6">
        <f>+ROUND(SuperOldData!W13,4)</f>
        <v>51.1828</v>
      </c>
      <c r="F13">
        <f>+SuperOldData!Y13</f>
        <v>0</v>
      </c>
      <c r="G13" s="11">
        <f>+ROUND(SuperOldData!G13,0)</f>
        <v>572</v>
      </c>
      <c r="H13" s="8">
        <f>+ROUND(100*SuperOldData!M13/SuperOldData!G13,2)</f>
        <v>7.11</v>
      </c>
      <c r="I13" s="8">
        <f>+ROUND(100*SuperOldData!J13/SuperOldData!G13,2)</f>
        <v>42.71</v>
      </c>
      <c r="J13" s="9">
        <f>+ROUND(SuperOldData!C13,6)</f>
        <v>42.693997000000003</v>
      </c>
      <c r="K13" s="9">
        <f>+ROUND(SuperOldData!D13,6)</f>
        <v>-2.5236339999999999</v>
      </c>
    </row>
    <row r="14" spans="1:11" x14ac:dyDescent="0.25">
      <c r="A14" s="10" t="str">
        <f>+SuperOldData!A14</f>
        <v>01017</v>
      </c>
      <c r="B14" s="12" t="str">
        <f>+SuperOldData!B14</f>
        <v>Campezo/Kanpezu</v>
      </c>
      <c r="C14" t="str">
        <f>+SuperOldData!F14</f>
        <v>Alava</v>
      </c>
      <c r="D14" s="11">
        <f>+SuperOldData!X14</f>
        <v>4597</v>
      </c>
      <c r="E14" s="6">
        <f>+ROUND(SuperOldData!W14,4)</f>
        <v>43.919400000000003</v>
      </c>
      <c r="F14">
        <f>+SuperOldData!Y14</f>
        <v>0</v>
      </c>
      <c r="G14" s="11">
        <f>+ROUND(SuperOldData!G14,0)</f>
        <v>1146</v>
      </c>
      <c r="H14" s="8">
        <f>+ROUND(100*SuperOldData!M14/SuperOldData!G14,2)</f>
        <v>8.02</v>
      </c>
      <c r="I14" s="8">
        <f>+ROUND(100*SuperOldData!J14/SuperOldData!G14,2)</f>
        <v>47.62</v>
      </c>
      <c r="J14" s="9">
        <f>+ROUND(SuperOldData!C14,6)</f>
        <v>42.686655000000002</v>
      </c>
      <c r="K14" s="9">
        <f>+ROUND(SuperOldData!D14,6)</f>
        <v>-2.3608920000000002</v>
      </c>
    </row>
    <row r="15" spans="1:11" x14ac:dyDescent="0.25">
      <c r="A15" s="10" t="str">
        <f>+SuperOldData!A15</f>
        <v>01018</v>
      </c>
      <c r="B15" s="12" t="str">
        <f>+SuperOldData!B15</f>
        <v>Zigoitia</v>
      </c>
      <c r="C15" t="str">
        <f>+SuperOldData!F15</f>
        <v>Alava</v>
      </c>
      <c r="D15" s="11">
        <f>+SuperOldData!X15</f>
        <v>7719</v>
      </c>
      <c r="E15" s="6">
        <f>+ROUND(SuperOldData!W15,4)</f>
        <v>7.6207000000000003</v>
      </c>
      <c r="F15">
        <f>+SuperOldData!Y15</f>
        <v>0</v>
      </c>
      <c r="G15" s="11">
        <f>+ROUND(SuperOldData!G15,0)</f>
        <v>1740</v>
      </c>
      <c r="H15" s="8">
        <f>+ROUND(100*SuperOldData!M15/SuperOldData!G15,2)</f>
        <v>3.1</v>
      </c>
      <c r="I15" s="8">
        <f>+ROUND(100*SuperOldData!J15/SuperOldData!G15,2)</f>
        <v>45.95</v>
      </c>
      <c r="J15" s="9">
        <f>+ROUND(SuperOldData!C15,6)</f>
        <v>42.968671999999998</v>
      </c>
      <c r="K15" s="9">
        <f>+ROUND(SuperOldData!D15,6)</f>
        <v>-2.7307169999999998</v>
      </c>
    </row>
    <row r="16" spans="1:11" x14ac:dyDescent="0.25">
      <c r="A16" s="10" t="str">
        <f>+SuperOldData!A16</f>
        <v>01019</v>
      </c>
      <c r="B16" s="12" t="str">
        <f>+SuperOldData!B16</f>
        <v>Kripan</v>
      </c>
      <c r="C16" t="str">
        <f>+SuperOldData!F16</f>
        <v>Alava</v>
      </c>
      <c r="D16" s="11">
        <f>+SuperOldData!X16</f>
        <v>4324</v>
      </c>
      <c r="E16" s="6">
        <f>+ROUND(SuperOldData!W16,4)</f>
        <v>47.147599999999997</v>
      </c>
      <c r="F16">
        <f>+SuperOldData!Y16</f>
        <v>0</v>
      </c>
      <c r="G16" s="11">
        <f>+ROUND(SuperOldData!G16,0)</f>
        <v>196</v>
      </c>
      <c r="H16" s="8">
        <f>+ROUND(100*SuperOldData!M16/SuperOldData!G16,2)</f>
        <v>1.02</v>
      </c>
      <c r="I16" s="8">
        <f>+ROUND(100*SuperOldData!J16/SuperOldData!G16,2)</f>
        <v>45.41</v>
      </c>
      <c r="J16" s="9">
        <f>+ROUND(SuperOldData!C16,6)</f>
        <v>42.595191</v>
      </c>
      <c r="K16" s="9">
        <f>+ROUND(SuperOldData!D16,6)</f>
        <v>-2.5145119999999999</v>
      </c>
    </row>
    <row r="17" spans="1:11" x14ac:dyDescent="0.25">
      <c r="A17" s="10" t="str">
        <f>+SuperOldData!A17</f>
        <v>01020</v>
      </c>
      <c r="B17" s="12" t="str">
        <f>+SuperOldData!B17</f>
        <v>Kuartango</v>
      </c>
      <c r="C17" t="str">
        <f>+SuperOldData!F17</f>
        <v>Alava</v>
      </c>
      <c r="D17" s="11">
        <f>+SuperOldData!X17</f>
        <v>5677</v>
      </c>
      <c r="E17" s="6">
        <f>+ROUND(SuperOldData!W17,4)</f>
        <v>31.456399999999999</v>
      </c>
      <c r="F17">
        <f>+SuperOldData!Y17</f>
        <v>0</v>
      </c>
      <c r="G17" s="11">
        <f>+ROUND(SuperOldData!G17,0)</f>
        <v>355</v>
      </c>
      <c r="H17" s="8">
        <f>+ROUND(100*SuperOldData!M17/SuperOldData!G17,2)</f>
        <v>1.57</v>
      </c>
      <c r="I17" s="8">
        <f>+ROUND(100*SuperOldData!J17/SuperOldData!G17,2)</f>
        <v>42.87</v>
      </c>
      <c r="J17" s="9">
        <f>+ROUND(SuperOldData!C17,6)</f>
        <v>42.895784999999997</v>
      </c>
      <c r="K17" s="9">
        <f>+ROUND(SuperOldData!D17,6)</f>
        <v>-2.93506</v>
      </c>
    </row>
    <row r="18" spans="1:11" x14ac:dyDescent="0.25">
      <c r="A18" s="10" t="str">
        <f>+SuperOldData!A18</f>
        <v>01021</v>
      </c>
      <c r="B18" s="12" t="str">
        <f>+SuperOldData!B18</f>
        <v>Elburgo/Burgelu</v>
      </c>
      <c r="C18" t="str">
        <f>+SuperOldData!F18</f>
        <v>Alava</v>
      </c>
      <c r="D18" s="11">
        <f>+SuperOldData!X18</f>
        <v>8052</v>
      </c>
      <c r="E18" s="6">
        <f>+ROUND(SuperOldData!W18,4)</f>
        <v>2.2486000000000002</v>
      </c>
      <c r="F18">
        <f>+SuperOldData!Y18</f>
        <v>0</v>
      </c>
      <c r="G18" s="11">
        <f>+ROUND(SuperOldData!G18,0)</f>
        <v>624</v>
      </c>
      <c r="H18" s="8">
        <f>+ROUND(100*SuperOldData!M18/SuperOldData!G18,2)</f>
        <v>4.4000000000000004</v>
      </c>
      <c r="I18" s="8">
        <f>+ROUND(100*SuperOldData!J18/SuperOldData!G18,2)</f>
        <v>47.23</v>
      </c>
      <c r="J18" s="9">
        <f>+ROUND(SuperOldData!C18,6)</f>
        <v>42.865051000000001</v>
      </c>
      <c r="K18" s="9">
        <f>+ROUND(SuperOldData!D18,6)</f>
        <v>-2.5472039999999998</v>
      </c>
    </row>
    <row r="19" spans="1:11" x14ac:dyDescent="0.25">
      <c r="A19" s="10" t="str">
        <f>+SuperOldData!A19</f>
        <v>01022</v>
      </c>
      <c r="B19" s="12" t="str">
        <f>+SuperOldData!B19</f>
        <v>Elciego</v>
      </c>
      <c r="C19" t="str">
        <f>+SuperOldData!F19</f>
        <v>Alava</v>
      </c>
      <c r="D19" s="11">
        <f>+SuperOldData!X19</f>
        <v>4973</v>
      </c>
      <c r="E19" s="6">
        <f>+ROUND(SuperOldData!W19,4)</f>
        <v>39.514499999999998</v>
      </c>
      <c r="F19">
        <f>+SuperOldData!Y19</f>
        <v>0</v>
      </c>
      <c r="G19" s="11">
        <f>+ROUND(SuperOldData!G19,0)</f>
        <v>1048</v>
      </c>
      <c r="H19" s="8">
        <f>+ROUND(100*SuperOldData!M19/SuperOldData!G19,2)</f>
        <v>7.01</v>
      </c>
      <c r="I19" s="8">
        <f>+ROUND(100*SuperOldData!J19/SuperOldData!G19,2)</f>
        <v>50.72</v>
      </c>
      <c r="J19" s="9">
        <f>+ROUND(SuperOldData!C19,6)</f>
        <v>42.50723</v>
      </c>
      <c r="K19" s="9">
        <f>+ROUND(SuperOldData!D19,6)</f>
        <v>-2.624927</v>
      </c>
    </row>
    <row r="20" spans="1:11" x14ac:dyDescent="0.25">
      <c r="A20" s="10" t="str">
        <f>+SuperOldData!A20</f>
        <v>01023</v>
      </c>
      <c r="B20" s="12" t="str">
        <f>+SuperOldData!B20</f>
        <v>Elvillar/Bilar</v>
      </c>
      <c r="C20" t="str">
        <f>+SuperOldData!F20</f>
        <v>Alava</v>
      </c>
      <c r="D20" s="11">
        <f>+SuperOldData!X20</f>
        <v>4574</v>
      </c>
      <c r="E20" s="6">
        <f>+ROUND(SuperOldData!W20,4)</f>
        <v>44.171999999999997</v>
      </c>
      <c r="F20">
        <f>+SuperOldData!Y20</f>
        <v>0</v>
      </c>
      <c r="G20" s="11">
        <f>+ROUND(SuperOldData!G20,0)</f>
        <v>363</v>
      </c>
      <c r="H20" s="8">
        <f>+ROUND(100*SuperOldData!M20/SuperOldData!G20,2)</f>
        <v>8.7100000000000009</v>
      </c>
      <c r="I20" s="8">
        <f>+ROUND(100*SuperOldData!J20/SuperOldData!G20,2)</f>
        <v>48.98</v>
      </c>
      <c r="J20" s="9">
        <f>+ROUND(SuperOldData!C20,6)</f>
        <v>42.562055999999998</v>
      </c>
      <c r="K20" s="9">
        <f>+ROUND(SuperOldData!D20,6)</f>
        <v>-2.5405540000000002</v>
      </c>
    </row>
    <row r="21" spans="1:11" x14ac:dyDescent="0.25">
      <c r="A21" s="10" t="str">
        <f>+SuperOldData!A21</f>
        <v>01027</v>
      </c>
      <c r="B21" s="12" t="str">
        <f>+SuperOldData!B21</f>
        <v>Iruraiz-Gauna</v>
      </c>
      <c r="C21" t="str">
        <f>+SuperOldData!F21</f>
        <v>Alava</v>
      </c>
      <c r="D21" s="11">
        <f>+SuperOldData!X21</f>
        <v>6334</v>
      </c>
      <c r="E21" s="6">
        <f>+ROUND(SuperOldData!W21,4)</f>
        <v>24.297699999999999</v>
      </c>
      <c r="F21">
        <f>+SuperOldData!Y21</f>
        <v>0</v>
      </c>
      <c r="G21" s="11">
        <f>+ROUND(SuperOldData!G21,0)</f>
        <v>540</v>
      </c>
      <c r="H21" s="8">
        <f>+ROUND(100*SuperOldData!M21/SuperOldData!G21,2)</f>
        <v>3.09</v>
      </c>
      <c r="I21" s="8">
        <f>+ROUND(100*SuperOldData!J21/SuperOldData!G21,2)</f>
        <v>44.6</v>
      </c>
      <c r="J21" s="9">
        <f>+ROUND(SuperOldData!C21,6)</f>
        <v>42.822721000000001</v>
      </c>
      <c r="K21" s="9">
        <f>+ROUND(SuperOldData!D21,6)</f>
        <v>-2.4761860000000002</v>
      </c>
    </row>
    <row r="22" spans="1:11" x14ac:dyDescent="0.25">
      <c r="A22" s="10" t="str">
        <f>+SuperOldData!A22</f>
        <v>01028</v>
      </c>
      <c r="B22" s="12" t="str">
        <f>+SuperOldData!B22</f>
        <v>Labastida/Bastida</v>
      </c>
      <c r="C22" t="str">
        <f>+SuperOldData!F22</f>
        <v>Alava</v>
      </c>
      <c r="D22" s="11">
        <f>+SuperOldData!X22</f>
        <v>6931</v>
      </c>
      <c r="E22" s="6">
        <f>+ROUND(SuperOldData!W22,4)</f>
        <v>17.681100000000001</v>
      </c>
      <c r="F22">
        <f>+SuperOldData!Y22</f>
        <v>0</v>
      </c>
      <c r="G22" s="11">
        <f>+ROUND(SuperOldData!G22,0)</f>
        <v>1489</v>
      </c>
      <c r="H22" s="8">
        <f>+ROUND(100*SuperOldData!M22/SuperOldData!G22,2)</f>
        <v>9.3000000000000007</v>
      </c>
      <c r="I22" s="8">
        <f>+ROUND(100*SuperOldData!J22/SuperOldData!G22,2)</f>
        <v>48.2</v>
      </c>
      <c r="J22" s="9">
        <f>+ROUND(SuperOldData!C22,6)</f>
        <v>42.605466</v>
      </c>
      <c r="K22" s="9">
        <f>+ROUND(SuperOldData!D22,6)</f>
        <v>-2.8087390000000001</v>
      </c>
    </row>
    <row r="23" spans="1:11" x14ac:dyDescent="0.25">
      <c r="A23" s="10" t="str">
        <f>+SuperOldData!A23</f>
        <v>01030</v>
      </c>
      <c r="B23" s="12" t="str">
        <f>+SuperOldData!B23</f>
        <v>Lagrán</v>
      </c>
      <c r="C23" t="str">
        <f>+SuperOldData!F23</f>
        <v>Alava</v>
      </c>
      <c r="D23" s="11">
        <f>+SuperOldData!X23</f>
        <v>1695</v>
      </c>
      <c r="E23" s="6">
        <f>+ROUND(SuperOldData!W23,4)</f>
        <v>76.841999999999999</v>
      </c>
      <c r="F23">
        <f>+SuperOldData!Y23</f>
        <v>0</v>
      </c>
      <c r="G23" s="11">
        <f>+ROUND(SuperOldData!G23,0)</f>
        <v>182</v>
      </c>
      <c r="H23" s="8">
        <f>+ROUND(100*SuperOldData!M23/SuperOldData!G23,2)</f>
        <v>3.05</v>
      </c>
      <c r="I23" s="8">
        <f>+ROUND(100*SuperOldData!J23/SuperOldData!G23,2)</f>
        <v>47.67</v>
      </c>
      <c r="J23" s="9">
        <f>+ROUND(SuperOldData!C23,6)</f>
        <v>42.621237999999998</v>
      </c>
      <c r="K23" s="9">
        <f>+ROUND(SuperOldData!D23,6)</f>
        <v>-2.6083829999999999</v>
      </c>
    </row>
    <row r="24" spans="1:11" x14ac:dyDescent="0.25">
      <c r="A24" s="10" t="str">
        <f>+SuperOldData!A24</f>
        <v>01031</v>
      </c>
      <c r="B24" s="12" t="str">
        <f>+SuperOldData!B24</f>
        <v>Laguardia</v>
      </c>
      <c r="C24" t="str">
        <f>+SuperOldData!F24</f>
        <v>Alava</v>
      </c>
      <c r="D24" s="11">
        <f>+SuperOldData!X24</f>
        <v>6246</v>
      </c>
      <c r="E24" s="6">
        <f>+ROUND(SuperOldData!W24,4)</f>
        <v>25.277200000000001</v>
      </c>
      <c r="F24">
        <f>+SuperOldData!Y24</f>
        <v>0</v>
      </c>
      <c r="G24" s="11">
        <f>+ROUND(SuperOldData!G24,0)</f>
        <v>1541</v>
      </c>
      <c r="H24" s="8">
        <f>+ROUND(100*SuperOldData!M24/SuperOldData!G24,2)</f>
        <v>8.07</v>
      </c>
      <c r="I24" s="8">
        <f>+ROUND(100*SuperOldData!J24/SuperOldData!G24,2)</f>
        <v>48.25</v>
      </c>
      <c r="J24" s="9">
        <f>+ROUND(SuperOldData!C24,6)</f>
        <v>42.548518999999999</v>
      </c>
      <c r="K24" s="9">
        <f>+ROUND(SuperOldData!D24,6)</f>
        <v>-2.5736979999999998</v>
      </c>
    </row>
    <row r="25" spans="1:11" x14ac:dyDescent="0.25">
      <c r="A25" s="10" t="str">
        <f>+SuperOldData!A25</f>
        <v>01032</v>
      </c>
      <c r="B25" s="12" t="str">
        <f>+SuperOldData!B25</f>
        <v>Lanciego/Lantziego</v>
      </c>
      <c r="C25" t="str">
        <f>+SuperOldData!F25</f>
        <v>Alava</v>
      </c>
      <c r="D25" s="11">
        <f>+SuperOldData!X25</f>
        <v>4351</v>
      </c>
      <c r="E25" s="6">
        <f>+ROUND(SuperOldData!W25,4)</f>
        <v>46.814900000000002</v>
      </c>
      <c r="F25">
        <f>+SuperOldData!Y25</f>
        <v>0</v>
      </c>
      <c r="G25" s="11">
        <f>+ROUND(SuperOldData!G25,0)</f>
        <v>690</v>
      </c>
      <c r="H25" s="8">
        <f>+ROUND(100*SuperOldData!M25/SuperOldData!G25,2)</f>
        <v>10.29</v>
      </c>
      <c r="I25" s="8">
        <f>+ROUND(100*SuperOldData!J25/SuperOldData!G25,2)</f>
        <v>47.38</v>
      </c>
      <c r="J25" s="9">
        <f>+ROUND(SuperOldData!C25,6)</f>
        <v>42.544181000000002</v>
      </c>
      <c r="K25" s="9">
        <f>+ROUND(SuperOldData!D25,6)</f>
        <v>-2.4999069999999999</v>
      </c>
    </row>
    <row r="26" spans="1:11" x14ac:dyDescent="0.25">
      <c r="A26" s="10" t="str">
        <f>+SuperOldData!A26</f>
        <v>01033</v>
      </c>
      <c r="B26" s="12" t="str">
        <f>+SuperOldData!B26</f>
        <v>Lapuebla de Labarca</v>
      </c>
      <c r="C26" t="str">
        <f>+SuperOldData!F26</f>
        <v>Alava</v>
      </c>
      <c r="D26" s="11">
        <f>+SuperOldData!X26</f>
        <v>5652</v>
      </c>
      <c r="E26" s="6">
        <f>+ROUND(SuperOldData!W26,4)</f>
        <v>31.672000000000001</v>
      </c>
      <c r="F26">
        <f>+SuperOldData!Y26</f>
        <v>0</v>
      </c>
      <c r="G26" s="11">
        <f>+ROUND(SuperOldData!G26,0)</f>
        <v>859</v>
      </c>
      <c r="H26" s="8">
        <f>+ROUND(100*SuperOldData!M26/SuperOldData!G26,2)</f>
        <v>8.31</v>
      </c>
      <c r="I26" s="8">
        <f>+ROUND(100*SuperOldData!J26/SuperOldData!G26,2)</f>
        <v>48.17</v>
      </c>
      <c r="J26" s="9">
        <f>+ROUND(SuperOldData!C26,6)</f>
        <v>42.494779000000001</v>
      </c>
      <c r="K26" s="9">
        <f>+ROUND(SuperOldData!D26,6)</f>
        <v>-2.5703019999999999</v>
      </c>
    </row>
    <row r="27" spans="1:11" x14ac:dyDescent="0.25">
      <c r="A27" s="10" t="str">
        <f>+SuperOldData!A27</f>
        <v>01034</v>
      </c>
      <c r="B27" s="12" t="str">
        <f>+SuperOldData!B27</f>
        <v>Leza</v>
      </c>
      <c r="C27" t="str">
        <f>+SuperOldData!F27</f>
        <v>Alava</v>
      </c>
      <c r="D27" s="11">
        <f>+SuperOldData!X27</f>
        <v>4137</v>
      </c>
      <c r="E27" s="6">
        <f>+ROUND(SuperOldData!W27,4)</f>
        <v>49.174500000000002</v>
      </c>
      <c r="F27">
        <f>+SuperOldData!Y27</f>
        <v>0</v>
      </c>
      <c r="G27" s="11">
        <f>+ROUND(SuperOldData!G27,0)</f>
        <v>222</v>
      </c>
      <c r="H27" s="8">
        <f>+ROUND(100*SuperOldData!M27/SuperOldData!G27,2)</f>
        <v>8.86</v>
      </c>
      <c r="I27" s="8">
        <f>+ROUND(100*SuperOldData!J27/SuperOldData!G27,2)</f>
        <v>48.28</v>
      </c>
      <c r="J27" s="9">
        <f>+ROUND(SuperOldData!C27,6)</f>
        <v>42.571238000000001</v>
      </c>
      <c r="K27" s="9">
        <f>+ROUND(SuperOldData!D27,6)</f>
        <v>-2.6374559999999998</v>
      </c>
    </row>
    <row r="28" spans="1:11" x14ac:dyDescent="0.25">
      <c r="A28" s="10" t="str">
        <f>+SuperOldData!A28</f>
        <v>01036</v>
      </c>
      <c r="B28" s="12" t="str">
        <f>+SuperOldData!B28</f>
        <v>Laudio/Llodio</v>
      </c>
      <c r="C28" t="str">
        <f>+SuperOldData!F28</f>
        <v>Alava</v>
      </c>
      <c r="D28" s="11">
        <f>+SuperOldData!X28</f>
        <v>5411</v>
      </c>
      <c r="E28" s="6">
        <f>+ROUND(SuperOldData!W28,4)</f>
        <v>34.228700000000003</v>
      </c>
      <c r="F28">
        <f>+SuperOldData!Y28</f>
        <v>0</v>
      </c>
      <c r="G28" s="11">
        <f>+ROUND(SuperOldData!G28,0)</f>
        <v>18461</v>
      </c>
      <c r="H28" s="8">
        <f>+ROUND(100*SuperOldData!M28/SuperOldData!G28,2)</f>
        <v>4.5999999999999996</v>
      </c>
      <c r="I28" s="8">
        <f>+ROUND(100*SuperOldData!J28/SuperOldData!G28,2)</f>
        <v>50.49</v>
      </c>
      <c r="J28" s="9">
        <f>+ROUND(SuperOldData!C28,6)</f>
        <v>43.138604999999998</v>
      </c>
      <c r="K28" s="9">
        <f>+ROUND(SuperOldData!D28,6)</f>
        <v>-2.977814</v>
      </c>
    </row>
    <row r="29" spans="1:11" x14ac:dyDescent="0.25">
      <c r="A29" s="10" t="str">
        <f>+SuperOldData!A29</f>
        <v>01037</v>
      </c>
      <c r="B29" s="12" t="str">
        <f>+SuperOldData!B29</f>
        <v>Arraia-Maeztu</v>
      </c>
      <c r="C29" t="str">
        <f>+SuperOldData!F29</f>
        <v>Alava</v>
      </c>
      <c r="D29" s="11">
        <f>+SuperOldData!X29</f>
        <v>4772</v>
      </c>
      <c r="E29" s="6">
        <f>+ROUND(SuperOldData!W29,4)</f>
        <v>41.769300000000001</v>
      </c>
      <c r="F29">
        <f>+SuperOldData!Y29</f>
        <v>0</v>
      </c>
      <c r="G29" s="11">
        <f>+ROUND(SuperOldData!G29,0)</f>
        <v>739</v>
      </c>
      <c r="H29" s="8">
        <f>+ROUND(100*SuperOldData!M29/SuperOldData!G29,2)</f>
        <v>3.81</v>
      </c>
      <c r="I29" s="8">
        <f>+ROUND(100*SuperOldData!J29/SuperOldData!G29,2)</f>
        <v>43.98</v>
      </c>
      <c r="J29" s="9">
        <f>+ROUND(SuperOldData!C29,6)</f>
        <v>42.749115000000003</v>
      </c>
      <c r="K29" s="9">
        <f>+ROUND(SuperOldData!D29,6)</f>
        <v>-2.4452470000000002</v>
      </c>
    </row>
    <row r="30" spans="1:11" x14ac:dyDescent="0.25">
      <c r="A30" s="10" t="str">
        <f>+SuperOldData!A30</f>
        <v>01039</v>
      </c>
      <c r="B30" s="12" t="str">
        <f>+SuperOldData!B30</f>
        <v>Moreda de Álava/Moreda Araba</v>
      </c>
      <c r="C30" t="str">
        <f>+SuperOldData!F30</f>
        <v>Alava</v>
      </c>
      <c r="D30" s="11">
        <f>+SuperOldData!X30</f>
        <v>4056</v>
      </c>
      <c r="E30" s="6">
        <f>+ROUND(SuperOldData!W30,4)</f>
        <v>50.184800000000003</v>
      </c>
      <c r="F30">
        <f>+SuperOldData!Y30</f>
        <v>0</v>
      </c>
      <c r="G30" s="11">
        <f>+ROUND(SuperOldData!G30,0)</f>
        <v>248</v>
      </c>
      <c r="H30" s="8">
        <f>+ROUND(100*SuperOldData!M30/SuperOldData!G30,2)</f>
        <v>5.94</v>
      </c>
      <c r="I30" s="8">
        <f>+ROUND(100*SuperOldData!J30/SuperOldData!G30,2)</f>
        <v>48.87</v>
      </c>
      <c r="J30" s="9">
        <f>+ROUND(SuperOldData!C30,6)</f>
        <v>42.527431</v>
      </c>
      <c r="K30" s="9">
        <f>+ROUND(SuperOldData!D30,6)</f>
        <v>-2.415038</v>
      </c>
    </row>
    <row r="31" spans="1:11" x14ac:dyDescent="0.25">
      <c r="A31" s="10" t="str">
        <f>+SuperOldData!A31</f>
        <v>01041</v>
      </c>
      <c r="B31" s="12" t="str">
        <f>+SuperOldData!B31</f>
        <v>Navaridas</v>
      </c>
      <c r="C31" t="str">
        <f>+SuperOldData!F31</f>
        <v>Alava</v>
      </c>
      <c r="D31" s="11">
        <f>+SuperOldData!X31</f>
        <v>4819</v>
      </c>
      <c r="E31" s="6">
        <f>+ROUND(SuperOldData!W31,4)</f>
        <v>41.258000000000003</v>
      </c>
      <c r="F31">
        <f>+SuperOldData!Y31</f>
        <v>0</v>
      </c>
      <c r="G31" s="11">
        <f>+ROUND(SuperOldData!G31,0)</f>
        <v>223</v>
      </c>
      <c r="H31" s="8">
        <f>+ROUND(100*SuperOldData!M31/SuperOldData!G31,2)</f>
        <v>12.66</v>
      </c>
      <c r="I31" s="8">
        <f>+ROUND(100*SuperOldData!J31/SuperOldData!G31,2)</f>
        <v>44.49</v>
      </c>
      <c r="J31" s="9">
        <f>+ROUND(SuperOldData!C31,6)</f>
        <v>42.539709000000002</v>
      </c>
      <c r="K31" s="9">
        <f>+ROUND(SuperOldData!D31,6)</f>
        <v>-2.6314280000000001</v>
      </c>
    </row>
    <row r="32" spans="1:11" x14ac:dyDescent="0.25">
      <c r="A32" s="10" t="str">
        <f>+SuperOldData!A32</f>
        <v>01042</v>
      </c>
      <c r="B32" s="12" t="str">
        <f>+SuperOldData!B32</f>
        <v>Okondo</v>
      </c>
      <c r="C32" t="str">
        <f>+SuperOldData!F32</f>
        <v>Alava</v>
      </c>
      <c r="D32" s="11">
        <f>+SuperOldData!X32</f>
        <v>7269</v>
      </c>
      <c r="E32" s="6">
        <f>+ROUND(SuperOldData!W32,4)</f>
        <v>13.6151</v>
      </c>
      <c r="F32">
        <f>+SuperOldData!Y32</f>
        <v>0</v>
      </c>
      <c r="G32" s="11">
        <f>+ROUND(SuperOldData!G32,0)</f>
        <v>1159</v>
      </c>
      <c r="H32" s="8">
        <f>+ROUND(100*SuperOldData!M32/SuperOldData!G32,2)</f>
        <v>4.1900000000000004</v>
      </c>
      <c r="I32" s="8">
        <f>+ROUND(100*SuperOldData!J32/SuperOldData!G32,2)</f>
        <v>47.17</v>
      </c>
      <c r="J32" s="9">
        <f>+ROUND(SuperOldData!C32,6)</f>
        <v>43.168503000000001</v>
      </c>
      <c r="K32" s="9">
        <f>+ROUND(SuperOldData!D32,6)</f>
        <v>-3.0180340000000001</v>
      </c>
    </row>
    <row r="33" spans="1:11" x14ac:dyDescent="0.25">
      <c r="A33" s="10" t="str">
        <f>+SuperOldData!A33</f>
        <v>01043</v>
      </c>
      <c r="B33" s="12" t="str">
        <f>+SuperOldData!B33</f>
        <v>Oyón-Oion</v>
      </c>
      <c r="C33" t="str">
        <f>+SuperOldData!F33</f>
        <v>Alava</v>
      </c>
      <c r="D33" s="11">
        <f>+SuperOldData!X33</f>
        <v>6132</v>
      </c>
      <c r="E33" s="6">
        <f>+ROUND(SuperOldData!W33,4)</f>
        <v>26.515499999999999</v>
      </c>
      <c r="F33">
        <f>+SuperOldData!Y33</f>
        <v>0</v>
      </c>
      <c r="G33" s="11">
        <f>+ROUND(SuperOldData!G33,0)</f>
        <v>3283</v>
      </c>
      <c r="H33" s="8">
        <f>+ROUND(100*SuperOldData!M33/SuperOldData!G33,2)</f>
        <v>11.61</v>
      </c>
      <c r="I33" s="8">
        <f>+ROUND(100*SuperOldData!J33/SuperOldData!G33,2)</f>
        <v>48.72</v>
      </c>
      <c r="J33" s="9">
        <f>+ROUND(SuperOldData!C33,6)</f>
        <v>42.544564000000001</v>
      </c>
      <c r="K33" s="9">
        <f>+ROUND(SuperOldData!D33,6)</f>
        <v>-2.4328500000000002</v>
      </c>
    </row>
    <row r="34" spans="1:11" x14ac:dyDescent="0.25">
      <c r="A34" s="10" t="str">
        <f>+SuperOldData!A34</f>
        <v>01044</v>
      </c>
      <c r="B34" s="12" t="str">
        <f>+SuperOldData!B34</f>
        <v>Peñacerrada-Urizaharra</v>
      </c>
      <c r="C34" t="str">
        <f>+SuperOldData!F34</f>
        <v>Alava</v>
      </c>
      <c r="D34" s="11">
        <f>+SuperOldData!X34</f>
        <v>4931</v>
      </c>
      <c r="E34" s="6">
        <f>+ROUND(SuperOldData!W34,4)</f>
        <v>40.013599999999997</v>
      </c>
      <c r="F34">
        <f>+SuperOldData!Y34</f>
        <v>0</v>
      </c>
      <c r="G34" s="11">
        <f>+ROUND(SuperOldData!G34,0)</f>
        <v>278</v>
      </c>
      <c r="H34" s="8">
        <f>+ROUND(100*SuperOldData!M34/SuperOldData!G34,2)</f>
        <v>4.62</v>
      </c>
      <c r="I34" s="8">
        <f>+ROUND(100*SuperOldData!J34/SuperOldData!G34,2)</f>
        <v>41.53</v>
      </c>
      <c r="J34" s="9">
        <f>+ROUND(SuperOldData!C34,6)</f>
        <v>42.637998000000003</v>
      </c>
      <c r="K34" s="9">
        <f>+ROUND(SuperOldData!D34,6)</f>
        <v>-2.7058719999999998</v>
      </c>
    </row>
    <row r="35" spans="1:11" x14ac:dyDescent="0.25">
      <c r="A35" s="10" t="str">
        <f>+SuperOldData!A35</f>
        <v>01046</v>
      </c>
      <c r="B35" s="12" t="str">
        <f>+SuperOldData!B35</f>
        <v>Erriberagoitia/Ribera Alta</v>
      </c>
      <c r="C35" t="str">
        <f>+SuperOldData!F35</f>
        <v>Alava</v>
      </c>
      <c r="D35" s="11">
        <f>+SuperOldData!X35</f>
        <v>6277</v>
      </c>
      <c r="E35" s="6">
        <f>+ROUND(SuperOldData!W35,4)</f>
        <v>24.882899999999999</v>
      </c>
      <c r="F35">
        <f>+SuperOldData!Y35</f>
        <v>0</v>
      </c>
      <c r="G35" s="11">
        <f>+ROUND(SuperOldData!G35,0)</f>
        <v>787</v>
      </c>
      <c r="H35" s="8">
        <f>+ROUND(100*SuperOldData!M35/SuperOldData!G35,2)</f>
        <v>7.6</v>
      </c>
      <c r="I35" s="8">
        <f>+ROUND(100*SuperOldData!J35/SuperOldData!G35,2)</f>
        <v>43.9</v>
      </c>
      <c r="J35" s="9">
        <f>+ROUND(SuperOldData!C35,6)</f>
        <v>42.802472999999999</v>
      </c>
      <c r="K35" s="9">
        <f>+ROUND(SuperOldData!D35,6)</f>
        <v>-2.9251459999999998</v>
      </c>
    </row>
    <row r="36" spans="1:11" x14ac:dyDescent="0.25">
      <c r="A36" s="10" t="str">
        <f>+SuperOldData!A36</f>
        <v>01047</v>
      </c>
      <c r="B36" s="12" t="str">
        <f>+SuperOldData!B36</f>
        <v>Ribera Baja/Erribera Beitia</v>
      </c>
      <c r="C36" t="str">
        <f>+SuperOldData!F36</f>
        <v>Alava</v>
      </c>
      <c r="D36" s="11">
        <f>+SuperOldData!X36</f>
        <v>7758</v>
      </c>
      <c r="E36" s="6">
        <f>+ROUND(SuperOldData!W36,4)</f>
        <v>7.1833</v>
      </c>
      <c r="F36">
        <f>+SuperOldData!Y36</f>
        <v>0</v>
      </c>
      <c r="G36" s="11">
        <f>+ROUND(SuperOldData!G36,0)</f>
        <v>1311</v>
      </c>
      <c r="H36" s="8">
        <f>+ROUND(100*SuperOldData!M36/SuperOldData!G36,2)</f>
        <v>9.49</v>
      </c>
      <c r="I36" s="8">
        <f>+ROUND(100*SuperOldData!J36/SuperOldData!G36,2)</f>
        <v>45.39</v>
      </c>
      <c r="J36" s="9">
        <f>+ROUND(SuperOldData!C36,6)</f>
        <v>42.724525999999997</v>
      </c>
      <c r="K36" s="9">
        <f>+ROUND(SuperOldData!D36,6)</f>
        <v>-2.902679</v>
      </c>
    </row>
    <row r="37" spans="1:11" x14ac:dyDescent="0.25">
      <c r="A37" s="10" t="str">
        <f>+SuperOldData!A37</f>
        <v>01049</v>
      </c>
      <c r="B37" s="12" t="str">
        <f>+SuperOldData!B37</f>
        <v>Añana</v>
      </c>
      <c r="C37" t="str">
        <f>+SuperOldData!F37</f>
        <v>Alava</v>
      </c>
      <c r="D37" s="11">
        <f>+SuperOldData!X37</f>
        <v>3076</v>
      </c>
      <c r="E37" s="6">
        <f>+ROUND(SuperOldData!W37,4)</f>
        <v>60.922899999999998</v>
      </c>
      <c r="F37">
        <f>+SuperOldData!Y37</f>
        <v>0</v>
      </c>
      <c r="G37" s="11">
        <f>+ROUND(SuperOldData!G37,0)</f>
        <v>165</v>
      </c>
      <c r="H37" s="8">
        <f>+ROUND(100*SuperOldData!M37/SuperOldData!G37,2)</f>
        <v>6.67</v>
      </c>
      <c r="I37" s="8">
        <f>+ROUND(100*SuperOldData!J37/SuperOldData!G37,2)</f>
        <v>46.06</v>
      </c>
      <c r="J37" s="9">
        <f>+ROUND(SuperOldData!C37,6)</f>
        <v>42.813738000000001</v>
      </c>
      <c r="K37" s="9">
        <f>+ROUND(SuperOldData!D37,6)</f>
        <v>-2.9916170000000002</v>
      </c>
    </row>
    <row r="38" spans="1:11" x14ac:dyDescent="0.25">
      <c r="A38" s="10" t="str">
        <f>+SuperOldData!A38</f>
        <v>01051</v>
      </c>
      <c r="B38" s="12" t="str">
        <f>+SuperOldData!B38</f>
        <v>Salvatierra/Agurain</v>
      </c>
      <c r="C38" t="str">
        <f>+SuperOldData!F38</f>
        <v>Alava</v>
      </c>
      <c r="D38" s="11">
        <f>+SuperOldData!X38</f>
        <v>7706</v>
      </c>
      <c r="E38" s="6">
        <f>+ROUND(SuperOldData!W38,4)</f>
        <v>7.9040999999999997</v>
      </c>
      <c r="F38">
        <f>+SuperOldData!Y38</f>
        <v>0</v>
      </c>
      <c r="G38" s="11">
        <f>+ROUND(SuperOldData!G38,0)</f>
        <v>4937</v>
      </c>
      <c r="H38" s="8">
        <f>+ROUND(100*SuperOldData!M38/SuperOldData!G38,2)</f>
        <v>10.72</v>
      </c>
      <c r="I38" s="8">
        <f>+ROUND(100*SuperOldData!J38/SuperOldData!G38,2)</f>
        <v>49.42</v>
      </c>
      <c r="J38" s="9">
        <f>+ROUND(SuperOldData!C38,6)</f>
        <v>42.838436000000002</v>
      </c>
      <c r="K38" s="9">
        <f>+ROUND(SuperOldData!D38,6)</f>
        <v>-2.3871359999999999</v>
      </c>
    </row>
    <row r="39" spans="1:11" x14ac:dyDescent="0.25">
      <c r="A39" s="10" t="str">
        <f>+SuperOldData!A39</f>
        <v>01052</v>
      </c>
      <c r="B39" s="12" t="str">
        <f>+SuperOldData!B39</f>
        <v>Samaniego</v>
      </c>
      <c r="C39" t="str">
        <f>+SuperOldData!F39</f>
        <v>Alava</v>
      </c>
      <c r="D39" s="11">
        <f>+SuperOldData!X39</f>
        <v>4676</v>
      </c>
      <c r="E39" s="6">
        <f>+ROUND(SuperOldData!W39,4)</f>
        <v>42.847499999999997</v>
      </c>
      <c r="F39">
        <f>+SuperOldData!Y39</f>
        <v>0</v>
      </c>
      <c r="G39" s="11">
        <f>+ROUND(SuperOldData!G39,0)</f>
        <v>334</v>
      </c>
      <c r="H39" s="8">
        <f>+ROUND(100*SuperOldData!M39/SuperOldData!G39,2)</f>
        <v>14.57</v>
      </c>
      <c r="I39" s="8">
        <f>+ROUND(100*SuperOldData!J39/SuperOldData!G39,2)</f>
        <v>44.22</v>
      </c>
      <c r="J39" s="9">
        <f>+ROUND(SuperOldData!C39,6)</f>
        <v>42.570653999999998</v>
      </c>
      <c r="K39" s="9">
        <f>+ROUND(SuperOldData!D39,6)</f>
        <v>-2.6735980000000001</v>
      </c>
    </row>
    <row r="40" spans="1:11" x14ac:dyDescent="0.25">
      <c r="A40" s="10" t="str">
        <f>+SuperOldData!A40</f>
        <v>01053</v>
      </c>
      <c r="B40" s="12" t="str">
        <f>+SuperOldData!B40</f>
        <v>San Millán/Donemiliaga</v>
      </c>
      <c r="C40" t="str">
        <f>+SuperOldData!F40</f>
        <v>Alava</v>
      </c>
      <c r="D40" s="11">
        <f>+SuperOldData!X40</f>
        <v>5023</v>
      </c>
      <c r="E40" s="6">
        <f>+ROUND(SuperOldData!W40,4)</f>
        <v>38.910800000000002</v>
      </c>
      <c r="F40">
        <f>+SuperOldData!Y40</f>
        <v>0</v>
      </c>
      <c r="G40" s="11">
        <f>+ROUND(SuperOldData!G40,0)</f>
        <v>720</v>
      </c>
      <c r="H40" s="8">
        <f>+ROUND(100*SuperOldData!M40/SuperOldData!G40,2)</f>
        <v>2.62</v>
      </c>
      <c r="I40" s="8">
        <f>+ROUND(100*SuperOldData!J40/SuperOldData!G40,2)</f>
        <v>45.38</v>
      </c>
      <c r="J40" s="9">
        <f>+ROUND(SuperOldData!C40,6)</f>
        <v>42.878962000000001</v>
      </c>
      <c r="K40" s="9">
        <f>+ROUND(SuperOldData!D40,6)</f>
        <v>-2.3928880000000001</v>
      </c>
    </row>
    <row r="41" spans="1:11" x14ac:dyDescent="0.25">
      <c r="A41" s="10" t="str">
        <f>+SuperOldData!A41</f>
        <v>01054</v>
      </c>
      <c r="B41" s="12" t="str">
        <f>+SuperOldData!B41</f>
        <v>Urkabustaiz</v>
      </c>
      <c r="C41" t="str">
        <f>+SuperOldData!F41</f>
        <v>Alava</v>
      </c>
      <c r="D41" s="11">
        <f>+SuperOldData!X41</f>
        <v>7266</v>
      </c>
      <c r="E41" s="6">
        <f>+ROUND(SuperOldData!W41,4)</f>
        <v>13.6274</v>
      </c>
      <c r="F41">
        <f>+SuperOldData!Y41</f>
        <v>0</v>
      </c>
      <c r="G41" s="11">
        <f>+ROUND(SuperOldData!G41,0)</f>
        <v>1355</v>
      </c>
      <c r="H41" s="8">
        <f>+ROUND(100*SuperOldData!M41/SuperOldData!G41,2)</f>
        <v>11.52</v>
      </c>
      <c r="I41" s="8">
        <f>+ROUND(100*SuperOldData!J41/SuperOldData!G41,2)</f>
        <v>46.96</v>
      </c>
      <c r="J41" s="9">
        <f>+ROUND(SuperOldData!C41,6)</f>
        <v>42.966512000000002</v>
      </c>
      <c r="K41" s="9">
        <f>+ROUND(SuperOldData!D41,6)</f>
        <v>-2.921278</v>
      </c>
    </row>
    <row r="42" spans="1:11" x14ac:dyDescent="0.25">
      <c r="A42" s="10" t="str">
        <f>+SuperOldData!A42</f>
        <v>01055</v>
      </c>
      <c r="B42" s="12" t="str">
        <f>+SuperOldData!B42</f>
        <v>Valdegovía/Gaubea</v>
      </c>
      <c r="C42" t="str">
        <f>+SuperOldData!F42</f>
        <v>Alava</v>
      </c>
      <c r="D42" s="11">
        <f>+SuperOldData!X42</f>
        <v>3526</v>
      </c>
      <c r="E42" s="6">
        <f>+ROUND(SuperOldData!W42,4)</f>
        <v>56.043599999999998</v>
      </c>
      <c r="F42">
        <f>+SuperOldData!Y42</f>
        <v>0</v>
      </c>
      <c r="G42" s="11">
        <f>+ROUND(SuperOldData!G42,0)</f>
        <v>1079</v>
      </c>
      <c r="H42" s="8">
        <f>+ROUND(100*SuperOldData!M42/SuperOldData!G42,2)</f>
        <v>5.72</v>
      </c>
      <c r="I42" s="8">
        <f>+ROUND(100*SuperOldData!J42/SuperOldData!G42,2)</f>
        <v>45.06</v>
      </c>
      <c r="J42" s="9">
        <f>+ROUND(SuperOldData!C42,6)</f>
        <v>42.864052000000001</v>
      </c>
      <c r="K42" s="9">
        <f>+ROUND(SuperOldData!D42,6)</f>
        <v>-3.12832</v>
      </c>
    </row>
    <row r="43" spans="1:11" x14ac:dyDescent="0.25">
      <c r="A43" s="10" t="str">
        <f>+SuperOldData!A43</f>
        <v>01056</v>
      </c>
      <c r="B43" s="12" t="str">
        <f>+SuperOldData!B43</f>
        <v>Harana/Valle de Arana</v>
      </c>
      <c r="C43" t="str">
        <f>+SuperOldData!F43</f>
        <v>Alava</v>
      </c>
      <c r="D43" s="11">
        <f>+SuperOldData!X43</f>
        <v>1752</v>
      </c>
      <c r="E43" s="6">
        <f>+ROUND(SuperOldData!W43,4)</f>
        <v>76.306100000000001</v>
      </c>
      <c r="F43">
        <f>+SuperOldData!Y43</f>
        <v>0</v>
      </c>
      <c r="G43" s="11">
        <f>+ROUND(SuperOldData!G43,0)</f>
        <v>283</v>
      </c>
      <c r="H43" s="8">
        <f>+ROUND(100*SuperOldData!M43/SuperOldData!G43,2)</f>
        <v>3.84</v>
      </c>
      <c r="I43" s="8">
        <f>+ROUND(100*SuperOldData!J43/SuperOldData!G43,2)</f>
        <v>42.1</v>
      </c>
      <c r="J43" s="9">
        <f>+ROUND(SuperOldData!C43,6)</f>
        <v>42.757209000000003</v>
      </c>
      <c r="K43" s="9">
        <f>+ROUND(SuperOldData!D43,6)</f>
        <v>-2.3183769999999999</v>
      </c>
    </row>
    <row r="44" spans="1:11" x14ac:dyDescent="0.25">
      <c r="A44" s="10" t="str">
        <f>+SuperOldData!A44</f>
        <v>01057</v>
      </c>
      <c r="B44" s="12" t="str">
        <f>+SuperOldData!B44</f>
        <v>Villabuena de Álava/Eskuernaga</v>
      </c>
      <c r="C44" t="str">
        <f>+SuperOldData!F44</f>
        <v>Alava</v>
      </c>
      <c r="D44" s="11">
        <f>+SuperOldData!X44</f>
        <v>3384</v>
      </c>
      <c r="E44" s="6">
        <f>+ROUND(SuperOldData!W44,4)</f>
        <v>57.522199999999998</v>
      </c>
      <c r="F44">
        <f>+SuperOldData!Y44</f>
        <v>0</v>
      </c>
      <c r="G44" s="11">
        <f>+ROUND(SuperOldData!G44,0)</f>
        <v>330</v>
      </c>
      <c r="H44" s="8">
        <f>+ROUND(100*SuperOldData!M44/SuperOldData!G44,2)</f>
        <v>9.6999999999999993</v>
      </c>
      <c r="I44" s="8">
        <f>+ROUND(100*SuperOldData!J44/SuperOldData!G44,2)</f>
        <v>48.17</v>
      </c>
      <c r="J44" s="9">
        <f>+ROUND(SuperOldData!C44,6)</f>
        <v>42.541321000000003</v>
      </c>
      <c r="K44" s="9">
        <f>+ROUND(SuperOldData!D44,6)</f>
        <v>-2.6614270000000002</v>
      </c>
    </row>
    <row r="45" spans="1:11" x14ac:dyDescent="0.25">
      <c r="A45" s="10" t="str">
        <f>+SuperOldData!A45</f>
        <v>01058</v>
      </c>
      <c r="B45" s="12" t="str">
        <f>+SuperOldData!B45</f>
        <v>Legutio</v>
      </c>
      <c r="C45" t="str">
        <f>+SuperOldData!F45</f>
        <v>Alava</v>
      </c>
      <c r="D45" s="11">
        <f>+SuperOldData!X45</f>
        <v>7643</v>
      </c>
      <c r="E45" s="6">
        <f>+ROUND(SuperOldData!W45,4)</f>
        <v>8.7482000000000006</v>
      </c>
      <c r="F45">
        <f>+SuperOldData!Y45</f>
        <v>0</v>
      </c>
      <c r="G45" s="11">
        <f>+ROUND(SuperOldData!G45,0)</f>
        <v>1739</v>
      </c>
      <c r="H45" s="8">
        <f>+ROUND(100*SuperOldData!M45/SuperOldData!G45,2)</f>
        <v>8.8699999999999992</v>
      </c>
      <c r="I45" s="8">
        <f>+ROUND(100*SuperOldData!J45/SuperOldData!G45,2)</f>
        <v>46.9</v>
      </c>
      <c r="J45" s="9">
        <f>+ROUND(SuperOldData!C45,6)</f>
        <v>42.982909999999997</v>
      </c>
      <c r="K45" s="9">
        <f>+ROUND(SuperOldData!D45,6)</f>
        <v>-2.647786</v>
      </c>
    </row>
    <row r="46" spans="1:11" x14ac:dyDescent="0.25">
      <c r="A46" s="10" t="str">
        <f>+SuperOldData!A46</f>
        <v>01059</v>
      </c>
      <c r="B46" s="12" t="str">
        <f>+SuperOldData!B46</f>
        <v>Vitoria-Gasteiz</v>
      </c>
      <c r="C46" t="str">
        <f>+SuperOldData!F46</f>
        <v>Alava</v>
      </c>
      <c r="D46" s="11">
        <f>+SuperOldData!X46</f>
        <v>6733</v>
      </c>
      <c r="E46" s="6">
        <f>+ROUND(SuperOldData!W46,4)</f>
        <v>19.9544</v>
      </c>
      <c r="F46">
        <f>+SuperOldData!Y46</f>
        <v>0</v>
      </c>
      <c r="G46" s="11">
        <f>+ROUND(SuperOldData!G46,0)</f>
        <v>240753</v>
      </c>
      <c r="H46" s="8">
        <f>+ROUND(100*SuperOldData!M46/SuperOldData!G46,2)</f>
        <v>9.7799999999999994</v>
      </c>
      <c r="I46" s="8">
        <f>+ROUND(100*SuperOldData!J46/SuperOldData!G46,2)</f>
        <v>50.72</v>
      </c>
      <c r="J46" s="9">
        <f>+ROUND(SuperOldData!C46,6)</f>
        <v>42.850442000000001</v>
      </c>
      <c r="K46" s="9">
        <f>+ROUND(SuperOldData!D46,6)</f>
        <v>-2.6878609999999998</v>
      </c>
    </row>
    <row r="47" spans="1:11" x14ac:dyDescent="0.25">
      <c r="A47" s="10" t="str">
        <f>+SuperOldData!A47</f>
        <v>01060</v>
      </c>
      <c r="B47" s="12" t="str">
        <f>+SuperOldData!B47</f>
        <v>Yécora/Iekora</v>
      </c>
      <c r="C47" t="str">
        <f>+SuperOldData!F47</f>
        <v>Alava</v>
      </c>
      <c r="D47" s="11">
        <f>+SuperOldData!X47</f>
        <v>4570</v>
      </c>
      <c r="E47" s="6">
        <f>+ROUND(SuperOldData!W47,4)</f>
        <v>44.209000000000003</v>
      </c>
      <c r="F47">
        <f>+SuperOldData!Y47</f>
        <v>0</v>
      </c>
      <c r="G47" s="11">
        <f>+ROUND(SuperOldData!G47,0)</f>
        <v>286</v>
      </c>
      <c r="H47" s="8">
        <f>+ROUND(100*SuperOldData!M47/SuperOldData!G47,2)</f>
        <v>8.8699999999999992</v>
      </c>
      <c r="I47" s="8">
        <f>+ROUND(100*SuperOldData!J47/SuperOldData!G47,2)</f>
        <v>47.5</v>
      </c>
      <c r="J47" s="9">
        <f>+ROUND(SuperOldData!C47,6)</f>
        <v>42.555515999999997</v>
      </c>
      <c r="K47" s="9">
        <f>+ROUND(SuperOldData!D47,6)</f>
        <v>-2.4687060000000001</v>
      </c>
    </row>
    <row r="48" spans="1:11" x14ac:dyDescent="0.25">
      <c r="A48" s="10" t="str">
        <f>+SuperOldData!A48</f>
        <v>01061</v>
      </c>
      <c r="B48" s="12" t="str">
        <f>+SuperOldData!B48</f>
        <v>Zalduondo</v>
      </c>
      <c r="C48" t="str">
        <f>+SuperOldData!F48</f>
        <v>Alava</v>
      </c>
      <c r="D48" s="11">
        <f>+SuperOldData!X48</f>
        <v>7349</v>
      </c>
      <c r="E48" s="6">
        <f>+ROUND(SuperOldData!W48,4)</f>
        <v>12.4138</v>
      </c>
      <c r="F48">
        <f>+SuperOldData!Y48</f>
        <v>0</v>
      </c>
      <c r="G48" s="11">
        <f>+ROUND(SuperOldData!G48,0)</f>
        <v>185</v>
      </c>
      <c r="H48" s="8">
        <f>+ROUND(100*SuperOldData!M48/SuperOldData!G48,2)</f>
        <v>1.62</v>
      </c>
      <c r="I48" s="8">
        <f>+ROUND(100*SuperOldData!J48/SuperOldData!G48,2)</f>
        <v>43.78</v>
      </c>
      <c r="J48" s="9">
        <f>+ROUND(SuperOldData!C48,6)</f>
        <v>42.900257000000003</v>
      </c>
      <c r="K48" s="9">
        <f>+ROUND(SuperOldData!D48,6)</f>
        <v>-2.343782</v>
      </c>
    </row>
    <row r="49" spans="1:11" x14ac:dyDescent="0.25">
      <c r="A49" s="10" t="str">
        <f>+SuperOldData!A49</f>
        <v>01062</v>
      </c>
      <c r="B49" s="12" t="str">
        <f>+SuperOldData!B49</f>
        <v>Zambrana</v>
      </c>
      <c r="C49" t="str">
        <f>+SuperOldData!F49</f>
        <v>Alava</v>
      </c>
      <c r="D49" s="11">
        <f>+SuperOldData!X49</f>
        <v>6251</v>
      </c>
      <c r="E49" s="6">
        <f>+ROUND(SuperOldData!W49,4)</f>
        <v>25.240300000000001</v>
      </c>
      <c r="F49">
        <f>+SuperOldData!Y49</f>
        <v>0</v>
      </c>
      <c r="G49" s="11">
        <f>+ROUND(SuperOldData!G49,0)</f>
        <v>434</v>
      </c>
      <c r="H49" s="8">
        <f>+ROUND(100*SuperOldData!M49/SuperOldData!G49,2)</f>
        <v>10.45</v>
      </c>
      <c r="I49" s="8">
        <f>+ROUND(100*SuperOldData!J49/SuperOldData!G49,2)</f>
        <v>46.37</v>
      </c>
      <c r="J49" s="9">
        <f>+ROUND(SuperOldData!C49,6)</f>
        <v>42.657366000000003</v>
      </c>
      <c r="K49" s="9">
        <f>+ROUND(SuperOldData!D49,6)</f>
        <v>-2.8220869999999998</v>
      </c>
    </row>
    <row r="50" spans="1:11" x14ac:dyDescent="0.25">
      <c r="A50" s="10" t="str">
        <f>+SuperOldData!A50</f>
        <v>01063</v>
      </c>
      <c r="B50" s="12" t="str">
        <f>+SuperOldData!B50</f>
        <v>Zuia</v>
      </c>
      <c r="C50" t="str">
        <f>+SuperOldData!F50</f>
        <v>Alava</v>
      </c>
      <c r="D50" s="11">
        <f>+SuperOldData!X50</f>
        <v>6479</v>
      </c>
      <c r="E50" s="6">
        <f>+ROUND(SuperOldData!W50,4)</f>
        <v>22.665099999999999</v>
      </c>
      <c r="F50">
        <f>+SuperOldData!Y50</f>
        <v>0</v>
      </c>
      <c r="G50" s="11">
        <f>+ROUND(SuperOldData!G50,0)</f>
        <v>2420</v>
      </c>
      <c r="H50" s="8">
        <f>+ROUND(100*SuperOldData!M50/SuperOldData!G50,2)</f>
        <v>3.92</v>
      </c>
      <c r="I50" s="8">
        <f>+ROUND(100*SuperOldData!J50/SuperOldData!G50,2)</f>
        <v>48.32</v>
      </c>
      <c r="J50" s="9">
        <f>+ROUND(SuperOldData!C50,6)</f>
        <v>42.984352000000001</v>
      </c>
      <c r="K50" s="9">
        <f>+ROUND(SuperOldData!D50,6)</f>
        <v>-2.8359239999999999</v>
      </c>
    </row>
    <row r="51" spans="1:11" x14ac:dyDescent="0.25">
      <c r="A51" s="10" t="str">
        <f>+SuperOldData!A51</f>
        <v>01901</v>
      </c>
      <c r="B51" s="12" t="str">
        <f>+SuperOldData!B51</f>
        <v>Iruña Oka/Iruña de Oca</v>
      </c>
      <c r="C51" t="str">
        <f>+SuperOldData!F51</f>
        <v>Alava</v>
      </c>
      <c r="D51" s="11">
        <f>+SuperOldData!X51</f>
        <v>7911</v>
      </c>
      <c r="E51" s="6">
        <f>+ROUND(SuperOldData!W51,4)</f>
        <v>4.8483999999999998</v>
      </c>
      <c r="F51">
        <f>+SuperOldData!Y51</f>
        <v>0</v>
      </c>
      <c r="G51" s="11">
        <f>+ROUND(SuperOldData!G51,0)</f>
        <v>3043</v>
      </c>
      <c r="H51" s="8">
        <f>+ROUND(100*SuperOldData!M51/SuperOldData!G51,2)</f>
        <v>6.13</v>
      </c>
      <c r="I51" s="8">
        <f>+ROUND(100*SuperOldData!J51/SuperOldData!G51,2)</f>
        <v>48.36</v>
      </c>
      <c r="J51" s="9">
        <f>+ROUND(SuperOldData!C51,6)</f>
        <v>42.826511000000004</v>
      </c>
      <c r="K51" s="9">
        <f>+ROUND(SuperOldData!D51,6)</f>
        <v>-2.819423</v>
      </c>
    </row>
    <row r="52" spans="1:11" x14ac:dyDescent="0.25">
      <c r="A52" s="10" t="str">
        <f>+SuperOldData!A52</f>
        <v>01902</v>
      </c>
      <c r="B52" s="12" t="str">
        <f>+SuperOldData!B52</f>
        <v>Lantarón</v>
      </c>
      <c r="C52" t="str">
        <f>+SuperOldData!F52</f>
        <v>Alava</v>
      </c>
      <c r="D52" s="11">
        <f>+SuperOldData!X52</f>
        <v>5146</v>
      </c>
      <c r="E52" s="6">
        <f>+ROUND(SuperOldData!W52,4)</f>
        <v>37.555399999999999</v>
      </c>
      <c r="F52">
        <f>+SuperOldData!Y52</f>
        <v>0</v>
      </c>
      <c r="G52" s="11">
        <f>+ROUND(SuperOldData!G52,0)</f>
        <v>909</v>
      </c>
      <c r="H52" s="8">
        <f>+ROUND(100*SuperOldData!M52/SuperOldData!G52,2)</f>
        <v>4.8600000000000003</v>
      </c>
      <c r="I52" s="8">
        <f>+ROUND(100*SuperOldData!J52/SuperOldData!G52,2)</f>
        <v>44.86</v>
      </c>
      <c r="J52" s="9">
        <f>+ROUND(SuperOldData!C52,6)</f>
        <v>42.755428999999999</v>
      </c>
      <c r="K52" s="9">
        <f>+ROUND(SuperOldData!D52,6)</f>
        <v>-3.0140389999999999</v>
      </c>
    </row>
    <row r="53" spans="1:11" x14ac:dyDescent="0.25">
      <c r="A53" s="10" t="str">
        <f>+SuperOldData!A53</f>
        <v>02001</v>
      </c>
      <c r="B53" s="12" t="str">
        <f>+SuperOldData!B53</f>
        <v>Abengibre</v>
      </c>
      <c r="C53" t="str">
        <f>+SuperOldData!F53</f>
        <v>Albacete</v>
      </c>
      <c r="D53" s="11">
        <f>+SuperOldData!X53</f>
        <v>3929</v>
      </c>
      <c r="E53" s="6">
        <f>+ROUND(SuperOldData!W53,4)</f>
        <v>51.564799999999998</v>
      </c>
      <c r="F53">
        <f>+SuperOldData!Y53</f>
        <v>0</v>
      </c>
      <c r="G53" s="11">
        <f>+ROUND(SuperOldData!G53,0)</f>
        <v>859</v>
      </c>
      <c r="H53" s="8">
        <f>+ROUND(100*SuperOldData!M53/SuperOldData!G53,2)</f>
        <v>6.88</v>
      </c>
      <c r="I53" s="8">
        <f>+ROUND(100*SuperOldData!J53/SuperOldData!G53,2)</f>
        <v>50.22</v>
      </c>
      <c r="J53" s="9">
        <f>+ROUND(SuperOldData!C53,6)</f>
        <v>39.214543999999997</v>
      </c>
      <c r="K53" s="9">
        <f>+ROUND(SuperOldData!D53,6)</f>
        <v>-1.539007</v>
      </c>
    </row>
    <row r="54" spans="1:11" x14ac:dyDescent="0.25">
      <c r="A54" s="10" t="str">
        <f>+SuperOldData!A54</f>
        <v>02002</v>
      </c>
      <c r="B54" s="12" t="str">
        <f>+SuperOldData!B54</f>
        <v>Alatoz</v>
      </c>
      <c r="C54" t="str">
        <f>+SuperOldData!F54</f>
        <v>Albacete</v>
      </c>
      <c r="D54" s="11">
        <f>+SuperOldData!X54</f>
        <v>2245</v>
      </c>
      <c r="E54" s="6">
        <f>+ROUND(SuperOldData!W54,4)</f>
        <v>70.816900000000004</v>
      </c>
      <c r="F54">
        <f>+SuperOldData!Y54</f>
        <v>0</v>
      </c>
      <c r="G54" s="11">
        <f>+ROUND(SuperOldData!G54,0)</f>
        <v>587</v>
      </c>
      <c r="H54" s="8">
        <f>+ROUND(100*SuperOldData!M54/SuperOldData!G54,2)</f>
        <v>10.79</v>
      </c>
      <c r="I54" s="8">
        <f>+ROUND(100*SuperOldData!J54/SuperOldData!G54,2)</f>
        <v>44.84</v>
      </c>
      <c r="J54" s="9">
        <f>+ROUND(SuperOldData!C54,6)</f>
        <v>39.079709000000001</v>
      </c>
      <c r="K54" s="9">
        <f>+ROUND(SuperOldData!D54,6)</f>
        <v>-1.3704229999999999</v>
      </c>
    </row>
    <row r="55" spans="1:11" x14ac:dyDescent="0.25">
      <c r="A55" s="10" t="str">
        <f>+SuperOldData!A55</f>
        <v>02003</v>
      </c>
      <c r="B55" s="12" t="str">
        <f>+SuperOldData!B55</f>
        <v>Albacete</v>
      </c>
      <c r="C55" t="str">
        <f>+SuperOldData!F55</f>
        <v>Albacete</v>
      </c>
      <c r="D55" s="11">
        <f>+SuperOldData!X55</f>
        <v>7516</v>
      </c>
      <c r="E55" s="6">
        <f>+ROUND(SuperOldData!W55,4)</f>
        <v>10.3992</v>
      </c>
      <c r="F55">
        <f>+SuperOldData!Y55</f>
        <v>0</v>
      </c>
      <c r="G55" s="11">
        <f>+ROUND(SuperOldData!G55,0)</f>
        <v>171999</v>
      </c>
      <c r="H55" s="8">
        <f>+ROUND(100*SuperOldData!M55/SuperOldData!G55,2)</f>
        <v>6.42</v>
      </c>
      <c r="I55" s="8">
        <f>+ROUND(100*SuperOldData!J55/SuperOldData!G55,2)</f>
        <v>50.84</v>
      </c>
      <c r="J55" s="9">
        <f>+ROUND(SuperOldData!C55,6)</f>
        <v>38.956139999999998</v>
      </c>
      <c r="K55" s="9">
        <f>+ROUND(SuperOldData!D55,6)</f>
        <v>-1.8917569999999999</v>
      </c>
    </row>
    <row r="56" spans="1:11" x14ac:dyDescent="0.25">
      <c r="A56" s="10" t="str">
        <f>+SuperOldData!A56</f>
        <v>02004</v>
      </c>
      <c r="B56" s="12" t="str">
        <f>+SuperOldData!B56</f>
        <v>Albatana</v>
      </c>
      <c r="C56" t="str">
        <f>+SuperOldData!F56</f>
        <v>Albacete</v>
      </c>
      <c r="D56" s="11">
        <f>+SuperOldData!X56</f>
        <v>3361</v>
      </c>
      <c r="E56" s="6">
        <f>+ROUND(SuperOldData!W56,4)</f>
        <v>57.817900000000002</v>
      </c>
      <c r="F56">
        <f>+SuperOldData!Y56</f>
        <v>0</v>
      </c>
      <c r="G56" s="11">
        <f>+ROUND(SuperOldData!G56,0)</f>
        <v>784</v>
      </c>
      <c r="H56" s="8">
        <f>+ROUND(100*SuperOldData!M56/SuperOldData!G56,2)</f>
        <v>4.05</v>
      </c>
      <c r="I56" s="8">
        <f>+ROUND(100*SuperOldData!J56/SuperOldData!G56,2)</f>
        <v>49.45</v>
      </c>
      <c r="J56" s="9">
        <f>+ROUND(SuperOldData!C56,6)</f>
        <v>38.576168000000003</v>
      </c>
      <c r="K56" s="9">
        <f>+ROUND(SuperOldData!D56,6)</f>
        <v>-1.515862</v>
      </c>
    </row>
    <row r="57" spans="1:11" x14ac:dyDescent="0.25">
      <c r="A57" s="10" t="str">
        <f>+SuperOldData!A57</f>
        <v>02005</v>
      </c>
      <c r="B57" s="12" t="str">
        <f>+SuperOldData!B57</f>
        <v>Alborea</v>
      </c>
      <c r="C57" t="str">
        <f>+SuperOldData!F57</f>
        <v>Albacete</v>
      </c>
      <c r="D57" s="11">
        <f>+SuperOldData!X57</f>
        <v>4030</v>
      </c>
      <c r="E57" s="6">
        <f>+ROUND(SuperOldData!W57,4)</f>
        <v>50.4497</v>
      </c>
      <c r="F57">
        <f>+SuperOldData!Y57</f>
        <v>0</v>
      </c>
      <c r="G57" s="11">
        <f>+ROUND(SuperOldData!G57,0)</f>
        <v>830</v>
      </c>
      <c r="H57" s="8">
        <f>+ROUND(100*SuperOldData!M57/SuperOldData!G57,2)</f>
        <v>16.43</v>
      </c>
      <c r="I57" s="8">
        <f>+ROUND(100*SuperOldData!J57/SuperOldData!G57,2)</f>
        <v>48.97</v>
      </c>
      <c r="J57" s="9">
        <f>+ROUND(SuperOldData!C57,6)</f>
        <v>39.291896999999999</v>
      </c>
      <c r="K57" s="9">
        <f>+ROUND(SuperOldData!D57,6)</f>
        <v>-1.385923</v>
      </c>
    </row>
    <row r="58" spans="1:11" x14ac:dyDescent="0.25">
      <c r="A58" s="10" t="str">
        <f>+SuperOldData!A58</f>
        <v>02006</v>
      </c>
      <c r="B58" s="12" t="str">
        <f>+SuperOldData!B58</f>
        <v>Alcadozo</v>
      </c>
      <c r="C58" t="str">
        <f>+SuperOldData!F58</f>
        <v>Albacete</v>
      </c>
      <c r="D58" s="11">
        <f>+SuperOldData!X58</f>
        <v>3099</v>
      </c>
      <c r="E58" s="6">
        <f>+ROUND(SuperOldData!W58,4)</f>
        <v>60.658000000000001</v>
      </c>
      <c r="F58">
        <f>+SuperOldData!Y58</f>
        <v>0</v>
      </c>
      <c r="G58" s="11">
        <f>+ROUND(SuperOldData!G58,0)</f>
        <v>732</v>
      </c>
      <c r="H58" s="8">
        <f>+ROUND(100*SuperOldData!M58/SuperOldData!G58,2)</f>
        <v>2.86</v>
      </c>
      <c r="I58" s="8">
        <f>+ROUND(100*SuperOldData!J58/SuperOldData!G58,2)</f>
        <v>47.79</v>
      </c>
      <c r="J58" s="9">
        <f>+ROUND(SuperOldData!C58,6)</f>
        <v>38.662481999999997</v>
      </c>
      <c r="K58" s="9">
        <f>+ROUND(SuperOldData!D58,6)</f>
        <v>-2.0566770000000001</v>
      </c>
    </row>
    <row r="59" spans="1:11" x14ac:dyDescent="0.25">
      <c r="A59" s="10" t="str">
        <f>+SuperOldData!A59</f>
        <v>02007</v>
      </c>
      <c r="B59" s="12" t="str">
        <f>+SuperOldData!B59</f>
        <v>Alcalá del Júcar</v>
      </c>
      <c r="C59" t="str">
        <f>+SuperOldData!F59</f>
        <v>Albacete</v>
      </c>
      <c r="D59" s="11">
        <f>+SuperOldData!X59</f>
        <v>2625</v>
      </c>
      <c r="E59" s="6">
        <f>+ROUND(SuperOldData!W59,4)</f>
        <v>66.405900000000003</v>
      </c>
      <c r="F59">
        <f>+SuperOldData!Y59</f>
        <v>0</v>
      </c>
      <c r="G59" s="11">
        <f>+ROUND(SuperOldData!G59,0)</f>
        <v>1335</v>
      </c>
      <c r="H59" s="8">
        <f>+ROUND(100*SuperOldData!M59/SuperOldData!G59,2)</f>
        <v>5.84</v>
      </c>
      <c r="I59" s="8">
        <f>+ROUND(100*SuperOldData!J59/SuperOldData!G59,2)</f>
        <v>46.78</v>
      </c>
      <c r="J59" s="9">
        <f>+ROUND(SuperOldData!C59,6)</f>
        <v>39.185715000000002</v>
      </c>
      <c r="K59" s="9">
        <f>+ROUND(SuperOldData!D59,6)</f>
        <v>-1.402806</v>
      </c>
    </row>
    <row r="60" spans="1:11" x14ac:dyDescent="0.25">
      <c r="A60" s="10" t="str">
        <f>+SuperOldData!A60</f>
        <v>02008</v>
      </c>
      <c r="B60" s="12" t="str">
        <f>+SuperOldData!B60</f>
        <v>Alcaraz</v>
      </c>
      <c r="C60" t="str">
        <f>+SuperOldData!F60</f>
        <v>Albacete</v>
      </c>
      <c r="D60" s="11">
        <f>+SuperOldData!X60</f>
        <v>4506</v>
      </c>
      <c r="E60" s="6">
        <f>+ROUND(SuperOldData!W60,4)</f>
        <v>44.775799999999997</v>
      </c>
      <c r="F60">
        <f>+SuperOldData!Y60</f>
        <v>0</v>
      </c>
      <c r="G60" s="11">
        <f>+ROUND(SuperOldData!G60,0)</f>
        <v>1585</v>
      </c>
      <c r="H60" s="8">
        <f>+ROUND(100*SuperOldData!M60/SuperOldData!G60,2)</f>
        <v>3.25</v>
      </c>
      <c r="I60" s="8">
        <f>+ROUND(100*SuperOldData!J60/SuperOldData!G60,2)</f>
        <v>49.66</v>
      </c>
      <c r="J60" s="9">
        <f>+ROUND(SuperOldData!C60,6)</f>
        <v>38.719093000000001</v>
      </c>
      <c r="K60" s="9">
        <f>+ROUND(SuperOldData!D60,6)</f>
        <v>-2.5305909999999998</v>
      </c>
    </row>
    <row r="61" spans="1:11" x14ac:dyDescent="0.25">
      <c r="A61" s="10" t="str">
        <f>+SuperOldData!A61</f>
        <v>02009</v>
      </c>
      <c r="B61" s="12" t="str">
        <f>+SuperOldData!B61</f>
        <v>Almansa</v>
      </c>
      <c r="C61" t="str">
        <f>+SuperOldData!F61</f>
        <v>Albacete</v>
      </c>
      <c r="D61" s="11">
        <f>+SuperOldData!X61</f>
        <v>6998</v>
      </c>
      <c r="E61" s="6">
        <f>+ROUND(SuperOldData!W61,4)</f>
        <v>16.867899999999999</v>
      </c>
      <c r="F61">
        <f>+SuperOldData!Y61</f>
        <v>0</v>
      </c>
      <c r="G61" s="11">
        <f>+ROUND(SuperOldData!G61,0)</f>
        <v>25316</v>
      </c>
      <c r="H61" s="8">
        <f>+ROUND(100*SuperOldData!M61/SuperOldData!G61,2)</f>
        <v>5.33</v>
      </c>
      <c r="I61" s="8">
        <f>+ROUND(100*SuperOldData!J61/SuperOldData!G61,2)</f>
        <v>50.26</v>
      </c>
      <c r="J61" s="9">
        <f>+ROUND(SuperOldData!C61,6)</f>
        <v>38.841164999999997</v>
      </c>
      <c r="K61" s="9">
        <f>+ROUND(SuperOldData!D61,6)</f>
        <v>-1.0903769999999999</v>
      </c>
    </row>
    <row r="62" spans="1:11" x14ac:dyDescent="0.25">
      <c r="A62" s="10" t="str">
        <f>+SuperOldData!A62</f>
        <v>02010</v>
      </c>
      <c r="B62" s="12" t="str">
        <f>+SuperOldData!B62</f>
        <v>Alpera</v>
      </c>
      <c r="C62" t="str">
        <f>+SuperOldData!F62</f>
        <v>Albacete</v>
      </c>
      <c r="D62" s="11">
        <f>+SuperOldData!X62</f>
        <v>4407</v>
      </c>
      <c r="E62" s="6">
        <f>+ROUND(SuperOldData!W62,4)</f>
        <v>46.088000000000001</v>
      </c>
      <c r="F62">
        <f>+SuperOldData!Y62</f>
        <v>0</v>
      </c>
      <c r="G62" s="11">
        <f>+ROUND(SuperOldData!G62,0)</f>
        <v>2410</v>
      </c>
      <c r="H62" s="8">
        <f>+ROUND(100*SuperOldData!M62/SuperOldData!G62,2)</f>
        <v>7.25</v>
      </c>
      <c r="I62" s="8">
        <f>+ROUND(100*SuperOldData!J62/SuperOldData!G62,2)</f>
        <v>48.73</v>
      </c>
      <c r="J62" s="9">
        <f>+ROUND(SuperOldData!C62,6)</f>
        <v>38.988661</v>
      </c>
      <c r="K62" s="9">
        <f>+ROUND(SuperOldData!D62,6)</f>
        <v>-1.2734890000000001</v>
      </c>
    </row>
    <row r="63" spans="1:11" x14ac:dyDescent="0.25">
      <c r="A63" s="10" t="str">
        <f>+SuperOldData!A63</f>
        <v>02011</v>
      </c>
      <c r="B63" s="12" t="str">
        <f>+SuperOldData!B63</f>
        <v>Ayna</v>
      </c>
      <c r="C63" t="str">
        <f>+SuperOldData!F63</f>
        <v>Albacete</v>
      </c>
      <c r="D63" s="11">
        <f>+SuperOldData!X63</f>
        <v>1067</v>
      </c>
      <c r="E63" s="6">
        <f>+ROUND(SuperOldData!W63,4)</f>
        <v>84.130099999999999</v>
      </c>
      <c r="F63">
        <f>+SuperOldData!Y63</f>
        <v>0</v>
      </c>
      <c r="G63" s="11">
        <f>+ROUND(SuperOldData!G63,0)</f>
        <v>788</v>
      </c>
      <c r="H63" s="8">
        <f>+ROUND(100*SuperOldData!M63/SuperOldData!G63,2)</f>
        <v>2.2999999999999998</v>
      </c>
      <c r="I63" s="8">
        <f>+ROUND(100*SuperOldData!J63/SuperOldData!G63,2)</f>
        <v>46.84</v>
      </c>
      <c r="J63" s="9">
        <f>+ROUND(SuperOldData!C63,6)</f>
        <v>38.564985</v>
      </c>
      <c r="K63" s="9">
        <f>+ROUND(SuperOldData!D63,6)</f>
        <v>-2.1049120000000001</v>
      </c>
    </row>
    <row r="64" spans="1:11" x14ac:dyDescent="0.25">
      <c r="A64" s="10" t="str">
        <f>+SuperOldData!A64</f>
        <v>02012</v>
      </c>
      <c r="B64" s="12" t="str">
        <f>+SuperOldData!B64</f>
        <v>Balazote</v>
      </c>
      <c r="C64" t="str">
        <f>+SuperOldData!F64</f>
        <v>Albacete</v>
      </c>
      <c r="D64" s="11">
        <f>+SuperOldData!X64</f>
        <v>5611</v>
      </c>
      <c r="E64" s="6">
        <f>+ROUND(SuperOldData!W64,4)</f>
        <v>32.041600000000003</v>
      </c>
      <c r="F64">
        <f>+SuperOldData!Y64</f>
        <v>0</v>
      </c>
      <c r="G64" s="11">
        <f>+ROUND(SuperOldData!G64,0)</f>
        <v>2410</v>
      </c>
      <c r="H64" s="8">
        <f>+ROUND(100*SuperOldData!M64/SuperOldData!G64,2)</f>
        <v>7.5</v>
      </c>
      <c r="I64" s="8">
        <f>+ROUND(100*SuperOldData!J64/SuperOldData!G64,2)</f>
        <v>48.58</v>
      </c>
      <c r="J64" s="9">
        <f>+ROUND(SuperOldData!C64,6)</f>
        <v>38.886977999999999</v>
      </c>
      <c r="K64" s="9">
        <f>+ROUND(SuperOldData!D64,6)</f>
        <v>-2.1376179999999998</v>
      </c>
    </row>
    <row r="65" spans="1:11" x14ac:dyDescent="0.25">
      <c r="A65" s="10" t="str">
        <f>+SuperOldData!A65</f>
        <v>02013</v>
      </c>
      <c r="B65" s="12" t="str">
        <f>+SuperOldData!B65</f>
        <v>Balsa de Ves</v>
      </c>
      <c r="C65" t="str">
        <f>+SuperOldData!F65</f>
        <v>Albacete</v>
      </c>
      <c r="D65" s="11">
        <f>+SuperOldData!X65</f>
        <v>1267</v>
      </c>
      <c r="E65" s="6">
        <f>+ROUND(SuperOldData!W65,4)</f>
        <v>81.733599999999996</v>
      </c>
      <c r="F65">
        <f>+SuperOldData!Y65</f>
        <v>0</v>
      </c>
      <c r="G65" s="11">
        <f>+ROUND(SuperOldData!G65,0)</f>
        <v>182</v>
      </c>
      <c r="H65" s="8">
        <f>+ROUND(100*SuperOldData!M65/SuperOldData!G65,2)</f>
        <v>10.44</v>
      </c>
      <c r="I65" s="8">
        <f>+ROUND(100*SuperOldData!J65/SuperOldData!G65,2)</f>
        <v>45.63</v>
      </c>
      <c r="J65" s="9">
        <f>+ROUND(SuperOldData!C65,6)</f>
        <v>39.261881000000002</v>
      </c>
      <c r="K65" s="9">
        <f>+ROUND(SuperOldData!D65,6)</f>
        <v>-1.210081</v>
      </c>
    </row>
    <row r="66" spans="1:11" x14ac:dyDescent="0.25">
      <c r="A66" s="10" t="str">
        <f>+SuperOldData!A66</f>
        <v>02014</v>
      </c>
      <c r="B66" s="12" t="str">
        <f>+SuperOldData!B66</f>
        <v>Ballestero, El</v>
      </c>
      <c r="C66" t="str">
        <f>+SuperOldData!F66</f>
        <v>Albacete</v>
      </c>
      <c r="D66" s="11">
        <f>+SuperOldData!X66</f>
        <v>4865</v>
      </c>
      <c r="E66" s="6">
        <f>+ROUND(SuperOldData!W66,4)</f>
        <v>40.771299999999997</v>
      </c>
      <c r="F66">
        <f>+SuperOldData!Y66</f>
        <v>0</v>
      </c>
      <c r="G66" s="11">
        <f>+ROUND(SuperOldData!G66,0)</f>
        <v>459</v>
      </c>
      <c r="H66" s="8">
        <f>+ROUND(100*SuperOldData!M66/SuperOldData!G66,2)</f>
        <v>4.91</v>
      </c>
      <c r="I66" s="8">
        <f>+ROUND(100*SuperOldData!J66/SuperOldData!G66,2)</f>
        <v>49.15</v>
      </c>
      <c r="J66" s="9">
        <f>+ROUND(SuperOldData!C66,6)</f>
        <v>38.844423999999997</v>
      </c>
      <c r="K66" s="9">
        <f>+ROUND(SuperOldData!D66,6)</f>
        <v>-2.4757600000000002</v>
      </c>
    </row>
    <row r="67" spans="1:11" x14ac:dyDescent="0.25">
      <c r="A67" s="10" t="str">
        <f>+SuperOldData!A67</f>
        <v>02015</v>
      </c>
      <c r="B67" s="12" t="str">
        <f>+SuperOldData!B67</f>
        <v>Barrax</v>
      </c>
      <c r="C67" t="str">
        <f>+SuperOldData!F67</f>
        <v>Albacete</v>
      </c>
      <c r="D67" s="11">
        <f>+SuperOldData!X67</f>
        <v>5989</v>
      </c>
      <c r="E67" s="6">
        <f>+ROUND(SuperOldData!W67,4)</f>
        <v>28.1235</v>
      </c>
      <c r="F67">
        <f>+SuperOldData!Y67</f>
        <v>0</v>
      </c>
      <c r="G67" s="11">
        <f>+ROUND(SuperOldData!G67,0)</f>
        <v>2010</v>
      </c>
      <c r="H67" s="8">
        <f>+ROUND(100*SuperOldData!M67/SuperOldData!G67,2)</f>
        <v>7.63</v>
      </c>
      <c r="I67" s="8">
        <f>+ROUND(100*SuperOldData!J67/SuperOldData!G67,2)</f>
        <v>48.57</v>
      </c>
      <c r="J67" s="9">
        <f>+ROUND(SuperOldData!C67,6)</f>
        <v>39.033059000000002</v>
      </c>
      <c r="K67" s="9">
        <f>+ROUND(SuperOldData!D67,6)</f>
        <v>-2.2048570000000001</v>
      </c>
    </row>
    <row r="68" spans="1:11" x14ac:dyDescent="0.25">
      <c r="A68" s="10" t="str">
        <f>+SuperOldData!A68</f>
        <v>02016</v>
      </c>
      <c r="B68" s="12" t="str">
        <f>+SuperOldData!B68</f>
        <v>Bienservida</v>
      </c>
      <c r="C68" t="str">
        <f>+SuperOldData!F68</f>
        <v>Albacete</v>
      </c>
      <c r="D68" s="11">
        <f>+SuperOldData!X68</f>
        <v>4416</v>
      </c>
      <c r="E68" s="6">
        <f>+ROUND(SuperOldData!W68,4)</f>
        <v>45.995600000000003</v>
      </c>
      <c r="F68">
        <f>+SuperOldData!Y68</f>
        <v>0</v>
      </c>
      <c r="G68" s="11">
        <f>+ROUND(SuperOldData!G68,0)</f>
        <v>703</v>
      </c>
      <c r="H68" s="8">
        <f>+ROUND(100*SuperOldData!M68/SuperOldData!G68,2)</f>
        <v>2.35</v>
      </c>
      <c r="I68" s="8">
        <f>+ROUND(100*SuperOldData!J68/SuperOldData!G68,2)</f>
        <v>48.54</v>
      </c>
      <c r="J68" s="9">
        <f>+ROUND(SuperOldData!C68,6)</f>
        <v>38.530102999999997</v>
      </c>
      <c r="K68" s="9">
        <f>+ROUND(SuperOldData!D68,6)</f>
        <v>-2.6475580000000001</v>
      </c>
    </row>
    <row r="69" spans="1:11" x14ac:dyDescent="0.25">
      <c r="A69" s="10" t="str">
        <f>+SuperOldData!A69</f>
        <v>02017</v>
      </c>
      <c r="B69" s="12" t="str">
        <f>+SuperOldData!B69</f>
        <v>Bogarra</v>
      </c>
      <c r="C69" t="str">
        <f>+SuperOldData!F69</f>
        <v>Albacete</v>
      </c>
      <c r="D69" s="11">
        <f>+SuperOldData!X69</f>
        <v>1210</v>
      </c>
      <c r="E69" s="6">
        <f>+ROUND(SuperOldData!W69,4)</f>
        <v>82.460599999999999</v>
      </c>
      <c r="F69">
        <f>+SuperOldData!Y69</f>
        <v>0</v>
      </c>
      <c r="G69" s="11">
        <f>+ROUND(SuperOldData!G69,0)</f>
        <v>1007</v>
      </c>
      <c r="H69" s="8">
        <f>+ROUND(100*SuperOldData!M69/SuperOldData!G69,2)</f>
        <v>2.08</v>
      </c>
      <c r="I69" s="8">
        <f>+ROUND(100*SuperOldData!J69/SuperOldData!G69,2)</f>
        <v>46.97</v>
      </c>
      <c r="J69" s="9">
        <f>+ROUND(SuperOldData!C69,6)</f>
        <v>38.583491000000002</v>
      </c>
      <c r="K69" s="9">
        <f>+ROUND(SuperOldData!D69,6)</f>
        <v>-2.2344339999999998</v>
      </c>
    </row>
    <row r="70" spans="1:11" x14ac:dyDescent="0.25">
      <c r="A70" s="10" t="str">
        <f>+SuperOldData!A70</f>
        <v>02018</v>
      </c>
      <c r="B70" s="12" t="str">
        <f>+SuperOldData!B70</f>
        <v>Bonete</v>
      </c>
      <c r="C70" t="str">
        <f>+SuperOldData!F70</f>
        <v>Albacete</v>
      </c>
      <c r="D70" s="11">
        <f>+SuperOldData!X70</f>
        <v>5462</v>
      </c>
      <c r="E70" s="6">
        <f>+ROUND(SuperOldData!W70,4)</f>
        <v>33.723500000000001</v>
      </c>
      <c r="F70">
        <f>+SuperOldData!Y70</f>
        <v>0</v>
      </c>
      <c r="G70" s="11">
        <f>+ROUND(SuperOldData!G70,0)</f>
        <v>1226</v>
      </c>
      <c r="H70" s="8">
        <f>+ROUND(100*SuperOldData!M70/SuperOldData!G70,2)</f>
        <v>14.38</v>
      </c>
      <c r="I70" s="8">
        <f>+ROUND(100*SuperOldData!J70/SuperOldData!G70,2)</f>
        <v>49.57</v>
      </c>
      <c r="J70" s="9">
        <f>+ROUND(SuperOldData!C70,6)</f>
        <v>38.888179999999998</v>
      </c>
      <c r="K70" s="9">
        <f>+ROUND(SuperOldData!D70,6)</f>
        <v>-1.3086329999999999</v>
      </c>
    </row>
    <row r="71" spans="1:11" x14ac:dyDescent="0.25">
      <c r="A71" s="10" t="str">
        <f>+SuperOldData!A71</f>
        <v>02019</v>
      </c>
      <c r="B71" s="12" t="str">
        <f>+SuperOldData!B71</f>
        <v>Bonillo, El</v>
      </c>
      <c r="C71" t="str">
        <f>+SuperOldData!F71</f>
        <v>Albacete</v>
      </c>
      <c r="D71" s="11">
        <f>+SuperOldData!X71</f>
        <v>4444</v>
      </c>
      <c r="E71" s="6">
        <f>+ROUND(SuperOldData!W71,4)</f>
        <v>45.632100000000001</v>
      </c>
      <c r="F71">
        <f>+SuperOldData!Y71</f>
        <v>0</v>
      </c>
      <c r="G71" s="11">
        <f>+ROUND(SuperOldData!G71,0)</f>
        <v>3010</v>
      </c>
      <c r="H71" s="8">
        <f>+ROUND(100*SuperOldData!M71/SuperOldData!G71,2)</f>
        <v>2.52</v>
      </c>
      <c r="I71" s="8">
        <f>+ROUND(100*SuperOldData!J71/SuperOldData!G71,2)</f>
        <v>49.17</v>
      </c>
      <c r="J71" s="9">
        <f>+ROUND(SuperOldData!C71,6)</f>
        <v>38.940367000000002</v>
      </c>
      <c r="K71" s="9">
        <f>+ROUND(SuperOldData!D71,6)</f>
        <v>-2.583602</v>
      </c>
    </row>
    <row r="72" spans="1:11" x14ac:dyDescent="0.25">
      <c r="A72" s="10" t="str">
        <f>+SuperOldData!A72</f>
        <v>02020</v>
      </c>
      <c r="B72" s="12" t="str">
        <f>+SuperOldData!B72</f>
        <v>Carcelén</v>
      </c>
      <c r="C72" t="str">
        <f>+SuperOldData!F72</f>
        <v>Albacete</v>
      </c>
      <c r="D72" s="11">
        <f>+SuperOldData!X72</f>
        <v>2125</v>
      </c>
      <c r="E72" s="6">
        <f>+ROUND(SuperOldData!W72,4)</f>
        <v>72.178399999999996</v>
      </c>
      <c r="F72">
        <f>+SuperOldData!Y72</f>
        <v>0</v>
      </c>
      <c r="G72" s="11">
        <f>+ROUND(SuperOldData!G72,0)</f>
        <v>633</v>
      </c>
      <c r="H72" s="8">
        <f>+ROUND(100*SuperOldData!M72/SuperOldData!G72,2)</f>
        <v>8.6199999999999992</v>
      </c>
      <c r="I72" s="8">
        <f>+ROUND(100*SuperOldData!J72/SuperOldData!G72,2)</f>
        <v>46.35</v>
      </c>
      <c r="J72" s="9">
        <f>+ROUND(SuperOldData!C72,6)</f>
        <v>39.106206</v>
      </c>
      <c r="K72" s="9">
        <f>+ROUND(SuperOldData!D72,6)</f>
        <v>-1.2881940000000001</v>
      </c>
    </row>
    <row r="73" spans="1:11" x14ac:dyDescent="0.25">
      <c r="A73" s="10" t="str">
        <f>+SuperOldData!A73</f>
        <v>02021</v>
      </c>
      <c r="B73" s="12" t="str">
        <f>+SuperOldData!B73</f>
        <v>Casas de Juan Núñez</v>
      </c>
      <c r="C73" t="str">
        <f>+SuperOldData!F73</f>
        <v>Albacete</v>
      </c>
      <c r="D73" s="11">
        <f>+SuperOldData!X73</f>
        <v>4796</v>
      </c>
      <c r="E73" s="6">
        <f>+ROUND(SuperOldData!W73,4)</f>
        <v>41.510599999999997</v>
      </c>
      <c r="F73">
        <f>+SuperOldData!Y73</f>
        <v>0</v>
      </c>
      <c r="G73" s="11">
        <f>+ROUND(SuperOldData!G73,0)</f>
        <v>1433</v>
      </c>
      <c r="H73" s="8">
        <f>+ROUND(100*SuperOldData!M73/SuperOldData!G73,2)</f>
        <v>7.77</v>
      </c>
      <c r="I73" s="8">
        <f>+ROUND(100*SuperOldData!J73/SuperOldData!G73,2)</f>
        <v>47.71</v>
      </c>
      <c r="J73" s="9">
        <f>+ROUND(SuperOldData!C73,6)</f>
        <v>39.097268</v>
      </c>
      <c r="K73" s="9">
        <f>+ROUND(SuperOldData!D73,6)</f>
        <v>-1.5748819999999999</v>
      </c>
    </row>
    <row r="74" spans="1:11" x14ac:dyDescent="0.25">
      <c r="A74" s="10" t="str">
        <f>+SuperOldData!A74</f>
        <v>02022</v>
      </c>
      <c r="B74" s="12" t="str">
        <f>+SuperOldData!B74</f>
        <v>Casas de Lázaro</v>
      </c>
      <c r="C74" t="str">
        <f>+SuperOldData!F74</f>
        <v>Albacete</v>
      </c>
      <c r="D74" s="11">
        <f>+SuperOldData!X74</f>
        <v>1759</v>
      </c>
      <c r="E74" s="6">
        <f>+ROUND(SuperOldData!W74,4)</f>
        <v>76.213700000000003</v>
      </c>
      <c r="F74">
        <f>+SuperOldData!Y74</f>
        <v>0</v>
      </c>
      <c r="G74" s="11">
        <f>+ROUND(SuperOldData!G74,0)</f>
        <v>453</v>
      </c>
      <c r="H74" s="8">
        <f>+ROUND(100*SuperOldData!M74/SuperOldData!G74,2)</f>
        <v>1.75</v>
      </c>
      <c r="I74" s="8">
        <f>+ROUND(100*SuperOldData!J74/SuperOldData!G74,2)</f>
        <v>45.24</v>
      </c>
      <c r="J74" s="9">
        <f>+ROUND(SuperOldData!C74,6)</f>
        <v>38.755783999999998</v>
      </c>
      <c r="K74" s="9">
        <f>+ROUND(SuperOldData!D74,6)</f>
        <v>-2.2289829999999999</v>
      </c>
    </row>
    <row r="75" spans="1:11" x14ac:dyDescent="0.25">
      <c r="A75" s="10" t="str">
        <f>+SuperOldData!A75</f>
        <v>02023</v>
      </c>
      <c r="B75" s="12" t="str">
        <f>+SuperOldData!B75</f>
        <v>Casas de Ves</v>
      </c>
      <c r="C75" t="str">
        <f>+SuperOldData!F75</f>
        <v>Albacete</v>
      </c>
      <c r="D75" s="11">
        <f>+SuperOldData!X75</f>
        <v>1790</v>
      </c>
      <c r="E75" s="6">
        <f>+ROUND(SuperOldData!W75,4)</f>
        <v>75.924099999999996</v>
      </c>
      <c r="F75">
        <f>+SuperOldData!Y75</f>
        <v>0</v>
      </c>
      <c r="G75" s="11">
        <f>+ROUND(SuperOldData!G75,0)</f>
        <v>711</v>
      </c>
      <c r="H75" s="8">
        <f>+ROUND(100*SuperOldData!M75/SuperOldData!G75,2)</f>
        <v>4.0599999999999996</v>
      </c>
      <c r="I75" s="8">
        <f>+ROUND(100*SuperOldData!J75/SuperOldData!G75,2)</f>
        <v>47.33</v>
      </c>
      <c r="J75" s="9">
        <f>+ROUND(SuperOldData!C75,6)</f>
        <v>39.249178999999998</v>
      </c>
      <c r="K75" s="9">
        <f>+ROUND(SuperOldData!D75,6)</f>
        <v>-1.300929</v>
      </c>
    </row>
    <row r="76" spans="1:11" x14ac:dyDescent="0.25">
      <c r="A76" s="10" t="str">
        <f>+SuperOldData!A76</f>
        <v>02024</v>
      </c>
      <c r="B76" s="12" t="str">
        <f>+SuperOldData!B76</f>
        <v>Casas-Ibáñez</v>
      </c>
      <c r="C76" t="str">
        <f>+SuperOldData!F76</f>
        <v>Albacete</v>
      </c>
      <c r="D76" s="11">
        <f>+SuperOldData!X76</f>
        <v>6204</v>
      </c>
      <c r="E76" s="6">
        <f>+ROUND(SuperOldData!W76,4)</f>
        <v>25.7454</v>
      </c>
      <c r="F76">
        <f>+SuperOldData!Y76</f>
        <v>0</v>
      </c>
      <c r="G76" s="11">
        <f>+ROUND(SuperOldData!G76,0)</f>
        <v>4805</v>
      </c>
      <c r="H76" s="8">
        <f>+ROUND(100*SuperOldData!M76/SuperOldData!G76,2)</f>
        <v>13.48</v>
      </c>
      <c r="I76" s="8">
        <f>+ROUND(100*SuperOldData!J76/SuperOldData!G76,2)</f>
        <v>48.16</v>
      </c>
      <c r="J76" s="9">
        <f>+ROUND(SuperOldData!C76,6)</f>
        <v>39.311914999999999</v>
      </c>
      <c r="K76" s="9">
        <f>+ROUND(SuperOldData!D76,6)</f>
        <v>-1.458817</v>
      </c>
    </row>
    <row r="77" spans="1:11" x14ac:dyDescent="0.25">
      <c r="A77" s="10" t="str">
        <f>+SuperOldData!A77</f>
        <v>02025</v>
      </c>
      <c r="B77" s="12" t="str">
        <f>+SuperOldData!B77</f>
        <v>Caudete</v>
      </c>
      <c r="C77" t="str">
        <f>+SuperOldData!F77</f>
        <v>Albacete</v>
      </c>
      <c r="D77" s="11">
        <f>+SuperOldData!X77</f>
        <v>6583</v>
      </c>
      <c r="E77" s="6">
        <f>+ROUND(SuperOldData!W77,4)</f>
        <v>21.654800000000002</v>
      </c>
      <c r="F77">
        <f>+SuperOldData!Y77</f>
        <v>0</v>
      </c>
      <c r="G77" s="11">
        <f>+ROUND(SuperOldData!G77,0)</f>
        <v>10460</v>
      </c>
      <c r="H77" s="8">
        <f>+ROUND(100*SuperOldData!M77/SuperOldData!G77,2)</f>
        <v>12.01</v>
      </c>
      <c r="I77" s="8">
        <f>+ROUND(100*SuperOldData!J77/SuperOldData!G77,2)</f>
        <v>49.42</v>
      </c>
      <c r="J77" s="9">
        <f>+ROUND(SuperOldData!C77,6)</f>
        <v>38.708174999999997</v>
      </c>
      <c r="K77" s="9">
        <f>+ROUND(SuperOldData!D77,6)</f>
        <v>-1.0101230000000001</v>
      </c>
    </row>
    <row r="78" spans="1:11" x14ac:dyDescent="0.25">
      <c r="A78" s="10" t="str">
        <f>+SuperOldData!A78</f>
        <v>02026</v>
      </c>
      <c r="B78" s="12" t="str">
        <f>+SuperOldData!B78</f>
        <v>Cenizate</v>
      </c>
      <c r="C78" t="str">
        <f>+SuperOldData!F78</f>
        <v>Albacete</v>
      </c>
      <c r="D78" s="11">
        <f>+SuperOldData!X78</f>
        <v>5190</v>
      </c>
      <c r="E78" s="6">
        <f>+ROUND(SuperOldData!W78,4)</f>
        <v>37.025599999999997</v>
      </c>
      <c r="F78">
        <f>+SuperOldData!Y78</f>
        <v>0</v>
      </c>
      <c r="G78" s="11">
        <f>+ROUND(SuperOldData!G78,0)</f>
        <v>1243</v>
      </c>
      <c r="H78" s="8">
        <f>+ROUND(100*SuperOldData!M78/SuperOldData!G78,2)</f>
        <v>17.8</v>
      </c>
      <c r="I78" s="8">
        <f>+ROUND(100*SuperOldData!J78/SuperOldData!G78,2)</f>
        <v>46.98</v>
      </c>
      <c r="J78" s="9">
        <f>+ROUND(SuperOldData!C78,6)</f>
        <v>39.298195999999997</v>
      </c>
      <c r="K78" s="9">
        <f>+ROUND(SuperOldData!D78,6)</f>
        <v>-1.6605209999999999</v>
      </c>
    </row>
    <row r="79" spans="1:11" x14ac:dyDescent="0.25">
      <c r="A79" s="10" t="str">
        <f>+SuperOldData!A79</f>
        <v>02027</v>
      </c>
      <c r="B79" s="12" t="str">
        <f>+SuperOldData!B79</f>
        <v>Corral-Rubio</v>
      </c>
      <c r="C79" t="str">
        <f>+SuperOldData!F79</f>
        <v>Albacete</v>
      </c>
      <c r="D79" s="11">
        <f>+SuperOldData!X79</f>
        <v>2135</v>
      </c>
      <c r="E79" s="6">
        <f>+ROUND(SuperOldData!W79,4)</f>
        <v>71.999799999999993</v>
      </c>
      <c r="F79">
        <f>+SuperOldData!Y79</f>
        <v>0</v>
      </c>
      <c r="G79" s="11">
        <f>+ROUND(SuperOldData!G79,0)</f>
        <v>403</v>
      </c>
      <c r="H79" s="8">
        <f>+ROUND(100*SuperOldData!M79/SuperOldData!G79,2)</f>
        <v>4.08</v>
      </c>
      <c r="I79" s="8">
        <f>+ROUND(100*SuperOldData!J79/SuperOldData!G79,2)</f>
        <v>47.76</v>
      </c>
      <c r="J79" s="9">
        <f>+ROUND(SuperOldData!C79,6)</f>
        <v>38.811233000000001</v>
      </c>
      <c r="K79" s="9">
        <f>+ROUND(SuperOldData!D79,6)</f>
        <v>-1.4405289999999999</v>
      </c>
    </row>
    <row r="80" spans="1:11" x14ac:dyDescent="0.25">
      <c r="A80" s="10" t="str">
        <f>+SuperOldData!A80</f>
        <v>02028</v>
      </c>
      <c r="B80" s="12" t="str">
        <f>+SuperOldData!B80</f>
        <v>Cotillas</v>
      </c>
      <c r="C80" t="str">
        <f>+SuperOldData!F80</f>
        <v>Albacete</v>
      </c>
      <c r="D80" s="11">
        <f>+SuperOldData!X80</f>
        <v>1969</v>
      </c>
      <c r="E80" s="6">
        <f>+ROUND(SuperOldData!W80,4)</f>
        <v>73.983500000000006</v>
      </c>
      <c r="F80">
        <f>+SuperOldData!Y80</f>
        <v>0</v>
      </c>
      <c r="G80" s="11">
        <f>+ROUND(SuperOldData!G80,0)</f>
        <v>157</v>
      </c>
      <c r="H80" s="8">
        <f>+ROUND(100*SuperOldData!M80/SuperOldData!G80,2)</f>
        <v>0.64</v>
      </c>
      <c r="I80" s="8">
        <f>+ROUND(100*SuperOldData!J80/SuperOldData!G80,2)</f>
        <v>45.99</v>
      </c>
      <c r="J80" s="9">
        <f>+ROUND(SuperOldData!C80,6)</f>
        <v>38.422891</v>
      </c>
      <c r="K80" s="9">
        <f>+ROUND(SuperOldData!D80,6)</f>
        <v>-2.5011700000000001</v>
      </c>
    </row>
    <row r="81" spans="1:11" x14ac:dyDescent="0.25">
      <c r="A81" s="10" t="str">
        <f>+SuperOldData!A81</f>
        <v>02029</v>
      </c>
      <c r="B81" s="12" t="str">
        <f>+SuperOldData!B81</f>
        <v>Chinchilla de Monte-Aragón</v>
      </c>
      <c r="C81" t="str">
        <f>+SuperOldData!F81</f>
        <v>Albacete</v>
      </c>
      <c r="D81" s="11">
        <f>+SuperOldData!X81</f>
        <v>6977</v>
      </c>
      <c r="E81" s="6">
        <f>+ROUND(SuperOldData!W81,4)</f>
        <v>17.1328</v>
      </c>
      <c r="F81">
        <f>+SuperOldData!Y81</f>
        <v>0</v>
      </c>
      <c r="G81" s="11">
        <f>+ROUND(SuperOldData!G81,0)</f>
        <v>4081</v>
      </c>
      <c r="H81" s="8">
        <f>+ROUND(100*SuperOldData!M81/SuperOldData!G81,2)</f>
        <v>4.93</v>
      </c>
      <c r="I81" s="8">
        <f>+ROUND(100*SuperOldData!J81/SuperOldData!G81,2)</f>
        <v>47.77</v>
      </c>
      <c r="J81" s="9">
        <f>+ROUND(SuperOldData!C81,6)</f>
        <v>38.876054000000003</v>
      </c>
      <c r="K81" s="9">
        <f>+ROUND(SuperOldData!D81,6)</f>
        <v>-1.636512</v>
      </c>
    </row>
    <row r="82" spans="1:11" x14ac:dyDescent="0.25">
      <c r="A82" s="10" t="str">
        <f>+SuperOldData!A82</f>
        <v>02030</v>
      </c>
      <c r="B82" s="12" t="str">
        <f>+SuperOldData!B82</f>
        <v>Elche de la Sierra</v>
      </c>
      <c r="C82" t="str">
        <f>+SuperOldData!F82</f>
        <v>Albacete</v>
      </c>
      <c r="D82" s="11">
        <f>+SuperOldData!X82</f>
        <v>4932</v>
      </c>
      <c r="E82" s="6">
        <f>+ROUND(SuperOldData!W82,4)</f>
        <v>39.988900000000001</v>
      </c>
      <c r="F82">
        <f>+SuperOldData!Y82</f>
        <v>0</v>
      </c>
      <c r="G82" s="11">
        <f>+ROUND(SuperOldData!G82,0)</f>
        <v>3937</v>
      </c>
      <c r="H82" s="8">
        <f>+ROUND(100*SuperOldData!M82/SuperOldData!G82,2)</f>
        <v>2.62</v>
      </c>
      <c r="I82" s="8">
        <f>+ROUND(100*SuperOldData!J82/SuperOldData!G82,2)</f>
        <v>49.78</v>
      </c>
      <c r="J82" s="9">
        <f>+ROUND(SuperOldData!C82,6)</f>
        <v>38.454633999999999</v>
      </c>
      <c r="K82" s="9">
        <f>+ROUND(SuperOldData!D82,6)</f>
        <v>-2.0956429999999999</v>
      </c>
    </row>
    <row r="83" spans="1:11" x14ac:dyDescent="0.25">
      <c r="A83" s="10" t="str">
        <f>+SuperOldData!A83</f>
        <v>02031</v>
      </c>
      <c r="B83" s="12" t="str">
        <f>+SuperOldData!B83</f>
        <v>Férez</v>
      </c>
      <c r="C83" t="str">
        <f>+SuperOldData!F83</f>
        <v>Albacete</v>
      </c>
      <c r="D83" s="11">
        <f>+SuperOldData!X83</f>
        <v>3146</v>
      </c>
      <c r="E83" s="6">
        <f>+ROUND(SuperOldData!W83,4)</f>
        <v>60.220599999999997</v>
      </c>
      <c r="F83">
        <f>+SuperOldData!Y83</f>
        <v>0</v>
      </c>
      <c r="G83" s="11">
        <f>+ROUND(SuperOldData!G83,0)</f>
        <v>737</v>
      </c>
      <c r="H83" s="8">
        <f>+ROUND(100*SuperOldData!M83/SuperOldData!G83,2)</f>
        <v>1.74</v>
      </c>
      <c r="I83" s="8">
        <f>+ROUND(100*SuperOldData!J83/SuperOldData!G83,2)</f>
        <v>51.43</v>
      </c>
      <c r="J83" s="9">
        <f>+ROUND(SuperOldData!C83,6)</f>
        <v>38.386580000000002</v>
      </c>
      <c r="K83" s="9">
        <f>+ROUND(SuperOldData!D83,6)</f>
        <v>-1.946213</v>
      </c>
    </row>
    <row r="84" spans="1:11" x14ac:dyDescent="0.25">
      <c r="A84" s="10" t="str">
        <f>+SuperOldData!A84</f>
        <v>02032</v>
      </c>
      <c r="B84" s="12" t="str">
        <f>+SuperOldData!B84</f>
        <v>Fuensanta</v>
      </c>
      <c r="C84" t="str">
        <f>+SuperOldData!F84</f>
        <v>Albacete</v>
      </c>
      <c r="D84" s="11">
        <f>+SuperOldData!X84</f>
        <v>2304</v>
      </c>
      <c r="E84" s="6">
        <f>+ROUND(SuperOldData!W84,4)</f>
        <v>70.182400000000001</v>
      </c>
      <c r="F84">
        <f>+SuperOldData!Y84</f>
        <v>0</v>
      </c>
      <c r="G84" s="11">
        <f>+ROUND(SuperOldData!G84,0)</f>
        <v>369</v>
      </c>
      <c r="H84" s="8">
        <f>+ROUND(100*SuperOldData!M84/SuperOldData!G84,2)</f>
        <v>7.96</v>
      </c>
      <c r="I84" s="8">
        <f>+ROUND(100*SuperOldData!J84/SuperOldData!G84,2)</f>
        <v>45.42</v>
      </c>
      <c r="J84" s="9">
        <f>+ROUND(SuperOldData!C84,6)</f>
        <v>39.240608000000002</v>
      </c>
      <c r="K84" s="9">
        <f>+ROUND(SuperOldData!D84,6)</f>
        <v>-2.0685899999999999</v>
      </c>
    </row>
    <row r="85" spans="1:11" x14ac:dyDescent="0.25">
      <c r="A85" s="10" t="str">
        <f>+SuperOldData!A85</f>
        <v>02033</v>
      </c>
      <c r="B85" s="12" t="str">
        <f>+SuperOldData!B85</f>
        <v>Fuente-Álamo</v>
      </c>
      <c r="C85" t="str">
        <f>+SuperOldData!F85</f>
        <v>Albacete</v>
      </c>
      <c r="D85" s="11">
        <f>+SuperOldData!X85</f>
        <v>5417</v>
      </c>
      <c r="E85" s="6">
        <f>+ROUND(SuperOldData!W85,4)</f>
        <v>34.148600000000002</v>
      </c>
      <c r="F85">
        <f>+SuperOldData!Y85</f>
        <v>0</v>
      </c>
      <c r="G85" s="11">
        <f>+ROUND(SuperOldData!G85,0)</f>
        <v>2657</v>
      </c>
      <c r="H85" s="8">
        <f>+ROUND(100*SuperOldData!M85/SuperOldData!G85,2)</f>
        <v>11.06</v>
      </c>
      <c r="I85" s="8">
        <f>+ROUND(100*SuperOldData!J85/SuperOldData!G85,2)</f>
        <v>47.08</v>
      </c>
      <c r="J85" s="9">
        <f>+ROUND(SuperOldData!C85,6)</f>
        <v>38.708472</v>
      </c>
      <c r="K85" s="9">
        <f>+ROUND(SuperOldData!D85,6)</f>
        <v>-1.4579569999999999</v>
      </c>
    </row>
    <row r="86" spans="1:11" x14ac:dyDescent="0.25">
      <c r="A86" s="10" t="str">
        <f>+SuperOldData!A86</f>
        <v>02034</v>
      </c>
      <c r="B86" s="12" t="str">
        <f>+SuperOldData!B86</f>
        <v>Fuentealbilla</v>
      </c>
      <c r="C86" t="str">
        <f>+SuperOldData!F86</f>
        <v>Albacete</v>
      </c>
      <c r="D86" s="11">
        <f>+SuperOldData!X86</f>
        <v>5260</v>
      </c>
      <c r="E86" s="6">
        <f>+ROUND(SuperOldData!W86,4)</f>
        <v>36.1693</v>
      </c>
      <c r="F86">
        <f>+SuperOldData!Y86</f>
        <v>0</v>
      </c>
      <c r="G86" s="11">
        <f>+ROUND(SuperOldData!G86,0)</f>
        <v>1981</v>
      </c>
      <c r="H86" s="8">
        <f>+ROUND(100*SuperOldData!M86/SuperOldData!G86,2)</f>
        <v>15.55</v>
      </c>
      <c r="I86" s="8">
        <f>+ROUND(100*SuperOldData!J86/SuperOldData!G86,2)</f>
        <v>49.57</v>
      </c>
      <c r="J86" s="9">
        <f>+ROUND(SuperOldData!C86,6)</f>
        <v>39.249780999999999</v>
      </c>
      <c r="K86" s="9">
        <f>+ROUND(SuperOldData!D86,6)</f>
        <v>-1.5678810000000001</v>
      </c>
    </row>
    <row r="87" spans="1:11" x14ac:dyDescent="0.25">
      <c r="A87" s="10" t="str">
        <f>+SuperOldData!A87</f>
        <v>02035</v>
      </c>
      <c r="B87" s="12" t="str">
        <f>+SuperOldData!B87</f>
        <v>Gineta, La</v>
      </c>
      <c r="C87" t="str">
        <f>+SuperOldData!F87</f>
        <v>Albacete</v>
      </c>
      <c r="D87" s="11">
        <f>+SuperOldData!X87</f>
        <v>7332</v>
      </c>
      <c r="E87" s="6">
        <f>+ROUND(SuperOldData!W87,4)</f>
        <v>12.6479</v>
      </c>
      <c r="F87">
        <f>+SuperOldData!Y87</f>
        <v>0</v>
      </c>
      <c r="G87" s="11">
        <f>+ROUND(SuperOldData!G87,0)</f>
        <v>2576</v>
      </c>
      <c r="H87" s="8">
        <f>+ROUND(100*SuperOldData!M87/SuperOldData!G87,2)</f>
        <v>7.98</v>
      </c>
      <c r="I87" s="8">
        <f>+ROUND(100*SuperOldData!J87/SuperOldData!G87,2)</f>
        <v>48.44</v>
      </c>
      <c r="J87" s="9">
        <f>+ROUND(SuperOldData!C87,6)</f>
        <v>39.111068000000003</v>
      </c>
      <c r="K87" s="9">
        <f>+ROUND(SuperOldData!D87,6)</f>
        <v>-1.9978720000000001</v>
      </c>
    </row>
    <row r="88" spans="1:11" x14ac:dyDescent="0.25">
      <c r="A88" s="10" t="str">
        <f>+SuperOldData!A88</f>
        <v>02036</v>
      </c>
      <c r="B88" s="12" t="str">
        <f>+SuperOldData!B88</f>
        <v>Golosalvo</v>
      </c>
      <c r="C88" t="str">
        <f>+SuperOldData!F88</f>
        <v>Albacete</v>
      </c>
      <c r="D88" s="11">
        <f>+SuperOldData!X88</f>
        <v>3419</v>
      </c>
      <c r="E88" s="6">
        <f>+ROUND(SuperOldData!W88,4)</f>
        <v>57.121699999999997</v>
      </c>
      <c r="F88">
        <f>+SuperOldData!Y88</f>
        <v>0</v>
      </c>
      <c r="G88" s="11">
        <f>+ROUND(SuperOldData!G88,0)</f>
        <v>119</v>
      </c>
      <c r="H88" s="8">
        <f>+ROUND(100*SuperOldData!M88/SuperOldData!G88,2)</f>
        <v>9.24</v>
      </c>
      <c r="I88" s="8">
        <f>+ROUND(100*SuperOldData!J88/SuperOldData!G88,2)</f>
        <v>47.9</v>
      </c>
      <c r="J88" s="9">
        <f>+ROUND(SuperOldData!C88,6)</f>
        <v>39.236576999999997</v>
      </c>
      <c r="K88" s="9">
        <f>+ROUND(SuperOldData!D88,6)</f>
        <v>-1.6359399999999999</v>
      </c>
    </row>
    <row r="89" spans="1:11" x14ac:dyDescent="0.25">
      <c r="A89" s="10" t="str">
        <f>+SuperOldData!A89</f>
        <v>02037</v>
      </c>
      <c r="B89" s="12" t="str">
        <f>+SuperOldData!B89</f>
        <v>Hellín</v>
      </c>
      <c r="C89" t="str">
        <f>+SuperOldData!F89</f>
        <v>Albacete</v>
      </c>
      <c r="D89" s="11">
        <f>+SuperOldData!X89</f>
        <v>6781</v>
      </c>
      <c r="E89" s="6">
        <f>+ROUND(SuperOldData!W89,4)</f>
        <v>19.3691</v>
      </c>
      <c r="F89">
        <f>+SuperOldData!Y89</f>
        <v>0</v>
      </c>
      <c r="G89" s="11">
        <f>+ROUND(SuperOldData!G89,0)</f>
        <v>31202</v>
      </c>
      <c r="H89" s="8">
        <f>+ROUND(100*SuperOldData!M89/SuperOldData!G89,2)</f>
        <v>9.59</v>
      </c>
      <c r="I89" s="8">
        <f>+ROUND(100*SuperOldData!J89/SuperOldData!G89,2)</f>
        <v>50.04</v>
      </c>
      <c r="J89" s="9">
        <f>+ROUND(SuperOldData!C89,6)</f>
        <v>38.462119000000001</v>
      </c>
      <c r="K89" s="9">
        <f>+ROUND(SuperOldData!D89,6)</f>
        <v>-1.673362</v>
      </c>
    </row>
    <row r="90" spans="1:11" x14ac:dyDescent="0.25">
      <c r="A90" s="10" t="str">
        <f>+SuperOldData!A90</f>
        <v>02038</v>
      </c>
      <c r="B90" s="12" t="str">
        <f>+SuperOldData!B90</f>
        <v>Herrera, La</v>
      </c>
      <c r="C90" t="str">
        <f>+SuperOldData!F90</f>
        <v>Albacete</v>
      </c>
      <c r="D90" s="11">
        <f>+SuperOldData!X90</f>
        <v>4302</v>
      </c>
      <c r="E90" s="6">
        <f>+ROUND(SuperOldData!W90,4)</f>
        <v>47.381700000000002</v>
      </c>
      <c r="F90">
        <f>+SuperOldData!Y90</f>
        <v>0</v>
      </c>
      <c r="G90" s="11">
        <f>+ROUND(SuperOldData!G90,0)</f>
        <v>350</v>
      </c>
      <c r="H90" s="8">
        <f>+ROUND(100*SuperOldData!M90/SuperOldData!G90,2)</f>
        <v>8.18</v>
      </c>
      <c r="I90" s="8">
        <f>+ROUND(100*SuperOldData!J90/SuperOldData!G90,2)</f>
        <v>49.98</v>
      </c>
      <c r="J90" s="9">
        <f>+ROUND(SuperOldData!C90,6)</f>
        <v>38.944741999999998</v>
      </c>
      <c r="K90" s="9">
        <f>+ROUND(SuperOldData!D90,6)</f>
        <v>-2.1031409999999999</v>
      </c>
    </row>
    <row r="91" spans="1:11" x14ac:dyDescent="0.25">
      <c r="A91" s="10" t="str">
        <f>+SuperOldData!A91</f>
        <v>02039</v>
      </c>
      <c r="B91" s="12" t="str">
        <f>+SuperOldData!B91</f>
        <v>Higueruela</v>
      </c>
      <c r="C91" t="str">
        <f>+SuperOldData!F91</f>
        <v>Albacete</v>
      </c>
      <c r="D91" s="11">
        <f>+SuperOldData!X91</f>
        <v>4004</v>
      </c>
      <c r="E91" s="6">
        <f>+ROUND(SuperOldData!W91,4)</f>
        <v>50.646900000000002</v>
      </c>
      <c r="F91">
        <f>+SuperOldData!Y91</f>
        <v>0</v>
      </c>
      <c r="G91" s="11">
        <f>+ROUND(SuperOldData!G91,0)</f>
        <v>1296</v>
      </c>
      <c r="H91" s="8">
        <f>+ROUND(100*SuperOldData!M91/SuperOldData!G91,2)</f>
        <v>4.72</v>
      </c>
      <c r="I91" s="8">
        <f>+ROUND(100*SuperOldData!J91/SuperOldData!G91,2)</f>
        <v>48.81</v>
      </c>
      <c r="J91" s="9">
        <f>+ROUND(SuperOldData!C91,6)</f>
        <v>38.966377999999999</v>
      </c>
      <c r="K91" s="9">
        <f>+ROUND(SuperOldData!D91,6)</f>
        <v>-1.429041</v>
      </c>
    </row>
    <row r="92" spans="1:11" x14ac:dyDescent="0.25">
      <c r="A92" s="10" t="str">
        <f>+SuperOldData!A92</f>
        <v>02040</v>
      </c>
      <c r="B92" s="12" t="str">
        <f>+SuperOldData!B92</f>
        <v>Hoya-Gonzalo</v>
      </c>
      <c r="C92" t="str">
        <f>+SuperOldData!F92</f>
        <v>Albacete</v>
      </c>
      <c r="D92" s="11">
        <f>+SuperOldData!X92</f>
        <v>4633</v>
      </c>
      <c r="E92" s="6">
        <f>+ROUND(SuperOldData!W92,4)</f>
        <v>43.426600000000001</v>
      </c>
      <c r="F92">
        <f>+SuperOldData!Y92</f>
        <v>0</v>
      </c>
      <c r="G92" s="11">
        <f>+ROUND(SuperOldData!G92,0)</f>
        <v>745</v>
      </c>
      <c r="H92" s="8">
        <f>+ROUND(100*SuperOldData!M92/SuperOldData!G92,2)</f>
        <v>4.09</v>
      </c>
      <c r="I92" s="8">
        <f>+ROUND(100*SuperOldData!J92/SuperOldData!G92,2)</f>
        <v>47.4</v>
      </c>
      <c r="J92" s="9">
        <f>+ROUND(SuperOldData!C92,6)</f>
        <v>38.960872999999999</v>
      </c>
      <c r="K92" s="9">
        <f>+ROUND(SuperOldData!D92,6)</f>
        <v>-1.562489</v>
      </c>
    </row>
    <row r="93" spans="1:11" x14ac:dyDescent="0.25">
      <c r="A93" s="10" t="str">
        <f>+SuperOldData!A93</f>
        <v>02041</v>
      </c>
      <c r="B93" s="12" t="str">
        <f>+SuperOldData!B93</f>
        <v>Jorquera</v>
      </c>
      <c r="C93" t="str">
        <f>+SuperOldData!F93</f>
        <v>Albacete</v>
      </c>
      <c r="D93" s="11">
        <f>+SuperOldData!X93</f>
        <v>1475</v>
      </c>
      <c r="E93" s="6">
        <f>+ROUND(SuperOldData!W93,4)</f>
        <v>79.331000000000003</v>
      </c>
      <c r="F93">
        <f>+SuperOldData!Y93</f>
        <v>0</v>
      </c>
      <c r="G93" s="11">
        <f>+ROUND(SuperOldData!G93,0)</f>
        <v>425</v>
      </c>
      <c r="H93" s="8">
        <f>+ROUND(100*SuperOldData!M93/SuperOldData!G93,2)</f>
        <v>0.87</v>
      </c>
      <c r="I93" s="8">
        <f>+ROUND(100*SuperOldData!J93/SuperOldData!G93,2)</f>
        <v>46.53</v>
      </c>
      <c r="J93" s="9">
        <f>+ROUND(SuperOldData!C93,6)</f>
        <v>39.160313000000002</v>
      </c>
      <c r="K93" s="9">
        <f>+ROUND(SuperOldData!D93,6)</f>
        <v>-1.545607</v>
      </c>
    </row>
    <row r="94" spans="1:11" x14ac:dyDescent="0.25">
      <c r="A94" s="10" t="str">
        <f>+SuperOldData!A94</f>
        <v>02042</v>
      </c>
      <c r="B94" s="12" t="str">
        <f>+SuperOldData!B94</f>
        <v>Letur</v>
      </c>
      <c r="C94" t="str">
        <f>+SuperOldData!F94</f>
        <v>Albacete</v>
      </c>
      <c r="D94" s="11">
        <f>+SuperOldData!X94</f>
        <v>3589</v>
      </c>
      <c r="E94" s="6">
        <f>+ROUND(SuperOldData!W94,4)</f>
        <v>55.261200000000002</v>
      </c>
      <c r="F94">
        <f>+SuperOldData!Y94</f>
        <v>0</v>
      </c>
      <c r="G94" s="11">
        <f>+ROUND(SuperOldData!G94,0)</f>
        <v>1073</v>
      </c>
      <c r="H94" s="8">
        <f>+ROUND(100*SuperOldData!M94/SuperOldData!G94,2)</f>
        <v>2.52</v>
      </c>
      <c r="I94" s="8">
        <f>+ROUND(100*SuperOldData!J94/SuperOldData!G94,2)</f>
        <v>50.26</v>
      </c>
      <c r="J94" s="9">
        <f>+ROUND(SuperOldData!C94,6)</f>
        <v>38.319510999999999</v>
      </c>
      <c r="K94" s="9">
        <f>+ROUND(SuperOldData!D94,6)</f>
        <v>-2.1308630000000002</v>
      </c>
    </row>
    <row r="95" spans="1:11" x14ac:dyDescent="0.25">
      <c r="A95" s="10" t="str">
        <f>+SuperOldData!A95</f>
        <v>02043</v>
      </c>
      <c r="B95" s="12" t="str">
        <f>+SuperOldData!B95</f>
        <v>Lezuza</v>
      </c>
      <c r="C95" t="str">
        <f>+SuperOldData!F95</f>
        <v>Albacete</v>
      </c>
      <c r="D95" s="11">
        <f>+SuperOldData!X95</f>
        <v>3409</v>
      </c>
      <c r="E95" s="6">
        <f>+ROUND(SuperOldData!W95,4)</f>
        <v>57.214100000000002</v>
      </c>
      <c r="F95">
        <f>+SuperOldData!Y95</f>
        <v>0</v>
      </c>
      <c r="G95" s="11">
        <f>+ROUND(SuperOldData!G95,0)</f>
        <v>1585</v>
      </c>
      <c r="H95" s="8">
        <f>+ROUND(100*SuperOldData!M95/SuperOldData!G95,2)</f>
        <v>3.78</v>
      </c>
      <c r="I95" s="8">
        <f>+ROUND(100*SuperOldData!J95/SuperOldData!G95,2)</f>
        <v>49.25</v>
      </c>
      <c r="J95" s="9">
        <f>+ROUND(SuperOldData!C95,6)</f>
        <v>38.952427999999998</v>
      </c>
      <c r="K95" s="9">
        <f>+ROUND(SuperOldData!D95,6)</f>
        <v>-2.3082289999999999</v>
      </c>
    </row>
    <row r="96" spans="1:11" x14ac:dyDescent="0.25">
      <c r="A96" s="10" t="str">
        <f>+SuperOldData!A96</f>
        <v>02044</v>
      </c>
      <c r="B96" s="12" t="str">
        <f>+SuperOldData!B96</f>
        <v>Liétor</v>
      </c>
      <c r="C96" t="str">
        <f>+SuperOldData!F96</f>
        <v>Albacete</v>
      </c>
      <c r="D96" s="11">
        <f>+SuperOldData!X96</f>
        <v>3432</v>
      </c>
      <c r="E96" s="6">
        <f>+ROUND(SuperOldData!W96,4)</f>
        <v>56.943100000000001</v>
      </c>
      <c r="F96">
        <f>+SuperOldData!Y96</f>
        <v>0</v>
      </c>
      <c r="G96" s="11">
        <f>+ROUND(SuperOldData!G96,0)</f>
        <v>1406</v>
      </c>
      <c r="H96" s="8">
        <f>+ROUND(100*SuperOldData!M96/SuperOldData!G96,2)</f>
        <v>1.34</v>
      </c>
      <c r="I96" s="8">
        <f>+ROUND(100*SuperOldData!J96/SuperOldData!G96,2)</f>
        <v>48.29</v>
      </c>
      <c r="J96" s="9">
        <f>+ROUND(SuperOldData!C96,6)</f>
        <v>38.545048999999999</v>
      </c>
      <c r="K96" s="9">
        <f>+ROUND(SuperOldData!D96,6)</f>
        <v>-1.936501</v>
      </c>
    </row>
    <row r="97" spans="1:11" x14ac:dyDescent="0.25">
      <c r="A97" s="10" t="str">
        <f>+SuperOldData!A97</f>
        <v>02045</v>
      </c>
      <c r="B97" s="12" t="str">
        <f>+SuperOldData!B97</f>
        <v>Madrigueras</v>
      </c>
      <c r="C97" t="str">
        <f>+SuperOldData!F97</f>
        <v>Albacete</v>
      </c>
      <c r="D97" s="11">
        <f>+SuperOldData!X97</f>
        <v>5585</v>
      </c>
      <c r="E97" s="6">
        <f>+ROUND(SuperOldData!W97,4)</f>
        <v>32.362000000000002</v>
      </c>
      <c r="F97">
        <f>+SuperOldData!Y97</f>
        <v>0</v>
      </c>
      <c r="G97" s="11">
        <f>+ROUND(SuperOldData!G97,0)</f>
        <v>4847</v>
      </c>
      <c r="H97" s="8">
        <f>+ROUND(100*SuperOldData!M97/SuperOldData!G97,2)</f>
        <v>7.04</v>
      </c>
      <c r="I97" s="8">
        <f>+ROUND(100*SuperOldData!J97/SuperOldData!G97,2)</f>
        <v>48.73</v>
      </c>
      <c r="J97" s="9">
        <f>+ROUND(SuperOldData!C97,6)</f>
        <v>39.233750999999998</v>
      </c>
      <c r="K97" s="9">
        <f>+ROUND(SuperOldData!D97,6)</f>
        <v>-1.814327</v>
      </c>
    </row>
    <row r="98" spans="1:11" x14ac:dyDescent="0.25">
      <c r="A98" s="10" t="str">
        <f>+SuperOldData!A98</f>
        <v>02046</v>
      </c>
      <c r="B98" s="12" t="str">
        <f>+SuperOldData!B98</f>
        <v>Mahora</v>
      </c>
      <c r="C98" t="str">
        <f>+SuperOldData!F98</f>
        <v>Albacete</v>
      </c>
      <c r="D98" s="11">
        <f>+SuperOldData!X98</f>
        <v>5108</v>
      </c>
      <c r="E98" s="6">
        <f>+ROUND(SuperOldData!W98,4)</f>
        <v>37.943600000000004</v>
      </c>
      <c r="F98">
        <f>+SuperOldData!Y98</f>
        <v>0</v>
      </c>
      <c r="G98" s="11">
        <f>+ROUND(SuperOldData!G98,0)</f>
        <v>1432</v>
      </c>
      <c r="H98" s="8">
        <f>+ROUND(100*SuperOldData!M98/SuperOldData!G98,2)</f>
        <v>3.32</v>
      </c>
      <c r="I98" s="8">
        <f>+ROUND(100*SuperOldData!J98/SuperOldData!G98,2)</f>
        <v>50.02</v>
      </c>
      <c r="J98" s="9">
        <f>+ROUND(SuperOldData!C98,6)</f>
        <v>39.204808999999997</v>
      </c>
      <c r="K98" s="9">
        <f>+ROUND(SuperOldData!D98,6)</f>
        <v>-1.7165250000000001</v>
      </c>
    </row>
    <row r="99" spans="1:11" x14ac:dyDescent="0.25">
      <c r="A99" s="10" t="str">
        <f>+SuperOldData!A99</f>
        <v>02047</v>
      </c>
      <c r="B99" s="12" t="str">
        <f>+SuperOldData!B99</f>
        <v>Masegoso</v>
      </c>
      <c r="C99" t="str">
        <f>+SuperOldData!F99</f>
        <v>Albacete</v>
      </c>
      <c r="D99" s="11">
        <f>+SuperOldData!X99</f>
        <v>272</v>
      </c>
      <c r="E99" s="6">
        <f>+ROUND(SuperOldData!W99,4)</f>
        <v>94.1905</v>
      </c>
      <c r="F99">
        <f>+SuperOldData!Y99</f>
        <v>1</v>
      </c>
      <c r="G99" s="11">
        <f>+ROUND(SuperOldData!G99,0)</f>
        <v>117</v>
      </c>
      <c r="H99" s="8">
        <f>+ROUND(100*SuperOldData!M99/SuperOldData!G99,2)</f>
        <v>0</v>
      </c>
      <c r="I99" s="8">
        <f>+ROUND(100*SuperOldData!J99/SuperOldData!G99,2)</f>
        <v>45.15</v>
      </c>
      <c r="J99" s="9">
        <f>+ROUND(SuperOldData!C99,6)</f>
        <v>38.722695000000002</v>
      </c>
      <c r="K99" s="9">
        <f>+ROUND(SuperOldData!D99,6)</f>
        <v>-2.3137560000000001</v>
      </c>
    </row>
    <row r="100" spans="1:11" x14ac:dyDescent="0.25">
      <c r="A100" s="10" t="str">
        <f>+SuperOldData!A100</f>
        <v>02048</v>
      </c>
      <c r="B100" s="12" t="str">
        <f>+SuperOldData!B100</f>
        <v>Minaya</v>
      </c>
      <c r="C100" t="str">
        <f>+SuperOldData!F100</f>
        <v>Albacete</v>
      </c>
      <c r="D100" s="11">
        <f>+SuperOldData!X100</f>
        <v>4363</v>
      </c>
      <c r="E100" s="6">
        <f>+ROUND(SuperOldData!W100,4)</f>
        <v>46.673200000000001</v>
      </c>
      <c r="F100">
        <f>+SuperOldData!Y100</f>
        <v>0</v>
      </c>
      <c r="G100" s="11">
        <f>+ROUND(SuperOldData!G100,0)</f>
        <v>1679</v>
      </c>
      <c r="H100" s="8">
        <f>+ROUND(100*SuperOldData!M100/SuperOldData!G100,2)</f>
        <v>11.8</v>
      </c>
      <c r="I100" s="8">
        <f>+ROUND(100*SuperOldData!J100/SuperOldData!G100,2)</f>
        <v>48.98</v>
      </c>
      <c r="J100" s="9">
        <f>+ROUND(SuperOldData!C100,6)</f>
        <v>39.221482000000002</v>
      </c>
      <c r="K100" s="9">
        <f>+ROUND(SuperOldData!D100,6)</f>
        <v>-2.3156850000000002</v>
      </c>
    </row>
    <row r="101" spans="1:11" x14ac:dyDescent="0.25">
      <c r="A101" s="10" t="str">
        <f>+SuperOldData!A101</f>
        <v>02049</v>
      </c>
      <c r="B101" s="12" t="str">
        <f>+SuperOldData!B101</f>
        <v>Molinicos</v>
      </c>
      <c r="C101" t="str">
        <f>+SuperOldData!F101</f>
        <v>Albacete</v>
      </c>
      <c r="D101" s="11">
        <f>+SuperOldData!X101</f>
        <v>1610</v>
      </c>
      <c r="E101" s="6">
        <f>+ROUND(SuperOldData!W101,4)</f>
        <v>77.747699999999995</v>
      </c>
      <c r="F101">
        <f>+SuperOldData!Y101</f>
        <v>0</v>
      </c>
      <c r="G101" s="11">
        <f>+ROUND(SuperOldData!G101,0)</f>
        <v>1012</v>
      </c>
      <c r="H101" s="8">
        <f>+ROUND(100*SuperOldData!M101/SuperOldData!G101,2)</f>
        <v>2.21</v>
      </c>
      <c r="I101" s="8">
        <f>+ROUND(100*SuperOldData!J101/SuperOldData!G101,2)</f>
        <v>48.37</v>
      </c>
      <c r="J101" s="9">
        <f>+ROUND(SuperOldData!C101,6)</f>
        <v>38.491877000000002</v>
      </c>
      <c r="K101" s="9">
        <f>+ROUND(SuperOldData!D101,6)</f>
        <v>-2.2917179999999999</v>
      </c>
    </row>
    <row r="102" spans="1:11" x14ac:dyDescent="0.25">
      <c r="A102" s="10" t="str">
        <f>+SuperOldData!A102</f>
        <v>02050</v>
      </c>
      <c r="B102" s="12" t="str">
        <f>+SuperOldData!B102</f>
        <v>Montalvos</v>
      </c>
      <c r="C102" t="str">
        <f>+SuperOldData!F102</f>
        <v>Albacete</v>
      </c>
      <c r="D102" s="11">
        <f>+SuperOldData!X102</f>
        <v>1968</v>
      </c>
      <c r="E102" s="6">
        <f>+ROUND(SuperOldData!W102,4)</f>
        <v>73.989699999999999</v>
      </c>
      <c r="F102">
        <f>+SuperOldData!Y102</f>
        <v>0</v>
      </c>
      <c r="G102" s="11">
        <f>+ROUND(SuperOldData!G102,0)</f>
        <v>127</v>
      </c>
      <c r="H102" s="8">
        <f>+ROUND(100*SuperOldData!M102/SuperOldData!G102,2)</f>
        <v>0.79</v>
      </c>
      <c r="I102" s="8">
        <f>+ROUND(100*SuperOldData!J102/SuperOldData!G102,2)</f>
        <v>45.67</v>
      </c>
      <c r="J102" s="9">
        <f>+ROUND(SuperOldData!C102,6)</f>
        <v>39.170327</v>
      </c>
      <c r="K102" s="9">
        <f>+ROUND(SuperOldData!D102,6)</f>
        <v>-2.0315349999999999</v>
      </c>
    </row>
    <row r="103" spans="1:11" x14ac:dyDescent="0.25">
      <c r="A103" s="10" t="str">
        <f>+SuperOldData!A103</f>
        <v>02051</v>
      </c>
      <c r="B103" s="12" t="str">
        <f>+SuperOldData!B103</f>
        <v>Montealegre del Castillo</v>
      </c>
      <c r="C103" t="str">
        <f>+SuperOldData!F103</f>
        <v>Albacete</v>
      </c>
      <c r="D103" s="11">
        <f>+SuperOldData!X103</f>
        <v>4625</v>
      </c>
      <c r="E103" s="6">
        <f>+ROUND(SuperOldData!W103,4)</f>
        <v>43.531300000000002</v>
      </c>
      <c r="F103">
        <f>+SuperOldData!Y103</f>
        <v>0</v>
      </c>
      <c r="G103" s="11">
        <f>+ROUND(SuperOldData!G103,0)</f>
        <v>2240</v>
      </c>
      <c r="H103" s="8">
        <f>+ROUND(100*SuperOldData!M103/SuperOldData!G103,2)</f>
        <v>8.01</v>
      </c>
      <c r="I103" s="8">
        <f>+ROUND(100*SuperOldData!J103/SuperOldData!G103,2)</f>
        <v>48.81</v>
      </c>
      <c r="J103" s="9">
        <f>+ROUND(SuperOldData!C103,6)</f>
        <v>38.764164000000001</v>
      </c>
      <c r="K103" s="9">
        <f>+ROUND(SuperOldData!D103,6)</f>
        <v>-1.307169</v>
      </c>
    </row>
    <row r="104" spans="1:11" x14ac:dyDescent="0.25">
      <c r="A104" s="10" t="str">
        <f>+SuperOldData!A104</f>
        <v>02052</v>
      </c>
      <c r="B104" s="12" t="str">
        <f>+SuperOldData!B104</f>
        <v>Motilleja</v>
      </c>
      <c r="C104" t="str">
        <f>+SuperOldData!F104</f>
        <v>Albacete</v>
      </c>
      <c r="D104" s="11">
        <f>+SuperOldData!X104</f>
        <v>4610</v>
      </c>
      <c r="E104" s="6">
        <f>+ROUND(SuperOldData!W104,4)</f>
        <v>43.79</v>
      </c>
      <c r="F104">
        <f>+SuperOldData!Y104</f>
        <v>0</v>
      </c>
      <c r="G104" s="11">
        <f>+ROUND(SuperOldData!G104,0)</f>
        <v>588</v>
      </c>
      <c r="H104" s="8">
        <f>+ROUND(100*SuperOldData!M104/SuperOldData!G104,2)</f>
        <v>4.63</v>
      </c>
      <c r="I104" s="8">
        <f>+ROUND(100*SuperOldData!J104/SuperOldData!G104,2)</f>
        <v>48.75</v>
      </c>
      <c r="J104" s="9">
        <f>+ROUND(SuperOldData!C104,6)</f>
        <v>39.170321000000001</v>
      </c>
      <c r="K104" s="9">
        <f>+ROUND(SuperOldData!D104,6)</f>
        <v>-1.776742</v>
      </c>
    </row>
    <row r="105" spans="1:11" x14ac:dyDescent="0.25">
      <c r="A105" s="10" t="str">
        <f>+SuperOldData!A105</f>
        <v>02053</v>
      </c>
      <c r="B105" s="12" t="str">
        <f>+SuperOldData!B105</f>
        <v>Munera</v>
      </c>
      <c r="C105" t="str">
        <f>+SuperOldData!F105</f>
        <v>Albacete</v>
      </c>
      <c r="D105" s="11">
        <f>+SuperOldData!X105</f>
        <v>4453</v>
      </c>
      <c r="E105" s="6">
        <f>+ROUND(SuperOldData!W105,4)</f>
        <v>45.564300000000003</v>
      </c>
      <c r="F105">
        <f>+SuperOldData!Y105</f>
        <v>0</v>
      </c>
      <c r="G105" s="11">
        <f>+ROUND(SuperOldData!G105,0)</f>
        <v>3753</v>
      </c>
      <c r="H105" s="8">
        <f>+ROUND(100*SuperOldData!M105/SuperOldData!G105,2)</f>
        <v>2.77</v>
      </c>
      <c r="I105" s="8">
        <f>+ROUND(100*SuperOldData!J105/SuperOldData!G105,2)</f>
        <v>49.66</v>
      </c>
      <c r="J105" s="9">
        <f>+ROUND(SuperOldData!C105,6)</f>
        <v>39.085712999999998</v>
      </c>
      <c r="K105" s="9">
        <f>+ROUND(SuperOldData!D105,6)</f>
        <v>-2.4512830000000001</v>
      </c>
    </row>
    <row r="106" spans="1:11" x14ac:dyDescent="0.25">
      <c r="A106" s="10" t="str">
        <f>+SuperOldData!A106</f>
        <v>02054</v>
      </c>
      <c r="B106" s="12" t="str">
        <f>+SuperOldData!B106</f>
        <v>Navas de Jorquera</v>
      </c>
      <c r="C106" t="str">
        <f>+SuperOldData!F106</f>
        <v>Albacete</v>
      </c>
      <c r="D106" s="11">
        <f>+SuperOldData!X106</f>
        <v>4114</v>
      </c>
      <c r="E106" s="6">
        <f>+ROUND(SuperOldData!W106,4)</f>
        <v>49.488700000000001</v>
      </c>
      <c r="F106">
        <f>+SuperOldData!Y106</f>
        <v>0</v>
      </c>
      <c r="G106" s="11">
        <f>+ROUND(SuperOldData!G106,0)</f>
        <v>550</v>
      </c>
      <c r="H106" s="8">
        <f>+ROUND(100*SuperOldData!M106/SuperOldData!G106,2)</f>
        <v>12.5</v>
      </c>
      <c r="I106" s="8">
        <f>+ROUND(100*SuperOldData!J106/SuperOldData!G106,2)</f>
        <v>49.21</v>
      </c>
      <c r="J106" s="9">
        <f>+ROUND(SuperOldData!C106,6)</f>
        <v>39.283678999999999</v>
      </c>
      <c r="K106" s="9">
        <f>+ROUND(SuperOldData!D106,6)</f>
        <v>-1.7266170000000001</v>
      </c>
    </row>
    <row r="107" spans="1:11" x14ac:dyDescent="0.25">
      <c r="A107" s="10" t="str">
        <f>+SuperOldData!A107</f>
        <v>02055</v>
      </c>
      <c r="B107" s="12" t="str">
        <f>+SuperOldData!B107</f>
        <v>Nerpio</v>
      </c>
      <c r="C107" t="str">
        <f>+SuperOldData!F107</f>
        <v>Albacete</v>
      </c>
      <c r="D107" s="11">
        <f>+SuperOldData!X107</f>
        <v>2707</v>
      </c>
      <c r="E107" s="6">
        <f>+ROUND(SuperOldData!W107,4)</f>
        <v>65.321600000000004</v>
      </c>
      <c r="F107">
        <f>+SuperOldData!Y107</f>
        <v>0</v>
      </c>
      <c r="G107" s="11">
        <f>+ROUND(SuperOldData!G107,0)</f>
        <v>1476</v>
      </c>
      <c r="H107" s="8">
        <f>+ROUND(100*SuperOldData!M107/SuperOldData!G107,2)</f>
        <v>0.65</v>
      </c>
      <c r="I107" s="8">
        <f>+ROUND(100*SuperOldData!J107/SuperOldData!G107,2)</f>
        <v>45.93</v>
      </c>
      <c r="J107" s="9">
        <f>+ROUND(SuperOldData!C107,6)</f>
        <v>38.143504</v>
      </c>
      <c r="K107" s="9">
        <f>+ROUND(SuperOldData!D107,6)</f>
        <v>-2.3599329999999998</v>
      </c>
    </row>
    <row r="108" spans="1:11" x14ac:dyDescent="0.25">
      <c r="A108" s="10" t="str">
        <f>+SuperOldData!A108</f>
        <v>02056</v>
      </c>
      <c r="B108" s="12" t="str">
        <f>+SuperOldData!B108</f>
        <v>Ontur</v>
      </c>
      <c r="C108" t="str">
        <f>+SuperOldData!F108</f>
        <v>Albacete</v>
      </c>
      <c r="D108" s="11">
        <f>+SuperOldData!X108</f>
        <v>4344</v>
      </c>
      <c r="E108" s="6">
        <f>+ROUND(SuperOldData!W108,4)</f>
        <v>46.944299999999998</v>
      </c>
      <c r="F108">
        <f>+SuperOldData!Y108</f>
        <v>0</v>
      </c>
      <c r="G108" s="11">
        <f>+ROUND(SuperOldData!G108,0)</f>
        <v>2239</v>
      </c>
      <c r="H108" s="8">
        <f>+ROUND(100*SuperOldData!M108/SuperOldData!G108,2)</f>
        <v>6.06</v>
      </c>
      <c r="I108" s="8">
        <f>+ROUND(100*SuperOldData!J108/SuperOldData!G108,2)</f>
        <v>50.3</v>
      </c>
      <c r="J108" s="9">
        <f>+ROUND(SuperOldData!C108,6)</f>
        <v>38.622107</v>
      </c>
      <c r="K108" s="9">
        <f>+ROUND(SuperOldData!D108,6)</f>
        <v>-1.4901249999999999</v>
      </c>
    </row>
    <row r="109" spans="1:11" x14ac:dyDescent="0.25">
      <c r="A109" s="10" t="str">
        <f>+SuperOldData!A109</f>
        <v>02057</v>
      </c>
      <c r="B109" s="12" t="str">
        <f>+SuperOldData!B109</f>
        <v>Ossa de Montiel</v>
      </c>
      <c r="C109" t="str">
        <f>+SuperOldData!F109</f>
        <v>Albacete</v>
      </c>
      <c r="D109" s="11">
        <f>+SuperOldData!X109</f>
        <v>5327</v>
      </c>
      <c r="E109" s="6">
        <f>+ROUND(SuperOldData!W109,4)</f>
        <v>35.245199999999997</v>
      </c>
      <c r="F109">
        <f>+SuperOldData!Y109</f>
        <v>0</v>
      </c>
      <c r="G109" s="11">
        <f>+ROUND(SuperOldData!G109,0)</f>
        <v>2633</v>
      </c>
      <c r="H109" s="8">
        <f>+ROUND(100*SuperOldData!M109/SuperOldData!G109,2)</f>
        <v>4.5599999999999996</v>
      </c>
      <c r="I109" s="8">
        <f>+ROUND(100*SuperOldData!J109/SuperOldData!G109,2)</f>
        <v>49.98</v>
      </c>
      <c r="J109" s="9">
        <f>+ROUND(SuperOldData!C109,6)</f>
        <v>38.968747</v>
      </c>
      <c r="K109" s="9">
        <f>+ROUND(SuperOldData!D109,6)</f>
        <v>-2.765323</v>
      </c>
    </row>
    <row r="110" spans="1:11" x14ac:dyDescent="0.25">
      <c r="A110" s="10" t="str">
        <f>+SuperOldData!A110</f>
        <v>02058</v>
      </c>
      <c r="B110" s="12" t="str">
        <f>+SuperOldData!B110</f>
        <v>Paterna del Madera</v>
      </c>
      <c r="C110" t="str">
        <f>+SuperOldData!F110</f>
        <v>Albacete</v>
      </c>
      <c r="D110" s="11">
        <f>+SuperOldData!X110</f>
        <v>2262</v>
      </c>
      <c r="E110" s="6">
        <f>+ROUND(SuperOldData!W110,4)</f>
        <v>70.588999999999999</v>
      </c>
      <c r="F110">
        <f>+SuperOldData!Y110</f>
        <v>0</v>
      </c>
      <c r="G110" s="11">
        <f>+ROUND(SuperOldData!G110,0)</f>
        <v>440</v>
      </c>
      <c r="H110" s="8">
        <f>+ROUND(100*SuperOldData!M110/SuperOldData!G110,2)</f>
        <v>5.08</v>
      </c>
      <c r="I110" s="8">
        <f>+ROUND(100*SuperOldData!J110/SuperOldData!G110,2)</f>
        <v>47.13</v>
      </c>
      <c r="J110" s="9">
        <f>+ROUND(SuperOldData!C110,6)</f>
        <v>38.587679999999999</v>
      </c>
      <c r="K110" s="9">
        <f>+ROUND(SuperOldData!D110,6)</f>
        <v>-2.3436149999999998</v>
      </c>
    </row>
    <row r="111" spans="1:11" x14ac:dyDescent="0.25">
      <c r="A111" s="10" t="str">
        <f>+SuperOldData!A111</f>
        <v>02059</v>
      </c>
      <c r="B111" s="12" t="str">
        <f>+SuperOldData!B111</f>
        <v>Peñascosa</v>
      </c>
      <c r="C111" t="str">
        <f>+SuperOldData!F111</f>
        <v>Albacete</v>
      </c>
      <c r="D111" s="11">
        <f>+SuperOldData!X111</f>
        <v>2274</v>
      </c>
      <c r="E111" s="6">
        <f>+ROUND(SuperOldData!W111,4)</f>
        <v>70.508899999999997</v>
      </c>
      <c r="F111">
        <f>+SuperOldData!Y111</f>
        <v>0</v>
      </c>
      <c r="G111" s="11">
        <f>+ROUND(SuperOldData!G111,0)</f>
        <v>391</v>
      </c>
      <c r="H111" s="8">
        <f>+ROUND(100*SuperOldData!M111/SuperOldData!G111,2)</f>
        <v>4.3499999999999996</v>
      </c>
      <c r="I111" s="8">
        <f>+ROUND(100*SuperOldData!J111/SuperOldData!G111,2)</f>
        <v>48.03</v>
      </c>
      <c r="J111" s="9">
        <f>+ROUND(SuperOldData!C111,6)</f>
        <v>38.669398999999999</v>
      </c>
      <c r="K111" s="9">
        <f>+ROUND(SuperOldData!D111,6)</f>
        <v>-2.3288730000000002</v>
      </c>
    </row>
    <row r="112" spans="1:11" x14ac:dyDescent="0.25">
      <c r="A112" s="10" t="str">
        <f>+SuperOldData!A112</f>
        <v>02060</v>
      </c>
      <c r="B112" s="12" t="str">
        <f>+SuperOldData!B112</f>
        <v>Peñas de San Pedro</v>
      </c>
      <c r="C112" t="str">
        <f>+SuperOldData!F112</f>
        <v>Albacete</v>
      </c>
      <c r="D112" s="11">
        <f>+SuperOldData!X112</f>
        <v>3731</v>
      </c>
      <c r="E112" s="6">
        <f>+ROUND(SuperOldData!W112,4)</f>
        <v>53.801099999999998</v>
      </c>
      <c r="F112">
        <f>+SuperOldData!Y112</f>
        <v>0</v>
      </c>
      <c r="G112" s="11">
        <f>+ROUND(SuperOldData!G112,0)</f>
        <v>1354</v>
      </c>
      <c r="H112" s="8">
        <f>+ROUND(100*SuperOldData!M112/SuperOldData!G112,2)</f>
        <v>0.47</v>
      </c>
      <c r="I112" s="8">
        <f>+ROUND(100*SuperOldData!J112/SuperOldData!G112,2)</f>
        <v>42.8</v>
      </c>
      <c r="J112" s="9">
        <f>+ROUND(SuperOldData!C112,6)</f>
        <v>38.737344</v>
      </c>
      <c r="K112" s="9">
        <f>+ROUND(SuperOldData!D112,6)</f>
        <v>-2.0280230000000001</v>
      </c>
    </row>
    <row r="113" spans="1:11" x14ac:dyDescent="0.25">
      <c r="A113" s="10" t="str">
        <f>+SuperOldData!A113</f>
        <v>02061</v>
      </c>
      <c r="B113" s="12" t="str">
        <f>+SuperOldData!B113</f>
        <v>Pétrola</v>
      </c>
      <c r="C113" t="str">
        <f>+SuperOldData!F113</f>
        <v>Albacete</v>
      </c>
      <c r="D113" s="11">
        <f>+SuperOldData!X113</f>
        <v>2803</v>
      </c>
      <c r="E113" s="6">
        <f>+ROUND(SuperOldData!W113,4)</f>
        <v>64.009399999999999</v>
      </c>
      <c r="F113">
        <f>+SuperOldData!Y113</f>
        <v>0</v>
      </c>
      <c r="G113" s="11">
        <f>+ROUND(SuperOldData!G113,0)</f>
        <v>820</v>
      </c>
      <c r="H113" s="8">
        <f>+ROUND(100*SuperOldData!M113/SuperOldData!G113,2)</f>
        <v>6.37</v>
      </c>
      <c r="I113" s="8">
        <f>+ROUND(100*SuperOldData!J113/SuperOldData!G113,2)</f>
        <v>46.92</v>
      </c>
      <c r="J113" s="9">
        <f>+ROUND(SuperOldData!C113,6)</f>
        <v>38.793903</v>
      </c>
      <c r="K113" s="9">
        <f>+ROUND(SuperOldData!D113,6)</f>
        <v>-1.5256000000000001</v>
      </c>
    </row>
    <row r="114" spans="1:11" x14ac:dyDescent="0.25">
      <c r="A114" s="10" t="str">
        <f>+SuperOldData!A114</f>
        <v>02062</v>
      </c>
      <c r="B114" s="12" t="str">
        <f>+SuperOldData!B114</f>
        <v>Povedilla</v>
      </c>
      <c r="C114" t="str">
        <f>+SuperOldData!F114</f>
        <v>Albacete</v>
      </c>
      <c r="D114" s="11">
        <f>+SuperOldData!X114</f>
        <v>3889</v>
      </c>
      <c r="E114" s="6">
        <f>+ROUND(SuperOldData!W114,4)</f>
        <v>52.014499999999998</v>
      </c>
      <c r="F114">
        <f>+SuperOldData!Y114</f>
        <v>0</v>
      </c>
      <c r="G114" s="11">
        <f>+ROUND(SuperOldData!G114,0)</f>
        <v>536</v>
      </c>
      <c r="H114" s="8">
        <f>+ROUND(100*SuperOldData!M114/SuperOldData!G114,2)</f>
        <v>4.62</v>
      </c>
      <c r="I114" s="8">
        <f>+ROUND(100*SuperOldData!J114/SuperOldData!G114,2)</f>
        <v>48.25</v>
      </c>
      <c r="J114" s="9">
        <f>+ROUND(SuperOldData!C114,6)</f>
        <v>38.705345000000001</v>
      </c>
      <c r="K114" s="9">
        <f>+ROUND(SuperOldData!D114,6)</f>
        <v>-2.6190310000000001</v>
      </c>
    </row>
    <row r="115" spans="1:11" x14ac:dyDescent="0.25">
      <c r="A115" s="10" t="str">
        <f>+SuperOldData!A115</f>
        <v>02063</v>
      </c>
      <c r="B115" s="12" t="str">
        <f>+SuperOldData!B115</f>
        <v>Pozohondo</v>
      </c>
      <c r="C115" t="str">
        <f>+SuperOldData!F115</f>
        <v>Albacete</v>
      </c>
      <c r="D115" s="11">
        <f>+SuperOldData!X115</f>
        <v>3027</v>
      </c>
      <c r="E115" s="6">
        <f>+ROUND(SuperOldData!W115,4)</f>
        <v>61.397199999999998</v>
      </c>
      <c r="F115">
        <f>+SuperOldData!Y115</f>
        <v>0</v>
      </c>
      <c r="G115" s="11">
        <f>+ROUND(SuperOldData!G115,0)</f>
        <v>1788</v>
      </c>
      <c r="H115" s="8">
        <f>+ROUND(100*SuperOldData!M115/SuperOldData!G115,2)</f>
        <v>3.01</v>
      </c>
      <c r="I115" s="8">
        <f>+ROUND(100*SuperOldData!J115/SuperOldData!G115,2)</f>
        <v>47.14</v>
      </c>
      <c r="J115" s="9">
        <f>+ROUND(SuperOldData!C115,6)</f>
        <v>38.711969000000003</v>
      </c>
      <c r="K115" s="9">
        <f>+ROUND(SuperOldData!D115,6)</f>
        <v>-1.9132739999999999</v>
      </c>
    </row>
    <row r="116" spans="1:11" x14ac:dyDescent="0.25">
      <c r="A116" s="10" t="str">
        <f>+SuperOldData!A116</f>
        <v>02064</v>
      </c>
      <c r="B116" s="12" t="str">
        <f>+SuperOldData!B116</f>
        <v>Pozo-Lorente</v>
      </c>
      <c r="C116" t="str">
        <f>+SuperOldData!F116</f>
        <v>Albacete</v>
      </c>
      <c r="D116" s="11">
        <f>+SuperOldData!X116</f>
        <v>2452</v>
      </c>
      <c r="E116" s="6">
        <f>+ROUND(SuperOldData!W116,4)</f>
        <v>68.580600000000004</v>
      </c>
      <c r="F116">
        <f>+SuperOldData!Y116</f>
        <v>0</v>
      </c>
      <c r="G116" s="11">
        <f>+ROUND(SuperOldData!G116,0)</f>
        <v>449</v>
      </c>
      <c r="H116" s="8">
        <f>+ROUND(100*SuperOldData!M116/SuperOldData!G116,2)</f>
        <v>1.21</v>
      </c>
      <c r="I116" s="8">
        <f>+ROUND(100*SuperOldData!J116/SuperOldData!G116,2)</f>
        <v>49.32</v>
      </c>
      <c r="J116" s="9">
        <f>+ROUND(SuperOldData!C116,6)</f>
        <v>39.059249999999999</v>
      </c>
      <c r="K116" s="9">
        <f>+ROUND(SuperOldData!D116,6)</f>
        <v>-1.4822660000000001</v>
      </c>
    </row>
    <row r="117" spans="1:11" x14ac:dyDescent="0.25">
      <c r="A117" s="10" t="str">
        <f>+SuperOldData!A117</f>
        <v>02065</v>
      </c>
      <c r="B117" s="12" t="str">
        <f>+SuperOldData!B117</f>
        <v>Pozuelo</v>
      </c>
      <c r="C117" t="str">
        <f>+SuperOldData!F117</f>
        <v>Albacete</v>
      </c>
      <c r="D117" s="11">
        <f>+SuperOldData!X117</f>
        <v>3734</v>
      </c>
      <c r="E117" s="6">
        <f>+ROUND(SuperOldData!W117,4)</f>
        <v>53.758000000000003</v>
      </c>
      <c r="F117">
        <f>+SuperOldData!Y117</f>
        <v>0</v>
      </c>
      <c r="G117" s="11">
        <f>+ROUND(SuperOldData!G117,0)</f>
        <v>573</v>
      </c>
      <c r="H117" s="8">
        <f>+ROUND(100*SuperOldData!M117/SuperOldData!G117,2)</f>
        <v>0.71</v>
      </c>
      <c r="I117" s="8">
        <f>+ROUND(100*SuperOldData!J117/SuperOldData!G117,2)</f>
        <v>46.59</v>
      </c>
      <c r="J117" s="9">
        <f>+ROUND(SuperOldData!C117,6)</f>
        <v>38.814301</v>
      </c>
      <c r="K117" s="9">
        <f>+ROUND(SuperOldData!D117,6)</f>
        <v>-2.087237</v>
      </c>
    </row>
    <row r="118" spans="1:11" x14ac:dyDescent="0.25">
      <c r="A118" s="10" t="str">
        <f>+SuperOldData!A118</f>
        <v>02066</v>
      </c>
      <c r="B118" s="12" t="str">
        <f>+SuperOldData!B118</f>
        <v>Recueja, La</v>
      </c>
      <c r="C118" t="str">
        <f>+SuperOldData!F118</f>
        <v>Albacete</v>
      </c>
      <c r="D118" s="11">
        <f>+SuperOldData!X118</f>
        <v>1816</v>
      </c>
      <c r="E118" s="6">
        <f>+ROUND(SuperOldData!W118,4)</f>
        <v>75.640699999999995</v>
      </c>
      <c r="F118">
        <f>+SuperOldData!Y118</f>
        <v>0</v>
      </c>
      <c r="G118" s="11">
        <f>+ROUND(SuperOldData!G118,0)</f>
        <v>310</v>
      </c>
      <c r="H118" s="8">
        <f>+ROUND(100*SuperOldData!M118/SuperOldData!G118,2)</f>
        <v>2.9</v>
      </c>
      <c r="I118" s="8">
        <f>+ROUND(100*SuperOldData!J118/SuperOldData!G118,2)</f>
        <v>49.74</v>
      </c>
      <c r="J118" s="9">
        <f>+ROUND(SuperOldData!C118,6)</f>
        <v>39.148389000000002</v>
      </c>
      <c r="K118" s="9">
        <f>+ROUND(SuperOldData!D118,6)</f>
        <v>-1.456839</v>
      </c>
    </row>
    <row r="119" spans="1:11" x14ac:dyDescent="0.25">
      <c r="A119" s="10" t="str">
        <f>+SuperOldData!A119</f>
        <v>02067</v>
      </c>
      <c r="B119" s="12" t="str">
        <f>+SuperOldData!B119</f>
        <v>Riópar</v>
      </c>
      <c r="C119" t="str">
        <f>+SuperOldData!F119</f>
        <v>Albacete</v>
      </c>
      <c r="D119" s="11">
        <f>+SuperOldData!X119</f>
        <v>5477</v>
      </c>
      <c r="E119" s="6">
        <f>+ROUND(SuperOldData!W119,4)</f>
        <v>33.514000000000003</v>
      </c>
      <c r="F119">
        <f>+SuperOldData!Y119</f>
        <v>0</v>
      </c>
      <c r="G119" s="11">
        <f>+ROUND(SuperOldData!G119,0)</f>
        <v>1466</v>
      </c>
      <c r="H119" s="8">
        <f>+ROUND(100*SuperOldData!M119/SuperOldData!G119,2)</f>
        <v>4.08</v>
      </c>
      <c r="I119" s="8">
        <f>+ROUND(100*SuperOldData!J119/SuperOldData!G119,2)</f>
        <v>48.55</v>
      </c>
      <c r="J119" s="9">
        <f>+ROUND(SuperOldData!C119,6)</f>
        <v>38.481672000000003</v>
      </c>
      <c r="K119" s="9">
        <f>+ROUND(SuperOldData!D119,6)</f>
        <v>-2.4237730000000002</v>
      </c>
    </row>
    <row r="120" spans="1:11" x14ac:dyDescent="0.25">
      <c r="A120" s="10" t="str">
        <f>+SuperOldData!A120</f>
        <v>02068</v>
      </c>
      <c r="B120" s="12" t="str">
        <f>+SuperOldData!B120</f>
        <v>Robledo</v>
      </c>
      <c r="C120" t="str">
        <f>+SuperOldData!F120</f>
        <v>Albacete</v>
      </c>
      <c r="D120" s="11">
        <f>+SuperOldData!X120</f>
        <v>3846</v>
      </c>
      <c r="E120" s="6">
        <f>+ROUND(SuperOldData!W120,4)</f>
        <v>52.445799999999998</v>
      </c>
      <c r="F120">
        <f>+SuperOldData!Y120</f>
        <v>0</v>
      </c>
      <c r="G120" s="11">
        <f>+ROUND(SuperOldData!G120,0)</f>
        <v>459</v>
      </c>
      <c r="H120" s="8">
        <f>+ROUND(100*SuperOldData!M120/SuperOldData!G120,2)</f>
        <v>3.27</v>
      </c>
      <c r="I120" s="8">
        <f>+ROUND(100*SuperOldData!J120/SuperOldData!G120,2)</f>
        <v>48.19</v>
      </c>
      <c r="J120" s="9">
        <f>+ROUND(SuperOldData!C120,6)</f>
        <v>38.776488000000001</v>
      </c>
      <c r="K120" s="9">
        <f>+ROUND(SuperOldData!D120,6)</f>
        <v>-2.4299400000000002</v>
      </c>
    </row>
    <row r="121" spans="1:11" x14ac:dyDescent="0.25">
      <c r="A121" s="10" t="str">
        <f>+SuperOldData!A121</f>
        <v>02069</v>
      </c>
      <c r="B121" s="12" t="str">
        <f>+SuperOldData!B121</f>
        <v>Roda, La</v>
      </c>
      <c r="C121" t="str">
        <f>+SuperOldData!F121</f>
        <v>Albacete</v>
      </c>
      <c r="D121" s="11">
        <f>+SuperOldData!X121</f>
        <v>6963</v>
      </c>
      <c r="E121" s="6">
        <f>+ROUND(SuperOldData!W121,4)</f>
        <v>17.305299999999999</v>
      </c>
      <c r="F121">
        <f>+SuperOldData!Y121</f>
        <v>0</v>
      </c>
      <c r="G121" s="11">
        <f>+ROUND(SuperOldData!G121,0)</f>
        <v>16325</v>
      </c>
      <c r="H121" s="8">
        <f>+ROUND(100*SuperOldData!M121/SuperOldData!G121,2)</f>
        <v>13.05</v>
      </c>
      <c r="I121" s="8">
        <f>+ROUND(100*SuperOldData!J121/SuperOldData!G121,2)</f>
        <v>49.06</v>
      </c>
      <c r="J121" s="9">
        <f>+ROUND(SuperOldData!C121,6)</f>
        <v>39.172587999999998</v>
      </c>
      <c r="K121" s="9">
        <f>+ROUND(SuperOldData!D121,6)</f>
        <v>-2.1980390000000001</v>
      </c>
    </row>
    <row r="122" spans="1:11" x14ac:dyDescent="0.25">
      <c r="A122" s="10" t="str">
        <f>+SuperOldData!A122</f>
        <v>02070</v>
      </c>
      <c r="B122" s="12" t="str">
        <f>+SuperOldData!B122</f>
        <v>Salobre</v>
      </c>
      <c r="C122" t="str">
        <f>+SuperOldData!F122</f>
        <v>Albacete</v>
      </c>
      <c r="D122" s="11">
        <f>+SuperOldData!X122</f>
        <v>2090</v>
      </c>
      <c r="E122" s="6">
        <f>+ROUND(SuperOldData!W122,4)</f>
        <v>72.714399999999998</v>
      </c>
      <c r="F122">
        <f>+SuperOldData!Y122</f>
        <v>0</v>
      </c>
      <c r="G122" s="11">
        <f>+ROUND(SuperOldData!G122,0)</f>
        <v>585</v>
      </c>
      <c r="H122" s="8">
        <f>+ROUND(100*SuperOldData!M122/SuperOldData!G122,2)</f>
        <v>12.99</v>
      </c>
      <c r="I122" s="8">
        <f>+ROUND(100*SuperOldData!J122/SuperOldData!G122,2)</f>
        <v>47.8</v>
      </c>
      <c r="J122" s="9">
        <f>+ROUND(SuperOldData!C122,6)</f>
        <v>38.575418999999997</v>
      </c>
      <c r="K122" s="9">
        <f>+ROUND(SuperOldData!D122,6)</f>
        <v>-2.5474939999999999</v>
      </c>
    </row>
    <row r="123" spans="1:11" x14ac:dyDescent="0.25">
      <c r="A123" s="10" t="str">
        <f>+SuperOldData!A123</f>
        <v>02071</v>
      </c>
      <c r="B123" s="12" t="str">
        <f>+SuperOldData!B123</f>
        <v>San Pedro</v>
      </c>
      <c r="C123" t="str">
        <f>+SuperOldData!F123</f>
        <v>Albacete</v>
      </c>
      <c r="D123" s="11">
        <f>+SuperOldData!X123</f>
        <v>4869</v>
      </c>
      <c r="E123" s="6">
        <f>+ROUND(SuperOldData!W123,4)</f>
        <v>40.752800000000001</v>
      </c>
      <c r="F123">
        <f>+SuperOldData!Y123</f>
        <v>0</v>
      </c>
      <c r="G123" s="11">
        <f>+ROUND(SuperOldData!G123,0)</f>
        <v>1297</v>
      </c>
      <c r="H123" s="8">
        <f>+ROUND(100*SuperOldData!M123/SuperOldData!G123,2)</f>
        <v>4.58</v>
      </c>
      <c r="I123" s="8">
        <f>+ROUND(100*SuperOldData!J123/SuperOldData!G123,2)</f>
        <v>48.32</v>
      </c>
      <c r="J123" s="9">
        <f>+ROUND(SuperOldData!C123,6)</f>
        <v>38.789745000000003</v>
      </c>
      <c r="K123" s="9">
        <f>+ROUND(SuperOldData!D123,6)</f>
        <v>-2.1850369999999999</v>
      </c>
    </row>
    <row r="124" spans="1:11" x14ac:dyDescent="0.25">
      <c r="A124" s="10" t="str">
        <f>+SuperOldData!A124</f>
        <v>02072</v>
      </c>
      <c r="B124" s="12" t="str">
        <f>+SuperOldData!B124</f>
        <v>Socovos</v>
      </c>
      <c r="C124" t="str">
        <f>+SuperOldData!F124</f>
        <v>Albacete</v>
      </c>
      <c r="D124" s="11">
        <f>+SuperOldData!X124</f>
        <v>4649</v>
      </c>
      <c r="E124" s="6">
        <f>+ROUND(SuperOldData!W124,4)</f>
        <v>43.229399999999998</v>
      </c>
      <c r="F124">
        <f>+SuperOldData!Y124</f>
        <v>0</v>
      </c>
      <c r="G124" s="11">
        <f>+ROUND(SuperOldData!G124,0)</f>
        <v>1952</v>
      </c>
      <c r="H124" s="8">
        <f>+ROUND(100*SuperOldData!M124/SuperOldData!G124,2)</f>
        <v>5.3</v>
      </c>
      <c r="I124" s="8">
        <f>+ROUND(100*SuperOldData!J124/SuperOldData!G124,2)</f>
        <v>48.87</v>
      </c>
      <c r="J124" s="9">
        <f>+ROUND(SuperOldData!C124,6)</f>
        <v>38.339292</v>
      </c>
      <c r="K124" s="9">
        <f>+ROUND(SuperOldData!D124,6)</f>
        <v>-1.908898</v>
      </c>
    </row>
    <row r="125" spans="1:11" x14ac:dyDescent="0.25">
      <c r="A125" s="10" t="str">
        <f>+SuperOldData!A125</f>
        <v>02073</v>
      </c>
      <c r="B125" s="12" t="str">
        <f>+SuperOldData!B125</f>
        <v>Tarazona de la Mancha</v>
      </c>
      <c r="C125" t="str">
        <f>+SuperOldData!F125</f>
        <v>Albacete</v>
      </c>
      <c r="D125" s="11">
        <f>+SuperOldData!X125</f>
        <v>5283</v>
      </c>
      <c r="E125" s="6">
        <f>+ROUND(SuperOldData!W125,4)</f>
        <v>35.842799999999997</v>
      </c>
      <c r="F125">
        <f>+SuperOldData!Y125</f>
        <v>0</v>
      </c>
      <c r="G125" s="11">
        <f>+ROUND(SuperOldData!G125,0)</f>
        <v>6678</v>
      </c>
      <c r="H125" s="8">
        <f>+ROUND(100*SuperOldData!M125/SuperOldData!G125,2)</f>
        <v>9.06</v>
      </c>
      <c r="I125" s="8">
        <f>+ROUND(100*SuperOldData!J125/SuperOldData!G125,2)</f>
        <v>49.23</v>
      </c>
      <c r="J125" s="9">
        <f>+ROUND(SuperOldData!C125,6)</f>
        <v>39.239004999999999</v>
      </c>
      <c r="K125" s="9">
        <f>+ROUND(SuperOldData!D125,6)</f>
        <v>-1.936677</v>
      </c>
    </row>
    <row r="126" spans="1:11" x14ac:dyDescent="0.25">
      <c r="A126" s="10" t="str">
        <f>+SuperOldData!A126</f>
        <v>02074</v>
      </c>
      <c r="B126" s="12" t="str">
        <f>+SuperOldData!B126</f>
        <v>Tobarra</v>
      </c>
      <c r="C126" t="str">
        <f>+SuperOldData!F126</f>
        <v>Albacete</v>
      </c>
      <c r="D126" s="11">
        <f>+SuperOldData!X126</f>
        <v>4990</v>
      </c>
      <c r="E126" s="6">
        <f>+ROUND(SuperOldData!W126,4)</f>
        <v>39.2928</v>
      </c>
      <c r="F126">
        <f>+SuperOldData!Y126</f>
        <v>0</v>
      </c>
      <c r="G126" s="11">
        <f>+ROUND(SuperOldData!G126,0)</f>
        <v>8195</v>
      </c>
      <c r="H126" s="8">
        <f>+ROUND(100*SuperOldData!M126/SuperOldData!G126,2)</f>
        <v>10.57</v>
      </c>
      <c r="I126" s="8">
        <f>+ROUND(100*SuperOldData!J126/SuperOldData!G126,2)</f>
        <v>48.85</v>
      </c>
      <c r="J126" s="9">
        <f>+ROUND(SuperOldData!C126,6)</f>
        <v>38.620300999999998</v>
      </c>
      <c r="K126" s="9">
        <f>+ROUND(SuperOldData!D126,6)</f>
        <v>-1.6638729999999999</v>
      </c>
    </row>
    <row r="127" spans="1:11" x14ac:dyDescent="0.25">
      <c r="A127" s="10" t="str">
        <f>+SuperOldData!A127</f>
        <v>02075</v>
      </c>
      <c r="B127" s="12" t="str">
        <f>+SuperOldData!B127</f>
        <v>Valdeganga</v>
      </c>
      <c r="C127" t="str">
        <f>+SuperOldData!F127</f>
        <v>Albacete</v>
      </c>
      <c r="D127" s="11">
        <f>+SuperOldData!X127</f>
        <v>4172</v>
      </c>
      <c r="E127" s="6">
        <f>+ROUND(SuperOldData!W127,4)</f>
        <v>48.6755</v>
      </c>
      <c r="F127">
        <f>+SuperOldData!Y127</f>
        <v>0</v>
      </c>
      <c r="G127" s="11">
        <f>+ROUND(SuperOldData!G127,0)</f>
        <v>1981</v>
      </c>
      <c r="H127" s="8">
        <f>+ROUND(100*SuperOldData!M127/SuperOldData!G127,2)</f>
        <v>1.69</v>
      </c>
      <c r="I127" s="8">
        <f>+ROUND(100*SuperOldData!J127/SuperOldData!G127,2)</f>
        <v>49.43</v>
      </c>
      <c r="J127" s="9">
        <f>+ROUND(SuperOldData!C127,6)</f>
        <v>39.121330999999998</v>
      </c>
      <c r="K127" s="9">
        <f>+ROUND(SuperOldData!D127,6)</f>
        <v>-1.6674389999999999</v>
      </c>
    </row>
    <row r="128" spans="1:11" x14ac:dyDescent="0.25">
      <c r="A128" s="10" t="str">
        <f>+SuperOldData!A128</f>
        <v>02076</v>
      </c>
      <c r="B128" s="12" t="str">
        <f>+SuperOldData!B128</f>
        <v>Vianos</v>
      </c>
      <c r="C128" t="str">
        <f>+SuperOldData!F128</f>
        <v>Albacete</v>
      </c>
      <c r="D128" s="11">
        <f>+SuperOldData!X128</f>
        <v>3181</v>
      </c>
      <c r="E128" s="6">
        <f>+ROUND(SuperOldData!W128,4)</f>
        <v>59.8324</v>
      </c>
      <c r="F128">
        <f>+SuperOldData!Y128</f>
        <v>0</v>
      </c>
      <c r="G128" s="11">
        <f>+ROUND(SuperOldData!G128,0)</f>
        <v>405</v>
      </c>
      <c r="H128" s="8">
        <f>+ROUND(100*SuperOldData!M128/SuperOldData!G128,2)</f>
        <v>0.49</v>
      </c>
      <c r="I128" s="8">
        <f>+ROUND(100*SuperOldData!J128/SuperOldData!G128,2)</f>
        <v>49.51</v>
      </c>
      <c r="J128" s="9">
        <f>+ROUND(SuperOldData!C128,6)</f>
        <v>38.581088999999999</v>
      </c>
      <c r="K128" s="9">
        <f>+ROUND(SuperOldData!D128,6)</f>
        <v>-2.506605</v>
      </c>
    </row>
    <row r="129" spans="1:11" x14ac:dyDescent="0.25">
      <c r="A129" s="10" t="str">
        <f>+SuperOldData!A129</f>
        <v>02077</v>
      </c>
      <c r="B129" s="12" t="str">
        <f>+SuperOldData!B129</f>
        <v>Villa de Ves</v>
      </c>
      <c r="C129" t="str">
        <f>+SuperOldData!F129</f>
        <v>Albacete</v>
      </c>
      <c r="D129" s="11">
        <f>+SuperOldData!X129</f>
        <v>444</v>
      </c>
      <c r="E129" s="6">
        <f>+ROUND(SuperOldData!W129,4)</f>
        <v>91.578400000000002</v>
      </c>
      <c r="F129">
        <f>+SuperOldData!Y129</f>
        <v>1</v>
      </c>
      <c r="G129" s="11">
        <f>+ROUND(SuperOldData!G129,0)</f>
        <v>54</v>
      </c>
      <c r="H129" s="8">
        <f>+ROUND(100*SuperOldData!M129/SuperOldData!G129,2)</f>
        <v>0</v>
      </c>
      <c r="I129" s="8">
        <f>+ROUND(100*SuperOldData!J129/SuperOldData!G129,2)</f>
        <v>46.3</v>
      </c>
      <c r="J129" s="9">
        <f>+ROUND(SuperOldData!C129,6)</f>
        <v>39.194343000000003</v>
      </c>
      <c r="K129" s="9">
        <f>+ROUND(SuperOldData!D129,6)</f>
        <v>-1.248497</v>
      </c>
    </row>
    <row r="130" spans="1:11" x14ac:dyDescent="0.25">
      <c r="A130" s="10" t="str">
        <f>+SuperOldData!A130</f>
        <v>02078</v>
      </c>
      <c r="B130" s="12" t="str">
        <f>+SuperOldData!B130</f>
        <v>Villalgordo del Júcar</v>
      </c>
      <c r="C130" t="str">
        <f>+SuperOldData!F130</f>
        <v>Albacete</v>
      </c>
      <c r="D130" s="11">
        <f>+SuperOldData!X130</f>
        <v>4015</v>
      </c>
      <c r="E130" s="6">
        <f>+ROUND(SuperOldData!W130,4)</f>
        <v>50.548299999999998</v>
      </c>
      <c r="F130">
        <f>+SuperOldData!Y130</f>
        <v>0</v>
      </c>
      <c r="G130" s="11">
        <f>+ROUND(SuperOldData!G130,0)</f>
        <v>1230</v>
      </c>
      <c r="H130" s="8">
        <f>+ROUND(100*SuperOldData!M130/SuperOldData!G130,2)</f>
        <v>8.5500000000000007</v>
      </c>
      <c r="I130" s="8">
        <f>+ROUND(100*SuperOldData!J130/SuperOldData!G130,2)</f>
        <v>48.56</v>
      </c>
      <c r="J130" s="9">
        <f>+ROUND(SuperOldData!C130,6)</f>
        <v>39.319487000000002</v>
      </c>
      <c r="K130" s="9">
        <f>+ROUND(SuperOldData!D130,6)</f>
        <v>-2.0446719999999998</v>
      </c>
    </row>
    <row r="131" spans="1:11" x14ac:dyDescent="0.25">
      <c r="A131" s="10" t="str">
        <f>+SuperOldData!A131</f>
        <v>02079</v>
      </c>
      <c r="B131" s="12" t="str">
        <f>+SuperOldData!B131</f>
        <v>Villamalea</v>
      </c>
      <c r="C131" t="str">
        <f>+SuperOldData!F131</f>
        <v>Albacete</v>
      </c>
      <c r="D131" s="11">
        <f>+SuperOldData!X131</f>
        <v>5407</v>
      </c>
      <c r="E131" s="6">
        <f>+ROUND(SuperOldData!W131,4)</f>
        <v>34.265599999999999</v>
      </c>
      <c r="F131">
        <f>+SuperOldData!Y131</f>
        <v>0</v>
      </c>
      <c r="G131" s="11">
        <f>+ROUND(SuperOldData!G131,0)</f>
        <v>4110</v>
      </c>
      <c r="H131" s="8">
        <f>+ROUND(100*SuperOldData!M131/SuperOldData!G131,2)</f>
        <v>14.19</v>
      </c>
      <c r="I131" s="8">
        <f>+ROUND(100*SuperOldData!J131/SuperOldData!G131,2)</f>
        <v>49.33</v>
      </c>
      <c r="J131" s="9">
        <f>+ROUND(SuperOldData!C131,6)</f>
        <v>39.358913000000001</v>
      </c>
      <c r="K131" s="9">
        <f>+ROUND(SuperOldData!D131,6)</f>
        <v>-1.550451</v>
      </c>
    </row>
    <row r="132" spans="1:11" x14ac:dyDescent="0.25">
      <c r="A132" s="10" t="str">
        <f>+SuperOldData!A132</f>
        <v>02080</v>
      </c>
      <c r="B132" s="12" t="str">
        <f>+SuperOldData!B132</f>
        <v>Villapalacios</v>
      </c>
      <c r="C132" t="str">
        <f>+SuperOldData!F132</f>
        <v>Albacete</v>
      </c>
      <c r="D132" s="11">
        <f>+SuperOldData!X132</f>
        <v>2467</v>
      </c>
      <c r="E132" s="6">
        <f>+ROUND(SuperOldData!W132,4)</f>
        <v>68.272499999999994</v>
      </c>
      <c r="F132">
        <f>+SuperOldData!Y132</f>
        <v>0</v>
      </c>
      <c r="G132" s="11">
        <f>+ROUND(SuperOldData!G132,0)</f>
        <v>685</v>
      </c>
      <c r="H132" s="8">
        <f>+ROUND(100*SuperOldData!M132/SuperOldData!G132,2)</f>
        <v>4.76</v>
      </c>
      <c r="I132" s="8">
        <f>+ROUND(100*SuperOldData!J132/SuperOldData!G132,2)</f>
        <v>48.36</v>
      </c>
      <c r="J132" s="9">
        <f>+ROUND(SuperOldData!C132,6)</f>
        <v>38.579450999999999</v>
      </c>
      <c r="K132" s="9">
        <f>+ROUND(SuperOldData!D132,6)</f>
        <v>-2.6408719999999999</v>
      </c>
    </row>
    <row r="133" spans="1:11" x14ac:dyDescent="0.25">
      <c r="A133" s="10" t="str">
        <f>+SuperOldData!A133</f>
        <v>02081</v>
      </c>
      <c r="B133" s="12" t="str">
        <f>+SuperOldData!B133</f>
        <v>Villarrobledo</v>
      </c>
      <c r="C133" t="str">
        <f>+SuperOldData!F133</f>
        <v>Albacete</v>
      </c>
      <c r="D133" s="11">
        <f>+SuperOldData!X133</f>
        <v>6813</v>
      </c>
      <c r="E133" s="6">
        <f>+ROUND(SuperOldData!W133,4)</f>
        <v>19.079599999999999</v>
      </c>
      <c r="F133">
        <f>+SuperOldData!Y133</f>
        <v>0</v>
      </c>
      <c r="G133" s="11">
        <f>+ROUND(SuperOldData!G133,0)</f>
        <v>26526</v>
      </c>
      <c r="H133" s="8">
        <f>+ROUND(100*SuperOldData!M133/SuperOldData!G133,2)</f>
        <v>14.03</v>
      </c>
      <c r="I133" s="8">
        <f>+ROUND(100*SuperOldData!J133/SuperOldData!G133,2)</f>
        <v>50.17</v>
      </c>
      <c r="J133" s="9">
        <f>+ROUND(SuperOldData!C133,6)</f>
        <v>39.193556999999998</v>
      </c>
      <c r="K133" s="9">
        <f>+ROUND(SuperOldData!D133,6)</f>
        <v>-2.6099649999999999</v>
      </c>
    </row>
    <row r="134" spans="1:11" x14ac:dyDescent="0.25">
      <c r="A134" s="10" t="str">
        <f>+SuperOldData!A134</f>
        <v>02082</v>
      </c>
      <c r="B134" s="12" t="str">
        <f>+SuperOldData!B134</f>
        <v>Villatoya</v>
      </c>
      <c r="C134" t="str">
        <f>+SuperOldData!F134</f>
        <v>Albacete</v>
      </c>
      <c r="D134" s="11">
        <f>+SuperOldData!X134</f>
        <v>2573</v>
      </c>
      <c r="E134" s="6">
        <f>+ROUND(SuperOldData!W134,4)</f>
        <v>67.028099999999995</v>
      </c>
      <c r="F134">
        <f>+SuperOldData!Y134</f>
        <v>0</v>
      </c>
      <c r="G134" s="11">
        <f>+ROUND(SuperOldData!G134,0)</f>
        <v>131</v>
      </c>
      <c r="H134" s="8">
        <f>+ROUND(100*SuperOldData!M134/SuperOldData!G134,2)</f>
        <v>5.62</v>
      </c>
      <c r="I134" s="8">
        <f>+ROUND(100*SuperOldData!J134/SuperOldData!G134,2)</f>
        <v>46.32</v>
      </c>
      <c r="J134" s="9">
        <f>+ROUND(SuperOldData!C134,6)</f>
        <v>39.323067999999999</v>
      </c>
      <c r="K134" s="9">
        <f>+ROUND(SuperOldData!D134,6)</f>
        <v>-1.3317950000000001</v>
      </c>
    </row>
    <row r="135" spans="1:11" x14ac:dyDescent="0.25">
      <c r="A135" s="10" t="str">
        <f>+SuperOldData!A135</f>
        <v>02083</v>
      </c>
      <c r="B135" s="12" t="str">
        <f>+SuperOldData!B135</f>
        <v>Villavaliente</v>
      </c>
      <c r="C135" t="str">
        <f>+SuperOldData!F135</f>
        <v>Albacete</v>
      </c>
      <c r="D135" s="11">
        <f>+SuperOldData!X135</f>
        <v>2463</v>
      </c>
      <c r="E135" s="6">
        <f>+ROUND(SuperOldData!W135,4)</f>
        <v>68.420400000000001</v>
      </c>
      <c r="F135">
        <f>+SuperOldData!Y135</f>
        <v>0</v>
      </c>
      <c r="G135" s="11">
        <f>+ROUND(SuperOldData!G135,0)</f>
        <v>271</v>
      </c>
      <c r="H135" s="8">
        <f>+ROUND(100*SuperOldData!M135/SuperOldData!G135,2)</f>
        <v>1.62</v>
      </c>
      <c r="I135" s="8">
        <f>+ROUND(100*SuperOldData!J135/SuperOldData!G135,2)</f>
        <v>43.48</v>
      </c>
      <c r="J135" s="9">
        <f>+ROUND(SuperOldData!C135,6)</f>
        <v>39.117837000000002</v>
      </c>
      <c r="K135" s="9">
        <f>+ROUND(SuperOldData!D135,6)</f>
        <v>-1.468242</v>
      </c>
    </row>
    <row r="136" spans="1:11" x14ac:dyDescent="0.25">
      <c r="A136" s="10" t="str">
        <f>+SuperOldData!A136</f>
        <v>02084</v>
      </c>
      <c r="B136" s="12" t="str">
        <f>+SuperOldData!B136</f>
        <v>Villaverde de Guadalimar</v>
      </c>
      <c r="C136" t="str">
        <f>+SuperOldData!F136</f>
        <v>Albacete</v>
      </c>
      <c r="D136" s="11">
        <f>+SuperOldData!X136</f>
        <v>3174</v>
      </c>
      <c r="E136" s="6">
        <f>+ROUND(SuperOldData!W136,4)</f>
        <v>59.900199999999998</v>
      </c>
      <c r="F136">
        <f>+SuperOldData!Y136</f>
        <v>0</v>
      </c>
      <c r="G136" s="11">
        <f>+ROUND(SuperOldData!G136,0)</f>
        <v>405</v>
      </c>
      <c r="H136" s="8">
        <f>+ROUND(100*SuperOldData!M136/SuperOldData!G136,2)</f>
        <v>0.44</v>
      </c>
      <c r="I136" s="8">
        <f>+ROUND(100*SuperOldData!J136/SuperOldData!G136,2)</f>
        <v>46.14</v>
      </c>
      <c r="J136" s="9">
        <f>+ROUND(SuperOldData!C136,6)</f>
        <v>38.462395999999998</v>
      </c>
      <c r="K136" s="9">
        <f>+ROUND(SuperOldData!D136,6)</f>
        <v>-2.5174650000000001</v>
      </c>
    </row>
    <row r="137" spans="1:11" x14ac:dyDescent="0.25">
      <c r="A137" s="10" t="str">
        <f>+SuperOldData!A137</f>
        <v>02085</v>
      </c>
      <c r="B137" s="12" t="str">
        <f>+SuperOldData!B137</f>
        <v>Viveros</v>
      </c>
      <c r="C137" t="str">
        <f>+SuperOldData!F137</f>
        <v>Albacete</v>
      </c>
      <c r="D137" s="11">
        <f>+SuperOldData!X137</f>
        <v>2769</v>
      </c>
      <c r="E137" s="6">
        <f>+ROUND(SuperOldData!W137,4)</f>
        <v>64.483699999999999</v>
      </c>
      <c r="F137">
        <f>+SuperOldData!Y137</f>
        <v>0</v>
      </c>
      <c r="G137" s="11">
        <f>+ROUND(SuperOldData!G137,0)</f>
        <v>358</v>
      </c>
      <c r="H137" s="8">
        <f>+ROUND(100*SuperOldData!M137/SuperOldData!G137,2)</f>
        <v>1.99</v>
      </c>
      <c r="I137" s="8">
        <f>+ROUND(100*SuperOldData!J137/SuperOldData!G137,2)</f>
        <v>48.07</v>
      </c>
      <c r="J137" s="9">
        <f>+ROUND(SuperOldData!C137,6)</f>
        <v>38.800277000000001</v>
      </c>
      <c r="K137" s="9">
        <f>+ROUND(SuperOldData!D137,6)</f>
        <v>-2.5747770000000001</v>
      </c>
    </row>
    <row r="138" spans="1:11" x14ac:dyDescent="0.25">
      <c r="A138" s="10" t="str">
        <f>+SuperOldData!A138</f>
        <v>02086</v>
      </c>
      <c r="B138" s="12" t="str">
        <f>+SuperOldData!B138</f>
        <v>Yeste</v>
      </c>
      <c r="C138" t="str">
        <f>+SuperOldData!F138</f>
        <v>Albacete</v>
      </c>
      <c r="D138" s="11">
        <f>+SuperOldData!X138</f>
        <v>2038</v>
      </c>
      <c r="E138" s="6">
        <f>+ROUND(SuperOldData!W138,4)</f>
        <v>73.299700000000001</v>
      </c>
      <c r="F138">
        <f>+SuperOldData!Y138</f>
        <v>0</v>
      </c>
      <c r="G138" s="11">
        <f>+ROUND(SuperOldData!G138,0)</f>
        <v>3183</v>
      </c>
      <c r="H138" s="8">
        <f>+ROUND(100*SuperOldData!M138/SuperOldData!G138,2)</f>
        <v>1.49</v>
      </c>
      <c r="I138" s="8">
        <f>+ROUND(100*SuperOldData!J138/SuperOldData!G138,2)</f>
        <v>48.56</v>
      </c>
      <c r="J138" s="9">
        <f>+ROUND(SuperOldData!C138,6)</f>
        <v>38.338306000000003</v>
      </c>
      <c r="K138" s="9">
        <f>+ROUND(SuperOldData!D138,6)</f>
        <v>-2.3478409999999998</v>
      </c>
    </row>
    <row r="139" spans="1:11" x14ac:dyDescent="0.25">
      <c r="A139" s="10" t="str">
        <f>+SuperOldData!A139</f>
        <v>02901</v>
      </c>
      <c r="B139" s="12" t="str">
        <f>+SuperOldData!B139</f>
        <v>Pozo Cañada</v>
      </c>
      <c r="C139" t="str">
        <f>+SuperOldData!F139</f>
        <v>Albacete</v>
      </c>
      <c r="D139" s="11">
        <f>+SuperOldData!X139</f>
        <v>5939</v>
      </c>
      <c r="E139" s="6">
        <f>+ROUND(SuperOldData!W139,4)</f>
        <v>28.5793</v>
      </c>
      <c r="F139">
        <f>+SuperOldData!Y139</f>
        <v>0</v>
      </c>
      <c r="G139" s="11">
        <f>+ROUND(SuperOldData!G139,0)</f>
        <v>2865</v>
      </c>
      <c r="H139" s="8">
        <f>+ROUND(100*SuperOldData!M139/SuperOldData!G139,2)</f>
        <v>3.75</v>
      </c>
      <c r="I139" s="8">
        <f>+ROUND(100*SuperOldData!J139/SuperOldData!G139,2)</f>
        <v>49.96</v>
      </c>
      <c r="J139" s="9">
        <f>+ROUND(SuperOldData!C139,6)</f>
        <v>38.782473000000003</v>
      </c>
      <c r="K139" s="9">
        <f>+ROUND(SuperOldData!D139,6)</f>
        <v>-1.7595259999999999</v>
      </c>
    </row>
    <row r="140" spans="1:11" x14ac:dyDescent="0.25">
      <c r="A140" s="10" t="str">
        <f>+SuperOldData!A140</f>
        <v>03001</v>
      </c>
      <c r="B140" s="12" t="str">
        <f>+SuperOldData!B140</f>
        <v>Adsubia</v>
      </c>
      <c r="C140" t="str">
        <f>+SuperOldData!F140</f>
        <v>Alacant/Alicante</v>
      </c>
      <c r="D140" s="11">
        <f>+SuperOldData!X140</f>
        <v>2906</v>
      </c>
      <c r="E140" s="6">
        <f>+ROUND(SuperOldData!W140,4)</f>
        <v>62.721800000000002</v>
      </c>
      <c r="F140">
        <f>+SuperOldData!Y140</f>
        <v>0</v>
      </c>
      <c r="G140" s="11">
        <f>+ROUND(SuperOldData!G140,0)</f>
        <v>677</v>
      </c>
      <c r="H140" s="8">
        <f>+ROUND(100*SuperOldData!M140/SuperOldData!G140,2)</f>
        <v>40.909999999999997</v>
      </c>
      <c r="I140" s="8">
        <f>+ROUND(100*SuperOldData!J140/SuperOldData!G140,2)</f>
        <v>47.57</v>
      </c>
      <c r="J140" s="9">
        <f>+ROUND(SuperOldData!C140,6)</f>
        <v>38.859031000000002</v>
      </c>
      <c r="K140" s="9">
        <f>+ROUND(SuperOldData!D140,6)</f>
        <v>-0.16873299999999999</v>
      </c>
    </row>
    <row r="141" spans="1:11" x14ac:dyDescent="0.25">
      <c r="A141" s="10" t="str">
        <f>+SuperOldData!A141</f>
        <v>03002</v>
      </c>
      <c r="B141" s="12" t="str">
        <f>+SuperOldData!B141</f>
        <v>Agost</v>
      </c>
      <c r="C141" t="str">
        <f>+SuperOldData!F141</f>
        <v>Alacant/Alicante</v>
      </c>
      <c r="D141" s="11">
        <f>+SuperOldData!X141</f>
        <v>6502</v>
      </c>
      <c r="E141" s="6">
        <f>+ROUND(SuperOldData!W141,4)</f>
        <v>22.412500000000001</v>
      </c>
      <c r="F141">
        <f>+SuperOldData!Y141</f>
        <v>0</v>
      </c>
      <c r="G141" s="11">
        <f>+ROUND(SuperOldData!G141,0)</f>
        <v>4752</v>
      </c>
      <c r="H141" s="8">
        <f>+ROUND(100*SuperOldData!M141/SuperOldData!G141,2)</f>
        <v>9.42</v>
      </c>
      <c r="I141" s="8">
        <f>+ROUND(100*SuperOldData!J141/SuperOldData!G141,2)</f>
        <v>49.25</v>
      </c>
      <c r="J141" s="9">
        <f>+ROUND(SuperOldData!C141,6)</f>
        <v>38.442320000000002</v>
      </c>
      <c r="K141" s="9">
        <f>+ROUND(SuperOldData!D141,6)</f>
        <v>-0.64165099999999997</v>
      </c>
    </row>
    <row r="142" spans="1:11" x14ac:dyDescent="0.25">
      <c r="A142" s="10" t="str">
        <f>+SuperOldData!A142</f>
        <v>03003</v>
      </c>
      <c r="B142" s="12" t="str">
        <f>+SuperOldData!B142</f>
        <v>Agres</v>
      </c>
      <c r="C142" t="str">
        <f>+SuperOldData!F142</f>
        <v>Alacant/Alicante</v>
      </c>
      <c r="D142" s="11">
        <f>+SuperOldData!X142</f>
        <v>5043</v>
      </c>
      <c r="E142" s="6">
        <f>+ROUND(SuperOldData!W142,4)</f>
        <v>38.676699999999997</v>
      </c>
      <c r="F142">
        <f>+SuperOldData!Y142</f>
        <v>0</v>
      </c>
      <c r="G142" s="11">
        <f>+ROUND(SuperOldData!G142,0)</f>
        <v>576</v>
      </c>
      <c r="H142" s="8">
        <f>+ROUND(100*SuperOldData!M142/SuperOldData!G142,2)</f>
        <v>8.6999999999999993</v>
      </c>
      <c r="I142" s="8">
        <f>+ROUND(100*SuperOldData!J142/SuperOldData!G142,2)</f>
        <v>47.81</v>
      </c>
      <c r="J142" s="9">
        <f>+ROUND(SuperOldData!C142,6)</f>
        <v>38.786915</v>
      </c>
      <c r="K142" s="9">
        <f>+ROUND(SuperOldData!D142,6)</f>
        <v>-0.51193200000000005</v>
      </c>
    </row>
    <row r="143" spans="1:11" x14ac:dyDescent="0.25">
      <c r="A143" s="10" t="str">
        <f>+SuperOldData!A143</f>
        <v>03004</v>
      </c>
      <c r="B143" s="12" t="str">
        <f>+SuperOldData!B143</f>
        <v>Aigües</v>
      </c>
      <c r="C143" t="str">
        <f>+SuperOldData!F143</f>
        <v>Alacant/Alicante</v>
      </c>
      <c r="D143" s="11">
        <f>+SuperOldData!X143</f>
        <v>5796</v>
      </c>
      <c r="E143" s="6">
        <f>+ROUND(SuperOldData!W143,4)</f>
        <v>30.181100000000001</v>
      </c>
      <c r="F143">
        <f>+SuperOldData!Y143</f>
        <v>0</v>
      </c>
      <c r="G143" s="11">
        <f>+ROUND(SuperOldData!G143,0)</f>
        <v>1051</v>
      </c>
      <c r="H143" s="8">
        <f>+ROUND(100*SuperOldData!M143/SuperOldData!G143,2)</f>
        <v>26.84</v>
      </c>
      <c r="I143" s="8">
        <f>+ROUND(100*SuperOldData!J143/SuperOldData!G143,2)</f>
        <v>47.33</v>
      </c>
      <c r="J143" s="9">
        <f>+ROUND(SuperOldData!C143,6)</f>
        <v>38.510066999999999</v>
      </c>
      <c r="K143" s="9">
        <f>+ROUND(SuperOldData!D143,6)</f>
        <v>-0.36332900000000001</v>
      </c>
    </row>
    <row r="144" spans="1:11" x14ac:dyDescent="0.25">
      <c r="A144" s="10" t="str">
        <f>+SuperOldData!A144</f>
        <v>03005</v>
      </c>
      <c r="B144" s="12" t="str">
        <f>+SuperOldData!B144</f>
        <v>Albatera</v>
      </c>
      <c r="C144" t="str">
        <f>+SuperOldData!F144</f>
        <v>Alacant/Alicante</v>
      </c>
      <c r="D144" s="11">
        <f>+SuperOldData!X144</f>
        <v>7241</v>
      </c>
      <c r="E144" s="6">
        <f>+ROUND(SuperOldData!W144,4)</f>
        <v>13.966200000000001</v>
      </c>
      <c r="F144">
        <f>+SuperOldData!Y144</f>
        <v>0</v>
      </c>
      <c r="G144" s="11">
        <f>+ROUND(SuperOldData!G144,0)</f>
        <v>11690</v>
      </c>
      <c r="H144" s="8">
        <f>+ROUND(100*SuperOldData!M144/SuperOldData!G144,2)</f>
        <v>18.309999999999999</v>
      </c>
      <c r="I144" s="8">
        <f>+ROUND(100*SuperOldData!J144/SuperOldData!G144,2)</f>
        <v>48.53</v>
      </c>
      <c r="J144" s="9">
        <f>+ROUND(SuperOldData!C144,6)</f>
        <v>38.215944</v>
      </c>
      <c r="K144" s="9">
        <f>+ROUND(SuperOldData!D144,6)</f>
        <v>-0.89187099999999997</v>
      </c>
    </row>
    <row r="145" spans="1:11" x14ac:dyDescent="0.25">
      <c r="A145" s="10" t="str">
        <f>+SuperOldData!A145</f>
        <v>03006</v>
      </c>
      <c r="B145" s="12" t="str">
        <f>+SuperOldData!B145</f>
        <v>Alcalalí</v>
      </c>
      <c r="C145" t="str">
        <f>+SuperOldData!F145</f>
        <v>Alacant/Alicante</v>
      </c>
      <c r="D145" s="11">
        <f>+SuperOldData!X145</f>
        <v>1879</v>
      </c>
      <c r="E145" s="6">
        <f>+ROUND(SuperOldData!W145,4)</f>
        <v>74.919899999999998</v>
      </c>
      <c r="F145">
        <f>+SuperOldData!Y145</f>
        <v>0</v>
      </c>
      <c r="G145" s="11">
        <f>+ROUND(SuperOldData!G145,0)</f>
        <v>1334</v>
      </c>
      <c r="H145" s="8">
        <f>+ROUND(100*SuperOldData!M145/SuperOldData!G145,2)</f>
        <v>56.18</v>
      </c>
      <c r="I145" s="8">
        <f>+ROUND(100*SuperOldData!J145/SuperOldData!G145,2)</f>
        <v>49.67</v>
      </c>
      <c r="J145" s="9">
        <f>+ROUND(SuperOldData!C145,6)</f>
        <v>38.755882999999997</v>
      </c>
      <c r="K145" s="9">
        <f>+ROUND(SuperOldData!D145,6)</f>
        <v>-3.0991000000000001E-2</v>
      </c>
    </row>
    <row r="146" spans="1:11" x14ac:dyDescent="0.25">
      <c r="A146" s="10" t="str">
        <f>+SuperOldData!A146</f>
        <v>03007</v>
      </c>
      <c r="B146" s="12" t="str">
        <f>+SuperOldData!B146</f>
        <v>Alcocer de Planes</v>
      </c>
      <c r="C146" t="str">
        <f>+SuperOldData!F146</f>
        <v>Alacant/Alicante</v>
      </c>
      <c r="D146" s="11">
        <f>+SuperOldData!X146</f>
        <v>4290</v>
      </c>
      <c r="E146" s="6">
        <f>+ROUND(SuperOldData!W146,4)</f>
        <v>47.511099999999999</v>
      </c>
      <c r="F146">
        <f>+SuperOldData!Y146</f>
        <v>0</v>
      </c>
      <c r="G146" s="11">
        <f>+ROUND(SuperOldData!G146,0)</f>
        <v>222</v>
      </c>
      <c r="H146" s="8">
        <f>+ROUND(100*SuperOldData!M146/SuperOldData!G146,2)</f>
        <v>16.54</v>
      </c>
      <c r="I146" s="8">
        <f>+ROUND(100*SuperOldData!J146/SuperOldData!G146,2)</f>
        <v>50.45</v>
      </c>
      <c r="J146" s="9">
        <f>+ROUND(SuperOldData!C146,6)</f>
        <v>38.795076999999999</v>
      </c>
      <c r="K146" s="9">
        <f>+ROUND(SuperOldData!D146,6)</f>
        <v>-0.40063700000000002</v>
      </c>
    </row>
    <row r="147" spans="1:11" x14ac:dyDescent="0.25">
      <c r="A147" s="10" t="str">
        <f>+SuperOldData!A147</f>
        <v>03008</v>
      </c>
      <c r="B147" s="12" t="str">
        <f>+SuperOldData!B147</f>
        <v>Alcoleja</v>
      </c>
      <c r="C147" t="str">
        <f>+SuperOldData!F147</f>
        <v>Alacant/Alicante</v>
      </c>
      <c r="D147" s="11">
        <f>+SuperOldData!X147</f>
        <v>1894</v>
      </c>
      <c r="E147" s="6">
        <f>+ROUND(SuperOldData!W147,4)</f>
        <v>74.759699999999995</v>
      </c>
      <c r="F147">
        <f>+SuperOldData!Y147</f>
        <v>0</v>
      </c>
      <c r="G147" s="11">
        <f>+ROUND(SuperOldData!G147,0)</f>
        <v>193</v>
      </c>
      <c r="H147" s="8">
        <f>+ROUND(100*SuperOldData!M147/SuperOldData!G147,2)</f>
        <v>6.48</v>
      </c>
      <c r="I147" s="8">
        <f>+ROUND(100*SuperOldData!J147/SuperOldData!G147,2)</f>
        <v>48.91</v>
      </c>
      <c r="J147" s="9">
        <f>+ROUND(SuperOldData!C147,6)</f>
        <v>38.664892999999999</v>
      </c>
      <c r="K147" s="9">
        <f>+ROUND(SuperOldData!D147,6)</f>
        <v>-0.32746199999999998</v>
      </c>
    </row>
    <row r="148" spans="1:11" x14ac:dyDescent="0.25">
      <c r="A148" s="10" t="str">
        <f>+SuperOldData!A148</f>
        <v>03009</v>
      </c>
      <c r="B148" s="12" t="str">
        <f>+SuperOldData!B148</f>
        <v>Alcoy/Alcoi</v>
      </c>
      <c r="C148" t="str">
        <f>+SuperOldData!F148</f>
        <v>Alacant/Alicante</v>
      </c>
      <c r="D148" s="11">
        <f>+SuperOldData!X148</f>
        <v>5935</v>
      </c>
      <c r="E148" s="6">
        <f>+ROUND(SuperOldData!W148,4)</f>
        <v>28.622499999999999</v>
      </c>
      <c r="F148">
        <f>+SuperOldData!Y148</f>
        <v>0</v>
      </c>
      <c r="G148" s="11">
        <f>+ROUND(SuperOldData!G148,0)</f>
        <v>60716</v>
      </c>
      <c r="H148" s="8">
        <f>+ROUND(100*SuperOldData!M148/SuperOldData!G148,2)</f>
        <v>5.38</v>
      </c>
      <c r="I148" s="8">
        <f>+ROUND(100*SuperOldData!J148/SuperOldData!G148,2)</f>
        <v>51.23</v>
      </c>
      <c r="J148" s="9">
        <f>+ROUND(SuperOldData!C148,6)</f>
        <v>38.682279999999999</v>
      </c>
      <c r="K148" s="9">
        <f>+ROUND(SuperOldData!D148,6)</f>
        <v>-0.51658099999999996</v>
      </c>
    </row>
    <row r="149" spans="1:11" x14ac:dyDescent="0.25">
      <c r="A149" s="10" t="str">
        <f>+SuperOldData!A149</f>
        <v>03010</v>
      </c>
      <c r="B149" s="12" t="str">
        <f>+SuperOldData!B149</f>
        <v>Alfafara</v>
      </c>
      <c r="C149" t="str">
        <f>+SuperOldData!F149</f>
        <v>Alacant/Alicante</v>
      </c>
      <c r="D149" s="11">
        <f>+SuperOldData!X149</f>
        <v>4661</v>
      </c>
      <c r="E149" s="6">
        <f>+ROUND(SuperOldData!W149,4)</f>
        <v>43.0261</v>
      </c>
      <c r="F149">
        <f>+SuperOldData!Y149</f>
        <v>0</v>
      </c>
      <c r="G149" s="11">
        <f>+ROUND(SuperOldData!G149,0)</f>
        <v>416</v>
      </c>
      <c r="H149" s="8">
        <f>+ROUND(100*SuperOldData!M149/SuperOldData!G149,2)</f>
        <v>4.0199999999999996</v>
      </c>
      <c r="I149" s="8">
        <f>+ROUND(100*SuperOldData!J149/SuperOldData!G149,2)</f>
        <v>51.43</v>
      </c>
      <c r="J149" s="9">
        <f>+ROUND(SuperOldData!C149,6)</f>
        <v>38.780872000000002</v>
      </c>
      <c r="K149" s="9">
        <f>+ROUND(SuperOldData!D149,6)</f>
        <v>-0.56374299999999999</v>
      </c>
    </row>
    <row r="150" spans="1:11" x14ac:dyDescent="0.25">
      <c r="A150" s="10" t="str">
        <f>+SuperOldData!A150</f>
        <v>03011</v>
      </c>
      <c r="B150" s="12" t="str">
        <f>+SuperOldData!B150</f>
        <v>Alfàs del Pi, l'</v>
      </c>
      <c r="C150" t="str">
        <f>+SuperOldData!F150</f>
        <v>Alacant/Alicante</v>
      </c>
      <c r="D150" s="11">
        <f>+SuperOldData!X150</f>
        <v>5027</v>
      </c>
      <c r="E150" s="6">
        <f>+ROUND(SuperOldData!W150,4)</f>
        <v>38.867699999999999</v>
      </c>
      <c r="F150">
        <f>+SuperOldData!Y150</f>
        <v>0</v>
      </c>
      <c r="G150" s="11">
        <f>+ROUND(SuperOldData!G150,0)</f>
        <v>19802</v>
      </c>
      <c r="H150" s="8">
        <f>+ROUND(100*SuperOldData!M150/SuperOldData!G150,2)</f>
        <v>52.66</v>
      </c>
      <c r="I150" s="8">
        <f>+ROUND(100*SuperOldData!J150/SuperOldData!G150,2)</f>
        <v>49.63</v>
      </c>
      <c r="J150" s="9">
        <f>+ROUND(SuperOldData!C150,6)</f>
        <v>38.578330000000001</v>
      </c>
      <c r="K150" s="9">
        <f>+ROUND(SuperOldData!D150,6)</f>
        <v>-8.8709999999999997E-2</v>
      </c>
    </row>
    <row r="151" spans="1:11" x14ac:dyDescent="0.25">
      <c r="A151" s="10" t="str">
        <f>+SuperOldData!A151</f>
        <v>03012</v>
      </c>
      <c r="B151" s="12" t="str">
        <f>+SuperOldData!B151</f>
        <v>Algorfa</v>
      </c>
      <c r="C151" t="str">
        <f>+SuperOldData!F151</f>
        <v>Alacant/Alicante</v>
      </c>
      <c r="D151" s="11">
        <f>+SuperOldData!X151</f>
        <v>3997</v>
      </c>
      <c r="E151" s="6">
        <f>+ROUND(SuperOldData!W151,4)</f>
        <v>50.726999999999997</v>
      </c>
      <c r="F151">
        <f>+SuperOldData!Y151</f>
        <v>0</v>
      </c>
      <c r="G151" s="11">
        <f>+ROUND(SuperOldData!G151,0)</f>
        <v>3312</v>
      </c>
      <c r="H151" s="8">
        <f>+ROUND(100*SuperOldData!M151/SuperOldData!G151,2)</f>
        <v>59.22</v>
      </c>
      <c r="I151" s="8">
        <f>+ROUND(100*SuperOldData!J151/SuperOldData!G151,2)</f>
        <v>50.48</v>
      </c>
      <c r="J151" s="9">
        <f>+ROUND(SuperOldData!C151,6)</f>
        <v>38.064028</v>
      </c>
      <c r="K151" s="9">
        <f>+ROUND(SuperOldData!D151,6)</f>
        <v>-0.78685899999999998</v>
      </c>
    </row>
    <row r="152" spans="1:11" x14ac:dyDescent="0.25">
      <c r="A152" s="10" t="str">
        <f>+SuperOldData!A152</f>
        <v>03013</v>
      </c>
      <c r="B152" s="12" t="str">
        <f>+SuperOldData!B152</f>
        <v>Algueña</v>
      </c>
      <c r="C152" t="str">
        <f>+SuperOldData!F152</f>
        <v>Alacant/Alicante</v>
      </c>
      <c r="D152" s="11">
        <f>+SuperOldData!X152</f>
        <v>4680</v>
      </c>
      <c r="E152" s="6">
        <f>+ROUND(SuperOldData!W152,4)</f>
        <v>42.773499999999999</v>
      </c>
      <c r="F152">
        <f>+SuperOldData!Y152</f>
        <v>0</v>
      </c>
      <c r="G152" s="11">
        <f>+ROUND(SuperOldData!G152,0)</f>
        <v>1506</v>
      </c>
      <c r="H152" s="8">
        <f>+ROUND(100*SuperOldData!M152/SuperOldData!G152,2)</f>
        <v>7.84</v>
      </c>
      <c r="I152" s="8">
        <f>+ROUND(100*SuperOldData!J152/SuperOldData!G152,2)</f>
        <v>49.87</v>
      </c>
      <c r="J152" s="9">
        <f>+ROUND(SuperOldData!C152,6)</f>
        <v>38.343592000000001</v>
      </c>
      <c r="K152" s="9">
        <f>+ROUND(SuperOldData!D152,6)</f>
        <v>-1.004073</v>
      </c>
    </row>
    <row r="153" spans="1:11" x14ac:dyDescent="0.25">
      <c r="A153" s="10" t="str">
        <f>+SuperOldData!A153</f>
        <v>03014</v>
      </c>
      <c r="B153" s="12" t="str">
        <f>+SuperOldData!B153</f>
        <v>Alicante/Alacant</v>
      </c>
      <c r="C153" t="str">
        <f>+SuperOldData!F153</f>
        <v>Alacant/Alicante</v>
      </c>
      <c r="D153" s="11">
        <f>+SuperOldData!X153</f>
        <v>6869</v>
      </c>
      <c r="E153" s="6">
        <f>+ROUND(SuperOldData!W153,4)</f>
        <v>18.4697</v>
      </c>
      <c r="F153">
        <f>+SuperOldData!Y153</f>
        <v>0</v>
      </c>
      <c r="G153" s="11">
        <f>+ROUND(SuperOldData!G153,0)</f>
        <v>329325</v>
      </c>
      <c r="H153" s="8">
        <f>+ROUND(100*SuperOldData!M153/SuperOldData!G153,2)</f>
        <v>13.4</v>
      </c>
      <c r="I153" s="8">
        <f>+ROUND(100*SuperOldData!J153/SuperOldData!G153,2)</f>
        <v>51.43</v>
      </c>
      <c r="J153" s="9">
        <f>+ROUND(SuperOldData!C153,6)</f>
        <v>38.382401999999999</v>
      </c>
      <c r="K153" s="9">
        <f>+ROUND(SuperOldData!D153,6)</f>
        <v>-0.53767200000000004</v>
      </c>
    </row>
    <row r="154" spans="1:11" x14ac:dyDescent="0.25">
      <c r="A154" s="10" t="str">
        <f>+SuperOldData!A154</f>
        <v>03015</v>
      </c>
      <c r="B154" s="12" t="str">
        <f>+SuperOldData!B154</f>
        <v>Almoradí</v>
      </c>
      <c r="C154" t="str">
        <f>+SuperOldData!F154</f>
        <v>Alacant/Alicante</v>
      </c>
      <c r="D154" s="11">
        <f>+SuperOldData!X154</f>
        <v>7140</v>
      </c>
      <c r="E154" s="6">
        <f>+ROUND(SuperOldData!W154,4)</f>
        <v>15.2538</v>
      </c>
      <c r="F154">
        <f>+SuperOldData!Y154</f>
        <v>0</v>
      </c>
      <c r="G154" s="11">
        <f>+ROUND(SuperOldData!G154,0)</f>
        <v>19280</v>
      </c>
      <c r="H154" s="8">
        <f>+ROUND(100*SuperOldData!M154/SuperOldData!G154,2)</f>
        <v>20.6</v>
      </c>
      <c r="I154" s="8">
        <f>+ROUND(100*SuperOldData!J154/SuperOldData!G154,2)</f>
        <v>49.14</v>
      </c>
      <c r="J154" s="9">
        <f>+ROUND(SuperOldData!C154,6)</f>
        <v>38.072093000000002</v>
      </c>
      <c r="K154" s="9">
        <f>+ROUND(SuperOldData!D154,6)</f>
        <v>-0.791489</v>
      </c>
    </row>
    <row r="155" spans="1:11" x14ac:dyDescent="0.25">
      <c r="A155" s="10" t="str">
        <f>+SuperOldData!A155</f>
        <v>03016</v>
      </c>
      <c r="B155" s="12" t="str">
        <f>+SuperOldData!B155</f>
        <v>Almudaina</v>
      </c>
      <c r="C155" t="str">
        <f>+SuperOldData!F155</f>
        <v>Alacant/Alicante</v>
      </c>
      <c r="D155" s="11">
        <f>+SuperOldData!X155</f>
        <v>3077</v>
      </c>
      <c r="E155" s="6">
        <f>+ROUND(SuperOldData!W155,4)</f>
        <v>60.892099999999999</v>
      </c>
      <c r="F155">
        <f>+SuperOldData!Y155</f>
        <v>0</v>
      </c>
      <c r="G155" s="11">
        <f>+ROUND(SuperOldData!G155,0)</f>
        <v>119</v>
      </c>
      <c r="H155" s="8">
        <f>+ROUND(100*SuperOldData!M155/SuperOldData!G155,2)</f>
        <v>11.79</v>
      </c>
      <c r="I155" s="8">
        <f>+ROUND(100*SuperOldData!J155/SuperOldData!G155,2)</f>
        <v>46.18</v>
      </c>
      <c r="J155" s="9">
        <f>+ROUND(SuperOldData!C155,6)</f>
        <v>38.764178999999999</v>
      </c>
      <c r="K155" s="9">
        <f>+ROUND(SuperOldData!D155,6)</f>
        <v>-0.35782199999999997</v>
      </c>
    </row>
    <row r="156" spans="1:11" x14ac:dyDescent="0.25">
      <c r="A156" s="10" t="str">
        <f>+SuperOldData!A156</f>
        <v>03017</v>
      </c>
      <c r="B156" s="12" t="str">
        <f>+SuperOldData!B156</f>
        <v>Alqueria d'Asnar, l'</v>
      </c>
      <c r="C156" t="str">
        <f>+SuperOldData!F156</f>
        <v>Alacant/Alicante</v>
      </c>
      <c r="D156" s="11">
        <f>+SuperOldData!X156</f>
        <v>6641</v>
      </c>
      <c r="E156" s="6">
        <f>+ROUND(SuperOldData!W156,4)</f>
        <v>20.915500000000002</v>
      </c>
      <c r="F156">
        <f>+SuperOldData!Y156</f>
        <v>0</v>
      </c>
      <c r="G156" s="11">
        <f>+ROUND(SuperOldData!G156,0)</f>
        <v>517</v>
      </c>
      <c r="H156" s="8">
        <f>+ROUND(100*SuperOldData!M156/SuperOldData!G156,2)</f>
        <v>8.2100000000000009</v>
      </c>
      <c r="I156" s="8">
        <f>+ROUND(100*SuperOldData!J156/SuperOldData!G156,2)</f>
        <v>54.4</v>
      </c>
      <c r="J156" s="9">
        <f>+ROUND(SuperOldData!C156,6)</f>
        <v>38.770245000000003</v>
      </c>
      <c r="K156" s="9">
        <f>+ROUND(SuperOldData!D156,6)</f>
        <v>-0.41882799999999998</v>
      </c>
    </row>
    <row r="157" spans="1:11" x14ac:dyDescent="0.25">
      <c r="A157" s="10" t="str">
        <f>+SuperOldData!A157</f>
        <v>03018</v>
      </c>
      <c r="B157" s="12" t="str">
        <f>+SuperOldData!B157</f>
        <v>Altea</v>
      </c>
      <c r="C157" t="str">
        <f>+SuperOldData!F157</f>
        <v>Alacant/Alicante</v>
      </c>
      <c r="D157" s="11">
        <f>+SuperOldData!X157</f>
        <v>6382</v>
      </c>
      <c r="E157" s="6">
        <f>+ROUND(SuperOldData!W157,4)</f>
        <v>23.774000000000001</v>
      </c>
      <c r="F157">
        <f>+SuperOldData!Y157</f>
        <v>0</v>
      </c>
      <c r="G157" s="11">
        <f>+ROUND(SuperOldData!G157,0)</f>
        <v>22385</v>
      </c>
      <c r="H157" s="8">
        <f>+ROUND(100*SuperOldData!M157/SuperOldData!G157,2)</f>
        <v>34.07</v>
      </c>
      <c r="I157" s="8">
        <f>+ROUND(100*SuperOldData!J157/SuperOldData!G157,2)</f>
        <v>50.47</v>
      </c>
      <c r="J157" s="9">
        <f>+ROUND(SuperOldData!C157,6)</f>
        <v>38.625337999999999</v>
      </c>
      <c r="K157" s="9">
        <f>+ROUND(SuperOldData!D157,6)</f>
        <v>-4.7240999999999998E-2</v>
      </c>
    </row>
    <row r="158" spans="1:11" x14ac:dyDescent="0.25">
      <c r="A158" s="10" t="str">
        <f>+SuperOldData!A158</f>
        <v>03019</v>
      </c>
      <c r="B158" s="12" t="str">
        <f>+SuperOldData!B158</f>
        <v>Aspe</v>
      </c>
      <c r="C158" t="str">
        <f>+SuperOldData!F158</f>
        <v>Alacant/Alicante</v>
      </c>
      <c r="D158" s="11">
        <f>+SuperOldData!X158</f>
        <v>7222</v>
      </c>
      <c r="E158" s="6">
        <f>+ROUND(SuperOldData!W158,4)</f>
        <v>14.2311</v>
      </c>
      <c r="F158">
        <f>+SuperOldData!Y158</f>
        <v>0</v>
      </c>
      <c r="G158" s="11">
        <f>+ROUND(SuperOldData!G158,0)</f>
        <v>20186</v>
      </c>
      <c r="H158" s="8">
        <f>+ROUND(100*SuperOldData!M158/SuperOldData!G158,2)</f>
        <v>7.57</v>
      </c>
      <c r="I158" s="8">
        <f>+ROUND(100*SuperOldData!J158/SuperOldData!G158,2)</f>
        <v>49.39</v>
      </c>
      <c r="J158" s="9">
        <f>+ROUND(SuperOldData!C158,6)</f>
        <v>38.329529000000001</v>
      </c>
      <c r="K158" s="9">
        <f>+ROUND(SuperOldData!D158,6)</f>
        <v>-0.78530999999999995</v>
      </c>
    </row>
    <row r="159" spans="1:11" x14ac:dyDescent="0.25">
      <c r="A159" s="10" t="str">
        <f>+SuperOldData!A159</f>
        <v>03020</v>
      </c>
      <c r="B159" s="12" t="str">
        <f>+SuperOldData!B159</f>
        <v>Balones</v>
      </c>
      <c r="C159" t="str">
        <f>+SuperOldData!F159</f>
        <v>Alacant/Alicante</v>
      </c>
      <c r="D159" s="11">
        <f>+SuperOldData!X159</f>
        <v>3581</v>
      </c>
      <c r="E159" s="6">
        <f>+ROUND(SuperOldData!W159,4)</f>
        <v>55.3536</v>
      </c>
      <c r="F159">
        <f>+SuperOldData!Y159</f>
        <v>0</v>
      </c>
      <c r="G159" s="11">
        <f>+ROUND(SuperOldData!G159,0)</f>
        <v>147</v>
      </c>
      <c r="H159" s="8">
        <f>+ROUND(100*SuperOldData!M159/SuperOldData!G159,2)</f>
        <v>15.98</v>
      </c>
      <c r="I159" s="8">
        <f>+ROUND(100*SuperOldData!J159/SuperOldData!G159,2)</f>
        <v>49.27</v>
      </c>
      <c r="J159" s="9">
        <f>+ROUND(SuperOldData!C159,6)</f>
        <v>38.744140999999999</v>
      </c>
      <c r="K159" s="9">
        <f>+ROUND(SuperOldData!D159,6)</f>
        <v>-0.33320499999999997</v>
      </c>
    </row>
    <row r="160" spans="1:11" x14ac:dyDescent="0.25">
      <c r="A160" s="10" t="str">
        <f>+SuperOldData!A160</f>
        <v>03021</v>
      </c>
      <c r="B160" s="12" t="str">
        <f>+SuperOldData!B160</f>
        <v>Banyeres de Mariola</v>
      </c>
      <c r="C160" t="str">
        <f>+SuperOldData!F160</f>
        <v>Alacant/Alicante</v>
      </c>
      <c r="D160" s="11">
        <f>+SuperOldData!X160</f>
        <v>6183</v>
      </c>
      <c r="E160" s="6">
        <f>+ROUND(SuperOldData!W160,4)</f>
        <v>25.8748</v>
      </c>
      <c r="F160">
        <f>+SuperOldData!Y160</f>
        <v>0</v>
      </c>
      <c r="G160" s="11">
        <f>+ROUND(SuperOldData!G160,0)</f>
        <v>7225</v>
      </c>
      <c r="H160" s="8">
        <f>+ROUND(100*SuperOldData!M160/SuperOldData!G160,2)</f>
        <v>4.57</v>
      </c>
      <c r="I160" s="8">
        <f>+ROUND(100*SuperOldData!J160/SuperOldData!G160,2)</f>
        <v>50.14</v>
      </c>
      <c r="J160" s="9">
        <f>+ROUND(SuperOldData!C160,6)</f>
        <v>38.705489</v>
      </c>
      <c r="K160" s="9">
        <f>+ROUND(SuperOldData!D160,6)</f>
        <v>-0.67787600000000003</v>
      </c>
    </row>
    <row r="161" spans="1:11" x14ac:dyDescent="0.25">
      <c r="A161" s="10" t="str">
        <f>+SuperOldData!A161</f>
        <v>03022</v>
      </c>
      <c r="B161" s="12" t="str">
        <f>+SuperOldData!B161</f>
        <v>Benasau</v>
      </c>
      <c r="C161" t="str">
        <f>+SuperOldData!F161</f>
        <v>Alacant/Alicante</v>
      </c>
      <c r="D161" s="11">
        <f>+SuperOldData!X161</f>
        <v>2410</v>
      </c>
      <c r="E161" s="6">
        <f>+ROUND(SuperOldData!W161,4)</f>
        <v>69.024100000000004</v>
      </c>
      <c r="F161">
        <f>+SuperOldData!Y161</f>
        <v>0</v>
      </c>
      <c r="G161" s="11">
        <f>+ROUND(SuperOldData!G161,0)</f>
        <v>172</v>
      </c>
      <c r="H161" s="8">
        <f>+ROUND(100*SuperOldData!M161/SuperOldData!G161,2)</f>
        <v>6.22</v>
      </c>
      <c r="I161" s="8">
        <f>+ROUND(100*SuperOldData!J161/SuperOldData!G161,2)</f>
        <v>50.5</v>
      </c>
      <c r="J161" s="9">
        <f>+ROUND(SuperOldData!C161,6)</f>
        <v>38.695737000000001</v>
      </c>
      <c r="K161" s="9">
        <f>+ROUND(SuperOldData!D161,6)</f>
        <v>-0.33788299999999999</v>
      </c>
    </row>
    <row r="162" spans="1:11" x14ac:dyDescent="0.25">
      <c r="A162" s="10" t="str">
        <f>+SuperOldData!A162</f>
        <v>03023</v>
      </c>
      <c r="B162" s="12" t="str">
        <f>+SuperOldData!B162</f>
        <v>Beneixama</v>
      </c>
      <c r="C162" t="str">
        <f>+SuperOldData!F162</f>
        <v>Alacant/Alicante</v>
      </c>
      <c r="D162" s="11">
        <f>+SuperOldData!X162</f>
        <v>4692</v>
      </c>
      <c r="E162" s="6">
        <f>+ROUND(SuperOldData!W162,4)</f>
        <v>42.607199999999999</v>
      </c>
      <c r="F162">
        <f>+SuperOldData!Y162</f>
        <v>0</v>
      </c>
      <c r="G162" s="11">
        <f>+ROUND(SuperOldData!G162,0)</f>
        <v>1771</v>
      </c>
      <c r="H162" s="8">
        <f>+ROUND(100*SuperOldData!M162/SuperOldData!G162,2)</f>
        <v>5.56</v>
      </c>
      <c r="I162" s="8">
        <f>+ROUND(100*SuperOldData!J162/SuperOldData!G162,2)</f>
        <v>49.69</v>
      </c>
      <c r="J162" s="9">
        <f>+ROUND(SuperOldData!C162,6)</f>
        <v>38.722174000000003</v>
      </c>
      <c r="K162" s="9">
        <f>+ROUND(SuperOldData!D162,6)</f>
        <v>-0.76060000000000005</v>
      </c>
    </row>
    <row r="163" spans="1:11" x14ac:dyDescent="0.25">
      <c r="A163" s="10" t="str">
        <f>+SuperOldData!A163</f>
        <v>03024</v>
      </c>
      <c r="B163" s="12" t="str">
        <f>+SuperOldData!B163</f>
        <v>Benejúzar</v>
      </c>
      <c r="C163" t="str">
        <f>+SuperOldData!F163</f>
        <v>Alacant/Alicante</v>
      </c>
      <c r="D163" s="11">
        <f>+SuperOldData!X163</f>
        <v>5629</v>
      </c>
      <c r="E163" s="6">
        <f>+ROUND(SuperOldData!W163,4)</f>
        <v>31.8691</v>
      </c>
      <c r="F163">
        <f>+SuperOldData!Y163</f>
        <v>0</v>
      </c>
      <c r="G163" s="11">
        <f>+ROUND(SuperOldData!G163,0)</f>
        <v>5288</v>
      </c>
      <c r="H163" s="8">
        <f>+ROUND(100*SuperOldData!M163/SuperOldData!G163,2)</f>
        <v>10.220000000000001</v>
      </c>
      <c r="I163" s="8">
        <f>+ROUND(100*SuperOldData!J163/SuperOldData!G163,2)</f>
        <v>50.18</v>
      </c>
      <c r="J163" s="9">
        <f>+ROUND(SuperOldData!C163,6)</f>
        <v>38.073670999999997</v>
      </c>
      <c r="K163" s="9">
        <f>+ROUND(SuperOldData!D163,6)</f>
        <v>-0.83194999999999997</v>
      </c>
    </row>
    <row r="164" spans="1:11" x14ac:dyDescent="0.25">
      <c r="A164" s="10" t="str">
        <f>+SuperOldData!A164</f>
        <v>03025</v>
      </c>
      <c r="B164" s="12" t="str">
        <f>+SuperOldData!B164</f>
        <v>Benferri</v>
      </c>
      <c r="C164" t="str">
        <f>+SuperOldData!F164</f>
        <v>Alacant/Alicante</v>
      </c>
      <c r="D164" s="11">
        <f>+SuperOldData!X164</f>
        <v>7004</v>
      </c>
      <c r="E164" s="6">
        <f>+ROUND(SuperOldData!W164,4)</f>
        <v>16.8248</v>
      </c>
      <c r="F164">
        <f>+SuperOldData!Y164</f>
        <v>0</v>
      </c>
      <c r="G164" s="11">
        <f>+ROUND(SuperOldData!G164,0)</f>
        <v>1881</v>
      </c>
      <c r="H164" s="8">
        <f>+ROUND(100*SuperOldData!M164/SuperOldData!G164,2)</f>
        <v>17.09</v>
      </c>
      <c r="I164" s="8">
        <f>+ROUND(100*SuperOldData!J164/SuperOldData!G164,2)</f>
        <v>47.24</v>
      </c>
      <c r="J164" s="9">
        <f>+ROUND(SuperOldData!C164,6)</f>
        <v>38.151769999999999</v>
      </c>
      <c r="K164" s="9">
        <f>+ROUND(SuperOldData!D164,6)</f>
        <v>-0.98312600000000006</v>
      </c>
    </row>
    <row r="165" spans="1:11" x14ac:dyDescent="0.25">
      <c r="A165" s="10" t="str">
        <f>+SuperOldData!A165</f>
        <v>03026</v>
      </c>
      <c r="B165" s="12" t="str">
        <f>+SuperOldData!B165</f>
        <v>Beniarbeig</v>
      </c>
      <c r="C165" t="str">
        <f>+SuperOldData!F165</f>
        <v>Alacant/Alicante</v>
      </c>
      <c r="D165" s="11">
        <f>+SuperOldData!X165</f>
        <v>6237</v>
      </c>
      <c r="E165" s="6">
        <f>+ROUND(SuperOldData!W165,4)</f>
        <v>25.357299999999999</v>
      </c>
      <c r="F165">
        <f>+SuperOldData!Y165</f>
        <v>0</v>
      </c>
      <c r="G165" s="11">
        <f>+ROUND(SuperOldData!G165,0)</f>
        <v>1881</v>
      </c>
      <c r="H165" s="8">
        <f>+ROUND(100*SuperOldData!M165/SuperOldData!G165,2)</f>
        <v>20.6</v>
      </c>
      <c r="I165" s="8">
        <f>+ROUND(100*SuperOldData!J165/SuperOldData!G165,2)</f>
        <v>49.91</v>
      </c>
      <c r="J165" s="9">
        <f>+ROUND(SuperOldData!C165,6)</f>
        <v>38.817554000000001</v>
      </c>
      <c r="K165" s="9">
        <f>+ROUND(SuperOldData!D165,6)</f>
        <v>-1.1582E-2</v>
      </c>
    </row>
    <row r="166" spans="1:11" x14ac:dyDescent="0.25">
      <c r="A166" s="10" t="str">
        <f>+SuperOldData!A166</f>
        <v>03027</v>
      </c>
      <c r="B166" s="12" t="str">
        <f>+SuperOldData!B166</f>
        <v>Beniardá</v>
      </c>
      <c r="C166" t="str">
        <f>+SuperOldData!F166</f>
        <v>Alacant/Alicante</v>
      </c>
      <c r="D166" s="11">
        <f>+SuperOldData!X166</f>
        <v>3246</v>
      </c>
      <c r="E166" s="6">
        <f>+ROUND(SuperOldData!W166,4)</f>
        <v>59.013100000000001</v>
      </c>
      <c r="F166">
        <f>+SuperOldData!Y166</f>
        <v>0</v>
      </c>
      <c r="G166" s="11">
        <f>+ROUND(SuperOldData!G166,0)</f>
        <v>209</v>
      </c>
      <c r="H166" s="8">
        <f>+ROUND(100*SuperOldData!M166/SuperOldData!G166,2)</f>
        <v>24.46</v>
      </c>
      <c r="I166" s="8">
        <f>+ROUND(100*SuperOldData!J166/SuperOldData!G166,2)</f>
        <v>46.38</v>
      </c>
      <c r="J166" s="9">
        <f>+ROUND(SuperOldData!C166,6)</f>
        <v>38.696044999999998</v>
      </c>
      <c r="K166" s="9">
        <f>+ROUND(SuperOldData!D166,6)</f>
        <v>-0.214282</v>
      </c>
    </row>
    <row r="167" spans="1:11" x14ac:dyDescent="0.25">
      <c r="A167" s="10" t="str">
        <f>+SuperOldData!A167</f>
        <v>03028</v>
      </c>
      <c r="B167" s="12" t="str">
        <f>+SuperOldData!B167</f>
        <v>Beniarrés</v>
      </c>
      <c r="C167" t="str">
        <f>+SuperOldData!F167</f>
        <v>Alacant/Alicante</v>
      </c>
      <c r="D167" s="11">
        <f>+SuperOldData!X167</f>
        <v>3263</v>
      </c>
      <c r="E167" s="6">
        <f>+ROUND(SuperOldData!W167,4)</f>
        <v>58.7913</v>
      </c>
      <c r="F167">
        <f>+SuperOldData!Y167</f>
        <v>0</v>
      </c>
      <c r="G167" s="11">
        <f>+ROUND(SuperOldData!G167,0)</f>
        <v>1249</v>
      </c>
      <c r="H167" s="8">
        <f>+ROUND(100*SuperOldData!M167/SuperOldData!G167,2)</f>
        <v>5.24</v>
      </c>
      <c r="I167" s="8">
        <f>+ROUND(100*SuperOldData!J167/SuperOldData!G167,2)</f>
        <v>50.3</v>
      </c>
      <c r="J167" s="9">
        <f>+ROUND(SuperOldData!C167,6)</f>
        <v>38.825623999999998</v>
      </c>
      <c r="K167" s="9">
        <f>+ROUND(SuperOldData!D167,6)</f>
        <v>-0.36309000000000002</v>
      </c>
    </row>
    <row r="168" spans="1:11" x14ac:dyDescent="0.25">
      <c r="A168" s="10" t="str">
        <f>+SuperOldData!A168</f>
        <v>03029</v>
      </c>
      <c r="B168" s="12" t="str">
        <f>+SuperOldData!B168</f>
        <v>Benigembla</v>
      </c>
      <c r="C168" t="str">
        <f>+SuperOldData!F168</f>
        <v>Alacant/Alicante</v>
      </c>
      <c r="D168" s="11">
        <f>+SuperOldData!X168</f>
        <v>2078</v>
      </c>
      <c r="E168" s="6">
        <f>+ROUND(SuperOldData!W168,4)</f>
        <v>72.806799999999996</v>
      </c>
      <c r="F168">
        <f>+SuperOldData!Y168</f>
        <v>0</v>
      </c>
      <c r="G168" s="11">
        <f>+ROUND(SuperOldData!G168,0)</f>
        <v>519</v>
      </c>
      <c r="H168" s="8">
        <f>+ROUND(100*SuperOldData!M168/SuperOldData!G168,2)</f>
        <v>43.75</v>
      </c>
      <c r="I168" s="8">
        <f>+ROUND(100*SuperOldData!J168/SuperOldData!G168,2)</f>
        <v>49.69</v>
      </c>
      <c r="J168" s="9">
        <f>+ROUND(SuperOldData!C168,6)</f>
        <v>38.746867999999999</v>
      </c>
      <c r="K168" s="9">
        <f>+ROUND(SuperOldData!D168,6)</f>
        <v>-0.11580600000000001</v>
      </c>
    </row>
    <row r="169" spans="1:11" x14ac:dyDescent="0.25">
      <c r="A169" s="10" t="str">
        <f>+SuperOldData!A169</f>
        <v>03030</v>
      </c>
      <c r="B169" s="12" t="str">
        <f>+SuperOldData!B169</f>
        <v>Benidoleig</v>
      </c>
      <c r="C169" t="str">
        <f>+SuperOldData!F169</f>
        <v>Alacant/Alicante</v>
      </c>
      <c r="D169" s="11">
        <f>+SuperOldData!X169</f>
        <v>2994</v>
      </c>
      <c r="E169" s="6">
        <f>+ROUND(SuperOldData!W169,4)</f>
        <v>61.692999999999998</v>
      </c>
      <c r="F169">
        <f>+SuperOldData!Y169</f>
        <v>0</v>
      </c>
      <c r="G169" s="11">
        <f>+ROUND(SuperOldData!G169,0)</f>
        <v>1187</v>
      </c>
      <c r="H169" s="8">
        <f>+ROUND(100*SuperOldData!M169/SuperOldData!G169,2)</f>
        <v>45.24</v>
      </c>
      <c r="I169" s="8">
        <f>+ROUND(100*SuperOldData!J169/SuperOldData!G169,2)</f>
        <v>50.73</v>
      </c>
      <c r="J169" s="9">
        <f>+ROUND(SuperOldData!C169,6)</f>
        <v>38.792290999999999</v>
      </c>
      <c r="K169" s="9">
        <f>+ROUND(SuperOldData!D169,6)</f>
        <v>-2.7008000000000001E-2</v>
      </c>
    </row>
    <row r="170" spans="1:11" x14ac:dyDescent="0.25">
      <c r="A170" s="10" t="str">
        <f>+SuperOldData!A170</f>
        <v>03031</v>
      </c>
      <c r="B170" s="12" t="str">
        <f>+SuperOldData!B170</f>
        <v>Benidorm</v>
      </c>
      <c r="C170" t="str">
        <f>+SuperOldData!F170</f>
        <v>Alacant/Alicante</v>
      </c>
      <c r="D170" s="11">
        <f>+SuperOldData!X170</f>
        <v>6981</v>
      </c>
      <c r="E170" s="6">
        <f>+ROUND(SuperOldData!W170,4)</f>
        <v>17.1205</v>
      </c>
      <c r="F170">
        <f>+SuperOldData!Y170</f>
        <v>0</v>
      </c>
      <c r="G170" s="11">
        <f>+ROUND(SuperOldData!G170,0)</f>
        <v>68045</v>
      </c>
      <c r="H170" s="8">
        <f>+ROUND(100*SuperOldData!M170/SuperOldData!G170,2)</f>
        <v>30.21</v>
      </c>
      <c r="I170" s="8">
        <f>+ROUND(100*SuperOldData!J170/SuperOldData!G170,2)</f>
        <v>49.64</v>
      </c>
      <c r="J170" s="9">
        <f>+ROUND(SuperOldData!C170,6)</f>
        <v>38.554895999999999</v>
      </c>
      <c r="K170" s="9">
        <f>+ROUND(SuperOldData!D170,6)</f>
        <v>-0.128886</v>
      </c>
    </row>
    <row r="171" spans="1:11" x14ac:dyDescent="0.25">
      <c r="A171" s="10" t="str">
        <f>+SuperOldData!A171</f>
        <v>03032</v>
      </c>
      <c r="B171" s="12" t="str">
        <f>+SuperOldData!B171</f>
        <v>Benifallim</v>
      </c>
      <c r="C171" t="str">
        <f>+SuperOldData!F171</f>
        <v>Alacant/Alicante</v>
      </c>
      <c r="D171" s="11">
        <f>+SuperOldData!X171</f>
        <v>4957</v>
      </c>
      <c r="E171" s="6">
        <f>+ROUND(SuperOldData!W171,4)</f>
        <v>39.791800000000002</v>
      </c>
      <c r="F171">
        <f>+SuperOldData!Y171</f>
        <v>0</v>
      </c>
      <c r="G171" s="11">
        <f>+ROUND(SuperOldData!G171,0)</f>
        <v>110</v>
      </c>
      <c r="H171" s="8">
        <f>+ROUND(100*SuperOldData!M171/SuperOldData!G171,2)</f>
        <v>0.91</v>
      </c>
      <c r="I171" s="8">
        <f>+ROUND(100*SuperOldData!J171/SuperOldData!G171,2)</f>
        <v>49.86</v>
      </c>
      <c r="J171" s="9">
        <f>+ROUND(SuperOldData!C171,6)</f>
        <v>38.654960000000003</v>
      </c>
      <c r="K171" s="9">
        <f>+ROUND(SuperOldData!D171,6)</f>
        <v>-0.41166700000000001</v>
      </c>
    </row>
    <row r="172" spans="1:11" x14ac:dyDescent="0.25">
      <c r="A172" s="10" t="str">
        <f>+SuperOldData!A172</f>
        <v>03033</v>
      </c>
      <c r="B172" s="12" t="str">
        <f>+SuperOldData!B172</f>
        <v>Benifato</v>
      </c>
      <c r="C172" t="str">
        <f>+SuperOldData!F172</f>
        <v>Alacant/Alicante</v>
      </c>
      <c r="D172" s="11">
        <f>+SuperOldData!X172</f>
        <v>3278</v>
      </c>
      <c r="E172" s="6">
        <f>+ROUND(SuperOldData!W172,4)</f>
        <v>58.637300000000003</v>
      </c>
      <c r="F172">
        <f>+SuperOldData!Y172</f>
        <v>0</v>
      </c>
      <c r="G172" s="11">
        <f>+ROUND(SuperOldData!G172,0)</f>
        <v>193</v>
      </c>
      <c r="H172" s="8">
        <f>+ROUND(100*SuperOldData!M172/SuperOldData!G172,2)</f>
        <v>17.489999999999998</v>
      </c>
      <c r="I172" s="8">
        <f>+ROUND(100*SuperOldData!J172/SuperOldData!G172,2)</f>
        <v>49.68</v>
      </c>
      <c r="J172" s="9">
        <f>+ROUND(SuperOldData!C172,6)</f>
        <v>38.66028</v>
      </c>
      <c r="K172" s="9">
        <f>+ROUND(SuperOldData!D172,6)</f>
        <v>-0.241253</v>
      </c>
    </row>
    <row r="173" spans="1:11" x14ac:dyDescent="0.25">
      <c r="A173" s="10" t="str">
        <f>+SuperOldData!A173</f>
        <v>03034</v>
      </c>
      <c r="B173" s="12" t="str">
        <f>+SuperOldData!B173</f>
        <v>Benijófar</v>
      </c>
      <c r="C173" t="str">
        <f>+SuperOldData!F173</f>
        <v>Alacant/Alicante</v>
      </c>
      <c r="D173" s="11">
        <f>+SuperOldData!X173</f>
        <v>3943</v>
      </c>
      <c r="E173" s="6">
        <f>+ROUND(SuperOldData!W173,4)</f>
        <v>51.410800000000002</v>
      </c>
      <c r="F173">
        <f>+SuperOldData!Y173</f>
        <v>0</v>
      </c>
      <c r="G173" s="11">
        <f>+ROUND(SuperOldData!G173,0)</f>
        <v>3355</v>
      </c>
      <c r="H173" s="8">
        <f>+ROUND(100*SuperOldData!M173/SuperOldData!G173,2)</f>
        <v>49.34</v>
      </c>
      <c r="I173" s="8">
        <f>+ROUND(100*SuperOldData!J173/SuperOldData!G173,2)</f>
        <v>50.68</v>
      </c>
      <c r="J173" s="9">
        <f>+ROUND(SuperOldData!C173,6)</f>
        <v>38.074922000000001</v>
      </c>
      <c r="K173" s="9">
        <f>+ROUND(SuperOldData!D173,6)</f>
        <v>-0.74086700000000005</v>
      </c>
    </row>
    <row r="174" spans="1:11" x14ac:dyDescent="0.25">
      <c r="A174" s="10" t="str">
        <f>+SuperOldData!A174</f>
        <v>03035</v>
      </c>
      <c r="B174" s="12" t="str">
        <f>+SuperOldData!B174</f>
        <v>Benilloba</v>
      </c>
      <c r="C174" t="str">
        <f>+SuperOldData!F174</f>
        <v>Alacant/Alicante</v>
      </c>
      <c r="D174" s="11">
        <f>+SuperOldData!X174</f>
        <v>2663</v>
      </c>
      <c r="E174" s="6">
        <f>+ROUND(SuperOldData!W174,4)</f>
        <v>65.956100000000006</v>
      </c>
      <c r="F174">
        <f>+SuperOldData!Y174</f>
        <v>0</v>
      </c>
      <c r="G174" s="11">
        <f>+ROUND(SuperOldData!G174,0)</f>
        <v>790</v>
      </c>
      <c r="H174" s="8">
        <f>+ROUND(100*SuperOldData!M174/SuperOldData!G174,2)</f>
        <v>5.28</v>
      </c>
      <c r="I174" s="8">
        <f>+ROUND(100*SuperOldData!J174/SuperOldData!G174,2)</f>
        <v>49.43</v>
      </c>
      <c r="J174" s="9">
        <f>+ROUND(SuperOldData!C174,6)</f>
        <v>38.705683999999998</v>
      </c>
      <c r="K174" s="9">
        <f>+ROUND(SuperOldData!D174,6)</f>
        <v>-0.39569599999999999</v>
      </c>
    </row>
    <row r="175" spans="1:11" x14ac:dyDescent="0.25">
      <c r="A175" s="10" t="str">
        <f>+SuperOldData!A175</f>
        <v>03036</v>
      </c>
      <c r="B175" s="12" t="str">
        <f>+SuperOldData!B175</f>
        <v>Benillup</v>
      </c>
      <c r="C175" t="str">
        <f>+SuperOldData!F175</f>
        <v>Alacant/Alicante</v>
      </c>
      <c r="D175" s="11">
        <f>+SuperOldData!X175</f>
        <v>6791</v>
      </c>
      <c r="E175" s="6">
        <f>+ROUND(SuperOldData!W175,4)</f>
        <v>19.276700000000002</v>
      </c>
      <c r="F175">
        <f>+SuperOldData!Y175</f>
        <v>0</v>
      </c>
      <c r="G175" s="11">
        <f>+ROUND(SuperOldData!G175,0)</f>
        <v>109</v>
      </c>
      <c r="H175" s="8">
        <f>+ROUND(100*SuperOldData!M175/SuperOldData!G175,2)</f>
        <v>2.76</v>
      </c>
      <c r="I175" s="8">
        <f>+ROUND(100*SuperOldData!J175/SuperOldData!G175,2)</f>
        <v>55.82</v>
      </c>
      <c r="J175" s="9">
        <f>+ROUND(SuperOldData!C175,6)</f>
        <v>38.756359000000003</v>
      </c>
      <c r="K175" s="9">
        <f>+ROUND(SuperOldData!D175,6)</f>
        <v>-0.37996200000000002</v>
      </c>
    </row>
    <row r="176" spans="1:11" x14ac:dyDescent="0.25">
      <c r="A176" s="10" t="str">
        <f>+SuperOldData!A176</f>
        <v>03037</v>
      </c>
      <c r="B176" s="12" t="str">
        <f>+SuperOldData!B176</f>
        <v>Benimantell</v>
      </c>
      <c r="C176" t="str">
        <f>+SuperOldData!F176</f>
        <v>Alacant/Alicante</v>
      </c>
      <c r="D176" s="11">
        <f>+SuperOldData!X176</f>
        <v>4621</v>
      </c>
      <c r="E176" s="6">
        <f>+ROUND(SuperOldData!W176,4)</f>
        <v>43.555900000000001</v>
      </c>
      <c r="F176">
        <f>+SuperOldData!Y176</f>
        <v>0</v>
      </c>
      <c r="G176" s="11">
        <f>+ROUND(SuperOldData!G176,0)</f>
        <v>483</v>
      </c>
      <c r="H176" s="8">
        <f>+ROUND(100*SuperOldData!M176/SuperOldData!G176,2)</f>
        <v>21.28</v>
      </c>
      <c r="I176" s="8">
        <f>+ROUND(100*SuperOldData!J176/SuperOldData!G176,2)</f>
        <v>52.78</v>
      </c>
      <c r="J176" s="9">
        <f>+ROUND(SuperOldData!C176,6)</f>
        <v>38.645541000000001</v>
      </c>
      <c r="K176" s="9">
        <f>+ROUND(SuperOldData!D176,6)</f>
        <v>-0.20269699999999999</v>
      </c>
    </row>
    <row r="177" spans="1:11" x14ac:dyDescent="0.25">
      <c r="A177" s="10" t="str">
        <f>+SuperOldData!A177</f>
        <v>03038</v>
      </c>
      <c r="B177" s="12" t="str">
        <f>+SuperOldData!B177</f>
        <v>Benimarfull</v>
      </c>
      <c r="C177" t="str">
        <f>+SuperOldData!F177</f>
        <v>Alacant/Alicante</v>
      </c>
      <c r="D177" s="11">
        <f>+SuperOldData!X177</f>
        <v>3226</v>
      </c>
      <c r="E177" s="6">
        <f>+ROUND(SuperOldData!W177,4)</f>
        <v>59.290300000000002</v>
      </c>
      <c r="F177">
        <f>+SuperOldData!Y177</f>
        <v>0</v>
      </c>
      <c r="G177" s="11">
        <f>+ROUND(SuperOldData!G177,0)</f>
        <v>405</v>
      </c>
      <c r="H177" s="8">
        <f>+ROUND(100*SuperOldData!M177/SuperOldData!G177,2)</f>
        <v>6.65</v>
      </c>
      <c r="I177" s="8">
        <f>+ROUND(100*SuperOldData!J177/SuperOldData!G177,2)</f>
        <v>50.17</v>
      </c>
      <c r="J177" s="9">
        <f>+ROUND(SuperOldData!C177,6)</f>
        <v>38.775334000000001</v>
      </c>
      <c r="K177" s="9">
        <f>+ROUND(SuperOldData!D177,6)</f>
        <v>-0.39155099999999998</v>
      </c>
    </row>
    <row r="178" spans="1:11" x14ac:dyDescent="0.25">
      <c r="A178" s="10" t="str">
        <f>+SuperOldData!A178</f>
        <v>03039</v>
      </c>
      <c r="B178" s="12" t="str">
        <f>+SuperOldData!B178</f>
        <v>Benimassot</v>
      </c>
      <c r="C178" t="str">
        <f>+SuperOldData!F178</f>
        <v>Alacant/Alicante</v>
      </c>
      <c r="D178" s="11">
        <f>+SuperOldData!X178</f>
        <v>3332</v>
      </c>
      <c r="E178" s="6">
        <f>+ROUND(SuperOldData!W178,4)</f>
        <v>58.101300000000002</v>
      </c>
      <c r="F178">
        <f>+SuperOldData!Y178</f>
        <v>0</v>
      </c>
      <c r="G178" s="11">
        <f>+ROUND(SuperOldData!G178,0)</f>
        <v>124</v>
      </c>
      <c r="H178" s="8">
        <f>+ROUND(100*SuperOldData!M178/SuperOldData!G178,2)</f>
        <v>14.79</v>
      </c>
      <c r="I178" s="8">
        <f>+ROUND(100*SuperOldData!J178/SuperOldData!G178,2)</f>
        <v>46.22</v>
      </c>
      <c r="J178" s="9">
        <f>+ROUND(SuperOldData!C178,6)</f>
        <v>38.753847999999998</v>
      </c>
      <c r="K178" s="9">
        <f>+ROUND(SuperOldData!D178,6)</f>
        <v>-0.29875099999999999</v>
      </c>
    </row>
    <row r="179" spans="1:11" x14ac:dyDescent="0.25">
      <c r="A179" s="10" t="str">
        <f>+SuperOldData!A179</f>
        <v>03040</v>
      </c>
      <c r="B179" s="12" t="str">
        <f>+SuperOldData!B179</f>
        <v>Benimeli</v>
      </c>
      <c r="C179" t="str">
        <f>+SuperOldData!F179</f>
        <v>Alacant/Alicante</v>
      </c>
      <c r="D179" s="11">
        <f>+SuperOldData!X179</f>
        <v>2748</v>
      </c>
      <c r="E179" s="6">
        <f>+ROUND(SuperOldData!W179,4)</f>
        <v>64.760999999999996</v>
      </c>
      <c r="F179">
        <f>+SuperOldData!Y179</f>
        <v>0</v>
      </c>
      <c r="G179" s="11">
        <f>+ROUND(SuperOldData!G179,0)</f>
        <v>411</v>
      </c>
      <c r="H179" s="8">
        <f>+ROUND(100*SuperOldData!M179/SuperOldData!G179,2)</f>
        <v>26.36</v>
      </c>
      <c r="I179" s="8">
        <f>+ROUND(100*SuperOldData!J179/SuperOldData!G179,2)</f>
        <v>51.78</v>
      </c>
      <c r="J179" s="9">
        <f>+ROUND(SuperOldData!C179,6)</f>
        <v>38.829189999999997</v>
      </c>
      <c r="K179" s="9">
        <f>+ROUND(SuperOldData!D179,6)</f>
        <v>-3.5785999999999998E-2</v>
      </c>
    </row>
    <row r="180" spans="1:11" x14ac:dyDescent="0.25">
      <c r="A180" s="10" t="str">
        <f>+SuperOldData!A180</f>
        <v>03041</v>
      </c>
      <c r="B180" s="12" t="str">
        <f>+SuperOldData!B180</f>
        <v>Benissa</v>
      </c>
      <c r="C180" t="str">
        <f>+SuperOldData!F180</f>
        <v>Alacant/Alicante</v>
      </c>
      <c r="D180" s="11">
        <f>+SuperOldData!X180</f>
        <v>4423</v>
      </c>
      <c r="E180" s="6">
        <f>+ROUND(SuperOldData!W180,4)</f>
        <v>45.933999999999997</v>
      </c>
      <c r="F180">
        <f>+SuperOldData!Y180</f>
        <v>0</v>
      </c>
      <c r="G180" s="11">
        <f>+ROUND(SuperOldData!G180,0)</f>
        <v>11613</v>
      </c>
      <c r="H180" s="8">
        <f>+ROUND(100*SuperOldData!M180/SuperOldData!G180,2)</f>
        <v>38.78</v>
      </c>
      <c r="I180" s="8">
        <f>+ROUND(100*SuperOldData!J180/SuperOldData!G180,2)</f>
        <v>49.88</v>
      </c>
      <c r="J180" s="9">
        <f>+ROUND(SuperOldData!C180,6)</f>
        <v>38.692300000000003</v>
      </c>
      <c r="K180" s="9">
        <f>+ROUND(SuperOldData!D180,6)</f>
        <v>3.7894999999999998E-2</v>
      </c>
    </row>
    <row r="181" spans="1:11" x14ac:dyDescent="0.25">
      <c r="A181" s="10" t="str">
        <f>+SuperOldData!A181</f>
        <v>03042</v>
      </c>
      <c r="B181" s="12" t="str">
        <f>+SuperOldData!B181</f>
        <v>Benitachell/Poble Nou de Benitatxell, el</v>
      </c>
      <c r="C181" t="str">
        <f>+SuperOldData!F181</f>
        <v>Alacant/Alicante</v>
      </c>
      <c r="D181" s="11">
        <f>+SuperOldData!X181</f>
        <v>2725</v>
      </c>
      <c r="E181" s="6">
        <f>+ROUND(SuperOldData!W181,4)</f>
        <v>65.056700000000006</v>
      </c>
      <c r="F181">
        <f>+SuperOldData!Y181</f>
        <v>0</v>
      </c>
      <c r="G181" s="11">
        <f>+ROUND(SuperOldData!G181,0)</f>
        <v>4540</v>
      </c>
      <c r="H181" s="8">
        <f>+ROUND(100*SuperOldData!M181/SuperOldData!G181,2)</f>
        <v>64.069999999999993</v>
      </c>
      <c r="I181" s="8">
        <f>+ROUND(100*SuperOldData!J181/SuperOldData!G181,2)</f>
        <v>50.37</v>
      </c>
      <c r="J181" s="9">
        <f>+ROUND(SuperOldData!C181,6)</f>
        <v>38.724623999999999</v>
      </c>
      <c r="K181" s="9">
        <f>+ROUND(SuperOldData!D181,6)</f>
        <v>0.14866799999999999</v>
      </c>
    </row>
    <row r="182" spans="1:11" x14ac:dyDescent="0.25">
      <c r="A182" s="10" t="str">
        <f>+SuperOldData!A182</f>
        <v>03043</v>
      </c>
      <c r="B182" s="12" t="str">
        <f>+SuperOldData!B182</f>
        <v>Biar</v>
      </c>
      <c r="C182" t="str">
        <f>+SuperOldData!F182</f>
        <v>Alacant/Alicante</v>
      </c>
      <c r="D182" s="11">
        <f>+SuperOldData!X182</f>
        <v>5897</v>
      </c>
      <c r="E182" s="6">
        <f>+ROUND(SuperOldData!W182,4)</f>
        <v>29.041399999999999</v>
      </c>
      <c r="F182">
        <f>+SuperOldData!Y182</f>
        <v>0</v>
      </c>
      <c r="G182" s="11">
        <f>+ROUND(SuperOldData!G182,0)</f>
        <v>3719</v>
      </c>
      <c r="H182" s="8">
        <f>+ROUND(100*SuperOldData!M182/SuperOldData!G182,2)</f>
        <v>4.6500000000000004</v>
      </c>
      <c r="I182" s="8">
        <f>+ROUND(100*SuperOldData!J182/SuperOldData!G182,2)</f>
        <v>50.92</v>
      </c>
      <c r="J182" s="9">
        <f>+ROUND(SuperOldData!C182,6)</f>
        <v>38.644531999999998</v>
      </c>
      <c r="K182" s="9">
        <f>+ROUND(SuperOldData!D182,6)</f>
        <v>-0.74794700000000003</v>
      </c>
    </row>
    <row r="183" spans="1:11" x14ac:dyDescent="0.25">
      <c r="A183" s="10" t="str">
        <f>+SuperOldData!A183</f>
        <v>03044</v>
      </c>
      <c r="B183" s="12" t="str">
        <f>+SuperOldData!B183</f>
        <v>Bigastro</v>
      </c>
      <c r="C183" t="str">
        <f>+SuperOldData!F183</f>
        <v>Alacant/Alicante</v>
      </c>
      <c r="D183" s="11">
        <f>+SuperOldData!X183</f>
        <v>7250</v>
      </c>
      <c r="E183" s="6">
        <f>+ROUND(SuperOldData!W183,4)</f>
        <v>13.843</v>
      </c>
      <c r="F183">
        <f>+SuperOldData!Y183</f>
        <v>0</v>
      </c>
      <c r="G183" s="11">
        <f>+ROUND(SuperOldData!G183,0)</f>
        <v>6737</v>
      </c>
      <c r="H183" s="8">
        <f>+ROUND(100*SuperOldData!M183/SuperOldData!G183,2)</f>
        <v>16.7</v>
      </c>
      <c r="I183" s="8">
        <f>+ROUND(100*SuperOldData!J183/SuperOldData!G183,2)</f>
        <v>48.85</v>
      </c>
      <c r="J183" s="9">
        <f>+ROUND(SuperOldData!C183,6)</f>
        <v>38.060211000000002</v>
      </c>
      <c r="K183" s="9">
        <f>+ROUND(SuperOldData!D183,6)</f>
        <v>-0.89540699999999995</v>
      </c>
    </row>
    <row r="184" spans="1:11" x14ac:dyDescent="0.25">
      <c r="A184" s="10" t="str">
        <f>+SuperOldData!A184</f>
        <v>03045</v>
      </c>
      <c r="B184" s="12" t="str">
        <f>+SuperOldData!B184</f>
        <v>Bolulla</v>
      </c>
      <c r="C184" t="str">
        <f>+SuperOldData!F184</f>
        <v>Alacant/Alicante</v>
      </c>
      <c r="D184" s="11">
        <f>+SuperOldData!X184</f>
        <v>3853</v>
      </c>
      <c r="E184" s="6">
        <f>+ROUND(SuperOldData!W184,4)</f>
        <v>52.353400000000001</v>
      </c>
      <c r="F184">
        <f>+SuperOldData!Y184</f>
        <v>0</v>
      </c>
      <c r="G184" s="11">
        <f>+ROUND(SuperOldData!G184,0)</f>
        <v>408</v>
      </c>
      <c r="H184" s="8">
        <f>+ROUND(100*SuperOldData!M184/SuperOldData!G184,2)</f>
        <v>37.04</v>
      </c>
      <c r="I184" s="8">
        <f>+ROUND(100*SuperOldData!J184/SuperOldData!G184,2)</f>
        <v>48.78</v>
      </c>
      <c r="J184" s="9">
        <f>+ROUND(SuperOldData!C184,6)</f>
        <v>38.684869999999997</v>
      </c>
      <c r="K184" s="9">
        <f>+ROUND(SuperOldData!D184,6)</f>
        <v>-0.121263</v>
      </c>
    </row>
    <row r="185" spans="1:11" x14ac:dyDescent="0.25">
      <c r="A185" s="10" t="str">
        <f>+SuperOldData!A185</f>
        <v>03046</v>
      </c>
      <c r="B185" s="12" t="str">
        <f>+SuperOldData!B185</f>
        <v>Busot</v>
      </c>
      <c r="C185" t="str">
        <f>+SuperOldData!F185</f>
        <v>Alacant/Alicante</v>
      </c>
      <c r="D185" s="11">
        <f>+SuperOldData!X185</f>
        <v>5420</v>
      </c>
      <c r="E185" s="6">
        <f>+ROUND(SuperOldData!W185,4)</f>
        <v>34.130099999999999</v>
      </c>
      <c r="F185">
        <f>+SuperOldData!Y185</f>
        <v>0</v>
      </c>
      <c r="G185" s="11">
        <f>+ROUND(SuperOldData!G185,0)</f>
        <v>3123</v>
      </c>
      <c r="H185" s="8">
        <f>+ROUND(100*SuperOldData!M185/SuperOldData!G185,2)</f>
        <v>36.53</v>
      </c>
      <c r="I185" s="8">
        <f>+ROUND(100*SuperOldData!J185/SuperOldData!G185,2)</f>
        <v>49.74</v>
      </c>
      <c r="J185" s="9">
        <f>+ROUND(SuperOldData!C185,6)</f>
        <v>38.500945999999999</v>
      </c>
      <c r="K185" s="9">
        <f>+ROUND(SuperOldData!D185,6)</f>
        <v>-0.41847600000000001</v>
      </c>
    </row>
    <row r="186" spans="1:11" x14ac:dyDescent="0.25">
      <c r="A186" s="10" t="str">
        <f>+SuperOldData!A186</f>
        <v>03047</v>
      </c>
      <c r="B186" s="12" t="str">
        <f>+SuperOldData!B186</f>
        <v>Calp</v>
      </c>
      <c r="C186" t="str">
        <f>+SuperOldData!F186</f>
        <v>Alacant/Alicante</v>
      </c>
      <c r="D186" s="11">
        <f>+SuperOldData!X186</f>
        <v>4822</v>
      </c>
      <c r="E186" s="6">
        <f>+ROUND(SuperOldData!W186,4)</f>
        <v>41.2087</v>
      </c>
      <c r="F186">
        <f>+SuperOldData!Y186</f>
        <v>0</v>
      </c>
      <c r="G186" s="11">
        <f>+ROUND(SuperOldData!G186,0)</f>
        <v>23241</v>
      </c>
      <c r="H186" s="8">
        <f>+ROUND(100*SuperOldData!M186/SuperOldData!G186,2)</f>
        <v>52.27</v>
      </c>
      <c r="I186" s="8">
        <f>+ROUND(100*SuperOldData!J186/SuperOldData!G186,2)</f>
        <v>49.07</v>
      </c>
      <c r="J186" s="9">
        <f>+ROUND(SuperOldData!C186,6)</f>
        <v>38.652636000000001</v>
      </c>
      <c r="K186" s="9">
        <f>+ROUND(SuperOldData!D186,6)</f>
        <v>4.4235999999999998E-2</v>
      </c>
    </row>
    <row r="187" spans="1:11" x14ac:dyDescent="0.25">
      <c r="A187" s="10" t="str">
        <f>+SuperOldData!A187</f>
        <v>03048</v>
      </c>
      <c r="B187" s="12" t="str">
        <f>+SuperOldData!B187</f>
        <v>Callosa d'En Sarrià</v>
      </c>
      <c r="C187" t="str">
        <f>+SuperOldData!F187</f>
        <v>Alacant/Alicante</v>
      </c>
      <c r="D187" s="11">
        <f>+SuperOldData!X187</f>
        <v>6643</v>
      </c>
      <c r="E187" s="6">
        <f>+ROUND(SuperOldData!W187,4)</f>
        <v>20.896999999999998</v>
      </c>
      <c r="F187">
        <f>+SuperOldData!Y187</f>
        <v>0</v>
      </c>
      <c r="G187" s="11">
        <f>+ROUND(SuperOldData!G187,0)</f>
        <v>7653</v>
      </c>
      <c r="H187" s="8">
        <f>+ROUND(100*SuperOldData!M187/SuperOldData!G187,2)</f>
        <v>24.52</v>
      </c>
      <c r="I187" s="8">
        <f>+ROUND(100*SuperOldData!J187/SuperOldData!G187,2)</f>
        <v>48.63</v>
      </c>
      <c r="J187" s="9">
        <f>+ROUND(SuperOldData!C187,6)</f>
        <v>38.653356000000002</v>
      </c>
      <c r="K187" s="9">
        <f>+ROUND(SuperOldData!D187,6)</f>
        <v>-0.104285</v>
      </c>
    </row>
    <row r="188" spans="1:11" x14ac:dyDescent="0.25">
      <c r="A188" s="10" t="str">
        <f>+SuperOldData!A188</f>
        <v>03049</v>
      </c>
      <c r="B188" s="12" t="str">
        <f>+SuperOldData!B188</f>
        <v>Callosa de Segura</v>
      </c>
      <c r="C188" t="str">
        <f>+SuperOldData!F188</f>
        <v>Alacant/Alicante</v>
      </c>
      <c r="D188" s="11">
        <f>+SuperOldData!X188</f>
        <v>6688</v>
      </c>
      <c r="E188" s="6">
        <f>+ROUND(SuperOldData!W188,4)</f>
        <v>20.447299999999998</v>
      </c>
      <c r="F188">
        <f>+SuperOldData!Y188</f>
        <v>0</v>
      </c>
      <c r="G188" s="11">
        <f>+ROUND(SuperOldData!G188,0)</f>
        <v>17919</v>
      </c>
      <c r="H188" s="8">
        <f>+ROUND(100*SuperOldData!M188/SuperOldData!G188,2)</f>
        <v>16.079999999999998</v>
      </c>
      <c r="I188" s="8">
        <f>+ROUND(100*SuperOldData!J188/SuperOldData!G188,2)</f>
        <v>49.47</v>
      </c>
      <c r="J188" s="9">
        <f>+ROUND(SuperOldData!C188,6)</f>
        <v>38.134188000000002</v>
      </c>
      <c r="K188" s="9">
        <f>+ROUND(SuperOldData!D188,6)</f>
        <v>-0.87106399999999995</v>
      </c>
    </row>
    <row r="189" spans="1:11" x14ac:dyDescent="0.25">
      <c r="A189" s="10" t="str">
        <f>+SuperOldData!A189</f>
        <v>03050</v>
      </c>
      <c r="B189" s="12" t="str">
        <f>+SuperOldData!B189</f>
        <v>Campello, el</v>
      </c>
      <c r="C189" t="str">
        <f>+SuperOldData!F189</f>
        <v>Alacant/Alicante</v>
      </c>
      <c r="D189" s="11">
        <f>+SuperOldData!X189</f>
        <v>6445</v>
      </c>
      <c r="E189" s="6">
        <f>+ROUND(SuperOldData!W189,4)</f>
        <v>23.010100000000001</v>
      </c>
      <c r="F189">
        <f>+SuperOldData!Y189</f>
        <v>0</v>
      </c>
      <c r="G189" s="11">
        <f>+ROUND(SuperOldData!G189,0)</f>
        <v>26505</v>
      </c>
      <c r="H189" s="8">
        <f>+ROUND(100*SuperOldData!M189/SuperOldData!G189,2)</f>
        <v>16.95</v>
      </c>
      <c r="I189" s="8">
        <f>+ROUND(100*SuperOldData!J189/SuperOldData!G189,2)</f>
        <v>50.48</v>
      </c>
      <c r="J189" s="9">
        <f>+ROUND(SuperOldData!C189,6)</f>
        <v>38.462142</v>
      </c>
      <c r="K189" s="9">
        <f>+ROUND(SuperOldData!D189,6)</f>
        <v>-0.37293900000000002</v>
      </c>
    </row>
    <row r="190" spans="1:11" x14ac:dyDescent="0.25">
      <c r="A190" s="10" t="str">
        <f>+SuperOldData!A190</f>
        <v>03051</v>
      </c>
      <c r="B190" s="12" t="str">
        <f>+SuperOldData!B190</f>
        <v>Campo de Mirra/Camp de Mirra, el</v>
      </c>
      <c r="C190" t="str">
        <f>+SuperOldData!F190</f>
        <v>Alacant/Alicante</v>
      </c>
      <c r="D190" s="11">
        <f>+SuperOldData!X190</f>
        <v>4653</v>
      </c>
      <c r="E190" s="6">
        <f>+ROUND(SuperOldData!W190,4)</f>
        <v>43.155500000000004</v>
      </c>
      <c r="F190">
        <f>+SuperOldData!Y190</f>
        <v>0</v>
      </c>
      <c r="G190" s="11">
        <f>+ROUND(SuperOldData!G190,0)</f>
        <v>432</v>
      </c>
      <c r="H190" s="8">
        <f>+ROUND(100*SuperOldData!M190/SuperOldData!G190,2)</f>
        <v>3.33</v>
      </c>
      <c r="I190" s="8">
        <f>+ROUND(100*SuperOldData!J190/SuperOldData!G190,2)</f>
        <v>49.73</v>
      </c>
      <c r="J190" s="9">
        <f>+ROUND(SuperOldData!C190,6)</f>
        <v>38.703685</v>
      </c>
      <c r="K190" s="9">
        <f>+ROUND(SuperOldData!D190,6)</f>
        <v>-0.80199299999999996</v>
      </c>
    </row>
    <row r="191" spans="1:11" x14ac:dyDescent="0.25">
      <c r="A191" s="10" t="str">
        <f>+SuperOldData!A191</f>
        <v>03052</v>
      </c>
      <c r="B191" s="12" t="str">
        <f>+SuperOldData!B191</f>
        <v>Cañada</v>
      </c>
      <c r="C191" t="str">
        <f>+SuperOldData!F191</f>
        <v>Alacant/Alicante</v>
      </c>
      <c r="D191" s="11">
        <f>+SuperOldData!X191</f>
        <v>5232</v>
      </c>
      <c r="E191" s="6">
        <f>+ROUND(SuperOldData!W191,4)</f>
        <v>36.545099999999998</v>
      </c>
      <c r="F191">
        <f>+SuperOldData!Y191</f>
        <v>0</v>
      </c>
      <c r="G191" s="11">
        <f>+ROUND(SuperOldData!G191,0)</f>
        <v>1240</v>
      </c>
      <c r="H191" s="8">
        <f>+ROUND(100*SuperOldData!M191/SuperOldData!G191,2)</f>
        <v>2.63</v>
      </c>
      <c r="I191" s="8">
        <f>+ROUND(100*SuperOldData!J191/SuperOldData!G191,2)</f>
        <v>51.03</v>
      </c>
      <c r="J191" s="9">
        <f>+ROUND(SuperOldData!C191,6)</f>
        <v>38.685558999999998</v>
      </c>
      <c r="K191" s="9">
        <f>+ROUND(SuperOldData!D191,6)</f>
        <v>-0.82174100000000005</v>
      </c>
    </row>
    <row r="192" spans="1:11" x14ac:dyDescent="0.25">
      <c r="A192" s="10" t="str">
        <f>+SuperOldData!A192</f>
        <v>03053</v>
      </c>
      <c r="B192" s="12" t="str">
        <f>+SuperOldData!B192</f>
        <v>Castalla</v>
      </c>
      <c r="C192" t="str">
        <f>+SuperOldData!F192</f>
        <v>Alacant/Alicante</v>
      </c>
      <c r="D192" s="11">
        <f>+SuperOldData!X192</f>
        <v>6682</v>
      </c>
      <c r="E192" s="6">
        <f>+ROUND(SuperOldData!W192,4)</f>
        <v>20.508900000000001</v>
      </c>
      <c r="F192">
        <f>+SuperOldData!Y192</f>
        <v>0</v>
      </c>
      <c r="G192" s="11">
        <f>+ROUND(SuperOldData!G192,0)</f>
        <v>10304</v>
      </c>
      <c r="H192" s="8">
        <f>+ROUND(100*SuperOldData!M192/SuperOldData!G192,2)</f>
        <v>16.09</v>
      </c>
      <c r="I192" s="8">
        <f>+ROUND(100*SuperOldData!J192/SuperOldData!G192,2)</f>
        <v>49.24</v>
      </c>
      <c r="J192" s="9">
        <f>+ROUND(SuperOldData!C192,6)</f>
        <v>38.567968999999998</v>
      </c>
      <c r="K192" s="9">
        <f>+ROUND(SuperOldData!D192,6)</f>
        <v>-0.67061199999999999</v>
      </c>
    </row>
    <row r="193" spans="1:11" x14ac:dyDescent="0.25">
      <c r="A193" s="10" t="str">
        <f>+SuperOldData!A193</f>
        <v>03054</v>
      </c>
      <c r="B193" s="12" t="str">
        <f>+SuperOldData!B193</f>
        <v>Castell de Castells</v>
      </c>
      <c r="C193" t="str">
        <f>+SuperOldData!F193</f>
        <v>Alacant/Alicante</v>
      </c>
      <c r="D193" s="11">
        <f>+SuperOldData!X193</f>
        <v>1526</v>
      </c>
      <c r="E193" s="6">
        <f>+ROUND(SuperOldData!W193,4)</f>
        <v>78.764200000000002</v>
      </c>
      <c r="F193">
        <f>+SuperOldData!Y193</f>
        <v>0</v>
      </c>
      <c r="G193" s="11">
        <f>+ROUND(SuperOldData!G193,0)</f>
        <v>446</v>
      </c>
      <c r="H193" s="8">
        <f>+ROUND(100*SuperOldData!M193/SuperOldData!G193,2)</f>
        <v>13.74</v>
      </c>
      <c r="I193" s="8">
        <f>+ROUND(100*SuperOldData!J193/SuperOldData!G193,2)</f>
        <v>49.55</v>
      </c>
      <c r="J193" s="9">
        <f>+ROUND(SuperOldData!C193,6)</f>
        <v>38.735028</v>
      </c>
      <c r="K193" s="9">
        <f>+ROUND(SuperOldData!D193,6)</f>
        <v>-0.18707099999999999</v>
      </c>
    </row>
    <row r="194" spans="1:11" x14ac:dyDescent="0.25">
      <c r="A194" s="10" t="str">
        <f>+SuperOldData!A194</f>
        <v>03055</v>
      </c>
      <c r="B194" s="12" t="str">
        <f>+SuperOldData!B194</f>
        <v>Catral</v>
      </c>
      <c r="C194" t="str">
        <f>+SuperOldData!F194</f>
        <v>Alacant/Alicante</v>
      </c>
      <c r="D194" s="11">
        <f>+SuperOldData!X194</f>
        <v>6348</v>
      </c>
      <c r="E194" s="6">
        <f>+ROUND(SuperOldData!W194,4)</f>
        <v>24.162099999999999</v>
      </c>
      <c r="F194">
        <f>+SuperOldData!Y194</f>
        <v>0</v>
      </c>
      <c r="G194" s="11">
        <f>+ROUND(SuperOldData!G194,0)</f>
        <v>8574</v>
      </c>
      <c r="H194" s="8">
        <f>+ROUND(100*SuperOldData!M194/SuperOldData!G194,2)</f>
        <v>24.16</v>
      </c>
      <c r="I194" s="8">
        <f>+ROUND(100*SuperOldData!J194/SuperOldData!G194,2)</f>
        <v>48.84</v>
      </c>
      <c r="J194" s="9">
        <f>+ROUND(SuperOldData!C194,6)</f>
        <v>38.152360999999999</v>
      </c>
      <c r="K194" s="9">
        <f>+ROUND(SuperOldData!D194,6)</f>
        <v>-0.79756199999999999</v>
      </c>
    </row>
    <row r="195" spans="1:11" x14ac:dyDescent="0.25">
      <c r="A195" s="10" t="str">
        <f>+SuperOldData!A195</f>
        <v>03056</v>
      </c>
      <c r="B195" s="12" t="str">
        <f>+SuperOldData!B195</f>
        <v>Cocentaina</v>
      </c>
      <c r="C195" t="str">
        <f>+SuperOldData!F195</f>
        <v>Alacant/Alicante</v>
      </c>
      <c r="D195" s="11">
        <f>+SuperOldData!X195</f>
        <v>6320</v>
      </c>
      <c r="E195" s="6">
        <f>+ROUND(SuperOldData!W195,4)</f>
        <v>24.451699999999999</v>
      </c>
      <c r="F195">
        <f>+SuperOldData!Y195</f>
        <v>0</v>
      </c>
      <c r="G195" s="11">
        <f>+ROUND(SuperOldData!G195,0)</f>
        <v>11424</v>
      </c>
      <c r="H195" s="8">
        <f>+ROUND(100*SuperOldData!M195/SuperOldData!G195,2)</f>
        <v>7.52</v>
      </c>
      <c r="I195" s="8">
        <f>+ROUND(100*SuperOldData!J195/SuperOldData!G195,2)</f>
        <v>49.53</v>
      </c>
      <c r="J195" s="9">
        <f>+ROUND(SuperOldData!C195,6)</f>
        <v>38.737499999999997</v>
      </c>
      <c r="K195" s="9">
        <f>+ROUND(SuperOldData!D195,6)</f>
        <v>-0.44689000000000001</v>
      </c>
    </row>
    <row r="196" spans="1:11" x14ac:dyDescent="0.25">
      <c r="A196" s="10" t="str">
        <f>+SuperOldData!A196</f>
        <v>03057</v>
      </c>
      <c r="B196" s="12" t="str">
        <f>+SuperOldData!B196</f>
        <v>Confrides</v>
      </c>
      <c r="C196" t="str">
        <f>+SuperOldData!F196</f>
        <v>Alacant/Alicante</v>
      </c>
      <c r="D196" s="11">
        <f>+SuperOldData!X196</f>
        <v>2003</v>
      </c>
      <c r="E196" s="6">
        <f>+ROUND(SuperOldData!W196,4)</f>
        <v>73.62</v>
      </c>
      <c r="F196">
        <f>+SuperOldData!Y196</f>
        <v>0</v>
      </c>
      <c r="G196" s="11">
        <f>+ROUND(SuperOldData!G196,0)</f>
        <v>283</v>
      </c>
      <c r="H196" s="8">
        <f>+ROUND(100*SuperOldData!M196/SuperOldData!G196,2)</f>
        <v>17.64</v>
      </c>
      <c r="I196" s="8">
        <f>+ROUND(100*SuperOldData!J196/SuperOldData!G196,2)</f>
        <v>42.14</v>
      </c>
      <c r="J196" s="9">
        <f>+ROUND(SuperOldData!C196,6)</f>
        <v>38.679212</v>
      </c>
      <c r="K196" s="9">
        <f>+ROUND(SuperOldData!D196,6)</f>
        <v>-0.27663500000000002</v>
      </c>
    </row>
    <row r="197" spans="1:11" x14ac:dyDescent="0.25">
      <c r="A197" s="10" t="str">
        <f>+SuperOldData!A197</f>
        <v>03058</v>
      </c>
      <c r="B197" s="12" t="str">
        <f>+SuperOldData!B197</f>
        <v>Cox</v>
      </c>
      <c r="C197" t="str">
        <f>+SuperOldData!F197</f>
        <v>Alacant/Alicante</v>
      </c>
      <c r="D197" s="11">
        <f>+SuperOldData!X197</f>
        <v>7352</v>
      </c>
      <c r="E197" s="6">
        <f>+ROUND(SuperOldData!W197,4)</f>
        <v>12.395300000000001</v>
      </c>
      <c r="F197">
        <f>+SuperOldData!Y197</f>
        <v>0</v>
      </c>
      <c r="G197" s="11">
        <f>+ROUND(SuperOldData!G197,0)</f>
        <v>6975</v>
      </c>
      <c r="H197" s="8">
        <f>+ROUND(100*SuperOldData!M197/SuperOldData!G197,2)</f>
        <v>14.88</v>
      </c>
      <c r="I197" s="8">
        <f>+ROUND(100*SuperOldData!J197/SuperOldData!G197,2)</f>
        <v>48.79</v>
      </c>
      <c r="J197" s="9">
        <f>+ROUND(SuperOldData!C197,6)</f>
        <v>38.143752999999997</v>
      </c>
      <c r="K197" s="9">
        <f>+ROUND(SuperOldData!D197,6)</f>
        <v>-0.89986699999999997</v>
      </c>
    </row>
    <row r="198" spans="1:11" x14ac:dyDescent="0.25">
      <c r="A198" s="10" t="str">
        <f>+SuperOldData!A198</f>
        <v>03059</v>
      </c>
      <c r="B198" s="12" t="str">
        <f>+SuperOldData!B198</f>
        <v>Crevillent</v>
      </c>
      <c r="C198" t="str">
        <f>+SuperOldData!F198</f>
        <v>Alacant/Alicante</v>
      </c>
      <c r="D198" s="11">
        <f>+SuperOldData!X198</f>
        <v>7294</v>
      </c>
      <c r="E198" s="6">
        <f>+ROUND(SuperOldData!W198,4)</f>
        <v>13.381</v>
      </c>
      <c r="F198">
        <f>+SuperOldData!Y198</f>
        <v>0</v>
      </c>
      <c r="G198" s="11">
        <f>+ROUND(SuperOldData!G198,0)</f>
        <v>28269</v>
      </c>
      <c r="H198" s="8">
        <f>+ROUND(100*SuperOldData!M198/SuperOldData!G198,2)</f>
        <v>10.73</v>
      </c>
      <c r="I198" s="8">
        <f>+ROUND(100*SuperOldData!J198/SuperOldData!G198,2)</f>
        <v>49.01</v>
      </c>
      <c r="J198" s="9">
        <f>+ROUND(SuperOldData!C198,6)</f>
        <v>38.234633000000002</v>
      </c>
      <c r="K198" s="9">
        <f>+ROUND(SuperOldData!D198,6)</f>
        <v>-0.81432499999999997</v>
      </c>
    </row>
    <row r="199" spans="1:11" x14ac:dyDescent="0.25">
      <c r="A199" s="10" t="str">
        <f>+SuperOldData!A199</f>
        <v>03060</v>
      </c>
      <c r="B199" s="12" t="str">
        <f>+SuperOldData!B199</f>
        <v>Quatretondeta</v>
      </c>
      <c r="C199" t="str">
        <f>+SuperOldData!F199</f>
        <v>Alacant/Alicante</v>
      </c>
      <c r="D199" s="11">
        <f>+SuperOldData!X199</f>
        <v>1003</v>
      </c>
      <c r="E199" s="6">
        <f>+ROUND(SuperOldData!W199,4)</f>
        <v>84.74</v>
      </c>
      <c r="F199">
        <f>+SuperOldData!Y199</f>
        <v>0</v>
      </c>
      <c r="G199" s="11">
        <f>+ROUND(SuperOldData!G199,0)</f>
        <v>110</v>
      </c>
      <c r="H199" s="8">
        <f>+ROUND(100*SuperOldData!M199/SuperOldData!G199,2)</f>
        <v>5.72</v>
      </c>
      <c r="I199" s="8">
        <f>+ROUND(100*SuperOldData!J199/SuperOldData!G199,2)</f>
        <v>50.88</v>
      </c>
      <c r="J199" s="9">
        <f>+ROUND(SuperOldData!C199,6)</f>
        <v>38.716600999999997</v>
      </c>
      <c r="K199" s="9">
        <f>+ROUND(SuperOldData!D199,6)</f>
        <v>-0.314529</v>
      </c>
    </row>
    <row r="200" spans="1:11" x14ac:dyDescent="0.25">
      <c r="A200" s="10" t="str">
        <f>+SuperOldData!A200</f>
        <v>03061</v>
      </c>
      <c r="B200" s="12" t="str">
        <f>+SuperOldData!B200</f>
        <v>Daya Nueva</v>
      </c>
      <c r="C200" t="str">
        <f>+SuperOldData!F200</f>
        <v>Alacant/Alicante</v>
      </c>
      <c r="D200" s="11">
        <f>+SuperOldData!X200</f>
        <v>4947</v>
      </c>
      <c r="E200" s="6">
        <f>+ROUND(SuperOldData!W200,4)</f>
        <v>39.902700000000003</v>
      </c>
      <c r="F200">
        <f>+SuperOldData!Y200</f>
        <v>0</v>
      </c>
      <c r="G200" s="11">
        <f>+ROUND(SuperOldData!G200,0)</f>
        <v>1896</v>
      </c>
      <c r="H200" s="8">
        <f>+ROUND(100*SuperOldData!M200/SuperOldData!G200,2)</f>
        <v>31.44</v>
      </c>
      <c r="I200" s="8">
        <f>+ROUND(100*SuperOldData!J200/SuperOldData!G200,2)</f>
        <v>48.84</v>
      </c>
      <c r="J200" s="9">
        <f>+ROUND(SuperOldData!C200,6)</f>
        <v>38.109842</v>
      </c>
      <c r="K200" s="9">
        <f>+ROUND(SuperOldData!D200,6)</f>
        <v>-0.76291600000000004</v>
      </c>
    </row>
    <row r="201" spans="1:11" x14ac:dyDescent="0.25">
      <c r="A201" s="10" t="str">
        <f>+SuperOldData!A201</f>
        <v>03062</v>
      </c>
      <c r="B201" s="12" t="str">
        <f>+SuperOldData!B201</f>
        <v>Daya Vieja</v>
      </c>
      <c r="C201" t="str">
        <f>+SuperOldData!F201</f>
        <v>Alacant/Alicante</v>
      </c>
      <c r="D201" s="11">
        <f>+SuperOldData!X201</f>
        <v>3212</v>
      </c>
      <c r="E201" s="6">
        <f>+ROUND(SuperOldData!W201,4)</f>
        <v>59.413499999999999</v>
      </c>
      <c r="F201">
        <f>+SuperOldData!Y201</f>
        <v>0</v>
      </c>
      <c r="G201" s="11">
        <f>+ROUND(SuperOldData!G201,0)</f>
        <v>596</v>
      </c>
      <c r="H201" s="8">
        <f>+ROUND(100*SuperOldData!M201/SuperOldData!G201,2)</f>
        <v>61.23</v>
      </c>
      <c r="I201" s="8">
        <f>+ROUND(100*SuperOldData!J201/SuperOldData!G201,2)</f>
        <v>49.72</v>
      </c>
      <c r="J201" s="9">
        <f>+ROUND(SuperOldData!C201,6)</f>
        <v>38.105747000000001</v>
      </c>
      <c r="K201" s="9">
        <f>+ROUND(SuperOldData!D201,6)</f>
        <v>-0.73506199999999999</v>
      </c>
    </row>
    <row r="202" spans="1:11" x14ac:dyDescent="0.25">
      <c r="A202" s="10" t="str">
        <f>+SuperOldData!A202</f>
        <v>03063</v>
      </c>
      <c r="B202" s="12" t="str">
        <f>+SuperOldData!B202</f>
        <v>Dénia</v>
      </c>
      <c r="C202" t="str">
        <f>+SuperOldData!F202</f>
        <v>Alacant/Alicante</v>
      </c>
      <c r="D202" s="11">
        <f>+SuperOldData!X202</f>
        <v>6967</v>
      </c>
      <c r="E202" s="6">
        <f>+ROUND(SuperOldData!W202,4)</f>
        <v>17.2437</v>
      </c>
      <c r="F202">
        <f>+SuperOldData!Y202</f>
        <v>0</v>
      </c>
      <c r="G202" s="11">
        <f>+ROUND(SuperOldData!G202,0)</f>
        <v>42743</v>
      </c>
      <c r="H202" s="8">
        <f>+ROUND(100*SuperOldData!M202/SuperOldData!G202,2)</f>
        <v>26.38</v>
      </c>
      <c r="I202" s="8">
        <f>+ROUND(100*SuperOldData!J202/SuperOldData!G202,2)</f>
        <v>50.42</v>
      </c>
      <c r="J202" s="9">
        <f>+ROUND(SuperOldData!C202,6)</f>
        <v>38.824086000000001</v>
      </c>
      <c r="K202" s="9">
        <f>+ROUND(SuperOldData!D202,6)</f>
        <v>7.9777000000000001E-2</v>
      </c>
    </row>
    <row r="203" spans="1:11" x14ac:dyDescent="0.25">
      <c r="A203" s="10" t="str">
        <f>+SuperOldData!A203</f>
        <v>03064</v>
      </c>
      <c r="B203" s="12" t="str">
        <f>+SuperOldData!B203</f>
        <v>Dolores</v>
      </c>
      <c r="C203" t="str">
        <f>+SuperOldData!F203</f>
        <v>Alacant/Alicante</v>
      </c>
      <c r="D203" s="11">
        <f>+SuperOldData!X203</f>
        <v>5990</v>
      </c>
      <c r="E203" s="6">
        <f>+ROUND(SuperOldData!W203,4)</f>
        <v>28.105</v>
      </c>
      <c r="F203">
        <f>+SuperOldData!Y203</f>
        <v>0</v>
      </c>
      <c r="G203" s="11">
        <f>+ROUND(SuperOldData!G203,0)</f>
        <v>7303</v>
      </c>
      <c r="H203" s="8">
        <f>+ROUND(100*SuperOldData!M203/SuperOldData!G203,2)</f>
        <v>15.93</v>
      </c>
      <c r="I203" s="8">
        <f>+ROUND(100*SuperOldData!J203/SuperOldData!G203,2)</f>
        <v>49.86</v>
      </c>
      <c r="J203" s="9">
        <f>+ROUND(SuperOldData!C203,6)</f>
        <v>38.138894000000001</v>
      </c>
      <c r="K203" s="9">
        <f>+ROUND(SuperOldData!D203,6)</f>
        <v>-0.75492199999999998</v>
      </c>
    </row>
    <row r="204" spans="1:11" x14ac:dyDescent="0.25">
      <c r="A204" s="10" t="str">
        <f>+SuperOldData!A204</f>
        <v>03065</v>
      </c>
      <c r="B204" s="12" t="str">
        <f>+SuperOldData!B204</f>
        <v>Elche/Elx</v>
      </c>
      <c r="C204" t="str">
        <f>+SuperOldData!F204</f>
        <v>Alacant/Alicante</v>
      </c>
      <c r="D204" s="11">
        <f>+SuperOldData!X204</f>
        <v>7572</v>
      </c>
      <c r="E204" s="6">
        <f>+ROUND(SuperOldData!W204,4)</f>
        <v>9.8879000000000001</v>
      </c>
      <c r="F204">
        <f>+SuperOldData!Y204</f>
        <v>0</v>
      </c>
      <c r="G204" s="11">
        <f>+ROUND(SuperOldData!G204,0)</f>
        <v>227417</v>
      </c>
      <c r="H204" s="8">
        <f>+ROUND(100*SuperOldData!M204/SuperOldData!G204,2)</f>
        <v>10.87</v>
      </c>
      <c r="I204" s="8">
        <f>+ROUND(100*SuperOldData!J204/SuperOldData!G204,2)</f>
        <v>50.21</v>
      </c>
      <c r="J204" s="9">
        <f>+ROUND(SuperOldData!C204,6)</f>
        <v>38.247176000000003</v>
      </c>
      <c r="K204" s="9">
        <f>+ROUND(SuperOldData!D204,6)</f>
        <v>-0.66470300000000004</v>
      </c>
    </row>
    <row r="205" spans="1:11" x14ac:dyDescent="0.25">
      <c r="A205" s="10" t="str">
        <f>+SuperOldData!A205</f>
        <v>03066</v>
      </c>
      <c r="B205" s="12" t="str">
        <f>+SuperOldData!B205</f>
        <v>Elda</v>
      </c>
      <c r="C205" t="str">
        <f>+SuperOldData!F205</f>
        <v>Alacant/Alicante</v>
      </c>
      <c r="D205" s="11">
        <f>+SuperOldData!X205</f>
        <v>6590</v>
      </c>
      <c r="E205" s="6">
        <f>+ROUND(SuperOldData!W205,4)</f>
        <v>21.5931</v>
      </c>
      <c r="F205">
        <f>+SuperOldData!Y205</f>
        <v>0</v>
      </c>
      <c r="G205" s="11">
        <f>+ROUND(SuperOldData!G205,0)</f>
        <v>54357</v>
      </c>
      <c r="H205" s="8">
        <f>+ROUND(100*SuperOldData!M205/SuperOldData!G205,2)</f>
        <v>5.78</v>
      </c>
      <c r="I205" s="8">
        <f>+ROUND(100*SuperOldData!J205/SuperOldData!G205,2)</f>
        <v>50.63</v>
      </c>
      <c r="J205" s="9">
        <f>+ROUND(SuperOldData!C205,6)</f>
        <v>38.474902999999998</v>
      </c>
      <c r="K205" s="9">
        <f>+ROUND(SuperOldData!D205,6)</f>
        <v>-0.82068700000000006</v>
      </c>
    </row>
    <row r="206" spans="1:11" x14ac:dyDescent="0.25">
      <c r="A206" s="10" t="str">
        <f>+SuperOldData!A206</f>
        <v>03067</v>
      </c>
      <c r="B206" s="12" t="str">
        <f>+SuperOldData!B206</f>
        <v>Facheca</v>
      </c>
      <c r="C206" t="str">
        <f>+SuperOldData!F206</f>
        <v>Alacant/Alicante</v>
      </c>
      <c r="D206" s="11">
        <f>+SuperOldData!X206</f>
        <v>2256</v>
      </c>
      <c r="E206" s="6">
        <f>+ROUND(SuperOldData!W206,4)</f>
        <v>70.736800000000002</v>
      </c>
      <c r="F206">
        <f>+SuperOldData!Y206</f>
        <v>0</v>
      </c>
      <c r="G206" s="11">
        <f>+ROUND(SuperOldData!G206,0)</f>
        <v>100</v>
      </c>
      <c r="H206" s="8">
        <f>+ROUND(100*SuperOldData!M206/SuperOldData!G206,2)</f>
        <v>1.44</v>
      </c>
      <c r="I206" s="8">
        <f>+ROUND(100*SuperOldData!J206/SuperOldData!G206,2)</f>
        <v>48.78</v>
      </c>
      <c r="J206" s="9">
        <f>+ROUND(SuperOldData!C206,6)</f>
        <v>38.731563000000001</v>
      </c>
      <c r="K206" s="9">
        <f>+ROUND(SuperOldData!D206,6)</f>
        <v>-0.27435900000000002</v>
      </c>
    </row>
    <row r="207" spans="1:11" x14ac:dyDescent="0.25">
      <c r="A207" s="10" t="str">
        <f>+SuperOldData!A207</f>
        <v>03068</v>
      </c>
      <c r="B207" s="12" t="str">
        <f>+SuperOldData!B207</f>
        <v>Famorca</v>
      </c>
      <c r="C207" t="str">
        <f>+SuperOldData!F207</f>
        <v>Alacant/Alicante</v>
      </c>
      <c r="D207" s="11">
        <f>+SuperOldData!X207</f>
        <v>2138</v>
      </c>
      <c r="E207" s="6">
        <f>+ROUND(SuperOldData!W207,4)</f>
        <v>71.956599999999995</v>
      </c>
      <c r="F207">
        <f>+SuperOldData!Y207</f>
        <v>0</v>
      </c>
      <c r="G207" s="11">
        <f>+ROUND(SuperOldData!G207,0)</f>
        <v>56</v>
      </c>
      <c r="H207" s="8">
        <f>+ROUND(100*SuperOldData!M207/SuperOldData!G207,2)</f>
        <v>14.17</v>
      </c>
      <c r="I207" s="8">
        <f>+ROUND(100*SuperOldData!J207/SuperOldData!G207,2)</f>
        <v>49.02</v>
      </c>
      <c r="J207" s="9">
        <f>+ROUND(SuperOldData!C207,6)</f>
        <v>38.730584999999998</v>
      </c>
      <c r="K207" s="9">
        <f>+ROUND(SuperOldData!D207,6)</f>
        <v>-0.240592</v>
      </c>
    </row>
    <row r="208" spans="1:11" x14ac:dyDescent="0.25">
      <c r="A208" s="10" t="str">
        <f>+SuperOldData!A208</f>
        <v>03069</v>
      </c>
      <c r="B208" s="12" t="str">
        <f>+SuperOldData!B208</f>
        <v>Finestrat</v>
      </c>
      <c r="C208" t="str">
        <f>+SuperOldData!F208</f>
        <v>Alacant/Alicante</v>
      </c>
      <c r="D208" s="11">
        <f>+SuperOldData!X208</f>
        <v>7668</v>
      </c>
      <c r="E208" s="6">
        <f>+ROUND(SuperOldData!W208,4)</f>
        <v>8.4955999999999996</v>
      </c>
      <c r="F208">
        <f>+SuperOldData!Y208</f>
        <v>0</v>
      </c>
      <c r="G208" s="11">
        <f>+ROUND(SuperOldData!G208,0)</f>
        <v>6099</v>
      </c>
      <c r="H208" s="8">
        <f>+ROUND(100*SuperOldData!M208/SuperOldData!G208,2)</f>
        <v>42.72</v>
      </c>
      <c r="I208" s="8">
        <f>+ROUND(100*SuperOldData!J208/SuperOldData!G208,2)</f>
        <v>48.01</v>
      </c>
      <c r="J208" s="9">
        <f>+ROUND(SuperOldData!C208,6)</f>
        <v>38.574181000000003</v>
      </c>
      <c r="K208" s="9">
        <f>+ROUND(SuperOldData!D208,6)</f>
        <v>-0.20339099999999999</v>
      </c>
    </row>
    <row r="209" spans="1:11" x14ac:dyDescent="0.25">
      <c r="A209" s="10" t="str">
        <f>+SuperOldData!A209</f>
        <v>03070</v>
      </c>
      <c r="B209" s="12" t="str">
        <f>+SuperOldData!B209</f>
        <v>Formentera del Segura</v>
      </c>
      <c r="C209" t="str">
        <f>+SuperOldData!F209</f>
        <v>Alacant/Alicante</v>
      </c>
      <c r="D209" s="11">
        <f>+SuperOldData!X209</f>
        <v>6785</v>
      </c>
      <c r="E209" s="6">
        <f>+ROUND(SuperOldData!W209,4)</f>
        <v>19.3507</v>
      </c>
      <c r="F209">
        <f>+SuperOldData!Y209</f>
        <v>0</v>
      </c>
      <c r="G209" s="11">
        <f>+ROUND(SuperOldData!G209,0)</f>
        <v>3995</v>
      </c>
      <c r="H209" s="8">
        <f>+ROUND(100*SuperOldData!M209/SuperOldData!G209,2)</f>
        <v>37.89</v>
      </c>
      <c r="I209" s="8">
        <f>+ROUND(100*SuperOldData!J209/SuperOldData!G209,2)</f>
        <v>48.49</v>
      </c>
      <c r="J209" s="9">
        <f>+ROUND(SuperOldData!C209,6)</f>
        <v>38.094226999999997</v>
      </c>
      <c r="K209" s="9">
        <f>+ROUND(SuperOldData!D209,6)</f>
        <v>-0.73640000000000005</v>
      </c>
    </row>
    <row r="210" spans="1:11" x14ac:dyDescent="0.25">
      <c r="A210" s="10" t="str">
        <f>+SuperOldData!A210</f>
        <v>03071</v>
      </c>
      <c r="B210" s="12" t="str">
        <f>+SuperOldData!B210</f>
        <v>Gata de Gorgos</v>
      </c>
      <c r="C210" t="str">
        <f>+SuperOldData!F210</f>
        <v>Alacant/Alicante</v>
      </c>
      <c r="D210" s="11">
        <f>+SuperOldData!X210</f>
        <v>5809</v>
      </c>
      <c r="E210" s="6">
        <f>+ROUND(SuperOldData!W210,4)</f>
        <v>30.0517</v>
      </c>
      <c r="F210">
        <f>+SuperOldData!Y210</f>
        <v>0</v>
      </c>
      <c r="G210" s="11">
        <f>+ROUND(SuperOldData!G210,0)</f>
        <v>6129</v>
      </c>
      <c r="H210" s="8">
        <f>+ROUND(100*SuperOldData!M210/SuperOldData!G210,2)</f>
        <v>21.27</v>
      </c>
      <c r="I210" s="8">
        <f>+ROUND(100*SuperOldData!J210/SuperOldData!G210,2)</f>
        <v>49.04</v>
      </c>
      <c r="J210" s="9">
        <f>+ROUND(SuperOldData!C210,6)</f>
        <v>38.768058000000003</v>
      </c>
      <c r="K210" s="9">
        <f>+ROUND(SuperOldData!D210,6)</f>
        <v>6.9843000000000002E-2</v>
      </c>
    </row>
    <row r="211" spans="1:11" x14ac:dyDescent="0.25">
      <c r="A211" s="10" t="str">
        <f>+SuperOldData!A211</f>
        <v>03072</v>
      </c>
      <c r="B211" s="12" t="str">
        <f>+SuperOldData!B211</f>
        <v>Gaianes</v>
      </c>
      <c r="C211" t="str">
        <f>+SuperOldData!F211</f>
        <v>Alacant/Alicante</v>
      </c>
      <c r="D211" s="11">
        <f>+SuperOldData!X211</f>
        <v>4398</v>
      </c>
      <c r="E211" s="6">
        <f>+ROUND(SuperOldData!W211,4)</f>
        <v>46.186500000000002</v>
      </c>
      <c r="F211">
        <f>+SuperOldData!Y211</f>
        <v>0</v>
      </c>
      <c r="G211" s="11">
        <f>+ROUND(SuperOldData!G211,0)</f>
        <v>435</v>
      </c>
      <c r="H211" s="8">
        <f>+ROUND(100*SuperOldData!M211/SuperOldData!G211,2)</f>
        <v>12.65</v>
      </c>
      <c r="I211" s="8">
        <f>+ROUND(100*SuperOldData!J211/SuperOldData!G211,2)</f>
        <v>48.46</v>
      </c>
      <c r="J211" s="9">
        <f>+ROUND(SuperOldData!C211,6)</f>
        <v>38.815930000000002</v>
      </c>
      <c r="K211" s="9">
        <f>+ROUND(SuperOldData!D211,6)</f>
        <v>-0.41083700000000001</v>
      </c>
    </row>
    <row r="212" spans="1:11" x14ac:dyDescent="0.25">
      <c r="A212" s="10" t="str">
        <f>+SuperOldData!A212</f>
        <v>03073</v>
      </c>
      <c r="B212" s="12" t="str">
        <f>+SuperOldData!B212</f>
        <v>Gorga</v>
      </c>
      <c r="C212" t="str">
        <f>+SuperOldData!F212</f>
        <v>Alacant/Alicante</v>
      </c>
      <c r="D212" s="11">
        <f>+SuperOldData!X212</f>
        <v>3474</v>
      </c>
      <c r="E212" s="6">
        <f>+ROUND(SuperOldData!W212,4)</f>
        <v>56.610399999999998</v>
      </c>
      <c r="F212">
        <f>+SuperOldData!Y212</f>
        <v>0</v>
      </c>
      <c r="G212" s="11">
        <f>+ROUND(SuperOldData!G212,0)</f>
        <v>255</v>
      </c>
      <c r="H212" s="8">
        <f>+ROUND(100*SuperOldData!M212/SuperOldData!G212,2)</f>
        <v>2.87</v>
      </c>
      <c r="I212" s="8">
        <f>+ROUND(100*SuperOldData!J212/SuperOldData!G212,2)</f>
        <v>47.05</v>
      </c>
      <c r="J212" s="9">
        <f>+ROUND(SuperOldData!C212,6)</f>
        <v>38.722161</v>
      </c>
      <c r="K212" s="9">
        <f>+ROUND(SuperOldData!D212,6)</f>
        <v>-0.373778</v>
      </c>
    </row>
    <row r="213" spans="1:11" x14ac:dyDescent="0.25">
      <c r="A213" s="10" t="str">
        <f>+SuperOldData!A213</f>
        <v>03074</v>
      </c>
      <c r="B213" s="12" t="str">
        <f>+SuperOldData!B213</f>
        <v>Granja de Rocamora</v>
      </c>
      <c r="C213" t="str">
        <f>+SuperOldData!F213</f>
        <v>Alacant/Alicante</v>
      </c>
      <c r="D213" s="11">
        <f>+SuperOldData!X213</f>
        <v>6996</v>
      </c>
      <c r="E213" s="6">
        <f>+ROUND(SuperOldData!W213,4)</f>
        <v>16.880199999999999</v>
      </c>
      <c r="F213">
        <f>+SuperOldData!Y213</f>
        <v>0</v>
      </c>
      <c r="G213" s="11">
        <f>+ROUND(SuperOldData!G213,0)</f>
        <v>2471</v>
      </c>
      <c r="H213" s="8">
        <f>+ROUND(100*SuperOldData!M213/SuperOldData!G213,2)</f>
        <v>13.96</v>
      </c>
      <c r="I213" s="8">
        <f>+ROUND(100*SuperOldData!J213/SuperOldData!G213,2)</f>
        <v>47.01</v>
      </c>
      <c r="J213" s="9">
        <f>+ROUND(SuperOldData!C213,6)</f>
        <v>38.154702</v>
      </c>
      <c r="K213" s="9">
        <f>+ROUND(SuperOldData!D213,6)</f>
        <v>-0.89459100000000003</v>
      </c>
    </row>
    <row r="214" spans="1:11" x14ac:dyDescent="0.25">
      <c r="A214" s="10" t="str">
        <f>+SuperOldData!A214</f>
        <v>03075</v>
      </c>
      <c r="B214" s="12" t="str">
        <f>+SuperOldData!B214</f>
        <v>Castell de Guadalest, el</v>
      </c>
      <c r="C214" t="str">
        <f>+SuperOldData!F214</f>
        <v>Alacant/Alicante</v>
      </c>
      <c r="D214" s="11">
        <f>+SuperOldData!X214</f>
        <v>5624</v>
      </c>
      <c r="E214" s="6">
        <f>+ROUND(SuperOldData!W214,4)</f>
        <v>31.893799999999999</v>
      </c>
      <c r="F214">
        <f>+SuperOldData!Y214</f>
        <v>0</v>
      </c>
      <c r="G214" s="11">
        <f>+ROUND(SuperOldData!G214,0)</f>
        <v>227</v>
      </c>
      <c r="H214" s="8">
        <f>+ROUND(100*SuperOldData!M214/SuperOldData!G214,2)</f>
        <v>21.31</v>
      </c>
      <c r="I214" s="8">
        <f>+ROUND(100*SuperOldData!J214/SuperOldData!G214,2)</f>
        <v>48.8</v>
      </c>
      <c r="J214" s="9">
        <f>+ROUND(SuperOldData!C214,6)</f>
        <v>38.670220999999998</v>
      </c>
      <c r="K214" s="9">
        <f>+ROUND(SuperOldData!D214,6)</f>
        <v>-0.16833999999999999</v>
      </c>
    </row>
    <row r="215" spans="1:11" x14ac:dyDescent="0.25">
      <c r="A215" s="10" t="str">
        <f>+SuperOldData!A215</f>
        <v>03076</v>
      </c>
      <c r="B215" s="12" t="str">
        <f>+SuperOldData!B215</f>
        <v>Guardamar del Segura</v>
      </c>
      <c r="C215" t="str">
        <f>+SuperOldData!F215</f>
        <v>Alacant/Alicante</v>
      </c>
      <c r="D215" s="11">
        <f>+SuperOldData!X215</f>
        <v>5055</v>
      </c>
      <c r="E215" s="6">
        <f>+ROUND(SuperOldData!W215,4)</f>
        <v>38.590400000000002</v>
      </c>
      <c r="F215">
        <f>+SuperOldData!Y215</f>
        <v>0</v>
      </c>
      <c r="G215" s="11">
        <f>+ROUND(SuperOldData!G215,0)</f>
        <v>15520</v>
      </c>
      <c r="H215" s="8">
        <f>+ROUND(100*SuperOldData!M215/SuperOldData!G215,2)</f>
        <v>34.11</v>
      </c>
      <c r="I215" s="8">
        <f>+ROUND(100*SuperOldData!J215/SuperOldData!G215,2)</f>
        <v>49.85</v>
      </c>
      <c r="J215" s="9">
        <f>+ROUND(SuperOldData!C215,6)</f>
        <v>38.080964000000002</v>
      </c>
      <c r="K215" s="9">
        <f>+ROUND(SuperOldData!D215,6)</f>
        <v>-0.66896299999999997</v>
      </c>
    </row>
    <row r="216" spans="1:11" x14ac:dyDescent="0.25">
      <c r="A216" s="10" t="str">
        <f>+SuperOldData!A216</f>
        <v>03077</v>
      </c>
      <c r="B216" s="12" t="str">
        <f>+SuperOldData!B216</f>
        <v>Fondó de les Neus, el/Hondón de las Nieves</v>
      </c>
      <c r="C216" t="str">
        <f>+SuperOldData!F216</f>
        <v>Alacant/Alicante</v>
      </c>
      <c r="D216" s="11">
        <f>+SuperOldData!X216</f>
        <v>4318</v>
      </c>
      <c r="E216" s="6">
        <f>+ROUND(SuperOldData!W216,4)</f>
        <v>47.215400000000002</v>
      </c>
      <c r="F216">
        <f>+SuperOldData!Y216</f>
        <v>0</v>
      </c>
      <c r="G216" s="11">
        <f>+ROUND(SuperOldData!G216,0)</f>
        <v>2731</v>
      </c>
      <c r="H216" s="8">
        <f>+ROUND(100*SuperOldData!M216/SuperOldData!G216,2)</f>
        <v>40.24</v>
      </c>
      <c r="I216" s="8">
        <f>+ROUND(100*SuperOldData!J216/SuperOldData!G216,2)</f>
        <v>48.93</v>
      </c>
      <c r="J216" s="9">
        <f>+ROUND(SuperOldData!C216,6)</f>
        <v>38.307763000000001</v>
      </c>
      <c r="K216" s="9">
        <f>+ROUND(SuperOldData!D216,6)</f>
        <v>-0.895061</v>
      </c>
    </row>
    <row r="217" spans="1:11" x14ac:dyDescent="0.25">
      <c r="A217" s="10" t="str">
        <f>+SuperOldData!A217</f>
        <v>03078</v>
      </c>
      <c r="B217" s="12" t="str">
        <f>+SuperOldData!B217</f>
        <v>Hondón de los Frailes</v>
      </c>
      <c r="C217" t="str">
        <f>+SuperOldData!F217</f>
        <v>Alacant/Alicante</v>
      </c>
      <c r="D217" s="11">
        <f>+SuperOldData!X217</f>
        <v>2949</v>
      </c>
      <c r="E217" s="6">
        <f>+ROUND(SuperOldData!W217,4)</f>
        <v>62.2166</v>
      </c>
      <c r="F217">
        <f>+SuperOldData!Y217</f>
        <v>0</v>
      </c>
      <c r="G217" s="11">
        <f>+ROUND(SuperOldData!G217,0)</f>
        <v>1109</v>
      </c>
      <c r="H217" s="8">
        <f>+ROUND(100*SuperOldData!M217/SuperOldData!G217,2)</f>
        <v>46.1</v>
      </c>
      <c r="I217" s="8">
        <f>+ROUND(100*SuperOldData!J217/SuperOldData!G217,2)</f>
        <v>46.61</v>
      </c>
      <c r="J217" s="9">
        <f>+ROUND(SuperOldData!C217,6)</f>
        <v>38.268956000000003</v>
      </c>
      <c r="K217" s="9">
        <f>+ROUND(SuperOldData!D217,6)</f>
        <v>-0.93223400000000001</v>
      </c>
    </row>
    <row r="218" spans="1:11" x14ac:dyDescent="0.25">
      <c r="A218" s="10" t="str">
        <f>+SuperOldData!A218</f>
        <v>03079</v>
      </c>
      <c r="B218" s="12" t="str">
        <f>+SuperOldData!B218</f>
        <v>Ibi</v>
      </c>
      <c r="C218" t="str">
        <f>+SuperOldData!F218</f>
        <v>Alacant/Alicante</v>
      </c>
      <c r="D218" s="11">
        <f>+SuperOldData!X218</f>
        <v>7205</v>
      </c>
      <c r="E218" s="6">
        <f>+ROUND(SuperOldData!W218,4)</f>
        <v>14.483700000000001</v>
      </c>
      <c r="F218">
        <f>+SuperOldData!Y218</f>
        <v>0</v>
      </c>
      <c r="G218" s="11">
        <f>+ROUND(SuperOldData!G218,0)</f>
        <v>23569</v>
      </c>
      <c r="H218" s="8">
        <f>+ROUND(100*SuperOldData!M218/SuperOldData!G218,2)</f>
        <v>6.98</v>
      </c>
      <c r="I218" s="8">
        <f>+ROUND(100*SuperOldData!J218/SuperOldData!G218,2)</f>
        <v>49.89</v>
      </c>
      <c r="J218" s="9">
        <f>+ROUND(SuperOldData!C218,6)</f>
        <v>38.624870000000001</v>
      </c>
      <c r="K218" s="9">
        <f>+ROUND(SuperOldData!D218,6)</f>
        <v>-0.56298599999999999</v>
      </c>
    </row>
    <row r="219" spans="1:11" x14ac:dyDescent="0.25">
      <c r="A219" s="10" t="str">
        <f>+SuperOldData!A219</f>
        <v>03080</v>
      </c>
      <c r="B219" s="12" t="str">
        <f>+SuperOldData!B219</f>
        <v>Jacarilla</v>
      </c>
      <c r="C219" t="str">
        <f>+SuperOldData!F219</f>
        <v>Alacant/Alicante</v>
      </c>
      <c r="D219" s="11">
        <f>+SuperOldData!X219</f>
        <v>5320</v>
      </c>
      <c r="E219" s="6">
        <f>+ROUND(SuperOldData!W219,4)</f>
        <v>35.331400000000002</v>
      </c>
      <c r="F219">
        <f>+SuperOldData!Y219</f>
        <v>0</v>
      </c>
      <c r="G219" s="11">
        <f>+ROUND(SuperOldData!G219,0)</f>
        <v>2008</v>
      </c>
      <c r="H219" s="8">
        <f>+ROUND(100*SuperOldData!M219/SuperOldData!G219,2)</f>
        <v>20.75</v>
      </c>
      <c r="I219" s="8">
        <f>+ROUND(100*SuperOldData!J219/SuperOldData!G219,2)</f>
        <v>49.6</v>
      </c>
      <c r="J219" s="9">
        <f>+ROUND(SuperOldData!C219,6)</f>
        <v>38.047929000000003</v>
      </c>
      <c r="K219" s="9">
        <f>+ROUND(SuperOldData!D219,6)</f>
        <v>-0.85172000000000003</v>
      </c>
    </row>
    <row r="220" spans="1:11" x14ac:dyDescent="0.25">
      <c r="A220" s="10" t="str">
        <f>+SuperOldData!A220</f>
        <v>03081</v>
      </c>
      <c r="B220" s="12" t="str">
        <f>+SuperOldData!B220</f>
        <v>Xaló</v>
      </c>
      <c r="C220" t="str">
        <f>+SuperOldData!F220</f>
        <v>Alacant/Alicante</v>
      </c>
      <c r="D220" s="11">
        <f>+SuperOldData!X220</f>
        <v>4469</v>
      </c>
      <c r="E220" s="6">
        <f>+ROUND(SuperOldData!W220,4)</f>
        <v>45.330199999999998</v>
      </c>
      <c r="F220">
        <f>+SuperOldData!Y220</f>
        <v>0</v>
      </c>
      <c r="G220" s="11">
        <f>+ROUND(SuperOldData!G220,0)</f>
        <v>2875</v>
      </c>
      <c r="H220" s="8">
        <f>+ROUND(100*SuperOldData!M220/SuperOldData!G220,2)</f>
        <v>41.08</v>
      </c>
      <c r="I220" s="8">
        <f>+ROUND(100*SuperOldData!J220/SuperOldData!G220,2)</f>
        <v>49.32</v>
      </c>
      <c r="J220" s="9">
        <f>+ROUND(SuperOldData!C220,6)</f>
        <v>38.712525999999997</v>
      </c>
      <c r="K220" s="9">
        <f>+ROUND(SuperOldData!D220,6)</f>
        <v>-3.1085999999999999E-2</v>
      </c>
    </row>
    <row r="221" spans="1:11" x14ac:dyDescent="0.25">
      <c r="A221" s="10" t="str">
        <f>+SuperOldData!A221</f>
        <v>03082</v>
      </c>
      <c r="B221" s="12" t="str">
        <f>+SuperOldData!B221</f>
        <v>Jávea/Xàbia</v>
      </c>
      <c r="C221" t="str">
        <f>+SuperOldData!F221</f>
        <v>Alacant/Alicante</v>
      </c>
      <c r="D221" s="11">
        <f>+SuperOldData!X221</f>
        <v>4575</v>
      </c>
      <c r="E221" s="6">
        <f>+ROUND(SuperOldData!W221,4)</f>
        <v>44.141199999999998</v>
      </c>
      <c r="F221">
        <f>+SuperOldData!Y221</f>
        <v>0</v>
      </c>
      <c r="G221" s="11">
        <f>+ROUND(SuperOldData!G221,0)</f>
        <v>28936</v>
      </c>
      <c r="H221" s="8">
        <f>+ROUND(100*SuperOldData!M221/SuperOldData!G221,2)</f>
        <v>49.03</v>
      </c>
      <c r="I221" s="8">
        <f>+ROUND(100*SuperOldData!J221/SuperOldData!G221,2)</f>
        <v>49.43</v>
      </c>
      <c r="J221" s="9">
        <f>+ROUND(SuperOldData!C221,6)</f>
        <v>38.767414000000002</v>
      </c>
      <c r="K221" s="9">
        <f>+ROUND(SuperOldData!D221,6)</f>
        <v>0.16320599999999999</v>
      </c>
    </row>
    <row r="222" spans="1:11" x14ac:dyDescent="0.25">
      <c r="A222" s="10" t="str">
        <f>+SuperOldData!A222</f>
        <v>03083</v>
      </c>
      <c r="B222" s="12" t="str">
        <f>+SuperOldData!B222</f>
        <v>Jijona/Xixona</v>
      </c>
      <c r="C222" t="str">
        <f>+SuperOldData!F222</f>
        <v>Alacant/Alicante</v>
      </c>
      <c r="D222" s="11">
        <f>+SuperOldData!X222</f>
        <v>5313</v>
      </c>
      <c r="E222" s="6">
        <f>+ROUND(SuperOldData!W222,4)</f>
        <v>35.423900000000003</v>
      </c>
      <c r="F222">
        <f>+SuperOldData!Y222</f>
        <v>0</v>
      </c>
      <c r="G222" s="11">
        <f>+ROUND(SuperOldData!G222,0)</f>
        <v>7366</v>
      </c>
      <c r="H222" s="8">
        <f>+ROUND(100*SuperOldData!M222/SuperOldData!G222,2)</f>
        <v>8.18</v>
      </c>
      <c r="I222" s="8">
        <f>+ROUND(100*SuperOldData!J222/SuperOldData!G222,2)</f>
        <v>51.43</v>
      </c>
      <c r="J222" s="9">
        <f>+ROUND(SuperOldData!C222,6)</f>
        <v>38.551088999999997</v>
      </c>
      <c r="K222" s="9">
        <f>+ROUND(SuperOldData!D222,6)</f>
        <v>-0.489616</v>
      </c>
    </row>
    <row r="223" spans="1:11" x14ac:dyDescent="0.25">
      <c r="A223" s="10" t="str">
        <f>+SuperOldData!A223</f>
        <v>03084</v>
      </c>
      <c r="B223" s="12" t="str">
        <f>+SuperOldData!B223</f>
        <v>Lorcha/Orxa, l'</v>
      </c>
      <c r="C223" t="str">
        <f>+SuperOldData!F223</f>
        <v>Alacant/Alicante</v>
      </c>
      <c r="D223" s="11">
        <f>+SuperOldData!X223</f>
        <v>3293</v>
      </c>
      <c r="E223" s="6">
        <f>+ROUND(SuperOldData!W223,4)</f>
        <v>58.458599999999997</v>
      </c>
      <c r="F223">
        <f>+SuperOldData!Y223</f>
        <v>0</v>
      </c>
      <c r="G223" s="11">
        <f>+ROUND(SuperOldData!G223,0)</f>
        <v>717</v>
      </c>
      <c r="H223" s="8">
        <f>+ROUND(100*SuperOldData!M223/SuperOldData!G223,2)</f>
        <v>6.27</v>
      </c>
      <c r="I223" s="8">
        <f>+ROUND(100*SuperOldData!J223/SuperOldData!G223,2)</f>
        <v>48.97</v>
      </c>
      <c r="J223" s="9">
        <f>+ROUND(SuperOldData!C223,6)</f>
        <v>38.849685000000001</v>
      </c>
      <c r="K223" s="9">
        <f>+ROUND(SuperOldData!D223,6)</f>
        <v>-0.30865799999999999</v>
      </c>
    </row>
    <row r="224" spans="1:11" x14ac:dyDescent="0.25">
      <c r="A224" s="10" t="str">
        <f>+SuperOldData!A224</f>
        <v>03085</v>
      </c>
      <c r="B224" s="12" t="str">
        <f>+SuperOldData!B224</f>
        <v>Llíber</v>
      </c>
      <c r="C224" t="str">
        <f>+SuperOldData!F224</f>
        <v>Alacant/Alicante</v>
      </c>
      <c r="D224" s="11">
        <f>+SuperOldData!X224</f>
        <v>3067</v>
      </c>
      <c r="E224" s="6">
        <f>+ROUND(SuperOldData!W224,4)</f>
        <v>61.009099999999997</v>
      </c>
      <c r="F224">
        <f>+SuperOldData!Y224</f>
        <v>0</v>
      </c>
      <c r="G224" s="11">
        <f>+ROUND(SuperOldData!G224,0)</f>
        <v>927</v>
      </c>
      <c r="H224" s="8">
        <f>+ROUND(100*SuperOldData!M224/SuperOldData!G224,2)</f>
        <v>64.03</v>
      </c>
      <c r="I224" s="8">
        <f>+ROUND(100*SuperOldData!J224/SuperOldData!G224,2)</f>
        <v>50.67</v>
      </c>
      <c r="J224" s="9">
        <f>+ROUND(SuperOldData!C224,6)</f>
        <v>38.729492</v>
      </c>
      <c r="K224" s="9">
        <f>+ROUND(SuperOldData!D224,6)</f>
        <v>8.0929999999999995E-3</v>
      </c>
    </row>
    <row r="225" spans="1:11" x14ac:dyDescent="0.25">
      <c r="A225" s="10" t="str">
        <f>+SuperOldData!A225</f>
        <v>03086</v>
      </c>
      <c r="B225" s="12" t="str">
        <f>+SuperOldData!B225</f>
        <v>Millena</v>
      </c>
      <c r="C225" t="str">
        <f>+SuperOldData!F225</f>
        <v>Alacant/Alicante</v>
      </c>
      <c r="D225" s="11">
        <f>+SuperOldData!X225</f>
        <v>5312</v>
      </c>
      <c r="E225" s="6">
        <f>+ROUND(SuperOldData!W225,4)</f>
        <v>35.473100000000002</v>
      </c>
      <c r="F225">
        <f>+SuperOldData!Y225</f>
        <v>0</v>
      </c>
      <c r="G225" s="11">
        <f>+ROUND(SuperOldData!G225,0)</f>
        <v>208</v>
      </c>
      <c r="H225" s="8">
        <f>+ROUND(100*SuperOldData!M225/SuperOldData!G225,2)</f>
        <v>23.57</v>
      </c>
      <c r="I225" s="8">
        <f>+ROUND(100*SuperOldData!J225/SuperOldData!G225,2)</f>
        <v>46.86</v>
      </c>
      <c r="J225" s="9">
        <f>+ROUND(SuperOldData!C225,6)</f>
        <v>38.740350999999997</v>
      </c>
      <c r="K225" s="9">
        <f>+ROUND(SuperOldData!D225,6)</f>
        <v>-0.37843199999999999</v>
      </c>
    </row>
    <row r="226" spans="1:11" x14ac:dyDescent="0.25">
      <c r="A226" s="10" t="str">
        <f>+SuperOldData!A226</f>
        <v>03088</v>
      </c>
      <c r="B226" s="12" t="str">
        <f>+SuperOldData!B226</f>
        <v>Monforte del Cid</v>
      </c>
      <c r="C226" t="str">
        <f>+SuperOldData!F226</f>
        <v>Alacant/Alicante</v>
      </c>
      <c r="D226" s="11">
        <f>+SuperOldData!X226</f>
        <v>7588</v>
      </c>
      <c r="E226" s="6">
        <f>+ROUND(SuperOldData!W226,4)</f>
        <v>9.6353000000000009</v>
      </c>
      <c r="F226">
        <f>+SuperOldData!Y226</f>
        <v>0</v>
      </c>
      <c r="G226" s="11">
        <f>+ROUND(SuperOldData!G226,0)</f>
        <v>7749</v>
      </c>
      <c r="H226" s="8">
        <f>+ROUND(100*SuperOldData!M226/SuperOldData!G226,2)</f>
        <v>13.49</v>
      </c>
      <c r="I226" s="8">
        <f>+ROUND(100*SuperOldData!J226/SuperOldData!G226,2)</f>
        <v>47.46</v>
      </c>
      <c r="J226" s="9">
        <f>+ROUND(SuperOldData!C226,6)</f>
        <v>38.384956000000003</v>
      </c>
      <c r="K226" s="9">
        <f>+ROUND(SuperOldData!D226,6)</f>
        <v>-0.69500099999999998</v>
      </c>
    </row>
    <row r="227" spans="1:11" x14ac:dyDescent="0.25">
      <c r="A227" s="10" t="str">
        <f>+SuperOldData!A227</f>
        <v>03089</v>
      </c>
      <c r="B227" s="12" t="str">
        <f>+SuperOldData!B227</f>
        <v>Monóvar/Monòver</v>
      </c>
      <c r="C227" t="str">
        <f>+SuperOldData!F227</f>
        <v>Alacant/Alicante</v>
      </c>
      <c r="D227" s="11">
        <f>+SuperOldData!X227</f>
        <v>6003</v>
      </c>
      <c r="E227" s="6">
        <f>+ROUND(SuperOldData!W227,4)</f>
        <v>27.9756</v>
      </c>
      <c r="F227">
        <f>+SuperOldData!Y227</f>
        <v>0</v>
      </c>
      <c r="G227" s="11">
        <f>+ROUND(SuperOldData!G227,0)</f>
        <v>12683</v>
      </c>
      <c r="H227" s="8">
        <f>+ROUND(100*SuperOldData!M227/SuperOldData!G227,2)</f>
        <v>8.3800000000000008</v>
      </c>
      <c r="I227" s="8">
        <f>+ROUND(100*SuperOldData!J227/SuperOldData!G227,2)</f>
        <v>50.3</v>
      </c>
      <c r="J227" s="9">
        <f>+ROUND(SuperOldData!C227,6)</f>
        <v>38.428558000000002</v>
      </c>
      <c r="K227" s="9">
        <f>+ROUND(SuperOldData!D227,6)</f>
        <v>-0.912462</v>
      </c>
    </row>
    <row r="228" spans="1:11" x14ac:dyDescent="0.25">
      <c r="A228" s="10" t="str">
        <f>+SuperOldData!A228</f>
        <v>03090</v>
      </c>
      <c r="B228" s="12" t="str">
        <f>+SuperOldData!B228</f>
        <v>Mutxamel</v>
      </c>
      <c r="C228" t="str">
        <f>+SuperOldData!F228</f>
        <v>Alacant/Alicante</v>
      </c>
      <c r="D228" s="11">
        <f>+SuperOldData!X228</f>
        <v>7767</v>
      </c>
      <c r="E228" s="6">
        <f>+ROUND(SuperOldData!W228,4)</f>
        <v>7.0415999999999999</v>
      </c>
      <c r="F228">
        <f>+SuperOldData!Y228</f>
        <v>0</v>
      </c>
      <c r="G228" s="11">
        <f>+ROUND(SuperOldData!G228,0)</f>
        <v>23213</v>
      </c>
      <c r="H228" s="8">
        <f>+ROUND(100*SuperOldData!M228/SuperOldData!G228,2)</f>
        <v>10.44</v>
      </c>
      <c r="I228" s="8">
        <f>+ROUND(100*SuperOldData!J228/SuperOldData!G228,2)</f>
        <v>49.55</v>
      </c>
      <c r="J228" s="9">
        <f>+ROUND(SuperOldData!C228,6)</f>
        <v>38.434407999999998</v>
      </c>
      <c r="K228" s="9">
        <f>+ROUND(SuperOldData!D228,6)</f>
        <v>-0.47491899999999998</v>
      </c>
    </row>
    <row r="229" spans="1:11" x14ac:dyDescent="0.25">
      <c r="A229" s="10" t="str">
        <f>+SuperOldData!A229</f>
        <v>03091</v>
      </c>
      <c r="B229" s="12" t="str">
        <f>+SuperOldData!B229</f>
        <v>Murla</v>
      </c>
      <c r="C229" t="str">
        <f>+SuperOldData!F229</f>
        <v>Alacant/Alicante</v>
      </c>
      <c r="D229" s="11">
        <f>+SuperOldData!X229</f>
        <v>1404</v>
      </c>
      <c r="E229" s="6">
        <f>+ROUND(SuperOldData!W229,4)</f>
        <v>80.138000000000005</v>
      </c>
      <c r="F229">
        <f>+SuperOldData!Y229</f>
        <v>0</v>
      </c>
      <c r="G229" s="11">
        <f>+ROUND(SuperOldData!G229,0)</f>
        <v>554</v>
      </c>
      <c r="H229" s="8">
        <f>+ROUND(100*SuperOldData!M229/SuperOldData!G229,2)</f>
        <v>48.38</v>
      </c>
      <c r="I229" s="8">
        <f>+ROUND(100*SuperOldData!J229/SuperOldData!G229,2)</f>
        <v>51.53</v>
      </c>
      <c r="J229" s="9">
        <f>+ROUND(SuperOldData!C229,6)</f>
        <v>38.765895</v>
      </c>
      <c r="K229" s="9">
        <f>+ROUND(SuperOldData!D229,6)</f>
        <v>-7.7010999999999996E-2</v>
      </c>
    </row>
    <row r="230" spans="1:11" x14ac:dyDescent="0.25">
      <c r="A230" s="10" t="str">
        <f>+SuperOldData!A230</f>
        <v>03092</v>
      </c>
      <c r="B230" s="12" t="str">
        <f>+SuperOldData!B230</f>
        <v>Muro de Alcoy</v>
      </c>
      <c r="C230" t="str">
        <f>+SuperOldData!F230</f>
        <v>Alacant/Alicante</v>
      </c>
      <c r="D230" s="11">
        <f>+SuperOldData!X230</f>
        <v>7003</v>
      </c>
      <c r="E230" s="6">
        <f>+ROUND(SuperOldData!W230,4)</f>
        <v>16.8371</v>
      </c>
      <c r="F230">
        <f>+SuperOldData!Y230</f>
        <v>0</v>
      </c>
      <c r="G230" s="11">
        <f>+ROUND(SuperOldData!G230,0)</f>
        <v>8993</v>
      </c>
      <c r="H230" s="8">
        <f>+ROUND(100*SuperOldData!M230/SuperOldData!G230,2)</f>
        <v>7.05</v>
      </c>
      <c r="I230" s="8">
        <f>+ROUND(100*SuperOldData!J230/SuperOldData!G230,2)</f>
        <v>50.13</v>
      </c>
      <c r="J230" s="9">
        <f>+ROUND(SuperOldData!C230,6)</f>
        <v>38.788715000000003</v>
      </c>
      <c r="K230" s="9">
        <f>+ROUND(SuperOldData!D230,6)</f>
        <v>-0.44612499999999999</v>
      </c>
    </row>
    <row r="231" spans="1:11" x14ac:dyDescent="0.25">
      <c r="A231" s="10" t="str">
        <f>+SuperOldData!A231</f>
        <v>03093</v>
      </c>
      <c r="B231" s="12" t="str">
        <f>+SuperOldData!B231</f>
        <v>Novelda</v>
      </c>
      <c r="C231" t="str">
        <f>+SuperOldData!F231</f>
        <v>Alacant/Alicante</v>
      </c>
      <c r="D231" s="11">
        <f>+SuperOldData!X231</f>
        <v>7046</v>
      </c>
      <c r="E231" s="6">
        <f>+ROUND(SuperOldData!W231,4)</f>
        <v>16.307300000000001</v>
      </c>
      <c r="F231">
        <f>+SuperOldData!Y231</f>
        <v>0</v>
      </c>
      <c r="G231" s="11">
        <f>+ROUND(SuperOldData!G231,0)</f>
        <v>26573</v>
      </c>
      <c r="H231" s="8">
        <f>+ROUND(100*SuperOldData!M231/SuperOldData!G231,2)</f>
        <v>8.3800000000000008</v>
      </c>
      <c r="I231" s="8">
        <f>+ROUND(100*SuperOldData!J231/SuperOldData!G231,2)</f>
        <v>50.14</v>
      </c>
      <c r="J231" s="9">
        <f>+ROUND(SuperOldData!C231,6)</f>
        <v>38.394219999999997</v>
      </c>
      <c r="K231" s="9">
        <f>+ROUND(SuperOldData!D231,6)</f>
        <v>-0.78617499999999996</v>
      </c>
    </row>
    <row r="232" spans="1:11" x14ac:dyDescent="0.25">
      <c r="A232" s="10" t="str">
        <f>+SuperOldData!A232</f>
        <v>03094</v>
      </c>
      <c r="B232" s="12" t="str">
        <f>+SuperOldData!B232</f>
        <v>Nucia, la</v>
      </c>
      <c r="C232" t="str">
        <f>+SuperOldData!F232</f>
        <v>Alacant/Alicante</v>
      </c>
      <c r="D232" s="11">
        <f>+SuperOldData!X232</f>
        <v>6936</v>
      </c>
      <c r="E232" s="6">
        <f>+ROUND(SuperOldData!W232,4)</f>
        <v>17.644200000000001</v>
      </c>
      <c r="F232">
        <f>+SuperOldData!Y232</f>
        <v>0</v>
      </c>
      <c r="G232" s="11">
        <f>+ROUND(SuperOldData!G232,0)</f>
        <v>17096</v>
      </c>
      <c r="H232" s="8">
        <f>+ROUND(100*SuperOldData!M232/SuperOldData!G232,2)</f>
        <v>35.36</v>
      </c>
      <c r="I232" s="8">
        <f>+ROUND(100*SuperOldData!J232/SuperOldData!G232,2)</f>
        <v>49.14</v>
      </c>
      <c r="J232" s="9">
        <f>+ROUND(SuperOldData!C232,6)</f>
        <v>38.601112000000001</v>
      </c>
      <c r="K232" s="9">
        <f>+ROUND(SuperOldData!D232,6)</f>
        <v>-0.12024</v>
      </c>
    </row>
    <row r="233" spans="1:11" x14ac:dyDescent="0.25">
      <c r="A233" s="10" t="str">
        <f>+SuperOldData!A233</f>
        <v>03095</v>
      </c>
      <c r="B233" s="12" t="str">
        <f>+SuperOldData!B233</f>
        <v>Ondara</v>
      </c>
      <c r="C233" t="str">
        <f>+SuperOldData!F233</f>
        <v>Alacant/Alicante</v>
      </c>
      <c r="D233" s="11">
        <f>+SuperOldData!X233</f>
        <v>7250</v>
      </c>
      <c r="E233" s="6">
        <f>+ROUND(SuperOldData!W233,4)</f>
        <v>13.843</v>
      </c>
      <c r="F233">
        <f>+SuperOldData!Y233</f>
        <v>0</v>
      </c>
      <c r="G233" s="11">
        <f>+ROUND(SuperOldData!G233,0)</f>
        <v>6568</v>
      </c>
      <c r="H233" s="8">
        <f>+ROUND(100*SuperOldData!M233/SuperOldData!G233,2)</f>
        <v>17.34</v>
      </c>
      <c r="I233" s="8">
        <f>+ROUND(100*SuperOldData!J233/SuperOldData!G233,2)</f>
        <v>49.72</v>
      </c>
      <c r="J233" s="9">
        <f>+ROUND(SuperOldData!C233,6)</f>
        <v>38.826977999999997</v>
      </c>
      <c r="K233" s="9">
        <f>+ROUND(SuperOldData!D233,6)</f>
        <v>1.5075E-2</v>
      </c>
    </row>
    <row r="234" spans="1:11" x14ac:dyDescent="0.25">
      <c r="A234" s="10" t="str">
        <f>+SuperOldData!A234</f>
        <v>03096</v>
      </c>
      <c r="B234" s="12" t="str">
        <f>+SuperOldData!B234</f>
        <v>Onil</v>
      </c>
      <c r="C234" t="str">
        <f>+SuperOldData!F234</f>
        <v>Alacant/Alicante</v>
      </c>
      <c r="D234" s="11">
        <f>+SuperOldData!X234</f>
        <v>7084</v>
      </c>
      <c r="E234" s="6">
        <f>+ROUND(SuperOldData!W234,4)</f>
        <v>15.95</v>
      </c>
      <c r="F234">
        <f>+SuperOldData!Y234</f>
        <v>0</v>
      </c>
      <c r="G234" s="11">
        <f>+ROUND(SuperOldData!G234,0)</f>
        <v>7676</v>
      </c>
      <c r="H234" s="8">
        <f>+ROUND(100*SuperOldData!M234/SuperOldData!G234,2)</f>
        <v>7.7</v>
      </c>
      <c r="I234" s="8">
        <f>+ROUND(100*SuperOldData!J234/SuperOldData!G234,2)</f>
        <v>49.43</v>
      </c>
      <c r="J234" s="9">
        <f>+ROUND(SuperOldData!C234,6)</f>
        <v>38.633355000000002</v>
      </c>
      <c r="K234" s="9">
        <f>+ROUND(SuperOldData!D234,6)</f>
        <v>-0.66099699999999995</v>
      </c>
    </row>
    <row r="235" spans="1:11" x14ac:dyDescent="0.25">
      <c r="A235" s="10" t="str">
        <f>+SuperOldData!A235</f>
        <v>03097</v>
      </c>
      <c r="B235" s="12" t="str">
        <f>+SuperOldData!B235</f>
        <v>Orba</v>
      </c>
      <c r="C235" t="str">
        <f>+SuperOldData!F235</f>
        <v>Alacant/Alicante</v>
      </c>
      <c r="D235" s="11">
        <f>+SuperOldData!X235</f>
        <v>2035</v>
      </c>
      <c r="E235" s="6">
        <f>+ROUND(SuperOldData!W235,4)</f>
        <v>73.311999999999998</v>
      </c>
      <c r="F235">
        <f>+SuperOldData!Y235</f>
        <v>0</v>
      </c>
      <c r="G235" s="11">
        <f>+ROUND(SuperOldData!G235,0)</f>
        <v>2272</v>
      </c>
      <c r="H235" s="8">
        <f>+ROUND(100*SuperOldData!M235/SuperOldData!G235,2)</f>
        <v>48.75</v>
      </c>
      <c r="I235" s="8">
        <f>+ROUND(100*SuperOldData!J235/SuperOldData!G235,2)</f>
        <v>51.21</v>
      </c>
      <c r="J235" s="9">
        <f>+ROUND(SuperOldData!C235,6)</f>
        <v>38.785082000000003</v>
      </c>
      <c r="K235" s="9">
        <f>+ROUND(SuperOldData!D235,6)</f>
        <v>-6.6167000000000004E-2</v>
      </c>
    </row>
    <row r="236" spans="1:11" x14ac:dyDescent="0.25">
      <c r="A236" s="10" t="str">
        <f>+SuperOldData!A236</f>
        <v>03098</v>
      </c>
      <c r="B236" s="12" t="str">
        <f>+SuperOldData!B236</f>
        <v>Orxeta</v>
      </c>
      <c r="C236" t="str">
        <f>+SuperOldData!F236</f>
        <v>Alacant/Alicante</v>
      </c>
      <c r="D236" s="11">
        <f>+SuperOldData!X236</f>
        <v>5851</v>
      </c>
      <c r="E236" s="6">
        <f>+ROUND(SuperOldData!W236,4)</f>
        <v>29.6267</v>
      </c>
      <c r="F236">
        <f>+SuperOldData!Y236</f>
        <v>0</v>
      </c>
      <c r="G236" s="11">
        <f>+ROUND(SuperOldData!G236,0)</f>
        <v>875</v>
      </c>
      <c r="H236" s="8">
        <f>+ROUND(100*SuperOldData!M236/SuperOldData!G236,2)</f>
        <v>32.020000000000003</v>
      </c>
      <c r="I236" s="8">
        <f>+ROUND(100*SuperOldData!J236/SuperOldData!G236,2)</f>
        <v>47.97</v>
      </c>
      <c r="J236" s="9">
        <f>+ROUND(SuperOldData!C236,6)</f>
        <v>38.553517999999997</v>
      </c>
      <c r="K236" s="9">
        <f>+ROUND(SuperOldData!D236,6)</f>
        <v>-0.27976200000000001</v>
      </c>
    </row>
    <row r="237" spans="1:11" x14ac:dyDescent="0.25">
      <c r="A237" s="10" t="str">
        <f>+SuperOldData!A237</f>
        <v>03099</v>
      </c>
      <c r="B237" s="12" t="str">
        <f>+SuperOldData!B237</f>
        <v>Orihuela</v>
      </c>
      <c r="C237" t="str">
        <f>+SuperOldData!F237</f>
        <v>Alacant/Alicante</v>
      </c>
      <c r="D237" s="11">
        <f>+SuperOldData!X237</f>
        <v>5191</v>
      </c>
      <c r="E237" s="6">
        <f>+ROUND(SuperOldData!W237,4)</f>
        <v>37.025599999999997</v>
      </c>
      <c r="F237">
        <f>+SuperOldData!Y237</f>
        <v>0</v>
      </c>
      <c r="G237" s="11">
        <f>+ROUND(SuperOldData!G237,0)</f>
        <v>79889</v>
      </c>
      <c r="H237" s="8">
        <f>+ROUND(100*SuperOldData!M237/SuperOldData!G237,2)</f>
        <v>35.06</v>
      </c>
      <c r="I237" s="8">
        <f>+ROUND(100*SuperOldData!J237/SuperOldData!G237,2)</f>
        <v>49.75</v>
      </c>
      <c r="J237" s="9">
        <f>+ROUND(SuperOldData!C237,6)</f>
        <v>38.067233000000002</v>
      </c>
      <c r="K237" s="9">
        <f>+ROUND(SuperOldData!D237,6)</f>
        <v>-0.90940399999999999</v>
      </c>
    </row>
    <row r="238" spans="1:11" x14ac:dyDescent="0.25">
      <c r="A238" s="10" t="str">
        <f>+SuperOldData!A238</f>
        <v>03100</v>
      </c>
      <c r="B238" s="12" t="str">
        <f>+SuperOldData!B238</f>
        <v>Parcent</v>
      </c>
      <c r="C238" t="str">
        <f>+SuperOldData!F238</f>
        <v>Alacant/Alicante</v>
      </c>
      <c r="D238" s="11">
        <f>+SuperOldData!X238</f>
        <v>3081</v>
      </c>
      <c r="E238" s="6">
        <f>+ROUND(SuperOldData!W238,4)</f>
        <v>60.836599999999997</v>
      </c>
      <c r="F238">
        <f>+SuperOldData!Y238</f>
        <v>0</v>
      </c>
      <c r="G238" s="11">
        <f>+ROUND(SuperOldData!G238,0)</f>
        <v>1034</v>
      </c>
      <c r="H238" s="8">
        <f>+ROUND(100*SuperOldData!M238/SuperOldData!G238,2)</f>
        <v>38.72</v>
      </c>
      <c r="I238" s="8">
        <f>+ROUND(100*SuperOldData!J238/SuperOldData!G238,2)</f>
        <v>50.97</v>
      </c>
      <c r="J238" s="9">
        <f>+ROUND(SuperOldData!C238,6)</f>
        <v>38.739187999999999</v>
      </c>
      <c r="K238" s="9">
        <f>+ROUND(SuperOldData!D238,6)</f>
        <v>-7.3883000000000004E-2</v>
      </c>
    </row>
    <row r="239" spans="1:11" x14ac:dyDescent="0.25">
      <c r="A239" s="10" t="str">
        <f>+SuperOldData!A239</f>
        <v>03101</v>
      </c>
      <c r="B239" s="12" t="str">
        <f>+SuperOldData!B239</f>
        <v>Pedreguer</v>
      </c>
      <c r="C239" t="str">
        <f>+SuperOldData!F239</f>
        <v>Alacant/Alicante</v>
      </c>
      <c r="D239" s="11">
        <f>+SuperOldData!X239</f>
        <v>5249</v>
      </c>
      <c r="E239" s="6">
        <f>+ROUND(SuperOldData!W239,4)</f>
        <v>36.255499999999998</v>
      </c>
      <c r="F239">
        <f>+SuperOldData!Y239</f>
        <v>0</v>
      </c>
      <c r="G239" s="11">
        <f>+ROUND(SuperOldData!G239,0)</f>
        <v>7434</v>
      </c>
      <c r="H239" s="8">
        <f>+ROUND(100*SuperOldData!M239/SuperOldData!G239,2)</f>
        <v>24.89</v>
      </c>
      <c r="I239" s="8">
        <f>+ROUND(100*SuperOldData!J239/SuperOldData!G239,2)</f>
        <v>50.48</v>
      </c>
      <c r="J239" s="9">
        <f>+ROUND(SuperOldData!C239,6)</f>
        <v>38.793461000000001</v>
      </c>
      <c r="K239" s="9">
        <f>+ROUND(SuperOldData!D239,6)</f>
        <v>3.1468999999999997E-2</v>
      </c>
    </row>
    <row r="240" spans="1:11" x14ac:dyDescent="0.25">
      <c r="A240" s="10" t="str">
        <f>+SuperOldData!A240</f>
        <v>03102</v>
      </c>
      <c r="B240" s="12" t="str">
        <f>+SuperOldData!B240</f>
        <v>Pego</v>
      </c>
      <c r="C240" t="str">
        <f>+SuperOldData!F240</f>
        <v>Alacant/Alicante</v>
      </c>
      <c r="D240" s="11">
        <f>+SuperOldData!X240</f>
        <v>4676</v>
      </c>
      <c r="E240" s="6">
        <f>+ROUND(SuperOldData!W240,4)</f>
        <v>42.847499999999997</v>
      </c>
      <c r="F240">
        <f>+SuperOldData!Y240</f>
        <v>0</v>
      </c>
      <c r="G240" s="11">
        <f>+ROUND(SuperOldData!G240,0)</f>
        <v>10418</v>
      </c>
      <c r="H240" s="8">
        <f>+ROUND(100*SuperOldData!M240/SuperOldData!G240,2)</f>
        <v>16.809999999999999</v>
      </c>
      <c r="I240" s="8">
        <f>+ROUND(100*SuperOldData!J240/SuperOldData!G240,2)</f>
        <v>49.03</v>
      </c>
      <c r="J240" s="9">
        <f>+ROUND(SuperOldData!C240,6)</f>
        <v>38.843667000000003</v>
      </c>
      <c r="K240" s="9">
        <f>+ROUND(SuperOldData!D240,6)</f>
        <v>-9.9963999999999997E-2</v>
      </c>
    </row>
    <row r="241" spans="1:11" x14ac:dyDescent="0.25">
      <c r="A241" s="10" t="str">
        <f>+SuperOldData!A241</f>
        <v>03103</v>
      </c>
      <c r="B241" s="12" t="str">
        <f>+SuperOldData!B241</f>
        <v>Penàguila</v>
      </c>
      <c r="C241" t="str">
        <f>+SuperOldData!F241</f>
        <v>Alacant/Alicante</v>
      </c>
      <c r="D241" s="11">
        <f>+SuperOldData!X241</f>
        <v>3079</v>
      </c>
      <c r="E241" s="6">
        <f>+ROUND(SuperOldData!W241,4)</f>
        <v>60.867400000000004</v>
      </c>
      <c r="F241">
        <f>+SuperOldData!Y241</f>
        <v>0</v>
      </c>
      <c r="G241" s="11">
        <f>+ROUND(SuperOldData!G241,0)</f>
        <v>327</v>
      </c>
      <c r="H241" s="8">
        <f>+ROUND(100*SuperOldData!M241/SuperOldData!G241,2)</f>
        <v>6.47</v>
      </c>
      <c r="I241" s="8">
        <f>+ROUND(100*SuperOldData!J241/SuperOldData!G241,2)</f>
        <v>47.06</v>
      </c>
      <c r="J241" s="9">
        <f>+ROUND(SuperOldData!C241,6)</f>
        <v>38.658146000000002</v>
      </c>
      <c r="K241" s="9">
        <f>+ROUND(SuperOldData!D241,6)</f>
        <v>-0.37349500000000002</v>
      </c>
    </row>
    <row r="242" spans="1:11" x14ac:dyDescent="0.25">
      <c r="A242" s="10" t="str">
        <f>+SuperOldData!A242</f>
        <v>03104</v>
      </c>
      <c r="B242" s="12" t="str">
        <f>+SuperOldData!B242</f>
        <v>Petrer</v>
      </c>
      <c r="C242" t="str">
        <f>+SuperOldData!F242</f>
        <v>Alacant/Alicante</v>
      </c>
      <c r="D242" s="11">
        <f>+SuperOldData!X242</f>
        <v>7662</v>
      </c>
      <c r="E242" s="6">
        <f>+ROUND(SuperOldData!W242,4)</f>
        <v>8.5756999999999994</v>
      </c>
      <c r="F242">
        <f>+SuperOldData!Y242</f>
        <v>0</v>
      </c>
      <c r="G242" s="11">
        <f>+ROUND(SuperOldData!G242,0)</f>
        <v>34690</v>
      </c>
      <c r="H242" s="8">
        <f>+ROUND(100*SuperOldData!M242/SuperOldData!G242,2)</f>
        <v>3.26</v>
      </c>
      <c r="I242" s="8">
        <f>+ROUND(100*SuperOldData!J242/SuperOldData!G242,2)</f>
        <v>50.18</v>
      </c>
      <c r="J242" s="9">
        <f>+ROUND(SuperOldData!C242,6)</f>
        <v>38.492165</v>
      </c>
      <c r="K242" s="9">
        <f>+ROUND(SuperOldData!D242,6)</f>
        <v>-0.73155700000000001</v>
      </c>
    </row>
    <row r="243" spans="1:11" x14ac:dyDescent="0.25">
      <c r="A243" s="10" t="str">
        <f>+SuperOldData!A243</f>
        <v>03105</v>
      </c>
      <c r="B243" s="12" t="str">
        <f>+SuperOldData!B243</f>
        <v>Pinós, el/Pinoso</v>
      </c>
      <c r="C243" t="str">
        <f>+SuperOldData!F243</f>
        <v>Alacant/Alicante</v>
      </c>
      <c r="D243" s="11">
        <f>+SuperOldData!X243</f>
        <v>6379</v>
      </c>
      <c r="E243" s="6">
        <f>+ROUND(SuperOldData!W243,4)</f>
        <v>23.811</v>
      </c>
      <c r="F243">
        <f>+SuperOldData!Y243</f>
        <v>0</v>
      </c>
      <c r="G243" s="11">
        <f>+ROUND(SuperOldData!G243,0)</f>
        <v>7742</v>
      </c>
      <c r="H243" s="8">
        <f>+ROUND(100*SuperOldData!M243/SuperOldData!G243,2)</f>
        <v>14.61</v>
      </c>
      <c r="I243" s="8">
        <f>+ROUND(100*SuperOldData!J243/SuperOldData!G243,2)</f>
        <v>49.48</v>
      </c>
      <c r="J243" s="9">
        <f>+ROUND(SuperOldData!C243,6)</f>
        <v>38.412306000000001</v>
      </c>
      <c r="K243" s="9">
        <f>+ROUND(SuperOldData!D243,6)</f>
        <v>-1.029058</v>
      </c>
    </row>
    <row r="244" spans="1:11" x14ac:dyDescent="0.25">
      <c r="A244" s="10" t="str">
        <f>+SuperOldData!A244</f>
        <v>03106</v>
      </c>
      <c r="B244" s="12" t="str">
        <f>+SuperOldData!B244</f>
        <v>Planes</v>
      </c>
      <c r="C244" t="str">
        <f>+SuperOldData!F244</f>
        <v>Alacant/Alicante</v>
      </c>
      <c r="D244" s="11">
        <f>+SuperOldData!X244</f>
        <v>3245</v>
      </c>
      <c r="E244" s="6">
        <f>+ROUND(SuperOldData!W244,4)</f>
        <v>59.019199999999998</v>
      </c>
      <c r="F244">
        <f>+SuperOldData!Y244</f>
        <v>0</v>
      </c>
      <c r="G244" s="11">
        <f>+ROUND(SuperOldData!G244,0)</f>
        <v>814</v>
      </c>
      <c r="H244" s="8">
        <f>+ROUND(100*SuperOldData!M244/SuperOldData!G244,2)</f>
        <v>11.84</v>
      </c>
      <c r="I244" s="8">
        <f>+ROUND(100*SuperOldData!J244/SuperOldData!G244,2)</f>
        <v>49.11</v>
      </c>
      <c r="J244" s="9">
        <f>+ROUND(SuperOldData!C244,6)</f>
        <v>38.792285</v>
      </c>
      <c r="K244" s="9">
        <f>+ROUND(SuperOldData!D244,6)</f>
        <v>-0.33158500000000002</v>
      </c>
    </row>
    <row r="245" spans="1:11" x14ac:dyDescent="0.25">
      <c r="A245" s="10" t="str">
        <f>+SuperOldData!A245</f>
        <v>03107</v>
      </c>
      <c r="B245" s="12" t="str">
        <f>+SuperOldData!B245</f>
        <v>Polop</v>
      </c>
      <c r="C245" t="str">
        <f>+SuperOldData!F245</f>
        <v>Alacant/Alicante</v>
      </c>
      <c r="D245" s="11">
        <f>+SuperOldData!X245</f>
        <v>7311</v>
      </c>
      <c r="E245" s="6">
        <f>+ROUND(SuperOldData!W245,4)</f>
        <v>13.0237</v>
      </c>
      <c r="F245">
        <f>+SuperOldData!Y245</f>
        <v>0</v>
      </c>
      <c r="G245" s="11">
        <f>+ROUND(SuperOldData!G245,0)</f>
        <v>4159</v>
      </c>
      <c r="H245" s="8">
        <f>+ROUND(100*SuperOldData!M245/SuperOldData!G245,2)</f>
        <v>33.06</v>
      </c>
      <c r="I245" s="8">
        <f>+ROUND(100*SuperOldData!J245/SuperOldData!G245,2)</f>
        <v>48.92</v>
      </c>
      <c r="J245" s="9">
        <f>+ROUND(SuperOldData!C245,6)</f>
        <v>38.62079</v>
      </c>
      <c r="K245" s="9">
        <f>+ROUND(SuperOldData!D245,6)</f>
        <v>-0.152446</v>
      </c>
    </row>
    <row r="246" spans="1:11" x14ac:dyDescent="0.25">
      <c r="A246" s="10" t="str">
        <f>+SuperOldData!A246</f>
        <v>03109</v>
      </c>
      <c r="B246" s="12" t="str">
        <f>+SuperOldData!B246</f>
        <v>Rafal</v>
      </c>
      <c r="C246" t="str">
        <f>+SuperOldData!F246</f>
        <v>Alacant/Alicante</v>
      </c>
      <c r="D246" s="11">
        <f>+SuperOldData!X246</f>
        <v>6867</v>
      </c>
      <c r="E246" s="6">
        <f>+ROUND(SuperOldData!W246,4)</f>
        <v>18.506699999999999</v>
      </c>
      <c r="F246">
        <f>+SuperOldData!Y246</f>
        <v>0</v>
      </c>
      <c r="G246" s="11">
        <f>+ROUND(SuperOldData!G246,0)</f>
        <v>4203</v>
      </c>
      <c r="H246" s="8">
        <f>+ROUND(100*SuperOldData!M246/SuperOldData!G246,2)</f>
        <v>17.05</v>
      </c>
      <c r="I246" s="8">
        <f>+ROUND(100*SuperOldData!J246/SuperOldData!G246,2)</f>
        <v>49.42</v>
      </c>
      <c r="J246" s="9">
        <f>+ROUND(SuperOldData!C246,6)</f>
        <v>38.106924999999997</v>
      </c>
      <c r="K246" s="9">
        <f>+ROUND(SuperOldData!D246,6)</f>
        <v>-0.84807600000000005</v>
      </c>
    </row>
    <row r="247" spans="1:11" x14ac:dyDescent="0.25">
      <c r="A247" s="10" t="str">
        <f>+SuperOldData!A247</f>
        <v>03110</v>
      </c>
      <c r="B247" s="12" t="str">
        <f>+SuperOldData!B247</f>
        <v>Ràfol d'Almúnia, El</v>
      </c>
      <c r="C247" t="str">
        <f>+SuperOldData!F247</f>
        <v>Alacant/Alicante</v>
      </c>
      <c r="D247" s="11">
        <f>+SuperOldData!X247</f>
        <v>2696</v>
      </c>
      <c r="E247" s="6">
        <f>+ROUND(SuperOldData!W247,4)</f>
        <v>65.426299999999998</v>
      </c>
      <c r="F247">
        <f>+SuperOldData!Y247</f>
        <v>0</v>
      </c>
      <c r="G247" s="11">
        <f>+ROUND(SuperOldData!G247,0)</f>
        <v>704</v>
      </c>
      <c r="H247" s="8">
        <f>+ROUND(100*SuperOldData!M247/SuperOldData!G247,2)</f>
        <v>49.49</v>
      </c>
      <c r="I247" s="8">
        <f>+ROUND(100*SuperOldData!J247/SuperOldData!G247,2)</f>
        <v>49.53</v>
      </c>
      <c r="J247" s="9">
        <f>+ROUND(SuperOldData!C247,6)</f>
        <v>38.830798999999999</v>
      </c>
      <c r="K247" s="9">
        <f>+ROUND(SuperOldData!D247,6)</f>
        <v>-5.0921000000000001E-2</v>
      </c>
    </row>
    <row r="248" spans="1:11" x14ac:dyDescent="0.25">
      <c r="A248" s="10" t="str">
        <f>+SuperOldData!A248</f>
        <v>03111</v>
      </c>
      <c r="B248" s="12" t="str">
        <f>+SuperOldData!B248</f>
        <v>Redován</v>
      </c>
      <c r="C248" t="str">
        <f>+SuperOldData!F248</f>
        <v>Alacant/Alicante</v>
      </c>
      <c r="D248" s="11">
        <f>+SuperOldData!X248</f>
        <v>7457</v>
      </c>
      <c r="E248" s="6">
        <f>+ROUND(SuperOldData!W248,4)</f>
        <v>11.1015</v>
      </c>
      <c r="F248">
        <f>+SuperOldData!Y248</f>
        <v>0</v>
      </c>
      <c r="G248" s="11">
        <f>+ROUND(SuperOldData!G248,0)</f>
        <v>7562</v>
      </c>
      <c r="H248" s="8">
        <f>+ROUND(100*SuperOldData!M248/SuperOldData!G248,2)</f>
        <v>12.92</v>
      </c>
      <c r="I248" s="8">
        <f>+ROUND(100*SuperOldData!J248/SuperOldData!G248,2)</f>
        <v>48.02</v>
      </c>
      <c r="J248" s="9">
        <f>+ROUND(SuperOldData!C248,6)</f>
        <v>38.122329999999998</v>
      </c>
      <c r="K248" s="9">
        <f>+ROUND(SuperOldData!D248,6)</f>
        <v>-0.92150699999999997</v>
      </c>
    </row>
    <row r="249" spans="1:11" x14ac:dyDescent="0.25">
      <c r="A249" s="10" t="str">
        <f>+SuperOldData!A249</f>
        <v>03112</v>
      </c>
      <c r="B249" s="12" t="str">
        <f>+SuperOldData!B249</f>
        <v>Relleu</v>
      </c>
      <c r="C249" t="str">
        <f>+SuperOldData!F249</f>
        <v>Alacant/Alicante</v>
      </c>
      <c r="D249" s="11">
        <f>+SuperOldData!X249</f>
        <v>5071</v>
      </c>
      <c r="E249" s="6">
        <f>+ROUND(SuperOldData!W249,4)</f>
        <v>38.381</v>
      </c>
      <c r="F249">
        <f>+SuperOldData!Y249</f>
        <v>0</v>
      </c>
      <c r="G249" s="11">
        <f>+ROUND(SuperOldData!G249,0)</f>
        <v>1208</v>
      </c>
      <c r="H249" s="8">
        <f>+ROUND(100*SuperOldData!M249/SuperOldData!G249,2)</f>
        <v>36.04</v>
      </c>
      <c r="I249" s="8">
        <f>+ROUND(100*SuperOldData!J249/SuperOldData!G249,2)</f>
        <v>49.58</v>
      </c>
      <c r="J249" s="9">
        <f>+ROUND(SuperOldData!C249,6)</f>
        <v>38.571359999999999</v>
      </c>
      <c r="K249" s="9">
        <f>+ROUND(SuperOldData!D249,6)</f>
        <v>-0.33947300000000002</v>
      </c>
    </row>
    <row r="250" spans="1:11" x14ac:dyDescent="0.25">
      <c r="A250" s="10" t="str">
        <f>+SuperOldData!A250</f>
        <v>03113</v>
      </c>
      <c r="B250" s="12" t="str">
        <f>+SuperOldData!B250</f>
        <v>Rojales</v>
      </c>
      <c r="C250" t="str">
        <f>+SuperOldData!F250</f>
        <v>Alacant/Alicante</v>
      </c>
      <c r="D250" s="11">
        <f>+SuperOldData!X250</f>
        <v>2349</v>
      </c>
      <c r="E250" s="6">
        <f>+ROUND(SuperOldData!W250,4)</f>
        <v>69.695700000000002</v>
      </c>
      <c r="F250">
        <f>+SuperOldData!Y250</f>
        <v>0</v>
      </c>
      <c r="G250" s="11">
        <f>+ROUND(SuperOldData!G250,0)</f>
        <v>17986</v>
      </c>
      <c r="H250" s="8">
        <f>+ROUND(100*SuperOldData!M250/SuperOldData!G250,2)</f>
        <v>71.540000000000006</v>
      </c>
      <c r="I250" s="8">
        <f>+ROUND(100*SuperOldData!J250/SuperOldData!G250,2)</f>
        <v>48.74</v>
      </c>
      <c r="J250" s="9">
        <f>+ROUND(SuperOldData!C250,6)</f>
        <v>38.073951000000001</v>
      </c>
      <c r="K250" s="9">
        <f>+ROUND(SuperOldData!D250,6)</f>
        <v>-0.71888600000000002</v>
      </c>
    </row>
    <row r="251" spans="1:11" x14ac:dyDescent="0.25">
      <c r="A251" s="10" t="str">
        <f>+SuperOldData!A251</f>
        <v>03114</v>
      </c>
      <c r="B251" s="12" t="str">
        <f>+SuperOldData!B251</f>
        <v>Romana, la</v>
      </c>
      <c r="C251" t="str">
        <f>+SuperOldData!F251</f>
        <v>Alacant/Alicante</v>
      </c>
      <c r="D251" s="11">
        <f>+SuperOldData!X251</f>
        <v>4640</v>
      </c>
      <c r="E251" s="6">
        <f>+ROUND(SuperOldData!W251,4)</f>
        <v>43.358800000000002</v>
      </c>
      <c r="F251">
        <f>+SuperOldData!Y251</f>
        <v>0</v>
      </c>
      <c r="G251" s="11">
        <f>+ROUND(SuperOldData!G251,0)</f>
        <v>2463</v>
      </c>
      <c r="H251" s="8">
        <f>+ROUND(100*SuperOldData!M251/SuperOldData!G251,2)</f>
        <v>21.81</v>
      </c>
      <c r="I251" s="8">
        <f>+ROUND(100*SuperOldData!J251/SuperOldData!G251,2)</f>
        <v>47.71</v>
      </c>
      <c r="J251" s="9">
        <f>+ROUND(SuperOldData!C251,6)</f>
        <v>38.355161000000003</v>
      </c>
      <c r="K251" s="9">
        <f>+ROUND(SuperOldData!D251,6)</f>
        <v>-0.90785300000000002</v>
      </c>
    </row>
    <row r="252" spans="1:11" x14ac:dyDescent="0.25">
      <c r="A252" s="10" t="str">
        <f>+SuperOldData!A252</f>
        <v>03115</v>
      </c>
      <c r="B252" s="12" t="str">
        <f>+SuperOldData!B252</f>
        <v>Sagra</v>
      </c>
      <c r="C252" t="str">
        <f>+SuperOldData!F252</f>
        <v>Alacant/Alicante</v>
      </c>
      <c r="D252" s="11">
        <f>+SuperOldData!X252</f>
        <v>2170</v>
      </c>
      <c r="E252" s="6">
        <f>+ROUND(SuperOldData!W252,4)</f>
        <v>71.673199999999994</v>
      </c>
      <c r="F252">
        <f>+SuperOldData!Y252</f>
        <v>0</v>
      </c>
      <c r="G252" s="11">
        <f>+ROUND(SuperOldData!G252,0)</f>
        <v>439</v>
      </c>
      <c r="H252" s="8">
        <f>+ROUND(100*SuperOldData!M252/SuperOldData!G252,2)</f>
        <v>31.59</v>
      </c>
      <c r="I252" s="8">
        <f>+ROUND(100*SuperOldData!J252/SuperOldData!G252,2)</f>
        <v>48.85</v>
      </c>
      <c r="J252" s="9">
        <f>+ROUND(SuperOldData!C252,6)</f>
        <v>38.818131000000001</v>
      </c>
      <c r="K252" s="9">
        <f>+ROUND(SuperOldData!D252,6)</f>
        <v>-6.6836000000000007E-2</v>
      </c>
    </row>
    <row r="253" spans="1:11" x14ac:dyDescent="0.25">
      <c r="A253" s="10" t="str">
        <f>+SuperOldData!A253</f>
        <v>03116</v>
      </c>
      <c r="B253" s="12" t="str">
        <f>+SuperOldData!B253</f>
        <v>Salinas</v>
      </c>
      <c r="C253" t="str">
        <f>+SuperOldData!F253</f>
        <v>Alacant/Alicante</v>
      </c>
      <c r="D253" s="11">
        <f>+SuperOldData!X253</f>
        <v>6655</v>
      </c>
      <c r="E253" s="6">
        <f>+ROUND(SuperOldData!W253,4)</f>
        <v>20.773800000000001</v>
      </c>
      <c r="F253">
        <f>+SuperOldData!Y253</f>
        <v>0</v>
      </c>
      <c r="G253" s="11">
        <f>+ROUND(SuperOldData!G253,0)</f>
        <v>1577</v>
      </c>
      <c r="H253" s="8">
        <f>+ROUND(100*SuperOldData!M253/SuperOldData!G253,2)</f>
        <v>12.03</v>
      </c>
      <c r="I253" s="8">
        <f>+ROUND(100*SuperOldData!J253/SuperOldData!G253,2)</f>
        <v>48.97</v>
      </c>
      <c r="J253" s="9">
        <f>+ROUND(SuperOldData!C253,6)</f>
        <v>38.507812999999999</v>
      </c>
      <c r="K253" s="9">
        <f>+ROUND(SuperOldData!D253,6)</f>
        <v>-0.91047400000000001</v>
      </c>
    </row>
    <row r="254" spans="1:11" x14ac:dyDescent="0.25">
      <c r="A254" s="10" t="str">
        <f>+SuperOldData!A254</f>
        <v>03117</v>
      </c>
      <c r="B254" s="12" t="str">
        <f>+SuperOldData!B254</f>
        <v>Sanet y Negrals</v>
      </c>
      <c r="C254" t="str">
        <f>+SuperOldData!F254</f>
        <v>Alacant/Alicante</v>
      </c>
      <c r="D254" s="11">
        <f>+SuperOldData!X254</f>
        <v>3114</v>
      </c>
      <c r="E254" s="6">
        <f>+ROUND(SuperOldData!W254,4)</f>
        <v>60.540900000000001</v>
      </c>
      <c r="F254">
        <f>+SuperOldData!Y254</f>
        <v>0</v>
      </c>
      <c r="G254" s="11">
        <f>+ROUND(SuperOldData!G254,0)</f>
        <v>660</v>
      </c>
      <c r="H254" s="8">
        <f>+ROUND(100*SuperOldData!M254/SuperOldData!G254,2)</f>
        <v>33.47</v>
      </c>
      <c r="I254" s="8">
        <f>+ROUND(100*SuperOldData!J254/SuperOldData!G254,2)</f>
        <v>50.19</v>
      </c>
      <c r="J254" s="9">
        <f>+ROUND(SuperOldData!C254,6)</f>
        <v>38.815688000000002</v>
      </c>
      <c r="K254" s="9">
        <f>+ROUND(SuperOldData!D254,6)</f>
        <v>-2.8858000000000002E-2</v>
      </c>
    </row>
    <row r="255" spans="1:11" x14ac:dyDescent="0.25">
      <c r="A255" s="10" t="str">
        <f>+SuperOldData!A255</f>
        <v>03118</v>
      </c>
      <c r="B255" s="12" t="str">
        <f>+SuperOldData!B255</f>
        <v>San Fulgencio</v>
      </c>
      <c r="C255" t="str">
        <f>+SuperOldData!F255</f>
        <v>Alacant/Alicante</v>
      </c>
      <c r="D255" s="11">
        <f>+SuperOldData!X255</f>
        <v>1861</v>
      </c>
      <c r="E255" s="6">
        <f>+ROUND(SuperOldData!W255,4)</f>
        <v>75.191000000000003</v>
      </c>
      <c r="F255">
        <f>+SuperOldData!Y255</f>
        <v>0</v>
      </c>
      <c r="G255" s="11">
        <f>+ROUND(SuperOldData!G255,0)</f>
        <v>9572</v>
      </c>
      <c r="H255" s="8">
        <f>+ROUND(100*SuperOldData!M255/SuperOldData!G255,2)</f>
        <v>70.98</v>
      </c>
      <c r="I255" s="8">
        <f>+ROUND(100*SuperOldData!J255/SuperOldData!G255,2)</f>
        <v>49.65</v>
      </c>
      <c r="J255" s="9">
        <f>+ROUND(SuperOldData!C255,6)</f>
        <v>38.125653</v>
      </c>
      <c r="K255" s="9">
        <f>+ROUND(SuperOldData!D255,6)</f>
        <v>-0.69328599999999996</v>
      </c>
    </row>
    <row r="256" spans="1:11" x14ac:dyDescent="0.25">
      <c r="A256" s="10" t="str">
        <f>+SuperOldData!A256</f>
        <v>03119</v>
      </c>
      <c r="B256" s="12" t="str">
        <f>+SuperOldData!B256</f>
        <v>Sant Joan d'Alacant</v>
      </c>
      <c r="C256" t="str">
        <f>+SuperOldData!F256</f>
        <v>Alacant/Alicante</v>
      </c>
      <c r="D256" s="11">
        <f>+SuperOldData!X256</f>
        <v>7350</v>
      </c>
      <c r="E256" s="6">
        <f>+ROUND(SuperOldData!W256,4)</f>
        <v>12.4076</v>
      </c>
      <c r="F256">
        <f>+SuperOldData!Y256</f>
        <v>0</v>
      </c>
      <c r="G256" s="11">
        <f>+ROUND(SuperOldData!G256,0)</f>
        <v>22438</v>
      </c>
      <c r="H256" s="8">
        <f>+ROUND(100*SuperOldData!M256/SuperOldData!G256,2)</f>
        <v>11.54</v>
      </c>
      <c r="I256" s="8">
        <f>+ROUND(100*SuperOldData!J256/SuperOldData!G256,2)</f>
        <v>51.41</v>
      </c>
      <c r="J256" s="9">
        <f>+ROUND(SuperOldData!C256,6)</f>
        <v>38.404589999999999</v>
      </c>
      <c r="K256" s="9">
        <f>+ROUND(SuperOldData!D256,6)</f>
        <v>-0.42847800000000003</v>
      </c>
    </row>
    <row r="257" spans="1:11" x14ac:dyDescent="0.25">
      <c r="A257" s="10" t="str">
        <f>+SuperOldData!A257</f>
        <v>03120</v>
      </c>
      <c r="B257" s="12" t="str">
        <f>+SuperOldData!B257</f>
        <v>San Miguel de Salinas</v>
      </c>
      <c r="C257" t="str">
        <f>+SuperOldData!F257</f>
        <v>Alacant/Alicante</v>
      </c>
      <c r="D257" s="11">
        <f>+SuperOldData!X257</f>
        <v>3484</v>
      </c>
      <c r="E257" s="6">
        <f>+ROUND(SuperOldData!W257,4)</f>
        <v>56.536499999999997</v>
      </c>
      <c r="F257">
        <f>+SuperOldData!Y257</f>
        <v>0</v>
      </c>
      <c r="G257" s="11">
        <f>+ROUND(SuperOldData!G257,0)</f>
        <v>6391</v>
      </c>
      <c r="H257" s="8">
        <f>+ROUND(100*SuperOldData!M257/SuperOldData!G257,2)</f>
        <v>54.96</v>
      </c>
      <c r="I257" s="8">
        <f>+ROUND(100*SuperOldData!J257/SuperOldData!G257,2)</f>
        <v>49.98</v>
      </c>
      <c r="J257" s="9">
        <f>+ROUND(SuperOldData!C257,6)</f>
        <v>37.974848000000001</v>
      </c>
      <c r="K257" s="9">
        <f>+ROUND(SuperOldData!D257,6)</f>
        <v>-0.80311699999999997</v>
      </c>
    </row>
    <row r="258" spans="1:11" x14ac:dyDescent="0.25">
      <c r="A258" s="10" t="str">
        <f>+SuperOldData!A258</f>
        <v>03121</v>
      </c>
      <c r="B258" s="12" t="str">
        <f>+SuperOldData!B258</f>
        <v>Santa Pola</v>
      </c>
      <c r="C258" t="str">
        <f>+SuperOldData!F258</f>
        <v>Alacant/Alicante</v>
      </c>
      <c r="D258" s="11">
        <f>+SuperOldData!X258</f>
        <v>6665</v>
      </c>
      <c r="E258" s="6">
        <f>+ROUND(SuperOldData!W258,4)</f>
        <v>20.6937</v>
      </c>
      <c r="F258">
        <f>+SuperOldData!Y258</f>
        <v>0</v>
      </c>
      <c r="G258" s="11">
        <f>+ROUND(SuperOldData!G258,0)</f>
        <v>32454</v>
      </c>
      <c r="H258" s="8">
        <f>+ROUND(100*SuperOldData!M258/SuperOldData!G258,2)</f>
        <v>21.77</v>
      </c>
      <c r="I258" s="8">
        <f>+ROUND(100*SuperOldData!J258/SuperOldData!G258,2)</f>
        <v>49.16</v>
      </c>
      <c r="J258" s="9">
        <f>+ROUND(SuperOldData!C258,6)</f>
        <v>38.203507999999999</v>
      </c>
      <c r="K258" s="9">
        <f>+ROUND(SuperOldData!D258,6)</f>
        <v>-0.57730000000000004</v>
      </c>
    </row>
    <row r="259" spans="1:11" x14ac:dyDescent="0.25">
      <c r="A259" s="10" t="str">
        <f>+SuperOldData!A259</f>
        <v>03122</v>
      </c>
      <c r="B259" s="12" t="str">
        <f>+SuperOldData!B259</f>
        <v>San Vicente del Raspeig/Sant Vicent del Raspeig</v>
      </c>
      <c r="C259" t="str">
        <f>+SuperOldData!F259</f>
        <v>Alacant/Alicante</v>
      </c>
      <c r="D259" s="11">
        <f>+SuperOldData!X259</f>
        <v>7834</v>
      </c>
      <c r="E259" s="6">
        <f>+ROUND(SuperOldData!W259,4)</f>
        <v>6.0312999999999999</v>
      </c>
      <c r="F259">
        <f>+SuperOldData!Y259</f>
        <v>0</v>
      </c>
      <c r="G259" s="11">
        <f>+ROUND(SuperOldData!G259,0)</f>
        <v>54781</v>
      </c>
      <c r="H259" s="8">
        <f>+ROUND(100*SuperOldData!M259/SuperOldData!G259,2)</f>
        <v>6.66</v>
      </c>
      <c r="I259" s="8">
        <f>+ROUND(100*SuperOldData!J259/SuperOldData!G259,2)</f>
        <v>50.26</v>
      </c>
      <c r="J259" s="9">
        <f>+ROUND(SuperOldData!C259,6)</f>
        <v>38.427089000000002</v>
      </c>
      <c r="K259" s="9">
        <f>+ROUND(SuperOldData!D259,6)</f>
        <v>-0.53444199999999997</v>
      </c>
    </row>
    <row r="260" spans="1:11" x14ac:dyDescent="0.25">
      <c r="A260" s="10" t="str">
        <f>+SuperOldData!A260</f>
        <v>03123</v>
      </c>
      <c r="B260" s="12" t="str">
        <f>+SuperOldData!B260</f>
        <v>Sax</v>
      </c>
      <c r="C260" t="str">
        <f>+SuperOldData!F260</f>
        <v>Alacant/Alicante</v>
      </c>
      <c r="D260" s="11">
        <f>+SuperOldData!X260</f>
        <v>7271</v>
      </c>
      <c r="E260" s="6">
        <f>+ROUND(SuperOldData!W260,4)</f>
        <v>13.5966</v>
      </c>
      <c r="F260">
        <f>+SuperOldData!Y260</f>
        <v>0</v>
      </c>
      <c r="G260" s="11">
        <f>+ROUND(SuperOldData!G260,0)</f>
        <v>9883</v>
      </c>
      <c r="H260" s="8">
        <f>+ROUND(100*SuperOldData!M260/SuperOldData!G260,2)</f>
        <v>7.65</v>
      </c>
      <c r="I260" s="8">
        <f>+ROUND(100*SuperOldData!J260/SuperOldData!G260,2)</f>
        <v>49.75</v>
      </c>
      <c r="J260" s="9">
        <f>+ROUND(SuperOldData!C260,6)</f>
        <v>38.548456999999999</v>
      </c>
      <c r="K260" s="9">
        <f>+ROUND(SuperOldData!D260,6)</f>
        <v>-0.81333100000000003</v>
      </c>
    </row>
    <row r="261" spans="1:11" x14ac:dyDescent="0.25">
      <c r="A261" s="10" t="str">
        <f>+SuperOldData!A261</f>
        <v>03124</v>
      </c>
      <c r="B261" s="12" t="str">
        <f>+SuperOldData!B261</f>
        <v>Sella</v>
      </c>
      <c r="C261" t="str">
        <f>+SuperOldData!F261</f>
        <v>Alacant/Alicante</v>
      </c>
      <c r="D261" s="11">
        <f>+SuperOldData!X261</f>
        <v>2902</v>
      </c>
      <c r="E261" s="6">
        <f>+ROUND(SuperOldData!W261,4)</f>
        <v>62.875799999999998</v>
      </c>
      <c r="F261">
        <f>+SuperOldData!Y261</f>
        <v>0</v>
      </c>
      <c r="G261" s="11">
        <f>+ROUND(SuperOldData!G261,0)</f>
        <v>607</v>
      </c>
      <c r="H261" s="8">
        <f>+ROUND(100*SuperOldData!M261/SuperOldData!G261,2)</f>
        <v>13.21</v>
      </c>
      <c r="I261" s="8">
        <f>+ROUND(100*SuperOldData!J261/SuperOldData!G261,2)</f>
        <v>47.56</v>
      </c>
      <c r="J261" s="9">
        <f>+ROUND(SuperOldData!C261,6)</f>
        <v>38.617952000000002</v>
      </c>
      <c r="K261" s="9">
        <f>+ROUND(SuperOldData!D261,6)</f>
        <v>-0.27879700000000002</v>
      </c>
    </row>
    <row r="262" spans="1:11" x14ac:dyDescent="0.25">
      <c r="A262" s="10" t="str">
        <f>+SuperOldData!A262</f>
        <v>03125</v>
      </c>
      <c r="B262" s="12" t="str">
        <f>+SuperOldData!B262</f>
        <v>Senija</v>
      </c>
      <c r="C262" t="str">
        <f>+SuperOldData!F262</f>
        <v>Alacant/Alicante</v>
      </c>
      <c r="D262" s="11">
        <f>+SuperOldData!X262</f>
        <v>4169</v>
      </c>
      <c r="E262" s="6">
        <f>+ROUND(SuperOldData!W262,4)</f>
        <v>48.712400000000002</v>
      </c>
      <c r="F262">
        <f>+SuperOldData!Y262</f>
        <v>0</v>
      </c>
      <c r="G262" s="11">
        <f>+ROUND(SuperOldData!G262,0)</f>
        <v>601</v>
      </c>
      <c r="H262" s="8">
        <f>+ROUND(100*SuperOldData!M262/SuperOldData!G262,2)</f>
        <v>33.28</v>
      </c>
      <c r="I262" s="8">
        <f>+ROUND(100*SuperOldData!J262/SuperOldData!G262,2)</f>
        <v>48.37</v>
      </c>
      <c r="J262" s="9">
        <f>+ROUND(SuperOldData!C262,6)</f>
        <v>38.734436000000002</v>
      </c>
      <c r="K262" s="9">
        <f>+ROUND(SuperOldData!D262,6)</f>
        <v>4.4285999999999999E-2</v>
      </c>
    </row>
    <row r="263" spans="1:11" x14ac:dyDescent="0.25">
      <c r="A263" s="10" t="str">
        <f>+SuperOldData!A263</f>
        <v>03127</v>
      </c>
      <c r="B263" s="12" t="str">
        <f>+SuperOldData!B263</f>
        <v>Tàrbena</v>
      </c>
      <c r="C263" t="str">
        <f>+SuperOldData!F263</f>
        <v>Alacant/Alicante</v>
      </c>
      <c r="D263" s="11">
        <f>+SuperOldData!X263</f>
        <v>3038</v>
      </c>
      <c r="E263" s="6">
        <f>+ROUND(SuperOldData!W263,4)</f>
        <v>61.255499999999998</v>
      </c>
      <c r="F263">
        <f>+SuperOldData!Y263</f>
        <v>0</v>
      </c>
      <c r="G263" s="11">
        <f>+ROUND(SuperOldData!G263,0)</f>
        <v>721</v>
      </c>
      <c r="H263" s="8">
        <f>+ROUND(100*SuperOldData!M263/SuperOldData!G263,2)</f>
        <v>35.92</v>
      </c>
      <c r="I263" s="8">
        <f>+ROUND(100*SuperOldData!J263/SuperOldData!G263,2)</f>
        <v>48.52</v>
      </c>
      <c r="J263" s="9">
        <f>+ROUND(SuperOldData!C263,6)</f>
        <v>38.707183000000001</v>
      </c>
      <c r="K263" s="9">
        <f>+ROUND(SuperOldData!D263,6)</f>
        <v>-9.6577999999999997E-2</v>
      </c>
    </row>
    <row r="264" spans="1:11" x14ac:dyDescent="0.25">
      <c r="A264" s="10" t="str">
        <f>+SuperOldData!A264</f>
        <v>03128</v>
      </c>
      <c r="B264" s="12" t="str">
        <f>+SuperOldData!B264</f>
        <v>Teulada</v>
      </c>
      <c r="C264" t="str">
        <f>+SuperOldData!F264</f>
        <v>Alacant/Alicante</v>
      </c>
      <c r="D264" s="11">
        <f>+SuperOldData!X264</f>
        <v>3312</v>
      </c>
      <c r="E264" s="6">
        <f>+ROUND(SuperOldData!W264,4)</f>
        <v>58.310699999999997</v>
      </c>
      <c r="F264">
        <f>+SuperOldData!Y264</f>
        <v>0</v>
      </c>
      <c r="G264" s="11">
        <f>+ROUND(SuperOldData!G264,0)</f>
        <v>12094</v>
      </c>
      <c r="H264" s="8">
        <f>+ROUND(100*SuperOldData!M264/SuperOldData!G264,2)</f>
        <v>58.87</v>
      </c>
      <c r="I264" s="8">
        <f>+ROUND(100*SuperOldData!J264/SuperOldData!G264,2)</f>
        <v>49.49</v>
      </c>
      <c r="J264" s="9">
        <f>+ROUND(SuperOldData!C264,6)</f>
        <v>38.711866000000001</v>
      </c>
      <c r="K264" s="9">
        <f>+ROUND(SuperOldData!D264,6)</f>
        <v>0.114471</v>
      </c>
    </row>
    <row r="265" spans="1:11" x14ac:dyDescent="0.25">
      <c r="A265" s="10" t="str">
        <f>+SuperOldData!A265</f>
        <v>03129</v>
      </c>
      <c r="B265" s="12" t="str">
        <f>+SuperOldData!B265</f>
        <v>Tibi</v>
      </c>
      <c r="C265" t="str">
        <f>+SuperOldData!F265</f>
        <v>Alacant/Alicante</v>
      </c>
      <c r="D265" s="11">
        <f>+SuperOldData!X265</f>
        <v>5324</v>
      </c>
      <c r="E265" s="6">
        <f>+ROUND(SuperOldData!W265,4)</f>
        <v>35.269799999999996</v>
      </c>
      <c r="F265">
        <f>+SuperOldData!Y265</f>
        <v>0</v>
      </c>
      <c r="G265" s="11">
        <f>+ROUND(SuperOldData!G265,0)</f>
        <v>1704</v>
      </c>
      <c r="H265" s="8">
        <f>+ROUND(100*SuperOldData!M265/SuperOldData!G265,2)</f>
        <v>17.2</v>
      </c>
      <c r="I265" s="8">
        <f>+ROUND(100*SuperOldData!J265/SuperOldData!G265,2)</f>
        <v>48.04</v>
      </c>
      <c r="J265" s="9">
        <f>+ROUND(SuperOldData!C265,6)</f>
        <v>38.521478999999999</v>
      </c>
      <c r="K265" s="9">
        <f>+ROUND(SuperOldData!D265,6)</f>
        <v>-0.59431999999999996</v>
      </c>
    </row>
    <row r="266" spans="1:11" x14ac:dyDescent="0.25">
      <c r="A266" s="10" t="str">
        <f>+SuperOldData!A266</f>
        <v>03130</v>
      </c>
      <c r="B266" s="12" t="str">
        <f>+SuperOldData!B266</f>
        <v>Tollos</v>
      </c>
      <c r="C266" t="str">
        <f>+SuperOldData!F266</f>
        <v>Alacant/Alicante</v>
      </c>
      <c r="D266" s="11">
        <f>+SuperOldData!X266</f>
        <v>417</v>
      </c>
      <c r="E266" s="6">
        <f>+ROUND(SuperOldData!W266,4)</f>
        <v>91.941800000000001</v>
      </c>
      <c r="F266">
        <f>+SuperOldData!Y266</f>
        <v>1</v>
      </c>
      <c r="G266" s="11">
        <f>+ROUND(SuperOldData!G266,0)</f>
        <v>44</v>
      </c>
      <c r="H266" s="8">
        <f>+ROUND(100*SuperOldData!M266/SuperOldData!G266,2)</f>
        <v>22.73</v>
      </c>
      <c r="I266" s="8">
        <f>+ROUND(100*SuperOldData!J266/SuperOldData!G266,2)</f>
        <v>45.45</v>
      </c>
      <c r="J266" s="9">
        <f>+ROUND(SuperOldData!C266,6)</f>
        <v>38.762704999999997</v>
      </c>
      <c r="K266" s="9">
        <f>+ROUND(SuperOldData!D266,6)</f>
        <v>-0.247393</v>
      </c>
    </row>
    <row r="267" spans="1:11" x14ac:dyDescent="0.25">
      <c r="A267" s="10" t="str">
        <f>+SuperOldData!A267</f>
        <v>03131</v>
      </c>
      <c r="B267" s="12" t="str">
        <f>+SuperOldData!B267</f>
        <v>Tormos</v>
      </c>
      <c r="C267" t="str">
        <f>+SuperOldData!F267</f>
        <v>Alacant/Alicante</v>
      </c>
      <c r="D267" s="11">
        <f>+SuperOldData!X267</f>
        <v>2196</v>
      </c>
      <c r="E267" s="6">
        <f>+ROUND(SuperOldData!W267,4)</f>
        <v>71.4268</v>
      </c>
      <c r="F267">
        <f>+SuperOldData!Y267</f>
        <v>0</v>
      </c>
      <c r="G267" s="11">
        <f>+ROUND(SuperOldData!G267,0)</f>
        <v>356</v>
      </c>
      <c r="H267" s="8">
        <f>+ROUND(100*SuperOldData!M267/SuperOldData!G267,2)</f>
        <v>41.46</v>
      </c>
      <c r="I267" s="8">
        <f>+ROUND(100*SuperOldData!J267/SuperOldData!G267,2)</f>
        <v>48.93</v>
      </c>
      <c r="J267" s="9">
        <f>+ROUND(SuperOldData!C267,6)</f>
        <v>38.803826000000001</v>
      </c>
      <c r="K267" s="9">
        <f>+ROUND(SuperOldData!D267,6)</f>
        <v>-7.2811000000000001E-2</v>
      </c>
    </row>
    <row r="268" spans="1:11" x14ac:dyDescent="0.25">
      <c r="A268" s="10" t="str">
        <f>+SuperOldData!A268</f>
        <v>03132</v>
      </c>
      <c r="B268" s="12" t="str">
        <f>+SuperOldData!B268</f>
        <v>Torremanzanas/Torre de les Maçanes, la</v>
      </c>
      <c r="C268" t="str">
        <f>+SuperOldData!F268</f>
        <v>Alacant/Alicante</v>
      </c>
      <c r="D268" s="11">
        <f>+SuperOldData!X268</f>
        <v>4195</v>
      </c>
      <c r="E268" s="6">
        <f>+ROUND(SuperOldData!W268,4)</f>
        <v>48.453699999999998</v>
      </c>
      <c r="F268">
        <f>+SuperOldData!Y268</f>
        <v>0</v>
      </c>
      <c r="G268" s="11">
        <f>+ROUND(SuperOldData!G268,0)</f>
        <v>742</v>
      </c>
      <c r="H268" s="8">
        <f>+ROUND(100*SuperOldData!M268/SuperOldData!G268,2)</f>
        <v>17.149999999999999</v>
      </c>
      <c r="I268" s="8">
        <f>+ROUND(100*SuperOldData!J268/SuperOldData!G268,2)</f>
        <v>48.01</v>
      </c>
      <c r="J268" s="9">
        <f>+ROUND(SuperOldData!C268,6)</f>
        <v>38.604847999999997</v>
      </c>
      <c r="K268" s="9">
        <f>+ROUND(SuperOldData!D268,6)</f>
        <v>-0.41147800000000001</v>
      </c>
    </row>
    <row r="269" spans="1:11" x14ac:dyDescent="0.25">
      <c r="A269" s="10" t="str">
        <f>+SuperOldData!A269</f>
        <v>03133</v>
      </c>
      <c r="B269" s="12" t="str">
        <f>+SuperOldData!B269</f>
        <v>Torrevieja</v>
      </c>
      <c r="C269" t="str">
        <f>+SuperOldData!F269</f>
        <v>Alacant/Alicante</v>
      </c>
      <c r="D269" s="11">
        <f>+SuperOldData!X269</f>
        <v>4796</v>
      </c>
      <c r="E269" s="6">
        <f>+ROUND(SuperOldData!W269,4)</f>
        <v>41.510599999999997</v>
      </c>
      <c r="F269">
        <f>+SuperOldData!Y269</f>
        <v>0</v>
      </c>
      <c r="G269" s="11">
        <f>+ROUND(SuperOldData!G269,0)</f>
        <v>90097</v>
      </c>
      <c r="H269" s="8">
        <f>+ROUND(100*SuperOldData!M269/SuperOldData!G269,2)</f>
        <v>45.77</v>
      </c>
      <c r="I269" s="8">
        <f>+ROUND(100*SuperOldData!J269/SuperOldData!G269,2)</f>
        <v>49.48</v>
      </c>
      <c r="J269" s="9">
        <f>+ROUND(SuperOldData!C269,6)</f>
        <v>38.000228</v>
      </c>
      <c r="K269" s="9">
        <f>+ROUND(SuperOldData!D269,6)</f>
        <v>-0.70473399999999997</v>
      </c>
    </row>
    <row r="270" spans="1:11" x14ac:dyDescent="0.25">
      <c r="A270" s="10" t="str">
        <f>+SuperOldData!A270</f>
        <v>03134</v>
      </c>
      <c r="B270" s="12" t="str">
        <f>+SuperOldData!B270</f>
        <v>Vall d'Alcalà, la</v>
      </c>
      <c r="C270" t="str">
        <f>+SuperOldData!F270</f>
        <v>Alacant/Alicante</v>
      </c>
      <c r="D270" s="11">
        <f>+SuperOldData!X270</f>
        <v>1445</v>
      </c>
      <c r="E270" s="6">
        <f>+ROUND(SuperOldData!W270,4)</f>
        <v>79.694400000000002</v>
      </c>
      <c r="F270">
        <f>+SuperOldData!Y270</f>
        <v>0</v>
      </c>
      <c r="G270" s="11">
        <f>+ROUND(SuperOldData!G270,0)</f>
        <v>180</v>
      </c>
      <c r="H270" s="8">
        <f>+ROUND(100*SuperOldData!M270/SuperOldData!G270,2)</f>
        <v>6.61</v>
      </c>
      <c r="I270" s="8">
        <f>+ROUND(100*SuperOldData!J270/SuperOldData!G270,2)</f>
        <v>48.72</v>
      </c>
      <c r="J270" s="9">
        <f>+ROUND(SuperOldData!C270,6)</f>
        <v>38.788324000000003</v>
      </c>
      <c r="K270" s="9">
        <f>+ROUND(SuperOldData!D270,6)</f>
        <v>-0.253745</v>
      </c>
    </row>
    <row r="271" spans="1:11" x14ac:dyDescent="0.25">
      <c r="A271" s="10" t="str">
        <f>+SuperOldData!A271</f>
        <v>03135</v>
      </c>
      <c r="B271" s="12" t="str">
        <f>+SuperOldData!B271</f>
        <v>Vall d'Ebo, la</v>
      </c>
      <c r="C271" t="str">
        <f>+SuperOldData!F271</f>
        <v>Alacant/Alicante</v>
      </c>
      <c r="D271" s="11">
        <f>+SuperOldData!X271</f>
        <v>2982</v>
      </c>
      <c r="E271" s="6">
        <f>+ROUND(SuperOldData!W271,4)</f>
        <v>61.779200000000003</v>
      </c>
      <c r="F271">
        <f>+SuperOldData!Y271</f>
        <v>0</v>
      </c>
      <c r="G271" s="11">
        <f>+ROUND(SuperOldData!G271,0)</f>
        <v>278</v>
      </c>
      <c r="H271" s="8">
        <f>+ROUND(100*SuperOldData!M271/SuperOldData!G271,2)</f>
        <v>6.78</v>
      </c>
      <c r="I271" s="8">
        <f>+ROUND(100*SuperOldData!J271/SuperOldData!G271,2)</f>
        <v>49.63</v>
      </c>
      <c r="J271" s="9">
        <f>+ROUND(SuperOldData!C271,6)</f>
        <v>38.800477000000001</v>
      </c>
      <c r="K271" s="9">
        <f>+ROUND(SuperOldData!D271,6)</f>
        <v>-0.17041899999999999</v>
      </c>
    </row>
    <row r="272" spans="1:11" x14ac:dyDescent="0.25">
      <c r="A272" s="10" t="str">
        <f>+SuperOldData!A272</f>
        <v>03136</v>
      </c>
      <c r="B272" s="12" t="str">
        <f>+SuperOldData!B272</f>
        <v>Vall de Gallinera</v>
      </c>
      <c r="C272" t="str">
        <f>+SuperOldData!F272</f>
        <v>Alacant/Alicante</v>
      </c>
      <c r="D272" s="11">
        <f>+SuperOldData!X272</f>
        <v>2918</v>
      </c>
      <c r="E272" s="6">
        <f>+ROUND(SuperOldData!W272,4)</f>
        <v>62.4938</v>
      </c>
      <c r="F272">
        <f>+SuperOldData!Y272</f>
        <v>0</v>
      </c>
      <c r="G272" s="11">
        <f>+ROUND(SuperOldData!G272,0)</f>
        <v>657</v>
      </c>
      <c r="H272" s="8">
        <f>+ROUND(100*SuperOldData!M272/SuperOldData!G272,2)</f>
        <v>19.52</v>
      </c>
      <c r="I272" s="8">
        <f>+ROUND(100*SuperOldData!J272/SuperOldData!G272,2)</f>
        <v>47.68</v>
      </c>
      <c r="J272" s="9">
        <f>+ROUND(SuperOldData!C272,6)</f>
        <v>38.829608</v>
      </c>
      <c r="K272" s="9">
        <f>+ROUND(SuperOldData!D272,6)</f>
        <v>-0.23213200000000001</v>
      </c>
    </row>
    <row r="273" spans="1:11" x14ac:dyDescent="0.25">
      <c r="A273" s="10" t="str">
        <f>+SuperOldData!A273</f>
        <v>03137</v>
      </c>
      <c r="B273" s="12" t="str">
        <f>+SuperOldData!B273</f>
        <v>Vall de Laguar, la</v>
      </c>
      <c r="C273" t="str">
        <f>+SuperOldData!F273</f>
        <v>Alacant/Alicante</v>
      </c>
      <c r="D273" s="11">
        <f>+SuperOldData!X273</f>
        <v>2107</v>
      </c>
      <c r="E273" s="6">
        <f>+ROUND(SuperOldData!W273,4)</f>
        <v>72.461799999999997</v>
      </c>
      <c r="F273">
        <f>+SuperOldData!Y273</f>
        <v>0</v>
      </c>
      <c r="G273" s="11">
        <f>+ROUND(SuperOldData!G273,0)</f>
        <v>934</v>
      </c>
      <c r="H273" s="8">
        <f>+ROUND(100*SuperOldData!M273/SuperOldData!G273,2)</f>
        <v>14.49</v>
      </c>
      <c r="I273" s="8">
        <f>+ROUND(100*SuperOldData!J273/SuperOldData!G273,2)</f>
        <v>51.35</v>
      </c>
      <c r="J273" s="9">
        <f>+ROUND(SuperOldData!C273,6)</f>
        <v>38.775058000000001</v>
      </c>
      <c r="K273" s="9">
        <f>+ROUND(SuperOldData!D273,6)</f>
        <v>-0.13087799999999999</v>
      </c>
    </row>
    <row r="274" spans="1:11" x14ac:dyDescent="0.25">
      <c r="A274" s="10" t="str">
        <f>+SuperOldData!A274</f>
        <v>03138</v>
      </c>
      <c r="B274" s="12" t="str">
        <f>+SuperOldData!B274</f>
        <v>Verger, el</v>
      </c>
      <c r="C274" t="str">
        <f>+SuperOldData!F274</f>
        <v>Alacant/Alicante</v>
      </c>
      <c r="D274" s="11">
        <f>+SuperOldData!X274</f>
        <v>6053</v>
      </c>
      <c r="E274" s="6">
        <f>+ROUND(SuperOldData!W274,4)</f>
        <v>27.414999999999999</v>
      </c>
      <c r="F274">
        <f>+SuperOldData!Y274</f>
        <v>0</v>
      </c>
      <c r="G274" s="11">
        <f>+ROUND(SuperOldData!G274,0)</f>
        <v>4856</v>
      </c>
      <c r="H274" s="8">
        <f>+ROUND(100*SuperOldData!M274/SuperOldData!G274,2)</f>
        <v>20.62</v>
      </c>
      <c r="I274" s="8">
        <f>+ROUND(100*SuperOldData!J274/SuperOldData!G274,2)</f>
        <v>49.42</v>
      </c>
      <c r="J274" s="9">
        <f>+ROUND(SuperOldData!C274,6)</f>
        <v>38.850603999999997</v>
      </c>
      <c r="K274" s="9">
        <f>+ROUND(SuperOldData!D274,6)</f>
        <v>-4.7569999999999999E-3</v>
      </c>
    </row>
    <row r="275" spans="1:11" x14ac:dyDescent="0.25">
      <c r="A275" s="10" t="str">
        <f>+SuperOldData!A275</f>
        <v>03139</v>
      </c>
      <c r="B275" s="12" t="str">
        <f>+SuperOldData!B275</f>
        <v>Villajoyosa/Vila Joiosa, la</v>
      </c>
      <c r="C275" t="str">
        <f>+SuperOldData!F275</f>
        <v>Alacant/Alicante</v>
      </c>
      <c r="D275" s="11">
        <f>+SuperOldData!X275</f>
        <v>7404</v>
      </c>
      <c r="E275" s="6">
        <f>+ROUND(SuperOldData!W275,4)</f>
        <v>11.7669</v>
      </c>
      <c r="F275">
        <f>+SuperOldData!Y275</f>
        <v>0</v>
      </c>
      <c r="G275" s="11">
        <f>+ROUND(SuperOldData!G275,0)</f>
        <v>32649</v>
      </c>
      <c r="H275" s="8">
        <f>+ROUND(100*SuperOldData!M275/SuperOldData!G275,2)</f>
        <v>18.32</v>
      </c>
      <c r="I275" s="8">
        <f>+ROUND(100*SuperOldData!J275/SuperOldData!G275,2)</f>
        <v>49.88</v>
      </c>
      <c r="J275" s="9">
        <f>+ROUND(SuperOldData!C275,6)</f>
        <v>38.521191000000002</v>
      </c>
      <c r="K275" s="9">
        <f>+ROUND(SuperOldData!D275,6)</f>
        <v>-0.25148900000000002</v>
      </c>
    </row>
    <row r="276" spans="1:11" x14ac:dyDescent="0.25">
      <c r="A276" s="10" t="str">
        <f>+SuperOldData!A276</f>
        <v>03140</v>
      </c>
      <c r="B276" s="12" t="str">
        <f>+SuperOldData!B276</f>
        <v>Villena</v>
      </c>
      <c r="C276" t="str">
        <f>+SuperOldData!F276</f>
        <v>Alacant/Alicante</v>
      </c>
      <c r="D276" s="11">
        <f>+SuperOldData!X276</f>
        <v>7137</v>
      </c>
      <c r="E276" s="6">
        <f>+ROUND(SuperOldData!W276,4)</f>
        <v>15.290800000000001</v>
      </c>
      <c r="F276">
        <f>+SuperOldData!Y276</f>
        <v>0</v>
      </c>
      <c r="G276" s="11">
        <f>+ROUND(SuperOldData!G276,0)</f>
        <v>34747</v>
      </c>
      <c r="H276" s="8">
        <f>+ROUND(100*SuperOldData!M276/SuperOldData!G276,2)</f>
        <v>7.09</v>
      </c>
      <c r="I276" s="8">
        <f>+ROUND(100*SuperOldData!J276/SuperOldData!G276,2)</f>
        <v>50.01</v>
      </c>
      <c r="J276" s="9">
        <f>+ROUND(SuperOldData!C276,6)</f>
        <v>38.634008999999999</v>
      </c>
      <c r="K276" s="9">
        <f>+ROUND(SuperOldData!D276,6)</f>
        <v>-0.91390800000000005</v>
      </c>
    </row>
    <row r="277" spans="1:11" x14ac:dyDescent="0.25">
      <c r="A277" s="10" t="str">
        <f>+SuperOldData!A277</f>
        <v>03901</v>
      </c>
      <c r="B277" s="12" t="str">
        <f>+SuperOldData!B277</f>
        <v>Poblets, els</v>
      </c>
      <c r="C277" t="str">
        <f>+SuperOldData!F277</f>
        <v>Alacant/Alicante</v>
      </c>
      <c r="D277" s="11">
        <f>+SuperOldData!X277</f>
        <v>2385</v>
      </c>
      <c r="E277" s="6">
        <f>+ROUND(SuperOldData!W277,4)</f>
        <v>69.270600000000002</v>
      </c>
      <c r="F277">
        <f>+SuperOldData!Y277</f>
        <v>0</v>
      </c>
      <c r="G277" s="11">
        <f>+ROUND(SuperOldData!G277,0)</f>
        <v>3029</v>
      </c>
      <c r="H277" s="8">
        <f>+ROUND(100*SuperOldData!M277/SuperOldData!G277,2)</f>
        <v>58.03</v>
      </c>
      <c r="I277" s="8">
        <f>+ROUND(100*SuperOldData!J277/SuperOldData!G277,2)</f>
        <v>50.72</v>
      </c>
      <c r="J277" s="9">
        <f>+ROUND(SuperOldData!C277,6)</f>
        <v>38.854716000000003</v>
      </c>
      <c r="K277" s="9">
        <f>+ROUND(SuperOldData!D277,6)</f>
        <v>1.7791999999999999E-2</v>
      </c>
    </row>
    <row r="278" spans="1:11" x14ac:dyDescent="0.25">
      <c r="A278" s="10" t="str">
        <f>+SuperOldData!A278</f>
        <v>03902</v>
      </c>
      <c r="B278" s="12" t="str">
        <f>+SuperOldData!B278</f>
        <v>Pilar de la Horadada</v>
      </c>
      <c r="C278" t="str">
        <f>+SuperOldData!F278</f>
        <v>Alacant/Alicante</v>
      </c>
      <c r="D278" s="11">
        <f>+SuperOldData!X278</f>
        <v>5538</v>
      </c>
      <c r="E278" s="6">
        <f>+ROUND(SuperOldData!W278,4)</f>
        <v>32.910299999999999</v>
      </c>
      <c r="F278">
        <f>+SuperOldData!Y278</f>
        <v>0</v>
      </c>
      <c r="G278" s="11">
        <f>+ROUND(SuperOldData!G278,0)</f>
        <v>20836</v>
      </c>
      <c r="H278" s="8">
        <f>+ROUND(100*SuperOldData!M278/SuperOldData!G278,2)</f>
        <v>40.869999999999997</v>
      </c>
      <c r="I278" s="8">
        <f>+ROUND(100*SuperOldData!J278/SuperOldData!G278,2)</f>
        <v>48.1</v>
      </c>
      <c r="J278" s="9">
        <f>+ROUND(SuperOldData!C278,6)</f>
        <v>37.899841000000002</v>
      </c>
      <c r="K278" s="9">
        <f>+ROUND(SuperOldData!D278,6)</f>
        <v>-0.82958699999999996</v>
      </c>
    </row>
    <row r="279" spans="1:11" x14ac:dyDescent="0.25">
      <c r="A279" s="10" t="str">
        <f>+SuperOldData!A279</f>
        <v>03903</v>
      </c>
      <c r="B279" s="12" t="str">
        <f>+SuperOldData!B279</f>
        <v>Montesinos, Los</v>
      </c>
      <c r="C279" t="str">
        <f>+SuperOldData!F279</f>
        <v>Alacant/Alicante</v>
      </c>
      <c r="D279" s="11">
        <f>+SuperOldData!X279</f>
        <v>6325</v>
      </c>
      <c r="E279" s="6">
        <f>+ROUND(SuperOldData!W279,4)</f>
        <v>24.359300000000001</v>
      </c>
      <c r="F279">
        <f>+SuperOldData!Y279</f>
        <v>0</v>
      </c>
      <c r="G279" s="11">
        <f>+ROUND(SuperOldData!G279,0)</f>
        <v>4852</v>
      </c>
      <c r="H279" s="8">
        <f>+ROUND(100*SuperOldData!M279/SuperOldData!G279,2)</f>
        <v>37.33</v>
      </c>
      <c r="I279" s="8">
        <f>+ROUND(100*SuperOldData!J279/SuperOldData!G279,2)</f>
        <v>49.79</v>
      </c>
      <c r="J279" s="9">
        <f>+ROUND(SuperOldData!C279,6)</f>
        <v>38.024693999999997</v>
      </c>
      <c r="K279" s="9">
        <f>+ROUND(SuperOldData!D279,6)</f>
        <v>-0.75496399999999997</v>
      </c>
    </row>
    <row r="280" spans="1:11" x14ac:dyDescent="0.25">
      <c r="A280" s="10" t="str">
        <f>+SuperOldData!A280</f>
        <v>03904</v>
      </c>
      <c r="B280" s="12" t="str">
        <f>+SuperOldData!B280</f>
        <v>San Isidro</v>
      </c>
      <c r="C280" t="str">
        <f>+SuperOldData!F280</f>
        <v>Alacant/Alicante</v>
      </c>
      <c r="D280" s="11">
        <f>+SuperOldData!X280</f>
        <v>7859</v>
      </c>
      <c r="E280" s="6">
        <f>+ROUND(SuperOldData!W280,4)</f>
        <v>5.5631000000000004</v>
      </c>
      <c r="F280">
        <f>+SuperOldData!Y280</f>
        <v>0</v>
      </c>
      <c r="G280" s="11">
        <f>+ROUND(SuperOldData!G280,0)</f>
        <v>1925</v>
      </c>
      <c r="H280" s="8">
        <f>+ROUND(100*SuperOldData!M280/SuperOldData!G280,2)</f>
        <v>9.25</v>
      </c>
      <c r="I280" s="8">
        <f>+ROUND(100*SuperOldData!J280/SuperOldData!G280,2)</f>
        <v>48.62</v>
      </c>
      <c r="J280" s="9">
        <f>+ROUND(SuperOldData!C280,6)</f>
        <v>38.174799999999998</v>
      </c>
      <c r="K280" s="9">
        <f>+ROUND(SuperOldData!D280,6)</f>
        <v>-0.84220200000000001</v>
      </c>
    </row>
    <row r="281" spans="1:11" x14ac:dyDescent="0.25">
      <c r="A281" s="10" t="str">
        <f>+SuperOldData!A281</f>
        <v>04001</v>
      </c>
      <c r="B281" s="12" t="str">
        <f>+SuperOldData!B281</f>
        <v>Abla</v>
      </c>
      <c r="C281" t="str">
        <f>+SuperOldData!F281</f>
        <v>Almeria</v>
      </c>
      <c r="D281" s="11">
        <f>+SuperOldData!X281</f>
        <v>4584</v>
      </c>
      <c r="E281" s="6">
        <f>+ROUND(SuperOldData!W281,4)</f>
        <v>44.067300000000003</v>
      </c>
      <c r="F281">
        <f>+SuperOldData!Y281</f>
        <v>0</v>
      </c>
      <c r="G281" s="11">
        <f>+ROUND(SuperOldData!G281,0)</f>
        <v>1459</v>
      </c>
      <c r="H281" s="8">
        <f>+ROUND(100*SuperOldData!M281/SuperOldData!G281,2)</f>
        <v>10.74</v>
      </c>
      <c r="I281" s="8">
        <f>+ROUND(100*SuperOldData!J281/SuperOldData!G281,2)</f>
        <v>47.78</v>
      </c>
      <c r="J281" s="9">
        <f>+ROUND(SuperOldData!C281,6)</f>
        <v>37.162399000000001</v>
      </c>
      <c r="K281" s="9">
        <f>+ROUND(SuperOldData!D281,6)</f>
        <v>-2.7667660000000001</v>
      </c>
    </row>
    <row r="282" spans="1:11" x14ac:dyDescent="0.25">
      <c r="A282" s="10" t="str">
        <f>+SuperOldData!A282</f>
        <v>04002</v>
      </c>
      <c r="B282" s="12" t="str">
        <f>+SuperOldData!B282</f>
        <v>Abrucena</v>
      </c>
      <c r="C282" t="str">
        <f>+SuperOldData!F282</f>
        <v>Almeria</v>
      </c>
      <c r="D282" s="11">
        <f>+SuperOldData!X282</f>
        <v>4769</v>
      </c>
      <c r="E282" s="6">
        <f>+ROUND(SuperOldData!W282,4)</f>
        <v>41.843299999999999</v>
      </c>
      <c r="F282">
        <f>+SuperOldData!Y282</f>
        <v>0</v>
      </c>
      <c r="G282" s="11">
        <f>+ROUND(SuperOldData!G282,0)</f>
        <v>1352</v>
      </c>
      <c r="H282" s="8">
        <f>+ROUND(100*SuperOldData!M282/SuperOldData!G282,2)</f>
        <v>6.27</v>
      </c>
      <c r="I282" s="8">
        <f>+ROUND(100*SuperOldData!J282/SuperOldData!G282,2)</f>
        <v>48.29</v>
      </c>
      <c r="J282" s="9">
        <f>+ROUND(SuperOldData!C282,6)</f>
        <v>37.130608000000002</v>
      </c>
      <c r="K282" s="9">
        <f>+ROUND(SuperOldData!D282,6)</f>
        <v>-2.8261579999999999</v>
      </c>
    </row>
    <row r="283" spans="1:11" x14ac:dyDescent="0.25">
      <c r="A283" s="10" t="str">
        <f>+SuperOldData!A283</f>
        <v>04003</v>
      </c>
      <c r="B283" s="12" t="str">
        <f>+SuperOldData!B283</f>
        <v>Adra</v>
      </c>
      <c r="C283" t="str">
        <f>+SuperOldData!F283</f>
        <v>Almeria</v>
      </c>
      <c r="D283" s="11">
        <f>+SuperOldData!X283</f>
        <v>7723</v>
      </c>
      <c r="E283" s="6">
        <f>+ROUND(SuperOldData!W283,4)</f>
        <v>7.5529999999999999</v>
      </c>
      <c r="F283">
        <f>+SuperOldData!Y283</f>
        <v>0</v>
      </c>
      <c r="G283" s="11">
        <f>+ROUND(SuperOldData!G283,0)</f>
        <v>24375</v>
      </c>
      <c r="H283" s="8">
        <f>+ROUND(100*SuperOldData!M283/SuperOldData!G283,2)</f>
        <v>11.35</v>
      </c>
      <c r="I283" s="8">
        <f>+ROUND(100*SuperOldData!J283/SuperOldData!G283,2)</f>
        <v>49.25</v>
      </c>
      <c r="J283" s="9">
        <f>+ROUND(SuperOldData!C283,6)</f>
        <v>36.772227000000001</v>
      </c>
      <c r="K283" s="9">
        <f>+ROUND(SuperOldData!D283,6)</f>
        <v>-3.050548</v>
      </c>
    </row>
    <row r="284" spans="1:11" x14ac:dyDescent="0.25">
      <c r="A284" s="10" t="str">
        <f>+SuperOldData!A284</f>
        <v>04004</v>
      </c>
      <c r="B284" s="12" t="str">
        <f>+SuperOldData!B284</f>
        <v>Albánchez</v>
      </c>
      <c r="C284" t="str">
        <f>+SuperOldData!F284</f>
        <v>Almeria</v>
      </c>
      <c r="D284" s="11">
        <f>+SuperOldData!X284</f>
        <v>2014</v>
      </c>
      <c r="E284" s="6">
        <f>+ROUND(SuperOldData!W284,4)</f>
        <v>73.527600000000007</v>
      </c>
      <c r="F284">
        <f>+SuperOldData!Y284</f>
        <v>0</v>
      </c>
      <c r="G284" s="11">
        <f>+ROUND(SuperOldData!G284,0)</f>
        <v>745</v>
      </c>
      <c r="H284" s="8">
        <f>+ROUND(100*SuperOldData!M284/SuperOldData!G284,2)</f>
        <v>32.659999999999997</v>
      </c>
      <c r="I284" s="8">
        <f>+ROUND(100*SuperOldData!J284/SuperOldData!G284,2)</f>
        <v>49.07</v>
      </c>
      <c r="J284" s="9">
        <f>+ROUND(SuperOldData!C284,6)</f>
        <v>37.284846999999999</v>
      </c>
      <c r="K284" s="9">
        <f>+ROUND(SuperOldData!D284,6)</f>
        <v>-2.1607240000000001</v>
      </c>
    </row>
    <row r="285" spans="1:11" x14ac:dyDescent="0.25">
      <c r="A285" s="10" t="str">
        <f>+SuperOldData!A285</f>
        <v>04005</v>
      </c>
      <c r="B285" s="12" t="str">
        <f>+SuperOldData!B285</f>
        <v>Alboloduy</v>
      </c>
      <c r="C285" t="str">
        <f>+SuperOldData!F285</f>
        <v>Almeria</v>
      </c>
      <c r="D285" s="11">
        <f>+SuperOldData!X285</f>
        <v>3298</v>
      </c>
      <c r="E285" s="6">
        <f>+ROUND(SuperOldData!W285,4)</f>
        <v>58.378500000000003</v>
      </c>
      <c r="F285">
        <f>+SuperOldData!Y285</f>
        <v>0</v>
      </c>
      <c r="G285" s="11">
        <f>+ROUND(SuperOldData!G285,0)</f>
        <v>684</v>
      </c>
      <c r="H285" s="8">
        <f>+ROUND(100*SuperOldData!M285/SuperOldData!G285,2)</f>
        <v>2.0099999999999998</v>
      </c>
      <c r="I285" s="8">
        <f>+ROUND(100*SuperOldData!J285/SuperOldData!G285,2)</f>
        <v>50.82</v>
      </c>
      <c r="J285" s="9">
        <f>+ROUND(SuperOldData!C285,6)</f>
        <v>37.062491999999999</v>
      </c>
      <c r="K285" s="9">
        <f>+ROUND(SuperOldData!D285,6)</f>
        <v>-2.6285029999999998</v>
      </c>
    </row>
    <row r="286" spans="1:11" x14ac:dyDescent="0.25">
      <c r="A286" s="10" t="str">
        <f>+SuperOldData!A286</f>
        <v>04006</v>
      </c>
      <c r="B286" s="12" t="str">
        <f>+SuperOldData!B286</f>
        <v>Albox</v>
      </c>
      <c r="C286" t="str">
        <f>+SuperOldData!F286</f>
        <v>Almeria</v>
      </c>
      <c r="D286" s="11">
        <f>+SuperOldData!X286</f>
        <v>6339</v>
      </c>
      <c r="E286" s="6">
        <f>+ROUND(SuperOldData!W286,4)</f>
        <v>24.2422</v>
      </c>
      <c r="F286">
        <f>+SuperOldData!Y286</f>
        <v>0</v>
      </c>
      <c r="G286" s="11">
        <f>+ROUND(SuperOldData!G286,0)</f>
        <v>10885</v>
      </c>
      <c r="H286" s="8">
        <f>+ROUND(100*SuperOldData!M286/SuperOldData!G286,2)</f>
        <v>22.5</v>
      </c>
      <c r="I286" s="8">
        <f>+ROUND(100*SuperOldData!J286/SuperOldData!G286,2)</f>
        <v>49.01</v>
      </c>
      <c r="J286" s="9">
        <f>+ROUND(SuperOldData!C286,6)</f>
        <v>37.450015</v>
      </c>
      <c r="K286" s="9">
        <f>+ROUND(SuperOldData!D286,6)</f>
        <v>-2.1360190000000001</v>
      </c>
    </row>
    <row r="287" spans="1:11" x14ac:dyDescent="0.25">
      <c r="A287" s="10" t="str">
        <f>+SuperOldData!A287</f>
        <v>04007</v>
      </c>
      <c r="B287" s="12" t="str">
        <f>+SuperOldData!B287</f>
        <v>Alcolea</v>
      </c>
      <c r="C287" t="str">
        <f>+SuperOldData!F287</f>
        <v>Almeria</v>
      </c>
      <c r="D287" s="11">
        <f>+SuperOldData!X287</f>
        <v>5066</v>
      </c>
      <c r="E287" s="6">
        <f>+ROUND(SuperOldData!W287,4)</f>
        <v>38.485700000000001</v>
      </c>
      <c r="F287">
        <f>+SuperOldData!Y287</f>
        <v>0</v>
      </c>
      <c r="G287" s="11">
        <f>+ROUND(SuperOldData!G287,0)</f>
        <v>911</v>
      </c>
      <c r="H287" s="8">
        <f>+ROUND(100*SuperOldData!M287/SuperOldData!G287,2)</f>
        <v>2.0699999999999998</v>
      </c>
      <c r="I287" s="8">
        <f>+ROUND(100*SuperOldData!J287/SuperOldData!G287,2)</f>
        <v>47.59</v>
      </c>
      <c r="J287" s="9">
        <f>+ROUND(SuperOldData!C287,6)</f>
        <v>36.938679999999998</v>
      </c>
      <c r="K287" s="9">
        <f>+ROUND(SuperOldData!D287,6)</f>
        <v>-2.9903759999999999</v>
      </c>
    </row>
    <row r="288" spans="1:11" x14ac:dyDescent="0.25">
      <c r="A288" s="10" t="str">
        <f>+SuperOldData!A288</f>
        <v>04008</v>
      </c>
      <c r="B288" s="12" t="str">
        <f>+SuperOldData!B288</f>
        <v>Alcóntar</v>
      </c>
      <c r="C288" t="str">
        <f>+SuperOldData!F288</f>
        <v>Almeria</v>
      </c>
      <c r="D288" s="11">
        <f>+SuperOldData!X288</f>
        <v>3107</v>
      </c>
      <c r="E288" s="6">
        <f>+ROUND(SuperOldData!W288,4)</f>
        <v>60.590200000000003</v>
      </c>
      <c r="F288">
        <f>+SuperOldData!Y288</f>
        <v>0</v>
      </c>
      <c r="G288" s="11">
        <f>+ROUND(SuperOldData!G288,0)</f>
        <v>624</v>
      </c>
      <c r="H288" s="8">
        <f>+ROUND(100*SuperOldData!M288/SuperOldData!G288,2)</f>
        <v>5.91</v>
      </c>
      <c r="I288" s="8">
        <f>+ROUND(100*SuperOldData!J288/SuperOldData!G288,2)</f>
        <v>46.39</v>
      </c>
      <c r="J288" s="9">
        <f>+ROUND(SuperOldData!C288,6)</f>
        <v>37.313603000000001</v>
      </c>
      <c r="K288" s="9">
        <f>+ROUND(SuperOldData!D288,6)</f>
        <v>-2.623453</v>
      </c>
    </row>
    <row r="289" spans="1:11" x14ac:dyDescent="0.25">
      <c r="A289" s="10" t="str">
        <f>+SuperOldData!A289</f>
        <v>04009</v>
      </c>
      <c r="B289" s="12" t="str">
        <f>+SuperOldData!B289</f>
        <v>Alcudia de Monteagud</v>
      </c>
      <c r="C289" t="str">
        <f>+SuperOldData!F289</f>
        <v>Almeria</v>
      </c>
      <c r="D289" s="11">
        <f>+SuperOldData!X289</f>
        <v>4712</v>
      </c>
      <c r="E289" s="6">
        <f>+ROUND(SuperOldData!W289,4)</f>
        <v>42.391599999999997</v>
      </c>
      <c r="F289">
        <f>+SuperOldData!Y289</f>
        <v>0</v>
      </c>
      <c r="G289" s="11">
        <f>+ROUND(SuperOldData!G289,0)</f>
        <v>158</v>
      </c>
      <c r="H289" s="8">
        <f>+ROUND(100*SuperOldData!M289/SuperOldData!G289,2)</f>
        <v>2.15</v>
      </c>
      <c r="I289" s="8">
        <f>+ROUND(100*SuperOldData!J289/SuperOldData!G289,2)</f>
        <v>48.32</v>
      </c>
      <c r="J289" s="9">
        <f>+ROUND(SuperOldData!C289,6)</f>
        <v>37.234074</v>
      </c>
      <c r="K289" s="9">
        <f>+ROUND(SuperOldData!D289,6)</f>
        <v>-2.2550539999999999</v>
      </c>
    </row>
    <row r="290" spans="1:11" x14ac:dyDescent="0.25">
      <c r="A290" s="10" t="str">
        <f>+SuperOldData!A290</f>
        <v>04010</v>
      </c>
      <c r="B290" s="12" t="str">
        <f>+SuperOldData!B290</f>
        <v>Alhabia</v>
      </c>
      <c r="C290" t="str">
        <f>+SuperOldData!F290</f>
        <v>Almeria</v>
      </c>
      <c r="D290" s="11">
        <f>+SuperOldData!X290</f>
        <v>6198</v>
      </c>
      <c r="E290" s="6">
        <f>+ROUND(SuperOldData!W290,4)</f>
        <v>25.776199999999999</v>
      </c>
      <c r="F290">
        <f>+SuperOldData!Y290</f>
        <v>0</v>
      </c>
      <c r="G290" s="11">
        <f>+ROUND(SuperOldData!G290,0)</f>
        <v>686</v>
      </c>
      <c r="H290" s="8">
        <f>+ROUND(100*SuperOldData!M290/SuperOldData!G290,2)</f>
        <v>3.35</v>
      </c>
      <c r="I290" s="8">
        <f>+ROUND(100*SuperOldData!J290/SuperOldData!G290,2)</f>
        <v>49.58</v>
      </c>
      <c r="J290" s="9">
        <f>+ROUND(SuperOldData!C290,6)</f>
        <v>36.994008999999998</v>
      </c>
      <c r="K290" s="9">
        <f>+ROUND(SuperOldData!D290,6)</f>
        <v>-2.5606239999999998</v>
      </c>
    </row>
    <row r="291" spans="1:11" x14ac:dyDescent="0.25">
      <c r="A291" s="10" t="str">
        <f>+SuperOldData!A291</f>
        <v>04011</v>
      </c>
      <c r="B291" s="12" t="str">
        <f>+SuperOldData!B291</f>
        <v>Alhama de Almería</v>
      </c>
      <c r="C291" t="str">
        <f>+SuperOldData!F291</f>
        <v>Almeria</v>
      </c>
      <c r="D291" s="11">
        <f>+SuperOldData!X291</f>
        <v>6722</v>
      </c>
      <c r="E291" s="6">
        <f>+ROUND(SuperOldData!W291,4)</f>
        <v>20.0776</v>
      </c>
      <c r="F291">
        <f>+SuperOldData!Y291</f>
        <v>0</v>
      </c>
      <c r="G291" s="11">
        <f>+ROUND(SuperOldData!G291,0)</f>
        <v>3841</v>
      </c>
      <c r="H291" s="8">
        <f>+ROUND(100*SuperOldData!M291/SuperOldData!G291,2)</f>
        <v>9.83</v>
      </c>
      <c r="I291" s="8">
        <f>+ROUND(100*SuperOldData!J291/SuperOldData!G291,2)</f>
        <v>48.78</v>
      </c>
      <c r="J291" s="9">
        <f>+ROUND(SuperOldData!C291,6)</f>
        <v>36.945469000000003</v>
      </c>
      <c r="K291" s="9">
        <f>+ROUND(SuperOldData!D291,6)</f>
        <v>-2.5751149999999998</v>
      </c>
    </row>
    <row r="292" spans="1:11" x14ac:dyDescent="0.25">
      <c r="A292" s="10" t="str">
        <f>+SuperOldData!A292</f>
        <v>04012</v>
      </c>
      <c r="B292" s="12" t="str">
        <f>+SuperOldData!B292</f>
        <v>Alicún</v>
      </c>
      <c r="C292" t="str">
        <f>+SuperOldData!F292</f>
        <v>Almeria</v>
      </c>
      <c r="D292" s="11">
        <f>+SuperOldData!X292</f>
        <v>5902</v>
      </c>
      <c r="E292" s="6">
        <f>+ROUND(SuperOldData!W292,4)</f>
        <v>28.955200000000001</v>
      </c>
      <c r="F292">
        <f>+SuperOldData!Y292</f>
        <v>0</v>
      </c>
      <c r="G292" s="11">
        <f>+ROUND(SuperOldData!G292,0)</f>
        <v>268</v>
      </c>
      <c r="H292" s="8">
        <f>+ROUND(100*SuperOldData!M292/SuperOldData!G292,2)</f>
        <v>0.37</v>
      </c>
      <c r="I292" s="8">
        <f>+ROUND(100*SuperOldData!J292/SuperOldData!G292,2)</f>
        <v>47.81</v>
      </c>
      <c r="J292" s="9">
        <f>+ROUND(SuperOldData!C292,6)</f>
        <v>36.949852999999997</v>
      </c>
      <c r="K292" s="9">
        <f>+ROUND(SuperOldData!D292,6)</f>
        <v>-2.603742</v>
      </c>
    </row>
    <row r="293" spans="1:11" x14ac:dyDescent="0.25">
      <c r="A293" s="10" t="str">
        <f>+SuperOldData!A293</f>
        <v>04013</v>
      </c>
      <c r="B293" s="12" t="str">
        <f>+SuperOldData!B293</f>
        <v>Almería</v>
      </c>
      <c r="C293" t="str">
        <f>+SuperOldData!F293</f>
        <v>Almeria</v>
      </c>
      <c r="D293" s="11">
        <f>+SuperOldData!X293</f>
        <v>7426</v>
      </c>
      <c r="E293" s="6">
        <f>+ROUND(SuperOldData!W293,4)</f>
        <v>11.483499999999999</v>
      </c>
      <c r="F293">
        <f>+SuperOldData!Y293</f>
        <v>0</v>
      </c>
      <c r="G293" s="11">
        <f>+ROUND(SuperOldData!G293,0)</f>
        <v>189680</v>
      </c>
      <c r="H293" s="8">
        <f>+ROUND(100*SuperOldData!M293/SuperOldData!G293,2)</f>
        <v>9.7200000000000006</v>
      </c>
      <c r="I293" s="8">
        <f>+ROUND(100*SuperOldData!J293/SuperOldData!G293,2)</f>
        <v>51.32</v>
      </c>
      <c r="J293" s="9">
        <f>+ROUND(SuperOldData!C293,6)</f>
        <v>36.87567</v>
      </c>
      <c r="K293" s="9">
        <f>+ROUND(SuperOldData!D293,6)</f>
        <v>-2.3423120000000002</v>
      </c>
    </row>
    <row r="294" spans="1:11" x14ac:dyDescent="0.25">
      <c r="A294" s="10" t="str">
        <f>+SuperOldData!A294</f>
        <v>04014</v>
      </c>
      <c r="B294" s="12" t="str">
        <f>+SuperOldData!B294</f>
        <v>Almócita</v>
      </c>
      <c r="C294" t="str">
        <f>+SuperOldData!F294</f>
        <v>Almeria</v>
      </c>
      <c r="D294" s="11">
        <f>+SuperOldData!X294</f>
        <v>4436</v>
      </c>
      <c r="E294" s="6">
        <f>+ROUND(SuperOldData!W294,4)</f>
        <v>45.743000000000002</v>
      </c>
      <c r="F294">
        <f>+SuperOldData!Y294</f>
        <v>0</v>
      </c>
      <c r="G294" s="11">
        <f>+ROUND(SuperOldData!G294,0)</f>
        <v>190</v>
      </c>
      <c r="H294" s="8">
        <f>+ROUND(100*SuperOldData!M294/SuperOldData!G294,2)</f>
        <v>8.07</v>
      </c>
      <c r="I294" s="8">
        <f>+ROUND(100*SuperOldData!J294/SuperOldData!G294,2)</f>
        <v>50.09</v>
      </c>
      <c r="J294" s="9">
        <f>+ROUND(SuperOldData!C294,6)</f>
        <v>36.964393999999999</v>
      </c>
      <c r="K294" s="9">
        <f>+ROUND(SuperOldData!D294,6)</f>
        <v>-2.8021060000000002</v>
      </c>
    </row>
    <row r="295" spans="1:11" x14ac:dyDescent="0.25">
      <c r="A295" s="10" t="str">
        <f>+SuperOldData!A295</f>
        <v>04015</v>
      </c>
      <c r="B295" s="12" t="str">
        <f>+SuperOldData!B295</f>
        <v>Alsodux</v>
      </c>
      <c r="C295" t="str">
        <f>+SuperOldData!F295</f>
        <v>Almeria</v>
      </c>
      <c r="D295" s="11">
        <f>+SuperOldData!X295</f>
        <v>2965</v>
      </c>
      <c r="E295" s="6">
        <f>+ROUND(SuperOldData!W295,4)</f>
        <v>62.019500000000001</v>
      </c>
      <c r="F295">
        <f>+SuperOldData!Y295</f>
        <v>0</v>
      </c>
      <c r="G295" s="11">
        <f>+ROUND(SuperOldData!G295,0)</f>
        <v>151</v>
      </c>
      <c r="H295" s="8">
        <f>+ROUND(100*SuperOldData!M295/SuperOldData!G295,2)</f>
        <v>4.24</v>
      </c>
      <c r="I295" s="8">
        <f>+ROUND(100*SuperOldData!J295/SuperOldData!G295,2)</f>
        <v>48.12</v>
      </c>
      <c r="J295" s="9">
        <f>+ROUND(SuperOldData!C295,6)</f>
        <v>37.024830999999999</v>
      </c>
      <c r="K295" s="9">
        <f>+ROUND(SuperOldData!D295,6)</f>
        <v>-2.5895769999999998</v>
      </c>
    </row>
    <row r="296" spans="1:11" x14ac:dyDescent="0.25">
      <c r="A296" s="10" t="str">
        <f>+SuperOldData!A296</f>
        <v>04016</v>
      </c>
      <c r="B296" s="12" t="str">
        <f>+SuperOldData!B296</f>
        <v>Antas</v>
      </c>
      <c r="C296" t="str">
        <f>+SuperOldData!F296</f>
        <v>Almeria</v>
      </c>
      <c r="D296" s="11">
        <f>+SuperOldData!X296</f>
        <v>6701</v>
      </c>
      <c r="E296" s="6">
        <f>+ROUND(SuperOldData!W296,4)</f>
        <v>20.324100000000001</v>
      </c>
      <c r="F296">
        <f>+SuperOldData!Y296</f>
        <v>0</v>
      </c>
      <c r="G296" s="11">
        <f>+ROUND(SuperOldData!G296,0)</f>
        <v>3261</v>
      </c>
      <c r="H296" s="8">
        <f>+ROUND(100*SuperOldData!M296/SuperOldData!G296,2)</f>
        <v>19.14</v>
      </c>
      <c r="I296" s="8">
        <f>+ROUND(100*SuperOldData!J296/SuperOldData!G296,2)</f>
        <v>49.93</v>
      </c>
      <c r="J296" s="9">
        <f>+ROUND(SuperOldData!C296,6)</f>
        <v>37.253351000000002</v>
      </c>
      <c r="K296" s="9">
        <f>+ROUND(SuperOldData!D296,6)</f>
        <v>-1.9535849999999999</v>
      </c>
    </row>
    <row r="297" spans="1:11" x14ac:dyDescent="0.25">
      <c r="A297" s="10" t="str">
        <f>+SuperOldData!A297</f>
        <v>04017</v>
      </c>
      <c r="B297" s="12" t="str">
        <f>+SuperOldData!B297</f>
        <v>Arboleas</v>
      </c>
      <c r="C297" t="str">
        <f>+SuperOldData!F297</f>
        <v>Almeria</v>
      </c>
      <c r="D297" s="11">
        <f>+SuperOldData!X297</f>
        <v>2510</v>
      </c>
      <c r="E297" s="6">
        <f>+ROUND(SuperOldData!W297,4)</f>
        <v>67.718100000000007</v>
      </c>
      <c r="F297">
        <f>+SuperOldData!Y297</f>
        <v>0</v>
      </c>
      <c r="G297" s="11">
        <f>+ROUND(SuperOldData!G297,0)</f>
        <v>4534</v>
      </c>
      <c r="H297" s="8">
        <f>+ROUND(100*SuperOldData!M297/SuperOldData!G297,2)</f>
        <v>64.92</v>
      </c>
      <c r="I297" s="8">
        <f>+ROUND(100*SuperOldData!J297/SuperOldData!G297,2)</f>
        <v>49.45</v>
      </c>
      <c r="J297" s="9">
        <f>+ROUND(SuperOldData!C297,6)</f>
        <v>37.353102</v>
      </c>
      <c r="K297" s="9">
        <f>+ROUND(SuperOldData!D297,6)</f>
        <v>-2.0840540000000001</v>
      </c>
    </row>
    <row r="298" spans="1:11" x14ac:dyDescent="0.25">
      <c r="A298" s="10" t="str">
        <f>+SuperOldData!A298</f>
        <v>04018</v>
      </c>
      <c r="B298" s="12" t="str">
        <f>+SuperOldData!B298</f>
        <v>Armuña de Almanzora</v>
      </c>
      <c r="C298" t="str">
        <f>+SuperOldData!F298</f>
        <v>Almeria</v>
      </c>
      <c r="D298" s="11">
        <f>+SuperOldData!X298</f>
        <v>4271</v>
      </c>
      <c r="E298" s="6">
        <f>+ROUND(SuperOldData!W298,4)</f>
        <v>47.702100000000002</v>
      </c>
      <c r="F298">
        <f>+SuperOldData!Y298</f>
        <v>0</v>
      </c>
      <c r="G298" s="11">
        <f>+ROUND(SuperOldData!G298,0)</f>
        <v>347</v>
      </c>
      <c r="H298" s="8">
        <f>+ROUND(100*SuperOldData!M298/SuperOldData!G298,2)</f>
        <v>4.9800000000000004</v>
      </c>
      <c r="I298" s="8">
        <f>+ROUND(100*SuperOldData!J298/SuperOldData!G298,2)</f>
        <v>49.61</v>
      </c>
      <c r="J298" s="9">
        <f>+ROUND(SuperOldData!C298,6)</f>
        <v>37.356647000000002</v>
      </c>
      <c r="K298" s="9">
        <f>+ROUND(SuperOldData!D298,6)</f>
        <v>-2.4161410000000001</v>
      </c>
    </row>
    <row r="299" spans="1:11" x14ac:dyDescent="0.25">
      <c r="A299" s="10" t="str">
        <f>+SuperOldData!A299</f>
        <v>04019</v>
      </c>
      <c r="B299" s="12" t="str">
        <f>+SuperOldData!B299</f>
        <v>Bacares</v>
      </c>
      <c r="C299" t="str">
        <f>+SuperOldData!F299</f>
        <v>Almeria</v>
      </c>
      <c r="D299" s="11">
        <f>+SuperOldData!X299</f>
        <v>3248</v>
      </c>
      <c r="E299" s="6">
        <f>+ROUND(SuperOldData!W299,4)</f>
        <v>58.945300000000003</v>
      </c>
      <c r="F299">
        <f>+SuperOldData!Y299</f>
        <v>0</v>
      </c>
      <c r="G299" s="11">
        <f>+ROUND(SuperOldData!G299,0)</f>
        <v>286</v>
      </c>
      <c r="H299" s="8">
        <f>+ROUND(100*SuperOldData!M299/SuperOldData!G299,2)</f>
        <v>0.35</v>
      </c>
      <c r="I299" s="8">
        <f>+ROUND(100*SuperOldData!J299/SuperOldData!G299,2)</f>
        <v>49.57</v>
      </c>
      <c r="J299" s="9">
        <f>+ROUND(SuperOldData!C299,6)</f>
        <v>37.252037000000001</v>
      </c>
      <c r="K299" s="9">
        <f>+ROUND(SuperOldData!D299,6)</f>
        <v>-2.4769329999999998</v>
      </c>
    </row>
    <row r="300" spans="1:11" x14ac:dyDescent="0.25">
      <c r="A300" s="10" t="str">
        <f>+SuperOldData!A300</f>
        <v>04020</v>
      </c>
      <c r="B300" s="12" t="str">
        <f>+SuperOldData!B300</f>
        <v>Bayárcal</v>
      </c>
      <c r="C300" t="str">
        <f>+SuperOldData!F300</f>
        <v>Almeria</v>
      </c>
      <c r="D300" s="11">
        <f>+SuperOldData!X300</f>
        <v>5368</v>
      </c>
      <c r="E300" s="6">
        <f>+ROUND(SuperOldData!W300,4)</f>
        <v>34.727699999999999</v>
      </c>
      <c r="F300">
        <f>+SuperOldData!Y300</f>
        <v>0</v>
      </c>
      <c r="G300" s="11">
        <f>+ROUND(SuperOldData!G300,0)</f>
        <v>377</v>
      </c>
      <c r="H300" s="8">
        <f>+ROUND(100*SuperOldData!M300/SuperOldData!G300,2)</f>
        <v>3.54</v>
      </c>
      <c r="I300" s="8">
        <f>+ROUND(100*SuperOldData!J300/SuperOldData!G300,2)</f>
        <v>45.79</v>
      </c>
      <c r="J300" s="9">
        <f>+ROUND(SuperOldData!C300,6)</f>
        <v>37.055194</v>
      </c>
      <c r="K300" s="9">
        <f>+ROUND(SuperOldData!D300,6)</f>
        <v>-2.9946199999999998</v>
      </c>
    </row>
    <row r="301" spans="1:11" x14ac:dyDescent="0.25">
      <c r="A301" s="10" t="str">
        <f>+SuperOldData!A301</f>
        <v>04021</v>
      </c>
      <c r="B301" s="12" t="str">
        <f>+SuperOldData!B301</f>
        <v>Bayarque</v>
      </c>
      <c r="C301" t="str">
        <f>+SuperOldData!F301</f>
        <v>Almeria</v>
      </c>
      <c r="D301" s="11">
        <f>+SuperOldData!X301</f>
        <v>2927</v>
      </c>
      <c r="E301" s="6">
        <f>+ROUND(SuperOldData!W301,4)</f>
        <v>62.401400000000002</v>
      </c>
      <c r="F301">
        <f>+SuperOldData!Y301</f>
        <v>0</v>
      </c>
      <c r="G301" s="11">
        <f>+ROUND(SuperOldData!G301,0)</f>
        <v>224</v>
      </c>
      <c r="H301" s="8">
        <f>+ROUND(100*SuperOldData!M301/SuperOldData!G301,2)</f>
        <v>8.7799999999999994</v>
      </c>
      <c r="I301" s="8">
        <f>+ROUND(100*SuperOldData!J301/SuperOldData!G301,2)</f>
        <v>48.56</v>
      </c>
      <c r="J301" s="9">
        <f>+ROUND(SuperOldData!C301,6)</f>
        <v>37.314568000000001</v>
      </c>
      <c r="K301" s="9">
        <f>+ROUND(SuperOldData!D301,6)</f>
        <v>-2.4476439999999999</v>
      </c>
    </row>
    <row r="302" spans="1:11" x14ac:dyDescent="0.25">
      <c r="A302" s="10" t="str">
        <f>+SuperOldData!A302</f>
        <v>04022</v>
      </c>
      <c r="B302" s="12" t="str">
        <f>+SuperOldData!B302</f>
        <v>Bédar</v>
      </c>
      <c r="C302" t="str">
        <f>+SuperOldData!F302</f>
        <v>Almeria</v>
      </c>
      <c r="D302" s="11">
        <f>+SuperOldData!X302</f>
        <v>2868</v>
      </c>
      <c r="E302" s="6">
        <f>+ROUND(SuperOldData!W302,4)</f>
        <v>63.307000000000002</v>
      </c>
      <c r="F302">
        <f>+SuperOldData!Y302</f>
        <v>0</v>
      </c>
      <c r="G302" s="11">
        <f>+ROUND(SuperOldData!G302,0)</f>
        <v>942</v>
      </c>
      <c r="H302" s="8">
        <f>+ROUND(100*SuperOldData!M302/SuperOldData!G302,2)</f>
        <v>54.43</v>
      </c>
      <c r="I302" s="8">
        <f>+ROUND(100*SuperOldData!J302/SuperOldData!G302,2)</f>
        <v>49.17</v>
      </c>
      <c r="J302" s="9">
        <f>+ROUND(SuperOldData!C302,6)</f>
        <v>37.177297000000003</v>
      </c>
      <c r="K302" s="9">
        <f>+ROUND(SuperOldData!D302,6)</f>
        <v>-1.9928889999999999</v>
      </c>
    </row>
    <row r="303" spans="1:11" x14ac:dyDescent="0.25">
      <c r="A303" s="10" t="str">
        <f>+SuperOldData!A303</f>
        <v>04023</v>
      </c>
      <c r="B303" s="12" t="str">
        <f>+SuperOldData!B303</f>
        <v>Beires</v>
      </c>
      <c r="C303" t="str">
        <f>+SuperOldData!F303</f>
        <v>Almeria</v>
      </c>
      <c r="D303" s="11">
        <f>+SuperOldData!X303</f>
        <v>454</v>
      </c>
      <c r="E303" s="6">
        <f>+ROUND(SuperOldData!W303,4)</f>
        <v>91.467500000000001</v>
      </c>
      <c r="F303">
        <f>+SuperOldData!Y303</f>
        <v>1</v>
      </c>
      <c r="G303" s="11">
        <f>+ROUND(SuperOldData!G303,0)</f>
        <v>115</v>
      </c>
      <c r="H303" s="8">
        <f>+ROUND(100*SuperOldData!M303/SuperOldData!G303,2)</f>
        <v>0</v>
      </c>
      <c r="I303" s="8">
        <f>+ROUND(100*SuperOldData!J303/SuperOldData!G303,2)</f>
        <v>52.17</v>
      </c>
      <c r="J303" s="9">
        <f>+ROUND(SuperOldData!C303,6)</f>
        <v>37.042965000000002</v>
      </c>
      <c r="K303" s="9">
        <f>+ROUND(SuperOldData!D303,6)</f>
        <v>-2.808656</v>
      </c>
    </row>
    <row r="304" spans="1:11" x14ac:dyDescent="0.25">
      <c r="A304" s="10" t="str">
        <f>+SuperOldData!A304</f>
        <v>04024</v>
      </c>
      <c r="B304" s="12" t="str">
        <f>+SuperOldData!B304</f>
        <v>Benahadux</v>
      </c>
      <c r="C304" t="str">
        <f>+SuperOldData!F304</f>
        <v>Almeria</v>
      </c>
      <c r="D304" s="11">
        <f>+SuperOldData!X304</f>
        <v>7844</v>
      </c>
      <c r="E304" s="6">
        <f>+ROUND(SuperOldData!W304,4)</f>
        <v>5.8958000000000004</v>
      </c>
      <c r="F304">
        <f>+SuperOldData!Y304</f>
        <v>0</v>
      </c>
      <c r="G304" s="11">
        <f>+ROUND(SuperOldData!G304,0)</f>
        <v>4185</v>
      </c>
      <c r="H304" s="8">
        <f>+ROUND(100*SuperOldData!M304/SuperOldData!G304,2)</f>
        <v>6.84</v>
      </c>
      <c r="I304" s="8">
        <f>+ROUND(100*SuperOldData!J304/SuperOldData!G304,2)</f>
        <v>50.37</v>
      </c>
      <c r="J304" s="9">
        <f>+ROUND(SuperOldData!C304,6)</f>
        <v>36.916040000000002</v>
      </c>
      <c r="K304" s="9">
        <f>+ROUND(SuperOldData!D304,6)</f>
        <v>-2.4739460000000002</v>
      </c>
    </row>
    <row r="305" spans="1:11" x14ac:dyDescent="0.25">
      <c r="A305" s="10" t="str">
        <f>+SuperOldData!A305</f>
        <v>04026</v>
      </c>
      <c r="B305" s="12" t="str">
        <f>+SuperOldData!B305</f>
        <v>Benitagla</v>
      </c>
      <c r="C305" t="str">
        <f>+SuperOldData!F305</f>
        <v>Almeria</v>
      </c>
      <c r="D305" s="11">
        <f>+SuperOldData!X305</f>
        <v>557</v>
      </c>
      <c r="E305" s="6">
        <f>+ROUND(SuperOldData!W305,4)</f>
        <v>90.229200000000006</v>
      </c>
      <c r="F305">
        <f>+SuperOldData!Y305</f>
        <v>1</v>
      </c>
      <c r="G305" s="11">
        <f>+ROUND(SuperOldData!G305,0)</f>
        <v>75</v>
      </c>
      <c r="H305" s="8">
        <f>+ROUND(100*SuperOldData!M305/SuperOldData!G305,2)</f>
        <v>2.67</v>
      </c>
      <c r="I305" s="8">
        <f>+ROUND(100*SuperOldData!J305/SuperOldData!G305,2)</f>
        <v>38.67</v>
      </c>
      <c r="J305" s="9">
        <f>+ROUND(SuperOldData!C305,6)</f>
        <v>37.235218000000003</v>
      </c>
      <c r="K305" s="9">
        <f>+ROUND(SuperOldData!D305,6)</f>
        <v>-2.2260390000000001</v>
      </c>
    </row>
    <row r="306" spans="1:11" x14ac:dyDescent="0.25">
      <c r="A306" s="10" t="str">
        <f>+SuperOldData!A306</f>
        <v>04027</v>
      </c>
      <c r="B306" s="12" t="str">
        <f>+SuperOldData!B306</f>
        <v>Benizalón</v>
      </c>
      <c r="C306" t="str">
        <f>+SuperOldData!F306</f>
        <v>Almeria</v>
      </c>
      <c r="D306" s="11">
        <f>+SuperOldData!X306</f>
        <v>3928</v>
      </c>
      <c r="E306" s="6">
        <f>+ROUND(SuperOldData!W306,4)</f>
        <v>51.583300000000001</v>
      </c>
      <c r="F306">
        <f>+SuperOldData!Y306</f>
        <v>0</v>
      </c>
      <c r="G306" s="11">
        <f>+ROUND(SuperOldData!G306,0)</f>
        <v>289</v>
      </c>
      <c r="H306" s="8">
        <f>+ROUND(100*SuperOldData!M306/SuperOldData!G306,2)</f>
        <v>9.6300000000000008</v>
      </c>
      <c r="I306" s="8">
        <f>+ROUND(100*SuperOldData!J306/SuperOldData!G306,2)</f>
        <v>46.77</v>
      </c>
      <c r="J306" s="9">
        <f>+ROUND(SuperOldData!C306,6)</f>
        <v>37.202931999999997</v>
      </c>
      <c r="K306" s="9">
        <f>+ROUND(SuperOldData!D306,6)</f>
        <v>-2.2173780000000001</v>
      </c>
    </row>
    <row r="307" spans="1:11" x14ac:dyDescent="0.25">
      <c r="A307" s="10" t="str">
        <f>+SuperOldData!A307</f>
        <v>04028</v>
      </c>
      <c r="B307" s="12" t="str">
        <f>+SuperOldData!B307</f>
        <v>Bentarique</v>
      </c>
      <c r="C307" t="str">
        <f>+SuperOldData!F307</f>
        <v>Almeria</v>
      </c>
      <c r="D307" s="11">
        <f>+SuperOldData!X307</f>
        <v>5665</v>
      </c>
      <c r="E307" s="6">
        <f>+ROUND(SuperOldData!W307,4)</f>
        <v>31.5488</v>
      </c>
      <c r="F307">
        <f>+SuperOldData!Y307</f>
        <v>0</v>
      </c>
      <c r="G307" s="11">
        <f>+ROUND(SuperOldData!G307,0)</f>
        <v>277</v>
      </c>
      <c r="H307" s="8">
        <f>+ROUND(100*SuperOldData!M307/SuperOldData!G307,2)</f>
        <v>3.4</v>
      </c>
      <c r="I307" s="8">
        <f>+ROUND(100*SuperOldData!J307/SuperOldData!G307,2)</f>
        <v>46.23</v>
      </c>
      <c r="J307" s="9">
        <f>+ROUND(SuperOldData!C307,6)</f>
        <v>36.963057999999997</v>
      </c>
      <c r="K307" s="9">
        <f>+ROUND(SuperOldData!D307,6)</f>
        <v>-2.6504400000000001</v>
      </c>
    </row>
    <row r="308" spans="1:11" x14ac:dyDescent="0.25">
      <c r="A308" s="10" t="str">
        <f>+SuperOldData!A308</f>
        <v>04029</v>
      </c>
      <c r="B308" s="12" t="str">
        <f>+SuperOldData!B308</f>
        <v>Berja</v>
      </c>
      <c r="C308" t="str">
        <f>+SuperOldData!F308</f>
        <v>Almeria</v>
      </c>
      <c r="D308" s="11">
        <f>+SuperOldData!X308</f>
        <v>7594</v>
      </c>
      <c r="E308" s="6">
        <f>+ROUND(SuperOldData!W308,4)</f>
        <v>9.5489999999999995</v>
      </c>
      <c r="F308">
        <f>+SuperOldData!Y308</f>
        <v>0</v>
      </c>
      <c r="G308" s="11">
        <f>+ROUND(SuperOldData!G308,0)</f>
        <v>15155</v>
      </c>
      <c r="H308" s="8">
        <f>+ROUND(100*SuperOldData!M308/SuperOldData!G308,2)</f>
        <v>12.26</v>
      </c>
      <c r="I308" s="8">
        <f>+ROUND(100*SuperOldData!J308/SuperOldData!G308,2)</f>
        <v>49.67</v>
      </c>
      <c r="J308" s="9">
        <f>+ROUND(SuperOldData!C308,6)</f>
        <v>36.843626999999998</v>
      </c>
      <c r="K308" s="9">
        <f>+ROUND(SuperOldData!D308,6)</f>
        <v>-2.959355</v>
      </c>
    </row>
    <row r="309" spans="1:11" x14ac:dyDescent="0.25">
      <c r="A309" s="10" t="str">
        <f>+SuperOldData!A309</f>
        <v>04030</v>
      </c>
      <c r="B309" s="12" t="str">
        <f>+SuperOldData!B309</f>
        <v>Canjáyar</v>
      </c>
      <c r="C309" t="str">
        <f>+SuperOldData!F309</f>
        <v>Almeria</v>
      </c>
      <c r="D309" s="11">
        <f>+SuperOldData!X309</f>
        <v>3196</v>
      </c>
      <c r="E309" s="6">
        <f>+ROUND(SuperOldData!W309,4)</f>
        <v>59.536700000000003</v>
      </c>
      <c r="F309">
        <f>+SuperOldData!Y309</f>
        <v>0</v>
      </c>
      <c r="G309" s="11">
        <f>+ROUND(SuperOldData!G309,0)</f>
        <v>1439</v>
      </c>
      <c r="H309" s="8">
        <f>+ROUND(100*SuperOldData!M309/SuperOldData!G309,2)</f>
        <v>2.5299999999999998</v>
      </c>
      <c r="I309" s="8">
        <f>+ROUND(100*SuperOldData!J309/SuperOldData!G309,2)</f>
        <v>48.59</v>
      </c>
      <c r="J309" s="9">
        <f>+ROUND(SuperOldData!C309,6)</f>
        <v>36.991408999999997</v>
      </c>
      <c r="K309" s="9">
        <f>+ROUND(SuperOldData!D309,6)</f>
        <v>-2.735198</v>
      </c>
    </row>
    <row r="310" spans="1:11" x14ac:dyDescent="0.25">
      <c r="A310" s="10" t="str">
        <f>+SuperOldData!A310</f>
        <v>04031</v>
      </c>
      <c r="B310" s="12" t="str">
        <f>+SuperOldData!B310</f>
        <v>Cantoria</v>
      </c>
      <c r="C310" t="str">
        <f>+SuperOldData!F310</f>
        <v>Almeria</v>
      </c>
      <c r="D310" s="11">
        <f>+SuperOldData!X310</f>
        <v>4688</v>
      </c>
      <c r="E310" s="6">
        <f>+ROUND(SuperOldData!W310,4)</f>
        <v>42.644199999999998</v>
      </c>
      <c r="F310">
        <f>+SuperOldData!Y310</f>
        <v>0</v>
      </c>
      <c r="G310" s="11">
        <f>+ROUND(SuperOldData!G310,0)</f>
        <v>3849</v>
      </c>
      <c r="H310" s="8">
        <f>+ROUND(100*SuperOldData!M310/SuperOldData!G310,2)</f>
        <v>25.33</v>
      </c>
      <c r="I310" s="8">
        <f>+ROUND(100*SuperOldData!J310/SuperOldData!G310,2)</f>
        <v>48.43</v>
      </c>
      <c r="J310" s="9">
        <f>+ROUND(SuperOldData!C310,6)</f>
        <v>37.341557000000002</v>
      </c>
      <c r="K310" s="9">
        <f>+ROUND(SuperOldData!D310,6)</f>
        <v>-2.1804670000000002</v>
      </c>
    </row>
    <row r="311" spans="1:11" x14ac:dyDescent="0.25">
      <c r="A311" s="10" t="str">
        <f>+SuperOldData!A311</f>
        <v>04032</v>
      </c>
      <c r="B311" s="12" t="str">
        <f>+SuperOldData!B311</f>
        <v>Carboneras</v>
      </c>
      <c r="C311" t="str">
        <f>+SuperOldData!F311</f>
        <v>Almeria</v>
      </c>
      <c r="D311" s="11">
        <f>+SuperOldData!X311</f>
        <v>7886</v>
      </c>
      <c r="E311" s="6">
        <f>+ROUND(SuperOldData!W311,4)</f>
        <v>5.1379999999999999</v>
      </c>
      <c r="F311">
        <f>+SuperOldData!Y311</f>
        <v>0</v>
      </c>
      <c r="G311" s="11">
        <f>+ROUND(SuperOldData!G311,0)</f>
        <v>7881</v>
      </c>
      <c r="H311" s="8">
        <f>+ROUND(100*SuperOldData!M311/SuperOldData!G311,2)</f>
        <v>13.47</v>
      </c>
      <c r="I311" s="8">
        <f>+ROUND(100*SuperOldData!J311/SuperOldData!G311,2)</f>
        <v>48.16</v>
      </c>
      <c r="J311" s="9">
        <f>+ROUND(SuperOldData!C311,6)</f>
        <v>37.003881999999997</v>
      </c>
      <c r="K311" s="9">
        <f>+ROUND(SuperOldData!D311,6)</f>
        <v>-1.9398150000000001</v>
      </c>
    </row>
    <row r="312" spans="1:11" x14ac:dyDescent="0.25">
      <c r="A312" s="10" t="str">
        <f>+SuperOldData!A312</f>
        <v>04033</v>
      </c>
      <c r="B312" s="12" t="str">
        <f>+SuperOldData!B312</f>
        <v>Castro de Filabres</v>
      </c>
      <c r="C312" t="str">
        <f>+SuperOldData!F312</f>
        <v>Almeria</v>
      </c>
      <c r="D312" s="11">
        <f>+SuperOldData!X312</f>
        <v>3912</v>
      </c>
      <c r="E312" s="6">
        <f>+ROUND(SuperOldData!W312,4)</f>
        <v>51.731099999999998</v>
      </c>
      <c r="F312">
        <f>+SuperOldData!Y312</f>
        <v>0</v>
      </c>
      <c r="G312" s="11">
        <f>+ROUND(SuperOldData!G312,0)</f>
        <v>159</v>
      </c>
      <c r="H312" s="8">
        <f>+ROUND(100*SuperOldData!M312/SuperOldData!G312,2)</f>
        <v>5.99</v>
      </c>
      <c r="I312" s="8">
        <f>+ROUND(100*SuperOldData!J312/SuperOldData!G312,2)</f>
        <v>49.68</v>
      </c>
      <c r="J312" s="9">
        <f>+ROUND(SuperOldData!C312,6)</f>
        <v>37.179734000000003</v>
      </c>
      <c r="K312" s="9">
        <f>+ROUND(SuperOldData!D312,6)</f>
        <v>-2.4514320000000001</v>
      </c>
    </row>
    <row r="313" spans="1:11" x14ac:dyDescent="0.25">
      <c r="A313" s="10" t="str">
        <f>+SuperOldData!A313</f>
        <v>04034</v>
      </c>
      <c r="B313" s="12" t="str">
        <f>+SuperOldData!B313</f>
        <v>Cóbdar</v>
      </c>
      <c r="C313" t="str">
        <f>+SuperOldData!F313</f>
        <v>Almeria</v>
      </c>
      <c r="D313" s="11">
        <f>+SuperOldData!X313</f>
        <v>3819</v>
      </c>
      <c r="E313" s="6">
        <f>+ROUND(SuperOldData!W313,4)</f>
        <v>52.772300000000001</v>
      </c>
      <c r="F313">
        <f>+SuperOldData!Y313</f>
        <v>0</v>
      </c>
      <c r="G313" s="11">
        <f>+ROUND(SuperOldData!G313,0)</f>
        <v>161</v>
      </c>
      <c r="H313" s="8">
        <f>+ROUND(100*SuperOldData!M313/SuperOldData!G313,2)</f>
        <v>9.74</v>
      </c>
      <c r="I313" s="8">
        <f>+ROUND(100*SuperOldData!J313/SuperOldData!G313,2)</f>
        <v>44.67</v>
      </c>
      <c r="J313" s="9">
        <f>+ROUND(SuperOldData!C313,6)</f>
        <v>37.249043</v>
      </c>
      <c r="K313" s="9">
        <f>+ROUND(SuperOldData!D313,6)</f>
        <v>-2.1853400000000001</v>
      </c>
    </row>
    <row r="314" spans="1:11" x14ac:dyDescent="0.25">
      <c r="A314" s="10" t="str">
        <f>+SuperOldData!A314</f>
        <v>04035</v>
      </c>
      <c r="B314" s="12" t="str">
        <f>+SuperOldData!B314</f>
        <v>Cuevas del Almanzora</v>
      </c>
      <c r="C314" t="str">
        <f>+SuperOldData!F314</f>
        <v>Almeria</v>
      </c>
      <c r="D314" s="11">
        <f>+SuperOldData!X314</f>
        <v>7545</v>
      </c>
      <c r="E314" s="6">
        <f>+ROUND(SuperOldData!W314,4)</f>
        <v>10.1774</v>
      </c>
      <c r="F314">
        <f>+SuperOldData!Y314</f>
        <v>0</v>
      </c>
      <c r="G314" s="11">
        <f>+ROUND(SuperOldData!G314,0)</f>
        <v>13139</v>
      </c>
      <c r="H314" s="8">
        <f>+ROUND(100*SuperOldData!M314/SuperOldData!G314,2)</f>
        <v>21.93</v>
      </c>
      <c r="I314" s="8">
        <f>+ROUND(100*SuperOldData!J314/SuperOldData!G314,2)</f>
        <v>48.34</v>
      </c>
      <c r="J314" s="9">
        <f>+ROUND(SuperOldData!C314,6)</f>
        <v>37.323194999999998</v>
      </c>
      <c r="K314" s="9">
        <f>+ROUND(SuperOldData!D314,6)</f>
        <v>-1.815366</v>
      </c>
    </row>
    <row r="315" spans="1:11" x14ac:dyDescent="0.25">
      <c r="A315" s="10" t="str">
        <f>+SuperOldData!A315</f>
        <v>04036</v>
      </c>
      <c r="B315" s="12" t="str">
        <f>+SuperOldData!B315</f>
        <v>Chercos</v>
      </c>
      <c r="C315" t="str">
        <f>+SuperOldData!F315</f>
        <v>Almeria</v>
      </c>
      <c r="D315" s="11">
        <f>+SuperOldData!X315</f>
        <v>5103</v>
      </c>
      <c r="E315" s="6">
        <f>+ROUND(SuperOldData!W315,4)</f>
        <v>37.9621</v>
      </c>
      <c r="F315">
        <f>+SuperOldData!Y315</f>
        <v>0</v>
      </c>
      <c r="G315" s="11">
        <f>+ROUND(SuperOldData!G315,0)</f>
        <v>301</v>
      </c>
      <c r="H315" s="8">
        <f>+ROUND(100*SuperOldData!M315/SuperOldData!G315,2)</f>
        <v>8.41</v>
      </c>
      <c r="I315" s="8">
        <f>+ROUND(100*SuperOldData!J315/SuperOldData!G315,2)</f>
        <v>47.68</v>
      </c>
      <c r="J315" s="9">
        <f>+ROUND(SuperOldData!C315,6)</f>
        <v>37.263868000000002</v>
      </c>
      <c r="K315" s="9">
        <f>+ROUND(SuperOldData!D315,6)</f>
        <v>-2.2718509999999998</v>
      </c>
    </row>
    <row r="316" spans="1:11" x14ac:dyDescent="0.25">
      <c r="A316" s="10" t="str">
        <f>+SuperOldData!A316</f>
        <v>04037</v>
      </c>
      <c r="B316" s="12" t="str">
        <f>+SuperOldData!B316</f>
        <v>Chirivel</v>
      </c>
      <c r="C316" t="str">
        <f>+SuperOldData!F316</f>
        <v>Almeria</v>
      </c>
      <c r="D316" s="11">
        <f>+SuperOldData!X316</f>
        <v>2949</v>
      </c>
      <c r="E316" s="6">
        <f>+ROUND(SuperOldData!W316,4)</f>
        <v>62.2166</v>
      </c>
      <c r="F316">
        <f>+SuperOldData!Y316</f>
        <v>0</v>
      </c>
      <c r="G316" s="11">
        <f>+ROUND(SuperOldData!G316,0)</f>
        <v>1780</v>
      </c>
      <c r="H316" s="8">
        <f>+ROUND(100*SuperOldData!M316/SuperOldData!G316,2)</f>
        <v>11.37</v>
      </c>
      <c r="I316" s="8">
        <f>+ROUND(100*SuperOldData!J316/SuperOldData!G316,2)</f>
        <v>49.21</v>
      </c>
      <c r="J316" s="9">
        <f>+ROUND(SuperOldData!C316,6)</f>
        <v>37.602828000000002</v>
      </c>
      <c r="K316" s="9">
        <f>+ROUND(SuperOldData!D316,6)</f>
        <v>-2.2682910000000001</v>
      </c>
    </row>
    <row r="317" spans="1:11" x14ac:dyDescent="0.25">
      <c r="A317" s="10" t="str">
        <f>+SuperOldData!A317</f>
        <v>04038</v>
      </c>
      <c r="B317" s="12" t="str">
        <f>+SuperOldData!B317</f>
        <v>Dalías</v>
      </c>
      <c r="C317" t="str">
        <f>+SuperOldData!F317</f>
        <v>Almeria</v>
      </c>
      <c r="D317" s="11">
        <f>+SuperOldData!X317</f>
        <v>6454</v>
      </c>
      <c r="E317" s="6">
        <f>+ROUND(SuperOldData!W317,4)</f>
        <v>22.9115</v>
      </c>
      <c r="F317">
        <f>+SuperOldData!Y317</f>
        <v>0</v>
      </c>
      <c r="G317" s="11">
        <f>+ROUND(SuperOldData!G317,0)</f>
        <v>4007</v>
      </c>
      <c r="H317" s="8">
        <f>+ROUND(100*SuperOldData!M317/SuperOldData!G317,2)</f>
        <v>4.59</v>
      </c>
      <c r="I317" s="8">
        <f>+ROUND(100*SuperOldData!J317/SuperOldData!G317,2)</f>
        <v>50.68</v>
      </c>
      <c r="J317" s="9">
        <f>+ROUND(SuperOldData!C317,6)</f>
        <v>36.848511999999999</v>
      </c>
      <c r="K317" s="9">
        <f>+ROUND(SuperOldData!D317,6)</f>
        <v>-2.8231139999999999</v>
      </c>
    </row>
    <row r="318" spans="1:11" x14ac:dyDescent="0.25">
      <c r="A318" s="10" t="str">
        <f>+SuperOldData!A318</f>
        <v>04041</v>
      </c>
      <c r="B318" s="12" t="str">
        <f>+SuperOldData!B318</f>
        <v>Enix</v>
      </c>
      <c r="C318" t="str">
        <f>+SuperOldData!F318</f>
        <v>Almeria</v>
      </c>
      <c r="D318" s="11">
        <f>+SuperOldData!X318</f>
        <v>5503</v>
      </c>
      <c r="E318" s="6">
        <f>+ROUND(SuperOldData!W318,4)</f>
        <v>33.236800000000002</v>
      </c>
      <c r="F318">
        <f>+SuperOldData!Y318</f>
        <v>0</v>
      </c>
      <c r="G318" s="11">
        <f>+ROUND(SuperOldData!G318,0)</f>
        <v>426</v>
      </c>
      <c r="H318" s="8">
        <f>+ROUND(100*SuperOldData!M318/SuperOldData!G318,2)</f>
        <v>21.65</v>
      </c>
      <c r="I318" s="8">
        <f>+ROUND(100*SuperOldData!J318/SuperOldData!G318,2)</f>
        <v>43.79</v>
      </c>
      <c r="J318" s="9">
        <f>+ROUND(SuperOldData!C318,6)</f>
        <v>36.875636999999998</v>
      </c>
      <c r="K318" s="9">
        <f>+ROUND(SuperOldData!D318,6)</f>
        <v>-2.596511</v>
      </c>
    </row>
    <row r="319" spans="1:11" x14ac:dyDescent="0.25">
      <c r="A319" s="10" t="str">
        <f>+SuperOldData!A319</f>
        <v>04043</v>
      </c>
      <c r="B319" s="12" t="str">
        <f>+SuperOldData!B319</f>
        <v>Felix</v>
      </c>
      <c r="C319" t="str">
        <f>+SuperOldData!F319</f>
        <v>Almeria</v>
      </c>
      <c r="D319" s="11">
        <f>+SuperOldData!X319</f>
        <v>5308</v>
      </c>
      <c r="E319" s="6">
        <f>+ROUND(SuperOldData!W319,4)</f>
        <v>35.503900000000002</v>
      </c>
      <c r="F319">
        <f>+SuperOldData!Y319</f>
        <v>0</v>
      </c>
      <c r="G319" s="11">
        <f>+ROUND(SuperOldData!G319,0)</f>
        <v>663</v>
      </c>
      <c r="H319" s="8">
        <f>+ROUND(100*SuperOldData!M319/SuperOldData!G319,2)</f>
        <v>9.74</v>
      </c>
      <c r="I319" s="8">
        <f>+ROUND(100*SuperOldData!J319/SuperOldData!G319,2)</f>
        <v>44.28</v>
      </c>
      <c r="J319" s="9">
        <f>+ROUND(SuperOldData!C319,6)</f>
        <v>36.876317</v>
      </c>
      <c r="K319" s="9">
        <f>+ROUND(SuperOldData!D319,6)</f>
        <v>-2.6988029999999998</v>
      </c>
    </row>
    <row r="320" spans="1:11" x14ac:dyDescent="0.25">
      <c r="A320" s="10" t="str">
        <f>+SuperOldData!A320</f>
        <v>04044</v>
      </c>
      <c r="B320" s="12" t="str">
        <f>+SuperOldData!B320</f>
        <v>Fines</v>
      </c>
      <c r="C320" t="str">
        <f>+SuperOldData!F320</f>
        <v>Almeria</v>
      </c>
      <c r="D320" s="11">
        <f>+SuperOldData!X320</f>
        <v>7687</v>
      </c>
      <c r="E320" s="6">
        <f>+ROUND(SuperOldData!W320,4)</f>
        <v>8.2614999999999998</v>
      </c>
      <c r="F320">
        <f>+SuperOldData!Y320</f>
        <v>0</v>
      </c>
      <c r="G320" s="11">
        <f>+ROUND(SuperOldData!G320,0)</f>
        <v>2227</v>
      </c>
      <c r="H320" s="8">
        <f>+ROUND(100*SuperOldData!M320/SuperOldData!G320,2)</f>
        <v>16.600000000000001</v>
      </c>
      <c r="I320" s="8">
        <f>+ROUND(100*SuperOldData!J320/SuperOldData!G320,2)</f>
        <v>47.67</v>
      </c>
      <c r="J320" s="9">
        <f>+ROUND(SuperOldData!C320,6)</f>
        <v>37.36542</v>
      </c>
      <c r="K320" s="9">
        <f>+ROUND(SuperOldData!D320,6)</f>
        <v>-2.2675290000000001</v>
      </c>
    </row>
    <row r="321" spans="1:11" x14ac:dyDescent="0.25">
      <c r="A321" s="10" t="str">
        <f>+SuperOldData!A321</f>
        <v>04045</v>
      </c>
      <c r="B321" s="12" t="str">
        <f>+SuperOldData!B321</f>
        <v>Fiñana</v>
      </c>
      <c r="C321" t="str">
        <f>+SuperOldData!F321</f>
        <v>Almeria</v>
      </c>
      <c r="D321" s="11">
        <f>+SuperOldData!X321</f>
        <v>5323</v>
      </c>
      <c r="E321" s="6">
        <f>+ROUND(SuperOldData!W321,4)</f>
        <v>35.282200000000003</v>
      </c>
      <c r="F321">
        <f>+SuperOldData!Y321</f>
        <v>0</v>
      </c>
      <c r="G321" s="11">
        <f>+ROUND(SuperOldData!G321,0)</f>
        <v>2364</v>
      </c>
      <c r="H321" s="8">
        <f>+ROUND(100*SuperOldData!M321/SuperOldData!G321,2)</f>
        <v>5.21</v>
      </c>
      <c r="I321" s="8">
        <f>+ROUND(100*SuperOldData!J321/SuperOldData!G321,2)</f>
        <v>49.7</v>
      </c>
      <c r="J321" s="9">
        <f>+ROUND(SuperOldData!C321,6)</f>
        <v>37.187891</v>
      </c>
      <c r="K321" s="9">
        <f>+ROUND(SuperOldData!D321,6)</f>
        <v>-2.8567360000000002</v>
      </c>
    </row>
    <row r="322" spans="1:11" x14ac:dyDescent="0.25">
      <c r="A322" s="10" t="str">
        <f>+SuperOldData!A322</f>
        <v>04046</v>
      </c>
      <c r="B322" s="12" t="str">
        <f>+SuperOldData!B322</f>
        <v>Fondón</v>
      </c>
      <c r="C322" t="str">
        <f>+SuperOldData!F322</f>
        <v>Almeria</v>
      </c>
      <c r="D322" s="11">
        <f>+SuperOldData!X322</f>
        <v>4556</v>
      </c>
      <c r="E322" s="6">
        <f>+ROUND(SuperOldData!W322,4)</f>
        <v>44.381500000000003</v>
      </c>
      <c r="F322">
        <f>+SuperOldData!Y322</f>
        <v>0</v>
      </c>
      <c r="G322" s="11">
        <f>+ROUND(SuperOldData!G322,0)</f>
        <v>990</v>
      </c>
      <c r="H322" s="8">
        <f>+ROUND(100*SuperOldData!M322/SuperOldData!G322,2)</f>
        <v>2.61</v>
      </c>
      <c r="I322" s="8">
        <f>+ROUND(100*SuperOldData!J322/SuperOldData!G322,2)</f>
        <v>47.49</v>
      </c>
      <c r="J322" s="9">
        <f>+ROUND(SuperOldData!C322,6)</f>
        <v>36.975051999999998</v>
      </c>
      <c r="K322" s="9">
        <f>+ROUND(SuperOldData!D322,6)</f>
        <v>-2.855261</v>
      </c>
    </row>
    <row r="323" spans="1:11" x14ac:dyDescent="0.25">
      <c r="A323" s="10" t="str">
        <f>+SuperOldData!A323</f>
        <v>04047</v>
      </c>
      <c r="B323" s="12" t="str">
        <f>+SuperOldData!B323</f>
        <v>Gádor</v>
      </c>
      <c r="C323" t="str">
        <f>+SuperOldData!F323</f>
        <v>Almeria</v>
      </c>
      <c r="D323" s="11">
        <f>+SuperOldData!X323</f>
        <v>7154</v>
      </c>
      <c r="E323" s="6">
        <f>+ROUND(SuperOldData!W323,4)</f>
        <v>15.0998</v>
      </c>
      <c r="F323">
        <f>+SuperOldData!Y323</f>
        <v>0</v>
      </c>
      <c r="G323" s="11">
        <f>+ROUND(SuperOldData!G323,0)</f>
        <v>3190</v>
      </c>
      <c r="H323" s="8">
        <f>+ROUND(100*SuperOldData!M323/SuperOldData!G323,2)</f>
        <v>10.24</v>
      </c>
      <c r="I323" s="8">
        <f>+ROUND(100*SuperOldData!J323/SuperOldData!G323,2)</f>
        <v>48.24</v>
      </c>
      <c r="J323" s="9">
        <f>+ROUND(SuperOldData!C323,6)</f>
        <v>36.955950000000001</v>
      </c>
      <c r="K323" s="9">
        <f>+ROUND(SuperOldData!D323,6)</f>
        <v>-2.5074350000000001</v>
      </c>
    </row>
    <row r="324" spans="1:11" x14ac:dyDescent="0.25">
      <c r="A324" s="10" t="str">
        <f>+SuperOldData!A324</f>
        <v>04048</v>
      </c>
      <c r="B324" s="12" t="str">
        <f>+SuperOldData!B324</f>
        <v>Gallardos, Los</v>
      </c>
      <c r="C324" t="str">
        <f>+SuperOldData!F324</f>
        <v>Almeria</v>
      </c>
      <c r="D324" s="11">
        <f>+SuperOldData!X324</f>
        <v>3847</v>
      </c>
      <c r="E324" s="6">
        <f>+ROUND(SuperOldData!W324,4)</f>
        <v>52.421100000000003</v>
      </c>
      <c r="F324">
        <f>+SuperOldData!Y324</f>
        <v>0</v>
      </c>
      <c r="G324" s="11">
        <f>+ROUND(SuperOldData!G324,0)</f>
        <v>3401</v>
      </c>
      <c r="H324" s="8">
        <f>+ROUND(100*SuperOldData!M324/SuperOldData!G324,2)</f>
        <v>47.97</v>
      </c>
      <c r="I324" s="8">
        <f>+ROUND(100*SuperOldData!J324/SuperOldData!G324,2)</f>
        <v>48.73</v>
      </c>
      <c r="J324" s="9">
        <f>+ROUND(SuperOldData!C324,6)</f>
        <v>37.159927000000003</v>
      </c>
      <c r="K324" s="9">
        <f>+ROUND(SuperOldData!D324,6)</f>
        <v>-1.9512510000000001</v>
      </c>
    </row>
    <row r="325" spans="1:11" x14ac:dyDescent="0.25">
      <c r="A325" s="10" t="str">
        <f>+SuperOldData!A325</f>
        <v>04049</v>
      </c>
      <c r="B325" s="12" t="str">
        <f>+SuperOldData!B325</f>
        <v>Garrucha</v>
      </c>
      <c r="C325" t="str">
        <f>+SuperOldData!F325</f>
        <v>Almeria</v>
      </c>
      <c r="D325" s="11">
        <f>+SuperOldData!X325</f>
        <v>7931</v>
      </c>
      <c r="E325" s="6">
        <f>+ROUND(SuperOldData!W325,4)</f>
        <v>4.5095999999999998</v>
      </c>
      <c r="F325">
        <f>+SuperOldData!Y325</f>
        <v>0</v>
      </c>
      <c r="G325" s="11">
        <f>+ROUND(SuperOldData!G325,0)</f>
        <v>8529</v>
      </c>
      <c r="H325" s="8">
        <f>+ROUND(100*SuperOldData!M325/SuperOldData!G325,2)</f>
        <v>25.06</v>
      </c>
      <c r="I325" s="8">
        <f>+ROUND(100*SuperOldData!J325/SuperOldData!G325,2)</f>
        <v>48.2</v>
      </c>
      <c r="J325" s="9">
        <f>+ROUND(SuperOldData!C325,6)</f>
        <v>37.187334</v>
      </c>
      <c r="K325" s="9">
        <f>+ROUND(SuperOldData!D325,6)</f>
        <v>-1.831447</v>
      </c>
    </row>
    <row r="326" spans="1:11" x14ac:dyDescent="0.25">
      <c r="A326" s="10" t="str">
        <f>+SuperOldData!A326</f>
        <v>04050</v>
      </c>
      <c r="B326" s="12" t="str">
        <f>+SuperOldData!B326</f>
        <v>Gérgal</v>
      </c>
      <c r="C326" t="str">
        <f>+SuperOldData!F326</f>
        <v>Almeria</v>
      </c>
      <c r="D326" s="11">
        <f>+SuperOldData!X326</f>
        <v>4848</v>
      </c>
      <c r="E326" s="6">
        <f>+ROUND(SuperOldData!W326,4)</f>
        <v>40.9253</v>
      </c>
      <c r="F326">
        <f>+SuperOldData!Y326</f>
        <v>0</v>
      </c>
      <c r="G326" s="11">
        <f>+ROUND(SuperOldData!G326,0)</f>
        <v>1072</v>
      </c>
      <c r="H326" s="8">
        <f>+ROUND(100*SuperOldData!M326/SuperOldData!G326,2)</f>
        <v>13.13</v>
      </c>
      <c r="I326" s="8">
        <f>+ROUND(100*SuperOldData!J326/SuperOldData!G326,2)</f>
        <v>47.88</v>
      </c>
      <c r="J326" s="9">
        <f>+ROUND(SuperOldData!C326,6)</f>
        <v>37.149898</v>
      </c>
      <c r="K326" s="9">
        <f>+ROUND(SuperOldData!D326,6)</f>
        <v>-2.556772</v>
      </c>
    </row>
    <row r="327" spans="1:11" x14ac:dyDescent="0.25">
      <c r="A327" s="10" t="str">
        <f>+SuperOldData!A327</f>
        <v>04051</v>
      </c>
      <c r="B327" s="12" t="str">
        <f>+SuperOldData!B327</f>
        <v>Huécija</v>
      </c>
      <c r="C327" t="str">
        <f>+SuperOldData!F327</f>
        <v>Almeria</v>
      </c>
      <c r="D327" s="11">
        <f>+SuperOldData!X327</f>
        <v>4567</v>
      </c>
      <c r="E327" s="6">
        <f>+ROUND(SuperOldData!W327,4)</f>
        <v>44.239800000000002</v>
      </c>
      <c r="F327">
        <f>+SuperOldData!Y327</f>
        <v>0</v>
      </c>
      <c r="G327" s="11">
        <f>+ROUND(SuperOldData!G327,0)</f>
        <v>523</v>
      </c>
      <c r="H327" s="8">
        <f>+ROUND(100*SuperOldData!M327/SuperOldData!G327,2)</f>
        <v>1.34</v>
      </c>
      <c r="I327" s="8">
        <f>+ROUND(100*SuperOldData!J327/SuperOldData!G327,2)</f>
        <v>50.98</v>
      </c>
      <c r="J327" s="9">
        <f>+ROUND(SuperOldData!C327,6)</f>
        <v>36.947704000000002</v>
      </c>
      <c r="K327" s="9">
        <f>+ROUND(SuperOldData!D327,6)</f>
        <v>-2.628174</v>
      </c>
    </row>
    <row r="328" spans="1:11" x14ac:dyDescent="0.25">
      <c r="A328" s="10" t="str">
        <f>+SuperOldData!A328</f>
        <v>04052</v>
      </c>
      <c r="B328" s="12" t="str">
        <f>+SuperOldData!B328</f>
        <v>Huércal de Almería</v>
      </c>
      <c r="C328" t="str">
        <f>+SuperOldData!F328</f>
        <v>Almeria</v>
      </c>
      <c r="D328" s="11">
        <f>+SuperOldData!X328</f>
        <v>8034</v>
      </c>
      <c r="E328" s="6">
        <f>+ROUND(SuperOldData!W328,4)</f>
        <v>2.6429</v>
      </c>
      <c r="F328">
        <f>+SuperOldData!Y328</f>
        <v>0</v>
      </c>
      <c r="G328" s="11">
        <f>+ROUND(SuperOldData!G328,0)</f>
        <v>16298</v>
      </c>
      <c r="H328" s="8">
        <f>+ROUND(100*SuperOldData!M328/SuperOldData!G328,2)</f>
        <v>3.03</v>
      </c>
      <c r="I328" s="8">
        <f>+ROUND(100*SuperOldData!J328/SuperOldData!G328,2)</f>
        <v>48.68</v>
      </c>
      <c r="J328" s="9">
        <f>+ROUND(SuperOldData!C328,6)</f>
        <v>36.887180999999998</v>
      </c>
      <c r="K328" s="9">
        <f>+ROUND(SuperOldData!D328,6)</f>
        <v>-2.4655330000000002</v>
      </c>
    </row>
    <row r="329" spans="1:11" x14ac:dyDescent="0.25">
      <c r="A329" s="10" t="str">
        <f>+SuperOldData!A329</f>
        <v>04053</v>
      </c>
      <c r="B329" s="12" t="str">
        <f>+SuperOldData!B329</f>
        <v>Huércal-Overa</v>
      </c>
      <c r="C329" t="str">
        <f>+SuperOldData!F329</f>
        <v>Almeria</v>
      </c>
      <c r="D329" s="11">
        <f>+SuperOldData!X329</f>
        <v>6709</v>
      </c>
      <c r="E329" s="6">
        <f>+ROUND(SuperOldData!W329,4)</f>
        <v>20.274799999999999</v>
      </c>
      <c r="F329">
        <f>+SuperOldData!Y329</f>
        <v>0</v>
      </c>
      <c r="G329" s="11">
        <f>+ROUND(SuperOldData!G329,0)</f>
        <v>18188</v>
      </c>
      <c r="H329" s="8">
        <f>+ROUND(100*SuperOldData!M329/SuperOldData!G329,2)</f>
        <v>17.46</v>
      </c>
      <c r="I329" s="8">
        <f>+ROUND(100*SuperOldData!J329/SuperOldData!G329,2)</f>
        <v>50.02</v>
      </c>
      <c r="J329" s="9">
        <f>+ROUND(SuperOldData!C329,6)</f>
        <v>37.428781000000001</v>
      </c>
      <c r="K329" s="9">
        <f>+ROUND(SuperOldData!D329,6)</f>
        <v>-1.9395089999999999</v>
      </c>
    </row>
    <row r="330" spans="1:11" x14ac:dyDescent="0.25">
      <c r="A330" s="10" t="str">
        <f>+SuperOldData!A330</f>
        <v>04054</v>
      </c>
      <c r="B330" s="12" t="str">
        <f>+SuperOldData!B330</f>
        <v>Illar</v>
      </c>
      <c r="C330" t="str">
        <f>+SuperOldData!F330</f>
        <v>Almeria</v>
      </c>
      <c r="D330" s="11">
        <f>+SuperOldData!X330</f>
        <v>4184</v>
      </c>
      <c r="E330" s="6">
        <f>+ROUND(SuperOldData!W330,4)</f>
        <v>48.582999999999998</v>
      </c>
      <c r="F330">
        <f>+SuperOldData!Y330</f>
        <v>0</v>
      </c>
      <c r="G330" s="11">
        <f>+ROUND(SuperOldData!G330,0)</f>
        <v>423</v>
      </c>
      <c r="H330" s="8">
        <f>+ROUND(100*SuperOldData!M330/SuperOldData!G330,2)</f>
        <v>4.38</v>
      </c>
      <c r="I330" s="8">
        <f>+ROUND(100*SuperOldData!J330/SuperOldData!G330,2)</f>
        <v>47.32</v>
      </c>
      <c r="J330" s="9">
        <f>+ROUND(SuperOldData!C330,6)</f>
        <v>36.981988999999999</v>
      </c>
      <c r="K330" s="9">
        <f>+ROUND(SuperOldData!D330,6)</f>
        <v>-2.6462460000000001</v>
      </c>
    </row>
    <row r="331" spans="1:11" x14ac:dyDescent="0.25">
      <c r="A331" s="10" t="str">
        <f>+SuperOldData!A331</f>
        <v>04055</v>
      </c>
      <c r="B331" s="12" t="str">
        <f>+SuperOldData!B331</f>
        <v>Instinción</v>
      </c>
      <c r="C331" t="str">
        <f>+SuperOldData!F331</f>
        <v>Almeria</v>
      </c>
      <c r="D331" s="11">
        <f>+SuperOldData!X331</f>
        <v>2753</v>
      </c>
      <c r="E331" s="6">
        <f>+ROUND(SuperOldData!W331,4)</f>
        <v>64.711699999999993</v>
      </c>
      <c r="F331">
        <f>+SuperOldData!Y331</f>
        <v>0</v>
      </c>
      <c r="G331" s="11">
        <f>+ROUND(SuperOldData!G331,0)</f>
        <v>469</v>
      </c>
      <c r="H331" s="8">
        <f>+ROUND(100*SuperOldData!M331/SuperOldData!G331,2)</f>
        <v>4.49</v>
      </c>
      <c r="I331" s="8">
        <f>+ROUND(100*SuperOldData!J331/SuperOldData!G331,2)</f>
        <v>54.09</v>
      </c>
      <c r="J331" s="9">
        <f>+ROUND(SuperOldData!C331,6)</f>
        <v>36.966377999999999</v>
      </c>
      <c r="K331" s="9">
        <f>+ROUND(SuperOldData!D331,6)</f>
        <v>-2.6862910000000002</v>
      </c>
    </row>
    <row r="332" spans="1:11" x14ac:dyDescent="0.25">
      <c r="A332" s="10" t="str">
        <f>+SuperOldData!A332</f>
        <v>04056</v>
      </c>
      <c r="B332" s="12" t="str">
        <f>+SuperOldData!B332</f>
        <v>Laroya</v>
      </c>
      <c r="C332" t="str">
        <f>+SuperOldData!F332</f>
        <v>Almeria</v>
      </c>
      <c r="D332" s="11">
        <f>+SuperOldData!X332</f>
        <v>6216</v>
      </c>
      <c r="E332" s="6">
        <f>+ROUND(SuperOldData!W332,4)</f>
        <v>25.622199999999999</v>
      </c>
      <c r="F332">
        <f>+SuperOldData!Y332</f>
        <v>0</v>
      </c>
      <c r="G332" s="11">
        <f>+ROUND(SuperOldData!G332,0)</f>
        <v>167</v>
      </c>
      <c r="H332" s="8">
        <f>+ROUND(100*SuperOldData!M332/SuperOldData!G332,2)</f>
        <v>8.0299999999999994</v>
      </c>
      <c r="I332" s="8">
        <f>+ROUND(100*SuperOldData!J332/SuperOldData!G332,2)</f>
        <v>44.97</v>
      </c>
      <c r="J332" s="9">
        <f>+ROUND(SuperOldData!C332,6)</f>
        <v>37.287849000000001</v>
      </c>
      <c r="K332" s="9">
        <f>+ROUND(SuperOldData!D332,6)</f>
        <v>-2.3438310000000002</v>
      </c>
    </row>
    <row r="333" spans="1:11" x14ac:dyDescent="0.25">
      <c r="A333" s="10" t="str">
        <f>+SuperOldData!A333</f>
        <v>04057</v>
      </c>
      <c r="B333" s="12" t="str">
        <f>+SuperOldData!B333</f>
        <v>Láujar de Andarax</v>
      </c>
      <c r="C333" t="str">
        <f>+SuperOldData!F333</f>
        <v>Almeria</v>
      </c>
      <c r="D333" s="11">
        <f>+SuperOldData!X333</f>
        <v>5276</v>
      </c>
      <c r="E333" s="6">
        <f>+ROUND(SuperOldData!W333,4)</f>
        <v>35.966000000000001</v>
      </c>
      <c r="F333">
        <f>+SuperOldData!Y333</f>
        <v>0</v>
      </c>
      <c r="G333" s="11">
        <f>+ROUND(SuperOldData!G333,0)</f>
        <v>1736</v>
      </c>
      <c r="H333" s="8">
        <f>+ROUND(100*SuperOldData!M333/SuperOldData!G333,2)</f>
        <v>2.31</v>
      </c>
      <c r="I333" s="8">
        <f>+ROUND(100*SuperOldData!J333/SuperOldData!G333,2)</f>
        <v>50.53</v>
      </c>
      <c r="J333" s="9">
        <f>+ROUND(SuperOldData!C333,6)</f>
        <v>37.011156</v>
      </c>
      <c r="K333" s="9">
        <f>+ROUND(SuperOldData!D333,6)</f>
        <v>-2.9028990000000001</v>
      </c>
    </row>
    <row r="334" spans="1:11" x14ac:dyDescent="0.25">
      <c r="A334" s="10" t="str">
        <f>+SuperOldData!A334</f>
        <v>04058</v>
      </c>
      <c r="B334" s="12" t="str">
        <f>+SuperOldData!B334</f>
        <v>Líjar</v>
      </c>
      <c r="C334" t="str">
        <f>+SuperOldData!F334</f>
        <v>Almeria</v>
      </c>
      <c r="D334" s="11">
        <f>+SuperOldData!X334</f>
        <v>5230</v>
      </c>
      <c r="E334" s="6">
        <f>+ROUND(SuperOldData!W334,4)</f>
        <v>36.569699999999997</v>
      </c>
      <c r="F334">
        <f>+SuperOldData!Y334</f>
        <v>0</v>
      </c>
      <c r="G334" s="11">
        <f>+ROUND(SuperOldData!G334,0)</f>
        <v>462</v>
      </c>
      <c r="H334" s="8">
        <f>+ROUND(100*SuperOldData!M334/SuperOldData!G334,2)</f>
        <v>5.05</v>
      </c>
      <c r="I334" s="8">
        <f>+ROUND(100*SuperOldData!J334/SuperOldData!G334,2)</f>
        <v>48.92</v>
      </c>
      <c r="J334" s="9">
        <f>+ROUND(SuperOldData!C334,6)</f>
        <v>37.293047000000001</v>
      </c>
      <c r="K334" s="9">
        <f>+ROUND(SuperOldData!D334,6)</f>
        <v>-2.2306080000000001</v>
      </c>
    </row>
    <row r="335" spans="1:11" x14ac:dyDescent="0.25">
      <c r="A335" s="10" t="str">
        <f>+SuperOldData!A335</f>
        <v>04059</v>
      </c>
      <c r="B335" s="12" t="str">
        <f>+SuperOldData!B335</f>
        <v>Lubrín</v>
      </c>
      <c r="C335" t="str">
        <f>+SuperOldData!F335</f>
        <v>Almeria</v>
      </c>
      <c r="D335" s="11">
        <f>+SuperOldData!X335</f>
        <v>2355</v>
      </c>
      <c r="E335" s="6">
        <f>+ROUND(SuperOldData!W335,4)</f>
        <v>69.658699999999996</v>
      </c>
      <c r="F335">
        <f>+SuperOldData!Y335</f>
        <v>0</v>
      </c>
      <c r="G335" s="11">
        <f>+ROUND(SuperOldData!G335,0)</f>
        <v>1666</v>
      </c>
      <c r="H335" s="8">
        <f>+ROUND(100*SuperOldData!M335/SuperOldData!G335,2)</f>
        <v>19.18</v>
      </c>
      <c r="I335" s="8">
        <f>+ROUND(100*SuperOldData!J335/SuperOldData!G335,2)</f>
        <v>50.75</v>
      </c>
      <c r="J335" s="9">
        <f>+ROUND(SuperOldData!C335,6)</f>
        <v>37.228428999999998</v>
      </c>
      <c r="K335" s="9">
        <f>+ROUND(SuperOldData!D335,6)</f>
        <v>-2.0672929999999998</v>
      </c>
    </row>
    <row r="336" spans="1:11" x14ac:dyDescent="0.25">
      <c r="A336" s="10" t="str">
        <f>+SuperOldData!A336</f>
        <v>04060</v>
      </c>
      <c r="B336" s="12" t="str">
        <f>+SuperOldData!B336</f>
        <v>Lucainena de las Torres</v>
      </c>
      <c r="C336" t="str">
        <f>+SuperOldData!F336</f>
        <v>Almeria</v>
      </c>
      <c r="D336" s="11">
        <f>+SuperOldData!X336</f>
        <v>4581</v>
      </c>
      <c r="E336" s="6">
        <f>+ROUND(SuperOldData!W336,4)</f>
        <v>44.122700000000002</v>
      </c>
      <c r="F336">
        <f>+SuperOldData!Y336</f>
        <v>0</v>
      </c>
      <c r="G336" s="11">
        <f>+ROUND(SuperOldData!G336,0)</f>
        <v>648</v>
      </c>
      <c r="H336" s="8">
        <f>+ROUND(100*SuperOldData!M336/SuperOldData!G336,2)</f>
        <v>17.7</v>
      </c>
      <c r="I336" s="8">
        <f>+ROUND(100*SuperOldData!J336/SuperOldData!G336,2)</f>
        <v>46.66</v>
      </c>
      <c r="J336" s="9">
        <f>+ROUND(SuperOldData!C336,6)</f>
        <v>37.041899999999998</v>
      </c>
      <c r="K336" s="9">
        <f>+ROUND(SuperOldData!D336,6)</f>
        <v>-2.1542620000000001</v>
      </c>
    </row>
    <row r="337" spans="1:11" x14ac:dyDescent="0.25">
      <c r="A337" s="10" t="str">
        <f>+SuperOldData!A337</f>
        <v>04061</v>
      </c>
      <c r="B337" s="12" t="str">
        <f>+SuperOldData!B337</f>
        <v>Lúcar</v>
      </c>
      <c r="C337" t="str">
        <f>+SuperOldData!F337</f>
        <v>Almeria</v>
      </c>
      <c r="D337" s="11">
        <f>+SuperOldData!X337</f>
        <v>4575</v>
      </c>
      <c r="E337" s="6">
        <f>+ROUND(SuperOldData!W337,4)</f>
        <v>44.141199999999998</v>
      </c>
      <c r="F337">
        <f>+SuperOldData!Y337</f>
        <v>0</v>
      </c>
      <c r="G337" s="11">
        <f>+ROUND(SuperOldData!G337,0)</f>
        <v>883</v>
      </c>
      <c r="H337" s="8">
        <f>+ROUND(100*SuperOldData!M337/SuperOldData!G337,2)</f>
        <v>9.9</v>
      </c>
      <c r="I337" s="8">
        <f>+ROUND(100*SuperOldData!J337/SuperOldData!G337,2)</f>
        <v>49.87</v>
      </c>
      <c r="J337" s="9">
        <f>+ROUND(SuperOldData!C337,6)</f>
        <v>37.438232999999997</v>
      </c>
      <c r="K337" s="9">
        <f>+ROUND(SuperOldData!D337,6)</f>
        <v>-2.4418799999999998</v>
      </c>
    </row>
    <row r="338" spans="1:11" x14ac:dyDescent="0.25">
      <c r="A338" s="10" t="str">
        <f>+SuperOldData!A338</f>
        <v>04062</v>
      </c>
      <c r="B338" s="12" t="str">
        <f>+SuperOldData!B338</f>
        <v>Macael</v>
      </c>
      <c r="C338" t="str">
        <f>+SuperOldData!F338</f>
        <v>Almeria</v>
      </c>
      <c r="D338" s="11">
        <f>+SuperOldData!X338</f>
        <v>7564</v>
      </c>
      <c r="E338" s="6">
        <f>+ROUND(SuperOldData!W338,4)</f>
        <v>9.9556000000000004</v>
      </c>
      <c r="F338">
        <f>+SuperOldData!Y338</f>
        <v>0</v>
      </c>
      <c r="G338" s="11">
        <f>+ROUND(SuperOldData!G338,0)</f>
        <v>5951</v>
      </c>
      <c r="H338" s="8">
        <f>+ROUND(100*SuperOldData!M338/SuperOldData!G338,2)</f>
        <v>6.28</v>
      </c>
      <c r="I338" s="8">
        <f>+ROUND(100*SuperOldData!J338/SuperOldData!G338,2)</f>
        <v>48.53</v>
      </c>
      <c r="J338" s="9">
        <f>+ROUND(SuperOldData!C338,6)</f>
        <v>37.309085000000003</v>
      </c>
      <c r="K338" s="9">
        <f>+ROUND(SuperOldData!D338,6)</f>
        <v>-2.2962069999999999</v>
      </c>
    </row>
    <row r="339" spans="1:11" x14ac:dyDescent="0.25">
      <c r="A339" s="10" t="str">
        <f>+SuperOldData!A339</f>
        <v>04063</v>
      </c>
      <c r="B339" s="12" t="str">
        <f>+SuperOldData!B339</f>
        <v>María</v>
      </c>
      <c r="C339" t="str">
        <f>+SuperOldData!F339</f>
        <v>Almeria</v>
      </c>
      <c r="D339" s="11">
        <f>+SuperOldData!X339</f>
        <v>3563</v>
      </c>
      <c r="E339" s="6">
        <f>+ROUND(SuperOldData!W339,4)</f>
        <v>55.612400000000001</v>
      </c>
      <c r="F339">
        <f>+SuperOldData!Y339</f>
        <v>0</v>
      </c>
      <c r="G339" s="11">
        <f>+ROUND(SuperOldData!G339,0)</f>
        <v>1385</v>
      </c>
      <c r="H339" s="8">
        <f>+ROUND(100*SuperOldData!M339/SuperOldData!G339,2)</f>
        <v>2.29</v>
      </c>
      <c r="I339" s="8">
        <f>+ROUND(100*SuperOldData!J339/SuperOldData!G339,2)</f>
        <v>48.75</v>
      </c>
      <c r="J339" s="9">
        <f>+ROUND(SuperOldData!C339,6)</f>
        <v>37.749918999999998</v>
      </c>
      <c r="K339" s="9">
        <f>+ROUND(SuperOldData!D339,6)</f>
        <v>-2.239668</v>
      </c>
    </row>
    <row r="340" spans="1:11" x14ac:dyDescent="0.25">
      <c r="A340" s="10" t="str">
        <f>+SuperOldData!A340</f>
        <v>04064</v>
      </c>
      <c r="B340" s="12" t="str">
        <f>+SuperOldData!B340</f>
        <v>Mojácar</v>
      </c>
      <c r="C340" t="str">
        <f>+SuperOldData!F340</f>
        <v>Almeria</v>
      </c>
      <c r="D340" s="11">
        <f>+SuperOldData!X340</f>
        <v>5082</v>
      </c>
      <c r="E340" s="6">
        <f>+ROUND(SuperOldData!W340,4)</f>
        <v>38.220799999999997</v>
      </c>
      <c r="F340">
        <f>+SuperOldData!Y340</f>
        <v>0</v>
      </c>
      <c r="G340" s="11">
        <f>+ROUND(SuperOldData!G340,0)</f>
        <v>7085</v>
      </c>
      <c r="H340" s="8">
        <f>+ROUND(100*SuperOldData!M340/SuperOldData!G340,2)</f>
        <v>55.01</v>
      </c>
      <c r="I340" s="8">
        <f>+ROUND(100*SuperOldData!J340/SuperOldData!G340,2)</f>
        <v>49.55</v>
      </c>
      <c r="J340" s="9">
        <f>+ROUND(SuperOldData!C340,6)</f>
        <v>37.114294000000001</v>
      </c>
      <c r="K340" s="9">
        <f>+ROUND(SuperOldData!D340,6)</f>
        <v>-1.866293</v>
      </c>
    </row>
    <row r="341" spans="1:11" x14ac:dyDescent="0.25">
      <c r="A341" s="10" t="str">
        <f>+SuperOldData!A341</f>
        <v>04065</v>
      </c>
      <c r="B341" s="12" t="str">
        <f>+SuperOldData!B341</f>
        <v>Nacimiento</v>
      </c>
      <c r="C341" t="str">
        <f>+SuperOldData!F341</f>
        <v>Almeria</v>
      </c>
      <c r="D341" s="11">
        <f>+SuperOldData!X341</f>
        <v>3644</v>
      </c>
      <c r="E341" s="6">
        <f>+ROUND(SuperOldData!W341,4)</f>
        <v>54.7622</v>
      </c>
      <c r="F341">
        <f>+SuperOldData!Y341</f>
        <v>0</v>
      </c>
      <c r="G341" s="11">
        <f>+ROUND(SuperOldData!G341,0)</f>
        <v>513</v>
      </c>
      <c r="H341" s="8">
        <f>+ROUND(100*SuperOldData!M341/SuperOldData!G341,2)</f>
        <v>20.51</v>
      </c>
      <c r="I341" s="8">
        <f>+ROUND(100*SuperOldData!J341/SuperOldData!G341,2)</f>
        <v>47.93</v>
      </c>
      <c r="J341" s="9">
        <f>+ROUND(SuperOldData!C341,6)</f>
        <v>37.134954</v>
      </c>
      <c r="K341" s="9">
        <f>+ROUND(SuperOldData!D341,6)</f>
        <v>-2.6586080000000001</v>
      </c>
    </row>
    <row r="342" spans="1:11" x14ac:dyDescent="0.25">
      <c r="A342" s="10" t="str">
        <f>+SuperOldData!A342</f>
        <v>04066</v>
      </c>
      <c r="B342" s="12" t="str">
        <f>+SuperOldData!B342</f>
        <v>Níjar</v>
      </c>
      <c r="C342" t="str">
        <f>+SuperOldData!F342</f>
        <v>Almeria</v>
      </c>
      <c r="D342" s="11">
        <f>+SuperOldData!X342</f>
        <v>8029</v>
      </c>
      <c r="E342" s="6">
        <f>+ROUND(SuperOldData!W342,4)</f>
        <v>2.7353000000000001</v>
      </c>
      <c r="F342">
        <f>+SuperOldData!Y342</f>
        <v>0</v>
      </c>
      <c r="G342" s="11">
        <f>+ROUND(SuperOldData!G342,0)</f>
        <v>28223</v>
      </c>
      <c r="H342" s="8">
        <f>+ROUND(100*SuperOldData!M342/SuperOldData!G342,2)</f>
        <v>39.24</v>
      </c>
      <c r="I342" s="8">
        <f>+ROUND(100*SuperOldData!J342/SuperOldData!G342,2)</f>
        <v>44.96</v>
      </c>
      <c r="J342" s="9">
        <f>+ROUND(SuperOldData!C342,6)</f>
        <v>36.890230000000003</v>
      </c>
      <c r="K342" s="9">
        <f>+ROUND(SuperOldData!D342,6)</f>
        <v>-2.1262120000000002</v>
      </c>
    </row>
    <row r="343" spans="1:11" x14ac:dyDescent="0.25">
      <c r="A343" s="10" t="str">
        <f>+SuperOldData!A343</f>
        <v>04067</v>
      </c>
      <c r="B343" s="12" t="str">
        <f>+SuperOldData!B343</f>
        <v>Ohanes</v>
      </c>
      <c r="C343" t="str">
        <f>+SuperOldData!F343</f>
        <v>Almeria</v>
      </c>
      <c r="D343" s="11">
        <f>+SuperOldData!X343</f>
        <v>3328</v>
      </c>
      <c r="E343" s="6">
        <f>+ROUND(SuperOldData!W343,4)</f>
        <v>58.156700000000001</v>
      </c>
      <c r="F343">
        <f>+SuperOldData!Y343</f>
        <v>0</v>
      </c>
      <c r="G343" s="11">
        <f>+ROUND(SuperOldData!G343,0)</f>
        <v>711</v>
      </c>
      <c r="H343" s="8">
        <f>+ROUND(100*SuperOldData!M343/SuperOldData!G343,2)</f>
        <v>1.99</v>
      </c>
      <c r="I343" s="8">
        <f>+ROUND(100*SuperOldData!J343/SuperOldData!G343,2)</f>
        <v>50.32</v>
      </c>
      <c r="J343" s="9">
        <f>+ROUND(SuperOldData!C343,6)</f>
        <v>37.061531000000002</v>
      </c>
      <c r="K343" s="9">
        <f>+ROUND(SuperOldData!D343,6)</f>
        <v>-2.7612100000000002</v>
      </c>
    </row>
    <row r="344" spans="1:11" x14ac:dyDescent="0.25">
      <c r="A344" s="10" t="str">
        <f>+SuperOldData!A344</f>
        <v>04068</v>
      </c>
      <c r="B344" s="12" t="str">
        <f>+SuperOldData!B344</f>
        <v>Olula de Castro</v>
      </c>
      <c r="C344" t="str">
        <f>+SuperOldData!F344</f>
        <v>Almeria</v>
      </c>
      <c r="D344" s="11">
        <f>+SuperOldData!X344</f>
        <v>3132</v>
      </c>
      <c r="E344" s="6">
        <f>+ROUND(SuperOldData!W344,4)</f>
        <v>60.306800000000003</v>
      </c>
      <c r="F344">
        <f>+SuperOldData!Y344</f>
        <v>0</v>
      </c>
      <c r="G344" s="11">
        <f>+ROUND(SuperOldData!G344,0)</f>
        <v>191</v>
      </c>
      <c r="H344" s="8">
        <f>+ROUND(100*SuperOldData!M344/SuperOldData!G344,2)</f>
        <v>4.18</v>
      </c>
      <c r="I344" s="8">
        <f>+ROUND(100*SuperOldData!J344/SuperOldData!G344,2)</f>
        <v>49.86</v>
      </c>
      <c r="J344" s="9">
        <f>+ROUND(SuperOldData!C344,6)</f>
        <v>37.172877</v>
      </c>
      <c r="K344" s="9">
        <f>+ROUND(SuperOldData!D344,6)</f>
        <v>-2.4880059999999999</v>
      </c>
    </row>
    <row r="345" spans="1:11" x14ac:dyDescent="0.25">
      <c r="A345" s="10" t="str">
        <f>+SuperOldData!A345</f>
        <v>04069</v>
      </c>
      <c r="B345" s="12" t="str">
        <f>+SuperOldData!B345</f>
        <v>Olula del Río</v>
      </c>
      <c r="C345" t="str">
        <f>+SuperOldData!F345</f>
        <v>Almeria</v>
      </c>
      <c r="D345" s="11">
        <f>+SuperOldData!X345</f>
        <v>7537</v>
      </c>
      <c r="E345" s="6">
        <f>+ROUND(SuperOldData!W345,4)</f>
        <v>10.220599999999999</v>
      </c>
      <c r="F345">
        <f>+SuperOldData!Y345</f>
        <v>0</v>
      </c>
      <c r="G345" s="11">
        <f>+ROUND(SuperOldData!G345,0)</f>
        <v>6486</v>
      </c>
      <c r="H345" s="8">
        <f>+ROUND(100*SuperOldData!M345/SuperOldData!G345,2)</f>
        <v>10.130000000000001</v>
      </c>
      <c r="I345" s="8">
        <f>+ROUND(100*SuperOldData!J345/SuperOldData!G345,2)</f>
        <v>48.55</v>
      </c>
      <c r="J345" s="9">
        <f>+ROUND(SuperOldData!C345,6)</f>
        <v>37.379092</v>
      </c>
      <c r="K345" s="9">
        <f>+ROUND(SuperOldData!D345,6)</f>
        <v>-2.303264</v>
      </c>
    </row>
    <row r="346" spans="1:11" x14ac:dyDescent="0.25">
      <c r="A346" s="10" t="str">
        <f>+SuperOldData!A346</f>
        <v>04070</v>
      </c>
      <c r="B346" s="12" t="str">
        <f>+SuperOldData!B346</f>
        <v>Oria</v>
      </c>
      <c r="C346" t="str">
        <f>+SuperOldData!F346</f>
        <v>Almeria</v>
      </c>
      <c r="D346" s="11">
        <f>+SuperOldData!X346</f>
        <v>3657</v>
      </c>
      <c r="E346" s="6">
        <f>+ROUND(SuperOldData!W346,4)</f>
        <v>54.694400000000002</v>
      </c>
      <c r="F346">
        <f>+SuperOldData!Y346</f>
        <v>0</v>
      </c>
      <c r="G346" s="11">
        <f>+ROUND(SuperOldData!G346,0)</f>
        <v>2587</v>
      </c>
      <c r="H346" s="8">
        <f>+ROUND(100*SuperOldData!M346/SuperOldData!G346,2)</f>
        <v>27.14</v>
      </c>
      <c r="I346" s="8">
        <f>+ROUND(100*SuperOldData!J346/SuperOldData!G346,2)</f>
        <v>47.7</v>
      </c>
      <c r="J346" s="9">
        <f>+ROUND(SuperOldData!C346,6)</f>
        <v>37.494152</v>
      </c>
      <c r="K346" s="9">
        <f>+ROUND(SuperOldData!D346,6)</f>
        <v>-2.2894230000000002</v>
      </c>
    </row>
    <row r="347" spans="1:11" x14ac:dyDescent="0.25">
      <c r="A347" s="10" t="str">
        <f>+SuperOldData!A347</f>
        <v>04071</v>
      </c>
      <c r="B347" s="12" t="str">
        <f>+SuperOldData!B347</f>
        <v>Padules</v>
      </c>
      <c r="C347" t="str">
        <f>+SuperOldData!F347</f>
        <v>Almeria</v>
      </c>
      <c r="D347" s="11">
        <f>+SuperOldData!X347</f>
        <v>2687</v>
      </c>
      <c r="E347" s="6">
        <f>+ROUND(SuperOldData!W347,4)</f>
        <v>65.549499999999995</v>
      </c>
      <c r="F347">
        <f>+SuperOldData!Y347</f>
        <v>0</v>
      </c>
      <c r="G347" s="11">
        <f>+ROUND(SuperOldData!G347,0)</f>
        <v>519</v>
      </c>
      <c r="H347" s="8">
        <f>+ROUND(100*SuperOldData!M347/SuperOldData!G347,2)</f>
        <v>4.91</v>
      </c>
      <c r="I347" s="8">
        <f>+ROUND(100*SuperOldData!J347/SuperOldData!G347,2)</f>
        <v>48.1</v>
      </c>
      <c r="J347" s="9">
        <f>+ROUND(SuperOldData!C347,6)</f>
        <v>36.964613999999997</v>
      </c>
      <c r="K347" s="9">
        <f>+ROUND(SuperOldData!D347,6)</f>
        <v>-2.771023</v>
      </c>
    </row>
    <row r="348" spans="1:11" x14ac:dyDescent="0.25">
      <c r="A348" s="10" t="str">
        <f>+SuperOldData!A348</f>
        <v>04072</v>
      </c>
      <c r="B348" s="12" t="str">
        <f>+SuperOldData!B348</f>
        <v>Partaloa</v>
      </c>
      <c r="C348" t="str">
        <f>+SuperOldData!F348</f>
        <v>Almeria</v>
      </c>
      <c r="D348" s="11">
        <f>+SuperOldData!X348</f>
        <v>2509</v>
      </c>
      <c r="E348" s="6">
        <f>+ROUND(SuperOldData!W348,4)</f>
        <v>67.730400000000003</v>
      </c>
      <c r="F348">
        <f>+SuperOldData!Y348</f>
        <v>0</v>
      </c>
      <c r="G348" s="11">
        <f>+ROUND(SuperOldData!G348,0)</f>
        <v>867</v>
      </c>
      <c r="H348" s="8">
        <f>+ROUND(100*SuperOldData!M348/SuperOldData!G348,2)</f>
        <v>56.31</v>
      </c>
      <c r="I348" s="8">
        <f>+ROUND(100*SuperOldData!J348/SuperOldData!G348,2)</f>
        <v>50.72</v>
      </c>
      <c r="J348" s="9">
        <f>+ROUND(SuperOldData!C348,6)</f>
        <v>37.410888999999997</v>
      </c>
      <c r="K348" s="9">
        <f>+ROUND(SuperOldData!D348,6)</f>
        <v>-2.2299669999999998</v>
      </c>
    </row>
    <row r="349" spans="1:11" x14ac:dyDescent="0.25">
      <c r="A349" s="10" t="str">
        <f>+SuperOldData!A349</f>
        <v>04073</v>
      </c>
      <c r="B349" s="12" t="str">
        <f>+SuperOldData!B349</f>
        <v>Paterna del Río</v>
      </c>
      <c r="C349" t="str">
        <f>+SuperOldData!F349</f>
        <v>Almeria</v>
      </c>
      <c r="D349" s="11">
        <f>+SuperOldData!X349</f>
        <v>2942</v>
      </c>
      <c r="E349" s="6">
        <f>+ROUND(SuperOldData!W349,4)</f>
        <v>62.284399999999998</v>
      </c>
      <c r="F349">
        <f>+SuperOldData!Y349</f>
        <v>0</v>
      </c>
      <c r="G349" s="11">
        <f>+ROUND(SuperOldData!G349,0)</f>
        <v>433</v>
      </c>
      <c r="H349" s="8">
        <f>+ROUND(100*SuperOldData!M349/SuperOldData!G349,2)</f>
        <v>2.91</v>
      </c>
      <c r="I349" s="8">
        <f>+ROUND(100*SuperOldData!J349/SuperOldData!G349,2)</f>
        <v>44.99</v>
      </c>
      <c r="J349" s="9">
        <f>+ROUND(SuperOldData!C349,6)</f>
        <v>37.048614000000001</v>
      </c>
      <c r="K349" s="9">
        <f>+ROUND(SuperOldData!D349,6)</f>
        <v>-2.9492120000000002</v>
      </c>
    </row>
    <row r="350" spans="1:11" x14ac:dyDescent="0.25">
      <c r="A350" s="10" t="str">
        <f>+SuperOldData!A350</f>
        <v>04074</v>
      </c>
      <c r="B350" s="12" t="str">
        <f>+SuperOldData!B350</f>
        <v>Pechina</v>
      </c>
      <c r="C350" t="str">
        <f>+SuperOldData!F350</f>
        <v>Almeria</v>
      </c>
      <c r="D350" s="11">
        <f>+SuperOldData!X350</f>
        <v>7872</v>
      </c>
      <c r="E350" s="6">
        <f>+ROUND(SuperOldData!W350,4)</f>
        <v>5.3906000000000001</v>
      </c>
      <c r="F350">
        <f>+SuperOldData!Y350</f>
        <v>0</v>
      </c>
      <c r="G350" s="11">
        <f>+ROUND(SuperOldData!G350,0)</f>
        <v>3756</v>
      </c>
      <c r="H350" s="8">
        <f>+ROUND(100*SuperOldData!M350/SuperOldData!G350,2)</f>
        <v>8.52</v>
      </c>
      <c r="I350" s="8">
        <f>+ROUND(100*SuperOldData!J350/SuperOldData!G350,2)</f>
        <v>49.37</v>
      </c>
      <c r="J350" s="9">
        <f>+ROUND(SuperOldData!C350,6)</f>
        <v>36.942768999999998</v>
      </c>
      <c r="K350" s="9">
        <f>+ROUND(SuperOldData!D350,6)</f>
        <v>-2.4007269999999998</v>
      </c>
    </row>
    <row r="351" spans="1:11" x14ac:dyDescent="0.25">
      <c r="A351" s="10" t="str">
        <f>+SuperOldData!A351</f>
        <v>04075</v>
      </c>
      <c r="B351" s="12" t="str">
        <f>+SuperOldData!B351</f>
        <v>Pulpí</v>
      </c>
      <c r="C351" t="str">
        <f>+SuperOldData!F351</f>
        <v>Almeria</v>
      </c>
      <c r="D351" s="11">
        <f>+SuperOldData!X351</f>
        <v>7754</v>
      </c>
      <c r="E351" s="6">
        <f>+ROUND(SuperOldData!W351,4)</f>
        <v>7.2264999999999997</v>
      </c>
      <c r="F351">
        <f>+SuperOldData!Y351</f>
        <v>0</v>
      </c>
      <c r="G351" s="11">
        <f>+ROUND(SuperOldData!G351,0)</f>
        <v>8692</v>
      </c>
      <c r="H351" s="8">
        <f>+ROUND(100*SuperOldData!M351/SuperOldData!G351,2)</f>
        <v>30.34</v>
      </c>
      <c r="I351" s="8">
        <f>+ROUND(100*SuperOldData!J351/SuperOldData!G351,2)</f>
        <v>47.82</v>
      </c>
      <c r="J351" s="9">
        <f>+ROUND(SuperOldData!C351,6)</f>
        <v>37.399886000000002</v>
      </c>
      <c r="K351" s="9">
        <f>+ROUND(SuperOldData!D351,6)</f>
        <v>-1.728345</v>
      </c>
    </row>
    <row r="352" spans="1:11" x14ac:dyDescent="0.25">
      <c r="A352" s="10" t="str">
        <f>+SuperOldData!A352</f>
        <v>04076</v>
      </c>
      <c r="B352" s="12" t="str">
        <f>+SuperOldData!B352</f>
        <v>Purchena</v>
      </c>
      <c r="C352" t="str">
        <f>+SuperOldData!F352</f>
        <v>Almeria</v>
      </c>
      <c r="D352" s="11">
        <f>+SuperOldData!X352</f>
        <v>6522</v>
      </c>
      <c r="E352" s="6">
        <f>+ROUND(SuperOldData!W352,4)</f>
        <v>22.1538</v>
      </c>
      <c r="F352">
        <f>+SuperOldData!Y352</f>
        <v>0</v>
      </c>
      <c r="G352" s="11">
        <f>+ROUND(SuperOldData!G352,0)</f>
        <v>1731</v>
      </c>
      <c r="H352" s="8">
        <f>+ROUND(100*SuperOldData!M352/SuperOldData!G352,2)</f>
        <v>7.74</v>
      </c>
      <c r="I352" s="8">
        <f>+ROUND(100*SuperOldData!J352/SuperOldData!G352,2)</f>
        <v>48.53</v>
      </c>
      <c r="J352" s="9">
        <f>+ROUND(SuperOldData!C352,6)</f>
        <v>37.379033</v>
      </c>
      <c r="K352" s="9">
        <f>+ROUND(SuperOldData!D352,6)</f>
        <v>-2.3610910000000001</v>
      </c>
    </row>
    <row r="353" spans="1:11" x14ac:dyDescent="0.25">
      <c r="A353" s="10" t="str">
        <f>+SuperOldData!A353</f>
        <v>04077</v>
      </c>
      <c r="B353" s="12" t="str">
        <f>+SuperOldData!B353</f>
        <v>Rágol</v>
      </c>
      <c r="C353" t="str">
        <f>+SuperOldData!F353</f>
        <v>Almeria</v>
      </c>
      <c r="D353" s="11">
        <f>+SuperOldData!X353</f>
        <v>3269</v>
      </c>
      <c r="E353" s="6">
        <f>+ROUND(SuperOldData!W353,4)</f>
        <v>58.723500000000001</v>
      </c>
      <c r="F353">
        <f>+SuperOldData!Y353</f>
        <v>0</v>
      </c>
      <c r="G353" s="11">
        <f>+ROUND(SuperOldData!G353,0)</f>
        <v>362</v>
      </c>
      <c r="H353" s="8">
        <f>+ROUND(100*SuperOldData!M353/SuperOldData!G353,2)</f>
        <v>1.32</v>
      </c>
      <c r="I353" s="8">
        <f>+ROUND(100*SuperOldData!J353/SuperOldData!G353,2)</f>
        <v>47.43</v>
      </c>
      <c r="J353" s="9">
        <f>+ROUND(SuperOldData!C353,6)</f>
        <v>37.000180999999998</v>
      </c>
      <c r="K353" s="9">
        <f>+ROUND(SuperOldData!D353,6)</f>
        <v>-2.6937669999999998</v>
      </c>
    </row>
    <row r="354" spans="1:11" x14ac:dyDescent="0.25">
      <c r="A354" s="10" t="str">
        <f>+SuperOldData!A354</f>
        <v>04078</v>
      </c>
      <c r="B354" s="12" t="str">
        <f>+SuperOldData!B354</f>
        <v>Rioja</v>
      </c>
      <c r="C354" t="str">
        <f>+SuperOldData!F354</f>
        <v>Almeria</v>
      </c>
      <c r="D354" s="11">
        <f>+SuperOldData!X354</f>
        <v>7273</v>
      </c>
      <c r="E354" s="6">
        <f>+ROUND(SuperOldData!W354,4)</f>
        <v>13.578099999999999</v>
      </c>
      <c r="F354">
        <f>+SuperOldData!Y354</f>
        <v>0</v>
      </c>
      <c r="G354" s="11">
        <f>+ROUND(SuperOldData!G354,0)</f>
        <v>1353</v>
      </c>
      <c r="H354" s="8">
        <f>+ROUND(100*SuperOldData!M354/SuperOldData!G354,2)</f>
        <v>5.49</v>
      </c>
      <c r="I354" s="8">
        <f>+ROUND(100*SuperOldData!J354/SuperOldData!G354,2)</f>
        <v>49.21</v>
      </c>
      <c r="J354" s="9">
        <f>+ROUND(SuperOldData!C354,6)</f>
        <v>36.971096000000003</v>
      </c>
      <c r="K354" s="9">
        <f>+ROUND(SuperOldData!D354,6)</f>
        <v>-2.440096</v>
      </c>
    </row>
    <row r="355" spans="1:11" x14ac:dyDescent="0.25">
      <c r="A355" s="10" t="str">
        <f>+SuperOldData!A355</f>
        <v>04079</v>
      </c>
      <c r="B355" s="12" t="str">
        <f>+SuperOldData!B355</f>
        <v>Roquetas de Mar</v>
      </c>
      <c r="C355" t="str">
        <f>+SuperOldData!F355</f>
        <v>Almeria</v>
      </c>
      <c r="D355" s="11">
        <f>+SuperOldData!X355</f>
        <v>8084</v>
      </c>
      <c r="E355" s="6">
        <f>+ROUND(SuperOldData!W355,4)</f>
        <v>1.5525</v>
      </c>
      <c r="F355">
        <f>+SuperOldData!Y355</f>
        <v>0</v>
      </c>
      <c r="G355" s="11">
        <f>+ROUND(SuperOldData!G355,0)</f>
        <v>86799</v>
      </c>
      <c r="H355" s="8">
        <f>+ROUND(100*SuperOldData!M355/SuperOldData!G355,2)</f>
        <v>30.1</v>
      </c>
      <c r="I355" s="8">
        <f>+ROUND(100*SuperOldData!J355/SuperOldData!G355,2)</f>
        <v>48.09</v>
      </c>
      <c r="J355" s="9">
        <f>+ROUND(SuperOldData!C355,6)</f>
        <v>36.775773000000001</v>
      </c>
      <c r="K355" s="9">
        <f>+ROUND(SuperOldData!D355,6)</f>
        <v>-2.617105</v>
      </c>
    </row>
    <row r="356" spans="1:11" x14ac:dyDescent="0.25">
      <c r="A356" s="10" t="str">
        <f>+SuperOldData!A356</f>
        <v>04080</v>
      </c>
      <c r="B356" s="12" t="str">
        <f>+SuperOldData!B356</f>
        <v>Santa Cruz de Marchena</v>
      </c>
      <c r="C356" t="str">
        <f>+SuperOldData!F356</f>
        <v>Almeria</v>
      </c>
      <c r="D356" s="11">
        <f>+SuperOldData!X356</f>
        <v>3338</v>
      </c>
      <c r="E356" s="6">
        <f>+ROUND(SuperOldData!W356,4)</f>
        <v>58.070500000000003</v>
      </c>
      <c r="F356">
        <f>+SuperOldData!Y356</f>
        <v>0</v>
      </c>
      <c r="G356" s="11">
        <f>+ROUND(SuperOldData!G356,0)</f>
        <v>232</v>
      </c>
      <c r="H356" s="8">
        <f>+ROUND(100*SuperOldData!M356/SuperOldData!G356,2)</f>
        <v>9.48</v>
      </c>
      <c r="I356" s="8">
        <f>+ROUND(100*SuperOldData!J356/SuperOldData!G356,2)</f>
        <v>50.93</v>
      </c>
      <c r="J356" s="9">
        <f>+ROUND(SuperOldData!C356,6)</f>
        <v>37.037486000000001</v>
      </c>
      <c r="K356" s="9">
        <f>+ROUND(SuperOldData!D356,6)</f>
        <v>-2.580222</v>
      </c>
    </row>
    <row r="357" spans="1:11" x14ac:dyDescent="0.25">
      <c r="A357" s="10" t="str">
        <f>+SuperOldData!A357</f>
        <v>04081</v>
      </c>
      <c r="B357" s="12" t="str">
        <f>+SuperOldData!B357</f>
        <v>Santa Fe de Mondújar</v>
      </c>
      <c r="C357" t="str">
        <f>+SuperOldData!F357</f>
        <v>Almeria</v>
      </c>
      <c r="D357" s="11">
        <f>+SuperOldData!X357</f>
        <v>3960</v>
      </c>
      <c r="E357" s="6">
        <f>+ROUND(SuperOldData!W357,4)</f>
        <v>51.176699999999997</v>
      </c>
      <c r="F357">
        <f>+SuperOldData!Y357</f>
        <v>0</v>
      </c>
      <c r="G357" s="11">
        <f>+ROUND(SuperOldData!G357,0)</f>
        <v>466</v>
      </c>
      <c r="H357" s="8">
        <f>+ROUND(100*SuperOldData!M357/SuperOldData!G357,2)</f>
        <v>13.62</v>
      </c>
      <c r="I357" s="8">
        <f>+ROUND(100*SuperOldData!J357/SuperOldData!G357,2)</f>
        <v>48.75</v>
      </c>
      <c r="J357" s="9">
        <f>+ROUND(SuperOldData!C357,6)</f>
        <v>36.991328000000003</v>
      </c>
      <c r="K357" s="9">
        <f>+ROUND(SuperOldData!D357,6)</f>
        <v>-2.5222699999999998</v>
      </c>
    </row>
    <row r="358" spans="1:11" x14ac:dyDescent="0.25">
      <c r="A358" s="10" t="str">
        <f>+SuperOldData!A358</f>
        <v>04082</v>
      </c>
      <c r="B358" s="12" t="str">
        <f>+SuperOldData!B358</f>
        <v>Senés</v>
      </c>
      <c r="C358" t="str">
        <f>+SuperOldData!F358</f>
        <v>Almeria</v>
      </c>
      <c r="D358" s="11">
        <f>+SuperOldData!X358</f>
        <v>1848</v>
      </c>
      <c r="E358" s="6">
        <f>+ROUND(SuperOldData!W358,4)</f>
        <v>75.289599999999993</v>
      </c>
      <c r="F358">
        <f>+SuperOldData!Y358</f>
        <v>0</v>
      </c>
      <c r="G358" s="11">
        <f>+ROUND(SuperOldData!G358,0)</f>
        <v>309</v>
      </c>
      <c r="H358" s="8">
        <f>+ROUND(100*SuperOldData!M358/SuperOldData!G358,2)</f>
        <v>6.01</v>
      </c>
      <c r="I358" s="8">
        <f>+ROUND(100*SuperOldData!J358/SuperOldData!G358,2)</f>
        <v>48.12</v>
      </c>
      <c r="J358" s="9">
        <f>+ROUND(SuperOldData!C358,6)</f>
        <v>37.188853000000002</v>
      </c>
      <c r="K358" s="9">
        <f>+ROUND(SuperOldData!D358,6)</f>
        <v>-2.3346469999999999</v>
      </c>
    </row>
    <row r="359" spans="1:11" x14ac:dyDescent="0.25">
      <c r="A359" s="10" t="str">
        <f>+SuperOldData!A359</f>
        <v>04083</v>
      </c>
      <c r="B359" s="12" t="str">
        <f>+SuperOldData!B359</f>
        <v>Serón</v>
      </c>
      <c r="C359" t="str">
        <f>+SuperOldData!F359</f>
        <v>Almeria</v>
      </c>
      <c r="D359" s="11">
        <f>+SuperOldData!X359</f>
        <v>3513</v>
      </c>
      <c r="E359" s="6">
        <f>+ROUND(SuperOldData!W359,4)</f>
        <v>56.277700000000003</v>
      </c>
      <c r="F359">
        <f>+SuperOldData!Y359</f>
        <v>0</v>
      </c>
      <c r="G359" s="11">
        <f>+ROUND(SuperOldData!G359,0)</f>
        <v>2325</v>
      </c>
      <c r="H359" s="8">
        <f>+ROUND(100*SuperOldData!M359/SuperOldData!G359,2)</f>
        <v>4.9800000000000004</v>
      </c>
      <c r="I359" s="8">
        <f>+ROUND(100*SuperOldData!J359/SuperOldData!G359,2)</f>
        <v>49.85</v>
      </c>
      <c r="J359" s="9">
        <f>+ROUND(SuperOldData!C359,6)</f>
        <v>37.341909999999999</v>
      </c>
      <c r="K359" s="9">
        <f>+ROUND(SuperOldData!D359,6)</f>
        <v>-2.546484</v>
      </c>
    </row>
    <row r="360" spans="1:11" x14ac:dyDescent="0.25">
      <c r="A360" s="10" t="str">
        <f>+SuperOldData!A360</f>
        <v>04084</v>
      </c>
      <c r="B360" s="12" t="str">
        <f>+SuperOldData!B360</f>
        <v>Sierro</v>
      </c>
      <c r="C360" t="str">
        <f>+SuperOldData!F360</f>
        <v>Almeria</v>
      </c>
      <c r="D360" s="11">
        <f>+SuperOldData!X360</f>
        <v>5115</v>
      </c>
      <c r="E360" s="6">
        <f>+ROUND(SuperOldData!W360,4)</f>
        <v>37.869599999999998</v>
      </c>
      <c r="F360">
        <f>+SuperOldData!Y360</f>
        <v>0</v>
      </c>
      <c r="G360" s="11">
        <f>+ROUND(SuperOldData!G360,0)</f>
        <v>433</v>
      </c>
      <c r="H360" s="8">
        <f>+ROUND(100*SuperOldData!M360/SuperOldData!G360,2)</f>
        <v>6.39</v>
      </c>
      <c r="I360" s="8">
        <f>+ROUND(100*SuperOldData!J360/SuperOldData!G360,2)</f>
        <v>48.95</v>
      </c>
      <c r="J360" s="9">
        <f>+ROUND(SuperOldData!C360,6)</f>
        <v>37.294108999999999</v>
      </c>
      <c r="K360" s="9">
        <f>+ROUND(SuperOldData!D360,6)</f>
        <v>-2.393923</v>
      </c>
    </row>
    <row r="361" spans="1:11" x14ac:dyDescent="0.25">
      <c r="A361" s="10" t="str">
        <f>+SuperOldData!A361</f>
        <v>04085</v>
      </c>
      <c r="B361" s="12" t="str">
        <f>+SuperOldData!B361</f>
        <v>Somontín</v>
      </c>
      <c r="C361" t="str">
        <f>+SuperOldData!F361</f>
        <v>Almeria</v>
      </c>
      <c r="D361" s="11">
        <f>+SuperOldData!X361</f>
        <v>4925</v>
      </c>
      <c r="E361" s="6">
        <f>+ROUND(SuperOldData!W361,4)</f>
        <v>40.081299999999999</v>
      </c>
      <c r="F361">
        <f>+SuperOldData!Y361</f>
        <v>0</v>
      </c>
      <c r="G361" s="11">
        <f>+ROUND(SuperOldData!G361,0)</f>
        <v>522</v>
      </c>
      <c r="H361" s="8">
        <f>+ROUND(100*SuperOldData!M361/SuperOldData!G361,2)</f>
        <v>6.92</v>
      </c>
      <c r="I361" s="8">
        <f>+ROUND(100*SuperOldData!J361/SuperOldData!G361,2)</f>
        <v>49.95</v>
      </c>
      <c r="J361" s="9">
        <f>+ROUND(SuperOldData!C361,6)</f>
        <v>37.417141999999998</v>
      </c>
      <c r="K361" s="9">
        <f>+ROUND(SuperOldData!D361,6)</f>
        <v>-2.3904000000000001</v>
      </c>
    </row>
    <row r="362" spans="1:11" x14ac:dyDescent="0.25">
      <c r="A362" s="10" t="str">
        <f>+SuperOldData!A362</f>
        <v>04086</v>
      </c>
      <c r="B362" s="12" t="str">
        <f>+SuperOldData!B362</f>
        <v>Sorbas</v>
      </c>
      <c r="C362" t="str">
        <f>+SuperOldData!F362</f>
        <v>Almeria</v>
      </c>
      <c r="D362" s="11">
        <f>+SuperOldData!X362</f>
        <v>4440</v>
      </c>
      <c r="E362" s="6">
        <f>+ROUND(SuperOldData!W362,4)</f>
        <v>45.668999999999997</v>
      </c>
      <c r="F362">
        <f>+SuperOldData!Y362</f>
        <v>0</v>
      </c>
      <c r="G362" s="11">
        <f>+ROUND(SuperOldData!G362,0)</f>
        <v>2696</v>
      </c>
      <c r="H362" s="8">
        <f>+ROUND(100*SuperOldData!M362/SuperOldData!G362,2)</f>
        <v>17.57</v>
      </c>
      <c r="I362" s="8">
        <f>+ROUND(100*SuperOldData!J362/SuperOldData!G362,2)</f>
        <v>47.33</v>
      </c>
      <c r="J362" s="9">
        <f>+ROUND(SuperOldData!C362,6)</f>
        <v>37.100124999999998</v>
      </c>
      <c r="K362" s="9">
        <f>+ROUND(SuperOldData!D362,6)</f>
        <v>-2.089547</v>
      </c>
    </row>
    <row r="363" spans="1:11" x14ac:dyDescent="0.25">
      <c r="A363" s="10" t="str">
        <f>+SuperOldData!A363</f>
        <v>04087</v>
      </c>
      <c r="B363" s="12" t="str">
        <f>+SuperOldData!B363</f>
        <v>Suflí</v>
      </c>
      <c r="C363" t="str">
        <f>+SuperOldData!F363</f>
        <v>Almeria</v>
      </c>
      <c r="D363" s="11">
        <f>+SuperOldData!X363</f>
        <v>5349</v>
      </c>
      <c r="E363" s="6">
        <f>+ROUND(SuperOldData!W363,4)</f>
        <v>34.955599999999997</v>
      </c>
      <c r="F363">
        <f>+SuperOldData!Y363</f>
        <v>0</v>
      </c>
      <c r="G363" s="11">
        <f>+ROUND(SuperOldData!G363,0)</f>
        <v>245</v>
      </c>
      <c r="H363" s="8">
        <f>+ROUND(100*SuperOldData!M363/SuperOldData!G363,2)</f>
        <v>11.88</v>
      </c>
      <c r="I363" s="8">
        <f>+ROUND(100*SuperOldData!J363/SuperOldData!G363,2)</f>
        <v>48.07</v>
      </c>
      <c r="J363" s="9">
        <f>+ROUND(SuperOldData!C363,6)</f>
        <v>37.317509999999999</v>
      </c>
      <c r="K363" s="9">
        <f>+ROUND(SuperOldData!D363,6)</f>
        <v>-2.3807930000000002</v>
      </c>
    </row>
    <row r="364" spans="1:11" x14ac:dyDescent="0.25">
      <c r="A364" s="10" t="str">
        <f>+SuperOldData!A364</f>
        <v>04088</v>
      </c>
      <c r="B364" s="12" t="str">
        <f>+SuperOldData!B364</f>
        <v>Tabernas</v>
      </c>
      <c r="C364" t="str">
        <f>+SuperOldData!F364</f>
        <v>Almeria</v>
      </c>
      <c r="D364" s="11">
        <f>+SuperOldData!X364</f>
        <v>6741</v>
      </c>
      <c r="E364" s="6">
        <f>+ROUND(SuperOldData!W364,4)</f>
        <v>19.855799999999999</v>
      </c>
      <c r="F364">
        <f>+SuperOldData!Y364</f>
        <v>0</v>
      </c>
      <c r="G364" s="11">
        <f>+ROUND(SuperOldData!G364,0)</f>
        <v>3588</v>
      </c>
      <c r="H364" s="8">
        <f>+ROUND(100*SuperOldData!M364/SuperOldData!G364,2)</f>
        <v>18.399999999999999</v>
      </c>
      <c r="I364" s="8">
        <f>+ROUND(100*SuperOldData!J364/SuperOldData!G364,2)</f>
        <v>47.85</v>
      </c>
      <c r="J364" s="9">
        <f>+ROUND(SuperOldData!C364,6)</f>
        <v>37.071071000000003</v>
      </c>
      <c r="K364" s="9">
        <f>+ROUND(SuperOldData!D364,6)</f>
        <v>-2.3629799999999999</v>
      </c>
    </row>
    <row r="365" spans="1:11" x14ac:dyDescent="0.25">
      <c r="A365" s="10" t="str">
        <f>+SuperOldData!A365</f>
        <v>04089</v>
      </c>
      <c r="B365" s="12" t="str">
        <f>+SuperOldData!B365</f>
        <v>Taberno</v>
      </c>
      <c r="C365" t="str">
        <f>+SuperOldData!F365</f>
        <v>Almeria</v>
      </c>
      <c r="D365" s="11">
        <f>+SuperOldData!X365</f>
        <v>3500</v>
      </c>
      <c r="E365" s="6">
        <f>+ROUND(SuperOldData!W365,4)</f>
        <v>56.394799999999996</v>
      </c>
      <c r="F365">
        <f>+SuperOldData!Y365</f>
        <v>0</v>
      </c>
      <c r="G365" s="11">
        <f>+ROUND(SuperOldData!G365,0)</f>
        <v>1123</v>
      </c>
      <c r="H365" s="8">
        <f>+ROUND(100*SuperOldData!M365/SuperOldData!G365,2)</f>
        <v>18.55</v>
      </c>
      <c r="I365" s="8">
        <f>+ROUND(100*SuperOldData!J365/SuperOldData!G365,2)</f>
        <v>50.93</v>
      </c>
      <c r="J365" s="9">
        <f>+ROUND(SuperOldData!C365,6)</f>
        <v>37.480184000000001</v>
      </c>
      <c r="K365" s="9">
        <f>+ROUND(SuperOldData!D365,6)</f>
        <v>-2.0624280000000002</v>
      </c>
    </row>
    <row r="366" spans="1:11" x14ac:dyDescent="0.25">
      <c r="A366" s="10" t="str">
        <f>+SuperOldData!A366</f>
        <v>04090</v>
      </c>
      <c r="B366" s="12" t="str">
        <f>+SuperOldData!B366</f>
        <v>Tahal</v>
      </c>
      <c r="C366" t="str">
        <f>+SuperOldData!F366</f>
        <v>Almeria</v>
      </c>
      <c r="D366" s="11">
        <f>+SuperOldData!X366</f>
        <v>5434</v>
      </c>
      <c r="E366" s="6">
        <f>+ROUND(SuperOldData!W366,4)</f>
        <v>34.025399999999998</v>
      </c>
      <c r="F366">
        <f>+SuperOldData!Y366</f>
        <v>0</v>
      </c>
      <c r="G366" s="11">
        <f>+ROUND(SuperOldData!G366,0)</f>
        <v>489</v>
      </c>
      <c r="H366" s="8">
        <f>+ROUND(100*SuperOldData!M366/SuperOldData!G366,2)</f>
        <v>14.73</v>
      </c>
      <c r="I366" s="8">
        <f>+ROUND(100*SuperOldData!J366/SuperOldData!G366,2)</f>
        <v>48.24</v>
      </c>
      <c r="J366" s="9">
        <f>+ROUND(SuperOldData!C366,6)</f>
        <v>37.189276999999997</v>
      </c>
      <c r="K366" s="9">
        <f>+ROUND(SuperOldData!D366,6)</f>
        <v>-2.2834129999999999</v>
      </c>
    </row>
    <row r="367" spans="1:11" x14ac:dyDescent="0.25">
      <c r="A367" s="10" t="str">
        <f>+SuperOldData!A367</f>
        <v>04091</v>
      </c>
      <c r="B367" s="12" t="str">
        <f>+SuperOldData!B367</f>
        <v>Terque</v>
      </c>
      <c r="C367" t="str">
        <f>+SuperOldData!F367</f>
        <v>Almeria</v>
      </c>
      <c r="D367" s="11">
        <f>+SuperOldData!X367</f>
        <v>3312</v>
      </c>
      <c r="E367" s="6">
        <f>+ROUND(SuperOldData!W367,4)</f>
        <v>58.310699999999997</v>
      </c>
      <c r="F367">
        <f>+SuperOldData!Y367</f>
        <v>0</v>
      </c>
      <c r="G367" s="11">
        <f>+ROUND(SuperOldData!G367,0)</f>
        <v>446</v>
      </c>
      <c r="H367" s="8">
        <f>+ROUND(100*SuperOldData!M367/SuperOldData!G367,2)</f>
        <v>6.09</v>
      </c>
      <c r="I367" s="8">
        <f>+ROUND(100*SuperOldData!J367/SuperOldData!G367,2)</f>
        <v>49.71</v>
      </c>
      <c r="J367" s="9">
        <f>+ROUND(SuperOldData!C367,6)</f>
        <v>36.948078000000002</v>
      </c>
      <c r="K367" s="9">
        <f>+ROUND(SuperOldData!D367,6)</f>
        <v>-2.626881</v>
      </c>
    </row>
    <row r="368" spans="1:11" x14ac:dyDescent="0.25">
      <c r="A368" s="10" t="str">
        <f>+SuperOldData!A368</f>
        <v>04092</v>
      </c>
      <c r="B368" s="12" t="str">
        <f>+SuperOldData!B368</f>
        <v>Tíjola</v>
      </c>
      <c r="C368" t="str">
        <f>+SuperOldData!F368</f>
        <v>Almeria</v>
      </c>
      <c r="D368" s="11">
        <f>+SuperOldData!X368</f>
        <v>6127</v>
      </c>
      <c r="E368" s="6">
        <f>+ROUND(SuperOldData!W368,4)</f>
        <v>26.552499999999998</v>
      </c>
      <c r="F368">
        <f>+SuperOldData!Y368</f>
        <v>0</v>
      </c>
      <c r="G368" s="11">
        <f>+ROUND(SuperOldData!G368,0)</f>
        <v>3824</v>
      </c>
      <c r="H368" s="8">
        <f>+ROUND(100*SuperOldData!M368/SuperOldData!G368,2)</f>
        <v>5.92</v>
      </c>
      <c r="I368" s="8">
        <f>+ROUND(100*SuperOldData!J368/SuperOldData!G368,2)</f>
        <v>50.55</v>
      </c>
      <c r="J368" s="9">
        <f>+ROUND(SuperOldData!C368,6)</f>
        <v>37.401536</v>
      </c>
      <c r="K368" s="9">
        <f>+ROUND(SuperOldData!D368,6)</f>
        <v>-2.490901</v>
      </c>
    </row>
    <row r="369" spans="1:11" x14ac:dyDescent="0.25">
      <c r="A369" s="10" t="str">
        <f>+SuperOldData!A369</f>
        <v>04093</v>
      </c>
      <c r="B369" s="12" t="str">
        <f>+SuperOldData!B369</f>
        <v>Turre</v>
      </c>
      <c r="C369" t="str">
        <f>+SuperOldData!F369</f>
        <v>Almeria</v>
      </c>
      <c r="D369" s="11">
        <f>+SuperOldData!X369</f>
        <v>5021</v>
      </c>
      <c r="E369" s="6">
        <f>+ROUND(SuperOldData!W369,4)</f>
        <v>38.941600000000001</v>
      </c>
      <c r="F369">
        <f>+SuperOldData!Y369</f>
        <v>0</v>
      </c>
      <c r="G369" s="11">
        <f>+ROUND(SuperOldData!G369,0)</f>
        <v>3718</v>
      </c>
      <c r="H369" s="8">
        <f>+ROUND(100*SuperOldData!M369/SuperOldData!G369,2)</f>
        <v>37.26</v>
      </c>
      <c r="I369" s="8">
        <f>+ROUND(100*SuperOldData!J369/SuperOldData!G369,2)</f>
        <v>48.17</v>
      </c>
      <c r="J369" s="9">
        <f>+ROUND(SuperOldData!C369,6)</f>
        <v>37.106146000000003</v>
      </c>
      <c r="K369" s="9">
        <f>+ROUND(SuperOldData!D369,6)</f>
        <v>-1.9393819999999999</v>
      </c>
    </row>
    <row r="370" spans="1:11" x14ac:dyDescent="0.25">
      <c r="A370" s="10" t="str">
        <f>+SuperOldData!A370</f>
        <v>04094</v>
      </c>
      <c r="B370" s="12" t="str">
        <f>+SuperOldData!B370</f>
        <v>Turrillas</v>
      </c>
      <c r="C370" t="str">
        <f>+SuperOldData!F370</f>
        <v>Almeria</v>
      </c>
      <c r="D370" s="11">
        <f>+SuperOldData!X370</f>
        <v>4595</v>
      </c>
      <c r="E370" s="6">
        <f>+ROUND(SuperOldData!W370,4)</f>
        <v>43.962499999999999</v>
      </c>
      <c r="F370">
        <f>+SuperOldData!Y370</f>
        <v>0</v>
      </c>
      <c r="G370" s="11">
        <f>+ROUND(SuperOldData!G370,0)</f>
        <v>227</v>
      </c>
      <c r="H370" s="8">
        <f>+ROUND(100*SuperOldData!M370/SuperOldData!G370,2)</f>
        <v>7.78</v>
      </c>
      <c r="I370" s="8">
        <f>+ROUND(100*SuperOldData!J370/SuperOldData!G370,2)</f>
        <v>42.15</v>
      </c>
      <c r="J370" s="9">
        <f>+ROUND(SuperOldData!C370,6)</f>
        <v>37.029043000000001</v>
      </c>
      <c r="K370" s="9">
        <f>+ROUND(SuperOldData!D370,6)</f>
        <v>-2.2622070000000001</v>
      </c>
    </row>
    <row r="371" spans="1:11" x14ac:dyDescent="0.25">
      <c r="A371" s="10" t="str">
        <f>+SuperOldData!A371</f>
        <v>04095</v>
      </c>
      <c r="B371" s="12" t="str">
        <f>+SuperOldData!B371</f>
        <v>Uleila del Campo</v>
      </c>
      <c r="C371" t="str">
        <f>+SuperOldData!F371</f>
        <v>Almeria</v>
      </c>
      <c r="D371" s="11">
        <f>+SuperOldData!X371</f>
        <v>4589</v>
      </c>
      <c r="E371" s="6">
        <f>+ROUND(SuperOldData!W371,4)</f>
        <v>44.036499999999997</v>
      </c>
      <c r="F371">
        <f>+SuperOldData!Y371</f>
        <v>0</v>
      </c>
      <c r="G371" s="11">
        <f>+ROUND(SuperOldData!G371,0)</f>
        <v>962</v>
      </c>
      <c r="H371" s="8">
        <f>+ROUND(100*SuperOldData!M371/SuperOldData!G371,2)</f>
        <v>9.7799999999999994</v>
      </c>
      <c r="I371" s="8">
        <f>+ROUND(100*SuperOldData!J371/SuperOldData!G371,2)</f>
        <v>48.79</v>
      </c>
      <c r="J371" s="9">
        <f>+ROUND(SuperOldData!C371,6)</f>
        <v>37.176583000000001</v>
      </c>
      <c r="K371" s="9">
        <f>+ROUND(SuperOldData!D371,6)</f>
        <v>-2.1868099999999999</v>
      </c>
    </row>
    <row r="372" spans="1:11" x14ac:dyDescent="0.25">
      <c r="A372" s="10" t="str">
        <f>+SuperOldData!A372</f>
        <v>04096</v>
      </c>
      <c r="B372" s="12" t="str">
        <f>+SuperOldData!B372</f>
        <v>Urrácal</v>
      </c>
      <c r="C372" t="str">
        <f>+SuperOldData!F372</f>
        <v>Almeria</v>
      </c>
      <c r="D372" s="11">
        <f>+SuperOldData!X372</f>
        <v>5351</v>
      </c>
      <c r="E372" s="6">
        <f>+ROUND(SuperOldData!W372,4)</f>
        <v>34.937199999999997</v>
      </c>
      <c r="F372">
        <f>+SuperOldData!Y372</f>
        <v>0</v>
      </c>
      <c r="G372" s="11">
        <f>+ROUND(SuperOldData!G372,0)</f>
        <v>336</v>
      </c>
      <c r="H372" s="8">
        <f>+ROUND(100*SuperOldData!M372/SuperOldData!G372,2)</f>
        <v>7.58</v>
      </c>
      <c r="I372" s="8">
        <f>+ROUND(100*SuperOldData!J372/SuperOldData!G372,2)</f>
        <v>49.06</v>
      </c>
      <c r="J372" s="9">
        <f>+ROUND(SuperOldData!C372,6)</f>
        <v>37.392885</v>
      </c>
      <c r="K372" s="9">
        <f>+ROUND(SuperOldData!D372,6)</f>
        <v>-2.348948</v>
      </c>
    </row>
    <row r="373" spans="1:11" x14ac:dyDescent="0.25">
      <c r="A373" s="10" t="str">
        <f>+SuperOldData!A373</f>
        <v>04097</v>
      </c>
      <c r="B373" s="12" t="str">
        <f>+SuperOldData!B373</f>
        <v>Velefique</v>
      </c>
      <c r="C373" t="str">
        <f>+SuperOldData!F373</f>
        <v>Almeria</v>
      </c>
      <c r="D373" s="11">
        <f>+SuperOldData!X373</f>
        <v>2031</v>
      </c>
      <c r="E373" s="6">
        <f>+ROUND(SuperOldData!W373,4)</f>
        <v>73.3489</v>
      </c>
      <c r="F373">
        <f>+SuperOldData!Y373</f>
        <v>0</v>
      </c>
      <c r="G373" s="11">
        <f>+ROUND(SuperOldData!G373,0)</f>
        <v>296</v>
      </c>
      <c r="H373" s="8">
        <f>+ROUND(100*SuperOldData!M373/SuperOldData!G373,2)</f>
        <v>0.39</v>
      </c>
      <c r="I373" s="8">
        <f>+ROUND(100*SuperOldData!J373/SuperOldData!G373,2)</f>
        <v>43.95</v>
      </c>
      <c r="J373" s="9">
        <f>+ROUND(SuperOldData!C373,6)</f>
        <v>37.196840999999999</v>
      </c>
      <c r="K373" s="9">
        <f>+ROUND(SuperOldData!D373,6)</f>
        <v>-2.3993600000000002</v>
      </c>
    </row>
    <row r="374" spans="1:11" x14ac:dyDescent="0.25">
      <c r="A374" s="10" t="str">
        <f>+SuperOldData!A374</f>
        <v>04098</v>
      </c>
      <c r="B374" s="12" t="str">
        <f>+SuperOldData!B374</f>
        <v>Vélez-Blanco</v>
      </c>
      <c r="C374" t="str">
        <f>+SuperOldData!F374</f>
        <v>Almeria</v>
      </c>
      <c r="D374" s="11">
        <f>+SuperOldData!X374</f>
        <v>3884</v>
      </c>
      <c r="E374" s="6">
        <f>+ROUND(SuperOldData!W374,4)</f>
        <v>52.07</v>
      </c>
      <c r="F374">
        <f>+SuperOldData!Y374</f>
        <v>0</v>
      </c>
      <c r="G374" s="11">
        <f>+ROUND(SuperOldData!G374,0)</f>
        <v>2171</v>
      </c>
      <c r="H374" s="8">
        <f>+ROUND(100*SuperOldData!M374/SuperOldData!G374,2)</f>
        <v>15.89</v>
      </c>
      <c r="I374" s="8">
        <f>+ROUND(100*SuperOldData!J374/SuperOldData!G374,2)</f>
        <v>47.2</v>
      </c>
      <c r="J374" s="9">
        <f>+ROUND(SuperOldData!C374,6)</f>
        <v>37.788552000000003</v>
      </c>
      <c r="K374" s="9">
        <f>+ROUND(SuperOldData!D374,6)</f>
        <v>-2.1059489999999998</v>
      </c>
    </row>
    <row r="375" spans="1:11" x14ac:dyDescent="0.25">
      <c r="A375" s="10" t="str">
        <f>+SuperOldData!A375</f>
        <v>04099</v>
      </c>
      <c r="B375" s="12" t="str">
        <f>+SuperOldData!B375</f>
        <v>Vélez-Rubio</v>
      </c>
      <c r="C375" t="str">
        <f>+SuperOldData!F375</f>
        <v>Almeria</v>
      </c>
      <c r="D375" s="11">
        <f>+SuperOldData!X375</f>
        <v>4921</v>
      </c>
      <c r="E375" s="6">
        <f>+ROUND(SuperOldData!W375,4)</f>
        <v>40.112099999999998</v>
      </c>
      <c r="F375">
        <f>+SuperOldData!Y375</f>
        <v>0</v>
      </c>
      <c r="G375" s="11">
        <f>+ROUND(SuperOldData!G375,0)</f>
        <v>6932</v>
      </c>
      <c r="H375" s="8">
        <f>+ROUND(100*SuperOldData!M375/SuperOldData!G375,2)</f>
        <v>13.41</v>
      </c>
      <c r="I375" s="8">
        <f>+ROUND(100*SuperOldData!J375/SuperOldData!G375,2)</f>
        <v>51.25</v>
      </c>
      <c r="J375" s="9">
        <f>+ROUND(SuperOldData!C375,6)</f>
        <v>37.590434999999999</v>
      </c>
      <c r="K375" s="9">
        <f>+ROUND(SuperOldData!D375,6)</f>
        <v>-2.0645449999999999</v>
      </c>
    </row>
    <row r="376" spans="1:11" x14ac:dyDescent="0.25">
      <c r="A376" s="10" t="str">
        <f>+SuperOldData!A376</f>
        <v>04100</v>
      </c>
      <c r="B376" s="12" t="str">
        <f>+SuperOldData!B376</f>
        <v>Vera</v>
      </c>
      <c r="C376" t="str">
        <f>+SuperOldData!F376</f>
        <v>Almeria</v>
      </c>
      <c r="D376" s="11">
        <f>+SuperOldData!X376</f>
        <v>7693</v>
      </c>
      <c r="E376" s="6">
        <f>+ROUND(SuperOldData!W376,4)</f>
        <v>8.1320999999999994</v>
      </c>
      <c r="F376">
        <f>+SuperOldData!Y376</f>
        <v>0</v>
      </c>
      <c r="G376" s="11">
        <f>+ROUND(SuperOldData!G376,0)</f>
        <v>14650</v>
      </c>
      <c r="H376" s="8">
        <f>+ROUND(100*SuperOldData!M376/SuperOldData!G376,2)</f>
        <v>27.71</v>
      </c>
      <c r="I376" s="8">
        <f>+ROUND(100*SuperOldData!J376/SuperOldData!G376,2)</f>
        <v>48.91</v>
      </c>
      <c r="J376" s="9">
        <f>+ROUND(SuperOldData!C376,6)</f>
        <v>37.225199000000003</v>
      </c>
      <c r="K376" s="9">
        <f>+ROUND(SuperOldData!D376,6)</f>
        <v>-1.856544</v>
      </c>
    </row>
    <row r="377" spans="1:11" x14ac:dyDescent="0.25">
      <c r="A377" s="10" t="str">
        <f>+SuperOldData!A377</f>
        <v>04101</v>
      </c>
      <c r="B377" s="12" t="str">
        <f>+SuperOldData!B377</f>
        <v>Viator</v>
      </c>
      <c r="C377" t="str">
        <f>+SuperOldData!F377</f>
        <v>Almeria</v>
      </c>
      <c r="D377" s="11">
        <f>+SuperOldData!X377</f>
        <v>8008</v>
      </c>
      <c r="E377" s="6">
        <f>+ROUND(SuperOldData!W377,4)</f>
        <v>3.1358000000000001</v>
      </c>
      <c r="F377">
        <f>+SuperOldData!Y377</f>
        <v>0</v>
      </c>
      <c r="G377" s="11">
        <f>+ROUND(SuperOldData!G377,0)</f>
        <v>5459</v>
      </c>
      <c r="H377" s="8">
        <f>+ROUND(100*SuperOldData!M377/SuperOldData!G377,2)</f>
        <v>7.31</v>
      </c>
      <c r="I377" s="8">
        <f>+ROUND(100*SuperOldData!J377/SuperOldData!G377,2)</f>
        <v>49.35</v>
      </c>
      <c r="J377" s="9">
        <f>+ROUND(SuperOldData!C377,6)</f>
        <v>36.894227999999998</v>
      </c>
      <c r="K377" s="9">
        <f>+ROUND(SuperOldData!D377,6)</f>
        <v>-2.398946</v>
      </c>
    </row>
    <row r="378" spans="1:11" x14ac:dyDescent="0.25">
      <c r="A378" s="10" t="str">
        <f>+SuperOldData!A378</f>
        <v>04102</v>
      </c>
      <c r="B378" s="12" t="str">
        <f>+SuperOldData!B378</f>
        <v>Vícar</v>
      </c>
      <c r="C378" t="str">
        <f>+SuperOldData!F378</f>
        <v>Almeria</v>
      </c>
      <c r="D378" s="11">
        <f>+SuperOldData!X378</f>
        <v>8063</v>
      </c>
      <c r="E378" s="6">
        <f>+ROUND(SuperOldData!W378,4)</f>
        <v>1.9776</v>
      </c>
      <c r="F378">
        <f>+SuperOldData!Y378</f>
        <v>0</v>
      </c>
      <c r="G378" s="11">
        <f>+ROUND(SuperOldData!G378,0)</f>
        <v>23482</v>
      </c>
      <c r="H378" s="8">
        <f>+ROUND(100*SuperOldData!M378/SuperOldData!G378,2)</f>
        <v>28.11</v>
      </c>
      <c r="I378" s="8">
        <f>+ROUND(100*SuperOldData!J378/SuperOldData!G378,2)</f>
        <v>47.51</v>
      </c>
      <c r="J378" s="9">
        <f>+ROUND(SuperOldData!C378,6)</f>
        <v>36.812533000000002</v>
      </c>
      <c r="K378" s="9">
        <f>+ROUND(SuperOldData!D378,6)</f>
        <v>-2.6605750000000001</v>
      </c>
    </row>
    <row r="379" spans="1:11" x14ac:dyDescent="0.25">
      <c r="A379" s="10" t="str">
        <f>+SuperOldData!A379</f>
        <v>04103</v>
      </c>
      <c r="B379" s="12" t="str">
        <f>+SuperOldData!B379</f>
        <v>Zurgena</v>
      </c>
      <c r="C379" t="str">
        <f>+SuperOldData!F379</f>
        <v>Almeria</v>
      </c>
      <c r="D379" s="11">
        <f>+SuperOldData!X379</f>
        <v>3884</v>
      </c>
      <c r="E379" s="6">
        <f>+ROUND(SuperOldData!W379,4)</f>
        <v>52.07</v>
      </c>
      <c r="F379">
        <f>+SuperOldData!Y379</f>
        <v>0</v>
      </c>
      <c r="G379" s="11">
        <f>+ROUND(SuperOldData!G379,0)</f>
        <v>3067</v>
      </c>
      <c r="H379" s="8">
        <f>+ROUND(100*SuperOldData!M379/SuperOldData!G379,2)</f>
        <v>39.950000000000003</v>
      </c>
      <c r="I379" s="8">
        <f>+ROUND(100*SuperOldData!J379/SuperOldData!G379,2)</f>
        <v>50.49</v>
      </c>
      <c r="J379" s="9">
        <f>+ROUND(SuperOldData!C379,6)</f>
        <v>37.359347999999997</v>
      </c>
      <c r="K379" s="9">
        <f>+ROUND(SuperOldData!D379,6)</f>
        <v>-2.0322879999999999</v>
      </c>
    </row>
    <row r="380" spans="1:11" x14ac:dyDescent="0.25">
      <c r="A380" s="10" t="str">
        <f>+SuperOldData!A380</f>
        <v>04901</v>
      </c>
      <c r="B380" s="12" t="str">
        <f>+SuperOldData!B380</f>
        <v>Tres Villas, Las</v>
      </c>
      <c r="C380" t="str">
        <f>+SuperOldData!F380</f>
        <v>Almeria</v>
      </c>
      <c r="D380" s="11">
        <f>+SuperOldData!X380</f>
        <v>4338</v>
      </c>
      <c r="E380" s="6">
        <f>+ROUND(SuperOldData!W380,4)</f>
        <v>47.005899999999997</v>
      </c>
      <c r="F380">
        <f>+SuperOldData!Y380</f>
        <v>0</v>
      </c>
      <c r="G380" s="11">
        <f>+ROUND(SuperOldData!G380,0)</f>
        <v>662</v>
      </c>
      <c r="H380" s="8">
        <f>+ROUND(100*SuperOldData!M380/SuperOldData!G380,2)</f>
        <v>8.94</v>
      </c>
      <c r="I380" s="8">
        <f>+ROUND(100*SuperOldData!J380/SuperOldData!G380,2)</f>
        <v>47.43</v>
      </c>
      <c r="J380" s="9">
        <f>+ROUND(SuperOldData!C380,6)</f>
        <v>37.160001000000001</v>
      </c>
      <c r="K380" s="9">
        <f>+ROUND(SuperOldData!D380,6)</f>
        <v>-2.720879</v>
      </c>
    </row>
    <row r="381" spans="1:11" x14ac:dyDescent="0.25">
      <c r="A381" s="10" t="str">
        <f>+SuperOldData!A381</f>
        <v>04902</v>
      </c>
      <c r="B381" s="12" t="str">
        <f>+SuperOldData!B381</f>
        <v>Ejido, El</v>
      </c>
      <c r="C381" t="str">
        <f>+SuperOldData!F381</f>
        <v>Almeria</v>
      </c>
      <c r="D381" s="11">
        <f>+SuperOldData!X381</f>
        <v>8045</v>
      </c>
      <c r="E381" s="6">
        <f>+ROUND(SuperOldData!W381,4)</f>
        <v>2.3719000000000001</v>
      </c>
      <c r="F381">
        <f>+SuperOldData!Y381</f>
        <v>0</v>
      </c>
      <c r="G381" s="11">
        <f>+ROUND(SuperOldData!G381,0)</f>
        <v>80839</v>
      </c>
      <c r="H381" s="8">
        <f>+ROUND(100*SuperOldData!M381/SuperOldData!G381,2)</f>
        <v>30.88</v>
      </c>
      <c r="I381" s="8">
        <f>+ROUND(100*SuperOldData!J381/SuperOldData!G381,2)</f>
        <v>47.06</v>
      </c>
      <c r="J381" s="9">
        <f>+ROUND(SuperOldData!C381,6)</f>
        <v>36.747897000000002</v>
      </c>
      <c r="K381" s="9">
        <f>+ROUND(SuperOldData!D381,6)</f>
        <v>-2.7813819999999998</v>
      </c>
    </row>
    <row r="382" spans="1:11" x14ac:dyDescent="0.25">
      <c r="A382" s="10" t="str">
        <f>+SuperOldData!A382</f>
        <v>04903</v>
      </c>
      <c r="B382" s="12" t="str">
        <f>+SuperOldData!B382</f>
        <v>Mojonera, La</v>
      </c>
      <c r="C382" t="str">
        <f>+SuperOldData!F382</f>
        <v>Almeria</v>
      </c>
      <c r="D382" s="11">
        <f>+SuperOldData!X382</f>
        <v>8015</v>
      </c>
      <c r="E382" s="6">
        <f>+ROUND(SuperOldData!W382,4)</f>
        <v>3.0371999999999999</v>
      </c>
      <c r="F382">
        <f>+SuperOldData!Y382</f>
        <v>0</v>
      </c>
      <c r="G382" s="11">
        <f>+ROUND(SuperOldData!G382,0)</f>
        <v>8476</v>
      </c>
      <c r="H382" s="8">
        <f>+ROUND(100*SuperOldData!M382/SuperOldData!G382,2)</f>
        <v>33.94</v>
      </c>
      <c r="I382" s="8">
        <f>+ROUND(100*SuperOldData!J382/SuperOldData!G382,2)</f>
        <v>45.4</v>
      </c>
      <c r="J382" s="9">
        <f>+ROUND(SuperOldData!C382,6)</f>
        <v>36.774597999999997</v>
      </c>
      <c r="K382" s="9">
        <f>+ROUND(SuperOldData!D382,6)</f>
        <v>-2.692043</v>
      </c>
    </row>
    <row r="383" spans="1:11" x14ac:dyDescent="0.25">
      <c r="A383" s="10" t="str">
        <f>+SuperOldData!A383</f>
        <v>05001</v>
      </c>
      <c r="B383" s="12" t="str">
        <f>+SuperOldData!B383</f>
        <v>Adanero</v>
      </c>
      <c r="C383" t="str">
        <f>+SuperOldData!F383</f>
        <v>Avila</v>
      </c>
      <c r="D383" s="11">
        <f>+SuperOldData!X383</f>
        <v>3265</v>
      </c>
      <c r="E383" s="6">
        <f>+ROUND(SuperOldData!W383,4)</f>
        <v>58.772799999999997</v>
      </c>
      <c r="F383">
        <f>+SuperOldData!Y383</f>
        <v>0</v>
      </c>
      <c r="G383" s="11">
        <f>+ROUND(SuperOldData!G383,0)</f>
        <v>264</v>
      </c>
      <c r="H383" s="8">
        <f>+ROUND(100*SuperOldData!M383/SuperOldData!G383,2)</f>
        <v>7.92</v>
      </c>
      <c r="I383" s="8">
        <f>+ROUND(100*SuperOldData!J383/SuperOldData!G383,2)</f>
        <v>47.34</v>
      </c>
      <c r="J383" s="9">
        <f>+ROUND(SuperOldData!C383,6)</f>
        <v>40.943235000000001</v>
      </c>
      <c r="K383" s="9">
        <f>+ROUND(SuperOldData!D383,6)</f>
        <v>-4.6008810000000002</v>
      </c>
    </row>
    <row r="384" spans="1:11" x14ac:dyDescent="0.25">
      <c r="A384" s="10" t="str">
        <f>+SuperOldData!A384</f>
        <v>05002</v>
      </c>
      <c r="B384" s="12" t="str">
        <f>+SuperOldData!B384</f>
        <v>Adrada, La</v>
      </c>
      <c r="C384" t="str">
        <f>+SuperOldData!F384</f>
        <v>Avila</v>
      </c>
      <c r="D384" s="11">
        <f>+SuperOldData!X384</f>
        <v>6640</v>
      </c>
      <c r="E384" s="6">
        <f>+ROUND(SuperOldData!W384,4)</f>
        <v>20.921600000000002</v>
      </c>
      <c r="F384">
        <f>+SuperOldData!Y384</f>
        <v>0</v>
      </c>
      <c r="G384" s="11">
        <f>+ROUND(SuperOldData!G384,0)</f>
        <v>2685</v>
      </c>
      <c r="H384" s="8">
        <f>+ROUND(100*SuperOldData!M384/SuperOldData!G384,2)</f>
        <v>10.98</v>
      </c>
      <c r="I384" s="8">
        <f>+ROUND(100*SuperOldData!J384/SuperOldData!G384,2)</f>
        <v>47.45</v>
      </c>
      <c r="J384" s="9">
        <f>+ROUND(SuperOldData!C384,6)</f>
        <v>40.308193000000003</v>
      </c>
      <c r="K384" s="9">
        <f>+ROUND(SuperOldData!D384,6)</f>
        <v>-4.6538709999999996</v>
      </c>
    </row>
    <row r="385" spans="1:11" x14ac:dyDescent="0.25">
      <c r="A385" s="10" t="str">
        <f>+SuperOldData!A385</f>
        <v>05005</v>
      </c>
      <c r="B385" s="12" t="str">
        <f>+SuperOldData!B385</f>
        <v>Albornos</v>
      </c>
      <c r="C385" t="str">
        <f>+SuperOldData!F385</f>
        <v>Avila</v>
      </c>
      <c r="D385" s="11">
        <f>+SuperOldData!X385</f>
        <v>2783</v>
      </c>
      <c r="E385" s="6">
        <f>+ROUND(SuperOldData!W385,4)</f>
        <v>64.262</v>
      </c>
      <c r="F385">
        <f>+SuperOldData!Y385</f>
        <v>0</v>
      </c>
      <c r="G385" s="11">
        <f>+ROUND(SuperOldData!G385,0)</f>
        <v>218</v>
      </c>
      <c r="H385" s="8">
        <f>+ROUND(100*SuperOldData!M385/SuperOldData!G385,2)</f>
        <v>0.46</v>
      </c>
      <c r="I385" s="8">
        <f>+ROUND(100*SuperOldData!J385/SuperOldData!G385,2)</f>
        <v>45.77</v>
      </c>
      <c r="J385" s="9">
        <f>+ROUND(SuperOldData!C385,6)</f>
        <v>40.834437999999999</v>
      </c>
      <c r="K385" s="9">
        <f>+ROUND(SuperOldData!D385,6)</f>
        <v>-4.884976</v>
      </c>
    </row>
    <row r="386" spans="1:11" x14ac:dyDescent="0.25">
      <c r="A386" s="10" t="str">
        <f>+SuperOldData!A386</f>
        <v>05007</v>
      </c>
      <c r="B386" s="12" t="str">
        <f>+SuperOldData!B386</f>
        <v>Aldeanueva de Santa Cruz</v>
      </c>
      <c r="C386" t="str">
        <f>+SuperOldData!F386</f>
        <v>Avila</v>
      </c>
      <c r="D386" s="11">
        <f>+SuperOldData!X386</f>
        <v>656</v>
      </c>
      <c r="E386" s="6">
        <f>+ROUND(SuperOldData!W386,4)</f>
        <v>88.947800000000001</v>
      </c>
      <c r="F386">
        <f>+SuperOldData!Y386</f>
        <v>0</v>
      </c>
      <c r="G386" s="11">
        <f>+ROUND(SuperOldData!G386,0)</f>
        <v>135</v>
      </c>
      <c r="H386" s="8">
        <f>+ROUND(100*SuperOldData!M386/SuperOldData!G386,2)</f>
        <v>0</v>
      </c>
      <c r="I386" s="8">
        <f>+ROUND(100*SuperOldData!J386/SuperOldData!G386,2)</f>
        <v>44.44</v>
      </c>
      <c r="J386" s="9">
        <f>+ROUND(SuperOldData!C386,6)</f>
        <v>40.375064999999999</v>
      </c>
      <c r="K386" s="9">
        <f>+ROUND(SuperOldData!D386,6)</f>
        <v>-5.4276340000000003</v>
      </c>
    </row>
    <row r="387" spans="1:11" x14ac:dyDescent="0.25">
      <c r="A387" s="10" t="str">
        <f>+SuperOldData!A387</f>
        <v>05008</v>
      </c>
      <c r="B387" s="12" t="str">
        <f>+SuperOldData!B387</f>
        <v>Aldeaseca</v>
      </c>
      <c r="C387" t="str">
        <f>+SuperOldData!F387</f>
        <v>Avila</v>
      </c>
      <c r="D387" s="11">
        <f>+SuperOldData!X387</f>
        <v>2134</v>
      </c>
      <c r="E387" s="6">
        <f>+ROUND(SuperOldData!W387,4)</f>
        <v>72.030600000000007</v>
      </c>
      <c r="F387">
        <f>+SuperOldData!Y387</f>
        <v>0</v>
      </c>
      <c r="G387" s="11">
        <f>+ROUND(SuperOldData!G387,0)</f>
        <v>277</v>
      </c>
      <c r="H387" s="8">
        <f>+ROUND(100*SuperOldData!M387/SuperOldData!G387,2)</f>
        <v>3.61</v>
      </c>
      <c r="I387" s="8">
        <f>+ROUND(100*SuperOldData!J387/SuperOldData!G387,2)</f>
        <v>51.62</v>
      </c>
      <c r="J387" s="9">
        <f>+ROUND(SuperOldData!C387,6)</f>
        <v>41.042762000000003</v>
      </c>
      <c r="K387" s="9">
        <f>+ROUND(SuperOldData!D387,6)</f>
        <v>-4.8031269999999999</v>
      </c>
    </row>
    <row r="388" spans="1:11" x14ac:dyDescent="0.25">
      <c r="A388" s="10" t="str">
        <f>+SuperOldData!A388</f>
        <v>05010</v>
      </c>
      <c r="B388" s="12" t="str">
        <f>+SuperOldData!B388</f>
        <v>Aldehuela, La</v>
      </c>
      <c r="C388" t="str">
        <f>+SuperOldData!F388</f>
        <v>Avila</v>
      </c>
      <c r="D388" s="11">
        <f>+SuperOldData!X388</f>
        <v>1047</v>
      </c>
      <c r="E388" s="6">
        <f>+ROUND(SuperOldData!W388,4)</f>
        <v>84.3827</v>
      </c>
      <c r="F388">
        <f>+SuperOldData!Y388</f>
        <v>0</v>
      </c>
      <c r="G388" s="11">
        <f>+ROUND(SuperOldData!G388,0)</f>
        <v>203</v>
      </c>
      <c r="H388" s="8">
        <f>+ROUND(100*SuperOldData!M388/SuperOldData!G388,2)</f>
        <v>4.0199999999999996</v>
      </c>
      <c r="I388" s="8">
        <f>+ROUND(100*SuperOldData!J388/SuperOldData!G388,2)</f>
        <v>48.73</v>
      </c>
      <c r="J388" s="9">
        <f>+ROUND(SuperOldData!C388,6)</f>
        <v>40.416640000000001</v>
      </c>
      <c r="K388" s="9">
        <f>+ROUND(SuperOldData!D388,6)</f>
        <v>-5.4025340000000002</v>
      </c>
    </row>
    <row r="389" spans="1:11" x14ac:dyDescent="0.25">
      <c r="A389" s="10" t="str">
        <f>+SuperOldData!A389</f>
        <v>05012</v>
      </c>
      <c r="B389" s="12" t="str">
        <f>+SuperOldData!B389</f>
        <v>Amavida</v>
      </c>
      <c r="C389" t="str">
        <f>+SuperOldData!F389</f>
        <v>Avila</v>
      </c>
      <c r="D389" s="11">
        <f>+SuperOldData!X389</f>
        <v>1029</v>
      </c>
      <c r="E389" s="6">
        <f>+ROUND(SuperOldData!W389,4)</f>
        <v>84.561400000000006</v>
      </c>
      <c r="F389">
        <f>+SuperOldData!Y389</f>
        <v>0</v>
      </c>
      <c r="G389" s="11">
        <f>+ROUND(SuperOldData!G389,0)</f>
        <v>174</v>
      </c>
      <c r="H389" s="8">
        <f>+ROUND(100*SuperOldData!M389/SuperOldData!G389,2)</f>
        <v>0.3</v>
      </c>
      <c r="I389" s="8">
        <f>+ROUND(100*SuperOldData!J389/SuperOldData!G389,2)</f>
        <v>49.29</v>
      </c>
      <c r="J389" s="9">
        <f>+ROUND(SuperOldData!C389,6)</f>
        <v>40.578197000000003</v>
      </c>
      <c r="K389" s="9">
        <f>+ROUND(SuperOldData!D389,6)</f>
        <v>-5.0623089999999999</v>
      </c>
    </row>
    <row r="390" spans="1:11" x14ac:dyDescent="0.25">
      <c r="A390" s="10" t="str">
        <f>+SuperOldData!A390</f>
        <v>05013</v>
      </c>
      <c r="B390" s="12" t="str">
        <f>+SuperOldData!B390</f>
        <v>Arenal, El</v>
      </c>
      <c r="C390" t="str">
        <f>+SuperOldData!F390</f>
        <v>Avila</v>
      </c>
      <c r="D390" s="11">
        <f>+SuperOldData!X390</f>
        <v>2258</v>
      </c>
      <c r="E390" s="6">
        <f>+ROUND(SuperOldData!W390,4)</f>
        <v>70.675200000000004</v>
      </c>
      <c r="F390">
        <f>+SuperOldData!Y390</f>
        <v>0</v>
      </c>
      <c r="G390" s="11">
        <f>+ROUND(SuperOldData!G390,0)</f>
        <v>1027</v>
      </c>
      <c r="H390" s="8">
        <f>+ROUND(100*SuperOldData!M390/SuperOldData!G390,2)</f>
        <v>5.09</v>
      </c>
      <c r="I390" s="8">
        <f>+ROUND(100*SuperOldData!J390/SuperOldData!G390,2)</f>
        <v>49.05</v>
      </c>
      <c r="J390" s="9">
        <f>+ROUND(SuperOldData!C390,6)</f>
        <v>40.276699000000001</v>
      </c>
      <c r="K390" s="9">
        <f>+ROUND(SuperOldData!D390,6)</f>
        <v>-5.0830169999999999</v>
      </c>
    </row>
    <row r="391" spans="1:11" x14ac:dyDescent="0.25">
      <c r="A391" s="10" t="str">
        <f>+SuperOldData!A391</f>
        <v>05014</v>
      </c>
      <c r="B391" s="12" t="str">
        <f>+SuperOldData!B391</f>
        <v>Arenas de San Pedro</v>
      </c>
      <c r="C391" t="str">
        <f>+SuperOldData!F391</f>
        <v>Avila</v>
      </c>
      <c r="D391" s="11">
        <f>+SuperOldData!X391</f>
        <v>5046</v>
      </c>
      <c r="E391" s="6">
        <f>+ROUND(SuperOldData!W391,4)</f>
        <v>38.658200000000001</v>
      </c>
      <c r="F391">
        <f>+SuperOldData!Y391</f>
        <v>0</v>
      </c>
      <c r="G391" s="11">
        <f>+ROUND(SuperOldData!G391,0)</f>
        <v>6870</v>
      </c>
      <c r="H391" s="8">
        <f>+ROUND(100*SuperOldData!M391/SuperOldData!G391,2)</f>
        <v>4.8099999999999996</v>
      </c>
      <c r="I391" s="8">
        <f>+ROUND(100*SuperOldData!J391/SuperOldData!G391,2)</f>
        <v>50.83</v>
      </c>
      <c r="J391" s="9">
        <f>+ROUND(SuperOldData!C391,6)</f>
        <v>40.172863999999997</v>
      </c>
      <c r="K391" s="9">
        <f>+ROUND(SuperOldData!D391,6)</f>
        <v>-5.1118100000000002</v>
      </c>
    </row>
    <row r="392" spans="1:11" x14ac:dyDescent="0.25">
      <c r="A392" s="10" t="str">
        <f>+SuperOldData!A392</f>
        <v>05015</v>
      </c>
      <c r="B392" s="12" t="str">
        <f>+SuperOldData!B392</f>
        <v>Arevalillo</v>
      </c>
      <c r="C392" t="str">
        <f>+SuperOldData!F392</f>
        <v>Avila</v>
      </c>
      <c r="D392" s="11">
        <f>+SuperOldData!X392</f>
        <v>544</v>
      </c>
      <c r="E392" s="6">
        <f>+ROUND(SuperOldData!W392,4)</f>
        <v>90.420199999999994</v>
      </c>
      <c r="F392">
        <f>+SuperOldData!Y392</f>
        <v>1</v>
      </c>
      <c r="G392" s="11">
        <f>+ROUND(SuperOldData!G392,0)</f>
        <v>104</v>
      </c>
      <c r="H392" s="8">
        <f>+ROUND(100*SuperOldData!M392/SuperOldData!G392,2)</f>
        <v>0.96</v>
      </c>
      <c r="I392" s="8">
        <f>+ROUND(100*SuperOldData!J392/SuperOldData!G392,2)</f>
        <v>50</v>
      </c>
      <c r="J392" s="9">
        <f>+ROUND(SuperOldData!C392,6)</f>
        <v>40.586421000000001</v>
      </c>
      <c r="K392" s="9">
        <f>+ROUND(SuperOldData!D392,6)</f>
        <v>-5.3713449999999998</v>
      </c>
    </row>
    <row r="393" spans="1:11" x14ac:dyDescent="0.25">
      <c r="A393" s="10" t="str">
        <f>+SuperOldData!A393</f>
        <v>05016</v>
      </c>
      <c r="B393" s="12" t="str">
        <f>+SuperOldData!B393</f>
        <v>Arévalo</v>
      </c>
      <c r="C393" t="str">
        <f>+SuperOldData!F393</f>
        <v>Avila</v>
      </c>
      <c r="D393" s="11">
        <f>+SuperOldData!X393</f>
        <v>6753</v>
      </c>
      <c r="E393" s="6">
        <f>+ROUND(SuperOldData!W393,4)</f>
        <v>19.707999999999998</v>
      </c>
      <c r="F393">
        <f>+SuperOldData!Y393</f>
        <v>0</v>
      </c>
      <c r="G393" s="11">
        <f>+ROUND(SuperOldData!G393,0)</f>
        <v>8098</v>
      </c>
      <c r="H393" s="8">
        <f>+ROUND(100*SuperOldData!M393/SuperOldData!G393,2)</f>
        <v>4.96</v>
      </c>
      <c r="I393" s="8">
        <f>+ROUND(100*SuperOldData!J393/SuperOldData!G393,2)</f>
        <v>50.99</v>
      </c>
      <c r="J393" s="9">
        <f>+ROUND(SuperOldData!C393,6)</f>
        <v>41.044970999999997</v>
      </c>
      <c r="K393" s="9">
        <f>+ROUND(SuperOldData!D393,6)</f>
        <v>-4.7196730000000002</v>
      </c>
    </row>
    <row r="394" spans="1:11" x14ac:dyDescent="0.25">
      <c r="A394" s="10" t="str">
        <f>+SuperOldData!A394</f>
        <v>05017</v>
      </c>
      <c r="B394" s="12" t="str">
        <f>+SuperOldData!B394</f>
        <v>Aveinte</v>
      </c>
      <c r="C394" t="str">
        <f>+SuperOldData!F394</f>
        <v>Avila</v>
      </c>
      <c r="D394" s="11">
        <f>+SuperOldData!X394</f>
        <v>604</v>
      </c>
      <c r="E394" s="6">
        <f>+ROUND(SuperOldData!W394,4)</f>
        <v>89.526899999999998</v>
      </c>
      <c r="F394">
        <f>+SuperOldData!Y394</f>
        <v>0</v>
      </c>
      <c r="G394" s="11">
        <f>+ROUND(SuperOldData!G394,0)</f>
        <v>92</v>
      </c>
      <c r="H394" s="8">
        <f>+ROUND(100*SuperOldData!M394/SuperOldData!G394,2)</f>
        <v>4.53</v>
      </c>
      <c r="I394" s="8">
        <f>+ROUND(100*SuperOldData!J394/SuperOldData!G394,2)</f>
        <v>45.56</v>
      </c>
      <c r="J394" s="9">
        <f>+ROUND(SuperOldData!C394,6)</f>
        <v>40.784545000000001</v>
      </c>
      <c r="K394" s="9">
        <f>+ROUND(SuperOldData!D394,6)</f>
        <v>-4.8329519999999997</v>
      </c>
    </row>
    <row r="395" spans="1:11" x14ac:dyDescent="0.25">
      <c r="A395" s="10" t="str">
        <f>+SuperOldData!A395</f>
        <v>05018</v>
      </c>
      <c r="B395" s="12" t="str">
        <f>+SuperOldData!B395</f>
        <v>Avellaneda</v>
      </c>
      <c r="C395" t="str">
        <f>+SuperOldData!F395</f>
        <v>Avila</v>
      </c>
      <c r="D395" s="11">
        <f>+SuperOldData!X395</f>
        <v>2925</v>
      </c>
      <c r="E395" s="6">
        <f>+ROUND(SuperOldData!W395,4)</f>
        <v>62.413800000000002</v>
      </c>
      <c r="F395">
        <f>+SuperOldData!Y395</f>
        <v>0</v>
      </c>
      <c r="G395" s="11">
        <f>+ROUND(SuperOldData!G395,0)</f>
        <v>32</v>
      </c>
      <c r="H395" s="8">
        <f>+ROUND(100*SuperOldData!M395/SuperOldData!G395,2)</f>
        <v>6.25</v>
      </c>
      <c r="I395" s="8">
        <f>+ROUND(100*SuperOldData!J395/SuperOldData!G395,2)</f>
        <v>50</v>
      </c>
      <c r="J395" s="9">
        <f>+ROUND(SuperOldData!C395,6)</f>
        <v>40.387701999999997</v>
      </c>
      <c r="K395" s="9">
        <f>+ROUND(SuperOldData!D395,6)</f>
        <v>-5.3867419999999999</v>
      </c>
    </row>
    <row r="396" spans="1:11" x14ac:dyDescent="0.25">
      <c r="A396" s="10" t="str">
        <f>+SuperOldData!A396</f>
        <v>05019</v>
      </c>
      <c r="B396" s="12" t="str">
        <f>+SuperOldData!B396</f>
        <v>Ávila</v>
      </c>
      <c r="C396" t="str">
        <f>+SuperOldData!F396</f>
        <v>Avila</v>
      </c>
      <c r="D396" s="11">
        <f>+SuperOldData!X396</f>
        <v>6912</v>
      </c>
      <c r="E396" s="6">
        <f>+ROUND(SuperOldData!W396,4)</f>
        <v>17.946000000000002</v>
      </c>
      <c r="F396">
        <f>+SuperOldData!Y396</f>
        <v>0</v>
      </c>
      <c r="G396" s="11">
        <f>+ROUND(SuperOldData!G396,0)</f>
        <v>59482</v>
      </c>
      <c r="H396" s="8">
        <f>+ROUND(100*SuperOldData!M396/SuperOldData!G396,2)</f>
        <v>10</v>
      </c>
      <c r="I396" s="8">
        <f>+ROUND(100*SuperOldData!J396/SuperOldData!G396,2)</f>
        <v>51.84</v>
      </c>
      <c r="J396" s="9">
        <f>+ROUND(SuperOldData!C396,6)</f>
        <v>40.662225999999997</v>
      </c>
      <c r="K396" s="9">
        <f>+ROUND(SuperOldData!D396,6)</f>
        <v>-4.6458349999999999</v>
      </c>
    </row>
    <row r="397" spans="1:11" x14ac:dyDescent="0.25">
      <c r="A397" s="10" t="str">
        <f>+SuperOldData!A397</f>
        <v>05021</v>
      </c>
      <c r="B397" s="12" t="str">
        <f>+SuperOldData!B397</f>
        <v>Barco de Ávila, El</v>
      </c>
      <c r="C397" t="str">
        <f>+SuperOldData!F397</f>
        <v>Avila</v>
      </c>
      <c r="D397" s="11">
        <f>+SuperOldData!X397</f>
        <v>4638</v>
      </c>
      <c r="E397" s="6">
        <f>+ROUND(SuperOldData!W397,4)</f>
        <v>43.371099999999998</v>
      </c>
      <c r="F397">
        <f>+SuperOldData!Y397</f>
        <v>0</v>
      </c>
      <c r="G397" s="11">
        <f>+ROUND(SuperOldData!G397,0)</f>
        <v>2688</v>
      </c>
      <c r="H397" s="8">
        <f>+ROUND(100*SuperOldData!M397/SuperOldData!G397,2)</f>
        <v>9.93</v>
      </c>
      <c r="I397" s="8">
        <f>+ROUND(100*SuperOldData!J397/SuperOldData!G397,2)</f>
        <v>50.69</v>
      </c>
      <c r="J397" s="9">
        <f>+ROUND(SuperOldData!C397,6)</f>
        <v>40.355702999999998</v>
      </c>
      <c r="K397" s="9">
        <f>+ROUND(SuperOldData!D397,6)</f>
        <v>-5.5207819999999996</v>
      </c>
    </row>
    <row r="398" spans="1:11" x14ac:dyDescent="0.25">
      <c r="A398" s="10" t="str">
        <f>+SuperOldData!A398</f>
        <v>05022</v>
      </c>
      <c r="B398" s="12" t="str">
        <f>+SuperOldData!B398</f>
        <v>Barraco, El</v>
      </c>
      <c r="C398" t="str">
        <f>+SuperOldData!F398</f>
        <v>Avila</v>
      </c>
      <c r="D398" s="11">
        <f>+SuperOldData!X398</f>
        <v>4027</v>
      </c>
      <c r="E398" s="6">
        <f>+ROUND(SuperOldData!W398,4)</f>
        <v>50.468200000000003</v>
      </c>
      <c r="F398">
        <f>+SuperOldData!Y398</f>
        <v>0</v>
      </c>
      <c r="G398" s="11">
        <f>+ROUND(SuperOldData!G398,0)</f>
        <v>2073</v>
      </c>
      <c r="H398" s="8">
        <f>+ROUND(100*SuperOldData!M398/SuperOldData!G398,2)</f>
        <v>7.84</v>
      </c>
      <c r="I398" s="8">
        <f>+ROUND(100*SuperOldData!J398/SuperOldData!G398,2)</f>
        <v>48.64</v>
      </c>
      <c r="J398" s="9">
        <f>+ROUND(SuperOldData!C398,6)</f>
        <v>40.442856999999997</v>
      </c>
      <c r="K398" s="9">
        <f>+ROUND(SuperOldData!D398,6)</f>
        <v>-4.5951459999999997</v>
      </c>
    </row>
    <row r="399" spans="1:11" x14ac:dyDescent="0.25">
      <c r="A399" s="10" t="str">
        <f>+SuperOldData!A399</f>
        <v>05023</v>
      </c>
      <c r="B399" s="12" t="str">
        <f>+SuperOldData!B399</f>
        <v>Barromán</v>
      </c>
      <c r="C399" t="str">
        <f>+SuperOldData!F399</f>
        <v>Avila</v>
      </c>
      <c r="D399" s="11">
        <f>+SuperOldData!X399</f>
        <v>1670</v>
      </c>
      <c r="E399" s="6">
        <f>+ROUND(SuperOldData!W399,4)</f>
        <v>77.100800000000007</v>
      </c>
      <c r="F399">
        <f>+SuperOldData!Y399</f>
        <v>0</v>
      </c>
      <c r="G399" s="11">
        <f>+ROUND(SuperOldData!G399,0)</f>
        <v>203</v>
      </c>
      <c r="H399" s="8">
        <f>+ROUND(100*SuperOldData!M399/SuperOldData!G399,2)</f>
        <v>3.45</v>
      </c>
      <c r="I399" s="8">
        <f>+ROUND(100*SuperOldData!J399/SuperOldData!G399,2)</f>
        <v>46.8</v>
      </c>
      <c r="J399" s="9">
        <f>+ROUND(SuperOldData!C399,6)</f>
        <v>41.056150000000002</v>
      </c>
      <c r="K399" s="9">
        <f>+ROUND(SuperOldData!D399,6)</f>
        <v>-4.9303249999999998</v>
      </c>
    </row>
    <row r="400" spans="1:11" x14ac:dyDescent="0.25">
      <c r="A400" s="10" t="str">
        <f>+SuperOldData!A400</f>
        <v>05024</v>
      </c>
      <c r="B400" s="12" t="str">
        <f>+SuperOldData!B400</f>
        <v>Becedas</v>
      </c>
      <c r="C400" t="str">
        <f>+SuperOldData!F400</f>
        <v>Avila</v>
      </c>
      <c r="D400" s="11">
        <f>+SuperOldData!X400</f>
        <v>187</v>
      </c>
      <c r="E400" s="6">
        <f>+ROUND(SuperOldData!W400,4)</f>
        <v>95.601299999999995</v>
      </c>
      <c r="F400">
        <f>+SuperOldData!Y400</f>
        <v>1</v>
      </c>
      <c r="G400" s="11">
        <f>+ROUND(SuperOldData!G400,0)</f>
        <v>266</v>
      </c>
      <c r="H400" s="8">
        <f>+ROUND(100*SuperOldData!M400/SuperOldData!G400,2)</f>
        <v>0</v>
      </c>
      <c r="I400" s="8">
        <f>+ROUND(100*SuperOldData!J400/SuperOldData!G400,2)</f>
        <v>48.04</v>
      </c>
      <c r="J400" s="9">
        <f>+ROUND(SuperOldData!C400,6)</f>
        <v>40.386091</v>
      </c>
      <c r="K400" s="9">
        <f>+ROUND(SuperOldData!D400,6)</f>
        <v>-5.6326020000000003</v>
      </c>
    </row>
    <row r="401" spans="1:11" x14ac:dyDescent="0.25">
      <c r="A401" s="10" t="str">
        <f>+SuperOldData!A401</f>
        <v>05025</v>
      </c>
      <c r="B401" s="12" t="str">
        <f>+SuperOldData!B401</f>
        <v>Becedillas</v>
      </c>
      <c r="C401" t="str">
        <f>+SuperOldData!F401</f>
        <v>Avila</v>
      </c>
      <c r="D401" s="11">
        <f>+SuperOldData!X401</f>
        <v>608</v>
      </c>
      <c r="E401" s="6">
        <f>+ROUND(SuperOldData!W401,4)</f>
        <v>89.477599999999995</v>
      </c>
      <c r="F401">
        <f>+SuperOldData!Y401</f>
        <v>0</v>
      </c>
      <c r="G401" s="11">
        <f>+ROUND(SuperOldData!G401,0)</f>
        <v>117</v>
      </c>
      <c r="H401" s="8">
        <f>+ROUND(100*SuperOldData!M401/SuperOldData!G401,2)</f>
        <v>0.85</v>
      </c>
      <c r="I401" s="8">
        <f>+ROUND(100*SuperOldData!J401/SuperOldData!G401,2)</f>
        <v>45.3</v>
      </c>
      <c r="J401" s="9">
        <f>+ROUND(SuperOldData!C401,6)</f>
        <v>40.548853999999999</v>
      </c>
      <c r="K401" s="9">
        <f>+ROUND(SuperOldData!D401,6)</f>
        <v>-5.3187139999999999</v>
      </c>
    </row>
    <row r="402" spans="1:11" x14ac:dyDescent="0.25">
      <c r="A402" s="10" t="str">
        <f>+SuperOldData!A402</f>
        <v>05026</v>
      </c>
      <c r="B402" s="12" t="str">
        <f>+SuperOldData!B402</f>
        <v>Bercial de Zapardiel</v>
      </c>
      <c r="C402" t="str">
        <f>+SuperOldData!F402</f>
        <v>Avila</v>
      </c>
      <c r="D402" s="11">
        <f>+SuperOldData!X402</f>
        <v>1023</v>
      </c>
      <c r="E402" s="6">
        <f>+ROUND(SuperOldData!W402,4)</f>
        <v>84.629099999999994</v>
      </c>
      <c r="F402">
        <f>+SuperOldData!Y402</f>
        <v>0</v>
      </c>
      <c r="G402" s="11">
        <f>+ROUND(SuperOldData!G402,0)</f>
        <v>246</v>
      </c>
      <c r="H402" s="8">
        <f>+ROUND(100*SuperOldData!M402/SuperOldData!G402,2)</f>
        <v>5.55</v>
      </c>
      <c r="I402" s="8">
        <f>+ROUND(100*SuperOldData!J402/SuperOldData!G402,2)</f>
        <v>49.93</v>
      </c>
      <c r="J402" s="9">
        <f>+ROUND(SuperOldData!C402,6)</f>
        <v>41.041248000000003</v>
      </c>
      <c r="K402" s="9">
        <f>+ROUND(SuperOldData!D402,6)</f>
        <v>-4.9746069999999998</v>
      </c>
    </row>
    <row r="403" spans="1:11" x14ac:dyDescent="0.25">
      <c r="A403" s="10" t="str">
        <f>+SuperOldData!A403</f>
        <v>05027</v>
      </c>
      <c r="B403" s="12" t="str">
        <f>+SuperOldData!B403</f>
        <v>Berlanas, Las</v>
      </c>
      <c r="C403" t="str">
        <f>+SuperOldData!F403</f>
        <v>Avila</v>
      </c>
      <c r="D403" s="11">
        <f>+SuperOldData!X403</f>
        <v>2391</v>
      </c>
      <c r="E403" s="6">
        <f>+ROUND(SuperOldData!W403,4)</f>
        <v>69.202799999999996</v>
      </c>
      <c r="F403">
        <f>+SuperOldData!Y403</f>
        <v>0</v>
      </c>
      <c r="G403" s="11">
        <f>+ROUND(SuperOldData!G403,0)</f>
        <v>365</v>
      </c>
      <c r="H403" s="8">
        <f>+ROUND(100*SuperOldData!M403/SuperOldData!G403,2)</f>
        <v>8.89</v>
      </c>
      <c r="I403" s="8">
        <f>+ROUND(100*SuperOldData!J403/SuperOldData!G403,2)</f>
        <v>48.4</v>
      </c>
      <c r="J403" s="9">
        <f>+ROUND(SuperOldData!C403,6)</f>
        <v>40.801273999999999</v>
      </c>
      <c r="K403" s="9">
        <f>+ROUND(SuperOldData!D403,6)</f>
        <v>-4.7663469999999997</v>
      </c>
    </row>
    <row r="404" spans="1:11" x14ac:dyDescent="0.25">
      <c r="A404" s="10" t="str">
        <f>+SuperOldData!A404</f>
        <v>05029</v>
      </c>
      <c r="B404" s="12" t="str">
        <f>+SuperOldData!B404</f>
        <v>Bernuy-Zapardiel</v>
      </c>
      <c r="C404" t="str">
        <f>+SuperOldData!F404</f>
        <v>Avila</v>
      </c>
      <c r="D404" s="11">
        <f>+SuperOldData!X404</f>
        <v>621</v>
      </c>
      <c r="E404" s="6">
        <f>+ROUND(SuperOldData!W404,4)</f>
        <v>89.403599999999997</v>
      </c>
      <c r="F404">
        <f>+SuperOldData!Y404</f>
        <v>0</v>
      </c>
      <c r="G404" s="11">
        <f>+ROUND(SuperOldData!G404,0)</f>
        <v>138</v>
      </c>
      <c r="H404" s="8">
        <f>+ROUND(100*SuperOldData!M404/SuperOldData!G404,2)</f>
        <v>0</v>
      </c>
      <c r="I404" s="8">
        <f>+ROUND(100*SuperOldData!J404/SuperOldData!G404,2)</f>
        <v>43.48</v>
      </c>
      <c r="J404" s="9">
        <f>+ROUND(SuperOldData!C404,6)</f>
        <v>40.972136999999996</v>
      </c>
      <c r="K404" s="9">
        <f>+ROUND(SuperOldData!D404,6)</f>
        <v>-4.9374089999999997</v>
      </c>
    </row>
    <row r="405" spans="1:11" x14ac:dyDescent="0.25">
      <c r="A405" s="10" t="str">
        <f>+SuperOldData!A405</f>
        <v>05030</v>
      </c>
      <c r="B405" s="12" t="str">
        <f>+SuperOldData!B405</f>
        <v>Berrocalejo de Aragona</v>
      </c>
      <c r="C405" t="str">
        <f>+SuperOldData!F405</f>
        <v>Avila</v>
      </c>
      <c r="D405" s="11">
        <f>+SuperOldData!X405</f>
        <v>2103</v>
      </c>
      <c r="E405" s="6">
        <f>+ROUND(SuperOldData!W405,4)</f>
        <v>72.541899999999998</v>
      </c>
      <c r="F405">
        <f>+SuperOldData!Y405</f>
        <v>0</v>
      </c>
      <c r="G405" s="11">
        <f>+ROUND(SuperOldData!G405,0)</f>
        <v>49</v>
      </c>
      <c r="H405" s="8">
        <f>+ROUND(100*SuperOldData!M405/SuperOldData!G405,2)</f>
        <v>0</v>
      </c>
      <c r="I405" s="8">
        <f>+ROUND(100*SuperOldData!J405/SuperOldData!G405,2)</f>
        <v>44.9</v>
      </c>
      <c r="J405" s="9">
        <f>+ROUND(SuperOldData!C405,6)</f>
        <v>40.697369000000002</v>
      </c>
      <c r="K405" s="9">
        <f>+ROUND(SuperOldData!D405,6)</f>
        <v>-4.5931300000000004</v>
      </c>
    </row>
    <row r="406" spans="1:11" x14ac:dyDescent="0.25">
      <c r="A406" s="10" t="str">
        <f>+SuperOldData!A406</f>
        <v>05033</v>
      </c>
      <c r="B406" s="12" t="str">
        <f>+SuperOldData!B406</f>
        <v>Blascomillán</v>
      </c>
      <c r="C406" t="str">
        <f>+SuperOldData!F406</f>
        <v>Avila</v>
      </c>
      <c r="D406" s="11">
        <f>+SuperOldData!X406</f>
        <v>2251</v>
      </c>
      <c r="E406" s="6">
        <f>+ROUND(SuperOldData!W406,4)</f>
        <v>70.773799999999994</v>
      </c>
      <c r="F406">
        <f>+SuperOldData!Y406</f>
        <v>0</v>
      </c>
      <c r="G406" s="11">
        <f>+ROUND(SuperOldData!G406,0)</f>
        <v>210</v>
      </c>
      <c r="H406" s="8">
        <f>+ROUND(100*SuperOldData!M406/SuperOldData!G406,2)</f>
        <v>0</v>
      </c>
      <c r="I406" s="8">
        <f>+ROUND(100*SuperOldData!J406/SuperOldData!G406,2)</f>
        <v>50</v>
      </c>
      <c r="J406" s="9">
        <f>+ROUND(SuperOldData!C406,6)</f>
        <v>40.820281999999999</v>
      </c>
      <c r="K406" s="9">
        <f>+ROUND(SuperOldData!D406,6)</f>
        <v>-5.1150650000000004</v>
      </c>
    </row>
    <row r="407" spans="1:11" x14ac:dyDescent="0.25">
      <c r="A407" s="10" t="str">
        <f>+SuperOldData!A407</f>
        <v>05034</v>
      </c>
      <c r="B407" s="12" t="str">
        <f>+SuperOldData!B407</f>
        <v>Blasconuño de Matacabras</v>
      </c>
      <c r="C407" t="str">
        <f>+SuperOldData!F407</f>
        <v>Avila</v>
      </c>
      <c r="D407" s="11">
        <f>+SuperOldData!X407</f>
        <v>3124</v>
      </c>
      <c r="E407" s="6">
        <f>+ROUND(SuperOldData!W407,4)</f>
        <v>60.380699999999997</v>
      </c>
      <c r="F407">
        <f>+SuperOldData!Y407</f>
        <v>0</v>
      </c>
      <c r="G407" s="11">
        <f>+ROUND(SuperOldData!G407,0)</f>
        <v>18</v>
      </c>
      <c r="H407" s="8">
        <f>+ROUND(100*SuperOldData!M407/SuperOldData!G407,2)</f>
        <v>0</v>
      </c>
      <c r="I407" s="8">
        <f>+ROUND(100*SuperOldData!J407/SuperOldData!G407,2)</f>
        <v>38.89</v>
      </c>
      <c r="J407" s="9">
        <f>+ROUND(SuperOldData!C407,6)</f>
        <v>41.141908000000001</v>
      </c>
      <c r="K407" s="9">
        <f>+ROUND(SuperOldData!D407,6)</f>
        <v>-4.9869310000000002</v>
      </c>
    </row>
    <row r="408" spans="1:11" x14ac:dyDescent="0.25">
      <c r="A408" s="10" t="str">
        <f>+SuperOldData!A408</f>
        <v>05035</v>
      </c>
      <c r="B408" s="12" t="str">
        <f>+SuperOldData!B408</f>
        <v>Blascosancho</v>
      </c>
      <c r="C408" t="str">
        <f>+SuperOldData!F408</f>
        <v>Avila</v>
      </c>
      <c r="D408" s="11">
        <f>+SuperOldData!X408</f>
        <v>866</v>
      </c>
      <c r="E408" s="6">
        <f>+ROUND(SuperOldData!W408,4)</f>
        <v>86.261700000000005</v>
      </c>
      <c r="F408">
        <f>+SuperOldData!Y408</f>
        <v>0</v>
      </c>
      <c r="G408" s="11">
        <f>+ROUND(SuperOldData!G408,0)</f>
        <v>105</v>
      </c>
      <c r="H408" s="8">
        <f>+ROUND(100*SuperOldData!M408/SuperOldData!G408,2)</f>
        <v>0.52</v>
      </c>
      <c r="I408" s="8">
        <f>+ROUND(100*SuperOldData!J408/SuperOldData!G408,2)</f>
        <v>54.52</v>
      </c>
      <c r="J408" s="9">
        <f>+ROUND(SuperOldData!C408,6)</f>
        <v>40.874682</v>
      </c>
      <c r="K408" s="9">
        <f>+ROUND(SuperOldData!D408,6)</f>
        <v>-4.6446139999999998</v>
      </c>
    </row>
    <row r="409" spans="1:11" x14ac:dyDescent="0.25">
      <c r="A409" s="10" t="str">
        <f>+SuperOldData!A409</f>
        <v>05036</v>
      </c>
      <c r="B409" s="12" t="str">
        <f>+SuperOldData!B409</f>
        <v>Bohodón, El</v>
      </c>
      <c r="C409" t="str">
        <f>+SuperOldData!F409</f>
        <v>Avila</v>
      </c>
      <c r="D409" s="11">
        <f>+SuperOldData!X409</f>
        <v>692</v>
      </c>
      <c r="E409" s="6">
        <f>+ROUND(SuperOldData!W409,4)</f>
        <v>88.534999999999997</v>
      </c>
      <c r="F409">
        <f>+SuperOldData!Y409</f>
        <v>0</v>
      </c>
      <c r="G409" s="11">
        <f>+ROUND(SuperOldData!G409,0)</f>
        <v>142</v>
      </c>
      <c r="H409" s="8">
        <f>+ROUND(100*SuperOldData!M409/SuperOldData!G409,2)</f>
        <v>0</v>
      </c>
      <c r="I409" s="8">
        <f>+ROUND(100*SuperOldData!J409/SuperOldData!G409,2)</f>
        <v>47.18</v>
      </c>
      <c r="J409" s="9">
        <f>+ROUND(SuperOldData!C409,6)</f>
        <v>40.915723</v>
      </c>
      <c r="K409" s="9">
        <f>+ROUND(SuperOldData!D409,6)</f>
        <v>-4.7388880000000002</v>
      </c>
    </row>
    <row r="410" spans="1:11" x14ac:dyDescent="0.25">
      <c r="A410" s="10" t="str">
        <f>+SuperOldData!A410</f>
        <v>05037</v>
      </c>
      <c r="B410" s="12" t="str">
        <f>+SuperOldData!B410</f>
        <v>Bohoyo</v>
      </c>
      <c r="C410" t="str">
        <f>+SuperOldData!F410</f>
        <v>Avila</v>
      </c>
      <c r="D410" s="11">
        <f>+SuperOldData!X410</f>
        <v>574</v>
      </c>
      <c r="E410" s="6">
        <f>+ROUND(SuperOldData!W410,4)</f>
        <v>89.970399999999998</v>
      </c>
      <c r="F410">
        <f>+SuperOldData!Y410</f>
        <v>0</v>
      </c>
      <c r="G410" s="11">
        <f>+ROUND(SuperOldData!G410,0)</f>
        <v>324</v>
      </c>
      <c r="H410" s="8">
        <f>+ROUND(100*SuperOldData!M410/SuperOldData!G410,2)</f>
        <v>1.23</v>
      </c>
      <c r="I410" s="8">
        <f>+ROUND(100*SuperOldData!J410/SuperOldData!G410,2)</f>
        <v>47.57</v>
      </c>
      <c r="J410" s="9">
        <f>+ROUND(SuperOldData!C410,6)</f>
        <v>40.289403</v>
      </c>
      <c r="K410" s="9">
        <f>+ROUND(SuperOldData!D410,6)</f>
        <v>-5.4098810000000004</v>
      </c>
    </row>
    <row r="411" spans="1:11" x14ac:dyDescent="0.25">
      <c r="A411" s="10" t="str">
        <f>+SuperOldData!A411</f>
        <v>05038</v>
      </c>
      <c r="B411" s="12" t="str">
        <f>+SuperOldData!B411</f>
        <v>Bonilla de la Sierra</v>
      </c>
      <c r="C411" t="str">
        <f>+SuperOldData!F411</f>
        <v>Avila</v>
      </c>
      <c r="D411" s="11">
        <f>+SuperOldData!X411</f>
        <v>942</v>
      </c>
      <c r="E411" s="6">
        <f>+ROUND(SuperOldData!W411,4)</f>
        <v>85.442300000000003</v>
      </c>
      <c r="F411">
        <f>+SuperOldData!Y411</f>
        <v>0</v>
      </c>
      <c r="G411" s="11">
        <f>+ROUND(SuperOldData!G411,0)</f>
        <v>136</v>
      </c>
      <c r="H411" s="8">
        <f>+ROUND(100*SuperOldData!M411/SuperOldData!G411,2)</f>
        <v>0</v>
      </c>
      <c r="I411" s="8">
        <f>+ROUND(100*SuperOldData!J411/SuperOldData!G411,2)</f>
        <v>39.18</v>
      </c>
      <c r="J411" s="9">
        <f>+ROUND(SuperOldData!C411,6)</f>
        <v>40.548504000000001</v>
      </c>
      <c r="K411" s="9">
        <f>+ROUND(SuperOldData!D411,6)</f>
        <v>-5.2500790000000004</v>
      </c>
    </row>
    <row r="412" spans="1:11" x14ac:dyDescent="0.25">
      <c r="A412" s="10" t="str">
        <f>+SuperOldData!A412</f>
        <v>05039</v>
      </c>
      <c r="B412" s="12" t="str">
        <f>+SuperOldData!B412</f>
        <v>Brabos</v>
      </c>
      <c r="C412" t="str">
        <f>+SuperOldData!F412</f>
        <v>Avila</v>
      </c>
      <c r="D412" s="11">
        <f>+SuperOldData!X412</f>
        <v>190</v>
      </c>
      <c r="E412" s="6">
        <f>+ROUND(SuperOldData!W412,4)</f>
        <v>95.564300000000003</v>
      </c>
      <c r="F412">
        <f>+SuperOldData!Y412</f>
        <v>1</v>
      </c>
      <c r="G412" s="11">
        <f>+ROUND(SuperOldData!G412,0)</f>
        <v>55</v>
      </c>
      <c r="H412" s="8">
        <f>+ROUND(100*SuperOldData!M412/SuperOldData!G412,2)</f>
        <v>0</v>
      </c>
      <c r="I412" s="8">
        <f>+ROUND(100*SuperOldData!J412/SuperOldData!G412,2)</f>
        <v>43.64</v>
      </c>
      <c r="J412" s="9">
        <f>+ROUND(SuperOldData!C412,6)</f>
        <v>40.757885999999999</v>
      </c>
      <c r="K412" s="9">
        <f>+ROUND(SuperOldData!D412,6)</f>
        <v>-4.9275630000000001</v>
      </c>
    </row>
    <row r="413" spans="1:11" x14ac:dyDescent="0.25">
      <c r="A413" s="10" t="str">
        <f>+SuperOldData!A413</f>
        <v>05040</v>
      </c>
      <c r="B413" s="12" t="str">
        <f>+SuperOldData!B413</f>
        <v>Bularros</v>
      </c>
      <c r="C413" t="str">
        <f>+SuperOldData!F413</f>
        <v>Avila</v>
      </c>
      <c r="D413" s="11">
        <f>+SuperOldData!X413</f>
        <v>100</v>
      </c>
      <c r="E413" s="6">
        <f>+ROUND(SuperOldData!W413,4)</f>
        <v>97.443299999999994</v>
      </c>
      <c r="F413">
        <f>+SuperOldData!Y413</f>
        <v>1</v>
      </c>
      <c r="G413" s="11">
        <f>+ROUND(SuperOldData!G413,0)</f>
        <v>80</v>
      </c>
      <c r="H413" s="8">
        <f>+ROUND(100*SuperOldData!M413/SuperOldData!G413,2)</f>
        <v>3.37</v>
      </c>
      <c r="I413" s="8">
        <f>+ROUND(100*SuperOldData!J413/SuperOldData!G413,2)</f>
        <v>37.69</v>
      </c>
      <c r="J413" s="9">
        <f>+ROUND(SuperOldData!C413,6)</f>
        <v>40.733513000000002</v>
      </c>
      <c r="K413" s="9">
        <f>+ROUND(SuperOldData!D413,6)</f>
        <v>-4.8368799999999998</v>
      </c>
    </row>
    <row r="414" spans="1:11" x14ac:dyDescent="0.25">
      <c r="A414" s="10" t="str">
        <f>+SuperOldData!A414</f>
        <v>05041</v>
      </c>
      <c r="B414" s="12" t="str">
        <f>+SuperOldData!B414</f>
        <v>Burgohondo</v>
      </c>
      <c r="C414" t="str">
        <f>+SuperOldData!F414</f>
        <v>Avila</v>
      </c>
      <c r="D414" s="11">
        <f>+SuperOldData!X414</f>
        <v>3306</v>
      </c>
      <c r="E414" s="6">
        <f>+ROUND(SuperOldData!W414,4)</f>
        <v>58.3292</v>
      </c>
      <c r="F414">
        <f>+SuperOldData!Y414</f>
        <v>0</v>
      </c>
      <c r="G414" s="11">
        <f>+ROUND(SuperOldData!G414,0)</f>
        <v>1302</v>
      </c>
      <c r="H414" s="8">
        <f>+ROUND(100*SuperOldData!M414/SuperOldData!G414,2)</f>
        <v>9.19</v>
      </c>
      <c r="I414" s="8">
        <f>+ROUND(100*SuperOldData!J414/SuperOldData!G414,2)</f>
        <v>47.2</v>
      </c>
      <c r="J414" s="9">
        <f>+ROUND(SuperOldData!C414,6)</f>
        <v>40.388055000000001</v>
      </c>
      <c r="K414" s="9">
        <f>+ROUND(SuperOldData!D414,6)</f>
        <v>-4.7779870000000004</v>
      </c>
    </row>
    <row r="415" spans="1:11" x14ac:dyDescent="0.25">
      <c r="A415" s="10" t="str">
        <f>+SuperOldData!A415</f>
        <v>05042</v>
      </c>
      <c r="B415" s="12" t="str">
        <f>+SuperOldData!B415</f>
        <v>Cabezas de Alambre</v>
      </c>
      <c r="C415" t="str">
        <f>+SuperOldData!F415</f>
        <v>Avila</v>
      </c>
      <c r="D415" s="11">
        <f>+SuperOldData!X415</f>
        <v>1168</v>
      </c>
      <c r="E415" s="6">
        <f>+ROUND(SuperOldData!W415,4)</f>
        <v>83.033500000000004</v>
      </c>
      <c r="F415">
        <f>+SuperOldData!Y415</f>
        <v>0</v>
      </c>
      <c r="G415" s="11">
        <f>+ROUND(SuperOldData!G415,0)</f>
        <v>177</v>
      </c>
      <c r="H415" s="8">
        <f>+ROUND(100*SuperOldData!M415/SuperOldData!G415,2)</f>
        <v>4.6100000000000003</v>
      </c>
      <c r="I415" s="8">
        <f>+ROUND(100*SuperOldData!J415/SuperOldData!G415,2)</f>
        <v>50.22</v>
      </c>
      <c r="J415" s="9">
        <f>+ROUND(SuperOldData!C415,6)</f>
        <v>40.935184999999997</v>
      </c>
      <c r="K415" s="9">
        <f>+ROUND(SuperOldData!D415,6)</f>
        <v>-4.8349219999999997</v>
      </c>
    </row>
    <row r="416" spans="1:11" x14ac:dyDescent="0.25">
      <c r="A416" s="10" t="str">
        <f>+SuperOldData!A416</f>
        <v>05043</v>
      </c>
      <c r="B416" s="12" t="str">
        <f>+SuperOldData!B416</f>
        <v>Cabezas del Pozo</v>
      </c>
      <c r="C416" t="str">
        <f>+SuperOldData!F416</f>
        <v>Avila</v>
      </c>
      <c r="D416" s="11">
        <f>+SuperOldData!X416</f>
        <v>394</v>
      </c>
      <c r="E416" s="6">
        <f>+ROUND(SuperOldData!W416,4)</f>
        <v>92.212900000000005</v>
      </c>
      <c r="F416">
        <f>+SuperOldData!Y416</f>
        <v>1</v>
      </c>
      <c r="G416" s="11">
        <f>+ROUND(SuperOldData!G416,0)</f>
        <v>87</v>
      </c>
      <c r="H416" s="8">
        <f>+ROUND(100*SuperOldData!M416/SuperOldData!G416,2)</f>
        <v>0</v>
      </c>
      <c r="I416" s="8">
        <f>+ROUND(100*SuperOldData!J416/SuperOldData!G416,2)</f>
        <v>43.82</v>
      </c>
      <c r="J416" s="9">
        <f>+ROUND(SuperOldData!C416,6)</f>
        <v>41.001491000000001</v>
      </c>
      <c r="K416" s="9">
        <f>+ROUND(SuperOldData!D416,6)</f>
        <v>-4.9657220000000004</v>
      </c>
    </row>
    <row r="417" spans="1:11" x14ac:dyDescent="0.25">
      <c r="A417" s="10" t="str">
        <f>+SuperOldData!A417</f>
        <v>05044</v>
      </c>
      <c r="B417" s="12" t="str">
        <f>+SuperOldData!B417</f>
        <v>Cabezas del Villar</v>
      </c>
      <c r="C417" t="str">
        <f>+SuperOldData!F417</f>
        <v>Avila</v>
      </c>
      <c r="D417" s="11">
        <f>+SuperOldData!X417</f>
        <v>721</v>
      </c>
      <c r="E417" s="6">
        <f>+ROUND(SuperOldData!W417,4)</f>
        <v>88.165400000000005</v>
      </c>
      <c r="F417">
        <f>+SuperOldData!Y417</f>
        <v>0</v>
      </c>
      <c r="G417" s="11">
        <f>+ROUND(SuperOldData!G417,0)</f>
        <v>316</v>
      </c>
      <c r="H417" s="8">
        <f>+ROUND(100*SuperOldData!M417/SuperOldData!G417,2)</f>
        <v>0</v>
      </c>
      <c r="I417" s="8">
        <f>+ROUND(100*SuperOldData!J417/SuperOldData!G417,2)</f>
        <v>43.83</v>
      </c>
      <c r="J417" s="9">
        <f>+ROUND(SuperOldData!C417,6)</f>
        <v>40.693609000000002</v>
      </c>
      <c r="K417" s="9">
        <f>+ROUND(SuperOldData!D417,6)</f>
        <v>-5.2036340000000001</v>
      </c>
    </row>
    <row r="418" spans="1:11" x14ac:dyDescent="0.25">
      <c r="A418" s="10" t="str">
        <f>+SuperOldData!A418</f>
        <v>05045</v>
      </c>
      <c r="B418" s="12" t="str">
        <f>+SuperOldData!B418</f>
        <v>Cabizuela</v>
      </c>
      <c r="C418" t="str">
        <f>+SuperOldData!F418</f>
        <v>Avila</v>
      </c>
      <c r="D418" s="11">
        <f>+SuperOldData!X418</f>
        <v>1966</v>
      </c>
      <c r="E418" s="6">
        <f>+ROUND(SuperOldData!W418,4)</f>
        <v>74.026600000000002</v>
      </c>
      <c r="F418">
        <f>+SuperOldData!Y418</f>
        <v>0</v>
      </c>
      <c r="G418" s="11">
        <f>+ROUND(SuperOldData!G418,0)</f>
        <v>113</v>
      </c>
      <c r="H418" s="8">
        <f>+ROUND(100*SuperOldData!M418/SuperOldData!G418,2)</f>
        <v>3.11</v>
      </c>
      <c r="I418" s="8">
        <f>+ROUND(100*SuperOldData!J418/SuperOldData!G418,2)</f>
        <v>51.11</v>
      </c>
      <c r="J418" s="9">
        <f>+ROUND(SuperOldData!C418,6)</f>
        <v>40.902025000000002</v>
      </c>
      <c r="K418" s="9">
        <f>+ROUND(SuperOldData!D418,6)</f>
        <v>-4.8077899999999998</v>
      </c>
    </row>
    <row r="419" spans="1:11" x14ac:dyDescent="0.25">
      <c r="A419" s="10" t="str">
        <f>+SuperOldData!A419</f>
        <v>05046</v>
      </c>
      <c r="B419" s="12" t="str">
        <f>+SuperOldData!B419</f>
        <v>Canales</v>
      </c>
      <c r="C419" t="str">
        <f>+SuperOldData!F419</f>
        <v>Avila</v>
      </c>
      <c r="D419" s="11">
        <f>+SuperOldData!X419</f>
        <v>2281</v>
      </c>
      <c r="E419" s="6">
        <f>+ROUND(SuperOldData!W419,4)</f>
        <v>70.447299999999998</v>
      </c>
      <c r="F419">
        <f>+SuperOldData!Y419</f>
        <v>0</v>
      </c>
      <c r="G419" s="11">
        <f>+ROUND(SuperOldData!G419,0)</f>
        <v>49</v>
      </c>
      <c r="H419" s="8">
        <f>+ROUND(100*SuperOldData!M419/SuperOldData!G419,2)</f>
        <v>0</v>
      </c>
      <c r="I419" s="8">
        <f>+ROUND(100*SuperOldData!J419/SuperOldData!G419,2)</f>
        <v>46.94</v>
      </c>
      <c r="J419" s="9">
        <f>+ROUND(SuperOldData!C419,6)</f>
        <v>40.996496</v>
      </c>
      <c r="K419" s="9">
        <f>+ROUND(SuperOldData!D419,6)</f>
        <v>-4.9053690000000003</v>
      </c>
    </row>
    <row r="420" spans="1:11" x14ac:dyDescent="0.25">
      <c r="A420" s="10" t="str">
        <f>+SuperOldData!A420</f>
        <v>05047</v>
      </c>
      <c r="B420" s="12" t="str">
        <f>+SuperOldData!B420</f>
        <v>Candeleda</v>
      </c>
      <c r="C420" t="str">
        <f>+SuperOldData!F420</f>
        <v>Avila</v>
      </c>
      <c r="D420" s="11">
        <f>+SuperOldData!X420</f>
        <v>4464</v>
      </c>
      <c r="E420" s="6">
        <f>+ROUND(SuperOldData!W420,4)</f>
        <v>45.398000000000003</v>
      </c>
      <c r="F420">
        <f>+SuperOldData!Y420</f>
        <v>0</v>
      </c>
      <c r="G420" s="11">
        <f>+ROUND(SuperOldData!G420,0)</f>
        <v>5223</v>
      </c>
      <c r="H420" s="8">
        <f>+ROUND(100*SuperOldData!M420/SuperOldData!G420,2)</f>
        <v>4.41</v>
      </c>
      <c r="I420" s="8">
        <f>+ROUND(100*SuperOldData!J420/SuperOldData!G420,2)</f>
        <v>48.49</v>
      </c>
      <c r="J420" s="9">
        <f>+ROUND(SuperOldData!C420,6)</f>
        <v>40.175896000000002</v>
      </c>
      <c r="K420" s="9">
        <f>+ROUND(SuperOldData!D420,6)</f>
        <v>-5.2788680000000001</v>
      </c>
    </row>
    <row r="421" spans="1:11" x14ac:dyDescent="0.25">
      <c r="A421" s="10" t="str">
        <f>+SuperOldData!A421</f>
        <v>05048</v>
      </c>
      <c r="B421" s="12" t="str">
        <f>+SuperOldData!B421</f>
        <v>Cantiveros</v>
      </c>
      <c r="C421" t="str">
        <f>+SuperOldData!F421</f>
        <v>Avila</v>
      </c>
      <c r="D421" s="11">
        <f>+SuperOldData!X421</f>
        <v>1256</v>
      </c>
      <c r="E421" s="6">
        <f>+ROUND(SuperOldData!W421,4)</f>
        <v>81.838300000000004</v>
      </c>
      <c r="F421">
        <f>+SuperOldData!Y421</f>
        <v>0</v>
      </c>
      <c r="G421" s="11">
        <f>+ROUND(SuperOldData!G421,0)</f>
        <v>143</v>
      </c>
      <c r="H421" s="8">
        <f>+ROUND(100*SuperOldData!M421/SuperOldData!G421,2)</f>
        <v>0</v>
      </c>
      <c r="I421" s="8">
        <f>+ROUND(100*SuperOldData!J421/SuperOldData!G421,2)</f>
        <v>48.25</v>
      </c>
      <c r="J421" s="9">
        <f>+ROUND(SuperOldData!C421,6)</f>
        <v>40.955835999999998</v>
      </c>
      <c r="K421" s="9">
        <f>+ROUND(SuperOldData!D421,6)</f>
        <v>-4.9601379999999997</v>
      </c>
    </row>
    <row r="422" spans="1:11" x14ac:dyDescent="0.25">
      <c r="A422" s="10" t="str">
        <f>+SuperOldData!A422</f>
        <v>05049</v>
      </c>
      <c r="B422" s="12" t="str">
        <f>+SuperOldData!B422</f>
        <v>Cardeñosa</v>
      </c>
      <c r="C422" t="str">
        <f>+SuperOldData!F422</f>
        <v>Avila</v>
      </c>
      <c r="D422" s="11">
        <f>+SuperOldData!X422</f>
        <v>3370</v>
      </c>
      <c r="E422" s="6">
        <f>+ROUND(SuperOldData!W422,4)</f>
        <v>57.663899999999998</v>
      </c>
      <c r="F422">
        <f>+SuperOldData!Y422</f>
        <v>0</v>
      </c>
      <c r="G422" s="11">
        <f>+ROUND(SuperOldData!G422,0)</f>
        <v>495</v>
      </c>
      <c r="H422" s="8">
        <f>+ROUND(100*SuperOldData!M422/SuperOldData!G422,2)</f>
        <v>0.44</v>
      </c>
      <c r="I422" s="8">
        <f>+ROUND(100*SuperOldData!J422/SuperOldData!G422,2)</f>
        <v>47</v>
      </c>
      <c r="J422" s="9">
        <f>+ROUND(SuperOldData!C422,6)</f>
        <v>40.736694</v>
      </c>
      <c r="K422" s="9">
        <f>+ROUND(SuperOldData!D422,6)</f>
        <v>-4.7319909999999998</v>
      </c>
    </row>
    <row r="423" spans="1:11" x14ac:dyDescent="0.25">
      <c r="A423" s="10" t="str">
        <f>+SuperOldData!A423</f>
        <v>05051</v>
      </c>
      <c r="B423" s="12" t="str">
        <f>+SuperOldData!B423</f>
        <v>Carrera, La</v>
      </c>
      <c r="C423" t="str">
        <f>+SuperOldData!F423</f>
        <v>Avila</v>
      </c>
      <c r="D423" s="11">
        <f>+SuperOldData!X423</f>
        <v>1480</v>
      </c>
      <c r="E423" s="6">
        <f>+ROUND(SuperOldData!W423,4)</f>
        <v>79.293999999999997</v>
      </c>
      <c r="F423">
        <f>+SuperOldData!Y423</f>
        <v>0</v>
      </c>
      <c r="G423" s="11">
        <f>+ROUND(SuperOldData!G423,0)</f>
        <v>212</v>
      </c>
      <c r="H423" s="8">
        <f>+ROUND(100*SuperOldData!M423/SuperOldData!G423,2)</f>
        <v>1.42</v>
      </c>
      <c r="I423" s="8">
        <f>+ROUND(100*SuperOldData!J423/SuperOldData!G423,2)</f>
        <v>48.27</v>
      </c>
      <c r="J423" s="9">
        <f>+ROUND(SuperOldData!C423,6)</f>
        <v>40.354284</v>
      </c>
      <c r="K423" s="9">
        <f>+ROUND(SuperOldData!D423,6)</f>
        <v>-5.5607230000000003</v>
      </c>
    </row>
    <row r="424" spans="1:11" x14ac:dyDescent="0.25">
      <c r="A424" s="10" t="str">
        <f>+SuperOldData!A424</f>
        <v>05052</v>
      </c>
      <c r="B424" s="12" t="str">
        <f>+SuperOldData!B424</f>
        <v>Casas del Puerto</v>
      </c>
      <c r="C424" t="str">
        <f>+SuperOldData!F424</f>
        <v>Avila</v>
      </c>
      <c r="D424" s="11">
        <f>+SuperOldData!X424</f>
        <v>507</v>
      </c>
      <c r="E424" s="6">
        <f>+ROUND(SuperOldData!W424,4)</f>
        <v>90.796000000000006</v>
      </c>
      <c r="F424">
        <f>+SuperOldData!Y424</f>
        <v>1</v>
      </c>
      <c r="G424" s="11">
        <f>+ROUND(SuperOldData!G424,0)</f>
        <v>106</v>
      </c>
      <c r="H424" s="8">
        <f>+ROUND(100*SuperOldData!M424/SuperOldData!G424,2)</f>
        <v>0</v>
      </c>
      <c r="I424" s="8">
        <f>+ROUND(100*SuperOldData!J424/SuperOldData!G424,2)</f>
        <v>43.19</v>
      </c>
      <c r="J424" s="9">
        <f>+ROUND(SuperOldData!C424,6)</f>
        <v>40.525525999999999</v>
      </c>
      <c r="K424" s="9">
        <f>+ROUND(SuperOldData!D424,6)</f>
        <v>-5.1790349999999998</v>
      </c>
    </row>
    <row r="425" spans="1:11" x14ac:dyDescent="0.25">
      <c r="A425" s="10" t="str">
        <f>+SuperOldData!A425</f>
        <v>05053</v>
      </c>
      <c r="B425" s="12" t="str">
        <f>+SuperOldData!B425</f>
        <v>Casasola</v>
      </c>
      <c r="C425" t="str">
        <f>+SuperOldData!F425</f>
        <v>Avila</v>
      </c>
      <c r="D425" s="11">
        <f>+SuperOldData!X425</f>
        <v>86</v>
      </c>
      <c r="E425" s="6">
        <f>+ROUND(SuperOldData!W425,4)</f>
        <v>97.880700000000004</v>
      </c>
      <c r="F425">
        <f>+SuperOldData!Y425</f>
        <v>1</v>
      </c>
      <c r="G425" s="11">
        <f>+ROUND(SuperOldData!G425,0)</f>
        <v>89</v>
      </c>
      <c r="H425" s="8">
        <f>+ROUND(100*SuperOldData!M425/SuperOldData!G425,2)</f>
        <v>0</v>
      </c>
      <c r="I425" s="8">
        <f>+ROUND(100*SuperOldData!J425/SuperOldData!G425,2)</f>
        <v>48.31</v>
      </c>
      <c r="J425" s="9">
        <f>+ROUND(SuperOldData!C425,6)</f>
        <v>40.664535000000001</v>
      </c>
      <c r="K425" s="9">
        <f>+ROUND(SuperOldData!D425,6)</f>
        <v>-4.820303</v>
      </c>
    </row>
    <row r="426" spans="1:11" x14ac:dyDescent="0.25">
      <c r="A426" s="10" t="str">
        <f>+SuperOldData!A426</f>
        <v>05054</v>
      </c>
      <c r="B426" s="12" t="str">
        <f>+SuperOldData!B426</f>
        <v>Casavieja</v>
      </c>
      <c r="C426" t="str">
        <f>+SuperOldData!F426</f>
        <v>Avila</v>
      </c>
      <c r="D426" s="11">
        <f>+SuperOldData!X426</f>
        <v>4402</v>
      </c>
      <c r="E426" s="6">
        <f>+ROUND(SuperOldData!W426,4)</f>
        <v>46.124899999999997</v>
      </c>
      <c r="F426">
        <f>+SuperOldData!Y426</f>
        <v>0</v>
      </c>
      <c r="G426" s="11">
        <f>+ROUND(SuperOldData!G426,0)</f>
        <v>1578</v>
      </c>
      <c r="H426" s="8">
        <f>+ROUND(100*SuperOldData!M426/SuperOldData!G426,2)</f>
        <v>5.72</v>
      </c>
      <c r="I426" s="8">
        <f>+ROUND(100*SuperOldData!J426/SuperOldData!G426,2)</f>
        <v>49.28</v>
      </c>
      <c r="J426" s="9">
        <f>+ROUND(SuperOldData!C426,6)</f>
        <v>40.299717000000001</v>
      </c>
      <c r="K426" s="9">
        <f>+ROUND(SuperOldData!D426,6)</f>
        <v>-4.7730009999999998</v>
      </c>
    </row>
    <row r="427" spans="1:11" x14ac:dyDescent="0.25">
      <c r="A427" s="10" t="str">
        <f>+SuperOldData!A427</f>
        <v>05055</v>
      </c>
      <c r="B427" s="12" t="str">
        <f>+SuperOldData!B427</f>
        <v>Casillas</v>
      </c>
      <c r="C427" t="str">
        <f>+SuperOldData!F427</f>
        <v>Avila</v>
      </c>
      <c r="D427" s="11">
        <f>+SuperOldData!X427</f>
        <v>2387</v>
      </c>
      <c r="E427" s="6">
        <f>+ROUND(SuperOldData!W427,4)</f>
        <v>69.252099999999999</v>
      </c>
      <c r="F427">
        <f>+SuperOldData!Y427</f>
        <v>0</v>
      </c>
      <c r="G427" s="11">
        <f>+ROUND(SuperOldData!G427,0)</f>
        <v>808</v>
      </c>
      <c r="H427" s="8">
        <f>+ROUND(100*SuperOldData!M427/SuperOldData!G427,2)</f>
        <v>10.76</v>
      </c>
      <c r="I427" s="8">
        <f>+ROUND(100*SuperOldData!J427/SuperOldData!G427,2)</f>
        <v>46.88</v>
      </c>
      <c r="J427" s="9">
        <f>+ROUND(SuperOldData!C427,6)</f>
        <v>40.331716999999998</v>
      </c>
      <c r="K427" s="9">
        <f>+ROUND(SuperOldData!D427,6)</f>
        <v>-4.5755249999999998</v>
      </c>
    </row>
    <row r="428" spans="1:11" x14ac:dyDescent="0.25">
      <c r="A428" s="10" t="str">
        <f>+SuperOldData!A428</f>
        <v>05056</v>
      </c>
      <c r="B428" s="12" t="str">
        <f>+SuperOldData!B428</f>
        <v>Castellanos de Zapardiel</v>
      </c>
      <c r="C428" t="str">
        <f>+SuperOldData!F428</f>
        <v>Avila</v>
      </c>
      <c r="D428" s="11">
        <f>+SuperOldData!X428</f>
        <v>1667</v>
      </c>
      <c r="E428" s="6">
        <f>+ROUND(SuperOldData!W428,4)</f>
        <v>77.125399999999999</v>
      </c>
      <c r="F428">
        <f>+SuperOldData!Y428</f>
        <v>0</v>
      </c>
      <c r="G428" s="11">
        <f>+ROUND(SuperOldData!G428,0)</f>
        <v>101</v>
      </c>
      <c r="H428" s="8">
        <f>+ROUND(100*SuperOldData!M428/SuperOldData!G428,2)</f>
        <v>3.31</v>
      </c>
      <c r="I428" s="8">
        <f>+ROUND(100*SuperOldData!J428/SuperOldData!G428,2)</f>
        <v>45.74</v>
      </c>
      <c r="J428" s="9">
        <f>+ROUND(SuperOldData!C428,6)</f>
        <v>41.079402000000002</v>
      </c>
      <c r="K428" s="9">
        <f>+ROUND(SuperOldData!D428,6)</f>
        <v>-4.9072820000000004</v>
      </c>
    </row>
    <row r="429" spans="1:11" x14ac:dyDescent="0.25">
      <c r="A429" s="10" t="str">
        <f>+SuperOldData!A429</f>
        <v>05057</v>
      </c>
      <c r="B429" s="12" t="str">
        <f>+SuperOldData!B429</f>
        <v>Cebreros</v>
      </c>
      <c r="C429" t="str">
        <f>+SuperOldData!F429</f>
        <v>Avila</v>
      </c>
      <c r="D429" s="11">
        <f>+SuperOldData!X429</f>
        <v>3985</v>
      </c>
      <c r="E429" s="6">
        <f>+ROUND(SuperOldData!W429,4)</f>
        <v>50.868699999999997</v>
      </c>
      <c r="F429">
        <f>+SuperOldData!Y429</f>
        <v>0</v>
      </c>
      <c r="G429" s="11">
        <f>+ROUND(SuperOldData!G429,0)</f>
        <v>3505</v>
      </c>
      <c r="H429" s="8">
        <f>+ROUND(100*SuperOldData!M429/SuperOldData!G429,2)</f>
        <v>12.9</v>
      </c>
      <c r="I429" s="8">
        <f>+ROUND(100*SuperOldData!J429/SuperOldData!G429,2)</f>
        <v>48.76</v>
      </c>
      <c r="J429" s="9">
        <f>+ROUND(SuperOldData!C429,6)</f>
        <v>40.453071999999999</v>
      </c>
      <c r="K429" s="9">
        <f>+ROUND(SuperOldData!D429,6)</f>
        <v>-4.4332440000000002</v>
      </c>
    </row>
    <row r="430" spans="1:11" x14ac:dyDescent="0.25">
      <c r="A430" s="10" t="str">
        <f>+SuperOldData!A430</f>
        <v>05058</v>
      </c>
      <c r="B430" s="12" t="str">
        <f>+SuperOldData!B430</f>
        <v>Cepeda la Mora</v>
      </c>
      <c r="C430" t="str">
        <f>+SuperOldData!F430</f>
        <v>Avila</v>
      </c>
      <c r="D430" s="11">
        <f>+SuperOldData!X430</f>
        <v>1208</v>
      </c>
      <c r="E430" s="6">
        <f>+ROUND(SuperOldData!W430,4)</f>
        <v>82.479100000000003</v>
      </c>
      <c r="F430">
        <f>+SuperOldData!Y430</f>
        <v>0</v>
      </c>
      <c r="G430" s="11">
        <f>+ROUND(SuperOldData!G430,0)</f>
        <v>90</v>
      </c>
      <c r="H430" s="8">
        <f>+ROUND(100*SuperOldData!M430/SuperOldData!G430,2)</f>
        <v>1.31</v>
      </c>
      <c r="I430" s="8">
        <f>+ROUND(100*SuperOldData!J430/SuperOldData!G430,2)</f>
        <v>47.65</v>
      </c>
      <c r="J430" s="9">
        <f>+ROUND(SuperOldData!C430,6)</f>
        <v>40.45617</v>
      </c>
      <c r="K430" s="9">
        <f>+ROUND(SuperOldData!D430,6)</f>
        <v>-5.0528019999999998</v>
      </c>
    </row>
    <row r="431" spans="1:11" x14ac:dyDescent="0.25">
      <c r="A431" s="10" t="str">
        <f>+SuperOldData!A431</f>
        <v>05059</v>
      </c>
      <c r="B431" s="12" t="str">
        <f>+SuperOldData!B431</f>
        <v>Cillán</v>
      </c>
      <c r="C431" t="str">
        <f>+SuperOldData!F431</f>
        <v>Avila</v>
      </c>
      <c r="D431" s="11">
        <f>+SuperOldData!X431</f>
        <v>747</v>
      </c>
      <c r="E431" s="6">
        <f>+ROUND(SuperOldData!W431,4)</f>
        <v>87.888099999999994</v>
      </c>
      <c r="F431">
        <f>+SuperOldData!Y431</f>
        <v>0</v>
      </c>
      <c r="G431" s="11">
        <f>+ROUND(SuperOldData!G431,0)</f>
        <v>116</v>
      </c>
      <c r="H431" s="8">
        <f>+ROUND(100*SuperOldData!M431/SuperOldData!G431,2)</f>
        <v>0</v>
      </c>
      <c r="I431" s="8">
        <f>+ROUND(100*SuperOldData!J431/SuperOldData!G431,2)</f>
        <v>41.38</v>
      </c>
      <c r="J431" s="9">
        <f>+ROUND(SuperOldData!C431,6)</f>
        <v>40.699703</v>
      </c>
      <c r="K431" s="9">
        <f>+ROUND(SuperOldData!D431,6)</f>
        <v>-4.9888529999999998</v>
      </c>
    </row>
    <row r="432" spans="1:11" x14ac:dyDescent="0.25">
      <c r="A432" s="10" t="str">
        <f>+SuperOldData!A432</f>
        <v>05060</v>
      </c>
      <c r="B432" s="12" t="str">
        <f>+SuperOldData!B432</f>
        <v>Cisla</v>
      </c>
      <c r="C432" t="str">
        <f>+SuperOldData!F432</f>
        <v>Avila</v>
      </c>
      <c r="D432" s="11">
        <f>+SuperOldData!X432</f>
        <v>701</v>
      </c>
      <c r="E432" s="6">
        <f>+ROUND(SuperOldData!W432,4)</f>
        <v>88.411799999999999</v>
      </c>
      <c r="F432">
        <f>+SuperOldData!Y432</f>
        <v>0</v>
      </c>
      <c r="G432" s="11">
        <f>+ROUND(SuperOldData!G432,0)</f>
        <v>138</v>
      </c>
      <c r="H432" s="8">
        <f>+ROUND(100*SuperOldData!M432/SuperOldData!G432,2)</f>
        <v>0</v>
      </c>
      <c r="I432" s="8">
        <f>+ROUND(100*SuperOldData!J432/SuperOldData!G432,2)</f>
        <v>50.72</v>
      </c>
      <c r="J432" s="9">
        <f>+ROUND(SuperOldData!C432,6)</f>
        <v>40.969152999999999</v>
      </c>
      <c r="K432" s="9">
        <f>+ROUND(SuperOldData!D432,6)</f>
        <v>-5.0189019999999998</v>
      </c>
    </row>
    <row r="433" spans="1:11" x14ac:dyDescent="0.25">
      <c r="A433" s="10" t="str">
        <f>+SuperOldData!A433</f>
        <v>05061</v>
      </c>
      <c r="B433" s="12" t="str">
        <f>+SuperOldData!B433</f>
        <v>Colilla, La</v>
      </c>
      <c r="C433" t="str">
        <f>+SuperOldData!F433</f>
        <v>Avila</v>
      </c>
      <c r="D433" s="11">
        <f>+SuperOldData!X433</f>
        <v>6216</v>
      </c>
      <c r="E433" s="6">
        <f>+ROUND(SuperOldData!W433,4)</f>
        <v>25.622199999999999</v>
      </c>
      <c r="F433">
        <f>+SuperOldData!Y433</f>
        <v>0</v>
      </c>
      <c r="G433" s="11">
        <f>+ROUND(SuperOldData!G433,0)</f>
        <v>342</v>
      </c>
      <c r="H433" s="8">
        <f>+ROUND(100*SuperOldData!M433/SuperOldData!G433,2)</f>
        <v>5.97</v>
      </c>
      <c r="I433" s="8">
        <f>+ROUND(100*SuperOldData!J433/SuperOldData!G433,2)</f>
        <v>48.84</v>
      </c>
      <c r="J433" s="9">
        <f>+ROUND(SuperOldData!C433,6)</f>
        <v>40.644075999999998</v>
      </c>
      <c r="K433" s="9">
        <f>+ROUND(SuperOldData!D433,6)</f>
        <v>-4.7575969999999996</v>
      </c>
    </row>
    <row r="434" spans="1:11" x14ac:dyDescent="0.25">
      <c r="A434" s="10" t="str">
        <f>+SuperOldData!A434</f>
        <v>05062</v>
      </c>
      <c r="B434" s="12" t="str">
        <f>+SuperOldData!B434</f>
        <v>Collado de Contreras</v>
      </c>
      <c r="C434" t="str">
        <f>+SuperOldData!F434</f>
        <v>Avila</v>
      </c>
      <c r="D434" s="11">
        <f>+SuperOldData!X434</f>
        <v>2328</v>
      </c>
      <c r="E434" s="6">
        <f>+ROUND(SuperOldData!W434,4)</f>
        <v>69.942099999999996</v>
      </c>
      <c r="F434">
        <f>+SuperOldData!Y434</f>
        <v>0</v>
      </c>
      <c r="G434" s="11">
        <f>+ROUND(SuperOldData!G434,0)</f>
        <v>237</v>
      </c>
      <c r="H434" s="8">
        <f>+ROUND(100*SuperOldData!M434/SuperOldData!G434,2)</f>
        <v>1.06</v>
      </c>
      <c r="I434" s="8">
        <f>+ROUND(100*SuperOldData!J434/SuperOldData!G434,2)</f>
        <v>45.8</v>
      </c>
      <c r="J434" s="9">
        <f>+ROUND(SuperOldData!C434,6)</f>
        <v>40.884774</v>
      </c>
      <c r="K434" s="9">
        <f>+ROUND(SuperOldData!D434,6)</f>
        <v>-4.9292800000000003</v>
      </c>
    </row>
    <row r="435" spans="1:11" x14ac:dyDescent="0.25">
      <c r="A435" s="10" t="str">
        <f>+SuperOldData!A435</f>
        <v>05063</v>
      </c>
      <c r="B435" s="12" t="str">
        <f>+SuperOldData!B435</f>
        <v>Collado del Mirón</v>
      </c>
      <c r="C435" t="str">
        <f>+SuperOldData!F435</f>
        <v>Avila</v>
      </c>
      <c r="D435" s="11">
        <f>+SuperOldData!X435</f>
        <v>18</v>
      </c>
      <c r="E435" s="6">
        <f>+ROUND(SuperOldData!W435,4)</f>
        <v>99.778199999999998</v>
      </c>
      <c r="F435">
        <f>+SuperOldData!Y435</f>
        <v>1</v>
      </c>
      <c r="G435" s="11">
        <f>+ROUND(SuperOldData!G435,0)</f>
        <v>45</v>
      </c>
      <c r="H435" s="8">
        <f>+ROUND(100*SuperOldData!M435/SuperOldData!G435,2)</f>
        <v>0</v>
      </c>
      <c r="I435" s="8">
        <f>+ROUND(100*SuperOldData!J435/SuperOldData!G435,2)</f>
        <v>44.44</v>
      </c>
      <c r="J435" s="9">
        <f>+ROUND(SuperOldData!C435,6)</f>
        <v>40.550952000000002</v>
      </c>
      <c r="K435" s="9">
        <f>+ROUND(SuperOldData!D435,6)</f>
        <v>-5.362196</v>
      </c>
    </row>
    <row r="436" spans="1:11" x14ac:dyDescent="0.25">
      <c r="A436" s="10" t="str">
        <f>+SuperOldData!A436</f>
        <v>05064</v>
      </c>
      <c r="B436" s="12" t="str">
        <f>+SuperOldData!B436</f>
        <v>Constanzana</v>
      </c>
      <c r="C436" t="str">
        <f>+SuperOldData!F436</f>
        <v>Avila</v>
      </c>
      <c r="D436" s="11">
        <f>+SuperOldData!X436</f>
        <v>2448</v>
      </c>
      <c r="E436" s="6">
        <f>+ROUND(SuperOldData!W436,4)</f>
        <v>68.623699999999999</v>
      </c>
      <c r="F436">
        <f>+SuperOldData!Y436</f>
        <v>0</v>
      </c>
      <c r="G436" s="11">
        <f>+ROUND(SuperOldData!G436,0)</f>
        <v>123</v>
      </c>
      <c r="H436" s="8">
        <f>+ROUND(100*SuperOldData!M436/SuperOldData!G436,2)</f>
        <v>0.94</v>
      </c>
      <c r="I436" s="8">
        <f>+ROUND(100*SuperOldData!J436/SuperOldData!G436,2)</f>
        <v>40.729999999999997</v>
      </c>
      <c r="J436" s="9">
        <f>+ROUND(SuperOldData!C436,6)</f>
        <v>40.925485999999999</v>
      </c>
      <c r="K436" s="9">
        <f>+ROUND(SuperOldData!D436,6)</f>
        <v>-4.8818359999999998</v>
      </c>
    </row>
    <row r="437" spans="1:11" x14ac:dyDescent="0.25">
      <c r="A437" s="10" t="str">
        <f>+SuperOldData!A437</f>
        <v>05065</v>
      </c>
      <c r="B437" s="12" t="str">
        <f>+SuperOldData!B437</f>
        <v>Crespos</v>
      </c>
      <c r="C437" t="str">
        <f>+SuperOldData!F437</f>
        <v>Avila</v>
      </c>
      <c r="D437" s="11">
        <f>+SuperOldData!X437</f>
        <v>3739</v>
      </c>
      <c r="E437" s="6">
        <f>+ROUND(SuperOldData!W437,4)</f>
        <v>53.720999999999997</v>
      </c>
      <c r="F437">
        <f>+SuperOldData!Y437</f>
        <v>0</v>
      </c>
      <c r="G437" s="11">
        <f>+ROUND(SuperOldData!G437,0)</f>
        <v>536</v>
      </c>
      <c r="H437" s="8">
        <f>+ROUND(100*SuperOldData!M437/SuperOldData!G437,2)</f>
        <v>0.56000000000000005</v>
      </c>
      <c r="I437" s="8">
        <f>+ROUND(100*SuperOldData!J437/SuperOldData!G437,2)</f>
        <v>45.9</v>
      </c>
      <c r="J437" s="9">
        <f>+ROUND(SuperOldData!C437,6)</f>
        <v>40.859225000000002</v>
      </c>
      <c r="K437" s="9">
        <f>+ROUND(SuperOldData!D437,6)</f>
        <v>-4.9723810000000004</v>
      </c>
    </row>
    <row r="438" spans="1:11" x14ac:dyDescent="0.25">
      <c r="A438" s="10" t="str">
        <f>+SuperOldData!A438</f>
        <v>05066</v>
      </c>
      <c r="B438" s="12" t="str">
        <f>+SuperOldData!B438</f>
        <v>Cuevas del Valle</v>
      </c>
      <c r="C438" t="str">
        <f>+SuperOldData!F438</f>
        <v>Avila</v>
      </c>
      <c r="D438" s="11">
        <f>+SuperOldData!X438</f>
        <v>3488</v>
      </c>
      <c r="E438" s="6">
        <f>+ROUND(SuperOldData!W438,4)</f>
        <v>56.474899999999998</v>
      </c>
      <c r="F438">
        <f>+SuperOldData!Y438</f>
        <v>0</v>
      </c>
      <c r="G438" s="11">
        <f>+ROUND(SuperOldData!G438,0)</f>
        <v>541</v>
      </c>
      <c r="H438" s="8">
        <f>+ROUND(100*SuperOldData!M438/SuperOldData!G438,2)</f>
        <v>0.03</v>
      </c>
      <c r="I438" s="8">
        <f>+ROUND(100*SuperOldData!J438/SuperOldData!G438,2)</f>
        <v>45.46</v>
      </c>
      <c r="J438" s="9">
        <f>+ROUND(SuperOldData!C438,6)</f>
        <v>40.295991999999998</v>
      </c>
      <c r="K438" s="9">
        <f>+ROUND(SuperOldData!D438,6)</f>
        <v>-5.0292830000000004</v>
      </c>
    </row>
    <row r="439" spans="1:11" x14ac:dyDescent="0.25">
      <c r="A439" s="10" t="str">
        <f>+SuperOldData!A439</f>
        <v>05067</v>
      </c>
      <c r="B439" s="12" t="str">
        <f>+SuperOldData!B439</f>
        <v>Chamartín</v>
      </c>
      <c r="C439" t="str">
        <f>+SuperOldData!F439</f>
        <v>Avila</v>
      </c>
      <c r="D439" s="11">
        <f>+SuperOldData!X439</f>
        <v>1519</v>
      </c>
      <c r="E439" s="6">
        <f>+ROUND(SuperOldData!W439,4)</f>
        <v>78.807299999999998</v>
      </c>
      <c r="F439">
        <f>+SuperOldData!Y439</f>
        <v>0</v>
      </c>
      <c r="G439" s="11">
        <f>+ROUND(SuperOldData!G439,0)</f>
        <v>91</v>
      </c>
      <c r="H439" s="8">
        <f>+ROUND(100*SuperOldData!M439/SuperOldData!G439,2)</f>
        <v>0</v>
      </c>
      <c r="I439" s="8">
        <f>+ROUND(100*SuperOldData!J439/SuperOldData!G439,2)</f>
        <v>40.799999999999997</v>
      </c>
      <c r="J439" s="9">
        <f>+ROUND(SuperOldData!C439,6)</f>
        <v>40.720728999999999</v>
      </c>
      <c r="K439" s="9">
        <f>+ROUND(SuperOldData!D439,6)</f>
        <v>-4.9494949999999998</v>
      </c>
    </row>
    <row r="440" spans="1:11" x14ac:dyDescent="0.25">
      <c r="A440" s="10" t="str">
        <f>+SuperOldData!A440</f>
        <v>05069</v>
      </c>
      <c r="B440" s="12" t="str">
        <f>+SuperOldData!B440</f>
        <v>Donjimeno</v>
      </c>
      <c r="C440" t="str">
        <f>+SuperOldData!F440</f>
        <v>Avila</v>
      </c>
      <c r="D440" s="11">
        <f>+SuperOldData!X440</f>
        <v>3896</v>
      </c>
      <c r="E440" s="6">
        <f>+ROUND(SuperOldData!W440,4)</f>
        <v>51.909799999999997</v>
      </c>
      <c r="F440">
        <f>+SuperOldData!Y440</f>
        <v>0</v>
      </c>
      <c r="G440" s="11">
        <f>+ROUND(SuperOldData!G440,0)</f>
        <v>95</v>
      </c>
      <c r="H440" s="8">
        <f>+ROUND(100*SuperOldData!M440/SuperOldData!G440,2)</f>
        <v>0.19</v>
      </c>
      <c r="I440" s="8">
        <f>+ROUND(100*SuperOldData!J440/SuperOldData!G440,2)</f>
        <v>37.75</v>
      </c>
      <c r="J440" s="9">
        <f>+ROUND(SuperOldData!C440,6)</f>
        <v>40.964629000000002</v>
      </c>
      <c r="K440" s="9">
        <f>+ROUND(SuperOldData!D440,6)</f>
        <v>-4.853542</v>
      </c>
    </row>
    <row r="441" spans="1:11" x14ac:dyDescent="0.25">
      <c r="A441" s="10" t="str">
        <f>+SuperOldData!A441</f>
        <v>05070</v>
      </c>
      <c r="B441" s="12" t="str">
        <f>+SuperOldData!B441</f>
        <v>Donvidas</v>
      </c>
      <c r="C441" t="str">
        <f>+SuperOldData!F441</f>
        <v>Avila</v>
      </c>
      <c r="D441" s="11">
        <f>+SuperOldData!X441</f>
        <v>1497</v>
      </c>
      <c r="E441" s="6">
        <f>+ROUND(SuperOldData!W441,4)</f>
        <v>79.059899999999999</v>
      </c>
      <c r="F441">
        <f>+SuperOldData!Y441</f>
        <v>0</v>
      </c>
      <c r="G441" s="11">
        <f>+ROUND(SuperOldData!G441,0)</f>
        <v>44</v>
      </c>
      <c r="H441" s="8">
        <f>+ROUND(100*SuperOldData!M441/SuperOldData!G441,2)</f>
        <v>6.82</v>
      </c>
      <c r="I441" s="8">
        <f>+ROUND(100*SuperOldData!J441/SuperOldData!G441,2)</f>
        <v>45.45</v>
      </c>
      <c r="J441" s="9">
        <f>+ROUND(SuperOldData!C441,6)</f>
        <v>41.084803999999998</v>
      </c>
      <c r="K441" s="9">
        <f>+ROUND(SuperOldData!D441,6)</f>
        <v>-4.8021269999999996</v>
      </c>
    </row>
    <row r="442" spans="1:11" x14ac:dyDescent="0.25">
      <c r="A442" s="10" t="str">
        <f>+SuperOldData!A442</f>
        <v>05072</v>
      </c>
      <c r="B442" s="12" t="str">
        <f>+SuperOldData!B442</f>
        <v>Espinosa de los Caballeros</v>
      </c>
      <c r="C442" t="str">
        <f>+SuperOldData!F442</f>
        <v>Avila</v>
      </c>
      <c r="D442" s="11">
        <f>+SuperOldData!X442</f>
        <v>3028</v>
      </c>
      <c r="E442" s="6">
        <f>+ROUND(SuperOldData!W442,4)</f>
        <v>61.391100000000002</v>
      </c>
      <c r="F442">
        <f>+SuperOldData!Y442</f>
        <v>0</v>
      </c>
      <c r="G442" s="11">
        <f>+ROUND(SuperOldData!G442,0)</f>
        <v>108</v>
      </c>
      <c r="H442" s="8">
        <f>+ROUND(100*SuperOldData!M442/SuperOldData!G442,2)</f>
        <v>4.79</v>
      </c>
      <c r="I442" s="8">
        <f>+ROUND(100*SuperOldData!J442/SuperOldData!G442,2)</f>
        <v>41.76</v>
      </c>
      <c r="J442" s="9">
        <f>+ROUND(SuperOldData!C442,6)</f>
        <v>41.016629000000002</v>
      </c>
      <c r="K442" s="9">
        <f>+ROUND(SuperOldData!D442,6)</f>
        <v>-4.6669510000000001</v>
      </c>
    </row>
    <row r="443" spans="1:11" x14ac:dyDescent="0.25">
      <c r="A443" s="10" t="str">
        <f>+SuperOldData!A443</f>
        <v>05073</v>
      </c>
      <c r="B443" s="12" t="str">
        <f>+SuperOldData!B443</f>
        <v>Flores de Ávila</v>
      </c>
      <c r="C443" t="str">
        <f>+SuperOldData!F443</f>
        <v>Avila</v>
      </c>
      <c r="D443" s="11">
        <f>+SuperOldData!X443</f>
        <v>1549</v>
      </c>
      <c r="E443" s="6">
        <f>+ROUND(SuperOldData!W443,4)</f>
        <v>78.437700000000007</v>
      </c>
      <c r="F443">
        <f>+SuperOldData!Y443</f>
        <v>0</v>
      </c>
      <c r="G443" s="11">
        <f>+ROUND(SuperOldData!G443,0)</f>
        <v>343</v>
      </c>
      <c r="H443" s="8">
        <f>+ROUND(100*SuperOldData!M443/SuperOldData!G443,2)</f>
        <v>0.16</v>
      </c>
      <c r="I443" s="8">
        <f>+ROUND(100*SuperOldData!J443/SuperOldData!G443,2)</f>
        <v>45.41</v>
      </c>
      <c r="J443" s="9">
        <f>+ROUND(SuperOldData!C443,6)</f>
        <v>40.941856999999999</v>
      </c>
      <c r="K443" s="9">
        <f>+ROUND(SuperOldData!D443,6)</f>
        <v>-5.0837779999999997</v>
      </c>
    </row>
    <row r="444" spans="1:11" x14ac:dyDescent="0.25">
      <c r="A444" s="10" t="str">
        <f>+SuperOldData!A444</f>
        <v>05074</v>
      </c>
      <c r="B444" s="12" t="str">
        <f>+SuperOldData!B444</f>
        <v>Fontiveros</v>
      </c>
      <c r="C444" t="str">
        <f>+SuperOldData!F444</f>
        <v>Avila</v>
      </c>
      <c r="D444" s="11">
        <f>+SuperOldData!X444</f>
        <v>2699</v>
      </c>
      <c r="E444" s="6">
        <f>+ROUND(SuperOldData!W444,4)</f>
        <v>65.414000000000001</v>
      </c>
      <c r="F444">
        <f>+SuperOldData!Y444</f>
        <v>0</v>
      </c>
      <c r="G444" s="11">
        <f>+ROUND(SuperOldData!G444,0)</f>
        <v>836</v>
      </c>
      <c r="H444" s="8">
        <f>+ROUND(100*SuperOldData!M444/SuperOldData!G444,2)</f>
        <v>0.68</v>
      </c>
      <c r="I444" s="8">
        <f>+ROUND(100*SuperOldData!J444/SuperOldData!G444,2)</f>
        <v>47.42</v>
      </c>
      <c r="J444" s="9">
        <f>+ROUND(SuperOldData!C444,6)</f>
        <v>40.925041</v>
      </c>
      <c r="K444" s="9">
        <f>+ROUND(SuperOldData!D444,6)</f>
        <v>-4.9587719999999997</v>
      </c>
    </row>
    <row r="445" spans="1:11" x14ac:dyDescent="0.25">
      <c r="A445" s="10" t="str">
        <f>+SuperOldData!A445</f>
        <v>05075</v>
      </c>
      <c r="B445" s="12" t="str">
        <f>+SuperOldData!B445</f>
        <v>Fresnedilla</v>
      </c>
      <c r="C445" t="str">
        <f>+SuperOldData!F445</f>
        <v>Avila</v>
      </c>
      <c r="D445" s="11">
        <f>+SuperOldData!X445</f>
        <v>705</v>
      </c>
      <c r="E445" s="6">
        <f>+ROUND(SuperOldData!W445,4)</f>
        <v>88.343999999999994</v>
      </c>
      <c r="F445">
        <f>+SuperOldData!Y445</f>
        <v>0</v>
      </c>
      <c r="G445" s="11">
        <f>+ROUND(SuperOldData!G445,0)</f>
        <v>111</v>
      </c>
      <c r="H445" s="8">
        <f>+ROUND(100*SuperOldData!M445/SuperOldData!G445,2)</f>
        <v>6.31</v>
      </c>
      <c r="I445" s="8">
        <f>+ROUND(100*SuperOldData!J445/SuperOldData!G445,2)</f>
        <v>59.46</v>
      </c>
      <c r="J445" s="9">
        <f>+ROUND(SuperOldData!C445,6)</f>
        <v>40.236037000000003</v>
      </c>
      <c r="K445" s="9">
        <f>+ROUND(SuperOldData!D445,6)</f>
        <v>-4.6573760000000002</v>
      </c>
    </row>
    <row r="446" spans="1:11" x14ac:dyDescent="0.25">
      <c r="A446" s="10" t="str">
        <f>+SuperOldData!A446</f>
        <v>05076</v>
      </c>
      <c r="B446" s="12" t="str">
        <f>+SuperOldData!B446</f>
        <v>Fresno, El</v>
      </c>
      <c r="C446" t="str">
        <f>+SuperOldData!F446</f>
        <v>Avila</v>
      </c>
      <c r="D446" s="11">
        <f>+SuperOldData!X446</f>
        <v>5375</v>
      </c>
      <c r="E446" s="6">
        <f>+ROUND(SuperOldData!W446,4)</f>
        <v>34.6661</v>
      </c>
      <c r="F446">
        <f>+SuperOldData!Y446</f>
        <v>0</v>
      </c>
      <c r="G446" s="11">
        <f>+ROUND(SuperOldData!G446,0)</f>
        <v>572</v>
      </c>
      <c r="H446" s="8">
        <f>+ROUND(100*SuperOldData!M446/SuperOldData!G446,2)</f>
        <v>0.17</v>
      </c>
      <c r="I446" s="8">
        <f>+ROUND(100*SuperOldData!J446/SuperOldData!G446,2)</f>
        <v>48.22</v>
      </c>
      <c r="J446" s="9">
        <f>+ROUND(SuperOldData!C446,6)</f>
        <v>40.619822999999997</v>
      </c>
      <c r="K446" s="9">
        <f>+ROUND(SuperOldData!D446,6)</f>
        <v>-4.7518440000000002</v>
      </c>
    </row>
    <row r="447" spans="1:11" x14ac:dyDescent="0.25">
      <c r="A447" s="10" t="str">
        <f>+SuperOldData!A447</f>
        <v>05077</v>
      </c>
      <c r="B447" s="12" t="str">
        <f>+SuperOldData!B447</f>
        <v>Fuente el Saúz</v>
      </c>
      <c r="C447" t="str">
        <f>+SuperOldData!F447</f>
        <v>Avila</v>
      </c>
      <c r="D447" s="11">
        <f>+SuperOldData!X447</f>
        <v>1397</v>
      </c>
      <c r="E447" s="6">
        <f>+ROUND(SuperOldData!W447,4)</f>
        <v>80.279700000000005</v>
      </c>
      <c r="F447">
        <f>+SuperOldData!Y447</f>
        <v>0</v>
      </c>
      <c r="G447" s="11">
        <f>+ROUND(SuperOldData!G447,0)</f>
        <v>196</v>
      </c>
      <c r="H447" s="8">
        <f>+ROUND(100*SuperOldData!M447/SuperOldData!G447,2)</f>
        <v>0.28000000000000003</v>
      </c>
      <c r="I447" s="8">
        <f>+ROUND(100*SuperOldData!J447/SuperOldData!G447,2)</f>
        <v>46.88</v>
      </c>
      <c r="J447" s="9">
        <f>+ROUND(SuperOldData!C447,6)</f>
        <v>40.973623000000003</v>
      </c>
      <c r="K447" s="9">
        <f>+ROUND(SuperOldData!D447,6)</f>
        <v>-4.896528</v>
      </c>
    </row>
    <row r="448" spans="1:11" x14ac:dyDescent="0.25">
      <c r="A448" s="10" t="str">
        <f>+SuperOldData!A448</f>
        <v>05078</v>
      </c>
      <c r="B448" s="12" t="str">
        <f>+SuperOldData!B448</f>
        <v>Fuentes de Año</v>
      </c>
      <c r="C448" t="str">
        <f>+SuperOldData!F448</f>
        <v>Avila</v>
      </c>
      <c r="D448" s="11">
        <f>+SuperOldData!X448</f>
        <v>3945</v>
      </c>
      <c r="E448" s="6">
        <f>+ROUND(SuperOldData!W448,4)</f>
        <v>51.3307</v>
      </c>
      <c r="F448">
        <f>+SuperOldData!Y448</f>
        <v>0</v>
      </c>
      <c r="G448" s="11">
        <f>+ROUND(SuperOldData!G448,0)</f>
        <v>135</v>
      </c>
      <c r="H448" s="8">
        <f>+ROUND(100*SuperOldData!M448/SuperOldData!G448,2)</f>
        <v>3.7</v>
      </c>
      <c r="I448" s="8">
        <f>+ROUND(100*SuperOldData!J448/SuperOldData!G448,2)</f>
        <v>44.44</v>
      </c>
      <c r="J448" s="9">
        <f>+ROUND(SuperOldData!C448,6)</f>
        <v>41.024572999999997</v>
      </c>
      <c r="K448" s="9">
        <f>+ROUND(SuperOldData!D448,6)</f>
        <v>-4.9117980000000001</v>
      </c>
    </row>
    <row r="449" spans="1:11" x14ac:dyDescent="0.25">
      <c r="A449" s="10" t="str">
        <f>+SuperOldData!A449</f>
        <v>05079</v>
      </c>
      <c r="B449" s="12" t="str">
        <f>+SuperOldData!B449</f>
        <v>Gallegos de Altamiros</v>
      </c>
      <c r="C449" t="str">
        <f>+SuperOldData!F449</f>
        <v>Avila</v>
      </c>
      <c r="D449" s="11">
        <f>+SuperOldData!X449</f>
        <v>1570</v>
      </c>
      <c r="E449" s="6">
        <f>+ROUND(SuperOldData!W449,4)</f>
        <v>78.221999999999994</v>
      </c>
      <c r="F449">
        <f>+SuperOldData!Y449</f>
        <v>0</v>
      </c>
      <c r="G449" s="11">
        <f>+ROUND(SuperOldData!G449,0)</f>
        <v>63</v>
      </c>
      <c r="H449" s="8">
        <f>+ROUND(100*SuperOldData!M449/SuperOldData!G449,2)</f>
        <v>0</v>
      </c>
      <c r="I449" s="8">
        <f>+ROUND(100*SuperOldData!J449/SuperOldData!G449,2)</f>
        <v>36.51</v>
      </c>
      <c r="J449" s="9">
        <f>+ROUND(SuperOldData!C449,6)</f>
        <v>40.702038999999999</v>
      </c>
      <c r="K449" s="9">
        <f>+ROUND(SuperOldData!D449,6)</f>
        <v>-4.9119700000000002</v>
      </c>
    </row>
    <row r="450" spans="1:11" x14ac:dyDescent="0.25">
      <c r="A450" s="10" t="str">
        <f>+SuperOldData!A450</f>
        <v>05080</v>
      </c>
      <c r="B450" s="12" t="str">
        <f>+SuperOldData!B450</f>
        <v>Gallegos de Sobrinos</v>
      </c>
      <c r="C450" t="str">
        <f>+SuperOldData!F450</f>
        <v>Avila</v>
      </c>
      <c r="D450" s="11">
        <f>+SuperOldData!X450</f>
        <v>266</v>
      </c>
      <c r="E450" s="6">
        <f>+ROUND(SuperOldData!W450,4)</f>
        <v>94.313699999999997</v>
      </c>
      <c r="F450">
        <f>+SuperOldData!Y450</f>
        <v>1</v>
      </c>
      <c r="G450" s="11">
        <f>+ROUND(SuperOldData!G450,0)</f>
        <v>74</v>
      </c>
      <c r="H450" s="8">
        <f>+ROUND(100*SuperOldData!M450/SuperOldData!G450,2)</f>
        <v>0</v>
      </c>
      <c r="I450" s="8">
        <f>+ROUND(100*SuperOldData!J450/SuperOldData!G450,2)</f>
        <v>51.35</v>
      </c>
      <c r="J450" s="9">
        <f>+ROUND(SuperOldData!C450,6)</f>
        <v>40.704098999999999</v>
      </c>
      <c r="K450" s="9">
        <f>+ROUND(SuperOldData!D450,6)</f>
        <v>-5.1439529999999998</v>
      </c>
    </row>
    <row r="451" spans="1:11" x14ac:dyDescent="0.25">
      <c r="A451" s="10" t="str">
        <f>+SuperOldData!A451</f>
        <v>05081</v>
      </c>
      <c r="B451" s="12" t="str">
        <f>+SuperOldData!B451</f>
        <v>Garganta del Villar</v>
      </c>
      <c r="C451" t="str">
        <f>+SuperOldData!F451</f>
        <v>Avila</v>
      </c>
      <c r="D451" s="11">
        <f>+SuperOldData!X451</f>
        <v>345</v>
      </c>
      <c r="E451" s="6">
        <f>+ROUND(SuperOldData!W451,4)</f>
        <v>93.044600000000003</v>
      </c>
      <c r="F451">
        <f>+SuperOldData!Y451</f>
        <v>1</v>
      </c>
      <c r="G451" s="11">
        <f>+ROUND(SuperOldData!G451,0)</f>
        <v>47</v>
      </c>
      <c r="H451" s="8">
        <f>+ROUND(100*SuperOldData!M451/SuperOldData!G451,2)</f>
        <v>0</v>
      </c>
      <c r="I451" s="8">
        <f>+ROUND(100*SuperOldData!J451/SuperOldData!G451,2)</f>
        <v>31.91</v>
      </c>
      <c r="J451" s="9">
        <f>+ROUND(SuperOldData!C451,6)</f>
        <v>40.453673999999999</v>
      </c>
      <c r="K451" s="9">
        <f>+ROUND(SuperOldData!D451,6)</f>
        <v>-5.1162470000000004</v>
      </c>
    </row>
    <row r="452" spans="1:11" x14ac:dyDescent="0.25">
      <c r="A452" s="10" t="str">
        <f>+SuperOldData!A452</f>
        <v>05082</v>
      </c>
      <c r="B452" s="12" t="str">
        <f>+SuperOldData!B452</f>
        <v>Gavilanes</v>
      </c>
      <c r="C452" t="str">
        <f>+SuperOldData!F452</f>
        <v>Avila</v>
      </c>
      <c r="D452" s="11">
        <f>+SuperOldData!X452</f>
        <v>2374</v>
      </c>
      <c r="E452" s="6">
        <f>+ROUND(SuperOldData!W452,4)</f>
        <v>69.430800000000005</v>
      </c>
      <c r="F452">
        <f>+SuperOldData!Y452</f>
        <v>0</v>
      </c>
      <c r="G452" s="11">
        <f>+ROUND(SuperOldData!G452,0)</f>
        <v>657</v>
      </c>
      <c r="H452" s="8">
        <f>+ROUND(100*SuperOldData!M452/SuperOldData!G452,2)</f>
        <v>2.88</v>
      </c>
      <c r="I452" s="8">
        <f>+ROUND(100*SuperOldData!J452/SuperOldData!G452,2)</f>
        <v>44.96</v>
      </c>
      <c r="J452" s="9">
        <f>+ROUND(SuperOldData!C452,6)</f>
        <v>40.273114</v>
      </c>
      <c r="K452" s="9">
        <f>+ROUND(SuperOldData!D452,6)</f>
        <v>-4.8696349999999997</v>
      </c>
    </row>
    <row r="453" spans="1:11" x14ac:dyDescent="0.25">
      <c r="A453" s="10" t="str">
        <f>+SuperOldData!A453</f>
        <v>05083</v>
      </c>
      <c r="B453" s="12" t="str">
        <f>+SuperOldData!B453</f>
        <v>Gemuño</v>
      </c>
      <c r="C453" t="str">
        <f>+SuperOldData!F453</f>
        <v>Avila</v>
      </c>
      <c r="D453" s="11">
        <f>+SuperOldData!X453</f>
        <v>1338</v>
      </c>
      <c r="E453" s="6">
        <f>+ROUND(SuperOldData!W453,4)</f>
        <v>80.944999999999993</v>
      </c>
      <c r="F453">
        <f>+SuperOldData!Y453</f>
        <v>0</v>
      </c>
      <c r="G453" s="11">
        <f>+ROUND(SuperOldData!G453,0)</f>
        <v>161</v>
      </c>
      <c r="H453" s="8">
        <f>+ROUND(100*SuperOldData!M453/SuperOldData!G453,2)</f>
        <v>0</v>
      </c>
      <c r="I453" s="8">
        <f>+ROUND(100*SuperOldData!J453/SuperOldData!G453,2)</f>
        <v>51.06</v>
      </c>
      <c r="J453" s="9">
        <f>+ROUND(SuperOldData!C453,6)</f>
        <v>40.586046000000003</v>
      </c>
      <c r="K453" s="9">
        <f>+ROUND(SuperOldData!D453,6)</f>
        <v>-4.7780570000000004</v>
      </c>
    </row>
    <row r="454" spans="1:11" x14ac:dyDescent="0.25">
      <c r="A454" s="10" t="str">
        <f>+SuperOldData!A454</f>
        <v>05084</v>
      </c>
      <c r="B454" s="12" t="str">
        <f>+SuperOldData!B454</f>
        <v>Gilbuena</v>
      </c>
      <c r="C454" t="str">
        <f>+SuperOldData!F454</f>
        <v>Avila</v>
      </c>
      <c r="D454" s="11">
        <f>+SuperOldData!X454</f>
        <v>121</v>
      </c>
      <c r="E454" s="6">
        <f>+ROUND(SuperOldData!W454,4)</f>
        <v>97.092200000000005</v>
      </c>
      <c r="F454">
        <f>+SuperOldData!Y454</f>
        <v>1</v>
      </c>
      <c r="G454" s="11">
        <f>+ROUND(SuperOldData!G454,0)</f>
        <v>88</v>
      </c>
      <c r="H454" s="8">
        <f>+ROUND(100*SuperOldData!M454/SuperOldData!G454,2)</f>
        <v>0</v>
      </c>
      <c r="I454" s="8">
        <f>+ROUND(100*SuperOldData!J454/SuperOldData!G454,2)</f>
        <v>40.909999999999997</v>
      </c>
      <c r="J454" s="9">
        <f>+ROUND(SuperOldData!C454,6)</f>
        <v>40.415818999999999</v>
      </c>
      <c r="K454" s="9">
        <f>+ROUND(SuperOldData!D454,6)</f>
        <v>-5.5944479999999999</v>
      </c>
    </row>
    <row r="455" spans="1:11" x14ac:dyDescent="0.25">
      <c r="A455" s="10" t="str">
        <f>+SuperOldData!A455</f>
        <v>05085</v>
      </c>
      <c r="B455" s="12" t="str">
        <f>+SuperOldData!B455</f>
        <v>Gil García</v>
      </c>
      <c r="C455" t="str">
        <f>+SuperOldData!F455</f>
        <v>Avila</v>
      </c>
      <c r="D455" s="11">
        <f>+SuperOldData!X455</f>
        <v>300</v>
      </c>
      <c r="E455" s="6">
        <f>+ROUND(SuperOldData!W455,4)</f>
        <v>93.654499999999999</v>
      </c>
      <c r="F455">
        <f>+SuperOldData!Y455</f>
        <v>1</v>
      </c>
      <c r="G455" s="11">
        <f>+ROUND(SuperOldData!G455,0)</f>
        <v>40</v>
      </c>
      <c r="H455" s="8">
        <f>+ROUND(100*SuperOldData!M455/SuperOldData!G455,2)</f>
        <v>0</v>
      </c>
      <c r="I455" s="8">
        <f>+ROUND(100*SuperOldData!J455/SuperOldData!G455,2)</f>
        <v>50</v>
      </c>
      <c r="J455" s="9">
        <f>+ROUND(SuperOldData!C455,6)</f>
        <v>40.279997000000002</v>
      </c>
      <c r="K455" s="9">
        <f>+ROUND(SuperOldData!D455,6)</f>
        <v>-5.5929270000000004</v>
      </c>
    </row>
    <row r="456" spans="1:11" x14ac:dyDescent="0.25">
      <c r="A456" s="10" t="str">
        <f>+SuperOldData!A456</f>
        <v>05086</v>
      </c>
      <c r="B456" s="12" t="str">
        <f>+SuperOldData!B456</f>
        <v>Gimialcón</v>
      </c>
      <c r="C456" t="str">
        <f>+SuperOldData!F456</f>
        <v>Avila</v>
      </c>
      <c r="D456" s="11">
        <f>+SuperOldData!X456</f>
        <v>2127</v>
      </c>
      <c r="E456" s="6">
        <f>+ROUND(SuperOldData!W456,4)</f>
        <v>72.135300000000001</v>
      </c>
      <c r="F456">
        <f>+SuperOldData!Y456</f>
        <v>0</v>
      </c>
      <c r="G456" s="11">
        <f>+ROUND(SuperOldData!G456,0)</f>
        <v>96</v>
      </c>
      <c r="H456" s="8">
        <f>+ROUND(100*SuperOldData!M456/SuperOldData!G456,2)</f>
        <v>1.04</v>
      </c>
      <c r="I456" s="8">
        <f>+ROUND(100*SuperOldData!J456/SuperOldData!G456,2)</f>
        <v>40.630000000000003</v>
      </c>
      <c r="J456" s="9">
        <f>+ROUND(SuperOldData!C456,6)</f>
        <v>40.871281000000003</v>
      </c>
      <c r="K456" s="9">
        <f>+ROUND(SuperOldData!D456,6)</f>
        <v>-5.1276570000000001</v>
      </c>
    </row>
    <row r="457" spans="1:11" x14ac:dyDescent="0.25">
      <c r="A457" s="10" t="str">
        <f>+SuperOldData!A457</f>
        <v>05087</v>
      </c>
      <c r="B457" s="12" t="str">
        <f>+SuperOldData!B457</f>
        <v>Gotarrendura</v>
      </c>
      <c r="C457" t="str">
        <f>+SuperOldData!F457</f>
        <v>Avila</v>
      </c>
      <c r="D457" s="11">
        <f>+SuperOldData!X457</f>
        <v>4389</v>
      </c>
      <c r="E457" s="6">
        <f>+ROUND(SuperOldData!W457,4)</f>
        <v>46.322099999999999</v>
      </c>
      <c r="F457">
        <f>+SuperOldData!Y457</f>
        <v>0</v>
      </c>
      <c r="G457" s="11">
        <f>+ROUND(SuperOldData!G457,0)</f>
        <v>164</v>
      </c>
      <c r="H457" s="8">
        <f>+ROUND(100*SuperOldData!M457/SuperOldData!G457,2)</f>
        <v>1.51</v>
      </c>
      <c r="I457" s="8">
        <f>+ROUND(100*SuperOldData!J457/SuperOldData!G457,2)</f>
        <v>64.319999999999993</v>
      </c>
      <c r="J457" s="9">
        <f>+ROUND(SuperOldData!C457,6)</f>
        <v>40.827753999999999</v>
      </c>
      <c r="K457" s="9">
        <f>+ROUND(SuperOldData!D457,6)</f>
        <v>-4.7292430000000003</v>
      </c>
    </row>
    <row r="458" spans="1:11" x14ac:dyDescent="0.25">
      <c r="A458" s="10" t="str">
        <f>+SuperOldData!A458</f>
        <v>05088</v>
      </c>
      <c r="B458" s="12" t="str">
        <f>+SuperOldData!B458</f>
        <v>Grandes y San Martín</v>
      </c>
      <c r="C458" t="str">
        <f>+SuperOldData!F458</f>
        <v>Avila</v>
      </c>
      <c r="D458" s="11">
        <f>+SuperOldData!X458</f>
        <v>207</v>
      </c>
      <c r="E458" s="6">
        <f>+ROUND(SuperOldData!W458,4)</f>
        <v>95.280900000000003</v>
      </c>
      <c r="F458">
        <f>+SuperOldData!Y458</f>
        <v>1</v>
      </c>
      <c r="G458" s="11">
        <f>+ROUND(SuperOldData!G458,0)</f>
        <v>31</v>
      </c>
      <c r="H458" s="8">
        <f>+ROUND(100*SuperOldData!M458/SuperOldData!G458,2)</f>
        <v>0</v>
      </c>
      <c r="I458" s="8">
        <f>+ROUND(100*SuperOldData!J458/SuperOldData!G458,2)</f>
        <v>45.15</v>
      </c>
      <c r="J458" s="9">
        <f>+ROUND(SuperOldData!C458,6)</f>
        <v>40.761966999999999</v>
      </c>
      <c r="K458" s="9">
        <f>+ROUND(SuperOldData!D458,6)</f>
        <v>-4.9687210000000004</v>
      </c>
    </row>
    <row r="459" spans="1:11" x14ac:dyDescent="0.25">
      <c r="A459" s="10" t="str">
        <f>+SuperOldData!A459</f>
        <v>05089</v>
      </c>
      <c r="B459" s="12" t="str">
        <f>+SuperOldData!B459</f>
        <v>Guisando</v>
      </c>
      <c r="C459" t="str">
        <f>+SuperOldData!F459</f>
        <v>Avila</v>
      </c>
      <c r="D459" s="11">
        <f>+SuperOldData!X459</f>
        <v>1977</v>
      </c>
      <c r="E459" s="6">
        <f>+ROUND(SuperOldData!W459,4)</f>
        <v>73.903400000000005</v>
      </c>
      <c r="F459">
        <f>+SuperOldData!Y459</f>
        <v>0</v>
      </c>
      <c r="G459" s="11">
        <f>+ROUND(SuperOldData!G459,0)</f>
        <v>565</v>
      </c>
      <c r="H459" s="8">
        <f>+ROUND(100*SuperOldData!M459/SuperOldData!G459,2)</f>
        <v>1.24</v>
      </c>
      <c r="I459" s="8">
        <f>+ROUND(100*SuperOldData!J459/SuperOldData!G459,2)</f>
        <v>49.3</v>
      </c>
      <c r="J459" s="9">
        <f>+ROUND(SuperOldData!C459,6)</f>
        <v>40.21904</v>
      </c>
      <c r="K459" s="9">
        <f>+ROUND(SuperOldData!D459,6)</f>
        <v>-5.1440989999999998</v>
      </c>
    </row>
    <row r="460" spans="1:11" x14ac:dyDescent="0.25">
      <c r="A460" s="10" t="str">
        <f>+SuperOldData!A460</f>
        <v>05090</v>
      </c>
      <c r="B460" s="12" t="str">
        <f>+SuperOldData!B460</f>
        <v>Gutierre-Muñoz</v>
      </c>
      <c r="C460" t="str">
        <f>+SuperOldData!F460</f>
        <v>Avila</v>
      </c>
      <c r="D460" s="11">
        <f>+SuperOldData!X460</f>
        <v>1376</v>
      </c>
      <c r="E460" s="6">
        <f>+ROUND(SuperOldData!W460,4)</f>
        <v>80.5261</v>
      </c>
      <c r="F460">
        <f>+SuperOldData!Y460</f>
        <v>0</v>
      </c>
      <c r="G460" s="11">
        <f>+ROUND(SuperOldData!G460,0)</f>
        <v>76</v>
      </c>
      <c r="H460" s="8">
        <f>+ROUND(100*SuperOldData!M460/SuperOldData!G460,2)</f>
        <v>0</v>
      </c>
      <c r="I460" s="8">
        <f>+ROUND(100*SuperOldData!J460/SuperOldData!G460,2)</f>
        <v>48.68</v>
      </c>
      <c r="J460" s="9">
        <f>+ROUND(SuperOldData!C460,6)</f>
        <v>40.967725000000002</v>
      </c>
      <c r="K460" s="9">
        <f>+ROUND(SuperOldData!D460,6)</f>
        <v>-4.6528729999999996</v>
      </c>
    </row>
    <row r="461" spans="1:11" x14ac:dyDescent="0.25">
      <c r="A461" s="10" t="str">
        <f>+SuperOldData!A461</f>
        <v>05092</v>
      </c>
      <c r="B461" s="12" t="str">
        <f>+SuperOldData!B461</f>
        <v>Hernansancho</v>
      </c>
      <c r="C461" t="str">
        <f>+SuperOldData!F461</f>
        <v>Avila</v>
      </c>
      <c r="D461" s="11">
        <f>+SuperOldData!X461</f>
        <v>3116</v>
      </c>
      <c r="E461" s="6">
        <f>+ROUND(SuperOldData!W461,4)</f>
        <v>60.503900000000002</v>
      </c>
      <c r="F461">
        <f>+SuperOldData!Y461</f>
        <v>0</v>
      </c>
      <c r="G461" s="11">
        <f>+ROUND(SuperOldData!G461,0)</f>
        <v>190</v>
      </c>
      <c r="H461" s="8">
        <f>+ROUND(100*SuperOldData!M461/SuperOldData!G461,2)</f>
        <v>4.1500000000000004</v>
      </c>
      <c r="I461" s="8">
        <f>+ROUND(100*SuperOldData!J461/SuperOldData!G461,2)</f>
        <v>44.96</v>
      </c>
      <c r="J461" s="9">
        <f>+ROUND(SuperOldData!C461,6)</f>
        <v>40.855058999999997</v>
      </c>
      <c r="K461" s="9">
        <f>+ROUND(SuperOldData!D461,6)</f>
        <v>-4.7187390000000002</v>
      </c>
    </row>
    <row r="462" spans="1:11" x14ac:dyDescent="0.25">
      <c r="A462" s="10" t="str">
        <f>+SuperOldData!A462</f>
        <v>05093</v>
      </c>
      <c r="B462" s="12" t="str">
        <f>+SuperOldData!B462</f>
        <v>Herradón de Pinares</v>
      </c>
      <c r="C462" t="str">
        <f>+SuperOldData!F462</f>
        <v>Avila</v>
      </c>
      <c r="D462" s="11">
        <f>+SuperOldData!X462</f>
        <v>5092</v>
      </c>
      <c r="E462" s="6">
        <f>+ROUND(SuperOldData!W462,4)</f>
        <v>38.0914</v>
      </c>
      <c r="F462">
        <f>+SuperOldData!Y462</f>
        <v>0</v>
      </c>
      <c r="G462" s="11">
        <f>+ROUND(SuperOldData!G462,0)</f>
        <v>575</v>
      </c>
      <c r="H462" s="8">
        <f>+ROUND(100*SuperOldData!M462/SuperOldData!G462,2)</f>
        <v>15.15</v>
      </c>
      <c r="I462" s="8">
        <f>+ROUND(100*SuperOldData!J462/SuperOldData!G462,2)</f>
        <v>45.31</v>
      </c>
      <c r="J462" s="9">
        <f>+ROUND(SuperOldData!C462,6)</f>
        <v>40.586539000000002</v>
      </c>
      <c r="K462" s="9">
        <f>+ROUND(SuperOldData!D462,6)</f>
        <v>-4.5402189999999996</v>
      </c>
    </row>
    <row r="463" spans="1:11" x14ac:dyDescent="0.25">
      <c r="A463" s="10" t="str">
        <f>+SuperOldData!A463</f>
        <v>05094</v>
      </c>
      <c r="B463" s="12" t="str">
        <f>+SuperOldData!B463</f>
        <v>Herreros de Suso</v>
      </c>
      <c r="C463" t="str">
        <f>+SuperOldData!F463</f>
        <v>Avila</v>
      </c>
      <c r="D463" s="11">
        <f>+SuperOldData!X463</f>
        <v>1213</v>
      </c>
      <c r="E463" s="6">
        <f>+ROUND(SuperOldData!W463,4)</f>
        <v>82.417400000000001</v>
      </c>
      <c r="F463">
        <f>+SuperOldData!Y463</f>
        <v>0</v>
      </c>
      <c r="G463" s="11">
        <f>+ROUND(SuperOldData!G463,0)</f>
        <v>169</v>
      </c>
      <c r="H463" s="8">
        <f>+ROUND(100*SuperOldData!M463/SuperOldData!G463,2)</f>
        <v>1.78</v>
      </c>
      <c r="I463" s="8">
        <f>+ROUND(100*SuperOldData!J463/SuperOldData!G463,2)</f>
        <v>47.34</v>
      </c>
      <c r="J463" s="9">
        <f>+ROUND(SuperOldData!C463,6)</f>
        <v>40.803517999999997</v>
      </c>
      <c r="K463" s="9">
        <f>+ROUND(SuperOldData!D463,6)</f>
        <v>-5.0438460000000003</v>
      </c>
    </row>
    <row r="464" spans="1:11" x14ac:dyDescent="0.25">
      <c r="A464" s="10" t="str">
        <f>+SuperOldData!A464</f>
        <v>05095</v>
      </c>
      <c r="B464" s="12" t="str">
        <f>+SuperOldData!B464</f>
        <v>Higuera de las Dueñas</v>
      </c>
      <c r="C464" t="str">
        <f>+SuperOldData!F464</f>
        <v>Avila</v>
      </c>
      <c r="D464" s="11">
        <f>+SuperOldData!X464</f>
        <v>3414</v>
      </c>
      <c r="E464" s="6">
        <f>+ROUND(SuperOldData!W464,4)</f>
        <v>57.170999999999999</v>
      </c>
      <c r="F464">
        <f>+SuperOldData!Y464</f>
        <v>0</v>
      </c>
      <c r="G464" s="11">
        <f>+ROUND(SuperOldData!G464,0)</f>
        <v>341</v>
      </c>
      <c r="H464" s="8">
        <f>+ROUND(100*SuperOldData!M464/SuperOldData!G464,2)</f>
        <v>3.4</v>
      </c>
      <c r="I464" s="8">
        <f>+ROUND(100*SuperOldData!J464/SuperOldData!G464,2)</f>
        <v>44.11</v>
      </c>
      <c r="J464" s="9">
        <f>+ROUND(SuperOldData!C464,6)</f>
        <v>40.228949</v>
      </c>
      <c r="K464" s="9">
        <f>+ROUND(SuperOldData!D464,6)</f>
        <v>-4.6080800000000002</v>
      </c>
    </row>
    <row r="465" spans="1:11" x14ac:dyDescent="0.25">
      <c r="A465" s="10" t="str">
        <f>+SuperOldData!A465</f>
        <v>05096</v>
      </c>
      <c r="B465" s="12" t="str">
        <f>+SuperOldData!B465</f>
        <v>Hija de Dios, La</v>
      </c>
      <c r="C465" t="str">
        <f>+SuperOldData!F465</f>
        <v>Avila</v>
      </c>
      <c r="D465" s="11">
        <f>+SuperOldData!X465</f>
        <v>1512</v>
      </c>
      <c r="E465" s="6">
        <f>+ROUND(SuperOldData!W465,4)</f>
        <v>78.893500000000003</v>
      </c>
      <c r="F465">
        <f>+SuperOldData!Y465</f>
        <v>0</v>
      </c>
      <c r="G465" s="11">
        <f>+ROUND(SuperOldData!G465,0)</f>
        <v>86</v>
      </c>
      <c r="H465" s="8">
        <f>+ROUND(100*SuperOldData!M465/SuperOldData!G465,2)</f>
        <v>3.49</v>
      </c>
      <c r="I465" s="8">
        <f>+ROUND(100*SuperOldData!J465/SuperOldData!G465,2)</f>
        <v>44.19</v>
      </c>
      <c r="J465" s="9">
        <f>+ROUND(SuperOldData!C465,6)</f>
        <v>40.517127000000002</v>
      </c>
      <c r="K465" s="9">
        <f>+ROUND(SuperOldData!D465,6)</f>
        <v>-4.9682149999999998</v>
      </c>
    </row>
    <row r="466" spans="1:11" x14ac:dyDescent="0.25">
      <c r="A466" s="10" t="str">
        <f>+SuperOldData!A466</f>
        <v>05097</v>
      </c>
      <c r="B466" s="12" t="str">
        <f>+SuperOldData!B466</f>
        <v>Horcajada, La</v>
      </c>
      <c r="C466" t="str">
        <f>+SuperOldData!F466</f>
        <v>Avila</v>
      </c>
      <c r="D466" s="11">
        <f>+SuperOldData!X466</f>
        <v>953</v>
      </c>
      <c r="E466" s="6">
        <f>+ROUND(SuperOldData!W466,4)</f>
        <v>85.313000000000002</v>
      </c>
      <c r="F466">
        <f>+SuperOldData!Y466</f>
        <v>0</v>
      </c>
      <c r="G466" s="11">
        <f>+ROUND(SuperOldData!G466,0)</f>
        <v>571</v>
      </c>
      <c r="H466" s="8">
        <f>+ROUND(100*SuperOldData!M466/SuperOldData!G466,2)</f>
        <v>0.22</v>
      </c>
      <c r="I466" s="8">
        <f>+ROUND(100*SuperOldData!J466/SuperOldData!G466,2)</f>
        <v>48.47</v>
      </c>
      <c r="J466" s="9">
        <f>+ROUND(SuperOldData!C466,6)</f>
        <v>40.432983999999998</v>
      </c>
      <c r="K466" s="9">
        <f>+ROUND(SuperOldData!D466,6)</f>
        <v>-5.4707629999999998</v>
      </c>
    </row>
    <row r="467" spans="1:11" x14ac:dyDescent="0.25">
      <c r="A467" s="10" t="str">
        <f>+SuperOldData!A467</f>
        <v>05099</v>
      </c>
      <c r="B467" s="12" t="str">
        <f>+SuperOldData!B467</f>
        <v>Horcajo de las Torres</v>
      </c>
      <c r="C467" t="str">
        <f>+SuperOldData!F467</f>
        <v>Avila</v>
      </c>
      <c r="D467" s="11">
        <f>+SuperOldData!X467</f>
        <v>2597</v>
      </c>
      <c r="E467" s="6">
        <f>+ROUND(SuperOldData!W467,4)</f>
        <v>66.726200000000006</v>
      </c>
      <c r="F467">
        <f>+SuperOldData!Y467</f>
        <v>0</v>
      </c>
      <c r="G467" s="11">
        <f>+ROUND(SuperOldData!G467,0)</f>
        <v>610</v>
      </c>
      <c r="H467" s="8">
        <f>+ROUND(100*SuperOldData!M467/SuperOldData!G467,2)</f>
        <v>0.66</v>
      </c>
      <c r="I467" s="8">
        <f>+ROUND(100*SuperOldData!J467/SuperOldData!G467,2)</f>
        <v>43.73</v>
      </c>
      <c r="J467" s="9">
        <f>+ROUND(SuperOldData!C467,6)</f>
        <v>41.070216000000002</v>
      </c>
      <c r="K467" s="9">
        <f>+ROUND(SuperOldData!D467,6)</f>
        <v>-5.11015</v>
      </c>
    </row>
    <row r="468" spans="1:11" x14ac:dyDescent="0.25">
      <c r="A468" s="10" t="str">
        <f>+SuperOldData!A468</f>
        <v>05100</v>
      </c>
      <c r="B468" s="12" t="str">
        <f>+SuperOldData!B468</f>
        <v>Hornillo, El</v>
      </c>
      <c r="C468" t="str">
        <f>+SuperOldData!F468</f>
        <v>Avila</v>
      </c>
      <c r="D468" s="11">
        <f>+SuperOldData!X468</f>
        <v>1517</v>
      </c>
      <c r="E468" s="6">
        <f>+ROUND(SuperOldData!W468,4)</f>
        <v>78.831900000000005</v>
      </c>
      <c r="F468">
        <f>+SuperOldData!Y468</f>
        <v>0</v>
      </c>
      <c r="G468" s="11">
        <f>+ROUND(SuperOldData!G468,0)</f>
        <v>345</v>
      </c>
      <c r="H468" s="8">
        <f>+ROUND(100*SuperOldData!M468/SuperOldData!G468,2)</f>
        <v>1.33</v>
      </c>
      <c r="I468" s="8">
        <f>+ROUND(100*SuperOldData!J468/SuperOldData!G468,2)</f>
        <v>47.69</v>
      </c>
      <c r="J468" s="9">
        <f>+ROUND(SuperOldData!C468,6)</f>
        <v>40.261757000000003</v>
      </c>
      <c r="K468" s="9">
        <f>+ROUND(SuperOldData!D468,6)</f>
        <v>-5.1274240000000004</v>
      </c>
    </row>
    <row r="469" spans="1:11" x14ac:dyDescent="0.25">
      <c r="A469" s="10" t="str">
        <f>+SuperOldData!A469</f>
        <v>05101</v>
      </c>
      <c r="B469" s="12" t="str">
        <f>+SuperOldData!B469</f>
        <v>Hoyocasero</v>
      </c>
      <c r="C469" t="str">
        <f>+SuperOldData!F469</f>
        <v>Avila</v>
      </c>
      <c r="D469" s="11">
        <f>+SuperOldData!X469</f>
        <v>1495</v>
      </c>
      <c r="E469" s="6">
        <f>+ROUND(SuperOldData!W469,4)</f>
        <v>79.090699999999998</v>
      </c>
      <c r="F469">
        <f>+SuperOldData!Y469</f>
        <v>0</v>
      </c>
      <c r="G469" s="11">
        <f>+ROUND(SuperOldData!G469,0)</f>
        <v>316</v>
      </c>
      <c r="H469" s="8">
        <f>+ROUND(100*SuperOldData!M469/SuperOldData!G469,2)</f>
        <v>2.0699999999999998</v>
      </c>
      <c r="I469" s="8">
        <f>+ROUND(100*SuperOldData!J469/SuperOldData!G469,2)</f>
        <v>43.45</v>
      </c>
      <c r="J469" s="9">
        <f>+ROUND(SuperOldData!C469,6)</f>
        <v>40.404342</v>
      </c>
      <c r="K469" s="9">
        <f>+ROUND(SuperOldData!D469,6)</f>
        <v>-4.9872079999999999</v>
      </c>
    </row>
    <row r="470" spans="1:11" x14ac:dyDescent="0.25">
      <c r="A470" s="10" t="str">
        <f>+SuperOldData!A470</f>
        <v>05102</v>
      </c>
      <c r="B470" s="12" t="str">
        <f>+SuperOldData!B470</f>
        <v>Hoyo de Pinares, El</v>
      </c>
      <c r="C470" t="str">
        <f>+SuperOldData!F470</f>
        <v>Avila</v>
      </c>
      <c r="D470" s="11">
        <f>+SuperOldData!X470</f>
        <v>5121</v>
      </c>
      <c r="E470" s="6">
        <f>+ROUND(SuperOldData!W470,4)</f>
        <v>37.826500000000003</v>
      </c>
      <c r="F470">
        <f>+SuperOldData!Y470</f>
        <v>0</v>
      </c>
      <c r="G470" s="11">
        <f>+ROUND(SuperOldData!G470,0)</f>
        <v>2398</v>
      </c>
      <c r="H470" s="8">
        <f>+ROUND(100*SuperOldData!M470/SuperOldData!G470,2)</f>
        <v>8.75</v>
      </c>
      <c r="I470" s="8">
        <f>+ROUND(100*SuperOldData!J470/SuperOldData!G470,2)</f>
        <v>46.91</v>
      </c>
      <c r="J470" s="9">
        <f>+ROUND(SuperOldData!C470,6)</f>
        <v>40.508442000000002</v>
      </c>
      <c r="K470" s="9">
        <f>+ROUND(SuperOldData!D470,6)</f>
        <v>-4.3977269999999997</v>
      </c>
    </row>
    <row r="471" spans="1:11" x14ac:dyDescent="0.25">
      <c r="A471" s="10" t="str">
        <f>+SuperOldData!A471</f>
        <v>05103</v>
      </c>
      <c r="B471" s="12" t="str">
        <f>+SuperOldData!B471</f>
        <v>Hoyorredondo</v>
      </c>
      <c r="C471" t="str">
        <f>+SuperOldData!F471</f>
        <v>Avila</v>
      </c>
      <c r="D471" s="11">
        <f>+SuperOldData!X471</f>
        <v>372</v>
      </c>
      <c r="E471" s="6">
        <f>+ROUND(SuperOldData!W471,4)</f>
        <v>92.625699999999995</v>
      </c>
      <c r="F471">
        <f>+SuperOldData!Y471</f>
        <v>1</v>
      </c>
      <c r="G471" s="11">
        <f>+ROUND(SuperOldData!G471,0)</f>
        <v>87</v>
      </c>
      <c r="H471" s="8">
        <f>+ROUND(100*SuperOldData!M471/SuperOldData!G471,2)</f>
        <v>0</v>
      </c>
      <c r="I471" s="8">
        <f>+ROUND(100*SuperOldData!J471/SuperOldData!G471,2)</f>
        <v>43.68</v>
      </c>
      <c r="J471" s="9">
        <f>+ROUND(SuperOldData!C471,6)</f>
        <v>40.459907000000001</v>
      </c>
      <c r="K471" s="9">
        <f>+ROUND(SuperOldData!D471,6)</f>
        <v>-5.4095139999999997</v>
      </c>
    </row>
    <row r="472" spans="1:11" x14ac:dyDescent="0.25">
      <c r="A472" s="10" t="str">
        <f>+SuperOldData!A472</f>
        <v>05104</v>
      </c>
      <c r="B472" s="12" t="str">
        <f>+SuperOldData!B472</f>
        <v>Hoyos del Collado</v>
      </c>
      <c r="C472" t="str">
        <f>+SuperOldData!F472</f>
        <v>Avila</v>
      </c>
      <c r="D472" s="11">
        <f>+SuperOldData!X472</f>
        <v>852</v>
      </c>
      <c r="E472" s="6">
        <f>+ROUND(SuperOldData!W472,4)</f>
        <v>86.495800000000003</v>
      </c>
      <c r="F472">
        <f>+SuperOldData!Y472</f>
        <v>0</v>
      </c>
      <c r="G472" s="11">
        <f>+ROUND(SuperOldData!G472,0)</f>
        <v>35</v>
      </c>
      <c r="H472" s="8">
        <f>+ROUND(100*SuperOldData!M472/SuperOldData!G472,2)</f>
        <v>0</v>
      </c>
      <c r="I472" s="8">
        <f>+ROUND(100*SuperOldData!J472/SuperOldData!G472,2)</f>
        <v>42.86</v>
      </c>
      <c r="J472" s="9">
        <f>+ROUND(SuperOldData!C472,6)</f>
        <v>40.36936</v>
      </c>
      <c r="K472" s="9">
        <f>+ROUND(SuperOldData!D472,6)</f>
        <v>-5.2035869999999997</v>
      </c>
    </row>
    <row r="473" spans="1:11" x14ac:dyDescent="0.25">
      <c r="A473" s="10" t="str">
        <f>+SuperOldData!A473</f>
        <v>05105</v>
      </c>
      <c r="B473" s="12" t="str">
        <f>+SuperOldData!B473</f>
        <v>Hoyos del Espino</v>
      </c>
      <c r="C473" t="str">
        <f>+SuperOldData!F473</f>
        <v>Avila</v>
      </c>
      <c r="D473" s="11">
        <f>+SuperOldData!X473</f>
        <v>4785</v>
      </c>
      <c r="E473" s="6">
        <f>+ROUND(SuperOldData!W473,4)</f>
        <v>41.615299999999998</v>
      </c>
      <c r="F473">
        <f>+SuperOldData!Y473</f>
        <v>0</v>
      </c>
      <c r="G473" s="11">
        <f>+ROUND(SuperOldData!G473,0)</f>
        <v>454</v>
      </c>
      <c r="H473" s="8">
        <f>+ROUND(100*SuperOldData!M473/SuperOldData!G473,2)</f>
        <v>8.11</v>
      </c>
      <c r="I473" s="8">
        <f>+ROUND(100*SuperOldData!J473/SuperOldData!G473,2)</f>
        <v>45.34</v>
      </c>
      <c r="J473" s="9">
        <f>+ROUND(SuperOldData!C473,6)</f>
        <v>40.325771000000003</v>
      </c>
      <c r="K473" s="9">
        <f>+ROUND(SuperOldData!D473,6)</f>
        <v>-5.1751480000000001</v>
      </c>
    </row>
    <row r="474" spans="1:11" x14ac:dyDescent="0.25">
      <c r="A474" s="10" t="str">
        <f>+SuperOldData!A474</f>
        <v>05106</v>
      </c>
      <c r="B474" s="12" t="str">
        <f>+SuperOldData!B474</f>
        <v>Hoyos de Miguel Muñoz</v>
      </c>
      <c r="C474" t="str">
        <f>+SuperOldData!F474</f>
        <v>Avila</v>
      </c>
      <c r="D474" s="11">
        <f>+SuperOldData!X474</f>
        <v>593</v>
      </c>
      <c r="E474" s="6">
        <f>+ROUND(SuperOldData!W474,4)</f>
        <v>89.748599999999996</v>
      </c>
      <c r="F474">
        <f>+SuperOldData!Y474</f>
        <v>0</v>
      </c>
      <c r="G474" s="11">
        <f>+ROUND(SuperOldData!G474,0)</f>
        <v>42</v>
      </c>
      <c r="H474" s="8">
        <f>+ROUND(100*SuperOldData!M474/SuperOldData!G474,2)</f>
        <v>0</v>
      </c>
      <c r="I474" s="8">
        <f>+ROUND(100*SuperOldData!J474/SuperOldData!G474,2)</f>
        <v>47.89</v>
      </c>
      <c r="J474" s="9">
        <f>+ROUND(SuperOldData!C474,6)</f>
        <v>40.391010000000001</v>
      </c>
      <c r="K474" s="9">
        <f>+ROUND(SuperOldData!D474,6)</f>
        <v>-5.066656</v>
      </c>
    </row>
    <row r="475" spans="1:11" x14ac:dyDescent="0.25">
      <c r="A475" s="10" t="str">
        <f>+SuperOldData!A475</f>
        <v>05107</v>
      </c>
      <c r="B475" s="12" t="str">
        <f>+SuperOldData!B475</f>
        <v>Hurtumpascual</v>
      </c>
      <c r="C475" t="str">
        <f>+SuperOldData!F475</f>
        <v>Avila</v>
      </c>
      <c r="D475" s="11">
        <f>+SuperOldData!X475</f>
        <v>461</v>
      </c>
      <c r="E475" s="6">
        <f>+ROUND(SuperOldData!W475,4)</f>
        <v>91.405900000000003</v>
      </c>
      <c r="F475">
        <f>+SuperOldData!Y475</f>
        <v>1</v>
      </c>
      <c r="G475" s="11">
        <f>+ROUND(SuperOldData!G475,0)</f>
        <v>75</v>
      </c>
      <c r="H475" s="8">
        <f>+ROUND(100*SuperOldData!M475/SuperOldData!G475,2)</f>
        <v>0</v>
      </c>
      <c r="I475" s="8">
        <f>+ROUND(100*SuperOldData!J475/SuperOldData!G475,2)</f>
        <v>38.340000000000003</v>
      </c>
      <c r="J475" s="9">
        <f>+ROUND(SuperOldData!C475,6)</f>
        <v>40.680475000000001</v>
      </c>
      <c r="K475" s="9">
        <f>+ROUND(SuperOldData!D475,6)</f>
        <v>-5.1055070000000002</v>
      </c>
    </row>
    <row r="476" spans="1:11" x14ac:dyDescent="0.25">
      <c r="A476" s="10" t="str">
        <f>+SuperOldData!A476</f>
        <v>05108</v>
      </c>
      <c r="B476" s="12" t="str">
        <f>+SuperOldData!B476</f>
        <v>Junciana</v>
      </c>
      <c r="C476" t="str">
        <f>+SuperOldData!F476</f>
        <v>Avila</v>
      </c>
      <c r="D476" s="11">
        <f>+SuperOldData!X476</f>
        <v>243</v>
      </c>
      <c r="E476" s="6">
        <f>+ROUND(SuperOldData!W476,4)</f>
        <v>94.763400000000004</v>
      </c>
      <c r="F476">
        <f>+SuperOldData!Y476</f>
        <v>1</v>
      </c>
      <c r="G476" s="11">
        <f>+ROUND(SuperOldData!G476,0)</f>
        <v>68</v>
      </c>
      <c r="H476" s="8">
        <f>+ROUND(100*SuperOldData!M476/SuperOldData!G476,2)</f>
        <v>2.94</v>
      </c>
      <c r="I476" s="8">
        <f>+ROUND(100*SuperOldData!J476/SuperOldData!G476,2)</f>
        <v>50.01</v>
      </c>
      <c r="J476" s="9">
        <f>+ROUND(SuperOldData!C476,6)</f>
        <v>40.411757999999999</v>
      </c>
      <c r="K476" s="9">
        <f>+ROUND(SuperOldData!D476,6)</f>
        <v>-5.5656420000000004</v>
      </c>
    </row>
    <row r="477" spans="1:11" x14ac:dyDescent="0.25">
      <c r="A477" s="10" t="str">
        <f>+SuperOldData!A477</f>
        <v>05109</v>
      </c>
      <c r="B477" s="12" t="str">
        <f>+SuperOldData!B477</f>
        <v>Langa</v>
      </c>
      <c r="C477" t="str">
        <f>+SuperOldData!F477</f>
        <v>Avila</v>
      </c>
      <c r="D477" s="11">
        <f>+SuperOldData!X477</f>
        <v>5851</v>
      </c>
      <c r="E477" s="6">
        <f>+ROUND(SuperOldData!W477,4)</f>
        <v>29.6267</v>
      </c>
      <c r="F477">
        <f>+SuperOldData!Y477</f>
        <v>0</v>
      </c>
      <c r="G477" s="11">
        <f>+ROUND(SuperOldData!G477,0)</f>
        <v>518</v>
      </c>
      <c r="H477" s="8">
        <f>+ROUND(100*SuperOldData!M477/SuperOldData!G477,2)</f>
        <v>0.44</v>
      </c>
      <c r="I477" s="8">
        <f>+ROUND(100*SuperOldData!J477/SuperOldData!G477,2)</f>
        <v>48.89</v>
      </c>
      <c r="J477" s="9">
        <f>+ROUND(SuperOldData!C477,6)</f>
        <v>41.003205999999999</v>
      </c>
      <c r="K477" s="9">
        <f>+ROUND(SuperOldData!D477,6)</f>
        <v>-4.8535139999999997</v>
      </c>
    </row>
    <row r="478" spans="1:11" x14ac:dyDescent="0.25">
      <c r="A478" s="10" t="str">
        <f>+SuperOldData!A478</f>
        <v>05110</v>
      </c>
      <c r="B478" s="12" t="str">
        <f>+SuperOldData!B478</f>
        <v>Lanzahíta</v>
      </c>
      <c r="C478" t="str">
        <f>+SuperOldData!F478</f>
        <v>Avila</v>
      </c>
      <c r="D478" s="11">
        <f>+SuperOldData!X478</f>
        <v>4282</v>
      </c>
      <c r="E478" s="6">
        <f>+ROUND(SuperOldData!W478,4)</f>
        <v>47.597299999999997</v>
      </c>
      <c r="F478">
        <f>+SuperOldData!Y478</f>
        <v>0</v>
      </c>
      <c r="G478" s="11">
        <f>+ROUND(SuperOldData!G478,0)</f>
        <v>914</v>
      </c>
      <c r="H478" s="8">
        <f>+ROUND(100*SuperOldData!M478/SuperOldData!G478,2)</f>
        <v>12.24</v>
      </c>
      <c r="I478" s="8">
        <f>+ROUND(100*SuperOldData!J478/SuperOldData!G478,2)</f>
        <v>47.23</v>
      </c>
      <c r="J478" s="9">
        <f>+ROUND(SuperOldData!C478,6)</f>
        <v>40.192019999999999</v>
      </c>
      <c r="K478" s="9">
        <f>+ROUND(SuperOldData!D478,6)</f>
        <v>-4.9385079999999997</v>
      </c>
    </row>
    <row r="479" spans="1:11" x14ac:dyDescent="0.25">
      <c r="A479" s="10" t="str">
        <f>+SuperOldData!A479</f>
        <v>05112</v>
      </c>
      <c r="B479" s="12" t="str">
        <f>+SuperOldData!B479</f>
        <v>Losar del Barco, El</v>
      </c>
      <c r="C479" t="str">
        <f>+SuperOldData!F479</f>
        <v>Avila</v>
      </c>
      <c r="D479" s="11">
        <f>+SuperOldData!X479</f>
        <v>1692</v>
      </c>
      <c r="E479" s="6">
        <f>+ROUND(SuperOldData!W479,4)</f>
        <v>76.885199999999998</v>
      </c>
      <c r="F479">
        <f>+SuperOldData!Y479</f>
        <v>0</v>
      </c>
      <c r="G479" s="11">
        <f>+ROUND(SuperOldData!G479,0)</f>
        <v>138</v>
      </c>
      <c r="H479" s="8">
        <f>+ROUND(100*SuperOldData!M479/SuperOldData!G479,2)</f>
        <v>3.63</v>
      </c>
      <c r="I479" s="8">
        <f>+ROUND(100*SuperOldData!J479/SuperOldData!G479,2)</f>
        <v>49.13</v>
      </c>
      <c r="J479" s="9">
        <f>+ROUND(SuperOldData!C479,6)</f>
        <v>40.397159000000002</v>
      </c>
      <c r="K479" s="9">
        <f>+ROUND(SuperOldData!D479,6)</f>
        <v>-5.5347609999999996</v>
      </c>
    </row>
    <row r="480" spans="1:11" x14ac:dyDescent="0.25">
      <c r="A480" s="10" t="str">
        <f>+SuperOldData!A480</f>
        <v>05113</v>
      </c>
      <c r="B480" s="12" t="str">
        <f>+SuperOldData!B480</f>
        <v>Llanos de Tormes, Los</v>
      </c>
      <c r="C480" t="str">
        <f>+SuperOldData!F480</f>
        <v>Avila</v>
      </c>
      <c r="D480" s="11">
        <f>+SuperOldData!X480</f>
        <v>122</v>
      </c>
      <c r="E480" s="6">
        <f>+ROUND(SuperOldData!W480,4)</f>
        <v>97.073700000000002</v>
      </c>
      <c r="F480">
        <f>+SuperOldData!Y480</f>
        <v>1</v>
      </c>
      <c r="G480" s="11">
        <f>+ROUND(SuperOldData!G480,0)</f>
        <v>90</v>
      </c>
      <c r="H480" s="8">
        <f>+ROUND(100*SuperOldData!M480/SuperOldData!G480,2)</f>
        <v>2.4500000000000002</v>
      </c>
      <c r="I480" s="8">
        <f>+ROUND(100*SuperOldData!J480/SuperOldData!G480,2)</f>
        <v>52.33</v>
      </c>
      <c r="J480" s="9">
        <f>+ROUND(SuperOldData!C480,6)</f>
        <v>40.336734</v>
      </c>
      <c r="K480" s="9">
        <f>+ROUND(SuperOldData!D480,6)</f>
        <v>-5.4741939999999998</v>
      </c>
    </row>
    <row r="481" spans="1:11" x14ac:dyDescent="0.25">
      <c r="A481" s="10" t="str">
        <f>+SuperOldData!A481</f>
        <v>05114</v>
      </c>
      <c r="B481" s="12" t="str">
        <f>+SuperOldData!B481</f>
        <v>Madrigal de las Altas Torres</v>
      </c>
      <c r="C481" t="str">
        <f>+SuperOldData!F481</f>
        <v>Avila</v>
      </c>
      <c r="D481" s="11">
        <f>+SuperOldData!X481</f>
        <v>4471</v>
      </c>
      <c r="E481" s="6">
        <f>+ROUND(SuperOldData!W481,4)</f>
        <v>45.299399999999999</v>
      </c>
      <c r="F481">
        <f>+SuperOldData!Y481</f>
        <v>0</v>
      </c>
      <c r="G481" s="11">
        <f>+ROUND(SuperOldData!G481,0)</f>
        <v>1628</v>
      </c>
      <c r="H481" s="8">
        <f>+ROUND(100*SuperOldData!M481/SuperOldData!G481,2)</f>
        <v>1.59</v>
      </c>
      <c r="I481" s="8">
        <f>+ROUND(100*SuperOldData!J481/SuperOldData!G481,2)</f>
        <v>49.23</v>
      </c>
      <c r="J481" s="9">
        <f>+ROUND(SuperOldData!C481,6)</f>
        <v>41.101343</v>
      </c>
      <c r="K481" s="9">
        <f>+ROUND(SuperOldData!D481,6)</f>
        <v>-5.0310249999999996</v>
      </c>
    </row>
    <row r="482" spans="1:11" x14ac:dyDescent="0.25">
      <c r="A482" s="10" t="str">
        <f>+SuperOldData!A482</f>
        <v>05115</v>
      </c>
      <c r="B482" s="12" t="str">
        <f>+SuperOldData!B482</f>
        <v>Maello</v>
      </c>
      <c r="C482" t="str">
        <f>+SuperOldData!F482</f>
        <v>Avila</v>
      </c>
      <c r="D482" s="11">
        <f>+SuperOldData!X482</f>
        <v>3459</v>
      </c>
      <c r="E482" s="6">
        <f>+ROUND(SuperOldData!W482,4)</f>
        <v>56.733600000000003</v>
      </c>
      <c r="F482">
        <f>+SuperOldData!Y482</f>
        <v>0</v>
      </c>
      <c r="G482" s="11">
        <f>+ROUND(SuperOldData!G482,0)</f>
        <v>723</v>
      </c>
      <c r="H482" s="8">
        <f>+ROUND(100*SuperOldData!M482/SuperOldData!G482,2)</f>
        <v>9.0399999999999991</v>
      </c>
      <c r="I482" s="8">
        <f>+ROUND(100*SuperOldData!J482/SuperOldData!G482,2)</f>
        <v>48.35</v>
      </c>
      <c r="J482" s="9">
        <f>+ROUND(SuperOldData!C482,6)</f>
        <v>40.815849</v>
      </c>
      <c r="K482" s="9">
        <f>+ROUND(SuperOldData!D482,6)</f>
        <v>-4.5566089999999999</v>
      </c>
    </row>
    <row r="483" spans="1:11" x14ac:dyDescent="0.25">
      <c r="A483" s="10" t="str">
        <f>+SuperOldData!A483</f>
        <v>05116</v>
      </c>
      <c r="B483" s="12" t="str">
        <f>+SuperOldData!B483</f>
        <v>Malpartida de Corneja</v>
      </c>
      <c r="C483" t="str">
        <f>+SuperOldData!F483</f>
        <v>Avila</v>
      </c>
      <c r="D483" s="11">
        <f>+SuperOldData!X483</f>
        <v>189</v>
      </c>
      <c r="E483" s="6">
        <f>+ROUND(SuperOldData!W483,4)</f>
        <v>95.570499999999996</v>
      </c>
      <c r="F483">
        <f>+SuperOldData!Y483</f>
        <v>1</v>
      </c>
      <c r="G483" s="11">
        <f>+ROUND(SuperOldData!G483,0)</f>
        <v>140</v>
      </c>
      <c r="H483" s="8">
        <f>+ROUND(100*SuperOldData!M483/SuperOldData!G483,2)</f>
        <v>0.71</v>
      </c>
      <c r="I483" s="8">
        <f>+ROUND(100*SuperOldData!J483/SuperOldData!G483,2)</f>
        <v>48.57</v>
      </c>
      <c r="J483" s="9">
        <f>+ROUND(SuperOldData!C483,6)</f>
        <v>40.517333000000001</v>
      </c>
      <c r="K483" s="9">
        <f>+ROUND(SuperOldData!D483,6)</f>
        <v>-5.3510939999999998</v>
      </c>
    </row>
    <row r="484" spans="1:11" x14ac:dyDescent="0.25">
      <c r="A484" s="10" t="str">
        <f>+SuperOldData!A484</f>
        <v>05117</v>
      </c>
      <c r="B484" s="12" t="str">
        <f>+SuperOldData!B484</f>
        <v>Mamblas</v>
      </c>
      <c r="C484" t="str">
        <f>+SuperOldData!F484</f>
        <v>Avila</v>
      </c>
      <c r="D484" s="11">
        <f>+SuperOldData!X484</f>
        <v>3751</v>
      </c>
      <c r="E484" s="6">
        <f>+ROUND(SuperOldData!W484,4)</f>
        <v>53.622500000000002</v>
      </c>
      <c r="F484">
        <f>+SuperOldData!Y484</f>
        <v>0</v>
      </c>
      <c r="G484" s="11">
        <f>+ROUND(SuperOldData!G484,0)</f>
        <v>232</v>
      </c>
      <c r="H484" s="8">
        <f>+ROUND(100*SuperOldData!M484/SuperOldData!G484,2)</f>
        <v>2.59</v>
      </c>
      <c r="I484" s="8">
        <f>+ROUND(100*SuperOldData!J484/SuperOldData!G484,2)</f>
        <v>43.97</v>
      </c>
      <c r="J484" s="9">
        <f>+ROUND(SuperOldData!C484,6)</f>
        <v>41.008780999999999</v>
      </c>
      <c r="K484" s="9">
        <f>+ROUND(SuperOldData!D484,6)</f>
        <v>-5.0230090000000001</v>
      </c>
    </row>
    <row r="485" spans="1:11" x14ac:dyDescent="0.25">
      <c r="A485" s="10" t="str">
        <f>+SuperOldData!A485</f>
        <v>05118</v>
      </c>
      <c r="B485" s="12" t="str">
        <f>+SuperOldData!B485</f>
        <v>Mancera de Arriba</v>
      </c>
      <c r="C485" t="str">
        <f>+SuperOldData!F485</f>
        <v>Avila</v>
      </c>
      <c r="D485" s="11">
        <f>+SuperOldData!X485</f>
        <v>343</v>
      </c>
      <c r="E485" s="6">
        <f>+ROUND(SuperOldData!W485,4)</f>
        <v>93.063100000000006</v>
      </c>
      <c r="F485">
        <f>+SuperOldData!Y485</f>
        <v>1</v>
      </c>
      <c r="G485" s="11">
        <f>+ROUND(SuperOldData!G485,0)</f>
        <v>97</v>
      </c>
      <c r="H485" s="8">
        <f>+ROUND(100*SuperOldData!M485/SuperOldData!G485,2)</f>
        <v>0</v>
      </c>
      <c r="I485" s="8">
        <f>+ROUND(100*SuperOldData!J485/SuperOldData!G485,2)</f>
        <v>44.33</v>
      </c>
      <c r="J485" s="9">
        <f>+ROUND(SuperOldData!C485,6)</f>
        <v>40.795184999999996</v>
      </c>
      <c r="K485" s="9">
        <f>+ROUND(SuperOldData!D485,6)</f>
        <v>-5.1488209999999999</v>
      </c>
    </row>
    <row r="486" spans="1:11" x14ac:dyDescent="0.25">
      <c r="A486" s="10" t="str">
        <f>+SuperOldData!A486</f>
        <v>05119</v>
      </c>
      <c r="B486" s="12" t="str">
        <f>+SuperOldData!B486</f>
        <v>Manjabálago</v>
      </c>
      <c r="C486" t="str">
        <f>+SuperOldData!F486</f>
        <v>Avila</v>
      </c>
      <c r="D486" s="11">
        <f>+SuperOldData!X486</f>
        <v>36</v>
      </c>
      <c r="E486" s="6">
        <f>+ROUND(SuperOldData!W486,4)</f>
        <v>99.507099999999994</v>
      </c>
      <c r="F486">
        <f>+SuperOldData!Y486</f>
        <v>1</v>
      </c>
      <c r="G486" s="11">
        <f>+ROUND(SuperOldData!G486,0)</f>
        <v>40</v>
      </c>
      <c r="H486" s="8">
        <f>+ROUND(100*SuperOldData!M486/SuperOldData!G486,2)</f>
        <v>0</v>
      </c>
      <c r="I486" s="8">
        <f>+ROUND(100*SuperOldData!J486/SuperOldData!G486,2)</f>
        <v>45</v>
      </c>
      <c r="J486" s="9">
        <f>+ROUND(SuperOldData!C486,6)</f>
        <v>40.670712000000002</v>
      </c>
      <c r="K486" s="9">
        <f>+ROUND(SuperOldData!D486,6)</f>
        <v>-5.072686</v>
      </c>
    </row>
    <row r="487" spans="1:11" x14ac:dyDescent="0.25">
      <c r="A487" s="10" t="str">
        <f>+SuperOldData!A487</f>
        <v>05120</v>
      </c>
      <c r="B487" s="12" t="str">
        <f>+SuperOldData!B487</f>
        <v>Marlín</v>
      </c>
      <c r="C487" t="str">
        <f>+SuperOldData!F487</f>
        <v>Avila</v>
      </c>
      <c r="D487" s="11">
        <f>+SuperOldData!X487</f>
        <v>1667</v>
      </c>
      <c r="E487" s="6">
        <f>+ROUND(SuperOldData!W487,4)</f>
        <v>77.125399999999999</v>
      </c>
      <c r="F487">
        <f>+SuperOldData!Y487</f>
        <v>0</v>
      </c>
      <c r="G487" s="11">
        <f>+ROUND(SuperOldData!G487,0)</f>
        <v>38</v>
      </c>
      <c r="H487" s="8">
        <f>+ROUND(100*SuperOldData!M487/SuperOldData!G487,2)</f>
        <v>0</v>
      </c>
      <c r="I487" s="8">
        <f>+ROUND(100*SuperOldData!J487/SuperOldData!G487,2)</f>
        <v>42.11</v>
      </c>
      <c r="J487" s="9">
        <f>+ROUND(SuperOldData!C487,6)</f>
        <v>40.711855999999997</v>
      </c>
      <c r="K487" s="9">
        <f>+ROUND(SuperOldData!D487,6)</f>
        <v>-4.826066</v>
      </c>
    </row>
    <row r="488" spans="1:11" x14ac:dyDescent="0.25">
      <c r="A488" s="10" t="str">
        <f>+SuperOldData!A488</f>
        <v>05121</v>
      </c>
      <c r="B488" s="12" t="str">
        <f>+SuperOldData!B488</f>
        <v>Martiherrero</v>
      </c>
      <c r="C488" t="str">
        <f>+SuperOldData!F488</f>
        <v>Avila</v>
      </c>
      <c r="D488" s="11">
        <f>+SuperOldData!X488</f>
        <v>6686</v>
      </c>
      <c r="E488" s="6">
        <f>+ROUND(SuperOldData!W488,4)</f>
        <v>20.478100000000001</v>
      </c>
      <c r="F488">
        <f>+SuperOldData!Y488</f>
        <v>0</v>
      </c>
      <c r="G488" s="11">
        <f>+ROUND(SuperOldData!G488,0)</f>
        <v>298</v>
      </c>
      <c r="H488" s="8">
        <f>+ROUND(100*SuperOldData!M488/SuperOldData!G488,2)</f>
        <v>1.8</v>
      </c>
      <c r="I488" s="8">
        <f>+ROUND(100*SuperOldData!J488/SuperOldData!G488,2)</f>
        <v>47.64</v>
      </c>
      <c r="J488" s="9">
        <f>+ROUND(SuperOldData!C488,6)</f>
        <v>40.681279000000004</v>
      </c>
      <c r="K488" s="9">
        <f>+ROUND(SuperOldData!D488,6)</f>
        <v>-4.7813350000000003</v>
      </c>
    </row>
    <row r="489" spans="1:11" x14ac:dyDescent="0.25">
      <c r="A489" s="10" t="str">
        <f>+SuperOldData!A489</f>
        <v>05122</v>
      </c>
      <c r="B489" s="12" t="str">
        <f>+SuperOldData!B489</f>
        <v>Martínez</v>
      </c>
      <c r="C489" t="str">
        <f>+SuperOldData!F489</f>
        <v>Avila</v>
      </c>
      <c r="D489" s="11">
        <f>+SuperOldData!X489</f>
        <v>411</v>
      </c>
      <c r="E489" s="6">
        <f>+ROUND(SuperOldData!W489,4)</f>
        <v>92.021900000000002</v>
      </c>
      <c r="F489">
        <f>+SuperOldData!Y489</f>
        <v>1</v>
      </c>
      <c r="G489" s="11">
        <f>+ROUND(SuperOldData!G489,0)</f>
        <v>156</v>
      </c>
      <c r="H489" s="8">
        <f>+ROUND(100*SuperOldData!M489/SuperOldData!G489,2)</f>
        <v>1.28</v>
      </c>
      <c r="I489" s="8">
        <f>+ROUND(100*SuperOldData!J489/SuperOldData!G489,2)</f>
        <v>46.15</v>
      </c>
      <c r="J489" s="9">
        <f>+ROUND(SuperOldData!C489,6)</f>
        <v>40.628525000000003</v>
      </c>
      <c r="K489" s="9">
        <f>+ROUND(SuperOldData!D489,6)</f>
        <v>-5.3572920000000002</v>
      </c>
    </row>
    <row r="490" spans="1:11" x14ac:dyDescent="0.25">
      <c r="A490" s="10" t="str">
        <f>+SuperOldData!A490</f>
        <v>05123</v>
      </c>
      <c r="B490" s="12" t="str">
        <f>+SuperOldData!B490</f>
        <v>Mediana de Voltoya</v>
      </c>
      <c r="C490" t="str">
        <f>+SuperOldData!F490</f>
        <v>Avila</v>
      </c>
      <c r="D490" s="11">
        <f>+SuperOldData!X490</f>
        <v>4896</v>
      </c>
      <c r="E490" s="6">
        <f>+ROUND(SuperOldData!W490,4)</f>
        <v>40.494100000000003</v>
      </c>
      <c r="F490">
        <f>+SuperOldData!Y490</f>
        <v>0</v>
      </c>
      <c r="G490" s="11">
        <f>+ROUND(SuperOldData!G490,0)</f>
        <v>103</v>
      </c>
      <c r="H490" s="8">
        <f>+ROUND(100*SuperOldData!M490/SuperOldData!G490,2)</f>
        <v>0.97</v>
      </c>
      <c r="I490" s="8">
        <f>+ROUND(100*SuperOldData!J490/SuperOldData!G490,2)</f>
        <v>52.43</v>
      </c>
      <c r="J490" s="9">
        <f>+ROUND(SuperOldData!C490,6)</f>
        <v>40.707407000000003</v>
      </c>
      <c r="K490" s="9">
        <f>+ROUND(SuperOldData!D490,6)</f>
        <v>-4.5559580000000004</v>
      </c>
    </row>
    <row r="491" spans="1:11" x14ac:dyDescent="0.25">
      <c r="A491" s="10" t="str">
        <f>+SuperOldData!A491</f>
        <v>05124</v>
      </c>
      <c r="B491" s="12" t="str">
        <f>+SuperOldData!B491</f>
        <v>Medinilla</v>
      </c>
      <c r="C491" t="str">
        <f>+SuperOldData!F491</f>
        <v>Avila</v>
      </c>
      <c r="D491" s="11">
        <f>+SuperOldData!X491</f>
        <v>110</v>
      </c>
      <c r="E491" s="6">
        <f>+ROUND(SuperOldData!W491,4)</f>
        <v>97.24</v>
      </c>
      <c r="F491">
        <f>+SuperOldData!Y491</f>
        <v>1</v>
      </c>
      <c r="G491" s="11">
        <f>+ROUND(SuperOldData!G491,0)</f>
        <v>135</v>
      </c>
      <c r="H491" s="8">
        <f>+ROUND(100*SuperOldData!M491/SuperOldData!G491,2)</f>
        <v>2.2200000000000002</v>
      </c>
      <c r="I491" s="8">
        <f>+ROUND(100*SuperOldData!J491/SuperOldData!G491,2)</f>
        <v>51.11</v>
      </c>
      <c r="J491" s="9">
        <f>+ROUND(SuperOldData!C491,6)</f>
        <v>40.451453999999998</v>
      </c>
      <c r="K491" s="9">
        <f>+ROUND(SuperOldData!D491,6)</f>
        <v>-5.6031649999999997</v>
      </c>
    </row>
    <row r="492" spans="1:11" x14ac:dyDescent="0.25">
      <c r="A492" s="10" t="str">
        <f>+SuperOldData!A492</f>
        <v>05125</v>
      </c>
      <c r="B492" s="12" t="str">
        <f>+SuperOldData!B492</f>
        <v>Mengamuñoz</v>
      </c>
      <c r="C492" t="str">
        <f>+SuperOldData!F492</f>
        <v>Avila</v>
      </c>
      <c r="D492" s="11">
        <f>+SuperOldData!X492</f>
        <v>2656</v>
      </c>
      <c r="E492" s="6">
        <f>+ROUND(SuperOldData!W492,4)</f>
        <v>66.011600000000001</v>
      </c>
      <c r="F492">
        <f>+SuperOldData!Y492</f>
        <v>0</v>
      </c>
      <c r="G492" s="11">
        <f>+ROUND(SuperOldData!G492,0)</f>
        <v>70</v>
      </c>
      <c r="H492" s="8">
        <f>+ROUND(100*SuperOldData!M492/SuperOldData!G492,2)</f>
        <v>1.93</v>
      </c>
      <c r="I492" s="8">
        <f>+ROUND(100*SuperOldData!J492/SuperOldData!G492,2)</f>
        <v>51.17</v>
      </c>
      <c r="J492" s="9">
        <f>+ROUND(SuperOldData!C492,6)</f>
        <v>40.499780999999999</v>
      </c>
      <c r="K492" s="9">
        <f>+ROUND(SuperOldData!D492,6)</f>
        <v>-5.0139199999999997</v>
      </c>
    </row>
    <row r="493" spans="1:11" x14ac:dyDescent="0.25">
      <c r="A493" s="10" t="str">
        <f>+SuperOldData!A493</f>
        <v>05126</v>
      </c>
      <c r="B493" s="12" t="str">
        <f>+SuperOldData!B493</f>
        <v>Mesegar de Corneja</v>
      </c>
      <c r="C493" t="str">
        <f>+SuperOldData!F493</f>
        <v>Avila</v>
      </c>
      <c r="D493" s="11">
        <f>+SuperOldData!X493</f>
        <v>483</v>
      </c>
      <c r="E493" s="6">
        <f>+ROUND(SuperOldData!W493,4)</f>
        <v>91.171800000000005</v>
      </c>
      <c r="F493">
        <f>+SuperOldData!Y493</f>
        <v>1</v>
      </c>
      <c r="G493" s="11">
        <f>+ROUND(SuperOldData!G493,0)</f>
        <v>79</v>
      </c>
      <c r="H493" s="8">
        <f>+ROUND(100*SuperOldData!M493/SuperOldData!G493,2)</f>
        <v>1.27</v>
      </c>
      <c r="I493" s="8">
        <f>+ROUND(100*SuperOldData!J493/SuperOldData!G493,2)</f>
        <v>46.84</v>
      </c>
      <c r="J493" s="9">
        <f>+ROUND(SuperOldData!C493,6)</f>
        <v>40.515124999999998</v>
      </c>
      <c r="K493" s="9">
        <f>+ROUND(SuperOldData!D493,6)</f>
        <v>-5.3083320000000001</v>
      </c>
    </row>
    <row r="494" spans="1:11" x14ac:dyDescent="0.25">
      <c r="A494" s="10" t="str">
        <f>+SuperOldData!A494</f>
        <v>05127</v>
      </c>
      <c r="B494" s="12" t="str">
        <f>+SuperOldData!B494</f>
        <v>Mijares</v>
      </c>
      <c r="C494" t="str">
        <f>+SuperOldData!F494</f>
        <v>Avila</v>
      </c>
      <c r="D494" s="11">
        <f>+SuperOldData!X494</f>
        <v>2389</v>
      </c>
      <c r="E494" s="6">
        <f>+ROUND(SuperOldData!W494,4)</f>
        <v>69.245900000000006</v>
      </c>
      <c r="F494">
        <f>+SuperOldData!Y494</f>
        <v>0</v>
      </c>
      <c r="G494" s="11">
        <f>+ROUND(SuperOldData!G494,0)</f>
        <v>831</v>
      </c>
      <c r="H494" s="8">
        <f>+ROUND(100*SuperOldData!M494/SuperOldData!G494,2)</f>
        <v>4.32</v>
      </c>
      <c r="I494" s="8">
        <f>+ROUND(100*SuperOldData!J494/SuperOldData!G494,2)</f>
        <v>47.06</v>
      </c>
      <c r="J494" s="9">
        <f>+ROUND(SuperOldData!C494,6)</f>
        <v>40.285372000000002</v>
      </c>
      <c r="K494" s="9">
        <f>+ROUND(SuperOldData!D494,6)</f>
        <v>-4.8319850000000004</v>
      </c>
    </row>
    <row r="495" spans="1:11" x14ac:dyDescent="0.25">
      <c r="A495" s="10" t="str">
        <f>+SuperOldData!A495</f>
        <v>05128</v>
      </c>
      <c r="B495" s="12" t="str">
        <f>+SuperOldData!B495</f>
        <v>Mingorría</v>
      </c>
      <c r="C495" t="str">
        <f>+SuperOldData!F495</f>
        <v>Avila</v>
      </c>
      <c r="D495" s="11">
        <f>+SuperOldData!X495</f>
        <v>3650</v>
      </c>
      <c r="E495" s="6">
        <f>+ROUND(SuperOldData!W495,4)</f>
        <v>54.7376</v>
      </c>
      <c r="F495">
        <f>+SuperOldData!Y495</f>
        <v>0</v>
      </c>
      <c r="G495" s="11">
        <f>+ROUND(SuperOldData!G495,0)</f>
        <v>410</v>
      </c>
      <c r="H495" s="8">
        <f>+ROUND(100*SuperOldData!M495/SuperOldData!G495,2)</f>
        <v>2.68</v>
      </c>
      <c r="I495" s="8">
        <f>+ROUND(100*SuperOldData!J495/SuperOldData!G495,2)</f>
        <v>48.78</v>
      </c>
      <c r="J495" s="9">
        <f>+ROUND(SuperOldData!C495,6)</f>
        <v>40.764997999999999</v>
      </c>
      <c r="K495" s="9">
        <f>+ROUND(SuperOldData!D495,6)</f>
        <v>-4.6790120000000002</v>
      </c>
    </row>
    <row r="496" spans="1:11" x14ac:dyDescent="0.25">
      <c r="A496" s="10" t="str">
        <f>+SuperOldData!A496</f>
        <v>05129</v>
      </c>
      <c r="B496" s="12" t="str">
        <f>+SuperOldData!B496</f>
        <v>Mirón, El</v>
      </c>
      <c r="C496" t="str">
        <f>+SuperOldData!F496</f>
        <v>Avila</v>
      </c>
      <c r="D496" s="11">
        <f>+SuperOldData!X496</f>
        <v>148</v>
      </c>
      <c r="E496" s="6">
        <f>+ROUND(SuperOldData!W496,4)</f>
        <v>96.334400000000002</v>
      </c>
      <c r="F496">
        <f>+SuperOldData!Y496</f>
        <v>1</v>
      </c>
      <c r="G496" s="11">
        <f>+ROUND(SuperOldData!G496,0)</f>
        <v>153</v>
      </c>
      <c r="H496" s="8">
        <f>+ROUND(100*SuperOldData!M496/SuperOldData!G496,2)</f>
        <v>0.65</v>
      </c>
      <c r="I496" s="8">
        <f>+ROUND(100*SuperOldData!J496/SuperOldData!G496,2)</f>
        <v>40.520000000000003</v>
      </c>
      <c r="J496" s="9">
        <f>+ROUND(SuperOldData!C496,6)</f>
        <v>40.556381999999999</v>
      </c>
      <c r="K496" s="9">
        <f>+ROUND(SuperOldData!D496,6)</f>
        <v>-5.4007490000000002</v>
      </c>
    </row>
    <row r="497" spans="1:11" x14ac:dyDescent="0.25">
      <c r="A497" s="10" t="str">
        <f>+SuperOldData!A497</f>
        <v>05130</v>
      </c>
      <c r="B497" s="12" t="str">
        <f>+SuperOldData!B497</f>
        <v>Mironcillo</v>
      </c>
      <c r="C497" t="str">
        <f>+SuperOldData!F497</f>
        <v>Avila</v>
      </c>
      <c r="D497" s="11">
        <f>+SuperOldData!X497</f>
        <v>2372</v>
      </c>
      <c r="E497" s="6">
        <f>+ROUND(SuperOldData!W497,4)</f>
        <v>69.467699999999994</v>
      </c>
      <c r="F497">
        <f>+SuperOldData!Y497</f>
        <v>0</v>
      </c>
      <c r="G497" s="11">
        <f>+ROUND(SuperOldData!G497,0)</f>
        <v>105</v>
      </c>
      <c r="H497" s="8">
        <f>+ROUND(100*SuperOldData!M497/SuperOldData!G497,2)</f>
        <v>0.95</v>
      </c>
      <c r="I497" s="8">
        <f>+ROUND(100*SuperOldData!J497/SuperOldData!G497,2)</f>
        <v>44.76</v>
      </c>
      <c r="J497" s="9">
        <f>+ROUND(SuperOldData!C497,6)</f>
        <v>40.555554999999998</v>
      </c>
      <c r="K497" s="9">
        <f>+ROUND(SuperOldData!D497,6)</f>
        <v>-4.8226979999999999</v>
      </c>
    </row>
    <row r="498" spans="1:11" x14ac:dyDescent="0.25">
      <c r="A498" s="10" t="str">
        <f>+SuperOldData!A498</f>
        <v>05131</v>
      </c>
      <c r="B498" s="12" t="str">
        <f>+SuperOldData!B498</f>
        <v>Mirueña de los Infanzones</v>
      </c>
      <c r="C498" t="str">
        <f>+SuperOldData!F498</f>
        <v>Avila</v>
      </c>
      <c r="D498" s="11">
        <f>+SuperOldData!X498</f>
        <v>476</v>
      </c>
      <c r="E498" s="6">
        <f>+ROUND(SuperOldData!W498,4)</f>
        <v>91.264200000000002</v>
      </c>
      <c r="F498">
        <f>+SuperOldData!Y498</f>
        <v>1</v>
      </c>
      <c r="G498" s="11">
        <f>+ROUND(SuperOldData!G498,0)</f>
        <v>125</v>
      </c>
      <c r="H498" s="8">
        <f>+ROUND(100*SuperOldData!M498/SuperOldData!G498,2)</f>
        <v>0</v>
      </c>
      <c r="I498" s="8">
        <f>+ROUND(100*SuperOldData!J498/SuperOldData!G498,2)</f>
        <v>48</v>
      </c>
      <c r="J498" s="9">
        <f>+ROUND(SuperOldData!C498,6)</f>
        <v>40.736395000000002</v>
      </c>
      <c r="K498" s="9">
        <f>+ROUND(SuperOldData!D498,6)</f>
        <v>-5.0854359999999996</v>
      </c>
    </row>
    <row r="499" spans="1:11" x14ac:dyDescent="0.25">
      <c r="A499" s="10" t="str">
        <f>+SuperOldData!A499</f>
        <v>05132</v>
      </c>
      <c r="B499" s="12" t="str">
        <f>+SuperOldData!B499</f>
        <v>Mombeltrán</v>
      </c>
      <c r="C499" t="str">
        <f>+SuperOldData!F499</f>
        <v>Avila</v>
      </c>
      <c r="D499" s="11">
        <f>+SuperOldData!X499</f>
        <v>1950</v>
      </c>
      <c r="E499" s="6">
        <f>+ROUND(SuperOldData!W499,4)</f>
        <v>74.229900000000001</v>
      </c>
      <c r="F499">
        <f>+SuperOldData!Y499</f>
        <v>0</v>
      </c>
      <c r="G499" s="11">
        <f>+ROUND(SuperOldData!G499,0)</f>
        <v>1165</v>
      </c>
      <c r="H499" s="8">
        <f>+ROUND(100*SuperOldData!M499/SuperOldData!G499,2)</f>
        <v>2.5</v>
      </c>
      <c r="I499" s="8">
        <f>+ROUND(100*SuperOldData!J499/SuperOldData!G499,2)</f>
        <v>47.98</v>
      </c>
      <c r="J499" s="9">
        <f>+ROUND(SuperOldData!C499,6)</f>
        <v>40.211199999999998</v>
      </c>
      <c r="K499" s="9">
        <f>+ROUND(SuperOldData!D499,6)</f>
        <v>-5.0076419999999997</v>
      </c>
    </row>
    <row r="500" spans="1:11" x14ac:dyDescent="0.25">
      <c r="A500" s="10" t="str">
        <f>+SuperOldData!A500</f>
        <v>05133</v>
      </c>
      <c r="B500" s="12" t="str">
        <f>+SuperOldData!B500</f>
        <v>Monsalupe</v>
      </c>
      <c r="C500" t="str">
        <f>+SuperOldData!F500</f>
        <v>Avila</v>
      </c>
      <c r="D500" s="11">
        <f>+SuperOldData!X500</f>
        <v>551</v>
      </c>
      <c r="E500" s="6">
        <f>+ROUND(SuperOldData!W500,4)</f>
        <v>90.290800000000004</v>
      </c>
      <c r="F500">
        <f>+SuperOldData!Y500</f>
        <v>1</v>
      </c>
      <c r="G500" s="11">
        <f>+ROUND(SuperOldData!G500,0)</f>
        <v>62</v>
      </c>
      <c r="H500" s="8">
        <f>+ROUND(100*SuperOldData!M500/SuperOldData!G500,2)</f>
        <v>1.62</v>
      </c>
      <c r="I500" s="8">
        <f>+ROUND(100*SuperOldData!J500/SuperOldData!G500,2)</f>
        <v>50.32</v>
      </c>
      <c r="J500" s="9">
        <f>+ROUND(SuperOldData!C500,6)</f>
        <v>40.769525999999999</v>
      </c>
      <c r="K500" s="9">
        <f>+ROUND(SuperOldData!D500,6)</f>
        <v>-4.7891000000000004</v>
      </c>
    </row>
    <row r="501" spans="1:11" x14ac:dyDescent="0.25">
      <c r="A501" s="10" t="str">
        <f>+SuperOldData!A501</f>
        <v>05134</v>
      </c>
      <c r="B501" s="12" t="str">
        <f>+SuperOldData!B501</f>
        <v>Moraleja de Matacabras</v>
      </c>
      <c r="C501" t="str">
        <f>+SuperOldData!F501</f>
        <v>Avila</v>
      </c>
      <c r="D501" s="11">
        <f>+SuperOldData!X501</f>
        <v>4468</v>
      </c>
      <c r="E501" s="6">
        <f>+ROUND(SuperOldData!W501,4)</f>
        <v>45.354900000000001</v>
      </c>
      <c r="F501">
        <f>+SuperOldData!Y501</f>
        <v>0</v>
      </c>
      <c r="G501" s="11">
        <f>+ROUND(SuperOldData!G501,0)</f>
        <v>52</v>
      </c>
      <c r="H501" s="8">
        <f>+ROUND(100*SuperOldData!M501/SuperOldData!G501,2)</f>
        <v>7.75</v>
      </c>
      <c r="I501" s="8">
        <f>+ROUND(100*SuperOldData!J501/SuperOldData!G501,2)</f>
        <v>47.68</v>
      </c>
      <c r="J501" s="9">
        <f>+ROUND(SuperOldData!C501,6)</f>
        <v>41.115085999999998</v>
      </c>
      <c r="K501" s="9">
        <f>+ROUND(SuperOldData!D501,6)</f>
        <v>-4.9440619999999997</v>
      </c>
    </row>
    <row r="502" spans="1:11" x14ac:dyDescent="0.25">
      <c r="A502" s="10" t="str">
        <f>+SuperOldData!A502</f>
        <v>05135</v>
      </c>
      <c r="B502" s="12" t="str">
        <f>+SuperOldData!B502</f>
        <v>Muñana</v>
      </c>
      <c r="C502" t="str">
        <f>+SuperOldData!F502</f>
        <v>Avila</v>
      </c>
      <c r="D502" s="11">
        <f>+SuperOldData!X502</f>
        <v>4038</v>
      </c>
      <c r="E502" s="6">
        <f>+ROUND(SuperOldData!W502,4)</f>
        <v>50.320399999999999</v>
      </c>
      <c r="F502">
        <f>+SuperOldData!Y502</f>
        <v>0</v>
      </c>
      <c r="G502" s="11">
        <f>+ROUND(SuperOldData!G502,0)</f>
        <v>501</v>
      </c>
      <c r="H502" s="8">
        <f>+ROUND(100*SuperOldData!M502/SuperOldData!G502,2)</f>
        <v>0.09</v>
      </c>
      <c r="I502" s="8">
        <f>+ROUND(100*SuperOldData!J502/SuperOldData!G502,2)</f>
        <v>47.97</v>
      </c>
      <c r="J502" s="9">
        <f>+ROUND(SuperOldData!C502,6)</f>
        <v>40.597085999999997</v>
      </c>
      <c r="K502" s="9">
        <f>+ROUND(SuperOldData!D502,6)</f>
        <v>-5.0213330000000003</v>
      </c>
    </row>
    <row r="503" spans="1:11" x14ac:dyDescent="0.25">
      <c r="A503" s="10" t="str">
        <f>+SuperOldData!A503</f>
        <v>05136</v>
      </c>
      <c r="B503" s="12" t="str">
        <f>+SuperOldData!B503</f>
        <v>Muñico</v>
      </c>
      <c r="C503" t="str">
        <f>+SuperOldData!F503</f>
        <v>Avila</v>
      </c>
      <c r="D503" s="11">
        <f>+SuperOldData!X503</f>
        <v>924</v>
      </c>
      <c r="E503" s="6">
        <f>+ROUND(SuperOldData!W503,4)</f>
        <v>85.627200000000002</v>
      </c>
      <c r="F503">
        <f>+SuperOldData!Y503</f>
        <v>0</v>
      </c>
      <c r="G503" s="11">
        <f>+ROUND(SuperOldData!G503,0)</f>
        <v>119</v>
      </c>
      <c r="H503" s="8">
        <f>+ROUND(100*SuperOldData!M503/SuperOldData!G503,2)</f>
        <v>0.84</v>
      </c>
      <c r="I503" s="8">
        <f>+ROUND(100*SuperOldData!J503/SuperOldData!G503,2)</f>
        <v>47.9</v>
      </c>
      <c r="J503" s="9">
        <f>+ROUND(SuperOldData!C503,6)</f>
        <v>40.708365000000001</v>
      </c>
      <c r="K503" s="9">
        <f>+ROUND(SuperOldData!D503,6)</f>
        <v>-5.0362410000000004</v>
      </c>
    </row>
    <row r="504" spans="1:11" x14ac:dyDescent="0.25">
      <c r="A504" s="10" t="str">
        <f>+SuperOldData!A504</f>
        <v>05138</v>
      </c>
      <c r="B504" s="12" t="str">
        <f>+SuperOldData!B504</f>
        <v>Muñogalindo</v>
      </c>
      <c r="C504" t="str">
        <f>+SuperOldData!F504</f>
        <v>Avila</v>
      </c>
      <c r="D504" s="11">
        <f>+SuperOldData!X504</f>
        <v>4244</v>
      </c>
      <c r="E504" s="6">
        <f>+ROUND(SuperOldData!W504,4)</f>
        <v>48.003900000000002</v>
      </c>
      <c r="F504">
        <f>+SuperOldData!Y504</f>
        <v>0</v>
      </c>
      <c r="G504" s="11">
        <f>+ROUND(SuperOldData!G504,0)</f>
        <v>390</v>
      </c>
      <c r="H504" s="8">
        <f>+ROUND(100*SuperOldData!M504/SuperOldData!G504,2)</f>
        <v>6.32</v>
      </c>
      <c r="I504" s="8">
        <f>+ROUND(100*SuperOldData!J504/SuperOldData!G504,2)</f>
        <v>45.96</v>
      </c>
      <c r="J504" s="9">
        <f>+ROUND(SuperOldData!C504,6)</f>
        <v>40.597391999999999</v>
      </c>
      <c r="K504" s="9">
        <f>+ROUND(SuperOldData!D504,6)</f>
        <v>-4.9046190000000003</v>
      </c>
    </row>
    <row r="505" spans="1:11" x14ac:dyDescent="0.25">
      <c r="A505" s="10" t="str">
        <f>+SuperOldData!A505</f>
        <v>05139</v>
      </c>
      <c r="B505" s="12" t="str">
        <f>+SuperOldData!B505</f>
        <v>Muñogrande</v>
      </c>
      <c r="C505" t="str">
        <f>+SuperOldData!F505</f>
        <v>Avila</v>
      </c>
      <c r="D505" s="11">
        <f>+SuperOldData!X505</f>
        <v>588</v>
      </c>
      <c r="E505" s="6">
        <f>+ROUND(SuperOldData!W505,4)</f>
        <v>89.797899999999998</v>
      </c>
      <c r="F505">
        <f>+SuperOldData!Y505</f>
        <v>0</v>
      </c>
      <c r="G505" s="11">
        <f>+ROUND(SuperOldData!G505,0)</f>
        <v>79</v>
      </c>
      <c r="H505" s="8">
        <f>+ROUND(100*SuperOldData!M505/SuperOldData!G505,2)</f>
        <v>0</v>
      </c>
      <c r="I505" s="8">
        <f>+ROUND(100*SuperOldData!J505/SuperOldData!G505,2)</f>
        <v>44.3</v>
      </c>
      <c r="J505" s="9">
        <f>+ROUND(SuperOldData!C505,6)</f>
        <v>40.815649000000001</v>
      </c>
      <c r="K505" s="9">
        <f>+ROUND(SuperOldData!D505,6)</f>
        <v>-4.9400589999999998</v>
      </c>
    </row>
    <row r="506" spans="1:11" x14ac:dyDescent="0.25">
      <c r="A506" s="10" t="str">
        <f>+SuperOldData!A506</f>
        <v>05140</v>
      </c>
      <c r="B506" s="12" t="str">
        <f>+SuperOldData!B506</f>
        <v>Muñomer del Peco</v>
      </c>
      <c r="C506" t="str">
        <f>+SuperOldData!F506</f>
        <v>Avila</v>
      </c>
      <c r="D506" s="11">
        <f>+SuperOldData!X506</f>
        <v>4443</v>
      </c>
      <c r="E506" s="6">
        <f>+ROUND(SuperOldData!W506,4)</f>
        <v>45.656700000000001</v>
      </c>
      <c r="F506">
        <f>+SuperOldData!Y506</f>
        <v>0</v>
      </c>
      <c r="G506" s="11">
        <f>+ROUND(SuperOldData!G506,0)</f>
        <v>140</v>
      </c>
      <c r="H506" s="8">
        <f>+ROUND(100*SuperOldData!M506/SuperOldData!G506,2)</f>
        <v>2.78</v>
      </c>
      <c r="I506" s="8">
        <f>+ROUND(100*SuperOldData!J506/SuperOldData!G506,2)</f>
        <v>49.31</v>
      </c>
      <c r="J506" s="9">
        <f>+ROUND(SuperOldData!C506,6)</f>
        <v>40.867742</v>
      </c>
      <c r="K506" s="9">
        <f>+ROUND(SuperOldData!D506,6)</f>
        <v>-4.8912230000000001</v>
      </c>
    </row>
    <row r="507" spans="1:11" x14ac:dyDescent="0.25">
      <c r="A507" s="10" t="str">
        <f>+SuperOldData!A507</f>
        <v>05141</v>
      </c>
      <c r="B507" s="12" t="str">
        <f>+SuperOldData!B507</f>
        <v>Muñopepe</v>
      </c>
      <c r="C507" t="str">
        <f>+SuperOldData!F507</f>
        <v>Avila</v>
      </c>
      <c r="D507" s="11">
        <f>+SuperOldData!X507</f>
        <v>1891</v>
      </c>
      <c r="E507" s="6">
        <f>+ROUND(SuperOldData!W507,4)</f>
        <v>74.802899999999994</v>
      </c>
      <c r="F507">
        <f>+SuperOldData!Y507</f>
        <v>0</v>
      </c>
      <c r="G507" s="11">
        <f>+ROUND(SuperOldData!G507,0)</f>
        <v>105</v>
      </c>
      <c r="H507" s="8">
        <f>+ROUND(100*SuperOldData!M507/SuperOldData!G507,2)</f>
        <v>3.81</v>
      </c>
      <c r="I507" s="8">
        <f>+ROUND(100*SuperOldData!J507/SuperOldData!G507,2)</f>
        <v>39.049999999999997</v>
      </c>
      <c r="J507" s="9">
        <f>+ROUND(SuperOldData!C507,6)</f>
        <v>40.636167</v>
      </c>
      <c r="K507" s="9">
        <f>+ROUND(SuperOldData!D507,6)</f>
        <v>-4.8168369999999996</v>
      </c>
    </row>
    <row r="508" spans="1:11" x14ac:dyDescent="0.25">
      <c r="A508" s="10" t="str">
        <f>+SuperOldData!A508</f>
        <v>05142</v>
      </c>
      <c r="B508" s="12" t="str">
        <f>+SuperOldData!B508</f>
        <v>Muñosancho</v>
      </c>
      <c r="C508" t="str">
        <f>+SuperOldData!F508</f>
        <v>Avila</v>
      </c>
      <c r="D508" s="11">
        <f>+SuperOldData!X508</f>
        <v>2667</v>
      </c>
      <c r="E508" s="6">
        <f>+ROUND(SuperOldData!W508,4)</f>
        <v>65.906899999999993</v>
      </c>
      <c r="F508">
        <f>+SuperOldData!Y508</f>
        <v>0</v>
      </c>
      <c r="G508" s="11">
        <f>+ROUND(SuperOldData!G508,0)</f>
        <v>122</v>
      </c>
      <c r="H508" s="8">
        <f>+ROUND(100*SuperOldData!M508/SuperOldData!G508,2)</f>
        <v>0.82</v>
      </c>
      <c r="I508" s="8">
        <f>+ROUND(100*SuperOldData!J508/SuperOldData!G508,2)</f>
        <v>49.18</v>
      </c>
      <c r="J508" s="9">
        <f>+ROUND(SuperOldData!C508,6)</f>
        <v>40.922595000000001</v>
      </c>
      <c r="K508" s="9">
        <f>+ROUND(SuperOldData!D508,6)</f>
        <v>-5.0321210000000001</v>
      </c>
    </row>
    <row r="509" spans="1:11" x14ac:dyDescent="0.25">
      <c r="A509" s="10" t="str">
        <f>+SuperOldData!A509</f>
        <v>05143</v>
      </c>
      <c r="B509" s="12" t="str">
        <f>+SuperOldData!B509</f>
        <v>Muñotello</v>
      </c>
      <c r="C509" t="str">
        <f>+SuperOldData!F509</f>
        <v>Avila</v>
      </c>
      <c r="D509" s="11">
        <f>+SuperOldData!X509</f>
        <v>289</v>
      </c>
      <c r="E509" s="6">
        <f>+ROUND(SuperOldData!W509,4)</f>
        <v>93.796199999999999</v>
      </c>
      <c r="F509">
        <f>+SuperOldData!Y509</f>
        <v>1</v>
      </c>
      <c r="G509" s="11">
        <f>+ROUND(SuperOldData!G509,0)</f>
        <v>76</v>
      </c>
      <c r="H509" s="8">
        <f>+ROUND(100*SuperOldData!M509/SuperOldData!G509,2)</f>
        <v>0</v>
      </c>
      <c r="I509" s="8">
        <f>+ROUND(100*SuperOldData!J509/SuperOldData!G509,2)</f>
        <v>47.36</v>
      </c>
      <c r="J509" s="9">
        <f>+ROUND(SuperOldData!C509,6)</f>
        <v>40.540767000000002</v>
      </c>
      <c r="K509" s="9">
        <f>+ROUND(SuperOldData!D509,6)</f>
        <v>-5.032216</v>
      </c>
    </row>
    <row r="510" spans="1:11" x14ac:dyDescent="0.25">
      <c r="A510" s="10" t="str">
        <f>+SuperOldData!A510</f>
        <v>05144</v>
      </c>
      <c r="B510" s="12" t="str">
        <f>+SuperOldData!B510</f>
        <v>Narrillos del Álamo</v>
      </c>
      <c r="C510" t="str">
        <f>+SuperOldData!F510</f>
        <v>Avila</v>
      </c>
      <c r="D510" s="11">
        <f>+SuperOldData!X510</f>
        <v>299</v>
      </c>
      <c r="E510" s="6">
        <f>+ROUND(SuperOldData!W510,4)</f>
        <v>93.673000000000002</v>
      </c>
      <c r="F510">
        <f>+SuperOldData!Y510</f>
        <v>1</v>
      </c>
      <c r="G510" s="11">
        <f>+ROUND(SuperOldData!G510,0)</f>
        <v>94</v>
      </c>
      <c r="H510" s="8">
        <f>+ROUND(100*SuperOldData!M510/SuperOldData!G510,2)</f>
        <v>0</v>
      </c>
      <c r="I510" s="8">
        <f>+ROUND(100*SuperOldData!J510/SuperOldData!G510,2)</f>
        <v>46.81</v>
      </c>
      <c r="J510" s="9">
        <f>+ROUND(SuperOldData!C510,6)</f>
        <v>40.573889999999999</v>
      </c>
      <c r="K510" s="9">
        <f>+ROUND(SuperOldData!D510,6)</f>
        <v>-5.4699900000000001</v>
      </c>
    </row>
    <row r="511" spans="1:11" x14ac:dyDescent="0.25">
      <c r="A511" s="10" t="str">
        <f>+SuperOldData!A511</f>
        <v>05145</v>
      </c>
      <c r="B511" s="12" t="str">
        <f>+SuperOldData!B511</f>
        <v>Narrillos del Rebollar</v>
      </c>
      <c r="C511" t="str">
        <f>+SuperOldData!F511</f>
        <v>Avila</v>
      </c>
      <c r="D511" s="11">
        <f>+SuperOldData!X511</f>
        <v>3124</v>
      </c>
      <c r="E511" s="6">
        <f>+ROUND(SuperOldData!W511,4)</f>
        <v>60.380699999999997</v>
      </c>
      <c r="F511">
        <f>+SuperOldData!Y511</f>
        <v>0</v>
      </c>
      <c r="G511" s="11">
        <f>+ROUND(SuperOldData!G511,0)</f>
        <v>60</v>
      </c>
      <c r="H511" s="8">
        <f>+ROUND(100*SuperOldData!M511/SuperOldData!G511,2)</f>
        <v>0</v>
      </c>
      <c r="I511" s="8">
        <f>+ROUND(100*SuperOldData!J511/SuperOldData!G511,2)</f>
        <v>50</v>
      </c>
      <c r="J511" s="9">
        <f>+ROUND(SuperOldData!C511,6)</f>
        <v>40.674318</v>
      </c>
      <c r="K511" s="9">
        <f>+ROUND(SuperOldData!D511,6)</f>
        <v>-4.9587060000000003</v>
      </c>
    </row>
    <row r="512" spans="1:11" x14ac:dyDescent="0.25">
      <c r="A512" s="10" t="str">
        <f>+SuperOldData!A512</f>
        <v>05147</v>
      </c>
      <c r="B512" s="12" t="str">
        <f>+SuperOldData!B512</f>
        <v>Narros del Castillo</v>
      </c>
      <c r="C512" t="str">
        <f>+SuperOldData!F512</f>
        <v>Avila</v>
      </c>
      <c r="D512" s="11">
        <f>+SuperOldData!X512</f>
        <v>2359</v>
      </c>
      <c r="E512" s="6">
        <f>+ROUND(SuperOldData!W512,4)</f>
        <v>69.627899999999997</v>
      </c>
      <c r="F512">
        <f>+SuperOldData!Y512</f>
        <v>0</v>
      </c>
      <c r="G512" s="11">
        <f>+ROUND(SuperOldData!G512,0)</f>
        <v>186</v>
      </c>
      <c r="H512" s="8">
        <f>+ROUND(100*SuperOldData!M512/SuperOldData!G512,2)</f>
        <v>3.95</v>
      </c>
      <c r="I512" s="8">
        <f>+ROUND(100*SuperOldData!J512/SuperOldData!G512,2)</f>
        <v>44.73</v>
      </c>
      <c r="J512" s="9">
        <f>+ROUND(SuperOldData!C512,6)</f>
        <v>40.849742999999997</v>
      </c>
      <c r="K512" s="9">
        <f>+ROUND(SuperOldData!D512,6)</f>
        <v>-5.0615829999999997</v>
      </c>
    </row>
    <row r="513" spans="1:11" x14ac:dyDescent="0.25">
      <c r="A513" s="10" t="str">
        <f>+SuperOldData!A513</f>
        <v>05148</v>
      </c>
      <c r="B513" s="12" t="str">
        <f>+SuperOldData!B513</f>
        <v>Narros del Puerto</v>
      </c>
      <c r="C513" t="str">
        <f>+SuperOldData!F513</f>
        <v>Avila</v>
      </c>
      <c r="D513" s="11">
        <f>+SuperOldData!X513</f>
        <v>1539</v>
      </c>
      <c r="E513" s="6">
        <f>+ROUND(SuperOldData!W513,4)</f>
        <v>78.653300000000002</v>
      </c>
      <c r="F513">
        <f>+SuperOldData!Y513</f>
        <v>0</v>
      </c>
      <c r="G513" s="11">
        <f>+ROUND(SuperOldData!G513,0)</f>
        <v>36</v>
      </c>
      <c r="H513" s="8">
        <f>+ROUND(100*SuperOldData!M513/SuperOldData!G513,2)</f>
        <v>7.28</v>
      </c>
      <c r="I513" s="8">
        <f>+ROUND(100*SuperOldData!J513/SuperOldData!G513,2)</f>
        <v>52</v>
      </c>
      <c r="J513" s="9">
        <f>+ROUND(SuperOldData!C513,6)</f>
        <v>40.537194</v>
      </c>
      <c r="K513" s="9">
        <f>+ROUND(SuperOldData!D513,6)</f>
        <v>-4.994923</v>
      </c>
    </row>
    <row r="514" spans="1:11" x14ac:dyDescent="0.25">
      <c r="A514" s="10" t="str">
        <f>+SuperOldData!A514</f>
        <v>05149</v>
      </c>
      <c r="B514" s="12" t="str">
        <f>+SuperOldData!B514</f>
        <v>Narros de Saldueña</v>
      </c>
      <c r="C514" t="str">
        <f>+SuperOldData!F514</f>
        <v>Avila</v>
      </c>
      <c r="D514" s="11">
        <f>+SuperOldData!X514</f>
        <v>735</v>
      </c>
      <c r="E514" s="6">
        <f>+ROUND(SuperOldData!W514,4)</f>
        <v>88.011300000000006</v>
      </c>
      <c r="F514">
        <f>+SuperOldData!Y514</f>
        <v>0</v>
      </c>
      <c r="G514" s="11">
        <f>+ROUND(SuperOldData!G514,0)</f>
        <v>131</v>
      </c>
      <c r="H514" s="8">
        <f>+ROUND(100*SuperOldData!M514/SuperOldData!G514,2)</f>
        <v>2.4500000000000002</v>
      </c>
      <c r="I514" s="8">
        <f>+ROUND(100*SuperOldData!J514/SuperOldData!G514,2)</f>
        <v>44.2</v>
      </c>
      <c r="J514" s="9">
        <f>+ROUND(SuperOldData!C514,6)</f>
        <v>40.880574000000003</v>
      </c>
      <c r="K514" s="9">
        <f>+ROUND(SuperOldData!D514,6)</f>
        <v>-4.872058</v>
      </c>
    </row>
    <row r="515" spans="1:11" x14ac:dyDescent="0.25">
      <c r="A515" s="10" t="str">
        <f>+SuperOldData!A515</f>
        <v>05151</v>
      </c>
      <c r="B515" s="12" t="str">
        <f>+SuperOldData!B515</f>
        <v>Navacepedilla de Corneja</v>
      </c>
      <c r="C515" t="str">
        <f>+SuperOldData!F515</f>
        <v>Avila</v>
      </c>
      <c r="D515" s="11">
        <f>+SuperOldData!X515</f>
        <v>1106</v>
      </c>
      <c r="E515" s="6">
        <f>+ROUND(SuperOldData!W515,4)</f>
        <v>83.6434</v>
      </c>
      <c r="F515">
        <f>+SuperOldData!Y515</f>
        <v>0</v>
      </c>
      <c r="G515" s="11">
        <f>+ROUND(SuperOldData!G515,0)</f>
        <v>112</v>
      </c>
      <c r="H515" s="8">
        <f>+ROUND(100*SuperOldData!M515/SuperOldData!G515,2)</f>
        <v>5.57</v>
      </c>
      <c r="I515" s="8">
        <f>+ROUND(100*SuperOldData!J515/SuperOldData!G515,2)</f>
        <v>45.43</v>
      </c>
      <c r="J515" s="9">
        <f>+ROUND(SuperOldData!C515,6)</f>
        <v>40.487848</v>
      </c>
      <c r="K515" s="9">
        <f>+ROUND(SuperOldData!D515,6)</f>
        <v>-5.162674</v>
      </c>
    </row>
    <row r="516" spans="1:11" x14ac:dyDescent="0.25">
      <c r="A516" s="10" t="str">
        <f>+SuperOldData!A516</f>
        <v>05152</v>
      </c>
      <c r="B516" s="12" t="str">
        <f>+SuperOldData!B516</f>
        <v>Nava de Arévalo</v>
      </c>
      <c r="C516" t="str">
        <f>+SuperOldData!F516</f>
        <v>Avila</v>
      </c>
      <c r="D516" s="11">
        <f>+SuperOldData!X516</f>
        <v>4122</v>
      </c>
      <c r="E516" s="6">
        <f>+ROUND(SuperOldData!W516,4)</f>
        <v>49.4086</v>
      </c>
      <c r="F516">
        <f>+SuperOldData!Y516</f>
        <v>0</v>
      </c>
      <c r="G516" s="11">
        <f>+ROUND(SuperOldData!G516,0)</f>
        <v>851</v>
      </c>
      <c r="H516" s="8">
        <f>+ROUND(100*SuperOldData!M516/SuperOldData!G516,2)</f>
        <v>3.5</v>
      </c>
      <c r="I516" s="8">
        <f>+ROUND(100*SuperOldData!J516/SuperOldData!G516,2)</f>
        <v>46.43</v>
      </c>
      <c r="J516" s="9">
        <f>+ROUND(SuperOldData!C516,6)</f>
        <v>40.996811000000001</v>
      </c>
      <c r="K516" s="9">
        <f>+ROUND(SuperOldData!D516,6)</f>
        <v>-4.7653790000000003</v>
      </c>
    </row>
    <row r="517" spans="1:11" x14ac:dyDescent="0.25">
      <c r="A517" s="10" t="str">
        <f>+SuperOldData!A517</f>
        <v>05153</v>
      </c>
      <c r="B517" s="12" t="str">
        <f>+SuperOldData!B517</f>
        <v>Nava del Barco</v>
      </c>
      <c r="C517" t="str">
        <f>+SuperOldData!F517</f>
        <v>Avila</v>
      </c>
      <c r="D517" s="11">
        <f>+SuperOldData!X517</f>
        <v>84</v>
      </c>
      <c r="E517" s="6">
        <f>+ROUND(SuperOldData!W517,4)</f>
        <v>97.966999999999999</v>
      </c>
      <c r="F517">
        <f>+SuperOldData!Y517</f>
        <v>1</v>
      </c>
      <c r="G517" s="11">
        <f>+ROUND(SuperOldData!G517,0)</f>
        <v>110</v>
      </c>
      <c r="H517" s="8">
        <f>+ROUND(100*SuperOldData!M517/SuperOldData!G517,2)</f>
        <v>0</v>
      </c>
      <c r="I517" s="8">
        <f>+ROUND(100*SuperOldData!J517/SuperOldData!G517,2)</f>
        <v>48.18</v>
      </c>
      <c r="J517" s="9">
        <f>+ROUND(SuperOldData!C517,6)</f>
        <v>40.269508000000002</v>
      </c>
      <c r="K517" s="9">
        <f>+ROUND(SuperOldData!D517,6)</f>
        <v>-5.5571190000000001</v>
      </c>
    </row>
    <row r="518" spans="1:11" x14ac:dyDescent="0.25">
      <c r="A518" s="10" t="str">
        <f>+SuperOldData!A518</f>
        <v>05154</v>
      </c>
      <c r="B518" s="12" t="str">
        <f>+SuperOldData!B518</f>
        <v>Navadijos</v>
      </c>
      <c r="C518" t="str">
        <f>+SuperOldData!F518</f>
        <v>Avila</v>
      </c>
      <c r="D518" s="11">
        <f>+SuperOldData!X518</f>
        <v>1820</v>
      </c>
      <c r="E518" s="6">
        <f>+ROUND(SuperOldData!W518,4)</f>
        <v>75.603700000000003</v>
      </c>
      <c r="F518">
        <f>+SuperOldData!Y518</f>
        <v>0</v>
      </c>
      <c r="G518" s="11">
        <f>+ROUND(SuperOldData!G518,0)</f>
        <v>46</v>
      </c>
      <c r="H518" s="8">
        <f>+ROUND(100*SuperOldData!M518/SuperOldData!G518,2)</f>
        <v>7.68</v>
      </c>
      <c r="I518" s="8">
        <f>+ROUND(100*SuperOldData!J518/SuperOldData!G518,2)</f>
        <v>34.67</v>
      </c>
      <c r="J518" s="9">
        <f>+ROUND(SuperOldData!C518,6)</f>
        <v>40.420681000000002</v>
      </c>
      <c r="K518" s="9">
        <f>+ROUND(SuperOldData!D518,6)</f>
        <v>-5.0891440000000001</v>
      </c>
    </row>
    <row r="519" spans="1:11" x14ac:dyDescent="0.25">
      <c r="A519" s="10" t="str">
        <f>+SuperOldData!A519</f>
        <v>05155</v>
      </c>
      <c r="B519" s="12" t="str">
        <f>+SuperOldData!B519</f>
        <v>Navaescurial</v>
      </c>
      <c r="C519" t="str">
        <f>+SuperOldData!F519</f>
        <v>Avila</v>
      </c>
      <c r="D519" s="11">
        <f>+SuperOldData!X519</f>
        <v>947</v>
      </c>
      <c r="E519" s="6">
        <f>+ROUND(SuperOldData!W519,4)</f>
        <v>85.399199999999993</v>
      </c>
      <c r="F519">
        <f>+SuperOldData!Y519</f>
        <v>0</v>
      </c>
      <c r="G519" s="11">
        <f>+ROUND(SuperOldData!G519,0)</f>
        <v>58</v>
      </c>
      <c r="H519" s="8">
        <f>+ROUND(100*SuperOldData!M519/SuperOldData!G519,2)</f>
        <v>1.72</v>
      </c>
      <c r="I519" s="8">
        <f>+ROUND(100*SuperOldData!J519/SuperOldData!G519,2)</f>
        <v>41.38</v>
      </c>
      <c r="J519" s="9">
        <f>+ROUND(SuperOldData!C519,6)</f>
        <v>40.461767999999999</v>
      </c>
      <c r="K519" s="9">
        <f>+ROUND(SuperOldData!D519,6)</f>
        <v>-5.2603179999999998</v>
      </c>
    </row>
    <row r="520" spans="1:11" x14ac:dyDescent="0.25">
      <c r="A520" s="10" t="str">
        <f>+SuperOldData!A520</f>
        <v>05156</v>
      </c>
      <c r="B520" s="12" t="str">
        <f>+SuperOldData!B520</f>
        <v>Navahondilla</v>
      </c>
      <c r="C520" t="str">
        <f>+SuperOldData!F520</f>
        <v>Avila</v>
      </c>
      <c r="D520" s="11">
        <f>+SuperOldData!X520</f>
        <v>6921</v>
      </c>
      <c r="E520" s="6">
        <f>+ROUND(SuperOldData!W520,4)</f>
        <v>17.8475</v>
      </c>
      <c r="F520">
        <f>+SuperOldData!Y520</f>
        <v>0</v>
      </c>
      <c r="G520" s="11">
        <f>+ROUND(SuperOldData!G520,0)</f>
        <v>327</v>
      </c>
      <c r="H520" s="8">
        <f>+ROUND(100*SuperOldData!M520/SuperOldData!G520,2)</f>
        <v>8.68</v>
      </c>
      <c r="I520" s="8">
        <f>+ROUND(100*SuperOldData!J520/SuperOldData!G520,2)</f>
        <v>41.55</v>
      </c>
      <c r="J520" s="9">
        <f>+ROUND(SuperOldData!C520,6)</f>
        <v>40.339269000000002</v>
      </c>
      <c r="K520" s="9">
        <f>+ROUND(SuperOldData!D520,6)</f>
        <v>-4.489344</v>
      </c>
    </row>
    <row r="521" spans="1:11" x14ac:dyDescent="0.25">
      <c r="A521" s="10" t="str">
        <f>+SuperOldData!A521</f>
        <v>05157</v>
      </c>
      <c r="B521" s="12" t="str">
        <f>+SuperOldData!B521</f>
        <v>Navalacruz</v>
      </c>
      <c r="C521" t="str">
        <f>+SuperOldData!F521</f>
        <v>Avila</v>
      </c>
      <c r="D521" s="11">
        <f>+SuperOldData!X521</f>
        <v>1021</v>
      </c>
      <c r="E521" s="6">
        <f>+ROUND(SuperOldData!W521,4)</f>
        <v>84.647599999999997</v>
      </c>
      <c r="F521">
        <f>+SuperOldData!Y521</f>
        <v>0</v>
      </c>
      <c r="G521" s="11">
        <f>+ROUND(SuperOldData!G521,0)</f>
        <v>276</v>
      </c>
      <c r="H521" s="8">
        <f>+ROUND(100*SuperOldData!M521/SuperOldData!G521,2)</f>
        <v>1.94</v>
      </c>
      <c r="I521" s="8">
        <f>+ROUND(100*SuperOldData!J521/SuperOldData!G521,2)</f>
        <v>48.74</v>
      </c>
      <c r="J521" s="9">
        <f>+ROUND(SuperOldData!C521,6)</f>
        <v>40.455129999999997</v>
      </c>
      <c r="K521" s="9">
        <f>+ROUND(SuperOldData!D521,6)</f>
        <v>-4.9466130000000001</v>
      </c>
    </row>
    <row r="522" spans="1:11" x14ac:dyDescent="0.25">
      <c r="A522" s="10" t="str">
        <f>+SuperOldData!A522</f>
        <v>05158</v>
      </c>
      <c r="B522" s="12" t="str">
        <f>+SuperOldData!B522</f>
        <v>Navalmoral</v>
      </c>
      <c r="C522" t="str">
        <f>+SuperOldData!F522</f>
        <v>Avila</v>
      </c>
      <c r="D522" s="11">
        <f>+SuperOldData!X522</f>
        <v>997</v>
      </c>
      <c r="E522" s="6">
        <f>+ROUND(SuperOldData!W522,4)</f>
        <v>84.801599999999993</v>
      </c>
      <c r="F522">
        <f>+SuperOldData!Y522</f>
        <v>0</v>
      </c>
      <c r="G522" s="11">
        <f>+ROUND(SuperOldData!G522,0)</f>
        <v>423</v>
      </c>
      <c r="H522" s="8">
        <f>+ROUND(100*SuperOldData!M522/SuperOldData!G522,2)</f>
        <v>3.57</v>
      </c>
      <c r="I522" s="8">
        <f>+ROUND(100*SuperOldData!J522/SuperOldData!G522,2)</f>
        <v>46.28</v>
      </c>
      <c r="J522" s="9">
        <f>+ROUND(SuperOldData!C522,6)</f>
        <v>40.462432999999997</v>
      </c>
      <c r="K522" s="9">
        <f>+ROUND(SuperOldData!D522,6)</f>
        <v>-4.7474340000000002</v>
      </c>
    </row>
    <row r="523" spans="1:11" x14ac:dyDescent="0.25">
      <c r="A523" s="10" t="str">
        <f>+SuperOldData!A523</f>
        <v>05159</v>
      </c>
      <c r="B523" s="12" t="str">
        <f>+SuperOldData!B523</f>
        <v>Navalonguilla</v>
      </c>
      <c r="C523" t="str">
        <f>+SuperOldData!F523</f>
        <v>Avila</v>
      </c>
      <c r="D523" s="11">
        <f>+SuperOldData!X523</f>
        <v>184</v>
      </c>
      <c r="E523" s="6">
        <f>+ROUND(SuperOldData!W523,4)</f>
        <v>95.619799999999998</v>
      </c>
      <c r="F523">
        <f>+SuperOldData!Y523</f>
        <v>1</v>
      </c>
      <c r="G523" s="11">
        <f>+ROUND(SuperOldData!G523,0)</f>
        <v>294</v>
      </c>
      <c r="H523" s="8">
        <f>+ROUND(100*SuperOldData!M523/SuperOldData!G523,2)</f>
        <v>0</v>
      </c>
      <c r="I523" s="8">
        <f>+ROUND(100*SuperOldData!J523/SuperOldData!G523,2)</f>
        <v>47.62</v>
      </c>
      <c r="J523" s="9">
        <f>+ROUND(SuperOldData!C523,6)</f>
        <v>40.243098000000003</v>
      </c>
      <c r="K523" s="9">
        <f>+ROUND(SuperOldData!D523,6)</f>
        <v>-5.5048139999999997</v>
      </c>
    </row>
    <row r="524" spans="1:11" x14ac:dyDescent="0.25">
      <c r="A524" s="10" t="str">
        <f>+SuperOldData!A524</f>
        <v>05160</v>
      </c>
      <c r="B524" s="12" t="str">
        <f>+SuperOldData!B524</f>
        <v>Navalosa</v>
      </c>
      <c r="C524" t="str">
        <f>+SuperOldData!F524</f>
        <v>Avila</v>
      </c>
      <c r="D524" s="11">
        <f>+SuperOldData!X524</f>
        <v>466</v>
      </c>
      <c r="E524" s="6">
        <f>+ROUND(SuperOldData!W524,4)</f>
        <v>91.381200000000007</v>
      </c>
      <c r="F524">
        <f>+SuperOldData!Y524</f>
        <v>1</v>
      </c>
      <c r="G524" s="11">
        <f>+ROUND(SuperOldData!G524,0)</f>
        <v>352</v>
      </c>
      <c r="H524" s="8">
        <f>+ROUND(100*SuperOldData!M524/SuperOldData!G524,2)</f>
        <v>1.1299999999999999</v>
      </c>
      <c r="I524" s="8">
        <f>+ROUND(100*SuperOldData!J524/SuperOldData!G524,2)</f>
        <v>46.2</v>
      </c>
      <c r="J524" s="9">
        <f>+ROUND(SuperOldData!C524,6)</f>
        <v>40.390659999999997</v>
      </c>
      <c r="K524" s="9">
        <f>+ROUND(SuperOldData!D524,6)</f>
        <v>-4.9233399999999996</v>
      </c>
    </row>
    <row r="525" spans="1:11" x14ac:dyDescent="0.25">
      <c r="A525" s="10" t="str">
        <f>+SuperOldData!A525</f>
        <v>05161</v>
      </c>
      <c r="B525" s="12" t="str">
        <f>+SuperOldData!B525</f>
        <v>Navalperal de Pinares</v>
      </c>
      <c r="C525" t="str">
        <f>+SuperOldData!F525</f>
        <v>Avila</v>
      </c>
      <c r="D525" s="11">
        <f>+SuperOldData!X525</f>
        <v>6158</v>
      </c>
      <c r="E525" s="6">
        <f>+ROUND(SuperOldData!W525,4)</f>
        <v>26.1952</v>
      </c>
      <c r="F525">
        <f>+SuperOldData!Y525</f>
        <v>0</v>
      </c>
      <c r="G525" s="11">
        <f>+ROUND(SuperOldData!G525,0)</f>
        <v>979</v>
      </c>
      <c r="H525" s="8">
        <f>+ROUND(100*SuperOldData!M525/SuperOldData!G525,2)</f>
        <v>27.14</v>
      </c>
      <c r="I525" s="8">
        <f>+ROUND(100*SuperOldData!J525/SuperOldData!G525,2)</f>
        <v>47.39</v>
      </c>
      <c r="J525" s="9">
        <f>+ROUND(SuperOldData!C525,6)</f>
        <v>40.5959</v>
      </c>
      <c r="K525" s="9">
        <f>+ROUND(SuperOldData!D525,6)</f>
        <v>-4.443308</v>
      </c>
    </row>
    <row r="526" spans="1:11" x14ac:dyDescent="0.25">
      <c r="A526" s="10" t="str">
        <f>+SuperOldData!A526</f>
        <v>05162</v>
      </c>
      <c r="B526" s="12" t="str">
        <f>+SuperOldData!B526</f>
        <v>Navalperal de Tormes</v>
      </c>
      <c r="C526" t="str">
        <f>+SuperOldData!F526</f>
        <v>Avila</v>
      </c>
      <c r="D526" s="11">
        <f>+SuperOldData!X526</f>
        <v>1019</v>
      </c>
      <c r="E526" s="6">
        <f>+ROUND(SuperOldData!W526,4)</f>
        <v>84.659899999999993</v>
      </c>
      <c r="F526">
        <f>+SuperOldData!Y526</f>
        <v>0</v>
      </c>
      <c r="G526" s="11">
        <f>+ROUND(SuperOldData!G526,0)</f>
        <v>109</v>
      </c>
      <c r="H526" s="8">
        <f>+ROUND(100*SuperOldData!M526/SuperOldData!G526,2)</f>
        <v>0.23</v>
      </c>
      <c r="I526" s="8">
        <f>+ROUND(100*SuperOldData!J526/SuperOldData!G526,2)</f>
        <v>43.93</v>
      </c>
      <c r="J526" s="9">
        <f>+ROUND(SuperOldData!C526,6)</f>
        <v>40.325024999999997</v>
      </c>
      <c r="K526" s="9">
        <f>+ROUND(SuperOldData!D526,6)</f>
        <v>-5.2773789999999998</v>
      </c>
    </row>
    <row r="527" spans="1:11" x14ac:dyDescent="0.25">
      <c r="A527" s="10" t="str">
        <f>+SuperOldData!A527</f>
        <v>05163</v>
      </c>
      <c r="B527" s="12" t="str">
        <f>+SuperOldData!B527</f>
        <v>Navaluenga</v>
      </c>
      <c r="C527" t="str">
        <f>+SuperOldData!F527</f>
        <v>Avila</v>
      </c>
      <c r="D527" s="11">
        <f>+SuperOldData!X527</f>
        <v>4068</v>
      </c>
      <c r="E527" s="6">
        <f>+ROUND(SuperOldData!W527,4)</f>
        <v>50.129399999999997</v>
      </c>
      <c r="F527">
        <f>+SuperOldData!Y527</f>
        <v>0</v>
      </c>
      <c r="G527" s="11">
        <f>+ROUND(SuperOldData!G527,0)</f>
        <v>2165</v>
      </c>
      <c r="H527" s="8">
        <f>+ROUND(100*SuperOldData!M527/SuperOldData!G527,2)</f>
        <v>7.2</v>
      </c>
      <c r="I527" s="8">
        <f>+ROUND(100*SuperOldData!J527/SuperOldData!G527,2)</f>
        <v>49.63</v>
      </c>
      <c r="J527" s="9">
        <f>+ROUND(SuperOldData!C527,6)</f>
        <v>40.395186000000002</v>
      </c>
      <c r="K527" s="9">
        <f>+ROUND(SuperOldData!D527,6)</f>
        <v>-4.6927050000000001</v>
      </c>
    </row>
    <row r="528" spans="1:11" x14ac:dyDescent="0.25">
      <c r="A528" s="10" t="str">
        <f>+SuperOldData!A528</f>
        <v>05164</v>
      </c>
      <c r="B528" s="12" t="str">
        <f>+SuperOldData!B528</f>
        <v>Navaquesera</v>
      </c>
      <c r="C528" t="str">
        <f>+SuperOldData!F528</f>
        <v>Avila</v>
      </c>
      <c r="D528" s="11">
        <f>+SuperOldData!X528</f>
        <v>10</v>
      </c>
      <c r="E528" s="6">
        <f>+ROUND(SuperOldData!W528,4)</f>
        <v>99.913799999999995</v>
      </c>
      <c r="F528">
        <f>+SuperOldData!Y528</f>
        <v>1</v>
      </c>
      <c r="G528" s="11">
        <f>+ROUND(SuperOldData!G528,0)</f>
        <v>34</v>
      </c>
      <c r="H528" s="8">
        <f>+ROUND(100*SuperOldData!M528/SuperOldData!G528,2)</f>
        <v>0</v>
      </c>
      <c r="I528" s="8">
        <f>+ROUND(100*SuperOldData!J528/SuperOldData!G528,2)</f>
        <v>58.82</v>
      </c>
      <c r="J528" s="9">
        <f>+ROUND(SuperOldData!C528,6)</f>
        <v>40.42409</v>
      </c>
      <c r="K528" s="9">
        <f>+ROUND(SuperOldData!D528,6)</f>
        <v>-4.9190310000000004</v>
      </c>
    </row>
    <row r="529" spans="1:11" x14ac:dyDescent="0.25">
      <c r="A529" s="10" t="str">
        <f>+SuperOldData!A529</f>
        <v>05165</v>
      </c>
      <c r="B529" s="12" t="str">
        <f>+SuperOldData!B529</f>
        <v>Navarredonda de Gredos</v>
      </c>
      <c r="C529" t="str">
        <f>+SuperOldData!F529</f>
        <v>Avila</v>
      </c>
      <c r="D529" s="11">
        <f>+SuperOldData!X529</f>
        <v>4269</v>
      </c>
      <c r="E529" s="6">
        <f>+ROUND(SuperOldData!W529,4)</f>
        <v>47.714399999999998</v>
      </c>
      <c r="F529">
        <f>+SuperOldData!Y529</f>
        <v>0</v>
      </c>
      <c r="G529" s="11">
        <f>+ROUND(SuperOldData!G529,0)</f>
        <v>443</v>
      </c>
      <c r="H529" s="8">
        <f>+ROUND(100*SuperOldData!M529/SuperOldData!G529,2)</f>
        <v>7.37</v>
      </c>
      <c r="I529" s="8">
        <f>+ROUND(100*SuperOldData!J529/SuperOldData!G529,2)</f>
        <v>48.5</v>
      </c>
      <c r="J529" s="9">
        <f>+ROUND(SuperOldData!C529,6)</f>
        <v>40.349457000000001</v>
      </c>
      <c r="K529" s="9">
        <f>+ROUND(SuperOldData!D529,6)</f>
        <v>-5.1169549999999999</v>
      </c>
    </row>
    <row r="530" spans="1:11" x14ac:dyDescent="0.25">
      <c r="A530" s="10" t="str">
        <f>+SuperOldData!A530</f>
        <v>05166</v>
      </c>
      <c r="B530" s="12" t="str">
        <f>+SuperOldData!B530</f>
        <v>Navarredondilla</v>
      </c>
      <c r="C530" t="str">
        <f>+SuperOldData!F530</f>
        <v>Avila</v>
      </c>
      <c r="D530" s="11">
        <f>+SuperOldData!X530</f>
        <v>943</v>
      </c>
      <c r="E530" s="6">
        <f>+ROUND(SuperOldData!W530,4)</f>
        <v>85.436199999999999</v>
      </c>
      <c r="F530">
        <f>+SuperOldData!Y530</f>
        <v>0</v>
      </c>
      <c r="G530" s="11">
        <f>+ROUND(SuperOldData!G530,0)</f>
        <v>261</v>
      </c>
      <c r="H530" s="8">
        <f>+ROUND(100*SuperOldData!M530/SuperOldData!G530,2)</f>
        <v>6.74</v>
      </c>
      <c r="I530" s="8">
        <f>+ROUND(100*SuperOldData!J530/SuperOldData!G530,2)</f>
        <v>49.12</v>
      </c>
      <c r="J530" s="9">
        <f>+ROUND(SuperOldData!C530,6)</f>
        <v>40.439872999999999</v>
      </c>
      <c r="K530" s="9">
        <f>+ROUND(SuperOldData!D530,6)</f>
        <v>-4.8359290000000001</v>
      </c>
    </row>
    <row r="531" spans="1:11" x14ac:dyDescent="0.25">
      <c r="A531" s="10" t="str">
        <f>+SuperOldData!A531</f>
        <v>05167</v>
      </c>
      <c r="B531" s="12" t="str">
        <f>+SuperOldData!B531</f>
        <v>Navarrevisca</v>
      </c>
      <c r="C531" t="str">
        <f>+SuperOldData!F531</f>
        <v>Avila</v>
      </c>
      <c r="D531" s="11">
        <f>+SuperOldData!X531</f>
        <v>2458</v>
      </c>
      <c r="E531" s="6">
        <f>+ROUND(SuperOldData!W531,4)</f>
        <v>68.494299999999996</v>
      </c>
      <c r="F531">
        <f>+SuperOldData!Y531</f>
        <v>0</v>
      </c>
      <c r="G531" s="11">
        <f>+ROUND(SuperOldData!G531,0)</f>
        <v>317</v>
      </c>
      <c r="H531" s="8">
        <f>+ROUND(100*SuperOldData!M531/SuperOldData!G531,2)</f>
        <v>9.1300000000000008</v>
      </c>
      <c r="I531" s="8">
        <f>+ROUND(100*SuperOldData!J531/SuperOldData!G531,2)</f>
        <v>45.61</v>
      </c>
      <c r="J531" s="9">
        <f>+ROUND(SuperOldData!C531,6)</f>
        <v>40.358339999999998</v>
      </c>
      <c r="K531" s="9">
        <f>+ROUND(SuperOldData!D531,6)</f>
        <v>-4.8732090000000001</v>
      </c>
    </row>
    <row r="532" spans="1:11" x14ac:dyDescent="0.25">
      <c r="A532" s="10" t="str">
        <f>+SuperOldData!A532</f>
        <v>05168</v>
      </c>
      <c r="B532" s="12" t="str">
        <f>+SuperOldData!B532</f>
        <v>Navas del Marqués, Las</v>
      </c>
      <c r="C532" t="str">
        <f>+SuperOldData!F532</f>
        <v>Avila</v>
      </c>
      <c r="D532" s="11">
        <f>+SuperOldData!X532</f>
        <v>6513</v>
      </c>
      <c r="E532" s="6">
        <f>+ROUND(SuperOldData!W532,4)</f>
        <v>22.277000000000001</v>
      </c>
      <c r="F532">
        <f>+SuperOldData!Y532</f>
        <v>0</v>
      </c>
      <c r="G532" s="11">
        <f>+ROUND(SuperOldData!G532,0)</f>
        <v>5724</v>
      </c>
      <c r="H532" s="8">
        <f>+ROUND(100*SuperOldData!M532/SuperOldData!G532,2)</f>
        <v>20.27</v>
      </c>
      <c r="I532" s="8">
        <f>+ROUND(100*SuperOldData!J532/SuperOldData!G532,2)</f>
        <v>48.75</v>
      </c>
      <c r="J532" s="9">
        <f>+ROUND(SuperOldData!C532,6)</f>
        <v>40.593237000000002</v>
      </c>
      <c r="K532" s="9">
        <f>+ROUND(SuperOldData!D532,6)</f>
        <v>-4.3491759999999999</v>
      </c>
    </row>
    <row r="533" spans="1:11" x14ac:dyDescent="0.25">
      <c r="A533" s="10" t="str">
        <f>+SuperOldData!A533</f>
        <v>05169</v>
      </c>
      <c r="B533" s="12" t="str">
        <f>+SuperOldData!B533</f>
        <v>Navatalgordo</v>
      </c>
      <c r="C533" t="str">
        <f>+SuperOldData!F533</f>
        <v>Avila</v>
      </c>
      <c r="D533" s="11">
        <f>+SuperOldData!X533</f>
        <v>874</v>
      </c>
      <c r="E533" s="6">
        <f>+ROUND(SuperOldData!W533,4)</f>
        <v>86.187799999999996</v>
      </c>
      <c r="F533">
        <f>+SuperOldData!Y533</f>
        <v>0</v>
      </c>
      <c r="G533" s="11">
        <f>+ROUND(SuperOldData!G533,0)</f>
        <v>249</v>
      </c>
      <c r="H533" s="8">
        <f>+ROUND(100*SuperOldData!M533/SuperOldData!G533,2)</f>
        <v>0.14000000000000001</v>
      </c>
      <c r="I533" s="8">
        <f>+ROUND(100*SuperOldData!J533/SuperOldData!G533,2)</f>
        <v>47.96</v>
      </c>
      <c r="J533" s="9">
        <f>+ROUND(SuperOldData!C533,6)</f>
        <v>40.409951</v>
      </c>
      <c r="K533" s="9">
        <f>+ROUND(SuperOldData!D533,6)</f>
        <v>-4.8557350000000001</v>
      </c>
    </row>
    <row r="534" spans="1:11" x14ac:dyDescent="0.25">
      <c r="A534" s="10" t="str">
        <f>+SuperOldData!A534</f>
        <v>05170</v>
      </c>
      <c r="B534" s="12" t="str">
        <f>+SuperOldData!B534</f>
        <v>Navatejares</v>
      </c>
      <c r="C534" t="str">
        <f>+SuperOldData!F534</f>
        <v>Avila</v>
      </c>
      <c r="D534" s="11">
        <f>+SuperOldData!X534</f>
        <v>849</v>
      </c>
      <c r="E534" s="6">
        <f>+ROUND(SuperOldData!W534,4)</f>
        <v>86.538899999999998</v>
      </c>
      <c r="F534">
        <f>+SuperOldData!Y534</f>
        <v>0</v>
      </c>
      <c r="G534" s="11">
        <f>+ROUND(SuperOldData!G534,0)</f>
        <v>66</v>
      </c>
      <c r="H534" s="8">
        <f>+ROUND(100*SuperOldData!M534/SuperOldData!G534,2)</f>
        <v>0</v>
      </c>
      <c r="I534" s="8">
        <f>+ROUND(100*SuperOldData!J534/SuperOldData!G534,2)</f>
        <v>56.06</v>
      </c>
      <c r="J534" s="9">
        <f>+ROUND(SuperOldData!C534,6)</f>
        <v>40.321947000000002</v>
      </c>
      <c r="K534" s="9">
        <f>+ROUND(SuperOldData!D534,6)</f>
        <v>-5.536969</v>
      </c>
    </row>
    <row r="535" spans="1:11" x14ac:dyDescent="0.25">
      <c r="A535" s="10" t="str">
        <f>+SuperOldData!A535</f>
        <v>05171</v>
      </c>
      <c r="B535" s="12" t="str">
        <f>+SuperOldData!B535</f>
        <v>Neila de San Miguel</v>
      </c>
      <c r="C535" t="str">
        <f>+SuperOldData!F535</f>
        <v>Avila</v>
      </c>
      <c r="D535" s="11">
        <f>+SuperOldData!X535</f>
        <v>71</v>
      </c>
      <c r="E535" s="6">
        <f>+ROUND(SuperOldData!W535,4)</f>
        <v>98.385900000000007</v>
      </c>
      <c r="F535">
        <f>+SuperOldData!Y535</f>
        <v>1</v>
      </c>
      <c r="G535" s="11">
        <f>+ROUND(SuperOldData!G535,0)</f>
        <v>84</v>
      </c>
      <c r="H535" s="8">
        <f>+ROUND(100*SuperOldData!M535/SuperOldData!G535,2)</f>
        <v>0</v>
      </c>
      <c r="I535" s="8">
        <f>+ROUND(100*SuperOldData!J535/SuperOldData!G535,2)</f>
        <v>49.04</v>
      </c>
      <c r="J535" s="9">
        <f>+ROUND(SuperOldData!C535,6)</f>
        <v>40.429082000000001</v>
      </c>
      <c r="K535" s="9">
        <f>+ROUND(SuperOldData!D535,6)</f>
        <v>-5.6521080000000001</v>
      </c>
    </row>
    <row r="536" spans="1:11" x14ac:dyDescent="0.25">
      <c r="A536" s="10" t="str">
        <f>+SuperOldData!A536</f>
        <v>05172</v>
      </c>
      <c r="B536" s="12" t="str">
        <f>+SuperOldData!B536</f>
        <v>Niharra</v>
      </c>
      <c r="C536" t="str">
        <f>+SuperOldData!F536</f>
        <v>Avila</v>
      </c>
      <c r="D536" s="11">
        <f>+SuperOldData!X536</f>
        <v>1776</v>
      </c>
      <c r="E536" s="6">
        <f>+ROUND(SuperOldData!W536,4)</f>
        <v>76.059600000000003</v>
      </c>
      <c r="F536">
        <f>+SuperOldData!Y536</f>
        <v>0</v>
      </c>
      <c r="G536" s="11">
        <f>+ROUND(SuperOldData!G536,0)</f>
        <v>169</v>
      </c>
      <c r="H536" s="8">
        <f>+ROUND(100*SuperOldData!M536/SuperOldData!G536,2)</f>
        <v>11.25</v>
      </c>
      <c r="I536" s="8">
        <f>+ROUND(100*SuperOldData!J536/SuperOldData!G536,2)</f>
        <v>44.32</v>
      </c>
      <c r="J536" s="9">
        <f>+ROUND(SuperOldData!C536,6)</f>
        <v>40.592042999999997</v>
      </c>
      <c r="K536" s="9">
        <f>+ROUND(SuperOldData!D536,6)</f>
        <v>-4.8438129999999999</v>
      </c>
    </row>
    <row r="537" spans="1:11" x14ac:dyDescent="0.25">
      <c r="A537" s="10" t="str">
        <f>+SuperOldData!A537</f>
        <v>05173</v>
      </c>
      <c r="B537" s="12" t="str">
        <f>+SuperOldData!B537</f>
        <v>Ojos-Albos</v>
      </c>
      <c r="C537" t="str">
        <f>+SuperOldData!F537</f>
        <v>Avila</v>
      </c>
      <c r="D537" s="11">
        <f>+SuperOldData!X537</f>
        <v>4539</v>
      </c>
      <c r="E537" s="6">
        <f>+ROUND(SuperOldData!W537,4)</f>
        <v>44.541600000000003</v>
      </c>
      <c r="F537">
        <f>+SuperOldData!Y537</f>
        <v>0</v>
      </c>
      <c r="G537" s="11">
        <f>+ROUND(SuperOldData!G537,0)</f>
        <v>62</v>
      </c>
      <c r="H537" s="8">
        <f>+ROUND(100*SuperOldData!M537/SuperOldData!G537,2)</f>
        <v>1.61</v>
      </c>
      <c r="I537" s="8">
        <f>+ROUND(100*SuperOldData!J537/SuperOldData!G537,2)</f>
        <v>38.71</v>
      </c>
      <c r="J537" s="9">
        <f>+ROUND(SuperOldData!C537,6)</f>
        <v>40.726221000000002</v>
      </c>
      <c r="K537" s="9">
        <f>+ROUND(SuperOldData!D537,6)</f>
        <v>-4.5122619999999998</v>
      </c>
    </row>
    <row r="538" spans="1:11" x14ac:dyDescent="0.25">
      <c r="A538" s="10" t="str">
        <f>+SuperOldData!A538</f>
        <v>05174</v>
      </c>
      <c r="B538" s="12" t="str">
        <f>+SuperOldData!B538</f>
        <v>Orbita</v>
      </c>
      <c r="C538" t="str">
        <f>+SuperOldData!F538</f>
        <v>Avila</v>
      </c>
      <c r="D538" s="11">
        <f>+SuperOldData!X538</f>
        <v>1177</v>
      </c>
      <c r="E538" s="6">
        <f>+ROUND(SuperOldData!W538,4)</f>
        <v>82.867199999999997</v>
      </c>
      <c r="F538">
        <f>+SuperOldData!Y538</f>
        <v>0</v>
      </c>
      <c r="G538" s="11">
        <f>+ROUND(SuperOldData!G538,0)</f>
        <v>89</v>
      </c>
      <c r="H538" s="8">
        <f>+ROUND(100*SuperOldData!M538/SuperOldData!G538,2)</f>
        <v>0.3</v>
      </c>
      <c r="I538" s="8">
        <f>+ROUND(100*SuperOldData!J538/SuperOldData!G538,2)</f>
        <v>49.59</v>
      </c>
      <c r="J538" s="9">
        <f>+ROUND(SuperOldData!C538,6)</f>
        <v>40.992792000000001</v>
      </c>
      <c r="K538" s="9">
        <f>+ROUND(SuperOldData!D538,6)</f>
        <v>-4.6584089999999998</v>
      </c>
    </row>
    <row r="539" spans="1:11" x14ac:dyDescent="0.25">
      <c r="A539" s="10" t="str">
        <f>+SuperOldData!A539</f>
        <v>05175</v>
      </c>
      <c r="B539" s="12" t="str">
        <f>+SuperOldData!B539</f>
        <v>Oso, El</v>
      </c>
      <c r="C539" t="str">
        <f>+SuperOldData!F539</f>
        <v>Avila</v>
      </c>
      <c r="D539" s="11">
        <f>+SuperOldData!X539</f>
        <v>499</v>
      </c>
      <c r="E539" s="6">
        <f>+ROUND(SuperOldData!W539,4)</f>
        <v>90.882199999999997</v>
      </c>
      <c r="F539">
        <f>+SuperOldData!Y539</f>
        <v>1</v>
      </c>
      <c r="G539" s="11">
        <f>+ROUND(SuperOldData!G539,0)</f>
        <v>208</v>
      </c>
      <c r="H539" s="8">
        <f>+ROUND(100*SuperOldData!M539/SuperOldData!G539,2)</f>
        <v>5.56</v>
      </c>
      <c r="I539" s="8">
        <f>+ROUND(100*SuperOldData!J539/SuperOldData!G539,2)</f>
        <v>40.25</v>
      </c>
      <c r="J539" s="9">
        <f>+ROUND(SuperOldData!C539,6)</f>
        <v>40.850226999999997</v>
      </c>
      <c r="K539" s="9">
        <f>+ROUND(SuperOldData!D539,6)</f>
        <v>-4.7722230000000003</v>
      </c>
    </row>
    <row r="540" spans="1:11" x14ac:dyDescent="0.25">
      <c r="A540" s="10" t="str">
        <f>+SuperOldData!A540</f>
        <v>05176</v>
      </c>
      <c r="B540" s="12" t="str">
        <f>+SuperOldData!B540</f>
        <v>Padiernos</v>
      </c>
      <c r="C540" t="str">
        <f>+SuperOldData!F540</f>
        <v>Avila</v>
      </c>
      <c r="D540" s="11">
        <f>+SuperOldData!X540</f>
        <v>3593</v>
      </c>
      <c r="E540" s="6">
        <f>+ROUND(SuperOldData!W540,4)</f>
        <v>55.248899999999999</v>
      </c>
      <c r="F540">
        <f>+SuperOldData!Y540</f>
        <v>0</v>
      </c>
      <c r="G540" s="11">
        <f>+ROUND(SuperOldData!G540,0)</f>
        <v>272</v>
      </c>
      <c r="H540" s="8">
        <f>+ROUND(100*SuperOldData!M540/SuperOldData!G540,2)</f>
        <v>7.82</v>
      </c>
      <c r="I540" s="8">
        <f>+ROUND(100*SuperOldData!J540/SuperOldData!G540,2)</f>
        <v>47</v>
      </c>
      <c r="J540" s="9">
        <f>+ROUND(SuperOldData!C540,6)</f>
        <v>40.630769999999998</v>
      </c>
      <c r="K540" s="9">
        <f>+ROUND(SuperOldData!D540,6)</f>
        <v>-4.8648709999999999</v>
      </c>
    </row>
    <row r="541" spans="1:11" x14ac:dyDescent="0.25">
      <c r="A541" s="10" t="str">
        <f>+SuperOldData!A541</f>
        <v>05177</v>
      </c>
      <c r="B541" s="12" t="str">
        <f>+SuperOldData!B541</f>
        <v>Pajares de Adaja</v>
      </c>
      <c r="C541" t="str">
        <f>+SuperOldData!F541</f>
        <v>Avila</v>
      </c>
      <c r="D541" s="11">
        <f>+SuperOldData!X541</f>
        <v>2124</v>
      </c>
      <c r="E541" s="6">
        <f>+ROUND(SuperOldData!W541,4)</f>
        <v>72.233900000000006</v>
      </c>
      <c r="F541">
        <f>+SuperOldData!Y541</f>
        <v>0</v>
      </c>
      <c r="G541" s="11">
        <f>+ROUND(SuperOldData!G541,0)</f>
        <v>187</v>
      </c>
      <c r="H541" s="8">
        <f>+ROUND(100*SuperOldData!M541/SuperOldData!G541,2)</f>
        <v>7.86</v>
      </c>
      <c r="I541" s="8">
        <f>+ROUND(100*SuperOldData!J541/SuperOldData!G541,2)</f>
        <v>47.46</v>
      </c>
      <c r="J541" s="9">
        <f>+ROUND(SuperOldData!C541,6)</f>
        <v>40.918965</v>
      </c>
      <c r="K541" s="9">
        <f>+ROUND(SuperOldData!D541,6)</f>
        <v>-4.6460710000000001</v>
      </c>
    </row>
    <row r="542" spans="1:11" x14ac:dyDescent="0.25">
      <c r="A542" s="10" t="str">
        <f>+SuperOldData!A542</f>
        <v>05178</v>
      </c>
      <c r="B542" s="12" t="str">
        <f>+SuperOldData!B542</f>
        <v>Palacios de Goda</v>
      </c>
      <c r="C542" t="str">
        <f>+SuperOldData!F542</f>
        <v>Avila</v>
      </c>
      <c r="D542" s="11">
        <f>+SuperOldData!X542</f>
        <v>2566</v>
      </c>
      <c r="E542" s="6">
        <f>+ROUND(SuperOldData!W542,4)</f>
        <v>67.1267</v>
      </c>
      <c r="F542">
        <f>+SuperOldData!Y542</f>
        <v>0</v>
      </c>
      <c r="G542" s="11">
        <f>+ROUND(SuperOldData!G542,0)</f>
        <v>447</v>
      </c>
      <c r="H542" s="8">
        <f>+ROUND(100*SuperOldData!M542/SuperOldData!G542,2)</f>
        <v>3.4</v>
      </c>
      <c r="I542" s="8">
        <f>+ROUND(100*SuperOldData!J542/SuperOldData!G542,2)</f>
        <v>47.18</v>
      </c>
      <c r="J542" s="9">
        <f>+ROUND(SuperOldData!C542,6)</f>
        <v>41.111341000000003</v>
      </c>
      <c r="K542" s="9">
        <f>+ROUND(SuperOldData!D542,6)</f>
        <v>-4.7634660000000002</v>
      </c>
    </row>
    <row r="543" spans="1:11" x14ac:dyDescent="0.25">
      <c r="A543" s="10" t="str">
        <f>+SuperOldData!A543</f>
        <v>05179</v>
      </c>
      <c r="B543" s="12" t="str">
        <f>+SuperOldData!B543</f>
        <v>Papatrigo</v>
      </c>
      <c r="C543" t="str">
        <f>+SuperOldData!F543</f>
        <v>Avila</v>
      </c>
      <c r="D543" s="11">
        <f>+SuperOldData!X543</f>
        <v>1734</v>
      </c>
      <c r="E543" s="6">
        <f>+ROUND(SuperOldData!W543,4)</f>
        <v>76.558599999999998</v>
      </c>
      <c r="F543">
        <f>+SuperOldData!Y543</f>
        <v>0</v>
      </c>
      <c r="G543" s="11">
        <f>+ROUND(SuperOldData!G543,0)</f>
        <v>263</v>
      </c>
      <c r="H543" s="8">
        <f>+ROUND(100*SuperOldData!M543/SuperOldData!G543,2)</f>
        <v>1.85</v>
      </c>
      <c r="I543" s="8">
        <f>+ROUND(100*SuperOldData!J543/SuperOldData!G543,2)</f>
        <v>48.53</v>
      </c>
      <c r="J543" s="9">
        <f>+ROUND(SuperOldData!C543,6)</f>
        <v>40.876378000000003</v>
      </c>
      <c r="K543" s="9">
        <f>+ROUND(SuperOldData!D543,6)</f>
        <v>-4.8415049999999997</v>
      </c>
    </row>
    <row r="544" spans="1:11" x14ac:dyDescent="0.25">
      <c r="A544" s="10" t="str">
        <f>+SuperOldData!A544</f>
        <v>05180</v>
      </c>
      <c r="B544" s="12" t="str">
        <f>+SuperOldData!B544</f>
        <v>Parral, El</v>
      </c>
      <c r="C544" t="str">
        <f>+SuperOldData!F544</f>
        <v>Avila</v>
      </c>
      <c r="D544" s="11">
        <f>+SuperOldData!X544</f>
        <v>919</v>
      </c>
      <c r="E544" s="6">
        <f>+ROUND(SuperOldData!W544,4)</f>
        <v>85.682599999999994</v>
      </c>
      <c r="F544">
        <f>+SuperOldData!Y544</f>
        <v>0</v>
      </c>
      <c r="G544" s="11">
        <f>+ROUND(SuperOldData!G544,0)</f>
        <v>106</v>
      </c>
      <c r="H544" s="8">
        <f>+ROUND(100*SuperOldData!M544/SuperOldData!G544,2)</f>
        <v>1.1100000000000001</v>
      </c>
      <c r="I544" s="8">
        <f>+ROUND(100*SuperOldData!J544/SuperOldData!G544,2)</f>
        <v>46.15</v>
      </c>
      <c r="J544" s="9">
        <f>+ROUND(SuperOldData!C544,6)</f>
        <v>40.793191999999998</v>
      </c>
      <c r="K544" s="9">
        <f>+ROUND(SuperOldData!D544,6)</f>
        <v>-4.9904190000000002</v>
      </c>
    </row>
    <row r="545" spans="1:11" x14ac:dyDescent="0.25">
      <c r="A545" s="10" t="str">
        <f>+SuperOldData!A545</f>
        <v>05181</v>
      </c>
      <c r="B545" s="12" t="str">
        <f>+SuperOldData!B545</f>
        <v>Pascualcobo</v>
      </c>
      <c r="C545" t="str">
        <f>+SuperOldData!F545</f>
        <v>Avila</v>
      </c>
      <c r="D545" s="11">
        <f>+SuperOldData!X545</f>
        <v>172</v>
      </c>
      <c r="E545" s="6">
        <f>+ROUND(SuperOldData!W545,4)</f>
        <v>95.798400000000001</v>
      </c>
      <c r="F545">
        <f>+SuperOldData!Y545</f>
        <v>1</v>
      </c>
      <c r="G545" s="11">
        <f>+ROUND(SuperOldData!G545,0)</f>
        <v>41</v>
      </c>
      <c r="H545" s="8">
        <f>+ROUND(100*SuperOldData!M545/SuperOldData!G545,2)</f>
        <v>7.32</v>
      </c>
      <c r="I545" s="8">
        <f>+ROUND(100*SuperOldData!J545/SuperOldData!G545,2)</f>
        <v>43.9</v>
      </c>
      <c r="J545" s="9">
        <f>+ROUND(SuperOldData!C545,6)</f>
        <v>40.643864000000001</v>
      </c>
      <c r="K545" s="9">
        <f>+ROUND(SuperOldData!D545,6)</f>
        <v>-5.2670250000000003</v>
      </c>
    </row>
    <row r="546" spans="1:11" x14ac:dyDescent="0.25">
      <c r="A546" s="10" t="str">
        <f>+SuperOldData!A546</f>
        <v>05182</v>
      </c>
      <c r="B546" s="12" t="str">
        <f>+SuperOldData!B546</f>
        <v>Pedro Bernardo</v>
      </c>
      <c r="C546" t="str">
        <f>+SuperOldData!F546</f>
        <v>Avila</v>
      </c>
      <c r="D546" s="11">
        <f>+SuperOldData!X546</f>
        <v>1306</v>
      </c>
      <c r="E546" s="6">
        <f>+ROUND(SuperOldData!W546,4)</f>
        <v>81.308499999999995</v>
      </c>
      <c r="F546">
        <f>+SuperOldData!Y546</f>
        <v>0</v>
      </c>
      <c r="G546" s="11">
        <f>+ROUND(SuperOldData!G546,0)</f>
        <v>953</v>
      </c>
      <c r="H546" s="8">
        <f>+ROUND(100*SuperOldData!M546/SuperOldData!G546,2)</f>
        <v>3.24</v>
      </c>
      <c r="I546" s="8">
        <f>+ROUND(100*SuperOldData!J546/SuperOldData!G546,2)</f>
        <v>45.61</v>
      </c>
      <c r="J546" s="9">
        <f>+ROUND(SuperOldData!C546,6)</f>
        <v>40.243321000000002</v>
      </c>
      <c r="K546" s="9">
        <f>+ROUND(SuperOldData!D546,6)</f>
        <v>-4.9089720000000003</v>
      </c>
    </row>
    <row r="547" spans="1:11" x14ac:dyDescent="0.25">
      <c r="A547" s="10" t="str">
        <f>+SuperOldData!A547</f>
        <v>05183</v>
      </c>
      <c r="B547" s="12" t="str">
        <f>+SuperOldData!B547</f>
        <v>Pedro-Rodríguez</v>
      </c>
      <c r="C547" t="str">
        <f>+SuperOldData!F547</f>
        <v>Avila</v>
      </c>
      <c r="D547" s="11">
        <f>+SuperOldData!X547</f>
        <v>1065</v>
      </c>
      <c r="E547" s="6">
        <f>+ROUND(SuperOldData!W547,4)</f>
        <v>84.154799999999994</v>
      </c>
      <c r="F547">
        <f>+SuperOldData!Y547</f>
        <v>0</v>
      </c>
      <c r="G547" s="11">
        <f>+ROUND(SuperOldData!G547,0)</f>
        <v>183</v>
      </c>
      <c r="H547" s="8">
        <f>+ROUND(100*SuperOldData!M547/SuperOldData!G547,2)</f>
        <v>8.59</v>
      </c>
      <c r="I547" s="8">
        <f>+ROUND(100*SuperOldData!J547/SuperOldData!G547,2)</f>
        <v>49.01</v>
      </c>
      <c r="J547" s="9">
        <f>+ROUND(SuperOldData!C547,6)</f>
        <v>40.937165999999998</v>
      </c>
      <c r="K547" s="9">
        <f>+ROUND(SuperOldData!D547,6)</f>
        <v>-4.784141</v>
      </c>
    </row>
    <row r="548" spans="1:11" x14ac:dyDescent="0.25">
      <c r="A548" s="10" t="str">
        <f>+SuperOldData!A548</f>
        <v>05184</v>
      </c>
      <c r="B548" s="12" t="str">
        <f>+SuperOldData!B548</f>
        <v>Peguerinos</v>
      </c>
      <c r="C548" t="str">
        <f>+SuperOldData!F548</f>
        <v>Avila</v>
      </c>
      <c r="D548" s="11">
        <f>+SuperOldData!X548</f>
        <v>2354</v>
      </c>
      <c r="E548" s="6">
        <f>+ROUND(SuperOldData!W548,4)</f>
        <v>69.664900000000003</v>
      </c>
      <c r="F548">
        <f>+SuperOldData!Y548</f>
        <v>0</v>
      </c>
      <c r="G548" s="11">
        <f>+ROUND(SuperOldData!G548,0)</f>
        <v>310</v>
      </c>
      <c r="H548" s="8">
        <f>+ROUND(100*SuperOldData!M548/SuperOldData!G548,2)</f>
        <v>10.65</v>
      </c>
      <c r="I548" s="8">
        <f>+ROUND(100*SuperOldData!J548/SuperOldData!G548,2)</f>
        <v>43.18</v>
      </c>
      <c r="J548" s="9">
        <f>+ROUND(SuperOldData!C548,6)</f>
        <v>40.648662000000002</v>
      </c>
      <c r="K548" s="9">
        <f>+ROUND(SuperOldData!D548,6)</f>
        <v>-4.2267520000000003</v>
      </c>
    </row>
    <row r="549" spans="1:11" x14ac:dyDescent="0.25">
      <c r="A549" s="10" t="str">
        <f>+SuperOldData!A549</f>
        <v>05185</v>
      </c>
      <c r="B549" s="12" t="str">
        <f>+SuperOldData!B549</f>
        <v>Peñalba de Ávila</v>
      </c>
      <c r="C549" t="str">
        <f>+SuperOldData!F549</f>
        <v>Avila</v>
      </c>
      <c r="D549" s="11">
        <f>+SuperOldData!X549</f>
        <v>1796</v>
      </c>
      <c r="E549" s="6">
        <f>+ROUND(SuperOldData!W549,4)</f>
        <v>75.887100000000004</v>
      </c>
      <c r="F549">
        <f>+SuperOldData!Y549</f>
        <v>0</v>
      </c>
      <c r="G549" s="11">
        <f>+ROUND(SuperOldData!G549,0)</f>
        <v>125</v>
      </c>
      <c r="H549" s="8">
        <f>+ROUND(100*SuperOldData!M549/SuperOldData!G549,2)</f>
        <v>4.93</v>
      </c>
      <c r="I549" s="8">
        <f>+ROUND(100*SuperOldData!J549/SuperOldData!G549,2)</f>
        <v>42.34</v>
      </c>
      <c r="J549" s="9">
        <f>+ROUND(SuperOldData!C549,6)</f>
        <v>40.795991000000001</v>
      </c>
      <c r="K549" s="9">
        <f>+ROUND(SuperOldData!D549,6)</f>
        <v>-4.7218609999999996</v>
      </c>
    </row>
    <row r="550" spans="1:11" x14ac:dyDescent="0.25">
      <c r="A550" s="10" t="str">
        <f>+SuperOldData!A550</f>
        <v>05186</v>
      </c>
      <c r="B550" s="12" t="str">
        <f>+SuperOldData!B550</f>
        <v>Piedrahíta</v>
      </c>
      <c r="C550" t="str">
        <f>+SuperOldData!F550</f>
        <v>Avila</v>
      </c>
      <c r="D550" s="11">
        <f>+SuperOldData!X550</f>
        <v>3676</v>
      </c>
      <c r="E550" s="6">
        <f>+ROUND(SuperOldData!W550,4)</f>
        <v>54.448</v>
      </c>
      <c r="F550">
        <f>+SuperOldData!Y550</f>
        <v>0</v>
      </c>
      <c r="G550" s="11">
        <f>+ROUND(SuperOldData!G550,0)</f>
        <v>2007</v>
      </c>
      <c r="H550" s="8">
        <f>+ROUND(100*SuperOldData!M550/SuperOldData!G550,2)</f>
        <v>5.14</v>
      </c>
      <c r="I550" s="8">
        <f>+ROUND(100*SuperOldData!J550/SuperOldData!G550,2)</f>
        <v>51.21</v>
      </c>
      <c r="J550" s="9">
        <f>+ROUND(SuperOldData!C550,6)</f>
        <v>40.469926000000001</v>
      </c>
      <c r="K550" s="9">
        <f>+ROUND(SuperOldData!D550,6)</f>
        <v>-5.3384130000000001</v>
      </c>
    </row>
    <row r="551" spans="1:11" x14ac:dyDescent="0.25">
      <c r="A551" s="10" t="str">
        <f>+SuperOldData!A551</f>
        <v>05187</v>
      </c>
      <c r="B551" s="12" t="str">
        <f>+SuperOldData!B551</f>
        <v>Piedralaves</v>
      </c>
      <c r="C551" t="str">
        <f>+SuperOldData!F551</f>
        <v>Avila</v>
      </c>
      <c r="D551" s="11">
        <f>+SuperOldData!X551</f>
        <v>5077</v>
      </c>
      <c r="E551" s="6">
        <f>+ROUND(SuperOldData!W551,4)</f>
        <v>38.331699999999998</v>
      </c>
      <c r="F551">
        <f>+SuperOldData!Y551</f>
        <v>0</v>
      </c>
      <c r="G551" s="11">
        <f>+ROUND(SuperOldData!G551,0)</f>
        <v>2289</v>
      </c>
      <c r="H551" s="8">
        <f>+ROUND(100*SuperOldData!M551/SuperOldData!G551,2)</f>
        <v>5.59</v>
      </c>
      <c r="I551" s="8">
        <f>+ROUND(100*SuperOldData!J551/SuperOldData!G551,2)</f>
        <v>48.26</v>
      </c>
      <c r="J551" s="9">
        <f>+ROUND(SuperOldData!C551,6)</f>
        <v>40.321153000000002</v>
      </c>
      <c r="K551" s="9">
        <f>+ROUND(SuperOldData!D551,6)</f>
        <v>-4.7113509999999996</v>
      </c>
    </row>
    <row r="552" spans="1:11" x14ac:dyDescent="0.25">
      <c r="A552" s="10" t="str">
        <f>+SuperOldData!A552</f>
        <v>05188</v>
      </c>
      <c r="B552" s="12" t="str">
        <f>+SuperOldData!B552</f>
        <v>Poveda</v>
      </c>
      <c r="C552" t="str">
        <f>+SuperOldData!F552</f>
        <v>Avila</v>
      </c>
      <c r="D552" s="11">
        <f>+SuperOldData!X552</f>
        <v>193</v>
      </c>
      <c r="E552" s="6">
        <f>+ROUND(SuperOldData!W552,4)</f>
        <v>95.471900000000005</v>
      </c>
      <c r="F552">
        <f>+SuperOldData!Y552</f>
        <v>1</v>
      </c>
      <c r="G552" s="11">
        <f>+ROUND(SuperOldData!G552,0)</f>
        <v>59</v>
      </c>
      <c r="H552" s="8">
        <f>+ROUND(100*SuperOldData!M552/SuperOldData!G552,2)</f>
        <v>0</v>
      </c>
      <c r="I552" s="8">
        <f>+ROUND(100*SuperOldData!J552/SuperOldData!G552,2)</f>
        <v>36.869999999999997</v>
      </c>
      <c r="J552" s="9">
        <f>+ROUND(SuperOldData!C552,6)</f>
        <v>40.574568999999997</v>
      </c>
      <c r="K552" s="9">
        <f>+ROUND(SuperOldData!D552,6)</f>
        <v>-5.088031</v>
      </c>
    </row>
    <row r="553" spans="1:11" x14ac:dyDescent="0.25">
      <c r="A553" s="10" t="str">
        <f>+SuperOldData!A553</f>
        <v>05189</v>
      </c>
      <c r="B553" s="12" t="str">
        <f>+SuperOldData!B553</f>
        <v>Poyales del Hoyo</v>
      </c>
      <c r="C553" t="str">
        <f>+SuperOldData!F553</f>
        <v>Avila</v>
      </c>
      <c r="D553" s="11">
        <f>+SuperOldData!X553</f>
        <v>2511</v>
      </c>
      <c r="E553" s="6">
        <f>+ROUND(SuperOldData!W553,4)</f>
        <v>67.693399999999997</v>
      </c>
      <c r="F553">
        <f>+SuperOldData!Y553</f>
        <v>0</v>
      </c>
      <c r="G553" s="11">
        <f>+ROUND(SuperOldData!G553,0)</f>
        <v>588</v>
      </c>
      <c r="H553" s="8">
        <f>+ROUND(100*SuperOldData!M553/SuperOldData!G553,2)</f>
        <v>11.62</v>
      </c>
      <c r="I553" s="8">
        <f>+ROUND(100*SuperOldData!J553/SuperOldData!G553,2)</f>
        <v>45.18</v>
      </c>
      <c r="J553" s="9">
        <f>+ROUND(SuperOldData!C553,6)</f>
        <v>40.171227000000002</v>
      </c>
      <c r="K553" s="9">
        <f>+ROUND(SuperOldData!D553,6)</f>
        <v>-5.1621860000000002</v>
      </c>
    </row>
    <row r="554" spans="1:11" x14ac:dyDescent="0.25">
      <c r="A554" s="10" t="str">
        <f>+SuperOldData!A554</f>
        <v>05190</v>
      </c>
      <c r="B554" s="12" t="str">
        <f>+SuperOldData!B554</f>
        <v>Pozanco</v>
      </c>
      <c r="C554" t="str">
        <f>+SuperOldData!F554</f>
        <v>Avila</v>
      </c>
      <c r="D554" s="11">
        <f>+SuperOldData!X554</f>
        <v>1385</v>
      </c>
      <c r="E554" s="6">
        <f>+ROUND(SuperOldData!W554,4)</f>
        <v>80.433700000000002</v>
      </c>
      <c r="F554">
        <f>+SuperOldData!Y554</f>
        <v>0</v>
      </c>
      <c r="G554" s="11">
        <f>+ROUND(SuperOldData!G554,0)</f>
        <v>61</v>
      </c>
      <c r="H554" s="8">
        <f>+ROUND(100*SuperOldData!M554/SuperOldData!G554,2)</f>
        <v>0</v>
      </c>
      <c r="I554" s="8">
        <f>+ROUND(100*SuperOldData!J554/SuperOldData!G554,2)</f>
        <v>39.35</v>
      </c>
      <c r="J554" s="9">
        <f>+ROUND(SuperOldData!C554,6)</f>
        <v>40.802222999999998</v>
      </c>
      <c r="K554" s="9">
        <f>+ROUND(SuperOldData!D554,6)</f>
        <v>-4.6676099999999998</v>
      </c>
    </row>
    <row r="555" spans="1:11" x14ac:dyDescent="0.25">
      <c r="A555" s="10" t="str">
        <f>+SuperOldData!A555</f>
        <v>05191</v>
      </c>
      <c r="B555" s="12" t="str">
        <f>+SuperOldData!B555</f>
        <v>Pradosegar</v>
      </c>
      <c r="C555" t="str">
        <f>+SuperOldData!F555</f>
        <v>Avila</v>
      </c>
      <c r="D555" s="11">
        <f>+SuperOldData!X555</f>
        <v>2626</v>
      </c>
      <c r="E555" s="6">
        <f>+ROUND(SuperOldData!W555,4)</f>
        <v>66.381200000000007</v>
      </c>
      <c r="F555">
        <f>+SuperOldData!Y555</f>
        <v>0</v>
      </c>
      <c r="G555" s="11">
        <f>+ROUND(SuperOldData!G555,0)</f>
        <v>148</v>
      </c>
      <c r="H555" s="8">
        <f>+ROUND(100*SuperOldData!M555/SuperOldData!G555,2)</f>
        <v>0.68</v>
      </c>
      <c r="I555" s="8">
        <f>+ROUND(100*SuperOldData!J555/SuperOldData!G555,2)</f>
        <v>46.05</v>
      </c>
      <c r="J555" s="9">
        <f>+ROUND(SuperOldData!C555,6)</f>
        <v>40.541333000000002</v>
      </c>
      <c r="K555" s="9">
        <f>+ROUND(SuperOldData!D555,6)</f>
        <v>-5.0762109999999998</v>
      </c>
    </row>
    <row r="556" spans="1:11" x14ac:dyDescent="0.25">
      <c r="A556" s="10" t="str">
        <f>+SuperOldData!A556</f>
        <v>05192</v>
      </c>
      <c r="B556" s="12" t="str">
        <f>+SuperOldData!B556</f>
        <v>Puerto Castilla</v>
      </c>
      <c r="C556" t="str">
        <f>+SuperOldData!F556</f>
        <v>Avila</v>
      </c>
      <c r="D556" s="11">
        <f>+SuperOldData!X556</f>
        <v>459</v>
      </c>
      <c r="E556" s="6">
        <f>+ROUND(SuperOldData!W556,4)</f>
        <v>91.412000000000006</v>
      </c>
      <c r="F556">
        <f>+SuperOldData!Y556</f>
        <v>1</v>
      </c>
      <c r="G556" s="11">
        <f>+ROUND(SuperOldData!G556,0)</f>
        <v>101</v>
      </c>
      <c r="H556" s="8">
        <f>+ROUND(100*SuperOldData!M556/SuperOldData!G556,2)</f>
        <v>0</v>
      </c>
      <c r="I556" s="8">
        <f>+ROUND(100*SuperOldData!J556/SuperOldData!G556,2)</f>
        <v>41.58</v>
      </c>
      <c r="J556" s="9">
        <f>+ROUND(SuperOldData!C556,6)</f>
        <v>40.272100999999999</v>
      </c>
      <c r="K556" s="9">
        <f>+ROUND(SuperOldData!D556,6)</f>
        <v>-5.6325320000000003</v>
      </c>
    </row>
    <row r="557" spans="1:11" x14ac:dyDescent="0.25">
      <c r="A557" s="10" t="str">
        <f>+SuperOldData!A557</f>
        <v>05193</v>
      </c>
      <c r="B557" s="12" t="str">
        <f>+SuperOldData!B557</f>
        <v>Rasueros</v>
      </c>
      <c r="C557" t="str">
        <f>+SuperOldData!F557</f>
        <v>Avila</v>
      </c>
      <c r="D557" s="11">
        <f>+SuperOldData!X557</f>
        <v>527</v>
      </c>
      <c r="E557" s="6">
        <f>+ROUND(SuperOldData!W557,4)</f>
        <v>90.574200000000005</v>
      </c>
      <c r="F557">
        <f>+SuperOldData!Y557</f>
        <v>1</v>
      </c>
      <c r="G557" s="11">
        <f>+ROUND(SuperOldData!G557,0)</f>
        <v>235</v>
      </c>
      <c r="H557" s="8">
        <f>+ROUND(100*SuperOldData!M557/SuperOldData!G557,2)</f>
        <v>0</v>
      </c>
      <c r="I557" s="8">
        <f>+ROUND(100*SuperOldData!J557/SuperOldData!G557,2)</f>
        <v>41.77</v>
      </c>
      <c r="J557" s="9">
        <f>+ROUND(SuperOldData!C557,6)</f>
        <v>41.021898999999998</v>
      </c>
      <c r="K557" s="9">
        <f>+ROUND(SuperOldData!D557,6)</f>
        <v>-5.0669930000000001</v>
      </c>
    </row>
    <row r="558" spans="1:11" x14ac:dyDescent="0.25">
      <c r="A558" s="10" t="str">
        <f>+SuperOldData!A558</f>
        <v>05194</v>
      </c>
      <c r="B558" s="12" t="str">
        <f>+SuperOldData!B558</f>
        <v>Riocabado</v>
      </c>
      <c r="C558" t="str">
        <f>+SuperOldData!F558</f>
        <v>Avila</v>
      </c>
      <c r="D558" s="11">
        <f>+SuperOldData!X558</f>
        <v>3189</v>
      </c>
      <c r="E558" s="6">
        <f>+ROUND(SuperOldData!W558,4)</f>
        <v>59.641399999999997</v>
      </c>
      <c r="F558">
        <f>+SuperOldData!Y558</f>
        <v>0</v>
      </c>
      <c r="G558" s="11">
        <f>+ROUND(SuperOldData!G558,0)</f>
        <v>172</v>
      </c>
      <c r="H558" s="8">
        <f>+ROUND(100*SuperOldData!M558/SuperOldData!G558,2)</f>
        <v>3.66</v>
      </c>
      <c r="I558" s="8">
        <f>+ROUND(100*SuperOldData!J558/SuperOldData!G558,2)</f>
        <v>45.85</v>
      </c>
      <c r="J558" s="9">
        <f>+ROUND(SuperOldData!C558,6)</f>
        <v>40.837355000000002</v>
      </c>
      <c r="K558" s="9">
        <f>+ROUND(SuperOldData!D558,6)</f>
        <v>-4.801431</v>
      </c>
    </row>
    <row r="559" spans="1:11" x14ac:dyDescent="0.25">
      <c r="A559" s="10" t="str">
        <f>+SuperOldData!A559</f>
        <v>05195</v>
      </c>
      <c r="B559" s="12" t="str">
        <f>+SuperOldData!B559</f>
        <v>Riofrío</v>
      </c>
      <c r="C559" t="str">
        <f>+SuperOldData!F559</f>
        <v>Avila</v>
      </c>
      <c r="D559" s="11">
        <f>+SuperOldData!X559</f>
        <v>1057</v>
      </c>
      <c r="E559" s="6">
        <f>+ROUND(SuperOldData!W559,4)</f>
        <v>84.321100000000001</v>
      </c>
      <c r="F559">
        <f>+SuperOldData!Y559</f>
        <v>0</v>
      </c>
      <c r="G559" s="11">
        <f>+ROUND(SuperOldData!G559,0)</f>
        <v>254</v>
      </c>
      <c r="H559" s="8">
        <f>+ROUND(100*SuperOldData!M559/SuperOldData!G559,2)</f>
        <v>0</v>
      </c>
      <c r="I559" s="8">
        <f>+ROUND(100*SuperOldData!J559/SuperOldData!G559,2)</f>
        <v>41.64</v>
      </c>
      <c r="J559" s="9">
        <f>+ROUND(SuperOldData!C559,6)</f>
        <v>40.539597000000001</v>
      </c>
      <c r="K559" s="9">
        <f>+ROUND(SuperOldData!D559,6)</f>
        <v>-4.754982</v>
      </c>
    </row>
    <row r="560" spans="1:11" x14ac:dyDescent="0.25">
      <c r="A560" s="10" t="str">
        <f>+SuperOldData!A560</f>
        <v>05196</v>
      </c>
      <c r="B560" s="12" t="str">
        <f>+SuperOldData!B560</f>
        <v>Rivilla de Barajas</v>
      </c>
      <c r="C560" t="str">
        <f>+SuperOldData!F560</f>
        <v>Avila</v>
      </c>
      <c r="D560" s="11">
        <f>+SuperOldData!X560</f>
        <v>5193</v>
      </c>
      <c r="E560" s="6">
        <f>+ROUND(SuperOldData!W560,4)</f>
        <v>36.994799999999998</v>
      </c>
      <c r="F560">
        <f>+SuperOldData!Y560</f>
        <v>0</v>
      </c>
      <c r="G560" s="11">
        <f>+ROUND(SuperOldData!G560,0)</f>
        <v>75</v>
      </c>
      <c r="H560" s="8">
        <f>+ROUND(100*SuperOldData!M560/SuperOldData!G560,2)</f>
        <v>0</v>
      </c>
      <c r="I560" s="8">
        <f>+ROUND(100*SuperOldData!J560/SuperOldData!G560,2)</f>
        <v>53.09</v>
      </c>
      <c r="J560" s="9">
        <f>+ROUND(SuperOldData!C560,6)</f>
        <v>40.883980999999999</v>
      </c>
      <c r="K560" s="9">
        <f>+ROUND(SuperOldData!D560,6)</f>
        <v>-5.0121729999999998</v>
      </c>
    </row>
    <row r="561" spans="1:11" x14ac:dyDescent="0.25">
      <c r="A561" s="10" t="str">
        <f>+SuperOldData!A561</f>
        <v>05197</v>
      </c>
      <c r="B561" s="12" t="str">
        <f>+SuperOldData!B561</f>
        <v>Salobral</v>
      </c>
      <c r="C561" t="str">
        <f>+SuperOldData!F561</f>
        <v>Avila</v>
      </c>
      <c r="D561" s="11">
        <f>+SuperOldData!X561</f>
        <v>4078</v>
      </c>
      <c r="E561" s="6">
        <f>+ROUND(SuperOldData!W561,4)</f>
        <v>50.061599999999999</v>
      </c>
      <c r="F561">
        <f>+SuperOldData!Y561</f>
        <v>0</v>
      </c>
      <c r="G561" s="11">
        <f>+ROUND(SuperOldData!G561,0)</f>
        <v>135</v>
      </c>
      <c r="H561" s="8">
        <f>+ROUND(100*SuperOldData!M561/SuperOldData!G561,2)</f>
        <v>8.8699999999999992</v>
      </c>
      <c r="I561" s="8">
        <f>+ROUND(100*SuperOldData!J561/SuperOldData!G561,2)</f>
        <v>49.58</v>
      </c>
      <c r="J561" s="9">
        <f>+ROUND(SuperOldData!C561,6)</f>
        <v>40.611027</v>
      </c>
      <c r="K561" s="9">
        <f>+ROUND(SuperOldData!D561,6)</f>
        <v>-4.8063669999999998</v>
      </c>
    </row>
    <row r="562" spans="1:11" x14ac:dyDescent="0.25">
      <c r="A562" s="10" t="str">
        <f>+SuperOldData!A562</f>
        <v>05198</v>
      </c>
      <c r="B562" s="12" t="str">
        <f>+SuperOldData!B562</f>
        <v>Salvadiós</v>
      </c>
      <c r="C562" t="str">
        <f>+SuperOldData!F562</f>
        <v>Avila</v>
      </c>
      <c r="D562" s="11">
        <f>+SuperOldData!X562</f>
        <v>664</v>
      </c>
      <c r="E562" s="6">
        <f>+ROUND(SuperOldData!W562,4)</f>
        <v>88.892300000000006</v>
      </c>
      <c r="F562">
        <f>+SuperOldData!Y562</f>
        <v>0</v>
      </c>
      <c r="G562" s="11">
        <f>+ROUND(SuperOldData!G562,0)</f>
        <v>85</v>
      </c>
      <c r="H562" s="8">
        <f>+ROUND(100*SuperOldData!M562/SuperOldData!G562,2)</f>
        <v>0</v>
      </c>
      <c r="I562" s="8">
        <f>+ROUND(100*SuperOldData!J562/SuperOldData!G562,2)</f>
        <v>48.24</v>
      </c>
      <c r="J562" s="9">
        <f>+ROUND(SuperOldData!C562,6)</f>
        <v>40.887970000000003</v>
      </c>
      <c r="K562" s="9">
        <f>+ROUND(SuperOldData!D562,6)</f>
        <v>-5.0800039999999997</v>
      </c>
    </row>
    <row r="563" spans="1:11" x14ac:dyDescent="0.25">
      <c r="A563" s="10" t="str">
        <f>+SuperOldData!A563</f>
        <v>05199</v>
      </c>
      <c r="B563" s="12" t="str">
        <f>+SuperOldData!B563</f>
        <v>San Bartolomé de Béjar</v>
      </c>
      <c r="C563" t="str">
        <f>+SuperOldData!F563</f>
        <v>Avila</v>
      </c>
      <c r="D563" s="11">
        <f>+SuperOldData!X563</f>
        <v>28</v>
      </c>
      <c r="E563" s="6">
        <f>+ROUND(SuperOldData!W563,4)</f>
        <v>99.617999999999995</v>
      </c>
      <c r="F563">
        <f>+SuperOldData!Y563</f>
        <v>1</v>
      </c>
      <c r="G563" s="11">
        <f>+ROUND(SuperOldData!G563,0)</f>
        <v>47</v>
      </c>
      <c r="H563" s="8">
        <f>+ROUND(100*SuperOldData!M563/SuperOldData!G563,2)</f>
        <v>0</v>
      </c>
      <c r="I563" s="8">
        <f>+ROUND(100*SuperOldData!J563/SuperOldData!G563,2)</f>
        <v>48.94</v>
      </c>
      <c r="J563" s="9">
        <f>+ROUND(SuperOldData!C563,6)</f>
        <v>40.391795999999999</v>
      </c>
      <c r="K563" s="9">
        <f>+ROUND(SuperOldData!D563,6)</f>
        <v>-5.6728550000000002</v>
      </c>
    </row>
    <row r="564" spans="1:11" x14ac:dyDescent="0.25">
      <c r="A564" s="10" t="str">
        <f>+SuperOldData!A564</f>
        <v>05200</v>
      </c>
      <c r="B564" s="12" t="str">
        <f>+SuperOldData!B564</f>
        <v>San Bartolomé de Corneja</v>
      </c>
      <c r="C564" t="str">
        <f>+SuperOldData!F564</f>
        <v>Avila</v>
      </c>
      <c r="D564" s="11">
        <f>+SuperOldData!X564</f>
        <v>432</v>
      </c>
      <c r="E564" s="6">
        <f>+ROUND(SuperOldData!W564,4)</f>
        <v>91.726200000000006</v>
      </c>
      <c r="F564">
        <f>+SuperOldData!Y564</f>
        <v>1</v>
      </c>
      <c r="G564" s="11">
        <f>+ROUND(SuperOldData!G564,0)</f>
        <v>66</v>
      </c>
      <c r="H564" s="8">
        <f>+ROUND(100*SuperOldData!M564/SuperOldData!G564,2)</f>
        <v>7.58</v>
      </c>
      <c r="I564" s="8">
        <f>+ROUND(100*SuperOldData!J564/SuperOldData!G564,2)</f>
        <v>53.03</v>
      </c>
      <c r="J564" s="9">
        <f>+ROUND(SuperOldData!C564,6)</f>
        <v>40.489724000000002</v>
      </c>
      <c r="K564" s="9">
        <f>+ROUND(SuperOldData!D564,6)</f>
        <v>-5.3763500000000004</v>
      </c>
    </row>
    <row r="565" spans="1:11" x14ac:dyDescent="0.25">
      <c r="A565" s="10" t="str">
        <f>+SuperOldData!A565</f>
        <v>05201</v>
      </c>
      <c r="B565" s="12" t="str">
        <f>+SuperOldData!B565</f>
        <v>San Bartolomé de Pinares</v>
      </c>
      <c r="C565" t="str">
        <f>+SuperOldData!F565</f>
        <v>Avila</v>
      </c>
      <c r="D565" s="11">
        <f>+SuperOldData!X565</f>
        <v>3639</v>
      </c>
      <c r="E565" s="6">
        <f>+ROUND(SuperOldData!W565,4)</f>
        <v>54.786799999999999</v>
      </c>
      <c r="F565">
        <f>+SuperOldData!Y565</f>
        <v>0</v>
      </c>
      <c r="G565" s="11">
        <f>+ROUND(SuperOldData!G565,0)</f>
        <v>624</v>
      </c>
      <c r="H565" s="8">
        <f>+ROUND(100*SuperOldData!M565/SuperOldData!G565,2)</f>
        <v>0.32</v>
      </c>
      <c r="I565" s="8">
        <f>+ROUND(100*SuperOldData!J565/SuperOldData!G565,2)</f>
        <v>48.2</v>
      </c>
      <c r="J565" s="9">
        <f>+ROUND(SuperOldData!C565,6)</f>
        <v>40.538474999999998</v>
      </c>
      <c r="K565" s="9">
        <f>+ROUND(SuperOldData!D565,6)</f>
        <v>-4.4832770000000002</v>
      </c>
    </row>
    <row r="566" spans="1:11" x14ac:dyDescent="0.25">
      <c r="A566" s="10" t="str">
        <f>+SuperOldData!A566</f>
        <v>05204</v>
      </c>
      <c r="B566" s="12" t="str">
        <f>+SuperOldData!B566</f>
        <v>Sanchidrián</v>
      </c>
      <c r="C566" t="str">
        <f>+SuperOldData!F566</f>
        <v>Avila</v>
      </c>
      <c r="D566" s="11">
        <f>+SuperOldData!X566</f>
        <v>3566</v>
      </c>
      <c r="E566" s="6">
        <f>+ROUND(SuperOldData!W566,4)</f>
        <v>55.544600000000003</v>
      </c>
      <c r="F566">
        <f>+SuperOldData!Y566</f>
        <v>0</v>
      </c>
      <c r="G566" s="11">
        <f>+ROUND(SuperOldData!G566,0)</f>
        <v>817</v>
      </c>
      <c r="H566" s="8">
        <f>+ROUND(100*SuperOldData!M566/SuperOldData!G566,2)</f>
        <v>10.67</v>
      </c>
      <c r="I566" s="8">
        <f>+ROUND(100*SuperOldData!J566/SuperOldData!G566,2)</f>
        <v>48.7</v>
      </c>
      <c r="J566" s="9">
        <f>+ROUND(SuperOldData!C566,6)</f>
        <v>40.89331</v>
      </c>
      <c r="K566" s="9">
        <f>+ROUND(SuperOldData!D566,6)</f>
        <v>-4.5857250000000001</v>
      </c>
    </row>
    <row r="567" spans="1:11" x14ac:dyDescent="0.25">
      <c r="A567" s="10" t="str">
        <f>+SuperOldData!A567</f>
        <v>05205</v>
      </c>
      <c r="B567" s="12" t="str">
        <f>+SuperOldData!B567</f>
        <v>Sanchorreja</v>
      </c>
      <c r="C567" t="str">
        <f>+SuperOldData!F567</f>
        <v>Avila</v>
      </c>
      <c r="D567" s="11">
        <f>+SuperOldData!X567</f>
        <v>1656</v>
      </c>
      <c r="E567" s="6">
        <f>+ROUND(SuperOldData!W567,4)</f>
        <v>77.186999999999998</v>
      </c>
      <c r="F567">
        <f>+SuperOldData!Y567</f>
        <v>0</v>
      </c>
      <c r="G567" s="11">
        <f>+ROUND(SuperOldData!G567,0)</f>
        <v>93</v>
      </c>
      <c r="H567" s="8">
        <f>+ROUND(100*SuperOldData!M567/SuperOldData!G567,2)</f>
        <v>3.23</v>
      </c>
      <c r="I567" s="8">
        <f>+ROUND(100*SuperOldData!J567/SuperOldData!G567,2)</f>
        <v>49.46</v>
      </c>
      <c r="J567" s="9">
        <f>+ROUND(SuperOldData!C567,6)</f>
        <v>40.678894999999997</v>
      </c>
      <c r="K567" s="9">
        <f>+ROUND(SuperOldData!D567,6)</f>
        <v>-4.8811790000000004</v>
      </c>
    </row>
    <row r="568" spans="1:11" x14ac:dyDescent="0.25">
      <c r="A568" s="10" t="str">
        <f>+SuperOldData!A568</f>
        <v>05206</v>
      </c>
      <c r="B568" s="12" t="str">
        <f>+SuperOldData!B568</f>
        <v>San Esteban de los Patos</v>
      </c>
      <c r="C568" t="str">
        <f>+SuperOldData!F568</f>
        <v>Avila</v>
      </c>
      <c r="D568" s="11">
        <f>+SuperOldData!X568</f>
        <v>2534</v>
      </c>
      <c r="E568" s="6">
        <f>+ROUND(SuperOldData!W568,4)</f>
        <v>67.459299999999999</v>
      </c>
      <c r="F568">
        <f>+SuperOldData!Y568</f>
        <v>0</v>
      </c>
      <c r="G568" s="11">
        <f>+ROUND(SuperOldData!G568,0)</f>
        <v>36</v>
      </c>
      <c r="H568" s="8">
        <f>+ROUND(100*SuperOldData!M568/SuperOldData!G568,2)</f>
        <v>0</v>
      </c>
      <c r="I568" s="8">
        <f>+ROUND(100*SuperOldData!J568/SuperOldData!G568,2)</f>
        <v>52.77</v>
      </c>
      <c r="J568" s="9">
        <f>+ROUND(SuperOldData!C568,6)</f>
        <v>40.740070000000003</v>
      </c>
      <c r="K568" s="9">
        <f>+ROUND(SuperOldData!D568,6)</f>
        <v>-4.6312899999999999</v>
      </c>
    </row>
    <row r="569" spans="1:11" x14ac:dyDescent="0.25">
      <c r="A569" s="10" t="str">
        <f>+SuperOldData!A569</f>
        <v>05207</v>
      </c>
      <c r="B569" s="12" t="str">
        <f>+SuperOldData!B569</f>
        <v>San Esteban del Valle</v>
      </c>
      <c r="C569" t="str">
        <f>+SuperOldData!F569</f>
        <v>Avila</v>
      </c>
      <c r="D569" s="11">
        <f>+SuperOldData!X569</f>
        <v>2257</v>
      </c>
      <c r="E569" s="6">
        <f>+ROUND(SuperOldData!W569,4)</f>
        <v>70.6999</v>
      </c>
      <c r="F569">
        <f>+SuperOldData!Y569</f>
        <v>0</v>
      </c>
      <c r="G569" s="11">
        <f>+ROUND(SuperOldData!G569,0)</f>
        <v>831</v>
      </c>
      <c r="H569" s="8">
        <f>+ROUND(100*SuperOldData!M569/SuperOldData!G569,2)</f>
        <v>1.1200000000000001</v>
      </c>
      <c r="I569" s="8">
        <f>+ROUND(100*SuperOldData!J569/SuperOldData!G569,2)</f>
        <v>47.54</v>
      </c>
      <c r="J569" s="9">
        <f>+ROUND(SuperOldData!C569,6)</f>
        <v>40.286239999999999</v>
      </c>
      <c r="K569" s="9">
        <f>+ROUND(SuperOldData!D569,6)</f>
        <v>-4.9595120000000001</v>
      </c>
    </row>
    <row r="570" spans="1:11" x14ac:dyDescent="0.25">
      <c r="A570" s="10" t="str">
        <f>+SuperOldData!A570</f>
        <v>05208</v>
      </c>
      <c r="B570" s="12" t="str">
        <f>+SuperOldData!B570</f>
        <v>San Esteban de Zapardiel</v>
      </c>
      <c r="C570" t="str">
        <f>+SuperOldData!F570</f>
        <v>Avila</v>
      </c>
      <c r="D570" s="11">
        <f>+SuperOldData!X570</f>
        <v>516</v>
      </c>
      <c r="E570" s="6">
        <f>+ROUND(SuperOldData!W570,4)</f>
        <v>90.691199999999995</v>
      </c>
      <c r="F570">
        <f>+SuperOldData!Y570</f>
        <v>1</v>
      </c>
      <c r="G570" s="11">
        <f>+ROUND(SuperOldData!G570,0)</f>
        <v>54</v>
      </c>
      <c r="H570" s="8">
        <f>+ROUND(100*SuperOldData!M570/SuperOldData!G570,2)</f>
        <v>0</v>
      </c>
      <c r="I570" s="8">
        <f>+ROUND(100*SuperOldData!J570/SuperOldData!G570,2)</f>
        <v>46.3</v>
      </c>
      <c r="J570" s="9">
        <f>+ROUND(SuperOldData!C570,6)</f>
        <v>41.098106000000001</v>
      </c>
      <c r="K570" s="9">
        <f>+ROUND(SuperOldData!D570,6)</f>
        <v>-4.8951989999999999</v>
      </c>
    </row>
    <row r="571" spans="1:11" x14ac:dyDescent="0.25">
      <c r="A571" s="10" t="str">
        <f>+SuperOldData!A571</f>
        <v>05209</v>
      </c>
      <c r="B571" s="12" t="str">
        <f>+SuperOldData!B571</f>
        <v>San García de Ingelmos</v>
      </c>
      <c r="C571" t="str">
        <f>+SuperOldData!F571</f>
        <v>Avila</v>
      </c>
      <c r="D571" s="11">
        <f>+SuperOldData!X571</f>
        <v>48</v>
      </c>
      <c r="E571" s="6">
        <f>+ROUND(SuperOldData!W571,4)</f>
        <v>99.316199999999995</v>
      </c>
      <c r="F571">
        <f>+SuperOldData!Y571</f>
        <v>1</v>
      </c>
      <c r="G571" s="11">
        <f>+ROUND(SuperOldData!G571,0)</f>
        <v>102</v>
      </c>
      <c r="H571" s="8">
        <f>+ROUND(100*SuperOldData!M571/SuperOldData!G571,2)</f>
        <v>0</v>
      </c>
      <c r="I571" s="8">
        <f>+ROUND(100*SuperOldData!J571/SuperOldData!G571,2)</f>
        <v>41.08</v>
      </c>
      <c r="J571" s="9">
        <f>+ROUND(SuperOldData!C571,6)</f>
        <v>40.764018999999998</v>
      </c>
      <c r="K571" s="9">
        <f>+ROUND(SuperOldData!D571,6)</f>
        <v>-5.11381</v>
      </c>
    </row>
    <row r="572" spans="1:11" x14ac:dyDescent="0.25">
      <c r="A572" s="10" t="str">
        <f>+SuperOldData!A572</f>
        <v>05210</v>
      </c>
      <c r="B572" s="12" t="str">
        <f>+SuperOldData!B572</f>
        <v>San Juan de la Encinilla</v>
      </c>
      <c r="C572" t="str">
        <f>+SuperOldData!F572</f>
        <v>Avila</v>
      </c>
      <c r="D572" s="11">
        <f>+SuperOldData!X572</f>
        <v>162</v>
      </c>
      <c r="E572" s="6">
        <f>+ROUND(SuperOldData!W572,4)</f>
        <v>96.106499999999997</v>
      </c>
      <c r="F572">
        <f>+SuperOldData!Y572</f>
        <v>1</v>
      </c>
      <c r="G572" s="11">
        <f>+ROUND(SuperOldData!G572,0)</f>
        <v>104</v>
      </c>
      <c r="H572" s="8">
        <f>+ROUND(100*SuperOldData!M572/SuperOldData!G572,2)</f>
        <v>0.96</v>
      </c>
      <c r="I572" s="8">
        <f>+ROUND(100*SuperOldData!J572/SuperOldData!G572,2)</f>
        <v>46.15</v>
      </c>
      <c r="J572" s="9">
        <f>+ROUND(SuperOldData!C572,6)</f>
        <v>40.822401999999997</v>
      </c>
      <c r="K572" s="9">
        <f>+ROUND(SuperOldData!D572,6)</f>
        <v>-4.8324020000000001</v>
      </c>
    </row>
    <row r="573" spans="1:11" x14ac:dyDescent="0.25">
      <c r="A573" s="10" t="str">
        <f>+SuperOldData!A573</f>
        <v>05211</v>
      </c>
      <c r="B573" s="12" t="str">
        <f>+SuperOldData!B573</f>
        <v>San Juan de la Nava</v>
      </c>
      <c r="C573" t="str">
        <f>+SuperOldData!F573</f>
        <v>Avila</v>
      </c>
      <c r="D573" s="11">
        <f>+SuperOldData!X573</f>
        <v>3041</v>
      </c>
      <c r="E573" s="6">
        <f>+ROUND(SuperOldData!W573,4)</f>
        <v>61.237099999999998</v>
      </c>
      <c r="F573">
        <f>+SuperOldData!Y573</f>
        <v>0</v>
      </c>
      <c r="G573" s="11">
        <f>+ROUND(SuperOldData!G573,0)</f>
        <v>527</v>
      </c>
      <c r="H573" s="8">
        <f>+ROUND(100*SuperOldData!M573/SuperOldData!G573,2)</f>
        <v>1.17</v>
      </c>
      <c r="I573" s="8">
        <f>+ROUND(100*SuperOldData!J573/SuperOldData!G573,2)</f>
        <v>47.95</v>
      </c>
      <c r="J573" s="9">
        <f>+ROUND(SuperOldData!C573,6)</f>
        <v>40.467517000000001</v>
      </c>
      <c r="K573" s="9">
        <f>+ROUND(SuperOldData!D573,6)</f>
        <v>-4.6762519999999999</v>
      </c>
    </row>
    <row r="574" spans="1:11" x14ac:dyDescent="0.25">
      <c r="A574" s="10" t="str">
        <f>+SuperOldData!A574</f>
        <v>05212</v>
      </c>
      <c r="B574" s="12" t="str">
        <f>+SuperOldData!B574</f>
        <v>San Juan del Molinillo</v>
      </c>
      <c r="C574" t="str">
        <f>+SuperOldData!F574</f>
        <v>Avila</v>
      </c>
      <c r="D574" s="11">
        <f>+SuperOldData!X574</f>
        <v>889</v>
      </c>
      <c r="E574" s="6">
        <f>+ROUND(SuperOldData!W574,4)</f>
        <v>85.984499999999997</v>
      </c>
      <c r="F574">
        <f>+SuperOldData!Y574</f>
        <v>0</v>
      </c>
      <c r="G574" s="11">
        <f>+ROUND(SuperOldData!G574,0)</f>
        <v>276</v>
      </c>
      <c r="H574" s="8">
        <f>+ROUND(100*SuperOldData!M574/SuperOldData!G574,2)</f>
        <v>0.56999999999999995</v>
      </c>
      <c r="I574" s="8">
        <f>+ROUND(100*SuperOldData!J574/SuperOldData!G574,2)</f>
        <v>42.86</v>
      </c>
      <c r="J574" s="9">
        <f>+ROUND(SuperOldData!C574,6)</f>
        <v>40.468429999999998</v>
      </c>
      <c r="K574" s="9">
        <f>+ROUND(SuperOldData!D574,6)</f>
        <v>-4.8450829999999998</v>
      </c>
    </row>
    <row r="575" spans="1:11" x14ac:dyDescent="0.25">
      <c r="A575" s="10" t="str">
        <f>+SuperOldData!A575</f>
        <v>05213</v>
      </c>
      <c r="B575" s="12" t="str">
        <f>+SuperOldData!B575</f>
        <v>San Juan del Olmo</v>
      </c>
      <c r="C575" t="str">
        <f>+SuperOldData!F575</f>
        <v>Avila</v>
      </c>
      <c r="D575" s="11">
        <f>+SuperOldData!X575</f>
        <v>202</v>
      </c>
      <c r="E575" s="6">
        <f>+ROUND(SuperOldData!W575,4)</f>
        <v>95.361000000000004</v>
      </c>
      <c r="F575">
        <f>+SuperOldData!Y575</f>
        <v>1</v>
      </c>
      <c r="G575" s="11">
        <f>+ROUND(SuperOldData!G575,0)</f>
        <v>114</v>
      </c>
      <c r="H575" s="8">
        <f>+ROUND(100*SuperOldData!M575/SuperOldData!G575,2)</f>
        <v>0</v>
      </c>
      <c r="I575" s="8">
        <f>+ROUND(100*SuperOldData!J575/SuperOldData!G575,2)</f>
        <v>35.96</v>
      </c>
      <c r="J575" s="9">
        <f>+ROUND(SuperOldData!C575,6)</f>
        <v>40.638390000000001</v>
      </c>
      <c r="K575" s="9">
        <f>+ROUND(SuperOldData!D575,6)</f>
        <v>-5.0627800000000001</v>
      </c>
    </row>
    <row r="576" spans="1:11" x14ac:dyDescent="0.25">
      <c r="A576" s="10" t="str">
        <f>+SuperOldData!A576</f>
        <v>05214</v>
      </c>
      <c r="B576" s="12" t="str">
        <f>+SuperOldData!B576</f>
        <v>San Lorenzo de Tormes</v>
      </c>
      <c r="C576" t="str">
        <f>+SuperOldData!F576</f>
        <v>Avila</v>
      </c>
      <c r="D576" s="11">
        <f>+SuperOldData!X576</f>
        <v>671</v>
      </c>
      <c r="E576" s="6">
        <f>+ROUND(SuperOldData!W576,4)</f>
        <v>88.8369</v>
      </c>
      <c r="F576">
        <f>+SuperOldData!Y576</f>
        <v>0</v>
      </c>
      <c r="G576" s="11">
        <f>+ROUND(SuperOldData!G576,0)</f>
        <v>56</v>
      </c>
      <c r="H576" s="8">
        <f>+ROUND(100*SuperOldData!M576/SuperOldData!G576,2)</f>
        <v>5.36</v>
      </c>
      <c r="I576" s="8">
        <f>+ROUND(100*SuperOldData!J576/SuperOldData!G576,2)</f>
        <v>44.64</v>
      </c>
      <c r="J576" s="9">
        <f>+ROUND(SuperOldData!C576,6)</f>
        <v>40.376007000000001</v>
      </c>
      <c r="K576" s="9">
        <f>+ROUND(SuperOldData!D576,6)</f>
        <v>-5.4966390000000001</v>
      </c>
    </row>
    <row r="577" spans="1:11" x14ac:dyDescent="0.25">
      <c r="A577" s="10" t="str">
        <f>+SuperOldData!A577</f>
        <v>05215</v>
      </c>
      <c r="B577" s="12" t="str">
        <f>+SuperOldData!B577</f>
        <v>San Martín de la Vega del Alberche</v>
      </c>
      <c r="C577" t="str">
        <f>+SuperOldData!F577</f>
        <v>Avila</v>
      </c>
      <c r="D577" s="11">
        <f>+SuperOldData!X577</f>
        <v>1419</v>
      </c>
      <c r="E577" s="6">
        <f>+ROUND(SuperOldData!W577,4)</f>
        <v>79.983999999999995</v>
      </c>
      <c r="F577">
        <f>+SuperOldData!Y577</f>
        <v>0</v>
      </c>
      <c r="G577" s="11">
        <f>+ROUND(SuperOldData!G577,0)</f>
        <v>200</v>
      </c>
      <c r="H577" s="8">
        <f>+ROUND(100*SuperOldData!M577/SuperOldData!G577,2)</f>
        <v>1.5</v>
      </c>
      <c r="I577" s="8">
        <f>+ROUND(100*SuperOldData!J577/SuperOldData!G577,2)</f>
        <v>40.5</v>
      </c>
      <c r="J577" s="9">
        <f>+ROUND(SuperOldData!C577,6)</f>
        <v>40.427124999999997</v>
      </c>
      <c r="K577" s="9">
        <f>+ROUND(SuperOldData!D577,6)</f>
        <v>-5.1766430000000003</v>
      </c>
    </row>
    <row r="578" spans="1:11" x14ac:dyDescent="0.25">
      <c r="A578" s="10" t="str">
        <f>+SuperOldData!A578</f>
        <v>05216</v>
      </c>
      <c r="B578" s="12" t="str">
        <f>+SuperOldData!B578</f>
        <v>San Martín del Pimpollar</v>
      </c>
      <c r="C578" t="str">
        <f>+SuperOldData!F578</f>
        <v>Avila</v>
      </c>
      <c r="D578" s="11">
        <f>+SuperOldData!X578</f>
        <v>2481</v>
      </c>
      <c r="E578" s="6">
        <f>+ROUND(SuperOldData!W578,4)</f>
        <v>68.069199999999995</v>
      </c>
      <c r="F578">
        <f>+SuperOldData!Y578</f>
        <v>0</v>
      </c>
      <c r="G578" s="11">
        <f>+ROUND(SuperOldData!G578,0)</f>
        <v>229</v>
      </c>
      <c r="H578" s="8">
        <f>+ROUND(100*SuperOldData!M578/SuperOldData!G578,2)</f>
        <v>0</v>
      </c>
      <c r="I578" s="8">
        <f>+ROUND(100*SuperOldData!J578/SuperOldData!G578,2)</f>
        <v>41.89</v>
      </c>
      <c r="J578" s="9">
        <f>+ROUND(SuperOldData!C578,6)</f>
        <v>40.360129000000001</v>
      </c>
      <c r="K578" s="9">
        <f>+ROUND(SuperOldData!D578,6)</f>
        <v>-5.043882</v>
      </c>
    </row>
    <row r="579" spans="1:11" x14ac:dyDescent="0.25">
      <c r="A579" s="10" t="str">
        <f>+SuperOldData!A579</f>
        <v>05217</v>
      </c>
      <c r="B579" s="12" t="str">
        <f>+SuperOldData!B579</f>
        <v>San Miguel de Corneja</v>
      </c>
      <c r="C579" t="str">
        <f>+SuperOldData!F579</f>
        <v>Avila</v>
      </c>
      <c r="D579" s="11">
        <f>+SuperOldData!X579</f>
        <v>793</v>
      </c>
      <c r="E579" s="6">
        <f>+ROUND(SuperOldData!W579,4)</f>
        <v>87.352099999999993</v>
      </c>
      <c r="F579">
        <f>+SuperOldData!Y579</f>
        <v>0</v>
      </c>
      <c r="G579" s="11">
        <f>+ROUND(SuperOldData!G579,0)</f>
        <v>77</v>
      </c>
      <c r="H579" s="8">
        <f>+ROUND(100*SuperOldData!M579/SuperOldData!G579,2)</f>
        <v>1.31</v>
      </c>
      <c r="I579" s="8">
        <f>+ROUND(100*SuperOldData!J579/SuperOldData!G579,2)</f>
        <v>49.1</v>
      </c>
      <c r="J579" s="9">
        <f>+ROUND(SuperOldData!C579,6)</f>
        <v>40.491594999999997</v>
      </c>
      <c r="K579" s="9">
        <f>+ROUND(SuperOldData!D579,6)</f>
        <v>-5.2790840000000001</v>
      </c>
    </row>
    <row r="580" spans="1:11" x14ac:dyDescent="0.25">
      <c r="A580" s="10" t="str">
        <f>+SuperOldData!A580</f>
        <v>05218</v>
      </c>
      <c r="B580" s="12" t="str">
        <f>+SuperOldData!B580</f>
        <v>San Miguel de Serrezuela</v>
      </c>
      <c r="C580" t="str">
        <f>+SuperOldData!F580</f>
        <v>Avila</v>
      </c>
      <c r="D580" s="11">
        <f>+SuperOldData!X580</f>
        <v>947</v>
      </c>
      <c r="E580" s="6">
        <f>+ROUND(SuperOldData!W580,4)</f>
        <v>85.399199999999993</v>
      </c>
      <c r="F580">
        <f>+SuperOldData!Y580</f>
        <v>0</v>
      </c>
      <c r="G580" s="11">
        <f>+ROUND(SuperOldData!G580,0)</f>
        <v>170</v>
      </c>
      <c r="H580" s="8">
        <f>+ROUND(100*SuperOldData!M580/SuperOldData!G580,2)</f>
        <v>5.14</v>
      </c>
      <c r="I580" s="8">
        <f>+ROUND(100*SuperOldData!J580/SuperOldData!G580,2)</f>
        <v>45.36</v>
      </c>
      <c r="J580" s="9">
        <f>+ROUND(SuperOldData!C580,6)</f>
        <v>40.692653</v>
      </c>
      <c r="K580" s="9">
        <f>+ROUND(SuperOldData!D580,6)</f>
        <v>-5.272392</v>
      </c>
    </row>
    <row r="581" spans="1:11" x14ac:dyDescent="0.25">
      <c r="A581" s="10" t="str">
        <f>+SuperOldData!A581</f>
        <v>05219</v>
      </c>
      <c r="B581" s="12" t="str">
        <f>+SuperOldData!B581</f>
        <v>San Pascual</v>
      </c>
      <c r="C581" t="str">
        <f>+SuperOldData!F581</f>
        <v>Avila</v>
      </c>
      <c r="D581" s="11">
        <f>+SuperOldData!X581</f>
        <v>3474</v>
      </c>
      <c r="E581" s="6">
        <f>+ROUND(SuperOldData!W581,4)</f>
        <v>56.610399999999998</v>
      </c>
      <c r="F581">
        <f>+SuperOldData!Y581</f>
        <v>0</v>
      </c>
      <c r="G581" s="11">
        <f>+ROUND(SuperOldData!G581,0)</f>
        <v>53</v>
      </c>
      <c r="H581" s="8">
        <f>+ROUND(100*SuperOldData!M581/SuperOldData!G581,2)</f>
        <v>3.77</v>
      </c>
      <c r="I581" s="8">
        <f>+ROUND(100*SuperOldData!J581/SuperOldData!G581,2)</f>
        <v>33.96</v>
      </c>
      <c r="J581" s="9">
        <f>+ROUND(SuperOldData!C581,6)</f>
        <v>40.892519999999998</v>
      </c>
      <c r="K581" s="9">
        <f>+ROUND(SuperOldData!D581,6)</f>
        <v>-4.7436740000000004</v>
      </c>
    </row>
    <row r="582" spans="1:11" x14ac:dyDescent="0.25">
      <c r="A582" s="10" t="str">
        <f>+SuperOldData!A582</f>
        <v>05220</v>
      </c>
      <c r="B582" s="12" t="str">
        <f>+SuperOldData!B582</f>
        <v>San Pedro del Arroyo</v>
      </c>
      <c r="C582" t="str">
        <f>+SuperOldData!F582</f>
        <v>Avila</v>
      </c>
      <c r="D582" s="11">
        <f>+SuperOldData!X582</f>
        <v>5309</v>
      </c>
      <c r="E582" s="6">
        <f>+ROUND(SuperOldData!W582,4)</f>
        <v>35.497799999999998</v>
      </c>
      <c r="F582">
        <f>+SuperOldData!Y582</f>
        <v>0</v>
      </c>
      <c r="G582" s="11">
        <f>+ROUND(SuperOldData!G582,0)</f>
        <v>473</v>
      </c>
      <c r="H582" s="8">
        <f>+ROUND(100*SuperOldData!M582/SuperOldData!G582,2)</f>
        <v>5.8</v>
      </c>
      <c r="I582" s="8">
        <f>+ROUND(100*SuperOldData!J582/SuperOldData!G582,2)</f>
        <v>48.11</v>
      </c>
      <c r="J582" s="9">
        <f>+ROUND(SuperOldData!C582,6)</f>
        <v>40.793804000000002</v>
      </c>
      <c r="K582" s="9">
        <f>+ROUND(SuperOldData!D582,6)</f>
        <v>-4.8698220000000001</v>
      </c>
    </row>
    <row r="583" spans="1:11" x14ac:dyDescent="0.25">
      <c r="A583" s="10" t="str">
        <f>+SuperOldData!A583</f>
        <v>05221</v>
      </c>
      <c r="B583" s="12" t="str">
        <f>+SuperOldData!B583</f>
        <v>Santa Cruz del Valle</v>
      </c>
      <c r="C583" t="str">
        <f>+SuperOldData!F583</f>
        <v>Avila</v>
      </c>
      <c r="D583" s="11">
        <f>+SuperOldData!X583</f>
        <v>2200</v>
      </c>
      <c r="E583" s="6">
        <f>+ROUND(SuperOldData!W583,4)</f>
        <v>71.358999999999995</v>
      </c>
      <c r="F583">
        <f>+SuperOldData!Y583</f>
        <v>0</v>
      </c>
      <c r="G583" s="11">
        <f>+ROUND(SuperOldData!G583,0)</f>
        <v>431</v>
      </c>
      <c r="H583" s="8">
        <f>+ROUND(100*SuperOldData!M583/SuperOldData!G583,2)</f>
        <v>1.94</v>
      </c>
      <c r="I583" s="8">
        <f>+ROUND(100*SuperOldData!J583/SuperOldData!G583,2)</f>
        <v>48.07</v>
      </c>
      <c r="J583" s="9">
        <f>+ROUND(SuperOldData!C583,6)</f>
        <v>40.21405</v>
      </c>
      <c r="K583" s="9">
        <f>+ROUND(SuperOldData!D583,6)</f>
        <v>-4.9977910000000003</v>
      </c>
    </row>
    <row r="584" spans="1:11" x14ac:dyDescent="0.25">
      <c r="A584" s="10" t="str">
        <f>+SuperOldData!A584</f>
        <v>05222</v>
      </c>
      <c r="B584" s="12" t="str">
        <f>+SuperOldData!B584</f>
        <v>Santa Cruz de Pinares</v>
      </c>
      <c r="C584" t="str">
        <f>+SuperOldData!F584</f>
        <v>Avila</v>
      </c>
      <c r="D584" s="11">
        <f>+SuperOldData!X584</f>
        <v>1293</v>
      </c>
      <c r="E584" s="6">
        <f>+ROUND(SuperOldData!W584,4)</f>
        <v>81.499499999999998</v>
      </c>
      <c r="F584">
        <f>+SuperOldData!Y584</f>
        <v>0</v>
      </c>
      <c r="G584" s="11">
        <f>+ROUND(SuperOldData!G584,0)</f>
        <v>164</v>
      </c>
      <c r="H584" s="8">
        <f>+ROUND(100*SuperOldData!M584/SuperOldData!G584,2)</f>
        <v>3.06</v>
      </c>
      <c r="I584" s="8">
        <f>+ROUND(100*SuperOldData!J584/SuperOldData!G584,2)</f>
        <v>44.99</v>
      </c>
      <c r="J584" s="9">
        <f>+ROUND(SuperOldData!C584,6)</f>
        <v>40.531297000000002</v>
      </c>
      <c r="K584" s="9">
        <f>+ROUND(SuperOldData!D584,6)</f>
        <v>-4.6003439999999998</v>
      </c>
    </row>
    <row r="585" spans="1:11" x14ac:dyDescent="0.25">
      <c r="A585" s="10" t="str">
        <f>+SuperOldData!A585</f>
        <v>05224</v>
      </c>
      <c r="B585" s="12" t="str">
        <f>+SuperOldData!B585</f>
        <v>Santa María del Arroyo</v>
      </c>
      <c r="C585" t="str">
        <f>+SuperOldData!F585</f>
        <v>Avila</v>
      </c>
      <c r="D585" s="11">
        <f>+SuperOldData!X585</f>
        <v>1310</v>
      </c>
      <c r="E585" s="6">
        <f>+ROUND(SuperOldData!W585,4)</f>
        <v>81.290000000000006</v>
      </c>
      <c r="F585">
        <f>+SuperOldData!Y585</f>
        <v>0</v>
      </c>
      <c r="G585" s="11">
        <f>+ROUND(SuperOldData!G585,0)</f>
        <v>98</v>
      </c>
      <c r="H585" s="8">
        <f>+ROUND(100*SuperOldData!M585/SuperOldData!G585,2)</f>
        <v>1.02</v>
      </c>
      <c r="I585" s="8">
        <f>+ROUND(100*SuperOldData!J585/SuperOldData!G585,2)</f>
        <v>46.94</v>
      </c>
      <c r="J585" s="9">
        <f>+ROUND(SuperOldData!C585,6)</f>
        <v>40.600409999999997</v>
      </c>
      <c r="K585" s="9">
        <f>+ROUND(SuperOldData!D585,6)</f>
        <v>-4.9383169999999996</v>
      </c>
    </row>
    <row r="586" spans="1:11" x14ac:dyDescent="0.25">
      <c r="A586" s="10" t="str">
        <f>+SuperOldData!A586</f>
        <v>05225</v>
      </c>
      <c r="B586" s="12" t="str">
        <f>+SuperOldData!B586</f>
        <v>Santa María del Berrocal</v>
      </c>
      <c r="C586" t="str">
        <f>+SuperOldData!F586</f>
        <v>Avila</v>
      </c>
      <c r="D586" s="11">
        <f>+SuperOldData!X586</f>
        <v>1645</v>
      </c>
      <c r="E586" s="6">
        <f>+ROUND(SuperOldData!W586,4)</f>
        <v>77.316400000000002</v>
      </c>
      <c r="F586">
        <f>+SuperOldData!Y586</f>
        <v>0</v>
      </c>
      <c r="G586" s="11">
        <f>+ROUND(SuperOldData!G586,0)</f>
        <v>450</v>
      </c>
      <c r="H586" s="8">
        <f>+ROUND(100*SuperOldData!M586/SuperOldData!G586,2)</f>
        <v>0.98</v>
      </c>
      <c r="I586" s="8">
        <f>+ROUND(100*SuperOldData!J586/SuperOldData!G586,2)</f>
        <v>49.55</v>
      </c>
      <c r="J586" s="9">
        <f>+ROUND(SuperOldData!C586,6)</f>
        <v>40.506940999999998</v>
      </c>
      <c r="K586" s="9">
        <f>+ROUND(SuperOldData!D586,6)</f>
        <v>-5.415273</v>
      </c>
    </row>
    <row r="587" spans="1:11" x14ac:dyDescent="0.25">
      <c r="A587" s="10" t="str">
        <f>+SuperOldData!A587</f>
        <v>05226</v>
      </c>
      <c r="B587" s="12" t="str">
        <f>+SuperOldData!B587</f>
        <v>Santa María de los Caballeros</v>
      </c>
      <c r="C587" t="str">
        <f>+SuperOldData!F587</f>
        <v>Avila</v>
      </c>
      <c r="D587" s="11">
        <f>+SuperOldData!X587</f>
        <v>128</v>
      </c>
      <c r="E587" s="6">
        <f>+ROUND(SuperOldData!W587,4)</f>
        <v>96.950500000000005</v>
      </c>
      <c r="F587">
        <f>+SuperOldData!Y587</f>
        <v>1</v>
      </c>
      <c r="G587" s="11">
        <f>+ROUND(SuperOldData!G587,0)</f>
        <v>94</v>
      </c>
      <c r="H587" s="8">
        <f>+ROUND(100*SuperOldData!M587/SuperOldData!G587,2)</f>
        <v>0.6</v>
      </c>
      <c r="I587" s="8">
        <f>+ROUND(100*SuperOldData!J587/SuperOldData!G587,2)</f>
        <v>45.49</v>
      </c>
      <c r="J587" s="9">
        <f>+ROUND(SuperOldData!C587,6)</f>
        <v>40.386332000000003</v>
      </c>
      <c r="K587" s="9">
        <f>+ROUND(SuperOldData!D587,6)</f>
        <v>-5.4549599999999998</v>
      </c>
    </row>
    <row r="588" spans="1:11" x14ac:dyDescent="0.25">
      <c r="A588" s="10" t="str">
        <f>+SuperOldData!A588</f>
        <v>05227</v>
      </c>
      <c r="B588" s="12" t="str">
        <f>+SuperOldData!B588</f>
        <v>Santa María del Tiétar</v>
      </c>
      <c r="C588" t="str">
        <f>+SuperOldData!F588</f>
        <v>Avila</v>
      </c>
      <c r="D588" s="11">
        <f>+SuperOldData!X588</f>
        <v>5901</v>
      </c>
      <c r="E588" s="6">
        <f>+ROUND(SuperOldData!W588,4)</f>
        <v>28.961300000000001</v>
      </c>
      <c r="F588">
        <f>+SuperOldData!Y588</f>
        <v>0</v>
      </c>
      <c r="G588" s="11">
        <f>+ROUND(SuperOldData!G588,0)</f>
        <v>576</v>
      </c>
      <c r="H588" s="8">
        <f>+ROUND(100*SuperOldData!M588/SuperOldData!G588,2)</f>
        <v>17.760000000000002</v>
      </c>
      <c r="I588" s="8">
        <f>+ROUND(100*SuperOldData!J588/SuperOldData!G588,2)</f>
        <v>46.67</v>
      </c>
      <c r="J588" s="9">
        <f>+ROUND(SuperOldData!C588,6)</f>
        <v>40.305140999999999</v>
      </c>
      <c r="K588" s="9">
        <f>+ROUND(SuperOldData!D588,6)</f>
        <v>-4.5497540000000001</v>
      </c>
    </row>
    <row r="589" spans="1:11" x14ac:dyDescent="0.25">
      <c r="A589" s="10" t="str">
        <f>+SuperOldData!A589</f>
        <v>05228</v>
      </c>
      <c r="B589" s="12" t="str">
        <f>+SuperOldData!B589</f>
        <v>Santiago del Collado</v>
      </c>
      <c r="C589" t="str">
        <f>+SuperOldData!F589</f>
        <v>Avila</v>
      </c>
      <c r="D589" s="11">
        <f>+SuperOldData!X589</f>
        <v>399</v>
      </c>
      <c r="E589" s="6">
        <f>+ROUND(SuperOldData!W589,4)</f>
        <v>92.175899999999999</v>
      </c>
      <c r="F589">
        <f>+SuperOldData!Y589</f>
        <v>1</v>
      </c>
      <c r="G589" s="11">
        <f>+ROUND(SuperOldData!G589,0)</f>
        <v>203</v>
      </c>
      <c r="H589" s="8">
        <f>+ROUND(100*SuperOldData!M589/SuperOldData!G589,2)</f>
        <v>0</v>
      </c>
      <c r="I589" s="8">
        <f>+ROUND(100*SuperOldData!J589/SuperOldData!G589,2)</f>
        <v>38.42</v>
      </c>
      <c r="J589" s="9">
        <f>+ROUND(SuperOldData!C589,6)</f>
        <v>40.427231999999997</v>
      </c>
      <c r="K589" s="9">
        <f>+ROUND(SuperOldData!D589,6)</f>
        <v>-5.3386969999999998</v>
      </c>
    </row>
    <row r="590" spans="1:11" x14ac:dyDescent="0.25">
      <c r="A590" s="10" t="str">
        <f>+SuperOldData!A590</f>
        <v>05229</v>
      </c>
      <c r="B590" s="12" t="str">
        <f>+SuperOldData!B590</f>
        <v>Santo Domingo de las Posadas</v>
      </c>
      <c r="C590" t="str">
        <f>+SuperOldData!F590</f>
        <v>Avila</v>
      </c>
      <c r="D590" s="11">
        <f>+SuperOldData!X590</f>
        <v>1757</v>
      </c>
      <c r="E590" s="6">
        <f>+ROUND(SuperOldData!W590,4)</f>
        <v>76.232100000000003</v>
      </c>
      <c r="F590">
        <f>+SuperOldData!Y590</f>
        <v>0</v>
      </c>
      <c r="G590" s="11">
        <f>+ROUND(SuperOldData!G590,0)</f>
        <v>92</v>
      </c>
      <c r="H590" s="8">
        <f>+ROUND(100*SuperOldData!M590/SuperOldData!G590,2)</f>
        <v>5.2</v>
      </c>
      <c r="I590" s="8">
        <f>+ROUND(100*SuperOldData!J590/SuperOldData!G590,2)</f>
        <v>50.12</v>
      </c>
      <c r="J590" s="9">
        <f>+ROUND(SuperOldData!C590,6)</f>
        <v>40.796894000000002</v>
      </c>
      <c r="K590" s="9">
        <f>+ROUND(SuperOldData!D590,6)</f>
        <v>-4.6403439999999998</v>
      </c>
    </row>
    <row r="591" spans="1:11" x14ac:dyDescent="0.25">
      <c r="A591" s="10" t="str">
        <f>+SuperOldData!A591</f>
        <v>05230</v>
      </c>
      <c r="B591" s="12" t="str">
        <f>+SuperOldData!B591</f>
        <v>Santo Tomé de Zabarcos</v>
      </c>
      <c r="C591" t="str">
        <f>+SuperOldData!F591</f>
        <v>Avila</v>
      </c>
      <c r="D591" s="11">
        <f>+SuperOldData!X591</f>
        <v>2833</v>
      </c>
      <c r="E591" s="6">
        <f>+ROUND(SuperOldData!W591,4)</f>
        <v>63.652000000000001</v>
      </c>
      <c r="F591">
        <f>+SuperOldData!Y591</f>
        <v>0</v>
      </c>
      <c r="G591" s="11">
        <f>+ROUND(SuperOldData!G591,0)</f>
        <v>111</v>
      </c>
      <c r="H591" s="8">
        <f>+ROUND(100*SuperOldData!M591/SuperOldData!G591,2)</f>
        <v>22.83</v>
      </c>
      <c r="I591" s="8">
        <f>+ROUND(100*SuperOldData!J591/SuperOldData!G591,2)</f>
        <v>43.87</v>
      </c>
      <c r="J591" s="9">
        <f>+ROUND(SuperOldData!C591,6)</f>
        <v>40.787633</v>
      </c>
      <c r="K591" s="9">
        <f>+ROUND(SuperOldData!D591,6)</f>
        <v>-4.901294</v>
      </c>
    </row>
    <row r="592" spans="1:11" x14ac:dyDescent="0.25">
      <c r="A592" s="10" t="str">
        <f>+SuperOldData!A592</f>
        <v>05231</v>
      </c>
      <c r="B592" s="12" t="str">
        <f>+SuperOldData!B592</f>
        <v>San Vicente de Arévalo</v>
      </c>
      <c r="C592" t="str">
        <f>+SuperOldData!F592</f>
        <v>Avila</v>
      </c>
      <c r="D592" s="11">
        <f>+SuperOldData!X592</f>
        <v>4787</v>
      </c>
      <c r="E592" s="6">
        <f>+ROUND(SuperOldData!W592,4)</f>
        <v>41.578400000000002</v>
      </c>
      <c r="F592">
        <f>+SuperOldData!Y592</f>
        <v>0</v>
      </c>
      <c r="G592" s="11">
        <f>+ROUND(SuperOldData!G592,0)</f>
        <v>203</v>
      </c>
      <c r="H592" s="8">
        <f>+ROUND(100*SuperOldData!M592/SuperOldData!G592,2)</f>
        <v>3.94</v>
      </c>
      <c r="I592" s="8">
        <f>+ROUND(100*SuperOldData!J592/SuperOldData!G592,2)</f>
        <v>46.8</v>
      </c>
      <c r="J592" s="9">
        <f>+ROUND(SuperOldData!C592,6)</f>
        <v>40.964336000000003</v>
      </c>
      <c r="K592" s="9">
        <f>+ROUND(SuperOldData!D592,6)</f>
        <v>-4.803585</v>
      </c>
    </row>
    <row r="593" spans="1:11" x14ac:dyDescent="0.25">
      <c r="A593" s="10" t="str">
        <f>+SuperOldData!A593</f>
        <v>05232</v>
      </c>
      <c r="B593" s="12" t="str">
        <f>+SuperOldData!B593</f>
        <v>Serrada, La</v>
      </c>
      <c r="C593" t="str">
        <f>+SuperOldData!F593</f>
        <v>Avila</v>
      </c>
      <c r="D593" s="11">
        <f>+SuperOldData!X593</f>
        <v>1262</v>
      </c>
      <c r="E593" s="6">
        <f>+ROUND(SuperOldData!W593,4)</f>
        <v>81.758300000000006</v>
      </c>
      <c r="F593">
        <f>+SuperOldData!Y593</f>
        <v>0</v>
      </c>
      <c r="G593" s="11">
        <f>+ROUND(SuperOldData!G593,0)</f>
        <v>114</v>
      </c>
      <c r="H593" s="8">
        <f>+ROUND(100*SuperOldData!M593/SuperOldData!G593,2)</f>
        <v>2.12</v>
      </c>
      <c r="I593" s="8">
        <f>+ROUND(100*SuperOldData!J593/SuperOldData!G593,2)</f>
        <v>47.56</v>
      </c>
      <c r="J593" s="9">
        <f>+ROUND(SuperOldData!C593,6)</f>
        <v>40.630149000000003</v>
      </c>
      <c r="K593" s="9">
        <f>+ROUND(SuperOldData!D593,6)</f>
        <v>-4.7862590000000003</v>
      </c>
    </row>
    <row r="594" spans="1:11" x14ac:dyDescent="0.25">
      <c r="A594" s="10" t="str">
        <f>+SuperOldData!A594</f>
        <v>05233</v>
      </c>
      <c r="B594" s="12" t="str">
        <f>+SuperOldData!B594</f>
        <v>Serranillos</v>
      </c>
      <c r="C594" t="str">
        <f>+SuperOldData!F594</f>
        <v>Avila</v>
      </c>
      <c r="D594" s="11">
        <f>+SuperOldData!X594</f>
        <v>1505</v>
      </c>
      <c r="E594" s="6">
        <f>+ROUND(SuperOldData!W594,4)</f>
        <v>78.942800000000005</v>
      </c>
      <c r="F594">
        <f>+SuperOldData!Y594</f>
        <v>0</v>
      </c>
      <c r="G594" s="11">
        <f>+ROUND(SuperOldData!G594,0)</f>
        <v>276</v>
      </c>
      <c r="H594" s="8">
        <f>+ROUND(100*SuperOldData!M594/SuperOldData!G594,2)</f>
        <v>2.54</v>
      </c>
      <c r="I594" s="8">
        <f>+ROUND(100*SuperOldData!J594/SuperOldData!G594,2)</f>
        <v>44.86</v>
      </c>
      <c r="J594" s="9">
        <f>+ROUND(SuperOldData!C594,6)</f>
        <v>40.328252999999997</v>
      </c>
      <c r="K594" s="9">
        <f>+ROUND(SuperOldData!D594,6)</f>
        <v>-4.9062919999999997</v>
      </c>
    </row>
    <row r="595" spans="1:11" x14ac:dyDescent="0.25">
      <c r="A595" s="10" t="str">
        <f>+SuperOldData!A595</f>
        <v>05234</v>
      </c>
      <c r="B595" s="12" t="str">
        <f>+SuperOldData!B595</f>
        <v>Sigeres</v>
      </c>
      <c r="C595" t="str">
        <f>+SuperOldData!F595</f>
        <v>Avila</v>
      </c>
      <c r="D595" s="11">
        <f>+SuperOldData!X595</f>
        <v>743</v>
      </c>
      <c r="E595" s="6">
        <f>+ROUND(SuperOldData!W595,4)</f>
        <v>87.918899999999994</v>
      </c>
      <c r="F595">
        <f>+SuperOldData!Y595</f>
        <v>0</v>
      </c>
      <c r="G595" s="11">
        <f>+ROUND(SuperOldData!G595,0)</f>
        <v>59</v>
      </c>
      <c r="H595" s="8">
        <f>+ROUND(100*SuperOldData!M595/SuperOldData!G595,2)</f>
        <v>0</v>
      </c>
      <c r="I595" s="8">
        <f>+ROUND(100*SuperOldData!J595/SuperOldData!G595,2)</f>
        <v>52.54</v>
      </c>
      <c r="J595" s="9">
        <f>+ROUND(SuperOldData!C595,6)</f>
        <v>40.793717999999998</v>
      </c>
      <c r="K595" s="9">
        <f>+ROUND(SuperOldData!D595,6)</f>
        <v>-4.937189</v>
      </c>
    </row>
    <row r="596" spans="1:11" x14ac:dyDescent="0.25">
      <c r="A596" s="10" t="str">
        <f>+SuperOldData!A596</f>
        <v>05235</v>
      </c>
      <c r="B596" s="12" t="str">
        <f>+SuperOldData!B596</f>
        <v>Sinlabajos</v>
      </c>
      <c r="C596" t="str">
        <f>+SuperOldData!F596</f>
        <v>Avila</v>
      </c>
      <c r="D596" s="11">
        <f>+SuperOldData!X596</f>
        <v>2823</v>
      </c>
      <c r="E596" s="6">
        <f>+ROUND(SuperOldData!W596,4)</f>
        <v>63.799900000000001</v>
      </c>
      <c r="F596">
        <f>+SuperOldData!Y596</f>
        <v>0</v>
      </c>
      <c r="G596" s="11">
        <f>+ROUND(SuperOldData!G596,0)</f>
        <v>147</v>
      </c>
      <c r="H596" s="8">
        <f>+ROUND(100*SuperOldData!M596/SuperOldData!G596,2)</f>
        <v>2.33</v>
      </c>
      <c r="I596" s="8">
        <f>+ROUND(100*SuperOldData!J596/SuperOldData!G596,2)</f>
        <v>48.31</v>
      </c>
      <c r="J596" s="9">
        <f>+ROUND(SuperOldData!C596,6)</f>
        <v>41.077300999999999</v>
      </c>
      <c r="K596" s="9">
        <f>+ROUND(SuperOldData!D596,6)</f>
        <v>-4.8430059999999999</v>
      </c>
    </row>
    <row r="597" spans="1:11" x14ac:dyDescent="0.25">
      <c r="A597" s="10" t="str">
        <f>+SuperOldData!A597</f>
        <v>05236</v>
      </c>
      <c r="B597" s="12" t="str">
        <f>+SuperOldData!B597</f>
        <v>Solana de Ávila</v>
      </c>
      <c r="C597" t="str">
        <f>+SuperOldData!F597</f>
        <v>Avila</v>
      </c>
      <c r="D597" s="11">
        <f>+SuperOldData!X597</f>
        <v>238</v>
      </c>
      <c r="E597" s="6">
        <f>+ROUND(SuperOldData!W597,4)</f>
        <v>94.812700000000007</v>
      </c>
      <c r="F597">
        <f>+SuperOldData!Y597</f>
        <v>1</v>
      </c>
      <c r="G597" s="11">
        <f>+ROUND(SuperOldData!G597,0)</f>
        <v>141</v>
      </c>
      <c r="H597" s="8">
        <f>+ROUND(100*SuperOldData!M597/SuperOldData!G597,2)</f>
        <v>1.42</v>
      </c>
      <c r="I597" s="8">
        <f>+ROUND(100*SuperOldData!J597/SuperOldData!G597,2)</f>
        <v>46.81</v>
      </c>
      <c r="J597" s="9">
        <f>+ROUND(SuperOldData!C597,6)</f>
        <v>40.330688000000002</v>
      </c>
      <c r="K597" s="9">
        <f>+ROUND(SuperOldData!D597,6)</f>
        <v>-5.6467140000000002</v>
      </c>
    </row>
    <row r="598" spans="1:11" x14ac:dyDescent="0.25">
      <c r="A598" s="10" t="str">
        <f>+SuperOldData!A598</f>
        <v>05237</v>
      </c>
      <c r="B598" s="12" t="str">
        <f>+SuperOldData!B598</f>
        <v>Solana de Rioalmar</v>
      </c>
      <c r="C598" t="str">
        <f>+SuperOldData!F598</f>
        <v>Avila</v>
      </c>
      <c r="D598" s="11">
        <f>+SuperOldData!X598</f>
        <v>957</v>
      </c>
      <c r="E598" s="6">
        <f>+ROUND(SuperOldData!W598,4)</f>
        <v>85.239000000000004</v>
      </c>
      <c r="F598">
        <f>+SuperOldData!Y598</f>
        <v>0</v>
      </c>
      <c r="G598" s="11">
        <f>+ROUND(SuperOldData!G598,0)</f>
        <v>213</v>
      </c>
      <c r="H598" s="8">
        <f>+ROUND(100*SuperOldData!M598/SuperOldData!G598,2)</f>
        <v>0.47</v>
      </c>
      <c r="I598" s="8">
        <f>+ROUND(100*SuperOldData!J598/SuperOldData!G598,2)</f>
        <v>47.42</v>
      </c>
      <c r="J598" s="9">
        <f>+ROUND(SuperOldData!C598,6)</f>
        <v>40.743361999999998</v>
      </c>
      <c r="K598" s="9">
        <f>+ROUND(SuperOldData!D598,6)</f>
        <v>-5.0089579999999998</v>
      </c>
    </row>
    <row r="599" spans="1:11" x14ac:dyDescent="0.25">
      <c r="A599" s="10" t="str">
        <f>+SuperOldData!A599</f>
        <v>05238</v>
      </c>
      <c r="B599" s="12" t="str">
        <f>+SuperOldData!B599</f>
        <v>Solosancho</v>
      </c>
      <c r="C599" t="str">
        <f>+SuperOldData!F599</f>
        <v>Avila</v>
      </c>
      <c r="D599" s="11">
        <f>+SuperOldData!X599</f>
        <v>2684</v>
      </c>
      <c r="E599" s="6">
        <f>+ROUND(SuperOldData!W599,4)</f>
        <v>65.635800000000003</v>
      </c>
      <c r="F599">
        <f>+SuperOldData!Y599</f>
        <v>0</v>
      </c>
      <c r="G599" s="11">
        <f>+ROUND(SuperOldData!G599,0)</f>
        <v>956</v>
      </c>
      <c r="H599" s="8">
        <f>+ROUND(100*SuperOldData!M599/SuperOldData!G599,2)</f>
        <v>3.56</v>
      </c>
      <c r="I599" s="8">
        <f>+ROUND(100*SuperOldData!J599/SuperOldData!G599,2)</f>
        <v>46.92</v>
      </c>
      <c r="J599" s="9">
        <f>+ROUND(SuperOldData!C599,6)</f>
        <v>40.540494000000002</v>
      </c>
      <c r="K599" s="9">
        <f>+ROUND(SuperOldData!D599,6)</f>
        <v>-4.9145940000000001</v>
      </c>
    </row>
    <row r="600" spans="1:11" x14ac:dyDescent="0.25">
      <c r="A600" s="10" t="str">
        <f>+SuperOldData!A600</f>
        <v>05239</v>
      </c>
      <c r="B600" s="12" t="str">
        <f>+SuperOldData!B600</f>
        <v>Sotalbo</v>
      </c>
      <c r="C600" t="str">
        <f>+SuperOldData!F600</f>
        <v>Avila</v>
      </c>
      <c r="D600" s="11">
        <f>+SuperOldData!X600</f>
        <v>3044</v>
      </c>
      <c r="E600" s="6">
        <f>+ROUND(SuperOldData!W600,4)</f>
        <v>61.230899999999998</v>
      </c>
      <c r="F600">
        <f>+SuperOldData!Y600</f>
        <v>0</v>
      </c>
      <c r="G600" s="11">
        <f>+ROUND(SuperOldData!G600,0)</f>
        <v>249</v>
      </c>
      <c r="H600" s="8">
        <f>+ROUND(100*SuperOldData!M600/SuperOldData!G600,2)</f>
        <v>3.12</v>
      </c>
      <c r="I600" s="8">
        <f>+ROUND(100*SuperOldData!J600/SuperOldData!G600,2)</f>
        <v>44.27</v>
      </c>
      <c r="J600" s="9">
        <f>+ROUND(SuperOldData!C600,6)</f>
        <v>40.512141</v>
      </c>
      <c r="K600" s="9">
        <f>+ROUND(SuperOldData!D600,6)</f>
        <v>-4.864967</v>
      </c>
    </row>
    <row r="601" spans="1:11" x14ac:dyDescent="0.25">
      <c r="A601" s="10" t="str">
        <f>+SuperOldData!A601</f>
        <v>05240</v>
      </c>
      <c r="B601" s="12" t="str">
        <f>+SuperOldData!B601</f>
        <v>Sotillo de la Adrada</v>
      </c>
      <c r="C601" t="str">
        <f>+SuperOldData!F601</f>
        <v>Avila</v>
      </c>
      <c r="D601" s="11">
        <f>+SuperOldData!X601</f>
        <v>6004</v>
      </c>
      <c r="E601" s="6">
        <f>+ROUND(SuperOldData!W601,4)</f>
        <v>27.9694</v>
      </c>
      <c r="F601">
        <f>+SuperOldData!Y601</f>
        <v>0</v>
      </c>
      <c r="G601" s="11">
        <f>+ROUND(SuperOldData!G601,0)</f>
        <v>4803</v>
      </c>
      <c r="H601" s="8">
        <f>+ROUND(100*SuperOldData!M601/SuperOldData!G601,2)</f>
        <v>14.34</v>
      </c>
      <c r="I601" s="8">
        <f>+ROUND(100*SuperOldData!J601/SuperOldData!G601,2)</f>
        <v>49.71</v>
      </c>
      <c r="J601" s="9">
        <f>+ROUND(SuperOldData!C601,6)</f>
        <v>40.294271999999999</v>
      </c>
      <c r="K601" s="9">
        <f>+ROUND(SuperOldData!D601,6)</f>
        <v>-4.5959289999999999</v>
      </c>
    </row>
    <row r="602" spans="1:11" x14ac:dyDescent="0.25">
      <c r="A602" s="10" t="str">
        <f>+SuperOldData!A602</f>
        <v>05241</v>
      </c>
      <c r="B602" s="12" t="str">
        <f>+SuperOldData!B602</f>
        <v>Tiemblo, El</v>
      </c>
      <c r="C602" t="str">
        <f>+SuperOldData!F602</f>
        <v>Avila</v>
      </c>
      <c r="D602" s="11">
        <f>+SuperOldData!X602</f>
        <v>5301</v>
      </c>
      <c r="E602" s="6">
        <f>+ROUND(SuperOldData!W602,4)</f>
        <v>35.614800000000002</v>
      </c>
      <c r="F602">
        <f>+SuperOldData!Y602</f>
        <v>0</v>
      </c>
      <c r="G602" s="11">
        <f>+ROUND(SuperOldData!G602,0)</f>
        <v>4412</v>
      </c>
      <c r="H602" s="8">
        <f>+ROUND(100*SuperOldData!M602/SuperOldData!G602,2)</f>
        <v>14.89</v>
      </c>
      <c r="I602" s="8">
        <f>+ROUND(100*SuperOldData!J602/SuperOldData!G602,2)</f>
        <v>49.08</v>
      </c>
      <c r="J602" s="9">
        <f>+ROUND(SuperOldData!C602,6)</f>
        <v>40.388891999999998</v>
      </c>
      <c r="K602" s="9">
        <f>+ROUND(SuperOldData!D602,6)</f>
        <v>-4.4951930000000004</v>
      </c>
    </row>
    <row r="603" spans="1:11" x14ac:dyDescent="0.25">
      <c r="A603" s="10" t="str">
        <f>+SuperOldData!A603</f>
        <v>05242</v>
      </c>
      <c r="B603" s="12" t="str">
        <f>+SuperOldData!B603</f>
        <v>Tiñosillos</v>
      </c>
      <c r="C603" t="str">
        <f>+SuperOldData!F603</f>
        <v>Avila</v>
      </c>
      <c r="D603" s="11">
        <f>+SuperOldData!X603</f>
        <v>7100</v>
      </c>
      <c r="E603" s="6">
        <f>+ROUND(SuperOldData!W603,4)</f>
        <v>15.7836</v>
      </c>
      <c r="F603">
        <f>+SuperOldData!Y603</f>
        <v>0</v>
      </c>
      <c r="G603" s="11">
        <f>+ROUND(SuperOldData!G603,0)</f>
        <v>812</v>
      </c>
      <c r="H603" s="8">
        <f>+ROUND(100*SuperOldData!M603/SuperOldData!G603,2)</f>
        <v>1.48</v>
      </c>
      <c r="I603" s="8">
        <f>+ROUND(100*SuperOldData!J603/SuperOldData!G603,2)</f>
        <v>48.59</v>
      </c>
      <c r="J603" s="9">
        <f>+ROUND(SuperOldData!C603,6)</f>
        <v>40.949266000000001</v>
      </c>
      <c r="K603" s="9">
        <f>+ROUND(SuperOldData!D603,6)</f>
        <v>-4.7125859999999999</v>
      </c>
    </row>
    <row r="604" spans="1:11" x14ac:dyDescent="0.25">
      <c r="A604" s="10" t="str">
        <f>+SuperOldData!A604</f>
        <v>05243</v>
      </c>
      <c r="B604" s="12" t="str">
        <f>+SuperOldData!B604</f>
        <v>Tolbaños</v>
      </c>
      <c r="C604" t="str">
        <f>+SuperOldData!F604</f>
        <v>Avila</v>
      </c>
      <c r="D604" s="11">
        <f>+SuperOldData!X604</f>
        <v>981</v>
      </c>
      <c r="E604" s="6">
        <f>+ROUND(SuperOldData!W604,4)</f>
        <v>84.924800000000005</v>
      </c>
      <c r="F604">
        <f>+SuperOldData!Y604</f>
        <v>0</v>
      </c>
      <c r="G604" s="11">
        <f>+ROUND(SuperOldData!G604,0)</f>
        <v>107</v>
      </c>
      <c r="H604" s="8">
        <f>+ROUND(100*SuperOldData!M604/SuperOldData!G604,2)</f>
        <v>2.81</v>
      </c>
      <c r="I604" s="8">
        <f>+ROUND(100*SuperOldData!J604/SuperOldData!G604,2)</f>
        <v>50.65</v>
      </c>
      <c r="J604" s="9">
        <f>+ROUND(SuperOldData!C604,6)</f>
        <v>40.755096999999999</v>
      </c>
      <c r="K604" s="9">
        <f>+ROUND(SuperOldData!D604,6)</f>
        <v>-4.5841010000000004</v>
      </c>
    </row>
    <row r="605" spans="1:11" x14ac:dyDescent="0.25">
      <c r="A605" s="10" t="str">
        <f>+SuperOldData!A605</f>
        <v>05244</v>
      </c>
      <c r="B605" s="12" t="str">
        <f>+SuperOldData!B605</f>
        <v>Tormellas</v>
      </c>
      <c r="C605" t="str">
        <f>+SuperOldData!F605</f>
        <v>Avila</v>
      </c>
      <c r="D605" s="11">
        <f>+SuperOldData!X605</f>
        <v>3</v>
      </c>
      <c r="E605" s="6">
        <f>+ROUND(SuperOldData!W605,4)</f>
        <v>99.987700000000004</v>
      </c>
      <c r="F605">
        <f>+SuperOldData!Y605</f>
        <v>1</v>
      </c>
      <c r="G605" s="11">
        <f>+ROUND(SuperOldData!G605,0)</f>
        <v>65</v>
      </c>
      <c r="H605" s="8">
        <f>+ROUND(100*SuperOldData!M605/SuperOldData!G605,2)</f>
        <v>0</v>
      </c>
      <c r="I605" s="8">
        <f>+ROUND(100*SuperOldData!J605/SuperOldData!G605,2)</f>
        <v>46.15</v>
      </c>
      <c r="J605" s="9">
        <f>+ROUND(SuperOldData!C605,6)</f>
        <v>40.307198</v>
      </c>
      <c r="K605" s="9">
        <f>+ROUND(SuperOldData!D605,6)</f>
        <v>-5.5053000000000001</v>
      </c>
    </row>
    <row r="606" spans="1:11" x14ac:dyDescent="0.25">
      <c r="A606" s="10" t="str">
        <f>+SuperOldData!A606</f>
        <v>05245</v>
      </c>
      <c r="B606" s="12" t="str">
        <f>+SuperOldData!B606</f>
        <v>Tornadizos de Ávila</v>
      </c>
      <c r="C606" t="str">
        <f>+SuperOldData!F606</f>
        <v>Avila</v>
      </c>
      <c r="D606" s="11">
        <f>+SuperOldData!X606</f>
        <v>5087</v>
      </c>
      <c r="E606" s="6">
        <f>+ROUND(SuperOldData!W606,4)</f>
        <v>38.146900000000002</v>
      </c>
      <c r="F606">
        <f>+SuperOldData!Y606</f>
        <v>0</v>
      </c>
      <c r="G606" s="11">
        <f>+ROUND(SuperOldData!G606,0)</f>
        <v>414</v>
      </c>
      <c r="H606" s="8">
        <f>+ROUND(100*SuperOldData!M606/SuperOldData!G606,2)</f>
        <v>3.25</v>
      </c>
      <c r="I606" s="8">
        <f>+ROUND(100*SuperOldData!J606/SuperOldData!G606,2)</f>
        <v>51.68</v>
      </c>
      <c r="J606" s="9">
        <f>+ROUND(SuperOldData!C606,6)</f>
        <v>40.603825999999998</v>
      </c>
      <c r="K606" s="9">
        <f>+ROUND(SuperOldData!D606,6)</f>
        <v>-4.6095969999999999</v>
      </c>
    </row>
    <row r="607" spans="1:11" x14ac:dyDescent="0.25">
      <c r="A607" s="10" t="str">
        <f>+SuperOldData!A607</f>
        <v>05246</v>
      </c>
      <c r="B607" s="12" t="str">
        <f>+SuperOldData!B607</f>
        <v>Tórtoles</v>
      </c>
      <c r="C607" t="str">
        <f>+SuperOldData!F607</f>
        <v>Avila</v>
      </c>
      <c r="D607" s="11">
        <f>+SuperOldData!X607</f>
        <v>103</v>
      </c>
      <c r="E607" s="6">
        <f>+ROUND(SuperOldData!W607,4)</f>
        <v>97.344800000000006</v>
      </c>
      <c r="F607">
        <f>+SuperOldData!Y607</f>
        <v>1</v>
      </c>
      <c r="G607" s="11">
        <f>+ROUND(SuperOldData!G607,0)</f>
        <v>73</v>
      </c>
      <c r="H607" s="8">
        <f>+ROUND(100*SuperOldData!M607/SuperOldData!G607,2)</f>
        <v>2.74</v>
      </c>
      <c r="I607" s="8">
        <f>+ROUND(100*SuperOldData!J607/SuperOldData!G607,2)</f>
        <v>49.32</v>
      </c>
      <c r="J607" s="9">
        <f>+ROUND(SuperOldData!C607,6)</f>
        <v>40.571904000000004</v>
      </c>
      <c r="K607" s="9">
        <f>+ROUND(SuperOldData!D607,6)</f>
        <v>-5.2733699999999999</v>
      </c>
    </row>
    <row r="608" spans="1:11" x14ac:dyDescent="0.25">
      <c r="A608" s="10" t="str">
        <f>+SuperOldData!A608</f>
        <v>05247</v>
      </c>
      <c r="B608" s="12" t="str">
        <f>+SuperOldData!B608</f>
        <v>Torre, La</v>
      </c>
      <c r="C608" t="str">
        <f>+SuperOldData!F608</f>
        <v>Avila</v>
      </c>
      <c r="D608" s="11">
        <f>+SuperOldData!X608</f>
        <v>441</v>
      </c>
      <c r="E608" s="6">
        <f>+ROUND(SuperOldData!W608,4)</f>
        <v>91.596800000000002</v>
      </c>
      <c r="F608">
        <f>+SuperOldData!Y608</f>
        <v>1</v>
      </c>
      <c r="G608" s="11">
        <f>+ROUND(SuperOldData!G608,0)</f>
        <v>276</v>
      </c>
      <c r="H608" s="8">
        <f>+ROUND(100*SuperOldData!M608/SuperOldData!G608,2)</f>
        <v>0.73</v>
      </c>
      <c r="I608" s="8">
        <f>+ROUND(100*SuperOldData!J608/SuperOldData!G608,2)</f>
        <v>46.3</v>
      </c>
      <c r="J608" s="9">
        <f>+ROUND(SuperOldData!C608,6)</f>
        <v>40.607804999999999</v>
      </c>
      <c r="K608" s="9">
        <f>+ROUND(SuperOldData!D608,6)</f>
        <v>-4.9656359999999999</v>
      </c>
    </row>
    <row r="609" spans="1:11" x14ac:dyDescent="0.25">
      <c r="A609" s="10" t="str">
        <f>+SuperOldData!A609</f>
        <v>05249</v>
      </c>
      <c r="B609" s="12" t="str">
        <f>+SuperOldData!B609</f>
        <v>Umbrías</v>
      </c>
      <c r="C609" t="str">
        <f>+SuperOldData!F609</f>
        <v>Avila</v>
      </c>
      <c r="D609" s="11">
        <f>+SuperOldData!X609</f>
        <v>1782</v>
      </c>
      <c r="E609" s="6">
        <f>+ROUND(SuperOldData!W609,4)</f>
        <v>76.016499999999994</v>
      </c>
      <c r="F609">
        <f>+SuperOldData!Y609</f>
        <v>0</v>
      </c>
      <c r="G609" s="11">
        <f>+ROUND(SuperOldData!G609,0)</f>
        <v>115</v>
      </c>
      <c r="H609" s="8">
        <f>+ROUND(100*SuperOldData!M609/SuperOldData!G609,2)</f>
        <v>0</v>
      </c>
      <c r="I609" s="8">
        <f>+ROUND(100*SuperOldData!J609/SuperOldData!G609,2)</f>
        <v>49.57</v>
      </c>
      <c r="J609" s="9">
        <f>+ROUND(SuperOldData!C609,6)</f>
        <v>40.314228</v>
      </c>
      <c r="K609" s="9">
        <f>+ROUND(SuperOldData!D609,6)</f>
        <v>-5.5747229999999997</v>
      </c>
    </row>
    <row r="610" spans="1:11" x14ac:dyDescent="0.25">
      <c r="A610" s="10" t="str">
        <f>+SuperOldData!A610</f>
        <v>05251</v>
      </c>
      <c r="B610" s="12" t="str">
        <f>+SuperOldData!B610</f>
        <v>Vadillo de la Sierra</v>
      </c>
      <c r="C610" t="str">
        <f>+SuperOldData!F610</f>
        <v>Avila</v>
      </c>
      <c r="D610" s="11">
        <f>+SuperOldData!X610</f>
        <v>35</v>
      </c>
      <c r="E610" s="6">
        <f>+ROUND(SuperOldData!W610,4)</f>
        <v>99.513300000000001</v>
      </c>
      <c r="F610">
        <f>+SuperOldData!Y610</f>
        <v>1</v>
      </c>
      <c r="G610" s="11">
        <f>+ROUND(SuperOldData!G610,0)</f>
        <v>78</v>
      </c>
      <c r="H610" s="8">
        <f>+ROUND(100*SuperOldData!M610/SuperOldData!G610,2)</f>
        <v>1.49</v>
      </c>
      <c r="I610" s="8">
        <f>+ROUND(100*SuperOldData!J610/SuperOldData!G610,2)</f>
        <v>44.5</v>
      </c>
      <c r="J610" s="9">
        <f>+ROUND(SuperOldData!C610,6)</f>
        <v>40.613492999999998</v>
      </c>
      <c r="K610" s="9">
        <f>+ROUND(SuperOldData!D610,6)</f>
        <v>-5.1297959999999998</v>
      </c>
    </row>
    <row r="611" spans="1:11" x14ac:dyDescent="0.25">
      <c r="A611" s="10" t="str">
        <f>+SuperOldData!A611</f>
        <v>05252</v>
      </c>
      <c r="B611" s="12" t="str">
        <f>+SuperOldData!B611</f>
        <v>Valdecasa</v>
      </c>
      <c r="C611" t="str">
        <f>+SuperOldData!F611</f>
        <v>Avila</v>
      </c>
      <c r="D611" s="11">
        <f>+SuperOldData!X611</f>
        <v>2821</v>
      </c>
      <c r="E611" s="6">
        <f>+ROUND(SuperOldData!W611,4)</f>
        <v>63.806100000000001</v>
      </c>
      <c r="F611">
        <f>+SuperOldData!Y611</f>
        <v>0</v>
      </c>
      <c r="G611" s="11">
        <f>+ROUND(SuperOldData!G611,0)</f>
        <v>70</v>
      </c>
      <c r="H611" s="8">
        <f>+ROUND(100*SuperOldData!M611/SuperOldData!G611,2)</f>
        <v>1.42</v>
      </c>
      <c r="I611" s="8">
        <f>+ROUND(100*SuperOldData!J611/SuperOldData!G611,2)</f>
        <v>42.17</v>
      </c>
      <c r="J611" s="9">
        <f>+ROUND(SuperOldData!C611,6)</f>
        <v>40.667878000000002</v>
      </c>
      <c r="K611" s="9">
        <f>+ROUND(SuperOldData!D611,6)</f>
        <v>-5.0145280000000003</v>
      </c>
    </row>
    <row r="612" spans="1:11" x14ac:dyDescent="0.25">
      <c r="A612" s="10" t="str">
        <f>+SuperOldData!A612</f>
        <v>05253</v>
      </c>
      <c r="B612" s="12" t="str">
        <f>+SuperOldData!B612</f>
        <v>Vega de Santa María</v>
      </c>
      <c r="C612" t="str">
        <f>+SuperOldData!F612</f>
        <v>Avila</v>
      </c>
      <c r="D612" s="11">
        <f>+SuperOldData!X612</f>
        <v>1018</v>
      </c>
      <c r="E612" s="6">
        <f>+ROUND(SuperOldData!W612,4)</f>
        <v>84.6661</v>
      </c>
      <c r="F612">
        <f>+SuperOldData!Y612</f>
        <v>0</v>
      </c>
      <c r="G612" s="11">
        <f>+ROUND(SuperOldData!G612,0)</f>
        <v>91</v>
      </c>
      <c r="H612" s="8">
        <f>+ROUND(100*SuperOldData!M612/SuperOldData!G612,2)</f>
        <v>0.39</v>
      </c>
      <c r="I612" s="8">
        <f>+ROUND(100*SuperOldData!J612/SuperOldData!G612,2)</f>
        <v>47.26</v>
      </c>
      <c r="J612" s="9">
        <f>+ROUND(SuperOldData!C612,6)</f>
        <v>40.837879000000001</v>
      </c>
      <c r="K612" s="9">
        <f>+ROUND(SuperOldData!D612,6)</f>
        <v>-4.6572040000000001</v>
      </c>
    </row>
    <row r="613" spans="1:11" x14ac:dyDescent="0.25">
      <c r="A613" s="10" t="str">
        <f>+SuperOldData!A613</f>
        <v>05254</v>
      </c>
      <c r="B613" s="12" t="str">
        <f>+SuperOldData!B613</f>
        <v>Velayos</v>
      </c>
      <c r="C613" t="str">
        <f>+SuperOldData!F613</f>
        <v>Avila</v>
      </c>
      <c r="D613" s="11">
        <f>+SuperOldData!X613</f>
        <v>3691</v>
      </c>
      <c r="E613" s="6">
        <f>+ROUND(SuperOldData!W613,4)</f>
        <v>54.250900000000001</v>
      </c>
      <c r="F613">
        <f>+SuperOldData!Y613</f>
        <v>0</v>
      </c>
      <c r="G613" s="11">
        <f>+ROUND(SuperOldData!G613,0)</f>
        <v>266</v>
      </c>
      <c r="H613" s="8">
        <f>+ROUND(100*SuperOldData!M613/SuperOldData!G613,2)</f>
        <v>10.94</v>
      </c>
      <c r="I613" s="8">
        <f>+ROUND(100*SuperOldData!J613/SuperOldData!G613,2)</f>
        <v>49.28</v>
      </c>
      <c r="J613" s="9">
        <f>+ROUND(SuperOldData!C613,6)</f>
        <v>40.847183999999999</v>
      </c>
      <c r="K613" s="9">
        <f>+ROUND(SuperOldData!D613,6)</f>
        <v>-4.6036760000000001</v>
      </c>
    </row>
    <row r="614" spans="1:11" x14ac:dyDescent="0.25">
      <c r="A614" s="10" t="str">
        <f>+SuperOldData!A614</f>
        <v>05256</v>
      </c>
      <c r="B614" s="12" t="str">
        <f>+SuperOldData!B614</f>
        <v>Villaflor</v>
      </c>
      <c r="C614" t="str">
        <f>+SuperOldData!F614</f>
        <v>Avila</v>
      </c>
      <c r="D614" s="11">
        <f>+SuperOldData!X614</f>
        <v>1638</v>
      </c>
      <c r="E614" s="6">
        <f>+ROUND(SuperOldData!W614,4)</f>
        <v>77.402699999999996</v>
      </c>
      <c r="F614">
        <f>+SuperOldData!Y614</f>
        <v>0</v>
      </c>
      <c r="G614" s="11">
        <f>+ROUND(SuperOldData!G614,0)</f>
        <v>133</v>
      </c>
      <c r="H614" s="8">
        <f>+ROUND(100*SuperOldData!M614/SuperOldData!G614,2)</f>
        <v>1.64</v>
      </c>
      <c r="I614" s="8">
        <f>+ROUND(100*SuperOldData!J614/SuperOldData!G614,2)</f>
        <v>50.92</v>
      </c>
      <c r="J614" s="9">
        <f>+ROUND(SuperOldData!C614,6)</f>
        <v>40.750456999999997</v>
      </c>
      <c r="K614" s="9">
        <f>+ROUND(SuperOldData!D614,6)</f>
        <v>-4.8807869999999998</v>
      </c>
    </row>
    <row r="615" spans="1:11" x14ac:dyDescent="0.25">
      <c r="A615" s="10" t="str">
        <f>+SuperOldData!A615</f>
        <v>05257</v>
      </c>
      <c r="B615" s="12" t="str">
        <f>+SuperOldData!B615</f>
        <v>Villafranca de la Sierra</v>
      </c>
      <c r="C615" t="str">
        <f>+SuperOldData!F615</f>
        <v>Avila</v>
      </c>
      <c r="D615" s="11">
        <f>+SuperOldData!X615</f>
        <v>2520</v>
      </c>
      <c r="E615" s="6">
        <f>+ROUND(SuperOldData!W615,4)</f>
        <v>67.576400000000007</v>
      </c>
      <c r="F615">
        <f>+SuperOldData!Y615</f>
        <v>0</v>
      </c>
      <c r="G615" s="11">
        <f>+ROUND(SuperOldData!G615,0)</f>
        <v>153</v>
      </c>
      <c r="H615" s="8">
        <f>+ROUND(100*SuperOldData!M615/SuperOldData!G615,2)</f>
        <v>0.89</v>
      </c>
      <c r="I615" s="8">
        <f>+ROUND(100*SuperOldData!J615/SuperOldData!G615,2)</f>
        <v>43.78</v>
      </c>
      <c r="J615" s="9">
        <f>+ROUND(SuperOldData!C615,6)</f>
        <v>40.487797</v>
      </c>
      <c r="K615" s="9">
        <f>+ROUND(SuperOldData!D615,6)</f>
        <v>-5.1671189999999996</v>
      </c>
    </row>
    <row r="616" spans="1:11" x14ac:dyDescent="0.25">
      <c r="A616" s="10" t="str">
        <f>+SuperOldData!A616</f>
        <v>05258</v>
      </c>
      <c r="B616" s="12" t="str">
        <f>+SuperOldData!B616</f>
        <v>Villanueva de Gómez</v>
      </c>
      <c r="C616" t="str">
        <f>+SuperOldData!F616</f>
        <v>Avila</v>
      </c>
      <c r="D616" s="11">
        <f>+SuperOldData!X616</f>
        <v>2739</v>
      </c>
      <c r="E616" s="6">
        <f>+ROUND(SuperOldData!W616,4)</f>
        <v>64.828699999999998</v>
      </c>
      <c r="F616">
        <f>+SuperOldData!Y616</f>
        <v>0</v>
      </c>
      <c r="G616" s="11">
        <f>+ROUND(SuperOldData!G616,0)</f>
        <v>145</v>
      </c>
      <c r="H616" s="8">
        <f>+ROUND(100*SuperOldData!M616/SuperOldData!G616,2)</f>
        <v>7.74</v>
      </c>
      <c r="I616" s="8">
        <f>+ROUND(100*SuperOldData!J616/SuperOldData!G616,2)</f>
        <v>46.13</v>
      </c>
      <c r="J616" s="9">
        <f>+ROUND(SuperOldData!C616,6)</f>
        <v>40.886977999999999</v>
      </c>
      <c r="K616" s="9">
        <f>+ROUND(SuperOldData!D616,6)</f>
        <v>-4.6992149999999997</v>
      </c>
    </row>
    <row r="617" spans="1:11" x14ac:dyDescent="0.25">
      <c r="A617" s="10" t="str">
        <f>+SuperOldData!A617</f>
        <v>05259</v>
      </c>
      <c r="B617" s="12" t="str">
        <f>+SuperOldData!B617</f>
        <v>Villanueva del Aceral</v>
      </c>
      <c r="C617" t="str">
        <f>+SuperOldData!F617</f>
        <v>Avila</v>
      </c>
      <c r="D617" s="11">
        <f>+SuperOldData!X617</f>
        <v>2381</v>
      </c>
      <c r="E617" s="6">
        <f>+ROUND(SuperOldData!W617,4)</f>
        <v>69.307500000000005</v>
      </c>
      <c r="F617">
        <f>+SuperOldData!Y617</f>
        <v>0</v>
      </c>
      <c r="G617" s="11">
        <f>+ROUND(SuperOldData!G617,0)</f>
        <v>155</v>
      </c>
      <c r="H617" s="8">
        <f>+ROUND(100*SuperOldData!M617/SuperOldData!G617,2)</f>
        <v>0</v>
      </c>
      <c r="I617" s="8">
        <f>+ROUND(100*SuperOldData!J617/SuperOldData!G617,2)</f>
        <v>52.14</v>
      </c>
      <c r="J617" s="9">
        <f>+ROUND(SuperOldData!C617,6)</f>
        <v>41.042149999999999</v>
      </c>
      <c r="K617" s="9">
        <f>+ROUND(SuperOldData!D617,6)</f>
        <v>-4.8656269999999999</v>
      </c>
    </row>
    <row r="618" spans="1:11" x14ac:dyDescent="0.25">
      <c r="A618" s="10" t="str">
        <f>+SuperOldData!A618</f>
        <v>05260</v>
      </c>
      <c r="B618" s="12" t="str">
        <f>+SuperOldData!B618</f>
        <v>Villanueva del Campillo</v>
      </c>
      <c r="C618" t="str">
        <f>+SuperOldData!F618</f>
        <v>Avila</v>
      </c>
      <c r="D618" s="11">
        <f>+SuperOldData!X618</f>
        <v>1435</v>
      </c>
      <c r="E618" s="6">
        <f>+ROUND(SuperOldData!W618,4)</f>
        <v>79.793000000000006</v>
      </c>
      <c r="F618">
        <f>+SuperOldData!Y618</f>
        <v>0</v>
      </c>
      <c r="G618" s="11">
        <f>+ROUND(SuperOldData!G618,0)</f>
        <v>113</v>
      </c>
      <c r="H618" s="8">
        <f>+ROUND(100*SuperOldData!M618/SuperOldData!G618,2)</f>
        <v>0</v>
      </c>
      <c r="I618" s="8">
        <f>+ROUND(100*SuperOldData!J618/SuperOldData!G618,2)</f>
        <v>44.25</v>
      </c>
      <c r="J618" s="9">
        <f>+ROUND(SuperOldData!C618,6)</f>
        <v>40.584029000000001</v>
      </c>
      <c r="K618" s="9">
        <f>+ROUND(SuperOldData!D618,6)</f>
        <v>-5.1922480000000002</v>
      </c>
    </row>
    <row r="619" spans="1:11" x14ac:dyDescent="0.25">
      <c r="A619" s="10" t="str">
        <f>+SuperOldData!A619</f>
        <v>05261</v>
      </c>
      <c r="B619" s="12" t="str">
        <f>+SuperOldData!B619</f>
        <v>Villar de Corneja</v>
      </c>
      <c r="C619" t="str">
        <f>+SuperOldData!F619</f>
        <v>Avila</v>
      </c>
      <c r="D619" s="11">
        <f>+SuperOldData!X619</f>
        <v>18</v>
      </c>
      <c r="E619" s="6">
        <f>+ROUND(SuperOldData!W619,4)</f>
        <v>99.778199999999998</v>
      </c>
      <c r="F619">
        <f>+SuperOldData!Y619</f>
        <v>1</v>
      </c>
      <c r="G619" s="11">
        <f>+ROUND(SuperOldData!G619,0)</f>
        <v>48</v>
      </c>
      <c r="H619" s="8">
        <f>+ROUND(100*SuperOldData!M619/SuperOldData!G619,2)</f>
        <v>0</v>
      </c>
      <c r="I619" s="8">
        <f>+ROUND(100*SuperOldData!J619/SuperOldData!G619,2)</f>
        <v>45.83</v>
      </c>
      <c r="J619" s="9">
        <f>+ROUND(SuperOldData!C619,6)</f>
        <v>40.477224</v>
      </c>
      <c r="K619" s="9">
        <f>+ROUND(SuperOldData!D619,6)</f>
        <v>-5.4418259999999998</v>
      </c>
    </row>
    <row r="620" spans="1:11" x14ac:dyDescent="0.25">
      <c r="A620" s="10" t="str">
        <f>+SuperOldData!A620</f>
        <v>05262</v>
      </c>
      <c r="B620" s="12" t="str">
        <f>+SuperOldData!B620</f>
        <v>Villarejo del Valle</v>
      </c>
      <c r="C620" t="str">
        <f>+SuperOldData!F620</f>
        <v>Avila</v>
      </c>
      <c r="D620" s="11">
        <f>+SuperOldData!X620</f>
        <v>1949</v>
      </c>
      <c r="E620" s="6">
        <f>+ROUND(SuperOldData!W620,4)</f>
        <v>74.2607</v>
      </c>
      <c r="F620">
        <f>+SuperOldData!Y620</f>
        <v>0</v>
      </c>
      <c r="G620" s="11">
        <f>+ROUND(SuperOldData!G620,0)</f>
        <v>422</v>
      </c>
      <c r="H620" s="8">
        <f>+ROUND(100*SuperOldData!M620/SuperOldData!G620,2)</f>
        <v>2.2400000000000002</v>
      </c>
      <c r="I620" s="8">
        <f>+ROUND(100*SuperOldData!J620/SuperOldData!G620,2)</f>
        <v>48.83</v>
      </c>
      <c r="J620" s="9">
        <f>+ROUND(SuperOldData!C620,6)</f>
        <v>40.327500000000001</v>
      </c>
      <c r="K620" s="9">
        <f>+ROUND(SuperOldData!D620,6)</f>
        <v>-4.9861440000000004</v>
      </c>
    </row>
    <row r="621" spans="1:11" x14ac:dyDescent="0.25">
      <c r="A621" s="10" t="str">
        <f>+SuperOldData!A621</f>
        <v>05263</v>
      </c>
      <c r="B621" s="12" t="str">
        <f>+SuperOldData!B621</f>
        <v>Villatoro</v>
      </c>
      <c r="C621" t="str">
        <f>+SuperOldData!F621</f>
        <v>Avila</v>
      </c>
      <c r="D621" s="11">
        <f>+SuperOldData!X621</f>
        <v>1918</v>
      </c>
      <c r="E621" s="6">
        <f>+ROUND(SuperOldData!W621,4)</f>
        <v>74.531800000000004</v>
      </c>
      <c r="F621">
        <f>+SuperOldData!Y621</f>
        <v>0</v>
      </c>
      <c r="G621" s="11">
        <f>+ROUND(SuperOldData!G621,0)</f>
        <v>190</v>
      </c>
      <c r="H621" s="8">
        <f>+ROUND(100*SuperOldData!M621/SuperOldData!G621,2)</f>
        <v>3.74</v>
      </c>
      <c r="I621" s="8">
        <f>+ROUND(100*SuperOldData!J621/SuperOldData!G621,2)</f>
        <v>44.95</v>
      </c>
      <c r="J621" s="9">
        <f>+ROUND(SuperOldData!C621,6)</f>
        <v>40.529755000000002</v>
      </c>
      <c r="K621" s="9">
        <f>+ROUND(SuperOldData!D621,6)</f>
        <v>-5.0989420000000001</v>
      </c>
    </row>
    <row r="622" spans="1:11" x14ac:dyDescent="0.25">
      <c r="A622" s="10" t="str">
        <f>+SuperOldData!A622</f>
        <v>05264</v>
      </c>
      <c r="B622" s="12" t="str">
        <f>+SuperOldData!B622</f>
        <v>Viñegra de Moraña</v>
      </c>
      <c r="C622" t="str">
        <f>+SuperOldData!F622</f>
        <v>Avila</v>
      </c>
      <c r="D622" s="11">
        <f>+SuperOldData!X622</f>
        <v>3183</v>
      </c>
      <c r="E622" s="6">
        <f>+ROUND(SuperOldData!W622,4)</f>
        <v>59.746200000000002</v>
      </c>
      <c r="F622">
        <f>+SuperOldData!Y622</f>
        <v>0</v>
      </c>
      <c r="G622" s="11">
        <f>+ROUND(SuperOldData!G622,0)</f>
        <v>57</v>
      </c>
      <c r="H622" s="8">
        <f>+ROUND(100*SuperOldData!M622/SuperOldData!G622,2)</f>
        <v>0</v>
      </c>
      <c r="I622" s="8">
        <f>+ROUND(100*SuperOldData!J622/SuperOldData!G622,2)</f>
        <v>42.11</v>
      </c>
      <c r="J622" s="9">
        <f>+ROUND(SuperOldData!C622,6)</f>
        <v>40.851816999999997</v>
      </c>
      <c r="K622" s="9">
        <f>+ROUND(SuperOldData!D622,6)</f>
        <v>-4.9257669999999996</v>
      </c>
    </row>
    <row r="623" spans="1:11" x14ac:dyDescent="0.25">
      <c r="A623" s="10" t="str">
        <f>+SuperOldData!A623</f>
        <v>05265</v>
      </c>
      <c r="B623" s="12" t="str">
        <f>+SuperOldData!B623</f>
        <v>Vita</v>
      </c>
      <c r="C623" t="str">
        <f>+SuperOldData!F623</f>
        <v>Avila</v>
      </c>
      <c r="D623" s="11">
        <f>+SuperOldData!X623</f>
        <v>2680</v>
      </c>
      <c r="E623" s="6">
        <f>+ROUND(SuperOldData!W623,4)</f>
        <v>65.685100000000006</v>
      </c>
      <c r="F623">
        <f>+SuperOldData!Y623</f>
        <v>0</v>
      </c>
      <c r="G623" s="11">
        <f>+ROUND(SuperOldData!G623,0)</f>
        <v>93</v>
      </c>
      <c r="H623" s="8">
        <f>+ROUND(100*SuperOldData!M623/SuperOldData!G623,2)</f>
        <v>0</v>
      </c>
      <c r="I623" s="8">
        <f>+ROUND(100*SuperOldData!J623/SuperOldData!G623,2)</f>
        <v>36.29</v>
      </c>
      <c r="J623" s="9">
        <f>+ROUND(SuperOldData!C623,6)</f>
        <v>40.820774999999998</v>
      </c>
      <c r="K623" s="9">
        <f>+ROUND(SuperOldData!D623,6)</f>
        <v>-5.0031920000000003</v>
      </c>
    </row>
    <row r="624" spans="1:11" x14ac:dyDescent="0.25">
      <c r="A624" s="10" t="str">
        <f>+SuperOldData!A624</f>
        <v>05266</v>
      </c>
      <c r="B624" s="12" t="str">
        <f>+SuperOldData!B624</f>
        <v>Zapardiel de la Cañada</v>
      </c>
      <c r="C624" t="str">
        <f>+SuperOldData!F624</f>
        <v>Avila</v>
      </c>
      <c r="D624" s="11">
        <f>+SuperOldData!X624</f>
        <v>1113</v>
      </c>
      <c r="E624" s="6">
        <f>+ROUND(SuperOldData!W624,4)</f>
        <v>83.594099999999997</v>
      </c>
      <c r="F624">
        <f>+SuperOldData!Y624</f>
        <v>0</v>
      </c>
      <c r="G624" s="11">
        <f>+ROUND(SuperOldData!G624,0)</f>
        <v>118</v>
      </c>
      <c r="H624" s="8">
        <f>+ROUND(100*SuperOldData!M624/SuperOldData!G624,2)</f>
        <v>0.85</v>
      </c>
      <c r="I624" s="8">
        <f>+ROUND(100*SuperOldData!J624/SuperOldData!G624,2)</f>
        <v>49.15</v>
      </c>
      <c r="J624" s="9">
        <f>+ROUND(SuperOldData!C624,6)</f>
        <v>40.604228999999997</v>
      </c>
      <c r="K624" s="9">
        <f>+ROUND(SuperOldData!D624,6)</f>
        <v>-5.317043</v>
      </c>
    </row>
    <row r="625" spans="1:11" x14ac:dyDescent="0.25">
      <c r="A625" s="10" t="str">
        <f>+SuperOldData!A625</f>
        <v>05267</v>
      </c>
      <c r="B625" s="12" t="str">
        <f>+SuperOldData!B625</f>
        <v>Zapardiel de la Ribera</v>
      </c>
      <c r="C625" t="str">
        <f>+SuperOldData!F625</f>
        <v>Avila</v>
      </c>
      <c r="D625" s="11">
        <f>+SuperOldData!X625</f>
        <v>2339</v>
      </c>
      <c r="E625" s="6">
        <f>+ROUND(SuperOldData!W625,4)</f>
        <v>69.825000000000003</v>
      </c>
      <c r="F625">
        <f>+SuperOldData!Y625</f>
        <v>0</v>
      </c>
      <c r="G625" s="11">
        <f>+ROUND(SuperOldData!G625,0)</f>
        <v>121</v>
      </c>
      <c r="H625" s="8">
        <f>+ROUND(100*SuperOldData!M625/SuperOldData!G625,2)</f>
        <v>0</v>
      </c>
      <c r="I625" s="8">
        <f>+ROUND(100*SuperOldData!J625/SuperOldData!G625,2)</f>
        <v>47.76</v>
      </c>
      <c r="J625" s="9">
        <f>+ROUND(SuperOldData!C625,6)</f>
        <v>40.308478000000001</v>
      </c>
      <c r="K625" s="9">
        <f>+ROUND(SuperOldData!D625,6)</f>
        <v>-5.3145810000000004</v>
      </c>
    </row>
    <row r="626" spans="1:11" x14ac:dyDescent="0.25">
      <c r="A626" s="10" t="str">
        <f>+SuperOldData!A626</f>
        <v>05901</v>
      </c>
      <c r="B626" s="12" t="str">
        <f>+SuperOldData!B626</f>
        <v>San Juan de Gredos</v>
      </c>
      <c r="C626" t="str">
        <f>+SuperOldData!F626</f>
        <v>Avila</v>
      </c>
      <c r="D626" s="11">
        <f>+SuperOldData!X626</f>
        <v>1176</v>
      </c>
      <c r="E626" s="6">
        <f>+ROUND(SuperOldData!W626,4)</f>
        <v>82.8733</v>
      </c>
      <c r="F626">
        <f>+SuperOldData!Y626</f>
        <v>0</v>
      </c>
      <c r="G626" s="11">
        <f>+ROUND(SuperOldData!G626,0)</f>
        <v>317</v>
      </c>
      <c r="H626" s="8">
        <f>+ROUND(100*SuperOldData!M626/SuperOldData!G626,2)</f>
        <v>6.45</v>
      </c>
      <c r="I626" s="8">
        <f>+ROUND(100*SuperOldData!J626/SuperOldData!G626,2)</f>
        <v>43.24</v>
      </c>
      <c r="J626" s="9">
        <f>+ROUND(SuperOldData!C626,6)</f>
        <v>40.356349000000002</v>
      </c>
      <c r="K626" s="9">
        <f>+ROUND(SuperOldData!D626,6)</f>
        <v>-5.2415989999999999</v>
      </c>
    </row>
    <row r="627" spans="1:11" x14ac:dyDescent="0.25">
      <c r="A627" s="10" t="str">
        <f>+SuperOldData!A627</f>
        <v>05902</v>
      </c>
      <c r="B627" s="12" t="str">
        <f>+SuperOldData!B627</f>
        <v>Santa María del Cubillo</v>
      </c>
      <c r="C627" t="str">
        <f>+SuperOldData!F627</f>
        <v>Avila</v>
      </c>
      <c r="D627" s="11">
        <f>+SuperOldData!X627</f>
        <v>3249</v>
      </c>
      <c r="E627" s="6">
        <f>+ROUND(SuperOldData!W627,4)</f>
        <v>58.933</v>
      </c>
      <c r="F627">
        <f>+SuperOldData!Y627</f>
        <v>0</v>
      </c>
      <c r="G627" s="11">
        <f>+ROUND(SuperOldData!G627,0)</f>
        <v>345</v>
      </c>
      <c r="H627" s="8">
        <f>+ROUND(100*SuperOldData!M627/SuperOldData!G627,2)</f>
        <v>1.21</v>
      </c>
      <c r="I627" s="8">
        <f>+ROUND(100*SuperOldData!J627/SuperOldData!G627,2)</f>
        <v>41.94</v>
      </c>
      <c r="J627" s="9">
        <f>+ROUND(SuperOldData!C627,6)</f>
        <v>40.717131000000002</v>
      </c>
      <c r="K627" s="9">
        <f>+ROUND(SuperOldData!D627,6)</f>
        <v>-4.461824</v>
      </c>
    </row>
    <row r="628" spans="1:11" x14ac:dyDescent="0.25">
      <c r="A628" s="10" t="str">
        <f>+SuperOldData!A628</f>
        <v>05903</v>
      </c>
      <c r="B628" s="12" t="str">
        <f>+SuperOldData!B628</f>
        <v>Diego del Carpio</v>
      </c>
      <c r="C628" t="str">
        <f>+SuperOldData!F628</f>
        <v>Avila</v>
      </c>
      <c r="D628" s="11">
        <f>+SuperOldData!X628</f>
        <v>278</v>
      </c>
      <c r="E628" s="6">
        <f>+ROUND(SuperOldData!W628,4)</f>
        <v>94.085800000000006</v>
      </c>
      <c r="F628">
        <f>+SuperOldData!Y628</f>
        <v>1</v>
      </c>
      <c r="G628" s="11">
        <f>+ROUND(SuperOldData!G628,0)</f>
        <v>174</v>
      </c>
      <c r="H628" s="8">
        <f>+ROUND(100*SuperOldData!M628/SuperOldData!G628,2)</f>
        <v>0</v>
      </c>
      <c r="I628" s="8">
        <f>+ROUND(100*SuperOldData!J628/SuperOldData!G628,2)</f>
        <v>44.9</v>
      </c>
      <c r="J628" s="9">
        <f>+ROUND(SuperOldData!C628,6)</f>
        <v>40.668239999999997</v>
      </c>
      <c r="K628" s="9">
        <f>+ROUND(SuperOldData!D628,6)</f>
        <v>-5.3347150000000001</v>
      </c>
    </row>
    <row r="629" spans="1:11" x14ac:dyDescent="0.25">
      <c r="A629" s="10" t="str">
        <f>+SuperOldData!A629</f>
        <v>05904</v>
      </c>
      <c r="B629" s="12" t="str">
        <f>+SuperOldData!B629</f>
        <v>Santiago del Tormes</v>
      </c>
      <c r="C629" t="str">
        <f>+SuperOldData!F629</f>
        <v>Avila</v>
      </c>
      <c r="D629" s="11">
        <f>+SuperOldData!X629</f>
        <v>863</v>
      </c>
      <c r="E629" s="6">
        <f>+ROUND(SuperOldData!W629,4)</f>
        <v>86.341800000000006</v>
      </c>
      <c r="F629">
        <f>+SuperOldData!Y629</f>
        <v>0</v>
      </c>
      <c r="G629" s="11">
        <f>+ROUND(SuperOldData!G629,0)</f>
        <v>156</v>
      </c>
      <c r="H629" s="8">
        <f>+ROUND(100*SuperOldData!M629/SuperOldData!G629,2)</f>
        <v>0</v>
      </c>
      <c r="I629" s="8">
        <f>+ROUND(100*SuperOldData!J629/SuperOldData!G629,2)</f>
        <v>46.15</v>
      </c>
      <c r="J629" s="9">
        <f>+ROUND(SuperOldData!C629,6)</f>
        <v>40.345976999999998</v>
      </c>
      <c r="K629" s="9">
        <f>+ROUND(SuperOldData!D629,6)</f>
        <v>-5.374091</v>
      </c>
    </row>
    <row r="630" spans="1:11" x14ac:dyDescent="0.25">
      <c r="A630" s="10" t="str">
        <f>+SuperOldData!A630</f>
        <v>05905</v>
      </c>
      <c r="B630" s="12" t="str">
        <f>+SuperOldData!B630</f>
        <v>Villanueva de Ávila</v>
      </c>
      <c r="C630" t="str">
        <f>+SuperOldData!F630</f>
        <v>Avila</v>
      </c>
      <c r="D630" s="11">
        <f>+SuperOldData!X630</f>
        <v>286</v>
      </c>
      <c r="E630" s="6">
        <f>+ROUND(SuperOldData!W630,4)</f>
        <v>93.913300000000007</v>
      </c>
      <c r="F630">
        <f>+SuperOldData!Y630</f>
        <v>1</v>
      </c>
      <c r="G630" s="11">
        <f>+ROUND(SuperOldData!G630,0)</f>
        <v>259</v>
      </c>
      <c r="H630" s="8">
        <f>+ROUND(100*SuperOldData!M630/SuperOldData!G630,2)</f>
        <v>0</v>
      </c>
      <c r="I630" s="8">
        <f>+ROUND(100*SuperOldData!J630/SuperOldData!G630,2)</f>
        <v>50.58</v>
      </c>
      <c r="J630" s="9">
        <f>+ROUND(SuperOldData!C630,6)</f>
        <v>40.370485000000002</v>
      </c>
      <c r="K630" s="9">
        <f>+ROUND(SuperOldData!D630,6)</f>
        <v>-4.8230979999999999</v>
      </c>
    </row>
    <row r="631" spans="1:11" x14ac:dyDescent="0.25">
      <c r="A631" s="10" t="str">
        <f>+SuperOldData!A631</f>
        <v>06001</v>
      </c>
      <c r="B631" s="12" t="str">
        <f>+SuperOldData!B631</f>
        <v>Acedera</v>
      </c>
      <c r="C631" t="str">
        <f>+SuperOldData!F631</f>
        <v>Badajoz</v>
      </c>
      <c r="D631" s="11">
        <f>+SuperOldData!X631</f>
        <v>4253</v>
      </c>
      <c r="E631" s="6">
        <f>+ROUND(SuperOldData!W631,4)</f>
        <v>47.893099999999997</v>
      </c>
      <c r="F631">
        <f>+SuperOldData!Y631</f>
        <v>0</v>
      </c>
      <c r="G631" s="11">
        <f>+ROUND(SuperOldData!G631,0)</f>
        <v>809</v>
      </c>
      <c r="H631" s="8">
        <f>+ROUND(100*SuperOldData!M631/SuperOldData!G631,2)</f>
        <v>1.41</v>
      </c>
      <c r="I631" s="8">
        <f>+ROUND(100*SuperOldData!J631/SuperOldData!G631,2)</f>
        <v>49.04</v>
      </c>
      <c r="J631" s="9">
        <f>+ROUND(SuperOldData!C631,6)</f>
        <v>39.071148000000001</v>
      </c>
      <c r="K631" s="9">
        <f>+ROUND(SuperOldData!D631,6)</f>
        <v>-5.5944159999999998</v>
      </c>
    </row>
    <row r="632" spans="1:11" x14ac:dyDescent="0.25">
      <c r="A632" s="10" t="str">
        <f>+SuperOldData!A632</f>
        <v>06002</v>
      </c>
      <c r="B632" s="12" t="str">
        <f>+SuperOldData!B632</f>
        <v>Aceuchal</v>
      </c>
      <c r="C632" t="str">
        <f>+SuperOldData!F632</f>
        <v>Badajoz</v>
      </c>
      <c r="D632" s="11">
        <f>+SuperOldData!X632</f>
        <v>6350</v>
      </c>
      <c r="E632" s="6">
        <f>+ROUND(SuperOldData!W632,4)</f>
        <v>24.137499999999999</v>
      </c>
      <c r="F632">
        <f>+SuperOldData!Y632</f>
        <v>0</v>
      </c>
      <c r="G632" s="11">
        <f>+ROUND(SuperOldData!G632,0)</f>
        <v>5675</v>
      </c>
      <c r="H632" s="8">
        <f>+ROUND(100*SuperOldData!M632/SuperOldData!G632,2)</f>
        <v>6.48</v>
      </c>
      <c r="I632" s="8">
        <f>+ROUND(100*SuperOldData!J632/SuperOldData!G632,2)</f>
        <v>50.16</v>
      </c>
      <c r="J632" s="9">
        <f>+ROUND(SuperOldData!C632,6)</f>
        <v>38.663586000000002</v>
      </c>
      <c r="K632" s="9">
        <f>+ROUND(SuperOldData!D632,6)</f>
        <v>-6.4907849999999998</v>
      </c>
    </row>
    <row r="633" spans="1:11" x14ac:dyDescent="0.25">
      <c r="A633" s="10" t="str">
        <f>+SuperOldData!A633</f>
        <v>06003</v>
      </c>
      <c r="B633" s="12" t="str">
        <f>+SuperOldData!B633</f>
        <v>Ahillones</v>
      </c>
      <c r="C633" t="str">
        <f>+SuperOldData!F633</f>
        <v>Badajoz</v>
      </c>
      <c r="D633" s="11">
        <f>+SuperOldData!X633</f>
        <v>2894</v>
      </c>
      <c r="E633" s="6">
        <f>+ROUND(SuperOldData!W633,4)</f>
        <v>62.968200000000003</v>
      </c>
      <c r="F633">
        <f>+SuperOldData!Y633</f>
        <v>0</v>
      </c>
      <c r="G633" s="11">
        <f>+ROUND(SuperOldData!G633,0)</f>
        <v>996</v>
      </c>
      <c r="H633" s="8">
        <f>+ROUND(100*SuperOldData!M633/SuperOldData!G633,2)</f>
        <v>0.4</v>
      </c>
      <c r="I633" s="8">
        <f>+ROUND(100*SuperOldData!J633/SuperOldData!G633,2)</f>
        <v>48.88</v>
      </c>
      <c r="J633" s="9">
        <f>+ROUND(SuperOldData!C633,6)</f>
        <v>38.247535999999997</v>
      </c>
      <c r="K633" s="9">
        <f>+ROUND(SuperOldData!D633,6)</f>
        <v>-5.8787739999999999</v>
      </c>
    </row>
    <row r="634" spans="1:11" x14ac:dyDescent="0.25">
      <c r="A634" s="10" t="str">
        <f>+SuperOldData!A634</f>
        <v>06004</v>
      </c>
      <c r="B634" s="12" t="str">
        <f>+SuperOldData!B634</f>
        <v>Alange</v>
      </c>
      <c r="C634" t="str">
        <f>+SuperOldData!F634</f>
        <v>Badajoz</v>
      </c>
      <c r="D634" s="11">
        <f>+SuperOldData!X634</f>
        <v>5398</v>
      </c>
      <c r="E634" s="6">
        <f>+ROUND(SuperOldData!W634,4)</f>
        <v>34.333399999999997</v>
      </c>
      <c r="F634">
        <f>+SuperOldData!Y634</f>
        <v>0</v>
      </c>
      <c r="G634" s="11">
        <f>+ROUND(SuperOldData!G634,0)</f>
        <v>1961</v>
      </c>
      <c r="H634" s="8">
        <f>+ROUND(100*SuperOldData!M634/SuperOldData!G634,2)</f>
        <v>0.87</v>
      </c>
      <c r="I634" s="8">
        <f>+ROUND(100*SuperOldData!J634/SuperOldData!G634,2)</f>
        <v>49.03</v>
      </c>
      <c r="J634" s="9">
        <f>+ROUND(SuperOldData!C634,6)</f>
        <v>38.725006999999998</v>
      </c>
      <c r="K634" s="9">
        <f>+ROUND(SuperOldData!D634,6)</f>
        <v>-6.265822</v>
      </c>
    </row>
    <row r="635" spans="1:11" x14ac:dyDescent="0.25">
      <c r="A635" s="10" t="str">
        <f>+SuperOldData!A635</f>
        <v>06005</v>
      </c>
      <c r="B635" s="12" t="str">
        <f>+SuperOldData!B635</f>
        <v>Albuera, La</v>
      </c>
      <c r="C635" t="str">
        <f>+SuperOldData!F635</f>
        <v>Badajoz</v>
      </c>
      <c r="D635" s="11">
        <f>+SuperOldData!X635</f>
        <v>6715</v>
      </c>
      <c r="E635" s="6">
        <f>+ROUND(SuperOldData!W635,4)</f>
        <v>20.2378</v>
      </c>
      <c r="F635">
        <f>+SuperOldData!Y635</f>
        <v>0</v>
      </c>
      <c r="G635" s="11">
        <f>+ROUND(SuperOldData!G635,0)</f>
        <v>2069</v>
      </c>
      <c r="H635" s="8">
        <f>+ROUND(100*SuperOldData!M635/SuperOldData!G635,2)</f>
        <v>1.6</v>
      </c>
      <c r="I635" s="8">
        <f>+ROUND(100*SuperOldData!J635/SuperOldData!G635,2)</f>
        <v>49.22</v>
      </c>
      <c r="J635" s="9">
        <f>+ROUND(SuperOldData!C635,6)</f>
        <v>38.711578000000003</v>
      </c>
      <c r="K635" s="9">
        <f>+ROUND(SuperOldData!D635,6)</f>
        <v>-6.7980460000000003</v>
      </c>
    </row>
    <row r="636" spans="1:11" x14ac:dyDescent="0.25">
      <c r="A636" s="10" t="str">
        <f>+SuperOldData!A636</f>
        <v>06006</v>
      </c>
      <c r="B636" s="12" t="str">
        <f>+SuperOldData!B636</f>
        <v>Alburquerque</v>
      </c>
      <c r="C636" t="str">
        <f>+SuperOldData!F636</f>
        <v>Badajoz</v>
      </c>
      <c r="D636" s="11">
        <f>+SuperOldData!X636</f>
        <v>4984</v>
      </c>
      <c r="E636" s="6">
        <f>+ROUND(SuperOldData!W636,4)</f>
        <v>39.348199999999999</v>
      </c>
      <c r="F636">
        <f>+SuperOldData!Y636</f>
        <v>0</v>
      </c>
      <c r="G636" s="11">
        <f>+ROUND(SuperOldData!G636,0)</f>
        <v>5580</v>
      </c>
      <c r="H636" s="8">
        <f>+ROUND(100*SuperOldData!M636/SuperOldData!G636,2)</f>
        <v>1.94</v>
      </c>
      <c r="I636" s="8">
        <f>+ROUND(100*SuperOldData!J636/SuperOldData!G636,2)</f>
        <v>49.56</v>
      </c>
      <c r="J636" s="9">
        <f>+ROUND(SuperOldData!C636,6)</f>
        <v>39.215868</v>
      </c>
      <c r="K636" s="9">
        <f>+ROUND(SuperOldData!D636,6)</f>
        <v>-6.9509259999999999</v>
      </c>
    </row>
    <row r="637" spans="1:11" x14ac:dyDescent="0.25">
      <c r="A637" s="10" t="str">
        <f>+SuperOldData!A637</f>
        <v>06007</v>
      </c>
      <c r="B637" s="12" t="str">
        <f>+SuperOldData!B637</f>
        <v>Alconchel</v>
      </c>
      <c r="C637" t="str">
        <f>+SuperOldData!F637</f>
        <v>Badajoz</v>
      </c>
      <c r="D637" s="11">
        <f>+SuperOldData!X637</f>
        <v>5925</v>
      </c>
      <c r="E637" s="6">
        <f>+ROUND(SuperOldData!W637,4)</f>
        <v>28.684100000000001</v>
      </c>
      <c r="F637">
        <f>+SuperOldData!Y637</f>
        <v>0</v>
      </c>
      <c r="G637" s="11">
        <f>+ROUND(SuperOldData!G637,0)</f>
        <v>1883</v>
      </c>
      <c r="H637" s="8">
        <f>+ROUND(100*SuperOldData!M637/SuperOldData!G637,2)</f>
        <v>1.25</v>
      </c>
      <c r="I637" s="8">
        <f>+ROUND(100*SuperOldData!J637/SuperOldData!G637,2)</f>
        <v>49.77</v>
      </c>
      <c r="J637" s="9">
        <f>+ROUND(SuperOldData!C637,6)</f>
        <v>38.516080000000002</v>
      </c>
      <c r="K637" s="9">
        <f>+ROUND(SuperOldData!D637,6)</f>
        <v>-7.145143</v>
      </c>
    </row>
    <row r="638" spans="1:11" x14ac:dyDescent="0.25">
      <c r="A638" s="10" t="str">
        <f>+SuperOldData!A638</f>
        <v>06008</v>
      </c>
      <c r="B638" s="12" t="str">
        <f>+SuperOldData!B638</f>
        <v>Alconera</v>
      </c>
      <c r="C638" t="str">
        <f>+SuperOldData!F638</f>
        <v>Badajoz</v>
      </c>
      <c r="D638" s="11">
        <f>+SuperOldData!X638</f>
        <v>4848</v>
      </c>
      <c r="E638" s="6">
        <f>+ROUND(SuperOldData!W638,4)</f>
        <v>40.9253</v>
      </c>
      <c r="F638">
        <f>+SuperOldData!Y638</f>
        <v>0</v>
      </c>
      <c r="G638" s="11">
        <f>+ROUND(SuperOldData!G638,0)</f>
        <v>748</v>
      </c>
      <c r="H638" s="8">
        <f>+ROUND(100*SuperOldData!M638/SuperOldData!G638,2)</f>
        <v>1.2</v>
      </c>
      <c r="I638" s="8">
        <f>+ROUND(100*SuperOldData!J638/SuperOldData!G638,2)</f>
        <v>50.4</v>
      </c>
      <c r="J638" s="9">
        <f>+ROUND(SuperOldData!C638,6)</f>
        <v>38.399616000000002</v>
      </c>
      <c r="K638" s="9">
        <f>+ROUND(SuperOldData!D638,6)</f>
        <v>-6.4761249999999997</v>
      </c>
    </row>
    <row r="639" spans="1:11" x14ac:dyDescent="0.25">
      <c r="A639" s="10" t="str">
        <f>+SuperOldData!A639</f>
        <v>06009</v>
      </c>
      <c r="B639" s="12" t="str">
        <f>+SuperOldData!B639</f>
        <v>Aljucén</v>
      </c>
      <c r="C639" t="str">
        <f>+SuperOldData!F639</f>
        <v>Badajoz</v>
      </c>
      <c r="D639" s="11">
        <f>+SuperOldData!X639</f>
        <v>6048</v>
      </c>
      <c r="E639" s="6">
        <f>+ROUND(SuperOldData!W639,4)</f>
        <v>27.464300000000001</v>
      </c>
      <c r="F639">
        <f>+SuperOldData!Y639</f>
        <v>0</v>
      </c>
      <c r="G639" s="11">
        <f>+ROUND(SuperOldData!G639,0)</f>
        <v>247</v>
      </c>
      <c r="H639" s="8">
        <f>+ROUND(100*SuperOldData!M639/SuperOldData!G639,2)</f>
        <v>2.75</v>
      </c>
      <c r="I639" s="8">
        <f>+ROUND(100*SuperOldData!J639/SuperOldData!G639,2)</f>
        <v>46.81</v>
      </c>
      <c r="J639" s="9">
        <f>+ROUND(SuperOldData!C639,6)</f>
        <v>39.056649</v>
      </c>
      <c r="K639" s="9">
        <f>+ROUND(SuperOldData!D639,6)</f>
        <v>-6.3336920000000001</v>
      </c>
    </row>
    <row r="640" spans="1:11" x14ac:dyDescent="0.25">
      <c r="A640" s="10" t="str">
        <f>+SuperOldData!A640</f>
        <v>06010</v>
      </c>
      <c r="B640" s="12" t="str">
        <f>+SuperOldData!B640</f>
        <v>Almendral</v>
      </c>
      <c r="C640" t="str">
        <f>+SuperOldData!F640</f>
        <v>Badajoz</v>
      </c>
      <c r="D640" s="11">
        <f>+SuperOldData!X640</f>
        <v>4478</v>
      </c>
      <c r="E640" s="6">
        <f>+ROUND(SuperOldData!W640,4)</f>
        <v>45.2316</v>
      </c>
      <c r="F640">
        <f>+SuperOldData!Y640</f>
        <v>0</v>
      </c>
      <c r="G640" s="11">
        <f>+ROUND(SuperOldData!G640,0)</f>
        <v>1292</v>
      </c>
      <c r="H640" s="8">
        <f>+ROUND(100*SuperOldData!M640/SuperOldData!G640,2)</f>
        <v>0.45</v>
      </c>
      <c r="I640" s="8">
        <f>+ROUND(100*SuperOldData!J640/SuperOldData!G640,2)</f>
        <v>51.59</v>
      </c>
      <c r="J640" s="9">
        <f>+ROUND(SuperOldData!C640,6)</f>
        <v>38.610576999999999</v>
      </c>
      <c r="K640" s="9">
        <f>+ROUND(SuperOldData!D640,6)</f>
        <v>-6.8384330000000002</v>
      </c>
    </row>
    <row r="641" spans="1:11" x14ac:dyDescent="0.25">
      <c r="A641" s="10" t="str">
        <f>+SuperOldData!A641</f>
        <v>06011</v>
      </c>
      <c r="B641" s="12" t="str">
        <f>+SuperOldData!B641</f>
        <v>Almendralejo</v>
      </c>
      <c r="C641" t="str">
        <f>+SuperOldData!F641</f>
        <v>Badajoz</v>
      </c>
      <c r="D641" s="11">
        <f>+SuperOldData!X641</f>
        <v>7588</v>
      </c>
      <c r="E641" s="6">
        <f>+ROUND(SuperOldData!W641,4)</f>
        <v>9.6353000000000009</v>
      </c>
      <c r="F641">
        <f>+SuperOldData!Y641</f>
        <v>0</v>
      </c>
      <c r="G641" s="11">
        <f>+ROUND(SuperOldData!G641,0)</f>
        <v>34243</v>
      </c>
      <c r="H641" s="8">
        <f>+ROUND(100*SuperOldData!M641/SuperOldData!G641,2)</f>
        <v>11.37</v>
      </c>
      <c r="I641" s="8">
        <f>+ROUND(100*SuperOldData!J641/SuperOldData!G641,2)</f>
        <v>49.76</v>
      </c>
      <c r="J641" s="9">
        <f>+ROUND(SuperOldData!C641,6)</f>
        <v>38.708345000000001</v>
      </c>
      <c r="K641" s="9">
        <f>+ROUND(SuperOldData!D641,6)</f>
        <v>-6.4094610000000003</v>
      </c>
    </row>
    <row r="642" spans="1:11" x14ac:dyDescent="0.25">
      <c r="A642" s="10" t="str">
        <f>+SuperOldData!A642</f>
        <v>06012</v>
      </c>
      <c r="B642" s="12" t="str">
        <f>+SuperOldData!B642</f>
        <v>Arroyo de San Serván</v>
      </c>
      <c r="C642" t="str">
        <f>+SuperOldData!F642</f>
        <v>Badajoz</v>
      </c>
      <c r="D642" s="11">
        <f>+SuperOldData!X642</f>
        <v>7156</v>
      </c>
      <c r="E642" s="6">
        <f>+ROUND(SuperOldData!W642,4)</f>
        <v>15.0936</v>
      </c>
      <c r="F642">
        <f>+SuperOldData!Y642</f>
        <v>0</v>
      </c>
      <c r="G642" s="11">
        <f>+ROUND(SuperOldData!G642,0)</f>
        <v>4258</v>
      </c>
      <c r="H642" s="8">
        <f>+ROUND(100*SuperOldData!M642/SuperOldData!G642,2)</f>
        <v>4.0199999999999996</v>
      </c>
      <c r="I642" s="8">
        <f>+ROUND(100*SuperOldData!J642/SuperOldData!G642,2)</f>
        <v>48.81</v>
      </c>
      <c r="J642" s="9">
        <f>+ROUND(SuperOldData!C642,6)</f>
        <v>38.839236</v>
      </c>
      <c r="K642" s="9">
        <f>+ROUND(SuperOldData!D642,6)</f>
        <v>-6.4528540000000003</v>
      </c>
    </row>
    <row r="643" spans="1:11" x14ac:dyDescent="0.25">
      <c r="A643" s="10" t="str">
        <f>+SuperOldData!A643</f>
        <v>06013</v>
      </c>
      <c r="B643" s="12" t="str">
        <f>+SuperOldData!B643</f>
        <v>Atalaya</v>
      </c>
      <c r="C643" t="str">
        <f>+SuperOldData!F643</f>
        <v>Badajoz</v>
      </c>
      <c r="D643" s="11">
        <f>+SuperOldData!X643</f>
        <v>3526</v>
      </c>
      <c r="E643" s="6">
        <f>+ROUND(SuperOldData!W643,4)</f>
        <v>56.043599999999998</v>
      </c>
      <c r="F643">
        <f>+SuperOldData!Y643</f>
        <v>0</v>
      </c>
      <c r="G643" s="11">
        <f>+ROUND(SuperOldData!G643,0)</f>
        <v>318</v>
      </c>
      <c r="H643" s="8">
        <f>+ROUND(100*SuperOldData!M643/SuperOldData!G643,2)</f>
        <v>0.31</v>
      </c>
      <c r="I643" s="8">
        <f>+ROUND(100*SuperOldData!J643/SuperOldData!G643,2)</f>
        <v>49.66</v>
      </c>
      <c r="J643" s="9">
        <f>+ROUND(SuperOldData!C643,6)</f>
        <v>38.338985999999998</v>
      </c>
      <c r="K643" s="9">
        <f>+ROUND(SuperOldData!D643,6)</f>
        <v>-6.4877779999999996</v>
      </c>
    </row>
    <row r="644" spans="1:11" x14ac:dyDescent="0.25">
      <c r="A644" s="10" t="str">
        <f>+SuperOldData!A644</f>
        <v>06014</v>
      </c>
      <c r="B644" s="12" t="str">
        <f>+SuperOldData!B644</f>
        <v>Azuaga</v>
      </c>
      <c r="C644" t="str">
        <f>+SuperOldData!F644</f>
        <v>Badajoz</v>
      </c>
      <c r="D644" s="11">
        <f>+SuperOldData!X644</f>
        <v>4917</v>
      </c>
      <c r="E644" s="6">
        <f>+ROUND(SuperOldData!W644,4)</f>
        <v>40.142899999999997</v>
      </c>
      <c r="F644">
        <f>+SuperOldData!Y644</f>
        <v>0</v>
      </c>
      <c r="G644" s="11">
        <f>+ROUND(SuperOldData!G644,0)</f>
        <v>8214</v>
      </c>
      <c r="H644" s="8">
        <f>+ROUND(100*SuperOldData!M644/SuperOldData!G644,2)</f>
        <v>1.23</v>
      </c>
      <c r="I644" s="8">
        <f>+ROUND(100*SuperOldData!J644/SuperOldData!G644,2)</f>
        <v>49.61</v>
      </c>
      <c r="J644" s="9">
        <f>+ROUND(SuperOldData!C644,6)</f>
        <v>38.280248999999998</v>
      </c>
      <c r="K644" s="9">
        <f>+ROUND(SuperOldData!D644,6)</f>
        <v>-5.6799410000000004</v>
      </c>
    </row>
    <row r="645" spans="1:11" x14ac:dyDescent="0.25">
      <c r="A645" s="10" t="str">
        <f>+SuperOldData!A645</f>
        <v>06015</v>
      </c>
      <c r="B645" s="12" t="str">
        <f>+SuperOldData!B645</f>
        <v>Badajoz</v>
      </c>
      <c r="C645" t="str">
        <f>+SuperOldData!F645</f>
        <v>Badajoz</v>
      </c>
      <c r="D645" s="11">
        <f>+SuperOldData!X645</f>
        <v>7472</v>
      </c>
      <c r="E645" s="6">
        <f>+ROUND(SuperOldData!W645,4)</f>
        <v>10.916700000000001</v>
      </c>
      <c r="F645">
        <f>+SuperOldData!Y645</f>
        <v>0</v>
      </c>
      <c r="G645" s="11">
        <f>+ROUND(SuperOldData!G645,0)</f>
        <v>151214</v>
      </c>
      <c r="H645" s="8">
        <f>+ROUND(100*SuperOldData!M645/SuperOldData!G645,2)</f>
        <v>4.34</v>
      </c>
      <c r="I645" s="8">
        <f>+ROUND(100*SuperOldData!J645/SuperOldData!G645,2)</f>
        <v>51.4</v>
      </c>
      <c r="J645" s="9">
        <f>+ROUND(SuperOldData!C645,6)</f>
        <v>38.870466</v>
      </c>
      <c r="K645" s="9">
        <f>+ROUND(SuperOldData!D645,6)</f>
        <v>-6.8508129999999996</v>
      </c>
    </row>
    <row r="646" spans="1:11" x14ac:dyDescent="0.25">
      <c r="A646" s="10" t="str">
        <f>+SuperOldData!A646</f>
        <v>06016</v>
      </c>
      <c r="B646" s="12" t="str">
        <f>+SuperOldData!B646</f>
        <v>Barcarrota</v>
      </c>
      <c r="C646" t="str">
        <f>+SuperOldData!F646</f>
        <v>Badajoz</v>
      </c>
      <c r="D646" s="11">
        <f>+SuperOldData!X646</f>
        <v>4919</v>
      </c>
      <c r="E646" s="6">
        <f>+ROUND(SuperOldData!W646,4)</f>
        <v>40.124400000000001</v>
      </c>
      <c r="F646">
        <f>+SuperOldData!Y646</f>
        <v>0</v>
      </c>
      <c r="G646" s="11">
        <f>+ROUND(SuperOldData!G646,0)</f>
        <v>3676</v>
      </c>
      <c r="H646" s="8">
        <f>+ROUND(100*SuperOldData!M646/SuperOldData!G646,2)</f>
        <v>0.73</v>
      </c>
      <c r="I646" s="8">
        <f>+ROUND(100*SuperOldData!J646/SuperOldData!G646,2)</f>
        <v>48.89</v>
      </c>
      <c r="J646" s="9">
        <f>+ROUND(SuperOldData!C646,6)</f>
        <v>38.507693000000003</v>
      </c>
      <c r="K646" s="9">
        <f>+ROUND(SuperOldData!D646,6)</f>
        <v>-6.8850930000000004</v>
      </c>
    </row>
    <row r="647" spans="1:11" x14ac:dyDescent="0.25">
      <c r="A647" s="10" t="str">
        <f>+SuperOldData!A647</f>
        <v>06017</v>
      </c>
      <c r="B647" s="12" t="str">
        <f>+SuperOldData!B647</f>
        <v>Baterno</v>
      </c>
      <c r="C647" t="str">
        <f>+SuperOldData!F647</f>
        <v>Badajoz</v>
      </c>
      <c r="D647" s="11">
        <f>+SuperOldData!X647</f>
        <v>3139</v>
      </c>
      <c r="E647" s="6">
        <f>+ROUND(SuperOldData!W647,4)</f>
        <v>60.245199999999997</v>
      </c>
      <c r="F647">
        <f>+SuperOldData!Y647</f>
        <v>0</v>
      </c>
      <c r="G647" s="11">
        <f>+ROUND(SuperOldData!G647,0)</f>
        <v>336</v>
      </c>
      <c r="H647" s="8">
        <f>+ROUND(100*SuperOldData!M647/SuperOldData!G647,2)</f>
        <v>0.06</v>
      </c>
      <c r="I647" s="8">
        <f>+ROUND(100*SuperOldData!J647/SuperOldData!G647,2)</f>
        <v>46.46</v>
      </c>
      <c r="J647" s="9">
        <f>+ROUND(SuperOldData!C647,6)</f>
        <v>38.923538000000001</v>
      </c>
      <c r="K647" s="9">
        <f>+ROUND(SuperOldData!D647,6)</f>
        <v>-4.8930009999999999</v>
      </c>
    </row>
    <row r="648" spans="1:11" x14ac:dyDescent="0.25">
      <c r="A648" s="10" t="str">
        <f>+SuperOldData!A648</f>
        <v>06018</v>
      </c>
      <c r="B648" s="12" t="str">
        <f>+SuperOldData!B648</f>
        <v>Benquerencia de la Serena</v>
      </c>
      <c r="C648" t="str">
        <f>+SuperOldData!F648</f>
        <v>Badajoz</v>
      </c>
      <c r="D648" s="11">
        <f>+SuperOldData!X648</f>
        <v>2085</v>
      </c>
      <c r="E648" s="6">
        <f>+ROUND(SuperOldData!W648,4)</f>
        <v>72.751400000000004</v>
      </c>
      <c r="F648">
        <f>+SuperOldData!Y648</f>
        <v>0</v>
      </c>
      <c r="G648" s="11">
        <f>+ROUND(SuperOldData!G648,0)</f>
        <v>923</v>
      </c>
      <c r="H648" s="8">
        <f>+ROUND(100*SuperOldData!M648/SuperOldData!G648,2)</f>
        <v>1.59</v>
      </c>
      <c r="I648" s="8">
        <f>+ROUND(100*SuperOldData!J648/SuperOldData!G648,2)</f>
        <v>51.25</v>
      </c>
      <c r="J648" s="9">
        <f>+ROUND(SuperOldData!C648,6)</f>
        <v>38.673234000000001</v>
      </c>
      <c r="K648" s="9">
        <f>+ROUND(SuperOldData!D648,6)</f>
        <v>-5.4507640000000004</v>
      </c>
    </row>
    <row r="649" spans="1:11" x14ac:dyDescent="0.25">
      <c r="A649" s="10" t="str">
        <f>+SuperOldData!A649</f>
        <v>06019</v>
      </c>
      <c r="B649" s="12" t="str">
        <f>+SuperOldData!B649</f>
        <v>Berlanga</v>
      </c>
      <c r="C649" t="str">
        <f>+SuperOldData!F649</f>
        <v>Badajoz</v>
      </c>
      <c r="D649" s="11">
        <f>+SuperOldData!X649</f>
        <v>4959</v>
      </c>
      <c r="E649" s="6">
        <f>+ROUND(SuperOldData!W649,4)</f>
        <v>39.748600000000003</v>
      </c>
      <c r="F649">
        <f>+SuperOldData!Y649</f>
        <v>0</v>
      </c>
      <c r="G649" s="11">
        <f>+ROUND(SuperOldData!G649,0)</f>
        <v>2481</v>
      </c>
      <c r="H649" s="8">
        <f>+ROUND(100*SuperOldData!M649/SuperOldData!G649,2)</f>
        <v>0.72</v>
      </c>
      <c r="I649" s="8">
        <f>+ROUND(100*SuperOldData!J649/SuperOldData!G649,2)</f>
        <v>50.86</v>
      </c>
      <c r="J649" s="9">
        <f>+ROUND(SuperOldData!C649,6)</f>
        <v>38.289594000000001</v>
      </c>
      <c r="K649" s="9">
        <f>+ROUND(SuperOldData!D649,6)</f>
        <v>-5.8425580000000004</v>
      </c>
    </row>
    <row r="650" spans="1:11" x14ac:dyDescent="0.25">
      <c r="A650" s="10" t="str">
        <f>+SuperOldData!A650</f>
        <v>06020</v>
      </c>
      <c r="B650" s="12" t="str">
        <f>+SuperOldData!B650</f>
        <v>Bienvenida</v>
      </c>
      <c r="C650" t="str">
        <f>+SuperOldData!F650</f>
        <v>Badajoz</v>
      </c>
      <c r="D650" s="11">
        <f>+SuperOldData!X650</f>
        <v>4043</v>
      </c>
      <c r="E650" s="6">
        <f>+ROUND(SuperOldData!W650,4)</f>
        <v>50.301900000000003</v>
      </c>
      <c r="F650">
        <f>+SuperOldData!Y650</f>
        <v>0</v>
      </c>
      <c r="G650" s="11">
        <f>+ROUND(SuperOldData!G650,0)</f>
        <v>2282</v>
      </c>
      <c r="H650" s="8">
        <f>+ROUND(100*SuperOldData!M650/SuperOldData!G650,2)</f>
        <v>0.33</v>
      </c>
      <c r="I650" s="8">
        <f>+ROUND(100*SuperOldData!J650/SuperOldData!G650,2)</f>
        <v>48.26</v>
      </c>
      <c r="J650" s="9">
        <f>+ROUND(SuperOldData!C650,6)</f>
        <v>38.313851999999997</v>
      </c>
      <c r="K650" s="9">
        <f>+ROUND(SuperOldData!D650,6)</f>
        <v>-6.2109920000000001</v>
      </c>
    </row>
    <row r="651" spans="1:11" x14ac:dyDescent="0.25">
      <c r="A651" s="10" t="str">
        <f>+SuperOldData!A651</f>
        <v>06021</v>
      </c>
      <c r="B651" s="12" t="str">
        <f>+SuperOldData!B651</f>
        <v>Bodonal de la Sierra</v>
      </c>
      <c r="C651" t="str">
        <f>+SuperOldData!F651</f>
        <v>Badajoz</v>
      </c>
      <c r="D651" s="11">
        <f>+SuperOldData!X651</f>
        <v>4606</v>
      </c>
      <c r="E651" s="6">
        <f>+ROUND(SuperOldData!W651,4)</f>
        <v>43.802399999999999</v>
      </c>
      <c r="F651">
        <f>+SuperOldData!Y651</f>
        <v>0</v>
      </c>
      <c r="G651" s="11">
        <f>+ROUND(SuperOldData!G651,0)</f>
        <v>1141</v>
      </c>
      <c r="H651" s="8">
        <f>+ROUND(100*SuperOldData!M651/SuperOldData!G651,2)</f>
        <v>0.91</v>
      </c>
      <c r="I651" s="8">
        <f>+ROUND(100*SuperOldData!J651/SuperOldData!G651,2)</f>
        <v>48.81</v>
      </c>
      <c r="J651" s="9">
        <f>+ROUND(SuperOldData!C651,6)</f>
        <v>38.163970999999997</v>
      </c>
      <c r="K651" s="9">
        <f>+ROUND(SuperOldData!D651,6)</f>
        <v>-6.5356120000000004</v>
      </c>
    </row>
    <row r="652" spans="1:11" x14ac:dyDescent="0.25">
      <c r="A652" s="10" t="str">
        <f>+SuperOldData!A652</f>
        <v>06022</v>
      </c>
      <c r="B652" s="12" t="str">
        <f>+SuperOldData!B652</f>
        <v>Burguillos del Cerro</v>
      </c>
      <c r="C652" t="str">
        <f>+SuperOldData!F652</f>
        <v>Badajoz</v>
      </c>
      <c r="D652" s="11">
        <f>+SuperOldData!X652</f>
        <v>5294</v>
      </c>
      <c r="E652" s="6">
        <f>+ROUND(SuperOldData!W652,4)</f>
        <v>35.688800000000001</v>
      </c>
      <c r="F652">
        <f>+SuperOldData!Y652</f>
        <v>0</v>
      </c>
      <c r="G652" s="11">
        <f>+ROUND(SuperOldData!G652,0)</f>
        <v>3243</v>
      </c>
      <c r="H652" s="8">
        <f>+ROUND(100*SuperOldData!M652/SuperOldData!G652,2)</f>
        <v>2.54</v>
      </c>
      <c r="I652" s="8">
        <f>+ROUND(100*SuperOldData!J652/SuperOldData!G652,2)</f>
        <v>50.68</v>
      </c>
      <c r="J652" s="9">
        <f>+ROUND(SuperOldData!C652,6)</f>
        <v>38.385668000000003</v>
      </c>
      <c r="K652" s="9">
        <f>+ROUND(SuperOldData!D652,6)</f>
        <v>-6.5891130000000002</v>
      </c>
    </row>
    <row r="653" spans="1:11" x14ac:dyDescent="0.25">
      <c r="A653" s="10" t="str">
        <f>+SuperOldData!A653</f>
        <v>06023</v>
      </c>
      <c r="B653" s="12" t="str">
        <f>+SuperOldData!B653</f>
        <v>Cabeza del Buey</v>
      </c>
      <c r="C653" t="str">
        <f>+SuperOldData!F653</f>
        <v>Badajoz</v>
      </c>
      <c r="D653" s="11">
        <f>+SuperOldData!X653</f>
        <v>4271</v>
      </c>
      <c r="E653" s="6">
        <f>+ROUND(SuperOldData!W653,4)</f>
        <v>47.702100000000002</v>
      </c>
      <c r="F653">
        <f>+SuperOldData!Y653</f>
        <v>0</v>
      </c>
      <c r="G653" s="11">
        <f>+ROUND(SuperOldData!G653,0)</f>
        <v>5301</v>
      </c>
      <c r="H653" s="8">
        <f>+ROUND(100*SuperOldData!M653/SuperOldData!G653,2)</f>
        <v>1.06</v>
      </c>
      <c r="I653" s="8">
        <f>+ROUND(100*SuperOldData!J653/SuperOldData!G653,2)</f>
        <v>50.4</v>
      </c>
      <c r="J653" s="9">
        <f>+ROUND(SuperOldData!C653,6)</f>
        <v>38.772247999999998</v>
      </c>
      <c r="K653" s="9">
        <f>+ROUND(SuperOldData!D653,6)</f>
        <v>-5.2766869999999999</v>
      </c>
    </row>
    <row r="654" spans="1:11" x14ac:dyDescent="0.25">
      <c r="A654" s="10" t="str">
        <f>+SuperOldData!A654</f>
        <v>06024</v>
      </c>
      <c r="B654" s="12" t="str">
        <f>+SuperOldData!B654</f>
        <v>Cabeza la Vaca</v>
      </c>
      <c r="C654" t="str">
        <f>+SuperOldData!F654</f>
        <v>Badajoz</v>
      </c>
      <c r="D654" s="11">
        <f>+SuperOldData!X654</f>
        <v>3386</v>
      </c>
      <c r="E654" s="6">
        <f>+ROUND(SuperOldData!W654,4)</f>
        <v>57.503700000000002</v>
      </c>
      <c r="F654">
        <f>+SuperOldData!Y654</f>
        <v>0</v>
      </c>
      <c r="G654" s="11">
        <f>+ROUND(SuperOldData!G654,0)</f>
        <v>1420</v>
      </c>
      <c r="H654" s="8">
        <f>+ROUND(100*SuperOldData!M654/SuperOldData!G654,2)</f>
        <v>0.13</v>
      </c>
      <c r="I654" s="8">
        <f>+ROUND(100*SuperOldData!J654/SuperOldData!G654,2)</f>
        <v>48.98</v>
      </c>
      <c r="J654" s="9">
        <f>+ROUND(SuperOldData!C654,6)</f>
        <v>38.094731000000003</v>
      </c>
      <c r="K654" s="9">
        <f>+ROUND(SuperOldData!D654,6)</f>
        <v>-6.3973560000000003</v>
      </c>
    </row>
    <row r="655" spans="1:11" x14ac:dyDescent="0.25">
      <c r="A655" s="10" t="str">
        <f>+SuperOldData!A655</f>
        <v>06025</v>
      </c>
      <c r="B655" s="12" t="str">
        <f>+SuperOldData!B655</f>
        <v>Calamonte</v>
      </c>
      <c r="C655" t="str">
        <f>+SuperOldData!F655</f>
        <v>Badajoz</v>
      </c>
      <c r="D655" s="11">
        <f>+SuperOldData!X655</f>
        <v>7186</v>
      </c>
      <c r="E655" s="6">
        <f>+ROUND(SuperOldData!W655,4)</f>
        <v>14.6439</v>
      </c>
      <c r="F655">
        <f>+SuperOldData!Y655</f>
        <v>0</v>
      </c>
      <c r="G655" s="11">
        <f>+ROUND(SuperOldData!G655,0)</f>
        <v>6307</v>
      </c>
      <c r="H655" s="8">
        <f>+ROUND(100*SuperOldData!M655/SuperOldData!G655,2)</f>
        <v>2.4500000000000002</v>
      </c>
      <c r="I655" s="8">
        <f>+ROUND(100*SuperOldData!J655/SuperOldData!G655,2)</f>
        <v>50.39</v>
      </c>
      <c r="J655" s="9">
        <f>+ROUND(SuperOldData!C655,6)</f>
        <v>38.873950000000001</v>
      </c>
      <c r="K655" s="9">
        <f>+ROUND(SuperOldData!D655,6)</f>
        <v>-6.3829359999999999</v>
      </c>
    </row>
    <row r="656" spans="1:11" x14ac:dyDescent="0.25">
      <c r="A656" s="10" t="str">
        <f>+SuperOldData!A656</f>
        <v>06026</v>
      </c>
      <c r="B656" s="12" t="str">
        <f>+SuperOldData!B656</f>
        <v>Calera de León</v>
      </c>
      <c r="C656" t="str">
        <f>+SuperOldData!F656</f>
        <v>Badajoz</v>
      </c>
      <c r="D656" s="11">
        <f>+SuperOldData!X656</f>
        <v>5112</v>
      </c>
      <c r="E656" s="6">
        <f>+ROUND(SuperOldData!W656,4)</f>
        <v>37.888100000000001</v>
      </c>
      <c r="F656">
        <f>+SuperOldData!Y656</f>
        <v>0</v>
      </c>
      <c r="G656" s="11">
        <f>+ROUND(SuperOldData!G656,0)</f>
        <v>1037</v>
      </c>
      <c r="H656" s="8">
        <f>+ROUND(100*SuperOldData!M656/SuperOldData!G656,2)</f>
        <v>0.87</v>
      </c>
      <c r="I656" s="8">
        <f>+ROUND(100*SuperOldData!J656/SuperOldData!G656,2)</f>
        <v>50.62</v>
      </c>
      <c r="J656" s="9">
        <f>+ROUND(SuperOldData!C656,6)</f>
        <v>38.072437000000001</v>
      </c>
      <c r="K656" s="9">
        <f>+ROUND(SuperOldData!D656,6)</f>
        <v>-6.3382420000000002</v>
      </c>
    </row>
    <row r="657" spans="1:11" x14ac:dyDescent="0.25">
      <c r="A657" s="10" t="str">
        <f>+SuperOldData!A657</f>
        <v>06027</v>
      </c>
      <c r="B657" s="12" t="str">
        <f>+SuperOldData!B657</f>
        <v>Calzadilla de los Barros</v>
      </c>
      <c r="C657" t="str">
        <f>+SuperOldData!F657</f>
        <v>Badajoz</v>
      </c>
      <c r="D657" s="11">
        <f>+SuperOldData!X657</f>
        <v>5140</v>
      </c>
      <c r="E657" s="6">
        <f>+ROUND(SuperOldData!W657,4)</f>
        <v>37.6355</v>
      </c>
      <c r="F657">
        <f>+SuperOldData!Y657</f>
        <v>0</v>
      </c>
      <c r="G657" s="11">
        <f>+ROUND(SuperOldData!G657,0)</f>
        <v>915</v>
      </c>
      <c r="H657" s="8">
        <f>+ROUND(100*SuperOldData!M657/SuperOldData!G657,2)</f>
        <v>3.14</v>
      </c>
      <c r="I657" s="8">
        <f>+ROUND(100*SuperOldData!J657/SuperOldData!G657,2)</f>
        <v>49.21</v>
      </c>
      <c r="J657" s="9">
        <f>+ROUND(SuperOldData!C657,6)</f>
        <v>38.316398999999997</v>
      </c>
      <c r="K657" s="9">
        <f>+ROUND(SuperOldData!D657,6)</f>
        <v>-6.3118999999999996</v>
      </c>
    </row>
    <row r="658" spans="1:11" x14ac:dyDescent="0.25">
      <c r="A658" s="10" t="str">
        <f>+SuperOldData!A658</f>
        <v>06028</v>
      </c>
      <c r="B658" s="12" t="str">
        <f>+SuperOldData!B658</f>
        <v>Campanario</v>
      </c>
      <c r="C658" t="str">
        <f>+SuperOldData!F658</f>
        <v>Badajoz</v>
      </c>
      <c r="D658" s="11">
        <f>+SuperOldData!X658</f>
        <v>4203</v>
      </c>
      <c r="E658" s="6">
        <f>+ROUND(SuperOldData!W658,4)</f>
        <v>48.330500000000001</v>
      </c>
      <c r="F658">
        <f>+SuperOldData!Y658</f>
        <v>0</v>
      </c>
      <c r="G658" s="11">
        <f>+ROUND(SuperOldData!G658,0)</f>
        <v>5249</v>
      </c>
      <c r="H658" s="8">
        <f>+ROUND(100*SuperOldData!M658/SuperOldData!G658,2)</f>
        <v>0.96</v>
      </c>
      <c r="I658" s="8">
        <f>+ROUND(100*SuperOldData!J658/SuperOldData!G658,2)</f>
        <v>50.83</v>
      </c>
      <c r="J658" s="9">
        <f>+ROUND(SuperOldData!C658,6)</f>
        <v>38.880305</v>
      </c>
      <c r="K658" s="9">
        <f>+ROUND(SuperOldData!D658,6)</f>
        <v>-5.5991679999999997</v>
      </c>
    </row>
    <row r="659" spans="1:11" x14ac:dyDescent="0.25">
      <c r="A659" s="10" t="str">
        <f>+SuperOldData!A659</f>
        <v>06029</v>
      </c>
      <c r="B659" s="12" t="str">
        <f>+SuperOldData!B659</f>
        <v>Campillo de Llerena</v>
      </c>
      <c r="C659" t="str">
        <f>+SuperOldData!F659</f>
        <v>Badajoz</v>
      </c>
      <c r="D659" s="11">
        <f>+SuperOldData!X659</f>
        <v>5409</v>
      </c>
      <c r="E659" s="6">
        <f>+ROUND(SuperOldData!W659,4)</f>
        <v>34.247199999999999</v>
      </c>
      <c r="F659">
        <f>+SuperOldData!Y659</f>
        <v>0</v>
      </c>
      <c r="G659" s="11">
        <f>+ROUND(SuperOldData!G659,0)</f>
        <v>1444</v>
      </c>
      <c r="H659" s="8">
        <f>+ROUND(100*SuperOldData!M659/SuperOldData!G659,2)</f>
        <v>0.91</v>
      </c>
      <c r="I659" s="8">
        <f>+ROUND(100*SuperOldData!J659/SuperOldData!G659,2)</f>
        <v>50.41</v>
      </c>
      <c r="J659" s="9">
        <f>+ROUND(SuperOldData!C659,6)</f>
        <v>38.505021999999997</v>
      </c>
      <c r="K659" s="9">
        <f>+ROUND(SuperOldData!D659,6)</f>
        <v>-5.8031800000000002</v>
      </c>
    </row>
    <row r="660" spans="1:11" x14ac:dyDescent="0.25">
      <c r="A660" s="10" t="str">
        <f>+SuperOldData!A660</f>
        <v>06030</v>
      </c>
      <c r="B660" s="12" t="str">
        <f>+SuperOldData!B660</f>
        <v>Capilla</v>
      </c>
      <c r="C660" t="str">
        <f>+SuperOldData!F660</f>
        <v>Badajoz</v>
      </c>
      <c r="D660" s="11">
        <f>+SuperOldData!X660</f>
        <v>1646</v>
      </c>
      <c r="E660" s="6">
        <f>+ROUND(SuperOldData!W660,4)</f>
        <v>77.310299999999998</v>
      </c>
      <c r="F660">
        <f>+SuperOldData!Y660</f>
        <v>0</v>
      </c>
      <c r="G660" s="11">
        <f>+ROUND(SuperOldData!G660,0)</f>
        <v>182</v>
      </c>
      <c r="H660" s="8">
        <f>+ROUND(100*SuperOldData!M660/SuperOldData!G660,2)</f>
        <v>0</v>
      </c>
      <c r="I660" s="8">
        <f>+ROUND(100*SuperOldData!J660/SuperOldData!G660,2)</f>
        <v>50</v>
      </c>
      <c r="J660" s="9">
        <f>+ROUND(SuperOldData!C660,6)</f>
        <v>38.795575999999997</v>
      </c>
      <c r="K660" s="9">
        <f>+ROUND(SuperOldData!D660,6)</f>
        <v>-5.037433</v>
      </c>
    </row>
    <row r="661" spans="1:11" x14ac:dyDescent="0.25">
      <c r="A661" s="10" t="str">
        <f>+SuperOldData!A661</f>
        <v>06031</v>
      </c>
      <c r="B661" s="12" t="str">
        <f>+SuperOldData!B661</f>
        <v>Carmonita</v>
      </c>
      <c r="C661" t="str">
        <f>+SuperOldData!F661</f>
        <v>Badajoz</v>
      </c>
      <c r="D661" s="11">
        <f>+SuperOldData!X661</f>
        <v>4666</v>
      </c>
      <c r="E661" s="6">
        <f>+ROUND(SuperOldData!W661,4)</f>
        <v>42.989199999999997</v>
      </c>
      <c r="F661">
        <f>+SuperOldData!Y661</f>
        <v>0</v>
      </c>
      <c r="G661" s="11">
        <f>+ROUND(SuperOldData!G661,0)</f>
        <v>575</v>
      </c>
      <c r="H661" s="8">
        <f>+ROUND(100*SuperOldData!M661/SuperOldData!G661,2)</f>
        <v>1.04</v>
      </c>
      <c r="I661" s="8">
        <f>+ROUND(100*SuperOldData!J661/SuperOldData!G661,2)</f>
        <v>50.25</v>
      </c>
      <c r="J661" s="9">
        <f>+ROUND(SuperOldData!C661,6)</f>
        <v>39.148929000000003</v>
      </c>
      <c r="K661" s="9">
        <f>+ROUND(SuperOldData!D661,6)</f>
        <v>-6.3472749999999998</v>
      </c>
    </row>
    <row r="662" spans="1:11" x14ac:dyDescent="0.25">
      <c r="A662" s="10" t="str">
        <f>+SuperOldData!A662</f>
        <v>06032</v>
      </c>
      <c r="B662" s="12" t="str">
        <f>+SuperOldData!B662</f>
        <v>Carrascalejo, El</v>
      </c>
      <c r="C662" t="str">
        <f>+SuperOldData!F662</f>
        <v>Badajoz</v>
      </c>
      <c r="D662" s="11">
        <f>+SuperOldData!X662</f>
        <v>3067</v>
      </c>
      <c r="E662" s="6">
        <f>+ROUND(SuperOldData!W662,4)</f>
        <v>61.009099999999997</v>
      </c>
      <c r="F662">
        <f>+SuperOldData!Y662</f>
        <v>0</v>
      </c>
      <c r="G662" s="11">
        <f>+ROUND(SuperOldData!G662,0)</f>
        <v>85</v>
      </c>
      <c r="H662" s="8">
        <f>+ROUND(100*SuperOldData!M662/SuperOldData!G662,2)</f>
        <v>0</v>
      </c>
      <c r="I662" s="8">
        <f>+ROUND(100*SuperOldData!J662/SuperOldData!G662,2)</f>
        <v>48.24</v>
      </c>
      <c r="J662" s="9">
        <f>+ROUND(SuperOldData!C662,6)</f>
        <v>39.021169</v>
      </c>
      <c r="K662" s="9">
        <f>+ROUND(SuperOldData!D662,6)</f>
        <v>-6.3362610000000004</v>
      </c>
    </row>
    <row r="663" spans="1:11" x14ac:dyDescent="0.25">
      <c r="A663" s="10" t="str">
        <f>+SuperOldData!A663</f>
        <v>06033</v>
      </c>
      <c r="B663" s="12" t="str">
        <f>+SuperOldData!B663</f>
        <v>Casas de Don Pedro</v>
      </c>
      <c r="C663" t="str">
        <f>+SuperOldData!F663</f>
        <v>Badajoz</v>
      </c>
      <c r="D663" s="11">
        <f>+SuperOldData!X663</f>
        <v>3723</v>
      </c>
      <c r="E663" s="6">
        <f>+ROUND(SuperOldData!W663,4)</f>
        <v>53.8812</v>
      </c>
      <c r="F663">
        <f>+SuperOldData!Y663</f>
        <v>0</v>
      </c>
      <c r="G663" s="11">
        <f>+ROUND(SuperOldData!G663,0)</f>
        <v>1661</v>
      </c>
      <c r="H663" s="8">
        <f>+ROUND(100*SuperOldData!M663/SuperOldData!G663,2)</f>
        <v>2.57</v>
      </c>
      <c r="I663" s="8">
        <f>+ROUND(100*SuperOldData!J663/SuperOldData!G663,2)</f>
        <v>49.1</v>
      </c>
      <c r="J663" s="9">
        <f>+ROUND(SuperOldData!C663,6)</f>
        <v>39.175927999999999</v>
      </c>
      <c r="K663" s="9">
        <f>+ROUND(SuperOldData!D663,6)</f>
        <v>-5.304799</v>
      </c>
    </row>
    <row r="664" spans="1:11" x14ac:dyDescent="0.25">
      <c r="A664" s="10" t="str">
        <f>+SuperOldData!A664</f>
        <v>06034</v>
      </c>
      <c r="B664" s="12" t="str">
        <f>+SuperOldData!B664</f>
        <v>Casas de Reina</v>
      </c>
      <c r="C664" t="str">
        <f>+SuperOldData!F664</f>
        <v>Badajoz</v>
      </c>
      <c r="D664" s="11">
        <f>+SuperOldData!X664</f>
        <v>2776</v>
      </c>
      <c r="E664" s="6">
        <f>+ROUND(SuperOldData!W664,4)</f>
        <v>64.329700000000003</v>
      </c>
      <c r="F664">
        <f>+SuperOldData!Y664</f>
        <v>0</v>
      </c>
      <c r="G664" s="11">
        <f>+ROUND(SuperOldData!G664,0)</f>
        <v>210</v>
      </c>
      <c r="H664" s="8">
        <f>+ROUND(100*SuperOldData!M664/SuperOldData!G664,2)</f>
        <v>3.34</v>
      </c>
      <c r="I664" s="8">
        <f>+ROUND(100*SuperOldData!J664/SuperOldData!G664,2)</f>
        <v>50.52</v>
      </c>
      <c r="J664" s="9">
        <f>+ROUND(SuperOldData!C664,6)</f>
        <v>38.196154999999997</v>
      </c>
      <c r="K664" s="9">
        <f>+ROUND(SuperOldData!D664,6)</f>
        <v>-5.9620030000000002</v>
      </c>
    </row>
    <row r="665" spans="1:11" x14ac:dyDescent="0.25">
      <c r="A665" s="10" t="str">
        <f>+SuperOldData!A665</f>
        <v>06035</v>
      </c>
      <c r="B665" s="12" t="str">
        <f>+SuperOldData!B665</f>
        <v>Castilblanco</v>
      </c>
      <c r="C665" t="str">
        <f>+SuperOldData!F665</f>
        <v>Badajoz</v>
      </c>
      <c r="D665" s="11">
        <f>+SuperOldData!X665</f>
        <v>1962</v>
      </c>
      <c r="E665" s="6">
        <f>+ROUND(SuperOldData!W665,4)</f>
        <v>74.038899999999998</v>
      </c>
      <c r="F665">
        <f>+SuperOldData!Y665</f>
        <v>0</v>
      </c>
      <c r="G665" s="11">
        <f>+ROUND(SuperOldData!G665,0)</f>
        <v>1149</v>
      </c>
      <c r="H665" s="8">
        <f>+ROUND(100*SuperOldData!M665/SuperOldData!G665,2)</f>
        <v>1.1499999999999999</v>
      </c>
      <c r="I665" s="8">
        <f>+ROUND(100*SuperOldData!J665/SuperOldData!G665,2)</f>
        <v>49.59</v>
      </c>
      <c r="J665" s="9">
        <f>+ROUND(SuperOldData!C665,6)</f>
        <v>39.311337000000002</v>
      </c>
      <c r="K665" s="9">
        <f>+ROUND(SuperOldData!D665,6)</f>
        <v>-5.0876250000000001</v>
      </c>
    </row>
    <row r="666" spans="1:11" x14ac:dyDescent="0.25">
      <c r="A666" s="10" t="str">
        <f>+SuperOldData!A666</f>
        <v>06036</v>
      </c>
      <c r="B666" s="12" t="str">
        <f>+SuperOldData!B666</f>
        <v>Castuera</v>
      </c>
      <c r="C666" t="str">
        <f>+SuperOldData!F666</f>
        <v>Badajoz</v>
      </c>
      <c r="D666" s="11">
        <f>+SuperOldData!X666</f>
        <v>5354</v>
      </c>
      <c r="E666" s="6">
        <f>+ROUND(SuperOldData!W666,4)</f>
        <v>34.8386</v>
      </c>
      <c r="F666">
        <f>+SuperOldData!Y666</f>
        <v>0</v>
      </c>
      <c r="G666" s="11">
        <f>+ROUND(SuperOldData!G666,0)</f>
        <v>6409</v>
      </c>
      <c r="H666" s="8">
        <f>+ROUND(100*SuperOldData!M666/SuperOldData!G666,2)</f>
        <v>4.1100000000000003</v>
      </c>
      <c r="I666" s="8">
        <f>+ROUND(100*SuperOldData!J666/SuperOldData!G666,2)</f>
        <v>50.3</v>
      </c>
      <c r="J666" s="9">
        <f>+ROUND(SuperOldData!C666,6)</f>
        <v>38.790725999999999</v>
      </c>
      <c r="K666" s="9">
        <f>+ROUND(SuperOldData!D666,6)</f>
        <v>-5.4848160000000004</v>
      </c>
    </row>
    <row r="667" spans="1:11" x14ac:dyDescent="0.25">
      <c r="A667" s="10" t="str">
        <f>+SuperOldData!A667</f>
        <v>06037</v>
      </c>
      <c r="B667" s="12" t="str">
        <f>+SuperOldData!B667</f>
        <v>Codosera, La</v>
      </c>
      <c r="C667" t="str">
        <f>+SuperOldData!F667</f>
        <v>Badajoz</v>
      </c>
      <c r="D667" s="11">
        <f>+SuperOldData!X667</f>
        <v>3341</v>
      </c>
      <c r="E667" s="6">
        <f>+ROUND(SuperOldData!W667,4)</f>
        <v>58.058199999999999</v>
      </c>
      <c r="F667">
        <f>+SuperOldData!Y667</f>
        <v>0</v>
      </c>
      <c r="G667" s="11">
        <f>+ROUND(SuperOldData!G667,0)</f>
        <v>2292</v>
      </c>
      <c r="H667" s="8">
        <f>+ROUND(100*SuperOldData!M667/SuperOldData!G667,2)</f>
        <v>8.6300000000000008</v>
      </c>
      <c r="I667" s="8">
        <f>+ROUND(100*SuperOldData!J667/SuperOldData!G667,2)</f>
        <v>47.51</v>
      </c>
      <c r="J667" s="9">
        <f>+ROUND(SuperOldData!C667,6)</f>
        <v>39.224808000000003</v>
      </c>
      <c r="K667" s="9">
        <f>+ROUND(SuperOldData!D667,6)</f>
        <v>-7.1933480000000003</v>
      </c>
    </row>
    <row r="668" spans="1:11" x14ac:dyDescent="0.25">
      <c r="A668" s="10" t="str">
        <f>+SuperOldData!A668</f>
        <v>06038</v>
      </c>
      <c r="B668" s="12" t="str">
        <f>+SuperOldData!B668</f>
        <v>Cordobilla de Lácara</v>
      </c>
      <c r="C668" t="str">
        <f>+SuperOldData!F668</f>
        <v>Badajoz</v>
      </c>
      <c r="D668" s="11">
        <f>+SuperOldData!X668</f>
        <v>4596</v>
      </c>
      <c r="E668" s="6">
        <f>+ROUND(SuperOldData!W668,4)</f>
        <v>43.950200000000002</v>
      </c>
      <c r="F668">
        <f>+SuperOldData!Y668</f>
        <v>0</v>
      </c>
      <c r="G668" s="11">
        <f>+ROUND(SuperOldData!G668,0)</f>
        <v>988</v>
      </c>
      <c r="H668" s="8">
        <f>+ROUND(100*SuperOldData!M668/SuperOldData!G668,2)</f>
        <v>0.61</v>
      </c>
      <c r="I668" s="8">
        <f>+ROUND(100*SuperOldData!J668/SuperOldData!G668,2)</f>
        <v>49.27</v>
      </c>
      <c r="J668" s="9">
        <f>+ROUND(SuperOldData!C668,6)</f>
        <v>39.141382</v>
      </c>
      <c r="K668" s="9">
        <f>+ROUND(SuperOldData!D668,6)</f>
        <v>-6.4380319999999998</v>
      </c>
    </row>
    <row r="669" spans="1:11" x14ac:dyDescent="0.25">
      <c r="A669" s="10" t="str">
        <f>+SuperOldData!A669</f>
        <v>06039</v>
      </c>
      <c r="B669" s="12" t="str">
        <f>+SuperOldData!B669</f>
        <v>Coronada, La</v>
      </c>
      <c r="C669" t="str">
        <f>+SuperOldData!F669</f>
        <v>Badajoz</v>
      </c>
      <c r="D669" s="11">
        <f>+SuperOldData!X669</f>
        <v>6092</v>
      </c>
      <c r="E669" s="6">
        <f>+ROUND(SuperOldData!W669,4)</f>
        <v>26.879000000000001</v>
      </c>
      <c r="F669">
        <f>+SuperOldData!Y669</f>
        <v>0</v>
      </c>
      <c r="G669" s="11">
        <f>+ROUND(SuperOldData!G669,0)</f>
        <v>2256</v>
      </c>
      <c r="H669" s="8">
        <f>+ROUND(100*SuperOldData!M669/SuperOldData!G669,2)</f>
        <v>0.71</v>
      </c>
      <c r="I669" s="8">
        <f>+ROUND(100*SuperOldData!J669/SuperOldData!G669,2)</f>
        <v>51.06</v>
      </c>
      <c r="J669" s="9">
        <f>+ROUND(SuperOldData!C669,6)</f>
        <v>38.946202</v>
      </c>
      <c r="K669" s="9">
        <f>+ROUND(SuperOldData!D669,6)</f>
        <v>-5.643713</v>
      </c>
    </row>
    <row r="670" spans="1:11" x14ac:dyDescent="0.25">
      <c r="A670" s="10" t="str">
        <f>+SuperOldData!A670</f>
        <v>06040</v>
      </c>
      <c r="B670" s="12" t="str">
        <f>+SuperOldData!B670</f>
        <v>Corte de Peleas</v>
      </c>
      <c r="C670" t="str">
        <f>+SuperOldData!F670</f>
        <v>Badajoz</v>
      </c>
      <c r="D670" s="11">
        <f>+SuperOldData!X670</f>
        <v>6832</v>
      </c>
      <c r="E670" s="6">
        <f>+ROUND(SuperOldData!W670,4)</f>
        <v>18.864000000000001</v>
      </c>
      <c r="F670">
        <f>+SuperOldData!Y670</f>
        <v>0</v>
      </c>
      <c r="G670" s="11">
        <f>+ROUND(SuperOldData!G670,0)</f>
        <v>1322</v>
      </c>
      <c r="H670" s="8">
        <f>+ROUND(100*SuperOldData!M670/SuperOldData!G670,2)</f>
        <v>7.5</v>
      </c>
      <c r="I670" s="8">
        <f>+ROUND(100*SuperOldData!J670/SuperOldData!G670,2)</f>
        <v>49.44</v>
      </c>
      <c r="J670" s="9">
        <f>+ROUND(SuperOldData!C670,6)</f>
        <v>38.728850999999999</v>
      </c>
      <c r="K670" s="9">
        <f>+ROUND(SuperOldData!D670,6)</f>
        <v>-6.6543479999999997</v>
      </c>
    </row>
    <row r="671" spans="1:11" x14ac:dyDescent="0.25">
      <c r="A671" s="10" t="str">
        <f>+SuperOldData!A671</f>
        <v>06041</v>
      </c>
      <c r="B671" s="12" t="str">
        <f>+SuperOldData!B671</f>
        <v>Cristina</v>
      </c>
      <c r="C671" t="str">
        <f>+SuperOldData!F671</f>
        <v>Badajoz</v>
      </c>
      <c r="D671" s="11">
        <f>+SuperOldData!X671</f>
        <v>6149</v>
      </c>
      <c r="E671" s="6">
        <f>+ROUND(SuperOldData!W671,4)</f>
        <v>26.3245</v>
      </c>
      <c r="F671">
        <f>+SuperOldData!Y671</f>
        <v>0</v>
      </c>
      <c r="G671" s="11">
        <f>+ROUND(SuperOldData!G671,0)</f>
        <v>557</v>
      </c>
      <c r="H671" s="8">
        <f>+ROUND(100*SuperOldData!M671/SuperOldData!G671,2)</f>
        <v>0.18</v>
      </c>
      <c r="I671" s="8">
        <f>+ROUND(100*SuperOldData!J671/SuperOldData!G671,2)</f>
        <v>47.04</v>
      </c>
      <c r="J671" s="9">
        <f>+ROUND(SuperOldData!C671,6)</f>
        <v>38.825342999999997</v>
      </c>
      <c r="K671" s="9">
        <f>+ROUND(SuperOldData!D671,6)</f>
        <v>-6.1001019999999997</v>
      </c>
    </row>
    <row r="672" spans="1:11" x14ac:dyDescent="0.25">
      <c r="A672" s="10" t="str">
        <f>+SuperOldData!A672</f>
        <v>06042</v>
      </c>
      <c r="B672" s="12" t="str">
        <f>+SuperOldData!B672</f>
        <v>Cheles</v>
      </c>
      <c r="C672" t="str">
        <f>+SuperOldData!F672</f>
        <v>Badajoz</v>
      </c>
      <c r="D672" s="11">
        <f>+SuperOldData!X672</f>
        <v>5820</v>
      </c>
      <c r="E672" s="6">
        <f>+ROUND(SuperOldData!W672,4)</f>
        <v>29.984000000000002</v>
      </c>
      <c r="F672">
        <f>+SuperOldData!Y672</f>
        <v>0</v>
      </c>
      <c r="G672" s="11">
        <f>+ROUND(SuperOldData!G672,0)</f>
        <v>1223</v>
      </c>
      <c r="H672" s="8">
        <f>+ROUND(100*SuperOldData!M672/SuperOldData!G672,2)</f>
        <v>0.43</v>
      </c>
      <c r="I672" s="8">
        <f>+ROUND(100*SuperOldData!J672/SuperOldData!G672,2)</f>
        <v>51.5</v>
      </c>
      <c r="J672" s="9">
        <f>+ROUND(SuperOldData!C672,6)</f>
        <v>38.543666000000002</v>
      </c>
      <c r="K672" s="9">
        <f>+ROUND(SuperOldData!D672,6)</f>
        <v>-7.2641390000000001</v>
      </c>
    </row>
    <row r="673" spans="1:11" x14ac:dyDescent="0.25">
      <c r="A673" s="10" t="str">
        <f>+SuperOldData!A673</f>
        <v>06043</v>
      </c>
      <c r="B673" s="12" t="str">
        <f>+SuperOldData!B673</f>
        <v>Don Álvaro</v>
      </c>
      <c r="C673" t="str">
        <f>+SuperOldData!F673</f>
        <v>Badajoz</v>
      </c>
      <c r="D673" s="11">
        <f>+SuperOldData!X673</f>
        <v>6543</v>
      </c>
      <c r="E673" s="6">
        <f>+ROUND(SuperOldData!W673,4)</f>
        <v>22.0121</v>
      </c>
      <c r="F673">
        <f>+SuperOldData!Y673</f>
        <v>0</v>
      </c>
      <c r="G673" s="11">
        <f>+ROUND(SuperOldData!G673,0)</f>
        <v>758</v>
      </c>
      <c r="H673" s="8">
        <f>+ROUND(100*SuperOldData!M673/SuperOldData!G673,2)</f>
        <v>0.4</v>
      </c>
      <c r="I673" s="8">
        <f>+ROUND(100*SuperOldData!J673/SuperOldData!G673,2)</f>
        <v>48.22</v>
      </c>
      <c r="J673" s="9">
        <f>+ROUND(SuperOldData!C673,6)</f>
        <v>38.860312</v>
      </c>
      <c r="K673" s="9">
        <f>+ROUND(SuperOldData!D673,6)</f>
        <v>-6.278098</v>
      </c>
    </row>
    <row r="674" spans="1:11" x14ac:dyDescent="0.25">
      <c r="A674" s="10" t="str">
        <f>+SuperOldData!A674</f>
        <v>06044</v>
      </c>
      <c r="B674" s="12" t="str">
        <f>+SuperOldData!B674</f>
        <v>Don Benito</v>
      </c>
      <c r="C674" t="str">
        <f>+SuperOldData!F674</f>
        <v>Badajoz</v>
      </c>
      <c r="D674" s="11">
        <f>+SuperOldData!X674</f>
        <v>7547</v>
      </c>
      <c r="E674" s="6">
        <f>+ROUND(SuperOldData!W674,4)</f>
        <v>10.1713</v>
      </c>
      <c r="F674">
        <f>+SuperOldData!Y674</f>
        <v>0</v>
      </c>
      <c r="G674" s="11">
        <f>+ROUND(SuperOldData!G674,0)</f>
        <v>36977</v>
      </c>
      <c r="H674" s="8">
        <f>+ROUND(100*SuperOldData!M674/SuperOldData!G674,2)</f>
        <v>4.17</v>
      </c>
      <c r="I674" s="8">
        <f>+ROUND(100*SuperOldData!J674/SuperOldData!G674,2)</f>
        <v>50.41</v>
      </c>
      <c r="J674" s="9">
        <f>+ROUND(SuperOldData!C674,6)</f>
        <v>38.942720999999999</v>
      </c>
      <c r="K674" s="9">
        <f>+ROUND(SuperOldData!D674,6)</f>
        <v>-5.8926420000000004</v>
      </c>
    </row>
    <row r="675" spans="1:11" x14ac:dyDescent="0.25">
      <c r="A675" s="10" t="str">
        <f>+SuperOldData!A675</f>
        <v>06045</v>
      </c>
      <c r="B675" s="12" t="str">
        <f>+SuperOldData!B675</f>
        <v>Entrín Bajo</v>
      </c>
      <c r="C675" t="str">
        <f>+SuperOldData!F675</f>
        <v>Badajoz</v>
      </c>
      <c r="D675" s="11">
        <f>+SuperOldData!X675</f>
        <v>4391</v>
      </c>
      <c r="E675" s="6">
        <f>+ROUND(SuperOldData!W675,4)</f>
        <v>46.309800000000003</v>
      </c>
      <c r="F675">
        <f>+SuperOldData!Y675</f>
        <v>0</v>
      </c>
      <c r="G675" s="11">
        <f>+ROUND(SuperOldData!G675,0)</f>
        <v>611</v>
      </c>
      <c r="H675" s="8">
        <f>+ROUND(100*SuperOldData!M675/SuperOldData!G675,2)</f>
        <v>3.44</v>
      </c>
      <c r="I675" s="8">
        <f>+ROUND(100*SuperOldData!J675/SuperOldData!G675,2)</f>
        <v>49.3</v>
      </c>
      <c r="J675" s="9">
        <f>+ROUND(SuperOldData!C675,6)</f>
        <v>38.712696000000001</v>
      </c>
      <c r="K675" s="9">
        <f>+ROUND(SuperOldData!D675,6)</f>
        <v>-6.7036519999999999</v>
      </c>
    </row>
    <row r="676" spans="1:11" x14ac:dyDescent="0.25">
      <c r="A676" s="10" t="str">
        <f>+SuperOldData!A676</f>
        <v>06046</v>
      </c>
      <c r="B676" s="12" t="str">
        <f>+SuperOldData!B676</f>
        <v>Esparragalejo</v>
      </c>
      <c r="C676" t="str">
        <f>+SuperOldData!F676</f>
        <v>Badajoz</v>
      </c>
      <c r="D676" s="11">
        <f>+SuperOldData!X676</f>
        <v>5288</v>
      </c>
      <c r="E676" s="6">
        <f>+ROUND(SuperOldData!W676,4)</f>
        <v>35.768900000000002</v>
      </c>
      <c r="F676">
        <f>+SuperOldData!Y676</f>
        <v>0</v>
      </c>
      <c r="G676" s="11">
        <f>+ROUND(SuperOldData!G676,0)</f>
        <v>1533</v>
      </c>
      <c r="H676" s="8">
        <f>+ROUND(100*SuperOldData!M676/SuperOldData!G676,2)</f>
        <v>0.39</v>
      </c>
      <c r="I676" s="8">
        <f>+ROUND(100*SuperOldData!J676/SuperOldData!G676,2)</f>
        <v>51.72</v>
      </c>
      <c r="J676" s="9">
        <f>+ROUND(SuperOldData!C676,6)</f>
        <v>38.951225999999998</v>
      </c>
      <c r="K676" s="9">
        <f>+ROUND(SuperOldData!D676,6)</f>
        <v>-6.4352879999999999</v>
      </c>
    </row>
    <row r="677" spans="1:11" x14ac:dyDescent="0.25">
      <c r="A677" s="10" t="str">
        <f>+SuperOldData!A677</f>
        <v>06047</v>
      </c>
      <c r="B677" s="12" t="str">
        <f>+SuperOldData!B677</f>
        <v>Esparragosa de la Serena</v>
      </c>
      <c r="C677" t="str">
        <f>+SuperOldData!F677</f>
        <v>Badajoz</v>
      </c>
      <c r="D677" s="11">
        <f>+SuperOldData!X677</f>
        <v>4005</v>
      </c>
      <c r="E677" s="6">
        <f>+ROUND(SuperOldData!W677,4)</f>
        <v>50.634500000000003</v>
      </c>
      <c r="F677">
        <f>+SuperOldData!Y677</f>
        <v>0</v>
      </c>
      <c r="G677" s="11">
        <f>+ROUND(SuperOldData!G677,0)</f>
        <v>1070</v>
      </c>
      <c r="H677" s="8">
        <f>+ROUND(100*SuperOldData!M677/SuperOldData!G677,2)</f>
        <v>0.28000000000000003</v>
      </c>
      <c r="I677" s="8">
        <f>+ROUND(100*SuperOldData!J677/SuperOldData!G677,2)</f>
        <v>48.88</v>
      </c>
      <c r="J677" s="9">
        <f>+ROUND(SuperOldData!C677,6)</f>
        <v>38.653019999999998</v>
      </c>
      <c r="K677" s="9">
        <f>+ROUND(SuperOldData!D677,6)</f>
        <v>-5.600606</v>
      </c>
    </row>
    <row r="678" spans="1:11" x14ac:dyDescent="0.25">
      <c r="A678" s="10" t="str">
        <f>+SuperOldData!A678</f>
        <v>06048</v>
      </c>
      <c r="B678" s="12" t="str">
        <f>+SuperOldData!B678</f>
        <v>Esparragosa de Lares</v>
      </c>
      <c r="C678" t="str">
        <f>+SuperOldData!F678</f>
        <v>Badajoz</v>
      </c>
      <c r="D678" s="11">
        <f>+SuperOldData!X678</f>
        <v>3579</v>
      </c>
      <c r="E678" s="6">
        <f>+ROUND(SuperOldData!W678,4)</f>
        <v>55.378300000000003</v>
      </c>
      <c r="F678">
        <f>+SuperOldData!Y678</f>
        <v>0</v>
      </c>
      <c r="G678" s="11">
        <f>+ROUND(SuperOldData!G678,0)</f>
        <v>1013</v>
      </c>
      <c r="H678" s="8">
        <f>+ROUND(100*SuperOldData!M678/SuperOldData!G678,2)</f>
        <v>0.6</v>
      </c>
      <c r="I678" s="8">
        <f>+ROUND(100*SuperOldData!J678/SuperOldData!G678,2)</f>
        <v>51.35</v>
      </c>
      <c r="J678" s="9">
        <f>+ROUND(SuperOldData!C678,6)</f>
        <v>38.958368</v>
      </c>
      <c r="K678" s="9">
        <f>+ROUND(SuperOldData!D678,6)</f>
        <v>-5.3692970000000004</v>
      </c>
    </row>
    <row r="679" spans="1:11" x14ac:dyDescent="0.25">
      <c r="A679" s="10" t="str">
        <f>+SuperOldData!A679</f>
        <v>06049</v>
      </c>
      <c r="B679" s="12" t="str">
        <f>+SuperOldData!B679</f>
        <v>Feria</v>
      </c>
      <c r="C679" t="str">
        <f>+SuperOldData!F679</f>
        <v>Badajoz</v>
      </c>
      <c r="D679" s="11">
        <f>+SuperOldData!X679</f>
        <v>3061</v>
      </c>
      <c r="E679" s="6">
        <f>+ROUND(SuperOldData!W679,4)</f>
        <v>61.0276</v>
      </c>
      <c r="F679">
        <f>+SuperOldData!Y679</f>
        <v>0</v>
      </c>
      <c r="G679" s="11">
        <f>+ROUND(SuperOldData!G679,0)</f>
        <v>1273</v>
      </c>
      <c r="H679" s="8">
        <f>+ROUND(100*SuperOldData!M679/SuperOldData!G679,2)</f>
        <v>2.04</v>
      </c>
      <c r="I679" s="8">
        <f>+ROUND(100*SuperOldData!J679/SuperOldData!G679,2)</f>
        <v>51.37</v>
      </c>
      <c r="J679" s="9">
        <f>+ROUND(SuperOldData!C679,6)</f>
        <v>38.497875000000001</v>
      </c>
      <c r="K679" s="9">
        <f>+ROUND(SuperOldData!D679,6)</f>
        <v>-6.5483770000000003</v>
      </c>
    </row>
    <row r="680" spans="1:11" x14ac:dyDescent="0.25">
      <c r="A680" s="10" t="str">
        <f>+SuperOldData!A680</f>
        <v>06050</v>
      </c>
      <c r="B680" s="12" t="str">
        <f>+SuperOldData!B680</f>
        <v>Fregenal de la Sierra</v>
      </c>
      <c r="C680" t="str">
        <f>+SuperOldData!F680</f>
        <v>Badajoz</v>
      </c>
      <c r="D680" s="11">
        <f>+SuperOldData!X680</f>
        <v>5102</v>
      </c>
      <c r="E680" s="6">
        <f>+ROUND(SuperOldData!W680,4)</f>
        <v>37.980499999999999</v>
      </c>
      <c r="F680">
        <f>+SuperOldData!Y680</f>
        <v>0</v>
      </c>
      <c r="G680" s="11">
        <f>+ROUND(SuperOldData!G680,0)</f>
        <v>5157</v>
      </c>
      <c r="H680" s="8">
        <f>+ROUND(100*SuperOldData!M680/SuperOldData!G680,2)</f>
        <v>1.66</v>
      </c>
      <c r="I680" s="8">
        <f>+ROUND(100*SuperOldData!J680/SuperOldData!G680,2)</f>
        <v>51.22</v>
      </c>
      <c r="J680" s="9">
        <f>+ROUND(SuperOldData!C680,6)</f>
        <v>38.209147999999999</v>
      </c>
      <c r="K680" s="9">
        <f>+ROUND(SuperOldData!D680,6)</f>
        <v>-6.5837690000000002</v>
      </c>
    </row>
    <row r="681" spans="1:11" x14ac:dyDescent="0.25">
      <c r="A681" s="10" t="str">
        <f>+SuperOldData!A681</f>
        <v>06051</v>
      </c>
      <c r="B681" s="12" t="str">
        <f>+SuperOldData!B681</f>
        <v>Fuenlabrada de los Montes</v>
      </c>
      <c r="C681" t="str">
        <f>+SuperOldData!F681</f>
        <v>Badajoz</v>
      </c>
      <c r="D681" s="11">
        <f>+SuperOldData!X681</f>
        <v>3148</v>
      </c>
      <c r="E681" s="6">
        <f>+ROUND(SuperOldData!W681,4)</f>
        <v>60.214399999999998</v>
      </c>
      <c r="F681">
        <f>+SuperOldData!Y681</f>
        <v>0</v>
      </c>
      <c r="G681" s="11">
        <f>+ROUND(SuperOldData!G681,0)</f>
        <v>1950</v>
      </c>
      <c r="H681" s="8">
        <f>+ROUND(100*SuperOldData!M681/SuperOldData!G681,2)</f>
        <v>2.78</v>
      </c>
      <c r="I681" s="8">
        <f>+ROUND(100*SuperOldData!J681/SuperOldData!G681,2)</f>
        <v>50.86</v>
      </c>
      <c r="J681" s="9">
        <f>+ROUND(SuperOldData!C681,6)</f>
        <v>39.136136999999998</v>
      </c>
      <c r="K681" s="9">
        <f>+ROUND(SuperOldData!D681,6)</f>
        <v>-4.9039679999999999</v>
      </c>
    </row>
    <row r="682" spans="1:11" x14ac:dyDescent="0.25">
      <c r="A682" s="10" t="str">
        <f>+SuperOldData!A682</f>
        <v>06052</v>
      </c>
      <c r="B682" s="12" t="str">
        <f>+SuperOldData!B682</f>
        <v>Fuente de Cantos</v>
      </c>
      <c r="C682" t="str">
        <f>+SuperOldData!F682</f>
        <v>Badajoz</v>
      </c>
      <c r="D682" s="11">
        <f>+SuperOldData!X682</f>
        <v>5558</v>
      </c>
      <c r="E682" s="6">
        <f>+ROUND(SuperOldData!W682,4)</f>
        <v>32.6023</v>
      </c>
      <c r="F682">
        <f>+SuperOldData!Y682</f>
        <v>0</v>
      </c>
      <c r="G682" s="11">
        <f>+ROUND(SuperOldData!G682,0)</f>
        <v>4942</v>
      </c>
      <c r="H682" s="8">
        <f>+ROUND(100*SuperOldData!M682/SuperOldData!G682,2)</f>
        <v>1.96</v>
      </c>
      <c r="I682" s="8">
        <f>+ROUND(100*SuperOldData!J682/SuperOldData!G682,2)</f>
        <v>50.71</v>
      </c>
      <c r="J682" s="9">
        <f>+ROUND(SuperOldData!C682,6)</f>
        <v>38.231337000000003</v>
      </c>
      <c r="K682" s="9">
        <f>+ROUND(SuperOldData!D682,6)</f>
        <v>-6.2917620000000003</v>
      </c>
    </row>
    <row r="683" spans="1:11" x14ac:dyDescent="0.25">
      <c r="A683" s="10" t="str">
        <f>+SuperOldData!A683</f>
        <v>06053</v>
      </c>
      <c r="B683" s="12" t="str">
        <f>+SuperOldData!B683</f>
        <v>Fuente del Arco</v>
      </c>
      <c r="C683" t="str">
        <f>+SuperOldData!F683</f>
        <v>Badajoz</v>
      </c>
      <c r="D683" s="11">
        <f>+SuperOldData!X683</f>
        <v>3623</v>
      </c>
      <c r="E683" s="6">
        <f>+ROUND(SuperOldData!W683,4)</f>
        <v>54.9101</v>
      </c>
      <c r="F683">
        <f>+SuperOldData!Y683</f>
        <v>0</v>
      </c>
      <c r="G683" s="11">
        <f>+ROUND(SuperOldData!G683,0)</f>
        <v>740</v>
      </c>
      <c r="H683" s="8">
        <f>+ROUND(100*SuperOldData!M683/SuperOldData!G683,2)</f>
        <v>0.95</v>
      </c>
      <c r="I683" s="8">
        <f>+ROUND(100*SuperOldData!J683/SuperOldData!G683,2)</f>
        <v>49.11</v>
      </c>
      <c r="J683" s="9">
        <f>+ROUND(SuperOldData!C683,6)</f>
        <v>38.105981999999997</v>
      </c>
      <c r="K683" s="9">
        <f>+ROUND(SuperOldData!D683,6)</f>
        <v>-5.9417390000000001</v>
      </c>
    </row>
    <row r="684" spans="1:11" x14ac:dyDescent="0.25">
      <c r="A684" s="10" t="str">
        <f>+SuperOldData!A684</f>
        <v>06054</v>
      </c>
      <c r="B684" s="12" t="str">
        <f>+SuperOldData!B684</f>
        <v>Fuente del Maestre</v>
      </c>
      <c r="C684" t="str">
        <f>+SuperOldData!F684</f>
        <v>Badajoz</v>
      </c>
      <c r="D684" s="11">
        <f>+SuperOldData!X684</f>
        <v>5798</v>
      </c>
      <c r="E684" s="6">
        <f>+ROUND(SuperOldData!W684,4)</f>
        <v>30.168800000000001</v>
      </c>
      <c r="F684">
        <f>+SuperOldData!Y684</f>
        <v>0</v>
      </c>
      <c r="G684" s="11">
        <f>+ROUND(SuperOldData!G684,0)</f>
        <v>6917</v>
      </c>
      <c r="H684" s="8">
        <f>+ROUND(100*SuperOldData!M684/SuperOldData!G684,2)</f>
        <v>2.23</v>
      </c>
      <c r="I684" s="8">
        <f>+ROUND(100*SuperOldData!J684/SuperOldData!G684,2)</f>
        <v>50.28</v>
      </c>
      <c r="J684" s="9">
        <f>+ROUND(SuperOldData!C684,6)</f>
        <v>38.550348</v>
      </c>
      <c r="K684" s="9">
        <f>+ROUND(SuperOldData!D684,6)</f>
        <v>-6.4397200000000003</v>
      </c>
    </row>
    <row r="685" spans="1:11" x14ac:dyDescent="0.25">
      <c r="A685" s="10" t="str">
        <f>+SuperOldData!A685</f>
        <v>06055</v>
      </c>
      <c r="B685" s="12" t="str">
        <f>+SuperOldData!B685</f>
        <v>Fuentes de León</v>
      </c>
      <c r="C685" t="str">
        <f>+SuperOldData!F685</f>
        <v>Badajoz</v>
      </c>
      <c r="D685" s="11">
        <f>+SuperOldData!X685</f>
        <v>4591</v>
      </c>
      <c r="E685" s="6">
        <f>+ROUND(SuperOldData!W685,4)</f>
        <v>43.993299999999998</v>
      </c>
      <c r="F685">
        <f>+SuperOldData!Y685</f>
        <v>0</v>
      </c>
      <c r="G685" s="11">
        <f>+ROUND(SuperOldData!G685,0)</f>
        <v>2480</v>
      </c>
      <c r="H685" s="8">
        <f>+ROUND(100*SuperOldData!M685/SuperOldData!G685,2)</f>
        <v>0.24</v>
      </c>
      <c r="I685" s="8">
        <f>+ROUND(100*SuperOldData!J685/SuperOldData!G685,2)</f>
        <v>50.52</v>
      </c>
      <c r="J685" s="9">
        <f>+ROUND(SuperOldData!C685,6)</f>
        <v>38.065002</v>
      </c>
      <c r="K685" s="9">
        <f>+ROUND(SuperOldData!D685,6)</f>
        <v>-6.5329350000000002</v>
      </c>
    </row>
    <row r="686" spans="1:11" x14ac:dyDescent="0.25">
      <c r="A686" s="10" t="str">
        <f>+SuperOldData!A686</f>
        <v>06056</v>
      </c>
      <c r="B686" s="12" t="str">
        <f>+SuperOldData!B686</f>
        <v>Garbayuela</v>
      </c>
      <c r="C686" t="str">
        <f>+SuperOldData!F686</f>
        <v>Badajoz</v>
      </c>
      <c r="D686" s="11">
        <f>+SuperOldData!X686</f>
        <v>3349</v>
      </c>
      <c r="E686" s="6">
        <f>+ROUND(SuperOldData!W686,4)</f>
        <v>57.990400000000001</v>
      </c>
      <c r="F686">
        <f>+SuperOldData!Y686</f>
        <v>0</v>
      </c>
      <c r="G686" s="11">
        <f>+ROUND(SuperOldData!G686,0)</f>
        <v>558</v>
      </c>
      <c r="H686" s="8">
        <f>+ROUND(100*SuperOldData!M686/SuperOldData!G686,2)</f>
        <v>0.54</v>
      </c>
      <c r="I686" s="8">
        <f>+ROUND(100*SuperOldData!J686/SuperOldData!G686,2)</f>
        <v>46.24</v>
      </c>
      <c r="J686" s="9">
        <f>+ROUND(SuperOldData!C686,6)</f>
        <v>39.075651999999998</v>
      </c>
      <c r="K686" s="9">
        <f>+ROUND(SuperOldData!D686,6)</f>
        <v>-5.0052329999999996</v>
      </c>
    </row>
    <row r="687" spans="1:11" x14ac:dyDescent="0.25">
      <c r="A687" s="10" t="str">
        <f>+SuperOldData!A687</f>
        <v>06057</v>
      </c>
      <c r="B687" s="12" t="str">
        <f>+SuperOldData!B687</f>
        <v>Garlitos</v>
      </c>
      <c r="C687" t="str">
        <f>+SuperOldData!F687</f>
        <v>Badajoz</v>
      </c>
      <c r="D687" s="11">
        <f>+SuperOldData!X687</f>
        <v>1129</v>
      </c>
      <c r="E687" s="6">
        <f>+ROUND(SuperOldData!W687,4)</f>
        <v>83.403199999999998</v>
      </c>
      <c r="F687">
        <f>+SuperOldData!Y687</f>
        <v>0</v>
      </c>
      <c r="G687" s="11">
        <f>+ROUND(SuperOldData!G687,0)</f>
        <v>633</v>
      </c>
      <c r="H687" s="8">
        <f>+ROUND(100*SuperOldData!M687/SuperOldData!G687,2)</f>
        <v>0.32</v>
      </c>
      <c r="I687" s="8">
        <f>+ROUND(100*SuperOldData!J687/SuperOldData!G687,2)</f>
        <v>48.34</v>
      </c>
      <c r="J687" s="9">
        <f>+ROUND(SuperOldData!C687,6)</f>
        <v>38.888876000000003</v>
      </c>
      <c r="K687" s="9">
        <f>+ROUND(SuperOldData!D687,6)</f>
        <v>-5.0017680000000002</v>
      </c>
    </row>
    <row r="688" spans="1:11" x14ac:dyDescent="0.25">
      <c r="A688" s="10" t="str">
        <f>+SuperOldData!A688</f>
        <v>06058</v>
      </c>
      <c r="B688" s="12" t="str">
        <f>+SuperOldData!B688</f>
        <v>Garrovilla, La</v>
      </c>
      <c r="C688" t="str">
        <f>+SuperOldData!F688</f>
        <v>Badajoz</v>
      </c>
      <c r="D688" s="11">
        <f>+SuperOldData!X688</f>
        <v>6034</v>
      </c>
      <c r="E688" s="6">
        <f>+ROUND(SuperOldData!W688,4)</f>
        <v>27.624400000000001</v>
      </c>
      <c r="F688">
        <f>+SuperOldData!Y688</f>
        <v>0</v>
      </c>
      <c r="G688" s="11">
        <f>+ROUND(SuperOldData!G688,0)</f>
        <v>2511</v>
      </c>
      <c r="H688" s="8">
        <f>+ROUND(100*SuperOldData!M688/SuperOldData!G688,2)</f>
        <v>0.86</v>
      </c>
      <c r="I688" s="8">
        <f>+ROUND(100*SuperOldData!J688/SuperOldData!G688,2)</f>
        <v>49.66</v>
      </c>
      <c r="J688" s="9">
        <f>+ROUND(SuperOldData!C688,6)</f>
        <v>38.932575999999997</v>
      </c>
      <c r="K688" s="9">
        <f>+ROUND(SuperOldData!D688,6)</f>
        <v>-6.4866849999999996</v>
      </c>
    </row>
    <row r="689" spans="1:11" x14ac:dyDescent="0.25">
      <c r="A689" s="10" t="str">
        <f>+SuperOldData!A689</f>
        <v>06059</v>
      </c>
      <c r="B689" s="12" t="str">
        <f>+SuperOldData!B689</f>
        <v>Granja de Torrehermosa</v>
      </c>
      <c r="C689" t="str">
        <f>+SuperOldData!F689</f>
        <v>Badajoz</v>
      </c>
      <c r="D689" s="11">
        <f>+SuperOldData!X689</f>
        <v>3761</v>
      </c>
      <c r="E689" s="6">
        <f>+ROUND(SuperOldData!W689,4)</f>
        <v>53.493099999999998</v>
      </c>
      <c r="F689">
        <f>+SuperOldData!Y689</f>
        <v>0</v>
      </c>
      <c r="G689" s="11">
        <f>+ROUND(SuperOldData!G689,0)</f>
        <v>2266</v>
      </c>
      <c r="H689" s="8">
        <f>+ROUND(100*SuperOldData!M689/SuperOldData!G689,2)</f>
        <v>1.29</v>
      </c>
      <c r="I689" s="8">
        <f>+ROUND(100*SuperOldData!J689/SuperOldData!G689,2)</f>
        <v>49.83</v>
      </c>
      <c r="J689" s="9">
        <f>+ROUND(SuperOldData!C689,6)</f>
        <v>38.334074999999999</v>
      </c>
      <c r="K689" s="9">
        <f>+ROUND(SuperOldData!D689,6)</f>
        <v>-5.6006590000000003</v>
      </c>
    </row>
    <row r="690" spans="1:11" x14ac:dyDescent="0.25">
      <c r="A690" s="10" t="str">
        <f>+SuperOldData!A690</f>
        <v>06060</v>
      </c>
      <c r="B690" s="12" t="str">
        <f>+SuperOldData!B690</f>
        <v>Guareña</v>
      </c>
      <c r="C690" t="str">
        <f>+SuperOldData!F690</f>
        <v>Badajoz</v>
      </c>
      <c r="D690" s="11">
        <f>+SuperOldData!X690</f>
        <v>6189</v>
      </c>
      <c r="E690" s="6">
        <f>+ROUND(SuperOldData!W690,4)</f>
        <v>25.831700000000001</v>
      </c>
      <c r="F690">
        <f>+SuperOldData!Y690</f>
        <v>0</v>
      </c>
      <c r="G690" s="11">
        <f>+ROUND(SuperOldData!G690,0)</f>
        <v>7290</v>
      </c>
      <c r="H690" s="8">
        <f>+ROUND(100*SuperOldData!M690/SuperOldData!G690,2)</f>
        <v>2.1</v>
      </c>
      <c r="I690" s="8">
        <f>+ROUND(100*SuperOldData!J690/SuperOldData!G690,2)</f>
        <v>49.76</v>
      </c>
      <c r="J690" s="9">
        <f>+ROUND(SuperOldData!C690,6)</f>
        <v>38.900807</v>
      </c>
      <c r="K690" s="9">
        <f>+ROUND(SuperOldData!D690,6)</f>
        <v>-6.0883890000000003</v>
      </c>
    </row>
    <row r="691" spans="1:11" x14ac:dyDescent="0.25">
      <c r="A691" s="10" t="str">
        <f>+SuperOldData!A691</f>
        <v>06061</v>
      </c>
      <c r="B691" s="12" t="str">
        <f>+SuperOldData!B691</f>
        <v>Haba, La</v>
      </c>
      <c r="C691" t="str">
        <f>+SuperOldData!F691</f>
        <v>Badajoz</v>
      </c>
      <c r="D691" s="11">
        <f>+SuperOldData!X691</f>
        <v>4163</v>
      </c>
      <c r="E691" s="6">
        <f>+ROUND(SuperOldData!W691,4)</f>
        <v>48.774000000000001</v>
      </c>
      <c r="F691">
        <f>+SuperOldData!Y691</f>
        <v>0</v>
      </c>
      <c r="G691" s="11">
        <f>+ROUND(SuperOldData!G691,0)</f>
        <v>1323</v>
      </c>
      <c r="H691" s="8">
        <f>+ROUND(100*SuperOldData!M691/SuperOldData!G691,2)</f>
        <v>0.45</v>
      </c>
      <c r="I691" s="8">
        <f>+ROUND(100*SuperOldData!J691/SuperOldData!G691,2)</f>
        <v>49.44</v>
      </c>
      <c r="J691" s="9">
        <f>+ROUND(SuperOldData!C691,6)</f>
        <v>38.870108000000002</v>
      </c>
      <c r="K691" s="9">
        <f>+ROUND(SuperOldData!D691,6)</f>
        <v>-5.799658</v>
      </c>
    </row>
    <row r="692" spans="1:11" x14ac:dyDescent="0.25">
      <c r="A692" s="10" t="str">
        <f>+SuperOldData!A692</f>
        <v>06062</v>
      </c>
      <c r="B692" s="12" t="str">
        <f>+SuperOldData!B692</f>
        <v>Helechosa de los Montes</v>
      </c>
      <c r="C692" t="str">
        <f>+SuperOldData!F692</f>
        <v>Badajoz</v>
      </c>
      <c r="D692" s="11">
        <f>+SuperOldData!X692</f>
        <v>3949</v>
      </c>
      <c r="E692" s="6">
        <f>+ROUND(SuperOldData!W692,4)</f>
        <v>51.312199999999997</v>
      </c>
      <c r="F692">
        <f>+SuperOldData!Y692</f>
        <v>0</v>
      </c>
      <c r="G692" s="11">
        <f>+ROUND(SuperOldData!G692,0)</f>
        <v>732</v>
      </c>
      <c r="H692" s="8">
        <f>+ROUND(100*SuperOldData!M692/SuperOldData!G692,2)</f>
        <v>0.98</v>
      </c>
      <c r="I692" s="8">
        <f>+ROUND(100*SuperOldData!J692/SuperOldData!G692,2)</f>
        <v>43.96</v>
      </c>
      <c r="J692" s="9">
        <f>+ROUND(SuperOldData!C692,6)</f>
        <v>39.344473999999998</v>
      </c>
      <c r="K692" s="9">
        <f>+ROUND(SuperOldData!D692,6)</f>
        <v>-4.833202</v>
      </c>
    </row>
    <row r="693" spans="1:11" x14ac:dyDescent="0.25">
      <c r="A693" s="10" t="str">
        <f>+SuperOldData!A693</f>
        <v>06063</v>
      </c>
      <c r="B693" s="12" t="str">
        <f>+SuperOldData!B693</f>
        <v>Herrera del Duque</v>
      </c>
      <c r="C693" t="str">
        <f>+SuperOldData!F693</f>
        <v>Badajoz</v>
      </c>
      <c r="D693" s="11">
        <f>+SuperOldData!X693</f>
        <v>4771</v>
      </c>
      <c r="E693" s="6">
        <f>+ROUND(SuperOldData!W693,4)</f>
        <v>41.769300000000001</v>
      </c>
      <c r="F693">
        <f>+SuperOldData!Y693</f>
        <v>0</v>
      </c>
      <c r="G693" s="11">
        <f>+ROUND(SuperOldData!G693,0)</f>
        <v>3710</v>
      </c>
      <c r="H693" s="8">
        <f>+ROUND(100*SuperOldData!M693/SuperOldData!G693,2)</f>
        <v>2.2999999999999998</v>
      </c>
      <c r="I693" s="8">
        <f>+ROUND(100*SuperOldData!J693/SuperOldData!G693,2)</f>
        <v>49.07</v>
      </c>
      <c r="J693" s="9">
        <f>+ROUND(SuperOldData!C693,6)</f>
        <v>39.233117999999997</v>
      </c>
      <c r="K693" s="9">
        <f>+ROUND(SuperOldData!D693,6)</f>
        <v>-5.0138509999999998</v>
      </c>
    </row>
    <row r="694" spans="1:11" x14ac:dyDescent="0.25">
      <c r="A694" s="10" t="str">
        <f>+SuperOldData!A694</f>
        <v>06064</v>
      </c>
      <c r="B694" s="12" t="str">
        <f>+SuperOldData!B694</f>
        <v>Higuera de la Serena</v>
      </c>
      <c r="C694" t="str">
        <f>+SuperOldData!F694</f>
        <v>Badajoz</v>
      </c>
      <c r="D694" s="11">
        <f>+SuperOldData!X694</f>
        <v>5356</v>
      </c>
      <c r="E694" s="6">
        <f>+ROUND(SuperOldData!W694,4)</f>
        <v>34.826300000000003</v>
      </c>
      <c r="F694">
        <f>+SuperOldData!Y694</f>
        <v>0</v>
      </c>
      <c r="G694" s="11">
        <f>+ROUND(SuperOldData!G694,0)</f>
        <v>1021</v>
      </c>
      <c r="H694" s="8">
        <f>+ROUND(100*SuperOldData!M694/SuperOldData!G694,2)</f>
        <v>0.28999999999999998</v>
      </c>
      <c r="I694" s="8">
        <f>+ROUND(100*SuperOldData!J694/SuperOldData!G694,2)</f>
        <v>47.02</v>
      </c>
      <c r="J694" s="9">
        <f>+ROUND(SuperOldData!C694,6)</f>
        <v>38.641886999999997</v>
      </c>
      <c r="K694" s="9">
        <f>+ROUND(SuperOldData!D694,6)</f>
        <v>-5.7727259999999996</v>
      </c>
    </row>
    <row r="695" spans="1:11" x14ac:dyDescent="0.25">
      <c r="A695" s="10" t="str">
        <f>+SuperOldData!A695</f>
        <v>06065</v>
      </c>
      <c r="B695" s="12" t="str">
        <f>+SuperOldData!B695</f>
        <v>Higuera de Llerena</v>
      </c>
      <c r="C695" t="str">
        <f>+SuperOldData!F695</f>
        <v>Badajoz</v>
      </c>
      <c r="D695" s="11">
        <f>+SuperOldData!X695</f>
        <v>3876</v>
      </c>
      <c r="E695" s="6">
        <f>+ROUND(SuperOldData!W695,4)</f>
        <v>52.150100000000002</v>
      </c>
      <c r="F695">
        <f>+SuperOldData!Y695</f>
        <v>0</v>
      </c>
      <c r="G695" s="11">
        <f>+ROUND(SuperOldData!G695,0)</f>
        <v>358</v>
      </c>
      <c r="H695" s="8">
        <f>+ROUND(100*SuperOldData!M695/SuperOldData!G695,2)</f>
        <v>0.28000000000000003</v>
      </c>
      <c r="I695" s="8">
        <f>+ROUND(100*SuperOldData!J695/SuperOldData!G695,2)</f>
        <v>49.72</v>
      </c>
      <c r="J695" s="9">
        <f>+ROUND(SuperOldData!C695,6)</f>
        <v>38.332883000000002</v>
      </c>
      <c r="K695" s="9">
        <f>+ROUND(SuperOldData!D695,6)</f>
        <v>-5.9721599999999997</v>
      </c>
    </row>
    <row r="696" spans="1:11" x14ac:dyDescent="0.25">
      <c r="A696" s="10" t="str">
        <f>+SuperOldData!A696</f>
        <v>06066</v>
      </c>
      <c r="B696" s="12" t="str">
        <f>+SuperOldData!B696</f>
        <v>Higuera de Vargas</v>
      </c>
      <c r="C696" t="str">
        <f>+SuperOldData!F696</f>
        <v>Badajoz</v>
      </c>
      <c r="D696" s="11">
        <f>+SuperOldData!X696</f>
        <v>4213</v>
      </c>
      <c r="E696" s="6">
        <f>+ROUND(SuperOldData!W696,4)</f>
        <v>48.262700000000002</v>
      </c>
      <c r="F696">
        <f>+SuperOldData!Y696</f>
        <v>0</v>
      </c>
      <c r="G696" s="11">
        <f>+ROUND(SuperOldData!G696,0)</f>
        <v>2088</v>
      </c>
      <c r="H696" s="8">
        <f>+ROUND(100*SuperOldData!M696/SuperOldData!G696,2)</f>
        <v>0.24</v>
      </c>
      <c r="I696" s="8">
        <f>+ROUND(100*SuperOldData!J696/SuperOldData!G696,2)</f>
        <v>48.87</v>
      </c>
      <c r="J696" s="9">
        <f>+ROUND(SuperOldData!C696,6)</f>
        <v>38.419984999999997</v>
      </c>
      <c r="K696" s="9">
        <f>+ROUND(SuperOldData!D696,6)</f>
        <v>-6.9960899999999997</v>
      </c>
    </row>
    <row r="697" spans="1:11" x14ac:dyDescent="0.25">
      <c r="A697" s="10" t="str">
        <f>+SuperOldData!A697</f>
        <v>06067</v>
      </c>
      <c r="B697" s="12" t="str">
        <f>+SuperOldData!B697</f>
        <v>Higuera la Real</v>
      </c>
      <c r="C697" t="str">
        <f>+SuperOldData!F697</f>
        <v>Badajoz</v>
      </c>
      <c r="D697" s="11">
        <f>+SuperOldData!X697</f>
        <v>4440</v>
      </c>
      <c r="E697" s="6">
        <f>+ROUND(SuperOldData!W697,4)</f>
        <v>45.668999999999997</v>
      </c>
      <c r="F697">
        <f>+SuperOldData!Y697</f>
        <v>0</v>
      </c>
      <c r="G697" s="11">
        <f>+ROUND(SuperOldData!G697,0)</f>
        <v>2449</v>
      </c>
      <c r="H697" s="8">
        <f>+ROUND(100*SuperOldData!M697/SuperOldData!G697,2)</f>
        <v>1.29</v>
      </c>
      <c r="I697" s="8">
        <f>+ROUND(100*SuperOldData!J697/SuperOldData!G697,2)</f>
        <v>48.9</v>
      </c>
      <c r="J697" s="9">
        <f>+ROUND(SuperOldData!C697,6)</f>
        <v>38.140377999999998</v>
      </c>
      <c r="K697" s="9">
        <f>+ROUND(SuperOldData!D697,6)</f>
        <v>-6.7276850000000001</v>
      </c>
    </row>
    <row r="698" spans="1:11" x14ac:dyDescent="0.25">
      <c r="A698" s="10" t="str">
        <f>+SuperOldData!A698</f>
        <v>06068</v>
      </c>
      <c r="B698" s="12" t="str">
        <f>+SuperOldData!B698</f>
        <v>Hinojosa del Valle</v>
      </c>
      <c r="C698" t="str">
        <f>+SuperOldData!F698</f>
        <v>Badajoz</v>
      </c>
      <c r="D698" s="11">
        <f>+SuperOldData!X698</f>
        <v>4217</v>
      </c>
      <c r="E698" s="6">
        <f>+ROUND(SuperOldData!W698,4)</f>
        <v>48.244199999999999</v>
      </c>
      <c r="F698">
        <f>+SuperOldData!Y698</f>
        <v>0</v>
      </c>
      <c r="G698" s="11">
        <f>+ROUND(SuperOldData!G698,0)</f>
        <v>531</v>
      </c>
      <c r="H698" s="8">
        <f>+ROUND(100*SuperOldData!M698/SuperOldData!G698,2)</f>
        <v>0.47</v>
      </c>
      <c r="I698" s="8">
        <f>+ROUND(100*SuperOldData!J698/SuperOldData!G698,2)</f>
        <v>50.39</v>
      </c>
      <c r="J698" s="9">
        <f>+ROUND(SuperOldData!C698,6)</f>
        <v>38.472895000000001</v>
      </c>
      <c r="K698" s="9">
        <f>+ROUND(SuperOldData!D698,6)</f>
        <v>-6.1892800000000001</v>
      </c>
    </row>
    <row r="699" spans="1:11" x14ac:dyDescent="0.25">
      <c r="A699" s="10" t="str">
        <f>+SuperOldData!A699</f>
        <v>06069</v>
      </c>
      <c r="B699" s="12" t="str">
        <f>+SuperOldData!B699</f>
        <v>Hornachos</v>
      </c>
      <c r="C699" t="str">
        <f>+SuperOldData!F699</f>
        <v>Badajoz</v>
      </c>
      <c r="D699" s="11">
        <f>+SuperOldData!X699</f>
        <v>4706</v>
      </c>
      <c r="E699" s="6">
        <f>+ROUND(SuperOldData!W699,4)</f>
        <v>42.477800000000002</v>
      </c>
      <c r="F699">
        <f>+SuperOldData!Y699</f>
        <v>0</v>
      </c>
      <c r="G699" s="11">
        <f>+ROUND(SuperOldData!G699,0)</f>
        <v>3812</v>
      </c>
      <c r="H699" s="8">
        <f>+ROUND(100*SuperOldData!M699/SuperOldData!G699,2)</f>
        <v>0.6</v>
      </c>
      <c r="I699" s="8">
        <f>+ROUND(100*SuperOldData!J699/SuperOldData!G699,2)</f>
        <v>48.92</v>
      </c>
      <c r="J699" s="9">
        <f>+ROUND(SuperOldData!C699,6)</f>
        <v>38.565978000000001</v>
      </c>
      <c r="K699" s="9">
        <f>+ROUND(SuperOldData!D699,6)</f>
        <v>-6.0575400000000004</v>
      </c>
    </row>
    <row r="700" spans="1:11" x14ac:dyDescent="0.25">
      <c r="A700" s="10" t="str">
        <f>+SuperOldData!A700</f>
        <v>06070</v>
      </c>
      <c r="B700" s="12" t="str">
        <f>+SuperOldData!B700</f>
        <v>Jerez de los Caballeros</v>
      </c>
      <c r="C700" t="str">
        <f>+SuperOldData!F700</f>
        <v>Badajoz</v>
      </c>
      <c r="D700" s="11">
        <f>+SuperOldData!X700</f>
        <v>6863</v>
      </c>
      <c r="E700" s="6">
        <f>+ROUND(SuperOldData!W700,4)</f>
        <v>18.555900000000001</v>
      </c>
      <c r="F700">
        <f>+SuperOldData!Y700</f>
        <v>0</v>
      </c>
      <c r="G700" s="11">
        <f>+ROUND(SuperOldData!G700,0)</f>
        <v>9847</v>
      </c>
      <c r="H700" s="8">
        <f>+ROUND(100*SuperOldData!M700/SuperOldData!G700,2)</f>
        <v>3.23</v>
      </c>
      <c r="I700" s="8">
        <f>+ROUND(100*SuperOldData!J700/SuperOldData!G700,2)</f>
        <v>49.73</v>
      </c>
      <c r="J700" s="9">
        <f>+ROUND(SuperOldData!C700,6)</f>
        <v>38.329591000000001</v>
      </c>
      <c r="K700" s="9">
        <f>+ROUND(SuperOldData!D700,6)</f>
        <v>-6.7990959999999996</v>
      </c>
    </row>
    <row r="701" spans="1:11" x14ac:dyDescent="0.25">
      <c r="A701" s="10" t="str">
        <f>+SuperOldData!A701</f>
        <v>06071</v>
      </c>
      <c r="B701" s="12" t="str">
        <f>+SuperOldData!B701</f>
        <v>Lapa, La</v>
      </c>
      <c r="C701" t="str">
        <f>+SuperOldData!F701</f>
        <v>Badajoz</v>
      </c>
      <c r="D701" s="11">
        <f>+SuperOldData!X701</f>
        <v>3026</v>
      </c>
      <c r="E701" s="6">
        <f>+ROUND(SuperOldData!W701,4)</f>
        <v>61.397199999999998</v>
      </c>
      <c r="F701">
        <f>+SuperOldData!Y701</f>
        <v>0</v>
      </c>
      <c r="G701" s="11">
        <f>+ROUND(SuperOldData!G701,0)</f>
        <v>295</v>
      </c>
      <c r="H701" s="8">
        <f>+ROUND(100*SuperOldData!M701/SuperOldData!G701,2)</f>
        <v>0</v>
      </c>
      <c r="I701" s="8">
        <f>+ROUND(100*SuperOldData!J701/SuperOldData!G701,2)</f>
        <v>50.17</v>
      </c>
      <c r="J701" s="9">
        <f>+ROUND(SuperOldData!C701,6)</f>
        <v>38.456536</v>
      </c>
      <c r="K701" s="9">
        <f>+ROUND(SuperOldData!D701,6)</f>
        <v>-6.5223079999999998</v>
      </c>
    </row>
    <row r="702" spans="1:11" x14ac:dyDescent="0.25">
      <c r="A702" s="10" t="str">
        <f>+SuperOldData!A702</f>
        <v>06072</v>
      </c>
      <c r="B702" s="12" t="str">
        <f>+SuperOldData!B702</f>
        <v>Lobón</v>
      </c>
      <c r="C702" t="str">
        <f>+SuperOldData!F702</f>
        <v>Badajoz</v>
      </c>
      <c r="D702" s="11">
        <f>+SuperOldData!X702</f>
        <v>7258</v>
      </c>
      <c r="E702" s="6">
        <f>+ROUND(SuperOldData!W702,4)</f>
        <v>13.7568</v>
      </c>
      <c r="F702">
        <f>+SuperOldData!Y702</f>
        <v>0</v>
      </c>
      <c r="G702" s="11">
        <f>+ROUND(SuperOldData!G702,0)</f>
        <v>2859</v>
      </c>
      <c r="H702" s="8">
        <f>+ROUND(100*SuperOldData!M702/SuperOldData!G702,2)</f>
        <v>0.72</v>
      </c>
      <c r="I702" s="8">
        <f>+ROUND(100*SuperOldData!J702/SuperOldData!G702,2)</f>
        <v>48.22</v>
      </c>
      <c r="J702" s="9">
        <f>+ROUND(SuperOldData!C702,6)</f>
        <v>38.839011999999997</v>
      </c>
      <c r="K702" s="9">
        <f>+ROUND(SuperOldData!D702,6)</f>
        <v>-6.6107899999999997</v>
      </c>
    </row>
    <row r="703" spans="1:11" x14ac:dyDescent="0.25">
      <c r="A703" s="10" t="str">
        <f>+SuperOldData!A703</f>
        <v>06073</v>
      </c>
      <c r="B703" s="12" t="str">
        <f>+SuperOldData!B703</f>
        <v>Llera</v>
      </c>
      <c r="C703" t="str">
        <f>+SuperOldData!F703</f>
        <v>Badajoz</v>
      </c>
      <c r="D703" s="11">
        <f>+SuperOldData!X703</f>
        <v>4994</v>
      </c>
      <c r="E703" s="6">
        <f>+ROUND(SuperOldData!W703,4)</f>
        <v>39.268099999999997</v>
      </c>
      <c r="F703">
        <f>+SuperOldData!Y703</f>
        <v>0</v>
      </c>
      <c r="G703" s="11">
        <f>+ROUND(SuperOldData!G703,0)</f>
        <v>917</v>
      </c>
      <c r="H703" s="8">
        <f>+ROUND(100*SuperOldData!M703/SuperOldData!G703,2)</f>
        <v>0.65</v>
      </c>
      <c r="I703" s="8">
        <f>+ROUND(100*SuperOldData!J703/SuperOldData!G703,2)</f>
        <v>48.2</v>
      </c>
      <c r="J703" s="9">
        <f>+ROUND(SuperOldData!C703,6)</f>
        <v>38.461613</v>
      </c>
      <c r="K703" s="9">
        <f>+ROUND(SuperOldData!D703,6)</f>
        <v>-6.0803279999999997</v>
      </c>
    </row>
    <row r="704" spans="1:11" x14ac:dyDescent="0.25">
      <c r="A704" s="10" t="str">
        <f>+SuperOldData!A704</f>
        <v>06074</v>
      </c>
      <c r="B704" s="12" t="str">
        <f>+SuperOldData!B704</f>
        <v>Llerena</v>
      </c>
      <c r="C704" t="str">
        <f>+SuperOldData!F704</f>
        <v>Badajoz</v>
      </c>
      <c r="D704" s="11">
        <f>+SuperOldData!X704</f>
        <v>6758</v>
      </c>
      <c r="E704" s="6">
        <f>+ROUND(SuperOldData!W704,4)</f>
        <v>19.6464</v>
      </c>
      <c r="F704">
        <f>+SuperOldData!Y704</f>
        <v>0</v>
      </c>
      <c r="G704" s="11">
        <f>+ROUND(SuperOldData!G704,0)</f>
        <v>5970</v>
      </c>
      <c r="H704" s="8">
        <f>+ROUND(100*SuperOldData!M704/SuperOldData!G704,2)</f>
        <v>2.82</v>
      </c>
      <c r="I704" s="8">
        <f>+ROUND(100*SuperOldData!J704/SuperOldData!G704,2)</f>
        <v>50.32</v>
      </c>
      <c r="J704" s="9">
        <f>+ROUND(SuperOldData!C704,6)</f>
        <v>38.233603000000002</v>
      </c>
      <c r="K704" s="9">
        <f>+ROUND(SuperOldData!D704,6)</f>
        <v>-6.0472440000000001</v>
      </c>
    </row>
    <row r="705" spans="1:11" x14ac:dyDescent="0.25">
      <c r="A705" s="10" t="str">
        <f>+SuperOldData!A705</f>
        <v>06075</v>
      </c>
      <c r="B705" s="12" t="str">
        <f>+SuperOldData!B705</f>
        <v>Magacela</v>
      </c>
      <c r="C705" t="str">
        <f>+SuperOldData!F705</f>
        <v>Badajoz</v>
      </c>
      <c r="D705" s="11">
        <f>+SuperOldData!X705</f>
        <v>1953</v>
      </c>
      <c r="E705" s="6">
        <f>+ROUND(SuperOldData!W705,4)</f>
        <v>74.149799999999999</v>
      </c>
      <c r="F705">
        <f>+SuperOldData!Y705</f>
        <v>0</v>
      </c>
      <c r="G705" s="11">
        <f>+ROUND(SuperOldData!G705,0)</f>
        <v>573</v>
      </c>
      <c r="H705" s="8">
        <f>+ROUND(100*SuperOldData!M705/SuperOldData!G705,2)</f>
        <v>0.45</v>
      </c>
      <c r="I705" s="8">
        <f>+ROUND(100*SuperOldData!J705/SuperOldData!G705,2)</f>
        <v>47.61</v>
      </c>
      <c r="J705" s="9">
        <f>+ROUND(SuperOldData!C705,6)</f>
        <v>38.880566000000002</v>
      </c>
      <c r="K705" s="9">
        <f>+ROUND(SuperOldData!D705,6)</f>
        <v>-5.7228130000000004</v>
      </c>
    </row>
    <row r="706" spans="1:11" x14ac:dyDescent="0.25">
      <c r="A706" s="10" t="str">
        <f>+SuperOldData!A706</f>
        <v>06076</v>
      </c>
      <c r="B706" s="12" t="str">
        <f>+SuperOldData!B706</f>
        <v>Maguilla</v>
      </c>
      <c r="C706" t="str">
        <f>+SuperOldData!F706</f>
        <v>Badajoz</v>
      </c>
      <c r="D706" s="11">
        <f>+SuperOldData!X706</f>
        <v>4075</v>
      </c>
      <c r="E706" s="6">
        <f>+ROUND(SuperOldData!W706,4)</f>
        <v>50.098599999999998</v>
      </c>
      <c r="F706">
        <f>+SuperOldData!Y706</f>
        <v>0</v>
      </c>
      <c r="G706" s="11">
        <f>+ROUND(SuperOldData!G706,0)</f>
        <v>1029</v>
      </c>
      <c r="H706" s="8">
        <f>+ROUND(100*SuperOldData!M706/SuperOldData!G706,2)</f>
        <v>0.84</v>
      </c>
      <c r="I706" s="8">
        <f>+ROUND(100*SuperOldData!J706/SuperOldData!G706,2)</f>
        <v>51.17</v>
      </c>
      <c r="J706" s="9">
        <f>+ROUND(SuperOldData!C706,6)</f>
        <v>38.380006000000002</v>
      </c>
      <c r="K706" s="9">
        <f>+ROUND(SuperOldData!D706,6)</f>
        <v>-5.8405880000000003</v>
      </c>
    </row>
    <row r="707" spans="1:11" x14ac:dyDescent="0.25">
      <c r="A707" s="10" t="str">
        <f>+SuperOldData!A707</f>
        <v>06077</v>
      </c>
      <c r="B707" s="12" t="str">
        <f>+SuperOldData!B707</f>
        <v>Malcocinado</v>
      </c>
      <c r="C707" t="str">
        <f>+SuperOldData!F707</f>
        <v>Badajoz</v>
      </c>
      <c r="D707" s="11">
        <f>+SuperOldData!X707</f>
        <v>2271</v>
      </c>
      <c r="E707" s="6">
        <f>+ROUND(SuperOldData!W707,4)</f>
        <v>70.552000000000007</v>
      </c>
      <c r="F707">
        <f>+SuperOldData!Y707</f>
        <v>0</v>
      </c>
      <c r="G707" s="11">
        <f>+ROUND(SuperOldData!G707,0)</f>
        <v>426</v>
      </c>
      <c r="H707" s="8">
        <f>+ROUND(100*SuperOldData!M707/SuperOldData!G707,2)</f>
        <v>4.0999999999999996</v>
      </c>
      <c r="I707" s="8">
        <f>+ROUND(100*SuperOldData!J707/SuperOldData!G707,2)</f>
        <v>46.66</v>
      </c>
      <c r="J707" s="9">
        <f>+ROUND(SuperOldData!C707,6)</f>
        <v>38.121341999999999</v>
      </c>
      <c r="K707" s="9">
        <f>+ROUND(SuperOldData!D707,6)</f>
        <v>-5.7104790000000003</v>
      </c>
    </row>
    <row r="708" spans="1:11" x14ac:dyDescent="0.25">
      <c r="A708" s="10" t="str">
        <f>+SuperOldData!A708</f>
        <v>06078</v>
      </c>
      <c r="B708" s="12" t="str">
        <f>+SuperOldData!B708</f>
        <v>Malpartida de la Serena</v>
      </c>
      <c r="C708" t="str">
        <f>+SuperOldData!F708</f>
        <v>Badajoz</v>
      </c>
      <c r="D708" s="11">
        <f>+SuperOldData!X708</f>
        <v>4805</v>
      </c>
      <c r="E708" s="6">
        <f>+ROUND(SuperOldData!W708,4)</f>
        <v>41.461300000000001</v>
      </c>
      <c r="F708">
        <f>+SuperOldData!Y708</f>
        <v>0</v>
      </c>
      <c r="G708" s="11">
        <f>+ROUND(SuperOldData!G708,0)</f>
        <v>631</v>
      </c>
      <c r="H708" s="8">
        <f>+ROUND(100*SuperOldData!M708/SuperOldData!G708,2)</f>
        <v>0.16</v>
      </c>
      <c r="I708" s="8">
        <f>+ROUND(100*SuperOldData!J708/SuperOldData!G708,2)</f>
        <v>49.79</v>
      </c>
      <c r="J708" s="9">
        <f>+ROUND(SuperOldData!C708,6)</f>
        <v>38.694318000000003</v>
      </c>
      <c r="K708" s="9">
        <f>+ROUND(SuperOldData!D708,6)</f>
        <v>-5.6239140000000001</v>
      </c>
    </row>
    <row r="709" spans="1:11" x14ac:dyDescent="0.25">
      <c r="A709" s="10" t="str">
        <f>+SuperOldData!A709</f>
        <v>06079</v>
      </c>
      <c r="B709" s="12" t="str">
        <f>+SuperOldData!B709</f>
        <v>Manchita</v>
      </c>
      <c r="C709" t="str">
        <f>+SuperOldData!F709</f>
        <v>Badajoz</v>
      </c>
      <c r="D709" s="11">
        <f>+SuperOldData!X709</f>
        <v>6968</v>
      </c>
      <c r="E709" s="6">
        <f>+ROUND(SuperOldData!W709,4)</f>
        <v>17.231400000000001</v>
      </c>
      <c r="F709">
        <f>+SuperOldData!Y709</f>
        <v>0</v>
      </c>
      <c r="G709" s="11">
        <f>+ROUND(SuperOldData!G709,0)</f>
        <v>761</v>
      </c>
      <c r="H709" s="8">
        <f>+ROUND(100*SuperOldData!M709/SuperOldData!G709,2)</f>
        <v>0.55000000000000004</v>
      </c>
      <c r="I709" s="8">
        <f>+ROUND(100*SuperOldData!J709/SuperOldData!G709,2)</f>
        <v>48.96</v>
      </c>
      <c r="J709" s="9">
        <f>+ROUND(SuperOldData!C709,6)</f>
        <v>38.789124999999999</v>
      </c>
      <c r="K709" s="9">
        <f>+ROUND(SuperOldData!D709,6)</f>
        <v>-6.0115749999999997</v>
      </c>
    </row>
    <row r="710" spans="1:11" x14ac:dyDescent="0.25">
      <c r="A710" s="10" t="str">
        <f>+SuperOldData!A710</f>
        <v>06080</v>
      </c>
      <c r="B710" s="12" t="str">
        <f>+SuperOldData!B710</f>
        <v>Medellín</v>
      </c>
      <c r="C710" t="str">
        <f>+SuperOldData!F710</f>
        <v>Badajoz</v>
      </c>
      <c r="D710" s="11">
        <f>+SuperOldData!X710</f>
        <v>6381</v>
      </c>
      <c r="E710" s="6">
        <f>+ROUND(SuperOldData!W710,4)</f>
        <v>23.780200000000001</v>
      </c>
      <c r="F710">
        <f>+SuperOldData!Y710</f>
        <v>0</v>
      </c>
      <c r="G710" s="11">
        <f>+ROUND(SuperOldData!G710,0)</f>
        <v>2353</v>
      </c>
      <c r="H710" s="8">
        <f>+ROUND(100*SuperOldData!M710/SuperOldData!G710,2)</f>
        <v>1.24</v>
      </c>
      <c r="I710" s="8">
        <f>+ROUND(100*SuperOldData!J710/SuperOldData!G710,2)</f>
        <v>49.73</v>
      </c>
      <c r="J710" s="9">
        <f>+ROUND(SuperOldData!C710,6)</f>
        <v>38.968232999999998</v>
      </c>
      <c r="K710" s="9">
        <f>+ROUND(SuperOldData!D710,6)</f>
        <v>-5.9896900000000004</v>
      </c>
    </row>
    <row r="711" spans="1:11" x14ac:dyDescent="0.25">
      <c r="A711" s="10" t="str">
        <f>+SuperOldData!A711</f>
        <v>06081</v>
      </c>
      <c r="B711" s="12" t="str">
        <f>+SuperOldData!B711</f>
        <v>Medina de las Torres</v>
      </c>
      <c r="C711" t="str">
        <f>+SuperOldData!F711</f>
        <v>Badajoz</v>
      </c>
      <c r="D711" s="11">
        <f>+SuperOldData!X711</f>
        <v>3842</v>
      </c>
      <c r="E711" s="6">
        <f>+ROUND(SuperOldData!W711,4)</f>
        <v>52.476599999999998</v>
      </c>
      <c r="F711">
        <f>+SuperOldData!Y711</f>
        <v>0</v>
      </c>
      <c r="G711" s="11">
        <f>+ROUND(SuperOldData!G711,0)</f>
        <v>1308</v>
      </c>
      <c r="H711" s="8">
        <f>+ROUND(100*SuperOldData!M711/SuperOldData!G711,2)</f>
        <v>1.3</v>
      </c>
      <c r="I711" s="8">
        <f>+ROUND(100*SuperOldData!J711/SuperOldData!G711,2)</f>
        <v>50.21</v>
      </c>
      <c r="J711" s="9">
        <f>+ROUND(SuperOldData!C711,6)</f>
        <v>38.330821999999998</v>
      </c>
      <c r="K711" s="9">
        <f>+ROUND(SuperOldData!D711,6)</f>
        <v>-6.4064819999999996</v>
      </c>
    </row>
    <row r="712" spans="1:11" x14ac:dyDescent="0.25">
      <c r="A712" s="10" t="str">
        <f>+SuperOldData!A712</f>
        <v>06082</v>
      </c>
      <c r="B712" s="12" t="str">
        <f>+SuperOldData!B712</f>
        <v>Mengabril</v>
      </c>
      <c r="C712" t="str">
        <f>+SuperOldData!F712</f>
        <v>Badajoz</v>
      </c>
      <c r="D712" s="11">
        <f>+SuperOldData!X712</f>
        <v>6447</v>
      </c>
      <c r="E712" s="6">
        <f>+ROUND(SuperOldData!W712,4)</f>
        <v>22.979299999999999</v>
      </c>
      <c r="F712">
        <f>+SuperOldData!Y712</f>
        <v>0</v>
      </c>
      <c r="G712" s="11">
        <f>+ROUND(SuperOldData!G712,0)</f>
        <v>468</v>
      </c>
      <c r="H712" s="8">
        <f>+ROUND(100*SuperOldData!M712/SuperOldData!G712,2)</f>
        <v>0.64</v>
      </c>
      <c r="I712" s="8">
        <f>+ROUND(100*SuperOldData!J712/SuperOldData!G712,2)</f>
        <v>48.68</v>
      </c>
      <c r="J712" s="9">
        <f>+ROUND(SuperOldData!C712,6)</f>
        <v>38.915157000000001</v>
      </c>
      <c r="K712" s="9">
        <f>+ROUND(SuperOldData!D712,6)</f>
        <v>-5.9427370000000002</v>
      </c>
    </row>
    <row r="713" spans="1:11" x14ac:dyDescent="0.25">
      <c r="A713" s="10" t="str">
        <f>+SuperOldData!A713</f>
        <v>06083</v>
      </c>
      <c r="B713" s="12" t="str">
        <f>+SuperOldData!B713</f>
        <v>Mérida</v>
      </c>
      <c r="C713" t="str">
        <f>+SuperOldData!F713</f>
        <v>Badajoz</v>
      </c>
      <c r="D713" s="11">
        <f>+SuperOldData!X713</f>
        <v>7499</v>
      </c>
      <c r="E713" s="6">
        <f>+ROUND(SuperOldData!W713,4)</f>
        <v>10.614800000000001</v>
      </c>
      <c r="F713">
        <f>+SuperOldData!Y713</f>
        <v>0</v>
      </c>
      <c r="G713" s="11">
        <f>+ROUND(SuperOldData!G713,0)</f>
        <v>57810</v>
      </c>
      <c r="H713" s="8">
        <f>+ROUND(100*SuperOldData!M713/SuperOldData!G713,2)</f>
        <v>3.15</v>
      </c>
      <c r="I713" s="8">
        <f>+ROUND(100*SuperOldData!J713/SuperOldData!G713,2)</f>
        <v>51.16</v>
      </c>
      <c r="J713" s="9">
        <f>+ROUND(SuperOldData!C713,6)</f>
        <v>38.974106999999997</v>
      </c>
      <c r="K713" s="9">
        <f>+ROUND(SuperOldData!D713,6)</f>
        <v>-6.413106</v>
      </c>
    </row>
    <row r="714" spans="1:11" x14ac:dyDescent="0.25">
      <c r="A714" s="10" t="str">
        <f>+SuperOldData!A714</f>
        <v>06084</v>
      </c>
      <c r="B714" s="12" t="str">
        <f>+SuperOldData!B714</f>
        <v>Mirandilla</v>
      </c>
      <c r="C714" t="str">
        <f>+SuperOldData!F714</f>
        <v>Badajoz</v>
      </c>
      <c r="D714" s="11">
        <f>+SuperOldData!X714</f>
        <v>5060</v>
      </c>
      <c r="E714" s="6">
        <f>+ROUND(SuperOldData!W714,4)</f>
        <v>38.5535</v>
      </c>
      <c r="F714">
        <f>+SuperOldData!Y714</f>
        <v>0</v>
      </c>
      <c r="G714" s="11">
        <f>+ROUND(SuperOldData!G714,0)</f>
        <v>1358</v>
      </c>
      <c r="H714" s="8">
        <f>+ROUND(100*SuperOldData!M714/SuperOldData!G714,2)</f>
        <v>2.46</v>
      </c>
      <c r="I714" s="8">
        <f>+ROUND(100*SuperOldData!J714/SuperOldData!G714,2)</f>
        <v>49.24</v>
      </c>
      <c r="J714" s="9">
        <f>+ROUND(SuperOldData!C714,6)</f>
        <v>39.016077000000003</v>
      </c>
      <c r="K714" s="9">
        <f>+ROUND(SuperOldData!D714,6)</f>
        <v>-6.2804520000000004</v>
      </c>
    </row>
    <row r="715" spans="1:11" x14ac:dyDescent="0.25">
      <c r="A715" s="10" t="str">
        <f>+SuperOldData!A715</f>
        <v>06085</v>
      </c>
      <c r="B715" s="12" t="str">
        <f>+SuperOldData!B715</f>
        <v>Monesterio</v>
      </c>
      <c r="C715" t="str">
        <f>+SuperOldData!F715</f>
        <v>Badajoz</v>
      </c>
      <c r="D715" s="11">
        <f>+SuperOldData!X715</f>
        <v>6180</v>
      </c>
      <c r="E715" s="6">
        <f>+ROUND(SuperOldData!W715,4)</f>
        <v>25.8995</v>
      </c>
      <c r="F715">
        <f>+SuperOldData!Y715</f>
        <v>0</v>
      </c>
      <c r="G715" s="11">
        <f>+ROUND(SuperOldData!G715,0)</f>
        <v>4354</v>
      </c>
      <c r="H715" s="8">
        <f>+ROUND(100*SuperOldData!M715/SuperOldData!G715,2)</f>
        <v>3.42</v>
      </c>
      <c r="I715" s="8">
        <f>+ROUND(100*SuperOldData!J715/SuperOldData!G715,2)</f>
        <v>49.13</v>
      </c>
      <c r="J715" s="9">
        <f>+ROUND(SuperOldData!C715,6)</f>
        <v>38.040906999999997</v>
      </c>
      <c r="K715" s="9">
        <f>+ROUND(SuperOldData!D715,6)</f>
        <v>-6.2018810000000002</v>
      </c>
    </row>
    <row r="716" spans="1:11" x14ac:dyDescent="0.25">
      <c r="A716" s="10" t="str">
        <f>+SuperOldData!A716</f>
        <v>06086</v>
      </c>
      <c r="B716" s="12" t="str">
        <f>+SuperOldData!B716</f>
        <v>Montemolín</v>
      </c>
      <c r="C716" t="str">
        <f>+SuperOldData!F716</f>
        <v>Badajoz</v>
      </c>
      <c r="D716" s="11">
        <f>+SuperOldData!X716</f>
        <v>3528</v>
      </c>
      <c r="E716" s="6">
        <f>+ROUND(SuperOldData!W716,4)</f>
        <v>56.018999999999998</v>
      </c>
      <c r="F716">
        <f>+SuperOldData!Y716</f>
        <v>0</v>
      </c>
      <c r="G716" s="11">
        <f>+ROUND(SuperOldData!G716,0)</f>
        <v>1495</v>
      </c>
      <c r="H716" s="8">
        <f>+ROUND(100*SuperOldData!M716/SuperOldData!G716,2)</f>
        <v>1.06</v>
      </c>
      <c r="I716" s="8">
        <f>+ROUND(100*SuperOldData!J716/SuperOldData!G716,2)</f>
        <v>50.28</v>
      </c>
      <c r="J716" s="9">
        <f>+ROUND(SuperOldData!C716,6)</f>
        <v>38.129542000000001</v>
      </c>
      <c r="K716" s="9">
        <f>+ROUND(SuperOldData!D716,6)</f>
        <v>-6.1668469999999997</v>
      </c>
    </row>
    <row r="717" spans="1:11" x14ac:dyDescent="0.25">
      <c r="A717" s="10" t="str">
        <f>+SuperOldData!A717</f>
        <v>06087</v>
      </c>
      <c r="B717" s="12" t="str">
        <f>+SuperOldData!B717</f>
        <v>Monterrubio de la Serena</v>
      </c>
      <c r="C717" t="str">
        <f>+SuperOldData!F717</f>
        <v>Badajoz</v>
      </c>
      <c r="D717" s="11">
        <f>+SuperOldData!X717</f>
        <v>3109</v>
      </c>
      <c r="E717" s="6">
        <f>+ROUND(SuperOldData!W717,4)</f>
        <v>60.584000000000003</v>
      </c>
      <c r="F717">
        <f>+SuperOldData!Y717</f>
        <v>0</v>
      </c>
      <c r="G717" s="11">
        <f>+ROUND(SuperOldData!G717,0)</f>
        <v>2658</v>
      </c>
      <c r="H717" s="8">
        <f>+ROUND(100*SuperOldData!M717/SuperOldData!G717,2)</f>
        <v>1.84</v>
      </c>
      <c r="I717" s="8">
        <f>+ROUND(100*SuperOldData!J717/SuperOldData!G717,2)</f>
        <v>51.45</v>
      </c>
      <c r="J717" s="9">
        <f>+ROUND(SuperOldData!C717,6)</f>
        <v>38.608992999999998</v>
      </c>
      <c r="K717" s="9">
        <f>+ROUND(SuperOldData!D717,6)</f>
        <v>-5.4455609999999997</v>
      </c>
    </row>
    <row r="718" spans="1:11" x14ac:dyDescent="0.25">
      <c r="A718" s="10" t="str">
        <f>+SuperOldData!A718</f>
        <v>06088</v>
      </c>
      <c r="B718" s="12" t="str">
        <f>+SuperOldData!B718</f>
        <v>Montijo</v>
      </c>
      <c r="C718" t="str">
        <f>+SuperOldData!F718</f>
        <v>Badajoz</v>
      </c>
      <c r="D718" s="11">
        <f>+SuperOldData!X718</f>
        <v>6843</v>
      </c>
      <c r="E718" s="6">
        <f>+ROUND(SuperOldData!W718,4)</f>
        <v>18.722300000000001</v>
      </c>
      <c r="F718">
        <f>+SuperOldData!Y718</f>
        <v>0</v>
      </c>
      <c r="G718" s="11">
        <f>+ROUND(SuperOldData!G718,0)</f>
        <v>16225</v>
      </c>
      <c r="H718" s="8">
        <f>+ROUND(100*SuperOldData!M718/SuperOldData!G718,2)</f>
        <v>2.67</v>
      </c>
      <c r="I718" s="8">
        <f>+ROUND(100*SuperOldData!J718/SuperOldData!G718,2)</f>
        <v>50.29</v>
      </c>
      <c r="J718" s="9">
        <f>+ROUND(SuperOldData!C718,6)</f>
        <v>38.949541000000004</v>
      </c>
      <c r="K718" s="9">
        <f>+ROUND(SuperOldData!D718,6)</f>
        <v>-6.5786110000000004</v>
      </c>
    </row>
    <row r="719" spans="1:11" x14ac:dyDescent="0.25">
      <c r="A719" s="10" t="str">
        <f>+SuperOldData!A719</f>
        <v>06089</v>
      </c>
      <c r="B719" s="12" t="str">
        <f>+SuperOldData!B719</f>
        <v>Morera, La</v>
      </c>
      <c r="C719" t="str">
        <f>+SuperOldData!F719</f>
        <v>Badajoz</v>
      </c>
      <c r="D719" s="11">
        <f>+SuperOldData!X719</f>
        <v>5005</v>
      </c>
      <c r="E719" s="6">
        <f>+ROUND(SuperOldData!W719,4)</f>
        <v>39.163400000000003</v>
      </c>
      <c r="F719">
        <f>+SuperOldData!Y719</f>
        <v>0</v>
      </c>
      <c r="G719" s="11">
        <f>+ROUND(SuperOldData!G719,0)</f>
        <v>740</v>
      </c>
      <c r="H719" s="8">
        <f>+ROUND(100*SuperOldData!M719/SuperOldData!G719,2)</f>
        <v>0.73</v>
      </c>
      <c r="I719" s="8">
        <f>+ROUND(100*SuperOldData!J719/SuperOldData!G719,2)</f>
        <v>50.28</v>
      </c>
      <c r="J719" s="9">
        <f>+ROUND(SuperOldData!C719,6)</f>
        <v>38.568474000000002</v>
      </c>
      <c r="K719" s="9">
        <f>+ROUND(SuperOldData!D719,6)</f>
        <v>-6.6723660000000002</v>
      </c>
    </row>
    <row r="720" spans="1:11" x14ac:dyDescent="0.25">
      <c r="A720" s="10" t="str">
        <f>+SuperOldData!A720</f>
        <v>06090</v>
      </c>
      <c r="B720" s="12" t="str">
        <f>+SuperOldData!B720</f>
        <v>Nava de Santiago, La</v>
      </c>
      <c r="C720" t="str">
        <f>+SuperOldData!F720</f>
        <v>Badajoz</v>
      </c>
      <c r="D720" s="11">
        <f>+SuperOldData!X720</f>
        <v>4236</v>
      </c>
      <c r="E720" s="6">
        <f>+ROUND(SuperOldData!W720,4)</f>
        <v>48.090200000000003</v>
      </c>
      <c r="F720">
        <f>+SuperOldData!Y720</f>
        <v>0</v>
      </c>
      <c r="G720" s="11">
        <f>+ROUND(SuperOldData!G720,0)</f>
        <v>1046</v>
      </c>
      <c r="H720" s="8">
        <f>+ROUND(100*SuperOldData!M720/SuperOldData!G720,2)</f>
        <v>1.08</v>
      </c>
      <c r="I720" s="8">
        <f>+ROUND(100*SuperOldData!J720/SuperOldData!G720,2)</f>
        <v>50.08</v>
      </c>
      <c r="J720" s="9">
        <f>+ROUND(SuperOldData!C720,6)</f>
        <v>39.069710000000001</v>
      </c>
      <c r="K720" s="9">
        <f>+ROUND(SuperOldData!D720,6)</f>
        <v>-6.5135170000000002</v>
      </c>
    </row>
    <row r="721" spans="1:11" x14ac:dyDescent="0.25">
      <c r="A721" s="10" t="str">
        <f>+SuperOldData!A721</f>
        <v>06091</v>
      </c>
      <c r="B721" s="12" t="str">
        <f>+SuperOldData!B721</f>
        <v>Navalvillar de Pela</v>
      </c>
      <c r="C721" t="str">
        <f>+SuperOldData!F721</f>
        <v>Badajoz</v>
      </c>
      <c r="D721" s="11">
        <f>+SuperOldData!X721</f>
        <v>5533</v>
      </c>
      <c r="E721" s="6">
        <f>+ROUND(SuperOldData!W721,4)</f>
        <v>32.941099999999999</v>
      </c>
      <c r="F721">
        <f>+SuperOldData!Y721</f>
        <v>0</v>
      </c>
      <c r="G721" s="11">
        <f>+ROUND(SuperOldData!G721,0)</f>
        <v>4805</v>
      </c>
      <c r="H721" s="8">
        <f>+ROUND(100*SuperOldData!M721/SuperOldData!G721,2)</f>
        <v>4.22</v>
      </c>
      <c r="I721" s="8">
        <f>+ROUND(100*SuperOldData!J721/SuperOldData!G721,2)</f>
        <v>49.17</v>
      </c>
      <c r="J721" s="9">
        <f>+ROUND(SuperOldData!C721,6)</f>
        <v>39.112364999999997</v>
      </c>
      <c r="K721" s="9">
        <f>+ROUND(SuperOldData!D721,6)</f>
        <v>-5.4872129999999997</v>
      </c>
    </row>
    <row r="722" spans="1:11" x14ac:dyDescent="0.25">
      <c r="A722" s="10" t="str">
        <f>+SuperOldData!A722</f>
        <v>06092</v>
      </c>
      <c r="B722" s="12" t="str">
        <f>+SuperOldData!B722</f>
        <v>Nogales</v>
      </c>
      <c r="C722" t="str">
        <f>+SuperOldData!F722</f>
        <v>Badajoz</v>
      </c>
      <c r="D722" s="11">
        <f>+SuperOldData!X722</f>
        <v>5802</v>
      </c>
      <c r="E722" s="6">
        <f>+ROUND(SuperOldData!W722,4)</f>
        <v>30.119499999999999</v>
      </c>
      <c r="F722">
        <f>+SuperOldData!Y722</f>
        <v>0</v>
      </c>
      <c r="G722" s="11">
        <f>+ROUND(SuperOldData!G722,0)</f>
        <v>704</v>
      </c>
      <c r="H722" s="8">
        <f>+ROUND(100*SuperOldData!M722/SuperOldData!G722,2)</f>
        <v>0.28000000000000003</v>
      </c>
      <c r="I722" s="8">
        <f>+ROUND(100*SuperOldData!J722/SuperOldData!G722,2)</f>
        <v>49.8</v>
      </c>
      <c r="J722" s="9">
        <f>+ROUND(SuperOldData!C722,6)</f>
        <v>38.605876000000002</v>
      </c>
      <c r="K722" s="9">
        <f>+ROUND(SuperOldData!D722,6)</f>
        <v>-6.7375420000000004</v>
      </c>
    </row>
    <row r="723" spans="1:11" x14ac:dyDescent="0.25">
      <c r="A723" s="10" t="str">
        <f>+SuperOldData!A723</f>
        <v>06093</v>
      </c>
      <c r="B723" s="12" t="str">
        <f>+SuperOldData!B723</f>
        <v>Oliva de la Frontera</v>
      </c>
      <c r="C723" t="str">
        <f>+SuperOldData!F723</f>
        <v>Badajoz</v>
      </c>
      <c r="D723" s="11">
        <f>+SuperOldData!X723</f>
        <v>4158</v>
      </c>
      <c r="E723" s="6">
        <f>+ROUND(SuperOldData!W723,4)</f>
        <v>48.823300000000003</v>
      </c>
      <c r="F723">
        <f>+SuperOldData!Y723</f>
        <v>0</v>
      </c>
      <c r="G723" s="11">
        <f>+ROUND(SuperOldData!G723,0)</f>
        <v>5518</v>
      </c>
      <c r="H723" s="8">
        <f>+ROUND(100*SuperOldData!M723/SuperOldData!G723,2)</f>
        <v>1.45</v>
      </c>
      <c r="I723" s="8">
        <f>+ROUND(100*SuperOldData!J723/SuperOldData!G723,2)</f>
        <v>49.4</v>
      </c>
      <c r="J723" s="9">
        <f>+ROUND(SuperOldData!C723,6)</f>
        <v>38.253473999999997</v>
      </c>
      <c r="K723" s="9">
        <f>+ROUND(SuperOldData!D723,6)</f>
        <v>-6.9885339999999996</v>
      </c>
    </row>
    <row r="724" spans="1:11" x14ac:dyDescent="0.25">
      <c r="A724" s="10" t="str">
        <f>+SuperOldData!A724</f>
        <v>06094</v>
      </c>
      <c r="B724" s="12" t="str">
        <f>+SuperOldData!B724</f>
        <v>Oliva de Mérida</v>
      </c>
      <c r="C724" t="str">
        <f>+SuperOldData!F724</f>
        <v>Badajoz</v>
      </c>
      <c r="D724" s="11">
        <f>+SuperOldData!X724</f>
        <v>5064</v>
      </c>
      <c r="E724" s="6">
        <f>+ROUND(SuperOldData!W724,4)</f>
        <v>38.504199999999997</v>
      </c>
      <c r="F724">
        <f>+SuperOldData!Y724</f>
        <v>0</v>
      </c>
      <c r="G724" s="11">
        <f>+ROUND(SuperOldData!G724,0)</f>
        <v>1844</v>
      </c>
      <c r="H724" s="8">
        <f>+ROUND(100*SuperOldData!M724/SuperOldData!G724,2)</f>
        <v>0.35</v>
      </c>
      <c r="I724" s="8">
        <f>+ROUND(100*SuperOldData!J724/SuperOldData!G724,2)</f>
        <v>49.02</v>
      </c>
      <c r="J724" s="9">
        <f>+ROUND(SuperOldData!C724,6)</f>
        <v>38.731136999999997</v>
      </c>
      <c r="K724" s="9">
        <f>+ROUND(SuperOldData!D724,6)</f>
        <v>-6.0396539999999996</v>
      </c>
    </row>
    <row r="725" spans="1:11" x14ac:dyDescent="0.25">
      <c r="A725" s="10" t="str">
        <f>+SuperOldData!A725</f>
        <v>06095</v>
      </c>
      <c r="B725" s="12" t="str">
        <f>+SuperOldData!B725</f>
        <v>Olivenza</v>
      </c>
      <c r="C725" t="str">
        <f>+SuperOldData!F725</f>
        <v>Badajoz</v>
      </c>
      <c r="D725" s="11">
        <f>+SuperOldData!X725</f>
        <v>6923</v>
      </c>
      <c r="E725" s="6">
        <f>+ROUND(SuperOldData!W725,4)</f>
        <v>17.816700000000001</v>
      </c>
      <c r="F725">
        <f>+SuperOldData!Y725</f>
        <v>0</v>
      </c>
      <c r="G725" s="11">
        <f>+ROUND(SuperOldData!G725,0)</f>
        <v>12000</v>
      </c>
      <c r="H725" s="8">
        <f>+ROUND(100*SuperOldData!M725/SuperOldData!G725,2)</f>
        <v>3.19</v>
      </c>
      <c r="I725" s="8">
        <f>+ROUND(100*SuperOldData!J725/SuperOldData!G725,2)</f>
        <v>50.09</v>
      </c>
      <c r="J725" s="9">
        <f>+ROUND(SuperOldData!C725,6)</f>
        <v>38.654018000000001</v>
      </c>
      <c r="K725" s="9">
        <f>+ROUND(SuperOldData!D725,6)</f>
        <v>-7.1204479999999997</v>
      </c>
    </row>
    <row r="726" spans="1:11" x14ac:dyDescent="0.25">
      <c r="A726" s="10" t="str">
        <f>+SuperOldData!A726</f>
        <v>06096</v>
      </c>
      <c r="B726" s="12" t="str">
        <f>+SuperOldData!B726</f>
        <v>Orellana de la Sierra</v>
      </c>
      <c r="C726" t="str">
        <f>+SuperOldData!F726</f>
        <v>Badajoz</v>
      </c>
      <c r="D726" s="11">
        <f>+SuperOldData!X726</f>
        <v>2276</v>
      </c>
      <c r="E726" s="6">
        <f>+ROUND(SuperOldData!W726,4)</f>
        <v>70.490399999999994</v>
      </c>
      <c r="F726">
        <f>+SuperOldData!Y726</f>
        <v>0</v>
      </c>
      <c r="G726" s="11">
        <f>+ROUND(SuperOldData!G726,0)</f>
        <v>282</v>
      </c>
      <c r="H726" s="8">
        <f>+ROUND(100*SuperOldData!M726/SuperOldData!G726,2)</f>
        <v>1.18</v>
      </c>
      <c r="I726" s="8">
        <f>+ROUND(100*SuperOldData!J726/SuperOldData!G726,2)</f>
        <v>46.19</v>
      </c>
      <c r="J726" s="9">
        <f>+ROUND(SuperOldData!C726,6)</f>
        <v>39.018763</v>
      </c>
      <c r="K726" s="9">
        <f>+ROUND(SuperOldData!D726,6)</f>
        <v>-5.5073679999999996</v>
      </c>
    </row>
    <row r="727" spans="1:11" x14ac:dyDescent="0.25">
      <c r="A727" s="10" t="str">
        <f>+SuperOldData!A727</f>
        <v>06097</v>
      </c>
      <c r="B727" s="12" t="str">
        <f>+SuperOldData!B727</f>
        <v>Orellana la Vieja</v>
      </c>
      <c r="C727" t="str">
        <f>+SuperOldData!F727</f>
        <v>Badajoz</v>
      </c>
      <c r="D727" s="11">
        <f>+SuperOldData!X727</f>
        <v>4727</v>
      </c>
      <c r="E727" s="6">
        <f>+ROUND(SuperOldData!W727,4)</f>
        <v>42.292999999999999</v>
      </c>
      <c r="F727">
        <f>+SuperOldData!Y727</f>
        <v>0</v>
      </c>
      <c r="G727" s="11">
        <f>+ROUND(SuperOldData!G727,0)</f>
        <v>2933</v>
      </c>
      <c r="H727" s="8">
        <f>+ROUND(100*SuperOldData!M727/SuperOldData!G727,2)</f>
        <v>3.27</v>
      </c>
      <c r="I727" s="8">
        <f>+ROUND(100*SuperOldData!J727/SuperOldData!G727,2)</f>
        <v>47.81</v>
      </c>
      <c r="J727" s="9">
        <f>+ROUND(SuperOldData!C727,6)</f>
        <v>39.017139999999998</v>
      </c>
      <c r="K727" s="9">
        <f>+ROUND(SuperOldData!D727,6)</f>
        <v>-5.5523210000000001</v>
      </c>
    </row>
    <row r="728" spans="1:11" x14ac:dyDescent="0.25">
      <c r="A728" s="10" t="str">
        <f>+SuperOldData!A728</f>
        <v>06098</v>
      </c>
      <c r="B728" s="12" t="str">
        <f>+SuperOldData!B728</f>
        <v>Palomas</v>
      </c>
      <c r="C728" t="str">
        <f>+SuperOldData!F728</f>
        <v>Badajoz</v>
      </c>
      <c r="D728" s="11">
        <f>+SuperOldData!X728</f>
        <v>6404</v>
      </c>
      <c r="E728" s="6">
        <f>+ROUND(SuperOldData!W728,4)</f>
        <v>23.447500000000002</v>
      </c>
      <c r="F728">
        <f>+SuperOldData!Y728</f>
        <v>0</v>
      </c>
      <c r="G728" s="11">
        <f>+ROUND(SuperOldData!G728,0)</f>
        <v>714</v>
      </c>
      <c r="H728" s="8">
        <f>+ROUND(100*SuperOldData!M728/SuperOldData!G728,2)</f>
        <v>2.0099999999999998</v>
      </c>
      <c r="I728" s="8">
        <f>+ROUND(100*SuperOldData!J728/SuperOldData!G728,2)</f>
        <v>50.23</v>
      </c>
      <c r="J728" s="9">
        <f>+ROUND(SuperOldData!C728,6)</f>
        <v>38.704968000000001</v>
      </c>
      <c r="K728" s="9">
        <f>+ROUND(SuperOldData!D728,6)</f>
        <v>-6.154865</v>
      </c>
    </row>
    <row r="729" spans="1:11" x14ac:dyDescent="0.25">
      <c r="A729" s="10" t="str">
        <f>+SuperOldData!A729</f>
        <v>06099</v>
      </c>
      <c r="B729" s="12" t="str">
        <f>+SuperOldData!B729</f>
        <v>Parra, La</v>
      </c>
      <c r="C729" t="str">
        <f>+SuperOldData!F729</f>
        <v>Badajoz</v>
      </c>
      <c r="D729" s="11">
        <f>+SuperOldData!X729</f>
        <v>6185</v>
      </c>
      <c r="E729" s="6">
        <f>+ROUND(SuperOldData!W729,4)</f>
        <v>25.862500000000001</v>
      </c>
      <c r="F729">
        <f>+SuperOldData!Y729</f>
        <v>0</v>
      </c>
      <c r="G729" s="11">
        <f>+ROUND(SuperOldData!G729,0)</f>
        <v>1387</v>
      </c>
      <c r="H729" s="8">
        <f>+ROUND(100*SuperOldData!M729/SuperOldData!G729,2)</f>
        <v>0.36</v>
      </c>
      <c r="I729" s="8">
        <f>+ROUND(100*SuperOldData!J729/SuperOldData!G729,2)</f>
        <v>48.85</v>
      </c>
      <c r="J729" s="9">
        <f>+ROUND(SuperOldData!C729,6)</f>
        <v>38.534916000000003</v>
      </c>
      <c r="K729" s="9">
        <f>+ROUND(SuperOldData!D729,6)</f>
        <v>-6.6103149999999999</v>
      </c>
    </row>
    <row r="730" spans="1:11" x14ac:dyDescent="0.25">
      <c r="A730" s="10" t="str">
        <f>+SuperOldData!A730</f>
        <v>06100</v>
      </c>
      <c r="B730" s="12" t="str">
        <f>+SuperOldData!B730</f>
        <v>Peñalsordo</v>
      </c>
      <c r="C730" t="str">
        <f>+SuperOldData!F730</f>
        <v>Badajoz</v>
      </c>
      <c r="D730" s="11">
        <f>+SuperOldData!X730</f>
        <v>1692</v>
      </c>
      <c r="E730" s="6">
        <f>+ROUND(SuperOldData!W730,4)</f>
        <v>76.885199999999998</v>
      </c>
      <c r="F730">
        <f>+SuperOldData!Y730</f>
        <v>0</v>
      </c>
      <c r="G730" s="11">
        <f>+ROUND(SuperOldData!G730,0)</f>
        <v>1128</v>
      </c>
      <c r="H730" s="8">
        <f>+ROUND(100*SuperOldData!M730/SuperOldData!G730,2)</f>
        <v>1</v>
      </c>
      <c r="I730" s="8">
        <f>+ROUND(100*SuperOldData!J730/SuperOldData!G730,2)</f>
        <v>50.66</v>
      </c>
      <c r="J730" s="9">
        <f>+ROUND(SuperOldData!C730,6)</f>
        <v>38.832000999999998</v>
      </c>
      <c r="K730" s="9">
        <f>+ROUND(SuperOldData!D730,6)</f>
        <v>-5.1386719999999997</v>
      </c>
    </row>
    <row r="731" spans="1:11" x14ac:dyDescent="0.25">
      <c r="A731" s="10" t="str">
        <f>+SuperOldData!A731</f>
        <v>06101</v>
      </c>
      <c r="B731" s="12" t="str">
        <f>+SuperOldData!B731</f>
        <v>Peraleda del Zaucejo</v>
      </c>
      <c r="C731" t="str">
        <f>+SuperOldData!F731</f>
        <v>Badajoz</v>
      </c>
      <c r="D731" s="11">
        <f>+SuperOldData!X731</f>
        <v>4342</v>
      </c>
      <c r="E731" s="6">
        <f>+ROUND(SuperOldData!W731,4)</f>
        <v>46.950499999999998</v>
      </c>
      <c r="F731">
        <f>+SuperOldData!Y731</f>
        <v>0</v>
      </c>
      <c r="G731" s="11">
        <f>+ROUND(SuperOldData!G731,0)</f>
        <v>609</v>
      </c>
      <c r="H731" s="8">
        <f>+ROUND(100*SuperOldData!M731/SuperOldData!G731,2)</f>
        <v>6.26</v>
      </c>
      <c r="I731" s="8">
        <f>+ROUND(100*SuperOldData!J731/SuperOldData!G731,2)</f>
        <v>48.75</v>
      </c>
      <c r="J731" s="9">
        <f>+ROUND(SuperOldData!C731,6)</f>
        <v>38.486313000000003</v>
      </c>
      <c r="K731" s="9">
        <f>+ROUND(SuperOldData!D731,6)</f>
        <v>-5.5959029999999998</v>
      </c>
    </row>
    <row r="732" spans="1:11" x14ac:dyDescent="0.25">
      <c r="A732" s="10" t="str">
        <f>+SuperOldData!A732</f>
        <v>06102</v>
      </c>
      <c r="B732" s="12" t="str">
        <f>+SuperOldData!B732</f>
        <v>Puebla de Alcocer</v>
      </c>
      <c r="C732" t="str">
        <f>+SuperOldData!F732</f>
        <v>Badajoz</v>
      </c>
      <c r="D732" s="11">
        <f>+SuperOldData!X732</f>
        <v>3461</v>
      </c>
      <c r="E732" s="6">
        <f>+ROUND(SuperOldData!W732,4)</f>
        <v>56.721299999999999</v>
      </c>
      <c r="F732">
        <f>+SuperOldData!Y732</f>
        <v>0</v>
      </c>
      <c r="G732" s="11">
        <f>+ROUND(SuperOldData!G732,0)</f>
        <v>1262</v>
      </c>
      <c r="H732" s="8">
        <f>+ROUND(100*SuperOldData!M732/SuperOldData!G732,2)</f>
        <v>2.21</v>
      </c>
      <c r="I732" s="8">
        <f>+ROUND(100*SuperOldData!J732/SuperOldData!G732,2)</f>
        <v>50.37</v>
      </c>
      <c r="J732" s="9">
        <f>+ROUND(SuperOldData!C732,6)</f>
        <v>39.079047000000003</v>
      </c>
      <c r="K732" s="9">
        <f>+ROUND(SuperOldData!D732,6)</f>
        <v>-5.2381970000000004</v>
      </c>
    </row>
    <row r="733" spans="1:11" x14ac:dyDescent="0.25">
      <c r="A733" s="10" t="str">
        <f>+SuperOldData!A733</f>
        <v>06103</v>
      </c>
      <c r="B733" s="12" t="str">
        <f>+SuperOldData!B733</f>
        <v>Puebla de la Calzada</v>
      </c>
      <c r="C733" t="str">
        <f>+SuperOldData!F733</f>
        <v>Badajoz</v>
      </c>
      <c r="D733" s="11">
        <f>+SuperOldData!X733</f>
        <v>6290</v>
      </c>
      <c r="E733" s="6">
        <f>+ROUND(SuperOldData!W733,4)</f>
        <v>24.747399999999999</v>
      </c>
      <c r="F733">
        <f>+SuperOldData!Y733</f>
        <v>0</v>
      </c>
      <c r="G733" s="11">
        <f>+ROUND(SuperOldData!G733,0)</f>
        <v>5994</v>
      </c>
      <c r="H733" s="8">
        <f>+ROUND(100*SuperOldData!M733/SuperOldData!G733,2)</f>
        <v>1.1599999999999999</v>
      </c>
      <c r="I733" s="8">
        <f>+ROUND(100*SuperOldData!J733/SuperOldData!G733,2)</f>
        <v>50.33</v>
      </c>
      <c r="J733" s="9">
        <f>+ROUND(SuperOldData!C733,6)</f>
        <v>38.878839999999997</v>
      </c>
      <c r="K733" s="9">
        <f>+ROUND(SuperOldData!D733,6)</f>
        <v>-6.6287479999999999</v>
      </c>
    </row>
    <row r="734" spans="1:11" x14ac:dyDescent="0.25">
      <c r="A734" s="10" t="str">
        <f>+SuperOldData!A734</f>
        <v>06104</v>
      </c>
      <c r="B734" s="12" t="str">
        <f>+SuperOldData!B734</f>
        <v>Puebla de la Reina</v>
      </c>
      <c r="C734" t="str">
        <f>+SuperOldData!F734</f>
        <v>Badajoz</v>
      </c>
      <c r="D734" s="11">
        <f>+SuperOldData!X734</f>
        <v>5160</v>
      </c>
      <c r="E734" s="6">
        <f>+ROUND(SuperOldData!W734,4)</f>
        <v>37.3645</v>
      </c>
      <c r="F734">
        <f>+SuperOldData!Y734</f>
        <v>0</v>
      </c>
      <c r="G734" s="11">
        <f>+ROUND(SuperOldData!G734,0)</f>
        <v>840</v>
      </c>
      <c r="H734" s="8">
        <f>+ROUND(100*SuperOldData!M734/SuperOldData!G734,2)</f>
        <v>3.46</v>
      </c>
      <c r="I734" s="8">
        <f>+ROUND(100*SuperOldData!J734/SuperOldData!G734,2)</f>
        <v>49.82</v>
      </c>
      <c r="J734" s="9">
        <f>+ROUND(SuperOldData!C734,6)</f>
        <v>38.660181999999999</v>
      </c>
      <c r="K734" s="9">
        <f>+ROUND(SuperOldData!D734,6)</f>
        <v>-6.0677899999999996</v>
      </c>
    </row>
    <row r="735" spans="1:11" x14ac:dyDescent="0.25">
      <c r="A735" s="10" t="str">
        <f>+SuperOldData!A735</f>
        <v>06105</v>
      </c>
      <c r="B735" s="12" t="str">
        <f>+SuperOldData!B735</f>
        <v>Puebla del Maestre</v>
      </c>
      <c r="C735" t="str">
        <f>+SuperOldData!F735</f>
        <v>Badajoz</v>
      </c>
      <c r="D735" s="11">
        <f>+SuperOldData!X735</f>
        <v>2796</v>
      </c>
      <c r="E735" s="6">
        <f>+ROUND(SuperOldData!W735,4)</f>
        <v>64.1203</v>
      </c>
      <c r="F735">
        <f>+SuperOldData!Y735</f>
        <v>0</v>
      </c>
      <c r="G735" s="11">
        <f>+ROUND(SuperOldData!G735,0)</f>
        <v>778</v>
      </c>
      <c r="H735" s="8">
        <f>+ROUND(100*SuperOldData!M735/SuperOldData!G735,2)</f>
        <v>2.2200000000000002</v>
      </c>
      <c r="I735" s="8">
        <f>+ROUND(100*SuperOldData!J735/SuperOldData!G735,2)</f>
        <v>49.64</v>
      </c>
      <c r="J735" s="9">
        <f>+ROUND(SuperOldData!C735,6)</f>
        <v>38.081479000000002</v>
      </c>
      <c r="K735" s="9">
        <f>+ROUND(SuperOldData!D735,6)</f>
        <v>-6.0694990000000004</v>
      </c>
    </row>
    <row r="736" spans="1:11" x14ac:dyDescent="0.25">
      <c r="A736" s="10" t="str">
        <f>+SuperOldData!A736</f>
        <v>06106</v>
      </c>
      <c r="B736" s="12" t="str">
        <f>+SuperOldData!B736</f>
        <v>Puebla del Prior</v>
      </c>
      <c r="C736" t="str">
        <f>+SuperOldData!F736</f>
        <v>Badajoz</v>
      </c>
      <c r="D736" s="11">
        <f>+SuperOldData!X736</f>
        <v>6353</v>
      </c>
      <c r="E736" s="6">
        <f>+ROUND(SuperOldData!W736,4)</f>
        <v>24.069700000000001</v>
      </c>
      <c r="F736">
        <f>+SuperOldData!Y736</f>
        <v>0</v>
      </c>
      <c r="G736" s="11">
        <f>+ROUND(SuperOldData!G736,0)</f>
        <v>524</v>
      </c>
      <c r="H736" s="8">
        <f>+ROUND(100*SuperOldData!M736/SuperOldData!G736,2)</f>
        <v>1.56</v>
      </c>
      <c r="I736" s="8">
        <f>+ROUND(100*SuperOldData!J736/SuperOldData!G736,2)</f>
        <v>49.35</v>
      </c>
      <c r="J736" s="9">
        <f>+ROUND(SuperOldData!C736,6)</f>
        <v>38.591813000000002</v>
      </c>
      <c r="K736" s="9">
        <f>+ROUND(SuperOldData!D736,6)</f>
        <v>-6.203837</v>
      </c>
    </row>
    <row r="737" spans="1:11" x14ac:dyDescent="0.25">
      <c r="A737" s="10" t="str">
        <f>+SuperOldData!A737</f>
        <v>06107</v>
      </c>
      <c r="B737" s="12" t="str">
        <f>+SuperOldData!B737</f>
        <v>Puebla de Obando</v>
      </c>
      <c r="C737" t="str">
        <f>+SuperOldData!F737</f>
        <v>Badajoz</v>
      </c>
      <c r="D737" s="11">
        <f>+SuperOldData!X737</f>
        <v>5268</v>
      </c>
      <c r="E737" s="6">
        <f>+ROUND(SuperOldData!W737,4)</f>
        <v>36.070700000000002</v>
      </c>
      <c r="F737">
        <f>+SuperOldData!Y737</f>
        <v>0</v>
      </c>
      <c r="G737" s="11">
        <f>+ROUND(SuperOldData!G737,0)</f>
        <v>1934</v>
      </c>
      <c r="H737" s="8">
        <f>+ROUND(100*SuperOldData!M737/SuperOldData!G737,2)</f>
        <v>0.47</v>
      </c>
      <c r="I737" s="8">
        <f>+ROUND(100*SuperOldData!J737/SuperOldData!G737,2)</f>
        <v>49.84</v>
      </c>
      <c r="J737" s="9">
        <f>+ROUND(SuperOldData!C737,6)</f>
        <v>39.177711000000002</v>
      </c>
      <c r="K737" s="9">
        <f>+ROUND(SuperOldData!D737,6)</f>
        <v>-6.6259129999999997</v>
      </c>
    </row>
    <row r="738" spans="1:11" x14ac:dyDescent="0.25">
      <c r="A738" s="10" t="str">
        <f>+SuperOldData!A738</f>
        <v>06108</v>
      </c>
      <c r="B738" s="12" t="str">
        <f>+SuperOldData!B738</f>
        <v>Puebla de Sancho Pérez</v>
      </c>
      <c r="C738" t="str">
        <f>+SuperOldData!F738</f>
        <v>Badajoz</v>
      </c>
      <c r="D738" s="11">
        <f>+SuperOldData!X738</f>
        <v>5549</v>
      </c>
      <c r="E738" s="6">
        <f>+ROUND(SuperOldData!W738,4)</f>
        <v>32.713200000000001</v>
      </c>
      <c r="F738">
        <f>+SuperOldData!Y738</f>
        <v>0</v>
      </c>
      <c r="G738" s="11">
        <f>+ROUND(SuperOldData!G738,0)</f>
        <v>2847</v>
      </c>
      <c r="H738" s="8">
        <f>+ROUND(100*SuperOldData!M738/SuperOldData!G738,2)</f>
        <v>2.06</v>
      </c>
      <c r="I738" s="8">
        <f>+ROUND(100*SuperOldData!J738/SuperOldData!G738,2)</f>
        <v>49.35</v>
      </c>
      <c r="J738" s="9">
        <f>+ROUND(SuperOldData!C738,6)</f>
        <v>38.394469000000001</v>
      </c>
      <c r="K738" s="9">
        <f>+ROUND(SuperOldData!D738,6)</f>
        <v>-6.364598</v>
      </c>
    </row>
    <row r="739" spans="1:11" x14ac:dyDescent="0.25">
      <c r="A739" s="10" t="str">
        <f>+SuperOldData!A739</f>
        <v>06109</v>
      </c>
      <c r="B739" s="12" t="str">
        <f>+SuperOldData!B739</f>
        <v>Quintana de la Serena</v>
      </c>
      <c r="C739" t="str">
        <f>+SuperOldData!F739</f>
        <v>Badajoz</v>
      </c>
      <c r="D739" s="11">
        <f>+SuperOldData!X739</f>
        <v>6296</v>
      </c>
      <c r="E739" s="6">
        <f>+ROUND(SuperOldData!W739,4)</f>
        <v>24.7104</v>
      </c>
      <c r="F739">
        <f>+SuperOldData!Y739</f>
        <v>0</v>
      </c>
      <c r="G739" s="11">
        <f>+ROUND(SuperOldData!G739,0)</f>
        <v>4974</v>
      </c>
      <c r="H739" s="8">
        <f>+ROUND(100*SuperOldData!M739/SuperOldData!G739,2)</f>
        <v>2.14</v>
      </c>
      <c r="I739" s="8">
        <f>+ROUND(100*SuperOldData!J739/SuperOldData!G739,2)</f>
        <v>49.46</v>
      </c>
      <c r="J739" s="9">
        <f>+ROUND(SuperOldData!C739,6)</f>
        <v>38.762497000000003</v>
      </c>
      <c r="K739" s="9">
        <f>+ROUND(SuperOldData!D739,6)</f>
        <v>-5.719646</v>
      </c>
    </row>
    <row r="740" spans="1:11" x14ac:dyDescent="0.25">
      <c r="A740" s="10" t="str">
        <f>+SuperOldData!A740</f>
        <v>06110</v>
      </c>
      <c r="B740" s="12" t="str">
        <f>+SuperOldData!B740</f>
        <v>Reina</v>
      </c>
      <c r="C740" t="str">
        <f>+SuperOldData!F740</f>
        <v>Badajoz</v>
      </c>
      <c r="D740" s="11">
        <f>+SuperOldData!X740</f>
        <v>2599</v>
      </c>
      <c r="E740" s="6">
        <f>+ROUND(SuperOldData!W740,4)</f>
        <v>66.701599999999999</v>
      </c>
      <c r="F740">
        <f>+SuperOldData!Y740</f>
        <v>0</v>
      </c>
      <c r="G740" s="11">
        <f>+ROUND(SuperOldData!G740,0)</f>
        <v>194</v>
      </c>
      <c r="H740" s="8">
        <f>+ROUND(100*SuperOldData!M740/SuperOldData!G740,2)</f>
        <v>0</v>
      </c>
      <c r="I740" s="8">
        <f>+ROUND(100*SuperOldData!J740/SuperOldData!G740,2)</f>
        <v>51.55</v>
      </c>
      <c r="J740" s="9">
        <f>+ROUND(SuperOldData!C740,6)</f>
        <v>38.159227999999999</v>
      </c>
      <c r="K740" s="9">
        <f>+ROUND(SuperOldData!D740,6)</f>
        <v>-5.9415440000000004</v>
      </c>
    </row>
    <row r="741" spans="1:11" x14ac:dyDescent="0.25">
      <c r="A741" s="10" t="str">
        <f>+SuperOldData!A741</f>
        <v>06111</v>
      </c>
      <c r="B741" s="12" t="str">
        <f>+SuperOldData!B741</f>
        <v>Rena</v>
      </c>
      <c r="C741" t="str">
        <f>+SuperOldData!F741</f>
        <v>Badajoz</v>
      </c>
      <c r="D741" s="11">
        <f>+SuperOldData!X741</f>
        <v>7063</v>
      </c>
      <c r="E741" s="6">
        <f>+ROUND(SuperOldData!W741,4)</f>
        <v>16.165600000000001</v>
      </c>
      <c r="F741">
        <f>+SuperOldData!Y741</f>
        <v>0</v>
      </c>
      <c r="G741" s="11">
        <f>+ROUND(SuperOldData!G741,0)</f>
        <v>660</v>
      </c>
      <c r="H741" s="8">
        <f>+ROUND(100*SuperOldData!M741/SuperOldData!G741,2)</f>
        <v>4.97</v>
      </c>
      <c r="I741" s="8">
        <f>+ROUND(100*SuperOldData!J741/SuperOldData!G741,2)</f>
        <v>48.39</v>
      </c>
      <c r="J741" s="9">
        <f>+ROUND(SuperOldData!C741,6)</f>
        <v>39.051000999999999</v>
      </c>
      <c r="K741" s="9">
        <f>+ROUND(SuperOldData!D741,6)</f>
        <v>-5.8016079999999999</v>
      </c>
    </row>
    <row r="742" spans="1:11" x14ac:dyDescent="0.25">
      <c r="A742" s="10" t="str">
        <f>+SuperOldData!A742</f>
        <v>06112</v>
      </c>
      <c r="B742" s="12" t="str">
        <f>+SuperOldData!B742</f>
        <v>Retamal de Llerena</v>
      </c>
      <c r="C742" t="str">
        <f>+SuperOldData!F742</f>
        <v>Badajoz</v>
      </c>
      <c r="D742" s="11">
        <f>+SuperOldData!X742</f>
        <v>5223</v>
      </c>
      <c r="E742" s="6">
        <f>+ROUND(SuperOldData!W742,4)</f>
        <v>36.680599999999998</v>
      </c>
      <c r="F742">
        <f>+SuperOldData!Y742</f>
        <v>0</v>
      </c>
      <c r="G742" s="11">
        <f>+ROUND(SuperOldData!G742,0)</f>
        <v>494</v>
      </c>
      <c r="H742" s="8">
        <f>+ROUND(100*SuperOldData!M742/SuperOldData!G742,2)</f>
        <v>1.01</v>
      </c>
      <c r="I742" s="8">
        <f>+ROUND(100*SuperOldData!J742/SuperOldData!G742,2)</f>
        <v>46.76</v>
      </c>
      <c r="J742" s="9">
        <f>+ROUND(SuperOldData!C742,6)</f>
        <v>38.590125999999998</v>
      </c>
      <c r="K742" s="9">
        <f>+ROUND(SuperOldData!D742,6)</f>
        <v>-5.8580300000000003</v>
      </c>
    </row>
    <row r="743" spans="1:11" x14ac:dyDescent="0.25">
      <c r="A743" s="10" t="str">
        <f>+SuperOldData!A743</f>
        <v>06113</v>
      </c>
      <c r="B743" s="12" t="str">
        <f>+SuperOldData!B743</f>
        <v>Ribera del Fresno</v>
      </c>
      <c r="C743" t="str">
        <f>+SuperOldData!F743</f>
        <v>Badajoz</v>
      </c>
      <c r="D743" s="11">
        <f>+SuperOldData!X743</f>
        <v>5751</v>
      </c>
      <c r="E743" s="6">
        <f>+ROUND(SuperOldData!W743,4)</f>
        <v>30.569199999999999</v>
      </c>
      <c r="F743">
        <f>+SuperOldData!Y743</f>
        <v>0</v>
      </c>
      <c r="G743" s="11">
        <f>+ROUND(SuperOldData!G743,0)</f>
        <v>3496</v>
      </c>
      <c r="H743" s="8">
        <f>+ROUND(100*SuperOldData!M743/SuperOldData!G743,2)</f>
        <v>4.63</v>
      </c>
      <c r="I743" s="8">
        <f>+ROUND(100*SuperOldData!J743/SuperOldData!G743,2)</f>
        <v>50.21</v>
      </c>
      <c r="J743" s="9">
        <f>+ROUND(SuperOldData!C743,6)</f>
        <v>38.574069000000001</v>
      </c>
      <c r="K743" s="9">
        <f>+ROUND(SuperOldData!D743,6)</f>
        <v>-6.2459610000000003</v>
      </c>
    </row>
    <row r="744" spans="1:11" x14ac:dyDescent="0.25">
      <c r="A744" s="10" t="str">
        <f>+SuperOldData!A744</f>
        <v>06114</v>
      </c>
      <c r="B744" s="12" t="str">
        <f>+SuperOldData!B744</f>
        <v>Risco</v>
      </c>
      <c r="C744" t="str">
        <f>+SuperOldData!F744</f>
        <v>Badajoz</v>
      </c>
      <c r="D744" s="11">
        <f>+SuperOldData!X744</f>
        <v>1616</v>
      </c>
      <c r="E744" s="6">
        <f>+ROUND(SuperOldData!W744,4)</f>
        <v>77.624399999999994</v>
      </c>
      <c r="F744">
        <f>+SuperOldData!Y744</f>
        <v>0</v>
      </c>
      <c r="G744" s="11">
        <f>+ROUND(SuperOldData!G744,0)</f>
        <v>154</v>
      </c>
      <c r="H744" s="8">
        <f>+ROUND(100*SuperOldData!M744/SuperOldData!G744,2)</f>
        <v>0</v>
      </c>
      <c r="I744" s="8">
        <f>+ROUND(100*SuperOldData!J744/SuperOldData!G744,2)</f>
        <v>49.47</v>
      </c>
      <c r="J744" s="9">
        <f>+ROUND(SuperOldData!C744,6)</f>
        <v>38.891882000000003</v>
      </c>
      <c r="K744" s="9">
        <f>+ROUND(SuperOldData!D744,6)</f>
        <v>-5.1138409999999999</v>
      </c>
    </row>
    <row r="745" spans="1:11" x14ac:dyDescent="0.25">
      <c r="A745" s="10" t="str">
        <f>+SuperOldData!A745</f>
        <v>06115</v>
      </c>
      <c r="B745" s="12" t="str">
        <f>+SuperOldData!B745</f>
        <v>Roca de la Sierra, La</v>
      </c>
      <c r="C745" t="str">
        <f>+SuperOldData!F745</f>
        <v>Badajoz</v>
      </c>
      <c r="D745" s="11">
        <f>+SuperOldData!X745</f>
        <v>5976</v>
      </c>
      <c r="E745" s="6">
        <f>+ROUND(SuperOldData!W745,4)</f>
        <v>28.228200000000001</v>
      </c>
      <c r="F745">
        <f>+SuperOldData!Y745</f>
        <v>0</v>
      </c>
      <c r="G745" s="11">
        <f>+ROUND(SuperOldData!G745,0)</f>
        <v>1521</v>
      </c>
      <c r="H745" s="8">
        <f>+ROUND(100*SuperOldData!M745/SuperOldData!G745,2)</f>
        <v>1.81</v>
      </c>
      <c r="I745" s="8">
        <f>+ROUND(100*SuperOldData!J745/SuperOldData!G745,2)</f>
        <v>50.98</v>
      </c>
      <c r="J745" s="9">
        <f>+ROUND(SuperOldData!C745,6)</f>
        <v>39.093415</v>
      </c>
      <c r="K745" s="9">
        <f>+ROUND(SuperOldData!D745,6)</f>
        <v>-6.6658270000000002</v>
      </c>
    </row>
    <row r="746" spans="1:11" x14ac:dyDescent="0.25">
      <c r="A746" s="10" t="str">
        <f>+SuperOldData!A746</f>
        <v>06116</v>
      </c>
      <c r="B746" s="12" t="str">
        <f>+SuperOldData!B746</f>
        <v>Salvaleón</v>
      </c>
      <c r="C746" t="str">
        <f>+SuperOldData!F746</f>
        <v>Badajoz</v>
      </c>
      <c r="D746" s="11">
        <f>+SuperOldData!X746</f>
        <v>4177</v>
      </c>
      <c r="E746" s="6">
        <f>+ROUND(SuperOldData!W746,4)</f>
        <v>48.6447</v>
      </c>
      <c r="F746">
        <f>+SuperOldData!Y746</f>
        <v>0</v>
      </c>
      <c r="G746" s="11">
        <f>+ROUND(SuperOldData!G746,0)</f>
        <v>1980</v>
      </c>
      <c r="H746" s="8">
        <f>+ROUND(100*SuperOldData!M746/SuperOldData!G746,2)</f>
        <v>0.54</v>
      </c>
      <c r="I746" s="8">
        <f>+ROUND(100*SuperOldData!J746/SuperOldData!G746,2)</f>
        <v>49.87</v>
      </c>
      <c r="J746" s="9">
        <f>+ROUND(SuperOldData!C746,6)</f>
        <v>38.512712999999998</v>
      </c>
      <c r="K746" s="9">
        <f>+ROUND(SuperOldData!D746,6)</f>
        <v>-6.7735370000000001</v>
      </c>
    </row>
    <row r="747" spans="1:11" x14ac:dyDescent="0.25">
      <c r="A747" s="10" t="str">
        <f>+SuperOldData!A747</f>
        <v>06117</v>
      </c>
      <c r="B747" s="12" t="str">
        <f>+SuperOldData!B747</f>
        <v>Salvatierra de los Barros</v>
      </c>
      <c r="C747" t="str">
        <f>+SuperOldData!F747</f>
        <v>Badajoz</v>
      </c>
      <c r="D747" s="11">
        <f>+SuperOldData!X747</f>
        <v>5557</v>
      </c>
      <c r="E747" s="6">
        <f>+ROUND(SuperOldData!W747,4)</f>
        <v>32.614600000000003</v>
      </c>
      <c r="F747">
        <f>+SuperOldData!Y747</f>
        <v>0</v>
      </c>
      <c r="G747" s="11">
        <f>+ROUND(SuperOldData!G747,0)</f>
        <v>1767</v>
      </c>
      <c r="H747" s="8">
        <f>+ROUND(100*SuperOldData!M747/SuperOldData!G747,2)</f>
        <v>0.76</v>
      </c>
      <c r="I747" s="8">
        <f>+ROUND(100*SuperOldData!J747/SuperOldData!G747,2)</f>
        <v>50.75</v>
      </c>
      <c r="J747" s="9">
        <f>+ROUND(SuperOldData!C747,6)</f>
        <v>38.490042000000003</v>
      </c>
      <c r="K747" s="9">
        <f>+ROUND(SuperOldData!D747,6)</f>
        <v>-6.6792170000000004</v>
      </c>
    </row>
    <row r="748" spans="1:11" x14ac:dyDescent="0.25">
      <c r="A748" s="10" t="str">
        <f>+SuperOldData!A748</f>
        <v>06118</v>
      </c>
      <c r="B748" s="12" t="str">
        <f>+SuperOldData!B748</f>
        <v>Sancti-Spíritus</v>
      </c>
      <c r="C748" t="str">
        <f>+SuperOldData!F748</f>
        <v>Badajoz</v>
      </c>
      <c r="D748" s="11">
        <f>+SuperOldData!X748</f>
        <v>1365</v>
      </c>
      <c r="E748" s="6">
        <f>+ROUND(SuperOldData!W748,4)</f>
        <v>80.612399999999994</v>
      </c>
      <c r="F748">
        <f>+SuperOldData!Y748</f>
        <v>0</v>
      </c>
      <c r="G748" s="11">
        <f>+ROUND(SuperOldData!G748,0)</f>
        <v>238</v>
      </c>
      <c r="H748" s="8">
        <f>+ROUND(100*SuperOldData!M748/SuperOldData!G748,2)</f>
        <v>0</v>
      </c>
      <c r="I748" s="8">
        <f>+ROUND(100*SuperOldData!J748/SuperOldData!G748,2)</f>
        <v>45.38</v>
      </c>
      <c r="J748" s="9">
        <f>+ROUND(SuperOldData!C748,6)</f>
        <v>38.920158000000001</v>
      </c>
      <c r="K748" s="9">
        <f>+ROUND(SuperOldData!D748,6)</f>
        <v>-5.1762680000000003</v>
      </c>
    </row>
    <row r="749" spans="1:11" x14ac:dyDescent="0.25">
      <c r="A749" s="10" t="str">
        <f>+SuperOldData!A749</f>
        <v>06119</v>
      </c>
      <c r="B749" s="12" t="str">
        <f>+SuperOldData!B749</f>
        <v>San Pedro de Mérida</v>
      </c>
      <c r="C749" t="str">
        <f>+SuperOldData!F749</f>
        <v>Badajoz</v>
      </c>
      <c r="D749" s="11">
        <f>+SuperOldData!X749</f>
        <v>7289</v>
      </c>
      <c r="E749" s="6">
        <f>+ROUND(SuperOldData!W749,4)</f>
        <v>13.3871</v>
      </c>
      <c r="F749">
        <f>+SuperOldData!Y749</f>
        <v>0</v>
      </c>
      <c r="G749" s="11">
        <f>+ROUND(SuperOldData!G749,0)</f>
        <v>878</v>
      </c>
      <c r="H749" s="8">
        <f>+ROUND(100*SuperOldData!M749/SuperOldData!G749,2)</f>
        <v>4.33</v>
      </c>
      <c r="I749" s="8">
        <f>+ROUND(100*SuperOldData!J749/SuperOldData!G749,2)</f>
        <v>49.82</v>
      </c>
      <c r="J749" s="9">
        <f>+ROUND(SuperOldData!C749,6)</f>
        <v>38.960031999999998</v>
      </c>
      <c r="K749" s="9">
        <f>+ROUND(SuperOldData!D749,6)</f>
        <v>-6.183414</v>
      </c>
    </row>
    <row r="750" spans="1:11" x14ac:dyDescent="0.25">
      <c r="A750" s="10" t="str">
        <f>+SuperOldData!A750</f>
        <v>06120</v>
      </c>
      <c r="B750" s="12" t="str">
        <f>+SuperOldData!B750</f>
        <v>Santa Amalia</v>
      </c>
      <c r="C750" t="str">
        <f>+SuperOldData!F750</f>
        <v>Badajoz</v>
      </c>
      <c r="D750" s="11">
        <f>+SuperOldData!X750</f>
        <v>6571</v>
      </c>
      <c r="E750" s="6">
        <f>+ROUND(SuperOldData!W750,4)</f>
        <v>21.759499999999999</v>
      </c>
      <c r="F750">
        <f>+SuperOldData!Y750</f>
        <v>0</v>
      </c>
      <c r="G750" s="11">
        <f>+ROUND(SuperOldData!G750,0)</f>
        <v>4279</v>
      </c>
      <c r="H750" s="8">
        <f>+ROUND(100*SuperOldData!M750/SuperOldData!G750,2)</f>
        <v>1.89</v>
      </c>
      <c r="I750" s="8">
        <f>+ROUND(100*SuperOldData!J750/SuperOldData!G750,2)</f>
        <v>49.92</v>
      </c>
      <c r="J750" s="9">
        <f>+ROUND(SuperOldData!C750,6)</f>
        <v>39.024329000000002</v>
      </c>
      <c r="K750" s="9">
        <f>+ROUND(SuperOldData!D750,6)</f>
        <v>-6.035037</v>
      </c>
    </row>
    <row r="751" spans="1:11" x14ac:dyDescent="0.25">
      <c r="A751" s="10" t="str">
        <f>+SuperOldData!A751</f>
        <v>06121</v>
      </c>
      <c r="B751" s="12" t="str">
        <f>+SuperOldData!B751</f>
        <v>Santa Marta</v>
      </c>
      <c r="C751" t="str">
        <f>+SuperOldData!F751</f>
        <v>Badajoz</v>
      </c>
      <c r="D751" s="11">
        <f>+SuperOldData!X751</f>
        <v>5909</v>
      </c>
      <c r="E751" s="6">
        <f>+ROUND(SuperOldData!W751,4)</f>
        <v>28.8874</v>
      </c>
      <c r="F751">
        <f>+SuperOldData!Y751</f>
        <v>0</v>
      </c>
      <c r="G751" s="11">
        <f>+ROUND(SuperOldData!G751,0)</f>
        <v>4339</v>
      </c>
      <c r="H751" s="8">
        <f>+ROUND(100*SuperOldData!M751/SuperOldData!G751,2)</f>
        <v>4</v>
      </c>
      <c r="I751" s="8">
        <f>+ROUND(100*SuperOldData!J751/SuperOldData!G751,2)</f>
        <v>49.62</v>
      </c>
      <c r="J751" s="9">
        <f>+ROUND(SuperOldData!C751,6)</f>
        <v>38.647052000000002</v>
      </c>
      <c r="K751" s="9">
        <f>+ROUND(SuperOldData!D751,6)</f>
        <v>-6.6415439999999997</v>
      </c>
    </row>
    <row r="752" spans="1:11" x14ac:dyDescent="0.25">
      <c r="A752" s="10" t="str">
        <f>+SuperOldData!A752</f>
        <v>06122</v>
      </c>
      <c r="B752" s="12" t="str">
        <f>+SuperOldData!B752</f>
        <v>Santos de Maimona, Los</v>
      </c>
      <c r="C752" t="str">
        <f>+SuperOldData!F752</f>
        <v>Badajoz</v>
      </c>
      <c r="D752" s="11">
        <f>+SuperOldData!X752</f>
        <v>6267</v>
      </c>
      <c r="E752" s="6">
        <f>+ROUND(SuperOldData!W752,4)</f>
        <v>25.036999999999999</v>
      </c>
      <c r="F752">
        <f>+SuperOldData!Y752</f>
        <v>0</v>
      </c>
      <c r="G752" s="11">
        <f>+ROUND(SuperOldData!G752,0)</f>
        <v>8232</v>
      </c>
      <c r="H752" s="8">
        <f>+ROUND(100*SuperOldData!M752/SuperOldData!G752,2)</f>
        <v>1.72</v>
      </c>
      <c r="I752" s="8">
        <f>+ROUND(100*SuperOldData!J752/SuperOldData!G752,2)</f>
        <v>49.2</v>
      </c>
      <c r="J752" s="9">
        <f>+ROUND(SuperOldData!C752,6)</f>
        <v>38.467118999999997</v>
      </c>
      <c r="K752" s="9">
        <f>+ROUND(SuperOldData!D752,6)</f>
        <v>-6.3339559999999997</v>
      </c>
    </row>
    <row r="753" spans="1:11" x14ac:dyDescent="0.25">
      <c r="A753" s="10" t="str">
        <f>+SuperOldData!A753</f>
        <v>06123</v>
      </c>
      <c r="B753" s="12" t="str">
        <f>+SuperOldData!B753</f>
        <v>San Vicente de Alcántara</v>
      </c>
      <c r="C753" t="str">
        <f>+SuperOldData!F753</f>
        <v>Badajoz</v>
      </c>
      <c r="D753" s="11">
        <f>+SuperOldData!X753</f>
        <v>5175</v>
      </c>
      <c r="E753" s="6">
        <f>+ROUND(SuperOldData!W753,4)</f>
        <v>37.198099999999997</v>
      </c>
      <c r="F753">
        <f>+SuperOldData!Y753</f>
        <v>0</v>
      </c>
      <c r="G753" s="11">
        <f>+ROUND(SuperOldData!G753,0)</f>
        <v>5788</v>
      </c>
      <c r="H753" s="8">
        <f>+ROUND(100*SuperOldData!M753/SuperOldData!G753,2)</f>
        <v>1.99</v>
      </c>
      <c r="I753" s="8">
        <f>+ROUND(100*SuperOldData!J753/SuperOldData!G753,2)</f>
        <v>49.91</v>
      </c>
      <c r="J753" s="9">
        <f>+ROUND(SuperOldData!C753,6)</f>
        <v>39.338214999999998</v>
      </c>
      <c r="K753" s="9">
        <f>+ROUND(SuperOldData!D753,6)</f>
        <v>-7.0294059999999998</v>
      </c>
    </row>
    <row r="754" spans="1:11" x14ac:dyDescent="0.25">
      <c r="A754" s="10" t="str">
        <f>+SuperOldData!A754</f>
        <v>06124</v>
      </c>
      <c r="B754" s="12" t="str">
        <f>+SuperOldData!B754</f>
        <v>Segura de León</v>
      </c>
      <c r="C754" t="str">
        <f>+SuperOldData!F754</f>
        <v>Badajoz</v>
      </c>
      <c r="D754" s="11">
        <f>+SuperOldData!X754</f>
        <v>3822</v>
      </c>
      <c r="E754" s="6">
        <f>+ROUND(SuperOldData!W754,4)</f>
        <v>52.735300000000002</v>
      </c>
      <c r="F754">
        <f>+SuperOldData!Y754</f>
        <v>0</v>
      </c>
      <c r="G754" s="11">
        <f>+ROUND(SuperOldData!G754,0)</f>
        <v>2069</v>
      </c>
      <c r="H754" s="8">
        <f>+ROUND(100*SuperOldData!M754/SuperOldData!G754,2)</f>
        <v>0.45</v>
      </c>
      <c r="I754" s="8">
        <f>+ROUND(100*SuperOldData!J754/SuperOldData!G754,2)</f>
        <v>50.23</v>
      </c>
      <c r="J754" s="9">
        <f>+ROUND(SuperOldData!C754,6)</f>
        <v>38.134588999999998</v>
      </c>
      <c r="K754" s="9">
        <f>+ROUND(SuperOldData!D754,6)</f>
        <v>-6.4597199999999999</v>
      </c>
    </row>
    <row r="755" spans="1:11" x14ac:dyDescent="0.25">
      <c r="A755" s="10" t="str">
        <f>+SuperOldData!A755</f>
        <v>06125</v>
      </c>
      <c r="B755" s="12" t="str">
        <f>+SuperOldData!B755</f>
        <v>Siruela</v>
      </c>
      <c r="C755" t="str">
        <f>+SuperOldData!F755</f>
        <v>Badajoz</v>
      </c>
      <c r="D755" s="11">
        <f>+SuperOldData!X755</f>
        <v>2705</v>
      </c>
      <c r="E755" s="6">
        <f>+ROUND(SuperOldData!W755,4)</f>
        <v>65.352400000000003</v>
      </c>
      <c r="F755">
        <f>+SuperOldData!Y755</f>
        <v>0</v>
      </c>
      <c r="G755" s="11">
        <f>+ROUND(SuperOldData!G755,0)</f>
        <v>2115</v>
      </c>
      <c r="H755" s="8">
        <f>+ROUND(100*SuperOldData!M755/SuperOldData!G755,2)</f>
        <v>1.51</v>
      </c>
      <c r="I755" s="8">
        <f>+ROUND(100*SuperOldData!J755/SuperOldData!G755,2)</f>
        <v>49.73</v>
      </c>
      <c r="J755" s="9">
        <f>+ROUND(SuperOldData!C755,6)</f>
        <v>38.979515999999997</v>
      </c>
      <c r="K755" s="9">
        <f>+ROUND(SuperOldData!D755,6)</f>
        <v>-5.0768139999999997</v>
      </c>
    </row>
    <row r="756" spans="1:11" x14ac:dyDescent="0.25">
      <c r="A756" s="10" t="str">
        <f>+SuperOldData!A756</f>
        <v>06126</v>
      </c>
      <c r="B756" s="12" t="str">
        <f>+SuperOldData!B756</f>
        <v>Solana de los Barros</v>
      </c>
      <c r="C756" t="str">
        <f>+SuperOldData!F756</f>
        <v>Badajoz</v>
      </c>
      <c r="D756" s="11">
        <f>+SuperOldData!X756</f>
        <v>6312</v>
      </c>
      <c r="E756" s="6">
        <f>+ROUND(SuperOldData!W756,4)</f>
        <v>24.5379</v>
      </c>
      <c r="F756">
        <f>+SuperOldData!Y756</f>
        <v>0</v>
      </c>
      <c r="G756" s="11">
        <f>+ROUND(SuperOldData!G756,0)</f>
        <v>2756</v>
      </c>
      <c r="H756" s="8">
        <f>+ROUND(100*SuperOldData!M756/SuperOldData!G756,2)</f>
        <v>2.71</v>
      </c>
      <c r="I756" s="8">
        <f>+ROUND(100*SuperOldData!J756/SuperOldData!G756,2)</f>
        <v>49.88</v>
      </c>
      <c r="J756" s="9">
        <f>+ROUND(SuperOldData!C756,6)</f>
        <v>38.734115000000003</v>
      </c>
      <c r="K756" s="9">
        <f>+ROUND(SuperOldData!D756,6)</f>
        <v>-6.5667039999999997</v>
      </c>
    </row>
    <row r="757" spans="1:11" x14ac:dyDescent="0.25">
      <c r="A757" s="10" t="str">
        <f>+SuperOldData!A757</f>
        <v>06127</v>
      </c>
      <c r="B757" s="12" t="str">
        <f>+SuperOldData!B757</f>
        <v>Talarrubias</v>
      </c>
      <c r="C757" t="str">
        <f>+SuperOldData!F757</f>
        <v>Badajoz</v>
      </c>
      <c r="D757" s="11">
        <f>+SuperOldData!X757</f>
        <v>4154</v>
      </c>
      <c r="E757" s="6">
        <f>+ROUND(SuperOldData!W757,4)</f>
        <v>48.878799999999998</v>
      </c>
      <c r="F757">
        <f>+SuperOldData!Y757</f>
        <v>0</v>
      </c>
      <c r="G757" s="11">
        <f>+ROUND(SuperOldData!G757,0)</f>
        <v>3627</v>
      </c>
      <c r="H757" s="8">
        <f>+ROUND(100*SuperOldData!M757/SuperOldData!G757,2)</f>
        <v>3.58</v>
      </c>
      <c r="I757" s="8">
        <f>+ROUND(100*SuperOldData!J757/SuperOldData!G757,2)</f>
        <v>50.09</v>
      </c>
      <c r="J757" s="9">
        <f>+ROUND(SuperOldData!C757,6)</f>
        <v>39.138359999999999</v>
      </c>
      <c r="K757" s="9">
        <f>+ROUND(SuperOldData!D757,6)</f>
        <v>-5.2193529999999999</v>
      </c>
    </row>
    <row r="758" spans="1:11" x14ac:dyDescent="0.25">
      <c r="A758" s="10" t="str">
        <f>+SuperOldData!A758</f>
        <v>06128</v>
      </c>
      <c r="B758" s="12" t="str">
        <f>+SuperOldData!B758</f>
        <v>Talavera la Real</v>
      </c>
      <c r="C758" t="str">
        <f>+SuperOldData!F758</f>
        <v>Badajoz</v>
      </c>
      <c r="D758" s="11">
        <f>+SuperOldData!X758</f>
        <v>6859</v>
      </c>
      <c r="E758" s="6">
        <f>+ROUND(SuperOldData!W758,4)</f>
        <v>18.623699999999999</v>
      </c>
      <c r="F758">
        <f>+SuperOldData!Y758</f>
        <v>0</v>
      </c>
      <c r="G758" s="11">
        <f>+ROUND(SuperOldData!G758,0)</f>
        <v>5580</v>
      </c>
      <c r="H758" s="8">
        <f>+ROUND(100*SuperOldData!M758/SuperOldData!G758,2)</f>
        <v>2.73</v>
      </c>
      <c r="I758" s="8">
        <f>+ROUND(100*SuperOldData!J758/SuperOldData!G758,2)</f>
        <v>49.21</v>
      </c>
      <c r="J758" s="9">
        <f>+ROUND(SuperOldData!C758,6)</f>
        <v>38.861620000000002</v>
      </c>
      <c r="K758" s="9">
        <f>+ROUND(SuperOldData!D758,6)</f>
        <v>-6.7513040000000002</v>
      </c>
    </row>
    <row r="759" spans="1:11" x14ac:dyDescent="0.25">
      <c r="A759" s="10" t="str">
        <f>+SuperOldData!A759</f>
        <v>06129</v>
      </c>
      <c r="B759" s="12" t="str">
        <f>+SuperOldData!B759</f>
        <v>Táliga</v>
      </c>
      <c r="C759" t="str">
        <f>+SuperOldData!F759</f>
        <v>Badajoz</v>
      </c>
      <c r="D759" s="11">
        <f>+SuperOldData!X759</f>
        <v>4376</v>
      </c>
      <c r="E759" s="6">
        <f>+ROUND(SuperOldData!W759,4)</f>
        <v>46.525399999999998</v>
      </c>
      <c r="F759">
        <f>+SuperOldData!Y759</f>
        <v>0</v>
      </c>
      <c r="G759" s="11">
        <f>+ROUND(SuperOldData!G759,0)</f>
        <v>770</v>
      </c>
      <c r="H759" s="8">
        <f>+ROUND(100*SuperOldData!M759/SuperOldData!G759,2)</f>
        <v>1.21</v>
      </c>
      <c r="I759" s="8">
        <f>+ROUND(100*SuperOldData!J759/SuperOldData!G759,2)</f>
        <v>50.07</v>
      </c>
      <c r="J759" s="9">
        <f>+ROUND(SuperOldData!C759,6)</f>
        <v>38.526404999999997</v>
      </c>
      <c r="K759" s="9">
        <f>+ROUND(SuperOldData!D759,6)</f>
        <v>-7.0038470000000004</v>
      </c>
    </row>
    <row r="760" spans="1:11" x14ac:dyDescent="0.25">
      <c r="A760" s="10" t="str">
        <f>+SuperOldData!A760</f>
        <v>06130</v>
      </c>
      <c r="B760" s="12" t="str">
        <f>+SuperOldData!B760</f>
        <v>Tamurejo</v>
      </c>
      <c r="C760" t="str">
        <f>+SuperOldData!F760</f>
        <v>Badajoz</v>
      </c>
      <c r="D760" s="11">
        <f>+SuperOldData!X760</f>
        <v>1929</v>
      </c>
      <c r="E760" s="6">
        <f>+ROUND(SuperOldData!W760,4)</f>
        <v>74.476299999999995</v>
      </c>
      <c r="F760">
        <f>+SuperOldData!Y760</f>
        <v>0</v>
      </c>
      <c r="G760" s="11">
        <f>+ROUND(SuperOldData!G760,0)</f>
        <v>249</v>
      </c>
      <c r="H760" s="8">
        <f>+ROUND(100*SuperOldData!M760/SuperOldData!G760,2)</f>
        <v>0</v>
      </c>
      <c r="I760" s="8">
        <f>+ROUND(100*SuperOldData!J760/SuperOldData!G760,2)</f>
        <v>49.4</v>
      </c>
      <c r="J760" s="9">
        <f>+ROUND(SuperOldData!C760,6)</f>
        <v>38.989700999999997</v>
      </c>
      <c r="K760" s="9">
        <f>+ROUND(SuperOldData!D760,6)</f>
        <v>-4.9543559999999998</v>
      </c>
    </row>
    <row r="761" spans="1:11" x14ac:dyDescent="0.25">
      <c r="A761" s="10" t="str">
        <f>+SuperOldData!A761</f>
        <v>06131</v>
      </c>
      <c r="B761" s="12" t="str">
        <f>+SuperOldData!B761</f>
        <v>Torre de Miguel Sesmero</v>
      </c>
      <c r="C761" t="str">
        <f>+SuperOldData!F761</f>
        <v>Badajoz</v>
      </c>
      <c r="D761" s="11">
        <f>+SuperOldData!X761</f>
        <v>5668</v>
      </c>
      <c r="E761" s="6">
        <f>+ROUND(SuperOldData!W761,4)</f>
        <v>31.5365</v>
      </c>
      <c r="F761">
        <f>+SuperOldData!Y761</f>
        <v>0</v>
      </c>
      <c r="G761" s="11">
        <f>+ROUND(SuperOldData!G761,0)</f>
        <v>1262</v>
      </c>
      <c r="H761" s="8">
        <f>+ROUND(100*SuperOldData!M761/SuperOldData!G761,2)</f>
        <v>3.05</v>
      </c>
      <c r="I761" s="8">
        <f>+ROUND(100*SuperOldData!J761/SuperOldData!G761,2)</f>
        <v>48.92</v>
      </c>
      <c r="J761" s="9">
        <f>+ROUND(SuperOldData!C761,6)</f>
        <v>38.642957000000003</v>
      </c>
      <c r="K761" s="9">
        <f>+ROUND(SuperOldData!D761,6)</f>
        <v>-6.7656729999999996</v>
      </c>
    </row>
    <row r="762" spans="1:11" x14ac:dyDescent="0.25">
      <c r="A762" s="10" t="str">
        <f>+SuperOldData!A762</f>
        <v>06132</v>
      </c>
      <c r="B762" s="12" t="str">
        <f>+SuperOldData!B762</f>
        <v>Torremayor</v>
      </c>
      <c r="C762" t="str">
        <f>+SuperOldData!F762</f>
        <v>Badajoz</v>
      </c>
      <c r="D762" s="11">
        <f>+SuperOldData!X762</f>
        <v>6463</v>
      </c>
      <c r="E762" s="6">
        <f>+ROUND(SuperOldData!W762,4)</f>
        <v>22.794499999999999</v>
      </c>
      <c r="F762">
        <f>+SuperOldData!Y762</f>
        <v>0</v>
      </c>
      <c r="G762" s="11">
        <f>+ROUND(SuperOldData!G762,0)</f>
        <v>1045</v>
      </c>
      <c r="H762" s="8">
        <f>+ROUND(100*SuperOldData!M762/SuperOldData!G762,2)</f>
        <v>1.07</v>
      </c>
      <c r="I762" s="8">
        <f>+ROUND(100*SuperOldData!J762/SuperOldData!G762,2)</f>
        <v>52.33</v>
      </c>
      <c r="J762" s="9">
        <f>+ROUND(SuperOldData!C762,6)</f>
        <v>38.908655000000003</v>
      </c>
      <c r="K762" s="9">
        <f>+ROUND(SuperOldData!D762,6)</f>
        <v>-6.54983</v>
      </c>
    </row>
    <row r="763" spans="1:11" x14ac:dyDescent="0.25">
      <c r="A763" s="10" t="str">
        <f>+SuperOldData!A763</f>
        <v>06133</v>
      </c>
      <c r="B763" s="12" t="str">
        <f>+SuperOldData!B763</f>
        <v>Torremejía</v>
      </c>
      <c r="C763" t="str">
        <f>+SuperOldData!F763</f>
        <v>Badajoz</v>
      </c>
      <c r="D763" s="11">
        <f>+SuperOldData!X763</f>
        <v>6903</v>
      </c>
      <c r="E763" s="6">
        <f>+ROUND(SuperOldData!W763,4)</f>
        <v>18.0138</v>
      </c>
      <c r="F763">
        <f>+SuperOldData!Y763</f>
        <v>0</v>
      </c>
      <c r="G763" s="11">
        <f>+ROUND(SuperOldData!G763,0)</f>
        <v>2246</v>
      </c>
      <c r="H763" s="8">
        <f>+ROUND(100*SuperOldData!M763/SuperOldData!G763,2)</f>
        <v>3.39</v>
      </c>
      <c r="I763" s="8">
        <f>+ROUND(100*SuperOldData!J763/SuperOldData!G763,2)</f>
        <v>48.43</v>
      </c>
      <c r="J763" s="9">
        <f>+ROUND(SuperOldData!C763,6)</f>
        <v>38.791179999999997</v>
      </c>
      <c r="K763" s="9">
        <f>+ROUND(SuperOldData!D763,6)</f>
        <v>-6.3758569999999999</v>
      </c>
    </row>
    <row r="764" spans="1:11" x14ac:dyDescent="0.25">
      <c r="A764" s="10" t="str">
        <f>+SuperOldData!A764</f>
        <v>06134</v>
      </c>
      <c r="B764" s="12" t="str">
        <f>+SuperOldData!B764</f>
        <v>Trasierra</v>
      </c>
      <c r="C764" t="str">
        <f>+SuperOldData!F764</f>
        <v>Badajoz</v>
      </c>
      <c r="D764" s="11">
        <f>+SuperOldData!X764</f>
        <v>4393</v>
      </c>
      <c r="E764" s="6">
        <f>+ROUND(SuperOldData!W764,4)</f>
        <v>46.272799999999997</v>
      </c>
      <c r="F764">
        <f>+SuperOldData!Y764</f>
        <v>0</v>
      </c>
      <c r="G764" s="11">
        <f>+ROUND(SuperOldData!G764,0)</f>
        <v>684</v>
      </c>
      <c r="H764" s="8">
        <f>+ROUND(100*SuperOldData!M764/SuperOldData!G764,2)</f>
        <v>1.1599999999999999</v>
      </c>
      <c r="I764" s="8">
        <f>+ROUND(100*SuperOldData!J764/SuperOldData!G764,2)</f>
        <v>46.59</v>
      </c>
      <c r="J764" s="9">
        <f>+ROUND(SuperOldData!C764,6)</f>
        <v>38.155774000000001</v>
      </c>
      <c r="K764" s="9">
        <f>+ROUND(SuperOldData!D764,6)</f>
        <v>-6.0131779999999999</v>
      </c>
    </row>
    <row r="765" spans="1:11" x14ac:dyDescent="0.25">
      <c r="A765" s="10" t="str">
        <f>+SuperOldData!A765</f>
        <v>06135</v>
      </c>
      <c r="B765" s="12" t="str">
        <f>+SuperOldData!B765</f>
        <v>Trujillanos</v>
      </c>
      <c r="C765" t="str">
        <f>+SuperOldData!F765</f>
        <v>Badajoz</v>
      </c>
      <c r="D765" s="11">
        <f>+SuperOldData!X765</f>
        <v>6057</v>
      </c>
      <c r="E765" s="6">
        <f>+ROUND(SuperOldData!W765,4)</f>
        <v>27.3719</v>
      </c>
      <c r="F765">
        <f>+SuperOldData!Y765</f>
        <v>0</v>
      </c>
      <c r="G765" s="11">
        <f>+ROUND(SuperOldData!G765,0)</f>
        <v>1452</v>
      </c>
      <c r="H765" s="8">
        <f>+ROUND(100*SuperOldData!M765/SuperOldData!G765,2)</f>
        <v>3.2</v>
      </c>
      <c r="I765" s="8">
        <f>+ROUND(100*SuperOldData!J765/SuperOldData!G765,2)</f>
        <v>46.6</v>
      </c>
      <c r="J765" s="9">
        <f>+ROUND(SuperOldData!C765,6)</f>
        <v>38.958162999999999</v>
      </c>
      <c r="K765" s="9">
        <f>+ROUND(SuperOldData!D765,6)</f>
        <v>-6.2497030000000002</v>
      </c>
    </row>
    <row r="766" spans="1:11" x14ac:dyDescent="0.25">
      <c r="A766" s="10" t="str">
        <f>+SuperOldData!A766</f>
        <v>06136</v>
      </c>
      <c r="B766" s="12" t="str">
        <f>+SuperOldData!B766</f>
        <v>Usagre</v>
      </c>
      <c r="C766" t="str">
        <f>+SuperOldData!F766</f>
        <v>Badajoz</v>
      </c>
      <c r="D766" s="11">
        <f>+SuperOldData!X766</f>
        <v>5298</v>
      </c>
      <c r="E766" s="6">
        <f>+ROUND(SuperOldData!W766,4)</f>
        <v>35.651800000000001</v>
      </c>
      <c r="F766">
        <f>+SuperOldData!Y766</f>
        <v>0</v>
      </c>
      <c r="G766" s="11">
        <f>+ROUND(SuperOldData!G766,0)</f>
        <v>1922</v>
      </c>
      <c r="H766" s="8">
        <f>+ROUND(100*SuperOldData!M766/SuperOldData!G766,2)</f>
        <v>1.1100000000000001</v>
      </c>
      <c r="I766" s="8">
        <f>+ROUND(100*SuperOldData!J766/SuperOldData!G766,2)</f>
        <v>49.74</v>
      </c>
      <c r="J766" s="9">
        <f>+ROUND(SuperOldData!C766,6)</f>
        <v>38.392892000000003</v>
      </c>
      <c r="K766" s="9">
        <f>+ROUND(SuperOldData!D766,6)</f>
        <v>-6.1853160000000003</v>
      </c>
    </row>
    <row r="767" spans="1:11" x14ac:dyDescent="0.25">
      <c r="A767" s="10" t="str">
        <f>+SuperOldData!A767</f>
        <v>06137</v>
      </c>
      <c r="B767" s="12" t="str">
        <f>+SuperOldData!B767</f>
        <v>Valdecaballeros</v>
      </c>
      <c r="C767" t="str">
        <f>+SuperOldData!F767</f>
        <v>Badajoz</v>
      </c>
      <c r="D767" s="11">
        <f>+SuperOldData!X767</f>
        <v>6129</v>
      </c>
      <c r="E767" s="6">
        <f>+ROUND(SuperOldData!W767,4)</f>
        <v>26.546299999999999</v>
      </c>
      <c r="F767">
        <f>+SuperOldData!Y767</f>
        <v>0</v>
      </c>
      <c r="G767" s="11">
        <f>+ROUND(SuperOldData!G767,0)</f>
        <v>1195</v>
      </c>
      <c r="H767" s="8">
        <f>+ROUND(100*SuperOldData!M767/SuperOldData!G767,2)</f>
        <v>2.83</v>
      </c>
      <c r="I767" s="8">
        <f>+ROUND(100*SuperOldData!J767/SuperOldData!G767,2)</f>
        <v>49.48</v>
      </c>
      <c r="J767" s="9">
        <f>+ROUND(SuperOldData!C767,6)</f>
        <v>39.270322999999998</v>
      </c>
      <c r="K767" s="9">
        <f>+ROUND(SuperOldData!D767,6)</f>
        <v>-5.1958450000000003</v>
      </c>
    </row>
    <row r="768" spans="1:11" x14ac:dyDescent="0.25">
      <c r="A768" s="10" t="str">
        <f>+SuperOldData!A768</f>
        <v>06138</v>
      </c>
      <c r="B768" s="12" t="str">
        <f>+SuperOldData!B768</f>
        <v>Valdetorres</v>
      </c>
      <c r="C768" t="str">
        <f>+SuperOldData!F768</f>
        <v>Badajoz</v>
      </c>
      <c r="D768" s="11">
        <f>+SuperOldData!X768</f>
        <v>6479</v>
      </c>
      <c r="E768" s="6">
        <f>+ROUND(SuperOldData!W768,4)</f>
        <v>22.665099999999999</v>
      </c>
      <c r="F768">
        <f>+SuperOldData!Y768</f>
        <v>0</v>
      </c>
      <c r="G768" s="11">
        <f>+ROUND(SuperOldData!G768,0)</f>
        <v>1289</v>
      </c>
      <c r="H768" s="8">
        <f>+ROUND(100*SuperOldData!M768/SuperOldData!G768,2)</f>
        <v>0.85</v>
      </c>
      <c r="I768" s="8">
        <f>+ROUND(100*SuperOldData!J768/SuperOldData!G768,2)</f>
        <v>49.66</v>
      </c>
      <c r="J768" s="9">
        <f>+ROUND(SuperOldData!C768,6)</f>
        <v>38.910902</v>
      </c>
      <c r="K768" s="9">
        <f>+ROUND(SuperOldData!D768,6)</f>
        <v>-6.0636659999999996</v>
      </c>
    </row>
    <row r="769" spans="1:11" x14ac:dyDescent="0.25">
      <c r="A769" s="10" t="str">
        <f>+SuperOldData!A769</f>
        <v>06139</v>
      </c>
      <c r="B769" s="12" t="str">
        <f>+SuperOldData!B769</f>
        <v>Valencia de las Torres</v>
      </c>
      <c r="C769" t="str">
        <f>+SuperOldData!F769</f>
        <v>Badajoz</v>
      </c>
      <c r="D769" s="11">
        <f>+SuperOldData!X769</f>
        <v>3932</v>
      </c>
      <c r="E769" s="6">
        <f>+ROUND(SuperOldData!W769,4)</f>
        <v>51.521700000000003</v>
      </c>
      <c r="F769">
        <f>+SuperOldData!Y769</f>
        <v>0</v>
      </c>
      <c r="G769" s="11">
        <f>+ROUND(SuperOldData!G769,0)</f>
        <v>678</v>
      </c>
      <c r="H769" s="8">
        <f>+ROUND(100*SuperOldData!M769/SuperOldData!G769,2)</f>
        <v>1.33</v>
      </c>
      <c r="I769" s="8">
        <f>+ROUND(100*SuperOldData!J769/SuperOldData!G769,2)</f>
        <v>46.02</v>
      </c>
      <c r="J769" s="9">
        <f>+ROUND(SuperOldData!C769,6)</f>
        <v>38.441280999999996</v>
      </c>
      <c r="K769" s="9">
        <f>+ROUND(SuperOldData!D769,6)</f>
        <v>-5.9599900000000003</v>
      </c>
    </row>
    <row r="770" spans="1:11" x14ac:dyDescent="0.25">
      <c r="A770" s="10" t="str">
        <f>+SuperOldData!A770</f>
        <v>06140</v>
      </c>
      <c r="B770" s="12" t="str">
        <f>+SuperOldData!B770</f>
        <v>Valencia del Mombuey</v>
      </c>
      <c r="C770" t="str">
        <f>+SuperOldData!F770</f>
        <v>Badajoz</v>
      </c>
      <c r="D770" s="11">
        <f>+SuperOldData!X770</f>
        <v>4089</v>
      </c>
      <c r="E770" s="6">
        <f>+ROUND(SuperOldData!W770,4)</f>
        <v>49.907600000000002</v>
      </c>
      <c r="F770">
        <f>+SuperOldData!Y770</f>
        <v>0</v>
      </c>
      <c r="G770" s="11">
        <f>+ROUND(SuperOldData!G770,0)</f>
        <v>791</v>
      </c>
      <c r="H770" s="8">
        <f>+ROUND(100*SuperOldData!M770/SuperOldData!G770,2)</f>
        <v>5.6</v>
      </c>
      <c r="I770" s="8">
        <f>+ROUND(100*SuperOldData!J770/SuperOldData!G770,2)</f>
        <v>49.63</v>
      </c>
      <c r="J770" s="9">
        <f>+ROUND(SuperOldData!C770,6)</f>
        <v>38.24071</v>
      </c>
      <c r="K770" s="9">
        <f>+ROUND(SuperOldData!D770,6)</f>
        <v>-7.1003059999999998</v>
      </c>
    </row>
    <row r="771" spans="1:11" x14ac:dyDescent="0.25">
      <c r="A771" s="10" t="str">
        <f>+SuperOldData!A771</f>
        <v>06141</v>
      </c>
      <c r="B771" s="12" t="str">
        <f>+SuperOldData!B771</f>
        <v>Valencia del Ventoso</v>
      </c>
      <c r="C771" t="str">
        <f>+SuperOldData!F771</f>
        <v>Badajoz</v>
      </c>
      <c r="D771" s="11">
        <f>+SuperOldData!X771</f>
        <v>3670</v>
      </c>
      <c r="E771" s="6">
        <f>+ROUND(SuperOldData!W771,4)</f>
        <v>54.509599999999999</v>
      </c>
      <c r="F771">
        <f>+SuperOldData!Y771</f>
        <v>0</v>
      </c>
      <c r="G771" s="11">
        <f>+ROUND(SuperOldData!G771,0)</f>
        <v>2154</v>
      </c>
      <c r="H771" s="8">
        <f>+ROUND(100*SuperOldData!M771/SuperOldData!G771,2)</f>
        <v>1.24</v>
      </c>
      <c r="I771" s="8">
        <f>+ROUND(100*SuperOldData!J771/SuperOldData!G771,2)</f>
        <v>50.12</v>
      </c>
      <c r="J771" s="9">
        <f>+ROUND(SuperOldData!C771,6)</f>
        <v>38.266153000000003</v>
      </c>
      <c r="K771" s="9">
        <f>+ROUND(SuperOldData!D771,6)</f>
        <v>-6.4718879999999999</v>
      </c>
    </row>
    <row r="772" spans="1:11" x14ac:dyDescent="0.25">
      <c r="A772" s="10" t="str">
        <f>+SuperOldData!A772</f>
        <v>06142</v>
      </c>
      <c r="B772" s="12" t="str">
        <f>+SuperOldData!B772</f>
        <v>Valverde de Burguillos</v>
      </c>
      <c r="C772" t="str">
        <f>+SuperOldData!F772</f>
        <v>Badajoz</v>
      </c>
      <c r="D772" s="11">
        <f>+SuperOldData!X772</f>
        <v>3681</v>
      </c>
      <c r="E772" s="6">
        <f>+ROUND(SuperOldData!W772,4)</f>
        <v>54.343299999999999</v>
      </c>
      <c r="F772">
        <f>+SuperOldData!Y772</f>
        <v>0</v>
      </c>
      <c r="G772" s="11">
        <f>+ROUND(SuperOldData!G772,0)</f>
        <v>311</v>
      </c>
      <c r="H772" s="8">
        <f>+ROUND(100*SuperOldData!M772/SuperOldData!G772,2)</f>
        <v>0.64</v>
      </c>
      <c r="I772" s="8">
        <f>+ROUND(100*SuperOldData!J772/SuperOldData!G772,2)</f>
        <v>47.26</v>
      </c>
      <c r="J772" s="9">
        <f>+ROUND(SuperOldData!C772,6)</f>
        <v>38.329844000000001</v>
      </c>
      <c r="K772" s="9">
        <f>+ROUND(SuperOldData!D772,6)</f>
        <v>-6.5348009999999999</v>
      </c>
    </row>
    <row r="773" spans="1:11" x14ac:dyDescent="0.25">
      <c r="A773" s="10" t="str">
        <f>+SuperOldData!A773</f>
        <v>06143</v>
      </c>
      <c r="B773" s="12" t="str">
        <f>+SuperOldData!B773</f>
        <v>Valverde de Leganés</v>
      </c>
      <c r="C773" t="str">
        <f>+SuperOldData!F773</f>
        <v>Badajoz</v>
      </c>
      <c r="D773" s="11">
        <f>+SuperOldData!X773</f>
        <v>6973</v>
      </c>
      <c r="E773" s="6">
        <f>+ROUND(SuperOldData!W773,4)</f>
        <v>17.163599999999999</v>
      </c>
      <c r="F773">
        <f>+SuperOldData!Y773</f>
        <v>0</v>
      </c>
      <c r="G773" s="11">
        <f>+ROUND(SuperOldData!G773,0)</f>
        <v>4223</v>
      </c>
      <c r="H773" s="8">
        <f>+ROUND(100*SuperOldData!M773/SuperOldData!G773,2)</f>
        <v>1.95</v>
      </c>
      <c r="I773" s="8">
        <f>+ROUND(100*SuperOldData!J773/SuperOldData!G773,2)</f>
        <v>49.52</v>
      </c>
      <c r="J773" s="9">
        <f>+ROUND(SuperOldData!C773,6)</f>
        <v>38.667637999999997</v>
      </c>
      <c r="K773" s="9">
        <f>+ROUND(SuperOldData!D773,6)</f>
        <v>-6.9762269999999997</v>
      </c>
    </row>
    <row r="774" spans="1:11" x14ac:dyDescent="0.25">
      <c r="A774" s="10" t="str">
        <f>+SuperOldData!A774</f>
        <v>06144</v>
      </c>
      <c r="B774" s="12" t="str">
        <f>+SuperOldData!B774</f>
        <v>Valverde de Llerena</v>
      </c>
      <c r="C774" t="str">
        <f>+SuperOldData!F774</f>
        <v>Badajoz</v>
      </c>
      <c r="D774" s="11">
        <f>+SuperOldData!X774</f>
        <v>3104</v>
      </c>
      <c r="E774" s="6">
        <f>+ROUND(SuperOldData!W774,4)</f>
        <v>60.614800000000002</v>
      </c>
      <c r="F774">
        <f>+SuperOldData!Y774</f>
        <v>0</v>
      </c>
      <c r="G774" s="11">
        <f>+ROUND(SuperOldData!G774,0)</f>
        <v>687</v>
      </c>
      <c r="H774" s="8">
        <f>+ROUND(100*SuperOldData!M774/SuperOldData!G774,2)</f>
        <v>0.28999999999999998</v>
      </c>
      <c r="I774" s="8">
        <f>+ROUND(100*SuperOldData!J774/SuperOldData!G774,2)</f>
        <v>51.08</v>
      </c>
      <c r="J774" s="9">
        <f>+ROUND(SuperOldData!C774,6)</f>
        <v>38.206347000000001</v>
      </c>
      <c r="K774" s="9">
        <f>+ROUND(SuperOldData!D774,6)</f>
        <v>-5.8085769999999997</v>
      </c>
    </row>
    <row r="775" spans="1:11" x14ac:dyDescent="0.25">
      <c r="A775" s="10" t="str">
        <f>+SuperOldData!A775</f>
        <v>06145</v>
      </c>
      <c r="B775" s="12" t="str">
        <f>+SuperOldData!B775</f>
        <v>Valverde de Mérida</v>
      </c>
      <c r="C775" t="str">
        <f>+SuperOldData!F775</f>
        <v>Badajoz</v>
      </c>
      <c r="D775" s="11">
        <f>+SuperOldData!X775</f>
        <v>6214</v>
      </c>
      <c r="E775" s="6">
        <f>+ROUND(SuperOldData!W775,4)</f>
        <v>25.665400000000002</v>
      </c>
      <c r="F775">
        <f>+SuperOldData!Y775</f>
        <v>0</v>
      </c>
      <c r="G775" s="11">
        <f>+ROUND(SuperOldData!G775,0)</f>
        <v>1126</v>
      </c>
      <c r="H775" s="8">
        <f>+ROUND(100*SuperOldData!M775/SuperOldData!G775,2)</f>
        <v>0.85</v>
      </c>
      <c r="I775" s="8">
        <f>+ROUND(100*SuperOldData!J775/SuperOldData!G775,2)</f>
        <v>48.98</v>
      </c>
      <c r="J775" s="9">
        <f>+ROUND(SuperOldData!C775,6)</f>
        <v>38.905450999999999</v>
      </c>
      <c r="K775" s="9">
        <f>+ROUND(SuperOldData!D775,6)</f>
        <v>-6.2304659999999998</v>
      </c>
    </row>
    <row r="776" spans="1:11" x14ac:dyDescent="0.25">
      <c r="A776" s="10" t="str">
        <f>+SuperOldData!A776</f>
        <v>06146</v>
      </c>
      <c r="B776" s="12" t="str">
        <f>+SuperOldData!B776</f>
        <v>Valle de la Serena</v>
      </c>
      <c r="C776" t="str">
        <f>+SuperOldData!F776</f>
        <v>Badajoz</v>
      </c>
      <c r="D776" s="11">
        <f>+SuperOldData!X776</f>
        <v>3409</v>
      </c>
      <c r="E776" s="6">
        <f>+ROUND(SuperOldData!W776,4)</f>
        <v>57.214100000000002</v>
      </c>
      <c r="F776">
        <f>+SuperOldData!Y776</f>
        <v>0</v>
      </c>
      <c r="G776" s="11">
        <f>+ROUND(SuperOldData!G776,0)</f>
        <v>1391</v>
      </c>
      <c r="H776" s="8">
        <f>+ROUND(100*SuperOldData!M776/SuperOldData!G776,2)</f>
        <v>1.98</v>
      </c>
      <c r="I776" s="8">
        <f>+ROUND(100*SuperOldData!J776/SuperOldData!G776,2)</f>
        <v>49.66</v>
      </c>
      <c r="J776" s="9">
        <f>+ROUND(SuperOldData!C776,6)</f>
        <v>38.711531000000001</v>
      </c>
      <c r="K776" s="9">
        <f>+ROUND(SuperOldData!D776,6)</f>
        <v>-5.8303739999999999</v>
      </c>
    </row>
    <row r="777" spans="1:11" x14ac:dyDescent="0.25">
      <c r="A777" s="10" t="str">
        <f>+SuperOldData!A777</f>
        <v>06147</v>
      </c>
      <c r="B777" s="12" t="str">
        <f>+SuperOldData!B777</f>
        <v>Valle de Matamoros</v>
      </c>
      <c r="C777" t="str">
        <f>+SuperOldData!F777</f>
        <v>Badajoz</v>
      </c>
      <c r="D777" s="11">
        <f>+SuperOldData!X777</f>
        <v>1853</v>
      </c>
      <c r="E777" s="6">
        <f>+ROUND(SuperOldData!W777,4)</f>
        <v>75.264899999999997</v>
      </c>
      <c r="F777">
        <f>+SuperOldData!Y777</f>
        <v>0</v>
      </c>
      <c r="G777" s="11">
        <f>+ROUND(SuperOldData!G777,0)</f>
        <v>427</v>
      </c>
      <c r="H777" s="8">
        <f>+ROUND(100*SuperOldData!M777/SuperOldData!G777,2)</f>
        <v>0.53</v>
      </c>
      <c r="I777" s="8">
        <f>+ROUND(100*SuperOldData!J777/SuperOldData!G777,2)</f>
        <v>51</v>
      </c>
      <c r="J777" s="9">
        <f>+ROUND(SuperOldData!C777,6)</f>
        <v>38.383825999999999</v>
      </c>
      <c r="K777" s="9">
        <f>+ROUND(SuperOldData!D777,6)</f>
        <v>-6.7970509999999997</v>
      </c>
    </row>
    <row r="778" spans="1:11" x14ac:dyDescent="0.25">
      <c r="A778" s="10" t="str">
        <f>+SuperOldData!A778</f>
        <v>06148</v>
      </c>
      <c r="B778" s="12" t="str">
        <f>+SuperOldData!B778</f>
        <v>Valle de Santa Ana</v>
      </c>
      <c r="C778" t="str">
        <f>+SuperOldData!F778</f>
        <v>Badajoz</v>
      </c>
      <c r="D778" s="11">
        <f>+SuperOldData!X778</f>
        <v>4724</v>
      </c>
      <c r="E778" s="6">
        <f>+ROUND(SuperOldData!W778,4)</f>
        <v>42.323799999999999</v>
      </c>
      <c r="F778">
        <f>+SuperOldData!Y778</f>
        <v>0</v>
      </c>
      <c r="G778" s="11">
        <f>+ROUND(SuperOldData!G778,0)</f>
        <v>1183</v>
      </c>
      <c r="H778" s="8">
        <f>+ROUND(100*SuperOldData!M778/SuperOldData!G778,2)</f>
        <v>1.2</v>
      </c>
      <c r="I778" s="8">
        <f>+ROUND(100*SuperOldData!J778/SuperOldData!G778,2)</f>
        <v>50.28</v>
      </c>
      <c r="J778" s="9">
        <f>+ROUND(SuperOldData!C778,6)</f>
        <v>38.365273000000002</v>
      </c>
      <c r="K778" s="9">
        <f>+ROUND(SuperOldData!D778,6)</f>
        <v>-6.7855559999999997</v>
      </c>
    </row>
    <row r="779" spans="1:11" x14ac:dyDescent="0.25">
      <c r="A779" s="10" t="str">
        <f>+SuperOldData!A779</f>
        <v>06149</v>
      </c>
      <c r="B779" s="12" t="str">
        <f>+SuperOldData!B779</f>
        <v>Villafranca de los Barros</v>
      </c>
      <c r="C779" t="str">
        <f>+SuperOldData!F779</f>
        <v>Badajoz</v>
      </c>
      <c r="D779" s="11">
        <f>+SuperOldData!X779</f>
        <v>6130</v>
      </c>
      <c r="E779" s="6">
        <f>+ROUND(SuperOldData!W779,4)</f>
        <v>26.521699999999999</v>
      </c>
      <c r="F779">
        <f>+SuperOldData!Y779</f>
        <v>0</v>
      </c>
      <c r="G779" s="11">
        <f>+ROUND(SuperOldData!G779,0)</f>
        <v>13296</v>
      </c>
      <c r="H779" s="8">
        <f>+ROUND(100*SuperOldData!M779/SuperOldData!G779,2)</f>
        <v>4.04</v>
      </c>
      <c r="I779" s="8">
        <f>+ROUND(100*SuperOldData!J779/SuperOldData!G779,2)</f>
        <v>50.65</v>
      </c>
      <c r="J779" s="9">
        <f>+ROUND(SuperOldData!C779,6)</f>
        <v>38.586813999999997</v>
      </c>
      <c r="K779" s="9">
        <f>+ROUND(SuperOldData!D779,6)</f>
        <v>-6.3389049999999996</v>
      </c>
    </row>
    <row r="780" spans="1:11" x14ac:dyDescent="0.25">
      <c r="A780" s="10" t="str">
        <f>+SuperOldData!A780</f>
        <v>06150</v>
      </c>
      <c r="B780" s="12" t="str">
        <f>+SuperOldData!B780</f>
        <v>Villagarcía de la Torre</v>
      </c>
      <c r="C780" t="str">
        <f>+SuperOldData!F780</f>
        <v>Badajoz</v>
      </c>
      <c r="D780" s="11">
        <f>+SuperOldData!X780</f>
        <v>4428</v>
      </c>
      <c r="E780" s="6">
        <f>+ROUND(SuperOldData!W780,4)</f>
        <v>45.890799999999999</v>
      </c>
      <c r="F780">
        <f>+SuperOldData!Y780</f>
        <v>0</v>
      </c>
      <c r="G780" s="11">
        <f>+ROUND(SuperOldData!G780,0)</f>
        <v>998</v>
      </c>
      <c r="H780" s="8">
        <f>+ROUND(100*SuperOldData!M780/SuperOldData!G780,2)</f>
        <v>0.39</v>
      </c>
      <c r="I780" s="8">
        <f>+ROUND(100*SuperOldData!J780/SuperOldData!G780,2)</f>
        <v>47.98</v>
      </c>
      <c r="J780" s="9">
        <f>+ROUND(SuperOldData!C780,6)</f>
        <v>38.309956999999997</v>
      </c>
      <c r="K780" s="9">
        <f>+ROUND(SuperOldData!D780,6)</f>
        <v>-6.077375</v>
      </c>
    </row>
    <row r="781" spans="1:11" x14ac:dyDescent="0.25">
      <c r="A781" s="10" t="str">
        <f>+SuperOldData!A781</f>
        <v>06151</v>
      </c>
      <c r="B781" s="12" t="str">
        <f>+SuperOldData!B781</f>
        <v>Villagonzalo</v>
      </c>
      <c r="C781" t="str">
        <f>+SuperOldData!F781</f>
        <v>Badajoz</v>
      </c>
      <c r="D781" s="11">
        <f>+SuperOldData!X781</f>
        <v>5224</v>
      </c>
      <c r="E781" s="6">
        <f>+ROUND(SuperOldData!W781,4)</f>
        <v>36.662100000000002</v>
      </c>
      <c r="F781">
        <f>+SuperOldData!Y781</f>
        <v>0</v>
      </c>
      <c r="G781" s="11">
        <f>+ROUND(SuperOldData!G781,0)</f>
        <v>1328</v>
      </c>
      <c r="H781" s="8">
        <f>+ROUND(100*SuperOldData!M781/SuperOldData!G781,2)</f>
        <v>0.67</v>
      </c>
      <c r="I781" s="8">
        <f>+ROUND(100*SuperOldData!J781/SuperOldData!G781,2)</f>
        <v>51.28</v>
      </c>
      <c r="J781" s="9">
        <f>+ROUND(SuperOldData!C781,6)</f>
        <v>38.846223999999999</v>
      </c>
      <c r="K781" s="9">
        <f>+ROUND(SuperOldData!D781,6)</f>
        <v>-6.2105050000000004</v>
      </c>
    </row>
    <row r="782" spans="1:11" x14ac:dyDescent="0.25">
      <c r="A782" s="10" t="str">
        <f>+SuperOldData!A782</f>
        <v>06152</v>
      </c>
      <c r="B782" s="12" t="str">
        <f>+SuperOldData!B782</f>
        <v>Villalba de los Barros</v>
      </c>
      <c r="C782" t="str">
        <f>+SuperOldData!F782</f>
        <v>Badajoz</v>
      </c>
      <c r="D782" s="11">
        <f>+SuperOldData!X782</f>
        <v>5799</v>
      </c>
      <c r="E782" s="6">
        <f>+ROUND(SuperOldData!W782,4)</f>
        <v>30.150300000000001</v>
      </c>
      <c r="F782">
        <f>+SuperOldData!Y782</f>
        <v>0</v>
      </c>
      <c r="G782" s="11">
        <f>+ROUND(SuperOldData!G782,0)</f>
        <v>1615</v>
      </c>
      <c r="H782" s="8">
        <f>+ROUND(100*SuperOldData!M782/SuperOldData!G782,2)</f>
        <v>1.38</v>
      </c>
      <c r="I782" s="8">
        <f>+ROUND(100*SuperOldData!J782/SuperOldData!G782,2)</f>
        <v>50.19</v>
      </c>
      <c r="J782" s="9">
        <f>+ROUND(SuperOldData!C782,6)</f>
        <v>38.621389999999998</v>
      </c>
      <c r="K782" s="9">
        <f>+ROUND(SuperOldData!D782,6)</f>
        <v>-6.5483019999999996</v>
      </c>
    </row>
    <row r="783" spans="1:11" x14ac:dyDescent="0.25">
      <c r="A783" s="10" t="str">
        <f>+SuperOldData!A783</f>
        <v>06153</v>
      </c>
      <c r="B783" s="12" t="str">
        <f>+SuperOldData!B783</f>
        <v>Villanueva de la Serena</v>
      </c>
      <c r="C783" t="str">
        <f>+SuperOldData!F783</f>
        <v>Badajoz</v>
      </c>
      <c r="D783" s="11">
        <f>+SuperOldData!X783</f>
        <v>7041</v>
      </c>
      <c r="E783" s="6">
        <f>+ROUND(SuperOldData!W783,4)</f>
        <v>16.3443</v>
      </c>
      <c r="F783">
        <f>+SuperOldData!Y783</f>
        <v>0</v>
      </c>
      <c r="G783" s="11">
        <f>+ROUND(SuperOldData!G783,0)</f>
        <v>25994</v>
      </c>
      <c r="H783" s="8">
        <f>+ROUND(100*SuperOldData!M783/SuperOldData!G783,2)</f>
        <v>4.0599999999999996</v>
      </c>
      <c r="I783" s="8">
        <f>+ROUND(100*SuperOldData!J783/SuperOldData!G783,2)</f>
        <v>50.92</v>
      </c>
      <c r="J783" s="9">
        <f>+ROUND(SuperOldData!C783,6)</f>
        <v>38.994928999999999</v>
      </c>
      <c r="K783" s="9">
        <f>+ROUND(SuperOldData!D783,6)</f>
        <v>-5.7350539999999999</v>
      </c>
    </row>
    <row r="784" spans="1:11" x14ac:dyDescent="0.25">
      <c r="A784" s="10" t="str">
        <f>+SuperOldData!A784</f>
        <v>06154</v>
      </c>
      <c r="B784" s="12" t="str">
        <f>+SuperOldData!B784</f>
        <v>Villanueva del Fresno</v>
      </c>
      <c r="C784" t="str">
        <f>+SuperOldData!F784</f>
        <v>Badajoz</v>
      </c>
      <c r="D784" s="11">
        <f>+SuperOldData!X784</f>
        <v>5442</v>
      </c>
      <c r="E784" s="6">
        <f>+ROUND(SuperOldData!W784,4)</f>
        <v>33.939100000000003</v>
      </c>
      <c r="F784">
        <f>+SuperOldData!Y784</f>
        <v>0</v>
      </c>
      <c r="G784" s="11">
        <f>+ROUND(SuperOldData!G784,0)</f>
        <v>3579</v>
      </c>
      <c r="H784" s="8">
        <f>+ROUND(100*SuperOldData!M784/SuperOldData!G784,2)</f>
        <v>2.2599999999999998</v>
      </c>
      <c r="I784" s="8">
        <f>+ROUND(100*SuperOldData!J784/SuperOldData!G784,2)</f>
        <v>50.86</v>
      </c>
      <c r="J784" s="9">
        <f>+ROUND(SuperOldData!C784,6)</f>
        <v>38.385406000000003</v>
      </c>
      <c r="K784" s="9">
        <f>+ROUND(SuperOldData!D784,6)</f>
        <v>-7.1508710000000004</v>
      </c>
    </row>
    <row r="785" spans="1:11" x14ac:dyDescent="0.25">
      <c r="A785" s="10" t="str">
        <f>+SuperOldData!A785</f>
        <v>06155</v>
      </c>
      <c r="B785" s="12" t="str">
        <f>+SuperOldData!B785</f>
        <v>Villar del Rey</v>
      </c>
      <c r="C785" t="str">
        <f>+SuperOldData!F785</f>
        <v>Badajoz</v>
      </c>
      <c r="D785" s="11">
        <f>+SuperOldData!X785</f>
        <v>5791</v>
      </c>
      <c r="E785" s="6">
        <f>+ROUND(SuperOldData!W785,4)</f>
        <v>30.2181</v>
      </c>
      <c r="F785">
        <f>+SuperOldData!Y785</f>
        <v>0</v>
      </c>
      <c r="G785" s="11">
        <f>+ROUND(SuperOldData!G785,0)</f>
        <v>2356</v>
      </c>
      <c r="H785" s="8">
        <f>+ROUND(100*SuperOldData!M785/SuperOldData!G785,2)</f>
        <v>1.99</v>
      </c>
      <c r="I785" s="8">
        <f>+ROUND(100*SuperOldData!J785/SuperOldData!G785,2)</f>
        <v>47.44</v>
      </c>
      <c r="J785" s="9">
        <f>+ROUND(SuperOldData!C785,6)</f>
        <v>39.117193999999998</v>
      </c>
      <c r="K785" s="9">
        <f>+ROUND(SuperOldData!D785,6)</f>
        <v>-6.826568</v>
      </c>
    </row>
    <row r="786" spans="1:11" x14ac:dyDescent="0.25">
      <c r="A786" s="10" t="str">
        <f>+SuperOldData!A786</f>
        <v>06156</v>
      </c>
      <c r="B786" s="12" t="str">
        <f>+SuperOldData!B786</f>
        <v>Villar de Rena</v>
      </c>
      <c r="C786" t="str">
        <f>+SuperOldData!F786</f>
        <v>Badajoz</v>
      </c>
      <c r="D786" s="11">
        <f>+SuperOldData!X786</f>
        <v>5945</v>
      </c>
      <c r="E786" s="6">
        <f>+ROUND(SuperOldData!W786,4)</f>
        <v>28.505400000000002</v>
      </c>
      <c r="F786">
        <f>+SuperOldData!Y786</f>
        <v>0</v>
      </c>
      <c r="G786" s="11">
        <f>+ROUND(SuperOldData!G786,0)</f>
        <v>1412</v>
      </c>
      <c r="H786" s="8">
        <f>+ROUND(100*SuperOldData!M786/SuperOldData!G786,2)</f>
        <v>0.36</v>
      </c>
      <c r="I786" s="8">
        <f>+ROUND(100*SuperOldData!J786/SuperOldData!G786,2)</f>
        <v>48.25</v>
      </c>
      <c r="J786" s="9">
        <f>+ROUND(SuperOldData!C786,6)</f>
        <v>39.096674</v>
      </c>
      <c r="K786" s="9">
        <f>+ROUND(SuperOldData!D786,6)</f>
        <v>-5.8024319999999996</v>
      </c>
    </row>
    <row r="787" spans="1:11" x14ac:dyDescent="0.25">
      <c r="A787" s="10" t="str">
        <f>+SuperOldData!A787</f>
        <v>06157</v>
      </c>
      <c r="B787" s="12" t="str">
        <f>+SuperOldData!B787</f>
        <v>Villarta de los Montes</v>
      </c>
      <c r="C787" t="str">
        <f>+SuperOldData!F787</f>
        <v>Badajoz</v>
      </c>
      <c r="D787" s="11">
        <f>+SuperOldData!X787</f>
        <v>1775</v>
      </c>
      <c r="E787" s="6">
        <f>+ROUND(SuperOldData!W787,4)</f>
        <v>76.072000000000003</v>
      </c>
      <c r="F787">
        <f>+SuperOldData!Y787</f>
        <v>0</v>
      </c>
      <c r="G787" s="11">
        <f>+ROUND(SuperOldData!G787,0)</f>
        <v>550</v>
      </c>
      <c r="H787" s="8">
        <f>+ROUND(100*SuperOldData!M787/SuperOldData!G787,2)</f>
        <v>1.96</v>
      </c>
      <c r="I787" s="8">
        <f>+ROUND(100*SuperOldData!J787/SuperOldData!G787,2)</f>
        <v>50.89</v>
      </c>
      <c r="J787" s="9">
        <f>+ROUND(SuperOldData!C787,6)</f>
        <v>39.227581999999998</v>
      </c>
      <c r="K787" s="9">
        <f>+ROUND(SuperOldData!D787,6)</f>
        <v>-4.7750899999999996</v>
      </c>
    </row>
    <row r="788" spans="1:11" x14ac:dyDescent="0.25">
      <c r="A788" s="10" t="str">
        <f>+SuperOldData!A788</f>
        <v>06158</v>
      </c>
      <c r="B788" s="12" t="str">
        <f>+SuperOldData!B788</f>
        <v>Zafra</v>
      </c>
      <c r="C788" t="str">
        <f>+SuperOldData!F788</f>
        <v>Badajoz</v>
      </c>
      <c r="D788" s="11">
        <f>+SuperOldData!X788</f>
        <v>7323</v>
      </c>
      <c r="E788" s="6">
        <f>+ROUND(SuperOldData!W788,4)</f>
        <v>12.912800000000001</v>
      </c>
      <c r="F788">
        <f>+SuperOldData!Y788</f>
        <v>0</v>
      </c>
      <c r="G788" s="11">
        <f>+ROUND(SuperOldData!G788,0)</f>
        <v>16677</v>
      </c>
      <c r="H788" s="8">
        <f>+ROUND(100*SuperOldData!M788/SuperOldData!G788,2)</f>
        <v>3.42</v>
      </c>
      <c r="I788" s="8">
        <f>+ROUND(100*SuperOldData!J788/SuperOldData!G788,2)</f>
        <v>51.62</v>
      </c>
      <c r="J788" s="9">
        <f>+ROUND(SuperOldData!C788,6)</f>
        <v>38.436925000000002</v>
      </c>
      <c r="K788" s="9">
        <f>+ROUND(SuperOldData!D788,6)</f>
        <v>-6.4502699999999997</v>
      </c>
    </row>
    <row r="789" spans="1:11" x14ac:dyDescent="0.25">
      <c r="A789" s="10" t="str">
        <f>+SuperOldData!A789</f>
        <v>06159</v>
      </c>
      <c r="B789" s="12" t="str">
        <f>+SuperOldData!B789</f>
        <v>Zahínos</v>
      </c>
      <c r="C789" t="str">
        <f>+SuperOldData!F789</f>
        <v>Badajoz</v>
      </c>
      <c r="D789" s="11">
        <f>+SuperOldData!X789</f>
        <v>6191</v>
      </c>
      <c r="E789" s="6">
        <f>+ROUND(SuperOldData!W789,4)</f>
        <v>25.819400000000002</v>
      </c>
      <c r="F789">
        <f>+SuperOldData!Y789</f>
        <v>0</v>
      </c>
      <c r="G789" s="11">
        <f>+ROUND(SuperOldData!G789,0)</f>
        <v>2875</v>
      </c>
      <c r="H789" s="8">
        <f>+ROUND(100*SuperOldData!M789/SuperOldData!G789,2)</f>
        <v>0.49</v>
      </c>
      <c r="I789" s="8">
        <f>+ROUND(100*SuperOldData!J789/SuperOldData!G789,2)</f>
        <v>50.36</v>
      </c>
      <c r="J789" s="9">
        <f>+ROUND(SuperOldData!C789,6)</f>
        <v>38.323779000000002</v>
      </c>
      <c r="K789" s="9">
        <f>+ROUND(SuperOldData!D789,6)</f>
        <v>-6.9921119999999997</v>
      </c>
    </row>
    <row r="790" spans="1:11" x14ac:dyDescent="0.25">
      <c r="A790" s="10" t="str">
        <f>+SuperOldData!A790</f>
        <v>06160</v>
      </c>
      <c r="B790" s="12" t="str">
        <f>+SuperOldData!B790</f>
        <v>Zalamea de la Serena</v>
      </c>
      <c r="C790" t="str">
        <f>+SuperOldData!F790</f>
        <v>Badajoz</v>
      </c>
      <c r="D790" s="11">
        <f>+SuperOldData!X790</f>
        <v>5208</v>
      </c>
      <c r="E790" s="6">
        <f>+ROUND(SuperOldData!W790,4)</f>
        <v>36.81</v>
      </c>
      <c r="F790">
        <f>+SuperOldData!Y790</f>
        <v>0</v>
      </c>
      <c r="G790" s="11">
        <f>+ROUND(SuperOldData!G790,0)</f>
        <v>3889</v>
      </c>
      <c r="H790" s="8">
        <f>+ROUND(100*SuperOldData!M790/SuperOldData!G790,2)</f>
        <v>2.52</v>
      </c>
      <c r="I790" s="8">
        <f>+ROUND(100*SuperOldData!J790/SuperOldData!G790,2)</f>
        <v>50.03</v>
      </c>
      <c r="J790" s="9">
        <f>+ROUND(SuperOldData!C790,6)</f>
        <v>38.620652999999997</v>
      </c>
      <c r="K790" s="9">
        <f>+ROUND(SuperOldData!D790,6)</f>
        <v>-5.6739959999999998</v>
      </c>
    </row>
    <row r="791" spans="1:11" x14ac:dyDescent="0.25">
      <c r="A791" s="10" t="str">
        <f>+SuperOldData!A791</f>
        <v>06161</v>
      </c>
      <c r="B791" s="12" t="str">
        <f>+SuperOldData!B791</f>
        <v>Zarza-Capilla</v>
      </c>
      <c r="C791" t="str">
        <f>+SuperOldData!F791</f>
        <v>Badajoz</v>
      </c>
      <c r="D791" s="11">
        <f>+SuperOldData!X791</f>
        <v>1500</v>
      </c>
      <c r="E791" s="6">
        <f>+ROUND(SuperOldData!W791,4)</f>
        <v>78.979799999999997</v>
      </c>
      <c r="F791">
        <f>+SuperOldData!Y791</f>
        <v>0</v>
      </c>
      <c r="G791" s="11">
        <f>+ROUND(SuperOldData!G791,0)</f>
        <v>373</v>
      </c>
      <c r="H791" s="8">
        <f>+ROUND(100*SuperOldData!M791/SuperOldData!G791,2)</f>
        <v>2.95</v>
      </c>
      <c r="I791" s="8">
        <f>+ROUND(100*SuperOldData!J791/SuperOldData!G791,2)</f>
        <v>51.21</v>
      </c>
      <c r="J791" s="9">
        <f>+ROUND(SuperOldData!C791,6)</f>
        <v>38.759968999999998</v>
      </c>
      <c r="K791" s="9">
        <f>+ROUND(SuperOldData!D791,6)</f>
        <v>-5.1429739999999997</v>
      </c>
    </row>
    <row r="792" spans="1:11" x14ac:dyDescent="0.25">
      <c r="A792" s="10" t="str">
        <f>+SuperOldData!A792</f>
        <v>06162</v>
      </c>
      <c r="B792" s="12" t="str">
        <f>+SuperOldData!B792</f>
        <v>Zarza, La</v>
      </c>
      <c r="C792" t="str">
        <f>+SuperOldData!F792</f>
        <v>Badajoz</v>
      </c>
      <c r="D792" s="11">
        <f>+SuperOldData!X792</f>
        <v>5384</v>
      </c>
      <c r="E792" s="6">
        <f>+ROUND(SuperOldData!W792,4)</f>
        <v>34.5306</v>
      </c>
      <c r="F792">
        <f>+SuperOldData!Y792</f>
        <v>0</v>
      </c>
      <c r="G792" s="11">
        <f>+ROUND(SuperOldData!G792,0)</f>
        <v>3637</v>
      </c>
      <c r="H792" s="8">
        <f>+ROUND(100*SuperOldData!M792/SuperOldData!G792,2)</f>
        <v>0.54</v>
      </c>
      <c r="I792" s="8">
        <f>+ROUND(100*SuperOldData!J792/SuperOldData!G792,2)</f>
        <v>49.28</v>
      </c>
      <c r="J792" s="9">
        <f>+ROUND(SuperOldData!C792,6)</f>
        <v>38.804813000000003</v>
      </c>
      <c r="K792" s="9">
        <f>+ROUND(SuperOldData!D792,6)</f>
        <v>-6.2630929999999996</v>
      </c>
    </row>
    <row r="793" spans="1:11" x14ac:dyDescent="0.25">
      <c r="A793" s="10" t="str">
        <f>+SuperOldData!A793</f>
        <v>06901</v>
      </c>
      <c r="B793" s="12" t="str">
        <f>+SuperOldData!B793</f>
        <v>Valdelacalzada</v>
      </c>
      <c r="C793" t="str">
        <f>+SuperOldData!F793</f>
        <v>Badajoz</v>
      </c>
      <c r="D793" s="11">
        <f>+SuperOldData!X793</f>
        <v>7562</v>
      </c>
      <c r="E793" s="6">
        <f>+ROUND(SuperOldData!W793,4)</f>
        <v>9.9741</v>
      </c>
      <c r="F793">
        <f>+SuperOldData!Y793</f>
        <v>0</v>
      </c>
      <c r="G793" s="11">
        <f>+ROUND(SuperOldData!G793,0)</f>
        <v>2843</v>
      </c>
      <c r="H793" s="8">
        <f>+ROUND(100*SuperOldData!M793/SuperOldData!G793,2)</f>
        <v>9.98</v>
      </c>
      <c r="I793" s="8">
        <f>+ROUND(100*SuperOldData!J793/SuperOldData!G793,2)</f>
        <v>48.24</v>
      </c>
      <c r="J793" s="9">
        <f>+ROUND(SuperOldData!C793,6)</f>
        <v>38.887633999999998</v>
      </c>
      <c r="K793" s="9">
        <f>+ROUND(SuperOldData!D793,6)</f>
        <v>-6.6933490000000004</v>
      </c>
    </row>
    <row r="794" spans="1:11" x14ac:dyDescent="0.25">
      <c r="A794" s="10" t="str">
        <f>+SuperOldData!A794</f>
        <v>06902</v>
      </c>
      <c r="B794" s="12" t="str">
        <f>+SuperOldData!B794</f>
        <v>Pueblonuevo del Guadiana</v>
      </c>
      <c r="C794" t="str">
        <f>+SuperOldData!F794</f>
        <v>Badajoz</v>
      </c>
      <c r="D794" s="11">
        <f>+SuperOldData!X794</f>
        <v>7285</v>
      </c>
      <c r="E794" s="6">
        <f>+ROUND(SuperOldData!W794,4)</f>
        <v>13.436400000000001</v>
      </c>
      <c r="F794">
        <f>+SuperOldData!Y794</f>
        <v>0</v>
      </c>
      <c r="G794" s="11">
        <f>+ROUND(SuperOldData!G794,0)</f>
        <v>2061</v>
      </c>
      <c r="H794" s="8">
        <f>+ROUND(100*SuperOldData!M794/SuperOldData!G794,2)</f>
        <v>1.74</v>
      </c>
      <c r="I794" s="8">
        <f>+ROUND(100*SuperOldData!J794/SuperOldData!G794,2)</f>
        <v>49.49</v>
      </c>
      <c r="J794" s="9">
        <f>+ROUND(SuperOldData!C794,6)</f>
        <v>38.923507999999998</v>
      </c>
      <c r="K794" s="9">
        <f>+ROUND(SuperOldData!D794,6)</f>
        <v>-6.7576109999999998</v>
      </c>
    </row>
    <row r="795" spans="1:11" x14ac:dyDescent="0.25">
      <c r="A795" s="10" t="str">
        <f>+SuperOldData!A795</f>
        <v>07001</v>
      </c>
      <c r="B795" s="12" t="str">
        <f>+SuperOldData!B795</f>
        <v>Alaró</v>
      </c>
      <c r="C795" t="str">
        <f>+SuperOldData!F795</f>
        <v>Illes Balears</v>
      </c>
      <c r="D795" s="11">
        <f>+SuperOldData!X795</f>
        <v>6676</v>
      </c>
      <c r="E795" s="6">
        <f>+ROUND(SuperOldData!W795,4)</f>
        <v>20.582799999999999</v>
      </c>
      <c r="F795">
        <f>+SuperOldData!Y795</f>
        <v>0</v>
      </c>
      <c r="G795" s="11">
        <f>+ROUND(SuperOldData!G795,0)</f>
        <v>5273</v>
      </c>
      <c r="H795" s="8">
        <f>+ROUND(100*SuperOldData!M795/SuperOldData!G795,2)</f>
        <v>16.690000000000001</v>
      </c>
      <c r="I795" s="8">
        <f>+ROUND(100*SuperOldData!J795/SuperOldData!G795,2)</f>
        <v>49.71</v>
      </c>
      <c r="J795" s="9">
        <f>+ROUND(SuperOldData!C795,6)</f>
        <v>39.723540999999997</v>
      </c>
      <c r="K795" s="9">
        <f>+ROUND(SuperOldData!D795,6)</f>
        <v>2.802406</v>
      </c>
    </row>
    <row r="796" spans="1:11" x14ac:dyDescent="0.25">
      <c r="A796" s="10" t="str">
        <f>+SuperOldData!A796</f>
        <v>07002</v>
      </c>
      <c r="B796" s="12" t="str">
        <f>+SuperOldData!B796</f>
        <v>Alaior</v>
      </c>
      <c r="C796" t="str">
        <f>+SuperOldData!F796</f>
        <v>Illes Balears</v>
      </c>
      <c r="D796" s="11">
        <f>+SuperOldData!X796</f>
        <v>7280</v>
      </c>
      <c r="E796" s="6">
        <f>+ROUND(SuperOldData!W796,4)</f>
        <v>13.4734</v>
      </c>
      <c r="F796">
        <f>+SuperOldData!Y796</f>
        <v>0</v>
      </c>
      <c r="G796" s="11">
        <f>+ROUND(SuperOldData!G796,0)</f>
        <v>9450</v>
      </c>
      <c r="H796" s="8">
        <f>+ROUND(100*SuperOldData!M796/SuperOldData!G796,2)</f>
        <v>17.68</v>
      </c>
      <c r="I796" s="8">
        <f>+ROUND(100*SuperOldData!J796/SuperOldData!G796,2)</f>
        <v>49.48</v>
      </c>
      <c r="J796" s="9">
        <f>+ROUND(SuperOldData!C796,6)</f>
        <v>39.918630999999998</v>
      </c>
      <c r="K796" s="9">
        <f>+ROUND(SuperOldData!D796,6)</f>
        <v>4.1353980000000004</v>
      </c>
    </row>
    <row r="797" spans="1:11" x14ac:dyDescent="0.25">
      <c r="A797" s="10" t="str">
        <f>+SuperOldData!A797</f>
        <v>07003</v>
      </c>
      <c r="B797" s="12" t="str">
        <f>+SuperOldData!B797</f>
        <v>Alcúdia</v>
      </c>
      <c r="C797" t="str">
        <f>+SuperOldData!F797</f>
        <v>Illes Balears</v>
      </c>
      <c r="D797" s="11">
        <f>+SuperOldData!X797</f>
        <v>7966</v>
      </c>
      <c r="E797" s="6">
        <f>+ROUND(SuperOldData!W797,4)</f>
        <v>3.7456999999999998</v>
      </c>
      <c r="F797">
        <f>+SuperOldData!Y797</f>
        <v>0</v>
      </c>
      <c r="G797" s="11">
        <f>+ROUND(SuperOldData!G797,0)</f>
        <v>18914</v>
      </c>
      <c r="H797" s="8">
        <f>+ROUND(100*SuperOldData!M797/SuperOldData!G797,2)</f>
        <v>29.91</v>
      </c>
      <c r="I797" s="8">
        <f>+ROUND(100*SuperOldData!J797/SuperOldData!G797,2)</f>
        <v>48.39</v>
      </c>
      <c r="J797" s="9">
        <f>+ROUND(SuperOldData!C797,6)</f>
        <v>39.842402999999997</v>
      </c>
      <c r="K797" s="9">
        <f>+ROUND(SuperOldData!D797,6)</f>
        <v>3.1118380000000001</v>
      </c>
    </row>
    <row r="798" spans="1:11" x14ac:dyDescent="0.25">
      <c r="A798" s="10" t="str">
        <f>+SuperOldData!A798</f>
        <v>07004</v>
      </c>
      <c r="B798" s="12" t="str">
        <f>+SuperOldData!B798</f>
        <v>Algaida</v>
      </c>
      <c r="C798" t="str">
        <f>+SuperOldData!F798</f>
        <v>Illes Balears</v>
      </c>
      <c r="D798" s="11">
        <f>+SuperOldData!X798</f>
        <v>6527</v>
      </c>
      <c r="E798" s="6">
        <f>+ROUND(SuperOldData!W798,4)</f>
        <v>22.110600000000002</v>
      </c>
      <c r="F798">
        <f>+SuperOldData!Y798</f>
        <v>0</v>
      </c>
      <c r="G798" s="11">
        <f>+ROUND(SuperOldData!G798,0)</f>
        <v>5272</v>
      </c>
      <c r="H798" s="8">
        <f>+ROUND(100*SuperOldData!M798/SuperOldData!G798,2)</f>
        <v>14.1</v>
      </c>
      <c r="I798" s="8">
        <f>+ROUND(100*SuperOldData!J798/SuperOldData!G798,2)</f>
        <v>47.92</v>
      </c>
      <c r="J798" s="9">
        <f>+ROUND(SuperOldData!C798,6)</f>
        <v>39.564877000000003</v>
      </c>
      <c r="K798" s="9">
        <f>+ROUND(SuperOldData!D798,6)</f>
        <v>2.9038810000000002</v>
      </c>
    </row>
    <row r="799" spans="1:11" x14ac:dyDescent="0.25">
      <c r="A799" s="10" t="str">
        <f>+SuperOldData!A799</f>
        <v>07005</v>
      </c>
      <c r="B799" s="12" t="str">
        <f>+SuperOldData!B799</f>
        <v>Andratx</v>
      </c>
      <c r="C799" t="str">
        <f>+SuperOldData!F799</f>
        <v>Illes Balears</v>
      </c>
      <c r="D799" s="11">
        <f>+SuperOldData!X799</f>
        <v>7433</v>
      </c>
      <c r="E799" s="6">
        <f>+ROUND(SuperOldData!W799,4)</f>
        <v>11.434200000000001</v>
      </c>
      <c r="F799">
        <f>+SuperOldData!Y799</f>
        <v>0</v>
      </c>
      <c r="G799" s="11">
        <f>+ROUND(SuperOldData!G799,0)</f>
        <v>11234</v>
      </c>
      <c r="H799" s="8">
        <f>+ROUND(100*SuperOldData!M799/SuperOldData!G799,2)</f>
        <v>30.61</v>
      </c>
      <c r="I799" s="8">
        <f>+ROUND(100*SuperOldData!J799/SuperOldData!G799,2)</f>
        <v>49.47</v>
      </c>
      <c r="J799" s="9">
        <f>+ROUND(SuperOldData!C799,6)</f>
        <v>39.582051</v>
      </c>
      <c r="K799" s="9">
        <f>+ROUND(SuperOldData!D799,6)</f>
        <v>2.4024169999999998</v>
      </c>
    </row>
    <row r="800" spans="1:11" x14ac:dyDescent="0.25">
      <c r="A800" s="10" t="str">
        <f>+SuperOldData!A800</f>
        <v>07006</v>
      </c>
      <c r="B800" s="12" t="str">
        <f>+SuperOldData!B800</f>
        <v>Artà</v>
      </c>
      <c r="C800" t="str">
        <f>+SuperOldData!F800</f>
        <v>Illes Balears</v>
      </c>
      <c r="D800" s="11">
        <f>+SuperOldData!X800</f>
        <v>6130</v>
      </c>
      <c r="E800" s="6">
        <f>+ROUND(SuperOldData!W800,4)</f>
        <v>26.521699999999999</v>
      </c>
      <c r="F800">
        <f>+SuperOldData!Y800</f>
        <v>0</v>
      </c>
      <c r="G800" s="11">
        <f>+ROUND(SuperOldData!G800,0)</f>
        <v>7562</v>
      </c>
      <c r="H800" s="8">
        <f>+ROUND(100*SuperOldData!M800/SuperOldData!G800,2)</f>
        <v>19.12</v>
      </c>
      <c r="I800" s="8">
        <f>+ROUND(100*SuperOldData!J800/SuperOldData!G800,2)</f>
        <v>48.7</v>
      </c>
      <c r="J800" s="9">
        <f>+ROUND(SuperOldData!C800,6)</f>
        <v>39.714629000000002</v>
      </c>
      <c r="K800" s="9">
        <f>+ROUND(SuperOldData!D800,6)</f>
        <v>3.3286899999999999</v>
      </c>
    </row>
    <row r="801" spans="1:11" x14ac:dyDescent="0.25">
      <c r="A801" s="10" t="str">
        <f>+SuperOldData!A801</f>
        <v>07007</v>
      </c>
      <c r="B801" s="12" t="str">
        <f>+SuperOldData!B801</f>
        <v>Banyalbufar</v>
      </c>
      <c r="C801" t="str">
        <f>+SuperOldData!F801</f>
        <v>Illes Balears</v>
      </c>
      <c r="D801" s="11">
        <f>+SuperOldData!X801</f>
        <v>5408</v>
      </c>
      <c r="E801" s="6">
        <f>+ROUND(SuperOldData!W801,4)</f>
        <v>34.259500000000003</v>
      </c>
      <c r="F801">
        <f>+SuperOldData!Y801</f>
        <v>0</v>
      </c>
      <c r="G801" s="11">
        <f>+ROUND(SuperOldData!G801,0)</f>
        <v>559</v>
      </c>
      <c r="H801" s="8">
        <f>+ROUND(100*SuperOldData!M801/SuperOldData!G801,2)</f>
        <v>9.7100000000000009</v>
      </c>
      <c r="I801" s="8">
        <f>+ROUND(100*SuperOldData!J801/SuperOldData!G801,2)</f>
        <v>41.98</v>
      </c>
      <c r="J801" s="9">
        <f>+ROUND(SuperOldData!C801,6)</f>
        <v>39.681317</v>
      </c>
      <c r="K801" s="9">
        <f>+ROUND(SuperOldData!D801,6)</f>
        <v>2.527377</v>
      </c>
    </row>
    <row r="802" spans="1:11" x14ac:dyDescent="0.25">
      <c r="A802" s="10" t="str">
        <f>+SuperOldData!A802</f>
        <v>07008</v>
      </c>
      <c r="B802" s="12" t="str">
        <f>+SuperOldData!B802</f>
        <v>Binissalem</v>
      </c>
      <c r="C802" t="str">
        <f>+SuperOldData!F802</f>
        <v>Illes Balears</v>
      </c>
      <c r="D802" s="11">
        <f>+SuperOldData!X802</f>
        <v>6795</v>
      </c>
      <c r="E802" s="6">
        <f>+ROUND(SuperOldData!W802,4)</f>
        <v>19.239799999999999</v>
      </c>
      <c r="F802">
        <f>+SuperOldData!Y802</f>
        <v>0</v>
      </c>
      <c r="G802" s="11">
        <f>+ROUND(SuperOldData!G802,0)</f>
        <v>7640</v>
      </c>
      <c r="H802" s="8">
        <f>+ROUND(100*SuperOldData!M802/SuperOldData!G802,2)</f>
        <v>9.41</v>
      </c>
      <c r="I802" s="8">
        <f>+ROUND(100*SuperOldData!J802/SuperOldData!G802,2)</f>
        <v>48.89</v>
      </c>
      <c r="J802" s="9">
        <f>+ROUND(SuperOldData!C802,6)</f>
        <v>39.684514999999998</v>
      </c>
      <c r="K802" s="9">
        <f>+ROUND(SuperOldData!D802,6)</f>
        <v>2.8568199999999999</v>
      </c>
    </row>
    <row r="803" spans="1:11" x14ac:dyDescent="0.25">
      <c r="A803" s="10" t="str">
        <f>+SuperOldData!A803</f>
        <v>07009</v>
      </c>
      <c r="B803" s="12" t="str">
        <f>+SuperOldData!B803</f>
        <v>Búger</v>
      </c>
      <c r="C803" t="str">
        <f>+SuperOldData!F803</f>
        <v>Illes Balears</v>
      </c>
      <c r="D803" s="11">
        <f>+SuperOldData!X803</f>
        <v>4167</v>
      </c>
      <c r="E803" s="6">
        <f>+ROUND(SuperOldData!W803,4)</f>
        <v>48.737099999999998</v>
      </c>
      <c r="F803">
        <f>+SuperOldData!Y803</f>
        <v>0</v>
      </c>
      <c r="G803" s="11">
        <f>+ROUND(SuperOldData!G803,0)</f>
        <v>1014</v>
      </c>
      <c r="H803" s="8">
        <f>+ROUND(100*SuperOldData!M803/SuperOldData!G803,2)</f>
        <v>14.13</v>
      </c>
      <c r="I803" s="8">
        <f>+ROUND(100*SuperOldData!J803/SuperOldData!G803,2)</f>
        <v>49.3</v>
      </c>
      <c r="J803" s="9">
        <f>+ROUND(SuperOldData!C803,6)</f>
        <v>39.758094999999997</v>
      </c>
      <c r="K803" s="9">
        <f>+ROUND(SuperOldData!D803,6)</f>
        <v>2.985055</v>
      </c>
    </row>
    <row r="804" spans="1:11" x14ac:dyDescent="0.25">
      <c r="A804" s="10" t="str">
        <f>+SuperOldData!A804</f>
        <v>07010</v>
      </c>
      <c r="B804" s="12" t="str">
        <f>+SuperOldData!B804</f>
        <v>Bunyola</v>
      </c>
      <c r="C804" t="str">
        <f>+SuperOldData!F804</f>
        <v>Illes Balears</v>
      </c>
      <c r="D804" s="11">
        <f>+SuperOldData!X804</f>
        <v>6651</v>
      </c>
      <c r="E804" s="6">
        <f>+ROUND(SuperOldData!W804,4)</f>
        <v>20.810700000000001</v>
      </c>
      <c r="F804">
        <f>+SuperOldData!Y804</f>
        <v>0</v>
      </c>
      <c r="G804" s="11">
        <f>+ROUND(SuperOldData!G804,0)</f>
        <v>6270</v>
      </c>
      <c r="H804" s="8">
        <f>+ROUND(100*SuperOldData!M804/SuperOldData!G804,2)</f>
        <v>8.9</v>
      </c>
      <c r="I804" s="8">
        <f>+ROUND(100*SuperOldData!J804/SuperOldData!G804,2)</f>
        <v>49.72</v>
      </c>
      <c r="J804" s="9">
        <f>+ROUND(SuperOldData!C804,6)</f>
        <v>39.707569999999997</v>
      </c>
      <c r="K804" s="9">
        <f>+ROUND(SuperOldData!D804,6)</f>
        <v>2.7124809999999999</v>
      </c>
    </row>
    <row r="805" spans="1:11" x14ac:dyDescent="0.25">
      <c r="A805" s="10" t="str">
        <f>+SuperOldData!A805</f>
        <v>07011</v>
      </c>
      <c r="B805" s="12" t="str">
        <f>+SuperOldData!B805</f>
        <v>Calvià</v>
      </c>
      <c r="C805" t="str">
        <f>+SuperOldData!F805</f>
        <v>Illes Balears</v>
      </c>
      <c r="D805" s="11">
        <f>+SuperOldData!X805</f>
        <v>7930</v>
      </c>
      <c r="E805" s="6">
        <f>+ROUND(SuperOldData!W805,4)</f>
        <v>4.5281000000000002</v>
      </c>
      <c r="F805">
        <f>+SuperOldData!Y805</f>
        <v>0</v>
      </c>
      <c r="G805" s="11">
        <f>+ROUND(SuperOldData!G805,0)</f>
        <v>49807</v>
      </c>
      <c r="H805" s="8">
        <f>+ROUND(100*SuperOldData!M805/SuperOldData!G805,2)</f>
        <v>33.17</v>
      </c>
      <c r="I805" s="8">
        <f>+ROUND(100*SuperOldData!J805/SuperOldData!G805,2)</f>
        <v>49.74</v>
      </c>
      <c r="J805" s="9">
        <f>+ROUND(SuperOldData!C805,6)</f>
        <v>39.551006999999998</v>
      </c>
      <c r="K805" s="9">
        <f>+ROUND(SuperOldData!D805,6)</f>
        <v>2.508114</v>
      </c>
    </row>
    <row r="806" spans="1:11" x14ac:dyDescent="0.25">
      <c r="A806" s="10" t="str">
        <f>+SuperOldData!A806</f>
        <v>07012</v>
      </c>
      <c r="B806" s="12" t="str">
        <f>+SuperOldData!B806</f>
        <v>Campanet</v>
      </c>
      <c r="C806" t="str">
        <f>+SuperOldData!F806</f>
        <v>Illes Balears</v>
      </c>
      <c r="D806" s="11">
        <f>+SuperOldData!X806</f>
        <v>5028</v>
      </c>
      <c r="E806" s="6">
        <f>+ROUND(SuperOldData!W806,4)</f>
        <v>38.849200000000003</v>
      </c>
      <c r="F806">
        <f>+SuperOldData!Y806</f>
        <v>0</v>
      </c>
      <c r="G806" s="11">
        <f>+ROUND(SuperOldData!G806,0)</f>
        <v>2536</v>
      </c>
      <c r="H806" s="8">
        <f>+ROUND(100*SuperOldData!M806/SuperOldData!G806,2)</f>
        <v>12.32</v>
      </c>
      <c r="I806" s="8">
        <f>+ROUND(100*SuperOldData!J806/SuperOldData!G806,2)</f>
        <v>50.56</v>
      </c>
      <c r="J806" s="9">
        <f>+ROUND(SuperOldData!C806,6)</f>
        <v>39.797440000000002</v>
      </c>
      <c r="K806" s="9">
        <f>+ROUND(SuperOldData!D806,6)</f>
        <v>2.966513</v>
      </c>
    </row>
    <row r="807" spans="1:11" x14ac:dyDescent="0.25">
      <c r="A807" s="10" t="str">
        <f>+SuperOldData!A807</f>
        <v>07013</v>
      </c>
      <c r="B807" s="12" t="str">
        <f>+SuperOldData!B807</f>
        <v>Campos</v>
      </c>
      <c r="C807" t="str">
        <f>+SuperOldData!F807</f>
        <v>Illes Balears</v>
      </c>
      <c r="D807" s="11">
        <f>+SuperOldData!X807</f>
        <v>6389</v>
      </c>
      <c r="E807" s="6">
        <f>+ROUND(SuperOldData!W807,4)</f>
        <v>23.626200000000001</v>
      </c>
      <c r="F807">
        <f>+SuperOldData!Y807</f>
        <v>0</v>
      </c>
      <c r="G807" s="11">
        <f>+ROUND(SuperOldData!G807,0)</f>
        <v>9712</v>
      </c>
      <c r="H807" s="8">
        <f>+ROUND(100*SuperOldData!M807/SuperOldData!G807,2)</f>
        <v>18.87</v>
      </c>
      <c r="I807" s="8">
        <f>+ROUND(100*SuperOldData!J807/SuperOldData!G807,2)</f>
        <v>49.06</v>
      </c>
      <c r="J807" s="9">
        <f>+ROUND(SuperOldData!C807,6)</f>
        <v>39.406841</v>
      </c>
      <c r="K807" s="9">
        <f>+ROUND(SuperOldData!D807,6)</f>
        <v>3.0146120000000001</v>
      </c>
    </row>
    <row r="808" spans="1:11" x14ac:dyDescent="0.25">
      <c r="A808" s="10" t="str">
        <f>+SuperOldData!A808</f>
        <v>07014</v>
      </c>
      <c r="B808" s="12" t="str">
        <f>+SuperOldData!B808</f>
        <v>Capdepera</v>
      </c>
      <c r="C808" t="str">
        <f>+SuperOldData!F808</f>
        <v>Illes Balears</v>
      </c>
      <c r="D808" s="11">
        <f>+SuperOldData!X808</f>
        <v>7747</v>
      </c>
      <c r="E808" s="6">
        <f>+ROUND(SuperOldData!W808,4)</f>
        <v>7.2942</v>
      </c>
      <c r="F808">
        <f>+SuperOldData!Y808</f>
        <v>0</v>
      </c>
      <c r="G808" s="11">
        <f>+ROUND(SuperOldData!G808,0)</f>
        <v>11281</v>
      </c>
      <c r="H808" s="8">
        <f>+ROUND(100*SuperOldData!M808/SuperOldData!G808,2)</f>
        <v>27.55</v>
      </c>
      <c r="I808" s="8">
        <f>+ROUND(100*SuperOldData!J808/SuperOldData!G808,2)</f>
        <v>48.49</v>
      </c>
      <c r="J808" s="9">
        <f>+ROUND(SuperOldData!C808,6)</f>
        <v>39.697071999999999</v>
      </c>
      <c r="K808" s="9">
        <f>+ROUND(SuperOldData!D808,6)</f>
        <v>3.4273579999999999</v>
      </c>
    </row>
    <row r="809" spans="1:11" x14ac:dyDescent="0.25">
      <c r="A809" s="10" t="str">
        <f>+SuperOldData!A809</f>
        <v>07015</v>
      </c>
      <c r="B809" s="12" t="str">
        <f>+SuperOldData!B809</f>
        <v>Ciutadella de Menorca</v>
      </c>
      <c r="C809" t="str">
        <f>+SuperOldData!F809</f>
        <v>Illes Balears</v>
      </c>
      <c r="D809" s="11">
        <f>+SuperOldData!X809</f>
        <v>7652</v>
      </c>
      <c r="E809" s="6">
        <f>+ROUND(SuperOldData!W809,4)</f>
        <v>8.6742000000000008</v>
      </c>
      <c r="F809">
        <f>+SuperOldData!Y809</f>
        <v>0</v>
      </c>
      <c r="G809" s="11">
        <f>+ROUND(SuperOldData!G809,0)</f>
        <v>29510</v>
      </c>
      <c r="H809" s="8">
        <f>+ROUND(100*SuperOldData!M809/SuperOldData!G809,2)</f>
        <v>11.96</v>
      </c>
      <c r="I809" s="8">
        <f>+ROUND(100*SuperOldData!J809/SuperOldData!G809,2)</f>
        <v>49.91</v>
      </c>
      <c r="J809" s="9">
        <f>+ROUND(SuperOldData!C809,6)</f>
        <v>39.994754999999998</v>
      </c>
      <c r="K809" s="9">
        <f>+ROUND(SuperOldData!D809,6)</f>
        <v>3.893942</v>
      </c>
    </row>
    <row r="810" spans="1:11" x14ac:dyDescent="0.25">
      <c r="A810" s="10" t="str">
        <f>+SuperOldData!A810</f>
        <v>07016</v>
      </c>
      <c r="B810" s="12" t="str">
        <f>+SuperOldData!B810</f>
        <v>Consell</v>
      </c>
      <c r="C810" t="str">
        <f>+SuperOldData!F810</f>
        <v>Illes Balears</v>
      </c>
      <c r="D810" s="11">
        <f>+SuperOldData!X810</f>
        <v>6862</v>
      </c>
      <c r="E810" s="6">
        <f>+ROUND(SuperOldData!W810,4)</f>
        <v>18.5806</v>
      </c>
      <c r="F810">
        <f>+SuperOldData!Y810</f>
        <v>0</v>
      </c>
      <c r="G810" s="11">
        <f>+ROUND(SuperOldData!G810,0)</f>
        <v>3778</v>
      </c>
      <c r="H810" s="8">
        <f>+ROUND(100*SuperOldData!M810/SuperOldData!G810,2)</f>
        <v>7.23</v>
      </c>
      <c r="I810" s="8">
        <f>+ROUND(100*SuperOldData!J810/SuperOldData!G810,2)</f>
        <v>48.67</v>
      </c>
      <c r="J810" s="9">
        <f>+ROUND(SuperOldData!C810,6)</f>
        <v>39.665028</v>
      </c>
      <c r="K810" s="9">
        <f>+ROUND(SuperOldData!D810,6)</f>
        <v>2.817936</v>
      </c>
    </row>
    <row r="811" spans="1:11" x14ac:dyDescent="0.25">
      <c r="A811" s="10" t="str">
        <f>+SuperOldData!A811</f>
        <v>07017</v>
      </c>
      <c r="B811" s="12" t="str">
        <f>+SuperOldData!B811</f>
        <v>Costitx</v>
      </c>
      <c r="C811" t="str">
        <f>+SuperOldData!F811</f>
        <v>Illes Balears</v>
      </c>
      <c r="D811" s="11">
        <f>+SuperOldData!X811</f>
        <v>6403</v>
      </c>
      <c r="E811" s="6">
        <f>+ROUND(SuperOldData!W811,4)</f>
        <v>23.466000000000001</v>
      </c>
      <c r="F811">
        <f>+SuperOldData!Y811</f>
        <v>0</v>
      </c>
      <c r="G811" s="11">
        <f>+ROUND(SuperOldData!G811,0)</f>
        <v>1113</v>
      </c>
      <c r="H811" s="8">
        <f>+ROUND(100*SuperOldData!M811/SuperOldData!G811,2)</f>
        <v>14.88</v>
      </c>
      <c r="I811" s="8">
        <f>+ROUND(100*SuperOldData!J811/SuperOldData!G811,2)</f>
        <v>48.5</v>
      </c>
      <c r="J811" s="9">
        <f>+ROUND(SuperOldData!C811,6)</f>
        <v>39.655431</v>
      </c>
      <c r="K811" s="9">
        <f>+ROUND(SuperOldData!D811,6)</f>
        <v>2.949319</v>
      </c>
    </row>
    <row r="812" spans="1:11" x14ac:dyDescent="0.25">
      <c r="A812" s="10" t="str">
        <f>+SuperOldData!A812</f>
        <v>07018</v>
      </c>
      <c r="B812" s="12" t="str">
        <f>+SuperOldData!B812</f>
        <v>Deyá</v>
      </c>
      <c r="C812" t="str">
        <f>+SuperOldData!F812</f>
        <v>Illes Balears</v>
      </c>
      <c r="D812" s="11">
        <f>+SuperOldData!X812</f>
        <v>7105</v>
      </c>
      <c r="E812" s="6">
        <f>+ROUND(SuperOldData!W812,4)</f>
        <v>15.6974</v>
      </c>
      <c r="F812">
        <f>+SuperOldData!Y812</f>
        <v>0</v>
      </c>
      <c r="G812" s="11">
        <f>+ROUND(SuperOldData!G812,0)</f>
        <v>684</v>
      </c>
      <c r="H812" s="8">
        <f>+ROUND(100*SuperOldData!M812/SuperOldData!G812,2)</f>
        <v>35.39</v>
      </c>
      <c r="I812" s="8">
        <f>+ROUND(100*SuperOldData!J812/SuperOldData!G812,2)</f>
        <v>48.63</v>
      </c>
      <c r="J812" s="9">
        <f>+ROUND(SuperOldData!C812,6)</f>
        <v>39.74859</v>
      </c>
      <c r="K812" s="9">
        <f>+ROUND(SuperOldData!D812,6)</f>
        <v>2.6484480000000001</v>
      </c>
    </row>
    <row r="813" spans="1:11" x14ac:dyDescent="0.25">
      <c r="A813" s="10" t="str">
        <f>+SuperOldData!A813</f>
        <v>07019</v>
      </c>
      <c r="B813" s="12" t="str">
        <f>+SuperOldData!B813</f>
        <v>Escorca</v>
      </c>
      <c r="C813" t="str">
        <f>+SuperOldData!F813</f>
        <v>Illes Balears</v>
      </c>
      <c r="D813" s="11">
        <f>+SuperOldData!X813</f>
        <v>6021</v>
      </c>
      <c r="E813" s="6">
        <f>+ROUND(SuperOldData!W813,4)</f>
        <v>27.753799999999998</v>
      </c>
      <c r="F813">
        <f>+SuperOldData!Y813</f>
        <v>0</v>
      </c>
      <c r="G813" s="11">
        <f>+ROUND(SuperOldData!G813,0)</f>
        <v>258</v>
      </c>
      <c r="H813" s="8">
        <f>+ROUND(100*SuperOldData!M813/SuperOldData!G813,2)</f>
        <v>6.5</v>
      </c>
      <c r="I813" s="8">
        <f>+ROUND(100*SuperOldData!J813/SuperOldData!G813,2)</f>
        <v>42.31</v>
      </c>
      <c r="J813" s="9">
        <f>+ROUND(SuperOldData!C813,6)</f>
        <v>39.827919999999999</v>
      </c>
      <c r="K813" s="9">
        <f>+ROUND(SuperOldData!D813,6)</f>
        <v>2.8480240000000001</v>
      </c>
    </row>
    <row r="814" spans="1:11" x14ac:dyDescent="0.25">
      <c r="A814" s="10" t="str">
        <f>+SuperOldData!A814</f>
        <v>07020</v>
      </c>
      <c r="B814" s="12" t="str">
        <f>+SuperOldData!B814</f>
        <v>Esporles</v>
      </c>
      <c r="C814" t="str">
        <f>+SuperOldData!F814</f>
        <v>Illes Balears</v>
      </c>
      <c r="D814" s="11">
        <f>+SuperOldData!X814</f>
        <v>7067</v>
      </c>
      <c r="E814" s="6">
        <f>+ROUND(SuperOldData!W814,4)</f>
        <v>16.116299999999999</v>
      </c>
      <c r="F814">
        <f>+SuperOldData!Y814</f>
        <v>0</v>
      </c>
      <c r="G814" s="11">
        <f>+ROUND(SuperOldData!G814,0)</f>
        <v>4845</v>
      </c>
      <c r="H814" s="8">
        <f>+ROUND(100*SuperOldData!M814/SuperOldData!G814,2)</f>
        <v>10.4</v>
      </c>
      <c r="I814" s="8">
        <f>+ROUND(100*SuperOldData!J814/SuperOldData!G814,2)</f>
        <v>50.15</v>
      </c>
      <c r="J814" s="9">
        <f>+ROUND(SuperOldData!C814,6)</f>
        <v>39.662793000000001</v>
      </c>
      <c r="K814" s="9">
        <f>+ROUND(SuperOldData!D814,6)</f>
        <v>2.5868929999999999</v>
      </c>
    </row>
    <row r="815" spans="1:11" x14ac:dyDescent="0.25">
      <c r="A815" s="10" t="str">
        <f>+SuperOldData!A815</f>
        <v>07021</v>
      </c>
      <c r="B815" s="12" t="str">
        <f>+SuperOldData!B815</f>
        <v>Estellencs</v>
      </c>
      <c r="C815" t="str">
        <f>+SuperOldData!F815</f>
        <v>Illes Balears</v>
      </c>
      <c r="D815" s="11">
        <f>+SuperOldData!X815</f>
        <v>5562</v>
      </c>
      <c r="E815" s="6">
        <f>+ROUND(SuperOldData!W815,4)</f>
        <v>32.559100000000001</v>
      </c>
      <c r="F815">
        <f>+SuperOldData!Y815</f>
        <v>0</v>
      </c>
      <c r="G815" s="11">
        <f>+ROUND(SuperOldData!G815,0)</f>
        <v>363</v>
      </c>
      <c r="H815" s="8">
        <f>+ROUND(100*SuperOldData!M815/SuperOldData!G815,2)</f>
        <v>20.38</v>
      </c>
      <c r="I815" s="8">
        <f>+ROUND(100*SuperOldData!J815/SuperOldData!G815,2)</f>
        <v>46.48</v>
      </c>
      <c r="J815" s="9">
        <f>+ROUND(SuperOldData!C815,6)</f>
        <v>39.64884</v>
      </c>
      <c r="K815" s="9">
        <f>+ROUND(SuperOldData!D815,6)</f>
        <v>2.476496</v>
      </c>
    </row>
    <row r="816" spans="1:11" x14ac:dyDescent="0.25">
      <c r="A816" s="10" t="str">
        <f>+SuperOldData!A816</f>
        <v>07022</v>
      </c>
      <c r="B816" s="12" t="str">
        <f>+SuperOldData!B816</f>
        <v>Felanitx</v>
      </c>
      <c r="C816" t="str">
        <f>+SuperOldData!F816</f>
        <v>Illes Balears</v>
      </c>
      <c r="D816" s="11">
        <f>+SuperOldData!X816</f>
        <v>6339</v>
      </c>
      <c r="E816" s="6">
        <f>+ROUND(SuperOldData!W816,4)</f>
        <v>24.2422</v>
      </c>
      <c r="F816">
        <f>+SuperOldData!Y816</f>
        <v>0</v>
      </c>
      <c r="G816" s="11">
        <f>+ROUND(SuperOldData!G816,0)</f>
        <v>18045</v>
      </c>
      <c r="H816" s="8">
        <f>+ROUND(100*SuperOldData!M816/SuperOldData!G816,2)</f>
        <v>22.47</v>
      </c>
      <c r="I816" s="8">
        <f>+ROUND(100*SuperOldData!J816/SuperOldData!G816,2)</f>
        <v>48.26</v>
      </c>
      <c r="J816" s="9">
        <f>+ROUND(SuperOldData!C816,6)</f>
        <v>39.451576000000003</v>
      </c>
      <c r="K816" s="9">
        <f>+ROUND(SuperOldData!D816,6)</f>
        <v>3.1597949999999999</v>
      </c>
    </row>
    <row r="817" spans="1:11" x14ac:dyDescent="0.25">
      <c r="A817" s="10" t="str">
        <f>+SuperOldData!A817</f>
        <v>07023</v>
      </c>
      <c r="B817" s="12" t="str">
        <f>+SuperOldData!B817</f>
        <v>Ferreries</v>
      </c>
      <c r="C817" t="str">
        <f>+SuperOldData!F817</f>
        <v>Illes Balears</v>
      </c>
      <c r="D817" s="11">
        <f>+SuperOldData!X817</f>
        <v>7867</v>
      </c>
      <c r="E817" s="6">
        <f>+ROUND(SuperOldData!W817,4)</f>
        <v>5.4584000000000001</v>
      </c>
      <c r="F817">
        <f>+SuperOldData!Y817</f>
        <v>0</v>
      </c>
      <c r="G817" s="11">
        <f>+ROUND(SuperOldData!G817,0)</f>
        <v>4667</v>
      </c>
      <c r="H817" s="8">
        <f>+ROUND(100*SuperOldData!M817/SuperOldData!G817,2)</f>
        <v>5.6</v>
      </c>
      <c r="I817" s="8">
        <f>+ROUND(100*SuperOldData!J817/SuperOldData!G817,2)</f>
        <v>49.16</v>
      </c>
      <c r="J817" s="9">
        <f>+ROUND(SuperOldData!C817,6)</f>
        <v>39.990364999999997</v>
      </c>
      <c r="K817" s="9">
        <f>+ROUND(SuperOldData!D817,6)</f>
        <v>4.0031119999999998</v>
      </c>
    </row>
    <row r="818" spans="1:11" x14ac:dyDescent="0.25">
      <c r="A818" s="10" t="str">
        <f>+SuperOldData!A818</f>
        <v>07024</v>
      </c>
      <c r="B818" s="12" t="str">
        <f>+SuperOldData!B818</f>
        <v>Formentera</v>
      </c>
      <c r="C818" t="str">
        <f>+SuperOldData!F818</f>
        <v>Illes Balears</v>
      </c>
      <c r="D818" s="11">
        <f>+SuperOldData!X818</f>
        <v>7742</v>
      </c>
      <c r="E818" s="6">
        <f>+ROUND(SuperOldData!W818,4)</f>
        <v>7.3311999999999999</v>
      </c>
      <c r="F818">
        <f>+SuperOldData!Y818</f>
        <v>0</v>
      </c>
      <c r="G818" s="11">
        <f>+ROUND(SuperOldData!G818,0)</f>
        <v>10583</v>
      </c>
      <c r="H818" s="8">
        <f>+ROUND(100*SuperOldData!M818/SuperOldData!G818,2)</f>
        <v>30.63</v>
      </c>
      <c r="I818" s="8">
        <f>+ROUND(100*SuperOldData!J818/SuperOldData!G818,2)</f>
        <v>46.81</v>
      </c>
      <c r="J818" s="9">
        <f>+ROUND(SuperOldData!C818,6)</f>
        <v>38.691983</v>
      </c>
      <c r="K818" s="9">
        <f>+ROUND(SuperOldData!D818,6)</f>
        <v>1.4589460000000001</v>
      </c>
    </row>
    <row r="819" spans="1:11" x14ac:dyDescent="0.25">
      <c r="A819" s="10" t="str">
        <f>+SuperOldData!A819</f>
        <v>07025</v>
      </c>
      <c r="B819" s="12" t="str">
        <f>+SuperOldData!B819</f>
        <v>Fornalutx</v>
      </c>
      <c r="C819" t="str">
        <f>+SuperOldData!F819</f>
        <v>Illes Balears</v>
      </c>
      <c r="D819" s="11">
        <f>+SuperOldData!X819</f>
        <v>5189</v>
      </c>
      <c r="E819" s="6">
        <f>+ROUND(SuperOldData!W819,4)</f>
        <v>37.0503</v>
      </c>
      <c r="F819">
        <f>+SuperOldData!Y819</f>
        <v>0</v>
      </c>
      <c r="G819" s="11">
        <f>+ROUND(SuperOldData!G819,0)</f>
        <v>695</v>
      </c>
      <c r="H819" s="8">
        <f>+ROUND(100*SuperOldData!M819/SuperOldData!G819,2)</f>
        <v>18.829999999999998</v>
      </c>
      <c r="I819" s="8">
        <f>+ROUND(100*SuperOldData!J819/SuperOldData!G819,2)</f>
        <v>49.12</v>
      </c>
      <c r="J819" s="9">
        <f>+ROUND(SuperOldData!C819,6)</f>
        <v>39.796292000000001</v>
      </c>
      <c r="K819" s="9">
        <f>+ROUND(SuperOldData!D819,6)</f>
        <v>2.7512020000000001</v>
      </c>
    </row>
    <row r="820" spans="1:11" x14ac:dyDescent="0.25">
      <c r="A820" s="10" t="str">
        <f>+SuperOldData!A820</f>
        <v>07026</v>
      </c>
      <c r="B820" s="12" t="str">
        <f>+SuperOldData!B820</f>
        <v>Eivissa</v>
      </c>
      <c r="C820" t="str">
        <f>+SuperOldData!F820</f>
        <v>Illes Balears</v>
      </c>
      <c r="D820" s="11">
        <f>+SuperOldData!X820</f>
        <v>7968</v>
      </c>
      <c r="E820" s="6">
        <f>+ROUND(SuperOldData!W820,4)</f>
        <v>3.7210000000000001</v>
      </c>
      <c r="F820">
        <f>+SuperOldData!Y820</f>
        <v>0</v>
      </c>
      <c r="G820" s="11">
        <f>+ROUND(SuperOldData!G820,0)</f>
        <v>48550</v>
      </c>
      <c r="H820" s="8">
        <f>+ROUND(100*SuperOldData!M820/SuperOldData!G820,2)</f>
        <v>25.77</v>
      </c>
      <c r="I820" s="8">
        <f>+ROUND(100*SuperOldData!J820/SuperOldData!G820,2)</f>
        <v>48.63</v>
      </c>
      <c r="J820" s="9">
        <f>+ROUND(SuperOldData!C820,6)</f>
        <v>38.913666999999997</v>
      </c>
      <c r="K820" s="9">
        <f>+ROUND(SuperOldData!D820,6)</f>
        <v>1.419127</v>
      </c>
    </row>
    <row r="821" spans="1:11" x14ac:dyDescent="0.25">
      <c r="A821" s="10" t="str">
        <f>+SuperOldData!A821</f>
        <v>07027</v>
      </c>
      <c r="B821" s="12" t="str">
        <f>+SuperOldData!B821</f>
        <v>Inca</v>
      </c>
      <c r="C821" t="str">
        <f>+SuperOldData!F821</f>
        <v>Illes Balears</v>
      </c>
      <c r="D821" s="11">
        <f>+SuperOldData!X821</f>
        <v>7468</v>
      </c>
      <c r="E821" s="6">
        <f>+ROUND(SuperOldData!W821,4)</f>
        <v>10.9414</v>
      </c>
      <c r="F821">
        <f>+SuperOldData!Y821</f>
        <v>0</v>
      </c>
      <c r="G821" s="11">
        <f>+ROUND(SuperOldData!G821,0)</f>
        <v>30359</v>
      </c>
      <c r="H821" s="8">
        <f>+ROUND(100*SuperOldData!M821/SuperOldData!G821,2)</f>
        <v>16.91</v>
      </c>
      <c r="I821" s="8">
        <f>+ROUND(100*SuperOldData!J821/SuperOldData!G821,2)</f>
        <v>49.23</v>
      </c>
      <c r="J821" s="9">
        <f>+ROUND(SuperOldData!C821,6)</f>
        <v>39.711727000000003</v>
      </c>
      <c r="K821" s="9">
        <f>+ROUND(SuperOldData!D821,6)</f>
        <v>2.9421620000000002</v>
      </c>
    </row>
    <row r="822" spans="1:11" x14ac:dyDescent="0.25">
      <c r="A822" s="10" t="str">
        <f>+SuperOldData!A822</f>
        <v>07028</v>
      </c>
      <c r="B822" s="12" t="str">
        <f>+SuperOldData!B822</f>
        <v>Lloret de Vistalegre</v>
      </c>
      <c r="C822" t="str">
        <f>+SuperOldData!F822</f>
        <v>Illes Balears</v>
      </c>
      <c r="D822" s="11">
        <f>+SuperOldData!X822</f>
        <v>6620</v>
      </c>
      <c r="E822" s="6">
        <f>+ROUND(SuperOldData!W822,4)</f>
        <v>21.254300000000001</v>
      </c>
      <c r="F822">
        <f>+SuperOldData!Y822</f>
        <v>0</v>
      </c>
      <c r="G822" s="11">
        <f>+ROUND(SuperOldData!G822,0)</f>
        <v>1308</v>
      </c>
      <c r="H822" s="8">
        <f>+ROUND(100*SuperOldData!M822/SuperOldData!G822,2)</f>
        <v>18.84</v>
      </c>
      <c r="I822" s="8">
        <f>+ROUND(100*SuperOldData!J822/SuperOldData!G822,2)</f>
        <v>48.26</v>
      </c>
      <c r="J822" s="9">
        <f>+ROUND(SuperOldData!C822,6)</f>
        <v>39.618903000000003</v>
      </c>
      <c r="K822" s="9">
        <f>+ROUND(SuperOldData!D822,6)</f>
        <v>2.97627</v>
      </c>
    </row>
    <row r="823" spans="1:11" x14ac:dyDescent="0.25">
      <c r="A823" s="10" t="str">
        <f>+SuperOldData!A823</f>
        <v>07029</v>
      </c>
      <c r="B823" s="12" t="str">
        <f>+SuperOldData!B823</f>
        <v>Lloseta</v>
      </c>
      <c r="C823" t="str">
        <f>+SuperOldData!F823</f>
        <v>Illes Balears</v>
      </c>
      <c r="D823" s="11">
        <f>+SuperOldData!X823</f>
        <v>7143</v>
      </c>
      <c r="E823" s="6">
        <f>+ROUND(SuperOldData!W823,4)</f>
        <v>15.198399999999999</v>
      </c>
      <c r="F823">
        <f>+SuperOldData!Y823</f>
        <v>0</v>
      </c>
      <c r="G823" s="11">
        <f>+ROUND(SuperOldData!G823,0)</f>
        <v>5690</v>
      </c>
      <c r="H823" s="8">
        <f>+ROUND(100*SuperOldData!M823/SuperOldData!G823,2)</f>
        <v>11.68</v>
      </c>
      <c r="I823" s="8">
        <f>+ROUND(100*SuperOldData!J823/SuperOldData!G823,2)</f>
        <v>48.17</v>
      </c>
      <c r="J823" s="9">
        <f>+ROUND(SuperOldData!C823,6)</f>
        <v>39.720260000000003</v>
      </c>
      <c r="K823" s="9">
        <f>+ROUND(SuperOldData!D823,6)</f>
        <v>2.8584710000000002</v>
      </c>
    </row>
    <row r="824" spans="1:11" x14ac:dyDescent="0.25">
      <c r="A824" s="10" t="str">
        <f>+SuperOldData!A824</f>
        <v>07030</v>
      </c>
      <c r="B824" s="12" t="str">
        <f>+SuperOldData!B824</f>
        <v>Llubí</v>
      </c>
      <c r="C824" t="str">
        <f>+SuperOldData!F824</f>
        <v>Illes Balears</v>
      </c>
      <c r="D824" s="11">
        <f>+SuperOldData!X824</f>
        <v>4694</v>
      </c>
      <c r="E824" s="6">
        <f>+ROUND(SuperOldData!W824,4)</f>
        <v>42.600999999999999</v>
      </c>
      <c r="F824">
        <f>+SuperOldData!Y824</f>
        <v>0</v>
      </c>
      <c r="G824" s="11">
        <f>+ROUND(SuperOldData!G824,0)</f>
        <v>2235</v>
      </c>
      <c r="H824" s="8">
        <f>+ROUND(100*SuperOldData!M824/SuperOldData!G824,2)</f>
        <v>14.62</v>
      </c>
      <c r="I824" s="8">
        <f>+ROUND(100*SuperOldData!J824/SuperOldData!G824,2)</f>
        <v>49.2</v>
      </c>
      <c r="J824" s="9">
        <f>+ROUND(SuperOldData!C824,6)</f>
        <v>39.699959</v>
      </c>
      <c r="K824" s="9">
        <f>+ROUND(SuperOldData!D824,6)</f>
        <v>3.0239310000000001</v>
      </c>
    </row>
    <row r="825" spans="1:11" x14ac:dyDescent="0.25">
      <c r="A825" s="10" t="str">
        <f>+SuperOldData!A825</f>
        <v>07031</v>
      </c>
      <c r="B825" s="12" t="str">
        <f>+SuperOldData!B825</f>
        <v>Llucmajor</v>
      </c>
      <c r="C825" t="str">
        <f>+SuperOldData!F825</f>
        <v>Illes Balears</v>
      </c>
      <c r="D825" s="11">
        <f>+SuperOldData!X825</f>
        <v>7772</v>
      </c>
      <c r="E825" s="6">
        <f>+ROUND(SuperOldData!W825,4)</f>
        <v>6.9923999999999999</v>
      </c>
      <c r="F825">
        <f>+SuperOldData!Y825</f>
        <v>0</v>
      </c>
      <c r="G825" s="11">
        <f>+ROUND(SuperOldData!G825,0)</f>
        <v>35995</v>
      </c>
      <c r="H825" s="8">
        <f>+ROUND(100*SuperOldData!M825/SuperOldData!G825,2)</f>
        <v>18.8</v>
      </c>
      <c r="I825" s="8">
        <f>+ROUND(100*SuperOldData!J825/SuperOldData!G825,2)</f>
        <v>49.48</v>
      </c>
      <c r="J825" s="9">
        <f>+ROUND(SuperOldData!C825,6)</f>
        <v>39.450118000000003</v>
      </c>
      <c r="K825" s="9">
        <f>+ROUND(SuperOldData!D825,6)</f>
        <v>2.851299</v>
      </c>
    </row>
    <row r="826" spans="1:11" x14ac:dyDescent="0.25">
      <c r="A826" s="10" t="str">
        <f>+SuperOldData!A826</f>
        <v>07032</v>
      </c>
      <c r="B826" s="12" t="str">
        <f>+SuperOldData!B826</f>
        <v>Maó</v>
      </c>
      <c r="C826" t="str">
        <f>+SuperOldData!F826</f>
        <v>Illes Balears</v>
      </c>
      <c r="D826" s="11">
        <f>+SuperOldData!X826</f>
        <v>7324</v>
      </c>
      <c r="E826" s="6">
        <f>+ROUND(SuperOldData!W826,4)</f>
        <v>12.8573</v>
      </c>
      <c r="F826">
        <f>+SuperOldData!Y826</f>
        <v>0</v>
      </c>
      <c r="G826" s="11">
        <f>+ROUND(SuperOldData!G826,0)</f>
        <v>28789</v>
      </c>
      <c r="H826" s="8">
        <f>+ROUND(100*SuperOldData!M826/SuperOldData!G826,2)</f>
        <v>15.47</v>
      </c>
      <c r="I826" s="8">
        <f>+ROUND(100*SuperOldData!J826/SuperOldData!G826,2)</f>
        <v>50.64</v>
      </c>
      <c r="J826" s="9">
        <f>+ROUND(SuperOldData!C826,6)</f>
        <v>39.915455999999999</v>
      </c>
      <c r="K826" s="9">
        <f>+ROUND(SuperOldData!D826,6)</f>
        <v>4.2322850000000001</v>
      </c>
    </row>
    <row r="827" spans="1:11" x14ac:dyDescent="0.25">
      <c r="A827" s="10" t="str">
        <f>+SuperOldData!A827</f>
        <v>07033</v>
      </c>
      <c r="B827" s="12" t="str">
        <f>+SuperOldData!B827</f>
        <v>Manacor</v>
      </c>
      <c r="C827" t="str">
        <f>+SuperOldData!F827</f>
        <v>Illes Balears</v>
      </c>
      <c r="D827" s="11">
        <f>+SuperOldData!X827</f>
        <v>6794</v>
      </c>
      <c r="E827" s="6">
        <f>+ROUND(SuperOldData!W827,4)</f>
        <v>19.245899999999999</v>
      </c>
      <c r="F827">
        <f>+SuperOldData!Y827</f>
        <v>0</v>
      </c>
      <c r="G827" s="11">
        <f>+ROUND(SuperOldData!G827,0)</f>
        <v>40348</v>
      </c>
      <c r="H827" s="8">
        <f>+ROUND(100*SuperOldData!M827/SuperOldData!G827,2)</f>
        <v>20.260000000000002</v>
      </c>
      <c r="I827" s="8">
        <f>+ROUND(100*SuperOldData!J827/SuperOldData!G827,2)</f>
        <v>49.53</v>
      </c>
      <c r="J827" s="9">
        <f>+ROUND(SuperOldData!C827,6)</f>
        <v>39.554844000000003</v>
      </c>
      <c r="K827" s="9">
        <f>+ROUND(SuperOldData!D827,6)</f>
        <v>3.2354370000000001</v>
      </c>
    </row>
    <row r="828" spans="1:11" x14ac:dyDescent="0.25">
      <c r="A828" s="10" t="str">
        <f>+SuperOldData!A828</f>
        <v>07034</v>
      </c>
      <c r="B828" s="12" t="str">
        <f>+SuperOldData!B828</f>
        <v>Mancor de la Vall</v>
      </c>
      <c r="C828" t="str">
        <f>+SuperOldData!F828</f>
        <v>Illes Balears</v>
      </c>
      <c r="D828" s="11">
        <f>+SuperOldData!X828</f>
        <v>6515</v>
      </c>
      <c r="E828" s="6">
        <f>+ROUND(SuperOldData!W828,4)</f>
        <v>22.233899999999998</v>
      </c>
      <c r="F828">
        <f>+SuperOldData!Y828</f>
        <v>0</v>
      </c>
      <c r="G828" s="11">
        <f>+ROUND(SuperOldData!G828,0)</f>
        <v>1321</v>
      </c>
      <c r="H828" s="8">
        <f>+ROUND(100*SuperOldData!M828/SuperOldData!G828,2)</f>
        <v>8.36</v>
      </c>
      <c r="I828" s="8">
        <f>+ROUND(100*SuperOldData!J828/SuperOldData!G828,2)</f>
        <v>48.99</v>
      </c>
      <c r="J828" s="9">
        <f>+ROUND(SuperOldData!C828,6)</f>
        <v>39.760969000000003</v>
      </c>
      <c r="K828" s="9">
        <f>+ROUND(SuperOldData!D828,6)</f>
        <v>2.8642099999999999</v>
      </c>
    </row>
    <row r="829" spans="1:11" x14ac:dyDescent="0.25">
      <c r="A829" s="10" t="str">
        <f>+SuperOldData!A829</f>
        <v>07035</v>
      </c>
      <c r="B829" s="12" t="str">
        <f>+SuperOldData!B829</f>
        <v>Maria de la Salut</v>
      </c>
      <c r="C829" t="str">
        <f>+SuperOldData!F829</f>
        <v>Illes Balears</v>
      </c>
      <c r="D829" s="11">
        <f>+SuperOldData!X829</f>
        <v>4202</v>
      </c>
      <c r="E829" s="6">
        <f>+ROUND(SuperOldData!W829,4)</f>
        <v>48.336599999999997</v>
      </c>
      <c r="F829">
        <f>+SuperOldData!Y829</f>
        <v>0</v>
      </c>
      <c r="G829" s="11">
        <f>+ROUND(SuperOldData!G829,0)</f>
        <v>2122</v>
      </c>
      <c r="H829" s="8">
        <f>+ROUND(100*SuperOldData!M829/SuperOldData!G829,2)</f>
        <v>12.6</v>
      </c>
      <c r="I829" s="8">
        <f>+ROUND(100*SuperOldData!J829/SuperOldData!G829,2)</f>
        <v>48.54</v>
      </c>
      <c r="J829" s="9">
        <f>+ROUND(SuperOldData!C829,6)</f>
        <v>39.674458000000001</v>
      </c>
      <c r="K829" s="9">
        <f>+ROUND(SuperOldData!D829,6)</f>
        <v>3.0945269999999998</v>
      </c>
    </row>
    <row r="830" spans="1:11" x14ac:dyDescent="0.25">
      <c r="A830" s="10" t="str">
        <f>+SuperOldData!A830</f>
        <v>07036</v>
      </c>
      <c r="B830" s="12" t="str">
        <f>+SuperOldData!B830</f>
        <v>Marratxí</v>
      </c>
      <c r="C830" t="str">
        <f>+SuperOldData!F830</f>
        <v>Illes Balears</v>
      </c>
      <c r="D830" s="11">
        <f>+SuperOldData!X830</f>
        <v>7875</v>
      </c>
      <c r="E830" s="6">
        <f>+ROUND(SuperOldData!W830,4)</f>
        <v>5.3475000000000001</v>
      </c>
      <c r="F830">
        <f>+SuperOldData!Y830</f>
        <v>0</v>
      </c>
      <c r="G830" s="11">
        <f>+ROUND(SuperOldData!G830,0)</f>
        <v>34538</v>
      </c>
      <c r="H830" s="8">
        <f>+ROUND(100*SuperOldData!M830/SuperOldData!G830,2)</f>
        <v>5.09</v>
      </c>
      <c r="I830" s="8">
        <f>+ROUND(100*SuperOldData!J830/SuperOldData!G830,2)</f>
        <v>49.61</v>
      </c>
      <c r="J830" s="9">
        <f>+ROUND(SuperOldData!C830,6)</f>
        <v>39.623761000000002</v>
      </c>
      <c r="K830" s="9">
        <f>+ROUND(SuperOldData!D830,6)</f>
        <v>2.728558</v>
      </c>
    </row>
    <row r="831" spans="1:11" x14ac:dyDescent="0.25">
      <c r="A831" s="10" t="str">
        <f>+SuperOldData!A831</f>
        <v>07037</v>
      </c>
      <c r="B831" s="12" t="str">
        <f>+SuperOldData!B831</f>
        <v>Mercadal, Es</v>
      </c>
      <c r="C831" t="str">
        <f>+SuperOldData!F831</f>
        <v>Illes Balears</v>
      </c>
      <c r="D831" s="11">
        <f>+SuperOldData!X831</f>
        <v>7517</v>
      </c>
      <c r="E831" s="6">
        <f>+ROUND(SuperOldData!W831,4)</f>
        <v>10.3931</v>
      </c>
      <c r="F831">
        <f>+SuperOldData!Y831</f>
        <v>0</v>
      </c>
      <c r="G831" s="11">
        <f>+ROUND(SuperOldData!G831,0)</f>
        <v>5292</v>
      </c>
      <c r="H831" s="8">
        <f>+ROUND(100*SuperOldData!M831/SuperOldData!G831,2)</f>
        <v>24.89</v>
      </c>
      <c r="I831" s="8">
        <f>+ROUND(100*SuperOldData!J831/SuperOldData!G831,2)</f>
        <v>48.87</v>
      </c>
      <c r="J831" s="9">
        <f>+ROUND(SuperOldData!C831,6)</f>
        <v>40.012497000000003</v>
      </c>
      <c r="K831" s="9">
        <f>+ROUND(SuperOldData!D831,6)</f>
        <v>4.1120950000000001</v>
      </c>
    </row>
    <row r="832" spans="1:11" x14ac:dyDescent="0.25">
      <c r="A832" s="10" t="str">
        <f>+SuperOldData!A832</f>
        <v>07038</v>
      </c>
      <c r="B832" s="12" t="str">
        <f>+SuperOldData!B832</f>
        <v>Montuïri</v>
      </c>
      <c r="C832" t="str">
        <f>+SuperOldData!F832</f>
        <v>Illes Balears</v>
      </c>
      <c r="D832" s="11">
        <f>+SuperOldData!X832</f>
        <v>5001</v>
      </c>
      <c r="E832" s="6">
        <f>+ROUND(SuperOldData!W832,4)</f>
        <v>39.206499999999998</v>
      </c>
      <c r="F832">
        <f>+SuperOldData!Y832</f>
        <v>0</v>
      </c>
      <c r="G832" s="11">
        <f>+ROUND(SuperOldData!G832,0)</f>
        <v>2856</v>
      </c>
      <c r="H832" s="8">
        <f>+ROUND(100*SuperOldData!M832/SuperOldData!G832,2)</f>
        <v>18.309999999999999</v>
      </c>
      <c r="I832" s="8">
        <f>+ROUND(100*SuperOldData!J832/SuperOldData!G832,2)</f>
        <v>49.12</v>
      </c>
      <c r="J832" s="9">
        <f>+ROUND(SuperOldData!C832,6)</f>
        <v>39.564559000000003</v>
      </c>
      <c r="K832" s="9">
        <f>+ROUND(SuperOldData!D832,6)</f>
        <v>2.9911129999999999</v>
      </c>
    </row>
    <row r="833" spans="1:11" x14ac:dyDescent="0.25">
      <c r="A833" s="10" t="str">
        <f>+SuperOldData!A833</f>
        <v>07039</v>
      </c>
      <c r="B833" s="12" t="str">
        <f>+SuperOldData!B833</f>
        <v>Muro</v>
      </c>
      <c r="C833" t="str">
        <f>+SuperOldData!F833</f>
        <v>Illes Balears</v>
      </c>
      <c r="D833" s="11">
        <f>+SuperOldData!X833</f>
        <v>5481</v>
      </c>
      <c r="E833" s="6">
        <f>+ROUND(SuperOldData!W833,4)</f>
        <v>33.4709</v>
      </c>
      <c r="F833">
        <f>+SuperOldData!Y833</f>
        <v>0</v>
      </c>
      <c r="G833" s="11">
        <f>+ROUND(SuperOldData!G833,0)</f>
        <v>7010</v>
      </c>
      <c r="H833" s="8">
        <f>+ROUND(100*SuperOldData!M833/SuperOldData!G833,2)</f>
        <v>15.69</v>
      </c>
      <c r="I833" s="8">
        <f>+ROUND(100*SuperOldData!J833/SuperOldData!G833,2)</f>
        <v>48.83</v>
      </c>
      <c r="J833" s="9">
        <f>+ROUND(SuperOldData!C833,6)</f>
        <v>39.757899999999999</v>
      </c>
      <c r="K833" s="9">
        <f>+ROUND(SuperOldData!D833,6)</f>
        <v>3.0855939999999999</v>
      </c>
    </row>
    <row r="834" spans="1:11" x14ac:dyDescent="0.25">
      <c r="A834" s="10" t="str">
        <f>+SuperOldData!A834</f>
        <v>07040</v>
      </c>
      <c r="B834" s="12" t="str">
        <f>+SuperOldData!B834</f>
        <v>Palma</v>
      </c>
      <c r="C834" t="str">
        <f>+SuperOldData!F834</f>
        <v>Illes Balears</v>
      </c>
      <c r="D834" s="11">
        <f>+SuperOldData!X834</f>
        <v>7621</v>
      </c>
      <c r="E834" s="6">
        <f>+ROUND(SuperOldData!W834,4)</f>
        <v>9.0500000000000007</v>
      </c>
      <c r="F834">
        <f>+SuperOldData!Y834</f>
        <v>0</v>
      </c>
      <c r="G834" s="11">
        <f>+ROUND(SuperOldData!G834,0)</f>
        <v>402044</v>
      </c>
      <c r="H834" s="8">
        <f>+ROUND(100*SuperOldData!M834/SuperOldData!G834,2)</f>
        <v>19.13</v>
      </c>
      <c r="I834" s="8">
        <f>+ROUND(100*SuperOldData!J834/SuperOldData!G834,2)</f>
        <v>51.05</v>
      </c>
      <c r="J834" s="9">
        <f>+ROUND(SuperOldData!C834,6)</f>
        <v>39.556105000000002</v>
      </c>
      <c r="K834" s="9">
        <f>+ROUND(SuperOldData!D834,6)</f>
        <v>2.7154929999999999</v>
      </c>
    </row>
    <row r="835" spans="1:11" x14ac:dyDescent="0.25">
      <c r="A835" s="10" t="str">
        <f>+SuperOldData!A835</f>
        <v>07041</v>
      </c>
      <c r="B835" s="12" t="str">
        <f>+SuperOldData!B835</f>
        <v>Petra</v>
      </c>
      <c r="C835" t="str">
        <f>+SuperOldData!F835</f>
        <v>Illes Balears</v>
      </c>
      <c r="D835" s="11">
        <f>+SuperOldData!X835</f>
        <v>4821</v>
      </c>
      <c r="E835" s="6">
        <f>+ROUND(SuperOldData!W835,4)</f>
        <v>41.227200000000003</v>
      </c>
      <c r="F835">
        <f>+SuperOldData!Y835</f>
        <v>0</v>
      </c>
      <c r="G835" s="11">
        <f>+ROUND(SuperOldData!G835,0)</f>
        <v>2876</v>
      </c>
      <c r="H835" s="8">
        <f>+ROUND(100*SuperOldData!M835/SuperOldData!G835,2)</f>
        <v>12.77</v>
      </c>
      <c r="I835" s="8">
        <f>+ROUND(100*SuperOldData!J835/SuperOldData!G835,2)</f>
        <v>49.71</v>
      </c>
      <c r="J835" s="9">
        <f>+ROUND(SuperOldData!C835,6)</f>
        <v>39.628731999999999</v>
      </c>
      <c r="K835" s="9">
        <f>+ROUND(SuperOldData!D835,6)</f>
        <v>3.142976</v>
      </c>
    </row>
    <row r="836" spans="1:11" x14ac:dyDescent="0.25">
      <c r="A836" s="10" t="str">
        <f>+SuperOldData!A836</f>
        <v>07042</v>
      </c>
      <c r="B836" s="12" t="str">
        <f>+SuperOldData!B836</f>
        <v>Pollença</v>
      </c>
      <c r="C836" t="str">
        <f>+SuperOldData!F836</f>
        <v>Illes Balears</v>
      </c>
      <c r="D836" s="11">
        <f>+SuperOldData!X836</f>
        <v>6524</v>
      </c>
      <c r="E836" s="6">
        <f>+ROUND(SuperOldData!W836,4)</f>
        <v>22.141400000000001</v>
      </c>
      <c r="F836">
        <f>+SuperOldData!Y836</f>
        <v>0</v>
      </c>
      <c r="G836" s="11">
        <f>+ROUND(SuperOldData!G836,0)</f>
        <v>16057</v>
      </c>
      <c r="H836" s="8">
        <f>+ROUND(100*SuperOldData!M836/SuperOldData!G836,2)</f>
        <v>21.13</v>
      </c>
      <c r="I836" s="8">
        <f>+ROUND(100*SuperOldData!J836/SuperOldData!G836,2)</f>
        <v>49.78</v>
      </c>
      <c r="J836" s="9">
        <f>+ROUND(SuperOldData!C836,6)</f>
        <v>39.886724000000001</v>
      </c>
      <c r="K836" s="9">
        <f>+ROUND(SuperOldData!D836,6)</f>
        <v>3.0295079999999999</v>
      </c>
    </row>
    <row r="837" spans="1:11" x14ac:dyDescent="0.25">
      <c r="A837" s="10" t="str">
        <f>+SuperOldData!A837</f>
        <v>07043</v>
      </c>
      <c r="B837" s="12" t="str">
        <f>+SuperOldData!B837</f>
        <v>Porreres</v>
      </c>
      <c r="C837" t="str">
        <f>+SuperOldData!F837</f>
        <v>Illes Balears</v>
      </c>
      <c r="D837" s="11">
        <f>+SuperOldData!X837</f>
        <v>5379</v>
      </c>
      <c r="E837" s="6">
        <f>+ROUND(SuperOldData!W837,4)</f>
        <v>34.610599999999998</v>
      </c>
      <c r="F837">
        <f>+SuperOldData!Y837</f>
        <v>0</v>
      </c>
      <c r="G837" s="11">
        <f>+ROUND(SuperOldData!G837,0)</f>
        <v>5459</v>
      </c>
      <c r="H837" s="8">
        <f>+ROUND(100*SuperOldData!M837/SuperOldData!G837,2)</f>
        <v>23.62</v>
      </c>
      <c r="I837" s="8">
        <f>+ROUND(100*SuperOldData!J837/SuperOldData!G837,2)</f>
        <v>47.29</v>
      </c>
      <c r="J837" s="9">
        <f>+ROUND(SuperOldData!C837,6)</f>
        <v>39.507280999999999</v>
      </c>
      <c r="K837" s="9">
        <f>+ROUND(SuperOldData!D837,6)</f>
        <v>3.0307590000000002</v>
      </c>
    </row>
    <row r="838" spans="1:11" x14ac:dyDescent="0.25">
      <c r="A838" s="10" t="str">
        <f>+SuperOldData!A838</f>
        <v>07044</v>
      </c>
      <c r="B838" s="12" t="str">
        <f>+SuperOldData!B838</f>
        <v>Pobla, Sa</v>
      </c>
      <c r="C838" t="str">
        <f>+SuperOldData!F838</f>
        <v>Illes Balears</v>
      </c>
      <c r="D838" s="11">
        <f>+SuperOldData!X838</f>
        <v>5910</v>
      </c>
      <c r="E838" s="6">
        <f>+ROUND(SuperOldData!W838,4)</f>
        <v>28.8689</v>
      </c>
      <c r="F838">
        <f>+SuperOldData!Y838</f>
        <v>0</v>
      </c>
      <c r="G838" s="11">
        <f>+ROUND(SuperOldData!G838,0)</f>
        <v>12999</v>
      </c>
      <c r="H838" s="8">
        <f>+ROUND(100*SuperOldData!M838/SuperOldData!G838,2)</f>
        <v>21.51</v>
      </c>
      <c r="I838" s="8">
        <f>+ROUND(100*SuperOldData!J838/SuperOldData!G838,2)</f>
        <v>48.45</v>
      </c>
      <c r="J838" s="9">
        <f>+ROUND(SuperOldData!C838,6)</f>
        <v>39.780344999999997</v>
      </c>
      <c r="K838" s="9">
        <f>+ROUND(SuperOldData!D838,6)</f>
        <v>3.0288529999999998</v>
      </c>
    </row>
    <row r="839" spans="1:11" x14ac:dyDescent="0.25">
      <c r="A839" s="10" t="str">
        <f>+SuperOldData!A839</f>
        <v>07045</v>
      </c>
      <c r="B839" s="12" t="str">
        <f>+SuperOldData!B839</f>
        <v>Puigpunyent</v>
      </c>
      <c r="C839" t="str">
        <f>+SuperOldData!F839</f>
        <v>Illes Balears</v>
      </c>
      <c r="D839" s="11">
        <f>+SuperOldData!X839</f>
        <v>6843</v>
      </c>
      <c r="E839" s="6">
        <f>+ROUND(SuperOldData!W839,4)</f>
        <v>18.722300000000001</v>
      </c>
      <c r="F839">
        <f>+SuperOldData!Y839</f>
        <v>0</v>
      </c>
      <c r="G839" s="11">
        <f>+ROUND(SuperOldData!G839,0)</f>
        <v>1878</v>
      </c>
      <c r="H839" s="8">
        <f>+ROUND(100*SuperOldData!M839/SuperOldData!G839,2)</f>
        <v>19.25</v>
      </c>
      <c r="I839" s="8">
        <f>+ROUND(100*SuperOldData!J839/SuperOldData!G839,2)</f>
        <v>49.39</v>
      </c>
      <c r="J839" s="9">
        <f>+ROUND(SuperOldData!C839,6)</f>
        <v>39.626905999999998</v>
      </c>
      <c r="K839" s="9">
        <f>+ROUND(SuperOldData!D839,6)</f>
        <v>2.528966</v>
      </c>
    </row>
    <row r="840" spans="1:11" x14ac:dyDescent="0.25">
      <c r="A840" s="10" t="str">
        <f>+SuperOldData!A840</f>
        <v>07046</v>
      </c>
      <c r="B840" s="12" t="str">
        <f>+SuperOldData!B840</f>
        <v>Sant Antoni de Portmany</v>
      </c>
      <c r="C840" t="str">
        <f>+SuperOldData!F840</f>
        <v>Illes Balears</v>
      </c>
      <c r="D840" s="11">
        <f>+SuperOldData!X840</f>
        <v>7890</v>
      </c>
      <c r="E840" s="6">
        <f>+ROUND(SuperOldData!W840,4)</f>
        <v>5.0949</v>
      </c>
      <c r="F840">
        <f>+SuperOldData!Y840</f>
        <v>0</v>
      </c>
      <c r="G840" s="11">
        <f>+ROUND(SuperOldData!G840,0)</f>
        <v>21915</v>
      </c>
      <c r="H840" s="8">
        <f>+ROUND(100*SuperOldData!M840/SuperOldData!G840,2)</f>
        <v>24.09</v>
      </c>
      <c r="I840" s="8">
        <f>+ROUND(100*SuperOldData!J840/SuperOldData!G840,2)</f>
        <v>47.37</v>
      </c>
      <c r="J840" s="9">
        <f>+ROUND(SuperOldData!C840,6)</f>
        <v>38.996364</v>
      </c>
      <c r="K840" s="9">
        <f>+ROUND(SuperOldData!D840,6)</f>
        <v>1.358589</v>
      </c>
    </row>
    <row r="841" spans="1:11" x14ac:dyDescent="0.25">
      <c r="A841" s="10" t="str">
        <f>+SuperOldData!A841</f>
        <v>07047</v>
      </c>
      <c r="B841" s="12" t="str">
        <f>+SuperOldData!B841</f>
        <v>Sencelles</v>
      </c>
      <c r="C841" t="str">
        <f>+SuperOldData!F841</f>
        <v>Illes Balears</v>
      </c>
      <c r="D841" s="11">
        <f>+SuperOldData!X841</f>
        <v>6429</v>
      </c>
      <c r="E841" s="6">
        <f>+ROUND(SuperOldData!W841,4)</f>
        <v>23.176400000000001</v>
      </c>
      <c r="F841">
        <f>+SuperOldData!Y841</f>
        <v>0</v>
      </c>
      <c r="G841" s="11">
        <f>+ROUND(SuperOldData!G841,0)</f>
        <v>3113</v>
      </c>
      <c r="H841" s="8">
        <f>+ROUND(100*SuperOldData!M841/SuperOldData!G841,2)</f>
        <v>13.85</v>
      </c>
      <c r="I841" s="8">
        <f>+ROUND(100*SuperOldData!J841/SuperOldData!G841,2)</f>
        <v>48.99</v>
      </c>
      <c r="J841" s="9">
        <f>+ROUND(SuperOldData!C841,6)</f>
        <v>39.640428999999997</v>
      </c>
      <c r="K841" s="9">
        <f>+ROUND(SuperOldData!D841,6)</f>
        <v>2.8980450000000002</v>
      </c>
    </row>
    <row r="842" spans="1:11" x14ac:dyDescent="0.25">
      <c r="A842" s="10" t="str">
        <f>+SuperOldData!A842</f>
        <v>07048</v>
      </c>
      <c r="B842" s="12" t="str">
        <f>+SuperOldData!B842</f>
        <v>Sant Josep de sa Talaia</v>
      </c>
      <c r="C842" t="str">
        <f>+SuperOldData!F842</f>
        <v>Illes Balears</v>
      </c>
      <c r="D842" s="11">
        <f>+SuperOldData!X842</f>
        <v>7979</v>
      </c>
      <c r="E842" s="6">
        <f>+ROUND(SuperOldData!W842,4)</f>
        <v>3.6040000000000001</v>
      </c>
      <c r="F842">
        <f>+SuperOldData!Y842</f>
        <v>0</v>
      </c>
      <c r="G842" s="11">
        <f>+ROUND(SuperOldData!G842,0)</f>
        <v>24079</v>
      </c>
      <c r="H842" s="8">
        <f>+ROUND(100*SuperOldData!M842/SuperOldData!G842,2)</f>
        <v>22.31</v>
      </c>
      <c r="I842" s="8">
        <f>+ROUND(100*SuperOldData!J842/SuperOldData!G842,2)</f>
        <v>47.47</v>
      </c>
      <c r="J842" s="9">
        <f>+ROUND(SuperOldData!C842,6)</f>
        <v>38.908217</v>
      </c>
      <c r="K842" s="9">
        <f>+ROUND(SuperOldData!D842,6)</f>
        <v>1.3083039999999999</v>
      </c>
    </row>
    <row r="843" spans="1:11" x14ac:dyDescent="0.25">
      <c r="A843" s="10" t="str">
        <f>+SuperOldData!A843</f>
        <v>07049</v>
      </c>
      <c r="B843" s="12" t="str">
        <f>+SuperOldData!B843</f>
        <v>Sant Joan</v>
      </c>
      <c r="C843" t="str">
        <f>+SuperOldData!F843</f>
        <v>Illes Balears</v>
      </c>
      <c r="D843" s="11">
        <f>+SuperOldData!X843</f>
        <v>4117</v>
      </c>
      <c r="E843" s="6">
        <f>+ROUND(SuperOldData!W843,4)</f>
        <v>49.470199999999998</v>
      </c>
      <c r="F843">
        <f>+SuperOldData!Y843</f>
        <v>0</v>
      </c>
      <c r="G843" s="11">
        <f>+ROUND(SuperOldData!G843,0)</f>
        <v>2029</v>
      </c>
      <c r="H843" s="8">
        <f>+ROUND(100*SuperOldData!M843/SuperOldData!G843,2)</f>
        <v>13.16</v>
      </c>
      <c r="I843" s="8">
        <f>+ROUND(100*SuperOldData!J843/SuperOldData!G843,2)</f>
        <v>50.84</v>
      </c>
      <c r="J843" s="9">
        <f>+ROUND(SuperOldData!C843,6)</f>
        <v>39.587994000000002</v>
      </c>
      <c r="K843" s="9">
        <f>+ROUND(SuperOldData!D843,6)</f>
        <v>3.0452159999999999</v>
      </c>
    </row>
    <row r="844" spans="1:11" x14ac:dyDescent="0.25">
      <c r="A844" s="10" t="str">
        <f>+SuperOldData!A844</f>
        <v>07050</v>
      </c>
      <c r="B844" s="12" t="str">
        <f>+SuperOldData!B844</f>
        <v>Sant Joan de Labritja</v>
      </c>
      <c r="C844" t="str">
        <f>+SuperOldData!F844</f>
        <v>Illes Balears</v>
      </c>
      <c r="D844" s="11">
        <f>+SuperOldData!X844</f>
        <v>6770</v>
      </c>
      <c r="E844" s="6">
        <f>+ROUND(SuperOldData!W844,4)</f>
        <v>19.516999999999999</v>
      </c>
      <c r="F844">
        <f>+SuperOldData!Y844</f>
        <v>0</v>
      </c>
      <c r="G844" s="11">
        <f>+ROUND(SuperOldData!G844,0)</f>
        <v>5351</v>
      </c>
      <c r="H844" s="8">
        <f>+ROUND(100*SuperOldData!M844/SuperOldData!G844,2)</f>
        <v>30.78</v>
      </c>
      <c r="I844" s="8">
        <f>+ROUND(100*SuperOldData!J844/SuperOldData!G844,2)</f>
        <v>47.86</v>
      </c>
      <c r="J844" s="9">
        <f>+ROUND(SuperOldData!C844,6)</f>
        <v>39.062136000000002</v>
      </c>
      <c r="K844" s="9">
        <f>+ROUND(SuperOldData!D844,6)</f>
        <v>1.4877149999999999</v>
      </c>
    </row>
    <row r="845" spans="1:11" x14ac:dyDescent="0.25">
      <c r="A845" s="10" t="str">
        <f>+SuperOldData!A845</f>
        <v>07051</v>
      </c>
      <c r="B845" s="12" t="str">
        <f>+SuperOldData!B845</f>
        <v>Sant Llorenç des Cardassar</v>
      </c>
      <c r="C845" t="str">
        <f>+SuperOldData!F845</f>
        <v>Illes Balears</v>
      </c>
      <c r="D845" s="11">
        <f>+SuperOldData!X845</f>
        <v>5877</v>
      </c>
      <c r="E845" s="6">
        <f>+ROUND(SuperOldData!W845,4)</f>
        <v>29.3371</v>
      </c>
      <c r="F845">
        <f>+SuperOldData!Y845</f>
        <v>0</v>
      </c>
      <c r="G845" s="11">
        <f>+ROUND(SuperOldData!G845,0)</f>
        <v>8490</v>
      </c>
      <c r="H845" s="8">
        <f>+ROUND(100*SuperOldData!M845/SuperOldData!G845,2)</f>
        <v>28.02</v>
      </c>
      <c r="I845" s="8">
        <f>+ROUND(100*SuperOldData!J845/SuperOldData!G845,2)</f>
        <v>49.51</v>
      </c>
      <c r="J845" s="9">
        <f>+ROUND(SuperOldData!C845,6)</f>
        <v>39.617266000000001</v>
      </c>
      <c r="K845" s="9">
        <f>+ROUND(SuperOldData!D845,6)</f>
        <v>3.3053400000000002</v>
      </c>
    </row>
    <row r="846" spans="1:11" x14ac:dyDescent="0.25">
      <c r="A846" s="10" t="str">
        <f>+SuperOldData!A846</f>
        <v>07052</v>
      </c>
      <c r="B846" s="12" t="str">
        <f>+SuperOldData!B846</f>
        <v>Sant Lluís</v>
      </c>
      <c r="C846" t="str">
        <f>+SuperOldData!F846</f>
        <v>Illes Balears</v>
      </c>
      <c r="D846" s="11">
        <f>+SuperOldData!X846</f>
        <v>7310</v>
      </c>
      <c r="E846" s="6">
        <f>+ROUND(SuperOldData!W846,4)</f>
        <v>13.0791</v>
      </c>
      <c r="F846">
        <f>+SuperOldData!Y846</f>
        <v>0</v>
      </c>
      <c r="G846" s="11">
        <f>+ROUND(SuperOldData!G846,0)</f>
        <v>7275</v>
      </c>
      <c r="H846" s="8">
        <f>+ROUND(100*SuperOldData!M846/SuperOldData!G846,2)</f>
        <v>20.8</v>
      </c>
      <c r="I846" s="8">
        <f>+ROUND(100*SuperOldData!J846/SuperOldData!G846,2)</f>
        <v>49.33</v>
      </c>
      <c r="J846" s="9">
        <f>+ROUND(SuperOldData!C846,6)</f>
        <v>39.836536000000002</v>
      </c>
      <c r="K846" s="9">
        <f>+ROUND(SuperOldData!D846,6)</f>
        <v>4.2540290000000001</v>
      </c>
    </row>
    <row r="847" spans="1:11" x14ac:dyDescent="0.25">
      <c r="A847" s="10" t="str">
        <f>+SuperOldData!A847</f>
        <v>07053</v>
      </c>
      <c r="B847" s="12" t="str">
        <f>+SuperOldData!B847</f>
        <v>Santa Eugènia</v>
      </c>
      <c r="C847" t="str">
        <f>+SuperOldData!F847</f>
        <v>Illes Balears</v>
      </c>
      <c r="D847" s="11">
        <f>+SuperOldData!X847</f>
        <v>6430</v>
      </c>
      <c r="E847" s="6">
        <f>+ROUND(SuperOldData!W847,4)</f>
        <v>23.151800000000001</v>
      </c>
      <c r="F847">
        <f>+SuperOldData!Y847</f>
        <v>0</v>
      </c>
      <c r="G847" s="11">
        <f>+ROUND(SuperOldData!G847,0)</f>
        <v>1686</v>
      </c>
      <c r="H847" s="8">
        <f>+ROUND(100*SuperOldData!M847/SuperOldData!G847,2)</f>
        <v>15.27</v>
      </c>
      <c r="I847" s="8">
        <f>+ROUND(100*SuperOldData!J847/SuperOldData!G847,2)</f>
        <v>48.22</v>
      </c>
      <c r="J847" s="9">
        <f>+ROUND(SuperOldData!C847,6)</f>
        <v>39.618723000000003</v>
      </c>
      <c r="K847" s="9">
        <f>+ROUND(SuperOldData!D847,6)</f>
        <v>2.8342670000000001</v>
      </c>
    </row>
    <row r="848" spans="1:11" x14ac:dyDescent="0.25">
      <c r="A848" s="10" t="str">
        <f>+SuperOldData!A848</f>
        <v>07054</v>
      </c>
      <c r="B848" s="12" t="str">
        <f>+SuperOldData!B848</f>
        <v>Santa Eulalia del Río</v>
      </c>
      <c r="C848" t="str">
        <f>+SuperOldData!F848</f>
        <v>Illes Balears</v>
      </c>
      <c r="D848" s="11">
        <f>+SuperOldData!X848</f>
        <v>7905</v>
      </c>
      <c r="E848" s="6">
        <f>+ROUND(SuperOldData!W848,4)</f>
        <v>4.9592999999999998</v>
      </c>
      <c r="F848">
        <f>+SuperOldData!Y848</f>
        <v>0</v>
      </c>
      <c r="G848" s="11">
        <f>+ROUND(SuperOldData!G848,0)</f>
        <v>33699</v>
      </c>
      <c r="H848" s="8">
        <f>+ROUND(100*SuperOldData!M848/SuperOldData!G848,2)</f>
        <v>26.87</v>
      </c>
      <c r="I848" s="8">
        <f>+ROUND(100*SuperOldData!J848/SuperOldData!G848,2)</f>
        <v>48.54</v>
      </c>
      <c r="J848" s="9">
        <f>+ROUND(SuperOldData!C848,6)</f>
        <v>38.993037000000001</v>
      </c>
      <c r="K848" s="9">
        <f>+ROUND(SuperOldData!D848,6)</f>
        <v>1.4971239999999999</v>
      </c>
    </row>
    <row r="849" spans="1:11" x14ac:dyDescent="0.25">
      <c r="A849" s="10" t="str">
        <f>+SuperOldData!A849</f>
        <v>07055</v>
      </c>
      <c r="B849" s="12" t="str">
        <f>+SuperOldData!B849</f>
        <v>Santa Margalida</v>
      </c>
      <c r="C849" t="str">
        <f>+SuperOldData!F849</f>
        <v>Illes Balears</v>
      </c>
      <c r="D849" s="11">
        <f>+SuperOldData!X849</f>
        <v>7496</v>
      </c>
      <c r="E849" s="6">
        <f>+ROUND(SuperOldData!W849,4)</f>
        <v>10.6395</v>
      </c>
      <c r="F849">
        <f>+SuperOldData!Y849</f>
        <v>0</v>
      </c>
      <c r="G849" s="11">
        <f>+ROUND(SuperOldData!G849,0)</f>
        <v>11725</v>
      </c>
      <c r="H849" s="8">
        <f>+ROUND(100*SuperOldData!M849/SuperOldData!G849,2)</f>
        <v>26.57</v>
      </c>
      <c r="I849" s="8">
        <f>+ROUND(100*SuperOldData!J849/SuperOldData!G849,2)</f>
        <v>48.15</v>
      </c>
      <c r="J849" s="9">
        <f>+ROUND(SuperOldData!C849,6)</f>
        <v>39.721043999999999</v>
      </c>
      <c r="K849" s="9">
        <f>+ROUND(SuperOldData!D849,6)</f>
        <v>3.154706</v>
      </c>
    </row>
    <row r="850" spans="1:11" x14ac:dyDescent="0.25">
      <c r="A850" s="10" t="str">
        <f>+SuperOldData!A850</f>
        <v>07056</v>
      </c>
      <c r="B850" s="12" t="str">
        <f>+SuperOldData!B850</f>
        <v>Santa María del Camí</v>
      </c>
      <c r="C850" t="str">
        <f>+SuperOldData!F850</f>
        <v>Illes Balears</v>
      </c>
      <c r="D850" s="11">
        <f>+SuperOldData!X850</f>
        <v>6399</v>
      </c>
      <c r="E850" s="6">
        <f>+ROUND(SuperOldData!W850,4)</f>
        <v>23.4968</v>
      </c>
      <c r="F850">
        <f>+SuperOldData!Y850</f>
        <v>0</v>
      </c>
      <c r="G850" s="11">
        <f>+ROUND(SuperOldData!G850,0)</f>
        <v>6443</v>
      </c>
      <c r="H850" s="8">
        <f>+ROUND(100*SuperOldData!M850/SuperOldData!G850,2)</f>
        <v>7.61</v>
      </c>
      <c r="I850" s="8">
        <f>+ROUND(100*SuperOldData!J850/SuperOldData!G850,2)</f>
        <v>50.12</v>
      </c>
      <c r="J850" s="9">
        <f>+ROUND(SuperOldData!C850,6)</f>
        <v>39.664126000000003</v>
      </c>
      <c r="K850" s="9">
        <f>+ROUND(SuperOldData!D850,6)</f>
        <v>2.7721330000000002</v>
      </c>
    </row>
    <row r="851" spans="1:11" x14ac:dyDescent="0.25">
      <c r="A851" s="10" t="str">
        <f>+SuperOldData!A851</f>
        <v>07057</v>
      </c>
      <c r="B851" s="12" t="str">
        <f>+SuperOldData!B851</f>
        <v>Santanyí</v>
      </c>
      <c r="C851" t="str">
        <f>+SuperOldData!F851</f>
        <v>Illes Balears</v>
      </c>
      <c r="D851" s="11">
        <f>+SuperOldData!X851</f>
        <v>7108</v>
      </c>
      <c r="E851" s="6">
        <f>+ROUND(SuperOldData!W851,4)</f>
        <v>15.6296</v>
      </c>
      <c r="F851">
        <f>+SuperOldData!Y851</f>
        <v>0</v>
      </c>
      <c r="G851" s="11">
        <f>+ROUND(SuperOldData!G851,0)</f>
        <v>12427</v>
      </c>
      <c r="H851" s="8">
        <f>+ROUND(100*SuperOldData!M851/SuperOldData!G851,2)</f>
        <v>31.35</v>
      </c>
      <c r="I851" s="8">
        <f>+ROUND(100*SuperOldData!J851/SuperOldData!G851,2)</f>
        <v>48.8</v>
      </c>
      <c r="J851" s="9">
        <f>+ROUND(SuperOldData!C851,6)</f>
        <v>39.349395999999999</v>
      </c>
      <c r="K851" s="9">
        <f>+ROUND(SuperOldData!D851,6)</f>
        <v>3.132199</v>
      </c>
    </row>
    <row r="852" spans="1:11" x14ac:dyDescent="0.25">
      <c r="A852" s="10" t="str">
        <f>+SuperOldData!A852</f>
        <v>07058</v>
      </c>
      <c r="B852" s="12" t="str">
        <f>+SuperOldData!B852</f>
        <v>Selva</v>
      </c>
      <c r="C852" t="str">
        <f>+SuperOldData!F852</f>
        <v>Illes Balears</v>
      </c>
      <c r="D852" s="11">
        <f>+SuperOldData!X852</f>
        <v>6283</v>
      </c>
      <c r="E852" s="6">
        <f>+ROUND(SuperOldData!W852,4)</f>
        <v>24.778199999999998</v>
      </c>
      <c r="F852">
        <f>+SuperOldData!Y852</f>
        <v>0</v>
      </c>
      <c r="G852" s="11">
        <f>+ROUND(SuperOldData!G852,0)</f>
        <v>3699</v>
      </c>
      <c r="H852" s="8">
        <f>+ROUND(100*SuperOldData!M852/SuperOldData!G852,2)</f>
        <v>9.39</v>
      </c>
      <c r="I852" s="8">
        <f>+ROUND(100*SuperOldData!J852/SuperOldData!G852,2)</f>
        <v>49.01</v>
      </c>
      <c r="J852" s="9">
        <f>+ROUND(SuperOldData!C852,6)</f>
        <v>39.768765000000002</v>
      </c>
      <c r="K852" s="9">
        <f>+ROUND(SuperOldData!D852,6)</f>
        <v>2.908995</v>
      </c>
    </row>
    <row r="853" spans="1:11" x14ac:dyDescent="0.25">
      <c r="A853" s="10" t="str">
        <f>+SuperOldData!A853</f>
        <v>07059</v>
      </c>
      <c r="B853" s="12" t="str">
        <f>+SuperOldData!B853</f>
        <v>Salines, Ses</v>
      </c>
      <c r="C853" t="str">
        <f>+SuperOldData!F853</f>
        <v>Illes Balears</v>
      </c>
      <c r="D853" s="11">
        <f>+SuperOldData!X853</f>
        <v>6928</v>
      </c>
      <c r="E853" s="6">
        <f>+ROUND(SuperOldData!W853,4)</f>
        <v>17.748899999999999</v>
      </c>
      <c r="F853">
        <f>+SuperOldData!Y853</f>
        <v>0</v>
      </c>
      <c r="G853" s="11">
        <f>+ROUND(SuperOldData!G853,0)</f>
        <v>5007</v>
      </c>
      <c r="H853" s="8">
        <f>+ROUND(100*SuperOldData!M853/SuperOldData!G853,2)</f>
        <v>28.94</v>
      </c>
      <c r="I853" s="8">
        <f>+ROUND(100*SuperOldData!J853/SuperOldData!G853,2)</f>
        <v>48.82</v>
      </c>
      <c r="J853" s="9">
        <f>+ROUND(SuperOldData!C853,6)</f>
        <v>39.331012999999999</v>
      </c>
      <c r="K853" s="9">
        <f>+ROUND(SuperOldData!D853,6)</f>
        <v>3.0435539999999999</v>
      </c>
    </row>
    <row r="854" spans="1:11" x14ac:dyDescent="0.25">
      <c r="A854" s="10" t="str">
        <f>+SuperOldData!A854</f>
        <v>07060</v>
      </c>
      <c r="B854" s="12" t="str">
        <f>+SuperOldData!B854</f>
        <v>Sineu</v>
      </c>
      <c r="C854" t="str">
        <f>+SuperOldData!F854</f>
        <v>Illes Balears</v>
      </c>
      <c r="D854" s="11">
        <f>+SuperOldData!X854</f>
        <v>5391</v>
      </c>
      <c r="E854" s="6">
        <f>+ROUND(SuperOldData!W854,4)</f>
        <v>34.432000000000002</v>
      </c>
      <c r="F854">
        <f>+SuperOldData!Y854</f>
        <v>0</v>
      </c>
      <c r="G854" s="11">
        <f>+ROUND(SuperOldData!G854,0)</f>
        <v>3696</v>
      </c>
      <c r="H854" s="8">
        <f>+ROUND(100*SuperOldData!M854/SuperOldData!G854,2)</f>
        <v>15.15</v>
      </c>
      <c r="I854" s="8">
        <f>+ROUND(100*SuperOldData!J854/SuperOldData!G854,2)</f>
        <v>48.18</v>
      </c>
      <c r="J854" s="9">
        <f>+ROUND(SuperOldData!C854,6)</f>
        <v>39.646357000000002</v>
      </c>
      <c r="K854" s="9">
        <f>+ROUND(SuperOldData!D854,6)</f>
        <v>3.0211960000000002</v>
      </c>
    </row>
    <row r="855" spans="1:11" x14ac:dyDescent="0.25">
      <c r="A855" s="10" t="str">
        <f>+SuperOldData!A855</f>
        <v>07061</v>
      </c>
      <c r="B855" s="12" t="str">
        <f>+SuperOldData!B855</f>
        <v>Sóller</v>
      </c>
      <c r="C855" t="str">
        <f>+SuperOldData!F855</f>
        <v>Illes Balears</v>
      </c>
      <c r="D855" s="11">
        <f>+SuperOldData!X855</f>
        <v>6315</v>
      </c>
      <c r="E855" s="6">
        <f>+ROUND(SuperOldData!W855,4)</f>
        <v>24.482500000000002</v>
      </c>
      <c r="F855">
        <f>+SuperOldData!Y855</f>
        <v>0</v>
      </c>
      <c r="G855" s="11">
        <f>+ROUND(SuperOldData!G855,0)</f>
        <v>13882</v>
      </c>
      <c r="H855" s="8">
        <f>+ROUND(100*SuperOldData!M855/SuperOldData!G855,2)</f>
        <v>17.989999999999998</v>
      </c>
      <c r="I855" s="8">
        <f>+ROUND(100*SuperOldData!J855/SuperOldData!G855,2)</f>
        <v>49.47</v>
      </c>
      <c r="J855" s="9">
        <f>+ROUND(SuperOldData!C855,6)</f>
        <v>39.774988</v>
      </c>
      <c r="K855" s="9">
        <f>+ROUND(SuperOldData!D855,6)</f>
        <v>2.7063329999999999</v>
      </c>
    </row>
    <row r="856" spans="1:11" x14ac:dyDescent="0.25">
      <c r="A856" s="10" t="str">
        <f>+SuperOldData!A856</f>
        <v>07062</v>
      </c>
      <c r="B856" s="12" t="str">
        <f>+SuperOldData!B856</f>
        <v>Son Servera</v>
      </c>
      <c r="C856" t="str">
        <f>+SuperOldData!F856</f>
        <v>Illes Balears</v>
      </c>
      <c r="D856" s="11">
        <f>+SuperOldData!X856</f>
        <v>7851</v>
      </c>
      <c r="E856" s="6">
        <f>+ROUND(SuperOldData!W856,4)</f>
        <v>5.7972000000000001</v>
      </c>
      <c r="F856">
        <f>+SuperOldData!Y856</f>
        <v>0</v>
      </c>
      <c r="G856" s="11">
        <f>+ROUND(SuperOldData!G856,0)</f>
        <v>11915</v>
      </c>
      <c r="H856" s="8">
        <f>+ROUND(100*SuperOldData!M856/SuperOldData!G856,2)</f>
        <v>25.27</v>
      </c>
      <c r="I856" s="8">
        <f>+ROUND(100*SuperOldData!J856/SuperOldData!G856,2)</f>
        <v>49.41</v>
      </c>
      <c r="J856" s="9">
        <f>+ROUND(SuperOldData!C856,6)</f>
        <v>39.640349000000001</v>
      </c>
      <c r="K856" s="9">
        <f>+ROUND(SuperOldData!D856,6)</f>
        <v>3.371127</v>
      </c>
    </row>
    <row r="857" spans="1:11" x14ac:dyDescent="0.25">
      <c r="A857" s="10" t="str">
        <f>+SuperOldData!A857</f>
        <v>07063</v>
      </c>
      <c r="B857" s="12" t="str">
        <f>+SuperOldData!B857</f>
        <v>Valldemossa</v>
      </c>
      <c r="C857" t="str">
        <f>+SuperOldData!F857</f>
        <v>Illes Balears</v>
      </c>
      <c r="D857" s="11">
        <f>+SuperOldData!X857</f>
        <v>6582</v>
      </c>
      <c r="E857" s="6">
        <f>+ROUND(SuperOldData!W857,4)</f>
        <v>21.660900000000002</v>
      </c>
      <c r="F857">
        <f>+SuperOldData!Y857</f>
        <v>0</v>
      </c>
      <c r="G857" s="11">
        <f>+ROUND(SuperOldData!G857,0)</f>
        <v>1990</v>
      </c>
      <c r="H857" s="8">
        <f>+ROUND(100*SuperOldData!M857/SuperOldData!G857,2)</f>
        <v>15.9</v>
      </c>
      <c r="I857" s="8">
        <f>+ROUND(100*SuperOldData!J857/SuperOldData!G857,2)</f>
        <v>48.08</v>
      </c>
      <c r="J857" s="9">
        <f>+ROUND(SuperOldData!C857,6)</f>
        <v>39.703890999999999</v>
      </c>
      <c r="K857" s="9">
        <f>+ROUND(SuperOldData!D857,6)</f>
        <v>2.6199840000000001</v>
      </c>
    </row>
    <row r="858" spans="1:11" x14ac:dyDescent="0.25">
      <c r="A858" s="10" t="str">
        <f>+SuperOldData!A858</f>
        <v>07064</v>
      </c>
      <c r="B858" s="12" t="str">
        <f>+SuperOldData!B858</f>
        <v>Castell, Es</v>
      </c>
      <c r="C858" t="str">
        <f>+SuperOldData!F858</f>
        <v>Illes Balears</v>
      </c>
      <c r="D858" s="11">
        <f>+SuperOldData!X858</f>
        <v>7645</v>
      </c>
      <c r="E858" s="6">
        <f>+ROUND(SuperOldData!W858,4)</f>
        <v>8.7111999999999998</v>
      </c>
      <c r="F858">
        <f>+SuperOldData!Y858</f>
        <v>0</v>
      </c>
      <c r="G858" s="11">
        <f>+ROUND(SuperOldData!G858,0)</f>
        <v>7895</v>
      </c>
      <c r="H858" s="8">
        <f>+ROUND(100*SuperOldData!M858/SuperOldData!G858,2)</f>
        <v>17.649999999999999</v>
      </c>
      <c r="I858" s="8">
        <f>+ROUND(100*SuperOldData!J858/SuperOldData!G858,2)</f>
        <v>49.07</v>
      </c>
      <c r="J858" s="9">
        <f>+ROUND(SuperOldData!C858,6)</f>
        <v>39.864418000000001</v>
      </c>
      <c r="K858" s="9">
        <f>+ROUND(SuperOldData!D858,6)</f>
        <v>4.2858650000000003</v>
      </c>
    </row>
    <row r="859" spans="1:11" x14ac:dyDescent="0.25">
      <c r="A859" s="10" t="str">
        <f>+SuperOldData!A859</f>
        <v>07065</v>
      </c>
      <c r="B859" s="12" t="str">
        <f>+SuperOldData!B859</f>
        <v>Vilafranca de Bonany</v>
      </c>
      <c r="C859" t="str">
        <f>+SuperOldData!F859</f>
        <v>Illes Balears</v>
      </c>
      <c r="D859" s="11">
        <f>+SuperOldData!X859</f>
        <v>5426</v>
      </c>
      <c r="E859" s="6">
        <f>+ROUND(SuperOldData!W859,4)</f>
        <v>34.043900000000001</v>
      </c>
      <c r="F859">
        <f>+SuperOldData!Y859</f>
        <v>0</v>
      </c>
      <c r="G859" s="11">
        <f>+ROUND(SuperOldData!G859,0)</f>
        <v>2984</v>
      </c>
      <c r="H859" s="8">
        <f>+ROUND(100*SuperOldData!M859/SuperOldData!G859,2)</f>
        <v>14.4</v>
      </c>
      <c r="I859" s="8">
        <f>+ROUND(100*SuperOldData!J859/SuperOldData!G859,2)</f>
        <v>49.49</v>
      </c>
      <c r="J859" s="9">
        <f>+ROUND(SuperOldData!C859,6)</f>
        <v>39.557029</v>
      </c>
      <c r="K859" s="9">
        <f>+ROUND(SuperOldData!D859,6)</f>
        <v>3.1173890000000002</v>
      </c>
    </row>
    <row r="860" spans="1:11" x14ac:dyDescent="0.25">
      <c r="A860" s="10" t="str">
        <f>+SuperOldData!A860</f>
        <v>07901</v>
      </c>
      <c r="B860" s="12" t="str">
        <f>+SuperOldData!B860</f>
        <v>Ariany</v>
      </c>
      <c r="C860" t="str">
        <f>+SuperOldData!F860</f>
        <v>Illes Balears</v>
      </c>
      <c r="D860" s="11">
        <f>+SuperOldData!X860</f>
        <v>3844</v>
      </c>
      <c r="E860" s="6">
        <f>+ROUND(SuperOldData!W860,4)</f>
        <v>52.458100000000002</v>
      </c>
      <c r="F860">
        <f>+SuperOldData!Y860</f>
        <v>0</v>
      </c>
      <c r="G860" s="11">
        <f>+ROUND(SuperOldData!G860,0)</f>
        <v>892</v>
      </c>
      <c r="H860" s="8">
        <f>+ROUND(100*SuperOldData!M860/SuperOldData!G860,2)</f>
        <v>18.93</v>
      </c>
      <c r="I860" s="8">
        <f>+ROUND(100*SuperOldData!J860/SuperOldData!G860,2)</f>
        <v>44.11</v>
      </c>
      <c r="J860" s="9">
        <f>+ROUND(SuperOldData!C860,6)</f>
        <v>39.655884</v>
      </c>
      <c r="K860" s="9">
        <f>+ROUND(SuperOldData!D860,6)</f>
        <v>3.1326719999999999</v>
      </c>
    </row>
    <row r="861" spans="1:11" x14ac:dyDescent="0.25">
      <c r="A861" s="10" t="str">
        <f>+SuperOldData!A861</f>
        <v>07902</v>
      </c>
      <c r="B861" s="12" t="str">
        <f>+SuperOldData!B861</f>
        <v>Migjorn Gran, Es</v>
      </c>
      <c r="C861" t="str">
        <f>+SuperOldData!F861</f>
        <v>Illes Balears</v>
      </c>
      <c r="D861" s="11">
        <f>+SuperOldData!X861</f>
        <v>6711</v>
      </c>
      <c r="E861" s="6">
        <f>+ROUND(SuperOldData!W861,4)</f>
        <v>20.2624</v>
      </c>
      <c r="F861">
        <f>+SuperOldData!Y861</f>
        <v>0</v>
      </c>
      <c r="G861" s="11">
        <f>+ROUND(SuperOldData!G861,0)</f>
        <v>1520</v>
      </c>
      <c r="H861" s="8">
        <f>+ROUND(100*SuperOldData!M861/SuperOldData!G861,2)</f>
        <v>14.29</v>
      </c>
      <c r="I861" s="8">
        <f>+ROUND(100*SuperOldData!J861/SuperOldData!G861,2)</f>
        <v>50.24</v>
      </c>
      <c r="J861" s="9">
        <f>+ROUND(SuperOldData!C861,6)</f>
        <v>39.943295999999997</v>
      </c>
      <c r="K861" s="9">
        <f>+ROUND(SuperOldData!D861,6)</f>
        <v>4.0379290000000001</v>
      </c>
    </row>
    <row r="862" spans="1:11" x14ac:dyDescent="0.25">
      <c r="A862" s="10" t="str">
        <f>+SuperOldData!A862</f>
        <v>08001</v>
      </c>
      <c r="B862" s="12" t="str">
        <f>+SuperOldData!B862</f>
        <v>Abrera</v>
      </c>
      <c r="C862" t="str">
        <f>+SuperOldData!F862</f>
        <v>Barcelona</v>
      </c>
      <c r="D862" s="11">
        <f>+SuperOldData!X862</f>
        <v>7670</v>
      </c>
      <c r="E862" s="6">
        <f>+ROUND(SuperOldData!W862,4)</f>
        <v>8.4648000000000003</v>
      </c>
      <c r="F862">
        <f>+SuperOldData!Y862</f>
        <v>0</v>
      </c>
      <c r="G862" s="11">
        <f>+ROUND(SuperOldData!G862,0)</f>
        <v>11815</v>
      </c>
      <c r="H862" s="8">
        <f>+ROUND(100*SuperOldData!M862/SuperOldData!G862,2)</f>
        <v>8.09</v>
      </c>
      <c r="I862" s="8">
        <f>+ROUND(100*SuperOldData!J862/SuperOldData!G862,2)</f>
        <v>48.72</v>
      </c>
      <c r="J862" s="9">
        <f>+ROUND(SuperOldData!C862,6)</f>
        <v>41.516444999999997</v>
      </c>
      <c r="K862" s="9">
        <f>+ROUND(SuperOldData!D862,6)</f>
        <v>1.909875</v>
      </c>
    </row>
    <row r="863" spans="1:11" x14ac:dyDescent="0.25">
      <c r="A863" s="10" t="str">
        <f>+SuperOldData!A863</f>
        <v>08002</v>
      </c>
      <c r="B863" s="12" t="str">
        <f>+SuperOldData!B863</f>
        <v>Aguilar de Segarra</v>
      </c>
      <c r="C863" t="str">
        <f>+SuperOldData!F863</f>
        <v>Barcelona</v>
      </c>
      <c r="D863" s="11">
        <f>+SuperOldData!X863</f>
        <v>4885</v>
      </c>
      <c r="E863" s="6">
        <f>+ROUND(SuperOldData!W863,4)</f>
        <v>40.580300000000001</v>
      </c>
      <c r="F863">
        <f>+SuperOldData!Y863</f>
        <v>0</v>
      </c>
      <c r="G863" s="11">
        <f>+ROUND(SuperOldData!G863,0)</f>
        <v>252</v>
      </c>
      <c r="H863" s="8">
        <f>+ROUND(100*SuperOldData!M863/SuperOldData!G863,2)</f>
        <v>2.78</v>
      </c>
      <c r="I863" s="8">
        <f>+ROUND(100*SuperOldData!J863/SuperOldData!G863,2)</f>
        <v>47.22</v>
      </c>
      <c r="J863" s="9">
        <f>+ROUND(SuperOldData!C863,6)</f>
        <v>41.729779999999998</v>
      </c>
      <c r="K863" s="9">
        <f>+ROUND(SuperOldData!D863,6)</f>
        <v>1.6179380000000001</v>
      </c>
    </row>
    <row r="864" spans="1:11" x14ac:dyDescent="0.25">
      <c r="A864" s="10" t="str">
        <f>+SuperOldData!A864</f>
        <v>08003</v>
      </c>
      <c r="B864" s="12" t="str">
        <f>+SuperOldData!B864</f>
        <v>Alella</v>
      </c>
      <c r="C864" t="str">
        <f>+SuperOldData!F864</f>
        <v>Barcelona</v>
      </c>
      <c r="D864" s="11">
        <f>+SuperOldData!X864</f>
        <v>7136</v>
      </c>
      <c r="E864" s="6">
        <f>+ROUND(SuperOldData!W864,4)</f>
        <v>15.3216</v>
      </c>
      <c r="F864">
        <f>+SuperOldData!Y864</f>
        <v>0</v>
      </c>
      <c r="G864" s="11">
        <f>+ROUND(SuperOldData!G864,0)</f>
        <v>9582</v>
      </c>
      <c r="H864" s="8">
        <f>+ROUND(100*SuperOldData!M864/SuperOldData!G864,2)</f>
        <v>8.08</v>
      </c>
      <c r="I864" s="8">
        <f>+ROUND(100*SuperOldData!J864/SuperOldData!G864,2)</f>
        <v>51.23</v>
      </c>
      <c r="J864" s="9">
        <f>+ROUND(SuperOldData!C864,6)</f>
        <v>41.499043</v>
      </c>
      <c r="K864" s="9">
        <f>+ROUND(SuperOldData!D864,6)</f>
        <v>2.2919450000000001</v>
      </c>
    </row>
    <row r="865" spans="1:11" x14ac:dyDescent="0.25">
      <c r="A865" s="10" t="str">
        <f>+SuperOldData!A865</f>
        <v>08004</v>
      </c>
      <c r="B865" s="12" t="str">
        <f>+SuperOldData!B865</f>
        <v>Alpens</v>
      </c>
      <c r="C865" t="str">
        <f>+SuperOldData!F865</f>
        <v>Barcelona</v>
      </c>
      <c r="D865" s="11">
        <f>+SuperOldData!X865</f>
        <v>5951</v>
      </c>
      <c r="E865" s="6">
        <f>+ROUND(SuperOldData!W865,4)</f>
        <v>28.480799999999999</v>
      </c>
      <c r="F865">
        <f>+SuperOldData!Y865</f>
        <v>0</v>
      </c>
      <c r="G865" s="11">
        <f>+ROUND(SuperOldData!G865,0)</f>
        <v>296</v>
      </c>
      <c r="H865" s="8">
        <f>+ROUND(100*SuperOldData!M865/SuperOldData!G865,2)</f>
        <v>6.45</v>
      </c>
      <c r="I865" s="8">
        <f>+ROUND(100*SuperOldData!J865/SuperOldData!G865,2)</f>
        <v>45.67</v>
      </c>
      <c r="J865" s="9">
        <f>+ROUND(SuperOldData!C865,6)</f>
        <v>42.121096000000001</v>
      </c>
      <c r="K865" s="9">
        <f>+ROUND(SuperOldData!D865,6)</f>
        <v>2.092285</v>
      </c>
    </row>
    <row r="866" spans="1:11" x14ac:dyDescent="0.25">
      <c r="A866" s="10" t="str">
        <f>+SuperOldData!A866</f>
        <v>08005</v>
      </c>
      <c r="B866" s="12" t="str">
        <f>+SuperOldData!B866</f>
        <v>Ametlla del Vallès, L'</v>
      </c>
      <c r="C866" t="str">
        <f>+SuperOldData!F866</f>
        <v>Barcelona</v>
      </c>
      <c r="D866" s="11">
        <f>+SuperOldData!X866</f>
        <v>7642</v>
      </c>
      <c r="E866" s="6">
        <f>+ROUND(SuperOldData!W866,4)</f>
        <v>8.7605000000000004</v>
      </c>
      <c r="F866">
        <f>+SuperOldData!Y866</f>
        <v>0</v>
      </c>
      <c r="G866" s="11">
        <f>+ROUND(SuperOldData!G866,0)</f>
        <v>8187</v>
      </c>
      <c r="H866" s="8">
        <f>+ROUND(100*SuperOldData!M866/SuperOldData!G866,2)</f>
        <v>5.63</v>
      </c>
      <c r="I866" s="8">
        <f>+ROUND(100*SuperOldData!J866/SuperOldData!G866,2)</f>
        <v>49.52</v>
      </c>
      <c r="J866" s="9">
        <f>+ROUND(SuperOldData!C866,6)</f>
        <v>41.663389000000002</v>
      </c>
      <c r="K866" s="9">
        <f>+ROUND(SuperOldData!D866,6)</f>
        <v>2.2559930000000001</v>
      </c>
    </row>
    <row r="867" spans="1:11" x14ac:dyDescent="0.25">
      <c r="A867" s="10" t="str">
        <f>+SuperOldData!A867</f>
        <v>08006</v>
      </c>
      <c r="B867" s="12" t="str">
        <f>+SuperOldData!B867</f>
        <v>Arenys de Mar</v>
      </c>
      <c r="C867" t="str">
        <f>+SuperOldData!F867</f>
        <v>Barcelona</v>
      </c>
      <c r="D867" s="11">
        <f>+SuperOldData!X867</f>
        <v>6032</v>
      </c>
      <c r="E867" s="6">
        <f>+ROUND(SuperOldData!W867,4)</f>
        <v>27.636800000000001</v>
      </c>
      <c r="F867">
        <f>+SuperOldData!Y867</f>
        <v>0</v>
      </c>
      <c r="G867" s="11">
        <f>+ROUND(SuperOldData!G867,0)</f>
        <v>14890</v>
      </c>
      <c r="H867" s="8">
        <f>+ROUND(100*SuperOldData!M867/SuperOldData!G867,2)</f>
        <v>11.12</v>
      </c>
      <c r="I867" s="8">
        <f>+ROUND(100*SuperOldData!J867/SuperOldData!G867,2)</f>
        <v>50.87</v>
      </c>
      <c r="J867" s="9">
        <f>+ROUND(SuperOldData!C867,6)</f>
        <v>41.583156000000002</v>
      </c>
      <c r="K867" s="9">
        <f>+ROUND(SuperOldData!D867,6)</f>
        <v>2.547355</v>
      </c>
    </row>
    <row r="868" spans="1:11" x14ac:dyDescent="0.25">
      <c r="A868" s="10" t="str">
        <f>+SuperOldData!A868</f>
        <v>08007</v>
      </c>
      <c r="B868" s="12" t="str">
        <f>+SuperOldData!B868</f>
        <v>Arenys de Munt</v>
      </c>
      <c r="C868" t="str">
        <f>+SuperOldData!F868</f>
        <v>Barcelona</v>
      </c>
      <c r="D868" s="11">
        <f>+SuperOldData!X868</f>
        <v>7045</v>
      </c>
      <c r="E868" s="6">
        <f>+ROUND(SuperOldData!W868,4)</f>
        <v>16.319600000000001</v>
      </c>
      <c r="F868">
        <f>+SuperOldData!Y868</f>
        <v>0</v>
      </c>
      <c r="G868" s="11">
        <f>+ROUND(SuperOldData!G868,0)</f>
        <v>8501</v>
      </c>
      <c r="H868" s="8">
        <f>+ROUND(100*SuperOldData!M868/SuperOldData!G868,2)</f>
        <v>5.89</v>
      </c>
      <c r="I868" s="8">
        <f>+ROUND(100*SuperOldData!J868/SuperOldData!G868,2)</f>
        <v>49.78</v>
      </c>
      <c r="J868" s="9">
        <f>+ROUND(SuperOldData!C868,6)</f>
        <v>41.610272000000002</v>
      </c>
      <c r="K868" s="9">
        <f>+ROUND(SuperOldData!D868,6)</f>
        <v>2.529585</v>
      </c>
    </row>
    <row r="869" spans="1:11" x14ac:dyDescent="0.25">
      <c r="A869" s="10" t="str">
        <f>+SuperOldData!A869</f>
        <v>08008</v>
      </c>
      <c r="B869" s="12" t="str">
        <f>+SuperOldData!B869</f>
        <v>Argençola</v>
      </c>
      <c r="C869" t="str">
        <f>+SuperOldData!F869</f>
        <v>Barcelona</v>
      </c>
      <c r="D869" s="11">
        <f>+SuperOldData!X869</f>
        <v>7418</v>
      </c>
      <c r="E869" s="6">
        <f>+ROUND(SuperOldData!W869,4)</f>
        <v>11.582100000000001</v>
      </c>
      <c r="F869">
        <f>+SuperOldData!Y869</f>
        <v>0</v>
      </c>
      <c r="G869" s="11">
        <f>+ROUND(SuperOldData!G869,0)</f>
        <v>243</v>
      </c>
      <c r="H869" s="8">
        <f>+ROUND(100*SuperOldData!M869/SuperOldData!G869,2)</f>
        <v>11.92</v>
      </c>
      <c r="I869" s="8">
        <f>+ROUND(100*SuperOldData!J869/SuperOldData!G869,2)</f>
        <v>45.1</v>
      </c>
      <c r="J869" s="9">
        <f>+ROUND(SuperOldData!C869,6)</f>
        <v>41.595281</v>
      </c>
      <c r="K869" s="9">
        <f>+ROUND(SuperOldData!D869,6)</f>
        <v>1.4545319999999999</v>
      </c>
    </row>
    <row r="870" spans="1:11" x14ac:dyDescent="0.25">
      <c r="A870" s="10" t="str">
        <f>+SuperOldData!A870</f>
        <v>08009</v>
      </c>
      <c r="B870" s="12" t="str">
        <f>+SuperOldData!B870</f>
        <v>Argentona</v>
      </c>
      <c r="C870" t="str">
        <f>+SuperOldData!F870</f>
        <v>Barcelona</v>
      </c>
      <c r="D870" s="11">
        <f>+SuperOldData!X870</f>
        <v>6814</v>
      </c>
      <c r="E870" s="6">
        <f>+ROUND(SuperOldData!W870,4)</f>
        <v>19.0426</v>
      </c>
      <c r="F870">
        <f>+SuperOldData!Y870</f>
        <v>0</v>
      </c>
      <c r="G870" s="11">
        <f>+ROUND(SuperOldData!G870,0)</f>
        <v>11877</v>
      </c>
      <c r="H870" s="8">
        <f>+ROUND(100*SuperOldData!M870/SuperOldData!G870,2)</f>
        <v>4.34</v>
      </c>
      <c r="I870" s="8">
        <f>+ROUND(100*SuperOldData!J870/SuperOldData!G870,2)</f>
        <v>50.58</v>
      </c>
      <c r="J870" s="9">
        <f>+ROUND(SuperOldData!C870,6)</f>
        <v>41.561999</v>
      </c>
      <c r="K870" s="9">
        <f>+ROUND(SuperOldData!D870,6)</f>
        <v>2.3913570000000002</v>
      </c>
    </row>
    <row r="871" spans="1:11" x14ac:dyDescent="0.25">
      <c r="A871" s="10" t="str">
        <f>+SuperOldData!A871</f>
        <v>08010</v>
      </c>
      <c r="B871" s="12" t="str">
        <f>+SuperOldData!B871</f>
        <v>Artés</v>
      </c>
      <c r="C871" t="str">
        <f>+SuperOldData!F871</f>
        <v>Barcelona</v>
      </c>
      <c r="D871" s="11">
        <f>+SuperOldData!X871</f>
        <v>6624</v>
      </c>
      <c r="E871" s="6">
        <f>+ROUND(SuperOldData!W871,4)</f>
        <v>21.204999999999998</v>
      </c>
      <c r="F871">
        <f>+SuperOldData!Y871</f>
        <v>0</v>
      </c>
      <c r="G871" s="11">
        <f>+ROUND(SuperOldData!G871,0)</f>
        <v>5583</v>
      </c>
      <c r="H871" s="8">
        <f>+ROUND(100*SuperOldData!M871/SuperOldData!G871,2)</f>
        <v>9.65</v>
      </c>
      <c r="I871" s="8">
        <f>+ROUND(100*SuperOldData!J871/SuperOldData!G871,2)</f>
        <v>49.64</v>
      </c>
      <c r="J871" s="9">
        <f>+ROUND(SuperOldData!C871,6)</f>
        <v>41.796132999999998</v>
      </c>
      <c r="K871" s="9">
        <f>+ROUND(SuperOldData!D871,6)</f>
        <v>1.956685</v>
      </c>
    </row>
    <row r="872" spans="1:11" x14ac:dyDescent="0.25">
      <c r="A872" s="10" t="str">
        <f>+SuperOldData!A872</f>
        <v>08011</v>
      </c>
      <c r="B872" s="12" t="str">
        <f>+SuperOldData!B872</f>
        <v>Avià</v>
      </c>
      <c r="C872" t="str">
        <f>+SuperOldData!F872</f>
        <v>Barcelona</v>
      </c>
      <c r="D872" s="11">
        <f>+SuperOldData!X872</f>
        <v>5673</v>
      </c>
      <c r="E872" s="6">
        <f>+ROUND(SuperOldData!W872,4)</f>
        <v>31.481000000000002</v>
      </c>
      <c r="F872">
        <f>+SuperOldData!Y872</f>
        <v>0</v>
      </c>
      <c r="G872" s="11">
        <f>+ROUND(SuperOldData!G872,0)</f>
        <v>2258</v>
      </c>
      <c r="H872" s="8">
        <f>+ROUND(100*SuperOldData!M872/SuperOldData!G872,2)</f>
        <v>4.7699999999999996</v>
      </c>
      <c r="I872" s="8">
        <f>+ROUND(100*SuperOldData!J872/SuperOldData!G872,2)</f>
        <v>50.14</v>
      </c>
      <c r="J872" s="9">
        <f>+ROUND(SuperOldData!C872,6)</f>
        <v>42.065745</v>
      </c>
      <c r="K872" s="9">
        <f>+ROUND(SuperOldData!D872,6)</f>
        <v>1.8306309999999999</v>
      </c>
    </row>
    <row r="873" spans="1:11" x14ac:dyDescent="0.25">
      <c r="A873" s="10" t="str">
        <f>+SuperOldData!A873</f>
        <v>08012</v>
      </c>
      <c r="B873" s="12" t="str">
        <f>+SuperOldData!B873</f>
        <v>Avinyó</v>
      </c>
      <c r="C873" t="str">
        <f>+SuperOldData!F873</f>
        <v>Barcelona</v>
      </c>
      <c r="D873" s="11">
        <f>+SuperOldData!X873</f>
        <v>5094</v>
      </c>
      <c r="E873" s="6">
        <f>+ROUND(SuperOldData!W873,4)</f>
        <v>38.066800000000001</v>
      </c>
      <c r="F873">
        <f>+SuperOldData!Y873</f>
        <v>0</v>
      </c>
      <c r="G873" s="11">
        <f>+ROUND(SuperOldData!G873,0)</f>
        <v>2313</v>
      </c>
      <c r="H873" s="8">
        <f>+ROUND(100*SuperOldData!M873/SuperOldData!G873,2)</f>
        <v>10.67</v>
      </c>
      <c r="I873" s="8">
        <f>+ROUND(100*SuperOldData!J873/SuperOldData!G873,2)</f>
        <v>50.01</v>
      </c>
      <c r="J873" s="9">
        <f>+ROUND(SuperOldData!C873,6)</f>
        <v>41.860342000000003</v>
      </c>
      <c r="K873" s="9">
        <f>+ROUND(SuperOldData!D873,6)</f>
        <v>1.976577</v>
      </c>
    </row>
    <row r="874" spans="1:11" x14ac:dyDescent="0.25">
      <c r="A874" s="10" t="str">
        <f>+SuperOldData!A874</f>
        <v>08013</v>
      </c>
      <c r="B874" s="12" t="str">
        <f>+SuperOldData!B874</f>
        <v>Avinyonet del Penedès</v>
      </c>
      <c r="C874" t="str">
        <f>+SuperOldData!F874</f>
        <v>Barcelona</v>
      </c>
      <c r="D874" s="11">
        <f>+SuperOldData!X874</f>
        <v>5947</v>
      </c>
      <c r="E874" s="6">
        <f>+ROUND(SuperOldData!W874,4)</f>
        <v>28.499300000000002</v>
      </c>
      <c r="F874">
        <f>+SuperOldData!Y874</f>
        <v>0</v>
      </c>
      <c r="G874" s="11">
        <f>+ROUND(SuperOldData!G874,0)</f>
        <v>1713</v>
      </c>
      <c r="H874" s="8">
        <f>+ROUND(100*SuperOldData!M874/SuperOldData!G874,2)</f>
        <v>10.42</v>
      </c>
      <c r="I874" s="8">
        <f>+ROUND(100*SuperOldData!J874/SuperOldData!G874,2)</f>
        <v>45.92</v>
      </c>
      <c r="J874" s="9">
        <f>+ROUND(SuperOldData!C874,6)</f>
        <v>41.352282000000002</v>
      </c>
      <c r="K874" s="9">
        <f>+ROUND(SuperOldData!D874,6)</f>
        <v>1.7830410000000001</v>
      </c>
    </row>
    <row r="875" spans="1:11" x14ac:dyDescent="0.25">
      <c r="A875" s="10" t="str">
        <f>+SuperOldData!A875</f>
        <v>08014</v>
      </c>
      <c r="B875" s="12" t="str">
        <f>+SuperOldData!B875</f>
        <v>Aiguafreda</v>
      </c>
      <c r="C875" t="str">
        <f>+SuperOldData!F875</f>
        <v>Barcelona</v>
      </c>
      <c r="D875" s="11">
        <f>+SuperOldData!X875</f>
        <v>5542</v>
      </c>
      <c r="E875" s="6">
        <f>+ROUND(SuperOldData!W875,4)</f>
        <v>32.780900000000003</v>
      </c>
      <c r="F875">
        <f>+SuperOldData!Y875</f>
        <v>0</v>
      </c>
      <c r="G875" s="11">
        <f>+ROUND(SuperOldData!G875,0)</f>
        <v>2469</v>
      </c>
      <c r="H875" s="8">
        <f>+ROUND(100*SuperOldData!M875/SuperOldData!G875,2)</f>
        <v>5.98</v>
      </c>
      <c r="I875" s="8">
        <f>+ROUND(100*SuperOldData!J875/SuperOldData!G875,2)</f>
        <v>51.52</v>
      </c>
      <c r="J875" s="9">
        <f>+ROUND(SuperOldData!C875,6)</f>
        <v>41.781345999999999</v>
      </c>
      <c r="K875" s="9">
        <f>+ROUND(SuperOldData!D875,6)</f>
        <v>2.2645119999999999</v>
      </c>
    </row>
    <row r="876" spans="1:11" x14ac:dyDescent="0.25">
      <c r="A876" s="10" t="str">
        <f>+SuperOldData!A876</f>
        <v>08015</v>
      </c>
      <c r="B876" s="12" t="str">
        <f>+SuperOldData!B876</f>
        <v>Badalona</v>
      </c>
      <c r="C876" t="str">
        <f>+SuperOldData!F876</f>
        <v>Barcelona</v>
      </c>
      <c r="D876" s="11">
        <f>+SuperOldData!X876</f>
        <v>7077</v>
      </c>
      <c r="E876" s="6">
        <f>+ROUND(SuperOldData!W876,4)</f>
        <v>16.036200000000001</v>
      </c>
      <c r="F876">
        <f>+SuperOldData!Y876</f>
        <v>0</v>
      </c>
      <c r="G876" s="11">
        <f>+ROUND(SuperOldData!G876,0)</f>
        <v>219241</v>
      </c>
      <c r="H876" s="8">
        <f>+ROUND(100*SuperOldData!M876/SuperOldData!G876,2)</f>
        <v>14.11</v>
      </c>
      <c r="I876" s="8">
        <f>+ROUND(100*SuperOldData!J876/SuperOldData!G876,2)</f>
        <v>50.2</v>
      </c>
      <c r="J876" s="9">
        <f>+ROUND(SuperOldData!C876,6)</f>
        <v>41.461893000000003</v>
      </c>
      <c r="K876" s="9">
        <f>+ROUND(SuperOldData!D876,6)</f>
        <v>2.236564</v>
      </c>
    </row>
    <row r="877" spans="1:11" x14ac:dyDescent="0.25">
      <c r="A877" s="10" t="str">
        <f>+SuperOldData!A877</f>
        <v>08016</v>
      </c>
      <c r="B877" s="12" t="str">
        <f>+SuperOldData!B877</f>
        <v>Bagà</v>
      </c>
      <c r="C877" t="str">
        <f>+SuperOldData!F877</f>
        <v>Barcelona</v>
      </c>
      <c r="D877" s="11">
        <f>+SuperOldData!X877</f>
        <v>5274</v>
      </c>
      <c r="E877" s="6">
        <f>+ROUND(SuperOldData!W877,4)</f>
        <v>35.972200000000001</v>
      </c>
      <c r="F877">
        <f>+SuperOldData!Y877</f>
        <v>0</v>
      </c>
      <c r="G877" s="11">
        <f>+ROUND(SuperOldData!G877,0)</f>
        <v>2391</v>
      </c>
      <c r="H877" s="8">
        <f>+ROUND(100*SuperOldData!M877/SuperOldData!G877,2)</f>
        <v>4.04</v>
      </c>
      <c r="I877" s="8">
        <f>+ROUND(100*SuperOldData!J877/SuperOldData!G877,2)</f>
        <v>49.64</v>
      </c>
      <c r="J877" s="9">
        <f>+ROUND(SuperOldData!C877,6)</f>
        <v>42.279069</v>
      </c>
      <c r="K877" s="9">
        <f>+ROUND(SuperOldData!D877,6)</f>
        <v>1.858179</v>
      </c>
    </row>
    <row r="878" spans="1:11" x14ac:dyDescent="0.25">
      <c r="A878" s="10" t="str">
        <f>+SuperOldData!A878</f>
        <v>08017</v>
      </c>
      <c r="B878" s="12" t="str">
        <f>+SuperOldData!B878</f>
        <v>Balenyà</v>
      </c>
      <c r="C878" t="str">
        <f>+SuperOldData!F878</f>
        <v>Barcelona</v>
      </c>
      <c r="D878" s="11">
        <f>+SuperOldData!X878</f>
        <v>7257</v>
      </c>
      <c r="E878" s="6">
        <f>+ROUND(SuperOldData!W878,4)</f>
        <v>13.7814</v>
      </c>
      <c r="F878">
        <f>+SuperOldData!Y878</f>
        <v>0</v>
      </c>
      <c r="G878" s="11">
        <f>+ROUND(SuperOldData!G878,0)</f>
        <v>3693</v>
      </c>
      <c r="H878" s="8">
        <f>+ROUND(100*SuperOldData!M878/SuperOldData!G878,2)</f>
        <v>8.6999999999999993</v>
      </c>
      <c r="I878" s="8">
        <f>+ROUND(100*SuperOldData!J878/SuperOldData!G878,2)</f>
        <v>50.15</v>
      </c>
      <c r="J878" s="9">
        <f>+ROUND(SuperOldData!C878,6)</f>
        <v>41.818100000000001</v>
      </c>
      <c r="K878" s="9">
        <f>+ROUND(SuperOldData!D878,6)</f>
        <v>2.211433</v>
      </c>
    </row>
    <row r="879" spans="1:11" x14ac:dyDescent="0.25">
      <c r="A879" s="10" t="str">
        <f>+SuperOldData!A879</f>
        <v>08018</v>
      </c>
      <c r="B879" s="12" t="str">
        <f>+SuperOldData!B879</f>
        <v>Balsareny</v>
      </c>
      <c r="C879" t="str">
        <f>+SuperOldData!F879</f>
        <v>Barcelona</v>
      </c>
      <c r="D879" s="11">
        <f>+SuperOldData!X879</f>
        <v>5928</v>
      </c>
      <c r="E879" s="6">
        <f>+ROUND(SuperOldData!W879,4)</f>
        <v>28.671800000000001</v>
      </c>
      <c r="F879">
        <f>+SuperOldData!Y879</f>
        <v>0</v>
      </c>
      <c r="G879" s="11">
        <f>+ROUND(SuperOldData!G879,0)</f>
        <v>3484</v>
      </c>
      <c r="H879" s="8">
        <f>+ROUND(100*SuperOldData!M879/SuperOldData!G879,2)</f>
        <v>8.9700000000000006</v>
      </c>
      <c r="I879" s="8">
        <f>+ROUND(100*SuperOldData!J879/SuperOldData!G879,2)</f>
        <v>50.12</v>
      </c>
      <c r="J879" s="9">
        <f>+ROUND(SuperOldData!C879,6)</f>
        <v>41.866261000000002</v>
      </c>
      <c r="K879" s="9">
        <f>+ROUND(SuperOldData!D879,6)</f>
        <v>1.8654280000000001</v>
      </c>
    </row>
    <row r="880" spans="1:11" x14ac:dyDescent="0.25">
      <c r="A880" s="10" t="str">
        <f>+SuperOldData!A880</f>
        <v>08019</v>
      </c>
      <c r="B880" s="12" t="str">
        <f>+SuperOldData!B880</f>
        <v>Barcelona</v>
      </c>
      <c r="C880" t="str">
        <f>+SuperOldData!F880</f>
        <v>Barcelona</v>
      </c>
      <c r="D880" s="11">
        <f>+SuperOldData!X880</f>
        <v>5742</v>
      </c>
      <c r="E880" s="6">
        <f>+ROUND(SuperOldData!W880,4)</f>
        <v>30.698599999999999</v>
      </c>
      <c r="F880">
        <f>+SuperOldData!Y880</f>
        <v>0</v>
      </c>
      <c r="G880" s="11">
        <f>+ROUND(SuperOldData!G880,0)</f>
        <v>1611013</v>
      </c>
      <c r="H880" s="8">
        <f>+ROUND(100*SuperOldData!M880/SuperOldData!G880,2)</f>
        <v>16.78</v>
      </c>
      <c r="I880" s="8">
        <f>+ROUND(100*SuperOldData!J880/SuperOldData!G880,2)</f>
        <v>52.63</v>
      </c>
      <c r="J880" s="9">
        <f>+ROUND(SuperOldData!C880,6)</f>
        <v>41.400848000000003</v>
      </c>
      <c r="K880" s="9">
        <f>+ROUND(SuperOldData!D880,6)</f>
        <v>2.1509230000000001</v>
      </c>
    </row>
    <row r="881" spans="1:11" x14ac:dyDescent="0.25">
      <c r="A881" s="10" t="str">
        <f>+SuperOldData!A881</f>
        <v>08020</v>
      </c>
      <c r="B881" s="12" t="str">
        <f>+SuperOldData!B881</f>
        <v>Begues</v>
      </c>
      <c r="C881" t="str">
        <f>+SuperOldData!F881</f>
        <v>Barcelona</v>
      </c>
      <c r="D881" s="11">
        <f>+SuperOldData!X881</f>
        <v>7782</v>
      </c>
      <c r="E881" s="6">
        <f>+ROUND(SuperOldData!W881,4)</f>
        <v>6.7891000000000004</v>
      </c>
      <c r="F881">
        <f>+SuperOldData!Y881</f>
        <v>0</v>
      </c>
      <c r="G881" s="11">
        <f>+ROUND(SuperOldData!G881,0)</f>
        <v>6488</v>
      </c>
      <c r="H881" s="8">
        <f>+ROUND(100*SuperOldData!M881/SuperOldData!G881,2)</f>
        <v>6.04</v>
      </c>
      <c r="I881" s="8">
        <f>+ROUND(100*SuperOldData!J881/SuperOldData!G881,2)</f>
        <v>50.3</v>
      </c>
      <c r="J881" s="9">
        <f>+ROUND(SuperOldData!C881,6)</f>
        <v>41.318519999999999</v>
      </c>
      <c r="K881" s="9">
        <f>+ROUND(SuperOldData!D881,6)</f>
        <v>1.9010819999999999</v>
      </c>
    </row>
    <row r="882" spans="1:11" x14ac:dyDescent="0.25">
      <c r="A882" s="10" t="str">
        <f>+SuperOldData!A882</f>
        <v>08021</v>
      </c>
      <c r="B882" s="12" t="str">
        <f>+SuperOldData!B882</f>
        <v>Bellprat</v>
      </c>
      <c r="C882" t="str">
        <f>+SuperOldData!F882</f>
        <v>Barcelona</v>
      </c>
      <c r="D882" s="11">
        <f>+SuperOldData!X882</f>
        <v>4321</v>
      </c>
      <c r="E882" s="6">
        <f>+ROUND(SuperOldData!W882,4)</f>
        <v>47.178400000000003</v>
      </c>
      <c r="F882">
        <f>+SuperOldData!Y882</f>
        <v>0</v>
      </c>
      <c r="G882" s="11">
        <f>+ROUND(SuperOldData!G882,0)</f>
        <v>91</v>
      </c>
      <c r="H882" s="8">
        <f>+ROUND(100*SuperOldData!M882/SuperOldData!G882,2)</f>
        <v>1.1000000000000001</v>
      </c>
      <c r="I882" s="8">
        <f>+ROUND(100*SuperOldData!J882/SuperOldData!G882,2)</f>
        <v>42.86</v>
      </c>
      <c r="J882" s="9">
        <f>+ROUND(SuperOldData!C882,6)</f>
        <v>41.513362999999998</v>
      </c>
      <c r="K882" s="9">
        <f>+ROUND(SuperOldData!D882,6)</f>
        <v>1.4476880000000001</v>
      </c>
    </row>
    <row r="883" spans="1:11" x14ac:dyDescent="0.25">
      <c r="A883" s="10" t="str">
        <f>+SuperOldData!A883</f>
        <v>08022</v>
      </c>
      <c r="B883" s="12" t="str">
        <f>+SuperOldData!B883</f>
        <v>Berga</v>
      </c>
      <c r="C883" t="str">
        <f>+SuperOldData!F883</f>
        <v>Barcelona</v>
      </c>
      <c r="D883" s="11">
        <f>+SuperOldData!X883</f>
        <v>5447</v>
      </c>
      <c r="E883" s="6">
        <f>+ROUND(SuperOldData!W883,4)</f>
        <v>33.902200000000001</v>
      </c>
      <c r="F883">
        <f>+SuperOldData!Y883</f>
        <v>0</v>
      </c>
      <c r="G883" s="11">
        <f>+ROUND(SuperOldData!G883,0)</f>
        <v>16835</v>
      </c>
      <c r="H883" s="8">
        <f>+ROUND(100*SuperOldData!M883/SuperOldData!G883,2)</f>
        <v>13.64</v>
      </c>
      <c r="I883" s="8">
        <f>+ROUND(100*SuperOldData!J883/SuperOldData!G883,2)</f>
        <v>50.72</v>
      </c>
      <c r="J883" s="9">
        <f>+ROUND(SuperOldData!C883,6)</f>
        <v>42.100633000000002</v>
      </c>
      <c r="K883" s="9">
        <f>+ROUND(SuperOldData!D883,6)</f>
        <v>1.847599</v>
      </c>
    </row>
    <row r="884" spans="1:11" x14ac:dyDescent="0.25">
      <c r="A884" s="10" t="str">
        <f>+SuperOldData!A884</f>
        <v>08023</v>
      </c>
      <c r="B884" s="12" t="str">
        <f>+SuperOldData!B884</f>
        <v>Bigues i Riells</v>
      </c>
      <c r="C884" t="str">
        <f>+SuperOldData!F884</f>
        <v>Barcelona</v>
      </c>
      <c r="D884" s="11">
        <f>+SuperOldData!X884</f>
        <v>7536</v>
      </c>
      <c r="E884" s="6">
        <f>+ROUND(SuperOldData!W884,4)</f>
        <v>10.2514</v>
      </c>
      <c r="F884">
        <f>+SuperOldData!Y884</f>
        <v>0</v>
      </c>
      <c r="G884" s="11">
        <f>+ROUND(SuperOldData!G884,0)</f>
        <v>8803</v>
      </c>
      <c r="H884" s="8">
        <f>+ROUND(100*SuperOldData!M884/SuperOldData!G884,2)</f>
        <v>3.81</v>
      </c>
      <c r="I884" s="8">
        <f>+ROUND(100*SuperOldData!J884/SuperOldData!G884,2)</f>
        <v>48.42</v>
      </c>
      <c r="J884" s="9">
        <f>+ROUND(SuperOldData!C884,6)</f>
        <v>41.681837999999999</v>
      </c>
      <c r="K884" s="9">
        <f>+ROUND(SuperOldData!D884,6)</f>
        <v>2.2050860000000001</v>
      </c>
    </row>
    <row r="885" spans="1:11" x14ac:dyDescent="0.25">
      <c r="A885" s="10" t="str">
        <f>+SuperOldData!A885</f>
        <v>08024</v>
      </c>
      <c r="B885" s="12" t="str">
        <f>+SuperOldData!B885</f>
        <v>Borredà</v>
      </c>
      <c r="C885" t="str">
        <f>+SuperOldData!F885</f>
        <v>Barcelona</v>
      </c>
      <c r="D885" s="11">
        <f>+SuperOldData!X885</f>
        <v>4374</v>
      </c>
      <c r="E885" s="6">
        <f>+ROUND(SuperOldData!W885,4)</f>
        <v>46.531500000000001</v>
      </c>
      <c r="F885">
        <f>+SuperOldData!Y885</f>
        <v>0</v>
      </c>
      <c r="G885" s="11">
        <f>+ROUND(SuperOldData!G885,0)</f>
        <v>584</v>
      </c>
      <c r="H885" s="8">
        <f>+ROUND(100*SuperOldData!M885/SuperOldData!G885,2)</f>
        <v>16.63</v>
      </c>
      <c r="I885" s="8">
        <f>+ROUND(100*SuperOldData!J885/SuperOldData!G885,2)</f>
        <v>46.1</v>
      </c>
      <c r="J885" s="9">
        <f>+ROUND(SuperOldData!C885,6)</f>
        <v>42.128438000000003</v>
      </c>
      <c r="K885" s="9">
        <f>+ROUND(SuperOldData!D885,6)</f>
        <v>2.0124490000000002</v>
      </c>
    </row>
    <row r="886" spans="1:11" x14ac:dyDescent="0.25">
      <c r="A886" s="10" t="str">
        <f>+SuperOldData!A886</f>
        <v>08025</v>
      </c>
      <c r="B886" s="12" t="str">
        <f>+SuperOldData!B886</f>
        <v>Bruc, El</v>
      </c>
      <c r="C886" t="str">
        <f>+SuperOldData!F886</f>
        <v>Barcelona</v>
      </c>
      <c r="D886" s="11">
        <f>+SuperOldData!X886</f>
        <v>7453</v>
      </c>
      <c r="E886" s="6">
        <f>+ROUND(SuperOldData!W886,4)</f>
        <v>11.187799999999999</v>
      </c>
      <c r="F886">
        <f>+SuperOldData!Y886</f>
        <v>0</v>
      </c>
      <c r="G886" s="11">
        <f>+ROUND(SuperOldData!G886,0)</f>
        <v>2012</v>
      </c>
      <c r="H886" s="8">
        <f>+ROUND(100*SuperOldData!M886/SuperOldData!G886,2)</f>
        <v>6.18</v>
      </c>
      <c r="I886" s="8">
        <f>+ROUND(100*SuperOldData!J886/SuperOldData!G886,2)</f>
        <v>46.59</v>
      </c>
      <c r="J886" s="9">
        <f>+ROUND(SuperOldData!C886,6)</f>
        <v>41.609971999999999</v>
      </c>
      <c r="K886" s="9">
        <f>+ROUND(SuperOldData!D886,6)</f>
        <v>1.763433</v>
      </c>
    </row>
    <row r="887" spans="1:11" x14ac:dyDescent="0.25">
      <c r="A887" s="10" t="str">
        <f>+SuperOldData!A887</f>
        <v>08026</v>
      </c>
      <c r="B887" s="12" t="str">
        <f>+SuperOldData!B887</f>
        <v>Brull, El</v>
      </c>
      <c r="C887" t="str">
        <f>+SuperOldData!F887</f>
        <v>Barcelona</v>
      </c>
      <c r="D887" s="11">
        <f>+SuperOldData!X887</f>
        <v>5457</v>
      </c>
      <c r="E887" s="6">
        <f>+ROUND(SuperOldData!W887,4)</f>
        <v>33.779000000000003</v>
      </c>
      <c r="F887">
        <f>+SuperOldData!Y887</f>
        <v>0</v>
      </c>
      <c r="G887" s="11">
        <f>+ROUND(SuperOldData!G887,0)</f>
        <v>258</v>
      </c>
      <c r="H887" s="8">
        <f>+ROUND(100*SuperOldData!M887/SuperOldData!G887,2)</f>
        <v>6.48</v>
      </c>
      <c r="I887" s="8">
        <f>+ROUND(100*SuperOldData!J887/SuperOldData!G887,2)</f>
        <v>45.11</v>
      </c>
      <c r="J887" s="9">
        <f>+ROUND(SuperOldData!C887,6)</f>
        <v>41.803902999999998</v>
      </c>
      <c r="K887" s="9">
        <f>+ROUND(SuperOldData!D887,6)</f>
        <v>2.316624</v>
      </c>
    </row>
    <row r="888" spans="1:11" x14ac:dyDescent="0.25">
      <c r="A888" s="10" t="str">
        <f>+SuperOldData!A888</f>
        <v>08027</v>
      </c>
      <c r="B888" s="12" t="str">
        <f>+SuperOldData!B888</f>
        <v>Cabanyes, Les</v>
      </c>
      <c r="C888" t="str">
        <f>+SuperOldData!F888</f>
        <v>Barcelona</v>
      </c>
      <c r="D888" s="11">
        <f>+SuperOldData!X888</f>
        <v>7315</v>
      </c>
      <c r="E888" s="6">
        <f>+ROUND(SuperOldData!W888,4)</f>
        <v>12.980499999999999</v>
      </c>
      <c r="F888">
        <f>+SuperOldData!Y888</f>
        <v>0</v>
      </c>
      <c r="G888" s="11">
        <f>+ROUND(SuperOldData!G888,0)</f>
        <v>948</v>
      </c>
      <c r="H888" s="8">
        <f>+ROUND(100*SuperOldData!M888/SuperOldData!G888,2)</f>
        <v>4.03</v>
      </c>
      <c r="I888" s="8">
        <f>+ROUND(100*SuperOldData!J888/SuperOldData!G888,2)</f>
        <v>49.93</v>
      </c>
      <c r="J888" s="9">
        <f>+ROUND(SuperOldData!C888,6)</f>
        <v>41.371653999999999</v>
      </c>
      <c r="K888" s="9">
        <f>+ROUND(SuperOldData!D888,6)</f>
        <v>1.6897740000000001</v>
      </c>
    </row>
    <row r="889" spans="1:11" x14ac:dyDescent="0.25">
      <c r="A889" s="10" t="str">
        <f>+SuperOldData!A889</f>
        <v>08028</v>
      </c>
      <c r="B889" s="12" t="str">
        <f>+SuperOldData!B889</f>
        <v>Cabrera d'Anoia</v>
      </c>
      <c r="C889" t="str">
        <f>+SuperOldData!F889</f>
        <v>Barcelona</v>
      </c>
      <c r="D889" s="11">
        <f>+SuperOldData!X889</f>
        <v>7755</v>
      </c>
      <c r="E889" s="6">
        <f>+ROUND(SuperOldData!W889,4)</f>
        <v>7.2202999999999999</v>
      </c>
      <c r="F889">
        <f>+SuperOldData!Y889</f>
        <v>0</v>
      </c>
      <c r="G889" s="11">
        <f>+ROUND(SuperOldData!G889,0)</f>
        <v>1381</v>
      </c>
      <c r="H889" s="8">
        <f>+ROUND(100*SuperOldData!M889/SuperOldData!G889,2)</f>
        <v>4.7699999999999996</v>
      </c>
      <c r="I889" s="8">
        <f>+ROUND(100*SuperOldData!J889/SuperOldData!G889,2)</f>
        <v>46.98</v>
      </c>
      <c r="J889" s="9">
        <f>+ROUND(SuperOldData!C889,6)</f>
        <v>41.488861999999997</v>
      </c>
      <c r="K889" s="9">
        <f>+ROUND(SuperOldData!D889,6)</f>
        <v>1.7104330000000001</v>
      </c>
    </row>
    <row r="890" spans="1:11" x14ac:dyDescent="0.25">
      <c r="A890" s="10" t="str">
        <f>+SuperOldData!A890</f>
        <v>08029</v>
      </c>
      <c r="B890" s="12" t="str">
        <f>+SuperOldData!B890</f>
        <v>Cabrera de Mar</v>
      </c>
      <c r="C890" t="str">
        <f>+SuperOldData!F890</f>
        <v>Barcelona</v>
      </c>
      <c r="D890" s="11">
        <f>+SuperOldData!X890</f>
        <v>7498</v>
      </c>
      <c r="E890" s="6">
        <f>+ROUND(SuperOldData!W890,4)</f>
        <v>10.6272</v>
      </c>
      <c r="F890">
        <f>+SuperOldData!Y890</f>
        <v>0</v>
      </c>
      <c r="G890" s="11">
        <f>+ROUND(SuperOldData!G890,0)</f>
        <v>4520</v>
      </c>
      <c r="H890" s="8">
        <f>+ROUND(100*SuperOldData!M890/SuperOldData!G890,2)</f>
        <v>5.25</v>
      </c>
      <c r="I890" s="8">
        <f>+ROUND(100*SuperOldData!J890/SuperOldData!G890,2)</f>
        <v>48.94</v>
      </c>
      <c r="J890" s="9">
        <f>+ROUND(SuperOldData!C890,6)</f>
        <v>41.525759000000001</v>
      </c>
      <c r="K890" s="9">
        <f>+ROUND(SuperOldData!D890,6)</f>
        <v>2.400811</v>
      </c>
    </row>
    <row r="891" spans="1:11" x14ac:dyDescent="0.25">
      <c r="A891" s="10" t="str">
        <f>+SuperOldData!A891</f>
        <v>08030</v>
      </c>
      <c r="B891" s="12" t="str">
        <f>+SuperOldData!B891</f>
        <v>Cabrils</v>
      </c>
      <c r="C891" t="str">
        <f>+SuperOldData!F891</f>
        <v>Barcelona</v>
      </c>
      <c r="D891" s="11">
        <f>+SuperOldData!X891</f>
        <v>7360</v>
      </c>
      <c r="E891" s="6">
        <f>+ROUND(SuperOldData!W891,4)</f>
        <v>12.3337</v>
      </c>
      <c r="F891">
        <f>+SuperOldData!Y891</f>
        <v>0</v>
      </c>
      <c r="G891" s="11">
        <f>+ROUND(SuperOldData!G891,0)</f>
        <v>7112</v>
      </c>
      <c r="H891" s="8">
        <f>+ROUND(100*SuperOldData!M891/SuperOldData!G891,2)</f>
        <v>8.81</v>
      </c>
      <c r="I891" s="8">
        <f>+ROUND(100*SuperOldData!J891/SuperOldData!G891,2)</f>
        <v>51.01</v>
      </c>
      <c r="J891" s="9">
        <f>+ROUND(SuperOldData!C891,6)</f>
        <v>41.529553999999997</v>
      </c>
      <c r="K891" s="9">
        <f>+ROUND(SuperOldData!D891,6)</f>
        <v>2.3675269999999999</v>
      </c>
    </row>
    <row r="892" spans="1:11" x14ac:dyDescent="0.25">
      <c r="A892" s="10" t="str">
        <f>+SuperOldData!A892</f>
        <v>08031</v>
      </c>
      <c r="B892" s="12" t="str">
        <f>+SuperOldData!B892</f>
        <v>Calaf</v>
      </c>
      <c r="C892" t="str">
        <f>+SuperOldData!F892</f>
        <v>Barcelona</v>
      </c>
      <c r="D892" s="11">
        <f>+SuperOldData!X892</f>
        <v>5999</v>
      </c>
      <c r="E892" s="6">
        <f>+ROUND(SuperOldData!W892,4)</f>
        <v>27.9941</v>
      </c>
      <c r="F892">
        <f>+SuperOldData!Y892</f>
        <v>0</v>
      </c>
      <c r="G892" s="11">
        <f>+ROUND(SuperOldData!G892,0)</f>
        <v>3497</v>
      </c>
      <c r="H892" s="8">
        <f>+ROUND(100*SuperOldData!M892/SuperOldData!G892,2)</f>
        <v>23.17</v>
      </c>
      <c r="I892" s="8">
        <f>+ROUND(100*SuperOldData!J892/SuperOldData!G892,2)</f>
        <v>47.85</v>
      </c>
      <c r="J892" s="9">
        <f>+ROUND(SuperOldData!C892,6)</f>
        <v>41.721586000000002</v>
      </c>
      <c r="K892" s="9">
        <f>+ROUND(SuperOldData!D892,6)</f>
        <v>1.5061929999999999</v>
      </c>
    </row>
    <row r="893" spans="1:11" x14ac:dyDescent="0.25">
      <c r="A893" s="10" t="str">
        <f>+SuperOldData!A893</f>
        <v>08032</v>
      </c>
      <c r="B893" s="12" t="str">
        <f>+SuperOldData!B893</f>
        <v>Caldes d'Estrac</v>
      </c>
      <c r="C893" t="str">
        <f>+SuperOldData!F893</f>
        <v>Barcelona</v>
      </c>
      <c r="D893" s="11">
        <f>+SuperOldData!X893</f>
        <v>6216</v>
      </c>
      <c r="E893" s="6">
        <f>+ROUND(SuperOldData!W893,4)</f>
        <v>25.622199999999999</v>
      </c>
      <c r="F893">
        <f>+SuperOldData!Y893</f>
        <v>0</v>
      </c>
      <c r="G893" s="11">
        <f>+ROUND(SuperOldData!G893,0)</f>
        <v>2742</v>
      </c>
      <c r="H893" s="8">
        <f>+ROUND(100*SuperOldData!M893/SuperOldData!G893,2)</f>
        <v>13.74</v>
      </c>
      <c r="I893" s="8">
        <f>+ROUND(100*SuperOldData!J893/SuperOldData!G893,2)</f>
        <v>52.35</v>
      </c>
      <c r="J893" s="9">
        <f>+ROUND(SuperOldData!C893,6)</f>
        <v>41.570734000000002</v>
      </c>
      <c r="K893" s="9">
        <f>+ROUND(SuperOldData!D893,6)</f>
        <v>2.5237859999999999</v>
      </c>
    </row>
    <row r="894" spans="1:11" x14ac:dyDescent="0.25">
      <c r="A894" s="10" t="str">
        <f>+SuperOldData!A894</f>
        <v>08033</v>
      </c>
      <c r="B894" s="12" t="str">
        <f>+SuperOldData!B894</f>
        <v>Caldes de Montbui</v>
      </c>
      <c r="C894" t="str">
        <f>+SuperOldData!F894</f>
        <v>Barcelona</v>
      </c>
      <c r="D894" s="11">
        <f>+SuperOldData!X894</f>
        <v>7024</v>
      </c>
      <c r="E894" s="6">
        <f>+ROUND(SuperOldData!W894,4)</f>
        <v>16.547599999999999</v>
      </c>
      <c r="F894">
        <f>+SuperOldData!Y894</f>
        <v>0</v>
      </c>
      <c r="G894" s="11">
        <f>+ROUND(SuperOldData!G894,0)</f>
        <v>17192</v>
      </c>
      <c r="H894" s="8">
        <f>+ROUND(100*SuperOldData!M894/SuperOldData!G894,2)</f>
        <v>9.2799999999999994</v>
      </c>
      <c r="I894" s="8">
        <f>+ROUND(100*SuperOldData!J894/SuperOldData!G894,2)</f>
        <v>49.98</v>
      </c>
      <c r="J894" s="9">
        <f>+ROUND(SuperOldData!C894,6)</f>
        <v>41.644613</v>
      </c>
      <c r="K894" s="9">
        <f>+ROUND(SuperOldData!D894,6)</f>
        <v>2.1570179999999999</v>
      </c>
    </row>
    <row r="895" spans="1:11" x14ac:dyDescent="0.25">
      <c r="A895" s="10" t="str">
        <f>+SuperOldData!A895</f>
        <v>08034</v>
      </c>
      <c r="B895" s="12" t="str">
        <f>+SuperOldData!B895</f>
        <v>Calders</v>
      </c>
      <c r="C895" t="str">
        <f>+SuperOldData!F895</f>
        <v>Barcelona</v>
      </c>
      <c r="D895" s="11">
        <f>+SuperOldData!X895</f>
        <v>6094</v>
      </c>
      <c r="E895" s="6">
        <f>+ROUND(SuperOldData!W895,4)</f>
        <v>26.866700000000002</v>
      </c>
      <c r="F895">
        <f>+SuperOldData!Y895</f>
        <v>0</v>
      </c>
      <c r="G895" s="11">
        <f>+ROUND(SuperOldData!G895,0)</f>
        <v>956</v>
      </c>
      <c r="H895" s="8">
        <f>+ROUND(100*SuperOldData!M895/SuperOldData!G895,2)</f>
        <v>2.4</v>
      </c>
      <c r="I895" s="8">
        <f>+ROUND(100*SuperOldData!J895/SuperOldData!G895,2)</f>
        <v>48.78</v>
      </c>
      <c r="J895" s="9">
        <f>+ROUND(SuperOldData!C895,6)</f>
        <v>41.772551999999997</v>
      </c>
      <c r="K895" s="9">
        <f>+ROUND(SuperOldData!D895,6)</f>
        <v>1.96993</v>
      </c>
    </row>
    <row r="896" spans="1:11" x14ac:dyDescent="0.25">
      <c r="A896" s="10" t="str">
        <f>+SuperOldData!A896</f>
        <v>08035</v>
      </c>
      <c r="B896" s="12" t="str">
        <f>+SuperOldData!B896</f>
        <v>Calella</v>
      </c>
      <c r="C896" t="str">
        <f>+SuperOldData!F896</f>
        <v>Barcelona</v>
      </c>
      <c r="D896" s="11">
        <f>+SuperOldData!X896</f>
        <v>6335</v>
      </c>
      <c r="E896" s="6">
        <f>+ROUND(SuperOldData!W896,4)</f>
        <v>24.285399999999999</v>
      </c>
      <c r="F896">
        <f>+SuperOldData!Y896</f>
        <v>0</v>
      </c>
      <c r="G896" s="11">
        <f>+ROUND(SuperOldData!G896,0)</f>
        <v>18393</v>
      </c>
      <c r="H896" s="8">
        <f>+ROUND(100*SuperOldData!M896/SuperOldData!G896,2)</f>
        <v>20.04</v>
      </c>
      <c r="I896" s="8">
        <f>+ROUND(100*SuperOldData!J896/SuperOldData!G896,2)</f>
        <v>50.73</v>
      </c>
      <c r="J896" s="9">
        <f>+ROUND(SuperOldData!C896,6)</f>
        <v>41.623066999999999</v>
      </c>
      <c r="K896" s="9">
        <f>+ROUND(SuperOldData!D896,6)</f>
        <v>2.646331</v>
      </c>
    </row>
    <row r="897" spans="1:11" x14ac:dyDescent="0.25">
      <c r="A897" s="10" t="str">
        <f>+SuperOldData!A897</f>
        <v>08036</v>
      </c>
      <c r="B897" s="12" t="str">
        <f>+SuperOldData!B897</f>
        <v>Calonge de Segarra</v>
      </c>
      <c r="C897" t="str">
        <f>+SuperOldData!F897</f>
        <v>Barcelona</v>
      </c>
      <c r="D897" s="11">
        <f>+SuperOldData!X897</f>
        <v>3327</v>
      </c>
      <c r="E897" s="6">
        <f>+ROUND(SuperOldData!W897,4)</f>
        <v>58.168999999999997</v>
      </c>
      <c r="F897">
        <f>+SuperOldData!Y897</f>
        <v>0</v>
      </c>
      <c r="G897" s="11">
        <f>+ROUND(SuperOldData!G897,0)</f>
        <v>203</v>
      </c>
      <c r="H897" s="8">
        <f>+ROUND(100*SuperOldData!M897/SuperOldData!G897,2)</f>
        <v>1.97</v>
      </c>
      <c r="I897" s="8">
        <f>+ROUND(100*SuperOldData!J897/SuperOldData!G897,2)</f>
        <v>49.64</v>
      </c>
      <c r="J897" s="9">
        <f>+ROUND(SuperOldData!C897,6)</f>
        <v>41.750131000000003</v>
      </c>
      <c r="K897" s="9">
        <f>+ROUND(SuperOldData!D897,6)</f>
        <v>1.485522</v>
      </c>
    </row>
    <row r="898" spans="1:11" x14ac:dyDescent="0.25">
      <c r="A898" s="10" t="str">
        <f>+SuperOldData!A898</f>
        <v>08037</v>
      </c>
      <c r="B898" s="12" t="str">
        <f>+SuperOldData!B898</f>
        <v>Calldetenes</v>
      </c>
      <c r="C898" t="str">
        <f>+SuperOldData!F898</f>
        <v>Barcelona</v>
      </c>
      <c r="D898" s="11">
        <f>+SuperOldData!X898</f>
        <v>7678</v>
      </c>
      <c r="E898" s="6">
        <f>+ROUND(SuperOldData!W898,4)</f>
        <v>8.3785000000000007</v>
      </c>
      <c r="F898">
        <f>+SuperOldData!Y898</f>
        <v>0</v>
      </c>
      <c r="G898" s="11">
        <f>+ROUND(SuperOldData!G898,0)</f>
        <v>2430</v>
      </c>
      <c r="H898" s="8">
        <f>+ROUND(100*SuperOldData!M898/SuperOldData!G898,2)</f>
        <v>7.57</v>
      </c>
      <c r="I898" s="8">
        <f>+ROUND(100*SuperOldData!J898/SuperOldData!G898,2)</f>
        <v>48.62</v>
      </c>
      <c r="J898" s="9">
        <f>+ROUND(SuperOldData!C898,6)</f>
        <v>41.925856000000003</v>
      </c>
      <c r="K898" s="9">
        <f>+ROUND(SuperOldData!D898,6)</f>
        <v>2.2983250000000002</v>
      </c>
    </row>
    <row r="899" spans="1:11" x14ac:dyDescent="0.25">
      <c r="A899" s="10" t="str">
        <f>+SuperOldData!A899</f>
        <v>08038</v>
      </c>
      <c r="B899" s="12" t="str">
        <f>+SuperOldData!B899</f>
        <v>Callús</v>
      </c>
      <c r="C899" t="str">
        <f>+SuperOldData!F899</f>
        <v>Barcelona</v>
      </c>
      <c r="D899" s="11">
        <f>+SuperOldData!X899</f>
        <v>5579</v>
      </c>
      <c r="E899" s="6">
        <f>+ROUND(SuperOldData!W899,4)</f>
        <v>32.392800000000001</v>
      </c>
      <c r="F899">
        <f>+SuperOldData!Y899</f>
        <v>0</v>
      </c>
      <c r="G899" s="11">
        <f>+ROUND(SuperOldData!G899,0)</f>
        <v>1918</v>
      </c>
      <c r="H899" s="8">
        <f>+ROUND(100*SuperOldData!M899/SuperOldData!G899,2)</f>
        <v>9.8699999999999992</v>
      </c>
      <c r="I899" s="8">
        <f>+ROUND(100*SuperOldData!J899/SuperOldData!G899,2)</f>
        <v>50.45</v>
      </c>
      <c r="J899" s="9">
        <f>+ROUND(SuperOldData!C899,6)</f>
        <v>41.799951</v>
      </c>
      <c r="K899" s="9">
        <f>+ROUND(SuperOldData!D899,6)</f>
        <v>1.7838780000000001</v>
      </c>
    </row>
    <row r="900" spans="1:11" x14ac:dyDescent="0.25">
      <c r="A900" s="10" t="str">
        <f>+SuperOldData!A900</f>
        <v>08039</v>
      </c>
      <c r="B900" s="12" t="str">
        <f>+SuperOldData!B900</f>
        <v>Campins</v>
      </c>
      <c r="C900" t="str">
        <f>+SuperOldData!F900</f>
        <v>Barcelona</v>
      </c>
      <c r="D900" s="11">
        <f>+SuperOldData!X900</f>
        <v>7803</v>
      </c>
      <c r="E900" s="6">
        <f>+ROUND(SuperOldData!W900,4)</f>
        <v>6.4317000000000002</v>
      </c>
      <c r="F900">
        <f>+SuperOldData!Y900</f>
        <v>0</v>
      </c>
      <c r="G900" s="11">
        <f>+ROUND(SuperOldData!G900,0)</f>
        <v>488</v>
      </c>
      <c r="H900" s="8">
        <f>+ROUND(100*SuperOldData!M900/SuperOldData!G900,2)</f>
        <v>6.99</v>
      </c>
      <c r="I900" s="8">
        <f>+ROUND(100*SuperOldData!J900/SuperOldData!G900,2)</f>
        <v>49.39</v>
      </c>
      <c r="J900" s="9">
        <f>+ROUND(SuperOldData!C900,6)</f>
        <v>41.725684999999999</v>
      </c>
      <c r="K900" s="9">
        <f>+ROUND(SuperOldData!D900,6)</f>
        <v>2.471813</v>
      </c>
    </row>
    <row r="901" spans="1:11" x14ac:dyDescent="0.25">
      <c r="A901" s="10" t="str">
        <f>+SuperOldData!A901</f>
        <v>08040</v>
      </c>
      <c r="B901" s="12" t="str">
        <f>+SuperOldData!B901</f>
        <v>Canet de Mar</v>
      </c>
      <c r="C901" t="str">
        <f>+SuperOldData!F901</f>
        <v>Barcelona</v>
      </c>
      <c r="D901" s="11">
        <f>+SuperOldData!X901</f>
        <v>6005</v>
      </c>
      <c r="E901" s="6">
        <f>+ROUND(SuperOldData!W901,4)</f>
        <v>27.957100000000001</v>
      </c>
      <c r="F901">
        <f>+SuperOldData!Y901</f>
        <v>0</v>
      </c>
      <c r="G901" s="11">
        <f>+ROUND(SuperOldData!G901,0)</f>
        <v>14153</v>
      </c>
      <c r="H901" s="8">
        <f>+ROUND(100*SuperOldData!M901/SuperOldData!G901,2)</f>
        <v>9</v>
      </c>
      <c r="I901" s="8">
        <f>+ROUND(100*SuperOldData!J901/SuperOldData!G901,2)</f>
        <v>50.59</v>
      </c>
      <c r="J901" s="9">
        <f>+ROUND(SuperOldData!C901,6)</f>
        <v>41.599491</v>
      </c>
      <c r="K901" s="9">
        <f>+ROUND(SuperOldData!D901,6)</f>
        <v>2.5742880000000001</v>
      </c>
    </row>
    <row r="902" spans="1:11" x14ac:dyDescent="0.25">
      <c r="A902" s="10" t="str">
        <f>+SuperOldData!A902</f>
        <v>08041</v>
      </c>
      <c r="B902" s="12" t="str">
        <f>+SuperOldData!B902</f>
        <v>Canovelles</v>
      </c>
      <c r="C902" t="str">
        <f>+SuperOldData!F902</f>
        <v>Barcelona</v>
      </c>
      <c r="D902" s="11">
        <f>+SuperOldData!X902</f>
        <v>7505</v>
      </c>
      <c r="E902" s="6">
        <f>+ROUND(SuperOldData!W902,4)</f>
        <v>10.5471</v>
      </c>
      <c r="F902">
        <f>+SuperOldData!Y902</f>
        <v>0</v>
      </c>
      <c r="G902" s="11">
        <f>+ROUND(SuperOldData!G902,0)</f>
        <v>15926</v>
      </c>
      <c r="H902" s="8">
        <f>+ROUND(100*SuperOldData!M902/SuperOldData!G902,2)</f>
        <v>21.25</v>
      </c>
      <c r="I902" s="8">
        <f>+ROUND(100*SuperOldData!J902/SuperOldData!G902,2)</f>
        <v>47.83</v>
      </c>
      <c r="J902" s="9">
        <f>+ROUND(SuperOldData!C902,6)</f>
        <v>41.626510000000003</v>
      </c>
      <c r="K902" s="9">
        <f>+ROUND(SuperOldData!D902,6)</f>
        <v>2.269568</v>
      </c>
    </row>
    <row r="903" spans="1:11" x14ac:dyDescent="0.25">
      <c r="A903" s="10" t="str">
        <f>+SuperOldData!A903</f>
        <v>08042</v>
      </c>
      <c r="B903" s="12" t="str">
        <f>+SuperOldData!B903</f>
        <v>Cànoves i Samalús</v>
      </c>
      <c r="C903" t="str">
        <f>+SuperOldData!F903</f>
        <v>Barcelona</v>
      </c>
      <c r="D903" s="11">
        <f>+SuperOldData!X903</f>
        <v>6818</v>
      </c>
      <c r="E903" s="6">
        <f>+ROUND(SuperOldData!W903,4)</f>
        <v>19.011800000000001</v>
      </c>
      <c r="F903">
        <f>+SuperOldData!Y903</f>
        <v>0</v>
      </c>
      <c r="G903" s="11">
        <f>+ROUND(SuperOldData!G903,0)</f>
        <v>2852</v>
      </c>
      <c r="H903" s="8">
        <f>+ROUND(100*SuperOldData!M903/SuperOldData!G903,2)</f>
        <v>4.18</v>
      </c>
      <c r="I903" s="8">
        <f>+ROUND(100*SuperOldData!J903/SuperOldData!G903,2)</f>
        <v>48.54</v>
      </c>
      <c r="J903" s="9">
        <f>+ROUND(SuperOldData!C903,6)</f>
        <v>41.702716000000002</v>
      </c>
      <c r="K903" s="9">
        <f>+ROUND(SuperOldData!D903,6)</f>
        <v>2.3375970000000001</v>
      </c>
    </row>
    <row r="904" spans="1:11" x14ac:dyDescent="0.25">
      <c r="A904" s="10" t="str">
        <f>+SuperOldData!A904</f>
        <v>08043</v>
      </c>
      <c r="B904" s="12" t="str">
        <f>+SuperOldData!B904</f>
        <v>Canyelles</v>
      </c>
      <c r="C904" t="str">
        <f>+SuperOldData!F904</f>
        <v>Barcelona</v>
      </c>
      <c r="D904" s="11">
        <f>+SuperOldData!X904</f>
        <v>7833</v>
      </c>
      <c r="E904" s="6">
        <f>+ROUND(SuperOldData!W904,4)</f>
        <v>6.0312999999999999</v>
      </c>
      <c r="F904">
        <f>+SuperOldData!Y904</f>
        <v>0</v>
      </c>
      <c r="G904" s="11">
        <f>+ROUND(SuperOldData!G904,0)</f>
        <v>4245</v>
      </c>
      <c r="H904" s="8">
        <f>+ROUND(100*SuperOldData!M904/SuperOldData!G904,2)</f>
        <v>6.26</v>
      </c>
      <c r="I904" s="8">
        <f>+ROUND(100*SuperOldData!J904/SuperOldData!G904,2)</f>
        <v>48.82</v>
      </c>
      <c r="J904" s="9">
        <f>+ROUND(SuperOldData!C904,6)</f>
        <v>41.283422999999999</v>
      </c>
      <c r="K904" s="9">
        <f>+ROUND(SuperOldData!D904,6)</f>
        <v>1.7211110000000001</v>
      </c>
    </row>
    <row r="905" spans="1:11" x14ac:dyDescent="0.25">
      <c r="A905" s="10" t="str">
        <f>+SuperOldData!A905</f>
        <v>08044</v>
      </c>
      <c r="B905" s="12" t="str">
        <f>+SuperOldData!B905</f>
        <v>Capellades</v>
      </c>
      <c r="C905" t="str">
        <f>+SuperOldData!F905</f>
        <v>Barcelona</v>
      </c>
      <c r="D905" s="11">
        <f>+SuperOldData!X905</f>
        <v>5995</v>
      </c>
      <c r="E905" s="6">
        <f>+ROUND(SuperOldData!W905,4)</f>
        <v>28.024899999999999</v>
      </c>
      <c r="F905">
        <f>+SuperOldData!Y905</f>
        <v>0</v>
      </c>
      <c r="G905" s="11">
        <f>+ROUND(SuperOldData!G905,0)</f>
        <v>5448</v>
      </c>
      <c r="H905" s="8">
        <f>+ROUND(100*SuperOldData!M905/SuperOldData!G905,2)</f>
        <v>5.21</v>
      </c>
      <c r="I905" s="8">
        <f>+ROUND(100*SuperOldData!J905/SuperOldData!G905,2)</f>
        <v>50.53</v>
      </c>
      <c r="J905" s="9">
        <f>+ROUND(SuperOldData!C905,6)</f>
        <v>41.529290000000003</v>
      </c>
      <c r="K905" s="9">
        <f>+ROUND(SuperOldData!D905,6)</f>
        <v>1.688118</v>
      </c>
    </row>
    <row r="906" spans="1:11" x14ac:dyDescent="0.25">
      <c r="A906" s="10" t="str">
        <f>+SuperOldData!A906</f>
        <v>08045</v>
      </c>
      <c r="B906" s="12" t="str">
        <f>+SuperOldData!B906</f>
        <v>Capolat</v>
      </c>
      <c r="C906" t="str">
        <f>+SuperOldData!F906</f>
        <v>Barcelona</v>
      </c>
      <c r="D906" s="11">
        <f>+SuperOldData!X906</f>
        <v>4799</v>
      </c>
      <c r="E906" s="6">
        <f>+ROUND(SuperOldData!W906,4)</f>
        <v>41.492100000000001</v>
      </c>
      <c r="F906">
        <f>+SuperOldData!Y906</f>
        <v>0</v>
      </c>
      <c r="G906" s="11">
        <f>+ROUND(SuperOldData!G906,0)</f>
        <v>91</v>
      </c>
      <c r="H906" s="8">
        <f>+ROUND(100*SuperOldData!M906/SuperOldData!G906,2)</f>
        <v>1.1000000000000001</v>
      </c>
      <c r="I906" s="8">
        <f>+ROUND(100*SuperOldData!J906/SuperOldData!G906,2)</f>
        <v>56.04</v>
      </c>
      <c r="J906" s="9">
        <f>+ROUND(SuperOldData!C906,6)</f>
        <v>42.087288999999998</v>
      </c>
      <c r="K906" s="9">
        <f>+ROUND(SuperOldData!D906,6)</f>
        <v>1.751209</v>
      </c>
    </row>
    <row r="907" spans="1:11" x14ac:dyDescent="0.25">
      <c r="A907" s="10" t="str">
        <f>+SuperOldData!A907</f>
        <v>08046</v>
      </c>
      <c r="B907" s="12" t="str">
        <f>+SuperOldData!B907</f>
        <v>Cardedeu</v>
      </c>
      <c r="C907" t="str">
        <f>+SuperOldData!F907</f>
        <v>Barcelona</v>
      </c>
      <c r="D907" s="11">
        <f>+SuperOldData!X907</f>
        <v>7356</v>
      </c>
      <c r="E907" s="6">
        <f>+ROUND(SuperOldData!W907,4)</f>
        <v>12.3521</v>
      </c>
      <c r="F907">
        <f>+SuperOldData!Y907</f>
        <v>0</v>
      </c>
      <c r="G907" s="11">
        <f>+ROUND(SuperOldData!G907,0)</f>
        <v>17336</v>
      </c>
      <c r="H907" s="8">
        <f>+ROUND(100*SuperOldData!M907/SuperOldData!G907,2)</f>
        <v>7.4</v>
      </c>
      <c r="I907" s="8">
        <f>+ROUND(100*SuperOldData!J907/SuperOldData!G907,2)</f>
        <v>50.84</v>
      </c>
      <c r="J907" s="9">
        <f>+ROUND(SuperOldData!C907,6)</f>
        <v>41.646081000000002</v>
      </c>
      <c r="K907" s="9">
        <f>+ROUND(SuperOldData!D907,6)</f>
        <v>2.355121</v>
      </c>
    </row>
    <row r="908" spans="1:11" x14ac:dyDescent="0.25">
      <c r="A908" s="10" t="str">
        <f>+SuperOldData!A908</f>
        <v>08047</v>
      </c>
      <c r="B908" s="12" t="str">
        <f>+SuperOldData!B908</f>
        <v>Cardona</v>
      </c>
      <c r="C908" t="str">
        <f>+SuperOldData!F908</f>
        <v>Barcelona</v>
      </c>
      <c r="D908" s="11">
        <f>+SuperOldData!X908</f>
        <v>4407</v>
      </c>
      <c r="E908" s="6">
        <f>+ROUND(SuperOldData!W908,4)</f>
        <v>46.088000000000001</v>
      </c>
      <c r="F908">
        <f>+SuperOldData!Y908</f>
        <v>0</v>
      </c>
      <c r="G908" s="11">
        <f>+ROUND(SuperOldData!G908,0)</f>
        <v>5057</v>
      </c>
      <c r="H908" s="8">
        <f>+ROUND(100*SuperOldData!M908/SuperOldData!G908,2)</f>
        <v>5.72</v>
      </c>
      <c r="I908" s="8">
        <f>+ROUND(100*SuperOldData!J908/SuperOldData!G908,2)</f>
        <v>50.98</v>
      </c>
      <c r="J908" s="9">
        <f>+ROUND(SuperOldData!C908,6)</f>
        <v>41.907096000000003</v>
      </c>
      <c r="K908" s="9">
        <f>+ROUND(SuperOldData!D908,6)</f>
        <v>1.660166</v>
      </c>
    </row>
    <row r="909" spans="1:11" x14ac:dyDescent="0.25">
      <c r="A909" s="10" t="str">
        <f>+SuperOldData!A909</f>
        <v>08048</v>
      </c>
      <c r="B909" s="12" t="str">
        <f>+SuperOldData!B909</f>
        <v>Carme</v>
      </c>
      <c r="C909" t="str">
        <f>+SuperOldData!F909</f>
        <v>Barcelona</v>
      </c>
      <c r="D909" s="11">
        <f>+SuperOldData!X909</f>
        <v>5846</v>
      </c>
      <c r="E909" s="6">
        <f>+ROUND(SuperOldData!W909,4)</f>
        <v>29.657499999999999</v>
      </c>
      <c r="F909">
        <f>+SuperOldData!Y909</f>
        <v>0</v>
      </c>
      <c r="G909" s="11">
        <f>+ROUND(SuperOldData!G909,0)</f>
        <v>852</v>
      </c>
      <c r="H909" s="8">
        <f>+ROUND(100*SuperOldData!M909/SuperOldData!G909,2)</f>
        <v>13.83</v>
      </c>
      <c r="I909" s="8">
        <f>+ROUND(100*SuperOldData!J909/SuperOldData!G909,2)</f>
        <v>48.04</v>
      </c>
      <c r="J909" s="9">
        <f>+ROUND(SuperOldData!C909,6)</f>
        <v>41.533929000000001</v>
      </c>
      <c r="K909" s="9">
        <f>+ROUND(SuperOldData!D909,6)</f>
        <v>1.624436</v>
      </c>
    </row>
    <row r="910" spans="1:11" x14ac:dyDescent="0.25">
      <c r="A910" s="10" t="str">
        <f>+SuperOldData!A910</f>
        <v>08049</v>
      </c>
      <c r="B910" s="12" t="str">
        <f>+SuperOldData!B910</f>
        <v>Casserres</v>
      </c>
      <c r="C910" t="str">
        <f>+SuperOldData!F910</f>
        <v>Barcelona</v>
      </c>
      <c r="D910" s="11">
        <f>+SuperOldData!X910</f>
        <v>4335</v>
      </c>
      <c r="E910" s="6">
        <f>+ROUND(SuperOldData!W910,4)</f>
        <v>47.067500000000003</v>
      </c>
      <c r="F910">
        <f>+SuperOldData!Y910</f>
        <v>0</v>
      </c>
      <c r="G910" s="11">
        <f>+ROUND(SuperOldData!G910,0)</f>
        <v>1582</v>
      </c>
      <c r="H910" s="8">
        <f>+ROUND(100*SuperOldData!M910/SuperOldData!G910,2)</f>
        <v>3.96</v>
      </c>
      <c r="I910" s="8">
        <f>+ROUND(100*SuperOldData!J910/SuperOldData!G910,2)</f>
        <v>49.48</v>
      </c>
      <c r="J910" s="9">
        <f>+ROUND(SuperOldData!C910,6)</f>
        <v>42.017518000000003</v>
      </c>
      <c r="K910" s="9">
        <f>+ROUND(SuperOldData!D910,6)</f>
        <v>1.841045</v>
      </c>
    </row>
    <row r="911" spans="1:11" x14ac:dyDescent="0.25">
      <c r="A911" s="10" t="str">
        <f>+SuperOldData!A911</f>
        <v>08050</v>
      </c>
      <c r="B911" s="12" t="str">
        <f>+SuperOldData!B911</f>
        <v>Castellar del Riu</v>
      </c>
      <c r="C911" t="str">
        <f>+SuperOldData!F911</f>
        <v>Barcelona</v>
      </c>
      <c r="D911" s="11">
        <f>+SuperOldData!X911</f>
        <v>5988</v>
      </c>
      <c r="E911" s="6">
        <f>+ROUND(SuperOldData!W911,4)</f>
        <v>28.1296</v>
      </c>
      <c r="F911">
        <f>+SuperOldData!Y911</f>
        <v>0</v>
      </c>
      <c r="G911" s="11">
        <f>+ROUND(SuperOldData!G911,0)</f>
        <v>174</v>
      </c>
      <c r="H911" s="8">
        <f>+ROUND(100*SuperOldData!M911/SuperOldData!G911,2)</f>
        <v>0</v>
      </c>
      <c r="I911" s="8">
        <f>+ROUND(100*SuperOldData!J911/SuperOldData!G911,2)</f>
        <v>45.4</v>
      </c>
      <c r="J911" s="9">
        <f>+ROUND(SuperOldData!C911,6)</f>
        <v>42.123739999999998</v>
      </c>
      <c r="K911" s="9">
        <f>+ROUND(SuperOldData!D911,6)</f>
        <v>1.758399</v>
      </c>
    </row>
    <row r="912" spans="1:11" x14ac:dyDescent="0.25">
      <c r="A912" s="10" t="str">
        <f>+SuperOldData!A912</f>
        <v>08051</v>
      </c>
      <c r="B912" s="12" t="str">
        <f>+SuperOldData!B912</f>
        <v>Castellar del Vallès</v>
      </c>
      <c r="C912" t="str">
        <f>+SuperOldData!F912</f>
        <v>Barcelona</v>
      </c>
      <c r="D912" s="11">
        <f>+SuperOldData!X912</f>
        <v>7477</v>
      </c>
      <c r="E912" s="6">
        <f>+ROUND(SuperOldData!W912,4)</f>
        <v>10.8736</v>
      </c>
      <c r="F912">
        <f>+SuperOldData!Y912</f>
        <v>0</v>
      </c>
      <c r="G912" s="11">
        <f>+ROUND(SuperOldData!G912,0)</f>
        <v>23275</v>
      </c>
      <c r="H912" s="8">
        <f>+ROUND(100*SuperOldData!M912/SuperOldData!G912,2)</f>
        <v>4.6900000000000004</v>
      </c>
      <c r="I912" s="8">
        <f>+ROUND(100*SuperOldData!J912/SuperOldData!G912,2)</f>
        <v>50.52</v>
      </c>
      <c r="J912" s="9">
        <f>+ROUND(SuperOldData!C912,6)</f>
        <v>41.622551999999999</v>
      </c>
      <c r="K912" s="9">
        <f>+ROUND(SuperOldData!D912,6)</f>
        <v>2.074271</v>
      </c>
    </row>
    <row r="913" spans="1:11" x14ac:dyDescent="0.25">
      <c r="A913" s="10" t="str">
        <f>+SuperOldData!A913</f>
        <v>08052</v>
      </c>
      <c r="B913" s="12" t="str">
        <f>+SuperOldData!B913</f>
        <v>Castellar de n'Hug</v>
      </c>
      <c r="C913" t="str">
        <f>+SuperOldData!F913</f>
        <v>Barcelona</v>
      </c>
      <c r="D913" s="11">
        <f>+SuperOldData!X913</f>
        <v>5608</v>
      </c>
      <c r="E913" s="6">
        <f>+ROUND(SuperOldData!W913,4)</f>
        <v>32.066299999999998</v>
      </c>
      <c r="F913">
        <f>+SuperOldData!Y913</f>
        <v>0</v>
      </c>
      <c r="G913" s="11">
        <f>+ROUND(SuperOldData!G913,0)</f>
        <v>176</v>
      </c>
      <c r="H913" s="8">
        <f>+ROUND(100*SuperOldData!M913/SuperOldData!G913,2)</f>
        <v>2.76</v>
      </c>
      <c r="I913" s="8">
        <f>+ROUND(100*SuperOldData!J913/SuperOldData!G913,2)</f>
        <v>44.27</v>
      </c>
      <c r="J913" s="9">
        <f>+ROUND(SuperOldData!C913,6)</f>
        <v>42.282372000000002</v>
      </c>
      <c r="K913" s="9">
        <f>+ROUND(SuperOldData!D913,6)</f>
        <v>1.9989980000000001</v>
      </c>
    </row>
    <row r="914" spans="1:11" x14ac:dyDescent="0.25">
      <c r="A914" s="10" t="str">
        <f>+SuperOldData!A914</f>
        <v>08053</v>
      </c>
      <c r="B914" s="12" t="str">
        <f>+SuperOldData!B914</f>
        <v>Castellbell i el Vilar</v>
      </c>
      <c r="C914" t="str">
        <f>+SuperOldData!F914</f>
        <v>Barcelona</v>
      </c>
      <c r="D914" s="11">
        <f>+SuperOldData!X914</f>
        <v>6459</v>
      </c>
      <c r="E914" s="6">
        <f>+ROUND(SuperOldData!W914,4)</f>
        <v>22.8931</v>
      </c>
      <c r="F914">
        <f>+SuperOldData!Y914</f>
        <v>0</v>
      </c>
      <c r="G914" s="11">
        <f>+ROUND(SuperOldData!G914,0)</f>
        <v>3658</v>
      </c>
      <c r="H914" s="8">
        <f>+ROUND(100*SuperOldData!M914/SuperOldData!G914,2)</f>
        <v>5.95</v>
      </c>
      <c r="I914" s="8">
        <f>+ROUND(100*SuperOldData!J914/SuperOldData!G914,2)</f>
        <v>48.29</v>
      </c>
      <c r="J914" s="9">
        <f>+ROUND(SuperOldData!C914,6)</f>
        <v>41.638706999999997</v>
      </c>
      <c r="K914" s="9">
        <f>+ROUND(SuperOldData!D914,6)</f>
        <v>1.853281</v>
      </c>
    </row>
    <row r="915" spans="1:11" x14ac:dyDescent="0.25">
      <c r="A915" s="10" t="str">
        <f>+SuperOldData!A915</f>
        <v>08054</v>
      </c>
      <c r="B915" s="12" t="str">
        <f>+SuperOldData!B915</f>
        <v>Castellbisbal</v>
      </c>
      <c r="C915" t="str">
        <f>+SuperOldData!F915</f>
        <v>Barcelona</v>
      </c>
      <c r="D915" s="11">
        <f>+SuperOldData!X915</f>
        <v>7556</v>
      </c>
      <c r="E915" s="6">
        <f>+ROUND(SuperOldData!W915,4)</f>
        <v>10.0419</v>
      </c>
      <c r="F915">
        <f>+SuperOldData!Y915</f>
        <v>0</v>
      </c>
      <c r="G915" s="11">
        <f>+ROUND(SuperOldData!G915,0)</f>
        <v>12340</v>
      </c>
      <c r="H915" s="8">
        <f>+ROUND(100*SuperOldData!M915/SuperOldData!G915,2)</f>
        <v>6.97</v>
      </c>
      <c r="I915" s="8">
        <f>+ROUND(100*SuperOldData!J915/SuperOldData!G915,2)</f>
        <v>49.02</v>
      </c>
      <c r="J915" s="9">
        <f>+ROUND(SuperOldData!C915,6)</f>
        <v>41.482871000000003</v>
      </c>
      <c r="K915" s="9">
        <f>+ROUND(SuperOldData!D915,6)</f>
        <v>1.9680089999999999</v>
      </c>
    </row>
    <row r="916" spans="1:11" x14ac:dyDescent="0.25">
      <c r="A916" s="10" t="str">
        <f>+SuperOldData!A916</f>
        <v>08055</v>
      </c>
      <c r="B916" s="12" t="str">
        <f>+SuperOldData!B916</f>
        <v>Castellcir</v>
      </c>
      <c r="C916" t="str">
        <f>+SuperOldData!F916</f>
        <v>Barcelona</v>
      </c>
      <c r="D916" s="11">
        <f>+SuperOldData!X916</f>
        <v>5794</v>
      </c>
      <c r="E916" s="6">
        <f>+ROUND(SuperOldData!W916,4)</f>
        <v>30.1934</v>
      </c>
      <c r="F916">
        <f>+SuperOldData!Y916</f>
        <v>0</v>
      </c>
      <c r="G916" s="11">
        <f>+ROUND(SuperOldData!G916,0)</f>
        <v>664</v>
      </c>
      <c r="H916" s="8">
        <f>+ROUND(100*SuperOldData!M916/SuperOldData!G916,2)</f>
        <v>6.63</v>
      </c>
      <c r="I916" s="8">
        <f>+ROUND(100*SuperOldData!J916/SuperOldData!G916,2)</f>
        <v>48.8</v>
      </c>
      <c r="J916" s="9">
        <f>+ROUND(SuperOldData!C916,6)</f>
        <v>41.772126</v>
      </c>
      <c r="K916" s="9">
        <f>+ROUND(SuperOldData!D916,6)</f>
        <v>2.1325479999999999</v>
      </c>
    </row>
    <row r="917" spans="1:11" x14ac:dyDescent="0.25">
      <c r="A917" s="10" t="str">
        <f>+SuperOldData!A917</f>
        <v>08056</v>
      </c>
      <c r="B917" s="12" t="str">
        <f>+SuperOldData!B917</f>
        <v>Castelldefels</v>
      </c>
      <c r="C917" t="str">
        <f>+SuperOldData!F917</f>
        <v>Barcelona</v>
      </c>
      <c r="D917" s="11">
        <f>+SuperOldData!X917</f>
        <v>7802</v>
      </c>
      <c r="E917" s="6">
        <f>+ROUND(SuperOldData!W917,4)</f>
        <v>6.4687000000000001</v>
      </c>
      <c r="F917">
        <f>+SuperOldData!Y917</f>
        <v>0</v>
      </c>
      <c r="G917" s="11">
        <f>+ROUND(SuperOldData!G917,0)</f>
        <v>61858</v>
      </c>
      <c r="H917" s="8">
        <f>+ROUND(100*SuperOldData!M917/SuperOldData!G917,2)</f>
        <v>19.7</v>
      </c>
      <c r="I917" s="8">
        <f>+ROUND(100*SuperOldData!J917/SuperOldData!G917,2)</f>
        <v>50.47</v>
      </c>
      <c r="J917" s="9">
        <f>+ROUND(SuperOldData!C917,6)</f>
        <v>41.276581999999998</v>
      </c>
      <c r="K917" s="9">
        <f>+ROUND(SuperOldData!D917,6)</f>
        <v>1.9705330000000001</v>
      </c>
    </row>
    <row r="918" spans="1:11" x14ac:dyDescent="0.25">
      <c r="A918" s="10" t="str">
        <f>+SuperOldData!A918</f>
        <v>08057</v>
      </c>
      <c r="B918" s="12" t="str">
        <f>+SuperOldData!B918</f>
        <v>Castell de l'Areny</v>
      </c>
      <c r="C918" t="str">
        <f>+SuperOldData!F918</f>
        <v>Barcelona</v>
      </c>
      <c r="D918" s="11">
        <f>+SuperOldData!X918</f>
        <v>7303</v>
      </c>
      <c r="E918" s="6">
        <f>+ROUND(SuperOldData!W918,4)</f>
        <v>13.227</v>
      </c>
      <c r="F918">
        <f>+SuperOldData!Y918</f>
        <v>0</v>
      </c>
      <c r="G918" s="11">
        <f>+ROUND(SuperOldData!G918,0)</f>
        <v>74</v>
      </c>
      <c r="H918" s="8">
        <f>+ROUND(100*SuperOldData!M918/SuperOldData!G918,2)</f>
        <v>1.06</v>
      </c>
      <c r="I918" s="8">
        <f>+ROUND(100*SuperOldData!J918/SuperOldData!G918,2)</f>
        <v>40.659999999999997</v>
      </c>
      <c r="J918" s="9">
        <f>+ROUND(SuperOldData!C918,6)</f>
        <v>42.177778000000004</v>
      </c>
      <c r="K918" s="9">
        <f>+ROUND(SuperOldData!D918,6)</f>
        <v>1.9452959999999999</v>
      </c>
    </row>
    <row r="919" spans="1:11" x14ac:dyDescent="0.25">
      <c r="A919" s="10" t="str">
        <f>+SuperOldData!A919</f>
        <v>08058</v>
      </c>
      <c r="B919" s="12" t="str">
        <f>+SuperOldData!B919</f>
        <v>Castellet i la Gornal</v>
      </c>
      <c r="C919" t="str">
        <f>+SuperOldData!F919</f>
        <v>Barcelona</v>
      </c>
      <c r="D919" s="11">
        <f>+SuperOldData!X919</f>
        <v>6221</v>
      </c>
      <c r="E919" s="6">
        <f>+ROUND(SuperOldData!W919,4)</f>
        <v>25.5914</v>
      </c>
      <c r="F919">
        <f>+SuperOldData!Y919</f>
        <v>0</v>
      </c>
      <c r="G919" s="11">
        <f>+ROUND(SuperOldData!G919,0)</f>
        <v>2244</v>
      </c>
      <c r="H919" s="8">
        <f>+ROUND(100*SuperOldData!M919/SuperOldData!G919,2)</f>
        <v>6.05</v>
      </c>
      <c r="I919" s="8">
        <f>+ROUND(100*SuperOldData!J919/SuperOldData!G919,2)</f>
        <v>49.54</v>
      </c>
      <c r="J919" s="9">
        <f>+ROUND(SuperOldData!C919,6)</f>
        <v>41.267589999999998</v>
      </c>
      <c r="K919" s="9">
        <f>+ROUND(SuperOldData!D919,6)</f>
        <v>1.633764</v>
      </c>
    </row>
    <row r="920" spans="1:11" x14ac:dyDescent="0.25">
      <c r="A920" s="10" t="str">
        <f>+SuperOldData!A920</f>
        <v>08059</v>
      </c>
      <c r="B920" s="12" t="str">
        <f>+SuperOldData!B920</f>
        <v>Castellfollit del Boix</v>
      </c>
      <c r="C920" t="str">
        <f>+SuperOldData!F920</f>
        <v>Barcelona</v>
      </c>
      <c r="D920" s="11">
        <f>+SuperOldData!X920</f>
        <v>5196</v>
      </c>
      <c r="E920" s="6">
        <f>+ROUND(SuperOldData!W920,4)</f>
        <v>36.963999999999999</v>
      </c>
      <c r="F920">
        <f>+SuperOldData!Y920</f>
        <v>0</v>
      </c>
      <c r="G920" s="11">
        <f>+ROUND(SuperOldData!G920,0)</f>
        <v>413</v>
      </c>
      <c r="H920" s="8">
        <f>+ROUND(100*SuperOldData!M920/SuperOldData!G920,2)</f>
        <v>3.25</v>
      </c>
      <c r="I920" s="8">
        <f>+ROUND(100*SuperOldData!J920/SuperOldData!G920,2)</f>
        <v>49.55</v>
      </c>
      <c r="J920" s="9">
        <f>+ROUND(SuperOldData!C920,6)</f>
        <v>41.669738000000002</v>
      </c>
      <c r="K920" s="9">
        <f>+ROUND(SuperOldData!D920,6)</f>
        <v>1.6772659999999999</v>
      </c>
    </row>
    <row r="921" spans="1:11" x14ac:dyDescent="0.25">
      <c r="A921" s="10" t="str">
        <f>+SuperOldData!A921</f>
        <v>08060</v>
      </c>
      <c r="B921" s="12" t="str">
        <f>+SuperOldData!B921</f>
        <v>Castellfollit de Riubregós</v>
      </c>
      <c r="C921" t="str">
        <f>+SuperOldData!F921</f>
        <v>Barcelona</v>
      </c>
      <c r="D921" s="11">
        <f>+SuperOldData!X921</f>
        <v>4225</v>
      </c>
      <c r="E921" s="6">
        <f>+ROUND(SuperOldData!W921,4)</f>
        <v>48.201099999999997</v>
      </c>
      <c r="F921">
        <f>+SuperOldData!Y921</f>
        <v>0</v>
      </c>
      <c r="G921" s="11">
        <f>+ROUND(SuperOldData!G921,0)</f>
        <v>186</v>
      </c>
      <c r="H921" s="8">
        <f>+ROUND(100*SuperOldData!M921/SuperOldData!G921,2)</f>
        <v>0.82</v>
      </c>
      <c r="I921" s="8">
        <f>+ROUND(100*SuperOldData!J921/SuperOldData!G921,2)</f>
        <v>46.1</v>
      </c>
      <c r="J921" s="9">
        <f>+ROUND(SuperOldData!C921,6)</f>
        <v>41.770912000000003</v>
      </c>
      <c r="K921" s="9">
        <f>+ROUND(SuperOldData!D921,6)</f>
        <v>1.435989</v>
      </c>
    </row>
    <row r="922" spans="1:11" x14ac:dyDescent="0.25">
      <c r="A922" s="10" t="str">
        <f>+SuperOldData!A922</f>
        <v>08061</v>
      </c>
      <c r="B922" s="12" t="str">
        <f>+SuperOldData!B922</f>
        <v>Castellgalí</v>
      </c>
      <c r="C922" t="str">
        <f>+SuperOldData!F922</f>
        <v>Barcelona</v>
      </c>
      <c r="D922" s="11">
        <f>+SuperOldData!X922</f>
        <v>6880</v>
      </c>
      <c r="E922" s="6">
        <f>+ROUND(SuperOldData!W922,4)</f>
        <v>18.291</v>
      </c>
      <c r="F922">
        <f>+SuperOldData!Y922</f>
        <v>0</v>
      </c>
      <c r="G922" s="11">
        <f>+ROUND(SuperOldData!G922,0)</f>
        <v>1997</v>
      </c>
      <c r="H922" s="8">
        <f>+ROUND(100*SuperOldData!M922/SuperOldData!G922,2)</f>
        <v>5.43</v>
      </c>
      <c r="I922" s="8">
        <f>+ROUND(100*SuperOldData!J922/SuperOldData!G922,2)</f>
        <v>47.75</v>
      </c>
      <c r="J922" s="9">
        <f>+ROUND(SuperOldData!C922,6)</f>
        <v>41.677444999999999</v>
      </c>
      <c r="K922" s="9">
        <f>+ROUND(SuperOldData!D922,6)</f>
        <v>1.8270850000000001</v>
      </c>
    </row>
    <row r="923" spans="1:11" x14ac:dyDescent="0.25">
      <c r="A923" s="10" t="str">
        <f>+SuperOldData!A923</f>
        <v>08062</v>
      </c>
      <c r="B923" s="12" t="str">
        <f>+SuperOldData!B923</f>
        <v>Castellnou de Bages</v>
      </c>
      <c r="C923" t="str">
        <f>+SuperOldData!F923</f>
        <v>Barcelona</v>
      </c>
      <c r="D923" s="11">
        <f>+SuperOldData!X923</f>
        <v>7667</v>
      </c>
      <c r="E923" s="6">
        <f>+ROUND(SuperOldData!W923,4)</f>
        <v>8.5202000000000009</v>
      </c>
      <c r="F923">
        <f>+SuperOldData!Y923</f>
        <v>0</v>
      </c>
      <c r="G923" s="11">
        <f>+ROUND(SuperOldData!G923,0)</f>
        <v>1178</v>
      </c>
      <c r="H923" s="8">
        <f>+ROUND(100*SuperOldData!M923/SuperOldData!G923,2)</f>
        <v>1.53</v>
      </c>
      <c r="I923" s="8">
        <f>+ROUND(100*SuperOldData!J923/SuperOldData!G923,2)</f>
        <v>48.94</v>
      </c>
      <c r="J923" s="9">
        <f>+ROUND(SuperOldData!C923,6)</f>
        <v>41.832777999999998</v>
      </c>
      <c r="K923" s="9">
        <f>+ROUND(SuperOldData!D923,6)</f>
        <v>1.8179179999999999</v>
      </c>
    </row>
    <row r="924" spans="1:11" x14ac:dyDescent="0.25">
      <c r="A924" s="10" t="str">
        <f>+SuperOldData!A924</f>
        <v>08063</v>
      </c>
      <c r="B924" s="12" t="str">
        <f>+SuperOldData!B924</f>
        <v>Castellolí</v>
      </c>
      <c r="C924" t="str">
        <f>+SuperOldData!F924</f>
        <v>Barcelona</v>
      </c>
      <c r="D924" s="11">
        <f>+SuperOldData!X924</f>
        <v>6465</v>
      </c>
      <c r="E924" s="6">
        <f>+ROUND(SuperOldData!W924,4)</f>
        <v>22.7822</v>
      </c>
      <c r="F924">
        <f>+SuperOldData!Y924</f>
        <v>0</v>
      </c>
      <c r="G924" s="11">
        <f>+ROUND(SuperOldData!G924,0)</f>
        <v>564</v>
      </c>
      <c r="H924" s="8">
        <f>+ROUND(100*SuperOldData!M924/SuperOldData!G924,2)</f>
        <v>2.71</v>
      </c>
      <c r="I924" s="8">
        <f>+ROUND(100*SuperOldData!J924/SuperOldData!G924,2)</f>
        <v>51.97</v>
      </c>
      <c r="J924" s="9">
        <f>+ROUND(SuperOldData!C924,6)</f>
        <v>41.596299000000002</v>
      </c>
      <c r="K924" s="9">
        <f>+ROUND(SuperOldData!D924,6)</f>
        <v>1.7039120000000001</v>
      </c>
    </row>
    <row r="925" spans="1:11" x14ac:dyDescent="0.25">
      <c r="A925" s="10" t="str">
        <f>+SuperOldData!A925</f>
        <v>08064</v>
      </c>
      <c r="B925" s="12" t="str">
        <f>+SuperOldData!B925</f>
        <v>Castellterçol</v>
      </c>
      <c r="C925" t="str">
        <f>+SuperOldData!F925</f>
        <v>Barcelona</v>
      </c>
      <c r="D925" s="11">
        <f>+SuperOldData!X925</f>
        <v>4939</v>
      </c>
      <c r="E925" s="6">
        <f>+ROUND(SuperOldData!W925,4)</f>
        <v>39.970399999999998</v>
      </c>
      <c r="F925">
        <f>+SuperOldData!Y925</f>
        <v>0</v>
      </c>
      <c r="G925" s="11">
        <f>+ROUND(SuperOldData!G925,0)</f>
        <v>2411</v>
      </c>
      <c r="H925" s="8">
        <f>+ROUND(100*SuperOldData!M925/SuperOldData!G925,2)</f>
        <v>6.6</v>
      </c>
      <c r="I925" s="8">
        <f>+ROUND(100*SuperOldData!J925/SuperOldData!G925,2)</f>
        <v>50.64</v>
      </c>
      <c r="J925" s="9">
        <f>+ROUND(SuperOldData!C925,6)</f>
        <v>41.751697</v>
      </c>
      <c r="K925" s="9">
        <f>+ROUND(SuperOldData!D925,6)</f>
        <v>2.1028380000000002</v>
      </c>
    </row>
    <row r="926" spans="1:11" x14ac:dyDescent="0.25">
      <c r="A926" s="10" t="str">
        <f>+SuperOldData!A926</f>
        <v>08065</v>
      </c>
      <c r="B926" s="12" t="str">
        <f>+SuperOldData!B926</f>
        <v>Castellví de la Marca</v>
      </c>
      <c r="C926" t="str">
        <f>+SuperOldData!F926</f>
        <v>Barcelona</v>
      </c>
      <c r="D926" s="11">
        <f>+SuperOldData!X926</f>
        <v>5511</v>
      </c>
      <c r="E926" s="6">
        <f>+ROUND(SuperOldData!W926,4)</f>
        <v>33.1629</v>
      </c>
      <c r="F926">
        <f>+SuperOldData!Y926</f>
        <v>0</v>
      </c>
      <c r="G926" s="11">
        <f>+ROUND(SuperOldData!G926,0)</f>
        <v>1647</v>
      </c>
      <c r="H926" s="8">
        <f>+ROUND(100*SuperOldData!M926/SuperOldData!G926,2)</f>
        <v>8.35</v>
      </c>
      <c r="I926" s="8">
        <f>+ROUND(100*SuperOldData!J926/SuperOldData!G926,2)</f>
        <v>49.72</v>
      </c>
      <c r="J926" s="9">
        <f>+ROUND(SuperOldData!C926,6)</f>
        <v>41.334344999999999</v>
      </c>
      <c r="K926" s="9">
        <f>+ROUND(SuperOldData!D926,6)</f>
        <v>1.603699</v>
      </c>
    </row>
    <row r="927" spans="1:11" x14ac:dyDescent="0.25">
      <c r="A927" s="10" t="str">
        <f>+SuperOldData!A927</f>
        <v>08066</v>
      </c>
      <c r="B927" s="12" t="str">
        <f>+SuperOldData!B927</f>
        <v>Castellví de Rosanes</v>
      </c>
      <c r="C927" t="str">
        <f>+SuperOldData!F927</f>
        <v>Barcelona</v>
      </c>
      <c r="D927" s="11">
        <f>+SuperOldData!X927</f>
        <v>7203</v>
      </c>
      <c r="E927" s="6">
        <f>+ROUND(SuperOldData!W927,4)</f>
        <v>14.4961</v>
      </c>
      <c r="F927">
        <f>+SuperOldData!Y927</f>
        <v>0</v>
      </c>
      <c r="G927" s="11">
        <f>+ROUND(SuperOldData!G927,0)</f>
        <v>1756</v>
      </c>
      <c r="H927" s="8">
        <f>+ROUND(100*SuperOldData!M927/SuperOldData!G927,2)</f>
        <v>4.5599999999999996</v>
      </c>
      <c r="I927" s="8">
        <f>+ROUND(100*SuperOldData!J927/SuperOldData!G927,2)</f>
        <v>50.33</v>
      </c>
      <c r="J927" s="9">
        <f>+ROUND(SuperOldData!C927,6)</f>
        <v>41.448081999999999</v>
      </c>
      <c r="K927" s="9">
        <f>+ROUND(SuperOldData!D927,6)</f>
        <v>1.9169259999999999</v>
      </c>
    </row>
    <row r="928" spans="1:11" x14ac:dyDescent="0.25">
      <c r="A928" s="10" t="str">
        <f>+SuperOldData!A928</f>
        <v>08067</v>
      </c>
      <c r="B928" s="12" t="str">
        <f>+SuperOldData!B928</f>
        <v>Centelles</v>
      </c>
      <c r="C928" t="str">
        <f>+SuperOldData!F928</f>
        <v>Barcelona</v>
      </c>
      <c r="D928" s="11">
        <f>+SuperOldData!X928</f>
        <v>6151</v>
      </c>
      <c r="E928" s="6">
        <f>+ROUND(SuperOldData!W928,4)</f>
        <v>26.306100000000001</v>
      </c>
      <c r="F928">
        <f>+SuperOldData!Y928</f>
        <v>0</v>
      </c>
      <c r="G928" s="11">
        <f>+ROUND(SuperOldData!G928,0)</f>
        <v>7323</v>
      </c>
      <c r="H928" s="8">
        <f>+ROUND(100*SuperOldData!M928/SuperOldData!G928,2)</f>
        <v>4.96</v>
      </c>
      <c r="I928" s="8">
        <f>+ROUND(100*SuperOldData!J928/SuperOldData!G928,2)</f>
        <v>51.16</v>
      </c>
      <c r="J928" s="9">
        <f>+ROUND(SuperOldData!C928,6)</f>
        <v>41.785404</v>
      </c>
      <c r="K928" s="9">
        <f>+ROUND(SuperOldData!D928,6)</f>
        <v>2.2218550000000001</v>
      </c>
    </row>
    <row r="929" spans="1:11" x14ac:dyDescent="0.25">
      <c r="A929" s="10" t="str">
        <f>+SuperOldData!A929</f>
        <v>08068</v>
      </c>
      <c r="B929" s="12" t="str">
        <f>+SuperOldData!B929</f>
        <v>Cervelló</v>
      </c>
      <c r="C929" t="str">
        <f>+SuperOldData!F929</f>
        <v>Barcelona</v>
      </c>
      <c r="D929" s="11">
        <f>+SuperOldData!X929</f>
        <v>7676</v>
      </c>
      <c r="E929" s="6">
        <f>+ROUND(SuperOldData!W929,4)</f>
        <v>8.3908000000000005</v>
      </c>
      <c r="F929">
        <f>+SuperOldData!Y929</f>
        <v>0</v>
      </c>
      <c r="G929" s="11">
        <f>+ROUND(SuperOldData!G929,0)</f>
        <v>8628</v>
      </c>
      <c r="H929" s="8">
        <f>+ROUND(100*SuperOldData!M929/SuperOldData!G929,2)</f>
        <v>5.77</v>
      </c>
      <c r="I929" s="8">
        <f>+ROUND(100*SuperOldData!J929/SuperOldData!G929,2)</f>
        <v>49.97</v>
      </c>
      <c r="J929" s="9">
        <f>+ROUND(SuperOldData!C929,6)</f>
        <v>41.392842000000002</v>
      </c>
      <c r="K929" s="9">
        <f>+ROUND(SuperOldData!D929,6)</f>
        <v>1.9419550000000001</v>
      </c>
    </row>
    <row r="930" spans="1:11" x14ac:dyDescent="0.25">
      <c r="A930" s="10" t="str">
        <f>+SuperOldData!A930</f>
        <v>08069</v>
      </c>
      <c r="B930" s="12" t="str">
        <f>+SuperOldData!B930</f>
        <v>Collbató</v>
      </c>
      <c r="C930" t="str">
        <f>+SuperOldData!F930</f>
        <v>Barcelona</v>
      </c>
      <c r="D930" s="11">
        <f>+SuperOldData!X930</f>
        <v>7240</v>
      </c>
      <c r="E930" s="6">
        <f>+ROUND(SuperOldData!W930,4)</f>
        <v>13.9786</v>
      </c>
      <c r="F930">
        <f>+SuperOldData!Y930</f>
        <v>0</v>
      </c>
      <c r="G930" s="11">
        <f>+ROUND(SuperOldData!G930,0)</f>
        <v>4284</v>
      </c>
      <c r="H930" s="8">
        <f>+ROUND(100*SuperOldData!M930/SuperOldData!G930,2)</f>
        <v>4.26</v>
      </c>
      <c r="I930" s="8">
        <f>+ROUND(100*SuperOldData!J930/SuperOldData!G930,2)</f>
        <v>48.3</v>
      </c>
      <c r="J930" s="9">
        <f>+ROUND(SuperOldData!C930,6)</f>
        <v>41.572895000000003</v>
      </c>
      <c r="K930" s="9">
        <f>+ROUND(SuperOldData!D930,6)</f>
        <v>1.8276079999999999</v>
      </c>
    </row>
    <row r="931" spans="1:11" x14ac:dyDescent="0.25">
      <c r="A931" s="10" t="str">
        <f>+SuperOldData!A931</f>
        <v>08070</v>
      </c>
      <c r="B931" s="12" t="str">
        <f>+SuperOldData!B931</f>
        <v>Collsuspina</v>
      </c>
      <c r="C931" t="str">
        <f>+SuperOldData!F931</f>
        <v>Barcelona</v>
      </c>
      <c r="D931" s="11">
        <f>+SuperOldData!X931</f>
        <v>6390</v>
      </c>
      <c r="E931" s="6">
        <f>+ROUND(SuperOldData!W931,4)</f>
        <v>23.62</v>
      </c>
      <c r="F931">
        <f>+SuperOldData!Y931</f>
        <v>0</v>
      </c>
      <c r="G931" s="11">
        <f>+ROUND(SuperOldData!G931,0)</f>
        <v>347</v>
      </c>
      <c r="H931" s="8">
        <f>+ROUND(100*SuperOldData!M931/SuperOldData!G931,2)</f>
        <v>2.31</v>
      </c>
      <c r="I931" s="8">
        <f>+ROUND(100*SuperOldData!J931/SuperOldData!G931,2)</f>
        <v>47.19</v>
      </c>
      <c r="J931" s="9">
        <f>+ROUND(SuperOldData!C931,6)</f>
        <v>41.831198999999998</v>
      </c>
      <c r="K931" s="9">
        <f>+ROUND(SuperOldData!D931,6)</f>
        <v>2.1742669999999999</v>
      </c>
    </row>
    <row r="932" spans="1:11" x14ac:dyDescent="0.25">
      <c r="A932" s="10" t="str">
        <f>+SuperOldData!A932</f>
        <v>08071</v>
      </c>
      <c r="B932" s="12" t="str">
        <f>+SuperOldData!B932</f>
        <v>Copons</v>
      </c>
      <c r="C932" t="str">
        <f>+SuperOldData!F932</f>
        <v>Barcelona</v>
      </c>
      <c r="D932" s="11">
        <f>+SuperOldData!X932</f>
        <v>5269</v>
      </c>
      <c r="E932" s="6">
        <f>+ROUND(SuperOldData!W932,4)</f>
        <v>36.052199999999999</v>
      </c>
      <c r="F932">
        <f>+SuperOldData!Y932</f>
        <v>0</v>
      </c>
      <c r="G932" s="11">
        <f>+ROUND(SuperOldData!G932,0)</f>
        <v>331</v>
      </c>
      <c r="H932" s="8">
        <f>+ROUND(100*SuperOldData!M932/SuperOldData!G932,2)</f>
        <v>6.04</v>
      </c>
      <c r="I932" s="8">
        <f>+ROUND(100*SuperOldData!J932/SuperOldData!G932,2)</f>
        <v>51.6</v>
      </c>
      <c r="J932" s="9">
        <f>+ROUND(SuperOldData!C932,6)</f>
        <v>41.642943000000002</v>
      </c>
      <c r="K932" s="9">
        <f>+ROUND(SuperOldData!D932,6)</f>
        <v>1.50474</v>
      </c>
    </row>
    <row r="933" spans="1:11" x14ac:dyDescent="0.25">
      <c r="A933" s="10" t="str">
        <f>+SuperOldData!A933</f>
        <v>08072</v>
      </c>
      <c r="B933" s="12" t="str">
        <f>+SuperOldData!B933</f>
        <v>Corbera de Llobregat</v>
      </c>
      <c r="C933" t="str">
        <f>+SuperOldData!F933</f>
        <v>Barcelona</v>
      </c>
      <c r="D933" s="11">
        <f>+SuperOldData!X933</f>
        <v>7682</v>
      </c>
      <c r="E933" s="6">
        <f>+ROUND(SuperOldData!W933,4)</f>
        <v>8.3476999999999997</v>
      </c>
      <c r="F933">
        <f>+SuperOldData!Y933</f>
        <v>0</v>
      </c>
      <c r="G933" s="11">
        <f>+ROUND(SuperOldData!G933,0)</f>
        <v>14180</v>
      </c>
      <c r="H933" s="8">
        <f>+ROUND(100*SuperOldData!M933/SuperOldData!G933,2)</f>
        <v>9.34</v>
      </c>
      <c r="I933" s="8">
        <f>+ROUND(100*SuperOldData!J933/SuperOldData!G933,2)</f>
        <v>48.92</v>
      </c>
      <c r="J933" s="9">
        <f>+ROUND(SuperOldData!C933,6)</f>
        <v>41.424486000000002</v>
      </c>
      <c r="K933" s="9">
        <f>+ROUND(SuperOldData!D933,6)</f>
        <v>1.930453</v>
      </c>
    </row>
    <row r="934" spans="1:11" x14ac:dyDescent="0.25">
      <c r="A934" s="10" t="str">
        <f>+SuperOldData!A934</f>
        <v>08073</v>
      </c>
      <c r="B934" s="12" t="str">
        <f>+SuperOldData!B934</f>
        <v>Cornellà de Llobregat</v>
      </c>
      <c r="C934" t="str">
        <f>+SuperOldData!F934</f>
        <v>Barcelona</v>
      </c>
      <c r="D934" s="11">
        <f>+SuperOldData!X934</f>
        <v>6110</v>
      </c>
      <c r="E934" s="6">
        <f>+ROUND(SuperOldData!W934,4)</f>
        <v>26.687999999999999</v>
      </c>
      <c r="F934">
        <f>+SuperOldData!Y934</f>
        <v>0</v>
      </c>
      <c r="G934" s="11">
        <f>+ROUND(SuperOldData!G934,0)</f>
        <v>86504</v>
      </c>
      <c r="H934" s="8">
        <f>+ROUND(100*SuperOldData!M934/SuperOldData!G934,2)</f>
        <v>16.23</v>
      </c>
      <c r="I934" s="8">
        <f>+ROUND(100*SuperOldData!J934/SuperOldData!G934,2)</f>
        <v>50.65</v>
      </c>
      <c r="J934" s="9">
        <f>+ROUND(SuperOldData!C934,6)</f>
        <v>41.355321000000004</v>
      </c>
      <c r="K934" s="9">
        <f>+ROUND(SuperOldData!D934,6)</f>
        <v>2.0767329999999999</v>
      </c>
    </row>
    <row r="935" spans="1:11" x14ac:dyDescent="0.25">
      <c r="A935" s="10" t="str">
        <f>+SuperOldData!A935</f>
        <v>08074</v>
      </c>
      <c r="B935" s="12" t="str">
        <f>+SuperOldData!B935</f>
        <v>Cubelles</v>
      </c>
      <c r="C935" t="str">
        <f>+SuperOldData!F935</f>
        <v>Barcelona</v>
      </c>
      <c r="D935" s="11">
        <f>+SuperOldData!X935</f>
        <v>7463</v>
      </c>
      <c r="E935" s="6">
        <f>+ROUND(SuperOldData!W935,4)</f>
        <v>11.0276</v>
      </c>
      <c r="F935">
        <f>+SuperOldData!Y935</f>
        <v>0</v>
      </c>
      <c r="G935" s="11">
        <f>+ROUND(SuperOldData!G935,0)</f>
        <v>14186</v>
      </c>
      <c r="H935" s="8">
        <f>+ROUND(100*SuperOldData!M935/SuperOldData!G935,2)</f>
        <v>9.9</v>
      </c>
      <c r="I935" s="8">
        <f>+ROUND(100*SuperOldData!J935/SuperOldData!G935,2)</f>
        <v>48.77</v>
      </c>
      <c r="J935" s="9">
        <f>+ROUND(SuperOldData!C935,6)</f>
        <v>41.217609000000003</v>
      </c>
      <c r="K935" s="9">
        <f>+ROUND(SuperOldData!D935,6)</f>
        <v>1.6603650000000001</v>
      </c>
    </row>
    <row r="936" spans="1:11" x14ac:dyDescent="0.25">
      <c r="A936" s="10" t="str">
        <f>+SuperOldData!A936</f>
        <v>08075</v>
      </c>
      <c r="B936" s="12" t="str">
        <f>+SuperOldData!B936</f>
        <v>Dosrius</v>
      </c>
      <c r="C936" t="str">
        <f>+SuperOldData!F936</f>
        <v>Barcelona</v>
      </c>
      <c r="D936" s="11">
        <f>+SuperOldData!X936</f>
        <v>7819</v>
      </c>
      <c r="E936" s="6">
        <f>+ROUND(SuperOldData!W936,4)</f>
        <v>6.2961999999999998</v>
      </c>
      <c r="F936">
        <f>+SuperOldData!Y936</f>
        <v>0</v>
      </c>
      <c r="G936" s="11">
        <f>+ROUND(SuperOldData!G936,0)</f>
        <v>5171</v>
      </c>
      <c r="H936" s="8">
        <f>+ROUND(100*SuperOldData!M936/SuperOldData!G936,2)</f>
        <v>4.13</v>
      </c>
      <c r="I936" s="8">
        <f>+ROUND(100*SuperOldData!J936/SuperOldData!G936,2)</f>
        <v>49.08</v>
      </c>
      <c r="J936" s="9">
        <f>+ROUND(SuperOldData!C936,6)</f>
        <v>41.604340000000001</v>
      </c>
      <c r="K936" s="9">
        <f>+ROUND(SuperOldData!D936,6)</f>
        <v>2.4396629999999999</v>
      </c>
    </row>
    <row r="937" spans="1:11" x14ac:dyDescent="0.25">
      <c r="A937" s="10" t="str">
        <f>+SuperOldData!A937</f>
        <v>08076</v>
      </c>
      <c r="B937" s="12" t="str">
        <f>+SuperOldData!B937</f>
        <v>Esparreguera</v>
      </c>
      <c r="C937" t="str">
        <f>+SuperOldData!F937</f>
        <v>Barcelona</v>
      </c>
      <c r="D937" s="11">
        <f>+SuperOldData!X937</f>
        <v>7487</v>
      </c>
      <c r="E937" s="6">
        <f>+ROUND(SuperOldData!W937,4)</f>
        <v>10.744199999999999</v>
      </c>
      <c r="F937">
        <f>+SuperOldData!Y937</f>
        <v>0</v>
      </c>
      <c r="G937" s="11">
        <f>+ROUND(SuperOldData!G937,0)</f>
        <v>21875</v>
      </c>
      <c r="H937" s="8">
        <f>+ROUND(100*SuperOldData!M937/SuperOldData!G937,2)</f>
        <v>8.76</v>
      </c>
      <c r="I937" s="8">
        <f>+ROUND(100*SuperOldData!J937/SuperOldData!G937,2)</f>
        <v>48.57</v>
      </c>
      <c r="J937" s="9">
        <f>+ROUND(SuperOldData!C937,6)</f>
        <v>41.549867999999996</v>
      </c>
      <c r="K937" s="9">
        <f>+ROUND(SuperOldData!D937,6)</f>
        <v>1.8629439999999999</v>
      </c>
    </row>
    <row r="938" spans="1:11" x14ac:dyDescent="0.25">
      <c r="A938" s="10" t="str">
        <f>+SuperOldData!A938</f>
        <v>08077</v>
      </c>
      <c r="B938" s="12" t="str">
        <f>+SuperOldData!B938</f>
        <v>Esplugues de Llobregat</v>
      </c>
      <c r="C938" t="str">
        <f>+SuperOldData!F938</f>
        <v>Barcelona</v>
      </c>
      <c r="D938" s="11">
        <f>+SuperOldData!X938</f>
        <v>6211</v>
      </c>
      <c r="E938" s="6">
        <f>+ROUND(SuperOldData!W938,4)</f>
        <v>25.702300000000001</v>
      </c>
      <c r="F938">
        <f>+SuperOldData!Y938</f>
        <v>0</v>
      </c>
      <c r="G938" s="11">
        <f>+ROUND(SuperOldData!G938,0)</f>
        <v>46307</v>
      </c>
      <c r="H938" s="8">
        <f>+ROUND(100*SuperOldData!M938/SuperOldData!G938,2)</f>
        <v>13.25</v>
      </c>
      <c r="I938" s="8">
        <f>+ROUND(100*SuperOldData!J938/SuperOldData!G938,2)</f>
        <v>51.57</v>
      </c>
      <c r="J938" s="9">
        <f>+ROUND(SuperOldData!C938,6)</f>
        <v>41.379092999999997</v>
      </c>
      <c r="K938" s="9">
        <f>+ROUND(SuperOldData!D938,6)</f>
        <v>2.0908220000000002</v>
      </c>
    </row>
    <row r="939" spans="1:11" x14ac:dyDescent="0.25">
      <c r="A939" s="10" t="str">
        <f>+SuperOldData!A939</f>
        <v>08078</v>
      </c>
      <c r="B939" s="12" t="str">
        <f>+SuperOldData!B939</f>
        <v>Espunyola, L'</v>
      </c>
      <c r="C939" t="str">
        <f>+SuperOldData!F939</f>
        <v>Barcelona</v>
      </c>
      <c r="D939" s="11">
        <f>+SuperOldData!X939</f>
        <v>3524</v>
      </c>
      <c r="E939" s="6">
        <f>+ROUND(SuperOldData!W939,4)</f>
        <v>56.068300000000001</v>
      </c>
      <c r="F939">
        <f>+SuperOldData!Y939</f>
        <v>0</v>
      </c>
      <c r="G939" s="11">
        <f>+ROUND(SuperOldData!G939,0)</f>
        <v>260</v>
      </c>
      <c r="H939" s="8">
        <f>+ROUND(100*SuperOldData!M939/SuperOldData!G939,2)</f>
        <v>1.1499999999999999</v>
      </c>
      <c r="I939" s="8">
        <f>+ROUND(100*SuperOldData!J939/SuperOldData!G939,2)</f>
        <v>49.23</v>
      </c>
      <c r="J939" s="9">
        <f>+ROUND(SuperOldData!C939,6)</f>
        <v>42.044237000000003</v>
      </c>
      <c r="K939" s="9">
        <f>+ROUND(SuperOldData!D939,6)</f>
        <v>1.753107</v>
      </c>
    </row>
    <row r="940" spans="1:11" x14ac:dyDescent="0.25">
      <c r="A940" s="10" t="str">
        <f>+SuperOldData!A940</f>
        <v>08079</v>
      </c>
      <c r="B940" s="12" t="str">
        <f>+SuperOldData!B940</f>
        <v>Estany, L'</v>
      </c>
      <c r="C940" t="str">
        <f>+SuperOldData!F940</f>
        <v>Barcelona</v>
      </c>
      <c r="D940" s="11">
        <f>+SuperOldData!X940</f>
        <v>3860</v>
      </c>
      <c r="E940" s="6">
        <f>+ROUND(SuperOldData!W940,4)</f>
        <v>52.267099999999999</v>
      </c>
      <c r="F940">
        <f>+SuperOldData!Y940</f>
        <v>0</v>
      </c>
      <c r="G940" s="11">
        <f>+ROUND(SuperOldData!G940,0)</f>
        <v>390</v>
      </c>
      <c r="H940" s="8">
        <f>+ROUND(100*SuperOldData!M940/SuperOldData!G940,2)</f>
        <v>0.61</v>
      </c>
      <c r="I940" s="8">
        <f>+ROUND(100*SuperOldData!J940/SuperOldData!G940,2)</f>
        <v>50.21</v>
      </c>
      <c r="J940" s="9">
        <f>+ROUND(SuperOldData!C940,6)</f>
        <v>41.871513</v>
      </c>
      <c r="K940" s="9">
        <f>+ROUND(SuperOldData!D940,6)</f>
        <v>2.1094819999999999</v>
      </c>
    </row>
    <row r="941" spans="1:11" x14ac:dyDescent="0.25">
      <c r="A941" s="10" t="str">
        <f>+SuperOldData!A941</f>
        <v>08080</v>
      </c>
      <c r="B941" s="12" t="str">
        <f>+SuperOldData!B941</f>
        <v>Fígols</v>
      </c>
      <c r="C941" t="str">
        <f>+SuperOldData!F941</f>
        <v>Barcelona</v>
      </c>
      <c r="D941" s="11">
        <f>+SuperOldData!X941</f>
        <v>2306</v>
      </c>
      <c r="E941" s="6">
        <f>+ROUND(SuperOldData!W941,4)</f>
        <v>70.157700000000006</v>
      </c>
      <c r="F941">
        <f>+SuperOldData!Y941</f>
        <v>0</v>
      </c>
      <c r="G941" s="11">
        <f>+ROUND(SuperOldData!G941,0)</f>
        <v>46</v>
      </c>
      <c r="H941" s="8">
        <f>+ROUND(100*SuperOldData!M941/SuperOldData!G941,2)</f>
        <v>4.3499999999999996</v>
      </c>
      <c r="I941" s="8">
        <f>+ROUND(100*SuperOldData!J941/SuperOldData!G941,2)</f>
        <v>43.48</v>
      </c>
      <c r="J941" s="9">
        <f>+ROUND(SuperOldData!C941,6)</f>
        <v>42.168430000000001</v>
      </c>
      <c r="K941" s="9">
        <f>+ROUND(SuperOldData!D941,6)</f>
        <v>1.7850349999999999</v>
      </c>
    </row>
    <row r="942" spans="1:11" x14ac:dyDescent="0.25">
      <c r="A942" s="10" t="str">
        <f>+SuperOldData!A942</f>
        <v>08081</v>
      </c>
      <c r="B942" s="12" t="str">
        <f>+SuperOldData!B942</f>
        <v>Fogars de Montclús</v>
      </c>
      <c r="C942" t="str">
        <f>+SuperOldData!F942</f>
        <v>Barcelona</v>
      </c>
      <c r="D942" s="11">
        <f>+SuperOldData!X942</f>
        <v>5552</v>
      </c>
      <c r="E942" s="6">
        <f>+ROUND(SuperOldData!W942,4)</f>
        <v>32.694699999999997</v>
      </c>
      <c r="F942">
        <f>+SuperOldData!Y942</f>
        <v>0</v>
      </c>
      <c r="G942" s="11">
        <f>+ROUND(SuperOldData!G942,0)</f>
        <v>443</v>
      </c>
      <c r="H942" s="8">
        <f>+ROUND(100*SuperOldData!M942/SuperOldData!G942,2)</f>
        <v>4.26</v>
      </c>
      <c r="I942" s="8">
        <f>+ROUND(100*SuperOldData!J942/SuperOldData!G942,2)</f>
        <v>46.31</v>
      </c>
      <c r="J942" s="9">
        <f>+ROUND(SuperOldData!C942,6)</f>
        <v>41.753791999999997</v>
      </c>
      <c r="K942" s="9">
        <f>+ROUND(SuperOldData!D942,6)</f>
        <v>2.439047</v>
      </c>
    </row>
    <row r="943" spans="1:11" x14ac:dyDescent="0.25">
      <c r="A943" s="10" t="str">
        <f>+SuperOldData!A943</f>
        <v>08082</v>
      </c>
      <c r="B943" s="12" t="str">
        <f>+SuperOldData!B943</f>
        <v>Fogars de la Selva</v>
      </c>
      <c r="C943" t="str">
        <f>+SuperOldData!F943</f>
        <v>Barcelona</v>
      </c>
      <c r="D943" s="11">
        <f>+SuperOldData!X943</f>
        <v>7535</v>
      </c>
      <c r="E943" s="6">
        <f>+ROUND(SuperOldData!W943,4)</f>
        <v>10.2575</v>
      </c>
      <c r="F943">
        <f>+SuperOldData!Y943</f>
        <v>0</v>
      </c>
      <c r="G943" s="11">
        <f>+ROUND(SuperOldData!G943,0)</f>
        <v>1517</v>
      </c>
      <c r="H943" s="8">
        <f>+ROUND(100*SuperOldData!M943/SuperOldData!G943,2)</f>
        <v>3.26</v>
      </c>
      <c r="I943" s="8">
        <f>+ROUND(100*SuperOldData!J943/SuperOldData!G943,2)</f>
        <v>47.45</v>
      </c>
      <c r="J943" s="9">
        <f>+ROUND(SuperOldData!C943,6)</f>
        <v>41.720233</v>
      </c>
      <c r="K943" s="9">
        <f>+ROUND(SuperOldData!D943,6)</f>
        <v>2.6425640000000001</v>
      </c>
    </row>
    <row r="944" spans="1:11" x14ac:dyDescent="0.25">
      <c r="A944" s="10" t="str">
        <f>+SuperOldData!A944</f>
        <v>08083</v>
      </c>
      <c r="B944" s="12" t="str">
        <f>+SuperOldData!B944</f>
        <v>Folgueroles</v>
      </c>
      <c r="C944" t="str">
        <f>+SuperOldData!F944</f>
        <v>Barcelona</v>
      </c>
      <c r="D944" s="11">
        <f>+SuperOldData!X944</f>
        <v>6039</v>
      </c>
      <c r="E944" s="6">
        <f>+ROUND(SuperOldData!W944,4)</f>
        <v>27.556699999999999</v>
      </c>
      <c r="F944">
        <f>+SuperOldData!Y944</f>
        <v>0</v>
      </c>
      <c r="G944" s="11">
        <f>+ROUND(SuperOldData!G944,0)</f>
        <v>2233</v>
      </c>
      <c r="H944" s="8">
        <f>+ROUND(100*SuperOldData!M944/SuperOldData!G944,2)</f>
        <v>1.84</v>
      </c>
      <c r="I944" s="8">
        <f>+ROUND(100*SuperOldData!J944/SuperOldData!G944,2)</f>
        <v>49.66</v>
      </c>
      <c r="J944" s="9">
        <f>+ROUND(SuperOldData!C944,6)</f>
        <v>41.940741000000003</v>
      </c>
      <c r="K944" s="9">
        <f>+ROUND(SuperOldData!D944,6)</f>
        <v>2.3147190000000002</v>
      </c>
    </row>
    <row r="945" spans="1:11" x14ac:dyDescent="0.25">
      <c r="A945" s="10" t="str">
        <f>+SuperOldData!A945</f>
        <v>08084</v>
      </c>
      <c r="B945" s="12" t="str">
        <f>+SuperOldData!B945</f>
        <v>Fonollosa</v>
      </c>
      <c r="C945" t="str">
        <f>+SuperOldData!F945</f>
        <v>Barcelona</v>
      </c>
      <c r="D945" s="11">
        <f>+SuperOldData!X945</f>
        <v>7553</v>
      </c>
      <c r="E945" s="6">
        <f>+ROUND(SuperOldData!W945,4)</f>
        <v>10.097300000000001</v>
      </c>
      <c r="F945">
        <f>+SuperOldData!Y945</f>
        <v>0</v>
      </c>
      <c r="G945" s="11">
        <f>+ROUND(SuperOldData!G945,0)</f>
        <v>1432</v>
      </c>
      <c r="H945" s="8">
        <f>+ROUND(100*SuperOldData!M945/SuperOldData!G945,2)</f>
        <v>1.66</v>
      </c>
      <c r="I945" s="8">
        <f>+ROUND(100*SuperOldData!J945/SuperOldData!G945,2)</f>
        <v>48.33</v>
      </c>
      <c r="J945" s="9">
        <f>+ROUND(SuperOldData!C945,6)</f>
        <v>41.764927</v>
      </c>
      <c r="K945" s="9">
        <f>+ROUND(SuperOldData!D945,6)</f>
        <v>1.712507</v>
      </c>
    </row>
    <row r="946" spans="1:11" x14ac:dyDescent="0.25">
      <c r="A946" s="10" t="str">
        <f>+SuperOldData!A946</f>
        <v>08085</v>
      </c>
      <c r="B946" s="12" t="str">
        <f>+SuperOldData!B946</f>
        <v>Font-rubí</v>
      </c>
      <c r="C946" t="str">
        <f>+SuperOldData!F946</f>
        <v>Barcelona</v>
      </c>
      <c r="D946" s="11">
        <f>+SuperOldData!X946</f>
        <v>4863</v>
      </c>
      <c r="E946" s="6">
        <f>+ROUND(SuperOldData!W946,4)</f>
        <v>40.777500000000003</v>
      </c>
      <c r="F946">
        <f>+SuperOldData!Y946</f>
        <v>0</v>
      </c>
      <c r="G946" s="11">
        <f>+ROUND(SuperOldData!G946,0)</f>
        <v>1433</v>
      </c>
      <c r="H946" s="8">
        <f>+ROUND(100*SuperOldData!M946/SuperOldData!G946,2)</f>
        <v>12</v>
      </c>
      <c r="I946" s="8">
        <f>+ROUND(100*SuperOldData!J946/SuperOldData!G946,2)</f>
        <v>48.17</v>
      </c>
      <c r="J946" s="9">
        <f>+ROUND(SuperOldData!C946,6)</f>
        <v>41.422035000000001</v>
      </c>
      <c r="K946" s="9">
        <f>+ROUND(SuperOldData!D946,6)</f>
        <v>1.6439010000000001</v>
      </c>
    </row>
    <row r="947" spans="1:11" x14ac:dyDescent="0.25">
      <c r="A947" s="10" t="str">
        <f>+SuperOldData!A947</f>
        <v>08086</v>
      </c>
      <c r="B947" s="12" t="str">
        <f>+SuperOldData!B947</f>
        <v>Franqueses del Vallès, Les</v>
      </c>
      <c r="C947" t="str">
        <f>+SuperOldData!F947</f>
        <v>Barcelona</v>
      </c>
      <c r="D947" s="11">
        <f>+SuperOldData!X947</f>
        <v>7832</v>
      </c>
      <c r="E947" s="6">
        <f>+ROUND(SuperOldData!W947,4)</f>
        <v>6.0621</v>
      </c>
      <c r="F947">
        <f>+SuperOldData!Y947</f>
        <v>0</v>
      </c>
      <c r="G947" s="11">
        <f>+ROUND(SuperOldData!G947,0)</f>
        <v>18903</v>
      </c>
      <c r="H947" s="8">
        <f>+ROUND(100*SuperOldData!M947/SuperOldData!G947,2)</f>
        <v>11.76</v>
      </c>
      <c r="I947" s="8">
        <f>+ROUND(100*SuperOldData!J947/SuperOldData!G947,2)</f>
        <v>48.39</v>
      </c>
      <c r="J947" s="9">
        <f>+ROUND(SuperOldData!C947,6)</f>
        <v>41.649222999999999</v>
      </c>
      <c r="K947" s="9">
        <f>+ROUND(SuperOldData!D947,6)</f>
        <v>2.3126690000000001</v>
      </c>
    </row>
    <row r="948" spans="1:11" x14ac:dyDescent="0.25">
      <c r="A948" s="10" t="str">
        <f>+SuperOldData!A948</f>
        <v>08087</v>
      </c>
      <c r="B948" s="12" t="str">
        <f>+SuperOldData!B948</f>
        <v>Gallifa</v>
      </c>
      <c r="C948" t="str">
        <f>+SuperOldData!F948</f>
        <v>Barcelona</v>
      </c>
      <c r="D948" s="11">
        <f>+SuperOldData!X948</f>
        <v>7581</v>
      </c>
      <c r="E948" s="6">
        <f>+ROUND(SuperOldData!W948,4)</f>
        <v>9.7462</v>
      </c>
      <c r="F948">
        <f>+SuperOldData!Y948</f>
        <v>0</v>
      </c>
      <c r="G948" s="11">
        <f>+ROUND(SuperOldData!G948,0)</f>
        <v>201</v>
      </c>
      <c r="H948" s="8">
        <f>+ROUND(100*SuperOldData!M948/SuperOldData!G948,2)</f>
        <v>5.97</v>
      </c>
      <c r="I948" s="8">
        <f>+ROUND(100*SuperOldData!J948/SuperOldData!G948,2)</f>
        <v>48.26</v>
      </c>
      <c r="J948" s="9">
        <f>+ROUND(SuperOldData!C948,6)</f>
        <v>41.694211000000003</v>
      </c>
      <c r="K948" s="9">
        <f>+ROUND(SuperOldData!D948,6)</f>
        <v>2.1141869999999998</v>
      </c>
    </row>
    <row r="949" spans="1:11" x14ac:dyDescent="0.25">
      <c r="A949" s="10" t="str">
        <f>+SuperOldData!A949</f>
        <v>08088</v>
      </c>
      <c r="B949" s="12" t="str">
        <f>+SuperOldData!B949</f>
        <v>Garriga, La</v>
      </c>
      <c r="C949" t="str">
        <f>+SuperOldData!F949</f>
        <v>Barcelona</v>
      </c>
      <c r="D949" s="11">
        <f>+SuperOldData!X949</f>
        <v>7051</v>
      </c>
      <c r="E949" s="6">
        <f>+ROUND(SuperOldData!W949,4)</f>
        <v>16.257999999999999</v>
      </c>
      <c r="F949">
        <f>+SuperOldData!Y949</f>
        <v>0</v>
      </c>
      <c r="G949" s="11">
        <f>+ROUND(SuperOldData!G949,0)</f>
        <v>15421</v>
      </c>
      <c r="H949" s="8">
        <f>+ROUND(100*SuperOldData!M949/SuperOldData!G949,2)</f>
        <v>7.13</v>
      </c>
      <c r="I949" s="8">
        <f>+ROUND(100*SuperOldData!J949/SuperOldData!G949,2)</f>
        <v>51.55</v>
      </c>
      <c r="J949" s="9">
        <f>+ROUND(SuperOldData!C949,6)</f>
        <v>41.690184000000002</v>
      </c>
      <c r="K949" s="9">
        <f>+ROUND(SuperOldData!D949,6)</f>
        <v>2.2816879999999999</v>
      </c>
    </row>
    <row r="950" spans="1:11" x14ac:dyDescent="0.25">
      <c r="A950" s="10" t="str">
        <f>+SuperOldData!A950</f>
        <v>08089</v>
      </c>
      <c r="B950" s="12" t="str">
        <f>+SuperOldData!B950</f>
        <v>Gavà</v>
      </c>
      <c r="C950" t="str">
        <f>+SuperOldData!F950</f>
        <v>Barcelona</v>
      </c>
      <c r="D950" s="11">
        <f>+SuperOldData!X950</f>
        <v>7297</v>
      </c>
      <c r="E950" s="6">
        <f>+ROUND(SuperOldData!W950,4)</f>
        <v>13.343999999999999</v>
      </c>
      <c r="F950">
        <f>+SuperOldData!Y950</f>
        <v>0</v>
      </c>
      <c r="G950" s="11">
        <f>+ROUND(SuperOldData!G950,0)</f>
        <v>46306</v>
      </c>
      <c r="H950" s="8">
        <f>+ROUND(100*SuperOldData!M950/SuperOldData!G950,2)</f>
        <v>11.26</v>
      </c>
      <c r="I950" s="8">
        <f>+ROUND(100*SuperOldData!J950/SuperOldData!G950,2)</f>
        <v>50.44</v>
      </c>
      <c r="J950" s="9">
        <f>+ROUND(SuperOldData!C950,6)</f>
        <v>41.294527000000002</v>
      </c>
      <c r="K950" s="9">
        <f>+ROUND(SuperOldData!D950,6)</f>
        <v>1.983568</v>
      </c>
    </row>
    <row r="951" spans="1:11" x14ac:dyDescent="0.25">
      <c r="A951" s="10" t="str">
        <f>+SuperOldData!A951</f>
        <v>08090</v>
      </c>
      <c r="B951" s="12" t="str">
        <f>+SuperOldData!B951</f>
        <v>Gaià</v>
      </c>
      <c r="C951" t="str">
        <f>+SuperOldData!F951</f>
        <v>Barcelona</v>
      </c>
      <c r="D951" s="11">
        <f>+SuperOldData!X951</f>
        <v>7793</v>
      </c>
      <c r="E951" s="6">
        <f>+ROUND(SuperOldData!W951,4)</f>
        <v>6.6535000000000002</v>
      </c>
      <c r="F951">
        <f>+SuperOldData!Y951</f>
        <v>0</v>
      </c>
      <c r="G951" s="11">
        <f>+ROUND(SuperOldData!G951,0)</f>
        <v>166</v>
      </c>
      <c r="H951" s="8">
        <f>+ROUND(100*SuperOldData!M951/SuperOldData!G951,2)</f>
        <v>7</v>
      </c>
      <c r="I951" s="8">
        <f>+ROUND(100*SuperOldData!J951/SuperOldData!G951,2)</f>
        <v>45.89</v>
      </c>
      <c r="J951" s="9">
        <f>+ROUND(SuperOldData!C951,6)</f>
        <v>41.928235000000001</v>
      </c>
      <c r="K951" s="9">
        <f>+ROUND(SuperOldData!D951,6)</f>
        <v>1.928261</v>
      </c>
    </row>
    <row r="952" spans="1:11" x14ac:dyDescent="0.25">
      <c r="A952" s="10" t="str">
        <f>+SuperOldData!A952</f>
        <v>08091</v>
      </c>
      <c r="B952" s="12" t="str">
        <f>+SuperOldData!B952</f>
        <v>Gelida</v>
      </c>
      <c r="C952" t="str">
        <f>+SuperOldData!F952</f>
        <v>Barcelona</v>
      </c>
      <c r="D952" s="11">
        <f>+SuperOldData!X952</f>
        <v>7158</v>
      </c>
      <c r="E952" s="6">
        <f>+ROUND(SuperOldData!W952,4)</f>
        <v>15.0875</v>
      </c>
      <c r="F952">
        <f>+SuperOldData!Y952</f>
        <v>0</v>
      </c>
      <c r="G952" s="11">
        <f>+ROUND(SuperOldData!G952,0)</f>
        <v>7079</v>
      </c>
      <c r="H952" s="8">
        <f>+ROUND(100*SuperOldData!M952/SuperOldData!G952,2)</f>
        <v>8.76</v>
      </c>
      <c r="I952" s="8">
        <f>+ROUND(100*SuperOldData!J952/SuperOldData!G952,2)</f>
        <v>49.93</v>
      </c>
      <c r="J952" s="9">
        <f>+ROUND(SuperOldData!C952,6)</f>
        <v>41.434925</v>
      </c>
      <c r="K952" s="9">
        <f>+ROUND(SuperOldData!D952,6)</f>
        <v>1.8589610000000001</v>
      </c>
    </row>
    <row r="953" spans="1:11" x14ac:dyDescent="0.25">
      <c r="A953" s="10" t="str">
        <f>+SuperOldData!A953</f>
        <v>08092</v>
      </c>
      <c r="B953" s="12" t="str">
        <f>+SuperOldData!B953</f>
        <v>Gironella</v>
      </c>
      <c r="C953" t="str">
        <f>+SuperOldData!F953</f>
        <v>Barcelona</v>
      </c>
      <c r="D953" s="11">
        <f>+SuperOldData!X953</f>
        <v>4701</v>
      </c>
      <c r="E953" s="6">
        <f>+ROUND(SuperOldData!W953,4)</f>
        <v>42.551699999999997</v>
      </c>
      <c r="F953">
        <f>+SuperOldData!Y953</f>
        <v>0</v>
      </c>
      <c r="G953" s="11">
        <f>+ROUND(SuperOldData!G953,0)</f>
        <v>5045</v>
      </c>
      <c r="H953" s="8">
        <f>+ROUND(100*SuperOldData!M953/SuperOldData!G953,2)</f>
        <v>10.99</v>
      </c>
      <c r="I953" s="8">
        <f>+ROUND(100*SuperOldData!J953/SuperOldData!G953,2)</f>
        <v>50.59</v>
      </c>
      <c r="J953" s="9">
        <f>+ROUND(SuperOldData!C953,6)</f>
        <v>42.026626999999998</v>
      </c>
      <c r="K953" s="9">
        <f>+ROUND(SuperOldData!D953,6)</f>
        <v>1.8846259999999999</v>
      </c>
    </row>
    <row r="954" spans="1:11" x14ac:dyDescent="0.25">
      <c r="A954" s="10" t="str">
        <f>+SuperOldData!A954</f>
        <v>08093</v>
      </c>
      <c r="B954" s="12" t="str">
        <f>+SuperOldData!B954</f>
        <v>Gisclareny</v>
      </c>
      <c r="C954" t="str">
        <f>+SuperOldData!F954</f>
        <v>Barcelona</v>
      </c>
      <c r="D954" s="11">
        <f>+SuperOldData!X954</f>
        <v>4081</v>
      </c>
      <c r="E954" s="6">
        <f>+ROUND(SuperOldData!W954,4)</f>
        <v>50.049300000000002</v>
      </c>
      <c r="F954">
        <f>+SuperOldData!Y954</f>
        <v>0</v>
      </c>
      <c r="G954" s="11">
        <f>+ROUND(SuperOldData!G954,0)</f>
        <v>32</v>
      </c>
      <c r="H954" s="8">
        <f>+ROUND(100*SuperOldData!M954/SuperOldData!G954,2)</f>
        <v>0</v>
      </c>
      <c r="I954" s="8">
        <f>+ROUND(100*SuperOldData!J954/SuperOldData!G954,2)</f>
        <v>46.88</v>
      </c>
      <c r="J954" s="9">
        <f>+ROUND(SuperOldData!C954,6)</f>
        <v>42.265301999999998</v>
      </c>
      <c r="K954" s="9">
        <f>+ROUND(SuperOldData!D954,6)</f>
        <v>1.786462</v>
      </c>
    </row>
    <row r="955" spans="1:11" x14ac:dyDescent="0.25">
      <c r="A955" s="10" t="str">
        <f>+SuperOldData!A955</f>
        <v>08094</v>
      </c>
      <c r="B955" s="12" t="str">
        <f>+SuperOldData!B955</f>
        <v>Granada, La</v>
      </c>
      <c r="C955" t="str">
        <f>+SuperOldData!F955</f>
        <v>Barcelona</v>
      </c>
      <c r="D955" s="11">
        <f>+SuperOldData!X955</f>
        <v>7159</v>
      </c>
      <c r="E955" s="6">
        <f>+ROUND(SuperOldData!W955,4)</f>
        <v>15.0259</v>
      </c>
      <c r="F955">
        <f>+SuperOldData!Y955</f>
        <v>0</v>
      </c>
      <c r="G955" s="11">
        <f>+ROUND(SuperOldData!G955,0)</f>
        <v>2035</v>
      </c>
      <c r="H955" s="8">
        <f>+ROUND(100*SuperOldData!M955/SuperOldData!G955,2)</f>
        <v>7.32</v>
      </c>
      <c r="I955" s="8">
        <f>+ROUND(100*SuperOldData!J955/SuperOldData!G955,2)</f>
        <v>49.72</v>
      </c>
      <c r="J955" s="9">
        <f>+ROUND(SuperOldData!C955,6)</f>
        <v>41.376930999999999</v>
      </c>
      <c r="K955" s="9">
        <f>+ROUND(SuperOldData!D955,6)</f>
        <v>1.722308</v>
      </c>
    </row>
    <row r="956" spans="1:11" x14ac:dyDescent="0.25">
      <c r="A956" s="10" t="str">
        <f>+SuperOldData!A956</f>
        <v>08095</v>
      </c>
      <c r="B956" s="12" t="str">
        <f>+SuperOldData!B956</f>
        <v>Granera</v>
      </c>
      <c r="C956" t="str">
        <f>+SuperOldData!F956</f>
        <v>Barcelona</v>
      </c>
      <c r="D956" s="11">
        <f>+SuperOldData!X956</f>
        <v>6076</v>
      </c>
      <c r="E956" s="6">
        <f>+ROUND(SuperOldData!W956,4)</f>
        <v>27.0946</v>
      </c>
      <c r="F956">
        <f>+SuperOldData!Y956</f>
        <v>0</v>
      </c>
      <c r="G956" s="11">
        <f>+ROUND(SuperOldData!G956,0)</f>
        <v>83</v>
      </c>
      <c r="H956" s="8">
        <f>+ROUND(100*SuperOldData!M956/SuperOldData!G956,2)</f>
        <v>1.2</v>
      </c>
      <c r="I956" s="8">
        <f>+ROUND(100*SuperOldData!J956/SuperOldData!G956,2)</f>
        <v>36.14</v>
      </c>
      <c r="J956" s="9">
        <f>+ROUND(SuperOldData!C956,6)</f>
        <v>41.727072999999997</v>
      </c>
      <c r="K956" s="9">
        <f>+ROUND(SuperOldData!D956,6)</f>
        <v>2.0632269999999999</v>
      </c>
    </row>
    <row r="957" spans="1:11" x14ac:dyDescent="0.25">
      <c r="A957" s="10" t="str">
        <f>+SuperOldData!A957</f>
        <v>08096</v>
      </c>
      <c r="B957" s="12" t="str">
        <f>+SuperOldData!B957</f>
        <v>Granollers</v>
      </c>
      <c r="C957" t="str">
        <f>+SuperOldData!F957</f>
        <v>Barcelona</v>
      </c>
      <c r="D957" s="11">
        <f>+SuperOldData!X957</f>
        <v>7262</v>
      </c>
      <c r="E957" s="6">
        <f>+ROUND(SuperOldData!W957,4)</f>
        <v>13.670500000000001</v>
      </c>
      <c r="F957">
        <f>+SuperOldData!Y957</f>
        <v>0</v>
      </c>
      <c r="G957" s="11">
        <f>+ROUND(SuperOldData!G957,0)</f>
        <v>59571</v>
      </c>
      <c r="H957" s="8">
        <f>+ROUND(100*SuperOldData!M957/SuperOldData!G957,2)</f>
        <v>16.649999999999999</v>
      </c>
      <c r="I957" s="8">
        <f>+ROUND(100*SuperOldData!J957/SuperOldData!G957,2)</f>
        <v>50.29</v>
      </c>
      <c r="J957" s="9">
        <f>+ROUND(SuperOldData!C957,6)</f>
        <v>41.593563000000003</v>
      </c>
      <c r="K957" s="9">
        <f>+ROUND(SuperOldData!D957,6)</f>
        <v>2.2789199999999998</v>
      </c>
    </row>
    <row r="958" spans="1:11" x14ac:dyDescent="0.25">
      <c r="A958" s="10" t="str">
        <f>+SuperOldData!A958</f>
        <v>08097</v>
      </c>
      <c r="B958" s="12" t="str">
        <f>+SuperOldData!B958</f>
        <v>Gualba</v>
      </c>
      <c r="C958" t="str">
        <f>+SuperOldData!F958</f>
        <v>Barcelona</v>
      </c>
      <c r="D958" s="11">
        <f>+SuperOldData!X958</f>
        <v>7096</v>
      </c>
      <c r="E958" s="6">
        <f>+ROUND(SuperOldData!W958,4)</f>
        <v>15.820600000000001</v>
      </c>
      <c r="F958">
        <f>+SuperOldData!Y958</f>
        <v>0</v>
      </c>
      <c r="G958" s="11">
        <f>+ROUND(SuperOldData!G958,0)</f>
        <v>1371</v>
      </c>
      <c r="H958" s="8">
        <f>+ROUND(100*SuperOldData!M958/SuperOldData!G958,2)</f>
        <v>5.63</v>
      </c>
      <c r="I958" s="8">
        <f>+ROUND(100*SuperOldData!J958/SuperOldData!G958,2)</f>
        <v>48.97</v>
      </c>
      <c r="J958" s="9">
        <f>+ROUND(SuperOldData!C958,6)</f>
        <v>41.737380999999999</v>
      </c>
      <c r="K958" s="9">
        <f>+ROUND(SuperOldData!D958,6)</f>
        <v>2.504273</v>
      </c>
    </row>
    <row r="959" spans="1:11" x14ac:dyDescent="0.25">
      <c r="A959" s="10" t="str">
        <f>+SuperOldData!A959</f>
        <v>08098</v>
      </c>
      <c r="B959" s="12" t="str">
        <f>+SuperOldData!B959</f>
        <v>Sant Salvador de Guardiola</v>
      </c>
      <c r="C959" t="str">
        <f>+SuperOldData!F959</f>
        <v>Barcelona</v>
      </c>
      <c r="D959" s="11">
        <f>+SuperOldData!X959</f>
        <v>6427</v>
      </c>
      <c r="E959" s="6">
        <f>+ROUND(SuperOldData!W959,4)</f>
        <v>23.188800000000001</v>
      </c>
      <c r="F959">
        <f>+SuperOldData!Y959</f>
        <v>0</v>
      </c>
      <c r="G959" s="11">
        <f>+ROUND(SuperOldData!G959,0)</f>
        <v>3135</v>
      </c>
      <c r="H959" s="8">
        <f>+ROUND(100*SuperOldData!M959/SuperOldData!G959,2)</f>
        <v>2.79</v>
      </c>
      <c r="I959" s="8">
        <f>+ROUND(100*SuperOldData!J959/SuperOldData!G959,2)</f>
        <v>48.95</v>
      </c>
      <c r="J959" s="9">
        <f>+ROUND(SuperOldData!C959,6)</f>
        <v>41.676312000000003</v>
      </c>
      <c r="K959" s="9">
        <f>+ROUND(SuperOldData!D959,6)</f>
        <v>1.7619130000000001</v>
      </c>
    </row>
    <row r="960" spans="1:11" x14ac:dyDescent="0.25">
      <c r="A960" s="10" t="str">
        <f>+SuperOldData!A960</f>
        <v>08099</v>
      </c>
      <c r="B960" s="12" t="str">
        <f>+SuperOldData!B960</f>
        <v>Guardiola de Berguedà</v>
      </c>
      <c r="C960" t="str">
        <f>+SuperOldData!F960</f>
        <v>Barcelona</v>
      </c>
      <c r="D960" s="11">
        <f>+SuperOldData!X960</f>
        <v>4970</v>
      </c>
      <c r="E960" s="6">
        <f>+ROUND(SuperOldData!W960,4)</f>
        <v>39.557699999999997</v>
      </c>
      <c r="F960">
        <f>+SuperOldData!Y960</f>
        <v>0</v>
      </c>
      <c r="G960" s="11">
        <f>+ROUND(SuperOldData!G960,0)</f>
        <v>993</v>
      </c>
      <c r="H960" s="8">
        <f>+ROUND(100*SuperOldData!M960/SuperOldData!G960,2)</f>
        <v>6.93</v>
      </c>
      <c r="I960" s="8">
        <f>+ROUND(100*SuperOldData!J960/SuperOldData!G960,2)</f>
        <v>47.38</v>
      </c>
      <c r="J960" s="9">
        <f>+ROUND(SuperOldData!C960,6)</f>
        <v>42.262498999999998</v>
      </c>
      <c r="K960" s="9">
        <f>+ROUND(SuperOldData!D960,6)</f>
        <v>1.882954</v>
      </c>
    </row>
    <row r="961" spans="1:11" x14ac:dyDescent="0.25">
      <c r="A961" s="10" t="str">
        <f>+SuperOldData!A961</f>
        <v>08100</v>
      </c>
      <c r="B961" s="12" t="str">
        <f>+SuperOldData!B961</f>
        <v>Gurb</v>
      </c>
      <c r="C961" t="str">
        <f>+SuperOldData!F961</f>
        <v>Barcelona</v>
      </c>
      <c r="D961" s="11">
        <f>+SuperOldData!X961</f>
        <v>7220</v>
      </c>
      <c r="E961" s="6">
        <f>+ROUND(SuperOldData!W961,4)</f>
        <v>14.317399999999999</v>
      </c>
      <c r="F961">
        <f>+SuperOldData!Y961</f>
        <v>0</v>
      </c>
      <c r="G961" s="11">
        <f>+ROUND(SuperOldData!G961,0)</f>
        <v>2577</v>
      </c>
      <c r="H961" s="8">
        <f>+ROUND(100*SuperOldData!M961/SuperOldData!G961,2)</f>
        <v>2.65</v>
      </c>
      <c r="I961" s="8">
        <f>+ROUND(100*SuperOldData!J961/SuperOldData!G961,2)</f>
        <v>48.46</v>
      </c>
      <c r="J961" s="9">
        <f>+ROUND(SuperOldData!C961,6)</f>
        <v>41.961948999999997</v>
      </c>
      <c r="K961" s="9">
        <f>+ROUND(SuperOldData!D961,6)</f>
        <v>2.2259129999999998</v>
      </c>
    </row>
    <row r="962" spans="1:11" x14ac:dyDescent="0.25">
      <c r="A962" s="10" t="str">
        <f>+SuperOldData!A962</f>
        <v>08101</v>
      </c>
      <c r="B962" s="12" t="str">
        <f>+SuperOldData!B962</f>
        <v>Hospitalet de Llobregat, L'</v>
      </c>
      <c r="C962" t="str">
        <f>+SuperOldData!F962</f>
        <v>Barcelona</v>
      </c>
      <c r="D962" s="11">
        <f>+SuperOldData!X962</f>
        <v>6093</v>
      </c>
      <c r="E962" s="6">
        <f>+ROUND(SuperOldData!W962,4)</f>
        <v>26.872800000000002</v>
      </c>
      <c r="F962">
        <f>+SuperOldData!Y962</f>
        <v>0</v>
      </c>
      <c r="G962" s="11">
        <f>+ROUND(SuperOldData!G962,0)</f>
        <v>256509</v>
      </c>
      <c r="H962" s="8">
        <f>+ROUND(100*SuperOldData!M962/SuperOldData!G962,2)</f>
        <v>22.21</v>
      </c>
      <c r="I962" s="8">
        <f>+ROUND(100*SuperOldData!J962/SuperOldData!G962,2)</f>
        <v>51.26</v>
      </c>
      <c r="J962" s="9">
        <f>+ROUND(SuperOldData!C962,6)</f>
        <v>41.358190999999998</v>
      </c>
      <c r="K962" s="9">
        <f>+ROUND(SuperOldData!D962,6)</f>
        <v>2.1122480000000001</v>
      </c>
    </row>
    <row r="963" spans="1:11" x14ac:dyDescent="0.25">
      <c r="A963" s="10" t="str">
        <f>+SuperOldData!A963</f>
        <v>08102</v>
      </c>
      <c r="B963" s="12" t="str">
        <f>+SuperOldData!B963</f>
        <v>Igualada</v>
      </c>
      <c r="C963" t="str">
        <f>+SuperOldData!F963</f>
        <v>Barcelona</v>
      </c>
      <c r="D963" s="11">
        <f>+SuperOldData!X963</f>
        <v>6174</v>
      </c>
      <c r="E963" s="6">
        <f>+ROUND(SuperOldData!W963,4)</f>
        <v>26.010300000000001</v>
      </c>
      <c r="F963">
        <f>+SuperOldData!Y963</f>
        <v>0</v>
      </c>
      <c r="G963" s="11">
        <f>+ROUND(SuperOldData!G963,0)</f>
        <v>39103</v>
      </c>
      <c r="H963" s="8">
        <f>+ROUND(100*SuperOldData!M963/SuperOldData!G963,2)</f>
        <v>12.71</v>
      </c>
      <c r="I963" s="8">
        <f>+ROUND(100*SuperOldData!J963/SuperOldData!G963,2)</f>
        <v>50.75</v>
      </c>
      <c r="J963" s="9">
        <f>+ROUND(SuperOldData!C963,6)</f>
        <v>41.585957999999998</v>
      </c>
      <c r="K963" s="9">
        <f>+ROUND(SuperOldData!D963,6)</f>
        <v>1.6144449999999999</v>
      </c>
    </row>
    <row r="964" spans="1:11" x14ac:dyDescent="0.25">
      <c r="A964" s="10" t="str">
        <f>+SuperOldData!A964</f>
        <v>08103</v>
      </c>
      <c r="B964" s="12" t="str">
        <f>+SuperOldData!B964</f>
        <v>Jorba</v>
      </c>
      <c r="C964" t="str">
        <f>+SuperOldData!F964</f>
        <v>Barcelona</v>
      </c>
      <c r="D964" s="11">
        <f>+SuperOldData!X964</f>
        <v>6070</v>
      </c>
      <c r="E964" s="6">
        <f>+ROUND(SuperOldData!W964,4)</f>
        <v>27.205500000000001</v>
      </c>
      <c r="F964">
        <f>+SuperOldData!Y964</f>
        <v>0</v>
      </c>
      <c r="G964" s="11">
        <f>+ROUND(SuperOldData!G964,0)</f>
        <v>827</v>
      </c>
      <c r="H964" s="8">
        <f>+ROUND(100*SuperOldData!M964/SuperOldData!G964,2)</f>
        <v>2.41</v>
      </c>
      <c r="I964" s="8">
        <f>+ROUND(100*SuperOldData!J964/SuperOldData!G964,2)</f>
        <v>49.91</v>
      </c>
      <c r="J964" s="9">
        <f>+ROUND(SuperOldData!C964,6)</f>
        <v>41.604660000000003</v>
      </c>
      <c r="K964" s="9">
        <f>+ROUND(SuperOldData!D964,6)</f>
        <v>1.5290459999999999</v>
      </c>
    </row>
    <row r="965" spans="1:11" x14ac:dyDescent="0.25">
      <c r="A965" s="10" t="str">
        <f>+SuperOldData!A965</f>
        <v>08104</v>
      </c>
      <c r="B965" s="12" t="str">
        <f>+SuperOldData!B965</f>
        <v>Llacuna, La</v>
      </c>
      <c r="C965" t="str">
        <f>+SuperOldData!F965</f>
        <v>Barcelona</v>
      </c>
      <c r="D965" s="11">
        <f>+SuperOldData!X965</f>
        <v>4975</v>
      </c>
      <c r="E965" s="6">
        <f>+ROUND(SuperOldData!W965,4)</f>
        <v>39.471400000000003</v>
      </c>
      <c r="F965">
        <f>+SuperOldData!Y965</f>
        <v>0</v>
      </c>
      <c r="G965" s="11">
        <f>+ROUND(SuperOldData!G965,0)</f>
        <v>913</v>
      </c>
      <c r="H965" s="8">
        <f>+ROUND(100*SuperOldData!M965/SuperOldData!G965,2)</f>
        <v>12.81</v>
      </c>
      <c r="I965" s="8">
        <f>+ROUND(100*SuperOldData!J965/SuperOldData!G965,2)</f>
        <v>45.29</v>
      </c>
      <c r="J965" s="9">
        <f>+ROUND(SuperOldData!C965,6)</f>
        <v>41.469256000000001</v>
      </c>
      <c r="K965" s="9">
        <f>+ROUND(SuperOldData!D965,6)</f>
        <v>1.5386690000000001</v>
      </c>
    </row>
    <row r="966" spans="1:11" x14ac:dyDescent="0.25">
      <c r="A966" s="10" t="str">
        <f>+SuperOldData!A966</f>
        <v>08105</v>
      </c>
      <c r="B966" s="12" t="str">
        <f>+SuperOldData!B966</f>
        <v>Llagosta, La</v>
      </c>
      <c r="C966" t="str">
        <f>+SuperOldData!F966</f>
        <v>Barcelona</v>
      </c>
      <c r="D966" s="11">
        <f>+SuperOldData!X966</f>
        <v>6865</v>
      </c>
      <c r="E966" s="6">
        <f>+ROUND(SuperOldData!W966,4)</f>
        <v>18.537500000000001</v>
      </c>
      <c r="F966">
        <f>+SuperOldData!Y966</f>
        <v>0</v>
      </c>
      <c r="G966" s="11">
        <f>+ROUND(SuperOldData!G966,0)</f>
        <v>13595</v>
      </c>
      <c r="H966" s="8">
        <f>+ROUND(100*SuperOldData!M966/SuperOldData!G966,2)</f>
        <v>12.84</v>
      </c>
      <c r="I966" s="8">
        <f>+ROUND(100*SuperOldData!J966/SuperOldData!G966,2)</f>
        <v>50.34</v>
      </c>
      <c r="J966" s="9">
        <f>+ROUND(SuperOldData!C966,6)</f>
        <v>41.514386000000002</v>
      </c>
      <c r="K966" s="9">
        <f>+ROUND(SuperOldData!D966,6)</f>
        <v>2.203125</v>
      </c>
    </row>
    <row r="967" spans="1:11" x14ac:dyDescent="0.25">
      <c r="A967" s="10" t="str">
        <f>+SuperOldData!A967</f>
        <v>08106</v>
      </c>
      <c r="B967" s="12" t="str">
        <f>+SuperOldData!B967</f>
        <v>Llinars del Vallès</v>
      </c>
      <c r="C967" t="str">
        <f>+SuperOldData!F967</f>
        <v>Barcelona</v>
      </c>
      <c r="D967" s="11">
        <f>+SuperOldData!X967</f>
        <v>7190</v>
      </c>
      <c r="E967" s="6">
        <f>+ROUND(SuperOldData!W967,4)</f>
        <v>14.5946</v>
      </c>
      <c r="F967">
        <f>+SuperOldData!Y967</f>
        <v>0</v>
      </c>
      <c r="G967" s="11">
        <f>+ROUND(SuperOldData!G967,0)</f>
        <v>9442</v>
      </c>
      <c r="H967" s="8">
        <f>+ROUND(100*SuperOldData!M967/SuperOldData!G967,2)</f>
        <v>8.6999999999999993</v>
      </c>
      <c r="I967" s="8">
        <f>+ROUND(100*SuperOldData!J967/SuperOldData!G967,2)</f>
        <v>50.55</v>
      </c>
      <c r="J967" s="9">
        <f>+ROUND(SuperOldData!C967,6)</f>
        <v>41.635643000000002</v>
      </c>
      <c r="K967" s="9">
        <f>+ROUND(SuperOldData!D967,6)</f>
        <v>2.40795</v>
      </c>
    </row>
    <row r="968" spans="1:11" x14ac:dyDescent="0.25">
      <c r="A968" s="10" t="str">
        <f>+SuperOldData!A968</f>
        <v>08107</v>
      </c>
      <c r="B968" s="12" t="str">
        <f>+SuperOldData!B968</f>
        <v>Lliçà d'Amunt</v>
      </c>
      <c r="C968" t="str">
        <f>+SuperOldData!F968</f>
        <v>Barcelona</v>
      </c>
      <c r="D968" s="11">
        <f>+SuperOldData!X968</f>
        <v>7262</v>
      </c>
      <c r="E968" s="6">
        <f>+ROUND(SuperOldData!W968,4)</f>
        <v>13.670500000000001</v>
      </c>
      <c r="F968">
        <f>+SuperOldData!Y968</f>
        <v>0</v>
      </c>
      <c r="G968" s="11">
        <f>+ROUND(SuperOldData!G968,0)</f>
        <v>14560</v>
      </c>
      <c r="H968" s="8">
        <f>+ROUND(100*SuperOldData!M968/SuperOldData!G968,2)</f>
        <v>2.93</v>
      </c>
      <c r="I968" s="8">
        <f>+ROUND(100*SuperOldData!J968/SuperOldData!G968,2)</f>
        <v>48.85</v>
      </c>
      <c r="J968" s="9">
        <f>+ROUND(SuperOldData!C968,6)</f>
        <v>41.611552000000003</v>
      </c>
      <c r="K968" s="9">
        <f>+ROUND(SuperOldData!D968,6)</f>
        <v>2.2245949999999999</v>
      </c>
    </row>
    <row r="969" spans="1:11" x14ac:dyDescent="0.25">
      <c r="A969" s="10" t="str">
        <f>+SuperOldData!A969</f>
        <v>08108</v>
      </c>
      <c r="B969" s="12" t="str">
        <f>+SuperOldData!B969</f>
        <v>Lliçà de Vall</v>
      </c>
      <c r="C969" t="str">
        <f>+SuperOldData!F969</f>
        <v>Barcelona</v>
      </c>
      <c r="D969" s="11">
        <f>+SuperOldData!X969</f>
        <v>7422</v>
      </c>
      <c r="E969" s="6">
        <f>+ROUND(SuperOldData!W969,4)</f>
        <v>11.5266</v>
      </c>
      <c r="F969">
        <f>+SuperOldData!Y969</f>
        <v>0</v>
      </c>
      <c r="G969" s="11">
        <f>+ROUND(SuperOldData!G969,0)</f>
        <v>6331</v>
      </c>
      <c r="H969" s="8">
        <f>+ROUND(100*SuperOldData!M969/SuperOldData!G969,2)</f>
        <v>3.04</v>
      </c>
      <c r="I969" s="8">
        <f>+ROUND(100*SuperOldData!J969/SuperOldData!G969,2)</f>
        <v>48.63</v>
      </c>
      <c r="J969" s="9">
        <f>+ROUND(SuperOldData!C969,6)</f>
        <v>41.588014000000001</v>
      </c>
      <c r="K969" s="9">
        <f>+ROUND(SuperOldData!D969,6)</f>
        <v>2.230944</v>
      </c>
    </row>
    <row r="970" spans="1:11" x14ac:dyDescent="0.25">
      <c r="A970" s="10" t="str">
        <f>+SuperOldData!A970</f>
        <v>08109</v>
      </c>
      <c r="B970" s="12" t="str">
        <f>+SuperOldData!B970</f>
        <v>Lluçà</v>
      </c>
      <c r="C970" t="str">
        <f>+SuperOldData!F970</f>
        <v>Barcelona</v>
      </c>
      <c r="D970" s="11">
        <f>+SuperOldData!X970</f>
        <v>6851</v>
      </c>
      <c r="E970" s="6">
        <f>+ROUND(SuperOldData!W970,4)</f>
        <v>18.691500000000001</v>
      </c>
      <c r="F970">
        <f>+SuperOldData!Y970</f>
        <v>0</v>
      </c>
      <c r="G970" s="11">
        <f>+ROUND(SuperOldData!G970,0)</f>
        <v>256</v>
      </c>
      <c r="H970" s="8">
        <f>+ROUND(100*SuperOldData!M970/SuperOldData!G970,2)</f>
        <v>1.56</v>
      </c>
      <c r="I970" s="8">
        <f>+ROUND(100*SuperOldData!J970/SuperOldData!G970,2)</f>
        <v>48.44</v>
      </c>
      <c r="J970" s="9">
        <f>+ROUND(SuperOldData!C970,6)</f>
        <v>42.069482000000001</v>
      </c>
      <c r="K970" s="9">
        <f>+ROUND(SuperOldData!D970,6)</f>
        <v>2.0511409999999999</v>
      </c>
    </row>
    <row r="971" spans="1:11" x14ac:dyDescent="0.25">
      <c r="A971" s="10" t="str">
        <f>+SuperOldData!A971</f>
        <v>08110</v>
      </c>
      <c r="B971" s="12" t="str">
        <f>+SuperOldData!B971</f>
        <v>Malgrat de Mar</v>
      </c>
      <c r="C971" t="str">
        <f>+SuperOldData!F971</f>
        <v>Barcelona</v>
      </c>
      <c r="D971" s="11">
        <f>+SuperOldData!X971</f>
        <v>6457</v>
      </c>
      <c r="E971" s="6">
        <f>+ROUND(SuperOldData!W971,4)</f>
        <v>22.8992</v>
      </c>
      <c r="F971">
        <f>+SuperOldData!Y971</f>
        <v>0</v>
      </c>
      <c r="G971" s="11">
        <f>+ROUND(SuperOldData!G971,0)</f>
        <v>18470</v>
      </c>
      <c r="H971" s="8">
        <f>+ROUND(100*SuperOldData!M971/SuperOldData!G971,2)</f>
        <v>11.65</v>
      </c>
      <c r="I971" s="8">
        <f>+ROUND(100*SuperOldData!J971/SuperOldData!G971,2)</f>
        <v>49.91</v>
      </c>
      <c r="J971" s="9">
        <f>+ROUND(SuperOldData!C971,6)</f>
        <v>41.650623000000003</v>
      </c>
      <c r="K971" s="9">
        <f>+ROUND(SuperOldData!D971,6)</f>
        <v>2.7462580000000001</v>
      </c>
    </row>
    <row r="972" spans="1:11" x14ac:dyDescent="0.25">
      <c r="A972" s="10" t="str">
        <f>+SuperOldData!A972</f>
        <v>08111</v>
      </c>
      <c r="B972" s="12" t="str">
        <f>+SuperOldData!B972</f>
        <v>Malla</v>
      </c>
      <c r="C972" t="str">
        <f>+SuperOldData!F972</f>
        <v>Barcelona</v>
      </c>
      <c r="D972" s="11">
        <f>+SuperOldData!X972</f>
        <v>6272</v>
      </c>
      <c r="E972" s="6">
        <f>+ROUND(SuperOldData!W972,4)</f>
        <v>24.9815</v>
      </c>
      <c r="F972">
        <f>+SuperOldData!Y972</f>
        <v>0</v>
      </c>
      <c r="G972" s="11">
        <f>+ROUND(SuperOldData!G972,0)</f>
        <v>266</v>
      </c>
      <c r="H972" s="8">
        <f>+ROUND(100*SuperOldData!M972/SuperOldData!G972,2)</f>
        <v>1.75</v>
      </c>
      <c r="I972" s="8">
        <f>+ROUND(100*SuperOldData!J972/SuperOldData!G972,2)</f>
        <v>50.94</v>
      </c>
      <c r="J972" s="9">
        <f>+ROUND(SuperOldData!C972,6)</f>
        <v>41.885829999999999</v>
      </c>
      <c r="K972" s="9">
        <f>+ROUND(SuperOldData!D972,6)</f>
        <v>2.2421850000000001</v>
      </c>
    </row>
    <row r="973" spans="1:11" x14ac:dyDescent="0.25">
      <c r="A973" s="10" t="str">
        <f>+SuperOldData!A973</f>
        <v>08112</v>
      </c>
      <c r="B973" s="12" t="str">
        <f>+SuperOldData!B973</f>
        <v>Manlleu</v>
      </c>
      <c r="C973" t="str">
        <f>+SuperOldData!F973</f>
        <v>Barcelona</v>
      </c>
      <c r="D973" s="11">
        <f>+SuperOldData!X973</f>
        <v>6228</v>
      </c>
      <c r="E973" s="6">
        <f>+ROUND(SuperOldData!W973,4)</f>
        <v>25.4621</v>
      </c>
      <c r="F973">
        <f>+SuperOldData!Y973</f>
        <v>0</v>
      </c>
      <c r="G973" s="11">
        <f>+ROUND(SuperOldData!G973,0)</f>
        <v>20302</v>
      </c>
      <c r="H973" s="8">
        <f>+ROUND(100*SuperOldData!M973/SuperOldData!G973,2)</f>
        <v>22.16</v>
      </c>
      <c r="I973" s="8">
        <f>+ROUND(100*SuperOldData!J973/SuperOldData!G973,2)</f>
        <v>50.07</v>
      </c>
      <c r="J973" s="9">
        <f>+ROUND(SuperOldData!C973,6)</f>
        <v>42.00741</v>
      </c>
      <c r="K973" s="9">
        <f>+ROUND(SuperOldData!D973,6)</f>
        <v>2.2798780000000001</v>
      </c>
    </row>
    <row r="974" spans="1:11" x14ac:dyDescent="0.25">
      <c r="A974" s="10" t="str">
        <f>+SuperOldData!A974</f>
        <v>08113</v>
      </c>
      <c r="B974" s="12" t="str">
        <f>+SuperOldData!B974</f>
        <v>Manresa</v>
      </c>
      <c r="C974" t="str">
        <f>+SuperOldData!F974</f>
        <v>Barcelona</v>
      </c>
      <c r="D974" s="11">
        <f>+SuperOldData!X974</f>
        <v>5847</v>
      </c>
      <c r="E974" s="6">
        <f>+ROUND(SuperOldData!W974,4)</f>
        <v>29.651299999999999</v>
      </c>
      <c r="F974">
        <f>+SuperOldData!Y974</f>
        <v>0</v>
      </c>
      <c r="G974" s="11">
        <f>+ROUND(SuperOldData!G974,0)</f>
        <v>76311</v>
      </c>
      <c r="H974" s="8">
        <f>+ROUND(100*SuperOldData!M974/SuperOldData!G974,2)</f>
        <v>17.809999999999999</v>
      </c>
      <c r="I974" s="8">
        <f>+ROUND(100*SuperOldData!J974/SuperOldData!G974,2)</f>
        <v>50.88</v>
      </c>
      <c r="J974" s="9">
        <f>+ROUND(SuperOldData!C974,6)</f>
        <v>41.720626000000003</v>
      </c>
      <c r="K974" s="9">
        <f>+ROUND(SuperOldData!D974,6)</f>
        <v>1.825588</v>
      </c>
    </row>
    <row r="975" spans="1:11" x14ac:dyDescent="0.25">
      <c r="A975" s="10" t="str">
        <f>+SuperOldData!A975</f>
        <v>08114</v>
      </c>
      <c r="B975" s="12" t="str">
        <f>+SuperOldData!B975</f>
        <v>Martorell</v>
      </c>
      <c r="C975" t="str">
        <f>+SuperOldData!F975</f>
        <v>Barcelona</v>
      </c>
      <c r="D975" s="11">
        <f>+SuperOldData!X975</f>
        <v>6997</v>
      </c>
      <c r="E975" s="6">
        <f>+ROUND(SuperOldData!W975,4)</f>
        <v>16.867899999999999</v>
      </c>
      <c r="F975">
        <f>+SuperOldData!Y975</f>
        <v>0</v>
      </c>
      <c r="G975" s="11">
        <f>+ROUND(SuperOldData!G975,0)</f>
        <v>27668</v>
      </c>
      <c r="H975" s="8">
        <f>+ROUND(100*SuperOldData!M975/SuperOldData!G975,2)</f>
        <v>19.760000000000002</v>
      </c>
      <c r="I975" s="8">
        <f>+ROUND(100*SuperOldData!J975/SuperOldData!G975,2)</f>
        <v>48.28</v>
      </c>
      <c r="J975" s="9">
        <f>+ROUND(SuperOldData!C975,6)</f>
        <v>41.478960000000001</v>
      </c>
      <c r="K975" s="9">
        <f>+ROUND(SuperOldData!D975,6)</f>
        <v>1.9174009999999999</v>
      </c>
    </row>
    <row r="976" spans="1:11" x14ac:dyDescent="0.25">
      <c r="A976" s="10" t="str">
        <f>+SuperOldData!A976</f>
        <v>08115</v>
      </c>
      <c r="B976" s="12" t="str">
        <f>+SuperOldData!B976</f>
        <v>Martorelles</v>
      </c>
      <c r="C976" t="str">
        <f>+SuperOldData!F976</f>
        <v>Barcelona</v>
      </c>
      <c r="D976" s="11">
        <f>+SuperOldData!X976</f>
        <v>6694</v>
      </c>
      <c r="E976" s="6">
        <f>+ROUND(SuperOldData!W976,4)</f>
        <v>20.428799999999999</v>
      </c>
      <c r="F976">
        <f>+SuperOldData!Y976</f>
        <v>0</v>
      </c>
      <c r="G976" s="11">
        <f>+ROUND(SuperOldData!G976,0)</f>
        <v>4892</v>
      </c>
      <c r="H976" s="8">
        <f>+ROUND(100*SuperOldData!M976/SuperOldData!G976,2)</f>
        <v>4.9000000000000004</v>
      </c>
      <c r="I976" s="8">
        <f>+ROUND(100*SuperOldData!J976/SuperOldData!G976,2)</f>
        <v>49.92</v>
      </c>
      <c r="J976" s="9">
        <f>+ROUND(SuperOldData!C976,6)</f>
        <v>41.531559000000001</v>
      </c>
      <c r="K976" s="9">
        <f>+ROUND(SuperOldData!D976,6)</f>
        <v>2.2372040000000002</v>
      </c>
    </row>
    <row r="977" spans="1:11" x14ac:dyDescent="0.25">
      <c r="A977" s="10" t="str">
        <f>+SuperOldData!A977</f>
        <v>08116</v>
      </c>
      <c r="B977" s="12" t="str">
        <f>+SuperOldData!B977</f>
        <v>Masies de Roda, Les</v>
      </c>
      <c r="C977" t="str">
        <f>+SuperOldData!F977</f>
        <v>Barcelona</v>
      </c>
      <c r="D977" s="11">
        <f>+SuperOldData!X977</f>
        <v>6466</v>
      </c>
      <c r="E977" s="6">
        <f>+ROUND(SuperOldData!W977,4)</f>
        <v>22.7698</v>
      </c>
      <c r="F977">
        <f>+SuperOldData!Y977</f>
        <v>0</v>
      </c>
      <c r="G977" s="11">
        <f>+ROUND(SuperOldData!G977,0)</f>
        <v>767</v>
      </c>
      <c r="H977" s="8">
        <f>+ROUND(100*SuperOldData!M977/SuperOldData!G977,2)</f>
        <v>5.14</v>
      </c>
      <c r="I977" s="8">
        <f>+ROUND(100*SuperOldData!J977/SuperOldData!G977,2)</f>
        <v>50.75</v>
      </c>
      <c r="J977" s="9">
        <f>+ROUND(SuperOldData!C977,6)</f>
        <v>41.982531000000002</v>
      </c>
      <c r="K977" s="9">
        <f>+ROUND(SuperOldData!D977,6)</f>
        <v>2.3254809999999999</v>
      </c>
    </row>
    <row r="978" spans="1:11" x14ac:dyDescent="0.25">
      <c r="A978" s="10" t="str">
        <f>+SuperOldData!A978</f>
        <v>08117</v>
      </c>
      <c r="B978" s="12" t="str">
        <f>+SuperOldData!B978</f>
        <v>Masies de Voltregà, Les</v>
      </c>
      <c r="C978" t="str">
        <f>+SuperOldData!F978</f>
        <v>Barcelona</v>
      </c>
      <c r="D978" s="11">
        <f>+SuperOldData!X978</f>
        <v>6809</v>
      </c>
      <c r="E978" s="6">
        <f>+ROUND(SuperOldData!W978,4)</f>
        <v>19.135000000000002</v>
      </c>
      <c r="F978">
        <f>+SuperOldData!Y978</f>
        <v>0</v>
      </c>
      <c r="G978" s="11">
        <f>+ROUND(SuperOldData!G978,0)</f>
        <v>3150</v>
      </c>
      <c r="H978" s="8">
        <f>+ROUND(100*SuperOldData!M978/SuperOldData!G978,2)</f>
        <v>3.95</v>
      </c>
      <c r="I978" s="8">
        <f>+ROUND(100*SuperOldData!J978/SuperOldData!G978,2)</f>
        <v>50.48</v>
      </c>
      <c r="J978" s="9">
        <f>+ROUND(SuperOldData!C978,6)</f>
        <v>42.023673000000002</v>
      </c>
      <c r="K978" s="9">
        <f>+ROUND(SuperOldData!D978,6)</f>
        <v>2.2267199999999998</v>
      </c>
    </row>
    <row r="979" spans="1:11" x14ac:dyDescent="0.25">
      <c r="A979" s="10" t="str">
        <f>+SuperOldData!A979</f>
        <v>08118</v>
      </c>
      <c r="B979" s="12" t="str">
        <f>+SuperOldData!B979</f>
        <v>Masnou, El</v>
      </c>
      <c r="C979" t="str">
        <f>+SuperOldData!F979</f>
        <v>Barcelona</v>
      </c>
      <c r="D979" s="11">
        <f>+SuperOldData!X979</f>
        <v>6914</v>
      </c>
      <c r="E979" s="6">
        <f>+ROUND(SuperOldData!W979,4)</f>
        <v>17.902899999999999</v>
      </c>
      <c r="F979">
        <f>+SuperOldData!Y979</f>
        <v>0</v>
      </c>
      <c r="G979" s="11">
        <f>+ROUND(SuperOldData!G979,0)</f>
        <v>22430</v>
      </c>
      <c r="H979" s="8">
        <f>+ROUND(100*SuperOldData!M979/SuperOldData!G979,2)</f>
        <v>8.31</v>
      </c>
      <c r="I979" s="8">
        <f>+ROUND(100*SuperOldData!J979/SuperOldData!G979,2)</f>
        <v>51.94</v>
      </c>
      <c r="J979" s="9">
        <f>+ROUND(SuperOldData!C979,6)</f>
        <v>41.482698999999997</v>
      </c>
      <c r="K979" s="9">
        <f>+ROUND(SuperOldData!D979,6)</f>
        <v>2.3186260000000001</v>
      </c>
    </row>
    <row r="980" spans="1:11" x14ac:dyDescent="0.25">
      <c r="A980" s="10" t="str">
        <f>+SuperOldData!A980</f>
        <v>08119</v>
      </c>
      <c r="B980" s="12" t="str">
        <f>+SuperOldData!B980</f>
        <v>Masquefa</v>
      </c>
      <c r="C980" t="str">
        <f>+SuperOldData!F980</f>
        <v>Barcelona</v>
      </c>
      <c r="D980" s="11">
        <f>+SuperOldData!X980</f>
        <v>7266</v>
      </c>
      <c r="E980" s="6">
        <f>+ROUND(SuperOldData!W980,4)</f>
        <v>13.6274</v>
      </c>
      <c r="F980">
        <f>+SuperOldData!Y980</f>
        <v>0</v>
      </c>
      <c r="G980" s="11">
        <f>+ROUND(SuperOldData!G980,0)</f>
        <v>8370</v>
      </c>
      <c r="H980" s="8">
        <f>+ROUND(100*SuperOldData!M980/SuperOldData!G980,2)</f>
        <v>5.42</v>
      </c>
      <c r="I980" s="8">
        <f>+ROUND(100*SuperOldData!J980/SuperOldData!G980,2)</f>
        <v>49.34</v>
      </c>
      <c r="J980" s="9">
        <f>+ROUND(SuperOldData!C980,6)</f>
        <v>41.500076999999997</v>
      </c>
      <c r="K980" s="9">
        <f>+ROUND(SuperOldData!D980,6)</f>
        <v>1.806735</v>
      </c>
    </row>
    <row r="981" spans="1:11" x14ac:dyDescent="0.25">
      <c r="A981" s="10" t="str">
        <f>+SuperOldData!A981</f>
        <v>08120</v>
      </c>
      <c r="B981" s="12" t="str">
        <f>+SuperOldData!B981</f>
        <v>Matadepera</v>
      </c>
      <c r="C981" t="str">
        <f>+SuperOldData!F981</f>
        <v>Barcelona</v>
      </c>
      <c r="D981" s="11">
        <f>+SuperOldData!X981</f>
        <v>6826</v>
      </c>
      <c r="E981" s="6">
        <f>+ROUND(SuperOldData!W981,4)</f>
        <v>18.931699999999999</v>
      </c>
      <c r="F981">
        <f>+SuperOldData!Y981</f>
        <v>0</v>
      </c>
      <c r="G981" s="11">
        <f>+ROUND(SuperOldData!G981,0)</f>
        <v>8685</v>
      </c>
      <c r="H981" s="8">
        <f>+ROUND(100*SuperOldData!M981/SuperOldData!G981,2)</f>
        <v>2.7</v>
      </c>
      <c r="I981" s="8">
        <f>+ROUND(100*SuperOldData!J981/SuperOldData!G981,2)</f>
        <v>49.01</v>
      </c>
      <c r="J981" s="9">
        <f>+ROUND(SuperOldData!C981,6)</f>
        <v>41.628686000000002</v>
      </c>
      <c r="K981" s="9">
        <f>+ROUND(SuperOldData!D981,6)</f>
        <v>2.0121920000000002</v>
      </c>
    </row>
    <row r="982" spans="1:11" x14ac:dyDescent="0.25">
      <c r="A982" s="10" t="str">
        <f>+SuperOldData!A982</f>
        <v>08121</v>
      </c>
      <c r="B982" s="12" t="str">
        <f>+SuperOldData!B982</f>
        <v>Mataró</v>
      </c>
      <c r="C982" t="str">
        <f>+SuperOldData!F982</f>
        <v>Barcelona</v>
      </c>
      <c r="D982" s="11">
        <f>+SuperOldData!X982</f>
        <v>7134</v>
      </c>
      <c r="E982" s="6">
        <f>+ROUND(SuperOldData!W982,4)</f>
        <v>15.3401</v>
      </c>
      <c r="F982">
        <f>+SuperOldData!Y982</f>
        <v>0</v>
      </c>
      <c r="G982" s="11">
        <f>+ROUND(SuperOldData!G982,0)</f>
        <v>123367</v>
      </c>
      <c r="H982" s="8">
        <f>+ROUND(100*SuperOldData!M982/SuperOldData!G982,2)</f>
        <v>16.23</v>
      </c>
      <c r="I982" s="8">
        <f>+ROUND(100*SuperOldData!J982/SuperOldData!G982,2)</f>
        <v>50.14</v>
      </c>
      <c r="J982" s="9">
        <f>+ROUND(SuperOldData!C982,6)</f>
        <v>41.554245999999999</v>
      </c>
      <c r="K982" s="9">
        <f>+ROUND(SuperOldData!D982,6)</f>
        <v>2.4466610000000002</v>
      </c>
    </row>
    <row r="983" spans="1:11" x14ac:dyDescent="0.25">
      <c r="A983" s="10" t="str">
        <f>+SuperOldData!A983</f>
        <v>08122</v>
      </c>
      <c r="B983" s="12" t="str">
        <f>+SuperOldData!B983</f>
        <v>Mediona</v>
      </c>
      <c r="C983" t="str">
        <f>+SuperOldData!F983</f>
        <v>Barcelona</v>
      </c>
      <c r="D983" s="11">
        <f>+SuperOldData!X983</f>
        <v>5201</v>
      </c>
      <c r="E983" s="6">
        <f>+ROUND(SuperOldData!W983,4)</f>
        <v>36.914700000000003</v>
      </c>
      <c r="F983">
        <f>+SuperOldData!Y983</f>
        <v>0</v>
      </c>
      <c r="G983" s="11">
        <f>+ROUND(SuperOldData!G983,0)</f>
        <v>2356</v>
      </c>
      <c r="H983" s="8">
        <f>+ROUND(100*SuperOldData!M983/SuperOldData!G983,2)</f>
        <v>8.15</v>
      </c>
      <c r="I983" s="8">
        <f>+ROUND(100*SuperOldData!J983/SuperOldData!G983,2)</f>
        <v>49.77</v>
      </c>
      <c r="J983" s="9">
        <f>+ROUND(SuperOldData!C983,6)</f>
        <v>41.481001999999997</v>
      </c>
      <c r="K983" s="9">
        <f>+ROUND(SuperOldData!D983,6)</f>
        <v>1.632058</v>
      </c>
    </row>
    <row r="984" spans="1:11" x14ac:dyDescent="0.25">
      <c r="A984" s="10" t="str">
        <f>+SuperOldData!A984</f>
        <v>08123</v>
      </c>
      <c r="B984" s="12" t="str">
        <f>+SuperOldData!B984</f>
        <v>Molins de Rei</v>
      </c>
      <c r="C984" t="str">
        <f>+SuperOldData!F984</f>
        <v>Barcelona</v>
      </c>
      <c r="D984" s="11">
        <f>+SuperOldData!X984</f>
        <v>7032</v>
      </c>
      <c r="E984" s="6">
        <f>+ROUND(SuperOldData!W984,4)</f>
        <v>16.405899999999999</v>
      </c>
      <c r="F984">
        <f>+SuperOldData!Y984</f>
        <v>0</v>
      </c>
      <c r="G984" s="11">
        <f>+ROUND(SuperOldData!G984,0)</f>
        <v>24735</v>
      </c>
      <c r="H984" s="8">
        <f>+ROUND(100*SuperOldData!M984/SuperOldData!G984,2)</f>
        <v>5.6</v>
      </c>
      <c r="I984" s="8">
        <f>+ROUND(100*SuperOldData!J984/SuperOldData!G984,2)</f>
        <v>51.25</v>
      </c>
      <c r="J984" s="9">
        <f>+ROUND(SuperOldData!C984,6)</f>
        <v>41.420608000000001</v>
      </c>
      <c r="K984" s="9">
        <f>+ROUND(SuperOldData!D984,6)</f>
        <v>2.0343290000000001</v>
      </c>
    </row>
    <row r="985" spans="1:11" x14ac:dyDescent="0.25">
      <c r="A985" s="10" t="str">
        <f>+SuperOldData!A985</f>
        <v>08124</v>
      </c>
      <c r="B985" s="12" t="str">
        <f>+SuperOldData!B985</f>
        <v>Mollet del Vallès</v>
      </c>
      <c r="C985" t="str">
        <f>+SuperOldData!F985</f>
        <v>Barcelona</v>
      </c>
      <c r="D985" s="11">
        <f>+SuperOldData!X985</f>
        <v>7533</v>
      </c>
      <c r="E985" s="6">
        <f>+ROUND(SuperOldData!W985,4)</f>
        <v>10.276</v>
      </c>
      <c r="F985">
        <f>+SuperOldData!Y985</f>
        <v>0</v>
      </c>
      <c r="G985" s="11">
        <f>+ROUND(SuperOldData!G985,0)</f>
        <v>52096</v>
      </c>
      <c r="H985" s="8">
        <f>+ROUND(100*SuperOldData!M985/SuperOldData!G985,2)</f>
        <v>13.17</v>
      </c>
      <c r="I985" s="8">
        <f>+ROUND(100*SuperOldData!J985/SuperOldData!G985,2)</f>
        <v>50.03</v>
      </c>
      <c r="J985" s="9">
        <f>+ROUND(SuperOldData!C985,6)</f>
        <v>41.548954000000002</v>
      </c>
      <c r="K985" s="9">
        <f>+ROUND(SuperOldData!D985,6)</f>
        <v>2.2099190000000002</v>
      </c>
    </row>
    <row r="986" spans="1:11" x14ac:dyDescent="0.25">
      <c r="A986" s="10" t="str">
        <f>+SuperOldData!A986</f>
        <v>08125</v>
      </c>
      <c r="B986" s="12" t="str">
        <f>+SuperOldData!B986</f>
        <v>Montcada i Reixac</v>
      </c>
      <c r="C986" t="str">
        <f>+SuperOldData!F986</f>
        <v>Barcelona</v>
      </c>
      <c r="D986" s="11">
        <f>+SuperOldData!X986</f>
        <v>7377</v>
      </c>
      <c r="E986" s="6">
        <f>+ROUND(SuperOldData!W986,4)</f>
        <v>12.0564</v>
      </c>
      <c r="F986">
        <f>+SuperOldData!Y986</f>
        <v>0</v>
      </c>
      <c r="G986" s="11">
        <f>+ROUND(SuperOldData!G986,0)</f>
        <v>34522</v>
      </c>
      <c r="H986" s="8">
        <f>+ROUND(100*SuperOldData!M986/SuperOldData!G986,2)</f>
        <v>11.63</v>
      </c>
      <c r="I986" s="8">
        <f>+ROUND(100*SuperOldData!J986/SuperOldData!G986,2)</f>
        <v>50.24</v>
      </c>
      <c r="J986" s="9">
        <f>+ROUND(SuperOldData!C986,6)</f>
        <v>41.489361000000002</v>
      </c>
      <c r="K986" s="9">
        <f>+ROUND(SuperOldData!D986,6)</f>
        <v>2.1843360000000001</v>
      </c>
    </row>
    <row r="987" spans="1:11" x14ac:dyDescent="0.25">
      <c r="A987" s="10" t="str">
        <f>+SuperOldData!A987</f>
        <v>08126</v>
      </c>
      <c r="B987" s="12" t="str">
        <f>+SuperOldData!B987</f>
        <v>Montgat</v>
      </c>
      <c r="C987" t="str">
        <f>+SuperOldData!F987</f>
        <v>Barcelona</v>
      </c>
      <c r="D987" s="11">
        <f>+SuperOldData!X987</f>
        <v>7715</v>
      </c>
      <c r="E987" s="6">
        <f>+ROUND(SuperOldData!W987,4)</f>
        <v>7.7870999999999997</v>
      </c>
      <c r="F987">
        <f>+SuperOldData!Y987</f>
        <v>0</v>
      </c>
      <c r="G987" s="11">
        <f>+ROUND(SuperOldData!G987,0)</f>
        <v>10796</v>
      </c>
      <c r="H987" s="8">
        <f>+ROUND(100*SuperOldData!M987/SuperOldData!G987,2)</f>
        <v>5.33</v>
      </c>
      <c r="I987" s="8">
        <f>+ROUND(100*SuperOldData!J987/SuperOldData!G987,2)</f>
        <v>50.63</v>
      </c>
      <c r="J987" s="9">
        <f>+ROUND(SuperOldData!C987,6)</f>
        <v>41.470965</v>
      </c>
      <c r="K987" s="9">
        <f>+ROUND(SuperOldData!D987,6)</f>
        <v>2.2799290000000001</v>
      </c>
    </row>
    <row r="988" spans="1:11" x14ac:dyDescent="0.25">
      <c r="A988" s="10" t="str">
        <f>+SuperOldData!A988</f>
        <v>08127</v>
      </c>
      <c r="B988" s="12" t="str">
        <f>+SuperOldData!B988</f>
        <v>Monistrol de Montserrat</v>
      </c>
      <c r="C988" t="str">
        <f>+SuperOldData!F988</f>
        <v>Barcelona</v>
      </c>
      <c r="D988" s="11">
        <f>+SuperOldData!X988</f>
        <v>6384</v>
      </c>
      <c r="E988" s="6">
        <f>+ROUND(SuperOldData!W988,4)</f>
        <v>23.700099999999999</v>
      </c>
      <c r="F988">
        <f>+SuperOldData!Y988</f>
        <v>0</v>
      </c>
      <c r="G988" s="11">
        <f>+ROUND(SuperOldData!G988,0)</f>
        <v>2989</v>
      </c>
      <c r="H988" s="8">
        <f>+ROUND(100*SuperOldData!M988/SuperOldData!G988,2)</f>
        <v>10.24</v>
      </c>
      <c r="I988" s="8">
        <f>+ROUND(100*SuperOldData!J988/SuperOldData!G988,2)</f>
        <v>48.53</v>
      </c>
      <c r="J988" s="9">
        <f>+ROUND(SuperOldData!C988,6)</f>
        <v>41.609434</v>
      </c>
      <c r="K988" s="9">
        <f>+ROUND(SuperOldData!D988,6)</f>
        <v>1.8419939999999999</v>
      </c>
    </row>
    <row r="989" spans="1:11" x14ac:dyDescent="0.25">
      <c r="A989" s="10" t="str">
        <f>+SuperOldData!A989</f>
        <v>08128</v>
      </c>
      <c r="B989" s="12" t="str">
        <f>+SuperOldData!B989</f>
        <v>Monistrol de Calders</v>
      </c>
      <c r="C989" t="str">
        <f>+SuperOldData!F989</f>
        <v>Barcelona</v>
      </c>
      <c r="D989" s="11">
        <f>+SuperOldData!X989</f>
        <v>5894</v>
      </c>
      <c r="E989" s="6">
        <f>+ROUND(SuperOldData!W989,4)</f>
        <v>29.059899999999999</v>
      </c>
      <c r="F989">
        <f>+SuperOldData!Y989</f>
        <v>0</v>
      </c>
      <c r="G989" s="11">
        <f>+ROUND(SuperOldData!G989,0)</f>
        <v>683</v>
      </c>
      <c r="H989" s="8">
        <f>+ROUND(100*SuperOldData!M989/SuperOldData!G989,2)</f>
        <v>4.57</v>
      </c>
      <c r="I989" s="8">
        <f>+ROUND(100*SuperOldData!J989/SuperOldData!G989,2)</f>
        <v>49.4</v>
      </c>
      <c r="J989" s="9">
        <f>+ROUND(SuperOldData!C989,6)</f>
        <v>41.757438</v>
      </c>
      <c r="K989" s="9">
        <f>+ROUND(SuperOldData!D989,6)</f>
        <v>2.0204780000000002</v>
      </c>
    </row>
    <row r="990" spans="1:11" x14ac:dyDescent="0.25">
      <c r="A990" s="10" t="str">
        <f>+SuperOldData!A990</f>
        <v>08129</v>
      </c>
      <c r="B990" s="12" t="str">
        <f>+SuperOldData!B990</f>
        <v>Muntanyola</v>
      </c>
      <c r="C990" t="str">
        <f>+SuperOldData!F990</f>
        <v>Barcelona</v>
      </c>
      <c r="D990" s="11">
        <f>+SuperOldData!X990</f>
        <v>7597</v>
      </c>
      <c r="E990" s="6">
        <f>+ROUND(SuperOldData!W990,4)</f>
        <v>9.5182000000000002</v>
      </c>
      <c r="F990">
        <f>+SuperOldData!Y990</f>
        <v>0</v>
      </c>
      <c r="G990" s="11">
        <f>+ROUND(SuperOldData!G990,0)</f>
        <v>593</v>
      </c>
      <c r="H990" s="8">
        <f>+ROUND(100*SuperOldData!M990/SuperOldData!G990,2)</f>
        <v>1.1200000000000001</v>
      </c>
      <c r="I990" s="8">
        <f>+ROUND(100*SuperOldData!J990/SuperOldData!G990,2)</f>
        <v>48.54</v>
      </c>
      <c r="J990" s="9">
        <f>+ROUND(SuperOldData!C990,6)</f>
        <v>41.890372999999997</v>
      </c>
      <c r="K990" s="9">
        <f>+ROUND(SuperOldData!D990,6)</f>
        <v>2.1572969999999998</v>
      </c>
    </row>
    <row r="991" spans="1:11" x14ac:dyDescent="0.25">
      <c r="A991" s="10" t="str">
        <f>+SuperOldData!A991</f>
        <v>08130</v>
      </c>
      <c r="B991" s="12" t="str">
        <f>+SuperOldData!B991</f>
        <v>Montclar</v>
      </c>
      <c r="C991" t="str">
        <f>+SuperOldData!F991</f>
        <v>Barcelona</v>
      </c>
      <c r="D991" s="11">
        <f>+SuperOldData!X991</f>
        <v>3940</v>
      </c>
      <c r="E991" s="6">
        <f>+ROUND(SuperOldData!W991,4)</f>
        <v>51.435400000000001</v>
      </c>
      <c r="F991">
        <f>+SuperOldData!Y991</f>
        <v>0</v>
      </c>
      <c r="G991" s="11">
        <f>+ROUND(SuperOldData!G991,0)</f>
        <v>116</v>
      </c>
      <c r="H991" s="8">
        <f>+ROUND(100*SuperOldData!M991/SuperOldData!G991,2)</f>
        <v>0</v>
      </c>
      <c r="I991" s="8">
        <f>+ROUND(100*SuperOldData!J991/SuperOldData!G991,2)</f>
        <v>52.15</v>
      </c>
      <c r="J991" s="9">
        <f>+ROUND(SuperOldData!C991,6)</f>
        <v>42.018597999999997</v>
      </c>
      <c r="K991" s="9">
        <f>+ROUND(SuperOldData!D991,6)</f>
        <v>1.7750570000000001</v>
      </c>
    </row>
    <row r="992" spans="1:11" x14ac:dyDescent="0.25">
      <c r="A992" s="10" t="str">
        <f>+SuperOldData!A992</f>
        <v>08131</v>
      </c>
      <c r="B992" s="12" t="str">
        <f>+SuperOldData!B992</f>
        <v>Montesquiu</v>
      </c>
      <c r="C992" t="str">
        <f>+SuperOldData!F992</f>
        <v>Barcelona</v>
      </c>
      <c r="D992" s="11">
        <f>+SuperOldData!X992</f>
        <v>5672</v>
      </c>
      <c r="E992" s="6">
        <f>+ROUND(SuperOldData!W992,4)</f>
        <v>31.493300000000001</v>
      </c>
      <c r="F992">
        <f>+SuperOldData!Y992</f>
        <v>0</v>
      </c>
      <c r="G992" s="11">
        <f>+ROUND(SuperOldData!G992,0)</f>
        <v>912</v>
      </c>
      <c r="H992" s="8">
        <f>+ROUND(100*SuperOldData!M992/SuperOldData!G992,2)</f>
        <v>8.08</v>
      </c>
      <c r="I992" s="8">
        <f>+ROUND(100*SuperOldData!J992/SuperOldData!G992,2)</f>
        <v>49.69</v>
      </c>
      <c r="J992" s="9">
        <f>+ROUND(SuperOldData!C992,6)</f>
        <v>42.121174000000003</v>
      </c>
      <c r="K992" s="9">
        <f>+ROUND(SuperOldData!D992,6)</f>
        <v>2.2127810000000001</v>
      </c>
    </row>
    <row r="993" spans="1:11" x14ac:dyDescent="0.25">
      <c r="A993" s="10" t="str">
        <f>+SuperOldData!A993</f>
        <v>08132</v>
      </c>
      <c r="B993" s="12" t="str">
        <f>+SuperOldData!B993</f>
        <v>Montmajor</v>
      </c>
      <c r="C993" t="str">
        <f>+SuperOldData!F993</f>
        <v>Barcelona</v>
      </c>
      <c r="D993" s="11">
        <f>+SuperOldData!X993</f>
        <v>4816</v>
      </c>
      <c r="E993" s="6">
        <f>+ROUND(SuperOldData!W993,4)</f>
        <v>41.307299999999998</v>
      </c>
      <c r="F993">
        <f>+SuperOldData!Y993</f>
        <v>0</v>
      </c>
      <c r="G993" s="11">
        <f>+ROUND(SuperOldData!G993,0)</f>
        <v>470</v>
      </c>
      <c r="H993" s="8">
        <f>+ROUND(100*SuperOldData!M993/SuperOldData!G993,2)</f>
        <v>7.24</v>
      </c>
      <c r="I993" s="8">
        <f>+ROUND(100*SuperOldData!J993/SuperOldData!G993,2)</f>
        <v>47.99</v>
      </c>
      <c r="J993" s="9">
        <f>+ROUND(SuperOldData!C993,6)</f>
        <v>42.006833</v>
      </c>
      <c r="K993" s="9">
        <f>+ROUND(SuperOldData!D993,6)</f>
        <v>1.7073510000000001</v>
      </c>
    </row>
    <row r="994" spans="1:11" x14ac:dyDescent="0.25">
      <c r="A994" s="10" t="str">
        <f>+SuperOldData!A994</f>
        <v>08133</v>
      </c>
      <c r="B994" s="12" t="str">
        <f>+SuperOldData!B994</f>
        <v>Montmaneu</v>
      </c>
      <c r="C994" t="str">
        <f>+SuperOldData!F994</f>
        <v>Barcelona</v>
      </c>
      <c r="D994" s="11">
        <f>+SuperOldData!X994</f>
        <v>3659</v>
      </c>
      <c r="E994" s="6">
        <f>+ROUND(SuperOldData!W994,4)</f>
        <v>54.657499999999999</v>
      </c>
      <c r="F994">
        <f>+SuperOldData!Y994</f>
        <v>0</v>
      </c>
      <c r="G994" s="11">
        <f>+ROUND(SuperOldData!G994,0)</f>
        <v>189</v>
      </c>
      <c r="H994" s="8">
        <f>+ROUND(100*SuperOldData!M994/SuperOldData!G994,2)</f>
        <v>5.62</v>
      </c>
      <c r="I994" s="8">
        <f>+ROUND(100*SuperOldData!J994/SuperOldData!G994,2)</f>
        <v>44.54</v>
      </c>
      <c r="J994" s="9">
        <f>+ROUND(SuperOldData!C994,6)</f>
        <v>41.618955</v>
      </c>
      <c r="K994" s="9">
        <f>+ROUND(SuperOldData!D994,6)</f>
        <v>1.3989929999999999</v>
      </c>
    </row>
    <row r="995" spans="1:11" x14ac:dyDescent="0.25">
      <c r="A995" s="10" t="str">
        <f>+SuperOldData!A995</f>
        <v>08134</v>
      </c>
      <c r="B995" s="12" t="str">
        <f>+SuperOldData!B995</f>
        <v>Figaró-Montmany</v>
      </c>
      <c r="C995" t="str">
        <f>+SuperOldData!F995</f>
        <v>Barcelona</v>
      </c>
      <c r="D995" s="11">
        <f>+SuperOldData!X995</f>
        <v>5764</v>
      </c>
      <c r="E995" s="6">
        <f>+ROUND(SuperOldData!W995,4)</f>
        <v>30.452200000000001</v>
      </c>
      <c r="F995">
        <f>+SuperOldData!Y995</f>
        <v>0</v>
      </c>
      <c r="G995" s="11">
        <f>+ROUND(SuperOldData!G995,0)</f>
        <v>1109</v>
      </c>
      <c r="H995" s="8">
        <f>+ROUND(100*SuperOldData!M995/SuperOldData!G995,2)</f>
        <v>13.21</v>
      </c>
      <c r="I995" s="8">
        <f>+ROUND(100*SuperOldData!J995/SuperOldData!G995,2)</f>
        <v>49.43</v>
      </c>
      <c r="J995" s="9">
        <f>+ROUND(SuperOldData!C995,6)</f>
        <v>41.717157999999998</v>
      </c>
      <c r="K995" s="9">
        <f>+ROUND(SuperOldData!D995,6)</f>
        <v>2.2722769999999999</v>
      </c>
    </row>
    <row r="996" spans="1:11" x14ac:dyDescent="0.25">
      <c r="A996" s="10" t="str">
        <f>+SuperOldData!A996</f>
        <v>08135</v>
      </c>
      <c r="B996" s="12" t="str">
        <f>+SuperOldData!B996</f>
        <v>Montmeló</v>
      </c>
      <c r="C996" t="str">
        <f>+SuperOldData!F996</f>
        <v>Barcelona</v>
      </c>
      <c r="D996" s="11">
        <f>+SuperOldData!X996</f>
        <v>7228</v>
      </c>
      <c r="E996" s="6">
        <f>+ROUND(SuperOldData!W996,4)</f>
        <v>14.1511</v>
      </c>
      <c r="F996">
        <f>+SuperOldData!Y996</f>
        <v>0</v>
      </c>
      <c r="G996" s="11">
        <f>+ROUND(SuperOldData!G996,0)</f>
        <v>8842</v>
      </c>
      <c r="H996" s="8">
        <f>+ROUND(100*SuperOldData!M996/SuperOldData!G996,2)</f>
        <v>7.6</v>
      </c>
      <c r="I996" s="8">
        <f>+ROUND(100*SuperOldData!J996/SuperOldData!G996,2)</f>
        <v>50.63</v>
      </c>
      <c r="J996" s="9">
        <f>+ROUND(SuperOldData!C996,6)</f>
        <v>41.556795999999999</v>
      </c>
      <c r="K996" s="9">
        <f>+ROUND(SuperOldData!D996,6)</f>
        <v>2.25115</v>
      </c>
    </row>
    <row r="997" spans="1:11" x14ac:dyDescent="0.25">
      <c r="A997" s="10" t="str">
        <f>+SuperOldData!A997</f>
        <v>08136</v>
      </c>
      <c r="B997" s="12" t="str">
        <f>+SuperOldData!B997</f>
        <v>Montornès del Vallès</v>
      </c>
      <c r="C997" t="str">
        <f>+SuperOldData!F997</f>
        <v>Barcelona</v>
      </c>
      <c r="D997" s="11">
        <f>+SuperOldData!X997</f>
        <v>7585</v>
      </c>
      <c r="E997" s="6">
        <f>+ROUND(SuperOldData!W997,4)</f>
        <v>9.6906999999999996</v>
      </c>
      <c r="F997">
        <f>+SuperOldData!Y997</f>
        <v>0</v>
      </c>
      <c r="G997" s="11">
        <f>+ROUND(SuperOldData!G997,0)</f>
        <v>16155</v>
      </c>
      <c r="H997" s="8">
        <f>+ROUND(100*SuperOldData!M997/SuperOldData!G997,2)</f>
        <v>13.6</v>
      </c>
      <c r="I997" s="8">
        <f>+ROUND(100*SuperOldData!J997/SuperOldData!G997,2)</f>
        <v>48.93</v>
      </c>
      <c r="J997" s="9">
        <f>+ROUND(SuperOldData!C997,6)</f>
        <v>41.544750999999998</v>
      </c>
      <c r="K997" s="9">
        <f>+ROUND(SuperOldData!D997,6)</f>
        <v>2.2654740000000002</v>
      </c>
    </row>
    <row r="998" spans="1:11" x14ac:dyDescent="0.25">
      <c r="A998" s="10" t="str">
        <f>+SuperOldData!A998</f>
        <v>08137</v>
      </c>
      <c r="B998" s="12" t="str">
        <f>+SuperOldData!B998</f>
        <v>Montseny</v>
      </c>
      <c r="C998" t="str">
        <f>+SuperOldData!F998</f>
        <v>Barcelona</v>
      </c>
      <c r="D998" s="11">
        <f>+SuperOldData!X998</f>
        <v>5317</v>
      </c>
      <c r="E998" s="6">
        <f>+ROUND(SuperOldData!W998,4)</f>
        <v>35.393099999999997</v>
      </c>
      <c r="F998">
        <f>+SuperOldData!Y998</f>
        <v>0</v>
      </c>
      <c r="G998" s="11">
        <f>+ROUND(SuperOldData!G998,0)</f>
        <v>298</v>
      </c>
      <c r="H998" s="8">
        <f>+ROUND(100*SuperOldData!M998/SuperOldData!G998,2)</f>
        <v>5.57</v>
      </c>
      <c r="I998" s="8">
        <f>+ROUND(100*SuperOldData!J998/SuperOldData!G998,2)</f>
        <v>48.66</v>
      </c>
      <c r="J998" s="9">
        <f>+ROUND(SuperOldData!C998,6)</f>
        <v>41.779876000000002</v>
      </c>
      <c r="K998" s="9">
        <f>+ROUND(SuperOldData!D998,6)</f>
        <v>2.3906149999999999</v>
      </c>
    </row>
    <row r="999" spans="1:11" x14ac:dyDescent="0.25">
      <c r="A999" s="10" t="str">
        <f>+SuperOldData!A999</f>
        <v>08138</v>
      </c>
      <c r="B999" s="12" t="str">
        <f>+SuperOldData!B999</f>
        <v>Moià</v>
      </c>
      <c r="C999" t="str">
        <f>+SuperOldData!F999</f>
        <v>Barcelona</v>
      </c>
      <c r="D999" s="11">
        <f>+SuperOldData!X999</f>
        <v>6512</v>
      </c>
      <c r="E999" s="6">
        <f>+ROUND(SuperOldData!W999,4)</f>
        <v>22.295500000000001</v>
      </c>
      <c r="F999">
        <f>+SuperOldData!Y999</f>
        <v>0</v>
      </c>
      <c r="G999" s="11">
        <f>+ROUND(SuperOldData!G999,0)</f>
        <v>5733</v>
      </c>
      <c r="H999" s="8">
        <f>+ROUND(100*SuperOldData!M999/SuperOldData!G999,2)</f>
        <v>11.6</v>
      </c>
      <c r="I999" s="8">
        <f>+ROUND(100*SuperOldData!J999/SuperOldData!G999,2)</f>
        <v>49.53</v>
      </c>
      <c r="J999" s="9">
        <f>+ROUND(SuperOldData!C999,6)</f>
        <v>41.819915000000002</v>
      </c>
      <c r="K999" s="9">
        <f>+ROUND(SuperOldData!D999,6)</f>
        <v>2.1017869999999998</v>
      </c>
    </row>
    <row r="1000" spans="1:11" x14ac:dyDescent="0.25">
      <c r="A1000" s="10" t="str">
        <f>+SuperOldData!A1000</f>
        <v>08139</v>
      </c>
      <c r="B1000" s="12" t="str">
        <f>+SuperOldData!B1000</f>
        <v>Mura</v>
      </c>
      <c r="C1000" t="str">
        <f>+SuperOldData!F1000</f>
        <v>Barcelona</v>
      </c>
      <c r="D1000" s="11">
        <f>+SuperOldData!X1000</f>
        <v>7433</v>
      </c>
      <c r="E1000" s="6">
        <f>+ROUND(SuperOldData!W1000,4)</f>
        <v>11.434200000000001</v>
      </c>
      <c r="F1000">
        <f>+SuperOldData!Y1000</f>
        <v>0</v>
      </c>
      <c r="G1000" s="11">
        <f>+ROUND(SuperOldData!G1000,0)</f>
        <v>226</v>
      </c>
      <c r="H1000" s="8">
        <f>+ROUND(100*SuperOldData!M1000/SuperOldData!G1000,2)</f>
        <v>1.89</v>
      </c>
      <c r="I1000" s="8">
        <f>+ROUND(100*SuperOldData!J1000/SuperOldData!G1000,2)</f>
        <v>46.52</v>
      </c>
      <c r="J1000" s="9">
        <f>+ROUND(SuperOldData!C1000,6)</f>
        <v>41.683522000000004</v>
      </c>
      <c r="K1000" s="9">
        <f>+ROUND(SuperOldData!D1000,6)</f>
        <v>1.9750760000000001</v>
      </c>
    </row>
    <row r="1001" spans="1:11" x14ac:dyDescent="0.25">
      <c r="A1001" s="10" t="str">
        <f>+SuperOldData!A1001</f>
        <v>08140</v>
      </c>
      <c r="B1001" s="12" t="str">
        <f>+SuperOldData!B1001</f>
        <v>Navarcles</v>
      </c>
      <c r="C1001" t="str">
        <f>+SuperOldData!F1001</f>
        <v>Barcelona</v>
      </c>
      <c r="D1001" s="11">
        <f>+SuperOldData!X1001</f>
        <v>6437</v>
      </c>
      <c r="E1001" s="6">
        <f>+ROUND(SuperOldData!W1001,4)</f>
        <v>23.102499999999999</v>
      </c>
      <c r="F1001">
        <f>+SuperOldData!Y1001</f>
        <v>0</v>
      </c>
      <c r="G1001" s="11">
        <f>+ROUND(SuperOldData!G1001,0)</f>
        <v>5982</v>
      </c>
      <c r="H1001" s="8">
        <f>+ROUND(100*SuperOldData!M1001/SuperOldData!G1001,2)</f>
        <v>5.93</v>
      </c>
      <c r="I1001" s="8">
        <f>+ROUND(100*SuperOldData!J1001/SuperOldData!G1001,2)</f>
        <v>51.01</v>
      </c>
      <c r="J1001" s="9">
        <f>+ROUND(SuperOldData!C1001,6)</f>
        <v>41.754708000000001</v>
      </c>
      <c r="K1001" s="9">
        <f>+ROUND(SuperOldData!D1001,6)</f>
        <v>1.9102030000000001</v>
      </c>
    </row>
    <row r="1002" spans="1:11" x14ac:dyDescent="0.25">
      <c r="A1002" s="10" t="str">
        <f>+SuperOldData!A1002</f>
        <v>08141</v>
      </c>
      <c r="B1002" s="12" t="str">
        <f>+SuperOldData!B1002</f>
        <v>Navàs</v>
      </c>
      <c r="C1002" t="str">
        <f>+SuperOldData!F1002</f>
        <v>Barcelona</v>
      </c>
      <c r="D1002" s="11">
        <f>+SuperOldData!X1002</f>
        <v>5508</v>
      </c>
      <c r="E1002" s="6">
        <f>+ROUND(SuperOldData!W1002,4)</f>
        <v>33.1875</v>
      </c>
      <c r="F1002">
        <f>+SuperOldData!Y1002</f>
        <v>0</v>
      </c>
      <c r="G1002" s="11">
        <f>+ROUND(SuperOldData!G1002,0)</f>
        <v>6143</v>
      </c>
      <c r="H1002" s="8">
        <f>+ROUND(100*SuperOldData!M1002/SuperOldData!G1002,2)</f>
        <v>9</v>
      </c>
      <c r="I1002" s="8">
        <f>+ROUND(100*SuperOldData!J1002/SuperOldData!G1002,2)</f>
        <v>50.52</v>
      </c>
      <c r="J1002" s="9">
        <f>+ROUND(SuperOldData!C1002,6)</f>
        <v>41.88888</v>
      </c>
      <c r="K1002" s="9">
        <f>+ROUND(SuperOldData!D1002,6)</f>
        <v>1.7716860000000001</v>
      </c>
    </row>
    <row r="1003" spans="1:11" x14ac:dyDescent="0.25">
      <c r="A1003" s="10" t="str">
        <f>+SuperOldData!A1003</f>
        <v>08142</v>
      </c>
      <c r="B1003" s="12" t="str">
        <f>+SuperOldData!B1003</f>
        <v>Nou de Berguedà, La</v>
      </c>
      <c r="C1003" t="str">
        <f>+SuperOldData!F1003</f>
        <v>Barcelona</v>
      </c>
      <c r="D1003" s="11">
        <f>+SuperOldData!X1003</f>
        <v>3911</v>
      </c>
      <c r="E1003" s="6">
        <f>+ROUND(SuperOldData!W1003,4)</f>
        <v>51.743499999999997</v>
      </c>
      <c r="F1003">
        <f>+SuperOldData!Y1003</f>
        <v>0</v>
      </c>
      <c r="G1003" s="11">
        <f>+ROUND(SuperOldData!G1003,0)</f>
        <v>155</v>
      </c>
      <c r="H1003" s="8">
        <f>+ROUND(100*SuperOldData!M1003/SuperOldData!G1003,2)</f>
        <v>1.94</v>
      </c>
      <c r="I1003" s="8">
        <f>+ROUND(100*SuperOldData!J1003/SuperOldData!G1003,2)</f>
        <v>49.03</v>
      </c>
      <c r="J1003" s="9">
        <f>+ROUND(SuperOldData!C1003,6)</f>
        <v>42.177258000000002</v>
      </c>
      <c r="K1003" s="9">
        <f>+ROUND(SuperOldData!D1003,6)</f>
        <v>1.891116</v>
      </c>
    </row>
    <row r="1004" spans="1:11" x14ac:dyDescent="0.25">
      <c r="A1004" s="10" t="str">
        <f>+SuperOldData!A1004</f>
        <v>08143</v>
      </c>
      <c r="B1004" s="12" t="str">
        <f>+SuperOldData!B1004</f>
        <v>Òdena</v>
      </c>
      <c r="C1004" t="str">
        <f>+SuperOldData!F1004</f>
        <v>Barcelona</v>
      </c>
      <c r="D1004" s="11">
        <f>+SuperOldData!X1004</f>
        <v>6957</v>
      </c>
      <c r="E1004" s="6">
        <f>+ROUND(SuperOldData!W1004,4)</f>
        <v>17.360800000000001</v>
      </c>
      <c r="F1004">
        <f>+SuperOldData!Y1004</f>
        <v>0</v>
      </c>
      <c r="G1004" s="11">
        <f>+ROUND(SuperOldData!G1004,0)</f>
        <v>3577</v>
      </c>
      <c r="H1004" s="8">
        <f>+ROUND(100*SuperOldData!M1004/SuperOldData!G1004,2)</f>
        <v>5.0599999999999996</v>
      </c>
      <c r="I1004" s="8">
        <f>+ROUND(100*SuperOldData!J1004/SuperOldData!G1004,2)</f>
        <v>48.57</v>
      </c>
      <c r="J1004" s="9">
        <f>+ROUND(SuperOldData!C1004,6)</f>
        <v>41.618816000000002</v>
      </c>
      <c r="K1004" s="9">
        <f>+ROUND(SuperOldData!D1004,6)</f>
        <v>1.631535</v>
      </c>
    </row>
    <row r="1005" spans="1:11" x14ac:dyDescent="0.25">
      <c r="A1005" s="10" t="str">
        <f>+SuperOldData!A1005</f>
        <v>08144</v>
      </c>
      <c r="B1005" s="12" t="str">
        <f>+SuperOldData!B1005</f>
        <v>Olvan</v>
      </c>
      <c r="C1005" t="str">
        <f>+SuperOldData!F1005</f>
        <v>Barcelona</v>
      </c>
      <c r="D1005" s="11">
        <f>+SuperOldData!X1005</f>
        <v>4562</v>
      </c>
      <c r="E1005" s="6">
        <f>+ROUND(SuperOldData!W1005,4)</f>
        <v>44.313699999999997</v>
      </c>
      <c r="F1005">
        <f>+SuperOldData!Y1005</f>
        <v>0</v>
      </c>
      <c r="G1005" s="11">
        <f>+ROUND(SuperOldData!G1005,0)</f>
        <v>890</v>
      </c>
      <c r="H1005" s="8">
        <f>+ROUND(100*SuperOldData!M1005/SuperOldData!G1005,2)</f>
        <v>2.25</v>
      </c>
      <c r="I1005" s="8">
        <f>+ROUND(100*SuperOldData!J1005/SuperOldData!G1005,2)</f>
        <v>49.64</v>
      </c>
      <c r="J1005" s="9">
        <f>+ROUND(SuperOldData!C1005,6)</f>
        <v>42.062879000000002</v>
      </c>
      <c r="K1005" s="9">
        <f>+ROUND(SuperOldData!D1005,6)</f>
        <v>1.9077440000000001</v>
      </c>
    </row>
    <row r="1006" spans="1:11" x14ac:dyDescent="0.25">
      <c r="A1006" s="10" t="str">
        <f>+SuperOldData!A1006</f>
        <v>08145</v>
      </c>
      <c r="B1006" s="12" t="str">
        <f>+SuperOldData!B1006</f>
        <v>Olèrdola</v>
      </c>
      <c r="C1006" t="str">
        <f>+SuperOldData!F1006</f>
        <v>Barcelona</v>
      </c>
      <c r="D1006" s="11">
        <f>+SuperOldData!X1006</f>
        <v>7118</v>
      </c>
      <c r="E1006" s="6">
        <f>+ROUND(SuperOldData!W1006,4)</f>
        <v>15.5372</v>
      </c>
      <c r="F1006">
        <f>+SuperOldData!Y1006</f>
        <v>0</v>
      </c>
      <c r="G1006" s="11">
        <f>+ROUND(SuperOldData!G1006,0)</f>
        <v>3572</v>
      </c>
      <c r="H1006" s="8">
        <f>+ROUND(100*SuperOldData!M1006/SuperOldData!G1006,2)</f>
        <v>6.15</v>
      </c>
      <c r="I1006" s="8">
        <f>+ROUND(100*SuperOldData!J1006/SuperOldData!G1006,2)</f>
        <v>48.4</v>
      </c>
      <c r="J1006" s="9">
        <f>+ROUND(SuperOldData!C1006,6)</f>
        <v>41.319209000000001</v>
      </c>
      <c r="K1006" s="9">
        <f>+ROUND(SuperOldData!D1006,6)</f>
        <v>1.7244159999999999</v>
      </c>
    </row>
    <row r="1007" spans="1:11" x14ac:dyDescent="0.25">
      <c r="A1007" s="10" t="str">
        <f>+SuperOldData!A1007</f>
        <v>08146</v>
      </c>
      <c r="B1007" s="12" t="str">
        <f>+SuperOldData!B1007</f>
        <v>Olesa de Bonesvalls</v>
      </c>
      <c r="C1007" t="str">
        <f>+SuperOldData!F1007</f>
        <v>Barcelona</v>
      </c>
      <c r="D1007" s="11">
        <f>+SuperOldData!X1007</f>
        <v>7313</v>
      </c>
      <c r="E1007" s="6">
        <f>+ROUND(SuperOldData!W1007,4)</f>
        <v>12.986700000000001</v>
      </c>
      <c r="F1007">
        <f>+SuperOldData!Y1007</f>
        <v>0</v>
      </c>
      <c r="G1007" s="11">
        <f>+ROUND(SuperOldData!G1007,0)</f>
        <v>1744</v>
      </c>
      <c r="H1007" s="8">
        <f>+ROUND(100*SuperOldData!M1007/SuperOldData!G1007,2)</f>
        <v>5.49</v>
      </c>
      <c r="I1007" s="8">
        <f>+ROUND(100*SuperOldData!J1007/SuperOldData!G1007,2)</f>
        <v>48.09</v>
      </c>
      <c r="J1007" s="9">
        <f>+ROUND(SuperOldData!C1007,6)</f>
        <v>41.353369999999998</v>
      </c>
      <c r="K1007" s="9">
        <f>+ROUND(SuperOldData!D1007,6)</f>
        <v>1.8523179999999999</v>
      </c>
    </row>
    <row r="1008" spans="1:11" x14ac:dyDescent="0.25">
      <c r="A1008" s="10" t="str">
        <f>+SuperOldData!A1008</f>
        <v>08147</v>
      </c>
      <c r="B1008" s="12" t="str">
        <f>+SuperOldData!B1008</f>
        <v>Olesa de Montserrat</v>
      </c>
      <c r="C1008" t="str">
        <f>+SuperOldData!F1008</f>
        <v>Barcelona</v>
      </c>
      <c r="D1008" s="11">
        <f>+SuperOldData!X1008</f>
        <v>7179</v>
      </c>
      <c r="E1008" s="6">
        <f>+ROUND(SuperOldData!W1008,4)</f>
        <v>14.7178</v>
      </c>
      <c r="F1008">
        <f>+SuperOldData!Y1008</f>
        <v>0</v>
      </c>
      <c r="G1008" s="11">
        <f>+ROUND(SuperOldData!G1008,0)</f>
        <v>23909</v>
      </c>
      <c r="H1008" s="8">
        <f>+ROUND(100*SuperOldData!M1008/SuperOldData!G1008,2)</f>
        <v>10.6</v>
      </c>
      <c r="I1008" s="8">
        <f>+ROUND(100*SuperOldData!J1008/SuperOldData!G1008,2)</f>
        <v>49.74</v>
      </c>
      <c r="J1008" s="9">
        <f>+ROUND(SuperOldData!C1008,6)</f>
        <v>41.55368</v>
      </c>
      <c r="K1008" s="9">
        <f>+ROUND(SuperOldData!D1008,6)</f>
        <v>1.901478</v>
      </c>
    </row>
    <row r="1009" spans="1:11" x14ac:dyDescent="0.25">
      <c r="A1009" s="10" t="str">
        <f>+SuperOldData!A1009</f>
        <v>08148</v>
      </c>
      <c r="B1009" s="12" t="str">
        <f>+SuperOldData!B1009</f>
        <v>Olivella</v>
      </c>
      <c r="C1009" t="str">
        <f>+SuperOldData!F1009</f>
        <v>Barcelona</v>
      </c>
      <c r="D1009" s="11">
        <f>+SuperOldData!X1009</f>
        <v>7955</v>
      </c>
      <c r="E1009" s="6">
        <f>+ROUND(SuperOldData!W1009,4)</f>
        <v>4.0106000000000002</v>
      </c>
      <c r="F1009">
        <f>+SuperOldData!Y1009</f>
        <v>0</v>
      </c>
      <c r="G1009" s="11">
        <f>+ROUND(SuperOldData!G1009,0)</f>
        <v>3617</v>
      </c>
      <c r="H1009" s="8">
        <f>+ROUND(100*SuperOldData!M1009/SuperOldData!G1009,2)</f>
        <v>20.04</v>
      </c>
      <c r="I1009" s="8">
        <f>+ROUND(100*SuperOldData!J1009/SuperOldData!G1009,2)</f>
        <v>47.26</v>
      </c>
      <c r="J1009" s="9">
        <f>+ROUND(SuperOldData!C1009,6)</f>
        <v>41.299376000000002</v>
      </c>
      <c r="K1009" s="9">
        <f>+ROUND(SuperOldData!D1009,6)</f>
        <v>1.8117080000000001</v>
      </c>
    </row>
    <row r="1010" spans="1:11" x14ac:dyDescent="0.25">
      <c r="A1010" s="10" t="str">
        <f>+SuperOldData!A1010</f>
        <v>08149</v>
      </c>
      <c r="B1010" s="12" t="str">
        <f>+SuperOldData!B1010</f>
        <v>Olost</v>
      </c>
      <c r="C1010" t="str">
        <f>+SuperOldData!F1010</f>
        <v>Barcelona</v>
      </c>
      <c r="D1010" s="11">
        <f>+SuperOldData!X1010</f>
        <v>4859</v>
      </c>
      <c r="E1010" s="6">
        <f>+ROUND(SuperOldData!W1010,4)</f>
        <v>40.814399999999999</v>
      </c>
      <c r="F1010">
        <f>+SuperOldData!Y1010</f>
        <v>0</v>
      </c>
      <c r="G1010" s="11">
        <f>+ROUND(SuperOldData!G1010,0)</f>
        <v>1194</v>
      </c>
      <c r="H1010" s="8">
        <f>+ROUND(100*SuperOldData!M1010/SuperOldData!G1010,2)</f>
        <v>2.1800000000000002</v>
      </c>
      <c r="I1010" s="8">
        <f>+ROUND(100*SuperOldData!J1010/SuperOldData!G1010,2)</f>
        <v>50.21</v>
      </c>
      <c r="J1010" s="9">
        <f>+ROUND(SuperOldData!C1010,6)</f>
        <v>42.000976999999999</v>
      </c>
      <c r="K1010" s="9">
        <f>+ROUND(SuperOldData!D1010,6)</f>
        <v>2.094792</v>
      </c>
    </row>
    <row r="1011" spans="1:11" x14ac:dyDescent="0.25">
      <c r="A1011" s="10" t="str">
        <f>+SuperOldData!A1011</f>
        <v>08150</v>
      </c>
      <c r="B1011" s="12" t="str">
        <f>+SuperOldData!B1011</f>
        <v>Orís</v>
      </c>
      <c r="C1011" t="str">
        <f>+SuperOldData!F1011</f>
        <v>Barcelona</v>
      </c>
      <c r="D1011" s="11">
        <f>+SuperOldData!X1011</f>
        <v>7367</v>
      </c>
      <c r="E1011" s="6">
        <f>+ROUND(SuperOldData!W1011,4)</f>
        <v>12.192</v>
      </c>
      <c r="F1011">
        <f>+SuperOldData!Y1011</f>
        <v>0</v>
      </c>
      <c r="G1011" s="11">
        <f>+ROUND(SuperOldData!G1011,0)</f>
        <v>299</v>
      </c>
      <c r="H1011" s="8">
        <f>+ROUND(100*SuperOldData!M1011/SuperOldData!G1011,2)</f>
        <v>2.09</v>
      </c>
      <c r="I1011" s="8">
        <f>+ROUND(100*SuperOldData!J1011/SuperOldData!G1011,2)</f>
        <v>49.21</v>
      </c>
      <c r="J1011" s="9">
        <f>+ROUND(SuperOldData!C1011,6)</f>
        <v>42.069662000000001</v>
      </c>
      <c r="K1011" s="9">
        <f>+ROUND(SuperOldData!D1011,6)</f>
        <v>2.2227749999999999</v>
      </c>
    </row>
    <row r="1012" spans="1:11" x14ac:dyDescent="0.25">
      <c r="A1012" s="10" t="str">
        <f>+SuperOldData!A1012</f>
        <v>08151</v>
      </c>
      <c r="B1012" s="12" t="str">
        <f>+SuperOldData!B1012</f>
        <v>Oristà</v>
      </c>
      <c r="C1012" t="str">
        <f>+SuperOldData!F1012</f>
        <v>Barcelona</v>
      </c>
      <c r="D1012" s="11">
        <f>+SuperOldData!X1012</f>
        <v>5255</v>
      </c>
      <c r="E1012" s="6">
        <f>+ROUND(SuperOldData!W1012,4)</f>
        <v>36.181600000000003</v>
      </c>
      <c r="F1012">
        <f>+SuperOldData!Y1012</f>
        <v>0</v>
      </c>
      <c r="G1012" s="11">
        <f>+ROUND(SuperOldData!G1012,0)</f>
        <v>561</v>
      </c>
      <c r="H1012" s="8">
        <f>+ROUND(100*SuperOldData!M1012/SuperOldData!G1012,2)</f>
        <v>2.09</v>
      </c>
      <c r="I1012" s="8">
        <f>+ROUND(100*SuperOldData!J1012/SuperOldData!G1012,2)</f>
        <v>50.82</v>
      </c>
      <c r="J1012" s="9">
        <f>+ROUND(SuperOldData!C1012,6)</f>
        <v>41.949029000000003</v>
      </c>
      <c r="K1012" s="9">
        <f>+ROUND(SuperOldData!D1012,6)</f>
        <v>2.0702090000000002</v>
      </c>
    </row>
    <row r="1013" spans="1:11" x14ac:dyDescent="0.25">
      <c r="A1013" s="10" t="str">
        <f>+SuperOldData!A1013</f>
        <v>08152</v>
      </c>
      <c r="B1013" s="12" t="str">
        <f>+SuperOldData!B1013</f>
        <v>Orpí</v>
      </c>
      <c r="C1013" t="str">
        <f>+SuperOldData!F1013</f>
        <v>Barcelona</v>
      </c>
      <c r="D1013" s="11">
        <f>+SuperOldData!X1013</f>
        <v>6991</v>
      </c>
      <c r="E1013" s="6">
        <f>+ROUND(SuperOldData!W1013,4)</f>
        <v>16.9665</v>
      </c>
      <c r="F1013">
        <f>+SuperOldData!Y1013</f>
        <v>0</v>
      </c>
      <c r="G1013" s="11">
        <f>+ROUND(SuperOldData!G1013,0)</f>
        <v>159</v>
      </c>
      <c r="H1013" s="8">
        <f>+ROUND(100*SuperOldData!M1013/SuperOldData!G1013,2)</f>
        <v>12.39</v>
      </c>
      <c r="I1013" s="8">
        <f>+ROUND(100*SuperOldData!J1013/SuperOldData!G1013,2)</f>
        <v>44.45</v>
      </c>
      <c r="J1013" s="9">
        <f>+ROUND(SuperOldData!C1013,6)</f>
        <v>41.524211999999999</v>
      </c>
      <c r="K1013" s="9">
        <f>+ROUND(SuperOldData!D1013,6)</f>
        <v>1.5777330000000001</v>
      </c>
    </row>
    <row r="1014" spans="1:11" x14ac:dyDescent="0.25">
      <c r="A1014" s="10" t="str">
        <f>+SuperOldData!A1014</f>
        <v>08153</v>
      </c>
      <c r="B1014" s="12" t="str">
        <f>+SuperOldData!B1014</f>
        <v>Òrrius</v>
      </c>
      <c r="C1014" t="str">
        <f>+SuperOldData!F1014</f>
        <v>Barcelona</v>
      </c>
      <c r="D1014" s="11">
        <f>+SuperOldData!X1014</f>
        <v>7358</v>
      </c>
      <c r="E1014" s="6">
        <f>+ROUND(SuperOldData!W1014,4)</f>
        <v>12.346</v>
      </c>
      <c r="F1014">
        <f>+SuperOldData!Y1014</f>
        <v>0</v>
      </c>
      <c r="G1014" s="11">
        <f>+ROUND(SuperOldData!G1014,0)</f>
        <v>655</v>
      </c>
      <c r="H1014" s="8">
        <f>+ROUND(100*SuperOldData!M1014/SuperOldData!G1014,2)</f>
        <v>2.83</v>
      </c>
      <c r="I1014" s="8">
        <f>+ROUND(100*SuperOldData!J1014/SuperOldData!G1014,2)</f>
        <v>49.11</v>
      </c>
      <c r="J1014" s="9">
        <f>+ROUND(SuperOldData!C1014,6)</f>
        <v>41.555081000000001</v>
      </c>
      <c r="K1014" s="9">
        <f>+ROUND(SuperOldData!D1014,6)</f>
        <v>2.3510789999999999</v>
      </c>
    </row>
    <row r="1015" spans="1:11" x14ac:dyDescent="0.25">
      <c r="A1015" s="10" t="str">
        <f>+SuperOldData!A1015</f>
        <v>08154</v>
      </c>
      <c r="B1015" s="12" t="str">
        <f>+SuperOldData!B1015</f>
        <v>Pacs del Penedès</v>
      </c>
      <c r="C1015" t="str">
        <f>+SuperOldData!F1015</f>
        <v>Barcelona</v>
      </c>
      <c r="D1015" s="11">
        <f>+SuperOldData!X1015</f>
        <v>7443</v>
      </c>
      <c r="E1015" s="6">
        <f>+ROUND(SuperOldData!W1015,4)</f>
        <v>11.311</v>
      </c>
      <c r="F1015">
        <f>+SuperOldData!Y1015</f>
        <v>0</v>
      </c>
      <c r="G1015" s="11">
        <f>+ROUND(SuperOldData!G1015,0)</f>
        <v>867</v>
      </c>
      <c r="H1015" s="8">
        <f>+ROUND(100*SuperOldData!M1015/SuperOldData!G1015,2)</f>
        <v>2.74</v>
      </c>
      <c r="I1015" s="8">
        <f>+ROUND(100*SuperOldData!J1015/SuperOldData!G1015,2)</f>
        <v>49.69</v>
      </c>
      <c r="J1015" s="9">
        <f>+ROUND(SuperOldData!C1015,6)</f>
        <v>41.360263000000003</v>
      </c>
      <c r="K1015" s="9">
        <f>+ROUND(SuperOldData!D1015,6)</f>
        <v>1.6661379999999999</v>
      </c>
    </row>
    <row r="1016" spans="1:11" x14ac:dyDescent="0.25">
      <c r="A1016" s="10" t="str">
        <f>+SuperOldData!A1016</f>
        <v>08155</v>
      </c>
      <c r="B1016" s="12" t="str">
        <f>+SuperOldData!B1016</f>
        <v>Palafolls</v>
      </c>
      <c r="C1016" t="str">
        <f>+SuperOldData!F1016</f>
        <v>Barcelona</v>
      </c>
      <c r="D1016" s="11">
        <f>+SuperOldData!X1016</f>
        <v>7625</v>
      </c>
      <c r="E1016" s="6">
        <f>+ROUND(SuperOldData!W1016,4)</f>
        <v>8.9946000000000002</v>
      </c>
      <c r="F1016">
        <f>+SuperOldData!Y1016</f>
        <v>0</v>
      </c>
      <c r="G1016" s="11">
        <f>+ROUND(SuperOldData!G1016,0)</f>
        <v>8982</v>
      </c>
      <c r="H1016" s="8">
        <f>+ROUND(100*SuperOldData!M1016/SuperOldData!G1016,2)</f>
        <v>5.34</v>
      </c>
      <c r="I1016" s="8">
        <f>+ROUND(100*SuperOldData!J1016/SuperOldData!G1016,2)</f>
        <v>49.45</v>
      </c>
      <c r="J1016" s="9">
        <f>+ROUND(SuperOldData!C1016,6)</f>
        <v>41.671405</v>
      </c>
      <c r="K1016" s="9">
        <f>+ROUND(SuperOldData!D1016,6)</f>
        <v>2.7299820000000001</v>
      </c>
    </row>
    <row r="1017" spans="1:11" x14ac:dyDescent="0.25">
      <c r="A1017" s="10" t="str">
        <f>+SuperOldData!A1017</f>
        <v>08156</v>
      </c>
      <c r="B1017" s="12" t="str">
        <f>+SuperOldData!B1017</f>
        <v>Palau-solità i Plegamans</v>
      </c>
      <c r="C1017" t="str">
        <f>+SuperOldData!F1017</f>
        <v>Barcelona</v>
      </c>
      <c r="D1017" s="11">
        <f>+SuperOldData!X1017</f>
        <v>7610</v>
      </c>
      <c r="E1017" s="6">
        <f>+ROUND(SuperOldData!W1017,4)</f>
        <v>9.2040000000000006</v>
      </c>
      <c r="F1017">
        <f>+SuperOldData!Y1017</f>
        <v>0</v>
      </c>
      <c r="G1017" s="11">
        <f>+ROUND(SuperOldData!G1017,0)</f>
        <v>14410</v>
      </c>
      <c r="H1017" s="8">
        <f>+ROUND(100*SuperOldData!M1017/SuperOldData!G1017,2)</f>
        <v>5.82</v>
      </c>
      <c r="I1017" s="8">
        <f>+ROUND(100*SuperOldData!J1017/SuperOldData!G1017,2)</f>
        <v>50.16</v>
      </c>
      <c r="J1017" s="9">
        <f>+ROUND(SuperOldData!C1017,6)</f>
        <v>41.580440000000003</v>
      </c>
      <c r="K1017" s="9">
        <f>+ROUND(SuperOldData!D1017,6)</f>
        <v>2.175017</v>
      </c>
    </row>
    <row r="1018" spans="1:11" x14ac:dyDescent="0.25">
      <c r="A1018" s="10" t="str">
        <f>+SuperOldData!A1018</f>
        <v>08157</v>
      </c>
      <c r="B1018" s="12" t="str">
        <f>+SuperOldData!B1018</f>
        <v>Pallejà</v>
      </c>
      <c r="C1018" t="str">
        <f>+SuperOldData!F1018</f>
        <v>Barcelona</v>
      </c>
      <c r="D1018" s="11">
        <f>+SuperOldData!X1018</f>
        <v>7319</v>
      </c>
      <c r="E1018" s="6">
        <f>+ROUND(SuperOldData!W1018,4)</f>
        <v>12.9497</v>
      </c>
      <c r="F1018">
        <f>+SuperOldData!Y1018</f>
        <v>0</v>
      </c>
      <c r="G1018" s="11">
        <f>+ROUND(SuperOldData!G1018,0)</f>
        <v>11283</v>
      </c>
      <c r="H1018" s="8">
        <f>+ROUND(100*SuperOldData!M1018/SuperOldData!G1018,2)</f>
        <v>5.8</v>
      </c>
      <c r="I1018" s="8">
        <f>+ROUND(100*SuperOldData!J1018/SuperOldData!G1018,2)</f>
        <v>49.6</v>
      </c>
      <c r="J1018" s="9">
        <f>+ROUND(SuperOldData!C1018,6)</f>
        <v>41.421581000000003</v>
      </c>
      <c r="K1018" s="9">
        <f>+ROUND(SuperOldData!D1018,6)</f>
        <v>1.9857610000000001</v>
      </c>
    </row>
    <row r="1019" spans="1:11" x14ac:dyDescent="0.25">
      <c r="A1019" s="10" t="str">
        <f>+SuperOldData!A1019</f>
        <v>08158</v>
      </c>
      <c r="B1019" s="12" t="str">
        <f>+SuperOldData!B1019</f>
        <v>Papiol, El</v>
      </c>
      <c r="C1019" t="str">
        <f>+SuperOldData!F1019</f>
        <v>Barcelona</v>
      </c>
      <c r="D1019" s="11">
        <f>+SuperOldData!X1019</f>
        <v>7329</v>
      </c>
      <c r="E1019" s="6">
        <f>+ROUND(SuperOldData!W1019,4)</f>
        <v>12.7156</v>
      </c>
      <c r="F1019">
        <f>+SuperOldData!Y1019</f>
        <v>0</v>
      </c>
      <c r="G1019" s="11">
        <f>+ROUND(SuperOldData!G1019,0)</f>
        <v>3990</v>
      </c>
      <c r="H1019" s="8">
        <f>+ROUND(100*SuperOldData!M1019/SuperOldData!G1019,2)</f>
        <v>6.85</v>
      </c>
      <c r="I1019" s="8">
        <f>+ROUND(100*SuperOldData!J1019/SuperOldData!G1019,2)</f>
        <v>50.43</v>
      </c>
      <c r="J1019" s="9">
        <f>+ROUND(SuperOldData!C1019,6)</f>
        <v>41.442118000000001</v>
      </c>
      <c r="K1019" s="9">
        <f>+ROUND(SuperOldData!D1019,6)</f>
        <v>2.0118849999999999</v>
      </c>
    </row>
    <row r="1020" spans="1:11" x14ac:dyDescent="0.25">
      <c r="A1020" s="10" t="str">
        <f>+SuperOldData!A1020</f>
        <v>08159</v>
      </c>
      <c r="B1020" s="12" t="str">
        <f>+SuperOldData!B1020</f>
        <v>Parets del Vallès</v>
      </c>
      <c r="C1020" t="str">
        <f>+SuperOldData!F1020</f>
        <v>Barcelona</v>
      </c>
      <c r="D1020" s="11">
        <f>+SuperOldData!X1020</f>
        <v>7740</v>
      </c>
      <c r="E1020" s="6">
        <f>+ROUND(SuperOldData!W1020,4)</f>
        <v>7.399</v>
      </c>
      <c r="F1020">
        <f>+SuperOldData!Y1020</f>
        <v>0</v>
      </c>
      <c r="G1020" s="11">
        <f>+ROUND(SuperOldData!G1020,0)</f>
        <v>18393</v>
      </c>
      <c r="H1020" s="8">
        <f>+ROUND(100*SuperOldData!M1020/SuperOldData!G1020,2)</f>
        <v>7.4</v>
      </c>
      <c r="I1020" s="8">
        <f>+ROUND(100*SuperOldData!J1020/SuperOldData!G1020,2)</f>
        <v>48.84</v>
      </c>
      <c r="J1020" s="9">
        <f>+ROUND(SuperOldData!C1020,6)</f>
        <v>41.567233000000002</v>
      </c>
      <c r="K1020" s="9">
        <f>+ROUND(SuperOldData!D1020,6)</f>
        <v>2.232192</v>
      </c>
    </row>
    <row r="1021" spans="1:11" x14ac:dyDescent="0.25">
      <c r="A1021" s="10" t="str">
        <f>+SuperOldData!A1021</f>
        <v>08160</v>
      </c>
      <c r="B1021" s="12" t="str">
        <f>+SuperOldData!B1021</f>
        <v>Perafita</v>
      </c>
      <c r="C1021" t="str">
        <f>+SuperOldData!F1021</f>
        <v>Barcelona</v>
      </c>
      <c r="D1021" s="11">
        <f>+SuperOldData!X1021</f>
        <v>4201</v>
      </c>
      <c r="E1021" s="6">
        <f>+ROUND(SuperOldData!W1021,4)</f>
        <v>48.3489</v>
      </c>
      <c r="F1021">
        <f>+SuperOldData!Y1021</f>
        <v>0</v>
      </c>
      <c r="G1021" s="11">
        <f>+ROUND(SuperOldData!G1021,0)</f>
        <v>400</v>
      </c>
      <c r="H1021" s="8">
        <f>+ROUND(100*SuperOldData!M1021/SuperOldData!G1021,2)</f>
        <v>8.34</v>
      </c>
      <c r="I1021" s="8">
        <f>+ROUND(100*SuperOldData!J1021/SuperOldData!G1021,2)</f>
        <v>48.86</v>
      </c>
      <c r="J1021" s="9">
        <f>+ROUND(SuperOldData!C1021,6)</f>
        <v>42.051394000000002</v>
      </c>
      <c r="K1021" s="9">
        <f>+ROUND(SuperOldData!D1021,6)</f>
        <v>2.1056180000000002</v>
      </c>
    </row>
    <row r="1022" spans="1:11" x14ac:dyDescent="0.25">
      <c r="A1022" s="10" t="str">
        <f>+SuperOldData!A1022</f>
        <v>08161</v>
      </c>
      <c r="B1022" s="12" t="str">
        <f>+SuperOldData!B1022</f>
        <v>Piera</v>
      </c>
      <c r="C1022" t="str">
        <f>+SuperOldData!F1022</f>
        <v>Barcelona</v>
      </c>
      <c r="D1022" s="11">
        <f>+SuperOldData!X1022</f>
        <v>6750</v>
      </c>
      <c r="E1022" s="6">
        <f>+ROUND(SuperOldData!W1022,4)</f>
        <v>19.726500000000001</v>
      </c>
      <c r="F1022">
        <f>+SuperOldData!Y1022</f>
        <v>0</v>
      </c>
      <c r="G1022" s="11">
        <f>+ROUND(SuperOldData!G1022,0)</f>
        <v>15016</v>
      </c>
      <c r="H1022" s="8">
        <f>+ROUND(100*SuperOldData!M1022/SuperOldData!G1022,2)</f>
        <v>6.91</v>
      </c>
      <c r="I1022" s="8">
        <f>+ROUND(100*SuperOldData!J1022/SuperOldData!G1022,2)</f>
        <v>48.7</v>
      </c>
      <c r="J1022" s="9">
        <f>+ROUND(SuperOldData!C1022,6)</f>
        <v>41.511147999999999</v>
      </c>
      <c r="K1022" s="9">
        <f>+ROUND(SuperOldData!D1022,6)</f>
        <v>1.749946</v>
      </c>
    </row>
    <row r="1023" spans="1:11" x14ac:dyDescent="0.25">
      <c r="A1023" s="10" t="str">
        <f>+SuperOldData!A1023</f>
        <v>08162</v>
      </c>
      <c r="B1023" s="12" t="str">
        <f>+SuperOldData!B1023</f>
        <v>Hostalets de Pierola, Els</v>
      </c>
      <c r="C1023" t="str">
        <f>+SuperOldData!F1023</f>
        <v>Barcelona</v>
      </c>
      <c r="D1023" s="11">
        <f>+SuperOldData!X1023</f>
        <v>7393</v>
      </c>
      <c r="E1023" s="6">
        <f>+ROUND(SuperOldData!W1023,4)</f>
        <v>11.951700000000001</v>
      </c>
      <c r="F1023">
        <f>+SuperOldData!Y1023</f>
        <v>0</v>
      </c>
      <c r="G1023" s="11">
        <f>+ROUND(SuperOldData!G1023,0)</f>
        <v>2880</v>
      </c>
      <c r="H1023" s="8">
        <f>+ROUND(100*SuperOldData!M1023/SuperOldData!G1023,2)</f>
        <v>11.47</v>
      </c>
      <c r="I1023" s="8">
        <f>+ROUND(100*SuperOldData!J1023/SuperOldData!G1023,2)</f>
        <v>48.62</v>
      </c>
      <c r="J1023" s="9">
        <f>+ROUND(SuperOldData!C1023,6)</f>
        <v>41.542498000000002</v>
      </c>
      <c r="K1023" s="9">
        <f>+ROUND(SuperOldData!D1023,6)</f>
        <v>1.7953809999999999</v>
      </c>
    </row>
    <row r="1024" spans="1:11" x14ac:dyDescent="0.25">
      <c r="A1024" s="10" t="str">
        <f>+SuperOldData!A1024</f>
        <v>08163</v>
      </c>
      <c r="B1024" s="12" t="str">
        <f>+SuperOldData!B1024</f>
        <v>Pineda de Mar</v>
      </c>
      <c r="C1024" t="str">
        <f>+SuperOldData!F1024</f>
        <v>Barcelona</v>
      </c>
      <c r="D1024" s="11">
        <f>+SuperOldData!X1024</f>
        <v>6526</v>
      </c>
      <c r="E1024" s="6">
        <f>+ROUND(SuperOldData!W1024,4)</f>
        <v>22.135300000000001</v>
      </c>
      <c r="F1024">
        <f>+SuperOldData!Y1024</f>
        <v>0</v>
      </c>
      <c r="G1024" s="11">
        <f>+ROUND(SuperOldData!G1024,0)</f>
        <v>25838</v>
      </c>
      <c r="H1024" s="8">
        <f>+ROUND(100*SuperOldData!M1024/SuperOldData!G1024,2)</f>
        <v>16.440000000000001</v>
      </c>
      <c r="I1024" s="8">
        <f>+ROUND(100*SuperOldData!J1024/SuperOldData!G1024,2)</f>
        <v>49.78</v>
      </c>
      <c r="J1024" s="9">
        <f>+ROUND(SuperOldData!C1024,6)</f>
        <v>41.632438999999998</v>
      </c>
      <c r="K1024" s="9">
        <f>+ROUND(SuperOldData!D1024,6)</f>
        <v>2.6724809999999999</v>
      </c>
    </row>
    <row r="1025" spans="1:11" x14ac:dyDescent="0.25">
      <c r="A1025" s="10" t="str">
        <f>+SuperOldData!A1025</f>
        <v>08164</v>
      </c>
      <c r="B1025" s="12" t="str">
        <f>+SuperOldData!B1025</f>
        <v>Pla del Penedès, El</v>
      </c>
      <c r="C1025" t="str">
        <f>+SuperOldData!F1025</f>
        <v>Barcelona</v>
      </c>
      <c r="D1025" s="11">
        <f>+SuperOldData!X1025</f>
        <v>6047</v>
      </c>
      <c r="E1025" s="6">
        <f>+ROUND(SuperOldData!W1025,4)</f>
        <v>27.476600000000001</v>
      </c>
      <c r="F1025">
        <f>+SuperOldData!Y1025</f>
        <v>0</v>
      </c>
      <c r="G1025" s="11">
        <f>+ROUND(SuperOldData!G1025,0)</f>
        <v>1187</v>
      </c>
      <c r="H1025" s="8">
        <f>+ROUND(100*SuperOldData!M1025/SuperOldData!G1025,2)</f>
        <v>8.8800000000000008</v>
      </c>
      <c r="I1025" s="8">
        <f>+ROUND(100*SuperOldData!J1025/SuperOldData!G1025,2)</f>
        <v>49.91</v>
      </c>
      <c r="J1025" s="9">
        <f>+ROUND(SuperOldData!C1025,6)</f>
        <v>41.414727999999997</v>
      </c>
      <c r="K1025" s="9">
        <f>+ROUND(SuperOldData!D1025,6)</f>
        <v>1.721128</v>
      </c>
    </row>
    <row r="1026" spans="1:11" x14ac:dyDescent="0.25">
      <c r="A1026" s="10" t="str">
        <f>+SuperOldData!A1026</f>
        <v>08165</v>
      </c>
      <c r="B1026" s="12" t="str">
        <f>+SuperOldData!B1026</f>
        <v>Pobla de Claramunt, La</v>
      </c>
      <c r="C1026" t="str">
        <f>+SuperOldData!F1026</f>
        <v>Barcelona</v>
      </c>
      <c r="D1026" s="11">
        <f>+SuperOldData!X1026</f>
        <v>5978</v>
      </c>
      <c r="E1026" s="6">
        <f>+ROUND(SuperOldData!W1026,4)</f>
        <v>28.222000000000001</v>
      </c>
      <c r="F1026">
        <f>+SuperOldData!Y1026</f>
        <v>0</v>
      </c>
      <c r="G1026" s="11">
        <f>+ROUND(SuperOldData!G1026,0)</f>
        <v>2261</v>
      </c>
      <c r="H1026" s="8">
        <f>+ROUND(100*SuperOldData!M1026/SuperOldData!G1026,2)</f>
        <v>5.73</v>
      </c>
      <c r="I1026" s="8">
        <f>+ROUND(100*SuperOldData!J1026/SuperOldData!G1026,2)</f>
        <v>49.48</v>
      </c>
      <c r="J1026" s="9">
        <f>+ROUND(SuperOldData!C1026,6)</f>
        <v>41.558317000000002</v>
      </c>
      <c r="K1026" s="9">
        <f>+ROUND(SuperOldData!D1026,6)</f>
        <v>1.6811670000000001</v>
      </c>
    </row>
    <row r="1027" spans="1:11" x14ac:dyDescent="0.25">
      <c r="A1027" s="10" t="str">
        <f>+SuperOldData!A1027</f>
        <v>08166</v>
      </c>
      <c r="B1027" s="12" t="str">
        <f>+SuperOldData!B1027</f>
        <v>Pobla de Lillet, La</v>
      </c>
      <c r="C1027" t="str">
        <f>+SuperOldData!F1027</f>
        <v>Barcelona</v>
      </c>
      <c r="D1027" s="11">
        <f>+SuperOldData!X1027</f>
        <v>3967</v>
      </c>
      <c r="E1027" s="6">
        <f>+ROUND(SuperOldData!W1027,4)</f>
        <v>51.115099999999998</v>
      </c>
      <c r="F1027">
        <f>+SuperOldData!Y1027</f>
        <v>0</v>
      </c>
      <c r="G1027" s="11">
        <f>+ROUND(SuperOldData!G1027,0)</f>
        <v>1248</v>
      </c>
      <c r="H1027" s="8">
        <f>+ROUND(100*SuperOldData!M1027/SuperOldData!G1027,2)</f>
        <v>3.02</v>
      </c>
      <c r="I1027" s="8">
        <f>+ROUND(100*SuperOldData!J1027/SuperOldData!G1027,2)</f>
        <v>50.67</v>
      </c>
      <c r="J1027" s="9">
        <f>+ROUND(SuperOldData!C1027,6)</f>
        <v>42.229627000000001</v>
      </c>
      <c r="K1027" s="9">
        <f>+ROUND(SuperOldData!D1027,6)</f>
        <v>1.9752590000000001</v>
      </c>
    </row>
    <row r="1028" spans="1:11" x14ac:dyDescent="0.25">
      <c r="A1028" s="10" t="str">
        <f>+SuperOldData!A1028</f>
        <v>08167</v>
      </c>
      <c r="B1028" s="12" t="str">
        <f>+SuperOldData!B1028</f>
        <v>Polinyà</v>
      </c>
      <c r="C1028" t="str">
        <f>+SuperOldData!F1028</f>
        <v>Barcelona</v>
      </c>
      <c r="D1028" s="11">
        <f>+SuperOldData!X1028</f>
        <v>8001</v>
      </c>
      <c r="E1028" s="6">
        <f>+ROUND(SuperOldData!W1028,4)</f>
        <v>3.2652000000000001</v>
      </c>
      <c r="F1028">
        <f>+SuperOldData!Y1028</f>
        <v>0</v>
      </c>
      <c r="G1028" s="11">
        <f>+ROUND(SuperOldData!G1028,0)</f>
        <v>8098</v>
      </c>
      <c r="H1028" s="8">
        <f>+ROUND(100*SuperOldData!M1028/SuperOldData!G1028,2)</f>
        <v>6.82</v>
      </c>
      <c r="I1028" s="8">
        <f>+ROUND(100*SuperOldData!J1028/SuperOldData!G1028,2)</f>
        <v>48.95</v>
      </c>
      <c r="J1028" s="9">
        <f>+ROUND(SuperOldData!C1028,6)</f>
        <v>41.557913999999997</v>
      </c>
      <c r="K1028" s="9">
        <f>+ROUND(SuperOldData!D1028,6)</f>
        <v>2.1521170000000001</v>
      </c>
    </row>
    <row r="1029" spans="1:11" x14ac:dyDescent="0.25">
      <c r="A1029" s="10" t="str">
        <f>+SuperOldData!A1029</f>
        <v>08168</v>
      </c>
      <c r="B1029" s="12" t="str">
        <f>+SuperOldData!B1029</f>
        <v>Pontons</v>
      </c>
      <c r="C1029" t="str">
        <f>+SuperOldData!F1029</f>
        <v>Barcelona</v>
      </c>
      <c r="D1029" s="11">
        <f>+SuperOldData!X1029</f>
        <v>7046</v>
      </c>
      <c r="E1029" s="6">
        <f>+ROUND(SuperOldData!W1029,4)</f>
        <v>16.307300000000001</v>
      </c>
      <c r="F1029">
        <f>+SuperOldData!Y1029</f>
        <v>0</v>
      </c>
      <c r="G1029" s="11">
        <f>+ROUND(SuperOldData!G1029,0)</f>
        <v>538</v>
      </c>
      <c r="H1029" s="8">
        <f>+ROUND(100*SuperOldData!M1029/SuperOldData!G1029,2)</f>
        <v>9.89</v>
      </c>
      <c r="I1029" s="8">
        <f>+ROUND(100*SuperOldData!J1029/SuperOldData!G1029,2)</f>
        <v>45.68</v>
      </c>
      <c r="J1029" s="9">
        <f>+ROUND(SuperOldData!C1029,6)</f>
        <v>41.412855999999998</v>
      </c>
      <c r="K1029" s="9">
        <f>+ROUND(SuperOldData!D1029,6)</f>
        <v>1.512057</v>
      </c>
    </row>
    <row r="1030" spans="1:11" x14ac:dyDescent="0.25">
      <c r="A1030" s="10" t="str">
        <f>+SuperOldData!A1030</f>
        <v>08169</v>
      </c>
      <c r="B1030" s="12" t="str">
        <f>+SuperOldData!B1030</f>
        <v>Prat de Llobregat, El</v>
      </c>
      <c r="C1030" t="str">
        <f>+SuperOldData!F1030</f>
        <v>Barcelona</v>
      </c>
      <c r="D1030" s="11">
        <f>+SuperOldData!X1030</f>
        <v>7097</v>
      </c>
      <c r="E1030" s="6">
        <f>+ROUND(SuperOldData!W1030,4)</f>
        <v>15.820600000000001</v>
      </c>
      <c r="F1030">
        <f>+SuperOldData!Y1030</f>
        <v>0</v>
      </c>
      <c r="G1030" s="11">
        <f>+ROUND(SuperOldData!G1030,0)</f>
        <v>62981</v>
      </c>
      <c r="H1030" s="8">
        <f>+ROUND(100*SuperOldData!M1030/SuperOldData!G1030,2)</f>
        <v>8.73</v>
      </c>
      <c r="I1030" s="8">
        <f>+ROUND(100*SuperOldData!J1030/SuperOldData!G1030,2)</f>
        <v>50.55</v>
      </c>
      <c r="J1030" s="9">
        <f>+ROUND(SuperOldData!C1030,6)</f>
        <v>41.310217999999999</v>
      </c>
      <c r="K1030" s="9">
        <f>+ROUND(SuperOldData!D1030,6)</f>
        <v>2.0953569999999999</v>
      </c>
    </row>
    <row r="1031" spans="1:11" x14ac:dyDescent="0.25">
      <c r="A1031" s="10" t="str">
        <f>+SuperOldData!A1031</f>
        <v>08170</v>
      </c>
      <c r="B1031" s="12" t="str">
        <f>+SuperOldData!B1031</f>
        <v>Prats de Rei, Els</v>
      </c>
      <c r="C1031" t="str">
        <f>+SuperOldData!F1031</f>
        <v>Barcelona</v>
      </c>
      <c r="D1031" s="11">
        <f>+SuperOldData!X1031</f>
        <v>5691</v>
      </c>
      <c r="E1031" s="6">
        <f>+ROUND(SuperOldData!W1031,4)</f>
        <v>31.308499999999999</v>
      </c>
      <c r="F1031">
        <f>+SuperOldData!Y1031</f>
        <v>0</v>
      </c>
      <c r="G1031" s="11">
        <f>+ROUND(SuperOldData!G1031,0)</f>
        <v>532</v>
      </c>
      <c r="H1031" s="8">
        <f>+ROUND(100*SuperOldData!M1031/SuperOldData!G1031,2)</f>
        <v>1.21</v>
      </c>
      <c r="I1031" s="8">
        <f>+ROUND(100*SuperOldData!J1031/SuperOldData!G1031,2)</f>
        <v>46.63</v>
      </c>
      <c r="J1031" s="9">
        <f>+ROUND(SuperOldData!C1031,6)</f>
        <v>41.706386999999999</v>
      </c>
      <c r="K1031" s="9">
        <f>+ROUND(SuperOldData!D1031,6)</f>
        <v>1.5516160000000001</v>
      </c>
    </row>
    <row r="1032" spans="1:11" x14ac:dyDescent="0.25">
      <c r="A1032" s="10" t="str">
        <f>+SuperOldData!A1032</f>
        <v>08171</v>
      </c>
      <c r="B1032" s="12" t="str">
        <f>+SuperOldData!B1032</f>
        <v>Prats de Lluçanès</v>
      </c>
      <c r="C1032" t="str">
        <f>+SuperOldData!F1032</f>
        <v>Barcelona</v>
      </c>
      <c r="D1032" s="11">
        <f>+SuperOldData!X1032</f>
        <v>5512</v>
      </c>
      <c r="E1032" s="6">
        <f>+ROUND(SuperOldData!W1032,4)</f>
        <v>33.156700000000001</v>
      </c>
      <c r="F1032">
        <f>+SuperOldData!Y1032</f>
        <v>0</v>
      </c>
      <c r="G1032" s="11">
        <f>+ROUND(SuperOldData!G1032,0)</f>
        <v>2654</v>
      </c>
      <c r="H1032" s="8">
        <f>+ROUND(100*SuperOldData!M1032/SuperOldData!G1032,2)</f>
        <v>5.36</v>
      </c>
      <c r="I1032" s="8">
        <f>+ROUND(100*SuperOldData!J1032/SuperOldData!G1032,2)</f>
        <v>50.58</v>
      </c>
      <c r="J1032" s="9">
        <f>+ROUND(SuperOldData!C1032,6)</f>
        <v>41.998001000000002</v>
      </c>
      <c r="K1032" s="9">
        <f>+ROUND(SuperOldData!D1032,6)</f>
        <v>2.0231469999999998</v>
      </c>
    </row>
    <row r="1033" spans="1:11" x14ac:dyDescent="0.25">
      <c r="A1033" s="10" t="str">
        <f>+SuperOldData!A1033</f>
        <v>08172</v>
      </c>
      <c r="B1033" s="12" t="str">
        <f>+SuperOldData!B1033</f>
        <v>Premià de Mar</v>
      </c>
      <c r="C1033" t="str">
        <f>+SuperOldData!F1033</f>
        <v>Barcelona</v>
      </c>
      <c r="D1033" s="11">
        <f>+SuperOldData!X1033</f>
        <v>7132</v>
      </c>
      <c r="E1033" s="6">
        <f>+ROUND(SuperOldData!W1033,4)</f>
        <v>15.352399999999999</v>
      </c>
      <c r="F1033">
        <f>+SuperOldData!Y1033</f>
        <v>0</v>
      </c>
      <c r="G1033" s="11">
        <f>+ROUND(SuperOldData!G1033,0)</f>
        <v>27924</v>
      </c>
      <c r="H1033" s="8">
        <f>+ROUND(100*SuperOldData!M1033/SuperOldData!G1033,2)</f>
        <v>13.23</v>
      </c>
      <c r="I1033" s="8">
        <f>+ROUND(100*SuperOldData!J1033/SuperOldData!G1033,2)</f>
        <v>50.76</v>
      </c>
      <c r="J1033" s="9">
        <f>+ROUND(SuperOldData!C1033,6)</f>
        <v>41.492215000000002</v>
      </c>
      <c r="K1033" s="9">
        <f>+ROUND(SuperOldData!D1033,6)</f>
        <v>2.3581750000000001</v>
      </c>
    </row>
    <row r="1034" spans="1:11" x14ac:dyDescent="0.25">
      <c r="A1034" s="10" t="str">
        <f>+SuperOldData!A1034</f>
        <v>08174</v>
      </c>
      <c r="B1034" s="12" t="str">
        <f>+SuperOldData!B1034</f>
        <v>Puigdàlber</v>
      </c>
      <c r="C1034" t="str">
        <f>+SuperOldData!F1034</f>
        <v>Barcelona</v>
      </c>
      <c r="D1034" s="11">
        <f>+SuperOldData!X1034</f>
        <v>7201</v>
      </c>
      <c r="E1034" s="6">
        <f>+ROUND(SuperOldData!W1034,4)</f>
        <v>14.5022</v>
      </c>
      <c r="F1034">
        <f>+SuperOldData!Y1034</f>
        <v>0</v>
      </c>
      <c r="G1034" s="11">
        <f>+ROUND(SuperOldData!G1034,0)</f>
        <v>531</v>
      </c>
      <c r="H1034" s="8">
        <f>+ROUND(100*SuperOldData!M1034/SuperOldData!G1034,2)</f>
        <v>4.09</v>
      </c>
      <c r="I1034" s="8">
        <f>+ROUND(100*SuperOldData!J1034/SuperOldData!G1034,2)</f>
        <v>50.13</v>
      </c>
      <c r="J1034" s="9">
        <f>+ROUND(SuperOldData!C1034,6)</f>
        <v>41.405082</v>
      </c>
      <c r="K1034" s="9">
        <f>+ROUND(SuperOldData!D1034,6)</f>
        <v>1.6970510000000001</v>
      </c>
    </row>
    <row r="1035" spans="1:11" x14ac:dyDescent="0.25">
      <c r="A1035" s="10" t="str">
        <f>+SuperOldData!A1035</f>
        <v>08175</v>
      </c>
      <c r="B1035" s="12" t="str">
        <f>+SuperOldData!B1035</f>
        <v>Puig-reig</v>
      </c>
      <c r="C1035" t="str">
        <f>+SuperOldData!F1035</f>
        <v>Barcelona</v>
      </c>
      <c r="D1035" s="11">
        <f>+SuperOldData!X1035</f>
        <v>4283</v>
      </c>
      <c r="E1035" s="6">
        <f>+ROUND(SuperOldData!W1035,4)</f>
        <v>47.591200000000001</v>
      </c>
      <c r="F1035">
        <f>+SuperOldData!Y1035</f>
        <v>0</v>
      </c>
      <c r="G1035" s="11">
        <f>+ROUND(SuperOldData!G1035,0)</f>
        <v>4311</v>
      </c>
      <c r="H1035" s="8">
        <f>+ROUND(100*SuperOldData!M1035/SuperOldData!G1035,2)</f>
        <v>6.54</v>
      </c>
      <c r="I1035" s="8">
        <f>+ROUND(100*SuperOldData!J1035/SuperOldData!G1035,2)</f>
        <v>50.89</v>
      </c>
      <c r="J1035" s="9">
        <f>+ROUND(SuperOldData!C1035,6)</f>
        <v>41.965446</v>
      </c>
      <c r="K1035" s="9">
        <f>+ROUND(SuperOldData!D1035,6)</f>
        <v>1.868895</v>
      </c>
    </row>
    <row r="1036" spans="1:11" x14ac:dyDescent="0.25">
      <c r="A1036" s="10" t="str">
        <f>+SuperOldData!A1036</f>
        <v>08176</v>
      </c>
      <c r="B1036" s="12" t="str">
        <f>+SuperOldData!B1036</f>
        <v>Pujalt</v>
      </c>
      <c r="C1036" t="str">
        <f>+SuperOldData!F1036</f>
        <v>Barcelona</v>
      </c>
      <c r="D1036" s="11">
        <f>+SuperOldData!X1036</f>
        <v>4494</v>
      </c>
      <c r="E1036" s="6">
        <f>+ROUND(SuperOldData!W1036,4)</f>
        <v>45.028300000000002</v>
      </c>
      <c r="F1036">
        <f>+SuperOldData!Y1036</f>
        <v>0</v>
      </c>
      <c r="G1036" s="11">
        <f>+ROUND(SuperOldData!G1036,0)</f>
        <v>204</v>
      </c>
      <c r="H1036" s="8">
        <f>+ROUND(100*SuperOldData!M1036/SuperOldData!G1036,2)</f>
        <v>6.96</v>
      </c>
      <c r="I1036" s="8">
        <f>+ROUND(100*SuperOldData!J1036/SuperOldData!G1036,2)</f>
        <v>47.7</v>
      </c>
      <c r="J1036" s="9">
        <f>+ROUND(SuperOldData!C1036,6)</f>
        <v>41.706896</v>
      </c>
      <c r="K1036" s="9">
        <f>+ROUND(SuperOldData!D1036,6)</f>
        <v>1.434933</v>
      </c>
    </row>
    <row r="1037" spans="1:11" x14ac:dyDescent="0.25">
      <c r="A1037" s="10" t="str">
        <f>+SuperOldData!A1037</f>
        <v>08177</v>
      </c>
      <c r="B1037" s="12" t="str">
        <f>+SuperOldData!B1037</f>
        <v>Quar, La</v>
      </c>
      <c r="C1037" t="str">
        <f>+SuperOldData!F1037</f>
        <v>Barcelona</v>
      </c>
      <c r="D1037" s="11">
        <f>+SuperOldData!X1037</f>
        <v>6309</v>
      </c>
      <c r="E1037" s="6">
        <f>+ROUND(SuperOldData!W1037,4)</f>
        <v>24.599599999999999</v>
      </c>
      <c r="F1037">
        <f>+SuperOldData!Y1037</f>
        <v>0</v>
      </c>
      <c r="G1037" s="11">
        <f>+ROUND(SuperOldData!G1037,0)</f>
        <v>64</v>
      </c>
      <c r="H1037" s="8">
        <f>+ROUND(100*SuperOldData!M1037/SuperOldData!G1037,2)</f>
        <v>12.5</v>
      </c>
      <c r="I1037" s="8">
        <f>+ROUND(100*SuperOldData!J1037/SuperOldData!G1037,2)</f>
        <v>35.94</v>
      </c>
      <c r="J1037" s="9">
        <f>+ROUND(SuperOldData!C1037,6)</f>
        <v>42.096851000000001</v>
      </c>
      <c r="K1037" s="9">
        <f>+ROUND(SuperOldData!D1037,6)</f>
        <v>1.96533</v>
      </c>
    </row>
    <row r="1038" spans="1:11" x14ac:dyDescent="0.25">
      <c r="A1038" s="10" t="str">
        <f>+SuperOldData!A1038</f>
        <v>08178</v>
      </c>
      <c r="B1038" s="12" t="str">
        <f>+SuperOldData!B1038</f>
        <v>Rajadell</v>
      </c>
      <c r="C1038" t="str">
        <f>+SuperOldData!F1038</f>
        <v>Barcelona</v>
      </c>
      <c r="D1038" s="11">
        <f>+SuperOldData!X1038</f>
        <v>6097</v>
      </c>
      <c r="E1038" s="6">
        <f>+ROUND(SuperOldData!W1038,4)</f>
        <v>26.848199999999999</v>
      </c>
      <c r="F1038">
        <f>+SuperOldData!Y1038</f>
        <v>0</v>
      </c>
      <c r="G1038" s="11">
        <f>+ROUND(SuperOldData!G1038,0)</f>
        <v>542</v>
      </c>
      <c r="H1038" s="8">
        <f>+ROUND(100*SuperOldData!M1038/SuperOldData!G1038,2)</f>
        <v>3.55</v>
      </c>
      <c r="I1038" s="8">
        <f>+ROUND(100*SuperOldData!J1038/SuperOldData!G1038,2)</f>
        <v>48.18</v>
      </c>
      <c r="J1038" s="9">
        <f>+ROUND(SuperOldData!C1038,6)</f>
        <v>41.720996</v>
      </c>
      <c r="K1038" s="9">
        <f>+ROUND(SuperOldData!D1038,6)</f>
        <v>1.7127859999999999</v>
      </c>
    </row>
    <row r="1039" spans="1:11" x14ac:dyDescent="0.25">
      <c r="A1039" s="10" t="str">
        <f>+SuperOldData!A1039</f>
        <v>08179</v>
      </c>
      <c r="B1039" s="12" t="str">
        <f>+SuperOldData!B1039</f>
        <v>Rellinars</v>
      </c>
      <c r="C1039" t="str">
        <f>+SuperOldData!F1039</f>
        <v>Barcelona</v>
      </c>
      <c r="D1039" s="11">
        <f>+SuperOldData!X1039</f>
        <v>7451</v>
      </c>
      <c r="E1039" s="6">
        <f>+ROUND(SuperOldData!W1039,4)</f>
        <v>11.193899999999999</v>
      </c>
      <c r="F1039">
        <f>+SuperOldData!Y1039</f>
        <v>0</v>
      </c>
      <c r="G1039" s="11">
        <f>+ROUND(SuperOldData!G1039,0)</f>
        <v>742</v>
      </c>
      <c r="H1039" s="8">
        <f>+ROUND(100*SuperOldData!M1039/SuperOldData!G1039,2)</f>
        <v>2.14</v>
      </c>
      <c r="I1039" s="8">
        <f>+ROUND(100*SuperOldData!J1039/SuperOldData!G1039,2)</f>
        <v>47.97</v>
      </c>
      <c r="J1039" s="9">
        <f>+ROUND(SuperOldData!C1039,6)</f>
        <v>41.643414999999997</v>
      </c>
      <c r="K1039" s="9">
        <f>+ROUND(SuperOldData!D1039,6)</f>
        <v>1.918668</v>
      </c>
    </row>
    <row r="1040" spans="1:11" x14ac:dyDescent="0.25">
      <c r="A1040" s="10" t="str">
        <f>+SuperOldData!A1040</f>
        <v>08180</v>
      </c>
      <c r="B1040" s="12" t="str">
        <f>+SuperOldData!B1040</f>
        <v>Ripollet</v>
      </c>
      <c r="C1040" t="str">
        <f>+SuperOldData!F1040</f>
        <v>Barcelona</v>
      </c>
      <c r="D1040" s="11">
        <f>+SuperOldData!X1040</f>
        <v>7520</v>
      </c>
      <c r="E1040" s="6">
        <f>+ROUND(SuperOldData!W1040,4)</f>
        <v>10.380699999999999</v>
      </c>
      <c r="F1040">
        <f>+SuperOldData!Y1040</f>
        <v>0</v>
      </c>
      <c r="G1040" s="11">
        <f>+ROUND(SuperOldData!G1040,0)</f>
        <v>37336</v>
      </c>
      <c r="H1040" s="8">
        <f>+ROUND(100*SuperOldData!M1040/SuperOldData!G1040,2)</f>
        <v>11.19</v>
      </c>
      <c r="I1040" s="8">
        <f>+ROUND(100*SuperOldData!J1040/SuperOldData!G1040,2)</f>
        <v>49.73</v>
      </c>
      <c r="J1040" s="9">
        <f>+ROUND(SuperOldData!C1040,6)</f>
        <v>41.499603</v>
      </c>
      <c r="K1040" s="9">
        <f>+ROUND(SuperOldData!D1040,6)</f>
        <v>2.154226</v>
      </c>
    </row>
    <row r="1041" spans="1:11" x14ac:dyDescent="0.25">
      <c r="A1041" s="10" t="str">
        <f>+SuperOldData!A1041</f>
        <v>08181</v>
      </c>
      <c r="B1041" s="12" t="str">
        <f>+SuperOldData!B1041</f>
        <v>Roca del Vallès, La</v>
      </c>
      <c r="C1041" t="str">
        <f>+SuperOldData!F1041</f>
        <v>Barcelona</v>
      </c>
      <c r="D1041" s="11">
        <f>+SuperOldData!X1041</f>
        <v>7424</v>
      </c>
      <c r="E1041" s="6">
        <f>+ROUND(SuperOldData!W1041,4)</f>
        <v>11.495799999999999</v>
      </c>
      <c r="F1041">
        <f>+SuperOldData!Y1041</f>
        <v>0</v>
      </c>
      <c r="G1041" s="11">
        <f>+ROUND(SuperOldData!G1041,0)</f>
        <v>10354</v>
      </c>
      <c r="H1041" s="8">
        <f>+ROUND(100*SuperOldData!M1041/SuperOldData!G1041,2)</f>
        <v>4.3899999999999997</v>
      </c>
      <c r="I1041" s="8">
        <f>+ROUND(100*SuperOldData!J1041/SuperOldData!G1041,2)</f>
        <v>49.84</v>
      </c>
      <c r="J1041" s="9">
        <f>+ROUND(SuperOldData!C1041,6)</f>
        <v>41.596173</v>
      </c>
      <c r="K1041" s="9">
        <f>+ROUND(SuperOldData!D1041,6)</f>
        <v>2.3348170000000001</v>
      </c>
    </row>
    <row r="1042" spans="1:11" x14ac:dyDescent="0.25">
      <c r="A1042" s="10" t="str">
        <f>+SuperOldData!A1042</f>
        <v>08182</v>
      </c>
      <c r="B1042" s="12" t="str">
        <f>+SuperOldData!B1042</f>
        <v>Pont de Vilomara i Rocafort, El</v>
      </c>
      <c r="C1042" t="str">
        <f>+SuperOldData!F1042</f>
        <v>Barcelona</v>
      </c>
      <c r="D1042" s="11">
        <f>+SuperOldData!X1042</f>
        <v>6681</v>
      </c>
      <c r="E1042" s="6">
        <f>+ROUND(SuperOldData!W1042,4)</f>
        <v>20.5212</v>
      </c>
      <c r="F1042">
        <f>+SuperOldData!Y1042</f>
        <v>0</v>
      </c>
      <c r="G1042" s="11">
        <f>+ROUND(SuperOldData!G1042,0)</f>
        <v>3743</v>
      </c>
      <c r="H1042" s="8">
        <f>+ROUND(100*SuperOldData!M1042/SuperOldData!G1042,2)</f>
        <v>5.88</v>
      </c>
      <c r="I1042" s="8">
        <f>+ROUND(100*SuperOldData!J1042/SuperOldData!G1042,2)</f>
        <v>48.11</v>
      </c>
      <c r="J1042" s="9">
        <f>+ROUND(SuperOldData!C1042,6)</f>
        <v>41.704140000000002</v>
      </c>
      <c r="K1042" s="9">
        <f>+ROUND(SuperOldData!D1042,6)</f>
        <v>1.907235</v>
      </c>
    </row>
    <row r="1043" spans="1:11" x14ac:dyDescent="0.25">
      <c r="A1043" s="10" t="str">
        <f>+SuperOldData!A1043</f>
        <v>08183</v>
      </c>
      <c r="B1043" s="12" t="str">
        <f>+SuperOldData!B1043</f>
        <v>Roda de Ter</v>
      </c>
      <c r="C1043" t="str">
        <f>+SuperOldData!F1043</f>
        <v>Barcelona</v>
      </c>
      <c r="D1043" s="11">
        <f>+SuperOldData!X1043</f>
        <v>6098</v>
      </c>
      <c r="E1043" s="6">
        <f>+ROUND(SuperOldData!W1043,4)</f>
        <v>26.841999999999999</v>
      </c>
      <c r="F1043">
        <f>+SuperOldData!Y1043</f>
        <v>0</v>
      </c>
      <c r="G1043" s="11">
        <f>+ROUND(SuperOldData!G1043,0)</f>
        <v>6164</v>
      </c>
      <c r="H1043" s="8">
        <f>+ROUND(100*SuperOldData!M1043/SuperOldData!G1043,2)</f>
        <v>11.12</v>
      </c>
      <c r="I1043" s="8">
        <f>+ROUND(100*SuperOldData!J1043/SuperOldData!G1043,2)</f>
        <v>50.64</v>
      </c>
      <c r="J1043" s="9">
        <f>+ROUND(SuperOldData!C1043,6)</f>
        <v>41.980530999999999</v>
      </c>
      <c r="K1043" s="9">
        <f>+ROUND(SuperOldData!D1043,6)</f>
        <v>2.309145</v>
      </c>
    </row>
    <row r="1044" spans="1:11" x14ac:dyDescent="0.25">
      <c r="A1044" s="10" t="str">
        <f>+SuperOldData!A1044</f>
        <v>08184</v>
      </c>
      <c r="B1044" s="12" t="str">
        <f>+SuperOldData!B1044</f>
        <v>Rubí</v>
      </c>
      <c r="C1044" t="str">
        <f>+SuperOldData!F1044</f>
        <v>Barcelona</v>
      </c>
      <c r="D1044" s="11">
        <f>+SuperOldData!X1044</f>
        <v>7666</v>
      </c>
      <c r="E1044" s="6">
        <f>+ROUND(SuperOldData!W1044,4)</f>
        <v>8.5325000000000006</v>
      </c>
      <c r="F1044">
        <f>+SuperOldData!Y1044</f>
        <v>0</v>
      </c>
      <c r="G1044" s="11">
        <f>+ROUND(SuperOldData!G1044,0)</f>
        <v>74321</v>
      </c>
      <c r="H1044" s="8">
        <f>+ROUND(100*SuperOldData!M1044/SuperOldData!G1044,2)</f>
        <v>12.64</v>
      </c>
      <c r="I1044" s="8">
        <f>+ROUND(100*SuperOldData!J1044/SuperOldData!G1044,2)</f>
        <v>50.09</v>
      </c>
      <c r="J1044" s="9">
        <f>+ROUND(SuperOldData!C1044,6)</f>
        <v>41.501578000000002</v>
      </c>
      <c r="K1044" s="9">
        <f>+ROUND(SuperOldData!D1044,6)</f>
        <v>2.0146540000000002</v>
      </c>
    </row>
    <row r="1045" spans="1:11" x14ac:dyDescent="0.25">
      <c r="A1045" s="10" t="str">
        <f>+SuperOldData!A1045</f>
        <v>08185</v>
      </c>
      <c r="B1045" s="12" t="str">
        <f>+SuperOldData!B1045</f>
        <v>Rubió</v>
      </c>
      <c r="C1045" t="str">
        <f>+SuperOldData!F1045</f>
        <v>Barcelona</v>
      </c>
      <c r="D1045" s="11">
        <f>+SuperOldData!X1045</f>
        <v>5448</v>
      </c>
      <c r="E1045" s="6">
        <f>+ROUND(SuperOldData!W1045,4)</f>
        <v>33.883699999999997</v>
      </c>
      <c r="F1045">
        <f>+SuperOldData!Y1045</f>
        <v>0</v>
      </c>
      <c r="G1045" s="11">
        <f>+ROUND(SuperOldData!G1045,0)</f>
        <v>230</v>
      </c>
      <c r="H1045" s="8">
        <f>+ROUND(100*SuperOldData!M1045/SuperOldData!G1045,2)</f>
        <v>2.17</v>
      </c>
      <c r="I1045" s="8">
        <f>+ROUND(100*SuperOldData!J1045/SuperOldData!G1045,2)</f>
        <v>47.39</v>
      </c>
      <c r="J1045" s="9">
        <f>+ROUND(SuperOldData!C1045,6)</f>
        <v>41.657029999999999</v>
      </c>
      <c r="K1045" s="9">
        <f>+ROUND(SuperOldData!D1045,6)</f>
        <v>1.5747279999999999</v>
      </c>
    </row>
    <row r="1046" spans="1:11" x14ac:dyDescent="0.25">
      <c r="A1046" s="10" t="str">
        <f>+SuperOldData!A1046</f>
        <v>08187</v>
      </c>
      <c r="B1046" s="12" t="str">
        <f>+SuperOldData!B1046</f>
        <v>Sabadell</v>
      </c>
      <c r="C1046" t="str">
        <f>+SuperOldData!F1046</f>
        <v>Barcelona</v>
      </c>
      <c r="D1046" s="11">
        <f>+SuperOldData!X1046</f>
        <v>6450</v>
      </c>
      <c r="E1046" s="6">
        <f>+ROUND(SuperOldData!W1046,4)</f>
        <v>22.954699999999999</v>
      </c>
      <c r="F1046">
        <f>+SuperOldData!Y1046</f>
        <v>0</v>
      </c>
      <c r="G1046" s="11">
        <f>+ROUND(SuperOldData!G1046,0)</f>
        <v>206949</v>
      </c>
      <c r="H1046" s="8">
        <f>+ROUND(100*SuperOldData!M1046/SuperOldData!G1046,2)</f>
        <v>11.72</v>
      </c>
      <c r="I1046" s="8">
        <f>+ROUND(100*SuperOldData!J1046/SuperOldData!G1046,2)</f>
        <v>51.18</v>
      </c>
      <c r="J1046" s="9">
        <f>+ROUND(SuperOldData!C1046,6)</f>
        <v>41.555200999999997</v>
      </c>
      <c r="K1046" s="9">
        <f>+ROUND(SuperOldData!D1046,6)</f>
        <v>2.1016430000000001</v>
      </c>
    </row>
    <row r="1047" spans="1:11" x14ac:dyDescent="0.25">
      <c r="A1047" s="10" t="str">
        <f>+SuperOldData!A1047</f>
        <v>08188</v>
      </c>
      <c r="B1047" s="12" t="str">
        <f>+SuperOldData!B1047</f>
        <v>Sagàs</v>
      </c>
      <c r="C1047" t="str">
        <f>+SuperOldData!F1047</f>
        <v>Barcelona</v>
      </c>
      <c r="D1047" s="11">
        <f>+SuperOldData!X1047</f>
        <v>4872</v>
      </c>
      <c r="E1047" s="6">
        <f>+ROUND(SuperOldData!W1047,4)</f>
        <v>40.746699999999997</v>
      </c>
      <c r="F1047">
        <f>+SuperOldData!Y1047</f>
        <v>0</v>
      </c>
      <c r="G1047" s="11">
        <f>+ROUND(SuperOldData!G1047,0)</f>
        <v>144</v>
      </c>
      <c r="H1047" s="8">
        <f>+ROUND(100*SuperOldData!M1047/SuperOldData!G1047,2)</f>
        <v>1.0900000000000001</v>
      </c>
      <c r="I1047" s="8">
        <f>+ROUND(100*SuperOldData!J1047/SuperOldData!G1047,2)</f>
        <v>47.17</v>
      </c>
      <c r="J1047" s="9">
        <f>+ROUND(SuperOldData!C1047,6)</f>
        <v>42.029018000000001</v>
      </c>
      <c r="K1047" s="9">
        <f>+ROUND(SuperOldData!D1047,6)</f>
        <v>1.94397</v>
      </c>
    </row>
    <row r="1048" spans="1:11" x14ac:dyDescent="0.25">
      <c r="A1048" s="10" t="str">
        <f>+SuperOldData!A1048</f>
        <v>08189</v>
      </c>
      <c r="B1048" s="12" t="str">
        <f>+SuperOldData!B1048</f>
        <v>Sant Pere Sallavinera</v>
      </c>
      <c r="C1048" t="str">
        <f>+SuperOldData!F1048</f>
        <v>Barcelona</v>
      </c>
      <c r="D1048" s="11">
        <f>+SuperOldData!X1048</f>
        <v>3777</v>
      </c>
      <c r="E1048" s="6">
        <f>+ROUND(SuperOldData!W1048,4)</f>
        <v>53.339100000000002</v>
      </c>
      <c r="F1048">
        <f>+SuperOldData!Y1048</f>
        <v>0</v>
      </c>
      <c r="G1048" s="11">
        <f>+ROUND(SuperOldData!G1048,0)</f>
        <v>165</v>
      </c>
      <c r="H1048" s="8">
        <f>+ROUND(100*SuperOldData!M1048/SuperOldData!G1048,2)</f>
        <v>1.82</v>
      </c>
      <c r="I1048" s="8">
        <f>+ROUND(100*SuperOldData!J1048/SuperOldData!G1048,2)</f>
        <v>44.1</v>
      </c>
      <c r="J1048" s="9">
        <f>+ROUND(SuperOldData!C1048,6)</f>
        <v>41.751418999999999</v>
      </c>
      <c r="K1048" s="9">
        <f>+ROUND(SuperOldData!D1048,6)</f>
        <v>1.5629789999999999</v>
      </c>
    </row>
    <row r="1049" spans="1:11" x14ac:dyDescent="0.25">
      <c r="A1049" s="10" t="str">
        <f>+SuperOldData!A1049</f>
        <v>08190</v>
      </c>
      <c r="B1049" s="12" t="str">
        <f>+SuperOldData!B1049</f>
        <v>Saldes</v>
      </c>
      <c r="C1049" t="str">
        <f>+SuperOldData!F1049</f>
        <v>Barcelona</v>
      </c>
      <c r="D1049" s="11">
        <f>+SuperOldData!X1049</f>
        <v>5647</v>
      </c>
      <c r="E1049" s="6">
        <f>+ROUND(SuperOldData!W1049,4)</f>
        <v>31.7151</v>
      </c>
      <c r="F1049">
        <f>+SuperOldData!Y1049</f>
        <v>0</v>
      </c>
      <c r="G1049" s="11">
        <f>+ROUND(SuperOldData!G1049,0)</f>
        <v>315</v>
      </c>
      <c r="H1049" s="8">
        <f>+ROUND(100*SuperOldData!M1049/SuperOldData!G1049,2)</f>
        <v>0.64</v>
      </c>
      <c r="I1049" s="8">
        <f>+ROUND(100*SuperOldData!J1049/SuperOldData!G1049,2)</f>
        <v>43.23</v>
      </c>
      <c r="J1049" s="9">
        <f>+ROUND(SuperOldData!C1049,6)</f>
        <v>42.229039</v>
      </c>
      <c r="K1049" s="9">
        <f>+ROUND(SuperOldData!D1049,6)</f>
        <v>1.735123</v>
      </c>
    </row>
    <row r="1050" spans="1:11" x14ac:dyDescent="0.25">
      <c r="A1050" s="10" t="str">
        <f>+SuperOldData!A1050</f>
        <v>08191</v>
      </c>
      <c r="B1050" s="12" t="str">
        <f>+SuperOldData!B1050</f>
        <v>Sallent</v>
      </c>
      <c r="C1050" t="str">
        <f>+SuperOldData!F1050</f>
        <v>Barcelona</v>
      </c>
      <c r="D1050" s="11">
        <f>+SuperOldData!X1050</f>
        <v>4579</v>
      </c>
      <c r="E1050" s="6">
        <f>+ROUND(SuperOldData!W1050,4)</f>
        <v>44.128900000000002</v>
      </c>
      <c r="F1050">
        <f>+SuperOldData!Y1050</f>
        <v>0</v>
      </c>
      <c r="G1050" s="11">
        <f>+ROUND(SuperOldData!G1050,0)</f>
        <v>6866</v>
      </c>
      <c r="H1050" s="8">
        <f>+ROUND(100*SuperOldData!M1050/SuperOldData!G1050,2)</f>
        <v>5.59</v>
      </c>
      <c r="I1050" s="8">
        <f>+ROUND(100*SuperOldData!J1050/SuperOldData!G1050,2)</f>
        <v>51.85</v>
      </c>
      <c r="J1050" s="9">
        <f>+ROUND(SuperOldData!C1050,6)</f>
        <v>41.832284999999999</v>
      </c>
      <c r="K1050" s="9">
        <f>+ROUND(SuperOldData!D1050,6)</f>
        <v>1.9061170000000001</v>
      </c>
    </row>
    <row r="1051" spans="1:11" x14ac:dyDescent="0.25">
      <c r="A1051" s="10" t="str">
        <f>+SuperOldData!A1051</f>
        <v>08192</v>
      </c>
      <c r="B1051" s="12" t="str">
        <f>+SuperOldData!B1051</f>
        <v>Santpedor</v>
      </c>
      <c r="C1051" t="str">
        <f>+SuperOldData!F1051</f>
        <v>Barcelona</v>
      </c>
      <c r="D1051" s="11">
        <f>+SuperOldData!X1051</f>
        <v>7152</v>
      </c>
      <c r="E1051" s="6">
        <f>+ROUND(SuperOldData!W1051,4)</f>
        <v>15.1183</v>
      </c>
      <c r="F1051">
        <f>+SuperOldData!Y1051</f>
        <v>0</v>
      </c>
      <c r="G1051" s="11">
        <f>+ROUND(SuperOldData!G1051,0)</f>
        <v>7159</v>
      </c>
      <c r="H1051" s="8">
        <f>+ROUND(100*SuperOldData!M1051/SuperOldData!G1051,2)</f>
        <v>5.19</v>
      </c>
      <c r="I1051" s="8">
        <f>+ROUND(100*SuperOldData!J1051/SuperOldData!G1051,2)</f>
        <v>50.07</v>
      </c>
      <c r="J1051" s="9">
        <f>+ROUND(SuperOldData!C1051,6)</f>
        <v>41.783599000000002</v>
      </c>
      <c r="K1051" s="9">
        <f>+ROUND(SuperOldData!D1051,6)</f>
        <v>1.8358989999999999</v>
      </c>
    </row>
    <row r="1052" spans="1:11" x14ac:dyDescent="0.25">
      <c r="A1052" s="10" t="str">
        <f>+SuperOldData!A1052</f>
        <v>08193</v>
      </c>
      <c r="B1052" s="12" t="str">
        <f>+SuperOldData!B1052</f>
        <v>Sant Iscle de Vallalta</v>
      </c>
      <c r="C1052" t="str">
        <f>+SuperOldData!F1052</f>
        <v>Barcelona</v>
      </c>
      <c r="D1052" s="11">
        <f>+SuperOldData!X1052</f>
        <v>6822</v>
      </c>
      <c r="E1052" s="6">
        <f>+ROUND(SuperOldData!W1052,4)</f>
        <v>18.981000000000002</v>
      </c>
      <c r="F1052">
        <f>+SuperOldData!Y1052</f>
        <v>0</v>
      </c>
      <c r="G1052" s="11">
        <f>+ROUND(SuperOldData!G1052,0)</f>
        <v>1304</v>
      </c>
      <c r="H1052" s="8">
        <f>+ROUND(100*SuperOldData!M1052/SuperOldData!G1052,2)</f>
        <v>7.23</v>
      </c>
      <c r="I1052" s="8">
        <f>+ROUND(100*SuperOldData!J1052/SuperOldData!G1052,2)</f>
        <v>47.91</v>
      </c>
      <c r="J1052" s="9">
        <f>+ROUND(SuperOldData!C1052,6)</f>
        <v>41.639352000000002</v>
      </c>
      <c r="K1052" s="9">
        <f>+ROUND(SuperOldData!D1052,6)</f>
        <v>2.567809</v>
      </c>
    </row>
    <row r="1053" spans="1:11" x14ac:dyDescent="0.25">
      <c r="A1053" s="10" t="str">
        <f>+SuperOldData!A1053</f>
        <v>08194</v>
      </c>
      <c r="B1053" s="12" t="str">
        <f>+SuperOldData!B1053</f>
        <v>Sant Adrià de Besòs</v>
      </c>
      <c r="C1053" t="str">
        <f>+SuperOldData!F1053</f>
        <v>Barcelona</v>
      </c>
      <c r="D1053" s="11">
        <f>+SuperOldData!X1053</f>
        <v>6235</v>
      </c>
      <c r="E1053" s="6">
        <f>+ROUND(SuperOldData!W1053,4)</f>
        <v>25.4251</v>
      </c>
      <c r="F1053">
        <f>+SuperOldData!Y1053</f>
        <v>0</v>
      </c>
      <c r="G1053" s="11">
        <f>+ROUND(SuperOldData!G1053,0)</f>
        <v>34369</v>
      </c>
      <c r="H1053" s="8">
        <f>+ROUND(100*SuperOldData!M1053/SuperOldData!G1053,2)</f>
        <v>9.82</v>
      </c>
      <c r="I1053" s="8">
        <f>+ROUND(100*SuperOldData!J1053/SuperOldData!G1053,2)</f>
        <v>50.83</v>
      </c>
      <c r="J1053" s="9">
        <f>+ROUND(SuperOldData!C1053,6)</f>
        <v>41.424334999999999</v>
      </c>
      <c r="K1053" s="9">
        <f>+ROUND(SuperOldData!D1053,6)</f>
        <v>2.2213910000000001</v>
      </c>
    </row>
    <row r="1054" spans="1:11" x14ac:dyDescent="0.25">
      <c r="A1054" s="10" t="str">
        <f>+SuperOldData!A1054</f>
        <v>08195</v>
      </c>
      <c r="B1054" s="12" t="str">
        <f>+SuperOldData!B1054</f>
        <v>Sant Agustí de Lluçanès</v>
      </c>
      <c r="C1054" t="str">
        <f>+SuperOldData!F1054</f>
        <v>Barcelona</v>
      </c>
      <c r="D1054" s="11">
        <f>+SuperOldData!X1054</f>
        <v>5304</v>
      </c>
      <c r="E1054" s="6">
        <f>+ROUND(SuperOldData!W1054,4)</f>
        <v>35.559399999999997</v>
      </c>
      <c r="F1054">
        <f>+SuperOldData!Y1054</f>
        <v>0</v>
      </c>
      <c r="G1054" s="11">
        <f>+ROUND(SuperOldData!G1054,0)</f>
        <v>96</v>
      </c>
      <c r="H1054" s="8">
        <f>+ROUND(100*SuperOldData!M1054/SuperOldData!G1054,2)</f>
        <v>0</v>
      </c>
      <c r="I1054" s="8">
        <f>+ROUND(100*SuperOldData!J1054/SuperOldData!G1054,2)</f>
        <v>50</v>
      </c>
      <c r="J1054" s="9">
        <f>+ROUND(SuperOldData!C1054,6)</f>
        <v>42.081569000000002</v>
      </c>
      <c r="K1054" s="9">
        <f>+ROUND(SuperOldData!D1054,6)</f>
        <v>2.1312950000000002</v>
      </c>
    </row>
    <row r="1055" spans="1:11" x14ac:dyDescent="0.25">
      <c r="A1055" s="10" t="str">
        <f>+SuperOldData!A1055</f>
        <v>08196</v>
      </c>
      <c r="B1055" s="12" t="str">
        <f>+SuperOldData!B1055</f>
        <v>Sant Andreu de la Barca</v>
      </c>
      <c r="C1055" t="str">
        <f>+SuperOldData!F1055</f>
        <v>Barcelona</v>
      </c>
      <c r="D1055" s="11">
        <f>+SuperOldData!X1055</f>
        <v>7603</v>
      </c>
      <c r="E1055" s="6">
        <f>+ROUND(SuperOldData!W1055,4)</f>
        <v>9.4258000000000006</v>
      </c>
      <c r="F1055">
        <f>+SuperOldData!Y1055</f>
        <v>0</v>
      </c>
      <c r="G1055" s="11">
        <f>+ROUND(SuperOldData!G1055,0)</f>
        <v>27246</v>
      </c>
      <c r="H1055" s="8">
        <f>+ROUND(100*SuperOldData!M1055/SuperOldData!G1055,2)</f>
        <v>10.77</v>
      </c>
      <c r="I1055" s="8">
        <f>+ROUND(100*SuperOldData!J1055/SuperOldData!G1055,2)</f>
        <v>49.23</v>
      </c>
      <c r="J1055" s="9">
        <f>+ROUND(SuperOldData!C1055,6)</f>
        <v>41.451329000000001</v>
      </c>
      <c r="K1055" s="9">
        <f>+ROUND(SuperOldData!D1055,6)</f>
        <v>1.9636929999999999</v>
      </c>
    </row>
    <row r="1056" spans="1:11" x14ac:dyDescent="0.25">
      <c r="A1056" s="10" t="str">
        <f>+SuperOldData!A1056</f>
        <v>08197</v>
      </c>
      <c r="B1056" s="12" t="str">
        <f>+SuperOldData!B1056</f>
        <v>Sant Andreu de Llavaneres</v>
      </c>
      <c r="C1056" t="str">
        <f>+SuperOldData!F1056</f>
        <v>Barcelona</v>
      </c>
      <c r="D1056" s="11">
        <f>+SuperOldData!X1056</f>
        <v>7095</v>
      </c>
      <c r="E1056" s="6">
        <f>+ROUND(SuperOldData!W1056,4)</f>
        <v>15.8268</v>
      </c>
      <c r="F1056">
        <f>+SuperOldData!Y1056</f>
        <v>0</v>
      </c>
      <c r="G1056" s="11">
        <f>+ROUND(SuperOldData!G1056,0)</f>
        <v>10472</v>
      </c>
      <c r="H1056" s="8">
        <f>+ROUND(100*SuperOldData!M1056/SuperOldData!G1056,2)</f>
        <v>9.9499999999999993</v>
      </c>
      <c r="I1056" s="8">
        <f>+ROUND(100*SuperOldData!J1056/SuperOldData!G1056,2)</f>
        <v>49.61</v>
      </c>
      <c r="J1056" s="9">
        <f>+ROUND(SuperOldData!C1056,6)</f>
        <v>41.577553999999999</v>
      </c>
      <c r="K1056" s="9">
        <f>+ROUND(SuperOldData!D1056,6)</f>
        <v>2.4839889999999998</v>
      </c>
    </row>
    <row r="1057" spans="1:11" x14ac:dyDescent="0.25">
      <c r="A1057" s="10" t="str">
        <f>+SuperOldData!A1057</f>
        <v>08198</v>
      </c>
      <c r="B1057" s="12" t="str">
        <f>+SuperOldData!B1057</f>
        <v>Sant Antoni de Vilamajor</v>
      </c>
      <c r="C1057" t="str">
        <f>+SuperOldData!F1057</f>
        <v>Barcelona</v>
      </c>
      <c r="D1057" s="11">
        <f>+SuperOldData!X1057</f>
        <v>7448</v>
      </c>
      <c r="E1057" s="6">
        <f>+ROUND(SuperOldData!W1057,4)</f>
        <v>11.267899999999999</v>
      </c>
      <c r="F1057">
        <f>+SuperOldData!Y1057</f>
        <v>0</v>
      </c>
      <c r="G1057" s="11">
        <f>+ROUND(SuperOldData!G1057,0)</f>
        <v>5660</v>
      </c>
      <c r="H1057" s="8">
        <f>+ROUND(100*SuperOldData!M1057/SuperOldData!G1057,2)</f>
        <v>6.66</v>
      </c>
      <c r="I1057" s="8">
        <f>+ROUND(100*SuperOldData!J1057/SuperOldData!G1057,2)</f>
        <v>50.12</v>
      </c>
      <c r="J1057" s="9">
        <f>+ROUND(SuperOldData!C1057,6)</f>
        <v>41.660867000000003</v>
      </c>
      <c r="K1057" s="9">
        <f>+ROUND(SuperOldData!D1057,6)</f>
        <v>2.3950990000000001</v>
      </c>
    </row>
    <row r="1058" spans="1:11" x14ac:dyDescent="0.25">
      <c r="A1058" s="10" t="str">
        <f>+SuperOldData!A1058</f>
        <v>08199</v>
      </c>
      <c r="B1058" s="12" t="str">
        <f>+SuperOldData!B1058</f>
        <v>Sant Bartomeu del Grau</v>
      </c>
      <c r="C1058" t="str">
        <f>+SuperOldData!F1058</f>
        <v>Barcelona</v>
      </c>
      <c r="D1058" s="11">
        <f>+SuperOldData!X1058</f>
        <v>7488</v>
      </c>
      <c r="E1058" s="6">
        <f>+ROUND(SuperOldData!W1058,4)</f>
        <v>10.7257</v>
      </c>
      <c r="F1058">
        <f>+SuperOldData!Y1058</f>
        <v>0</v>
      </c>
      <c r="G1058" s="11">
        <f>+ROUND(SuperOldData!G1058,0)</f>
        <v>909</v>
      </c>
      <c r="H1058" s="8">
        <f>+ROUND(100*SuperOldData!M1058/SuperOldData!G1058,2)</f>
        <v>8.99</v>
      </c>
      <c r="I1058" s="8">
        <f>+ROUND(100*SuperOldData!J1058/SuperOldData!G1058,2)</f>
        <v>48.03</v>
      </c>
      <c r="J1058" s="9">
        <f>+ROUND(SuperOldData!C1058,6)</f>
        <v>41.969251</v>
      </c>
      <c r="K1058" s="9">
        <f>+ROUND(SuperOldData!D1058,6)</f>
        <v>2.1544599999999998</v>
      </c>
    </row>
    <row r="1059" spans="1:11" x14ac:dyDescent="0.25">
      <c r="A1059" s="10" t="str">
        <f>+SuperOldData!A1059</f>
        <v>08200</v>
      </c>
      <c r="B1059" s="12" t="str">
        <f>+SuperOldData!B1059</f>
        <v>Sant Boi de Llobregat</v>
      </c>
      <c r="C1059" t="str">
        <f>+SuperOldData!F1059</f>
        <v>Barcelona</v>
      </c>
      <c r="D1059" s="11">
        <f>+SuperOldData!X1059</f>
        <v>7017</v>
      </c>
      <c r="E1059" s="6">
        <f>+ROUND(SuperOldData!W1059,4)</f>
        <v>16.603000000000002</v>
      </c>
      <c r="F1059">
        <f>+SuperOldData!Y1059</f>
        <v>0</v>
      </c>
      <c r="G1059" s="11">
        <f>+ROUND(SuperOldData!G1059,0)</f>
        <v>82666</v>
      </c>
      <c r="H1059" s="8">
        <f>+ROUND(100*SuperOldData!M1059/SuperOldData!G1059,2)</f>
        <v>9.84</v>
      </c>
      <c r="I1059" s="8">
        <f>+ROUND(100*SuperOldData!J1059/SuperOldData!G1059,2)</f>
        <v>50.54</v>
      </c>
      <c r="J1059" s="9">
        <f>+ROUND(SuperOldData!C1059,6)</f>
        <v>41.335050000000003</v>
      </c>
      <c r="K1059" s="9">
        <f>+ROUND(SuperOldData!D1059,6)</f>
        <v>2.0420090000000002</v>
      </c>
    </row>
    <row r="1060" spans="1:11" x14ac:dyDescent="0.25">
      <c r="A1060" s="10" t="str">
        <f>+SuperOldData!A1060</f>
        <v>08201</v>
      </c>
      <c r="B1060" s="12" t="str">
        <f>+SuperOldData!B1060</f>
        <v>Sant Boi de Lluçanès</v>
      </c>
      <c r="C1060" t="str">
        <f>+SuperOldData!F1060</f>
        <v>Barcelona</v>
      </c>
      <c r="D1060" s="11">
        <f>+SuperOldData!X1060</f>
        <v>4131</v>
      </c>
      <c r="E1060" s="6">
        <f>+ROUND(SuperOldData!W1060,4)</f>
        <v>49.291499999999999</v>
      </c>
      <c r="F1060">
        <f>+SuperOldData!Y1060</f>
        <v>0</v>
      </c>
      <c r="G1060" s="11">
        <f>+ROUND(SuperOldData!G1060,0)</f>
        <v>544</v>
      </c>
      <c r="H1060" s="8">
        <f>+ROUND(100*SuperOldData!M1060/SuperOldData!G1060,2)</f>
        <v>4.54</v>
      </c>
      <c r="I1060" s="8">
        <f>+ROUND(100*SuperOldData!J1060/SuperOldData!G1060,2)</f>
        <v>49.79</v>
      </c>
      <c r="J1060" s="9">
        <f>+ROUND(SuperOldData!C1060,6)</f>
        <v>42.049925999999999</v>
      </c>
      <c r="K1060" s="9">
        <f>+ROUND(SuperOldData!D1060,6)</f>
        <v>2.1519400000000002</v>
      </c>
    </row>
    <row r="1061" spans="1:11" x14ac:dyDescent="0.25">
      <c r="A1061" s="10" t="str">
        <f>+SuperOldData!A1061</f>
        <v>08202</v>
      </c>
      <c r="B1061" s="12" t="str">
        <f>+SuperOldData!B1061</f>
        <v>Sant Celoni</v>
      </c>
      <c r="C1061" t="str">
        <f>+SuperOldData!F1061</f>
        <v>Barcelona</v>
      </c>
      <c r="D1061" s="11">
        <f>+SuperOldData!X1061</f>
        <v>6836</v>
      </c>
      <c r="E1061" s="6">
        <f>+ROUND(SuperOldData!W1061,4)</f>
        <v>18.827000000000002</v>
      </c>
      <c r="F1061">
        <f>+SuperOldData!Y1061</f>
        <v>0</v>
      </c>
      <c r="G1061" s="11">
        <f>+ROUND(SuperOldData!G1061,0)</f>
        <v>16973</v>
      </c>
      <c r="H1061" s="8">
        <f>+ROUND(100*SuperOldData!M1061/SuperOldData!G1061,2)</f>
        <v>11.51</v>
      </c>
      <c r="I1061" s="8">
        <f>+ROUND(100*SuperOldData!J1061/SuperOldData!G1061,2)</f>
        <v>50.27</v>
      </c>
      <c r="J1061" s="9">
        <f>+ROUND(SuperOldData!C1061,6)</f>
        <v>41.688935999999998</v>
      </c>
      <c r="K1061" s="9">
        <f>+ROUND(SuperOldData!D1061,6)</f>
        <v>2.5402170000000002</v>
      </c>
    </row>
    <row r="1062" spans="1:11" x14ac:dyDescent="0.25">
      <c r="A1062" s="10" t="str">
        <f>+SuperOldData!A1062</f>
        <v>08203</v>
      </c>
      <c r="B1062" s="12" t="str">
        <f>+SuperOldData!B1062</f>
        <v>Sant Cebrià de Vallalta</v>
      </c>
      <c r="C1062" t="str">
        <f>+SuperOldData!F1062</f>
        <v>Barcelona</v>
      </c>
      <c r="D1062" s="11">
        <f>+SuperOldData!X1062</f>
        <v>7773</v>
      </c>
      <c r="E1062" s="6">
        <f>+ROUND(SuperOldData!W1062,4)</f>
        <v>6.9554</v>
      </c>
      <c r="F1062">
        <f>+SuperOldData!Y1062</f>
        <v>0</v>
      </c>
      <c r="G1062" s="11">
        <f>+ROUND(SuperOldData!G1062,0)</f>
        <v>3332</v>
      </c>
      <c r="H1062" s="8">
        <f>+ROUND(100*SuperOldData!M1062/SuperOldData!G1062,2)</f>
        <v>6.94</v>
      </c>
      <c r="I1062" s="8">
        <f>+ROUND(100*SuperOldData!J1062/SuperOldData!G1062,2)</f>
        <v>47.68</v>
      </c>
      <c r="J1062" s="9">
        <f>+ROUND(SuperOldData!C1062,6)</f>
        <v>41.629496000000003</v>
      </c>
      <c r="K1062" s="9">
        <f>+ROUND(SuperOldData!D1062,6)</f>
        <v>2.6039080000000001</v>
      </c>
    </row>
    <row r="1063" spans="1:11" x14ac:dyDescent="0.25">
      <c r="A1063" s="10" t="str">
        <f>+SuperOldData!A1063</f>
        <v>08204</v>
      </c>
      <c r="B1063" s="12" t="str">
        <f>+SuperOldData!B1063</f>
        <v>Sant Climent de Llobregat</v>
      </c>
      <c r="C1063" t="str">
        <f>+SuperOldData!F1063</f>
        <v>Barcelona</v>
      </c>
      <c r="D1063" s="11">
        <f>+SuperOldData!X1063</f>
        <v>7604</v>
      </c>
      <c r="E1063" s="6">
        <f>+ROUND(SuperOldData!W1063,4)</f>
        <v>9.3888999999999996</v>
      </c>
      <c r="F1063">
        <f>+SuperOldData!Y1063</f>
        <v>0</v>
      </c>
      <c r="G1063" s="11">
        <f>+ROUND(SuperOldData!G1063,0)</f>
        <v>3903</v>
      </c>
      <c r="H1063" s="8">
        <f>+ROUND(100*SuperOldData!M1063/SuperOldData!G1063,2)</f>
        <v>2.33</v>
      </c>
      <c r="I1063" s="8">
        <f>+ROUND(100*SuperOldData!J1063/SuperOldData!G1063,2)</f>
        <v>49.63</v>
      </c>
      <c r="J1063" s="9">
        <f>+ROUND(SuperOldData!C1063,6)</f>
        <v>41.333272000000001</v>
      </c>
      <c r="K1063" s="9">
        <f>+ROUND(SuperOldData!D1063,6)</f>
        <v>1.985587</v>
      </c>
    </row>
    <row r="1064" spans="1:11" x14ac:dyDescent="0.25">
      <c r="A1064" s="10" t="str">
        <f>+SuperOldData!A1064</f>
        <v>08205</v>
      </c>
      <c r="B1064" s="12" t="str">
        <f>+SuperOldData!B1064</f>
        <v>Sant Cugat del Vallès</v>
      </c>
      <c r="C1064" t="str">
        <f>+SuperOldData!F1064</f>
        <v>Barcelona</v>
      </c>
      <c r="D1064" s="11">
        <f>+SuperOldData!X1064</f>
        <v>7398</v>
      </c>
      <c r="E1064" s="6">
        <f>+ROUND(SuperOldData!W1064,4)</f>
        <v>11.847</v>
      </c>
      <c r="F1064">
        <f>+SuperOldData!Y1064</f>
        <v>0</v>
      </c>
      <c r="G1064" s="11">
        <f>+ROUND(SuperOldData!G1064,0)</f>
        <v>84934</v>
      </c>
      <c r="H1064" s="8">
        <f>+ROUND(100*SuperOldData!M1064/SuperOldData!G1064,2)</f>
        <v>13.03</v>
      </c>
      <c r="I1064" s="8">
        <f>+ROUND(100*SuperOldData!J1064/SuperOldData!G1064,2)</f>
        <v>51.09</v>
      </c>
      <c r="J1064" s="9">
        <f>+ROUND(SuperOldData!C1064,6)</f>
        <v>41.461956999999998</v>
      </c>
      <c r="K1064" s="9">
        <f>+ROUND(SuperOldData!D1064,6)</f>
        <v>2.0729820000000001</v>
      </c>
    </row>
    <row r="1065" spans="1:11" x14ac:dyDescent="0.25">
      <c r="A1065" s="10" t="str">
        <f>+SuperOldData!A1065</f>
        <v>08206</v>
      </c>
      <c r="B1065" s="12" t="str">
        <f>+SuperOldData!B1065</f>
        <v>Sant Cugat Sesgarrigues</v>
      </c>
      <c r="C1065" t="str">
        <f>+SuperOldData!F1065</f>
        <v>Barcelona</v>
      </c>
      <c r="D1065" s="11">
        <f>+SuperOldData!X1065</f>
        <v>5334</v>
      </c>
      <c r="E1065" s="6">
        <f>+ROUND(SuperOldData!W1065,4)</f>
        <v>35.152799999999999</v>
      </c>
      <c r="F1065">
        <f>+SuperOldData!Y1065</f>
        <v>0</v>
      </c>
      <c r="G1065" s="11">
        <f>+ROUND(SuperOldData!G1065,0)</f>
        <v>994</v>
      </c>
      <c r="H1065" s="8">
        <f>+ROUND(100*SuperOldData!M1065/SuperOldData!G1065,2)</f>
        <v>8.91</v>
      </c>
      <c r="I1065" s="8">
        <f>+ROUND(100*SuperOldData!J1065/SuperOldData!G1065,2)</f>
        <v>49.3</v>
      </c>
      <c r="J1065" s="9">
        <f>+ROUND(SuperOldData!C1065,6)</f>
        <v>41.356084000000003</v>
      </c>
      <c r="K1065" s="9">
        <f>+ROUND(SuperOldData!D1065,6)</f>
        <v>1.753312</v>
      </c>
    </row>
    <row r="1066" spans="1:11" x14ac:dyDescent="0.25">
      <c r="A1066" s="10" t="str">
        <f>+SuperOldData!A1066</f>
        <v>08207</v>
      </c>
      <c r="B1066" s="12" t="str">
        <f>+SuperOldData!B1066</f>
        <v>Sant Esteve de Palautordera</v>
      </c>
      <c r="C1066" t="str">
        <f>+SuperOldData!F1066</f>
        <v>Barcelona</v>
      </c>
      <c r="D1066" s="11">
        <f>+SuperOldData!X1066</f>
        <v>7124</v>
      </c>
      <c r="E1066" s="6">
        <f>+ROUND(SuperOldData!W1066,4)</f>
        <v>15.506399999999999</v>
      </c>
      <c r="F1066">
        <f>+SuperOldData!Y1066</f>
        <v>0</v>
      </c>
      <c r="G1066" s="11">
        <f>+ROUND(SuperOldData!G1066,0)</f>
        <v>2540</v>
      </c>
      <c r="H1066" s="8">
        <f>+ROUND(100*SuperOldData!M1066/SuperOldData!G1066,2)</f>
        <v>9.0299999999999994</v>
      </c>
      <c r="I1066" s="8">
        <f>+ROUND(100*SuperOldData!J1066/SuperOldData!G1066,2)</f>
        <v>51.24</v>
      </c>
      <c r="J1066" s="9">
        <f>+ROUND(SuperOldData!C1066,6)</f>
        <v>41.714120999999999</v>
      </c>
      <c r="K1066" s="9">
        <f>+ROUND(SuperOldData!D1066,6)</f>
        <v>2.4212889999999998</v>
      </c>
    </row>
    <row r="1067" spans="1:11" x14ac:dyDescent="0.25">
      <c r="A1067" s="10" t="str">
        <f>+SuperOldData!A1067</f>
        <v>08208</v>
      </c>
      <c r="B1067" s="12" t="str">
        <f>+SuperOldData!B1067</f>
        <v>Sant Esteve Sesrovires</v>
      </c>
      <c r="C1067" t="str">
        <f>+SuperOldData!F1067</f>
        <v>Barcelona</v>
      </c>
      <c r="D1067" s="11">
        <f>+SuperOldData!X1067</f>
        <v>7325</v>
      </c>
      <c r="E1067" s="6">
        <f>+ROUND(SuperOldData!W1067,4)</f>
        <v>12.8512</v>
      </c>
      <c r="F1067">
        <f>+SuperOldData!Y1067</f>
        <v>0</v>
      </c>
      <c r="G1067" s="11">
        <f>+ROUND(SuperOldData!G1067,0)</f>
        <v>7457</v>
      </c>
      <c r="H1067" s="8">
        <f>+ROUND(100*SuperOldData!M1067/SuperOldData!G1067,2)</f>
        <v>6.19</v>
      </c>
      <c r="I1067" s="8">
        <f>+ROUND(100*SuperOldData!J1067/SuperOldData!G1067,2)</f>
        <v>49.83</v>
      </c>
      <c r="J1067" s="9">
        <f>+ROUND(SuperOldData!C1067,6)</f>
        <v>41.486567999999998</v>
      </c>
      <c r="K1067" s="9">
        <f>+ROUND(SuperOldData!D1067,6)</f>
        <v>1.8763259999999999</v>
      </c>
    </row>
    <row r="1068" spans="1:11" x14ac:dyDescent="0.25">
      <c r="A1068" s="10" t="str">
        <f>+SuperOldData!A1068</f>
        <v>08209</v>
      </c>
      <c r="B1068" s="12" t="str">
        <f>+SuperOldData!B1068</f>
        <v>Sant Fost de Campsentelles</v>
      </c>
      <c r="C1068" t="str">
        <f>+SuperOldData!F1068</f>
        <v>Barcelona</v>
      </c>
      <c r="D1068" s="11">
        <f>+SuperOldData!X1068</f>
        <v>6809</v>
      </c>
      <c r="E1068" s="6">
        <f>+ROUND(SuperOldData!W1068,4)</f>
        <v>19.135000000000002</v>
      </c>
      <c r="F1068">
        <f>+SuperOldData!Y1068</f>
        <v>0</v>
      </c>
      <c r="G1068" s="11">
        <f>+ROUND(SuperOldData!G1068,0)</f>
        <v>8464</v>
      </c>
      <c r="H1068" s="8">
        <f>+ROUND(100*SuperOldData!M1068/SuperOldData!G1068,2)</f>
        <v>3.54</v>
      </c>
      <c r="I1068" s="8">
        <f>+ROUND(100*SuperOldData!J1068/SuperOldData!G1068,2)</f>
        <v>49.37</v>
      </c>
      <c r="J1068" s="9">
        <f>+ROUND(SuperOldData!C1068,6)</f>
        <v>41.507697999999998</v>
      </c>
      <c r="K1068" s="9">
        <f>+ROUND(SuperOldData!D1068,6)</f>
        <v>2.2334529999999999</v>
      </c>
    </row>
    <row r="1069" spans="1:11" x14ac:dyDescent="0.25">
      <c r="A1069" s="10" t="str">
        <f>+SuperOldData!A1069</f>
        <v>08210</v>
      </c>
      <c r="B1069" s="12" t="str">
        <f>+SuperOldData!B1069</f>
        <v>Sant Feliu de Codines</v>
      </c>
      <c r="C1069" t="str">
        <f>+SuperOldData!F1069</f>
        <v>Barcelona</v>
      </c>
      <c r="D1069" s="11">
        <f>+SuperOldData!X1069</f>
        <v>6955</v>
      </c>
      <c r="E1069" s="6">
        <f>+ROUND(SuperOldData!W1069,4)</f>
        <v>17.373100000000001</v>
      </c>
      <c r="F1069">
        <f>+SuperOldData!Y1069</f>
        <v>0</v>
      </c>
      <c r="G1069" s="11">
        <f>+ROUND(SuperOldData!G1069,0)</f>
        <v>6008</v>
      </c>
      <c r="H1069" s="8">
        <f>+ROUND(100*SuperOldData!M1069/SuperOldData!G1069,2)</f>
        <v>12.81</v>
      </c>
      <c r="I1069" s="8">
        <f>+ROUND(100*SuperOldData!J1069/SuperOldData!G1069,2)</f>
        <v>49.42</v>
      </c>
      <c r="J1069" s="9">
        <f>+ROUND(SuperOldData!C1069,6)</f>
        <v>41.69876</v>
      </c>
      <c r="K1069" s="9">
        <f>+ROUND(SuperOldData!D1069,6)</f>
        <v>2.1612529999999999</v>
      </c>
    </row>
    <row r="1070" spans="1:11" x14ac:dyDescent="0.25">
      <c r="A1070" s="10" t="str">
        <f>+SuperOldData!A1070</f>
        <v>08211</v>
      </c>
      <c r="B1070" s="12" t="str">
        <f>+SuperOldData!B1070</f>
        <v>Sant Feliu de Llobregat</v>
      </c>
      <c r="C1070" t="str">
        <f>+SuperOldData!F1070</f>
        <v>Barcelona</v>
      </c>
      <c r="D1070" s="11">
        <f>+SuperOldData!X1070</f>
        <v>7023</v>
      </c>
      <c r="E1070" s="6">
        <f>+ROUND(SuperOldData!W1070,4)</f>
        <v>16.553699999999999</v>
      </c>
      <c r="F1070">
        <f>+SuperOldData!Y1070</f>
        <v>0</v>
      </c>
      <c r="G1070" s="11">
        <f>+ROUND(SuperOldData!G1070,0)</f>
        <v>43333</v>
      </c>
      <c r="H1070" s="8">
        <f>+ROUND(100*SuperOldData!M1070/SuperOldData!G1070,2)</f>
        <v>7.71</v>
      </c>
      <c r="I1070" s="8">
        <f>+ROUND(100*SuperOldData!J1070/SuperOldData!G1070,2)</f>
        <v>51.15</v>
      </c>
      <c r="J1070" s="9">
        <f>+ROUND(SuperOldData!C1070,6)</f>
        <v>41.395060000000001</v>
      </c>
      <c r="K1070" s="9">
        <f>+ROUND(SuperOldData!D1070,6)</f>
        <v>2.0494409999999998</v>
      </c>
    </row>
    <row r="1071" spans="1:11" x14ac:dyDescent="0.25">
      <c r="A1071" s="10" t="str">
        <f>+SuperOldData!A1071</f>
        <v>08212</v>
      </c>
      <c r="B1071" s="12" t="str">
        <f>+SuperOldData!B1071</f>
        <v>Sant Feliu Sasserra</v>
      </c>
      <c r="C1071" t="str">
        <f>+SuperOldData!F1071</f>
        <v>Barcelona</v>
      </c>
      <c r="D1071" s="11">
        <f>+SuperOldData!X1071</f>
        <v>5692</v>
      </c>
      <c r="E1071" s="6">
        <f>+ROUND(SuperOldData!W1071,4)</f>
        <v>31.296199999999999</v>
      </c>
      <c r="F1071">
        <f>+SuperOldData!Y1071</f>
        <v>0</v>
      </c>
      <c r="G1071" s="11">
        <f>+ROUND(SuperOldData!G1071,0)</f>
        <v>663</v>
      </c>
      <c r="H1071" s="8">
        <f>+ROUND(100*SuperOldData!M1071/SuperOldData!G1071,2)</f>
        <v>11.3</v>
      </c>
      <c r="I1071" s="8">
        <f>+ROUND(100*SuperOldData!J1071/SuperOldData!G1071,2)</f>
        <v>48.37</v>
      </c>
      <c r="J1071" s="9">
        <f>+ROUND(SuperOldData!C1071,6)</f>
        <v>41.938491999999997</v>
      </c>
      <c r="K1071" s="9">
        <f>+ROUND(SuperOldData!D1071,6)</f>
        <v>2.0072399999999999</v>
      </c>
    </row>
    <row r="1072" spans="1:11" x14ac:dyDescent="0.25">
      <c r="A1072" s="10" t="str">
        <f>+SuperOldData!A1072</f>
        <v>08213</v>
      </c>
      <c r="B1072" s="12" t="str">
        <f>+SuperOldData!B1072</f>
        <v>Sant Fruitós de Bages</v>
      </c>
      <c r="C1072" t="str">
        <f>+SuperOldData!F1072</f>
        <v>Barcelona</v>
      </c>
      <c r="D1072" s="11">
        <f>+SuperOldData!X1072</f>
        <v>7479</v>
      </c>
      <c r="E1072" s="6">
        <f>+ROUND(SuperOldData!W1072,4)</f>
        <v>10.836600000000001</v>
      </c>
      <c r="F1072">
        <f>+SuperOldData!Y1072</f>
        <v>0</v>
      </c>
      <c r="G1072" s="11">
        <f>+ROUND(SuperOldData!G1072,0)</f>
        <v>8216</v>
      </c>
      <c r="H1072" s="8">
        <f>+ROUND(100*SuperOldData!M1072/SuperOldData!G1072,2)</f>
        <v>5.8</v>
      </c>
      <c r="I1072" s="8">
        <f>+ROUND(100*SuperOldData!J1072/SuperOldData!G1072,2)</f>
        <v>49.12</v>
      </c>
      <c r="J1072" s="9">
        <f>+ROUND(SuperOldData!C1072,6)</f>
        <v>41.755763999999999</v>
      </c>
      <c r="K1072" s="9">
        <f>+ROUND(SuperOldData!D1072,6)</f>
        <v>1.8720650000000001</v>
      </c>
    </row>
    <row r="1073" spans="1:11" x14ac:dyDescent="0.25">
      <c r="A1073" s="10" t="str">
        <f>+SuperOldData!A1073</f>
        <v>08214</v>
      </c>
      <c r="B1073" s="12" t="str">
        <f>+SuperOldData!B1073</f>
        <v>Vilassar de Dalt</v>
      </c>
      <c r="C1073" t="str">
        <f>+SuperOldData!F1073</f>
        <v>Barcelona</v>
      </c>
      <c r="D1073" s="11">
        <f>+SuperOldData!X1073</f>
        <v>6731</v>
      </c>
      <c r="E1073" s="6">
        <f>+ROUND(SuperOldData!W1073,4)</f>
        <v>19.972899999999999</v>
      </c>
      <c r="F1073">
        <f>+SuperOldData!Y1073</f>
        <v>0</v>
      </c>
      <c r="G1073" s="11">
        <f>+ROUND(SuperOldData!G1073,0)</f>
        <v>8863</v>
      </c>
      <c r="H1073" s="8">
        <f>+ROUND(100*SuperOldData!M1073/SuperOldData!G1073,2)</f>
        <v>5</v>
      </c>
      <c r="I1073" s="8">
        <f>+ROUND(100*SuperOldData!J1073/SuperOldData!G1073,2)</f>
        <v>50.55</v>
      </c>
      <c r="J1073" s="9">
        <f>+ROUND(SuperOldData!C1073,6)</f>
        <v>41.524130999999997</v>
      </c>
      <c r="K1073" s="9">
        <f>+ROUND(SuperOldData!D1073,6)</f>
        <v>2.3476439999999998</v>
      </c>
    </row>
    <row r="1074" spans="1:11" x14ac:dyDescent="0.25">
      <c r="A1074" s="10" t="str">
        <f>+SuperOldData!A1074</f>
        <v>08215</v>
      </c>
      <c r="B1074" s="12" t="str">
        <f>+SuperOldData!B1074</f>
        <v>Sant Hipòlit de Voltregà</v>
      </c>
      <c r="C1074" t="str">
        <f>+SuperOldData!F1074</f>
        <v>Barcelona</v>
      </c>
      <c r="D1074" s="11">
        <f>+SuperOldData!X1074</f>
        <v>5952</v>
      </c>
      <c r="E1074" s="6">
        <f>+ROUND(SuperOldData!W1074,4)</f>
        <v>28.474599999999999</v>
      </c>
      <c r="F1074">
        <f>+SuperOldData!Y1074</f>
        <v>0</v>
      </c>
      <c r="G1074" s="11">
        <f>+ROUND(SuperOldData!G1074,0)</f>
        <v>3606</v>
      </c>
      <c r="H1074" s="8">
        <f>+ROUND(100*SuperOldData!M1074/SuperOldData!G1074,2)</f>
        <v>11.05</v>
      </c>
      <c r="I1074" s="8">
        <f>+ROUND(100*SuperOldData!J1074/SuperOldData!G1074,2)</f>
        <v>49.7</v>
      </c>
      <c r="J1074" s="9">
        <f>+ROUND(SuperOldData!C1074,6)</f>
        <v>42.015656</v>
      </c>
      <c r="K1074" s="9">
        <f>+ROUND(SuperOldData!D1074,6)</f>
        <v>2.237841</v>
      </c>
    </row>
    <row r="1075" spans="1:11" x14ac:dyDescent="0.25">
      <c r="A1075" s="10" t="str">
        <f>+SuperOldData!A1075</f>
        <v>08216</v>
      </c>
      <c r="B1075" s="12" t="str">
        <f>+SuperOldData!B1075</f>
        <v>Sant Jaume de Frontanyà</v>
      </c>
      <c r="C1075" t="str">
        <f>+SuperOldData!F1075</f>
        <v>Barcelona</v>
      </c>
      <c r="D1075" s="11">
        <f>+SuperOldData!X1075</f>
        <v>7219</v>
      </c>
      <c r="E1075" s="6">
        <f>+ROUND(SuperOldData!W1075,4)</f>
        <v>14.323600000000001</v>
      </c>
      <c r="F1075">
        <f>+SuperOldData!Y1075</f>
        <v>0</v>
      </c>
      <c r="G1075" s="11">
        <f>+ROUND(SuperOldData!G1075,0)</f>
        <v>28</v>
      </c>
      <c r="H1075" s="8">
        <f>+ROUND(100*SuperOldData!M1075/SuperOldData!G1075,2)</f>
        <v>0</v>
      </c>
      <c r="I1075" s="8">
        <f>+ROUND(100*SuperOldData!J1075/SuperOldData!G1075,2)</f>
        <v>39.29</v>
      </c>
      <c r="J1075" s="9">
        <f>+ROUND(SuperOldData!C1075,6)</f>
        <v>42.190890000000003</v>
      </c>
      <c r="K1075" s="9">
        <f>+ROUND(SuperOldData!D1075,6)</f>
        <v>2.0296479999999999</v>
      </c>
    </row>
    <row r="1076" spans="1:11" x14ac:dyDescent="0.25">
      <c r="A1076" s="10" t="str">
        <f>+SuperOldData!A1076</f>
        <v>08217</v>
      </c>
      <c r="B1076" s="12" t="str">
        <f>+SuperOldData!B1076</f>
        <v>Sant Joan Despí</v>
      </c>
      <c r="C1076" t="str">
        <f>+SuperOldData!F1076</f>
        <v>Barcelona</v>
      </c>
      <c r="D1076" s="11">
        <f>+SuperOldData!X1076</f>
        <v>7161</v>
      </c>
      <c r="E1076" s="6">
        <f>+ROUND(SuperOldData!W1076,4)</f>
        <v>15.007400000000001</v>
      </c>
      <c r="F1076">
        <f>+SuperOldData!Y1076</f>
        <v>0</v>
      </c>
      <c r="G1076" s="11">
        <f>+ROUND(SuperOldData!G1076,0)</f>
        <v>32767</v>
      </c>
      <c r="H1076" s="8">
        <f>+ROUND(100*SuperOldData!M1076/SuperOldData!G1076,2)</f>
        <v>7.34</v>
      </c>
      <c r="I1076" s="8">
        <f>+ROUND(100*SuperOldData!J1076/SuperOldData!G1076,2)</f>
        <v>50.89</v>
      </c>
      <c r="J1076" s="9">
        <f>+ROUND(SuperOldData!C1076,6)</f>
        <v>41.367325000000001</v>
      </c>
      <c r="K1076" s="9">
        <f>+ROUND(SuperOldData!D1076,6)</f>
        <v>2.0566080000000002</v>
      </c>
    </row>
    <row r="1077" spans="1:11" x14ac:dyDescent="0.25">
      <c r="A1077" s="10" t="str">
        <f>+SuperOldData!A1077</f>
        <v>08218</v>
      </c>
      <c r="B1077" s="12" t="str">
        <f>+SuperOldData!B1077</f>
        <v>Sant Joan de Vilatorrada</v>
      </c>
      <c r="C1077" t="str">
        <f>+SuperOldData!F1077</f>
        <v>Barcelona</v>
      </c>
      <c r="D1077" s="11">
        <f>+SuperOldData!X1077</f>
        <v>6625</v>
      </c>
      <c r="E1077" s="6">
        <f>+ROUND(SuperOldData!W1077,4)</f>
        <v>21.192699999999999</v>
      </c>
      <c r="F1077">
        <f>+SuperOldData!Y1077</f>
        <v>0</v>
      </c>
      <c r="G1077" s="11">
        <f>+ROUND(SuperOldData!G1077,0)</f>
        <v>10769</v>
      </c>
      <c r="H1077" s="8">
        <f>+ROUND(100*SuperOldData!M1077/SuperOldData!G1077,2)</f>
        <v>9.2799999999999994</v>
      </c>
      <c r="I1077" s="8">
        <f>+ROUND(100*SuperOldData!J1077/SuperOldData!G1077,2)</f>
        <v>49.55</v>
      </c>
      <c r="J1077" s="9">
        <f>+ROUND(SuperOldData!C1077,6)</f>
        <v>41.763303999999998</v>
      </c>
      <c r="K1077" s="9">
        <f>+ROUND(SuperOldData!D1077,6)</f>
        <v>1.797355</v>
      </c>
    </row>
    <row r="1078" spans="1:11" x14ac:dyDescent="0.25">
      <c r="A1078" s="10" t="str">
        <f>+SuperOldData!A1078</f>
        <v>08219</v>
      </c>
      <c r="B1078" s="12" t="str">
        <f>+SuperOldData!B1078</f>
        <v>Vilassar de Mar</v>
      </c>
      <c r="C1078" t="str">
        <f>+SuperOldData!F1078</f>
        <v>Barcelona</v>
      </c>
      <c r="D1078" s="11">
        <f>+SuperOldData!X1078</f>
        <v>6675</v>
      </c>
      <c r="E1078" s="6">
        <f>+ROUND(SuperOldData!W1078,4)</f>
        <v>20.613600000000002</v>
      </c>
      <c r="F1078">
        <f>+SuperOldData!Y1078</f>
        <v>0</v>
      </c>
      <c r="G1078" s="11">
        <f>+ROUND(SuperOldData!G1078,0)</f>
        <v>19881</v>
      </c>
      <c r="H1078" s="8">
        <f>+ROUND(100*SuperOldData!M1078/SuperOldData!G1078,2)</f>
        <v>8.14</v>
      </c>
      <c r="I1078" s="8">
        <f>+ROUND(100*SuperOldData!J1078/SuperOldData!G1078,2)</f>
        <v>51.72</v>
      </c>
      <c r="J1078" s="9">
        <f>+ROUND(SuperOldData!C1078,6)</f>
        <v>41.505386999999999</v>
      </c>
      <c r="K1078" s="9">
        <f>+ROUND(SuperOldData!D1078,6)</f>
        <v>2.3838750000000002</v>
      </c>
    </row>
    <row r="1079" spans="1:11" x14ac:dyDescent="0.25">
      <c r="A1079" s="10" t="str">
        <f>+SuperOldData!A1079</f>
        <v>08220</v>
      </c>
      <c r="B1079" s="12" t="str">
        <f>+SuperOldData!B1079</f>
        <v>Sant Julià de Vilatorta</v>
      </c>
      <c r="C1079" t="str">
        <f>+SuperOldData!F1079</f>
        <v>Barcelona</v>
      </c>
      <c r="D1079" s="11">
        <f>+SuperOldData!X1079</f>
        <v>6946</v>
      </c>
      <c r="E1079" s="6">
        <f>+ROUND(SuperOldData!W1079,4)</f>
        <v>17.496300000000002</v>
      </c>
      <c r="F1079">
        <f>+SuperOldData!Y1079</f>
        <v>0</v>
      </c>
      <c r="G1079" s="11">
        <f>+ROUND(SuperOldData!G1079,0)</f>
        <v>3025</v>
      </c>
      <c r="H1079" s="8">
        <f>+ROUND(100*SuperOldData!M1079/SuperOldData!G1079,2)</f>
        <v>4.4400000000000004</v>
      </c>
      <c r="I1079" s="8">
        <f>+ROUND(100*SuperOldData!J1079/SuperOldData!G1079,2)</f>
        <v>50.88</v>
      </c>
      <c r="J1079" s="9">
        <f>+ROUND(SuperOldData!C1079,6)</f>
        <v>41.907192999999999</v>
      </c>
      <c r="K1079" s="9">
        <f>+ROUND(SuperOldData!D1079,6)</f>
        <v>2.3256070000000002</v>
      </c>
    </row>
    <row r="1080" spans="1:11" x14ac:dyDescent="0.25">
      <c r="A1080" s="10" t="str">
        <f>+SuperOldData!A1080</f>
        <v>08221</v>
      </c>
      <c r="B1080" s="12" t="str">
        <f>+SuperOldData!B1080</f>
        <v>Sant Just Desvern</v>
      </c>
      <c r="C1080" t="str">
        <f>+SuperOldData!F1080</f>
        <v>Barcelona</v>
      </c>
      <c r="D1080" s="11">
        <f>+SuperOldData!X1080</f>
        <v>6441</v>
      </c>
      <c r="E1080" s="6">
        <f>+ROUND(SuperOldData!W1080,4)</f>
        <v>23.0532</v>
      </c>
      <c r="F1080">
        <f>+SuperOldData!Y1080</f>
        <v>0</v>
      </c>
      <c r="G1080" s="11">
        <f>+ROUND(SuperOldData!G1080,0)</f>
        <v>15572</v>
      </c>
      <c r="H1080" s="8">
        <f>+ROUND(100*SuperOldData!M1080/SuperOldData!G1080,2)</f>
        <v>11</v>
      </c>
      <c r="I1080" s="8">
        <f>+ROUND(100*SuperOldData!J1080/SuperOldData!G1080,2)</f>
        <v>53.02</v>
      </c>
      <c r="J1080" s="9">
        <f>+ROUND(SuperOldData!C1080,6)</f>
        <v>41.392581</v>
      </c>
      <c r="K1080" s="9">
        <f>+ROUND(SuperOldData!D1080,6)</f>
        <v>2.079148</v>
      </c>
    </row>
    <row r="1081" spans="1:11" x14ac:dyDescent="0.25">
      <c r="A1081" s="10" t="str">
        <f>+SuperOldData!A1081</f>
        <v>08222</v>
      </c>
      <c r="B1081" s="12" t="str">
        <f>+SuperOldData!B1081</f>
        <v>Sant Llorenç d'Hortons</v>
      </c>
      <c r="C1081" t="str">
        <f>+SuperOldData!F1081</f>
        <v>Barcelona</v>
      </c>
      <c r="D1081" s="11">
        <f>+SuperOldData!X1081</f>
        <v>7343</v>
      </c>
      <c r="E1081" s="6">
        <f>+ROUND(SuperOldData!W1081,4)</f>
        <v>12.5185</v>
      </c>
      <c r="F1081">
        <f>+SuperOldData!Y1081</f>
        <v>0</v>
      </c>
      <c r="G1081" s="11">
        <f>+ROUND(SuperOldData!G1081,0)</f>
        <v>2525</v>
      </c>
      <c r="H1081" s="8">
        <f>+ROUND(100*SuperOldData!M1081/SuperOldData!G1081,2)</f>
        <v>7.58</v>
      </c>
      <c r="I1081" s="8">
        <f>+ROUND(100*SuperOldData!J1081/SuperOldData!G1081,2)</f>
        <v>49.61</v>
      </c>
      <c r="J1081" s="9">
        <f>+ROUND(SuperOldData!C1081,6)</f>
        <v>41.470748</v>
      </c>
      <c r="K1081" s="9">
        <f>+ROUND(SuperOldData!D1081,6)</f>
        <v>1.834894</v>
      </c>
    </row>
    <row r="1082" spans="1:11" x14ac:dyDescent="0.25">
      <c r="A1082" s="10" t="str">
        <f>+SuperOldData!A1082</f>
        <v>08223</v>
      </c>
      <c r="B1082" s="12" t="str">
        <f>+SuperOldData!B1082</f>
        <v>Sant Llorenç Savall</v>
      </c>
      <c r="C1082" t="str">
        <f>+SuperOldData!F1082</f>
        <v>Barcelona</v>
      </c>
      <c r="D1082" s="11">
        <f>+SuperOldData!X1082</f>
        <v>5527</v>
      </c>
      <c r="E1082" s="6">
        <f>+ROUND(SuperOldData!W1082,4)</f>
        <v>33.015000000000001</v>
      </c>
      <c r="F1082">
        <f>+SuperOldData!Y1082</f>
        <v>0</v>
      </c>
      <c r="G1082" s="11">
        <f>+ROUND(SuperOldData!G1082,0)</f>
        <v>2417</v>
      </c>
      <c r="H1082" s="8">
        <f>+ROUND(100*SuperOldData!M1082/SuperOldData!G1082,2)</f>
        <v>6.42</v>
      </c>
      <c r="I1082" s="8">
        <f>+ROUND(100*SuperOldData!J1082/SuperOldData!G1082,2)</f>
        <v>49.23</v>
      </c>
      <c r="J1082" s="9">
        <f>+ROUND(SuperOldData!C1082,6)</f>
        <v>41.682921</v>
      </c>
      <c r="K1082" s="9">
        <f>+ROUND(SuperOldData!D1082,6)</f>
        <v>2.0539719999999999</v>
      </c>
    </row>
    <row r="1083" spans="1:11" x14ac:dyDescent="0.25">
      <c r="A1083" s="10" t="str">
        <f>+SuperOldData!A1083</f>
        <v>08224</v>
      </c>
      <c r="B1083" s="12" t="str">
        <f>+SuperOldData!B1083</f>
        <v>Sant Martí de Centelles</v>
      </c>
      <c r="C1083" t="str">
        <f>+SuperOldData!F1083</f>
        <v>Barcelona</v>
      </c>
      <c r="D1083" s="11">
        <f>+SuperOldData!X1083</f>
        <v>7683</v>
      </c>
      <c r="E1083" s="6">
        <f>+ROUND(SuperOldData!W1083,4)</f>
        <v>8.2922999999999991</v>
      </c>
      <c r="F1083">
        <f>+SuperOldData!Y1083</f>
        <v>0</v>
      </c>
      <c r="G1083" s="11">
        <f>+ROUND(SuperOldData!G1083,0)</f>
        <v>1097</v>
      </c>
      <c r="H1083" s="8">
        <f>+ROUND(100*SuperOldData!M1083/SuperOldData!G1083,2)</f>
        <v>10.74</v>
      </c>
      <c r="I1083" s="8">
        <f>+ROUND(100*SuperOldData!J1083/SuperOldData!G1083,2)</f>
        <v>48.84</v>
      </c>
      <c r="J1083" s="9">
        <f>+ROUND(SuperOldData!C1083,6)</f>
        <v>41.750633999999998</v>
      </c>
      <c r="K1083" s="9">
        <f>+ROUND(SuperOldData!D1083,6)</f>
        <v>2.2182210000000002</v>
      </c>
    </row>
    <row r="1084" spans="1:11" x14ac:dyDescent="0.25">
      <c r="A1084" s="10" t="str">
        <f>+SuperOldData!A1084</f>
        <v>08225</v>
      </c>
      <c r="B1084" s="12" t="str">
        <f>+SuperOldData!B1084</f>
        <v>Sant Martí d'Albars</v>
      </c>
      <c r="C1084" t="str">
        <f>+SuperOldData!F1084</f>
        <v>Barcelona</v>
      </c>
      <c r="D1084" s="11">
        <f>+SuperOldData!X1084</f>
        <v>3783</v>
      </c>
      <c r="E1084" s="6">
        <f>+ROUND(SuperOldData!W1084,4)</f>
        <v>53.2836</v>
      </c>
      <c r="F1084">
        <f>+SuperOldData!Y1084</f>
        <v>0</v>
      </c>
      <c r="G1084" s="11">
        <f>+ROUND(SuperOldData!G1084,0)</f>
        <v>108</v>
      </c>
      <c r="H1084" s="8">
        <f>+ROUND(100*SuperOldData!M1084/SuperOldData!G1084,2)</f>
        <v>2.5099999999999998</v>
      </c>
      <c r="I1084" s="8">
        <f>+ROUND(100*SuperOldData!J1084/SuperOldData!G1084,2)</f>
        <v>49.21</v>
      </c>
      <c r="J1084" s="9">
        <f>+ROUND(SuperOldData!C1084,6)</f>
        <v>42.034396999999998</v>
      </c>
      <c r="K1084" s="9">
        <f>+ROUND(SuperOldData!D1084,6)</f>
        <v>2.0701679999999998</v>
      </c>
    </row>
    <row r="1085" spans="1:11" x14ac:dyDescent="0.25">
      <c r="A1085" s="10" t="str">
        <f>+SuperOldData!A1085</f>
        <v>08226</v>
      </c>
      <c r="B1085" s="12" t="str">
        <f>+SuperOldData!B1085</f>
        <v>Sant Martí de Tous</v>
      </c>
      <c r="C1085" t="str">
        <f>+SuperOldData!F1085</f>
        <v>Barcelona</v>
      </c>
      <c r="D1085" s="11">
        <f>+SuperOldData!X1085</f>
        <v>5086</v>
      </c>
      <c r="E1085" s="6">
        <f>+ROUND(SuperOldData!W1085,4)</f>
        <v>38.177700000000002</v>
      </c>
      <c r="F1085">
        <f>+SuperOldData!Y1085</f>
        <v>0</v>
      </c>
      <c r="G1085" s="11">
        <f>+ROUND(SuperOldData!G1085,0)</f>
        <v>1173</v>
      </c>
      <c r="H1085" s="8">
        <f>+ROUND(100*SuperOldData!M1085/SuperOldData!G1085,2)</f>
        <v>1.69</v>
      </c>
      <c r="I1085" s="8">
        <f>+ROUND(100*SuperOldData!J1085/SuperOldData!G1085,2)</f>
        <v>49.18</v>
      </c>
      <c r="J1085" s="9">
        <f>+ROUND(SuperOldData!C1085,6)</f>
        <v>41.552335999999997</v>
      </c>
      <c r="K1085" s="9">
        <f>+ROUND(SuperOldData!D1085,6)</f>
        <v>1.5012239999999999</v>
      </c>
    </row>
    <row r="1086" spans="1:11" x14ac:dyDescent="0.25">
      <c r="A1086" s="10" t="str">
        <f>+SuperOldData!A1086</f>
        <v>08227</v>
      </c>
      <c r="B1086" s="12" t="str">
        <f>+SuperOldData!B1086</f>
        <v>Sant Martí Sarroca</v>
      </c>
      <c r="C1086" t="str">
        <f>+SuperOldData!F1086</f>
        <v>Barcelona</v>
      </c>
      <c r="D1086" s="11">
        <f>+SuperOldData!X1086</f>
        <v>6050</v>
      </c>
      <c r="E1086" s="6">
        <f>+ROUND(SuperOldData!W1086,4)</f>
        <v>27.445799999999998</v>
      </c>
      <c r="F1086">
        <f>+SuperOldData!Y1086</f>
        <v>0</v>
      </c>
      <c r="G1086" s="11">
        <f>+ROUND(SuperOldData!G1086,0)</f>
        <v>3192</v>
      </c>
      <c r="H1086" s="8">
        <f>+ROUND(100*SuperOldData!M1086/SuperOldData!G1086,2)</f>
        <v>8.3800000000000008</v>
      </c>
      <c r="I1086" s="8">
        <f>+ROUND(100*SuperOldData!J1086/SuperOldData!G1086,2)</f>
        <v>50.3</v>
      </c>
      <c r="J1086" s="9">
        <f>+ROUND(SuperOldData!C1086,6)</f>
        <v>41.374512000000003</v>
      </c>
      <c r="K1086" s="9">
        <f>+ROUND(SuperOldData!D1086,6)</f>
        <v>1.619893</v>
      </c>
    </row>
    <row r="1087" spans="1:11" x14ac:dyDescent="0.25">
      <c r="A1087" s="10" t="str">
        <f>+SuperOldData!A1087</f>
        <v>08228</v>
      </c>
      <c r="B1087" s="12" t="str">
        <f>+SuperOldData!B1087</f>
        <v>Sant Martí Sesgueioles</v>
      </c>
      <c r="C1087" t="str">
        <f>+SuperOldData!F1087</f>
        <v>Barcelona</v>
      </c>
      <c r="D1087" s="11">
        <f>+SuperOldData!X1087</f>
        <v>5682</v>
      </c>
      <c r="E1087" s="6">
        <f>+ROUND(SuperOldData!W1087,4)</f>
        <v>31.364000000000001</v>
      </c>
      <c r="F1087">
        <f>+SuperOldData!Y1087</f>
        <v>0</v>
      </c>
      <c r="G1087" s="11">
        <f>+ROUND(SuperOldData!G1087,0)</f>
        <v>380</v>
      </c>
      <c r="H1087" s="8">
        <f>+ROUND(100*SuperOldData!M1087/SuperOldData!G1087,2)</f>
        <v>2.11</v>
      </c>
      <c r="I1087" s="8">
        <f>+ROUND(100*SuperOldData!J1087/SuperOldData!G1087,2)</f>
        <v>49.21</v>
      </c>
      <c r="J1087" s="9">
        <f>+ROUND(SuperOldData!C1087,6)</f>
        <v>41.703470000000003</v>
      </c>
      <c r="K1087" s="9">
        <f>+ROUND(SuperOldData!D1087,6)</f>
        <v>1.5031870000000001</v>
      </c>
    </row>
    <row r="1088" spans="1:11" x14ac:dyDescent="0.25">
      <c r="A1088" s="10" t="str">
        <f>+SuperOldData!A1088</f>
        <v>08229</v>
      </c>
      <c r="B1088" s="12" t="str">
        <f>+SuperOldData!B1088</f>
        <v>Sant Mateu de Bages</v>
      </c>
      <c r="C1088" t="str">
        <f>+SuperOldData!F1088</f>
        <v>Barcelona</v>
      </c>
      <c r="D1088" s="11">
        <f>+SuperOldData!X1088</f>
        <v>2961</v>
      </c>
      <c r="E1088" s="6">
        <f>+ROUND(SuperOldData!W1088,4)</f>
        <v>62.0379</v>
      </c>
      <c r="F1088">
        <f>+SuperOldData!Y1088</f>
        <v>0</v>
      </c>
      <c r="G1088" s="11">
        <f>+ROUND(SuperOldData!G1088,0)</f>
        <v>641</v>
      </c>
      <c r="H1088" s="8">
        <f>+ROUND(100*SuperOldData!M1088/SuperOldData!G1088,2)</f>
        <v>2.44</v>
      </c>
      <c r="I1088" s="8">
        <f>+ROUND(100*SuperOldData!J1088/SuperOldData!G1088,2)</f>
        <v>48.02</v>
      </c>
      <c r="J1088" s="9">
        <f>+ROUND(SuperOldData!C1088,6)</f>
        <v>41.815925999999997</v>
      </c>
      <c r="K1088" s="9">
        <f>+ROUND(SuperOldData!D1088,6)</f>
        <v>1.6698120000000001</v>
      </c>
    </row>
    <row r="1089" spans="1:11" x14ac:dyDescent="0.25">
      <c r="A1089" s="10" t="str">
        <f>+SuperOldData!A1089</f>
        <v>08230</v>
      </c>
      <c r="B1089" s="12" t="str">
        <f>+SuperOldData!B1089</f>
        <v>Premià de Dalt</v>
      </c>
      <c r="C1089" t="str">
        <f>+SuperOldData!F1089</f>
        <v>Barcelona</v>
      </c>
      <c r="D1089" s="11">
        <f>+SuperOldData!X1089</f>
        <v>7401</v>
      </c>
      <c r="E1089" s="6">
        <f>+ROUND(SuperOldData!W1089,4)</f>
        <v>11.81</v>
      </c>
      <c r="F1089">
        <f>+SuperOldData!Y1089</f>
        <v>0</v>
      </c>
      <c r="G1089" s="11">
        <f>+ROUND(SuperOldData!G1089,0)</f>
        <v>10249</v>
      </c>
      <c r="H1089" s="8">
        <f>+ROUND(100*SuperOldData!M1089/SuperOldData!G1089,2)</f>
        <v>8.92</v>
      </c>
      <c r="I1089" s="8">
        <f>+ROUND(100*SuperOldData!J1089/SuperOldData!G1089,2)</f>
        <v>49.98</v>
      </c>
      <c r="J1089" s="9">
        <f>+ROUND(SuperOldData!C1089,6)</f>
        <v>41.505788000000003</v>
      </c>
      <c r="K1089" s="9">
        <f>+ROUND(SuperOldData!D1089,6)</f>
        <v>2.3439570000000001</v>
      </c>
    </row>
    <row r="1090" spans="1:11" x14ac:dyDescent="0.25">
      <c r="A1090" s="10" t="str">
        <f>+SuperOldData!A1090</f>
        <v>08231</v>
      </c>
      <c r="B1090" s="12" t="str">
        <f>+SuperOldData!B1090</f>
        <v>Sant Pere de Ribes</v>
      </c>
      <c r="C1090" t="str">
        <f>+SuperOldData!F1090</f>
        <v>Barcelona</v>
      </c>
      <c r="D1090" s="11">
        <f>+SuperOldData!X1090</f>
        <v>7731</v>
      </c>
      <c r="E1090" s="6">
        <f>+ROUND(SuperOldData!W1090,4)</f>
        <v>7.4606000000000003</v>
      </c>
      <c r="F1090">
        <f>+SuperOldData!Y1090</f>
        <v>0</v>
      </c>
      <c r="G1090" s="11">
        <f>+ROUND(SuperOldData!G1090,0)</f>
        <v>28944</v>
      </c>
      <c r="H1090" s="8">
        <f>+ROUND(100*SuperOldData!M1090/SuperOldData!G1090,2)</f>
        <v>14.32</v>
      </c>
      <c r="I1090" s="8">
        <f>+ROUND(100*SuperOldData!J1090/SuperOldData!G1090,2)</f>
        <v>49.71</v>
      </c>
      <c r="J1090" s="9">
        <f>+ROUND(SuperOldData!C1090,6)</f>
        <v>41.262135999999998</v>
      </c>
      <c r="K1090" s="9">
        <f>+ROUND(SuperOldData!D1090,6)</f>
        <v>1.776065</v>
      </c>
    </row>
    <row r="1091" spans="1:11" x14ac:dyDescent="0.25">
      <c r="A1091" s="10" t="str">
        <f>+SuperOldData!A1091</f>
        <v>08232</v>
      </c>
      <c r="B1091" s="12" t="str">
        <f>+SuperOldData!B1091</f>
        <v>Sant Pere de Riudebitlles</v>
      </c>
      <c r="C1091" t="str">
        <f>+SuperOldData!F1091</f>
        <v>Barcelona</v>
      </c>
      <c r="D1091" s="11">
        <f>+SuperOldData!X1091</f>
        <v>5507</v>
      </c>
      <c r="E1091" s="6">
        <f>+ROUND(SuperOldData!W1091,4)</f>
        <v>33.1937</v>
      </c>
      <c r="F1091">
        <f>+SuperOldData!Y1091</f>
        <v>0</v>
      </c>
      <c r="G1091" s="11">
        <f>+ROUND(SuperOldData!G1091,0)</f>
        <v>2352</v>
      </c>
      <c r="H1091" s="8">
        <f>+ROUND(100*SuperOldData!M1091/SuperOldData!G1091,2)</f>
        <v>5.75</v>
      </c>
      <c r="I1091" s="8">
        <f>+ROUND(100*SuperOldData!J1091/SuperOldData!G1091,2)</f>
        <v>49.67</v>
      </c>
      <c r="J1091" s="9">
        <f>+ROUND(SuperOldData!C1091,6)</f>
        <v>41.458446000000002</v>
      </c>
      <c r="K1091" s="9">
        <f>+ROUND(SuperOldData!D1091,6)</f>
        <v>1.6973769999999999</v>
      </c>
    </row>
    <row r="1092" spans="1:11" x14ac:dyDescent="0.25">
      <c r="A1092" s="10" t="str">
        <f>+SuperOldData!A1092</f>
        <v>08233</v>
      </c>
      <c r="B1092" s="12" t="str">
        <f>+SuperOldData!B1092</f>
        <v>Sant Pere de Torelló</v>
      </c>
      <c r="C1092" t="str">
        <f>+SuperOldData!F1092</f>
        <v>Barcelona</v>
      </c>
      <c r="D1092" s="11">
        <f>+SuperOldData!X1092</f>
        <v>6108</v>
      </c>
      <c r="E1092" s="6">
        <f>+ROUND(SuperOldData!W1092,4)</f>
        <v>26.700299999999999</v>
      </c>
      <c r="F1092">
        <f>+SuperOldData!Y1092</f>
        <v>0</v>
      </c>
      <c r="G1092" s="11">
        <f>+ROUND(SuperOldData!G1092,0)</f>
        <v>2443</v>
      </c>
      <c r="H1092" s="8">
        <f>+ROUND(100*SuperOldData!M1092/SuperOldData!G1092,2)</f>
        <v>8.91</v>
      </c>
      <c r="I1092" s="8">
        <f>+ROUND(100*SuperOldData!J1092/SuperOldData!G1092,2)</f>
        <v>48.72</v>
      </c>
      <c r="J1092" s="9">
        <f>+ROUND(SuperOldData!C1092,6)</f>
        <v>42.086528999999999</v>
      </c>
      <c r="K1092" s="9">
        <f>+ROUND(SuperOldData!D1092,6)</f>
        <v>2.3299379999999998</v>
      </c>
    </row>
    <row r="1093" spans="1:11" x14ac:dyDescent="0.25">
      <c r="A1093" s="10" t="str">
        <f>+SuperOldData!A1093</f>
        <v>08234</v>
      </c>
      <c r="B1093" s="12" t="str">
        <f>+SuperOldData!B1093</f>
        <v>Sant Pere de Vilamajor</v>
      </c>
      <c r="C1093" t="str">
        <f>+SuperOldData!F1093</f>
        <v>Barcelona</v>
      </c>
      <c r="D1093" s="11">
        <f>+SuperOldData!X1093</f>
        <v>6953</v>
      </c>
      <c r="E1093" s="6">
        <f>+ROUND(SuperOldData!W1093,4)</f>
        <v>17.385400000000001</v>
      </c>
      <c r="F1093">
        <f>+SuperOldData!Y1093</f>
        <v>0</v>
      </c>
      <c r="G1093" s="11">
        <f>+ROUND(SuperOldData!G1093,0)</f>
        <v>4285</v>
      </c>
      <c r="H1093" s="8">
        <f>+ROUND(100*SuperOldData!M1093/SuperOldData!G1093,2)</f>
        <v>4.05</v>
      </c>
      <c r="I1093" s="8">
        <f>+ROUND(100*SuperOldData!J1093/SuperOldData!G1093,2)</f>
        <v>49.7</v>
      </c>
      <c r="J1093" s="9">
        <f>+ROUND(SuperOldData!C1093,6)</f>
        <v>41.71143</v>
      </c>
      <c r="K1093" s="9">
        <f>+ROUND(SuperOldData!D1093,6)</f>
        <v>2.3861699999999999</v>
      </c>
    </row>
    <row r="1094" spans="1:11" x14ac:dyDescent="0.25">
      <c r="A1094" s="10" t="str">
        <f>+SuperOldData!A1094</f>
        <v>08235</v>
      </c>
      <c r="B1094" s="12" t="str">
        <f>+SuperOldData!B1094</f>
        <v>Sant Pol de Mar</v>
      </c>
      <c r="C1094" t="str">
        <f>+SuperOldData!F1094</f>
        <v>Barcelona</v>
      </c>
      <c r="D1094" s="11">
        <f>+SuperOldData!X1094</f>
        <v>6577</v>
      </c>
      <c r="E1094" s="6">
        <f>+ROUND(SuperOldData!W1094,4)</f>
        <v>21.704000000000001</v>
      </c>
      <c r="F1094">
        <f>+SuperOldData!Y1094</f>
        <v>0</v>
      </c>
      <c r="G1094" s="11">
        <f>+ROUND(SuperOldData!G1094,0)</f>
        <v>5078</v>
      </c>
      <c r="H1094" s="8">
        <f>+ROUND(100*SuperOldData!M1094/SuperOldData!G1094,2)</f>
        <v>11.25</v>
      </c>
      <c r="I1094" s="8">
        <f>+ROUND(100*SuperOldData!J1094/SuperOldData!G1094,2)</f>
        <v>49.53</v>
      </c>
      <c r="J1094" s="9">
        <f>+ROUND(SuperOldData!C1094,6)</f>
        <v>41.607388</v>
      </c>
      <c r="K1094" s="9">
        <f>+ROUND(SuperOldData!D1094,6)</f>
        <v>2.6157330000000001</v>
      </c>
    </row>
    <row r="1095" spans="1:11" x14ac:dyDescent="0.25">
      <c r="A1095" s="10" t="str">
        <f>+SuperOldData!A1095</f>
        <v>08236</v>
      </c>
      <c r="B1095" s="12" t="str">
        <f>+SuperOldData!B1095</f>
        <v>Sant Quintí de Mediona</v>
      </c>
      <c r="C1095" t="str">
        <f>+SuperOldData!F1095</f>
        <v>Barcelona</v>
      </c>
      <c r="D1095" s="11">
        <f>+SuperOldData!X1095</f>
        <v>5344</v>
      </c>
      <c r="E1095" s="6">
        <f>+ROUND(SuperOldData!W1095,4)</f>
        <v>35.054200000000002</v>
      </c>
      <c r="F1095">
        <f>+SuperOldData!Y1095</f>
        <v>0</v>
      </c>
      <c r="G1095" s="11">
        <f>+ROUND(SuperOldData!G1095,0)</f>
        <v>2113</v>
      </c>
      <c r="H1095" s="8">
        <f>+ROUND(100*SuperOldData!M1095/SuperOldData!G1095,2)</f>
        <v>14.66</v>
      </c>
      <c r="I1095" s="8">
        <f>+ROUND(100*SuperOldData!J1095/SuperOldData!G1095,2)</f>
        <v>48.68</v>
      </c>
      <c r="J1095" s="9">
        <f>+ROUND(SuperOldData!C1095,6)</f>
        <v>41.452731</v>
      </c>
      <c r="K1095" s="9">
        <f>+ROUND(SuperOldData!D1095,6)</f>
        <v>1.6654549999999999</v>
      </c>
    </row>
    <row r="1096" spans="1:11" x14ac:dyDescent="0.25">
      <c r="A1096" s="10" t="str">
        <f>+SuperOldData!A1096</f>
        <v>08237</v>
      </c>
      <c r="B1096" s="12" t="str">
        <f>+SuperOldData!B1096</f>
        <v>Sant Quirze de Besora</v>
      </c>
      <c r="C1096" t="str">
        <f>+SuperOldData!F1096</f>
        <v>Barcelona</v>
      </c>
      <c r="D1096" s="11">
        <f>+SuperOldData!X1096</f>
        <v>4121</v>
      </c>
      <c r="E1096" s="6">
        <f>+ROUND(SuperOldData!W1096,4)</f>
        <v>49.420900000000003</v>
      </c>
      <c r="F1096">
        <f>+SuperOldData!Y1096</f>
        <v>0</v>
      </c>
      <c r="G1096" s="11">
        <f>+ROUND(SuperOldData!G1096,0)</f>
        <v>2189</v>
      </c>
      <c r="H1096" s="8">
        <f>+ROUND(100*SuperOldData!M1096/SuperOldData!G1096,2)</f>
        <v>10.08</v>
      </c>
      <c r="I1096" s="8">
        <f>+ROUND(100*SuperOldData!J1096/SuperOldData!G1096,2)</f>
        <v>50.83</v>
      </c>
      <c r="J1096" s="9">
        <f>+ROUND(SuperOldData!C1096,6)</f>
        <v>42.102941999999999</v>
      </c>
      <c r="K1096" s="9">
        <f>+ROUND(SuperOldData!D1096,6)</f>
        <v>2.23021</v>
      </c>
    </row>
    <row r="1097" spans="1:11" x14ac:dyDescent="0.25">
      <c r="A1097" s="10" t="str">
        <f>+SuperOldData!A1097</f>
        <v>08238</v>
      </c>
      <c r="B1097" s="12" t="str">
        <f>+SuperOldData!B1097</f>
        <v>Sant Quirze del Vallès</v>
      </c>
      <c r="C1097" t="str">
        <f>+SuperOldData!F1097</f>
        <v>Barcelona</v>
      </c>
      <c r="D1097" s="11">
        <f>+SuperOldData!X1097</f>
        <v>7809</v>
      </c>
      <c r="E1097" s="6">
        <f>+ROUND(SuperOldData!W1097,4)</f>
        <v>6.3762999999999996</v>
      </c>
      <c r="F1097">
        <f>+SuperOldData!Y1097</f>
        <v>0</v>
      </c>
      <c r="G1097" s="11">
        <f>+ROUND(SuperOldData!G1097,0)</f>
        <v>19024</v>
      </c>
      <c r="H1097" s="8">
        <f>+ROUND(100*SuperOldData!M1097/SuperOldData!G1097,2)</f>
        <v>4.88</v>
      </c>
      <c r="I1097" s="8">
        <f>+ROUND(100*SuperOldData!J1097/SuperOldData!G1097,2)</f>
        <v>50.87</v>
      </c>
      <c r="J1097" s="9">
        <f>+ROUND(SuperOldData!C1097,6)</f>
        <v>41.524997999999997</v>
      </c>
      <c r="K1097" s="9">
        <f>+ROUND(SuperOldData!D1097,6)</f>
        <v>2.0700280000000002</v>
      </c>
    </row>
    <row r="1098" spans="1:11" x14ac:dyDescent="0.25">
      <c r="A1098" s="10" t="str">
        <f>+SuperOldData!A1098</f>
        <v>08239</v>
      </c>
      <c r="B1098" s="12" t="str">
        <f>+SuperOldData!B1098</f>
        <v>Sant Quirze Safaja</v>
      </c>
      <c r="C1098" t="str">
        <f>+SuperOldData!F1098</f>
        <v>Barcelona</v>
      </c>
      <c r="D1098" s="11">
        <f>+SuperOldData!X1098</f>
        <v>7897</v>
      </c>
      <c r="E1098" s="6">
        <f>+ROUND(SuperOldData!W1098,4)</f>
        <v>5.0393999999999997</v>
      </c>
      <c r="F1098">
        <f>+SuperOldData!Y1098</f>
        <v>0</v>
      </c>
      <c r="G1098" s="11">
        <f>+ROUND(SuperOldData!G1098,0)</f>
        <v>648</v>
      </c>
      <c r="H1098" s="8">
        <f>+ROUND(100*SuperOldData!M1098/SuperOldData!G1098,2)</f>
        <v>6.01</v>
      </c>
      <c r="I1098" s="8">
        <f>+ROUND(100*SuperOldData!J1098/SuperOldData!G1098,2)</f>
        <v>48.01</v>
      </c>
      <c r="J1098" s="9">
        <f>+ROUND(SuperOldData!C1098,6)</f>
        <v>41.726202999999998</v>
      </c>
      <c r="K1098" s="9">
        <f>+ROUND(SuperOldData!D1098,6)</f>
        <v>2.1848489999999998</v>
      </c>
    </row>
    <row r="1099" spans="1:11" x14ac:dyDescent="0.25">
      <c r="A1099" s="10" t="str">
        <f>+SuperOldData!A1099</f>
        <v>08240</v>
      </c>
      <c r="B1099" s="12" t="str">
        <f>+SuperOldData!B1099</f>
        <v>Sant Sadurní d'Anoia</v>
      </c>
      <c r="C1099" t="str">
        <f>+SuperOldData!F1099</f>
        <v>Barcelona</v>
      </c>
      <c r="D1099" s="11">
        <f>+SuperOldData!X1099</f>
        <v>6839</v>
      </c>
      <c r="E1099" s="6">
        <f>+ROUND(SuperOldData!W1099,4)</f>
        <v>18.771599999999999</v>
      </c>
      <c r="F1099">
        <f>+SuperOldData!Y1099</f>
        <v>0</v>
      </c>
      <c r="G1099" s="11">
        <f>+ROUND(SuperOldData!G1099,0)</f>
        <v>12487</v>
      </c>
      <c r="H1099" s="8">
        <f>+ROUND(100*SuperOldData!M1099/SuperOldData!G1099,2)</f>
        <v>8.68</v>
      </c>
      <c r="I1099" s="8">
        <f>+ROUND(100*SuperOldData!J1099/SuperOldData!G1099,2)</f>
        <v>51.01</v>
      </c>
      <c r="J1099" s="9">
        <f>+ROUND(SuperOldData!C1099,6)</f>
        <v>41.438687999999999</v>
      </c>
      <c r="K1099" s="9">
        <f>+ROUND(SuperOldData!D1099,6)</f>
        <v>1.7872539999999999</v>
      </c>
    </row>
    <row r="1100" spans="1:11" x14ac:dyDescent="0.25">
      <c r="A1100" s="10" t="str">
        <f>+SuperOldData!A1100</f>
        <v>08241</v>
      </c>
      <c r="B1100" s="12" t="str">
        <f>+SuperOldData!B1100</f>
        <v>Sant Sadurní d'Osormort</v>
      </c>
      <c r="C1100" t="str">
        <f>+SuperOldData!F1100</f>
        <v>Barcelona</v>
      </c>
      <c r="D1100" s="11">
        <f>+SuperOldData!X1100</f>
        <v>5784</v>
      </c>
      <c r="E1100" s="6">
        <f>+ROUND(SuperOldData!W1100,4)</f>
        <v>30.316700000000001</v>
      </c>
      <c r="F1100">
        <f>+SuperOldData!Y1100</f>
        <v>0</v>
      </c>
      <c r="G1100" s="11">
        <f>+ROUND(SuperOldData!G1100,0)</f>
        <v>95</v>
      </c>
      <c r="H1100" s="8">
        <f>+ROUND(100*SuperOldData!M1100/SuperOldData!G1100,2)</f>
        <v>3.16</v>
      </c>
      <c r="I1100" s="8">
        <f>+ROUND(100*SuperOldData!J1100/SuperOldData!G1100,2)</f>
        <v>44.21</v>
      </c>
      <c r="J1100" s="9">
        <f>+ROUND(SuperOldData!C1100,6)</f>
        <v>41.905123000000003</v>
      </c>
      <c r="K1100" s="9">
        <f>+ROUND(SuperOldData!D1100,6)</f>
        <v>2.3798550000000001</v>
      </c>
    </row>
    <row r="1101" spans="1:11" x14ac:dyDescent="0.25">
      <c r="A1101" s="10" t="str">
        <f>+SuperOldData!A1101</f>
        <v>08242</v>
      </c>
      <c r="B1101" s="12" t="str">
        <f>+SuperOldData!B1101</f>
        <v>Marganell</v>
      </c>
      <c r="C1101" t="str">
        <f>+SuperOldData!F1101</f>
        <v>Barcelona</v>
      </c>
      <c r="D1101" s="11">
        <f>+SuperOldData!X1101</f>
        <v>5553</v>
      </c>
      <c r="E1101" s="6">
        <f>+ROUND(SuperOldData!W1101,4)</f>
        <v>32.663899999999998</v>
      </c>
      <c r="F1101">
        <f>+SuperOldData!Y1101</f>
        <v>0</v>
      </c>
      <c r="G1101" s="11">
        <f>+ROUND(SuperOldData!G1101,0)</f>
        <v>314</v>
      </c>
      <c r="H1101" s="8">
        <f>+ROUND(100*SuperOldData!M1101/SuperOldData!G1101,2)</f>
        <v>8.41</v>
      </c>
      <c r="I1101" s="8">
        <f>+ROUND(100*SuperOldData!J1101/SuperOldData!G1101,2)</f>
        <v>53.14</v>
      </c>
      <c r="J1101" s="9">
        <f>+ROUND(SuperOldData!C1101,6)</f>
        <v>41.628957</v>
      </c>
      <c r="K1101" s="9">
        <f>+ROUND(SuperOldData!D1101,6)</f>
        <v>1.802616</v>
      </c>
    </row>
    <row r="1102" spans="1:11" x14ac:dyDescent="0.25">
      <c r="A1102" s="10" t="str">
        <f>+SuperOldData!A1102</f>
        <v>08243</v>
      </c>
      <c r="B1102" s="12" t="str">
        <f>+SuperOldData!B1102</f>
        <v>Santa Cecília de Voltregà</v>
      </c>
      <c r="C1102" t="str">
        <f>+SuperOldData!F1102</f>
        <v>Barcelona</v>
      </c>
      <c r="D1102" s="11">
        <f>+SuperOldData!X1102</f>
        <v>6027</v>
      </c>
      <c r="E1102" s="6">
        <f>+ROUND(SuperOldData!W1102,4)</f>
        <v>27.6861</v>
      </c>
      <c r="F1102">
        <f>+SuperOldData!Y1102</f>
        <v>0</v>
      </c>
      <c r="G1102" s="11">
        <f>+ROUND(SuperOldData!G1102,0)</f>
        <v>178</v>
      </c>
      <c r="H1102" s="8">
        <f>+ROUND(100*SuperOldData!M1102/SuperOldData!G1102,2)</f>
        <v>0</v>
      </c>
      <c r="I1102" s="8">
        <f>+ROUND(100*SuperOldData!J1102/SuperOldData!G1102,2)</f>
        <v>46.63</v>
      </c>
      <c r="J1102" s="9">
        <f>+ROUND(SuperOldData!C1102,6)</f>
        <v>41.997934000000001</v>
      </c>
      <c r="K1102" s="9">
        <f>+ROUND(SuperOldData!D1102,6)</f>
        <v>2.210728</v>
      </c>
    </row>
    <row r="1103" spans="1:11" x14ac:dyDescent="0.25">
      <c r="A1103" s="10" t="str">
        <f>+SuperOldData!A1103</f>
        <v>08244</v>
      </c>
      <c r="B1103" s="12" t="str">
        <f>+SuperOldData!B1103</f>
        <v>Santa Coloma de Cervelló</v>
      </c>
      <c r="C1103" t="str">
        <f>+SuperOldData!F1103</f>
        <v>Barcelona</v>
      </c>
      <c r="D1103" s="11">
        <f>+SuperOldData!X1103</f>
        <v>7113</v>
      </c>
      <c r="E1103" s="6">
        <f>+ROUND(SuperOldData!W1103,4)</f>
        <v>15.598800000000001</v>
      </c>
      <c r="F1103">
        <f>+SuperOldData!Y1103</f>
        <v>0</v>
      </c>
      <c r="G1103" s="11">
        <f>+ROUND(SuperOldData!G1103,0)</f>
        <v>7978</v>
      </c>
      <c r="H1103" s="8">
        <f>+ROUND(100*SuperOldData!M1103/SuperOldData!G1103,2)</f>
        <v>3.44</v>
      </c>
      <c r="I1103" s="8">
        <f>+ROUND(100*SuperOldData!J1103/SuperOldData!G1103,2)</f>
        <v>50.96</v>
      </c>
      <c r="J1103" s="9">
        <f>+ROUND(SuperOldData!C1103,6)</f>
        <v>41.36788</v>
      </c>
      <c r="K1103" s="9">
        <f>+ROUND(SuperOldData!D1103,6)</f>
        <v>2.0188389999999998</v>
      </c>
    </row>
    <row r="1104" spans="1:11" x14ac:dyDescent="0.25">
      <c r="A1104" s="10" t="str">
        <f>+SuperOldData!A1104</f>
        <v>08245</v>
      </c>
      <c r="B1104" s="12" t="str">
        <f>+SuperOldData!B1104</f>
        <v>Santa Coloma de Gramenet</v>
      </c>
      <c r="C1104" t="str">
        <f>+SuperOldData!F1104</f>
        <v>Barcelona</v>
      </c>
      <c r="D1104" s="11">
        <f>+SuperOldData!X1104</f>
        <v>6496</v>
      </c>
      <c r="E1104" s="6">
        <f>+ROUND(SuperOldData!W1104,4)</f>
        <v>22.4741</v>
      </c>
      <c r="F1104">
        <f>+SuperOldData!Y1104</f>
        <v>0</v>
      </c>
      <c r="G1104" s="11">
        <f>+ROUND(SuperOldData!G1104,0)</f>
        <v>119391</v>
      </c>
      <c r="H1104" s="8">
        <f>+ROUND(100*SuperOldData!M1104/SuperOldData!G1104,2)</f>
        <v>20.91</v>
      </c>
      <c r="I1104" s="8">
        <f>+ROUND(100*SuperOldData!J1104/SuperOldData!G1104,2)</f>
        <v>49.45</v>
      </c>
      <c r="J1104" s="9">
        <f>+ROUND(SuperOldData!C1104,6)</f>
        <v>41.457808</v>
      </c>
      <c r="K1104" s="9">
        <f>+ROUND(SuperOldData!D1104,6)</f>
        <v>2.2059510000000002</v>
      </c>
    </row>
    <row r="1105" spans="1:11" x14ac:dyDescent="0.25">
      <c r="A1105" s="10" t="str">
        <f>+SuperOldData!A1105</f>
        <v>08246</v>
      </c>
      <c r="B1105" s="12" t="str">
        <f>+SuperOldData!B1105</f>
        <v>Santa Eugènia de Berga</v>
      </c>
      <c r="C1105" t="str">
        <f>+SuperOldData!F1105</f>
        <v>Barcelona</v>
      </c>
      <c r="D1105" s="11">
        <f>+SuperOldData!X1105</f>
        <v>7462</v>
      </c>
      <c r="E1105" s="6">
        <f>+ROUND(SuperOldData!W1105,4)</f>
        <v>11.033799999999999</v>
      </c>
      <c r="F1105">
        <f>+SuperOldData!Y1105</f>
        <v>0</v>
      </c>
      <c r="G1105" s="11">
        <f>+ROUND(SuperOldData!G1105,0)</f>
        <v>2262</v>
      </c>
      <c r="H1105" s="8">
        <f>+ROUND(100*SuperOldData!M1105/SuperOldData!G1105,2)</f>
        <v>9.2200000000000006</v>
      </c>
      <c r="I1105" s="8">
        <f>+ROUND(100*SuperOldData!J1105/SuperOldData!G1105,2)</f>
        <v>48.89</v>
      </c>
      <c r="J1105" s="9">
        <f>+ROUND(SuperOldData!C1105,6)</f>
        <v>41.909919000000002</v>
      </c>
      <c r="K1105" s="9">
        <f>+ROUND(SuperOldData!D1105,6)</f>
        <v>2.2812969999999999</v>
      </c>
    </row>
    <row r="1106" spans="1:11" x14ac:dyDescent="0.25">
      <c r="A1106" s="10" t="str">
        <f>+SuperOldData!A1106</f>
        <v>08247</v>
      </c>
      <c r="B1106" s="12" t="str">
        <f>+SuperOldData!B1106</f>
        <v>Santa Eulàlia de Riuprimer</v>
      </c>
      <c r="C1106" t="str">
        <f>+SuperOldData!F1106</f>
        <v>Barcelona</v>
      </c>
      <c r="D1106" s="11">
        <f>+SuperOldData!X1106</f>
        <v>6840</v>
      </c>
      <c r="E1106" s="6">
        <f>+ROUND(SuperOldData!W1106,4)</f>
        <v>18.7654</v>
      </c>
      <c r="F1106">
        <f>+SuperOldData!Y1106</f>
        <v>0</v>
      </c>
      <c r="G1106" s="11">
        <f>+ROUND(SuperOldData!G1106,0)</f>
        <v>1193</v>
      </c>
      <c r="H1106" s="8">
        <f>+ROUND(100*SuperOldData!M1106/SuperOldData!G1106,2)</f>
        <v>3.14</v>
      </c>
      <c r="I1106" s="8">
        <f>+ROUND(100*SuperOldData!J1106/SuperOldData!G1106,2)</f>
        <v>49.64</v>
      </c>
      <c r="J1106" s="9">
        <f>+ROUND(SuperOldData!C1106,6)</f>
        <v>41.912616</v>
      </c>
      <c r="K1106" s="9">
        <f>+ROUND(SuperOldData!D1106,6)</f>
        <v>2.1736420000000001</v>
      </c>
    </row>
    <row r="1107" spans="1:11" x14ac:dyDescent="0.25">
      <c r="A1107" s="10" t="str">
        <f>+SuperOldData!A1107</f>
        <v>08248</v>
      </c>
      <c r="B1107" s="12" t="str">
        <f>+SuperOldData!B1107</f>
        <v>Santa Eulàlia de Ronçana</v>
      </c>
      <c r="C1107" t="str">
        <f>+SuperOldData!F1107</f>
        <v>Barcelona</v>
      </c>
      <c r="D1107" s="11">
        <f>+SuperOldData!X1107</f>
        <v>6716</v>
      </c>
      <c r="E1107" s="6">
        <f>+ROUND(SuperOldData!W1107,4)</f>
        <v>20.194700000000001</v>
      </c>
      <c r="F1107">
        <f>+SuperOldData!Y1107</f>
        <v>0</v>
      </c>
      <c r="G1107" s="11">
        <f>+ROUND(SuperOldData!G1107,0)</f>
        <v>7010</v>
      </c>
      <c r="H1107" s="8">
        <f>+ROUND(100*SuperOldData!M1107/SuperOldData!G1107,2)</f>
        <v>4.29</v>
      </c>
      <c r="I1107" s="8">
        <f>+ROUND(100*SuperOldData!J1107/SuperOldData!G1107,2)</f>
        <v>50.03</v>
      </c>
      <c r="J1107" s="9">
        <f>+ROUND(SuperOldData!C1107,6)</f>
        <v>41.646935999999997</v>
      </c>
      <c r="K1107" s="9">
        <f>+ROUND(SuperOldData!D1107,6)</f>
        <v>2.2217899999999999</v>
      </c>
    </row>
    <row r="1108" spans="1:11" x14ac:dyDescent="0.25">
      <c r="A1108" s="10" t="str">
        <f>+SuperOldData!A1108</f>
        <v>08249</v>
      </c>
      <c r="B1108" s="12" t="str">
        <f>+SuperOldData!B1108</f>
        <v>Santa Fe del Penedès</v>
      </c>
      <c r="C1108" t="str">
        <f>+SuperOldData!F1108</f>
        <v>Barcelona</v>
      </c>
      <c r="D1108" s="11">
        <f>+SuperOldData!X1108</f>
        <v>7164</v>
      </c>
      <c r="E1108" s="6">
        <f>+ROUND(SuperOldData!W1108,4)</f>
        <v>14.9643</v>
      </c>
      <c r="F1108">
        <f>+SuperOldData!Y1108</f>
        <v>0</v>
      </c>
      <c r="G1108" s="11">
        <f>+ROUND(SuperOldData!G1108,0)</f>
        <v>381</v>
      </c>
      <c r="H1108" s="8">
        <f>+ROUND(100*SuperOldData!M1108/SuperOldData!G1108,2)</f>
        <v>7.52</v>
      </c>
      <c r="I1108" s="8">
        <f>+ROUND(100*SuperOldData!J1108/SuperOldData!G1108,2)</f>
        <v>48.26</v>
      </c>
      <c r="J1108" s="9">
        <f>+ROUND(SuperOldData!C1108,6)</f>
        <v>41.388638</v>
      </c>
      <c r="K1108" s="9">
        <f>+ROUND(SuperOldData!D1108,6)</f>
        <v>1.720099</v>
      </c>
    </row>
    <row r="1109" spans="1:11" x14ac:dyDescent="0.25">
      <c r="A1109" s="10" t="str">
        <f>+SuperOldData!A1109</f>
        <v>08250</v>
      </c>
      <c r="B1109" s="12" t="str">
        <f>+SuperOldData!B1109</f>
        <v>Santa Margarida de Montbui</v>
      </c>
      <c r="C1109" t="str">
        <f>+SuperOldData!F1109</f>
        <v>Barcelona</v>
      </c>
      <c r="D1109" s="11">
        <f>+SuperOldData!X1109</f>
        <v>6969</v>
      </c>
      <c r="E1109" s="6">
        <f>+ROUND(SuperOldData!W1109,4)</f>
        <v>17.225200000000001</v>
      </c>
      <c r="F1109">
        <f>+SuperOldData!Y1109</f>
        <v>0</v>
      </c>
      <c r="G1109" s="11">
        <f>+ROUND(SuperOldData!G1109,0)</f>
        <v>9713</v>
      </c>
      <c r="H1109" s="8">
        <f>+ROUND(100*SuperOldData!M1109/SuperOldData!G1109,2)</f>
        <v>10.050000000000001</v>
      </c>
      <c r="I1109" s="8">
        <f>+ROUND(100*SuperOldData!J1109/SuperOldData!G1109,2)</f>
        <v>49.96</v>
      </c>
      <c r="J1109" s="9">
        <f>+ROUND(SuperOldData!C1109,6)</f>
        <v>41.560687000000001</v>
      </c>
      <c r="K1109" s="9">
        <f>+ROUND(SuperOldData!D1109,6)</f>
        <v>1.5765530000000001</v>
      </c>
    </row>
    <row r="1110" spans="1:11" x14ac:dyDescent="0.25">
      <c r="A1110" s="10" t="str">
        <f>+SuperOldData!A1110</f>
        <v>08251</v>
      </c>
      <c r="B1110" s="12" t="str">
        <f>+SuperOldData!B1110</f>
        <v>Santa Margarida i els Monjos</v>
      </c>
      <c r="C1110" t="str">
        <f>+SuperOldData!F1110</f>
        <v>Barcelona</v>
      </c>
      <c r="D1110" s="11">
        <f>+SuperOldData!X1110</f>
        <v>7527</v>
      </c>
      <c r="E1110" s="6">
        <f>+ROUND(SuperOldData!W1110,4)</f>
        <v>10.3376</v>
      </c>
      <c r="F1110">
        <f>+SuperOldData!Y1110</f>
        <v>0</v>
      </c>
      <c r="G1110" s="11">
        <f>+ROUND(SuperOldData!G1110,0)</f>
        <v>7091</v>
      </c>
      <c r="H1110" s="8">
        <f>+ROUND(100*SuperOldData!M1110/SuperOldData!G1110,2)</f>
        <v>15.24</v>
      </c>
      <c r="I1110" s="8">
        <f>+ROUND(100*SuperOldData!J1110/SuperOldData!G1110,2)</f>
        <v>49.46</v>
      </c>
      <c r="J1110" s="9">
        <f>+ROUND(SuperOldData!C1110,6)</f>
        <v>41.311608</v>
      </c>
      <c r="K1110" s="9">
        <f>+ROUND(SuperOldData!D1110,6)</f>
        <v>1.6640440000000001</v>
      </c>
    </row>
    <row r="1111" spans="1:11" x14ac:dyDescent="0.25">
      <c r="A1111" s="10" t="str">
        <f>+SuperOldData!A1111</f>
        <v>08252</v>
      </c>
      <c r="B1111" s="12" t="str">
        <f>+SuperOldData!B1111</f>
        <v>Barberà del Vallès</v>
      </c>
      <c r="C1111" t="str">
        <f>+SuperOldData!F1111</f>
        <v>Barcelona</v>
      </c>
      <c r="D1111" s="11">
        <f>+SuperOldData!X1111</f>
        <v>7787</v>
      </c>
      <c r="E1111" s="6">
        <f>+ROUND(SuperOldData!W1111,4)</f>
        <v>6.7644000000000002</v>
      </c>
      <c r="F1111">
        <f>+SuperOldData!Y1111</f>
        <v>0</v>
      </c>
      <c r="G1111" s="11">
        <f>+ROUND(SuperOldData!G1111,0)</f>
        <v>32186</v>
      </c>
      <c r="H1111" s="8">
        <f>+ROUND(100*SuperOldData!M1111/SuperOldData!G1111,2)</f>
        <v>7.18</v>
      </c>
      <c r="I1111" s="8">
        <f>+ROUND(100*SuperOldData!J1111/SuperOldData!G1111,2)</f>
        <v>50.44</v>
      </c>
      <c r="J1111" s="9">
        <f>+ROUND(SuperOldData!C1111,6)</f>
        <v>41.518194000000001</v>
      </c>
      <c r="K1111" s="9">
        <f>+ROUND(SuperOldData!D1111,6)</f>
        <v>2.135348</v>
      </c>
    </row>
    <row r="1112" spans="1:11" x14ac:dyDescent="0.25">
      <c r="A1112" s="10" t="str">
        <f>+SuperOldData!A1112</f>
        <v>08253</v>
      </c>
      <c r="B1112" s="12" t="str">
        <f>+SuperOldData!B1112</f>
        <v>Santa Maria de Besora</v>
      </c>
      <c r="C1112" t="str">
        <f>+SuperOldData!F1112</f>
        <v>Barcelona</v>
      </c>
      <c r="D1112" s="11">
        <f>+SuperOldData!X1112</f>
        <v>2501</v>
      </c>
      <c r="E1112" s="6">
        <f>+ROUND(SuperOldData!W1112,4)</f>
        <v>67.828999999999994</v>
      </c>
      <c r="F1112">
        <f>+SuperOldData!Y1112</f>
        <v>0</v>
      </c>
      <c r="G1112" s="11">
        <f>+ROUND(SuperOldData!G1112,0)</f>
        <v>157</v>
      </c>
      <c r="H1112" s="8">
        <f>+ROUND(100*SuperOldData!M1112/SuperOldData!G1112,2)</f>
        <v>1.27</v>
      </c>
      <c r="I1112" s="8">
        <f>+ROUND(100*SuperOldData!J1112/SuperOldData!G1112,2)</f>
        <v>50.96</v>
      </c>
      <c r="J1112" s="9">
        <f>+ROUND(SuperOldData!C1112,6)</f>
        <v>42.122084999999998</v>
      </c>
      <c r="K1112" s="9">
        <f>+ROUND(SuperOldData!D1112,6)</f>
        <v>2.2599990000000001</v>
      </c>
    </row>
    <row r="1113" spans="1:11" x14ac:dyDescent="0.25">
      <c r="A1113" s="10" t="str">
        <f>+SuperOldData!A1113</f>
        <v>08254</v>
      </c>
      <c r="B1113" s="12" t="str">
        <f>+SuperOldData!B1113</f>
        <v>Santa Maria de Corcó</v>
      </c>
      <c r="C1113" t="str">
        <f>+SuperOldData!F1113</f>
        <v>Barcelona</v>
      </c>
      <c r="D1113" s="11">
        <f>+SuperOldData!X1113</f>
        <v>5155</v>
      </c>
      <c r="E1113" s="6">
        <f>+ROUND(SuperOldData!W1113,4)</f>
        <v>37.401400000000002</v>
      </c>
      <c r="F1113">
        <f>+SuperOldData!Y1113</f>
        <v>0</v>
      </c>
      <c r="G1113" s="11">
        <f>+ROUND(SuperOldData!G1113,0)</f>
        <v>2176</v>
      </c>
      <c r="H1113" s="8">
        <f>+ROUND(100*SuperOldData!M1113/SuperOldData!G1113,2)</f>
        <v>5.29</v>
      </c>
      <c r="I1113" s="8">
        <f>+ROUND(100*SuperOldData!J1113/SuperOldData!G1113,2)</f>
        <v>49.68</v>
      </c>
      <c r="J1113" s="9">
        <f>+ROUND(SuperOldData!C1113,6)</f>
        <v>42.039347999999997</v>
      </c>
      <c r="K1113" s="9">
        <f>+ROUND(SuperOldData!D1113,6)</f>
        <v>2.3602310000000002</v>
      </c>
    </row>
    <row r="1114" spans="1:11" x14ac:dyDescent="0.25">
      <c r="A1114" s="10" t="str">
        <f>+SuperOldData!A1114</f>
        <v>08255</v>
      </c>
      <c r="B1114" s="12" t="str">
        <f>+SuperOldData!B1114</f>
        <v>Santa Maria de Merlès</v>
      </c>
      <c r="C1114" t="str">
        <f>+SuperOldData!F1114</f>
        <v>Barcelona</v>
      </c>
      <c r="D1114" s="11">
        <f>+SuperOldData!X1114</f>
        <v>5728</v>
      </c>
      <c r="E1114" s="6">
        <f>+ROUND(SuperOldData!W1114,4)</f>
        <v>30.871099999999998</v>
      </c>
      <c r="F1114">
        <f>+SuperOldData!Y1114</f>
        <v>0</v>
      </c>
      <c r="G1114" s="11">
        <f>+ROUND(SuperOldData!G1114,0)</f>
        <v>172</v>
      </c>
      <c r="H1114" s="8">
        <f>+ROUND(100*SuperOldData!M1114/SuperOldData!G1114,2)</f>
        <v>2.56</v>
      </c>
      <c r="I1114" s="8">
        <f>+ROUND(100*SuperOldData!J1114/SuperOldData!G1114,2)</f>
        <v>51.28</v>
      </c>
      <c r="J1114" s="9">
        <f>+ROUND(SuperOldData!C1114,6)</f>
        <v>41.988864999999997</v>
      </c>
      <c r="K1114" s="9">
        <f>+ROUND(SuperOldData!D1114,6)</f>
        <v>1.968245</v>
      </c>
    </row>
    <row r="1115" spans="1:11" x14ac:dyDescent="0.25">
      <c r="A1115" s="10" t="str">
        <f>+SuperOldData!A1115</f>
        <v>08256</v>
      </c>
      <c r="B1115" s="12" t="str">
        <f>+SuperOldData!B1115</f>
        <v>Santa Maria de Martorelles</v>
      </c>
      <c r="C1115" t="str">
        <f>+SuperOldData!F1115</f>
        <v>Barcelona</v>
      </c>
      <c r="D1115" s="11">
        <f>+SuperOldData!X1115</f>
        <v>7549</v>
      </c>
      <c r="E1115" s="6">
        <f>+ROUND(SuperOldData!W1115,4)</f>
        <v>10.1343</v>
      </c>
      <c r="F1115">
        <f>+SuperOldData!Y1115</f>
        <v>0</v>
      </c>
      <c r="G1115" s="11">
        <f>+ROUND(SuperOldData!G1115,0)</f>
        <v>870</v>
      </c>
      <c r="H1115" s="8">
        <f>+ROUND(100*SuperOldData!M1115/SuperOldData!G1115,2)</f>
        <v>3.2</v>
      </c>
      <c r="I1115" s="8">
        <f>+ROUND(100*SuperOldData!J1115/SuperOldData!G1115,2)</f>
        <v>50.06</v>
      </c>
      <c r="J1115" s="9">
        <f>+ROUND(SuperOldData!C1115,6)</f>
        <v>41.517836000000003</v>
      </c>
      <c r="K1115" s="9">
        <f>+ROUND(SuperOldData!D1115,6)</f>
        <v>2.2615280000000002</v>
      </c>
    </row>
    <row r="1116" spans="1:11" x14ac:dyDescent="0.25">
      <c r="A1116" s="10" t="str">
        <f>+SuperOldData!A1116</f>
        <v>08257</v>
      </c>
      <c r="B1116" s="12" t="str">
        <f>+SuperOldData!B1116</f>
        <v>Santa Maria de Miralles</v>
      </c>
      <c r="C1116" t="str">
        <f>+SuperOldData!F1116</f>
        <v>Barcelona</v>
      </c>
      <c r="D1116" s="11">
        <f>+SuperOldData!X1116</f>
        <v>5521</v>
      </c>
      <c r="E1116" s="6">
        <f>+ROUND(SuperOldData!W1116,4)</f>
        <v>33.058199999999999</v>
      </c>
      <c r="F1116">
        <f>+SuperOldData!Y1116</f>
        <v>0</v>
      </c>
      <c r="G1116" s="11">
        <f>+ROUND(SuperOldData!G1116,0)</f>
        <v>132</v>
      </c>
      <c r="H1116" s="8">
        <f>+ROUND(100*SuperOldData!M1116/SuperOldData!G1116,2)</f>
        <v>4.55</v>
      </c>
      <c r="I1116" s="8">
        <f>+ROUND(100*SuperOldData!J1116/SuperOldData!G1116,2)</f>
        <v>50</v>
      </c>
      <c r="J1116" s="9">
        <f>+ROUND(SuperOldData!C1116,6)</f>
        <v>41.505485999999998</v>
      </c>
      <c r="K1116" s="9">
        <f>+ROUND(SuperOldData!D1116,6)</f>
        <v>1.5159210000000001</v>
      </c>
    </row>
    <row r="1117" spans="1:11" x14ac:dyDescent="0.25">
      <c r="A1117" s="10" t="str">
        <f>+SuperOldData!A1117</f>
        <v>08258</v>
      </c>
      <c r="B1117" s="12" t="str">
        <f>+SuperOldData!B1117</f>
        <v>Santa Maria d'Oló</v>
      </c>
      <c r="C1117" t="str">
        <f>+SuperOldData!F1117</f>
        <v>Barcelona</v>
      </c>
      <c r="D1117" s="11">
        <f>+SuperOldData!X1117</f>
        <v>4983</v>
      </c>
      <c r="E1117" s="6">
        <f>+ROUND(SuperOldData!W1117,4)</f>
        <v>39.385199999999998</v>
      </c>
      <c r="F1117">
        <f>+SuperOldData!Y1117</f>
        <v>0</v>
      </c>
      <c r="G1117" s="11">
        <f>+ROUND(SuperOldData!G1117,0)</f>
        <v>1045</v>
      </c>
      <c r="H1117" s="8">
        <f>+ROUND(100*SuperOldData!M1117/SuperOldData!G1117,2)</f>
        <v>4.42</v>
      </c>
      <c r="I1117" s="8">
        <f>+ROUND(100*SuperOldData!J1117/SuperOldData!G1117,2)</f>
        <v>49.54</v>
      </c>
      <c r="J1117" s="9">
        <f>+ROUND(SuperOldData!C1117,6)</f>
        <v>41.869349999999997</v>
      </c>
      <c r="K1117" s="9">
        <f>+ROUND(SuperOldData!D1117,6)</f>
        <v>2.0487690000000001</v>
      </c>
    </row>
    <row r="1118" spans="1:11" x14ac:dyDescent="0.25">
      <c r="A1118" s="10" t="str">
        <f>+SuperOldData!A1118</f>
        <v>08259</v>
      </c>
      <c r="B1118" s="12" t="str">
        <f>+SuperOldData!B1118</f>
        <v>Santa Maria de Palautordera</v>
      </c>
      <c r="C1118" t="str">
        <f>+SuperOldData!F1118</f>
        <v>Barcelona</v>
      </c>
      <c r="D1118" s="11">
        <f>+SuperOldData!X1118</f>
        <v>7399</v>
      </c>
      <c r="E1118" s="6">
        <f>+ROUND(SuperOldData!W1118,4)</f>
        <v>11.8346</v>
      </c>
      <c r="F1118">
        <f>+SuperOldData!Y1118</f>
        <v>0</v>
      </c>
      <c r="G1118" s="11">
        <f>+ROUND(SuperOldData!G1118,0)</f>
        <v>9109</v>
      </c>
      <c r="H1118" s="8">
        <f>+ROUND(100*SuperOldData!M1118/SuperOldData!G1118,2)</f>
        <v>11.22</v>
      </c>
      <c r="I1118" s="8">
        <f>+ROUND(100*SuperOldData!J1118/SuperOldData!G1118,2)</f>
        <v>48.72</v>
      </c>
      <c r="J1118" s="9">
        <f>+ROUND(SuperOldData!C1118,6)</f>
        <v>41.684286999999998</v>
      </c>
      <c r="K1118" s="9">
        <f>+ROUND(SuperOldData!D1118,6)</f>
        <v>2.4535870000000002</v>
      </c>
    </row>
    <row r="1119" spans="1:11" x14ac:dyDescent="0.25">
      <c r="A1119" s="10" t="str">
        <f>+SuperOldData!A1119</f>
        <v>08260</v>
      </c>
      <c r="B1119" s="12" t="str">
        <f>+SuperOldData!B1119</f>
        <v>Santa Perpètua de Mogoda</v>
      </c>
      <c r="C1119" t="str">
        <f>+SuperOldData!F1119</f>
        <v>Barcelona</v>
      </c>
      <c r="D1119" s="11">
        <f>+SuperOldData!X1119</f>
        <v>7618</v>
      </c>
      <c r="E1119" s="6">
        <f>+ROUND(SuperOldData!W1119,4)</f>
        <v>9.0808</v>
      </c>
      <c r="F1119">
        <f>+SuperOldData!Y1119</f>
        <v>0</v>
      </c>
      <c r="G1119" s="11">
        <f>+ROUND(SuperOldData!G1119,0)</f>
        <v>25521</v>
      </c>
      <c r="H1119" s="8">
        <f>+ROUND(100*SuperOldData!M1119/SuperOldData!G1119,2)</f>
        <v>10.63</v>
      </c>
      <c r="I1119" s="8">
        <f>+ROUND(100*SuperOldData!J1119/SuperOldData!G1119,2)</f>
        <v>48.71</v>
      </c>
      <c r="J1119" s="9">
        <f>+ROUND(SuperOldData!C1119,6)</f>
        <v>41.533181999999996</v>
      </c>
      <c r="K1119" s="9">
        <f>+ROUND(SuperOldData!D1119,6)</f>
        <v>2.1765159999999999</v>
      </c>
    </row>
    <row r="1120" spans="1:11" x14ac:dyDescent="0.25">
      <c r="A1120" s="10" t="str">
        <f>+SuperOldData!A1120</f>
        <v>08261</v>
      </c>
      <c r="B1120" s="12" t="str">
        <f>+SuperOldData!B1120</f>
        <v>Santa Susanna</v>
      </c>
      <c r="C1120" t="str">
        <f>+SuperOldData!F1120</f>
        <v>Barcelona</v>
      </c>
      <c r="D1120" s="11">
        <f>+SuperOldData!X1120</f>
        <v>7287</v>
      </c>
      <c r="E1120" s="6">
        <f>+ROUND(SuperOldData!W1120,4)</f>
        <v>13.411799999999999</v>
      </c>
      <c r="F1120">
        <f>+SuperOldData!Y1120</f>
        <v>0</v>
      </c>
      <c r="G1120" s="11">
        <f>+ROUND(SuperOldData!G1120,0)</f>
        <v>3326</v>
      </c>
      <c r="H1120" s="8">
        <f>+ROUND(100*SuperOldData!M1120/SuperOldData!G1120,2)</f>
        <v>12.59</v>
      </c>
      <c r="I1120" s="8">
        <f>+ROUND(100*SuperOldData!J1120/SuperOldData!G1120,2)</f>
        <v>49.02</v>
      </c>
      <c r="J1120" s="9">
        <f>+ROUND(SuperOldData!C1120,6)</f>
        <v>41.649942000000003</v>
      </c>
      <c r="K1120" s="9">
        <f>+ROUND(SuperOldData!D1120,6)</f>
        <v>2.6958169999999999</v>
      </c>
    </row>
    <row r="1121" spans="1:11" x14ac:dyDescent="0.25">
      <c r="A1121" s="10" t="str">
        <f>+SuperOldData!A1121</f>
        <v>08262</v>
      </c>
      <c r="B1121" s="12" t="str">
        <f>+SuperOldData!B1121</f>
        <v>Sant Vicenç de Castellet</v>
      </c>
      <c r="C1121" t="str">
        <f>+SuperOldData!F1121</f>
        <v>Barcelona</v>
      </c>
      <c r="D1121" s="11">
        <f>+SuperOldData!X1121</f>
        <v>6236</v>
      </c>
      <c r="E1121" s="6">
        <f>+ROUND(SuperOldData!W1121,4)</f>
        <v>25.357299999999999</v>
      </c>
      <c r="F1121">
        <f>+SuperOldData!Y1121</f>
        <v>0</v>
      </c>
      <c r="G1121" s="11">
        <f>+ROUND(SuperOldData!G1121,0)</f>
        <v>9261</v>
      </c>
      <c r="H1121" s="8">
        <f>+ROUND(100*SuperOldData!M1121/SuperOldData!G1121,2)</f>
        <v>11.14</v>
      </c>
      <c r="I1121" s="8">
        <f>+ROUND(100*SuperOldData!J1121/SuperOldData!G1121,2)</f>
        <v>49.6</v>
      </c>
      <c r="J1121" s="9">
        <f>+ROUND(SuperOldData!C1121,6)</f>
        <v>41.669094999999999</v>
      </c>
      <c r="K1121" s="9">
        <f>+ROUND(SuperOldData!D1121,6)</f>
        <v>1.8769070000000001</v>
      </c>
    </row>
    <row r="1122" spans="1:11" x14ac:dyDescent="0.25">
      <c r="A1122" s="10" t="str">
        <f>+SuperOldData!A1122</f>
        <v>08263</v>
      </c>
      <c r="B1122" s="12" t="str">
        <f>+SuperOldData!B1122</f>
        <v>Sant Vicenç dels Horts</v>
      </c>
      <c r="C1122" t="str">
        <f>+SuperOldData!F1122</f>
        <v>Barcelona</v>
      </c>
      <c r="D1122" s="11">
        <f>+SuperOldData!X1122</f>
        <v>7331</v>
      </c>
      <c r="E1122" s="6">
        <f>+ROUND(SuperOldData!W1122,4)</f>
        <v>12.691000000000001</v>
      </c>
      <c r="F1122">
        <f>+SuperOldData!Y1122</f>
        <v>0</v>
      </c>
      <c r="G1122" s="11">
        <f>+ROUND(SuperOldData!G1122,0)</f>
        <v>28025</v>
      </c>
      <c r="H1122" s="8">
        <f>+ROUND(100*SuperOldData!M1122/SuperOldData!G1122,2)</f>
        <v>7.75</v>
      </c>
      <c r="I1122" s="8">
        <f>+ROUND(100*SuperOldData!J1122/SuperOldData!G1122,2)</f>
        <v>49.95</v>
      </c>
      <c r="J1122" s="9">
        <f>+ROUND(SuperOldData!C1122,6)</f>
        <v>41.390455000000003</v>
      </c>
      <c r="K1122" s="9">
        <f>+ROUND(SuperOldData!D1122,6)</f>
        <v>2.00278</v>
      </c>
    </row>
    <row r="1123" spans="1:11" x14ac:dyDescent="0.25">
      <c r="A1123" s="10" t="str">
        <f>+SuperOldData!A1123</f>
        <v>08264</v>
      </c>
      <c r="B1123" s="12" t="str">
        <f>+SuperOldData!B1123</f>
        <v>Sant Vicenç de Montalt</v>
      </c>
      <c r="C1123" t="str">
        <f>+SuperOldData!F1123</f>
        <v>Barcelona</v>
      </c>
      <c r="D1123" s="11">
        <f>+SuperOldData!X1123</f>
        <v>6626</v>
      </c>
      <c r="E1123" s="6">
        <f>+ROUND(SuperOldData!W1123,4)</f>
        <v>21.1496</v>
      </c>
      <c r="F1123">
        <f>+SuperOldData!Y1123</f>
        <v>0</v>
      </c>
      <c r="G1123" s="11">
        <f>+ROUND(SuperOldData!G1123,0)</f>
        <v>5831</v>
      </c>
      <c r="H1123" s="8">
        <f>+ROUND(100*SuperOldData!M1123/SuperOldData!G1123,2)</f>
        <v>8.4499999999999993</v>
      </c>
      <c r="I1123" s="8">
        <f>+ROUND(100*SuperOldData!J1123/SuperOldData!G1123,2)</f>
        <v>49.32</v>
      </c>
      <c r="J1123" s="9">
        <f>+ROUND(SuperOldData!C1123,6)</f>
        <v>41.581254000000001</v>
      </c>
      <c r="K1123" s="9">
        <f>+ROUND(SuperOldData!D1123,6)</f>
        <v>2.5081570000000002</v>
      </c>
    </row>
    <row r="1124" spans="1:11" x14ac:dyDescent="0.25">
      <c r="A1124" s="10" t="str">
        <f>+SuperOldData!A1124</f>
        <v>08265</v>
      </c>
      <c r="B1124" s="12" t="str">
        <f>+SuperOldData!B1124</f>
        <v>Sant Vicenç de Torelló</v>
      </c>
      <c r="C1124" t="str">
        <f>+SuperOldData!F1124</f>
        <v>Barcelona</v>
      </c>
      <c r="D1124" s="11">
        <f>+SuperOldData!X1124</f>
        <v>5627</v>
      </c>
      <c r="E1124" s="6">
        <f>+ROUND(SuperOldData!W1124,4)</f>
        <v>31.875299999999999</v>
      </c>
      <c r="F1124">
        <f>+SuperOldData!Y1124</f>
        <v>0</v>
      </c>
      <c r="G1124" s="11">
        <f>+ROUND(SuperOldData!G1124,0)</f>
        <v>2032</v>
      </c>
      <c r="H1124" s="8">
        <f>+ROUND(100*SuperOldData!M1124/SuperOldData!G1124,2)</f>
        <v>4.6900000000000004</v>
      </c>
      <c r="I1124" s="8">
        <f>+ROUND(100*SuperOldData!J1124/SuperOldData!G1124,2)</f>
        <v>50.94</v>
      </c>
      <c r="J1124" s="9">
        <f>+ROUND(SuperOldData!C1124,6)</f>
        <v>42.064922000000003</v>
      </c>
      <c r="K1124" s="9">
        <f>+ROUND(SuperOldData!D1124,6)</f>
        <v>2.2651520000000001</v>
      </c>
    </row>
    <row r="1125" spans="1:11" x14ac:dyDescent="0.25">
      <c r="A1125" s="10" t="str">
        <f>+SuperOldData!A1125</f>
        <v>08266</v>
      </c>
      <c r="B1125" s="12" t="str">
        <f>+SuperOldData!B1125</f>
        <v>Cerdanyola del Vallès</v>
      </c>
      <c r="C1125" t="str">
        <f>+SuperOldData!F1125</f>
        <v>Barcelona</v>
      </c>
      <c r="D1125" s="11">
        <f>+SuperOldData!X1125</f>
        <v>7507</v>
      </c>
      <c r="E1125" s="6">
        <f>+ROUND(SuperOldData!W1125,4)</f>
        <v>10.528600000000001</v>
      </c>
      <c r="F1125">
        <f>+SuperOldData!Y1125</f>
        <v>0</v>
      </c>
      <c r="G1125" s="11">
        <f>+ROUND(SuperOldData!G1125,0)</f>
        <v>57674</v>
      </c>
      <c r="H1125" s="8">
        <f>+ROUND(100*SuperOldData!M1125/SuperOldData!G1125,2)</f>
        <v>9.34</v>
      </c>
      <c r="I1125" s="8">
        <f>+ROUND(100*SuperOldData!J1125/SuperOldData!G1125,2)</f>
        <v>50.68</v>
      </c>
      <c r="J1125" s="9">
        <f>+ROUND(SuperOldData!C1125,6)</f>
        <v>41.480643000000001</v>
      </c>
      <c r="K1125" s="9">
        <f>+ROUND(SuperOldData!D1125,6)</f>
        <v>2.1227179999999999</v>
      </c>
    </row>
    <row r="1126" spans="1:11" x14ac:dyDescent="0.25">
      <c r="A1126" s="10" t="str">
        <f>+SuperOldData!A1126</f>
        <v>08267</v>
      </c>
      <c r="B1126" s="12" t="str">
        <f>+SuperOldData!B1126</f>
        <v>Sentmenat</v>
      </c>
      <c r="C1126" t="str">
        <f>+SuperOldData!F1126</f>
        <v>Barcelona</v>
      </c>
      <c r="D1126" s="11">
        <f>+SuperOldData!X1126</f>
        <v>7751</v>
      </c>
      <c r="E1126" s="6">
        <f>+ROUND(SuperOldData!W1126,4)</f>
        <v>7.2449000000000003</v>
      </c>
      <c r="F1126">
        <f>+SuperOldData!Y1126</f>
        <v>0</v>
      </c>
      <c r="G1126" s="11">
        <f>+ROUND(SuperOldData!G1126,0)</f>
        <v>8481</v>
      </c>
      <c r="H1126" s="8">
        <f>+ROUND(100*SuperOldData!M1126/SuperOldData!G1126,2)</f>
        <v>6.99</v>
      </c>
      <c r="I1126" s="8">
        <f>+ROUND(100*SuperOldData!J1126/SuperOldData!G1126,2)</f>
        <v>49.51</v>
      </c>
      <c r="J1126" s="9">
        <f>+ROUND(SuperOldData!C1126,6)</f>
        <v>41.613211</v>
      </c>
      <c r="K1126" s="9">
        <f>+ROUND(SuperOldData!D1126,6)</f>
        <v>2.1305130000000001</v>
      </c>
    </row>
    <row r="1127" spans="1:11" x14ac:dyDescent="0.25">
      <c r="A1127" s="10" t="str">
        <f>+SuperOldData!A1127</f>
        <v>08268</v>
      </c>
      <c r="B1127" s="12" t="str">
        <f>+SuperOldData!B1127</f>
        <v>Cercs</v>
      </c>
      <c r="C1127" t="str">
        <f>+SuperOldData!F1127</f>
        <v>Barcelona</v>
      </c>
      <c r="D1127" s="11">
        <f>+SuperOldData!X1127</f>
        <v>3644</v>
      </c>
      <c r="E1127" s="6">
        <f>+ROUND(SuperOldData!W1127,4)</f>
        <v>54.7622</v>
      </c>
      <c r="F1127">
        <f>+SuperOldData!Y1127</f>
        <v>0</v>
      </c>
      <c r="G1127" s="11">
        <f>+ROUND(SuperOldData!G1127,0)</f>
        <v>1311</v>
      </c>
      <c r="H1127" s="8">
        <f>+ROUND(100*SuperOldData!M1127/SuperOldData!G1127,2)</f>
        <v>3.43</v>
      </c>
      <c r="I1127" s="8">
        <f>+ROUND(100*SuperOldData!J1127/SuperOldData!G1127,2)</f>
        <v>49.76</v>
      </c>
      <c r="J1127" s="9">
        <f>+ROUND(SuperOldData!C1127,6)</f>
        <v>42.139439000000003</v>
      </c>
      <c r="K1127" s="9">
        <f>+ROUND(SuperOldData!D1127,6)</f>
        <v>1.850169</v>
      </c>
    </row>
    <row r="1128" spans="1:11" x14ac:dyDescent="0.25">
      <c r="A1128" s="10" t="str">
        <f>+SuperOldData!A1128</f>
        <v>08269</v>
      </c>
      <c r="B1128" s="12" t="str">
        <f>+SuperOldData!B1128</f>
        <v>Seva</v>
      </c>
      <c r="C1128" t="str">
        <f>+SuperOldData!F1128</f>
        <v>Barcelona</v>
      </c>
      <c r="D1128" s="11">
        <f>+SuperOldData!X1128</f>
        <v>6368</v>
      </c>
      <c r="E1128" s="6">
        <f>+ROUND(SuperOldData!W1128,4)</f>
        <v>23.921900000000001</v>
      </c>
      <c r="F1128">
        <f>+SuperOldData!Y1128</f>
        <v>0</v>
      </c>
      <c r="G1128" s="11">
        <f>+ROUND(SuperOldData!G1128,0)</f>
        <v>3428</v>
      </c>
      <c r="H1128" s="8">
        <f>+ROUND(100*SuperOldData!M1128/SuperOldData!G1128,2)</f>
        <v>4.7300000000000004</v>
      </c>
      <c r="I1128" s="8">
        <f>+ROUND(100*SuperOldData!J1128/SuperOldData!G1128,2)</f>
        <v>48.76</v>
      </c>
      <c r="J1128" s="9">
        <f>+ROUND(SuperOldData!C1128,6)</f>
        <v>41.830381000000003</v>
      </c>
      <c r="K1128" s="9">
        <f>+ROUND(SuperOldData!D1128,6)</f>
        <v>2.2815249999999998</v>
      </c>
    </row>
    <row r="1129" spans="1:11" x14ac:dyDescent="0.25">
      <c r="A1129" s="10" t="str">
        <f>+SuperOldData!A1129</f>
        <v>08270</v>
      </c>
      <c r="B1129" s="12" t="str">
        <f>+SuperOldData!B1129</f>
        <v>Sitges</v>
      </c>
      <c r="C1129" t="str">
        <f>+SuperOldData!F1129</f>
        <v>Barcelona</v>
      </c>
      <c r="D1129" s="11">
        <f>+SuperOldData!X1129</f>
        <v>7305</v>
      </c>
      <c r="E1129" s="6">
        <f>+ROUND(SuperOldData!W1129,4)</f>
        <v>13.220800000000001</v>
      </c>
      <c r="F1129">
        <f>+SuperOldData!Y1129</f>
        <v>0</v>
      </c>
      <c r="G1129" s="11">
        <f>+ROUND(SuperOldData!G1129,0)</f>
        <v>28142</v>
      </c>
      <c r="H1129" s="8">
        <f>+ROUND(100*SuperOldData!M1129/SuperOldData!G1129,2)</f>
        <v>23.3</v>
      </c>
      <c r="I1129" s="8">
        <f>+ROUND(100*SuperOldData!J1129/SuperOldData!G1129,2)</f>
        <v>50.18</v>
      </c>
      <c r="J1129" s="9">
        <f>+ROUND(SuperOldData!C1129,6)</f>
        <v>41.255997000000001</v>
      </c>
      <c r="K1129" s="9">
        <f>+ROUND(SuperOldData!D1129,6)</f>
        <v>1.860061</v>
      </c>
    </row>
    <row r="1130" spans="1:11" x14ac:dyDescent="0.25">
      <c r="A1130" s="10" t="str">
        <f>+SuperOldData!A1130</f>
        <v>08271</v>
      </c>
      <c r="B1130" s="12" t="str">
        <f>+SuperOldData!B1130</f>
        <v>Sobremunt</v>
      </c>
      <c r="C1130" t="str">
        <f>+SuperOldData!F1130</f>
        <v>Barcelona</v>
      </c>
      <c r="D1130" s="11">
        <f>+SuperOldData!X1130</f>
        <v>4735</v>
      </c>
      <c r="E1130" s="6">
        <f>+ROUND(SuperOldData!W1130,4)</f>
        <v>42.188299999999998</v>
      </c>
      <c r="F1130">
        <f>+SuperOldData!Y1130</f>
        <v>0</v>
      </c>
      <c r="G1130" s="11">
        <f>+ROUND(SuperOldData!G1130,0)</f>
        <v>91</v>
      </c>
      <c r="H1130" s="8">
        <f>+ROUND(100*SuperOldData!M1130/SuperOldData!G1130,2)</f>
        <v>1.1000000000000001</v>
      </c>
      <c r="I1130" s="8">
        <f>+ROUND(100*SuperOldData!J1130/SuperOldData!G1130,2)</f>
        <v>50.55</v>
      </c>
      <c r="J1130" s="9">
        <f>+ROUND(SuperOldData!C1130,6)</f>
        <v>42.021548000000003</v>
      </c>
      <c r="K1130" s="9">
        <f>+ROUND(SuperOldData!D1130,6)</f>
        <v>2.1703130000000002</v>
      </c>
    </row>
    <row r="1131" spans="1:11" x14ac:dyDescent="0.25">
      <c r="A1131" s="10" t="str">
        <f>+SuperOldData!A1131</f>
        <v>08272</v>
      </c>
      <c r="B1131" s="12" t="str">
        <f>+SuperOldData!B1131</f>
        <v>Sora</v>
      </c>
      <c r="C1131" t="str">
        <f>+SuperOldData!F1131</f>
        <v>Barcelona</v>
      </c>
      <c r="D1131" s="11">
        <f>+SuperOldData!X1131</f>
        <v>7325</v>
      </c>
      <c r="E1131" s="6">
        <f>+ROUND(SuperOldData!W1131,4)</f>
        <v>12.8512</v>
      </c>
      <c r="F1131">
        <f>+SuperOldData!Y1131</f>
        <v>0</v>
      </c>
      <c r="G1131" s="11">
        <f>+ROUND(SuperOldData!G1131,0)</f>
        <v>181</v>
      </c>
      <c r="H1131" s="8">
        <f>+ROUND(100*SuperOldData!M1131/SuperOldData!G1131,2)</f>
        <v>3.32</v>
      </c>
      <c r="I1131" s="8">
        <f>+ROUND(100*SuperOldData!J1131/SuperOldData!G1131,2)</f>
        <v>44.62</v>
      </c>
      <c r="J1131" s="9">
        <f>+ROUND(SuperOldData!C1131,6)</f>
        <v>42.105730999999999</v>
      </c>
      <c r="K1131" s="9">
        <f>+ROUND(SuperOldData!D1131,6)</f>
        <v>2.1705809999999999</v>
      </c>
    </row>
    <row r="1132" spans="1:11" x14ac:dyDescent="0.25">
      <c r="A1132" s="10" t="str">
        <f>+SuperOldData!A1132</f>
        <v>08273</v>
      </c>
      <c r="B1132" s="12" t="str">
        <f>+SuperOldData!B1132</f>
        <v>Subirats</v>
      </c>
      <c r="C1132" t="str">
        <f>+SuperOldData!F1132</f>
        <v>Barcelona</v>
      </c>
      <c r="D1132" s="11">
        <f>+SuperOldData!X1132</f>
        <v>5718</v>
      </c>
      <c r="E1132" s="6">
        <f>+ROUND(SuperOldData!W1132,4)</f>
        <v>30.994299999999999</v>
      </c>
      <c r="F1132">
        <f>+SuperOldData!Y1132</f>
        <v>0</v>
      </c>
      <c r="G1132" s="11">
        <f>+ROUND(SuperOldData!G1132,0)</f>
        <v>3063</v>
      </c>
      <c r="H1132" s="8">
        <f>+ROUND(100*SuperOldData!M1132/SuperOldData!G1132,2)</f>
        <v>6.18</v>
      </c>
      <c r="I1132" s="8">
        <f>+ROUND(100*SuperOldData!J1132/SuperOldData!G1132,2)</f>
        <v>49.34</v>
      </c>
      <c r="J1132" s="9">
        <f>+ROUND(SuperOldData!C1132,6)</f>
        <v>41.398148999999997</v>
      </c>
      <c r="K1132" s="9">
        <f>+ROUND(SuperOldData!D1132,6)</f>
        <v>1.804211</v>
      </c>
    </row>
    <row r="1133" spans="1:11" x14ac:dyDescent="0.25">
      <c r="A1133" s="10" t="str">
        <f>+SuperOldData!A1133</f>
        <v>08274</v>
      </c>
      <c r="B1133" s="12" t="str">
        <f>+SuperOldData!B1133</f>
        <v>Súria</v>
      </c>
      <c r="C1133" t="str">
        <f>+SuperOldData!F1133</f>
        <v>Barcelona</v>
      </c>
      <c r="D1133" s="11">
        <f>+SuperOldData!X1133</f>
        <v>4845</v>
      </c>
      <c r="E1133" s="6">
        <f>+ROUND(SuperOldData!W1133,4)</f>
        <v>40.943800000000003</v>
      </c>
      <c r="F1133">
        <f>+SuperOldData!Y1133</f>
        <v>0</v>
      </c>
      <c r="G1133" s="11">
        <f>+ROUND(SuperOldData!G1133,0)</f>
        <v>6229</v>
      </c>
      <c r="H1133" s="8">
        <f>+ROUND(100*SuperOldData!M1133/SuperOldData!G1133,2)</f>
        <v>7.83</v>
      </c>
      <c r="I1133" s="8">
        <f>+ROUND(100*SuperOldData!J1133/SuperOldData!G1133,2)</f>
        <v>51.47</v>
      </c>
      <c r="J1133" s="9">
        <f>+ROUND(SuperOldData!C1133,6)</f>
        <v>41.834803999999998</v>
      </c>
      <c r="K1133" s="9">
        <f>+ROUND(SuperOldData!D1133,6)</f>
        <v>1.7638670000000001</v>
      </c>
    </row>
    <row r="1134" spans="1:11" x14ac:dyDescent="0.25">
      <c r="A1134" s="10" t="str">
        <f>+SuperOldData!A1134</f>
        <v>08275</v>
      </c>
      <c r="B1134" s="12" t="str">
        <f>+SuperOldData!B1134</f>
        <v>Tavèrnoles</v>
      </c>
      <c r="C1134" t="str">
        <f>+SuperOldData!F1134</f>
        <v>Barcelona</v>
      </c>
      <c r="D1134" s="11">
        <f>+SuperOldData!X1134</f>
        <v>6918</v>
      </c>
      <c r="E1134" s="6">
        <f>+ROUND(SuperOldData!W1134,4)</f>
        <v>17.8659</v>
      </c>
      <c r="F1134">
        <f>+SuperOldData!Y1134</f>
        <v>0</v>
      </c>
      <c r="G1134" s="11">
        <f>+ROUND(SuperOldData!G1134,0)</f>
        <v>312</v>
      </c>
      <c r="H1134" s="8">
        <f>+ROUND(100*SuperOldData!M1134/SuperOldData!G1134,2)</f>
        <v>5.24</v>
      </c>
      <c r="I1134" s="8">
        <f>+ROUND(100*SuperOldData!J1134/SuperOldData!G1134,2)</f>
        <v>49.59</v>
      </c>
      <c r="J1134" s="9">
        <f>+ROUND(SuperOldData!C1134,6)</f>
        <v>41.956113000000002</v>
      </c>
      <c r="K1134" s="9">
        <f>+ROUND(SuperOldData!D1134,6)</f>
        <v>2.3447529999999999</v>
      </c>
    </row>
    <row r="1135" spans="1:11" x14ac:dyDescent="0.25">
      <c r="A1135" s="10" t="str">
        <f>+SuperOldData!A1135</f>
        <v>08276</v>
      </c>
      <c r="B1135" s="12" t="str">
        <f>+SuperOldData!B1135</f>
        <v>Tagamanent</v>
      </c>
      <c r="C1135" t="str">
        <f>+SuperOldData!F1135</f>
        <v>Barcelona</v>
      </c>
      <c r="D1135" s="11">
        <f>+SuperOldData!X1135</f>
        <v>6718</v>
      </c>
      <c r="E1135" s="6">
        <f>+ROUND(SuperOldData!W1135,4)</f>
        <v>20.126899999999999</v>
      </c>
      <c r="F1135">
        <f>+SuperOldData!Y1135</f>
        <v>0</v>
      </c>
      <c r="G1135" s="11">
        <f>+ROUND(SuperOldData!G1135,0)</f>
        <v>317</v>
      </c>
      <c r="H1135" s="8">
        <f>+ROUND(100*SuperOldData!M1135/SuperOldData!G1135,2)</f>
        <v>4.03</v>
      </c>
      <c r="I1135" s="8">
        <f>+ROUND(100*SuperOldData!J1135/SuperOldData!G1135,2)</f>
        <v>47.18</v>
      </c>
      <c r="J1135" s="9">
        <f>+ROUND(SuperOldData!C1135,6)</f>
        <v>41.756059</v>
      </c>
      <c r="K1135" s="9">
        <f>+ROUND(SuperOldData!D1135,6)</f>
        <v>2.301129</v>
      </c>
    </row>
    <row r="1136" spans="1:11" x14ac:dyDescent="0.25">
      <c r="A1136" s="10" t="str">
        <f>+SuperOldData!A1136</f>
        <v>08277</v>
      </c>
      <c r="B1136" s="12" t="str">
        <f>+SuperOldData!B1136</f>
        <v>Talamanca</v>
      </c>
      <c r="C1136" t="str">
        <f>+SuperOldData!F1136</f>
        <v>Barcelona</v>
      </c>
      <c r="D1136" s="11">
        <f>+SuperOldData!X1136</f>
        <v>6836</v>
      </c>
      <c r="E1136" s="6">
        <f>+ROUND(SuperOldData!W1136,4)</f>
        <v>18.827000000000002</v>
      </c>
      <c r="F1136">
        <f>+SuperOldData!Y1136</f>
        <v>0</v>
      </c>
      <c r="G1136" s="11">
        <f>+ROUND(SuperOldData!G1136,0)</f>
        <v>156</v>
      </c>
      <c r="H1136" s="8">
        <f>+ROUND(100*SuperOldData!M1136/SuperOldData!G1136,2)</f>
        <v>0.33</v>
      </c>
      <c r="I1136" s="8">
        <f>+ROUND(100*SuperOldData!J1136/SuperOldData!G1136,2)</f>
        <v>43.3</v>
      </c>
      <c r="J1136" s="9">
        <f>+ROUND(SuperOldData!C1136,6)</f>
        <v>41.731858000000003</v>
      </c>
      <c r="K1136" s="9">
        <f>+ROUND(SuperOldData!D1136,6)</f>
        <v>1.951983</v>
      </c>
    </row>
    <row r="1137" spans="1:11" x14ac:dyDescent="0.25">
      <c r="A1137" s="10" t="str">
        <f>+SuperOldData!A1137</f>
        <v>08278</v>
      </c>
      <c r="B1137" s="12" t="str">
        <f>+SuperOldData!B1137</f>
        <v>Taradell</v>
      </c>
      <c r="C1137" t="str">
        <f>+SuperOldData!F1137</f>
        <v>Barcelona</v>
      </c>
      <c r="D1137" s="11">
        <f>+SuperOldData!X1137</f>
        <v>6337</v>
      </c>
      <c r="E1137" s="6">
        <f>+ROUND(SuperOldData!W1137,4)</f>
        <v>24.273</v>
      </c>
      <c r="F1137">
        <f>+SuperOldData!Y1137</f>
        <v>0</v>
      </c>
      <c r="G1137" s="11">
        <f>+ROUND(SuperOldData!G1137,0)</f>
        <v>6190</v>
      </c>
      <c r="H1137" s="8">
        <f>+ROUND(100*SuperOldData!M1137/SuperOldData!G1137,2)</f>
        <v>6.92</v>
      </c>
      <c r="I1137" s="8">
        <f>+ROUND(100*SuperOldData!J1137/SuperOldData!G1137,2)</f>
        <v>49.1</v>
      </c>
      <c r="J1137" s="9">
        <f>+ROUND(SuperOldData!C1137,6)</f>
        <v>41.875044000000003</v>
      </c>
      <c r="K1137" s="9">
        <f>+ROUND(SuperOldData!D1137,6)</f>
        <v>2.2862969999999998</v>
      </c>
    </row>
    <row r="1138" spans="1:11" x14ac:dyDescent="0.25">
      <c r="A1138" s="10" t="str">
        <f>+SuperOldData!A1138</f>
        <v>08279</v>
      </c>
      <c r="B1138" s="12" t="str">
        <f>+SuperOldData!B1138</f>
        <v>Terrassa</v>
      </c>
      <c r="C1138" t="str">
        <f>+SuperOldData!F1138</f>
        <v>Barcelona</v>
      </c>
      <c r="D1138" s="11">
        <f>+SuperOldData!X1138</f>
        <v>7048</v>
      </c>
      <c r="E1138" s="6">
        <f>+ROUND(SuperOldData!W1138,4)</f>
        <v>16.295000000000002</v>
      </c>
      <c r="F1138">
        <f>+SuperOldData!Y1138</f>
        <v>0</v>
      </c>
      <c r="G1138" s="11">
        <f>+ROUND(SuperOldData!G1138,0)</f>
        <v>214406</v>
      </c>
      <c r="H1138" s="8">
        <f>+ROUND(100*SuperOldData!M1138/SuperOldData!G1138,2)</f>
        <v>13.83</v>
      </c>
      <c r="I1138" s="8">
        <f>+ROUND(100*SuperOldData!J1138/SuperOldData!G1138,2)</f>
        <v>50.48</v>
      </c>
      <c r="J1138" s="9">
        <f>+ROUND(SuperOldData!C1138,6)</f>
        <v>41.575310000000002</v>
      </c>
      <c r="K1138" s="9">
        <f>+ROUND(SuperOldData!D1138,6)</f>
        <v>2.0080360000000002</v>
      </c>
    </row>
    <row r="1139" spans="1:11" x14ac:dyDescent="0.25">
      <c r="A1139" s="10" t="str">
        <f>+SuperOldData!A1139</f>
        <v>08280</v>
      </c>
      <c r="B1139" s="12" t="str">
        <f>+SuperOldData!B1139</f>
        <v>Tavertet</v>
      </c>
      <c r="C1139" t="str">
        <f>+SuperOldData!F1139</f>
        <v>Barcelona</v>
      </c>
      <c r="D1139" s="11">
        <f>+SuperOldData!X1139</f>
        <v>6385</v>
      </c>
      <c r="E1139" s="6">
        <f>+ROUND(SuperOldData!W1139,4)</f>
        <v>23.693899999999999</v>
      </c>
      <c r="F1139">
        <f>+SuperOldData!Y1139</f>
        <v>0</v>
      </c>
      <c r="G1139" s="11">
        <f>+ROUND(SuperOldData!G1139,0)</f>
        <v>138</v>
      </c>
      <c r="H1139" s="8">
        <f>+ROUND(100*SuperOldData!M1139/SuperOldData!G1139,2)</f>
        <v>9.69</v>
      </c>
      <c r="I1139" s="8">
        <f>+ROUND(100*SuperOldData!J1139/SuperOldData!G1139,2)</f>
        <v>46.18</v>
      </c>
      <c r="J1139" s="9">
        <f>+ROUND(SuperOldData!C1139,6)</f>
        <v>42.005073000000003</v>
      </c>
      <c r="K1139" s="9">
        <f>+ROUND(SuperOldData!D1139,6)</f>
        <v>2.4036550000000001</v>
      </c>
    </row>
    <row r="1140" spans="1:11" x14ac:dyDescent="0.25">
      <c r="A1140" s="10" t="str">
        <f>+SuperOldData!A1140</f>
        <v>08281</v>
      </c>
      <c r="B1140" s="12" t="str">
        <f>+SuperOldData!B1140</f>
        <v>Teià</v>
      </c>
      <c r="C1140" t="str">
        <f>+SuperOldData!F1140</f>
        <v>Barcelona</v>
      </c>
      <c r="D1140" s="11">
        <f>+SuperOldData!X1140</f>
        <v>6982</v>
      </c>
      <c r="E1140" s="6">
        <f>+ROUND(SuperOldData!W1140,4)</f>
        <v>17.0959</v>
      </c>
      <c r="F1140">
        <f>+SuperOldData!Y1140</f>
        <v>0</v>
      </c>
      <c r="G1140" s="11">
        <f>+ROUND(SuperOldData!G1140,0)</f>
        <v>6122</v>
      </c>
      <c r="H1140" s="8">
        <f>+ROUND(100*SuperOldData!M1140/SuperOldData!G1140,2)</f>
        <v>5.17</v>
      </c>
      <c r="I1140" s="8">
        <f>+ROUND(100*SuperOldData!J1140/SuperOldData!G1140,2)</f>
        <v>49.41</v>
      </c>
      <c r="J1140" s="9">
        <f>+ROUND(SuperOldData!C1140,6)</f>
        <v>41.500528000000003</v>
      </c>
      <c r="K1140" s="9">
        <f>+ROUND(SuperOldData!D1140,6)</f>
        <v>2.3216809999999999</v>
      </c>
    </row>
    <row r="1141" spans="1:11" x14ac:dyDescent="0.25">
      <c r="A1141" s="10" t="str">
        <f>+SuperOldData!A1141</f>
        <v>08282</v>
      </c>
      <c r="B1141" s="12" t="str">
        <f>+SuperOldData!B1141</f>
        <v>Tiana</v>
      </c>
      <c r="C1141" t="str">
        <f>+SuperOldData!F1141</f>
        <v>Barcelona</v>
      </c>
      <c r="D1141" s="11">
        <f>+SuperOldData!X1141</f>
        <v>7543</v>
      </c>
      <c r="E1141" s="6">
        <f>+ROUND(SuperOldData!W1141,4)</f>
        <v>10.1959</v>
      </c>
      <c r="F1141">
        <f>+SuperOldData!Y1141</f>
        <v>0</v>
      </c>
      <c r="G1141" s="11">
        <f>+ROUND(SuperOldData!G1141,0)</f>
        <v>8108</v>
      </c>
      <c r="H1141" s="8">
        <f>+ROUND(100*SuperOldData!M1141/SuperOldData!G1141,2)</f>
        <v>3.37</v>
      </c>
      <c r="I1141" s="8">
        <f>+ROUND(100*SuperOldData!J1141/SuperOldData!G1141,2)</f>
        <v>51.87</v>
      </c>
      <c r="J1141" s="9">
        <f>+ROUND(SuperOldData!C1141,6)</f>
        <v>41.485840000000003</v>
      </c>
      <c r="K1141" s="9">
        <f>+ROUND(SuperOldData!D1141,6)</f>
        <v>2.268208</v>
      </c>
    </row>
    <row r="1142" spans="1:11" x14ac:dyDescent="0.25">
      <c r="A1142" s="10" t="str">
        <f>+SuperOldData!A1142</f>
        <v>08283</v>
      </c>
      <c r="B1142" s="12" t="str">
        <f>+SuperOldData!B1142</f>
        <v>Tona</v>
      </c>
      <c r="C1142" t="str">
        <f>+SuperOldData!F1142</f>
        <v>Barcelona</v>
      </c>
      <c r="D1142" s="11">
        <f>+SuperOldData!X1142</f>
        <v>6563</v>
      </c>
      <c r="E1142" s="6">
        <f>+ROUND(SuperOldData!W1142,4)</f>
        <v>21.833400000000001</v>
      </c>
      <c r="F1142">
        <f>+SuperOldData!Y1142</f>
        <v>0</v>
      </c>
      <c r="G1142" s="11">
        <f>+ROUND(SuperOldData!G1142,0)</f>
        <v>8056</v>
      </c>
      <c r="H1142" s="8">
        <f>+ROUND(100*SuperOldData!M1142/SuperOldData!G1142,2)</f>
        <v>7.77</v>
      </c>
      <c r="I1142" s="8">
        <f>+ROUND(100*SuperOldData!J1142/SuperOldData!G1142,2)</f>
        <v>49.94</v>
      </c>
      <c r="J1142" s="9">
        <f>+ROUND(SuperOldData!C1142,6)</f>
        <v>41.855767</v>
      </c>
      <c r="K1142" s="9">
        <f>+ROUND(SuperOldData!D1142,6)</f>
        <v>2.219382</v>
      </c>
    </row>
    <row r="1143" spans="1:11" x14ac:dyDescent="0.25">
      <c r="A1143" s="10" t="str">
        <f>+SuperOldData!A1143</f>
        <v>08284</v>
      </c>
      <c r="B1143" s="12" t="str">
        <f>+SuperOldData!B1143</f>
        <v>Tordera</v>
      </c>
      <c r="C1143" t="str">
        <f>+SuperOldData!F1143</f>
        <v>Barcelona</v>
      </c>
      <c r="D1143" s="11">
        <f>+SuperOldData!X1143</f>
        <v>7093</v>
      </c>
      <c r="E1143" s="6">
        <f>+ROUND(SuperOldData!W1143,4)</f>
        <v>15.8637</v>
      </c>
      <c r="F1143">
        <f>+SuperOldData!Y1143</f>
        <v>0</v>
      </c>
      <c r="G1143" s="11">
        <f>+ROUND(SuperOldData!G1143,0)</f>
        <v>16244</v>
      </c>
      <c r="H1143" s="8">
        <f>+ROUND(100*SuperOldData!M1143/SuperOldData!G1143,2)</f>
        <v>8.25</v>
      </c>
      <c r="I1143" s="8">
        <f>+ROUND(100*SuperOldData!J1143/SuperOldData!G1143,2)</f>
        <v>48.98</v>
      </c>
      <c r="J1143" s="9">
        <f>+ROUND(SuperOldData!C1143,6)</f>
        <v>41.692864999999998</v>
      </c>
      <c r="K1143" s="9">
        <f>+ROUND(SuperOldData!D1143,6)</f>
        <v>2.6860430000000002</v>
      </c>
    </row>
    <row r="1144" spans="1:11" x14ac:dyDescent="0.25">
      <c r="A1144" s="10" t="str">
        <f>+SuperOldData!A1144</f>
        <v>08285</v>
      </c>
      <c r="B1144" s="12" t="str">
        <f>+SuperOldData!B1144</f>
        <v>Torelló</v>
      </c>
      <c r="C1144" t="str">
        <f>+SuperOldData!F1144</f>
        <v>Barcelona</v>
      </c>
      <c r="D1144" s="11">
        <f>+SuperOldData!X1144</f>
        <v>6563</v>
      </c>
      <c r="E1144" s="6">
        <f>+ROUND(SuperOldData!W1144,4)</f>
        <v>21.833400000000001</v>
      </c>
      <c r="F1144">
        <f>+SuperOldData!Y1144</f>
        <v>0</v>
      </c>
      <c r="G1144" s="11">
        <f>+ROUND(SuperOldData!G1144,0)</f>
        <v>13857</v>
      </c>
      <c r="H1144" s="8">
        <f>+ROUND(100*SuperOldData!M1144/SuperOldData!G1144,2)</f>
        <v>11.56</v>
      </c>
      <c r="I1144" s="8">
        <f>+ROUND(100*SuperOldData!J1144/SuperOldData!G1144,2)</f>
        <v>50.65</v>
      </c>
      <c r="J1144" s="9">
        <f>+ROUND(SuperOldData!C1144,6)</f>
        <v>42.038474000000001</v>
      </c>
      <c r="K1144" s="9">
        <f>+ROUND(SuperOldData!D1144,6)</f>
        <v>2.2664240000000002</v>
      </c>
    </row>
    <row r="1145" spans="1:11" x14ac:dyDescent="0.25">
      <c r="A1145" s="10" t="str">
        <f>+SuperOldData!A1145</f>
        <v>08286</v>
      </c>
      <c r="B1145" s="12" t="str">
        <f>+SuperOldData!B1145</f>
        <v>Torre de Claramunt, La</v>
      </c>
      <c r="C1145" t="str">
        <f>+SuperOldData!F1145</f>
        <v>Barcelona</v>
      </c>
      <c r="D1145" s="11">
        <f>+SuperOldData!X1145</f>
        <v>7489</v>
      </c>
      <c r="E1145" s="6">
        <f>+ROUND(SuperOldData!W1145,4)</f>
        <v>10.7072</v>
      </c>
      <c r="F1145">
        <f>+SuperOldData!Y1145</f>
        <v>0</v>
      </c>
      <c r="G1145" s="11">
        <f>+ROUND(SuperOldData!G1145,0)</f>
        <v>3847</v>
      </c>
      <c r="H1145" s="8">
        <f>+ROUND(100*SuperOldData!M1145/SuperOldData!G1145,2)</f>
        <v>3.46</v>
      </c>
      <c r="I1145" s="8">
        <f>+ROUND(100*SuperOldData!J1145/SuperOldData!G1145,2)</f>
        <v>48.14</v>
      </c>
      <c r="J1145" s="9">
        <f>+ROUND(SuperOldData!C1145,6)</f>
        <v>41.523741000000001</v>
      </c>
      <c r="K1145" s="9">
        <f>+ROUND(SuperOldData!D1145,6)</f>
        <v>1.6591199999999999</v>
      </c>
    </row>
    <row r="1146" spans="1:11" x14ac:dyDescent="0.25">
      <c r="A1146" s="10" t="str">
        <f>+SuperOldData!A1146</f>
        <v>08287</v>
      </c>
      <c r="B1146" s="12" t="str">
        <f>+SuperOldData!B1146</f>
        <v>Torrelavit</v>
      </c>
      <c r="C1146" t="str">
        <f>+SuperOldData!F1146</f>
        <v>Barcelona</v>
      </c>
      <c r="D1146" s="11">
        <f>+SuperOldData!X1146</f>
        <v>6307</v>
      </c>
      <c r="E1146" s="6">
        <f>+ROUND(SuperOldData!W1146,4)</f>
        <v>24.636500000000002</v>
      </c>
      <c r="F1146">
        <f>+SuperOldData!Y1146</f>
        <v>0</v>
      </c>
      <c r="G1146" s="11">
        <f>+ROUND(SuperOldData!G1146,0)</f>
        <v>1381</v>
      </c>
      <c r="H1146" s="8">
        <f>+ROUND(100*SuperOldData!M1146/SuperOldData!G1146,2)</f>
        <v>8.59</v>
      </c>
      <c r="I1146" s="8">
        <f>+ROUND(100*SuperOldData!J1146/SuperOldData!G1146,2)</f>
        <v>46.08</v>
      </c>
      <c r="J1146" s="9">
        <f>+ROUND(SuperOldData!C1146,6)</f>
        <v>41.440649999999998</v>
      </c>
      <c r="K1146" s="9">
        <f>+ROUND(SuperOldData!D1146,6)</f>
        <v>1.7228330000000001</v>
      </c>
    </row>
    <row r="1147" spans="1:11" x14ac:dyDescent="0.25">
      <c r="A1147" s="10" t="str">
        <f>+SuperOldData!A1147</f>
        <v>08288</v>
      </c>
      <c r="B1147" s="12" t="str">
        <f>+SuperOldData!B1147</f>
        <v>Torrelles de Foix</v>
      </c>
      <c r="C1147" t="str">
        <f>+SuperOldData!F1147</f>
        <v>Barcelona</v>
      </c>
      <c r="D1147" s="11">
        <f>+SuperOldData!X1147</f>
        <v>6067</v>
      </c>
      <c r="E1147" s="6">
        <f>+ROUND(SuperOldData!W1147,4)</f>
        <v>27.2302</v>
      </c>
      <c r="F1147">
        <f>+SuperOldData!Y1147</f>
        <v>0</v>
      </c>
      <c r="G1147" s="11">
        <f>+ROUND(SuperOldData!G1147,0)</f>
        <v>2401</v>
      </c>
      <c r="H1147" s="8">
        <f>+ROUND(100*SuperOldData!M1147/SuperOldData!G1147,2)</f>
        <v>11.38</v>
      </c>
      <c r="I1147" s="8">
        <f>+ROUND(100*SuperOldData!J1147/SuperOldData!G1147,2)</f>
        <v>47.24</v>
      </c>
      <c r="J1147" s="9">
        <f>+ROUND(SuperOldData!C1147,6)</f>
        <v>41.409371999999998</v>
      </c>
      <c r="K1147" s="9">
        <f>+ROUND(SuperOldData!D1147,6)</f>
        <v>1.570071</v>
      </c>
    </row>
    <row r="1148" spans="1:11" x14ac:dyDescent="0.25">
      <c r="A1148" s="10" t="str">
        <f>+SuperOldData!A1148</f>
        <v>08289</v>
      </c>
      <c r="B1148" s="12" t="str">
        <f>+SuperOldData!B1148</f>
        <v>Torrelles de Llobregat</v>
      </c>
      <c r="C1148" t="str">
        <f>+SuperOldData!F1148</f>
        <v>Barcelona</v>
      </c>
      <c r="D1148" s="11">
        <f>+SuperOldData!X1148</f>
        <v>7732</v>
      </c>
      <c r="E1148" s="6">
        <f>+ROUND(SuperOldData!W1148,4)</f>
        <v>7.4543999999999997</v>
      </c>
      <c r="F1148">
        <f>+SuperOldData!Y1148</f>
        <v>0</v>
      </c>
      <c r="G1148" s="11">
        <f>+ROUND(SuperOldData!G1148,0)</f>
        <v>5696</v>
      </c>
      <c r="H1148" s="8">
        <f>+ROUND(100*SuperOldData!M1148/SuperOldData!G1148,2)</f>
        <v>5.32</v>
      </c>
      <c r="I1148" s="8">
        <f>+ROUND(100*SuperOldData!J1148/SuperOldData!G1148,2)</f>
        <v>50.29</v>
      </c>
      <c r="J1148" s="9">
        <f>+ROUND(SuperOldData!C1148,6)</f>
        <v>41.354539000000003</v>
      </c>
      <c r="K1148" s="9">
        <f>+ROUND(SuperOldData!D1148,6)</f>
        <v>1.9710909999999999</v>
      </c>
    </row>
    <row r="1149" spans="1:11" x14ac:dyDescent="0.25">
      <c r="A1149" s="10" t="str">
        <f>+SuperOldData!A1149</f>
        <v>08290</v>
      </c>
      <c r="B1149" s="12" t="str">
        <f>+SuperOldData!B1149</f>
        <v>Ullastrell</v>
      </c>
      <c r="C1149" t="str">
        <f>+SuperOldData!F1149</f>
        <v>Barcelona</v>
      </c>
      <c r="D1149" s="11">
        <f>+SuperOldData!X1149</f>
        <v>6660</v>
      </c>
      <c r="E1149" s="6">
        <f>+ROUND(SuperOldData!W1149,4)</f>
        <v>20.718299999999999</v>
      </c>
      <c r="F1149">
        <f>+SuperOldData!Y1149</f>
        <v>0</v>
      </c>
      <c r="G1149" s="11">
        <f>+ROUND(SuperOldData!G1149,0)</f>
        <v>1985</v>
      </c>
      <c r="H1149" s="8">
        <f>+ROUND(100*SuperOldData!M1149/SuperOldData!G1149,2)</f>
        <v>1.74</v>
      </c>
      <c r="I1149" s="8">
        <f>+ROUND(100*SuperOldData!J1149/SuperOldData!G1149,2)</f>
        <v>49.19</v>
      </c>
      <c r="J1149" s="9">
        <f>+ROUND(SuperOldData!C1149,6)</f>
        <v>41.525339000000002</v>
      </c>
      <c r="K1149" s="9">
        <f>+ROUND(SuperOldData!D1149,6)</f>
        <v>1.963266</v>
      </c>
    </row>
    <row r="1150" spans="1:11" x14ac:dyDescent="0.25">
      <c r="A1150" s="10" t="str">
        <f>+SuperOldData!A1150</f>
        <v>08291</v>
      </c>
      <c r="B1150" s="12" t="str">
        <f>+SuperOldData!B1150</f>
        <v>Vacarisses</v>
      </c>
      <c r="C1150" t="str">
        <f>+SuperOldData!F1150</f>
        <v>Barcelona</v>
      </c>
      <c r="D1150" s="11">
        <f>+SuperOldData!X1150</f>
        <v>7059</v>
      </c>
      <c r="E1150" s="6">
        <f>+ROUND(SuperOldData!W1150,4)</f>
        <v>16.2026</v>
      </c>
      <c r="F1150">
        <f>+SuperOldData!Y1150</f>
        <v>0</v>
      </c>
      <c r="G1150" s="11">
        <f>+ROUND(SuperOldData!G1150,0)</f>
        <v>6240</v>
      </c>
      <c r="H1150" s="8">
        <f>+ROUND(100*SuperOldData!M1150/SuperOldData!G1150,2)</f>
        <v>3.09</v>
      </c>
      <c r="I1150" s="8">
        <f>+ROUND(100*SuperOldData!J1150/SuperOldData!G1150,2)</f>
        <v>47.91</v>
      </c>
      <c r="J1150" s="9">
        <f>+ROUND(SuperOldData!C1150,6)</f>
        <v>41.603931000000003</v>
      </c>
      <c r="K1150" s="9">
        <f>+ROUND(SuperOldData!D1150,6)</f>
        <v>1.917537</v>
      </c>
    </row>
    <row r="1151" spans="1:11" x14ac:dyDescent="0.25">
      <c r="A1151" s="10" t="str">
        <f>+SuperOldData!A1151</f>
        <v>08292</v>
      </c>
      <c r="B1151" s="12" t="str">
        <f>+SuperOldData!B1151</f>
        <v>Vallbona d'Anoia</v>
      </c>
      <c r="C1151" t="str">
        <f>+SuperOldData!F1151</f>
        <v>Barcelona</v>
      </c>
      <c r="D1151" s="11">
        <f>+SuperOldData!X1151</f>
        <v>6828</v>
      </c>
      <c r="E1151" s="6">
        <f>+ROUND(SuperOldData!W1151,4)</f>
        <v>18.9009</v>
      </c>
      <c r="F1151">
        <f>+SuperOldData!Y1151</f>
        <v>0</v>
      </c>
      <c r="G1151" s="11">
        <f>+ROUND(SuperOldData!G1151,0)</f>
        <v>1418</v>
      </c>
      <c r="H1151" s="8">
        <f>+ROUND(100*SuperOldData!M1151/SuperOldData!G1151,2)</f>
        <v>7.02</v>
      </c>
      <c r="I1151" s="8">
        <f>+ROUND(100*SuperOldData!J1151/SuperOldData!G1151,2)</f>
        <v>48.27</v>
      </c>
      <c r="J1151" s="9">
        <f>+ROUND(SuperOldData!C1151,6)</f>
        <v>41.527836000000001</v>
      </c>
      <c r="K1151" s="9">
        <f>+ROUND(SuperOldData!D1151,6)</f>
        <v>1.708682</v>
      </c>
    </row>
    <row r="1152" spans="1:11" x14ac:dyDescent="0.25">
      <c r="A1152" s="10" t="str">
        <f>+SuperOldData!A1152</f>
        <v>08293</v>
      </c>
      <c r="B1152" s="12" t="str">
        <f>+SuperOldData!B1152</f>
        <v>Vallcebre</v>
      </c>
      <c r="C1152" t="str">
        <f>+SuperOldData!F1152</f>
        <v>Barcelona</v>
      </c>
      <c r="D1152" s="11">
        <f>+SuperOldData!X1152</f>
        <v>4573</v>
      </c>
      <c r="E1152" s="6">
        <f>+ROUND(SuperOldData!W1152,4)</f>
        <v>44.1843</v>
      </c>
      <c r="F1152">
        <f>+SuperOldData!Y1152</f>
        <v>0</v>
      </c>
      <c r="G1152" s="11">
        <f>+ROUND(SuperOldData!G1152,0)</f>
        <v>277</v>
      </c>
      <c r="H1152" s="8">
        <f>+ROUND(100*SuperOldData!M1152/SuperOldData!G1152,2)</f>
        <v>1.44</v>
      </c>
      <c r="I1152" s="8">
        <f>+ROUND(100*SuperOldData!J1152/SuperOldData!G1152,2)</f>
        <v>41.88</v>
      </c>
      <c r="J1152" s="9">
        <f>+ROUND(SuperOldData!C1152,6)</f>
        <v>42.206141000000002</v>
      </c>
      <c r="K1152" s="9">
        <f>+ROUND(SuperOldData!D1152,6)</f>
        <v>1.812173</v>
      </c>
    </row>
    <row r="1153" spans="1:11" x14ac:dyDescent="0.25">
      <c r="A1153" s="10" t="str">
        <f>+SuperOldData!A1153</f>
        <v>08294</v>
      </c>
      <c r="B1153" s="12" t="str">
        <f>+SuperOldData!B1153</f>
        <v>Vallgorguina</v>
      </c>
      <c r="C1153" t="str">
        <f>+SuperOldData!F1153</f>
        <v>Barcelona</v>
      </c>
      <c r="D1153" s="11">
        <f>+SuperOldData!X1153</f>
        <v>7805</v>
      </c>
      <c r="E1153" s="6">
        <f>+ROUND(SuperOldData!W1153,4)</f>
        <v>6.4194000000000004</v>
      </c>
      <c r="F1153">
        <f>+SuperOldData!Y1153</f>
        <v>0</v>
      </c>
      <c r="G1153" s="11">
        <f>+ROUND(SuperOldData!G1153,0)</f>
        <v>2604</v>
      </c>
      <c r="H1153" s="8">
        <f>+ROUND(100*SuperOldData!M1153/SuperOldData!G1153,2)</f>
        <v>7.08</v>
      </c>
      <c r="I1153" s="8">
        <f>+ROUND(100*SuperOldData!J1153/SuperOldData!G1153,2)</f>
        <v>48.75</v>
      </c>
      <c r="J1153" s="9">
        <f>+ROUND(SuperOldData!C1153,6)</f>
        <v>41.646608999999998</v>
      </c>
      <c r="K1153" s="9">
        <f>+ROUND(SuperOldData!D1153,6)</f>
        <v>2.4967670000000002</v>
      </c>
    </row>
    <row r="1154" spans="1:11" x14ac:dyDescent="0.25">
      <c r="A1154" s="10" t="str">
        <f>+SuperOldData!A1154</f>
        <v>08295</v>
      </c>
      <c r="B1154" s="12" t="str">
        <f>+SuperOldData!B1154</f>
        <v>Vallirana</v>
      </c>
      <c r="C1154" t="str">
        <f>+SuperOldData!F1154</f>
        <v>Barcelona</v>
      </c>
      <c r="D1154" s="11">
        <f>+SuperOldData!X1154</f>
        <v>7181</v>
      </c>
      <c r="E1154" s="6">
        <f>+ROUND(SuperOldData!W1154,4)</f>
        <v>14.705500000000001</v>
      </c>
      <c r="F1154">
        <f>+SuperOldData!Y1154</f>
        <v>0</v>
      </c>
      <c r="G1154" s="11">
        <f>+ROUND(SuperOldData!G1154,0)</f>
        <v>14509</v>
      </c>
      <c r="H1154" s="8">
        <f>+ROUND(100*SuperOldData!M1154/SuperOldData!G1154,2)</f>
        <v>6.39</v>
      </c>
      <c r="I1154" s="8">
        <f>+ROUND(100*SuperOldData!J1154/SuperOldData!G1154,2)</f>
        <v>50.17</v>
      </c>
      <c r="J1154" s="9">
        <f>+ROUND(SuperOldData!C1154,6)</f>
        <v>41.373624</v>
      </c>
      <c r="K1154" s="9">
        <f>+ROUND(SuperOldData!D1154,6)</f>
        <v>1.916971</v>
      </c>
    </row>
    <row r="1155" spans="1:11" x14ac:dyDescent="0.25">
      <c r="A1155" s="10" t="str">
        <f>+SuperOldData!A1155</f>
        <v>08296</v>
      </c>
      <c r="B1155" s="12" t="str">
        <f>+SuperOldData!B1155</f>
        <v>Vallromanes</v>
      </c>
      <c r="C1155" t="str">
        <f>+SuperOldData!F1155</f>
        <v>Barcelona</v>
      </c>
      <c r="D1155" s="11">
        <f>+SuperOldData!X1155</f>
        <v>7038</v>
      </c>
      <c r="E1155" s="6">
        <f>+ROUND(SuperOldData!W1155,4)</f>
        <v>16.3504</v>
      </c>
      <c r="F1155">
        <f>+SuperOldData!Y1155</f>
        <v>0</v>
      </c>
      <c r="G1155" s="11">
        <f>+ROUND(SuperOldData!G1155,0)</f>
        <v>2463</v>
      </c>
      <c r="H1155" s="8">
        <f>+ROUND(100*SuperOldData!M1155/SuperOldData!G1155,2)</f>
        <v>5.49</v>
      </c>
      <c r="I1155" s="8">
        <f>+ROUND(100*SuperOldData!J1155/SuperOldData!G1155,2)</f>
        <v>49.21</v>
      </c>
      <c r="J1155" s="9">
        <f>+ROUND(SuperOldData!C1155,6)</f>
        <v>41.526846999999997</v>
      </c>
      <c r="K1155" s="9">
        <f>+ROUND(SuperOldData!D1155,6)</f>
        <v>2.2988439999999999</v>
      </c>
    </row>
    <row r="1156" spans="1:11" x14ac:dyDescent="0.25">
      <c r="A1156" s="10" t="str">
        <f>+SuperOldData!A1156</f>
        <v>08297</v>
      </c>
      <c r="B1156" s="12" t="str">
        <f>+SuperOldData!B1156</f>
        <v>Veciana</v>
      </c>
      <c r="C1156" t="str">
        <f>+SuperOldData!F1156</f>
        <v>Barcelona</v>
      </c>
      <c r="D1156" s="11">
        <f>+SuperOldData!X1156</f>
        <v>3108</v>
      </c>
      <c r="E1156" s="6">
        <f>+ROUND(SuperOldData!W1156,4)</f>
        <v>60.590200000000003</v>
      </c>
      <c r="F1156">
        <f>+SuperOldData!Y1156</f>
        <v>0</v>
      </c>
      <c r="G1156" s="11">
        <f>+ROUND(SuperOldData!G1156,0)</f>
        <v>168</v>
      </c>
      <c r="H1156" s="8">
        <f>+ROUND(100*SuperOldData!M1156/SuperOldData!G1156,2)</f>
        <v>2.66</v>
      </c>
      <c r="I1156" s="8">
        <f>+ROUND(100*SuperOldData!J1156/SuperOldData!G1156,2)</f>
        <v>43.92</v>
      </c>
      <c r="J1156" s="9">
        <f>+ROUND(SuperOldData!C1156,6)</f>
        <v>41.668183999999997</v>
      </c>
      <c r="K1156" s="9">
        <f>+ROUND(SuperOldData!D1156,6)</f>
        <v>1.480575</v>
      </c>
    </row>
    <row r="1157" spans="1:11" x14ac:dyDescent="0.25">
      <c r="A1157" s="10" t="str">
        <f>+SuperOldData!A1157</f>
        <v>08298</v>
      </c>
      <c r="B1157" s="12" t="str">
        <f>+SuperOldData!B1157</f>
        <v>Vic</v>
      </c>
      <c r="C1157" t="str">
        <f>+SuperOldData!F1157</f>
        <v>Barcelona</v>
      </c>
      <c r="D1157" s="11">
        <f>+SuperOldData!X1157</f>
        <v>6652</v>
      </c>
      <c r="E1157" s="6">
        <f>+ROUND(SuperOldData!W1157,4)</f>
        <v>20.798400000000001</v>
      </c>
      <c r="F1157">
        <f>+SuperOldData!Y1157</f>
        <v>0</v>
      </c>
      <c r="G1157" s="11">
        <f>+ROUND(SuperOldData!G1157,0)</f>
        <v>40998</v>
      </c>
      <c r="H1157" s="8">
        <f>+ROUND(100*SuperOldData!M1157/SuperOldData!G1157,2)</f>
        <v>24.46</v>
      </c>
      <c r="I1157" s="8">
        <f>+ROUND(100*SuperOldData!J1157/SuperOldData!G1157,2)</f>
        <v>50.5</v>
      </c>
      <c r="J1157" s="9">
        <f>+ROUND(SuperOldData!C1157,6)</f>
        <v>41.922393999999997</v>
      </c>
      <c r="K1157" s="9">
        <f>+ROUND(SuperOldData!D1157,6)</f>
        <v>2.2364190000000002</v>
      </c>
    </row>
    <row r="1158" spans="1:11" x14ac:dyDescent="0.25">
      <c r="A1158" s="10" t="str">
        <f>+SuperOldData!A1158</f>
        <v>08299</v>
      </c>
      <c r="B1158" s="12" t="str">
        <f>+SuperOldData!B1158</f>
        <v>Vilada</v>
      </c>
      <c r="C1158" t="str">
        <f>+SuperOldData!F1158</f>
        <v>Barcelona</v>
      </c>
      <c r="D1158" s="11">
        <f>+SuperOldData!X1158</f>
        <v>3996</v>
      </c>
      <c r="E1158" s="6">
        <f>+ROUND(SuperOldData!W1158,4)</f>
        <v>50.745399999999997</v>
      </c>
      <c r="F1158">
        <f>+SuperOldData!Y1158</f>
        <v>0</v>
      </c>
      <c r="G1158" s="11">
        <f>+ROUND(SuperOldData!G1158,0)</f>
        <v>491</v>
      </c>
      <c r="H1158" s="8">
        <f>+ROUND(100*SuperOldData!M1158/SuperOldData!G1158,2)</f>
        <v>2.19</v>
      </c>
      <c r="I1158" s="8">
        <f>+ROUND(100*SuperOldData!J1158/SuperOldData!G1158,2)</f>
        <v>47.49</v>
      </c>
      <c r="J1158" s="9">
        <f>+ROUND(SuperOldData!C1158,6)</f>
        <v>42.136761</v>
      </c>
      <c r="K1158" s="9">
        <f>+ROUND(SuperOldData!D1158,6)</f>
        <v>1.923216</v>
      </c>
    </row>
    <row r="1159" spans="1:11" x14ac:dyDescent="0.25">
      <c r="A1159" s="10" t="str">
        <f>+SuperOldData!A1159</f>
        <v>08300</v>
      </c>
      <c r="B1159" s="12" t="str">
        <f>+SuperOldData!B1159</f>
        <v>Viladecavalls</v>
      </c>
      <c r="C1159" t="str">
        <f>+SuperOldData!F1159</f>
        <v>Barcelona</v>
      </c>
      <c r="D1159" s="11">
        <f>+SuperOldData!X1159</f>
        <v>7937</v>
      </c>
      <c r="E1159" s="6">
        <f>+ROUND(SuperOldData!W1159,4)</f>
        <v>4.3371000000000004</v>
      </c>
      <c r="F1159">
        <f>+SuperOldData!Y1159</f>
        <v>0</v>
      </c>
      <c r="G1159" s="11">
        <f>+ROUND(SuperOldData!G1159,0)</f>
        <v>7418</v>
      </c>
      <c r="H1159" s="8">
        <f>+ROUND(100*SuperOldData!M1159/SuperOldData!G1159,2)</f>
        <v>2.2200000000000002</v>
      </c>
      <c r="I1159" s="8">
        <f>+ROUND(100*SuperOldData!J1159/SuperOldData!G1159,2)</f>
        <v>49.98</v>
      </c>
      <c r="J1159" s="9">
        <f>+ROUND(SuperOldData!C1159,6)</f>
        <v>41.557757000000002</v>
      </c>
      <c r="K1159" s="9">
        <f>+ROUND(SuperOldData!D1159,6)</f>
        <v>1.951495</v>
      </c>
    </row>
    <row r="1160" spans="1:11" x14ac:dyDescent="0.25">
      <c r="A1160" s="10" t="str">
        <f>+SuperOldData!A1160</f>
        <v>08301</v>
      </c>
      <c r="B1160" s="12" t="str">
        <f>+SuperOldData!B1160</f>
        <v>Viladecans</v>
      </c>
      <c r="C1160" t="str">
        <f>+SuperOldData!F1160</f>
        <v>Barcelona</v>
      </c>
      <c r="D1160" s="11">
        <f>+SuperOldData!X1160</f>
        <v>7471</v>
      </c>
      <c r="E1160" s="6">
        <f>+ROUND(SuperOldData!W1160,4)</f>
        <v>10.9229</v>
      </c>
      <c r="F1160">
        <f>+SuperOldData!Y1160</f>
        <v>0</v>
      </c>
      <c r="G1160" s="11">
        <f>+ROUND(SuperOldData!G1160,0)</f>
        <v>64999</v>
      </c>
      <c r="H1160" s="8">
        <f>+ROUND(100*SuperOldData!M1160/SuperOldData!G1160,2)</f>
        <v>8.32</v>
      </c>
      <c r="I1160" s="8">
        <f>+ROUND(100*SuperOldData!J1160/SuperOldData!G1160,2)</f>
        <v>50.25</v>
      </c>
      <c r="J1160" s="9">
        <f>+ROUND(SuperOldData!C1160,6)</f>
        <v>41.302950000000003</v>
      </c>
      <c r="K1160" s="9">
        <f>+ROUND(SuperOldData!D1160,6)</f>
        <v>2.0319310000000002</v>
      </c>
    </row>
    <row r="1161" spans="1:11" x14ac:dyDescent="0.25">
      <c r="A1161" s="10" t="str">
        <f>+SuperOldData!A1161</f>
        <v>08302</v>
      </c>
      <c r="B1161" s="12" t="str">
        <f>+SuperOldData!B1161</f>
        <v>Vilanova del Camí</v>
      </c>
      <c r="C1161" t="str">
        <f>+SuperOldData!F1161</f>
        <v>Barcelona</v>
      </c>
      <c r="D1161" s="11">
        <f>+SuperOldData!X1161</f>
        <v>7374</v>
      </c>
      <c r="E1161" s="6">
        <f>+ROUND(SuperOldData!W1161,4)</f>
        <v>12.087199999999999</v>
      </c>
      <c r="F1161">
        <f>+SuperOldData!Y1161</f>
        <v>0</v>
      </c>
      <c r="G1161" s="11">
        <f>+ROUND(SuperOldData!G1161,0)</f>
        <v>12582</v>
      </c>
      <c r="H1161" s="8">
        <f>+ROUND(100*SuperOldData!M1161/SuperOldData!G1161,2)</f>
        <v>7.57</v>
      </c>
      <c r="I1161" s="8">
        <f>+ROUND(100*SuperOldData!J1161/SuperOldData!G1161,2)</f>
        <v>49.43</v>
      </c>
      <c r="J1161" s="9">
        <f>+ROUND(SuperOldData!C1161,6)</f>
        <v>41.561444000000002</v>
      </c>
      <c r="K1161" s="9">
        <f>+ROUND(SuperOldData!D1161,6)</f>
        <v>1.6341570000000001</v>
      </c>
    </row>
    <row r="1162" spans="1:11" x14ac:dyDescent="0.25">
      <c r="A1162" s="10" t="str">
        <f>+SuperOldData!A1162</f>
        <v>08303</v>
      </c>
      <c r="B1162" s="12" t="str">
        <f>+SuperOldData!B1162</f>
        <v>Vilanova de Sau</v>
      </c>
      <c r="C1162" t="str">
        <f>+SuperOldData!F1162</f>
        <v>Barcelona</v>
      </c>
      <c r="D1162" s="11">
        <f>+SuperOldData!X1162</f>
        <v>6254</v>
      </c>
      <c r="E1162" s="6">
        <f>+ROUND(SuperOldData!W1162,4)</f>
        <v>25.190999999999999</v>
      </c>
      <c r="F1162">
        <f>+SuperOldData!Y1162</f>
        <v>0</v>
      </c>
      <c r="G1162" s="11">
        <f>+ROUND(SuperOldData!G1162,0)</f>
        <v>323</v>
      </c>
      <c r="H1162" s="8">
        <f>+ROUND(100*SuperOldData!M1162/SuperOldData!G1162,2)</f>
        <v>2.0099999999999998</v>
      </c>
      <c r="I1162" s="8">
        <f>+ROUND(100*SuperOldData!J1162/SuperOldData!G1162,2)</f>
        <v>50.23</v>
      </c>
      <c r="J1162" s="9">
        <f>+ROUND(SuperOldData!C1162,6)</f>
        <v>41.943097000000002</v>
      </c>
      <c r="K1162" s="9">
        <f>+ROUND(SuperOldData!D1162,6)</f>
        <v>2.4221379999999999</v>
      </c>
    </row>
    <row r="1163" spans="1:11" x14ac:dyDescent="0.25">
      <c r="A1163" s="10" t="str">
        <f>+SuperOldData!A1163</f>
        <v>08304</v>
      </c>
      <c r="B1163" s="12" t="str">
        <f>+SuperOldData!B1163</f>
        <v>Vilobí del Penedès</v>
      </c>
      <c r="C1163" t="str">
        <f>+SuperOldData!F1163</f>
        <v>Barcelona</v>
      </c>
      <c r="D1163" s="11">
        <f>+SuperOldData!X1163</f>
        <v>5867</v>
      </c>
      <c r="E1163" s="6">
        <f>+ROUND(SuperOldData!W1163,4)</f>
        <v>29.521899999999999</v>
      </c>
      <c r="F1163">
        <f>+SuperOldData!Y1163</f>
        <v>0</v>
      </c>
      <c r="G1163" s="11">
        <f>+ROUND(SuperOldData!G1163,0)</f>
        <v>1109</v>
      </c>
      <c r="H1163" s="8">
        <f>+ROUND(100*SuperOldData!M1163/SuperOldData!G1163,2)</f>
        <v>8.59</v>
      </c>
      <c r="I1163" s="8">
        <f>+ROUND(100*SuperOldData!J1163/SuperOldData!G1163,2)</f>
        <v>49.01</v>
      </c>
      <c r="J1163" s="9">
        <f>+ROUND(SuperOldData!C1163,6)</f>
        <v>41.385778000000002</v>
      </c>
      <c r="K1163" s="9">
        <f>+ROUND(SuperOldData!D1163,6)</f>
        <v>1.665945</v>
      </c>
    </row>
    <row r="1164" spans="1:11" x14ac:dyDescent="0.25">
      <c r="A1164" s="10" t="str">
        <f>+SuperOldData!A1164</f>
        <v>08305</v>
      </c>
      <c r="B1164" s="12" t="str">
        <f>+SuperOldData!B1164</f>
        <v>Vilafranca del Penedès</v>
      </c>
      <c r="C1164" t="str">
        <f>+SuperOldData!F1164</f>
        <v>Barcelona</v>
      </c>
      <c r="D1164" s="11">
        <f>+SuperOldData!X1164</f>
        <v>7036</v>
      </c>
      <c r="E1164" s="6">
        <f>+ROUND(SuperOldData!W1164,4)</f>
        <v>16.3751</v>
      </c>
      <c r="F1164">
        <f>+SuperOldData!Y1164</f>
        <v>0</v>
      </c>
      <c r="G1164" s="11">
        <f>+ROUND(SuperOldData!G1164,0)</f>
        <v>38839</v>
      </c>
      <c r="H1164" s="8">
        <f>+ROUND(100*SuperOldData!M1164/SuperOldData!G1164,2)</f>
        <v>16.95</v>
      </c>
      <c r="I1164" s="8">
        <f>+ROUND(100*SuperOldData!J1164/SuperOldData!G1164,2)</f>
        <v>50.24</v>
      </c>
      <c r="J1164" s="9">
        <f>+ROUND(SuperOldData!C1164,6)</f>
        <v>41.347515999999999</v>
      </c>
      <c r="K1164" s="9">
        <f>+ROUND(SuperOldData!D1164,6)</f>
        <v>1.7005790000000001</v>
      </c>
    </row>
    <row r="1165" spans="1:11" x14ac:dyDescent="0.25">
      <c r="A1165" s="10" t="str">
        <f>+SuperOldData!A1165</f>
        <v>08306</v>
      </c>
      <c r="B1165" s="12" t="str">
        <f>+SuperOldData!B1165</f>
        <v>Vilalba Sasserra</v>
      </c>
      <c r="C1165" t="str">
        <f>+SuperOldData!F1165</f>
        <v>Barcelona</v>
      </c>
      <c r="D1165" s="11">
        <f>+SuperOldData!X1165</f>
        <v>6677</v>
      </c>
      <c r="E1165" s="6">
        <f>+ROUND(SuperOldData!W1165,4)</f>
        <v>20.564299999999999</v>
      </c>
      <c r="F1165">
        <f>+SuperOldData!Y1165</f>
        <v>0</v>
      </c>
      <c r="G1165" s="11">
        <f>+ROUND(SuperOldData!G1165,0)</f>
        <v>701</v>
      </c>
      <c r="H1165" s="8">
        <f>+ROUND(100*SuperOldData!M1165/SuperOldData!G1165,2)</f>
        <v>5.81</v>
      </c>
      <c r="I1165" s="8">
        <f>+ROUND(100*SuperOldData!J1165/SuperOldData!G1165,2)</f>
        <v>50.21</v>
      </c>
      <c r="J1165" s="9">
        <f>+ROUND(SuperOldData!C1165,6)</f>
        <v>41.640327999999997</v>
      </c>
      <c r="K1165" s="9">
        <f>+ROUND(SuperOldData!D1165,6)</f>
        <v>2.4629690000000002</v>
      </c>
    </row>
    <row r="1166" spans="1:11" x14ac:dyDescent="0.25">
      <c r="A1166" s="10" t="str">
        <f>+SuperOldData!A1166</f>
        <v>08307</v>
      </c>
      <c r="B1166" s="12" t="str">
        <f>+SuperOldData!B1166</f>
        <v>Vilanova i la Geltrú</v>
      </c>
      <c r="C1166" t="str">
        <f>+SuperOldData!F1166</f>
        <v>Barcelona</v>
      </c>
      <c r="D1166" s="11">
        <f>+SuperOldData!X1166</f>
        <v>6843</v>
      </c>
      <c r="E1166" s="6">
        <f>+ROUND(SuperOldData!W1166,4)</f>
        <v>18.722300000000001</v>
      </c>
      <c r="F1166">
        <f>+SuperOldData!Y1166</f>
        <v>0</v>
      </c>
      <c r="G1166" s="11">
        <f>+ROUND(SuperOldData!G1166,0)</f>
        <v>66074</v>
      </c>
      <c r="H1166" s="8">
        <f>+ROUND(100*SuperOldData!M1166/SuperOldData!G1166,2)</f>
        <v>12.87</v>
      </c>
      <c r="I1166" s="8">
        <f>+ROUND(100*SuperOldData!J1166/SuperOldData!G1166,2)</f>
        <v>51.03</v>
      </c>
      <c r="J1166" s="9">
        <f>+ROUND(SuperOldData!C1166,6)</f>
        <v>41.237081000000003</v>
      </c>
      <c r="K1166" s="9">
        <f>+ROUND(SuperOldData!D1166,6)</f>
        <v>1.7048019999999999</v>
      </c>
    </row>
    <row r="1167" spans="1:11" x14ac:dyDescent="0.25">
      <c r="A1167" s="10" t="str">
        <f>+SuperOldData!A1167</f>
        <v>08308</v>
      </c>
      <c r="B1167" s="12" t="str">
        <f>+SuperOldData!B1167</f>
        <v>Viver i Serrateix</v>
      </c>
      <c r="C1167" t="str">
        <f>+SuperOldData!F1167</f>
        <v>Barcelona</v>
      </c>
      <c r="D1167" s="11">
        <f>+SuperOldData!X1167</f>
        <v>4662</v>
      </c>
      <c r="E1167" s="6">
        <f>+ROUND(SuperOldData!W1167,4)</f>
        <v>43.007599999999996</v>
      </c>
      <c r="F1167">
        <f>+SuperOldData!Y1167</f>
        <v>0</v>
      </c>
      <c r="G1167" s="11">
        <f>+ROUND(SuperOldData!G1167,0)</f>
        <v>177</v>
      </c>
      <c r="H1167" s="8">
        <f>+ROUND(100*SuperOldData!M1167/SuperOldData!G1167,2)</f>
        <v>1.69</v>
      </c>
      <c r="I1167" s="8">
        <f>+ROUND(100*SuperOldData!J1167/SuperOldData!G1167,2)</f>
        <v>48.02</v>
      </c>
      <c r="J1167" s="9">
        <f>+ROUND(SuperOldData!C1167,6)</f>
        <v>41.947783000000001</v>
      </c>
      <c r="K1167" s="9">
        <f>+ROUND(SuperOldData!D1167,6)</f>
        <v>1.793526</v>
      </c>
    </row>
    <row r="1168" spans="1:11" x14ac:dyDescent="0.25">
      <c r="A1168" s="10" t="str">
        <f>+SuperOldData!A1168</f>
        <v>08901</v>
      </c>
      <c r="B1168" s="12" t="str">
        <f>+SuperOldData!B1168</f>
        <v>Rupit i Pruit</v>
      </c>
      <c r="C1168" t="str">
        <f>+SuperOldData!F1168</f>
        <v>Barcelona</v>
      </c>
      <c r="D1168" s="11">
        <f>+SuperOldData!X1168</f>
        <v>5731</v>
      </c>
      <c r="E1168" s="6">
        <f>+ROUND(SuperOldData!W1168,4)</f>
        <v>30.834199999999999</v>
      </c>
      <c r="F1168">
        <f>+SuperOldData!Y1168</f>
        <v>0</v>
      </c>
      <c r="G1168" s="11">
        <f>+ROUND(SuperOldData!G1168,0)</f>
        <v>309</v>
      </c>
      <c r="H1168" s="8">
        <f>+ROUND(100*SuperOldData!M1168/SuperOldData!G1168,2)</f>
        <v>9.14</v>
      </c>
      <c r="I1168" s="8">
        <f>+ROUND(100*SuperOldData!J1168/SuperOldData!G1168,2)</f>
        <v>47.77</v>
      </c>
      <c r="J1168" s="9">
        <f>+ROUND(SuperOldData!C1168,6)</f>
        <v>42.029107000000003</v>
      </c>
      <c r="K1168" s="9">
        <f>+ROUND(SuperOldData!D1168,6)</f>
        <v>2.463165</v>
      </c>
    </row>
    <row r="1169" spans="1:11" x14ac:dyDescent="0.25">
      <c r="A1169" s="10" t="str">
        <f>+SuperOldData!A1169</f>
        <v>08902</v>
      </c>
      <c r="B1169" s="12" t="str">
        <f>+SuperOldData!B1169</f>
        <v>Vilanova del Vallès</v>
      </c>
      <c r="C1169" t="str">
        <f>+SuperOldData!F1169</f>
        <v>Barcelona</v>
      </c>
      <c r="D1169" s="11">
        <f>+SuperOldData!X1169</f>
        <v>7169</v>
      </c>
      <c r="E1169" s="6">
        <f>+ROUND(SuperOldData!W1169,4)</f>
        <v>14.914999999999999</v>
      </c>
      <c r="F1169">
        <f>+SuperOldData!Y1169</f>
        <v>0</v>
      </c>
      <c r="G1169" s="11">
        <f>+ROUND(SuperOldData!G1169,0)</f>
        <v>5063</v>
      </c>
      <c r="H1169" s="8">
        <f>+ROUND(100*SuperOldData!M1169/SuperOldData!G1169,2)</f>
        <v>3.27</v>
      </c>
      <c r="I1169" s="8">
        <f>+ROUND(100*SuperOldData!J1169/SuperOldData!G1169,2)</f>
        <v>48.98</v>
      </c>
      <c r="J1169" s="9">
        <f>+ROUND(SuperOldData!C1169,6)</f>
        <v>41.555033999999999</v>
      </c>
      <c r="K1169" s="9">
        <f>+ROUND(SuperOldData!D1169,6)</f>
        <v>2.3066620000000002</v>
      </c>
    </row>
    <row r="1170" spans="1:11" x14ac:dyDescent="0.25">
      <c r="A1170" s="10" t="str">
        <f>+SuperOldData!A1170</f>
        <v>08903</v>
      </c>
      <c r="B1170" s="12" t="str">
        <f>+SuperOldData!B1170</f>
        <v>Sant Julià de Cerdanyola</v>
      </c>
      <c r="C1170" t="str">
        <f>+SuperOldData!F1170</f>
        <v>Barcelona</v>
      </c>
      <c r="D1170" s="11">
        <f>+SuperOldData!X1170</f>
        <v>4743</v>
      </c>
      <c r="E1170" s="6">
        <f>+ROUND(SuperOldData!W1170,4)</f>
        <v>42.1267</v>
      </c>
      <c r="F1170">
        <f>+SuperOldData!Y1170</f>
        <v>0</v>
      </c>
      <c r="G1170" s="11">
        <f>+ROUND(SuperOldData!G1170,0)</f>
        <v>258</v>
      </c>
      <c r="H1170" s="8">
        <f>+ROUND(100*SuperOldData!M1170/SuperOldData!G1170,2)</f>
        <v>0</v>
      </c>
      <c r="I1170" s="8">
        <f>+ROUND(100*SuperOldData!J1170/SuperOldData!G1170,2)</f>
        <v>44.96</v>
      </c>
      <c r="J1170" s="9">
        <f>+ROUND(SuperOldData!C1170,6)</f>
        <v>42.218583000000002</v>
      </c>
      <c r="K1170" s="9">
        <f>+ROUND(SuperOldData!D1170,6)</f>
        <v>1.909044</v>
      </c>
    </row>
    <row r="1171" spans="1:11" x14ac:dyDescent="0.25">
      <c r="A1171" s="10" t="str">
        <f>+SuperOldData!A1171</f>
        <v>08904</v>
      </c>
      <c r="B1171" s="12" t="str">
        <f>+SuperOldData!B1171</f>
        <v>Badia del Vallès</v>
      </c>
      <c r="C1171" t="str">
        <f>+SuperOldData!F1171</f>
        <v>Barcelona</v>
      </c>
      <c r="D1171" s="11">
        <f>+SuperOldData!X1171</f>
        <v>6478</v>
      </c>
      <c r="E1171" s="6">
        <f>+ROUND(SuperOldData!W1171,4)</f>
        <v>22.665099999999999</v>
      </c>
      <c r="F1171">
        <f>+SuperOldData!Y1171</f>
        <v>0</v>
      </c>
      <c r="G1171" s="11">
        <f>+ROUND(SuperOldData!G1171,0)</f>
        <v>13603</v>
      </c>
      <c r="H1171" s="8">
        <f>+ROUND(100*SuperOldData!M1171/SuperOldData!G1171,2)</f>
        <v>6.12</v>
      </c>
      <c r="I1171" s="8">
        <f>+ROUND(100*SuperOldData!J1171/SuperOldData!G1171,2)</f>
        <v>50.94</v>
      </c>
      <c r="J1171" s="9">
        <f>+ROUND(SuperOldData!C1171,6)</f>
        <v>41.508206000000001</v>
      </c>
      <c r="K1171" s="9">
        <f>+ROUND(SuperOldData!D1171,6)</f>
        <v>2.1149010000000001</v>
      </c>
    </row>
    <row r="1172" spans="1:11" x14ac:dyDescent="0.25">
      <c r="A1172" s="10" t="str">
        <f>+SuperOldData!A1172</f>
        <v>08905</v>
      </c>
      <c r="B1172" s="12" t="str">
        <f>+SuperOldData!B1172</f>
        <v>Palma de Cervelló, La</v>
      </c>
      <c r="C1172" t="str">
        <f>+SuperOldData!F1172</f>
        <v>Barcelona</v>
      </c>
      <c r="D1172" s="11">
        <f>+SuperOldData!X1172</f>
        <v>7821</v>
      </c>
      <c r="E1172" s="6">
        <f>+ROUND(SuperOldData!W1172,4)</f>
        <v>6.2591999999999999</v>
      </c>
      <c r="F1172">
        <f>+SuperOldData!Y1172</f>
        <v>0</v>
      </c>
      <c r="G1172" s="11">
        <f>+ROUND(SuperOldData!G1172,0)</f>
        <v>3009</v>
      </c>
      <c r="H1172" s="8">
        <f>+ROUND(100*SuperOldData!M1172/SuperOldData!G1172,2)</f>
        <v>6.38</v>
      </c>
      <c r="I1172" s="8">
        <f>+ROUND(100*SuperOldData!J1172/SuperOldData!G1172,2)</f>
        <v>49.82</v>
      </c>
      <c r="J1172" s="9">
        <f>+ROUND(SuperOldData!C1172,6)</f>
        <v>41.410314999999997</v>
      </c>
      <c r="K1172" s="9">
        <f>+ROUND(SuperOldData!D1172,6)</f>
        <v>1.963155</v>
      </c>
    </row>
    <row r="1173" spans="1:11" x14ac:dyDescent="0.25">
      <c r="A1173" s="10" t="str">
        <f>+SuperOldData!A1173</f>
        <v>09001</v>
      </c>
      <c r="B1173" s="12" t="str">
        <f>+SuperOldData!B1173</f>
        <v>Abajas</v>
      </c>
      <c r="C1173" t="str">
        <f>+SuperOldData!F1173</f>
        <v>Burgos</v>
      </c>
      <c r="D1173" s="11">
        <f>+SuperOldData!X1173</f>
        <v>2765</v>
      </c>
      <c r="E1173" s="6">
        <f>+ROUND(SuperOldData!W1173,4)</f>
        <v>64.520700000000005</v>
      </c>
      <c r="F1173">
        <f>+SuperOldData!Y1173</f>
        <v>0</v>
      </c>
      <c r="G1173" s="11">
        <f>+ROUND(SuperOldData!G1173,0)</f>
        <v>29</v>
      </c>
      <c r="H1173" s="8">
        <f>+ROUND(100*SuperOldData!M1173/SuperOldData!G1173,2)</f>
        <v>0</v>
      </c>
      <c r="I1173" s="8">
        <f>+ROUND(100*SuperOldData!J1173/SuperOldData!G1173,2)</f>
        <v>37.93</v>
      </c>
      <c r="J1173" s="9">
        <f>+ROUND(SuperOldData!C1173,6)</f>
        <v>42.619101000000001</v>
      </c>
      <c r="K1173" s="9">
        <f>+ROUND(SuperOldData!D1173,6)</f>
        <v>-3.5859589999999999</v>
      </c>
    </row>
    <row r="1174" spans="1:11" x14ac:dyDescent="0.25">
      <c r="A1174" s="10" t="str">
        <f>+SuperOldData!A1174</f>
        <v>09003</v>
      </c>
      <c r="B1174" s="12" t="str">
        <f>+SuperOldData!B1174</f>
        <v>Adrada de Haza</v>
      </c>
      <c r="C1174" t="str">
        <f>+SuperOldData!F1174</f>
        <v>Burgos</v>
      </c>
      <c r="D1174" s="11">
        <f>+SuperOldData!X1174</f>
        <v>2037</v>
      </c>
      <c r="E1174" s="6">
        <f>+ROUND(SuperOldData!W1174,4)</f>
        <v>73.305800000000005</v>
      </c>
      <c r="F1174">
        <f>+SuperOldData!Y1174</f>
        <v>0</v>
      </c>
      <c r="G1174" s="11">
        <f>+ROUND(SuperOldData!G1174,0)</f>
        <v>238</v>
      </c>
      <c r="H1174" s="8">
        <f>+ROUND(100*SuperOldData!M1174/SuperOldData!G1174,2)</f>
        <v>5.18</v>
      </c>
      <c r="I1174" s="8">
        <f>+ROUND(100*SuperOldData!J1174/SuperOldData!G1174,2)</f>
        <v>46.49</v>
      </c>
      <c r="J1174" s="9">
        <f>+ROUND(SuperOldData!C1174,6)</f>
        <v>41.598117999999999</v>
      </c>
      <c r="K1174" s="9">
        <f>+ROUND(SuperOldData!D1174,6)</f>
        <v>-3.8181250000000002</v>
      </c>
    </row>
    <row r="1175" spans="1:11" x14ac:dyDescent="0.25">
      <c r="A1175" s="10" t="str">
        <f>+SuperOldData!A1175</f>
        <v>09006</v>
      </c>
      <c r="B1175" s="12" t="str">
        <f>+SuperOldData!B1175</f>
        <v>Aguas Cándidas</v>
      </c>
      <c r="C1175" t="str">
        <f>+SuperOldData!F1175</f>
        <v>Burgos</v>
      </c>
      <c r="D1175" s="11">
        <f>+SuperOldData!X1175</f>
        <v>263</v>
      </c>
      <c r="E1175" s="6">
        <f>+ROUND(SuperOldData!W1175,4)</f>
        <v>94.375299999999996</v>
      </c>
      <c r="F1175">
        <f>+SuperOldData!Y1175</f>
        <v>1</v>
      </c>
      <c r="G1175" s="11">
        <f>+ROUND(SuperOldData!G1175,0)</f>
        <v>63</v>
      </c>
      <c r="H1175" s="8">
        <f>+ROUND(100*SuperOldData!M1175/SuperOldData!G1175,2)</f>
        <v>0</v>
      </c>
      <c r="I1175" s="8">
        <f>+ROUND(100*SuperOldData!J1175/SuperOldData!G1175,2)</f>
        <v>34.92</v>
      </c>
      <c r="J1175" s="9">
        <f>+ROUND(SuperOldData!C1175,6)</f>
        <v>42.733960000000003</v>
      </c>
      <c r="K1175" s="9">
        <f>+ROUND(SuperOldData!D1175,6)</f>
        <v>-3.4972189999999999</v>
      </c>
    </row>
    <row r="1176" spans="1:11" x14ac:dyDescent="0.25">
      <c r="A1176" s="10" t="str">
        <f>+SuperOldData!A1176</f>
        <v>09007</v>
      </c>
      <c r="B1176" s="12" t="str">
        <f>+SuperOldData!B1176</f>
        <v>Aguilar de Bureba</v>
      </c>
      <c r="C1176" t="str">
        <f>+SuperOldData!F1176</f>
        <v>Burgos</v>
      </c>
      <c r="D1176" s="11">
        <f>+SuperOldData!X1176</f>
        <v>404</v>
      </c>
      <c r="E1176" s="6">
        <f>+ROUND(SuperOldData!W1176,4)</f>
        <v>92.102000000000004</v>
      </c>
      <c r="F1176">
        <f>+SuperOldData!Y1176</f>
        <v>1</v>
      </c>
      <c r="G1176" s="11">
        <f>+ROUND(SuperOldData!G1176,0)</f>
        <v>62</v>
      </c>
      <c r="H1176" s="8">
        <f>+ROUND(100*SuperOldData!M1176/SuperOldData!G1176,2)</f>
        <v>2.02</v>
      </c>
      <c r="I1176" s="8">
        <f>+ROUND(100*SuperOldData!J1176/SuperOldData!G1176,2)</f>
        <v>38.549999999999997</v>
      </c>
      <c r="J1176" s="9">
        <f>+ROUND(SuperOldData!C1176,6)</f>
        <v>42.591535</v>
      </c>
      <c r="K1176" s="9">
        <f>+ROUND(SuperOldData!D1176,6)</f>
        <v>-3.3325779999999998</v>
      </c>
    </row>
    <row r="1177" spans="1:11" x14ac:dyDescent="0.25">
      <c r="A1177" s="10" t="str">
        <f>+SuperOldData!A1177</f>
        <v>09009</v>
      </c>
      <c r="B1177" s="12" t="str">
        <f>+SuperOldData!B1177</f>
        <v>Albillos</v>
      </c>
      <c r="C1177" t="str">
        <f>+SuperOldData!F1177</f>
        <v>Burgos</v>
      </c>
      <c r="D1177" s="11">
        <f>+SuperOldData!X1177</f>
        <v>7384</v>
      </c>
      <c r="E1177" s="6">
        <f>+ROUND(SuperOldData!W1177,4)</f>
        <v>12.019500000000001</v>
      </c>
      <c r="F1177">
        <f>+SuperOldData!Y1177</f>
        <v>0</v>
      </c>
      <c r="G1177" s="11">
        <f>+ROUND(SuperOldData!G1177,0)</f>
        <v>215</v>
      </c>
      <c r="H1177" s="8">
        <f>+ROUND(100*SuperOldData!M1177/SuperOldData!G1177,2)</f>
        <v>2.41</v>
      </c>
      <c r="I1177" s="8">
        <f>+ROUND(100*SuperOldData!J1177/SuperOldData!G1177,2)</f>
        <v>46.94</v>
      </c>
      <c r="J1177" s="9">
        <f>+ROUND(SuperOldData!C1177,6)</f>
        <v>42.285052</v>
      </c>
      <c r="K1177" s="9">
        <f>+ROUND(SuperOldData!D1177,6)</f>
        <v>-3.7886639999999998</v>
      </c>
    </row>
    <row r="1178" spans="1:11" x14ac:dyDescent="0.25">
      <c r="A1178" s="10" t="str">
        <f>+SuperOldData!A1178</f>
        <v>09010</v>
      </c>
      <c r="B1178" s="12" t="str">
        <f>+SuperOldData!B1178</f>
        <v>Alcocero de Mola</v>
      </c>
      <c r="C1178" t="str">
        <f>+SuperOldData!F1178</f>
        <v>Burgos</v>
      </c>
      <c r="D1178" s="11">
        <f>+SuperOldData!X1178</f>
        <v>755</v>
      </c>
      <c r="E1178" s="6">
        <f>+ROUND(SuperOldData!W1178,4)</f>
        <v>87.777199999999993</v>
      </c>
      <c r="F1178">
        <f>+SuperOldData!Y1178</f>
        <v>0</v>
      </c>
      <c r="G1178" s="11">
        <f>+ROUND(SuperOldData!G1178,0)</f>
        <v>32</v>
      </c>
      <c r="H1178" s="8">
        <f>+ROUND(100*SuperOldData!M1178/SuperOldData!G1178,2)</f>
        <v>0</v>
      </c>
      <c r="I1178" s="8">
        <f>+ROUND(100*SuperOldData!J1178/SuperOldData!G1178,2)</f>
        <v>28.13</v>
      </c>
      <c r="J1178" s="9">
        <f>+ROUND(SuperOldData!C1178,6)</f>
        <v>42.473578000000003</v>
      </c>
      <c r="K1178" s="9">
        <f>+ROUND(SuperOldData!D1178,6)</f>
        <v>-3.356535</v>
      </c>
    </row>
    <row r="1179" spans="1:11" x14ac:dyDescent="0.25">
      <c r="A1179" s="10" t="str">
        <f>+SuperOldData!A1179</f>
        <v>09011</v>
      </c>
      <c r="B1179" s="12" t="str">
        <f>+SuperOldData!B1179</f>
        <v>Alfoz de Bricia</v>
      </c>
      <c r="C1179" t="str">
        <f>+SuperOldData!F1179</f>
        <v>Burgos</v>
      </c>
      <c r="D1179" s="11">
        <f>+SuperOldData!X1179</f>
        <v>1296</v>
      </c>
      <c r="E1179" s="6">
        <f>+ROUND(SuperOldData!W1179,4)</f>
        <v>81.462500000000006</v>
      </c>
      <c r="F1179">
        <f>+SuperOldData!Y1179</f>
        <v>0</v>
      </c>
      <c r="G1179" s="11">
        <f>+ROUND(SuperOldData!G1179,0)</f>
        <v>86</v>
      </c>
      <c r="H1179" s="8">
        <f>+ROUND(100*SuperOldData!M1179/SuperOldData!G1179,2)</f>
        <v>1.17</v>
      </c>
      <c r="I1179" s="8">
        <f>+ROUND(100*SuperOldData!J1179/SuperOldData!G1179,2)</f>
        <v>45.1</v>
      </c>
      <c r="J1179" s="9">
        <f>+ROUND(SuperOldData!C1179,6)</f>
        <v>42.897995999999999</v>
      </c>
      <c r="K1179" s="9">
        <f>+ROUND(SuperOldData!D1179,6)</f>
        <v>-3.8577680000000001</v>
      </c>
    </row>
    <row r="1180" spans="1:11" x14ac:dyDescent="0.25">
      <c r="A1180" s="10" t="str">
        <f>+SuperOldData!A1180</f>
        <v>09012</v>
      </c>
      <c r="B1180" s="12" t="str">
        <f>+SuperOldData!B1180</f>
        <v>Alfoz de Santa Gadea</v>
      </c>
      <c r="C1180" t="str">
        <f>+SuperOldData!F1180</f>
        <v>Burgos</v>
      </c>
      <c r="D1180" s="11">
        <f>+SuperOldData!X1180</f>
        <v>2523</v>
      </c>
      <c r="E1180" s="6">
        <f>+ROUND(SuperOldData!W1180,4)</f>
        <v>67.557900000000004</v>
      </c>
      <c r="F1180">
        <f>+SuperOldData!Y1180</f>
        <v>0</v>
      </c>
      <c r="G1180" s="11">
        <f>+ROUND(SuperOldData!G1180,0)</f>
        <v>114</v>
      </c>
      <c r="H1180" s="8">
        <f>+ROUND(100*SuperOldData!M1180/SuperOldData!G1180,2)</f>
        <v>0</v>
      </c>
      <c r="I1180" s="8">
        <f>+ROUND(100*SuperOldData!J1180/SuperOldData!G1180,2)</f>
        <v>42.79</v>
      </c>
      <c r="J1180" s="9">
        <f>+ROUND(SuperOldData!C1180,6)</f>
        <v>42.943598000000001</v>
      </c>
      <c r="K1180" s="9">
        <f>+ROUND(SuperOldData!D1180,6)</f>
        <v>-3.950037</v>
      </c>
    </row>
    <row r="1181" spans="1:11" x14ac:dyDescent="0.25">
      <c r="A1181" s="10" t="str">
        <f>+SuperOldData!A1181</f>
        <v>09013</v>
      </c>
      <c r="B1181" s="12" t="str">
        <f>+SuperOldData!B1181</f>
        <v>Altable</v>
      </c>
      <c r="C1181" t="str">
        <f>+SuperOldData!F1181</f>
        <v>Burgos</v>
      </c>
      <c r="D1181" s="11">
        <f>+SuperOldData!X1181</f>
        <v>1470</v>
      </c>
      <c r="E1181" s="6">
        <f>+ROUND(SuperOldData!W1181,4)</f>
        <v>79.404899999999998</v>
      </c>
      <c r="F1181">
        <f>+SuperOldData!Y1181</f>
        <v>0</v>
      </c>
      <c r="G1181" s="11">
        <f>+ROUND(SuperOldData!G1181,0)</f>
        <v>54</v>
      </c>
      <c r="H1181" s="8">
        <f>+ROUND(100*SuperOldData!M1181/SuperOldData!G1181,2)</f>
        <v>0</v>
      </c>
      <c r="I1181" s="8">
        <f>+ROUND(100*SuperOldData!J1181/SuperOldData!G1181,2)</f>
        <v>48.15</v>
      </c>
      <c r="J1181" s="9">
        <f>+ROUND(SuperOldData!C1181,6)</f>
        <v>42.600701999999998</v>
      </c>
      <c r="K1181" s="9">
        <f>+ROUND(SuperOldData!D1181,6)</f>
        <v>-3.0787239999999998</v>
      </c>
    </row>
    <row r="1182" spans="1:11" x14ac:dyDescent="0.25">
      <c r="A1182" s="10" t="str">
        <f>+SuperOldData!A1182</f>
        <v>09014</v>
      </c>
      <c r="B1182" s="12" t="str">
        <f>+SuperOldData!B1182</f>
        <v>Altos, Los</v>
      </c>
      <c r="C1182" t="str">
        <f>+SuperOldData!F1182</f>
        <v>Burgos</v>
      </c>
      <c r="D1182" s="11">
        <f>+SuperOldData!X1182</f>
        <v>1230</v>
      </c>
      <c r="E1182" s="6">
        <f>+ROUND(SuperOldData!W1182,4)</f>
        <v>82.214100000000002</v>
      </c>
      <c r="F1182">
        <f>+SuperOldData!Y1182</f>
        <v>0</v>
      </c>
      <c r="G1182" s="11">
        <f>+ROUND(SuperOldData!G1182,0)</f>
        <v>194</v>
      </c>
      <c r="H1182" s="8">
        <f>+ROUND(100*SuperOldData!M1182/SuperOldData!G1182,2)</f>
        <v>5.63</v>
      </c>
      <c r="I1182" s="8">
        <f>+ROUND(100*SuperOldData!J1182/SuperOldData!G1182,2)</f>
        <v>40.4</v>
      </c>
      <c r="J1182" s="9">
        <f>+ROUND(SuperOldData!C1182,6)</f>
        <v>42.784801000000002</v>
      </c>
      <c r="K1182" s="9">
        <f>+ROUND(SuperOldData!D1182,6)</f>
        <v>-3.6465770000000002</v>
      </c>
    </row>
    <row r="1183" spans="1:11" x14ac:dyDescent="0.25">
      <c r="A1183" s="10" t="str">
        <f>+SuperOldData!A1183</f>
        <v>09016</v>
      </c>
      <c r="B1183" s="12" t="str">
        <f>+SuperOldData!B1183</f>
        <v>Ameyugo</v>
      </c>
      <c r="C1183" t="str">
        <f>+SuperOldData!F1183</f>
        <v>Burgos</v>
      </c>
      <c r="D1183" s="11">
        <f>+SuperOldData!X1183</f>
        <v>5290</v>
      </c>
      <c r="E1183" s="6">
        <f>+ROUND(SuperOldData!W1183,4)</f>
        <v>35.744199999999999</v>
      </c>
      <c r="F1183">
        <f>+SuperOldData!Y1183</f>
        <v>0</v>
      </c>
      <c r="G1183" s="11">
        <f>+ROUND(SuperOldData!G1183,0)</f>
        <v>101</v>
      </c>
      <c r="H1183" s="8">
        <f>+ROUND(100*SuperOldData!M1183/SuperOldData!G1183,2)</f>
        <v>6.93</v>
      </c>
      <c r="I1183" s="8">
        <f>+ROUND(100*SuperOldData!J1183/SuperOldData!G1183,2)</f>
        <v>47.52</v>
      </c>
      <c r="J1183" s="9">
        <f>+ROUND(SuperOldData!C1183,6)</f>
        <v>42.656438999999999</v>
      </c>
      <c r="K1183" s="9">
        <f>+ROUND(SuperOldData!D1183,6)</f>
        <v>-3.0588660000000001</v>
      </c>
    </row>
    <row r="1184" spans="1:11" x14ac:dyDescent="0.25">
      <c r="A1184" s="10" t="str">
        <f>+SuperOldData!A1184</f>
        <v>09017</v>
      </c>
      <c r="B1184" s="12" t="str">
        <f>+SuperOldData!B1184</f>
        <v>Anguix</v>
      </c>
      <c r="C1184" t="str">
        <f>+SuperOldData!F1184</f>
        <v>Burgos</v>
      </c>
      <c r="D1184" s="11">
        <f>+SuperOldData!X1184</f>
        <v>1757</v>
      </c>
      <c r="E1184" s="6">
        <f>+ROUND(SuperOldData!W1184,4)</f>
        <v>76.232100000000003</v>
      </c>
      <c r="F1184">
        <f>+SuperOldData!Y1184</f>
        <v>0</v>
      </c>
      <c r="G1184" s="11">
        <f>+ROUND(SuperOldData!G1184,0)</f>
        <v>135</v>
      </c>
      <c r="H1184" s="8">
        <f>+ROUND(100*SuperOldData!M1184/SuperOldData!G1184,2)</f>
        <v>25.13</v>
      </c>
      <c r="I1184" s="8">
        <f>+ROUND(100*SuperOldData!J1184/SuperOldData!G1184,2)</f>
        <v>39.69</v>
      </c>
      <c r="J1184" s="9">
        <f>+ROUND(SuperOldData!C1184,6)</f>
        <v>41.750807000000002</v>
      </c>
      <c r="K1184" s="9">
        <f>+ROUND(SuperOldData!D1184,6)</f>
        <v>-3.9269579999999999</v>
      </c>
    </row>
    <row r="1185" spans="1:11" x14ac:dyDescent="0.25">
      <c r="A1185" s="10" t="str">
        <f>+SuperOldData!A1185</f>
        <v>09018</v>
      </c>
      <c r="B1185" s="12" t="str">
        <f>+SuperOldData!B1185</f>
        <v>Aranda de Duero</v>
      </c>
      <c r="C1185" t="str">
        <f>+SuperOldData!F1185</f>
        <v>Burgos</v>
      </c>
      <c r="D1185" s="11">
        <f>+SuperOldData!X1185</f>
        <v>6566</v>
      </c>
      <c r="E1185" s="6">
        <f>+ROUND(SuperOldData!W1185,4)</f>
        <v>21.814900000000002</v>
      </c>
      <c r="F1185">
        <f>+SuperOldData!Y1185</f>
        <v>0</v>
      </c>
      <c r="G1185" s="11">
        <f>+ROUND(SuperOldData!G1185,0)</f>
        <v>33239</v>
      </c>
      <c r="H1185" s="8">
        <f>+ROUND(100*SuperOldData!M1185/SuperOldData!G1185,2)</f>
        <v>11.09</v>
      </c>
      <c r="I1185" s="8">
        <f>+ROUND(100*SuperOldData!J1185/SuperOldData!G1185,2)</f>
        <v>50.48</v>
      </c>
      <c r="J1185" s="9">
        <f>+ROUND(SuperOldData!C1185,6)</f>
        <v>41.689945999999999</v>
      </c>
      <c r="K1185" s="9">
        <f>+ROUND(SuperOldData!D1185,6)</f>
        <v>-3.6848380000000001</v>
      </c>
    </row>
    <row r="1186" spans="1:11" x14ac:dyDescent="0.25">
      <c r="A1186" s="10" t="str">
        <f>+SuperOldData!A1186</f>
        <v>09019</v>
      </c>
      <c r="B1186" s="12" t="str">
        <f>+SuperOldData!B1186</f>
        <v>Arandilla</v>
      </c>
      <c r="C1186" t="str">
        <f>+SuperOldData!F1186</f>
        <v>Burgos</v>
      </c>
      <c r="D1186" s="11">
        <f>+SuperOldData!X1186</f>
        <v>2283</v>
      </c>
      <c r="E1186" s="6">
        <f>+ROUND(SuperOldData!W1186,4)</f>
        <v>70.434899999999999</v>
      </c>
      <c r="F1186">
        <f>+SuperOldData!Y1186</f>
        <v>0</v>
      </c>
      <c r="G1186" s="11">
        <f>+ROUND(SuperOldData!G1186,0)</f>
        <v>176</v>
      </c>
      <c r="H1186" s="8">
        <f>+ROUND(100*SuperOldData!M1186/SuperOldData!G1186,2)</f>
        <v>7.39</v>
      </c>
      <c r="I1186" s="8">
        <f>+ROUND(100*SuperOldData!J1186/SuperOldData!G1186,2)</f>
        <v>38.07</v>
      </c>
      <c r="J1186" s="9">
        <f>+ROUND(SuperOldData!C1186,6)</f>
        <v>41.732236999999998</v>
      </c>
      <c r="K1186" s="9">
        <f>+ROUND(SuperOldData!D1186,6)</f>
        <v>-3.4271389999999999</v>
      </c>
    </row>
    <row r="1187" spans="1:11" x14ac:dyDescent="0.25">
      <c r="A1187" s="10" t="str">
        <f>+SuperOldData!A1187</f>
        <v>09020</v>
      </c>
      <c r="B1187" s="12" t="str">
        <f>+SuperOldData!B1187</f>
        <v>Arauzo de Miel</v>
      </c>
      <c r="C1187" t="str">
        <f>+SuperOldData!F1187</f>
        <v>Burgos</v>
      </c>
      <c r="D1187" s="11">
        <f>+SuperOldData!X1187</f>
        <v>1971</v>
      </c>
      <c r="E1187" s="6">
        <f>+ROUND(SuperOldData!W1187,4)</f>
        <v>73.952699999999993</v>
      </c>
      <c r="F1187">
        <f>+SuperOldData!Y1187</f>
        <v>0</v>
      </c>
      <c r="G1187" s="11">
        <f>+ROUND(SuperOldData!G1187,0)</f>
        <v>367</v>
      </c>
      <c r="H1187" s="8">
        <f>+ROUND(100*SuperOldData!M1187/SuperOldData!G1187,2)</f>
        <v>13.37</v>
      </c>
      <c r="I1187" s="8">
        <f>+ROUND(100*SuperOldData!J1187/SuperOldData!G1187,2)</f>
        <v>44.35</v>
      </c>
      <c r="J1187" s="9">
        <f>+ROUND(SuperOldData!C1187,6)</f>
        <v>41.871614000000001</v>
      </c>
      <c r="K1187" s="9">
        <f>+ROUND(SuperOldData!D1187,6)</f>
        <v>-3.3917600000000001</v>
      </c>
    </row>
    <row r="1188" spans="1:11" x14ac:dyDescent="0.25">
      <c r="A1188" s="10" t="str">
        <f>+SuperOldData!A1188</f>
        <v>09021</v>
      </c>
      <c r="B1188" s="12" t="str">
        <f>+SuperOldData!B1188</f>
        <v>Arauzo de Salce</v>
      </c>
      <c r="C1188" t="str">
        <f>+SuperOldData!F1188</f>
        <v>Burgos</v>
      </c>
      <c r="D1188" s="11">
        <f>+SuperOldData!X1188</f>
        <v>1914</v>
      </c>
      <c r="E1188" s="6">
        <f>+ROUND(SuperOldData!W1188,4)</f>
        <v>74.587199999999996</v>
      </c>
      <c r="F1188">
        <f>+SuperOldData!Y1188</f>
        <v>0</v>
      </c>
      <c r="G1188" s="11">
        <f>+ROUND(SuperOldData!G1188,0)</f>
        <v>73</v>
      </c>
      <c r="H1188" s="8">
        <f>+ROUND(100*SuperOldData!M1188/SuperOldData!G1188,2)</f>
        <v>6.85</v>
      </c>
      <c r="I1188" s="8">
        <f>+ROUND(100*SuperOldData!J1188/SuperOldData!G1188,2)</f>
        <v>43.84</v>
      </c>
      <c r="J1188" s="9">
        <f>+ROUND(SuperOldData!C1188,6)</f>
        <v>41.822481000000003</v>
      </c>
      <c r="K1188" s="9">
        <f>+ROUND(SuperOldData!D1188,6)</f>
        <v>-3.4093040000000001</v>
      </c>
    </row>
    <row r="1189" spans="1:11" x14ac:dyDescent="0.25">
      <c r="A1189" s="10" t="str">
        <f>+SuperOldData!A1189</f>
        <v>09022</v>
      </c>
      <c r="B1189" s="12" t="str">
        <f>+SuperOldData!B1189</f>
        <v>Arauzo de Torre</v>
      </c>
      <c r="C1189" t="str">
        <f>+SuperOldData!F1189</f>
        <v>Burgos</v>
      </c>
      <c r="D1189" s="11">
        <f>+SuperOldData!X1189</f>
        <v>967</v>
      </c>
      <c r="E1189" s="6">
        <f>+ROUND(SuperOldData!W1189,4)</f>
        <v>85.060400000000001</v>
      </c>
      <c r="F1189">
        <f>+SuperOldData!Y1189</f>
        <v>0</v>
      </c>
      <c r="G1189" s="11">
        <f>+ROUND(SuperOldData!G1189,0)</f>
        <v>91</v>
      </c>
      <c r="H1189" s="8">
        <f>+ROUND(100*SuperOldData!M1189/SuperOldData!G1189,2)</f>
        <v>4.4000000000000004</v>
      </c>
      <c r="I1189" s="8">
        <f>+ROUND(100*SuperOldData!J1189/SuperOldData!G1189,2)</f>
        <v>46.15</v>
      </c>
      <c r="J1189" s="9">
        <f>+ROUND(SuperOldData!C1189,6)</f>
        <v>41.792189999999998</v>
      </c>
      <c r="K1189" s="9">
        <f>+ROUND(SuperOldData!D1189,6)</f>
        <v>-3.4336030000000002</v>
      </c>
    </row>
    <row r="1190" spans="1:11" x14ac:dyDescent="0.25">
      <c r="A1190" s="10" t="str">
        <f>+SuperOldData!A1190</f>
        <v>09023</v>
      </c>
      <c r="B1190" s="12" t="str">
        <f>+SuperOldData!B1190</f>
        <v>Arcos</v>
      </c>
      <c r="C1190" t="str">
        <f>+SuperOldData!F1190</f>
        <v>Burgos</v>
      </c>
      <c r="D1190" s="11">
        <f>+SuperOldData!X1190</f>
        <v>7949</v>
      </c>
      <c r="E1190" s="6">
        <f>+ROUND(SuperOldData!W1190,4)</f>
        <v>4.0968</v>
      </c>
      <c r="F1190">
        <f>+SuperOldData!Y1190</f>
        <v>0</v>
      </c>
      <c r="G1190" s="11">
        <f>+ROUND(SuperOldData!G1190,0)</f>
        <v>1384</v>
      </c>
      <c r="H1190" s="8">
        <f>+ROUND(100*SuperOldData!M1190/SuperOldData!G1190,2)</f>
        <v>1.95</v>
      </c>
      <c r="I1190" s="8">
        <f>+ROUND(100*SuperOldData!J1190/SuperOldData!G1190,2)</f>
        <v>44.8</v>
      </c>
      <c r="J1190" s="9">
        <f>+ROUND(SuperOldData!C1190,6)</f>
        <v>42.246259999999999</v>
      </c>
      <c r="K1190" s="9">
        <f>+ROUND(SuperOldData!D1190,6)</f>
        <v>-3.758343</v>
      </c>
    </row>
    <row r="1191" spans="1:11" x14ac:dyDescent="0.25">
      <c r="A1191" s="10" t="str">
        <f>+SuperOldData!A1191</f>
        <v>09024</v>
      </c>
      <c r="B1191" s="12" t="str">
        <f>+SuperOldData!B1191</f>
        <v>Arenillas de Riopisuerga</v>
      </c>
      <c r="C1191" t="str">
        <f>+SuperOldData!F1191</f>
        <v>Burgos</v>
      </c>
      <c r="D1191" s="11">
        <f>+SuperOldData!X1191</f>
        <v>4466</v>
      </c>
      <c r="E1191" s="6">
        <f>+ROUND(SuperOldData!W1191,4)</f>
        <v>45.3857</v>
      </c>
      <c r="F1191">
        <f>+SuperOldData!Y1191</f>
        <v>0</v>
      </c>
      <c r="G1191" s="11">
        <f>+ROUND(SuperOldData!G1191,0)</f>
        <v>189</v>
      </c>
      <c r="H1191" s="8">
        <f>+ROUND(100*SuperOldData!M1191/SuperOldData!G1191,2)</f>
        <v>5.29</v>
      </c>
      <c r="I1191" s="8">
        <f>+ROUND(100*SuperOldData!J1191/SuperOldData!G1191,2)</f>
        <v>41.27</v>
      </c>
      <c r="J1191" s="9">
        <f>+ROUND(SuperOldData!C1191,6)</f>
        <v>42.349505000000001</v>
      </c>
      <c r="K1191" s="9">
        <f>+ROUND(SuperOldData!D1191,6)</f>
        <v>-4.2232700000000003</v>
      </c>
    </row>
    <row r="1192" spans="1:11" x14ac:dyDescent="0.25">
      <c r="A1192" s="10" t="str">
        <f>+SuperOldData!A1192</f>
        <v>09025</v>
      </c>
      <c r="B1192" s="12" t="str">
        <f>+SuperOldData!B1192</f>
        <v>Arija</v>
      </c>
      <c r="C1192" t="str">
        <f>+SuperOldData!F1192</f>
        <v>Burgos</v>
      </c>
      <c r="D1192" s="11">
        <f>+SuperOldData!X1192</f>
        <v>1715</v>
      </c>
      <c r="E1192" s="6">
        <f>+ROUND(SuperOldData!W1192,4)</f>
        <v>76.700299999999999</v>
      </c>
      <c r="F1192">
        <f>+SuperOldData!Y1192</f>
        <v>0</v>
      </c>
      <c r="G1192" s="11">
        <f>+ROUND(SuperOldData!G1192,0)</f>
        <v>162</v>
      </c>
      <c r="H1192" s="8">
        <f>+ROUND(100*SuperOldData!M1192/SuperOldData!G1192,2)</f>
        <v>3.09</v>
      </c>
      <c r="I1192" s="8">
        <f>+ROUND(100*SuperOldData!J1192/SuperOldData!G1192,2)</f>
        <v>46.91</v>
      </c>
      <c r="J1192" s="9">
        <f>+ROUND(SuperOldData!C1192,6)</f>
        <v>42.987135000000002</v>
      </c>
      <c r="K1192" s="9">
        <f>+ROUND(SuperOldData!D1192,6)</f>
        <v>-3.9509789999999998</v>
      </c>
    </row>
    <row r="1193" spans="1:11" x14ac:dyDescent="0.25">
      <c r="A1193" s="10" t="str">
        <f>+SuperOldData!A1193</f>
        <v>09026</v>
      </c>
      <c r="B1193" s="12" t="str">
        <f>+SuperOldData!B1193</f>
        <v>Arlanzón</v>
      </c>
      <c r="C1193" t="str">
        <f>+SuperOldData!F1193</f>
        <v>Burgos</v>
      </c>
      <c r="D1193" s="11">
        <f>+SuperOldData!X1193</f>
        <v>5033</v>
      </c>
      <c r="E1193" s="6">
        <f>+ROUND(SuperOldData!W1193,4)</f>
        <v>38.793700000000001</v>
      </c>
      <c r="F1193">
        <f>+SuperOldData!Y1193</f>
        <v>0</v>
      </c>
      <c r="G1193" s="11">
        <f>+ROUND(SuperOldData!G1193,0)</f>
        <v>430</v>
      </c>
      <c r="H1193" s="8">
        <f>+ROUND(100*SuperOldData!M1193/SuperOldData!G1193,2)</f>
        <v>2.2999999999999998</v>
      </c>
      <c r="I1193" s="8">
        <f>+ROUND(100*SuperOldData!J1193/SuperOldData!G1193,2)</f>
        <v>41.11</v>
      </c>
      <c r="J1193" s="9">
        <f>+ROUND(SuperOldData!C1193,6)</f>
        <v>42.338811</v>
      </c>
      <c r="K1193" s="9">
        <f>+ROUND(SuperOldData!D1193,6)</f>
        <v>-3.4350679999999998</v>
      </c>
    </row>
    <row r="1194" spans="1:11" x14ac:dyDescent="0.25">
      <c r="A1194" s="10" t="str">
        <f>+SuperOldData!A1194</f>
        <v>09027</v>
      </c>
      <c r="B1194" s="12" t="str">
        <f>+SuperOldData!B1194</f>
        <v>Arraya de Oca</v>
      </c>
      <c r="C1194" t="str">
        <f>+SuperOldData!F1194</f>
        <v>Burgos</v>
      </c>
      <c r="D1194" s="11">
        <f>+SuperOldData!X1194</f>
        <v>3856</v>
      </c>
      <c r="E1194" s="6">
        <f>+ROUND(SuperOldData!W1194,4)</f>
        <v>52.316400000000002</v>
      </c>
      <c r="F1194">
        <f>+SuperOldData!Y1194</f>
        <v>0</v>
      </c>
      <c r="G1194" s="11">
        <f>+ROUND(SuperOldData!G1194,0)</f>
        <v>54</v>
      </c>
      <c r="H1194" s="8">
        <f>+ROUND(100*SuperOldData!M1194/SuperOldData!G1194,2)</f>
        <v>0</v>
      </c>
      <c r="I1194" s="8">
        <f>+ROUND(100*SuperOldData!J1194/SuperOldData!G1194,2)</f>
        <v>40.74</v>
      </c>
      <c r="J1194" s="9">
        <f>+ROUND(SuperOldData!C1194,6)</f>
        <v>42.401904000000002</v>
      </c>
      <c r="K1194" s="9">
        <f>+ROUND(SuperOldData!D1194,6)</f>
        <v>-3.3898000000000001</v>
      </c>
    </row>
    <row r="1195" spans="1:11" x14ac:dyDescent="0.25">
      <c r="A1195" s="10" t="str">
        <f>+SuperOldData!A1195</f>
        <v>09029</v>
      </c>
      <c r="B1195" s="12" t="str">
        <f>+SuperOldData!B1195</f>
        <v>Atapuerca</v>
      </c>
      <c r="C1195" t="str">
        <f>+SuperOldData!F1195</f>
        <v>Burgos</v>
      </c>
      <c r="D1195" s="11">
        <f>+SuperOldData!X1195</f>
        <v>5853</v>
      </c>
      <c r="E1195" s="6">
        <f>+ROUND(SuperOldData!W1195,4)</f>
        <v>29.5959</v>
      </c>
      <c r="F1195">
        <f>+SuperOldData!Y1195</f>
        <v>0</v>
      </c>
      <c r="G1195" s="11">
        <f>+ROUND(SuperOldData!G1195,0)</f>
        <v>209</v>
      </c>
      <c r="H1195" s="8">
        <f>+ROUND(100*SuperOldData!M1195/SuperOldData!G1195,2)</f>
        <v>2.87</v>
      </c>
      <c r="I1195" s="8">
        <f>+ROUND(100*SuperOldData!J1195/SuperOldData!G1195,2)</f>
        <v>42.58</v>
      </c>
      <c r="J1195" s="9">
        <f>+ROUND(SuperOldData!C1195,6)</f>
        <v>42.381388000000001</v>
      </c>
      <c r="K1195" s="9">
        <f>+ROUND(SuperOldData!D1195,6)</f>
        <v>-3.506751</v>
      </c>
    </row>
    <row r="1196" spans="1:11" x14ac:dyDescent="0.25">
      <c r="A1196" s="10" t="str">
        <f>+SuperOldData!A1196</f>
        <v>09030</v>
      </c>
      <c r="B1196" s="12" t="str">
        <f>+SuperOldData!B1196</f>
        <v>Ausines, Los</v>
      </c>
      <c r="C1196" t="str">
        <f>+SuperOldData!F1196</f>
        <v>Burgos</v>
      </c>
      <c r="D1196" s="11">
        <f>+SuperOldData!X1196</f>
        <v>4357</v>
      </c>
      <c r="E1196" s="6">
        <f>+ROUND(SuperOldData!W1196,4)</f>
        <v>46.753300000000003</v>
      </c>
      <c r="F1196">
        <f>+SuperOldData!Y1196</f>
        <v>0</v>
      </c>
      <c r="G1196" s="11">
        <f>+ROUND(SuperOldData!G1196,0)</f>
        <v>154</v>
      </c>
      <c r="H1196" s="8">
        <f>+ROUND(100*SuperOldData!M1196/SuperOldData!G1196,2)</f>
        <v>5.19</v>
      </c>
      <c r="I1196" s="8">
        <f>+ROUND(100*SuperOldData!J1196/SuperOldData!G1196,2)</f>
        <v>44.16</v>
      </c>
      <c r="J1196" s="9">
        <f>+ROUND(SuperOldData!C1196,6)</f>
        <v>42.201954999999998</v>
      </c>
      <c r="K1196" s="9">
        <f>+ROUND(SuperOldData!D1196,6)</f>
        <v>-3.581518</v>
      </c>
    </row>
    <row r="1197" spans="1:11" x14ac:dyDescent="0.25">
      <c r="A1197" s="10" t="str">
        <f>+SuperOldData!A1197</f>
        <v>09032</v>
      </c>
      <c r="B1197" s="12" t="str">
        <f>+SuperOldData!B1197</f>
        <v>Avellanosa de Muñó</v>
      </c>
      <c r="C1197" t="str">
        <f>+SuperOldData!F1197</f>
        <v>Burgos</v>
      </c>
      <c r="D1197" s="11">
        <f>+SuperOldData!X1197</f>
        <v>418</v>
      </c>
      <c r="E1197" s="6">
        <f>+ROUND(SuperOldData!W1197,4)</f>
        <v>91.935699999999997</v>
      </c>
      <c r="F1197">
        <f>+SuperOldData!Y1197</f>
        <v>1</v>
      </c>
      <c r="G1197" s="11">
        <f>+ROUND(SuperOldData!G1197,0)</f>
        <v>121</v>
      </c>
      <c r="H1197" s="8">
        <f>+ROUND(100*SuperOldData!M1197/SuperOldData!G1197,2)</f>
        <v>0.83</v>
      </c>
      <c r="I1197" s="8">
        <f>+ROUND(100*SuperOldData!J1197/SuperOldData!G1197,2)</f>
        <v>44.63</v>
      </c>
      <c r="J1197" s="9">
        <f>+ROUND(SuperOldData!C1197,6)</f>
        <v>41.990116999999998</v>
      </c>
      <c r="K1197" s="9">
        <f>+ROUND(SuperOldData!D1197,6)</f>
        <v>-3.856268</v>
      </c>
    </row>
    <row r="1198" spans="1:11" x14ac:dyDescent="0.25">
      <c r="A1198" s="10" t="str">
        <f>+SuperOldData!A1198</f>
        <v>09033</v>
      </c>
      <c r="B1198" s="12" t="str">
        <f>+SuperOldData!B1198</f>
        <v>Bahabón de Esgueva</v>
      </c>
      <c r="C1198" t="str">
        <f>+SuperOldData!F1198</f>
        <v>Burgos</v>
      </c>
      <c r="D1198" s="11">
        <f>+SuperOldData!X1198</f>
        <v>1393</v>
      </c>
      <c r="E1198" s="6">
        <f>+ROUND(SuperOldData!W1198,4)</f>
        <v>80.341300000000004</v>
      </c>
      <c r="F1198">
        <f>+SuperOldData!Y1198</f>
        <v>0</v>
      </c>
      <c r="G1198" s="11">
        <f>+ROUND(SuperOldData!G1198,0)</f>
        <v>114</v>
      </c>
      <c r="H1198" s="8">
        <f>+ROUND(100*SuperOldData!M1198/SuperOldData!G1198,2)</f>
        <v>4.4000000000000004</v>
      </c>
      <c r="I1198" s="8">
        <f>+ROUND(100*SuperOldData!J1198/SuperOldData!G1198,2)</f>
        <v>40.49</v>
      </c>
      <c r="J1198" s="9">
        <f>+ROUND(SuperOldData!C1198,6)</f>
        <v>41.865029999999997</v>
      </c>
      <c r="K1198" s="9">
        <f>+ROUND(SuperOldData!D1198,6)</f>
        <v>-3.7249020000000002</v>
      </c>
    </row>
    <row r="1199" spans="1:11" x14ac:dyDescent="0.25">
      <c r="A1199" s="10" t="str">
        <f>+SuperOldData!A1199</f>
        <v>09034</v>
      </c>
      <c r="B1199" s="12" t="str">
        <f>+SuperOldData!B1199</f>
        <v>Balbases, Los</v>
      </c>
      <c r="C1199" t="str">
        <f>+SuperOldData!F1199</f>
        <v>Burgos</v>
      </c>
      <c r="D1199" s="11">
        <f>+SuperOldData!X1199</f>
        <v>1510</v>
      </c>
      <c r="E1199" s="6">
        <f>+ROUND(SuperOldData!W1199,4)</f>
        <v>78.912000000000006</v>
      </c>
      <c r="F1199">
        <f>+SuperOldData!Y1199</f>
        <v>0</v>
      </c>
      <c r="G1199" s="11">
        <f>+ROUND(SuperOldData!G1199,0)</f>
        <v>340</v>
      </c>
      <c r="H1199" s="8">
        <f>+ROUND(100*SuperOldData!M1199/SuperOldData!G1199,2)</f>
        <v>8.39</v>
      </c>
      <c r="I1199" s="8">
        <f>+ROUND(100*SuperOldData!J1199/SuperOldData!G1199,2)</f>
        <v>43.69</v>
      </c>
      <c r="J1199" s="9">
        <f>+ROUND(SuperOldData!C1199,6)</f>
        <v>42.218282000000002</v>
      </c>
      <c r="K1199" s="9">
        <f>+ROUND(SuperOldData!D1199,6)</f>
        <v>-4.0709400000000002</v>
      </c>
    </row>
    <row r="1200" spans="1:11" x14ac:dyDescent="0.25">
      <c r="A1200" s="10" t="str">
        <f>+SuperOldData!A1200</f>
        <v>09035</v>
      </c>
      <c r="B1200" s="12" t="str">
        <f>+SuperOldData!B1200</f>
        <v>Baños de Valdearados</v>
      </c>
      <c r="C1200" t="str">
        <f>+SuperOldData!F1200</f>
        <v>Burgos</v>
      </c>
      <c r="D1200" s="11">
        <f>+SuperOldData!X1200</f>
        <v>2045</v>
      </c>
      <c r="E1200" s="6">
        <f>+ROUND(SuperOldData!W1200,4)</f>
        <v>73.250399999999999</v>
      </c>
      <c r="F1200">
        <f>+SuperOldData!Y1200</f>
        <v>0</v>
      </c>
      <c r="G1200" s="11">
        <f>+ROUND(SuperOldData!G1200,0)</f>
        <v>377</v>
      </c>
      <c r="H1200" s="8">
        <f>+ROUND(100*SuperOldData!M1200/SuperOldData!G1200,2)</f>
        <v>2.4300000000000002</v>
      </c>
      <c r="I1200" s="8">
        <f>+ROUND(100*SuperOldData!J1200/SuperOldData!G1200,2)</f>
        <v>41.94</v>
      </c>
      <c r="J1200" s="9">
        <f>+ROUND(SuperOldData!C1200,6)</f>
        <v>41.770378000000001</v>
      </c>
      <c r="K1200" s="9">
        <f>+ROUND(SuperOldData!D1200,6)</f>
        <v>-3.5564469999999999</v>
      </c>
    </row>
    <row r="1201" spans="1:11" x14ac:dyDescent="0.25">
      <c r="A1201" s="10" t="str">
        <f>+SuperOldData!A1201</f>
        <v>09036</v>
      </c>
      <c r="B1201" s="12" t="str">
        <f>+SuperOldData!B1201</f>
        <v>Bañuelos de Bureba</v>
      </c>
      <c r="C1201" t="str">
        <f>+SuperOldData!F1201</f>
        <v>Burgos</v>
      </c>
      <c r="D1201" s="11">
        <f>+SuperOldData!X1201</f>
        <v>4046</v>
      </c>
      <c r="E1201" s="6">
        <f>+ROUND(SuperOldData!W1201,4)</f>
        <v>50.2834</v>
      </c>
      <c r="F1201">
        <f>+SuperOldData!Y1201</f>
        <v>0</v>
      </c>
      <c r="G1201" s="11">
        <f>+ROUND(SuperOldData!G1201,0)</f>
        <v>33</v>
      </c>
      <c r="H1201" s="8">
        <f>+ROUND(100*SuperOldData!M1201/SuperOldData!G1201,2)</f>
        <v>0</v>
      </c>
      <c r="I1201" s="8">
        <f>+ROUND(100*SuperOldData!J1201/SuperOldData!G1201,2)</f>
        <v>33.33</v>
      </c>
      <c r="J1201" s="9">
        <f>+ROUND(SuperOldData!C1201,6)</f>
        <v>42.503565000000002</v>
      </c>
      <c r="K1201" s="9">
        <f>+ROUND(SuperOldData!D1201,6)</f>
        <v>-3.272367</v>
      </c>
    </row>
    <row r="1202" spans="1:11" x14ac:dyDescent="0.25">
      <c r="A1202" s="10" t="str">
        <f>+SuperOldData!A1202</f>
        <v>09037</v>
      </c>
      <c r="B1202" s="12" t="str">
        <f>+SuperOldData!B1202</f>
        <v>Barbadillo de Herreros</v>
      </c>
      <c r="C1202" t="str">
        <f>+SuperOldData!F1202</f>
        <v>Burgos</v>
      </c>
      <c r="D1202" s="11">
        <f>+SuperOldData!X1202</f>
        <v>1814</v>
      </c>
      <c r="E1202" s="6">
        <f>+ROUND(SuperOldData!W1202,4)</f>
        <v>75.659199999999998</v>
      </c>
      <c r="F1202">
        <f>+SuperOldData!Y1202</f>
        <v>0</v>
      </c>
      <c r="G1202" s="11">
        <f>+ROUND(SuperOldData!G1202,0)</f>
        <v>122</v>
      </c>
      <c r="H1202" s="8">
        <f>+ROUND(100*SuperOldData!M1202/SuperOldData!G1202,2)</f>
        <v>0.82</v>
      </c>
      <c r="I1202" s="8">
        <f>+ROUND(100*SuperOldData!J1202/SuperOldData!G1202,2)</f>
        <v>39.340000000000003</v>
      </c>
      <c r="J1202" s="9">
        <f>+ROUND(SuperOldData!C1202,6)</f>
        <v>42.195349</v>
      </c>
      <c r="K1202" s="9">
        <f>+ROUND(SuperOldData!D1202,6)</f>
        <v>-3.158658</v>
      </c>
    </row>
    <row r="1203" spans="1:11" x14ac:dyDescent="0.25">
      <c r="A1203" s="10" t="str">
        <f>+SuperOldData!A1203</f>
        <v>09038</v>
      </c>
      <c r="B1203" s="12" t="str">
        <f>+SuperOldData!B1203</f>
        <v>Barbadillo del Mercado</v>
      </c>
      <c r="C1203" t="str">
        <f>+SuperOldData!F1203</f>
        <v>Burgos</v>
      </c>
      <c r="D1203" s="11">
        <f>+SuperOldData!X1203</f>
        <v>2243</v>
      </c>
      <c r="E1203" s="6">
        <f>+ROUND(SuperOldData!W1203,4)</f>
        <v>70.853899999999996</v>
      </c>
      <c r="F1203">
        <f>+SuperOldData!Y1203</f>
        <v>0</v>
      </c>
      <c r="G1203" s="11">
        <f>+ROUND(SuperOldData!G1203,0)</f>
        <v>151</v>
      </c>
      <c r="H1203" s="8">
        <f>+ROUND(100*SuperOldData!M1203/SuperOldData!G1203,2)</f>
        <v>14.11</v>
      </c>
      <c r="I1203" s="8">
        <f>+ROUND(100*SuperOldData!J1203/SuperOldData!G1203,2)</f>
        <v>42.3</v>
      </c>
      <c r="J1203" s="9">
        <f>+ROUND(SuperOldData!C1203,6)</f>
        <v>42.042552000000001</v>
      </c>
      <c r="K1203" s="9">
        <f>+ROUND(SuperOldData!D1203,6)</f>
        <v>-3.3645459999999998</v>
      </c>
    </row>
    <row r="1204" spans="1:11" x14ac:dyDescent="0.25">
      <c r="A1204" s="10" t="str">
        <f>+SuperOldData!A1204</f>
        <v>09039</v>
      </c>
      <c r="B1204" s="12" t="str">
        <f>+SuperOldData!B1204</f>
        <v>Barbadillo del Pez</v>
      </c>
      <c r="C1204" t="str">
        <f>+SuperOldData!F1204</f>
        <v>Burgos</v>
      </c>
      <c r="D1204" s="11">
        <f>+SuperOldData!X1204</f>
        <v>3215</v>
      </c>
      <c r="E1204" s="6">
        <f>+ROUND(SuperOldData!W1204,4)</f>
        <v>59.3581</v>
      </c>
      <c r="F1204">
        <f>+SuperOldData!Y1204</f>
        <v>0</v>
      </c>
      <c r="G1204" s="11">
        <f>+ROUND(SuperOldData!G1204,0)</f>
        <v>76</v>
      </c>
      <c r="H1204" s="8">
        <f>+ROUND(100*SuperOldData!M1204/SuperOldData!G1204,2)</f>
        <v>22.65</v>
      </c>
      <c r="I1204" s="8">
        <f>+ROUND(100*SuperOldData!J1204/SuperOldData!G1204,2)</f>
        <v>39.76</v>
      </c>
      <c r="J1204" s="9">
        <f>+ROUND(SuperOldData!C1204,6)</f>
        <v>42.12135</v>
      </c>
      <c r="K1204" s="9">
        <f>+ROUND(SuperOldData!D1204,6)</f>
        <v>-3.2324609999999998</v>
      </c>
    </row>
    <row r="1205" spans="1:11" x14ac:dyDescent="0.25">
      <c r="A1205" s="10" t="str">
        <f>+SuperOldData!A1205</f>
        <v>09041</v>
      </c>
      <c r="B1205" s="12" t="str">
        <f>+SuperOldData!B1205</f>
        <v>Barrio de Muñó</v>
      </c>
      <c r="C1205" t="str">
        <f>+SuperOldData!F1205</f>
        <v>Burgos</v>
      </c>
      <c r="D1205" s="11">
        <f>+SuperOldData!X1205</f>
        <v>2435</v>
      </c>
      <c r="E1205" s="6">
        <f>+ROUND(SuperOldData!W1205,4)</f>
        <v>68.833200000000005</v>
      </c>
      <c r="F1205">
        <f>+SuperOldData!Y1205</f>
        <v>0</v>
      </c>
      <c r="G1205" s="11">
        <f>+ROUND(SuperOldData!G1205,0)</f>
        <v>34</v>
      </c>
      <c r="H1205" s="8">
        <f>+ROUND(100*SuperOldData!M1205/SuperOldData!G1205,2)</f>
        <v>5.95</v>
      </c>
      <c r="I1205" s="8">
        <f>+ROUND(100*SuperOldData!J1205/SuperOldData!G1205,2)</f>
        <v>46.44</v>
      </c>
      <c r="J1205" s="9">
        <f>+ROUND(SuperOldData!C1205,6)</f>
        <v>42.179842000000001</v>
      </c>
      <c r="K1205" s="9">
        <f>+ROUND(SuperOldData!D1205,6)</f>
        <v>-3.9998390000000001</v>
      </c>
    </row>
    <row r="1206" spans="1:11" x14ac:dyDescent="0.25">
      <c r="A1206" s="10" t="str">
        <f>+SuperOldData!A1206</f>
        <v>09043</v>
      </c>
      <c r="B1206" s="12" t="str">
        <f>+SuperOldData!B1206</f>
        <v>Barrios de Bureba, Los</v>
      </c>
      <c r="C1206" t="str">
        <f>+SuperOldData!F1206</f>
        <v>Burgos</v>
      </c>
      <c r="D1206" s="11">
        <f>+SuperOldData!X1206</f>
        <v>281</v>
      </c>
      <c r="E1206" s="6">
        <f>+ROUND(SuperOldData!W1206,4)</f>
        <v>94.073400000000007</v>
      </c>
      <c r="F1206">
        <f>+SuperOldData!Y1206</f>
        <v>1</v>
      </c>
      <c r="G1206" s="11">
        <f>+ROUND(SuperOldData!G1206,0)</f>
        <v>217</v>
      </c>
      <c r="H1206" s="8">
        <f>+ROUND(100*SuperOldData!M1206/SuperOldData!G1206,2)</f>
        <v>0.92</v>
      </c>
      <c r="I1206" s="8">
        <f>+ROUND(100*SuperOldData!J1206/SuperOldData!G1206,2)</f>
        <v>38.71</v>
      </c>
      <c r="J1206" s="9">
        <f>+ROUND(SuperOldData!C1206,6)</f>
        <v>42.642401999999997</v>
      </c>
      <c r="K1206" s="9">
        <f>+ROUND(SuperOldData!D1206,6)</f>
        <v>-3.366641</v>
      </c>
    </row>
    <row r="1207" spans="1:11" x14ac:dyDescent="0.25">
      <c r="A1207" s="10" t="str">
        <f>+SuperOldData!A1207</f>
        <v>09044</v>
      </c>
      <c r="B1207" s="12" t="str">
        <f>+SuperOldData!B1207</f>
        <v>Barrios de Colina</v>
      </c>
      <c r="C1207" t="str">
        <f>+SuperOldData!F1207</f>
        <v>Burgos</v>
      </c>
      <c r="D1207" s="11">
        <f>+SuperOldData!X1207</f>
        <v>5004</v>
      </c>
      <c r="E1207" s="6">
        <f>+ROUND(SuperOldData!W1207,4)</f>
        <v>39.169499999999999</v>
      </c>
      <c r="F1207">
        <f>+SuperOldData!Y1207</f>
        <v>0</v>
      </c>
      <c r="G1207" s="11">
        <f>+ROUND(SuperOldData!G1207,0)</f>
        <v>57</v>
      </c>
      <c r="H1207" s="8">
        <f>+ROUND(100*SuperOldData!M1207/SuperOldData!G1207,2)</f>
        <v>3.51</v>
      </c>
      <c r="I1207" s="8">
        <f>+ROUND(100*SuperOldData!J1207/SuperOldData!G1207,2)</f>
        <v>50.88</v>
      </c>
      <c r="J1207" s="9">
        <f>+ROUND(SuperOldData!C1207,6)</f>
        <v>42.387090999999998</v>
      </c>
      <c r="K1207" s="9">
        <f>+ROUND(SuperOldData!D1207,6)</f>
        <v>-3.44495</v>
      </c>
    </row>
    <row r="1208" spans="1:11" x14ac:dyDescent="0.25">
      <c r="A1208" s="10" t="str">
        <f>+SuperOldData!A1208</f>
        <v>09045</v>
      </c>
      <c r="B1208" s="12" t="str">
        <f>+SuperOldData!B1208</f>
        <v>Basconcillos del Tozo</v>
      </c>
      <c r="C1208" t="str">
        <f>+SuperOldData!F1208</f>
        <v>Burgos</v>
      </c>
      <c r="D1208" s="11">
        <f>+SuperOldData!X1208</f>
        <v>4619</v>
      </c>
      <c r="E1208" s="6">
        <f>+ROUND(SuperOldData!W1208,4)</f>
        <v>43.605200000000004</v>
      </c>
      <c r="F1208">
        <f>+SuperOldData!Y1208</f>
        <v>0</v>
      </c>
      <c r="G1208" s="11">
        <f>+ROUND(SuperOldData!G1208,0)</f>
        <v>315</v>
      </c>
      <c r="H1208" s="8">
        <f>+ROUND(100*SuperOldData!M1208/SuperOldData!G1208,2)</f>
        <v>3.71</v>
      </c>
      <c r="I1208" s="8">
        <f>+ROUND(100*SuperOldData!J1208/SuperOldData!G1208,2)</f>
        <v>42.5</v>
      </c>
      <c r="J1208" s="9">
        <f>+ROUND(SuperOldData!C1208,6)</f>
        <v>42.681258</v>
      </c>
      <c r="K1208" s="9">
        <f>+ROUND(SuperOldData!D1208,6)</f>
        <v>-3.9513189999999998</v>
      </c>
    </row>
    <row r="1209" spans="1:11" x14ac:dyDescent="0.25">
      <c r="A1209" s="10" t="str">
        <f>+SuperOldData!A1209</f>
        <v>09046</v>
      </c>
      <c r="B1209" s="12" t="str">
        <f>+SuperOldData!B1209</f>
        <v>Bascuñana</v>
      </c>
      <c r="C1209" t="str">
        <f>+SuperOldData!F1209</f>
        <v>Burgos</v>
      </c>
      <c r="D1209" s="11">
        <f>+SuperOldData!X1209</f>
        <v>316</v>
      </c>
      <c r="E1209" s="6">
        <f>+ROUND(SuperOldData!W1209,4)</f>
        <v>93.438900000000004</v>
      </c>
      <c r="F1209">
        <f>+SuperOldData!Y1209</f>
        <v>1</v>
      </c>
      <c r="G1209" s="11">
        <f>+ROUND(SuperOldData!G1209,0)</f>
        <v>46</v>
      </c>
      <c r="H1209" s="8">
        <f>+ROUND(100*SuperOldData!M1209/SuperOldData!G1209,2)</f>
        <v>0</v>
      </c>
      <c r="I1209" s="8">
        <f>+ROUND(100*SuperOldData!J1209/SuperOldData!G1209,2)</f>
        <v>36.96</v>
      </c>
      <c r="J1209" s="9">
        <f>+ROUND(SuperOldData!C1209,6)</f>
        <v>42.409483999999999</v>
      </c>
      <c r="K1209" s="9">
        <f>+ROUND(SuperOldData!D1209,6)</f>
        <v>-3.0987770000000001</v>
      </c>
    </row>
    <row r="1210" spans="1:11" x14ac:dyDescent="0.25">
      <c r="A1210" s="10" t="str">
        <f>+SuperOldData!A1210</f>
        <v>09047</v>
      </c>
      <c r="B1210" s="12" t="str">
        <f>+SuperOldData!B1210</f>
        <v>Belbimbre</v>
      </c>
      <c r="C1210" t="str">
        <f>+SuperOldData!F1210</f>
        <v>Burgos</v>
      </c>
      <c r="D1210" s="11">
        <f>+SuperOldData!X1210</f>
        <v>6425</v>
      </c>
      <c r="E1210" s="6">
        <f>+ROUND(SuperOldData!W1210,4)</f>
        <v>23.2011</v>
      </c>
      <c r="F1210">
        <f>+SuperOldData!Y1210</f>
        <v>0</v>
      </c>
      <c r="G1210" s="11">
        <f>+ROUND(SuperOldData!G1210,0)</f>
        <v>75</v>
      </c>
      <c r="H1210" s="8">
        <f>+ROUND(100*SuperOldData!M1210/SuperOldData!G1210,2)</f>
        <v>4.99</v>
      </c>
      <c r="I1210" s="8">
        <f>+ROUND(100*SuperOldData!J1210/SuperOldData!G1210,2)</f>
        <v>48.66</v>
      </c>
      <c r="J1210" s="9">
        <f>+ROUND(SuperOldData!C1210,6)</f>
        <v>42.158760000000001</v>
      </c>
      <c r="K1210" s="9">
        <f>+ROUND(SuperOldData!D1210,6)</f>
        <v>-4.0147069999999996</v>
      </c>
    </row>
    <row r="1211" spans="1:11" x14ac:dyDescent="0.25">
      <c r="A1211" s="10" t="str">
        <f>+SuperOldData!A1211</f>
        <v>09048</v>
      </c>
      <c r="B1211" s="12" t="str">
        <f>+SuperOldData!B1211</f>
        <v>Belorado</v>
      </c>
      <c r="C1211" t="str">
        <f>+SuperOldData!F1211</f>
        <v>Burgos</v>
      </c>
      <c r="D1211" s="11">
        <f>+SuperOldData!X1211</f>
        <v>3832</v>
      </c>
      <c r="E1211" s="6">
        <f>+ROUND(SuperOldData!W1211,4)</f>
        <v>52.636800000000001</v>
      </c>
      <c r="F1211">
        <f>+SuperOldData!Y1211</f>
        <v>0</v>
      </c>
      <c r="G1211" s="11">
        <f>+ROUND(SuperOldData!G1211,0)</f>
        <v>2068</v>
      </c>
      <c r="H1211" s="8">
        <f>+ROUND(100*SuperOldData!M1211/SuperOldData!G1211,2)</f>
        <v>13.94</v>
      </c>
      <c r="I1211" s="8">
        <f>+ROUND(100*SuperOldData!J1211/SuperOldData!G1211,2)</f>
        <v>47.63</v>
      </c>
      <c r="J1211" s="9">
        <f>+ROUND(SuperOldData!C1211,6)</f>
        <v>42.422845000000002</v>
      </c>
      <c r="K1211" s="9">
        <f>+ROUND(SuperOldData!D1211,6)</f>
        <v>-3.1946629999999998</v>
      </c>
    </row>
    <row r="1212" spans="1:11" x14ac:dyDescent="0.25">
      <c r="A1212" s="10" t="str">
        <f>+SuperOldData!A1212</f>
        <v>09050</v>
      </c>
      <c r="B1212" s="12" t="str">
        <f>+SuperOldData!B1212</f>
        <v>Berberana</v>
      </c>
      <c r="C1212" t="str">
        <f>+SuperOldData!F1212</f>
        <v>Burgos</v>
      </c>
      <c r="D1212" s="11">
        <f>+SuperOldData!X1212</f>
        <v>887</v>
      </c>
      <c r="E1212" s="6">
        <f>+ROUND(SuperOldData!W1212,4)</f>
        <v>86.003</v>
      </c>
      <c r="F1212">
        <f>+SuperOldData!Y1212</f>
        <v>0</v>
      </c>
      <c r="G1212" s="11">
        <f>+ROUND(SuperOldData!G1212,0)</f>
        <v>72</v>
      </c>
      <c r="H1212" s="8">
        <f>+ROUND(100*SuperOldData!M1212/SuperOldData!G1212,2)</f>
        <v>0</v>
      </c>
      <c r="I1212" s="8">
        <f>+ROUND(100*SuperOldData!J1212/SuperOldData!G1212,2)</f>
        <v>46.09</v>
      </c>
      <c r="J1212" s="9">
        <f>+ROUND(SuperOldData!C1212,6)</f>
        <v>42.912911000000001</v>
      </c>
      <c r="K1212" s="9">
        <f>+ROUND(SuperOldData!D1212,6)</f>
        <v>-3.055628</v>
      </c>
    </row>
    <row r="1213" spans="1:11" x14ac:dyDescent="0.25">
      <c r="A1213" s="10" t="str">
        <f>+SuperOldData!A1213</f>
        <v>09051</v>
      </c>
      <c r="B1213" s="12" t="str">
        <f>+SuperOldData!B1213</f>
        <v>Berlangas de Roa</v>
      </c>
      <c r="C1213" t="str">
        <f>+SuperOldData!F1213</f>
        <v>Burgos</v>
      </c>
      <c r="D1213" s="11">
        <f>+SuperOldData!X1213</f>
        <v>975</v>
      </c>
      <c r="E1213" s="6">
        <f>+ROUND(SuperOldData!W1213,4)</f>
        <v>84.998800000000003</v>
      </c>
      <c r="F1213">
        <f>+SuperOldData!Y1213</f>
        <v>0</v>
      </c>
      <c r="G1213" s="11">
        <f>+ROUND(SuperOldData!G1213,0)</f>
        <v>192</v>
      </c>
      <c r="H1213" s="8">
        <f>+ROUND(100*SuperOldData!M1213/SuperOldData!G1213,2)</f>
        <v>0.52</v>
      </c>
      <c r="I1213" s="8">
        <f>+ROUND(100*SuperOldData!J1213/SuperOldData!G1213,2)</f>
        <v>46.88</v>
      </c>
      <c r="J1213" s="9">
        <f>+ROUND(SuperOldData!C1213,6)</f>
        <v>41.683708000000003</v>
      </c>
      <c r="K1213" s="9">
        <f>+ROUND(SuperOldData!D1213,6)</f>
        <v>-3.859334</v>
      </c>
    </row>
    <row r="1214" spans="1:11" x14ac:dyDescent="0.25">
      <c r="A1214" s="10" t="str">
        <f>+SuperOldData!A1214</f>
        <v>09052</v>
      </c>
      <c r="B1214" s="12" t="str">
        <f>+SuperOldData!B1214</f>
        <v>Berzosa de Bureba</v>
      </c>
      <c r="C1214" t="str">
        <f>+SuperOldData!F1214</f>
        <v>Burgos</v>
      </c>
      <c r="D1214" s="11">
        <f>+SuperOldData!X1214</f>
        <v>2504</v>
      </c>
      <c r="E1214" s="6">
        <f>+ROUND(SuperOldData!W1214,4)</f>
        <v>67.773499999999999</v>
      </c>
      <c r="F1214">
        <f>+SuperOldData!Y1214</f>
        <v>0</v>
      </c>
      <c r="G1214" s="11">
        <f>+ROUND(SuperOldData!G1214,0)</f>
        <v>38</v>
      </c>
      <c r="H1214" s="8">
        <f>+ROUND(100*SuperOldData!M1214/SuperOldData!G1214,2)</f>
        <v>0</v>
      </c>
      <c r="I1214" s="8">
        <f>+ROUND(100*SuperOldData!J1214/SuperOldData!G1214,2)</f>
        <v>31.58</v>
      </c>
      <c r="J1214" s="9">
        <f>+ROUND(SuperOldData!C1214,6)</f>
        <v>42.624495000000003</v>
      </c>
      <c r="K1214" s="9">
        <f>+ROUND(SuperOldData!D1214,6)</f>
        <v>-3.2699760000000002</v>
      </c>
    </row>
    <row r="1215" spans="1:11" x14ac:dyDescent="0.25">
      <c r="A1215" s="10" t="str">
        <f>+SuperOldData!A1215</f>
        <v>09054</v>
      </c>
      <c r="B1215" s="12" t="str">
        <f>+SuperOldData!B1215</f>
        <v>Bozoó</v>
      </c>
      <c r="C1215" t="str">
        <f>+SuperOldData!F1215</f>
        <v>Burgos</v>
      </c>
      <c r="D1215" s="11">
        <f>+SuperOldData!X1215</f>
        <v>5137</v>
      </c>
      <c r="E1215" s="6">
        <f>+ROUND(SuperOldData!W1215,4)</f>
        <v>37.6417</v>
      </c>
      <c r="F1215">
        <f>+SuperOldData!Y1215</f>
        <v>0</v>
      </c>
      <c r="G1215" s="11">
        <f>+ROUND(SuperOldData!G1215,0)</f>
        <v>108</v>
      </c>
      <c r="H1215" s="8">
        <f>+ROUND(100*SuperOldData!M1215/SuperOldData!G1215,2)</f>
        <v>0</v>
      </c>
      <c r="I1215" s="8">
        <f>+ROUND(100*SuperOldData!J1215/SuperOldData!G1215,2)</f>
        <v>44.44</v>
      </c>
      <c r="J1215" s="9">
        <f>+ROUND(SuperOldData!C1215,6)</f>
        <v>42.739310000000003</v>
      </c>
      <c r="K1215" s="9">
        <f>+ROUND(SuperOldData!D1215,6)</f>
        <v>-3.0967920000000002</v>
      </c>
    </row>
    <row r="1216" spans="1:11" x14ac:dyDescent="0.25">
      <c r="A1216" s="10" t="str">
        <f>+SuperOldData!A1216</f>
        <v>09055</v>
      </c>
      <c r="B1216" s="12" t="str">
        <f>+SuperOldData!B1216</f>
        <v>Brazacorta</v>
      </c>
      <c r="C1216" t="str">
        <f>+SuperOldData!F1216</f>
        <v>Burgos</v>
      </c>
      <c r="D1216" s="11">
        <f>+SuperOldData!X1216</f>
        <v>826</v>
      </c>
      <c r="E1216" s="6">
        <f>+ROUND(SuperOldData!W1216,4)</f>
        <v>86.9024</v>
      </c>
      <c r="F1216">
        <f>+SuperOldData!Y1216</f>
        <v>0</v>
      </c>
      <c r="G1216" s="11">
        <f>+ROUND(SuperOldData!G1216,0)</f>
        <v>64</v>
      </c>
      <c r="H1216" s="8">
        <f>+ROUND(100*SuperOldData!M1216/SuperOldData!G1216,2)</f>
        <v>1.56</v>
      </c>
      <c r="I1216" s="8">
        <f>+ROUND(100*SuperOldData!J1216/SuperOldData!G1216,2)</f>
        <v>45.32</v>
      </c>
      <c r="J1216" s="9">
        <f>+ROUND(SuperOldData!C1216,6)</f>
        <v>41.698189999999997</v>
      </c>
      <c r="K1216" s="9">
        <f>+ROUND(SuperOldData!D1216,6)</f>
        <v>-3.3922840000000001</v>
      </c>
    </row>
    <row r="1217" spans="1:11" x14ac:dyDescent="0.25">
      <c r="A1217" s="10" t="str">
        <f>+SuperOldData!A1217</f>
        <v>09056</v>
      </c>
      <c r="B1217" s="12" t="str">
        <f>+SuperOldData!B1217</f>
        <v>Briviesca</v>
      </c>
      <c r="C1217" t="str">
        <f>+SuperOldData!F1217</f>
        <v>Burgos</v>
      </c>
      <c r="D1217" s="11">
        <f>+SuperOldData!X1217</f>
        <v>7160</v>
      </c>
      <c r="E1217" s="6">
        <f>+ROUND(SuperOldData!W1217,4)</f>
        <v>15.0197</v>
      </c>
      <c r="F1217">
        <f>+SuperOldData!Y1217</f>
        <v>0</v>
      </c>
      <c r="G1217" s="11">
        <f>+ROUND(SuperOldData!G1217,0)</f>
        <v>7585</v>
      </c>
      <c r="H1217" s="8">
        <f>+ROUND(100*SuperOldData!M1217/SuperOldData!G1217,2)</f>
        <v>20.64</v>
      </c>
      <c r="I1217" s="8">
        <f>+ROUND(100*SuperOldData!J1217/SuperOldData!G1217,2)</f>
        <v>48.51</v>
      </c>
      <c r="J1217" s="9">
        <f>+ROUND(SuperOldData!C1217,6)</f>
        <v>42.541348999999997</v>
      </c>
      <c r="K1217" s="9">
        <f>+ROUND(SuperOldData!D1217,6)</f>
        <v>-3.3142649999999998</v>
      </c>
    </row>
    <row r="1218" spans="1:11" x14ac:dyDescent="0.25">
      <c r="A1218" s="10" t="str">
        <f>+SuperOldData!A1218</f>
        <v>09057</v>
      </c>
      <c r="B1218" s="12" t="str">
        <f>+SuperOldData!B1218</f>
        <v>Bugedo</v>
      </c>
      <c r="C1218" t="str">
        <f>+SuperOldData!F1218</f>
        <v>Burgos</v>
      </c>
      <c r="D1218" s="11">
        <f>+SuperOldData!X1218</f>
        <v>4858</v>
      </c>
      <c r="E1218" s="6">
        <f>+ROUND(SuperOldData!W1218,4)</f>
        <v>40.826799999999999</v>
      </c>
      <c r="F1218">
        <f>+SuperOldData!Y1218</f>
        <v>0</v>
      </c>
      <c r="G1218" s="11">
        <f>+ROUND(SuperOldData!G1218,0)</f>
        <v>188</v>
      </c>
      <c r="H1218" s="8">
        <f>+ROUND(100*SuperOldData!M1218/SuperOldData!G1218,2)</f>
        <v>5.2</v>
      </c>
      <c r="I1218" s="8">
        <f>+ROUND(100*SuperOldData!J1218/SuperOldData!G1218,2)</f>
        <v>34.090000000000003</v>
      </c>
      <c r="J1218" s="9">
        <f>+ROUND(SuperOldData!C1218,6)</f>
        <v>42.653880000000001</v>
      </c>
      <c r="K1218" s="9">
        <f>+ROUND(SuperOldData!D1218,6)</f>
        <v>-3.0225439999999999</v>
      </c>
    </row>
    <row r="1219" spans="1:11" x14ac:dyDescent="0.25">
      <c r="A1219" s="10" t="str">
        <f>+SuperOldData!A1219</f>
        <v>09058</v>
      </c>
      <c r="B1219" s="12" t="str">
        <f>+SuperOldData!B1219</f>
        <v>Buniel</v>
      </c>
      <c r="C1219" t="str">
        <f>+SuperOldData!F1219</f>
        <v>Burgos</v>
      </c>
      <c r="D1219" s="11">
        <f>+SuperOldData!X1219</f>
        <v>7996</v>
      </c>
      <c r="E1219" s="6">
        <f>+ROUND(SuperOldData!W1219,4)</f>
        <v>3.3144</v>
      </c>
      <c r="F1219">
        <f>+SuperOldData!Y1219</f>
        <v>0</v>
      </c>
      <c r="G1219" s="11">
        <f>+ROUND(SuperOldData!G1219,0)</f>
        <v>496</v>
      </c>
      <c r="H1219" s="8">
        <f>+ROUND(100*SuperOldData!M1219/SuperOldData!G1219,2)</f>
        <v>3.59</v>
      </c>
      <c r="I1219" s="8">
        <f>+ROUND(100*SuperOldData!J1219/SuperOldData!G1219,2)</f>
        <v>44.08</v>
      </c>
      <c r="J1219" s="9">
        <f>+ROUND(SuperOldData!C1219,6)</f>
        <v>42.310726000000003</v>
      </c>
      <c r="K1219" s="9">
        <f>+ROUND(SuperOldData!D1219,6)</f>
        <v>-3.805523</v>
      </c>
    </row>
    <row r="1220" spans="1:11" x14ac:dyDescent="0.25">
      <c r="A1220" s="10" t="str">
        <f>+SuperOldData!A1220</f>
        <v>09059</v>
      </c>
      <c r="B1220" s="12" t="str">
        <f>+SuperOldData!B1220</f>
        <v>Burgos</v>
      </c>
      <c r="C1220" t="str">
        <f>+SuperOldData!F1220</f>
        <v>Burgos</v>
      </c>
      <c r="D1220" s="11">
        <f>+SuperOldData!X1220</f>
        <v>6300</v>
      </c>
      <c r="E1220" s="6">
        <f>+ROUND(SuperOldData!W1220,4)</f>
        <v>24.692</v>
      </c>
      <c r="F1220">
        <f>+SuperOldData!Y1220</f>
        <v>0</v>
      </c>
      <c r="G1220" s="11">
        <f>+ROUND(SuperOldData!G1220,0)</f>
        <v>178864</v>
      </c>
      <c r="H1220" s="8">
        <f>+ROUND(100*SuperOldData!M1220/SuperOldData!G1220,2)</f>
        <v>7.98</v>
      </c>
      <c r="I1220" s="8">
        <f>+ROUND(100*SuperOldData!J1220/SuperOldData!G1220,2)</f>
        <v>51.99</v>
      </c>
      <c r="J1220" s="9">
        <f>+ROUND(SuperOldData!C1220,6)</f>
        <v>42.351484999999997</v>
      </c>
      <c r="K1220" s="9">
        <f>+ROUND(SuperOldData!D1220,6)</f>
        <v>-3.6820309999999998</v>
      </c>
    </row>
    <row r="1221" spans="1:11" x14ac:dyDescent="0.25">
      <c r="A1221" s="10" t="str">
        <f>+SuperOldData!A1221</f>
        <v>09060</v>
      </c>
      <c r="B1221" s="12" t="str">
        <f>+SuperOldData!B1221</f>
        <v>Busto de Bureba</v>
      </c>
      <c r="C1221" t="str">
        <f>+SuperOldData!F1221</f>
        <v>Burgos</v>
      </c>
      <c r="D1221" s="11">
        <f>+SuperOldData!X1221</f>
        <v>854</v>
      </c>
      <c r="E1221" s="6">
        <f>+ROUND(SuperOldData!W1221,4)</f>
        <v>86.483500000000006</v>
      </c>
      <c r="F1221">
        <f>+SuperOldData!Y1221</f>
        <v>0</v>
      </c>
      <c r="G1221" s="11">
        <f>+ROUND(SuperOldData!G1221,0)</f>
        <v>188</v>
      </c>
      <c r="H1221" s="8">
        <f>+ROUND(100*SuperOldData!M1221/SuperOldData!G1221,2)</f>
        <v>5.1100000000000003</v>
      </c>
      <c r="I1221" s="8">
        <f>+ROUND(100*SuperOldData!J1221/SuperOldData!G1221,2)</f>
        <v>40.17</v>
      </c>
      <c r="J1221" s="9">
        <f>+ROUND(SuperOldData!C1221,6)</f>
        <v>42.658878999999999</v>
      </c>
      <c r="K1221" s="9">
        <f>+ROUND(SuperOldData!D1221,6)</f>
        <v>-3.259881</v>
      </c>
    </row>
    <row r="1222" spans="1:11" x14ac:dyDescent="0.25">
      <c r="A1222" s="10" t="str">
        <f>+SuperOldData!A1222</f>
        <v>09061</v>
      </c>
      <c r="B1222" s="12" t="str">
        <f>+SuperOldData!B1222</f>
        <v>Cabañes de Esgueva</v>
      </c>
      <c r="C1222" t="str">
        <f>+SuperOldData!F1222</f>
        <v>Burgos</v>
      </c>
      <c r="D1222" s="11">
        <f>+SuperOldData!X1222</f>
        <v>1442</v>
      </c>
      <c r="E1222" s="6">
        <f>+ROUND(SuperOldData!W1222,4)</f>
        <v>79.719099999999997</v>
      </c>
      <c r="F1222">
        <f>+SuperOldData!Y1222</f>
        <v>0</v>
      </c>
      <c r="G1222" s="11">
        <f>+ROUND(SuperOldData!G1222,0)</f>
        <v>202</v>
      </c>
      <c r="H1222" s="8">
        <f>+ROUND(100*SuperOldData!M1222/SuperOldData!G1222,2)</f>
        <v>3.96</v>
      </c>
      <c r="I1222" s="8">
        <f>+ROUND(100*SuperOldData!J1222/SuperOldData!G1222,2)</f>
        <v>48.01</v>
      </c>
      <c r="J1222" s="9">
        <f>+ROUND(SuperOldData!C1222,6)</f>
        <v>41.835607000000003</v>
      </c>
      <c r="K1222" s="9">
        <f>+ROUND(SuperOldData!D1222,6)</f>
        <v>-3.7947310000000001</v>
      </c>
    </row>
    <row r="1223" spans="1:11" x14ac:dyDescent="0.25">
      <c r="A1223" s="10" t="str">
        <f>+SuperOldData!A1223</f>
        <v>09062</v>
      </c>
      <c r="B1223" s="12" t="str">
        <f>+SuperOldData!B1223</f>
        <v>Cabezón de la Sierra</v>
      </c>
      <c r="C1223" t="str">
        <f>+SuperOldData!F1223</f>
        <v>Burgos</v>
      </c>
      <c r="D1223" s="11">
        <f>+SuperOldData!X1223</f>
        <v>151</v>
      </c>
      <c r="E1223" s="6">
        <f>+ROUND(SuperOldData!W1223,4)</f>
        <v>96.309799999999996</v>
      </c>
      <c r="F1223">
        <f>+SuperOldData!Y1223</f>
        <v>1</v>
      </c>
      <c r="G1223" s="11">
        <f>+ROUND(SuperOldData!G1223,0)</f>
        <v>54</v>
      </c>
      <c r="H1223" s="8">
        <f>+ROUND(100*SuperOldData!M1223/SuperOldData!G1223,2)</f>
        <v>0</v>
      </c>
      <c r="I1223" s="8">
        <f>+ROUND(100*SuperOldData!J1223/SuperOldData!G1223,2)</f>
        <v>58.92</v>
      </c>
      <c r="J1223" s="9">
        <f>+ROUND(SuperOldData!C1223,6)</f>
        <v>41.932127999999999</v>
      </c>
      <c r="K1223" s="9">
        <f>+ROUND(SuperOldData!D1223,6)</f>
        <v>-3.2418520000000002</v>
      </c>
    </row>
    <row r="1224" spans="1:11" x14ac:dyDescent="0.25">
      <c r="A1224" s="10" t="str">
        <f>+SuperOldData!A1224</f>
        <v>09063</v>
      </c>
      <c r="B1224" s="12" t="str">
        <f>+SuperOldData!B1224</f>
        <v>Cavia</v>
      </c>
      <c r="C1224" t="str">
        <f>+SuperOldData!F1224</f>
        <v>Burgos</v>
      </c>
      <c r="D1224" s="11">
        <f>+SuperOldData!X1224</f>
        <v>7188</v>
      </c>
      <c r="E1224" s="6">
        <f>+ROUND(SuperOldData!W1224,4)</f>
        <v>14.625400000000001</v>
      </c>
      <c r="F1224">
        <f>+SuperOldData!Y1224</f>
        <v>0</v>
      </c>
      <c r="G1224" s="11">
        <f>+ROUND(SuperOldData!G1224,0)</f>
        <v>266</v>
      </c>
      <c r="H1224" s="8">
        <f>+ROUND(100*SuperOldData!M1224/SuperOldData!G1224,2)</f>
        <v>5.36</v>
      </c>
      <c r="I1224" s="8">
        <f>+ROUND(100*SuperOldData!J1224/SuperOldData!G1224,2)</f>
        <v>40.159999999999997</v>
      </c>
      <c r="J1224" s="9">
        <f>+ROUND(SuperOldData!C1224,6)</f>
        <v>42.282212000000001</v>
      </c>
      <c r="K1224" s="9">
        <f>+ROUND(SuperOldData!D1224,6)</f>
        <v>-3.8446769999999999</v>
      </c>
    </row>
    <row r="1225" spans="1:11" x14ac:dyDescent="0.25">
      <c r="A1225" s="10" t="str">
        <f>+SuperOldData!A1225</f>
        <v>09064</v>
      </c>
      <c r="B1225" s="12" t="str">
        <f>+SuperOldData!B1225</f>
        <v>Caleruega</v>
      </c>
      <c r="C1225" t="str">
        <f>+SuperOldData!F1225</f>
        <v>Burgos</v>
      </c>
      <c r="D1225" s="11">
        <f>+SuperOldData!X1225</f>
        <v>2397</v>
      </c>
      <c r="E1225" s="6">
        <f>+ROUND(SuperOldData!W1225,4)</f>
        <v>69.159700000000001</v>
      </c>
      <c r="F1225">
        <f>+SuperOldData!Y1225</f>
        <v>0</v>
      </c>
      <c r="G1225" s="11">
        <f>+ROUND(SuperOldData!G1225,0)</f>
        <v>499</v>
      </c>
      <c r="H1225" s="8">
        <f>+ROUND(100*SuperOldData!M1225/SuperOldData!G1225,2)</f>
        <v>23.59</v>
      </c>
      <c r="I1225" s="8">
        <f>+ROUND(100*SuperOldData!J1225/SuperOldData!G1225,2)</f>
        <v>48.95</v>
      </c>
      <c r="J1225" s="9">
        <f>+ROUND(SuperOldData!C1225,6)</f>
        <v>41.823086000000004</v>
      </c>
      <c r="K1225" s="9">
        <f>+ROUND(SuperOldData!D1225,6)</f>
        <v>-3.4748830000000002</v>
      </c>
    </row>
    <row r="1226" spans="1:11" x14ac:dyDescent="0.25">
      <c r="A1226" s="10" t="str">
        <f>+SuperOldData!A1226</f>
        <v>09065</v>
      </c>
      <c r="B1226" s="12" t="str">
        <f>+SuperOldData!B1226</f>
        <v>Campillo de Aranda</v>
      </c>
      <c r="C1226" t="str">
        <f>+SuperOldData!F1226</f>
        <v>Burgos</v>
      </c>
      <c r="D1226" s="11">
        <f>+SuperOldData!X1226</f>
        <v>1926</v>
      </c>
      <c r="E1226" s="6">
        <f>+ROUND(SuperOldData!W1226,4)</f>
        <v>74.488699999999994</v>
      </c>
      <c r="F1226">
        <f>+SuperOldData!Y1226</f>
        <v>0</v>
      </c>
      <c r="G1226" s="11">
        <f>+ROUND(SuperOldData!G1226,0)</f>
        <v>178</v>
      </c>
      <c r="H1226" s="8">
        <f>+ROUND(100*SuperOldData!M1226/SuperOldData!G1226,2)</f>
        <v>8.67</v>
      </c>
      <c r="I1226" s="8">
        <f>+ROUND(100*SuperOldData!J1226/SuperOldData!G1226,2)</f>
        <v>40.43</v>
      </c>
      <c r="J1226" s="9">
        <f>+ROUND(SuperOldData!C1226,6)</f>
        <v>41.608815</v>
      </c>
      <c r="K1226" s="9">
        <f>+ROUND(SuperOldData!D1226,6)</f>
        <v>-3.7321740000000001</v>
      </c>
    </row>
    <row r="1227" spans="1:11" x14ac:dyDescent="0.25">
      <c r="A1227" s="10" t="str">
        <f>+SuperOldData!A1227</f>
        <v>09066</v>
      </c>
      <c r="B1227" s="12" t="str">
        <f>+SuperOldData!B1227</f>
        <v>Campolara</v>
      </c>
      <c r="C1227" t="str">
        <f>+SuperOldData!F1227</f>
        <v>Burgos</v>
      </c>
      <c r="D1227" s="11">
        <f>+SuperOldData!X1227</f>
        <v>682</v>
      </c>
      <c r="E1227" s="6">
        <f>+ROUND(SuperOldData!W1227,4)</f>
        <v>88.676699999999997</v>
      </c>
      <c r="F1227">
        <f>+SuperOldData!Y1227</f>
        <v>0</v>
      </c>
      <c r="G1227" s="11">
        <f>+ROUND(SuperOldData!G1227,0)</f>
        <v>59</v>
      </c>
      <c r="H1227" s="8">
        <f>+ROUND(100*SuperOldData!M1227/SuperOldData!G1227,2)</f>
        <v>0</v>
      </c>
      <c r="I1227" s="8">
        <f>+ROUND(100*SuperOldData!J1227/SuperOldData!G1227,2)</f>
        <v>32.42</v>
      </c>
      <c r="J1227" s="9">
        <f>+ROUND(SuperOldData!C1227,6)</f>
        <v>42.119672999999999</v>
      </c>
      <c r="K1227" s="9">
        <f>+ROUND(SuperOldData!D1227,6)</f>
        <v>-3.4201250000000001</v>
      </c>
    </row>
    <row r="1228" spans="1:11" x14ac:dyDescent="0.25">
      <c r="A1228" s="10" t="str">
        <f>+SuperOldData!A1228</f>
        <v>09067</v>
      </c>
      <c r="B1228" s="12" t="str">
        <f>+SuperOldData!B1228</f>
        <v>Canicosa de la Sierra</v>
      </c>
      <c r="C1228" t="str">
        <f>+SuperOldData!F1228</f>
        <v>Burgos</v>
      </c>
      <c r="D1228" s="11">
        <f>+SuperOldData!X1228</f>
        <v>1733</v>
      </c>
      <c r="E1228" s="6">
        <f>+ROUND(SuperOldData!W1228,4)</f>
        <v>76.558599999999998</v>
      </c>
      <c r="F1228">
        <f>+SuperOldData!Y1228</f>
        <v>0</v>
      </c>
      <c r="G1228" s="11">
        <f>+ROUND(SuperOldData!G1228,0)</f>
        <v>549</v>
      </c>
      <c r="H1228" s="8">
        <f>+ROUND(100*SuperOldData!M1228/SuperOldData!G1228,2)</f>
        <v>5.84</v>
      </c>
      <c r="I1228" s="8">
        <f>+ROUND(100*SuperOldData!J1228/SuperOldData!G1228,2)</f>
        <v>46.41</v>
      </c>
      <c r="J1228" s="9">
        <f>+ROUND(SuperOldData!C1228,6)</f>
        <v>41.924934999999998</v>
      </c>
      <c r="K1228" s="9">
        <f>+ROUND(SuperOldData!D1228,6)</f>
        <v>-3.0334400000000001</v>
      </c>
    </row>
    <row r="1229" spans="1:11" x14ac:dyDescent="0.25">
      <c r="A1229" s="10" t="str">
        <f>+SuperOldData!A1229</f>
        <v>09068</v>
      </c>
      <c r="B1229" s="12" t="str">
        <f>+SuperOldData!B1229</f>
        <v>Cantabrana</v>
      </c>
      <c r="C1229" t="str">
        <f>+SuperOldData!F1229</f>
        <v>Burgos</v>
      </c>
      <c r="D1229" s="11">
        <f>+SuperOldData!X1229</f>
        <v>683</v>
      </c>
      <c r="E1229" s="6">
        <f>+ROUND(SuperOldData!W1229,4)</f>
        <v>88.658199999999994</v>
      </c>
      <c r="F1229">
        <f>+SuperOldData!Y1229</f>
        <v>0</v>
      </c>
      <c r="G1229" s="11">
        <f>+ROUND(SuperOldData!G1229,0)</f>
        <v>31</v>
      </c>
      <c r="H1229" s="8">
        <f>+ROUND(100*SuperOldData!M1229/SuperOldData!G1229,2)</f>
        <v>0</v>
      </c>
      <c r="I1229" s="8">
        <f>+ROUND(100*SuperOldData!J1229/SuperOldData!G1229,2)</f>
        <v>41.94</v>
      </c>
      <c r="J1229" s="9">
        <f>+ROUND(SuperOldData!C1229,6)</f>
        <v>42.737616000000003</v>
      </c>
      <c r="K1229" s="9">
        <f>+ROUND(SuperOldData!D1229,6)</f>
        <v>-3.4683000000000002</v>
      </c>
    </row>
    <row r="1230" spans="1:11" x14ac:dyDescent="0.25">
      <c r="A1230" s="10" t="str">
        <f>+SuperOldData!A1230</f>
        <v>09070</v>
      </c>
      <c r="B1230" s="12" t="str">
        <f>+SuperOldData!B1230</f>
        <v>Carazo</v>
      </c>
      <c r="C1230" t="str">
        <f>+SuperOldData!F1230</f>
        <v>Burgos</v>
      </c>
      <c r="D1230" s="11">
        <f>+SuperOldData!X1230</f>
        <v>4639</v>
      </c>
      <c r="E1230" s="6">
        <f>+ROUND(SuperOldData!W1230,4)</f>
        <v>43.365000000000002</v>
      </c>
      <c r="F1230">
        <f>+SuperOldData!Y1230</f>
        <v>0</v>
      </c>
      <c r="G1230" s="11">
        <f>+ROUND(SuperOldData!G1230,0)</f>
        <v>41</v>
      </c>
      <c r="H1230" s="8">
        <f>+ROUND(100*SuperOldData!M1230/SuperOldData!G1230,2)</f>
        <v>7.32</v>
      </c>
      <c r="I1230" s="8">
        <f>+ROUND(100*SuperOldData!J1230/SuperOldData!G1230,2)</f>
        <v>36.590000000000003</v>
      </c>
      <c r="J1230" s="9">
        <f>+ROUND(SuperOldData!C1230,6)</f>
        <v>41.961644999999997</v>
      </c>
      <c r="K1230" s="9">
        <f>+ROUND(SuperOldData!D1230,6)</f>
        <v>-3.3533499999999998</v>
      </c>
    </row>
    <row r="1231" spans="1:11" x14ac:dyDescent="0.25">
      <c r="A1231" s="10" t="str">
        <f>+SuperOldData!A1231</f>
        <v>09071</v>
      </c>
      <c r="B1231" s="12" t="str">
        <f>+SuperOldData!B1231</f>
        <v>Carcedo de Bureba</v>
      </c>
      <c r="C1231" t="str">
        <f>+SuperOldData!F1231</f>
        <v>Burgos</v>
      </c>
      <c r="D1231" s="11">
        <f>+SuperOldData!X1231</f>
        <v>3713</v>
      </c>
      <c r="E1231" s="6">
        <f>+ROUND(SuperOldData!W1231,4)</f>
        <v>53.9983</v>
      </c>
      <c r="F1231">
        <f>+SuperOldData!Y1231</f>
        <v>0</v>
      </c>
      <c r="G1231" s="11">
        <f>+ROUND(SuperOldData!G1231,0)</f>
        <v>45</v>
      </c>
      <c r="H1231" s="8">
        <f>+ROUND(100*SuperOldData!M1231/SuperOldData!G1231,2)</f>
        <v>0.78</v>
      </c>
      <c r="I1231" s="8">
        <f>+ROUND(100*SuperOldData!J1231/SuperOldData!G1231,2)</f>
        <v>44.1</v>
      </c>
      <c r="J1231" s="9">
        <f>+ROUND(SuperOldData!C1231,6)</f>
        <v>42.581152000000003</v>
      </c>
      <c r="K1231" s="9">
        <f>+ROUND(SuperOldData!D1231,6)</f>
        <v>-3.5158230000000001</v>
      </c>
    </row>
    <row r="1232" spans="1:11" x14ac:dyDescent="0.25">
      <c r="A1232" s="10" t="str">
        <f>+SuperOldData!A1232</f>
        <v>09072</v>
      </c>
      <c r="B1232" s="12" t="str">
        <f>+SuperOldData!B1232</f>
        <v>Carcedo de Burgos</v>
      </c>
      <c r="C1232" t="str">
        <f>+SuperOldData!F1232</f>
        <v>Burgos</v>
      </c>
      <c r="D1232" s="11">
        <f>+SuperOldData!X1232</f>
        <v>7880</v>
      </c>
      <c r="E1232" s="6">
        <f>+ROUND(SuperOldData!W1232,4)</f>
        <v>5.2180999999999997</v>
      </c>
      <c r="F1232">
        <f>+SuperOldData!Y1232</f>
        <v>0</v>
      </c>
      <c r="G1232" s="11">
        <f>+ROUND(SuperOldData!G1232,0)</f>
        <v>362</v>
      </c>
      <c r="H1232" s="8">
        <f>+ROUND(100*SuperOldData!M1232/SuperOldData!G1232,2)</f>
        <v>4.38</v>
      </c>
      <c r="I1232" s="8">
        <f>+ROUND(100*SuperOldData!J1232/SuperOldData!G1232,2)</f>
        <v>41.32</v>
      </c>
      <c r="J1232" s="9">
        <f>+ROUND(SuperOldData!C1232,6)</f>
        <v>42.276097</v>
      </c>
      <c r="K1232" s="9">
        <f>+ROUND(SuperOldData!D1232,6)</f>
        <v>-3.6210589999999998</v>
      </c>
    </row>
    <row r="1233" spans="1:11" x14ac:dyDescent="0.25">
      <c r="A1233" s="10" t="str">
        <f>+SuperOldData!A1233</f>
        <v>09073</v>
      </c>
      <c r="B1233" s="12" t="str">
        <f>+SuperOldData!B1233</f>
        <v>Cardeñadijo</v>
      </c>
      <c r="C1233" t="str">
        <f>+SuperOldData!F1233</f>
        <v>Burgos</v>
      </c>
      <c r="D1233" s="11">
        <f>+SuperOldData!X1233</f>
        <v>8072</v>
      </c>
      <c r="E1233" s="6">
        <f>+ROUND(SuperOldData!W1233,4)</f>
        <v>1.8173999999999999</v>
      </c>
      <c r="F1233">
        <f>+SuperOldData!Y1233</f>
        <v>0</v>
      </c>
      <c r="G1233" s="11">
        <f>+ROUND(SuperOldData!G1233,0)</f>
        <v>1186</v>
      </c>
      <c r="H1233" s="8">
        <f>+ROUND(100*SuperOldData!M1233/SuperOldData!G1233,2)</f>
        <v>4.84</v>
      </c>
      <c r="I1233" s="8">
        <f>+ROUND(100*SuperOldData!J1233/SuperOldData!G1233,2)</f>
        <v>44.75</v>
      </c>
      <c r="J1233" s="9">
        <f>+ROUND(SuperOldData!C1233,6)</f>
        <v>42.295862999999997</v>
      </c>
      <c r="K1233" s="9">
        <f>+ROUND(SuperOldData!D1233,6)</f>
        <v>-3.6666780000000001</v>
      </c>
    </row>
    <row r="1234" spans="1:11" x14ac:dyDescent="0.25">
      <c r="A1234" s="10" t="str">
        <f>+SuperOldData!A1234</f>
        <v>09074</v>
      </c>
      <c r="B1234" s="12" t="str">
        <f>+SuperOldData!B1234</f>
        <v>Cardeñajimeno</v>
      </c>
      <c r="C1234" t="str">
        <f>+SuperOldData!F1234</f>
        <v>Burgos</v>
      </c>
      <c r="D1234" s="11">
        <f>+SuperOldData!X1234</f>
        <v>7963</v>
      </c>
      <c r="E1234" s="6">
        <f>+ROUND(SuperOldData!W1234,4)</f>
        <v>3.8073000000000001</v>
      </c>
      <c r="F1234">
        <f>+SuperOldData!Y1234</f>
        <v>0</v>
      </c>
      <c r="G1234" s="11">
        <f>+ROUND(SuperOldData!G1234,0)</f>
        <v>976</v>
      </c>
      <c r="H1234" s="8">
        <f>+ROUND(100*SuperOldData!M1234/SuperOldData!G1234,2)</f>
        <v>6.91</v>
      </c>
      <c r="I1234" s="8">
        <f>+ROUND(100*SuperOldData!J1234/SuperOldData!G1234,2)</f>
        <v>45.61</v>
      </c>
      <c r="J1234" s="9">
        <f>+ROUND(SuperOldData!C1234,6)</f>
        <v>42.329017999999998</v>
      </c>
      <c r="K1234" s="9">
        <f>+ROUND(SuperOldData!D1234,6)</f>
        <v>-3.6128469999999999</v>
      </c>
    </row>
    <row r="1235" spans="1:11" x14ac:dyDescent="0.25">
      <c r="A1235" s="10" t="str">
        <f>+SuperOldData!A1235</f>
        <v>09075</v>
      </c>
      <c r="B1235" s="12" t="str">
        <f>+SuperOldData!B1235</f>
        <v>Cardeñuela Riopico</v>
      </c>
      <c r="C1235" t="str">
        <f>+SuperOldData!F1235</f>
        <v>Burgos</v>
      </c>
      <c r="D1235" s="11">
        <f>+SuperOldData!X1235</f>
        <v>4844</v>
      </c>
      <c r="E1235" s="6">
        <f>+ROUND(SuperOldData!W1235,4)</f>
        <v>40.962299999999999</v>
      </c>
      <c r="F1235">
        <f>+SuperOldData!Y1235</f>
        <v>0</v>
      </c>
      <c r="G1235" s="11">
        <f>+ROUND(SuperOldData!G1235,0)</f>
        <v>147</v>
      </c>
      <c r="H1235" s="8">
        <f>+ROUND(100*SuperOldData!M1235/SuperOldData!G1235,2)</f>
        <v>1.73</v>
      </c>
      <c r="I1235" s="8">
        <f>+ROUND(100*SuperOldData!J1235/SuperOldData!G1235,2)</f>
        <v>35.85</v>
      </c>
      <c r="J1235" s="9">
        <f>+ROUND(SuperOldData!C1235,6)</f>
        <v>42.364950999999998</v>
      </c>
      <c r="K1235" s="9">
        <f>+ROUND(SuperOldData!D1235,6)</f>
        <v>-3.5459329999999998</v>
      </c>
    </row>
    <row r="1236" spans="1:11" x14ac:dyDescent="0.25">
      <c r="A1236" s="10" t="str">
        <f>+SuperOldData!A1236</f>
        <v>09076</v>
      </c>
      <c r="B1236" s="12" t="str">
        <f>+SuperOldData!B1236</f>
        <v>Carrias</v>
      </c>
      <c r="C1236" t="str">
        <f>+SuperOldData!F1236</f>
        <v>Burgos</v>
      </c>
      <c r="D1236" s="11">
        <f>+SuperOldData!X1236</f>
        <v>3171</v>
      </c>
      <c r="E1236" s="6">
        <f>+ROUND(SuperOldData!W1236,4)</f>
        <v>59.924799999999998</v>
      </c>
      <c r="F1236">
        <f>+SuperOldData!Y1236</f>
        <v>0</v>
      </c>
      <c r="G1236" s="11">
        <f>+ROUND(SuperOldData!G1236,0)</f>
        <v>26</v>
      </c>
      <c r="H1236" s="8">
        <f>+ROUND(100*SuperOldData!M1236/SuperOldData!G1236,2)</f>
        <v>0</v>
      </c>
      <c r="I1236" s="8">
        <f>+ROUND(100*SuperOldData!J1236/SuperOldData!G1236,2)</f>
        <v>15.38</v>
      </c>
      <c r="J1236" s="9">
        <f>+ROUND(SuperOldData!C1236,6)</f>
        <v>42.478395999999996</v>
      </c>
      <c r="K1236" s="9">
        <f>+ROUND(SuperOldData!D1236,6)</f>
        <v>-3.2946420000000001</v>
      </c>
    </row>
    <row r="1237" spans="1:11" x14ac:dyDescent="0.25">
      <c r="A1237" s="10" t="str">
        <f>+SuperOldData!A1237</f>
        <v>09077</v>
      </c>
      <c r="B1237" s="12" t="str">
        <f>+SuperOldData!B1237</f>
        <v>Cascajares de Bureba</v>
      </c>
      <c r="C1237" t="str">
        <f>+SuperOldData!F1237</f>
        <v>Burgos</v>
      </c>
      <c r="D1237" s="11">
        <f>+SuperOldData!X1237</f>
        <v>2298</v>
      </c>
      <c r="E1237" s="6">
        <f>+ROUND(SuperOldData!W1237,4)</f>
        <v>70.219300000000004</v>
      </c>
      <c r="F1237">
        <f>+SuperOldData!Y1237</f>
        <v>0</v>
      </c>
      <c r="G1237" s="11">
        <f>+ROUND(SuperOldData!G1237,0)</f>
        <v>36</v>
      </c>
      <c r="H1237" s="8">
        <f>+ROUND(100*SuperOldData!M1237/SuperOldData!G1237,2)</f>
        <v>0</v>
      </c>
      <c r="I1237" s="8">
        <f>+ROUND(100*SuperOldData!J1237/SuperOldData!G1237,2)</f>
        <v>36.11</v>
      </c>
      <c r="J1237" s="9">
        <f>+ROUND(SuperOldData!C1237,6)</f>
        <v>42.678485000000002</v>
      </c>
      <c r="K1237" s="9">
        <f>+ROUND(SuperOldData!D1237,6)</f>
        <v>-3.234219</v>
      </c>
    </row>
    <row r="1238" spans="1:11" x14ac:dyDescent="0.25">
      <c r="A1238" s="10" t="str">
        <f>+SuperOldData!A1238</f>
        <v>09078</v>
      </c>
      <c r="B1238" s="12" t="str">
        <f>+SuperOldData!B1238</f>
        <v>Cascajares de la Sierra</v>
      </c>
      <c r="C1238" t="str">
        <f>+SuperOldData!F1238</f>
        <v>Burgos</v>
      </c>
      <c r="D1238" s="11">
        <f>+SuperOldData!X1238</f>
        <v>3381</v>
      </c>
      <c r="E1238" s="6">
        <f>+ROUND(SuperOldData!W1238,4)</f>
        <v>57.540700000000001</v>
      </c>
      <c r="F1238">
        <f>+SuperOldData!Y1238</f>
        <v>0</v>
      </c>
      <c r="G1238" s="11">
        <f>+ROUND(SuperOldData!G1238,0)</f>
        <v>40</v>
      </c>
      <c r="H1238" s="8">
        <f>+ROUND(100*SuperOldData!M1238/SuperOldData!G1238,2)</f>
        <v>0</v>
      </c>
      <c r="I1238" s="8">
        <f>+ROUND(100*SuperOldData!J1238/SuperOldData!G1238,2)</f>
        <v>45</v>
      </c>
      <c r="J1238" s="9">
        <f>+ROUND(SuperOldData!C1238,6)</f>
        <v>42.065434000000003</v>
      </c>
      <c r="K1238" s="9">
        <f>+ROUND(SuperOldData!D1238,6)</f>
        <v>-3.393243</v>
      </c>
    </row>
    <row r="1239" spans="1:11" x14ac:dyDescent="0.25">
      <c r="A1239" s="10" t="str">
        <f>+SuperOldData!A1239</f>
        <v>09079</v>
      </c>
      <c r="B1239" s="12" t="str">
        <f>+SuperOldData!B1239</f>
        <v>Castellanos de Castro</v>
      </c>
      <c r="C1239" t="str">
        <f>+SuperOldData!F1239</f>
        <v>Burgos</v>
      </c>
      <c r="D1239" s="11">
        <f>+SuperOldData!X1239</f>
        <v>2286</v>
      </c>
      <c r="E1239" s="6">
        <f>+ROUND(SuperOldData!W1239,4)</f>
        <v>70.397999999999996</v>
      </c>
      <c r="F1239">
        <f>+SuperOldData!Y1239</f>
        <v>0</v>
      </c>
      <c r="G1239" s="11">
        <f>+ROUND(SuperOldData!G1239,0)</f>
        <v>52</v>
      </c>
      <c r="H1239" s="8">
        <f>+ROUND(100*SuperOldData!M1239/SuperOldData!G1239,2)</f>
        <v>0</v>
      </c>
      <c r="I1239" s="8">
        <f>+ROUND(100*SuperOldData!J1239/SuperOldData!G1239,2)</f>
        <v>40.380000000000003</v>
      </c>
      <c r="J1239" s="9">
        <f>+ROUND(SuperOldData!C1239,6)</f>
        <v>42.329329999999999</v>
      </c>
      <c r="K1239" s="9">
        <f>+ROUND(SuperOldData!D1239,6)</f>
        <v>-4.0277520000000004</v>
      </c>
    </row>
    <row r="1240" spans="1:11" x14ac:dyDescent="0.25">
      <c r="A1240" s="10" t="str">
        <f>+SuperOldData!A1240</f>
        <v>09082</v>
      </c>
      <c r="B1240" s="12" t="str">
        <f>+SuperOldData!B1240</f>
        <v>Castildelgado</v>
      </c>
      <c r="C1240" t="str">
        <f>+SuperOldData!F1240</f>
        <v>Burgos</v>
      </c>
      <c r="D1240" s="11">
        <f>+SuperOldData!X1240</f>
        <v>991</v>
      </c>
      <c r="E1240" s="6">
        <f>+ROUND(SuperOldData!W1240,4)</f>
        <v>84.857100000000003</v>
      </c>
      <c r="F1240">
        <f>+SuperOldData!Y1240</f>
        <v>0</v>
      </c>
      <c r="G1240" s="11">
        <f>+ROUND(SuperOldData!G1240,0)</f>
        <v>50</v>
      </c>
      <c r="H1240" s="8">
        <f>+ROUND(100*SuperOldData!M1240/SuperOldData!G1240,2)</f>
        <v>4</v>
      </c>
      <c r="I1240" s="8">
        <f>+ROUND(100*SuperOldData!J1240/SuperOldData!G1240,2)</f>
        <v>46</v>
      </c>
      <c r="J1240" s="9">
        <f>+ROUND(SuperOldData!C1240,6)</f>
        <v>42.442194999999998</v>
      </c>
      <c r="K1240" s="9">
        <f>+ROUND(SuperOldData!D1240,6)</f>
        <v>-3.0894469999999998</v>
      </c>
    </row>
    <row r="1241" spans="1:11" x14ac:dyDescent="0.25">
      <c r="A1241" s="10" t="str">
        <f>+SuperOldData!A1241</f>
        <v>09083</v>
      </c>
      <c r="B1241" s="12" t="str">
        <f>+SuperOldData!B1241</f>
        <v>Castil de Peones</v>
      </c>
      <c r="C1241" t="str">
        <f>+SuperOldData!F1241</f>
        <v>Burgos</v>
      </c>
      <c r="D1241" s="11">
        <f>+SuperOldData!X1241</f>
        <v>3195</v>
      </c>
      <c r="E1241" s="6">
        <f>+ROUND(SuperOldData!W1241,4)</f>
        <v>59.542900000000003</v>
      </c>
      <c r="F1241">
        <f>+SuperOldData!Y1241</f>
        <v>0</v>
      </c>
      <c r="G1241" s="11">
        <f>+ROUND(SuperOldData!G1241,0)</f>
        <v>32</v>
      </c>
      <c r="H1241" s="8">
        <f>+ROUND(100*SuperOldData!M1241/SuperOldData!G1241,2)</f>
        <v>1.42</v>
      </c>
      <c r="I1241" s="8">
        <f>+ROUND(100*SuperOldData!J1241/SuperOldData!G1241,2)</f>
        <v>39.32</v>
      </c>
      <c r="J1241" s="9">
        <f>+ROUND(SuperOldData!C1241,6)</f>
        <v>42.470332999999997</v>
      </c>
      <c r="K1241" s="9">
        <f>+ROUND(SuperOldData!D1241,6)</f>
        <v>-3.3852000000000002</v>
      </c>
    </row>
    <row r="1242" spans="1:11" x14ac:dyDescent="0.25">
      <c r="A1242" s="10" t="str">
        <f>+SuperOldData!A1242</f>
        <v>09084</v>
      </c>
      <c r="B1242" s="12" t="str">
        <f>+SuperOldData!B1242</f>
        <v>Castrillo de la Reina</v>
      </c>
      <c r="C1242" t="str">
        <f>+SuperOldData!F1242</f>
        <v>Burgos</v>
      </c>
      <c r="D1242" s="11">
        <f>+SuperOldData!X1242</f>
        <v>393</v>
      </c>
      <c r="E1242" s="6">
        <f>+ROUND(SuperOldData!W1242,4)</f>
        <v>92.225200000000001</v>
      </c>
      <c r="F1242">
        <f>+SuperOldData!Y1242</f>
        <v>1</v>
      </c>
      <c r="G1242" s="11">
        <f>+ROUND(SuperOldData!G1242,0)</f>
        <v>215</v>
      </c>
      <c r="H1242" s="8">
        <f>+ROUND(100*SuperOldData!M1242/SuperOldData!G1242,2)</f>
        <v>3.45</v>
      </c>
      <c r="I1242" s="8">
        <f>+ROUND(100*SuperOldData!J1242/SuperOldData!G1242,2)</f>
        <v>36.06</v>
      </c>
      <c r="J1242" s="9">
        <f>+ROUND(SuperOldData!C1242,6)</f>
        <v>41.980137999999997</v>
      </c>
      <c r="K1242" s="9">
        <f>+ROUND(SuperOldData!D1242,6)</f>
        <v>-3.2354989999999999</v>
      </c>
    </row>
    <row r="1243" spans="1:11" x14ac:dyDescent="0.25">
      <c r="A1243" s="10" t="str">
        <f>+SuperOldData!A1243</f>
        <v>09085</v>
      </c>
      <c r="B1243" s="12" t="str">
        <f>+SuperOldData!B1243</f>
        <v>Castrillo de la Vega</v>
      </c>
      <c r="C1243" t="str">
        <f>+SuperOldData!F1243</f>
        <v>Burgos</v>
      </c>
      <c r="D1243" s="11">
        <f>+SuperOldData!X1243</f>
        <v>3621</v>
      </c>
      <c r="E1243" s="6">
        <f>+ROUND(SuperOldData!W1243,4)</f>
        <v>54.934699999999999</v>
      </c>
      <c r="F1243">
        <f>+SuperOldData!Y1243</f>
        <v>0</v>
      </c>
      <c r="G1243" s="11">
        <f>+ROUND(SuperOldData!G1243,0)</f>
        <v>644</v>
      </c>
      <c r="H1243" s="8">
        <f>+ROUND(100*SuperOldData!M1243/SuperOldData!G1243,2)</f>
        <v>8.8800000000000008</v>
      </c>
      <c r="I1243" s="8">
        <f>+ROUND(100*SuperOldData!J1243/SuperOldData!G1243,2)</f>
        <v>46.45</v>
      </c>
      <c r="J1243" s="9">
        <f>+ROUND(SuperOldData!C1243,6)</f>
        <v>41.648938999999999</v>
      </c>
      <c r="K1243" s="9">
        <f>+ROUND(SuperOldData!D1243,6)</f>
        <v>-3.7708940000000002</v>
      </c>
    </row>
    <row r="1244" spans="1:11" x14ac:dyDescent="0.25">
      <c r="A1244" s="10" t="str">
        <f>+SuperOldData!A1244</f>
        <v>09086</v>
      </c>
      <c r="B1244" s="12" t="str">
        <f>+SuperOldData!B1244</f>
        <v>Castrillo del Val</v>
      </c>
      <c r="C1244" t="str">
        <f>+SuperOldData!F1244</f>
        <v>Burgos</v>
      </c>
      <c r="D1244" s="11">
        <f>+SuperOldData!X1244</f>
        <v>7741</v>
      </c>
      <c r="E1244" s="6">
        <f>+ROUND(SuperOldData!W1244,4)</f>
        <v>7.3434999999999997</v>
      </c>
      <c r="F1244">
        <f>+SuperOldData!Y1244</f>
        <v>0</v>
      </c>
      <c r="G1244" s="11">
        <f>+ROUND(SuperOldData!G1244,0)</f>
        <v>790</v>
      </c>
      <c r="H1244" s="8">
        <f>+ROUND(100*SuperOldData!M1244/SuperOldData!G1244,2)</f>
        <v>6.12</v>
      </c>
      <c r="I1244" s="8">
        <f>+ROUND(100*SuperOldData!J1244/SuperOldData!G1244,2)</f>
        <v>40.47</v>
      </c>
      <c r="J1244" s="9">
        <f>+ROUND(SuperOldData!C1244,6)</f>
        <v>42.310884999999999</v>
      </c>
      <c r="K1244" s="9">
        <f>+ROUND(SuperOldData!D1244,6)</f>
        <v>-3.582878</v>
      </c>
    </row>
    <row r="1245" spans="1:11" x14ac:dyDescent="0.25">
      <c r="A1245" s="10" t="str">
        <f>+SuperOldData!A1245</f>
        <v>09088</v>
      </c>
      <c r="B1245" s="12" t="str">
        <f>+SuperOldData!B1245</f>
        <v>Castrillo de Riopisuerga</v>
      </c>
      <c r="C1245" t="str">
        <f>+SuperOldData!F1245</f>
        <v>Burgos</v>
      </c>
      <c r="D1245" s="11">
        <f>+SuperOldData!X1245</f>
        <v>530</v>
      </c>
      <c r="E1245" s="6">
        <f>+ROUND(SuperOldData!W1245,4)</f>
        <v>90.555700000000002</v>
      </c>
      <c r="F1245">
        <f>+SuperOldData!Y1245</f>
        <v>1</v>
      </c>
      <c r="G1245" s="11">
        <f>+ROUND(SuperOldData!G1245,0)</f>
        <v>70</v>
      </c>
      <c r="H1245" s="8">
        <f>+ROUND(100*SuperOldData!M1245/SuperOldData!G1245,2)</f>
        <v>0</v>
      </c>
      <c r="I1245" s="8">
        <f>+ROUND(100*SuperOldData!J1245/SuperOldData!G1245,2)</f>
        <v>38.57</v>
      </c>
      <c r="J1245" s="9">
        <f>+ROUND(SuperOldData!C1245,6)</f>
        <v>42.546469000000002</v>
      </c>
      <c r="K1245" s="9">
        <f>+ROUND(SuperOldData!D1245,6)</f>
        <v>-4.2698049999999999</v>
      </c>
    </row>
    <row r="1246" spans="1:11" x14ac:dyDescent="0.25">
      <c r="A1246" s="10" t="str">
        <f>+SuperOldData!A1246</f>
        <v>09090</v>
      </c>
      <c r="B1246" s="12" t="str">
        <f>+SuperOldData!B1246</f>
        <v>Castrillo Matajudíos</v>
      </c>
      <c r="C1246" t="str">
        <f>+SuperOldData!F1246</f>
        <v>Burgos</v>
      </c>
      <c r="D1246" s="11">
        <f>+SuperOldData!X1246</f>
        <v>1271</v>
      </c>
      <c r="E1246" s="6">
        <f>+ROUND(SuperOldData!W1246,4)</f>
        <v>81.659700000000001</v>
      </c>
      <c r="F1246">
        <f>+SuperOldData!Y1246</f>
        <v>0</v>
      </c>
      <c r="G1246" s="11">
        <f>+ROUND(SuperOldData!G1246,0)</f>
        <v>65</v>
      </c>
      <c r="H1246" s="8">
        <f>+ROUND(100*SuperOldData!M1246/SuperOldData!G1246,2)</f>
        <v>0</v>
      </c>
      <c r="I1246" s="8">
        <f>+ROUND(100*SuperOldData!J1246/SuperOldData!G1246,2)</f>
        <v>46.15</v>
      </c>
      <c r="J1246" s="9">
        <f>+ROUND(SuperOldData!C1246,6)</f>
        <v>42.302736000000003</v>
      </c>
      <c r="K1246" s="9">
        <f>+ROUND(SuperOldData!D1246,6)</f>
        <v>-4.1924099999999997</v>
      </c>
    </row>
    <row r="1247" spans="1:11" x14ac:dyDescent="0.25">
      <c r="A1247" s="10" t="str">
        <f>+SuperOldData!A1247</f>
        <v>09091</v>
      </c>
      <c r="B1247" s="12" t="str">
        <f>+SuperOldData!B1247</f>
        <v>Castrojeriz</v>
      </c>
      <c r="C1247" t="str">
        <f>+SuperOldData!F1247</f>
        <v>Burgos</v>
      </c>
      <c r="D1247" s="11">
        <f>+SuperOldData!X1247</f>
        <v>2241</v>
      </c>
      <c r="E1247" s="6">
        <f>+ROUND(SuperOldData!W1247,4)</f>
        <v>70.878500000000003</v>
      </c>
      <c r="F1247">
        <f>+SuperOldData!Y1247</f>
        <v>0</v>
      </c>
      <c r="G1247" s="11">
        <f>+ROUND(SuperOldData!G1247,0)</f>
        <v>857</v>
      </c>
      <c r="H1247" s="8">
        <f>+ROUND(100*SuperOldData!M1247/SuperOldData!G1247,2)</f>
        <v>5.88</v>
      </c>
      <c r="I1247" s="8">
        <f>+ROUND(100*SuperOldData!J1247/SuperOldData!G1247,2)</f>
        <v>48.27</v>
      </c>
      <c r="J1247" s="9">
        <f>+ROUND(SuperOldData!C1247,6)</f>
        <v>42.275697999999998</v>
      </c>
      <c r="K1247" s="9">
        <f>+ROUND(SuperOldData!D1247,6)</f>
        <v>-4.1424940000000001</v>
      </c>
    </row>
    <row r="1248" spans="1:11" x14ac:dyDescent="0.25">
      <c r="A1248" s="10" t="str">
        <f>+SuperOldData!A1248</f>
        <v>09093</v>
      </c>
      <c r="B1248" s="12" t="str">
        <f>+SuperOldData!B1248</f>
        <v>Cayuela</v>
      </c>
      <c r="C1248" t="str">
        <f>+SuperOldData!F1248</f>
        <v>Burgos</v>
      </c>
      <c r="D1248" s="11">
        <f>+SuperOldData!X1248</f>
        <v>7759</v>
      </c>
      <c r="E1248" s="6">
        <f>+ROUND(SuperOldData!W1248,4)</f>
        <v>7.1524999999999999</v>
      </c>
      <c r="F1248">
        <f>+SuperOldData!Y1248</f>
        <v>0</v>
      </c>
      <c r="G1248" s="11">
        <f>+ROUND(SuperOldData!G1248,0)</f>
        <v>193</v>
      </c>
      <c r="H1248" s="8">
        <f>+ROUND(100*SuperOldData!M1248/SuperOldData!G1248,2)</f>
        <v>3.77</v>
      </c>
      <c r="I1248" s="8">
        <f>+ROUND(100*SuperOldData!J1248/SuperOldData!G1248,2)</f>
        <v>42.57</v>
      </c>
      <c r="J1248" s="9">
        <f>+ROUND(SuperOldData!C1248,6)</f>
        <v>42.26247</v>
      </c>
      <c r="K1248" s="9">
        <f>+ROUND(SuperOldData!D1248,6)</f>
        <v>-3.8020330000000002</v>
      </c>
    </row>
    <row r="1249" spans="1:11" x14ac:dyDescent="0.25">
      <c r="A1249" s="10" t="str">
        <f>+SuperOldData!A1249</f>
        <v>09094</v>
      </c>
      <c r="B1249" s="12" t="str">
        <f>+SuperOldData!B1249</f>
        <v>Cebrecos</v>
      </c>
      <c r="C1249" t="str">
        <f>+SuperOldData!F1249</f>
        <v>Burgos</v>
      </c>
      <c r="D1249" s="11">
        <f>+SuperOldData!X1249</f>
        <v>1557</v>
      </c>
      <c r="E1249" s="6">
        <f>+ROUND(SuperOldData!W1249,4)</f>
        <v>78.357600000000005</v>
      </c>
      <c r="F1249">
        <f>+SuperOldData!Y1249</f>
        <v>0</v>
      </c>
      <c r="G1249" s="11">
        <f>+ROUND(SuperOldData!G1249,0)</f>
        <v>52</v>
      </c>
      <c r="H1249" s="8">
        <f>+ROUND(100*SuperOldData!M1249/SuperOldData!G1249,2)</f>
        <v>0</v>
      </c>
      <c r="I1249" s="8">
        <f>+ROUND(100*SuperOldData!J1249/SuperOldData!G1249,2)</f>
        <v>36.54</v>
      </c>
      <c r="J1249" s="9">
        <f>+ROUND(SuperOldData!C1249,6)</f>
        <v>41.992842000000003</v>
      </c>
      <c r="K1249" s="9">
        <f>+ROUND(SuperOldData!D1249,6)</f>
        <v>-3.5897869999999998</v>
      </c>
    </row>
    <row r="1250" spans="1:11" x14ac:dyDescent="0.25">
      <c r="A1250" s="10" t="str">
        <f>+SuperOldData!A1250</f>
        <v>09095</v>
      </c>
      <c r="B1250" s="12" t="str">
        <f>+SuperOldData!B1250</f>
        <v>Celada del Camino</v>
      </c>
      <c r="C1250" t="str">
        <f>+SuperOldData!F1250</f>
        <v>Burgos</v>
      </c>
      <c r="D1250" s="11">
        <f>+SuperOldData!X1250</f>
        <v>2178</v>
      </c>
      <c r="E1250" s="6">
        <f>+ROUND(SuperOldData!W1250,4)</f>
        <v>71.599299999999999</v>
      </c>
      <c r="F1250">
        <f>+SuperOldData!Y1250</f>
        <v>0</v>
      </c>
      <c r="G1250" s="11">
        <f>+ROUND(SuperOldData!G1250,0)</f>
        <v>98</v>
      </c>
      <c r="H1250" s="8">
        <f>+ROUND(100*SuperOldData!M1250/SuperOldData!G1250,2)</f>
        <v>0</v>
      </c>
      <c r="I1250" s="8">
        <f>+ROUND(100*SuperOldData!J1250/SuperOldData!G1250,2)</f>
        <v>45.92</v>
      </c>
      <c r="J1250" s="9">
        <f>+ROUND(SuperOldData!C1250,6)</f>
        <v>42.267960000000002</v>
      </c>
      <c r="K1250" s="9">
        <f>+ROUND(SuperOldData!D1250,6)</f>
        <v>-3.9397690000000001</v>
      </c>
    </row>
    <row r="1251" spans="1:11" x14ac:dyDescent="0.25">
      <c r="A1251" s="10" t="str">
        <f>+SuperOldData!A1251</f>
        <v>09098</v>
      </c>
      <c r="B1251" s="12" t="str">
        <f>+SuperOldData!B1251</f>
        <v>Cerezo de Río Tirón</v>
      </c>
      <c r="C1251" t="str">
        <f>+SuperOldData!F1251</f>
        <v>Burgos</v>
      </c>
      <c r="D1251" s="11">
        <f>+SuperOldData!X1251</f>
        <v>2492</v>
      </c>
      <c r="E1251" s="6">
        <f>+ROUND(SuperOldData!W1251,4)</f>
        <v>67.927599999999998</v>
      </c>
      <c r="F1251">
        <f>+SuperOldData!Y1251</f>
        <v>0</v>
      </c>
      <c r="G1251" s="11">
        <f>+ROUND(SuperOldData!G1251,0)</f>
        <v>620</v>
      </c>
      <c r="H1251" s="8">
        <f>+ROUND(100*SuperOldData!M1251/SuperOldData!G1251,2)</f>
        <v>4.79</v>
      </c>
      <c r="I1251" s="8">
        <f>+ROUND(100*SuperOldData!J1251/SuperOldData!G1251,2)</f>
        <v>45.74</v>
      </c>
      <c r="J1251" s="9">
        <f>+ROUND(SuperOldData!C1251,6)</f>
        <v>42.503239000000001</v>
      </c>
      <c r="K1251" s="9">
        <f>+ROUND(SuperOldData!D1251,6)</f>
        <v>-3.1370390000000001</v>
      </c>
    </row>
    <row r="1252" spans="1:11" x14ac:dyDescent="0.25">
      <c r="A1252" s="10" t="str">
        <f>+SuperOldData!A1252</f>
        <v>09100</v>
      </c>
      <c r="B1252" s="12" t="str">
        <f>+SuperOldData!B1252</f>
        <v>Cerratón de Juarros</v>
      </c>
      <c r="C1252" t="str">
        <f>+SuperOldData!F1252</f>
        <v>Burgos</v>
      </c>
      <c r="D1252" s="11">
        <f>+SuperOldData!X1252</f>
        <v>222</v>
      </c>
      <c r="E1252" s="6">
        <f>+ROUND(SuperOldData!W1252,4)</f>
        <v>94.948300000000003</v>
      </c>
      <c r="F1252">
        <f>+SuperOldData!Y1252</f>
        <v>1</v>
      </c>
      <c r="G1252" s="11">
        <f>+ROUND(SuperOldData!G1252,0)</f>
        <v>54</v>
      </c>
      <c r="H1252" s="8">
        <f>+ROUND(100*SuperOldData!M1252/SuperOldData!G1252,2)</f>
        <v>0</v>
      </c>
      <c r="I1252" s="8">
        <f>+ROUND(100*SuperOldData!J1252/SuperOldData!G1252,2)</f>
        <v>33.33</v>
      </c>
      <c r="J1252" s="9">
        <f>+ROUND(SuperOldData!C1252,6)</f>
        <v>42.415042999999997</v>
      </c>
      <c r="K1252" s="9">
        <f>+ROUND(SuperOldData!D1252,6)</f>
        <v>-3.3655789999999999</v>
      </c>
    </row>
    <row r="1253" spans="1:11" x14ac:dyDescent="0.25">
      <c r="A1253" s="10" t="str">
        <f>+SuperOldData!A1253</f>
        <v>09101</v>
      </c>
      <c r="B1253" s="12" t="str">
        <f>+SuperOldData!B1253</f>
        <v>Ciadoncha</v>
      </c>
      <c r="C1253" t="str">
        <f>+SuperOldData!F1253</f>
        <v>Burgos</v>
      </c>
      <c r="D1253" s="11">
        <f>+SuperOldData!X1253</f>
        <v>291</v>
      </c>
      <c r="E1253" s="6">
        <f>+ROUND(SuperOldData!W1253,4)</f>
        <v>93.777699999999996</v>
      </c>
      <c r="F1253">
        <f>+SuperOldData!Y1253</f>
        <v>1</v>
      </c>
      <c r="G1253" s="11">
        <f>+ROUND(SuperOldData!G1253,0)</f>
        <v>70</v>
      </c>
      <c r="H1253" s="8">
        <f>+ROUND(100*SuperOldData!M1253/SuperOldData!G1253,2)</f>
        <v>0</v>
      </c>
      <c r="I1253" s="8">
        <f>+ROUND(100*SuperOldData!J1253/SuperOldData!G1253,2)</f>
        <v>34.29</v>
      </c>
      <c r="J1253" s="9">
        <f>+ROUND(SuperOldData!C1253,6)</f>
        <v>42.163595999999998</v>
      </c>
      <c r="K1253" s="9">
        <f>+ROUND(SuperOldData!D1253,6)</f>
        <v>-3.9369499999999999</v>
      </c>
    </row>
    <row r="1254" spans="1:11" x14ac:dyDescent="0.25">
      <c r="A1254" s="10" t="str">
        <f>+SuperOldData!A1254</f>
        <v>09102</v>
      </c>
      <c r="B1254" s="12" t="str">
        <f>+SuperOldData!B1254</f>
        <v>Cillaperlata</v>
      </c>
      <c r="C1254" t="str">
        <f>+SuperOldData!F1254</f>
        <v>Burgos</v>
      </c>
      <c r="D1254" s="11">
        <f>+SuperOldData!X1254</f>
        <v>1245</v>
      </c>
      <c r="E1254" s="6">
        <f>+ROUND(SuperOldData!W1254,4)</f>
        <v>81.961600000000004</v>
      </c>
      <c r="F1254">
        <f>+SuperOldData!Y1254</f>
        <v>0</v>
      </c>
      <c r="G1254" s="11">
        <f>+ROUND(SuperOldData!G1254,0)</f>
        <v>45</v>
      </c>
      <c r="H1254" s="8">
        <f>+ROUND(100*SuperOldData!M1254/SuperOldData!G1254,2)</f>
        <v>0</v>
      </c>
      <c r="I1254" s="8">
        <f>+ROUND(100*SuperOldData!J1254/SuperOldData!G1254,2)</f>
        <v>37.78</v>
      </c>
      <c r="J1254" s="9">
        <f>+ROUND(SuperOldData!C1254,6)</f>
        <v>42.777337000000003</v>
      </c>
      <c r="K1254" s="9">
        <f>+ROUND(SuperOldData!D1254,6)</f>
        <v>-3.3751500000000001</v>
      </c>
    </row>
    <row r="1255" spans="1:11" x14ac:dyDescent="0.25">
      <c r="A1255" s="10" t="str">
        <f>+SuperOldData!A1255</f>
        <v>09103</v>
      </c>
      <c r="B1255" s="12" t="str">
        <f>+SuperOldData!B1255</f>
        <v>Cilleruelo de Abajo</v>
      </c>
      <c r="C1255" t="str">
        <f>+SuperOldData!F1255</f>
        <v>Burgos</v>
      </c>
      <c r="D1255" s="11">
        <f>+SuperOldData!X1255</f>
        <v>1673</v>
      </c>
      <c r="E1255" s="6">
        <f>+ROUND(SuperOldData!W1255,4)</f>
        <v>77.076099999999997</v>
      </c>
      <c r="F1255">
        <f>+SuperOldData!Y1255</f>
        <v>0</v>
      </c>
      <c r="G1255" s="11">
        <f>+ROUND(SuperOldData!G1255,0)</f>
        <v>268</v>
      </c>
      <c r="H1255" s="8">
        <f>+ROUND(100*SuperOldData!M1255/SuperOldData!G1255,2)</f>
        <v>4.75</v>
      </c>
      <c r="I1255" s="8">
        <f>+ROUND(100*SuperOldData!J1255/SuperOldData!G1255,2)</f>
        <v>45.84</v>
      </c>
      <c r="J1255" s="9">
        <f>+ROUND(SuperOldData!C1255,6)</f>
        <v>41.894896000000003</v>
      </c>
      <c r="K1255" s="9">
        <f>+ROUND(SuperOldData!D1255,6)</f>
        <v>-3.8038129999999999</v>
      </c>
    </row>
    <row r="1256" spans="1:11" x14ac:dyDescent="0.25">
      <c r="A1256" s="10" t="str">
        <f>+SuperOldData!A1256</f>
        <v>09104</v>
      </c>
      <c r="B1256" s="12" t="str">
        <f>+SuperOldData!B1256</f>
        <v>Cilleruelo de Arriba</v>
      </c>
      <c r="C1256" t="str">
        <f>+SuperOldData!F1256</f>
        <v>Burgos</v>
      </c>
      <c r="D1256" s="11">
        <f>+SuperOldData!X1256</f>
        <v>311</v>
      </c>
      <c r="E1256" s="6">
        <f>+ROUND(SuperOldData!W1256,4)</f>
        <v>93.519000000000005</v>
      </c>
      <c r="F1256">
        <f>+SuperOldData!Y1256</f>
        <v>1</v>
      </c>
      <c r="G1256" s="11">
        <f>+ROUND(SuperOldData!G1256,0)</f>
        <v>60</v>
      </c>
      <c r="H1256" s="8">
        <f>+ROUND(100*SuperOldData!M1256/SuperOldData!G1256,2)</f>
        <v>1.68</v>
      </c>
      <c r="I1256" s="8">
        <f>+ROUND(100*SuperOldData!J1256/SuperOldData!G1256,2)</f>
        <v>46.32</v>
      </c>
      <c r="J1256" s="9">
        <f>+ROUND(SuperOldData!C1256,6)</f>
        <v>41.909334999999999</v>
      </c>
      <c r="K1256" s="9">
        <f>+ROUND(SuperOldData!D1256,6)</f>
        <v>-3.6516850000000001</v>
      </c>
    </row>
    <row r="1257" spans="1:11" x14ac:dyDescent="0.25">
      <c r="A1257" s="10" t="str">
        <f>+SuperOldData!A1257</f>
        <v>09105</v>
      </c>
      <c r="B1257" s="12" t="str">
        <f>+SuperOldData!B1257</f>
        <v>Ciruelos de Cervera</v>
      </c>
      <c r="C1257" t="str">
        <f>+SuperOldData!F1257</f>
        <v>Burgos</v>
      </c>
      <c r="D1257" s="11">
        <f>+SuperOldData!X1257</f>
        <v>1454</v>
      </c>
      <c r="E1257" s="6">
        <f>+ROUND(SuperOldData!W1257,4)</f>
        <v>79.571200000000005</v>
      </c>
      <c r="F1257">
        <f>+SuperOldData!Y1257</f>
        <v>0</v>
      </c>
      <c r="G1257" s="11">
        <f>+ROUND(SuperOldData!G1257,0)</f>
        <v>113</v>
      </c>
      <c r="H1257" s="8">
        <f>+ROUND(100*SuperOldData!M1257/SuperOldData!G1257,2)</f>
        <v>0.14000000000000001</v>
      </c>
      <c r="I1257" s="8">
        <f>+ROUND(100*SuperOldData!J1257/SuperOldData!G1257,2)</f>
        <v>48.43</v>
      </c>
      <c r="J1257" s="9">
        <f>+ROUND(SuperOldData!C1257,6)</f>
        <v>41.913991000000003</v>
      </c>
      <c r="K1257" s="9">
        <f>+ROUND(SuperOldData!D1257,6)</f>
        <v>-3.5308660000000001</v>
      </c>
    </row>
    <row r="1258" spans="1:11" x14ac:dyDescent="0.25">
      <c r="A1258" s="10" t="str">
        <f>+SuperOldData!A1258</f>
        <v>09108</v>
      </c>
      <c r="B1258" s="12" t="str">
        <f>+SuperOldData!B1258</f>
        <v>Cogollos</v>
      </c>
      <c r="C1258" t="str">
        <f>+SuperOldData!F1258</f>
        <v>Burgos</v>
      </c>
      <c r="D1258" s="11">
        <f>+SuperOldData!X1258</f>
        <v>7400</v>
      </c>
      <c r="E1258" s="6">
        <f>+ROUND(SuperOldData!W1258,4)</f>
        <v>11.8346</v>
      </c>
      <c r="F1258">
        <f>+SuperOldData!Y1258</f>
        <v>0</v>
      </c>
      <c r="G1258" s="11">
        <f>+ROUND(SuperOldData!G1258,0)</f>
        <v>492</v>
      </c>
      <c r="H1258" s="8">
        <f>+ROUND(100*SuperOldData!M1258/SuperOldData!G1258,2)</f>
        <v>5.94</v>
      </c>
      <c r="I1258" s="8">
        <f>+ROUND(100*SuperOldData!J1258/SuperOldData!G1258,2)</f>
        <v>42.81</v>
      </c>
      <c r="J1258" s="9">
        <f>+ROUND(SuperOldData!C1258,6)</f>
        <v>42.199523999999997</v>
      </c>
      <c r="K1258" s="9">
        <f>+ROUND(SuperOldData!D1258,6)</f>
        <v>-3.7003659999999998</v>
      </c>
    </row>
    <row r="1259" spans="1:11" x14ac:dyDescent="0.25">
      <c r="A1259" s="10" t="str">
        <f>+SuperOldData!A1259</f>
        <v>09109</v>
      </c>
      <c r="B1259" s="12" t="str">
        <f>+SuperOldData!B1259</f>
        <v>Condado de Treviño</v>
      </c>
      <c r="C1259" t="str">
        <f>+SuperOldData!F1259</f>
        <v>Burgos</v>
      </c>
      <c r="D1259" s="11">
        <f>+SuperOldData!X1259</f>
        <v>7834</v>
      </c>
      <c r="E1259" s="6">
        <f>+ROUND(SuperOldData!W1259,4)</f>
        <v>6.0312999999999999</v>
      </c>
      <c r="F1259">
        <f>+SuperOldData!Y1259</f>
        <v>0</v>
      </c>
      <c r="G1259" s="11">
        <f>+ROUND(SuperOldData!G1259,0)</f>
        <v>1470</v>
      </c>
      <c r="H1259" s="8">
        <f>+ROUND(100*SuperOldData!M1259/SuperOldData!G1259,2)</f>
        <v>4.5999999999999996</v>
      </c>
      <c r="I1259" s="8">
        <f>+ROUND(100*SuperOldData!J1259/SuperOldData!G1259,2)</f>
        <v>42.45</v>
      </c>
      <c r="J1259" s="9">
        <f>+ROUND(SuperOldData!C1259,6)</f>
        <v>42.719382000000003</v>
      </c>
      <c r="K1259" s="9">
        <f>+ROUND(SuperOldData!D1259,6)</f>
        <v>-2.6902720000000002</v>
      </c>
    </row>
    <row r="1260" spans="1:11" x14ac:dyDescent="0.25">
      <c r="A1260" s="10" t="str">
        <f>+SuperOldData!A1260</f>
        <v>09110</v>
      </c>
      <c r="B1260" s="12" t="str">
        <f>+SuperOldData!B1260</f>
        <v>Contreras</v>
      </c>
      <c r="C1260" t="str">
        <f>+SuperOldData!F1260</f>
        <v>Burgos</v>
      </c>
      <c r="D1260" s="11">
        <f>+SuperOldData!X1260</f>
        <v>236</v>
      </c>
      <c r="E1260" s="6">
        <f>+ROUND(SuperOldData!W1260,4)</f>
        <v>94.868200000000002</v>
      </c>
      <c r="F1260">
        <f>+SuperOldData!Y1260</f>
        <v>1</v>
      </c>
      <c r="G1260" s="11">
        <f>+ROUND(SuperOldData!G1260,0)</f>
        <v>96</v>
      </c>
      <c r="H1260" s="8">
        <f>+ROUND(100*SuperOldData!M1260/SuperOldData!G1260,2)</f>
        <v>2.09</v>
      </c>
      <c r="I1260" s="8">
        <f>+ROUND(100*SuperOldData!J1260/SuperOldData!G1260,2)</f>
        <v>34.11</v>
      </c>
      <c r="J1260" s="9">
        <f>+ROUND(SuperOldData!C1260,6)</f>
        <v>42.025008999999997</v>
      </c>
      <c r="K1260" s="9">
        <f>+ROUND(SuperOldData!D1260,6)</f>
        <v>-3.425211</v>
      </c>
    </row>
    <row r="1261" spans="1:11" x14ac:dyDescent="0.25">
      <c r="A1261" s="10" t="str">
        <f>+SuperOldData!A1261</f>
        <v>09112</v>
      </c>
      <c r="B1261" s="12" t="str">
        <f>+SuperOldData!B1261</f>
        <v>Coruña del Conde</v>
      </c>
      <c r="C1261" t="str">
        <f>+SuperOldData!F1261</f>
        <v>Burgos</v>
      </c>
      <c r="D1261" s="11">
        <f>+SuperOldData!X1261</f>
        <v>1217</v>
      </c>
      <c r="E1261" s="6">
        <f>+ROUND(SuperOldData!W1261,4)</f>
        <v>82.361999999999995</v>
      </c>
      <c r="F1261">
        <f>+SuperOldData!Y1261</f>
        <v>0</v>
      </c>
      <c r="G1261" s="11">
        <f>+ROUND(SuperOldData!G1261,0)</f>
        <v>126</v>
      </c>
      <c r="H1261" s="8">
        <f>+ROUND(100*SuperOldData!M1261/SuperOldData!G1261,2)</f>
        <v>0.79</v>
      </c>
      <c r="I1261" s="8">
        <f>+ROUND(100*SuperOldData!J1261/SuperOldData!G1261,2)</f>
        <v>38.1</v>
      </c>
      <c r="J1261" s="9">
        <f>+ROUND(SuperOldData!C1261,6)</f>
        <v>41.756599999999999</v>
      </c>
      <c r="K1261" s="9">
        <f>+ROUND(SuperOldData!D1261,6)</f>
        <v>-3.3919980000000001</v>
      </c>
    </row>
    <row r="1262" spans="1:11" x14ac:dyDescent="0.25">
      <c r="A1262" s="10" t="str">
        <f>+SuperOldData!A1262</f>
        <v>09113</v>
      </c>
      <c r="B1262" s="12" t="str">
        <f>+SuperOldData!B1262</f>
        <v>Covarrubias</v>
      </c>
      <c r="C1262" t="str">
        <f>+SuperOldData!F1262</f>
        <v>Burgos</v>
      </c>
      <c r="D1262" s="11">
        <f>+SuperOldData!X1262</f>
        <v>3919</v>
      </c>
      <c r="E1262" s="6">
        <f>+ROUND(SuperOldData!W1262,4)</f>
        <v>51.6511</v>
      </c>
      <c r="F1262">
        <f>+SuperOldData!Y1262</f>
        <v>0</v>
      </c>
      <c r="G1262" s="11">
        <f>+ROUND(SuperOldData!G1262,0)</f>
        <v>634</v>
      </c>
      <c r="H1262" s="8">
        <f>+ROUND(100*SuperOldData!M1262/SuperOldData!G1262,2)</f>
        <v>9.65</v>
      </c>
      <c r="I1262" s="8">
        <f>+ROUND(100*SuperOldData!J1262/SuperOldData!G1262,2)</f>
        <v>46.54</v>
      </c>
      <c r="J1262" s="9">
        <f>+ROUND(SuperOldData!C1262,6)</f>
        <v>42.057707999999998</v>
      </c>
      <c r="K1262" s="9">
        <f>+ROUND(SuperOldData!D1262,6)</f>
        <v>-3.531952</v>
      </c>
    </row>
    <row r="1263" spans="1:11" x14ac:dyDescent="0.25">
      <c r="A1263" s="10" t="str">
        <f>+SuperOldData!A1263</f>
        <v>09114</v>
      </c>
      <c r="B1263" s="12" t="str">
        <f>+SuperOldData!B1263</f>
        <v>Cubillo del Campo</v>
      </c>
      <c r="C1263" t="str">
        <f>+SuperOldData!F1263</f>
        <v>Burgos</v>
      </c>
      <c r="D1263" s="11">
        <f>+SuperOldData!X1263</f>
        <v>2896</v>
      </c>
      <c r="E1263" s="6">
        <f>+ROUND(SuperOldData!W1263,4)</f>
        <v>62.943600000000004</v>
      </c>
      <c r="F1263">
        <f>+SuperOldData!Y1263</f>
        <v>0</v>
      </c>
      <c r="G1263" s="11">
        <f>+ROUND(SuperOldData!G1263,0)</f>
        <v>102</v>
      </c>
      <c r="H1263" s="8">
        <f>+ROUND(100*SuperOldData!M1263/SuperOldData!G1263,2)</f>
        <v>1.96</v>
      </c>
      <c r="I1263" s="8">
        <f>+ROUND(100*SuperOldData!J1263/SuperOldData!G1263,2)</f>
        <v>44.12</v>
      </c>
      <c r="J1263" s="9">
        <f>+ROUND(SuperOldData!C1263,6)</f>
        <v>42.155811999999997</v>
      </c>
      <c r="K1263" s="9">
        <f>+ROUND(SuperOldData!D1263,6)</f>
        <v>-3.5992199999999999</v>
      </c>
    </row>
    <row r="1264" spans="1:11" x14ac:dyDescent="0.25">
      <c r="A1264" s="10" t="str">
        <f>+SuperOldData!A1264</f>
        <v>09115</v>
      </c>
      <c r="B1264" s="12" t="str">
        <f>+SuperOldData!B1264</f>
        <v>Cubo de Bureba</v>
      </c>
      <c r="C1264" t="str">
        <f>+SuperOldData!F1264</f>
        <v>Burgos</v>
      </c>
      <c r="D1264" s="11">
        <f>+SuperOldData!X1264</f>
        <v>1248</v>
      </c>
      <c r="E1264" s="6">
        <f>+ROUND(SuperOldData!W1264,4)</f>
        <v>81.918400000000005</v>
      </c>
      <c r="F1264">
        <f>+SuperOldData!Y1264</f>
        <v>0</v>
      </c>
      <c r="G1264" s="11">
        <f>+ROUND(SuperOldData!G1264,0)</f>
        <v>104</v>
      </c>
      <c r="H1264" s="8">
        <f>+ROUND(100*SuperOldData!M1264/SuperOldData!G1264,2)</f>
        <v>4.83</v>
      </c>
      <c r="I1264" s="8">
        <f>+ROUND(100*SuperOldData!J1264/SuperOldData!G1264,2)</f>
        <v>43.05</v>
      </c>
      <c r="J1264" s="9">
        <f>+ROUND(SuperOldData!C1264,6)</f>
        <v>42.637098999999999</v>
      </c>
      <c r="K1264" s="9">
        <f>+ROUND(SuperOldData!D1264,6)</f>
        <v>-3.2070590000000001</v>
      </c>
    </row>
    <row r="1265" spans="1:11" x14ac:dyDescent="0.25">
      <c r="A1265" s="10" t="str">
        <f>+SuperOldData!A1265</f>
        <v>09117</v>
      </c>
      <c r="B1265" s="12" t="str">
        <f>+SuperOldData!B1265</f>
        <v>Cueva de Roa, La</v>
      </c>
      <c r="C1265" t="str">
        <f>+SuperOldData!F1265</f>
        <v>Burgos</v>
      </c>
      <c r="D1265" s="11">
        <f>+SuperOldData!X1265</f>
        <v>719</v>
      </c>
      <c r="E1265" s="6">
        <f>+ROUND(SuperOldData!W1265,4)</f>
        <v>88.196200000000005</v>
      </c>
      <c r="F1265">
        <f>+SuperOldData!Y1265</f>
        <v>0</v>
      </c>
      <c r="G1265" s="11">
        <f>+ROUND(SuperOldData!G1265,0)</f>
        <v>102</v>
      </c>
      <c r="H1265" s="8">
        <f>+ROUND(100*SuperOldData!M1265/SuperOldData!G1265,2)</f>
        <v>19.46</v>
      </c>
      <c r="I1265" s="8">
        <f>+ROUND(100*SuperOldData!J1265/SuperOldData!G1265,2)</f>
        <v>48.74</v>
      </c>
      <c r="J1265" s="9">
        <f>+ROUND(SuperOldData!C1265,6)</f>
        <v>41.655090000000001</v>
      </c>
      <c r="K1265" s="9">
        <f>+ROUND(SuperOldData!D1265,6)</f>
        <v>-3.94096</v>
      </c>
    </row>
    <row r="1266" spans="1:11" x14ac:dyDescent="0.25">
      <c r="A1266" s="10" t="str">
        <f>+SuperOldData!A1266</f>
        <v>09119</v>
      </c>
      <c r="B1266" s="12" t="str">
        <f>+SuperOldData!B1266</f>
        <v>Cuevas de San Clemente</v>
      </c>
      <c r="C1266" t="str">
        <f>+SuperOldData!F1266</f>
        <v>Burgos</v>
      </c>
      <c r="D1266" s="11">
        <f>+SuperOldData!X1266</f>
        <v>870</v>
      </c>
      <c r="E1266" s="6">
        <f>+ROUND(SuperOldData!W1266,4)</f>
        <v>86.224699999999999</v>
      </c>
      <c r="F1266">
        <f>+SuperOldData!Y1266</f>
        <v>0</v>
      </c>
      <c r="G1266" s="11">
        <f>+ROUND(SuperOldData!G1266,0)</f>
        <v>52</v>
      </c>
      <c r="H1266" s="8">
        <f>+ROUND(100*SuperOldData!M1266/SuperOldData!G1266,2)</f>
        <v>9.69</v>
      </c>
      <c r="I1266" s="8">
        <f>+ROUND(100*SuperOldData!J1266/SuperOldData!G1266,2)</f>
        <v>58.13</v>
      </c>
      <c r="J1266" s="9">
        <f>+ROUND(SuperOldData!C1266,6)</f>
        <v>42.127510999999998</v>
      </c>
      <c r="K1266" s="9">
        <f>+ROUND(SuperOldData!D1266,6)</f>
        <v>-3.5850019999999998</v>
      </c>
    </row>
    <row r="1267" spans="1:11" x14ac:dyDescent="0.25">
      <c r="A1267" s="10" t="str">
        <f>+SuperOldData!A1267</f>
        <v>09120</v>
      </c>
      <c r="B1267" s="12" t="str">
        <f>+SuperOldData!B1267</f>
        <v>Encío</v>
      </c>
      <c r="C1267" t="str">
        <f>+SuperOldData!F1267</f>
        <v>Burgos</v>
      </c>
      <c r="D1267" s="11">
        <f>+SuperOldData!X1267</f>
        <v>3309</v>
      </c>
      <c r="E1267" s="6">
        <f>+ROUND(SuperOldData!W1267,4)</f>
        <v>58.323099999999997</v>
      </c>
      <c r="F1267">
        <f>+SuperOldData!Y1267</f>
        <v>0</v>
      </c>
      <c r="G1267" s="11">
        <f>+ROUND(SuperOldData!G1267,0)</f>
        <v>46</v>
      </c>
      <c r="H1267" s="8">
        <f>+ROUND(100*SuperOldData!M1267/SuperOldData!G1267,2)</f>
        <v>0</v>
      </c>
      <c r="I1267" s="8">
        <f>+ROUND(100*SuperOldData!J1267/SuperOldData!G1267,2)</f>
        <v>39.130000000000003</v>
      </c>
      <c r="J1267" s="9">
        <f>+ROUND(SuperOldData!C1267,6)</f>
        <v>42.684064999999997</v>
      </c>
      <c r="K1267" s="9">
        <f>+ROUND(SuperOldData!D1267,6)</f>
        <v>-3.1077430000000001</v>
      </c>
    </row>
    <row r="1268" spans="1:11" x14ac:dyDescent="0.25">
      <c r="A1268" s="10" t="str">
        <f>+SuperOldData!A1268</f>
        <v>09122</v>
      </c>
      <c r="B1268" s="12" t="str">
        <f>+SuperOldData!B1268</f>
        <v>Espinosa de Cervera</v>
      </c>
      <c r="C1268" t="str">
        <f>+SuperOldData!F1268</f>
        <v>Burgos</v>
      </c>
      <c r="D1268" s="11">
        <f>+SuperOldData!X1268</f>
        <v>1462</v>
      </c>
      <c r="E1268" s="6">
        <f>+ROUND(SuperOldData!W1268,4)</f>
        <v>79.484999999999999</v>
      </c>
      <c r="F1268">
        <f>+SuperOldData!Y1268</f>
        <v>0</v>
      </c>
      <c r="G1268" s="11">
        <f>+ROUND(SuperOldData!G1268,0)</f>
        <v>97</v>
      </c>
      <c r="H1268" s="8">
        <f>+ROUND(100*SuperOldData!M1268/SuperOldData!G1268,2)</f>
        <v>1.04</v>
      </c>
      <c r="I1268" s="8">
        <f>+ROUND(100*SuperOldData!J1268/SuperOldData!G1268,2)</f>
        <v>37.89</v>
      </c>
      <c r="J1268" s="9">
        <f>+ROUND(SuperOldData!C1268,6)</f>
        <v>41.892119999999998</v>
      </c>
      <c r="K1268" s="9">
        <f>+ROUND(SuperOldData!D1268,6)</f>
        <v>-3.4690569999999998</v>
      </c>
    </row>
    <row r="1269" spans="1:11" x14ac:dyDescent="0.25">
      <c r="A1269" s="10" t="str">
        <f>+SuperOldData!A1269</f>
        <v>09123</v>
      </c>
      <c r="B1269" s="12" t="str">
        <f>+SuperOldData!B1269</f>
        <v>Espinosa del Camino</v>
      </c>
      <c r="C1269" t="str">
        <f>+SuperOldData!F1269</f>
        <v>Burgos</v>
      </c>
      <c r="D1269" s="11">
        <f>+SuperOldData!X1269</f>
        <v>2021</v>
      </c>
      <c r="E1269" s="6">
        <f>+ROUND(SuperOldData!W1269,4)</f>
        <v>73.429000000000002</v>
      </c>
      <c r="F1269">
        <f>+SuperOldData!Y1269</f>
        <v>0</v>
      </c>
      <c r="G1269" s="11">
        <f>+ROUND(SuperOldData!G1269,0)</f>
        <v>39</v>
      </c>
      <c r="H1269" s="8">
        <f>+ROUND(100*SuperOldData!M1269/SuperOldData!G1269,2)</f>
        <v>2.56</v>
      </c>
      <c r="I1269" s="8">
        <f>+ROUND(100*SuperOldData!J1269/SuperOldData!G1269,2)</f>
        <v>43.59</v>
      </c>
      <c r="J1269" s="9">
        <f>+ROUND(SuperOldData!C1269,6)</f>
        <v>42.404449</v>
      </c>
      <c r="K1269" s="9">
        <f>+ROUND(SuperOldData!D1269,6)</f>
        <v>-3.2820999999999998</v>
      </c>
    </row>
    <row r="1270" spans="1:11" x14ac:dyDescent="0.25">
      <c r="A1270" s="10" t="str">
        <f>+SuperOldData!A1270</f>
        <v>09124</v>
      </c>
      <c r="B1270" s="12" t="str">
        <f>+SuperOldData!B1270</f>
        <v>Espinosa de los Monteros</v>
      </c>
      <c r="C1270" t="str">
        <f>+SuperOldData!F1270</f>
        <v>Burgos</v>
      </c>
      <c r="D1270" s="11">
        <f>+SuperOldData!X1270</f>
        <v>4195</v>
      </c>
      <c r="E1270" s="6">
        <f>+ROUND(SuperOldData!W1270,4)</f>
        <v>48.453699999999998</v>
      </c>
      <c r="F1270">
        <f>+SuperOldData!Y1270</f>
        <v>0</v>
      </c>
      <c r="G1270" s="11">
        <f>+ROUND(SuperOldData!G1270,0)</f>
        <v>1977</v>
      </c>
      <c r="H1270" s="8">
        <f>+ROUND(100*SuperOldData!M1270/SuperOldData!G1270,2)</f>
        <v>8.09</v>
      </c>
      <c r="I1270" s="8">
        <f>+ROUND(100*SuperOldData!J1270/SuperOldData!G1270,2)</f>
        <v>45.21</v>
      </c>
      <c r="J1270" s="9">
        <f>+ROUND(SuperOldData!C1270,6)</f>
        <v>43.113011999999998</v>
      </c>
      <c r="K1270" s="9">
        <f>+ROUND(SuperOldData!D1270,6)</f>
        <v>-3.5995509999999999</v>
      </c>
    </row>
    <row r="1271" spans="1:11" x14ac:dyDescent="0.25">
      <c r="A1271" s="10" t="str">
        <f>+SuperOldData!A1271</f>
        <v>09125</v>
      </c>
      <c r="B1271" s="12" t="str">
        <f>+SuperOldData!B1271</f>
        <v>Estépar</v>
      </c>
      <c r="C1271" t="str">
        <f>+SuperOldData!F1271</f>
        <v>Burgos</v>
      </c>
      <c r="D1271" s="11">
        <f>+SuperOldData!X1271</f>
        <v>2516</v>
      </c>
      <c r="E1271" s="6">
        <f>+ROUND(SuperOldData!W1271,4)</f>
        <v>67.600999999999999</v>
      </c>
      <c r="F1271">
        <f>+SuperOldData!Y1271</f>
        <v>0</v>
      </c>
      <c r="G1271" s="11">
        <f>+ROUND(SuperOldData!G1271,0)</f>
        <v>700</v>
      </c>
      <c r="H1271" s="8">
        <f>+ROUND(100*SuperOldData!M1271/SuperOldData!G1271,2)</f>
        <v>2.92</v>
      </c>
      <c r="I1271" s="8">
        <f>+ROUND(100*SuperOldData!J1271/SuperOldData!G1271,2)</f>
        <v>41.09</v>
      </c>
      <c r="J1271" s="9">
        <f>+ROUND(SuperOldData!C1271,6)</f>
        <v>42.266078999999998</v>
      </c>
      <c r="K1271" s="9">
        <f>+ROUND(SuperOldData!D1271,6)</f>
        <v>-3.8795000000000002</v>
      </c>
    </row>
    <row r="1272" spans="1:11" x14ac:dyDescent="0.25">
      <c r="A1272" s="10" t="str">
        <f>+SuperOldData!A1272</f>
        <v>09127</v>
      </c>
      <c r="B1272" s="12" t="str">
        <f>+SuperOldData!B1272</f>
        <v>Fontioso</v>
      </c>
      <c r="C1272" t="str">
        <f>+SuperOldData!F1272</f>
        <v>Burgos</v>
      </c>
      <c r="D1272" s="11">
        <f>+SuperOldData!X1272</f>
        <v>1471</v>
      </c>
      <c r="E1272" s="6">
        <f>+ROUND(SuperOldData!W1272,4)</f>
        <v>79.380200000000002</v>
      </c>
      <c r="F1272">
        <f>+SuperOldData!Y1272</f>
        <v>0</v>
      </c>
      <c r="G1272" s="11">
        <f>+ROUND(SuperOldData!G1272,0)</f>
        <v>58</v>
      </c>
      <c r="H1272" s="8">
        <f>+ROUND(100*SuperOldData!M1272/SuperOldData!G1272,2)</f>
        <v>0</v>
      </c>
      <c r="I1272" s="8">
        <f>+ROUND(100*SuperOldData!J1272/SuperOldData!G1272,2)</f>
        <v>48.28</v>
      </c>
      <c r="J1272" s="9">
        <f>+ROUND(SuperOldData!C1272,6)</f>
        <v>41.927689000000001</v>
      </c>
      <c r="K1272" s="9">
        <f>+ROUND(SuperOldData!D1272,6)</f>
        <v>-3.743414</v>
      </c>
    </row>
    <row r="1273" spans="1:11" x14ac:dyDescent="0.25">
      <c r="A1273" s="10" t="str">
        <f>+SuperOldData!A1273</f>
        <v>09128</v>
      </c>
      <c r="B1273" s="12" t="str">
        <f>+SuperOldData!B1273</f>
        <v>Frandovínez</v>
      </c>
      <c r="C1273" t="str">
        <f>+SuperOldData!F1273</f>
        <v>Burgos</v>
      </c>
      <c r="D1273" s="11">
        <f>+SuperOldData!X1273</f>
        <v>3874</v>
      </c>
      <c r="E1273" s="6">
        <f>+ROUND(SuperOldData!W1273,4)</f>
        <v>52.162399999999998</v>
      </c>
      <c r="F1273">
        <f>+SuperOldData!Y1273</f>
        <v>0</v>
      </c>
      <c r="G1273" s="11">
        <f>+ROUND(SuperOldData!G1273,0)</f>
        <v>104</v>
      </c>
      <c r="H1273" s="8">
        <f>+ROUND(100*SuperOldData!M1273/SuperOldData!G1273,2)</f>
        <v>11.62</v>
      </c>
      <c r="I1273" s="8">
        <f>+ROUND(100*SuperOldData!J1273/SuperOldData!G1273,2)</f>
        <v>45.15</v>
      </c>
      <c r="J1273" s="9">
        <f>+ROUND(SuperOldData!C1273,6)</f>
        <v>42.310229</v>
      </c>
      <c r="K1273" s="9">
        <f>+ROUND(SuperOldData!D1273,6)</f>
        <v>-3.846298</v>
      </c>
    </row>
    <row r="1274" spans="1:11" x14ac:dyDescent="0.25">
      <c r="A1274" s="10" t="str">
        <f>+SuperOldData!A1274</f>
        <v>09129</v>
      </c>
      <c r="B1274" s="12" t="str">
        <f>+SuperOldData!B1274</f>
        <v>Fresneda de la Sierra Tirón</v>
      </c>
      <c r="C1274" t="str">
        <f>+SuperOldData!F1274</f>
        <v>Burgos</v>
      </c>
      <c r="D1274" s="11">
        <f>+SuperOldData!X1274</f>
        <v>1115</v>
      </c>
      <c r="E1274" s="6">
        <f>+ROUND(SuperOldData!W1274,4)</f>
        <v>83.581800000000001</v>
      </c>
      <c r="F1274">
        <f>+SuperOldData!Y1274</f>
        <v>0</v>
      </c>
      <c r="G1274" s="11">
        <f>+ROUND(SuperOldData!G1274,0)</f>
        <v>134</v>
      </c>
      <c r="H1274" s="8">
        <f>+ROUND(100*SuperOldData!M1274/SuperOldData!G1274,2)</f>
        <v>13.36</v>
      </c>
      <c r="I1274" s="8">
        <f>+ROUND(100*SuperOldData!J1274/SuperOldData!G1274,2)</f>
        <v>32.25</v>
      </c>
      <c r="J1274" s="9">
        <f>+ROUND(SuperOldData!C1274,6)</f>
        <v>42.281365999999998</v>
      </c>
      <c r="K1274" s="9">
        <f>+ROUND(SuperOldData!D1274,6)</f>
        <v>-3.1309130000000001</v>
      </c>
    </row>
    <row r="1275" spans="1:11" x14ac:dyDescent="0.25">
      <c r="A1275" s="10" t="str">
        <f>+SuperOldData!A1275</f>
        <v>09130</v>
      </c>
      <c r="B1275" s="12" t="str">
        <f>+SuperOldData!B1275</f>
        <v>Fresneña</v>
      </c>
      <c r="C1275" t="str">
        <f>+SuperOldData!F1275</f>
        <v>Burgos</v>
      </c>
      <c r="D1275" s="11">
        <f>+SuperOldData!X1275</f>
        <v>348</v>
      </c>
      <c r="E1275" s="6">
        <f>+ROUND(SuperOldData!W1275,4)</f>
        <v>92.902900000000002</v>
      </c>
      <c r="F1275">
        <f>+SuperOldData!Y1275</f>
        <v>1</v>
      </c>
      <c r="G1275" s="11">
        <f>+ROUND(SuperOldData!G1275,0)</f>
        <v>94</v>
      </c>
      <c r="H1275" s="8">
        <f>+ROUND(100*SuperOldData!M1275/SuperOldData!G1275,2)</f>
        <v>2.4</v>
      </c>
      <c r="I1275" s="8">
        <f>+ROUND(100*SuperOldData!J1275/SuperOldData!G1275,2)</f>
        <v>43.77</v>
      </c>
      <c r="J1275" s="9">
        <f>+ROUND(SuperOldData!C1275,6)</f>
        <v>42.405285999999997</v>
      </c>
      <c r="K1275" s="9">
        <f>+ROUND(SuperOldData!D1275,6)</f>
        <v>-3.1346829999999999</v>
      </c>
    </row>
    <row r="1276" spans="1:11" x14ac:dyDescent="0.25">
      <c r="A1276" s="10" t="str">
        <f>+SuperOldData!A1276</f>
        <v>09131</v>
      </c>
      <c r="B1276" s="12" t="str">
        <f>+SuperOldData!B1276</f>
        <v>Fresnillo de las Dueñas</v>
      </c>
      <c r="C1276" t="str">
        <f>+SuperOldData!F1276</f>
        <v>Burgos</v>
      </c>
      <c r="D1276" s="11">
        <f>+SuperOldData!X1276</f>
        <v>7165</v>
      </c>
      <c r="E1276" s="6">
        <f>+ROUND(SuperOldData!W1276,4)</f>
        <v>14.9581</v>
      </c>
      <c r="F1276">
        <f>+SuperOldData!Y1276</f>
        <v>0</v>
      </c>
      <c r="G1276" s="11">
        <f>+ROUND(SuperOldData!G1276,0)</f>
        <v>546</v>
      </c>
      <c r="H1276" s="8">
        <f>+ROUND(100*SuperOldData!M1276/SuperOldData!G1276,2)</f>
        <v>8.48</v>
      </c>
      <c r="I1276" s="8">
        <f>+ROUND(100*SuperOldData!J1276/SuperOldData!G1276,2)</f>
        <v>46.9</v>
      </c>
      <c r="J1276" s="9">
        <f>+ROUND(SuperOldData!C1276,6)</f>
        <v>41.638798000000001</v>
      </c>
      <c r="K1276" s="9">
        <f>+ROUND(SuperOldData!D1276,6)</f>
        <v>-3.6334050000000002</v>
      </c>
    </row>
    <row r="1277" spans="1:11" x14ac:dyDescent="0.25">
      <c r="A1277" s="10" t="str">
        <f>+SuperOldData!A1277</f>
        <v>09132</v>
      </c>
      <c r="B1277" s="12" t="str">
        <f>+SuperOldData!B1277</f>
        <v>Fresno de Río Tirón</v>
      </c>
      <c r="C1277" t="str">
        <f>+SuperOldData!F1277</f>
        <v>Burgos</v>
      </c>
      <c r="D1277" s="11">
        <f>+SuperOldData!X1277</f>
        <v>1725</v>
      </c>
      <c r="E1277" s="6">
        <f>+ROUND(SuperOldData!W1277,4)</f>
        <v>76.6387</v>
      </c>
      <c r="F1277">
        <f>+SuperOldData!Y1277</f>
        <v>0</v>
      </c>
      <c r="G1277" s="11">
        <f>+ROUND(SuperOldData!G1277,0)</f>
        <v>189</v>
      </c>
      <c r="H1277" s="8">
        <f>+ROUND(100*SuperOldData!M1277/SuperOldData!G1277,2)</f>
        <v>1.59</v>
      </c>
      <c r="I1277" s="8">
        <f>+ROUND(100*SuperOldData!J1277/SuperOldData!G1277,2)</f>
        <v>43.38</v>
      </c>
      <c r="J1277" s="9">
        <f>+ROUND(SuperOldData!C1277,6)</f>
        <v>42.464069000000002</v>
      </c>
      <c r="K1277" s="9">
        <f>+ROUND(SuperOldData!D1277,6)</f>
        <v>-3.1858689999999998</v>
      </c>
    </row>
    <row r="1278" spans="1:11" x14ac:dyDescent="0.25">
      <c r="A1278" s="10" t="str">
        <f>+SuperOldData!A1278</f>
        <v>09133</v>
      </c>
      <c r="B1278" s="12" t="str">
        <f>+SuperOldData!B1278</f>
        <v>Fresno de Rodilla</v>
      </c>
      <c r="C1278" t="str">
        <f>+SuperOldData!F1278</f>
        <v>Burgos</v>
      </c>
      <c r="D1278" s="11">
        <f>+SuperOldData!X1278</f>
        <v>5203</v>
      </c>
      <c r="E1278" s="6">
        <f>+ROUND(SuperOldData!W1278,4)</f>
        <v>36.890099999999997</v>
      </c>
      <c r="F1278">
        <f>+SuperOldData!Y1278</f>
        <v>0</v>
      </c>
      <c r="G1278" s="11">
        <f>+ROUND(SuperOldData!G1278,0)</f>
        <v>48</v>
      </c>
      <c r="H1278" s="8">
        <f>+ROUND(100*SuperOldData!M1278/SuperOldData!G1278,2)</f>
        <v>0</v>
      </c>
      <c r="I1278" s="8">
        <f>+ROUND(100*SuperOldData!J1278/SuperOldData!G1278,2)</f>
        <v>39.58</v>
      </c>
      <c r="J1278" s="9">
        <f>+ROUND(SuperOldData!C1278,6)</f>
        <v>42.421163</v>
      </c>
      <c r="K1278" s="9">
        <f>+ROUND(SuperOldData!D1278,6)</f>
        <v>-3.4812029999999998</v>
      </c>
    </row>
    <row r="1279" spans="1:11" x14ac:dyDescent="0.25">
      <c r="A1279" s="10" t="str">
        <f>+SuperOldData!A1279</f>
        <v>09134</v>
      </c>
      <c r="B1279" s="12" t="str">
        <f>+SuperOldData!B1279</f>
        <v>Frías</v>
      </c>
      <c r="C1279" t="str">
        <f>+SuperOldData!F1279</f>
        <v>Burgos</v>
      </c>
      <c r="D1279" s="11">
        <f>+SuperOldData!X1279</f>
        <v>5753</v>
      </c>
      <c r="E1279" s="6">
        <f>+ROUND(SuperOldData!W1279,4)</f>
        <v>30.544599999999999</v>
      </c>
      <c r="F1279">
        <f>+SuperOldData!Y1279</f>
        <v>0</v>
      </c>
      <c r="G1279" s="11">
        <f>+ROUND(SuperOldData!G1279,0)</f>
        <v>275</v>
      </c>
      <c r="H1279" s="8">
        <f>+ROUND(100*SuperOldData!M1279/SuperOldData!G1279,2)</f>
        <v>3.68</v>
      </c>
      <c r="I1279" s="8">
        <f>+ROUND(100*SuperOldData!J1279/SuperOldData!G1279,2)</f>
        <v>46.16</v>
      </c>
      <c r="J1279" s="9">
        <f>+ROUND(SuperOldData!C1279,6)</f>
        <v>42.753903000000001</v>
      </c>
      <c r="K1279" s="9">
        <f>+ROUND(SuperOldData!D1279,6)</f>
        <v>-3.2961670000000001</v>
      </c>
    </row>
    <row r="1280" spans="1:11" x14ac:dyDescent="0.25">
      <c r="A1280" s="10" t="str">
        <f>+SuperOldData!A1280</f>
        <v>09135</v>
      </c>
      <c r="B1280" s="12" t="str">
        <f>+SuperOldData!B1280</f>
        <v>Fuentebureba</v>
      </c>
      <c r="C1280" t="str">
        <f>+SuperOldData!F1280</f>
        <v>Burgos</v>
      </c>
      <c r="D1280" s="11">
        <f>+SuperOldData!X1280</f>
        <v>1029</v>
      </c>
      <c r="E1280" s="6">
        <f>+ROUND(SuperOldData!W1280,4)</f>
        <v>84.561400000000006</v>
      </c>
      <c r="F1280">
        <f>+SuperOldData!Y1280</f>
        <v>0</v>
      </c>
      <c r="G1280" s="11">
        <f>+ROUND(SuperOldData!G1280,0)</f>
        <v>43</v>
      </c>
      <c r="H1280" s="8">
        <f>+ROUND(100*SuperOldData!M1280/SuperOldData!G1280,2)</f>
        <v>11.63</v>
      </c>
      <c r="I1280" s="8">
        <f>+ROUND(100*SuperOldData!J1280/SuperOldData!G1280,2)</f>
        <v>55.81</v>
      </c>
      <c r="J1280" s="9">
        <f>+ROUND(SuperOldData!C1280,6)</f>
        <v>42.630918000000001</v>
      </c>
      <c r="K1280" s="9">
        <f>+ROUND(SuperOldData!D1280,6)</f>
        <v>-3.2367949999999999</v>
      </c>
    </row>
    <row r="1281" spans="1:11" x14ac:dyDescent="0.25">
      <c r="A1281" s="10" t="str">
        <f>+SuperOldData!A1281</f>
        <v>09136</v>
      </c>
      <c r="B1281" s="12" t="str">
        <f>+SuperOldData!B1281</f>
        <v>Fuentecén</v>
      </c>
      <c r="C1281" t="str">
        <f>+SuperOldData!F1281</f>
        <v>Burgos</v>
      </c>
      <c r="D1281" s="11">
        <f>+SuperOldData!X1281</f>
        <v>1941</v>
      </c>
      <c r="E1281" s="6">
        <f>+ROUND(SuperOldData!W1281,4)</f>
        <v>74.334599999999995</v>
      </c>
      <c r="F1281">
        <f>+SuperOldData!Y1281</f>
        <v>0</v>
      </c>
      <c r="G1281" s="11">
        <f>+ROUND(SuperOldData!G1281,0)</f>
        <v>241</v>
      </c>
      <c r="H1281" s="8">
        <f>+ROUND(100*SuperOldData!M1281/SuperOldData!G1281,2)</f>
        <v>8.27</v>
      </c>
      <c r="I1281" s="8">
        <f>+ROUND(100*SuperOldData!J1281/SuperOldData!G1281,2)</f>
        <v>42.23</v>
      </c>
      <c r="J1281" s="9">
        <f>+ROUND(SuperOldData!C1281,6)</f>
        <v>41.632902000000001</v>
      </c>
      <c r="K1281" s="9">
        <f>+ROUND(SuperOldData!D1281,6)</f>
        <v>-3.8725860000000001</v>
      </c>
    </row>
    <row r="1282" spans="1:11" x14ac:dyDescent="0.25">
      <c r="A1282" s="10" t="str">
        <f>+SuperOldData!A1282</f>
        <v>09137</v>
      </c>
      <c r="B1282" s="12" t="str">
        <f>+SuperOldData!B1282</f>
        <v>Fuentelcésped</v>
      </c>
      <c r="C1282" t="str">
        <f>+SuperOldData!F1282</f>
        <v>Burgos</v>
      </c>
      <c r="D1282" s="11">
        <f>+SuperOldData!X1282</f>
        <v>2645</v>
      </c>
      <c r="E1282" s="6">
        <f>+ROUND(SuperOldData!W1282,4)</f>
        <v>66.171800000000005</v>
      </c>
      <c r="F1282">
        <f>+SuperOldData!Y1282</f>
        <v>0</v>
      </c>
      <c r="G1282" s="11">
        <f>+ROUND(SuperOldData!G1282,0)</f>
        <v>235</v>
      </c>
      <c r="H1282" s="8">
        <f>+ROUND(100*SuperOldData!M1282/SuperOldData!G1282,2)</f>
        <v>13.54</v>
      </c>
      <c r="I1282" s="8">
        <f>+ROUND(100*SuperOldData!J1282/SuperOldData!G1282,2)</f>
        <v>49.31</v>
      </c>
      <c r="J1282" s="9">
        <f>+ROUND(SuperOldData!C1282,6)</f>
        <v>41.599576999999996</v>
      </c>
      <c r="K1282" s="9">
        <f>+ROUND(SuperOldData!D1282,6)</f>
        <v>-3.6389179999999999</v>
      </c>
    </row>
    <row r="1283" spans="1:11" x14ac:dyDescent="0.25">
      <c r="A1283" s="10" t="str">
        <f>+SuperOldData!A1283</f>
        <v>09138</v>
      </c>
      <c r="B1283" s="12" t="str">
        <f>+SuperOldData!B1283</f>
        <v>Fuentelisendo</v>
      </c>
      <c r="C1283" t="str">
        <f>+SuperOldData!F1283</f>
        <v>Burgos</v>
      </c>
      <c r="D1283" s="11">
        <f>+SuperOldData!X1283</f>
        <v>925</v>
      </c>
      <c r="E1283" s="6">
        <f>+ROUND(SuperOldData!W1283,4)</f>
        <v>85.620999999999995</v>
      </c>
      <c r="F1283">
        <f>+SuperOldData!Y1283</f>
        <v>0</v>
      </c>
      <c r="G1283" s="11">
        <f>+ROUND(SuperOldData!G1283,0)</f>
        <v>99</v>
      </c>
      <c r="H1283" s="8">
        <f>+ROUND(100*SuperOldData!M1283/SuperOldData!G1283,2)</f>
        <v>9.4499999999999993</v>
      </c>
      <c r="I1283" s="8">
        <f>+ROUND(100*SuperOldData!J1283/SuperOldData!G1283,2)</f>
        <v>40.42</v>
      </c>
      <c r="J1283" s="9">
        <f>+ROUND(SuperOldData!C1283,6)</f>
        <v>41.619978000000003</v>
      </c>
      <c r="K1283" s="9">
        <f>+ROUND(SuperOldData!D1283,6)</f>
        <v>-3.9035000000000002</v>
      </c>
    </row>
    <row r="1284" spans="1:11" x14ac:dyDescent="0.25">
      <c r="A1284" s="10" t="str">
        <f>+SuperOldData!A1284</f>
        <v>09139</v>
      </c>
      <c r="B1284" s="12" t="str">
        <f>+SuperOldData!B1284</f>
        <v>Fuentemolinos</v>
      </c>
      <c r="C1284" t="str">
        <f>+SuperOldData!F1284</f>
        <v>Burgos</v>
      </c>
      <c r="D1284" s="11">
        <f>+SuperOldData!X1284</f>
        <v>2066</v>
      </c>
      <c r="E1284" s="6">
        <f>+ROUND(SuperOldData!W1284,4)</f>
        <v>72.942300000000003</v>
      </c>
      <c r="F1284">
        <f>+SuperOldData!Y1284</f>
        <v>0</v>
      </c>
      <c r="G1284" s="11">
        <f>+ROUND(SuperOldData!G1284,0)</f>
        <v>106</v>
      </c>
      <c r="H1284" s="8">
        <f>+ROUND(100*SuperOldData!M1284/SuperOldData!G1284,2)</f>
        <v>0.94</v>
      </c>
      <c r="I1284" s="8">
        <f>+ROUND(100*SuperOldData!J1284/SuperOldData!G1284,2)</f>
        <v>33.96</v>
      </c>
      <c r="J1284" s="9">
        <f>+ROUND(SuperOldData!C1284,6)</f>
        <v>41.602021999999998</v>
      </c>
      <c r="K1284" s="9">
        <f>+ROUND(SuperOldData!D1284,6)</f>
        <v>-3.857494</v>
      </c>
    </row>
    <row r="1285" spans="1:11" x14ac:dyDescent="0.25">
      <c r="A1285" s="10" t="str">
        <f>+SuperOldData!A1285</f>
        <v>09140</v>
      </c>
      <c r="B1285" s="12" t="str">
        <f>+SuperOldData!B1285</f>
        <v>Fuentenebro</v>
      </c>
      <c r="C1285" t="str">
        <f>+SuperOldData!F1285</f>
        <v>Burgos</v>
      </c>
      <c r="D1285" s="11">
        <f>+SuperOldData!X1285</f>
        <v>4151</v>
      </c>
      <c r="E1285" s="6">
        <f>+ROUND(SuperOldData!W1285,4)</f>
        <v>48.940399999999997</v>
      </c>
      <c r="F1285">
        <f>+SuperOldData!Y1285</f>
        <v>0</v>
      </c>
      <c r="G1285" s="11">
        <f>+ROUND(SuperOldData!G1285,0)</f>
        <v>151</v>
      </c>
      <c r="H1285" s="8">
        <f>+ROUND(100*SuperOldData!M1285/SuperOldData!G1285,2)</f>
        <v>4.2</v>
      </c>
      <c r="I1285" s="8">
        <f>+ROUND(100*SuperOldData!J1285/SuperOldData!G1285,2)</f>
        <v>39.11</v>
      </c>
      <c r="J1285" s="9">
        <f>+ROUND(SuperOldData!C1285,6)</f>
        <v>41.508564</v>
      </c>
      <c r="K1285" s="9">
        <f>+ROUND(SuperOldData!D1285,6)</f>
        <v>-3.7478699999999998</v>
      </c>
    </row>
    <row r="1286" spans="1:11" x14ac:dyDescent="0.25">
      <c r="A1286" s="10" t="str">
        <f>+SuperOldData!A1286</f>
        <v>09141</v>
      </c>
      <c r="B1286" s="12" t="str">
        <f>+SuperOldData!B1286</f>
        <v>Fuentespina</v>
      </c>
      <c r="C1286" t="str">
        <f>+SuperOldData!F1286</f>
        <v>Burgos</v>
      </c>
      <c r="D1286" s="11">
        <f>+SuperOldData!X1286</f>
        <v>6057</v>
      </c>
      <c r="E1286" s="6">
        <f>+ROUND(SuperOldData!W1286,4)</f>
        <v>27.3719</v>
      </c>
      <c r="F1286">
        <f>+SuperOldData!Y1286</f>
        <v>0</v>
      </c>
      <c r="G1286" s="11">
        <f>+ROUND(SuperOldData!G1286,0)</f>
        <v>738</v>
      </c>
      <c r="H1286" s="8">
        <f>+ROUND(100*SuperOldData!M1286/SuperOldData!G1286,2)</f>
        <v>2.4700000000000002</v>
      </c>
      <c r="I1286" s="8">
        <f>+ROUND(100*SuperOldData!J1286/SuperOldData!G1286,2)</f>
        <v>46.15</v>
      </c>
      <c r="J1286" s="9">
        <f>+ROUND(SuperOldData!C1286,6)</f>
        <v>41.627527999999998</v>
      </c>
      <c r="K1286" s="9">
        <f>+ROUND(SuperOldData!D1286,6)</f>
        <v>-3.6824680000000001</v>
      </c>
    </row>
    <row r="1287" spans="1:11" x14ac:dyDescent="0.25">
      <c r="A1287" s="10" t="str">
        <f>+SuperOldData!A1287</f>
        <v>09143</v>
      </c>
      <c r="B1287" s="12" t="str">
        <f>+SuperOldData!B1287</f>
        <v>Galbarros</v>
      </c>
      <c r="C1287" t="str">
        <f>+SuperOldData!F1287</f>
        <v>Burgos</v>
      </c>
      <c r="D1287" s="11">
        <f>+SuperOldData!X1287</f>
        <v>3538</v>
      </c>
      <c r="E1287" s="6">
        <f>+ROUND(SuperOldData!W1287,4)</f>
        <v>55.9512</v>
      </c>
      <c r="F1287">
        <f>+SuperOldData!Y1287</f>
        <v>0</v>
      </c>
      <c r="G1287" s="11">
        <f>+ROUND(SuperOldData!G1287,0)</f>
        <v>31</v>
      </c>
      <c r="H1287" s="8">
        <f>+ROUND(100*SuperOldData!M1287/SuperOldData!G1287,2)</f>
        <v>12.9</v>
      </c>
      <c r="I1287" s="8">
        <f>+ROUND(100*SuperOldData!J1287/SuperOldData!G1287,2)</f>
        <v>29.03</v>
      </c>
      <c r="J1287" s="9">
        <f>+ROUND(SuperOldData!C1287,6)</f>
        <v>42.520924999999998</v>
      </c>
      <c r="K1287" s="9">
        <f>+ROUND(SuperOldData!D1287,6)</f>
        <v>-3.451365</v>
      </c>
    </row>
    <row r="1288" spans="1:11" x14ac:dyDescent="0.25">
      <c r="A1288" s="10" t="str">
        <f>+SuperOldData!A1288</f>
        <v>09144</v>
      </c>
      <c r="B1288" s="12" t="str">
        <f>+SuperOldData!B1288</f>
        <v>Gallega, La</v>
      </c>
      <c r="C1288" t="str">
        <f>+SuperOldData!F1288</f>
        <v>Burgos</v>
      </c>
      <c r="D1288" s="11">
        <f>+SuperOldData!X1288</f>
        <v>400</v>
      </c>
      <c r="E1288" s="6">
        <f>+ROUND(SuperOldData!W1288,4)</f>
        <v>92.169799999999995</v>
      </c>
      <c r="F1288">
        <f>+SuperOldData!Y1288</f>
        <v>1</v>
      </c>
      <c r="G1288" s="11">
        <f>+ROUND(SuperOldData!G1288,0)</f>
        <v>65</v>
      </c>
      <c r="H1288" s="8">
        <f>+ROUND(100*SuperOldData!M1288/SuperOldData!G1288,2)</f>
        <v>3.9</v>
      </c>
      <c r="I1288" s="8">
        <f>+ROUND(100*SuperOldData!J1288/SuperOldData!G1288,2)</f>
        <v>40.299999999999997</v>
      </c>
      <c r="J1288" s="9">
        <f>+ROUND(SuperOldData!C1288,6)</f>
        <v>41.896053999999999</v>
      </c>
      <c r="K1288" s="9">
        <f>+ROUND(SuperOldData!D1288,6)</f>
        <v>-3.2595170000000002</v>
      </c>
    </row>
    <row r="1289" spans="1:11" x14ac:dyDescent="0.25">
      <c r="A1289" s="10" t="str">
        <f>+SuperOldData!A1289</f>
        <v>09148</v>
      </c>
      <c r="B1289" s="12" t="str">
        <f>+SuperOldData!B1289</f>
        <v>Grijalba</v>
      </c>
      <c r="C1289" t="str">
        <f>+SuperOldData!F1289</f>
        <v>Burgos</v>
      </c>
      <c r="D1289" s="11">
        <f>+SuperOldData!X1289</f>
        <v>2930</v>
      </c>
      <c r="E1289" s="6">
        <f>+ROUND(SuperOldData!W1289,4)</f>
        <v>62.370600000000003</v>
      </c>
      <c r="F1289">
        <f>+SuperOldData!Y1289</f>
        <v>0</v>
      </c>
      <c r="G1289" s="11">
        <f>+ROUND(SuperOldData!G1289,0)</f>
        <v>119</v>
      </c>
      <c r="H1289" s="8">
        <f>+ROUND(100*SuperOldData!M1289/SuperOldData!G1289,2)</f>
        <v>10.08</v>
      </c>
      <c r="I1289" s="8">
        <f>+ROUND(100*SuperOldData!J1289/SuperOldData!G1289,2)</f>
        <v>51.26</v>
      </c>
      <c r="J1289" s="9">
        <f>+ROUND(SuperOldData!C1289,6)</f>
        <v>42.427416999999998</v>
      </c>
      <c r="K1289" s="9">
        <f>+ROUND(SuperOldData!D1289,6)</f>
        <v>-4.1203640000000004</v>
      </c>
    </row>
    <row r="1290" spans="1:11" x14ac:dyDescent="0.25">
      <c r="A1290" s="10" t="str">
        <f>+SuperOldData!A1290</f>
        <v>09149</v>
      </c>
      <c r="B1290" s="12" t="str">
        <f>+SuperOldData!B1290</f>
        <v>Grisaleña</v>
      </c>
      <c r="C1290" t="str">
        <f>+SuperOldData!F1290</f>
        <v>Burgos</v>
      </c>
      <c r="D1290" s="11">
        <f>+SuperOldData!X1290</f>
        <v>425</v>
      </c>
      <c r="E1290" s="6">
        <f>+ROUND(SuperOldData!W1290,4)</f>
        <v>91.867900000000006</v>
      </c>
      <c r="F1290">
        <f>+SuperOldData!Y1290</f>
        <v>1</v>
      </c>
      <c r="G1290" s="11">
        <f>+ROUND(SuperOldData!G1290,0)</f>
        <v>40</v>
      </c>
      <c r="H1290" s="8">
        <f>+ROUND(100*SuperOldData!M1290/SuperOldData!G1290,2)</f>
        <v>0</v>
      </c>
      <c r="I1290" s="8">
        <f>+ROUND(100*SuperOldData!J1290/SuperOldData!G1290,2)</f>
        <v>32.49</v>
      </c>
      <c r="J1290" s="9">
        <f>+ROUND(SuperOldData!C1290,6)</f>
        <v>42.592944000000003</v>
      </c>
      <c r="K1290" s="9">
        <f>+ROUND(SuperOldData!D1290,6)</f>
        <v>-3.267328</v>
      </c>
    </row>
    <row r="1291" spans="1:11" x14ac:dyDescent="0.25">
      <c r="A1291" s="10" t="str">
        <f>+SuperOldData!A1291</f>
        <v>09151</v>
      </c>
      <c r="B1291" s="12" t="str">
        <f>+SuperOldData!B1291</f>
        <v>Gumiel de Izán</v>
      </c>
      <c r="C1291" t="str">
        <f>+SuperOldData!F1291</f>
        <v>Burgos</v>
      </c>
      <c r="D1291" s="11">
        <f>+SuperOldData!X1291</f>
        <v>4348</v>
      </c>
      <c r="E1291" s="6">
        <f>+ROUND(SuperOldData!W1291,4)</f>
        <v>46.845700000000001</v>
      </c>
      <c r="F1291">
        <f>+SuperOldData!Y1291</f>
        <v>0</v>
      </c>
      <c r="G1291" s="11">
        <f>+ROUND(SuperOldData!G1291,0)</f>
        <v>620</v>
      </c>
      <c r="H1291" s="8">
        <f>+ROUND(100*SuperOldData!M1291/SuperOldData!G1291,2)</f>
        <v>3.87</v>
      </c>
      <c r="I1291" s="8">
        <f>+ROUND(100*SuperOldData!J1291/SuperOldData!G1291,2)</f>
        <v>43.39</v>
      </c>
      <c r="J1291" s="9">
        <f>+ROUND(SuperOldData!C1291,6)</f>
        <v>41.770721999999999</v>
      </c>
      <c r="K1291" s="9">
        <f>+ROUND(SuperOldData!D1291,6)</f>
        <v>-3.6913399999999998</v>
      </c>
    </row>
    <row r="1292" spans="1:11" x14ac:dyDescent="0.25">
      <c r="A1292" s="10" t="str">
        <f>+SuperOldData!A1292</f>
        <v>09152</v>
      </c>
      <c r="B1292" s="12" t="str">
        <f>+SuperOldData!B1292</f>
        <v>Gumiel de Mercado</v>
      </c>
      <c r="C1292" t="str">
        <f>+SuperOldData!F1292</f>
        <v>Burgos</v>
      </c>
      <c r="D1292" s="11">
        <f>+SuperOldData!X1292</f>
        <v>3000</v>
      </c>
      <c r="E1292" s="6">
        <f>+ROUND(SuperOldData!W1292,4)</f>
        <v>61.643700000000003</v>
      </c>
      <c r="F1292">
        <f>+SuperOldData!Y1292</f>
        <v>0</v>
      </c>
      <c r="G1292" s="11">
        <f>+ROUND(SuperOldData!G1292,0)</f>
        <v>368</v>
      </c>
      <c r="H1292" s="8">
        <f>+ROUND(100*SuperOldData!M1292/SuperOldData!G1292,2)</f>
        <v>22.07</v>
      </c>
      <c r="I1292" s="8">
        <f>+ROUND(100*SuperOldData!J1292/SuperOldData!G1292,2)</f>
        <v>44.31</v>
      </c>
      <c r="J1292" s="9">
        <f>+ROUND(SuperOldData!C1292,6)</f>
        <v>41.73404</v>
      </c>
      <c r="K1292" s="9">
        <f>+ROUND(SuperOldData!D1292,6)</f>
        <v>-3.8050489999999999</v>
      </c>
    </row>
    <row r="1293" spans="1:11" x14ac:dyDescent="0.25">
      <c r="A1293" s="10" t="str">
        <f>+SuperOldData!A1293</f>
        <v>09154</v>
      </c>
      <c r="B1293" s="12" t="str">
        <f>+SuperOldData!B1293</f>
        <v>Hacinas</v>
      </c>
      <c r="C1293" t="str">
        <f>+SuperOldData!F1293</f>
        <v>Burgos</v>
      </c>
      <c r="D1293" s="11">
        <f>+SuperOldData!X1293</f>
        <v>1919</v>
      </c>
      <c r="E1293" s="6">
        <f>+ROUND(SuperOldData!W1293,4)</f>
        <v>74.525599999999997</v>
      </c>
      <c r="F1293">
        <f>+SuperOldData!Y1293</f>
        <v>0</v>
      </c>
      <c r="G1293" s="11">
        <f>+ROUND(SuperOldData!G1293,0)</f>
        <v>178</v>
      </c>
      <c r="H1293" s="8">
        <f>+ROUND(100*SuperOldData!M1293/SuperOldData!G1293,2)</f>
        <v>5.85</v>
      </c>
      <c r="I1293" s="8">
        <f>+ROUND(100*SuperOldData!J1293/SuperOldData!G1293,2)</f>
        <v>47.22</v>
      </c>
      <c r="J1293" s="9">
        <f>+ROUND(SuperOldData!C1293,6)</f>
        <v>41.981768000000002</v>
      </c>
      <c r="K1293" s="9">
        <f>+ROUND(SuperOldData!D1293,6)</f>
        <v>-3.2835049999999999</v>
      </c>
    </row>
    <row r="1294" spans="1:11" x14ac:dyDescent="0.25">
      <c r="A1294" s="10" t="str">
        <f>+SuperOldData!A1294</f>
        <v>09155</v>
      </c>
      <c r="B1294" s="12" t="str">
        <f>+SuperOldData!B1294</f>
        <v>Haza</v>
      </c>
      <c r="C1294" t="str">
        <f>+SuperOldData!F1294</f>
        <v>Burgos</v>
      </c>
      <c r="D1294" s="11">
        <f>+SuperOldData!X1294</f>
        <v>1712</v>
      </c>
      <c r="E1294" s="6">
        <f>+ROUND(SuperOldData!W1294,4)</f>
        <v>76.706500000000005</v>
      </c>
      <c r="F1294">
        <f>+SuperOldData!Y1294</f>
        <v>0</v>
      </c>
      <c r="G1294" s="11">
        <f>+ROUND(SuperOldData!G1294,0)</f>
        <v>26</v>
      </c>
      <c r="H1294" s="8">
        <f>+ROUND(100*SuperOldData!M1294/SuperOldData!G1294,2)</f>
        <v>0</v>
      </c>
      <c r="I1294" s="8">
        <f>+ROUND(100*SuperOldData!J1294/SuperOldData!G1294,2)</f>
        <v>42.31</v>
      </c>
      <c r="J1294" s="9">
        <f>+ROUND(SuperOldData!C1294,6)</f>
        <v>41.579948000000002</v>
      </c>
      <c r="K1294" s="9">
        <f>+ROUND(SuperOldData!D1294,6)</f>
        <v>-3.8466450000000001</v>
      </c>
    </row>
    <row r="1295" spans="1:11" x14ac:dyDescent="0.25">
      <c r="A1295" s="10" t="str">
        <f>+SuperOldData!A1295</f>
        <v>09159</v>
      </c>
      <c r="B1295" s="12" t="str">
        <f>+SuperOldData!B1295</f>
        <v>Hontanas</v>
      </c>
      <c r="C1295" t="str">
        <f>+SuperOldData!F1295</f>
        <v>Burgos</v>
      </c>
      <c r="D1295" s="11">
        <f>+SuperOldData!X1295</f>
        <v>5248</v>
      </c>
      <c r="E1295" s="6">
        <f>+ROUND(SuperOldData!W1295,4)</f>
        <v>36.261699999999998</v>
      </c>
      <c r="F1295">
        <f>+SuperOldData!Y1295</f>
        <v>0</v>
      </c>
      <c r="G1295" s="11">
        <f>+ROUND(SuperOldData!G1295,0)</f>
        <v>71</v>
      </c>
      <c r="H1295" s="8">
        <f>+ROUND(100*SuperOldData!M1295/SuperOldData!G1295,2)</f>
        <v>17.32</v>
      </c>
      <c r="I1295" s="8">
        <f>+ROUND(100*SuperOldData!J1295/SuperOldData!G1295,2)</f>
        <v>39.729999999999997</v>
      </c>
      <c r="J1295" s="9">
        <f>+ROUND(SuperOldData!C1295,6)</f>
        <v>42.309097000000001</v>
      </c>
      <c r="K1295" s="9">
        <f>+ROUND(SuperOldData!D1295,6)</f>
        <v>-4.0484249999999999</v>
      </c>
    </row>
    <row r="1296" spans="1:11" x14ac:dyDescent="0.25">
      <c r="A1296" s="10" t="str">
        <f>+SuperOldData!A1296</f>
        <v>09160</v>
      </c>
      <c r="B1296" s="12" t="str">
        <f>+SuperOldData!B1296</f>
        <v>Hontangas</v>
      </c>
      <c r="C1296" t="str">
        <f>+SuperOldData!F1296</f>
        <v>Burgos</v>
      </c>
      <c r="D1296" s="11">
        <f>+SuperOldData!X1296</f>
        <v>479</v>
      </c>
      <c r="E1296" s="6">
        <f>+ROUND(SuperOldData!W1296,4)</f>
        <v>91.221000000000004</v>
      </c>
      <c r="F1296">
        <f>+SuperOldData!Y1296</f>
        <v>1</v>
      </c>
      <c r="G1296" s="11">
        <f>+ROUND(SuperOldData!G1296,0)</f>
        <v>113</v>
      </c>
      <c r="H1296" s="8">
        <f>+ROUND(100*SuperOldData!M1296/SuperOldData!G1296,2)</f>
        <v>0</v>
      </c>
      <c r="I1296" s="8">
        <f>+ROUND(100*SuperOldData!J1296/SuperOldData!G1296,2)</f>
        <v>37.17</v>
      </c>
      <c r="J1296" s="9">
        <f>+ROUND(SuperOldData!C1296,6)</f>
        <v>41.58925</v>
      </c>
      <c r="K1296" s="9">
        <f>+ROUND(SuperOldData!D1296,6)</f>
        <v>-3.7889499999999998</v>
      </c>
    </row>
    <row r="1297" spans="1:11" x14ac:dyDescent="0.25">
      <c r="A1297" s="10" t="str">
        <f>+SuperOldData!A1297</f>
        <v>09162</v>
      </c>
      <c r="B1297" s="12" t="str">
        <f>+SuperOldData!B1297</f>
        <v>Hontoria de la Cantera</v>
      </c>
      <c r="C1297" t="str">
        <f>+SuperOldData!F1297</f>
        <v>Burgos</v>
      </c>
      <c r="D1297" s="11">
        <f>+SuperOldData!X1297</f>
        <v>6491</v>
      </c>
      <c r="E1297" s="6">
        <f>+ROUND(SuperOldData!W1297,4)</f>
        <v>22.535699999999999</v>
      </c>
      <c r="F1297">
        <f>+SuperOldData!Y1297</f>
        <v>0</v>
      </c>
      <c r="G1297" s="11">
        <f>+ROUND(SuperOldData!G1297,0)</f>
        <v>135</v>
      </c>
      <c r="H1297" s="8">
        <f>+ROUND(100*SuperOldData!M1297/SuperOldData!G1297,2)</f>
        <v>0</v>
      </c>
      <c r="I1297" s="8">
        <f>+ROUND(100*SuperOldData!J1297/SuperOldData!G1297,2)</f>
        <v>44.44</v>
      </c>
      <c r="J1297" s="9">
        <f>+ROUND(SuperOldData!C1297,6)</f>
        <v>42.195188999999999</v>
      </c>
      <c r="K1297" s="9">
        <f>+ROUND(SuperOldData!D1297,6)</f>
        <v>-3.6364359999999998</v>
      </c>
    </row>
    <row r="1298" spans="1:11" x14ac:dyDescent="0.25">
      <c r="A1298" s="10" t="str">
        <f>+SuperOldData!A1298</f>
        <v>09163</v>
      </c>
      <c r="B1298" s="12" t="str">
        <f>+SuperOldData!B1298</f>
        <v>Hontoria del Pinar</v>
      </c>
      <c r="C1298" t="str">
        <f>+SuperOldData!F1298</f>
        <v>Burgos</v>
      </c>
      <c r="D1298" s="11">
        <f>+SuperOldData!X1298</f>
        <v>1238</v>
      </c>
      <c r="E1298" s="6">
        <f>+ROUND(SuperOldData!W1298,4)</f>
        <v>82.0047</v>
      </c>
      <c r="F1298">
        <f>+SuperOldData!Y1298</f>
        <v>0</v>
      </c>
      <c r="G1298" s="11">
        <f>+ROUND(SuperOldData!G1298,0)</f>
        <v>766</v>
      </c>
      <c r="H1298" s="8">
        <f>+ROUND(100*SuperOldData!M1298/SuperOldData!G1298,2)</f>
        <v>10.55</v>
      </c>
      <c r="I1298" s="8">
        <f>+ROUND(100*SuperOldData!J1298/SuperOldData!G1298,2)</f>
        <v>44.23</v>
      </c>
      <c r="J1298" s="9">
        <f>+ROUND(SuperOldData!C1298,6)</f>
        <v>41.851909999999997</v>
      </c>
      <c r="K1298" s="9">
        <f>+ROUND(SuperOldData!D1298,6)</f>
        <v>-3.1652999999999998</v>
      </c>
    </row>
    <row r="1299" spans="1:11" x14ac:dyDescent="0.25">
      <c r="A1299" s="10" t="str">
        <f>+SuperOldData!A1299</f>
        <v>09164</v>
      </c>
      <c r="B1299" s="12" t="str">
        <f>+SuperOldData!B1299</f>
        <v>Hontoria de Valdearados</v>
      </c>
      <c r="C1299" t="str">
        <f>+SuperOldData!F1299</f>
        <v>Burgos</v>
      </c>
      <c r="D1299" s="11">
        <f>+SuperOldData!X1299</f>
        <v>1027</v>
      </c>
      <c r="E1299" s="6">
        <f>+ROUND(SuperOldData!W1299,4)</f>
        <v>84.573700000000002</v>
      </c>
      <c r="F1299">
        <f>+SuperOldData!Y1299</f>
        <v>0</v>
      </c>
      <c r="G1299" s="11">
        <f>+ROUND(SuperOldData!G1299,0)</f>
        <v>225</v>
      </c>
      <c r="H1299" s="8">
        <f>+ROUND(100*SuperOldData!M1299/SuperOldData!G1299,2)</f>
        <v>14.89</v>
      </c>
      <c r="I1299" s="8">
        <f>+ROUND(100*SuperOldData!J1299/SuperOldData!G1299,2)</f>
        <v>38.15</v>
      </c>
      <c r="J1299" s="9">
        <f>+ROUND(SuperOldData!C1299,6)</f>
        <v>41.751758000000002</v>
      </c>
      <c r="K1299" s="9">
        <f>+ROUND(SuperOldData!D1299,6)</f>
        <v>-3.5077389999999999</v>
      </c>
    </row>
    <row r="1300" spans="1:11" x14ac:dyDescent="0.25">
      <c r="A1300" s="10" t="str">
        <f>+SuperOldData!A1300</f>
        <v>09166</v>
      </c>
      <c r="B1300" s="12" t="str">
        <f>+SuperOldData!B1300</f>
        <v>Hormazas, Las</v>
      </c>
      <c r="C1300" t="str">
        <f>+SuperOldData!F1300</f>
        <v>Burgos</v>
      </c>
      <c r="D1300" s="11">
        <f>+SuperOldData!X1300</f>
        <v>1892</v>
      </c>
      <c r="E1300" s="6">
        <f>+ROUND(SuperOldData!W1300,4)</f>
        <v>74.784400000000005</v>
      </c>
      <c r="F1300">
        <f>+SuperOldData!Y1300</f>
        <v>0</v>
      </c>
      <c r="G1300" s="11">
        <f>+ROUND(SuperOldData!G1300,0)</f>
        <v>107</v>
      </c>
      <c r="H1300" s="8">
        <f>+ROUND(100*SuperOldData!M1300/SuperOldData!G1300,2)</f>
        <v>0.93</v>
      </c>
      <c r="I1300" s="8">
        <f>+ROUND(100*SuperOldData!J1300/SuperOldData!G1300,2)</f>
        <v>43.93</v>
      </c>
      <c r="J1300" s="9">
        <f>+ROUND(SuperOldData!C1300,6)</f>
        <v>42.523777000000003</v>
      </c>
      <c r="K1300" s="9">
        <f>+ROUND(SuperOldData!D1300,6)</f>
        <v>-3.9045320000000001</v>
      </c>
    </row>
    <row r="1301" spans="1:11" x14ac:dyDescent="0.25">
      <c r="A1301" s="10" t="str">
        <f>+SuperOldData!A1301</f>
        <v>09167</v>
      </c>
      <c r="B1301" s="12" t="str">
        <f>+SuperOldData!B1301</f>
        <v>Hornillos del Camino</v>
      </c>
      <c r="C1301" t="str">
        <f>+SuperOldData!F1301</f>
        <v>Burgos</v>
      </c>
      <c r="D1301" s="11">
        <f>+SuperOldData!X1301</f>
        <v>814</v>
      </c>
      <c r="E1301" s="6">
        <f>+ROUND(SuperOldData!W1301,4)</f>
        <v>87.117999999999995</v>
      </c>
      <c r="F1301">
        <f>+SuperOldData!Y1301</f>
        <v>0</v>
      </c>
      <c r="G1301" s="11">
        <f>+ROUND(SuperOldData!G1301,0)</f>
        <v>60</v>
      </c>
      <c r="H1301" s="8">
        <f>+ROUND(100*SuperOldData!M1301/SuperOldData!G1301,2)</f>
        <v>0</v>
      </c>
      <c r="I1301" s="8">
        <f>+ROUND(100*SuperOldData!J1301/SuperOldData!G1301,2)</f>
        <v>41.67</v>
      </c>
      <c r="J1301" s="9">
        <f>+ROUND(SuperOldData!C1301,6)</f>
        <v>42.339077000000003</v>
      </c>
      <c r="K1301" s="9">
        <f>+ROUND(SuperOldData!D1301,6)</f>
        <v>-3.9291710000000002</v>
      </c>
    </row>
    <row r="1302" spans="1:11" x14ac:dyDescent="0.25">
      <c r="A1302" s="10" t="str">
        <f>+SuperOldData!A1302</f>
        <v>09168</v>
      </c>
      <c r="B1302" s="12" t="str">
        <f>+SuperOldData!B1302</f>
        <v>Horra, La</v>
      </c>
      <c r="C1302" t="str">
        <f>+SuperOldData!F1302</f>
        <v>Burgos</v>
      </c>
      <c r="D1302" s="11">
        <f>+SuperOldData!X1302</f>
        <v>2000</v>
      </c>
      <c r="E1302" s="6">
        <f>+ROUND(SuperOldData!W1302,4)</f>
        <v>73.638499999999993</v>
      </c>
      <c r="F1302">
        <f>+SuperOldData!Y1302</f>
        <v>0</v>
      </c>
      <c r="G1302" s="11">
        <f>+ROUND(SuperOldData!G1302,0)</f>
        <v>384</v>
      </c>
      <c r="H1302" s="8">
        <f>+ROUND(100*SuperOldData!M1302/SuperOldData!G1302,2)</f>
        <v>4.6900000000000004</v>
      </c>
      <c r="I1302" s="8">
        <f>+ROUND(100*SuperOldData!J1302/SuperOldData!G1302,2)</f>
        <v>48.44</v>
      </c>
      <c r="J1302" s="9">
        <f>+ROUND(SuperOldData!C1302,6)</f>
        <v>41.742921000000003</v>
      </c>
      <c r="K1302" s="9">
        <f>+ROUND(SuperOldData!D1302,6)</f>
        <v>-3.8756200000000001</v>
      </c>
    </row>
    <row r="1303" spans="1:11" x14ac:dyDescent="0.25">
      <c r="A1303" s="10" t="str">
        <f>+SuperOldData!A1303</f>
        <v>09169</v>
      </c>
      <c r="B1303" s="12" t="str">
        <f>+SuperOldData!B1303</f>
        <v>Hortigüela</v>
      </c>
      <c r="C1303" t="str">
        <f>+SuperOldData!F1303</f>
        <v>Burgos</v>
      </c>
      <c r="D1303" s="11">
        <f>+SuperOldData!X1303</f>
        <v>4932</v>
      </c>
      <c r="E1303" s="6">
        <f>+ROUND(SuperOldData!W1303,4)</f>
        <v>39.988900000000001</v>
      </c>
      <c r="F1303">
        <f>+SuperOldData!Y1303</f>
        <v>0</v>
      </c>
      <c r="G1303" s="11">
        <f>+ROUND(SuperOldData!G1303,0)</f>
        <v>105</v>
      </c>
      <c r="H1303" s="8">
        <f>+ROUND(100*SuperOldData!M1303/SuperOldData!G1303,2)</f>
        <v>4.76</v>
      </c>
      <c r="I1303" s="8">
        <f>+ROUND(100*SuperOldData!J1303/SuperOldData!G1303,2)</f>
        <v>35.24</v>
      </c>
      <c r="J1303" s="9">
        <f>+ROUND(SuperOldData!C1303,6)</f>
        <v>42.061120000000003</v>
      </c>
      <c r="K1303" s="9">
        <f>+ROUND(SuperOldData!D1303,6)</f>
        <v>-3.4538790000000001</v>
      </c>
    </row>
    <row r="1304" spans="1:11" x14ac:dyDescent="0.25">
      <c r="A1304" s="10" t="str">
        <f>+SuperOldData!A1304</f>
        <v>09170</v>
      </c>
      <c r="B1304" s="12" t="str">
        <f>+SuperOldData!B1304</f>
        <v>Hoyales de Roa</v>
      </c>
      <c r="C1304" t="str">
        <f>+SuperOldData!F1304</f>
        <v>Burgos</v>
      </c>
      <c r="D1304" s="11">
        <f>+SuperOldData!X1304</f>
        <v>2550</v>
      </c>
      <c r="E1304" s="6">
        <f>+ROUND(SuperOldData!W1304,4)</f>
        <v>67.317599999999999</v>
      </c>
      <c r="F1304">
        <f>+SuperOldData!Y1304</f>
        <v>0</v>
      </c>
      <c r="G1304" s="11">
        <f>+ROUND(SuperOldData!G1304,0)</f>
        <v>240</v>
      </c>
      <c r="H1304" s="8">
        <f>+ROUND(100*SuperOldData!M1304/SuperOldData!G1304,2)</f>
        <v>0.42</v>
      </c>
      <c r="I1304" s="8">
        <f>+ROUND(100*SuperOldData!J1304/SuperOldData!G1304,2)</f>
        <v>49.17</v>
      </c>
      <c r="J1304" s="9">
        <f>+ROUND(SuperOldData!C1304,6)</f>
        <v>41.659407999999999</v>
      </c>
      <c r="K1304" s="9">
        <f>+ROUND(SuperOldData!D1304,6)</f>
        <v>-3.8537759999999999</v>
      </c>
    </row>
    <row r="1305" spans="1:11" x14ac:dyDescent="0.25">
      <c r="A1305" s="10" t="str">
        <f>+SuperOldData!A1305</f>
        <v>09172</v>
      </c>
      <c r="B1305" s="12" t="str">
        <f>+SuperOldData!B1305</f>
        <v>Huérmeces</v>
      </c>
      <c r="C1305" t="str">
        <f>+SuperOldData!F1305</f>
        <v>Burgos</v>
      </c>
      <c r="D1305" s="11">
        <f>+SuperOldData!X1305</f>
        <v>1531</v>
      </c>
      <c r="E1305" s="6">
        <f>+ROUND(SuperOldData!W1305,4)</f>
        <v>78.696399999999997</v>
      </c>
      <c r="F1305">
        <f>+SuperOldData!Y1305</f>
        <v>0</v>
      </c>
      <c r="G1305" s="11">
        <f>+ROUND(SuperOldData!G1305,0)</f>
        <v>130</v>
      </c>
      <c r="H1305" s="8">
        <f>+ROUND(100*SuperOldData!M1305/SuperOldData!G1305,2)</f>
        <v>0</v>
      </c>
      <c r="I1305" s="8">
        <f>+ROUND(100*SuperOldData!J1305/SuperOldData!G1305,2)</f>
        <v>50</v>
      </c>
      <c r="J1305" s="9">
        <f>+ROUND(SuperOldData!C1305,6)</f>
        <v>42.542741999999997</v>
      </c>
      <c r="K1305" s="9">
        <f>+ROUND(SuperOldData!D1305,6)</f>
        <v>-3.7897539999999998</v>
      </c>
    </row>
    <row r="1306" spans="1:11" x14ac:dyDescent="0.25">
      <c r="A1306" s="10" t="str">
        <f>+SuperOldData!A1306</f>
        <v>09173</v>
      </c>
      <c r="B1306" s="12" t="str">
        <f>+SuperOldData!B1306</f>
        <v>Huerta de Arriba</v>
      </c>
      <c r="C1306" t="str">
        <f>+SuperOldData!F1306</f>
        <v>Burgos</v>
      </c>
      <c r="D1306" s="11">
        <f>+SuperOldData!X1306</f>
        <v>689</v>
      </c>
      <c r="E1306" s="6">
        <f>+ROUND(SuperOldData!W1306,4)</f>
        <v>88.572000000000003</v>
      </c>
      <c r="F1306">
        <f>+SuperOldData!Y1306</f>
        <v>0</v>
      </c>
      <c r="G1306" s="11">
        <f>+ROUND(SuperOldData!G1306,0)</f>
        <v>135</v>
      </c>
      <c r="H1306" s="8">
        <f>+ROUND(100*SuperOldData!M1306/SuperOldData!G1306,2)</f>
        <v>0.74</v>
      </c>
      <c r="I1306" s="8">
        <f>+ROUND(100*SuperOldData!J1306/SuperOldData!G1306,2)</f>
        <v>44.44</v>
      </c>
      <c r="J1306" s="9">
        <f>+ROUND(SuperOldData!C1306,6)</f>
        <v>42.097036000000003</v>
      </c>
      <c r="K1306" s="9">
        <f>+ROUND(SuperOldData!D1306,6)</f>
        <v>-3.0699489999999998</v>
      </c>
    </row>
    <row r="1307" spans="1:11" x14ac:dyDescent="0.25">
      <c r="A1307" s="10" t="str">
        <f>+SuperOldData!A1307</f>
        <v>09174</v>
      </c>
      <c r="B1307" s="12" t="str">
        <f>+SuperOldData!B1307</f>
        <v>Huerta de Rey</v>
      </c>
      <c r="C1307" t="str">
        <f>+SuperOldData!F1307</f>
        <v>Burgos</v>
      </c>
      <c r="D1307" s="11">
        <f>+SuperOldData!X1307</f>
        <v>2972</v>
      </c>
      <c r="E1307" s="6">
        <f>+ROUND(SuperOldData!W1307,4)</f>
        <v>61.927100000000003</v>
      </c>
      <c r="F1307">
        <f>+SuperOldData!Y1307</f>
        <v>0</v>
      </c>
      <c r="G1307" s="11">
        <f>+ROUND(SuperOldData!G1307,0)</f>
        <v>1062</v>
      </c>
      <c r="H1307" s="8">
        <f>+ROUND(100*SuperOldData!M1307/SuperOldData!G1307,2)</f>
        <v>7.24</v>
      </c>
      <c r="I1307" s="8">
        <f>+ROUND(100*SuperOldData!J1307/SuperOldData!G1307,2)</f>
        <v>45.82</v>
      </c>
      <c r="J1307" s="9">
        <f>+ROUND(SuperOldData!C1307,6)</f>
        <v>41.809511999999998</v>
      </c>
      <c r="K1307" s="9">
        <f>+ROUND(SuperOldData!D1307,6)</f>
        <v>-3.3298480000000001</v>
      </c>
    </row>
    <row r="1308" spans="1:11" x14ac:dyDescent="0.25">
      <c r="A1308" s="10" t="str">
        <f>+SuperOldData!A1308</f>
        <v>09175</v>
      </c>
      <c r="B1308" s="12" t="str">
        <f>+SuperOldData!B1308</f>
        <v>Humada</v>
      </c>
      <c r="C1308" t="str">
        <f>+SuperOldData!F1308</f>
        <v>Burgos</v>
      </c>
      <c r="D1308" s="11">
        <f>+SuperOldData!X1308</f>
        <v>737</v>
      </c>
      <c r="E1308" s="6">
        <f>+ROUND(SuperOldData!W1308,4)</f>
        <v>88.005200000000002</v>
      </c>
      <c r="F1308">
        <f>+SuperOldData!Y1308</f>
        <v>0</v>
      </c>
      <c r="G1308" s="11">
        <f>+ROUND(SuperOldData!G1308,0)</f>
        <v>139</v>
      </c>
      <c r="H1308" s="8">
        <f>+ROUND(100*SuperOldData!M1308/SuperOldData!G1308,2)</f>
        <v>0</v>
      </c>
      <c r="I1308" s="8">
        <f>+ROUND(100*SuperOldData!J1308/SuperOldData!G1308,2)</f>
        <v>38.130000000000003</v>
      </c>
      <c r="J1308" s="9">
        <f>+ROUND(SuperOldData!C1308,6)</f>
        <v>42.654884000000003</v>
      </c>
      <c r="K1308" s="9">
        <f>+ROUND(SuperOldData!D1308,6)</f>
        <v>-4.0777349999999997</v>
      </c>
    </row>
    <row r="1309" spans="1:11" x14ac:dyDescent="0.25">
      <c r="A1309" s="10" t="str">
        <f>+SuperOldData!A1309</f>
        <v>09176</v>
      </c>
      <c r="B1309" s="12" t="str">
        <f>+SuperOldData!B1309</f>
        <v>Hurones</v>
      </c>
      <c r="C1309" t="str">
        <f>+SuperOldData!F1309</f>
        <v>Burgos</v>
      </c>
      <c r="D1309" s="11">
        <f>+SuperOldData!X1309</f>
        <v>4002</v>
      </c>
      <c r="E1309" s="6">
        <f>+ROUND(SuperOldData!W1309,4)</f>
        <v>50.652999999999999</v>
      </c>
      <c r="F1309">
        <f>+SuperOldData!Y1309</f>
        <v>0</v>
      </c>
      <c r="G1309" s="11">
        <f>+ROUND(SuperOldData!G1309,0)</f>
        <v>74</v>
      </c>
      <c r="H1309" s="8">
        <f>+ROUND(100*SuperOldData!M1309/SuperOldData!G1309,2)</f>
        <v>1.79</v>
      </c>
      <c r="I1309" s="8">
        <f>+ROUND(100*SuperOldData!J1309/SuperOldData!G1309,2)</f>
        <v>38.11</v>
      </c>
      <c r="J1309" s="9">
        <f>+ROUND(SuperOldData!C1309,6)</f>
        <v>42.409413000000001</v>
      </c>
      <c r="K1309" s="9">
        <f>+ROUND(SuperOldData!D1309,6)</f>
        <v>-3.6069360000000001</v>
      </c>
    </row>
    <row r="1310" spans="1:11" x14ac:dyDescent="0.25">
      <c r="A1310" s="10" t="str">
        <f>+SuperOldData!A1310</f>
        <v>09177</v>
      </c>
      <c r="B1310" s="12" t="str">
        <f>+SuperOldData!B1310</f>
        <v>Ibeas de Juarros</v>
      </c>
      <c r="C1310" t="str">
        <f>+SuperOldData!F1310</f>
        <v>Burgos</v>
      </c>
      <c r="D1310" s="11">
        <f>+SuperOldData!X1310</f>
        <v>5864</v>
      </c>
      <c r="E1310" s="6">
        <f>+ROUND(SuperOldData!W1310,4)</f>
        <v>29.528099999999998</v>
      </c>
      <c r="F1310">
        <f>+SuperOldData!Y1310</f>
        <v>0</v>
      </c>
      <c r="G1310" s="11">
        <f>+ROUND(SuperOldData!G1310,0)</f>
        <v>1450</v>
      </c>
      <c r="H1310" s="8">
        <f>+ROUND(100*SuperOldData!M1310/SuperOldData!G1310,2)</f>
        <v>4.12</v>
      </c>
      <c r="I1310" s="8">
        <f>+ROUND(100*SuperOldData!J1310/SuperOldData!G1310,2)</f>
        <v>44.62</v>
      </c>
      <c r="J1310" s="9">
        <f>+ROUND(SuperOldData!C1310,6)</f>
        <v>42.270575999999998</v>
      </c>
      <c r="K1310" s="9">
        <f>+ROUND(SuperOldData!D1310,6)</f>
        <v>-3.4962840000000002</v>
      </c>
    </row>
    <row r="1311" spans="1:11" x14ac:dyDescent="0.25">
      <c r="A1311" s="10" t="str">
        <f>+SuperOldData!A1311</f>
        <v>09178</v>
      </c>
      <c r="B1311" s="12" t="str">
        <f>+SuperOldData!B1311</f>
        <v>Ibrillos</v>
      </c>
      <c r="C1311" t="str">
        <f>+SuperOldData!F1311</f>
        <v>Burgos</v>
      </c>
      <c r="D1311" s="11">
        <f>+SuperOldData!X1311</f>
        <v>94</v>
      </c>
      <c r="E1311" s="6">
        <f>+ROUND(SuperOldData!W1311,4)</f>
        <v>97.572699999999998</v>
      </c>
      <c r="F1311">
        <f>+SuperOldData!Y1311</f>
        <v>1</v>
      </c>
      <c r="G1311" s="11">
        <f>+ROUND(SuperOldData!G1311,0)</f>
        <v>61</v>
      </c>
      <c r="H1311" s="8">
        <f>+ROUND(100*SuperOldData!M1311/SuperOldData!G1311,2)</f>
        <v>0</v>
      </c>
      <c r="I1311" s="8">
        <f>+ROUND(100*SuperOldData!J1311/SuperOldData!G1311,2)</f>
        <v>44.26</v>
      </c>
      <c r="J1311" s="9">
        <f>+ROUND(SuperOldData!C1311,6)</f>
        <v>42.461869999999998</v>
      </c>
      <c r="K1311" s="9">
        <f>+ROUND(SuperOldData!D1311,6)</f>
        <v>-3.0758580000000002</v>
      </c>
    </row>
    <row r="1312" spans="1:11" x14ac:dyDescent="0.25">
      <c r="A1312" s="10" t="str">
        <f>+SuperOldData!A1312</f>
        <v>09179</v>
      </c>
      <c r="B1312" s="12" t="str">
        <f>+SuperOldData!B1312</f>
        <v>Iglesiarrubia</v>
      </c>
      <c r="C1312" t="str">
        <f>+SuperOldData!F1312</f>
        <v>Burgos</v>
      </c>
      <c r="D1312" s="11">
        <f>+SuperOldData!X1312</f>
        <v>3230</v>
      </c>
      <c r="E1312" s="6">
        <f>+ROUND(SuperOldData!W1312,4)</f>
        <v>59.2348</v>
      </c>
      <c r="F1312">
        <f>+SuperOldData!Y1312</f>
        <v>0</v>
      </c>
      <c r="G1312" s="11">
        <f>+ROUND(SuperOldData!G1312,0)</f>
        <v>48</v>
      </c>
      <c r="H1312" s="8">
        <f>+ROUND(100*SuperOldData!M1312/SuperOldData!G1312,2)</f>
        <v>4.82</v>
      </c>
      <c r="I1312" s="8">
        <f>+ROUND(100*SuperOldData!J1312/SuperOldData!G1312,2)</f>
        <v>41.74</v>
      </c>
      <c r="J1312" s="9">
        <f>+ROUND(SuperOldData!C1312,6)</f>
        <v>41.961962999999997</v>
      </c>
      <c r="K1312" s="9">
        <f>+ROUND(SuperOldData!D1312,6)</f>
        <v>-3.8456030000000001</v>
      </c>
    </row>
    <row r="1313" spans="1:11" x14ac:dyDescent="0.25">
      <c r="A1313" s="10" t="str">
        <f>+SuperOldData!A1313</f>
        <v>09180</v>
      </c>
      <c r="B1313" s="12" t="str">
        <f>+SuperOldData!B1313</f>
        <v>Iglesias</v>
      </c>
      <c r="C1313" t="str">
        <f>+SuperOldData!F1313</f>
        <v>Burgos</v>
      </c>
      <c r="D1313" s="11">
        <f>+SuperOldData!X1313</f>
        <v>1441</v>
      </c>
      <c r="E1313" s="6">
        <f>+ROUND(SuperOldData!W1313,4)</f>
        <v>79.743700000000004</v>
      </c>
      <c r="F1313">
        <f>+SuperOldData!Y1313</f>
        <v>0</v>
      </c>
      <c r="G1313" s="11">
        <f>+ROUND(SuperOldData!G1313,0)</f>
        <v>140</v>
      </c>
      <c r="H1313" s="8">
        <f>+ROUND(100*SuperOldData!M1313/SuperOldData!G1313,2)</f>
        <v>3.9</v>
      </c>
      <c r="I1313" s="8">
        <f>+ROUND(100*SuperOldData!J1313/SuperOldData!G1313,2)</f>
        <v>41.88</v>
      </c>
      <c r="J1313" s="9">
        <f>+ROUND(SuperOldData!C1313,6)</f>
        <v>42.306308999999999</v>
      </c>
      <c r="K1313" s="9">
        <f>+ROUND(SuperOldData!D1313,6)</f>
        <v>-3.997163</v>
      </c>
    </row>
    <row r="1314" spans="1:11" x14ac:dyDescent="0.25">
      <c r="A1314" s="10" t="str">
        <f>+SuperOldData!A1314</f>
        <v>09181</v>
      </c>
      <c r="B1314" s="12" t="str">
        <f>+SuperOldData!B1314</f>
        <v>Isar</v>
      </c>
      <c r="C1314" t="str">
        <f>+SuperOldData!F1314</f>
        <v>Burgos</v>
      </c>
      <c r="D1314" s="11">
        <f>+SuperOldData!X1314</f>
        <v>3429</v>
      </c>
      <c r="E1314" s="6">
        <f>+ROUND(SuperOldData!W1314,4)</f>
        <v>56.98</v>
      </c>
      <c r="F1314">
        <f>+SuperOldData!Y1314</f>
        <v>0</v>
      </c>
      <c r="G1314" s="11">
        <f>+ROUND(SuperOldData!G1314,0)</f>
        <v>360</v>
      </c>
      <c r="H1314" s="8">
        <f>+ROUND(100*SuperOldData!M1314/SuperOldData!G1314,2)</f>
        <v>2.82</v>
      </c>
      <c r="I1314" s="8">
        <f>+ROUND(100*SuperOldData!J1314/SuperOldData!G1314,2)</f>
        <v>44.28</v>
      </c>
      <c r="J1314" s="9">
        <f>+ROUND(SuperOldData!C1314,6)</f>
        <v>42.394539999999999</v>
      </c>
      <c r="K1314" s="9">
        <f>+ROUND(SuperOldData!D1314,6)</f>
        <v>-3.9230339999999999</v>
      </c>
    </row>
    <row r="1315" spans="1:11" x14ac:dyDescent="0.25">
      <c r="A1315" s="10" t="str">
        <f>+SuperOldData!A1315</f>
        <v>09182</v>
      </c>
      <c r="B1315" s="12" t="str">
        <f>+SuperOldData!B1315</f>
        <v>Itero del Castillo</v>
      </c>
      <c r="C1315" t="str">
        <f>+SuperOldData!F1315</f>
        <v>Burgos</v>
      </c>
      <c r="D1315" s="11">
        <f>+SuperOldData!X1315</f>
        <v>478</v>
      </c>
      <c r="E1315" s="6">
        <f>+ROUND(SuperOldData!W1315,4)</f>
        <v>91.227199999999996</v>
      </c>
      <c r="F1315">
        <f>+SuperOldData!Y1315</f>
        <v>1</v>
      </c>
      <c r="G1315" s="11">
        <f>+ROUND(SuperOldData!G1315,0)</f>
        <v>106</v>
      </c>
      <c r="H1315" s="8">
        <f>+ROUND(100*SuperOldData!M1315/SuperOldData!G1315,2)</f>
        <v>0</v>
      </c>
      <c r="I1315" s="8">
        <f>+ROUND(100*SuperOldData!J1315/SuperOldData!G1315,2)</f>
        <v>46.97</v>
      </c>
      <c r="J1315" s="9">
        <f>+ROUND(SuperOldData!C1315,6)</f>
        <v>42.287053999999998</v>
      </c>
      <c r="K1315" s="9">
        <f>+ROUND(SuperOldData!D1315,6)</f>
        <v>-4.2311949999999996</v>
      </c>
    </row>
    <row r="1316" spans="1:11" x14ac:dyDescent="0.25">
      <c r="A1316" s="10" t="str">
        <f>+SuperOldData!A1316</f>
        <v>09183</v>
      </c>
      <c r="B1316" s="12" t="str">
        <f>+SuperOldData!B1316</f>
        <v>Jaramillo de la Fuente</v>
      </c>
      <c r="C1316" t="str">
        <f>+SuperOldData!F1316</f>
        <v>Burgos</v>
      </c>
      <c r="D1316" s="11">
        <f>+SuperOldData!X1316</f>
        <v>612</v>
      </c>
      <c r="E1316" s="6">
        <f>+ROUND(SuperOldData!W1316,4)</f>
        <v>89.4529</v>
      </c>
      <c r="F1316">
        <f>+SuperOldData!Y1316</f>
        <v>0</v>
      </c>
      <c r="G1316" s="11">
        <f>+ROUND(SuperOldData!G1316,0)</f>
        <v>58</v>
      </c>
      <c r="H1316" s="8">
        <f>+ROUND(100*SuperOldData!M1316/SuperOldData!G1316,2)</f>
        <v>0</v>
      </c>
      <c r="I1316" s="8">
        <f>+ROUND(100*SuperOldData!J1316/SuperOldData!G1316,2)</f>
        <v>41.38</v>
      </c>
      <c r="J1316" s="9">
        <f>+ROUND(SuperOldData!C1316,6)</f>
        <v>42.119906</v>
      </c>
      <c r="K1316" s="9">
        <f>+ROUND(SuperOldData!D1316,6)</f>
        <v>-3.3159079999999999</v>
      </c>
    </row>
    <row r="1317" spans="1:11" x14ac:dyDescent="0.25">
      <c r="A1317" s="10" t="str">
        <f>+SuperOldData!A1317</f>
        <v>09184</v>
      </c>
      <c r="B1317" s="12" t="str">
        <f>+SuperOldData!B1317</f>
        <v>Jaramillo Quemado</v>
      </c>
      <c r="C1317" t="str">
        <f>+SuperOldData!F1317</f>
        <v>Burgos</v>
      </c>
      <c r="D1317" s="11">
        <f>+SuperOldData!X1317</f>
        <v>52</v>
      </c>
      <c r="E1317" s="6">
        <f>+ROUND(SuperOldData!W1317,4)</f>
        <v>99.192999999999998</v>
      </c>
      <c r="F1317">
        <f>+SuperOldData!Y1317</f>
        <v>1</v>
      </c>
      <c r="G1317" s="11">
        <f>+ROUND(SuperOldData!G1317,0)</f>
        <v>5</v>
      </c>
      <c r="H1317" s="8">
        <f>+ROUND(100*SuperOldData!M1317/SuperOldData!G1317,2)</f>
        <v>0</v>
      </c>
      <c r="I1317" s="8">
        <f>+ROUND(100*SuperOldData!J1317/SuperOldData!G1317,2)</f>
        <v>40</v>
      </c>
      <c r="J1317" s="9">
        <f>+ROUND(SuperOldData!C1317,6)</f>
        <v>42.092109999999998</v>
      </c>
      <c r="K1317" s="9">
        <f>+ROUND(SuperOldData!D1317,6)</f>
        <v>-3.3595100000000002</v>
      </c>
    </row>
    <row r="1318" spans="1:11" x14ac:dyDescent="0.25">
      <c r="A1318" s="10" t="str">
        <f>+SuperOldData!A1318</f>
        <v>09189</v>
      </c>
      <c r="B1318" s="12" t="str">
        <f>+SuperOldData!B1318</f>
        <v>Junta de Traslaloma</v>
      </c>
      <c r="C1318" t="str">
        <f>+SuperOldData!F1318</f>
        <v>Burgos</v>
      </c>
      <c r="D1318" s="11">
        <f>+SuperOldData!X1318</f>
        <v>923</v>
      </c>
      <c r="E1318" s="6">
        <f>+ROUND(SuperOldData!W1318,4)</f>
        <v>85.633300000000006</v>
      </c>
      <c r="F1318">
        <f>+SuperOldData!Y1318</f>
        <v>0</v>
      </c>
      <c r="G1318" s="11">
        <f>+ROUND(SuperOldData!G1318,0)</f>
        <v>154</v>
      </c>
      <c r="H1318" s="8">
        <f>+ROUND(100*SuperOldData!M1318/SuperOldData!G1318,2)</f>
        <v>1.95</v>
      </c>
      <c r="I1318" s="8">
        <f>+ROUND(100*SuperOldData!J1318/SuperOldData!G1318,2)</f>
        <v>49.35</v>
      </c>
      <c r="J1318" s="9">
        <f>+ROUND(SuperOldData!C1318,6)</f>
        <v>43.038789999999999</v>
      </c>
      <c r="K1318" s="9">
        <f>+ROUND(SuperOldData!D1318,6)</f>
        <v>-3.406612</v>
      </c>
    </row>
    <row r="1319" spans="1:11" x14ac:dyDescent="0.25">
      <c r="A1319" s="10" t="str">
        <f>+SuperOldData!A1319</f>
        <v>09190</v>
      </c>
      <c r="B1319" s="12" t="str">
        <f>+SuperOldData!B1319</f>
        <v>Junta de Villalba de Losa</v>
      </c>
      <c r="C1319" t="str">
        <f>+SuperOldData!F1319</f>
        <v>Burgos</v>
      </c>
      <c r="D1319" s="11">
        <f>+SuperOldData!X1319</f>
        <v>3768</v>
      </c>
      <c r="E1319" s="6">
        <f>+ROUND(SuperOldData!W1319,4)</f>
        <v>53.4377</v>
      </c>
      <c r="F1319">
        <f>+SuperOldData!Y1319</f>
        <v>0</v>
      </c>
      <c r="G1319" s="11">
        <f>+ROUND(SuperOldData!G1319,0)</f>
        <v>106</v>
      </c>
      <c r="H1319" s="8">
        <f>+ROUND(100*SuperOldData!M1319/SuperOldData!G1319,2)</f>
        <v>0.94</v>
      </c>
      <c r="I1319" s="8">
        <f>+ROUND(100*SuperOldData!J1319/SuperOldData!G1319,2)</f>
        <v>46.34</v>
      </c>
      <c r="J1319" s="9">
        <f>+ROUND(SuperOldData!C1319,6)</f>
        <v>42.95543</v>
      </c>
      <c r="K1319" s="9">
        <f>+ROUND(SuperOldData!D1319,6)</f>
        <v>-3.0711740000000001</v>
      </c>
    </row>
    <row r="1320" spans="1:11" x14ac:dyDescent="0.25">
      <c r="A1320" s="10" t="str">
        <f>+SuperOldData!A1320</f>
        <v>09191</v>
      </c>
      <c r="B1320" s="12" t="str">
        <f>+SuperOldData!B1320</f>
        <v>Jurisdicción de Lara</v>
      </c>
      <c r="C1320" t="str">
        <f>+SuperOldData!F1320</f>
        <v>Burgos</v>
      </c>
      <c r="D1320" s="11">
        <f>+SuperOldData!X1320</f>
        <v>1188</v>
      </c>
      <c r="E1320" s="6">
        <f>+ROUND(SuperOldData!W1320,4)</f>
        <v>82.682400000000001</v>
      </c>
      <c r="F1320">
        <f>+SuperOldData!Y1320</f>
        <v>0</v>
      </c>
      <c r="G1320" s="11">
        <f>+ROUND(SuperOldData!G1320,0)</f>
        <v>44</v>
      </c>
      <c r="H1320" s="8">
        <f>+ROUND(100*SuperOldData!M1320/SuperOldData!G1320,2)</f>
        <v>0</v>
      </c>
      <c r="I1320" s="8">
        <f>+ROUND(100*SuperOldData!J1320/SuperOldData!G1320,2)</f>
        <v>43.18</v>
      </c>
      <c r="J1320" s="9">
        <f>+ROUND(SuperOldData!C1320,6)</f>
        <v>42.138876000000003</v>
      </c>
      <c r="K1320" s="9">
        <f>+ROUND(SuperOldData!D1320,6)</f>
        <v>-3.4607480000000002</v>
      </c>
    </row>
    <row r="1321" spans="1:11" x14ac:dyDescent="0.25">
      <c r="A1321" s="10" t="str">
        <f>+SuperOldData!A1321</f>
        <v>09192</v>
      </c>
      <c r="B1321" s="12" t="str">
        <f>+SuperOldData!B1321</f>
        <v>Jurisdicción de San Zadornil</v>
      </c>
      <c r="C1321" t="str">
        <f>+SuperOldData!F1321</f>
        <v>Burgos</v>
      </c>
      <c r="D1321" s="11">
        <f>+SuperOldData!X1321</f>
        <v>5532</v>
      </c>
      <c r="E1321" s="6">
        <f>+ROUND(SuperOldData!W1321,4)</f>
        <v>32.947299999999998</v>
      </c>
      <c r="F1321">
        <f>+SuperOldData!Y1321</f>
        <v>0</v>
      </c>
      <c r="G1321" s="11">
        <f>+ROUND(SuperOldData!G1321,0)</f>
        <v>70</v>
      </c>
      <c r="H1321" s="8">
        <f>+ROUND(100*SuperOldData!M1321/SuperOldData!G1321,2)</f>
        <v>0</v>
      </c>
      <c r="I1321" s="8">
        <f>+ROUND(100*SuperOldData!J1321/SuperOldData!G1321,2)</f>
        <v>45.71</v>
      </c>
      <c r="J1321" s="9">
        <f>+ROUND(SuperOldData!C1321,6)</f>
        <v>42.839067</v>
      </c>
      <c r="K1321" s="9">
        <f>+ROUND(SuperOldData!D1321,6)</f>
        <v>-3.1710419999999999</v>
      </c>
    </row>
    <row r="1322" spans="1:11" x14ac:dyDescent="0.25">
      <c r="A1322" s="10" t="str">
        <f>+SuperOldData!A1322</f>
        <v>09194</v>
      </c>
      <c r="B1322" s="12" t="str">
        <f>+SuperOldData!B1322</f>
        <v>Lerma</v>
      </c>
      <c r="C1322" t="str">
        <f>+SuperOldData!F1322</f>
        <v>Burgos</v>
      </c>
      <c r="D1322" s="11">
        <f>+SuperOldData!X1322</f>
        <v>5437</v>
      </c>
      <c r="E1322" s="6">
        <f>+ROUND(SuperOldData!W1322,4)</f>
        <v>33.963799999999999</v>
      </c>
      <c r="F1322">
        <f>+SuperOldData!Y1322</f>
        <v>0</v>
      </c>
      <c r="G1322" s="11">
        <f>+ROUND(SuperOldData!G1322,0)</f>
        <v>2780</v>
      </c>
      <c r="H1322" s="8">
        <f>+ROUND(100*SuperOldData!M1322/SuperOldData!G1322,2)</f>
        <v>13.6</v>
      </c>
      <c r="I1322" s="8">
        <f>+ROUND(100*SuperOldData!J1322/SuperOldData!G1322,2)</f>
        <v>49.76</v>
      </c>
      <c r="J1322" s="9">
        <f>+ROUND(SuperOldData!C1322,6)</f>
        <v>41.986758000000002</v>
      </c>
      <c r="K1322" s="9">
        <f>+ROUND(SuperOldData!D1322,6)</f>
        <v>-3.764421</v>
      </c>
    </row>
    <row r="1323" spans="1:11" x14ac:dyDescent="0.25">
      <c r="A1323" s="10" t="str">
        <f>+SuperOldData!A1323</f>
        <v>09195</v>
      </c>
      <c r="B1323" s="12" t="str">
        <f>+SuperOldData!B1323</f>
        <v>Llano de Bureba</v>
      </c>
      <c r="C1323" t="str">
        <f>+SuperOldData!F1323</f>
        <v>Burgos</v>
      </c>
      <c r="D1323" s="11">
        <f>+SuperOldData!X1323</f>
        <v>2428</v>
      </c>
      <c r="E1323" s="6">
        <f>+ROUND(SuperOldData!W1323,4)</f>
        <v>68.888599999999997</v>
      </c>
      <c r="F1323">
        <f>+SuperOldData!Y1323</f>
        <v>0</v>
      </c>
      <c r="G1323" s="11">
        <f>+ROUND(SuperOldData!G1323,0)</f>
        <v>66</v>
      </c>
      <c r="H1323" s="8">
        <f>+ROUND(100*SuperOldData!M1323/SuperOldData!G1323,2)</f>
        <v>1.52</v>
      </c>
      <c r="I1323" s="8">
        <f>+ROUND(100*SuperOldData!J1323/SuperOldData!G1323,2)</f>
        <v>45.73</v>
      </c>
      <c r="J1323" s="9">
        <f>+ROUND(SuperOldData!C1323,6)</f>
        <v>42.622894000000002</v>
      </c>
      <c r="K1323" s="9">
        <f>+ROUND(SuperOldData!D1323,6)</f>
        <v>-3.4447760000000001</v>
      </c>
    </row>
    <row r="1324" spans="1:11" x14ac:dyDescent="0.25">
      <c r="A1324" s="10" t="str">
        <f>+SuperOldData!A1324</f>
        <v>09196</v>
      </c>
      <c r="B1324" s="12" t="str">
        <f>+SuperOldData!B1324</f>
        <v>Madrigal del Monte</v>
      </c>
      <c r="C1324" t="str">
        <f>+SuperOldData!F1324</f>
        <v>Burgos</v>
      </c>
      <c r="D1324" s="11">
        <f>+SuperOldData!X1324</f>
        <v>2759</v>
      </c>
      <c r="E1324" s="6">
        <f>+ROUND(SuperOldData!W1324,4)</f>
        <v>64.5946</v>
      </c>
      <c r="F1324">
        <f>+SuperOldData!Y1324</f>
        <v>0</v>
      </c>
      <c r="G1324" s="11">
        <f>+ROUND(SuperOldData!G1324,0)</f>
        <v>172</v>
      </c>
      <c r="H1324" s="8">
        <f>+ROUND(100*SuperOldData!M1324/SuperOldData!G1324,2)</f>
        <v>3.49</v>
      </c>
      <c r="I1324" s="8">
        <f>+ROUND(100*SuperOldData!J1324/SuperOldData!G1324,2)</f>
        <v>39.53</v>
      </c>
      <c r="J1324" s="9">
        <f>+ROUND(SuperOldData!C1324,6)</f>
        <v>42.140120000000003</v>
      </c>
      <c r="K1324" s="9">
        <f>+ROUND(SuperOldData!D1324,6)</f>
        <v>-3.6563119999999998</v>
      </c>
    </row>
    <row r="1325" spans="1:11" x14ac:dyDescent="0.25">
      <c r="A1325" s="10" t="str">
        <f>+SuperOldData!A1325</f>
        <v>09197</v>
      </c>
      <c r="B1325" s="12" t="str">
        <f>+SuperOldData!B1325</f>
        <v>Madrigalejo del Monte</v>
      </c>
      <c r="C1325" t="str">
        <f>+SuperOldData!F1325</f>
        <v>Burgos</v>
      </c>
      <c r="D1325" s="11">
        <f>+SuperOldData!X1325</f>
        <v>3530</v>
      </c>
      <c r="E1325" s="6">
        <f>+ROUND(SuperOldData!W1325,4)</f>
        <v>56.012799999999999</v>
      </c>
      <c r="F1325">
        <f>+SuperOldData!Y1325</f>
        <v>0</v>
      </c>
      <c r="G1325" s="11">
        <f>+ROUND(SuperOldData!G1325,0)</f>
        <v>187</v>
      </c>
      <c r="H1325" s="8">
        <f>+ROUND(100*SuperOldData!M1325/SuperOldData!G1325,2)</f>
        <v>11.59</v>
      </c>
      <c r="I1325" s="8">
        <f>+ROUND(100*SuperOldData!J1325/SuperOldData!G1325,2)</f>
        <v>36.24</v>
      </c>
      <c r="J1325" s="9">
        <f>+ROUND(SuperOldData!C1325,6)</f>
        <v>42.144691999999999</v>
      </c>
      <c r="K1325" s="9">
        <f>+ROUND(SuperOldData!D1325,6)</f>
        <v>-3.7314940000000001</v>
      </c>
    </row>
    <row r="1326" spans="1:11" x14ac:dyDescent="0.25">
      <c r="A1326" s="10" t="str">
        <f>+SuperOldData!A1326</f>
        <v>09198</v>
      </c>
      <c r="B1326" s="12" t="str">
        <f>+SuperOldData!B1326</f>
        <v>Mahamud</v>
      </c>
      <c r="C1326" t="str">
        <f>+SuperOldData!F1326</f>
        <v>Burgos</v>
      </c>
      <c r="D1326" s="11">
        <f>+SuperOldData!X1326</f>
        <v>2468</v>
      </c>
      <c r="E1326" s="6">
        <f>+ROUND(SuperOldData!W1326,4)</f>
        <v>68.266400000000004</v>
      </c>
      <c r="F1326">
        <f>+SuperOldData!Y1326</f>
        <v>0</v>
      </c>
      <c r="G1326" s="11">
        <f>+ROUND(SuperOldData!G1326,0)</f>
        <v>142</v>
      </c>
      <c r="H1326" s="8">
        <f>+ROUND(100*SuperOldData!M1326/SuperOldData!G1326,2)</f>
        <v>7.25</v>
      </c>
      <c r="I1326" s="8">
        <f>+ROUND(100*SuperOldData!J1326/SuperOldData!G1326,2)</f>
        <v>42.27</v>
      </c>
      <c r="J1326" s="9">
        <f>+ROUND(SuperOldData!C1326,6)</f>
        <v>42.130496999999998</v>
      </c>
      <c r="K1326" s="9">
        <f>+ROUND(SuperOldData!D1326,6)</f>
        <v>-3.9122859999999999</v>
      </c>
    </row>
    <row r="1327" spans="1:11" x14ac:dyDescent="0.25">
      <c r="A1327" s="10" t="str">
        <f>+SuperOldData!A1327</f>
        <v>09199</v>
      </c>
      <c r="B1327" s="12" t="str">
        <f>+SuperOldData!B1327</f>
        <v>Mambrilla de Castrejón</v>
      </c>
      <c r="C1327" t="str">
        <f>+SuperOldData!F1327</f>
        <v>Burgos</v>
      </c>
      <c r="D1327" s="11">
        <f>+SuperOldData!X1327</f>
        <v>2226</v>
      </c>
      <c r="E1327" s="6">
        <f>+ROUND(SuperOldData!W1327,4)</f>
        <v>71.032499999999999</v>
      </c>
      <c r="F1327">
        <f>+SuperOldData!Y1327</f>
        <v>0</v>
      </c>
      <c r="G1327" s="11">
        <f>+ROUND(SuperOldData!G1327,0)</f>
        <v>106</v>
      </c>
      <c r="H1327" s="8">
        <f>+ROUND(100*SuperOldData!M1327/SuperOldData!G1327,2)</f>
        <v>0.94</v>
      </c>
      <c r="I1327" s="8">
        <f>+ROUND(100*SuperOldData!J1327/SuperOldData!G1327,2)</f>
        <v>47.17</v>
      </c>
      <c r="J1327" s="9">
        <f>+ROUND(SuperOldData!C1327,6)</f>
        <v>41.666893000000002</v>
      </c>
      <c r="K1327" s="9">
        <f>+ROUND(SuperOldData!D1327,6)</f>
        <v>-3.9914860000000001</v>
      </c>
    </row>
    <row r="1328" spans="1:11" x14ac:dyDescent="0.25">
      <c r="A1328" s="10" t="str">
        <f>+SuperOldData!A1328</f>
        <v>09200</v>
      </c>
      <c r="B1328" s="12" t="str">
        <f>+SuperOldData!B1328</f>
        <v>Mambrillas de Lara</v>
      </c>
      <c r="C1328" t="str">
        <f>+SuperOldData!F1328</f>
        <v>Burgos</v>
      </c>
      <c r="D1328" s="11">
        <f>+SuperOldData!X1328</f>
        <v>2234</v>
      </c>
      <c r="E1328" s="6">
        <f>+ROUND(SuperOldData!W1328,4)</f>
        <v>70.995599999999996</v>
      </c>
      <c r="F1328">
        <f>+SuperOldData!Y1328</f>
        <v>0</v>
      </c>
      <c r="G1328" s="11">
        <f>+ROUND(SuperOldData!G1328,0)</f>
        <v>55</v>
      </c>
      <c r="H1328" s="8">
        <f>+ROUND(100*SuperOldData!M1328/SuperOldData!G1328,2)</f>
        <v>0</v>
      </c>
      <c r="I1328" s="8">
        <f>+ROUND(100*SuperOldData!J1328/SuperOldData!G1328,2)</f>
        <v>36.36</v>
      </c>
      <c r="J1328" s="9">
        <f>+ROUND(SuperOldData!C1328,6)</f>
        <v>42.112164</v>
      </c>
      <c r="K1328" s="9">
        <f>+ROUND(SuperOldData!D1328,6)</f>
        <v>-3.4909720000000002</v>
      </c>
    </row>
    <row r="1329" spans="1:11" x14ac:dyDescent="0.25">
      <c r="A1329" s="10" t="str">
        <f>+SuperOldData!A1329</f>
        <v>09201</v>
      </c>
      <c r="B1329" s="12" t="str">
        <f>+SuperOldData!B1329</f>
        <v>Mamolar</v>
      </c>
      <c r="C1329" t="str">
        <f>+SuperOldData!F1329</f>
        <v>Burgos</v>
      </c>
      <c r="D1329" s="11">
        <f>+SuperOldData!X1329</f>
        <v>482</v>
      </c>
      <c r="E1329" s="6">
        <f>+ROUND(SuperOldData!W1329,4)</f>
        <v>91.177899999999994</v>
      </c>
      <c r="F1329">
        <f>+SuperOldData!Y1329</f>
        <v>1</v>
      </c>
      <c r="G1329" s="11">
        <f>+ROUND(SuperOldData!G1329,0)</f>
        <v>36</v>
      </c>
      <c r="H1329" s="8">
        <f>+ROUND(100*SuperOldData!M1329/SuperOldData!G1329,2)</f>
        <v>0</v>
      </c>
      <c r="I1329" s="8">
        <f>+ROUND(100*SuperOldData!J1329/SuperOldData!G1329,2)</f>
        <v>36.11</v>
      </c>
      <c r="J1329" s="9">
        <f>+ROUND(SuperOldData!C1329,6)</f>
        <v>41.919674000000001</v>
      </c>
      <c r="K1329" s="9">
        <f>+ROUND(SuperOldData!D1329,6)</f>
        <v>-3.3553820000000001</v>
      </c>
    </row>
    <row r="1330" spans="1:11" x14ac:dyDescent="0.25">
      <c r="A1330" s="10" t="str">
        <f>+SuperOldData!A1330</f>
        <v>09202</v>
      </c>
      <c r="B1330" s="12" t="str">
        <f>+SuperOldData!B1330</f>
        <v>Manciles</v>
      </c>
      <c r="C1330" t="str">
        <f>+SuperOldData!F1330</f>
        <v>Burgos</v>
      </c>
      <c r="D1330" s="11">
        <f>+SuperOldData!X1330</f>
        <v>336</v>
      </c>
      <c r="E1330" s="6">
        <f>+ROUND(SuperOldData!W1330,4)</f>
        <v>93.174000000000007</v>
      </c>
      <c r="F1330">
        <f>+SuperOldData!Y1330</f>
        <v>1</v>
      </c>
      <c r="G1330" s="11">
        <f>+ROUND(SuperOldData!G1330,0)</f>
        <v>25</v>
      </c>
      <c r="H1330" s="8">
        <f>+ROUND(100*SuperOldData!M1330/SuperOldData!G1330,2)</f>
        <v>0</v>
      </c>
      <c r="I1330" s="8">
        <f>+ROUND(100*SuperOldData!J1330/SuperOldData!G1330,2)</f>
        <v>32</v>
      </c>
      <c r="J1330" s="9">
        <f>+ROUND(SuperOldData!C1330,6)</f>
        <v>42.454748000000002</v>
      </c>
      <c r="K1330" s="9">
        <f>+ROUND(SuperOldData!D1330,6)</f>
        <v>-3.9448460000000001</v>
      </c>
    </row>
    <row r="1331" spans="1:11" x14ac:dyDescent="0.25">
      <c r="A1331" s="10" t="str">
        <f>+SuperOldData!A1331</f>
        <v>09206</v>
      </c>
      <c r="B1331" s="12" t="str">
        <f>+SuperOldData!B1331</f>
        <v>Mazuela</v>
      </c>
      <c r="C1331" t="str">
        <f>+SuperOldData!F1331</f>
        <v>Burgos</v>
      </c>
      <c r="D1331" s="11">
        <f>+SuperOldData!X1331</f>
        <v>2027</v>
      </c>
      <c r="E1331" s="6">
        <f>+ROUND(SuperOldData!W1331,4)</f>
        <v>73.3797</v>
      </c>
      <c r="F1331">
        <f>+SuperOldData!Y1331</f>
        <v>0</v>
      </c>
      <c r="G1331" s="11">
        <f>+ROUND(SuperOldData!G1331,0)</f>
        <v>67</v>
      </c>
      <c r="H1331" s="8">
        <f>+ROUND(100*SuperOldData!M1331/SuperOldData!G1331,2)</f>
        <v>3.24</v>
      </c>
      <c r="I1331" s="8">
        <f>+ROUND(100*SuperOldData!J1331/SuperOldData!G1331,2)</f>
        <v>46.15</v>
      </c>
      <c r="J1331" s="9">
        <f>+ROUND(SuperOldData!C1331,6)</f>
        <v>42.209755000000001</v>
      </c>
      <c r="K1331" s="9">
        <f>+ROUND(SuperOldData!D1331,6)</f>
        <v>-3.9148719999999999</v>
      </c>
    </row>
    <row r="1332" spans="1:11" x14ac:dyDescent="0.25">
      <c r="A1332" s="10" t="str">
        <f>+SuperOldData!A1332</f>
        <v>09208</v>
      </c>
      <c r="B1332" s="12" t="str">
        <f>+SuperOldData!B1332</f>
        <v>Mecerreyes</v>
      </c>
      <c r="C1332" t="str">
        <f>+SuperOldData!F1332</f>
        <v>Burgos</v>
      </c>
      <c r="D1332" s="11">
        <f>+SuperOldData!X1332</f>
        <v>2038</v>
      </c>
      <c r="E1332" s="6">
        <f>+ROUND(SuperOldData!W1332,4)</f>
        <v>73.299700000000001</v>
      </c>
      <c r="F1332">
        <f>+SuperOldData!Y1332</f>
        <v>0</v>
      </c>
      <c r="G1332" s="11">
        <f>+ROUND(SuperOldData!G1332,0)</f>
        <v>295</v>
      </c>
      <c r="H1332" s="8">
        <f>+ROUND(100*SuperOldData!M1332/SuperOldData!G1332,2)</f>
        <v>7.03</v>
      </c>
      <c r="I1332" s="8">
        <f>+ROUND(100*SuperOldData!J1332/SuperOldData!G1332,2)</f>
        <v>46.04</v>
      </c>
      <c r="J1332" s="9">
        <f>+ROUND(SuperOldData!C1332,6)</f>
        <v>42.097335999999999</v>
      </c>
      <c r="K1332" s="9">
        <f>+ROUND(SuperOldData!D1332,6)</f>
        <v>-3.5928879999999999</v>
      </c>
    </row>
    <row r="1333" spans="1:11" x14ac:dyDescent="0.25">
      <c r="A1333" s="10" t="str">
        <f>+SuperOldData!A1333</f>
        <v>09209</v>
      </c>
      <c r="B1333" s="12" t="str">
        <f>+SuperOldData!B1333</f>
        <v>Medina de Pomar</v>
      </c>
      <c r="C1333" t="str">
        <f>+SuperOldData!F1333</f>
        <v>Burgos</v>
      </c>
      <c r="D1333" s="11">
        <f>+SuperOldData!X1333</f>
        <v>5968</v>
      </c>
      <c r="E1333" s="6">
        <f>+ROUND(SuperOldData!W1333,4)</f>
        <v>28.302099999999999</v>
      </c>
      <c r="F1333">
        <f>+SuperOldData!Y1333</f>
        <v>0</v>
      </c>
      <c r="G1333" s="11">
        <f>+ROUND(SuperOldData!G1333,0)</f>
        <v>6195</v>
      </c>
      <c r="H1333" s="8">
        <f>+ROUND(100*SuperOldData!M1333/SuperOldData!G1333,2)</f>
        <v>11.66</v>
      </c>
      <c r="I1333" s="8">
        <f>+ROUND(100*SuperOldData!J1333/SuperOldData!G1333,2)</f>
        <v>47.81</v>
      </c>
      <c r="J1333" s="9">
        <f>+ROUND(SuperOldData!C1333,6)</f>
        <v>42.949733000000002</v>
      </c>
      <c r="K1333" s="9">
        <f>+ROUND(SuperOldData!D1333,6)</f>
        <v>-3.399829</v>
      </c>
    </row>
    <row r="1334" spans="1:11" x14ac:dyDescent="0.25">
      <c r="A1334" s="10" t="str">
        <f>+SuperOldData!A1334</f>
        <v>09211</v>
      </c>
      <c r="B1334" s="12" t="str">
        <f>+SuperOldData!B1334</f>
        <v>Melgar de Fernamental</v>
      </c>
      <c r="C1334" t="str">
        <f>+SuperOldData!F1334</f>
        <v>Burgos</v>
      </c>
      <c r="D1334" s="11">
        <f>+SuperOldData!X1334</f>
        <v>3471</v>
      </c>
      <c r="E1334" s="6">
        <f>+ROUND(SuperOldData!W1334,4)</f>
        <v>56.628900000000002</v>
      </c>
      <c r="F1334">
        <f>+SuperOldData!Y1334</f>
        <v>0</v>
      </c>
      <c r="G1334" s="11">
        <f>+ROUND(SuperOldData!G1334,0)</f>
        <v>1803</v>
      </c>
      <c r="H1334" s="8">
        <f>+ROUND(100*SuperOldData!M1334/SuperOldData!G1334,2)</f>
        <v>6.93</v>
      </c>
      <c r="I1334" s="8">
        <f>+ROUND(100*SuperOldData!J1334/SuperOldData!G1334,2)</f>
        <v>45.91</v>
      </c>
      <c r="J1334" s="9">
        <f>+ROUND(SuperOldData!C1334,6)</f>
        <v>42.431607999999997</v>
      </c>
      <c r="K1334" s="9">
        <f>+ROUND(SuperOldData!D1334,6)</f>
        <v>-4.2554100000000004</v>
      </c>
    </row>
    <row r="1335" spans="1:11" x14ac:dyDescent="0.25">
      <c r="A1335" s="10" t="str">
        <f>+SuperOldData!A1335</f>
        <v>09213</v>
      </c>
      <c r="B1335" s="12" t="str">
        <f>+SuperOldData!B1335</f>
        <v>Merindad de Cuesta-Urria</v>
      </c>
      <c r="C1335" t="str">
        <f>+SuperOldData!F1335</f>
        <v>Burgos</v>
      </c>
      <c r="D1335" s="11">
        <f>+SuperOldData!X1335</f>
        <v>1172</v>
      </c>
      <c r="E1335" s="6">
        <f>+ROUND(SuperOldData!W1335,4)</f>
        <v>82.947299999999998</v>
      </c>
      <c r="F1335">
        <f>+SuperOldData!Y1335</f>
        <v>0</v>
      </c>
      <c r="G1335" s="11">
        <f>+ROUND(SuperOldData!G1335,0)</f>
        <v>410</v>
      </c>
      <c r="H1335" s="8">
        <f>+ROUND(100*SuperOldData!M1335/SuperOldData!G1335,2)</f>
        <v>2.09</v>
      </c>
      <c r="I1335" s="8">
        <f>+ROUND(100*SuperOldData!J1335/SuperOldData!G1335,2)</f>
        <v>48.48</v>
      </c>
      <c r="J1335" s="9">
        <f>+ROUND(SuperOldData!C1335,6)</f>
        <v>42.863505000000004</v>
      </c>
      <c r="K1335" s="9">
        <f>+ROUND(SuperOldData!D1335,6)</f>
        <v>-3.4032469999999999</v>
      </c>
    </row>
    <row r="1336" spans="1:11" x14ac:dyDescent="0.25">
      <c r="A1336" s="10" t="str">
        <f>+SuperOldData!A1336</f>
        <v>09214</v>
      </c>
      <c r="B1336" s="12" t="str">
        <f>+SuperOldData!B1336</f>
        <v>Merindad de Montija</v>
      </c>
      <c r="C1336" t="str">
        <f>+SuperOldData!F1336</f>
        <v>Burgos</v>
      </c>
      <c r="D1336" s="11">
        <f>+SuperOldData!X1336</f>
        <v>3556</v>
      </c>
      <c r="E1336" s="6">
        <f>+ROUND(SuperOldData!W1336,4)</f>
        <v>55.704799999999999</v>
      </c>
      <c r="F1336">
        <f>+SuperOldData!Y1336</f>
        <v>0</v>
      </c>
      <c r="G1336" s="11">
        <f>+ROUND(SuperOldData!G1336,0)</f>
        <v>836</v>
      </c>
      <c r="H1336" s="8">
        <f>+ROUND(100*SuperOldData!M1336/SuperOldData!G1336,2)</f>
        <v>4.37</v>
      </c>
      <c r="I1336" s="8">
        <f>+ROUND(100*SuperOldData!J1336/SuperOldData!G1336,2)</f>
        <v>41.03</v>
      </c>
      <c r="J1336" s="9">
        <f>+ROUND(SuperOldData!C1336,6)</f>
        <v>43.069387999999996</v>
      </c>
      <c r="K1336" s="9">
        <f>+ROUND(SuperOldData!D1336,6)</f>
        <v>-3.485592</v>
      </c>
    </row>
    <row r="1337" spans="1:11" x14ac:dyDescent="0.25">
      <c r="A1337" s="10" t="str">
        <f>+SuperOldData!A1337</f>
        <v>09215</v>
      </c>
      <c r="B1337" s="12" t="str">
        <f>+SuperOldData!B1337</f>
        <v>Merindad de Sotoscueva</v>
      </c>
      <c r="C1337" t="str">
        <f>+SuperOldData!F1337</f>
        <v>Burgos</v>
      </c>
      <c r="D1337" s="11">
        <f>+SuperOldData!X1337</f>
        <v>2162</v>
      </c>
      <c r="E1337" s="6">
        <f>+ROUND(SuperOldData!W1337,4)</f>
        <v>71.753299999999996</v>
      </c>
      <c r="F1337">
        <f>+SuperOldData!Y1337</f>
        <v>0</v>
      </c>
      <c r="G1337" s="11">
        <f>+ROUND(SuperOldData!G1337,0)</f>
        <v>465</v>
      </c>
      <c r="H1337" s="8">
        <f>+ROUND(100*SuperOldData!M1337/SuperOldData!G1337,2)</f>
        <v>3.7</v>
      </c>
      <c r="I1337" s="8">
        <f>+ROUND(100*SuperOldData!J1337/SuperOldData!G1337,2)</f>
        <v>42.86</v>
      </c>
      <c r="J1337" s="9">
        <f>+ROUND(SuperOldData!C1337,6)</f>
        <v>43.041212999999999</v>
      </c>
      <c r="K1337" s="9">
        <f>+ROUND(SuperOldData!D1337,6)</f>
        <v>-3.652393</v>
      </c>
    </row>
    <row r="1338" spans="1:11" x14ac:dyDescent="0.25">
      <c r="A1338" s="10" t="str">
        <f>+SuperOldData!A1338</f>
        <v>09216</v>
      </c>
      <c r="B1338" s="12" t="str">
        <f>+SuperOldData!B1338</f>
        <v>Merindad de Valdeporres</v>
      </c>
      <c r="C1338" t="str">
        <f>+SuperOldData!F1338</f>
        <v>Burgos</v>
      </c>
      <c r="D1338" s="11">
        <f>+SuperOldData!X1338</f>
        <v>3546</v>
      </c>
      <c r="E1338" s="6">
        <f>+ROUND(SuperOldData!W1338,4)</f>
        <v>55.852600000000002</v>
      </c>
      <c r="F1338">
        <f>+SuperOldData!Y1338</f>
        <v>0</v>
      </c>
      <c r="G1338" s="11">
        <f>+ROUND(SuperOldData!G1338,0)</f>
        <v>442</v>
      </c>
      <c r="H1338" s="8">
        <f>+ROUND(100*SuperOldData!M1338/SuperOldData!G1338,2)</f>
        <v>3.62</v>
      </c>
      <c r="I1338" s="8">
        <f>+ROUND(100*SuperOldData!J1338/SuperOldData!G1338,2)</f>
        <v>47.24</v>
      </c>
      <c r="J1338" s="9">
        <f>+ROUND(SuperOldData!C1338,6)</f>
        <v>43.020226000000001</v>
      </c>
      <c r="K1338" s="9">
        <f>+ROUND(SuperOldData!D1338,6)</f>
        <v>-3.759153</v>
      </c>
    </row>
    <row r="1339" spans="1:11" x14ac:dyDescent="0.25">
      <c r="A1339" s="10" t="str">
        <f>+SuperOldData!A1339</f>
        <v>09217</v>
      </c>
      <c r="B1339" s="12" t="str">
        <f>+SuperOldData!B1339</f>
        <v>Merindad de Valdivielso</v>
      </c>
      <c r="C1339" t="str">
        <f>+SuperOldData!F1339</f>
        <v>Burgos</v>
      </c>
      <c r="D1339" s="11">
        <f>+SuperOldData!X1339</f>
        <v>2248</v>
      </c>
      <c r="E1339" s="6">
        <f>+ROUND(SuperOldData!W1339,4)</f>
        <v>70.792299999999997</v>
      </c>
      <c r="F1339">
        <f>+SuperOldData!Y1339</f>
        <v>0</v>
      </c>
      <c r="G1339" s="11">
        <f>+ROUND(SuperOldData!G1339,0)</f>
        <v>431</v>
      </c>
      <c r="H1339" s="8">
        <f>+ROUND(100*SuperOldData!M1339/SuperOldData!G1339,2)</f>
        <v>1.86</v>
      </c>
      <c r="I1339" s="8">
        <f>+ROUND(100*SuperOldData!J1339/SuperOldData!G1339,2)</f>
        <v>42.46</v>
      </c>
      <c r="J1339" s="9">
        <f>+ROUND(SuperOldData!C1339,6)</f>
        <v>42.822817999999998</v>
      </c>
      <c r="K1339" s="9">
        <f>+ROUND(SuperOldData!D1339,6)</f>
        <v>-3.5499360000000002</v>
      </c>
    </row>
    <row r="1340" spans="1:11" x14ac:dyDescent="0.25">
      <c r="A1340" s="10" t="str">
        <f>+SuperOldData!A1340</f>
        <v>09218</v>
      </c>
      <c r="B1340" s="12" t="str">
        <f>+SuperOldData!B1340</f>
        <v>Milagros</v>
      </c>
      <c r="C1340" t="str">
        <f>+SuperOldData!F1340</f>
        <v>Burgos</v>
      </c>
      <c r="D1340" s="11">
        <f>+SuperOldData!X1340</f>
        <v>3568</v>
      </c>
      <c r="E1340" s="6">
        <f>+ROUND(SuperOldData!W1340,4)</f>
        <v>55.52</v>
      </c>
      <c r="F1340">
        <f>+SuperOldData!Y1340</f>
        <v>0</v>
      </c>
      <c r="G1340" s="11">
        <f>+ROUND(SuperOldData!G1340,0)</f>
        <v>502</v>
      </c>
      <c r="H1340" s="8">
        <f>+ROUND(100*SuperOldData!M1340/SuperOldData!G1340,2)</f>
        <v>10.37</v>
      </c>
      <c r="I1340" s="8">
        <f>+ROUND(100*SuperOldData!J1340/SuperOldData!G1340,2)</f>
        <v>45.68</v>
      </c>
      <c r="J1340" s="9">
        <f>+ROUND(SuperOldData!C1340,6)</f>
        <v>41.584271999999999</v>
      </c>
      <c r="K1340" s="9">
        <f>+ROUND(SuperOldData!D1340,6)</f>
        <v>-3.6827969999999999</v>
      </c>
    </row>
    <row r="1341" spans="1:11" x14ac:dyDescent="0.25">
      <c r="A1341" s="10" t="str">
        <f>+SuperOldData!A1341</f>
        <v>09219</v>
      </c>
      <c r="B1341" s="12" t="str">
        <f>+SuperOldData!B1341</f>
        <v>Miranda de Ebro</v>
      </c>
      <c r="C1341" t="str">
        <f>+SuperOldData!F1341</f>
        <v>Burgos</v>
      </c>
      <c r="D1341" s="11">
        <f>+SuperOldData!X1341</f>
        <v>6303</v>
      </c>
      <c r="E1341" s="6">
        <f>+ROUND(SuperOldData!W1341,4)</f>
        <v>24.655000000000001</v>
      </c>
      <c r="F1341">
        <f>+SuperOldData!Y1341</f>
        <v>0</v>
      </c>
      <c r="G1341" s="11">
        <f>+ROUND(SuperOldData!G1341,0)</f>
        <v>38341</v>
      </c>
      <c r="H1341" s="8">
        <f>+ROUND(100*SuperOldData!M1341/SuperOldData!G1341,2)</f>
        <v>12.74</v>
      </c>
      <c r="I1341" s="8">
        <f>+ROUND(100*SuperOldData!J1341/SuperOldData!G1341,2)</f>
        <v>49.99</v>
      </c>
      <c r="J1341" s="9">
        <f>+ROUND(SuperOldData!C1341,6)</f>
        <v>42.673050000000003</v>
      </c>
      <c r="K1341" s="9">
        <f>+ROUND(SuperOldData!D1341,6)</f>
        <v>-2.9636100000000001</v>
      </c>
    </row>
    <row r="1342" spans="1:11" x14ac:dyDescent="0.25">
      <c r="A1342" s="10" t="str">
        <f>+SuperOldData!A1342</f>
        <v>09220</v>
      </c>
      <c r="B1342" s="12" t="str">
        <f>+SuperOldData!B1342</f>
        <v>Miraveche</v>
      </c>
      <c r="C1342" t="str">
        <f>+SuperOldData!F1342</f>
        <v>Burgos</v>
      </c>
      <c r="D1342" s="11">
        <f>+SuperOldData!X1342</f>
        <v>801</v>
      </c>
      <c r="E1342" s="6">
        <f>+ROUND(SuperOldData!W1342,4)</f>
        <v>87.259699999999995</v>
      </c>
      <c r="F1342">
        <f>+SuperOldData!Y1342</f>
        <v>0</v>
      </c>
      <c r="G1342" s="11">
        <f>+ROUND(SuperOldData!G1342,0)</f>
        <v>85</v>
      </c>
      <c r="H1342" s="8">
        <f>+ROUND(100*SuperOldData!M1342/SuperOldData!G1342,2)</f>
        <v>1.18</v>
      </c>
      <c r="I1342" s="8">
        <f>+ROUND(100*SuperOldData!J1342/SuperOldData!G1342,2)</f>
        <v>35.29</v>
      </c>
      <c r="J1342" s="9">
        <f>+ROUND(SuperOldData!C1342,6)</f>
        <v>42.677844</v>
      </c>
      <c r="K1342" s="9">
        <f>+ROUND(SuperOldData!D1342,6)</f>
        <v>-3.1907549999999998</v>
      </c>
    </row>
    <row r="1343" spans="1:11" x14ac:dyDescent="0.25">
      <c r="A1343" s="10" t="str">
        <f>+SuperOldData!A1343</f>
        <v>09221</v>
      </c>
      <c r="B1343" s="12" t="str">
        <f>+SuperOldData!B1343</f>
        <v>Modúbar de la Emparedada</v>
      </c>
      <c r="C1343" t="str">
        <f>+SuperOldData!F1343</f>
        <v>Burgos</v>
      </c>
      <c r="D1343" s="11">
        <f>+SuperOldData!X1343</f>
        <v>8018</v>
      </c>
      <c r="E1343" s="6">
        <f>+ROUND(SuperOldData!W1343,4)</f>
        <v>2.9817999999999998</v>
      </c>
      <c r="F1343">
        <f>+SuperOldData!Y1343</f>
        <v>0</v>
      </c>
      <c r="G1343" s="11">
        <f>+ROUND(SuperOldData!G1343,0)</f>
        <v>592</v>
      </c>
      <c r="H1343" s="8">
        <f>+ROUND(100*SuperOldData!M1343/SuperOldData!G1343,2)</f>
        <v>8.27</v>
      </c>
      <c r="I1343" s="8">
        <f>+ROUND(100*SuperOldData!J1343/SuperOldData!G1343,2)</f>
        <v>44.39</v>
      </c>
      <c r="J1343" s="9">
        <f>+ROUND(SuperOldData!C1343,6)</f>
        <v>42.264609</v>
      </c>
      <c r="K1343" s="9">
        <f>+ROUND(SuperOldData!D1343,6)</f>
        <v>-3.6584989999999999</v>
      </c>
    </row>
    <row r="1344" spans="1:11" x14ac:dyDescent="0.25">
      <c r="A1344" s="10" t="str">
        <f>+SuperOldData!A1344</f>
        <v>09223</v>
      </c>
      <c r="B1344" s="12" t="str">
        <f>+SuperOldData!B1344</f>
        <v>Monasterio de la Sierra</v>
      </c>
      <c r="C1344" t="str">
        <f>+SuperOldData!F1344</f>
        <v>Burgos</v>
      </c>
      <c r="D1344" s="11">
        <f>+SuperOldData!X1344</f>
        <v>2339</v>
      </c>
      <c r="E1344" s="6">
        <f>+ROUND(SuperOldData!W1344,4)</f>
        <v>69.825000000000003</v>
      </c>
      <c r="F1344">
        <f>+SuperOldData!Y1344</f>
        <v>0</v>
      </c>
      <c r="G1344" s="11">
        <f>+ROUND(SuperOldData!G1344,0)</f>
        <v>50</v>
      </c>
      <c r="H1344" s="8">
        <f>+ROUND(100*SuperOldData!M1344/SuperOldData!G1344,2)</f>
        <v>0</v>
      </c>
      <c r="I1344" s="8">
        <f>+ROUND(100*SuperOldData!J1344/SuperOldData!G1344,2)</f>
        <v>36</v>
      </c>
      <c r="J1344" s="9">
        <f>+ROUND(SuperOldData!C1344,6)</f>
        <v>42.052038000000003</v>
      </c>
      <c r="K1344" s="9">
        <f>+ROUND(SuperOldData!D1344,6)</f>
        <v>-3.1860330000000001</v>
      </c>
    </row>
    <row r="1345" spans="1:11" x14ac:dyDescent="0.25">
      <c r="A1345" s="10" t="str">
        <f>+SuperOldData!A1345</f>
        <v>09224</v>
      </c>
      <c r="B1345" s="12" t="str">
        <f>+SuperOldData!B1345</f>
        <v>Monasterio de Rodilla</v>
      </c>
      <c r="C1345" t="str">
        <f>+SuperOldData!F1345</f>
        <v>Burgos</v>
      </c>
      <c r="D1345" s="11">
        <f>+SuperOldData!X1345</f>
        <v>4124</v>
      </c>
      <c r="E1345" s="6">
        <f>+ROUND(SuperOldData!W1345,4)</f>
        <v>49.396299999999997</v>
      </c>
      <c r="F1345">
        <f>+SuperOldData!Y1345</f>
        <v>0</v>
      </c>
      <c r="G1345" s="11">
        <f>+ROUND(SuperOldData!G1345,0)</f>
        <v>194</v>
      </c>
      <c r="H1345" s="8">
        <f>+ROUND(100*SuperOldData!M1345/SuperOldData!G1345,2)</f>
        <v>3.56</v>
      </c>
      <c r="I1345" s="8">
        <f>+ROUND(100*SuperOldData!J1345/SuperOldData!G1345,2)</f>
        <v>42.37</v>
      </c>
      <c r="J1345" s="9">
        <f>+ROUND(SuperOldData!C1345,6)</f>
        <v>42.462217000000003</v>
      </c>
      <c r="K1345" s="9">
        <f>+ROUND(SuperOldData!D1345,6)</f>
        <v>-3.4918279999999999</v>
      </c>
    </row>
    <row r="1346" spans="1:11" x14ac:dyDescent="0.25">
      <c r="A1346" s="10" t="str">
        <f>+SuperOldData!A1346</f>
        <v>09225</v>
      </c>
      <c r="B1346" s="12" t="str">
        <f>+SuperOldData!B1346</f>
        <v>Moncalvillo</v>
      </c>
      <c r="C1346" t="str">
        <f>+SuperOldData!F1346</f>
        <v>Burgos</v>
      </c>
      <c r="D1346" s="11">
        <f>+SuperOldData!X1346</f>
        <v>385</v>
      </c>
      <c r="E1346" s="6">
        <f>+ROUND(SuperOldData!W1346,4)</f>
        <v>92.317599999999999</v>
      </c>
      <c r="F1346">
        <f>+SuperOldData!Y1346</f>
        <v>1</v>
      </c>
      <c r="G1346" s="11">
        <f>+ROUND(SuperOldData!G1346,0)</f>
        <v>102</v>
      </c>
      <c r="H1346" s="8">
        <f>+ROUND(100*SuperOldData!M1346/SuperOldData!G1346,2)</f>
        <v>0</v>
      </c>
      <c r="I1346" s="8">
        <f>+ROUND(100*SuperOldData!J1346/SuperOldData!G1346,2)</f>
        <v>42.16</v>
      </c>
      <c r="J1346" s="9">
        <f>+ROUND(SuperOldData!C1346,6)</f>
        <v>41.950248999999999</v>
      </c>
      <c r="K1346" s="9">
        <f>+ROUND(SuperOldData!D1346,6)</f>
        <v>-3.1935190000000002</v>
      </c>
    </row>
    <row r="1347" spans="1:11" x14ac:dyDescent="0.25">
      <c r="A1347" s="10" t="str">
        <f>+SuperOldData!A1347</f>
        <v>09226</v>
      </c>
      <c r="B1347" s="12" t="str">
        <f>+SuperOldData!B1347</f>
        <v>Monterrubio de la Demanda</v>
      </c>
      <c r="C1347" t="str">
        <f>+SuperOldData!F1347</f>
        <v>Burgos</v>
      </c>
      <c r="D1347" s="11">
        <f>+SuperOldData!X1347</f>
        <v>167</v>
      </c>
      <c r="E1347" s="6">
        <f>+ROUND(SuperOldData!W1347,4)</f>
        <v>95.958600000000004</v>
      </c>
      <c r="F1347">
        <f>+SuperOldData!Y1347</f>
        <v>1</v>
      </c>
      <c r="G1347" s="11">
        <f>+ROUND(SuperOldData!G1347,0)</f>
        <v>70</v>
      </c>
      <c r="H1347" s="8">
        <f>+ROUND(100*SuperOldData!M1347/SuperOldData!G1347,2)</f>
        <v>0</v>
      </c>
      <c r="I1347" s="8">
        <f>+ROUND(100*SuperOldData!J1347/SuperOldData!G1347,2)</f>
        <v>40</v>
      </c>
      <c r="J1347" s="9">
        <f>+ROUND(SuperOldData!C1347,6)</f>
        <v>42.148243999999998</v>
      </c>
      <c r="K1347" s="9">
        <f>+ROUND(SuperOldData!D1347,6)</f>
        <v>-3.1099380000000001</v>
      </c>
    </row>
    <row r="1348" spans="1:11" x14ac:dyDescent="0.25">
      <c r="A1348" s="10" t="str">
        <f>+SuperOldData!A1348</f>
        <v>09227</v>
      </c>
      <c r="B1348" s="12" t="str">
        <f>+SuperOldData!B1348</f>
        <v>Montorio</v>
      </c>
      <c r="C1348" t="str">
        <f>+SuperOldData!F1348</f>
        <v>Burgos</v>
      </c>
      <c r="D1348" s="11">
        <f>+SuperOldData!X1348</f>
        <v>5431</v>
      </c>
      <c r="E1348" s="6">
        <f>+ROUND(SuperOldData!W1348,4)</f>
        <v>34.031500000000001</v>
      </c>
      <c r="F1348">
        <f>+SuperOldData!Y1348</f>
        <v>0</v>
      </c>
      <c r="G1348" s="11">
        <f>+ROUND(SuperOldData!G1348,0)</f>
        <v>172</v>
      </c>
      <c r="H1348" s="8">
        <f>+ROUND(100*SuperOldData!M1348/SuperOldData!G1348,2)</f>
        <v>21.29</v>
      </c>
      <c r="I1348" s="8">
        <f>+ROUND(100*SuperOldData!J1348/SuperOldData!G1348,2)</f>
        <v>40.76</v>
      </c>
      <c r="J1348" s="9">
        <f>+ROUND(SuperOldData!C1348,6)</f>
        <v>42.587646999999997</v>
      </c>
      <c r="K1348" s="9">
        <f>+ROUND(SuperOldData!D1348,6)</f>
        <v>-3.766127</v>
      </c>
    </row>
    <row r="1349" spans="1:11" x14ac:dyDescent="0.25">
      <c r="A1349" s="10" t="str">
        <f>+SuperOldData!A1349</f>
        <v>09228</v>
      </c>
      <c r="B1349" s="12" t="str">
        <f>+SuperOldData!B1349</f>
        <v>Moradillo de Roa</v>
      </c>
      <c r="C1349" t="str">
        <f>+SuperOldData!F1349</f>
        <v>Burgos</v>
      </c>
      <c r="D1349" s="11">
        <f>+SuperOldData!X1349</f>
        <v>3261</v>
      </c>
      <c r="E1349" s="6">
        <f>+ROUND(SuperOldData!W1349,4)</f>
        <v>58.803600000000003</v>
      </c>
      <c r="F1349">
        <f>+SuperOldData!Y1349</f>
        <v>0</v>
      </c>
      <c r="G1349" s="11">
        <f>+ROUND(SuperOldData!G1349,0)</f>
        <v>194</v>
      </c>
      <c r="H1349" s="8">
        <f>+ROUND(100*SuperOldData!M1349/SuperOldData!G1349,2)</f>
        <v>4.6399999999999997</v>
      </c>
      <c r="I1349" s="8">
        <f>+ROUND(100*SuperOldData!J1349/SuperOldData!G1349,2)</f>
        <v>46.39</v>
      </c>
      <c r="J1349" s="9">
        <f>+ROUND(SuperOldData!C1349,6)</f>
        <v>41.547490000000003</v>
      </c>
      <c r="K1349" s="9">
        <f>+ROUND(SuperOldData!D1349,6)</f>
        <v>-3.7886700000000002</v>
      </c>
    </row>
    <row r="1350" spans="1:11" x14ac:dyDescent="0.25">
      <c r="A1350" s="10" t="str">
        <f>+SuperOldData!A1350</f>
        <v>09229</v>
      </c>
      <c r="B1350" s="12" t="str">
        <f>+SuperOldData!B1350</f>
        <v>Nava de Roa</v>
      </c>
      <c r="C1350" t="str">
        <f>+SuperOldData!F1350</f>
        <v>Burgos</v>
      </c>
      <c r="D1350" s="11">
        <f>+SuperOldData!X1350</f>
        <v>2818</v>
      </c>
      <c r="E1350" s="6">
        <f>+ROUND(SuperOldData!W1350,4)</f>
        <v>63.8307</v>
      </c>
      <c r="F1350">
        <f>+SuperOldData!Y1350</f>
        <v>0</v>
      </c>
      <c r="G1350" s="11">
        <f>+ROUND(SuperOldData!G1350,0)</f>
        <v>236</v>
      </c>
      <c r="H1350" s="8">
        <f>+ROUND(100*SuperOldData!M1350/SuperOldData!G1350,2)</f>
        <v>4.1900000000000004</v>
      </c>
      <c r="I1350" s="8">
        <f>+ROUND(100*SuperOldData!J1350/SuperOldData!G1350,2)</f>
        <v>48.81</v>
      </c>
      <c r="J1350" s="9">
        <f>+ROUND(SuperOldData!C1350,6)</f>
        <v>41.615192999999998</v>
      </c>
      <c r="K1350" s="9">
        <f>+ROUND(SuperOldData!D1350,6)</f>
        <v>-3.9642499999999998</v>
      </c>
    </row>
    <row r="1351" spans="1:11" x14ac:dyDescent="0.25">
      <c r="A1351" s="10" t="str">
        <f>+SuperOldData!A1351</f>
        <v>09230</v>
      </c>
      <c r="B1351" s="12" t="str">
        <f>+SuperOldData!B1351</f>
        <v>Navas de Bureba</v>
      </c>
      <c r="C1351" t="str">
        <f>+SuperOldData!F1351</f>
        <v>Burgos</v>
      </c>
      <c r="D1351" s="11">
        <f>+SuperOldData!X1351</f>
        <v>72</v>
      </c>
      <c r="E1351" s="6">
        <f>+ROUND(SuperOldData!W1351,4)</f>
        <v>98.3489</v>
      </c>
      <c r="F1351">
        <f>+SuperOldData!Y1351</f>
        <v>1</v>
      </c>
      <c r="G1351" s="11">
        <f>+ROUND(SuperOldData!G1351,0)</f>
        <v>41</v>
      </c>
      <c r="H1351" s="8">
        <f>+ROUND(100*SuperOldData!M1351/SuperOldData!G1351,2)</f>
        <v>0</v>
      </c>
      <c r="I1351" s="8">
        <f>+ROUND(100*SuperOldData!J1351/SuperOldData!G1351,2)</f>
        <v>56.1</v>
      </c>
      <c r="J1351" s="9">
        <f>+ROUND(SuperOldData!C1351,6)</f>
        <v>42.686360999999998</v>
      </c>
      <c r="K1351" s="9">
        <f>+ROUND(SuperOldData!D1351,6)</f>
        <v>-3.3334160000000002</v>
      </c>
    </row>
    <row r="1352" spans="1:11" x14ac:dyDescent="0.25">
      <c r="A1352" s="10" t="str">
        <f>+SuperOldData!A1352</f>
        <v>09231</v>
      </c>
      <c r="B1352" s="12" t="str">
        <f>+SuperOldData!B1352</f>
        <v>Nebreda</v>
      </c>
      <c r="C1352" t="str">
        <f>+SuperOldData!F1352</f>
        <v>Burgos</v>
      </c>
      <c r="D1352" s="11">
        <f>+SuperOldData!X1352</f>
        <v>357</v>
      </c>
      <c r="E1352" s="6">
        <f>+ROUND(SuperOldData!W1352,4)</f>
        <v>92.822800000000001</v>
      </c>
      <c r="F1352">
        <f>+SuperOldData!Y1352</f>
        <v>1</v>
      </c>
      <c r="G1352" s="11">
        <f>+ROUND(SuperOldData!G1352,0)</f>
        <v>74</v>
      </c>
      <c r="H1352" s="8">
        <f>+ROUND(100*SuperOldData!M1352/SuperOldData!G1352,2)</f>
        <v>4.05</v>
      </c>
      <c r="I1352" s="8">
        <f>+ROUND(100*SuperOldData!J1352/SuperOldData!G1352,2)</f>
        <v>32.43</v>
      </c>
      <c r="J1352" s="9">
        <f>+ROUND(SuperOldData!C1352,6)</f>
        <v>41.959847000000003</v>
      </c>
      <c r="K1352" s="9">
        <f>+ROUND(SuperOldData!D1352,6)</f>
        <v>-3.6202960000000002</v>
      </c>
    </row>
    <row r="1353" spans="1:11" x14ac:dyDescent="0.25">
      <c r="A1353" s="10" t="str">
        <f>+SuperOldData!A1353</f>
        <v>09232</v>
      </c>
      <c r="B1353" s="12" t="str">
        <f>+SuperOldData!B1353</f>
        <v>Neila</v>
      </c>
      <c r="C1353" t="str">
        <f>+SuperOldData!F1353</f>
        <v>Burgos</v>
      </c>
      <c r="D1353" s="11">
        <f>+SuperOldData!X1353</f>
        <v>909</v>
      </c>
      <c r="E1353" s="6">
        <f>+ROUND(SuperOldData!W1353,4)</f>
        <v>85.824299999999994</v>
      </c>
      <c r="F1353">
        <f>+SuperOldData!Y1353</f>
        <v>0</v>
      </c>
      <c r="G1353" s="11">
        <f>+ROUND(SuperOldData!G1353,0)</f>
        <v>203</v>
      </c>
      <c r="H1353" s="8">
        <f>+ROUND(100*SuperOldData!M1353/SuperOldData!G1353,2)</f>
        <v>8.74</v>
      </c>
      <c r="I1353" s="8">
        <f>+ROUND(100*SuperOldData!J1353/SuperOldData!G1353,2)</f>
        <v>45.88</v>
      </c>
      <c r="J1353" s="9">
        <f>+ROUND(SuperOldData!C1353,6)</f>
        <v>42.052703000000001</v>
      </c>
      <c r="K1353" s="9">
        <f>+ROUND(SuperOldData!D1353,6)</f>
        <v>-2.9772959999999999</v>
      </c>
    </row>
    <row r="1354" spans="1:11" x14ac:dyDescent="0.25">
      <c r="A1354" s="10" t="str">
        <f>+SuperOldData!A1354</f>
        <v>09235</v>
      </c>
      <c r="B1354" s="12" t="str">
        <f>+SuperOldData!B1354</f>
        <v>Olmedillo de Roa</v>
      </c>
      <c r="C1354" t="str">
        <f>+SuperOldData!F1354</f>
        <v>Burgos</v>
      </c>
      <c r="D1354" s="11">
        <f>+SuperOldData!X1354</f>
        <v>1516</v>
      </c>
      <c r="E1354" s="6">
        <f>+ROUND(SuperOldData!W1354,4)</f>
        <v>78.844300000000004</v>
      </c>
      <c r="F1354">
        <f>+SuperOldData!Y1354</f>
        <v>0</v>
      </c>
      <c r="G1354" s="11">
        <f>+ROUND(SuperOldData!G1354,0)</f>
        <v>190</v>
      </c>
      <c r="H1354" s="8">
        <f>+ROUND(100*SuperOldData!M1354/SuperOldData!G1354,2)</f>
        <v>7.56</v>
      </c>
      <c r="I1354" s="8">
        <f>+ROUND(100*SuperOldData!J1354/SuperOldData!G1354,2)</f>
        <v>40.409999999999997</v>
      </c>
      <c r="J1354" s="9">
        <f>+ROUND(SuperOldData!C1354,6)</f>
        <v>41.781619999999997</v>
      </c>
      <c r="K1354" s="9">
        <f>+ROUND(SuperOldData!D1354,6)</f>
        <v>-3.928728</v>
      </c>
    </row>
    <row r="1355" spans="1:11" x14ac:dyDescent="0.25">
      <c r="A1355" s="10" t="str">
        <f>+SuperOldData!A1355</f>
        <v>09236</v>
      </c>
      <c r="B1355" s="12" t="str">
        <f>+SuperOldData!B1355</f>
        <v>Olmillos de Muñó</v>
      </c>
      <c r="C1355" t="str">
        <f>+SuperOldData!F1355</f>
        <v>Burgos</v>
      </c>
      <c r="D1355" s="11">
        <f>+SuperOldData!X1355</f>
        <v>240</v>
      </c>
      <c r="E1355" s="6">
        <f>+ROUND(SuperOldData!W1355,4)</f>
        <v>94.806600000000003</v>
      </c>
      <c r="F1355">
        <f>+SuperOldData!Y1355</f>
        <v>1</v>
      </c>
      <c r="G1355" s="11">
        <f>+ROUND(SuperOldData!G1355,0)</f>
        <v>41</v>
      </c>
      <c r="H1355" s="8">
        <f>+ROUND(100*SuperOldData!M1355/SuperOldData!G1355,2)</f>
        <v>0</v>
      </c>
      <c r="I1355" s="8">
        <f>+ROUND(100*SuperOldData!J1355/SuperOldData!G1355,2)</f>
        <v>39.020000000000003</v>
      </c>
      <c r="J1355" s="9">
        <f>+ROUND(SuperOldData!C1355,6)</f>
        <v>42.202706999999997</v>
      </c>
      <c r="K1355" s="9">
        <f>+ROUND(SuperOldData!D1355,6)</f>
        <v>-3.944086</v>
      </c>
    </row>
    <row r="1356" spans="1:11" x14ac:dyDescent="0.25">
      <c r="A1356" s="10" t="str">
        <f>+SuperOldData!A1356</f>
        <v>09238</v>
      </c>
      <c r="B1356" s="12" t="str">
        <f>+SuperOldData!B1356</f>
        <v>Oña</v>
      </c>
      <c r="C1356" t="str">
        <f>+SuperOldData!F1356</f>
        <v>Burgos</v>
      </c>
      <c r="D1356" s="11">
        <f>+SuperOldData!X1356</f>
        <v>1063</v>
      </c>
      <c r="E1356" s="6">
        <f>+ROUND(SuperOldData!W1356,4)</f>
        <v>84.185599999999994</v>
      </c>
      <c r="F1356">
        <f>+SuperOldData!Y1356</f>
        <v>0</v>
      </c>
      <c r="G1356" s="11">
        <f>+ROUND(SuperOldData!G1356,0)</f>
        <v>1162</v>
      </c>
      <c r="H1356" s="8">
        <f>+ROUND(100*SuperOldData!M1356/SuperOldData!G1356,2)</f>
        <v>3.74</v>
      </c>
      <c r="I1356" s="8">
        <f>+ROUND(100*SuperOldData!J1356/SuperOldData!G1356,2)</f>
        <v>48.17</v>
      </c>
      <c r="J1356" s="9">
        <f>+ROUND(SuperOldData!C1356,6)</f>
        <v>42.716576000000003</v>
      </c>
      <c r="K1356" s="9">
        <f>+ROUND(SuperOldData!D1356,6)</f>
        <v>-3.3852289999999998</v>
      </c>
    </row>
    <row r="1357" spans="1:11" x14ac:dyDescent="0.25">
      <c r="A1357" s="10" t="str">
        <f>+SuperOldData!A1357</f>
        <v>09239</v>
      </c>
      <c r="B1357" s="12" t="str">
        <f>+SuperOldData!B1357</f>
        <v>Oquillas</v>
      </c>
      <c r="C1357" t="str">
        <f>+SuperOldData!F1357</f>
        <v>Burgos</v>
      </c>
      <c r="D1357" s="11">
        <f>+SuperOldData!X1357</f>
        <v>2494</v>
      </c>
      <c r="E1357" s="6">
        <f>+ROUND(SuperOldData!W1357,4)</f>
        <v>67.915199999999999</v>
      </c>
      <c r="F1357">
        <f>+SuperOldData!Y1357</f>
        <v>0</v>
      </c>
      <c r="G1357" s="11">
        <f>+ROUND(SuperOldData!G1357,0)</f>
        <v>62</v>
      </c>
      <c r="H1357" s="8">
        <f>+ROUND(100*SuperOldData!M1357/SuperOldData!G1357,2)</f>
        <v>12.9</v>
      </c>
      <c r="I1357" s="8">
        <f>+ROUND(100*SuperOldData!J1357/SuperOldData!G1357,2)</f>
        <v>43.55</v>
      </c>
      <c r="J1357" s="9">
        <f>+ROUND(SuperOldData!C1357,6)</f>
        <v>41.829898</v>
      </c>
      <c r="K1357" s="9">
        <f>+ROUND(SuperOldData!D1357,6)</f>
        <v>-3.6975259999999999</v>
      </c>
    </row>
    <row r="1358" spans="1:11" x14ac:dyDescent="0.25">
      <c r="A1358" s="10" t="str">
        <f>+SuperOldData!A1358</f>
        <v>09241</v>
      </c>
      <c r="B1358" s="12" t="str">
        <f>+SuperOldData!B1358</f>
        <v>Orbaneja Riopico</v>
      </c>
      <c r="C1358" t="str">
        <f>+SuperOldData!F1358</f>
        <v>Burgos</v>
      </c>
      <c r="D1358" s="11">
        <f>+SuperOldData!X1358</f>
        <v>7550</v>
      </c>
      <c r="E1358" s="6">
        <f>+ROUND(SuperOldData!W1358,4)</f>
        <v>10.1281</v>
      </c>
      <c r="F1358">
        <f>+SuperOldData!Y1358</f>
        <v>0</v>
      </c>
      <c r="G1358" s="11">
        <f>+ROUND(SuperOldData!G1358,0)</f>
        <v>235</v>
      </c>
      <c r="H1358" s="8">
        <f>+ROUND(100*SuperOldData!M1358/SuperOldData!G1358,2)</f>
        <v>2.13</v>
      </c>
      <c r="I1358" s="8">
        <f>+ROUND(100*SuperOldData!J1358/SuperOldData!G1358,2)</f>
        <v>42.88</v>
      </c>
      <c r="J1358" s="9">
        <f>+ROUND(SuperOldData!C1358,6)</f>
        <v>42.358719999999998</v>
      </c>
      <c r="K1358" s="9">
        <f>+ROUND(SuperOldData!D1358,6)</f>
        <v>-3.579717</v>
      </c>
    </row>
    <row r="1359" spans="1:11" x14ac:dyDescent="0.25">
      <c r="A1359" s="10" t="str">
        <f>+SuperOldData!A1359</f>
        <v>09242</v>
      </c>
      <c r="B1359" s="12" t="str">
        <f>+SuperOldData!B1359</f>
        <v>Padilla de Abajo</v>
      </c>
      <c r="C1359" t="str">
        <f>+SuperOldData!F1359</f>
        <v>Burgos</v>
      </c>
      <c r="D1359" s="11">
        <f>+SuperOldData!X1359</f>
        <v>165</v>
      </c>
      <c r="E1359" s="6">
        <f>+ROUND(SuperOldData!W1359,4)</f>
        <v>96.026399999999995</v>
      </c>
      <c r="F1359">
        <f>+SuperOldData!Y1359</f>
        <v>1</v>
      </c>
      <c r="G1359" s="11">
        <f>+ROUND(SuperOldData!G1359,0)</f>
        <v>93</v>
      </c>
      <c r="H1359" s="8">
        <f>+ROUND(100*SuperOldData!M1359/SuperOldData!G1359,2)</f>
        <v>3.39</v>
      </c>
      <c r="I1359" s="8">
        <f>+ROUND(100*SuperOldData!J1359/SuperOldData!G1359,2)</f>
        <v>42.03</v>
      </c>
      <c r="J1359" s="9">
        <f>+ROUND(SuperOldData!C1359,6)</f>
        <v>42.402433000000002</v>
      </c>
      <c r="K1359" s="9">
        <f>+ROUND(SuperOldData!D1359,6)</f>
        <v>-4.1790929999999999</v>
      </c>
    </row>
    <row r="1360" spans="1:11" x14ac:dyDescent="0.25">
      <c r="A1360" s="10" t="str">
        <f>+SuperOldData!A1360</f>
        <v>09243</v>
      </c>
      <c r="B1360" s="12" t="str">
        <f>+SuperOldData!B1360</f>
        <v>Padilla de Arriba</v>
      </c>
      <c r="C1360" t="str">
        <f>+SuperOldData!F1360</f>
        <v>Burgos</v>
      </c>
      <c r="D1360" s="11">
        <f>+SuperOldData!X1360</f>
        <v>1863</v>
      </c>
      <c r="E1360" s="6">
        <f>+ROUND(SuperOldData!W1360,4)</f>
        <v>75.166300000000007</v>
      </c>
      <c r="F1360">
        <f>+SuperOldData!Y1360</f>
        <v>0</v>
      </c>
      <c r="G1360" s="11">
        <f>+ROUND(SuperOldData!G1360,0)</f>
        <v>90</v>
      </c>
      <c r="H1360" s="8">
        <f>+ROUND(100*SuperOldData!M1360/SuperOldData!G1360,2)</f>
        <v>0</v>
      </c>
      <c r="I1360" s="8">
        <f>+ROUND(100*SuperOldData!J1360/SuperOldData!G1360,2)</f>
        <v>35.56</v>
      </c>
      <c r="J1360" s="9">
        <f>+ROUND(SuperOldData!C1360,6)</f>
        <v>42.450699999999998</v>
      </c>
      <c r="K1360" s="9">
        <f>+ROUND(SuperOldData!D1360,6)</f>
        <v>-4.1876720000000001</v>
      </c>
    </row>
    <row r="1361" spans="1:11" x14ac:dyDescent="0.25">
      <c r="A1361" s="10" t="str">
        <f>+SuperOldData!A1361</f>
        <v>09244</v>
      </c>
      <c r="B1361" s="12" t="str">
        <f>+SuperOldData!B1361</f>
        <v>Padrones de Bureba</v>
      </c>
      <c r="C1361" t="str">
        <f>+SuperOldData!F1361</f>
        <v>Burgos</v>
      </c>
      <c r="D1361" s="11">
        <f>+SuperOldData!X1361</f>
        <v>836</v>
      </c>
      <c r="E1361" s="6">
        <f>+ROUND(SuperOldData!W1361,4)</f>
        <v>86.7607</v>
      </c>
      <c r="F1361">
        <f>+SuperOldData!Y1361</f>
        <v>0</v>
      </c>
      <c r="G1361" s="11">
        <f>+ROUND(SuperOldData!G1361,0)</f>
        <v>51</v>
      </c>
      <c r="H1361" s="8">
        <f>+ROUND(100*SuperOldData!M1361/SuperOldData!G1361,2)</f>
        <v>0</v>
      </c>
      <c r="I1361" s="8">
        <f>+ROUND(100*SuperOldData!J1361/SuperOldData!G1361,2)</f>
        <v>43.14</v>
      </c>
      <c r="J1361" s="9">
        <f>+ROUND(SuperOldData!C1361,6)</f>
        <v>42.702863999999998</v>
      </c>
      <c r="K1361" s="9">
        <f>+ROUND(SuperOldData!D1361,6)</f>
        <v>-3.5569030000000001</v>
      </c>
    </row>
    <row r="1362" spans="1:11" x14ac:dyDescent="0.25">
      <c r="A1362" s="10" t="str">
        <f>+SuperOldData!A1362</f>
        <v>09246</v>
      </c>
      <c r="B1362" s="12" t="str">
        <f>+SuperOldData!B1362</f>
        <v>Palacios de la Sierra</v>
      </c>
      <c r="C1362" t="str">
        <f>+SuperOldData!F1362</f>
        <v>Burgos</v>
      </c>
      <c r="D1362" s="11">
        <f>+SuperOldData!X1362</f>
        <v>2468</v>
      </c>
      <c r="E1362" s="6">
        <f>+ROUND(SuperOldData!W1362,4)</f>
        <v>68.266400000000004</v>
      </c>
      <c r="F1362">
        <f>+SuperOldData!Y1362</f>
        <v>0</v>
      </c>
      <c r="G1362" s="11">
        <f>+ROUND(SuperOldData!G1362,0)</f>
        <v>789</v>
      </c>
      <c r="H1362" s="8">
        <f>+ROUND(100*SuperOldData!M1362/SuperOldData!G1362,2)</f>
        <v>5.64</v>
      </c>
      <c r="I1362" s="8">
        <f>+ROUND(100*SuperOldData!J1362/SuperOldData!G1362,2)</f>
        <v>50.37</v>
      </c>
      <c r="J1362" s="9">
        <f>+ROUND(SuperOldData!C1362,6)</f>
        <v>41.959108999999998</v>
      </c>
      <c r="K1362" s="9">
        <f>+ROUND(SuperOldData!D1362,6)</f>
        <v>-3.1208740000000001</v>
      </c>
    </row>
    <row r="1363" spans="1:11" x14ac:dyDescent="0.25">
      <c r="A1363" s="10" t="str">
        <f>+SuperOldData!A1363</f>
        <v>09247</v>
      </c>
      <c r="B1363" s="12" t="str">
        <f>+SuperOldData!B1363</f>
        <v>Palacios de Riopisuerga</v>
      </c>
      <c r="C1363" t="str">
        <f>+SuperOldData!F1363</f>
        <v>Burgos</v>
      </c>
      <c r="D1363" s="11">
        <f>+SuperOldData!X1363</f>
        <v>1282</v>
      </c>
      <c r="E1363" s="6">
        <f>+ROUND(SuperOldData!W1363,4)</f>
        <v>81.573400000000007</v>
      </c>
      <c r="F1363">
        <f>+SuperOldData!Y1363</f>
        <v>0</v>
      </c>
      <c r="G1363" s="11">
        <f>+ROUND(SuperOldData!G1363,0)</f>
        <v>33</v>
      </c>
      <c r="H1363" s="8">
        <f>+ROUND(100*SuperOldData!M1363/SuperOldData!G1363,2)</f>
        <v>3.03</v>
      </c>
      <c r="I1363" s="8">
        <f>+ROUND(100*SuperOldData!J1363/SuperOldData!G1363,2)</f>
        <v>51.52</v>
      </c>
      <c r="J1363" s="9">
        <f>+ROUND(SuperOldData!C1363,6)</f>
        <v>42.337904000000002</v>
      </c>
      <c r="K1363" s="9">
        <f>+ROUND(SuperOldData!D1363,6)</f>
        <v>-4.2570160000000001</v>
      </c>
    </row>
    <row r="1364" spans="1:11" x14ac:dyDescent="0.25">
      <c r="A1364" s="10" t="str">
        <f>+SuperOldData!A1364</f>
        <v>09248</v>
      </c>
      <c r="B1364" s="12" t="str">
        <f>+SuperOldData!B1364</f>
        <v>Palazuelos de la Sierra</v>
      </c>
      <c r="C1364" t="str">
        <f>+SuperOldData!F1364</f>
        <v>Burgos</v>
      </c>
      <c r="D1364" s="11">
        <f>+SuperOldData!X1364</f>
        <v>2828</v>
      </c>
      <c r="E1364" s="6">
        <f>+ROUND(SuperOldData!W1364,4)</f>
        <v>63.713700000000003</v>
      </c>
      <c r="F1364">
        <f>+SuperOldData!Y1364</f>
        <v>0</v>
      </c>
      <c r="G1364" s="11">
        <f>+ROUND(SuperOldData!G1364,0)</f>
        <v>67</v>
      </c>
      <c r="H1364" s="8">
        <f>+ROUND(100*SuperOldData!M1364/SuperOldData!G1364,2)</f>
        <v>1.49</v>
      </c>
      <c r="I1364" s="8">
        <f>+ROUND(100*SuperOldData!J1364/SuperOldData!G1364,2)</f>
        <v>37.31</v>
      </c>
      <c r="J1364" s="9">
        <f>+ROUND(SuperOldData!C1364,6)</f>
        <v>42.212944</v>
      </c>
      <c r="K1364" s="9">
        <f>+ROUND(SuperOldData!D1364,6)</f>
        <v>-3.4574220000000002</v>
      </c>
    </row>
    <row r="1365" spans="1:11" x14ac:dyDescent="0.25">
      <c r="A1365" s="10" t="str">
        <f>+SuperOldData!A1365</f>
        <v>09249</v>
      </c>
      <c r="B1365" s="12" t="str">
        <f>+SuperOldData!B1365</f>
        <v>Palazuelos de Muñó</v>
      </c>
      <c r="C1365" t="str">
        <f>+SuperOldData!F1365</f>
        <v>Burgos</v>
      </c>
      <c r="D1365" s="11">
        <f>+SuperOldData!X1365</f>
        <v>5141</v>
      </c>
      <c r="E1365" s="6">
        <f>+ROUND(SuperOldData!W1365,4)</f>
        <v>37.629399999999997</v>
      </c>
      <c r="F1365">
        <f>+SuperOldData!Y1365</f>
        <v>0</v>
      </c>
      <c r="G1365" s="11">
        <f>+ROUND(SuperOldData!G1365,0)</f>
        <v>60</v>
      </c>
      <c r="H1365" s="8">
        <f>+ROUND(100*SuperOldData!M1365/SuperOldData!G1365,2)</f>
        <v>1.67</v>
      </c>
      <c r="I1365" s="8">
        <f>+ROUND(100*SuperOldData!J1365/SuperOldData!G1365,2)</f>
        <v>45</v>
      </c>
      <c r="J1365" s="9">
        <f>+ROUND(SuperOldData!C1365,6)</f>
        <v>42.184128999999999</v>
      </c>
      <c r="K1365" s="9">
        <f>+ROUND(SuperOldData!D1365,6)</f>
        <v>-3.9780180000000001</v>
      </c>
    </row>
    <row r="1366" spans="1:11" x14ac:dyDescent="0.25">
      <c r="A1366" s="10" t="str">
        <f>+SuperOldData!A1366</f>
        <v>09250</v>
      </c>
      <c r="B1366" s="12" t="str">
        <f>+SuperOldData!B1366</f>
        <v>Pampliega</v>
      </c>
      <c r="C1366" t="str">
        <f>+SuperOldData!F1366</f>
        <v>Burgos</v>
      </c>
      <c r="D1366" s="11">
        <f>+SuperOldData!X1366</f>
        <v>2282</v>
      </c>
      <c r="E1366" s="6">
        <f>+ROUND(SuperOldData!W1366,4)</f>
        <v>70.447299999999998</v>
      </c>
      <c r="F1366">
        <f>+SuperOldData!Y1366</f>
        <v>0</v>
      </c>
      <c r="G1366" s="11">
        <f>+ROUND(SuperOldData!G1366,0)</f>
        <v>360</v>
      </c>
      <c r="H1366" s="8">
        <f>+ROUND(100*SuperOldData!M1366/SuperOldData!G1366,2)</f>
        <v>9.3800000000000008</v>
      </c>
      <c r="I1366" s="8">
        <f>+ROUND(100*SuperOldData!J1366/SuperOldData!G1366,2)</f>
        <v>45.84</v>
      </c>
      <c r="J1366" s="9">
        <f>+ROUND(SuperOldData!C1366,6)</f>
        <v>42.223436999999997</v>
      </c>
      <c r="K1366" s="9">
        <f>+ROUND(SuperOldData!D1366,6)</f>
        <v>-3.9582109999999999</v>
      </c>
    </row>
    <row r="1367" spans="1:11" x14ac:dyDescent="0.25">
      <c r="A1367" s="10" t="str">
        <f>+SuperOldData!A1367</f>
        <v>09251</v>
      </c>
      <c r="B1367" s="12" t="str">
        <f>+SuperOldData!B1367</f>
        <v>Pancorbo</v>
      </c>
      <c r="C1367" t="str">
        <f>+SuperOldData!F1367</f>
        <v>Burgos</v>
      </c>
      <c r="D1367" s="11">
        <f>+SuperOldData!X1367</f>
        <v>3635</v>
      </c>
      <c r="E1367" s="6">
        <f>+ROUND(SuperOldData!W1367,4)</f>
        <v>54.811500000000002</v>
      </c>
      <c r="F1367">
        <f>+SuperOldData!Y1367</f>
        <v>0</v>
      </c>
      <c r="G1367" s="11">
        <f>+ROUND(SuperOldData!G1367,0)</f>
        <v>505</v>
      </c>
      <c r="H1367" s="8">
        <f>+ROUND(100*SuperOldData!M1367/SuperOldData!G1367,2)</f>
        <v>8.14</v>
      </c>
      <c r="I1367" s="8">
        <f>+ROUND(100*SuperOldData!J1367/SuperOldData!G1367,2)</f>
        <v>45.64</v>
      </c>
      <c r="J1367" s="9">
        <f>+ROUND(SuperOldData!C1367,6)</f>
        <v>42.649738999999997</v>
      </c>
      <c r="K1367" s="9">
        <f>+ROUND(SuperOldData!D1367,6)</f>
        <v>-3.126315</v>
      </c>
    </row>
    <row r="1368" spans="1:11" x14ac:dyDescent="0.25">
      <c r="A1368" s="10" t="str">
        <f>+SuperOldData!A1368</f>
        <v>09253</v>
      </c>
      <c r="B1368" s="12" t="str">
        <f>+SuperOldData!B1368</f>
        <v>Pardilla</v>
      </c>
      <c r="C1368" t="str">
        <f>+SuperOldData!F1368</f>
        <v>Burgos</v>
      </c>
      <c r="D1368" s="11">
        <f>+SuperOldData!X1368</f>
        <v>2782</v>
      </c>
      <c r="E1368" s="6">
        <f>+ROUND(SuperOldData!W1368,4)</f>
        <v>64.268100000000004</v>
      </c>
      <c r="F1368">
        <f>+SuperOldData!Y1368</f>
        <v>0</v>
      </c>
      <c r="G1368" s="11">
        <f>+ROUND(SuperOldData!G1368,0)</f>
        <v>121</v>
      </c>
      <c r="H1368" s="8">
        <f>+ROUND(100*SuperOldData!M1368/SuperOldData!G1368,2)</f>
        <v>0.83</v>
      </c>
      <c r="I1368" s="8">
        <f>+ROUND(100*SuperOldData!J1368/SuperOldData!G1368,2)</f>
        <v>40.31</v>
      </c>
      <c r="J1368" s="9">
        <f>+ROUND(SuperOldData!C1368,6)</f>
        <v>41.550153000000002</v>
      </c>
      <c r="K1368" s="9">
        <f>+ROUND(SuperOldData!D1368,6)</f>
        <v>-3.7087590000000001</v>
      </c>
    </row>
    <row r="1369" spans="1:11" x14ac:dyDescent="0.25">
      <c r="A1369" s="10" t="str">
        <f>+SuperOldData!A1369</f>
        <v>09255</v>
      </c>
      <c r="B1369" s="12" t="str">
        <f>+SuperOldData!B1369</f>
        <v>Partido de la Sierra en Tobalina</v>
      </c>
      <c r="C1369" t="str">
        <f>+SuperOldData!F1369</f>
        <v>Burgos</v>
      </c>
      <c r="D1369" s="11">
        <f>+SuperOldData!X1369</f>
        <v>972</v>
      </c>
      <c r="E1369" s="6">
        <f>+ROUND(SuperOldData!W1369,4)</f>
        <v>85.035700000000006</v>
      </c>
      <c r="F1369">
        <f>+SuperOldData!Y1369</f>
        <v>0</v>
      </c>
      <c r="G1369" s="11">
        <f>+ROUND(SuperOldData!G1369,0)</f>
        <v>90</v>
      </c>
      <c r="H1369" s="8">
        <f>+ROUND(100*SuperOldData!M1369/SuperOldData!G1369,2)</f>
        <v>2.5</v>
      </c>
      <c r="I1369" s="8">
        <f>+ROUND(100*SuperOldData!J1369/SuperOldData!G1369,2)</f>
        <v>36.85</v>
      </c>
      <c r="J1369" s="9">
        <f>+ROUND(SuperOldData!C1369,6)</f>
        <v>42.724525999999997</v>
      </c>
      <c r="K1369" s="9">
        <f>+ROUND(SuperOldData!D1369,6)</f>
        <v>-3.2291180000000002</v>
      </c>
    </row>
    <row r="1370" spans="1:11" x14ac:dyDescent="0.25">
      <c r="A1370" s="10" t="str">
        <f>+SuperOldData!A1370</f>
        <v>09256</v>
      </c>
      <c r="B1370" s="12" t="str">
        <f>+SuperOldData!B1370</f>
        <v>Pedrosa de Duero</v>
      </c>
      <c r="C1370" t="str">
        <f>+SuperOldData!F1370</f>
        <v>Burgos</v>
      </c>
      <c r="D1370" s="11">
        <f>+SuperOldData!X1370</f>
        <v>2189</v>
      </c>
      <c r="E1370" s="6">
        <f>+ROUND(SuperOldData!W1370,4)</f>
        <v>71.476100000000002</v>
      </c>
      <c r="F1370">
        <f>+SuperOldData!Y1370</f>
        <v>0</v>
      </c>
      <c r="G1370" s="11">
        <f>+ROUND(SuperOldData!G1370,0)</f>
        <v>459</v>
      </c>
      <c r="H1370" s="8">
        <f>+ROUND(100*SuperOldData!M1370/SuperOldData!G1370,2)</f>
        <v>12.99</v>
      </c>
      <c r="I1370" s="8">
        <f>+ROUND(100*SuperOldData!J1370/SuperOldData!G1370,2)</f>
        <v>41.44</v>
      </c>
      <c r="J1370" s="9">
        <f>+ROUND(SuperOldData!C1370,6)</f>
        <v>41.736448000000003</v>
      </c>
      <c r="K1370" s="9">
        <f>+ROUND(SuperOldData!D1370,6)</f>
        <v>-3.9955569999999998</v>
      </c>
    </row>
    <row r="1371" spans="1:11" x14ac:dyDescent="0.25">
      <c r="A1371" s="10" t="str">
        <f>+SuperOldData!A1371</f>
        <v>09257</v>
      </c>
      <c r="B1371" s="12" t="str">
        <f>+SuperOldData!B1371</f>
        <v>Pedrosa del Páramo</v>
      </c>
      <c r="C1371" t="str">
        <f>+SuperOldData!F1371</f>
        <v>Burgos</v>
      </c>
      <c r="D1371" s="11">
        <f>+SuperOldData!X1371</f>
        <v>4558</v>
      </c>
      <c r="E1371" s="6">
        <f>+ROUND(SuperOldData!W1371,4)</f>
        <v>44.363</v>
      </c>
      <c r="F1371">
        <f>+SuperOldData!Y1371</f>
        <v>0</v>
      </c>
      <c r="G1371" s="11">
        <f>+ROUND(SuperOldData!G1371,0)</f>
        <v>99</v>
      </c>
      <c r="H1371" s="8">
        <f>+ROUND(100*SuperOldData!M1371/SuperOldData!G1371,2)</f>
        <v>3.18</v>
      </c>
      <c r="I1371" s="8">
        <f>+ROUND(100*SuperOldData!J1371/SuperOldData!G1371,2)</f>
        <v>39.49</v>
      </c>
      <c r="J1371" s="9">
        <f>+ROUND(SuperOldData!C1371,6)</f>
        <v>42.442219999999999</v>
      </c>
      <c r="K1371" s="9">
        <f>+ROUND(SuperOldData!D1371,6)</f>
        <v>-3.9718260000000001</v>
      </c>
    </row>
    <row r="1372" spans="1:11" x14ac:dyDescent="0.25">
      <c r="A1372" s="10" t="str">
        <f>+SuperOldData!A1372</f>
        <v>09258</v>
      </c>
      <c r="B1372" s="12" t="str">
        <f>+SuperOldData!B1372</f>
        <v>Pedrosa del Príncipe</v>
      </c>
      <c r="C1372" t="str">
        <f>+SuperOldData!F1372</f>
        <v>Burgos</v>
      </c>
      <c r="D1372" s="11">
        <f>+SuperOldData!X1372</f>
        <v>241</v>
      </c>
      <c r="E1372" s="6">
        <f>+ROUND(SuperOldData!W1372,4)</f>
        <v>94.800399999999996</v>
      </c>
      <c r="F1372">
        <f>+SuperOldData!Y1372</f>
        <v>1</v>
      </c>
      <c r="G1372" s="11">
        <f>+ROUND(SuperOldData!G1372,0)</f>
        <v>176</v>
      </c>
      <c r="H1372" s="8">
        <f>+ROUND(100*SuperOldData!M1372/SuperOldData!G1372,2)</f>
        <v>0</v>
      </c>
      <c r="I1372" s="8">
        <f>+ROUND(100*SuperOldData!J1372/SuperOldData!G1372,2)</f>
        <v>45.9</v>
      </c>
      <c r="J1372" s="9">
        <f>+ROUND(SuperOldData!C1372,6)</f>
        <v>42.237760999999999</v>
      </c>
      <c r="K1372" s="9">
        <f>+ROUND(SuperOldData!D1372,6)</f>
        <v>-4.2026510000000004</v>
      </c>
    </row>
    <row r="1373" spans="1:11" x14ac:dyDescent="0.25">
      <c r="A1373" s="10" t="str">
        <f>+SuperOldData!A1373</f>
        <v>09259</v>
      </c>
      <c r="B1373" s="12" t="str">
        <f>+SuperOldData!B1373</f>
        <v>Pedrosa de Río Úrbel</v>
      </c>
      <c r="C1373" t="str">
        <f>+SuperOldData!F1373</f>
        <v>Burgos</v>
      </c>
      <c r="D1373" s="11">
        <f>+SuperOldData!X1373</f>
        <v>3772</v>
      </c>
      <c r="E1373" s="6">
        <f>+ROUND(SuperOldData!W1373,4)</f>
        <v>53.412999999999997</v>
      </c>
      <c r="F1373">
        <f>+SuperOldData!Y1373</f>
        <v>0</v>
      </c>
      <c r="G1373" s="11">
        <f>+ROUND(SuperOldData!G1373,0)</f>
        <v>264</v>
      </c>
      <c r="H1373" s="8">
        <f>+ROUND(100*SuperOldData!M1373/SuperOldData!G1373,2)</f>
        <v>1.52</v>
      </c>
      <c r="I1373" s="8">
        <f>+ROUND(100*SuperOldData!J1373/SuperOldData!G1373,2)</f>
        <v>38.26</v>
      </c>
      <c r="J1373" s="9">
        <f>+ROUND(SuperOldData!C1373,6)</f>
        <v>42.418989000000003</v>
      </c>
      <c r="K1373" s="9">
        <f>+ROUND(SuperOldData!D1373,6)</f>
        <v>-3.840055</v>
      </c>
    </row>
    <row r="1374" spans="1:11" x14ac:dyDescent="0.25">
      <c r="A1374" s="10" t="str">
        <f>+SuperOldData!A1374</f>
        <v>09261</v>
      </c>
      <c r="B1374" s="12" t="str">
        <f>+SuperOldData!B1374</f>
        <v>Peñaranda de Duero</v>
      </c>
      <c r="C1374" t="str">
        <f>+SuperOldData!F1374</f>
        <v>Burgos</v>
      </c>
      <c r="D1374" s="11">
        <f>+SuperOldData!X1374</f>
        <v>2691</v>
      </c>
      <c r="E1374" s="6">
        <f>+ROUND(SuperOldData!W1374,4)</f>
        <v>65.512600000000006</v>
      </c>
      <c r="F1374">
        <f>+SuperOldData!Y1374</f>
        <v>0</v>
      </c>
      <c r="G1374" s="11">
        <f>+ROUND(SuperOldData!G1374,0)</f>
        <v>567</v>
      </c>
      <c r="H1374" s="8">
        <f>+ROUND(100*SuperOldData!M1374/SuperOldData!G1374,2)</f>
        <v>5.64</v>
      </c>
      <c r="I1374" s="8">
        <f>+ROUND(100*SuperOldData!J1374/SuperOldData!G1374,2)</f>
        <v>49.12</v>
      </c>
      <c r="J1374" s="9">
        <f>+ROUND(SuperOldData!C1374,6)</f>
        <v>41.686923999999998</v>
      </c>
      <c r="K1374" s="9">
        <f>+ROUND(SuperOldData!D1374,6)</f>
        <v>-3.466418</v>
      </c>
    </row>
    <row r="1375" spans="1:11" x14ac:dyDescent="0.25">
      <c r="A1375" s="10" t="str">
        <f>+SuperOldData!A1375</f>
        <v>09262</v>
      </c>
      <c r="B1375" s="12" t="str">
        <f>+SuperOldData!B1375</f>
        <v>Peral de Arlanza</v>
      </c>
      <c r="C1375" t="str">
        <f>+SuperOldData!F1375</f>
        <v>Burgos</v>
      </c>
      <c r="D1375" s="11">
        <f>+SuperOldData!X1375</f>
        <v>2602</v>
      </c>
      <c r="E1375" s="6">
        <f>+ROUND(SuperOldData!W1375,4)</f>
        <v>66.6708</v>
      </c>
      <c r="F1375">
        <f>+SuperOldData!Y1375</f>
        <v>0</v>
      </c>
      <c r="G1375" s="11">
        <f>+ROUND(SuperOldData!G1375,0)</f>
        <v>160</v>
      </c>
      <c r="H1375" s="8">
        <f>+ROUND(100*SuperOldData!M1375/SuperOldData!G1375,2)</f>
        <v>1.25</v>
      </c>
      <c r="I1375" s="8">
        <f>+ROUND(100*SuperOldData!J1375/SuperOldData!G1375,2)</f>
        <v>47.5</v>
      </c>
      <c r="J1375" s="9">
        <f>+ROUND(SuperOldData!C1375,6)</f>
        <v>42.070374000000001</v>
      </c>
      <c r="K1375" s="9">
        <f>+ROUND(SuperOldData!D1375,6)</f>
        <v>-4.0664600000000002</v>
      </c>
    </row>
    <row r="1376" spans="1:11" x14ac:dyDescent="0.25">
      <c r="A1376" s="10" t="str">
        <f>+SuperOldData!A1376</f>
        <v>09265</v>
      </c>
      <c r="B1376" s="12" t="str">
        <f>+SuperOldData!B1376</f>
        <v>Piérnigas</v>
      </c>
      <c r="C1376" t="str">
        <f>+SuperOldData!F1376</f>
        <v>Burgos</v>
      </c>
      <c r="D1376" s="11">
        <f>+SuperOldData!X1376</f>
        <v>2029</v>
      </c>
      <c r="E1376" s="6">
        <f>+ROUND(SuperOldData!W1376,4)</f>
        <v>73.367400000000004</v>
      </c>
      <c r="F1376">
        <f>+SuperOldData!Y1376</f>
        <v>0</v>
      </c>
      <c r="G1376" s="11">
        <f>+ROUND(SuperOldData!G1376,0)</f>
        <v>43</v>
      </c>
      <c r="H1376" s="8">
        <f>+ROUND(100*SuperOldData!M1376/SuperOldData!G1376,2)</f>
        <v>0</v>
      </c>
      <c r="I1376" s="8">
        <f>+ROUND(100*SuperOldData!J1376/SuperOldData!G1376,2)</f>
        <v>30.23</v>
      </c>
      <c r="J1376" s="9">
        <f>+ROUND(SuperOldData!C1376,6)</f>
        <v>42.601163999999997</v>
      </c>
      <c r="K1376" s="9">
        <f>+ROUND(SuperOldData!D1376,6)</f>
        <v>-3.4053520000000002</v>
      </c>
    </row>
    <row r="1377" spans="1:11" x14ac:dyDescent="0.25">
      <c r="A1377" s="10" t="str">
        <f>+SuperOldData!A1377</f>
        <v>09266</v>
      </c>
      <c r="B1377" s="12" t="str">
        <f>+SuperOldData!B1377</f>
        <v>Pineda de la Sierra</v>
      </c>
      <c r="C1377" t="str">
        <f>+SuperOldData!F1377</f>
        <v>Burgos</v>
      </c>
      <c r="D1377" s="11">
        <f>+SuperOldData!X1377</f>
        <v>2213</v>
      </c>
      <c r="E1377" s="6">
        <f>+ROUND(SuperOldData!W1377,4)</f>
        <v>71.204999999999998</v>
      </c>
      <c r="F1377">
        <f>+SuperOldData!Y1377</f>
        <v>0</v>
      </c>
      <c r="G1377" s="11">
        <f>+ROUND(SuperOldData!G1377,0)</f>
        <v>99</v>
      </c>
      <c r="H1377" s="8">
        <f>+ROUND(100*SuperOldData!M1377/SuperOldData!G1377,2)</f>
        <v>0.36</v>
      </c>
      <c r="I1377" s="8">
        <f>+ROUND(100*SuperOldData!J1377/SuperOldData!G1377,2)</f>
        <v>40.78</v>
      </c>
      <c r="J1377" s="9">
        <f>+ROUND(SuperOldData!C1377,6)</f>
        <v>42.221018999999998</v>
      </c>
      <c r="K1377" s="9">
        <f>+ROUND(SuperOldData!D1377,6)</f>
        <v>-3.2892579999999998</v>
      </c>
    </row>
    <row r="1378" spans="1:11" x14ac:dyDescent="0.25">
      <c r="A1378" s="10" t="str">
        <f>+SuperOldData!A1378</f>
        <v>09267</v>
      </c>
      <c r="B1378" s="12" t="str">
        <f>+SuperOldData!B1378</f>
        <v>Pineda Trasmonte</v>
      </c>
      <c r="C1378" t="str">
        <f>+SuperOldData!F1378</f>
        <v>Burgos</v>
      </c>
      <c r="D1378" s="11">
        <f>+SuperOldData!X1378</f>
        <v>747</v>
      </c>
      <c r="E1378" s="6">
        <f>+ROUND(SuperOldData!W1378,4)</f>
        <v>87.888099999999994</v>
      </c>
      <c r="F1378">
        <f>+SuperOldData!Y1378</f>
        <v>0</v>
      </c>
      <c r="G1378" s="11">
        <f>+ROUND(SuperOldData!G1378,0)</f>
        <v>140</v>
      </c>
      <c r="H1378" s="8">
        <f>+ROUND(100*SuperOldData!M1378/SuperOldData!G1378,2)</f>
        <v>0.72</v>
      </c>
      <c r="I1378" s="8">
        <f>+ROUND(100*SuperOldData!J1378/SuperOldData!G1378,2)</f>
        <v>40.549999999999997</v>
      </c>
      <c r="J1378" s="9">
        <f>+ROUND(SuperOldData!C1378,6)</f>
        <v>41.910251000000002</v>
      </c>
      <c r="K1378" s="9">
        <f>+ROUND(SuperOldData!D1378,6)</f>
        <v>-3.6950530000000001</v>
      </c>
    </row>
    <row r="1379" spans="1:11" x14ac:dyDescent="0.25">
      <c r="A1379" s="10" t="str">
        <f>+SuperOldData!A1379</f>
        <v>09268</v>
      </c>
      <c r="B1379" s="12" t="str">
        <f>+SuperOldData!B1379</f>
        <v>Pinilla de los Barruecos</v>
      </c>
      <c r="C1379" t="str">
        <f>+SuperOldData!F1379</f>
        <v>Burgos</v>
      </c>
      <c r="D1379" s="11">
        <f>+SuperOldData!X1379</f>
        <v>1216</v>
      </c>
      <c r="E1379" s="6">
        <f>+ROUND(SuperOldData!W1379,4)</f>
        <v>82.361999999999995</v>
      </c>
      <c r="F1379">
        <f>+SuperOldData!Y1379</f>
        <v>0</v>
      </c>
      <c r="G1379" s="11">
        <f>+ROUND(SuperOldData!G1379,0)</f>
        <v>129</v>
      </c>
      <c r="H1379" s="8">
        <f>+ROUND(100*SuperOldData!M1379/SuperOldData!G1379,2)</f>
        <v>10.85</v>
      </c>
      <c r="I1379" s="8">
        <f>+ROUND(100*SuperOldData!J1379/SuperOldData!G1379,2)</f>
        <v>34.11</v>
      </c>
      <c r="J1379" s="9">
        <f>+ROUND(SuperOldData!C1379,6)</f>
        <v>41.916352000000003</v>
      </c>
      <c r="K1379" s="9">
        <f>+ROUND(SuperOldData!D1379,6)</f>
        <v>-3.3041930000000002</v>
      </c>
    </row>
    <row r="1380" spans="1:11" x14ac:dyDescent="0.25">
      <c r="A1380" s="10" t="str">
        <f>+SuperOldData!A1380</f>
        <v>09269</v>
      </c>
      <c r="B1380" s="12" t="str">
        <f>+SuperOldData!B1380</f>
        <v>Pinilla de los Moros</v>
      </c>
      <c r="C1380" t="str">
        <f>+SuperOldData!F1380</f>
        <v>Burgos</v>
      </c>
      <c r="D1380" s="11">
        <f>+SuperOldData!X1380</f>
        <v>1428</v>
      </c>
      <c r="E1380" s="6">
        <f>+ROUND(SuperOldData!W1380,4)</f>
        <v>79.9101</v>
      </c>
      <c r="F1380">
        <f>+SuperOldData!Y1380</f>
        <v>0</v>
      </c>
      <c r="G1380" s="11">
        <f>+ROUND(SuperOldData!G1380,0)</f>
        <v>41</v>
      </c>
      <c r="H1380" s="8">
        <f>+ROUND(100*SuperOldData!M1380/SuperOldData!G1380,2)</f>
        <v>2.44</v>
      </c>
      <c r="I1380" s="8">
        <f>+ROUND(100*SuperOldData!J1380/SuperOldData!G1380,2)</f>
        <v>36.590000000000003</v>
      </c>
      <c r="J1380" s="9">
        <f>+ROUND(SuperOldData!C1380,6)</f>
        <v>42.076915999999997</v>
      </c>
      <c r="K1380" s="9">
        <f>+ROUND(SuperOldData!D1380,6)</f>
        <v>-3.3115899999999998</v>
      </c>
    </row>
    <row r="1381" spans="1:11" x14ac:dyDescent="0.25">
      <c r="A1381" s="10" t="str">
        <f>+SuperOldData!A1381</f>
        <v>09270</v>
      </c>
      <c r="B1381" s="12" t="str">
        <f>+SuperOldData!B1381</f>
        <v>Pinilla Trasmonte</v>
      </c>
      <c r="C1381" t="str">
        <f>+SuperOldData!F1381</f>
        <v>Burgos</v>
      </c>
      <c r="D1381" s="11">
        <f>+SuperOldData!X1381</f>
        <v>1195</v>
      </c>
      <c r="E1381" s="6">
        <f>+ROUND(SuperOldData!W1381,4)</f>
        <v>82.608400000000003</v>
      </c>
      <c r="F1381">
        <f>+SuperOldData!Y1381</f>
        <v>0</v>
      </c>
      <c r="G1381" s="11">
        <f>+ROUND(SuperOldData!G1381,0)</f>
        <v>192</v>
      </c>
      <c r="H1381" s="8">
        <f>+ROUND(100*SuperOldData!M1381/SuperOldData!G1381,2)</f>
        <v>1.56</v>
      </c>
      <c r="I1381" s="8">
        <f>+ROUND(100*SuperOldData!J1381/SuperOldData!G1381,2)</f>
        <v>43.75</v>
      </c>
      <c r="J1381" s="9">
        <f>+ROUND(SuperOldData!C1381,6)</f>
        <v>41.879130000000004</v>
      </c>
      <c r="K1381" s="9">
        <f>+ROUND(SuperOldData!D1381,6)</f>
        <v>-3.625165</v>
      </c>
    </row>
    <row r="1382" spans="1:11" x14ac:dyDescent="0.25">
      <c r="A1382" s="10" t="str">
        <f>+SuperOldData!A1382</f>
        <v>09272</v>
      </c>
      <c r="B1382" s="12" t="str">
        <f>+SuperOldData!B1382</f>
        <v>Poza de la Sal</v>
      </c>
      <c r="C1382" t="str">
        <f>+SuperOldData!F1382</f>
        <v>Burgos</v>
      </c>
      <c r="D1382" s="11">
        <f>+SuperOldData!X1382</f>
        <v>1902</v>
      </c>
      <c r="E1382" s="6">
        <f>+ROUND(SuperOldData!W1382,4)</f>
        <v>74.679599999999994</v>
      </c>
      <c r="F1382">
        <f>+SuperOldData!Y1382</f>
        <v>0</v>
      </c>
      <c r="G1382" s="11">
        <f>+ROUND(SuperOldData!G1382,0)</f>
        <v>365</v>
      </c>
      <c r="H1382" s="8">
        <f>+ROUND(100*SuperOldData!M1382/SuperOldData!G1382,2)</f>
        <v>5.87</v>
      </c>
      <c r="I1382" s="8">
        <f>+ROUND(100*SuperOldData!J1382/SuperOldData!G1382,2)</f>
        <v>48.5</v>
      </c>
      <c r="J1382" s="9">
        <f>+ROUND(SuperOldData!C1382,6)</f>
        <v>42.657769000000002</v>
      </c>
      <c r="K1382" s="9">
        <f>+ROUND(SuperOldData!D1382,6)</f>
        <v>-3.527129</v>
      </c>
    </row>
    <row r="1383" spans="1:11" x14ac:dyDescent="0.25">
      <c r="A1383" s="10" t="str">
        <f>+SuperOldData!A1383</f>
        <v>09273</v>
      </c>
      <c r="B1383" s="12" t="str">
        <f>+SuperOldData!B1383</f>
        <v>Prádanos de Bureba</v>
      </c>
      <c r="C1383" t="str">
        <f>+SuperOldData!F1383</f>
        <v>Burgos</v>
      </c>
      <c r="D1383" s="11">
        <f>+SuperOldData!X1383</f>
        <v>3596</v>
      </c>
      <c r="E1383" s="6">
        <f>+ROUND(SuperOldData!W1383,4)</f>
        <v>55.2181</v>
      </c>
      <c r="F1383">
        <f>+SuperOldData!Y1383</f>
        <v>0</v>
      </c>
      <c r="G1383" s="11">
        <f>+ROUND(SuperOldData!G1383,0)</f>
        <v>60</v>
      </c>
      <c r="H1383" s="8">
        <f>+ROUND(100*SuperOldData!M1383/SuperOldData!G1383,2)</f>
        <v>0</v>
      </c>
      <c r="I1383" s="8">
        <f>+ROUND(100*SuperOldData!J1383/SuperOldData!G1383,2)</f>
        <v>38.33</v>
      </c>
      <c r="J1383" s="9">
        <f>+ROUND(SuperOldData!C1383,6)</f>
        <v>42.498755000000003</v>
      </c>
      <c r="K1383" s="9">
        <f>+ROUND(SuperOldData!D1383,6)</f>
        <v>-3.344198</v>
      </c>
    </row>
    <row r="1384" spans="1:11" x14ac:dyDescent="0.25">
      <c r="A1384" s="10" t="str">
        <f>+SuperOldData!A1384</f>
        <v>09274</v>
      </c>
      <c r="B1384" s="12" t="str">
        <f>+SuperOldData!B1384</f>
        <v>Pradoluengo</v>
      </c>
      <c r="C1384" t="str">
        <f>+SuperOldData!F1384</f>
        <v>Burgos</v>
      </c>
      <c r="D1384" s="11">
        <f>+SuperOldData!X1384</f>
        <v>2642</v>
      </c>
      <c r="E1384" s="6">
        <f>+ROUND(SuperOldData!W1384,4)</f>
        <v>66.221000000000004</v>
      </c>
      <c r="F1384">
        <f>+SuperOldData!Y1384</f>
        <v>0</v>
      </c>
      <c r="G1384" s="11">
        <f>+ROUND(SuperOldData!G1384,0)</f>
        <v>1376</v>
      </c>
      <c r="H1384" s="8">
        <f>+ROUND(100*SuperOldData!M1384/SuperOldData!G1384,2)</f>
        <v>5.5</v>
      </c>
      <c r="I1384" s="8">
        <f>+ROUND(100*SuperOldData!J1384/SuperOldData!G1384,2)</f>
        <v>49.77</v>
      </c>
      <c r="J1384" s="9">
        <f>+ROUND(SuperOldData!C1384,6)</f>
        <v>42.315094000000002</v>
      </c>
      <c r="K1384" s="9">
        <f>+ROUND(SuperOldData!D1384,6)</f>
        <v>-3.201225</v>
      </c>
    </row>
    <row r="1385" spans="1:11" x14ac:dyDescent="0.25">
      <c r="A1385" s="10" t="str">
        <f>+SuperOldData!A1385</f>
        <v>09275</v>
      </c>
      <c r="B1385" s="12" t="str">
        <f>+SuperOldData!B1385</f>
        <v>Presencio</v>
      </c>
      <c r="C1385" t="str">
        <f>+SuperOldData!F1385</f>
        <v>Burgos</v>
      </c>
      <c r="D1385" s="11">
        <f>+SuperOldData!X1385</f>
        <v>1022</v>
      </c>
      <c r="E1385" s="6">
        <f>+ROUND(SuperOldData!W1385,4)</f>
        <v>84.641400000000004</v>
      </c>
      <c r="F1385">
        <f>+SuperOldData!Y1385</f>
        <v>0</v>
      </c>
      <c r="G1385" s="11">
        <f>+ROUND(SuperOldData!G1385,0)</f>
        <v>186</v>
      </c>
      <c r="H1385" s="8">
        <f>+ROUND(100*SuperOldData!M1385/SuperOldData!G1385,2)</f>
        <v>0</v>
      </c>
      <c r="I1385" s="8">
        <f>+ROUND(100*SuperOldData!J1385/SuperOldData!G1385,2)</f>
        <v>43.17</v>
      </c>
      <c r="J1385" s="9">
        <f>+ROUND(SuperOldData!C1385,6)</f>
        <v>42.185853999999999</v>
      </c>
      <c r="K1385" s="9">
        <f>+ROUND(SuperOldData!D1385,6)</f>
        <v>-3.8696920000000001</v>
      </c>
    </row>
    <row r="1386" spans="1:11" x14ac:dyDescent="0.25">
      <c r="A1386" s="10" t="str">
        <f>+SuperOldData!A1386</f>
        <v>09276</v>
      </c>
      <c r="B1386" s="12" t="str">
        <f>+SuperOldData!B1386</f>
        <v>Puebla de Arganzón, La</v>
      </c>
      <c r="C1386" t="str">
        <f>+SuperOldData!F1386</f>
        <v>Burgos</v>
      </c>
      <c r="D1386" s="11">
        <f>+SuperOldData!X1386</f>
        <v>8014</v>
      </c>
      <c r="E1386" s="6">
        <f>+ROUND(SuperOldData!W1386,4)</f>
        <v>3.0495000000000001</v>
      </c>
      <c r="F1386">
        <f>+SuperOldData!Y1386</f>
        <v>0</v>
      </c>
      <c r="G1386" s="11">
        <f>+ROUND(SuperOldData!G1386,0)</f>
        <v>524</v>
      </c>
      <c r="H1386" s="8">
        <f>+ROUND(100*SuperOldData!M1386/SuperOldData!G1386,2)</f>
        <v>9.99</v>
      </c>
      <c r="I1386" s="8">
        <f>+ROUND(100*SuperOldData!J1386/SuperOldData!G1386,2)</f>
        <v>43.58</v>
      </c>
      <c r="J1386" s="9">
        <f>+ROUND(SuperOldData!C1386,6)</f>
        <v>42.772604000000001</v>
      </c>
      <c r="K1386" s="9">
        <f>+ROUND(SuperOldData!D1386,6)</f>
        <v>-2.8193329999999999</v>
      </c>
    </row>
    <row r="1387" spans="1:11" x14ac:dyDescent="0.25">
      <c r="A1387" s="10" t="str">
        <f>+SuperOldData!A1387</f>
        <v>09277</v>
      </c>
      <c r="B1387" s="12" t="str">
        <f>+SuperOldData!B1387</f>
        <v>Puentedura</v>
      </c>
      <c r="C1387" t="str">
        <f>+SuperOldData!F1387</f>
        <v>Burgos</v>
      </c>
      <c r="D1387" s="11">
        <f>+SuperOldData!X1387</f>
        <v>1105</v>
      </c>
      <c r="E1387" s="6">
        <f>+ROUND(SuperOldData!W1387,4)</f>
        <v>83.649600000000007</v>
      </c>
      <c r="F1387">
        <f>+SuperOldData!Y1387</f>
        <v>0</v>
      </c>
      <c r="G1387" s="11">
        <f>+ROUND(SuperOldData!G1387,0)</f>
        <v>133</v>
      </c>
      <c r="H1387" s="8">
        <f>+ROUND(100*SuperOldData!M1387/SuperOldData!G1387,2)</f>
        <v>0.75</v>
      </c>
      <c r="I1387" s="8">
        <f>+ROUND(100*SuperOldData!J1387/SuperOldData!G1387,2)</f>
        <v>36.659999999999997</v>
      </c>
      <c r="J1387" s="9">
        <f>+ROUND(SuperOldData!C1387,6)</f>
        <v>42.045636999999999</v>
      </c>
      <c r="K1387" s="9">
        <f>+ROUND(SuperOldData!D1387,6)</f>
        <v>-3.5853030000000001</v>
      </c>
    </row>
    <row r="1388" spans="1:11" x14ac:dyDescent="0.25">
      <c r="A1388" s="10" t="str">
        <f>+SuperOldData!A1388</f>
        <v>09279</v>
      </c>
      <c r="B1388" s="12" t="str">
        <f>+SuperOldData!B1388</f>
        <v>Quemada</v>
      </c>
      <c r="C1388" t="str">
        <f>+SuperOldData!F1388</f>
        <v>Burgos</v>
      </c>
      <c r="D1388" s="11">
        <f>+SuperOldData!X1388</f>
        <v>4920</v>
      </c>
      <c r="E1388" s="6">
        <f>+ROUND(SuperOldData!W1388,4)</f>
        <v>40.118299999999998</v>
      </c>
      <c r="F1388">
        <f>+SuperOldData!Y1388</f>
        <v>0</v>
      </c>
      <c r="G1388" s="11">
        <f>+ROUND(SuperOldData!G1388,0)</f>
        <v>253</v>
      </c>
      <c r="H1388" s="8">
        <f>+ROUND(100*SuperOldData!M1388/SuperOldData!G1388,2)</f>
        <v>15.86</v>
      </c>
      <c r="I1388" s="8">
        <f>+ROUND(100*SuperOldData!J1388/SuperOldData!G1388,2)</f>
        <v>40.97</v>
      </c>
      <c r="J1388" s="9">
        <f>+ROUND(SuperOldData!C1388,6)</f>
        <v>41.707115000000002</v>
      </c>
      <c r="K1388" s="9">
        <f>+ROUND(SuperOldData!D1388,6)</f>
        <v>-3.5803219999999998</v>
      </c>
    </row>
    <row r="1389" spans="1:11" x14ac:dyDescent="0.25">
      <c r="A1389" s="10" t="str">
        <f>+SuperOldData!A1389</f>
        <v>09280</v>
      </c>
      <c r="B1389" s="12" t="str">
        <f>+SuperOldData!B1389</f>
        <v>Quintanabureba</v>
      </c>
      <c r="C1389" t="str">
        <f>+SuperOldData!F1389</f>
        <v>Burgos</v>
      </c>
      <c r="D1389" s="11">
        <f>+SuperOldData!X1389</f>
        <v>1040</v>
      </c>
      <c r="E1389" s="6">
        <f>+ROUND(SuperOldData!W1389,4)</f>
        <v>84.450500000000005</v>
      </c>
      <c r="F1389">
        <f>+SuperOldData!Y1389</f>
        <v>0</v>
      </c>
      <c r="G1389" s="11">
        <f>+ROUND(SuperOldData!G1389,0)</f>
        <v>38</v>
      </c>
      <c r="H1389" s="8">
        <f>+ROUND(100*SuperOldData!M1389/SuperOldData!G1389,2)</f>
        <v>0</v>
      </c>
      <c r="I1389" s="8">
        <f>+ROUND(100*SuperOldData!J1389/SuperOldData!G1389,2)</f>
        <v>39.47</v>
      </c>
      <c r="J1389" s="9">
        <f>+ROUND(SuperOldData!C1389,6)</f>
        <v>42.588223999999997</v>
      </c>
      <c r="K1389" s="9">
        <f>+ROUND(SuperOldData!D1389,6)</f>
        <v>-3.371966</v>
      </c>
    </row>
    <row r="1390" spans="1:11" x14ac:dyDescent="0.25">
      <c r="A1390" s="10" t="str">
        <f>+SuperOldData!A1390</f>
        <v>09281</v>
      </c>
      <c r="B1390" s="12" t="str">
        <f>+SuperOldData!B1390</f>
        <v>Quintana del Pidio</v>
      </c>
      <c r="C1390" t="str">
        <f>+SuperOldData!F1390</f>
        <v>Burgos</v>
      </c>
      <c r="D1390" s="11">
        <f>+SuperOldData!X1390</f>
        <v>2191</v>
      </c>
      <c r="E1390" s="6">
        <f>+ROUND(SuperOldData!W1390,4)</f>
        <v>71.469899999999996</v>
      </c>
      <c r="F1390">
        <f>+SuperOldData!Y1390</f>
        <v>0</v>
      </c>
      <c r="G1390" s="11">
        <f>+ROUND(SuperOldData!G1390,0)</f>
        <v>179</v>
      </c>
      <c r="H1390" s="8">
        <f>+ROUND(100*SuperOldData!M1390/SuperOldData!G1390,2)</f>
        <v>1.86</v>
      </c>
      <c r="I1390" s="8">
        <f>+ROUND(100*SuperOldData!J1390/SuperOldData!G1390,2)</f>
        <v>47.4</v>
      </c>
      <c r="J1390" s="9">
        <f>+ROUND(SuperOldData!C1390,6)</f>
        <v>41.762058000000003</v>
      </c>
      <c r="K1390" s="9">
        <f>+ROUND(SuperOldData!D1390,6)</f>
        <v>-3.749485</v>
      </c>
    </row>
    <row r="1391" spans="1:11" x14ac:dyDescent="0.25">
      <c r="A1391" s="10" t="str">
        <f>+SuperOldData!A1391</f>
        <v>09283</v>
      </c>
      <c r="B1391" s="12" t="str">
        <f>+SuperOldData!B1391</f>
        <v>Quintanaélez</v>
      </c>
      <c r="C1391" t="str">
        <f>+SuperOldData!F1391</f>
        <v>Burgos</v>
      </c>
      <c r="D1391" s="11">
        <f>+SuperOldData!X1391</f>
        <v>425</v>
      </c>
      <c r="E1391" s="6">
        <f>+ROUND(SuperOldData!W1391,4)</f>
        <v>91.867900000000006</v>
      </c>
      <c r="F1391">
        <f>+SuperOldData!Y1391</f>
        <v>1</v>
      </c>
      <c r="G1391" s="11">
        <f>+ROUND(SuperOldData!G1391,0)</f>
        <v>63</v>
      </c>
      <c r="H1391" s="8">
        <f>+ROUND(100*SuperOldData!M1391/SuperOldData!G1391,2)</f>
        <v>0</v>
      </c>
      <c r="I1391" s="8">
        <f>+ROUND(100*SuperOldData!J1391/SuperOldData!G1391,2)</f>
        <v>41.27</v>
      </c>
      <c r="J1391" s="9">
        <f>+ROUND(SuperOldData!C1391,6)</f>
        <v>42.674816999999997</v>
      </c>
      <c r="K1391" s="9">
        <f>+ROUND(SuperOldData!D1391,6)</f>
        <v>-3.2976009999999998</v>
      </c>
    </row>
    <row r="1392" spans="1:11" x14ac:dyDescent="0.25">
      <c r="A1392" s="10" t="str">
        <f>+SuperOldData!A1392</f>
        <v>09287</v>
      </c>
      <c r="B1392" s="12" t="str">
        <f>+SuperOldData!B1392</f>
        <v>Quintanaortuño</v>
      </c>
      <c r="C1392" t="str">
        <f>+SuperOldData!F1392</f>
        <v>Burgos</v>
      </c>
      <c r="D1392" s="11">
        <f>+SuperOldData!X1392</f>
        <v>8015</v>
      </c>
      <c r="E1392" s="6">
        <f>+ROUND(SuperOldData!W1392,4)</f>
        <v>3.0371999999999999</v>
      </c>
      <c r="F1392">
        <f>+SuperOldData!Y1392</f>
        <v>0</v>
      </c>
      <c r="G1392" s="11">
        <f>+ROUND(SuperOldData!G1392,0)</f>
        <v>258</v>
      </c>
      <c r="H1392" s="8">
        <f>+ROUND(100*SuperOldData!M1392/SuperOldData!G1392,2)</f>
        <v>1.83</v>
      </c>
      <c r="I1392" s="8">
        <f>+ROUND(100*SuperOldData!J1392/SuperOldData!G1392,2)</f>
        <v>45.29</v>
      </c>
      <c r="J1392" s="9">
        <f>+ROUND(SuperOldData!C1392,6)</f>
        <v>42.454037999999997</v>
      </c>
      <c r="K1392" s="9">
        <f>+ROUND(SuperOldData!D1392,6)</f>
        <v>-3.6917520000000001</v>
      </c>
    </row>
    <row r="1393" spans="1:11" x14ac:dyDescent="0.25">
      <c r="A1393" s="10" t="str">
        <f>+SuperOldData!A1393</f>
        <v>09288</v>
      </c>
      <c r="B1393" s="12" t="str">
        <f>+SuperOldData!B1393</f>
        <v>Quintanapalla</v>
      </c>
      <c r="C1393" t="str">
        <f>+SuperOldData!F1393</f>
        <v>Burgos</v>
      </c>
      <c r="D1393" s="11">
        <f>+SuperOldData!X1393</f>
        <v>3399</v>
      </c>
      <c r="E1393" s="6">
        <f>+ROUND(SuperOldData!W1393,4)</f>
        <v>57.318899999999999</v>
      </c>
      <c r="F1393">
        <f>+SuperOldData!Y1393</f>
        <v>0</v>
      </c>
      <c r="G1393" s="11">
        <f>+ROUND(SuperOldData!G1393,0)</f>
        <v>116</v>
      </c>
      <c r="H1393" s="8">
        <f>+ROUND(100*SuperOldData!M1393/SuperOldData!G1393,2)</f>
        <v>4.3099999999999996</v>
      </c>
      <c r="I1393" s="8">
        <f>+ROUND(100*SuperOldData!J1393/SuperOldData!G1393,2)</f>
        <v>41.38</v>
      </c>
      <c r="J1393" s="9">
        <f>+ROUND(SuperOldData!C1393,6)</f>
        <v>42.414549000000001</v>
      </c>
      <c r="K1393" s="9">
        <f>+ROUND(SuperOldData!D1393,6)</f>
        <v>-3.5367660000000001</v>
      </c>
    </row>
    <row r="1394" spans="1:11" x14ac:dyDescent="0.25">
      <c r="A1394" s="10" t="str">
        <f>+SuperOldData!A1394</f>
        <v>09289</v>
      </c>
      <c r="B1394" s="12" t="str">
        <f>+SuperOldData!B1394</f>
        <v>Quintanar de la Sierra</v>
      </c>
      <c r="C1394" t="str">
        <f>+SuperOldData!F1394</f>
        <v>Burgos</v>
      </c>
      <c r="D1394" s="11">
        <f>+SuperOldData!X1394</f>
        <v>2967</v>
      </c>
      <c r="E1394" s="6">
        <f>+ROUND(SuperOldData!W1394,4)</f>
        <v>61.994799999999998</v>
      </c>
      <c r="F1394">
        <f>+SuperOldData!Y1394</f>
        <v>0</v>
      </c>
      <c r="G1394" s="11">
        <f>+ROUND(SuperOldData!G1394,0)</f>
        <v>1961</v>
      </c>
      <c r="H1394" s="8">
        <f>+ROUND(100*SuperOldData!M1394/SuperOldData!G1394,2)</f>
        <v>11.91</v>
      </c>
      <c r="I1394" s="8">
        <f>+ROUND(100*SuperOldData!J1394/SuperOldData!G1394,2)</f>
        <v>46.73</v>
      </c>
      <c r="J1394" s="9">
        <f>+ROUND(SuperOldData!C1394,6)</f>
        <v>42.003757999999998</v>
      </c>
      <c r="K1394" s="9">
        <f>+ROUND(SuperOldData!D1394,6)</f>
        <v>-3.0185050000000002</v>
      </c>
    </row>
    <row r="1395" spans="1:11" x14ac:dyDescent="0.25">
      <c r="A1395" s="10" t="str">
        <f>+SuperOldData!A1395</f>
        <v>09292</v>
      </c>
      <c r="B1395" s="12" t="str">
        <f>+SuperOldData!B1395</f>
        <v>Quintanavides</v>
      </c>
      <c r="C1395" t="str">
        <f>+SuperOldData!F1395</f>
        <v>Burgos</v>
      </c>
      <c r="D1395" s="11">
        <f>+SuperOldData!X1395</f>
        <v>3250</v>
      </c>
      <c r="E1395" s="6">
        <f>+ROUND(SuperOldData!W1395,4)</f>
        <v>58.908299999999997</v>
      </c>
      <c r="F1395">
        <f>+SuperOldData!Y1395</f>
        <v>0</v>
      </c>
      <c r="G1395" s="11">
        <f>+ROUND(SuperOldData!G1395,0)</f>
        <v>97</v>
      </c>
      <c r="H1395" s="8">
        <f>+ROUND(100*SuperOldData!M1395/SuperOldData!G1395,2)</f>
        <v>1.03</v>
      </c>
      <c r="I1395" s="8">
        <f>+ROUND(100*SuperOldData!J1395/SuperOldData!G1395,2)</f>
        <v>43.3</v>
      </c>
      <c r="J1395" s="9">
        <f>+ROUND(SuperOldData!C1395,6)</f>
        <v>42.478437</v>
      </c>
      <c r="K1395" s="9">
        <f>+ROUND(SuperOldData!D1395,6)</f>
        <v>-3.4203269999999999</v>
      </c>
    </row>
    <row r="1396" spans="1:11" x14ac:dyDescent="0.25">
      <c r="A1396" s="10" t="str">
        <f>+SuperOldData!A1396</f>
        <v>09294</v>
      </c>
      <c r="B1396" s="12" t="str">
        <f>+SuperOldData!B1396</f>
        <v>Quintanilla de la Mata</v>
      </c>
      <c r="C1396" t="str">
        <f>+SuperOldData!F1396</f>
        <v>Burgos</v>
      </c>
      <c r="D1396" s="11">
        <f>+SuperOldData!X1396</f>
        <v>3207</v>
      </c>
      <c r="E1396" s="6">
        <f>+ROUND(SuperOldData!W1396,4)</f>
        <v>59.438099999999999</v>
      </c>
      <c r="F1396">
        <f>+SuperOldData!Y1396</f>
        <v>0</v>
      </c>
      <c r="G1396" s="11">
        <f>+ROUND(SuperOldData!G1396,0)</f>
        <v>143</v>
      </c>
      <c r="H1396" s="8">
        <f>+ROUND(100*SuperOldData!M1396/SuperOldData!G1396,2)</f>
        <v>2.79</v>
      </c>
      <c r="I1396" s="8">
        <f>+ROUND(100*SuperOldData!J1396/SuperOldData!G1396,2)</f>
        <v>42.32</v>
      </c>
      <c r="J1396" s="9">
        <f>+ROUND(SuperOldData!C1396,6)</f>
        <v>41.994264999999999</v>
      </c>
      <c r="K1396" s="9">
        <f>+ROUND(SuperOldData!D1396,6)</f>
        <v>-3.789005</v>
      </c>
    </row>
    <row r="1397" spans="1:11" x14ac:dyDescent="0.25">
      <c r="A1397" s="10" t="str">
        <f>+SuperOldData!A1397</f>
        <v>09295</v>
      </c>
      <c r="B1397" s="12" t="str">
        <f>+SuperOldData!B1397</f>
        <v>Quintanilla del Coco</v>
      </c>
      <c r="C1397" t="str">
        <f>+SuperOldData!F1397</f>
        <v>Burgos</v>
      </c>
      <c r="D1397" s="11">
        <f>+SuperOldData!X1397</f>
        <v>2648</v>
      </c>
      <c r="E1397" s="6">
        <f>+ROUND(SuperOldData!W1397,4)</f>
        <v>66.141000000000005</v>
      </c>
      <c r="F1397">
        <f>+SuperOldData!Y1397</f>
        <v>0</v>
      </c>
      <c r="G1397" s="11">
        <f>+ROUND(SuperOldData!G1397,0)</f>
        <v>70</v>
      </c>
      <c r="H1397" s="8">
        <f>+ROUND(100*SuperOldData!M1397/SuperOldData!G1397,2)</f>
        <v>0</v>
      </c>
      <c r="I1397" s="8">
        <f>+ROUND(100*SuperOldData!J1397/SuperOldData!G1397,2)</f>
        <v>50</v>
      </c>
      <c r="J1397" s="9">
        <f>+ROUND(SuperOldData!C1397,6)</f>
        <v>41.985444999999999</v>
      </c>
      <c r="K1397" s="9">
        <f>+ROUND(SuperOldData!D1397,6)</f>
        <v>-3.5257499999999999</v>
      </c>
    </row>
    <row r="1398" spans="1:11" x14ac:dyDescent="0.25">
      <c r="A1398" s="10" t="str">
        <f>+SuperOldData!A1398</f>
        <v>09297</v>
      </c>
      <c r="B1398" s="12" t="str">
        <f>+SuperOldData!B1398</f>
        <v>Quintanillas, Las</v>
      </c>
      <c r="C1398" t="str">
        <f>+SuperOldData!F1398</f>
        <v>Burgos</v>
      </c>
      <c r="D1398" s="11">
        <f>+SuperOldData!X1398</f>
        <v>5994</v>
      </c>
      <c r="E1398" s="6">
        <f>+ROUND(SuperOldData!W1398,4)</f>
        <v>28.037199999999999</v>
      </c>
      <c r="F1398">
        <f>+SuperOldData!Y1398</f>
        <v>0</v>
      </c>
      <c r="G1398" s="11">
        <f>+ROUND(SuperOldData!G1398,0)</f>
        <v>395</v>
      </c>
      <c r="H1398" s="8">
        <f>+ROUND(100*SuperOldData!M1398/SuperOldData!G1398,2)</f>
        <v>4.74</v>
      </c>
      <c r="I1398" s="8">
        <f>+ROUND(100*SuperOldData!J1398/SuperOldData!G1398,2)</f>
        <v>43.11</v>
      </c>
      <c r="J1398" s="9">
        <f>+ROUND(SuperOldData!C1398,6)</f>
        <v>42.372149</v>
      </c>
      <c r="K1398" s="9">
        <f>+ROUND(SuperOldData!D1398,6)</f>
        <v>-3.8477939999999999</v>
      </c>
    </row>
    <row r="1399" spans="1:11" x14ac:dyDescent="0.25">
      <c r="A1399" s="10" t="str">
        <f>+SuperOldData!A1399</f>
        <v>09298</v>
      </c>
      <c r="B1399" s="12" t="str">
        <f>+SuperOldData!B1399</f>
        <v>Quintanilla San García</v>
      </c>
      <c r="C1399" t="str">
        <f>+SuperOldData!F1399</f>
        <v>Burgos</v>
      </c>
      <c r="D1399" s="11">
        <f>+SuperOldData!X1399</f>
        <v>1507</v>
      </c>
      <c r="E1399" s="6">
        <f>+ROUND(SuperOldData!W1399,4)</f>
        <v>78.936700000000002</v>
      </c>
      <c r="F1399">
        <f>+SuperOldData!Y1399</f>
        <v>0</v>
      </c>
      <c r="G1399" s="11">
        <f>+ROUND(SuperOldData!G1399,0)</f>
        <v>103</v>
      </c>
      <c r="H1399" s="8">
        <f>+ROUND(100*SuperOldData!M1399/SuperOldData!G1399,2)</f>
        <v>7.12</v>
      </c>
      <c r="I1399" s="8">
        <f>+ROUND(100*SuperOldData!J1399/SuperOldData!G1399,2)</f>
        <v>34.04</v>
      </c>
      <c r="J1399" s="9">
        <f>+ROUND(SuperOldData!C1399,6)</f>
        <v>42.551496</v>
      </c>
      <c r="K1399" s="9">
        <f>+ROUND(SuperOldData!D1399,6)</f>
        <v>-3.1923460000000001</v>
      </c>
    </row>
    <row r="1400" spans="1:11" x14ac:dyDescent="0.25">
      <c r="A1400" s="10" t="str">
        <f>+SuperOldData!A1400</f>
        <v>09301</v>
      </c>
      <c r="B1400" s="12" t="str">
        <f>+SuperOldData!B1400</f>
        <v>Quintanilla Vivar</v>
      </c>
      <c r="C1400" t="str">
        <f>+SuperOldData!F1400</f>
        <v>Burgos</v>
      </c>
      <c r="D1400" s="11">
        <f>+SuperOldData!X1400</f>
        <v>7826</v>
      </c>
      <c r="E1400" s="6">
        <f>+ROUND(SuperOldData!W1400,4)</f>
        <v>6.1299000000000001</v>
      </c>
      <c r="F1400">
        <f>+SuperOldData!Y1400</f>
        <v>0</v>
      </c>
      <c r="G1400" s="11">
        <f>+ROUND(SuperOldData!G1400,0)</f>
        <v>780</v>
      </c>
      <c r="H1400" s="8">
        <f>+ROUND(100*SuperOldData!M1400/SuperOldData!G1400,2)</f>
        <v>2.19</v>
      </c>
      <c r="I1400" s="8">
        <f>+ROUND(100*SuperOldData!J1400/SuperOldData!G1400,2)</f>
        <v>45.52</v>
      </c>
      <c r="J1400" s="9">
        <f>+ROUND(SuperOldData!C1400,6)</f>
        <v>42.413034000000003</v>
      </c>
      <c r="K1400" s="9">
        <f>+ROUND(SuperOldData!D1400,6)</f>
        <v>-3.6802100000000002</v>
      </c>
    </row>
    <row r="1401" spans="1:11" x14ac:dyDescent="0.25">
      <c r="A1401" s="10" t="str">
        <f>+SuperOldData!A1401</f>
        <v>09302</v>
      </c>
      <c r="B1401" s="12" t="str">
        <f>+SuperOldData!B1401</f>
        <v>Rabanera del Pinar</v>
      </c>
      <c r="C1401" t="str">
        <f>+SuperOldData!F1401</f>
        <v>Burgos</v>
      </c>
      <c r="D1401" s="11">
        <f>+SuperOldData!X1401</f>
        <v>85</v>
      </c>
      <c r="E1401" s="6">
        <f>+ROUND(SuperOldData!W1401,4)</f>
        <v>97.960800000000006</v>
      </c>
      <c r="F1401">
        <f>+SuperOldData!Y1401</f>
        <v>1</v>
      </c>
      <c r="G1401" s="11">
        <f>+ROUND(SuperOldData!G1401,0)</f>
        <v>118</v>
      </c>
      <c r="H1401" s="8">
        <f>+ROUND(100*SuperOldData!M1401/SuperOldData!G1401,2)</f>
        <v>0</v>
      </c>
      <c r="I1401" s="8">
        <f>+ROUND(100*SuperOldData!J1401/SuperOldData!G1401,2)</f>
        <v>41.53</v>
      </c>
      <c r="J1401" s="9">
        <f>+ROUND(SuperOldData!C1401,6)</f>
        <v>41.896081000000002</v>
      </c>
      <c r="K1401" s="9">
        <f>+ROUND(SuperOldData!D1401,6)</f>
        <v>-3.1978149999999999</v>
      </c>
    </row>
    <row r="1402" spans="1:11" x14ac:dyDescent="0.25">
      <c r="A1402" s="10" t="str">
        <f>+SuperOldData!A1402</f>
        <v>09303</v>
      </c>
      <c r="B1402" s="12" t="str">
        <f>+SuperOldData!B1402</f>
        <v>Rábanos</v>
      </c>
      <c r="C1402" t="str">
        <f>+SuperOldData!F1402</f>
        <v>Burgos</v>
      </c>
      <c r="D1402" s="11">
        <f>+SuperOldData!X1402</f>
        <v>3839</v>
      </c>
      <c r="E1402" s="6">
        <f>+ROUND(SuperOldData!W1402,4)</f>
        <v>52.513599999999997</v>
      </c>
      <c r="F1402">
        <f>+SuperOldData!Y1402</f>
        <v>0</v>
      </c>
      <c r="G1402" s="11">
        <f>+ROUND(SuperOldData!G1402,0)</f>
        <v>89</v>
      </c>
      <c r="H1402" s="8">
        <f>+ROUND(100*SuperOldData!M1402/SuperOldData!G1402,2)</f>
        <v>0</v>
      </c>
      <c r="I1402" s="8">
        <f>+ROUND(100*SuperOldData!J1402/SuperOldData!G1402,2)</f>
        <v>42.7</v>
      </c>
      <c r="J1402" s="9">
        <f>+ROUND(SuperOldData!C1402,6)</f>
        <v>42.309525000000001</v>
      </c>
      <c r="K1402" s="9">
        <f>+ROUND(SuperOldData!D1402,6)</f>
        <v>-3.287258</v>
      </c>
    </row>
    <row r="1403" spans="1:11" x14ac:dyDescent="0.25">
      <c r="A1403" s="10" t="str">
        <f>+SuperOldData!A1403</f>
        <v>09304</v>
      </c>
      <c r="B1403" s="12" t="str">
        <f>+SuperOldData!B1403</f>
        <v>Rabé de las Calzadas</v>
      </c>
      <c r="C1403" t="str">
        <f>+SuperOldData!F1403</f>
        <v>Burgos</v>
      </c>
      <c r="D1403" s="11">
        <f>+SuperOldData!X1403</f>
        <v>6019</v>
      </c>
      <c r="E1403" s="6">
        <f>+ROUND(SuperOldData!W1403,4)</f>
        <v>27.784600000000001</v>
      </c>
      <c r="F1403">
        <f>+SuperOldData!Y1403</f>
        <v>0</v>
      </c>
      <c r="G1403" s="11">
        <f>+ROUND(SuperOldData!G1403,0)</f>
        <v>223</v>
      </c>
      <c r="H1403" s="8">
        <f>+ROUND(100*SuperOldData!M1403/SuperOldData!G1403,2)</f>
        <v>0.9</v>
      </c>
      <c r="I1403" s="8">
        <f>+ROUND(100*SuperOldData!J1403/SuperOldData!G1403,2)</f>
        <v>49.78</v>
      </c>
      <c r="J1403" s="9">
        <f>+ROUND(SuperOldData!C1403,6)</f>
        <v>42.335800999999996</v>
      </c>
      <c r="K1403" s="9">
        <f>+ROUND(SuperOldData!D1403,6)</f>
        <v>-3.8551090000000001</v>
      </c>
    </row>
    <row r="1404" spans="1:11" x14ac:dyDescent="0.25">
      <c r="A1404" s="10" t="str">
        <f>+SuperOldData!A1404</f>
        <v>09306</v>
      </c>
      <c r="B1404" s="12" t="str">
        <f>+SuperOldData!B1404</f>
        <v>Rebolledo de la Torre</v>
      </c>
      <c r="C1404" t="str">
        <f>+SuperOldData!F1404</f>
        <v>Burgos</v>
      </c>
      <c r="D1404" s="11">
        <f>+SuperOldData!X1404</f>
        <v>910</v>
      </c>
      <c r="E1404" s="6">
        <f>+ROUND(SuperOldData!W1404,4)</f>
        <v>85.818100000000001</v>
      </c>
      <c r="F1404">
        <f>+SuperOldData!Y1404</f>
        <v>0</v>
      </c>
      <c r="G1404" s="11">
        <f>+ROUND(SuperOldData!G1404,0)</f>
        <v>134</v>
      </c>
      <c r="H1404" s="8">
        <f>+ROUND(100*SuperOldData!M1404/SuperOldData!G1404,2)</f>
        <v>0.75</v>
      </c>
      <c r="I1404" s="8">
        <f>+ROUND(100*SuperOldData!J1404/SuperOldData!G1404,2)</f>
        <v>46.27</v>
      </c>
      <c r="J1404" s="9">
        <f>+ROUND(SuperOldData!C1404,6)</f>
        <v>42.688119</v>
      </c>
      <c r="K1404" s="9">
        <f>+ROUND(SuperOldData!D1404,6)</f>
        <v>-4.213228</v>
      </c>
    </row>
    <row r="1405" spans="1:11" x14ac:dyDescent="0.25">
      <c r="A1405" s="10" t="str">
        <f>+SuperOldData!A1405</f>
        <v>09307</v>
      </c>
      <c r="B1405" s="12" t="str">
        <f>+SuperOldData!B1405</f>
        <v>Redecilla del Camino</v>
      </c>
      <c r="C1405" t="str">
        <f>+SuperOldData!F1405</f>
        <v>Burgos</v>
      </c>
      <c r="D1405" s="11">
        <f>+SuperOldData!X1405</f>
        <v>3421</v>
      </c>
      <c r="E1405" s="6">
        <f>+ROUND(SuperOldData!W1405,4)</f>
        <v>57.097099999999998</v>
      </c>
      <c r="F1405">
        <f>+SuperOldData!Y1405</f>
        <v>0</v>
      </c>
      <c r="G1405" s="11">
        <f>+ROUND(SuperOldData!G1405,0)</f>
        <v>127</v>
      </c>
      <c r="H1405" s="8">
        <f>+ROUND(100*SuperOldData!M1405/SuperOldData!G1405,2)</f>
        <v>3.59</v>
      </c>
      <c r="I1405" s="8">
        <f>+ROUND(100*SuperOldData!J1405/SuperOldData!G1405,2)</f>
        <v>43.1</v>
      </c>
      <c r="J1405" s="9">
        <f>+ROUND(SuperOldData!C1405,6)</f>
        <v>42.418030000000002</v>
      </c>
      <c r="K1405" s="9">
        <f>+ROUND(SuperOldData!D1405,6)</f>
        <v>-3.0645630000000001</v>
      </c>
    </row>
    <row r="1406" spans="1:11" x14ac:dyDescent="0.25">
      <c r="A1406" s="10" t="str">
        <f>+SuperOldData!A1406</f>
        <v>09308</v>
      </c>
      <c r="B1406" s="12" t="str">
        <f>+SuperOldData!B1406</f>
        <v>Redecilla del Campo</v>
      </c>
      <c r="C1406" t="str">
        <f>+SuperOldData!F1406</f>
        <v>Burgos</v>
      </c>
      <c r="D1406" s="11">
        <f>+SuperOldData!X1406</f>
        <v>505</v>
      </c>
      <c r="E1406" s="6">
        <f>+ROUND(SuperOldData!W1406,4)</f>
        <v>90.808300000000003</v>
      </c>
      <c r="F1406">
        <f>+SuperOldData!Y1406</f>
        <v>1</v>
      </c>
      <c r="G1406" s="11">
        <f>+ROUND(SuperOldData!G1406,0)</f>
        <v>77</v>
      </c>
      <c r="H1406" s="8">
        <f>+ROUND(100*SuperOldData!M1406/SuperOldData!G1406,2)</f>
        <v>4.63</v>
      </c>
      <c r="I1406" s="8">
        <f>+ROUND(100*SuperOldData!J1406/SuperOldData!G1406,2)</f>
        <v>45.73</v>
      </c>
      <c r="J1406" s="9">
        <f>+ROUND(SuperOldData!C1406,6)</f>
        <v>42.456378999999998</v>
      </c>
      <c r="K1406" s="9">
        <f>+ROUND(SuperOldData!D1406,6)</f>
        <v>-3.117108</v>
      </c>
    </row>
    <row r="1407" spans="1:11" x14ac:dyDescent="0.25">
      <c r="A1407" s="10" t="str">
        <f>+SuperOldData!A1407</f>
        <v>09309</v>
      </c>
      <c r="B1407" s="12" t="str">
        <f>+SuperOldData!B1407</f>
        <v>Regumiel de la Sierra</v>
      </c>
      <c r="C1407" t="str">
        <f>+SuperOldData!F1407</f>
        <v>Burgos</v>
      </c>
      <c r="D1407" s="11">
        <f>+SuperOldData!X1407</f>
        <v>3712</v>
      </c>
      <c r="E1407" s="6">
        <f>+ROUND(SuperOldData!W1407,4)</f>
        <v>54.016800000000003</v>
      </c>
      <c r="F1407">
        <f>+SuperOldData!Y1407</f>
        <v>0</v>
      </c>
      <c r="G1407" s="11">
        <f>+ROUND(SuperOldData!G1407,0)</f>
        <v>387</v>
      </c>
      <c r="H1407" s="8">
        <f>+ROUND(100*SuperOldData!M1407/SuperOldData!G1407,2)</f>
        <v>3.06</v>
      </c>
      <c r="I1407" s="8">
        <f>+ROUND(100*SuperOldData!J1407/SuperOldData!G1407,2)</f>
        <v>48.99</v>
      </c>
      <c r="J1407" s="9">
        <f>+ROUND(SuperOldData!C1407,6)</f>
        <v>41.960608000000001</v>
      </c>
      <c r="K1407" s="9">
        <f>+ROUND(SuperOldData!D1407,6)</f>
        <v>-2.9794209999999999</v>
      </c>
    </row>
    <row r="1408" spans="1:11" x14ac:dyDescent="0.25">
      <c r="A1408" s="10" t="str">
        <f>+SuperOldData!A1408</f>
        <v>09310</v>
      </c>
      <c r="B1408" s="12" t="str">
        <f>+SuperOldData!B1408</f>
        <v>Reinoso</v>
      </c>
      <c r="C1408" t="str">
        <f>+SuperOldData!F1408</f>
        <v>Burgos</v>
      </c>
      <c r="D1408" s="11">
        <f>+SuperOldData!X1408</f>
        <v>1712</v>
      </c>
      <c r="E1408" s="6">
        <f>+ROUND(SuperOldData!W1408,4)</f>
        <v>76.706500000000005</v>
      </c>
      <c r="F1408">
        <f>+SuperOldData!Y1408</f>
        <v>0</v>
      </c>
      <c r="G1408" s="11">
        <f>+ROUND(SuperOldData!G1408,0)</f>
        <v>13</v>
      </c>
      <c r="H1408" s="8">
        <f>+ROUND(100*SuperOldData!M1408/SuperOldData!G1408,2)</f>
        <v>0</v>
      </c>
      <c r="I1408" s="8">
        <f>+ROUND(100*SuperOldData!J1408/SuperOldData!G1408,2)</f>
        <v>23.08</v>
      </c>
      <c r="J1408" s="9">
        <f>+ROUND(SuperOldData!C1408,6)</f>
        <v>42.509427000000002</v>
      </c>
      <c r="K1408" s="9">
        <f>+ROUND(SuperOldData!D1408,6)</f>
        <v>-3.3883730000000001</v>
      </c>
    </row>
    <row r="1409" spans="1:11" x14ac:dyDescent="0.25">
      <c r="A1409" s="10" t="str">
        <f>+SuperOldData!A1409</f>
        <v>09311</v>
      </c>
      <c r="B1409" s="12" t="str">
        <f>+SuperOldData!B1409</f>
        <v>Retuerta</v>
      </c>
      <c r="C1409" t="str">
        <f>+SuperOldData!F1409</f>
        <v>Burgos</v>
      </c>
      <c r="D1409" s="11">
        <f>+SuperOldData!X1409</f>
        <v>2719</v>
      </c>
      <c r="E1409" s="6">
        <f>+ROUND(SuperOldData!W1409,4)</f>
        <v>65.118300000000005</v>
      </c>
      <c r="F1409">
        <f>+SuperOldData!Y1409</f>
        <v>0</v>
      </c>
      <c r="G1409" s="11">
        <f>+ROUND(SuperOldData!G1409,0)</f>
        <v>74</v>
      </c>
      <c r="H1409" s="8">
        <f>+ROUND(100*SuperOldData!M1409/SuperOldData!G1409,2)</f>
        <v>0</v>
      </c>
      <c r="I1409" s="8">
        <f>+ROUND(100*SuperOldData!J1409/SuperOldData!G1409,2)</f>
        <v>40.54</v>
      </c>
      <c r="J1409" s="9">
        <f>+ROUND(SuperOldData!C1409,6)</f>
        <v>42.030619999999999</v>
      </c>
      <c r="K1409" s="9">
        <f>+ROUND(SuperOldData!D1409,6)</f>
        <v>-3.4993530000000002</v>
      </c>
    </row>
    <row r="1410" spans="1:11" x14ac:dyDescent="0.25">
      <c r="A1410" s="10" t="str">
        <f>+SuperOldData!A1410</f>
        <v>09312</v>
      </c>
      <c r="B1410" s="12" t="str">
        <f>+SuperOldData!B1410</f>
        <v>Revilla y Ahedo, La</v>
      </c>
      <c r="C1410" t="str">
        <f>+SuperOldData!F1410</f>
        <v>Burgos</v>
      </c>
      <c r="D1410" s="11">
        <f>+SuperOldData!X1410</f>
        <v>2926</v>
      </c>
      <c r="E1410" s="6">
        <f>+ROUND(SuperOldData!W1410,4)</f>
        <v>62.407600000000002</v>
      </c>
      <c r="F1410">
        <f>+SuperOldData!Y1410</f>
        <v>0</v>
      </c>
      <c r="G1410" s="11">
        <f>+ROUND(SuperOldData!G1410,0)</f>
        <v>126</v>
      </c>
      <c r="H1410" s="8">
        <f>+ROUND(100*SuperOldData!M1410/SuperOldData!G1410,2)</f>
        <v>5.56</v>
      </c>
      <c r="I1410" s="8">
        <f>+ROUND(100*SuperOldData!J1410/SuperOldData!G1410,2)</f>
        <v>45.24</v>
      </c>
      <c r="J1410" s="9">
        <f>+ROUND(SuperOldData!C1410,6)</f>
        <v>42.008294999999997</v>
      </c>
      <c r="K1410" s="9">
        <f>+ROUND(SuperOldData!D1410,6)</f>
        <v>-3.3474919999999999</v>
      </c>
    </row>
    <row r="1411" spans="1:11" x14ac:dyDescent="0.25">
      <c r="A1411" s="10" t="str">
        <f>+SuperOldData!A1411</f>
        <v>09314</v>
      </c>
      <c r="B1411" s="12" t="str">
        <f>+SuperOldData!B1411</f>
        <v>Revilla del Campo</v>
      </c>
      <c r="C1411" t="str">
        <f>+SuperOldData!F1411</f>
        <v>Burgos</v>
      </c>
      <c r="D1411" s="11">
        <f>+SuperOldData!X1411</f>
        <v>1396</v>
      </c>
      <c r="E1411" s="6">
        <f>+ROUND(SuperOldData!W1411,4)</f>
        <v>80.298199999999994</v>
      </c>
      <c r="F1411">
        <f>+SuperOldData!Y1411</f>
        <v>0</v>
      </c>
      <c r="G1411" s="11">
        <f>+ROUND(SuperOldData!G1411,0)</f>
        <v>113</v>
      </c>
      <c r="H1411" s="8">
        <f>+ROUND(100*SuperOldData!M1411/SuperOldData!G1411,2)</f>
        <v>1.02</v>
      </c>
      <c r="I1411" s="8">
        <f>+ROUND(100*SuperOldData!J1411/SuperOldData!G1411,2)</f>
        <v>36.369999999999997</v>
      </c>
      <c r="J1411" s="9">
        <f>+ROUND(SuperOldData!C1411,6)</f>
        <v>42.200114999999997</v>
      </c>
      <c r="K1411" s="9">
        <f>+ROUND(SuperOldData!D1411,6)</f>
        <v>-3.534951</v>
      </c>
    </row>
    <row r="1412" spans="1:11" x14ac:dyDescent="0.25">
      <c r="A1412" s="10" t="str">
        <f>+SuperOldData!A1412</f>
        <v>09315</v>
      </c>
      <c r="B1412" s="12" t="str">
        <f>+SuperOldData!B1412</f>
        <v>Revillarruz</v>
      </c>
      <c r="C1412" t="str">
        <f>+SuperOldData!F1412</f>
        <v>Burgos</v>
      </c>
      <c r="D1412" s="11">
        <f>+SuperOldData!X1412</f>
        <v>8078</v>
      </c>
      <c r="E1412" s="6">
        <f>+ROUND(SuperOldData!W1412,4)</f>
        <v>1.6449</v>
      </c>
      <c r="F1412">
        <f>+SuperOldData!Y1412</f>
        <v>0</v>
      </c>
      <c r="G1412" s="11">
        <f>+ROUND(SuperOldData!G1412,0)</f>
        <v>493</v>
      </c>
      <c r="H1412" s="8">
        <f>+ROUND(100*SuperOldData!M1412/SuperOldData!G1412,2)</f>
        <v>5.67</v>
      </c>
      <c r="I1412" s="8">
        <f>+ROUND(100*SuperOldData!J1412/SuperOldData!G1412,2)</f>
        <v>48.84</v>
      </c>
      <c r="J1412" s="9">
        <f>+ROUND(SuperOldData!C1412,6)</f>
        <v>42.227125000000001</v>
      </c>
      <c r="K1412" s="9">
        <f>+ROUND(SuperOldData!D1412,6)</f>
        <v>-3.6637960000000001</v>
      </c>
    </row>
    <row r="1413" spans="1:11" x14ac:dyDescent="0.25">
      <c r="A1413" s="10" t="str">
        <f>+SuperOldData!A1413</f>
        <v>09316</v>
      </c>
      <c r="B1413" s="12" t="str">
        <f>+SuperOldData!B1413</f>
        <v>Revilla Vallejera</v>
      </c>
      <c r="C1413" t="str">
        <f>+SuperOldData!F1413</f>
        <v>Burgos</v>
      </c>
      <c r="D1413" s="11">
        <f>+SuperOldData!X1413</f>
        <v>1772</v>
      </c>
      <c r="E1413" s="6">
        <f>+ROUND(SuperOldData!W1413,4)</f>
        <v>76.115099999999998</v>
      </c>
      <c r="F1413">
        <f>+SuperOldData!Y1413</f>
        <v>0</v>
      </c>
      <c r="G1413" s="11">
        <f>+ROUND(SuperOldData!G1413,0)</f>
        <v>98</v>
      </c>
      <c r="H1413" s="8">
        <f>+ROUND(100*SuperOldData!M1413/SuperOldData!G1413,2)</f>
        <v>3.06</v>
      </c>
      <c r="I1413" s="8">
        <f>+ROUND(100*SuperOldData!J1413/SuperOldData!G1413,2)</f>
        <v>39.799999999999997</v>
      </c>
      <c r="J1413" s="9">
        <f>+ROUND(SuperOldData!C1413,6)</f>
        <v>42.150646999999999</v>
      </c>
      <c r="K1413" s="9">
        <f>+ROUND(SuperOldData!D1413,6)</f>
        <v>-4.1306159999999998</v>
      </c>
    </row>
    <row r="1414" spans="1:11" x14ac:dyDescent="0.25">
      <c r="A1414" s="10" t="str">
        <f>+SuperOldData!A1414</f>
        <v>09317</v>
      </c>
      <c r="B1414" s="12" t="str">
        <f>+SuperOldData!B1414</f>
        <v>Rezmondo</v>
      </c>
      <c r="C1414" t="str">
        <f>+SuperOldData!F1414</f>
        <v>Burgos</v>
      </c>
      <c r="D1414" s="11">
        <f>+SuperOldData!X1414</f>
        <v>755</v>
      </c>
      <c r="E1414" s="6">
        <f>+ROUND(SuperOldData!W1414,4)</f>
        <v>87.777199999999993</v>
      </c>
      <c r="F1414">
        <f>+SuperOldData!Y1414</f>
        <v>0</v>
      </c>
      <c r="G1414" s="11">
        <f>+ROUND(SuperOldData!G1414,0)</f>
        <v>16</v>
      </c>
      <c r="H1414" s="8">
        <f>+ROUND(100*SuperOldData!M1414/SuperOldData!G1414,2)</f>
        <v>0</v>
      </c>
      <c r="I1414" s="8">
        <f>+ROUND(100*SuperOldData!J1414/SuperOldData!G1414,2)</f>
        <v>56.25</v>
      </c>
      <c r="J1414" s="9">
        <f>+ROUND(SuperOldData!C1414,6)</f>
        <v>42.514000000000003</v>
      </c>
      <c r="K1414" s="9">
        <f>+ROUND(SuperOldData!D1414,6)</f>
        <v>-4.2311589999999999</v>
      </c>
    </row>
    <row r="1415" spans="1:11" x14ac:dyDescent="0.25">
      <c r="A1415" s="10" t="str">
        <f>+SuperOldData!A1415</f>
        <v>09318</v>
      </c>
      <c r="B1415" s="12" t="str">
        <f>+SuperOldData!B1415</f>
        <v>Riocavado de la Sierra</v>
      </c>
      <c r="C1415" t="str">
        <f>+SuperOldData!F1415</f>
        <v>Burgos</v>
      </c>
      <c r="D1415" s="11">
        <f>+SuperOldData!X1415</f>
        <v>50</v>
      </c>
      <c r="E1415" s="6">
        <f>+ROUND(SuperOldData!W1415,4)</f>
        <v>99.2607</v>
      </c>
      <c r="F1415">
        <f>+SuperOldData!Y1415</f>
        <v>1</v>
      </c>
      <c r="G1415" s="11">
        <f>+ROUND(SuperOldData!G1415,0)</f>
        <v>58</v>
      </c>
      <c r="H1415" s="8">
        <f>+ROUND(100*SuperOldData!M1415/SuperOldData!G1415,2)</f>
        <v>0</v>
      </c>
      <c r="I1415" s="8">
        <f>+ROUND(100*SuperOldData!J1415/SuperOldData!G1415,2)</f>
        <v>37.93</v>
      </c>
      <c r="J1415" s="9">
        <f>+ROUND(SuperOldData!C1415,6)</f>
        <v>42.179188000000003</v>
      </c>
      <c r="K1415" s="9">
        <f>+ROUND(SuperOldData!D1415,6)</f>
        <v>-3.2213560000000001</v>
      </c>
    </row>
    <row r="1416" spans="1:11" x14ac:dyDescent="0.25">
      <c r="A1416" s="10" t="str">
        <f>+SuperOldData!A1416</f>
        <v>09321</v>
      </c>
      <c r="B1416" s="12" t="str">
        <f>+SuperOldData!B1416</f>
        <v>Roa</v>
      </c>
      <c r="C1416" t="str">
        <f>+SuperOldData!F1416</f>
        <v>Burgos</v>
      </c>
      <c r="D1416" s="11">
        <f>+SuperOldData!X1416</f>
        <v>4887</v>
      </c>
      <c r="E1416" s="6">
        <f>+ROUND(SuperOldData!W1416,4)</f>
        <v>40.567999999999998</v>
      </c>
      <c r="F1416">
        <f>+SuperOldData!Y1416</f>
        <v>0</v>
      </c>
      <c r="G1416" s="11">
        <f>+ROUND(SuperOldData!G1416,0)</f>
        <v>2451</v>
      </c>
      <c r="H1416" s="8">
        <f>+ROUND(100*SuperOldData!M1416/SuperOldData!G1416,2)</f>
        <v>16.82</v>
      </c>
      <c r="I1416" s="8">
        <f>+ROUND(100*SuperOldData!J1416/SuperOldData!G1416,2)</f>
        <v>48.05</v>
      </c>
      <c r="J1416" s="9">
        <f>+ROUND(SuperOldData!C1416,6)</f>
        <v>41.695703000000002</v>
      </c>
      <c r="K1416" s="9">
        <f>+ROUND(SuperOldData!D1416,6)</f>
        <v>-3.9209049999999999</v>
      </c>
    </row>
    <row r="1417" spans="1:11" x14ac:dyDescent="0.25">
      <c r="A1417" s="10" t="str">
        <f>+SuperOldData!A1417</f>
        <v>09323</v>
      </c>
      <c r="B1417" s="12" t="str">
        <f>+SuperOldData!B1417</f>
        <v>Rojas</v>
      </c>
      <c r="C1417" t="str">
        <f>+SuperOldData!F1417</f>
        <v>Burgos</v>
      </c>
      <c r="D1417" s="11">
        <f>+SuperOldData!X1417</f>
        <v>2003</v>
      </c>
      <c r="E1417" s="6">
        <f>+ROUND(SuperOldData!W1417,4)</f>
        <v>73.62</v>
      </c>
      <c r="F1417">
        <f>+SuperOldData!Y1417</f>
        <v>0</v>
      </c>
      <c r="G1417" s="11">
        <f>+ROUND(SuperOldData!G1417,0)</f>
        <v>77</v>
      </c>
      <c r="H1417" s="8">
        <f>+ROUND(100*SuperOldData!M1417/SuperOldData!G1417,2)</f>
        <v>2.61</v>
      </c>
      <c r="I1417" s="8">
        <f>+ROUND(100*SuperOldData!J1417/SuperOldData!G1417,2)</f>
        <v>32.630000000000003</v>
      </c>
      <c r="J1417" s="9">
        <f>+ROUND(SuperOldData!C1417,6)</f>
        <v>42.585278000000002</v>
      </c>
      <c r="K1417" s="9">
        <f>+ROUND(SuperOldData!D1417,6)</f>
        <v>-3.447314</v>
      </c>
    </row>
    <row r="1418" spans="1:11" x14ac:dyDescent="0.25">
      <c r="A1418" s="10" t="str">
        <f>+SuperOldData!A1418</f>
        <v>09325</v>
      </c>
      <c r="B1418" s="12" t="str">
        <f>+SuperOldData!B1418</f>
        <v>Royuela de Río Franco</v>
      </c>
      <c r="C1418" t="str">
        <f>+SuperOldData!F1418</f>
        <v>Burgos</v>
      </c>
      <c r="D1418" s="11">
        <f>+SuperOldData!X1418</f>
        <v>341</v>
      </c>
      <c r="E1418" s="6">
        <f>+ROUND(SuperOldData!W1418,4)</f>
        <v>93.112399999999994</v>
      </c>
      <c r="F1418">
        <f>+SuperOldData!Y1418</f>
        <v>1</v>
      </c>
      <c r="G1418" s="11">
        <f>+ROUND(SuperOldData!G1418,0)</f>
        <v>228</v>
      </c>
      <c r="H1418" s="8">
        <f>+ROUND(100*SuperOldData!M1418/SuperOldData!G1418,2)</f>
        <v>2.78</v>
      </c>
      <c r="I1418" s="8">
        <f>+ROUND(100*SuperOldData!J1418/SuperOldData!G1418,2)</f>
        <v>41.32</v>
      </c>
      <c r="J1418" s="9">
        <f>+ROUND(SuperOldData!C1418,6)</f>
        <v>41.995367999999999</v>
      </c>
      <c r="K1418" s="9">
        <f>+ROUND(SuperOldData!D1418,6)</f>
        <v>-3.964852</v>
      </c>
    </row>
    <row r="1419" spans="1:11" x14ac:dyDescent="0.25">
      <c r="A1419" s="10" t="str">
        <f>+SuperOldData!A1419</f>
        <v>09326</v>
      </c>
      <c r="B1419" s="12" t="str">
        <f>+SuperOldData!B1419</f>
        <v>Rubena</v>
      </c>
      <c r="C1419" t="str">
        <f>+SuperOldData!F1419</f>
        <v>Burgos</v>
      </c>
      <c r="D1419" s="11">
        <f>+SuperOldData!X1419</f>
        <v>6988</v>
      </c>
      <c r="E1419" s="6">
        <f>+ROUND(SuperOldData!W1419,4)</f>
        <v>16.991099999999999</v>
      </c>
      <c r="F1419">
        <f>+SuperOldData!Y1419</f>
        <v>0</v>
      </c>
      <c r="G1419" s="11">
        <f>+ROUND(SuperOldData!G1419,0)</f>
        <v>182</v>
      </c>
      <c r="H1419" s="8">
        <f>+ROUND(100*SuperOldData!M1419/SuperOldData!G1419,2)</f>
        <v>1.1000000000000001</v>
      </c>
      <c r="I1419" s="8">
        <f>+ROUND(100*SuperOldData!J1419/SuperOldData!G1419,2)</f>
        <v>40.659999999999997</v>
      </c>
      <c r="J1419" s="9">
        <f>+ROUND(SuperOldData!C1419,6)</f>
        <v>42.390385999999999</v>
      </c>
      <c r="K1419" s="9">
        <f>+ROUND(SuperOldData!D1419,6)</f>
        <v>-3.5761599999999998</v>
      </c>
    </row>
    <row r="1420" spans="1:11" x14ac:dyDescent="0.25">
      <c r="A1420" s="10" t="str">
        <f>+SuperOldData!A1420</f>
        <v>09327</v>
      </c>
      <c r="B1420" s="12" t="str">
        <f>+SuperOldData!B1420</f>
        <v>Rublacedo de Abajo</v>
      </c>
      <c r="C1420" t="str">
        <f>+SuperOldData!F1420</f>
        <v>Burgos</v>
      </c>
      <c r="D1420" s="11">
        <f>+SuperOldData!X1420</f>
        <v>3618</v>
      </c>
      <c r="E1420" s="6">
        <f>+ROUND(SuperOldData!W1420,4)</f>
        <v>54.959299999999999</v>
      </c>
      <c r="F1420">
        <f>+SuperOldData!Y1420</f>
        <v>0</v>
      </c>
      <c r="G1420" s="11">
        <f>+ROUND(SuperOldData!G1420,0)</f>
        <v>35</v>
      </c>
      <c r="H1420" s="8">
        <f>+ROUND(100*SuperOldData!M1420/SuperOldData!G1420,2)</f>
        <v>2.86</v>
      </c>
      <c r="I1420" s="8">
        <f>+ROUND(100*SuperOldData!J1420/SuperOldData!G1420,2)</f>
        <v>48.57</v>
      </c>
      <c r="J1420" s="9">
        <f>+ROUND(SuperOldData!C1420,6)</f>
        <v>42.536999999999999</v>
      </c>
      <c r="K1420" s="9">
        <f>+ROUND(SuperOldData!D1420,6)</f>
        <v>-3.5046629999999999</v>
      </c>
    </row>
    <row r="1421" spans="1:11" x14ac:dyDescent="0.25">
      <c r="A1421" s="10" t="str">
        <f>+SuperOldData!A1421</f>
        <v>09328</v>
      </c>
      <c r="B1421" s="12" t="str">
        <f>+SuperOldData!B1421</f>
        <v>Rucandio</v>
      </c>
      <c r="C1421" t="str">
        <f>+SuperOldData!F1421</f>
        <v>Burgos</v>
      </c>
      <c r="D1421" s="11">
        <f>+SuperOldData!X1421</f>
        <v>342</v>
      </c>
      <c r="E1421" s="6">
        <f>+ROUND(SuperOldData!W1421,4)</f>
        <v>93.075400000000002</v>
      </c>
      <c r="F1421">
        <f>+SuperOldData!Y1421</f>
        <v>1</v>
      </c>
      <c r="G1421" s="11">
        <f>+ROUND(SuperOldData!G1421,0)</f>
        <v>79</v>
      </c>
      <c r="H1421" s="8">
        <f>+ROUND(100*SuperOldData!M1421/SuperOldData!G1421,2)</f>
        <v>0.4</v>
      </c>
      <c r="I1421" s="8">
        <f>+ROUND(100*SuperOldData!J1421/SuperOldData!G1421,2)</f>
        <v>42.87</v>
      </c>
      <c r="J1421" s="9">
        <f>+ROUND(SuperOldData!C1421,6)</f>
        <v>42.75656</v>
      </c>
      <c r="K1421" s="9">
        <f>+ROUND(SuperOldData!D1421,6)</f>
        <v>-3.5337610000000002</v>
      </c>
    </row>
    <row r="1422" spans="1:11" x14ac:dyDescent="0.25">
      <c r="A1422" s="10" t="str">
        <f>+SuperOldData!A1422</f>
        <v>09329</v>
      </c>
      <c r="B1422" s="12" t="str">
        <f>+SuperOldData!B1422</f>
        <v>Salas de Bureba</v>
      </c>
      <c r="C1422" t="str">
        <f>+SuperOldData!F1422</f>
        <v>Burgos</v>
      </c>
      <c r="D1422" s="11">
        <f>+SuperOldData!X1422</f>
        <v>2759</v>
      </c>
      <c r="E1422" s="6">
        <f>+ROUND(SuperOldData!W1422,4)</f>
        <v>64.5946</v>
      </c>
      <c r="F1422">
        <f>+SuperOldData!Y1422</f>
        <v>0</v>
      </c>
      <c r="G1422" s="11">
        <f>+ROUND(SuperOldData!G1422,0)</f>
        <v>134</v>
      </c>
      <c r="H1422" s="8">
        <f>+ROUND(100*SuperOldData!M1422/SuperOldData!G1422,2)</f>
        <v>2.2400000000000002</v>
      </c>
      <c r="I1422" s="8">
        <f>+ROUND(100*SuperOldData!J1422/SuperOldData!G1422,2)</f>
        <v>37.31</v>
      </c>
      <c r="J1422" s="9">
        <f>+ROUND(SuperOldData!C1422,6)</f>
        <v>42.694974999999999</v>
      </c>
      <c r="K1422" s="9">
        <f>+ROUND(SuperOldData!D1422,6)</f>
        <v>-3.4729299999999999</v>
      </c>
    </row>
    <row r="1423" spans="1:11" x14ac:dyDescent="0.25">
      <c r="A1423" s="10" t="str">
        <f>+SuperOldData!A1423</f>
        <v>09330</v>
      </c>
      <c r="B1423" s="12" t="str">
        <f>+SuperOldData!B1423</f>
        <v>Salas de los Infantes</v>
      </c>
      <c r="C1423" t="str">
        <f>+SuperOldData!F1423</f>
        <v>Burgos</v>
      </c>
      <c r="D1423" s="11">
        <f>+SuperOldData!X1423</f>
        <v>4811</v>
      </c>
      <c r="E1423" s="6">
        <f>+ROUND(SuperOldData!W1423,4)</f>
        <v>41.325800000000001</v>
      </c>
      <c r="F1423">
        <f>+SuperOldData!Y1423</f>
        <v>0</v>
      </c>
      <c r="G1423" s="11">
        <f>+ROUND(SuperOldData!G1423,0)</f>
        <v>2133</v>
      </c>
      <c r="H1423" s="8">
        <f>+ROUND(100*SuperOldData!M1423/SuperOldData!G1423,2)</f>
        <v>15.58</v>
      </c>
      <c r="I1423" s="8">
        <f>+ROUND(100*SuperOldData!J1423/SuperOldData!G1423,2)</f>
        <v>47.51</v>
      </c>
      <c r="J1423" s="9">
        <f>+ROUND(SuperOldData!C1423,6)</f>
        <v>42.044845000000002</v>
      </c>
      <c r="K1423" s="9">
        <f>+ROUND(SuperOldData!D1423,6)</f>
        <v>-3.2747389999999998</v>
      </c>
    </row>
    <row r="1424" spans="1:11" x14ac:dyDescent="0.25">
      <c r="A1424" s="10" t="str">
        <f>+SuperOldData!A1424</f>
        <v>09332</v>
      </c>
      <c r="B1424" s="12" t="str">
        <f>+SuperOldData!B1424</f>
        <v>Saldaña de Burgos</v>
      </c>
      <c r="C1424" t="str">
        <f>+SuperOldData!F1424</f>
        <v>Burgos</v>
      </c>
      <c r="D1424" s="11">
        <f>+SuperOldData!X1424</f>
        <v>7709</v>
      </c>
      <c r="E1424" s="6">
        <f>+ROUND(SuperOldData!W1424,4)</f>
        <v>7.8733000000000004</v>
      </c>
      <c r="F1424">
        <f>+SuperOldData!Y1424</f>
        <v>0</v>
      </c>
      <c r="G1424" s="11">
        <f>+ROUND(SuperOldData!G1424,0)</f>
        <v>177</v>
      </c>
      <c r="H1424" s="8">
        <f>+ROUND(100*SuperOldData!M1424/SuperOldData!G1424,2)</f>
        <v>7.91</v>
      </c>
      <c r="I1424" s="8">
        <f>+ROUND(100*SuperOldData!J1424/SuperOldData!G1424,2)</f>
        <v>45.76</v>
      </c>
      <c r="J1424" s="9">
        <f>+ROUND(SuperOldData!C1424,6)</f>
        <v>42.269114999999999</v>
      </c>
      <c r="K1424" s="9">
        <f>+ROUND(SuperOldData!D1424,6)</f>
        <v>-3.6849889999999998</v>
      </c>
    </row>
    <row r="1425" spans="1:11" x14ac:dyDescent="0.25">
      <c r="A1425" s="10" t="str">
        <f>+SuperOldData!A1425</f>
        <v>09334</v>
      </c>
      <c r="B1425" s="12" t="str">
        <f>+SuperOldData!B1425</f>
        <v>Salinillas de Bureba</v>
      </c>
      <c r="C1425" t="str">
        <f>+SuperOldData!F1425</f>
        <v>Burgos</v>
      </c>
      <c r="D1425" s="11">
        <f>+SuperOldData!X1425</f>
        <v>3559</v>
      </c>
      <c r="E1425" s="6">
        <f>+ROUND(SuperOldData!W1425,4)</f>
        <v>55.661700000000003</v>
      </c>
      <c r="F1425">
        <f>+SuperOldData!Y1425</f>
        <v>0</v>
      </c>
      <c r="G1425" s="11">
        <f>+ROUND(SuperOldData!G1425,0)</f>
        <v>51</v>
      </c>
      <c r="H1425" s="8">
        <f>+ROUND(100*SuperOldData!M1425/SuperOldData!G1425,2)</f>
        <v>0</v>
      </c>
      <c r="I1425" s="8">
        <f>+ROUND(100*SuperOldData!J1425/SuperOldData!G1425,2)</f>
        <v>29.41</v>
      </c>
      <c r="J1425" s="9">
        <f>+ROUND(SuperOldData!C1425,6)</f>
        <v>42.556294999999999</v>
      </c>
      <c r="K1425" s="9">
        <f>+ROUND(SuperOldData!D1425,6)</f>
        <v>-3.3819689999999998</v>
      </c>
    </row>
    <row r="1426" spans="1:11" x14ac:dyDescent="0.25">
      <c r="A1426" s="10" t="str">
        <f>+SuperOldData!A1426</f>
        <v>09335</v>
      </c>
      <c r="B1426" s="12" t="str">
        <f>+SuperOldData!B1426</f>
        <v>San Adrián de Juarros</v>
      </c>
      <c r="C1426" t="str">
        <f>+SuperOldData!F1426</f>
        <v>Burgos</v>
      </c>
      <c r="D1426" s="11">
        <f>+SuperOldData!X1426</f>
        <v>4459</v>
      </c>
      <c r="E1426" s="6">
        <f>+ROUND(SuperOldData!W1426,4)</f>
        <v>45.465699999999998</v>
      </c>
      <c r="F1426">
        <f>+SuperOldData!Y1426</f>
        <v>0</v>
      </c>
      <c r="G1426" s="11">
        <f>+ROUND(SuperOldData!G1426,0)</f>
        <v>69</v>
      </c>
      <c r="H1426" s="8">
        <f>+ROUND(100*SuperOldData!M1426/SuperOldData!G1426,2)</f>
        <v>0</v>
      </c>
      <c r="I1426" s="8">
        <f>+ROUND(100*SuperOldData!J1426/SuperOldData!G1426,2)</f>
        <v>36.229999999999997</v>
      </c>
      <c r="J1426" s="9">
        <f>+ROUND(SuperOldData!C1426,6)</f>
        <v>42.276591000000003</v>
      </c>
      <c r="K1426" s="9">
        <f>+ROUND(SuperOldData!D1426,6)</f>
        <v>-3.4652790000000002</v>
      </c>
    </row>
    <row r="1427" spans="1:11" x14ac:dyDescent="0.25">
      <c r="A1427" s="10" t="str">
        <f>+SuperOldData!A1427</f>
        <v>09337</v>
      </c>
      <c r="B1427" s="12" t="str">
        <f>+SuperOldData!B1427</f>
        <v>San Juan del Monte</v>
      </c>
      <c r="C1427" t="str">
        <f>+SuperOldData!F1427</f>
        <v>Burgos</v>
      </c>
      <c r="D1427" s="11">
        <f>+SuperOldData!X1427</f>
        <v>3035</v>
      </c>
      <c r="E1427" s="6">
        <f>+ROUND(SuperOldData!W1427,4)</f>
        <v>61.3048</v>
      </c>
      <c r="F1427">
        <f>+SuperOldData!Y1427</f>
        <v>0</v>
      </c>
      <c r="G1427" s="11">
        <f>+ROUND(SuperOldData!G1427,0)</f>
        <v>156</v>
      </c>
      <c r="H1427" s="8">
        <f>+ROUND(100*SuperOldData!M1427/SuperOldData!G1427,2)</f>
        <v>9.73</v>
      </c>
      <c r="I1427" s="8">
        <f>+ROUND(100*SuperOldData!J1427/SuperOldData!G1427,2)</f>
        <v>41.74</v>
      </c>
      <c r="J1427" s="9">
        <f>+ROUND(SuperOldData!C1427,6)</f>
        <v>41.684190999999998</v>
      </c>
      <c r="K1427" s="9">
        <f>+ROUND(SuperOldData!D1427,6)</f>
        <v>-3.5169769999999998</v>
      </c>
    </row>
    <row r="1428" spans="1:11" x14ac:dyDescent="0.25">
      <c r="A1428" s="10" t="str">
        <f>+SuperOldData!A1428</f>
        <v>09338</v>
      </c>
      <c r="B1428" s="12" t="str">
        <f>+SuperOldData!B1428</f>
        <v>San Mamés de Burgos</v>
      </c>
      <c r="C1428" t="str">
        <f>+SuperOldData!F1428</f>
        <v>Burgos</v>
      </c>
      <c r="D1428" s="11">
        <f>+SuperOldData!X1428</f>
        <v>6821</v>
      </c>
      <c r="E1428" s="6">
        <f>+ROUND(SuperOldData!W1428,4)</f>
        <v>18.987200000000001</v>
      </c>
      <c r="F1428">
        <f>+SuperOldData!Y1428</f>
        <v>0</v>
      </c>
      <c r="G1428" s="11">
        <f>+ROUND(SuperOldData!G1428,0)</f>
        <v>305</v>
      </c>
      <c r="H1428" s="8">
        <f>+ROUND(100*SuperOldData!M1428/SuperOldData!G1428,2)</f>
        <v>7.02</v>
      </c>
      <c r="I1428" s="8">
        <f>+ROUND(100*SuperOldData!J1428/SuperOldData!G1428,2)</f>
        <v>43.87</v>
      </c>
      <c r="J1428" s="9">
        <f>+ROUND(SuperOldData!C1428,6)</f>
        <v>42.331440999999998</v>
      </c>
      <c r="K1428" s="9">
        <f>+ROUND(SuperOldData!D1428,6)</f>
        <v>-3.7982670000000001</v>
      </c>
    </row>
    <row r="1429" spans="1:11" x14ac:dyDescent="0.25">
      <c r="A1429" s="10" t="str">
        <f>+SuperOldData!A1429</f>
        <v>09339</v>
      </c>
      <c r="B1429" s="12" t="str">
        <f>+SuperOldData!B1429</f>
        <v>San Martín de Rubiales</v>
      </c>
      <c r="C1429" t="str">
        <f>+SuperOldData!F1429</f>
        <v>Burgos</v>
      </c>
      <c r="D1429" s="11">
        <f>+SuperOldData!X1429</f>
        <v>564</v>
      </c>
      <c r="E1429" s="6">
        <f>+ROUND(SuperOldData!W1429,4)</f>
        <v>90.149100000000004</v>
      </c>
      <c r="F1429">
        <f>+SuperOldData!Y1429</f>
        <v>1</v>
      </c>
      <c r="G1429" s="11">
        <f>+ROUND(SuperOldData!G1429,0)</f>
        <v>157</v>
      </c>
      <c r="H1429" s="8">
        <f>+ROUND(100*SuperOldData!M1429/SuperOldData!G1429,2)</f>
        <v>13.44</v>
      </c>
      <c r="I1429" s="8">
        <f>+ROUND(100*SuperOldData!J1429/SuperOldData!G1429,2)</f>
        <v>40.51</v>
      </c>
      <c r="J1429" s="9">
        <f>+ROUND(SuperOldData!C1429,6)</f>
        <v>41.636395</v>
      </c>
      <c r="K1429" s="9">
        <f>+ROUND(SuperOldData!D1429,6)</f>
        <v>-4.0000210000000003</v>
      </c>
    </row>
    <row r="1430" spans="1:11" x14ac:dyDescent="0.25">
      <c r="A1430" s="10" t="str">
        <f>+SuperOldData!A1430</f>
        <v>09340</v>
      </c>
      <c r="B1430" s="12" t="str">
        <f>+SuperOldData!B1430</f>
        <v>San Millán de Lara</v>
      </c>
      <c r="C1430" t="str">
        <f>+SuperOldData!F1430</f>
        <v>Burgos</v>
      </c>
      <c r="D1430" s="11">
        <f>+SuperOldData!X1430</f>
        <v>1160</v>
      </c>
      <c r="E1430" s="6">
        <f>+ROUND(SuperOldData!W1430,4)</f>
        <v>83.064300000000003</v>
      </c>
      <c r="F1430">
        <f>+SuperOldData!Y1430</f>
        <v>0</v>
      </c>
      <c r="G1430" s="11">
        <f>+ROUND(SuperOldData!G1430,0)</f>
        <v>73</v>
      </c>
      <c r="H1430" s="8">
        <f>+ROUND(100*SuperOldData!M1430/SuperOldData!G1430,2)</f>
        <v>1.37</v>
      </c>
      <c r="I1430" s="8">
        <f>+ROUND(100*SuperOldData!J1430/SuperOldData!G1430,2)</f>
        <v>24.66</v>
      </c>
      <c r="J1430" s="9">
        <f>+ROUND(SuperOldData!C1430,6)</f>
        <v>42.151910000000001</v>
      </c>
      <c r="K1430" s="9">
        <f>+ROUND(SuperOldData!D1430,6)</f>
        <v>-3.326892</v>
      </c>
    </row>
    <row r="1431" spans="1:11" x14ac:dyDescent="0.25">
      <c r="A1431" s="10" t="str">
        <f>+SuperOldData!A1431</f>
        <v>09343</v>
      </c>
      <c r="B1431" s="12" t="str">
        <f>+SuperOldData!B1431</f>
        <v>Santa Cecilia</v>
      </c>
      <c r="C1431" t="str">
        <f>+SuperOldData!F1431</f>
        <v>Burgos</v>
      </c>
      <c r="D1431" s="11">
        <f>+SuperOldData!X1431</f>
        <v>4450</v>
      </c>
      <c r="E1431" s="6">
        <f>+ROUND(SuperOldData!W1431,4)</f>
        <v>45.582799999999999</v>
      </c>
      <c r="F1431">
        <f>+SuperOldData!Y1431</f>
        <v>0</v>
      </c>
      <c r="G1431" s="11">
        <f>+ROUND(SuperOldData!G1431,0)</f>
        <v>105</v>
      </c>
      <c r="H1431" s="8">
        <f>+ROUND(100*SuperOldData!M1431/SuperOldData!G1431,2)</f>
        <v>2.86</v>
      </c>
      <c r="I1431" s="8">
        <f>+ROUND(100*SuperOldData!J1431/SuperOldData!G1431,2)</f>
        <v>42.86</v>
      </c>
      <c r="J1431" s="9">
        <f>+ROUND(SuperOldData!C1431,6)</f>
        <v>42.059396999999997</v>
      </c>
      <c r="K1431" s="9">
        <f>+ROUND(SuperOldData!D1431,6)</f>
        <v>-3.8019940000000001</v>
      </c>
    </row>
    <row r="1432" spans="1:11" x14ac:dyDescent="0.25">
      <c r="A1432" s="10" t="str">
        <f>+SuperOldData!A1432</f>
        <v>09345</v>
      </c>
      <c r="B1432" s="12" t="str">
        <f>+SuperOldData!B1432</f>
        <v>Santa Cruz de la Salceda</v>
      </c>
      <c r="C1432" t="str">
        <f>+SuperOldData!F1432</f>
        <v>Burgos</v>
      </c>
      <c r="D1432" s="11">
        <f>+SuperOldData!X1432</f>
        <v>1792</v>
      </c>
      <c r="E1432" s="6">
        <f>+ROUND(SuperOldData!W1432,4)</f>
        <v>75.911799999999999</v>
      </c>
      <c r="F1432">
        <f>+SuperOldData!Y1432</f>
        <v>0</v>
      </c>
      <c r="G1432" s="11">
        <f>+ROUND(SuperOldData!G1432,0)</f>
        <v>170</v>
      </c>
      <c r="H1432" s="8">
        <f>+ROUND(100*SuperOldData!M1432/SuperOldData!G1432,2)</f>
        <v>15.86</v>
      </c>
      <c r="I1432" s="8">
        <f>+ROUND(100*SuperOldData!J1432/SuperOldData!G1432,2)</f>
        <v>41.78</v>
      </c>
      <c r="J1432" s="9">
        <f>+ROUND(SuperOldData!C1432,6)</f>
        <v>41.591386999999997</v>
      </c>
      <c r="K1432" s="9">
        <f>+ROUND(SuperOldData!D1432,6)</f>
        <v>-3.5834489999999999</v>
      </c>
    </row>
    <row r="1433" spans="1:11" x14ac:dyDescent="0.25">
      <c r="A1433" s="10" t="str">
        <f>+SuperOldData!A1433</f>
        <v>09346</v>
      </c>
      <c r="B1433" s="12" t="str">
        <f>+SuperOldData!B1433</f>
        <v>Santa Cruz del Valle Urbión</v>
      </c>
      <c r="C1433" t="str">
        <f>+SuperOldData!F1433</f>
        <v>Burgos</v>
      </c>
      <c r="D1433" s="11">
        <f>+SuperOldData!X1433</f>
        <v>715</v>
      </c>
      <c r="E1433" s="6">
        <f>+ROUND(SuperOldData!W1433,4)</f>
        <v>88.2393</v>
      </c>
      <c r="F1433">
        <f>+SuperOldData!Y1433</f>
        <v>0</v>
      </c>
      <c r="G1433" s="11">
        <f>+ROUND(SuperOldData!G1433,0)</f>
        <v>98</v>
      </c>
      <c r="H1433" s="8">
        <f>+ROUND(100*SuperOldData!M1433/SuperOldData!G1433,2)</f>
        <v>0.38</v>
      </c>
      <c r="I1433" s="8">
        <f>+ROUND(100*SuperOldData!J1433/SuperOldData!G1433,2)</f>
        <v>38.119999999999997</v>
      </c>
      <c r="J1433" s="9">
        <f>+ROUND(SuperOldData!C1433,6)</f>
        <v>42.273045000000003</v>
      </c>
      <c r="K1433" s="9">
        <f>+ROUND(SuperOldData!D1433,6)</f>
        <v>-3.2094909999999999</v>
      </c>
    </row>
    <row r="1434" spans="1:11" x14ac:dyDescent="0.25">
      <c r="A1434" s="10" t="str">
        <f>+SuperOldData!A1434</f>
        <v>09347</v>
      </c>
      <c r="B1434" s="12" t="str">
        <f>+SuperOldData!B1434</f>
        <v>Santa Gadea del Cid</v>
      </c>
      <c r="C1434" t="str">
        <f>+SuperOldData!F1434</f>
        <v>Burgos</v>
      </c>
      <c r="D1434" s="11">
        <f>+SuperOldData!X1434</f>
        <v>2842</v>
      </c>
      <c r="E1434" s="6">
        <f>+ROUND(SuperOldData!W1434,4)</f>
        <v>63.559600000000003</v>
      </c>
      <c r="F1434">
        <f>+SuperOldData!Y1434</f>
        <v>0</v>
      </c>
      <c r="G1434" s="11">
        <f>+ROUND(SuperOldData!G1434,0)</f>
        <v>160</v>
      </c>
      <c r="H1434" s="8">
        <f>+ROUND(100*SuperOldData!M1434/SuperOldData!G1434,2)</f>
        <v>2.5</v>
      </c>
      <c r="I1434" s="8">
        <f>+ROUND(100*SuperOldData!J1434/SuperOldData!G1434,2)</f>
        <v>42.5</v>
      </c>
      <c r="J1434" s="9">
        <f>+ROUND(SuperOldData!C1434,6)</f>
        <v>42.708347000000003</v>
      </c>
      <c r="K1434" s="9">
        <f>+ROUND(SuperOldData!D1434,6)</f>
        <v>-3.0746289999999998</v>
      </c>
    </row>
    <row r="1435" spans="1:11" x14ac:dyDescent="0.25">
      <c r="A1435" s="10" t="str">
        <f>+SuperOldData!A1435</f>
        <v>09348</v>
      </c>
      <c r="B1435" s="12" t="str">
        <f>+SuperOldData!B1435</f>
        <v>Santa Inés</v>
      </c>
      <c r="C1435" t="str">
        <f>+SuperOldData!F1435</f>
        <v>Burgos</v>
      </c>
      <c r="D1435" s="11">
        <f>+SuperOldData!X1435</f>
        <v>2051</v>
      </c>
      <c r="E1435" s="6">
        <f>+ROUND(SuperOldData!W1435,4)</f>
        <v>73.158000000000001</v>
      </c>
      <c r="F1435">
        <f>+SuperOldData!Y1435</f>
        <v>0</v>
      </c>
      <c r="G1435" s="11">
        <f>+ROUND(SuperOldData!G1435,0)</f>
        <v>134</v>
      </c>
      <c r="H1435" s="8">
        <f>+ROUND(100*SuperOldData!M1435/SuperOldData!G1435,2)</f>
        <v>0</v>
      </c>
      <c r="I1435" s="8">
        <f>+ROUND(100*SuperOldData!J1435/SuperOldData!G1435,2)</f>
        <v>45.82</v>
      </c>
      <c r="J1435" s="9">
        <f>+ROUND(SuperOldData!C1435,6)</f>
        <v>42.054220999999998</v>
      </c>
      <c r="K1435" s="9">
        <f>+ROUND(SuperOldData!D1435,6)</f>
        <v>-3.6939869999999999</v>
      </c>
    </row>
    <row r="1436" spans="1:11" x14ac:dyDescent="0.25">
      <c r="A1436" s="10" t="str">
        <f>+SuperOldData!A1436</f>
        <v>09350</v>
      </c>
      <c r="B1436" s="12" t="str">
        <f>+SuperOldData!B1436</f>
        <v>Santa María del Campo</v>
      </c>
      <c r="C1436" t="str">
        <f>+SuperOldData!F1436</f>
        <v>Burgos</v>
      </c>
      <c r="D1436" s="11">
        <f>+SuperOldData!X1436</f>
        <v>3700</v>
      </c>
      <c r="E1436" s="6">
        <f>+ROUND(SuperOldData!W1436,4)</f>
        <v>54.158499999999997</v>
      </c>
      <c r="F1436">
        <f>+SuperOldData!Y1436</f>
        <v>0</v>
      </c>
      <c r="G1436" s="11">
        <f>+ROUND(SuperOldData!G1436,0)</f>
        <v>622</v>
      </c>
      <c r="H1436" s="8">
        <f>+ROUND(100*SuperOldData!M1436/SuperOldData!G1436,2)</f>
        <v>10.94</v>
      </c>
      <c r="I1436" s="8">
        <f>+ROUND(100*SuperOldData!J1436/SuperOldData!G1436,2)</f>
        <v>45.85</v>
      </c>
      <c r="J1436" s="9">
        <f>+ROUND(SuperOldData!C1436,6)</f>
        <v>42.113734000000001</v>
      </c>
      <c r="K1436" s="9">
        <f>+ROUND(SuperOldData!D1436,6)</f>
        <v>-3.9891580000000002</v>
      </c>
    </row>
    <row r="1437" spans="1:11" x14ac:dyDescent="0.25">
      <c r="A1437" s="10" t="str">
        <f>+SuperOldData!A1437</f>
        <v>09351</v>
      </c>
      <c r="B1437" s="12" t="str">
        <f>+SuperOldData!B1437</f>
        <v>Santa María del Invierno</v>
      </c>
      <c r="C1437" t="str">
        <f>+SuperOldData!F1437</f>
        <v>Burgos</v>
      </c>
      <c r="D1437" s="11">
        <f>+SuperOldData!X1437</f>
        <v>4242</v>
      </c>
      <c r="E1437" s="6">
        <f>+ROUND(SuperOldData!W1437,4)</f>
        <v>48.022399999999998</v>
      </c>
      <c r="F1437">
        <f>+SuperOldData!Y1437</f>
        <v>0</v>
      </c>
      <c r="G1437" s="11">
        <f>+ROUND(SuperOldData!G1437,0)</f>
        <v>64</v>
      </c>
      <c r="H1437" s="8">
        <f>+ROUND(100*SuperOldData!M1437/SuperOldData!G1437,2)</f>
        <v>0</v>
      </c>
      <c r="I1437" s="8">
        <f>+ROUND(100*SuperOldData!J1437/SuperOldData!G1437,2)</f>
        <v>29.25</v>
      </c>
      <c r="J1437" s="9">
        <f>+ROUND(SuperOldData!C1437,6)</f>
        <v>42.436190000000003</v>
      </c>
      <c r="K1437" s="9">
        <f>+ROUND(SuperOldData!D1437,6)</f>
        <v>-3.4345789999999998</v>
      </c>
    </row>
    <row r="1438" spans="1:11" x14ac:dyDescent="0.25">
      <c r="A1438" s="10" t="str">
        <f>+SuperOldData!A1438</f>
        <v>09352</v>
      </c>
      <c r="B1438" s="12" t="str">
        <f>+SuperOldData!B1438</f>
        <v>Santa María del Mercadillo</v>
      </c>
      <c r="C1438" t="str">
        <f>+SuperOldData!F1438</f>
        <v>Burgos</v>
      </c>
      <c r="D1438" s="11">
        <f>+SuperOldData!X1438</f>
        <v>285</v>
      </c>
      <c r="E1438" s="6">
        <f>+ROUND(SuperOldData!W1438,4)</f>
        <v>93.931700000000006</v>
      </c>
      <c r="F1438">
        <f>+SuperOldData!Y1438</f>
        <v>1</v>
      </c>
      <c r="G1438" s="11">
        <f>+ROUND(SuperOldData!G1438,0)</f>
        <v>136</v>
      </c>
      <c r="H1438" s="8">
        <f>+ROUND(100*SuperOldData!M1438/SuperOldData!G1438,2)</f>
        <v>2.58</v>
      </c>
      <c r="I1438" s="8">
        <f>+ROUND(100*SuperOldData!J1438/SuperOldData!G1438,2)</f>
        <v>46.28</v>
      </c>
      <c r="J1438" s="9">
        <f>+ROUND(SuperOldData!C1438,6)</f>
        <v>41.865040999999998</v>
      </c>
      <c r="K1438" s="9">
        <f>+ROUND(SuperOldData!D1438,6)</f>
        <v>-3.5581260000000001</v>
      </c>
    </row>
    <row r="1439" spans="1:11" x14ac:dyDescent="0.25">
      <c r="A1439" s="10" t="str">
        <f>+SuperOldData!A1439</f>
        <v>09353</v>
      </c>
      <c r="B1439" s="12" t="str">
        <f>+SuperOldData!B1439</f>
        <v>Santa María Rivarredonda</v>
      </c>
      <c r="C1439" t="str">
        <f>+SuperOldData!F1439</f>
        <v>Burgos</v>
      </c>
      <c r="D1439" s="11">
        <f>+SuperOldData!X1439</f>
        <v>5032</v>
      </c>
      <c r="E1439" s="6">
        <f>+ROUND(SuperOldData!W1439,4)</f>
        <v>38.8307</v>
      </c>
      <c r="F1439">
        <f>+SuperOldData!Y1439</f>
        <v>0</v>
      </c>
      <c r="G1439" s="11">
        <f>+ROUND(SuperOldData!G1439,0)</f>
        <v>91</v>
      </c>
      <c r="H1439" s="8">
        <f>+ROUND(100*SuperOldData!M1439/SuperOldData!G1439,2)</f>
        <v>22.97</v>
      </c>
      <c r="I1439" s="8">
        <f>+ROUND(100*SuperOldData!J1439/SuperOldData!G1439,2)</f>
        <v>36.47</v>
      </c>
      <c r="J1439" s="9">
        <f>+ROUND(SuperOldData!C1439,6)</f>
        <v>42.627175999999999</v>
      </c>
      <c r="K1439" s="9">
        <f>+ROUND(SuperOldData!D1439,6)</f>
        <v>-3.1797430000000002</v>
      </c>
    </row>
    <row r="1440" spans="1:11" x14ac:dyDescent="0.25">
      <c r="A1440" s="10" t="str">
        <f>+SuperOldData!A1440</f>
        <v>09354</v>
      </c>
      <c r="B1440" s="12" t="str">
        <f>+SuperOldData!B1440</f>
        <v>Santa Olalla de Bureba</v>
      </c>
      <c r="C1440" t="str">
        <f>+SuperOldData!F1440</f>
        <v>Burgos</v>
      </c>
      <c r="D1440" s="11">
        <f>+SuperOldData!X1440</f>
        <v>1685</v>
      </c>
      <c r="E1440" s="6">
        <f>+ROUND(SuperOldData!W1440,4)</f>
        <v>76.971400000000003</v>
      </c>
      <c r="F1440">
        <f>+SuperOldData!Y1440</f>
        <v>0</v>
      </c>
      <c r="G1440" s="11">
        <f>+ROUND(SuperOldData!G1440,0)</f>
        <v>33</v>
      </c>
      <c r="H1440" s="8">
        <f>+ROUND(100*SuperOldData!M1440/SuperOldData!G1440,2)</f>
        <v>0</v>
      </c>
      <c r="I1440" s="8">
        <f>+ROUND(100*SuperOldData!J1440/SuperOldData!G1440,2)</f>
        <v>66.27</v>
      </c>
      <c r="J1440" s="9">
        <f>+ROUND(SuperOldData!C1440,6)</f>
        <v>42.481265999999998</v>
      </c>
      <c r="K1440" s="9">
        <f>+ROUND(SuperOldData!D1440,6)</f>
        <v>-3.4487399999999999</v>
      </c>
    </row>
    <row r="1441" spans="1:11" x14ac:dyDescent="0.25">
      <c r="A1441" s="10" t="str">
        <f>+SuperOldData!A1441</f>
        <v>09355</v>
      </c>
      <c r="B1441" s="12" t="str">
        <f>+SuperOldData!B1441</f>
        <v>Santibáñez de Esgueva</v>
      </c>
      <c r="C1441" t="str">
        <f>+SuperOldData!F1441</f>
        <v>Burgos</v>
      </c>
      <c r="D1441" s="11">
        <f>+SuperOldData!X1441</f>
        <v>733</v>
      </c>
      <c r="E1441" s="6">
        <f>+ROUND(SuperOldData!W1441,4)</f>
        <v>88.042100000000005</v>
      </c>
      <c r="F1441">
        <f>+SuperOldData!Y1441</f>
        <v>0</v>
      </c>
      <c r="G1441" s="11">
        <f>+ROUND(SuperOldData!G1441,0)</f>
        <v>118</v>
      </c>
      <c r="H1441" s="8">
        <f>+ROUND(100*SuperOldData!M1441/SuperOldData!G1441,2)</f>
        <v>3.39</v>
      </c>
      <c r="I1441" s="8">
        <f>+ROUND(100*SuperOldData!J1441/SuperOldData!G1441,2)</f>
        <v>49.15</v>
      </c>
      <c r="J1441" s="9">
        <f>+ROUND(SuperOldData!C1441,6)</f>
        <v>41.826337000000002</v>
      </c>
      <c r="K1441" s="9">
        <f>+ROUND(SuperOldData!D1441,6)</f>
        <v>-3.7508750000000002</v>
      </c>
    </row>
    <row r="1442" spans="1:11" x14ac:dyDescent="0.25">
      <c r="A1442" s="10" t="str">
        <f>+SuperOldData!A1442</f>
        <v>09356</v>
      </c>
      <c r="B1442" s="12" t="str">
        <f>+SuperOldData!B1442</f>
        <v>Santibáñez del Val</v>
      </c>
      <c r="C1442" t="str">
        <f>+SuperOldData!F1442</f>
        <v>Burgos</v>
      </c>
      <c r="D1442" s="11">
        <f>+SuperOldData!X1442</f>
        <v>4686</v>
      </c>
      <c r="E1442" s="6">
        <f>+ROUND(SuperOldData!W1442,4)</f>
        <v>42.681100000000001</v>
      </c>
      <c r="F1442">
        <f>+SuperOldData!Y1442</f>
        <v>0</v>
      </c>
      <c r="G1442" s="11">
        <f>+ROUND(SuperOldData!G1442,0)</f>
        <v>64</v>
      </c>
      <c r="H1442" s="8">
        <f>+ROUND(100*SuperOldData!M1442/SuperOldData!G1442,2)</f>
        <v>3.13</v>
      </c>
      <c r="I1442" s="8">
        <f>+ROUND(100*SuperOldData!J1442/SuperOldData!G1442,2)</f>
        <v>34.380000000000003</v>
      </c>
      <c r="J1442" s="9">
        <f>+ROUND(SuperOldData!C1442,6)</f>
        <v>41.975079999999998</v>
      </c>
      <c r="K1442" s="9">
        <f>+ROUND(SuperOldData!D1442,6)</f>
        <v>-3.48421</v>
      </c>
    </row>
    <row r="1443" spans="1:11" x14ac:dyDescent="0.25">
      <c r="A1443" s="10" t="str">
        <f>+SuperOldData!A1443</f>
        <v>09358</v>
      </c>
      <c r="B1443" s="12" t="str">
        <f>+SuperOldData!B1443</f>
        <v>Santo Domingo de Silos</v>
      </c>
      <c r="C1443" t="str">
        <f>+SuperOldData!F1443</f>
        <v>Burgos</v>
      </c>
      <c r="D1443" s="11">
        <f>+SuperOldData!X1443</f>
        <v>2743</v>
      </c>
      <c r="E1443" s="6">
        <f>+ROUND(SuperOldData!W1443,4)</f>
        <v>64.810299999999998</v>
      </c>
      <c r="F1443">
        <f>+SuperOldData!Y1443</f>
        <v>0</v>
      </c>
      <c r="G1443" s="11">
        <f>+ROUND(SuperOldData!G1443,0)</f>
        <v>311</v>
      </c>
      <c r="H1443" s="8">
        <f>+ROUND(100*SuperOldData!M1443/SuperOldData!G1443,2)</f>
        <v>5.7</v>
      </c>
      <c r="I1443" s="8">
        <f>+ROUND(100*SuperOldData!J1443/SuperOldData!G1443,2)</f>
        <v>39.68</v>
      </c>
      <c r="J1443" s="9">
        <f>+ROUND(SuperOldData!C1443,6)</f>
        <v>41.954264000000002</v>
      </c>
      <c r="K1443" s="9">
        <f>+ROUND(SuperOldData!D1443,6)</f>
        <v>-3.430596</v>
      </c>
    </row>
    <row r="1444" spans="1:11" x14ac:dyDescent="0.25">
      <c r="A1444" s="10" t="str">
        <f>+SuperOldData!A1444</f>
        <v>09360</v>
      </c>
      <c r="B1444" s="12" t="str">
        <f>+SuperOldData!B1444</f>
        <v>San Vicente del Valle</v>
      </c>
      <c r="C1444" t="str">
        <f>+SuperOldData!F1444</f>
        <v>Burgos</v>
      </c>
      <c r="D1444" s="11">
        <f>+SuperOldData!X1444</f>
        <v>4060</v>
      </c>
      <c r="E1444" s="6">
        <f>+ROUND(SuperOldData!W1444,4)</f>
        <v>50.172499999999999</v>
      </c>
      <c r="F1444">
        <f>+SuperOldData!Y1444</f>
        <v>0</v>
      </c>
      <c r="G1444" s="11">
        <f>+ROUND(SuperOldData!G1444,0)</f>
        <v>35</v>
      </c>
      <c r="H1444" s="8">
        <f>+ROUND(100*SuperOldData!M1444/SuperOldData!G1444,2)</f>
        <v>2.86</v>
      </c>
      <c r="I1444" s="8">
        <f>+ROUND(100*SuperOldData!J1444/SuperOldData!G1444,2)</f>
        <v>37.14</v>
      </c>
      <c r="J1444" s="9">
        <f>+ROUND(SuperOldData!C1444,6)</f>
        <v>42.356631999999998</v>
      </c>
      <c r="K1444" s="9">
        <f>+ROUND(SuperOldData!D1444,6)</f>
        <v>-3.1677050000000002</v>
      </c>
    </row>
    <row r="1445" spans="1:11" x14ac:dyDescent="0.25">
      <c r="A1445" s="10" t="str">
        <f>+SuperOldData!A1445</f>
        <v>09361</v>
      </c>
      <c r="B1445" s="12" t="str">
        <f>+SuperOldData!B1445</f>
        <v>Sargentes de la Lora</v>
      </c>
      <c r="C1445" t="str">
        <f>+SuperOldData!F1445</f>
        <v>Burgos</v>
      </c>
      <c r="D1445" s="11">
        <f>+SuperOldData!X1445</f>
        <v>3411</v>
      </c>
      <c r="E1445" s="6">
        <f>+ROUND(SuperOldData!W1445,4)</f>
        <v>57.195700000000002</v>
      </c>
      <c r="F1445">
        <f>+SuperOldData!Y1445</f>
        <v>0</v>
      </c>
      <c r="G1445" s="11">
        <f>+ROUND(SuperOldData!G1445,0)</f>
        <v>139</v>
      </c>
      <c r="H1445" s="8">
        <f>+ROUND(100*SuperOldData!M1445/SuperOldData!G1445,2)</f>
        <v>0.72</v>
      </c>
      <c r="I1445" s="8">
        <f>+ROUND(100*SuperOldData!J1445/SuperOldData!G1445,2)</f>
        <v>43.17</v>
      </c>
      <c r="J1445" s="9">
        <f>+ROUND(SuperOldData!C1445,6)</f>
        <v>42.740785000000002</v>
      </c>
      <c r="K1445" s="9">
        <f>+ROUND(SuperOldData!D1445,6)</f>
        <v>-3.8934669999999998</v>
      </c>
    </row>
    <row r="1446" spans="1:11" x14ac:dyDescent="0.25">
      <c r="A1446" s="10" t="str">
        <f>+SuperOldData!A1446</f>
        <v>09362</v>
      </c>
      <c r="B1446" s="12" t="str">
        <f>+SuperOldData!B1446</f>
        <v>Sarracín</v>
      </c>
      <c r="C1446" t="str">
        <f>+SuperOldData!F1446</f>
        <v>Burgos</v>
      </c>
      <c r="D1446" s="11">
        <f>+SuperOldData!X1446</f>
        <v>7254</v>
      </c>
      <c r="E1446" s="6">
        <f>+ROUND(SuperOldData!W1446,4)</f>
        <v>13.806100000000001</v>
      </c>
      <c r="F1446">
        <f>+SuperOldData!Y1446</f>
        <v>0</v>
      </c>
      <c r="G1446" s="11">
        <f>+ROUND(SuperOldData!G1446,0)</f>
        <v>275</v>
      </c>
      <c r="H1446" s="8">
        <f>+ROUND(100*SuperOldData!M1446/SuperOldData!G1446,2)</f>
        <v>5.32</v>
      </c>
      <c r="I1446" s="8">
        <f>+ROUND(100*SuperOldData!J1446/SuperOldData!G1446,2)</f>
        <v>44.16</v>
      </c>
      <c r="J1446" s="9">
        <f>+ROUND(SuperOldData!C1446,6)</f>
        <v>42.244798000000003</v>
      </c>
      <c r="K1446" s="9">
        <f>+ROUND(SuperOldData!D1446,6)</f>
        <v>-3.7032099999999999</v>
      </c>
    </row>
    <row r="1447" spans="1:11" x14ac:dyDescent="0.25">
      <c r="A1447" s="10" t="str">
        <f>+SuperOldData!A1447</f>
        <v>09363</v>
      </c>
      <c r="B1447" s="12" t="str">
        <f>+SuperOldData!B1447</f>
        <v>Sasamón</v>
      </c>
      <c r="C1447" t="str">
        <f>+SuperOldData!F1447</f>
        <v>Burgos</v>
      </c>
      <c r="D1447" s="11">
        <f>+SuperOldData!X1447</f>
        <v>2488</v>
      </c>
      <c r="E1447" s="6">
        <f>+ROUND(SuperOldData!W1447,4)</f>
        <v>67.989199999999997</v>
      </c>
      <c r="F1447">
        <f>+SuperOldData!Y1447</f>
        <v>0</v>
      </c>
      <c r="G1447" s="11">
        <f>+ROUND(SuperOldData!G1447,0)</f>
        <v>1140</v>
      </c>
      <c r="H1447" s="8">
        <f>+ROUND(100*SuperOldData!M1447/SuperOldData!G1447,2)</f>
        <v>3.08</v>
      </c>
      <c r="I1447" s="8">
        <f>+ROUND(100*SuperOldData!J1447/SuperOldData!G1447,2)</f>
        <v>44.14</v>
      </c>
      <c r="J1447" s="9">
        <f>+ROUND(SuperOldData!C1447,6)</f>
        <v>42.392570999999997</v>
      </c>
      <c r="K1447" s="9">
        <f>+ROUND(SuperOldData!D1447,6)</f>
        <v>-4.0318430000000003</v>
      </c>
    </row>
    <row r="1448" spans="1:11" x14ac:dyDescent="0.25">
      <c r="A1448" s="10" t="str">
        <f>+SuperOldData!A1448</f>
        <v>09365</v>
      </c>
      <c r="B1448" s="12" t="str">
        <f>+SuperOldData!B1448</f>
        <v>Sequera de Haza, La</v>
      </c>
      <c r="C1448" t="str">
        <f>+SuperOldData!F1448</f>
        <v>Burgos</v>
      </c>
      <c r="D1448" s="11">
        <f>+SuperOldData!X1448</f>
        <v>363</v>
      </c>
      <c r="E1448" s="6">
        <f>+ROUND(SuperOldData!W1448,4)</f>
        <v>92.767399999999995</v>
      </c>
      <c r="F1448">
        <f>+SuperOldData!Y1448</f>
        <v>1</v>
      </c>
      <c r="G1448" s="11">
        <f>+ROUND(SuperOldData!G1448,0)</f>
        <v>40</v>
      </c>
      <c r="H1448" s="8">
        <f>+ROUND(100*SuperOldData!M1448/SuperOldData!G1448,2)</f>
        <v>5.86</v>
      </c>
      <c r="I1448" s="8">
        <f>+ROUND(100*SuperOldData!J1448/SuperOldData!G1448,2)</f>
        <v>35.590000000000003</v>
      </c>
      <c r="J1448" s="9">
        <f>+ROUND(SuperOldData!C1448,6)</f>
        <v>41.566186999999999</v>
      </c>
      <c r="K1448" s="9">
        <f>+ROUND(SuperOldData!D1448,6)</f>
        <v>-3.8148260000000001</v>
      </c>
    </row>
    <row r="1449" spans="1:11" x14ac:dyDescent="0.25">
      <c r="A1449" s="10" t="str">
        <f>+SuperOldData!A1449</f>
        <v>09366</v>
      </c>
      <c r="B1449" s="12" t="str">
        <f>+SuperOldData!B1449</f>
        <v>Solarana</v>
      </c>
      <c r="C1449" t="str">
        <f>+SuperOldData!F1449</f>
        <v>Burgos</v>
      </c>
      <c r="D1449" s="11">
        <f>+SuperOldData!X1449</f>
        <v>1952</v>
      </c>
      <c r="E1449" s="6">
        <f>+ROUND(SuperOldData!W1449,4)</f>
        <v>74.199100000000001</v>
      </c>
      <c r="F1449">
        <f>+SuperOldData!Y1449</f>
        <v>0</v>
      </c>
      <c r="G1449" s="11">
        <f>+ROUND(SuperOldData!G1449,0)</f>
        <v>96</v>
      </c>
      <c r="H1449" s="8">
        <f>+ROUND(100*SuperOldData!M1449/SuperOldData!G1449,2)</f>
        <v>0.37</v>
      </c>
      <c r="I1449" s="8">
        <f>+ROUND(100*SuperOldData!J1449/SuperOldData!G1449,2)</f>
        <v>46.85</v>
      </c>
      <c r="J1449" s="9">
        <f>+ROUND(SuperOldData!C1449,6)</f>
        <v>41.963141</v>
      </c>
      <c r="K1449" s="9">
        <f>+ROUND(SuperOldData!D1449,6)</f>
        <v>-3.6593930000000001</v>
      </c>
    </row>
    <row r="1450" spans="1:11" x14ac:dyDescent="0.25">
      <c r="A1450" s="10" t="str">
        <f>+SuperOldData!A1450</f>
        <v>09368</v>
      </c>
      <c r="B1450" s="12" t="str">
        <f>+SuperOldData!B1450</f>
        <v>Sordillos</v>
      </c>
      <c r="C1450" t="str">
        <f>+SuperOldData!F1450</f>
        <v>Burgos</v>
      </c>
      <c r="D1450" s="11">
        <f>+SuperOldData!X1450</f>
        <v>773</v>
      </c>
      <c r="E1450" s="6">
        <f>+ROUND(SuperOldData!W1450,4)</f>
        <v>87.573899999999995</v>
      </c>
      <c r="F1450">
        <f>+SuperOldData!Y1450</f>
        <v>0</v>
      </c>
      <c r="G1450" s="11">
        <f>+ROUND(SuperOldData!G1450,0)</f>
        <v>27</v>
      </c>
      <c r="H1450" s="8">
        <f>+ROUND(100*SuperOldData!M1450/SuperOldData!G1450,2)</f>
        <v>0</v>
      </c>
      <c r="I1450" s="8">
        <f>+ROUND(100*SuperOldData!J1450/SuperOldData!G1450,2)</f>
        <v>32.35</v>
      </c>
      <c r="J1450" s="9">
        <f>+ROUND(SuperOldData!C1450,6)</f>
        <v>42.459040000000002</v>
      </c>
      <c r="K1450" s="9">
        <f>+ROUND(SuperOldData!D1450,6)</f>
        <v>-4.0930809999999997</v>
      </c>
    </row>
    <row r="1451" spans="1:11" x14ac:dyDescent="0.25">
      <c r="A1451" s="10" t="str">
        <f>+SuperOldData!A1451</f>
        <v>09369</v>
      </c>
      <c r="B1451" s="12" t="str">
        <f>+SuperOldData!B1451</f>
        <v>Sotillo de la Ribera</v>
      </c>
      <c r="C1451" t="str">
        <f>+SuperOldData!F1451</f>
        <v>Burgos</v>
      </c>
      <c r="D1451" s="11">
        <f>+SuperOldData!X1451</f>
        <v>3736</v>
      </c>
      <c r="E1451" s="6">
        <f>+ROUND(SuperOldData!W1451,4)</f>
        <v>53.733400000000003</v>
      </c>
      <c r="F1451">
        <f>+SuperOldData!Y1451</f>
        <v>0</v>
      </c>
      <c r="G1451" s="11">
        <f>+ROUND(SuperOldData!G1451,0)</f>
        <v>538</v>
      </c>
      <c r="H1451" s="8">
        <f>+ROUND(100*SuperOldData!M1451/SuperOldData!G1451,2)</f>
        <v>6.08</v>
      </c>
      <c r="I1451" s="8">
        <f>+ROUND(100*SuperOldData!J1451/SuperOldData!G1451,2)</f>
        <v>44.95</v>
      </c>
      <c r="J1451" s="9">
        <f>+ROUND(SuperOldData!C1451,6)</f>
        <v>41.803879999999999</v>
      </c>
      <c r="K1451" s="9">
        <f>+ROUND(SuperOldData!D1451,6)</f>
        <v>-3.8267790000000002</v>
      </c>
    </row>
    <row r="1452" spans="1:11" x14ac:dyDescent="0.25">
      <c r="A1452" s="10" t="str">
        <f>+SuperOldData!A1452</f>
        <v>09372</v>
      </c>
      <c r="B1452" s="12" t="str">
        <f>+SuperOldData!B1452</f>
        <v>Sotragero</v>
      </c>
      <c r="C1452" t="str">
        <f>+SuperOldData!F1452</f>
        <v>Burgos</v>
      </c>
      <c r="D1452" s="11">
        <f>+SuperOldData!X1452</f>
        <v>7962</v>
      </c>
      <c r="E1452" s="6">
        <f>+ROUND(SuperOldData!W1452,4)</f>
        <v>3.8258000000000001</v>
      </c>
      <c r="F1452">
        <f>+SuperOldData!Y1452</f>
        <v>0</v>
      </c>
      <c r="G1452" s="11">
        <f>+ROUND(SuperOldData!G1452,0)</f>
        <v>281</v>
      </c>
      <c r="H1452" s="8">
        <f>+ROUND(100*SuperOldData!M1452/SuperOldData!G1452,2)</f>
        <v>8.27</v>
      </c>
      <c r="I1452" s="8">
        <f>+ROUND(100*SuperOldData!J1452/SuperOldData!G1452,2)</f>
        <v>44.62</v>
      </c>
      <c r="J1452" s="9">
        <f>+ROUND(SuperOldData!C1452,6)</f>
        <v>42.413912000000003</v>
      </c>
      <c r="K1452" s="9">
        <f>+ROUND(SuperOldData!D1452,6)</f>
        <v>-3.7189920000000001</v>
      </c>
    </row>
    <row r="1453" spans="1:11" x14ac:dyDescent="0.25">
      <c r="A1453" s="10" t="str">
        <f>+SuperOldData!A1453</f>
        <v>09373</v>
      </c>
      <c r="B1453" s="12" t="str">
        <f>+SuperOldData!B1453</f>
        <v>Sotresgudo</v>
      </c>
      <c r="C1453" t="str">
        <f>+SuperOldData!F1453</f>
        <v>Burgos</v>
      </c>
      <c r="D1453" s="11">
        <f>+SuperOldData!X1453</f>
        <v>1598</v>
      </c>
      <c r="E1453" s="6">
        <f>+ROUND(SuperOldData!W1453,4)</f>
        <v>77.920199999999994</v>
      </c>
      <c r="F1453">
        <f>+SuperOldData!Y1453</f>
        <v>0</v>
      </c>
      <c r="G1453" s="11">
        <f>+ROUND(SuperOldData!G1453,0)</f>
        <v>515</v>
      </c>
      <c r="H1453" s="8">
        <f>+ROUND(100*SuperOldData!M1453/SuperOldData!G1453,2)</f>
        <v>1.71</v>
      </c>
      <c r="I1453" s="8">
        <f>+ROUND(100*SuperOldData!J1453/SuperOldData!G1453,2)</f>
        <v>41.34</v>
      </c>
      <c r="J1453" s="9">
        <f>+ROUND(SuperOldData!C1453,6)</f>
        <v>42.594403999999997</v>
      </c>
      <c r="K1453" s="9">
        <f>+ROUND(SuperOldData!D1453,6)</f>
        <v>-4.2009780000000001</v>
      </c>
    </row>
    <row r="1454" spans="1:11" x14ac:dyDescent="0.25">
      <c r="A1454" s="10" t="str">
        <f>+SuperOldData!A1454</f>
        <v>09374</v>
      </c>
      <c r="B1454" s="12" t="str">
        <f>+SuperOldData!B1454</f>
        <v>Susinos del Páramo</v>
      </c>
      <c r="C1454" t="str">
        <f>+SuperOldData!F1454</f>
        <v>Burgos</v>
      </c>
      <c r="D1454" s="11">
        <f>+SuperOldData!X1454</f>
        <v>5997</v>
      </c>
      <c r="E1454" s="6">
        <f>+ROUND(SuperOldData!W1454,4)</f>
        <v>28.006399999999999</v>
      </c>
      <c r="F1454">
        <f>+SuperOldData!Y1454</f>
        <v>0</v>
      </c>
      <c r="G1454" s="11">
        <f>+ROUND(SuperOldData!G1454,0)</f>
        <v>115</v>
      </c>
      <c r="H1454" s="8">
        <f>+ROUND(100*SuperOldData!M1454/SuperOldData!G1454,2)</f>
        <v>0</v>
      </c>
      <c r="I1454" s="8">
        <f>+ROUND(100*SuperOldData!J1454/SuperOldData!G1454,2)</f>
        <v>41.74</v>
      </c>
      <c r="J1454" s="9">
        <f>+ROUND(SuperOldData!C1454,6)</f>
        <v>42.475693999999997</v>
      </c>
      <c r="K1454" s="9">
        <f>+ROUND(SuperOldData!D1454,6)</f>
        <v>-3.911165</v>
      </c>
    </row>
    <row r="1455" spans="1:11" x14ac:dyDescent="0.25">
      <c r="A1455" s="10" t="str">
        <f>+SuperOldData!A1455</f>
        <v>09375</v>
      </c>
      <c r="B1455" s="12" t="str">
        <f>+SuperOldData!B1455</f>
        <v>Tamarón</v>
      </c>
      <c r="C1455" t="str">
        <f>+SuperOldData!F1455</f>
        <v>Burgos</v>
      </c>
      <c r="D1455" s="11">
        <f>+SuperOldData!X1455</f>
        <v>2797</v>
      </c>
      <c r="E1455" s="6">
        <f>+ROUND(SuperOldData!W1455,4)</f>
        <v>64.107900000000001</v>
      </c>
      <c r="F1455">
        <f>+SuperOldData!Y1455</f>
        <v>0</v>
      </c>
      <c r="G1455" s="11">
        <f>+ROUND(SuperOldData!G1455,0)</f>
        <v>44</v>
      </c>
      <c r="H1455" s="8">
        <f>+ROUND(100*SuperOldData!M1455/SuperOldData!G1455,2)</f>
        <v>0</v>
      </c>
      <c r="I1455" s="8">
        <f>+ROUND(100*SuperOldData!J1455/SuperOldData!G1455,2)</f>
        <v>31.82</v>
      </c>
      <c r="J1455" s="9">
        <f>+ROUND(SuperOldData!C1455,6)</f>
        <v>42.272776</v>
      </c>
      <c r="K1455" s="9">
        <f>+ROUND(SuperOldData!D1455,6)</f>
        <v>-3.9945360000000001</v>
      </c>
    </row>
    <row r="1456" spans="1:11" x14ac:dyDescent="0.25">
      <c r="A1456" s="10" t="str">
        <f>+SuperOldData!A1456</f>
        <v>09377</v>
      </c>
      <c r="B1456" s="12" t="str">
        <f>+SuperOldData!B1456</f>
        <v>Tardajos</v>
      </c>
      <c r="C1456" t="str">
        <f>+SuperOldData!F1456</f>
        <v>Burgos</v>
      </c>
      <c r="D1456" s="11">
        <f>+SuperOldData!X1456</f>
        <v>5093</v>
      </c>
      <c r="E1456" s="6">
        <f>+ROUND(SuperOldData!W1456,4)</f>
        <v>38.066800000000001</v>
      </c>
      <c r="F1456">
        <f>+SuperOldData!Y1456</f>
        <v>0</v>
      </c>
      <c r="G1456" s="11">
        <f>+ROUND(SuperOldData!G1456,0)</f>
        <v>834</v>
      </c>
      <c r="H1456" s="8">
        <f>+ROUND(100*SuperOldData!M1456/SuperOldData!G1456,2)</f>
        <v>1.69</v>
      </c>
      <c r="I1456" s="8">
        <f>+ROUND(100*SuperOldData!J1456/SuperOldData!G1456,2)</f>
        <v>47.99</v>
      </c>
      <c r="J1456" s="9">
        <f>+ROUND(SuperOldData!C1456,6)</f>
        <v>42.353164999999997</v>
      </c>
      <c r="K1456" s="9">
        <f>+ROUND(SuperOldData!D1456,6)</f>
        <v>-3.8142450000000001</v>
      </c>
    </row>
    <row r="1457" spans="1:11" x14ac:dyDescent="0.25">
      <c r="A1457" s="10" t="str">
        <f>+SuperOldData!A1457</f>
        <v>09378</v>
      </c>
      <c r="B1457" s="12" t="str">
        <f>+SuperOldData!B1457</f>
        <v>Tejada</v>
      </c>
      <c r="C1457" t="str">
        <f>+SuperOldData!F1457</f>
        <v>Burgos</v>
      </c>
      <c r="D1457" s="11">
        <f>+SuperOldData!X1457</f>
        <v>988</v>
      </c>
      <c r="E1457" s="6">
        <f>+ROUND(SuperOldData!W1457,4)</f>
        <v>84.881699999999995</v>
      </c>
      <c r="F1457">
        <f>+SuperOldData!Y1457</f>
        <v>0</v>
      </c>
      <c r="G1457" s="11">
        <f>+ROUND(SuperOldData!G1457,0)</f>
        <v>35</v>
      </c>
      <c r="H1457" s="8">
        <f>+ROUND(100*SuperOldData!M1457/SuperOldData!G1457,2)</f>
        <v>2.86</v>
      </c>
      <c r="I1457" s="8">
        <f>+ROUND(100*SuperOldData!J1457/SuperOldData!G1457,2)</f>
        <v>31.43</v>
      </c>
      <c r="J1457" s="9">
        <f>+ROUND(SuperOldData!C1457,6)</f>
        <v>41.953111</v>
      </c>
      <c r="K1457" s="9">
        <f>+ROUND(SuperOldData!D1457,6)</f>
        <v>-3.5496439999999998</v>
      </c>
    </row>
    <row r="1458" spans="1:11" x14ac:dyDescent="0.25">
      <c r="A1458" s="10" t="str">
        <f>+SuperOldData!A1458</f>
        <v>09380</v>
      </c>
      <c r="B1458" s="12" t="str">
        <f>+SuperOldData!B1458</f>
        <v>Terradillos de Esgueva</v>
      </c>
      <c r="C1458" t="str">
        <f>+SuperOldData!F1458</f>
        <v>Burgos</v>
      </c>
      <c r="D1458" s="11">
        <f>+SuperOldData!X1458</f>
        <v>1572</v>
      </c>
      <c r="E1458" s="6">
        <f>+ROUND(SuperOldData!W1458,4)</f>
        <v>78.209699999999998</v>
      </c>
      <c r="F1458">
        <f>+SuperOldData!Y1458</f>
        <v>0</v>
      </c>
      <c r="G1458" s="11">
        <f>+ROUND(SuperOldData!G1458,0)</f>
        <v>102</v>
      </c>
      <c r="H1458" s="8">
        <f>+ROUND(100*SuperOldData!M1458/SuperOldData!G1458,2)</f>
        <v>10.51</v>
      </c>
      <c r="I1458" s="8">
        <f>+ROUND(100*SuperOldData!J1458/SuperOldData!G1458,2)</f>
        <v>49.52</v>
      </c>
      <c r="J1458" s="9">
        <f>+ROUND(SuperOldData!C1458,6)</f>
        <v>41.803322000000001</v>
      </c>
      <c r="K1458" s="9">
        <f>+ROUND(SuperOldData!D1458,6)</f>
        <v>-3.8508789999999999</v>
      </c>
    </row>
    <row r="1459" spans="1:11" x14ac:dyDescent="0.25">
      <c r="A1459" s="10" t="str">
        <f>+SuperOldData!A1459</f>
        <v>09381</v>
      </c>
      <c r="B1459" s="12" t="str">
        <f>+SuperOldData!B1459</f>
        <v>Tinieblas de la Sierra</v>
      </c>
      <c r="C1459" t="str">
        <f>+SuperOldData!F1459</f>
        <v>Burgos</v>
      </c>
      <c r="D1459" s="11">
        <f>+SuperOldData!X1459</f>
        <v>274</v>
      </c>
      <c r="E1459" s="6">
        <f>+ROUND(SuperOldData!W1459,4)</f>
        <v>94.159700000000001</v>
      </c>
      <c r="F1459">
        <f>+SuperOldData!Y1459</f>
        <v>1</v>
      </c>
      <c r="G1459" s="11">
        <f>+ROUND(SuperOldData!G1459,0)</f>
        <v>43</v>
      </c>
      <c r="H1459" s="8">
        <f>+ROUND(100*SuperOldData!M1459/SuperOldData!G1459,2)</f>
        <v>7.36</v>
      </c>
      <c r="I1459" s="8">
        <f>+ROUND(100*SuperOldData!J1459/SuperOldData!G1459,2)</f>
        <v>44.01</v>
      </c>
      <c r="J1459" s="9">
        <f>+ROUND(SuperOldData!C1459,6)</f>
        <v>42.180022999999998</v>
      </c>
      <c r="K1459" s="9">
        <f>+ROUND(SuperOldData!D1459,6)</f>
        <v>-3.3645529999999999</v>
      </c>
    </row>
    <row r="1460" spans="1:11" x14ac:dyDescent="0.25">
      <c r="A1460" s="10" t="str">
        <f>+SuperOldData!A1460</f>
        <v>09382</v>
      </c>
      <c r="B1460" s="12" t="str">
        <f>+SuperOldData!B1460</f>
        <v>Tobar</v>
      </c>
      <c r="C1460" t="str">
        <f>+SuperOldData!F1460</f>
        <v>Burgos</v>
      </c>
      <c r="D1460" s="11">
        <f>+SuperOldData!X1460</f>
        <v>315</v>
      </c>
      <c r="E1460" s="6">
        <f>+ROUND(SuperOldData!W1460,4)</f>
        <v>93.4512</v>
      </c>
      <c r="F1460">
        <f>+SuperOldData!Y1460</f>
        <v>1</v>
      </c>
      <c r="G1460" s="11">
        <f>+ROUND(SuperOldData!G1460,0)</f>
        <v>29</v>
      </c>
      <c r="H1460" s="8">
        <f>+ROUND(100*SuperOldData!M1460/SuperOldData!G1460,2)</f>
        <v>0</v>
      </c>
      <c r="I1460" s="8">
        <f>+ROUND(100*SuperOldData!J1460/SuperOldData!G1460,2)</f>
        <v>41.38</v>
      </c>
      <c r="J1460" s="9">
        <f>+ROUND(SuperOldData!C1460,6)</f>
        <v>42.488169999999997</v>
      </c>
      <c r="K1460" s="9">
        <f>+ROUND(SuperOldData!D1460,6)</f>
        <v>-3.9384649999999999</v>
      </c>
    </row>
    <row r="1461" spans="1:11" x14ac:dyDescent="0.25">
      <c r="A1461" s="10" t="str">
        <f>+SuperOldData!A1461</f>
        <v>09384</v>
      </c>
      <c r="B1461" s="12" t="str">
        <f>+SuperOldData!B1461</f>
        <v>Tordómar</v>
      </c>
      <c r="C1461" t="str">
        <f>+SuperOldData!F1461</f>
        <v>Burgos</v>
      </c>
      <c r="D1461" s="11">
        <f>+SuperOldData!X1461</f>
        <v>3188</v>
      </c>
      <c r="E1461" s="6">
        <f>+ROUND(SuperOldData!W1461,4)</f>
        <v>59.647599999999997</v>
      </c>
      <c r="F1461">
        <f>+SuperOldData!Y1461</f>
        <v>0</v>
      </c>
      <c r="G1461" s="11">
        <f>+ROUND(SuperOldData!G1461,0)</f>
        <v>364</v>
      </c>
      <c r="H1461" s="8">
        <f>+ROUND(100*SuperOldData!M1461/SuperOldData!G1461,2)</f>
        <v>7.82</v>
      </c>
      <c r="I1461" s="8">
        <f>+ROUND(100*SuperOldData!J1461/SuperOldData!G1461,2)</f>
        <v>44.53</v>
      </c>
      <c r="J1461" s="9">
        <f>+ROUND(SuperOldData!C1461,6)</f>
        <v>42.049626000000004</v>
      </c>
      <c r="K1461" s="9">
        <f>+ROUND(SuperOldData!D1461,6)</f>
        <v>-3.8593459999999999</v>
      </c>
    </row>
    <row r="1462" spans="1:11" x14ac:dyDescent="0.25">
      <c r="A1462" s="10" t="str">
        <f>+SuperOldData!A1462</f>
        <v>09386</v>
      </c>
      <c r="B1462" s="12" t="str">
        <f>+SuperOldData!B1462</f>
        <v>Torrecilla del Monte</v>
      </c>
      <c r="C1462" t="str">
        <f>+SuperOldData!F1462</f>
        <v>Burgos</v>
      </c>
      <c r="D1462" s="11">
        <f>+SuperOldData!X1462</f>
        <v>6823</v>
      </c>
      <c r="E1462" s="6">
        <f>+ROUND(SuperOldData!W1462,4)</f>
        <v>18.968699999999998</v>
      </c>
      <c r="F1462">
        <f>+SuperOldData!Y1462</f>
        <v>0</v>
      </c>
      <c r="G1462" s="11">
        <f>+ROUND(SuperOldData!G1462,0)</f>
        <v>78</v>
      </c>
      <c r="H1462" s="8">
        <f>+ROUND(100*SuperOldData!M1462/SuperOldData!G1462,2)</f>
        <v>7.88</v>
      </c>
      <c r="I1462" s="8">
        <f>+ROUND(100*SuperOldData!J1462/SuperOldData!G1462,2)</f>
        <v>42.22</v>
      </c>
      <c r="J1462" s="9">
        <f>+ROUND(SuperOldData!C1462,6)</f>
        <v>42.101678999999997</v>
      </c>
      <c r="K1462" s="9">
        <f>+ROUND(SuperOldData!D1462,6)</f>
        <v>-3.6836880000000001</v>
      </c>
    </row>
    <row r="1463" spans="1:11" x14ac:dyDescent="0.25">
      <c r="A1463" s="10" t="str">
        <f>+SuperOldData!A1463</f>
        <v>09387</v>
      </c>
      <c r="B1463" s="12" t="str">
        <f>+SuperOldData!B1463</f>
        <v>Torregalindo</v>
      </c>
      <c r="C1463" t="str">
        <f>+SuperOldData!F1463</f>
        <v>Burgos</v>
      </c>
      <c r="D1463" s="11">
        <f>+SuperOldData!X1463</f>
        <v>2803</v>
      </c>
      <c r="E1463" s="6">
        <f>+ROUND(SuperOldData!W1463,4)</f>
        <v>64.009399999999999</v>
      </c>
      <c r="F1463">
        <f>+SuperOldData!Y1463</f>
        <v>0</v>
      </c>
      <c r="G1463" s="11">
        <f>+ROUND(SuperOldData!G1463,0)</f>
        <v>136</v>
      </c>
      <c r="H1463" s="8">
        <f>+ROUND(100*SuperOldData!M1463/SuperOldData!G1463,2)</f>
        <v>3.74</v>
      </c>
      <c r="I1463" s="8">
        <f>+ROUND(100*SuperOldData!J1463/SuperOldData!G1463,2)</f>
        <v>41.95</v>
      </c>
      <c r="J1463" s="9">
        <f>+ROUND(SuperOldData!C1463,6)</f>
        <v>41.575524999999999</v>
      </c>
      <c r="K1463" s="9">
        <f>+ROUND(SuperOldData!D1463,6)</f>
        <v>-3.750651</v>
      </c>
    </row>
    <row r="1464" spans="1:11" x14ac:dyDescent="0.25">
      <c r="A1464" s="10" t="str">
        <f>+SuperOldData!A1464</f>
        <v>09388</v>
      </c>
      <c r="B1464" s="12" t="str">
        <f>+SuperOldData!B1464</f>
        <v>Torrelara</v>
      </c>
      <c r="C1464" t="str">
        <f>+SuperOldData!F1464</f>
        <v>Burgos</v>
      </c>
      <c r="D1464" s="11">
        <f>+SuperOldData!X1464</f>
        <v>5500</v>
      </c>
      <c r="E1464" s="6">
        <f>+ROUND(SuperOldData!W1464,4)</f>
        <v>33.261499999999998</v>
      </c>
      <c r="F1464">
        <f>+SuperOldData!Y1464</f>
        <v>0</v>
      </c>
      <c r="G1464" s="11">
        <f>+ROUND(SuperOldData!G1464,0)</f>
        <v>33</v>
      </c>
      <c r="H1464" s="8">
        <f>+ROUND(100*SuperOldData!M1464/SuperOldData!G1464,2)</f>
        <v>0</v>
      </c>
      <c r="I1464" s="8">
        <f>+ROUND(100*SuperOldData!J1464/SuperOldData!G1464,2)</f>
        <v>36.36</v>
      </c>
      <c r="J1464" s="9">
        <f>+ROUND(SuperOldData!C1464,6)</f>
        <v>42.168688000000003</v>
      </c>
      <c r="K1464" s="9">
        <f>+ROUND(SuperOldData!D1464,6)</f>
        <v>-3.5083859999999998</v>
      </c>
    </row>
    <row r="1465" spans="1:11" x14ac:dyDescent="0.25">
      <c r="A1465" s="10" t="str">
        <f>+SuperOldData!A1465</f>
        <v>09389</v>
      </c>
      <c r="B1465" s="12" t="str">
        <f>+SuperOldData!B1465</f>
        <v>Torrepadre</v>
      </c>
      <c r="C1465" t="str">
        <f>+SuperOldData!F1465</f>
        <v>Burgos</v>
      </c>
      <c r="D1465" s="11">
        <f>+SuperOldData!X1465</f>
        <v>614</v>
      </c>
      <c r="E1465" s="6">
        <f>+ROUND(SuperOldData!W1465,4)</f>
        <v>89.4221</v>
      </c>
      <c r="F1465">
        <f>+SuperOldData!Y1465</f>
        <v>0</v>
      </c>
      <c r="G1465" s="11">
        <f>+ROUND(SuperOldData!G1465,0)</f>
        <v>74</v>
      </c>
      <c r="H1465" s="8">
        <f>+ROUND(100*SuperOldData!M1465/SuperOldData!G1465,2)</f>
        <v>4.5</v>
      </c>
      <c r="I1465" s="8">
        <f>+ROUND(100*SuperOldData!J1465/SuperOldData!G1465,2)</f>
        <v>37.22</v>
      </c>
      <c r="J1465" s="9">
        <f>+ROUND(SuperOldData!C1465,6)</f>
        <v>42.049567000000003</v>
      </c>
      <c r="K1465" s="9">
        <f>+ROUND(SuperOldData!D1465,6)</f>
        <v>-3.9778579999999999</v>
      </c>
    </row>
    <row r="1466" spans="1:11" x14ac:dyDescent="0.25">
      <c r="A1466" s="10" t="str">
        <f>+SuperOldData!A1466</f>
        <v>09390</v>
      </c>
      <c r="B1466" s="12" t="str">
        <f>+SuperOldData!B1466</f>
        <v>Torresandino</v>
      </c>
      <c r="C1466" t="str">
        <f>+SuperOldData!F1466</f>
        <v>Burgos</v>
      </c>
      <c r="D1466" s="11">
        <f>+SuperOldData!X1466</f>
        <v>2632</v>
      </c>
      <c r="E1466" s="6">
        <f>+ROUND(SuperOldData!W1466,4)</f>
        <v>66.338099999999997</v>
      </c>
      <c r="F1466">
        <f>+SuperOldData!Y1466</f>
        <v>0</v>
      </c>
      <c r="G1466" s="11">
        <f>+ROUND(SuperOldData!G1466,0)</f>
        <v>727</v>
      </c>
      <c r="H1466" s="8">
        <f>+ROUND(100*SuperOldData!M1466/SuperOldData!G1466,2)</f>
        <v>4.13</v>
      </c>
      <c r="I1466" s="8">
        <f>+ROUND(100*SuperOldData!J1466/SuperOldData!G1466,2)</f>
        <v>45.46</v>
      </c>
      <c r="J1466" s="9">
        <f>+ROUND(SuperOldData!C1466,6)</f>
        <v>41.857081000000001</v>
      </c>
      <c r="K1466" s="9">
        <f>+ROUND(SuperOldData!D1466,6)</f>
        <v>-3.9328439999999998</v>
      </c>
    </row>
    <row r="1467" spans="1:11" x14ac:dyDescent="0.25">
      <c r="A1467" s="10" t="str">
        <f>+SuperOldData!A1467</f>
        <v>09391</v>
      </c>
      <c r="B1467" s="12" t="str">
        <f>+SuperOldData!B1467</f>
        <v>Tórtoles de Esgueva</v>
      </c>
      <c r="C1467" t="str">
        <f>+SuperOldData!F1467</f>
        <v>Burgos</v>
      </c>
      <c r="D1467" s="11">
        <f>+SuperOldData!X1467</f>
        <v>3192</v>
      </c>
      <c r="E1467" s="6">
        <f>+ROUND(SuperOldData!W1467,4)</f>
        <v>59.561399999999999</v>
      </c>
      <c r="F1467">
        <f>+SuperOldData!Y1467</f>
        <v>0</v>
      </c>
      <c r="G1467" s="11">
        <f>+ROUND(SuperOldData!G1467,0)</f>
        <v>508</v>
      </c>
      <c r="H1467" s="8">
        <f>+ROUND(100*SuperOldData!M1467/SuperOldData!G1467,2)</f>
        <v>21.57</v>
      </c>
      <c r="I1467" s="8">
        <f>+ROUND(100*SuperOldData!J1467/SuperOldData!G1467,2)</f>
        <v>44.99</v>
      </c>
      <c r="J1467" s="9">
        <f>+ROUND(SuperOldData!C1467,6)</f>
        <v>41.827682000000003</v>
      </c>
      <c r="K1467" s="9">
        <f>+ROUND(SuperOldData!D1467,6)</f>
        <v>-4.0212649999999996</v>
      </c>
    </row>
    <row r="1468" spans="1:11" x14ac:dyDescent="0.25">
      <c r="A1468" s="10" t="str">
        <f>+SuperOldData!A1468</f>
        <v>09392</v>
      </c>
      <c r="B1468" s="12" t="str">
        <f>+SuperOldData!B1468</f>
        <v>Tosantos</v>
      </c>
      <c r="C1468" t="str">
        <f>+SuperOldData!F1468</f>
        <v>Burgos</v>
      </c>
      <c r="D1468" s="11">
        <f>+SuperOldData!X1468</f>
        <v>1612</v>
      </c>
      <c r="E1468" s="6">
        <f>+ROUND(SuperOldData!W1468,4)</f>
        <v>77.698400000000007</v>
      </c>
      <c r="F1468">
        <f>+SuperOldData!Y1468</f>
        <v>0</v>
      </c>
      <c r="G1468" s="11">
        <f>+ROUND(SuperOldData!G1468,0)</f>
        <v>53</v>
      </c>
      <c r="H1468" s="8">
        <f>+ROUND(100*SuperOldData!M1468/SuperOldData!G1468,2)</f>
        <v>1.89</v>
      </c>
      <c r="I1468" s="8">
        <f>+ROUND(100*SuperOldData!J1468/SuperOldData!G1468,2)</f>
        <v>41.51</v>
      </c>
      <c r="J1468" s="9">
        <f>+ROUND(SuperOldData!C1468,6)</f>
        <v>42.412436</v>
      </c>
      <c r="K1468" s="9">
        <f>+ROUND(SuperOldData!D1468,6)</f>
        <v>-3.241422</v>
      </c>
    </row>
    <row r="1469" spans="1:11" x14ac:dyDescent="0.25">
      <c r="A1469" s="10" t="str">
        <f>+SuperOldData!A1469</f>
        <v>09394</v>
      </c>
      <c r="B1469" s="12" t="str">
        <f>+SuperOldData!B1469</f>
        <v>Trespaderne</v>
      </c>
      <c r="C1469" t="str">
        <f>+SuperOldData!F1469</f>
        <v>Burgos</v>
      </c>
      <c r="D1469" s="11">
        <f>+SuperOldData!X1469</f>
        <v>3548</v>
      </c>
      <c r="E1469" s="6">
        <f>+ROUND(SuperOldData!W1469,4)</f>
        <v>55.834200000000003</v>
      </c>
      <c r="F1469">
        <f>+SuperOldData!Y1469</f>
        <v>0</v>
      </c>
      <c r="G1469" s="11">
        <f>+ROUND(SuperOldData!G1469,0)</f>
        <v>975</v>
      </c>
      <c r="H1469" s="8">
        <f>+ROUND(100*SuperOldData!M1469/SuperOldData!G1469,2)</f>
        <v>9.4</v>
      </c>
      <c r="I1469" s="8">
        <f>+ROUND(100*SuperOldData!J1469/SuperOldData!G1469,2)</f>
        <v>46.44</v>
      </c>
      <c r="J1469" s="9">
        <f>+ROUND(SuperOldData!C1469,6)</f>
        <v>42.813495000000003</v>
      </c>
      <c r="K1469" s="9">
        <f>+ROUND(SuperOldData!D1469,6)</f>
        <v>-3.380925</v>
      </c>
    </row>
    <row r="1470" spans="1:11" x14ac:dyDescent="0.25">
      <c r="A1470" s="10" t="str">
        <f>+SuperOldData!A1470</f>
        <v>09395</v>
      </c>
      <c r="B1470" s="12" t="str">
        <f>+SuperOldData!B1470</f>
        <v>Tubilla del Agua</v>
      </c>
      <c r="C1470" t="str">
        <f>+SuperOldData!F1470</f>
        <v>Burgos</v>
      </c>
      <c r="D1470" s="11">
        <f>+SuperOldData!X1470</f>
        <v>1848</v>
      </c>
      <c r="E1470" s="6">
        <f>+ROUND(SuperOldData!W1470,4)</f>
        <v>75.289599999999993</v>
      </c>
      <c r="F1470">
        <f>+SuperOldData!Y1470</f>
        <v>0</v>
      </c>
      <c r="G1470" s="11">
        <f>+ROUND(SuperOldData!G1470,0)</f>
        <v>172</v>
      </c>
      <c r="H1470" s="8">
        <f>+ROUND(100*SuperOldData!M1470/SuperOldData!G1470,2)</f>
        <v>2.91</v>
      </c>
      <c r="I1470" s="8">
        <f>+ROUND(100*SuperOldData!J1470/SuperOldData!G1470,2)</f>
        <v>37.21</v>
      </c>
      <c r="J1470" s="9">
        <f>+ROUND(SuperOldData!C1470,6)</f>
        <v>42.71584</v>
      </c>
      <c r="K1470" s="9">
        <f>+ROUND(SuperOldData!D1470,6)</f>
        <v>-3.819963</v>
      </c>
    </row>
    <row r="1471" spans="1:11" x14ac:dyDescent="0.25">
      <c r="A1471" s="10" t="str">
        <f>+SuperOldData!A1471</f>
        <v>09396</v>
      </c>
      <c r="B1471" s="12" t="str">
        <f>+SuperOldData!B1471</f>
        <v>Tubilla del Lago</v>
      </c>
      <c r="C1471" t="str">
        <f>+SuperOldData!F1471</f>
        <v>Burgos</v>
      </c>
      <c r="D1471" s="11">
        <f>+SuperOldData!X1471</f>
        <v>2411</v>
      </c>
      <c r="E1471" s="6">
        <f>+ROUND(SuperOldData!W1471,4)</f>
        <v>69.018000000000001</v>
      </c>
      <c r="F1471">
        <f>+SuperOldData!Y1471</f>
        <v>0</v>
      </c>
      <c r="G1471" s="11">
        <f>+ROUND(SuperOldData!G1471,0)</f>
        <v>160</v>
      </c>
      <c r="H1471" s="8">
        <f>+ROUND(100*SuperOldData!M1471/SuperOldData!G1471,2)</f>
        <v>6.34</v>
      </c>
      <c r="I1471" s="8">
        <f>+ROUND(100*SuperOldData!J1471/SuperOldData!G1471,2)</f>
        <v>39.28</v>
      </c>
      <c r="J1471" s="9">
        <f>+ROUND(SuperOldData!C1471,6)</f>
        <v>41.795732000000001</v>
      </c>
      <c r="K1471" s="9">
        <f>+ROUND(SuperOldData!D1471,6)</f>
        <v>-3.5899040000000002</v>
      </c>
    </row>
    <row r="1472" spans="1:11" x14ac:dyDescent="0.25">
      <c r="A1472" s="10" t="str">
        <f>+SuperOldData!A1472</f>
        <v>09398</v>
      </c>
      <c r="B1472" s="12" t="str">
        <f>+SuperOldData!B1472</f>
        <v>Úrbel del Castillo</v>
      </c>
      <c r="C1472" t="str">
        <f>+SuperOldData!F1472</f>
        <v>Burgos</v>
      </c>
      <c r="D1472" s="11">
        <f>+SuperOldData!X1472</f>
        <v>4517</v>
      </c>
      <c r="E1472" s="6">
        <f>+ROUND(SuperOldData!W1472,4)</f>
        <v>44.670999999999999</v>
      </c>
      <c r="F1472">
        <f>+SuperOldData!Y1472</f>
        <v>0</v>
      </c>
      <c r="G1472" s="11">
        <f>+ROUND(SuperOldData!G1472,0)</f>
        <v>94</v>
      </c>
      <c r="H1472" s="8">
        <f>+ROUND(100*SuperOldData!M1472/SuperOldData!G1472,2)</f>
        <v>1.23</v>
      </c>
      <c r="I1472" s="8">
        <f>+ROUND(100*SuperOldData!J1472/SuperOldData!G1472,2)</f>
        <v>36.11</v>
      </c>
      <c r="J1472" s="9">
        <f>+ROUND(SuperOldData!C1472,6)</f>
        <v>42.608623000000001</v>
      </c>
      <c r="K1472" s="9">
        <f>+ROUND(SuperOldData!D1472,6)</f>
        <v>-3.8353760000000001</v>
      </c>
    </row>
    <row r="1473" spans="1:11" x14ac:dyDescent="0.25">
      <c r="A1473" s="10" t="str">
        <f>+SuperOldData!A1473</f>
        <v>09400</v>
      </c>
      <c r="B1473" s="12" t="str">
        <f>+SuperOldData!B1473</f>
        <v>Vadocondes</v>
      </c>
      <c r="C1473" t="str">
        <f>+SuperOldData!F1473</f>
        <v>Burgos</v>
      </c>
      <c r="D1473" s="11">
        <f>+SuperOldData!X1473</f>
        <v>3773</v>
      </c>
      <c r="E1473" s="6">
        <f>+ROUND(SuperOldData!W1473,4)</f>
        <v>53.4069</v>
      </c>
      <c r="F1473">
        <f>+SuperOldData!Y1473</f>
        <v>0</v>
      </c>
      <c r="G1473" s="11">
        <f>+ROUND(SuperOldData!G1473,0)</f>
        <v>389</v>
      </c>
      <c r="H1473" s="8">
        <f>+ROUND(100*SuperOldData!M1473/SuperOldData!G1473,2)</f>
        <v>6.47</v>
      </c>
      <c r="I1473" s="8">
        <f>+ROUND(100*SuperOldData!J1473/SuperOldData!G1473,2)</f>
        <v>45.09</v>
      </c>
      <c r="J1473" s="9">
        <f>+ROUND(SuperOldData!C1473,6)</f>
        <v>41.628396000000002</v>
      </c>
      <c r="K1473" s="9">
        <f>+ROUND(SuperOldData!D1473,6)</f>
        <v>-3.5725229999999999</v>
      </c>
    </row>
    <row r="1474" spans="1:11" x14ac:dyDescent="0.25">
      <c r="A1474" s="10" t="str">
        <f>+SuperOldData!A1474</f>
        <v>09403</v>
      </c>
      <c r="B1474" s="12" t="str">
        <f>+SuperOldData!B1474</f>
        <v>Valdeande</v>
      </c>
      <c r="C1474" t="str">
        <f>+SuperOldData!F1474</f>
        <v>Burgos</v>
      </c>
      <c r="D1474" s="11">
        <f>+SuperOldData!X1474</f>
        <v>869</v>
      </c>
      <c r="E1474" s="6">
        <f>+ROUND(SuperOldData!W1474,4)</f>
        <v>86.237099999999998</v>
      </c>
      <c r="F1474">
        <f>+SuperOldData!Y1474</f>
        <v>0</v>
      </c>
      <c r="G1474" s="11">
        <f>+ROUND(SuperOldData!G1474,0)</f>
        <v>104</v>
      </c>
      <c r="H1474" s="8">
        <f>+ROUND(100*SuperOldData!M1474/SuperOldData!G1474,2)</f>
        <v>0</v>
      </c>
      <c r="I1474" s="8">
        <f>+ROUND(100*SuperOldData!J1474/SuperOldData!G1474,2)</f>
        <v>32.44</v>
      </c>
      <c r="J1474" s="9">
        <f>+ROUND(SuperOldData!C1474,6)</f>
        <v>41.835203</v>
      </c>
      <c r="K1474" s="9">
        <f>+ROUND(SuperOldData!D1474,6)</f>
        <v>-3.5287609999999998</v>
      </c>
    </row>
    <row r="1475" spans="1:11" x14ac:dyDescent="0.25">
      <c r="A1475" s="10" t="str">
        <f>+SuperOldData!A1475</f>
        <v>09405</v>
      </c>
      <c r="B1475" s="12" t="str">
        <f>+SuperOldData!B1475</f>
        <v>Valdezate</v>
      </c>
      <c r="C1475" t="str">
        <f>+SuperOldData!F1475</f>
        <v>Burgos</v>
      </c>
      <c r="D1475" s="11">
        <f>+SuperOldData!X1475</f>
        <v>830</v>
      </c>
      <c r="E1475" s="6">
        <f>+ROUND(SuperOldData!W1475,4)</f>
        <v>86.877799999999993</v>
      </c>
      <c r="F1475">
        <f>+SuperOldData!Y1475</f>
        <v>0</v>
      </c>
      <c r="G1475" s="11">
        <f>+ROUND(SuperOldData!G1475,0)</f>
        <v>153</v>
      </c>
      <c r="H1475" s="8">
        <f>+ROUND(100*SuperOldData!M1475/SuperOldData!G1475,2)</f>
        <v>1.31</v>
      </c>
      <c r="I1475" s="8">
        <f>+ROUND(100*SuperOldData!J1475/SuperOldData!G1475,2)</f>
        <v>48.23</v>
      </c>
      <c r="J1475" s="9">
        <f>+ROUND(SuperOldData!C1475,6)</f>
        <v>41.592419</v>
      </c>
      <c r="K1475" s="9">
        <f>+ROUND(SuperOldData!D1475,6)</f>
        <v>-3.9321440000000001</v>
      </c>
    </row>
    <row r="1476" spans="1:11" x14ac:dyDescent="0.25">
      <c r="A1476" s="10" t="str">
        <f>+SuperOldData!A1476</f>
        <v>09406</v>
      </c>
      <c r="B1476" s="12" t="str">
        <f>+SuperOldData!B1476</f>
        <v>Valdorros</v>
      </c>
      <c r="C1476" t="str">
        <f>+SuperOldData!F1476</f>
        <v>Burgos</v>
      </c>
      <c r="D1476" s="11">
        <f>+SuperOldData!X1476</f>
        <v>7632</v>
      </c>
      <c r="E1476" s="6">
        <f>+ROUND(SuperOldData!W1476,4)</f>
        <v>8.8651999999999997</v>
      </c>
      <c r="F1476">
        <f>+SuperOldData!Y1476</f>
        <v>0</v>
      </c>
      <c r="G1476" s="11">
        <f>+ROUND(SuperOldData!G1476,0)</f>
        <v>312</v>
      </c>
      <c r="H1476" s="8">
        <f>+ROUND(100*SuperOldData!M1476/SuperOldData!G1476,2)</f>
        <v>6.09</v>
      </c>
      <c r="I1476" s="8">
        <f>+ROUND(100*SuperOldData!J1476/SuperOldData!G1476,2)</f>
        <v>41.35</v>
      </c>
      <c r="J1476" s="9">
        <f>+ROUND(SuperOldData!C1476,6)</f>
        <v>42.172241999999997</v>
      </c>
      <c r="K1476" s="9">
        <f>+ROUND(SuperOldData!D1476,6)</f>
        <v>-3.709838</v>
      </c>
    </row>
    <row r="1477" spans="1:11" x14ac:dyDescent="0.25">
      <c r="A1477" s="10" t="str">
        <f>+SuperOldData!A1477</f>
        <v>09407</v>
      </c>
      <c r="B1477" s="12" t="str">
        <f>+SuperOldData!B1477</f>
        <v>Valmala</v>
      </c>
      <c r="C1477" t="str">
        <f>+SuperOldData!F1477</f>
        <v>Burgos</v>
      </c>
      <c r="D1477" s="11">
        <f>+SuperOldData!X1477</f>
        <v>1531</v>
      </c>
      <c r="E1477" s="6">
        <f>+ROUND(SuperOldData!W1477,4)</f>
        <v>78.696399999999997</v>
      </c>
      <c r="F1477">
        <f>+SuperOldData!Y1477</f>
        <v>0</v>
      </c>
      <c r="G1477" s="11">
        <f>+ROUND(SuperOldData!G1477,0)</f>
        <v>31</v>
      </c>
      <c r="H1477" s="8">
        <f>+ROUND(100*SuperOldData!M1477/SuperOldData!G1477,2)</f>
        <v>0</v>
      </c>
      <c r="I1477" s="8">
        <f>+ROUND(100*SuperOldData!J1477/SuperOldData!G1477,2)</f>
        <v>51.61</v>
      </c>
      <c r="J1477" s="9">
        <f>+ROUND(SuperOldData!C1477,6)</f>
        <v>42.292487999999999</v>
      </c>
      <c r="K1477" s="9">
        <f>+ROUND(SuperOldData!D1477,6)</f>
        <v>-3.253266</v>
      </c>
    </row>
    <row r="1478" spans="1:11" x14ac:dyDescent="0.25">
      <c r="A1478" s="10" t="str">
        <f>+SuperOldData!A1478</f>
        <v>09408</v>
      </c>
      <c r="B1478" s="12" t="str">
        <f>+SuperOldData!B1478</f>
        <v>Vallarta de Bureba</v>
      </c>
      <c r="C1478" t="str">
        <f>+SuperOldData!F1478</f>
        <v>Burgos</v>
      </c>
      <c r="D1478" s="11">
        <f>+SuperOldData!X1478</f>
        <v>115</v>
      </c>
      <c r="E1478" s="6">
        <f>+ROUND(SuperOldData!W1478,4)</f>
        <v>97.184600000000003</v>
      </c>
      <c r="F1478">
        <f>+SuperOldData!Y1478</f>
        <v>1</v>
      </c>
      <c r="G1478" s="11">
        <f>+ROUND(SuperOldData!G1478,0)</f>
        <v>45</v>
      </c>
      <c r="H1478" s="8">
        <f>+ROUND(100*SuperOldData!M1478/SuperOldData!G1478,2)</f>
        <v>0</v>
      </c>
      <c r="I1478" s="8">
        <f>+ROUND(100*SuperOldData!J1478/SuperOldData!G1478,2)</f>
        <v>35.56</v>
      </c>
      <c r="J1478" s="9">
        <f>+ROUND(SuperOldData!C1478,6)</f>
        <v>42.582211999999998</v>
      </c>
      <c r="K1478" s="9">
        <f>+ROUND(SuperOldData!D1478,6)</f>
        <v>-3.2094040000000001</v>
      </c>
    </row>
    <row r="1479" spans="1:11" x14ac:dyDescent="0.25">
      <c r="A1479" s="10" t="str">
        <f>+SuperOldData!A1479</f>
        <v>09409</v>
      </c>
      <c r="B1479" s="12" t="str">
        <f>+SuperOldData!B1479</f>
        <v>Valle de Manzanedo</v>
      </c>
      <c r="C1479" t="str">
        <f>+SuperOldData!F1479</f>
        <v>Burgos</v>
      </c>
      <c r="D1479" s="11">
        <f>+SuperOldData!X1479</f>
        <v>2384</v>
      </c>
      <c r="E1479" s="6">
        <f>+ROUND(SuperOldData!W1479,4)</f>
        <v>69.276700000000005</v>
      </c>
      <c r="F1479">
        <f>+SuperOldData!Y1479</f>
        <v>0</v>
      </c>
      <c r="G1479" s="11">
        <f>+ROUND(SuperOldData!G1479,0)</f>
        <v>155</v>
      </c>
      <c r="H1479" s="8">
        <f>+ROUND(100*SuperOldData!M1479/SuperOldData!G1479,2)</f>
        <v>11.29</v>
      </c>
      <c r="I1479" s="8">
        <f>+ROUND(100*SuperOldData!J1479/SuperOldData!G1479,2)</f>
        <v>44.51</v>
      </c>
      <c r="J1479" s="9">
        <f>+ROUND(SuperOldData!C1479,6)</f>
        <v>42.899898</v>
      </c>
      <c r="K1479" s="9">
        <f>+ROUND(SuperOldData!D1479,6)</f>
        <v>-3.6952060000000002</v>
      </c>
    </row>
    <row r="1480" spans="1:11" x14ac:dyDescent="0.25">
      <c r="A1480" s="10" t="str">
        <f>+SuperOldData!A1480</f>
        <v>09410</v>
      </c>
      <c r="B1480" s="12" t="str">
        <f>+SuperOldData!B1480</f>
        <v>Valle de Mena</v>
      </c>
      <c r="C1480" t="str">
        <f>+SuperOldData!F1480</f>
        <v>Burgos</v>
      </c>
      <c r="D1480" s="11">
        <f>+SuperOldData!X1480</f>
        <v>5215</v>
      </c>
      <c r="E1480" s="6">
        <f>+ROUND(SuperOldData!W1480,4)</f>
        <v>36.754600000000003</v>
      </c>
      <c r="F1480">
        <f>+SuperOldData!Y1480</f>
        <v>0</v>
      </c>
      <c r="G1480" s="11">
        <f>+ROUND(SuperOldData!G1480,0)</f>
        <v>3893</v>
      </c>
      <c r="H1480" s="8">
        <f>+ROUND(100*SuperOldData!M1480/SuperOldData!G1480,2)</f>
        <v>6.28</v>
      </c>
      <c r="I1480" s="8">
        <f>+ROUND(100*SuperOldData!J1480/SuperOldData!G1480,2)</f>
        <v>48.41</v>
      </c>
      <c r="J1480" s="9">
        <f>+ROUND(SuperOldData!C1480,6)</f>
        <v>43.113886999999998</v>
      </c>
      <c r="K1480" s="9">
        <f>+ROUND(SuperOldData!D1480,6)</f>
        <v>-3.2710530000000002</v>
      </c>
    </row>
    <row r="1481" spans="1:11" x14ac:dyDescent="0.25">
      <c r="A1481" s="10" t="str">
        <f>+SuperOldData!A1481</f>
        <v>09411</v>
      </c>
      <c r="B1481" s="12" t="str">
        <f>+SuperOldData!B1481</f>
        <v>Valle de Oca</v>
      </c>
      <c r="C1481" t="str">
        <f>+SuperOldData!F1481</f>
        <v>Burgos</v>
      </c>
      <c r="D1481" s="11">
        <f>+SuperOldData!X1481</f>
        <v>2880</v>
      </c>
      <c r="E1481" s="6">
        <f>+ROUND(SuperOldData!W1481,4)</f>
        <v>63.165399999999998</v>
      </c>
      <c r="F1481">
        <f>+SuperOldData!Y1481</f>
        <v>0</v>
      </c>
      <c r="G1481" s="11">
        <f>+ROUND(SuperOldData!G1481,0)</f>
        <v>175</v>
      </c>
      <c r="H1481" s="8">
        <f>+ROUND(100*SuperOldData!M1481/SuperOldData!G1481,2)</f>
        <v>0.1</v>
      </c>
      <c r="I1481" s="8">
        <f>+ROUND(100*SuperOldData!J1481/SuperOldData!G1481,2)</f>
        <v>41.1</v>
      </c>
      <c r="J1481" s="9">
        <f>+ROUND(SuperOldData!C1481,6)</f>
        <v>42.442501999999998</v>
      </c>
      <c r="K1481" s="9">
        <f>+ROUND(SuperOldData!D1481,6)</f>
        <v>-3.3243079999999998</v>
      </c>
    </row>
    <row r="1482" spans="1:11" x14ac:dyDescent="0.25">
      <c r="A1482" s="10" t="str">
        <f>+SuperOldData!A1482</f>
        <v>09412</v>
      </c>
      <c r="B1482" s="12" t="str">
        <f>+SuperOldData!B1482</f>
        <v>Valle de Tobalina</v>
      </c>
      <c r="C1482" t="str">
        <f>+SuperOldData!F1482</f>
        <v>Burgos</v>
      </c>
      <c r="D1482" s="11">
        <f>+SuperOldData!X1482</f>
        <v>2498</v>
      </c>
      <c r="E1482" s="6">
        <f>+ROUND(SuperOldData!W1482,4)</f>
        <v>67.884399999999999</v>
      </c>
      <c r="F1482">
        <f>+SuperOldData!Y1482</f>
        <v>0</v>
      </c>
      <c r="G1482" s="11">
        <f>+ROUND(SuperOldData!G1482,0)</f>
        <v>992</v>
      </c>
      <c r="H1482" s="8">
        <f>+ROUND(100*SuperOldData!M1482/SuperOldData!G1482,2)</f>
        <v>5.65</v>
      </c>
      <c r="I1482" s="8">
        <f>+ROUND(100*SuperOldData!J1482/SuperOldData!G1482,2)</f>
        <v>46.01</v>
      </c>
      <c r="J1482" s="9">
        <f>+ROUND(SuperOldData!C1482,6)</f>
        <v>42.795253000000002</v>
      </c>
      <c r="K1482" s="9">
        <f>+ROUND(SuperOldData!D1482,6)</f>
        <v>-3.2415630000000002</v>
      </c>
    </row>
    <row r="1483" spans="1:11" x14ac:dyDescent="0.25">
      <c r="A1483" s="10" t="str">
        <f>+SuperOldData!A1483</f>
        <v>09413</v>
      </c>
      <c r="B1483" s="12" t="str">
        <f>+SuperOldData!B1483</f>
        <v>Valle de Valdebezana</v>
      </c>
      <c r="C1483" t="str">
        <f>+SuperOldData!F1483</f>
        <v>Burgos</v>
      </c>
      <c r="D1483" s="11">
        <f>+SuperOldData!X1483</f>
        <v>2219</v>
      </c>
      <c r="E1483" s="6">
        <f>+ROUND(SuperOldData!W1483,4)</f>
        <v>71.094099999999997</v>
      </c>
      <c r="F1483">
        <f>+SuperOldData!Y1483</f>
        <v>0</v>
      </c>
      <c r="G1483" s="11">
        <f>+ROUND(SuperOldData!G1483,0)</f>
        <v>553</v>
      </c>
      <c r="H1483" s="8">
        <f>+ROUND(100*SuperOldData!M1483/SuperOldData!G1483,2)</f>
        <v>5.01</v>
      </c>
      <c r="I1483" s="8">
        <f>+ROUND(100*SuperOldData!J1483/SuperOldData!G1483,2)</f>
        <v>45.48</v>
      </c>
      <c r="J1483" s="9">
        <f>+ROUND(SuperOldData!C1483,6)</f>
        <v>42.969946999999998</v>
      </c>
      <c r="K1483" s="9">
        <f>+ROUND(SuperOldData!D1483,6)</f>
        <v>-3.8233160000000002</v>
      </c>
    </row>
    <row r="1484" spans="1:11" x14ac:dyDescent="0.25">
      <c r="A1484" s="10" t="str">
        <f>+SuperOldData!A1484</f>
        <v>09414</v>
      </c>
      <c r="B1484" s="12" t="str">
        <f>+SuperOldData!B1484</f>
        <v>Valle de Valdelaguna</v>
      </c>
      <c r="C1484" t="str">
        <f>+SuperOldData!F1484</f>
        <v>Burgos</v>
      </c>
      <c r="D1484" s="11">
        <f>+SuperOldData!X1484</f>
        <v>1535</v>
      </c>
      <c r="E1484" s="6">
        <f>+ROUND(SuperOldData!W1484,4)</f>
        <v>78.677899999999994</v>
      </c>
      <c r="F1484">
        <f>+SuperOldData!Y1484</f>
        <v>0</v>
      </c>
      <c r="G1484" s="11">
        <f>+ROUND(SuperOldData!G1484,0)</f>
        <v>200</v>
      </c>
      <c r="H1484" s="8">
        <f>+ROUND(100*SuperOldData!M1484/SuperOldData!G1484,2)</f>
        <v>1.49</v>
      </c>
      <c r="I1484" s="8">
        <f>+ROUND(100*SuperOldData!J1484/SuperOldData!G1484,2)</f>
        <v>41.93</v>
      </c>
      <c r="J1484" s="9">
        <f>+ROUND(SuperOldData!C1484,6)</f>
        <v>42.094757000000001</v>
      </c>
      <c r="K1484" s="9">
        <f>+ROUND(SuperOldData!D1484,6)</f>
        <v>-3.1422029999999999</v>
      </c>
    </row>
    <row r="1485" spans="1:11" x14ac:dyDescent="0.25">
      <c r="A1485" s="10" t="str">
        <f>+SuperOldData!A1485</f>
        <v>09415</v>
      </c>
      <c r="B1485" s="12" t="str">
        <f>+SuperOldData!B1485</f>
        <v>Valle de Valdelucio</v>
      </c>
      <c r="C1485" t="str">
        <f>+SuperOldData!F1485</f>
        <v>Burgos</v>
      </c>
      <c r="D1485" s="11">
        <f>+SuperOldData!X1485</f>
        <v>4036</v>
      </c>
      <c r="E1485" s="6">
        <f>+ROUND(SuperOldData!W1485,4)</f>
        <v>50.357300000000002</v>
      </c>
      <c r="F1485">
        <f>+SuperOldData!Y1485</f>
        <v>0</v>
      </c>
      <c r="G1485" s="11">
        <f>+ROUND(SuperOldData!G1485,0)</f>
        <v>347</v>
      </c>
      <c r="H1485" s="8">
        <f>+ROUND(100*SuperOldData!M1485/SuperOldData!G1485,2)</f>
        <v>9.23</v>
      </c>
      <c r="I1485" s="8">
        <f>+ROUND(100*SuperOldData!J1485/SuperOldData!G1485,2)</f>
        <v>46.77</v>
      </c>
      <c r="J1485" s="9">
        <f>+ROUND(SuperOldData!C1485,6)</f>
        <v>42.723807000000001</v>
      </c>
      <c r="K1485" s="9">
        <f>+ROUND(SuperOldData!D1485,6)</f>
        <v>-4.081124</v>
      </c>
    </row>
    <row r="1486" spans="1:11" x14ac:dyDescent="0.25">
      <c r="A1486" s="10" t="str">
        <f>+SuperOldData!A1486</f>
        <v>09416</v>
      </c>
      <c r="B1486" s="12" t="str">
        <f>+SuperOldData!B1486</f>
        <v>Valle de Zamanzas</v>
      </c>
      <c r="C1486" t="str">
        <f>+SuperOldData!F1486</f>
        <v>Burgos</v>
      </c>
      <c r="D1486" s="11">
        <f>+SuperOldData!X1486</f>
        <v>6283</v>
      </c>
      <c r="E1486" s="6">
        <f>+ROUND(SuperOldData!W1486,4)</f>
        <v>24.778199999999998</v>
      </c>
      <c r="F1486">
        <f>+SuperOldData!Y1486</f>
        <v>0</v>
      </c>
      <c r="G1486" s="11">
        <f>+ROUND(SuperOldData!G1486,0)</f>
        <v>70</v>
      </c>
      <c r="H1486" s="8">
        <f>+ROUND(100*SuperOldData!M1486/SuperOldData!G1486,2)</f>
        <v>7.18</v>
      </c>
      <c r="I1486" s="8">
        <f>+ROUND(100*SuperOldData!J1486/SuperOldData!G1486,2)</f>
        <v>41.1</v>
      </c>
      <c r="J1486" s="9">
        <f>+ROUND(SuperOldData!C1486,6)</f>
        <v>42.858705999999998</v>
      </c>
      <c r="K1486" s="9">
        <f>+ROUND(SuperOldData!D1486,6)</f>
        <v>-3.7495959999999999</v>
      </c>
    </row>
    <row r="1487" spans="1:11" x14ac:dyDescent="0.25">
      <c r="A1487" s="10" t="str">
        <f>+SuperOldData!A1487</f>
        <v>09417</v>
      </c>
      <c r="B1487" s="12" t="str">
        <f>+SuperOldData!B1487</f>
        <v>Vallejera</v>
      </c>
      <c r="C1487" t="str">
        <f>+SuperOldData!F1487</f>
        <v>Burgos</v>
      </c>
      <c r="D1487" s="11">
        <f>+SuperOldData!X1487</f>
        <v>759</v>
      </c>
      <c r="E1487" s="6">
        <f>+ROUND(SuperOldData!W1487,4)</f>
        <v>87.721800000000002</v>
      </c>
      <c r="F1487">
        <f>+SuperOldData!Y1487</f>
        <v>0</v>
      </c>
      <c r="G1487" s="11">
        <f>+ROUND(SuperOldData!G1487,0)</f>
        <v>42</v>
      </c>
      <c r="H1487" s="8">
        <f>+ROUND(100*SuperOldData!M1487/SuperOldData!G1487,2)</f>
        <v>0</v>
      </c>
      <c r="I1487" s="8">
        <f>+ROUND(100*SuperOldData!J1487/SuperOldData!G1487,2)</f>
        <v>45.24</v>
      </c>
      <c r="J1487" s="9">
        <f>+ROUND(SuperOldData!C1487,6)</f>
        <v>42.185749000000001</v>
      </c>
      <c r="K1487" s="9">
        <f>+ROUND(SuperOldData!D1487,6)</f>
        <v>-4.1554029999999997</v>
      </c>
    </row>
    <row r="1488" spans="1:11" x14ac:dyDescent="0.25">
      <c r="A1488" s="10" t="str">
        <f>+SuperOldData!A1488</f>
        <v>09418</v>
      </c>
      <c r="B1488" s="12" t="str">
        <f>+SuperOldData!B1488</f>
        <v>Valles de Palenzuela</v>
      </c>
      <c r="C1488" t="str">
        <f>+SuperOldData!F1488</f>
        <v>Burgos</v>
      </c>
      <c r="D1488" s="11">
        <f>+SuperOldData!X1488</f>
        <v>3804</v>
      </c>
      <c r="E1488" s="6">
        <f>+ROUND(SuperOldData!W1488,4)</f>
        <v>52.938600000000001</v>
      </c>
      <c r="F1488">
        <f>+SuperOldData!Y1488</f>
        <v>0</v>
      </c>
      <c r="G1488" s="11">
        <f>+ROUND(SuperOldData!G1488,0)</f>
        <v>86</v>
      </c>
      <c r="H1488" s="8">
        <f>+ROUND(100*SuperOldData!M1488/SuperOldData!G1488,2)</f>
        <v>0</v>
      </c>
      <c r="I1488" s="8">
        <f>+ROUND(100*SuperOldData!J1488/SuperOldData!G1488,2)</f>
        <v>45.35</v>
      </c>
      <c r="J1488" s="9">
        <f>+ROUND(SuperOldData!C1488,6)</f>
        <v>42.120660999999998</v>
      </c>
      <c r="K1488" s="9">
        <f>+ROUND(SuperOldData!D1488,6)</f>
        <v>-4.0731830000000002</v>
      </c>
    </row>
    <row r="1489" spans="1:11" x14ac:dyDescent="0.25">
      <c r="A1489" s="10" t="str">
        <f>+SuperOldData!A1489</f>
        <v>09419</v>
      </c>
      <c r="B1489" s="12" t="str">
        <f>+SuperOldData!B1489</f>
        <v>Valluércanes</v>
      </c>
      <c r="C1489" t="str">
        <f>+SuperOldData!F1489</f>
        <v>Burgos</v>
      </c>
      <c r="D1489" s="11">
        <f>+SuperOldData!X1489</f>
        <v>929</v>
      </c>
      <c r="E1489" s="6">
        <f>+ROUND(SuperOldData!W1489,4)</f>
        <v>85.5655</v>
      </c>
      <c r="F1489">
        <f>+SuperOldData!Y1489</f>
        <v>0</v>
      </c>
      <c r="G1489" s="11">
        <f>+ROUND(SuperOldData!G1489,0)</f>
        <v>80</v>
      </c>
      <c r="H1489" s="8">
        <f>+ROUND(100*SuperOldData!M1489/SuperOldData!G1489,2)</f>
        <v>0</v>
      </c>
      <c r="I1489" s="8">
        <f>+ROUND(100*SuperOldData!J1489/SuperOldData!G1489,2)</f>
        <v>37.5</v>
      </c>
      <c r="J1489" s="9">
        <f>+ROUND(SuperOldData!C1489,6)</f>
        <v>42.577443000000002</v>
      </c>
      <c r="K1489" s="9">
        <f>+ROUND(SuperOldData!D1489,6)</f>
        <v>-3.1227170000000002</v>
      </c>
    </row>
    <row r="1490" spans="1:11" x14ac:dyDescent="0.25">
      <c r="A1490" s="10" t="str">
        <f>+SuperOldData!A1490</f>
        <v>09421</v>
      </c>
      <c r="B1490" s="12" t="str">
        <f>+SuperOldData!B1490</f>
        <v>Vid y Barrios, La</v>
      </c>
      <c r="C1490" t="str">
        <f>+SuperOldData!F1490</f>
        <v>Burgos</v>
      </c>
      <c r="D1490" s="11">
        <f>+SuperOldData!X1490</f>
        <v>2468</v>
      </c>
      <c r="E1490" s="6">
        <f>+ROUND(SuperOldData!W1490,4)</f>
        <v>68.266400000000004</v>
      </c>
      <c r="F1490">
        <f>+SuperOldData!Y1490</f>
        <v>0</v>
      </c>
      <c r="G1490" s="11">
        <f>+ROUND(SuperOldData!G1490,0)</f>
        <v>285</v>
      </c>
      <c r="H1490" s="8">
        <f>+ROUND(100*SuperOldData!M1490/SuperOldData!G1490,2)</f>
        <v>2.76</v>
      </c>
      <c r="I1490" s="8">
        <f>+ROUND(100*SuperOldData!J1490/SuperOldData!G1490,2)</f>
        <v>41.39</v>
      </c>
      <c r="J1490" s="9">
        <f>+ROUND(SuperOldData!C1490,6)</f>
        <v>41.621169000000002</v>
      </c>
      <c r="K1490" s="9">
        <f>+ROUND(SuperOldData!D1490,6)</f>
        <v>-3.4881720000000001</v>
      </c>
    </row>
    <row r="1491" spans="1:11" x14ac:dyDescent="0.25">
      <c r="A1491" s="10" t="str">
        <f>+SuperOldData!A1491</f>
        <v>09422</v>
      </c>
      <c r="B1491" s="12" t="str">
        <f>+SuperOldData!B1491</f>
        <v>Vid de Bureba, La</v>
      </c>
      <c r="C1491" t="str">
        <f>+SuperOldData!F1491</f>
        <v>Burgos</v>
      </c>
      <c r="D1491" s="11">
        <f>+SuperOldData!X1491</f>
        <v>1663</v>
      </c>
      <c r="E1491" s="6">
        <f>+ROUND(SuperOldData!W1491,4)</f>
        <v>77.150099999999995</v>
      </c>
      <c r="F1491">
        <f>+SuperOldData!Y1491</f>
        <v>0</v>
      </c>
      <c r="G1491" s="11">
        <f>+ROUND(SuperOldData!G1491,0)</f>
        <v>24</v>
      </c>
      <c r="H1491" s="8">
        <f>+ROUND(100*SuperOldData!M1491/SuperOldData!G1491,2)</f>
        <v>4.17</v>
      </c>
      <c r="I1491" s="8">
        <f>+ROUND(100*SuperOldData!J1491/SuperOldData!G1491,2)</f>
        <v>50</v>
      </c>
      <c r="J1491" s="9">
        <f>+ROUND(SuperOldData!C1491,6)</f>
        <v>42.632854000000002</v>
      </c>
      <c r="K1491" s="9">
        <f>+ROUND(SuperOldData!D1491,6)</f>
        <v>-3.3019120000000002</v>
      </c>
    </row>
    <row r="1492" spans="1:11" x14ac:dyDescent="0.25">
      <c r="A1492" s="10" t="str">
        <f>+SuperOldData!A1492</f>
        <v>09423</v>
      </c>
      <c r="B1492" s="12" t="str">
        <f>+SuperOldData!B1492</f>
        <v>Vileña</v>
      </c>
      <c r="C1492" t="str">
        <f>+SuperOldData!F1492</f>
        <v>Burgos</v>
      </c>
      <c r="D1492" s="11">
        <f>+SuperOldData!X1492</f>
        <v>1141</v>
      </c>
      <c r="E1492" s="6">
        <f>+ROUND(SuperOldData!W1492,4)</f>
        <v>83.224500000000006</v>
      </c>
      <c r="F1492">
        <f>+SuperOldData!Y1492</f>
        <v>0</v>
      </c>
      <c r="G1492" s="11">
        <f>+ROUND(SuperOldData!G1492,0)</f>
        <v>34</v>
      </c>
      <c r="H1492" s="8">
        <f>+ROUND(100*SuperOldData!M1492/SuperOldData!G1492,2)</f>
        <v>0</v>
      </c>
      <c r="I1492" s="8">
        <f>+ROUND(100*SuperOldData!J1492/SuperOldData!G1492,2)</f>
        <v>41.18</v>
      </c>
      <c r="J1492" s="9">
        <f>+ROUND(SuperOldData!C1492,6)</f>
        <v>42.616218000000003</v>
      </c>
      <c r="K1492" s="9">
        <f>+ROUND(SuperOldData!D1492,6)</f>
        <v>-3.3233809999999999</v>
      </c>
    </row>
    <row r="1493" spans="1:11" x14ac:dyDescent="0.25">
      <c r="A1493" s="10" t="str">
        <f>+SuperOldData!A1493</f>
        <v>09424</v>
      </c>
      <c r="B1493" s="12" t="str">
        <f>+SuperOldData!B1493</f>
        <v>Viloria de Rioja</v>
      </c>
      <c r="C1493" t="str">
        <f>+SuperOldData!F1493</f>
        <v>Burgos</v>
      </c>
      <c r="D1493" s="11">
        <f>+SuperOldData!X1493</f>
        <v>2347</v>
      </c>
      <c r="E1493" s="6">
        <f>+ROUND(SuperOldData!W1493,4)</f>
        <v>69.732600000000005</v>
      </c>
      <c r="F1493">
        <f>+SuperOldData!Y1493</f>
        <v>0</v>
      </c>
      <c r="G1493" s="11">
        <f>+ROUND(SuperOldData!G1493,0)</f>
        <v>50</v>
      </c>
      <c r="H1493" s="8">
        <f>+ROUND(100*SuperOldData!M1493/SuperOldData!G1493,2)</f>
        <v>7.1</v>
      </c>
      <c r="I1493" s="8">
        <f>+ROUND(100*SuperOldData!J1493/SuperOldData!G1493,2)</f>
        <v>42.93</v>
      </c>
      <c r="J1493" s="9">
        <f>+ROUND(SuperOldData!C1493,6)</f>
        <v>42.420105</v>
      </c>
      <c r="K1493" s="9">
        <f>+ROUND(SuperOldData!D1493,6)</f>
        <v>-3.1040480000000001</v>
      </c>
    </row>
    <row r="1494" spans="1:11" x14ac:dyDescent="0.25">
      <c r="A1494" s="10" t="str">
        <f>+SuperOldData!A1494</f>
        <v>09425</v>
      </c>
      <c r="B1494" s="12" t="str">
        <f>+SuperOldData!B1494</f>
        <v>Vilviestre del Pinar</v>
      </c>
      <c r="C1494" t="str">
        <f>+SuperOldData!F1494</f>
        <v>Burgos</v>
      </c>
      <c r="D1494" s="11">
        <f>+SuperOldData!X1494</f>
        <v>1679</v>
      </c>
      <c r="E1494" s="6">
        <f>+ROUND(SuperOldData!W1494,4)</f>
        <v>77.026899999999998</v>
      </c>
      <c r="F1494">
        <f>+SuperOldData!Y1494</f>
        <v>0</v>
      </c>
      <c r="G1494" s="11">
        <f>+ROUND(SuperOldData!G1494,0)</f>
        <v>650</v>
      </c>
      <c r="H1494" s="8">
        <f>+ROUND(100*SuperOldData!M1494/SuperOldData!G1494,2)</f>
        <v>4.8899999999999997</v>
      </c>
      <c r="I1494" s="8">
        <f>+ROUND(100*SuperOldData!J1494/SuperOldData!G1494,2)</f>
        <v>43.6</v>
      </c>
      <c r="J1494" s="9">
        <f>+ROUND(SuperOldData!C1494,6)</f>
        <v>41.935822000000002</v>
      </c>
      <c r="K1494" s="9">
        <f>+ROUND(SuperOldData!D1494,6)</f>
        <v>-3.0756960000000002</v>
      </c>
    </row>
    <row r="1495" spans="1:11" x14ac:dyDescent="0.25">
      <c r="A1495" s="10" t="str">
        <f>+SuperOldData!A1495</f>
        <v>09427</v>
      </c>
      <c r="B1495" s="12" t="str">
        <f>+SuperOldData!B1495</f>
        <v>Villadiego</v>
      </c>
      <c r="C1495" t="str">
        <f>+SuperOldData!F1495</f>
        <v>Burgos</v>
      </c>
      <c r="D1495" s="11">
        <f>+SuperOldData!X1495</f>
        <v>1948</v>
      </c>
      <c r="E1495" s="6">
        <f>+ROUND(SuperOldData!W1495,4)</f>
        <v>74.266900000000007</v>
      </c>
      <c r="F1495">
        <f>+SuperOldData!Y1495</f>
        <v>0</v>
      </c>
      <c r="G1495" s="11">
        <f>+ROUND(SuperOldData!G1495,0)</f>
        <v>1695</v>
      </c>
      <c r="H1495" s="8">
        <f>+ROUND(100*SuperOldData!M1495/SuperOldData!G1495,2)</f>
        <v>2.42</v>
      </c>
      <c r="I1495" s="8">
        <f>+ROUND(100*SuperOldData!J1495/SuperOldData!G1495,2)</f>
        <v>44.73</v>
      </c>
      <c r="J1495" s="9">
        <f>+ROUND(SuperOldData!C1495,6)</f>
        <v>42.555503000000002</v>
      </c>
      <c r="K1495" s="9">
        <f>+ROUND(SuperOldData!D1495,6)</f>
        <v>-4.0160130000000001</v>
      </c>
    </row>
    <row r="1496" spans="1:11" x14ac:dyDescent="0.25">
      <c r="A1496" s="10" t="str">
        <f>+SuperOldData!A1496</f>
        <v>09428</v>
      </c>
      <c r="B1496" s="12" t="str">
        <f>+SuperOldData!B1496</f>
        <v>Villaescusa de Roa</v>
      </c>
      <c r="C1496" t="str">
        <f>+SuperOldData!F1496</f>
        <v>Burgos</v>
      </c>
      <c r="D1496" s="11">
        <f>+SuperOldData!X1496</f>
        <v>560</v>
      </c>
      <c r="E1496" s="6">
        <f>+ROUND(SuperOldData!W1496,4)</f>
        <v>90.204499999999996</v>
      </c>
      <c r="F1496">
        <f>+SuperOldData!Y1496</f>
        <v>1</v>
      </c>
      <c r="G1496" s="11">
        <f>+ROUND(SuperOldData!G1496,0)</f>
        <v>127</v>
      </c>
      <c r="H1496" s="8">
        <f>+ROUND(100*SuperOldData!M1496/SuperOldData!G1496,2)</f>
        <v>1.21</v>
      </c>
      <c r="I1496" s="8">
        <f>+ROUND(100*SuperOldData!J1496/SuperOldData!G1496,2)</f>
        <v>40.72</v>
      </c>
      <c r="J1496" s="9">
        <f>+ROUND(SuperOldData!C1496,6)</f>
        <v>41.726021000000003</v>
      </c>
      <c r="K1496" s="9">
        <f>+ROUND(SuperOldData!D1496,6)</f>
        <v>-4.0327679999999999</v>
      </c>
    </row>
    <row r="1497" spans="1:11" x14ac:dyDescent="0.25">
      <c r="A1497" s="10" t="str">
        <f>+SuperOldData!A1497</f>
        <v>09429</v>
      </c>
      <c r="B1497" s="12" t="str">
        <f>+SuperOldData!B1497</f>
        <v>Villaescusa la Sombría</v>
      </c>
      <c r="C1497" t="str">
        <f>+SuperOldData!F1497</f>
        <v>Burgos</v>
      </c>
      <c r="D1497" s="11">
        <f>+SuperOldData!X1497</f>
        <v>4635</v>
      </c>
      <c r="E1497" s="6">
        <f>+ROUND(SuperOldData!W1497,4)</f>
        <v>43.414200000000001</v>
      </c>
      <c r="F1497">
        <f>+SuperOldData!Y1497</f>
        <v>0</v>
      </c>
      <c r="G1497" s="11">
        <f>+ROUND(SuperOldData!G1497,0)</f>
        <v>69</v>
      </c>
      <c r="H1497" s="8">
        <f>+ROUND(100*SuperOldData!M1497/SuperOldData!G1497,2)</f>
        <v>5.26</v>
      </c>
      <c r="I1497" s="8">
        <f>+ROUND(100*SuperOldData!J1497/SuperOldData!G1497,2)</f>
        <v>25.44</v>
      </c>
      <c r="J1497" s="9">
        <f>+ROUND(SuperOldData!C1497,6)</f>
        <v>42.409196999999999</v>
      </c>
      <c r="K1497" s="9">
        <f>+ROUND(SuperOldData!D1497,6)</f>
        <v>-3.4104079999999999</v>
      </c>
    </row>
    <row r="1498" spans="1:11" x14ac:dyDescent="0.25">
      <c r="A1498" s="10" t="str">
        <f>+SuperOldData!A1498</f>
        <v>09430</v>
      </c>
      <c r="B1498" s="12" t="str">
        <f>+SuperOldData!B1498</f>
        <v>Villaespasa</v>
      </c>
      <c r="C1498" t="str">
        <f>+SuperOldData!F1498</f>
        <v>Burgos</v>
      </c>
      <c r="D1498" s="11">
        <f>+SuperOldData!X1498</f>
        <v>1600</v>
      </c>
      <c r="E1498" s="6">
        <f>+ROUND(SuperOldData!W1498,4)</f>
        <v>77.901700000000005</v>
      </c>
      <c r="F1498">
        <f>+SuperOldData!Y1498</f>
        <v>0</v>
      </c>
      <c r="G1498" s="11">
        <f>+ROUND(SuperOldData!G1498,0)</f>
        <v>18</v>
      </c>
      <c r="H1498" s="8">
        <f>+ROUND(100*SuperOldData!M1498/SuperOldData!G1498,2)</f>
        <v>0</v>
      </c>
      <c r="I1498" s="8">
        <f>+ROUND(100*SuperOldData!J1498/SuperOldData!G1498,2)</f>
        <v>44.44</v>
      </c>
      <c r="J1498" s="9">
        <f>+ROUND(SuperOldData!C1498,6)</f>
        <v>42.114792000000001</v>
      </c>
      <c r="K1498" s="9">
        <f>+ROUND(SuperOldData!D1498,6)</f>
        <v>-3.3924189999999999</v>
      </c>
    </row>
    <row r="1499" spans="1:11" x14ac:dyDescent="0.25">
      <c r="A1499" s="10" t="str">
        <f>+SuperOldData!A1499</f>
        <v>09431</v>
      </c>
      <c r="B1499" s="12" t="str">
        <f>+SuperOldData!B1499</f>
        <v>Villafranca Montes de Oca</v>
      </c>
      <c r="C1499" t="str">
        <f>+SuperOldData!F1499</f>
        <v>Burgos</v>
      </c>
      <c r="D1499" s="11">
        <f>+SuperOldData!X1499</f>
        <v>2148</v>
      </c>
      <c r="E1499" s="6">
        <f>+ROUND(SuperOldData!W1499,4)</f>
        <v>71.858099999999993</v>
      </c>
      <c r="F1499">
        <f>+SuperOldData!Y1499</f>
        <v>0</v>
      </c>
      <c r="G1499" s="11">
        <f>+ROUND(SuperOldData!G1499,0)</f>
        <v>131</v>
      </c>
      <c r="H1499" s="8">
        <f>+ROUND(100*SuperOldData!M1499/SuperOldData!G1499,2)</f>
        <v>4.12</v>
      </c>
      <c r="I1499" s="8">
        <f>+ROUND(100*SuperOldData!J1499/SuperOldData!G1499,2)</f>
        <v>42.61</v>
      </c>
      <c r="J1499" s="9">
        <f>+ROUND(SuperOldData!C1499,6)</f>
        <v>42.374032999999997</v>
      </c>
      <c r="K1499" s="9">
        <f>+ROUND(SuperOldData!D1499,6)</f>
        <v>-3.3128090000000001</v>
      </c>
    </row>
    <row r="1500" spans="1:11" x14ac:dyDescent="0.25">
      <c r="A1500" s="10" t="str">
        <f>+SuperOldData!A1500</f>
        <v>09432</v>
      </c>
      <c r="B1500" s="12" t="str">
        <f>+SuperOldData!B1500</f>
        <v>Villafruela</v>
      </c>
      <c r="C1500" t="str">
        <f>+SuperOldData!F1500</f>
        <v>Burgos</v>
      </c>
      <c r="D1500" s="11">
        <f>+SuperOldData!X1500</f>
        <v>875</v>
      </c>
      <c r="E1500" s="6">
        <f>+ROUND(SuperOldData!W1500,4)</f>
        <v>86.156999999999996</v>
      </c>
      <c r="F1500">
        <f>+SuperOldData!Y1500</f>
        <v>0</v>
      </c>
      <c r="G1500" s="11">
        <f>+ROUND(SuperOldData!G1500,0)</f>
        <v>226</v>
      </c>
      <c r="H1500" s="8">
        <f>+ROUND(100*SuperOldData!M1500/SuperOldData!G1500,2)</f>
        <v>1.33</v>
      </c>
      <c r="I1500" s="8">
        <f>+ROUND(100*SuperOldData!J1500/SuperOldData!G1500,2)</f>
        <v>40.74</v>
      </c>
      <c r="J1500" s="9">
        <f>+ROUND(SuperOldData!C1500,6)</f>
        <v>41.921388</v>
      </c>
      <c r="K1500" s="9">
        <f>+ROUND(SuperOldData!D1500,6)</f>
        <v>-3.9270160000000001</v>
      </c>
    </row>
    <row r="1501" spans="1:11" x14ac:dyDescent="0.25">
      <c r="A1501" s="10" t="str">
        <f>+SuperOldData!A1501</f>
        <v>09433</v>
      </c>
      <c r="B1501" s="12" t="str">
        <f>+SuperOldData!B1501</f>
        <v>Villagalijo</v>
      </c>
      <c r="C1501" t="str">
        <f>+SuperOldData!F1501</f>
        <v>Burgos</v>
      </c>
      <c r="D1501" s="11">
        <f>+SuperOldData!X1501</f>
        <v>4229</v>
      </c>
      <c r="E1501" s="6">
        <f>+ROUND(SuperOldData!W1501,4)</f>
        <v>48.127200000000002</v>
      </c>
      <c r="F1501">
        <f>+SuperOldData!Y1501</f>
        <v>0</v>
      </c>
      <c r="G1501" s="11">
        <f>+ROUND(SuperOldData!G1501,0)</f>
        <v>71</v>
      </c>
      <c r="H1501" s="8">
        <f>+ROUND(100*SuperOldData!M1501/SuperOldData!G1501,2)</f>
        <v>2.82</v>
      </c>
      <c r="I1501" s="8">
        <f>+ROUND(100*SuperOldData!J1501/SuperOldData!G1501,2)</f>
        <v>33.799999999999997</v>
      </c>
      <c r="J1501" s="9">
        <f>+ROUND(SuperOldData!C1501,6)</f>
        <v>42.348908000000002</v>
      </c>
      <c r="K1501" s="9">
        <f>+ROUND(SuperOldData!D1501,6)</f>
        <v>-3.1956929999999999</v>
      </c>
    </row>
    <row r="1502" spans="1:11" x14ac:dyDescent="0.25">
      <c r="A1502" s="10" t="str">
        <f>+SuperOldData!A1502</f>
        <v>09434</v>
      </c>
      <c r="B1502" s="12" t="str">
        <f>+SuperOldData!B1502</f>
        <v>Villagonzalo Pedernales</v>
      </c>
      <c r="C1502" t="str">
        <f>+SuperOldData!F1502</f>
        <v>Burgos</v>
      </c>
      <c r="D1502" s="11">
        <f>+SuperOldData!X1502</f>
        <v>7814</v>
      </c>
      <c r="E1502" s="6">
        <f>+ROUND(SuperOldData!W1502,4)</f>
        <v>6.3517000000000001</v>
      </c>
      <c r="F1502">
        <f>+SuperOldData!Y1502</f>
        <v>0</v>
      </c>
      <c r="G1502" s="11">
        <f>+ROUND(SuperOldData!G1502,0)</f>
        <v>1663</v>
      </c>
      <c r="H1502" s="8">
        <f>+ROUND(100*SuperOldData!M1502/SuperOldData!G1502,2)</f>
        <v>5.49</v>
      </c>
      <c r="I1502" s="8">
        <f>+ROUND(100*SuperOldData!J1502/SuperOldData!G1502,2)</f>
        <v>46.79</v>
      </c>
      <c r="J1502" s="9">
        <f>+ROUND(SuperOldData!C1502,6)</f>
        <v>42.298980999999998</v>
      </c>
      <c r="K1502" s="9">
        <f>+ROUND(SuperOldData!D1502,6)</f>
        <v>-3.7317420000000001</v>
      </c>
    </row>
    <row r="1503" spans="1:11" x14ac:dyDescent="0.25">
      <c r="A1503" s="10" t="str">
        <f>+SuperOldData!A1503</f>
        <v>09437</v>
      </c>
      <c r="B1503" s="12" t="str">
        <f>+SuperOldData!B1503</f>
        <v>Villahoz</v>
      </c>
      <c r="C1503" t="str">
        <f>+SuperOldData!F1503</f>
        <v>Burgos</v>
      </c>
      <c r="D1503" s="11">
        <f>+SuperOldData!X1503</f>
        <v>2711</v>
      </c>
      <c r="E1503" s="6">
        <f>+ROUND(SuperOldData!W1503,4)</f>
        <v>65.278499999999994</v>
      </c>
      <c r="F1503">
        <f>+SuperOldData!Y1503</f>
        <v>0</v>
      </c>
      <c r="G1503" s="11">
        <f>+ROUND(SuperOldData!G1503,0)</f>
        <v>349</v>
      </c>
      <c r="H1503" s="8">
        <f>+ROUND(100*SuperOldData!M1503/SuperOldData!G1503,2)</f>
        <v>6.51</v>
      </c>
      <c r="I1503" s="8">
        <f>+ROUND(100*SuperOldData!J1503/SuperOldData!G1503,2)</f>
        <v>46.14</v>
      </c>
      <c r="J1503" s="9">
        <f>+ROUND(SuperOldData!C1503,6)</f>
        <v>42.073338999999997</v>
      </c>
      <c r="K1503" s="9">
        <f>+ROUND(SuperOldData!D1503,6)</f>
        <v>-3.91174</v>
      </c>
    </row>
    <row r="1504" spans="1:11" x14ac:dyDescent="0.25">
      <c r="A1504" s="10" t="str">
        <f>+SuperOldData!A1504</f>
        <v>09438</v>
      </c>
      <c r="B1504" s="12" t="str">
        <f>+SuperOldData!B1504</f>
        <v>Villalba de Duero</v>
      </c>
      <c r="C1504" t="str">
        <f>+SuperOldData!F1504</f>
        <v>Burgos</v>
      </c>
      <c r="D1504" s="11">
        <f>+SuperOldData!X1504</f>
        <v>5985</v>
      </c>
      <c r="E1504" s="6">
        <f>+ROUND(SuperOldData!W1504,4)</f>
        <v>28.185099999999998</v>
      </c>
      <c r="F1504">
        <f>+SuperOldData!Y1504</f>
        <v>0</v>
      </c>
      <c r="G1504" s="11">
        <f>+ROUND(SuperOldData!G1504,0)</f>
        <v>677</v>
      </c>
      <c r="H1504" s="8">
        <f>+ROUND(100*SuperOldData!M1504/SuperOldData!G1504,2)</f>
        <v>2.99</v>
      </c>
      <c r="I1504" s="8">
        <f>+ROUND(100*SuperOldData!J1504/SuperOldData!G1504,2)</f>
        <v>46.92</v>
      </c>
      <c r="J1504" s="9">
        <f>+ROUND(SuperOldData!C1504,6)</f>
        <v>41.683638000000002</v>
      </c>
      <c r="K1504" s="9">
        <f>+ROUND(SuperOldData!D1504,6)</f>
        <v>-3.7564320000000002</v>
      </c>
    </row>
    <row r="1505" spans="1:11" x14ac:dyDescent="0.25">
      <c r="A1505" s="10" t="str">
        <f>+SuperOldData!A1505</f>
        <v>09439</v>
      </c>
      <c r="B1505" s="12" t="str">
        <f>+SuperOldData!B1505</f>
        <v>Villalbilla de Burgos</v>
      </c>
      <c r="C1505" t="str">
        <f>+SuperOldData!F1505</f>
        <v>Burgos</v>
      </c>
      <c r="D1505" s="11">
        <f>+SuperOldData!X1505</f>
        <v>8057</v>
      </c>
      <c r="E1505" s="6">
        <f>+ROUND(SuperOldData!W1505,4)</f>
        <v>2.1501000000000001</v>
      </c>
      <c r="F1505">
        <f>+SuperOldData!Y1505</f>
        <v>0</v>
      </c>
      <c r="G1505" s="11">
        <f>+ROUND(SuperOldData!G1505,0)</f>
        <v>1182</v>
      </c>
      <c r="H1505" s="8">
        <f>+ROUND(100*SuperOldData!M1505/SuperOldData!G1505,2)</f>
        <v>3.75</v>
      </c>
      <c r="I1505" s="8">
        <f>+ROUND(100*SuperOldData!J1505/SuperOldData!G1505,2)</f>
        <v>45.64</v>
      </c>
      <c r="J1505" s="9">
        <f>+ROUND(SuperOldData!C1505,6)</f>
        <v>42.329228999999998</v>
      </c>
      <c r="K1505" s="9">
        <f>+ROUND(SuperOldData!D1505,6)</f>
        <v>-3.7679279999999999</v>
      </c>
    </row>
    <row r="1506" spans="1:11" x14ac:dyDescent="0.25">
      <c r="A1506" s="10" t="str">
        <f>+SuperOldData!A1506</f>
        <v>09440</v>
      </c>
      <c r="B1506" s="12" t="str">
        <f>+SuperOldData!B1506</f>
        <v>Villalbilla de Gumiel</v>
      </c>
      <c r="C1506" t="str">
        <f>+SuperOldData!F1506</f>
        <v>Burgos</v>
      </c>
      <c r="D1506" s="11">
        <f>+SuperOldData!X1506</f>
        <v>625</v>
      </c>
      <c r="E1506" s="6">
        <f>+ROUND(SuperOldData!W1506,4)</f>
        <v>89.354399999999998</v>
      </c>
      <c r="F1506">
        <f>+SuperOldData!Y1506</f>
        <v>0</v>
      </c>
      <c r="G1506" s="11">
        <f>+ROUND(SuperOldData!G1506,0)</f>
        <v>104</v>
      </c>
      <c r="H1506" s="8">
        <f>+ROUND(100*SuperOldData!M1506/SuperOldData!G1506,2)</f>
        <v>0.97</v>
      </c>
      <c r="I1506" s="8">
        <f>+ROUND(100*SuperOldData!J1506/SuperOldData!G1506,2)</f>
        <v>34.75</v>
      </c>
      <c r="J1506" s="9">
        <f>+ROUND(SuperOldData!C1506,6)</f>
        <v>41.813113000000001</v>
      </c>
      <c r="K1506" s="9">
        <f>+ROUND(SuperOldData!D1506,6)</f>
        <v>-3.6260829999999999</v>
      </c>
    </row>
    <row r="1507" spans="1:11" x14ac:dyDescent="0.25">
      <c r="A1507" s="10" t="str">
        <f>+SuperOldData!A1507</f>
        <v>09441</v>
      </c>
      <c r="B1507" s="12" t="str">
        <f>+SuperOldData!B1507</f>
        <v>Villaldemiro</v>
      </c>
      <c r="C1507" t="str">
        <f>+SuperOldData!F1507</f>
        <v>Burgos</v>
      </c>
      <c r="D1507" s="11">
        <f>+SuperOldData!X1507</f>
        <v>2507</v>
      </c>
      <c r="E1507" s="6">
        <f>+ROUND(SuperOldData!W1507,4)</f>
        <v>67.748900000000006</v>
      </c>
      <c r="F1507">
        <f>+SuperOldData!Y1507</f>
        <v>0</v>
      </c>
      <c r="G1507" s="11">
        <f>+ROUND(SuperOldData!G1507,0)</f>
        <v>75</v>
      </c>
      <c r="H1507" s="8">
        <f>+ROUND(100*SuperOldData!M1507/SuperOldData!G1507,2)</f>
        <v>0</v>
      </c>
      <c r="I1507" s="8">
        <f>+ROUND(100*SuperOldData!J1507/SuperOldData!G1507,2)</f>
        <v>43.71</v>
      </c>
      <c r="J1507" s="9">
        <f>+ROUND(SuperOldData!C1507,6)</f>
        <v>42.247387000000003</v>
      </c>
      <c r="K1507" s="9">
        <f>+ROUND(SuperOldData!D1507,6)</f>
        <v>-3.985941</v>
      </c>
    </row>
    <row r="1508" spans="1:11" x14ac:dyDescent="0.25">
      <c r="A1508" s="10" t="str">
        <f>+SuperOldData!A1508</f>
        <v>09442</v>
      </c>
      <c r="B1508" s="12" t="str">
        <f>+SuperOldData!B1508</f>
        <v>Villalmanzo</v>
      </c>
      <c r="C1508" t="str">
        <f>+SuperOldData!F1508</f>
        <v>Burgos</v>
      </c>
      <c r="D1508" s="11">
        <f>+SuperOldData!X1508</f>
        <v>3616</v>
      </c>
      <c r="E1508" s="6">
        <f>+ROUND(SuperOldData!W1508,4)</f>
        <v>54.977800000000002</v>
      </c>
      <c r="F1508">
        <f>+SuperOldData!Y1508</f>
        <v>0</v>
      </c>
      <c r="G1508" s="11">
        <f>+ROUND(SuperOldData!G1508,0)</f>
        <v>434</v>
      </c>
      <c r="H1508" s="8">
        <f>+ROUND(100*SuperOldData!M1508/SuperOldData!G1508,2)</f>
        <v>2.81</v>
      </c>
      <c r="I1508" s="8">
        <f>+ROUND(100*SuperOldData!J1508/SuperOldData!G1508,2)</f>
        <v>46.49</v>
      </c>
      <c r="J1508" s="9">
        <f>+ROUND(SuperOldData!C1508,6)</f>
        <v>42.065435000000001</v>
      </c>
      <c r="K1508" s="9">
        <f>+ROUND(SuperOldData!D1508,6)</f>
        <v>-3.7326079999999999</v>
      </c>
    </row>
    <row r="1509" spans="1:11" x14ac:dyDescent="0.25">
      <c r="A1509" s="10" t="str">
        <f>+SuperOldData!A1509</f>
        <v>09443</v>
      </c>
      <c r="B1509" s="12" t="str">
        <f>+SuperOldData!B1509</f>
        <v>Villamayor de los Montes</v>
      </c>
      <c r="C1509" t="str">
        <f>+SuperOldData!F1509</f>
        <v>Burgos</v>
      </c>
      <c r="D1509" s="11">
        <f>+SuperOldData!X1509</f>
        <v>1875</v>
      </c>
      <c r="E1509" s="6">
        <f>+ROUND(SuperOldData!W1509,4)</f>
        <v>74.987700000000004</v>
      </c>
      <c r="F1509">
        <f>+SuperOldData!Y1509</f>
        <v>0</v>
      </c>
      <c r="G1509" s="11">
        <f>+ROUND(SuperOldData!G1509,0)</f>
        <v>222</v>
      </c>
      <c r="H1509" s="8">
        <f>+ROUND(100*SuperOldData!M1509/SuperOldData!G1509,2)</f>
        <v>2.8</v>
      </c>
      <c r="I1509" s="8">
        <f>+ROUND(100*SuperOldData!J1509/SuperOldData!G1509,2)</f>
        <v>48.13</v>
      </c>
      <c r="J1509" s="9">
        <f>+ROUND(SuperOldData!C1509,6)</f>
        <v>42.108733000000001</v>
      </c>
      <c r="K1509" s="9">
        <f>+ROUND(SuperOldData!D1509,6)</f>
        <v>-3.7633179999999999</v>
      </c>
    </row>
    <row r="1510" spans="1:11" x14ac:dyDescent="0.25">
      <c r="A1510" s="10" t="str">
        <f>+SuperOldData!A1510</f>
        <v>09444</v>
      </c>
      <c r="B1510" s="12" t="str">
        <f>+SuperOldData!B1510</f>
        <v>Villamayor de Treviño</v>
      </c>
      <c r="C1510" t="str">
        <f>+SuperOldData!F1510</f>
        <v>Burgos</v>
      </c>
      <c r="D1510" s="11">
        <f>+SuperOldData!X1510</f>
        <v>1985</v>
      </c>
      <c r="E1510" s="6">
        <f>+ROUND(SuperOldData!W1510,4)</f>
        <v>73.786299999999997</v>
      </c>
      <c r="F1510">
        <f>+SuperOldData!Y1510</f>
        <v>0</v>
      </c>
      <c r="G1510" s="11">
        <f>+ROUND(SuperOldData!G1510,0)</f>
        <v>85</v>
      </c>
      <c r="H1510" s="8">
        <f>+ROUND(100*SuperOldData!M1510/SuperOldData!G1510,2)</f>
        <v>1.18</v>
      </c>
      <c r="I1510" s="8">
        <f>+ROUND(100*SuperOldData!J1510/SuperOldData!G1510,2)</f>
        <v>45.88</v>
      </c>
      <c r="J1510" s="9">
        <f>+ROUND(SuperOldData!C1510,6)</f>
        <v>42.468370999999998</v>
      </c>
      <c r="K1510" s="9">
        <f>+ROUND(SuperOldData!D1510,6)</f>
        <v>-4.1441949999999999</v>
      </c>
    </row>
    <row r="1511" spans="1:11" x14ac:dyDescent="0.25">
      <c r="A1511" s="10" t="str">
        <f>+SuperOldData!A1511</f>
        <v>09445</v>
      </c>
      <c r="B1511" s="12" t="str">
        <f>+SuperOldData!B1511</f>
        <v>Villambistia</v>
      </c>
      <c r="C1511" t="str">
        <f>+SuperOldData!F1511</f>
        <v>Burgos</v>
      </c>
      <c r="D1511" s="11">
        <f>+SuperOldData!X1511</f>
        <v>513</v>
      </c>
      <c r="E1511" s="6">
        <f>+ROUND(SuperOldData!W1511,4)</f>
        <v>90.734399999999994</v>
      </c>
      <c r="F1511">
        <f>+SuperOldData!Y1511</f>
        <v>1</v>
      </c>
      <c r="G1511" s="11">
        <f>+ROUND(SuperOldData!G1511,0)</f>
        <v>46</v>
      </c>
      <c r="H1511" s="8">
        <f>+ROUND(100*SuperOldData!M1511/SuperOldData!G1511,2)</f>
        <v>0.28000000000000003</v>
      </c>
      <c r="I1511" s="8">
        <f>+ROUND(100*SuperOldData!J1511/SuperOldData!G1511,2)</f>
        <v>37.19</v>
      </c>
      <c r="J1511" s="9">
        <f>+ROUND(SuperOldData!C1511,6)</f>
        <v>42.410533000000001</v>
      </c>
      <c r="K1511" s="9">
        <f>+ROUND(SuperOldData!D1511,6)</f>
        <v>-3.2628759999999999</v>
      </c>
    </row>
    <row r="1512" spans="1:11" x14ac:dyDescent="0.25">
      <c r="A1512" s="10" t="str">
        <f>+SuperOldData!A1512</f>
        <v>09446</v>
      </c>
      <c r="B1512" s="12" t="str">
        <f>+SuperOldData!B1512</f>
        <v>Villamedianilla</v>
      </c>
      <c r="C1512" t="str">
        <f>+SuperOldData!F1512</f>
        <v>Burgos</v>
      </c>
      <c r="D1512" s="11">
        <f>+SuperOldData!X1512</f>
        <v>802</v>
      </c>
      <c r="E1512" s="6">
        <f>+ROUND(SuperOldData!W1512,4)</f>
        <v>87.253600000000006</v>
      </c>
      <c r="F1512">
        <f>+SuperOldData!Y1512</f>
        <v>0</v>
      </c>
      <c r="G1512" s="11">
        <f>+ROUND(SuperOldData!G1512,0)</f>
        <v>11</v>
      </c>
      <c r="H1512" s="8">
        <f>+ROUND(100*SuperOldData!M1512/SuperOldData!G1512,2)</f>
        <v>0</v>
      </c>
      <c r="I1512" s="8">
        <f>+ROUND(100*SuperOldData!J1512/SuperOldData!G1512,2)</f>
        <v>37.71</v>
      </c>
      <c r="J1512" s="9">
        <f>+ROUND(SuperOldData!C1512,6)</f>
        <v>42.164206999999998</v>
      </c>
      <c r="K1512" s="9">
        <f>+ROUND(SuperOldData!D1512,6)</f>
        <v>-4.1494229999999996</v>
      </c>
    </row>
    <row r="1513" spans="1:11" x14ac:dyDescent="0.25">
      <c r="A1513" s="10" t="str">
        <f>+SuperOldData!A1513</f>
        <v>09447</v>
      </c>
      <c r="B1513" s="12" t="str">
        <f>+SuperOldData!B1513</f>
        <v>Villamiel de la Sierra</v>
      </c>
      <c r="C1513" t="str">
        <f>+SuperOldData!F1513</f>
        <v>Burgos</v>
      </c>
      <c r="D1513" s="11">
        <f>+SuperOldData!X1513</f>
        <v>3848</v>
      </c>
      <c r="E1513" s="6">
        <f>+ROUND(SuperOldData!W1513,4)</f>
        <v>52.402700000000003</v>
      </c>
      <c r="F1513">
        <f>+SuperOldData!Y1513</f>
        <v>0</v>
      </c>
      <c r="G1513" s="11">
        <f>+ROUND(SuperOldData!G1513,0)</f>
        <v>37</v>
      </c>
      <c r="H1513" s="8">
        <f>+ROUND(100*SuperOldData!M1513/SuperOldData!G1513,2)</f>
        <v>0</v>
      </c>
      <c r="I1513" s="8">
        <f>+ROUND(100*SuperOldData!J1513/SuperOldData!G1513,2)</f>
        <v>40.54</v>
      </c>
      <c r="J1513" s="9">
        <f>+ROUND(SuperOldData!C1513,6)</f>
        <v>42.197871999999997</v>
      </c>
      <c r="K1513" s="9">
        <f>+ROUND(SuperOldData!D1513,6)</f>
        <v>-3.409754</v>
      </c>
    </row>
    <row r="1514" spans="1:11" x14ac:dyDescent="0.25">
      <c r="A1514" s="10" t="str">
        <f>+SuperOldData!A1514</f>
        <v>09448</v>
      </c>
      <c r="B1514" s="12" t="str">
        <f>+SuperOldData!B1514</f>
        <v>Villangómez</v>
      </c>
      <c r="C1514" t="str">
        <f>+SuperOldData!F1514</f>
        <v>Burgos</v>
      </c>
      <c r="D1514" s="11">
        <f>+SuperOldData!X1514</f>
        <v>1436</v>
      </c>
      <c r="E1514" s="6">
        <f>+ROUND(SuperOldData!W1514,4)</f>
        <v>79.786799999999999</v>
      </c>
      <c r="F1514">
        <f>+SuperOldData!Y1514</f>
        <v>0</v>
      </c>
      <c r="G1514" s="11">
        <f>+ROUND(SuperOldData!G1514,0)</f>
        <v>252</v>
      </c>
      <c r="H1514" s="8">
        <f>+ROUND(100*SuperOldData!M1514/SuperOldData!G1514,2)</f>
        <v>3.97</v>
      </c>
      <c r="I1514" s="8">
        <f>+ROUND(100*SuperOldData!J1514/SuperOldData!G1514,2)</f>
        <v>38.4</v>
      </c>
      <c r="J1514" s="9">
        <f>+ROUND(SuperOldData!C1514,6)</f>
        <v>42.182265000000001</v>
      </c>
      <c r="K1514" s="9">
        <f>+ROUND(SuperOldData!D1514,6)</f>
        <v>-3.7795459999999999</v>
      </c>
    </row>
    <row r="1515" spans="1:11" x14ac:dyDescent="0.25">
      <c r="A1515" s="10" t="str">
        <f>+SuperOldData!A1515</f>
        <v>09449</v>
      </c>
      <c r="B1515" s="12" t="str">
        <f>+SuperOldData!B1515</f>
        <v>Villanueva de Argaño</v>
      </c>
      <c r="C1515" t="str">
        <f>+SuperOldData!F1515</f>
        <v>Burgos</v>
      </c>
      <c r="D1515" s="11">
        <f>+SuperOldData!X1515</f>
        <v>4333</v>
      </c>
      <c r="E1515" s="6">
        <f>+ROUND(SuperOldData!W1515,4)</f>
        <v>47.098300000000002</v>
      </c>
      <c r="F1515">
        <f>+SuperOldData!Y1515</f>
        <v>0</v>
      </c>
      <c r="G1515" s="11">
        <f>+ROUND(SuperOldData!G1515,0)</f>
        <v>113</v>
      </c>
      <c r="H1515" s="8">
        <f>+ROUND(100*SuperOldData!M1515/SuperOldData!G1515,2)</f>
        <v>0</v>
      </c>
      <c r="I1515" s="8">
        <f>+ROUND(100*SuperOldData!J1515/SuperOldData!G1515,2)</f>
        <v>38.94</v>
      </c>
      <c r="J1515" s="9">
        <f>+ROUND(SuperOldData!C1515,6)</f>
        <v>42.383392999999998</v>
      </c>
      <c r="K1515" s="9">
        <f>+ROUND(SuperOldData!D1515,6)</f>
        <v>-3.9394330000000002</v>
      </c>
    </row>
    <row r="1516" spans="1:11" x14ac:dyDescent="0.25">
      <c r="A1516" s="10" t="str">
        <f>+SuperOldData!A1516</f>
        <v>09450</v>
      </c>
      <c r="B1516" s="12" t="str">
        <f>+SuperOldData!B1516</f>
        <v>Villanueva de Carazo</v>
      </c>
      <c r="C1516" t="str">
        <f>+SuperOldData!F1516</f>
        <v>Burgos</v>
      </c>
      <c r="D1516" s="11">
        <f>+SuperOldData!X1516</f>
        <v>768</v>
      </c>
      <c r="E1516" s="6">
        <f>+ROUND(SuperOldData!W1516,4)</f>
        <v>87.635499999999993</v>
      </c>
      <c r="F1516">
        <f>+SuperOldData!Y1516</f>
        <v>0</v>
      </c>
      <c r="G1516" s="11">
        <f>+ROUND(SuperOldData!G1516,0)</f>
        <v>32</v>
      </c>
      <c r="H1516" s="8">
        <f>+ROUND(100*SuperOldData!M1516/SuperOldData!G1516,2)</f>
        <v>0</v>
      </c>
      <c r="I1516" s="8">
        <f>+ROUND(100*SuperOldData!J1516/SuperOldData!G1516,2)</f>
        <v>37.5</v>
      </c>
      <c r="J1516" s="9">
        <f>+ROUND(SuperOldData!C1516,6)</f>
        <v>41.984636999999999</v>
      </c>
      <c r="K1516" s="9">
        <f>+ROUND(SuperOldData!D1516,6)</f>
        <v>-3.3244220000000002</v>
      </c>
    </row>
    <row r="1517" spans="1:11" x14ac:dyDescent="0.25">
      <c r="A1517" s="10" t="str">
        <f>+SuperOldData!A1517</f>
        <v>09451</v>
      </c>
      <c r="B1517" s="12" t="str">
        <f>+SuperOldData!B1517</f>
        <v>Villanueva de Gumiel</v>
      </c>
      <c r="C1517" t="str">
        <f>+SuperOldData!F1517</f>
        <v>Burgos</v>
      </c>
      <c r="D1517" s="11">
        <f>+SuperOldData!X1517</f>
        <v>5211</v>
      </c>
      <c r="E1517" s="6">
        <f>+ROUND(SuperOldData!W1517,4)</f>
        <v>36.779200000000003</v>
      </c>
      <c r="F1517">
        <f>+SuperOldData!Y1517</f>
        <v>0</v>
      </c>
      <c r="G1517" s="11">
        <f>+ROUND(SuperOldData!G1517,0)</f>
        <v>298</v>
      </c>
      <c r="H1517" s="8">
        <f>+ROUND(100*SuperOldData!M1517/SuperOldData!G1517,2)</f>
        <v>6.71</v>
      </c>
      <c r="I1517" s="8">
        <f>+ROUND(100*SuperOldData!J1517/SuperOldData!G1517,2)</f>
        <v>49.33</v>
      </c>
      <c r="J1517" s="9">
        <f>+ROUND(SuperOldData!C1517,6)</f>
        <v>41.741804999999999</v>
      </c>
      <c r="K1517" s="9">
        <f>+ROUND(SuperOldData!D1517,6)</f>
        <v>-3.6300530000000002</v>
      </c>
    </row>
    <row r="1518" spans="1:11" x14ac:dyDescent="0.25">
      <c r="A1518" s="10" t="str">
        <f>+SuperOldData!A1518</f>
        <v>09454</v>
      </c>
      <c r="B1518" s="12" t="str">
        <f>+SuperOldData!B1518</f>
        <v>Villanueva de Teba</v>
      </c>
      <c r="C1518" t="str">
        <f>+SuperOldData!F1518</f>
        <v>Burgos</v>
      </c>
      <c r="D1518" s="11">
        <f>+SuperOldData!X1518</f>
        <v>3124</v>
      </c>
      <c r="E1518" s="6">
        <f>+ROUND(SuperOldData!W1518,4)</f>
        <v>60.380699999999997</v>
      </c>
      <c r="F1518">
        <f>+SuperOldData!Y1518</f>
        <v>0</v>
      </c>
      <c r="G1518" s="11">
        <f>+ROUND(SuperOldData!G1518,0)</f>
        <v>48</v>
      </c>
      <c r="H1518" s="8">
        <f>+ROUND(100*SuperOldData!M1518/SuperOldData!G1518,2)</f>
        <v>0</v>
      </c>
      <c r="I1518" s="8">
        <f>+ROUND(100*SuperOldData!J1518/SuperOldData!G1518,2)</f>
        <v>31.25</v>
      </c>
      <c r="J1518" s="9">
        <f>+ROUND(SuperOldData!C1518,6)</f>
        <v>42.647959</v>
      </c>
      <c r="K1518" s="9">
        <f>+ROUND(SuperOldData!D1518,6)</f>
        <v>-3.162595</v>
      </c>
    </row>
    <row r="1519" spans="1:11" x14ac:dyDescent="0.25">
      <c r="A1519" s="10" t="str">
        <f>+SuperOldData!A1519</f>
        <v>09455</v>
      </c>
      <c r="B1519" s="12" t="str">
        <f>+SuperOldData!B1519</f>
        <v>Villaquirán de la Puebla</v>
      </c>
      <c r="C1519" t="str">
        <f>+SuperOldData!F1519</f>
        <v>Burgos</v>
      </c>
      <c r="D1519" s="11">
        <f>+SuperOldData!X1519</f>
        <v>3231</v>
      </c>
      <c r="E1519" s="6">
        <f>+ROUND(SuperOldData!W1519,4)</f>
        <v>59.228700000000003</v>
      </c>
      <c r="F1519">
        <f>+SuperOldData!Y1519</f>
        <v>0</v>
      </c>
      <c r="G1519" s="11">
        <f>+ROUND(SuperOldData!G1519,0)</f>
        <v>50</v>
      </c>
      <c r="H1519" s="8">
        <f>+ROUND(100*SuperOldData!M1519/SuperOldData!G1519,2)</f>
        <v>0</v>
      </c>
      <c r="I1519" s="8">
        <f>+ROUND(100*SuperOldData!J1519/SuperOldData!G1519,2)</f>
        <v>38</v>
      </c>
      <c r="J1519" s="9">
        <f>+ROUND(SuperOldData!C1519,6)</f>
        <v>42.279724999999999</v>
      </c>
      <c r="K1519" s="9">
        <f>+ROUND(SuperOldData!D1519,6)</f>
        <v>-4.085655</v>
      </c>
    </row>
    <row r="1520" spans="1:11" x14ac:dyDescent="0.25">
      <c r="A1520" s="10" t="str">
        <f>+SuperOldData!A1520</f>
        <v>09456</v>
      </c>
      <c r="B1520" s="12" t="str">
        <f>+SuperOldData!B1520</f>
        <v>Villaquirán de los Infantes</v>
      </c>
      <c r="C1520" t="str">
        <f>+SuperOldData!F1520</f>
        <v>Burgos</v>
      </c>
      <c r="D1520" s="11">
        <f>+SuperOldData!X1520</f>
        <v>2380</v>
      </c>
      <c r="E1520" s="6">
        <f>+ROUND(SuperOldData!W1520,4)</f>
        <v>69.313699999999997</v>
      </c>
      <c r="F1520">
        <f>+SuperOldData!Y1520</f>
        <v>0</v>
      </c>
      <c r="G1520" s="11">
        <f>+ROUND(SuperOldData!G1520,0)</f>
        <v>148</v>
      </c>
      <c r="H1520" s="8">
        <f>+ROUND(100*SuperOldData!M1520/SuperOldData!G1520,2)</f>
        <v>7.6</v>
      </c>
      <c r="I1520" s="8">
        <f>+ROUND(100*SuperOldData!J1520/SuperOldData!G1520,2)</f>
        <v>48.33</v>
      </c>
      <c r="J1520" s="9">
        <f>+ROUND(SuperOldData!C1520,6)</f>
        <v>42.232564000000004</v>
      </c>
      <c r="K1520" s="9">
        <f>+ROUND(SuperOldData!D1520,6)</f>
        <v>-4.0156590000000003</v>
      </c>
    </row>
    <row r="1521" spans="1:11" x14ac:dyDescent="0.25">
      <c r="A1521" s="10" t="str">
        <f>+SuperOldData!A1521</f>
        <v>09458</v>
      </c>
      <c r="B1521" s="12" t="str">
        <f>+SuperOldData!B1521</f>
        <v>Villariezo</v>
      </c>
      <c r="C1521" t="str">
        <f>+SuperOldData!F1521</f>
        <v>Burgos</v>
      </c>
      <c r="D1521" s="11">
        <f>+SuperOldData!X1521</f>
        <v>8064</v>
      </c>
      <c r="E1521" s="6">
        <f>+ROUND(SuperOldData!W1521,4)</f>
        <v>1.9529000000000001</v>
      </c>
      <c r="F1521">
        <f>+SuperOldData!Y1521</f>
        <v>0</v>
      </c>
      <c r="G1521" s="11">
        <f>+ROUND(SuperOldData!G1521,0)</f>
        <v>565</v>
      </c>
      <c r="H1521" s="8">
        <f>+ROUND(100*SuperOldData!M1521/SuperOldData!G1521,2)</f>
        <v>2.66</v>
      </c>
      <c r="I1521" s="8">
        <f>+ROUND(100*SuperOldData!J1521/SuperOldData!G1521,2)</f>
        <v>41.39</v>
      </c>
      <c r="J1521" s="9">
        <f>+ROUND(SuperOldData!C1521,6)</f>
        <v>42.268706000000002</v>
      </c>
      <c r="K1521" s="9">
        <f>+ROUND(SuperOldData!D1521,6)</f>
        <v>-3.7208570000000001</v>
      </c>
    </row>
    <row r="1522" spans="1:11" x14ac:dyDescent="0.25">
      <c r="A1522" s="10" t="str">
        <f>+SuperOldData!A1522</f>
        <v>09460</v>
      </c>
      <c r="B1522" s="12" t="str">
        <f>+SuperOldData!B1522</f>
        <v>Villasandino</v>
      </c>
      <c r="C1522" t="str">
        <f>+SuperOldData!F1522</f>
        <v>Burgos</v>
      </c>
      <c r="D1522" s="11">
        <f>+SuperOldData!X1522</f>
        <v>1346</v>
      </c>
      <c r="E1522" s="6">
        <f>+ROUND(SuperOldData!W1522,4)</f>
        <v>80.828000000000003</v>
      </c>
      <c r="F1522">
        <f>+SuperOldData!Y1522</f>
        <v>0</v>
      </c>
      <c r="G1522" s="11">
        <f>+ROUND(SuperOldData!G1522,0)</f>
        <v>210</v>
      </c>
      <c r="H1522" s="8">
        <f>+ROUND(100*SuperOldData!M1522/SuperOldData!G1522,2)</f>
        <v>4.37</v>
      </c>
      <c r="I1522" s="8">
        <f>+ROUND(100*SuperOldData!J1522/SuperOldData!G1522,2)</f>
        <v>40.29</v>
      </c>
      <c r="J1522" s="9">
        <f>+ROUND(SuperOldData!C1522,6)</f>
        <v>42.380800999999998</v>
      </c>
      <c r="K1522" s="9">
        <f>+ROUND(SuperOldData!D1522,6)</f>
        <v>-4.115424</v>
      </c>
    </row>
    <row r="1523" spans="1:11" x14ac:dyDescent="0.25">
      <c r="A1523" s="10" t="str">
        <f>+SuperOldData!A1523</f>
        <v>09463</v>
      </c>
      <c r="B1523" s="12" t="str">
        <f>+SuperOldData!B1523</f>
        <v>Villasur de Herreros</v>
      </c>
      <c r="C1523" t="str">
        <f>+SuperOldData!F1523</f>
        <v>Burgos</v>
      </c>
      <c r="D1523" s="11">
        <f>+SuperOldData!X1523</f>
        <v>4369</v>
      </c>
      <c r="E1523" s="6">
        <f>+ROUND(SuperOldData!W1523,4)</f>
        <v>46.587000000000003</v>
      </c>
      <c r="F1523">
        <f>+SuperOldData!Y1523</f>
        <v>0</v>
      </c>
      <c r="G1523" s="11">
        <f>+ROUND(SuperOldData!G1523,0)</f>
        <v>271</v>
      </c>
      <c r="H1523" s="8">
        <f>+ROUND(100*SuperOldData!M1523/SuperOldData!G1523,2)</f>
        <v>4.3899999999999997</v>
      </c>
      <c r="I1523" s="8">
        <f>+ROUND(100*SuperOldData!J1523/SuperOldData!G1523,2)</f>
        <v>42.08</v>
      </c>
      <c r="J1523" s="9">
        <f>+ROUND(SuperOldData!C1523,6)</f>
        <v>42.282722</v>
      </c>
      <c r="K1523" s="9">
        <f>+ROUND(SuperOldData!D1523,6)</f>
        <v>-3.3569270000000002</v>
      </c>
    </row>
    <row r="1524" spans="1:11" x14ac:dyDescent="0.25">
      <c r="A1524" s="10" t="str">
        <f>+SuperOldData!A1524</f>
        <v>09464</v>
      </c>
      <c r="B1524" s="12" t="str">
        <f>+SuperOldData!B1524</f>
        <v>Villatuelda</v>
      </c>
      <c r="C1524" t="str">
        <f>+SuperOldData!F1524</f>
        <v>Burgos</v>
      </c>
      <c r="D1524" s="11">
        <f>+SuperOldData!X1524</f>
        <v>384</v>
      </c>
      <c r="E1524" s="6">
        <f>+ROUND(SuperOldData!W1524,4)</f>
        <v>92.348399999999998</v>
      </c>
      <c r="F1524">
        <f>+SuperOldData!Y1524</f>
        <v>1</v>
      </c>
      <c r="G1524" s="11">
        <f>+ROUND(SuperOldData!G1524,0)</f>
        <v>47</v>
      </c>
      <c r="H1524" s="8">
        <f>+ROUND(100*SuperOldData!M1524/SuperOldData!G1524,2)</f>
        <v>6.86</v>
      </c>
      <c r="I1524" s="8">
        <f>+ROUND(100*SuperOldData!J1524/SuperOldData!G1524,2)</f>
        <v>42.33</v>
      </c>
      <c r="J1524" s="9">
        <f>+ROUND(SuperOldData!C1524,6)</f>
        <v>41.808433000000001</v>
      </c>
      <c r="K1524" s="9">
        <f>+ROUND(SuperOldData!D1524,6)</f>
        <v>-3.8807939999999999</v>
      </c>
    </row>
    <row r="1525" spans="1:11" x14ac:dyDescent="0.25">
      <c r="A1525" s="10" t="str">
        <f>+SuperOldData!A1525</f>
        <v>09466</v>
      </c>
      <c r="B1525" s="12" t="str">
        <f>+SuperOldData!B1525</f>
        <v>Villaverde del Monte</v>
      </c>
      <c r="C1525" t="str">
        <f>+SuperOldData!F1525</f>
        <v>Burgos</v>
      </c>
      <c r="D1525" s="11">
        <f>+SuperOldData!X1525</f>
        <v>177</v>
      </c>
      <c r="E1525" s="6">
        <f>+ROUND(SuperOldData!W1525,4)</f>
        <v>95.724500000000006</v>
      </c>
      <c r="F1525">
        <f>+SuperOldData!Y1525</f>
        <v>1</v>
      </c>
      <c r="G1525" s="11">
        <f>+ROUND(SuperOldData!G1525,0)</f>
        <v>149</v>
      </c>
      <c r="H1525" s="8">
        <f>+ROUND(100*SuperOldData!M1525/SuperOldData!G1525,2)</f>
        <v>0.67</v>
      </c>
      <c r="I1525" s="8">
        <f>+ROUND(100*SuperOldData!J1525/SuperOldData!G1525,2)</f>
        <v>41.61</v>
      </c>
      <c r="J1525" s="9">
        <f>+ROUND(SuperOldData!C1525,6)</f>
        <v>42.140517000000003</v>
      </c>
      <c r="K1525" s="9">
        <f>+ROUND(SuperOldData!D1525,6)</f>
        <v>-3.8403489999999998</v>
      </c>
    </row>
    <row r="1526" spans="1:11" x14ac:dyDescent="0.25">
      <c r="A1526" s="10" t="str">
        <f>+SuperOldData!A1526</f>
        <v>09467</v>
      </c>
      <c r="B1526" s="12" t="str">
        <f>+SuperOldData!B1526</f>
        <v>Villaverde-Mogina</v>
      </c>
      <c r="C1526" t="str">
        <f>+SuperOldData!F1526</f>
        <v>Burgos</v>
      </c>
      <c r="D1526" s="11">
        <f>+SuperOldData!X1526</f>
        <v>3789</v>
      </c>
      <c r="E1526" s="6">
        <f>+ROUND(SuperOldData!W1526,4)</f>
        <v>53.209699999999998</v>
      </c>
      <c r="F1526">
        <f>+SuperOldData!Y1526</f>
        <v>0</v>
      </c>
      <c r="G1526" s="11">
        <f>+ROUND(SuperOldData!G1526,0)</f>
        <v>79</v>
      </c>
      <c r="H1526" s="8">
        <f>+ROUND(100*SuperOldData!M1526/SuperOldData!G1526,2)</f>
        <v>11.39</v>
      </c>
      <c r="I1526" s="8">
        <f>+ROUND(100*SuperOldData!J1526/SuperOldData!G1526,2)</f>
        <v>32.909999999999997</v>
      </c>
      <c r="J1526" s="9">
        <f>+ROUND(SuperOldData!C1526,6)</f>
        <v>42.150508000000002</v>
      </c>
      <c r="K1526" s="9">
        <f>+ROUND(SuperOldData!D1526,6)</f>
        <v>-4.0495999999999999</v>
      </c>
    </row>
    <row r="1527" spans="1:11" x14ac:dyDescent="0.25">
      <c r="A1527" s="10" t="str">
        <f>+SuperOldData!A1527</f>
        <v>09471</v>
      </c>
      <c r="B1527" s="12" t="str">
        <f>+SuperOldData!B1527</f>
        <v>Villayerno Morquillas</v>
      </c>
      <c r="C1527" t="str">
        <f>+SuperOldData!F1527</f>
        <v>Burgos</v>
      </c>
      <c r="D1527" s="11">
        <f>+SuperOldData!X1527</f>
        <v>6336</v>
      </c>
      <c r="E1527" s="6">
        <f>+ROUND(SuperOldData!W1527,4)</f>
        <v>24.279199999999999</v>
      </c>
      <c r="F1527">
        <f>+SuperOldData!Y1527</f>
        <v>0</v>
      </c>
      <c r="G1527" s="11">
        <f>+ROUND(SuperOldData!G1527,0)</f>
        <v>216</v>
      </c>
      <c r="H1527" s="8">
        <f>+ROUND(100*SuperOldData!M1527/SuperOldData!G1527,2)</f>
        <v>7.73</v>
      </c>
      <c r="I1527" s="8">
        <f>+ROUND(100*SuperOldData!J1527/SuperOldData!G1527,2)</f>
        <v>41.41</v>
      </c>
      <c r="J1527" s="9">
        <f>+ROUND(SuperOldData!C1527,6)</f>
        <v>42.397598000000002</v>
      </c>
      <c r="K1527" s="9">
        <f>+ROUND(SuperOldData!D1527,6)</f>
        <v>-3.6402480000000002</v>
      </c>
    </row>
    <row r="1528" spans="1:11" x14ac:dyDescent="0.25">
      <c r="A1528" s="10" t="str">
        <f>+SuperOldData!A1528</f>
        <v>09472</v>
      </c>
      <c r="B1528" s="12" t="str">
        <f>+SuperOldData!B1528</f>
        <v>Villazopeque</v>
      </c>
      <c r="C1528" t="str">
        <f>+SuperOldData!F1528</f>
        <v>Burgos</v>
      </c>
      <c r="D1528" s="11">
        <f>+SuperOldData!X1528</f>
        <v>3203</v>
      </c>
      <c r="E1528" s="6">
        <f>+ROUND(SuperOldData!W1528,4)</f>
        <v>59.456600000000002</v>
      </c>
      <c r="F1528">
        <f>+SuperOldData!Y1528</f>
        <v>0</v>
      </c>
      <c r="G1528" s="11">
        <f>+ROUND(SuperOldData!G1528,0)</f>
        <v>61</v>
      </c>
      <c r="H1528" s="8">
        <f>+ROUND(100*SuperOldData!M1528/SuperOldData!G1528,2)</f>
        <v>0</v>
      </c>
      <c r="I1528" s="8">
        <f>+ROUND(100*SuperOldData!J1528/SuperOldData!G1528,2)</f>
        <v>37.700000000000003</v>
      </c>
      <c r="J1528" s="9">
        <f>+ROUND(SuperOldData!C1528,6)</f>
        <v>42.193299000000003</v>
      </c>
      <c r="K1528" s="9">
        <f>+ROUND(SuperOldData!D1528,6)</f>
        <v>-4.0227130000000004</v>
      </c>
    </row>
    <row r="1529" spans="1:11" x14ac:dyDescent="0.25">
      <c r="A1529" s="10" t="str">
        <f>+SuperOldData!A1529</f>
        <v>09473</v>
      </c>
      <c r="B1529" s="12" t="str">
        <f>+SuperOldData!B1529</f>
        <v>Villegas</v>
      </c>
      <c r="C1529" t="str">
        <f>+SuperOldData!F1529</f>
        <v>Burgos</v>
      </c>
      <c r="D1529" s="11">
        <f>+SuperOldData!X1529</f>
        <v>2290</v>
      </c>
      <c r="E1529" s="6">
        <f>+ROUND(SuperOldData!W1529,4)</f>
        <v>70.348699999999994</v>
      </c>
      <c r="F1529">
        <f>+SuperOldData!Y1529</f>
        <v>0</v>
      </c>
      <c r="G1529" s="11">
        <f>+ROUND(SuperOldData!G1529,0)</f>
        <v>100</v>
      </c>
      <c r="H1529" s="8">
        <f>+ROUND(100*SuperOldData!M1529/SuperOldData!G1529,2)</f>
        <v>0</v>
      </c>
      <c r="I1529" s="8">
        <f>+ROUND(100*SuperOldData!J1529/SuperOldData!G1529,2)</f>
        <v>40</v>
      </c>
      <c r="J1529" s="9">
        <f>+ROUND(SuperOldData!C1529,6)</f>
        <v>42.466282</v>
      </c>
      <c r="K1529" s="9">
        <f>+ROUND(SuperOldData!D1529,6)</f>
        <v>-4.0230230000000002</v>
      </c>
    </row>
    <row r="1530" spans="1:11" x14ac:dyDescent="0.25">
      <c r="A1530" s="10" t="str">
        <f>+SuperOldData!A1530</f>
        <v>09476</v>
      </c>
      <c r="B1530" s="12" t="str">
        <f>+SuperOldData!B1530</f>
        <v>Villoruebo</v>
      </c>
      <c r="C1530" t="str">
        <f>+SuperOldData!F1530</f>
        <v>Burgos</v>
      </c>
      <c r="D1530" s="11">
        <f>+SuperOldData!X1530</f>
        <v>4248</v>
      </c>
      <c r="E1530" s="6">
        <f>+ROUND(SuperOldData!W1530,4)</f>
        <v>47.960799999999999</v>
      </c>
      <c r="F1530">
        <f>+SuperOldData!Y1530</f>
        <v>0</v>
      </c>
      <c r="G1530" s="11">
        <f>+ROUND(SuperOldData!G1530,0)</f>
        <v>93</v>
      </c>
      <c r="H1530" s="8">
        <f>+ROUND(100*SuperOldData!M1530/SuperOldData!G1530,2)</f>
        <v>1.08</v>
      </c>
      <c r="I1530" s="8">
        <f>+ROUND(100*SuperOldData!J1530/SuperOldData!G1530,2)</f>
        <v>38.71</v>
      </c>
      <c r="J1530" s="9">
        <f>+ROUND(SuperOldData!C1530,6)</f>
        <v>42.172280999999998</v>
      </c>
      <c r="K1530" s="9">
        <f>+ROUND(SuperOldData!D1530,6)</f>
        <v>-3.4473029999999998</v>
      </c>
    </row>
    <row r="1531" spans="1:11" x14ac:dyDescent="0.25">
      <c r="A1531" s="10" t="str">
        <f>+SuperOldData!A1531</f>
        <v>09478</v>
      </c>
      <c r="B1531" s="12" t="str">
        <f>+SuperOldData!B1531</f>
        <v>Vizcaínos</v>
      </c>
      <c r="C1531" t="str">
        <f>+SuperOldData!F1531</f>
        <v>Burgos</v>
      </c>
      <c r="D1531" s="11">
        <f>+SuperOldData!X1531</f>
        <v>1614</v>
      </c>
      <c r="E1531" s="6">
        <f>+ROUND(SuperOldData!W1531,4)</f>
        <v>77.655199999999994</v>
      </c>
      <c r="F1531">
        <f>+SuperOldData!Y1531</f>
        <v>0</v>
      </c>
      <c r="G1531" s="11">
        <f>+ROUND(SuperOldData!G1531,0)</f>
        <v>55</v>
      </c>
      <c r="H1531" s="8">
        <f>+ROUND(100*SuperOldData!M1531/SuperOldData!G1531,2)</f>
        <v>0</v>
      </c>
      <c r="I1531" s="8">
        <f>+ROUND(100*SuperOldData!J1531/SuperOldData!G1531,2)</f>
        <v>39.57</v>
      </c>
      <c r="J1531" s="9">
        <f>+ROUND(SuperOldData!C1531,6)</f>
        <v>42.105902999999998</v>
      </c>
      <c r="K1531" s="9">
        <f>+ROUND(SuperOldData!D1531,6)</f>
        <v>-3.2742640000000001</v>
      </c>
    </row>
    <row r="1532" spans="1:11" x14ac:dyDescent="0.25">
      <c r="A1532" s="10" t="str">
        <f>+SuperOldData!A1532</f>
        <v>09480</v>
      </c>
      <c r="B1532" s="12" t="str">
        <f>+SuperOldData!B1532</f>
        <v>Zael</v>
      </c>
      <c r="C1532" t="str">
        <f>+SuperOldData!F1532</f>
        <v>Burgos</v>
      </c>
      <c r="D1532" s="11">
        <f>+SuperOldData!X1532</f>
        <v>346</v>
      </c>
      <c r="E1532" s="6">
        <f>+ROUND(SuperOldData!W1532,4)</f>
        <v>93.007599999999996</v>
      </c>
      <c r="F1532">
        <f>+SuperOldData!Y1532</f>
        <v>1</v>
      </c>
      <c r="G1532" s="11">
        <f>+ROUND(SuperOldData!G1532,0)</f>
        <v>116</v>
      </c>
      <c r="H1532" s="8">
        <f>+ROUND(100*SuperOldData!M1532/SuperOldData!G1532,2)</f>
        <v>2.36</v>
      </c>
      <c r="I1532" s="8">
        <f>+ROUND(100*SuperOldData!J1532/SuperOldData!G1532,2)</f>
        <v>47.53</v>
      </c>
      <c r="J1532" s="9">
        <f>+ROUND(SuperOldData!C1532,6)</f>
        <v>42.101683000000001</v>
      </c>
      <c r="K1532" s="9">
        <f>+ROUND(SuperOldData!D1532,6)</f>
        <v>-3.8333590000000002</v>
      </c>
    </row>
    <row r="1533" spans="1:11" x14ac:dyDescent="0.25">
      <c r="A1533" s="10" t="str">
        <f>+SuperOldData!A1533</f>
        <v>09482</v>
      </c>
      <c r="B1533" s="12" t="str">
        <f>+SuperOldData!B1533</f>
        <v>Zarzosa de Río Pisuerga</v>
      </c>
      <c r="C1533" t="str">
        <f>+SuperOldData!F1533</f>
        <v>Burgos</v>
      </c>
      <c r="D1533" s="11">
        <f>+SuperOldData!X1533</f>
        <v>2226</v>
      </c>
      <c r="E1533" s="6">
        <f>+ROUND(SuperOldData!W1533,4)</f>
        <v>71.032499999999999</v>
      </c>
      <c r="F1533">
        <f>+SuperOldData!Y1533</f>
        <v>0</v>
      </c>
      <c r="G1533" s="11">
        <f>+ROUND(SuperOldData!G1533,0)</f>
        <v>34</v>
      </c>
      <c r="H1533" s="8">
        <f>+ROUND(100*SuperOldData!M1533/SuperOldData!G1533,2)</f>
        <v>0</v>
      </c>
      <c r="I1533" s="8">
        <f>+ROUND(100*SuperOldData!J1533/SuperOldData!G1533,2)</f>
        <v>38.24</v>
      </c>
      <c r="J1533" s="9">
        <f>+ROUND(SuperOldData!C1533,6)</f>
        <v>42.542960999999998</v>
      </c>
      <c r="K1533" s="9">
        <f>+ROUND(SuperOldData!D1533,6)</f>
        <v>-4.2569350000000004</v>
      </c>
    </row>
    <row r="1534" spans="1:11" x14ac:dyDescent="0.25">
      <c r="A1534" s="10" t="str">
        <f>+SuperOldData!A1534</f>
        <v>09483</v>
      </c>
      <c r="B1534" s="12" t="str">
        <f>+SuperOldData!B1534</f>
        <v>Zazuar</v>
      </c>
      <c r="C1534" t="str">
        <f>+SuperOldData!F1534</f>
        <v>Burgos</v>
      </c>
      <c r="D1534" s="11">
        <f>+SuperOldData!X1534</f>
        <v>3096</v>
      </c>
      <c r="E1534" s="6">
        <f>+ROUND(SuperOldData!W1534,4)</f>
        <v>60.694899999999997</v>
      </c>
      <c r="F1534">
        <f>+SuperOldData!Y1534</f>
        <v>0</v>
      </c>
      <c r="G1534" s="11">
        <f>+ROUND(SuperOldData!G1534,0)</f>
        <v>256</v>
      </c>
      <c r="H1534" s="8">
        <f>+ROUND(100*SuperOldData!M1534/SuperOldData!G1534,2)</f>
        <v>0.39</v>
      </c>
      <c r="I1534" s="8">
        <f>+ROUND(100*SuperOldData!J1534/SuperOldData!G1534,2)</f>
        <v>41.02</v>
      </c>
      <c r="J1534" s="9">
        <f>+ROUND(SuperOldData!C1534,6)</f>
        <v>41.681379</v>
      </c>
      <c r="K1534" s="9">
        <f>+ROUND(SuperOldData!D1534,6)</f>
        <v>-3.5514890000000001</v>
      </c>
    </row>
    <row r="1535" spans="1:11" x14ac:dyDescent="0.25">
      <c r="A1535" s="10" t="str">
        <f>+SuperOldData!A1535</f>
        <v>09485</v>
      </c>
      <c r="B1535" s="12" t="str">
        <f>+SuperOldData!B1535</f>
        <v>Zuñeda</v>
      </c>
      <c r="C1535" t="str">
        <f>+SuperOldData!F1535</f>
        <v>Burgos</v>
      </c>
      <c r="D1535" s="11">
        <f>+SuperOldData!X1535</f>
        <v>88</v>
      </c>
      <c r="E1535" s="6">
        <f>+ROUND(SuperOldData!W1535,4)</f>
        <v>97.862200000000001</v>
      </c>
      <c r="F1535">
        <f>+SuperOldData!Y1535</f>
        <v>1</v>
      </c>
      <c r="G1535" s="11">
        <f>+ROUND(SuperOldData!G1535,0)</f>
        <v>62</v>
      </c>
      <c r="H1535" s="8">
        <f>+ROUND(100*SuperOldData!M1535/SuperOldData!G1535,2)</f>
        <v>0</v>
      </c>
      <c r="I1535" s="8">
        <f>+ROUND(100*SuperOldData!J1535/SuperOldData!G1535,2)</f>
        <v>40.32</v>
      </c>
      <c r="J1535" s="9">
        <f>+ROUND(SuperOldData!C1535,6)</f>
        <v>42.603580999999998</v>
      </c>
      <c r="K1535" s="9">
        <f>+ROUND(SuperOldData!D1535,6)</f>
        <v>-3.2238639999999998</v>
      </c>
    </row>
    <row r="1536" spans="1:11" x14ac:dyDescent="0.25">
      <c r="A1536" s="10" t="str">
        <f>+SuperOldData!A1536</f>
        <v>09901</v>
      </c>
      <c r="B1536" s="12" t="str">
        <f>+SuperOldData!B1536</f>
        <v>Quintanilla del Agua y Tordueles</v>
      </c>
      <c r="C1536" t="str">
        <f>+SuperOldData!F1536</f>
        <v>Burgos</v>
      </c>
      <c r="D1536" s="11">
        <f>+SuperOldData!X1536</f>
        <v>2173</v>
      </c>
      <c r="E1536" s="6">
        <f>+ROUND(SuperOldData!W1536,4)</f>
        <v>71.642399999999995</v>
      </c>
      <c r="F1536">
        <f>+SuperOldData!Y1536</f>
        <v>0</v>
      </c>
      <c r="G1536" s="11">
        <f>+ROUND(SuperOldData!G1536,0)</f>
        <v>506</v>
      </c>
      <c r="H1536" s="8">
        <f>+ROUND(100*SuperOldData!M1536/SuperOldData!G1536,2)</f>
        <v>12.11</v>
      </c>
      <c r="I1536" s="8">
        <f>+ROUND(100*SuperOldData!J1536/SuperOldData!G1536,2)</f>
        <v>48.1</v>
      </c>
      <c r="J1536" s="9">
        <f>+ROUND(SuperOldData!C1536,6)</f>
        <v>42.042323000000003</v>
      </c>
      <c r="K1536" s="9">
        <f>+ROUND(SuperOldData!D1536,6)</f>
        <v>-3.6413609999999998</v>
      </c>
    </row>
    <row r="1537" spans="1:11" x14ac:dyDescent="0.25">
      <c r="A1537" s="10" t="str">
        <f>+SuperOldData!A1537</f>
        <v>09902</v>
      </c>
      <c r="B1537" s="12" t="str">
        <f>+SuperOldData!B1537</f>
        <v>Valle de Santibáñez</v>
      </c>
      <c r="C1537" t="str">
        <f>+SuperOldData!F1537</f>
        <v>Burgos</v>
      </c>
      <c r="D1537" s="11">
        <f>+SuperOldData!X1537</f>
        <v>4139</v>
      </c>
      <c r="E1537" s="6">
        <f>+ROUND(SuperOldData!W1537,4)</f>
        <v>49.168300000000002</v>
      </c>
      <c r="F1537">
        <f>+SuperOldData!Y1537</f>
        <v>0</v>
      </c>
      <c r="G1537" s="11">
        <f>+ROUND(SuperOldData!G1537,0)</f>
        <v>516</v>
      </c>
      <c r="H1537" s="8">
        <f>+ROUND(100*SuperOldData!M1537/SuperOldData!G1537,2)</f>
        <v>0.94</v>
      </c>
      <c r="I1537" s="8">
        <f>+ROUND(100*SuperOldData!J1537/SuperOldData!G1537,2)</f>
        <v>44.26</v>
      </c>
      <c r="J1537" s="9">
        <f>+ROUND(SuperOldData!C1537,6)</f>
        <v>42.480060000000002</v>
      </c>
      <c r="K1537" s="9">
        <f>+ROUND(SuperOldData!D1537,6)</f>
        <v>-3.8179150000000002</v>
      </c>
    </row>
    <row r="1538" spans="1:11" x14ac:dyDescent="0.25">
      <c r="A1538" s="10" t="str">
        <f>+SuperOldData!A1538</f>
        <v>09903</v>
      </c>
      <c r="B1538" s="12" t="str">
        <f>+SuperOldData!B1538</f>
        <v>Villarcayo de Merindad de Castilla la Vieja</v>
      </c>
      <c r="C1538" t="str">
        <f>+SuperOldData!F1538</f>
        <v>Burgos</v>
      </c>
      <c r="D1538" s="11">
        <f>+SuperOldData!X1538</f>
        <v>5488</v>
      </c>
      <c r="E1538" s="6">
        <f>+ROUND(SuperOldData!W1538,4)</f>
        <v>33.378500000000003</v>
      </c>
      <c r="F1538">
        <f>+SuperOldData!Y1538</f>
        <v>0</v>
      </c>
      <c r="G1538" s="11">
        <f>+ROUND(SuperOldData!G1538,0)</f>
        <v>4615</v>
      </c>
      <c r="H1538" s="8">
        <f>+ROUND(100*SuperOldData!M1538/SuperOldData!G1538,2)</f>
        <v>16.829999999999998</v>
      </c>
      <c r="I1538" s="8">
        <f>+ROUND(100*SuperOldData!J1538/SuperOldData!G1538,2)</f>
        <v>46.64</v>
      </c>
      <c r="J1538" s="9">
        <f>+ROUND(SuperOldData!C1538,6)</f>
        <v>42.938437999999998</v>
      </c>
      <c r="K1538" s="9">
        <f>+ROUND(SuperOldData!D1538,6)</f>
        <v>-3.5742820000000002</v>
      </c>
    </row>
    <row r="1539" spans="1:11" x14ac:dyDescent="0.25">
      <c r="A1539" s="10" t="str">
        <f>+SuperOldData!A1539</f>
        <v>09904</v>
      </c>
      <c r="B1539" s="12" t="str">
        <f>+SuperOldData!B1539</f>
        <v>Valle de las Navas</v>
      </c>
      <c r="C1539" t="str">
        <f>+SuperOldData!F1539</f>
        <v>Burgos</v>
      </c>
      <c r="D1539" s="11">
        <f>+SuperOldData!X1539</f>
        <v>4356</v>
      </c>
      <c r="E1539" s="6">
        <f>+ROUND(SuperOldData!W1539,4)</f>
        <v>46.753300000000003</v>
      </c>
      <c r="F1539">
        <f>+SuperOldData!Y1539</f>
        <v>0</v>
      </c>
      <c r="G1539" s="11">
        <f>+ROUND(SuperOldData!G1539,0)</f>
        <v>595</v>
      </c>
      <c r="H1539" s="8">
        <f>+ROUND(100*SuperOldData!M1539/SuperOldData!G1539,2)</f>
        <v>2.0099999999999998</v>
      </c>
      <c r="I1539" s="8">
        <f>+ROUND(100*SuperOldData!J1539/SuperOldData!G1539,2)</f>
        <v>43.7</v>
      </c>
      <c r="J1539" s="9">
        <f>+ROUND(SuperOldData!C1539,6)</f>
        <v>42.472672000000003</v>
      </c>
      <c r="K1539" s="9">
        <f>+ROUND(SuperOldData!D1539,6)</f>
        <v>-3.5833729999999999</v>
      </c>
    </row>
    <row r="1540" spans="1:11" x14ac:dyDescent="0.25">
      <c r="A1540" s="10" t="str">
        <f>+SuperOldData!A1540</f>
        <v>09905</v>
      </c>
      <c r="B1540" s="12" t="str">
        <f>+SuperOldData!B1540</f>
        <v>Valle de Sedano</v>
      </c>
      <c r="C1540" t="str">
        <f>+SuperOldData!F1540</f>
        <v>Burgos</v>
      </c>
      <c r="D1540" s="11">
        <f>+SuperOldData!X1540</f>
        <v>4720</v>
      </c>
      <c r="E1540" s="6">
        <f>+ROUND(SuperOldData!W1540,4)</f>
        <v>42.342300000000002</v>
      </c>
      <c r="F1540">
        <f>+SuperOldData!Y1540</f>
        <v>0</v>
      </c>
      <c r="G1540" s="11">
        <f>+ROUND(SuperOldData!G1540,0)</f>
        <v>479</v>
      </c>
      <c r="H1540" s="8">
        <f>+ROUND(100*SuperOldData!M1540/SuperOldData!G1540,2)</f>
        <v>6.19</v>
      </c>
      <c r="I1540" s="8">
        <f>+ROUND(100*SuperOldData!J1540/SuperOldData!G1540,2)</f>
        <v>44.18</v>
      </c>
      <c r="J1540" s="9">
        <f>+ROUND(SuperOldData!C1540,6)</f>
        <v>42.731422000000002</v>
      </c>
      <c r="K1540" s="9">
        <f>+ROUND(SuperOldData!D1540,6)</f>
        <v>-3.7440739999999999</v>
      </c>
    </row>
    <row r="1541" spans="1:11" x14ac:dyDescent="0.25">
      <c r="A1541" s="10" t="str">
        <f>+SuperOldData!A1541</f>
        <v>09906</v>
      </c>
      <c r="B1541" s="12" t="str">
        <f>+SuperOldData!B1541</f>
        <v>Merindad de Río Ubierna</v>
      </c>
      <c r="C1541" t="str">
        <f>+SuperOldData!F1541</f>
        <v>Burgos</v>
      </c>
      <c r="D1541" s="11">
        <f>+SuperOldData!X1541</f>
        <v>5862</v>
      </c>
      <c r="E1541" s="6">
        <f>+ROUND(SuperOldData!W1541,4)</f>
        <v>29.534300000000002</v>
      </c>
      <c r="F1541">
        <f>+SuperOldData!Y1541</f>
        <v>0</v>
      </c>
      <c r="G1541" s="11">
        <f>+ROUND(SuperOldData!G1541,0)</f>
        <v>1423</v>
      </c>
      <c r="H1541" s="8">
        <f>+ROUND(100*SuperOldData!M1541/SuperOldData!G1541,2)</f>
        <v>4.0599999999999996</v>
      </c>
      <c r="I1541" s="8">
        <f>+ROUND(100*SuperOldData!J1541/SuperOldData!G1541,2)</f>
        <v>44.8</v>
      </c>
      <c r="J1541" s="9">
        <f>+ROUND(SuperOldData!C1541,6)</f>
        <v>42.556372000000003</v>
      </c>
      <c r="K1541" s="9">
        <f>+ROUND(SuperOldData!D1541,6)</f>
        <v>-3.6716220000000002</v>
      </c>
    </row>
    <row r="1542" spans="1:11" x14ac:dyDescent="0.25">
      <c r="A1542" s="10" t="str">
        <f>+SuperOldData!A1542</f>
        <v>09907</v>
      </c>
      <c r="B1542" s="12" t="str">
        <f>+SuperOldData!B1542</f>
        <v>Alfoz de Quintanadueñas</v>
      </c>
      <c r="C1542" t="str">
        <f>+SuperOldData!F1542</f>
        <v>Burgos</v>
      </c>
      <c r="D1542" s="11">
        <f>+SuperOldData!X1542</f>
        <v>7895</v>
      </c>
      <c r="E1542" s="6">
        <f>+ROUND(SuperOldData!W1542,4)</f>
        <v>5.0701999999999998</v>
      </c>
      <c r="F1542">
        <f>+SuperOldData!Y1542</f>
        <v>0</v>
      </c>
      <c r="G1542" s="11">
        <f>+ROUND(SuperOldData!G1542,0)</f>
        <v>1962</v>
      </c>
      <c r="H1542" s="8">
        <f>+ROUND(100*SuperOldData!M1542/SuperOldData!G1542,2)</f>
        <v>7.24</v>
      </c>
      <c r="I1542" s="8">
        <f>+ROUND(100*SuperOldData!J1542/SuperOldData!G1542,2)</f>
        <v>45.95</v>
      </c>
      <c r="J1542" s="9">
        <f>+ROUND(SuperOldData!C1542,6)</f>
        <v>42.402920000000002</v>
      </c>
      <c r="K1542" s="9">
        <f>+ROUND(SuperOldData!D1542,6)</f>
        <v>-3.7536179999999999</v>
      </c>
    </row>
    <row r="1543" spans="1:11" x14ac:dyDescent="0.25">
      <c r="A1543" s="10" t="str">
        <f>+SuperOldData!A1543</f>
        <v>09908</v>
      </c>
      <c r="B1543" s="12" t="str">
        <f>+SuperOldData!B1543</f>
        <v>Valle de Losa</v>
      </c>
      <c r="C1543" t="str">
        <f>+SuperOldData!F1543</f>
        <v>Burgos</v>
      </c>
      <c r="D1543" s="11">
        <f>+SuperOldData!X1543</f>
        <v>2969</v>
      </c>
      <c r="E1543" s="6">
        <f>+ROUND(SuperOldData!W1543,4)</f>
        <v>61.982500000000002</v>
      </c>
      <c r="F1543">
        <f>+SuperOldData!Y1543</f>
        <v>0</v>
      </c>
      <c r="G1543" s="11">
        <f>+ROUND(SuperOldData!G1543,0)</f>
        <v>567</v>
      </c>
      <c r="H1543" s="8">
        <f>+ROUND(100*SuperOldData!M1543/SuperOldData!G1543,2)</f>
        <v>5.61</v>
      </c>
      <c r="I1543" s="8">
        <f>+ROUND(100*SuperOldData!J1543/SuperOldData!G1543,2)</f>
        <v>41.74</v>
      </c>
      <c r="J1543" s="9">
        <f>+ROUND(SuperOldData!C1543,6)</f>
        <v>42.987797</v>
      </c>
      <c r="K1543" s="9">
        <f>+ROUND(SuperOldData!D1543,6)</f>
        <v>-3.2203349999999999</v>
      </c>
    </row>
    <row r="1544" spans="1:11" x14ac:dyDescent="0.25">
      <c r="A1544" s="10" t="str">
        <f>+SuperOldData!A1544</f>
        <v>10001</v>
      </c>
      <c r="B1544" s="12" t="str">
        <f>+SuperOldData!B1544</f>
        <v>Abadía</v>
      </c>
      <c r="C1544" t="str">
        <f>+SuperOldData!F1544</f>
        <v>Cáceres</v>
      </c>
      <c r="D1544" s="11">
        <f>+SuperOldData!X1544</f>
        <v>4173</v>
      </c>
      <c r="E1544" s="6">
        <f>+ROUND(SuperOldData!W1544,4)</f>
        <v>48.6693</v>
      </c>
      <c r="F1544">
        <f>+SuperOldData!Y1544</f>
        <v>0</v>
      </c>
      <c r="G1544" s="11">
        <f>+ROUND(SuperOldData!G1544,0)</f>
        <v>325</v>
      </c>
      <c r="H1544" s="8">
        <f>+ROUND(100*SuperOldData!M1544/SuperOldData!G1544,2)</f>
        <v>1.54</v>
      </c>
      <c r="I1544" s="8">
        <f>+ROUND(100*SuperOldData!J1544/SuperOldData!G1544,2)</f>
        <v>43.77</v>
      </c>
      <c r="J1544" s="9">
        <f>+ROUND(SuperOldData!C1544,6)</f>
        <v>40.281900999999998</v>
      </c>
      <c r="K1544" s="9">
        <f>+ROUND(SuperOldData!D1544,6)</f>
        <v>-6.0080239999999998</v>
      </c>
    </row>
    <row r="1545" spans="1:11" x14ac:dyDescent="0.25">
      <c r="A1545" s="10" t="str">
        <f>+SuperOldData!A1545</f>
        <v>10002</v>
      </c>
      <c r="B1545" s="12" t="str">
        <f>+SuperOldData!B1545</f>
        <v>Abertura</v>
      </c>
      <c r="C1545" t="str">
        <f>+SuperOldData!F1545</f>
        <v>Cáceres</v>
      </c>
      <c r="D1545" s="11">
        <f>+SuperOldData!X1545</f>
        <v>3086</v>
      </c>
      <c r="E1545" s="6">
        <f>+ROUND(SuperOldData!W1545,4)</f>
        <v>60.799700000000001</v>
      </c>
      <c r="F1545">
        <f>+SuperOldData!Y1545</f>
        <v>0</v>
      </c>
      <c r="G1545" s="11">
        <f>+ROUND(SuperOldData!G1545,0)</f>
        <v>446</v>
      </c>
      <c r="H1545" s="8">
        <f>+ROUND(100*SuperOldData!M1545/SuperOldData!G1545,2)</f>
        <v>2.11</v>
      </c>
      <c r="I1545" s="8">
        <f>+ROUND(100*SuperOldData!J1545/SuperOldData!G1545,2)</f>
        <v>50.39</v>
      </c>
      <c r="J1545" s="9">
        <f>+ROUND(SuperOldData!C1545,6)</f>
        <v>39.255096000000002</v>
      </c>
      <c r="K1545" s="9">
        <f>+ROUND(SuperOldData!D1545,6)</f>
        <v>-5.8065340000000001</v>
      </c>
    </row>
    <row r="1546" spans="1:11" x14ac:dyDescent="0.25">
      <c r="A1546" s="10" t="str">
        <f>+SuperOldData!A1546</f>
        <v>10003</v>
      </c>
      <c r="B1546" s="12" t="str">
        <f>+SuperOldData!B1546</f>
        <v>Acebo</v>
      </c>
      <c r="C1546" t="str">
        <f>+SuperOldData!F1546</f>
        <v>Cáceres</v>
      </c>
      <c r="D1546" s="11">
        <f>+SuperOldData!X1546</f>
        <v>2542</v>
      </c>
      <c r="E1546" s="6">
        <f>+ROUND(SuperOldData!W1546,4)</f>
        <v>67.385400000000004</v>
      </c>
      <c r="F1546">
        <f>+SuperOldData!Y1546</f>
        <v>0</v>
      </c>
      <c r="G1546" s="11">
        <f>+ROUND(SuperOldData!G1546,0)</f>
        <v>659</v>
      </c>
      <c r="H1546" s="8">
        <f>+ROUND(100*SuperOldData!M1546/SuperOldData!G1546,2)</f>
        <v>0.42</v>
      </c>
      <c r="I1546" s="8">
        <f>+ROUND(100*SuperOldData!J1546/SuperOldData!G1546,2)</f>
        <v>48.51</v>
      </c>
      <c r="J1546" s="9">
        <f>+ROUND(SuperOldData!C1546,6)</f>
        <v>40.216901</v>
      </c>
      <c r="K1546" s="9">
        <f>+ROUND(SuperOldData!D1546,6)</f>
        <v>-6.7200730000000002</v>
      </c>
    </row>
    <row r="1547" spans="1:11" x14ac:dyDescent="0.25">
      <c r="A1547" s="10" t="str">
        <f>+SuperOldData!A1547</f>
        <v>10004</v>
      </c>
      <c r="B1547" s="12" t="str">
        <f>+SuperOldData!B1547</f>
        <v>Acehúche</v>
      </c>
      <c r="C1547" t="str">
        <f>+SuperOldData!F1547</f>
        <v>Cáceres</v>
      </c>
      <c r="D1547" s="11">
        <f>+SuperOldData!X1547</f>
        <v>4838</v>
      </c>
      <c r="E1547" s="6">
        <f>+ROUND(SuperOldData!W1547,4)</f>
        <v>41.054699999999997</v>
      </c>
      <c r="F1547">
        <f>+SuperOldData!Y1547</f>
        <v>0</v>
      </c>
      <c r="G1547" s="11">
        <f>+ROUND(SuperOldData!G1547,0)</f>
        <v>839</v>
      </c>
      <c r="H1547" s="8">
        <f>+ROUND(100*SuperOldData!M1547/SuperOldData!G1547,2)</f>
        <v>0.36</v>
      </c>
      <c r="I1547" s="8">
        <f>+ROUND(100*SuperOldData!J1547/SuperOldData!G1547,2)</f>
        <v>50.93</v>
      </c>
      <c r="J1547" s="9">
        <f>+ROUND(SuperOldData!C1547,6)</f>
        <v>39.796446000000003</v>
      </c>
      <c r="K1547" s="9">
        <f>+ROUND(SuperOldData!D1547,6)</f>
        <v>-6.6444640000000001</v>
      </c>
    </row>
    <row r="1548" spans="1:11" x14ac:dyDescent="0.25">
      <c r="A1548" s="10" t="str">
        <f>+SuperOldData!A1548</f>
        <v>10005</v>
      </c>
      <c r="B1548" s="12" t="str">
        <f>+SuperOldData!B1548</f>
        <v>Aceituna</v>
      </c>
      <c r="C1548" t="str">
        <f>+SuperOldData!F1548</f>
        <v>Cáceres</v>
      </c>
      <c r="D1548" s="11">
        <f>+SuperOldData!X1548</f>
        <v>5300</v>
      </c>
      <c r="E1548" s="6">
        <f>+ROUND(SuperOldData!W1548,4)</f>
        <v>35.633299999999998</v>
      </c>
      <c r="F1548">
        <f>+SuperOldData!Y1548</f>
        <v>0</v>
      </c>
      <c r="G1548" s="11">
        <f>+ROUND(SuperOldData!G1548,0)</f>
        <v>637</v>
      </c>
      <c r="H1548" s="8">
        <f>+ROUND(100*SuperOldData!M1548/SuperOldData!G1548,2)</f>
        <v>1.1000000000000001</v>
      </c>
      <c r="I1548" s="8">
        <f>+ROUND(100*SuperOldData!J1548/SuperOldData!G1548,2)</f>
        <v>47.94</v>
      </c>
      <c r="J1548" s="9">
        <f>+ROUND(SuperOldData!C1548,6)</f>
        <v>40.133434000000001</v>
      </c>
      <c r="K1548" s="9">
        <f>+ROUND(SuperOldData!D1548,6)</f>
        <v>-6.3075469999999996</v>
      </c>
    </row>
    <row r="1549" spans="1:11" x14ac:dyDescent="0.25">
      <c r="A1549" s="10" t="str">
        <f>+SuperOldData!A1549</f>
        <v>10006</v>
      </c>
      <c r="B1549" s="12" t="str">
        <f>+SuperOldData!B1549</f>
        <v>Ahigal</v>
      </c>
      <c r="C1549" t="str">
        <f>+SuperOldData!F1549</f>
        <v>Cáceres</v>
      </c>
      <c r="D1549" s="11">
        <f>+SuperOldData!X1549</f>
        <v>3486</v>
      </c>
      <c r="E1549" s="6">
        <f>+ROUND(SuperOldData!W1549,4)</f>
        <v>56.493299999999998</v>
      </c>
      <c r="F1549">
        <f>+SuperOldData!Y1549</f>
        <v>0</v>
      </c>
      <c r="G1549" s="11">
        <f>+ROUND(SuperOldData!G1549,0)</f>
        <v>1433</v>
      </c>
      <c r="H1549" s="8">
        <f>+ROUND(100*SuperOldData!M1549/SuperOldData!G1549,2)</f>
        <v>0.53</v>
      </c>
      <c r="I1549" s="8">
        <f>+ROUND(100*SuperOldData!J1549/SuperOldData!G1549,2)</f>
        <v>48.46</v>
      </c>
      <c r="J1549" s="9">
        <f>+ROUND(SuperOldData!C1549,6)</f>
        <v>40.169429000000001</v>
      </c>
      <c r="K1549" s="9">
        <f>+ROUND(SuperOldData!D1549,6)</f>
        <v>-6.2009249999999998</v>
      </c>
    </row>
    <row r="1550" spans="1:11" x14ac:dyDescent="0.25">
      <c r="A1550" s="10" t="str">
        <f>+SuperOldData!A1550</f>
        <v>10007</v>
      </c>
      <c r="B1550" s="12" t="str">
        <f>+SuperOldData!B1550</f>
        <v>Albalá</v>
      </c>
      <c r="C1550" t="str">
        <f>+SuperOldData!F1550</f>
        <v>Cáceres</v>
      </c>
      <c r="D1550" s="11">
        <f>+SuperOldData!X1550</f>
        <v>1636</v>
      </c>
      <c r="E1550" s="6">
        <f>+ROUND(SuperOldData!W1550,4)</f>
        <v>77.408799999999999</v>
      </c>
      <c r="F1550">
        <f>+SuperOldData!Y1550</f>
        <v>0</v>
      </c>
      <c r="G1550" s="11">
        <f>+ROUND(SuperOldData!G1550,0)</f>
        <v>766</v>
      </c>
      <c r="H1550" s="8">
        <f>+ROUND(100*SuperOldData!M1550/SuperOldData!G1550,2)</f>
        <v>2.61</v>
      </c>
      <c r="I1550" s="8">
        <f>+ROUND(100*SuperOldData!J1550/SuperOldData!G1550,2)</f>
        <v>48.8</v>
      </c>
      <c r="J1550" s="9">
        <f>+ROUND(SuperOldData!C1550,6)</f>
        <v>39.263449000000001</v>
      </c>
      <c r="K1550" s="9">
        <f>+ROUND(SuperOldData!D1550,6)</f>
        <v>-6.2108819999999998</v>
      </c>
    </row>
    <row r="1551" spans="1:11" x14ac:dyDescent="0.25">
      <c r="A1551" s="10" t="str">
        <f>+SuperOldData!A1551</f>
        <v>10008</v>
      </c>
      <c r="B1551" s="12" t="str">
        <f>+SuperOldData!B1551</f>
        <v>Alcántara</v>
      </c>
      <c r="C1551" t="str">
        <f>+SuperOldData!F1551</f>
        <v>Cáceres</v>
      </c>
      <c r="D1551" s="11">
        <f>+SuperOldData!X1551</f>
        <v>3517</v>
      </c>
      <c r="E1551" s="6">
        <f>+ROUND(SuperOldData!W1551,4)</f>
        <v>56.185299999999998</v>
      </c>
      <c r="F1551">
        <f>+SuperOldData!Y1551</f>
        <v>0</v>
      </c>
      <c r="G1551" s="11">
        <f>+ROUND(SuperOldData!G1551,0)</f>
        <v>1604</v>
      </c>
      <c r="H1551" s="8">
        <f>+ROUND(100*SuperOldData!M1551/SuperOldData!G1551,2)</f>
        <v>2.0299999999999998</v>
      </c>
      <c r="I1551" s="8">
        <f>+ROUND(100*SuperOldData!J1551/SuperOldData!G1551,2)</f>
        <v>50.03</v>
      </c>
      <c r="J1551" s="9">
        <f>+ROUND(SuperOldData!C1551,6)</f>
        <v>39.692946999999997</v>
      </c>
      <c r="K1551" s="9">
        <f>+ROUND(SuperOldData!D1551,6)</f>
        <v>-6.889043</v>
      </c>
    </row>
    <row r="1552" spans="1:11" x14ac:dyDescent="0.25">
      <c r="A1552" s="10" t="str">
        <f>+SuperOldData!A1552</f>
        <v>10009</v>
      </c>
      <c r="B1552" s="12" t="str">
        <f>+SuperOldData!B1552</f>
        <v>Alcollarín</v>
      </c>
      <c r="C1552" t="str">
        <f>+SuperOldData!F1552</f>
        <v>Cáceres</v>
      </c>
      <c r="D1552" s="11">
        <f>+SuperOldData!X1552</f>
        <v>1589</v>
      </c>
      <c r="E1552" s="6">
        <f>+ROUND(SuperOldData!W1552,4)</f>
        <v>78.031000000000006</v>
      </c>
      <c r="F1552">
        <f>+SuperOldData!Y1552</f>
        <v>0</v>
      </c>
      <c r="G1552" s="11">
        <f>+ROUND(SuperOldData!G1552,0)</f>
        <v>260</v>
      </c>
      <c r="H1552" s="8">
        <f>+ROUND(100*SuperOldData!M1552/SuperOldData!G1552,2)</f>
        <v>4.53</v>
      </c>
      <c r="I1552" s="8">
        <f>+ROUND(100*SuperOldData!J1552/SuperOldData!G1552,2)</f>
        <v>53.58</v>
      </c>
      <c r="J1552" s="9">
        <f>+ROUND(SuperOldData!C1552,6)</f>
        <v>39.214049000000003</v>
      </c>
      <c r="K1552" s="9">
        <f>+ROUND(SuperOldData!D1552,6)</f>
        <v>-5.7180739999999997</v>
      </c>
    </row>
    <row r="1553" spans="1:11" x14ac:dyDescent="0.25">
      <c r="A1553" s="10" t="str">
        <f>+SuperOldData!A1553</f>
        <v>10010</v>
      </c>
      <c r="B1553" s="12" t="str">
        <f>+SuperOldData!B1553</f>
        <v>Alcuéscar</v>
      </c>
      <c r="C1553" t="str">
        <f>+SuperOldData!F1553</f>
        <v>Cáceres</v>
      </c>
      <c r="D1553" s="11">
        <f>+SuperOldData!X1553</f>
        <v>4367</v>
      </c>
      <c r="E1553" s="6">
        <f>+ROUND(SuperOldData!W1553,4)</f>
        <v>46.617800000000003</v>
      </c>
      <c r="F1553">
        <f>+SuperOldData!Y1553</f>
        <v>0</v>
      </c>
      <c r="G1553" s="11">
        <f>+ROUND(SuperOldData!G1553,0)</f>
        <v>2884</v>
      </c>
      <c r="H1553" s="8">
        <f>+ROUND(100*SuperOldData!M1553/SuperOldData!G1553,2)</f>
        <v>4.9000000000000004</v>
      </c>
      <c r="I1553" s="8">
        <f>+ROUND(100*SuperOldData!J1553/SuperOldData!G1553,2)</f>
        <v>48.27</v>
      </c>
      <c r="J1553" s="9">
        <f>+ROUND(SuperOldData!C1553,6)</f>
        <v>39.164351000000003</v>
      </c>
      <c r="K1553" s="9">
        <f>+ROUND(SuperOldData!D1553,6)</f>
        <v>-6.2356090000000002</v>
      </c>
    </row>
    <row r="1554" spans="1:11" x14ac:dyDescent="0.25">
      <c r="A1554" s="10" t="str">
        <f>+SuperOldData!A1554</f>
        <v>10011</v>
      </c>
      <c r="B1554" s="12" t="str">
        <f>+SuperOldData!B1554</f>
        <v>Aldeacentenera</v>
      </c>
      <c r="C1554" t="str">
        <f>+SuperOldData!F1554</f>
        <v>Cáceres</v>
      </c>
      <c r="D1554" s="11">
        <f>+SuperOldData!X1554</f>
        <v>2669</v>
      </c>
      <c r="E1554" s="6">
        <f>+ROUND(SuperOldData!W1554,4)</f>
        <v>65.894499999999994</v>
      </c>
      <c r="F1554">
        <f>+SuperOldData!Y1554</f>
        <v>0</v>
      </c>
      <c r="G1554" s="11">
        <f>+ROUND(SuperOldData!G1554,0)</f>
        <v>701</v>
      </c>
      <c r="H1554" s="8">
        <f>+ROUND(100*SuperOldData!M1554/SuperOldData!G1554,2)</f>
        <v>3.56</v>
      </c>
      <c r="I1554" s="8">
        <f>+ROUND(100*SuperOldData!J1554/SuperOldData!G1554,2)</f>
        <v>46.53</v>
      </c>
      <c r="J1554" s="9">
        <f>+ROUND(SuperOldData!C1554,6)</f>
        <v>39.530619999999999</v>
      </c>
      <c r="K1554" s="9">
        <f>+ROUND(SuperOldData!D1554,6)</f>
        <v>-5.6380100000000004</v>
      </c>
    </row>
    <row r="1555" spans="1:11" x14ac:dyDescent="0.25">
      <c r="A1555" s="10" t="str">
        <f>+SuperOldData!A1555</f>
        <v>10012</v>
      </c>
      <c r="B1555" s="12" t="str">
        <f>+SuperOldData!B1555</f>
        <v>Aldea del Cano</v>
      </c>
      <c r="C1555" t="str">
        <f>+SuperOldData!F1555</f>
        <v>Cáceres</v>
      </c>
      <c r="D1555" s="11">
        <f>+SuperOldData!X1555</f>
        <v>3518</v>
      </c>
      <c r="E1555" s="6">
        <f>+ROUND(SuperOldData!W1555,4)</f>
        <v>56.166800000000002</v>
      </c>
      <c r="F1555">
        <f>+SuperOldData!Y1555</f>
        <v>0</v>
      </c>
      <c r="G1555" s="11">
        <f>+ROUND(SuperOldData!G1555,0)</f>
        <v>695</v>
      </c>
      <c r="H1555" s="8">
        <f>+ROUND(100*SuperOldData!M1555/SuperOldData!G1555,2)</f>
        <v>2.2200000000000002</v>
      </c>
      <c r="I1555" s="8">
        <f>+ROUND(100*SuperOldData!J1555/SuperOldData!G1555,2)</f>
        <v>51.39</v>
      </c>
      <c r="J1555" s="9">
        <f>+ROUND(SuperOldData!C1555,6)</f>
        <v>39.287815000000002</v>
      </c>
      <c r="K1555" s="9">
        <f>+ROUND(SuperOldData!D1555,6)</f>
        <v>-6.3085760000000004</v>
      </c>
    </row>
    <row r="1556" spans="1:11" x14ac:dyDescent="0.25">
      <c r="A1556" s="10" t="str">
        <f>+SuperOldData!A1556</f>
        <v>10013</v>
      </c>
      <c r="B1556" s="12" t="str">
        <f>+SuperOldData!B1556</f>
        <v>Aldea del Obispo, La</v>
      </c>
      <c r="C1556" t="str">
        <f>+SuperOldData!F1556</f>
        <v>Cáceres</v>
      </c>
      <c r="D1556" s="11">
        <f>+SuperOldData!X1556</f>
        <v>2505</v>
      </c>
      <c r="E1556" s="6">
        <f>+ROUND(SuperOldData!W1556,4)</f>
        <v>67.767399999999995</v>
      </c>
      <c r="F1556">
        <f>+SuperOldData!Y1556</f>
        <v>0</v>
      </c>
      <c r="G1556" s="11">
        <f>+ROUND(SuperOldData!G1556,0)</f>
        <v>337</v>
      </c>
      <c r="H1556" s="8">
        <f>+ROUND(100*SuperOldData!M1556/SuperOldData!G1556,2)</f>
        <v>5.01</v>
      </c>
      <c r="I1556" s="8">
        <f>+ROUND(100*SuperOldData!J1556/SuperOldData!G1556,2)</f>
        <v>47.49</v>
      </c>
      <c r="J1556" s="9">
        <f>+ROUND(SuperOldData!C1556,6)</f>
        <v>39.569867000000002</v>
      </c>
      <c r="K1556" s="9">
        <f>+ROUND(SuperOldData!D1556,6)</f>
        <v>-5.9220269999999999</v>
      </c>
    </row>
    <row r="1557" spans="1:11" x14ac:dyDescent="0.25">
      <c r="A1557" s="10" t="str">
        <f>+SuperOldData!A1557</f>
        <v>10014</v>
      </c>
      <c r="B1557" s="12" t="str">
        <f>+SuperOldData!B1557</f>
        <v>Aldeanueva de la Vera</v>
      </c>
      <c r="C1557" t="str">
        <f>+SuperOldData!F1557</f>
        <v>Cáceres</v>
      </c>
      <c r="D1557" s="11">
        <f>+SuperOldData!X1557</f>
        <v>4094</v>
      </c>
      <c r="E1557" s="6">
        <f>+ROUND(SuperOldData!W1557,4)</f>
        <v>49.808999999999997</v>
      </c>
      <c r="F1557">
        <f>+SuperOldData!Y1557</f>
        <v>0</v>
      </c>
      <c r="G1557" s="11">
        <f>+ROUND(SuperOldData!G1557,0)</f>
        <v>2202</v>
      </c>
      <c r="H1557" s="8">
        <f>+ROUND(100*SuperOldData!M1557/SuperOldData!G1557,2)</f>
        <v>0.91</v>
      </c>
      <c r="I1557" s="8">
        <f>+ROUND(100*SuperOldData!J1557/SuperOldData!G1557,2)</f>
        <v>50.78</v>
      </c>
      <c r="J1557" s="9">
        <f>+ROUND(SuperOldData!C1557,6)</f>
        <v>40.141109999999998</v>
      </c>
      <c r="K1557" s="9">
        <f>+ROUND(SuperOldData!D1557,6)</f>
        <v>-5.7107890000000001</v>
      </c>
    </row>
    <row r="1558" spans="1:11" x14ac:dyDescent="0.25">
      <c r="A1558" s="10" t="str">
        <f>+SuperOldData!A1558</f>
        <v>10015</v>
      </c>
      <c r="B1558" s="12" t="str">
        <f>+SuperOldData!B1558</f>
        <v>Aldeanueva del Camino</v>
      </c>
      <c r="C1558" t="str">
        <f>+SuperOldData!F1558</f>
        <v>Cáceres</v>
      </c>
      <c r="D1558" s="11">
        <f>+SuperOldData!X1558</f>
        <v>2373</v>
      </c>
      <c r="E1558" s="6">
        <f>+ROUND(SuperOldData!W1558,4)</f>
        <v>69.461600000000004</v>
      </c>
      <c r="F1558">
        <f>+SuperOldData!Y1558</f>
        <v>0</v>
      </c>
      <c r="G1558" s="11">
        <f>+ROUND(SuperOldData!G1558,0)</f>
        <v>779</v>
      </c>
      <c r="H1558" s="8">
        <f>+ROUND(100*SuperOldData!M1558/SuperOldData!G1558,2)</f>
        <v>3.42</v>
      </c>
      <c r="I1558" s="8">
        <f>+ROUND(100*SuperOldData!J1558/SuperOldData!G1558,2)</f>
        <v>49.37</v>
      </c>
      <c r="J1558" s="9">
        <f>+ROUND(SuperOldData!C1558,6)</f>
        <v>40.262582000000002</v>
      </c>
      <c r="K1558" s="9">
        <f>+ROUND(SuperOldData!D1558,6)</f>
        <v>-5.9377009999999997</v>
      </c>
    </row>
    <row r="1559" spans="1:11" x14ac:dyDescent="0.25">
      <c r="A1559" s="10" t="str">
        <f>+SuperOldData!A1559</f>
        <v>10016</v>
      </c>
      <c r="B1559" s="12" t="str">
        <f>+SuperOldData!B1559</f>
        <v>Aldehuela de Jerte</v>
      </c>
      <c r="C1559" t="str">
        <f>+SuperOldData!F1559</f>
        <v>Cáceres</v>
      </c>
      <c r="D1559" s="11">
        <f>+SuperOldData!X1559</f>
        <v>5785</v>
      </c>
      <c r="E1559" s="6">
        <f>+ROUND(SuperOldData!W1559,4)</f>
        <v>30.310500000000001</v>
      </c>
      <c r="F1559">
        <f>+SuperOldData!Y1559</f>
        <v>0</v>
      </c>
      <c r="G1559" s="11">
        <f>+ROUND(SuperOldData!G1559,0)</f>
        <v>370</v>
      </c>
      <c r="H1559" s="8">
        <f>+ROUND(100*SuperOldData!M1559/SuperOldData!G1559,2)</f>
        <v>0.67</v>
      </c>
      <c r="I1559" s="8">
        <f>+ROUND(100*SuperOldData!J1559/SuperOldData!G1559,2)</f>
        <v>45.41</v>
      </c>
      <c r="J1559" s="9">
        <f>+ROUND(SuperOldData!C1559,6)</f>
        <v>40.015394999999998</v>
      </c>
      <c r="K1559" s="9">
        <f>+ROUND(SuperOldData!D1559,6)</f>
        <v>-6.2397609999999997</v>
      </c>
    </row>
    <row r="1560" spans="1:11" x14ac:dyDescent="0.25">
      <c r="A1560" s="10" t="str">
        <f>+SuperOldData!A1560</f>
        <v>10017</v>
      </c>
      <c r="B1560" s="12" t="str">
        <f>+SuperOldData!B1560</f>
        <v>Alía</v>
      </c>
      <c r="C1560" t="str">
        <f>+SuperOldData!F1560</f>
        <v>Cáceres</v>
      </c>
      <c r="D1560" s="11">
        <f>+SuperOldData!X1560</f>
        <v>1675</v>
      </c>
      <c r="E1560" s="6">
        <f>+ROUND(SuperOldData!W1560,4)</f>
        <v>77.069999999999993</v>
      </c>
      <c r="F1560">
        <f>+SuperOldData!Y1560</f>
        <v>0</v>
      </c>
      <c r="G1560" s="11">
        <f>+ROUND(SuperOldData!G1560,0)</f>
        <v>960</v>
      </c>
      <c r="H1560" s="8">
        <f>+ROUND(100*SuperOldData!M1560/SuperOldData!G1560,2)</f>
        <v>2.08</v>
      </c>
      <c r="I1560" s="8">
        <f>+ROUND(100*SuperOldData!J1560/SuperOldData!G1560,2)</f>
        <v>49</v>
      </c>
      <c r="J1560" s="9">
        <f>+ROUND(SuperOldData!C1560,6)</f>
        <v>39.438431999999999</v>
      </c>
      <c r="K1560" s="9">
        <f>+ROUND(SuperOldData!D1560,6)</f>
        <v>-5.1859650000000004</v>
      </c>
    </row>
    <row r="1561" spans="1:11" x14ac:dyDescent="0.25">
      <c r="A1561" s="10" t="str">
        <f>+SuperOldData!A1561</f>
        <v>10018</v>
      </c>
      <c r="B1561" s="12" t="str">
        <f>+SuperOldData!B1561</f>
        <v>Aliseda</v>
      </c>
      <c r="C1561" t="str">
        <f>+SuperOldData!F1561</f>
        <v>Cáceres</v>
      </c>
      <c r="D1561" s="11">
        <f>+SuperOldData!X1561</f>
        <v>4199</v>
      </c>
      <c r="E1561" s="6">
        <f>+ROUND(SuperOldData!W1561,4)</f>
        <v>48.392099999999999</v>
      </c>
      <c r="F1561">
        <f>+SuperOldData!Y1561</f>
        <v>0</v>
      </c>
      <c r="G1561" s="11">
        <f>+ROUND(SuperOldData!G1561,0)</f>
        <v>2008</v>
      </c>
      <c r="H1561" s="8">
        <f>+ROUND(100*SuperOldData!M1561/SuperOldData!G1561,2)</f>
        <v>1.05</v>
      </c>
      <c r="I1561" s="8">
        <f>+ROUND(100*SuperOldData!J1561/SuperOldData!G1561,2)</f>
        <v>48.99</v>
      </c>
      <c r="J1561" s="9">
        <f>+ROUND(SuperOldData!C1561,6)</f>
        <v>39.404542999999997</v>
      </c>
      <c r="K1561" s="9">
        <f>+ROUND(SuperOldData!D1561,6)</f>
        <v>-6.6977390000000003</v>
      </c>
    </row>
    <row r="1562" spans="1:11" x14ac:dyDescent="0.25">
      <c r="A1562" s="10" t="str">
        <f>+SuperOldData!A1562</f>
        <v>10019</v>
      </c>
      <c r="B1562" s="12" t="str">
        <f>+SuperOldData!B1562</f>
        <v>Almaraz</v>
      </c>
      <c r="C1562" t="str">
        <f>+SuperOldData!F1562</f>
        <v>Cáceres</v>
      </c>
      <c r="D1562" s="11">
        <f>+SuperOldData!X1562</f>
        <v>7089</v>
      </c>
      <c r="E1562" s="6">
        <f>+ROUND(SuperOldData!W1562,4)</f>
        <v>15.9192</v>
      </c>
      <c r="F1562">
        <f>+SuperOldData!Y1562</f>
        <v>0</v>
      </c>
      <c r="G1562" s="11">
        <f>+ROUND(SuperOldData!G1562,0)</f>
        <v>1560</v>
      </c>
      <c r="H1562" s="8">
        <f>+ROUND(100*SuperOldData!M1562/SuperOldData!G1562,2)</f>
        <v>4.24</v>
      </c>
      <c r="I1562" s="8">
        <f>+ROUND(100*SuperOldData!J1562/SuperOldData!G1562,2)</f>
        <v>48.99</v>
      </c>
      <c r="J1562" s="9">
        <f>+ROUND(SuperOldData!C1562,6)</f>
        <v>39.800910999999999</v>
      </c>
      <c r="K1562" s="9">
        <f>+ROUND(SuperOldData!D1562,6)</f>
        <v>-5.6663709999999998</v>
      </c>
    </row>
    <row r="1563" spans="1:11" x14ac:dyDescent="0.25">
      <c r="A1563" s="10" t="str">
        <f>+SuperOldData!A1563</f>
        <v>10020</v>
      </c>
      <c r="B1563" s="12" t="str">
        <f>+SuperOldData!B1563</f>
        <v>Almoharín</v>
      </c>
      <c r="C1563" t="str">
        <f>+SuperOldData!F1563</f>
        <v>Cáceres</v>
      </c>
      <c r="D1563" s="11">
        <f>+SuperOldData!X1563</f>
        <v>4497</v>
      </c>
      <c r="E1563" s="6">
        <f>+ROUND(SuperOldData!W1563,4)</f>
        <v>44.985199999999999</v>
      </c>
      <c r="F1563">
        <f>+SuperOldData!Y1563</f>
        <v>0</v>
      </c>
      <c r="G1563" s="11">
        <f>+ROUND(SuperOldData!G1563,0)</f>
        <v>1975</v>
      </c>
      <c r="H1563" s="8">
        <f>+ROUND(100*SuperOldData!M1563/SuperOldData!G1563,2)</f>
        <v>1.83</v>
      </c>
      <c r="I1563" s="8">
        <f>+ROUND(100*SuperOldData!J1563/SuperOldData!G1563,2)</f>
        <v>50.18</v>
      </c>
      <c r="J1563" s="9">
        <f>+ROUND(SuperOldData!C1563,6)</f>
        <v>39.141373000000002</v>
      </c>
      <c r="K1563" s="9">
        <f>+ROUND(SuperOldData!D1563,6)</f>
        <v>-6.0590419999999998</v>
      </c>
    </row>
    <row r="1564" spans="1:11" x14ac:dyDescent="0.25">
      <c r="A1564" s="10" t="str">
        <f>+SuperOldData!A1564</f>
        <v>10021</v>
      </c>
      <c r="B1564" s="12" t="str">
        <f>+SuperOldData!B1564</f>
        <v>Arroyo de la Luz</v>
      </c>
      <c r="C1564" t="str">
        <f>+SuperOldData!F1564</f>
        <v>Cáceres</v>
      </c>
      <c r="D1564" s="11">
        <f>+SuperOldData!X1564</f>
        <v>4943</v>
      </c>
      <c r="E1564" s="6">
        <f>+ROUND(SuperOldData!W1564,4)</f>
        <v>39.927300000000002</v>
      </c>
      <c r="F1564">
        <f>+SuperOldData!Y1564</f>
        <v>0</v>
      </c>
      <c r="G1564" s="11">
        <f>+ROUND(SuperOldData!G1564,0)</f>
        <v>6294</v>
      </c>
      <c r="H1564" s="8">
        <f>+ROUND(100*SuperOldData!M1564/SuperOldData!G1564,2)</f>
        <v>0.89</v>
      </c>
      <c r="I1564" s="8">
        <f>+ROUND(100*SuperOldData!J1564/SuperOldData!G1564,2)</f>
        <v>50.31</v>
      </c>
      <c r="J1564" s="9">
        <f>+ROUND(SuperOldData!C1564,6)</f>
        <v>39.519620000000003</v>
      </c>
      <c r="K1564" s="9">
        <f>+ROUND(SuperOldData!D1564,6)</f>
        <v>-6.5829279999999999</v>
      </c>
    </row>
    <row r="1565" spans="1:11" x14ac:dyDescent="0.25">
      <c r="A1565" s="10" t="str">
        <f>+SuperOldData!A1565</f>
        <v>10022</v>
      </c>
      <c r="B1565" s="12" t="str">
        <f>+SuperOldData!B1565</f>
        <v>Arroyomolinos de la Vera</v>
      </c>
      <c r="C1565" t="str">
        <f>+SuperOldData!F1565</f>
        <v>Cáceres</v>
      </c>
      <c r="D1565" s="11">
        <f>+SuperOldData!X1565</f>
        <v>1847</v>
      </c>
      <c r="E1565" s="6">
        <f>+ROUND(SuperOldData!W1565,4)</f>
        <v>75.295699999999997</v>
      </c>
      <c r="F1565">
        <f>+SuperOldData!Y1565</f>
        <v>0</v>
      </c>
      <c r="G1565" s="11">
        <f>+ROUND(SuperOldData!G1565,0)</f>
        <v>486</v>
      </c>
      <c r="H1565" s="8">
        <f>+ROUND(100*SuperOldData!M1565/SuperOldData!G1565,2)</f>
        <v>0.94</v>
      </c>
      <c r="I1565" s="8">
        <f>+ROUND(100*SuperOldData!J1565/SuperOldData!G1565,2)</f>
        <v>49.75</v>
      </c>
      <c r="J1565" s="9">
        <f>+ROUND(SuperOldData!C1565,6)</f>
        <v>40.049914999999999</v>
      </c>
      <c r="K1565" s="9">
        <f>+ROUND(SuperOldData!D1565,6)</f>
        <v>-5.8716609999999996</v>
      </c>
    </row>
    <row r="1566" spans="1:11" x14ac:dyDescent="0.25">
      <c r="A1566" s="10" t="str">
        <f>+SuperOldData!A1566</f>
        <v>10023</v>
      </c>
      <c r="B1566" s="12" t="str">
        <f>+SuperOldData!B1566</f>
        <v>Arroyomolinos</v>
      </c>
      <c r="C1566" t="str">
        <f>+SuperOldData!F1566</f>
        <v>Cáceres</v>
      </c>
      <c r="D1566" s="11">
        <f>+SuperOldData!X1566</f>
        <v>3233</v>
      </c>
      <c r="E1566" s="6">
        <f>+ROUND(SuperOldData!W1566,4)</f>
        <v>59.204000000000001</v>
      </c>
      <c r="F1566">
        <f>+SuperOldData!Y1566</f>
        <v>0</v>
      </c>
      <c r="G1566" s="11">
        <f>+ROUND(SuperOldData!G1566,0)</f>
        <v>941</v>
      </c>
      <c r="H1566" s="8">
        <f>+ROUND(100*SuperOldData!M1566/SuperOldData!G1566,2)</f>
        <v>1.18</v>
      </c>
      <c r="I1566" s="8">
        <f>+ROUND(100*SuperOldData!J1566/SuperOldData!G1566,2)</f>
        <v>48.96</v>
      </c>
      <c r="J1566" s="9">
        <f>+ROUND(SuperOldData!C1566,6)</f>
        <v>39.133144999999999</v>
      </c>
      <c r="K1566" s="9">
        <f>+ROUND(SuperOldData!D1566,6)</f>
        <v>-6.1457980000000001</v>
      </c>
    </row>
    <row r="1567" spans="1:11" x14ac:dyDescent="0.25">
      <c r="A1567" s="10" t="str">
        <f>+SuperOldData!A1567</f>
        <v>10024</v>
      </c>
      <c r="B1567" s="12" t="str">
        <f>+SuperOldData!B1567</f>
        <v>Baños de Montemayor</v>
      </c>
      <c r="C1567" t="str">
        <f>+SuperOldData!F1567</f>
        <v>Cáceres</v>
      </c>
      <c r="D1567" s="11">
        <f>+SuperOldData!X1567</f>
        <v>3799</v>
      </c>
      <c r="E1567" s="6">
        <f>+ROUND(SuperOldData!W1567,4)</f>
        <v>53.1235</v>
      </c>
      <c r="F1567">
        <f>+SuperOldData!Y1567</f>
        <v>0</v>
      </c>
      <c r="G1567" s="11">
        <f>+ROUND(SuperOldData!G1567,0)</f>
        <v>778</v>
      </c>
      <c r="H1567" s="8">
        <f>+ROUND(100*SuperOldData!M1567/SuperOldData!G1567,2)</f>
        <v>2.86</v>
      </c>
      <c r="I1567" s="8">
        <f>+ROUND(100*SuperOldData!J1567/SuperOldData!G1567,2)</f>
        <v>51.08</v>
      </c>
      <c r="J1567" s="9">
        <f>+ROUND(SuperOldData!C1567,6)</f>
        <v>40.304639000000002</v>
      </c>
      <c r="K1567" s="9">
        <f>+ROUND(SuperOldData!D1567,6)</f>
        <v>-5.877688</v>
      </c>
    </row>
    <row r="1568" spans="1:11" x14ac:dyDescent="0.25">
      <c r="A1568" s="10" t="str">
        <f>+SuperOldData!A1568</f>
        <v>10025</v>
      </c>
      <c r="B1568" s="12" t="str">
        <f>+SuperOldData!B1568</f>
        <v>Barrado</v>
      </c>
      <c r="C1568" t="str">
        <f>+SuperOldData!F1568</f>
        <v>Cáceres</v>
      </c>
      <c r="D1568" s="11">
        <f>+SuperOldData!X1568</f>
        <v>2659</v>
      </c>
      <c r="E1568" s="6">
        <f>+ROUND(SuperOldData!W1568,4)</f>
        <v>65.986900000000006</v>
      </c>
      <c r="F1568">
        <f>+SuperOldData!Y1568</f>
        <v>0</v>
      </c>
      <c r="G1568" s="11">
        <f>+ROUND(SuperOldData!G1568,0)</f>
        <v>454</v>
      </c>
      <c r="H1568" s="8">
        <f>+ROUND(100*SuperOldData!M1568/SuperOldData!G1568,2)</f>
        <v>0</v>
      </c>
      <c r="I1568" s="8">
        <f>+ROUND(100*SuperOldData!J1568/SuperOldData!G1568,2)</f>
        <v>47.09</v>
      </c>
      <c r="J1568" s="9">
        <f>+ROUND(SuperOldData!C1568,6)</f>
        <v>40.080077000000003</v>
      </c>
      <c r="K1568" s="9">
        <f>+ROUND(SuperOldData!D1568,6)</f>
        <v>-5.893243</v>
      </c>
    </row>
    <row r="1569" spans="1:11" x14ac:dyDescent="0.25">
      <c r="A1569" s="10" t="str">
        <f>+SuperOldData!A1569</f>
        <v>10026</v>
      </c>
      <c r="B1569" s="12" t="str">
        <f>+SuperOldData!B1569</f>
        <v>Belvís de Monroy</v>
      </c>
      <c r="C1569" t="str">
        <f>+SuperOldData!F1569</f>
        <v>Cáceres</v>
      </c>
      <c r="D1569" s="11">
        <f>+SuperOldData!X1569</f>
        <v>4199</v>
      </c>
      <c r="E1569" s="6">
        <f>+ROUND(SuperOldData!W1569,4)</f>
        <v>48.392099999999999</v>
      </c>
      <c r="F1569">
        <f>+SuperOldData!Y1569</f>
        <v>0</v>
      </c>
      <c r="G1569" s="11">
        <f>+ROUND(SuperOldData!G1569,0)</f>
        <v>636</v>
      </c>
      <c r="H1569" s="8">
        <f>+ROUND(100*SuperOldData!M1569/SuperOldData!G1569,2)</f>
        <v>0.89</v>
      </c>
      <c r="I1569" s="8">
        <f>+ROUND(100*SuperOldData!J1569/SuperOldData!G1569,2)</f>
        <v>49.44</v>
      </c>
      <c r="J1569" s="9">
        <f>+ROUND(SuperOldData!C1569,6)</f>
        <v>39.818072000000001</v>
      </c>
      <c r="K1569" s="9">
        <f>+ROUND(SuperOldData!D1569,6)</f>
        <v>-5.6103909999999999</v>
      </c>
    </row>
    <row r="1570" spans="1:11" x14ac:dyDescent="0.25">
      <c r="A1570" s="10" t="str">
        <f>+SuperOldData!A1570</f>
        <v>10027</v>
      </c>
      <c r="B1570" s="12" t="str">
        <f>+SuperOldData!B1570</f>
        <v>Benquerencia</v>
      </c>
      <c r="C1570" t="str">
        <f>+SuperOldData!F1570</f>
        <v>Cáceres</v>
      </c>
      <c r="D1570" s="11">
        <f>+SuperOldData!X1570</f>
        <v>1765</v>
      </c>
      <c r="E1570" s="6">
        <f>+ROUND(SuperOldData!W1570,4)</f>
        <v>76.1828</v>
      </c>
      <c r="F1570">
        <f>+SuperOldData!Y1570</f>
        <v>0</v>
      </c>
      <c r="G1570" s="11">
        <f>+ROUND(SuperOldData!G1570,0)</f>
        <v>87</v>
      </c>
      <c r="H1570" s="8">
        <f>+ROUND(100*SuperOldData!M1570/SuperOldData!G1570,2)</f>
        <v>2.2999999999999998</v>
      </c>
      <c r="I1570" s="8">
        <f>+ROUND(100*SuperOldData!J1570/SuperOldData!G1570,2)</f>
        <v>43.68</v>
      </c>
      <c r="J1570" s="9">
        <f>+ROUND(SuperOldData!C1570,6)</f>
        <v>39.308633</v>
      </c>
      <c r="K1570" s="9">
        <f>+ROUND(SuperOldData!D1570,6)</f>
        <v>-6.0883419999999999</v>
      </c>
    </row>
    <row r="1571" spans="1:11" x14ac:dyDescent="0.25">
      <c r="A1571" s="10" t="str">
        <f>+SuperOldData!A1571</f>
        <v>10028</v>
      </c>
      <c r="B1571" s="12" t="str">
        <f>+SuperOldData!B1571</f>
        <v>Berrocalejo</v>
      </c>
      <c r="C1571" t="str">
        <f>+SuperOldData!F1571</f>
        <v>Cáceres</v>
      </c>
      <c r="D1571" s="11">
        <f>+SuperOldData!X1571</f>
        <v>1324</v>
      </c>
      <c r="E1571" s="6">
        <f>+ROUND(SuperOldData!W1571,4)</f>
        <v>81.111400000000003</v>
      </c>
      <c r="F1571">
        <f>+SuperOldData!Y1571</f>
        <v>0</v>
      </c>
      <c r="G1571" s="11">
        <f>+ROUND(SuperOldData!G1571,0)</f>
        <v>135</v>
      </c>
      <c r="H1571" s="8">
        <f>+ROUND(100*SuperOldData!M1571/SuperOldData!G1571,2)</f>
        <v>12.88</v>
      </c>
      <c r="I1571" s="8">
        <f>+ROUND(100*SuperOldData!J1571/SuperOldData!G1571,2)</f>
        <v>49.78</v>
      </c>
      <c r="J1571" s="9">
        <f>+ROUND(SuperOldData!C1571,6)</f>
        <v>39.824196000000001</v>
      </c>
      <c r="K1571" s="9">
        <f>+ROUND(SuperOldData!D1571,6)</f>
        <v>-5.3535069999999996</v>
      </c>
    </row>
    <row r="1572" spans="1:11" x14ac:dyDescent="0.25">
      <c r="A1572" s="10" t="str">
        <f>+SuperOldData!A1572</f>
        <v>10029</v>
      </c>
      <c r="B1572" s="12" t="str">
        <f>+SuperOldData!B1572</f>
        <v>Berzocana</v>
      </c>
      <c r="C1572" t="str">
        <f>+SuperOldData!F1572</f>
        <v>Cáceres</v>
      </c>
      <c r="D1572" s="11">
        <f>+SuperOldData!X1572</f>
        <v>2917</v>
      </c>
      <c r="E1572" s="6">
        <f>+ROUND(SuperOldData!W1572,4)</f>
        <v>62.518500000000003</v>
      </c>
      <c r="F1572">
        <f>+SuperOldData!Y1572</f>
        <v>0</v>
      </c>
      <c r="G1572" s="11">
        <f>+ROUND(SuperOldData!G1572,0)</f>
        <v>484</v>
      </c>
      <c r="H1572" s="8">
        <f>+ROUND(100*SuperOldData!M1572/SuperOldData!G1572,2)</f>
        <v>1.66</v>
      </c>
      <c r="I1572" s="8">
        <f>+ROUND(100*SuperOldData!J1572/SuperOldData!G1572,2)</f>
        <v>48.64</v>
      </c>
      <c r="J1572" s="9">
        <f>+ROUND(SuperOldData!C1572,6)</f>
        <v>39.449755000000003</v>
      </c>
      <c r="K1572" s="9">
        <f>+ROUND(SuperOldData!D1572,6)</f>
        <v>-5.508362</v>
      </c>
    </row>
    <row r="1573" spans="1:11" x14ac:dyDescent="0.25">
      <c r="A1573" s="10" t="str">
        <f>+SuperOldData!A1573</f>
        <v>10030</v>
      </c>
      <c r="B1573" s="12" t="str">
        <f>+SuperOldData!B1573</f>
        <v>Bohonal de Ibor</v>
      </c>
      <c r="C1573" t="str">
        <f>+SuperOldData!F1573</f>
        <v>Cáceres</v>
      </c>
      <c r="D1573" s="11">
        <f>+SuperOldData!X1573</f>
        <v>445</v>
      </c>
      <c r="E1573" s="6">
        <f>+ROUND(SuperOldData!W1573,4)</f>
        <v>91.572199999999995</v>
      </c>
      <c r="F1573">
        <f>+SuperOldData!Y1573</f>
        <v>1</v>
      </c>
      <c r="G1573" s="11">
        <f>+ROUND(SuperOldData!G1573,0)</f>
        <v>552</v>
      </c>
      <c r="H1573" s="8">
        <f>+ROUND(100*SuperOldData!M1573/SuperOldData!G1573,2)</f>
        <v>2.95</v>
      </c>
      <c r="I1573" s="8">
        <f>+ROUND(100*SuperOldData!J1573/SuperOldData!G1573,2)</f>
        <v>47.73</v>
      </c>
      <c r="J1573" s="9">
        <f>+ROUND(SuperOldData!C1573,6)</f>
        <v>39.788240000000002</v>
      </c>
      <c r="K1573" s="9">
        <f>+ROUND(SuperOldData!D1573,6)</f>
        <v>-5.456099</v>
      </c>
    </row>
    <row r="1574" spans="1:11" x14ac:dyDescent="0.25">
      <c r="A1574" s="10" t="str">
        <f>+SuperOldData!A1574</f>
        <v>10031</v>
      </c>
      <c r="B1574" s="12" t="str">
        <f>+SuperOldData!B1574</f>
        <v>Botija</v>
      </c>
      <c r="C1574" t="str">
        <f>+SuperOldData!F1574</f>
        <v>Cáceres</v>
      </c>
      <c r="D1574" s="11">
        <f>+SuperOldData!X1574</f>
        <v>2957</v>
      </c>
      <c r="E1574" s="6">
        <f>+ROUND(SuperOldData!W1574,4)</f>
        <v>62.099600000000002</v>
      </c>
      <c r="F1574">
        <f>+SuperOldData!Y1574</f>
        <v>0</v>
      </c>
      <c r="G1574" s="11">
        <f>+ROUND(SuperOldData!G1574,0)</f>
        <v>219</v>
      </c>
      <c r="H1574" s="8">
        <f>+ROUND(100*SuperOldData!M1574/SuperOldData!G1574,2)</f>
        <v>0.91</v>
      </c>
      <c r="I1574" s="8">
        <f>+ROUND(100*SuperOldData!J1574/SuperOldData!G1574,2)</f>
        <v>49.77</v>
      </c>
      <c r="J1574" s="9">
        <f>+ROUND(SuperOldData!C1574,6)</f>
        <v>39.342300000000002</v>
      </c>
      <c r="K1574" s="9">
        <f>+ROUND(SuperOldData!D1574,6)</f>
        <v>-6.0855199999999998</v>
      </c>
    </row>
    <row r="1575" spans="1:11" x14ac:dyDescent="0.25">
      <c r="A1575" s="10" t="str">
        <f>+SuperOldData!A1575</f>
        <v>10032</v>
      </c>
      <c r="B1575" s="12" t="str">
        <f>+SuperOldData!B1575</f>
        <v>Brozas</v>
      </c>
      <c r="C1575" t="str">
        <f>+SuperOldData!F1575</f>
        <v>Cáceres</v>
      </c>
      <c r="D1575" s="11">
        <f>+SuperOldData!X1575</f>
        <v>3016</v>
      </c>
      <c r="E1575" s="6">
        <f>+ROUND(SuperOldData!W1575,4)</f>
        <v>61.514299999999999</v>
      </c>
      <c r="F1575">
        <f>+SuperOldData!Y1575</f>
        <v>0</v>
      </c>
      <c r="G1575" s="11">
        <f>+ROUND(SuperOldData!G1575,0)</f>
        <v>2053</v>
      </c>
      <c r="H1575" s="8">
        <f>+ROUND(100*SuperOldData!M1575/SuperOldData!G1575,2)</f>
        <v>0.75</v>
      </c>
      <c r="I1575" s="8">
        <f>+ROUND(100*SuperOldData!J1575/SuperOldData!G1575,2)</f>
        <v>49.02</v>
      </c>
      <c r="J1575" s="9">
        <f>+ROUND(SuperOldData!C1575,6)</f>
        <v>39.554046999999997</v>
      </c>
      <c r="K1575" s="9">
        <f>+ROUND(SuperOldData!D1575,6)</f>
        <v>-6.7612769999999998</v>
      </c>
    </row>
    <row r="1576" spans="1:11" x14ac:dyDescent="0.25">
      <c r="A1576" s="10" t="str">
        <f>+SuperOldData!A1576</f>
        <v>10033</v>
      </c>
      <c r="B1576" s="12" t="str">
        <f>+SuperOldData!B1576</f>
        <v>Cabañas del Castillo</v>
      </c>
      <c r="C1576" t="str">
        <f>+SuperOldData!F1576</f>
        <v>Cáceres</v>
      </c>
      <c r="D1576" s="11">
        <f>+SuperOldData!X1576</f>
        <v>1205</v>
      </c>
      <c r="E1576" s="6">
        <f>+ROUND(SuperOldData!W1576,4)</f>
        <v>82.528300000000002</v>
      </c>
      <c r="F1576">
        <f>+SuperOldData!Y1576</f>
        <v>0</v>
      </c>
      <c r="G1576" s="11">
        <f>+ROUND(SuperOldData!G1576,0)</f>
        <v>472</v>
      </c>
      <c r="H1576" s="8">
        <f>+ROUND(100*SuperOldData!M1576/SuperOldData!G1576,2)</f>
        <v>0.64</v>
      </c>
      <c r="I1576" s="8">
        <f>+ROUND(100*SuperOldData!J1576/SuperOldData!G1576,2)</f>
        <v>45.59</v>
      </c>
      <c r="J1576" s="9">
        <f>+ROUND(SuperOldData!C1576,6)</f>
        <v>39.544924999999999</v>
      </c>
      <c r="K1576" s="9">
        <f>+ROUND(SuperOldData!D1576,6)</f>
        <v>-5.4999849999999997</v>
      </c>
    </row>
    <row r="1577" spans="1:11" x14ac:dyDescent="0.25">
      <c r="A1577" s="10" t="str">
        <f>+SuperOldData!A1577</f>
        <v>10034</v>
      </c>
      <c r="B1577" s="12" t="str">
        <f>+SuperOldData!B1577</f>
        <v>Cabezabellosa</v>
      </c>
      <c r="C1577" t="str">
        <f>+SuperOldData!F1577</f>
        <v>Cáceres</v>
      </c>
      <c r="D1577" s="11">
        <f>+SuperOldData!X1577</f>
        <v>932</v>
      </c>
      <c r="E1577" s="6">
        <f>+ROUND(SuperOldData!W1577,4)</f>
        <v>85.559399999999997</v>
      </c>
      <c r="F1577">
        <f>+SuperOldData!Y1577</f>
        <v>0</v>
      </c>
      <c r="G1577" s="11">
        <f>+ROUND(SuperOldData!G1577,0)</f>
        <v>393</v>
      </c>
      <c r="H1577" s="8">
        <f>+ROUND(100*SuperOldData!M1577/SuperOldData!G1577,2)</f>
        <v>0.25</v>
      </c>
      <c r="I1577" s="8">
        <f>+ROUND(100*SuperOldData!J1577/SuperOldData!G1577,2)</f>
        <v>49.24</v>
      </c>
      <c r="J1577" s="9">
        <f>+ROUND(SuperOldData!C1577,6)</f>
        <v>40.125255000000003</v>
      </c>
      <c r="K1577" s="9">
        <f>+ROUND(SuperOldData!D1577,6)</f>
        <v>-5.998354</v>
      </c>
    </row>
    <row r="1578" spans="1:11" x14ac:dyDescent="0.25">
      <c r="A1578" s="10" t="str">
        <f>+SuperOldData!A1578</f>
        <v>10035</v>
      </c>
      <c r="B1578" s="12" t="str">
        <f>+SuperOldData!B1578</f>
        <v>Cabezuela del Valle</v>
      </c>
      <c r="C1578" t="str">
        <f>+SuperOldData!F1578</f>
        <v>Cáceres</v>
      </c>
      <c r="D1578" s="11">
        <f>+SuperOldData!X1578</f>
        <v>5254</v>
      </c>
      <c r="E1578" s="6">
        <f>+ROUND(SuperOldData!W1578,4)</f>
        <v>36.193899999999999</v>
      </c>
      <c r="F1578">
        <f>+SuperOldData!Y1578</f>
        <v>0</v>
      </c>
      <c r="G1578" s="11">
        <f>+ROUND(SuperOldData!G1578,0)</f>
        <v>2370</v>
      </c>
      <c r="H1578" s="8">
        <f>+ROUND(100*SuperOldData!M1578/SuperOldData!G1578,2)</f>
        <v>6.12</v>
      </c>
      <c r="I1578" s="8">
        <f>+ROUND(100*SuperOldData!J1578/SuperOldData!G1578,2)</f>
        <v>47.27</v>
      </c>
      <c r="J1578" s="9">
        <f>+ROUND(SuperOldData!C1578,6)</f>
        <v>40.203142</v>
      </c>
      <c r="K1578" s="9">
        <f>+ROUND(SuperOldData!D1578,6)</f>
        <v>-5.8059589999999996</v>
      </c>
    </row>
    <row r="1579" spans="1:11" x14ac:dyDescent="0.25">
      <c r="A1579" s="10" t="str">
        <f>+SuperOldData!A1579</f>
        <v>10036</v>
      </c>
      <c r="B1579" s="12" t="str">
        <f>+SuperOldData!B1579</f>
        <v>Cabrero</v>
      </c>
      <c r="C1579" t="str">
        <f>+SuperOldData!F1579</f>
        <v>Cáceres</v>
      </c>
      <c r="D1579" s="11">
        <f>+SuperOldData!X1579</f>
        <v>1671</v>
      </c>
      <c r="E1579" s="6">
        <f>+ROUND(SuperOldData!W1579,4)</f>
        <v>77.0946</v>
      </c>
      <c r="F1579">
        <f>+SuperOldData!Y1579</f>
        <v>0</v>
      </c>
      <c r="G1579" s="11">
        <f>+ROUND(SuperOldData!G1579,0)</f>
        <v>374</v>
      </c>
      <c r="H1579" s="8">
        <f>+ROUND(100*SuperOldData!M1579/SuperOldData!G1579,2)</f>
        <v>0.56999999999999995</v>
      </c>
      <c r="I1579" s="8">
        <f>+ROUND(100*SuperOldData!J1579/SuperOldData!G1579,2)</f>
        <v>47.28</v>
      </c>
      <c r="J1579" s="9">
        <f>+ROUND(SuperOldData!C1579,6)</f>
        <v>40.117283</v>
      </c>
      <c r="K1579" s="9">
        <f>+ROUND(SuperOldData!D1579,6)</f>
        <v>-5.8900940000000004</v>
      </c>
    </row>
    <row r="1580" spans="1:11" x14ac:dyDescent="0.25">
      <c r="A1580" s="10" t="str">
        <f>+SuperOldData!A1580</f>
        <v>10037</v>
      </c>
      <c r="B1580" s="12" t="str">
        <f>+SuperOldData!B1580</f>
        <v>Cáceres</v>
      </c>
      <c r="C1580" t="str">
        <f>+SuperOldData!F1580</f>
        <v>Cáceres</v>
      </c>
      <c r="D1580" s="11">
        <f>+SuperOldData!X1580</f>
        <v>7461</v>
      </c>
      <c r="E1580" s="6">
        <f>+ROUND(SuperOldData!W1580,4)</f>
        <v>11.052199999999999</v>
      </c>
      <c r="F1580">
        <f>+SuperOldData!Y1580</f>
        <v>0</v>
      </c>
      <c r="G1580" s="11">
        <f>+ROUND(SuperOldData!G1580,0)</f>
        <v>95616</v>
      </c>
      <c r="H1580" s="8">
        <f>+ROUND(100*SuperOldData!M1580/SuperOldData!G1580,2)</f>
        <v>2.94</v>
      </c>
      <c r="I1580" s="8">
        <f>+ROUND(100*SuperOldData!J1580/SuperOldData!G1580,2)</f>
        <v>51.92</v>
      </c>
      <c r="J1580" s="9">
        <f>+ROUND(SuperOldData!C1580,6)</f>
        <v>39.370714</v>
      </c>
      <c r="K1580" s="9">
        <f>+ROUND(SuperOldData!D1580,6)</f>
        <v>-6.4491500000000004</v>
      </c>
    </row>
    <row r="1581" spans="1:11" x14ac:dyDescent="0.25">
      <c r="A1581" s="10" t="str">
        <f>+SuperOldData!A1581</f>
        <v>10038</v>
      </c>
      <c r="B1581" s="12" t="str">
        <f>+SuperOldData!B1581</f>
        <v>Cachorrilla</v>
      </c>
      <c r="C1581" t="str">
        <f>+SuperOldData!F1581</f>
        <v>Cáceres</v>
      </c>
      <c r="D1581" s="11">
        <f>+SuperOldData!X1581</f>
        <v>1975</v>
      </c>
      <c r="E1581" s="6">
        <f>+ROUND(SuperOldData!W1581,4)</f>
        <v>73.915700000000001</v>
      </c>
      <c r="F1581">
        <f>+SuperOldData!Y1581</f>
        <v>0</v>
      </c>
      <c r="G1581" s="11">
        <f>+ROUND(SuperOldData!G1581,0)</f>
        <v>101</v>
      </c>
      <c r="H1581" s="8">
        <f>+ROUND(100*SuperOldData!M1581/SuperOldData!G1581,2)</f>
        <v>0</v>
      </c>
      <c r="I1581" s="8">
        <f>+ROUND(100*SuperOldData!J1581/SuperOldData!G1581,2)</f>
        <v>46.53</v>
      </c>
      <c r="J1581" s="9">
        <f>+ROUND(SuperOldData!C1581,6)</f>
        <v>39.897064999999998</v>
      </c>
      <c r="K1581" s="9">
        <f>+ROUND(SuperOldData!D1581,6)</f>
        <v>-6.6724620000000003</v>
      </c>
    </row>
    <row r="1582" spans="1:11" x14ac:dyDescent="0.25">
      <c r="A1582" s="10" t="str">
        <f>+SuperOldData!A1582</f>
        <v>10039</v>
      </c>
      <c r="B1582" s="12" t="str">
        <f>+SuperOldData!B1582</f>
        <v>Cadalso</v>
      </c>
      <c r="C1582" t="str">
        <f>+SuperOldData!F1582</f>
        <v>Cáceres</v>
      </c>
      <c r="D1582" s="11">
        <f>+SuperOldData!X1582</f>
        <v>1616</v>
      </c>
      <c r="E1582" s="6">
        <f>+ROUND(SuperOldData!W1582,4)</f>
        <v>77.624399999999994</v>
      </c>
      <c r="F1582">
        <f>+SuperOldData!Y1582</f>
        <v>0</v>
      </c>
      <c r="G1582" s="11">
        <f>+ROUND(SuperOldData!G1582,0)</f>
        <v>484</v>
      </c>
      <c r="H1582" s="8">
        <f>+ROUND(100*SuperOldData!M1582/SuperOldData!G1582,2)</f>
        <v>1.07</v>
      </c>
      <c r="I1582" s="8">
        <f>+ROUND(100*SuperOldData!J1582/SuperOldData!G1582,2)</f>
        <v>50.4</v>
      </c>
      <c r="J1582" s="9">
        <f>+ROUND(SuperOldData!C1582,6)</f>
        <v>40.246904999999998</v>
      </c>
      <c r="K1582" s="9">
        <f>+ROUND(SuperOldData!D1582,6)</f>
        <v>-6.5308320000000002</v>
      </c>
    </row>
    <row r="1583" spans="1:11" x14ac:dyDescent="0.25">
      <c r="A1583" s="10" t="str">
        <f>+SuperOldData!A1583</f>
        <v>10040</v>
      </c>
      <c r="B1583" s="12" t="str">
        <f>+SuperOldData!B1583</f>
        <v>Calzadilla</v>
      </c>
      <c r="C1583" t="str">
        <f>+SuperOldData!F1583</f>
        <v>Cáceres</v>
      </c>
      <c r="D1583" s="11">
        <f>+SuperOldData!X1583</f>
        <v>2343</v>
      </c>
      <c r="E1583" s="6">
        <f>+ROUND(SuperOldData!W1583,4)</f>
        <v>69.769599999999997</v>
      </c>
      <c r="F1583">
        <f>+SuperOldData!Y1583</f>
        <v>0</v>
      </c>
      <c r="G1583" s="11">
        <f>+ROUND(SuperOldData!G1583,0)</f>
        <v>497</v>
      </c>
      <c r="H1583" s="8">
        <f>+ROUND(100*SuperOldData!M1583/SuperOldData!G1583,2)</f>
        <v>0.68</v>
      </c>
      <c r="I1583" s="8">
        <f>+ROUND(100*SuperOldData!J1583/SuperOldData!G1583,2)</f>
        <v>50.02</v>
      </c>
      <c r="J1583" s="9">
        <f>+ROUND(SuperOldData!C1583,6)</f>
        <v>40.058283000000003</v>
      </c>
      <c r="K1583" s="9">
        <f>+ROUND(SuperOldData!D1583,6)</f>
        <v>-6.5518470000000004</v>
      </c>
    </row>
    <row r="1584" spans="1:11" x14ac:dyDescent="0.25">
      <c r="A1584" s="10" t="str">
        <f>+SuperOldData!A1584</f>
        <v>10041</v>
      </c>
      <c r="B1584" s="12" t="str">
        <f>+SuperOldData!B1584</f>
        <v>Caminomorisco</v>
      </c>
      <c r="C1584" t="str">
        <f>+SuperOldData!F1584</f>
        <v>Cáceres</v>
      </c>
      <c r="D1584" s="11">
        <f>+SuperOldData!X1584</f>
        <v>4702</v>
      </c>
      <c r="E1584" s="6">
        <f>+ROUND(SuperOldData!W1584,4)</f>
        <v>42.496299999999998</v>
      </c>
      <c r="F1584">
        <f>+SuperOldData!Y1584</f>
        <v>0</v>
      </c>
      <c r="G1584" s="11">
        <f>+ROUND(SuperOldData!G1584,0)</f>
        <v>1218</v>
      </c>
      <c r="H1584" s="8">
        <f>+ROUND(100*SuperOldData!M1584/SuperOldData!G1584,2)</f>
        <v>2.02</v>
      </c>
      <c r="I1584" s="8">
        <f>+ROUND(100*SuperOldData!J1584/SuperOldData!G1584,2)</f>
        <v>46.64</v>
      </c>
      <c r="J1584" s="9">
        <f>+ROUND(SuperOldData!C1584,6)</f>
        <v>40.354275000000001</v>
      </c>
      <c r="K1584" s="9">
        <f>+ROUND(SuperOldData!D1584,6)</f>
        <v>-6.2017930000000003</v>
      </c>
    </row>
    <row r="1585" spans="1:11" x14ac:dyDescent="0.25">
      <c r="A1585" s="10" t="str">
        <f>+SuperOldData!A1585</f>
        <v>10042</v>
      </c>
      <c r="B1585" s="12" t="str">
        <f>+SuperOldData!B1585</f>
        <v>Campillo de Deleitosa</v>
      </c>
      <c r="C1585" t="str">
        <f>+SuperOldData!F1585</f>
        <v>Cáceres</v>
      </c>
      <c r="D1585" s="11">
        <f>+SuperOldData!X1585</f>
        <v>24</v>
      </c>
      <c r="E1585" s="6">
        <f>+ROUND(SuperOldData!W1585,4)</f>
        <v>99.6858</v>
      </c>
      <c r="F1585">
        <f>+SuperOldData!Y1585</f>
        <v>1</v>
      </c>
      <c r="G1585" s="11">
        <f>+ROUND(SuperOldData!G1585,0)</f>
        <v>66</v>
      </c>
      <c r="H1585" s="8">
        <f>+ROUND(100*SuperOldData!M1585/SuperOldData!G1585,2)</f>
        <v>0.25</v>
      </c>
      <c r="I1585" s="8">
        <f>+ROUND(100*SuperOldData!J1585/SuperOldData!G1585,2)</f>
        <v>59.34</v>
      </c>
      <c r="J1585" s="9">
        <f>+ROUND(SuperOldData!C1585,6)</f>
        <v>39.713306000000003</v>
      </c>
      <c r="K1585" s="9">
        <f>+ROUND(SuperOldData!D1585,6)</f>
        <v>-5.5817160000000001</v>
      </c>
    </row>
    <row r="1586" spans="1:11" x14ac:dyDescent="0.25">
      <c r="A1586" s="10" t="str">
        <f>+SuperOldData!A1586</f>
        <v>10043</v>
      </c>
      <c r="B1586" s="12" t="str">
        <f>+SuperOldData!B1586</f>
        <v>Campo Lugar</v>
      </c>
      <c r="C1586" t="str">
        <f>+SuperOldData!F1586</f>
        <v>Cáceres</v>
      </c>
      <c r="D1586" s="11">
        <f>+SuperOldData!X1586</f>
        <v>4144</v>
      </c>
      <c r="E1586" s="6">
        <f>+ROUND(SuperOldData!W1586,4)</f>
        <v>49.0944</v>
      </c>
      <c r="F1586">
        <f>+SuperOldData!Y1586</f>
        <v>0</v>
      </c>
      <c r="G1586" s="11">
        <f>+ROUND(SuperOldData!G1586,0)</f>
        <v>974</v>
      </c>
      <c r="H1586" s="8">
        <f>+ROUND(100*SuperOldData!M1586/SuperOldData!G1586,2)</f>
        <v>2.2799999999999998</v>
      </c>
      <c r="I1586" s="8">
        <f>+ROUND(100*SuperOldData!J1586/SuperOldData!G1586,2)</f>
        <v>48.65</v>
      </c>
      <c r="J1586" s="9">
        <f>+ROUND(SuperOldData!C1586,6)</f>
        <v>39.169635999999997</v>
      </c>
      <c r="K1586" s="9">
        <f>+ROUND(SuperOldData!D1586,6)</f>
        <v>-5.7651060000000003</v>
      </c>
    </row>
    <row r="1587" spans="1:11" x14ac:dyDescent="0.25">
      <c r="A1587" s="10" t="str">
        <f>+SuperOldData!A1587</f>
        <v>10044</v>
      </c>
      <c r="B1587" s="12" t="str">
        <f>+SuperOldData!B1587</f>
        <v>Cañamero</v>
      </c>
      <c r="C1587" t="str">
        <f>+SuperOldData!F1587</f>
        <v>Cáceres</v>
      </c>
      <c r="D1587" s="11">
        <f>+SuperOldData!X1587</f>
        <v>3992</v>
      </c>
      <c r="E1587" s="6">
        <f>+ROUND(SuperOldData!W1587,4)</f>
        <v>50.788600000000002</v>
      </c>
      <c r="F1587">
        <f>+SuperOldData!Y1587</f>
        <v>0</v>
      </c>
      <c r="G1587" s="11">
        <f>+ROUND(SuperOldData!G1587,0)</f>
        <v>1742</v>
      </c>
      <c r="H1587" s="8">
        <f>+ROUND(100*SuperOldData!M1587/SuperOldData!G1587,2)</f>
        <v>1.54</v>
      </c>
      <c r="I1587" s="8">
        <f>+ROUND(100*SuperOldData!J1587/SuperOldData!G1587,2)</f>
        <v>48.03</v>
      </c>
      <c r="J1587" s="9">
        <f>+ROUND(SuperOldData!C1587,6)</f>
        <v>39.370263999999999</v>
      </c>
      <c r="K1587" s="9">
        <f>+ROUND(SuperOldData!D1587,6)</f>
        <v>-5.3882810000000001</v>
      </c>
    </row>
    <row r="1588" spans="1:11" x14ac:dyDescent="0.25">
      <c r="A1588" s="10" t="str">
        <f>+SuperOldData!A1588</f>
        <v>10045</v>
      </c>
      <c r="B1588" s="12" t="str">
        <f>+SuperOldData!B1588</f>
        <v>Cañaveral</v>
      </c>
      <c r="C1588" t="str">
        <f>+SuperOldData!F1588</f>
        <v>Cáceres</v>
      </c>
      <c r="D1588" s="11">
        <f>+SuperOldData!X1588</f>
        <v>2704</v>
      </c>
      <c r="E1588" s="6">
        <f>+ROUND(SuperOldData!W1588,4)</f>
        <v>65.370900000000006</v>
      </c>
      <c r="F1588">
        <f>+SuperOldData!Y1588</f>
        <v>0</v>
      </c>
      <c r="G1588" s="11">
        <f>+ROUND(SuperOldData!G1588,0)</f>
        <v>1196</v>
      </c>
      <c r="H1588" s="8">
        <f>+ROUND(100*SuperOldData!M1588/SuperOldData!G1588,2)</f>
        <v>0.47</v>
      </c>
      <c r="I1588" s="8">
        <f>+ROUND(100*SuperOldData!J1588/SuperOldData!G1588,2)</f>
        <v>50.26</v>
      </c>
      <c r="J1588" s="9">
        <f>+ROUND(SuperOldData!C1588,6)</f>
        <v>39.798113000000001</v>
      </c>
      <c r="K1588" s="9">
        <f>+ROUND(SuperOldData!D1588,6)</f>
        <v>-6.3840490000000001</v>
      </c>
    </row>
    <row r="1589" spans="1:11" x14ac:dyDescent="0.25">
      <c r="A1589" s="10" t="str">
        <f>+SuperOldData!A1589</f>
        <v>10046</v>
      </c>
      <c r="B1589" s="12" t="str">
        <f>+SuperOldData!B1589</f>
        <v>Carbajo</v>
      </c>
      <c r="C1589" t="str">
        <f>+SuperOldData!F1589</f>
        <v>Cáceres</v>
      </c>
      <c r="D1589" s="11">
        <f>+SuperOldData!X1589</f>
        <v>1910</v>
      </c>
      <c r="E1589" s="6">
        <f>+ROUND(SuperOldData!W1589,4)</f>
        <v>74.599599999999995</v>
      </c>
      <c r="F1589">
        <f>+SuperOldData!Y1589</f>
        <v>0</v>
      </c>
      <c r="G1589" s="11">
        <f>+ROUND(SuperOldData!G1589,0)</f>
        <v>230</v>
      </c>
      <c r="H1589" s="8">
        <f>+ROUND(100*SuperOldData!M1589/SuperOldData!G1589,2)</f>
        <v>0.43</v>
      </c>
      <c r="I1589" s="8">
        <f>+ROUND(100*SuperOldData!J1589/SuperOldData!G1589,2)</f>
        <v>50</v>
      </c>
      <c r="J1589" s="9">
        <f>+ROUND(SuperOldData!C1589,6)</f>
        <v>39.621253000000003</v>
      </c>
      <c r="K1589" s="9">
        <f>+ROUND(SuperOldData!D1589,6)</f>
        <v>-7.1789759999999996</v>
      </c>
    </row>
    <row r="1590" spans="1:11" x14ac:dyDescent="0.25">
      <c r="A1590" s="10" t="str">
        <f>+SuperOldData!A1590</f>
        <v>10047</v>
      </c>
      <c r="B1590" s="12" t="str">
        <f>+SuperOldData!B1590</f>
        <v>Carcaboso</v>
      </c>
      <c r="C1590" t="str">
        <f>+SuperOldData!F1590</f>
        <v>Cáceres</v>
      </c>
      <c r="D1590" s="11">
        <f>+SuperOldData!X1590</f>
        <v>6241</v>
      </c>
      <c r="E1590" s="6">
        <f>+ROUND(SuperOldData!W1590,4)</f>
        <v>25.308</v>
      </c>
      <c r="F1590">
        <f>+SuperOldData!Y1590</f>
        <v>0</v>
      </c>
      <c r="G1590" s="11">
        <f>+ROUND(SuperOldData!G1590,0)</f>
        <v>1116</v>
      </c>
      <c r="H1590" s="8">
        <f>+ROUND(100*SuperOldData!M1590/SuperOldData!G1590,2)</f>
        <v>1.97</v>
      </c>
      <c r="I1590" s="8">
        <f>+ROUND(100*SuperOldData!J1590/SuperOldData!G1590,2)</f>
        <v>49.8</v>
      </c>
      <c r="J1590" s="9">
        <f>+ROUND(SuperOldData!C1590,6)</f>
        <v>40.049019999999999</v>
      </c>
      <c r="K1590" s="9">
        <f>+ROUND(SuperOldData!D1590,6)</f>
        <v>-6.2181600000000001</v>
      </c>
    </row>
    <row r="1591" spans="1:11" x14ac:dyDescent="0.25">
      <c r="A1591" s="10" t="str">
        <f>+SuperOldData!A1591</f>
        <v>10048</v>
      </c>
      <c r="B1591" s="12" t="str">
        <f>+SuperOldData!B1591</f>
        <v>Carrascalejo</v>
      </c>
      <c r="C1591" t="str">
        <f>+SuperOldData!F1591</f>
        <v>Cáceres</v>
      </c>
      <c r="D1591" s="11">
        <f>+SuperOldData!X1591</f>
        <v>447</v>
      </c>
      <c r="E1591" s="6">
        <f>+ROUND(SuperOldData!W1591,4)</f>
        <v>91.5291</v>
      </c>
      <c r="F1591">
        <f>+SuperOldData!Y1591</f>
        <v>1</v>
      </c>
      <c r="G1591" s="11">
        <f>+ROUND(SuperOldData!G1591,0)</f>
        <v>313</v>
      </c>
      <c r="H1591" s="8">
        <f>+ROUND(100*SuperOldData!M1591/SuperOldData!G1591,2)</f>
        <v>5.77</v>
      </c>
      <c r="I1591" s="8">
        <f>+ROUND(100*SuperOldData!J1591/SuperOldData!G1591,2)</f>
        <v>49.42</v>
      </c>
      <c r="J1591" s="9">
        <f>+ROUND(SuperOldData!C1591,6)</f>
        <v>39.641460000000002</v>
      </c>
      <c r="K1591" s="9">
        <f>+ROUND(SuperOldData!D1591,6)</f>
        <v>-5.2190370000000001</v>
      </c>
    </row>
    <row r="1592" spans="1:11" x14ac:dyDescent="0.25">
      <c r="A1592" s="10" t="str">
        <f>+SuperOldData!A1592</f>
        <v>10049</v>
      </c>
      <c r="B1592" s="12" t="str">
        <f>+SuperOldData!B1592</f>
        <v>Casar de Cáceres</v>
      </c>
      <c r="C1592" t="str">
        <f>+SuperOldData!F1592</f>
        <v>Cáceres</v>
      </c>
      <c r="D1592" s="11">
        <f>+SuperOldData!X1592</f>
        <v>6907</v>
      </c>
      <c r="E1592" s="6">
        <f>+ROUND(SuperOldData!W1592,4)</f>
        <v>17.9953</v>
      </c>
      <c r="F1592">
        <f>+SuperOldData!Y1592</f>
        <v>0</v>
      </c>
      <c r="G1592" s="11">
        <f>+ROUND(SuperOldData!G1592,0)</f>
        <v>4792</v>
      </c>
      <c r="H1592" s="8">
        <f>+ROUND(100*SuperOldData!M1592/SuperOldData!G1592,2)</f>
        <v>1.75</v>
      </c>
      <c r="I1592" s="8">
        <f>+ROUND(100*SuperOldData!J1592/SuperOldData!G1592,2)</f>
        <v>50.57</v>
      </c>
      <c r="J1592" s="9">
        <f>+ROUND(SuperOldData!C1592,6)</f>
        <v>39.565148000000001</v>
      </c>
      <c r="K1592" s="9">
        <f>+ROUND(SuperOldData!D1592,6)</f>
        <v>-6.473935</v>
      </c>
    </row>
    <row r="1593" spans="1:11" x14ac:dyDescent="0.25">
      <c r="A1593" s="10" t="str">
        <f>+SuperOldData!A1593</f>
        <v>10050</v>
      </c>
      <c r="B1593" s="12" t="str">
        <f>+SuperOldData!B1593</f>
        <v>Casar de Palomero</v>
      </c>
      <c r="C1593" t="str">
        <f>+SuperOldData!F1593</f>
        <v>Cáceres</v>
      </c>
      <c r="D1593" s="11">
        <f>+SuperOldData!X1593</f>
        <v>2520</v>
      </c>
      <c r="E1593" s="6">
        <f>+ROUND(SuperOldData!W1593,4)</f>
        <v>67.576400000000007</v>
      </c>
      <c r="F1593">
        <f>+SuperOldData!Y1593</f>
        <v>0</v>
      </c>
      <c r="G1593" s="11">
        <f>+ROUND(SuperOldData!G1593,0)</f>
        <v>1414</v>
      </c>
      <c r="H1593" s="8">
        <f>+ROUND(100*SuperOldData!M1593/SuperOldData!G1593,2)</f>
        <v>6.51</v>
      </c>
      <c r="I1593" s="8">
        <f>+ROUND(100*SuperOldData!J1593/SuperOldData!G1593,2)</f>
        <v>49.38</v>
      </c>
      <c r="J1593" s="9">
        <f>+ROUND(SuperOldData!C1593,6)</f>
        <v>40.287142000000003</v>
      </c>
      <c r="K1593" s="9">
        <f>+ROUND(SuperOldData!D1593,6)</f>
        <v>-6.2723589999999998</v>
      </c>
    </row>
    <row r="1594" spans="1:11" x14ac:dyDescent="0.25">
      <c r="A1594" s="10" t="str">
        <f>+SuperOldData!A1594</f>
        <v>10051</v>
      </c>
      <c r="B1594" s="12" t="str">
        <f>+SuperOldData!B1594</f>
        <v>Casares de las Hurdes</v>
      </c>
      <c r="C1594" t="str">
        <f>+SuperOldData!F1594</f>
        <v>Cáceres</v>
      </c>
      <c r="D1594" s="11">
        <f>+SuperOldData!X1594</f>
        <v>1179</v>
      </c>
      <c r="E1594" s="6">
        <f>+ROUND(SuperOldData!W1594,4)</f>
        <v>82.854900000000001</v>
      </c>
      <c r="F1594">
        <f>+SuperOldData!Y1594</f>
        <v>0</v>
      </c>
      <c r="G1594" s="11">
        <f>+ROUND(SuperOldData!G1594,0)</f>
        <v>492</v>
      </c>
      <c r="H1594" s="8">
        <f>+ROUND(100*SuperOldData!M1594/SuperOldData!G1594,2)</f>
        <v>0.25</v>
      </c>
      <c r="I1594" s="8">
        <f>+ROUND(100*SuperOldData!J1594/SuperOldData!G1594,2)</f>
        <v>48.87</v>
      </c>
      <c r="J1594" s="9">
        <f>+ROUND(SuperOldData!C1594,6)</f>
        <v>40.437221999999998</v>
      </c>
      <c r="K1594" s="9">
        <f>+ROUND(SuperOldData!D1594,6)</f>
        <v>-6.3106169999999997</v>
      </c>
    </row>
    <row r="1595" spans="1:11" x14ac:dyDescent="0.25">
      <c r="A1595" s="10" t="str">
        <f>+SuperOldData!A1595</f>
        <v>10052</v>
      </c>
      <c r="B1595" s="12" t="str">
        <f>+SuperOldData!B1595</f>
        <v>Casas de Don Antonio</v>
      </c>
      <c r="C1595" t="str">
        <f>+SuperOldData!F1595</f>
        <v>Cáceres</v>
      </c>
      <c r="D1595" s="11">
        <f>+SuperOldData!X1595</f>
        <v>1233</v>
      </c>
      <c r="E1595" s="6">
        <f>+ROUND(SuperOldData!W1595,4)</f>
        <v>82.090900000000005</v>
      </c>
      <c r="F1595">
        <f>+SuperOldData!Y1595</f>
        <v>0</v>
      </c>
      <c r="G1595" s="11">
        <f>+ROUND(SuperOldData!G1595,0)</f>
        <v>195</v>
      </c>
      <c r="H1595" s="8">
        <f>+ROUND(100*SuperOldData!M1595/SuperOldData!G1595,2)</f>
        <v>4.72</v>
      </c>
      <c r="I1595" s="8">
        <f>+ROUND(100*SuperOldData!J1595/SuperOldData!G1595,2)</f>
        <v>51.97</v>
      </c>
      <c r="J1595" s="9">
        <f>+ROUND(SuperOldData!C1595,6)</f>
        <v>39.232534000000001</v>
      </c>
      <c r="K1595" s="9">
        <f>+ROUND(SuperOldData!D1595,6)</f>
        <v>-6.2808640000000002</v>
      </c>
    </row>
    <row r="1596" spans="1:11" x14ac:dyDescent="0.25">
      <c r="A1596" s="10" t="str">
        <f>+SuperOldData!A1596</f>
        <v>10053</v>
      </c>
      <c r="B1596" s="12" t="str">
        <f>+SuperOldData!B1596</f>
        <v>Casas de Don Gómez</v>
      </c>
      <c r="C1596" t="str">
        <f>+SuperOldData!F1596</f>
        <v>Cáceres</v>
      </c>
      <c r="D1596" s="11">
        <f>+SuperOldData!X1596</f>
        <v>2514</v>
      </c>
      <c r="E1596" s="6">
        <f>+ROUND(SuperOldData!W1596,4)</f>
        <v>67.650300000000001</v>
      </c>
      <c r="F1596">
        <f>+SuperOldData!Y1596</f>
        <v>0</v>
      </c>
      <c r="G1596" s="11">
        <f>+ROUND(SuperOldData!G1596,0)</f>
        <v>337</v>
      </c>
      <c r="H1596" s="8">
        <f>+ROUND(100*SuperOldData!M1596/SuperOldData!G1596,2)</f>
        <v>0</v>
      </c>
      <c r="I1596" s="8">
        <f>+ROUND(100*SuperOldData!J1596/SuperOldData!G1596,2)</f>
        <v>47.1</v>
      </c>
      <c r="J1596" s="9">
        <f>+ROUND(SuperOldData!C1596,6)</f>
        <v>40.010052999999999</v>
      </c>
      <c r="K1596" s="9">
        <f>+ROUND(SuperOldData!D1596,6)</f>
        <v>-6.6041049999999997</v>
      </c>
    </row>
    <row r="1597" spans="1:11" x14ac:dyDescent="0.25">
      <c r="A1597" s="10" t="str">
        <f>+SuperOldData!A1597</f>
        <v>10054</v>
      </c>
      <c r="B1597" s="12" t="str">
        <f>+SuperOldData!B1597</f>
        <v>Casas del Castañar</v>
      </c>
      <c r="C1597" t="str">
        <f>+SuperOldData!F1597</f>
        <v>Cáceres</v>
      </c>
      <c r="D1597" s="11">
        <f>+SuperOldData!X1597</f>
        <v>2585</v>
      </c>
      <c r="E1597" s="6">
        <f>+ROUND(SuperOldData!W1597,4)</f>
        <v>66.861800000000002</v>
      </c>
      <c r="F1597">
        <f>+SuperOldData!Y1597</f>
        <v>0</v>
      </c>
      <c r="G1597" s="11">
        <f>+ROUND(SuperOldData!G1597,0)</f>
        <v>627</v>
      </c>
      <c r="H1597" s="8">
        <f>+ROUND(100*SuperOldData!M1597/SuperOldData!G1597,2)</f>
        <v>1.08</v>
      </c>
      <c r="I1597" s="8">
        <f>+ROUND(100*SuperOldData!J1597/SuperOldData!G1597,2)</f>
        <v>51.64</v>
      </c>
      <c r="J1597" s="9">
        <f>+ROUND(SuperOldData!C1597,6)</f>
        <v>40.098776000000001</v>
      </c>
      <c r="K1597" s="9">
        <f>+ROUND(SuperOldData!D1597,6)</f>
        <v>-5.9406020000000002</v>
      </c>
    </row>
    <row r="1598" spans="1:11" x14ac:dyDescent="0.25">
      <c r="A1598" s="10" t="str">
        <f>+SuperOldData!A1598</f>
        <v>10055</v>
      </c>
      <c r="B1598" s="12" t="str">
        <f>+SuperOldData!B1598</f>
        <v>Casas del Monte</v>
      </c>
      <c r="C1598" t="str">
        <f>+SuperOldData!F1598</f>
        <v>Cáceres</v>
      </c>
      <c r="D1598" s="11">
        <f>+SuperOldData!X1598</f>
        <v>4285</v>
      </c>
      <c r="E1598" s="6">
        <f>+ROUND(SuperOldData!W1598,4)</f>
        <v>47.578899999999997</v>
      </c>
      <c r="F1598">
        <f>+SuperOldData!Y1598</f>
        <v>0</v>
      </c>
      <c r="G1598" s="11">
        <f>+ROUND(SuperOldData!G1598,0)</f>
        <v>814</v>
      </c>
      <c r="H1598" s="8">
        <f>+ROUND(100*SuperOldData!M1598/SuperOldData!G1598,2)</f>
        <v>0.85</v>
      </c>
      <c r="I1598" s="8">
        <f>+ROUND(100*SuperOldData!J1598/SuperOldData!G1598,2)</f>
        <v>49.42</v>
      </c>
      <c r="J1598" s="9">
        <f>+ROUND(SuperOldData!C1598,6)</f>
        <v>40.196361000000003</v>
      </c>
      <c r="K1598" s="9">
        <f>+ROUND(SuperOldData!D1598,6)</f>
        <v>-5.9528800000000004</v>
      </c>
    </row>
    <row r="1599" spans="1:11" x14ac:dyDescent="0.25">
      <c r="A1599" s="10" t="str">
        <f>+SuperOldData!A1599</f>
        <v>10056</v>
      </c>
      <c r="B1599" s="12" t="str">
        <f>+SuperOldData!B1599</f>
        <v>Casas de Millán</v>
      </c>
      <c r="C1599" t="str">
        <f>+SuperOldData!F1599</f>
        <v>Cáceres</v>
      </c>
      <c r="D1599" s="11">
        <f>+SuperOldData!X1599</f>
        <v>2194</v>
      </c>
      <c r="E1599" s="6">
        <f>+ROUND(SuperOldData!W1599,4)</f>
        <v>71.445300000000003</v>
      </c>
      <c r="F1599">
        <f>+SuperOldData!Y1599</f>
        <v>0</v>
      </c>
      <c r="G1599" s="11">
        <f>+ROUND(SuperOldData!G1599,0)</f>
        <v>673</v>
      </c>
      <c r="H1599" s="8">
        <f>+ROUND(100*SuperOldData!M1599/SuperOldData!G1599,2)</f>
        <v>0.45</v>
      </c>
      <c r="I1599" s="8">
        <f>+ROUND(100*SuperOldData!J1599/SuperOldData!G1599,2)</f>
        <v>48.92</v>
      </c>
      <c r="J1599" s="9">
        <f>+ROUND(SuperOldData!C1599,6)</f>
        <v>39.791623000000001</v>
      </c>
      <c r="K1599" s="9">
        <f>+ROUND(SuperOldData!D1599,6)</f>
        <v>-6.2796260000000004</v>
      </c>
    </row>
    <row r="1600" spans="1:11" x14ac:dyDescent="0.25">
      <c r="A1600" s="10" t="str">
        <f>+SuperOldData!A1600</f>
        <v>10057</v>
      </c>
      <c r="B1600" s="12" t="str">
        <f>+SuperOldData!B1600</f>
        <v>Casas de Miravete</v>
      </c>
      <c r="C1600" t="str">
        <f>+SuperOldData!F1600</f>
        <v>Cáceres</v>
      </c>
      <c r="D1600" s="11">
        <f>+SuperOldData!X1600</f>
        <v>1328</v>
      </c>
      <c r="E1600" s="6">
        <f>+ROUND(SuperOldData!W1600,4)</f>
        <v>81.068299999999994</v>
      </c>
      <c r="F1600">
        <f>+SuperOldData!Y1600</f>
        <v>0</v>
      </c>
      <c r="G1600" s="11">
        <f>+ROUND(SuperOldData!G1600,0)</f>
        <v>177</v>
      </c>
      <c r="H1600" s="8">
        <f>+ROUND(100*SuperOldData!M1600/SuperOldData!G1600,2)</f>
        <v>1.74</v>
      </c>
      <c r="I1600" s="8">
        <f>+ROUND(100*SuperOldData!J1600/SuperOldData!G1600,2)</f>
        <v>40.200000000000003</v>
      </c>
      <c r="J1600" s="9">
        <f>+ROUND(SuperOldData!C1600,6)</f>
        <v>39.739130000000003</v>
      </c>
      <c r="K1600" s="9">
        <f>+ROUND(SuperOldData!D1600,6)</f>
        <v>-5.7609170000000001</v>
      </c>
    </row>
    <row r="1601" spans="1:11" x14ac:dyDescent="0.25">
      <c r="A1601" s="10" t="str">
        <f>+SuperOldData!A1601</f>
        <v>10058</v>
      </c>
      <c r="B1601" s="12" t="str">
        <f>+SuperOldData!B1601</f>
        <v>Casatejada</v>
      </c>
      <c r="C1601" t="str">
        <f>+SuperOldData!F1601</f>
        <v>Cáceres</v>
      </c>
      <c r="D1601" s="11">
        <f>+SuperOldData!X1601</f>
        <v>5870</v>
      </c>
      <c r="E1601" s="6">
        <f>+ROUND(SuperOldData!W1601,4)</f>
        <v>29.497299999999999</v>
      </c>
      <c r="F1601">
        <f>+SuperOldData!Y1601</f>
        <v>0</v>
      </c>
      <c r="G1601" s="11">
        <f>+ROUND(SuperOldData!G1601,0)</f>
        <v>1452</v>
      </c>
      <c r="H1601" s="8">
        <f>+ROUND(100*SuperOldData!M1601/SuperOldData!G1601,2)</f>
        <v>17.670000000000002</v>
      </c>
      <c r="I1601" s="8">
        <f>+ROUND(100*SuperOldData!J1601/SuperOldData!G1601,2)</f>
        <v>48.27</v>
      </c>
      <c r="J1601" s="9">
        <f>+ROUND(SuperOldData!C1601,6)</f>
        <v>39.923682999999997</v>
      </c>
      <c r="K1601" s="9">
        <f>+ROUND(SuperOldData!D1601,6)</f>
        <v>-5.6833619999999998</v>
      </c>
    </row>
    <row r="1602" spans="1:11" x14ac:dyDescent="0.25">
      <c r="A1602" s="10" t="str">
        <f>+SuperOldData!A1602</f>
        <v>10059</v>
      </c>
      <c r="B1602" s="12" t="str">
        <f>+SuperOldData!B1602</f>
        <v>Casillas de Coria</v>
      </c>
      <c r="C1602" t="str">
        <f>+SuperOldData!F1602</f>
        <v>Cáceres</v>
      </c>
      <c r="D1602" s="11">
        <f>+SuperOldData!X1602</f>
        <v>2078</v>
      </c>
      <c r="E1602" s="6">
        <f>+ROUND(SuperOldData!W1602,4)</f>
        <v>72.806799999999996</v>
      </c>
      <c r="F1602">
        <f>+SuperOldData!Y1602</f>
        <v>0</v>
      </c>
      <c r="G1602" s="11">
        <f>+ROUND(SuperOldData!G1602,0)</f>
        <v>448</v>
      </c>
      <c r="H1602" s="8">
        <f>+ROUND(100*SuperOldData!M1602/SuperOldData!G1602,2)</f>
        <v>0</v>
      </c>
      <c r="I1602" s="8">
        <f>+ROUND(100*SuperOldData!J1602/SuperOldData!G1602,2)</f>
        <v>51.74</v>
      </c>
      <c r="J1602" s="9">
        <f>+ROUND(SuperOldData!C1602,6)</f>
        <v>39.967148000000002</v>
      </c>
      <c r="K1602" s="9">
        <f>+ROUND(SuperOldData!D1602,6)</f>
        <v>-6.6621540000000001</v>
      </c>
    </row>
    <row r="1603" spans="1:11" x14ac:dyDescent="0.25">
      <c r="A1603" s="10" t="str">
        <f>+SuperOldData!A1603</f>
        <v>10060</v>
      </c>
      <c r="B1603" s="12" t="str">
        <f>+SuperOldData!B1603</f>
        <v>Castañar de Ibor</v>
      </c>
      <c r="C1603" t="str">
        <f>+SuperOldData!F1603</f>
        <v>Cáceres</v>
      </c>
      <c r="D1603" s="11">
        <f>+SuperOldData!X1603</f>
        <v>3166</v>
      </c>
      <c r="E1603" s="6">
        <f>+ROUND(SuperOldData!W1603,4)</f>
        <v>59.943300000000001</v>
      </c>
      <c r="F1603">
        <f>+SuperOldData!Y1603</f>
        <v>0</v>
      </c>
      <c r="G1603" s="11">
        <f>+ROUND(SuperOldData!G1603,0)</f>
        <v>1161</v>
      </c>
      <c r="H1603" s="8">
        <f>+ROUND(100*SuperOldData!M1603/SuperOldData!G1603,2)</f>
        <v>4.6399999999999997</v>
      </c>
      <c r="I1603" s="8">
        <f>+ROUND(100*SuperOldData!J1603/SuperOldData!G1603,2)</f>
        <v>47.94</v>
      </c>
      <c r="J1603" s="9">
        <f>+ROUND(SuperOldData!C1603,6)</f>
        <v>39.673777000000001</v>
      </c>
      <c r="K1603" s="9">
        <f>+ROUND(SuperOldData!D1603,6)</f>
        <v>-5.4340739999999998</v>
      </c>
    </row>
    <row r="1604" spans="1:11" x14ac:dyDescent="0.25">
      <c r="A1604" s="10" t="str">
        <f>+SuperOldData!A1604</f>
        <v>10061</v>
      </c>
      <c r="B1604" s="12" t="str">
        <f>+SuperOldData!B1604</f>
        <v>Ceclavín</v>
      </c>
      <c r="C1604" t="str">
        <f>+SuperOldData!F1604</f>
        <v>Cáceres</v>
      </c>
      <c r="D1604" s="11">
        <f>+SuperOldData!X1604</f>
        <v>3154</v>
      </c>
      <c r="E1604" s="6">
        <f>+ROUND(SuperOldData!W1604,4)</f>
        <v>60.134300000000003</v>
      </c>
      <c r="F1604">
        <f>+SuperOldData!Y1604</f>
        <v>0</v>
      </c>
      <c r="G1604" s="11">
        <f>+ROUND(SuperOldData!G1604,0)</f>
        <v>2013</v>
      </c>
      <c r="H1604" s="8">
        <f>+ROUND(100*SuperOldData!M1604/SuperOldData!G1604,2)</f>
        <v>0.1</v>
      </c>
      <c r="I1604" s="8">
        <f>+ROUND(100*SuperOldData!J1604/SuperOldData!G1604,2)</f>
        <v>49.58</v>
      </c>
      <c r="J1604" s="9">
        <f>+ROUND(SuperOldData!C1604,6)</f>
        <v>39.828197000000003</v>
      </c>
      <c r="K1604" s="9">
        <f>+ROUND(SuperOldData!D1604,6)</f>
        <v>-6.7510250000000003</v>
      </c>
    </row>
    <row r="1605" spans="1:11" x14ac:dyDescent="0.25">
      <c r="A1605" s="10" t="str">
        <f>+SuperOldData!A1605</f>
        <v>10062</v>
      </c>
      <c r="B1605" s="12" t="str">
        <f>+SuperOldData!B1605</f>
        <v>Cedillo</v>
      </c>
      <c r="C1605" t="str">
        <f>+SuperOldData!F1605</f>
        <v>Cáceres</v>
      </c>
      <c r="D1605" s="11">
        <f>+SuperOldData!X1605</f>
        <v>2849</v>
      </c>
      <c r="E1605" s="6">
        <f>+ROUND(SuperOldData!W1605,4)</f>
        <v>63.467199999999998</v>
      </c>
      <c r="F1605">
        <f>+SuperOldData!Y1605</f>
        <v>0</v>
      </c>
      <c r="G1605" s="11">
        <f>+ROUND(SuperOldData!G1605,0)</f>
        <v>497</v>
      </c>
      <c r="H1605" s="8">
        <f>+ROUND(100*SuperOldData!M1605/SuperOldData!G1605,2)</f>
        <v>2.2200000000000002</v>
      </c>
      <c r="I1605" s="8">
        <f>+ROUND(100*SuperOldData!J1605/SuperOldData!G1605,2)</f>
        <v>48.24</v>
      </c>
      <c r="J1605" s="9">
        <f>+ROUND(SuperOldData!C1605,6)</f>
        <v>39.628081000000002</v>
      </c>
      <c r="K1605" s="9">
        <f>+ROUND(SuperOldData!D1605,6)</f>
        <v>-7.4799470000000001</v>
      </c>
    </row>
    <row r="1606" spans="1:11" x14ac:dyDescent="0.25">
      <c r="A1606" s="10" t="str">
        <f>+SuperOldData!A1606</f>
        <v>10063</v>
      </c>
      <c r="B1606" s="12" t="str">
        <f>+SuperOldData!B1606</f>
        <v>Cerezo</v>
      </c>
      <c r="C1606" t="str">
        <f>+SuperOldData!F1606</f>
        <v>Cáceres</v>
      </c>
      <c r="D1606" s="11">
        <f>+SuperOldData!X1606</f>
        <v>1274</v>
      </c>
      <c r="E1606" s="6">
        <f>+ROUND(SuperOldData!W1606,4)</f>
        <v>81.647400000000005</v>
      </c>
      <c r="F1606">
        <f>+SuperOldData!Y1606</f>
        <v>0</v>
      </c>
      <c r="G1606" s="11">
        <f>+ROUND(SuperOldData!G1606,0)</f>
        <v>186</v>
      </c>
      <c r="H1606" s="8">
        <f>+ROUND(100*SuperOldData!M1606/SuperOldData!G1606,2)</f>
        <v>1.08</v>
      </c>
      <c r="I1606" s="8">
        <f>+ROUND(100*SuperOldData!J1606/SuperOldData!G1606,2)</f>
        <v>52.04</v>
      </c>
      <c r="J1606" s="9">
        <f>+ROUND(SuperOldData!C1606,6)</f>
        <v>40.229275999999999</v>
      </c>
      <c r="K1606" s="9">
        <f>+ROUND(SuperOldData!D1606,6)</f>
        <v>-6.2426009999999996</v>
      </c>
    </row>
    <row r="1607" spans="1:11" x14ac:dyDescent="0.25">
      <c r="A1607" s="10" t="str">
        <f>+SuperOldData!A1607</f>
        <v>10064</v>
      </c>
      <c r="B1607" s="12" t="str">
        <f>+SuperOldData!B1607</f>
        <v>Cilleros</v>
      </c>
      <c r="C1607" t="str">
        <f>+SuperOldData!F1607</f>
        <v>Cáceres</v>
      </c>
      <c r="D1607" s="11">
        <f>+SuperOldData!X1607</f>
        <v>2791</v>
      </c>
      <c r="E1607" s="6">
        <f>+ROUND(SuperOldData!W1607,4)</f>
        <v>64.200299999999999</v>
      </c>
      <c r="F1607">
        <f>+SuperOldData!Y1607</f>
        <v>0</v>
      </c>
      <c r="G1607" s="11">
        <f>+ROUND(SuperOldData!G1607,0)</f>
        <v>1799</v>
      </c>
      <c r="H1607" s="8">
        <f>+ROUND(100*SuperOldData!M1607/SuperOldData!G1607,2)</f>
        <v>1.4</v>
      </c>
      <c r="I1607" s="8">
        <f>+ROUND(100*SuperOldData!J1607/SuperOldData!G1607,2)</f>
        <v>49.64</v>
      </c>
      <c r="J1607" s="9">
        <f>+ROUND(SuperOldData!C1607,6)</f>
        <v>40.059027</v>
      </c>
      <c r="K1607" s="9">
        <f>+ROUND(SuperOldData!D1607,6)</f>
        <v>-6.8137559999999997</v>
      </c>
    </row>
    <row r="1608" spans="1:11" x14ac:dyDescent="0.25">
      <c r="A1608" s="10" t="str">
        <f>+SuperOldData!A1608</f>
        <v>10065</v>
      </c>
      <c r="B1608" s="12" t="str">
        <f>+SuperOldData!B1608</f>
        <v>Collado</v>
      </c>
      <c r="C1608" t="str">
        <f>+SuperOldData!F1608</f>
        <v>Cáceres</v>
      </c>
      <c r="D1608" s="11">
        <f>+SuperOldData!X1608</f>
        <v>6396</v>
      </c>
      <c r="E1608" s="6">
        <f>+ROUND(SuperOldData!W1608,4)</f>
        <v>23.546099999999999</v>
      </c>
      <c r="F1608">
        <f>+SuperOldData!Y1608</f>
        <v>0</v>
      </c>
      <c r="G1608" s="11">
        <f>+ROUND(SuperOldData!G1608,0)</f>
        <v>163</v>
      </c>
      <c r="H1608" s="8">
        <f>+ROUND(100*SuperOldData!M1608/SuperOldData!G1608,2)</f>
        <v>4.29</v>
      </c>
      <c r="I1608" s="8">
        <f>+ROUND(100*SuperOldData!J1608/SuperOldData!G1608,2)</f>
        <v>46.03</v>
      </c>
      <c r="J1608" s="9">
        <f>+ROUND(SuperOldData!C1608,6)</f>
        <v>40.027458000000003</v>
      </c>
      <c r="K1608" s="9">
        <f>+ROUND(SuperOldData!D1608,6)</f>
        <v>-5.6879710000000001</v>
      </c>
    </row>
    <row r="1609" spans="1:11" x14ac:dyDescent="0.25">
      <c r="A1609" s="10" t="str">
        <f>+SuperOldData!A1609</f>
        <v>10066</v>
      </c>
      <c r="B1609" s="12" t="str">
        <f>+SuperOldData!B1609</f>
        <v>Conquista de la Sierra</v>
      </c>
      <c r="C1609" t="str">
        <f>+SuperOldData!F1609</f>
        <v>Cáceres</v>
      </c>
      <c r="D1609" s="11">
        <f>+SuperOldData!X1609</f>
        <v>3096</v>
      </c>
      <c r="E1609" s="6">
        <f>+ROUND(SuperOldData!W1609,4)</f>
        <v>60.694899999999997</v>
      </c>
      <c r="F1609">
        <f>+SuperOldData!Y1609</f>
        <v>0</v>
      </c>
      <c r="G1609" s="11">
        <f>+ROUND(SuperOldData!G1609,0)</f>
        <v>212</v>
      </c>
      <c r="H1609" s="8">
        <f>+ROUND(100*SuperOldData!M1609/SuperOldData!G1609,2)</f>
        <v>3.43</v>
      </c>
      <c r="I1609" s="8">
        <f>+ROUND(100*SuperOldData!J1609/SuperOldData!G1609,2)</f>
        <v>44.17</v>
      </c>
      <c r="J1609" s="9">
        <f>+ROUND(SuperOldData!C1609,6)</f>
        <v>39.337207999999997</v>
      </c>
      <c r="K1609" s="9">
        <f>+ROUND(SuperOldData!D1609,6)</f>
        <v>-5.7313190000000001</v>
      </c>
    </row>
    <row r="1610" spans="1:11" x14ac:dyDescent="0.25">
      <c r="A1610" s="10" t="str">
        <f>+SuperOldData!A1610</f>
        <v>10067</v>
      </c>
      <c r="B1610" s="12" t="str">
        <f>+SuperOldData!B1610</f>
        <v>Coria</v>
      </c>
      <c r="C1610" t="str">
        <f>+SuperOldData!F1610</f>
        <v>Cáceres</v>
      </c>
      <c r="D1610" s="11">
        <f>+SuperOldData!X1610</f>
        <v>6721</v>
      </c>
      <c r="E1610" s="6">
        <f>+ROUND(SuperOldData!W1610,4)</f>
        <v>20.0838</v>
      </c>
      <c r="F1610">
        <f>+SuperOldData!Y1610</f>
        <v>0</v>
      </c>
      <c r="G1610" s="11">
        <f>+ROUND(SuperOldData!G1610,0)</f>
        <v>12994</v>
      </c>
      <c r="H1610" s="8">
        <f>+ROUND(100*SuperOldData!M1610/SuperOldData!G1610,2)</f>
        <v>2.74</v>
      </c>
      <c r="I1610" s="8">
        <f>+ROUND(100*SuperOldData!J1610/SuperOldData!G1610,2)</f>
        <v>50.16</v>
      </c>
      <c r="J1610" s="9">
        <f>+ROUND(SuperOldData!C1610,6)</f>
        <v>39.978794999999998</v>
      </c>
      <c r="K1610" s="9">
        <f>+ROUND(SuperOldData!D1610,6)</f>
        <v>-6.5050350000000003</v>
      </c>
    </row>
    <row r="1611" spans="1:11" x14ac:dyDescent="0.25">
      <c r="A1611" s="10" t="str">
        <f>+SuperOldData!A1611</f>
        <v>10068</v>
      </c>
      <c r="B1611" s="12" t="str">
        <f>+SuperOldData!B1611</f>
        <v>Cuacos de Yuste</v>
      </c>
      <c r="C1611" t="str">
        <f>+SuperOldData!F1611</f>
        <v>Cáceres</v>
      </c>
      <c r="D1611" s="11">
        <f>+SuperOldData!X1611</f>
        <v>3945</v>
      </c>
      <c r="E1611" s="6">
        <f>+ROUND(SuperOldData!W1611,4)</f>
        <v>51.3307</v>
      </c>
      <c r="F1611">
        <f>+SuperOldData!Y1611</f>
        <v>0</v>
      </c>
      <c r="G1611" s="11">
        <f>+ROUND(SuperOldData!G1611,0)</f>
        <v>897</v>
      </c>
      <c r="H1611" s="8">
        <f>+ROUND(100*SuperOldData!M1611/SuperOldData!G1611,2)</f>
        <v>2.77</v>
      </c>
      <c r="I1611" s="8">
        <f>+ROUND(100*SuperOldData!J1611/SuperOldData!G1611,2)</f>
        <v>48.15</v>
      </c>
      <c r="J1611" s="9">
        <f>+ROUND(SuperOldData!C1611,6)</f>
        <v>40.072921000000001</v>
      </c>
      <c r="K1611" s="9">
        <f>+ROUND(SuperOldData!D1611,6)</f>
        <v>-5.6811049999999996</v>
      </c>
    </row>
    <row r="1612" spans="1:11" x14ac:dyDescent="0.25">
      <c r="A1612" s="10" t="str">
        <f>+SuperOldData!A1612</f>
        <v>10069</v>
      </c>
      <c r="B1612" s="12" t="str">
        <f>+SuperOldData!B1612</f>
        <v>Cumbre, La</v>
      </c>
      <c r="C1612" t="str">
        <f>+SuperOldData!F1612</f>
        <v>Cáceres</v>
      </c>
      <c r="D1612" s="11">
        <f>+SuperOldData!X1612</f>
        <v>2348</v>
      </c>
      <c r="E1612" s="6">
        <f>+ROUND(SuperOldData!W1612,4)</f>
        <v>69.707999999999998</v>
      </c>
      <c r="F1612">
        <f>+SuperOldData!Y1612</f>
        <v>0</v>
      </c>
      <c r="G1612" s="11">
        <f>+ROUND(SuperOldData!G1612,0)</f>
        <v>943</v>
      </c>
      <c r="H1612" s="8">
        <f>+ROUND(100*SuperOldData!M1612/SuperOldData!G1612,2)</f>
        <v>0.5</v>
      </c>
      <c r="I1612" s="8">
        <f>+ROUND(100*SuperOldData!J1612/SuperOldData!G1612,2)</f>
        <v>50.29</v>
      </c>
      <c r="J1612" s="9">
        <f>+ROUND(SuperOldData!C1612,6)</f>
        <v>39.447648999999998</v>
      </c>
      <c r="K1612" s="9">
        <f>+ROUND(SuperOldData!D1612,6)</f>
        <v>-6.0001280000000001</v>
      </c>
    </row>
    <row r="1613" spans="1:11" x14ac:dyDescent="0.25">
      <c r="A1613" s="10" t="str">
        <f>+SuperOldData!A1613</f>
        <v>10070</v>
      </c>
      <c r="B1613" s="12" t="str">
        <f>+SuperOldData!B1613</f>
        <v>Deleitosa</v>
      </c>
      <c r="C1613" t="str">
        <f>+SuperOldData!F1613</f>
        <v>Cáceres</v>
      </c>
      <c r="D1613" s="11">
        <f>+SuperOldData!X1613</f>
        <v>1706</v>
      </c>
      <c r="E1613" s="6">
        <f>+ROUND(SuperOldData!W1613,4)</f>
        <v>76.755799999999994</v>
      </c>
      <c r="F1613">
        <f>+SuperOldData!Y1613</f>
        <v>0</v>
      </c>
      <c r="G1613" s="11">
        <f>+ROUND(SuperOldData!G1613,0)</f>
        <v>809</v>
      </c>
      <c r="H1613" s="8">
        <f>+ROUND(100*SuperOldData!M1613/SuperOldData!G1613,2)</f>
        <v>1.4</v>
      </c>
      <c r="I1613" s="8">
        <f>+ROUND(100*SuperOldData!J1613/SuperOldData!G1613,2)</f>
        <v>47.99</v>
      </c>
      <c r="J1613" s="9">
        <f>+ROUND(SuperOldData!C1613,6)</f>
        <v>39.644190000000002</v>
      </c>
      <c r="K1613" s="9">
        <f>+ROUND(SuperOldData!D1613,6)</f>
        <v>-5.6485719999999997</v>
      </c>
    </row>
    <row r="1614" spans="1:11" x14ac:dyDescent="0.25">
      <c r="A1614" s="10" t="str">
        <f>+SuperOldData!A1614</f>
        <v>10071</v>
      </c>
      <c r="B1614" s="12" t="str">
        <f>+SuperOldData!B1614</f>
        <v>Descargamaría</v>
      </c>
      <c r="C1614" t="str">
        <f>+SuperOldData!F1614</f>
        <v>Cáceres</v>
      </c>
      <c r="D1614" s="11">
        <f>+SuperOldData!X1614</f>
        <v>1498</v>
      </c>
      <c r="E1614" s="6">
        <f>+ROUND(SuperOldData!W1614,4)</f>
        <v>79.035200000000003</v>
      </c>
      <c r="F1614">
        <f>+SuperOldData!Y1614</f>
        <v>0</v>
      </c>
      <c r="G1614" s="11">
        <f>+ROUND(SuperOldData!G1614,0)</f>
        <v>181</v>
      </c>
      <c r="H1614" s="8">
        <f>+ROUND(100*SuperOldData!M1614/SuperOldData!G1614,2)</f>
        <v>0</v>
      </c>
      <c r="I1614" s="8">
        <f>+ROUND(100*SuperOldData!J1614/SuperOldData!G1614,2)</f>
        <v>45.24</v>
      </c>
      <c r="J1614" s="9">
        <f>+ROUND(SuperOldData!C1614,6)</f>
        <v>40.304814</v>
      </c>
      <c r="K1614" s="9">
        <f>+ROUND(SuperOldData!D1614,6)</f>
        <v>-6.5152749999999999</v>
      </c>
    </row>
    <row r="1615" spans="1:11" x14ac:dyDescent="0.25">
      <c r="A1615" s="10" t="str">
        <f>+SuperOldData!A1615</f>
        <v>10072</v>
      </c>
      <c r="B1615" s="12" t="str">
        <f>+SuperOldData!B1615</f>
        <v>Eljas</v>
      </c>
      <c r="C1615" t="str">
        <f>+SuperOldData!F1615</f>
        <v>Cáceres</v>
      </c>
      <c r="D1615" s="11">
        <f>+SuperOldData!X1615</f>
        <v>2032</v>
      </c>
      <c r="E1615" s="6">
        <f>+ROUND(SuperOldData!W1615,4)</f>
        <v>73.336600000000004</v>
      </c>
      <c r="F1615">
        <f>+SuperOldData!Y1615</f>
        <v>0</v>
      </c>
      <c r="G1615" s="11">
        <f>+ROUND(SuperOldData!G1615,0)</f>
        <v>980</v>
      </c>
      <c r="H1615" s="8">
        <f>+ROUND(100*SuperOldData!M1615/SuperOldData!G1615,2)</f>
        <v>0.02</v>
      </c>
      <c r="I1615" s="8">
        <f>+ROUND(100*SuperOldData!J1615/SuperOldData!G1615,2)</f>
        <v>49.04</v>
      </c>
      <c r="J1615" s="9">
        <f>+ROUND(SuperOldData!C1615,6)</f>
        <v>40.222878000000001</v>
      </c>
      <c r="K1615" s="9">
        <f>+ROUND(SuperOldData!D1615,6)</f>
        <v>-6.8326690000000001</v>
      </c>
    </row>
    <row r="1616" spans="1:11" x14ac:dyDescent="0.25">
      <c r="A1616" s="10" t="str">
        <f>+SuperOldData!A1616</f>
        <v>10073</v>
      </c>
      <c r="B1616" s="12" t="str">
        <f>+SuperOldData!B1616</f>
        <v>Escurial</v>
      </c>
      <c r="C1616" t="str">
        <f>+SuperOldData!F1616</f>
        <v>Cáceres</v>
      </c>
      <c r="D1616" s="11">
        <f>+SuperOldData!X1616</f>
        <v>3930</v>
      </c>
      <c r="E1616" s="6">
        <f>+ROUND(SuperOldData!W1616,4)</f>
        <v>51.558599999999998</v>
      </c>
      <c r="F1616">
        <f>+SuperOldData!Y1616</f>
        <v>0</v>
      </c>
      <c r="G1616" s="11">
        <f>+ROUND(SuperOldData!G1616,0)</f>
        <v>807</v>
      </c>
      <c r="H1616" s="8">
        <f>+ROUND(100*SuperOldData!M1616/SuperOldData!G1616,2)</f>
        <v>0.41</v>
      </c>
      <c r="I1616" s="8">
        <f>+ROUND(100*SuperOldData!J1616/SuperOldData!G1616,2)</f>
        <v>47.15</v>
      </c>
      <c r="J1616" s="9">
        <f>+ROUND(SuperOldData!C1616,6)</f>
        <v>39.188993000000004</v>
      </c>
      <c r="K1616" s="9">
        <f>+ROUND(SuperOldData!D1616,6)</f>
        <v>-5.9070390000000002</v>
      </c>
    </row>
    <row r="1617" spans="1:11" x14ac:dyDescent="0.25">
      <c r="A1617" s="10" t="str">
        <f>+SuperOldData!A1617</f>
        <v>10075</v>
      </c>
      <c r="B1617" s="12" t="str">
        <f>+SuperOldData!B1617</f>
        <v>Fresnedoso de Ibor</v>
      </c>
      <c r="C1617" t="str">
        <f>+SuperOldData!F1617</f>
        <v>Cáceres</v>
      </c>
      <c r="D1617" s="11">
        <f>+SuperOldData!X1617</f>
        <v>1013</v>
      </c>
      <c r="E1617" s="6">
        <f>+ROUND(SuperOldData!W1617,4)</f>
        <v>84.690700000000007</v>
      </c>
      <c r="F1617">
        <f>+SuperOldData!Y1617</f>
        <v>0</v>
      </c>
      <c r="G1617" s="11">
        <f>+ROUND(SuperOldData!G1617,0)</f>
        <v>317</v>
      </c>
      <c r="H1617" s="8">
        <f>+ROUND(100*SuperOldData!M1617/SuperOldData!G1617,2)</f>
        <v>3.28</v>
      </c>
      <c r="I1617" s="8">
        <f>+ROUND(100*SuperOldData!J1617/SuperOldData!G1617,2)</f>
        <v>47.96</v>
      </c>
      <c r="J1617" s="9">
        <f>+ROUND(SuperOldData!C1617,6)</f>
        <v>39.681412999999999</v>
      </c>
      <c r="K1617" s="9">
        <f>+ROUND(SuperOldData!D1617,6)</f>
        <v>-5.5211569999999996</v>
      </c>
    </row>
    <row r="1618" spans="1:11" x14ac:dyDescent="0.25">
      <c r="A1618" s="10" t="str">
        <f>+SuperOldData!A1618</f>
        <v>10076</v>
      </c>
      <c r="B1618" s="12" t="str">
        <f>+SuperOldData!B1618</f>
        <v>Galisteo</v>
      </c>
      <c r="C1618" t="str">
        <f>+SuperOldData!F1618</f>
        <v>Cáceres</v>
      </c>
      <c r="D1618" s="11">
        <f>+SuperOldData!X1618</f>
        <v>5245</v>
      </c>
      <c r="E1618" s="6">
        <f>+ROUND(SuperOldData!W1618,4)</f>
        <v>36.292499999999997</v>
      </c>
      <c r="F1618">
        <f>+SuperOldData!Y1618</f>
        <v>0</v>
      </c>
      <c r="G1618" s="11">
        <f>+ROUND(SuperOldData!G1618,0)</f>
        <v>1004</v>
      </c>
      <c r="H1618" s="8">
        <f>+ROUND(100*SuperOldData!M1618/SuperOldData!G1618,2)</f>
        <v>4.9400000000000004</v>
      </c>
      <c r="I1618" s="8">
        <f>+ROUND(100*SuperOldData!J1618/SuperOldData!G1618,2)</f>
        <v>50.55</v>
      </c>
      <c r="J1618" s="9">
        <f>+ROUND(SuperOldData!C1618,6)</f>
        <v>40.000819999999997</v>
      </c>
      <c r="K1618" s="9">
        <f>+ROUND(SuperOldData!D1618,6)</f>
        <v>-6.2820580000000001</v>
      </c>
    </row>
    <row r="1619" spans="1:11" x14ac:dyDescent="0.25">
      <c r="A1619" s="10" t="str">
        <f>+SuperOldData!A1619</f>
        <v>10077</v>
      </c>
      <c r="B1619" s="12" t="str">
        <f>+SuperOldData!B1619</f>
        <v>Garciaz</v>
      </c>
      <c r="C1619" t="str">
        <f>+SuperOldData!F1619</f>
        <v>Cáceres</v>
      </c>
      <c r="D1619" s="11">
        <f>+SuperOldData!X1619</f>
        <v>2341</v>
      </c>
      <c r="E1619" s="6">
        <f>+ROUND(SuperOldData!W1619,4)</f>
        <v>69.812700000000007</v>
      </c>
      <c r="F1619">
        <f>+SuperOldData!Y1619</f>
        <v>0</v>
      </c>
      <c r="G1619" s="11">
        <f>+ROUND(SuperOldData!G1619,0)</f>
        <v>815</v>
      </c>
      <c r="H1619" s="8">
        <f>+ROUND(100*SuperOldData!M1619/SuperOldData!G1619,2)</f>
        <v>1.66</v>
      </c>
      <c r="I1619" s="8">
        <f>+ROUND(100*SuperOldData!J1619/SuperOldData!G1619,2)</f>
        <v>48.39</v>
      </c>
      <c r="J1619" s="9">
        <f>+ROUND(SuperOldData!C1619,6)</f>
        <v>39.422235000000001</v>
      </c>
      <c r="K1619" s="9">
        <f>+ROUND(SuperOldData!D1619,6)</f>
        <v>-5.6184750000000001</v>
      </c>
    </row>
    <row r="1620" spans="1:11" x14ac:dyDescent="0.25">
      <c r="A1620" s="10" t="str">
        <f>+SuperOldData!A1620</f>
        <v>10078</v>
      </c>
      <c r="B1620" s="12" t="str">
        <f>+SuperOldData!B1620</f>
        <v>Garganta, La</v>
      </c>
      <c r="C1620" t="str">
        <f>+SuperOldData!F1620</f>
        <v>Cáceres</v>
      </c>
      <c r="D1620" s="11">
        <f>+SuperOldData!X1620</f>
        <v>1100</v>
      </c>
      <c r="E1620" s="6">
        <f>+ROUND(SuperOldData!W1620,4)</f>
        <v>83.760499999999993</v>
      </c>
      <c r="F1620">
        <f>+SuperOldData!Y1620</f>
        <v>0</v>
      </c>
      <c r="G1620" s="11">
        <f>+ROUND(SuperOldData!G1620,0)</f>
        <v>480</v>
      </c>
      <c r="H1620" s="8">
        <f>+ROUND(100*SuperOldData!M1620/SuperOldData!G1620,2)</f>
        <v>0</v>
      </c>
      <c r="I1620" s="8">
        <f>+ROUND(100*SuperOldData!J1620/SuperOldData!G1620,2)</f>
        <v>45.34</v>
      </c>
      <c r="J1620" s="9">
        <f>+ROUND(SuperOldData!C1620,6)</f>
        <v>40.322037999999999</v>
      </c>
      <c r="K1620" s="9">
        <f>+ROUND(SuperOldData!D1620,6)</f>
        <v>-5.8121859999999996</v>
      </c>
    </row>
    <row r="1621" spans="1:11" x14ac:dyDescent="0.25">
      <c r="A1621" s="10" t="str">
        <f>+SuperOldData!A1621</f>
        <v>10079</v>
      </c>
      <c r="B1621" s="12" t="str">
        <f>+SuperOldData!B1621</f>
        <v>Garganta la Olla</v>
      </c>
      <c r="C1621" t="str">
        <f>+SuperOldData!F1621</f>
        <v>Cáceres</v>
      </c>
      <c r="D1621" s="11">
        <f>+SuperOldData!X1621</f>
        <v>3998</v>
      </c>
      <c r="E1621" s="6">
        <f>+ROUND(SuperOldData!W1621,4)</f>
        <v>50.696199999999997</v>
      </c>
      <c r="F1621">
        <f>+SuperOldData!Y1621</f>
        <v>0</v>
      </c>
      <c r="G1621" s="11">
        <f>+ROUND(SuperOldData!G1621,0)</f>
        <v>1003</v>
      </c>
      <c r="H1621" s="8">
        <f>+ROUND(100*SuperOldData!M1621/SuperOldData!G1621,2)</f>
        <v>0.92</v>
      </c>
      <c r="I1621" s="8">
        <f>+ROUND(100*SuperOldData!J1621/SuperOldData!G1621,2)</f>
        <v>46.8</v>
      </c>
      <c r="J1621" s="9">
        <f>+ROUND(SuperOldData!C1621,6)</f>
        <v>40.114863</v>
      </c>
      <c r="K1621" s="9">
        <f>+ROUND(SuperOldData!D1621,6)</f>
        <v>-5.7815779999999997</v>
      </c>
    </row>
    <row r="1622" spans="1:11" x14ac:dyDescent="0.25">
      <c r="A1622" s="10" t="str">
        <f>+SuperOldData!A1622</f>
        <v>10080</v>
      </c>
      <c r="B1622" s="12" t="str">
        <f>+SuperOldData!B1622</f>
        <v>Gargantilla</v>
      </c>
      <c r="C1622" t="str">
        <f>+SuperOldData!F1622</f>
        <v>Cáceres</v>
      </c>
      <c r="D1622" s="11">
        <f>+SuperOldData!X1622</f>
        <v>1666</v>
      </c>
      <c r="E1622" s="6">
        <f>+ROUND(SuperOldData!W1622,4)</f>
        <v>77.137799999999999</v>
      </c>
      <c r="F1622">
        <f>+SuperOldData!Y1622</f>
        <v>0</v>
      </c>
      <c r="G1622" s="11">
        <f>+ROUND(SuperOldData!G1622,0)</f>
        <v>423</v>
      </c>
      <c r="H1622" s="8">
        <f>+ROUND(100*SuperOldData!M1622/SuperOldData!G1622,2)</f>
        <v>0</v>
      </c>
      <c r="I1622" s="8">
        <f>+ROUND(100*SuperOldData!J1622/SuperOldData!G1622,2)</f>
        <v>48.05</v>
      </c>
      <c r="J1622" s="9">
        <f>+ROUND(SuperOldData!C1622,6)</f>
        <v>40.234493000000001</v>
      </c>
      <c r="K1622" s="9">
        <f>+ROUND(SuperOldData!D1622,6)</f>
        <v>-5.9030839999999998</v>
      </c>
    </row>
    <row r="1623" spans="1:11" x14ac:dyDescent="0.25">
      <c r="A1623" s="10" t="str">
        <f>+SuperOldData!A1623</f>
        <v>10081</v>
      </c>
      <c r="B1623" s="12" t="str">
        <f>+SuperOldData!B1623</f>
        <v>Gargüera</v>
      </c>
      <c r="C1623" t="str">
        <f>+SuperOldData!F1623</f>
        <v>Cáceres</v>
      </c>
      <c r="D1623" s="11">
        <f>+SuperOldData!X1623</f>
        <v>104</v>
      </c>
      <c r="E1623" s="6">
        <f>+ROUND(SuperOldData!W1623,4)</f>
        <v>97.326300000000003</v>
      </c>
      <c r="F1623">
        <f>+SuperOldData!Y1623</f>
        <v>1</v>
      </c>
      <c r="G1623" s="11">
        <f>+ROUND(SuperOldData!G1623,0)</f>
        <v>121</v>
      </c>
      <c r="H1623" s="8">
        <f>+ROUND(100*SuperOldData!M1623/SuperOldData!G1623,2)</f>
        <v>0</v>
      </c>
      <c r="I1623" s="8">
        <f>+ROUND(100*SuperOldData!J1623/SuperOldData!G1623,2)</f>
        <v>46.28</v>
      </c>
      <c r="J1623" s="9">
        <f>+ROUND(SuperOldData!C1623,6)</f>
        <v>40.030726000000001</v>
      </c>
      <c r="K1623" s="9">
        <f>+ROUND(SuperOldData!D1623,6)</f>
        <v>-5.9348939999999999</v>
      </c>
    </row>
    <row r="1624" spans="1:11" x14ac:dyDescent="0.25">
      <c r="A1624" s="10" t="str">
        <f>+SuperOldData!A1624</f>
        <v>10082</v>
      </c>
      <c r="B1624" s="12" t="str">
        <f>+SuperOldData!B1624</f>
        <v>Garrovillas de Alconétar</v>
      </c>
      <c r="C1624" t="str">
        <f>+SuperOldData!F1624</f>
        <v>Cáceres</v>
      </c>
      <c r="D1624" s="11">
        <f>+SuperOldData!X1624</f>
        <v>3032</v>
      </c>
      <c r="E1624" s="6">
        <f>+ROUND(SuperOldData!W1624,4)</f>
        <v>61.347999999999999</v>
      </c>
      <c r="F1624">
        <f>+SuperOldData!Y1624</f>
        <v>0</v>
      </c>
      <c r="G1624" s="11">
        <f>+ROUND(SuperOldData!G1624,0)</f>
        <v>2244</v>
      </c>
      <c r="H1624" s="8">
        <f>+ROUND(100*SuperOldData!M1624/SuperOldData!G1624,2)</f>
        <v>0.65</v>
      </c>
      <c r="I1624" s="8">
        <f>+ROUND(100*SuperOldData!J1624/SuperOldData!G1624,2)</f>
        <v>50.68</v>
      </c>
      <c r="J1624" s="9">
        <f>+ROUND(SuperOldData!C1624,6)</f>
        <v>39.689360000000001</v>
      </c>
      <c r="K1624" s="9">
        <f>+ROUND(SuperOldData!D1624,6)</f>
        <v>-6.5130049999999997</v>
      </c>
    </row>
    <row r="1625" spans="1:11" x14ac:dyDescent="0.25">
      <c r="A1625" s="10" t="str">
        <f>+SuperOldData!A1625</f>
        <v>10083</v>
      </c>
      <c r="B1625" s="12" t="str">
        <f>+SuperOldData!B1625</f>
        <v>Garvín</v>
      </c>
      <c r="C1625" t="str">
        <f>+SuperOldData!F1625</f>
        <v>Cáceres</v>
      </c>
      <c r="D1625" s="11">
        <f>+SuperOldData!X1625</f>
        <v>4517</v>
      </c>
      <c r="E1625" s="6">
        <f>+ROUND(SuperOldData!W1625,4)</f>
        <v>44.670999999999999</v>
      </c>
      <c r="F1625">
        <f>+SuperOldData!Y1625</f>
        <v>0</v>
      </c>
      <c r="G1625" s="11">
        <f>+ROUND(SuperOldData!G1625,0)</f>
        <v>111</v>
      </c>
      <c r="H1625" s="8">
        <f>+ROUND(100*SuperOldData!M1625/SuperOldData!G1625,2)</f>
        <v>5.41</v>
      </c>
      <c r="I1625" s="8">
        <f>+ROUND(100*SuperOldData!J1625/SuperOldData!G1625,2)</f>
        <v>43.24</v>
      </c>
      <c r="J1625" s="9">
        <f>+ROUND(SuperOldData!C1625,6)</f>
        <v>39.715922999999997</v>
      </c>
      <c r="K1625" s="9">
        <f>+ROUND(SuperOldData!D1625,6)</f>
        <v>-5.3501760000000003</v>
      </c>
    </row>
    <row r="1626" spans="1:11" x14ac:dyDescent="0.25">
      <c r="A1626" s="10" t="str">
        <f>+SuperOldData!A1626</f>
        <v>10084</v>
      </c>
      <c r="B1626" s="12" t="str">
        <f>+SuperOldData!B1626</f>
        <v>Gata</v>
      </c>
      <c r="C1626" t="str">
        <f>+SuperOldData!F1626</f>
        <v>Cáceres</v>
      </c>
      <c r="D1626" s="11">
        <f>+SuperOldData!X1626</f>
        <v>3661</v>
      </c>
      <c r="E1626" s="6">
        <f>+ROUND(SuperOldData!W1626,4)</f>
        <v>54.651299999999999</v>
      </c>
      <c r="F1626">
        <f>+SuperOldData!Y1626</f>
        <v>0</v>
      </c>
      <c r="G1626" s="11">
        <f>+ROUND(SuperOldData!G1626,0)</f>
        <v>1629</v>
      </c>
      <c r="H1626" s="8">
        <f>+ROUND(100*SuperOldData!M1626/SuperOldData!G1626,2)</f>
        <v>1.87</v>
      </c>
      <c r="I1626" s="8">
        <f>+ROUND(100*SuperOldData!J1626/SuperOldData!G1626,2)</f>
        <v>48.75</v>
      </c>
      <c r="J1626" s="9">
        <f>+ROUND(SuperOldData!C1626,6)</f>
        <v>40.199570000000001</v>
      </c>
      <c r="K1626" s="9">
        <f>+ROUND(SuperOldData!D1626,6)</f>
        <v>-6.6289129999999998</v>
      </c>
    </row>
    <row r="1627" spans="1:11" x14ac:dyDescent="0.25">
      <c r="A1627" s="10" t="str">
        <f>+SuperOldData!A1627</f>
        <v>10085</v>
      </c>
      <c r="B1627" s="12" t="str">
        <f>+SuperOldData!B1627</f>
        <v>Gordo, El</v>
      </c>
      <c r="C1627" t="str">
        <f>+SuperOldData!F1627</f>
        <v>Cáceres</v>
      </c>
      <c r="D1627" s="11">
        <f>+SuperOldData!X1627</f>
        <v>4260</v>
      </c>
      <c r="E1627" s="6">
        <f>+ROUND(SuperOldData!W1627,4)</f>
        <v>47.806800000000003</v>
      </c>
      <c r="F1627">
        <f>+SuperOldData!Y1627</f>
        <v>0</v>
      </c>
      <c r="G1627" s="11">
        <f>+ROUND(SuperOldData!G1627,0)</f>
        <v>387</v>
      </c>
      <c r="H1627" s="8">
        <f>+ROUND(100*SuperOldData!M1627/SuperOldData!G1627,2)</f>
        <v>4.3899999999999997</v>
      </c>
      <c r="I1627" s="8">
        <f>+ROUND(100*SuperOldData!J1627/SuperOldData!G1627,2)</f>
        <v>47.58</v>
      </c>
      <c r="J1627" s="9">
        <f>+ROUND(SuperOldData!C1627,6)</f>
        <v>39.848550000000003</v>
      </c>
      <c r="K1627" s="9">
        <f>+ROUND(SuperOldData!D1627,6)</f>
        <v>-5.3569509999999996</v>
      </c>
    </row>
    <row r="1628" spans="1:11" x14ac:dyDescent="0.25">
      <c r="A1628" s="10" t="str">
        <f>+SuperOldData!A1628</f>
        <v>10086</v>
      </c>
      <c r="B1628" s="12" t="str">
        <f>+SuperOldData!B1628</f>
        <v>Granja, La</v>
      </c>
      <c r="C1628" t="str">
        <f>+SuperOldData!F1628</f>
        <v>Cáceres</v>
      </c>
      <c r="D1628" s="11">
        <f>+SuperOldData!X1628</f>
        <v>3203</v>
      </c>
      <c r="E1628" s="6">
        <f>+ROUND(SuperOldData!W1628,4)</f>
        <v>59.456600000000002</v>
      </c>
      <c r="F1628">
        <f>+SuperOldData!Y1628</f>
        <v>0</v>
      </c>
      <c r="G1628" s="11">
        <f>+ROUND(SuperOldData!G1628,0)</f>
        <v>354</v>
      </c>
      <c r="H1628" s="8">
        <f>+ROUND(100*SuperOldData!M1628/SuperOldData!G1628,2)</f>
        <v>0</v>
      </c>
      <c r="I1628" s="8">
        <f>+ROUND(100*SuperOldData!J1628/SuperOldData!G1628,2)</f>
        <v>45.2</v>
      </c>
      <c r="J1628" s="9">
        <f>+ROUND(SuperOldData!C1628,6)</f>
        <v>40.242375000000003</v>
      </c>
      <c r="K1628" s="9">
        <f>+ROUND(SuperOldData!D1628,6)</f>
        <v>-6.0003799999999998</v>
      </c>
    </row>
    <row r="1629" spans="1:11" x14ac:dyDescent="0.25">
      <c r="A1629" s="10" t="str">
        <f>+SuperOldData!A1629</f>
        <v>10087</v>
      </c>
      <c r="B1629" s="12" t="str">
        <f>+SuperOldData!B1629</f>
        <v>Guadalupe</v>
      </c>
      <c r="C1629" t="str">
        <f>+SuperOldData!F1629</f>
        <v>Cáceres</v>
      </c>
      <c r="D1629" s="11">
        <f>+SuperOldData!X1629</f>
        <v>3434</v>
      </c>
      <c r="E1629" s="6">
        <f>+ROUND(SuperOldData!W1629,4)</f>
        <v>56.936900000000001</v>
      </c>
      <c r="F1629">
        <f>+SuperOldData!Y1629</f>
        <v>0</v>
      </c>
      <c r="G1629" s="11">
        <f>+ROUND(SuperOldData!G1629,0)</f>
        <v>2026</v>
      </c>
      <c r="H1629" s="8">
        <f>+ROUND(100*SuperOldData!M1629/SuperOldData!G1629,2)</f>
        <v>2.48</v>
      </c>
      <c r="I1629" s="8">
        <f>+ROUND(100*SuperOldData!J1629/SuperOldData!G1629,2)</f>
        <v>50.42</v>
      </c>
      <c r="J1629" s="9">
        <f>+ROUND(SuperOldData!C1629,6)</f>
        <v>39.449767999999999</v>
      </c>
      <c r="K1629" s="9">
        <f>+ROUND(SuperOldData!D1629,6)</f>
        <v>-5.3201669999999996</v>
      </c>
    </row>
    <row r="1630" spans="1:11" x14ac:dyDescent="0.25">
      <c r="A1630" s="10" t="str">
        <f>+SuperOldData!A1630</f>
        <v>10088</v>
      </c>
      <c r="B1630" s="12" t="str">
        <f>+SuperOldData!B1630</f>
        <v>Guijo de Coria</v>
      </c>
      <c r="C1630" t="str">
        <f>+SuperOldData!F1630</f>
        <v>Cáceres</v>
      </c>
      <c r="D1630" s="11">
        <f>+SuperOldData!X1630</f>
        <v>1087</v>
      </c>
      <c r="E1630" s="6">
        <f>+ROUND(SuperOldData!W1630,4)</f>
        <v>83.865200000000002</v>
      </c>
      <c r="F1630">
        <f>+SuperOldData!Y1630</f>
        <v>0</v>
      </c>
      <c r="G1630" s="11">
        <f>+ROUND(SuperOldData!G1630,0)</f>
        <v>246</v>
      </c>
      <c r="H1630" s="8">
        <f>+ROUND(100*SuperOldData!M1630/SuperOldData!G1630,2)</f>
        <v>2.67</v>
      </c>
      <c r="I1630" s="8">
        <f>+ROUND(100*SuperOldData!J1630/SuperOldData!G1630,2)</f>
        <v>46.24</v>
      </c>
      <c r="J1630" s="9">
        <f>+ROUND(SuperOldData!C1630,6)</f>
        <v>40.062869999999997</v>
      </c>
      <c r="K1630" s="9">
        <f>+ROUND(SuperOldData!D1630,6)</f>
        <v>-6.4675000000000002</v>
      </c>
    </row>
    <row r="1631" spans="1:11" x14ac:dyDescent="0.25">
      <c r="A1631" s="10" t="str">
        <f>+SuperOldData!A1631</f>
        <v>10089</v>
      </c>
      <c r="B1631" s="12" t="str">
        <f>+SuperOldData!B1631</f>
        <v>Guijo de Galisteo</v>
      </c>
      <c r="C1631" t="str">
        <f>+SuperOldData!F1631</f>
        <v>Cáceres</v>
      </c>
      <c r="D1631" s="11">
        <f>+SuperOldData!X1631</f>
        <v>5493</v>
      </c>
      <c r="E1631" s="6">
        <f>+ROUND(SuperOldData!W1631,4)</f>
        <v>33.316899999999997</v>
      </c>
      <c r="F1631">
        <f>+SuperOldData!Y1631</f>
        <v>0</v>
      </c>
      <c r="G1631" s="11">
        <f>+ROUND(SuperOldData!G1631,0)</f>
        <v>1601</v>
      </c>
      <c r="H1631" s="8">
        <f>+ROUND(100*SuperOldData!M1631/SuperOldData!G1631,2)</f>
        <v>0.28999999999999998</v>
      </c>
      <c r="I1631" s="8">
        <f>+ROUND(100*SuperOldData!J1631/SuperOldData!G1631,2)</f>
        <v>47.68</v>
      </c>
      <c r="J1631" s="9">
        <f>+ROUND(SuperOldData!C1631,6)</f>
        <v>40.040376999999999</v>
      </c>
      <c r="K1631" s="9">
        <f>+ROUND(SuperOldData!D1631,6)</f>
        <v>-6.393535</v>
      </c>
    </row>
    <row r="1632" spans="1:11" x14ac:dyDescent="0.25">
      <c r="A1632" s="10" t="str">
        <f>+SuperOldData!A1632</f>
        <v>10090</v>
      </c>
      <c r="B1632" s="12" t="str">
        <f>+SuperOldData!B1632</f>
        <v>Guijo de Granadilla</v>
      </c>
      <c r="C1632" t="str">
        <f>+SuperOldData!F1632</f>
        <v>Cáceres</v>
      </c>
      <c r="D1632" s="11">
        <f>+SuperOldData!X1632</f>
        <v>1305</v>
      </c>
      <c r="E1632" s="6">
        <f>+ROUND(SuperOldData!W1632,4)</f>
        <v>81.333200000000005</v>
      </c>
      <c r="F1632">
        <f>+SuperOldData!Y1632</f>
        <v>0</v>
      </c>
      <c r="G1632" s="11">
        <f>+ROUND(SuperOldData!G1632,0)</f>
        <v>601</v>
      </c>
      <c r="H1632" s="8">
        <f>+ROUND(100*SuperOldData!M1632/SuperOldData!G1632,2)</f>
        <v>1.43</v>
      </c>
      <c r="I1632" s="8">
        <f>+ROUND(100*SuperOldData!J1632/SuperOldData!G1632,2)</f>
        <v>48.6</v>
      </c>
      <c r="J1632" s="9">
        <f>+ROUND(SuperOldData!C1632,6)</f>
        <v>40.194769999999998</v>
      </c>
      <c r="K1632" s="9">
        <f>+ROUND(SuperOldData!D1632,6)</f>
        <v>-6.1415150000000001</v>
      </c>
    </row>
    <row r="1633" spans="1:11" x14ac:dyDescent="0.25">
      <c r="A1633" s="10" t="str">
        <f>+SuperOldData!A1633</f>
        <v>10091</v>
      </c>
      <c r="B1633" s="12" t="str">
        <f>+SuperOldData!B1633</f>
        <v>Guijo de Santa Bárbara</v>
      </c>
      <c r="C1633" t="str">
        <f>+SuperOldData!F1633</f>
        <v>Cáceres</v>
      </c>
      <c r="D1633" s="11">
        <f>+SuperOldData!X1633</f>
        <v>2880</v>
      </c>
      <c r="E1633" s="6">
        <f>+ROUND(SuperOldData!W1633,4)</f>
        <v>63.165399999999998</v>
      </c>
      <c r="F1633">
        <f>+SuperOldData!Y1633</f>
        <v>0</v>
      </c>
      <c r="G1633" s="11">
        <f>+ROUND(SuperOldData!G1633,0)</f>
        <v>396</v>
      </c>
      <c r="H1633" s="8">
        <f>+ROUND(100*SuperOldData!M1633/SuperOldData!G1633,2)</f>
        <v>0</v>
      </c>
      <c r="I1633" s="8">
        <f>+ROUND(100*SuperOldData!J1633/SuperOldData!G1633,2)</f>
        <v>47.23</v>
      </c>
      <c r="J1633" s="9">
        <f>+ROUND(SuperOldData!C1633,6)</f>
        <v>40.170312000000003</v>
      </c>
      <c r="K1633" s="9">
        <f>+ROUND(SuperOldData!D1633,6)</f>
        <v>-5.646496</v>
      </c>
    </row>
    <row r="1634" spans="1:11" x14ac:dyDescent="0.25">
      <c r="A1634" s="10" t="str">
        <f>+SuperOldData!A1634</f>
        <v>10092</v>
      </c>
      <c r="B1634" s="12" t="str">
        <f>+SuperOldData!B1634</f>
        <v>Herguijuela</v>
      </c>
      <c r="C1634" t="str">
        <f>+SuperOldData!F1634</f>
        <v>Cáceres</v>
      </c>
      <c r="D1634" s="11">
        <f>+SuperOldData!X1634</f>
        <v>1482</v>
      </c>
      <c r="E1634" s="6">
        <f>+ROUND(SuperOldData!W1634,4)</f>
        <v>79.275499999999994</v>
      </c>
      <c r="F1634">
        <f>+SuperOldData!Y1634</f>
        <v>0</v>
      </c>
      <c r="G1634" s="11">
        <f>+ROUND(SuperOldData!G1634,0)</f>
        <v>364</v>
      </c>
      <c r="H1634" s="8">
        <f>+ROUND(100*SuperOldData!M1634/SuperOldData!G1634,2)</f>
        <v>1.95</v>
      </c>
      <c r="I1634" s="8">
        <f>+ROUND(100*SuperOldData!J1634/SuperOldData!G1634,2)</f>
        <v>49.81</v>
      </c>
      <c r="J1634" s="9">
        <f>+ROUND(SuperOldData!C1634,6)</f>
        <v>39.367604</v>
      </c>
      <c r="K1634" s="9">
        <f>+ROUND(SuperOldData!D1634,6)</f>
        <v>-5.7621719999999996</v>
      </c>
    </row>
    <row r="1635" spans="1:11" x14ac:dyDescent="0.25">
      <c r="A1635" s="10" t="str">
        <f>+SuperOldData!A1635</f>
        <v>10093</v>
      </c>
      <c r="B1635" s="12" t="str">
        <f>+SuperOldData!B1635</f>
        <v>Hernán-Pérez</v>
      </c>
      <c r="C1635" t="str">
        <f>+SuperOldData!F1635</f>
        <v>Cáceres</v>
      </c>
      <c r="D1635" s="11">
        <f>+SuperOldData!X1635</f>
        <v>3652</v>
      </c>
      <c r="E1635" s="6">
        <f>+ROUND(SuperOldData!W1635,4)</f>
        <v>54.731400000000001</v>
      </c>
      <c r="F1635">
        <f>+SuperOldData!Y1635</f>
        <v>0</v>
      </c>
      <c r="G1635" s="11">
        <f>+ROUND(SuperOldData!G1635,0)</f>
        <v>499</v>
      </c>
      <c r="H1635" s="8">
        <f>+ROUND(100*SuperOldData!M1635/SuperOldData!G1635,2)</f>
        <v>1.88</v>
      </c>
      <c r="I1635" s="8">
        <f>+ROUND(100*SuperOldData!J1635/SuperOldData!G1635,2)</f>
        <v>48.34</v>
      </c>
      <c r="J1635" s="9">
        <f>+ROUND(SuperOldData!C1635,6)</f>
        <v>40.218612</v>
      </c>
      <c r="K1635" s="9">
        <f>+ROUND(SuperOldData!D1635,6)</f>
        <v>-6.481147</v>
      </c>
    </row>
    <row r="1636" spans="1:11" x14ac:dyDescent="0.25">
      <c r="A1636" s="10" t="str">
        <f>+SuperOldData!A1636</f>
        <v>10094</v>
      </c>
      <c r="B1636" s="12" t="str">
        <f>+SuperOldData!B1636</f>
        <v>Herrera de Alcántara</v>
      </c>
      <c r="C1636" t="str">
        <f>+SuperOldData!F1636</f>
        <v>Cáceres</v>
      </c>
      <c r="D1636" s="11">
        <f>+SuperOldData!X1636</f>
        <v>2590</v>
      </c>
      <c r="E1636" s="6">
        <f>+ROUND(SuperOldData!W1636,4)</f>
        <v>66.793999999999997</v>
      </c>
      <c r="F1636">
        <f>+SuperOldData!Y1636</f>
        <v>0</v>
      </c>
      <c r="G1636" s="11">
        <f>+ROUND(SuperOldData!G1636,0)</f>
        <v>288</v>
      </c>
      <c r="H1636" s="8">
        <f>+ROUND(100*SuperOldData!M1636/SuperOldData!G1636,2)</f>
        <v>2.81</v>
      </c>
      <c r="I1636" s="8">
        <f>+ROUND(100*SuperOldData!J1636/SuperOldData!G1636,2)</f>
        <v>49.46</v>
      </c>
      <c r="J1636" s="9">
        <f>+ROUND(SuperOldData!C1636,6)</f>
        <v>39.594455000000004</v>
      </c>
      <c r="K1636" s="9">
        <f>+ROUND(SuperOldData!D1636,6)</f>
        <v>-7.38856</v>
      </c>
    </row>
    <row r="1637" spans="1:11" x14ac:dyDescent="0.25">
      <c r="A1637" s="10" t="str">
        <f>+SuperOldData!A1637</f>
        <v>10095</v>
      </c>
      <c r="B1637" s="12" t="str">
        <f>+SuperOldData!B1637</f>
        <v>Herreruela</v>
      </c>
      <c r="C1637" t="str">
        <f>+SuperOldData!F1637</f>
        <v>Cáceres</v>
      </c>
      <c r="D1637" s="11">
        <f>+SuperOldData!X1637</f>
        <v>3460</v>
      </c>
      <c r="E1637" s="6">
        <f>+ROUND(SuperOldData!W1637,4)</f>
        <v>56.727499999999999</v>
      </c>
      <c r="F1637">
        <f>+SuperOldData!Y1637</f>
        <v>0</v>
      </c>
      <c r="G1637" s="11">
        <f>+ROUND(SuperOldData!G1637,0)</f>
        <v>367</v>
      </c>
      <c r="H1637" s="8">
        <f>+ROUND(100*SuperOldData!M1637/SuperOldData!G1637,2)</f>
        <v>0.27</v>
      </c>
      <c r="I1637" s="8">
        <f>+ROUND(100*SuperOldData!J1637/SuperOldData!G1637,2)</f>
        <v>51.17</v>
      </c>
      <c r="J1637" s="9">
        <f>+ROUND(SuperOldData!C1637,6)</f>
        <v>39.433720000000001</v>
      </c>
      <c r="K1637" s="9">
        <f>+ROUND(SuperOldData!D1637,6)</f>
        <v>-6.8648199999999999</v>
      </c>
    </row>
    <row r="1638" spans="1:11" x14ac:dyDescent="0.25">
      <c r="A1638" s="10" t="str">
        <f>+SuperOldData!A1638</f>
        <v>10096</v>
      </c>
      <c r="B1638" s="12" t="str">
        <f>+SuperOldData!B1638</f>
        <v>Hervás</v>
      </c>
      <c r="C1638" t="str">
        <f>+SuperOldData!F1638</f>
        <v>Cáceres</v>
      </c>
      <c r="D1638" s="11">
        <f>+SuperOldData!X1638</f>
        <v>5359</v>
      </c>
      <c r="E1638" s="6">
        <f>+ROUND(SuperOldData!W1638,4)</f>
        <v>34.770800000000001</v>
      </c>
      <c r="F1638">
        <f>+SuperOldData!Y1638</f>
        <v>0</v>
      </c>
      <c r="G1638" s="11">
        <f>+ROUND(SuperOldData!G1638,0)</f>
        <v>4157</v>
      </c>
      <c r="H1638" s="8">
        <f>+ROUND(100*SuperOldData!M1638/SuperOldData!G1638,2)</f>
        <v>2.89</v>
      </c>
      <c r="I1638" s="8">
        <f>+ROUND(100*SuperOldData!J1638/SuperOldData!G1638,2)</f>
        <v>50.35</v>
      </c>
      <c r="J1638" s="9">
        <f>+ROUND(SuperOldData!C1638,6)</f>
        <v>40.269528999999999</v>
      </c>
      <c r="K1638" s="9">
        <f>+ROUND(SuperOldData!D1638,6)</f>
        <v>-5.8371120000000003</v>
      </c>
    </row>
    <row r="1639" spans="1:11" x14ac:dyDescent="0.25">
      <c r="A1639" s="10" t="str">
        <f>+SuperOldData!A1639</f>
        <v>10097</v>
      </c>
      <c r="B1639" s="12" t="str">
        <f>+SuperOldData!B1639</f>
        <v>Higuera</v>
      </c>
      <c r="C1639" t="str">
        <f>+SuperOldData!F1639</f>
        <v>Cáceres</v>
      </c>
      <c r="D1639" s="11">
        <f>+SuperOldData!X1639</f>
        <v>1184</v>
      </c>
      <c r="E1639" s="6">
        <f>+ROUND(SuperOldData!W1639,4)</f>
        <v>82.7624</v>
      </c>
      <c r="F1639">
        <f>+SuperOldData!Y1639</f>
        <v>0</v>
      </c>
      <c r="G1639" s="11">
        <f>+ROUND(SuperOldData!G1639,0)</f>
        <v>111</v>
      </c>
      <c r="H1639" s="8">
        <f>+ROUND(100*SuperOldData!M1639/SuperOldData!G1639,2)</f>
        <v>0</v>
      </c>
      <c r="I1639" s="8">
        <f>+ROUND(100*SuperOldData!J1639/SuperOldData!G1639,2)</f>
        <v>38.74</v>
      </c>
      <c r="J1639" s="9">
        <f>+ROUND(SuperOldData!C1639,6)</f>
        <v>39.723461</v>
      </c>
      <c r="K1639" s="9">
        <f>+ROUND(SuperOldData!D1639,6)</f>
        <v>-5.6588260000000004</v>
      </c>
    </row>
    <row r="1640" spans="1:11" x14ac:dyDescent="0.25">
      <c r="A1640" s="10" t="str">
        <f>+SuperOldData!A1640</f>
        <v>10098</v>
      </c>
      <c r="B1640" s="12" t="str">
        <f>+SuperOldData!B1640</f>
        <v>Hinojal</v>
      </c>
      <c r="C1640" t="str">
        <f>+SuperOldData!F1640</f>
        <v>Cáceres</v>
      </c>
      <c r="D1640" s="11">
        <f>+SuperOldData!X1640</f>
        <v>1559</v>
      </c>
      <c r="E1640" s="6">
        <f>+ROUND(SuperOldData!W1640,4)</f>
        <v>78.332899999999995</v>
      </c>
      <c r="F1640">
        <f>+SuperOldData!Y1640</f>
        <v>0</v>
      </c>
      <c r="G1640" s="11">
        <f>+ROUND(SuperOldData!G1640,0)</f>
        <v>442</v>
      </c>
      <c r="H1640" s="8">
        <f>+ROUND(100*SuperOldData!M1640/SuperOldData!G1640,2)</f>
        <v>0.68</v>
      </c>
      <c r="I1640" s="8">
        <f>+ROUND(100*SuperOldData!J1640/SuperOldData!G1640,2)</f>
        <v>50.01</v>
      </c>
      <c r="J1640" s="9">
        <f>+ROUND(SuperOldData!C1640,6)</f>
        <v>39.705243000000003</v>
      </c>
      <c r="K1640" s="9">
        <f>+ROUND(SuperOldData!D1640,6)</f>
        <v>-6.3492360000000003</v>
      </c>
    </row>
    <row r="1641" spans="1:11" x14ac:dyDescent="0.25">
      <c r="A1641" s="10" t="str">
        <f>+SuperOldData!A1641</f>
        <v>10099</v>
      </c>
      <c r="B1641" s="12" t="str">
        <f>+SuperOldData!B1641</f>
        <v>Holguera</v>
      </c>
      <c r="C1641" t="str">
        <f>+SuperOldData!F1641</f>
        <v>Cáceres</v>
      </c>
      <c r="D1641" s="11">
        <f>+SuperOldData!X1641</f>
        <v>4001</v>
      </c>
      <c r="E1641" s="6">
        <f>+ROUND(SuperOldData!W1641,4)</f>
        <v>50.665399999999998</v>
      </c>
      <c r="F1641">
        <f>+SuperOldData!Y1641</f>
        <v>0</v>
      </c>
      <c r="G1641" s="11">
        <f>+ROUND(SuperOldData!G1641,0)</f>
        <v>748</v>
      </c>
      <c r="H1641" s="8">
        <f>+ROUND(100*SuperOldData!M1641/SuperOldData!G1641,2)</f>
        <v>1.2</v>
      </c>
      <c r="I1641" s="8">
        <f>+ROUND(100*SuperOldData!J1641/SuperOldData!G1641,2)</f>
        <v>49.86</v>
      </c>
      <c r="J1641" s="9">
        <f>+ROUND(SuperOldData!C1641,6)</f>
        <v>39.889035</v>
      </c>
      <c r="K1641" s="9">
        <f>+ROUND(SuperOldData!D1641,6)</f>
        <v>-6.3525390000000002</v>
      </c>
    </row>
    <row r="1642" spans="1:11" x14ac:dyDescent="0.25">
      <c r="A1642" s="10" t="str">
        <f>+SuperOldData!A1642</f>
        <v>10100</v>
      </c>
      <c r="B1642" s="12" t="str">
        <f>+SuperOldData!B1642</f>
        <v>Hoyos</v>
      </c>
      <c r="C1642" t="str">
        <f>+SuperOldData!F1642</f>
        <v>Cáceres</v>
      </c>
      <c r="D1642" s="11">
        <f>+SuperOldData!X1642</f>
        <v>5135</v>
      </c>
      <c r="E1642" s="6">
        <f>+ROUND(SuperOldData!W1642,4)</f>
        <v>37.654000000000003</v>
      </c>
      <c r="F1642">
        <f>+SuperOldData!Y1642</f>
        <v>0</v>
      </c>
      <c r="G1642" s="11">
        <f>+ROUND(SuperOldData!G1642,0)</f>
        <v>923</v>
      </c>
      <c r="H1642" s="8">
        <f>+ROUND(100*SuperOldData!M1642/SuperOldData!G1642,2)</f>
        <v>3.23</v>
      </c>
      <c r="I1642" s="8">
        <f>+ROUND(100*SuperOldData!J1642/SuperOldData!G1642,2)</f>
        <v>48.89</v>
      </c>
      <c r="J1642" s="9">
        <f>+ROUND(SuperOldData!C1642,6)</f>
        <v>40.164524999999998</v>
      </c>
      <c r="K1642" s="9">
        <f>+ROUND(SuperOldData!D1642,6)</f>
        <v>-6.7223660000000001</v>
      </c>
    </row>
    <row r="1643" spans="1:11" x14ac:dyDescent="0.25">
      <c r="A1643" s="10" t="str">
        <f>+SuperOldData!A1643</f>
        <v>10101</v>
      </c>
      <c r="B1643" s="12" t="str">
        <f>+SuperOldData!B1643</f>
        <v>Huélaga</v>
      </c>
      <c r="C1643" t="str">
        <f>+SuperOldData!F1643</f>
        <v>Cáceres</v>
      </c>
      <c r="D1643" s="11">
        <f>+SuperOldData!X1643</f>
        <v>4442</v>
      </c>
      <c r="E1643" s="6">
        <f>+ROUND(SuperOldData!W1643,4)</f>
        <v>45.6629</v>
      </c>
      <c r="F1643">
        <f>+SuperOldData!Y1643</f>
        <v>0</v>
      </c>
      <c r="G1643" s="11">
        <f>+ROUND(SuperOldData!G1643,0)</f>
        <v>206</v>
      </c>
      <c r="H1643" s="8">
        <f>+ROUND(100*SuperOldData!M1643/SuperOldData!G1643,2)</f>
        <v>0.97</v>
      </c>
      <c r="I1643" s="8">
        <f>+ROUND(100*SuperOldData!J1643/SuperOldData!G1643,2)</f>
        <v>47.56</v>
      </c>
      <c r="J1643" s="9">
        <f>+ROUND(SuperOldData!C1643,6)</f>
        <v>40.061768000000001</v>
      </c>
      <c r="K1643" s="9">
        <f>+ROUND(SuperOldData!D1643,6)</f>
        <v>-6.6119469999999998</v>
      </c>
    </row>
    <row r="1644" spans="1:11" x14ac:dyDescent="0.25">
      <c r="A1644" s="10" t="str">
        <f>+SuperOldData!A1644</f>
        <v>10102</v>
      </c>
      <c r="B1644" s="12" t="str">
        <f>+SuperOldData!B1644</f>
        <v>Ibahernando</v>
      </c>
      <c r="C1644" t="str">
        <f>+SuperOldData!F1644</f>
        <v>Cáceres</v>
      </c>
      <c r="D1644" s="11">
        <f>+SuperOldData!X1644</f>
        <v>1723</v>
      </c>
      <c r="E1644" s="6">
        <f>+ROUND(SuperOldData!W1644,4)</f>
        <v>76.6511</v>
      </c>
      <c r="F1644">
        <f>+SuperOldData!Y1644</f>
        <v>0</v>
      </c>
      <c r="G1644" s="11">
        <f>+ROUND(SuperOldData!G1644,0)</f>
        <v>449</v>
      </c>
      <c r="H1644" s="8">
        <f>+ROUND(100*SuperOldData!M1644/SuperOldData!G1644,2)</f>
        <v>0</v>
      </c>
      <c r="I1644" s="8">
        <f>+ROUND(100*SuperOldData!J1644/SuperOldData!G1644,2)</f>
        <v>50.11</v>
      </c>
      <c r="J1644" s="9">
        <f>+ROUND(SuperOldData!C1644,6)</f>
        <v>39.331404999999997</v>
      </c>
      <c r="K1644" s="9">
        <f>+ROUND(SuperOldData!D1644,6)</f>
        <v>-5.9173070000000001</v>
      </c>
    </row>
    <row r="1645" spans="1:11" x14ac:dyDescent="0.25">
      <c r="A1645" s="10" t="str">
        <f>+SuperOldData!A1645</f>
        <v>10103</v>
      </c>
      <c r="B1645" s="12" t="str">
        <f>+SuperOldData!B1645</f>
        <v>Jaraicejo</v>
      </c>
      <c r="C1645" t="str">
        <f>+SuperOldData!F1645</f>
        <v>Cáceres</v>
      </c>
      <c r="D1645" s="11">
        <f>+SuperOldData!X1645</f>
        <v>3573</v>
      </c>
      <c r="E1645" s="6">
        <f>+ROUND(SuperOldData!W1645,4)</f>
        <v>55.458399999999997</v>
      </c>
      <c r="F1645">
        <f>+SuperOldData!Y1645</f>
        <v>0</v>
      </c>
      <c r="G1645" s="11">
        <f>+ROUND(SuperOldData!G1645,0)</f>
        <v>552</v>
      </c>
      <c r="H1645" s="8">
        <f>+ROUND(100*SuperOldData!M1645/SuperOldData!G1645,2)</f>
        <v>2.2200000000000002</v>
      </c>
      <c r="I1645" s="8">
        <f>+ROUND(100*SuperOldData!J1645/SuperOldData!G1645,2)</f>
        <v>53.04</v>
      </c>
      <c r="J1645" s="9">
        <f>+ROUND(SuperOldData!C1645,6)</f>
        <v>39.695869000000002</v>
      </c>
      <c r="K1645" s="9">
        <f>+ROUND(SuperOldData!D1645,6)</f>
        <v>-5.8315530000000004</v>
      </c>
    </row>
    <row r="1646" spans="1:11" x14ac:dyDescent="0.25">
      <c r="A1646" s="10" t="str">
        <f>+SuperOldData!A1646</f>
        <v>10104</v>
      </c>
      <c r="B1646" s="12" t="str">
        <f>+SuperOldData!B1646</f>
        <v>Jaraíz de la Vera</v>
      </c>
      <c r="C1646" t="str">
        <f>+SuperOldData!F1646</f>
        <v>Cáceres</v>
      </c>
      <c r="D1646" s="11">
        <f>+SuperOldData!X1646</f>
        <v>6141</v>
      </c>
      <c r="E1646" s="6">
        <f>+ROUND(SuperOldData!W1646,4)</f>
        <v>26.386199999999999</v>
      </c>
      <c r="F1646">
        <f>+SuperOldData!Y1646</f>
        <v>0</v>
      </c>
      <c r="G1646" s="11">
        <f>+ROUND(SuperOldData!G1646,0)</f>
        <v>6647</v>
      </c>
      <c r="H1646" s="8">
        <f>+ROUND(100*SuperOldData!M1646/SuperOldData!G1646,2)</f>
        <v>8.76</v>
      </c>
      <c r="I1646" s="8">
        <f>+ROUND(100*SuperOldData!J1646/SuperOldData!G1646,2)</f>
        <v>49.77</v>
      </c>
      <c r="J1646" s="9">
        <f>+ROUND(SuperOldData!C1646,6)</f>
        <v>40.021824000000002</v>
      </c>
      <c r="K1646" s="9">
        <f>+ROUND(SuperOldData!D1646,6)</f>
        <v>-5.7502570000000004</v>
      </c>
    </row>
    <row r="1647" spans="1:11" x14ac:dyDescent="0.25">
      <c r="A1647" s="10" t="str">
        <f>+SuperOldData!A1647</f>
        <v>10105</v>
      </c>
      <c r="B1647" s="12" t="str">
        <f>+SuperOldData!B1647</f>
        <v>Jarandilla de la Vera</v>
      </c>
      <c r="C1647" t="str">
        <f>+SuperOldData!F1647</f>
        <v>Cáceres</v>
      </c>
      <c r="D1647" s="11">
        <f>+SuperOldData!X1647</f>
        <v>5399</v>
      </c>
      <c r="E1647" s="6">
        <f>+ROUND(SuperOldData!W1647,4)</f>
        <v>34.321100000000001</v>
      </c>
      <c r="F1647">
        <f>+SuperOldData!Y1647</f>
        <v>0</v>
      </c>
      <c r="G1647" s="11">
        <f>+ROUND(SuperOldData!G1647,0)</f>
        <v>3077</v>
      </c>
      <c r="H1647" s="8">
        <f>+ROUND(100*SuperOldData!M1647/SuperOldData!G1647,2)</f>
        <v>3.42</v>
      </c>
      <c r="I1647" s="8">
        <f>+ROUND(100*SuperOldData!J1647/SuperOldData!G1647,2)</f>
        <v>50.19</v>
      </c>
      <c r="J1647" s="9">
        <f>+ROUND(SuperOldData!C1647,6)</f>
        <v>40.090715000000003</v>
      </c>
      <c r="K1647" s="9">
        <f>+ROUND(SuperOldData!D1647,6)</f>
        <v>-5.6323930000000004</v>
      </c>
    </row>
    <row r="1648" spans="1:11" x14ac:dyDescent="0.25">
      <c r="A1648" s="10" t="str">
        <f>+SuperOldData!A1648</f>
        <v>10106</v>
      </c>
      <c r="B1648" s="12" t="str">
        <f>+SuperOldData!B1648</f>
        <v>Jarilla</v>
      </c>
      <c r="C1648" t="str">
        <f>+SuperOldData!F1648</f>
        <v>Cáceres</v>
      </c>
      <c r="D1648" s="11">
        <f>+SuperOldData!X1648</f>
        <v>789</v>
      </c>
      <c r="E1648" s="6">
        <f>+ROUND(SuperOldData!W1648,4)</f>
        <v>87.401399999999995</v>
      </c>
      <c r="F1648">
        <f>+SuperOldData!Y1648</f>
        <v>0</v>
      </c>
      <c r="G1648" s="11">
        <f>+ROUND(SuperOldData!G1648,0)</f>
        <v>154</v>
      </c>
      <c r="H1648" s="8">
        <f>+ROUND(100*SuperOldData!M1648/SuperOldData!G1648,2)</f>
        <v>0.2</v>
      </c>
      <c r="I1648" s="8">
        <f>+ROUND(100*SuperOldData!J1648/SuperOldData!G1648,2)</f>
        <v>50.4</v>
      </c>
      <c r="J1648" s="9">
        <f>+ROUND(SuperOldData!C1648,6)</f>
        <v>40.177024000000003</v>
      </c>
      <c r="K1648" s="9">
        <f>+ROUND(SuperOldData!D1648,6)</f>
        <v>-5.9995890000000003</v>
      </c>
    </row>
    <row r="1649" spans="1:11" x14ac:dyDescent="0.25">
      <c r="A1649" s="10" t="str">
        <f>+SuperOldData!A1649</f>
        <v>10107</v>
      </c>
      <c r="B1649" s="12" t="str">
        <f>+SuperOldData!B1649</f>
        <v>Jerte</v>
      </c>
      <c r="C1649" t="str">
        <f>+SuperOldData!F1649</f>
        <v>Cáceres</v>
      </c>
      <c r="D1649" s="11">
        <f>+SuperOldData!X1649</f>
        <v>5271</v>
      </c>
      <c r="E1649" s="6">
        <f>+ROUND(SuperOldData!W1649,4)</f>
        <v>36.015300000000003</v>
      </c>
      <c r="F1649">
        <f>+SuperOldData!Y1649</f>
        <v>0</v>
      </c>
      <c r="G1649" s="11">
        <f>+ROUND(SuperOldData!G1649,0)</f>
        <v>1326</v>
      </c>
      <c r="H1649" s="8">
        <f>+ROUND(100*SuperOldData!M1649/SuperOldData!G1649,2)</f>
        <v>5.23</v>
      </c>
      <c r="I1649" s="8">
        <f>+ROUND(100*SuperOldData!J1649/SuperOldData!G1649,2)</f>
        <v>49.31</v>
      </c>
      <c r="J1649" s="9">
        <f>+ROUND(SuperOldData!C1649,6)</f>
        <v>40.222453999999999</v>
      </c>
      <c r="K1649" s="9">
        <f>+ROUND(SuperOldData!D1649,6)</f>
        <v>-5.7432970000000001</v>
      </c>
    </row>
    <row r="1650" spans="1:11" x14ac:dyDescent="0.25">
      <c r="A1650" s="10" t="str">
        <f>+SuperOldData!A1650</f>
        <v>10108</v>
      </c>
      <c r="B1650" s="12" t="str">
        <f>+SuperOldData!B1650</f>
        <v>Ladrillar</v>
      </c>
      <c r="C1650" t="str">
        <f>+SuperOldData!F1650</f>
        <v>Cáceres</v>
      </c>
      <c r="D1650" s="11">
        <f>+SuperOldData!X1650</f>
        <v>704</v>
      </c>
      <c r="E1650" s="6">
        <f>+ROUND(SuperOldData!W1650,4)</f>
        <v>88.362499999999997</v>
      </c>
      <c r="F1650">
        <f>+SuperOldData!Y1650</f>
        <v>0</v>
      </c>
      <c r="G1650" s="11">
        <f>+ROUND(SuperOldData!G1650,0)</f>
        <v>209</v>
      </c>
      <c r="H1650" s="8">
        <f>+ROUND(100*SuperOldData!M1650/SuperOldData!G1650,2)</f>
        <v>0.96</v>
      </c>
      <c r="I1650" s="8">
        <f>+ROUND(100*SuperOldData!J1650/SuperOldData!G1650,2)</f>
        <v>47.45</v>
      </c>
      <c r="J1650" s="9">
        <f>+ROUND(SuperOldData!C1650,6)</f>
        <v>40.447138000000002</v>
      </c>
      <c r="K1650" s="9">
        <f>+ROUND(SuperOldData!D1650,6)</f>
        <v>-6.1936150000000003</v>
      </c>
    </row>
    <row r="1651" spans="1:11" x14ac:dyDescent="0.25">
      <c r="A1651" s="10" t="str">
        <f>+SuperOldData!A1651</f>
        <v>10109</v>
      </c>
      <c r="B1651" s="12" t="str">
        <f>+SuperOldData!B1651</f>
        <v>Logrosán</v>
      </c>
      <c r="C1651" t="str">
        <f>+SuperOldData!F1651</f>
        <v>Cáceres</v>
      </c>
      <c r="D1651" s="11">
        <f>+SuperOldData!X1651</f>
        <v>3558</v>
      </c>
      <c r="E1651" s="6">
        <f>+ROUND(SuperOldData!W1651,4)</f>
        <v>55.661700000000003</v>
      </c>
      <c r="F1651">
        <f>+SuperOldData!Y1651</f>
        <v>0</v>
      </c>
      <c r="G1651" s="11">
        <f>+ROUND(SuperOldData!G1651,0)</f>
        <v>2085</v>
      </c>
      <c r="H1651" s="8">
        <f>+ROUND(100*SuperOldData!M1651/SuperOldData!G1651,2)</f>
        <v>0.52</v>
      </c>
      <c r="I1651" s="8">
        <f>+ROUND(100*SuperOldData!J1651/SuperOldData!G1651,2)</f>
        <v>48.53</v>
      </c>
      <c r="J1651" s="9">
        <f>+ROUND(SuperOldData!C1651,6)</f>
        <v>39.273266</v>
      </c>
      <c r="K1651" s="9">
        <f>+ROUND(SuperOldData!D1651,6)</f>
        <v>-5.4814350000000003</v>
      </c>
    </row>
    <row r="1652" spans="1:11" x14ac:dyDescent="0.25">
      <c r="A1652" s="10" t="str">
        <f>+SuperOldData!A1652</f>
        <v>10110</v>
      </c>
      <c r="B1652" s="12" t="str">
        <f>+SuperOldData!B1652</f>
        <v>Losar de la Vera</v>
      </c>
      <c r="C1652" t="str">
        <f>+SuperOldData!F1652</f>
        <v>Cáceres</v>
      </c>
      <c r="D1652" s="11">
        <f>+SuperOldData!X1652</f>
        <v>4485</v>
      </c>
      <c r="E1652" s="6">
        <f>+ROUND(SuperOldData!W1652,4)</f>
        <v>45.157699999999998</v>
      </c>
      <c r="F1652">
        <f>+SuperOldData!Y1652</f>
        <v>0</v>
      </c>
      <c r="G1652" s="11">
        <f>+ROUND(SuperOldData!G1652,0)</f>
        <v>2830</v>
      </c>
      <c r="H1652" s="8">
        <f>+ROUND(100*SuperOldData!M1652/SuperOldData!G1652,2)</f>
        <v>6.89</v>
      </c>
      <c r="I1652" s="8">
        <f>+ROUND(100*SuperOldData!J1652/SuperOldData!G1652,2)</f>
        <v>48.62</v>
      </c>
      <c r="J1652" s="9">
        <f>+ROUND(SuperOldData!C1652,6)</f>
        <v>40.144745</v>
      </c>
      <c r="K1652" s="9">
        <f>+ROUND(SuperOldData!D1652,6)</f>
        <v>-5.5794129999999997</v>
      </c>
    </row>
    <row r="1653" spans="1:11" x14ac:dyDescent="0.25">
      <c r="A1653" s="10" t="str">
        <f>+SuperOldData!A1653</f>
        <v>10111</v>
      </c>
      <c r="B1653" s="12" t="str">
        <f>+SuperOldData!B1653</f>
        <v>Madrigal de la Vera</v>
      </c>
      <c r="C1653" t="str">
        <f>+SuperOldData!F1653</f>
        <v>Cáceres</v>
      </c>
      <c r="D1653" s="11">
        <f>+SuperOldData!X1653</f>
        <v>4517</v>
      </c>
      <c r="E1653" s="6">
        <f>+ROUND(SuperOldData!W1653,4)</f>
        <v>44.670999999999999</v>
      </c>
      <c r="F1653">
        <f>+SuperOldData!Y1653</f>
        <v>0</v>
      </c>
      <c r="G1653" s="11">
        <f>+ROUND(SuperOldData!G1653,0)</f>
        <v>1789</v>
      </c>
      <c r="H1653" s="8">
        <f>+ROUND(100*SuperOldData!M1653/SuperOldData!G1653,2)</f>
        <v>9.3800000000000008</v>
      </c>
      <c r="I1653" s="8">
        <f>+ROUND(100*SuperOldData!J1653/SuperOldData!G1653,2)</f>
        <v>47.14</v>
      </c>
      <c r="J1653" s="9">
        <f>+ROUND(SuperOldData!C1653,6)</f>
        <v>40.188827000000003</v>
      </c>
      <c r="K1653" s="9">
        <f>+ROUND(SuperOldData!D1653,6)</f>
        <v>-5.3713379999999997</v>
      </c>
    </row>
    <row r="1654" spans="1:11" x14ac:dyDescent="0.25">
      <c r="A1654" s="10" t="str">
        <f>+SuperOldData!A1654</f>
        <v>10112</v>
      </c>
      <c r="B1654" s="12" t="str">
        <f>+SuperOldData!B1654</f>
        <v>Madrigalejo</v>
      </c>
      <c r="C1654" t="str">
        <f>+SuperOldData!F1654</f>
        <v>Cáceres</v>
      </c>
      <c r="D1654" s="11">
        <f>+SuperOldData!X1654</f>
        <v>3385</v>
      </c>
      <c r="E1654" s="6">
        <f>+ROUND(SuperOldData!W1654,4)</f>
        <v>57.515999999999998</v>
      </c>
      <c r="F1654">
        <f>+SuperOldData!Y1654</f>
        <v>0</v>
      </c>
      <c r="G1654" s="11">
        <f>+ROUND(SuperOldData!G1654,0)</f>
        <v>1858</v>
      </c>
      <c r="H1654" s="8">
        <f>+ROUND(100*SuperOldData!M1654/SuperOldData!G1654,2)</f>
        <v>2.0299999999999998</v>
      </c>
      <c r="I1654" s="8">
        <f>+ROUND(100*SuperOldData!J1654/SuperOldData!G1654,2)</f>
        <v>50.33</v>
      </c>
      <c r="J1654" s="9">
        <f>+ROUND(SuperOldData!C1654,6)</f>
        <v>39.141792000000002</v>
      </c>
      <c r="K1654" s="9">
        <f>+ROUND(SuperOldData!D1654,6)</f>
        <v>-5.6424669999999999</v>
      </c>
    </row>
    <row r="1655" spans="1:11" x14ac:dyDescent="0.25">
      <c r="A1655" s="10" t="str">
        <f>+SuperOldData!A1655</f>
        <v>10113</v>
      </c>
      <c r="B1655" s="12" t="str">
        <f>+SuperOldData!B1655</f>
        <v>Madroñera</v>
      </c>
      <c r="C1655" t="str">
        <f>+SuperOldData!F1655</f>
        <v>Cáceres</v>
      </c>
      <c r="D1655" s="11">
        <f>+SuperOldData!X1655</f>
        <v>4826</v>
      </c>
      <c r="E1655" s="6">
        <f>+ROUND(SuperOldData!W1655,4)</f>
        <v>41.171799999999998</v>
      </c>
      <c r="F1655">
        <f>+SuperOldData!Y1655</f>
        <v>0</v>
      </c>
      <c r="G1655" s="11">
        <f>+ROUND(SuperOldData!G1655,0)</f>
        <v>2866</v>
      </c>
      <c r="H1655" s="8">
        <f>+ROUND(100*SuperOldData!M1655/SuperOldData!G1655,2)</f>
        <v>1.08</v>
      </c>
      <c r="I1655" s="8">
        <f>+ROUND(100*SuperOldData!J1655/SuperOldData!G1655,2)</f>
        <v>49.96</v>
      </c>
      <c r="J1655" s="9">
        <f>+ROUND(SuperOldData!C1655,6)</f>
        <v>39.453826999999997</v>
      </c>
      <c r="K1655" s="9">
        <f>+ROUND(SuperOldData!D1655,6)</f>
        <v>-5.7341920000000002</v>
      </c>
    </row>
    <row r="1656" spans="1:11" x14ac:dyDescent="0.25">
      <c r="A1656" s="10" t="str">
        <f>+SuperOldData!A1656</f>
        <v>10114</v>
      </c>
      <c r="B1656" s="12" t="str">
        <f>+SuperOldData!B1656</f>
        <v>Majadas</v>
      </c>
      <c r="C1656" t="str">
        <f>+SuperOldData!F1656</f>
        <v>Cáceres</v>
      </c>
      <c r="D1656" s="11">
        <f>+SuperOldData!X1656</f>
        <v>7690</v>
      </c>
      <c r="E1656" s="6">
        <f>+ROUND(SuperOldData!W1656,4)</f>
        <v>8.1629000000000005</v>
      </c>
      <c r="F1656">
        <f>+SuperOldData!Y1656</f>
        <v>0</v>
      </c>
      <c r="G1656" s="11">
        <f>+ROUND(SuperOldData!G1656,0)</f>
        <v>1348</v>
      </c>
      <c r="H1656" s="8">
        <f>+ROUND(100*SuperOldData!M1656/SuperOldData!G1656,2)</f>
        <v>17.86</v>
      </c>
      <c r="I1656" s="8">
        <f>+ROUND(100*SuperOldData!J1656/SuperOldData!G1656,2)</f>
        <v>49.16</v>
      </c>
      <c r="J1656" s="9">
        <f>+ROUND(SuperOldData!C1656,6)</f>
        <v>39.950032999999998</v>
      </c>
      <c r="K1656" s="9">
        <f>+ROUND(SuperOldData!D1656,6)</f>
        <v>-5.7750219999999999</v>
      </c>
    </row>
    <row r="1657" spans="1:11" x14ac:dyDescent="0.25">
      <c r="A1657" s="10" t="str">
        <f>+SuperOldData!A1657</f>
        <v>10115</v>
      </c>
      <c r="B1657" s="12" t="str">
        <f>+SuperOldData!B1657</f>
        <v>Malpartida de Cáceres</v>
      </c>
      <c r="C1657" t="str">
        <f>+SuperOldData!F1657</f>
        <v>Cáceres</v>
      </c>
      <c r="D1657" s="11">
        <f>+SuperOldData!X1657</f>
        <v>6125</v>
      </c>
      <c r="E1657" s="6">
        <f>+ROUND(SuperOldData!W1657,4)</f>
        <v>26.564800000000002</v>
      </c>
      <c r="F1657">
        <f>+SuperOldData!Y1657</f>
        <v>0</v>
      </c>
      <c r="G1657" s="11">
        <f>+ROUND(SuperOldData!G1657,0)</f>
        <v>4447</v>
      </c>
      <c r="H1657" s="8">
        <f>+ROUND(100*SuperOldData!M1657/SuperOldData!G1657,2)</f>
        <v>2.13</v>
      </c>
      <c r="I1657" s="8">
        <f>+ROUND(100*SuperOldData!J1657/SuperOldData!G1657,2)</f>
        <v>49.59</v>
      </c>
      <c r="J1657" s="9">
        <f>+ROUND(SuperOldData!C1657,6)</f>
        <v>39.441771000000003</v>
      </c>
      <c r="K1657" s="9">
        <f>+ROUND(SuperOldData!D1657,6)</f>
        <v>-6.4993179999999997</v>
      </c>
    </row>
    <row r="1658" spans="1:11" x14ac:dyDescent="0.25">
      <c r="A1658" s="10" t="str">
        <f>+SuperOldData!A1658</f>
        <v>10116</v>
      </c>
      <c r="B1658" s="12" t="str">
        <f>+SuperOldData!B1658</f>
        <v>Malpartida de Plasencia</v>
      </c>
      <c r="C1658" t="str">
        <f>+SuperOldData!F1658</f>
        <v>Cáceres</v>
      </c>
      <c r="D1658" s="11">
        <f>+SuperOldData!X1658</f>
        <v>6205</v>
      </c>
      <c r="E1658" s="6">
        <f>+ROUND(SuperOldData!W1658,4)</f>
        <v>25.7331</v>
      </c>
      <c r="F1658">
        <f>+SuperOldData!Y1658</f>
        <v>0</v>
      </c>
      <c r="G1658" s="11">
        <f>+ROUND(SuperOldData!G1658,0)</f>
        <v>4739</v>
      </c>
      <c r="H1658" s="8">
        <f>+ROUND(100*SuperOldData!M1658/SuperOldData!G1658,2)</f>
        <v>2.48</v>
      </c>
      <c r="I1658" s="8">
        <f>+ROUND(100*SuperOldData!J1658/SuperOldData!G1658,2)</f>
        <v>49.76</v>
      </c>
      <c r="J1658" s="9">
        <f>+ROUND(SuperOldData!C1658,6)</f>
        <v>39.938149000000003</v>
      </c>
      <c r="K1658" s="9">
        <f>+ROUND(SuperOldData!D1658,6)</f>
        <v>-6.0525919999999998</v>
      </c>
    </row>
    <row r="1659" spans="1:11" x14ac:dyDescent="0.25">
      <c r="A1659" s="10" t="str">
        <f>+SuperOldData!A1659</f>
        <v>10117</v>
      </c>
      <c r="B1659" s="12" t="str">
        <f>+SuperOldData!B1659</f>
        <v>Marchagaz</v>
      </c>
      <c r="C1659" t="str">
        <f>+SuperOldData!F1659</f>
        <v>Cáceres</v>
      </c>
      <c r="D1659" s="11">
        <f>+SuperOldData!X1659</f>
        <v>1747</v>
      </c>
      <c r="E1659" s="6">
        <f>+ROUND(SuperOldData!W1659,4)</f>
        <v>76.423100000000005</v>
      </c>
      <c r="F1659">
        <f>+SuperOldData!Y1659</f>
        <v>0</v>
      </c>
      <c r="G1659" s="11">
        <f>+ROUND(SuperOldData!G1659,0)</f>
        <v>260</v>
      </c>
      <c r="H1659" s="8">
        <f>+ROUND(100*SuperOldData!M1659/SuperOldData!G1659,2)</f>
        <v>1.54</v>
      </c>
      <c r="I1659" s="8">
        <f>+ROUND(100*SuperOldData!J1659/SuperOldData!G1659,2)</f>
        <v>47.17</v>
      </c>
      <c r="J1659" s="9">
        <f>+ROUND(SuperOldData!C1659,6)</f>
        <v>40.272967000000001</v>
      </c>
      <c r="K1659" s="9">
        <f>+ROUND(SuperOldData!D1659,6)</f>
        <v>-6.2796159999999999</v>
      </c>
    </row>
    <row r="1660" spans="1:11" x14ac:dyDescent="0.25">
      <c r="A1660" s="10" t="str">
        <f>+SuperOldData!A1660</f>
        <v>10118</v>
      </c>
      <c r="B1660" s="12" t="str">
        <f>+SuperOldData!B1660</f>
        <v>Mata de Alcántara</v>
      </c>
      <c r="C1660" t="str">
        <f>+SuperOldData!F1660</f>
        <v>Cáceres</v>
      </c>
      <c r="D1660" s="11">
        <f>+SuperOldData!X1660</f>
        <v>2666</v>
      </c>
      <c r="E1660" s="6">
        <f>+ROUND(SuperOldData!W1660,4)</f>
        <v>65.919200000000004</v>
      </c>
      <c r="F1660">
        <f>+SuperOldData!Y1660</f>
        <v>0</v>
      </c>
      <c r="G1660" s="11">
        <f>+ROUND(SuperOldData!G1660,0)</f>
        <v>327</v>
      </c>
      <c r="H1660" s="8">
        <f>+ROUND(100*SuperOldData!M1660/SuperOldData!G1660,2)</f>
        <v>0</v>
      </c>
      <c r="I1660" s="8">
        <f>+ROUND(100*SuperOldData!J1660/SuperOldData!G1660,2)</f>
        <v>48.93</v>
      </c>
      <c r="J1660" s="9">
        <f>+ROUND(SuperOldData!C1660,6)</f>
        <v>39.716028999999999</v>
      </c>
      <c r="K1660" s="9">
        <f>+ROUND(SuperOldData!D1660,6)</f>
        <v>-6.7904679999999997</v>
      </c>
    </row>
    <row r="1661" spans="1:11" x14ac:dyDescent="0.25">
      <c r="A1661" s="10" t="str">
        <f>+SuperOldData!A1661</f>
        <v>10119</v>
      </c>
      <c r="B1661" s="12" t="str">
        <f>+SuperOldData!B1661</f>
        <v>Membrío</v>
      </c>
      <c r="C1661" t="str">
        <f>+SuperOldData!F1661</f>
        <v>Cáceres</v>
      </c>
      <c r="D1661" s="11">
        <f>+SuperOldData!X1661</f>
        <v>2449</v>
      </c>
      <c r="E1661" s="6">
        <f>+ROUND(SuperOldData!W1661,4)</f>
        <v>68.611400000000003</v>
      </c>
      <c r="F1661">
        <f>+SuperOldData!Y1661</f>
        <v>0</v>
      </c>
      <c r="G1661" s="11">
        <f>+ROUND(SuperOldData!G1661,0)</f>
        <v>745</v>
      </c>
      <c r="H1661" s="8">
        <f>+ROUND(100*SuperOldData!M1661/SuperOldData!G1661,2)</f>
        <v>0.65</v>
      </c>
      <c r="I1661" s="8">
        <f>+ROUND(100*SuperOldData!J1661/SuperOldData!G1661,2)</f>
        <v>52.37</v>
      </c>
      <c r="J1661" s="9">
        <f>+ROUND(SuperOldData!C1661,6)</f>
        <v>39.579991</v>
      </c>
      <c r="K1661" s="9">
        <f>+ROUND(SuperOldData!D1661,6)</f>
        <v>-7.0844490000000002</v>
      </c>
    </row>
    <row r="1662" spans="1:11" x14ac:dyDescent="0.25">
      <c r="A1662" s="10" t="str">
        <f>+SuperOldData!A1662</f>
        <v>10120</v>
      </c>
      <c r="B1662" s="12" t="str">
        <f>+SuperOldData!B1662</f>
        <v>Mesas de Ibor</v>
      </c>
      <c r="C1662" t="str">
        <f>+SuperOldData!F1662</f>
        <v>Cáceres</v>
      </c>
      <c r="D1662" s="11">
        <f>+SuperOldData!X1662</f>
        <v>525</v>
      </c>
      <c r="E1662" s="6">
        <f>+ROUND(SuperOldData!W1662,4)</f>
        <v>90.605000000000004</v>
      </c>
      <c r="F1662">
        <f>+SuperOldData!Y1662</f>
        <v>1</v>
      </c>
      <c r="G1662" s="11">
        <f>+ROUND(SuperOldData!G1662,0)</f>
        <v>179</v>
      </c>
      <c r="H1662" s="8">
        <f>+ROUND(100*SuperOldData!M1662/SuperOldData!G1662,2)</f>
        <v>1.68</v>
      </c>
      <c r="I1662" s="8">
        <f>+ROUND(100*SuperOldData!J1662/SuperOldData!G1662,2)</f>
        <v>47.92</v>
      </c>
      <c r="J1662" s="9">
        <f>+ROUND(SuperOldData!C1662,6)</f>
        <v>39.765017</v>
      </c>
      <c r="K1662" s="9">
        <f>+ROUND(SuperOldData!D1662,6)</f>
        <v>-5.5516139999999998</v>
      </c>
    </row>
    <row r="1663" spans="1:11" x14ac:dyDescent="0.25">
      <c r="A1663" s="10" t="str">
        <f>+SuperOldData!A1663</f>
        <v>10121</v>
      </c>
      <c r="B1663" s="12" t="str">
        <f>+SuperOldData!B1663</f>
        <v>Miajadas</v>
      </c>
      <c r="C1663" t="str">
        <f>+SuperOldData!F1663</f>
        <v>Cáceres</v>
      </c>
      <c r="D1663" s="11">
        <f>+SuperOldData!X1663</f>
        <v>5924</v>
      </c>
      <c r="E1663" s="6">
        <f>+ROUND(SuperOldData!W1663,4)</f>
        <v>28.7149</v>
      </c>
      <c r="F1663">
        <f>+SuperOldData!Y1663</f>
        <v>0</v>
      </c>
      <c r="G1663" s="11">
        <f>+ROUND(SuperOldData!G1663,0)</f>
        <v>10153</v>
      </c>
      <c r="H1663" s="8">
        <f>+ROUND(100*SuperOldData!M1663/SuperOldData!G1663,2)</f>
        <v>2.66</v>
      </c>
      <c r="I1663" s="8">
        <f>+ROUND(100*SuperOldData!J1663/SuperOldData!G1663,2)</f>
        <v>50.14</v>
      </c>
      <c r="J1663" s="9">
        <f>+ROUND(SuperOldData!C1663,6)</f>
        <v>39.123984999999998</v>
      </c>
      <c r="K1663" s="9">
        <f>+ROUND(SuperOldData!D1663,6)</f>
        <v>-5.9323329999999999</v>
      </c>
    </row>
    <row r="1664" spans="1:11" x14ac:dyDescent="0.25">
      <c r="A1664" s="10" t="str">
        <f>+SuperOldData!A1664</f>
        <v>10122</v>
      </c>
      <c r="B1664" s="12" t="str">
        <f>+SuperOldData!B1664</f>
        <v>Millanes</v>
      </c>
      <c r="C1664" t="str">
        <f>+SuperOldData!F1664</f>
        <v>Cáceres</v>
      </c>
      <c r="D1664" s="11">
        <f>+SuperOldData!X1664</f>
        <v>2287</v>
      </c>
      <c r="E1664" s="6">
        <f>+ROUND(SuperOldData!W1664,4)</f>
        <v>70.3857</v>
      </c>
      <c r="F1664">
        <f>+SuperOldData!Y1664</f>
        <v>0</v>
      </c>
      <c r="G1664" s="11">
        <f>+ROUND(SuperOldData!G1664,0)</f>
        <v>256</v>
      </c>
      <c r="H1664" s="8">
        <f>+ROUND(100*SuperOldData!M1664/SuperOldData!G1664,2)</f>
        <v>0.39</v>
      </c>
      <c r="I1664" s="8">
        <f>+ROUND(100*SuperOldData!J1664/SuperOldData!G1664,2)</f>
        <v>49.33</v>
      </c>
      <c r="J1664" s="9">
        <f>+ROUND(SuperOldData!C1664,6)</f>
        <v>39.855026000000002</v>
      </c>
      <c r="K1664" s="9">
        <f>+ROUND(SuperOldData!D1664,6)</f>
        <v>-5.56541</v>
      </c>
    </row>
    <row r="1665" spans="1:11" x14ac:dyDescent="0.25">
      <c r="A1665" s="10" t="str">
        <f>+SuperOldData!A1665</f>
        <v>10123</v>
      </c>
      <c r="B1665" s="12" t="str">
        <f>+SuperOldData!B1665</f>
        <v>Mirabel</v>
      </c>
      <c r="C1665" t="str">
        <f>+SuperOldData!F1665</f>
        <v>Cáceres</v>
      </c>
      <c r="D1665" s="11">
        <f>+SuperOldData!X1665</f>
        <v>3007</v>
      </c>
      <c r="E1665" s="6">
        <f>+ROUND(SuperOldData!W1665,4)</f>
        <v>61.588200000000001</v>
      </c>
      <c r="F1665">
        <f>+SuperOldData!Y1665</f>
        <v>0</v>
      </c>
      <c r="G1665" s="11">
        <f>+ROUND(SuperOldData!G1665,0)</f>
        <v>697</v>
      </c>
      <c r="H1665" s="8">
        <f>+ROUND(100*SuperOldData!M1665/SuperOldData!G1665,2)</f>
        <v>2.0099999999999998</v>
      </c>
      <c r="I1665" s="8">
        <f>+ROUND(100*SuperOldData!J1665/SuperOldData!G1665,2)</f>
        <v>48.96</v>
      </c>
      <c r="J1665" s="9">
        <f>+ROUND(SuperOldData!C1665,6)</f>
        <v>39.859614000000001</v>
      </c>
      <c r="K1665" s="9">
        <f>+ROUND(SuperOldData!D1665,6)</f>
        <v>-6.229495</v>
      </c>
    </row>
    <row r="1666" spans="1:11" x14ac:dyDescent="0.25">
      <c r="A1666" s="10" t="str">
        <f>+SuperOldData!A1666</f>
        <v>10124</v>
      </c>
      <c r="B1666" s="12" t="str">
        <f>+SuperOldData!B1666</f>
        <v>Mohedas de Granadilla</v>
      </c>
      <c r="C1666" t="str">
        <f>+SuperOldData!F1666</f>
        <v>Cáceres</v>
      </c>
      <c r="D1666" s="11">
        <f>+SuperOldData!X1666</f>
        <v>3770</v>
      </c>
      <c r="E1666" s="6">
        <f>+ROUND(SuperOldData!W1666,4)</f>
        <v>53.419199999999996</v>
      </c>
      <c r="F1666">
        <f>+SuperOldData!Y1666</f>
        <v>0</v>
      </c>
      <c r="G1666" s="11">
        <f>+ROUND(SuperOldData!G1666,0)</f>
        <v>970</v>
      </c>
      <c r="H1666" s="8">
        <f>+ROUND(100*SuperOldData!M1666/SuperOldData!G1666,2)</f>
        <v>2.41</v>
      </c>
      <c r="I1666" s="8">
        <f>+ROUND(100*SuperOldData!J1666/SuperOldData!G1666,2)</f>
        <v>49.32</v>
      </c>
      <c r="J1666" s="9">
        <f>+ROUND(SuperOldData!C1666,6)</f>
        <v>40.270660999999997</v>
      </c>
      <c r="K1666" s="9">
        <f>+ROUND(SuperOldData!D1666,6)</f>
        <v>-6.1787429999999999</v>
      </c>
    </row>
    <row r="1667" spans="1:11" x14ac:dyDescent="0.25">
      <c r="A1667" s="10" t="str">
        <f>+SuperOldData!A1667</f>
        <v>10125</v>
      </c>
      <c r="B1667" s="12" t="str">
        <f>+SuperOldData!B1667</f>
        <v>Monroy</v>
      </c>
      <c r="C1667" t="str">
        <f>+SuperOldData!F1667</f>
        <v>Cáceres</v>
      </c>
      <c r="D1667" s="11">
        <f>+SuperOldData!X1667</f>
        <v>4572</v>
      </c>
      <c r="E1667" s="6">
        <f>+ROUND(SuperOldData!W1667,4)</f>
        <v>44.196599999999997</v>
      </c>
      <c r="F1667">
        <f>+SuperOldData!Y1667</f>
        <v>0</v>
      </c>
      <c r="G1667" s="11">
        <f>+ROUND(SuperOldData!G1667,0)</f>
        <v>1077</v>
      </c>
      <c r="H1667" s="8">
        <f>+ROUND(100*SuperOldData!M1667/SuperOldData!G1667,2)</f>
        <v>0.85</v>
      </c>
      <c r="I1667" s="8">
        <f>+ROUND(100*SuperOldData!J1667/SuperOldData!G1667,2)</f>
        <v>49.06</v>
      </c>
      <c r="J1667" s="9">
        <f>+ROUND(SuperOldData!C1667,6)</f>
        <v>39.666843999999998</v>
      </c>
      <c r="K1667" s="9">
        <f>+ROUND(SuperOldData!D1667,6)</f>
        <v>-6.151681</v>
      </c>
    </row>
    <row r="1668" spans="1:11" x14ac:dyDescent="0.25">
      <c r="A1668" s="10" t="str">
        <f>+SuperOldData!A1668</f>
        <v>10126</v>
      </c>
      <c r="B1668" s="12" t="str">
        <f>+SuperOldData!B1668</f>
        <v>Montánchez</v>
      </c>
      <c r="C1668" t="str">
        <f>+SuperOldData!F1668</f>
        <v>Cáceres</v>
      </c>
      <c r="D1668" s="11">
        <f>+SuperOldData!X1668</f>
        <v>3398</v>
      </c>
      <c r="E1668" s="6">
        <f>+ROUND(SuperOldData!W1668,4)</f>
        <v>57.337400000000002</v>
      </c>
      <c r="F1668">
        <f>+SuperOldData!Y1668</f>
        <v>0</v>
      </c>
      <c r="G1668" s="11">
        <f>+ROUND(SuperOldData!G1668,0)</f>
        <v>1898</v>
      </c>
      <c r="H1668" s="8">
        <f>+ROUND(100*SuperOldData!M1668/SuperOldData!G1668,2)</f>
        <v>2.97</v>
      </c>
      <c r="I1668" s="8">
        <f>+ROUND(100*SuperOldData!J1668/SuperOldData!G1668,2)</f>
        <v>49.55</v>
      </c>
      <c r="J1668" s="9">
        <f>+ROUND(SuperOldData!C1668,6)</f>
        <v>39.183087999999998</v>
      </c>
      <c r="K1668" s="9">
        <f>+ROUND(SuperOldData!D1668,6)</f>
        <v>-6.1941670000000002</v>
      </c>
    </row>
    <row r="1669" spans="1:11" x14ac:dyDescent="0.25">
      <c r="A1669" s="10" t="str">
        <f>+SuperOldData!A1669</f>
        <v>10127</v>
      </c>
      <c r="B1669" s="12" t="str">
        <f>+SuperOldData!B1669</f>
        <v>Montehermoso</v>
      </c>
      <c r="C1669" t="str">
        <f>+SuperOldData!F1669</f>
        <v>Cáceres</v>
      </c>
      <c r="D1669" s="11">
        <f>+SuperOldData!X1669</f>
        <v>5949</v>
      </c>
      <c r="E1669" s="6">
        <f>+ROUND(SuperOldData!W1669,4)</f>
        <v>28.493099999999998</v>
      </c>
      <c r="F1669">
        <f>+SuperOldData!Y1669</f>
        <v>0</v>
      </c>
      <c r="G1669" s="11">
        <f>+ROUND(SuperOldData!G1669,0)</f>
        <v>5888</v>
      </c>
      <c r="H1669" s="8">
        <f>+ROUND(100*SuperOldData!M1669/SuperOldData!G1669,2)</f>
        <v>2.13</v>
      </c>
      <c r="I1669" s="8">
        <f>+ROUND(100*SuperOldData!J1669/SuperOldData!G1669,2)</f>
        <v>48.52</v>
      </c>
      <c r="J1669" s="9">
        <f>+ROUND(SuperOldData!C1669,6)</f>
        <v>40.054316</v>
      </c>
      <c r="K1669" s="9">
        <f>+ROUND(SuperOldData!D1669,6)</f>
        <v>-6.3360320000000003</v>
      </c>
    </row>
    <row r="1670" spans="1:11" x14ac:dyDescent="0.25">
      <c r="A1670" s="10" t="str">
        <f>+SuperOldData!A1670</f>
        <v>10128</v>
      </c>
      <c r="B1670" s="12" t="str">
        <f>+SuperOldData!B1670</f>
        <v>Moraleja</v>
      </c>
      <c r="C1670" t="str">
        <f>+SuperOldData!F1670</f>
        <v>Cáceres</v>
      </c>
      <c r="D1670" s="11">
        <f>+SuperOldData!X1670</f>
        <v>6288</v>
      </c>
      <c r="E1670" s="6">
        <f>+ROUND(SuperOldData!W1670,4)</f>
        <v>24.753599999999999</v>
      </c>
      <c r="F1670">
        <f>+SuperOldData!Y1670</f>
        <v>0</v>
      </c>
      <c r="G1670" s="11">
        <f>+ROUND(SuperOldData!G1670,0)</f>
        <v>7108</v>
      </c>
      <c r="H1670" s="8">
        <f>+ROUND(100*SuperOldData!M1670/SuperOldData!G1670,2)</f>
        <v>2.5099999999999998</v>
      </c>
      <c r="I1670" s="8">
        <f>+ROUND(100*SuperOldData!J1670/SuperOldData!G1670,2)</f>
        <v>49.99</v>
      </c>
      <c r="J1670" s="9">
        <f>+ROUND(SuperOldData!C1670,6)</f>
        <v>40.023862999999999</v>
      </c>
      <c r="K1670" s="9">
        <f>+ROUND(SuperOldData!D1670,6)</f>
        <v>-6.7003469999999998</v>
      </c>
    </row>
    <row r="1671" spans="1:11" x14ac:dyDescent="0.25">
      <c r="A1671" s="10" t="str">
        <f>+SuperOldData!A1671</f>
        <v>10129</v>
      </c>
      <c r="B1671" s="12" t="str">
        <f>+SuperOldData!B1671</f>
        <v>Morcillo</v>
      </c>
      <c r="C1671" t="str">
        <f>+SuperOldData!F1671</f>
        <v>Cáceres</v>
      </c>
      <c r="D1671" s="11">
        <f>+SuperOldData!X1671</f>
        <v>3907</v>
      </c>
      <c r="E1671" s="6">
        <f>+ROUND(SuperOldData!W1671,4)</f>
        <v>51.798900000000003</v>
      </c>
      <c r="F1671">
        <f>+SuperOldData!Y1671</f>
        <v>0</v>
      </c>
      <c r="G1671" s="11">
        <f>+ROUND(SuperOldData!G1671,0)</f>
        <v>401</v>
      </c>
      <c r="H1671" s="8">
        <f>+ROUND(100*SuperOldData!M1671/SuperOldData!G1671,2)</f>
        <v>0.5</v>
      </c>
      <c r="I1671" s="8">
        <f>+ROUND(100*SuperOldData!J1671/SuperOldData!G1671,2)</f>
        <v>51.86</v>
      </c>
      <c r="J1671" s="9">
        <f>+ROUND(SuperOldData!C1671,6)</f>
        <v>40.000208000000001</v>
      </c>
      <c r="K1671" s="9">
        <f>+ROUND(SuperOldData!D1671,6)</f>
        <v>-6.4072630000000004</v>
      </c>
    </row>
    <row r="1672" spans="1:11" x14ac:dyDescent="0.25">
      <c r="A1672" s="10" t="str">
        <f>+SuperOldData!A1672</f>
        <v>10130</v>
      </c>
      <c r="B1672" s="12" t="str">
        <f>+SuperOldData!B1672</f>
        <v>Navaconcejo</v>
      </c>
      <c r="C1672" t="str">
        <f>+SuperOldData!F1672</f>
        <v>Cáceres</v>
      </c>
      <c r="D1672" s="11">
        <f>+SuperOldData!X1672</f>
        <v>5238</v>
      </c>
      <c r="E1672" s="6">
        <f>+ROUND(SuperOldData!W1672,4)</f>
        <v>36.458799999999997</v>
      </c>
      <c r="F1672">
        <f>+SuperOldData!Y1672</f>
        <v>0</v>
      </c>
      <c r="G1672" s="11">
        <f>+ROUND(SuperOldData!G1672,0)</f>
        <v>2009</v>
      </c>
      <c r="H1672" s="8">
        <f>+ROUND(100*SuperOldData!M1672/SuperOldData!G1672,2)</f>
        <v>1.53</v>
      </c>
      <c r="I1672" s="8">
        <f>+ROUND(100*SuperOldData!J1672/SuperOldData!G1672,2)</f>
        <v>49.7</v>
      </c>
      <c r="J1672" s="9">
        <f>+ROUND(SuperOldData!C1672,6)</f>
        <v>40.173172999999998</v>
      </c>
      <c r="K1672" s="9">
        <f>+ROUND(SuperOldData!D1672,6)</f>
        <v>-5.8584649999999998</v>
      </c>
    </row>
    <row r="1673" spans="1:11" x14ac:dyDescent="0.25">
      <c r="A1673" s="10" t="str">
        <f>+SuperOldData!A1673</f>
        <v>10131</v>
      </c>
      <c r="B1673" s="12" t="str">
        <f>+SuperOldData!B1673</f>
        <v>Navalmoral de la Mata</v>
      </c>
      <c r="C1673" t="str">
        <f>+SuperOldData!F1673</f>
        <v>Cáceres</v>
      </c>
      <c r="D1673" s="11">
        <f>+SuperOldData!X1673</f>
        <v>7519</v>
      </c>
      <c r="E1673" s="6">
        <f>+ROUND(SuperOldData!W1673,4)</f>
        <v>10.380699999999999</v>
      </c>
      <c r="F1673">
        <f>+SuperOldData!Y1673</f>
        <v>0</v>
      </c>
      <c r="G1673" s="11">
        <f>+ROUND(SuperOldData!G1673,0)</f>
        <v>17265</v>
      </c>
      <c r="H1673" s="8">
        <f>+ROUND(100*SuperOldData!M1673/SuperOldData!G1673,2)</f>
        <v>9.1199999999999992</v>
      </c>
      <c r="I1673" s="8">
        <f>+ROUND(100*SuperOldData!J1673/SuperOldData!G1673,2)</f>
        <v>50.78</v>
      </c>
      <c r="J1673" s="9">
        <f>+ROUND(SuperOldData!C1673,6)</f>
        <v>39.930695999999998</v>
      </c>
      <c r="K1673" s="9">
        <f>+ROUND(SuperOldData!D1673,6)</f>
        <v>-5.5574279999999998</v>
      </c>
    </row>
    <row r="1674" spans="1:11" x14ac:dyDescent="0.25">
      <c r="A1674" s="10" t="str">
        <f>+SuperOldData!A1674</f>
        <v>10132</v>
      </c>
      <c r="B1674" s="12" t="str">
        <f>+SuperOldData!B1674</f>
        <v>Navalvillar de Ibor</v>
      </c>
      <c r="C1674" t="str">
        <f>+SuperOldData!F1674</f>
        <v>Cáceres</v>
      </c>
      <c r="D1674" s="11">
        <f>+SuperOldData!X1674</f>
        <v>2398</v>
      </c>
      <c r="E1674" s="6">
        <f>+ROUND(SuperOldData!W1674,4)</f>
        <v>69.147400000000005</v>
      </c>
      <c r="F1674">
        <f>+SuperOldData!Y1674</f>
        <v>0</v>
      </c>
      <c r="G1674" s="11">
        <f>+ROUND(SuperOldData!G1674,0)</f>
        <v>468</v>
      </c>
      <c r="H1674" s="8">
        <f>+ROUND(100*SuperOldData!M1674/SuperOldData!G1674,2)</f>
        <v>1.07</v>
      </c>
      <c r="I1674" s="8">
        <f>+ROUND(100*SuperOldData!J1674/SuperOldData!G1674,2)</f>
        <v>48.36</v>
      </c>
      <c r="J1674" s="9">
        <f>+ROUND(SuperOldData!C1674,6)</f>
        <v>39.586953999999999</v>
      </c>
      <c r="K1674" s="9">
        <f>+ROUND(SuperOldData!D1674,6)</f>
        <v>-5.3837260000000002</v>
      </c>
    </row>
    <row r="1675" spans="1:11" x14ac:dyDescent="0.25">
      <c r="A1675" s="10" t="str">
        <f>+SuperOldData!A1675</f>
        <v>10133</v>
      </c>
      <c r="B1675" s="12" t="str">
        <f>+SuperOldData!B1675</f>
        <v>Navas del Madroño</v>
      </c>
      <c r="C1675" t="str">
        <f>+SuperOldData!F1675</f>
        <v>Cáceres</v>
      </c>
      <c r="D1675" s="11">
        <f>+SuperOldData!X1675</f>
        <v>4112</v>
      </c>
      <c r="E1675" s="6">
        <f>+ROUND(SuperOldData!W1675,4)</f>
        <v>49.513300000000001</v>
      </c>
      <c r="F1675">
        <f>+SuperOldData!Y1675</f>
        <v>0</v>
      </c>
      <c r="G1675" s="11">
        <f>+ROUND(SuperOldData!G1675,0)</f>
        <v>1418</v>
      </c>
      <c r="H1675" s="8">
        <f>+ROUND(100*SuperOldData!M1675/SuperOldData!G1675,2)</f>
        <v>0.14000000000000001</v>
      </c>
      <c r="I1675" s="8">
        <f>+ROUND(100*SuperOldData!J1675/SuperOldData!G1675,2)</f>
        <v>49.79</v>
      </c>
      <c r="J1675" s="9">
        <f>+ROUND(SuperOldData!C1675,6)</f>
        <v>39.646506000000002</v>
      </c>
      <c r="K1675" s="9">
        <f>+ROUND(SuperOldData!D1675,6)</f>
        <v>-6.6425159999999996</v>
      </c>
    </row>
    <row r="1676" spans="1:11" x14ac:dyDescent="0.25">
      <c r="A1676" s="10" t="str">
        <f>+SuperOldData!A1676</f>
        <v>10134</v>
      </c>
      <c r="B1676" s="12" t="str">
        <f>+SuperOldData!B1676</f>
        <v>Navezuelas</v>
      </c>
      <c r="C1676" t="str">
        <f>+SuperOldData!F1676</f>
        <v>Cáceres</v>
      </c>
      <c r="D1676" s="11">
        <f>+SuperOldData!X1676</f>
        <v>3651</v>
      </c>
      <c r="E1676" s="6">
        <f>+ROUND(SuperOldData!W1676,4)</f>
        <v>54.731400000000001</v>
      </c>
      <c r="F1676">
        <f>+SuperOldData!Y1676</f>
        <v>0</v>
      </c>
      <c r="G1676" s="11">
        <f>+ROUND(SuperOldData!G1676,0)</f>
        <v>674</v>
      </c>
      <c r="H1676" s="8">
        <f>+ROUND(100*SuperOldData!M1676/SuperOldData!G1676,2)</f>
        <v>0.5</v>
      </c>
      <c r="I1676" s="8">
        <f>+ROUND(100*SuperOldData!J1676/SuperOldData!G1676,2)</f>
        <v>48.17</v>
      </c>
      <c r="J1676" s="9">
        <f>+ROUND(SuperOldData!C1676,6)</f>
        <v>39.505428999999999</v>
      </c>
      <c r="K1676" s="9">
        <f>+ROUND(SuperOldData!D1676,6)</f>
        <v>-5.4280369999999998</v>
      </c>
    </row>
    <row r="1677" spans="1:11" x14ac:dyDescent="0.25">
      <c r="A1677" s="10" t="str">
        <f>+SuperOldData!A1677</f>
        <v>10135</v>
      </c>
      <c r="B1677" s="12" t="str">
        <f>+SuperOldData!B1677</f>
        <v>Nuñomoral</v>
      </c>
      <c r="C1677" t="str">
        <f>+SuperOldData!F1677</f>
        <v>Cáceres</v>
      </c>
      <c r="D1677" s="11">
        <f>+SuperOldData!X1677</f>
        <v>3086</v>
      </c>
      <c r="E1677" s="6">
        <f>+ROUND(SuperOldData!W1677,4)</f>
        <v>60.799700000000001</v>
      </c>
      <c r="F1677">
        <f>+SuperOldData!Y1677</f>
        <v>0</v>
      </c>
      <c r="G1677" s="11">
        <f>+ROUND(SuperOldData!G1677,0)</f>
        <v>1403</v>
      </c>
      <c r="H1677" s="8">
        <f>+ROUND(100*SuperOldData!M1677/SuperOldData!G1677,2)</f>
        <v>0.23</v>
      </c>
      <c r="I1677" s="8">
        <f>+ROUND(100*SuperOldData!J1677/SuperOldData!G1677,2)</f>
        <v>46.73</v>
      </c>
      <c r="J1677" s="9">
        <f>+ROUND(SuperOldData!C1677,6)</f>
        <v>40.405771000000001</v>
      </c>
      <c r="K1677" s="9">
        <f>+ROUND(SuperOldData!D1677,6)</f>
        <v>-6.2541729999999998</v>
      </c>
    </row>
    <row r="1678" spans="1:11" x14ac:dyDescent="0.25">
      <c r="A1678" s="10" t="str">
        <f>+SuperOldData!A1678</f>
        <v>10136</v>
      </c>
      <c r="B1678" s="12" t="str">
        <f>+SuperOldData!B1678</f>
        <v>Oliva de Plasencia</v>
      </c>
      <c r="C1678" t="str">
        <f>+SuperOldData!F1678</f>
        <v>Cáceres</v>
      </c>
      <c r="D1678" s="11">
        <f>+SuperOldData!X1678</f>
        <v>2564</v>
      </c>
      <c r="E1678" s="6">
        <f>+ROUND(SuperOldData!W1678,4)</f>
        <v>67.1267</v>
      </c>
      <c r="F1678">
        <f>+SuperOldData!Y1678</f>
        <v>0</v>
      </c>
      <c r="G1678" s="11">
        <f>+ROUND(SuperOldData!G1678,0)</f>
        <v>302</v>
      </c>
      <c r="H1678" s="8">
        <f>+ROUND(100*SuperOldData!M1678/SuperOldData!G1678,2)</f>
        <v>1.77</v>
      </c>
      <c r="I1678" s="8">
        <f>+ROUND(100*SuperOldData!J1678/SuperOldData!G1678,2)</f>
        <v>43.75</v>
      </c>
      <c r="J1678" s="9">
        <f>+ROUND(SuperOldData!C1678,6)</f>
        <v>40.112853999999999</v>
      </c>
      <c r="K1678" s="9">
        <f>+ROUND(SuperOldData!D1678,6)</f>
        <v>-6.1068689999999997</v>
      </c>
    </row>
    <row r="1679" spans="1:11" x14ac:dyDescent="0.25">
      <c r="A1679" s="10" t="str">
        <f>+SuperOldData!A1679</f>
        <v>10137</v>
      </c>
      <c r="B1679" s="12" t="str">
        <f>+SuperOldData!B1679</f>
        <v>Palomero</v>
      </c>
      <c r="C1679" t="str">
        <f>+SuperOldData!F1679</f>
        <v>Cáceres</v>
      </c>
      <c r="D1679" s="11">
        <f>+SuperOldData!X1679</f>
        <v>1560</v>
      </c>
      <c r="E1679" s="6">
        <f>+ROUND(SuperOldData!W1679,4)</f>
        <v>78.320599999999999</v>
      </c>
      <c r="F1679">
        <f>+SuperOldData!Y1679</f>
        <v>0</v>
      </c>
      <c r="G1679" s="11">
        <f>+ROUND(SuperOldData!G1679,0)</f>
        <v>435</v>
      </c>
      <c r="H1679" s="8">
        <f>+ROUND(100*SuperOldData!M1679/SuperOldData!G1679,2)</f>
        <v>0.69</v>
      </c>
      <c r="I1679" s="8">
        <f>+ROUND(100*SuperOldData!J1679/SuperOldData!G1679,2)</f>
        <v>48.47</v>
      </c>
      <c r="J1679" s="9">
        <f>+ROUND(SuperOldData!C1679,6)</f>
        <v>40.245804</v>
      </c>
      <c r="K1679" s="9">
        <f>+ROUND(SuperOldData!D1679,6)</f>
        <v>-6.2762279999999997</v>
      </c>
    </row>
    <row r="1680" spans="1:11" x14ac:dyDescent="0.25">
      <c r="A1680" s="10" t="str">
        <f>+SuperOldData!A1680</f>
        <v>10138</v>
      </c>
      <c r="B1680" s="12" t="str">
        <f>+SuperOldData!B1680</f>
        <v>Pasarón de la Vera</v>
      </c>
      <c r="C1680" t="str">
        <f>+SuperOldData!F1680</f>
        <v>Cáceres</v>
      </c>
      <c r="D1680" s="11">
        <f>+SuperOldData!X1680</f>
        <v>3468</v>
      </c>
      <c r="E1680" s="6">
        <f>+ROUND(SuperOldData!W1680,4)</f>
        <v>56.647399999999998</v>
      </c>
      <c r="F1680">
        <f>+SuperOldData!Y1680</f>
        <v>0</v>
      </c>
      <c r="G1680" s="11">
        <f>+ROUND(SuperOldData!G1680,0)</f>
        <v>660</v>
      </c>
      <c r="H1680" s="8">
        <f>+ROUND(100*SuperOldData!M1680/SuperOldData!G1680,2)</f>
        <v>5.23</v>
      </c>
      <c r="I1680" s="8">
        <f>+ROUND(100*SuperOldData!J1680/SuperOldData!G1680,2)</f>
        <v>51.68</v>
      </c>
      <c r="J1680" s="9">
        <f>+ROUND(SuperOldData!C1680,6)</f>
        <v>40.024819999999998</v>
      </c>
      <c r="K1680" s="9">
        <f>+ROUND(SuperOldData!D1680,6)</f>
        <v>-5.8150909999999998</v>
      </c>
    </row>
    <row r="1681" spans="1:11" x14ac:dyDescent="0.25">
      <c r="A1681" s="10" t="str">
        <f>+SuperOldData!A1681</f>
        <v>10139</v>
      </c>
      <c r="B1681" s="12" t="str">
        <f>+SuperOldData!B1681</f>
        <v>Pedroso de Acim</v>
      </c>
      <c r="C1681" t="str">
        <f>+SuperOldData!F1681</f>
        <v>Cáceres</v>
      </c>
      <c r="D1681" s="11">
        <f>+SuperOldData!X1681</f>
        <v>1783</v>
      </c>
      <c r="E1681" s="6">
        <f>+ROUND(SuperOldData!W1681,4)</f>
        <v>76.010300000000001</v>
      </c>
      <c r="F1681">
        <f>+SuperOldData!Y1681</f>
        <v>0</v>
      </c>
      <c r="G1681" s="11">
        <f>+ROUND(SuperOldData!G1681,0)</f>
        <v>115</v>
      </c>
      <c r="H1681" s="8">
        <f>+ROUND(100*SuperOldData!M1681/SuperOldData!G1681,2)</f>
        <v>0</v>
      </c>
      <c r="I1681" s="8">
        <f>+ROUND(100*SuperOldData!J1681/SuperOldData!G1681,2)</f>
        <v>46.93</v>
      </c>
      <c r="J1681" s="9">
        <f>+ROUND(SuperOldData!C1681,6)</f>
        <v>39.852322000000001</v>
      </c>
      <c r="K1681" s="9">
        <f>+ROUND(SuperOldData!D1681,6)</f>
        <v>-6.4052610000000003</v>
      </c>
    </row>
    <row r="1682" spans="1:11" x14ac:dyDescent="0.25">
      <c r="A1682" s="10" t="str">
        <f>+SuperOldData!A1682</f>
        <v>10140</v>
      </c>
      <c r="B1682" s="12" t="str">
        <f>+SuperOldData!B1682</f>
        <v>Peraleda de la Mata</v>
      </c>
      <c r="C1682" t="str">
        <f>+SuperOldData!F1682</f>
        <v>Cáceres</v>
      </c>
      <c r="D1682" s="11">
        <f>+SuperOldData!X1682</f>
        <v>4416</v>
      </c>
      <c r="E1682" s="6">
        <f>+ROUND(SuperOldData!W1682,4)</f>
        <v>45.995600000000003</v>
      </c>
      <c r="F1682">
        <f>+SuperOldData!Y1682</f>
        <v>0</v>
      </c>
      <c r="G1682" s="11">
        <f>+ROUND(SuperOldData!G1682,0)</f>
        <v>1438</v>
      </c>
      <c r="H1682" s="8">
        <f>+ROUND(100*SuperOldData!M1682/SuperOldData!G1682,2)</f>
        <v>6.42</v>
      </c>
      <c r="I1682" s="8">
        <f>+ROUND(100*SuperOldData!J1682/SuperOldData!G1682,2)</f>
        <v>48.62</v>
      </c>
      <c r="J1682" s="9">
        <f>+ROUND(SuperOldData!C1682,6)</f>
        <v>39.867896000000002</v>
      </c>
      <c r="K1682" s="9">
        <f>+ROUND(SuperOldData!D1682,6)</f>
        <v>-5.4597220000000002</v>
      </c>
    </row>
    <row r="1683" spans="1:11" x14ac:dyDescent="0.25">
      <c r="A1683" s="10" t="str">
        <f>+SuperOldData!A1683</f>
        <v>10141</v>
      </c>
      <c r="B1683" s="12" t="str">
        <f>+SuperOldData!B1683</f>
        <v>Peraleda de San Román</v>
      </c>
      <c r="C1683" t="str">
        <f>+SuperOldData!F1683</f>
        <v>Cáceres</v>
      </c>
      <c r="D1683" s="11">
        <f>+SuperOldData!X1683</f>
        <v>1064</v>
      </c>
      <c r="E1683" s="6">
        <f>+ROUND(SuperOldData!W1683,4)</f>
        <v>84.173199999999994</v>
      </c>
      <c r="F1683">
        <f>+SuperOldData!Y1683</f>
        <v>0</v>
      </c>
      <c r="G1683" s="11">
        <f>+ROUND(SuperOldData!G1683,0)</f>
        <v>283</v>
      </c>
      <c r="H1683" s="8">
        <f>+ROUND(100*SuperOldData!M1683/SuperOldData!G1683,2)</f>
        <v>0.59</v>
      </c>
      <c r="I1683" s="8">
        <f>+ROUND(100*SuperOldData!J1683/SuperOldData!G1683,2)</f>
        <v>48.55</v>
      </c>
      <c r="J1683" s="9">
        <f>+ROUND(SuperOldData!C1683,6)</f>
        <v>39.750311000000004</v>
      </c>
      <c r="K1683" s="9">
        <f>+ROUND(SuperOldData!D1683,6)</f>
        <v>-5.389799</v>
      </c>
    </row>
    <row r="1684" spans="1:11" x14ac:dyDescent="0.25">
      <c r="A1684" s="10" t="str">
        <f>+SuperOldData!A1684</f>
        <v>10142</v>
      </c>
      <c r="B1684" s="12" t="str">
        <f>+SuperOldData!B1684</f>
        <v>Perales del Puerto</v>
      </c>
      <c r="C1684" t="str">
        <f>+SuperOldData!F1684</f>
        <v>Cáceres</v>
      </c>
      <c r="D1684" s="11">
        <f>+SuperOldData!X1684</f>
        <v>4793</v>
      </c>
      <c r="E1684" s="6">
        <f>+ROUND(SuperOldData!W1684,4)</f>
        <v>41.5229</v>
      </c>
      <c r="F1684">
        <f>+SuperOldData!Y1684</f>
        <v>0</v>
      </c>
      <c r="G1684" s="11">
        <f>+ROUND(SuperOldData!G1684,0)</f>
        <v>977</v>
      </c>
      <c r="H1684" s="8">
        <f>+ROUND(100*SuperOldData!M1684/SuperOldData!G1684,2)</f>
        <v>1.8</v>
      </c>
      <c r="I1684" s="8">
        <f>+ROUND(100*SuperOldData!J1684/SuperOldData!G1684,2)</f>
        <v>49.5</v>
      </c>
      <c r="J1684" s="9">
        <f>+ROUND(SuperOldData!C1684,6)</f>
        <v>40.135475999999997</v>
      </c>
      <c r="K1684" s="9">
        <f>+ROUND(SuperOldData!D1684,6)</f>
        <v>-6.690264</v>
      </c>
    </row>
    <row r="1685" spans="1:11" x14ac:dyDescent="0.25">
      <c r="A1685" s="10" t="str">
        <f>+SuperOldData!A1685</f>
        <v>10143</v>
      </c>
      <c r="B1685" s="12" t="str">
        <f>+SuperOldData!B1685</f>
        <v>Pescueza</v>
      </c>
      <c r="C1685" t="str">
        <f>+SuperOldData!F1685</f>
        <v>Cáceres</v>
      </c>
      <c r="D1685" s="11">
        <f>+SuperOldData!X1685</f>
        <v>780</v>
      </c>
      <c r="E1685" s="6">
        <f>+ROUND(SuperOldData!W1685,4)</f>
        <v>87.512299999999996</v>
      </c>
      <c r="F1685">
        <f>+SuperOldData!Y1685</f>
        <v>0</v>
      </c>
      <c r="G1685" s="11">
        <f>+ROUND(SuperOldData!G1685,0)</f>
        <v>162</v>
      </c>
      <c r="H1685" s="8">
        <f>+ROUND(100*SuperOldData!M1685/SuperOldData!G1685,2)</f>
        <v>0</v>
      </c>
      <c r="I1685" s="8">
        <f>+ROUND(100*SuperOldData!J1685/SuperOldData!G1685,2)</f>
        <v>53.58</v>
      </c>
      <c r="J1685" s="9">
        <f>+ROUND(SuperOldData!C1685,6)</f>
        <v>39.883566999999999</v>
      </c>
      <c r="K1685" s="9">
        <f>+ROUND(SuperOldData!D1685,6)</f>
        <v>-6.6187469999999999</v>
      </c>
    </row>
    <row r="1686" spans="1:11" x14ac:dyDescent="0.25">
      <c r="A1686" s="10" t="str">
        <f>+SuperOldData!A1686</f>
        <v>10144</v>
      </c>
      <c r="B1686" s="12" t="str">
        <f>+SuperOldData!B1686</f>
        <v>Pesga, La</v>
      </c>
      <c r="C1686" t="str">
        <f>+SuperOldData!F1686</f>
        <v>Cáceres</v>
      </c>
      <c r="D1686" s="11">
        <f>+SuperOldData!X1686</f>
        <v>4355</v>
      </c>
      <c r="E1686" s="6">
        <f>+ROUND(SuperOldData!W1686,4)</f>
        <v>46.765599999999999</v>
      </c>
      <c r="F1686">
        <f>+SuperOldData!Y1686</f>
        <v>0</v>
      </c>
      <c r="G1686" s="11">
        <f>+ROUND(SuperOldData!G1686,0)</f>
        <v>1122</v>
      </c>
      <c r="H1686" s="8">
        <f>+ROUND(100*SuperOldData!M1686/SuperOldData!G1686,2)</f>
        <v>1.25</v>
      </c>
      <c r="I1686" s="8">
        <f>+ROUND(100*SuperOldData!J1686/SuperOldData!G1686,2)</f>
        <v>47.57</v>
      </c>
      <c r="J1686" s="9">
        <f>+ROUND(SuperOldData!C1686,6)</f>
        <v>40.312474999999999</v>
      </c>
      <c r="K1686" s="9">
        <f>+ROUND(SuperOldData!D1686,6)</f>
        <v>-6.1571360000000004</v>
      </c>
    </row>
    <row r="1687" spans="1:11" x14ac:dyDescent="0.25">
      <c r="A1687" s="10" t="str">
        <f>+SuperOldData!A1687</f>
        <v>10145</v>
      </c>
      <c r="B1687" s="12" t="str">
        <f>+SuperOldData!B1687</f>
        <v>Piedras Albas</v>
      </c>
      <c r="C1687" t="str">
        <f>+SuperOldData!F1687</f>
        <v>Cáceres</v>
      </c>
      <c r="D1687" s="11">
        <f>+SuperOldData!X1687</f>
        <v>2437</v>
      </c>
      <c r="E1687" s="6">
        <f>+ROUND(SuperOldData!W1687,4)</f>
        <v>68.814700000000002</v>
      </c>
      <c r="F1687">
        <f>+SuperOldData!Y1687</f>
        <v>0</v>
      </c>
      <c r="G1687" s="11">
        <f>+ROUND(SuperOldData!G1687,0)</f>
        <v>176</v>
      </c>
      <c r="H1687" s="8">
        <f>+ROUND(100*SuperOldData!M1687/SuperOldData!G1687,2)</f>
        <v>13.81</v>
      </c>
      <c r="I1687" s="8">
        <f>+ROUND(100*SuperOldData!J1687/SuperOldData!G1687,2)</f>
        <v>47.75</v>
      </c>
      <c r="J1687" s="9">
        <f>+ROUND(SuperOldData!C1687,6)</f>
        <v>39.784689</v>
      </c>
      <c r="K1687" s="9">
        <f>+ROUND(SuperOldData!D1687,6)</f>
        <v>-6.9396589999999998</v>
      </c>
    </row>
    <row r="1688" spans="1:11" x14ac:dyDescent="0.25">
      <c r="A1688" s="10" t="str">
        <f>+SuperOldData!A1688</f>
        <v>10146</v>
      </c>
      <c r="B1688" s="12" t="str">
        <f>+SuperOldData!B1688</f>
        <v>Pinofranqueado</v>
      </c>
      <c r="C1688" t="str">
        <f>+SuperOldData!F1688</f>
        <v>Cáceres</v>
      </c>
      <c r="D1688" s="11">
        <f>+SuperOldData!X1688</f>
        <v>4353</v>
      </c>
      <c r="E1688" s="6">
        <f>+ROUND(SuperOldData!W1688,4)</f>
        <v>46.790300000000002</v>
      </c>
      <c r="F1688">
        <f>+SuperOldData!Y1688</f>
        <v>0</v>
      </c>
      <c r="G1688" s="11">
        <f>+ROUND(SuperOldData!G1688,0)</f>
        <v>1647</v>
      </c>
      <c r="H1688" s="8">
        <f>+ROUND(100*SuperOldData!M1688/SuperOldData!G1688,2)</f>
        <v>4.1500000000000004</v>
      </c>
      <c r="I1688" s="8">
        <f>+ROUND(100*SuperOldData!J1688/SuperOldData!G1688,2)</f>
        <v>46.18</v>
      </c>
      <c r="J1688" s="9">
        <f>+ROUND(SuperOldData!C1688,6)</f>
        <v>40.334847000000003</v>
      </c>
      <c r="K1688" s="9">
        <f>+ROUND(SuperOldData!D1688,6)</f>
        <v>-6.3887970000000003</v>
      </c>
    </row>
    <row r="1689" spans="1:11" x14ac:dyDescent="0.25">
      <c r="A1689" s="10" t="str">
        <f>+SuperOldData!A1689</f>
        <v>10147</v>
      </c>
      <c r="B1689" s="12" t="str">
        <f>+SuperOldData!B1689</f>
        <v>Piornal</v>
      </c>
      <c r="C1689" t="str">
        <f>+SuperOldData!F1689</f>
        <v>Cáceres</v>
      </c>
      <c r="D1689" s="11">
        <f>+SuperOldData!X1689</f>
        <v>4735</v>
      </c>
      <c r="E1689" s="6">
        <f>+ROUND(SuperOldData!W1689,4)</f>
        <v>42.188299999999998</v>
      </c>
      <c r="F1689">
        <f>+SuperOldData!Y1689</f>
        <v>0</v>
      </c>
      <c r="G1689" s="11">
        <f>+ROUND(SuperOldData!G1689,0)</f>
        <v>1528</v>
      </c>
      <c r="H1689" s="8">
        <f>+ROUND(100*SuperOldData!M1689/SuperOldData!G1689,2)</f>
        <v>2.5499999999999998</v>
      </c>
      <c r="I1689" s="8">
        <f>+ROUND(100*SuperOldData!J1689/SuperOldData!G1689,2)</f>
        <v>49.71</v>
      </c>
      <c r="J1689" s="9">
        <f>+ROUND(SuperOldData!C1689,6)</f>
        <v>40.116207000000003</v>
      </c>
      <c r="K1689" s="9">
        <f>+ROUND(SuperOldData!D1689,6)</f>
        <v>-5.8375440000000003</v>
      </c>
    </row>
    <row r="1690" spans="1:11" x14ac:dyDescent="0.25">
      <c r="A1690" s="10" t="str">
        <f>+SuperOldData!A1690</f>
        <v>10148</v>
      </c>
      <c r="B1690" s="12" t="str">
        <f>+SuperOldData!B1690</f>
        <v>Plasencia</v>
      </c>
      <c r="C1690" t="str">
        <f>+SuperOldData!F1690</f>
        <v>Cáceres</v>
      </c>
      <c r="D1690" s="11">
        <f>+SuperOldData!X1690</f>
        <v>6853</v>
      </c>
      <c r="E1690" s="6">
        <f>+ROUND(SuperOldData!W1690,4)</f>
        <v>18.679200000000002</v>
      </c>
      <c r="F1690">
        <f>+SuperOldData!Y1690</f>
        <v>0</v>
      </c>
      <c r="G1690" s="11">
        <f>+ROUND(SuperOldData!G1690,0)</f>
        <v>41162</v>
      </c>
      <c r="H1690" s="8">
        <f>+ROUND(100*SuperOldData!M1690/SuperOldData!G1690,2)</f>
        <v>2.96</v>
      </c>
      <c r="I1690" s="8">
        <f>+ROUND(100*SuperOldData!J1690/SuperOldData!G1690,2)</f>
        <v>51.25</v>
      </c>
      <c r="J1690" s="9">
        <f>+ROUND(SuperOldData!C1690,6)</f>
        <v>40.014767999999997</v>
      </c>
      <c r="K1690" s="9">
        <f>+ROUND(SuperOldData!D1690,6)</f>
        <v>-6.140981</v>
      </c>
    </row>
    <row r="1691" spans="1:11" x14ac:dyDescent="0.25">
      <c r="A1691" s="10" t="str">
        <f>+SuperOldData!A1691</f>
        <v>10149</v>
      </c>
      <c r="B1691" s="12" t="str">
        <f>+SuperOldData!B1691</f>
        <v>Plasenzuela</v>
      </c>
      <c r="C1691" t="str">
        <f>+SuperOldData!F1691</f>
        <v>Cáceres</v>
      </c>
      <c r="D1691" s="11">
        <f>+SuperOldData!X1691</f>
        <v>3338</v>
      </c>
      <c r="E1691" s="6">
        <f>+ROUND(SuperOldData!W1691,4)</f>
        <v>58.070500000000003</v>
      </c>
      <c r="F1691">
        <f>+SuperOldData!Y1691</f>
        <v>0</v>
      </c>
      <c r="G1691" s="11">
        <f>+ROUND(SuperOldData!G1691,0)</f>
        <v>494</v>
      </c>
      <c r="H1691" s="8">
        <f>+ROUND(100*SuperOldData!M1691/SuperOldData!G1691,2)</f>
        <v>3.93</v>
      </c>
      <c r="I1691" s="8">
        <f>+ROUND(100*SuperOldData!J1691/SuperOldData!G1691,2)</f>
        <v>47.37</v>
      </c>
      <c r="J1691" s="9">
        <f>+ROUND(SuperOldData!C1691,6)</f>
        <v>39.372252000000003</v>
      </c>
      <c r="K1691" s="9">
        <f>+ROUND(SuperOldData!D1691,6)</f>
        <v>-6.0483799999999999</v>
      </c>
    </row>
    <row r="1692" spans="1:11" x14ac:dyDescent="0.25">
      <c r="A1692" s="10" t="str">
        <f>+SuperOldData!A1692</f>
        <v>10150</v>
      </c>
      <c r="B1692" s="12" t="str">
        <f>+SuperOldData!B1692</f>
        <v>Portaje</v>
      </c>
      <c r="C1692" t="str">
        <f>+SuperOldData!F1692</f>
        <v>Cáceres</v>
      </c>
      <c r="D1692" s="11">
        <f>+SuperOldData!X1692</f>
        <v>1074</v>
      </c>
      <c r="E1692" s="6">
        <f>+ROUND(SuperOldData!W1692,4)</f>
        <v>84.031499999999994</v>
      </c>
      <c r="F1692">
        <f>+SuperOldData!Y1692</f>
        <v>0</v>
      </c>
      <c r="G1692" s="11">
        <f>+ROUND(SuperOldData!G1692,0)</f>
        <v>400</v>
      </c>
      <c r="H1692" s="8">
        <f>+ROUND(100*SuperOldData!M1692/SuperOldData!G1692,2)</f>
        <v>0</v>
      </c>
      <c r="I1692" s="8">
        <f>+ROUND(100*SuperOldData!J1692/SuperOldData!G1692,2)</f>
        <v>48.87</v>
      </c>
      <c r="J1692" s="9">
        <f>+ROUND(SuperOldData!C1692,6)</f>
        <v>39.88326</v>
      </c>
      <c r="K1692" s="9">
        <f>+ROUND(SuperOldData!D1692,6)</f>
        <v>-6.5592079999999999</v>
      </c>
    </row>
    <row r="1693" spans="1:11" x14ac:dyDescent="0.25">
      <c r="A1693" s="10" t="str">
        <f>+SuperOldData!A1693</f>
        <v>10151</v>
      </c>
      <c r="B1693" s="12" t="str">
        <f>+SuperOldData!B1693</f>
        <v>Portezuelo</v>
      </c>
      <c r="C1693" t="str">
        <f>+SuperOldData!F1693</f>
        <v>Cáceres</v>
      </c>
      <c r="D1693" s="11">
        <f>+SuperOldData!X1693</f>
        <v>2604</v>
      </c>
      <c r="E1693" s="6">
        <f>+ROUND(SuperOldData!W1693,4)</f>
        <v>66.646100000000004</v>
      </c>
      <c r="F1693">
        <f>+SuperOldData!Y1693</f>
        <v>0</v>
      </c>
      <c r="G1693" s="11">
        <f>+ROUND(SuperOldData!G1693,0)</f>
        <v>255</v>
      </c>
      <c r="H1693" s="8">
        <f>+ROUND(100*SuperOldData!M1693/SuperOldData!G1693,2)</f>
        <v>0</v>
      </c>
      <c r="I1693" s="8">
        <f>+ROUND(100*SuperOldData!J1693/SuperOldData!G1693,2)</f>
        <v>47.75</v>
      </c>
      <c r="J1693" s="9">
        <f>+ROUND(SuperOldData!C1693,6)</f>
        <v>39.794587999999997</v>
      </c>
      <c r="K1693" s="9">
        <f>+ROUND(SuperOldData!D1693,6)</f>
        <v>-6.5101950000000004</v>
      </c>
    </row>
    <row r="1694" spans="1:11" x14ac:dyDescent="0.25">
      <c r="A1694" s="10" t="str">
        <f>+SuperOldData!A1694</f>
        <v>10152</v>
      </c>
      <c r="B1694" s="12" t="str">
        <f>+SuperOldData!B1694</f>
        <v>Pozuelo de Zarzón</v>
      </c>
      <c r="C1694" t="str">
        <f>+SuperOldData!F1694</f>
        <v>Cáceres</v>
      </c>
      <c r="D1694" s="11">
        <f>+SuperOldData!X1694</f>
        <v>2030</v>
      </c>
      <c r="E1694" s="6">
        <f>+ROUND(SuperOldData!W1694,4)</f>
        <v>73.3613</v>
      </c>
      <c r="F1694">
        <f>+SuperOldData!Y1694</f>
        <v>0</v>
      </c>
      <c r="G1694" s="11">
        <f>+ROUND(SuperOldData!G1694,0)</f>
        <v>554</v>
      </c>
      <c r="H1694" s="8">
        <f>+ROUND(100*SuperOldData!M1694/SuperOldData!G1694,2)</f>
        <v>4.32</v>
      </c>
      <c r="I1694" s="8">
        <f>+ROUND(100*SuperOldData!J1694/SuperOldData!G1694,2)</f>
        <v>50.38</v>
      </c>
      <c r="J1694" s="9">
        <f>+ROUND(SuperOldData!C1694,6)</f>
        <v>40.138072000000001</v>
      </c>
      <c r="K1694" s="9">
        <f>+ROUND(SuperOldData!D1694,6)</f>
        <v>-6.4003670000000001</v>
      </c>
    </row>
    <row r="1695" spans="1:11" x14ac:dyDescent="0.25">
      <c r="A1695" s="10" t="str">
        <f>+SuperOldData!A1695</f>
        <v>10153</v>
      </c>
      <c r="B1695" s="12" t="str">
        <f>+SuperOldData!B1695</f>
        <v>Puerto de Santa Cruz</v>
      </c>
      <c r="C1695" t="str">
        <f>+SuperOldData!F1695</f>
        <v>Cáceres</v>
      </c>
      <c r="D1695" s="11">
        <f>+SuperOldData!X1695</f>
        <v>2446</v>
      </c>
      <c r="E1695" s="6">
        <f>+ROUND(SuperOldData!W1695,4)</f>
        <v>68.666799999999995</v>
      </c>
      <c r="F1695">
        <f>+SuperOldData!Y1695</f>
        <v>0</v>
      </c>
      <c r="G1695" s="11">
        <f>+ROUND(SuperOldData!G1695,0)</f>
        <v>389</v>
      </c>
      <c r="H1695" s="8">
        <f>+ROUND(100*SuperOldData!M1695/SuperOldData!G1695,2)</f>
        <v>1.03</v>
      </c>
      <c r="I1695" s="8">
        <f>+ROUND(100*SuperOldData!J1695/SuperOldData!G1695,2)</f>
        <v>48.2</v>
      </c>
      <c r="J1695" s="9">
        <f>+ROUND(SuperOldData!C1695,6)</f>
        <v>39.294155000000003</v>
      </c>
      <c r="K1695" s="9">
        <f>+ROUND(SuperOldData!D1695,6)</f>
        <v>-5.8690340000000001</v>
      </c>
    </row>
    <row r="1696" spans="1:11" x14ac:dyDescent="0.25">
      <c r="A1696" s="10" t="str">
        <f>+SuperOldData!A1696</f>
        <v>10154</v>
      </c>
      <c r="B1696" s="12" t="str">
        <f>+SuperOldData!B1696</f>
        <v>Rebollar</v>
      </c>
      <c r="C1696" t="str">
        <f>+SuperOldData!F1696</f>
        <v>Cáceres</v>
      </c>
      <c r="D1696" s="11">
        <f>+SuperOldData!X1696</f>
        <v>4645</v>
      </c>
      <c r="E1696" s="6">
        <f>+ROUND(SuperOldData!W1696,4)</f>
        <v>43.272500000000001</v>
      </c>
      <c r="F1696">
        <f>+SuperOldData!Y1696</f>
        <v>0</v>
      </c>
      <c r="G1696" s="11">
        <f>+ROUND(SuperOldData!G1696,0)</f>
        <v>226</v>
      </c>
      <c r="H1696" s="8">
        <f>+ROUND(100*SuperOldData!M1696/SuperOldData!G1696,2)</f>
        <v>3.54</v>
      </c>
      <c r="I1696" s="8">
        <f>+ROUND(100*SuperOldData!J1696/SuperOldData!G1696,2)</f>
        <v>51.32</v>
      </c>
      <c r="J1696" s="9">
        <f>+ROUND(SuperOldData!C1696,6)</f>
        <v>40.158368000000003</v>
      </c>
      <c r="K1696" s="9">
        <f>+ROUND(SuperOldData!D1696,6)</f>
        <v>-5.9107859999999999</v>
      </c>
    </row>
    <row r="1697" spans="1:11" x14ac:dyDescent="0.25">
      <c r="A1697" s="10" t="str">
        <f>+SuperOldData!A1697</f>
        <v>10155</v>
      </c>
      <c r="B1697" s="12" t="str">
        <f>+SuperOldData!B1697</f>
        <v>Riolobos</v>
      </c>
      <c r="C1697" t="str">
        <f>+SuperOldData!F1697</f>
        <v>Cáceres</v>
      </c>
      <c r="D1697" s="11">
        <f>+SuperOldData!X1697</f>
        <v>5079</v>
      </c>
      <c r="E1697" s="6">
        <f>+ROUND(SuperOldData!W1697,4)</f>
        <v>38.276200000000003</v>
      </c>
      <c r="F1697">
        <f>+SuperOldData!Y1697</f>
        <v>0</v>
      </c>
      <c r="G1697" s="11">
        <f>+ROUND(SuperOldData!G1697,0)</f>
        <v>1349</v>
      </c>
      <c r="H1697" s="8">
        <f>+ROUND(100*SuperOldData!M1697/SuperOldData!G1697,2)</f>
        <v>1.56</v>
      </c>
      <c r="I1697" s="8">
        <f>+ROUND(100*SuperOldData!J1697/SuperOldData!G1697,2)</f>
        <v>46.83</v>
      </c>
      <c r="J1697" s="9">
        <f>+ROUND(SuperOldData!C1697,6)</f>
        <v>39.924033999999999</v>
      </c>
      <c r="K1697" s="9">
        <f>+ROUND(SuperOldData!D1697,6)</f>
        <v>-6.3330640000000002</v>
      </c>
    </row>
    <row r="1698" spans="1:11" x14ac:dyDescent="0.25">
      <c r="A1698" s="10" t="str">
        <f>+SuperOldData!A1698</f>
        <v>10156</v>
      </c>
      <c r="B1698" s="12" t="str">
        <f>+SuperOldData!B1698</f>
        <v>Robledillo de Gata</v>
      </c>
      <c r="C1698" t="str">
        <f>+SuperOldData!F1698</f>
        <v>Cáceres</v>
      </c>
      <c r="D1698" s="11">
        <f>+SuperOldData!X1698</f>
        <v>2480</v>
      </c>
      <c r="E1698" s="6">
        <f>+ROUND(SuperOldData!W1698,4)</f>
        <v>68.075400000000002</v>
      </c>
      <c r="F1698">
        <f>+SuperOldData!Y1698</f>
        <v>0</v>
      </c>
      <c r="G1698" s="11">
        <f>+ROUND(SuperOldData!G1698,0)</f>
        <v>123</v>
      </c>
      <c r="H1698" s="8">
        <f>+ROUND(100*SuperOldData!M1698/SuperOldData!G1698,2)</f>
        <v>0.81</v>
      </c>
      <c r="I1698" s="8">
        <f>+ROUND(100*SuperOldData!J1698/SuperOldData!G1698,2)</f>
        <v>48.15</v>
      </c>
      <c r="J1698" s="9">
        <f>+ROUND(SuperOldData!C1698,6)</f>
        <v>40.343049999999998</v>
      </c>
      <c r="K1698" s="9">
        <f>+ROUND(SuperOldData!D1698,6)</f>
        <v>-6.4725039999999998</v>
      </c>
    </row>
    <row r="1699" spans="1:11" x14ac:dyDescent="0.25">
      <c r="A1699" s="10" t="str">
        <f>+SuperOldData!A1699</f>
        <v>10157</v>
      </c>
      <c r="B1699" s="12" t="str">
        <f>+SuperOldData!B1699</f>
        <v>Robledillo de la Vera</v>
      </c>
      <c r="C1699" t="str">
        <f>+SuperOldData!F1699</f>
        <v>Cáceres</v>
      </c>
      <c r="D1699" s="11">
        <f>+SuperOldData!X1699</f>
        <v>2525</v>
      </c>
      <c r="E1699" s="6">
        <f>+ROUND(SuperOldData!W1699,4)</f>
        <v>67.545599999999993</v>
      </c>
      <c r="F1699">
        <f>+SuperOldData!Y1699</f>
        <v>0</v>
      </c>
      <c r="G1699" s="11">
        <f>+ROUND(SuperOldData!G1699,0)</f>
        <v>307</v>
      </c>
      <c r="H1699" s="8">
        <f>+ROUND(100*SuperOldData!M1699/SuperOldData!G1699,2)</f>
        <v>1.1499999999999999</v>
      </c>
      <c r="I1699" s="8">
        <f>+ROUND(100*SuperOldData!J1699/SuperOldData!G1699,2)</f>
        <v>45.27</v>
      </c>
      <c r="J1699" s="9">
        <f>+ROUND(SuperOldData!C1699,6)</f>
        <v>40.087608000000003</v>
      </c>
      <c r="K1699" s="9">
        <f>+ROUND(SuperOldData!D1699,6)</f>
        <v>-5.5799159999999999</v>
      </c>
    </row>
    <row r="1700" spans="1:11" x14ac:dyDescent="0.25">
      <c r="A1700" s="10" t="str">
        <f>+SuperOldData!A1700</f>
        <v>10158</v>
      </c>
      <c r="B1700" s="12" t="str">
        <f>+SuperOldData!B1700</f>
        <v>Robledillo de Trujillo</v>
      </c>
      <c r="C1700" t="str">
        <f>+SuperOldData!F1700</f>
        <v>Cáceres</v>
      </c>
      <c r="D1700" s="11">
        <f>+SuperOldData!X1700</f>
        <v>1141</v>
      </c>
      <c r="E1700" s="6">
        <f>+ROUND(SuperOldData!W1700,4)</f>
        <v>83.224500000000006</v>
      </c>
      <c r="F1700">
        <f>+SuperOldData!Y1700</f>
        <v>0</v>
      </c>
      <c r="G1700" s="11">
        <f>+ROUND(SuperOldData!G1700,0)</f>
        <v>414</v>
      </c>
      <c r="H1700" s="8">
        <f>+ROUND(100*SuperOldData!M1700/SuperOldData!G1700,2)</f>
        <v>1.34</v>
      </c>
      <c r="I1700" s="8">
        <f>+ROUND(100*SuperOldData!J1700/SuperOldData!G1700,2)</f>
        <v>46.2</v>
      </c>
      <c r="J1700" s="9">
        <f>+ROUND(SuperOldData!C1700,6)</f>
        <v>39.264491</v>
      </c>
      <c r="K1700" s="9">
        <f>+ROUND(SuperOldData!D1700,6)</f>
        <v>-5.9752010000000002</v>
      </c>
    </row>
    <row r="1701" spans="1:11" x14ac:dyDescent="0.25">
      <c r="A1701" s="10" t="str">
        <f>+SuperOldData!A1701</f>
        <v>10159</v>
      </c>
      <c r="B1701" s="12" t="str">
        <f>+SuperOldData!B1701</f>
        <v>Robledollano</v>
      </c>
      <c r="C1701" t="str">
        <f>+SuperOldData!F1701</f>
        <v>Cáceres</v>
      </c>
      <c r="D1701" s="11">
        <f>+SuperOldData!X1701</f>
        <v>1972</v>
      </c>
      <c r="E1701" s="6">
        <f>+ROUND(SuperOldData!W1701,4)</f>
        <v>73.9465</v>
      </c>
      <c r="F1701">
        <f>+SuperOldData!Y1701</f>
        <v>0</v>
      </c>
      <c r="G1701" s="11">
        <f>+ROUND(SuperOldData!G1701,0)</f>
        <v>361</v>
      </c>
      <c r="H1701" s="8">
        <f>+ROUND(100*SuperOldData!M1701/SuperOldData!G1701,2)</f>
        <v>1.86</v>
      </c>
      <c r="I1701" s="8">
        <f>+ROUND(100*SuperOldData!J1701/SuperOldData!G1701,2)</f>
        <v>42.71</v>
      </c>
      <c r="J1701" s="9">
        <f>+ROUND(SuperOldData!C1701,6)</f>
        <v>39.620587999999998</v>
      </c>
      <c r="K1701" s="9">
        <f>+ROUND(SuperOldData!D1701,6)</f>
        <v>-5.5278499999999999</v>
      </c>
    </row>
    <row r="1702" spans="1:11" x14ac:dyDescent="0.25">
      <c r="A1702" s="10" t="str">
        <f>+SuperOldData!A1702</f>
        <v>10160</v>
      </c>
      <c r="B1702" s="12" t="str">
        <f>+SuperOldData!B1702</f>
        <v>Romangordo</v>
      </c>
      <c r="C1702" t="str">
        <f>+SuperOldData!F1702</f>
        <v>Cáceres</v>
      </c>
      <c r="D1702" s="11">
        <f>+SuperOldData!X1702</f>
        <v>1273</v>
      </c>
      <c r="E1702" s="6">
        <f>+ROUND(SuperOldData!W1702,4)</f>
        <v>81.653499999999994</v>
      </c>
      <c r="F1702">
        <f>+SuperOldData!Y1702</f>
        <v>0</v>
      </c>
      <c r="G1702" s="11">
        <f>+ROUND(SuperOldData!G1702,0)</f>
        <v>258</v>
      </c>
      <c r="H1702" s="8">
        <f>+ROUND(100*SuperOldData!M1702/SuperOldData!G1702,2)</f>
        <v>2.71</v>
      </c>
      <c r="I1702" s="8">
        <f>+ROUND(100*SuperOldData!J1702/SuperOldData!G1702,2)</f>
        <v>54.26</v>
      </c>
      <c r="J1702" s="9">
        <f>+ROUND(SuperOldData!C1702,6)</f>
        <v>39.759537999999999</v>
      </c>
      <c r="K1702" s="9">
        <f>+ROUND(SuperOldData!D1702,6)</f>
        <v>-5.7075269999999998</v>
      </c>
    </row>
    <row r="1703" spans="1:11" x14ac:dyDescent="0.25">
      <c r="A1703" s="10" t="str">
        <f>+SuperOldData!A1703</f>
        <v>10161</v>
      </c>
      <c r="B1703" s="12" t="str">
        <f>+SuperOldData!B1703</f>
        <v>Ruanes</v>
      </c>
      <c r="C1703" t="str">
        <f>+SuperOldData!F1703</f>
        <v>Cáceres</v>
      </c>
      <c r="D1703" s="11">
        <f>+SuperOldData!X1703</f>
        <v>2508</v>
      </c>
      <c r="E1703" s="6">
        <f>+ROUND(SuperOldData!W1703,4)</f>
        <v>67.730400000000003</v>
      </c>
      <c r="F1703">
        <f>+SuperOldData!Y1703</f>
        <v>0</v>
      </c>
      <c r="G1703" s="11">
        <f>+ROUND(SuperOldData!G1703,0)</f>
        <v>67</v>
      </c>
      <c r="H1703" s="8">
        <f>+ROUND(100*SuperOldData!M1703/SuperOldData!G1703,2)</f>
        <v>0</v>
      </c>
      <c r="I1703" s="8">
        <f>+ROUND(100*SuperOldData!J1703/SuperOldData!G1703,2)</f>
        <v>38.81</v>
      </c>
      <c r="J1703" s="9">
        <f>+ROUND(SuperOldData!C1703,6)</f>
        <v>39.329068999999997</v>
      </c>
      <c r="K1703" s="9">
        <f>+ROUND(SuperOldData!D1703,6)</f>
        <v>-6.0111230000000004</v>
      </c>
    </row>
    <row r="1704" spans="1:11" x14ac:dyDescent="0.25">
      <c r="A1704" s="10" t="str">
        <f>+SuperOldData!A1704</f>
        <v>10162</v>
      </c>
      <c r="B1704" s="12" t="str">
        <f>+SuperOldData!B1704</f>
        <v>Salorino</v>
      </c>
      <c r="C1704" t="str">
        <f>+SuperOldData!F1704</f>
        <v>Cáceres</v>
      </c>
      <c r="D1704" s="11">
        <f>+SuperOldData!X1704</f>
        <v>2627</v>
      </c>
      <c r="E1704" s="6">
        <f>+ROUND(SuperOldData!W1704,4)</f>
        <v>66.375100000000003</v>
      </c>
      <c r="F1704">
        <f>+SuperOldData!Y1704</f>
        <v>0</v>
      </c>
      <c r="G1704" s="11">
        <f>+ROUND(SuperOldData!G1704,0)</f>
        <v>671</v>
      </c>
      <c r="H1704" s="8">
        <f>+ROUND(100*SuperOldData!M1704/SuperOldData!G1704,2)</f>
        <v>1.39</v>
      </c>
      <c r="I1704" s="8">
        <f>+ROUND(100*SuperOldData!J1704/SuperOldData!G1704,2)</f>
        <v>47.67</v>
      </c>
      <c r="J1704" s="9">
        <f>+ROUND(SuperOldData!C1704,6)</f>
        <v>39.470886</v>
      </c>
      <c r="K1704" s="9">
        <f>+ROUND(SuperOldData!D1704,6)</f>
        <v>-7.0042020000000003</v>
      </c>
    </row>
    <row r="1705" spans="1:11" x14ac:dyDescent="0.25">
      <c r="A1705" s="10" t="str">
        <f>+SuperOldData!A1705</f>
        <v>10163</v>
      </c>
      <c r="B1705" s="12" t="str">
        <f>+SuperOldData!B1705</f>
        <v>Salvatierra de Santiago</v>
      </c>
      <c r="C1705" t="str">
        <f>+SuperOldData!F1705</f>
        <v>Cáceres</v>
      </c>
      <c r="D1705" s="11">
        <f>+SuperOldData!X1705</f>
        <v>542</v>
      </c>
      <c r="E1705" s="6">
        <f>+ROUND(SuperOldData!W1705,4)</f>
        <v>90.432500000000005</v>
      </c>
      <c r="F1705">
        <f>+SuperOldData!Y1705</f>
        <v>1</v>
      </c>
      <c r="G1705" s="11">
        <f>+ROUND(SuperOldData!G1705,0)</f>
        <v>310</v>
      </c>
      <c r="H1705" s="8">
        <f>+ROUND(100*SuperOldData!M1705/SuperOldData!G1705,2)</f>
        <v>1.62</v>
      </c>
      <c r="I1705" s="8">
        <f>+ROUND(100*SuperOldData!J1705/SuperOldData!G1705,2)</f>
        <v>50.63</v>
      </c>
      <c r="J1705" s="9">
        <f>+ROUND(SuperOldData!C1705,6)</f>
        <v>39.296204000000003</v>
      </c>
      <c r="K1705" s="9">
        <f>+ROUND(SuperOldData!D1705,6)</f>
        <v>-6.0487549999999999</v>
      </c>
    </row>
    <row r="1706" spans="1:11" x14ac:dyDescent="0.25">
      <c r="A1706" s="10" t="str">
        <f>+SuperOldData!A1706</f>
        <v>10164</v>
      </c>
      <c r="B1706" s="12" t="str">
        <f>+SuperOldData!B1706</f>
        <v>San Martín de Trevejo</v>
      </c>
      <c r="C1706" t="str">
        <f>+SuperOldData!F1706</f>
        <v>Cáceres</v>
      </c>
      <c r="D1706" s="11">
        <f>+SuperOldData!X1706</f>
        <v>2103</v>
      </c>
      <c r="E1706" s="6">
        <f>+ROUND(SuperOldData!W1706,4)</f>
        <v>72.541899999999998</v>
      </c>
      <c r="F1706">
        <f>+SuperOldData!Y1706</f>
        <v>0</v>
      </c>
      <c r="G1706" s="11">
        <f>+ROUND(SuperOldData!G1706,0)</f>
        <v>892</v>
      </c>
      <c r="H1706" s="8">
        <f>+ROUND(100*SuperOldData!M1706/SuperOldData!G1706,2)</f>
        <v>1.27</v>
      </c>
      <c r="I1706" s="8">
        <f>+ROUND(100*SuperOldData!J1706/SuperOldData!G1706,2)</f>
        <v>50.19</v>
      </c>
      <c r="J1706" s="9">
        <f>+ROUND(SuperOldData!C1706,6)</f>
        <v>40.205758000000003</v>
      </c>
      <c r="K1706" s="9">
        <f>+ROUND(SuperOldData!D1706,6)</f>
        <v>-6.8088680000000004</v>
      </c>
    </row>
    <row r="1707" spans="1:11" x14ac:dyDescent="0.25">
      <c r="A1707" s="10" t="str">
        <f>+SuperOldData!A1707</f>
        <v>10165</v>
      </c>
      <c r="B1707" s="12" t="str">
        <f>+SuperOldData!B1707</f>
        <v>Santa Ana</v>
      </c>
      <c r="C1707" t="str">
        <f>+SuperOldData!F1707</f>
        <v>Cáceres</v>
      </c>
      <c r="D1707" s="11">
        <f>+SuperOldData!X1707</f>
        <v>2219</v>
      </c>
      <c r="E1707" s="6">
        <f>+ROUND(SuperOldData!W1707,4)</f>
        <v>71.094099999999997</v>
      </c>
      <c r="F1707">
        <f>+SuperOldData!Y1707</f>
        <v>0</v>
      </c>
      <c r="G1707" s="11">
        <f>+ROUND(SuperOldData!G1707,0)</f>
        <v>286</v>
      </c>
      <c r="H1707" s="8">
        <f>+ROUND(100*SuperOldData!M1707/SuperOldData!G1707,2)</f>
        <v>0.7</v>
      </c>
      <c r="I1707" s="8">
        <f>+ROUND(100*SuperOldData!J1707/SuperOldData!G1707,2)</f>
        <v>47.9</v>
      </c>
      <c r="J1707" s="9">
        <f>+ROUND(SuperOldData!C1707,6)</f>
        <v>39.342030999999999</v>
      </c>
      <c r="K1707" s="9">
        <f>+ROUND(SuperOldData!D1707,6)</f>
        <v>-5.9656840000000004</v>
      </c>
    </row>
    <row r="1708" spans="1:11" x14ac:dyDescent="0.25">
      <c r="A1708" s="10" t="str">
        <f>+SuperOldData!A1708</f>
        <v>10166</v>
      </c>
      <c r="B1708" s="12" t="str">
        <f>+SuperOldData!B1708</f>
        <v>Santa Cruz de la Sierra</v>
      </c>
      <c r="C1708" t="str">
        <f>+SuperOldData!F1708</f>
        <v>Cáceres</v>
      </c>
      <c r="D1708" s="11">
        <f>+SuperOldData!X1708</f>
        <v>1490</v>
      </c>
      <c r="E1708" s="6">
        <f>+ROUND(SuperOldData!W1708,4)</f>
        <v>79.164599999999993</v>
      </c>
      <c r="F1708">
        <f>+SuperOldData!Y1708</f>
        <v>0</v>
      </c>
      <c r="G1708" s="11">
        <f>+ROUND(SuperOldData!G1708,0)</f>
        <v>280</v>
      </c>
      <c r="H1708" s="8">
        <f>+ROUND(100*SuperOldData!M1708/SuperOldData!G1708,2)</f>
        <v>0</v>
      </c>
      <c r="I1708" s="8">
        <f>+ROUND(100*SuperOldData!J1708/SuperOldData!G1708,2)</f>
        <v>50.68</v>
      </c>
      <c r="J1708" s="9">
        <f>+ROUND(SuperOldData!C1708,6)</f>
        <v>39.340935000000002</v>
      </c>
      <c r="K1708" s="9">
        <f>+ROUND(SuperOldData!D1708,6)</f>
        <v>-5.8370610000000003</v>
      </c>
    </row>
    <row r="1709" spans="1:11" x14ac:dyDescent="0.25">
      <c r="A1709" s="10" t="str">
        <f>+SuperOldData!A1709</f>
        <v>10167</v>
      </c>
      <c r="B1709" s="12" t="str">
        <f>+SuperOldData!B1709</f>
        <v>Santa Cruz de Paniagua</v>
      </c>
      <c r="C1709" t="str">
        <f>+SuperOldData!F1709</f>
        <v>Cáceres</v>
      </c>
      <c r="D1709" s="11">
        <f>+SuperOldData!X1709</f>
        <v>978</v>
      </c>
      <c r="E1709" s="6">
        <f>+ROUND(SuperOldData!W1709,4)</f>
        <v>84.968000000000004</v>
      </c>
      <c r="F1709">
        <f>+SuperOldData!Y1709</f>
        <v>0</v>
      </c>
      <c r="G1709" s="11">
        <f>+ROUND(SuperOldData!G1709,0)</f>
        <v>307</v>
      </c>
      <c r="H1709" s="8">
        <f>+ROUND(100*SuperOldData!M1709/SuperOldData!G1709,2)</f>
        <v>0.65</v>
      </c>
      <c r="I1709" s="8">
        <f>+ROUND(100*SuperOldData!J1709/SuperOldData!G1709,2)</f>
        <v>45.72</v>
      </c>
      <c r="J1709" s="9">
        <f>+ROUND(SuperOldData!C1709,6)</f>
        <v>40.207369</v>
      </c>
      <c r="K1709" s="9">
        <f>+ROUND(SuperOldData!D1709,6)</f>
        <v>-6.3299450000000004</v>
      </c>
    </row>
    <row r="1710" spans="1:11" x14ac:dyDescent="0.25">
      <c r="A1710" s="10" t="str">
        <f>+SuperOldData!A1710</f>
        <v>10168</v>
      </c>
      <c r="B1710" s="12" t="str">
        <f>+SuperOldData!B1710</f>
        <v>Santa Marta de Magasca</v>
      </c>
      <c r="C1710" t="str">
        <f>+SuperOldData!F1710</f>
        <v>Cáceres</v>
      </c>
      <c r="D1710" s="11">
        <f>+SuperOldData!X1710</f>
        <v>1744</v>
      </c>
      <c r="E1710" s="6">
        <f>+ROUND(SuperOldData!W1710,4)</f>
        <v>76.490899999999996</v>
      </c>
      <c r="F1710">
        <f>+SuperOldData!Y1710</f>
        <v>0</v>
      </c>
      <c r="G1710" s="11">
        <f>+ROUND(SuperOldData!G1710,0)</f>
        <v>283</v>
      </c>
      <c r="H1710" s="8">
        <f>+ROUND(100*SuperOldData!M1710/SuperOldData!G1710,2)</f>
        <v>2</v>
      </c>
      <c r="I1710" s="8">
        <f>+ROUND(100*SuperOldData!J1710/SuperOldData!G1710,2)</f>
        <v>51.83</v>
      </c>
      <c r="J1710" s="9">
        <f>+ROUND(SuperOldData!C1710,6)</f>
        <v>39.504947999999999</v>
      </c>
      <c r="K1710" s="9">
        <f>+ROUND(SuperOldData!D1710,6)</f>
        <v>-6.0900049999999997</v>
      </c>
    </row>
    <row r="1711" spans="1:11" x14ac:dyDescent="0.25">
      <c r="A1711" s="10" t="str">
        <f>+SuperOldData!A1711</f>
        <v>10169</v>
      </c>
      <c r="B1711" s="12" t="str">
        <f>+SuperOldData!B1711</f>
        <v>Santiago de Alcántara</v>
      </c>
      <c r="C1711" t="str">
        <f>+SuperOldData!F1711</f>
        <v>Cáceres</v>
      </c>
      <c r="D1711" s="11">
        <f>+SuperOldData!X1711</f>
        <v>1015</v>
      </c>
      <c r="E1711" s="6">
        <f>+ROUND(SuperOldData!W1711,4)</f>
        <v>84.684600000000003</v>
      </c>
      <c r="F1711">
        <f>+SuperOldData!Y1711</f>
        <v>0</v>
      </c>
      <c r="G1711" s="11">
        <f>+ROUND(SuperOldData!G1711,0)</f>
        <v>618</v>
      </c>
      <c r="H1711" s="8">
        <f>+ROUND(100*SuperOldData!M1711/SuperOldData!G1711,2)</f>
        <v>0.85</v>
      </c>
      <c r="I1711" s="8">
        <f>+ROUND(100*SuperOldData!J1711/SuperOldData!G1711,2)</f>
        <v>50.78</v>
      </c>
      <c r="J1711" s="9">
        <f>+ROUND(SuperOldData!C1711,6)</f>
        <v>39.616439</v>
      </c>
      <c r="K1711" s="9">
        <f>+ROUND(SuperOldData!D1711,6)</f>
        <v>-7.246054</v>
      </c>
    </row>
    <row r="1712" spans="1:11" x14ac:dyDescent="0.25">
      <c r="A1712" s="10" t="str">
        <f>+SuperOldData!A1712</f>
        <v>10170</v>
      </c>
      <c r="B1712" s="12" t="str">
        <f>+SuperOldData!B1712</f>
        <v>Santiago del Campo</v>
      </c>
      <c r="C1712" t="str">
        <f>+SuperOldData!F1712</f>
        <v>Cáceres</v>
      </c>
      <c r="D1712" s="11">
        <f>+SuperOldData!X1712</f>
        <v>1678</v>
      </c>
      <c r="E1712" s="6">
        <f>+ROUND(SuperOldData!W1712,4)</f>
        <v>77.039199999999994</v>
      </c>
      <c r="F1712">
        <f>+SuperOldData!Y1712</f>
        <v>0</v>
      </c>
      <c r="G1712" s="11">
        <f>+ROUND(SuperOldData!G1712,0)</f>
        <v>295</v>
      </c>
      <c r="H1712" s="8">
        <f>+ROUND(100*SuperOldData!M1712/SuperOldData!G1712,2)</f>
        <v>2.37</v>
      </c>
      <c r="I1712" s="8">
        <f>+ROUND(100*SuperOldData!J1712/SuperOldData!G1712,2)</f>
        <v>49.17</v>
      </c>
      <c r="J1712" s="9">
        <f>+ROUND(SuperOldData!C1712,6)</f>
        <v>39.645921999999999</v>
      </c>
      <c r="K1712" s="9">
        <f>+ROUND(SuperOldData!D1712,6)</f>
        <v>-6.3821479999999999</v>
      </c>
    </row>
    <row r="1713" spans="1:11" x14ac:dyDescent="0.25">
      <c r="A1713" s="10" t="str">
        <f>+SuperOldData!A1713</f>
        <v>10171</v>
      </c>
      <c r="B1713" s="12" t="str">
        <f>+SuperOldData!B1713</f>
        <v>Santibáñez el Alto</v>
      </c>
      <c r="C1713" t="str">
        <f>+SuperOldData!F1713</f>
        <v>Cáceres</v>
      </c>
      <c r="D1713" s="11">
        <f>+SuperOldData!X1713</f>
        <v>2230</v>
      </c>
      <c r="E1713" s="6">
        <f>+ROUND(SuperOldData!W1713,4)</f>
        <v>71.013999999999996</v>
      </c>
      <c r="F1713">
        <f>+SuperOldData!Y1713</f>
        <v>0</v>
      </c>
      <c r="G1713" s="11">
        <f>+ROUND(SuperOldData!G1713,0)</f>
        <v>413</v>
      </c>
      <c r="H1713" s="8">
        <f>+ROUND(100*SuperOldData!M1713/SuperOldData!G1713,2)</f>
        <v>0.08</v>
      </c>
      <c r="I1713" s="8">
        <f>+ROUND(100*SuperOldData!J1713/SuperOldData!G1713,2)</f>
        <v>47.45</v>
      </c>
      <c r="J1713" s="9">
        <f>+ROUND(SuperOldData!C1713,6)</f>
        <v>40.186742000000002</v>
      </c>
      <c r="K1713" s="9">
        <f>+ROUND(SuperOldData!D1713,6)</f>
        <v>-6.5490409999999999</v>
      </c>
    </row>
    <row r="1714" spans="1:11" x14ac:dyDescent="0.25">
      <c r="A1714" s="10" t="str">
        <f>+SuperOldData!A1714</f>
        <v>10172</v>
      </c>
      <c r="B1714" s="12" t="str">
        <f>+SuperOldData!B1714</f>
        <v>Santibáñez el Bajo</v>
      </c>
      <c r="C1714" t="str">
        <f>+SuperOldData!F1714</f>
        <v>Cáceres</v>
      </c>
      <c r="D1714" s="11">
        <f>+SuperOldData!X1714</f>
        <v>3742</v>
      </c>
      <c r="E1714" s="6">
        <f>+ROUND(SuperOldData!W1714,4)</f>
        <v>53.684100000000001</v>
      </c>
      <c r="F1714">
        <f>+SuperOldData!Y1714</f>
        <v>0</v>
      </c>
      <c r="G1714" s="11">
        <f>+ROUND(SuperOldData!G1714,0)</f>
        <v>806</v>
      </c>
      <c r="H1714" s="8">
        <f>+ROUND(100*SuperOldData!M1714/SuperOldData!G1714,2)</f>
        <v>0.45</v>
      </c>
      <c r="I1714" s="8">
        <f>+ROUND(100*SuperOldData!J1714/SuperOldData!G1714,2)</f>
        <v>48.51</v>
      </c>
      <c r="J1714" s="9">
        <f>+ROUND(SuperOldData!C1714,6)</f>
        <v>40.161515000000001</v>
      </c>
      <c r="K1714" s="9">
        <f>+ROUND(SuperOldData!D1714,6)</f>
        <v>-6.2440550000000004</v>
      </c>
    </row>
    <row r="1715" spans="1:11" x14ac:dyDescent="0.25">
      <c r="A1715" s="10" t="str">
        <f>+SuperOldData!A1715</f>
        <v>10173</v>
      </c>
      <c r="B1715" s="12" t="str">
        <f>+SuperOldData!B1715</f>
        <v>Saucedilla</v>
      </c>
      <c r="C1715" t="str">
        <f>+SuperOldData!F1715</f>
        <v>Cáceres</v>
      </c>
      <c r="D1715" s="11">
        <f>+SuperOldData!X1715</f>
        <v>7128</v>
      </c>
      <c r="E1715" s="6">
        <f>+ROUND(SuperOldData!W1715,4)</f>
        <v>15.4633</v>
      </c>
      <c r="F1715">
        <f>+SuperOldData!Y1715</f>
        <v>0</v>
      </c>
      <c r="G1715" s="11">
        <f>+ROUND(SuperOldData!G1715,0)</f>
        <v>861</v>
      </c>
      <c r="H1715" s="8">
        <f>+ROUND(100*SuperOldData!M1715/SuperOldData!G1715,2)</f>
        <v>24.18</v>
      </c>
      <c r="I1715" s="8">
        <f>+ROUND(100*SuperOldData!J1715/SuperOldData!G1715,2)</f>
        <v>45.75</v>
      </c>
      <c r="J1715" s="9">
        <f>+ROUND(SuperOldData!C1715,6)</f>
        <v>39.849725999999997</v>
      </c>
      <c r="K1715" s="9">
        <f>+ROUND(SuperOldData!D1715,6)</f>
        <v>-5.6875819999999999</v>
      </c>
    </row>
    <row r="1716" spans="1:11" x14ac:dyDescent="0.25">
      <c r="A1716" s="10" t="str">
        <f>+SuperOldData!A1716</f>
        <v>10174</v>
      </c>
      <c r="B1716" s="12" t="str">
        <f>+SuperOldData!B1716</f>
        <v>Segura de Toro</v>
      </c>
      <c r="C1716" t="str">
        <f>+SuperOldData!F1716</f>
        <v>Cáceres</v>
      </c>
      <c r="D1716" s="11">
        <f>+SuperOldData!X1716</f>
        <v>3199</v>
      </c>
      <c r="E1716" s="6">
        <f>+ROUND(SuperOldData!W1716,4)</f>
        <v>59.505899999999997</v>
      </c>
      <c r="F1716">
        <f>+SuperOldData!Y1716</f>
        <v>0</v>
      </c>
      <c r="G1716" s="11">
        <f>+ROUND(SuperOldData!G1716,0)</f>
        <v>190</v>
      </c>
      <c r="H1716" s="8">
        <f>+ROUND(100*SuperOldData!M1716/SuperOldData!G1716,2)</f>
        <v>1.36</v>
      </c>
      <c r="I1716" s="8">
        <f>+ROUND(100*SuperOldData!J1716/SuperOldData!G1716,2)</f>
        <v>51.7</v>
      </c>
      <c r="J1716" s="9">
        <f>+ROUND(SuperOldData!C1716,6)</f>
        <v>40.217889999999997</v>
      </c>
      <c r="K1716" s="9">
        <f>+ROUND(SuperOldData!D1716,6)</f>
        <v>-5.9347919999999998</v>
      </c>
    </row>
    <row r="1717" spans="1:11" x14ac:dyDescent="0.25">
      <c r="A1717" s="10" t="str">
        <f>+SuperOldData!A1717</f>
        <v>10175</v>
      </c>
      <c r="B1717" s="12" t="str">
        <f>+SuperOldData!B1717</f>
        <v>Serradilla</v>
      </c>
      <c r="C1717" t="str">
        <f>+SuperOldData!F1717</f>
        <v>Cáceres</v>
      </c>
      <c r="D1717" s="11">
        <f>+SuperOldData!X1717</f>
        <v>3283</v>
      </c>
      <c r="E1717" s="6">
        <f>+ROUND(SuperOldData!W1717,4)</f>
        <v>58.520200000000003</v>
      </c>
      <c r="F1717">
        <f>+SuperOldData!Y1717</f>
        <v>0</v>
      </c>
      <c r="G1717" s="11">
        <f>+ROUND(SuperOldData!G1717,0)</f>
        <v>1683</v>
      </c>
      <c r="H1717" s="8">
        <f>+ROUND(100*SuperOldData!M1717/SuperOldData!G1717,2)</f>
        <v>1.46</v>
      </c>
      <c r="I1717" s="8">
        <f>+ROUND(100*SuperOldData!J1717/SuperOldData!G1717,2)</f>
        <v>47.76</v>
      </c>
      <c r="J1717" s="9">
        <f>+ROUND(SuperOldData!C1717,6)</f>
        <v>39.797884000000003</v>
      </c>
      <c r="K1717" s="9">
        <f>+ROUND(SuperOldData!D1717,6)</f>
        <v>-6.1032970000000004</v>
      </c>
    </row>
    <row r="1718" spans="1:11" x14ac:dyDescent="0.25">
      <c r="A1718" s="10" t="str">
        <f>+SuperOldData!A1718</f>
        <v>10176</v>
      </c>
      <c r="B1718" s="12" t="str">
        <f>+SuperOldData!B1718</f>
        <v>Serrejón</v>
      </c>
      <c r="C1718" t="str">
        <f>+SuperOldData!F1718</f>
        <v>Cáceres</v>
      </c>
      <c r="D1718" s="11">
        <f>+SuperOldData!X1718</f>
        <v>3872</v>
      </c>
      <c r="E1718" s="6">
        <f>+ROUND(SuperOldData!W1718,4)</f>
        <v>52.168599999999998</v>
      </c>
      <c r="F1718">
        <f>+SuperOldData!Y1718</f>
        <v>0</v>
      </c>
      <c r="G1718" s="11">
        <f>+ROUND(SuperOldData!G1718,0)</f>
        <v>447</v>
      </c>
      <c r="H1718" s="8">
        <f>+ROUND(100*SuperOldData!M1718/SuperOldData!G1718,2)</f>
        <v>3.68</v>
      </c>
      <c r="I1718" s="8">
        <f>+ROUND(100*SuperOldData!J1718/SuperOldData!G1718,2)</f>
        <v>49.94</v>
      </c>
      <c r="J1718" s="9">
        <f>+ROUND(SuperOldData!C1718,6)</f>
        <v>39.815880999999997</v>
      </c>
      <c r="K1718" s="9">
        <f>+ROUND(SuperOldData!D1718,6)</f>
        <v>-5.8155349999999997</v>
      </c>
    </row>
    <row r="1719" spans="1:11" x14ac:dyDescent="0.25">
      <c r="A1719" s="10" t="str">
        <f>+SuperOldData!A1719</f>
        <v>10177</v>
      </c>
      <c r="B1719" s="12" t="str">
        <f>+SuperOldData!B1719</f>
        <v>Sierra de Fuentes</v>
      </c>
      <c r="C1719" t="str">
        <f>+SuperOldData!F1719</f>
        <v>Cáceres</v>
      </c>
      <c r="D1719" s="11">
        <f>+SuperOldData!X1719</f>
        <v>6786</v>
      </c>
      <c r="E1719" s="6">
        <f>+ROUND(SuperOldData!W1719,4)</f>
        <v>19.3445</v>
      </c>
      <c r="F1719">
        <f>+SuperOldData!Y1719</f>
        <v>0</v>
      </c>
      <c r="G1719" s="11">
        <f>+ROUND(SuperOldData!G1719,0)</f>
        <v>2059</v>
      </c>
      <c r="H1719" s="8">
        <f>+ROUND(100*SuperOldData!M1719/SuperOldData!G1719,2)</f>
        <v>1.1000000000000001</v>
      </c>
      <c r="I1719" s="8">
        <f>+ROUND(100*SuperOldData!J1719/SuperOldData!G1719,2)</f>
        <v>47.52</v>
      </c>
      <c r="J1719" s="9">
        <f>+ROUND(SuperOldData!C1719,6)</f>
        <v>39.409765999999998</v>
      </c>
      <c r="K1719" s="9">
        <f>+ROUND(SuperOldData!D1719,6)</f>
        <v>-6.269412</v>
      </c>
    </row>
    <row r="1720" spans="1:11" x14ac:dyDescent="0.25">
      <c r="A1720" s="10" t="str">
        <f>+SuperOldData!A1720</f>
        <v>10178</v>
      </c>
      <c r="B1720" s="12" t="str">
        <f>+SuperOldData!B1720</f>
        <v>Talaván</v>
      </c>
      <c r="C1720" t="str">
        <f>+SuperOldData!F1720</f>
        <v>Cáceres</v>
      </c>
      <c r="D1720" s="11">
        <f>+SuperOldData!X1720</f>
        <v>2214</v>
      </c>
      <c r="E1720" s="6">
        <f>+ROUND(SuperOldData!W1720,4)</f>
        <v>71.198899999999995</v>
      </c>
      <c r="F1720">
        <f>+SuperOldData!Y1720</f>
        <v>0</v>
      </c>
      <c r="G1720" s="11">
        <f>+ROUND(SuperOldData!G1720,0)</f>
        <v>911</v>
      </c>
      <c r="H1720" s="8">
        <f>+ROUND(100*SuperOldData!M1720/SuperOldData!G1720,2)</f>
        <v>0</v>
      </c>
      <c r="I1720" s="8">
        <f>+ROUND(100*SuperOldData!J1720/SuperOldData!G1720,2)</f>
        <v>49.77</v>
      </c>
      <c r="J1720" s="9">
        <f>+ROUND(SuperOldData!C1720,6)</f>
        <v>39.667807000000003</v>
      </c>
      <c r="K1720" s="9">
        <f>+ROUND(SuperOldData!D1720,6)</f>
        <v>-6.2785880000000001</v>
      </c>
    </row>
    <row r="1721" spans="1:11" x14ac:dyDescent="0.25">
      <c r="A1721" s="10" t="str">
        <f>+SuperOldData!A1721</f>
        <v>10179</v>
      </c>
      <c r="B1721" s="12" t="str">
        <f>+SuperOldData!B1721</f>
        <v>Talaveruela de la Vera</v>
      </c>
      <c r="C1721" t="str">
        <f>+SuperOldData!F1721</f>
        <v>Cáceres</v>
      </c>
      <c r="D1721" s="11">
        <f>+SuperOldData!X1721</f>
        <v>2102</v>
      </c>
      <c r="E1721" s="6">
        <f>+ROUND(SuperOldData!W1721,4)</f>
        <v>72.554199999999994</v>
      </c>
      <c r="F1721">
        <f>+SuperOldData!Y1721</f>
        <v>0</v>
      </c>
      <c r="G1721" s="11">
        <f>+ROUND(SuperOldData!G1721,0)</f>
        <v>393</v>
      </c>
      <c r="H1721" s="8">
        <f>+ROUND(100*SuperOldData!M1721/SuperOldData!G1721,2)</f>
        <v>5.93</v>
      </c>
      <c r="I1721" s="8">
        <f>+ROUND(100*SuperOldData!J1721/SuperOldData!G1721,2)</f>
        <v>49.27</v>
      </c>
      <c r="J1721" s="9">
        <f>+ROUND(SuperOldData!C1721,6)</f>
        <v>40.138202999999997</v>
      </c>
      <c r="K1721" s="9">
        <f>+ROUND(SuperOldData!D1721,6)</f>
        <v>-5.5171250000000001</v>
      </c>
    </row>
    <row r="1722" spans="1:11" x14ac:dyDescent="0.25">
      <c r="A1722" s="10" t="str">
        <f>+SuperOldData!A1722</f>
        <v>10180</v>
      </c>
      <c r="B1722" s="12" t="str">
        <f>+SuperOldData!B1722</f>
        <v>Talayuela</v>
      </c>
      <c r="C1722" t="str">
        <f>+SuperOldData!F1722</f>
        <v>Cáceres</v>
      </c>
      <c r="D1722" s="11">
        <f>+SuperOldData!X1722</f>
        <v>7904</v>
      </c>
      <c r="E1722" s="6">
        <f>+ROUND(SuperOldData!W1722,4)</f>
        <v>4.9778000000000002</v>
      </c>
      <c r="F1722">
        <f>+SuperOldData!Y1722</f>
        <v>0</v>
      </c>
      <c r="G1722" s="11">
        <f>+ROUND(SuperOldData!G1722,0)</f>
        <v>9224</v>
      </c>
      <c r="H1722" s="8">
        <f>+ROUND(100*SuperOldData!M1722/SuperOldData!G1722,2)</f>
        <v>26.62</v>
      </c>
      <c r="I1722" s="8">
        <f>+ROUND(100*SuperOldData!J1722/SuperOldData!G1722,2)</f>
        <v>44.97</v>
      </c>
      <c r="J1722" s="9">
        <f>+ROUND(SuperOldData!C1722,6)</f>
        <v>40.011892000000003</v>
      </c>
      <c r="K1722" s="9">
        <f>+ROUND(SuperOldData!D1722,6)</f>
        <v>-5.4709000000000003</v>
      </c>
    </row>
    <row r="1723" spans="1:11" x14ac:dyDescent="0.25">
      <c r="A1723" s="10" t="str">
        <f>+SuperOldData!A1723</f>
        <v>10181</v>
      </c>
      <c r="B1723" s="12" t="str">
        <f>+SuperOldData!B1723</f>
        <v>Tejeda de Tiétar</v>
      </c>
      <c r="C1723" t="str">
        <f>+SuperOldData!F1723</f>
        <v>Cáceres</v>
      </c>
      <c r="D1723" s="11">
        <f>+SuperOldData!X1723</f>
        <v>3659</v>
      </c>
      <c r="E1723" s="6">
        <f>+ROUND(SuperOldData!W1723,4)</f>
        <v>54.657499999999999</v>
      </c>
      <c r="F1723">
        <f>+SuperOldData!Y1723</f>
        <v>0</v>
      </c>
      <c r="G1723" s="11">
        <f>+ROUND(SuperOldData!G1723,0)</f>
        <v>866</v>
      </c>
      <c r="H1723" s="8">
        <f>+ROUND(100*SuperOldData!M1723/SuperOldData!G1723,2)</f>
        <v>0.57999999999999996</v>
      </c>
      <c r="I1723" s="8">
        <f>+ROUND(100*SuperOldData!J1723/SuperOldData!G1723,2)</f>
        <v>45.84</v>
      </c>
      <c r="J1723" s="9">
        <f>+ROUND(SuperOldData!C1723,6)</f>
        <v>39.993153</v>
      </c>
      <c r="K1723" s="9">
        <f>+ROUND(SuperOldData!D1723,6)</f>
        <v>-5.8704169999999998</v>
      </c>
    </row>
    <row r="1724" spans="1:11" x14ac:dyDescent="0.25">
      <c r="A1724" s="10" t="str">
        <f>+SuperOldData!A1724</f>
        <v>10182</v>
      </c>
      <c r="B1724" s="12" t="str">
        <f>+SuperOldData!B1724</f>
        <v>Toril</v>
      </c>
      <c r="C1724" t="str">
        <f>+SuperOldData!F1724</f>
        <v>Cáceres</v>
      </c>
      <c r="D1724" s="11">
        <f>+SuperOldData!X1724</f>
        <v>7601</v>
      </c>
      <c r="E1724" s="6">
        <f>+ROUND(SuperOldData!W1724,4)</f>
        <v>9.4381000000000004</v>
      </c>
      <c r="F1724">
        <f>+SuperOldData!Y1724</f>
        <v>0</v>
      </c>
      <c r="G1724" s="11">
        <f>+ROUND(SuperOldData!G1724,0)</f>
        <v>177</v>
      </c>
      <c r="H1724" s="8">
        <f>+ROUND(100*SuperOldData!M1724/SuperOldData!G1724,2)</f>
        <v>12.46</v>
      </c>
      <c r="I1724" s="8">
        <f>+ROUND(100*SuperOldData!J1724/SuperOldData!G1724,2)</f>
        <v>38.49</v>
      </c>
      <c r="J1724" s="9">
        <f>+ROUND(SuperOldData!C1724,6)</f>
        <v>39.885148999999998</v>
      </c>
      <c r="K1724" s="9">
        <f>+ROUND(SuperOldData!D1724,6)</f>
        <v>-5.8595499999999996</v>
      </c>
    </row>
    <row r="1725" spans="1:11" x14ac:dyDescent="0.25">
      <c r="A1725" s="10" t="str">
        <f>+SuperOldData!A1725</f>
        <v>10183</v>
      </c>
      <c r="B1725" s="12" t="str">
        <f>+SuperOldData!B1725</f>
        <v>Tornavacas</v>
      </c>
      <c r="C1725" t="str">
        <f>+SuperOldData!F1725</f>
        <v>Cáceres</v>
      </c>
      <c r="D1725" s="11">
        <f>+SuperOldData!X1725</f>
        <v>4383</v>
      </c>
      <c r="E1725" s="6">
        <f>+ROUND(SuperOldData!W1725,4)</f>
        <v>46.408299999999997</v>
      </c>
      <c r="F1725">
        <f>+SuperOldData!Y1725</f>
        <v>0</v>
      </c>
      <c r="G1725" s="11">
        <f>+ROUND(SuperOldData!G1725,0)</f>
        <v>1169</v>
      </c>
      <c r="H1725" s="8">
        <f>+ROUND(100*SuperOldData!M1725/SuperOldData!G1725,2)</f>
        <v>2.1800000000000002</v>
      </c>
      <c r="I1725" s="8">
        <f>+ROUND(100*SuperOldData!J1725/SuperOldData!G1725,2)</f>
        <v>47.63</v>
      </c>
      <c r="J1725" s="9">
        <f>+ROUND(SuperOldData!C1725,6)</f>
        <v>40.240547999999997</v>
      </c>
      <c r="K1725" s="9">
        <f>+ROUND(SuperOldData!D1725,6)</f>
        <v>-5.6818460000000002</v>
      </c>
    </row>
    <row r="1726" spans="1:11" x14ac:dyDescent="0.25">
      <c r="A1726" s="10" t="str">
        <f>+SuperOldData!A1726</f>
        <v>10184</v>
      </c>
      <c r="B1726" s="12" t="str">
        <f>+SuperOldData!B1726</f>
        <v>Torno, El</v>
      </c>
      <c r="C1726" t="str">
        <f>+SuperOldData!F1726</f>
        <v>Cáceres</v>
      </c>
      <c r="D1726" s="11">
        <f>+SuperOldData!X1726</f>
        <v>3334</v>
      </c>
      <c r="E1726" s="6">
        <f>+ROUND(SuperOldData!W1726,4)</f>
        <v>58.095100000000002</v>
      </c>
      <c r="F1726">
        <f>+SuperOldData!Y1726</f>
        <v>0</v>
      </c>
      <c r="G1726" s="11">
        <f>+ROUND(SuperOldData!G1726,0)</f>
        <v>944</v>
      </c>
      <c r="H1726" s="8">
        <f>+ROUND(100*SuperOldData!M1726/SuperOldData!G1726,2)</f>
        <v>9.5299999999999994</v>
      </c>
      <c r="I1726" s="8">
        <f>+ROUND(100*SuperOldData!J1726/SuperOldData!G1726,2)</f>
        <v>46.64</v>
      </c>
      <c r="J1726" s="9">
        <f>+ROUND(SuperOldData!C1726,6)</f>
        <v>40.128256999999998</v>
      </c>
      <c r="K1726" s="9">
        <f>+ROUND(SuperOldData!D1726,6)</f>
        <v>-5.9503180000000002</v>
      </c>
    </row>
    <row r="1727" spans="1:11" x14ac:dyDescent="0.25">
      <c r="A1727" s="10" t="str">
        <f>+SuperOldData!A1727</f>
        <v>10185</v>
      </c>
      <c r="B1727" s="12" t="str">
        <f>+SuperOldData!B1727</f>
        <v>Torrecilla de los Ángeles</v>
      </c>
      <c r="C1727" t="str">
        <f>+SuperOldData!F1727</f>
        <v>Cáceres</v>
      </c>
      <c r="D1727" s="11">
        <f>+SuperOldData!X1727</f>
        <v>3724</v>
      </c>
      <c r="E1727" s="6">
        <f>+ROUND(SuperOldData!W1727,4)</f>
        <v>53.875100000000003</v>
      </c>
      <c r="F1727">
        <f>+SuperOldData!Y1727</f>
        <v>0</v>
      </c>
      <c r="G1727" s="11">
        <f>+ROUND(SuperOldData!G1727,0)</f>
        <v>663</v>
      </c>
      <c r="H1727" s="8">
        <f>+ROUND(100*SuperOldData!M1727/SuperOldData!G1727,2)</f>
        <v>3.46</v>
      </c>
      <c r="I1727" s="8">
        <f>+ROUND(100*SuperOldData!J1727/SuperOldData!G1727,2)</f>
        <v>46.09</v>
      </c>
      <c r="J1727" s="9">
        <f>+ROUND(SuperOldData!C1727,6)</f>
        <v>40.254455999999998</v>
      </c>
      <c r="K1727" s="9">
        <f>+ROUND(SuperOldData!D1727,6)</f>
        <v>-6.41547</v>
      </c>
    </row>
    <row r="1728" spans="1:11" x14ac:dyDescent="0.25">
      <c r="A1728" s="10" t="str">
        <f>+SuperOldData!A1728</f>
        <v>10186</v>
      </c>
      <c r="B1728" s="12" t="str">
        <f>+SuperOldData!B1728</f>
        <v>Torrecillas de la Tiesa</v>
      </c>
      <c r="C1728" t="str">
        <f>+SuperOldData!F1728</f>
        <v>Cáceres</v>
      </c>
      <c r="D1728" s="11">
        <f>+SuperOldData!X1728</f>
        <v>3654</v>
      </c>
      <c r="E1728" s="6">
        <f>+ROUND(SuperOldData!W1728,4)</f>
        <v>54.712899999999998</v>
      </c>
      <c r="F1728">
        <f>+SuperOldData!Y1728</f>
        <v>0</v>
      </c>
      <c r="G1728" s="11">
        <f>+ROUND(SuperOldData!G1728,0)</f>
        <v>1196</v>
      </c>
      <c r="H1728" s="8">
        <f>+ROUND(100*SuperOldData!M1728/SuperOldData!G1728,2)</f>
        <v>2.8</v>
      </c>
      <c r="I1728" s="8">
        <f>+ROUND(100*SuperOldData!J1728/SuperOldData!G1728,2)</f>
        <v>49.44</v>
      </c>
      <c r="J1728" s="9">
        <f>+ROUND(SuperOldData!C1728,6)</f>
        <v>39.582020999999997</v>
      </c>
      <c r="K1728" s="9">
        <f>+ROUND(SuperOldData!D1728,6)</f>
        <v>-5.7614919999999996</v>
      </c>
    </row>
    <row r="1729" spans="1:11" x14ac:dyDescent="0.25">
      <c r="A1729" s="10" t="str">
        <f>+SuperOldData!A1729</f>
        <v>10187</v>
      </c>
      <c r="B1729" s="12" t="str">
        <f>+SuperOldData!B1729</f>
        <v>Torre de Don Miguel</v>
      </c>
      <c r="C1729" t="str">
        <f>+SuperOldData!F1729</f>
        <v>Cáceres</v>
      </c>
      <c r="D1729" s="11">
        <f>+SuperOldData!X1729</f>
        <v>2362</v>
      </c>
      <c r="E1729" s="6">
        <f>+ROUND(SuperOldData!W1729,4)</f>
        <v>69.554000000000002</v>
      </c>
      <c r="F1729">
        <f>+SuperOldData!Y1729</f>
        <v>0</v>
      </c>
      <c r="G1729" s="11">
        <f>+ROUND(SuperOldData!G1729,0)</f>
        <v>545</v>
      </c>
      <c r="H1729" s="8">
        <f>+ROUND(100*SuperOldData!M1729/SuperOldData!G1729,2)</f>
        <v>0.73</v>
      </c>
      <c r="I1729" s="8">
        <f>+ROUND(100*SuperOldData!J1729/SuperOldData!G1729,2)</f>
        <v>46.37</v>
      </c>
      <c r="J1729" s="9">
        <f>+ROUND(SuperOldData!C1729,6)</f>
        <v>40.219669000000003</v>
      </c>
      <c r="K1729" s="9">
        <f>+ROUND(SuperOldData!D1729,6)</f>
        <v>-6.565906</v>
      </c>
    </row>
    <row r="1730" spans="1:11" x14ac:dyDescent="0.25">
      <c r="A1730" s="10" t="str">
        <f>+SuperOldData!A1730</f>
        <v>10188</v>
      </c>
      <c r="B1730" s="12" t="str">
        <f>+SuperOldData!B1730</f>
        <v>Torre de Santa María</v>
      </c>
      <c r="C1730" t="str">
        <f>+SuperOldData!F1730</f>
        <v>Cáceres</v>
      </c>
      <c r="D1730" s="11">
        <f>+SuperOldData!X1730</f>
        <v>2915</v>
      </c>
      <c r="E1730" s="6">
        <f>+ROUND(SuperOldData!W1730,4)</f>
        <v>62.623199999999997</v>
      </c>
      <c r="F1730">
        <f>+SuperOldData!Y1730</f>
        <v>0</v>
      </c>
      <c r="G1730" s="11">
        <f>+ROUND(SuperOldData!G1730,0)</f>
        <v>628</v>
      </c>
      <c r="H1730" s="8">
        <f>+ROUND(100*SuperOldData!M1730/SuperOldData!G1730,2)</f>
        <v>1.47</v>
      </c>
      <c r="I1730" s="8">
        <f>+ROUND(100*SuperOldData!J1730/SuperOldData!G1730,2)</f>
        <v>49.45</v>
      </c>
      <c r="J1730" s="9">
        <f>+ROUND(SuperOldData!C1730,6)</f>
        <v>39.252746999999999</v>
      </c>
      <c r="K1730" s="9">
        <f>+ROUND(SuperOldData!D1730,6)</f>
        <v>-6.0959839999999996</v>
      </c>
    </row>
    <row r="1731" spans="1:11" x14ac:dyDescent="0.25">
      <c r="A1731" s="10" t="str">
        <f>+SuperOldData!A1731</f>
        <v>10189</v>
      </c>
      <c r="B1731" s="12" t="str">
        <f>+SuperOldData!B1731</f>
        <v>Torrejoncillo</v>
      </c>
      <c r="C1731" t="str">
        <f>+SuperOldData!F1731</f>
        <v>Cáceres</v>
      </c>
      <c r="D1731" s="11">
        <f>+SuperOldData!X1731</f>
        <v>4481</v>
      </c>
      <c r="E1731" s="6">
        <f>+ROUND(SuperOldData!W1731,4)</f>
        <v>45.213200000000001</v>
      </c>
      <c r="F1731">
        <f>+SuperOldData!Y1731</f>
        <v>0</v>
      </c>
      <c r="G1731" s="11">
        <f>+ROUND(SuperOldData!G1731,0)</f>
        <v>3215</v>
      </c>
      <c r="H1731" s="8">
        <f>+ROUND(100*SuperOldData!M1731/SuperOldData!G1731,2)</f>
        <v>0.5</v>
      </c>
      <c r="I1731" s="8">
        <f>+ROUND(100*SuperOldData!J1731/SuperOldData!G1731,2)</f>
        <v>50.68</v>
      </c>
      <c r="J1731" s="9">
        <f>+ROUND(SuperOldData!C1731,6)</f>
        <v>39.910151999999997</v>
      </c>
      <c r="K1731" s="9">
        <f>+ROUND(SuperOldData!D1731,6)</f>
        <v>-6.4643439999999996</v>
      </c>
    </row>
    <row r="1732" spans="1:11" x14ac:dyDescent="0.25">
      <c r="A1732" s="10" t="str">
        <f>+SuperOldData!A1732</f>
        <v>10190</v>
      </c>
      <c r="B1732" s="12" t="str">
        <f>+SuperOldData!B1732</f>
        <v>Torrejón el Rubio</v>
      </c>
      <c r="C1732" t="str">
        <f>+SuperOldData!F1732</f>
        <v>Cáceres</v>
      </c>
      <c r="D1732" s="11">
        <f>+SuperOldData!X1732</f>
        <v>3545</v>
      </c>
      <c r="E1732" s="6">
        <f>+ROUND(SuperOldData!W1732,4)</f>
        <v>55.901899999999998</v>
      </c>
      <c r="F1732">
        <f>+SuperOldData!Y1732</f>
        <v>0</v>
      </c>
      <c r="G1732" s="11">
        <f>+ROUND(SuperOldData!G1732,0)</f>
        <v>599</v>
      </c>
      <c r="H1732" s="8">
        <f>+ROUND(100*SuperOldData!M1732/SuperOldData!G1732,2)</f>
        <v>1.45</v>
      </c>
      <c r="I1732" s="8">
        <f>+ROUND(100*SuperOldData!J1732/SuperOldData!G1732,2)</f>
        <v>47.33</v>
      </c>
      <c r="J1732" s="9">
        <f>+ROUND(SuperOldData!C1732,6)</f>
        <v>39.754792000000002</v>
      </c>
      <c r="K1732" s="9">
        <f>+ROUND(SuperOldData!D1732,6)</f>
        <v>-5.9762510000000004</v>
      </c>
    </row>
    <row r="1733" spans="1:11" x14ac:dyDescent="0.25">
      <c r="A1733" s="10" t="str">
        <f>+SuperOldData!A1733</f>
        <v>10191</v>
      </c>
      <c r="B1733" s="12" t="str">
        <f>+SuperOldData!B1733</f>
        <v>Torremenga</v>
      </c>
      <c r="C1733" t="str">
        <f>+SuperOldData!F1733</f>
        <v>Cáceres</v>
      </c>
      <c r="D1733" s="11">
        <f>+SuperOldData!X1733</f>
        <v>6847</v>
      </c>
      <c r="E1733" s="6">
        <f>+ROUND(SuperOldData!W1733,4)</f>
        <v>18.703800000000001</v>
      </c>
      <c r="F1733">
        <f>+SuperOldData!Y1733</f>
        <v>0</v>
      </c>
      <c r="G1733" s="11">
        <f>+ROUND(SuperOldData!G1733,0)</f>
        <v>660</v>
      </c>
      <c r="H1733" s="8">
        <f>+ROUND(100*SuperOldData!M1733/SuperOldData!G1733,2)</f>
        <v>5.71</v>
      </c>
      <c r="I1733" s="8">
        <f>+ROUND(100*SuperOldData!J1733/SuperOldData!G1733,2)</f>
        <v>45.99</v>
      </c>
      <c r="J1733" s="9">
        <f>+ROUND(SuperOldData!C1733,6)</f>
        <v>40.036028000000002</v>
      </c>
      <c r="K1733" s="9">
        <f>+ROUND(SuperOldData!D1733,6)</f>
        <v>-5.7795620000000003</v>
      </c>
    </row>
    <row r="1734" spans="1:11" x14ac:dyDescent="0.25">
      <c r="A1734" s="10" t="str">
        <f>+SuperOldData!A1734</f>
        <v>10192</v>
      </c>
      <c r="B1734" s="12" t="str">
        <f>+SuperOldData!B1734</f>
        <v>Torremocha</v>
      </c>
      <c r="C1734" t="str">
        <f>+SuperOldData!F1734</f>
        <v>Cáceres</v>
      </c>
      <c r="D1734" s="11">
        <f>+SuperOldData!X1734</f>
        <v>1997</v>
      </c>
      <c r="E1734" s="6">
        <f>+ROUND(SuperOldData!W1734,4)</f>
        <v>73.656999999999996</v>
      </c>
      <c r="F1734">
        <f>+SuperOldData!Y1734</f>
        <v>0</v>
      </c>
      <c r="G1734" s="11">
        <f>+ROUND(SuperOldData!G1734,0)</f>
        <v>936</v>
      </c>
      <c r="H1734" s="8">
        <f>+ROUND(100*SuperOldData!M1734/SuperOldData!G1734,2)</f>
        <v>1.67</v>
      </c>
      <c r="I1734" s="8">
        <f>+ROUND(100*SuperOldData!J1734/SuperOldData!G1734,2)</f>
        <v>49.95</v>
      </c>
      <c r="J1734" s="9">
        <f>+ROUND(SuperOldData!C1734,6)</f>
        <v>39.325688</v>
      </c>
      <c r="K1734" s="9">
        <f>+ROUND(SuperOldData!D1734,6)</f>
        <v>-6.1754920000000002</v>
      </c>
    </row>
    <row r="1735" spans="1:11" x14ac:dyDescent="0.25">
      <c r="A1735" s="10" t="str">
        <f>+SuperOldData!A1735</f>
        <v>10193</v>
      </c>
      <c r="B1735" s="12" t="str">
        <f>+SuperOldData!B1735</f>
        <v>Torreorgaz</v>
      </c>
      <c r="C1735" t="str">
        <f>+SuperOldData!F1735</f>
        <v>Cáceres</v>
      </c>
      <c r="D1735" s="11">
        <f>+SuperOldData!X1735</f>
        <v>6760</v>
      </c>
      <c r="E1735" s="6">
        <f>+ROUND(SuperOldData!W1735,4)</f>
        <v>19.621700000000001</v>
      </c>
      <c r="F1735">
        <f>+SuperOldData!Y1735</f>
        <v>0</v>
      </c>
      <c r="G1735" s="11">
        <f>+ROUND(SuperOldData!G1735,0)</f>
        <v>1740</v>
      </c>
      <c r="H1735" s="8">
        <f>+ROUND(100*SuperOldData!M1735/SuperOldData!G1735,2)</f>
        <v>1.74</v>
      </c>
      <c r="I1735" s="8">
        <f>+ROUND(100*SuperOldData!J1735/SuperOldData!G1735,2)</f>
        <v>50.78</v>
      </c>
      <c r="J1735" s="9">
        <f>+ROUND(SuperOldData!C1735,6)</f>
        <v>39.358994000000003</v>
      </c>
      <c r="K1735" s="9">
        <f>+ROUND(SuperOldData!D1735,6)</f>
        <v>-6.2598510000000003</v>
      </c>
    </row>
    <row r="1736" spans="1:11" x14ac:dyDescent="0.25">
      <c r="A1736" s="10" t="str">
        <f>+SuperOldData!A1736</f>
        <v>10194</v>
      </c>
      <c r="B1736" s="12" t="str">
        <f>+SuperOldData!B1736</f>
        <v>Torrequemada</v>
      </c>
      <c r="C1736" t="str">
        <f>+SuperOldData!F1736</f>
        <v>Cáceres</v>
      </c>
      <c r="D1736" s="11">
        <f>+SuperOldData!X1736</f>
        <v>2378</v>
      </c>
      <c r="E1736" s="6">
        <f>+ROUND(SuperOldData!W1736,4)</f>
        <v>69.350700000000003</v>
      </c>
      <c r="F1736">
        <f>+SuperOldData!Y1736</f>
        <v>0</v>
      </c>
      <c r="G1736" s="11">
        <f>+ROUND(SuperOldData!G1736,0)</f>
        <v>591</v>
      </c>
      <c r="H1736" s="8">
        <f>+ROUND(100*SuperOldData!M1736/SuperOldData!G1736,2)</f>
        <v>0.04</v>
      </c>
      <c r="I1736" s="8">
        <f>+ROUND(100*SuperOldData!J1736/SuperOldData!G1736,2)</f>
        <v>52.47</v>
      </c>
      <c r="J1736" s="9">
        <f>+ROUND(SuperOldData!C1736,6)</f>
        <v>39.340558000000001</v>
      </c>
      <c r="K1736" s="9">
        <f>+ROUND(SuperOldData!D1736,6)</f>
        <v>-6.2316250000000002</v>
      </c>
    </row>
    <row r="1737" spans="1:11" x14ac:dyDescent="0.25">
      <c r="A1737" s="10" t="str">
        <f>+SuperOldData!A1737</f>
        <v>10195</v>
      </c>
      <c r="B1737" s="12" t="str">
        <f>+SuperOldData!B1737</f>
        <v>Trujillo</v>
      </c>
      <c r="C1737" t="str">
        <f>+SuperOldData!F1737</f>
        <v>Cáceres</v>
      </c>
      <c r="D1737" s="11">
        <f>+SuperOldData!X1737</f>
        <v>5699</v>
      </c>
      <c r="E1737" s="6">
        <f>+ROUND(SuperOldData!W1737,4)</f>
        <v>31.197600000000001</v>
      </c>
      <c r="F1737">
        <f>+SuperOldData!Y1737</f>
        <v>0</v>
      </c>
      <c r="G1737" s="11">
        <f>+ROUND(SuperOldData!G1737,0)</f>
        <v>9602</v>
      </c>
      <c r="H1737" s="8">
        <f>+ROUND(100*SuperOldData!M1737/SuperOldData!G1737,2)</f>
        <v>2.92</v>
      </c>
      <c r="I1737" s="8">
        <f>+ROUND(100*SuperOldData!J1737/SuperOldData!G1737,2)</f>
        <v>50.53</v>
      </c>
      <c r="J1737" s="9">
        <f>+ROUND(SuperOldData!C1737,6)</f>
        <v>39.532198999999999</v>
      </c>
      <c r="K1737" s="9">
        <f>+ROUND(SuperOldData!D1737,6)</f>
        <v>-5.9613870000000002</v>
      </c>
    </row>
    <row r="1738" spans="1:11" x14ac:dyDescent="0.25">
      <c r="A1738" s="10" t="str">
        <f>+SuperOldData!A1738</f>
        <v>10196</v>
      </c>
      <c r="B1738" s="12" t="str">
        <f>+SuperOldData!B1738</f>
        <v>Valdastillas</v>
      </c>
      <c r="C1738" t="str">
        <f>+SuperOldData!F1738</f>
        <v>Cáceres</v>
      </c>
      <c r="D1738" s="11">
        <f>+SuperOldData!X1738</f>
        <v>3811</v>
      </c>
      <c r="E1738" s="6">
        <f>+ROUND(SuperOldData!W1738,4)</f>
        <v>52.864699999999999</v>
      </c>
      <c r="F1738">
        <f>+SuperOldData!Y1738</f>
        <v>0</v>
      </c>
      <c r="G1738" s="11">
        <f>+ROUND(SuperOldData!G1738,0)</f>
        <v>357</v>
      </c>
      <c r="H1738" s="8">
        <f>+ROUND(100*SuperOldData!M1738/SuperOldData!G1738,2)</f>
        <v>7.45</v>
      </c>
      <c r="I1738" s="8">
        <f>+ROUND(100*SuperOldData!J1738/SuperOldData!G1738,2)</f>
        <v>47.18</v>
      </c>
      <c r="J1738" s="9">
        <f>+ROUND(SuperOldData!C1738,6)</f>
        <v>40.142822000000002</v>
      </c>
      <c r="K1738" s="9">
        <f>+ROUND(SuperOldData!D1738,6)</f>
        <v>-5.9023719999999997</v>
      </c>
    </row>
    <row r="1739" spans="1:11" x14ac:dyDescent="0.25">
      <c r="A1739" s="10" t="str">
        <f>+SuperOldData!A1739</f>
        <v>10197</v>
      </c>
      <c r="B1739" s="12" t="str">
        <f>+SuperOldData!B1739</f>
        <v>Valdecañas de Tajo</v>
      </c>
      <c r="C1739" t="str">
        <f>+SuperOldData!F1739</f>
        <v>Cáceres</v>
      </c>
      <c r="D1739" s="11">
        <f>+SuperOldData!X1739</f>
        <v>2629</v>
      </c>
      <c r="E1739" s="6">
        <f>+ROUND(SuperOldData!W1739,4)</f>
        <v>66.350399999999993</v>
      </c>
      <c r="F1739">
        <f>+SuperOldData!Y1739</f>
        <v>0</v>
      </c>
      <c r="G1739" s="11">
        <f>+ROUND(SuperOldData!G1739,0)</f>
        <v>119</v>
      </c>
      <c r="H1739" s="8">
        <f>+ROUND(100*SuperOldData!M1739/SuperOldData!G1739,2)</f>
        <v>1.69</v>
      </c>
      <c r="I1739" s="8">
        <f>+ROUND(100*SuperOldData!J1739/SuperOldData!G1739,2)</f>
        <v>46.86</v>
      </c>
      <c r="J1739" s="9">
        <f>+ROUND(SuperOldData!C1739,6)</f>
        <v>39.753487999999997</v>
      </c>
      <c r="K1739" s="9">
        <f>+ROUND(SuperOldData!D1739,6)</f>
        <v>-5.6154590000000004</v>
      </c>
    </row>
    <row r="1740" spans="1:11" x14ac:dyDescent="0.25">
      <c r="A1740" s="10" t="str">
        <f>+SuperOldData!A1740</f>
        <v>10198</v>
      </c>
      <c r="B1740" s="12" t="str">
        <f>+SuperOldData!B1740</f>
        <v>Valdefuentes</v>
      </c>
      <c r="C1740" t="str">
        <f>+SuperOldData!F1740</f>
        <v>Cáceres</v>
      </c>
      <c r="D1740" s="11">
        <f>+SuperOldData!X1740</f>
        <v>2876</v>
      </c>
      <c r="E1740" s="6">
        <f>+ROUND(SuperOldData!W1740,4)</f>
        <v>63.2393</v>
      </c>
      <c r="F1740">
        <f>+SuperOldData!Y1740</f>
        <v>0</v>
      </c>
      <c r="G1740" s="11">
        <f>+ROUND(SuperOldData!G1740,0)</f>
        <v>1354</v>
      </c>
      <c r="H1740" s="8">
        <f>+ROUND(100*SuperOldData!M1740/SuperOldData!G1740,2)</f>
        <v>0.98</v>
      </c>
      <c r="I1740" s="8">
        <f>+ROUND(100*SuperOldData!J1740/SuperOldData!G1740,2)</f>
        <v>49.37</v>
      </c>
      <c r="J1740" s="9">
        <f>+ROUND(SuperOldData!C1740,6)</f>
        <v>39.291527000000002</v>
      </c>
      <c r="K1740" s="9">
        <f>+ROUND(SuperOldData!D1740,6)</f>
        <v>-6.1300369999999997</v>
      </c>
    </row>
    <row r="1741" spans="1:11" x14ac:dyDescent="0.25">
      <c r="A1741" s="10" t="str">
        <f>+SuperOldData!A1741</f>
        <v>10199</v>
      </c>
      <c r="B1741" s="12" t="str">
        <f>+SuperOldData!B1741</f>
        <v>Valdehúncar</v>
      </c>
      <c r="C1741" t="str">
        <f>+SuperOldData!F1741</f>
        <v>Cáceres</v>
      </c>
      <c r="D1741" s="11">
        <f>+SuperOldData!X1741</f>
        <v>2076</v>
      </c>
      <c r="E1741" s="6">
        <f>+ROUND(SuperOldData!W1741,4)</f>
        <v>72.837599999999995</v>
      </c>
      <c r="F1741">
        <f>+SuperOldData!Y1741</f>
        <v>0</v>
      </c>
      <c r="G1741" s="11">
        <f>+ROUND(SuperOldData!G1741,0)</f>
        <v>201</v>
      </c>
      <c r="H1741" s="8">
        <f>+ROUND(100*SuperOldData!M1741/SuperOldData!G1741,2)</f>
        <v>3.99</v>
      </c>
      <c r="I1741" s="8">
        <f>+ROUND(100*SuperOldData!J1741/SuperOldData!G1741,2)</f>
        <v>47.16</v>
      </c>
      <c r="J1741" s="9">
        <f>+ROUND(SuperOldData!C1741,6)</f>
        <v>39.827779</v>
      </c>
      <c r="K1741" s="9">
        <f>+ROUND(SuperOldData!D1741,6)</f>
        <v>-5.5287559999999996</v>
      </c>
    </row>
    <row r="1742" spans="1:11" x14ac:dyDescent="0.25">
      <c r="A1742" s="10" t="str">
        <f>+SuperOldData!A1742</f>
        <v>10200</v>
      </c>
      <c r="B1742" s="12" t="str">
        <f>+SuperOldData!B1742</f>
        <v>Valdelacasa de Tajo</v>
      </c>
      <c r="C1742" t="str">
        <f>+SuperOldData!F1742</f>
        <v>Cáceres</v>
      </c>
      <c r="D1742" s="11">
        <f>+SuperOldData!X1742</f>
        <v>539</v>
      </c>
      <c r="E1742" s="6">
        <f>+ROUND(SuperOldData!W1742,4)</f>
        <v>90.463300000000004</v>
      </c>
      <c r="F1742">
        <f>+SuperOldData!Y1742</f>
        <v>1</v>
      </c>
      <c r="G1742" s="11">
        <f>+ROUND(SuperOldData!G1742,0)</f>
        <v>481</v>
      </c>
      <c r="H1742" s="8">
        <f>+ROUND(100*SuperOldData!M1742/SuperOldData!G1742,2)</f>
        <v>0.42</v>
      </c>
      <c r="I1742" s="8">
        <f>+ROUND(100*SuperOldData!J1742/SuperOldData!G1742,2)</f>
        <v>48.91</v>
      </c>
      <c r="J1742" s="9">
        <f>+ROUND(SuperOldData!C1742,6)</f>
        <v>39.714658</v>
      </c>
      <c r="K1742" s="9">
        <f>+ROUND(SuperOldData!D1742,6)</f>
        <v>-5.297555</v>
      </c>
    </row>
    <row r="1743" spans="1:11" x14ac:dyDescent="0.25">
      <c r="A1743" s="10" t="str">
        <f>+SuperOldData!A1743</f>
        <v>10201</v>
      </c>
      <c r="B1743" s="12" t="str">
        <f>+SuperOldData!B1743</f>
        <v>Valdemorales</v>
      </c>
      <c r="C1743" t="str">
        <f>+SuperOldData!F1743</f>
        <v>Cáceres</v>
      </c>
      <c r="D1743" s="11">
        <f>+SuperOldData!X1743</f>
        <v>4813</v>
      </c>
      <c r="E1743" s="6">
        <f>+ROUND(SuperOldData!W1743,4)</f>
        <v>41.319600000000001</v>
      </c>
      <c r="F1743">
        <f>+SuperOldData!Y1743</f>
        <v>0</v>
      </c>
      <c r="G1743" s="11">
        <f>+ROUND(SuperOldData!G1743,0)</f>
        <v>227</v>
      </c>
      <c r="H1743" s="8">
        <f>+ROUND(100*SuperOldData!M1743/SuperOldData!G1743,2)</f>
        <v>0.44</v>
      </c>
      <c r="I1743" s="8">
        <f>+ROUND(100*SuperOldData!J1743/SuperOldData!G1743,2)</f>
        <v>48.9</v>
      </c>
      <c r="J1743" s="9">
        <f>+ROUND(SuperOldData!C1743,6)</f>
        <v>39.203997999999999</v>
      </c>
      <c r="K1743" s="9">
        <f>+ROUND(SuperOldData!D1743,6)</f>
        <v>-6.065696</v>
      </c>
    </row>
    <row r="1744" spans="1:11" x14ac:dyDescent="0.25">
      <c r="A1744" s="10" t="str">
        <f>+SuperOldData!A1744</f>
        <v>10202</v>
      </c>
      <c r="B1744" s="12" t="str">
        <f>+SuperOldData!B1744</f>
        <v>Valdeobispo</v>
      </c>
      <c r="C1744" t="str">
        <f>+SuperOldData!F1744</f>
        <v>Cáceres</v>
      </c>
      <c r="D1744" s="11">
        <f>+SuperOldData!X1744</f>
        <v>2750</v>
      </c>
      <c r="E1744" s="6">
        <f>+ROUND(SuperOldData!W1744,4)</f>
        <v>64.754800000000003</v>
      </c>
      <c r="F1744">
        <f>+SuperOldData!Y1744</f>
        <v>0</v>
      </c>
      <c r="G1744" s="11">
        <f>+ROUND(SuperOldData!G1744,0)</f>
        <v>738</v>
      </c>
      <c r="H1744" s="8">
        <f>+ROUND(100*SuperOldData!M1744/SuperOldData!G1744,2)</f>
        <v>0.41</v>
      </c>
      <c r="I1744" s="8">
        <f>+ROUND(100*SuperOldData!J1744/SuperOldData!G1744,2)</f>
        <v>50.14</v>
      </c>
      <c r="J1744" s="9">
        <f>+ROUND(SuperOldData!C1744,6)</f>
        <v>40.083526999999997</v>
      </c>
      <c r="K1744" s="9">
        <f>+ROUND(SuperOldData!D1744,6)</f>
        <v>-6.2367520000000001</v>
      </c>
    </row>
    <row r="1745" spans="1:11" x14ac:dyDescent="0.25">
      <c r="A1745" s="10" t="str">
        <f>+SuperOldData!A1745</f>
        <v>10203</v>
      </c>
      <c r="B1745" s="12" t="str">
        <f>+SuperOldData!B1745</f>
        <v>Valencia de Alcántara</v>
      </c>
      <c r="C1745" t="str">
        <f>+SuperOldData!F1745</f>
        <v>Cáceres</v>
      </c>
      <c r="D1745" s="11">
        <f>+SuperOldData!X1745</f>
        <v>3897</v>
      </c>
      <c r="E1745" s="6">
        <f>+ROUND(SuperOldData!W1745,4)</f>
        <v>51.885199999999998</v>
      </c>
      <c r="F1745">
        <f>+SuperOldData!Y1745</f>
        <v>0</v>
      </c>
      <c r="G1745" s="11">
        <f>+ROUND(SuperOldData!G1745,0)</f>
        <v>5942</v>
      </c>
      <c r="H1745" s="8">
        <f>+ROUND(100*SuperOldData!M1745/SuperOldData!G1745,2)</f>
        <v>7.34</v>
      </c>
      <c r="I1745" s="8">
        <f>+ROUND(100*SuperOldData!J1745/SuperOldData!G1745,2)</f>
        <v>50.18</v>
      </c>
      <c r="J1745" s="9">
        <f>+ROUND(SuperOldData!C1745,6)</f>
        <v>39.441260999999997</v>
      </c>
      <c r="K1745" s="9">
        <f>+ROUND(SuperOldData!D1745,6)</f>
        <v>-7.2154040000000004</v>
      </c>
    </row>
    <row r="1746" spans="1:11" x14ac:dyDescent="0.25">
      <c r="A1746" s="10" t="str">
        <f>+SuperOldData!A1746</f>
        <v>10204</v>
      </c>
      <c r="B1746" s="12" t="str">
        <f>+SuperOldData!B1746</f>
        <v>Valverde de la Vera</v>
      </c>
      <c r="C1746" t="str">
        <f>+SuperOldData!F1746</f>
        <v>Cáceres</v>
      </c>
      <c r="D1746" s="11">
        <f>+SuperOldData!X1746</f>
        <v>2011</v>
      </c>
      <c r="E1746" s="6">
        <f>+ROUND(SuperOldData!W1746,4)</f>
        <v>73.552199999999999</v>
      </c>
      <c r="F1746">
        <f>+SuperOldData!Y1746</f>
        <v>0</v>
      </c>
      <c r="G1746" s="11">
        <f>+ROUND(SuperOldData!G1746,0)</f>
        <v>546</v>
      </c>
      <c r="H1746" s="8">
        <f>+ROUND(100*SuperOldData!M1746/SuperOldData!G1746,2)</f>
        <v>3.81</v>
      </c>
      <c r="I1746" s="8">
        <f>+ROUND(100*SuperOldData!J1746/SuperOldData!G1746,2)</f>
        <v>48.13</v>
      </c>
      <c r="J1746" s="9">
        <f>+ROUND(SuperOldData!C1746,6)</f>
        <v>40.125397</v>
      </c>
      <c r="K1746" s="9">
        <f>+ROUND(SuperOldData!D1746,6)</f>
        <v>-5.4914589999999999</v>
      </c>
    </row>
    <row r="1747" spans="1:11" x14ac:dyDescent="0.25">
      <c r="A1747" s="10" t="str">
        <f>+SuperOldData!A1747</f>
        <v>10205</v>
      </c>
      <c r="B1747" s="12" t="str">
        <f>+SuperOldData!B1747</f>
        <v>Valverde del Fresno</v>
      </c>
      <c r="C1747" t="str">
        <f>+SuperOldData!F1747</f>
        <v>Cáceres</v>
      </c>
      <c r="D1747" s="11">
        <f>+SuperOldData!X1747</f>
        <v>3882</v>
      </c>
      <c r="E1747" s="6">
        <f>+ROUND(SuperOldData!W1747,4)</f>
        <v>52.076099999999997</v>
      </c>
      <c r="F1747">
        <f>+SuperOldData!Y1747</f>
        <v>0</v>
      </c>
      <c r="G1747" s="11">
        <f>+ROUND(SuperOldData!G1747,0)</f>
        <v>2462</v>
      </c>
      <c r="H1747" s="8">
        <f>+ROUND(100*SuperOldData!M1747/SuperOldData!G1747,2)</f>
        <v>2.34</v>
      </c>
      <c r="I1747" s="8">
        <f>+ROUND(100*SuperOldData!J1747/SuperOldData!G1747,2)</f>
        <v>48.89</v>
      </c>
      <c r="J1747" s="9">
        <f>+ROUND(SuperOldData!C1747,6)</f>
        <v>40.182274999999997</v>
      </c>
      <c r="K1747" s="9">
        <f>+ROUND(SuperOldData!D1747,6)</f>
        <v>-6.9364540000000003</v>
      </c>
    </row>
    <row r="1748" spans="1:11" x14ac:dyDescent="0.25">
      <c r="A1748" s="10" t="str">
        <f>+SuperOldData!A1748</f>
        <v>10206</v>
      </c>
      <c r="B1748" s="12" t="str">
        <f>+SuperOldData!B1748</f>
        <v>Viandar de la Vera</v>
      </c>
      <c r="C1748" t="str">
        <f>+SuperOldData!F1748</f>
        <v>Cáceres</v>
      </c>
      <c r="D1748" s="11">
        <f>+SuperOldData!X1748</f>
        <v>1422</v>
      </c>
      <c r="E1748" s="6">
        <f>+ROUND(SuperOldData!W1748,4)</f>
        <v>79.953199999999995</v>
      </c>
      <c r="F1748">
        <f>+SuperOldData!Y1748</f>
        <v>0</v>
      </c>
      <c r="G1748" s="11">
        <f>+ROUND(SuperOldData!G1748,0)</f>
        <v>275</v>
      </c>
      <c r="H1748" s="8">
        <f>+ROUND(100*SuperOldData!M1748/SuperOldData!G1748,2)</f>
        <v>4.7300000000000004</v>
      </c>
      <c r="I1748" s="8">
        <f>+ROUND(100*SuperOldData!J1748/SuperOldData!G1748,2)</f>
        <v>49.83</v>
      </c>
      <c r="J1748" s="9">
        <f>+ROUND(SuperOldData!C1748,6)</f>
        <v>40.143419999999999</v>
      </c>
      <c r="K1748" s="9">
        <f>+ROUND(SuperOldData!D1748,6)</f>
        <v>-5.5415809999999999</v>
      </c>
    </row>
    <row r="1749" spans="1:11" x14ac:dyDescent="0.25">
      <c r="A1749" s="10" t="str">
        <f>+SuperOldData!A1749</f>
        <v>10207</v>
      </c>
      <c r="B1749" s="12" t="str">
        <f>+SuperOldData!B1749</f>
        <v>Villa del Campo</v>
      </c>
      <c r="C1749" t="str">
        <f>+SuperOldData!F1749</f>
        <v>Cáceres</v>
      </c>
      <c r="D1749" s="11">
        <f>+SuperOldData!X1749</f>
        <v>895</v>
      </c>
      <c r="E1749" s="6">
        <f>+ROUND(SuperOldData!W1749,4)</f>
        <v>85.910499999999999</v>
      </c>
      <c r="F1749">
        <f>+SuperOldData!Y1749</f>
        <v>0</v>
      </c>
      <c r="G1749" s="11">
        <f>+ROUND(SuperOldData!G1749,0)</f>
        <v>523</v>
      </c>
      <c r="H1749" s="8">
        <f>+ROUND(100*SuperOldData!M1749/SuperOldData!G1749,2)</f>
        <v>0.19</v>
      </c>
      <c r="I1749" s="8">
        <f>+ROUND(100*SuperOldData!J1749/SuperOldData!G1749,2)</f>
        <v>50.47</v>
      </c>
      <c r="J1749" s="9">
        <f>+ROUND(SuperOldData!C1749,6)</f>
        <v>40.147336000000003</v>
      </c>
      <c r="K1749" s="9">
        <f>+ROUND(SuperOldData!D1749,6)</f>
        <v>-6.4805260000000002</v>
      </c>
    </row>
    <row r="1750" spans="1:11" x14ac:dyDescent="0.25">
      <c r="A1750" s="10" t="str">
        <f>+SuperOldData!A1750</f>
        <v>10208</v>
      </c>
      <c r="B1750" s="12" t="str">
        <f>+SuperOldData!B1750</f>
        <v>Villa del Rey</v>
      </c>
      <c r="C1750" t="str">
        <f>+SuperOldData!F1750</f>
        <v>Cáceres</v>
      </c>
      <c r="D1750" s="11">
        <f>+SuperOldData!X1750</f>
        <v>1665</v>
      </c>
      <c r="E1750" s="6">
        <f>+ROUND(SuperOldData!W1750,4)</f>
        <v>77.143900000000002</v>
      </c>
      <c r="F1750">
        <f>+SuperOldData!Y1750</f>
        <v>0</v>
      </c>
      <c r="G1750" s="11">
        <f>+ROUND(SuperOldData!G1750,0)</f>
        <v>141</v>
      </c>
      <c r="H1750" s="8">
        <f>+ROUND(100*SuperOldData!M1750/SuperOldData!G1750,2)</f>
        <v>0.71</v>
      </c>
      <c r="I1750" s="8">
        <f>+ROUND(100*SuperOldData!J1750/SuperOldData!G1750,2)</f>
        <v>46.81</v>
      </c>
      <c r="J1750" s="9">
        <f>+ROUND(SuperOldData!C1750,6)</f>
        <v>39.655669000000003</v>
      </c>
      <c r="K1750" s="9">
        <f>+ROUND(SuperOldData!D1750,6)</f>
        <v>-6.8102109999999998</v>
      </c>
    </row>
    <row r="1751" spans="1:11" x14ac:dyDescent="0.25">
      <c r="A1751" s="10" t="str">
        <f>+SuperOldData!A1751</f>
        <v>10209</v>
      </c>
      <c r="B1751" s="12" t="str">
        <f>+SuperOldData!B1751</f>
        <v>Villamesías</v>
      </c>
      <c r="C1751" t="str">
        <f>+SuperOldData!F1751</f>
        <v>Cáceres</v>
      </c>
      <c r="D1751" s="11">
        <f>+SuperOldData!X1751</f>
        <v>2150</v>
      </c>
      <c r="E1751" s="6">
        <f>+ROUND(SuperOldData!W1751,4)</f>
        <v>71.845699999999994</v>
      </c>
      <c r="F1751">
        <f>+SuperOldData!Y1751</f>
        <v>0</v>
      </c>
      <c r="G1751" s="11">
        <f>+ROUND(SuperOldData!G1751,0)</f>
        <v>293</v>
      </c>
      <c r="H1751" s="8">
        <f>+ROUND(100*SuperOldData!M1751/SuperOldData!G1751,2)</f>
        <v>0.87</v>
      </c>
      <c r="I1751" s="8">
        <f>+ROUND(100*SuperOldData!J1751/SuperOldData!G1751,2)</f>
        <v>50.27</v>
      </c>
      <c r="J1751" s="9">
        <f>+ROUND(SuperOldData!C1751,6)</f>
        <v>39.239082000000003</v>
      </c>
      <c r="K1751" s="9">
        <f>+ROUND(SuperOldData!D1751,6)</f>
        <v>-5.8863370000000002</v>
      </c>
    </row>
    <row r="1752" spans="1:11" x14ac:dyDescent="0.25">
      <c r="A1752" s="10" t="str">
        <f>+SuperOldData!A1752</f>
        <v>10210</v>
      </c>
      <c r="B1752" s="12" t="str">
        <f>+SuperOldData!B1752</f>
        <v>Villamiel</v>
      </c>
      <c r="C1752" t="str">
        <f>+SuperOldData!F1752</f>
        <v>Cáceres</v>
      </c>
      <c r="D1752" s="11">
        <f>+SuperOldData!X1752</f>
        <v>3291</v>
      </c>
      <c r="E1752" s="6">
        <f>+ROUND(SuperOldData!W1752,4)</f>
        <v>58.464799999999997</v>
      </c>
      <c r="F1752">
        <f>+SuperOldData!Y1752</f>
        <v>0</v>
      </c>
      <c r="G1752" s="11">
        <f>+ROUND(SuperOldData!G1752,0)</f>
        <v>646</v>
      </c>
      <c r="H1752" s="8">
        <f>+ROUND(100*SuperOldData!M1752/SuperOldData!G1752,2)</f>
        <v>0.46</v>
      </c>
      <c r="I1752" s="8">
        <f>+ROUND(100*SuperOldData!J1752/SuperOldData!G1752,2)</f>
        <v>49.81</v>
      </c>
      <c r="J1752" s="9">
        <f>+ROUND(SuperOldData!C1752,6)</f>
        <v>40.157210999999997</v>
      </c>
      <c r="K1752" s="9">
        <f>+ROUND(SuperOldData!D1752,6)</f>
        <v>-6.8039509999999996</v>
      </c>
    </row>
    <row r="1753" spans="1:11" x14ac:dyDescent="0.25">
      <c r="A1753" s="10" t="str">
        <f>+SuperOldData!A1753</f>
        <v>10211</v>
      </c>
      <c r="B1753" s="12" t="str">
        <f>+SuperOldData!B1753</f>
        <v>Villanueva de la Sierra</v>
      </c>
      <c r="C1753" t="str">
        <f>+SuperOldData!F1753</f>
        <v>Cáceres</v>
      </c>
      <c r="D1753" s="11">
        <f>+SuperOldData!X1753</f>
        <v>1720</v>
      </c>
      <c r="E1753" s="6">
        <f>+ROUND(SuperOldData!W1753,4)</f>
        <v>76.681899999999999</v>
      </c>
      <c r="F1753">
        <f>+SuperOldData!Y1753</f>
        <v>0</v>
      </c>
      <c r="G1753" s="11">
        <f>+ROUND(SuperOldData!G1753,0)</f>
        <v>500</v>
      </c>
      <c r="H1753" s="8">
        <f>+ROUND(100*SuperOldData!M1753/SuperOldData!G1753,2)</f>
        <v>1.29</v>
      </c>
      <c r="I1753" s="8">
        <f>+ROUND(100*SuperOldData!J1753/SuperOldData!G1753,2)</f>
        <v>50.5</v>
      </c>
      <c r="J1753" s="9">
        <f>+ROUND(SuperOldData!C1753,6)</f>
        <v>40.204436000000001</v>
      </c>
      <c r="K1753" s="9">
        <f>+ROUND(SuperOldData!D1753,6)</f>
        <v>-6.4041139999999999</v>
      </c>
    </row>
    <row r="1754" spans="1:11" x14ac:dyDescent="0.25">
      <c r="A1754" s="10" t="str">
        <f>+SuperOldData!A1754</f>
        <v>10212</v>
      </c>
      <c r="B1754" s="12" t="str">
        <f>+SuperOldData!B1754</f>
        <v>Villanueva de la Vera</v>
      </c>
      <c r="C1754" t="str">
        <f>+SuperOldData!F1754</f>
        <v>Cáceres</v>
      </c>
      <c r="D1754" s="11">
        <f>+SuperOldData!X1754</f>
        <v>4370</v>
      </c>
      <c r="E1754" s="6">
        <f>+ROUND(SuperOldData!W1754,4)</f>
        <v>46.587000000000003</v>
      </c>
      <c r="F1754">
        <f>+SuperOldData!Y1754</f>
        <v>0</v>
      </c>
      <c r="G1754" s="11">
        <f>+ROUND(SuperOldData!G1754,0)</f>
        <v>2113</v>
      </c>
      <c r="H1754" s="8">
        <f>+ROUND(100*SuperOldData!M1754/SuperOldData!G1754,2)</f>
        <v>5.52</v>
      </c>
      <c r="I1754" s="8">
        <f>+ROUND(100*SuperOldData!J1754/SuperOldData!G1754,2)</f>
        <v>49.72</v>
      </c>
      <c r="J1754" s="9">
        <f>+ROUND(SuperOldData!C1754,6)</f>
        <v>40.160291999999998</v>
      </c>
      <c r="K1754" s="9">
        <f>+ROUND(SuperOldData!D1754,6)</f>
        <v>-5.4282300000000001</v>
      </c>
    </row>
    <row r="1755" spans="1:11" x14ac:dyDescent="0.25">
      <c r="A1755" s="10" t="str">
        <f>+SuperOldData!A1755</f>
        <v>10213</v>
      </c>
      <c r="B1755" s="12" t="str">
        <f>+SuperOldData!B1755</f>
        <v>Villar del Pedroso</v>
      </c>
      <c r="C1755" t="str">
        <f>+SuperOldData!F1755</f>
        <v>Cáceres</v>
      </c>
      <c r="D1755" s="11">
        <f>+SuperOldData!X1755</f>
        <v>1425</v>
      </c>
      <c r="E1755" s="6">
        <f>+ROUND(SuperOldData!W1755,4)</f>
        <v>79.922399999999996</v>
      </c>
      <c r="F1755">
        <f>+SuperOldData!Y1755</f>
        <v>0</v>
      </c>
      <c r="G1755" s="11">
        <f>+ROUND(SuperOldData!G1755,0)</f>
        <v>650</v>
      </c>
      <c r="H1755" s="8">
        <f>+ROUND(100*SuperOldData!M1755/SuperOldData!G1755,2)</f>
        <v>1.79</v>
      </c>
      <c r="I1755" s="8">
        <f>+ROUND(100*SuperOldData!J1755/SuperOldData!G1755,2)</f>
        <v>47.27</v>
      </c>
      <c r="J1755" s="9">
        <f>+ROUND(SuperOldData!C1755,6)</f>
        <v>39.650571999999997</v>
      </c>
      <c r="K1755" s="9">
        <f>+ROUND(SuperOldData!D1755,6)</f>
        <v>-5.256939</v>
      </c>
    </row>
    <row r="1756" spans="1:11" x14ac:dyDescent="0.25">
      <c r="A1756" s="10" t="str">
        <f>+SuperOldData!A1756</f>
        <v>10214</v>
      </c>
      <c r="B1756" s="12" t="str">
        <f>+SuperOldData!B1756</f>
        <v>Villar de Plasencia</v>
      </c>
      <c r="C1756" t="str">
        <f>+SuperOldData!F1756</f>
        <v>Cáceres</v>
      </c>
      <c r="D1756" s="11">
        <f>+SuperOldData!X1756</f>
        <v>972</v>
      </c>
      <c r="E1756" s="6">
        <f>+ROUND(SuperOldData!W1756,4)</f>
        <v>85.035700000000006</v>
      </c>
      <c r="F1756">
        <f>+SuperOldData!Y1756</f>
        <v>0</v>
      </c>
      <c r="G1756" s="11">
        <f>+ROUND(SuperOldData!G1756,0)</f>
        <v>236</v>
      </c>
      <c r="H1756" s="8">
        <f>+ROUND(100*SuperOldData!M1756/SuperOldData!G1756,2)</f>
        <v>0</v>
      </c>
      <c r="I1756" s="8">
        <f>+ROUND(100*SuperOldData!J1756/SuperOldData!G1756,2)</f>
        <v>50.65</v>
      </c>
      <c r="J1756" s="9">
        <f>+ROUND(SuperOldData!C1756,6)</f>
        <v>40.147547000000003</v>
      </c>
      <c r="K1756" s="9">
        <f>+ROUND(SuperOldData!D1756,6)</f>
        <v>-6.0427229999999996</v>
      </c>
    </row>
    <row r="1757" spans="1:11" x14ac:dyDescent="0.25">
      <c r="A1757" s="10" t="str">
        <f>+SuperOldData!A1757</f>
        <v>10215</v>
      </c>
      <c r="B1757" s="12" t="str">
        <f>+SuperOldData!B1757</f>
        <v>Villasbuenas de Gata</v>
      </c>
      <c r="C1757" t="str">
        <f>+SuperOldData!F1757</f>
        <v>Cáceres</v>
      </c>
      <c r="D1757" s="11">
        <f>+SuperOldData!X1757</f>
        <v>2098</v>
      </c>
      <c r="E1757" s="6">
        <f>+ROUND(SuperOldData!W1757,4)</f>
        <v>72.628100000000003</v>
      </c>
      <c r="F1757">
        <f>+SuperOldData!Y1757</f>
        <v>0</v>
      </c>
      <c r="G1757" s="11">
        <f>+ROUND(SuperOldData!G1757,0)</f>
        <v>443</v>
      </c>
      <c r="H1757" s="8">
        <f>+ROUND(100*SuperOldData!M1757/SuperOldData!G1757,2)</f>
        <v>0.23</v>
      </c>
      <c r="I1757" s="8">
        <f>+ROUND(100*SuperOldData!J1757/SuperOldData!G1757,2)</f>
        <v>47.29</v>
      </c>
      <c r="J1757" s="9">
        <f>+ROUND(SuperOldData!C1757,6)</f>
        <v>40.164065000000001</v>
      </c>
      <c r="K1757" s="9">
        <f>+ROUND(SuperOldData!D1757,6)</f>
        <v>-6.626207</v>
      </c>
    </row>
    <row r="1758" spans="1:11" x14ac:dyDescent="0.25">
      <c r="A1758" s="10" t="str">
        <f>+SuperOldData!A1758</f>
        <v>10216</v>
      </c>
      <c r="B1758" s="12" t="str">
        <f>+SuperOldData!B1758</f>
        <v>Zarza de Granadilla</v>
      </c>
      <c r="C1758" t="str">
        <f>+SuperOldData!F1758</f>
        <v>Cáceres</v>
      </c>
      <c r="D1758" s="11">
        <f>+SuperOldData!X1758</f>
        <v>5278</v>
      </c>
      <c r="E1758" s="6">
        <f>+ROUND(SuperOldData!W1758,4)</f>
        <v>35.929000000000002</v>
      </c>
      <c r="F1758">
        <f>+SuperOldData!Y1758</f>
        <v>0</v>
      </c>
      <c r="G1758" s="11">
        <f>+ROUND(SuperOldData!G1758,0)</f>
        <v>1873</v>
      </c>
      <c r="H1758" s="8">
        <f>+ROUND(100*SuperOldData!M1758/SuperOldData!G1758,2)</f>
        <v>1.74</v>
      </c>
      <c r="I1758" s="8">
        <f>+ROUND(100*SuperOldData!J1758/SuperOldData!G1758,2)</f>
        <v>48.26</v>
      </c>
      <c r="J1758" s="9">
        <f>+ROUND(SuperOldData!C1758,6)</f>
        <v>40.266140999999998</v>
      </c>
      <c r="K1758" s="9">
        <f>+ROUND(SuperOldData!D1758,6)</f>
        <v>-6.0726950000000004</v>
      </c>
    </row>
    <row r="1759" spans="1:11" x14ac:dyDescent="0.25">
      <c r="A1759" s="10" t="str">
        <f>+SuperOldData!A1759</f>
        <v>10217</v>
      </c>
      <c r="B1759" s="12" t="str">
        <f>+SuperOldData!B1759</f>
        <v>Zarza de Montánchez</v>
      </c>
      <c r="C1759" t="str">
        <f>+SuperOldData!F1759</f>
        <v>Cáceres</v>
      </c>
      <c r="D1759" s="11">
        <f>+SuperOldData!X1759</f>
        <v>1575</v>
      </c>
      <c r="E1759" s="6">
        <f>+ROUND(SuperOldData!W1759,4)</f>
        <v>78.185100000000006</v>
      </c>
      <c r="F1759">
        <f>+SuperOldData!Y1759</f>
        <v>0</v>
      </c>
      <c r="G1759" s="11">
        <f>+ROUND(SuperOldData!G1759,0)</f>
        <v>600</v>
      </c>
      <c r="H1759" s="8">
        <f>+ROUND(100*SuperOldData!M1759/SuperOldData!G1759,2)</f>
        <v>0.67</v>
      </c>
      <c r="I1759" s="8">
        <f>+ROUND(100*SuperOldData!J1759/SuperOldData!G1759,2)</f>
        <v>50.21</v>
      </c>
      <c r="J1759" s="9">
        <f>+ROUND(SuperOldData!C1759,6)</f>
        <v>39.237886000000003</v>
      </c>
      <c r="K1759" s="9">
        <f>+ROUND(SuperOldData!D1759,6)</f>
        <v>-6.0357919999999998</v>
      </c>
    </row>
    <row r="1760" spans="1:11" x14ac:dyDescent="0.25">
      <c r="A1760" s="10" t="str">
        <f>+SuperOldData!A1760</f>
        <v>10218</v>
      </c>
      <c r="B1760" s="12" t="str">
        <f>+SuperOldData!B1760</f>
        <v>Zarza la Mayor</v>
      </c>
      <c r="C1760" t="str">
        <f>+SuperOldData!F1760</f>
        <v>Cáceres</v>
      </c>
      <c r="D1760" s="11">
        <f>+SuperOldData!X1760</f>
        <v>3004</v>
      </c>
      <c r="E1760" s="6">
        <f>+ROUND(SuperOldData!W1760,4)</f>
        <v>61.600499999999997</v>
      </c>
      <c r="F1760">
        <f>+SuperOldData!Y1760</f>
        <v>0</v>
      </c>
      <c r="G1760" s="11">
        <f>+ROUND(SuperOldData!G1760,0)</f>
        <v>1373</v>
      </c>
      <c r="H1760" s="8">
        <f>+ROUND(100*SuperOldData!M1760/SuperOldData!G1760,2)</f>
        <v>3.84</v>
      </c>
      <c r="I1760" s="8">
        <f>+ROUND(100*SuperOldData!J1760/SuperOldData!G1760,2)</f>
        <v>48.81</v>
      </c>
      <c r="J1760" s="9">
        <f>+ROUND(SuperOldData!C1760,6)</f>
        <v>39.910071000000002</v>
      </c>
      <c r="K1760" s="9">
        <f>+ROUND(SuperOldData!D1760,6)</f>
        <v>-6.8341789999999998</v>
      </c>
    </row>
    <row r="1761" spans="1:11" x14ac:dyDescent="0.25">
      <c r="A1761" s="10" t="str">
        <f>+SuperOldData!A1761</f>
        <v>10219</v>
      </c>
      <c r="B1761" s="12" t="str">
        <f>+SuperOldData!B1761</f>
        <v>Zorita</v>
      </c>
      <c r="C1761" t="str">
        <f>+SuperOldData!F1761</f>
        <v>Cáceres</v>
      </c>
      <c r="D1761" s="11">
        <f>+SuperOldData!X1761</f>
        <v>2187</v>
      </c>
      <c r="E1761" s="6">
        <f>+ROUND(SuperOldData!W1761,4)</f>
        <v>71.500699999999995</v>
      </c>
      <c r="F1761">
        <f>+SuperOldData!Y1761</f>
        <v>0</v>
      </c>
      <c r="G1761" s="11">
        <f>+ROUND(SuperOldData!G1761,0)</f>
        <v>1595</v>
      </c>
      <c r="H1761" s="8">
        <f>+ROUND(100*SuperOldData!M1761/SuperOldData!G1761,2)</f>
        <v>2.67</v>
      </c>
      <c r="I1761" s="8">
        <f>+ROUND(100*SuperOldData!J1761/SuperOldData!G1761,2)</f>
        <v>50.21</v>
      </c>
      <c r="J1761" s="9">
        <f>+ROUND(SuperOldData!C1761,6)</f>
        <v>39.276806999999998</v>
      </c>
      <c r="K1761" s="9">
        <f>+ROUND(SuperOldData!D1761,6)</f>
        <v>-5.6532980000000004</v>
      </c>
    </row>
    <row r="1762" spans="1:11" x14ac:dyDescent="0.25">
      <c r="A1762" s="10" t="str">
        <f>+SuperOldData!A1762</f>
        <v>10901</v>
      </c>
      <c r="B1762" s="12" t="str">
        <f>+SuperOldData!B1762</f>
        <v>Rosalejo</v>
      </c>
      <c r="C1762" t="str">
        <f>+SuperOldData!F1762</f>
        <v>Cáceres</v>
      </c>
      <c r="D1762" s="11">
        <f>+SuperOldData!X1762</f>
        <v>7172</v>
      </c>
      <c r="E1762" s="6">
        <f>+ROUND(SuperOldData!W1762,4)</f>
        <v>14.902699999999999</v>
      </c>
      <c r="F1762">
        <f>+SuperOldData!Y1762</f>
        <v>0</v>
      </c>
      <c r="G1762" s="11">
        <f>+ROUND(SuperOldData!G1762,0)</f>
        <v>1360</v>
      </c>
      <c r="H1762" s="8">
        <f>+ROUND(100*SuperOldData!M1762/SuperOldData!G1762,2)</f>
        <v>7.53</v>
      </c>
      <c r="I1762" s="8">
        <f>+ROUND(100*SuperOldData!J1762/SuperOldData!G1762,2)</f>
        <v>47.16</v>
      </c>
      <c r="J1762" s="9">
        <f>+ROUND(SuperOldData!C1762,6)</f>
        <v>39.984256999999999</v>
      </c>
      <c r="K1762" s="9">
        <f>+ROUND(SuperOldData!D1762,6)</f>
        <v>-5.4636290000000001</v>
      </c>
    </row>
    <row r="1763" spans="1:11" x14ac:dyDescent="0.25">
      <c r="A1763" s="10" t="str">
        <f>+SuperOldData!A1763</f>
        <v>10902</v>
      </c>
      <c r="B1763" s="12" t="str">
        <f>+SuperOldData!B1763</f>
        <v>Vegaviana</v>
      </c>
      <c r="C1763" t="str">
        <f>+SuperOldData!F1763</f>
        <v>Cáceres</v>
      </c>
      <c r="D1763" s="11">
        <f>+SuperOldData!X1763</f>
        <v>6693</v>
      </c>
      <c r="E1763" s="6">
        <f>+ROUND(SuperOldData!W1763,4)</f>
        <v>20.428799999999999</v>
      </c>
      <c r="F1763">
        <f>+SuperOldData!Y1763</f>
        <v>0</v>
      </c>
      <c r="G1763" s="11">
        <f>+ROUND(SuperOldData!G1763,0)</f>
        <v>872</v>
      </c>
      <c r="H1763" s="8">
        <f>+ROUND(100*SuperOldData!M1763/SuperOldData!G1763,2)</f>
        <v>1.38</v>
      </c>
      <c r="I1763" s="8">
        <f>+ROUND(100*SuperOldData!J1763/SuperOldData!G1763,2)</f>
        <v>47.85</v>
      </c>
      <c r="J1763" s="9">
        <f>+ROUND(SuperOldData!C1763,6)</f>
        <v>40.041961000000001</v>
      </c>
      <c r="K1763" s="9">
        <f>+ROUND(SuperOldData!D1763,6)</f>
        <v>-6.72593</v>
      </c>
    </row>
    <row r="1764" spans="1:11" x14ac:dyDescent="0.25">
      <c r="A1764" s="10" t="str">
        <f>+SuperOldData!A1764</f>
        <v>10903</v>
      </c>
      <c r="B1764" s="12" t="str">
        <f>+SuperOldData!B1764</f>
        <v>Alagón del Río</v>
      </c>
      <c r="C1764" t="str">
        <f>+SuperOldData!F1764</f>
        <v>Cáceres</v>
      </c>
      <c r="D1764" s="11">
        <f>+SuperOldData!X1764</f>
        <v>5609</v>
      </c>
      <c r="E1764" s="6">
        <f>+ROUND(SuperOldData!W1764,4)</f>
        <v>32.047800000000002</v>
      </c>
      <c r="F1764">
        <f>+SuperOldData!Y1764</f>
        <v>0</v>
      </c>
      <c r="G1764" s="11">
        <f>+ROUND(SuperOldData!G1764,0)</f>
        <v>909</v>
      </c>
      <c r="H1764" s="8">
        <f>+ROUND(100*SuperOldData!M1764/SuperOldData!G1764,2)</f>
        <v>1.1499999999999999</v>
      </c>
      <c r="I1764" s="8">
        <f>+ROUND(100*SuperOldData!J1764/SuperOldData!G1764,2)</f>
        <v>48.63</v>
      </c>
      <c r="J1764" s="9">
        <f>+ROUND(SuperOldData!C1764,6)</f>
        <v>39.966493</v>
      </c>
      <c r="K1764" s="9">
        <f>+ROUND(SuperOldData!D1764,6)</f>
        <v>-6.3193460000000004</v>
      </c>
    </row>
    <row r="1765" spans="1:11" x14ac:dyDescent="0.25">
      <c r="A1765" s="10" t="str">
        <f>+SuperOldData!A1765</f>
        <v>11001</v>
      </c>
      <c r="B1765" s="12" t="str">
        <f>+SuperOldData!B1765</f>
        <v>Alcalá de los Gazules</v>
      </c>
      <c r="C1765" t="str">
        <f>+SuperOldData!F1765</f>
        <v>Cádiz</v>
      </c>
      <c r="D1765" s="11">
        <f>+SuperOldData!X1765</f>
        <v>7116</v>
      </c>
      <c r="E1765" s="6">
        <f>+ROUND(SuperOldData!W1765,4)</f>
        <v>15.5619</v>
      </c>
      <c r="F1765">
        <f>+SuperOldData!Y1765</f>
        <v>0</v>
      </c>
      <c r="G1765" s="11">
        <f>+ROUND(SuperOldData!G1765,0)</f>
        <v>5525</v>
      </c>
      <c r="H1765" s="8">
        <f>+ROUND(100*SuperOldData!M1765/SuperOldData!G1765,2)</f>
        <v>1.5</v>
      </c>
      <c r="I1765" s="8">
        <f>+ROUND(100*SuperOldData!J1765/SuperOldData!G1765,2)</f>
        <v>48.43</v>
      </c>
      <c r="J1765" s="9">
        <f>+ROUND(SuperOldData!C1765,6)</f>
        <v>36.443798999999999</v>
      </c>
      <c r="K1765" s="9">
        <f>+ROUND(SuperOldData!D1765,6)</f>
        <v>-5.6939440000000001</v>
      </c>
    </row>
    <row r="1766" spans="1:11" x14ac:dyDescent="0.25">
      <c r="A1766" s="10" t="str">
        <f>+SuperOldData!A1766</f>
        <v>11002</v>
      </c>
      <c r="B1766" s="12" t="str">
        <f>+SuperOldData!B1766</f>
        <v>Alcalá del Valle</v>
      </c>
      <c r="C1766" t="str">
        <f>+SuperOldData!F1766</f>
        <v>Cádiz</v>
      </c>
      <c r="D1766" s="11">
        <f>+SuperOldData!X1766</f>
        <v>7008</v>
      </c>
      <c r="E1766" s="6">
        <f>+ROUND(SuperOldData!W1766,4)</f>
        <v>16.769300000000001</v>
      </c>
      <c r="F1766">
        <f>+SuperOldData!Y1766</f>
        <v>0</v>
      </c>
      <c r="G1766" s="11">
        <f>+ROUND(SuperOldData!G1766,0)</f>
        <v>5286</v>
      </c>
      <c r="H1766" s="8">
        <f>+ROUND(100*SuperOldData!M1766/SuperOldData!G1766,2)</f>
        <v>0.68</v>
      </c>
      <c r="I1766" s="8">
        <f>+ROUND(100*SuperOldData!J1766/SuperOldData!G1766,2)</f>
        <v>49.02</v>
      </c>
      <c r="J1766" s="9">
        <f>+ROUND(SuperOldData!C1766,6)</f>
        <v>36.921574999999997</v>
      </c>
      <c r="K1766" s="9">
        <f>+ROUND(SuperOldData!D1766,6)</f>
        <v>-5.149578</v>
      </c>
    </row>
    <row r="1767" spans="1:11" x14ac:dyDescent="0.25">
      <c r="A1767" s="10" t="str">
        <f>+SuperOldData!A1767</f>
        <v>11003</v>
      </c>
      <c r="B1767" s="12" t="str">
        <f>+SuperOldData!B1767</f>
        <v>Algar</v>
      </c>
      <c r="C1767" t="str">
        <f>+SuperOldData!F1767</f>
        <v>Cádiz</v>
      </c>
      <c r="D1767" s="11">
        <f>+SuperOldData!X1767</f>
        <v>5399</v>
      </c>
      <c r="E1767" s="6">
        <f>+ROUND(SuperOldData!W1767,4)</f>
        <v>34.321100000000001</v>
      </c>
      <c r="F1767">
        <f>+SuperOldData!Y1767</f>
        <v>0</v>
      </c>
      <c r="G1767" s="11">
        <f>+ROUND(SuperOldData!G1767,0)</f>
        <v>1500</v>
      </c>
      <c r="H1767" s="8">
        <f>+ROUND(100*SuperOldData!M1767/SuperOldData!G1767,2)</f>
        <v>0.53</v>
      </c>
      <c r="I1767" s="8">
        <f>+ROUND(100*SuperOldData!J1767/SuperOldData!G1767,2)</f>
        <v>48.12</v>
      </c>
      <c r="J1767" s="9">
        <f>+ROUND(SuperOldData!C1767,6)</f>
        <v>36.655140000000003</v>
      </c>
      <c r="K1767" s="9">
        <f>+ROUND(SuperOldData!D1767,6)</f>
        <v>-5.6447450000000003</v>
      </c>
    </row>
    <row r="1768" spans="1:11" x14ac:dyDescent="0.25">
      <c r="A1768" s="10" t="str">
        <f>+SuperOldData!A1768</f>
        <v>11004</v>
      </c>
      <c r="B1768" s="12" t="str">
        <f>+SuperOldData!B1768</f>
        <v>Algeciras</v>
      </c>
      <c r="C1768" t="str">
        <f>+SuperOldData!F1768</f>
        <v>Cádiz</v>
      </c>
      <c r="D1768" s="11">
        <f>+SuperOldData!X1768</f>
        <v>7381</v>
      </c>
      <c r="E1768" s="6">
        <f>+ROUND(SuperOldData!W1768,4)</f>
        <v>12.0379</v>
      </c>
      <c r="F1768">
        <f>+SuperOldData!Y1768</f>
        <v>0</v>
      </c>
      <c r="G1768" s="11">
        <f>+ROUND(SuperOldData!G1768,0)</f>
        <v>117695</v>
      </c>
      <c r="H1768" s="8">
        <f>+ROUND(100*SuperOldData!M1768/SuperOldData!G1768,2)</f>
        <v>6.7</v>
      </c>
      <c r="I1768" s="8">
        <f>+ROUND(100*SuperOldData!J1768/SuperOldData!G1768,2)</f>
        <v>48.07</v>
      </c>
      <c r="J1768" s="9">
        <f>+ROUND(SuperOldData!C1768,6)</f>
        <v>36.106544</v>
      </c>
      <c r="K1768" s="9">
        <f>+ROUND(SuperOldData!D1768,6)</f>
        <v>-5.4793919999999998</v>
      </c>
    </row>
    <row r="1769" spans="1:11" x14ac:dyDescent="0.25">
      <c r="A1769" s="10" t="str">
        <f>+SuperOldData!A1769</f>
        <v>11005</v>
      </c>
      <c r="B1769" s="12" t="str">
        <f>+SuperOldData!B1769</f>
        <v>Algodonales</v>
      </c>
      <c r="C1769" t="str">
        <f>+SuperOldData!F1769</f>
        <v>Cádiz</v>
      </c>
      <c r="D1769" s="11">
        <f>+SuperOldData!X1769</f>
        <v>5969</v>
      </c>
      <c r="E1769" s="6">
        <f>+ROUND(SuperOldData!W1769,4)</f>
        <v>28.2898</v>
      </c>
      <c r="F1769">
        <f>+SuperOldData!Y1769</f>
        <v>0</v>
      </c>
      <c r="G1769" s="11">
        <f>+ROUND(SuperOldData!G1769,0)</f>
        <v>5756</v>
      </c>
      <c r="H1769" s="8">
        <f>+ROUND(100*SuperOldData!M1769/SuperOldData!G1769,2)</f>
        <v>1.95</v>
      </c>
      <c r="I1769" s="8">
        <f>+ROUND(100*SuperOldData!J1769/SuperOldData!G1769,2)</f>
        <v>49.33</v>
      </c>
      <c r="J1769" s="9">
        <f>+ROUND(SuperOldData!C1769,6)</f>
        <v>36.891190000000002</v>
      </c>
      <c r="K1769" s="9">
        <f>+ROUND(SuperOldData!D1769,6)</f>
        <v>-5.4338240000000004</v>
      </c>
    </row>
    <row r="1770" spans="1:11" x14ac:dyDescent="0.25">
      <c r="A1770" s="10" t="str">
        <f>+SuperOldData!A1770</f>
        <v>11006</v>
      </c>
      <c r="B1770" s="12" t="str">
        <f>+SuperOldData!B1770</f>
        <v>Arcos de la Frontera</v>
      </c>
      <c r="C1770" t="str">
        <f>+SuperOldData!F1770</f>
        <v>Cádiz</v>
      </c>
      <c r="D1770" s="11">
        <f>+SuperOldData!X1770</f>
        <v>7512</v>
      </c>
      <c r="E1770" s="6">
        <f>+ROUND(SuperOldData!W1770,4)</f>
        <v>10.4978</v>
      </c>
      <c r="F1770">
        <f>+SuperOldData!Y1770</f>
        <v>0</v>
      </c>
      <c r="G1770" s="11">
        <f>+ROUND(SuperOldData!G1770,0)</f>
        <v>31368</v>
      </c>
      <c r="H1770" s="8">
        <f>+ROUND(100*SuperOldData!M1770/SuperOldData!G1770,2)</f>
        <v>2.25</v>
      </c>
      <c r="I1770" s="8">
        <f>+ROUND(100*SuperOldData!J1770/SuperOldData!G1770,2)</f>
        <v>49.93</v>
      </c>
      <c r="J1770" s="9">
        <f>+ROUND(SuperOldData!C1770,6)</f>
        <v>36.743633000000003</v>
      </c>
      <c r="K1770" s="9">
        <f>+ROUND(SuperOldData!D1770,6)</f>
        <v>-5.7545000000000002</v>
      </c>
    </row>
    <row r="1771" spans="1:11" x14ac:dyDescent="0.25">
      <c r="A1771" s="10" t="str">
        <f>+SuperOldData!A1771</f>
        <v>11007</v>
      </c>
      <c r="B1771" s="12" t="str">
        <f>+SuperOldData!B1771</f>
        <v>Barbate</v>
      </c>
      <c r="C1771" t="str">
        <f>+SuperOldData!F1771</f>
        <v>Cádiz</v>
      </c>
      <c r="D1771" s="11">
        <f>+SuperOldData!X1771</f>
        <v>7465</v>
      </c>
      <c r="E1771" s="6">
        <f>+ROUND(SuperOldData!W1771,4)</f>
        <v>10.978300000000001</v>
      </c>
      <c r="F1771">
        <f>+SuperOldData!Y1771</f>
        <v>0</v>
      </c>
      <c r="G1771" s="11">
        <f>+ROUND(SuperOldData!G1771,0)</f>
        <v>22904</v>
      </c>
      <c r="H1771" s="8">
        <f>+ROUND(100*SuperOldData!M1771/SuperOldData!G1771,2)</f>
        <v>2.97</v>
      </c>
      <c r="I1771" s="8">
        <f>+ROUND(100*SuperOldData!J1771/SuperOldData!G1771,2)</f>
        <v>49.66</v>
      </c>
      <c r="J1771" s="9">
        <f>+ROUND(SuperOldData!C1771,6)</f>
        <v>36.200462999999999</v>
      </c>
      <c r="K1771" s="9">
        <f>+ROUND(SuperOldData!D1771,6)</f>
        <v>-5.8997000000000002</v>
      </c>
    </row>
    <row r="1772" spans="1:11" x14ac:dyDescent="0.25">
      <c r="A1772" s="10" t="str">
        <f>+SuperOldData!A1772</f>
        <v>11008</v>
      </c>
      <c r="B1772" s="12" t="str">
        <f>+SuperOldData!B1772</f>
        <v>Barrios, Los</v>
      </c>
      <c r="C1772" t="str">
        <f>+SuperOldData!F1772</f>
        <v>Cádiz</v>
      </c>
      <c r="D1772" s="11">
        <f>+SuperOldData!X1772</f>
        <v>7892</v>
      </c>
      <c r="E1772" s="6">
        <f>+ROUND(SuperOldData!W1772,4)</f>
        <v>5.0826000000000002</v>
      </c>
      <c r="F1772">
        <f>+SuperOldData!Y1772</f>
        <v>0</v>
      </c>
      <c r="G1772" s="11">
        <f>+ROUND(SuperOldData!G1772,0)</f>
        <v>22988</v>
      </c>
      <c r="H1772" s="8">
        <f>+ROUND(100*SuperOldData!M1772/SuperOldData!G1772,2)</f>
        <v>6.53</v>
      </c>
      <c r="I1772" s="8">
        <f>+ROUND(100*SuperOldData!J1772/SuperOldData!G1772,2)</f>
        <v>49.6</v>
      </c>
      <c r="J1772" s="9">
        <f>+ROUND(SuperOldData!C1772,6)</f>
        <v>36.220860000000002</v>
      </c>
      <c r="K1772" s="9">
        <f>+ROUND(SuperOldData!D1772,6)</f>
        <v>-5.5587239999999998</v>
      </c>
    </row>
    <row r="1773" spans="1:11" x14ac:dyDescent="0.25">
      <c r="A1773" s="10" t="str">
        <f>+SuperOldData!A1773</f>
        <v>11009</v>
      </c>
      <c r="B1773" s="12" t="str">
        <f>+SuperOldData!B1773</f>
        <v>Benaocaz</v>
      </c>
      <c r="C1773" t="str">
        <f>+SuperOldData!F1773</f>
        <v>Cádiz</v>
      </c>
      <c r="D1773" s="11">
        <f>+SuperOldData!X1773</f>
        <v>7246</v>
      </c>
      <c r="E1773" s="6">
        <f>+ROUND(SuperOldData!W1773,4)</f>
        <v>13.88</v>
      </c>
      <c r="F1773">
        <f>+SuperOldData!Y1773</f>
        <v>0</v>
      </c>
      <c r="G1773" s="11">
        <f>+ROUND(SuperOldData!G1773,0)</f>
        <v>737</v>
      </c>
      <c r="H1773" s="8">
        <f>+ROUND(100*SuperOldData!M1773/SuperOldData!G1773,2)</f>
        <v>1.51</v>
      </c>
      <c r="I1773" s="8">
        <f>+ROUND(100*SuperOldData!J1773/SuperOldData!G1773,2)</f>
        <v>47.54</v>
      </c>
      <c r="J1773" s="9">
        <f>+ROUND(SuperOldData!C1773,6)</f>
        <v>36.712378999999999</v>
      </c>
      <c r="K1773" s="9">
        <f>+ROUND(SuperOldData!D1773,6)</f>
        <v>-5.4525350000000001</v>
      </c>
    </row>
    <row r="1774" spans="1:11" x14ac:dyDescent="0.25">
      <c r="A1774" s="10" t="str">
        <f>+SuperOldData!A1774</f>
        <v>11010</v>
      </c>
      <c r="B1774" s="12" t="str">
        <f>+SuperOldData!B1774</f>
        <v>Bornos</v>
      </c>
      <c r="C1774" t="str">
        <f>+SuperOldData!F1774</f>
        <v>Cádiz</v>
      </c>
      <c r="D1774" s="11">
        <f>+SuperOldData!X1774</f>
        <v>7432</v>
      </c>
      <c r="E1774" s="6">
        <f>+ROUND(SuperOldData!W1774,4)</f>
        <v>11.4527</v>
      </c>
      <c r="F1774">
        <f>+SuperOldData!Y1774</f>
        <v>0</v>
      </c>
      <c r="G1774" s="11">
        <f>+ROUND(SuperOldData!G1774,0)</f>
        <v>8107</v>
      </c>
      <c r="H1774" s="8">
        <f>+ROUND(100*SuperOldData!M1774/SuperOldData!G1774,2)</f>
        <v>1.1499999999999999</v>
      </c>
      <c r="I1774" s="8">
        <f>+ROUND(100*SuperOldData!J1774/SuperOldData!G1774,2)</f>
        <v>50.2</v>
      </c>
      <c r="J1774" s="9">
        <f>+ROUND(SuperOldData!C1774,6)</f>
        <v>36.849432</v>
      </c>
      <c r="K1774" s="9">
        <f>+ROUND(SuperOldData!D1774,6)</f>
        <v>-5.7131290000000003</v>
      </c>
    </row>
    <row r="1775" spans="1:11" x14ac:dyDescent="0.25">
      <c r="A1775" s="10" t="str">
        <f>+SuperOldData!A1775</f>
        <v>11011</v>
      </c>
      <c r="B1775" s="12" t="str">
        <f>+SuperOldData!B1775</f>
        <v>Bosque, El</v>
      </c>
      <c r="C1775" t="str">
        <f>+SuperOldData!F1775</f>
        <v>Cádiz</v>
      </c>
      <c r="D1775" s="11">
        <f>+SuperOldData!X1775</f>
        <v>7591</v>
      </c>
      <c r="E1775" s="6">
        <f>+ROUND(SuperOldData!W1775,4)</f>
        <v>9.5922000000000001</v>
      </c>
      <c r="F1775">
        <f>+SuperOldData!Y1775</f>
        <v>0</v>
      </c>
      <c r="G1775" s="11">
        <f>+ROUND(SuperOldData!G1775,0)</f>
        <v>2094</v>
      </c>
      <c r="H1775" s="8">
        <f>+ROUND(100*SuperOldData!M1775/SuperOldData!G1775,2)</f>
        <v>1.6</v>
      </c>
      <c r="I1775" s="8">
        <f>+ROUND(100*SuperOldData!J1775/SuperOldData!G1775,2)</f>
        <v>48.93</v>
      </c>
      <c r="J1775" s="9">
        <f>+ROUND(SuperOldData!C1775,6)</f>
        <v>36.753700000000002</v>
      </c>
      <c r="K1775" s="9">
        <f>+ROUND(SuperOldData!D1775,6)</f>
        <v>-5.5107689999999998</v>
      </c>
    </row>
    <row r="1776" spans="1:11" x14ac:dyDescent="0.25">
      <c r="A1776" s="10" t="str">
        <f>+SuperOldData!A1776</f>
        <v>11012</v>
      </c>
      <c r="B1776" s="12" t="str">
        <f>+SuperOldData!B1776</f>
        <v>Cádiz</v>
      </c>
      <c r="C1776" t="str">
        <f>+SuperOldData!F1776</f>
        <v>Cádiz</v>
      </c>
      <c r="D1776" s="11">
        <f>+SuperOldData!X1776</f>
        <v>6171</v>
      </c>
      <c r="E1776" s="6">
        <f>+ROUND(SuperOldData!W1776,4)</f>
        <v>26.078099999999999</v>
      </c>
      <c r="F1776">
        <f>+SuperOldData!Y1776</f>
        <v>0</v>
      </c>
      <c r="G1776" s="11">
        <f>+ROUND(SuperOldData!G1776,0)</f>
        <v>124014</v>
      </c>
      <c r="H1776" s="8">
        <f>+ROUND(100*SuperOldData!M1776/SuperOldData!G1776,2)</f>
        <v>1.74</v>
      </c>
      <c r="I1776" s="8">
        <f>+ROUND(100*SuperOldData!J1776/SuperOldData!G1776,2)</f>
        <v>52.57</v>
      </c>
      <c r="J1776" s="9">
        <f>+ROUND(SuperOldData!C1776,6)</f>
        <v>36.494577</v>
      </c>
      <c r="K1776" s="9">
        <f>+ROUND(SuperOldData!D1776,6)</f>
        <v>-6.266432</v>
      </c>
    </row>
    <row r="1777" spans="1:11" x14ac:dyDescent="0.25">
      <c r="A1777" s="10" t="str">
        <f>+SuperOldData!A1777</f>
        <v>11013</v>
      </c>
      <c r="B1777" s="12" t="str">
        <f>+SuperOldData!B1777</f>
        <v>Castellar de la Frontera</v>
      </c>
      <c r="C1777" t="str">
        <f>+SuperOldData!F1777</f>
        <v>Cádiz</v>
      </c>
      <c r="D1777" s="11">
        <f>+SuperOldData!X1777</f>
        <v>7866</v>
      </c>
      <c r="E1777" s="6">
        <f>+ROUND(SuperOldData!W1777,4)</f>
        <v>5.4645000000000001</v>
      </c>
      <c r="F1777">
        <f>+SuperOldData!Y1777</f>
        <v>0</v>
      </c>
      <c r="G1777" s="11">
        <f>+ROUND(SuperOldData!G1777,0)</f>
        <v>3160</v>
      </c>
      <c r="H1777" s="8">
        <f>+ROUND(100*SuperOldData!M1777/SuperOldData!G1777,2)</f>
        <v>7.86</v>
      </c>
      <c r="I1777" s="8">
        <f>+ROUND(100*SuperOldData!J1777/SuperOldData!G1777,2)</f>
        <v>49.12</v>
      </c>
      <c r="J1777" s="9">
        <f>+ROUND(SuperOldData!C1777,6)</f>
        <v>36.311678999999998</v>
      </c>
      <c r="K1777" s="9">
        <f>+ROUND(SuperOldData!D1777,6)</f>
        <v>-5.4651040000000002</v>
      </c>
    </row>
    <row r="1778" spans="1:11" x14ac:dyDescent="0.25">
      <c r="A1778" s="10" t="str">
        <f>+SuperOldData!A1778</f>
        <v>11014</v>
      </c>
      <c r="B1778" s="12" t="str">
        <f>+SuperOldData!B1778</f>
        <v>Conil de la Frontera</v>
      </c>
      <c r="C1778" t="str">
        <f>+SuperOldData!F1778</f>
        <v>Cádiz</v>
      </c>
      <c r="D1778" s="11">
        <f>+SuperOldData!X1778</f>
        <v>7736</v>
      </c>
      <c r="E1778" s="6">
        <f>+ROUND(SuperOldData!W1778,4)</f>
        <v>7.4173999999999998</v>
      </c>
      <c r="F1778">
        <f>+SuperOldData!Y1778</f>
        <v>0</v>
      </c>
      <c r="G1778" s="11">
        <f>+ROUND(SuperOldData!G1778,0)</f>
        <v>21755</v>
      </c>
      <c r="H1778" s="8">
        <f>+ROUND(100*SuperOldData!M1778/SuperOldData!G1778,2)</f>
        <v>6.42</v>
      </c>
      <c r="I1778" s="8">
        <f>+ROUND(100*SuperOldData!J1778/SuperOldData!G1778,2)</f>
        <v>49.35</v>
      </c>
      <c r="J1778" s="9">
        <f>+ROUND(SuperOldData!C1778,6)</f>
        <v>36.311570000000003</v>
      </c>
      <c r="K1778" s="9">
        <f>+ROUND(SuperOldData!D1778,6)</f>
        <v>-6.0771759999999997</v>
      </c>
    </row>
    <row r="1779" spans="1:11" x14ac:dyDescent="0.25">
      <c r="A1779" s="10" t="str">
        <f>+SuperOldData!A1779</f>
        <v>11015</v>
      </c>
      <c r="B1779" s="12" t="str">
        <f>+SuperOldData!B1779</f>
        <v>Chiclana de la Frontera</v>
      </c>
      <c r="C1779" t="str">
        <f>+SuperOldData!F1779</f>
        <v>Cádiz</v>
      </c>
      <c r="D1779" s="11">
        <f>+SuperOldData!X1779</f>
        <v>7824</v>
      </c>
      <c r="E1779" s="6">
        <f>+ROUND(SuperOldData!W1779,4)</f>
        <v>6.2038000000000002</v>
      </c>
      <c r="F1779">
        <f>+SuperOldData!Y1779</f>
        <v>0</v>
      </c>
      <c r="G1779" s="11">
        <f>+ROUND(SuperOldData!G1779,0)</f>
        <v>80769</v>
      </c>
      <c r="H1779" s="8">
        <f>+ROUND(100*SuperOldData!M1779/SuperOldData!G1779,2)</f>
        <v>4.5</v>
      </c>
      <c r="I1779" s="8">
        <f>+ROUND(100*SuperOldData!J1779/SuperOldData!G1779,2)</f>
        <v>49.52</v>
      </c>
      <c r="J1779" s="9">
        <f>+ROUND(SuperOldData!C1779,6)</f>
        <v>36.399751999999999</v>
      </c>
      <c r="K1779" s="9">
        <f>+ROUND(SuperOldData!D1779,6)</f>
        <v>-6.1098229999999996</v>
      </c>
    </row>
    <row r="1780" spans="1:11" x14ac:dyDescent="0.25">
      <c r="A1780" s="10" t="str">
        <f>+SuperOldData!A1780</f>
        <v>11016</v>
      </c>
      <c r="B1780" s="12" t="str">
        <f>+SuperOldData!B1780</f>
        <v>Chipiona</v>
      </c>
      <c r="C1780" t="str">
        <f>+SuperOldData!F1780</f>
        <v>Cádiz</v>
      </c>
      <c r="D1780" s="11">
        <f>+SuperOldData!X1780</f>
        <v>7702</v>
      </c>
      <c r="E1780" s="6">
        <f>+ROUND(SuperOldData!W1780,4)</f>
        <v>7.9657</v>
      </c>
      <c r="F1780">
        <f>+SuperOldData!Y1780</f>
        <v>0</v>
      </c>
      <c r="G1780" s="11">
        <f>+ROUND(SuperOldData!G1780,0)</f>
        <v>18815</v>
      </c>
      <c r="H1780" s="8">
        <f>+ROUND(100*SuperOldData!M1780/SuperOldData!G1780,2)</f>
        <v>2.63</v>
      </c>
      <c r="I1780" s="8">
        <f>+ROUND(100*SuperOldData!J1780/SuperOldData!G1780,2)</f>
        <v>49.82</v>
      </c>
      <c r="J1780" s="9">
        <f>+ROUND(SuperOldData!C1780,6)</f>
        <v>36.727010999999997</v>
      </c>
      <c r="K1780" s="9">
        <f>+ROUND(SuperOldData!D1780,6)</f>
        <v>-6.4068160000000001</v>
      </c>
    </row>
    <row r="1781" spans="1:11" x14ac:dyDescent="0.25">
      <c r="A1781" s="10" t="str">
        <f>+SuperOldData!A1781</f>
        <v>11017</v>
      </c>
      <c r="B1781" s="12" t="str">
        <f>+SuperOldData!B1781</f>
        <v>Espera</v>
      </c>
      <c r="C1781" t="str">
        <f>+SuperOldData!F1781</f>
        <v>Cádiz</v>
      </c>
      <c r="D1781" s="11">
        <f>+SuperOldData!X1781</f>
        <v>6905</v>
      </c>
      <c r="E1781" s="6">
        <f>+ROUND(SuperOldData!W1781,4)</f>
        <v>18.0076</v>
      </c>
      <c r="F1781">
        <f>+SuperOldData!Y1781</f>
        <v>0</v>
      </c>
      <c r="G1781" s="11">
        <f>+ROUND(SuperOldData!G1781,0)</f>
        <v>3954</v>
      </c>
      <c r="H1781" s="8">
        <f>+ROUND(100*SuperOldData!M1781/SuperOldData!G1781,2)</f>
        <v>1.03</v>
      </c>
      <c r="I1781" s="8">
        <f>+ROUND(100*SuperOldData!J1781/SuperOldData!G1781,2)</f>
        <v>50.22</v>
      </c>
      <c r="J1781" s="9">
        <f>+ROUND(SuperOldData!C1781,6)</f>
        <v>36.878537000000001</v>
      </c>
      <c r="K1781" s="9">
        <f>+ROUND(SuperOldData!D1781,6)</f>
        <v>-5.8016560000000004</v>
      </c>
    </row>
    <row r="1782" spans="1:11" x14ac:dyDescent="0.25">
      <c r="A1782" s="10" t="str">
        <f>+SuperOldData!A1782</f>
        <v>11018</v>
      </c>
      <c r="B1782" s="12" t="str">
        <f>+SuperOldData!B1782</f>
        <v>Gastor, El</v>
      </c>
      <c r="C1782" t="str">
        <f>+SuperOldData!F1782</f>
        <v>Cádiz</v>
      </c>
      <c r="D1782" s="11">
        <f>+SuperOldData!X1782</f>
        <v>6245</v>
      </c>
      <c r="E1782" s="6">
        <f>+ROUND(SuperOldData!W1782,4)</f>
        <v>25.2896</v>
      </c>
      <c r="F1782">
        <f>+SuperOldData!Y1782</f>
        <v>0</v>
      </c>
      <c r="G1782" s="11">
        <f>+ROUND(SuperOldData!G1782,0)</f>
        <v>1849</v>
      </c>
      <c r="H1782" s="8">
        <f>+ROUND(100*SuperOldData!M1782/SuperOldData!G1782,2)</f>
        <v>3</v>
      </c>
      <c r="I1782" s="8">
        <f>+ROUND(100*SuperOldData!J1782/SuperOldData!G1782,2)</f>
        <v>47.23</v>
      </c>
      <c r="J1782" s="9">
        <f>+ROUND(SuperOldData!C1782,6)</f>
        <v>36.846356</v>
      </c>
      <c r="K1782" s="9">
        <f>+ROUND(SuperOldData!D1782,6)</f>
        <v>-5.3451440000000003</v>
      </c>
    </row>
    <row r="1783" spans="1:11" x14ac:dyDescent="0.25">
      <c r="A1783" s="10" t="str">
        <f>+SuperOldData!A1783</f>
        <v>11019</v>
      </c>
      <c r="B1783" s="12" t="str">
        <f>+SuperOldData!B1783</f>
        <v>Grazalema</v>
      </c>
      <c r="C1783" t="str">
        <f>+SuperOldData!F1783</f>
        <v>Cádiz</v>
      </c>
      <c r="D1783" s="11">
        <f>+SuperOldData!X1783</f>
        <v>6262</v>
      </c>
      <c r="E1783" s="6">
        <f>+ROUND(SuperOldData!W1783,4)</f>
        <v>25.067799999999998</v>
      </c>
      <c r="F1783">
        <f>+SuperOldData!Y1783</f>
        <v>0</v>
      </c>
      <c r="G1783" s="11">
        <f>+ROUND(SuperOldData!G1783,0)</f>
        <v>2197</v>
      </c>
      <c r="H1783" s="8">
        <f>+ROUND(100*SuperOldData!M1783/SuperOldData!G1783,2)</f>
        <v>0.64</v>
      </c>
      <c r="I1783" s="8">
        <f>+ROUND(100*SuperOldData!J1783/SuperOldData!G1783,2)</f>
        <v>48.71</v>
      </c>
      <c r="J1783" s="9">
        <f>+ROUND(SuperOldData!C1783,6)</f>
        <v>36.770865000000001</v>
      </c>
      <c r="K1783" s="9">
        <f>+ROUND(SuperOldData!D1783,6)</f>
        <v>-5.3894789999999997</v>
      </c>
    </row>
    <row r="1784" spans="1:11" x14ac:dyDescent="0.25">
      <c r="A1784" s="10" t="str">
        <f>+SuperOldData!A1784</f>
        <v>11020</v>
      </c>
      <c r="B1784" s="12" t="str">
        <f>+SuperOldData!B1784</f>
        <v>Jerez de la Frontera</v>
      </c>
      <c r="C1784" t="str">
        <f>+SuperOldData!F1784</f>
        <v>Cádiz</v>
      </c>
      <c r="D1784" s="11">
        <f>+SuperOldData!X1784</f>
        <v>7455</v>
      </c>
      <c r="E1784" s="6">
        <f>+ROUND(SuperOldData!W1784,4)</f>
        <v>11.1693</v>
      </c>
      <c r="F1784">
        <f>+SuperOldData!Y1784</f>
        <v>0</v>
      </c>
      <c r="G1784" s="11">
        <f>+ROUND(SuperOldData!G1784,0)</f>
        <v>211784</v>
      </c>
      <c r="H1784" s="8">
        <f>+ROUND(100*SuperOldData!M1784/SuperOldData!G1784,2)</f>
        <v>2.63</v>
      </c>
      <c r="I1784" s="8">
        <f>+ROUND(100*SuperOldData!J1784/SuperOldData!G1784,2)</f>
        <v>50.99</v>
      </c>
      <c r="J1784" s="9">
        <f>+ROUND(SuperOldData!C1784,6)</f>
        <v>36.681969000000002</v>
      </c>
      <c r="K1784" s="9">
        <f>+ROUND(SuperOldData!D1784,6)</f>
        <v>-5.9666880000000004</v>
      </c>
    </row>
    <row r="1785" spans="1:11" x14ac:dyDescent="0.25">
      <c r="A1785" s="10" t="str">
        <f>+SuperOldData!A1785</f>
        <v>11021</v>
      </c>
      <c r="B1785" s="12" t="str">
        <f>+SuperOldData!B1785</f>
        <v>Jimena de la Frontera</v>
      </c>
      <c r="C1785" t="str">
        <f>+SuperOldData!F1785</f>
        <v>Cádiz</v>
      </c>
      <c r="D1785" s="11">
        <f>+SuperOldData!X1785</f>
        <v>6965</v>
      </c>
      <c r="E1785" s="6">
        <f>+ROUND(SuperOldData!W1785,4)</f>
        <v>17.256</v>
      </c>
      <c r="F1785">
        <f>+SuperOldData!Y1785</f>
        <v>0</v>
      </c>
      <c r="G1785" s="11">
        <f>+ROUND(SuperOldData!G1785,0)</f>
        <v>10112</v>
      </c>
      <c r="H1785" s="8">
        <f>+ROUND(100*SuperOldData!M1785/SuperOldData!G1785,2)</f>
        <v>16.309999999999999</v>
      </c>
      <c r="I1785" s="8">
        <f>+ROUND(100*SuperOldData!J1785/SuperOldData!G1785,2)</f>
        <v>48.54</v>
      </c>
      <c r="J1785" s="9">
        <f>+ROUND(SuperOldData!C1785,6)</f>
        <v>36.427346</v>
      </c>
      <c r="K1785" s="9">
        <f>+ROUND(SuperOldData!D1785,6)</f>
        <v>-5.4569489999999998</v>
      </c>
    </row>
    <row r="1786" spans="1:11" x14ac:dyDescent="0.25">
      <c r="A1786" s="10" t="str">
        <f>+SuperOldData!A1786</f>
        <v>11022</v>
      </c>
      <c r="B1786" s="12" t="str">
        <f>+SuperOldData!B1786</f>
        <v>Línea de la Concepción, La</v>
      </c>
      <c r="C1786" t="str">
        <f>+SuperOldData!F1786</f>
        <v>Cádiz</v>
      </c>
      <c r="D1786" s="11">
        <f>+SuperOldData!X1786</f>
        <v>6908</v>
      </c>
      <c r="E1786" s="6">
        <f>+ROUND(SuperOldData!W1786,4)</f>
        <v>17.976800000000001</v>
      </c>
      <c r="F1786">
        <f>+SuperOldData!Y1786</f>
        <v>0</v>
      </c>
      <c r="G1786" s="11">
        <f>+ROUND(SuperOldData!G1786,0)</f>
        <v>65412</v>
      </c>
      <c r="H1786" s="8">
        <f>+ROUND(100*SuperOldData!M1786/SuperOldData!G1786,2)</f>
        <v>7.21</v>
      </c>
      <c r="I1786" s="8">
        <f>+ROUND(100*SuperOldData!J1786/SuperOldData!G1786,2)</f>
        <v>50.26</v>
      </c>
      <c r="J1786" s="9">
        <f>+ROUND(SuperOldData!C1786,6)</f>
        <v>36.190766000000004</v>
      </c>
      <c r="K1786" s="9">
        <f>+ROUND(SuperOldData!D1786,6)</f>
        <v>-5.3463399999999996</v>
      </c>
    </row>
    <row r="1787" spans="1:11" x14ac:dyDescent="0.25">
      <c r="A1787" s="10" t="str">
        <f>+SuperOldData!A1787</f>
        <v>11023</v>
      </c>
      <c r="B1787" s="12" t="str">
        <f>+SuperOldData!B1787</f>
        <v>Medina-Sidonia</v>
      </c>
      <c r="C1787" t="str">
        <f>+SuperOldData!F1787</f>
        <v>Cádiz</v>
      </c>
      <c r="D1787" s="11">
        <f>+SuperOldData!X1787</f>
        <v>7530</v>
      </c>
      <c r="E1787" s="6">
        <f>+ROUND(SuperOldData!W1787,4)</f>
        <v>10.294499999999999</v>
      </c>
      <c r="F1787">
        <f>+SuperOldData!Y1787</f>
        <v>0</v>
      </c>
      <c r="G1787" s="11">
        <f>+ROUND(SuperOldData!G1787,0)</f>
        <v>11843</v>
      </c>
      <c r="H1787" s="8">
        <f>+ROUND(100*SuperOldData!M1787/SuperOldData!G1787,2)</f>
        <v>2.62</v>
      </c>
      <c r="I1787" s="8">
        <f>+ROUND(100*SuperOldData!J1787/SuperOldData!G1787,2)</f>
        <v>48.68</v>
      </c>
      <c r="J1787" s="9">
        <f>+ROUND(SuperOldData!C1787,6)</f>
        <v>36.396884</v>
      </c>
      <c r="K1787" s="9">
        <f>+ROUND(SuperOldData!D1787,6)</f>
        <v>-5.867496</v>
      </c>
    </row>
    <row r="1788" spans="1:11" x14ac:dyDescent="0.25">
      <c r="A1788" s="10" t="str">
        <f>+SuperOldData!A1788</f>
        <v>11024</v>
      </c>
      <c r="B1788" s="12" t="str">
        <f>+SuperOldData!B1788</f>
        <v>Olvera</v>
      </c>
      <c r="C1788" t="str">
        <f>+SuperOldData!F1788</f>
        <v>Cádiz</v>
      </c>
      <c r="D1788" s="11">
        <f>+SuperOldData!X1788</f>
        <v>5371</v>
      </c>
      <c r="E1788" s="6">
        <f>+ROUND(SuperOldData!W1788,4)</f>
        <v>34.715400000000002</v>
      </c>
      <c r="F1788">
        <f>+SuperOldData!Y1788</f>
        <v>0</v>
      </c>
      <c r="G1788" s="11">
        <f>+ROUND(SuperOldData!G1788,0)</f>
        <v>8467</v>
      </c>
      <c r="H1788" s="8">
        <f>+ROUND(100*SuperOldData!M1788/SuperOldData!G1788,2)</f>
        <v>2.13</v>
      </c>
      <c r="I1788" s="8">
        <f>+ROUND(100*SuperOldData!J1788/SuperOldData!G1788,2)</f>
        <v>50.61</v>
      </c>
      <c r="J1788" s="9">
        <f>+ROUND(SuperOldData!C1788,6)</f>
        <v>36.950878000000003</v>
      </c>
      <c r="K1788" s="9">
        <f>+ROUND(SuperOldData!D1788,6)</f>
        <v>-5.2816910000000004</v>
      </c>
    </row>
    <row r="1789" spans="1:11" x14ac:dyDescent="0.25">
      <c r="A1789" s="10" t="str">
        <f>+SuperOldData!A1789</f>
        <v>11025</v>
      </c>
      <c r="B1789" s="12" t="str">
        <f>+SuperOldData!B1789</f>
        <v>Paterna de Rivera</v>
      </c>
      <c r="C1789" t="str">
        <f>+SuperOldData!F1789</f>
        <v>Cádiz</v>
      </c>
      <c r="D1789" s="11">
        <f>+SuperOldData!X1789</f>
        <v>7470</v>
      </c>
      <c r="E1789" s="6">
        <f>+ROUND(SuperOldData!W1789,4)</f>
        <v>10.929</v>
      </c>
      <c r="F1789">
        <f>+SuperOldData!Y1789</f>
        <v>0</v>
      </c>
      <c r="G1789" s="11">
        <f>+ROUND(SuperOldData!G1789,0)</f>
        <v>5652</v>
      </c>
      <c r="H1789" s="8">
        <f>+ROUND(100*SuperOldData!M1789/SuperOldData!G1789,2)</f>
        <v>0.77</v>
      </c>
      <c r="I1789" s="8">
        <f>+ROUND(100*SuperOldData!J1789/SuperOldData!G1789,2)</f>
        <v>48.34</v>
      </c>
      <c r="J1789" s="9">
        <f>+ROUND(SuperOldData!C1789,6)</f>
        <v>36.522123000000001</v>
      </c>
      <c r="K1789" s="9">
        <f>+ROUND(SuperOldData!D1789,6)</f>
        <v>-5.8522040000000004</v>
      </c>
    </row>
    <row r="1790" spans="1:11" x14ac:dyDescent="0.25">
      <c r="A1790" s="10" t="str">
        <f>+SuperOldData!A1790</f>
        <v>11026</v>
      </c>
      <c r="B1790" s="12" t="str">
        <f>+SuperOldData!B1790</f>
        <v>Prado del Rey</v>
      </c>
      <c r="C1790" t="str">
        <f>+SuperOldData!F1790</f>
        <v>Cádiz</v>
      </c>
      <c r="D1790" s="11">
        <f>+SuperOldData!X1790</f>
        <v>7226</v>
      </c>
      <c r="E1790" s="6">
        <f>+ROUND(SuperOldData!W1790,4)</f>
        <v>14.163399999999999</v>
      </c>
      <c r="F1790">
        <f>+SuperOldData!Y1790</f>
        <v>0</v>
      </c>
      <c r="G1790" s="11">
        <f>+ROUND(SuperOldData!G1790,0)</f>
        <v>5935</v>
      </c>
      <c r="H1790" s="8">
        <f>+ROUND(100*SuperOldData!M1790/SuperOldData!G1790,2)</f>
        <v>1.04</v>
      </c>
      <c r="I1790" s="8">
        <f>+ROUND(100*SuperOldData!J1790/SuperOldData!G1790,2)</f>
        <v>50.19</v>
      </c>
      <c r="J1790" s="9">
        <f>+ROUND(SuperOldData!C1790,6)</f>
        <v>36.783633999999999</v>
      </c>
      <c r="K1790" s="9">
        <f>+ROUND(SuperOldData!D1790,6)</f>
        <v>-5.5460159999999998</v>
      </c>
    </row>
    <row r="1791" spans="1:11" x14ac:dyDescent="0.25">
      <c r="A1791" s="10" t="str">
        <f>+SuperOldData!A1791</f>
        <v>11027</v>
      </c>
      <c r="B1791" s="12" t="str">
        <f>+SuperOldData!B1791</f>
        <v>Puerto de Santa María, El</v>
      </c>
      <c r="C1791" t="str">
        <f>+SuperOldData!F1791</f>
        <v>Cádiz</v>
      </c>
      <c r="D1791" s="11">
        <f>+SuperOldData!X1791</f>
        <v>7763</v>
      </c>
      <c r="E1791" s="6">
        <f>+ROUND(SuperOldData!W1791,4)</f>
        <v>7.1216999999999997</v>
      </c>
      <c r="F1791">
        <f>+SuperOldData!Y1791</f>
        <v>0</v>
      </c>
      <c r="G1791" s="11">
        <f>+ROUND(SuperOldData!G1791,0)</f>
        <v>89012</v>
      </c>
      <c r="H1791" s="8">
        <f>+ROUND(100*SuperOldData!M1791/SuperOldData!G1791,2)</f>
        <v>4.33</v>
      </c>
      <c r="I1791" s="8">
        <f>+ROUND(100*SuperOldData!J1791/SuperOldData!G1791,2)</f>
        <v>50.71</v>
      </c>
      <c r="J1791" s="9">
        <f>+ROUND(SuperOldData!C1791,6)</f>
        <v>36.631247999999999</v>
      </c>
      <c r="K1791" s="9">
        <f>+ROUND(SuperOldData!D1791,6)</f>
        <v>-6.2350719999999997</v>
      </c>
    </row>
    <row r="1792" spans="1:11" x14ac:dyDescent="0.25">
      <c r="A1792" s="10" t="str">
        <f>+SuperOldData!A1792</f>
        <v>11028</v>
      </c>
      <c r="B1792" s="12" t="str">
        <f>+SuperOldData!B1792</f>
        <v>Puerto Real</v>
      </c>
      <c r="C1792" t="str">
        <f>+SuperOldData!F1792</f>
        <v>Cádiz</v>
      </c>
      <c r="D1792" s="11">
        <f>+SuperOldData!X1792</f>
        <v>7957</v>
      </c>
      <c r="E1792" s="6">
        <f>+ROUND(SuperOldData!W1792,4)</f>
        <v>3.9552</v>
      </c>
      <c r="F1792">
        <f>+SuperOldData!Y1792</f>
        <v>0</v>
      </c>
      <c r="G1792" s="11">
        <f>+ROUND(SuperOldData!G1792,0)</f>
        <v>41299</v>
      </c>
      <c r="H1792" s="8">
        <f>+ROUND(100*SuperOldData!M1792/SuperOldData!G1792,2)</f>
        <v>2.35</v>
      </c>
      <c r="I1792" s="8">
        <f>+ROUND(100*SuperOldData!J1792/SuperOldData!G1792,2)</f>
        <v>49.56</v>
      </c>
      <c r="J1792" s="9">
        <f>+ROUND(SuperOldData!C1792,6)</f>
        <v>36.523474999999998</v>
      </c>
      <c r="K1792" s="9">
        <f>+ROUND(SuperOldData!D1792,6)</f>
        <v>-6.1113289999999996</v>
      </c>
    </row>
    <row r="1793" spans="1:11" x14ac:dyDescent="0.25">
      <c r="A1793" s="10" t="str">
        <f>+SuperOldData!A1793</f>
        <v>11029</v>
      </c>
      <c r="B1793" s="12" t="str">
        <f>+SuperOldData!B1793</f>
        <v>Puerto Serrano</v>
      </c>
      <c r="C1793" t="str">
        <f>+SuperOldData!F1793</f>
        <v>Cádiz</v>
      </c>
      <c r="D1793" s="11">
        <f>+SuperOldData!X1793</f>
        <v>7166</v>
      </c>
      <c r="E1793" s="6">
        <f>+ROUND(SuperOldData!W1793,4)</f>
        <v>14.9458</v>
      </c>
      <c r="F1793">
        <f>+SuperOldData!Y1793</f>
        <v>0</v>
      </c>
      <c r="G1793" s="11">
        <f>+ROUND(SuperOldData!G1793,0)</f>
        <v>7201</v>
      </c>
      <c r="H1793" s="8">
        <f>+ROUND(100*SuperOldData!M1793/SuperOldData!G1793,2)</f>
        <v>1.1100000000000001</v>
      </c>
      <c r="I1793" s="8">
        <f>+ROUND(100*SuperOldData!J1793/SuperOldData!G1793,2)</f>
        <v>49.55</v>
      </c>
      <c r="J1793" s="9">
        <f>+ROUND(SuperOldData!C1793,6)</f>
        <v>36.978937999999999</v>
      </c>
      <c r="K1793" s="9">
        <f>+ROUND(SuperOldData!D1793,6)</f>
        <v>-5.4762550000000001</v>
      </c>
    </row>
    <row r="1794" spans="1:11" x14ac:dyDescent="0.25">
      <c r="A1794" s="10" t="str">
        <f>+SuperOldData!A1794</f>
        <v>11030</v>
      </c>
      <c r="B1794" s="12" t="str">
        <f>+SuperOldData!B1794</f>
        <v>Rota</v>
      </c>
      <c r="C1794" t="str">
        <f>+SuperOldData!F1794</f>
        <v>Cádiz</v>
      </c>
      <c r="D1794" s="11">
        <f>+SuperOldData!X1794</f>
        <v>7757</v>
      </c>
      <c r="E1794" s="6">
        <f>+ROUND(SuperOldData!W1794,4)</f>
        <v>7.1894999999999998</v>
      </c>
      <c r="F1794">
        <f>+SuperOldData!Y1794</f>
        <v>0</v>
      </c>
      <c r="G1794" s="11">
        <f>+ROUND(SuperOldData!G1794,0)</f>
        <v>29169</v>
      </c>
      <c r="H1794" s="8">
        <f>+ROUND(100*SuperOldData!M1794/SuperOldData!G1794,2)</f>
        <v>4.3</v>
      </c>
      <c r="I1794" s="8">
        <f>+ROUND(100*SuperOldData!J1794/SuperOldData!G1794,2)</f>
        <v>49.75</v>
      </c>
      <c r="J1794" s="9">
        <f>+ROUND(SuperOldData!C1794,6)</f>
        <v>36.667862</v>
      </c>
      <c r="K1794" s="9">
        <f>+ROUND(SuperOldData!D1794,6)</f>
        <v>-6.3554940000000002</v>
      </c>
    </row>
    <row r="1795" spans="1:11" x14ac:dyDescent="0.25">
      <c r="A1795" s="10" t="str">
        <f>+SuperOldData!A1795</f>
        <v>11031</v>
      </c>
      <c r="B1795" s="12" t="str">
        <f>+SuperOldData!B1795</f>
        <v>San Fernando</v>
      </c>
      <c r="C1795" t="str">
        <f>+SuperOldData!F1795</f>
        <v>Cádiz</v>
      </c>
      <c r="D1795" s="11">
        <f>+SuperOldData!X1795</f>
        <v>7665</v>
      </c>
      <c r="E1795" s="6">
        <f>+ROUND(SuperOldData!W1795,4)</f>
        <v>8.5448000000000004</v>
      </c>
      <c r="F1795">
        <f>+SuperOldData!Y1795</f>
        <v>0</v>
      </c>
      <c r="G1795" s="11">
        <f>+ROUND(SuperOldData!G1795,0)</f>
        <v>96786</v>
      </c>
      <c r="H1795" s="8">
        <f>+ROUND(100*SuperOldData!M1795/SuperOldData!G1795,2)</f>
        <v>1.55</v>
      </c>
      <c r="I1795" s="8">
        <f>+ROUND(100*SuperOldData!J1795/SuperOldData!G1795,2)</f>
        <v>50.66</v>
      </c>
      <c r="J1795" s="9">
        <f>+ROUND(SuperOldData!C1795,6)</f>
        <v>36.452705000000002</v>
      </c>
      <c r="K1795" s="9">
        <f>+ROUND(SuperOldData!D1795,6)</f>
        <v>-6.2046000000000001</v>
      </c>
    </row>
    <row r="1796" spans="1:11" x14ac:dyDescent="0.25">
      <c r="A1796" s="10" t="str">
        <f>+SuperOldData!A1796</f>
        <v>11032</v>
      </c>
      <c r="B1796" s="12" t="str">
        <f>+SuperOldData!B1796</f>
        <v>Sanlúcar de Barrameda</v>
      </c>
      <c r="C1796" t="str">
        <f>+SuperOldData!F1796</f>
        <v>Cádiz</v>
      </c>
      <c r="D1796" s="11">
        <f>+SuperOldData!X1796</f>
        <v>7781</v>
      </c>
      <c r="E1796" s="6">
        <f>+ROUND(SuperOldData!W1796,4)</f>
        <v>6.8691000000000004</v>
      </c>
      <c r="F1796">
        <f>+SuperOldData!Y1796</f>
        <v>0</v>
      </c>
      <c r="G1796" s="11">
        <f>+ROUND(SuperOldData!G1796,0)</f>
        <v>67232</v>
      </c>
      <c r="H1796" s="8">
        <f>+ROUND(100*SuperOldData!M1796/SuperOldData!G1796,2)</f>
        <v>1.38</v>
      </c>
      <c r="I1796" s="8">
        <f>+ROUND(100*SuperOldData!J1796/SuperOldData!G1796,2)</f>
        <v>50.09</v>
      </c>
      <c r="J1796" s="9">
        <f>+ROUND(SuperOldData!C1796,6)</f>
        <v>36.806705999999998</v>
      </c>
      <c r="K1796" s="9">
        <f>+ROUND(SuperOldData!D1796,6)</f>
        <v>-6.3082349999999998</v>
      </c>
    </row>
    <row r="1797" spans="1:11" x14ac:dyDescent="0.25">
      <c r="A1797" s="10" t="str">
        <f>+SuperOldData!A1797</f>
        <v>11033</v>
      </c>
      <c r="B1797" s="12" t="str">
        <f>+SuperOldData!B1797</f>
        <v>San Roque</v>
      </c>
      <c r="C1797" t="str">
        <f>+SuperOldData!F1797</f>
        <v>Cádiz</v>
      </c>
      <c r="D1797" s="11">
        <f>+SuperOldData!X1797</f>
        <v>7541</v>
      </c>
      <c r="E1797" s="6">
        <f>+ROUND(SuperOldData!W1797,4)</f>
        <v>10.1959</v>
      </c>
      <c r="F1797">
        <f>+SuperOldData!Y1797</f>
        <v>0</v>
      </c>
      <c r="G1797" s="11">
        <f>+ROUND(SuperOldData!G1797,0)</f>
        <v>29956</v>
      </c>
      <c r="H1797" s="8">
        <f>+ROUND(100*SuperOldData!M1797/SuperOldData!G1797,2)</f>
        <v>15.2</v>
      </c>
      <c r="I1797" s="8">
        <f>+ROUND(100*SuperOldData!J1797/SuperOldData!G1797,2)</f>
        <v>49.64</v>
      </c>
      <c r="J1797" s="9">
        <f>+ROUND(SuperOldData!C1797,6)</f>
        <v>36.257717999999997</v>
      </c>
      <c r="K1797" s="9">
        <f>+ROUND(SuperOldData!D1797,6)</f>
        <v>-5.3499730000000003</v>
      </c>
    </row>
    <row r="1798" spans="1:11" x14ac:dyDescent="0.25">
      <c r="A1798" s="10" t="str">
        <f>+SuperOldData!A1798</f>
        <v>11034</v>
      </c>
      <c r="B1798" s="12" t="str">
        <f>+SuperOldData!B1798</f>
        <v>Setenil de las Bodegas</v>
      </c>
      <c r="C1798" t="str">
        <f>+SuperOldData!F1798</f>
        <v>Cádiz</v>
      </c>
      <c r="D1798" s="11">
        <f>+SuperOldData!X1798</f>
        <v>6187</v>
      </c>
      <c r="E1798" s="6">
        <f>+ROUND(SuperOldData!W1798,4)</f>
        <v>25.844000000000001</v>
      </c>
      <c r="F1798">
        <f>+SuperOldData!Y1798</f>
        <v>0</v>
      </c>
      <c r="G1798" s="11">
        <f>+ROUND(SuperOldData!G1798,0)</f>
        <v>2928</v>
      </c>
      <c r="H1798" s="8">
        <f>+ROUND(100*SuperOldData!M1798/SuperOldData!G1798,2)</f>
        <v>1.02</v>
      </c>
      <c r="I1798" s="8">
        <f>+ROUND(100*SuperOldData!J1798/SuperOldData!G1798,2)</f>
        <v>48.33</v>
      </c>
      <c r="J1798" s="9">
        <f>+ROUND(SuperOldData!C1798,6)</f>
        <v>36.87133</v>
      </c>
      <c r="K1798" s="9">
        <f>+ROUND(SuperOldData!D1798,6)</f>
        <v>-5.1762230000000002</v>
      </c>
    </row>
    <row r="1799" spans="1:11" x14ac:dyDescent="0.25">
      <c r="A1799" s="10" t="str">
        <f>+SuperOldData!A1799</f>
        <v>11035</v>
      </c>
      <c r="B1799" s="12" t="str">
        <f>+SuperOldData!B1799</f>
        <v>Tarifa</v>
      </c>
      <c r="C1799" t="str">
        <f>+SuperOldData!F1799</f>
        <v>Cádiz</v>
      </c>
      <c r="D1799" s="11">
        <f>+SuperOldData!X1799</f>
        <v>7567</v>
      </c>
      <c r="E1799" s="6">
        <f>+ROUND(SuperOldData!W1799,4)</f>
        <v>9.9372000000000007</v>
      </c>
      <c r="F1799">
        <f>+SuperOldData!Y1799</f>
        <v>0</v>
      </c>
      <c r="G1799" s="11">
        <f>+ROUND(SuperOldData!G1799,0)</f>
        <v>17732</v>
      </c>
      <c r="H1799" s="8">
        <f>+ROUND(100*SuperOldData!M1799/SuperOldData!G1799,2)</f>
        <v>8.69</v>
      </c>
      <c r="I1799" s="8">
        <f>+ROUND(100*SuperOldData!J1799/SuperOldData!G1799,2)</f>
        <v>48.96</v>
      </c>
      <c r="J1799" s="9">
        <f>+ROUND(SuperOldData!C1799,6)</f>
        <v>36.12594</v>
      </c>
      <c r="K1799" s="9">
        <f>+ROUND(SuperOldData!D1799,6)</f>
        <v>-5.6835620000000002</v>
      </c>
    </row>
    <row r="1800" spans="1:11" x14ac:dyDescent="0.25">
      <c r="A1800" s="10" t="str">
        <f>+SuperOldData!A1800</f>
        <v>11036</v>
      </c>
      <c r="B1800" s="12" t="str">
        <f>+SuperOldData!B1800</f>
        <v>Torre Alháquime</v>
      </c>
      <c r="C1800" t="str">
        <f>+SuperOldData!F1800</f>
        <v>Cádiz</v>
      </c>
      <c r="D1800" s="11">
        <f>+SuperOldData!X1800</f>
        <v>5524</v>
      </c>
      <c r="E1800" s="6">
        <f>+ROUND(SuperOldData!W1800,4)</f>
        <v>33.0274</v>
      </c>
      <c r="F1800">
        <f>+SuperOldData!Y1800</f>
        <v>0</v>
      </c>
      <c r="G1800" s="11">
        <f>+ROUND(SuperOldData!G1800,0)</f>
        <v>826</v>
      </c>
      <c r="H1800" s="8">
        <f>+ROUND(100*SuperOldData!M1800/SuperOldData!G1800,2)</f>
        <v>0.26</v>
      </c>
      <c r="I1800" s="8">
        <f>+ROUND(100*SuperOldData!J1800/SuperOldData!G1800,2)</f>
        <v>48.56</v>
      </c>
      <c r="J1800" s="9">
        <f>+ROUND(SuperOldData!C1800,6)</f>
        <v>36.910535000000003</v>
      </c>
      <c r="K1800" s="9">
        <f>+ROUND(SuperOldData!D1800,6)</f>
        <v>-5.2314780000000001</v>
      </c>
    </row>
    <row r="1801" spans="1:11" x14ac:dyDescent="0.25">
      <c r="A1801" s="10" t="str">
        <f>+SuperOldData!A1801</f>
        <v>11037</v>
      </c>
      <c r="B1801" s="12" t="str">
        <f>+SuperOldData!B1801</f>
        <v>Trebujena</v>
      </c>
      <c r="C1801" t="str">
        <f>+SuperOldData!F1801</f>
        <v>Cádiz</v>
      </c>
      <c r="D1801" s="11">
        <f>+SuperOldData!X1801</f>
        <v>7107</v>
      </c>
      <c r="E1801" s="6">
        <f>+ROUND(SuperOldData!W1801,4)</f>
        <v>15.654299999999999</v>
      </c>
      <c r="F1801">
        <f>+SuperOldData!Y1801</f>
        <v>0</v>
      </c>
      <c r="G1801" s="11">
        <f>+ROUND(SuperOldData!G1801,0)</f>
        <v>7093</v>
      </c>
      <c r="H1801" s="8">
        <f>+ROUND(100*SuperOldData!M1801/SuperOldData!G1801,2)</f>
        <v>2.2999999999999998</v>
      </c>
      <c r="I1801" s="8">
        <f>+ROUND(100*SuperOldData!J1801/SuperOldData!G1801,2)</f>
        <v>49.04</v>
      </c>
      <c r="J1801" s="9">
        <f>+ROUND(SuperOldData!C1801,6)</f>
        <v>36.870846999999998</v>
      </c>
      <c r="K1801" s="9">
        <f>+ROUND(SuperOldData!D1801,6)</f>
        <v>-6.2152560000000001</v>
      </c>
    </row>
    <row r="1802" spans="1:11" x14ac:dyDescent="0.25">
      <c r="A1802" s="10" t="str">
        <f>+SuperOldData!A1802</f>
        <v>11038</v>
      </c>
      <c r="B1802" s="12" t="str">
        <f>+SuperOldData!B1802</f>
        <v>Ubrique</v>
      </c>
      <c r="C1802" t="str">
        <f>+SuperOldData!F1802</f>
        <v>Cádiz</v>
      </c>
      <c r="D1802" s="11">
        <f>+SuperOldData!X1802</f>
        <v>7114</v>
      </c>
      <c r="E1802" s="6">
        <f>+ROUND(SuperOldData!W1802,4)</f>
        <v>15.586499999999999</v>
      </c>
      <c r="F1802">
        <f>+SuperOldData!Y1802</f>
        <v>0</v>
      </c>
      <c r="G1802" s="11">
        <f>+ROUND(SuperOldData!G1802,0)</f>
        <v>16875</v>
      </c>
      <c r="H1802" s="8">
        <f>+ROUND(100*SuperOldData!M1802/SuperOldData!G1802,2)</f>
        <v>0.85</v>
      </c>
      <c r="I1802" s="8">
        <f>+ROUND(100*SuperOldData!J1802/SuperOldData!G1802,2)</f>
        <v>50.68</v>
      </c>
      <c r="J1802" s="9">
        <f>+ROUND(SuperOldData!C1802,6)</f>
        <v>36.658586</v>
      </c>
      <c r="K1802" s="9">
        <f>+ROUND(SuperOldData!D1802,6)</f>
        <v>-5.4637000000000002</v>
      </c>
    </row>
    <row r="1803" spans="1:11" x14ac:dyDescent="0.25">
      <c r="A1803" s="10" t="str">
        <f>+SuperOldData!A1803</f>
        <v>11039</v>
      </c>
      <c r="B1803" s="12" t="str">
        <f>+SuperOldData!B1803</f>
        <v>Vejer de la Frontera</v>
      </c>
      <c r="C1803" t="str">
        <f>+SuperOldData!F1803</f>
        <v>Cádiz</v>
      </c>
      <c r="D1803" s="11">
        <f>+SuperOldData!X1803</f>
        <v>6875</v>
      </c>
      <c r="E1803" s="6">
        <f>+ROUND(SuperOldData!W1803,4)</f>
        <v>18.346499999999999</v>
      </c>
      <c r="F1803">
        <f>+SuperOldData!Y1803</f>
        <v>0</v>
      </c>
      <c r="G1803" s="11">
        <f>+ROUND(SuperOldData!G1803,0)</f>
        <v>12825</v>
      </c>
      <c r="H1803" s="8">
        <f>+ROUND(100*SuperOldData!M1803/SuperOldData!G1803,2)</f>
        <v>3.66</v>
      </c>
      <c r="I1803" s="8">
        <f>+ROUND(100*SuperOldData!J1803/SuperOldData!G1803,2)</f>
        <v>49.57</v>
      </c>
      <c r="J1803" s="9">
        <f>+ROUND(SuperOldData!C1803,6)</f>
        <v>36.282066</v>
      </c>
      <c r="K1803" s="9">
        <f>+ROUND(SuperOldData!D1803,6)</f>
        <v>-5.9415899999999997</v>
      </c>
    </row>
    <row r="1804" spans="1:11" x14ac:dyDescent="0.25">
      <c r="A1804" s="10" t="str">
        <f>+SuperOldData!A1804</f>
        <v>11040</v>
      </c>
      <c r="B1804" s="12" t="str">
        <f>+SuperOldData!B1804</f>
        <v>Villaluenga del Rosario</v>
      </c>
      <c r="C1804" t="str">
        <f>+SuperOldData!F1804</f>
        <v>Cádiz</v>
      </c>
      <c r="D1804" s="11">
        <f>+SuperOldData!X1804</f>
        <v>5943</v>
      </c>
      <c r="E1804" s="6">
        <f>+ROUND(SuperOldData!W1804,4)</f>
        <v>28.536200000000001</v>
      </c>
      <c r="F1804">
        <f>+SuperOldData!Y1804</f>
        <v>0</v>
      </c>
      <c r="G1804" s="11">
        <f>+ROUND(SuperOldData!G1804,0)</f>
        <v>470</v>
      </c>
      <c r="H1804" s="8">
        <f>+ROUND(100*SuperOldData!M1804/SuperOldData!G1804,2)</f>
        <v>1.1200000000000001</v>
      </c>
      <c r="I1804" s="8">
        <f>+ROUND(100*SuperOldData!J1804/SuperOldData!G1804,2)</f>
        <v>47.02</v>
      </c>
      <c r="J1804" s="9">
        <f>+ROUND(SuperOldData!C1804,6)</f>
        <v>36.686329000000001</v>
      </c>
      <c r="K1804" s="9">
        <f>+ROUND(SuperOldData!D1804,6)</f>
        <v>-5.367127</v>
      </c>
    </row>
    <row r="1805" spans="1:11" x14ac:dyDescent="0.25">
      <c r="A1805" s="10" t="str">
        <f>+SuperOldData!A1805</f>
        <v>11041</v>
      </c>
      <c r="B1805" s="12" t="str">
        <f>+SuperOldData!B1805</f>
        <v>Villamartín</v>
      </c>
      <c r="C1805" t="str">
        <f>+SuperOldData!F1805</f>
        <v>Cádiz</v>
      </c>
      <c r="D1805" s="11">
        <f>+SuperOldData!X1805</f>
        <v>7316</v>
      </c>
      <c r="E1805" s="6">
        <f>+ROUND(SuperOldData!W1805,4)</f>
        <v>12.9682</v>
      </c>
      <c r="F1805">
        <f>+SuperOldData!Y1805</f>
        <v>0</v>
      </c>
      <c r="G1805" s="11">
        <f>+ROUND(SuperOldData!G1805,0)</f>
        <v>12480</v>
      </c>
      <c r="H1805" s="8">
        <f>+ROUND(100*SuperOldData!M1805/SuperOldData!G1805,2)</f>
        <v>1.31</v>
      </c>
      <c r="I1805" s="8">
        <f>+ROUND(100*SuperOldData!J1805/SuperOldData!G1805,2)</f>
        <v>49.87</v>
      </c>
      <c r="J1805" s="9">
        <f>+ROUND(SuperOldData!C1805,6)</f>
        <v>36.872847</v>
      </c>
      <c r="K1805" s="9">
        <f>+ROUND(SuperOldData!D1805,6)</f>
        <v>-5.6165070000000004</v>
      </c>
    </row>
    <row r="1806" spans="1:11" x14ac:dyDescent="0.25">
      <c r="A1806" s="10" t="str">
        <f>+SuperOldData!A1806</f>
        <v>11042</v>
      </c>
      <c r="B1806" s="12" t="str">
        <f>+SuperOldData!B1806</f>
        <v>Zahara</v>
      </c>
      <c r="C1806" t="str">
        <f>+SuperOldData!F1806</f>
        <v>Cádiz</v>
      </c>
      <c r="D1806" s="11">
        <f>+SuperOldData!X1806</f>
        <v>5339</v>
      </c>
      <c r="E1806" s="6">
        <f>+ROUND(SuperOldData!W1806,4)</f>
        <v>35.122</v>
      </c>
      <c r="F1806">
        <f>+SuperOldData!Y1806</f>
        <v>0</v>
      </c>
      <c r="G1806" s="11">
        <f>+ROUND(SuperOldData!G1806,0)</f>
        <v>1499</v>
      </c>
      <c r="H1806" s="8">
        <f>+ROUND(100*SuperOldData!M1806/SuperOldData!G1806,2)</f>
        <v>1.66</v>
      </c>
      <c r="I1806" s="8">
        <f>+ROUND(100*SuperOldData!J1806/SuperOldData!G1806,2)</f>
        <v>48.77</v>
      </c>
      <c r="J1806" s="9">
        <f>+ROUND(SuperOldData!C1806,6)</f>
        <v>36.829880000000003</v>
      </c>
      <c r="K1806" s="9">
        <f>+ROUND(SuperOldData!D1806,6)</f>
        <v>-5.4449149999999999</v>
      </c>
    </row>
    <row r="1807" spans="1:11" x14ac:dyDescent="0.25">
      <c r="A1807" s="10" t="str">
        <f>+SuperOldData!A1807</f>
        <v>11901</v>
      </c>
      <c r="B1807" s="12" t="str">
        <f>+SuperOldData!B1807</f>
        <v>Benalup-Casas Viejas</v>
      </c>
      <c r="C1807" t="str">
        <f>+SuperOldData!F1807</f>
        <v>Cádiz</v>
      </c>
      <c r="D1807" s="11">
        <f>+SuperOldData!X1807</f>
        <v>7812</v>
      </c>
      <c r="E1807" s="6">
        <f>+ROUND(SuperOldData!W1807,4)</f>
        <v>6.3639999999999999</v>
      </c>
      <c r="F1807">
        <f>+SuperOldData!Y1807</f>
        <v>0</v>
      </c>
      <c r="G1807" s="11">
        <f>+ROUND(SuperOldData!G1807,0)</f>
        <v>7223</v>
      </c>
      <c r="H1807" s="8">
        <f>+ROUND(100*SuperOldData!M1807/SuperOldData!G1807,2)</f>
        <v>2.3199999999999998</v>
      </c>
      <c r="I1807" s="8">
        <f>+ROUND(100*SuperOldData!J1807/SuperOldData!G1807,2)</f>
        <v>48.99</v>
      </c>
      <c r="J1807" s="9">
        <f>+ROUND(SuperOldData!C1807,6)</f>
        <v>36.331868999999998</v>
      </c>
      <c r="K1807" s="9">
        <f>+ROUND(SuperOldData!D1807,6)</f>
        <v>-5.775525</v>
      </c>
    </row>
    <row r="1808" spans="1:11" x14ac:dyDescent="0.25">
      <c r="A1808" s="10" t="str">
        <f>+SuperOldData!A1808</f>
        <v>11902</v>
      </c>
      <c r="B1808" s="12" t="str">
        <f>+SuperOldData!B1808</f>
        <v>San José del Valle</v>
      </c>
      <c r="C1808" t="str">
        <f>+SuperOldData!F1808</f>
        <v>Cádiz</v>
      </c>
      <c r="D1808" s="11">
        <f>+SuperOldData!X1808</f>
        <v>7027</v>
      </c>
      <c r="E1808" s="6">
        <f>+ROUND(SuperOldData!W1808,4)</f>
        <v>16.473600000000001</v>
      </c>
      <c r="F1808">
        <f>+SuperOldData!Y1808</f>
        <v>0</v>
      </c>
      <c r="G1808" s="11">
        <f>+ROUND(SuperOldData!G1808,0)</f>
        <v>4446</v>
      </c>
      <c r="H1808" s="8">
        <f>+ROUND(100*SuperOldData!M1808/SuperOldData!G1808,2)</f>
        <v>0.73</v>
      </c>
      <c r="I1808" s="8">
        <f>+ROUND(100*SuperOldData!J1808/SuperOldData!G1808,2)</f>
        <v>48.55</v>
      </c>
      <c r="J1808" s="9">
        <f>+ROUND(SuperOldData!C1808,6)</f>
        <v>36.616849999999999</v>
      </c>
      <c r="K1808" s="9">
        <f>+ROUND(SuperOldData!D1808,6)</f>
        <v>-5.7415799999999999</v>
      </c>
    </row>
    <row r="1809" spans="1:11" x14ac:dyDescent="0.25">
      <c r="A1809" s="10" t="str">
        <f>+SuperOldData!A1809</f>
        <v>12001</v>
      </c>
      <c r="B1809" s="12" t="str">
        <f>+SuperOldData!B1809</f>
        <v>Atzeneta del Maestrat</v>
      </c>
      <c r="C1809" t="str">
        <f>+SuperOldData!F1809</f>
        <v>Castellón/Castelló</v>
      </c>
      <c r="D1809" s="11">
        <f>+SuperOldData!X1809</f>
        <v>3222</v>
      </c>
      <c r="E1809" s="6">
        <f>+ROUND(SuperOldData!W1809,4)</f>
        <v>59.327300000000001</v>
      </c>
      <c r="F1809">
        <f>+SuperOldData!Y1809</f>
        <v>0</v>
      </c>
      <c r="G1809" s="11">
        <f>+ROUND(SuperOldData!G1809,0)</f>
        <v>1343</v>
      </c>
      <c r="H1809" s="8">
        <f>+ROUND(100*SuperOldData!M1809/SuperOldData!G1809,2)</f>
        <v>8.56</v>
      </c>
      <c r="I1809" s="8">
        <f>+ROUND(100*SuperOldData!J1809/SuperOldData!G1809,2)</f>
        <v>48.33</v>
      </c>
      <c r="J1809" s="9">
        <f>+ROUND(SuperOldData!C1809,6)</f>
        <v>40.234811999999998</v>
      </c>
      <c r="K1809" s="9">
        <f>+ROUND(SuperOldData!D1809,6)</f>
        <v>-0.185751</v>
      </c>
    </row>
    <row r="1810" spans="1:11" x14ac:dyDescent="0.25">
      <c r="A1810" s="10" t="str">
        <f>+SuperOldData!A1810</f>
        <v>12002</v>
      </c>
      <c r="B1810" s="12" t="str">
        <f>+SuperOldData!B1810</f>
        <v>Aín</v>
      </c>
      <c r="C1810" t="str">
        <f>+SuperOldData!F1810</f>
        <v>Castellón/Castelló</v>
      </c>
      <c r="D1810" s="11">
        <f>+SuperOldData!X1810</f>
        <v>2995</v>
      </c>
      <c r="E1810" s="6">
        <f>+ROUND(SuperOldData!W1810,4)</f>
        <v>61.686799999999998</v>
      </c>
      <c r="F1810">
        <f>+SuperOldData!Y1810</f>
        <v>0</v>
      </c>
      <c r="G1810" s="11">
        <f>+ROUND(SuperOldData!G1810,0)</f>
        <v>139</v>
      </c>
      <c r="H1810" s="8">
        <f>+ROUND(100*SuperOldData!M1810/SuperOldData!G1810,2)</f>
        <v>1.44</v>
      </c>
      <c r="I1810" s="8">
        <f>+ROUND(100*SuperOldData!J1810/SuperOldData!G1810,2)</f>
        <v>51.08</v>
      </c>
      <c r="J1810" s="9">
        <f>+ROUND(SuperOldData!C1810,6)</f>
        <v>39.893836999999998</v>
      </c>
      <c r="K1810" s="9">
        <f>+ROUND(SuperOldData!D1810,6)</f>
        <v>-0.34867500000000001</v>
      </c>
    </row>
    <row r="1811" spans="1:11" x14ac:dyDescent="0.25">
      <c r="A1811" s="10" t="str">
        <f>+SuperOldData!A1811</f>
        <v>12003</v>
      </c>
      <c r="B1811" s="12" t="str">
        <f>+SuperOldData!B1811</f>
        <v>Albocàsser</v>
      </c>
      <c r="C1811" t="str">
        <f>+SuperOldData!F1811</f>
        <v>Castellón/Castelló</v>
      </c>
      <c r="D1811" s="11">
        <f>+SuperOldData!X1811</f>
        <v>3630</v>
      </c>
      <c r="E1811" s="6">
        <f>+ROUND(SuperOldData!W1811,4)</f>
        <v>54.854599999999998</v>
      </c>
      <c r="F1811">
        <f>+SuperOldData!Y1811</f>
        <v>0</v>
      </c>
      <c r="G1811" s="11">
        <f>+ROUND(SuperOldData!G1811,0)</f>
        <v>1385</v>
      </c>
      <c r="H1811" s="8">
        <f>+ROUND(100*SuperOldData!M1811/SuperOldData!G1811,2)</f>
        <v>13.53</v>
      </c>
      <c r="I1811" s="8">
        <f>+ROUND(100*SuperOldData!J1811/SuperOldData!G1811,2)</f>
        <v>50.69</v>
      </c>
      <c r="J1811" s="9">
        <f>+ROUND(SuperOldData!C1811,6)</f>
        <v>40.373171999999997</v>
      </c>
      <c r="K1811" s="9">
        <f>+ROUND(SuperOldData!D1811,6)</f>
        <v>1.7125999999999999E-2</v>
      </c>
    </row>
    <row r="1812" spans="1:11" x14ac:dyDescent="0.25">
      <c r="A1812" s="10" t="str">
        <f>+SuperOldData!A1812</f>
        <v>12004</v>
      </c>
      <c r="B1812" s="12" t="str">
        <f>+SuperOldData!B1812</f>
        <v>Alcalà de Xivert</v>
      </c>
      <c r="C1812" t="str">
        <f>+SuperOldData!F1812</f>
        <v>Castellón/Castelló</v>
      </c>
      <c r="D1812" s="11">
        <f>+SuperOldData!X1812</f>
        <v>5518</v>
      </c>
      <c r="E1812" s="6">
        <f>+ROUND(SuperOldData!W1812,4)</f>
        <v>33.101300000000002</v>
      </c>
      <c r="F1812">
        <f>+SuperOldData!Y1812</f>
        <v>0</v>
      </c>
      <c r="G1812" s="11">
        <f>+ROUND(SuperOldData!G1812,0)</f>
        <v>7826</v>
      </c>
      <c r="H1812" s="8">
        <f>+ROUND(100*SuperOldData!M1812/SuperOldData!G1812,2)</f>
        <v>34.68</v>
      </c>
      <c r="I1812" s="8">
        <f>+ROUND(100*SuperOldData!J1812/SuperOldData!G1812,2)</f>
        <v>48.48</v>
      </c>
      <c r="J1812" s="9">
        <f>+ROUND(SuperOldData!C1812,6)</f>
        <v>40.295828999999998</v>
      </c>
      <c r="K1812" s="9">
        <f>+ROUND(SuperOldData!D1812,6)</f>
        <v>0.23125100000000001</v>
      </c>
    </row>
    <row r="1813" spans="1:11" x14ac:dyDescent="0.25">
      <c r="A1813" s="10" t="str">
        <f>+SuperOldData!A1813</f>
        <v>12005</v>
      </c>
      <c r="B1813" s="12" t="str">
        <f>+SuperOldData!B1813</f>
        <v>Alcora, l'</v>
      </c>
      <c r="C1813" t="str">
        <f>+SuperOldData!F1813</f>
        <v>Castellón/Castelló</v>
      </c>
      <c r="D1813" s="11">
        <f>+SuperOldData!X1813</f>
        <v>6938</v>
      </c>
      <c r="E1813" s="6">
        <f>+ROUND(SuperOldData!W1813,4)</f>
        <v>17.5702</v>
      </c>
      <c r="F1813">
        <f>+SuperOldData!Y1813</f>
        <v>0</v>
      </c>
      <c r="G1813" s="11">
        <f>+ROUND(SuperOldData!G1813,0)</f>
        <v>10740</v>
      </c>
      <c r="H1813" s="8">
        <f>+ROUND(100*SuperOldData!M1813/SuperOldData!G1813,2)</f>
        <v>8.7200000000000006</v>
      </c>
      <c r="I1813" s="8">
        <f>+ROUND(100*SuperOldData!J1813/SuperOldData!G1813,2)</f>
        <v>49.5</v>
      </c>
      <c r="J1813" s="9">
        <f>+ROUND(SuperOldData!C1813,6)</f>
        <v>40.065769000000003</v>
      </c>
      <c r="K1813" s="9">
        <f>+ROUND(SuperOldData!D1813,6)</f>
        <v>-0.21598700000000001</v>
      </c>
    </row>
    <row r="1814" spans="1:11" x14ac:dyDescent="0.25">
      <c r="A1814" s="10" t="str">
        <f>+SuperOldData!A1814</f>
        <v>12006</v>
      </c>
      <c r="B1814" s="12" t="str">
        <f>+SuperOldData!B1814</f>
        <v>Alcudia de Veo</v>
      </c>
      <c r="C1814" t="str">
        <f>+SuperOldData!F1814</f>
        <v>Castellón/Castelló</v>
      </c>
      <c r="D1814" s="11">
        <f>+SuperOldData!X1814</f>
        <v>4360</v>
      </c>
      <c r="E1814" s="6">
        <f>+ROUND(SuperOldData!W1814,4)</f>
        <v>46.704000000000001</v>
      </c>
      <c r="F1814">
        <f>+SuperOldData!Y1814</f>
        <v>0</v>
      </c>
      <c r="G1814" s="11">
        <f>+ROUND(SuperOldData!G1814,0)</f>
        <v>221</v>
      </c>
      <c r="H1814" s="8">
        <f>+ROUND(100*SuperOldData!M1814/SuperOldData!G1814,2)</f>
        <v>2.93</v>
      </c>
      <c r="I1814" s="8">
        <f>+ROUND(100*SuperOldData!J1814/SuperOldData!G1814,2)</f>
        <v>47.6</v>
      </c>
      <c r="J1814" s="9">
        <f>+ROUND(SuperOldData!C1814,6)</f>
        <v>39.920811999999998</v>
      </c>
      <c r="K1814" s="9">
        <f>+ROUND(SuperOldData!D1814,6)</f>
        <v>-0.34484100000000001</v>
      </c>
    </row>
    <row r="1815" spans="1:11" x14ac:dyDescent="0.25">
      <c r="A1815" s="10" t="str">
        <f>+SuperOldData!A1815</f>
        <v>12007</v>
      </c>
      <c r="B1815" s="12" t="str">
        <f>+SuperOldData!B1815</f>
        <v>Alfondeguilla</v>
      </c>
      <c r="C1815" t="str">
        <f>+SuperOldData!F1815</f>
        <v>Castellón/Castelló</v>
      </c>
      <c r="D1815" s="11">
        <f>+SuperOldData!X1815</f>
        <v>4504</v>
      </c>
      <c r="E1815" s="6">
        <f>+ROUND(SuperOldData!W1815,4)</f>
        <v>44.831200000000003</v>
      </c>
      <c r="F1815">
        <f>+SuperOldData!Y1815</f>
        <v>0</v>
      </c>
      <c r="G1815" s="11">
        <f>+ROUND(SuperOldData!G1815,0)</f>
        <v>879</v>
      </c>
      <c r="H1815" s="8">
        <f>+ROUND(100*SuperOldData!M1815/SuperOldData!G1815,2)</f>
        <v>1.8</v>
      </c>
      <c r="I1815" s="8">
        <f>+ROUND(100*SuperOldData!J1815/SuperOldData!G1815,2)</f>
        <v>49.52</v>
      </c>
      <c r="J1815" s="9">
        <f>+ROUND(SuperOldData!C1815,6)</f>
        <v>39.838554000000002</v>
      </c>
      <c r="K1815" s="9">
        <f>+ROUND(SuperOldData!D1815,6)</f>
        <v>-0.28152700000000003</v>
      </c>
    </row>
    <row r="1816" spans="1:11" x14ac:dyDescent="0.25">
      <c r="A1816" s="10" t="str">
        <f>+SuperOldData!A1816</f>
        <v>12008</v>
      </c>
      <c r="B1816" s="12" t="str">
        <f>+SuperOldData!B1816</f>
        <v>Algimia de Almonacid</v>
      </c>
      <c r="C1816" t="str">
        <f>+SuperOldData!F1816</f>
        <v>Castellón/Castelló</v>
      </c>
      <c r="D1816" s="11">
        <f>+SuperOldData!X1816</f>
        <v>2022</v>
      </c>
      <c r="E1816" s="6">
        <f>+ROUND(SuperOldData!W1816,4)</f>
        <v>73.422899999999998</v>
      </c>
      <c r="F1816">
        <f>+SuperOldData!Y1816</f>
        <v>0</v>
      </c>
      <c r="G1816" s="11">
        <f>+ROUND(SuperOldData!G1816,0)</f>
        <v>296</v>
      </c>
      <c r="H1816" s="8">
        <f>+ROUND(100*SuperOldData!M1816/SuperOldData!G1816,2)</f>
        <v>15.09</v>
      </c>
      <c r="I1816" s="8">
        <f>+ROUND(100*SuperOldData!J1816/SuperOldData!G1816,2)</f>
        <v>44.6</v>
      </c>
      <c r="J1816" s="9">
        <f>+ROUND(SuperOldData!C1816,6)</f>
        <v>39.915388</v>
      </c>
      <c r="K1816" s="9">
        <f>+ROUND(SuperOldData!D1816,6)</f>
        <v>-0.42073899999999997</v>
      </c>
    </row>
    <row r="1817" spans="1:11" x14ac:dyDescent="0.25">
      <c r="A1817" s="10" t="str">
        <f>+SuperOldData!A1817</f>
        <v>12009</v>
      </c>
      <c r="B1817" s="12" t="str">
        <f>+SuperOldData!B1817</f>
        <v>Almazora/Almassora</v>
      </c>
      <c r="C1817" t="str">
        <f>+SuperOldData!F1817</f>
        <v>Castellón/Castelló</v>
      </c>
      <c r="D1817" s="11">
        <f>+SuperOldData!X1817</f>
        <v>7725</v>
      </c>
      <c r="E1817" s="6">
        <f>+ROUND(SuperOldData!W1817,4)</f>
        <v>7.5282999999999998</v>
      </c>
      <c r="F1817">
        <f>+SuperOldData!Y1817</f>
        <v>0</v>
      </c>
      <c r="G1817" s="11">
        <f>+ROUND(SuperOldData!G1817,0)</f>
        <v>25522</v>
      </c>
      <c r="H1817" s="8">
        <f>+ROUND(100*SuperOldData!M1817/SuperOldData!G1817,2)</f>
        <v>17.09</v>
      </c>
      <c r="I1817" s="8">
        <f>+ROUND(100*SuperOldData!J1817/SuperOldData!G1817,2)</f>
        <v>49.54</v>
      </c>
      <c r="J1817" s="9">
        <f>+ROUND(SuperOldData!C1817,6)</f>
        <v>39.951321999999998</v>
      </c>
      <c r="K1817" s="9">
        <f>+ROUND(SuperOldData!D1817,6)</f>
        <v>-6.8135000000000001E-2</v>
      </c>
    </row>
    <row r="1818" spans="1:11" x14ac:dyDescent="0.25">
      <c r="A1818" s="10" t="str">
        <f>+SuperOldData!A1818</f>
        <v>12010</v>
      </c>
      <c r="B1818" s="12" t="str">
        <f>+SuperOldData!B1818</f>
        <v>Almedíjar</v>
      </c>
      <c r="C1818" t="str">
        <f>+SuperOldData!F1818</f>
        <v>Castellón/Castelló</v>
      </c>
      <c r="D1818" s="11">
        <f>+SuperOldData!X1818</f>
        <v>2629</v>
      </c>
      <c r="E1818" s="6">
        <f>+ROUND(SuperOldData!W1818,4)</f>
        <v>66.350399999999993</v>
      </c>
      <c r="F1818">
        <f>+SuperOldData!Y1818</f>
        <v>0</v>
      </c>
      <c r="G1818" s="11">
        <f>+ROUND(SuperOldData!G1818,0)</f>
        <v>302</v>
      </c>
      <c r="H1818" s="8">
        <f>+ROUND(100*SuperOldData!M1818/SuperOldData!G1818,2)</f>
        <v>1.32</v>
      </c>
      <c r="I1818" s="8">
        <f>+ROUND(100*SuperOldData!J1818/SuperOldData!G1818,2)</f>
        <v>50</v>
      </c>
      <c r="J1818" s="9">
        <f>+ROUND(SuperOldData!C1818,6)</f>
        <v>39.872342000000003</v>
      </c>
      <c r="K1818" s="9">
        <f>+ROUND(SuperOldData!D1818,6)</f>
        <v>-0.40795300000000001</v>
      </c>
    </row>
    <row r="1819" spans="1:11" x14ac:dyDescent="0.25">
      <c r="A1819" s="10" t="str">
        <f>+SuperOldData!A1819</f>
        <v>12011</v>
      </c>
      <c r="B1819" s="12" t="str">
        <f>+SuperOldData!B1819</f>
        <v>Almenara</v>
      </c>
      <c r="C1819" t="str">
        <f>+SuperOldData!F1819</f>
        <v>Castellón/Castelló</v>
      </c>
      <c r="D1819" s="11">
        <f>+SuperOldData!X1819</f>
        <v>6990</v>
      </c>
      <c r="E1819" s="6">
        <f>+ROUND(SuperOldData!W1819,4)</f>
        <v>16.9788</v>
      </c>
      <c r="F1819">
        <f>+SuperOldData!Y1819</f>
        <v>0</v>
      </c>
      <c r="G1819" s="11">
        <f>+ROUND(SuperOldData!G1819,0)</f>
        <v>6059</v>
      </c>
      <c r="H1819" s="8">
        <f>+ROUND(100*SuperOldData!M1819/SuperOldData!G1819,2)</f>
        <v>7.85</v>
      </c>
      <c r="I1819" s="8">
        <f>+ROUND(100*SuperOldData!J1819/SuperOldData!G1819,2)</f>
        <v>50.08</v>
      </c>
      <c r="J1819" s="9">
        <f>+ROUND(SuperOldData!C1819,6)</f>
        <v>39.751258999999997</v>
      </c>
      <c r="K1819" s="9">
        <f>+ROUND(SuperOldData!D1819,6)</f>
        <v>-0.226439</v>
      </c>
    </row>
    <row r="1820" spans="1:11" x14ac:dyDescent="0.25">
      <c r="A1820" s="10" t="str">
        <f>+SuperOldData!A1820</f>
        <v>12012</v>
      </c>
      <c r="B1820" s="12" t="str">
        <f>+SuperOldData!B1820</f>
        <v>Altura</v>
      </c>
      <c r="C1820" t="str">
        <f>+SuperOldData!F1820</f>
        <v>Castellón/Castelló</v>
      </c>
      <c r="D1820" s="11">
        <f>+SuperOldData!X1820</f>
        <v>5849</v>
      </c>
      <c r="E1820" s="6">
        <f>+ROUND(SuperOldData!W1820,4)</f>
        <v>29.638999999999999</v>
      </c>
      <c r="F1820">
        <f>+SuperOldData!Y1820</f>
        <v>0</v>
      </c>
      <c r="G1820" s="11">
        <f>+ROUND(SuperOldData!G1820,0)</f>
        <v>3784</v>
      </c>
      <c r="H1820" s="8">
        <f>+ROUND(100*SuperOldData!M1820/SuperOldData!G1820,2)</f>
        <v>13.57</v>
      </c>
      <c r="I1820" s="8">
        <f>+ROUND(100*SuperOldData!J1820/SuperOldData!G1820,2)</f>
        <v>48.45</v>
      </c>
      <c r="J1820" s="9">
        <f>+ROUND(SuperOldData!C1820,6)</f>
        <v>39.814894000000002</v>
      </c>
      <c r="K1820" s="9">
        <f>+ROUND(SuperOldData!D1820,6)</f>
        <v>-0.58455699999999999</v>
      </c>
    </row>
    <row r="1821" spans="1:11" x14ac:dyDescent="0.25">
      <c r="A1821" s="10" t="str">
        <f>+SuperOldData!A1821</f>
        <v>12013</v>
      </c>
      <c r="B1821" s="12" t="str">
        <f>+SuperOldData!B1821</f>
        <v>Arañuel</v>
      </c>
      <c r="C1821" t="str">
        <f>+SuperOldData!F1821</f>
        <v>Castellón/Castelló</v>
      </c>
      <c r="D1821" s="11">
        <f>+SuperOldData!X1821</f>
        <v>3635</v>
      </c>
      <c r="E1821" s="6">
        <f>+ROUND(SuperOldData!W1821,4)</f>
        <v>54.811500000000002</v>
      </c>
      <c r="F1821">
        <f>+SuperOldData!Y1821</f>
        <v>0</v>
      </c>
      <c r="G1821" s="11">
        <f>+ROUND(SuperOldData!G1821,0)</f>
        <v>199</v>
      </c>
      <c r="H1821" s="8">
        <f>+ROUND(100*SuperOldData!M1821/SuperOldData!G1821,2)</f>
        <v>7.04</v>
      </c>
      <c r="I1821" s="8">
        <f>+ROUND(100*SuperOldData!J1821/SuperOldData!G1821,2)</f>
        <v>52.76</v>
      </c>
      <c r="J1821" s="9">
        <f>+ROUND(SuperOldData!C1821,6)</f>
        <v>40.083314999999999</v>
      </c>
      <c r="K1821" s="9">
        <f>+ROUND(SuperOldData!D1821,6)</f>
        <v>-0.48850399999999999</v>
      </c>
    </row>
    <row r="1822" spans="1:11" x14ac:dyDescent="0.25">
      <c r="A1822" s="10" t="str">
        <f>+SuperOldData!A1822</f>
        <v>12014</v>
      </c>
      <c r="B1822" s="12" t="str">
        <f>+SuperOldData!B1822</f>
        <v>Ares del Maestrat</v>
      </c>
      <c r="C1822" t="str">
        <f>+SuperOldData!F1822</f>
        <v>Castellón/Castelló</v>
      </c>
      <c r="D1822" s="11">
        <f>+SuperOldData!X1822</f>
        <v>3666</v>
      </c>
      <c r="E1822" s="6">
        <f>+ROUND(SuperOldData!W1822,4)</f>
        <v>54.546599999999998</v>
      </c>
      <c r="F1822">
        <f>+SuperOldData!Y1822</f>
        <v>0</v>
      </c>
      <c r="G1822" s="11">
        <f>+ROUND(SuperOldData!G1822,0)</f>
        <v>212</v>
      </c>
      <c r="H1822" s="8">
        <f>+ROUND(100*SuperOldData!M1822/SuperOldData!G1822,2)</f>
        <v>3.5</v>
      </c>
      <c r="I1822" s="8">
        <f>+ROUND(100*SuperOldData!J1822/SuperOldData!G1822,2)</f>
        <v>45.66</v>
      </c>
      <c r="J1822" s="9">
        <f>+ROUND(SuperOldData!C1822,6)</f>
        <v>40.444848</v>
      </c>
      <c r="K1822" s="9">
        <f>+ROUND(SuperOldData!D1822,6)</f>
        <v>-0.109682</v>
      </c>
    </row>
    <row r="1823" spans="1:11" x14ac:dyDescent="0.25">
      <c r="A1823" s="10" t="str">
        <f>+SuperOldData!A1823</f>
        <v>12015</v>
      </c>
      <c r="B1823" s="12" t="str">
        <f>+SuperOldData!B1823</f>
        <v>Argelita</v>
      </c>
      <c r="C1823" t="str">
        <f>+SuperOldData!F1823</f>
        <v>Castellón/Castelló</v>
      </c>
      <c r="D1823" s="11">
        <f>+SuperOldData!X1823</f>
        <v>2088</v>
      </c>
      <c r="E1823" s="6">
        <f>+ROUND(SuperOldData!W1823,4)</f>
        <v>72.732900000000001</v>
      </c>
      <c r="F1823">
        <f>+SuperOldData!Y1823</f>
        <v>0</v>
      </c>
      <c r="G1823" s="11">
        <f>+ROUND(SuperOldData!G1823,0)</f>
        <v>101</v>
      </c>
      <c r="H1823" s="8">
        <f>+ROUND(100*SuperOldData!M1823/SuperOldData!G1823,2)</f>
        <v>0</v>
      </c>
      <c r="I1823" s="8">
        <f>+ROUND(100*SuperOldData!J1823/SuperOldData!G1823,2)</f>
        <v>47.52</v>
      </c>
      <c r="J1823" s="9">
        <f>+ROUND(SuperOldData!C1823,6)</f>
        <v>40.067073999999998</v>
      </c>
      <c r="K1823" s="9">
        <f>+ROUND(SuperOldData!D1823,6)</f>
        <v>-0.34095599999999998</v>
      </c>
    </row>
    <row r="1824" spans="1:11" x14ac:dyDescent="0.25">
      <c r="A1824" s="10" t="str">
        <f>+SuperOldData!A1824</f>
        <v>12016</v>
      </c>
      <c r="B1824" s="12" t="str">
        <f>+SuperOldData!B1824</f>
        <v>Artana</v>
      </c>
      <c r="C1824" t="str">
        <f>+SuperOldData!F1824</f>
        <v>Castellón/Castelló</v>
      </c>
      <c r="D1824" s="11">
        <f>+SuperOldData!X1824</f>
        <v>5513</v>
      </c>
      <c r="E1824" s="6">
        <f>+ROUND(SuperOldData!W1824,4)</f>
        <v>33.150599999999997</v>
      </c>
      <c r="F1824">
        <f>+SuperOldData!Y1824</f>
        <v>0</v>
      </c>
      <c r="G1824" s="11">
        <f>+ROUND(SuperOldData!G1824,0)</f>
        <v>1956</v>
      </c>
      <c r="H1824" s="8">
        <f>+ROUND(100*SuperOldData!M1824/SuperOldData!G1824,2)</f>
        <v>4.4000000000000004</v>
      </c>
      <c r="I1824" s="8">
        <f>+ROUND(100*SuperOldData!J1824/SuperOldData!G1824,2)</f>
        <v>48.81</v>
      </c>
      <c r="J1824" s="9">
        <f>+ROUND(SuperOldData!C1824,6)</f>
        <v>39.895332000000003</v>
      </c>
      <c r="K1824" s="9">
        <f>+ROUND(SuperOldData!D1824,6)</f>
        <v>-0.246505</v>
      </c>
    </row>
    <row r="1825" spans="1:11" x14ac:dyDescent="0.25">
      <c r="A1825" s="10" t="str">
        <f>+SuperOldData!A1825</f>
        <v>12017</v>
      </c>
      <c r="B1825" s="12" t="str">
        <f>+SuperOldData!B1825</f>
        <v>Ayódar</v>
      </c>
      <c r="C1825" t="str">
        <f>+SuperOldData!F1825</f>
        <v>Castellón/Castelló</v>
      </c>
      <c r="D1825" s="11">
        <f>+SuperOldData!X1825</f>
        <v>1868</v>
      </c>
      <c r="E1825" s="6">
        <f>+ROUND(SuperOldData!W1825,4)</f>
        <v>75.092399999999998</v>
      </c>
      <c r="F1825">
        <f>+SuperOldData!Y1825</f>
        <v>0</v>
      </c>
      <c r="G1825" s="11">
        <f>+ROUND(SuperOldData!G1825,0)</f>
        <v>210</v>
      </c>
      <c r="H1825" s="8">
        <f>+ROUND(100*SuperOldData!M1825/SuperOldData!G1825,2)</f>
        <v>8.1</v>
      </c>
      <c r="I1825" s="8">
        <f>+ROUND(100*SuperOldData!J1825/SuperOldData!G1825,2)</f>
        <v>47.14</v>
      </c>
      <c r="J1825" s="9">
        <f>+ROUND(SuperOldData!C1825,6)</f>
        <v>39.992037000000003</v>
      </c>
      <c r="K1825" s="9">
        <f>+ROUND(SuperOldData!D1825,6)</f>
        <v>-0.38496200000000003</v>
      </c>
    </row>
    <row r="1826" spans="1:11" x14ac:dyDescent="0.25">
      <c r="A1826" s="10" t="str">
        <f>+SuperOldData!A1826</f>
        <v>12018</v>
      </c>
      <c r="B1826" s="12" t="str">
        <f>+SuperOldData!B1826</f>
        <v>Azuébar</v>
      </c>
      <c r="C1826" t="str">
        <f>+SuperOldData!F1826</f>
        <v>Castellón/Castelló</v>
      </c>
      <c r="D1826" s="11">
        <f>+SuperOldData!X1826</f>
        <v>2539</v>
      </c>
      <c r="E1826" s="6">
        <f>+ROUND(SuperOldData!W1826,4)</f>
        <v>67.403899999999993</v>
      </c>
      <c r="F1826">
        <f>+SuperOldData!Y1826</f>
        <v>0</v>
      </c>
      <c r="G1826" s="11">
        <f>+ROUND(SuperOldData!G1826,0)</f>
        <v>362</v>
      </c>
      <c r="H1826" s="8">
        <f>+ROUND(100*SuperOldData!M1826/SuperOldData!G1826,2)</f>
        <v>2.66</v>
      </c>
      <c r="I1826" s="8">
        <f>+ROUND(100*SuperOldData!J1826/SuperOldData!G1826,2)</f>
        <v>48.2</v>
      </c>
      <c r="J1826" s="9">
        <f>+ROUND(SuperOldData!C1826,6)</f>
        <v>39.850658000000003</v>
      </c>
      <c r="K1826" s="9">
        <f>+ROUND(SuperOldData!D1826,6)</f>
        <v>-0.366371</v>
      </c>
    </row>
    <row r="1827" spans="1:11" x14ac:dyDescent="0.25">
      <c r="A1827" s="10" t="str">
        <f>+SuperOldData!A1827</f>
        <v>12020</v>
      </c>
      <c r="B1827" s="12" t="str">
        <f>+SuperOldData!B1827</f>
        <v>Barracas</v>
      </c>
      <c r="C1827" t="str">
        <f>+SuperOldData!F1827</f>
        <v>Castellón/Castelló</v>
      </c>
      <c r="D1827" s="11">
        <f>+SuperOldData!X1827</f>
        <v>4174</v>
      </c>
      <c r="E1827" s="6">
        <f>+ROUND(SuperOldData!W1827,4)</f>
        <v>48.6631</v>
      </c>
      <c r="F1827">
        <f>+SuperOldData!Y1827</f>
        <v>0</v>
      </c>
      <c r="G1827" s="11">
        <f>+ROUND(SuperOldData!G1827,0)</f>
        <v>199</v>
      </c>
      <c r="H1827" s="8">
        <f>+ROUND(100*SuperOldData!M1827/SuperOldData!G1827,2)</f>
        <v>21</v>
      </c>
      <c r="I1827" s="8">
        <f>+ROUND(100*SuperOldData!J1827/SuperOldData!G1827,2)</f>
        <v>45.28</v>
      </c>
      <c r="J1827" s="9">
        <f>+ROUND(SuperOldData!C1827,6)</f>
        <v>39.998882000000002</v>
      </c>
      <c r="K1827" s="9">
        <f>+ROUND(SuperOldData!D1827,6)</f>
        <v>-0.69612799999999997</v>
      </c>
    </row>
    <row r="1828" spans="1:11" x14ac:dyDescent="0.25">
      <c r="A1828" s="10" t="str">
        <f>+SuperOldData!A1828</f>
        <v>12021</v>
      </c>
      <c r="B1828" s="12" t="str">
        <f>+SuperOldData!B1828</f>
        <v>Betxí</v>
      </c>
      <c r="C1828" t="str">
        <f>+SuperOldData!F1828</f>
        <v>Castellón/Castelló</v>
      </c>
      <c r="D1828" s="11">
        <f>+SuperOldData!X1828</f>
        <v>6834</v>
      </c>
      <c r="E1828" s="6">
        <f>+ROUND(SuperOldData!W1828,4)</f>
        <v>18.833200000000001</v>
      </c>
      <c r="F1828">
        <f>+SuperOldData!Y1828</f>
        <v>0</v>
      </c>
      <c r="G1828" s="11">
        <f>+ROUND(SuperOldData!G1828,0)</f>
        <v>5772</v>
      </c>
      <c r="H1828" s="8">
        <f>+ROUND(100*SuperOldData!M1828/SuperOldData!G1828,2)</f>
        <v>7.65</v>
      </c>
      <c r="I1828" s="8">
        <f>+ROUND(100*SuperOldData!J1828/SuperOldData!G1828,2)</f>
        <v>49.55</v>
      </c>
      <c r="J1828" s="9">
        <f>+ROUND(SuperOldData!C1828,6)</f>
        <v>39.921295999999998</v>
      </c>
      <c r="K1828" s="9">
        <f>+ROUND(SuperOldData!D1828,6)</f>
        <v>-0.19614400000000001</v>
      </c>
    </row>
    <row r="1829" spans="1:11" x14ac:dyDescent="0.25">
      <c r="A1829" s="10" t="str">
        <f>+SuperOldData!A1829</f>
        <v>12022</v>
      </c>
      <c r="B1829" s="12" t="str">
        <f>+SuperOldData!B1829</f>
        <v>Bejís</v>
      </c>
      <c r="C1829" t="str">
        <f>+SuperOldData!F1829</f>
        <v>Castellón/Castelló</v>
      </c>
      <c r="D1829" s="11">
        <f>+SuperOldData!X1829</f>
        <v>3315</v>
      </c>
      <c r="E1829" s="6">
        <f>+ROUND(SuperOldData!W1829,4)</f>
        <v>58.298400000000001</v>
      </c>
      <c r="F1829">
        <f>+SuperOldData!Y1829</f>
        <v>0</v>
      </c>
      <c r="G1829" s="11">
        <f>+ROUND(SuperOldData!G1829,0)</f>
        <v>418</v>
      </c>
      <c r="H1829" s="8">
        <f>+ROUND(100*SuperOldData!M1829/SuperOldData!G1829,2)</f>
        <v>3.59</v>
      </c>
      <c r="I1829" s="8">
        <f>+ROUND(100*SuperOldData!J1829/SuperOldData!G1829,2)</f>
        <v>42.58</v>
      </c>
      <c r="J1829" s="9">
        <f>+ROUND(SuperOldData!C1829,6)</f>
        <v>39.900920999999997</v>
      </c>
      <c r="K1829" s="9">
        <f>+ROUND(SuperOldData!D1829,6)</f>
        <v>-0.73640300000000003</v>
      </c>
    </row>
    <row r="1830" spans="1:11" x14ac:dyDescent="0.25">
      <c r="A1830" s="10" t="str">
        <f>+SuperOldData!A1830</f>
        <v>12024</v>
      </c>
      <c r="B1830" s="12" t="str">
        <f>+SuperOldData!B1830</f>
        <v>Benafer</v>
      </c>
      <c r="C1830" t="str">
        <f>+SuperOldData!F1830</f>
        <v>Castellón/Castelló</v>
      </c>
      <c r="D1830" s="11">
        <f>+SuperOldData!X1830</f>
        <v>5768</v>
      </c>
      <c r="E1830" s="6">
        <f>+ROUND(SuperOldData!W1830,4)</f>
        <v>30.427600000000002</v>
      </c>
      <c r="F1830">
        <f>+SuperOldData!Y1830</f>
        <v>0</v>
      </c>
      <c r="G1830" s="11">
        <f>+ROUND(SuperOldData!G1830,0)</f>
        <v>177</v>
      </c>
      <c r="H1830" s="8">
        <f>+ROUND(100*SuperOldData!M1830/SuperOldData!G1830,2)</f>
        <v>2.4300000000000002</v>
      </c>
      <c r="I1830" s="8">
        <f>+ROUND(100*SuperOldData!J1830/SuperOldData!G1830,2)</f>
        <v>44.73</v>
      </c>
      <c r="J1830" s="9">
        <f>+ROUND(SuperOldData!C1830,6)</f>
        <v>39.969990000000003</v>
      </c>
      <c r="K1830" s="9">
        <f>+ROUND(SuperOldData!D1830,6)</f>
        <v>-0.60574499999999998</v>
      </c>
    </row>
    <row r="1831" spans="1:11" x14ac:dyDescent="0.25">
      <c r="A1831" s="10" t="str">
        <f>+SuperOldData!A1831</f>
        <v>12025</v>
      </c>
      <c r="B1831" s="12" t="str">
        <f>+SuperOldData!B1831</f>
        <v>Benafigos</v>
      </c>
      <c r="C1831" t="str">
        <f>+SuperOldData!F1831</f>
        <v>Castellón/Castelló</v>
      </c>
      <c r="D1831" s="11">
        <f>+SuperOldData!X1831</f>
        <v>902</v>
      </c>
      <c r="E1831" s="6">
        <f>+ROUND(SuperOldData!W1831,4)</f>
        <v>85.867400000000004</v>
      </c>
      <c r="F1831">
        <f>+SuperOldData!Y1831</f>
        <v>0</v>
      </c>
      <c r="G1831" s="11">
        <f>+ROUND(SuperOldData!G1831,0)</f>
        <v>161</v>
      </c>
      <c r="H1831" s="8">
        <f>+ROUND(100*SuperOldData!M1831/SuperOldData!G1831,2)</f>
        <v>5.36</v>
      </c>
      <c r="I1831" s="8">
        <f>+ROUND(100*SuperOldData!J1831/SuperOldData!G1831,2)</f>
        <v>47.56</v>
      </c>
      <c r="J1831" s="9">
        <f>+ROUND(SuperOldData!C1831,6)</f>
        <v>40.273167999999998</v>
      </c>
      <c r="K1831" s="9">
        <f>+ROUND(SuperOldData!D1831,6)</f>
        <v>-0.19531399999999999</v>
      </c>
    </row>
    <row r="1832" spans="1:11" x14ac:dyDescent="0.25">
      <c r="A1832" s="10" t="str">
        <f>+SuperOldData!A1832</f>
        <v>12026</v>
      </c>
      <c r="B1832" s="12" t="str">
        <f>+SuperOldData!B1832</f>
        <v>Benasal</v>
      </c>
      <c r="C1832" t="str">
        <f>+SuperOldData!F1832</f>
        <v>Castellón/Castelló</v>
      </c>
      <c r="D1832" s="11">
        <f>+SuperOldData!X1832</f>
        <v>3646</v>
      </c>
      <c r="E1832" s="6">
        <f>+ROUND(SuperOldData!W1832,4)</f>
        <v>54.756</v>
      </c>
      <c r="F1832">
        <f>+SuperOldData!Y1832</f>
        <v>0</v>
      </c>
      <c r="G1832" s="11">
        <f>+ROUND(SuperOldData!G1832,0)</f>
        <v>1223</v>
      </c>
      <c r="H1832" s="8">
        <f>+ROUND(100*SuperOldData!M1832/SuperOldData!G1832,2)</f>
        <v>11.88</v>
      </c>
      <c r="I1832" s="8">
        <f>+ROUND(100*SuperOldData!J1832/SuperOldData!G1832,2)</f>
        <v>48.8</v>
      </c>
      <c r="J1832" s="9">
        <f>+ROUND(SuperOldData!C1832,6)</f>
        <v>40.386493999999999</v>
      </c>
      <c r="K1832" s="9">
        <f>+ROUND(SuperOldData!D1832,6)</f>
        <v>-0.167737</v>
      </c>
    </row>
    <row r="1833" spans="1:11" x14ac:dyDescent="0.25">
      <c r="A1833" s="10" t="str">
        <f>+SuperOldData!A1833</f>
        <v>12027</v>
      </c>
      <c r="B1833" s="12" t="str">
        <f>+SuperOldData!B1833</f>
        <v>Benicarló</v>
      </c>
      <c r="C1833" t="str">
        <f>+SuperOldData!F1833</f>
        <v>Castellón/Castelló</v>
      </c>
      <c r="D1833" s="11">
        <f>+SuperOldData!X1833</f>
        <v>6908</v>
      </c>
      <c r="E1833" s="6">
        <f>+ROUND(SuperOldData!W1833,4)</f>
        <v>17.976800000000001</v>
      </c>
      <c r="F1833">
        <f>+SuperOldData!Y1833</f>
        <v>0</v>
      </c>
      <c r="G1833" s="11">
        <f>+ROUND(SuperOldData!G1833,0)</f>
        <v>26355</v>
      </c>
      <c r="H1833" s="8">
        <f>+ROUND(100*SuperOldData!M1833/SuperOldData!G1833,2)</f>
        <v>22.14</v>
      </c>
      <c r="I1833" s="8">
        <f>+ROUND(100*SuperOldData!J1833/SuperOldData!G1833,2)</f>
        <v>49.82</v>
      </c>
      <c r="J1833" s="9">
        <f>+ROUND(SuperOldData!C1833,6)</f>
        <v>40.443733000000002</v>
      </c>
      <c r="K1833" s="9">
        <f>+ROUND(SuperOldData!D1833,6)</f>
        <v>0.40263599999999999</v>
      </c>
    </row>
    <row r="1834" spans="1:11" x14ac:dyDescent="0.25">
      <c r="A1834" s="10" t="str">
        <f>+SuperOldData!A1834</f>
        <v>12028</v>
      </c>
      <c r="B1834" s="12" t="str">
        <f>+SuperOldData!B1834</f>
        <v>Benicasim/Benicàssim</v>
      </c>
      <c r="C1834" t="str">
        <f>+SuperOldData!F1834</f>
        <v>Castellón/Castelló</v>
      </c>
      <c r="D1834" s="11">
        <f>+SuperOldData!X1834</f>
        <v>7852</v>
      </c>
      <c r="E1834" s="6">
        <f>+ROUND(SuperOldData!W1834,4)</f>
        <v>5.7849000000000004</v>
      </c>
      <c r="F1834">
        <f>+SuperOldData!Y1834</f>
        <v>0</v>
      </c>
      <c r="G1834" s="11">
        <f>+ROUND(SuperOldData!G1834,0)</f>
        <v>18178</v>
      </c>
      <c r="H1834" s="8">
        <f>+ROUND(100*SuperOldData!M1834/SuperOldData!G1834,2)</f>
        <v>17.3</v>
      </c>
      <c r="I1834" s="8">
        <f>+ROUND(100*SuperOldData!J1834/SuperOldData!G1834,2)</f>
        <v>49.46</v>
      </c>
      <c r="J1834" s="9">
        <f>+ROUND(SuperOldData!C1834,6)</f>
        <v>40.056545999999997</v>
      </c>
      <c r="K1834" s="9">
        <f>+ROUND(SuperOldData!D1834,6)</f>
        <v>4.1688000000000003E-2</v>
      </c>
    </row>
    <row r="1835" spans="1:11" x14ac:dyDescent="0.25">
      <c r="A1835" s="10" t="str">
        <f>+SuperOldData!A1835</f>
        <v>12029</v>
      </c>
      <c r="B1835" s="12" t="str">
        <f>+SuperOldData!B1835</f>
        <v>Benlloch</v>
      </c>
      <c r="C1835" t="str">
        <f>+SuperOldData!F1835</f>
        <v>Castellón/Castelló</v>
      </c>
      <c r="D1835" s="11">
        <f>+SuperOldData!X1835</f>
        <v>4507</v>
      </c>
      <c r="E1835" s="6">
        <f>+ROUND(SuperOldData!W1835,4)</f>
        <v>44.769599999999997</v>
      </c>
      <c r="F1835">
        <f>+SuperOldData!Y1835</f>
        <v>0</v>
      </c>
      <c r="G1835" s="11">
        <f>+ROUND(SuperOldData!G1835,0)</f>
        <v>1153</v>
      </c>
      <c r="H1835" s="8">
        <f>+ROUND(100*SuperOldData!M1835/SuperOldData!G1835,2)</f>
        <v>25.07</v>
      </c>
      <c r="I1835" s="8">
        <f>+ROUND(100*SuperOldData!J1835/SuperOldData!G1835,2)</f>
        <v>47.67</v>
      </c>
      <c r="J1835" s="9">
        <f>+ROUND(SuperOldData!C1835,6)</f>
        <v>40.207783999999997</v>
      </c>
      <c r="K1835" s="9">
        <f>+ROUND(SuperOldData!D1835,6)</f>
        <v>5.7617000000000002E-2</v>
      </c>
    </row>
    <row r="1836" spans="1:11" x14ac:dyDescent="0.25">
      <c r="A1836" s="10" t="str">
        <f>+SuperOldData!A1836</f>
        <v>12031</v>
      </c>
      <c r="B1836" s="12" t="str">
        <f>+SuperOldData!B1836</f>
        <v>Borriol</v>
      </c>
      <c r="C1836" t="str">
        <f>+SuperOldData!F1836</f>
        <v>Castellón/Castelló</v>
      </c>
      <c r="D1836" s="11">
        <f>+SuperOldData!X1836</f>
        <v>7749</v>
      </c>
      <c r="E1836" s="6">
        <f>+ROUND(SuperOldData!W1836,4)</f>
        <v>7.2695999999999996</v>
      </c>
      <c r="F1836">
        <f>+SuperOldData!Y1836</f>
        <v>0</v>
      </c>
      <c r="G1836" s="11">
        <f>+ROUND(SuperOldData!G1836,0)</f>
        <v>5210</v>
      </c>
      <c r="H1836" s="8">
        <f>+ROUND(100*SuperOldData!M1836/SuperOldData!G1836,2)</f>
        <v>10.46</v>
      </c>
      <c r="I1836" s="8">
        <f>+ROUND(100*SuperOldData!J1836/SuperOldData!G1836,2)</f>
        <v>49.11</v>
      </c>
      <c r="J1836" s="9">
        <f>+ROUND(SuperOldData!C1836,6)</f>
        <v>40.050519999999999</v>
      </c>
      <c r="K1836" s="9">
        <f>+ROUND(SuperOldData!D1836,6)</f>
        <v>-7.0265999999999995E-2</v>
      </c>
    </row>
    <row r="1837" spans="1:11" x14ac:dyDescent="0.25">
      <c r="A1837" s="10" t="str">
        <f>+SuperOldData!A1837</f>
        <v>12032</v>
      </c>
      <c r="B1837" s="12" t="str">
        <f>+SuperOldData!B1837</f>
        <v>Borriana/Burriana</v>
      </c>
      <c r="C1837" t="str">
        <f>+SuperOldData!F1837</f>
        <v>Castellón/Castelló</v>
      </c>
      <c r="D1837" s="11">
        <f>+SuperOldData!X1837</f>
        <v>6910</v>
      </c>
      <c r="E1837" s="6">
        <f>+ROUND(SuperOldData!W1837,4)</f>
        <v>17.952200000000001</v>
      </c>
      <c r="F1837">
        <f>+SuperOldData!Y1837</f>
        <v>0</v>
      </c>
      <c r="G1837" s="11">
        <f>+ROUND(SuperOldData!G1837,0)</f>
        <v>35044</v>
      </c>
      <c r="H1837" s="8">
        <f>+ROUND(100*SuperOldData!M1837/SuperOldData!G1837,2)</f>
        <v>18.71</v>
      </c>
      <c r="I1837" s="8">
        <f>+ROUND(100*SuperOldData!J1837/SuperOldData!G1837,2)</f>
        <v>49.95</v>
      </c>
      <c r="J1837" s="9">
        <f>+ROUND(SuperOldData!C1837,6)</f>
        <v>39.890045999999998</v>
      </c>
      <c r="K1837" s="9">
        <f>+ROUND(SuperOldData!D1837,6)</f>
        <v>-7.4325000000000002E-2</v>
      </c>
    </row>
    <row r="1838" spans="1:11" x14ac:dyDescent="0.25">
      <c r="A1838" s="10" t="str">
        <f>+SuperOldData!A1838</f>
        <v>12033</v>
      </c>
      <c r="B1838" s="12" t="str">
        <f>+SuperOldData!B1838</f>
        <v>Cabanes</v>
      </c>
      <c r="C1838" t="str">
        <f>+SuperOldData!F1838</f>
        <v>Castellón/Castelló</v>
      </c>
      <c r="D1838" s="11">
        <f>+SuperOldData!X1838</f>
        <v>4828</v>
      </c>
      <c r="E1838" s="6">
        <f>+ROUND(SuperOldData!W1838,4)</f>
        <v>41.159399999999998</v>
      </c>
      <c r="F1838">
        <f>+SuperOldData!Y1838</f>
        <v>0</v>
      </c>
      <c r="G1838" s="11">
        <f>+ROUND(SuperOldData!G1838,0)</f>
        <v>2951</v>
      </c>
      <c r="H1838" s="8">
        <f>+ROUND(100*SuperOldData!M1838/SuperOldData!G1838,2)</f>
        <v>22.26</v>
      </c>
      <c r="I1838" s="8">
        <f>+ROUND(100*SuperOldData!J1838/SuperOldData!G1838,2)</f>
        <v>48.47</v>
      </c>
      <c r="J1838" s="9">
        <f>+ROUND(SuperOldData!C1838,6)</f>
        <v>40.144311999999999</v>
      </c>
      <c r="K1838" s="9">
        <f>+ROUND(SuperOldData!D1838,6)</f>
        <v>9.3767000000000003E-2</v>
      </c>
    </row>
    <row r="1839" spans="1:11" x14ac:dyDescent="0.25">
      <c r="A1839" s="10" t="str">
        <f>+SuperOldData!A1839</f>
        <v>12034</v>
      </c>
      <c r="B1839" s="12" t="str">
        <f>+SuperOldData!B1839</f>
        <v>Càlig</v>
      </c>
      <c r="C1839" t="str">
        <f>+SuperOldData!F1839</f>
        <v>Castellón/Castelló</v>
      </c>
      <c r="D1839" s="11">
        <f>+SuperOldData!X1839</f>
        <v>5559</v>
      </c>
      <c r="E1839" s="6">
        <f>+ROUND(SuperOldData!W1839,4)</f>
        <v>32.5899</v>
      </c>
      <c r="F1839">
        <f>+SuperOldData!Y1839</f>
        <v>0</v>
      </c>
      <c r="G1839" s="11">
        <f>+ROUND(SuperOldData!G1839,0)</f>
        <v>2178</v>
      </c>
      <c r="H1839" s="8">
        <f>+ROUND(100*SuperOldData!M1839/SuperOldData!G1839,2)</f>
        <v>16.399999999999999</v>
      </c>
      <c r="I1839" s="8">
        <f>+ROUND(100*SuperOldData!J1839/SuperOldData!G1839,2)</f>
        <v>48.98</v>
      </c>
      <c r="J1839" s="9">
        <f>+ROUND(SuperOldData!C1839,6)</f>
        <v>40.467837000000003</v>
      </c>
      <c r="K1839" s="9">
        <f>+ROUND(SuperOldData!D1839,6)</f>
        <v>0.35247400000000001</v>
      </c>
    </row>
    <row r="1840" spans="1:11" x14ac:dyDescent="0.25">
      <c r="A1840" s="10" t="str">
        <f>+SuperOldData!A1840</f>
        <v>12036</v>
      </c>
      <c r="B1840" s="12" t="str">
        <f>+SuperOldData!B1840</f>
        <v>Canet lo Roig</v>
      </c>
      <c r="C1840" t="str">
        <f>+SuperOldData!F1840</f>
        <v>Castellón/Castelló</v>
      </c>
      <c r="D1840" s="11">
        <f>+SuperOldData!X1840</f>
        <v>2519</v>
      </c>
      <c r="E1840" s="6">
        <f>+ROUND(SuperOldData!W1840,4)</f>
        <v>67.582599999999999</v>
      </c>
      <c r="F1840">
        <f>+SuperOldData!Y1840</f>
        <v>0</v>
      </c>
      <c r="G1840" s="11">
        <f>+ROUND(SuperOldData!G1840,0)</f>
        <v>828</v>
      </c>
      <c r="H1840" s="8">
        <f>+ROUND(100*SuperOldData!M1840/SuperOldData!G1840,2)</f>
        <v>10.84</v>
      </c>
      <c r="I1840" s="8">
        <f>+ROUND(100*SuperOldData!J1840/SuperOldData!G1840,2)</f>
        <v>50.02</v>
      </c>
      <c r="J1840" s="9">
        <f>+ROUND(SuperOldData!C1840,6)</f>
        <v>40.561591</v>
      </c>
      <c r="K1840" s="9">
        <f>+ROUND(SuperOldData!D1840,6)</f>
        <v>0.23355100000000001</v>
      </c>
    </row>
    <row r="1841" spans="1:11" x14ac:dyDescent="0.25">
      <c r="A1841" s="10" t="str">
        <f>+SuperOldData!A1841</f>
        <v>12037</v>
      </c>
      <c r="B1841" s="12" t="str">
        <f>+SuperOldData!B1841</f>
        <v>Castell de Cabres</v>
      </c>
      <c r="C1841" t="str">
        <f>+SuperOldData!F1841</f>
        <v>Castellón/Castelló</v>
      </c>
      <c r="D1841" s="11">
        <f>+SuperOldData!X1841</f>
        <v>6593</v>
      </c>
      <c r="E1841" s="6">
        <f>+ROUND(SuperOldData!W1841,4)</f>
        <v>21.5623</v>
      </c>
      <c r="F1841">
        <f>+SuperOldData!Y1841</f>
        <v>0</v>
      </c>
      <c r="G1841" s="11">
        <f>+ROUND(SuperOldData!G1841,0)</f>
        <v>20</v>
      </c>
      <c r="H1841" s="8">
        <f>+ROUND(100*SuperOldData!M1841/SuperOldData!G1841,2)</f>
        <v>0</v>
      </c>
      <c r="I1841" s="8">
        <f>+ROUND(100*SuperOldData!J1841/SuperOldData!G1841,2)</f>
        <v>30</v>
      </c>
      <c r="J1841" s="9">
        <f>+ROUND(SuperOldData!C1841,6)</f>
        <v>40.669792999999999</v>
      </c>
      <c r="K1841" s="9">
        <f>+ROUND(SuperOldData!D1841,6)</f>
        <v>4.2761E-2</v>
      </c>
    </row>
    <row r="1842" spans="1:11" x14ac:dyDescent="0.25">
      <c r="A1842" s="10" t="str">
        <f>+SuperOldData!A1842</f>
        <v>12038</v>
      </c>
      <c r="B1842" s="12" t="str">
        <f>+SuperOldData!B1842</f>
        <v>Castellfort</v>
      </c>
      <c r="C1842" t="str">
        <f>+SuperOldData!F1842</f>
        <v>Castellón/Castelló</v>
      </c>
      <c r="D1842" s="11">
        <f>+SuperOldData!X1842</f>
        <v>2226</v>
      </c>
      <c r="E1842" s="6">
        <f>+ROUND(SuperOldData!W1842,4)</f>
        <v>71.032499999999999</v>
      </c>
      <c r="F1842">
        <f>+SuperOldData!Y1842</f>
        <v>0</v>
      </c>
      <c r="G1842" s="11">
        <f>+ROUND(SuperOldData!G1842,0)</f>
        <v>234</v>
      </c>
      <c r="H1842" s="8">
        <f>+ROUND(100*SuperOldData!M1842/SuperOldData!G1842,2)</f>
        <v>2</v>
      </c>
      <c r="I1842" s="8">
        <f>+ROUND(100*SuperOldData!J1842/SuperOldData!G1842,2)</f>
        <v>48.45</v>
      </c>
      <c r="J1842" s="9">
        <f>+ROUND(SuperOldData!C1842,6)</f>
        <v>40.506183999999998</v>
      </c>
      <c r="K1842" s="9">
        <f>+ROUND(SuperOldData!D1842,6)</f>
        <v>-0.19944200000000001</v>
      </c>
    </row>
    <row r="1843" spans="1:11" x14ac:dyDescent="0.25">
      <c r="A1843" s="10" t="str">
        <f>+SuperOldData!A1843</f>
        <v>12039</v>
      </c>
      <c r="B1843" s="12" t="str">
        <f>+SuperOldData!B1843</f>
        <v>Castellnovo</v>
      </c>
      <c r="C1843" t="str">
        <f>+SuperOldData!F1843</f>
        <v>Castellón/Castelló</v>
      </c>
      <c r="D1843" s="11">
        <f>+SuperOldData!X1843</f>
        <v>3869</v>
      </c>
      <c r="E1843" s="6">
        <f>+ROUND(SuperOldData!W1843,4)</f>
        <v>52.199399999999997</v>
      </c>
      <c r="F1843">
        <f>+SuperOldData!Y1843</f>
        <v>0</v>
      </c>
      <c r="G1843" s="11">
        <f>+ROUND(SuperOldData!G1843,0)</f>
        <v>1045</v>
      </c>
      <c r="H1843" s="8">
        <f>+ROUND(100*SuperOldData!M1843/SuperOldData!G1843,2)</f>
        <v>3.82</v>
      </c>
      <c r="I1843" s="8">
        <f>+ROUND(100*SuperOldData!J1843/SuperOldData!G1843,2)</f>
        <v>49.44</v>
      </c>
      <c r="J1843" s="9">
        <f>+ROUND(SuperOldData!C1843,6)</f>
        <v>39.854422</v>
      </c>
      <c r="K1843" s="9">
        <f>+ROUND(SuperOldData!D1843,6)</f>
        <v>-0.448571</v>
      </c>
    </row>
    <row r="1844" spans="1:11" x14ac:dyDescent="0.25">
      <c r="A1844" s="10" t="str">
        <f>+SuperOldData!A1844</f>
        <v>12040</v>
      </c>
      <c r="B1844" s="12" t="str">
        <f>+SuperOldData!B1844</f>
        <v>Castellón de la Plana/Castelló de la Plana</v>
      </c>
      <c r="C1844" t="str">
        <f>+SuperOldData!F1844</f>
        <v>Castellón/Castelló</v>
      </c>
      <c r="D1844" s="11">
        <f>+SuperOldData!X1844</f>
        <v>7395</v>
      </c>
      <c r="E1844" s="6">
        <f>+ROUND(SuperOldData!W1844,4)</f>
        <v>11.877800000000001</v>
      </c>
      <c r="F1844">
        <f>+SuperOldData!Y1844</f>
        <v>0</v>
      </c>
      <c r="G1844" s="11">
        <f>+ROUND(SuperOldData!G1844,0)</f>
        <v>176298</v>
      </c>
      <c r="H1844" s="8">
        <f>+ROUND(100*SuperOldData!M1844/SuperOldData!G1844,2)</f>
        <v>19.34</v>
      </c>
      <c r="I1844" s="8">
        <f>+ROUND(100*SuperOldData!J1844/SuperOldData!G1844,2)</f>
        <v>50.88</v>
      </c>
      <c r="J1844" s="9">
        <f>+ROUND(SuperOldData!C1844,6)</f>
        <v>39.997919000000003</v>
      </c>
      <c r="K1844" s="9">
        <f>+ROUND(SuperOldData!D1844,6)</f>
        <v>-4.3942000000000002E-2</v>
      </c>
    </row>
    <row r="1845" spans="1:11" x14ac:dyDescent="0.25">
      <c r="A1845" s="10" t="str">
        <f>+SuperOldData!A1845</f>
        <v>12041</v>
      </c>
      <c r="B1845" s="12" t="str">
        <f>+SuperOldData!B1845</f>
        <v>Castillo de Villamalefa</v>
      </c>
      <c r="C1845" t="str">
        <f>+SuperOldData!F1845</f>
        <v>Castellón/Castelló</v>
      </c>
      <c r="D1845" s="11">
        <f>+SuperOldData!X1845</f>
        <v>1101</v>
      </c>
      <c r="E1845" s="6">
        <f>+ROUND(SuperOldData!W1845,4)</f>
        <v>83.748199999999997</v>
      </c>
      <c r="F1845">
        <f>+SuperOldData!Y1845</f>
        <v>0</v>
      </c>
      <c r="G1845" s="11">
        <f>+ROUND(SuperOldData!G1845,0)</f>
        <v>113</v>
      </c>
      <c r="H1845" s="8">
        <f>+ROUND(100*SuperOldData!M1845/SuperOldData!G1845,2)</f>
        <v>0.01</v>
      </c>
      <c r="I1845" s="8">
        <f>+ROUND(100*SuperOldData!J1845/SuperOldData!G1845,2)</f>
        <v>37.17</v>
      </c>
      <c r="J1845" s="9">
        <f>+ROUND(SuperOldData!C1845,6)</f>
        <v>40.145919999999997</v>
      </c>
      <c r="K1845" s="9">
        <f>+ROUND(SuperOldData!D1845,6)</f>
        <v>-0.36706</v>
      </c>
    </row>
    <row r="1846" spans="1:11" x14ac:dyDescent="0.25">
      <c r="A1846" s="10" t="str">
        <f>+SuperOldData!A1846</f>
        <v>12042</v>
      </c>
      <c r="B1846" s="12" t="str">
        <f>+SuperOldData!B1846</f>
        <v>Catí</v>
      </c>
      <c r="C1846" t="str">
        <f>+SuperOldData!F1846</f>
        <v>Castellón/Castelló</v>
      </c>
      <c r="D1846" s="11">
        <f>+SuperOldData!X1846</f>
        <v>3167</v>
      </c>
      <c r="E1846" s="6">
        <f>+ROUND(SuperOldData!W1846,4)</f>
        <v>59.943300000000001</v>
      </c>
      <c r="F1846">
        <f>+SuperOldData!Y1846</f>
        <v>0</v>
      </c>
      <c r="G1846" s="11">
        <f>+ROUND(SuperOldData!G1846,0)</f>
        <v>829</v>
      </c>
      <c r="H1846" s="8">
        <f>+ROUND(100*SuperOldData!M1846/SuperOldData!G1846,2)</f>
        <v>9.57</v>
      </c>
      <c r="I1846" s="8">
        <f>+ROUND(100*SuperOldData!J1846/SuperOldData!G1846,2)</f>
        <v>49.83</v>
      </c>
      <c r="J1846" s="9">
        <f>+ROUND(SuperOldData!C1846,6)</f>
        <v>40.474533000000001</v>
      </c>
      <c r="K1846" s="9">
        <f>+ROUND(SuperOldData!D1846,6)</f>
        <v>1.9963000000000002E-2</v>
      </c>
    </row>
    <row r="1847" spans="1:11" x14ac:dyDescent="0.25">
      <c r="A1847" s="10" t="str">
        <f>+SuperOldData!A1847</f>
        <v>12043</v>
      </c>
      <c r="B1847" s="12" t="str">
        <f>+SuperOldData!B1847</f>
        <v>Caudiel</v>
      </c>
      <c r="C1847" t="str">
        <f>+SuperOldData!F1847</f>
        <v>Castellón/Castelló</v>
      </c>
      <c r="D1847" s="11">
        <f>+SuperOldData!X1847</f>
        <v>3329</v>
      </c>
      <c r="E1847" s="6">
        <f>+ROUND(SuperOldData!W1847,4)</f>
        <v>58.144399999999997</v>
      </c>
      <c r="F1847">
        <f>+SuperOldData!Y1847</f>
        <v>0</v>
      </c>
      <c r="G1847" s="11">
        <f>+ROUND(SuperOldData!G1847,0)</f>
        <v>736</v>
      </c>
      <c r="H1847" s="8">
        <f>+ROUND(100*SuperOldData!M1847/SuperOldData!G1847,2)</f>
        <v>5.22</v>
      </c>
      <c r="I1847" s="8">
        <f>+ROUND(100*SuperOldData!J1847/SuperOldData!G1847,2)</f>
        <v>48.3</v>
      </c>
      <c r="J1847" s="9">
        <f>+ROUND(SuperOldData!C1847,6)</f>
        <v>39.987088</v>
      </c>
      <c r="K1847" s="9">
        <f>+ROUND(SuperOldData!D1847,6)</f>
        <v>-0.57212799999999997</v>
      </c>
    </row>
    <row r="1848" spans="1:11" x14ac:dyDescent="0.25">
      <c r="A1848" s="10" t="str">
        <f>+SuperOldData!A1848</f>
        <v>12044</v>
      </c>
      <c r="B1848" s="12" t="str">
        <f>+SuperOldData!B1848</f>
        <v>Cervera del Maestre</v>
      </c>
      <c r="C1848" t="str">
        <f>+SuperOldData!F1848</f>
        <v>Castellón/Castelló</v>
      </c>
      <c r="D1848" s="11">
        <f>+SuperOldData!X1848</f>
        <v>2192</v>
      </c>
      <c r="E1848" s="6">
        <f>+ROUND(SuperOldData!W1848,4)</f>
        <v>71.451499999999996</v>
      </c>
      <c r="F1848">
        <f>+SuperOldData!Y1848</f>
        <v>0</v>
      </c>
      <c r="G1848" s="11">
        <f>+ROUND(SuperOldData!G1848,0)</f>
        <v>686</v>
      </c>
      <c r="H1848" s="8">
        <f>+ROUND(100*SuperOldData!M1848/SuperOldData!G1848,2)</f>
        <v>14.65</v>
      </c>
      <c r="I1848" s="8">
        <f>+ROUND(100*SuperOldData!J1848/SuperOldData!G1848,2)</f>
        <v>51.95</v>
      </c>
      <c r="J1848" s="9">
        <f>+ROUND(SuperOldData!C1848,6)</f>
        <v>40.443441</v>
      </c>
      <c r="K1848" s="9">
        <f>+ROUND(SuperOldData!D1848,6)</f>
        <v>0.28231000000000001</v>
      </c>
    </row>
    <row r="1849" spans="1:11" x14ac:dyDescent="0.25">
      <c r="A1849" s="10" t="str">
        <f>+SuperOldData!A1849</f>
        <v>12045</v>
      </c>
      <c r="B1849" s="12" t="str">
        <f>+SuperOldData!B1849</f>
        <v>Cinctorres</v>
      </c>
      <c r="C1849" t="str">
        <f>+SuperOldData!F1849</f>
        <v>Castellón/Castelló</v>
      </c>
      <c r="D1849" s="11">
        <f>+SuperOldData!X1849</f>
        <v>3994</v>
      </c>
      <c r="E1849" s="6">
        <f>+ROUND(SuperOldData!W1849,4)</f>
        <v>50.782400000000003</v>
      </c>
      <c r="F1849">
        <f>+SuperOldData!Y1849</f>
        <v>0</v>
      </c>
      <c r="G1849" s="11">
        <f>+ROUND(SuperOldData!G1849,0)</f>
        <v>473</v>
      </c>
      <c r="H1849" s="8">
        <f>+ROUND(100*SuperOldData!M1849/SuperOldData!G1849,2)</f>
        <v>9.02</v>
      </c>
      <c r="I1849" s="8">
        <f>+ROUND(100*SuperOldData!J1849/SuperOldData!G1849,2)</f>
        <v>49.18</v>
      </c>
      <c r="J1849" s="9">
        <f>+ROUND(SuperOldData!C1849,6)</f>
        <v>40.576222999999999</v>
      </c>
      <c r="K1849" s="9">
        <f>+ROUND(SuperOldData!D1849,6)</f>
        <v>-0.21960499999999999</v>
      </c>
    </row>
    <row r="1850" spans="1:11" x14ac:dyDescent="0.25">
      <c r="A1850" s="10" t="str">
        <f>+SuperOldData!A1850</f>
        <v>12046</v>
      </c>
      <c r="B1850" s="12" t="str">
        <f>+SuperOldData!B1850</f>
        <v>Cirat</v>
      </c>
      <c r="C1850" t="str">
        <f>+SuperOldData!F1850</f>
        <v>Castellón/Castelló</v>
      </c>
      <c r="D1850" s="11">
        <f>+SuperOldData!X1850</f>
        <v>1458</v>
      </c>
      <c r="E1850" s="6">
        <f>+ROUND(SuperOldData!W1850,4)</f>
        <v>79.509600000000006</v>
      </c>
      <c r="F1850">
        <f>+SuperOldData!Y1850</f>
        <v>0</v>
      </c>
      <c r="G1850" s="11">
        <f>+ROUND(SuperOldData!G1850,0)</f>
        <v>258</v>
      </c>
      <c r="H1850" s="8">
        <f>+ROUND(100*SuperOldData!M1850/SuperOldData!G1850,2)</f>
        <v>8.2799999999999994</v>
      </c>
      <c r="I1850" s="8">
        <f>+ROUND(100*SuperOldData!J1850/SuperOldData!G1850,2)</f>
        <v>43.31</v>
      </c>
      <c r="J1850" s="9">
        <f>+ROUND(SuperOldData!C1850,6)</f>
        <v>40.051164999999997</v>
      </c>
      <c r="K1850" s="9">
        <f>+ROUND(SuperOldData!D1850,6)</f>
        <v>-0.455652</v>
      </c>
    </row>
    <row r="1851" spans="1:11" x14ac:dyDescent="0.25">
      <c r="A1851" s="10" t="str">
        <f>+SuperOldData!A1851</f>
        <v>12048</v>
      </c>
      <c r="B1851" s="12" t="str">
        <f>+SuperOldData!B1851</f>
        <v>Cortes de Arenoso</v>
      </c>
      <c r="C1851" t="str">
        <f>+SuperOldData!F1851</f>
        <v>Castellón/Castelló</v>
      </c>
      <c r="D1851" s="11">
        <f>+SuperOldData!X1851</f>
        <v>3643</v>
      </c>
      <c r="E1851" s="6">
        <f>+ROUND(SuperOldData!W1851,4)</f>
        <v>54.774500000000003</v>
      </c>
      <c r="F1851">
        <f>+SuperOldData!Y1851</f>
        <v>0</v>
      </c>
      <c r="G1851" s="11">
        <f>+ROUND(SuperOldData!G1851,0)</f>
        <v>348</v>
      </c>
      <c r="H1851" s="8">
        <f>+ROUND(100*SuperOldData!M1851/SuperOldData!G1851,2)</f>
        <v>5.58</v>
      </c>
      <c r="I1851" s="8">
        <f>+ROUND(100*SuperOldData!J1851/SuperOldData!G1851,2)</f>
        <v>46.12</v>
      </c>
      <c r="J1851" s="9">
        <f>+ROUND(SuperOldData!C1851,6)</f>
        <v>40.171590999999999</v>
      </c>
      <c r="K1851" s="9">
        <f>+ROUND(SuperOldData!D1851,6)</f>
        <v>-0.52898500000000004</v>
      </c>
    </row>
    <row r="1852" spans="1:11" x14ac:dyDescent="0.25">
      <c r="A1852" s="10" t="str">
        <f>+SuperOldData!A1852</f>
        <v>12049</v>
      </c>
      <c r="B1852" s="12" t="str">
        <f>+SuperOldData!B1852</f>
        <v>Costur</v>
      </c>
      <c r="C1852" t="str">
        <f>+SuperOldData!F1852</f>
        <v>Castellón/Castelló</v>
      </c>
      <c r="D1852" s="11">
        <f>+SuperOldData!X1852</f>
        <v>6001</v>
      </c>
      <c r="E1852" s="6">
        <f>+ROUND(SuperOldData!W1852,4)</f>
        <v>27.9879</v>
      </c>
      <c r="F1852">
        <f>+SuperOldData!Y1852</f>
        <v>0</v>
      </c>
      <c r="G1852" s="11">
        <f>+ROUND(SuperOldData!G1852,0)</f>
        <v>594</v>
      </c>
      <c r="H1852" s="8">
        <f>+ROUND(100*SuperOldData!M1852/SuperOldData!G1852,2)</f>
        <v>4.8600000000000003</v>
      </c>
      <c r="I1852" s="8">
        <f>+ROUND(100*SuperOldData!J1852/SuperOldData!G1852,2)</f>
        <v>48.6</v>
      </c>
      <c r="J1852" s="9">
        <f>+ROUND(SuperOldData!C1852,6)</f>
        <v>40.121715999999999</v>
      </c>
      <c r="K1852" s="9">
        <f>+ROUND(SuperOldData!D1852,6)</f>
        <v>-0.16237299999999999</v>
      </c>
    </row>
    <row r="1853" spans="1:11" x14ac:dyDescent="0.25">
      <c r="A1853" s="10" t="str">
        <f>+SuperOldData!A1853</f>
        <v>12050</v>
      </c>
      <c r="B1853" s="12" t="str">
        <f>+SuperOldData!B1853</f>
        <v>Coves de Vinromà, les</v>
      </c>
      <c r="C1853" t="str">
        <f>+SuperOldData!F1853</f>
        <v>Castellón/Castelló</v>
      </c>
      <c r="D1853" s="11">
        <f>+SuperOldData!X1853</f>
        <v>3280</v>
      </c>
      <c r="E1853" s="6">
        <f>+ROUND(SuperOldData!W1853,4)</f>
        <v>58.606499999999997</v>
      </c>
      <c r="F1853">
        <f>+SuperOldData!Y1853</f>
        <v>0</v>
      </c>
      <c r="G1853" s="11">
        <f>+ROUND(SuperOldData!G1853,0)</f>
        <v>1988</v>
      </c>
      <c r="H1853" s="8">
        <f>+ROUND(100*SuperOldData!M1853/SuperOldData!G1853,2)</f>
        <v>18.510000000000002</v>
      </c>
      <c r="I1853" s="8">
        <f>+ROUND(100*SuperOldData!J1853/SuperOldData!G1853,2)</f>
        <v>49.96</v>
      </c>
      <c r="J1853" s="9">
        <f>+ROUND(SuperOldData!C1853,6)</f>
        <v>40.323748999999999</v>
      </c>
      <c r="K1853" s="9">
        <f>+ROUND(SuperOldData!D1853,6)</f>
        <v>0.11839</v>
      </c>
    </row>
    <row r="1854" spans="1:11" x14ac:dyDescent="0.25">
      <c r="A1854" s="10" t="str">
        <f>+SuperOldData!A1854</f>
        <v>12051</v>
      </c>
      <c r="B1854" s="12" t="str">
        <f>+SuperOldData!B1854</f>
        <v>Culla</v>
      </c>
      <c r="C1854" t="str">
        <f>+SuperOldData!F1854</f>
        <v>Castellón/Castelló</v>
      </c>
      <c r="D1854" s="11">
        <f>+SuperOldData!X1854</f>
        <v>1360</v>
      </c>
      <c r="E1854" s="6">
        <f>+ROUND(SuperOldData!W1854,4)</f>
        <v>80.692499999999995</v>
      </c>
      <c r="F1854">
        <f>+SuperOldData!Y1854</f>
        <v>0</v>
      </c>
      <c r="G1854" s="11">
        <f>+ROUND(SuperOldData!G1854,0)</f>
        <v>609</v>
      </c>
      <c r="H1854" s="8">
        <f>+ROUND(100*SuperOldData!M1854/SuperOldData!G1854,2)</f>
        <v>5.21</v>
      </c>
      <c r="I1854" s="8">
        <f>+ROUND(100*SuperOldData!J1854/SuperOldData!G1854,2)</f>
        <v>48.77</v>
      </c>
      <c r="J1854" s="9">
        <f>+ROUND(SuperOldData!C1854,6)</f>
        <v>40.308186999999997</v>
      </c>
      <c r="K1854" s="9">
        <f>+ROUND(SuperOldData!D1854,6)</f>
        <v>-0.123317</v>
      </c>
    </row>
    <row r="1855" spans="1:11" x14ac:dyDescent="0.25">
      <c r="A1855" s="10" t="str">
        <f>+SuperOldData!A1855</f>
        <v>12052</v>
      </c>
      <c r="B1855" s="12" t="str">
        <f>+SuperOldData!B1855</f>
        <v>Chert/Xert</v>
      </c>
      <c r="C1855" t="str">
        <f>+SuperOldData!F1855</f>
        <v>Castellón/Castelló</v>
      </c>
      <c r="D1855" s="11">
        <f>+SuperOldData!X1855</f>
        <v>2324</v>
      </c>
      <c r="E1855" s="6">
        <f>+ROUND(SuperOldData!W1855,4)</f>
        <v>69.985200000000006</v>
      </c>
      <c r="F1855">
        <f>+SuperOldData!Y1855</f>
        <v>0</v>
      </c>
      <c r="G1855" s="11">
        <f>+ROUND(SuperOldData!G1855,0)</f>
        <v>846</v>
      </c>
      <c r="H1855" s="8">
        <f>+ROUND(100*SuperOldData!M1855/SuperOldData!G1855,2)</f>
        <v>15.11</v>
      </c>
      <c r="I1855" s="8">
        <f>+ROUND(100*SuperOldData!J1855/SuperOldData!G1855,2)</f>
        <v>49.77</v>
      </c>
      <c r="J1855" s="9">
        <f>+ROUND(SuperOldData!C1855,6)</f>
        <v>40.533876999999997</v>
      </c>
      <c r="K1855" s="9">
        <f>+ROUND(SuperOldData!D1855,6)</f>
        <v>0.134355</v>
      </c>
    </row>
    <row r="1856" spans="1:11" x14ac:dyDescent="0.25">
      <c r="A1856" s="10" t="str">
        <f>+SuperOldData!A1856</f>
        <v>12053</v>
      </c>
      <c r="B1856" s="12" t="str">
        <f>+SuperOldData!B1856</f>
        <v>Chilches/Xilxes</v>
      </c>
      <c r="C1856" t="str">
        <f>+SuperOldData!F1856</f>
        <v>Castellón/Castelló</v>
      </c>
      <c r="D1856" s="11">
        <f>+SuperOldData!X1856</f>
        <v>6573</v>
      </c>
      <c r="E1856" s="6">
        <f>+ROUND(SuperOldData!W1856,4)</f>
        <v>21.747199999999999</v>
      </c>
      <c r="F1856">
        <f>+SuperOldData!Y1856</f>
        <v>0</v>
      </c>
      <c r="G1856" s="11">
        <f>+ROUND(SuperOldData!G1856,0)</f>
        <v>2853</v>
      </c>
      <c r="H1856" s="8">
        <f>+ROUND(100*SuperOldData!M1856/SuperOldData!G1856,2)</f>
        <v>9.44</v>
      </c>
      <c r="I1856" s="8">
        <f>+ROUND(100*SuperOldData!J1856/SuperOldData!G1856,2)</f>
        <v>47.18</v>
      </c>
      <c r="J1856" s="9">
        <f>+ROUND(SuperOldData!C1856,6)</f>
        <v>39.779685999999998</v>
      </c>
      <c r="K1856" s="9">
        <f>+ROUND(SuperOldData!D1856,6)</f>
        <v>-0.18106900000000001</v>
      </c>
    </row>
    <row r="1857" spans="1:11" x14ac:dyDescent="0.25">
      <c r="A1857" s="10" t="str">
        <f>+SuperOldData!A1857</f>
        <v>12055</v>
      </c>
      <c r="B1857" s="12" t="str">
        <f>+SuperOldData!B1857</f>
        <v>Chodos/Xodos</v>
      </c>
      <c r="C1857" t="str">
        <f>+SuperOldData!F1857</f>
        <v>Castellón/Castelló</v>
      </c>
      <c r="D1857" s="11">
        <f>+SuperOldData!X1857</f>
        <v>2840</v>
      </c>
      <c r="E1857" s="6">
        <f>+ROUND(SuperOldData!W1857,4)</f>
        <v>63.602800000000002</v>
      </c>
      <c r="F1857">
        <f>+SuperOldData!Y1857</f>
        <v>0</v>
      </c>
      <c r="G1857" s="11">
        <f>+ROUND(SuperOldData!G1857,0)</f>
        <v>126</v>
      </c>
      <c r="H1857" s="8">
        <f>+ROUND(100*SuperOldData!M1857/SuperOldData!G1857,2)</f>
        <v>0.96</v>
      </c>
      <c r="I1857" s="8">
        <f>+ROUND(100*SuperOldData!J1857/SuperOldData!G1857,2)</f>
        <v>44.54</v>
      </c>
      <c r="J1857" s="9">
        <f>+ROUND(SuperOldData!C1857,6)</f>
        <v>40.230775000000001</v>
      </c>
      <c r="K1857" s="9">
        <f>+ROUND(SuperOldData!D1857,6)</f>
        <v>-0.28958899999999999</v>
      </c>
    </row>
    <row r="1858" spans="1:11" x14ac:dyDescent="0.25">
      <c r="A1858" s="10" t="str">
        <f>+SuperOldData!A1858</f>
        <v>12056</v>
      </c>
      <c r="B1858" s="12" t="str">
        <f>+SuperOldData!B1858</f>
        <v>Chóvar</v>
      </c>
      <c r="C1858" t="str">
        <f>+SuperOldData!F1858</f>
        <v>Castellón/Castelló</v>
      </c>
      <c r="D1858" s="11">
        <f>+SuperOldData!X1858</f>
        <v>3800</v>
      </c>
      <c r="E1858" s="6">
        <f>+ROUND(SuperOldData!W1858,4)</f>
        <v>53.067999999999998</v>
      </c>
      <c r="F1858">
        <f>+SuperOldData!Y1858</f>
        <v>0</v>
      </c>
      <c r="G1858" s="11">
        <f>+ROUND(SuperOldData!G1858,0)</f>
        <v>355</v>
      </c>
      <c r="H1858" s="8">
        <f>+ROUND(100*SuperOldData!M1858/SuperOldData!G1858,2)</f>
        <v>1.41</v>
      </c>
      <c r="I1858" s="8">
        <f>+ROUND(100*SuperOldData!J1858/SuperOldData!G1858,2)</f>
        <v>47.89</v>
      </c>
      <c r="J1858" s="9">
        <f>+ROUND(SuperOldData!C1858,6)</f>
        <v>39.849145</v>
      </c>
      <c r="K1858" s="9">
        <f>+ROUND(SuperOldData!D1858,6)</f>
        <v>-0.32403700000000002</v>
      </c>
    </row>
    <row r="1859" spans="1:11" x14ac:dyDescent="0.25">
      <c r="A1859" s="10" t="str">
        <f>+SuperOldData!A1859</f>
        <v>12057</v>
      </c>
      <c r="B1859" s="12" t="str">
        <f>+SuperOldData!B1859</f>
        <v>Eslida</v>
      </c>
      <c r="C1859" t="str">
        <f>+SuperOldData!F1859</f>
        <v>Castellón/Castelló</v>
      </c>
      <c r="D1859" s="11">
        <f>+SuperOldData!X1859</f>
        <v>5568</v>
      </c>
      <c r="E1859" s="6">
        <f>+ROUND(SuperOldData!W1859,4)</f>
        <v>32.479100000000003</v>
      </c>
      <c r="F1859">
        <f>+SuperOldData!Y1859</f>
        <v>0</v>
      </c>
      <c r="G1859" s="11">
        <f>+ROUND(SuperOldData!G1859,0)</f>
        <v>917</v>
      </c>
      <c r="H1859" s="8">
        <f>+ROUND(100*SuperOldData!M1859/SuperOldData!G1859,2)</f>
        <v>17.96</v>
      </c>
      <c r="I1859" s="8">
        <f>+ROUND(100*SuperOldData!J1859/SuperOldData!G1859,2)</f>
        <v>50.78</v>
      </c>
      <c r="J1859" s="9">
        <f>+ROUND(SuperOldData!C1859,6)</f>
        <v>39.886944</v>
      </c>
      <c r="K1859" s="9">
        <f>+ROUND(SuperOldData!D1859,6)</f>
        <v>-0.30491200000000002</v>
      </c>
    </row>
    <row r="1860" spans="1:11" x14ac:dyDescent="0.25">
      <c r="A1860" s="10" t="str">
        <f>+SuperOldData!A1860</f>
        <v>12058</v>
      </c>
      <c r="B1860" s="12" t="str">
        <f>+SuperOldData!B1860</f>
        <v>Espadilla</v>
      </c>
      <c r="C1860" t="str">
        <f>+SuperOldData!F1860</f>
        <v>Castellón/Castelló</v>
      </c>
      <c r="D1860" s="11">
        <f>+SuperOldData!X1860</f>
        <v>7302</v>
      </c>
      <c r="E1860" s="6">
        <f>+ROUND(SuperOldData!W1860,4)</f>
        <v>13.276199999999999</v>
      </c>
      <c r="F1860">
        <f>+SuperOldData!Y1860</f>
        <v>0</v>
      </c>
      <c r="G1860" s="11">
        <f>+ROUND(SuperOldData!G1860,0)</f>
        <v>114</v>
      </c>
      <c r="H1860" s="8">
        <f>+ROUND(100*SuperOldData!M1860/SuperOldData!G1860,2)</f>
        <v>4.42</v>
      </c>
      <c r="I1860" s="8">
        <f>+ROUND(100*SuperOldData!J1860/SuperOldData!G1860,2)</f>
        <v>49.31</v>
      </c>
      <c r="J1860" s="9">
        <f>+ROUND(SuperOldData!C1860,6)</f>
        <v>40.020767999999997</v>
      </c>
      <c r="K1860" s="9">
        <f>+ROUND(SuperOldData!D1860,6)</f>
        <v>-0.365981</v>
      </c>
    </row>
    <row r="1861" spans="1:11" x14ac:dyDescent="0.25">
      <c r="A1861" s="10" t="str">
        <f>+SuperOldData!A1861</f>
        <v>12059</v>
      </c>
      <c r="B1861" s="12" t="str">
        <f>+SuperOldData!B1861</f>
        <v>Fanzara</v>
      </c>
      <c r="C1861" t="str">
        <f>+SuperOldData!F1861</f>
        <v>Castellón/Castelló</v>
      </c>
      <c r="D1861" s="11">
        <f>+SuperOldData!X1861</f>
        <v>4762</v>
      </c>
      <c r="E1861" s="6">
        <f>+ROUND(SuperOldData!W1861,4)</f>
        <v>41.904899999999998</v>
      </c>
      <c r="F1861">
        <f>+SuperOldData!Y1861</f>
        <v>0</v>
      </c>
      <c r="G1861" s="11">
        <f>+ROUND(SuperOldData!G1861,0)</f>
        <v>339</v>
      </c>
      <c r="H1861" s="8">
        <f>+ROUND(100*SuperOldData!M1861/SuperOldData!G1861,2)</f>
        <v>8.73</v>
      </c>
      <c r="I1861" s="8">
        <f>+ROUND(100*SuperOldData!J1861/SuperOldData!G1861,2)</f>
        <v>48.85</v>
      </c>
      <c r="J1861" s="9">
        <f>+ROUND(SuperOldData!C1861,6)</f>
        <v>40.012506999999999</v>
      </c>
      <c r="K1861" s="9">
        <f>+ROUND(SuperOldData!D1861,6)</f>
        <v>-0.31529800000000002</v>
      </c>
    </row>
    <row r="1862" spans="1:11" x14ac:dyDescent="0.25">
      <c r="A1862" s="10" t="str">
        <f>+SuperOldData!A1862</f>
        <v>12060</v>
      </c>
      <c r="B1862" s="12" t="str">
        <f>+SuperOldData!B1862</f>
        <v>Figueroles</v>
      </c>
      <c r="C1862" t="str">
        <f>+SuperOldData!F1862</f>
        <v>Castellón/Castelló</v>
      </c>
      <c r="D1862" s="11">
        <f>+SuperOldData!X1862</f>
        <v>6106</v>
      </c>
      <c r="E1862" s="6">
        <f>+ROUND(SuperOldData!W1862,4)</f>
        <v>26.718800000000002</v>
      </c>
      <c r="F1862">
        <f>+SuperOldData!Y1862</f>
        <v>0</v>
      </c>
      <c r="G1862" s="11">
        <f>+ROUND(SuperOldData!G1862,0)</f>
        <v>564</v>
      </c>
      <c r="H1862" s="8">
        <f>+ROUND(100*SuperOldData!M1862/SuperOldData!G1862,2)</f>
        <v>4.92</v>
      </c>
      <c r="I1862" s="8">
        <f>+ROUND(100*SuperOldData!J1862/SuperOldData!G1862,2)</f>
        <v>48.94</v>
      </c>
      <c r="J1862" s="9">
        <f>+ROUND(SuperOldData!C1862,6)</f>
        <v>40.126398000000002</v>
      </c>
      <c r="K1862" s="9">
        <f>+ROUND(SuperOldData!D1862,6)</f>
        <v>-0.22237799999999999</v>
      </c>
    </row>
    <row r="1863" spans="1:11" x14ac:dyDescent="0.25">
      <c r="A1863" s="10" t="str">
        <f>+SuperOldData!A1863</f>
        <v>12061</v>
      </c>
      <c r="B1863" s="12" t="str">
        <f>+SuperOldData!B1863</f>
        <v>Forcall</v>
      </c>
      <c r="C1863" t="str">
        <f>+SuperOldData!F1863</f>
        <v>Castellón/Castelló</v>
      </c>
      <c r="D1863" s="11">
        <f>+SuperOldData!X1863</f>
        <v>3092</v>
      </c>
      <c r="E1863" s="6">
        <f>+ROUND(SuperOldData!W1863,4)</f>
        <v>60.768900000000002</v>
      </c>
      <c r="F1863">
        <f>+SuperOldData!Y1863</f>
        <v>0</v>
      </c>
      <c r="G1863" s="11">
        <f>+ROUND(SuperOldData!G1863,0)</f>
        <v>520</v>
      </c>
      <c r="H1863" s="8">
        <f>+ROUND(100*SuperOldData!M1863/SuperOldData!G1863,2)</f>
        <v>8.34</v>
      </c>
      <c r="I1863" s="8">
        <f>+ROUND(100*SuperOldData!J1863/SuperOldData!G1863,2)</f>
        <v>51.35</v>
      </c>
      <c r="J1863" s="9">
        <f>+ROUND(SuperOldData!C1863,6)</f>
        <v>40.657164999999999</v>
      </c>
      <c r="K1863" s="9">
        <f>+ROUND(SuperOldData!D1863,6)</f>
        <v>-0.212336</v>
      </c>
    </row>
    <row r="1864" spans="1:11" x14ac:dyDescent="0.25">
      <c r="A1864" s="10" t="str">
        <f>+SuperOldData!A1864</f>
        <v>12063</v>
      </c>
      <c r="B1864" s="12" t="str">
        <f>+SuperOldData!B1864</f>
        <v>Fuente la Reina</v>
      </c>
      <c r="C1864" t="str">
        <f>+SuperOldData!F1864</f>
        <v>Castellón/Castelló</v>
      </c>
      <c r="D1864" s="11">
        <f>+SuperOldData!X1864</f>
        <v>5205</v>
      </c>
      <c r="E1864" s="6">
        <f>+ROUND(SuperOldData!W1864,4)</f>
        <v>36.865499999999997</v>
      </c>
      <c r="F1864">
        <f>+SuperOldData!Y1864</f>
        <v>0</v>
      </c>
      <c r="G1864" s="11">
        <f>+ROUND(SuperOldData!G1864,0)</f>
        <v>60</v>
      </c>
      <c r="H1864" s="8">
        <f>+ROUND(100*SuperOldData!M1864/SuperOldData!G1864,2)</f>
        <v>3.33</v>
      </c>
      <c r="I1864" s="8">
        <f>+ROUND(100*SuperOldData!J1864/SuperOldData!G1864,2)</f>
        <v>45</v>
      </c>
      <c r="J1864" s="9">
        <f>+ROUND(SuperOldData!C1864,6)</f>
        <v>40.057212999999997</v>
      </c>
      <c r="K1864" s="9">
        <f>+ROUND(SuperOldData!D1864,6)</f>
        <v>-0.60922600000000005</v>
      </c>
    </row>
    <row r="1865" spans="1:11" x14ac:dyDescent="0.25">
      <c r="A1865" s="10" t="str">
        <f>+SuperOldData!A1865</f>
        <v>12064</v>
      </c>
      <c r="B1865" s="12" t="str">
        <f>+SuperOldData!B1865</f>
        <v>Fuentes de Ayódar</v>
      </c>
      <c r="C1865" t="str">
        <f>+SuperOldData!F1865</f>
        <v>Castellón/Castelló</v>
      </c>
      <c r="D1865" s="11">
        <f>+SuperOldData!X1865</f>
        <v>6469</v>
      </c>
      <c r="E1865" s="6">
        <f>+ROUND(SuperOldData!W1865,4)</f>
        <v>22.7514</v>
      </c>
      <c r="F1865">
        <f>+SuperOldData!Y1865</f>
        <v>0</v>
      </c>
      <c r="G1865" s="11">
        <f>+ROUND(SuperOldData!G1865,0)</f>
        <v>151</v>
      </c>
      <c r="H1865" s="8">
        <f>+ROUND(100*SuperOldData!M1865/SuperOldData!G1865,2)</f>
        <v>10.97</v>
      </c>
      <c r="I1865" s="8">
        <f>+ROUND(100*SuperOldData!J1865/SuperOldData!G1865,2)</f>
        <v>48.18</v>
      </c>
      <c r="J1865" s="9">
        <f>+ROUND(SuperOldData!C1865,6)</f>
        <v>40.020688</v>
      </c>
      <c r="K1865" s="9">
        <f>+ROUND(SuperOldData!D1865,6)</f>
        <v>-0.42561300000000002</v>
      </c>
    </row>
    <row r="1866" spans="1:11" x14ac:dyDescent="0.25">
      <c r="A1866" s="10" t="str">
        <f>+SuperOldData!A1866</f>
        <v>12065</v>
      </c>
      <c r="B1866" s="12" t="str">
        <f>+SuperOldData!B1866</f>
        <v>Gaibiel</v>
      </c>
      <c r="C1866" t="str">
        <f>+SuperOldData!F1866</f>
        <v>Castellón/Castelló</v>
      </c>
      <c r="D1866" s="11">
        <f>+SuperOldData!X1866</f>
        <v>621</v>
      </c>
      <c r="E1866" s="6">
        <f>+ROUND(SuperOldData!W1866,4)</f>
        <v>89.403599999999997</v>
      </c>
      <c r="F1866">
        <f>+SuperOldData!Y1866</f>
        <v>0</v>
      </c>
      <c r="G1866" s="11">
        <f>+ROUND(SuperOldData!G1866,0)</f>
        <v>195</v>
      </c>
      <c r="H1866" s="8">
        <f>+ROUND(100*SuperOldData!M1866/SuperOldData!G1866,2)</f>
        <v>2.98</v>
      </c>
      <c r="I1866" s="8">
        <f>+ROUND(100*SuperOldData!J1866/SuperOldData!G1866,2)</f>
        <v>44.77</v>
      </c>
      <c r="J1866" s="9">
        <f>+ROUND(SuperOldData!C1866,6)</f>
        <v>39.929662999999998</v>
      </c>
      <c r="K1866" s="9">
        <f>+ROUND(SuperOldData!D1866,6)</f>
        <v>-0.49940200000000001</v>
      </c>
    </row>
    <row r="1867" spans="1:11" x14ac:dyDescent="0.25">
      <c r="A1867" s="10" t="str">
        <f>+SuperOldData!A1867</f>
        <v>12067</v>
      </c>
      <c r="B1867" s="12" t="str">
        <f>+SuperOldData!B1867</f>
        <v>Geldo</v>
      </c>
      <c r="C1867" t="str">
        <f>+SuperOldData!F1867</f>
        <v>Castellón/Castelló</v>
      </c>
      <c r="D1867" s="11">
        <f>+SuperOldData!X1867</f>
        <v>3863</v>
      </c>
      <c r="E1867" s="6">
        <f>+ROUND(SuperOldData!W1867,4)</f>
        <v>52.223999999999997</v>
      </c>
      <c r="F1867">
        <f>+SuperOldData!Y1867</f>
        <v>0</v>
      </c>
      <c r="G1867" s="11">
        <f>+ROUND(SuperOldData!G1867,0)</f>
        <v>690</v>
      </c>
      <c r="H1867" s="8">
        <f>+ROUND(100*SuperOldData!M1867/SuperOldData!G1867,2)</f>
        <v>5.34</v>
      </c>
      <c r="I1867" s="8">
        <f>+ROUND(100*SuperOldData!J1867/SuperOldData!G1867,2)</f>
        <v>48.49</v>
      </c>
      <c r="J1867" s="9">
        <f>+ROUND(SuperOldData!C1867,6)</f>
        <v>39.836016999999998</v>
      </c>
      <c r="K1867" s="9">
        <f>+ROUND(SuperOldData!D1867,6)</f>
        <v>-0.46557700000000002</v>
      </c>
    </row>
    <row r="1868" spans="1:11" x14ac:dyDescent="0.25">
      <c r="A1868" s="10" t="str">
        <f>+SuperOldData!A1868</f>
        <v>12068</v>
      </c>
      <c r="B1868" s="12" t="str">
        <f>+SuperOldData!B1868</f>
        <v>Herbés</v>
      </c>
      <c r="C1868" t="str">
        <f>+SuperOldData!F1868</f>
        <v>Castellón/Castelló</v>
      </c>
      <c r="D1868" s="11">
        <f>+SuperOldData!X1868</f>
        <v>803</v>
      </c>
      <c r="E1868" s="6">
        <f>+ROUND(SuperOldData!W1868,4)</f>
        <v>87.228899999999996</v>
      </c>
      <c r="F1868">
        <f>+SuperOldData!Y1868</f>
        <v>0</v>
      </c>
      <c r="G1868" s="11">
        <f>+ROUND(SuperOldData!G1868,0)</f>
        <v>57</v>
      </c>
      <c r="H1868" s="8">
        <f>+ROUND(100*SuperOldData!M1868/SuperOldData!G1868,2)</f>
        <v>1.77</v>
      </c>
      <c r="I1868" s="8">
        <f>+ROUND(100*SuperOldData!J1868/SuperOldData!G1868,2)</f>
        <v>46.97</v>
      </c>
      <c r="J1868" s="9">
        <f>+ROUND(SuperOldData!C1868,6)</f>
        <v>40.708773000000001</v>
      </c>
      <c r="K1868" s="9">
        <f>+ROUND(SuperOldData!D1868,6)</f>
        <v>-1.4855E-2</v>
      </c>
    </row>
    <row r="1869" spans="1:11" x14ac:dyDescent="0.25">
      <c r="A1869" s="10" t="str">
        <f>+SuperOldData!A1869</f>
        <v>12069</v>
      </c>
      <c r="B1869" s="12" t="str">
        <f>+SuperOldData!B1869</f>
        <v>Higueras</v>
      </c>
      <c r="C1869" t="str">
        <f>+SuperOldData!F1869</f>
        <v>Castellón/Castelló</v>
      </c>
      <c r="D1869" s="11">
        <f>+SuperOldData!X1869</f>
        <v>3310</v>
      </c>
      <c r="E1869" s="6">
        <f>+ROUND(SuperOldData!W1869,4)</f>
        <v>58.316899999999997</v>
      </c>
      <c r="F1869">
        <f>+SuperOldData!Y1869</f>
        <v>0</v>
      </c>
      <c r="G1869" s="11">
        <f>+ROUND(SuperOldData!G1869,0)</f>
        <v>58</v>
      </c>
      <c r="H1869" s="8">
        <f>+ROUND(100*SuperOldData!M1869/SuperOldData!G1869,2)</f>
        <v>12.07</v>
      </c>
      <c r="I1869" s="8">
        <f>+ROUND(100*SuperOldData!J1869/SuperOldData!G1869,2)</f>
        <v>46.55</v>
      </c>
      <c r="J1869" s="9">
        <f>+ROUND(SuperOldData!C1869,6)</f>
        <v>39.991762999999999</v>
      </c>
      <c r="K1869" s="9">
        <f>+ROUND(SuperOldData!D1869,6)</f>
        <v>-0.508517</v>
      </c>
    </row>
    <row r="1870" spans="1:11" x14ac:dyDescent="0.25">
      <c r="A1870" s="10" t="str">
        <f>+SuperOldData!A1870</f>
        <v>12070</v>
      </c>
      <c r="B1870" s="12" t="str">
        <f>+SuperOldData!B1870</f>
        <v>Jana, la</v>
      </c>
      <c r="C1870" t="str">
        <f>+SuperOldData!F1870</f>
        <v>Castellón/Castelló</v>
      </c>
      <c r="D1870" s="11">
        <f>+SuperOldData!X1870</f>
        <v>2891</v>
      </c>
      <c r="E1870" s="6">
        <f>+ROUND(SuperOldData!W1870,4)</f>
        <v>62.992899999999999</v>
      </c>
      <c r="F1870">
        <f>+SuperOldData!Y1870</f>
        <v>0</v>
      </c>
      <c r="G1870" s="11">
        <f>+ROUND(SuperOldData!G1870,0)</f>
        <v>766</v>
      </c>
      <c r="H1870" s="8">
        <f>+ROUND(100*SuperOldData!M1870/SuperOldData!G1870,2)</f>
        <v>15.23</v>
      </c>
      <c r="I1870" s="8">
        <f>+ROUND(100*SuperOldData!J1870/SuperOldData!G1870,2)</f>
        <v>49.21</v>
      </c>
      <c r="J1870" s="9">
        <f>+ROUND(SuperOldData!C1870,6)</f>
        <v>40.502284000000003</v>
      </c>
      <c r="K1870" s="9">
        <f>+ROUND(SuperOldData!D1870,6)</f>
        <v>0.23857200000000001</v>
      </c>
    </row>
    <row r="1871" spans="1:11" x14ac:dyDescent="0.25">
      <c r="A1871" s="10" t="str">
        <f>+SuperOldData!A1871</f>
        <v>12071</v>
      </c>
      <c r="B1871" s="12" t="str">
        <f>+SuperOldData!B1871</f>
        <v>Jérica</v>
      </c>
      <c r="C1871" t="str">
        <f>+SuperOldData!F1871</f>
        <v>Castellón/Castelló</v>
      </c>
      <c r="D1871" s="11">
        <f>+SuperOldData!X1871</f>
        <v>4040</v>
      </c>
      <c r="E1871" s="6">
        <f>+ROUND(SuperOldData!W1871,4)</f>
        <v>50.3142</v>
      </c>
      <c r="F1871">
        <f>+SuperOldData!Y1871</f>
        <v>0</v>
      </c>
      <c r="G1871" s="11">
        <f>+ROUND(SuperOldData!G1871,0)</f>
        <v>1653</v>
      </c>
      <c r="H1871" s="8">
        <f>+ROUND(100*SuperOldData!M1871/SuperOldData!G1871,2)</f>
        <v>6.62</v>
      </c>
      <c r="I1871" s="8">
        <f>+ROUND(100*SuperOldData!J1871/SuperOldData!G1871,2)</f>
        <v>49.86</v>
      </c>
      <c r="J1871" s="9">
        <f>+ROUND(SuperOldData!C1871,6)</f>
        <v>39.889727999999998</v>
      </c>
      <c r="K1871" s="9">
        <f>+ROUND(SuperOldData!D1871,6)</f>
        <v>-0.58447400000000005</v>
      </c>
    </row>
    <row r="1872" spans="1:11" x14ac:dyDescent="0.25">
      <c r="A1872" s="10" t="str">
        <f>+SuperOldData!A1872</f>
        <v>12072</v>
      </c>
      <c r="B1872" s="12" t="str">
        <f>+SuperOldData!B1872</f>
        <v>Lucena del Cid</v>
      </c>
      <c r="C1872" t="str">
        <f>+SuperOldData!F1872</f>
        <v>Castellón/Castelló</v>
      </c>
      <c r="D1872" s="11">
        <f>+SuperOldData!X1872</f>
        <v>4259</v>
      </c>
      <c r="E1872" s="6">
        <f>+ROUND(SuperOldData!W1872,4)</f>
        <v>47.825299999999999</v>
      </c>
      <c r="F1872">
        <f>+SuperOldData!Y1872</f>
        <v>0</v>
      </c>
      <c r="G1872" s="11">
        <f>+ROUND(SuperOldData!G1872,0)</f>
        <v>1480</v>
      </c>
      <c r="H1872" s="8">
        <f>+ROUND(100*SuperOldData!M1872/SuperOldData!G1872,2)</f>
        <v>9.73</v>
      </c>
      <c r="I1872" s="8">
        <f>+ROUND(100*SuperOldData!J1872/SuperOldData!G1872,2)</f>
        <v>49.78</v>
      </c>
      <c r="J1872" s="9">
        <f>+ROUND(SuperOldData!C1872,6)</f>
        <v>40.149576000000003</v>
      </c>
      <c r="K1872" s="9">
        <f>+ROUND(SuperOldData!D1872,6)</f>
        <v>-0.28097699999999998</v>
      </c>
    </row>
    <row r="1873" spans="1:11" x14ac:dyDescent="0.25">
      <c r="A1873" s="10" t="str">
        <f>+SuperOldData!A1873</f>
        <v>12073</v>
      </c>
      <c r="B1873" s="12" t="str">
        <f>+SuperOldData!B1873</f>
        <v>Ludiente</v>
      </c>
      <c r="C1873" t="str">
        <f>+SuperOldData!F1873</f>
        <v>Castellón/Castelló</v>
      </c>
      <c r="D1873" s="11">
        <f>+SuperOldData!X1873</f>
        <v>2192</v>
      </c>
      <c r="E1873" s="6">
        <f>+ROUND(SuperOldData!W1873,4)</f>
        <v>71.451499999999996</v>
      </c>
      <c r="F1873">
        <f>+SuperOldData!Y1873</f>
        <v>0</v>
      </c>
      <c r="G1873" s="11">
        <f>+ROUND(SuperOldData!G1873,0)</f>
        <v>191</v>
      </c>
      <c r="H1873" s="8">
        <f>+ROUND(100*SuperOldData!M1873/SuperOldData!G1873,2)</f>
        <v>7.19</v>
      </c>
      <c r="I1873" s="8">
        <f>+ROUND(100*SuperOldData!J1873/SuperOldData!G1873,2)</f>
        <v>46.71</v>
      </c>
      <c r="J1873" s="9">
        <f>+ROUND(SuperOldData!C1873,6)</f>
        <v>40.095640000000003</v>
      </c>
      <c r="K1873" s="9">
        <f>+ROUND(SuperOldData!D1873,6)</f>
        <v>-0.37731700000000001</v>
      </c>
    </row>
    <row r="1874" spans="1:11" x14ac:dyDescent="0.25">
      <c r="A1874" s="10" t="str">
        <f>+SuperOldData!A1874</f>
        <v>12074</v>
      </c>
      <c r="B1874" s="12" t="str">
        <f>+SuperOldData!B1874</f>
        <v>Llosa, la</v>
      </c>
      <c r="C1874" t="str">
        <f>+SuperOldData!F1874</f>
        <v>Castellón/Castelló</v>
      </c>
      <c r="D1874" s="11">
        <f>+SuperOldData!X1874</f>
        <v>5564</v>
      </c>
      <c r="E1874" s="6">
        <f>+ROUND(SuperOldData!W1874,4)</f>
        <v>32.503700000000002</v>
      </c>
      <c r="F1874">
        <f>+SuperOldData!Y1874</f>
        <v>0</v>
      </c>
      <c r="G1874" s="11">
        <f>+ROUND(SuperOldData!G1874,0)</f>
        <v>949</v>
      </c>
      <c r="H1874" s="8">
        <f>+ROUND(100*SuperOldData!M1874/SuperOldData!G1874,2)</f>
        <v>3.1</v>
      </c>
      <c r="I1874" s="8">
        <f>+ROUND(100*SuperOldData!J1874/SuperOldData!G1874,2)</f>
        <v>49.02</v>
      </c>
      <c r="J1874" s="9">
        <f>+ROUND(SuperOldData!C1874,6)</f>
        <v>39.767178000000001</v>
      </c>
      <c r="K1874" s="9">
        <f>+ROUND(SuperOldData!D1874,6)</f>
        <v>-0.202431</v>
      </c>
    </row>
    <row r="1875" spans="1:11" x14ac:dyDescent="0.25">
      <c r="A1875" s="10" t="str">
        <f>+SuperOldData!A1875</f>
        <v>12075</v>
      </c>
      <c r="B1875" s="12" t="str">
        <f>+SuperOldData!B1875</f>
        <v>Mata de Morella, la</v>
      </c>
      <c r="C1875" t="str">
        <f>+SuperOldData!F1875</f>
        <v>Castellón/Castelló</v>
      </c>
      <c r="D1875" s="11">
        <f>+SuperOldData!X1875</f>
        <v>5111</v>
      </c>
      <c r="E1875" s="6">
        <f>+ROUND(SuperOldData!W1875,4)</f>
        <v>37.894300000000001</v>
      </c>
      <c r="F1875">
        <f>+SuperOldData!Y1875</f>
        <v>0</v>
      </c>
      <c r="G1875" s="11">
        <f>+ROUND(SuperOldData!G1875,0)</f>
        <v>199</v>
      </c>
      <c r="H1875" s="8">
        <f>+ROUND(100*SuperOldData!M1875/SuperOldData!G1875,2)</f>
        <v>21.35</v>
      </c>
      <c r="I1875" s="8">
        <f>+ROUND(100*SuperOldData!J1875/SuperOldData!G1875,2)</f>
        <v>49.3</v>
      </c>
      <c r="J1875" s="9">
        <f>+ROUND(SuperOldData!C1875,6)</f>
        <v>40.611482000000002</v>
      </c>
      <c r="K1875" s="9">
        <f>+ROUND(SuperOldData!D1875,6)</f>
        <v>-0.27771299999999999</v>
      </c>
    </row>
    <row r="1876" spans="1:11" x14ac:dyDescent="0.25">
      <c r="A1876" s="10" t="str">
        <f>+SuperOldData!A1876</f>
        <v>12076</v>
      </c>
      <c r="B1876" s="12" t="str">
        <f>+SuperOldData!B1876</f>
        <v>Matet</v>
      </c>
      <c r="C1876" t="str">
        <f>+SuperOldData!F1876</f>
        <v>Castellón/Castelló</v>
      </c>
      <c r="D1876" s="11">
        <f>+SuperOldData!X1876</f>
        <v>453</v>
      </c>
      <c r="E1876" s="6">
        <f>+ROUND(SuperOldData!W1876,4)</f>
        <v>91.479799999999997</v>
      </c>
      <c r="F1876">
        <f>+SuperOldData!Y1876</f>
        <v>1</v>
      </c>
      <c r="G1876" s="11">
        <f>+ROUND(SuperOldData!G1876,0)</f>
        <v>106</v>
      </c>
      <c r="H1876" s="8">
        <f>+ROUND(100*SuperOldData!M1876/SuperOldData!G1876,2)</f>
        <v>0</v>
      </c>
      <c r="I1876" s="8">
        <f>+ROUND(100*SuperOldData!J1876/SuperOldData!G1876,2)</f>
        <v>50.94</v>
      </c>
      <c r="J1876" s="9">
        <f>+ROUND(SuperOldData!C1876,6)</f>
        <v>39.943707000000003</v>
      </c>
      <c r="K1876" s="9">
        <f>+ROUND(SuperOldData!D1876,6)</f>
        <v>-0.456426</v>
      </c>
    </row>
    <row r="1877" spans="1:11" x14ac:dyDescent="0.25">
      <c r="A1877" s="10" t="str">
        <f>+SuperOldData!A1877</f>
        <v>12077</v>
      </c>
      <c r="B1877" s="12" t="str">
        <f>+SuperOldData!B1877</f>
        <v>Moncofa</v>
      </c>
      <c r="C1877" t="str">
        <f>+SuperOldData!F1877</f>
        <v>Castellón/Castelló</v>
      </c>
      <c r="D1877" s="11">
        <f>+SuperOldData!X1877</f>
        <v>7408</v>
      </c>
      <c r="E1877" s="6">
        <f>+ROUND(SuperOldData!W1877,4)</f>
        <v>11.6745</v>
      </c>
      <c r="F1877">
        <f>+SuperOldData!Y1877</f>
        <v>0</v>
      </c>
      <c r="G1877" s="11">
        <f>+ROUND(SuperOldData!G1877,0)</f>
        <v>6390</v>
      </c>
      <c r="H1877" s="8">
        <f>+ROUND(100*SuperOldData!M1877/SuperOldData!G1877,2)</f>
        <v>12.64</v>
      </c>
      <c r="I1877" s="8">
        <f>+ROUND(100*SuperOldData!J1877/SuperOldData!G1877,2)</f>
        <v>48.09</v>
      </c>
      <c r="J1877" s="9">
        <f>+ROUND(SuperOldData!C1877,6)</f>
        <v>39.798819999999999</v>
      </c>
      <c r="K1877" s="9">
        <f>+ROUND(SuperOldData!D1877,6)</f>
        <v>-0.152917</v>
      </c>
    </row>
    <row r="1878" spans="1:11" x14ac:dyDescent="0.25">
      <c r="A1878" s="10" t="str">
        <f>+SuperOldData!A1878</f>
        <v>12078</v>
      </c>
      <c r="B1878" s="12" t="str">
        <f>+SuperOldData!B1878</f>
        <v>Montán</v>
      </c>
      <c r="C1878" t="str">
        <f>+SuperOldData!F1878</f>
        <v>Castellón/Castelló</v>
      </c>
      <c r="D1878" s="11">
        <f>+SuperOldData!X1878</f>
        <v>1312</v>
      </c>
      <c r="E1878" s="6">
        <f>+ROUND(SuperOldData!W1878,4)</f>
        <v>81.2654</v>
      </c>
      <c r="F1878">
        <f>+SuperOldData!Y1878</f>
        <v>0</v>
      </c>
      <c r="G1878" s="11">
        <f>+ROUND(SuperOldData!G1878,0)</f>
        <v>415</v>
      </c>
      <c r="H1878" s="8">
        <f>+ROUND(100*SuperOldData!M1878/SuperOldData!G1878,2)</f>
        <v>2.5</v>
      </c>
      <c r="I1878" s="8">
        <f>+ROUND(100*SuperOldData!J1878/SuperOldData!G1878,2)</f>
        <v>51.61</v>
      </c>
      <c r="J1878" s="9">
        <f>+ROUND(SuperOldData!C1878,6)</f>
        <v>40.029263</v>
      </c>
      <c r="K1878" s="9">
        <f>+ROUND(SuperOldData!D1878,6)</f>
        <v>-0.55035199999999995</v>
      </c>
    </row>
    <row r="1879" spans="1:11" x14ac:dyDescent="0.25">
      <c r="A1879" s="10" t="str">
        <f>+SuperOldData!A1879</f>
        <v>12079</v>
      </c>
      <c r="B1879" s="12" t="str">
        <f>+SuperOldData!B1879</f>
        <v>Montanejos</v>
      </c>
      <c r="C1879" t="str">
        <f>+SuperOldData!F1879</f>
        <v>Castellón/Castelló</v>
      </c>
      <c r="D1879" s="11">
        <f>+SuperOldData!X1879</f>
        <v>6059</v>
      </c>
      <c r="E1879" s="6">
        <f>+ROUND(SuperOldData!W1879,4)</f>
        <v>27.334900000000001</v>
      </c>
      <c r="F1879">
        <f>+SuperOldData!Y1879</f>
        <v>0</v>
      </c>
      <c r="G1879" s="11">
        <f>+ROUND(SuperOldData!G1879,0)</f>
        <v>614</v>
      </c>
      <c r="H1879" s="8">
        <f>+ROUND(100*SuperOldData!M1879/SuperOldData!G1879,2)</f>
        <v>19.54</v>
      </c>
      <c r="I1879" s="8">
        <f>+ROUND(100*SuperOldData!J1879/SuperOldData!G1879,2)</f>
        <v>50.2</v>
      </c>
      <c r="J1879" s="9">
        <f>+ROUND(SuperOldData!C1879,6)</f>
        <v>40.069367</v>
      </c>
      <c r="K1879" s="9">
        <f>+ROUND(SuperOldData!D1879,6)</f>
        <v>-0.53509799999999996</v>
      </c>
    </row>
    <row r="1880" spans="1:11" x14ac:dyDescent="0.25">
      <c r="A1880" s="10" t="str">
        <f>+SuperOldData!A1880</f>
        <v>12080</v>
      </c>
      <c r="B1880" s="12" t="str">
        <f>+SuperOldData!B1880</f>
        <v>Morella</v>
      </c>
      <c r="C1880" t="str">
        <f>+SuperOldData!F1880</f>
        <v>Castellón/Castelló</v>
      </c>
      <c r="D1880" s="11">
        <f>+SuperOldData!X1880</f>
        <v>4997</v>
      </c>
      <c r="E1880" s="6">
        <f>+ROUND(SuperOldData!W1880,4)</f>
        <v>39.255800000000001</v>
      </c>
      <c r="F1880">
        <f>+SuperOldData!Y1880</f>
        <v>0</v>
      </c>
      <c r="G1880" s="11">
        <f>+ROUND(SuperOldData!G1880,0)</f>
        <v>2668</v>
      </c>
      <c r="H1880" s="8">
        <f>+ROUND(100*SuperOldData!M1880/SuperOldData!G1880,2)</f>
        <v>13.47</v>
      </c>
      <c r="I1880" s="8">
        <f>+ROUND(100*SuperOldData!J1880/SuperOldData!G1880,2)</f>
        <v>50.11</v>
      </c>
      <c r="J1880" s="9">
        <f>+ROUND(SuperOldData!C1880,6)</f>
        <v>40.597901</v>
      </c>
      <c r="K1880" s="9">
        <f>+ROUND(SuperOldData!D1880,6)</f>
        <v>-7.5488E-2</v>
      </c>
    </row>
    <row r="1881" spans="1:11" x14ac:dyDescent="0.25">
      <c r="A1881" s="10" t="str">
        <f>+SuperOldData!A1881</f>
        <v>12081</v>
      </c>
      <c r="B1881" s="12" t="str">
        <f>+SuperOldData!B1881</f>
        <v>Navajas</v>
      </c>
      <c r="C1881" t="str">
        <f>+SuperOldData!F1881</f>
        <v>Castellón/Castelló</v>
      </c>
      <c r="D1881" s="11">
        <f>+SuperOldData!X1881</f>
        <v>5823</v>
      </c>
      <c r="E1881" s="6">
        <f>+ROUND(SuperOldData!W1881,4)</f>
        <v>29.9162</v>
      </c>
      <c r="F1881">
        <f>+SuperOldData!Y1881</f>
        <v>0</v>
      </c>
      <c r="G1881" s="11">
        <f>+ROUND(SuperOldData!G1881,0)</f>
        <v>828</v>
      </c>
      <c r="H1881" s="8">
        <f>+ROUND(100*SuperOldData!M1881/SuperOldData!G1881,2)</f>
        <v>7.89</v>
      </c>
      <c r="I1881" s="8">
        <f>+ROUND(100*SuperOldData!J1881/SuperOldData!G1881,2)</f>
        <v>47.97</v>
      </c>
      <c r="J1881" s="9">
        <f>+ROUND(SuperOldData!C1881,6)</f>
        <v>39.881425999999998</v>
      </c>
      <c r="K1881" s="9">
        <f>+ROUND(SuperOldData!D1881,6)</f>
        <v>-0.50052799999999997</v>
      </c>
    </row>
    <row r="1882" spans="1:11" x14ac:dyDescent="0.25">
      <c r="A1882" s="10" t="str">
        <f>+SuperOldData!A1882</f>
        <v>12082</v>
      </c>
      <c r="B1882" s="12" t="str">
        <f>+SuperOldData!B1882</f>
        <v>Nules</v>
      </c>
      <c r="C1882" t="str">
        <f>+SuperOldData!F1882</f>
        <v>Castellón/Castelló</v>
      </c>
      <c r="D1882" s="11">
        <f>+SuperOldData!X1882</f>
        <v>6754</v>
      </c>
      <c r="E1882" s="6">
        <f>+ROUND(SuperOldData!W1882,4)</f>
        <v>19.695699999999999</v>
      </c>
      <c r="F1882">
        <f>+SuperOldData!Y1882</f>
        <v>0</v>
      </c>
      <c r="G1882" s="11">
        <f>+ROUND(SuperOldData!G1882,0)</f>
        <v>13549</v>
      </c>
      <c r="H1882" s="8">
        <f>+ROUND(100*SuperOldData!M1882/SuperOldData!G1882,2)</f>
        <v>12.85</v>
      </c>
      <c r="I1882" s="8">
        <f>+ROUND(100*SuperOldData!J1882/SuperOldData!G1882,2)</f>
        <v>49.88</v>
      </c>
      <c r="J1882" s="9">
        <f>+ROUND(SuperOldData!C1882,6)</f>
        <v>39.852817000000002</v>
      </c>
      <c r="K1882" s="9">
        <f>+ROUND(SuperOldData!D1882,6)</f>
        <v>-0.15929599999999999</v>
      </c>
    </row>
    <row r="1883" spans="1:11" x14ac:dyDescent="0.25">
      <c r="A1883" s="10" t="str">
        <f>+SuperOldData!A1883</f>
        <v>12083</v>
      </c>
      <c r="B1883" s="12" t="str">
        <f>+SuperOldData!B1883</f>
        <v>Olocau del Rey</v>
      </c>
      <c r="C1883" t="str">
        <f>+SuperOldData!F1883</f>
        <v>Castellón/Castelló</v>
      </c>
      <c r="D1883" s="11">
        <f>+SuperOldData!X1883</f>
        <v>3229</v>
      </c>
      <c r="E1883" s="6">
        <f>+ROUND(SuperOldData!W1883,4)</f>
        <v>59.247199999999999</v>
      </c>
      <c r="F1883">
        <f>+SuperOldData!Y1883</f>
        <v>0</v>
      </c>
      <c r="G1883" s="11">
        <f>+ROUND(SuperOldData!G1883,0)</f>
        <v>131</v>
      </c>
      <c r="H1883" s="8">
        <f>+ROUND(100*SuperOldData!M1883/SuperOldData!G1883,2)</f>
        <v>14.98</v>
      </c>
      <c r="I1883" s="8">
        <f>+ROUND(100*SuperOldData!J1883/SuperOldData!G1883,2)</f>
        <v>46.48</v>
      </c>
      <c r="J1883" s="9">
        <f>+ROUND(SuperOldData!C1883,6)</f>
        <v>40.641514999999998</v>
      </c>
      <c r="K1883" s="9">
        <f>+ROUND(SuperOldData!D1883,6)</f>
        <v>-0.33928199999999997</v>
      </c>
    </row>
    <row r="1884" spans="1:11" x14ac:dyDescent="0.25">
      <c r="A1884" s="10" t="str">
        <f>+SuperOldData!A1884</f>
        <v>12084</v>
      </c>
      <c r="B1884" s="12" t="str">
        <f>+SuperOldData!B1884</f>
        <v>Onda</v>
      </c>
      <c r="C1884" t="str">
        <f>+SuperOldData!F1884</f>
        <v>Castellón/Castelló</v>
      </c>
      <c r="D1884" s="11">
        <f>+SuperOldData!X1884</f>
        <v>7517</v>
      </c>
      <c r="E1884" s="6">
        <f>+ROUND(SuperOldData!W1884,4)</f>
        <v>10.3931</v>
      </c>
      <c r="F1884">
        <f>+SuperOldData!Y1884</f>
        <v>0</v>
      </c>
      <c r="G1884" s="11">
        <f>+ROUND(SuperOldData!G1884,0)</f>
        <v>25089</v>
      </c>
      <c r="H1884" s="8">
        <f>+ROUND(100*SuperOldData!M1884/SuperOldData!G1884,2)</f>
        <v>15.74</v>
      </c>
      <c r="I1884" s="8">
        <f>+ROUND(100*SuperOldData!J1884/SuperOldData!G1884,2)</f>
        <v>49.16</v>
      </c>
      <c r="J1884" s="9">
        <f>+ROUND(SuperOldData!C1884,6)</f>
        <v>39.979802999999997</v>
      </c>
      <c r="K1884" s="9">
        <f>+ROUND(SuperOldData!D1884,6)</f>
        <v>-0.227857</v>
      </c>
    </row>
    <row r="1885" spans="1:11" x14ac:dyDescent="0.25">
      <c r="A1885" s="10" t="str">
        <f>+SuperOldData!A1885</f>
        <v>12085</v>
      </c>
      <c r="B1885" s="12" t="str">
        <f>+SuperOldData!B1885</f>
        <v>Oropesa del Mar/Orpesa</v>
      </c>
      <c r="C1885" t="str">
        <f>+SuperOldData!F1885</f>
        <v>Castellón/Castelló</v>
      </c>
      <c r="D1885" s="11">
        <f>+SuperOldData!X1885</f>
        <v>7861</v>
      </c>
      <c r="E1885" s="6">
        <f>+ROUND(SuperOldData!W1885,4)</f>
        <v>5.5015000000000001</v>
      </c>
      <c r="F1885">
        <f>+SuperOldData!Y1885</f>
        <v>0</v>
      </c>
      <c r="G1885" s="11">
        <f>+ROUND(SuperOldData!G1885,0)</f>
        <v>9733</v>
      </c>
      <c r="H1885" s="8">
        <f>+ROUND(100*SuperOldData!M1885/SuperOldData!G1885,2)</f>
        <v>39.770000000000003</v>
      </c>
      <c r="I1885" s="8">
        <f>+ROUND(100*SuperOldData!J1885/SuperOldData!G1885,2)</f>
        <v>46.66</v>
      </c>
      <c r="J1885" s="9">
        <f>+ROUND(SuperOldData!C1885,6)</f>
        <v>40.091873999999997</v>
      </c>
      <c r="K1885" s="9">
        <f>+ROUND(SuperOldData!D1885,6)</f>
        <v>0.122914</v>
      </c>
    </row>
    <row r="1886" spans="1:11" x14ac:dyDescent="0.25">
      <c r="A1886" s="10" t="str">
        <f>+SuperOldData!A1886</f>
        <v>12087</v>
      </c>
      <c r="B1886" s="12" t="str">
        <f>+SuperOldData!B1886</f>
        <v>Palanques</v>
      </c>
      <c r="C1886" t="str">
        <f>+SuperOldData!F1886</f>
        <v>Castellón/Castelló</v>
      </c>
      <c r="D1886" s="11">
        <f>+SuperOldData!X1886</f>
        <v>3403</v>
      </c>
      <c r="E1886" s="6">
        <f>+ROUND(SuperOldData!W1886,4)</f>
        <v>57.306600000000003</v>
      </c>
      <c r="F1886">
        <f>+SuperOldData!Y1886</f>
        <v>0</v>
      </c>
      <c r="G1886" s="11">
        <f>+ROUND(SuperOldData!G1886,0)</f>
        <v>31</v>
      </c>
      <c r="H1886" s="8">
        <f>+ROUND(100*SuperOldData!M1886/SuperOldData!G1886,2)</f>
        <v>0</v>
      </c>
      <c r="I1886" s="8">
        <f>+ROUND(100*SuperOldData!J1886/SuperOldData!G1886,2)</f>
        <v>41.94</v>
      </c>
      <c r="J1886" s="9">
        <f>+ROUND(SuperOldData!C1886,6)</f>
        <v>40.709918000000002</v>
      </c>
      <c r="K1886" s="9">
        <f>+ROUND(SuperOldData!D1886,6)</f>
        <v>-0.190161</v>
      </c>
    </row>
    <row r="1887" spans="1:11" x14ac:dyDescent="0.25">
      <c r="A1887" s="10" t="str">
        <f>+SuperOldData!A1887</f>
        <v>12088</v>
      </c>
      <c r="B1887" s="12" t="str">
        <f>+SuperOldData!B1887</f>
        <v>Pavías</v>
      </c>
      <c r="C1887" t="str">
        <f>+SuperOldData!F1887</f>
        <v>Castellón/Castelló</v>
      </c>
      <c r="D1887" s="11">
        <f>+SuperOldData!X1887</f>
        <v>3580</v>
      </c>
      <c r="E1887" s="6">
        <f>+ROUND(SuperOldData!W1887,4)</f>
        <v>55.3598</v>
      </c>
      <c r="F1887">
        <f>+SuperOldData!Y1887</f>
        <v>0</v>
      </c>
      <c r="G1887" s="11">
        <f>+ROUND(SuperOldData!G1887,0)</f>
        <v>61</v>
      </c>
      <c r="H1887" s="8">
        <f>+ROUND(100*SuperOldData!M1887/SuperOldData!G1887,2)</f>
        <v>0</v>
      </c>
      <c r="I1887" s="8">
        <f>+ROUND(100*SuperOldData!J1887/SuperOldData!G1887,2)</f>
        <v>42.62</v>
      </c>
      <c r="J1887" s="9">
        <f>+ROUND(SuperOldData!C1887,6)</f>
        <v>39.970066000000003</v>
      </c>
      <c r="K1887" s="9">
        <f>+ROUND(SuperOldData!D1887,6)</f>
        <v>-0.48170099999999999</v>
      </c>
    </row>
    <row r="1888" spans="1:11" x14ac:dyDescent="0.25">
      <c r="A1888" s="10" t="str">
        <f>+SuperOldData!A1888</f>
        <v>12089</v>
      </c>
      <c r="B1888" s="12" t="str">
        <f>+SuperOldData!B1888</f>
        <v>Peníscola/Peñíscola</v>
      </c>
      <c r="C1888" t="str">
        <f>+SuperOldData!F1888</f>
        <v>Castellón/Castelló</v>
      </c>
      <c r="D1888" s="11">
        <f>+SuperOldData!X1888</f>
        <v>6695</v>
      </c>
      <c r="E1888" s="6">
        <f>+ROUND(SuperOldData!W1888,4)</f>
        <v>20.410299999999999</v>
      </c>
      <c r="F1888">
        <f>+SuperOldData!Y1888</f>
        <v>0</v>
      </c>
      <c r="G1888" s="11">
        <f>+ROUND(SuperOldData!G1888,0)</f>
        <v>7822</v>
      </c>
      <c r="H1888" s="8">
        <f>+ROUND(100*SuperOldData!M1888/SuperOldData!G1888,2)</f>
        <v>34.31</v>
      </c>
      <c r="I1888" s="8">
        <f>+ROUND(100*SuperOldData!J1888/SuperOldData!G1888,2)</f>
        <v>48.61</v>
      </c>
      <c r="J1888" s="9">
        <f>+ROUND(SuperOldData!C1888,6)</f>
        <v>40.356934000000003</v>
      </c>
      <c r="K1888" s="9">
        <f>+ROUND(SuperOldData!D1888,6)</f>
        <v>0.35510900000000001</v>
      </c>
    </row>
    <row r="1889" spans="1:11" x14ac:dyDescent="0.25">
      <c r="A1889" s="10" t="str">
        <f>+SuperOldData!A1889</f>
        <v>12090</v>
      </c>
      <c r="B1889" s="12" t="str">
        <f>+SuperOldData!B1889</f>
        <v>Pina de Montalgrao</v>
      </c>
      <c r="C1889" t="str">
        <f>+SuperOldData!F1889</f>
        <v>Castellón/Castelló</v>
      </c>
      <c r="D1889" s="11">
        <f>+SuperOldData!X1889</f>
        <v>989</v>
      </c>
      <c r="E1889" s="6">
        <f>+ROUND(SuperOldData!W1889,4)</f>
        <v>84.863200000000006</v>
      </c>
      <c r="F1889">
        <f>+SuperOldData!Y1889</f>
        <v>0</v>
      </c>
      <c r="G1889" s="11">
        <f>+ROUND(SuperOldData!G1889,0)</f>
        <v>140</v>
      </c>
      <c r="H1889" s="8">
        <f>+ROUND(100*SuperOldData!M1889/SuperOldData!G1889,2)</f>
        <v>7.86</v>
      </c>
      <c r="I1889" s="8">
        <f>+ROUND(100*SuperOldData!J1889/SuperOldData!G1889,2)</f>
        <v>50.98</v>
      </c>
      <c r="J1889" s="9">
        <f>+ROUND(SuperOldData!C1889,6)</f>
        <v>40.014170999999997</v>
      </c>
      <c r="K1889" s="9">
        <f>+ROUND(SuperOldData!D1889,6)</f>
        <v>-0.64940799999999999</v>
      </c>
    </row>
    <row r="1890" spans="1:11" x14ac:dyDescent="0.25">
      <c r="A1890" s="10" t="str">
        <f>+SuperOldData!A1890</f>
        <v>12091</v>
      </c>
      <c r="B1890" s="12" t="str">
        <f>+SuperOldData!B1890</f>
        <v>Portell de Morella</v>
      </c>
      <c r="C1890" t="str">
        <f>+SuperOldData!F1890</f>
        <v>Castellón/Castelló</v>
      </c>
      <c r="D1890" s="11">
        <f>+SuperOldData!X1890</f>
        <v>2713</v>
      </c>
      <c r="E1890" s="6">
        <f>+ROUND(SuperOldData!W1890,4)</f>
        <v>65.1922</v>
      </c>
      <c r="F1890">
        <f>+SuperOldData!Y1890</f>
        <v>0</v>
      </c>
      <c r="G1890" s="11">
        <f>+ROUND(SuperOldData!G1890,0)</f>
        <v>228</v>
      </c>
      <c r="H1890" s="8">
        <f>+ROUND(100*SuperOldData!M1890/SuperOldData!G1890,2)</f>
        <v>3.41</v>
      </c>
      <c r="I1890" s="8">
        <f>+ROUND(100*SuperOldData!J1890/SuperOldData!G1890,2)</f>
        <v>49.25</v>
      </c>
      <c r="J1890" s="9">
        <f>+ROUND(SuperOldData!C1890,6)</f>
        <v>40.539490999999998</v>
      </c>
      <c r="K1890" s="9">
        <f>+ROUND(SuperOldData!D1890,6)</f>
        <v>-0.268011</v>
      </c>
    </row>
    <row r="1891" spans="1:11" x14ac:dyDescent="0.25">
      <c r="A1891" s="10" t="str">
        <f>+SuperOldData!A1891</f>
        <v>12092</v>
      </c>
      <c r="B1891" s="12" t="str">
        <f>+SuperOldData!B1891</f>
        <v>Puebla de Arenoso</v>
      </c>
      <c r="C1891" t="str">
        <f>+SuperOldData!F1891</f>
        <v>Castellón/Castelló</v>
      </c>
      <c r="D1891" s="11">
        <f>+SuperOldData!X1891</f>
        <v>1060</v>
      </c>
      <c r="E1891" s="6">
        <f>+ROUND(SuperOldData!W1891,4)</f>
        <v>84.265600000000006</v>
      </c>
      <c r="F1891">
        <f>+SuperOldData!Y1891</f>
        <v>0</v>
      </c>
      <c r="G1891" s="11">
        <f>+ROUND(SuperOldData!G1891,0)</f>
        <v>167</v>
      </c>
      <c r="H1891" s="8">
        <f>+ROUND(100*SuperOldData!M1891/SuperOldData!G1891,2)</f>
        <v>9.76</v>
      </c>
      <c r="I1891" s="8">
        <f>+ROUND(100*SuperOldData!J1891/SuperOldData!G1891,2)</f>
        <v>44.95</v>
      </c>
      <c r="J1891" s="9">
        <f>+ROUND(SuperOldData!C1891,6)</f>
        <v>40.102668999999999</v>
      </c>
      <c r="K1891" s="9">
        <f>+ROUND(SuperOldData!D1891,6)</f>
        <v>-0.58075500000000002</v>
      </c>
    </row>
    <row r="1892" spans="1:11" x14ac:dyDescent="0.25">
      <c r="A1892" s="10" t="str">
        <f>+SuperOldData!A1892</f>
        <v>12093</v>
      </c>
      <c r="B1892" s="12" t="str">
        <f>+SuperOldData!B1892</f>
        <v>Pobla de Benifassà, la</v>
      </c>
      <c r="C1892" t="str">
        <f>+SuperOldData!F1892</f>
        <v>Castellón/Castelló</v>
      </c>
      <c r="D1892" s="11">
        <f>+SuperOldData!X1892</f>
        <v>5566</v>
      </c>
      <c r="E1892" s="6">
        <f>+ROUND(SuperOldData!W1892,4)</f>
        <v>32.491399999999999</v>
      </c>
      <c r="F1892">
        <f>+SuperOldData!Y1892</f>
        <v>0</v>
      </c>
      <c r="G1892" s="11">
        <f>+ROUND(SuperOldData!G1892,0)</f>
        <v>288</v>
      </c>
      <c r="H1892" s="8">
        <f>+ROUND(100*SuperOldData!M1892/SuperOldData!G1892,2)</f>
        <v>12.46</v>
      </c>
      <c r="I1892" s="8">
        <f>+ROUND(100*SuperOldData!J1892/SuperOldData!G1892,2)</f>
        <v>47.39</v>
      </c>
      <c r="J1892" s="9">
        <f>+ROUND(SuperOldData!C1892,6)</f>
        <v>40.685836999999999</v>
      </c>
      <c r="K1892" s="9">
        <f>+ROUND(SuperOldData!D1892,6)</f>
        <v>0.16509799999999999</v>
      </c>
    </row>
    <row r="1893" spans="1:11" x14ac:dyDescent="0.25">
      <c r="A1893" s="10" t="str">
        <f>+SuperOldData!A1893</f>
        <v>12094</v>
      </c>
      <c r="B1893" s="12" t="str">
        <f>+SuperOldData!B1893</f>
        <v>Pobla Tornesa, la</v>
      </c>
      <c r="C1893" t="str">
        <f>+SuperOldData!F1893</f>
        <v>Castellón/Castelló</v>
      </c>
      <c r="D1893" s="11">
        <f>+SuperOldData!X1893</f>
        <v>7548</v>
      </c>
      <c r="E1893" s="6">
        <f>+ROUND(SuperOldData!W1893,4)</f>
        <v>10.140499999999999</v>
      </c>
      <c r="F1893">
        <f>+SuperOldData!Y1893</f>
        <v>0</v>
      </c>
      <c r="G1893" s="11">
        <f>+ROUND(SuperOldData!G1893,0)</f>
        <v>1142</v>
      </c>
      <c r="H1893" s="8">
        <f>+ROUND(100*SuperOldData!M1893/SuperOldData!G1893,2)</f>
        <v>12.83</v>
      </c>
      <c r="I1893" s="8">
        <f>+ROUND(100*SuperOldData!J1893/SuperOldData!G1893,2)</f>
        <v>47.5</v>
      </c>
      <c r="J1893" s="9">
        <f>+ROUND(SuperOldData!C1893,6)</f>
        <v>40.103610000000003</v>
      </c>
      <c r="K1893" s="9">
        <f>+ROUND(SuperOldData!D1893,6)</f>
        <v>-1.4729999999999999E-3</v>
      </c>
    </row>
    <row r="1894" spans="1:11" x14ac:dyDescent="0.25">
      <c r="A1894" s="10" t="str">
        <f>+SuperOldData!A1894</f>
        <v>12095</v>
      </c>
      <c r="B1894" s="12" t="str">
        <f>+SuperOldData!B1894</f>
        <v>Ribesalbes</v>
      </c>
      <c r="C1894" t="str">
        <f>+SuperOldData!F1894</f>
        <v>Castellón/Castelló</v>
      </c>
      <c r="D1894" s="11">
        <f>+SuperOldData!X1894</f>
        <v>5675</v>
      </c>
      <c r="E1894" s="6">
        <f>+ROUND(SuperOldData!W1894,4)</f>
        <v>31.468699999999998</v>
      </c>
      <c r="F1894">
        <f>+SuperOldData!Y1894</f>
        <v>0</v>
      </c>
      <c r="G1894" s="11">
        <f>+ROUND(SuperOldData!G1894,0)</f>
        <v>1320</v>
      </c>
      <c r="H1894" s="8">
        <f>+ROUND(100*SuperOldData!M1894/SuperOldData!G1894,2)</f>
        <v>7.1</v>
      </c>
      <c r="I1894" s="8">
        <f>+ROUND(100*SuperOldData!J1894/SuperOldData!G1894,2)</f>
        <v>49.14</v>
      </c>
      <c r="J1894" s="9">
        <f>+ROUND(SuperOldData!C1894,6)</f>
        <v>40.026994000000002</v>
      </c>
      <c r="K1894" s="9">
        <f>+ROUND(SuperOldData!D1894,6)</f>
        <v>-0.27784900000000001</v>
      </c>
    </row>
    <row r="1895" spans="1:11" x14ac:dyDescent="0.25">
      <c r="A1895" s="10" t="str">
        <f>+SuperOldData!A1895</f>
        <v>12096</v>
      </c>
      <c r="B1895" s="12" t="str">
        <f>+SuperOldData!B1895</f>
        <v>Rossell</v>
      </c>
      <c r="C1895" t="str">
        <f>+SuperOldData!F1895</f>
        <v>Castellón/Castelló</v>
      </c>
      <c r="D1895" s="11">
        <f>+SuperOldData!X1895</f>
        <v>3729</v>
      </c>
      <c r="E1895" s="6">
        <f>+ROUND(SuperOldData!W1895,4)</f>
        <v>53.825800000000001</v>
      </c>
      <c r="F1895">
        <f>+SuperOldData!Y1895</f>
        <v>0</v>
      </c>
      <c r="G1895" s="11">
        <f>+ROUND(SuperOldData!G1895,0)</f>
        <v>1133</v>
      </c>
      <c r="H1895" s="8">
        <f>+ROUND(100*SuperOldData!M1895/SuperOldData!G1895,2)</f>
        <v>11.1</v>
      </c>
      <c r="I1895" s="8">
        <f>+ROUND(100*SuperOldData!J1895/SuperOldData!G1895,2)</f>
        <v>47.35</v>
      </c>
      <c r="J1895" s="9">
        <f>+ROUND(SuperOldData!C1895,6)</f>
        <v>40.622275999999999</v>
      </c>
      <c r="K1895" s="9">
        <f>+ROUND(SuperOldData!D1895,6)</f>
        <v>0.22465399999999999</v>
      </c>
    </row>
    <row r="1896" spans="1:11" x14ac:dyDescent="0.25">
      <c r="A1896" s="10" t="str">
        <f>+SuperOldData!A1896</f>
        <v>12097</v>
      </c>
      <c r="B1896" s="12" t="str">
        <f>+SuperOldData!B1896</f>
        <v>Sacañet</v>
      </c>
      <c r="C1896" t="str">
        <f>+SuperOldData!F1896</f>
        <v>Castellón/Castelló</v>
      </c>
      <c r="D1896" s="11">
        <f>+SuperOldData!X1896</f>
        <v>3439</v>
      </c>
      <c r="E1896" s="6">
        <f>+ROUND(SuperOldData!W1896,4)</f>
        <v>56.881500000000003</v>
      </c>
      <c r="F1896">
        <f>+SuperOldData!Y1896</f>
        <v>0</v>
      </c>
      <c r="G1896" s="11">
        <f>+ROUND(SuperOldData!G1896,0)</f>
        <v>77</v>
      </c>
      <c r="H1896" s="8">
        <f>+ROUND(100*SuperOldData!M1896/SuperOldData!G1896,2)</f>
        <v>0</v>
      </c>
      <c r="I1896" s="8">
        <f>+ROUND(100*SuperOldData!J1896/SuperOldData!G1896,2)</f>
        <v>42.53</v>
      </c>
      <c r="J1896" s="9">
        <f>+ROUND(SuperOldData!C1896,6)</f>
        <v>39.852522</v>
      </c>
      <c r="K1896" s="9">
        <f>+ROUND(SuperOldData!D1896,6)</f>
        <v>-0.73454399999999997</v>
      </c>
    </row>
    <row r="1897" spans="1:11" x14ac:dyDescent="0.25">
      <c r="A1897" s="10" t="str">
        <f>+SuperOldData!A1897</f>
        <v>12098</v>
      </c>
      <c r="B1897" s="12" t="str">
        <f>+SuperOldData!B1897</f>
        <v>Salzadella, la</v>
      </c>
      <c r="C1897" t="str">
        <f>+SuperOldData!F1897</f>
        <v>Castellón/Castelló</v>
      </c>
      <c r="D1897" s="11">
        <f>+SuperOldData!X1897</f>
        <v>3816</v>
      </c>
      <c r="E1897" s="6">
        <f>+ROUND(SuperOldData!W1897,4)</f>
        <v>52.790799999999997</v>
      </c>
      <c r="F1897">
        <f>+SuperOldData!Y1897</f>
        <v>0</v>
      </c>
      <c r="G1897" s="11">
        <f>+ROUND(SuperOldData!G1897,0)</f>
        <v>846</v>
      </c>
      <c r="H1897" s="8">
        <f>+ROUND(100*SuperOldData!M1897/SuperOldData!G1897,2)</f>
        <v>13.44</v>
      </c>
      <c r="I1897" s="8">
        <f>+ROUND(100*SuperOldData!J1897/SuperOldData!G1897,2)</f>
        <v>49.74</v>
      </c>
      <c r="J1897" s="9">
        <f>+ROUND(SuperOldData!C1897,6)</f>
        <v>40.417386999999998</v>
      </c>
      <c r="K1897" s="9">
        <f>+ROUND(SuperOldData!D1897,6)</f>
        <v>0.14738399999999999</v>
      </c>
    </row>
    <row r="1898" spans="1:11" x14ac:dyDescent="0.25">
      <c r="A1898" s="10" t="str">
        <f>+SuperOldData!A1898</f>
        <v>12099</v>
      </c>
      <c r="B1898" s="12" t="str">
        <f>+SuperOldData!B1898</f>
        <v>Sant Jordi/San Jorge</v>
      </c>
      <c r="C1898" t="str">
        <f>+SuperOldData!F1898</f>
        <v>Castellón/Castelló</v>
      </c>
      <c r="D1898" s="11">
        <f>+SuperOldData!X1898</f>
        <v>4928</v>
      </c>
      <c r="E1898" s="6">
        <f>+ROUND(SuperOldData!W1898,4)</f>
        <v>40.031999999999996</v>
      </c>
      <c r="F1898">
        <f>+SuperOldData!Y1898</f>
        <v>0</v>
      </c>
      <c r="G1898" s="11">
        <f>+ROUND(SuperOldData!G1898,0)</f>
        <v>1007</v>
      </c>
      <c r="H1898" s="8">
        <f>+ROUND(100*SuperOldData!M1898/SuperOldData!G1898,2)</f>
        <v>32.42</v>
      </c>
      <c r="I1898" s="8">
        <f>+ROUND(100*SuperOldData!J1898/SuperOldData!G1898,2)</f>
        <v>47.64</v>
      </c>
      <c r="J1898" s="9">
        <f>+ROUND(SuperOldData!C1898,6)</f>
        <v>40.537379000000001</v>
      </c>
      <c r="K1898" s="9">
        <f>+ROUND(SuperOldData!D1898,6)</f>
        <v>0.35961700000000002</v>
      </c>
    </row>
    <row r="1899" spans="1:11" x14ac:dyDescent="0.25">
      <c r="A1899" s="10" t="str">
        <f>+SuperOldData!A1899</f>
        <v>12100</v>
      </c>
      <c r="B1899" s="12" t="str">
        <f>+SuperOldData!B1899</f>
        <v>Sant Mateu</v>
      </c>
      <c r="C1899" t="str">
        <f>+SuperOldData!F1899</f>
        <v>Castellón/Castelló</v>
      </c>
      <c r="D1899" s="11">
        <f>+SuperOldData!X1899</f>
        <v>5155</v>
      </c>
      <c r="E1899" s="6">
        <f>+ROUND(SuperOldData!W1899,4)</f>
        <v>37.401400000000002</v>
      </c>
      <c r="F1899">
        <f>+SuperOldData!Y1899</f>
        <v>0</v>
      </c>
      <c r="G1899" s="11">
        <f>+ROUND(SuperOldData!G1899,0)</f>
        <v>2062</v>
      </c>
      <c r="H1899" s="8">
        <f>+ROUND(100*SuperOldData!M1899/SuperOldData!G1899,2)</f>
        <v>22.76</v>
      </c>
      <c r="I1899" s="8">
        <f>+ROUND(100*SuperOldData!J1899/SuperOldData!G1899,2)</f>
        <v>48.69</v>
      </c>
      <c r="J1899" s="9">
        <f>+ROUND(SuperOldData!C1899,6)</f>
        <v>40.465943000000003</v>
      </c>
      <c r="K1899" s="9">
        <f>+ROUND(SuperOldData!D1899,6)</f>
        <v>0.17393500000000001</v>
      </c>
    </row>
    <row r="1900" spans="1:11" x14ac:dyDescent="0.25">
      <c r="A1900" s="10" t="str">
        <f>+SuperOldData!A1900</f>
        <v>12101</v>
      </c>
      <c r="B1900" s="12" t="str">
        <f>+SuperOldData!B1900</f>
        <v>San Rafael del Río</v>
      </c>
      <c r="C1900" t="str">
        <f>+SuperOldData!F1900</f>
        <v>Castellón/Castelló</v>
      </c>
      <c r="D1900" s="11">
        <f>+SuperOldData!X1900</f>
        <v>3719</v>
      </c>
      <c r="E1900" s="6">
        <f>+ROUND(SuperOldData!W1900,4)</f>
        <v>53.918199999999999</v>
      </c>
      <c r="F1900">
        <f>+SuperOldData!Y1900</f>
        <v>0</v>
      </c>
      <c r="G1900" s="11">
        <f>+ROUND(SuperOldData!G1900,0)</f>
        <v>526</v>
      </c>
      <c r="H1900" s="8">
        <f>+ROUND(100*SuperOldData!M1900/SuperOldData!G1900,2)</f>
        <v>15.73</v>
      </c>
      <c r="I1900" s="8">
        <f>+ROUND(100*SuperOldData!J1900/SuperOldData!G1900,2)</f>
        <v>48.85</v>
      </c>
      <c r="J1900" s="9">
        <f>+ROUND(SuperOldData!C1900,6)</f>
        <v>40.594526999999999</v>
      </c>
      <c r="K1900" s="9">
        <f>+ROUND(SuperOldData!D1900,6)</f>
        <v>0.339314</v>
      </c>
    </row>
    <row r="1901" spans="1:11" x14ac:dyDescent="0.25">
      <c r="A1901" s="10" t="str">
        <f>+SuperOldData!A1901</f>
        <v>12102</v>
      </c>
      <c r="B1901" s="12" t="str">
        <f>+SuperOldData!B1901</f>
        <v>Santa Magdalena de Pulpis</v>
      </c>
      <c r="C1901" t="str">
        <f>+SuperOldData!F1901</f>
        <v>Castellón/Castelló</v>
      </c>
      <c r="D1901" s="11">
        <f>+SuperOldData!X1901</f>
        <v>4493</v>
      </c>
      <c r="E1901" s="6">
        <f>+ROUND(SuperOldData!W1901,4)</f>
        <v>45.034500000000001</v>
      </c>
      <c r="F1901">
        <f>+SuperOldData!Y1901</f>
        <v>0</v>
      </c>
      <c r="G1901" s="11">
        <f>+ROUND(SuperOldData!G1901,0)</f>
        <v>844</v>
      </c>
      <c r="H1901" s="8">
        <f>+ROUND(100*SuperOldData!M1901/SuperOldData!G1901,2)</f>
        <v>22.97</v>
      </c>
      <c r="I1901" s="8">
        <f>+ROUND(100*SuperOldData!J1901/SuperOldData!G1901,2)</f>
        <v>47.46</v>
      </c>
      <c r="J1901" s="9">
        <f>+ROUND(SuperOldData!C1901,6)</f>
        <v>40.374699999999997</v>
      </c>
      <c r="K1901" s="9">
        <f>+ROUND(SuperOldData!D1901,6)</f>
        <v>0.273308</v>
      </c>
    </row>
    <row r="1902" spans="1:11" x14ac:dyDescent="0.25">
      <c r="A1902" s="10" t="str">
        <f>+SuperOldData!A1902</f>
        <v>12103</v>
      </c>
      <c r="B1902" s="12" t="str">
        <f>+SuperOldData!B1902</f>
        <v>Sarratella</v>
      </c>
      <c r="C1902" t="str">
        <f>+SuperOldData!F1902</f>
        <v>Castellón/Castelló</v>
      </c>
      <c r="D1902" s="11">
        <f>+SuperOldData!X1902</f>
        <v>971</v>
      </c>
      <c r="E1902" s="6">
        <f>+ROUND(SuperOldData!W1902,4)</f>
        <v>85.041899999999998</v>
      </c>
      <c r="F1902">
        <f>+SuperOldData!Y1902</f>
        <v>0</v>
      </c>
      <c r="G1902" s="11">
        <f>+ROUND(SuperOldData!G1902,0)</f>
        <v>99</v>
      </c>
      <c r="H1902" s="8">
        <f>+ROUND(100*SuperOldData!M1902/SuperOldData!G1902,2)</f>
        <v>6.12</v>
      </c>
      <c r="I1902" s="8">
        <f>+ROUND(100*SuperOldData!J1902/SuperOldData!G1902,2)</f>
        <v>46.82</v>
      </c>
      <c r="J1902" s="9">
        <f>+ROUND(SuperOldData!C1902,6)</f>
        <v>40.309921000000003</v>
      </c>
      <c r="K1902" s="9">
        <f>+ROUND(SuperOldData!D1902,6)</f>
        <v>3.7622000000000003E-2</v>
      </c>
    </row>
    <row r="1903" spans="1:11" x14ac:dyDescent="0.25">
      <c r="A1903" s="10" t="str">
        <f>+SuperOldData!A1903</f>
        <v>12104</v>
      </c>
      <c r="B1903" s="12" t="str">
        <f>+SuperOldData!B1903</f>
        <v>Segorbe</v>
      </c>
      <c r="C1903" t="str">
        <f>+SuperOldData!F1903</f>
        <v>Castellón/Castelló</v>
      </c>
      <c r="D1903" s="11">
        <f>+SuperOldData!X1903</f>
        <v>5457</v>
      </c>
      <c r="E1903" s="6">
        <f>+ROUND(SuperOldData!W1903,4)</f>
        <v>33.779000000000003</v>
      </c>
      <c r="F1903">
        <f>+SuperOldData!Y1903</f>
        <v>0</v>
      </c>
      <c r="G1903" s="11">
        <f>+ROUND(SuperOldData!G1903,0)</f>
        <v>9198</v>
      </c>
      <c r="H1903" s="8">
        <f>+ROUND(100*SuperOldData!M1903/SuperOldData!G1903,2)</f>
        <v>9.25</v>
      </c>
      <c r="I1903" s="8">
        <f>+ROUND(100*SuperOldData!J1903/SuperOldData!G1903,2)</f>
        <v>50.76</v>
      </c>
      <c r="J1903" s="9">
        <f>+ROUND(SuperOldData!C1903,6)</f>
        <v>39.787782</v>
      </c>
      <c r="K1903" s="9">
        <f>+ROUND(SuperOldData!D1903,6)</f>
        <v>-0.46298699999999998</v>
      </c>
    </row>
    <row r="1904" spans="1:11" x14ac:dyDescent="0.25">
      <c r="A1904" s="10" t="str">
        <f>+SuperOldData!A1904</f>
        <v>12105</v>
      </c>
      <c r="B1904" s="12" t="str">
        <f>+SuperOldData!B1904</f>
        <v>Sierra Engarcerán</v>
      </c>
      <c r="C1904" t="str">
        <f>+SuperOldData!F1904</f>
        <v>Castellón/Castelló</v>
      </c>
      <c r="D1904" s="11">
        <f>+SuperOldData!X1904</f>
        <v>3142</v>
      </c>
      <c r="E1904" s="6">
        <f>+ROUND(SuperOldData!W1904,4)</f>
        <v>60.226700000000001</v>
      </c>
      <c r="F1904">
        <f>+SuperOldData!Y1904</f>
        <v>0</v>
      </c>
      <c r="G1904" s="11">
        <f>+ROUND(SuperOldData!G1904,0)</f>
        <v>1050</v>
      </c>
      <c r="H1904" s="8">
        <f>+ROUND(100*SuperOldData!M1904/SuperOldData!G1904,2)</f>
        <v>5.19</v>
      </c>
      <c r="I1904" s="8">
        <f>+ROUND(100*SuperOldData!J1904/SuperOldData!G1904,2)</f>
        <v>46.48</v>
      </c>
      <c r="J1904" s="9">
        <f>+ROUND(SuperOldData!C1904,6)</f>
        <v>40.263440000000003</v>
      </c>
      <c r="K1904" s="9">
        <f>+ROUND(SuperOldData!D1904,6)</f>
        <v>-2.708E-2</v>
      </c>
    </row>
    <row r="1905" spans="1:11" x14ac:dyDescent="0.25">
      <c r="A1905" s="10" t="str">
        <f>+SuperOldData!A1905</f>
        <v>12106</v>
      </c>
      <c r="B1905" s="12" t="str">
        <f>+SuperOldData!B1905</f>
        <v>Soneja</v>
      </c>
      <c r="C1905" t="str">
        <f>+SuperOldData!F1905</f>
        <v>Castellón/Castelló</v>
      </c>
      <c r="D1905" s="11">
        <f>+SuperOldData!X1905</f>
        <v>5161</v>
      </c>
      <c r="E1905" s="6">
        <f>+ROUND(SuperOldData!W1905,4)</f>
        <v>37.339799999999997</v>
      </c>
      <c r="F1905">
        <f>+SuperOldData!Y1905</f>
        <v>0</v>
      </c>
      <c r="G1905" s="11">
        <f>+ROUND(SuperOldData!G1905,0)</f>
        <v>1515</v>
      </c>
      <c r="H1905" s="8">
        <f>+ROUND(100*SuperOldData!M1905/SuperOldData!G1905,2)</f>
        <v>7.12</v>
      </c>
      <c r="I1905" s="8">
        <f>+ROUND(100*SuperOldData!J1905/SuperOldData!G1905,2)</f>
        <v>50.62</v>
      </c>
      <c r="J1905" s="9">
        <f>+ROUND(SuperOldData!C1905,6)</f>
        <v>39.819459000000002</v>
      </c>
      <c r="K1905" s="9">
        <f>+ROUND(SuperOldData!D1905,6)</f>
        <v>-0.37631500000000001</v>
      </c>
    </row>
    <row r="1906" spans="1:11" x14ac:dyDescent="0.25">
      <c r="A1906" s="10" t="str">
        <f>+SuperOldData!A1906</f>
        <v>12107</v>
      </c>
      <c r="B1906" s="12" t="str">
        <f>+SuperOldData!B1906</f>
        <v>Sot de Ferrer</v>
      </c>
      <c r="C1906" t="str">
        <f>+SuperOldData!F1906</f>
        <v>Castellón/Castelló</v>
      </c>
      <c r="D1906" s="11">
        <f>+SuperOldData!X1906</f>
        <v>4240</v>
      </c>
      <c r="E1906" s="6">
        <f>+ROUND(SuperOldData!W1906,4)</f>
        <v>48.0655</v>
      </c>
      <c r="F1906">
        <f>+SuperOldData!Y1906</f>
        <v>0</v>
      </c>
      <c r="G1906" s="11">
        <f>+ROUND(SuperOldData!G1906,0)</f>
        <v>442</v>
      </c>
      <c r="H1906" s="8">
        <f>+ROUND(100*SuperOldData!M1906/SuperOldData!G1906,2)</f>
        <v>2.71</v>
      </c>
      <c r="I1906" s="8">
        <f>+ROUND(100*SuperOldData!J1906/SuperOldData!G1906,2)</f>
        <v>47.96</v>
      </c>
      <c r="J1906" s="9">
        <f>+ROUND(SuperOldData!C1906,6)</f>
        <v>39.801672000000003</v>
      </c>
      <c r="K1906" s="9">
        <f>+ROUND(SuperOldData!D1906,6)</f>
        <v>-0.40129999999999999</v>
      </c>
    </row>
    <row r="1907" spans="1:11" x14ac:dyDescent="0.25">
      <c r="A1907" s="10" t="str">
        <f>+SuperOldData!A1907</f>
        <v>12108</v>
      </c>
      <c r="B1907" s="12" t="str">
        <f>+SuperOldData!B1907</f>
        <v>Sueras/Suera</v>
      </c>
      <c r="C1907" t="str">
        <f>+SuperOldData!F1907</f>
        <v>Castellón/Castelló</v>
      </c>
      <c r="D1907" s="11">
        <f>+SuperOldData!X1907</f>
        <v>6219</v>
      </c>
      <c r="E1907" s="6">
        <f>+ROUND(SuperOldData!W1907,4)</f>
        <v>25.6037</v>
      </c>
      <c r="F1907">
        <f>+SuperOldData!Y1907</f>
        <v>0</v>
      </c>
      <c r="G1907" s="11">
        <f>+ROUND(SuperOldData!G1907,0)</f>
        <v>634</v>
      </c>
      <c r="H1907" s="8">
        <f>+ROUND(100*SuperOldData!M1907/SuperOldData!G1907,2)</f>
        <v>8.16</v>
      </c>
      <c r="I1907" s="8">
        <f>+ROUND(100*SuperOldData!J1907/SuperOldData!G1907,2)</f>
        <v>48.48</v>
      </c>
      <c r="J1907" s="9">
        <f>+ROUND(SuperOldData!C1907,6)</f>
        <v>39.953758000000001</v>
      </c>
      <c r="K1907" s="9">
        <f>+ROUND(SuperOldData!D1907,6)</f>
        <v>-0.35337600000000002</v>
      </c>
    </row>
    <row r="1908" spans="1:11" x14ac:dyDescent="0.25">
      <c r="A1908" s="10" t="str">
        <f>+SuperOldData!A1908</f>
        <v>12109</v>
      </c>
      <c r="B1908" s="12" t="str">
        <f>+SuperOldData!B1908</f>
        <v>Tales</v>
      </c>
      <c r="C1908" t="str">
        <f>+SuperOldData!F1908</f>
        <v>Castellón/Castelló</v>
      </c>
      <c r="D1908" s="11">
        <f>+SuperOldData!X1908</f>
        <v>5299</v>
      </c>
      <c r="E1908" s="6">
        <f>+ROUND(SuperOldData!W1908,4)</f>
        <v>35.639499999999998</v>
      </c>
      <c r="F1908">
        <f>+SuperOldData!Y1908</f>
        <v>0</v>
      </c>
      <c r="G1908" s="11">
        <f>+ROUND(SuperOldData!G1908,0)</f>
        <v>897</v>
      </c>
      <c r="H1908" s="8">
        <f>+ROUND(100*SuperOldData!M1908/SuperOldData!G1908,2)</f>
        <v>5.08</v>
      </c>
      <c r="I1908" s="8">
        <f>+ROUND(100*SuperOldData!J1908/SuperOldData!G1908,2)</f>
        <v>49.81</v>
      </c>
      <c r="J1908" s="9">
        <f>+ROUND(SuperOldData!C1908,6)</f>
        <v>39.945242</v>
      </c>
      <c r="K1908" s="9">
        <f>+ROUND(SuperOldData!D1908,6)</f>
        <v>-0.30061900000000003</v>
      </c>
    </row>
    <row r="1909" spans="1:11" x14ac:dyDescent="0.25">
      <c r="A1909" s="10" t="str">
        <f>+SuperOldData!A1909</f>
        <v>12110</v>
      </c>
      <c r="B1909" s="12" t="str">
        <f>+SuperOldData!B1909</f>
        <v>Teresa</v>
      </c>
      <c r="C1909" t="str">
        <f>+SuperOldData!F1909</f>
        <v>Castellón/Castelló</v>
      </c>
      <c r="D1909" s="11">
        <f>+SuperOldData!X1909</f>
        <v>1329</v>
      </c>
      <c r="E1909" s="6">
        <f>+ROUND(SuperOldData!W1909,4)</f>
        <v>81.049800000000005</v>
      </c>
      <c r="F1909">
        <f>+SuperOldData!Y1909</f>
        <v>0</v>
      </c>
      <c r="G1909" s="11">
        <f>+ROUND(SuperOldData!G1909,0)</f>
        <v>277</v>
      </c>
      <c r="H1909" s="8">
        <f>+ROUND(100*SuperOldData!M1909/SuperOldData!G1909,2)</f>
        <v>4.09</v>
      </c>
      <c r="I1909" s="8">
        <f>+ROUND(100*SuperOldData!J1909/SuperOldData!G1909,2)</f>
        <v>49.76</v>
      </c>
      <c r="J1909" s="9">
        <f>+ROUND(SuperOldData!C1909,6)</f>
        <v>39.888708999999999</v>
      </c>
      <c r="K1909" s="9">
        <f>+ROUND(SuperOldData!D1909,6)</f>
        <v>-0.67489399999999999</v>
      </c>
    </row>
    <row r="1910" spans="1:11" x14ac:dyDescent="0.25">
      <c r="A1910" s="10" t="str">
        <f>+SuperOldData!A1910</f>
        <v>12111</v>
      </c>
      <c r="B1910" s="12" t="str">
        <f>+SuperOldData!B1910</f>
        <v>Tírig</v>
      </c>
      <c r="C1910" t="str">
        <f>+SuperOldData!F1910</f>
        <v>Castellón/Castelló</v>
      </c>
      <c r="D1910" s="11">
        <f>+SuperOldData!X1910</f>
        <v>1846</v>
      </c>
      <c r="E1910" s="6">
        <f>+ROUND(SuperOldData!W1910,4)</f>
        <v>75.308000000000007</v>
      </c>
      <c r="F1910">
        <f>+SuperOldData!Y1910</f>
        <v>0</v>
      </c>
      <c r="G1910" s="11">
        <f>+ROUND(SuperOldData!G1910,0)</f>
        <v>519</v>
      </c>
      <c r="H1910" s="8">
        <f>+ROUND(100*SuperOldData!M1910/SuperOldData!G1910,2)</f>
        <v>11.57</v>
      </c>
      <c r="I1910" s="8">
        <f>+ROUND(100*SuperOldData!J1910/SuperOldData!G1910,2)</f>
        <v>48.36</v>
      </c>
      <c r="J1910" s="9">
        <f>+ROUND(SuperOldData!C1910,6)</f>
        <v>40.432982000000003</v>
      </c>
      <c r="K1910" s="9">
        <f>+ROUND(SuperOldData!D1910,6)</f>
        <v>7.0510000000000003E-2</v>
      </c>
    </row>
    <row r="1911" spans="1:11" x14ac:dyDescent="0.25">
      <c r="A1911" s="10" t="str">
        <f>+SuperOldData!A1911</f>
        <v>12112</v>
      </c>
      <c r="B1911" s="12" t="str">
        <f>+SuperOldData!B1911</f>
        <v>Todolella</v>
      </c>
      <c r="C1911" t="str">
        <f>+SuperOldData!F1911</f>
        <v>Castellón/Castelló</v>
      </c>
      <c r="D1911" s="11">
        <f>+SuperOldData!X1911</f>
        <v>4261</v>
      </c>
      <c r="E1911" s="6">
        <f>+ROUND(SuperOldData!W1911,4)</f>
        <v>47.7883</v>
      </c>
      <c r="F1911">
        <f>+SuperOldData!Y1911</f>
        <v>0</v>
      </c>
      <c r="G1911" s="11">
        <f>+ROUND(SuperOldData!G1911,0)</f>
        <v>140</v>
      </c>
      <c r="H1911" s="8">
        <f>+ROUND(100*SuperOldData!M1911/SuperOldData!G1911,2)</f>
        <v>17.100000000000001</v>
      </c>
      <c r="I1911" s="8">
        <f>+ROUND(100*SuperOldData!J1911/SuperOldData!G1911,2)</f>
        <v>43.06</v>
      </c>
      <c r="J1911" s="9">
        <f>+ROUND(SuperOldData!C1911,6)</f>
        <v>40.644345000000001</v>
      </c>
      <c r="K1911" s="9">
        <f>+ROUND(SuperOldData!D1911,6)</f>
        <v>-0.26242799999999999</v>
      </c>
    </row>
    <row r="1912" spans="1:11" x14ac:dyDescent="0.25">
      <c r="A1912" s="10" t="str">
        <f>+SuperOldData!A1912</f>
        <v>12113</v>
      </c>
      <c r="B1912" s="12" t="str">
        <f>+SuperOldData!B1912</f>
        <v>Toga</v>
      </c>
      <c r="C1912" t="str">
        <f>+SuperOldData!F1912</f>
        <v>Castellón/Castelló</v>
      </c>
      <c r="D1912" s="11">
        <f>+SuperOldData!X1912</f>
        <v>4274</v>
      </c>
      <c r="E1912" s="6">
        <f>+ROUND(SuperOldData!W1912,4)</f>
        <v>47.683599999999998</v>
      </c>
      <c r="F1912">
        <f>+SuperOldData!Y1912</f>
        <v>0</v>
      </c>
      <c r="G1912" s="11">
        <f>+ROUND(SuperOldData!G1912,0)</f>
        <v>142</v>
      </c>
      <c r="H1912" s="8">
        <f>+ROUND(100*SuperOldData!M1912/SuperOldData!G1912,2)</f>
        <v>18.63</v>
      </c>
      <c r="I1912" s="8">
        <f>+ROUND(100*SuperOldData!J1912/SuperOldData!G1912,2)</f>
        <v>53.99</v>
      </c>
      <c r="J1912" s="9">
        <f>+ROUND(SuperOldData!C1912,6)</f>
        <v>40.051549999999999</v>
      </c>
      <c r="K1912" s="9">
        <f>+ROUND(SuperOldData!D1912,6)</f>
        <v>-0.37587599999999999</v>
      </c>
    </row>
    <row r="1913" spans="1:11" x14ac:dyDescent="0.25">
      <c r="A1913" s="10" t="str">
        <f>+SuperOldData!A1913</f>
        <v>12114</v>
      </c>
      <c r="B1913" s="12" t="str">
        <f>+SuperOldData!B1913</f>
        <v>Torás</v>
      </c>
      <c r="C1913" t="str">
        <f>+SuperOldData!F1913</f>
        <v>Castellón/Castelló</v>
      </c>
      <c r="D1913" s="11">
        <f>+SuperOldData!X1913</f>
        <v>2485</v>
      </c>
      <c r="E1913" s="6">
        <f>+ROUND(SuperOldData!W1913,4)</f>
        <v>68.032300000000006</v>
      </c>
      <c r="F1913">
        <f>+SuperOldData!Y1913</f>
        <v>0</v>
      </c>
      <c r="G1913" s="11">
        <f>+ROUND(SuperOldData!G1913,0)</f>
        <v>259</v>
      </c>
      <c r="H1913" s="8">
        <f>+ROUND(100*SuperOldData!M1913/SuperOldData!G1913,2)</f>
        <v>9.0500000000000007</v>
      </c>
      <c r="I1913" s="8">
        <f>+ROUND(100*SuperOldData!J1913/SuperOldData!G1913,2)</f>
        <v>47.16</v>
      </c>
      <c r="J1913" s="9">
        <f>+ROUND(SuperOldData!C1913,6)</f>
        <v>39.928899999999999</v>
      </c>
      <c r="K1913" s="9">
        <f>+ROUND(SuperOldData!D1913,6)</f>
        <v>-0.68627499999999997</v>
      </c>
    </row>
    <row r="1914" spans="1:11" x14ac:dyDescent="0.25">
      <c r="A1914" s="10" t="str">
        <f>+SuperOldData!A1914</f>
        <v>12115</v>
      </c>
      <c r="B1914" s="12" t="str">
        <f>+SuperOldData!B1914</f>
        <v>Toro, El</v>
      </c>
      <c r="C1914" t="str">
        <f>+SuperOldData!F1914</f>
        <v>Castellón/Castelló</v>
      </c>
      <c r="D1914" s="11">
        <f>+SuperOldData!X1914</f>
        <v>3054</v>
      </c>
      <c r="E1914" s="6">
        <f>+ROUND(SuperOldData!W1914,4)</f>
        <v>61.082999999999998</v>
      </c>
      <c r="F1914">
        <f>+SuperOldData!Y1914</f>
        <v>0</v>
      </c>
      <c r="G1914" s="11">
        <f>+ROUND(SuperOldData!G1914,0)</f>
        <v>283</v>
      </c>
      <c r="H1914" s="8">
        <f>+ROUND(100*SuperOldData!M1914/SuperOldData!G1914,2)</f>
        <v>4.62</v>
      </c>
      <c r="I1914" s="8">
        <f>+ROUND(100*SuperOldData!J1914/SuperOldData!G1914,2)</f>
        <v>44.78</v>
      </c>
      <c r="J1914" s="9">
        <f>+ROUND(SuperOldData!C1914,6)</f>
        <v>39.960704</v>
      </c>
      <c r="K1914" s="9">
        <f>+ROUND(SuperOldData!D1914,6)</f>
        <v>-0.77439999999999998</v>
      </c>
    </row>
    <row r="1915" spans="1:11" x14ac:dyDescent="0.25">
      <c r="A1915" s="10" t="str">
        <f>+SuperOldData!A1915</f>
        <v>12116</v>
      </c>
      <c r="B1915" s="12" t="str">
        <f>+SuperOldData!B1915</f>
        <v>Torralba del Pinar</v>
      </c>
      <c r="C1915" t="str">
        <f>+SuperOldData!F1915</f>
        <v>Castellón/Castelló</v>
      </c>
      <c r="D1915" s="11">
        <f>+SuperOldData!X1915</f>
        <v>1395</v>
      </c>
      <c r="E1915" s="6">
        <f>+ROUND(SuperOldData!W1915,4)</f>
        <v>80.328999999999994</v>
      </c>
      <c r="F1915">
        <f>+SuperOldData!Y1915</f>
        <v>0</v>
      </c>
      <c r="G1915" s="11">
        <f>+ROUND(SuperOldData!G1915,0)</f>
        <v>59</v>
      </c>
      <c r="H1915" s="8">
        <f>+ROUND(100*SuperOldData!M1915/SuperOldData!G1915,2)</f>
        <v>1.7</v>
      </c>
      <c r="I1915" s="8">
        <f>+ROUND(100*SuperOldData!J1915/SuperOldData!G1915,2)</f>
        <v>53.97</v>
      </c>
      <c r="J1915" s="9">
        <f>+ROUND(SuperOldData!C1915,6)</f>
        <v>39.994877000000002</v>
      </c>
      <c r="K1915" s="9">
        <f>+ROUND(SuperOldData!D1915,6)</f>
        <v>-0.44916400000000001</v>
      </c>
    </row>
    <row r="1916" spans="1:11" x14ac:dyDescent="0.25">
      <c r="A1916" s="10" t="str">
        <f>+SuperOldData!A1916</f>
        <v>12117</v>
      </c>
      <c r="B1916" s="12" t="str">
        <f>+SuperOldData!B1916</f>
        <v>Torreblanca</v>
      </c>
      <c r="C1916" t="str">
        <f>+SuperOldData!F1916</f>
        <v>Castellón/Castelló</v>
      </c>
      <c r="D1916" s="11">
        <f>+SuperOldData!X1916</f>
        <v>6051</v>
      </c>
      <c r="E1916" s="6">
        <f>+ROUND(SuperOldData!W1916,4)</f>
        <v>27.427299999999999</v>
      </c>
      <c r="F1916">
        <f>+SuperOldData!Y1916</f>
        <v>0</v>
      </c>
      <c r="G1916" s="11">
        <f>+ROUND(SuperOldData!G1916,0)</f>
        <v>5726</v>
      </c>
      <c r="H1916" s="8">
        <f>+ROUND(100*SuperOldData!M1916/SuperOldData!G1916,2)</f>
        <v>25.08</v>
      </c>
      <c r="I1916" s="8">
        <f>+ROUND(100*SuperOldData!J1916/SuperOldData!G1916,2)</f>
        <v>48.49</v>
      </c>
      <c r="J1916" s="9">
        <f>+ROUND(SuperOldData!C1916,6)</f>
        <v>40.209826999999997</v>
      </c>
      <c r="K1916" s="9">
        <f>+ROUND(SuperOldData!D1916,6)</f>
        <v>0.20149600000000001</v>
      </c>
    </row>
    <row r="1917" spans="1:11" x14ac:dyDescent="0.25">
      <c r="A1917" s="10" t="str">
        <f>+SuperOldData!A1917</f>
        <v>12118</v>
      </c>
      <c r="B1917" s="12" t="str">
        <f>+SuperOldData!B1917</f>
        <v>Torrechiva</v>
      </c>
      <c r="C1917" t="str">
        <f>+SuperOldData!F1917</f>
        <v>Castellón/Castelló</v>
      </c>
      <c r="D1917" s="11">
        <f>+SuperOldData!X1917</f>
        <v>5725</v>
      </c>
      <c r="E1917" s="6">
        <f>+ROUND(SuperOldData!W1917,4)</f>
        <v>30.926600000000001</v>
      </c>
      <c r="F1917">
        <f>+SuperOldData!Y1917</f>
        <v>0</v>
      </c>
      <c r="G1917" s="11">
        <f>+ROUND(SuperOldData!G1917,0)</f>
        <v>96</v>
      </c>
      <c r="H1917" s="8">
        <f>+ROUND(100*SuperOldData!M1917/SuperOldData!G1917,2)</f>
        <v>2.36</v>
      </c>
      <c r="I1917" s="8">
        <f>+ROUND(100*SuperOldData!J1917/SuperOldData!G1917,2)</f>
        <v>36.42</v>
      </c>
      <c r="J1917" s="9">
        <f>+ROUND(SuperOldData!C1917,6)</f>
        <v>40.049121</v>
      </c>
      <c r="K1917" s="9">
        <f>+ROUND(SuperOldData!D1917,6)</f>
        <v>-0.40413199999999999</v>
      </c>
    </row>
    <row r="1918" spans="1:11" x14ac:dyDescent="0.25">
      <c r="A1918" s="10" t="str">
        <f>+SuperOldData!A1918</f>
        <v>12119</v>
      </c>
      <c r="B1918" s="12" t="str">
        <f>+SuperOldData!B1918</f>
        <v>Torre d'En Besora, la</v>
      </c>
      <c r="C1918" t="str">
        <f>+SuperOldData!F1918</f>
        <v>Castellón/Castelló</v>
      </c>
      <c r="D1918" s="11">
        <f>+SuperOldData!X1918</f>
        <v>1314</v>
      </c>
      <c r="E1918" s="6">
        <f>+ROUND(SuperOldData!W1918,4)</f>
        <v>81.246899999999997</v>
      </c>
      <c r="F1918">
        <f>+SuperOldData!Y1918</f>
        <v>0</v>
      </c>
      <c r="G1918" s="11">
        <f>+ROUND(SuperOldData!G1918,0)</f>
        <v>176</v>
      </c>
      <c r="H1918" s="8">
        <f>+ROUND(100*SuperOldData!M1918/SuperOldData!G1918,2)</f>
        <v>3.88</v>
      </c>
      <c r="I1918" s="8">
        <f>+ROUND(100*SuperOldData!J1918/SuperOldData!G1918,2)</f>
        <v>44.3</v>
      </c>
      <c r="J1918" s="9">
        <f>+ROUND(SuperOldData!C1918,6)</f>
        <v>40.320815000000003</v>
      </c>
      <c r="K1918" s="9">
        <f>+ROUND(SuperOldData!D1918,6)</f>
        <v>-8.0366000000000007E-2</v>
      </c>
    </row>
    <row r="1919" spans="1:11" x14ac:dyDescent="0.25">
      <c r="A1919" s="10" t="str">
        <f>+SuperOldData!A1919</f>
        <v>12120</v>
      </c>
      <c r="B1919" s="12" t="str">
        <f>+SuperOldData!B1919</f>
        <v>Torre d'en Doménec, la</v>
      </c>
      <c r="C1919" t="str">
        <f>+SuperOldData!F1919</f>
        <v>Castellón/Castelló</v>
      </c>
      <c r="D1919" s="11">
        <f>+SuperOldData!X1919</f>
        <v>860</v>
      </c>
      <c r="E1919" s="6">
        <f>+ROUND(SuperOldData!W1919,4)</f>
        <v>86.391099999999994</v>
      </c>
      <c r="F1919">
        <f>+SuperOldData!Y1919</f>
        <v>0</v>
      </c>
      <c r="G1919" s="11">
        <f>+ROUND(SuperOldData!G1919,0)</f>
        <v>241</v>
      </c>
      <c r="H1919" s="8">
        <f>+ROUND(100*SuperOldData!M1919/SuperOldData!G1919,2)</f>
        <v>7.47</v>
      </c>
      <c r="I1919" s="8">
        <f>+ROUND(100*SuperOldData!J1919/SuperOldData!G1919,2)</f>
        <v>49.79</v>
      </c>
      <c r="J1919" s="9">
        <f>+ROUND(SuperOldData!C1919,6)</f>
        <v>40.268152000000001</v>
      </c>
      <c r="K1919" s="9">
        <f>+ROUND(SuperOldData!D1919,6)</f>
        <v>7.2683999999999999E-2</v>
      </c>
    </row>
    <row r="1920" spans="1:11" x14ac:dyDescent="0.25">
      <c r="A1920" s="10" t="str">
        <f>+SuperOldData!A1920</f>
        <v>12121</v>
      </c>
      <c r="B1920" s="12" t="str">
        <f>+SuperOldData!B1920</f>
        <v>Traiguera</v>
      </c>
      <c r="C1920" t="str">
        <f>+SuperOldData!F1920</f>
        <v>Castellón/Castelló</v>
      </c>
      <c r="D1920" s="11">
        <f>+SuperOldData!X1920</f>
        <v>3197</v>
      </c>
      <c r="E1920" s="6">
        <f>+ROUND(SuperOldData!W1920,4)</f>
        <v>59.5244</v>
      </c>
      <c r="F1920">
        <f>+SuperOldData!Y1920</f>
        <v>0</v>
      </c>
      <c r="G1920" s="11">
        <f>+ROUND(SuperOldData!G1920,0)</f>
        <v>1586</v>
      </c>
      <c r="H1920" s="8">
        <f>+ROUND(100*SuperOldData!M1920/SuperOldData!G1920,2)</f>
        <v>13.63</v>
      </c>
      <c r="I1920" s="8">
        <f>+ROUND(100*SuperOldData!J1920/SuperOldData!G1920,2)</f>
        <v>48.93</v>
      </c>
      <c r="J1920" s="9">
        <f>+ROUND(SuperOldData!C1920,6)</f>
        <v>40.549050000000001</v>
      </c>
      <c r="K1920" s="9">
        <f>+ROUND(SuperOldData!D1920,6)</f>
        <v>0.31818000000000002</v>
      </c>
    </row>
    <row r="1921" spans="1:11" x14ac:dyDescent="0.25">
      <c r="A1921" s="10" t="str">
        <f>+SuperOldData!A1921</f>
        <v>12122</v>
      </c>
      <c r="B1921" s="12" t="str">
        <f>+SuperOldData!B1921</f>
        <v>Useras/Useres, les</v>
      </c>
      <c r="C1921" t="str">
        <f>+SuperOldData!F1921</f>
        <v>Castellón/Castelló</v>
      </c>
      <c r="D1921" s="11">
        <f>+SuperOldData!X1921</f>
        <v>4013</v>
      </c>
      <c r="E1921" s="6">
        <f>+ROUND(SuperOldData!W1921,4)</f>
        <v>50.566800000000001</v>
      </c>
      <c r="F1921">
        <f>+SuperOldData!Y1921</f>
        <v>0</v>
      </c>
      <c r="G1921" s="11">
        <f>+ROUND(SuperOldData!G1921,0)</f>
        <v>989</v>
      </c>
      <c r="H1921" s="8">
        <f>+ROUND(100*SuperOldData!M1921/SuperOldData!G1921,2)</f>
        <v>8.0399999999999991</v>
      </c>
      <c r="I1921" s="8">
        <f>+ROUND(100*SuperOldData!J1921/SuperOldData!G1921,2)</f>
        <v>48.53</v>
      </c>
      <c r="J1921" s="9">
        <f>+ROUND(SuperOldData!C1921,6)</f>
        <v>40.178339000000001</v>
      </c>
      <c r="K1921" s="9">
        <f>+ROUND(SuperOldData!D1921,6)</f>
        <v>-0.13378200000000001</v>
      </c>
    </row>
    <row r="1922" spans="1:11" x14ac:dyDescent="0.25">
      <c r="A1922" s="10" t="str">
        <f>+SuperOldData!A1922</f>
        <v>12123</v>
      </c>
      <c r="B1922" s="12" t="str">
        <f>+SuperOldData!B1922</f>
        <v>Vallat</v>
      </c>
      <c r="C1922" t="str">
        <f>+SuperOldData!F1922</f>
        <v>Castellón/Castelló</v>
      </c>
      <c r="D1922" s="11">
        <f>+SuperOldData!X1922</f>
        <v>5000</v>
      </c>
      <c r="E1922" s="6">
        <f>+ROUND(SuperOldData!W1922,4)</f>
        <v>39.218800000000002</v>
      </c>
      <c r="F1922">
        <f>+SuperOldData!Y1922</f>
        <v>0</v>
      </c>
      <c r="G1922" s="11">
        <f>+ROUND(SuperOldData!G1922,0)</f>
        <v>71</v>
      </c>
      <c r="H1922" s="8">
        <f>+ROUND(100*SuperOldData!M1922/SuperOldData!G1922,2)</f>
        <v>3.29</v>
      </c>
      <c r="I1922" s="8">
        <f>+ROUND(100*SuperOldData!J1922/SuperOldData!G1922,2)</f>
        <v>50.65</v>
      </c>
      <c r="J1922" s="9">
        <f>+ROUND(SuperOldData!C1922,6)</f>
        <v>40.036963999999998</v>
      </c>
      <c r="K1922" s="9">
        <f>+ROUND(SuperOldData!D1922,6)</f>
        <v>-0.333783</v>
      </c>
    </row>
    <row r="1923" spans="1:11" x14ac:dyDescent="0.25">
      <c r="A1923" s="10" t="str">
        <f>+SuperOldData!A1923</f>
        <v>12124</v>
      </c>
      <c r="B1923" s="12" t="str">
        <f>+SuperOldData!B1923</f>
        <v>Vall d'Alba</v>
      </c>
      <c r="C1923" t="str">
        <f>+SuperOldData!F1923</f>
        <v>Castellón/Castelló</v>
      </c>
      <c r="D1923" s="11">
        <f>+SuperOldData!X1923</f>
        <v>6414</v>
      </c>
      <c r="E1923" s="6">
        <f>+ROUND(SuperOldData!W1923,4)</f>
        <v>23.3613</v>
      </c>
      <c r="F1923">
        <f>+SuperOldData!Y1923</f>
        <v>0</v>
      </c>
      <c r="G1923" s="11">
        <f>+ROUND(SuperOldData!G1923,0)</f>
        <v>2939</v>
      </c>
      <c r="H1923" s="8">
        <f>+ROUND(100*SuperOldData!M1923/SuperOldData!G1923,2)</f>
        <v>23.46</v>
      </c>
      <c r="I1923" s="8">
        <f>+ROUND(100*SuperOldData!J1923/SuperOldData!G1923,2)</f>
        <v>48.42</v>
      </c>
      <c r="J1923" s="9">
        <f>+ROUND(SuperOldData!C1923,6)</f>
        <v>40.182116999999998</v>
      </c>
      <c r="K1923" s="9">
        <f>+ROUND(SuperOldData!D1923,6)</f>
        <v>-2.9332E-2</v>
      </c>
    </row>
    <row r="1924" spans="1:11" x14ac:dyDescent="0.25">
      <c r="A1924" s="10" t="str">
        <f>+SuperOldData!A1924</f>
        <v>12125</v>
      </c>
      <c r="B1924" s="12" t="str">
        <f>+SuperOldData!B1924</f>
        <v>Vall de Almonacid</v>
      </c>
      <c r="C1924" t="str">
        <f>+SuperOldData!F1924</f>
        <v>Castellón/Castelló</v>
      </c>
      <c r="D1924" s="11">
        <f>+SuperOldData!X1924</f>
        <v>1993</v>
      </c>
      <c r="E1924" s="6">
        <f>+ROUND(SuperOldData!W1924,4)</f>
        <v>73.730900000000005</v>
      </c>
      <c r="F1924">
        <f>+SuperOldData!Y1924</f>
        <v>0</v>
      </c>
      <c r="G1924" s="11">
        <f>+ROUND(SuperOldData!G1924,0)</f>
        <v>267</v>
      </c>
      <c r="H1924" s="8">
        <f>+ROUND(100*SuperOldData!M1924/SuperOldData!G1924,2)</f>
        <v>6.39</v>
      </c>
      <c r="I1924" s="8">
        <f>+ROUND(100*SuperOldData!J1924/SuperOldData!G1924,2)</f>
        <v>47.74</v>
      </c>
      <c r="J1924" s="9">
        <f>+ROUND(SuperOldData!C1924,6)</f>
        <v>39.897851000000003</v>
      </c>
      <c r="K1924" s="9">
        <f>+ROUND(SuperOldData!D1924,6)</f>
        <v>-0.45821499999999998</v>
      </c>
    </row>
    <row r="1925" spans="1:11" x14ac:dyDescent="0.25">
      <c r="A1925" s="10" t="str">
        <f>+SuperOldData!A1925</f>
        <v>12126</v>
      </c>
      <c r="B1925" s="12" t="str">
        <f>+SuperOldData!B1925</f>
        <v>Vall d'Uixó, la</v>
      </c>
      <c r="C1925" t="str">
        <f>+SuperOldData!F1925</f>
        <v>Castellón/Castelló</v>
      </c>
      <c r="D1925" s="11">
        <f>+SuperOldData!X1925</f>
        <v>6894</v>
      </c>
      <c r="E1925" s="6">
        <f>+ROUND(SuperOldData!W1925,4)</f>
        <v>18.1432</v>
      </c>
      <c r="F1925">
        <f>+SuperOldData!Y1925</f>
        <v>0</v>
      </c>
      <c r="G1925" s="11">
        <f>+ROUND(SuperOldData!G1925,0)</f>
        <v>32733</v>
      </c>
      <c r="H1925" s="8">
        <f>+ROUND(100*SuperOldData!M1925/SuperOldData!G1925,2)</f>
        <v>9.65</v>
      </c>
      <c r="I1925" s="8">
        <f>+ROUND(100*SuperOldData!J1925/SuperOldData!G1925,2)</f>
        <v>50.24</v>
      </c>
      <c r="J1925" s="9">
        <f>+ROUND(SuperOldData!C1925,6)</f>
        <v>39.813599000000004</v>
      </c>
      <c r="K1925" s="9">
        <f>+ROUND(SuperOldData!D1925,6)</f>
        <v>-0.23497000000000001</v>
      </c>
    </row>
    <row r="1926" spans="1:11" x14ac:dyDescent="0.25">
      <c r="A1926" s="10" t="str">
        <f>+SuperOldData!A1926</f>
        <v>12127</v>
      </c>
      <c r="B1926" s="12" t="str">
        <f>+SuperOldData!B1926</f>
        <v>Vallibona</v>
      </c>
      <c r="C1926" t="str">
        <f>+SuperOldData!F1926</f>
        <v>Castellón/Castelló</v>
      </c>
      <c r="D1926" s="11">
        <f>+SuperOldData!X1926</f>
        <v>1938</v>
      </c>
      <c r="E1926" s="6">
        <f>+ROUND(SuperOldData!W1926,4)</f>
        <v>74.371600000000001</v>
      </c>
      <c r="F1926">
        <f>+SuperOldData!Y1926</f>
        <v>0</v>
      </c>
      <c r="G1926" s="11">
        <f>+ROUND(SuperOldData!G1926,0)</f>
        <v>99</v>
      </c>
      <c r="H1926" s="8">
        <f>+ROUND(100*SuperOldData!M1926/SuperOldData!G1926,2)</f>
        <v>4.99</v>
      </c>
      <c r="I1926" s="8">
        <f>+ROUND(100*SuperOldData!J1926/SuperOldData!G1926,2)</f>
        <v>44.69</v>
      </c>
      <c r="J1926" s="9">
        <f>+ROUND(SuperOldData!C1926,6)</f>
        <v>40.608001999999999</v>
      </c>
      <c r="K1926" s="9">
        <f>+ROUND(SuperOldData!D1926,6)</f>
        <v>8.8608999999999993E-2</v>
      </c>
    </row>
    <row r="1927" spans="1:11" x14ac:dyDescent="0.25">
      <c r="A1927" s="10" t="str">
        <f>+SuperOldData!A1927</f>
        <v>12128</v>
      </c>
      <c r="B1927" s="12" t="str">
        <f>+SuperOldData!B1927</f>
        <v>Vilafamés</v>
      </c>
      <c r="C1927" t="str">
        <f>+SuperOldData!F1927</f>
        <v>Castellón/Castelló</v>
      </c>
      <c r="D1927" s="11">
        <f>+SuperOldData!X1927</f>
        <v>5886</v>
      </c>
      <c r="E1927" s="6">
        <f>+ROUND(SuperOldData!W1927,4)</f>
        <v>29.275500000000001</v>
      </c>
      <c r="F1927">
        <f>+SuperOldData!Y1927</f>
        <v>0</v>
      </c>
      <c r="G1927" s="11">
        <f>+ROUND(SuperOldData!G1927,0)</f>
        <v>1937</v>
      </c>
      <c r="H1927" s="8">
        <f>+ROUND(100*SuperOldData!M1927/SuperOldData!G1927,2)</f>
        <v>10.76</v>
      </c>
      <c r="I1927" s="8">
        <f>+ROUND(100*SuperOldData!J1927/SuperOldData!G1927,2)</f>
        <v>47.47</v>
      </c>
      <c r="J1927" s="9">
        <f>+ROUND(SuperOldData!C1927,6)</f>
        <v>40.121886000000003</v>
      </c>
      <c r="K1927" s="9">
        <f>+ROUND(SuperOldData!D1927,6)</f>
        <v>-7.0981000000000002E-2</v>
      </c>
    </row>
    <row r="1928" spans="1:11" x14ac:dyDescent="0.25">
      <c r="A1928" s="10" t="str">
        <f>+SuperOldData!A1928</f>
        <v>12129</v>
      </c>
      <c r="B1928" s="12" t="str">
        <f>+SuperOldData!B1928</f>
        <v>Villafranca del Cid/Vilafranca</v>
      </c>
      <c r="C1928" t="str">
        <f>+SuperOldData!F1928</f>
        <v>Castellón/Castelló</v>
      </c>
      <c r="D1928" s="11">
        <f>+SuperOldData!X1928</f>
        <v>4035</v>
      </c>
      <c r="E1928" s="6">
        <f>+ROUND(SuperOldData!W1928,4)</f>
        <v>50.363500000000002</v>
      </c>
      <c r="F1928">
        <f>+SuperOldData!Y1928</f>
        <v>0</v>
      </c>
      <c r="G1928" s="11">
        <f>+ROUND(SuperOldData!G1928,0)</f>
        <v>2479</v>
      </c>
      <c r="H1928" s="8">
        <f>+ROUND(100*SuperOldData!M1928/SuperOldData!G1928,2)</f>
        <v>9.51</v>
      </c>
      <c r="I1928" s="8">
        <f>+ROUND(100*SuperOldData!J1928/SuperOldData!G1928,2)</f>
        <v>50.68</v>
      </c>
      <c r="J1928" s="9">
        <f>+ROUND(SuperOldData!C1928,6)</f>
        <v>40.431674000000001</v>
      </c>
      <c r="K1928" s="9">
        <f>+ROUND(SuperOldData!D1928,6)</f>
        <v>-0.26383099999999998</v>
      </c>
    </row>
    <row r="1929" spans="1:11" x14ac:dyDescent="0.25">
      <c r="A1929" s="10" t="str">
        <f>+SuperOldData!A1929</f>
        <v>12130</v>
      </c>
      <c r="B1929" s="12" t="str">
        <f>+SuperOldData!B1929</f>
        <v>Villahermosa del Río</v>
      </c>
      <c r="C1929" t="str">
        <f>+SuperOldData!F1929</f>
        <v>Castellón/Castelló</v>
      </c>
      <c r="D1929" s="11">
        <f>+SuperOldData!X1929</f>
        <v>1789</v>
      </c>
      <c r="E1929" s="6">
        <f>+ROUND(SuperOldData!W1929,4)</f>
        <v>75.930300000000003</v>
      </c>
      <c r="F1929">
        <f>+SuperOldData!Y1929</f>
        <v>0</v>
      </c>
      <c r="G1929" s="11">
        <f>+ROUND(SuperOldData!G1929,0)</f>
        <v>498</v>
      </c>
      <c r="H1929" s="8">
        <f>+ROUND(100*SuperOldData!M1929/SuperOldData!G1929,2)</f>
        <v>6.79</v>
      </c>
      <c r="I1929" s="8">
        <f>+ROUND(100*SuperOldData!J1929/SuperOldData!G1929,2)</f>
        <v>47.66</v>
      </c>
      <c r="J1929" s="9">
        <f>+ROUND(SuperOldData!C1929,6)</f>
        <v>40.205745</v>
      </c>
      <c r="K1929" s="9">
        <f>+ROUND(SuperOldData!D1929,6)</f>
        <v>-0.42300199999999999</v>
      </c>
    </row>
    <row r="1930" spans="1:11" x14ac:dyDescent="0.25">
      <c r="A1930" s="10" t="str">
        <f>+SuperOldData!A1930</f>
        <v>12131</v>
      </c>
      <c r="B1930" s="12" t="str">
        <f>+SuperOldData!B1930</f>
        <v>Villamalur</v>
      </c>
      <c r="C1930" t="str">
        <f>+SuperOldData!F1930</f>
        <v>Castellón/Castelló</v>
      </c>
      <c r="D1930" s="11">
        <f>+SuperOldData!X1930</f>
        <v>1351</v>
      </c>
      <c r="E1930" s="6">
        <f>+ROUND(SuperOldData!W1930,4)</f>
        <v>80.784899999999993</v>
      </c>
      <c r="F1930">
        <f>+SuperOldData!Y1930</f>
        <v>0</v>
      </c>
      <c r="G1930" s="11">
        <f>+ROUND(SuperOldData!G1930,0)</f>
        <v>93</v>
      </c>
      <c r="H1930" s="8">
        <f>+ROUND(100*SuperOldData!M1930/SuperOldData!G1930,2)</f>
        <v>0.38</v>
      </c>
      <c r="I1930" s="8">
        <f>+ROUND(100*SuperOldData!J1930/SuperOldData!G1930,2)</f>
        <v>46.19</v>
      </c>
      <c r="J1930" s="9">
        <f>+ROUND(SuperOldData!C1930,6)</f>
        <v>39.958928999999998</v>
      </c>
      <c r="K1930" s="9">
        <f>+ROUND(SuperOldData!D1930,6)</f>
        <v>-0.40693400000000002</v>
      </c>
    </row>
    <row r="1931" spans="1:11" x14ac:dyDescent="0.25">
      <c r="A1931" s="10" t="str">
        <f>+SuperOldData!A1931</f>
        <v>12132</v>
      </c>
      <c r="B1931" s="12" t="str">
        <f>+SuperOldData!B1931</f>
        <v>Vilanova d'Alcolea</v>
      </c>
      <c r="C1931" t="str">
        <f>+SuperOldData!F1931</f>
        <v>Castellón/Castelló</v>
      </c>
      <c r="D1931" s="11">
        <f>+SuperOldData!X1931</f>
        <v>3435</v>
      </c>
      <c r="E1931" s="6">
        <f>+ROUND(SuperOldData!W1931,4)</f>
        <v>56.918399999999998</v>
      </c>
      <c r="F1931">
        <f>+SuperOldData!Y1931</f>
        <v>0</v>
      </c>
      <c r="G1931" s="11">
        <f>+ROUND(SuperOldData!G1931,0)</f>
        <v>668</v>
      </c>
      <c r="H1931" s="8">
        <f>+ROUND(100*SuperOldData!M1931/SuperOldData!G1931,2)</f>
        <v>12.59</v>
      </c>
      <c r="I1931" s="8">
        <f>+ROUND(100*SuperOldData!J1931/SuperOldData!G1931,2)</f>
        <v>46.75</v>
      </c>
      <c r="J1931" s="9">
        <f>+ROUND(SuperOldData!C1931,6)</f>
        <v>40.239384000000001</v>
      </c>
      <c r="K1931" s="9">
        <f>+ROUND(SuperOldData!D1931,6)</f>
        <v>9.0346999999999997E-2</v>
      </c>
    </row>
    <row r="1932" spans="1:11" x14ac:dyDescent="0.25">
      <c r="A1932" s="10" t="str">
        <f>+SuperOldData!A1932</f>
        <v>12133</v>
      </c>
      <c r="B1932" s="12" t="str">
        <f>+SuperOldData!B1932</f>
        <v>Villanueva de Viver</v>
      </c>
      <c r="C1932" t="str">
        <f>+SuperOldData!F1932</f>
        <v>Castellón/Castelló</v>
      </c>
      <c r="D1932" s="11">
        <f>+SuperOldData!X1932</f>
        <v>1024</v>
      </c>
      <c r="E1932" s="6">
        <f>+ROUND(SuperOldData!W1932,4)</f>
        <v>84.610600000000005</v>
      </c>
      <c r="F1932">
        <f>+SuperOldData!Y1932</f>
        <v>0</v>
      </c>
      <c r="G1932" s="11">
        <f>+ROUND(SuperOldData!G1932,0)</f>
        <v>77</v>
      </c>
      <c r="H1932" s="8">
        <f>+ROUND(100*SuperOldData!M1932/SuperOldData!G1932,2)</f>
        <v>5.95</v>
      </c>
      <c r="I1932" s="8">
        <f>+ROUND(100*SuperOldData!J1932/SuperOldData!G1932,2)</f>
        <v>41.8</v>
      </c>
      <c r="J1932" s="9">
        <f>+ROUND(SuperOldData!C1932,6)</f>
        <v>40.057969999999997</v>
      </c>
      <c r="K1932" s="9">
        <f>+ROUND(SuperOldData!D1932,6)</f>
        <v>-0.63861500000000004</v>
      </c>
    </row>
    <row r="1933" spans="1:11" x14ac:dyDescent="0.25">
      <c r="A1933" s="10" t="str">
        <f>+SuperOldData!A1933</f>
        <v>12134</v>
      </c>
      <c r="B1933" s="12" t="str">
        <f>+SuperOldData!B1933</f>
        <v>Vilar de Canes</v>
      </c>
      <c r="C1933" t="str">
        <f>+SuperOldData!F1933</f>
        <v>Castellón/Castelló</v>
      </c>
      <c r="D1933" s="11">
        <f>+SuperOldData!X1933</f>
        <v>2651</v>
      </c>
      <c r="E1933" s="6">
        <f>+ROUND(SuperOldData!W1933,4)</f>
        <v>66.091700000000003</v>
      </c>
      <c r="F1933">
        <f>+SuperOldData!Y1933</f>
        <v>0</v>
      </c>
      <c r="G1933" s="11">
        <f>+ROUND(SuperOldData!G1933,0)</f>
        <v>187</v>
      </c>
      <c r="H1933" s="8">
        <f>+ROUND(100*SuperOldData!M1933/SuperOldData!G1933,2)</f>
        <v>4.3899999999999997</v>
      </c>
      <c r="I1933" s="8">
        <f>+ROUND(100*SuperOldData!J1933/SuperOldData!G1933,2)</f>
        <v>47.65</v>
      </c>
      <c r="J1933" s="9">
        <f>+ROUND(SuperOldData!C1933,6)</f>
        <v>40.354137000000001</v>
      </c>
      <c r="K1933" s="9">
        <f>+ROUND(SuperOldData!D1933,6)</f>
        <v>-6.3154000000000002E-2</v>
      </c>
    </row>
    <row r="1934" spans="1:11" x14ac:dyDescent="0.25">
      <c r="A1934" s="10" t="str">
        <f>+SuperOldData!A1934</f>
        <v>12135</v>
      </c>
      <c r="B1934" s="12" t="str">
        <f>+SuperOldData!B1934</f>
        <v>Vila-real</v>
      </c>
      <c r="C1934" t="str">
        <f>+SuperOldData!F1934</f>
        <v>Castellón/Castelló</v>
      </c>
      <c r="D1934" s="11">
        <f>+SuperOldData!X1934</f>
        <v>7359</v>
      </c>
      <c r="E1934" s="6">
        <f>+ROUND(SuperOldData!W1934,4)</f>
        <v>12.3398</v>
      </c>
      <c r="F1934">
        <f>+SuperOldData!Y1934</f>
        <v>0</v>
      </c>
      <c r="G1934" s="11">
        <f>+ROUND(SuperOldData!G1934,0)</f>
        <v>50747</v>
      </c>
      <c r="H1934" s="8">
        <f>+ROUND(100*SuperOldData!M1934/SuperOldData!G1934,2)</f>
        <v>14.06</v>
      </c>
      <c r="I1934" s="8">
        <f>+ROUND(100*SuperOldData!J1934/SuperOldData!G1934,2)</f>
        <v>49.97</v>
      </c>
      <c r="J1934" s="9">
        <f>+ROUND(SuperOldData!C1934,6)</f>
        <v>39.933131000000003</v>
      </c>
      <c r="K1934" s="9">
        <f>+ROUND(SuperOldData!D1934,6)</f>
        <v>-0.12876199999999999</v>
      </c>
    </row>
    <row r="1935" spans="1:11" x14ac:dyDescent="0.25">
      <c r="A1935" s="10" t="str">
        <f>+SuperOldData!A1935</f>
        <v>12136</v>
      </c>
      <c r="B1935" s="12" t="str">
        <f>+SuperOldData!B1935</f>
        <v>Vilavella, la</v>
      </c>
      <c r="C1935" t="str">
        <f>+SuperOldData!F1935</f>
        <v>Castellón/Castelló</v>
      </c>
      <c r="D1935" s="11">
        <f>+SuperOldData!X1935</f>
        <v>5625</v>
      </c>
      <c r="E1935" s="6">
        <f>+ROUND(SuperOldData!W1935,4)</f>
        <v>31.887599999999999</v>
      </c>
      <c r="F1935">
        <f>+SuperOldData!Y1935</f>
        <v>0</v>
      </c>
      <c r="G1935" s="11">
        <f>+ROUND(SuperOldData!G1935,0)</f>
        <v>3279</v>
      </c>
      <c r="H1935" s="8">
        <f>+ROUND(100*SuperOldData!M1935/SuperOldData!G1935,2)</f>
        <v>2.33</v>
      </c>
      <c r="I1935" s="8">
        <f>+ROUND(100*SuperOldData!J1935/SuperOldData!G1935,2)</f>
        <v>50.17</v>
      </c>
      <c r="J1935" s="9">
        <f>+ROUND(SuperOldData!C1935,6)</f>
        <v>39.863793999999999</v>
      </c>
      <c r="K1935" s="9">
        <f>+ROUND(SuperOldData!D1935,6)</f>
        <v>-0.192356</v>
      </c>
    </row>
    <row r="1936" spans="1:11" x14ac:dyDescent="0.25">
      <c r="A1936" s="10" t="str">
        <f>+SuperOldData!A1936</f>
        <v>12137</v>
      </c>
      <c r="B1936" s="12" t="str">
        <f>+SuperOldData!B1936</f>
        <v>Villores</v>
      </c>
      <c r="C1936" t="str">
        <f>+SuperOldData!F1936</f>
        <v>Castellón/Castelló</v>
      </c>
      <c r="D1936" s="11">
        <f>+SuperOldData!X1936</f>
        <v>697</v>
      </c>
      <c r="E1936" s="6">
        <f>+ROUND(SuperOldData!W1936,4)</f>
        <v>88.461100000000002</v>
      </c>
      <c r="F1936">
        <f>+SuperOldData!Y1936</f>
        <v>0</v>
      </c>
      <c r="G1936" s="11">
        <f>+ROUND(SuperOldData!G1936,0)</f>
        <v>49</v>
      </c>
      <c r="H1936" s="8">
        <f>+ROUND(100*SuperOldData!M1936/SuperOldData!G1936,2)</f>
        <v>0.02</v>
      </c>
      <c r="I1936" s="8">
        <f>+ROUND(100*SuperOldData!J1936/SuperOldData!G1936,2)</f>
        <v>42.85</v>
      </c>
      <c r="J1936" s="9">
        <f>+ROUND(SuperOldData!C1936,6)</f>
        <v>40.679417999999998</v>
      </c>
      <c r="K1936" s="9">
        <f>+ROUND(SuperOldData!D1936,6)</f>
        <v>-0.20935200000000001</v>
      </c>
    </row>
    <row r="1937" spans="1:11" x14ac:dyDescent="0.25">
      <c r="A1937" s="10" t="str">
        <f>+SuperOldData!A1937</f>
        <v>12138</v>
      </c>
      <c r="B1937" s="12" t="str">
        <f>+SuperOldData!B1937</f>
        <v>Vinaròs</v>
      </c>
      <c r="C1937" t="str">
        <f>+SuperOldData!F1937</f>
        <v>Castellón/Castelló</v>
      </c>
      <c r="D1937" s="11">
        <f>+SuperOldData!X1937</f>
        <v>6756</v>
      </c>
      <c r="E1937" s="6">
        <f>+ROUND(SuperOldData!W1937,4)</f>
        <v>19.664899999999999</v>
      </c>
      <c r="F1937">
        <f>+SuperOldData!Y1937</f>
        <v>0</v>
      </c>
      <c r="G1937" s="11">
        <f>+ROUND(SuperOldData!G1937,0)</f>
        <v>28267</v>
      </c>
      <c r="H1937" s="8">
        <f>+ROUND(100*SuperOldData!M1937/SuperOldData!G1937,2)</f>
        <v>18.29</v>
      </c>
      <c r="I1937" s="8">
        <f>+ROUND(100*SuperOldData!J1937/SuperOldData!G1937,2)</f>
        <v>50.22</v>
      </c>
      <c r="J1937" s="9">
        <f>+ROUND(SuperOldData!C1937,6)</f>
        <v>40.510252999999999</v>
      </c>
      <c r="K1937" s="9">
        <f>+ROUND(SuperOldData!D1937,6)</f>
        <v>0.435228</v>
      </c>
    </row>
    <row r="1938" spans="1:11" x14ac:dyDescent="0.25">
      <c r="A1938" s="10" t="str">
        <f>+SuperOldData!A1938</f>
        <v>12139</v>
      </c>
      <c r="B1938" s="12" t="str">
        <f>+SuperOldData!B1938</f>
        <v>Vistabella del Maestrazgo</v>
      </c>
      <c r="C1938" t="str">
        <f>+SuperOldData!F1938</f>
        <v>Castellón/Castelló</v>
      </c>
      <c r="D1938" s="11">
        <f>+SuperOldData!X1938</f>
        <v>2216</v>
      </c>
      <c r="E1938" s="6">
        <f>+ROUND(SuperOldData!W1938,4)</f>
        <v>71.118799999999993</v>
      </c>
      <c r="F1938">
        <f>+SuperOldData!Y1938</f>
        <v>0</v>
      </c>
      <c r="G1938" s="11">
        <f>+ROUND(SuperOldData!G1938,0)</f>
        <v>406</v>
      </c>
      <c r="H1938" s="8">
        <f>+ROUND(100*SuperOldData!M1938/SuperOldData!G1938,2)</f>
        <v>9.7799999999999994</v>
      </c>
      <c r="I1938" s="8">
        <f>+ROUND(100*SuperOldData!J1938/SuperOldData!G1938,2)</f>
        <v>48.32</v>
      </c>
      <c r="J1938" s="9">
        <f>+ROUND(SuperOldData!C1938,6)</f>
        <v>40.306493000000003</v>
      </c>
      <c r="K1938" s="9">
        <f>+ROUND(SuperOldData!D1938,6)</f>
        <v>-0.29761300000000002</v>
      </c>
    </row>
    <row r="1939" spans="1:11" x14ac:dyDescent="0.25">
      <c r="A1939" s="10" t="str">
        <f>+SuperOldData!A1939</f>
        <v>12140</v>
      </c>
      <c r="B1939" s="12" t="str">
        <f>+SuperOldData!B1939</f>
        <v>Viver</v>
      </c>
      <c r="C1939" t="str">
        <f>+SuperOldData!F1939</f>
        <v>Castellón/Castelló</v>
      </c>
      <c r="D1939" s="11">
        <f>+SuperOldData!X1939</f>
        <v>5088</v>
      </c>
      <c r="E1939" s="6">
        <f>+ROUND(SuperOldData!W1939,4)</f>
        <v>38.140700000000002</v>
      </c>
      <c r="F1939">
        <f>+SuperOldData!Y1939</f>
        <v>0</v>
      </c>
      <c r="G1939" s="11">
        <f>+ROUND(SuperOldData!G1939,0)</f>
        <v>1627</v>
      </c>
      <c r="H1939" s="8">
        <f>+ROUND(100*SuperOldData!M1939/SuperOldData!G1939,2)</f>
        <v>14.01</v>
      </c>
      <c r="I1939" s="8">
        <f>+ROUND(100*SuperOldData!J1939/SuperOldData!G1939,2)</f>
        <v>47.81</v>
      </c>
      <c r="J1939" s="9">
        <f>+ROUND(SuperOldData!C1939,6)</f>
        <v>39.932236000000003</v>
      </c>
      <c r="K1939" s="9">
        <f>+ROUND(SuperOldData!D1939,6)</f>
        <v>-0.63011700000000004</v>
      </c>
    </row>
    <row r="1940" spans="1:11" x14ac:dyDescent="0.25">
      <c r="A1940" s="10" t="str">
        <f>+SuperOldData!A1940</f>
        <v>12141</v>
      </c>
      <c r="B1940" s="12" t="str">
        <f>+SuperOldData!B1940</f>
        <v>Zorita del Maestrazgo</v>
      </c>
      <c r="C1940" t="str">
        <f>+SuperOldData!F1940</f>
        <v>Castellón/Castelló</v>
      </c>
      <c r="D1940" s="11">
        <f>+SuperOldData!X1940</f>
        <v>2980</v>
      </c>
      <c r="E1940" s="6">
        <f>+ROUND(SuperOldData!W1940,4)</f>
        <v>61.803800000000003</v>
      </c>
      <c r="F1940">
        <f>+SuperOldData!Y1940</f>
        <v>0</v>
      </c>
      <c r="G1940" s="11">
        <f>+ROUND(SuperOldData!G1940,0)</f>
        <v>145</v>
      </c>
      <c r="H1940" s="8">
        <f>+ROUND(100*SuperOldData!M1940/SuperOldData!G1940,2)</f>
        <v>10.16</v>
      </c>
      <c r="I1940" s="8">
        <f>+ROUND(100*SuperOldData!J1940/SuperOldData!G1940,2)</f>
        <v>48.56</v>
      </c>
      <c r="J1940" s="9">
        <f>+ROUND(SuperOldData!C1940,6)</f>
        <v>40.741695</v>
      </c>
      <c r="K1940" s="9">
        <f>+ROUND(SuperOldData!D1940,6)</f>
        <v>-0.16481000000000001</v>
      </c>
    </row>
    <row r="1941" spans="1:11" x14ac:dyDescent="0.25">
      <c r="A1941" s="10" t="str">
        <f>+SuperOldData!A1941</f>
        <v>12142</v>
      </c>
      <c r="B1941" s="12" t="str">
        <f>+SuperOldData!B1941</f>
        <v>Zucaina</v>
      </c>
      <c r="C1941" t="str">
        <f>+SuperOldData!F1941</f>
        <v>Castellón/Castelló</v>
      </c>
      <c r="D1941" s="11">
        <f>+SuperOldData!X1941</f>
        <v>2157</v>
      </c>
      <c r="E1941" s="6">
        <f>+ROUND(SuperOldData!W1941,4)</f>
        <v>71.802599999999998</v>
      </c>
      <c r="F1941">
        <f>+SuperOldData!Y1941</f>
        <v>0</v>
      </c>
      <c r="G1941" s="11">
        <f>+ROUND(SuperOldData!G1941,0)</f>
        <v>184</v>
      </c>
      <c r="H1941" s="8">
        <f>+ROUND(100*SuperOldData!M1941/SuperOldData!G1941,2)</f>
        <v>3.06</v>
      </c>
      <c r="I1941" s="8">
        <f>+ROUND(100*SuperOldData!J1941/SuperOldData!G1941,2)</f>
        <v>46.91</v>
      </c>
      <c r="J1941" s="9">
        <f>+ROUND(SuperOldData!C1941,6)</f>
        <v>40.131642999999997</v>
      </c>
      <c r="K1941" s="9">
        <f>+ROUND(SuperOldData!D1941,6)</f>
        <v>-0.44718999999999998</v>
      </c>
    </row>
    <row r="1942" spans="1:11" x14ac:dyDescent="0.25">
      <c r="A1942" s="10" t="str">
        <f>+SuperOldData!A1942</f>
        <v>12901</v>
      </c>
      <c r="B1942" s="12" t="str">
        <f>+SuperOldData!B1942</f>
        <v>Alquerías del Niño Perdido</v>
      </c>
      <c r="C1942" t="str">
        <f>+SuperOldData!F1942</f>
        <v>Castellón/Castelló</v>
      </c>
      <c r="D1942" s="11">
        <f>+SuperOldData!X1942</f>
        <v>6487</v>
      </c>
      <c r="E1942" s="6">
        <f>+ROUND(SuperOldData!W1942,4)</f>
        <v>22.591200000000001</v>
      </c>
      <c r="F1942">
        <f>+SuperOldData!Y1942</f>
        <v>0</v>
      </c>
      <c r="G1942" s="11">
        <f>+ROUND(SuperOldData!G1942,0)</f>
        <v>4452</v>
      </c>
      <c r="H1942" s="8">
        <f>+ROUND(100*SuperOldData!M1942/SuperOldData!G1942,2)</f>
        <v>8.2100000000000009</v>
      </c>
      <c r="I1942" s="8">
        <f>+ROUND(100*SuperOldData!J1942/SuperOldData!G1942,2)</f>
        <v>50.38</v>
      </c>
      <c r="J1942" s="9">
        <f>+ROUND(SuperOldData!C1942,6)</f>
        <v>39.889519</v>
      </c>
      <c r="K1942" s="9">
        <f>+ROUND(SuperOldData!D1942,6)</f>
        <v>-0.129777</v>
      </c>
    </row>
    <row r="1943" spans="1:11" x14ac:dyDescent="0.25">
      <c r="A1943" s="10" t="str">
        <f>+SuperOldData!A1943</f>
        <v>12902</v>
      </c>
      <c r="B1943" s="12" t="str">
        <f>+SuperOldData!B1943</f>
        <v>Sant Joan de Moró</v>
      </c>
      <c r="C1943" t="str">
        <f>+SuperOldData!F1943</f>
        <v>Castellón/Castelló</v>
      </c>
      <c r="D1943" s="11">
        <f>+SuperOldData!X1943</f>
        <v>7681</v>
      </c>
      <c r="E1943" s="6">
        <f>+ROUND(SuperOldData!W1943,4)</f>
        <v>8.3661999999999992</v>
      </c>
      <c r="F1943">
        <f>+SuperOldData!Y1943</f>
        <v>0</v>
      </c>
      <c r="G1943" s="11">
        <f>+ROUND(SuperOldData!G1943,0)</f>
        <v>2977</v>
      </c>
      <c r="H1943" s="8">
        <f>+ROUND(100*SuperOldData!M1943/SuperOldData!G1943,2)</f>
        <v>15.95</v>
      </c>
      <c r="I1943" s="8">
        <f>+ROUND(100*SuperOldData!J1943/SuperOldData!G1943,2)</f>
        <v>46.94</v>
      </c>
      <c r="J1943" s="9">
        <f>+ROUND(SuperOldData!C1943,6)</f>
        <v>40.068617000000003</v>
      </c>
      <c r="K1943" s="9">
        <f>+ROUND(SuperOldData!D1943,6)</f>
        <v>-0.126636</v>
      </c>
    </row>
    <row r="1944" spans="1:11" x14ac:dyDescent="0.25">
      <c r="A1944" s="10" t="str">
        <f>+SuperOldData!A1944</f>
        <v>13001</v>
      </c>
      <c r="B1944" s="12" t="str">
        <f>+SuperOldData!B1944</f>
        <v>Abenójar</v>
      </c>
      <c r="C1944" t="str">
        <f>+SuperOldData!F1944</f>
        <v>Ciudad Real</v>
      </c>
      <c r="D1944" s="11">
        <f>+SuperOldData!X1944</f>
        <v>3300</v>
      </c>
      <c r="E1944" s="6">
        <f>+ROUND(SuperOldData!W1944,4)</f>
        <v>58.36</v>
      </c>
      <c r="F1944">
        <f>+SuperOldData!Y1944</f>
        <v>0</v>
      </c>
      <c r="G1944" s="11">
        <f>+ROUND(SuperOldData!G1944,0)</f>
        <v>1588</v>
      </c>
      <c r="H1944" s="8">
        <f>+ROUND(100*SuperOldData!M1944/SuperOldData!G1944,2)</f>
        <v>3.43</v>
      </c>
      <c r="I1944" s="8">
        <f>+ROUND(100*SuperOldData!J1944/SuperOldData!G1944,2)</f>
        <v>48.62</v>
      </c>
      <c r="J1944" s="9">
        <f>+ROUND(SuperOldData!C1944,6)</f>
        <v>38.878168000000002</v>
      </c>
      <c r="K1944" s="9">
        <f>+ROUND(SuperOldData!D1944,6)</f>
        <v>-4.4515039999999999</v>
      </c>
    </row>
    <row r="1945" spans="1:11" x14ac:dyDescent="0.25">
      <c r="A1945" s="10" t="str">
        <f>+SuperOldData!A1945</f>
        <v>13002</v>
      </c>
      <c r="B1945" s="12" t="str">
        <f>+SuperOldData!B1945</f>
        <v>Agudo</v>
      </c>
      <c r="C1945" t="str">
        <f>+SuperOldData!F1945</f>
        <v>Ciudad Real</v>
      </c>
      <c r="D1945" s="11">
        <f>+SuperOldData!X1945</f>
        <v>2471</v>
      </c>
      <c r="E1945" s="6">
        <f>+ROUND(SuperOldData!W1945,4)</f>
        <v>68.260199999999998</v>
      </c>
      <c r="F1945">
        <f>+SuperOldData!Y1945</f>
        <v>0</v>
      </c>
      <c r="G1945" s="11">
        <f>+ROUND(SuperOldData!G1945,0)</f>
        <v>1863</v>
      </c>
      <c r="H1945" s="8">
        <f>+ROUND(100*SuperOldData!M1945/SuperOldData!G1945,2)</f>
        <v>1.75</v>
      </c>
      <c r="I1945" s="8">
        <f>+ROUND(100*SuperOldData!J1945/SuperOldData!G1945,2)</f>
        <v>49.07</v>
      </c>
      <c r="J1945" s="9">
        <f>+ROUND(SuperOldData!C1945,6)</f>
        <v>39.010483999999998</v>
      </c>
      <c r="K1945" s="9">
        <f>+ROUND(SuperOldData!D1945,6)</f>
        <v>-4.8188700000000004</v>
      </c>
    </row>
    <row r="1946" spans="1:11" x14ac:dyDescent="0.25">
      <c r="A1946" s="10" t="str">
        <f>+SuperOldData!A1946</f>
        <v>13003</v>
      </c>
      <c r="B1946" s="12" t="str">
        <f>+SuperOldData!B1946</f>
        <v>Alamillo</v>
      </c>
      <c r="C1946" t="str">
        <f>+SuperOldData!F1946</f>
        <v>Ciudad Real</v>
      </c>
      <c r="D1946" s="11">
        <f>+SuperOldData!X1946</f>
        <v>1866</v>
      </c>
      <c r="E1946" s="6">
        <f>+ROUND(SuperOldData!W1946,4)</f>
        <v>75.129400000000004</v>
      </c>
      <c r="F1946">
        <f>+SuperOldData!Y1946</f>
        <v>0</v>
      </c>
      <c r="G1946" s="11">
        <f>+ROUND(SuperOldData!G1946,0)</f>
        <v>524</v>
      </c>
      <c r="H1946" s="8">
        <f>+ROUND(100*SuperOldData!M1946/SuperOldData!G1946,2)</f>
        <v>0.67</v>
      </c>
      <c r="I1946" s="8">
        <f>+ROUND(100*SuperOldData!J1946/SuperOldData!G1946,2)</f>
        <v>49.47</v>
      </c>
      <c r="J1946" s="9">
        <f>+ROUND(SuperOldData!C1946,6)</f>
        <v>38.674863999999999</v>
      </c>
      <c r="K1946" s="9">
        <f>+ROUND(SuperOldData!D1946,6)</f>
        <v>-4.8105789999999997</v>
      </c>
    </row>
    <row r="1947" spans="1:11" x14ac:dyDescent="0.25">
      <c r="A1947" s="10" t="str">
        <f>+SuperOldData!A1947</f>
        <v>13004</v>
      </c>
      <c r="B1947" s="12" t="str">
        <f>+SuperOldData!B1947</f>
        <v>Albaladejo</v>
      </c>
      <c r="C1947" t="str">
        <f>+SuperOldData!F1947</f>
        <v>Ciudad Real</v>
      </c>
      <c r="D1947" s="11">
        <f>+SuperOldData!X1947</f>
        <v>3678</v>
      </c>
      <c r="E1947" s="6">
        <f>+ROUND(SuperOldData!W1947,4)</f>
        <v>54.435699999999997</v>
      </c>
      <c r="F1947">
        <f>+SuperOldData!Y1947</f>
        <v>0</v>
      </c>
      <c r="G1947" s="11">
        <f>+ROUND(SuperOldData!G1947,0)</f>
        <v>1419</v>
      </c>
      <c r="H1947" s="8">
        <f>+ROUND(100*SuperOldData!M1947/SuperOldData!G1947,2)</f>
        <v>10.15</v>
      </c>
      <c r="I1947" s="8">
        <f>+ROUND(100*SuperOldData!J1947/SuperOldData!G1947,2)</f>
        <v>48.41</v>
      </c>
      <c r="J1947" s="9">
        <f>+ROUND(SuperOldData!C1947,6)</f>
        <v>38.609949</v>
      </c>
      <c r="K1947" s="9">
        <f>+ROUND(SuperOldData!D1947,6)</f>
        <v>-2.7897699999999999</v>
      </c>
    </row>
    <row r="1948" spans="1:11" x14ac:dyDescent="0.25">
      <c r="A1948" s="10" t="str">
        <f>+SuperOldData!A1948</f>
        <v>13005</v>
      </c>
      <c r="B1948" s="12" t="str">
        <f>+SuperOldData!B1948</f>
        <v>Alcázar de San Juan</v>
      </c>
      <c r="C1948" t="str">
        <f>+SuperOldData!F1948</f>
        <v>Ciudad Real</v>
      </c>
      <c r="D1948" s="11">
        <f>+SuperOldData!X1948</f>
        <v>6925</v>
      </c>
      <c r="E1948" s="6">
        <f>+ROUND(SuperOldData!W1948,4)</f>
        <v>17.767399999999999</v>
      </c>
      <c r="F1948">
        <f>+SuperOldData!Y1948</f>
        <v>0</v>
      </c>
      <c r="G1948" s="11">
        <f>+ROUND(SuperOldData!G1948,0)</f>
        <v>31616</v>
      </c>
      <c r="H1948" s="8">
        <f>+ROUND(100*SuperOldData!M1948/SuperOldData!G1948,2)</f>
        <v>9.74</v>
      </c>
      <c r="I1948" s="8">
        <f>+ROUND(100*SuperOldData!J1948/SuperOldData!G1948,2)</f>
        <v>50.83</v>
      </c>
      <c r="J1948" s="9">
        <f>+ROUND(SuperOldData!C1948,6)</f>
        <v>39.284233</v>
      </c>
      <c r="K1948" s="9">
        <f>+ROUND(SuperOldData!D1948,6)</f>
        <v>-3.239528</v>
      </c>
    </row>
    <row r="1949" spans="1:11" x14ac:dyDescent="0.25">
      <c r="A1949" s="10" t="str">
        <f>+SuperOldData!A1949</f>
        <v>13006</v>
      </c>
      <c r="B1949" s="12" t="str">
        <f>+SuperOldData!B1949</f>
        <v>Alcoba</v>
      </c>
      <c r="C1949" t="str">
        <f>+SuperOldData!F1949</f>
        <v>Ciudad Real</v>
      </c>
      <c r="D1949" s="11">
        <f>+SuperOldData!X1949</f>
        <v>3211</v>
      </c>
      <c r="E1949" s="6">
        <f>+ROUND(SuperOldData!W1949,4)</f>
        <v>59.419699999999999</v>
      </c>
      <c r="F1949">
        <f>+SuperOldData!Y1949</f>
        <v>0</v>
      </c>
      <c r="G1949" s="11">
        <f>+ROUND(SuperOldData!G1949,0)</f>
        <v>735</v>
      </c>
      <c r="H1949" s="8">
        <f>+ROUND(100*SuperOldData!M1949/SuperOldData!G1949,2)</f>
        <v>5.1100000000000003</v>
      </c>
      <c r="I1949" s="8">
        <f>+ROUND(100*SuperOldData!J1949/SuperOldData!G1949,2)</f>
        <v>49.7</v>
      </c>
      <c r="J1949" s="9">
        <f>+ROUND(SuperOldData!C1949,6)</f>
        <v>39.310008000000003</v>
      </c>
      <c r="K1949" s="9">
        <f>+ROUND(SuperOldData!D1949,6)</f>
        <v>-4.4150090000000004</v>
      </c>
    </row>
    <row r="1950" spans="1:11" x14ac:dyDescent="0.25">
      <c r="A1950" s="10" t="str">
        <f>+SuperOldData!A1950</f>
        <v>13007</v>
      </c>
      <c r="B1950" s="12" t="str">
        <f>+SuperOldData!B1950</f>
        <v>Alcolea de Calatrava</v>
      </c>
      <c r="C1950" t="str">
        <f>+SuperOldData!F1950</f>
        <v>Ciudad Real</v>
      </c>
      <c r="D1950" s="11">
        <f>+SuperOldData!X1950</f>
        <v>4532</v>
      </c>
      <c r="E1950" s="6">
        <f>+ROUND(SuperOldData!W1950,4)</f>
        <v>44.597099999999998</v>
      </c>
      <c r="F1950">
        <f>+SuperOldData!Y1950</f>
        <v>0</v>
      </c>
      <c r="G1950" s="11">
        <f>+ROUND(SuperOldData!G1950,0)</f>
        <v>1601</v>
      </c>
      <c r="H1950" s="8">
        <f>+ROUND(100*SuperOldData!M1950/SuperOldData!G1950,2)</f>
        <v>1.33</v>
      </c>
      <c r="I1950" s="8">
        <f>+ROUND(100*SuperOldData!J1950/SuperOldData!G1950,2)</f>
        <v>49.32</v>
      </c>
      <c r="J1950" s="9">
        <f>+ROUND(SuperOldData!C1950,6)</f>
        <v>38.977075999999997</v>
      </c>
      <c r="K1950" s="9">
        <f>+ROUND(SuperOldData!D1950,6)</f>
        <v>-4.1190930000000003</v>
      </c>
    </row>
    <row r="1951" spans="1:11" x14ac:dyDescent="0.25">
      <c r="A1951" s="10" t="str">
        <f>+SuperOldData!A1951</f>
        <v>13008</v>
      </c>
      <c r="B1951" s="12" t="str">
        <f>+SuperOldData!B1951</f>
        <v>Alcubillas</v>
      </c>
      <c r="C1951" t="str">
        <f>+SuperOldData!F1951</f>
        <v>Ciudad Real</v>
      </c>
      <c r="D1951" s="11">
        <f>+SuperOldData!X1951</f>
        <v>2664</v>
      </c>
      <c r="E1951" s="6">
        <f>+ROUND(SuperOldData!W1951,4)</f>
        <v>65.95</v>
      </c>
      <c r="F1951">
        <f>+SuperOldData!Y1951</f>
        <v>0</v>
      </c>
      <c r="G1951" s="11">
        <f>+ROUND(SuperOldData!G1951,0)</f>
        <v>562</v>
      </c>
      <c r="H1951" s="8">
        <f>+ROUND(100*SuperOldData!M1951/SuperOldData!G1951,2)</f>
        <v>4.6399999999999997</v>
      </c>
      <c r="I1951" s="8">
        <f>+ROUND(100*SuperOldData!J1951/SuperOldData!G1951,2)</f>
        <v>48.39</v>
      </c>
      <c r="J1951" s="9">
        <f>+ROUND(SuperOldData!C1951,6)</f>
        <v>38.755516</v>
      </c>
      <c r="K1951" s="9">
        <f>+ROUND(SuperOldData!D1951,6)</f>
        <v>-3.1454569999999999</v>
      </c>
    </row>
    <row r="1952" spans="1:11" x14ac:dyDescent="0.25">
      <c r="A1952" s="10" t="str">
        <f>+SuperOldData!A1952</f>
        <v>13009</v>
      </c>
      <c r="B1952" s="12" t="str">
        <f>+SuperOldData!B1952</f>
        <v>Aldea del Rey</v>
      </c>
      <c r="C1952" t="str">
        <f>+SuperOldData!F1952</f>
        <v>Ciudad Real</v>
      </c>
      <c r="D1952" s="11">
        <f>+SuperOldData!X1952</f>
        <v>3793</v>
      </c>
      <c r="E1952" s="6">
        <f>+ROUND(SuperOldData!W1952,4)</f>
        <v>53.172699999999999</v>
      </c>
      <c r="F1952">
        <f>+SuperOldData!Y1952</f>
        <v>0</v>
      </c>
      <c r="G1952" s="11">
        <f>+ROUND(SuperOldData!G1952,0)</f>
        <v>1931</v>
      </c>
      <c r="H1952" s="8">
        <f>+ROUND(100*SuperOldData!M1952/SuperOldData!G1952,2)</f>
        <v>8.1300000000000008</v>
      </c>
      <c r="I1952" s="8">
        <f>+ROUND(100*SuperOldData!J1952/SuperOldData!G1952,2)</f>
        <v>48.41</v>
      </c>
      <c r="J1952" s="9">
        <f>+ROUND(SuperOldData!C1952,6)</f>
        <v>38.720385999999998</v>
      </c>
      <c r="K1952" s="9">
        <f>+ROUND(SuperOldData!D1952,6)</f>
        <v>-3.8705470000000002</v>
      </c>
    </row>
    <row r="1953" spans="1:11" x14ac:dyDescent="0.25">
      <c r="A1953" s="10" t="str">
        <f>+SuperOldData!A1953</f>
        <v>13010</v>
      </c>
      <c r="B1953" s="12" t="str">
        <f>+SuperOldData!B1953</f>
        <v>Alhambra</v>
      </c>
      <c r="C1953" t="str">
        <f>+SuperOldData!F1953</f>
        <v>Ciudad Real</v>
      </c>
      <c r="D1953" s="11">
        <f>+SuperOldData!X1953</f>
        <v>5261</v>
      </c>
      <c r="E1953" s="6">
        <f>+ROUND(SuperOldData!W1953,4)</f>
        <v>36.138500000000001</v>
      </c>
      <c r="F1953">
        <f>+SuperOldData!Y1953</f>
        <v>0</v>
      </c>
      <c r="G1953" s="11">
        <f>+ROUND(SuperOldData!G1953,0)</f>
        <v>1098</v>
      </c>
      <c r="H1953" s="8">
        <f>+ROUND(100*SuperOldData!M1953/SuperOldData!G1953,2)</f>
        <v>1.28</v>
      </c>
      <c r="I1953" s="8">
        <f>+ROUND(100*SuperOldData!J1953/SuperOldData!G1953,2)</f>
        <v>49.28</v>
      </c>
      <c r="J1953" s="9">
        <f>+ROUND(SuperOldData!C1953,6)</f>
        <v>38.915804999999999</v>
      </c>
      <c r="K1953" s="9">
        <f>+ROUND(SuperOldData!D1953,6)</f>
        <v>-3.0586419999999999</v>
      </c>
    </row>
    <row r="1954" spans="1:11" x14ac:dyDescent="0.25">
      <c r="A1954" s="10" t="str">
        <f>+SuperOldData!A1954</f>
        <v>13011</v>
      </c>
      <c r="B1954" s="12" t="str">
        <f>+SuperOldData!B1954</f>
        <v>Almadén</v>
      </c>
      <c r="C1954" t="str">
        <f>+SuperOldData!F1954</f>
        <v>Ciudad Real</v>
      </c>
      <c r="D1954" s="11">
        <f>+SuperOldData!X1954</f>
        <v>3577</v>
      </c>
      <c r="E1954" s="6">
        <f>+ROUND(SuperOldData!W1954,4)</f>
        <v>55.415199999999999</v>
      </c>
      <c r="F1954">
        <f>+SuperOldData!Y1954</f>
        <v>0</v>
      </c>
      <c r="G1954" s="11">
        <f>+ROUND(SuperOldData!G1954,0)</f>
        <v>6064</v>
      </c>
      <c r="H1954" s="8">
        <f>+ROUND(100*SuperOldData!M1954/SuperOldData!G1954,2)</f>
        <v>2.17</v>
      </c>
      <c r="I1954" s="8">
        <f>+ROUND(100*SuperOldData!J1954/SuperOldData!G1954,2)</f>
        <v>51.79</v>
      </c>
      <c r="J1954" s="9">
        <f>+ROUND(SuperOldData!C1954,6)</f>
        <v>38.804780999999998</v>
      </c>
      <c r="K1954" s="9">
        <f>+ROUND(SuperOldData!D1954,6)</f>
        <v>-4.7417670000000003</v>
      </c>
    </row>
    <row r="1955" spans="1:11" x14ac:dyDescent="0.25">
      <c r="A1955" s="10" t="str">
        <f>+SuperOldData!A1955</f>
        <v>13012</v>
      </c>
      <c r="B1955" s="12" t="str">
        <f>+SuperOldData!B1955</f>
        <v>Almadenejos</v>
      </c>
      <c r="C1955" t="str">
        <f>+SuperOldData!F1955</f>
        <v>Ciudad Real</v>
      </c>
      <c r="D1955" s="11">
        <f>+SuperOldData!X1955</f>
        <v>3138</v>
      </c>
      <c r="E1955" s="6">
        <f>+ROUND(SuperOldData!W1955,4)</f>
        <v>60.251399999999997</v>
      </c>
      <c r="F1955">
        <f>+SuperOldData!Y1955</f>
        <v>0</v>
      </c>
      <c r="G1955" s="11">
        <f>+ROUND(SuperOldData!G1955,0)</f>
        <v>508</v>
      </c>
      <c r="H1955" s="8">
        <f>+ROUND(100*SuperOldData!M1955/SuperOldData!G1955,2)</f>
        <v>1.38</v>
      </c>
      <c r="I1955" s="8">
        <f>+ROUND(100*SuperOldData!J1955/SuperOldData!G1955,2)</f>
        <v>47.96</v>
      </c>
      <c r="J1955" s="9">
        <f>+ROUND(SuperOldData!C1955,6)</f>
        <v>38.772578000000003</v>
      </c>
      <c r="K1955" s="9">
        <f>+ROUND(SuperOldData!D1955,6)</f>
        <v>-4.6672000000000002</v>
      </c>
    </row>
    <row r="1956" spans="1:11" x14ac:dyDescent="0.25">
      <c r="A1956" s="10" t="str">
        <f>+SuperOldData!A1956</f>
        <v>13013</v>
      </c>
      <c r="B1956" s="12" t="str">
        <f>+SuperOldData!B1956</f>
        <v>Almagro</v>
      </c>
      <c r="C1956" t="str">
        <f>+SuperOldData!F1956</f>
        <v>Ciudad Real</v>
      </c>
      <c r="D1956" s="11">
        <f>+SuperOldData!X1956</f>
        <v>6783</v>
      </c>
      <c r="E1956" s="6">
        <f>+ROUND(SuperOldData!W1956,4)</f>
        <v>19.363</v>
      </c>
      <c r="F1956">
        <f>+SuperOldData!Y1956</f>
        <v>0</v>
      </c>
      <c r="G1956" s="11">
        <f>+ROUND(SuperOldData!G1956,0)</f>
        <v>9183</v>
      </c>
      <c r="H1956" s="8">
        <f>+ROUND(100*SuperOldData!M1956/SuperOldData!G1956,2)</f>
        <v>5.46</v>
      </c>
      <c r="I1956" s="8">
        <f>+ROUND(100*SuperOldData!J1956/SuperOldData!G1956,2)</f>
        <v>50.39</v>
      </c>
      <c r="J1956" s="9">
        <f>+ROUND(SuperOldData!C1956,6)</f>
        <v>38.899365000000003</v>
      </c>
      <c r="K1956" s="9">
        <f>+ROUND(SuperOldData!D1956,6)</f>
        <v>-3.7296659999999999</v>
      </c>
    </row>
    <row r="1957" spans="1:11" x14ac:dyDescent="0.25">
      <c r="A1957" s="10" t="str">
        <f>+SuperOldData!A1957</f>
        <v>13014</v>
      </c>
      <c r="B1957" s="12" t="str">
        <f>+SuperOldData!B1957</f>
        <v>Almedina</v>
      </c>
      <c r="C1957" t="str">
        <f>+SuperOldData!F1957</f>
        <v>Ciudad Real</v>
      </c>
      <c r="D1957" s="11">
        <f>+SuperOldData!X1957</f>
        <v>3370</v>
      </c>
      <c r="E1957" s="6">
        <f>+ROUND(SuperOldData!W1957,4)</f>
        <v>57.663899999999998</v>
      </c>
      <c r="F1957">
        <f>+SuperOldData!Y1957</f>
        <v>0</v>
      </c>
      <c r="G1957" s="11">
        <f>+ROUND(SuperOldData!G1957,0)</f>
        <v>652</v>
      </c>
      <c r="H1957" s="8">
        <f>+ROUND(100*SuperOldData!M1957/SuperOldData!G1957,2)</f>
        <v>3.84</v>
      </c>
      <c r="I1957" s="8">
        <f>+ROUND(100*SuperOldData!J1957/SuperOldData!G1957,2)</f>
        <v>49.41</v>
      </c>
      <c r="J1957" s="9">
        <f>+ROUND(SuperOldData!C1957,6)</f>
        <v>38.620558000000003</v>
      </c>
      <c r="K1957" s="9">
        <f>+ROUND(SuperOldData!D1957,6)</f>
        <v>-2.9621770000000001</v>
      </c>
    </row>
    <row r="1958" spans="1:11" x14ac:dyDescent="0.25">
      <c r="A1958" s="10" t="str">
        <f>+SuperOldData!A1958</f>
        <v>13015</v>
      </c>
      <c r="B1958" s="12" t="str">
        <f>+SuperOldData!B1958</f>
        <v>Almodóvar del Campo</v>
      </c>
      <c r="C1958" t="str">
        <f>+SuperOldData!F1958</f>
        <v>Ciudad Real</v>
      </c>
      <c r="D1958" s="11">
        <f>+SuperOldData!X1958</f>
        <v>4106</v>
      </c>
      <c r="E1958" s="6">
        <f>+ROUND(SuperOldData!W1958,4)</f>
        <v>49.661200000000001</v>
      </c>
      <c r="F1958">
        <f>+SuperOldData!Y1958</f>
        <v>0</v>
      </c>
      <c r="G1958" s="11">
        <f>+ROUND(SuperOldData!G1958,0)</f>
        <v>6684</v>
      </c>
      <c r="H1958" s="8">
        <f>+ROUND(100*SuperOldData!M1958/SuperOldData!G1958,2)</f>
        <v>2.4300000000000002</v>
      </c>
      <c r="I1958" s="8">
        <f>+ROUND(100*SuperOldData!J1958/SuperOldData!G1958,2)</f>
        <v>49.48</v>
      </c>
      <c r="J1958" s="9">
        <f>+ROUND(SuperOldData!C1958,6)</f>
        <v>38.654845999999999</v>
      </c>
      <c r="K1958" s="9">
        <f>+ROUND(SuperOldData!D1958,6)</f>
        <v>-4.4954409999999996</v>
      </c>
    </row>
    <row r="1959" spans="1:11" x14ac:dyDescent="0.25">
      <c r="A1959" s="10" t="str">
        <f>+SuperOldData!A1959</f>
        <v>13016</v>
      </c>
      <c r="B1959" s="12" t="str">
        <f>+SuperOldData!B1959</f>
        <v>Almuradiel</v>
      </c>
      <c r="C1959" t="str">
        <f>+SuperOldData!F1959</f>
        <v>Ciudad Real</v>
      </c>
      <c r="D1959" s="11">
        <f>+SuperOldData!X1959</f>
        <v>5297</v>
      </c>
      <c r="E1959" s="6">
        <f>+ROUND(SuperOldData!W1959,4)</f>
        <v>35.658000000000001</v>
      </c>
      <c r="F1959">
        <f>+SuperOldData!Y1959</f>
        <v>0</v>
      </c>
      <c r="G1959" s="11">
        <f>+ROUND(SuperOldData!G1959,0)</f>
        <v>891</v>
      </c>
      <c r="H1959" s="8">
        <f>+ROUND(100*SuperOldData!M1959/SuperOldData!G1959,2)</f>
        <v>5.33</v>
      </c>
      <c r="I1959" s="8">
        <f>+ROUND(100*SuperOldData!J1959/SuperOldData!G1959,2)</f>
        <v>50.37</v>
      </c>
      <c r="J1959" s="9">
        <f>+ROUND(SuperOldData!C1959,6)</f>
        <v>38.469096999999998</v>
      </c>
      <c r="K1959" s="9">
        <f>+ROUND(SuperOldData!D1959,6)</f>
        <v>-3.4884689999999998</v>
      </c>
    </row>
    <row r="1960" spans="1:11" x14ac:dyDescent="0.25">
      <c r="A1960" s="10" t="str">
        <f>+SuperOldData!A1960</f>
        <v>13017</v>
      </c>
      <c r="B1960" s="12" t="str">
        <f>+SuperOldData!B1960</f>
        <v>Anchuras</v>
      </c>
      <c r="C1960" t="str">
        <f>+SuperOldData!F1960</f>
        <v>Ciudad Real</v>
      </c>
      <c r="D1960" s="11">
        <f>+SuperOldData!X1960</f>
        <v>1367</v>
      </c>
      <c r="E1960" s="6">
        <f>+ROUND(SuperOldData!W1960,4)</f>
        <v>80.606200000000001</v>
      </c>
      <c r="F1960">
        <f>+SuperOldData!Y1960</f>
        <v>0</v>
      </c>
      <c r="G1960" s="11">
        <f>+ROUND(SuperOldData!G1960,0)</f>
        <v>344</v>
      </c>
      <c r="H1960" s="8">
        <f>+ROUND(100*SuperOldData!M1960/SuperOldData!G1960,2)</f>
        <v>9.36</v>
      </c>
      <c r="I1960" s="8">
        <f>+ROUND(100*SuperOldData!J1960/SuperOldData!G1960,2)</f>
        <v>43.9</v>
      </c>
      <c r="J1960" s="9">
        <f>+ROUND(SuperOldData!C1960,6)</f>
        <v>39.457234</v>
      </c>
      <c r="K1960" s="9">
        <f>+ROUND(SuperOldData!D1960,6)</f>
        <v>-4.8415319999999999</v>
      </c>
    </row>
    <row r="1961" spans="1:11" x14ac:dyDescent="0.25">
      <c r="A1961" s="10" t="str">
        <f>+SuperOldData!A1961</f>
        <v>13018</v>
      </c>
      <c r="B1961" s="12" t="str">
        <f>+SuperOldData!B1961</f>
        <v>Arenas de San Juan</v>
      </c>
      <c r="C1961" t="str">
        <f>+SuperOldData!F1961</f>
        <v>Ciudad Real</v>
      </c>
      <c r="D1961" s="11">
        <f>+SuperOldData!X1961</f>
        <v>5728</v>
      </c>
      <c r="E1961" s="6">
        <f>+ROUND(SuperOldData!W1961,4)</f>
        <v>30.871099999999998</v>
      </c>
      <c r="F1961">
        <f>+SuperOldData!Y1961</f>
        <v>0</v>
      </c>
      <c r="G1961" s="11">
        <f>+ROUND(SuperOldData!G1961,0)</f>
        <v>1095</v>
      </c>
      <c r="H1961" s="8">
        <f>+ROUND(100*SuperOldData!M1961/SuperOldData!G1961,2)</f>
        <v>9.1</v>
      </c>
      <c r="I1961" s="8">
        <f>+ROUND(100*SuperOldData!J1961/SuperOldData!G1961,2)</f>
        <v>47.59</v>
      </c>
      <c r="J1961" s="9">
        <f>+ROUND(SuperOldData!C1961,6)</f>
        <v>39.207582000000002</v>
      </c>
      <c r="K1961" s="9">
        <f>+ROUND(SuperOldData!D1961,6)</f>
        <v>-3.507555</v>
      </c>
    </row>
    <row r="1962" spans="1:11" x14ac:dyDescent="0.25">
      <c r="A1962" s="10" t="str">
        <f>+SuperOldData!A1962</f>
        <v>13019</v>
      </c>
      <c r="B1962" s="12" t="str">
        <f>+SuperOldData!B1962</f>
        <v>Argamasilla de Alba</v>
      </c>
      <c r="C1962" t="str">
        <f>+SuperOldData!F1962</f>
        <v>Ciudad Real</v>
      </c>
      <c r="D1962" s="11">
        <f>+SuperOldData!X1962</f>
        <v>7052</v>
      </c>
      <c r="E1962" s="6">
        <f>+ROUND(SuperOldData!W1962,4)</f>
        <v>16.251799999999999</v>
      </c>
      <c r="F1962">
        <f>+SuperOldData!Y1962</f>
        <v>0</v>
      </c>
      <c r="G1962" s="11">
        <f>+ROUND(SuperOldData!G1962,0)</f>
        <v>7263</v>
      </c>
      <c r="H1962" s="8">
        <f>+ROUND(100*SuperOldData!M1962/SuperOldData!G1962,2)</f>
        <v>12.12</v>
      </c>
      <c r="I1962" s="8">
        <f>+ROUND(100*SuperOldData!J1962/SuperOldData!G1962,2)</f>
        <v>49.22</v>
      </c>
      <c r="J1962" s="9">
        <f>+ROUND(SuperOldData!C1962,6)</f>
        <v>39.077630999999997</v>
      </c>
      <c r="K1962" s="9">
        <f>+ROUND(SuperOldData!D1962,6)</f>
        <v>-3.0526970000000002</v>
      </c>
    </row>
    <row r="1963" spans="1:11" x14ac:dyDescent="0.25">
      <c r="A1963" s="10" t="str">
        <f>+SuperOldData!A1963</f>
        <v>13020</v>
      </c>
      <c r="B1963" s="12" t="str">
        <f>+SuperOldData!B1963</f>
        <v>Argamasilla de Calatrava</v>
      </c>
      <c r="C1963" t="str">
        <f>+SuperOldData!F1963</f>
        <v>Ciudad Real</v>
      </c>
      <c r="D1963" s="11">
        <f>+SuperOldData!X1963</f>
        <v>5547</v>
      </c>
      <c r="E1963" s="6">
        <f>+ROUND(SuperOldData!W1963,4)</f>
        <v>32.7316</v>
      </c>
      <c r="F1963">
        <f>+SuperOldData!Y1963</f>
        <v>0</v>
      </c>
      <c r="G1963" s="11">
        <f>+ROUND(SuperOldData!G1963,0)</f>
        <v>5993</v>
      </c>
      <c r="H1963" s="8">
        <f>+ROUND(100*SuperOldData!M1963/SuperOldData!G1963,2)</f>
        <v>2.79</v>
      </c>
      <c r="I1963" s="8">
        <f>+ROUND(100*SuperOldData!J1963/SuperOldData!G1963,2)</f>
        <v>49.22</v>
      </c>
      <c r="J1963" s="9">
        <f>+ROUND(SuperOldData!C1963,6)</f>
        <v>38.741492999999998</v>
      </c>
      <c r="K1963" s="9">
        <f>+ROUND(SuperOldData!D1963,6)</f>
        <v>-4.0234949999999996</v>
      </c>
    </row>
    <row r="1964" spans="1:11" x14ac:dyDescent="0.25">
      <c r="A1964" s="10" t="str">
        <f>+SuperOldData!A1964</f>
        <v>13021</v>
      </c>
      <c r="B1964" s="12" t="str">
        <f>+SuperOldData!B1964</f>
        <v>Arroba de los Montes</v>
      </c>
      <c r="C1964" t="str">
        <f>+SuperOldData!F1964</f>
        <v>Ciudad Real</v>
      </c>
      <c r="D1964" s="11">
        <f>+SuperOldData!X1964</f>
        <v>1951</v>
      </c>
      <c r="E1964" s="6">
        <f>+ROUND(SuperOldData!W1964,4)</f>
        <v>74.205299999999994</v>
      </c>
      <c r="F1964">
        <f>+SuperOldData!Y1964</f>
        <v>0</v>
      </c>
      <c r="G1964" s="11">
        <f>+ROUND(SuperOldData!G1964,0)</f>
        <v>507</v>
      </c>
      <c r="H1964" s="8">
        <f>+ROUND(100*SuperOldData!M1964/SuperOldData!G1964,2)</f>
        <v>0.99</v>
      </c>
      <c r="I1964" s="8">
        <f>+ROUND(100*SuperOldData!J1964/SuperOldData!G1964,2)</f>
        <v>46.14</v>
      </c>
      <c r="J1964" s="9">
        <f>+ROUND(SuperOldData!C1964,6)</f>
        <v>39.163569000000003</v>
      </c>
      <c r="K1964" s="9">
        <f>+ROUND(SuperOldData!D1964,6)</f>
        <v>-4.5577959999999997</v>
      </c>
    </row>
    <row r="1965" spans="1:11" x14ac:dyDescent="0.25">
      <c r="A1965" s="10" t="str">
        <f>+SuperOldData!A1965</f>
        <v>13022</v>
      </c>
      <c r="B1965" s="12" t="str">
        <f>+SuperOldData!B1965</f>
        <v>Ballesteros de Calatrava</v>
      </c>
      <c r="C1965" t="str">
        <f>+SuperOldData!F1965</f>
        <v>Ciudad Real</v>
      </c>
      <c r="D1965" s="11">
        <f>+SuperOldData!X1965</f>
        <v>3018</v>
      </c>
      <c r="E1965" s="6">
        <f>+ROUND(SuperOldData!W1965,4)</f>
        <v>61.465000000000003</v>
      </c>
      <c r="F1965">
        <f>+SuperOldData!Y1965</f>
        <v>0</v>
      </c>
      <c r="G1965" s="11">
        <f>+ROUND(SuperOldData!G1965,0)</f>
        <v>460</v>
      </c>
      <c r="H1965" s="8">
        <f>+ROUND(100*SuperOldData!M1965/SuperOldData!G1965,2)</f>
        <v>2.92</v>
      </c>
      <c r="I1965" s="8">
        <f>+ROUND(100*SuperOldData!J1965/SuperOldData!G1965,2)</f>
        <v>49.89</v>
      </c>
      <c r="J1965" s="9">
        <f>+ROUND(SuperOldData!C1965,6)</f>
        <v>38.816906000000003</v>
      </c>
      <c r="K1965" s="9">
        <f>+ROUND(SuperOldData!D1965,6)</f>
        <v>-3.946882</v>
      </c>
    </row>
    <row r="1966" spans="1:11" x14ac:dyDescent="0.25">
      <c r="A1966" s="10" t="str">
        <f>+SuperOldData!A1966</f>
        <v>13023</v>
      </c>
      <c r="B1966" s="12" t="str">
        <f>+SuperOldData!B1966</f>
        <v>Bolaños de Calatrava</v>
      </c>
      <c r="C1966" t="str">
        <f>+SuperOldData!F1966</f>
        <v>Ciudad Real</v>
      </c>
      <c r="D1966" s="11">
        <f>+SuperOldData!X1966</f>
        <v>6825</v>
      </c>
      <c r="E1966" s="6">
        <f>+ROUND(SuperOldData!W1966,4)</f>
        <v>18.956399999999999</v>
      </c>
      <c r="F1966">
        <f>+SuperOldData!Y1966</f>
        <v>0</v>
      </c>
      <c r="G1966" s="11">
        <f>+ROUND(SuperOldData!G1966,0)</f>
        <v>12134</v>
      </c>
      <c r="H1966" s="8">
        <f>+ROUND(100*SuperOldData!M1966/SuperOldData!G1966,2)</f>
        <v>10.53</v>
      </c>
      <c r="I1966" s="8">
        <f>+ROUND(100*SuperOldData!J1966/SuperOldData!G1966,2)</f>
        <v>49.01</v>
      </c>
      <c r="J1966" s="9">
        <f>+ROUND(SuperOldData!C1966,6)</f>
        <v>38.910035999999998</v>
      </c>
      <c r="K1966" s="9">
        <f>+ROUND(SuperOldData!D1966,6)</f>
        <v>-3.624098</v>
      </c>
    </row>
    <row r="1967" spans="1:11" x14ac:dyDescent="0.25">
      <c r="A1967" s="10" t="str">
        <f>+SuperOldData!A1967</f>
        <v>13024</v>
      </c>
      <c r="B1967" s="12" t="str">
        <f>+SuperOldData!B1967</f>
        <v>Brazatortas</v>
      </c>
      <c r="C1967" t="str">
        <f>+SuperOldData!F1967</f>
        <v>Ciudad Real</v>
      </c>
      <c r="D1967" s="11">
        <f>+SuperOldData!X1967</f>
        <v>3965</v>
      </c>
      <c r="E1967" s="6">
        <f>+ROUND(SuperOldData!W1967,4)</f>
        <v>51.139699999999998</v>
      </c>
      <c r="F1967">
        <f>+SuperOldData!Y1967</f>
        <v>0</v>
      </c>
      <c r="G1967" s="11">
        <f>+ROUND(SuperOldData!G1967,0)</f>
        <v>1107</v>
      </c>
      <c r="H1967" s="8">
        <f>+ROUND(100*SuperOldData!M1967/SuperOldData!G1967,2)</f>
        <v>4.2300000000000004</v>
      </c>
      <c r="I1967" s="8">
        <f>+ROUND(100*SuperOldData!J1967/SuperOldData!G1967,2)</f>
        <v>47.63</v>
      </c>
      <c r="J1967" s="9">
        <f>+ROUND(SuperOldData!C1967,6)</f>
        <v>38.575176999999996</v>
      </c>
      <c r="K1967" s="9">
        <f>+ROUND(SuperOldData!D1967,6)</f>
        <v>-4.3612060000000001</v>
      </c>
    </row>
    <row r="1968" spans="1:11" x14ac:dyDescent="0.25">
      <c r="A1968" s="10" t="str">
        <f>+SuperOldData!A1968</f>
        <v>13025</v>
      </c>
      <c r="B1968" s="12" t="str">
        <f>+SuperOldData!B1968</f>
        <v>Cabezarados</v>
      </c>
      <c r="C1968" t="str">
        <f>+SuperOldData!F1968</f>
        <v>Ciudad Real</v>
      </c>
      <c r="D1968" s="11">
        <f>+SuperOldData!X1968</f>
        <v>2733</v>
      </c>
      <c r="E1968" s="6">
        <f>+ROUND(SuperOldData!W1968,4)</f>
        <v>64.964299999999994</v>
      </c>
      <c r="F1968">
        <f>+SuperOldData!Y1968</f>
        <v>0</v>
      </c>
      <c r="G1968" s="11">
        <f>+ROUND(SuperOldData!G1968,0)</f>
        <v>360</v>
      </c>
      <c r="H1968" s="8">
        <f>+ROUND(100*SuperOldData!M1968/SuperOldData!G1968,2)</f>
        <v>3.68</v>
      </c>
      <c r="I1968" s="8">
        <f>+ROUND(100*SuperOldData!J1968/SuperOldData!G1968,2)</f>
        <v>49.13</v>
      </c>
      <c r="J1968" s="9">
        <f>+ROUND(SuperOldData!C1968,6)</f>
        <v>38.851025</v>
      </c>
      <c r="K1968" s="9">
        <f>+ROUND(SuperOldData!D1968,6)</f>
        <v>-4.2948750000000002</v>
      </c>
    </row>
    <row r="1969" spans="1:11" x14ac:dyDescent="0.25">
      <c r="A1969" s="10" t="str">
        <f>+SuperOldData!A1969</f>
        <v>13026</v>
      </c>
      <c r="B1969" s="12" t="str">
        <f>+SuperOldData!B1969</f>
        <v>Cabezarrubias del Puerto</v>
      </c>
      <c r="C1969" t="str">
        <f>+SuperOldData!F1969</f>
        <v>Ciudad Real</v>
      </c>
      <c r="D1969" s="11">
        <f>+SuperOldData!X1969</f>
        <v>1838</v>
      </c>
      <c r="E1969" s="6">
        <f>+ROUND(SuperOldData!W1969,4)</f>
        <v>75.412800000000004</v>
      </c>
      <c r="F1969">
        <f>+SuperOldData!Y1969</f>
        <v>0</v>
      </c>
      <c r="G1969" s="11">
        <f>+ROUND(SuperOldData!G1969,0)</f>
        <v>555</v>
      </c>
      <c r="H1969" s="8">
        <f>+ROUND(100*SuperOldData!M1969/SuperOldData!G1969,2)</f>
        <v>3.99</v>
      </c>
      <c r="I1969" s="8">
        <f>+ROUND(100*SuperOldData!J1969/SuperOldData!G1969,2)</f>
        <v>47.99</v>
      </c>
      <c r="J1969" s="9">
        <f>+ROUND(SuperOldData!C1969,6)</f>
        <v>38.561560999999998</v>
      </c>
      <c r="K1969" s="9">
        <f>+ROUND(SuperOldData!D1969,6)</f>
        <v>-4.2493239999999997</v>
      </c>
    </row>
    <row r="1970" spans="1:11" x14ac:dyDescent="0.25">
      <c r="A1970" s="10" t="str">
        <f>+SuperOldData!A1970</f>
        <v>13027</v>
      </c>
      <c r="B1970" s="12" t="str">
        <f>+SuperOldData!B1970</f>
        <v>Calzada de Calatrava</v>
      </c>
      <c r="C1970" t="str">
        <f>+SuperOldData!F1970</f>
        <v>Ciudad Real</v>
      </c>
      <c r="D1970" s="11">
        <f>+SuperOldData!X1970</f>
        <v>4406</v>
      </c>
      <c r="E1970" s="6">
        <f>+ROUND(SuperOldData!W1970,4)</f>
        <v>46.094099999999997</v>
      </c>
      <c r="F1970">
        <f>+SuperOldData!Y1970</f>
        <v>0</v>
      </c>
      <c r="G1970" s="11">
        <f>+ROUND(SuperOldData!G1970,0)</f>
        <v>4416</v>
      </c>
      <c r="H1970" s="8">
        <f>+ROUND(100*SuperOldData!M1970/SuperOldData!G1970,2)</f>
        <v>4.49</v>
      </c>
      <c r="I1970" s="8">
        <f>+ROUND(100*SuperOldData!J1970/SuperOldData!G1970,2)</f>
        <v>49.92</v>
      </c>
      <c r="J1970" s="9">
        <f>+ROUND(SuperOldData!C1970,6)</f>
        <v>38.614730999999999</v>
      </c>
      <c r="K1970" s="9">
        <f>+ROUND(SuperOldData!D1970,6)</f>
        <v>-3.7605219999999999</v>
      </c>
    </row>
    <row r="1971" spans="1:11" x14ac:dyDescent="0.25">
      <c r="A1971" s="10" t="str">
        <f>+SuperOldData!A1971</f>
        <v>13028</v>
      </c>
      <c r="B1971" s="12" t="str">
        <f>+SuperOldData!B1971</f>
        <v>Campo de Criptana</v>
      </c>
      <c r="C1971" t="str">
        <f>+SuperOldData!F1971</f>
        <v>Ciudad Real</v>
      </c>
      <c r="D1971" s="11">
        <f>+SuperOldData!X1971</f>
        <v>6234</v>
      </c>
      <c r="E1971" s="6">
        <f>+ROUND(SuperOldData!W1971,4)</f>
        <v>25.4312</v>
      </c>
      <c r="F1971">
        <f>+SuperOldData!Y1971</f>
        <v>0</v>
      </c>
      <c r="G1971" s="11">
        <f>+ROUND(SuperOldData!G1971,0)</f>
        <v>14640</v>
      </c>
      <c r="H1971" s="8">
        <f>+ROUND(100*SuperOldData!M1971/SuperOldData!G1971,2)</f>
        <v>12.53</v>
      </c>
      <c r="I1971" s="8">
        <f>+ROUND(100*SuperOldData!J1971/SuperOldData!G1971,2)</f>
        <v>48.81</v>
      </c>
      <c r="J1971" s="9">
        <f>+ROUND(SuperOldData!C1971,6)</f>
        <v>39.36251</v>
      </c>
      <c r="K1971" s="9">
        <f>+ROUND(SuperOldData!D1971,6)</f>
        <v>-3.0818150000000002</v>
      </c>
    </row>
    <row r="1972" spans="1:11" x14ac:dyDescent="0.25">
      <c r="A1972" s="10" t="str">
        <f>+SuperOldData!A1972</f>
        <v>13029</v>
      </c>
      <c r="B1972" s="12" t="str">
        <f>+SuperOldData!B1972</f>
        <v>Cañada de Calatrava</v>
      </c>
      <c r="C1972" t="str">
        <f>+SuperOldData!F1972</f>
        <v>Ciudad Real</v>
      </c>
      <c r="D1972" s="11">
        <f>+SuperOldData!X1972</f>
        <v>2578</v>
      </c>
      <c r="E1972" s="6">
        <f>+ROUND(SuperOldData!W1972,4)</f>
        <v>66.904899999999998</v>
      </c>
      <c r="F1972">
        <f>+SuperOldData!Y1972</f>
        <v>0</v>
      </c>
      <c r="G1972" s="11">
        <f>+ROUND(SuperOldData!G1972,0)</f>
        <v>117</v>
      </c>
      <c r="H1972" s="8">
        <f>+ROUND(100*SuperOldData!M1972/SuperOldData!G1972,2)</f>
        <v>5.98</v>
      </c>
      <c r="I1972" s="8">
        <f>+ROUND(100*SuperOldData!J1972/SuperOldData!G1972,2)</f>
        <v>45.3</v>
      </c>
      <c r="J1972" s="9">
        <f>+ROUND(SuperOldData!C1972,6)</f>
        <v>38.836562999999998</v>
      </c>
      <c r="K1972" s="9">
        <f>+ROUND(SuperOldData!D1972,6)</f>
        <v>-4.0183999999999997</v>
      </c>
    </row>
    <row r="1973" spans="1:11" x14ac:dyDescent="0.25">
      <c r="A1973" s="10" t="str">
        <f>+SuperOldData!A1973</f>
        <v>13030</v>
      </c>
      <c r="B1973" s="12" t="str">
        <f>+SuperOldData!B1973</f>
        <v>Caracuel de Calatrava</v>
      </c>
      <c r="C1973" t="str">
        <f>+SuperOldData!F1973</f>
        <v>Ciudad Real</v>
      </c>
      <c r="D1973" s="11">
        <f>+SuperOldData!X1973</f>
        <v>4365</v>
      </c>
      <c r="E1973" s="6">
        <f>+ROUND(SuperOldData!W1973,4)</f>
        <v>46.642400000000002</v>
      </c>
      <c r="F1973">
        <f>+SuperOldData!Y1973</f>
        <v>0</v>
      </c>
      <c r="G1973" s="11">
        <f>+ROUND(SuperOldData!G1973,0)</f>
        <v>170</v>
      </c>
      <c r="H1973" s="8">
        <f>+ROUND(100*SuperOldData!M1973/SuperOldData!G1973,2)</f>
        <v>4.1500000000000004</v>
      </c>
      <c r="I1973" s="8">
        <f>+ROUND(100*SuperOldData!J1973/SuperOldData!G1973,2)</f>
        <v>44.74</v>
      </c>
      <c r="J1973" s="9">
        <f>+ROUND(SuperOldData!C1973,6)</f>
        <v>38.830145999999999</v>
      </c>
      <c r="K1973" s="9">
        <f>+ROUND(SuperOldData!D1973,6)</f>
        <v>-4.0545770000000001</v>
      </c>
    </row>
    <row r="1974" spans="1:11" x14ac:dyDescent="0.25">
      <c r="A1974" s="10" t="str">
        <f>+SuperOldData!A1974</f>
        <v>13031</v>
      </c>
      <c r="B1974" s="12" t="str">
        <f>+SuperOldData!B1974</f>
        <v>Carrión de Calatrava</v>
      </c>
      <c r="C1974" t="str">
        <f>+SuperOldData!F1974</f>
        <v>Ciudad Real</v>
      </c>
      <c r="D1974" s="11">
        <f>+SuperOldData!X1974</f>
        <v>6642</v>
      </c>
      <c r="E1974" s="6">
        <f>+ROUND(SuperOldData!W1974,4)</f>
        <v>20.903199999999998</v>
      </c>
      <c r="F1974">
        <f>+SuperOldData!Y1974</f>
        <v>0</v>
      </c>
      <c r="G1974" s="11">
        <f>+ROUND(SuperOldData!G1974,0)</f>
        <v>3010</v>
      </c>
      <c r="H1974" s="8">
        <f>+ROUND(100*SuperOldData!M1974/SuperOldData!G1974,2)</f>
        <v>3.2</v>
      </c>
      <c r="I1974" s="8">
        <f>+ROUND(100*SuperOldData!J1974/SuperOldData!G1974,2)</f>
        <v>50.17</v>
      </c>
      <c r="J1974" s="9">
        <f>+ROUND(SuperOldData!C1974,6)</f>
        <v>39.049211</v>
      </c>
      <c r="K1974" s="9">
        <f>+ROUND(SuperOldData!D1974,6)</f>
        <v>-3.835677</v>
      </c>
    </row>
    <row r="1975" spans="1:11" x14ac:dyDescent="0.25">
      <c r="A1975" s="10" t="str">
        <f>+SuperOldData!A1975</f>
        <v>13032</v>
      </c>
      <c r="B1975" s="12" t="str">
        <f>+SuperOldData!B1975</f>
        <v>Carrizosa</v>
      </c>
      <c r="C1975" t="str">
        <f>+SuperOldData!F1975</f>
        <v>Ciudad Real</v>
      </c>
      <c r="D1975" s="11">
        <f>+SuperOldData!X1975</f>
        <v>4262</v>
      </c>
      <c r="E1975" s="6">
        <f>+ROUND(SuperOldData!W1975,4)</f>
        <v>47.776000000000003</v>
      </c>
      <c r="F1975">
        <f>+SuperOldData!Y1975</f>
        <v>0</v>
      </c>
      <c r="G1975" s="11">
        <f>+ROUND(SuperOldData!G1975,0)</f>
        <v>1430</v>
      </c>
      <c r="H1975" s="8">
        <f>+ROUND(100*SuperOldData!M1975/SuperOldData!G1975,2)</f>
        <v>0.47</v>
      </c>
      <c r="I1975" s="8">
        <f>+ROUND(100*SuperOldData!J1975/SuperOldData!G1975,2)</f>
        <v>50.61</v>
      </c>
      <c r="J1975" s="9">
        <f>+ROUND(SuperOldData!C1975,6)</f>
        <v>38.848689</v>
      </c>
      <c r="K1975" s="9">
        <f>+ROUND(SuperOldData!D1975,6)</f>
        <v>-2.982199</v>
      </c>
    </row>
    <row r="1976" spans="1:11" x14ac:dyDescent="0.25">
      <c r="A1976" s="10" t="str">
        <f>+SuperOldData!A1976</f>
        <v>13033</v>
      </c>
      <c r="B1976" s="12" t="str">
        <f>+SuperOldData!B1976</f>
        <v>Castellar de Santiago</v>
      </c>
      <c r="C1976" t="str">
        <f>+SuperOldData!F1976</f>
        <v>Ciudad Real</v>
      </c>
      <c r="D1976" s="11">
        <f>+SuperOldData!X1976</f>
        <v>3696</v>
      </c>
      <c r="E1976" s="6">
        <f>+ROUND(SuperOldData!W1976,4)</f>
        <v>54.213900000000002</v>
      </c>
      <c r="F1976">
        <f>+SuperOldData!Y1976</f>
        <v>0</v>
      </c>
      <c r="G1976" s="11">
        <f>+ROUND(SuperOldData!G1976,0)</f>
        <v>2176</v>
      </c>
      <c r="H1976" s="8">
        <f>+ROUND(100*SuperOldData!M1976/SuperOldData!G1976,2)</f>
        <v>6.42</v>
      </c>
      <c r="I1976" s="8">
        <f>+ROUND(100*SuperOldData!J1976/SuperOldData!G1976,2)</f>
        <v>49.91</v>
      </c>
      <c r="J1976" s="9">
        <f>+ROUND(SuperOldData!C1976,6)</f>
        <v>38.532792999999998</v>
      </c>
      <c r="K1976" s="9">
        <f>+ROUND(SuperOldData!D1976,6)</f>
        <v>-3.282861</v>
      </c>
    </row>
    <row r="1977" spans="1:11" x14ac:dyDescent="0.25">
      <c r="A1977" s="10" t="str">
        <f>+SuperOldData!A1977</f>
        <v>13034</v>
      </c>
      <c r="B1977" s="12" t="str">
        <f>+SuperOldData!B1977</f>
        <v>Ciudad Real</v>
      </c>
      <c r="C1977" t="str">
        <f>+SuperOldData!F1977</f>
        <v>Ciudad Real</v>
      </c>
      <c r="D1977" s="11">
        <f>+SuperOldData!X1977</f>
        <v>7435</v>
      </c>
      <c r="E1977" s="6">
        <f>+ROUND(SuperOldData!W1977,4)</f>
        <v>11.428000000000001</v>
      </c>
      <c r="F1977">
        <f>+SuperOldData!Y1977</f>
        <v>0</v>
      </c>
      <c r="G1977" s="11">
        <f>+ROUND(SuperOldData!G1977,0)</f>
        <v>75071</v>
      </c>
      <c r="H1977" s="8">
        <f>+ROUND(100*SuperOldData!M1977/SuperOldData!G1977,2)</f>
        <v>5.54</v>
      </c>
      <c r="I1977" s="8">
        <f>+ROUND(100*SuperOldData!J1977/SuperOldData!G1977,2)</f>
        <v>52.4</v>
      </c>
      <c r="J1977" s="9">
        <f>+ROUND(SuperOldData!C1977,6)</f>
        <v>38.970930000000003</v>
      </c>
      <c r="K1977" s="9">
        <f>+ROUND(SuperOldData!D1977,6)</f>
        <v>-3.9735719999999999</v>
      </c>
    </row>
    <row r="1978" spans="1:11" x14ac:dyDescent="0.25">
      <c r="A1978" s="10" t="str">
        <f>+SuperOldData!A1978</f>
        <v>13035</v>
      </c>
      <c r="B1978" s="12" t="str">
        <f>+SuperOldData!B1978</f>
        <v>Corral de Calatrava</v>
      </c>
      <c r="C1978" t="str">
        <f>+SuperOldData!F1978</f>
        <v>Ciudad Real</v>
      </c>
      <c r="D1978" s="11">
        <f>+SuperOldData!X1978</f>
        <v>4612</v>
      </c>
      <c r="E1978" s="6">
        <f>+ROUND(SuperOldData!W1978,4)</f>
        <v>43.697600000000001</v>
      </c>
      <c r="F1978">
        <f>+SuperOldData!Y1978</f>
        <v>0</v>
      </c>
      <c r="G1978" s="11">
        <f>+ROUND(SuperOldData!G1978,0)</f>
        <v>1170</v>
      </c>
      <c r="H1978" s="8">
        <f>+ROUND(100*SuperOldData!M1978/SuperOldData!G1978,2)</f>
        <v>3.85</v>
      </c>
      <c r="I1978" s="8">
        <f>+ROUND(100*SuperOldData!J1978/SuperOldData!G1978,2)</f>
        <v>49.61</v>
      </c>
      <c r="J1978" s="9">
        <f>+ROUND(SuperOldData!C1978,6)</f>
        <v>38.875819</v>
      </c>
      <c r="K1978" s="9">
        <f>+ROUND(SuperOldData!D1978,6)</f>
        <v>-4.1274369999999996</v>
      </c>
    </row>
    <row r="1979" spans="1:11" x14ac:dyDescent="0.25">
      <c r="A1979" s="10" t="str">
        <f>+SuperOldData!A1979</f>
        <v>13036</v>
      </c>
      <c r="B1979" s="12" t="str">
        <f>+SuperOldData!B1979</f>
        <v>Cortijos, Los</v>
      </c>
      <c r="C1979" t="str">
        <f>+SuperOldData!F1979</f>
        <v>Ciudad Real</v>
      </c>
      <c r="D1979" s="11">
        <f>+SuperOldData!X1979</f>
        <v>2621</v>
      </c>
      <c r="E1979" s="6">
        <f>+ROUND(SuperOldData!W1979,4)</f>
        <v>66.467500000000001</v>
      </c>
      <c r="F1979">
        <f>+SuperOldData!Y1979</f>
        <v>0</v>
      </c>
      <c r="G1979" s="11">
        <f>+ROUND(SuperOldData!G1979,0)</f>
        <v>972</v>
      </c>
      <c r="H1979" s="8">
        <f>+ROUND(100*SuperOldData!M1979/SuperOldData!G1979,2)</f>
        <v>3.52</v>
      </c>
      <c r="I1979" s="8">
        <f>+ROUND(100*SuperOldData!J1979/SuperOldData!G1979,2)</f>
        <v>47.98</v>
      </c>
      <c r="J1979" s="9">
        <f>+ROUND(SuperOldData!C1979,6)</f>
        <v>39.320929999999997</v>
      </c>
      <c r="K1979" s="9">
        <f>+ROUND(SuperOldData!D1979,6)</f>
        <v>-4.0361000000000002</v>
      </c>
    </row>
    <row r="1980" spans="1:11" x14ac:dyDescent="0.25">
      <c r="A1980" s="10" t="str">
        <f>+SuperOldData!A1980</f>
        <v>13037</v>
      </c>
      <c r="B1980" s="12" t="str">
        <f>+SuperOldData!B1980</f>
        <v>Cózar</v>
      </c>
      <c r="C1980" t="str">
        <f>+SuperOldData!F1980</f>
        <v>Ciudad Real</v>
      </c>
      <c r="D1980" s="11">
        <f>+SuperOldData!X1980</f>
        <v>3773</v>
      </c>
      <c r="E1980" s="6">
        <f>+ROUND(SuperOldData!W1980,4)</f>
        <v>53.4069</v>
      </c>
      <c r="F1980">
        <f>+SuperOldData!Y1980</f>
        <v>0</v>
      </c>
      <c r="G1980" s="11">
        <f>+ROUND(SuperOldData!G1980,0)</f>
        <v>1161</v>
      </c>
      <c r="H1980" s="8">
        <f>+ROUND(100*SuperOldData!M1980/SuperOldData!G1980,2)</f>
        <v>12.57</v>
      </c>
      <c r="I1980" s="8">
        <f>+ROUND(100*SuperOldData!J1980/SuperOldData!G1980,2)</f>
        <v>49.65</v>
      </c>
      <c r="J1980" s="9">
        <f>+ROUND(SuperOldData!C1980,6)</f>
        <v>38.660102000000002</v>
      </c>
      <c r="K1980" s="9">
        <f>+ROUND(SuperOldData!D1980,6)</f>
        <v>-3.0872920000000001</v>
      </c>
    </row>
    <row r="1981" spans="1:11" x14ac:dyDescent="0.25">
      <c r="A1981" s="10" t="str">
        <f>+SuperOldData!A1981</f>
        <v>13038</v>
      </c>
      <c r="B1981" s="12" t="str">
        <f>+SuperOldData!B1981</f>
        <v>Chillón</v>
      </c>
      <c r="C1981" t="str">
        <f>+SuperOldData!F1981</f>
        <v>Ciudad Real</v>
      </c>
      <c r="D1981" s="11">
        <f>+SuperOldData!X1981</f>
        <v>3404</v>
      </c>
      <c r="E1981" s="6">
        <f>+ROUND(SuperOldData!W1981,4)</f>
        <v>57.300400000000003</v>
      </c>
      <c r="F1981">
        <f>+SuperOldData!Y1981</f>
        <v>0</v>
      </c>
      <c r="G1981" s="11">
        <f>+ROUND(SuperOldData!G1981,0)</f>
        <v>2045</v>
      </c>
      <c r="H1981" s="8">
        <f>+ROUND(100*SuperOldData!M1981/SuperOldData!G1981,2)</f>
        <v>1.97</v>
      </c>
      <c r="I1981" s="8">
        <f>+ROUND(100*SuperOldData!J1981/SuperOldData!G1981,2)</f>
        <v>51.43</v>
      </c>
      <c r="J1981" s="9">
        <f>+ROUND(SuperOldData!C1981,6)</f>
        <v>38.807689000000003</v>
      </c>
      <c r="K1981" s="9">
        <f>+ROUND(SuperOldData!D1981,6)</f>
        <v>-4.8766999999999996</v>
      </c>
    </row>
    <row r="1982" spans="1:11" x14ac:dyDescent="0.25">
      <c r="A1982" s="10" t="str">
        <f>+SuperOldData!A1982</f>
        <v>13039</v>
      </c>
      <c r="B1982" s="12" t="str">
        <f>+SuperOldData!B1982</f>
        <v>Daimiel</v>
      </c>
      <c r="C1982" t="str">
        <f>+SuperOldData!F1982</f>
        <v>Ciudad Real</v>
      </c>
      <c r="D1982" s="11">
        <f>+SuperOldData!X1982</f>
        <v>6037</v>
      </c>
      <c r="E1982" s="6">
        <f>+ROUND(SuperOldData!W1982,4)</f>
        <v>27.599799999999998</v>
      </c>
      <c r="F1982">
        <f>+SuperOldData!Y1982</f>
        <v>0</v>
      </c>
      <c r="G1982" s="11">
        <f>+ROUND(SuperOldData!G1982,0)</f>
        <v>18670</v>
      </c>
      <c r="H1982" s="8">
        <f>+ROUND(100*SuperOldData!M1982/SuperOldData!G1982,2)</f>
        <v>6.68</v>
      </c>
      <c r="I1982" s="8">
        <f>+ROUND(100*SuperOldData!J1982/SuperOldData!G1982,2)</f>
        <v>50.01</v>
      </c>
      <c r="J1982" s="9">
        <f>+ROUND(SuperOldData!C1982,6)</f>
        <v>39.067438000000003</v>
      </c>
      <c r="K1982" s="9">
        <f>+ROUND(SuperOldData!D1982,6)</f>
        <v>-3.611462</v>
      </c>
    </row>
    <row r="1983" spans="1:11" x14ac:dyDescent="0.25">
      <c r="A1983" s="10" t="str">
        <f>+SuperOldData!A1983</f>
        <v>13040</v>
      </c>
      <c r="B1983" s="12" t="str">
        <f>+SuperOldData!B1983</f>
        <v>Fernán Caballero</v>
      </c>
      <c r="C1983" t="str">
        <f>+SuperOldData!F1983</f>
        <v>Ciudad Real</v>
      </c>
      <c r="D1983" s="11">
        <f>+SuperOldData!X1983</f>
        <v>3160</v>
      </c>
      <c r="E1983" s="6">
        <f>+ROUND(SuperOldData!W1983,4)</f>
        <v>60.060400000000001</v>
      </c>
      <c r="F1983">
        <f>+SuperOldData!Y1983</f>
        <v>0</v>
      </c>
      <c r="G1983" s="11">
        <f>+ROUND(SuperOldData!G1983,0)</f>
        <v>1116</v>
      </c>
      <c r="H1983" s="8">
        <f>+ROUND(100*SuperOldData!M1983/SuperOldData!G1983,2)</f>
        <v>1.43</v>
      </c>
      <c r="I1983" s="8">
        <f>+ROUND(100*SuperOldData!J1983/SuperOldData!G1983,2)</f>
        <v>50.6</v>
      </c>
      <c r="J1983" s="9">
        <f>+ROUND(SuperOldData!C1983,6)</f>
        <v>39.123694</v>
      </c>
      <c r="K1983" s="9">
        <f>+ROUND(SuperOldData!D1983,6)</f>
        <v>-3.9482930000000001</v>
      </c>
    </row>
    <row r="1984" spans="1:11" x14ac:dyDescent="0.25">
      <c r="A1984" s="10" t="str">
        <f>+SuperOldData!A1984</f>
        <v>13041</v>
      </c>
      <c r="B1984" s="12" t="str">
        <f>+SuperOldData!B1984</f>
        <v>Fontanarejo</v>
      </c>
      <c r="C1984" t="str">
        <f>+SuperOldData!F1984</f>
        <v>Ciudad Real</v>
      </c>
      <c r="D1984" s="11">
        <f>+SuperOldData!X1984</f>
        <v>1625</v>
      </c>
      <c r="E1984" s="6">
        <f>+ROUND(SuperOldData!W1984,4)</f>
        <v>77.556700000000006</v>
      </c>
      <c r="F1984">
        <f>+SuperOldData!Y1984</f>
        <v>0</v>
      </c>
      <c r="G1984" s="11">
        <f>+ROUND(SuperOldData!G1984,0)</f>
        <v>311</v>
      </c>
      <c r="H1984" s="8">
        <f>+ROUND(100*SuperOldData!M1984/SuperOldData!G1984,2)</f>
        <v>1.0900000000000001</v>
      </c>
      <c r="I1984" s="8">
        <f>+ROUND(100*SuperOldData!J1984/SuperOldData!G1984,2)</f>
        <v>46.35</v>
      </c>
      <c r="J1984" s="9">
        <f>+ROUND(SuperOldData!C1984,6)</f>
        <v>39.206708999999996</v>
      </c>
      <c r="K1984" s="9">
        <f>+ROUND(SuperOldData!D1984,6)</f>
        <v>-4.5123389999999999</v>
      </c>
    </row>
    <row r="1985" spans="1:11" x14ac:dyDescent="0.25">
      <c r="A1985" s="10" t="str">
        <f>+SuperOldData!A1985</f>
        <v>13042</v>
      </c>
      <c r="B1985" s="12" t="str">
        <f>+SuperOldData!B1985</f>
        <v>Fuencaliente</v>
      </c>
      <c r="C1985" t="str">
        <f>+SuperOldData!F1985</f>
        <v>Ciudad Real</v>
      </c>
      <c r="D1985" s="11">
        <f>+SuperOldData!X1985</f>
        <v>4543</v>
      </c>
      <c r="E1985" s="6">
        <f>+ROUND(SuperOldData!W1985,4)</f>
        <v>44.5047</v>
      </c>
      <c r="F1985">
        <f>+SuperOldData!Y1985</f>
        <v>0</v>
      </c>
      <c r="G1985" s="11">
        <f>+ROUND(SuperOldData!G1985,0)</f>
        <v>1115</v>
      </c>
      <c r="H1985" s="8">
        <f>+ROUND(100*SuperOldData!M1985/SuperOldData!G1985,2)</f>
        <v>1.42</v>
      </c>
      <c r="I1985" s="8">
        <f>+ROUND(100*SuperOldData!J1985/SuperOldData!G1985,2)</f>
        <v>47.92</v>
      </c>
      <c r="J1985" s="9">
        <f>+ROUND(SuperOldData!C1985,6)</f>
        <v>38.429757000000002</v>
      </c>
      <c r="K1985" s="9">
        <f>+ROUND(SuperOldData!D1985,6)</f>
        <v>-4.2911890000000001</v>
      </c>
    </row>
    <row r="1986" spans="1:11" x14ac:dyDescent="0.25">
      <c r="A1986" s="10" t="str">
        <f>+SuperOldData!A1986</f>
        <v>13043</v>
      </c>
      <c r="B1986" s="12" t="str">
        <f>+SuperOldData!B1986</f>
        <v>Fuenllana</v>
      </c>
      <c r="C1986" t="str">
        <f>+SuperOldData!F1986</f>
        <v>Ciudad Real</v>
      </c>
      <c r="D1986" s="11">
        <f>+SuperOldData!X1986</f>
        <v>928</v>
      </c>
      <c r="E1986" s="6">
        <f>+ROUND(SuperOldData!W1986,4)</f>
        <v>85.571700000000007</v>
      </c>
      <c r="F1986">
        <f>+SuperOldData!Y1986</f>
        <v>0</v>
      </c>
      <c r="G1986" s="11">
        <f>+ROUND(SuperOldData!G1986,0)</f>
        <v>276</v>
      </c>
      <c r="H1986" s="8">
        <f>+ROUND(100*SuperOldData!M1986/SuperOldData!G1986,2)</f>
        <v>3.88</v>
      </c>
      <c r="I1986" s="8">
        <f>+ROUND(100*SuperOldData!J1986/SuperOldData!G1986,2)</f>
        <v>51.43</v>
      </c>
      <c r="J1986" s="9">
        <f>+ROUND(SuperOldData!C1986,6)</f>
        <v>38.761429</v>
      </c>
      <c r="K1986" s="9">
        <f>+ROUND(SuperOldData!D1986,6)</f>
        <v>-2.9632480000000001</v>
      </c>
    </row>
    <row r="1987" spans="1:11" x14ac:dyDescent="0.25">
      <c r="A1987" s="10" t="str">
        <f>+SuperOldData!A1987</f>
        <v>13044</v>
      </c>
      <c r="B1987" s="12" t="str">
        <f>+SuperOldData!B1987</f>
        <v>Fuente el Fresno</v>
      </c>
      <c r="C1987" t="str">
        <f>+SuperOldData!F1987</f>
        <v>Ciudad Real</v>
      </c>
      <c r="D1987" s="11">
        <f>+SuperOldData!X1987</f>
        <v>5239</v>
      </c>
      <c r="E1987" s="6">
        <f>+ROUND(SuperOldData!W1987,4)</f>
        <v>36.403399999999998</v>
      </c>
      <c r="F1987">
        <f>+SuperOldData!Y1987</f>
        <v>0</v>
      </c>
      <c r="G1987" s="11">
        <f>+ROUND(SuperOldData!G1987,0)</f>
        <v>3586</v>
      </c>
      <c r="H1987" s="8">
        <f>+ROUND(100*SuperOldData!M1987/SuperOldData!G1987,2)</f>
        <v>9.93</v>
      </c>
      <c r="I1987" s="8">
        <f>+ROUND(100*SuperOldData!J1987/SuperOldData!G1987,2)</f>
        <v>48.16</v>
      </c>
      <c r="J1987" s="9">
        <f>+ROUND(SuperOldData!C1987,6)</f>
        <v>39.245505000000001</v>
      </c>
      <c r="K1987" s="9">
        <f>+ROUND(SuperOldData!D1987,6)</f>
        <v>-3.8339029999999998</v>
      </c>
    </row>
    <row r="1988" spans="1:11" x14ac:dyDescent="0.25">
      <c r="A1988" s="10" t="str">
        <f>+SuperOldData!A1988</f>
        <v>13045</v>
      </c>
      <c r="B1988" s="12" t="str">
        <f>+SuperOldData!B1988</f>
        <v>Granátula de Calatrava</v>
      </c>
      <c r="C1988" t="str">
        <f>+SuperOldData!F1988</f>
        <v>Ciudad Real</v>
      </c>
      <c r="D1988" s="11">
        <f>+SuperOldData!X1988</f>
        <v>2499</v>
      </c>
      <c r="E1988" s="6">
        <f>+ROUND(SuperOldData!W1988,4)</f>
        <v>67.865899999999996</v>
      </c>
      <c r="F1988">
        <f>+SuperOldData!Y1988</f>
        <v>0</v>
      </c>
      <c r="G1988" s="11">
        <f>+ROUND(SuperOldData!G1988,0)</f>
        <v>869</v>
      </c>
      <c r="H1988" s="8">
        <f>+ROUND(100*SuperOldData!M1988/SuperOldData!G1988,2)</f>
        <v>5.1100000000000003</v>
      </c>
      <c r="I1988" s="8">
        <f>+ROUND(100*SuperOldData!J1988/SuperOldData!G1988,2)</f>
        <v>51.69</v>
      </c>
      <c r="J1988" s="9">
        <f>+ROUND(SuperOldData!C1988,6)</f>
        <v>38.763890000000004</v>
      </c>
      <c r="K1988" s="9">
        <f>+ROUND(SuperOldData!D1988,6)</f>
        <v>-3.6954229999999999</v>
      </c>
    </row>
    <row r="1989" spans="1:11" x14ac:dyDescent="0.25">
      <c r="A1989" s="10" t="str">
        <f>+SuperOldData!A1989</f>
        <v>13046</v>
      </c>
      <c r="B1989" s="12" t="str">
        <f>+SuperOldData!B1989</f>
        <v>Guadalmez</v>
      </c>
      <c r="C1989" t="str">
        <f>+SuperOldData!F1989</f>
        <v>Ciudad Real</v>
      </c>
      <c r="D1989" s="11">
        <f>+SuperOldData!X1989</f>
        <v>2635</v>
      </c>
      <c r="E1989" s="6">
        <f>+ROUND(SuperOldData!W1989,4)</f>
        <v>66.295000000000002</v>
      </c>
      <c r="F1989">
        <f>+SuperOldData!Y1989</f>
        <v>0</v>
      </c>
      <c r="G1989" s="11">
        <f>+ROUND(SuperOldData!G1989,0)</f>
        <v>902</v>
      </c>
      <c r="H1989" s="8">
        <f>+ROUND(100*SuperOldData!M1989/SuperOldData!G1989,2)</f>
        <v>1.66</v>
      </c>
      <c r="I1989" s="8">
        <f>+ROUND(100*SuperOldData!J1989/SuperOldData!G1989,2)</f>
        <v>49.65</v>
      </c>
      <c r="J1989" s="9">
        <f>+ROUND(SuperOldData!C1989,6)</f>
        <v>38.722613000000003</v>
      </c>
      <c r="K1989" s="9">
        <f>+ROUND(SuperOldData!D1989,6)</f>
        <v>-4.9550320000000001</v>
      </c>
    </row>
    <row r="1990" spans="1:11" x14ac:dyDescent="0.25">
      <c r="A1990" s="10" t="str">
        <f>+SuperOldData!A1990</f>
        <v>13047</v>
      </c>
      <c r="B1990" s="12" t="str">
        <f>+SuperOldData!B1990</f>
        <v>Herencia</v>
      </c>
      <c r="C1990" t="str">
        <f>+SuperOldData!F1990</f>
        <v>Ciudad Real</v>
      </c>
      <c r="D1990" s="11">
        <f>+SuperOldData!X1990</f>
        <v>6547</v>
      </c>
      <c r="E1990" s="6">
        <f>+ROUND(SuperOldData!W1990,4)</f>
        <v>21.962800000000001</v>
      </c>
      <c r="F1990">
        <f>+SuperOldData!Y1990</f>
        <v>0</v>
      </c>
      <c r="G1990" s="11">
        <f>+ROUND(SuperOldData!G1990,0)</f>
        <v>9006</v>
      </c>
      <c r="H1990" s="8">
        <f>+ROUND(100*SuperOldData!M1990/SuperOldData!G1990,2)</f>
        <v>19.63</v>
      </c>
      <c r="I1990" s="8">
        <f>+ROUND(100*SuperOldData!J1990/SuperOldData!G1990,2)</f>
        <v>48.64</v>
      </c>
      <c r="J1990" s="9">
        <f>+ROUND(SuperOldData!C1990,6)</f>
        <v>39.302166</v>
      </c>
      <c r="K1990" s="9">
        <f>+ROUND(SuperOldData!D1990,6)</f>
        <v>-3.4017390000000001</v>
      </c>
    </row>
    <row r="1991" spans="1:11" x14ac:dyDescent="0.25">
      <c r="A1991" s="10" t="str">
        <f>+SuperOldData!A1991</f>
        <v>13048</v>
      </c>
      <c r="B1991" s="12" t="str">
        <f>+SuperOldData!B1991</f>
        <v>Hinojosas de Calatrava</v>
      </c>
      <c r="C1991" t="str">
        <f>+SuperOldData!F1991</f>
        <v>Ciudad Real</v>
      </c>
      <c r="D1991" s="11">
        <f>+SuperOldData!X1991</f>
        <v>983</v>
      </c>
      <c r="E1991" s="6">
        <f>+ROUND(SuperOldData!W1991,4)</f>
        <v>84.912499999999994</v>
      </c>
      <c r="F1991">
        <f>+SuperOldData!Y1991</f>
        <v>0</v>
      </c>
      <c r="G1991" s="11">
        <f>+ROUND(SuperOldData!G1991,0)</f>
        <v>537</v>
      </c>
      <c r="H1991" s="8">
        <f>+ROUND(100*SuperOldData!M1991/SuperOldData!G1991,2)</f>
        <v>0.75</v>
      </c>
      <c r="I1991" s="8">
        <f>+ROUND(100*SuperOldData!J1991/SuperOldData!G1991,2)</f>
        <v>48.39</v>
      </c>
      <c r="J1991" s="9">
        <f>+ROUND(SuperOldData!C1991,6)</f>
        <v>38.555726</v>
      </c>
      <c r="K1991" s="9">
        <f>+ROUND(SuperOldData!D1991,6)</f>
        <v>-4.1728360000000002</v>
      </c>
    </row>
    <row r="1992" spans="1:11" x14ac:dyDescent="0.25">
      <c r="A1992" s="10" t="str">
        <f>+SuperOldData!A1992</f>
        <v>13049</v>
      </c>
      <c r="B1992" s="12" t="str">
        <f>+SuperOldData!B1992</f>
        <v>Horcajo de los Montes</v>
      </c>
      <c r="C1992" t="str">
        <f>+SuperOldData!F1992</f>
        <v>Ciudad Real</v>
      </c>
      <c r="D1992" s="11">
        <f>+SuperOldData!X1992</f>
        <v>3656</v>
      </c>
      <c r="E1992" s="6">
        <f>+ROUND(SuperOldData!W1992,4)</f>
        <v>54.706800000000001</v>
      </c>
      <c r="F1992">
        <f>+SuperOldData!Y1992</f>
        <v>0</v>
      </c>
      <c r="G1992" s="11">
        <f>+ROUND(SuperOldData!G1992,0)</f>
        <v>1024</v>
      </c>
      <c r="H1992" s="8">
        <f>+ROUND(100*SuperOldData!M1992/SuperOldData!G1992,2)</f>
        <v>4.93</v>
      </c>
      <c r="I1992" s="8">
        <f>+ROUND(100*SuperOldData!J1992/SuperOldData!G1992,2)</f>
        <v>49.82</v>
      </c>
      <c r="J1992" s="9">
        <f>+ROUND(SuperOldData!C1992,6)</f>
        <v>39.361241</v>
      </c>
      <c r="K1992" s="9">
        <f>+ROUND(SuperOldData!D1992,6)</f>
        <v>-4.6384629999999998</v>
      </c>
    </row>
    <row r="1993" spans="1:11" x14ac:dyDescent="0.25">
      <c r="A1993" s="10" t="str">
        <f>+SuperOldData!A1993</f>
        <v>13050</v>
      </c>
      <c r="B1993" s="12" t="str">
        <f>+SuperOldData!B1993</f>
        <v>Labores, Las</v>
      </c>
      <c r="C1993" t="str">
        <f>+SuperOldData!F1993</f>
        <v>Ciudad Real</v>
      </c>
      <c r="D1993" s="11">
        <f>+SuperOldData!X1993</f>
        <v>4965</v>
      </c>
      <c r="E1993" s="6">
        <f>+ROUND(SuperOldData!W1993,4)</f>
        <v>39.637799999999999</v>
      </c>
      <c r="F1993">
        <f>+SuperOldData!Y1993</f>
        <v>0</v>
      </c>
      <c r="G1993" s="11">
        <f>+ROUND(SuperOldData!G1993,0)</f>
        <v>650</v>
      </c>
      <c r="H1993" s="8">
        <f>+ROUND(100*SuperOldData!M1993/SuperOldData!G1993,2)</f>
        <v>9.17</v>
      </c>
      <c r="I1993" s="8">
        <f>+ROUND(100*SuperOldData!J1993/SuperOldData!G1993,2)</f>
        <v>50.18</v>
      </c>
      <c r="J1993" s="9">
        <f>+ROUND(SuperOldData!C1993,6)</f>
        <v>39.218690000000002</v>
      </c>
      <c r="K1993" s="9">
        <f>+ROUND(SuperOldData!D1993,6)</f>
        <v>-3.513277</v>
      </c>
    </row>
    <row r="1994" spans="1:11" x14ac:dyDescent="0.25">
      <c r="A1994" s="10" t="str">
        <f>+SuperOldData!A1994</f>
        <v>13051</v>
      </c>
      <c r="B1994" s="12" t="str">
        <f>+SuperOldData!B1994</f>
        <v>Luciana</v>
      </c>
      <c r="C1994" t="str">
        <f>+SuperOldData!F1994</f>
        <v>Ciudad Real</v>
      </c>
      <c r="D1994" s="11">
        <f>+SuperOldData!X1994</f>
        <v>3502</v>
      </c>
      <c r="E1994" s="6">
        <f>+ROUND(SuperOldData!W1994,4)</f>
        <v>56.3825</v>
      </c>
      <c r="F1994">
        <f>+SuperOldData!Y1994</f>
        <v>0</v>
      </c>
      <c r="G1994" s="11">
        <f>+ROUND(SuperOldData!G1994,0)</f>
        <v>410</v>
      </c>
      <c r="H1994" s="8">
        <f>+ROUND(100*SuperOldData!M1994/SuperOldData!G1994,2)</f>
        <v>2.4500000000000002</v>
      </c>
      <c r="I1994" s="8">
        <f>+ROUND(100*SuperOldData!J1994/SuperOldData!G1994,2)</f>
        <v>47.05</v>
      </c>
      <c r="J1994" s="9">
        <f>+ROUND(SuperOldData!C1994,6)</f>
        <v>38.988529</v>
      </c>
      <c r="K1994" s="9">
        <f>+ROUND(SuperOldData!D1994,6)</f>
        <v>-4.3775519999999997</v>
      </c>
    </row>
    <row r="1995" spans="1:11" x14ac:dyDescent="0.25">
      <c r="A1995" s="10" t="str">
        <f>+SuperOldData!A1995</f>
        <v>13052</v>
      </c>
      <c r="B1995" s="12" t="str">
        <f>+SuperOldData!B1995</f>
        <v>Malagón</v>
      </c>
      <c r="C1995" t="str">
        <f>+SuperOldData!F1995</f>
        <v>Ciudad Real</v>
      </c>
      <c r="D1995" s="11">
        <f>+SuperOldData!X1995</f>
        <v>5285</v>
      </c>
      <c r="E1995" s="6">
        <f>+ROUND(SuperOldData!W1995,4)</f>
        <v>35.818100000000001</v>
      </c>
      <c r="F1995">
        <f>+SuperOldData!Y1995</f>
        <v>0</v>
      </c>
      <c r="G1995" s="11">
        <f>+ROUND(SuperOldData!G1995,0)</f>
        <v>8688</v>
      </c>
      <c r="H1995" s="8">
        <f>+ROUND(100*SuperOldData!M1995/SuperOldData!G1995,2)</f>
        <v>9.24</v>
      </c>
      <c r="I1995" s="8">
        <f>+ROUND(100*SuperOldData!J1995/SuperOldData!G1995,2)</f>
        <v>50.02</v>
      </c>
      <c r="J1995" s="9">
        <f>+ROUND(SuperOldData!C1995,6)</f>
        <v>39.213838000000003</v>
      </c>
      <c r="K1995" s="9">
        <f>+ROUND(SuperOldData!D1995,6)</f>
        <v>-3.9856569999999998</v>
      </c>
    </row>
    <row r="1996" spans="1:11" x14ac:dyDescent="0.25">
      <c r="A1996" s="10" t="str">
        <f>+SuperOldData!A1996</f>
        <v>13053</v>
      </c>
      <c r="B1996" s="12" t="str">
        <f>+SuperOldData!B1996</f>
        <v>Manzanares</v>
      </c>
      <c r="C1996" t="str">
        <f>+SuperOldData!F1996</f>
        <v>Ciudad Real</v>
      </c>
      <c r="D1996" s="11">
        <f>+SuperOldData!X1996</f>
        <v>6781</v>
      </c>
      <c r="E1996" s="6">
        <f>+ROUND(SuperOldData!W1996,4)</f>
        <v>19.3691</v>
      </c>
      <c r="F1996">
        <f>+SuperOldData!Y1996</f>
        <v>0</v>
      </c>
      <c r="G1996" s="11">
        <f>+ROUND(SuperOldData!G1996,0)</f>
        <v>19181</v>
      </c>
      <c r="H1996" s="8">
        <f>+ROUND(100*SuperOldData!M1996/SuperOldData!G1996,2)</f>
        <v>6.82</v>
      </c>
      <c r="I1996" s="8">
        <f>+ROUND(100*SuperOldData!J1996/SuperOldData!G1996,2)</f>
        <v>50.2</v>
      </c>
      <c r="J1996" s="9">
        <f>+ROUND(SuperOldData!C1996,6)</f>
        <v>39.027282</v>
      </c>
      <c r="K1996" s="9">
        <f>+ROUND(SuperOldData!D1996,6)</f>
        <v>-3.376261</v>
      </c>
    </row>
    <row r="1997" spans="1:11" x14ac:dyDescent="0.25">
      <c r="A1997" s="10" t="str">
        <f>+SuperOldData!A1997</f>
        <v>13054</v>
      </c>
      <c r="B1997" s="12" t="str">
        <f>+SuperOldData!B1997</f>
        <v>Membrilla</v>
      </c>
      <c r="C1997" t="str">
        <f>+SuperOldData!F1997</f>
        <v>Ciudad Real</v>
      </c>
      <c r="D1997" s="11">
        <f>+SuperOldData!X1997</f>
        <v>6570</v>
      </c>
      <c r="E1997" s="6">
        <f>+ROUND(SuperOldData!W1997,4)</f>
        <v>21.771799999999999</v>
      </c>
      <c r="F1997">
        <f>+SuperOldData!Y1997</f>
        <v>0</v>
      </c>
      <c r="G1997" s="11">
        <f>+ROUND(SuperOldData!G1997,0)</f>
        <v>6285</v>
      </c>
      <c r="H1997" s="8">
        <f>+ROUND(100*SuperOldData!M1997/SuperOldData!G1997,2)</f>
        <v>3.83</v>
      </c>
      <c r="I1997" s="8">
        <f>+ROUND(100*SuperOldData!J1997/SuperOldData!G1997,2)</f>
        <v>49.5</v>
      </c>
      <c r="J1997" s="9">
        <f>+ROUND(SuperOldData!C1997,6)</f>
        <v>38.915854000000003</v>
      </c>
      <c r="K1997" s="9">
        <f>+ROUND(SuperOldData!D1997,6)</f>
        <v>-3.3247</v>
      </c>
    </row>
    <row r="1998" spans="1:11" x14ac:dyDescent="0.25">
      <c r="A1998" s="10" t="str">
        <f>+SuperOldData!A1998</f>
        <v>13055</v>
      </c>
      <c r="B1998" s="12" t="str">
        <f>+SuperOldData!B1998</f>
        <v>Mestanza</v>
      </c>
      <c r="C1998" t="str">
        <f>+SuperOldData!F1998</f>
        <v>Ciudad Real</v>
      </c>
      <c r="D1998" s="11">
        <f>+SuperOldData!X1998</f>
        <v>1754</v>
      </c>
      <c r="E1998" s="6">
        <f>+ROUND(SuperOldData!W1998,4)</f>
        <v>76.299899999999994</v>
      </c>
      <c r="F1998">
        <f>+SuperOldData!Y1998</f>
        <v>0</v>
      </c>
      <c r="G1998" s="11">
        <f>+ROUND(SuperOldData!G1998,0)</f>
        <v>818</v>
      </c>
      <c r="H1998" s="8">
        <f>+ROUND(100*SuperOldData!M1998/SuperOldData!G1998,2)</f>
        <v>0.9</v>
      </c>
      <c r="I1998" s="8">
        <f>+ROUND(100*SuperOldData!J1998/SuperOldData!G1998,2)</f>
        <v>51.94</v>
      </c>
      <c r="J1998" s="9">
        <f>+ROUND(SuperOldData!C1998,6)</f>
        <v>38.483800000000002</v>
      </c>
      <c r="K1998" s="9">
        <f>+ROUND(SuperOldData!D1998,6)</f>
        <v>-3.984578</v>
      </c>
    </row>
    <row r="1999" spans="1:11" x14ac:dyDescent="0.25">
      <c r="A1999" s="10" t="str">
        <f>+SuperOldData!A1999</f>
        <v>13056</v>
      </c>
      <c r="B1999" s="12" t="str">
        <f>+SuperOldData!B1999</f>
        <v>Miguelturra</v>
      </c>
      <c r="C1999" t="str">
        <f>+SuperOldData!F1999</f>
        <v>Ciudad Real</v>
      </c>
      <c r="D1999" s="11">
        <f>+SuperOldData!X1999</f>
        <v>7894</v>
      </c>
      <c r="E1999" s="6">
        <f>+ROUND(SuperOldData!W1999,4)</f>
        <v>5.0701999999999998</v>
      </c>
      <c r="F1999">
        <f>+SuperOldData!Y1999</f>
        <v>0</v>
      </c>
      <c r="G1999" s="11">
        <f>+ROUND(SuperOldData!G1999,0)</f>
        <v>14711</v>
      </c>
      <c r="H1999" s="8">
        <f>+ROUND(100*SuperOldData!M1999/SuperOldData!G1999,2)</f>
        <v>3.6</v>
      </c>
      <c r="I1999" s="8">
        <f>+ROUND(100*SuperOldData!J1999/SuperOldData!G1999,2)</f>
        <v>49.18</v>
      </c>
      <c r="J1999" s="9">
        <f>+ROUND(SuperOldData!C1999,6)</f>
        <v>39.020484000000003</v>
      </c>
      <c r="K1999" s="9">
        <f>+ROUND(SuperOldData!D1999,6)</f>
        <v>-3.916604</v>
      </c>
    </row>
    <row r="2000" spans="1:11" x14ac:dyDescent="0.25">
      <c r="A2000" s="10" t="str">
        <f>+SuperOldData!A2000</f>
        <v>13057</v>
      </c>
      <c r="B2000" s="12" t="str">
        <f>+SuperOldData!B2000</f>
        <v>Montiel</v>
      </c>
      <c r="C2000" t="str">
        <f>+SuperOldData!F2000</f>
        <v>Ciudad Real</v>
      </c>
      <c r="D2000" s="11">
        <f>+SuperOldData!X2000</f>
        <v>4805</v>
      </c>
      <c r="E2000" s="6">
        <f>+ROUND(SuperOldData!W2000,4)</f>
        <v>41.461300000000001</v>
      </c>
      <c r="F2000">
        <f>+SuperOldData!Y2000</f>
        <v>0</v>
      </c>
      <c r="G2000" s="11">
        <f>+ROUND(SuperOldData!G2000,0)</f>
        <v>1528</v>
      </c>
      <c r="H2000" s="8">
        <f>+ROUND(100*SuperOldData!M2000/SuperOldData!G2000,2)</f>
        <v>6.1</v>
      </c>
      <c r="I2000" s="8">
        <f>+ROUND(100*SuperOldData!J2000/SuperOldData!G2000,2)</f>
        <v>47.45</v>
      </c>
      <c r="J2000" s="9">
        <f>+ROUND(SuperOldData!C2000,6)</f>
        <v>38.657901000000003</v>
      </c>
      <c r="K2000" s="9">
        <f>+ROUND(SuperOldData!D2000,6)</f>
        <v>-2.9093179999999998</v>
      </c>
    </row>
    <row r="2001" spans="1:11" x14ac:dyDescent="0.25">
      <c r="A2001" s="10" t="str">
        <f>+SuperOldData!A2001</f>
        <v>13058</v>
      </c>
      <c r="B2001" s="12" t="str">
        <f>+SuperOldData!B2001</f>
        <v>Moral de Calatrava</v>
      </c>
      <c r="C2001" t="str">
        <f>+SuperOldData!F2001</f>
        <v>Ciudad Real</v>
      </c>
      <c r="D2001" s="11">
        <f>+SuperOldData!X2001</f>
        <v>5126</v>
      </c>
      <c r="E2001" s="6">
        <f>+ROUND(SuperOldData!W2001,4)</f>
        <v>37.752600000000001</v>
      </c>
      <c r="F2001">
        <f>+SuperOldData!Y2001</f>
        <v>0</v>
      </c>
      <c r="G2001" s="11">
        <f>+ROUND(SuperOldData!G2001,0)</f>
        <v>5635</v>
      </c>
      <c r="H2001" s="8">
        <f>+ROUND(100*SuperOldData!M2001/SuperOldData!G2001,2)</f>
        <v>8.9499999999999993</v>
      </c>
      <c r="I2001" s="8">
        <f>+ROUND(100*SuperOldData!J2001/SuperOldData!G2001,2)</f>
        <v>49.83</v>
      </c>
      <c r="J2001" s="9">
        <f>+ROUND(SuperOldData!C2001,6)</f>
        <v>38.787663000000002</v>
      </c>
      <c r="K2001" s="9">
        <f>+ROUND(SuperOldData!D2001,6)</f>
        <v>-3.5786720000000001</v>
      </c>
    </row>
    <row r="2002" spans="1:11" x14ac:dyDescent="0.25">
      <c r="A2002" s="10" t="str">
        <f>+SuperOldData!A2002</f>
        <v>13059</v>
      </c>
      <c r="B2002" s="12" t="str">
        <f>+SuperOldData!B2002</f>
        <v>Navalpino</v>
      </c>
      <c r="C2002" t="str">
        <f>+SuperOldData!F2002</f>
        <v>Ciudad Real</v>
      </c>
      <c r="D2002" s="11">
        <f>+SuperOldData!X2002</f>
        <v>1834</v>
      </c>
      <c r="E2002" s="6">
        <f>+ROUND(SuperOldData!W2002,4)</f>
        <v>75.462100000000007</v>
      </c>
      <c r="F2002">
        <f>+SuperOldData!Y2002</f>
        <v>0</v>
      </c>
      <c r="G2002" s="11">
        <f>+ROUND(SuperOldData!G2002,0)</f>
        <v>258</v>
      </c>
      <c r="H2002" s="8">
        <f>+ROUND(100*SuperOldData!M2002/SuperOldData!G2002,2)</f>
        <v>4.43</v>
      </c>
      <c r="I2002" s="8">
        <f>+ROUND(100*SuperOldData!J2002/SuperOldData!G2002,2)</f>
        <v>50.38</v>
      </c>
      <c r="J2002" s="9">
        <f>+ROUND(SuperOldData!C2002,6)</f>
        <v>39.255536999999997</v>
      </c>
      <c r="K2002" s="9">
        <f>+ROUND(SuperOldData!D2002,6)</f>
        <v>-4.6187579999999997</v>
      </c>
    </row>
    <row r="2003" spans="1:11" x14ac:dyDescent="0.25">
      <c r="A2003" s="10" t="str">
        <f>+SuperOldData!A2003</f>
        <v>13060</v>
      </c>
      <c r="B2003" s="12" t="str">
        <f>+SuperOldData!B2003</f>
        <v>Navas de Estena</v>
      </c>
      <c r="C2003" t="str">
        <f>+SuperOldData!F2003</f>
        <v>Ciudad Real</v>
      </c>
      <c r="D2003" s="11">
        <f>+SuperOldData!X2003</f>
        <v>749</v>
      </c>
      <c r="E2003" s="6">
        <f>+ROUND(SuperOldData!W2003,4)</f>
        <v>87.869600000000005</v>
      </c>
      <c r="F2003">
        <f>+SuperOldData!Y2003</f>
        <v>0</v>
      </c>
      <c r="G2003" s="11">
        <f>+ROUND(SuperOldData!G2003,0)</f>
        <v>319</v>
      </c>
      <c r="H2003" s="8">
        <f>+ROUND(100*SuperOldData!M2003/SuperOldData!G2003,2)</f>
        <v>3.8</v>
      </c>
      <c r="I2003" s="8">
        <f>+ROUND(100*SuperOldData!J2003/SuperOldData!G2003,2)</f>
        <v>43.91</v>
      </c>
      <c r="J2003" s="9">
        <f>+ROUND(SuperOldData!C2003,6)</f>
        <v>39.463154000000003</v>
      </c>
      <c r="K2003" s="9">
        <f>+ROUND(SuperOldData!D2003,6)</f>
        <v>-4.539263</v>
      </c>
    </row>
    <row r="2004" spans="1:11" x14ac:dyDescent="0.25">
      <c r="A2004" s="10" t="str">
        <f>+SuperOldData!A2004</f>
        <v>13061</v>
      </c>
      <c r="B2004" s="12" t="str">
        <f>+SuperOldData!B2004</f>
        <v>Pedro Muñoz</v>
      </c>
      <c r="C2004" t="str">
        <f>+SuperOldData!F2004</f>
        <v>Ciudad Real</v>
      </c>
      <c r="D2004" s="11">
        <f>+SuperOldData!X2004</f>
        <v>6437</v>
      </c>
      <c r="E2004" s="6">
        <f>+ROUND(SuperOldData!W2004,4)</f>
        <v>23.102499999999999</v>
      </c>
      <c r="F2004">
        <f>+SuperOldData!Y2004</f>
        <v>0</v>
      </c>
      <c r="G2004" s="11">
        <f>+ROUND(SuperOldData!G2004,0)</f>
        <v>8331</v>
      </c>
      <c r="H2004" s="8">
        <f>+ROUND(100*SuperOldData!M2004/SuperOldData!G2004,2)</f>
        <v>14.92</v>
      </c>
      <c r="I2004" s="8">
        <f>+ROUND(100*SuperOldData!J2004/SuperOldData!G2004,2)</f>
        <v>48.4</v>
      </c>
      <c r="J2004" s="9">
        <f>+ROUND(SuperOldData!C2004,6)</f>
        <v>39.399084000000002</v>
      </c>
      <c r="K2004" s="9">
        <f>+ROUND(SuperOldData!D2004,6)</f>
        <v>-2.9414310000000001</v>
      </c>
    </row>
    <row r="2005" spans="1:11" x14ac:dyDescent="0.25">
      <c r="A2005" s="10" t="str">
        <f>+SuperOldData!A2005</f>
        <v>13062</v>
      </c>
      <c r="B2005" s="12" t="str">
        <f>+SuperOldData!B2005</f>
        <v>Picón</v>
      </c>
      <c r="C2005" t="str">
        <f>+SuperOldData!F2005</f>
        <v>Ciudad Real</v>
      </c>
      <c r="D2005" s="11">
        <f>+SuperOldData!X2005</f>
        <v>6973</v>
      </c>
      <c r="E2005" s="6">
        <f>+ROUND(SuperOldData!W2005,4)</f>
        <v>17.163599999999999</v>
      </c>
      <c r="F2005">
        <f>+SuperOldData!Y2005</f>
        <v>0</v>
      </c>
      <c r="G2005" s="11">
        <f>+ROUND(SuperOldData!G2005,0)</f>
        <v>709</v>
      </c>
      <c r="H2005" s="8">
        <f>+ROUND(100*SuperOldData!M2005/SuperOldData!G2005,2)</f>
        <v>1.87</v>
      </c>
      <c r="I2005" s="8">
        <f>+ROUND(100*SuperOldData!J2005/SuperOldData!G2005,2)</f>
        <v>48.51</v>
      </c>
      <c r="J2005" s="9">
        <f>+ROUND(SuperOldData!C2005,6)</f>
        <v>39.059480999999998</v>
      </c>
      <c r="K2005" s="9">
        <f>+ROUND(SuperOldData!D2005,6)</f>
        <v>-4.0717559999999997</v>
      </c>
    </row>
    <row r="2006" spans="1:11" x14ac:dyDescent="0.25">
      <c r="A2006" s="10" t="str">
        <f>+SuperOldData!A2006</f>
        <v>13063</v>
      </c>
      <c r="B2006" s="12" t="str">
        <f>+SuperOldData!B2006</f>
        <v>Piedrabuena</v>
      </c>
      <c r="C2006" t="str">
        <f>+SuperOldData!F2006</f>
        <v>Ciudad Real</v>
      </c>
      <c r="D2006" s="11">
        <f>+SuperOldData!X2006</f>
        <v>5178</v>
      </c>
      <c r="E2006" s="6">
        <f>+ROUND(SuperOldData!W2006,4)</f>
        <v>37.179600000000001</v>
      </c>
      <c r="F2006">
        <f>+SuperOldData!Y2006</f>
        <v>0</v>
      </c>
      <c r="G2006" s="11">
        <f>+ROUND(SuperOldData!G2006,0)</f>
        <v>4752</v>
      </c>
      <c r="H2006" s="8">
        <f>+ROUND(100*SuperOldData!M2006/SuperOldData!G2006,2)</f>
        <v>3.72</v>
      </c>
      <c r="I2006" s="8">
        <f>+ROUND(100*SuperOldData!J2006/SuperOldData!G2006,2)</f>
        <v>49.05</v>
      </c>
      <c r="J2006" s="9">
        <f>+ROUND(SuperOldData!C2006,6)</f>
        <v>39.089202999999998</v>
      </c>
      <c r="K2006" s="9">
        <f>+ROUND(SuperOldData!D2006,6)</f>
        <v>-4.3021649999999996</v>
      </c>
    </row>
    <row r="2007" spans="1:11" x14ac:dyDescent="0.25">
      <c r="A2007" s="10" t="str">
        <f>+SuperOldData!A2007</f>
        <v>13064</v>
      </c>
      <c r="B2007" s="12" t="str">
        <f>+SuperOldData!B2007</f>
        <v>Poblete</v>
      </c>
      <c r="C2007" t="str">
        <f>+SuperOldData!F2007</f>
        <v>Ciudad Real</v>
      </c>
      <c r="D2007" s="11">
        <f>+SuperOldData!X2007</f>
        <v>7915</v>
      </c>
      <c r="E2007" s="6">
        <f>+ROUND(SuperOldData!W2007,4)</f>
        <v>4.8052999999999999</v>
      </c>
      <c r="F2007">
        <f>+SuperOldData!Y2007</f>
        <v>0</v>
      </c>
      <c r="G2007" s="11">
        <f>+ROUND(SuperOldData!G2007,0)</f>
        <v>2034</v>
      </c>
      <c r="H2007" s="8">
        <f>+ROUND(100*SuperOldData!M2007/SuperOldData!G2007,2)</f>
        <v>4.7699999999999996</v>
      </c>
      <c r="I2007" s="8">
        <f>+ROUND(100*SuperOldData!J2007/SuperOldData!G2007,2)</f>
        <v>47.62</v>
      </c>
      <c r="J2007" s="9">
        <f>+ROUND(SuperOldData!C2007,6)</f>
        <v>38.930914000000001</v>
      </c>
      <c r="K2007" s="9">
        <f>+ROUND(SuperOldData!D2007,6)</f>
        <v>-4.0009079999999999</v>
      </c>
    </row>
    <row r="2008" spans="1:11" x14ac:dyDescent="0.25">
      <c r="A2008" s="10" t="str">
        <f>+SuperOldData!A2008</f>
        <v>13065</v>
      </c>
      <c r="B2008" s="12" t="str">
        <f>+SuperOldData!B2008</f>
        <v>Porzuna</v>
      </c>
      <c r="C2008" t="str">
        <f>+SuperOldData!F2008</f>
        <v>Ciudad Real</v>
      </c>
      <c r="D2008" s="11">
        <f>+SuperOldData!X2008</f>
        <v>4907</v>
      </c>
      <c r="E2008" s="6">
        <f>+ROUND(SuperOldData!W2008,4)</f>
        <v>40.3339</v>
      </c>
      <c r="F2008">
        <f>+SuperOldData!Y2008</f>
        <v>0</v>
      </c>
      <c r="G2008" s="11">
        <f>+ROUND(SuperOldData!G2008,0)</f>
        <v>3962</v>
      </c>
      <c r="H2008" s="8">
        <f>+ROUND(100*SuperOldData!M2008/SuperOldData!G2008,2)</f>
        <v>10.35</v>
      </c>
      <c r="I2008" s="8">
        <f>+ROUND(100*SuperOldData!J2008/SuperOldData!G2008,2)</f>
        <v>48.43</v>
      </c>
      <c r="J2008" s="9">
        <f>+ROUND(SuperOldData!C2008,6)</f>
        <v>39.200166000000003</v>
      </c>
      <c r="K2008" s="9">
        <f>+ROUND(SuperOldData!D2008,6)</f>
        <v>-4.1846699999999997</v>
      </c>
    </row>
    <row r="2009" spans="1:11" x14ac:dyDescent="0.25">
      <c r="A2009" s="10" t="str">
        <f>+SuperOldData!A2009</f>
        <v>13066</v>
      </c>
      <c r="B2009" s="12" t="str">
        <f>+SuperOldData!B2009</f>
        <v>Pozuelo de Calatrava</v>
      </c>
      <c r="C2009" t="str">
        <f>+SuperOldData!F2009</f>
        <v>Ciudad Real</v>
      </c>
      <c r="D2009" s="11">
        <f>+SuperOldData!X2009</f>
        <v>7062</v>
      </c>
      <c r="E2009" s="6">
        <f>+ROUND(SuperOldData!W2009,4)</f>
        <v>16.171800000000001</v>
      </c>
      <c r="F2009">
        <f>+SuperOldData!Y2009</f>
        <v>0</v>
      </c>
      <c r="G2009" s="11">
        <f>+ROUND(SuperOldData!G2009,0)</f>
        <v>3314</v>
      </c>
      <c r="H2009" s="8">
        <f>+ROUND(100*SuperOldData!M2009/SuperOldData!G2009,2)</f>
        <v>7.48</v>
      </c>
      <c r="I2009" s="8">
        <f>+ROUND(100*SuperOldData!J2009/SuperOldData!G2009,2)</f>
        <v>48.81</v>
      </c>
      <c r="J2009" s="9">
        <f>+ROUND(SuperOldData!C2009,6)</f>
        <v>38.884692999999999</v>
      </c>
      <c r="K2009" s="9">
        <f>+ROUND(SuperOldData!D2009,6)</f>
        <v>-3.8408099999999998</v>
      </c>
    </row>
    <row r="2010" spans="1:11" x14ac:dyDescent="0.25">
      <c r="A2010" s="10" t="str">
        <f>+SuperOldData!A2010</f>
        <v>13067</v>
      </c>
      <c r="B2010" s="12" t="str">
        <f>+SuperOldData!B2010</f>
        <v>Pozuelos de Calatrava, Los</v>
      </c>
      <c r="C2010" t="str">
        <f>+SuperOldData!F2010</f>
        <v>Ciudad Real</v>
      </c>
      <c r="D2010" s="11">
        <f>+SuperOldData!X2010</f>
        <v>3070</v>
      </c>
      <c r="E2010" s="6">
        <f>+ROUND(SuperOldData!W2010,4)</f>
        <v>60.978299999999997</v>
      </c>
      <c r="F2010">
        <f>+SuperOldData!Y2010</f>
        <v>0</v>
      </c>
      <c r="G2010" s="11">
        <f>+ROUND(SuperOldData!G2010,0)</f>
        <v>447</v>
      </c>
      <c r="H2010" s="8">
        <f>+ROUND(100*SuperOldData!M2010/SuperOldData!G2010,2)</f>
        <v>7.18</v>
      </c>
      <c r="I2010" s="8">
        <f>+ROUND(100*SuperOldData!J2010/SuperOldData!G2010,2)</f>
        <v>48.04</v>
      </c>
      <c r="J2010" s="9">
        <f>+ROUND(SuperOldData!C2010,6)</f>
        <v>38.923960999999998</v>
      </c>
      <c r="K2010" s="9">
        <f>+ROUND(SuperOldData!D2010,6)</f>
        <v>-4.1915930000000001</v>
      </c>
    </row>
    <row r="2011" spans="1:11" x14ac:dyDescent="0.25">
      <c r="A2011" s="10" t="str">
        <f>+SuperOldData!A2011</f>
        <v>13068</v>
      </c>
      <c r="B2011" s="12" t="str">
        <f>+SuperOldData!B2011</f>
        <v>Puebla de Don Rodrigo</v>
      </c>
      <c r="C2011" t="str">
        <f>+SuperOldData!F2011</f>
        <v>Ciudad Real</v>
      </c>
      <c r="D2011" s="11">
        <f>+SuperOldData!X2011</f>
        <v>4245</v>
      </c>
      <c r="E2011" s="6">
        <f>+ROUND(SuperOldData!W2011,4)</f>
        <v>47.979300000000002</v>
      </c>
      <c r="F2011">
        <f>+SuperOldData!Y2011</f>
        <v>0</v>
      </c>
      <c r="G2011" s="11">
        <f>+ROUND(SuperOldData!G2011,0)</f>
        <v>1237</v>
      </c>
      <c r="H2011" s="8">
        <f>+ROUND(100*SuperOldData!M2011/SuperOldData!G2011,2)</f>
        <v>1.88</v>
      </c>
      <c r="I2011" s="8">
        <f>+ROUND(100*SuperOldData!J2011/SuperOldData!G2011,2)</f>
        <v>46.67</v>
      </c>
      <c r="J2011" s="9">
        <f>+ROUND(SuperOldData!C2011,6)</f>
        <v>39.105499999999999</v>
      </c>
      <c r="K2011" s="9">
        <f>+ROUND(SuperOldData!D2011,6)</f>
        <v>-4.661721</v>
      </c>
    </row>
    <row r="2012" spans="1:11" x14ac:dyDescent="0.25">
      <c r="A2012" s="10" t="str">
        <f>+SuperOldData!A2012</f>
        <v>13069</v>
      </c>
      <c r="B2012" s="12" t="str">
        <f>+SuperOldData!B2012</f>
        <v>Puebla del Príncipe</v>
      </c>
      <c r="C2012" t="str">
        <f>+SuperOldData!F2012</f>
        <v>Ciudad Real</v>
      </c>
      <c r="D2012" s="11">
        <f>+SuperOldData!X2012</f>
        <v>2142</v>
      </c>
      <c r="E2012" s="6">
        <f>+ROUND(SuperOldData!W2012,4)</f>
        <v>71.938100000000006</v>
      </c>
      <c r="F2012">
        <f>+SuperOldData!Y2012</f>
        <v>0</v>
      </c>
      <c r="G2012" s="11">
        <f>+ROUND(SuperOldData!G2012,0)</f>
        <v>791</v>
      </c>
      <c r="H2012" s="8">
        <f>+ROUND(100*SuperOldData!M2012/SuperOldData!G2012,2)</f>
        <v>0.82</v>
      </c>
      <c r="I2012" s="8">
        <f>+ROUND(100*SuperOldData!J2012/SuperOldData!G2012,2)</f>
        <v>50.17</v>
      </c>
      <c r="J2012" s="9">
        <f>+ROUND(SuperOldData!C2012,6)</f>
        <v>38.559717999999997</v>
      </c>
      <c r="K2012" s="9">
        <f>+ROUND(SuperOldData!D2012,6)</f>
        <v>-2.9198849999999998</v>
      </c>
    </row>
    <row r="2013" spans="1:11" x14ac:dyDescent="0.25">
      <c r="A2013" s="10" t="str">
        <f>+SuperOldData!A2013</f>
        <v>13070</v>
      </c>
      <c r="B2013" s="12" t="str">
        <f>+SuperOldData!B2013</f>
        <v>Puerto Lápice</v>
      </c>
      <c r="C2013" t="str">
        <f>+SuperOldData!F2013</f>
        <v>Ciudad Real</v>
      </c>
      <c r="D2013" s="11">
        <f>+SuperOldData!X2013</f>
        <v>4528</v>
      </c>
      <c r="E2013" s="6">
        <f>+ROUND(SuperOldData!W2013,4)</f>
        <v>44.615600000000001</v>
      </c>
      <c r="F2013">
        <f>+SuperOldData!Y2013</f>
        <v>0</v>
      </c>
      <c r="G2013" s="11">
        <f>+ROUND(SuperOldData!G2013,0)</f>
        <v>1012</v>
      </c>
      <c r="H2013" s="8">
        <f>+ROUND(100*SuperOldData!M2013/SuperOldData!G2013,2)</f>
        <v>9.7200000000000006</v>
      </c>
      <c r="I2013" s="8">
        <f>+ROUND(100*SuperOldData!J2013/SuperOldData!G2013,2)</f>
        <v>49.3</v>
      </c>
      <c r="J2013" s="9">
        <f>+ROUND(SuperOldData!C2013,6)</f>
        <v>39.278134000000001</v>
      </c>
      <c r="K2013" s="9">
        <f>+ROUND(SuperOldData!D2013,6)</f>
        <v>-3.4799120000000001</v>
      </c>
    </row>
    <row r="2014" spans="1:11" x14ac:dyDescent="0.25">
      <c r="A2014" s="10" t="str">
        <f>+SuperOldData!A2014</f>
        <v>13071</v>
      </c>
      <c r="B2014" s="12" t="str">
        <f>+SuperOldData!B2014</f>
        <v>Puertollano</v>
      </c>
      <c r="C2014" t="str">
        <f>+SuperOldData!F2014</f>
        <v>Ciudad Real</v>
      </c>
      <c r="D2014" s="11">
        <f>+SuperOldData!X2014</f>
        <v>6494</v>
      </c>
      <c r="E2014" s="6">
        <f>+ROUND(SuperOldData!W2014,4)</f>
        <v>22.504899999999999</v>
      </c>
      <c r="F2014">
        <f>+SuperOldData!Y2014</f>
        <v>0</v>
      </c>
      <c r="G2014" s="11">
        <f>+ROUND(SuperOldData!G2014,0)</f>
        <v>51924</v>
      </c>
      <c r="H2014" s="8">
        <f>+ROUND(100*SuperOldData!M2014/SuperOldData!G2014,2)</f>
        <v>4.5</v>
      </c>
      <c r="I2014" s="8">
        <f>+ROUND(100*SuperOldData!J2014/SuperOldData!G2014,2)</f>
        <v>51.12</v>
      </c>
      <c r="J2014" s="9">
        <f>+ROUND(SuperOldData!C2014,6)</f>
        <v>38.649500000000003</v>
      </c>
      <c r="K2014" s="9">
        <f>+ROUND(SuperOldData!D2014,6)</f>
        <v>-4.0608880000000003</v>
      </c>
    </row>
    <row r="2015" spans="1:11" x14ac:dyDescent="0.25">
      <c r="A2015" s="10" t="str">
        <f>+SuperOldData!A2015</f>
        <v>13072</v>
      </c>
      <c r="B2015" s="12" t="str">
        <f>+SuperOldData!B2015</f>
        <v>Retuerta del Bullaque</v>
      </c>
      <c r="C2015" t="str">
        <f>+SuperOldData!F2015</f>
        <v>Ciudad Real</v>
      </c>
      <c r="D2015" s="11">
        <f>+SuperOldData!X2015</f>
        <v>3844</v>
      </c>
      <c r="E2015" s="6">
        <f>+ROUND(SuperOldData!W2015,4)</f>
        <v>52.458100000000002</v>
      </c>
      <c r="F2015">
        <f>+SuperOldData!Y2015</f>
        <v>0</v>
      </c>
      <c r="G2015" s="11">
        <f>+ROUND(SuperOldData!G2015,0)</f>
        <v>1086</v>
      </c>
      <c r="H2015" s="8">
        <f>+ROUND(100*SuperOldData!M2015/SuperOldData!G2015,2)</f>
        <v>13.67</v>
      </c>
      <c r="I2015" s="8">
        <f>+ROUND(100*SuperOldData!J2015/SuperOldData!G2015,2)</f>
        <v>44.42</v>
      </c>
      <c r="J2015" s="9">
        <f>+ROUND(SuperOldData!C2015,6)</f>
        <v>39.42906</v>
      </c>
      <c r="K2015" s="9">
        <f>+ROUND(SuperOldData!D2015,6)</f>
        <v>-4.2524249999999997</v>
      </c>
    </row>
    <row r="2016" spans="1:11" x14ac:dyDescent="0.25">
      <c r="A2016" s="10" t="str">
        <f>+SuperOldData!A2016</f>
        <v>13073</v>
      </c>
      <c r="B2016" s="12" t="str">
        <f>+SuperOldData!B2016</f>
        <v>Saceruela</v>
      </c>
      <c r="C2016" t="str">
        <f>+SuperOldData!F2016</f>
        <v>Ciudad Real</v>
      </c>
      <c r="D2016" s="11">
        <f>+SuperOldData!X2016</f>
        <v>3978</v>
      </c>
      <c r="E2016" s="6">
        <f>+ROUND(SuperOldData!W2016,4)</f>
        <v>50.967199999999998</v>
      </c>
      <c r="F2016">
        <f>+SuperOldData!Y2016</f>
        <v>0</v>
      </c>
      <c r="G2016" s="11">
        <f>+ROUND(SuperOldData!G2016,0)</f>
        <v>629</v>
      </c>
      <c r="H2016" s="8">
        <f>+ROUND(100*SuperOldData!M2016/SuperOldData!G2016,2)</f>
        <v>0.98</v>
      </c>
      <c r="I2016" s="8">
        <f>+ROUND(100*SuperOldData!J2016/SuperOldData!G2016,2)</f>
        <v>47.74</v>
      </c>
      <c r="J2016" s="9">
        <f>+ROUND(SuperOldData!C2016,6)</f>
        <v>38.961579999999998</v>
      </c>
      <c r="K2016" s="9">
        <f>+ROUND(SuperOldData!D2016,6)</f>
        <v>-4.6033939999999998</v>
      </c>
    </row>
    <row r="2017" spans="1:11" x14ac:dyDescent="0.25">
      <c r="A2017" s="10" t="str">
        <f>+SuperOldData!A2017</f>
        <v>13074</v>
      </c>
      <c r="B2017" s="12" t="str">
        <f>+SuperOldData!B2017</f>
        <v>San Carlos del Valle</v>
      </c>
      <c r="C2017" t="str">
        <f>+SuperOldData!F2017</f>
        <v>Ciudad Real</v>
      </c>
      <c r="D2017" s="11">
        <f>+SuperOldData!X2017</f>
        <v>4330</v>
      </c>
      <c r="E2017" s="6">
        <f>+ROUND(SuperOldData!W2017,4)</f>
        <v>47.116799999999998</v>
      </c>
      <c r="F2017">
        <f>+SuperOldData!Y2017</f>
        <v>0</v>
      </c>
      <c r="G2017" s="11">
        <f>+ROUND(SuperOldData!G2017,0)</f>
        <v>1207</v>
      </c>
      <c r="H2017" s="8">
        <f>+ROUND(100*SuperOldData!M2017/SuperOldData!G2017,2)</f>
        <v>1.64</v>
      </c>
      <c r="I2017" s="8">
        <f>+ROUND(100*SuperOldData!J2017/SuperOldData!G2017,2)</f>
        <v>48.48</v>
      </c>
      <c r="J2017" s="9">
        <f>+ROUND(SuperOldData!C2017,6)</f>
        <v>38.844895000000001</v>
      </c>
      <c r="K2017" s="9">
        <f>+ROUND(SuperOldData!D2017,6)</f>
        <v>-3.2431199999999998</v>
      </c>
    </row>
    <row r="2018" spans="1:11" x14ac:dyDescent="0.25">
      <c r="A2018" s="10" t="str">
        <f>+SuperOldData!A2018</f>
        <v>13075</v>
      </c>
      <c r="B2018" s="12" t="str">
        <f>+SuperOldData!B2018</f>
        <v>San Lorenzo de Calatrava</v>
      </c>
      <c r="C2018" t="str">
        <f>+SuperOldData!F2018</f>
        <v>Ciudad Real</v>
      </c>
      <c r="D2018" s="11">
        <f>+SuperOldData!X2018</f>
        <v>1533</v>
      </c>
      <c r="E2018" s="6">
        <f>+ROUND(SuperOldData!W2018,4)</f>
        <v>78.690200000000004</v>
      </c>
      <c r="F2018">
        <f>+SuperOldData!Y2018</f>
        <v>0</v>
      </c>
      <c r="G2018" s="11">
        <f>+ROUND(SuperOldData!G2018,0)</f>
        <v>234</v>
      </c>
      <c r="H2018" s="8">
        <f>+ROUND(100*SuperOldData!M2018/SuperOldData!G2018,2)</f>
        <v>0.86</v>
      </c>
      <c r="I2018" s="8">
        <f>+ROUND(100*SuperOldData!J2018/SuperOldData!G2018,2)</f>
        <v>48.88</v>
      </c>
      <c r="J2018" s="9">
        <f>+ROUND(SuperOldData!C2018,6)</f>
        <v>38.463976000000002</v>
      </c>
      <c r="K2018" s="9">
        <f>+ROUND(SuperOldData!D2018,6)</f>
        <v>-3.8388879999999999</v>
      </c>
    </row>
    <row r="2019" spans="1:11" x14ac:dyDescent="0.25">
      <c r="A2019" s="10" t="str">
        <f>+SuperOldData!A2019</f>
        <v>13076</v>
      </c>
      <c r="B2019" s="12" t="str">
        <f>+SuperOldData!B2019</f>
        <v>Santa Cruz de los Cáñamos</v>
      </c>
      <c r="C2019" t="str">
        <f>+SuperOldData!F2019</f>
        <v>Ciudad Real</v>
      </c>
      <c r="D2019" s="11">
        <f>+SuperOldData!X2019</f>
        <v>2366</v>
      </c>
      <c r="E2019" s="6">
        <f>+ROUND(SuperOldData!W2019,4)</f>
        <v>69.535499999999999</v>
      </c>
      <c r="F2019">
        <f>+SuperOldData!Y2019</f>
        <v>0</v>
      </c>
      <c r="G2019" s="11">
        <f>+ROUND(SuperOldData!G2019,0)</f>
        <v>595</v>
      </c>
      <c r="H2019" s="8">
        <f>+ROUND(100*SuperOldData!M2019/SuperOldData!G2019,2)</f>
        <v>1.55</v>
      </c>
      <c r="I2019" s="8">
        <f>+ROUND(100*SuperOldData!J2019/SuperOldData!G2019,2)</f>
        <v>49.85</v>
      </c>
      <c r="J2019" s="9">
        <f>+ROUND(SuperOldData!C2019,6)</f>
        <v>38.634447000000002</v>
      </c>
      <c r="K2019" s="9">
        <f>+ROUND(SuperOldData!D2019,6)</f>
        <v>-2.8792219999999999</v>
      </c>
    </row>
    <row r="2020" spans="1:11" x14ac:dyDescent="0.25">
      <c r="A2020" s="10" t="str">
        <f>+SuperOldData!A2020</f>
        <v>13077</v>
      </c>
      <c r="B2020" s="12" t="str">
        <f>+SuperOldData!B2020</f>
        <v>Santa Cruz de Mudela</v>
      </c>
      <c r="C2020" t="str">
        <f>+SuperOldData!F2020</f>
        <v>Ciudad Real</v>
      </c>
      <c r="D2020" s="11">
        <f>+SuperOldData!X2020</f>
        <v>5180</v>
      </c>
      <c r="E2020" s="6">
        <f>+ROUND(SuperOldData!W2020,4)</f>
        <v>37.155000000000001</v>
      </c>
      <c r="F2020">
        <f>+SuperOldData!Y2020</f>
        <v>0</v>
      </c>
      <c r="G2020" s="11">
        <f>+ROUND(SuperOldData!G2020,0)</f>
        <v>4569</v>
      </c>
      <c r="H2020" s="8">
        <f>+ROUND(100*SuperOldData!M2020/SuperOldData!G2020,2)</f>
        <v>5.38</v>
      </c>
      <c r="I2020" s="8">
        <f>+ROUND(100*SuperOldData!J2020/SuperOldData!G2020,2)</f>
        <v>50.08</v>
      </c>
      <c r="J2020" s="9">
        <f>+ROUND(SuperOldData!C2020,6)</f>
        <v>38.639645000000002</v>
      </c>
      <c r="K2020" s="9">
        <f>+ROUND(SuperOldData!D2020,6)</f>
        <v>-3.5045839999999999</v>
      </c>
    </row>
    <row r="2021" spans="1:11" x14ac:dyDescent="0.25">
      <c r="A2021" s="10" t="str">
        <f>+SuperOldData!A2021</f>
        <v>13078</v>
      </c>
      <c r="B2021" s="12" t="str">
        <f>+SuperOldData!B2021</f>
        <v>Socuéllamos</v>
      </c>
      <c r="C2021" t="str">
        <f>+SuperOldData!F2021</f>
        <v>Ciudad Real</v>
      </c>
      <c r="D2021" s="11">
        <f>+SuperOldData!X2021</f>
        <v>6122</v>
      </c>
      <c r="E2021" s="6">
        <f>+ROUND(SuperOldData!W2021,4)</f>
        <v>26.583300000000001</v>
      </c>
      <c r="F2021">
        <f>+SuperOldData!Y2021</f>
        <v>0</v>
      </c>
      <c r="G2021" s="11">
        <f>+ROUND(SuperOldData!G2021,0)</f>
        <v>13374</v>
      </c>
      <c r="H2021" s="8">
        <f>+ROUND(100*SuperOldData!M2021/SuperOldData!G2021,2)</f>
        <v>15.67</v>
      </c>
      <c r="I2021" s="8">
        <f>+ROUND(100*SuperOldData!J2021/SuperOldData!G2021,2)</f>
        <v>48.64</v>
      </c>
      <c r="J2021" s="9">
        <f>+ROUND(SuperOldData!C2021,6)</f>
        <v>39.255850000000002</v>
      </c>
      <c r="K2021" s="9">
        <f>+ROUND(SuperOldData!D2021,6)</f>
        <v>-2.842114</v>
      </c>
    </row>
    <row r="2022" spans="1:11" x14ac:dyDescent="0.25">
      <c r="A2022" s="10" t="str">
        <f>+SuperOldData!A2022</f>
        <v>13079</v>
      </c>
      <c r="B2022" s="12" t="str">
        <f>+SuperOldData!B2022</f>
        <v>Solana, La</v>
      </c>
      <c r="C2022" t="str">
        <f>+SuperOldData!F2022</f>
        <v>Ciudad Real</v>
      </c>
      <c r="D2022" s="11">
        <f>+SuperOldData!X2022</f>
        <v>6530</v>
      </c>
      <c r="E2022" s="6">
        <f>+ROUND(SuperOldData!W2022,4)</f>
        <v>22.085999999999999</v>
      </c>
      <c r="F2022">
        <f>+SuperOldData!Y2022</f>
        <v>0</v>
      </c>
      <c r="G2022" s="11">
        <f>+ROUND(SuperOldData!G2022,0)</f>
        <v>16151</v>
      </c>
      <c r="H2022" s="8">
        <f>+ROUND(100*SuperOldData!M2022/SuperOldData!G2022,2)</f>
        <v>5.25</v>
      </c>
      <c r="I2022" s="8">
        <f>+ROUND(100*SuperOldData!J2022/SuperOldData!G2022,2)</f>
        <v>49.28</v>
      </c>
      <c r="J2022" s="9">
        <f>+ROUND(SuperOldData!C2022,6)</f>
        <v>38.928151</v>
      </c>
      <c r="K2022" s="9">
        <f>+ROUND(SuperOldData!D2022,6)</f>
        <v>-3.21271</v>
      </c>
    </row>
    <row r="2023" spans="1:11" x14ac:dyDescent="0.25">
      <c r="A2023" s="10" t="str">
        <f>+SuperOldData!A2023</f>
        <v>13080</v>
      </c>
      <c r="B2023" s="12" t="str">
        <f>+SuperOldData!B2023</f>
        <v>Solana del Pino</v>
      </c>
      <c r="C2023" t="str">
        <f>+SuperOldData!F2023</f>
        <v>Ciudad Real</v>
      </c>
      <c r="D2023" s="11">
        <f>+SuperOldData!X2023</f>
        <v>1885</v>
      </c>
      <c r="E2023" s="6">
        <f>+ROUND(SuperOldData!W2023,4)</f>
        <v>74.846000000000004</v>
      </c>
      <c r="F2023">
        <f>+SuperOldData!Y2023</f>
        <v>0</v>
      </c>
      <c r="G2023" s="11">
        <f>+ROUND(SuperOldData!G2023,0)</f>
        <v>414</v>
      </c>
      <c r="H2023" s="8">
        <f>+ROUND(100*SuperOldData!M2023/SuperOldData!G2023,2)</f>
        <v>0.97</v>
      </c>
      <c r="I2023" s="8">
        <f>+ROUND(100*SuperOldData!J2023/SuperOldData!G2023,2)</f>
        <v>48.34</v>
      </c>
      <c r="J2023" s="9">
        <f>+ROUND(SuperOldData!C2023,6)</f>
        <v>38.457214999999998</v>
      </c>
      <c r="K2023" s="9">
        <f>+ROUND(SuperOldData!D2023,6)</f>
        <v>-4.1069969999999998</v>
      </c>
    </row>
    <row r="2024" spans="1:11" x14ac:dyDescent="0.25">
      <c r="A2024" s="10" t="str">
        <f>+SuperOldData!A2024</f>
        <v>13081</v>
      </c>
      <c r="B2024" s="12" t="str">
        <f>+SuperOldData!B2024</f>
        <v>Terrinches</v>
      </c>
      <c r="C2024" t="str">
        <f>+SuperOldData!F2024</f>
        <v>Ciudad Real</v>
      </c>
      <c r="D2024" s="11">
        <f>+SuperOldData!X2024</f>
        <v>4318</v>
      </c>
      <c r="E2024" s="6">
        <f>+ROUND(SuperOldData!W2024,4)</f>
        <v>47.215400000000002</v>
      </c>
      <c r="F2024">
        <f>+SuperOldData!Y2024</f>
        <v>0</v>
      </c>
      <c r="G2024" s="11">
        <f>+ROUND(SuperOldData!G2024,0)</f>
        <v>844</v>
      </c>
      <c r="H2024" s="8">
        <f>+ROUND(100*SuperOldData!M2024/SuperOldData!G2024,2)</f>
        <v>5.92</v>
      </c>
      <c r="I2024" s="8">
        <f>+ROUND(100*SuperOldData!J2024/SuperOldData!G2024,2)</f>
        <v>46.67</v>
      </c>
      <c r="J2024" s="9">
        <f>+ROUND(SuperOldData!C2024,6)</f>
        <v>38.582262</v>
      </c>
      <c r="K2024" s="9">
        <f>+ROUND(SuperOldData!D2024,6)</f>
        <v>-2.8515990000000002</v>
      </c>
    </row>
    <row r="2025" spans="1:11" x14ac:dyDescent="0.25">
      <c r="A2025" s="10" t="str">
        <f>+SuperOldData!A2025</f>
        <v>13082</v>
      </c>
      <c r="B2025" s="12" t="str">
        <f>+SuperOldData!B2025</f>
        <v>Tomelloso</v>
      </c>
      <c r="C2025" t="str">
        <f>+SuperOldData!F2025</f>
        <v>Ciudad Real</v>
      </c>
      <c r="D2025" s="11">
        <f>+SuperOldData!X2025</f>
        <v>7298</v>
      </c>
      <c r="E2025" s="6">
        <f>+ROUND(SuperOldData!W2025,4)</f>
        <v>13.337899999999999</v>
      </c>
      <c r="F2025">
        <f>+SuperOldData!Y2025</f>
        <v>0</v>
      </c>
      <c r="G2025" s="11">
        <f>+ROUND(SuperOldData!G2025,0)</f>
        <v>38061</v>
      </c>
      <c r="H2025" s="8">
        <f>+ROUND(100*SuperOldData!M2025/SuperOldData!G2025,2)</f>
        <v>16.309999999999999</v>
      </c>
      <c r="I2025" s="8">
        <f>+ROUND(100*SuperOldData!J2025/SuperOldData!G2025,2)</f>
        <v>49.64</v>
      </c>
      <c r="J2025" s="9">
        <f>+ROUND(SuperOldData!C2025,6)</f>
        <v>39.208063000000003</v>
      </c>
      <c r="K2025" s="9">
        <f>+ROUND(SuperOldData!D2025,6)</f>
        <v>-2.9700380000000002</v>
      </c>
    </row>
    <row r="2026" spans="1:11" x14ac:dyDescent="0.25">
      <c r="A2026" s="10" t="str">
        <f>+SuperOldData!A2026</f>
        <v>13083</v>
      </c>
      <c r="B2026" s="12" t="str">
        <f>+SuperOldData!B2026</f>
        <v>Torralba de Calatrava</v>
      </c>
      <c r="C2026" t="str">
        <f>+SuperOldData!F2026</f>
        <v>Ciudad Real</v>
      </c>
      <c r="D2026" s="11">
        <f>+SuperOldData!X2026</f>
        <v>4631</v>
      </c>
      <c r="E2026" s="6">
        <f>+ROUND(SuperOldData!W2026,4)</f>
        <v>43.463500000000003</v>
      </c>
      <c r="F2026">
        <f>+SuperOldData!Y2026</f>
        <v>0</v>
      </c>
      <c r="G2026" s="11">
        <f>+ROUND(SuperOldData!G2026,0)</f>
        <v>3149</v>
      </c>
      <c r="H2026" s="8">
        <f>+ROUND(100*SuperOldData!M2026/SuperOldData!G2026,2)</f>
        <v>5.25</v>
      </c>
      <c r="I2026" s="8">
        <f>+ROUND(100*SuperOldData!J2026/SuperOldData!G2026,2)</f>
        <v>50.48</v>
      </c>
      <c r="J2026" s="9">
        <f>+ROUND(SuperOldData!C2026,6)</f>
        <v>39.050192000000003</v>
      </c>
      <c r="K2026" s="9">
        <f>+ROUND(SuperOldData!D2026,6)</f>
        <v>-3.764052</v>
      </c>
    </row>
    <row r="2027" spans="1:11" x14ac:dyDescent="0.25">
      <c r="A2027" s="10" t="str">
        <f>+SuperOldData!A2027</f>
        <v>13084</v>
      </c>
      <c r="B2027" s="12" t="str">
        <f>+SuperOldData!B2027</f>
        <v>Torre de Juan Abad</v>
      </c>
      <c r="C2027" t="str">
        <f>+SuperOldData!F2027</f>
        <v>Ciudad Real</v>
      </c>
      <c r="D2027" s="11">
        <f>+SuperOldData!X2027</f>
        <v>2683</v>
      </c>
      <c r="E2027" s="6">
        <f>+ROUND(SuperOldData!W2027,4)</f>
        <v>65.641900000000007</v>
      </c>
      <c r="F2027">
        <f>+SuperOldData!Y2027</f>
        <v>0</v>
      </c>
      <c r="G2027" s="11">
        <f>+ROUND(SuperOldData!G2027,0)</f>
        <v>1196</v>
      </c>
      <c r="H2027" s="8">
        <f>+ROUND(100*SuperOldData!M2027/SuperOldData!G2027,2)</f>
        <v>3.59</v>
      </c>
      <c r="I2027" s="8">
        <f>+ROUND(100*SuperOldData!J2027/SuperOldData!G2027,2)</f>
        <v>51.71</v>
      </c>
      <c r="J2027" s="9">
        <f>+ROUND(SuperOldData!C2027,6)</f>
        <v>38.598837000000003</v>
      </c>
      <c r="K2027" s="9">
        <f>+ROUND(SuperOldData!D2027,6)</f>
        <v>-3.2285740000000001</v>
      </c>
    </row>
    <row r="2028" spans="1:11" x14ac:dyDescent="0.25">
      <c r="A2028" s="10" t="str">
        <f>+SuperOldData!A2028</f>
        <v>13085</v>
      </c>
      <c r="B2028" s="12" t="str">
        <f>+SuperOldData!B2028</f>
        <v>Torrenueva</v>
      </c>
      <c r="C2028" t="str">
        <f>+SuperOldData!F2028</f>
        <v>Ciudad Real</v>
      </c>
      <c r="D2028" s="11">
        <f>+SuperOldData!X2028</f>
        <v>5009</v>
      </c>
      <c r="E2028" s="6">
        <f>+ROUND(SuperOldData!W2028,4)</f>
        <v>39.132599999999996</v>
      </c>
      <c r="F2028">
        <f>+SuperOldData!Y2028</f>
        <v>0</v>
      </c>
      <c r="G2028" s="11">
        <f>+ROUND(SuperOldData!G2028,0)</f>
        <v>3007</v>
      </c>
      <c r="H2028" s="8">
        <f>+ROUND(100*SuperOldData!M2028/SuperOldData!G2028,2)</f>
        <v>4.1900000000000004</v>
      </c>
      <c r="I2028" s="8">
        <f>+ROUND(100*SuperOldData!J2028/SuperOldData!G2028,2)</f>
        <v>49.74</v>
      </c>
      <c r="J2028" s="9">
        <f>+ROUND(SuperOldData!C2028,6)</f>
        <v>38.636279999999999</v>
      </c>
      <c r="K2028" s="9">
        <f>+ROUND(SuperOldData!D2028,6)</f>
        <v>-3.3515350000000002</v>
      </c>
    </row>
    <row r="2029" spans="1:11" x14ac:dyDescent="0.25">
      <c r="A2029" s="10" t="str">
        <f>+SuperOldData!A2029</f>
        <v>13086</v>
      </c>
      <c r="B2029" s="12" t="str">
        <f>+SuperOldData!B2029</f>
        <v>Valdemanco del Esteras</v>
      </c>
      <c r="C2029" t="str">
        <f>+SuperOldData!F2029</f>
        <v>Ciudad Real</v>
      </c>
      <c r="D2029" s="11">
        <f>+SuperOldData!X2029</f>
        <v>379</v>
      </c>
      <c r="E2029" s="6">
        <f>+ROUND(SuperOldData!W2029,4)</f>
        <v>92.465500000000006</v>
      </c>
      <c r="F2029">
        <f>+SuperOldData!Y2029</f>
        <v>1</v>
      </c>
      <c r="G2029" s="11">
        <f>+ROUND(SuperOldData!G2029,0)</f>
        <v>223</v>
      </c>
      <c r="H2029" s="8">
        <f>+ROUND(100*SuperOldData!M2029/SuperOldData!G2029,2)</f>
        <v>0.9</v>
      </c>
      <c r="I2029" s="8">
        <f>+ROUND(100*SuperOldData!J2029/SuperOldData!G2029,2)</f>
        <v>47.53</v>
      </c>
      <c r="J2029" s="9">
        <f>+ROUND(SuperOldData!C2029,6)</f>
        <v>38.954447999999999</v>
      </c>
      <c r="K2029" s="9">
        <f>+ROUND(SuperOldData!D2029,6)</f>
        <v>-4.7420960000000001</v>
      </c>
    </row>
    <row r="2030" spans="1:11" x14ac:dyDescent="0.25">
      <c r="A2030" s="10" t="str">
        <f>+SuperOldData!A2030</f>
        <v>13087</v>
      </c>
      <c r="B2030" s="12" t="str">
        <f>+SuperOldData!B2030</f>
        <v>Valdepeñas</v>
      </c>
      <c r="C2030" t="str">
        <f>+SuperOldData!F2030</f>
        <v>Ciudad Real</v>
      </c>
      <c r="D2030" s="11">
        <f>+SuperOldData!X2030</f>
        <v>7000</v>
      </c>
      <c r="E2030" s="6">
        <f>+ROUND(SuperOldData!W2030,4)</f>
        <v>16.843299999999999</v>
      </c>
      <c r="F2030">
        <f>+SuperOldData!Y2030</f>
        <v>0</v>
      </c>
      <c r="G2030" s="11">
        <f>+ROUND(SuperOldData!G2030,0)</f>
        <v>30961</v>
      </c>
      <c r="H2030" s="8">
        <f>+ROUND(100*SuperOldData!M2030/SuperOldData!G2030,2)</f>
        <v>8.01</v>
      </c>
      <c r="I2030" s="8">
        <f>+ROUND(100*SuperOldData!J2030/SuperOldData!G2030,2)</f>
        <v>50.74</v>
      </c>
      <c r="J2030" s="9">
        <f>+ROUND(SuperOldData!C2030,6)</f>
        <v>38.786866000000003</v>
      </c>
      <c r="K2030" s="9">
        <f>+ROUND(SuperOldData!D2030,6)</f>
        <v>-3.4034390000000001</v>
      </c>
    </row>
    <row r="2031" spans="1:11" x14ac:dyDescent="0.25">
      <c r="A2031" s="10" t="str">
        <f>+SuperOldData!A2031</f>
        <v>13088</v>
      </c>
      <c r="B2031" s="12" t="str">
        <f>+SuperOldData!B2031</f>
        <v>Valenzuela de Calatrava</v>
      </c>
      <c r="C2031" t="str">
        <f>+SuperOldData!F2031</f>
        <v>Ciudad Real</v>
      </c>
      <c r="D2031" s="11">
        <f>+SuperOldData!X2031</f>
        <v>5241</v>
      </c>
      <c r="E2031" s="6">
        <f>+ROUND(SuperOldData!W2031,4)</f>
        <v>36.372599999999998</v>
      </c>
      <c r="F2031">
        <f>+SuperOldData!Y2031</f>
        <v>0</v>
      </c>
      <c r="G2031" s="11">
        <f>+ROUND(SuperOldData!G2031,0)</f>
        <v>766</v>
      </c>
      <c r="H2031" s="8">
        <f>+ROUND(100*SuperOldData!M2031/SuperOldData!G2031,2)</f>
        <v>0.95</v>
      </c>
      <c r="I2031" s="8">
        <f>+ROUND(100*SuperOldData!J2031/SuperOldData!G2031,2)</f>
        <v>53.64</v>
      </c>
      <c r="J2031" s="9">
        <f>+ROUND(SuperOldData!C2031,6)</f>
        <v>38.837451999999999</v>
      </c>
      <c r="K2031" s="9">
        <f>+ROUND(SuperOldData!D2031,6)</f>
        <v>-3.7864620000000002</v>
      </c>
    </row>
    <row r="2032" spans="1:11" x14ac:dyDescent="0.25">
      <c r="A2032" s="10" t="str">
        <f>+SuperOldData!A2032</f>
        <v>13089</v>
      </c>
      <c r="B2032" s="12" t="str">
        <f>+SuperOldData!B2032</f>
        <v>Villahermosa</v>
      </c>
      <c r="C2032" t="str">
        <f>+SuperOldData!F2032</f>
        <v>Ciudad Real</v>
      </c>
      <c r="D2032" s="11">
        <f>+SuperOldData!X2032</f>
        <v>2342</v>
      </c>
      <c r="E2032" s="6">
        <f>+ROUND(SuperOldData!W2032,4)</f>
        <v>69.775800000000004</v>
      </c>
      <c r="F2032">
        <f>+SuperOldData!Y2032</f>
        <v>0</v>
      </c>
      <c r="G2032" s="11">
        <f>+ROUND(SuperOldData!G2032,0)</f>
        <v>2177</v>
      </c>
      <c r="H2032" s="8">
        <f>+ROUND(100*SuperOldData!M2032/SuperOldData!G2032,2)</f>
        <v>1.72</v>
      </c>
      <c r="I2032" s="8">
        <f>+ROUND(100*SuperOldData!J2032/SuperOldData!G2032,2)</f>
        <v>52.46</v>
      </c>
      <c r="J2032" s="9">
        <f>+ROUND(SuperOldData!C2032,6)</f>
        <v>38.811684999999997</v>
      </c>
      <c r="K2032" s="9">
        <f>+ROUND(SuperOldData!D2032,6)</f>
        <v>-2.8429720000000001</v>
      </c>
    </row>
    <row r="2033" spans="1:11" x14ac:dyDescent="0.25">
      <c r="A2033" s="10" t="str">
        <f>+SuperOldData!A2033</f>
        <v>13090</v>
      </c>
      <c r="B2033" s="12" t="str">
        <f>+SuperOldData!B2033</f>
        <v>Villamanrique</v>
      </c>
      <c r="C2033" t="str">
        <f>+SuperOldData!F2033</f>
        <v>Ciudad Real</v>
      </c>
      <c r="D2033" s="11">
        <f>+SuperOldData!X2033</f>
        <v>3356</v>
      </c>
      <c r="E2033" s="6">
        <f>+ROUND(SuperOldData!W2033,4)</f>
        <v>57.867199999999997</v>
      </c>
      <c r="F2033">
        <f>+SuperOldData!Y2033</f>
        <v>0</v>
      </c>
      <c r="G2033" s="11">
        <f>+ROUND(SuperOldData!G2033,0)</f>
        <v>1384</v>
      </c>
      <c r="H2033" s="8">
        <f>+ROUND(100*SuperOldData!M2033/SuperOldData!G2033,2)</f>
        <v>0.97</v>
      </c>
      <c r="I2033" s="8">
        <f>+ROUND(100*SuperOldData!J2033/SuperOldData!G2033,2)</f>
        <v>49.68</v>
      </c>
      <c r="J2033" s="9">
        <f>+ROUND(SuperOldData!C2033,6)</f>
        <v>38.507621</v>
      </c>
      <c r="K2033" s="9">
        <f>+ROUND(SuperOldData!D2033,6)</f>
        <v>-3.0572889999999999</v>
      </c>
    </row>
    <row r="2034" spans="1:11" x14ac:dyDescent="0.25">
      <c r="A2034" s="10" t="str">
        <f>+SuperOldData!A2034</f>
        <v>13091</v>
      </c>
      <c r="B2034" s="12" t="str">
        <f>+SuperOldData!B2034</f>
        <v>Villamayor de Calatrava</v>
      </c>
      <c r="C2034" t="str">
        <f>+SuperOldData!F2034</f>
        <v>Ciudad Real</v>
      </c>
      <c r="D2034" s="11">
        <f>+SuperOldData!X2034</f>
        <v>2189</v>
      </c>
      <c r="E2034" s="6">
        <f>+ROUND(SuperOldData!W2034,4)</f>
        <v>71.476100000000002</v>
      </c>
      <c r="F2034">
        <f>+SuperOldData!Y2034</f>
        <v>0</v>
      </c>
      <c r="G2034" s="11">
        <f>+ROUND(SuperOldData!G2034,0)</f>
        <v>650</v>
      </c>
      <c r="H2034" s="8">
        <f>+ROUND(100*SuperOldData!M2034/SuperOldData!G2034,2)</f>
        <v>3.12</v>
      </c>
      <c r="I2034" s="8">
        <f>+ROUND(100*SuperOldData!J2034/SuperOldData!G2034,2)</f>
        <v>50.48</v>
      </c>
      <c r="J2034" s="9">
        <f>+ROUND(SuperOldData!C2034,6)</f>
        <v>38.796607000000002</v>
      </c>
      <c r="K2034" s="9">
        <f>+ROUND(SuperOldData!D2034,6)</f>
        <v>-4.1837929999999997</v>
      </c>
    </row>
    <row r="2035" spans="1:11" x14ac:dyDescent="0.25">
      <c r="A2035" s="10" t="str">
        <f>+SuperOldData!A2035</f>
        <v>13092</v>
      </c>
      <c r="B2035" s="12" t="str">
        <f>+SuperOldData!B2035</f>
        <v>Villanueva de la Fuente</v>
      </c>
      <c r="C2035" t="str">
        <f>+SuperOldData!F2035</f>
        <v>Ciudad Real</v>
      </c>
      <c r="D2035" s="11">
        <f>+SuperOldData!X2035</f>
        <v>3391</v>
      </c>
      <c r="E2035" s="6">
        <f>+ROUND(SuperOldData!W2035,4)</f>
        <v>57.386600000000001</v>
      </c>
      <c r="F2035">
        <f>+SuperOldData!Y2035</f>
        <v>0</v>
      </c>
      <c r="G2035" s="11">
        <f>+ROUND(SuperOldData!G2035,0)</f>
        <v>2406</v>
      </c>
      <c r="H2035" s="8">
        <f>+ROUND(100*SuperOldData!M2035/SuperOldData!G2035,2)</f>
        <v>4.87</v>
      </c>
      <c r="I2035" s="8">
        <f>+ROUND(100*SuperOldData!J2035/SuperOldData!G2035,2)</f>
        <v>48.82</v>
      </c>
      <c r="J2035" s="9">
        <f>+ROUND(SuperOldData!C2035,6)</f>
        <v>38.696393999999998</v>
      </c>
      <c r="K2035" s="9">
        <f>+ROUND(SuperOldData!D2035,6)</f>
        <v>-2.703665</v>
      </c>
    </row>
    <row r="2036" spans="1:11" x14ac:dyDescent="0.25">
      <c r="A2036" s="10" t="str">
        <f>+SuperOldData!A2036</f>
        <v>13093</v>
      </c>
      <c r="B2036" s="12" t="str">
        <f>+SuperOldData!B2036</f>
        <v>Villanueva de los Infantes</v>
      </c>
      <c r="C2036" t="str">
        <f>+SuperOldData!F2036</f>
        <v>Ciudad Real</v>
      </c>
      <c r="D2036" s="11">
        <f>+SuperOldData!X2036</f>
        <v>4950</v>
      </c>
      <c r="E2036" s="6">
        <f>+ROUND(SuperOldData!W2036,4)</f>
        <v>39.878</v>
      </c>
      <c r="F2036">
        <f>+SuperOldData!Y2036</f>
        <v>0</v>
      </c>
      <c r="G2036" s="11">
        <f>+ROUND(SuperOldData!G2036,0)</f>
        <v>5647</v>
      </c>
      <c r="H2036" s="8">
        <f>+ROUND(100*SuperOldData!M2036/SuperOldData!G2036,2)</f>
        <v>9.3800000000000008</v>
      </c>
      <c r="I2036" s="8">
        <f>+ROUND(100*SuperOldData!J2036/SuperOldData!G2036,2)</f>
        <v>50.1</v>
      </c>
      <c r="J2036" s="9">
        <f>+ROUND(SuperOldData!C2036,6)</f>
        <v>38.720196000000001</v>
      </c>
      <c r="K2036" s="9">
        <f>+ROUND(SuperOldData!D2036,6)</f>
        <v>-3.0356960000000002</v>
      </c>
    </row>
    <row r="2037" spans="1:11" x14ac:dyDescent="0.25">
      <c r="A2037" s="10" t="str">
        <f>+SuperOldData!A2037</f>
        <v>13094</v>
      </c>
      <c r="B2037" s="12" t="str">
        <f>+SuperOldData!B2037</f>
        <v>Villanueva de San Carlos</v>
      </c>
      <c r="C2037" t="str">
        <f>+SuperOldData!F2037</f>
        <v>Ciudad Real</v>
      </c>
      <c r="D2037" s="11">
        <f>+SuperOldData!X2037</f>
        <v>2068</v>
      </c>
      <c r="E2037" s="6">
        <f>+ROUND(SuperOldData!W2037,4)</f>
        <v>72.917699999999996</v>
      </c>
      <c r="F2037">
        <f>+SuperOldData!Y2037</f>
        <v>0</v>
      </c>
      <c r="G2037" s="11">
        <f>+ROUND(SuperOldData!G2037,0)</f>
        <v>358</v>
      </c>
      <c r="H2037" s="8">
        <f>+ROUND(100*SuperOldData!M2037/SuperOldData!G2037,2)</f>
        <v>2.8</v>
      </c>
      <c r="I2037" s="8">
        <f>+ROUND(100*SuperOldData!J2037/SuperOldData!G2037,2)</f>
        <v>46.67</v>
      </c>
      <c r="J2037" s="9">
        <f>+ROUND(SuperOldData!C2037,6)</f>
        <v>38.604073</v>
      </c>
      <c r="K2037" s="9">
        <f>+ROUND(SuperOldData!D2037,6)</f>
        <v>-3.8793950000000001</v>
      </c>
    </row>
    <row r="2038" spans="1:11" x14ac:dyDescent="0.25">
      <c r="A2038" s="10" t="str">
        <f>+SuperOldData!A2038</f>
        <v>13095</v>
      </c>
      <c r="B2038" s="12" t="str">
        <f>+SuperOldData!B2038</f>
        <v>Villar del Pozo</v>
      </c>
      <c r="C2038" t="str">
        <f>+SuperOldData!F2038</f>
        <v>Ciudad Real</v>
      </c>
      <c r="D2038" s="11">
        <f>+SuperOldData!X2038</f>
        <v>750</v>
      </c>
      <c r="E2038" s="6">
        <f>+ROUND(SuperOldData!W2038,4)</f>
        <v>87.863500000000002</v>
      </c>
      <c r="F2038">
        <f>+SuperOldData!Y2038</f>
        <v>0</v>
      </c>
      <c r="G2038" s="11">
        <f>+ROUND(SuperOldData!G2038,0)</f>
        <v>97</v>
      </c>
      <c r="H2038" s="8">
        <f>+ROUND(100*SuperOldData!M2038/SuperOldData!G2038,2)</f>
        <v>0</v>
      </c>
      <c r="I2038" s="8">
        <f>+ROUND(100*SuperOldData!J2038/SuperOldData!G2038,2)</f>
        <v>46.39</v>
      </c>
      <c r="J2038" s="9">
        <f>+ROUND(SuperOldData!C2038,6)</f>
        <v>38.849451000000002</v>
      </c>
      <c r="K2038" s="9">
        <f>+ROUND(SuperOldData!D2038,6)</f>
        <v>-3.972877</v>
      </c>
    </row>
    <row r="2039" spans="1:11" x14ac:dyDescent="0.25">
      <c r="A2039" s="10" t="str">
        <f>+SuperOldData!A2039</f>
        <v>13096</v>
      </c>
      <c r="B2039" s="12" t="str">
        <f>+SuperOldData!B2039</f>
        <v>Villarrubia de los Ojos</v>
      </c>
      <c r="C2039" t="str">
        <f>+SuperOldData!F2039</f>
        <v>Ciudad Real</v>
      </c>
      <c r="D2039" s="11">
        <f>+SuperOldData!X2039</f>
        <v>6704</v>
      </c>
      <c r="E2039" s="6">
        <f>+ROUND(SuperOldData!W2039,4)</f>
        <v>20.311699999999998</v>
      </c>
      <c r="F2039">
        <f>+SuperOldData!Y2039</f>
        <v>0</v>
      </c>
      <c r="G2039" s="11">
        <f>+ROUND(SuperOldData!G2039,0)</f>
        <v>10897</v>
      </c>
      <c r="H2039" s="8">
        <f>+ROUND(100*SuperOldData!M2039/SuperOldData!G2039,2)</f>
        <v>13.71</v>
      </c>
      <c r="I2039" s="8">
        <f>+ROUND(100*SuperOldData!J2039/SuperOldData!G2039,2)</f>
        <v>49.46</v>
      </c>
      <c r="J2039" s="9">
        <f>+ROUND(SuperOldData!C2039,6)</f>
        <v>39.215747999999998</v>
      </c>
      <c r="K2039" s="9">
        <f>+ROUND(SuperOldData!D2039,6)</f>
        <v>-3.6440950000000001</v>
      </c>
    </row>
    <row r="2040" spans="1:11" x14ac:dyDescent="0.25">
      <c r="A2040" s="10" t="str">
        <f>+SuperOldData!A2040</f>
        <v>13097</v>
      </c>
      <c r="B2040" s="12" t="str">
        <f>+SuperOldData!B2040</f>
        <v>Villarta de San Juan</v>
      </c>
      <c r="C2040" t="str">
        <f>+SuperOldData!F2040</f>
        <v>Ciudad Real</v>
      </c>
      <c r="D2040" s="11">
        <f>+SuperOldData!X2040</f>
        <v>5915</v>
      </c>
      <c r="E2040" s="6">
        <f>+ROUND(SuperOldData!W2040,4)</f>
        <v>28.825800000000001</v>
      </c>
      <c r="F2040">
        <f>+SuperOldData!Y2040</f>
        <v>0</v>
      </c>
      <c r="G2040" s="11">
        <f>+ROUND(SuperOldData!G2040,0)</f>
        <v>3057</v>
      </c>
      <c r="H2040" s="8">
        <f>+ROUND(100*SuperOldData!M2040/SuperOldData!G2040,2)</f>
        <v>9.39</v>
      </c>
      <c r="I2040" s="8">
        <f>+ROUND(100*SuperOldData!J2040/SuperOldData!G2040,2)</f>
        <v>48.91</v>
      </c>
      <c r="J2040" s="9">
        <f>+ROUND(SuperOldData!C2040,6)</f>
        <v>39.210664000000001</v>
      </c>
      <c r="K2040" s="9">
        <f>+ROUND(SuperOldData!D2040,6)</f>
        <v>-3.4349639999999999</v>
      </c>
    </row>
    <row r="2041" spans="1:11" x14ac:dyDescent="0.25">
      <c r="A2041" s="10" t="str">
        <f>+SuperOldData!A2041</f>
        <v>13098</v>
      </c>
      <c r="B2041" s="12" t="str">
        <f>+SuperOldData!B2041</f>
        <v>Viso del Marqués</v>
      </c>
      <c r="C2041" t="str">
        <f>+SuperOldData!F2041</f>
        <v>Ciudad Real</v>
      </c>
      <c r="D2041" s="11">
        <f>+SuperOldData!X2041</f>
        <v>3274</v>
      </c>
      <c r="E2041" s="6">
        <f>+ROUND(SuperOldData!W2041,4)</f>
        <v>58.674199999999999</v>
      </c>
      <c r="F2041">
        <f>+SuperOldData!Y2041</f>
        <v>0</v>
      </c>
      <c r="G2041" s="11">
        <f>+ROUND(SuperOldData!G2041,0)</f>
        <v>2718</v>
      </c>
      <c r="H2041" s="8">
        <f>+ROUND(100*SuperOldData!M2041/SuperOldData!G2041,2)</f>
        <v>4.5599999999999996</v>
      </c>
      <c r="I2041" s="8">
        <f>+ROUND(100*SuperOldData!J2041/SuperOldData!G2041,2)</f>
        <v>50.28</v>
      </c>
      <c r="J2041" s="9">
        <f>+ROUND(SuperOldData!C2041,6)</f>
        <v>38.511240000000001</v>
      </c>
      <c r="K2041" s="9">
        <f>+ROUND(SuperOldData!D2041,6)</f>
        <v>-3.5824250000000002</v>
      </c>
    </row>
    <row r="2042" spans="1:11" x14ac:dyDescent="0.25">
      <c r="A2042" s="10" t="str">
        <f>+SuperOldData!A2042</f>
        <v>13901</v>
      </c>
      <c r="B2042" s="12" t="str">
        <f>+SuperOldData!B2042</f>
        <v>Robledo, El</v>
      </c>
      <c r="C2042" t="str">
        <f>+SuperOldData!F2042</f>
        <v>Ciudad Real</v>
      </c>
      <c r="D2042" s="11">
        <f>+SuperOldData!X2042</f>
        <v>5128</v>
      </c>
      <c r="E2042" s="6">
        <f>+ROUND(SuperOldData!W2042,4)</f>
        <v>37.740299999999998</v>
      </c>
      <c r="F2042">
        <f>+SuperOldData!Y2042</f>
        <v>0</v>
      </c>
      <c r="G2042" s="11">
        <f>+ROUND(SuperOldData!G2042,0)</f>
        <v>1232</v>
      </c>
      <c r="H2042" s="8">
        <f>+ROUND(100*SuperOldData!M2042/SuperOldData!G2042,2)</f>
        <v>10.48</v>
      </c>
      <c r="I2042" s="8">
        <f>+ROUND(100*SuperOldData!J2042/SuperOldData!G2042,2)</f>
        <v>47.26</v>
      </c>
      <c r="J2042" s="9">
        <f>+ROUND(SuperOldData!C2042,6)</f>
        <v>39.210937999999999</v>
      </c>
      <c r="K2042" s="9">
        <f>+ROUND(SuperOldData!D2042,6)</f>
        <v>-4.3042699999999998</v>
      </c>
    </row>
    <row r="2043" spans="1:11" x14ac:dyDescent="0.25">
      <c r="A2043" s="10" t="str">
        <f>+SuperOldData!A2043</f>
        <v>13902</v>
      </c>
      <c r="B2043" s="12" t="str">
        <f>+SuperOldData!B2043</f>
        <v>Ruidera</v>
      </c>
      <c r="C2043" t="str">
        <f>+SuperOldData!F2043</f>
        <v>Ciudad Real</v>
      </c>
      <c r="D2043" s="11">
        <f>+SuperOldData!X2043</f>
        <v>6293</v>
      </c>
      <c r="E2043" s="6">
        <f>+ROUND(SuperOldData!W2043,4)</f>
        <v>24.735099999999999</v>
      </c>
      <c r="F2043">
        <f>+SuperOldData!Y2043</f>
        <v>0</v>
      </c>
      <c r="G2043" s="11">
        <f>+ROUND(SuperOldData!G2043,0)</f>
        <v>601</v>
      </c>
      <c r="H2043" s="8">
        <f>+ROUND(100*SuperOldData!M2043/SuperOldData!G2043,2)</f>
        <v>4.87</v>
      </c>
      <c r="I2043" s="8">
        <f>+ROUND(100*SuperOldData!J2043/SuperOldData!G2043,2)</f>
        <v>48.15</v>
      </c>
      <c r="J2043" s="9">
        <f>+ROUND(SuperOldData!C2043,6)</f>
        <v>39.000562000000002</v>
      </c>
      <c r="K2043" s="9">
        <f>+ROUND(SuperOldData!D2043,6)</f>
        <v>-2.9017599999999999</v>
      </c>
    </row>
    <row r="2044" spans="1:11" x14ac:dyDescent="0.25">
      <c r="A2044" s="10" t="str">
        <f>+SuperOldData!A2044</f>
        <v>13903</v>
      </c>
      <c r="B2044" s="12" t="str">
        <f>+SuperOldData!B2044</f>
        <v>Arenales de San Gregorio</v>
      </c>
      <c r="C2044" t="str">
        <f>+SuperOldData!F2044</f>
        <v>Ciudad Real</v>
      </c>
      <c r="D2044" s="11">
        <f>+SuperOldData!X2044</f>
        <v>4042</v>
      </c>
      <c r="E2044" s="6">
        <f>+ROUND(SuperOldData!W2044,4)</f>
        <v>50.308</v>
      </c>
      <c r="F2044">
        <f>+SuperOldData!Y2044</f>
        <v>0</v>
      </c>
      <c r="G2044" s="11">
        <f>+ROUND(SuperOldData!G2044,0)</f>
        <v>703</v>
      </c>
      <c r="H2044" s="8">
        <f>+ROUND(100*SuperOldData!M2044/SuperOldData!G2044,2)</f>
        <v>5.39</v>
      </c>
      <c r="I2044" s="8">
        <f>+ROUND(100*SuperOldData!J2044/SuperOldData!G2044,2)</f>
        <v>48.27</v>
      </c>
      <c r="J2044" s="9">
        <f>+ROUND(SuperOldData!C2044,6)</f>
        <v>39.300266000000001</v>
      </c>
      <c r="K2044" s="9">
        <f>+ROUND(SuperOldData!D2044,6)</f>
        <v>-3.0427940000000002</v>
      </c>
    </row>
    <row r="2045" spans="1:11" x14ac:dyDescent="0.25">
      <c r="A2045" s="10" t="str">
        <f>+SuperOldData!A2045</f>
        <v>13904</v>
      </c>
      <c r="B2045" s="12" t="str">
        <f>+SuperOldData!B2045</f>
        <v>Llanos del Caudillo</v>
      </c>
      <c r="C2045" t="str">
        <f>+SuperOldData!F2045</f>
        <v>Ciudad Real</v>
      </c>
      <c r="D2045" s="11">
        <f>+SuperOldData!X2045</f>
        <v>6811</v>
      </c>
      <c r="E2045" s="6">
        <f>+ROUND(SuperOldData!W2045,4)</f>
        <v>19.122699999999998</v>
      </c>
      <c r="F2045">
        <f>+SuperOldData!Y2045</f>
        <v>0</v>
      </c>
      <c r="G2045" s="11">
        <f>+ROUND(SuperOldData!G2045,0)</f>
        <v>716</v>
      </c>
      <c r="H2045" s="8">
        <f>+ROUND(100*SuperOldData!M2045/SuperOldData!G2045,2)</f>
        <v>7.73</v>
      </c>
      <c r="I2045" s="8">
        <f>+ROUND(100*SuperOldData!J2045/SuperOldData!G2045,2)</f>
        <v>49.32</v>
      </c>
      <c r="J2045" s="9">
        <f>+ROUND(SuperOldData!C2045,6)</f>
        <v>39.116208</v>
      </c>
      <c r="K2045" s="9">
        <f>+ROUND(SuperOldData!D2045,6)</f>
        <v>-3.3464710000000002</v>
      </c>
    </row>
    <row r="2046" spans="1:11" x14ac:dyDescent="0.25">
      <c r="A2046" s="10" t="str">
        <f>+SuperOldData!A2046</f>
        <v>14001</v>
      </c>
      <c r="B2046" s="12" t="str">
        <f>+SuperOldData!B2046</f>
        <v>Adamuz</v>
      </c>
      <c r="C2046" t="str">
        <f>+SuperOldData!F2046</f>
        <v>Córdoba</v>
      </c>
      <c r="D2046" s="11">
        <f>+SuperOldData!X2046</f>
        <v>6481</v>
      </c>
      <c r="E2046" s="6">
        <f>+ROUND(SuperOldData!W2046,4)</f>
        <v>22.658899999999999</v>
      </c>
      <c r="F2046">
        <f>+SuperOldData!Y2046</f>
        <v>0</v>
      </c>
      <c r="G2046" s="11">
        <f>+ROUND(SuperOldData!G2046,0)</f>
        <v>4416</v>
      </c>
      <c r="H2046" s="8">
        <f>+ROUND(100*SuperOldData!M2046/SuperOldData!G2046,2)</f>
        <v>3.35</v>
      </c>
      <c r="I2046" s="8">
        <f>+ROUND(100*SuperOldData!J2046/SuperOldData!G2046,2)</f>
        <v>48.72</v>
      </c>
      <c r="J2046" s="9">
        <f>+ROUND(SuperOldData!C2046,6)</f>
        <v>38.090547000000001</v>
      </c>
      <c r="K2046" s="9">
        <f>+ROUND(SuperOldData!D2046,6)</f>
        <v>-4.5676509999999997</v>
      </c>
    </row>
    <row r="2047" spans="1:11" x14ac:dyDescent="0.25">
      <c r="A2047" s="10" t="str">
        <f>+SuperOldData!A2047</f>
        <v>14002</v>
      </c>
      <c r="B2047" s="12" t="str">
        <f>+SuperOldData!B2047</f>
        <v>Aguilar de la Frontera</v>
      </c>
      <c r="C2047" t="str">
        <f>+SuperOldData!F2047</f>
        <v>Córdoba</v>
      </c>
      <c r="D2047" s="11">
        <f>+SuperOldData!X2047</f>
        <v>6616</v>
      </c>
      <c r="E2047" s="6">
        <f>+ROUND(SuperOldData!W2047,4)</f>
        <v>21.2851</v>
      </c>
      <c r="F2047">
        <f>+SuperOldData!Y2047</f>
        <v>0</v>
      </c>
      <c r="G2047" s="11">
        <f>+ROUND(SuperOldData!G2047,0)</f>
        <v>13670</v>
      </c>
      <c r="H2047" s="8">
        <f>+ROUND(100*SuperOldData!M2047/SuperOldData!G2047,2)</f>
        <v>2.25</v>
      </c>
      <c r="I2047" s="8">
        <f>+ROUND(100*SuperOldData!J2047/SuperOldData!G2047,2)</f>
        <v>49.57</v>
      </c>
      <c r="J2047" s="9">
        <f>+ROUND(SuperOldData!C2047,6)</f>
        <v>37.462375000000002</v>
      </c>
      <c r="K2047" s="9">
        <f>+ROUND(SuperOldData!D2047,6)</f>
        <v>-4.6776850000000003</v>
      </c>
    </row>
    <row r="2048" spans="1:11" x14ac:dyDescent="0.25">
      <c r="A2048" s="10" t="str">
        <f>+SuperOldData!A2048</f>
        <v>14003</v>
      </c>
      <c r="B2048" s="12" t="str">
        <f>+SuperOldData!B2048</f>
        <v>Alcaracejos</v>
      </c>
      <c r="C2048" t="str">
        <f>+SuperOldData!F2048</f>
        <v>Córdoba</v>
      </c>
      <c r="D2048" s="11">
        <f>+SuperOldData!X2048</f>
        <v>4107</v>
      </c>
      <c r="E2048" s="6">
        <f>+ROUND(SuperOldData!W2048,4)</f>
        <v>49.655000000000001</v>
      </c>
      <c r="F2048">
        <f>+SuperOldData!Y2048</f>
        <v>0</v>
      </c>
      <c r="G2048" s="11">
        <f>+ROUND(SuperOldData!G2048,0)</f>
        <v>1531</v>
      </c>
      <c r="H2048" s="8">
        <f>+ROUND(100*SuperOldData!M2048/SuperOldData!G2048,2)</f>
        <v>1.71</v>
      </c>
      <c r="I2048" s="8">
        <f>+ROUND(100*SuperOldData!J2048/SuperOldData!G2048,2)</f>
        <v>50.46</v>
      </c>
      <c r="J2048" s="9">
        <f>+ROUND(SuperOldData!C2048,6)</f>
        <v>38.293909999999997</v>
      </c>
      <c r="K2048" s="9">
        <f>+ROUND(SuperOldData!D2048,6)</f>
        <v>-4.9359099999999998</v>
      </c>
    </row>
    <row r="2049" spans="1:11" x14ac:dyDescent="0.25">
      <c r="A2049" s="10" t="str">
        <f>+SuperOldData!A2049</f>
        <v>14004</v>
      </c>
      <c r="B2049" s="12" t="str">
        <f>+SuperOldData!B2049</f>
        <v>Almedinilla</v>
      </c>
      <c r="C2049" t="str">
        <f>+SuperOldData!F2049</f>
        <v>Córdoba</v>
      </c>
      <c r="D2049" s="11">
        <f>+SuperOldData!X2049</f>
        <v>4869</v>
      </c>
      <c r="E2049" s="6">
        <f>+ROUND(SuperOldData!W2049,4)</f>
        <v>40.752800000000001</v>
      </c>
      <c r="F2049">
        <f>+SuperOldData!Y2049</f>
        <v>0</v>
      </c>
      <c r="G2049" s="11">
        <f>+ROUND(SuperOldData!G2049,0)</f>
        <v>2508</v>
      </c>
      <c r="H2049" s="8">
        <f>+ROUND(100*SuperOldData!M2049/SuperOldData!G2049,2)</f>
        <v>5.17</v>
      </c>
      <c r="I2049" s="8">
        <f>+ROUND(100*SuperOldData!J2049/SuperOldData!G2049,2)</f>
        <v>49.37</v>
      </c>
      <c r="J2049" s="9">
        <f>+ROUND(SuperOldData!C2049,6)</f>
        <v>37.435803999999997</v>
      </c>
      <c r="K2049" s="9">
        <f>+ROUND(SuperOldData!D2049,6)</f>
        <v>-4.0674900000000003</v>
      </c>
    </row>
    <row r="2050" spans="1:11" x14ac:dyDescent="0.25">
      <c r="A2050" s="10" t="str">
        <f>+SuperOldData!A2050</f>
        <v>14005</v>
      </c>
      <c r="B2050" s="12" t="str">
        <f>+SuperOldData!B2050</f>
        <v>Almodóvar del Río</v>
      </c>
      <c r="C2050" t="str">
        <f>+SuperOldData!F2050</f>
        <v>Córdoba</v>
      </c>
      <c r="D2050" s="11">
        <f>+SuperOldData!X2050</f>
        <v>6656</v>
      </c>
      <c r="E2050" s="6">
        <f>+ROUND(SuperOldData!W2050,4)</f>
        <v>20.761500000000002</v>
      </c>
      <c r="F2050">
        <f>+SuperOldData!Y2050</f>
        <v>0</v>
      </c>
      <c r="G2050" s="11">
        <f>+ROUND(SuperOldData!G2050,0)</f>
        <v>7993</v>
      </c>
      <c r="H2050" s="8">
        <f>+ROUND(100*SuperOldData!M2050/SuperOldData!G2050,2)</f>
        <v>1.3</v>
      </c>
      <c r="I2050" s="8">
        <f>+ROUND(100*SuperOldData!J2050/SuperOldData!G2050,2)</f>
        <v>49.75</v>
      </c>
      <c r="J2050" s="9">
        <f>+ROUND(SuperOldData!C2050,6)</f>
        <v>37.838884999999998</v>
      </c>
      <c r="K2050" s="9">
        <f>+ROUND(SuperOldData!D2050,6)</f>
        <v>-5.0102770000000003</v>
      </c>
    </row>
    <row r="2051" spans="1:11" x14ac:dyDescent="0.25">
      <c r="A2051" s="10" t="str">
        <f>+SuperOldData!A2051</f>
        <v>14006</v>
      </c>
      <c r="B2051" s="12" t="str">
        <f>+SuperOldData!B2051</f>
        <v>Añora</v>
      </c>
      <c r="C2051" t="str">
        <f>+SuperOldData!F2051</f>
        <v>Córdoba</v>
      </c>
      <c r="D2051" s="11">
        <f>+SuperOldData!X2051</f>
        <v>4679</v>
      </c>
      <c r="E2051" s="6">
        <f>+ROUND(SuperOldData!W2051,4)</f>
        <v>42.779699999999998</v>
      </c>
      <c r="F2051">
        <f>+SuperOldData!Y2051</f>
        <v>0</v>
      </c>
      <c r="G2051" s="11">
        <f>+ROUND(SuperOldData!G2051,0)</f>
        <v>1572</v>
      </c>
      <c r="H2051" s="8">
        <f>+ROUND(100*SuperOldData!M2051/SuperOldData!G2051,2)</f>
        <v>1.61</v>
      </c>
      <c r="I2051" s="8">
        <f>+ROUND(100*SuperOldData!J2051/SuperOldData!G2051,2)</f>
        <v>50.31</v>
      </c>
      <c r="J2051" s="9">
        <f>+ROUND(SuperOldData!C2051,6)</f>
        <v>38.324080000000002</v>
      </c>
      <c r="K2051" s="9">
        <f>+ROUND(SuperOldData!D2051,6)</f>
        <v>-4.8673989999999998</v>
      </c>
    </row>
    <row r="2052" spans="1:11" x14ac:dyDescent="0.25">
      <c r="A2052" s="10" t="str">
        <f>+SuperOldData!A2052</f>
        <v>14007</v>
      </c>
      <c r="B2052" s="12" t="str">
        <f>+SuperOldData!B2052</f>
        <v>Baena</v>
      </c>
      <c r="C2052" t="str">
        <f>+SuperOldData!F2052</f>
        <v>Córdoba</v>
      </c>
      <c r="D2052" s="11">
        <f>+SuperOldData!X2052</f>
        <v>6834</v>
      </c>
      <c r="E2052" s="6">
        <f>+ROUND(SuperOldData!W2052,4)</f>
        <v>18.833200000000001</v>
      </c>
      <c r="F2052">
        <f>+SuperOldData!Y2052</f>
        <v>0</v>
      </c>
      <c r="G2052" s="11">
        <f>+ROUND(SuperOldData!G2052,0)</f>
        <v>20061</v>
      </c>
      <c r="H2052" s="8">
        <f>+ROUND(100*SuperOldData!M2052/SuperOldData!G2052,2)</f>
        <v>5.14</v>
      </c>
      <c r="I2052" s="8">
        <f>+ROUND(100*SuperOldData!J2052/SuperOldData!G2052,2)</f>
        <v>49.29</v>
      </c>
      <c r="J2052" s="9">
        <f>+ROUND(SuperOldData!C2052,6)</f>
        <v>37.679257</v>
      </c>
      <c r="K2052" s="9">
        <f>+ROUND(SuperOldData!D2052,6)</f>
        <v>-4.3128149999999996</v>
      </c>
    </row>
    <row r="2053" spans="1:11" x14ac:dyDescent="0.25">
      <c r="A2053" s="10" t="str">
        <f>+SuperOldData!A2053</f>
        <v>14008</v>
      </c>
      <c r="B2053" s="12" t="str">
        <f>+SuperOldData!B2053</f>
        <v>Belalcázar</v>
      </c>
      <c r="C2053" t="str">
        <f>+SuperOldData!F2053</f>
        <v>Córdoba</v>
      </c>
      <c r="D2053" s="11">
        <f>+SuperOldData!X2053</f>
        <v>4123</v>
      </c>
      <c r="E2053" s="6">
        <f>+ROUND(SuperOldData!W2053,4)</f>
        <v>49.4024</v>
      </c>
      <c r="F2053">
        <f>+SuperOldData!Y2053</f>
        <v>0</v>
      </c>
      <c r="G2053" s="11">
        <f>+ROUND(SuperOldData!G2053,0)</f>
        <v>3480</v>
      </c>
      <c r="H2053" s="8">
        <f>+ROUND(100*SuperOldData!M2053/SuperOldData!G2053,2)</f>
        <v>1.1399999999999999</v>
      </c>
      <c r="I2053" s="8">
        <f>+ROUND(100*SuperOldData!J2053/SuperOldData!G2053,2)</f>
        <v>51.78</v>
      </c>
      <c r="J2053" s="9">
        <f>+ROUND(SuperOldData!C2053,6)</f>
        <v>38.591397999999998</v>
      </c>
      <c r="K2053" s="9">
        <f>+ROUND(SuperOldData!D2053,6)</f>
        <v>-5.1488230000000001</v>
      </c>
    </row>
    <row r="2054" spans="1:11" x14ac:dyDescent="0.25">
      <c r="A2054" s="10" t="str">
        <f>+SuperOldData!A2054</f>
        <v>14009</v>
      </c>
      <c r="B2054" s="12" t="str">
        <f>+SuperOldData!B2054</f>
        <v>Belmez</v>
      </c>
      <c r="C2054" t="str">
        <f>+SuperOldData!F2054</f>
        <v>Córdoba</v>
      </c>
      <c r="D2054" s="11">
        <f>+SuperOldData!X2054</f>
        <v>4146</v>
      </c>
      <c r="E2054" s="6">
        <f>+ROUND(SuperOldData!W2054,4)</f>
        <v>49.026600000000002</v>
      </c>
      <c r="F2054">
        <f>+SuperOldData!Y2054</f>
        <v>0</v>
      </c>
      <c r="G2054" s="11">
        <f>+ROUND(SuperOldData!G2054,0)</f>
        <v>3205</v>
      </c>
      <c r="H2054" s="8">
        <f>+ROUND(100*SuperOldData!M2054/SuperOldData!G2054,2)</f>
        <v>1.07</v>
      </c>
      <c r="I2054" s="8">
        <f>+ROUND(100*SuperOldData!J2054/SuperOldData!G2054,2)</f>
        <v>51.03</v>
      </c>
      <c r="J2054" s="9">
        <f>+ROUND(SuperOldData!C2054,6)</f>
        <v>38.265585999999999</v>
      </c>
      <c r="K2054" s="9">
        <f>+ROUND(SuperOldData!D2054,6)</f>
        <v>-5.1840710000000003</v>
      </c>
    </row>
    <row r="2055" spans="1:11" x14ac:dyDescent="0.25">
      <c r="A2055" s="10" t="str">
        <f>+SuperOldData!A2055</f>
        <v>14010</v>
      </c>
      <c r="B2055" s="12" t="str">
        <f>+SuperOldData!B2055</f>
        <v>Benamejí</v>
      </c>
      <c r="C2055" t="str">
        <f>+SuperOldData!F2055</f>
        <v>Córdoba</v>
      </c>
      <c r="D2055" s="11">
        <f>+SuperOldData!X2055</f>
        <v>5986</v>
      </c>
      <c r="E2055" s="6">
        <f>+ROUND(SuperOldData!W2055,4)</f>
        <v>28.160399999999999</v>
      </c>
      <c r="F2055">
        <f>+SuperOldData!Y2055</f>
        <v>0</v>
      </c>
      <c r="G2055" s="11">
        <f>+ROUND(SuperOldData!G2055,0)</f>
        <v>5129</v>
      </c>
      <c r="H2055" s="8">
        <f>+ROUND(100*SuperOldData!M2055/SuperOldData!G2055,2)</f>
        <v>1.43</v>
      </c>
      <c r="I2055" s="8">
        <f>+ROUND(100*SuperOldData!J2055/SuperOldData!G2055,2)</f>
        <v>50.12</v>
      </c>
      <c r="J2055" s="9">
        <f>+ROUND(SuperOldData!C2055,6)</f>
        <v>37.247714999999999</v>
      </c>
      <c r="K2055" s="9">
        <f>+ROUND(SuperOldData!D2055,6)</f>
        <v>-4.5421820000000004</v>
      </c>
    </row>
    <row r="2056" spans="1:11" x14ac:dyDescent="0.25">
      <c r="A2056" s="10" t="str">
        <f>+SuperOldData!A2056</f>
        <v>14011</v>
      </c>
      <c r="B2056" s="12" t="str">
        <f>+SuperOldData!B2056</f>
        <v>Blázquez, Los</v>
      </c>
      <c r="C2056" t="str">
        <f>+SuperOldData!F2056</f>
        <v>Córdoba</v>
      </c>
      <c r="D2056" s="11">
        <f>+SuperOldData!X2056</f>
        <v>4368</v>
      </c>
      <c r="E2056" s="6">
        <f>+ROUND(SuperOldData!W2056,4)</f>
        <v>46.5931</v>
      </c>
      <c r="F2056">
        <f>+SuperOldData!Y2056</f>
        <v>0</v>
      </c>
      <c r="G2056" s="11">
        <f>+ROUND(SuperOldData!G2056,0)</f>
        <v>724</v>
      </c>
      <c r="H2056" s="8">
        <f>+ROUND(100*SuperOldData!M2056/SuperOldData!G2056,2)</f>
        <v>2.4900000000000002</v>
      </c>
      <c r="I2056" s="8">
        <f>+ROUND(100*SuperOldData!J2056/SuperOldData!G2056,2)</f>
        <v>48.74</v>
      </c>
      <c r="J2056" s="9">
        <f>+ROUND(SuperOldData!C2056,6)</f>
        <v>38.424661</v>
      </c>
      <c r="K2056" s="9">
        <f>+ROUND(SuperOldData!D2056,6)</f>
        <v>-5.4540430000000004</v>
      </c>
    </row>
    <row r="2057" spans="1:11" x14ac:dyDescent="0.25">
      <c r="A2057" s="10" t="str">
        <f>+SuperOldData!A2057</f>
        <v>14012</v>
      </c>
      <c r="B2057" s="12" t="str">
        <f>+SuperOldData!B2057</f>
        <v>Bujalance</v>
      </c>
      <c r="C2057" t="str">
        <f>+SuperOldData!F2057</f>
        <v>Córdoba</v>
      </c>
      <c r="D2057" s="11">
        <f>+SuperOldData!X2057</f>
        <v>5975</v>
      </c>
      <c r="E2057" s="6">
        <f>+ROUND(SuperOldData!W2057,4)</f>
        <v>28.246700000000001</v>
      </c>
      <c r="F2057">
        <f>+SuperOldData!Y2057</f>
        <v>0</v>
      </c>
      <c r="G2057" s="11">
        <f>+ROUND(SuperOldData!G2057,0)</f>
        <v>7879</v>
      </c>
      <c r="H2057" s="8">
        <f>+ROUND(100*SuperOldData!M2057/SuperOldData!G2057,2)</f>
        <v>2.17</v>
      </c>
      <c r="I2057" s="8">
        <f>+ROUND(100*SuperOldData!J2057/SuperOldData!G2057,2)</f>
        <v>50.28</v>
      </c>
      <c r="J2057" s="9">
        <f>+ROUND(SuperOldData!C2057,6)</f>
        <v>37.916316000000002</v>
      </c>
      <c r="K2057" s="9">
        <f>+ROUND(SuperOldData!D2057,6)</f>
        <v>-4.3724790000000002</v>
      </c>
    </row>
    <row r="2058" spans="1:11" x14ac:dyDescent="0.25">
      <c r="A2058" s="10" t="str">
        <f>+SuperOldData!A2058</f>
        <v>14013</v>
      </c>
      <c r="B2058" s="12" t="str">
        <f>+SuperOldData!B2058</f>
        <v>Cabra</v>
      </c>
      <c r="C2058" t="str">
        <f>+SuperOldData!F2058</f>
        <v>Córdoba</v>
      </c>
      <c r="D2058" s="11">
        <f>+SuperOldData!X2058</f>
        <v>6083</v>
      </c>
      <c r="E2058" s="6">
        <f>+ROUND(SuperOldData!W2058,4)</f>
        <v>26.977599999999999</v>
      </c>
      <c r="F2058">
        <f>+SuperOldData!Y2058</f>
        <v>0</v>
      </c>
      <c r="G2058" s="11">
        <f>+ROUND(SuperOldData!G2058,0)</f>
        <v>21085</v>
      </c>
      <c r="H2058" s="8">
        <f>+ROUND(100*SuperOldData!M2058/SuperOldData!G2058,2)</f>
        <v>2.52</v>
      </c>
      <c r="I2058" s="8">
        <f>+ROUND(100*SuperOldData!J2058/SuperOldData!G2058,2)</f>
        <v>50.66</v>
      </c>
      <c r="J2058" s="9">
        <f>+ROUND(SuperOldData!C2058,6)</f>
        <v>37.489818</v>
      </c>
      <c r="K2058" s="9">
        <f>+ROUND(SuperOldData!D2058,6)</f>
        <v>-4.4500479999999998</v>
      </c>
    </row>
    <row r="2059" spans="1:11" x14ac:dyDescent="0.25">
      <c r="A2059" s="10" t="str">
        <f>+SuperOldData!A2059</f>
        <v>14014</v>
      </c>
      <c r="B2059" s="12" t="str">
        <f>+SuperOldData!B2059</f>
        <v>Cañete de las Torres</v>
      </c>
      <c r="C2059" t="str">
        <f>+SuperOldData!F2059</f>
        <v>Córdoba</v>
      </c>
      <c r="D2059" s="11">
        <f>+SuperOldData!X2059</f>
        <v>5461</v>
      </c>
      <c r="E2059" s="6">
        <f>+ROUND(SuperOldData!W2059,4)</f>
        <v>33.735799999999998</v>
      </c>
      <c r="F2059">
        <f>+SuperOldData!Y2059</f>
        <v>0</v>
      </c>
      <c r="G2059" s="11">
        <f>+ROUND(SuperOldData!G2059,0)</f>
        <v>3141</v>
      </c>
      <c r="H2059" s="8">
        <f>+ROUND(100*SuperOldData!M2059/SuperOldData!G2059,2)</f>
        <v>2.13</v>
      </c>
      <c r="I2059" s="8">
        <f>+ROUND(100*SuperOldData!J2059/SuperOldData!G2059,2)</f>
        <v>48.56</v>
      </c>
      <c r="J2059" s="9">
        <f>+ROUND(SuperOldData!C2059,6)</f>
        <v>37.848528000000002</v>
      </c>
      <c r="K2059" s="9">
        <f>+ROUND(SuperOldData!D2059,6)</f>
        <v>-4.3293290000000004</v>
      </c>
    </row>
    <row r="2060" spans="1:11" x14ac:dyDescent="0.25">
      <c r="A2060" s="10" t="str">
        <f>+SuperOldData!A2060</f>
        <v>14015</v>
      </c>
      <c r="B2060" s="12" t="str">
        <f>+SuperOldData!B2060</f>
        <v>Carcabuey</v>
      </c>
      <c r="C2060" t="str">
        <f>+SuperOldData!F2060</f>
        <v>Córdoba</v>
      </c>
      <c r="D2060" s="11">
        <f>+SuperOldData!X2060</f>
        <v>4647</v>
      </c>
      <c r="E2060" s="6">
        <f>+ROUND(SuperOldData!W2060,4)</f>
        <v>43.260199999999998</v>
      </c>
      <c r="F2060">
        <f>+SuperOldData!Y2060</f>
        <v>0</v>
      </c>
      <c r="G2060" s="11">
        <f>+ROUND(SuperOldData!G2060,0)</f>
        <v>2666</v>
      </c>
      <c r="H2060" s="8">
        <f>+ROUND(100*SuperOldData!M2060/SuperOldData!G2060,2)</f>
        <v>3.27</v>
      </c>
      <c r="I2060" s="8">
        <f>+ROUND(100*SuperOldData!J2060/SuperOldData!G2060,2)</f>
        <v>49.08</v>
      </c>
      <c r="J2060" s="9">
        <f>+ROUND(SuperOldData!C2060,6)</f>
        <v>37.448512999999998</v>
      </c>
      <c r="K2060" s="9">
        <f>+ROUND(SuperOldData!D2060,6)</f>
        <v>-4.3038939999999997</v>
      </c>
    </row>
    <row r="2061" spans="1:11" x14ac:dyDescent="0.25">
      <c r="A2061" s="10" t="str">
        <f>+SuperOldData!A2061</f>
        <v>14016</v>
      </c>
      <c r="B2061" s="12" t="str">
        <f>+SuperOldData!B2061</f>
        <v>Cardeña</v>
      </c>
      <c r="C2061" t="str">
        <f>+SuperOldData!F2061</f>
        <v>Córdoba</v>
      </c>
      <c r="D2061" s="11">
        <f>+SuperOldData!X2061</f>
        <v>4104</v>
      </c>
      <c r="E2061" s="6">
        <f>+ROUND(SuperOldData!W2061,4)</f>
        <v>49.6858</v>
      </c>
      <c r="F2061">
        <f>+SuperOldData!Y2061</f>
        <v>0</v>
      </c>
      <c r="G2061" s="11">
        <f>+ROUND(SuperOldData!G2061,0)</f>
        <v>1662</v>
      </c>
      <c r="H2061" s="8">
        <f>+ROUND(100*SuperOldData!M2061/SuperOldData!G2061,2)</f>
        <v>2.06</v>
      </c>
      <c r="I2061" s="8">
        <f>+ROUND(100*SuperOldData!J2061/SuperOldData!G2061,2)</f>
        <v>49.06</v>
      </c>
      <c r="J2061" s="9">
        <f>+ROUND(SuperOldData!C2061,6)</f>
        <v>38.276826</v>
      </c>
      <c r="K2061" s="9">
        <f>+ROUND(SuperOldData!D2061,6)</f>
        <v>-4.367299</v>
      </c>
    </row>
    <row r="2062" spans="1:11" x14ac:dyDescent="0.25">
      <c r="A2062" s="10" t="str">
        <f>+SuperOldData!A2062</f>
        <v>14017</v>
      </c>
      <c r="B2062" s="12" t="str">
        <f>+SuperOldData!B2062</f>
        <v>Carlota, La</v>
      </c>
      <c r="C2062" t="str">
        <f>+SuperOldData!F2062</f>
        <v>Córdoba</v>
      </c>
      <c r="D2062" s="11">
        <f>+SuperOldData!X2062</f>
        <v>7154</v>
      </c>
      <c r="E2062" s="6">
        <f>+ROUND(SuperOldData!W2062,4)</f>
        <v>15.0998</v>
      </c>
      <c r="F2062">
        <f>+SuperOldData!Y2062</f>
        <v>0</v>
      </c>
      <c r="G2062" s="11">
        <f>+ROUND(SuperOldData!G2062,0)</f>
        <v>13764</v>
      </c>
      <c r="H2062" s="8">
        <f>+ROUND(100*SuperOldData!M2062/SuperOldData!G2062,2)</f>
        <v>2.16</v>
      </c>
      <c r="I2062" s="8">
        <f>+ROUND(100*SuperOldData!J2062/SuperOldData!G2062,2)</f>
        <v>49.47</v>
      </c>
      <c r="J2062" s="9">
        <f>+ROUND(SuperOldData!C2062,6)</f>
        <v>37.678421999999998</v>
      </c>
      <c r="K2062" s="9">
        <f>+ROUND(SuperOldData!D2062,6)</f>
        <v>-4.9321440000000001</v>
      </c>
    </row>
    <row r="2063" spans="1:11" x14ac:dyDescent="0.25">
      <c r="A2063" s="10" t="str">
        <f>+SuperOldData!A2063</f>
        <v>14018</v>
      </c>
      <c r="B2063" s="12" t="str">
        <f>+SuperOldData!B2063</f>
        <v>Carpio, El</v>
      </c>
      <c r="C2063" t="str">
        <f>+SuperOldData!F2063</f>
        <v>Córdoba</v>
      </c>
      <c r="D2063" s="11">
        <f>+SuperOldData!X2063</f>
        <v>6388</v>
      </c>
      <c r="E2063" s="6">
        <f>+ROUND(SuperOldData!W2063,4)</f>
        <v>23.632300000000001</v>
      </c>
      <c r="F2063">
        <f>+SuperOldData!Y2063</f>
        <v>0</v>
      </c>
      <c r="G2063" s="11">
        <f>+ROUND(SuperOldData!G2063,0)</f>
        <v>4551</v>
      </c>
      <c r="H2063" s="8">
        <f>+ROUND(100*SuperOldData!M2063/SuperOldData!G2063,2)</f>
        <v>0.99</v>
      </c>
      <c r="I2063" s="8">
        <f>+ROUND(100*SuperOldData!J2063/SuperOldData!G2063,2)</f>
        <v>50.61</v>
      </c>
      <c r="J2063" s="9">
        <f>+ROUND(SuperOldData!C2063,6)</f>
        <v>37.933532</v>
      </c>
      <c r="K2063" s="9">
        <f>+ROUND(SuperOldData!D2063,6)</f>
        <v>-4.4901989999999996</v>
      </c>
    </row>
    <row r="2064" spans="1:11" x14ac:dyDescent="0.25">
      <c r="A2064" s="10" t="str">
        <f>+SuperOldData!A2064</f>
        <v>14019</v>
      </c>
      <c r="B2064" s="12" t="str">
        <f>+SuperOldData!B2064</f>
        <v>Castro del Río</v>
      </c>
      <c r="C2064" t="str">
        <f>+SuperOldData!F2064</f>
        <v>Córdoba</v>
      </c>
      <c r="D2064" s="11">
        <f>+SuperOldData!X2064</f>
        <v>5800</v>
      </c>
      <c r="E2064" s="6">
        <f>+ROUND(SuperOldData!W2064,4)</f>
        <v>30.144200000000001</v>
      </c>
      <c r="F2064">
        <f>+SuperOldData!Y2064</f>
        <v>0</v>
      </c>
      <c r="G2064" s="11">
        <f>+ROUND(SuperOldData!G2064,0)</f>
        <v>8062</v>
      </c>
      <c r="H2064" s="8">
        <f>+ROUND(100*SuperOldData!M2064/SuperOldData!G2064,2)</f>
        <v>3.05</v>
      </c>
      <c r="I2064" s="8">
        <f>+ROUND(100*SuperOldData!J2064/SuperOldData!G2064,2)</f>
        <v>50.37</v>
      </c>
      <c r="J2064" s="9">
        <f>+ROUND(SuperOldData!C2064,6)</f>
        <v>37.682347999999998</v>
      </c>
      <c r="K2064" s="9">
        <f>+ROUND(SuperOldData!D2064,6)</f>
        <v>-4.4794470000000004</v>
      </c>
    </row>
    <row r="2065" spans="1:11" x14ac:dyDescent="0.25">
      <c r="A2065" s="10" t="str">
        <f>+SuperOldData!A2065</f>
        <v>14020</v>
      </c>
      <c r="B2065" s="12" t="str">
        <f>+SuperOldData!B2065</f>
        <v>Conquista</v>
      </c>
      <c r="C2065" t="str">
        <f>+SuperOldData!F2065</f>
        <v>Córdoba</v>
      </c>
      <c r="D2065" s="11">
        <f>+SuperOldData!X2065</f>
        <v>2618</v>
      </c>
      <c r="E2065" s="6">
        <f>+ROUND(SuperOldData!W2065,4)</f>
        <v>66.4983</v>
      </c>
      <c r="F2065">
        <f>+SuperOldData!Y2065</f>
        <v>0</v>
      </c>
      <c r="G2065" s="11">
        <f>+ROUND(SuperOldData!G2065,0)</f>
        <v>455</v>
      </c>
      <c r="H2065" s="8">
        <f>+ROUND(100*SuperOldData!M2065/SuperOldData!G2065,2)</f>
        <v>2.5299999999999998</v>
      </c>
      <c r="I2065" s="8">
        <f>+ROUND(100*SuperOldData!J2065/SuperOldData!G2065,2)</f>
        <v>50.85</v>
      </c>
      <c r="J2065" s="9">
        <f>+ROUND(SuperOldData!C2065,6)</f>
        <v>38.405352000000001</v>
      </c>
      <c r="K2065" s="9">
        <f>+ROUND(SuperOldData!D2065,6)</f>
        <v>-4.491835</v>
      </c>
    </row>
    <row r="2066" spans="1:11" x14ac:dyDescent="0.25">
      <c r="A2066" s="10" t="str">
        <f>+SuperOldData!A2066</f>
        <v>14021</v>
      </c>
      <c r="B2066" s="12" t="str">
        <f>+SuperOldData!B2066</f>
        <v>Córdoba</v>
      </c>
      <c r="C2066" t="str">
        <f>+SuperOldData!F2066</f>
        <v>Córdoba</v>
      </c>
      <c r="D2066" s="11">
        <f>+SuperOldData!X2066</f>
        <v>6856</v>
      </c>
      <c r="E2066" s="6">
        <f>+ROUND(SuperOldData!W2066,4)</f>
        <v>18.660699999999999</v>
      </c>
      <c r="F2066">
        <f>+SuperOldData!Y2066</f>
        <v>0</v>
      </c>
      <c r="G2066" s="11">
        <f>+ROUND(SuperOldData!G2066,0)</f>
        <v>328326</v>
      </c>
      <c r="H2066" s="8">
        <f>+ROUND(100*SuperOldData!M2066/SuperOldData!G2066,2)</f>
        <v>2.7</v>
      </c>
      <c r="I2066" s="8">
        <f>+ROUND(100*SuperOldData!J2066/SuperOldData!G2066,2)</f>
        <v>51.89</v>
      </c>
      <c r="J2066" s="9">
        <f>+ROUND(SuperOldData!C2066,6)</f>
        <v>37.849224999999997</v>
      </c>
      <c r="K2066" s="9">
        <f>+ROUND(SuperOldData!D2066,6)</f>
        <v>-4.7017579999999999</v>
      </c>
    </row>
    <row r="2067" spans="1:11" x14ac:dyDescent="0.25">
      <c r="A2067" s="10" t="str">
        <f>+SuperOldData!A2067</f>
        <v>14022</v>
      </c>
      <c r="B2067" s="12" t="str">
        <f>+SuperOldData!B2067</f>
        <v>Doña Mencía</v>
      </c>
      <c r="C2067" t="str">
        <f>+SuperOldData!F2067</f>
        <v>Córdoba</v>
      </c>
      <c r="D2067" s="11">
        <f>+SuperOldData!X2067</f>
        <v>5270</v>
      </c>
      <c r="E2067" s="6">
        <f>+ROUND(SuperOldData!W2067,4)</f>
        <v>36.033799999999999</v>
      </c>
      <c r="F2067">
        <f>+SuperOldData!Y2067</f>
        <v>0</v>
      </c>
      <c r="G2067" s="11">
        <f>+ROUND(SuperOldData!G2067,0)</f>
        <v>4966</v>
      </c>
      <c r="H2067" s="8">
        <f>+ROUND(100*SuperOldData!M2067/SuperOldData!G2067,2)</f>
        <v>0.86</v>
      </c>
      <c r="I2067" s="8">
        <f>+ROUND(100*SuperOldData!J2067/SuperOldData!G2067,2)</f>
        <v>50.76</v>
      </c>
      <c r="J2067" s="9">
        <f>+ROUND(SuperOldData!C2067,6)</f>
        <v>37.552883000000001</v>
      </c>
      <c r="K2067" s="9">
        <f>+ROUND(SuperOldData!D2067,6)</f>
        <v>-4.3692270000000004</v>
      </c>
    </row>
    <row r="2068" spans="1:11" x14ac:dyDescent="0.25">
      <c r="A2068" s="10" t="str">
        <f>+SuperOldData!A2068</f>
        <v>14023</v>
      </c>
      <c r="B2068" s="12" t="str">
        <f>+SuperOldData!B2068</f>
        <v>Dos Torres</v>
      </c>
      <c r="C2068" t="str">
        <f>+SuperOldData!F2068</f>
        <v>Córdoba</v>
      </c>
      <c r="D2068" s="11">
        <f>+SuperOldData!X2068</f>
        <v>4825</v>
      </c>
      <c r="E2068" s="6">
        <f>+ROUND(SuperOldData!W2068,4)</f>
        <v>41.177900000000001</v>
      </c>
      <c r="F2068">
        <f>+SuperOldData!Y2068</f>
        <v>0</v>
      </c>
      <c r="G2068" s="11">
        <f>+ROUND(SuperOldData!G2068,0)</f>
        <v>2513</v>
      </c>
      <c r="H2068" s="8">
        <f>+ROUND(100*SuperOldData!M2068/SuperOldData!G2068,2)</f>
        <v>0.69</v>
      </c>
      <c r="I2068" s="8">
        <f>+ROUND(100*SuperOldData!J2068/SuperOldData!G2068,2)</f>
        <v>50.61</v>
      </c>
      <c r="J2068" s="9">
        <f>+ROUND(SuperOldData!C2068,6)</f>
        <v>38.470764000000003</v>
      </c>
      <c r="K2068" s="9">
        <f>+ROUND(SuperOldData!D2068,6)</f>
        <v>-4.8532919999999997</v>
      </c>
    </row>
    <row r="2069" spans="1:11" x14ac:dyDescent="0.25">
      <c r="A2069" s="10" t="str">
        <f>+SuperOldData!A2069</f>
        <v>14024</v>
      </c>
      <c r="B2069" s="12" t="str">
        <f>+SuperOldData!B2069</f>
        <v>Encinas Reales</v>
      </c>
      <c r="C2069" t="str">
        <f>+SuperOldData!F2069</f>
        <v>Córdoba</v>
      </c>
      <c r="D2069" s="11">
        <f>+SuperOldData!X2069</f>
        <v>6081</v>
      </c>
      <c r="E2069" s="6">
        <f>+ROUND(SuperOldData!W2069,4)</f>
        <v>27.008400000000002</v>
      </c>
      <c r="F2069">
        <f>+SuperOldData!Y2069</f>
        <v>0</v>
      </c>
      <c r="G2069" s="11">
        <f>+ROUND(SuperOldData!G2069,0)</f>
        <v>2372</v>
      </c>
      <c r="H2069" s="8">
        <f>+ROUND(100*SuperOldData!M2069/SuperOldData!G2069,2)</f>
        <v>2.17</v>
      </c>
      <c r="I2069" s="8">
        <f>+ROUND(100*SuperOldData!J2069/SuperOldData!G2069,2)</f>
        <v>50.12</v>
      </c>
      <c r="J2069" s="9">
        <f>+ROUND(SuperOldData!C2069,6)</f>
        <v>37.278381000000003</v>
      </c>
      <c r="K2069" s="9">
        <f>+ROUND(SuperOldData!D2069,6)</f>
        <v>-4.4749509999999999</v>
      </c>
    </row>
    <row r="2070" spans="1:11" x14ac:dyDescent="0.25">
      <c r="A2070" s="10" t="str">
        <f>+SuperOldData!A2070</f>
        <v>14025</v>
      </c>
      <c r="B2070" s="12" t="str">
        <f>+SuperOldData!B2070</f>
        <v>Espejo</v>
      </c>
      <c r="C2070" t="str">
        <f>+SuperOldData!F2070</f>
        <v>Córdoba</v>
      </c>
      <c r="D2070" s="11">
        <f>+SuperOldData!X2070</f>
        <v>4384</v>
      </c>
      <c r="E2070" s="6">
        <f>+ROUND(SuperOldData!W2070,4)</f>
        <v>46.396000000000001</v>
      </c>
      <c r="F2070">
        <f>+SuperOldData!Y2070</f>
        <v>0</v>
      </c>
      <c r="G2070" s="11">
        <f>+ROUND(SuperOldData!G2070,0)</f>
        <v>3569</v>
      </c>
      <c r="H2070" s="8">
        <f>+ROUND(100*SuperOldData!M2070/SuperOldData!G2070,2)</f>
        <v>1.25</v>
      </c>
      <c r="I2070" s="8">
        <f>+ROUND(100*SuperOldData!J2070/SuperOldData!G2070,2)</f>
        <v>49.47</v>
      </c>
      <c r="J2070" s="9">
        <f>+ROUND(SuperOldData!C2070,6)</f>
        <v>37.669345</v>
      </c>
      <c r="K2070" s="9">
        <f>+ROUND(SuperOldData!D2070,6)</f>
        <v>-4.556991</v>
      </c>
    </row>
    <row r="2071" spans="1:11" x14ac:dyDescent="0.25">
      <c r="A2071" s="10" t="str">
        <f>+SuperOldData!A2071</f>
        <v>14026</v>
      </c>
      <c r="B2071" s="12" t="str">
        <f>+SuperOldData!B2071</f>
        <v>Espiel</v>
      </c>
      <c r="C2071" t="str">
        <f>+SuperOldData!F2071</f>
        <v>Córdoba</v>
      </c>
      <c r="D2071" s="11">
        <f>+SuperOldData!X2071</f>
        <v>5807</v>
      </c>
      <c r="E2071" s="6">
        <f>+ROUND(SuperOldData!W2071,4)</f>
        <v>30.0702</v>
      </c>
      <c r="F2071">
        <f>+SuperOldData!Y2071</f>
        <v>0</v>
      </c>
      <c r="G2071" s="11">
        <f>+ROUND(SuperOldData!G2071,0)</f>
        <v>2452</v>
      </c>
      <c r="H2071" s="8">
        <f>+ROUND(100*SuperOldData!M2071/SuperOldData!G2071,2)</f>
        <v>3.17</v>
      </c>
      <c r="I2071" s="8">
        <f>+ROUND(100*SuperOldData!J2071/SuperOldData!G2071,2)</f>
        <v>49.58</v>
      </c>
      <c r="J2071" s="9">
        <f>+ROUND(SuperOldData!C2071,6)</f>
        <v>38.132756000000001</v>
      </c>
      <c r="K2071" s="9">
        <f>+ROUND(SuperOldData!D2071,6)</f>
        <v>-5.0764370000000003</v>
      </c>
    </row>
    <row r="2072" spans="1:11" x14ac:dyDescent="0.25">
      <c r="A2072" s="10" t="str">
        <f>+SuperOldData!A2072</f>
        <v>14027</v>
      </c>
      <c r="B2072" s="12" t="str">
        <f>+SuperOldData!B2072</f>
        <v>Fernán-Núñez</v>
      </c>
      <c r="C2072" t="str">
        <f>+SuperOldData!F2072</f>
        <v>Córdoba</v>
      </c>
      <c r="D2072" s="11">
        <f>+SuperOldData!X2072</f>
        <v>6454</v>
      </c>
      <c r="E2072" s="6">
        <f>+ROUND(SuperOldData!W2072,4)</f>
        <v>22.9115</v>
      </c>
      <c r="F2072">
        <f>+SuperOldData!Y2072</f>
        <v>0</v>
      </c>
      <c r="G2072" s="11">
        <f>+ROUND(SuperOldData!G2072,0)</f>
        <v>9802</v>
      </c>
      <c r="H2072" s="8">
        <f>+ROUND(100*SuperOldData!M2072/SuperOldData!G2072,2)</f>
        <v>1.1399999999999999</v>
      </c>
      <c r="I2072" s="8">
        <f>+ROUND(100*SuperOldData!J2072/SuperOldData!G2072,2)</f>
        <v>49.63</v>
      </c>
      <c r="J2072" s="9">
        <f>+ROUND(SuperOldData!C2072,6)</f>
        <v>37.686411</v>
      </c>
      <c r="K2072" s="9">
        <f>+ROUND(SuperOldData!D2072,6)</f>
        <v>-4.7290200000000002</v>
      </c>
    </row>
    <row r="2073" spans="1:11" x14ac:dyDescent="0.25">
      <c r="A2073" s="10" t="str">
        <f>+SuperOldData!A2073</f>
        <v>14028</v>
      </c>
      <c r="B2073" s="12" t="str">
        <f>+SuperOldData!B2073</f>
        <v>Fuente la Lancha</v>
      </c>
      <c r="C2073" t="str">
        <f>+SuperOldData!F2073</f>
        <v>Córdoba</v>
      </c>
      <c r="D2073" s="11">
        <f>+SuperOldData!X2073</f>
        <v>4668</v>
      </c>
      <c r="E2073" s="6">
        <f>+ROUND(SuperOldData!W2073,4)</f>
        <v>42.939900000000002</v>
      </c>
      <c r="F2073">
        <f>+SuperOldData!Y2073</f>
        <v>0</v>
      </c>
      <c r="G2073" s="11">
        <f>+ROUND(SuperOldData!G2073,0)</f>
        <v>372</v>
      </c>
      <c r="H2073" s="8">
        <f>+ROUND(100*SuperOldData!M2073/SuperOldData!G2073,2)</f>
        <v>0</v>
      </c>
      <c r="I2073" s="8">
        <f>+ROUND(100*SuperOldData!J2073/SuperOldData!G2073,2)</f>
        <v>48.39</v>
      </c>
      <c r="J2073" s="9">
        <f>+ROUND(SuperOldData!C2073,6)</f>
        <v>38.419567999999998</v>
      </c>
      <c r="K2073" s="9">
        <f>+ROUND(SuperOldData!D2073,6)</f>
        <v>-5.0485129999999998</v>
      </c>
    </row>
    <row r="2074" spans="1:11" x14ac:dyDescent="0.25">
      <c r="A2074" s="10" t="str">
        <f>+SuperOldData!A2074</f>
        <v>14029</v>
      </c>
      <c r="B2074" s="12" t="str">
        <f>+SuperOldData!B2074</f>
        <v>Fuente Obejuna</v>
      </c>
      <c r="C2074" t="str">
        <f>+SuperOldData!F2074</f>
        <v>Córdoba</v>
      </c>
      <c r="D2074" s="11">
        <f>+SuperOldData!X2074</f>
        <v>4586</v>
      </c>
      <c r="E2074" s="6">
        <f>+ROUND(SuperOldData!W2074,4)</f>
        <v>44.055</v>
      </c>
      <c r="F2074">
        <f>+SuperOldData!Y2074</f>
        <v>0</v>
      </c>
      <c r="G2074" s="11">
        <f>+ROUND(SuperOldData!G2074,0)</f>
        <v>5133</v>
      </c>
      <c r="H2074" s="8">
        <f>+ROUND(100*SuperOldData!M2074/SuperOldData!G2074,2)</f>
        <v>1.38</v>
      </c>
      <c r="I2074" s="8">
        <f>+ROUND(100*SuperOldData!J2074/SuperOldData!G2074,2)</f>
        <v>48.83</v>
      </c>
      <c r="J2074" s="9">
        <f>+ROUND(SuperOldData!C2074,6)</f>
        <v>38.264786999999998</v>
      </c>
      <c r="K2074" s="9">
        <f>+ROUND(SuperOldData!D2074,6)</f>
        <v>-5.4278810000000002</v>
      </c>
    </row>
    <row r="2075" spans="1:11" x14ac:dyDescent="0.25">
      <c r="A2075" s="10" t="str">
        <f>+SuperOldData!A2075</f>
        <v>14030</v>
      </c>
      <c r="B2075" s="12" t="str">
        <f>+SuperOldData!B2075</f>
        <v>Fuente Palmera</v>
      </c>
      <c r="C2075" t="str">
        <f>+SuperOldData!F2075</f>
        <v>Córdoba</v>
      </c>
      <c r="D2075" s="11">
        <f>+SuperOldData!X2075</f>
        <v>7230</v>
      </c>
      <c r="E2075" s="6">
        <f>+ROUND(SuperOldData!W2075,4)</f>
        <v>14.1326</v>
      </c>
      <c r="F2075">
        <f>+SuperOldData!Y2075</f>
        <v>0</v>
      </c>
      <c r="G2075" s="11">
        <f>+ROUND(SuperOldData!G2075,0)</f>
        <v>10979</v>
      </c>
      <c r="H2075" s="8">
        <f>+ROUND(100*SuperOldData!M2075/SuperOldData!G2075,2)</f>
        <v>4.01</v>
      </c>
      <c r="I2075" s="8">
        <f>+ROUND(100*SuperOldData!J2075/SuperOldData!G2075,2)</f>
        <v>49.33</v>
      </c>
      <c r="J2075" s="9">
        <f>+ROUND(SuperOldData!C2075,6)</f>
        <v>37.714692999999997</v>
      </c>
      <c r="K2075" s="9">
        <f>+ROUND(SuperOldData!D2075,6)</f>
        <v>-5.098662</v>
      </c>
    </row>
    <row r="2076" spans="1:11" x14ac:dyDescent="0.25">
      <c r="A2076" s="10" t="str">
        <f>+SuperOldData!A2076</f>
        <v>14031</v>
      </c>
      <c r="B2076" s="12" t="str">
        <f>+SuperOldData!B2076</f>
        <v>Fuente-Tójar</v>
      </c>
      <c r="C2076" t="str">
        <f>+SuperOldData!F2076</f>
        <v>Córdoba</v>
      </c>
      <c r="D2076" s="11">
        <f>+SuperOldData!X2076</f>
        <v>3726</v>
      </c>
      <c r="E2076" s="6">
        <f>+ROUND(SuperOldData!W2076,4)</f>
        <v>53.838099999999997</v>
      </c>
      <c r="F2076">
        <f>+SuperOldData!Y2076</f>
        <v>0</v>
      </c>
      <c r="G2076" s="11">
        <f>+ROUND(SuperOldData!G2076,0)</f>
        <v>755</v>
      </c>
      <c r="H2076" s="8">
        <f>+ROUND(100*SuperOldData!M2076/SuperOldData!G2076,2)</f>
        <v>2.86</v>
      </c>
      <c r="I2076" s="8">
        <f>+ROUND(100*SuperOldData!J2076/SuperOldData!G2076,2)</f>
        <v>51.87</v>
      </c>
      <c r="J2076" s="9">
        <f>+ROUND(SuperOldData!C2076,6)</f>
        <v>37.518715999999998</v>
      </c>
      <c r="K2076" s="9">
        <f>+ROUND(SuperOldData!D2076,6)</f>
        <v>-4.129219</v>
      </c>
    </row>
    <row r="2077" spans="1:11" x14ac:dyDescent="0.25">
      <c r="A2077" s="10" t="str">
        <f>+SuperOldData!A2077</f>
        <v>14032</v>
      </c>
      <c r="B2077" s="12" t="str">
        <f>+SuperOldData!B2077</f>
        <v>Granjuela, La</v>
      </c>
      <c r="C2077" t="str">
        <f>+SuperOldData!F2077</f>
        <v>Córdoba</v>
      </c>
      <c r="D2077" s="11">
        <f>+SuperOldData!X2077</f>
        <v>4687</v>
      </c>
      <c r="E2077" s="6">
        <f>+ROUND(SuperOldData!W2077,4)</f>
        <v>42.674999999999997</v>
      </c>
      <c r="F2077">
        <f>+SuperOldData!Y2077</f>
        <v>0</v>
      </c>
      <c r="G2077" s="11">
        <f>+ROUND(SuperOldData!G2077,0)</f>
        <v>509</v>
      </c>
      <c r="H2077" s="8">
        <f>+ROUND(100*SuperOldData!M2077/SuperOldData!G2077,2)</f>
        <v>1.57</v>
      </c>
      <c r="I2077" s="8">
        <f>+ROUND(100*SuperOldData!J2077/SuperOldData!G2077,2)</f>
        <v>49.31</v>
      </c>
      <c r="J2077" s="9">
        <f>+ROUND(SuperOldData!C2077,6)</f>
        <v>38.360447999999998</v>
      </c>
      <c r="K2077" s="9">
        <f>+ROUND(SuperOldData!D2077,6)</f>
        <v>-5.3374230000000003</v>
      </c>
    </row>
    <row r="2078" spans="1:11" x14ac:dyDescent="0.25">
      <c r="A2078" s="10" t="str">
        <f>+SuperOldData!A2078</f>
        <v>14033</v>
      </c>
      <c r="B2078" s="12" t="str">
        <f>+SuperOldData!B2078</f>
        <v>Guadalcázar</v>
      </c>
      <c r="C2078" t="str">
        <f>+SuperOldData!F2078</f>
        <v>Córdoba</v>
      </c>
      <c r="D2078" s="11">
        <f>+SuperOldData!X2078</f>
        <v>7798</v>
      </c>
      <c r="E2078" s="6">
        <f>+ROUND(SuperOldData!W2078,4)</f>
        <v>6.5488</v>
      </c>
      <c r="F2078">
        <f>+SuperOldData!Y2078</f>
        <v>0</v>
      </c>
      <c r="G2078" s="11">
        <f>+ROUND(SuperOldData!G2078,0)</f>
        <v>1620</v>
      </c>
      <c r="H2078" s="8">
        <f>+ROUND(100*SuperOldData!M2078/SuperOldData!G2078,2)</f>
        <v>1.23</v>
      </c>
      <c r="I2078" s="8">
        <f>+ROUND(100*SuperOldData!J2078/SuperOldData!G2078,2)</f>
        <v>49.68</v>
      </c>
      <c r="J2078" s="9">
        <f>+ROUND(SuperOldData!C2078,6)</f>
        <v>37.751655999999997</v>
      </c>
      <c r="K2078" s="9">
        <f>+ROUND(SuperOldData!D2078,6)</f>
        <v>-4.9729070000000002</v>
      </c>
    </row>
    <row r="2079" spans="1:11" x14ac:dyDescent="0.25">
      <c r="A2079" s="10" t="str">
        <f>+SuperOldData!A2079</f>
        <v>14034</v>
      </c>
      <c r="B2079" s="12" t="str">
        <f>+SuperOldData!B2079</f>
        <v>Guijo, El</v>
      </c>
      <c r="C2079" t="str">
        <f>+SuperOldData!F2079</f>
        <v>Córdoba</v>
      </c>
      <c r="D2079" s="11">
        <f>+SuperOldData!X2079</f>
        <v>2356</v>
      </c>
      <c r="E2079" s="6">
        <f>+ROUND(SuperOldData!W2079,4)</f>
        <v>69.652500000000003</v>
      </c>
      <c r="F2079">
        <f>+SuperOldData!Y2079</f>
        <v>0</v>
      </c>
      <c r="G2079" s="11">
        <f>+ROUND(SuperOldData!G2079,0)</f>
        <v>415</v>
      </c>
      <c r="H2079" s="8">
        <f>+ROUND(100*SuperOldData!M2079/SuperOldData!G2079,2)</f>
        <v>0.57999999999999996</v>
      </c>
      <c r="I2079" s="8">
        <f>+ROUND(100*SuperOldData!J2079/SuperOldData!G2079,2)</f>
        <v>48.46</v>
      </c>
      <c r="J2079" s="9">
        <f>+ROUND(SuperOldData!C2079,6)</f>
        <v>38.524272000000003</v>
      </c>
      <c r="K2079" s="9">
        <f>+ROUND(SuperOldData!D2079,6)</f>
        <v>-4.7565189999999999</v>
      </c>
    </row>
    <row r="2080" spans="1:11" x14ac:dyDescent="0.25">
      <c r="A2080" s="10" t="str">
        <f>+SuperOldData!A2080</f>
        <v>14035</v>
      </c>
      <c r="B2080" s="12" t="str">
        <f>+SuperOldData!B2080</f>
        <v>Hinojosa del Duque</v>
      </c>
      <c r="C2080" t="str">
        <f>+SuperOldData!F2080</f>
        <v>Córdoba</v>
      </c>
      <c r="D2080" s="11">
        <f>+SuperOldData!X2080</f>
        <v>4723</v>
      </c>
      <c r="E2080" s="6">
        <f>+ROUND(SuperOldData!W2080,4)</f>
        <v>42.33</v>
      </c>
      <c r="F2080">
        <f>+SuperOldData!Y2080</f>
        <v>0</v>
      </c>
      <c r="G2080" s="11">
        <f>+ROUND(SuperOldData!G2080,0)</f>
        <v>7270</v>
      </c>
      <c r="H2080" s="8">
        <f>+ROUND(100*SuperOldData!M2080/SuperOldData!G2080,2)</f>
        <v>1.38</v>
      </c>
      <c r="I2080" s="8">
        <f>+ROUND(100*SuperOldData!J2080/SuperOldData!G2080,2)</f>
        <v>51.4</v>
      </c>
      <c r="J2080" s="9">
        <f>+ROUND(SuperOldData!C2080,6)</f>
        <v>38.453428000000002</v>
      </c>
      <c r="K2080" s="9">
        <f>+ROUND(SuperOldData!D2080,6)</f>
        <v>-5.1887920000000003</v>
      </c>
    </row>
    <row r="2081" spans="1:11" x14ac:dyDescent="0.25">
      <c r="A2081" s="10" t="str">
        <f>+SuperOldData!A2081</f>
        <v>14036</v>
      </c>
      <c r="B2081" s="12" t="str">
        <f>+SuperOldData!B2081</f>
        <v>Hornachuelos</v>
      </c>
      <c r="C2081" t="str">
        <f>+SuperOldData!F2081</f>
        <v>Córdoba</v>
      </c>
      <c r="D2081" s="11">
        <f>+SuperOldData!X2081</f>
        <v>6896</v>
      </c>
      <c r="E2081" s="6">
        <f>+ROUND(SuperOldData!W2081,4)</f>
        <v>18.1309</v>
      </c>
      <c r="F2081">
        <f>+SuperOldData!Y2081</f>
        <v>0</v>
      </c>
      <c r="G2081" s="11">
        <f>+ROUND(SuperOldData!G2081,0)</f>
        <v>4690</v>
      </c>
      <c r="H2081" s="8">
        <f>+ROUND(100*SuperOldData!M2081/SuperOldData!G2081,2)</f>
        <v>2.02</v>
      </c>
      <c r="I2081" s="8">
        <f>+ROUND(100*SuperOldData!J2081/SuperOldData!G2081,2)</f>
        <v>49.48</v>
      </c>
      <c r="J2081" s="9">
        <f>+ROUND(SuperOldData!C2081,6)</f>
        <v>37.947974000000002</v>
      </c>
      <c r="K2081" s="9">
        <f>+ROUND(SuperOldData!D2081,6)</f>
        <v>-5.3287040000000001</v>
      </c>
    </row>
    <row r="2082" spans="1:11" x14ac:dyDescent="0.25">
      <c r="A2082" s="10" t="str">
        <f>+SuperOldData!A2082</f>
        <v>14037</v>
      </c>
      <c r="B2082" s="12" t="str">
        <f>+SuperOldData!B2082</f>
        <v>Iznájar</v>
      </c>
      <c r="C2082" t="str">
        <f>+SuperOldData!F2082</f>
        <v>Córdoba</v>
      </c>
      <c r="D2082" s="11">
        <f>+SuperOldData!X2082</f>
        <v>4385</v>
      </c>
      <c r="E2082" s="6">
        <f>+ROUND(SuperOldData!W2082,4)</f>
        <v>46.359000000000002</v>
      </c>
      <c r="F2082">
        <f>+SuperOldData!Y2082</f>
        <v>0</v>
      </c>
      <c r="G2082" s="11">
        <f>+ROUND(SuperOldData!G2082,0)</f>
        <v>4592</v>
      </c>
      <c r="H2082" s="8">
        <f>+ROUND(100*SuperOldData!M2082/SuperOldData!G2082,2)</f>
        <v>11.01</v>
      </c>
      <c r="I2082" s="8">
        <f>+ROUND(100*SuperOldData!J2082/SuperOldData!G2082,2)</f>
        <v>49.79</v>
      </c>
      <c r="J2082" s="9">
        <f>+ROUND(SuperOldData!C2082,6)</f>
        <v>37.266022</v>
      </c>
      <c r="K2082" s="9">
        <f>+ROUND(SuperOldData!D2082,6)</f>
        <v>-4.3072929999999996</v>
      </c>
    </row>
    <row r="2083" spans="1:11" x14ac:dyDescent="0.25">
      <c r="A2083" s="10" t="str">
        <f>+SuperOldData!A2083</f>
        <v>14038</v>
      </c>
      <c r="B2083" s="12" t="str">
        <f>+SuperOldData!B2083</f>
        <v>Lucena</v>
      </c>
      <c r="C2083" t="str">
        <f>+SuperOldData!F2083</f>
        <v>Córdoba</v>
      </c>
      <c r="D2083" s="11">
        <f>+SuperOldData!X2083</f>
        <v>7312</v>
      </c>
      <c r="E2083" s="6">
        <f>+ROUND(SuperOldData!W2083,4)</f>
        <v>12.999000000000001</v>
      </c>
      <c r="F2083">
        <f>+SuperOldData!Y2083</f>
        <v>0</v>
      </c>
      <c r="G2083" s="11">
        <f>+ROUND(SuperOldData!G2083,0)</f>
        <v>42355</v>
      </c>
      <c r="H2083" s="8">
        <f>+ROUND(100*SuperOldData!M2083/SuperOldData!G2083,2)</f>
        <v>5.38</v>
      </c>
      <c r="I2083" s="8">
        <f>+ROUND(100*SuperOldData!J2083/SuperOldData!G2083,2)</f>
        <v>50.23</v>
      </c>
      <c r="J2083" s="9">
        <f>+ROUND(SuperOldData!C2083,6)</f>
        <v>37.357340000000001</v>
      </c>
      <c r="K2083" s="9">
        <f>+ROUND(SuperOldData!D2083,6)</f>
        <v>-4.5420579999999999</v>
      </c>
    </row>
    <row r="2084" spans="1:11" x14ac:dyDescent="0.25">
      <c r="A2084" s="10" t="str">
        <f>+SuperOldData!A2084</f>
        <v>14039</v>
      </c>
      <c r="B2084" s="12" t="str">
        <f>+SuperOldData!B2084</f>
        <v>Luque</v>
      </c>
      <c r="C2084" t="str">
        <f>+SuperOldData!F2084</f>
        <v>Córdoba</v>
      </c>
      <c r="D2084" s="11">
        <f>+SuperOldData!X2084</f>
        <v>5144</v>
      </c>
      <c r="E2084" s="6">
        <f>+ROUND(SuperOldData!W2084,4)</f>
        <v>37.598599999999998</v>
      </c>
      <c r="F2084">
        <f>+SuperOldData!Y2084</f>
        <v>0</v>
      </c>
      <c r="G2084" s="11">
        <f>+ROUND(SuperOldData!G2084,0)</f>
        <v>3279</v>
      </c>
      <c r="H2084" s="8">
        <f>+ROUND(100*SuperOldData!M2084/SuperOldData!G2084,2)</f>
        <v>3.96</v>
      </c>
      <c r="I2084" s="8">
        <f>+ROUND(100*SuperOldData!J2084/SuperOldData!G2084,2)</f>
        <v>49.81</v>
      </c>
      <c r="J2084" s="9">
        <f>+ROUND(SuperOldData!C2084,6)</f>
        <v>37.556457000000002</v>
      </c>
      <c r="K2084" s="9">
        <f>+ROUND(SuperOldData!D2084,6)</f>
        <v>-4.2385159999999997</v>
      </c>
    </row>
    <row r="2085" spans="1:11" x14ac:dyDescent="0.25">
      <c r="A2085" s="10" t="str">
        <f>+SuperOldData!A2085</f>
        <v>14040</v>
      </c>
      <c r="B2085" s="12" t="str">
        <f>+SuperOldData!B2085</f>
        <v>Montalbán de Córdoba</v>
      </c>
      <c r="C2085" t="str">
        <f>+SuperOldData!F2085</f>
        <v>Córdoba</v>
      </c>
      <c r="D2085" s="11">
        <f>+SuperOldData!X2085</f>
        <v>5435</v>
      </c>
      <c r="E2085" s="6">
        <f>+ROUND(SuperOldData!W2085,4)</f>
        <v>34.013100000000001</v>
      </c>
      <c r="F2085">
        <f>+SuperOldData!Y2085</f>
        <v>0</v>
      </c>
      <c r="G2085" s="11">
        <f>+ROUND(SuperOldData!G2085,0)</f>
        <v>4582</v>
      </c>
      <c r="H2085" s="8">
        <f>+ROUND(100*SuperOldData!M2085/SuperOldData!G2085,2)</f>
        <v>0.92</v>
      </c>
      <c r="I2085" s="8">
        <f>+ROUND(100*SuperOldData!J2085/SuperOldData!G2085,2)</f>
        <v>49.52</v>
      </c>
      <c r="J2085" s="9">
        <f>+ROUND(SuperOldData!C2085,6)</f>
        <v>37.550539000000001</v>
      </c>
      <c r="K2085" s="9">
        <f>+ROUND(SuperOldData!D2085,6)</f>
        <v>-4.751169</v>
      </c>
    </row>
    <row r="2086" spans="1:11" x14ac:dyDescent="0.25">
      <c r="A2086" s="10" t="str">
        <f>+SuperOldData!A2086</f>
        <v>14041</v>
      </c>
      <c r="B2086" s="12" t="str">
        <f>+SuperOldData!B2086</f>
        <v>Montemayor</v>
      </c>
      <c r="C2086" t="str">
        <f>+SuperOldData!F2086</f>
        <v>Córdoba</v>
      </c>
      <c r="D2086" s="11">
        <f>+SuperOldData!X2086</f>
        <v>5770</v>
      </c>
      <c r="E2086" s="6">
        <f>+ROUND(SuperOldData!W2086,4)</f>
        <v>30.415199999999999</v>
      </c>
      <c r="F2086">
        <f>+SuperOldData!Y2086</f>
        <v>0</v>
      </c>
      <c r="G2086" s="11">
        <f>+ROUND(SuperOldData!G2086,0)</f>
        <v>4112</v>
      </c>
      <c r="H2086" s="8">
        <f>+ROUND(100*SuperOldData!M2086/SuperOldData!G2086,2)</f>
        <v>4.25</v>
      </c>
      <c r="I2086" s="8">
        <f>+ROUND(100*SuperOldData!J2086/SuperOldData!G2086,2)</f>
        <v>50.04</v>
      </c>
      <c r="J2086" s="9">
        <f>+ROUND(SuperOldData!C2086,6)</f>
        <v>37.655580999999998</v>
      </c>
      <c r="K2086" s="9">
        <f>+ROUND(SuperOldData!D2086,6)</f>
        <v>-4.6568079999999998</v>
      </c>
    </row>
    <row r="2087" spans="1:11" x14ac:dyDescent="0.25">
      <c r="A2087" s="10" t="str">
        <f>+SuperOldData!A2087</f>
        <v>14042</v>
      </c>
      <c r="B2087" s="12" t="str">
        <f>+SuperOldData!B2087</f>
        <v>Montilla</v>
      </c>
      <c r="C2087" t="str">
        <f>+SuperOldData!F2087</f>
        <v>Córdoba</v>
      </c>
      <c r="D2087" s="11">
        <f>+SuperOldData!X2087</f>
        <v>6099</v>
      </c>
      <c r="E2087" s="6">
        <f>+ROUND(SuperOldData!W2087,4)</f>
        <v>26.7804</v>
      </c>
      <c r="F2087">
        <f>+SuperOldData!Y2087</f>
        <v>0</v>
      </c>
      <c r="G2087" s="11">
        <f>+ROUND(SuperOldData!G2087,0)</f>
        <v>23797</v>
      </c>
      <c r="H2087" s="8">
        <f>+ROUND(100*SuperOldData!M2087/SuperOldData!G2087,2)</f>
        <v>2.6</v>
      </c>
      <c r="I2087" s="8">
        <f>+ROUND(100*SuperOldData!J2087/SuperOldData!G2087,2)</f>
        <v>50.54</v>
      </c>
      <c r="J2087" s="9">
        <f>+ROUND(SuperOldData!C2087,6)</f>
        <v>37.572223999999999</v>
      </c>
      <c r="K2087" s="9">
        <f>+ROUND(SuperOldData!D2087,6)</f>
        <v>-4.6388230000000004</v>
      </c>
    </row>
    <row r="2088" spans="1:11" x14ac:dyDescent="0.25">
      <c r="A2088" s="10" t="str">
        <f>+SuperOldData!A2088</f>
        <v>14043</v>
      </c>
      <c r="B2088" s="12" t="str">
        <f>+SuperOldData!B2088</f>
        <v>Montoro</v>
      </c>
      <c r="C2088" t="str">
        <f>+SuperOldData!F2088</f>
        <v>Córdoba</v>
      </c>
      <c r="D2088" s="11">
        <f>+SuperOldData!X2088</f>
        <v>6267</v>
      </c>
      <c r="E2088" s="6">
        <f>+ROUND(SuperOldData!W2088,4)</f>
        <v>25.036999999999999</v>
      </c>
      <c r="F2088">
        <f>+SuperOldData!Y2088</f>
        <v>0</v>
      </c>
      <c r="G2088" s="11">
        <f>+ROUND(SuperOldData!G2088,0)</f>
        <v>9818</v>
      </c>
      <c r="H2088" s="8">
        <f>+ROUND(100*SuperOldData!M2088/SuperOldData!G2088,2)</f>
        <v>3.7</v>
      </c>
      <c r="I2088" s="8">
        <f>+ROUND(100*SuperOldData!J2088/SuperOldData!G2088,2)</f>
        <v>50.72</v>
      </c>
      <c r="J2088" s="9">
        <f>+ROUND(SuperOldData!C2088,6)</f>
        <v>38.104376999999999</v>
      </c>
      <c r="K2088" s="9">
        <f>+ROUND(SuperOldData!D2088,6)</f>
        <v>-4.3657149999999998</v>
      </c>
    </row>
    <row r="2089" spans="1:11" x14ac:dyDescent="0.25">
      <c r="A2089" s="10" t="str">
        <f>+SuperOldData!A2089</f>
        <v>14044</v>
      </c>
      <c r="B2089" s="12" t="str">
        <f>+SuperOldData!B2089</f>
        <v>Monturque</v>
      </c>
      <c r="C2089" t="str">
        <f>+SuperOldData!F2089</f>
        <v>Córdoba</v>
      </c>
      <c r="D2089" s="11">
        <f>+SuperOldData!X2089</f>
        <v>6048</v>
      </c>
      <c r="E2089" s="6">
        <f>+ROUND(SuperOldData!W2089,4)</f>
        <v>27.464300000000001</v>
      </c>
      <c r="F2089">
        <f>+SuperOldData!Y2089</f>
        <v>0</v>
      </c>
      <c r="G2089" s="11">
        <f>+ROUND(SuperOldData!G2089,0)</f>
        <v>1986</v>
      </c>
      <c r="H2089" s="8">
        <f>+ROUND(100*SuperOldData!M2089/SuperOldData!G2089,2)</f>
        <v>1.38</v>
      </c>
      <c r="I2089" s="8">
        <f>+ROUND(100*SuperOldData!J2089/SuperOldData!G2089,2)</f>
        <v>50.56</v>
      </c>
      <c r="J2089" s="9">
        <f>+ROUND(SuperOldData!C2089,6)</f>
        <v>37.475731000000003</v>
      </c>
      <c r="K2089" s="9">
        <f>+ROUND(SuperOldData!D2089,6)</f>
        <v>-4.5813800000000002</v>
      </c>
    </row>
    <row r="2090" spans="1:11" x14ac:dyDescent="0.25">
      <c r="A2090" s="10" t="str">
        <f>+SuperOldData!A2090</f>
        <v>14045</v>
      </c>
      <c r="B2090" s="12" t="str">
        <f>+SuperOldData!B2090</f>
        <v>Moriles</v>
      </c>
      <c r="C2090" t="str">
        <f>+SuperOldData!F2090</f>
        <v>Córdoba</v>
      </c>
      <c r="D2090" s="11">
        <f>+SuperOldData!X2090</f>
        <v>6713</v>
      </c>
      <c r="E2090" s="6">
        <f>+ROUND(SuperOldData!W2090,4)</f>
        <v>20.244</v>
      </c>
      <c r="F2090">
        <f>+SuperOldData!Y2090</f>
        <v>0</v>
      </c>
      <c r="G2090" s="11">
        <f>+ROUND(SuperOldData!G2090,0)</f>
        <v>3905</v>
      </c>
      <c r="H2090" s="8">
        <f>+ROUND(100*SuperOldData!M2090/SuperOldData!G2090,2)</f>
        <v>1.03</v>
      </c>
      <c r="I2090" s="8">
        <f>+ROUND(100*SuperOldData!J2090/SuperOldData!G2090,2)</f>
        <v>50.47</v>
      </c>
      <c r="J2090" s="9">
        <f>+ROUND(SuperOldData!C2090,6)</f>
        <v>37.426788999999999</v>
      </c>
      <c r="K2090" s="9">
        <f>+ROUND(SuperOldData!D2090,6)</f>
        <v>-4.6282230000000002</v>
      </c>
    </row>
    <row r="2091" spans="1:11" x14ac:dyDescent="0.25">
      <c r="A2091" s="10" t="str">
        <f>+SuperOldData!A2091</f>
        <v>14046</v>
      </c>
      <c r="B2091" s="12" t="str">
        <f>+SuperOldData!B2091</f>
        <v>Nueva Carteya</v>
      </c>
      <c r="C2091" t="str">
        <f>+SuperOldData!F2091</f>
        <v>Córdoba</v>
      </c>
      <c r="D2091" s="11">
        <f>+SuperOldData!X2091</f>
        <v>6586</v>
      </c>
      <c r="E2091" s="6">
        <f>+ROUND(SuperOldData!W2091,4)</f>
        <v>21.623999999999999</v>
      </c>
      <c r="F2091">
        <f>+SuperOldData!Y2091</f>
        <v>0</v>
      </c>
      <c r="G2091" s="11">
        <f>+ROUND(SuperOldData!G2091,0)</f>
        <v>5646</v>
      </c>
      <c r="H2091" s="8">
        <f>+ROUND(100*SuperOldData!M2091/SuperOldData!G2091,2)</f>
        <v>1.38</v>
      </c>
      <c r="I2091" s="8">
        <f>+ROUND(100*SuperOldData!J2091/SuperOldData!G2091,2)</f>
        <v>49.51</v>
      </c>
      <c r="J2091" s="9">
        <f>+ROUND(SuperOldData!C2091,6)</f>
        <v>37.599539999999998</v>
      </c>
      <c r="K2091" s="9">
        <f>+ROUND(SuperOldData!D2091,6)</f>
        <v>-4.4476979999999999</v>
      </c>
    </row>
    <row r="2092" spans="1:11" x14ac:dyDescent="0.25">
      <c r="A2092" s="10" t="str">
        <f>+SuperOldData!A2092</f>
        <v>14047</v>
      </c>
      <c r="B2092" s="12" t="str">
        <f>+SuperOldData!B2092</f>
        <v>Obejo</v>
      </c>
      <c r="C2092" t="str">
        <f>+SuperOldData!F2092</f>
        <v>Córdoba</v>
      </c>
      <c r="D2092" s="11">
        <f>+SuperOldData!X2092</f>
        <v>7523</v>
      </c>
      <c r="E2092" s="6">
        <f>+ROUND(SuperOldData!W2092,4)</f>
        <v>10.368399999999999</v>
      </c>
      <c r="F2092">
        <f>+SuperOldData!Y2092</f>
        <v>0</v>
      </c>
      <c r="G2092" s="11">
        <f>+ROUND(SuperOldData!G2092,0)</f>
        <v>2011</v>
      </c>
      <c r="H2092" s="8">
        <f>+ROUND(100*SuperOldData!M2092/SuperOldData!G2092,2)</f>
        <v>3.47</v>
      </c>
      <c r="I2092" s="8">
        <f>+ROUND(100*SuperOldData!J2092/SuperOldData!G2092,2)</f>
        <v>48.35</v>
      </c>
      <c r="J2092" s="9">
        <f>+ROUND(SuperOldData!C2092,6)</f>
        <v>38.074015000000003</v>
      </c>
      <c r="K2092" s="9">
        <f>+ROUND(SuperOldData!D2092,6)</f>
        <v>-4.7605180000000002</v>
      </c>
    </row>
    <row r="2093" spans="1:11" x14ac:dyDescent="0.25">
      <c r="A2093" s="10" t="str">
        <f>+SuperOldData!A2093</f>
        <v>14048</v>
      </c>
      <c r="B2093" s="12" t="str">
        <f>+SuperOldData!B2093</f>
        <v>Palenciana</v>
      </c>
      <c r="C2093" t="str">
        <f>+SuperOldData!F2093</f>
        <v>Córdoba</v>
      </c>
      <c r="D2093" s="11">
        <f>+SuperOldData!X2093</f>
        <v>5113</v>
      </c>
      <c r="E2093" s="6">
        <f>+ROUND(SuperOldData!W2093,4)</f>
        <v>37.881999999999998</v>
      </c>
      <c r="F2093">
        <f>+SuperOldData!Y2093</f>
        <v>0</v>
      </c>
      <c r="G2093" s="11">
        <f>+ROUND(SuperOldData!G2093,0)</f>
        <v>1629</v>
      </c>
      <c r="H2093" s="8">
        <f>+ROUND(100*SuperOldData!M2093/SuperOldData!G2093,2)</f>
        <v>4.3499999999999996</v>
      </c>
      <c r="I2093" s="8">
        <f>+ROUND(100*SuperOldData!J2093/SuperOldData!G2093,2)</f>
        <v>49.53</v>
      </c>
      <c r="J2093" s="9">
        <f>+ROUND(SuperOldData!C2093,6)</f>
        <v>37.249011000000003</v>
      </c>
      <c r="K2093" s="9">
        <f>+ROUND(SuperOldData!D2093,6)</f>
        <v>-4.5914999999999999</v>
      </c>
    </row>
    <row r="2094" spans="1:11" x14ac:dyDescent="0.25">
      <c r="A2094" s="10" t="str">
        <f>+SuperOldData!A2094</f>
        <v>14049</v>
      </c>
      <c r="B2094" s="12" t="str">
        <f>+SuperOldData!B2094</f>
        <v>Palma del Río</v>
      </c>
      <c r="C2094" t="str">
        <f>+SuperOldData!F2094</f>
        <v>Córdoba</v>
      </c>
      <c r="D2094" s="11">
        <f>+SuperOldData!X2094</f>
        <v>7168</v>
      </c>
      <c r="E2094" s="6">
        <f>+ROUND(SuperOldData!W2094,4)</f>
        <v>14.927300000000001</v>
      </c>
      <c r="F2094">
        <f>+SuperOldData!Y2094</f>
        <v>0</v>
      </c>
      <c r="G2094" s="11">
        <f>+ROUND(SuperOldData!G2094,0)</f>
        <v>21454</v>
      </c>
      <c r="H2094" s="8">
        <f>+ROUND(100*SuperOldData!M2094/SuperOldData!G2094,2)</f>
        <v>5.59</v>
      </c>
      <c r="I2094" s="8">
        <f>+ROUND(100*SuperOldData!J2094/SuperOldData!G2094,2)</f>
        <v>50.04</v>
      </c>
      <c r="J2094" s="9">
        <f>+ROUND(SuperOldData!C2094,6)</f>
        <v>37.672666999999997</v>
      </c>
      <c r="K2094" s="9">
        <f>+ROUND(SuperOldData!D2094,6)</f>
        <v>-5.2923039999999997</v>
      </c>
    </row>
    <row r="2095" spans="1:11" x14ac:dyDescent="0.25">
      <c r="A2095" s="10" t="str">
        <f>+SuperOldData!A2095</f>
        <v>14050</v>
      </c>
      <c r="B2095" s="12" t="str">
        <f>+SuperOldData!B2095</f>
        <v>Pedro Abad</v>
      </c>
      <c r="C2095" t="str">
        <f>+SuperOldData!F2095</f>
        <v>Córdoba</v>
      </c>
      <c r="D2095" s="11">
        <f>+SuperOldData!X2095</f>
        <v>6201</v>
      </c>
      <c r="E2095" s="6">
        <f>+ROUND(SuperOldData!W2095,4)</f>
        <v>25.7639</v>
      </c>
      <c r="F2095">
        <f>+SuperOldData!Y2095</f>
        <v>0</v>
      </c>
      <c r="G2095" s="11">
        <f>+ROUND(SuperOldData!G2095,0)</f>
        <v>2949</v>
      </c>
      <c r="H2095" s="8">
        <f>+ROUND(100*SuperOldData!M2095/SuperOldData!G2095,2)</f>
        <v>0.85</v>
      </c>
      <c r="I2095" s="8">
        <f>+ROUND(100*SuperOldData!J2095/SuperOldData!G2095,2)</f>
        <v>49.57</v>
      </c>
      <c r="J2095" s="9">
        <f>+ROUND(SuperOldData!C2095,6)</f>
        <v>37.969526000000002</v>
      </c>
      <c r="K2095" s="9">
        <f>+ROUND(SuperOldData!D2095,6)</f>
        <v>-4.4556950000000004</v>
      </c>
    </row>
    <row r="2096" spans="1:11" x14ac:dyDescent="0.25">
      <c r="A2096" s="10" t="str">
        <f>+SuperOldData!A2096</f>
        <v>14051</v>
      </c>
      <c r="B2096" s="12" t="str">
        <f>+SuperOldData!B2096</f>
        <v>Pedroche</v>
      </c>
      <c r="C2096" t="str">
        <f>+SuperOldData!F2096</f>
        <v>Córdoba</v>
      </c>
      <c r="D2096" s="11">
        <f>+SuperOldData!X2096</f>
        <v>3779</v>
      </c>
      <c r="E2096" s="6">
        <f>+ROUND(SuperOldData!W2096,4)</f>
        <v>53.320599999999999</v>
      </c>
      <c r="F2096">
        <f>+SuperOldData!Y2096</f>
        <v>0</v>
      </c>
      <c r="G2096" s="11">
        <f>+ROUND(SuperOldData!G2096,0)</f>
        <v>1637</v>
      </c>
      <c r="H2096" s="8">
        <f>+ROUND(100*SuperOldData!M2096/SuperOldData!G2096,2)</f>
        <v>0.98</v>
      </c>
      <c r="I2096" s="8">
        <f>+ROUND(100*SuperOldData!J2096/SuperOldData!G2096,2)</f>
        <v>50.09</v>
      </c>
      <c r="J2096" s="9">
        <f>+ROUND(SuperOldData!C2096,6)</f>
        <v>38.421702000000003</v>
      </c>
      <c r="K2096" s="9">
        <f>+ROUND(SuperOldData!D2096,6)</f>
        <v>-4.741746</v>
      </c>
    </row>
    <row r="2097" spans="1:11" x14ac:dyDescent="0.25">
      <c r="A2097" s="10" t="str">
        <f>+SuperOldData!A2097</f>
        <v>14052</v>
      </c>
      <c r="B2097" s="12" t="str">
        <f>+SuperOldData!B2097</f>
        <v>Peñarroya-Pueblonuevo</v>
      </c>
      <c r="C2097" t="str">
        <f>+SuperOldData!F2097</f>
        <v>Córdoba</v>
      </c>
      <c r="D2097" s="11">
        <f>+SuperOldData!X2097</f>
        <v>5501</v>
      </c>
      <c r="E2097" s="6">
        <f>+ROUND(SuperOldData!W2097,4)</f>
        <v>33.249099999999999</v>
      </c>
      <c r="F2097">
        <f>+SuperOldData!Y2097</f>
        <v>0</v>
      </c>
      <c r="G2097" s="11">
        <f>+ROUND(SuperOldData!G2097,0)</f>
        <v>11639</v>
      </c>
      <c r="H2097" s="8">
        <f>+ROUND(100*SuperOldData!M2097/SuperOldData!G2097,2)</f>
        <v>1.63</v>
      </c>
      <c r="I2097" s="8">
        <f>+ROUND(100*SuperOldData!J2097/SuperOldData!G2097,2)</f>
        <v>51.67</v>
      </c>
      <c r="J2097" s="9">
        <f>+ROUND(SuperOldData!C2097,6)</f>
        <v>38.317587000000003</v>
      </c>
      <c r="K2097" s="9">
        <f>+ROUND(SuperOldData!D2097,6)</f>
        <v>-5.2443200000000001</v>
      </c>
    </row>
    <row r="2098" spans="1:11" x14ac:dyDescent="0.25">
      <c r="A2098" s="10" t="str">
        <f>+SuperOldData!A2098</f>
        <v>14053</v>
      </c>
      <c r="B2098" s="12" t="str">
        <f>+SuperOldData!B2098</f>
        <v>Posadas</v>
      </c>
      <c r="C2098" t="str">
        <f>+SuperOldData!F2098</f>
        <v>Córdoba</v>
      </c>
      <c r="D2098" s="11">
        <f>+SuperOldData!X2098</f>
        <v>6152</v>
      </c>
      <c r="E2098" s="6">
        <f>+ROUND(SuperOldData!W2098,4)</f>
        <v>26.299900000000001</v>
      </c>
      <c r="F2098">
        <f>+SuperOldData!Y2098</f>
        <v>0</v>
      </c>
      <c r="G2098" s="11">
        <f>+ROUND(SuperOldData!G2098,0)</f>
        <v>7585</v>
      </c>
      <c r="H2098" s="8">
        <f>+ROUND(100*SuperOldData!M2098/SuperOldData!G2098,2)</f>
        <v>2.1</v>
      </c>
      <c r="I2098" s="8">
        <f>+ROUND(100*SuperOldData!J2098/SuperOldData!G2098,2)</f>
        <v>50.03</v>
      </c>
      <c r="J2098" s="9">
        <f>+ROUND(SuperOldData!C2098,6)</f>
        <v>37.837806</v>
      </c>
      <c r="K2098" s="9">
        <f>+ROUND(SuperOldData!D2098,6)</f>
        <v>-5.1178530000000002</v>
      </c>
    </row>
    <row r="2099" spans="1:11" x14ac:dyDescent="0.25">
      <c r="A2099" s="10" t="str">
        <f>+SuperOldData!A2099</f>
        <v>14054</v>
      </c>
      <c r="B2099" s="12" t="str">
        <f>+SuperOldData!B2099</f>
        <v>Pozoblanco</v>
      </c>
      <c r="C2099" t="str">
        <f>+SuperOldData!F2099</f>
        <v>Córdoba</v>
      </c>
      <c r="D2099" s="11">
        <f>+SuperOldData!X2099</f>
        <v>6763</v>
      </c>
      <c r="E2099" s="6">
        <f>+ROUND(SuperOldData!W2099,4)</f>
        <v>19.597100000000001</v>
      </c>
      <c r="F2099">
        <f>+SuperOldData!Y2099</f>
        <v>0</v>
      </c>
      <c r="G2099" s="11">
        <f>+ROUND(SuperOldData!G2099,0)</f>
        <v>17710</v>
      </c>
      <c r="H2099" s="8">
        <f>+ROUND(100*SuperOldData!M2099/SuperOldData!G2099,2)</f>
        <v>4.8600000000000003</v>
      </c>
      <c r="I2099" s="8">
        <f>+ROUND(100*SuperOldData!J2099/SuperOldData!G2099,2)</f>
        <v>50.96</v>
      </c>
      <c r="J2099" s="9">
        <f>+ROUND(SuperOldData!C2099,6)</f>
        <v>38.262872999999999</v>
      </c>
      <c r="K2099" s="9">
        <f>+ROUND(SuperOldData!D2099,6)</f>
        <v>-4.7987440000000001</v>
      </c>
    </row>
    <row r="2100" spans="1:11" x14ac:dyDescent="0.25">
      <c r="A2100" s="10" t="str">
        <f>+SuperOldData!A2100</f>
        <v>14055</v>
      </c>
      <c r="B2100" s="12" t="str">
        <f>+SuperOldData!B2100</f>
        <v>Priego de Córdoba</v>
      </c>
      <c r="C2100" t="str">
        <f>+SuperOldData!F2100</f>
        <v>Córdoba</v>
      </c>
      <c r="D2100" s="11">
        <f>+SuperOldData!X2100</f>
        <v>5568</v>
      </c>
      <c r="E2100" s="6">
        <f>+ROUND(SuperOldData!W2100,4)</f>
        <v>32.479100000000003</v>
      </c>
      <c r="F2100">
        <f>+SuperOldData!Y2100</f>
        <v>0</v>
      </c>
      <c r="G2100" s="11">
        <f>+ROUND(SuperOldData!G2100,0)</f>
        <v>23408</v>
      </c>
      <c r="H2100" s="8">
        <f>+ROUND(100*SuperOldData!M2100/SuperOldData!G2100,2)</f>
        <v>2.63</v>
      </c>
      <c r="I2100" s="8">
        <f>+ROUND(100*SuperOldData!J2100/SuperOldData!G2100,2)</f>
        <v>50.75</v>
      </c>
      <c r="J2100" s="9">
        <f>+ROUND(SuperOldData!C2100,6)</f>
        <v>37.43139</v>
      </c>
      <c r="K2100" s="9">
        <f>+ROUND(SuperOldData!D2100,6)</f>
        <v>-4.1925819999999998</v>
      </c>
    </row>
    <row r="2101" spans="1:11" x14ac:dyDescent="0.25">
      <c r="A2101" s="10" t="str">
        <f>+SuperOldData!A2101</f>
        <v>14056</v>
      </c>
      <c r="B2101" s="12" t="str">
        <f>+SuperOldData!B2101</f>
        <v>Puente Genil</v>
      </c>
      <c r="C2101" t="str">
        <f>+SuperOldData!F2101</f>
        <v>Córdoba</v>
      </c>
      <c r="D2101" s="11">
        <f>+SuperOldData!X2101</f>
        <v>6707</v>
      </c>
      <c r="E2101" s="6">
        <f>+ROUND(SuperOldData!W2101,4)</f>
        <v>20.287099999999999</v>
      </c>
      <c r="F2101">
        <f>+SuperOldData!Y2101</f>
        <v>0</v>
      </c>
      <c r="G2101" s="11">
        <f>+ROUND(SuperOldData!G2101,0)</f>
        <v>30304</v>
      </c>
      <c r="H2101" s="8">
        <f>+ROUND(100*SuperOldData!M2101/SuperOldData!G2101,2)</f>
        <v>3.62</v>
      </c>
      <c r="I2101" s="8">
        <f>+ROUND(100*SuperOldData!J2101/SuperOldData!G2101,2)</f>
        <v>50.26</v>
      </c>
      <c r="J2101" s="9">
        <f>+ROUND(SuperOldData!C2101,6)</f>
        <v>37.402554000000002</v>
      </c>
      <c r="K2101" s="9">
        <f>+ROUND(SuperOldData!D2101,6)</f>
        <v>-4.7613029999999998</v>
      </c>
    </row>
    <row r="2102" spans="1:11" x14ac:dyDescent="0.25">
      <c r="A2102" s="10" t="str">
        <f>+SuperOldData!A2102</f>
        <v>14057</v>
      </c>
      <c r="B2102" s="12" t="str">
        <f>+SuperOldData!B2102</f>
        <v>Rambla, La</v>
      </c>
      <c r="C2102" t="str">
        <f>+SuperOldData!F2102</f>
        <v>Córdoba</v>
      </c>
      <c r="D2102" s="11">
        <f>+SuperOldData!X2102</f>
        <v>6827</v>
      </c>
      <c r="E2102" s="6">
        <f>+ROUND(SuperOldData!W2102,4)</f>
        <v>18.9194</v>
      </c>
      <c r="F2102">
        <f>+SuperOldData!Y2102</f>
        <v>0</v>
      </c>
      <c r="G2102" s="11">
        <f>+ROUND(SuperOldData!G2102,0)</f>
        <v>7622</v>
      </c>
      <c r="H2102" s="8">
        <f>+ROUND(100*SuperOldData!M2102/SuperOldData!G2102,2)</f>
        <v>1.68</v>
      </c>
      <c r="I2102" s="8">
        <f>+ROUND(100*SuperOldData!J2102/SuperOldData!G2102,2)</f>
        <v>49.96</v>
      </c>
      <c r="J2102" s="9">
        <f>+ROUND(SuperOldData!C2102,6)</f>
        <v>37.66854</v>
      </c>
      <c r="K2102" s="9">
        <f>+ROUND(SuperOldData!D2102,6)</f>
        <v>-4.7878020000000001</v>
      </c>
    </row>
    <row r="2103" spans="1:11" x14ac:dyDescent="0.25">
      <c r="A2103" s="10" t="str">
        <f>+SuperOldData!A2103</f>
        <v>14058</v>
      </c>
      <c r="B2103" s="12" t="str">
        <f>+SuperOldData!B2103</f>
        <v>Rute</v>
      </c>
      <c r="C2103" t="str">
        <f>+SuperOldData!F2103</f>
        <v>Córdoba</v>
      </c>
      <c r="D2103" s="11">
        <f>+SuperOldData!X2103</f>
        <v>5150</v>
      </c>
      <c r="E2103" s="6">
        <f>+ROUND(SuperOldData!W2103,4)</f>
        <v>37.4938</v>
      </c>
      <c r="F2103">
        <f>+SuperOldData!Y2103</f>
        <v>0</v>
      </c>
      <c r="G2103" s="11">
        <f>+ROUND(SuperOldData!G2103,0)</f>
        <v>10532</v>
      </c>
      <c r="H2103" s="8">
        <f>+ROUND(100*SuperOldData!M2103/SuperOldData!G2103,2)</f>
        <v>5.89</v>
      </c>
      <c r="I2103" s="8">
        <f>+ROUND(100*SuperOldData!J2103/SuperOldData!G2103,2)</f>
        <v>50.19</v>
      </c>
      <c r="J2103" s="9">
        <f>+ROUND(SuperOldData!C2103,6)</f>
        <v>37.348197999999996</v>
      </c>
      <c r="K2103" s="9">
        <f>+ROUND(SuperOldData!D2103,6)</f>
        <v>-4.3685219999999996</v>
      </c>
    </row>
    <row r="2104" spans="1:11" x14ac:dyDescent="0.25">
      <c r="A2104" s="10" t="str">
        <f>+SuperOldData!A2104</f>
        <v>14059</v>
      </c>
      <c r="B2104" s="12" t="str">
        <f>+SuperOldData!B2104</f>
        <v>San Sebastián de los Ballesteros</v>
      </c>
      <c r="C2104" t="str">
        <f>+SuperOldData!F2104</f>
        <v>Córdoba</v>
      </c>
      <c r="D2104" s="11">
        <f>+SuperOldData!X2104</f>
        <v>4958</v>
      </c>
      <c r="E2104" s="6">
        <f>+ROUND(SuperOldData!W2104,4)</f>
        <v>39.761000000000003</v>
      </c>
      <c r="F2104">
        <f>+SuperOldData!Y2104</f>
        <v>0</v>
      </c>
      <c r="G2104" s="11">
        <f>+ROUND(SuperOldData!G2104,0)</f>
        <v>840</v>
      </c>
      <c r="H2104" s="8">
        <f>+ROUND(100*SuperOldData!M2104/SuperOldData!G2104,2)</f>
        <v>0.36</v>
      </c>
      <c r="I2104" s="8">
        <f>+ROUND(100*SuperOldData!J2104/SuperOldData!G2104,2)</f>
        <v>50.09</v>
      </c>
      <c r="J2104" s="9">
        <f>+ROUND(SuperOldData!C2104,6)</f>
        <v>37.667093000000001</v>
      </c>
      <c r="K2104" s="9">
        <f>+ROUND(SuperOldData!D2104,6)</f>
        <v>-4.8321459999999998</v>
      </c>
    </row>
    <row r="2105" spans="1:11" x14ac:dyDescent="0.25">
      <c r="A2105" s="10" t="str">
        <f>+SuperOldData!A2105</f>
        <v>14060</v>
      </c>
      <c r="B2105" s="12" t="str">
        <f>+SuperOldData!B2105</f>
        <v>Santaella</v>
      </c>
      <c r="C2105" t="str">
        <f>+SuperOldData!F2105</f>
        <v>Córdoba</v>
      </c>
      <c r="D2105" s="11">
        <f>+SuperOldData!X2105</f>
        <v>6999</v>
      </c>
      <c r="E2105" s="6">
        <f>+ROUND(SuperOldData!W2105,4)</f>
        <v>16.849399999999999</v>
      </c>
      <c r="F2105">
        <f>+SuperOldData!Y2105</f>
        <v>0</v>
      </c>
      <c r="G2105" s="11">
        <f>+ROUND(SuperOldData!G2105,0)</f>
        <v>6125</v>
      </c>
      <c r="H2105" s="8">
        <f>+ROUND(100*SuperOldData!M2105/SuperOldData!G2105,2)</f>
        <v>3.49</v>
      </c>
      <c r="I2105" s="8">
        <f>+ROUND(100*SuperOldData!J2105/SuperOldData!G2105,2)</f>
        <v>49.48</v>
      </c>
      <c r="J2105" s="9">
        <f>+ROUND(SuperOldData!C2105,6)</f>
        <v>37.549393999999999</v>
      </c>
      <c r="K2105" s="9">
        <f>+ROUND(SuperOldData!D2105,6)</f>
        <v>-4.8552730000000004</v>
      </c>
    </row>
    <row r="2106" spans="1:11" x14ac:dyDescent="0.25">
      <c r="A2106" s="10" t="str">
        <f>+SuperOldData!A2106</f>
        <v>14061</v>
      </c>
      <c r="B2106" s="12" t="str">
        <f>+SuperOldData!B2106</f>
        <v>Santa Eufemia</v>
      </c>
      <c r="C2106" t="str">
        <f>+SuperOldData!F2106</f>
        <v>Córdoba</v>
      </c>
      <c r="D2106" s="11">
        <f>+SuperOldData!X2106</f>
        <v>1801</v>
      </c>
      <c r="E2106" s="6">
        <f>+ROUND(SuperOldData!W2106,4)</f>
        <v>75.850200000000001</v>
      </c>
      <c r="F2106">
        <f>+SuperOldData!Y2106</f>
        <v>0</v>
      </c>
      <c r="G2106" s="11">
        <f>+ROUND(SuperOldData!G2106,0)</f>
        <v>930</v>
      </c>
      <c r="H2106" s="8">
        <f>+ROUND(100*SuperOldData!M2106/SuperOldData!G2106,2)</f>
        <v>1.08</v>
      </c>
      <c r="I2106" s="8">
        <f>+ROUND(100*SuperOldData!J2106/SuperOldData!G2106,2)</f>
        <v>49.03</v>
      </c>
      <c r="J2106" s="9">
        <f>+ROUND(SuperOldData!C2106,6)</f>
        <v>38.605995999999998</v>
      </c>
      <c r="K2106" s="9">
        <f>+ROUND(SuperOldData!D2106,6)</f>
        <v>-4.8975330000000001</v>
      </c>
    </row>
    <row r="2107" spans="1:11" x14ac:dyDescent="0.25">
      <c r="A2107" s="10" t="str">
        <f>+SuperOldData!A2107</f>
        <v>14062</v>
      </c>
      <c r="B2107" s="12" t="str">
        <f>+SuperOldData!B2107</f>
        <v>Torrecampo</v>
      </c>
      <c r="C2107" t="str">
        <f>+SuperOldData!F2107</f>
        <v>Córdoba</v>
      </c>
      <c r="D2107" s="11">
        <f>+SuperOldData!X2107</f>
        <v>2338</v>
      </c>
      <c r="E2107" s="6">
        <f>+ROUND(SuperOldData!W2107,4)</f>
        <v>69.843500000000006</v>
      </c>
      <c r="F2107">
        <f>+SuperOldData!Y2107</f>
        <v>0</v>
      </c>
      <c r="G2107" s="11">
        <f>+ROUND(SuperOldData!G2107,0)</f>
        <v>1250</v>
      </c>
      <c r="H2107" s="8">
        <f>+ROUND(100*SuperOldData!M2107/SuperOldData!G2107,2)</f>
        <v>0.08</v>
      </c>
      <c r="I2107" s="8">
        <f>+ROUND(100*SuperOldData!J2107/SuperOldData!G2107,2)</f>
        <v>51.24</v>
      </c>
      <c r="J2107" s="9">
        <f>+ROUND(SuperOldData!C2107,6)</f>
        <v>38.462479000000002</v>
      </c>
      <c r="K2107" s="9">
        <f>+ROUND(SuperOldData!D2107,6)</f>
        <v>-4.6348029999999998</v>
      </c>
    </row>
    <row r="2108" spans="1:11" x14ac:dyDescent="0.25">
      <c r="A2108" s="10" t="str">
        <f>+SuperOldData!A2108</f>
        <v>14063</v>
      </c>
      <c r="B2108" s="12" t="str">
        <f>+SuperOldData!B2108</f>
        <v>Valenzuela</v>
      </c>
      <c r="C2108" t="str">
        <f>+SuperOldData!F2108</f>
        <v>Córdoba</v>
      </c>
      <c r="D2108" s="11">
        <f>+SuperOldData!X2108</f>
        <v>3622</v>
      </c>
      <c r="E2108" s="6">
        <f>+ROUND(SuperOldData!W2108,4)</f>
        <v>54.916200000000003</v>
      </c>
      <c r="F2108">
        <f>+SuperOldData!Y2108</f>
        <v>0</v>
      </c>
      <c r="G2108" s="11">
        <f>+ROUND(SuperOldData!G2108,0)</f>
        <v>1317</v>
      </c>
      <c r="H2108" s="8">
        <f>+ROUND(100*SuperOldData!M2108/SuperOldData!G2108,2)</f>
        <v>2.54</v>
      </c>
      <c r="I2108" s="8">
        <f>+ROUND(100*SuperOldData!J2108/SuperOldData!G2108,2)</f>
        <v>51.26</v>
      </c>
      <c r="J2108" s="9">
        <f>+ROUND(SuperOldData!C2108,6)</f>
        <v>37.769759000000001</v>
      </c>
      <c r="K2108" s="9">
        <f>+ROUND(SuperOldData!D2108,6)</f>
        <v>-4.2411440000000002</v>
      </c>
    </row>
    <row r="2109" spans="1:11" x14ac:dyDescent="0.25">
      <c r="A2109" s="10" t="str">
        <f>+SuperOldData!A2109</f>
        <v>14064</v>
      </c>
      <c r="B2109" s="12" t="str">
        <f>+SuperOldData!B2109</f>
        <v>Valsequillo</v>
      </c>
      <c r="C2109" t="str">
        <f>+SuperOldData!F2109</f>
        <v>Córdoba</v>
      </c>
      <c r="D2109" s="11">
        <f>+SuperOldData!X2109</f>
        <v>2710</v>
      </c>
      <c r="E2109" s="6">
        <f>+ROUND(SuperOldData!W2109,4)</f>
        <v>65.290800000000004</v>
      </c>
      <c r="F2109">
        <f>+SuperOldData!Y2109</f>
        <v>0</v>
      </c>
      <c r="G2109" s="11">
        <f>+ROUND(SuperOldData!G2109,0)</f>
        <v>399</v>
      </c>
      <c r="H2109" s="8">
        <f>+ROUND(100*SuperOldData!M2109/SuperOldData!G2109,2)</f>
        <v>0.51</v>
      </c>
      <c r="I2109" s="8">
        <f>+ROUND(100*SuperOldData!J2109/SuperOldData!G2109,2)</f>
        <v>50.66</v>
      </c>
      <c r="J2109" s="9">
        <f>+ROUND(SuperOldData!C2109,6)</f>
        <v>38.458993999999997</v>
      </c>
      <c r="K2109" s="9">
        <f>+ROUND(SuperOldData!D2109,6)</f>
        <v>-5.3751300000000004</v>
      </c>
    </row>
    <row r="2110" spans="1:11" x14ac:dyDescent="0.25">
      <c r="A2110" s="10" t="str">
        <f>+SuperOldData!A2110</f>
        <v>14065</v>
      </c>
      <c r="B2110" s="12" t="str">
        <f>+SuperOldData!B2110</f>
        <v>Victoria, La</v>
      </c>
      <c r="C2110" t="str">
        <f>+SuperOldData!F2110</f>
        <v>Córdoba</v>
      </c>
      <c r="D2110" s="11">
        <f>+SuperOldData!X2110</f>
        <v>6726</v>
      </c>
      <c r="E2110" s="6">
        <f>+ROUND(SuperOldData!W2110,4)</f>
        <v>20.034500000000001</v>
      </c>
      <c r="F2110">
        <f>+SuperOldData!Y2110</f>
        <v>0</v>
      </c>
      <c r="G2110" s="11">
        <f>+ROUND(SuperOldData!G2110,0)</f>
        <v>2369</v>
      </c>
      <c r="H2110" s="8">
        <f>+ROUND(100*SuperOldData!M2110/SuperOldData!G2110,2)</f>
        <v>2.2599999999999998</v>
      </c>
      <c r="I2110" s="8">
        <f>+ROUND(100*SuperOldData!J2110/SuperOldData!G2110,2)</f>
        <v>50</v>
      </c>
      <c r="J2110" s="9">
        <f>+ROUND(SuperOldData!C2110,6)</f>
        <v>37.696413999999997</v>
      </c>
      <c r="K2110" s="9">
        <f>+ROUND(SuperOldData!D2110,6)</f>
        <v>-4.85459</v>
      </c>
    </row>
    <row r="2111" spans="1:11" x14ac:dyDescent="0.25">
      <c r="A2111" s="10" t="str">
        <f>+SuperOldData!A2111</f>
        <v>14066</v>
      </c>
      <c r="B2111" s="12" t="str">
        <f>+SuperOldData!B2111</f>
        <v>Villa del Río</v>
      </c>
      <c r="C2111" t="str">
        <f>+SuperOldData!F2111</f>
        <v>Córdoba</v>
      </c>
      <c r="D2111" s="11">
        <f>+SuperOldData!X2111</f>
        <v>6690</v>
      </c>
      <c r="E2111" s="6">
        <f>+ROUND(SuperOldData!W2111,4)</f>
        <v>20.441099999999999</v>
      </c>
      <c r="F2111">
        <f>+SuperOldData!Y2111</f>
        <v>0</v>
      </c>
      <c r="G2111" s="11">
        <f>+ROUND(SuperOldData!G2111,0)</f>
        <v>7426</v>
      </c>
      <c r="H2111" s="8">
        <f>+ROUND(100*SuperOldData!M2111/SuperOldData!G2111,2)</f>
        <v>1.55</v>
      </c>
      <c r="I2111" s="8">
        <f>+ROUND(100*SuperOldData!J2111/SuperOldData!G2111,2)</f>
        <v>49.72</v>
      </c>
      <c r="J2111" s="9">
        <f>+ROUND(SuperOldData!C2111,6)</f>
        <v>37.981386999999998</v>
      </c>
      <c r="K2111" s="9">
        <f>+ROUND(SuperOldData!D2111,6)</f>
        <v>-4.2987229999999998</v>
      </c>
    </row>
    <row r="2112" spans="1:11" x14ac:dyDescent="0.25">
      <c r="A2112" s="10" t="str">
        <f>+SuperOldData!A2112</f>
        <v>14067</v>
      </c>
      <c r="B2112" s="12" t="str">
        <f>+SuperOldData!B2112</f>
        <v>Villafranca de Córdoba</v>
      </c>
      <c r="C2112" t="str">
        <f>+SuperOldData!F2112</f>
        <v>Córdoba</v>
      </c>
      <c r="D2112" s="11">
        <f>+SuperOldData!X2112</f>
        <v>7484</v>
      </c>
      <c r="E2112" s="6">
        <f>+ROUND(SuperOldData!W2112,4)</f>
        <v>10.756500000000001</v>
      </c>
      <c r="F2112">
        <f>+SuperOldData!Y2112</f>
        <v>0</v>
      </c>
      <c r="G2112" s="11">
        <f>+ROUND(SuperOldData!G2112,0)</f>
        <v>4810</v>
      </c>
      <c r="H2112" s="8">
        <f>+ROUND(100*SuperOldData!M2112/SuperOldData!G2112,2)</f>
        <v>0.94</v>
      </c>
      <c r="I2112" s="8">
        <f>+ROUND(100*SuperOldData!J2112/SuperOldData!G2112,2)</f>
        <v>48.64</v>
      </c>
      <c r="J2112" s="9">
        <f>+ROUND(SuperOldData!C2112,6)</f>
        <v>37.95476</v>
      </c>
      <c r="K2112" s="9">
        <f>+ROUND(SuperOldData!D2112,6)</f>
        <v>-4.5565049999999996</v>
      </c>
    </row>
    <row r="2113" spans="1:11" x14ac:dyDescent="0.25">
      <c r="A2113" s="10" t="str">
        <f>+SuperOldData!A2113</f>
        <v>14068</v>
      </c>
      <c r="B2113" s="12" t="str">
        <f>+SuperOldData!B2113</f>
        <v>Villaharta</v>
      </c>
      <c r="C2113" t="str">
        <f>+SuperOldData!F2113</f>
        <v>Córdoba</v>
      </c>
      <c r="D2113" s="11">
        <f>+SuperOldData!X2113</f>
        <v>3938</v>
      </c>
      <c r="E2113" s="6">
        <f>+ROUND(SuperOldData!W2113,4)</f>
        <v>51.460099999999997</v>
      </c>
      <c r="F2113">
        <f>+SuperOldData!Y2113</f>
        <v>0</v>
      </c>
      <c r="G2113" s="11">
        <f>+ROUND(SuperOldData!G2113,0)</f>
        <v>757</v>
      </c>
      <c r="H2113" s="8">
        <f>+ROUND(100*SuperOldData!M2113/SuperOldData!G2113,2)</f>
        <v>13.49</v>
      </c>
      <c r="I2113" s="8">
        <f>+ROUND(100*SuperOldData!J2113/SuperOldData!G2113,2)</f>
        <v>50.31</v>
      </c>
      <c r="J2113" s="9">
        <f>+ROUND(SuperOldData!C2113,6)</f>
        <v>38.138604999999998</v>
      </c>
      <c r="K2113" s="9">
        <f>+ROUND(SuperOldData!D2113,6)</f>
        <v>-4.8998350000000004</v>
      </c>
    </row>
    <row r="2114" spans="1:11" x14ac:dyDescent="0.25">
      <c r="A2114" s="10" t="str">
        <f>+SuperOldData!A2114</f>
        <v>14069</v>
      </c>
      <c r="B2114" s="12" t="str">
        <f>+SuperOldData!B2114</f>
        <v>Villanueva de Córdoba</v>
      </c>
      <c r="C2114" t="str">
        <f>+SuperOldData!F2114</f>
        <v>Córdoba</v>
      </c>
      <c r="D2114" s="11">
        <f>+SuperOldData!X2114</f>
        <v>4994</v>
      </c>
      <c r="E2114" s="6">
        <f>+ROUND(SuperOldData!W2114,4)</f>
        <v>39.268099999999997</v>
      </c>
      <c r="F2114">
        <f>+SuperOldData!Y2114</f>
        <v>0</v>
      </c>
      <c r="G2114" s="11">
        <f>+ROUND(SuperOldData!G2114,0)</f>
        <v>9419</v>
      </c>
      <c r="H2114" s="8">
        <f>+ROUND(100*SuperOldData!M2114/SuperOldData!G2114,2)</f>
        <v>2.96</v>
      </c>
      <c r="I2114" s="8">
        <f>+ROUND(100*SuperOldData!J2114/SuperOldData!G2114,2)</f>
        <v>50.23</v>
      </c>
      <c r="J2114" s="9">
        <f>+ROUND(SuperOldData!C2114,6)</f>
        <v>38.276164000000001</v>
      </c>
      <c r="K2114" s="9">
        <f>+ROUND(SuperOldData!D2114,6)</f>
        <v>-4.6296730000000004</v>
      </c>
    </row>
    <row r="2115" spans="1:11" x14ac:dyDescent="0.25">
      <c r="A2115" s="10" t="str">
        <f>+SuperOldData!A2115</f>
        <v>14070</v>
      </c>
      <c r="B2115" s="12" t="str">
        <f>+SuperOldData!B2115</f>
        <v>Villanueva del Duque</v>
      </c>
      <c r="C2115" t="str">
        <f>+SuperOldData!F2115</f>
        <v>Córdoba</v>
      </c>
      <c r="D2115" s="11">
        <f>+SuperOldData!X2115</f>
        <v>2773</v>
      </c>
      <c r="E2115" s="6">
        <f>+ROUND(SuperOldData!W2115,4)</f>
        <v>64.385199999999998</v>
      </c>
      <c r="F2115">
        <f>+SuperOldData!Y2115</f>
        <v>0</v>
      </c>
      <c r="G2115" s="11">
        <f>+ROUND(SuperOldData!G2115,0)</f>
        <v>1610</v>
      </c>
      <c r="H2115" s="8">
        <f>+ROUND(100*SuperOldData!M2115/SuperOldData!G2115,2)</f>
        <v>2.08</v>
      </c>
      <c r="I2115" s="8">
        <f>+ROUND(100*SuperOldData!J2115/SuperOldData!G2115,2)</f>
        <v>50.69</v>
      </c>
      <c r="J2115" s="9">
        <f>+ROUND(SuperOldData!C2115,6)</f>
        <v>38.348449000000002</v>
      </c>
      <c r="K2115" s="9">
        <f>+ROUND(SuperOldData!D2115,6)</f>
        <v>-5.0388659999999996</v>
      </c>
    </row>
    <row r="2116" spans="1:11" x14ac:dyDescent="0.25">
      <c r="A2116" s="10" t="str">
        <f>+SuperOldData!A2116</f>
        <v>14071</v>
      </c>
      <c r="B2116" s="12" t="str">
        <f>+SuperOldData!B2116</f>
        <v>Villanueva del Rey</v>
      </c>
      <c r="C2116" t="str">
        <f>+SuperOldData!F2116</f>
        <v>Córdoba</v>
      </c>
      <c r="D2116" s="11">
        <f>+SuperOldData!X2116</f>
        <v>4016</v>
      </c>
      <c r="E2116" s="6">
        <f>+ROUND(SuperOldData!W2116,4)</f>
        <v>50.536000000000001</v>
      </c>
      <c r="F2116">
        <f>+SuperOldData!Y2116</f>
        <v>0</v>
      </c>
      <c r="G2116" s="11">
        <f>+ROUND(SuperOldData!G2116,0)</f>
        <v>1163</v>
      </c>
      <c r="H2116" s="8">
        <f>+ROUND(100*SuperOldData!M2116/SuperOldData!G2116,2)</f>
        <v>1.29</v>
      </c>
      <c r="I2116" s="8">
        <f>+ROUND(100*SuperOldData!J2116/SuperOldData!G2116,2)</f>
        <v>49.79</v>
      </c>
      <c r="J2116" s="9">
        <f>+ROUND(SuperOldData!C2116,6)</f>
        <v>38.143661999999999</v>
      </c>
      <c r="K2116" s="9">
        <f>+ROUND(SuperOldData!D2116,6)</f>
        <v>-5.1893000000000002</v>
      </c>
    </row>
    <row r="2117" spans="1:11" x14ac:dyDescent="0.25">
      <c r="A2117" s="10" t="str">
        <f>+SuperOldData!A2117</f>
        <v>14072</v>
      </c>
      <c r="B2117" s="12" t="str">
        <f>+SuperOldData!B2117</f>
        <v>Villaralto</v>
      </c>
      <c r="C2117" t="str">
        <f>+SuperOldData!F2117</f>
        <v>Córdoba</v>
      </c>
      <c r="D2117" s="11">
        <f>+SuperOldData!X2117</f>
        <v>2532</v>
      </c>
      <c r="E2117" s="6">
        <f>+ROUND(SuperOldData!W2117,4)</f>
        <v>67.465500000000006</v>
      </c>
      <c r="F2117">
        <f>+SuperOldData!Y2117</f>
        <v>0</v>
      </c>
      <c r="G2117" s="11">
        <f>+ROUND(SuperOldData!G2117,0)</f>
        <v>1281</v>
      </c>
      <c r="H2117" s="8">
        <f>+ROUND(100*SuperOldData!M2117/SuperOldData!G2117,2)</f>
        <v>1.36</v>
      </c>
      <c r="I2117" s="8">
        <f>+ROUND(100*SuperOldData!J2117/SuperOldData!G2117,2)</f>
        <v>51.19</v>
      </c>
      <c r="J2117" s="9">
        <f>+ROUND(SuperOldData!C2117,6)</f>
        <v>38.455047999999998</v>
      </c>
      <c r="K2117" s="9">
        <f>+ROUND(SuperOldData!D2117,6)</f>
        <v>-4.975098</v>
      </c>
    </row>
    <row r="2118" spans="1:11" x14ac:dyDescent="0.25">
      <c r="A2118" s="10" t="str">
        <f>+SuperOldData!A2118</f>
        <v>14073</v>
      </c>
      <c r="B2118" s="12" t="str">
        <f>+SuperOldData!B2118</f>
        <v>Villaviciosa de Córdoba</v>
      </c>
      <c r="C2118" t="str">
        <f>+SuperOldData!F2118</f>
        <v>Córdoba</v>
      </c>
      <c r="D2118" s="11">
        <f>+SuperOldData!X2118</f>
        <v>4190</v>
      </c>
      <c r="E2118" s="6">
        <f>+ROUND(SuperOldData!W2118,4)</f>
        <v>48.490600000000001</v>
      </c>
      <c r="F2118">
        <f>+SuperOldData!Y2118</f>
        <v>0</v>
      </c>
      <c r="G2118" s="11">
        <f>+ROUND(SuperOldData!G2118,0)</f>
        <v>3532</v>
      </c>
      <c r="H2118" s="8">
        <f>+ROUND(100*SuperOldData!M2118/SuperOldData!G2118,2)</f>
        <v>0.88</v>
      </c>
      <c r="I2118" s="8">
        <f>+ROUND(100*SuperOldData!J2118/SuperOldData!G2118,2)</f>
        <v>49.35</v>
      </c>
      <c r="J2118" s="9">
        <f>+ROUND(SuperOldData!C2118,6)</f>
        <v>38.013466000000001</v>
      </c>
      <c r="K2118" s="9">
        <f>+ROUND(SuperOldData!D2118,6)</f>
        <v>-5.0081170000000004</v>
      </c>
    </row>
    <row r="2119" spans="1:11" x14ac:dyDescent="0.25">
      <c r="A2119" s="10" t="str">
        <f>+SuperOldData!A2119</f>
        <v>14074</v>
      </c>
      <c r="B2119" s="12" t="str">
        <f>+SuperOldData!B2119</f>
        <v>Viso, El</v>
      </c>
      <c r="C2119" t="str">
        <f>+SuperOldData!F2119</f>
        <v>Córdoba</v>
      </c>
      <c r="D2119" s="11">
        <f>+SuperOldData!X2119</f>
        <v>3694</v>
      </c>
      <c r="E2119" s="6">
        <f>+ROUND(SuperOldData!W2119,4)</f>
        <v>54.244700000000002</v>
      </c>
      <c r="F2119">
        <f>+SuperOldData!Y2119</f>
        <v>0</v>
      </c>
      <c r="G2119" s="11">
        <f>+ROUND(SuperOldData!G2119,0)</f>
        <v>2767</v>
      </c>
      <c r="H2119" s="8">
        <f>+ROUND(100*SuperOldData!M2119/SuperOldData!G2119,2)</f>
        <v>0.66</v>
      </c>
      <c r="I2119" s="8">
        <f>+ROUND(100*SuperOldData!J2119/SuperOldData!G2119,2)</f>
        <v>50.2</v>
      </c>
      <c r="J2119" s="9">
        <f>+ROUND(SuperOldData!C2119,6)</f>
        <v>38.598824</v>
      </c>
      <c r="K2119" s="9">
        <f>+ROUND(SuperOldData!D2119,6)</f>
        <v>-4.993824</v>
      </c>
    </row>
    <row r="2120" spans="1:11" x14ac:dyDescent="0.25">
      <c r="A2120" s="10" t="str">
        <f>+SuperOldData!A2120</f>
        <v>14075</v>
      </c>
      <c r="B2120" s="12" t="str">
        <f>+SuperOldData!B2120</f>
        <v>Zuheros</v>
      </c>
      <c r="C2120" t="str">
        <f>+SuperOldData!F2120</f>
        <v>Córdoba</v>
      </c>
      <c r="D2120" s="11">
        <f>+SuperOldData!X2120</f>
        <v>3500</v>
      </c>
      <c r="E2120" s="6">
        <f>+ROUND(SuperOldData!W2120,4)</f>
        <v>56.394799999999996</v>
      </c>
      <c r="F2120">
        <f>+SuperOldData!Y2120</f>
        <v>0</v>
      </c>
      <c r="G2120" s="11">
        <f>+ROUND(SuperOldData!G2120,0)</f>
        <v>733</v>
      </c>
      <c r="H2120" s="8">
        <f>+ROUND(100*SuperOldData!M2120/SuperOldData!G2120,2)</f>
        <v>3.04</v>
      </c>
      <c r="I2120" s="8">
        <f>+ROUND(100*SuperOldData!J2120/SuperOldData!G2120,2)</f>
        <v>49.68</v>
      </c>
      <c r="J2120" s="9">
        <f>+ROUND(SuperOldData!C2120,6)</f>
        <v>37.526778999999998</v>
      </c>
      <c r="K2120" s="9">
        <f>+ROUND(SuperOldData!D2120,6)</f>
        <v>-4.3325529999999999</v>
      </c>
    </row>
    <row r="2121" spans="1:11" x14ac:dyDescent="0.25">
      <c r="A2121" s="10" t="str">
        <f>+SuperOldData!A2121</f>
        <v>15001</v>
      </c>
      <c r="B2121" s="12" t="str">
        <f>+SuperOldData!B2121</f>
        <v>Abegondo</v>
      </c>
      <c r="C2121" t="str">
        <f>+SuperOldData!F2121</f>
        <v>A Coruña</v>
      </c>
      <c r="D2121" s="11">
        <f>+SuperOldData!X2121</f>
        <v>3607</v>
      </c>
      <c r="E2121" s="6">
        <f>+ROUND(SuperOldData!W2121,4)</f>
        <v>55.082599999999999</v>
      </c>
      <c r="F2121">
        <f>+SuperOldData!Y2121</f>
        <v>0</v>
      </c>
      <c r="G2121" s="11">
        <f>+ROUND(SuperOldData!G2121,0)</f>
        <v>5699</v>
      </c>
      <c r="H2121" s="8">
        <f>+ROUND(100*SuperOldData!M2121/SuperOldData!G2121,2)</f>
        <v>1.1499999999999999</v>
      </c>
      <c r="I2121" s="8">
        <f>+ROUND(100*SuperOldData!J2121/SuperOldData!G2121,2)</f>
        <v>50.43</v>
      </c>
      <c r="J2121" s="9">
        <f>+ROUND(SuperOldData!C2121,6)</f>
        <v>43.209028000000004</v>
      </c>
      <c r="K2121" s="9">
        <f>+ROUND(SuperOldData!D2121,6)</f>
        <v>-8.2949979999999996</v>
      </c>
    </row>
    <row r="2122" spans="1:11" x14ac:dyDescent="0.25">
      <c r="A2122" s="10" t="str">
        <f>+SuperOldData!A2122</f>
        <v>15002</v>
      </c>
      <c r="B2122" s="12" t="str">
        <f>+SuperOldData!B2122</f>
        <v>Ames</v>
      </c>
      <c r="C2122" t="str">
        <f>+SuperOldData!F2122</f>
        <v>A Coruña</v>
      </c>
      <c r="D2122" s="11">
        <f>+SuperOldData!X2122</f>
        <v>7975</v>
      </c>
      <c r="E2122" s="6">
        <f>+ROUND(SuperOldData!W2122,4)</f>
        <v>3.6225000000000001</v>
      </c>
      <c r="F2122">
        <f>+SuperOldData!Y2122</f>
        <v>0</v>
      </c>
      <c r="G2122" s="11">
        <f>+ROUND(SuperOldData!G2122,0)</f>
        <v>29106</v>
      </c>
      <c r="H2122" s="8">
        <f>+ROUND(100*SuperOldData!M2122/SuperOldData!G2122,2)</f>
        <v>5.35</v>
      </c>
      <c r="I2122" s="8">
        <f>+ROUND(100*SuperOldData!J2122/SuperOldData!G2122,2)</f>
        <v>51.54</v>
      </c>
      <c r="J2122" s="9">
        <f>+ROUND(SuperOldData!C2122,6)</f>
        <v>42.891041000000001</v>
      </c>
      <c r="K2122" s="9">
        <f>+ROUND(SuperOldData!D2122,6)</f>
        <v>-8.6461970000000008</v>
      </c>
    </row>
    <row r="2123" spans="1:11" x14ac:dyDescent="0.25">
      <c r="A2123" s="10" t="str">
        <f>+SuperOldData!A2123</f>
        <v>15003</v>
      </c>
      <c r="B2123" s="12" t="str">
        <f>+SuperOldData!B2123</f>
        <v>Aranga</v>
      </c>
      <c r="C2123" t="str">
        <f>+SuperOldData!F2123</f>
        <v>A Coruña</v>
      </c>
      <c r="D2123" s="11">
        <f>+SuperOldData!X2123</f>
        <v>1812</v>
      </c>
      <c r="E2123" s="6">
        <f>+ROUND(SuperOldData!W2123,4)</f>
        <v>75.671499999999995</v>
      </c>
      <c r="F2123">
        <f>+SuperOldData!Y2123</f>
        <v>0</v>
      </c>
      <c r="G2123" s="11">
        <f>+ROUND(SuperOldData!G2123,0)</f>
        <v>2070</v>
      </c>
      <c r="H2123" s="8">
        <f>+ROUND(100*SuperOldData!M2123/SuperOldData!G2123,2)</f>
        <v>0.52</v>
      </c>
      <c r="I2123" s="8">
        <f>+ROUND(100*SuperOldData!J2123/SuperOldData!G2123,2)</f>
        <v>49.61</v>
      </c>
      <c r="J2123" s="9">
        <f>+ROUND(SuperOldData!C2123,6)</f>
        <v>43.222814999999997</v>
      </c>
      <c r="K2123" s="9">
        <f>+ROUND(SuperOldData!D2123,6)</f>
        <v>-8.0128380000000003</v>
      </c>
    </row>
    <row r="2124" spans="1:11" x14ac:dyDescent="0.25">
      <c r="A2124" s="10" t="str">
        <f>+SuperOldData!A2124</f>
        <v>15004</v>
      </c>
      <c r="B2124" s="12" t="str">
        <f>+SuperOldData!B2124</f>
        <v>Ares</v>
      </c>
      <c r="C2124" t="str">
        <f>+SuperOldData!F2124</f>
        <v>A Coruña</v>
      </c>
      <c r="D2124" s="11">
        <f>+SuperOldData!X2124</f>
        <v>5251</v>
      </c>
      <c r="E2124" s="6">
        <f>+ROUND(SuperOldData!W2124,4)</f>
        <v>36.224699999999999</v>
      </c>
      <c r="F2124">
        <f>+SuperOldData!Y2124</f>
        <v>0</v>
      </c>
      <c r="G2124" s="11">
        <f>+ROUND(SuperOldData!G2124,0)</f>
        <v>5774</v>
      </c>
      <c r="H2124" s="8">
        <f>+ROUND(100*SuperOldData!M2124/SuperOldData!G2124,2)</f>
        <v>2.29</v>
      </c>
      <c r="I2124" s="8">
        <f>+ROUND(100*SuperOldData!J2124/SuperOldData!G2124,2)</f>
        <v>50.64</v>
      </c>
      <c r="J2124" s="9">
        <f>+ROUND(SuperOldData!C2124,6)</f>
        <v>43.437767000000001</v>
      </c>
      <c r="K2124" s="9">
        <f>+ROUND(SuperOldData!D2124,6)</f>
        <v>-8.2570350000000001</v>
      </c>
    </row>
    <row r="2125" spans="1:11" x14ac:dyDescent="0.25">
      <c r="A2125" s="10" t="str">
        <f>+SuperOldData!A2125</f>
        <v>15005</v>
      </c>
      <c r="B2125" s="12" t="str">
        <f>+SuperOldData!B2125</f>
        <v>Arteixo</v>
      </c>
      <c r="C2125" t="str">
        <f>+SuperOldData!F2125</f>
        <v>A Coruña</v>
      </c>
      <c r="D2125" s="11">
        <f>+SuperOldData!X2125</f>
        <v>7739</v>
      </c>
      <c r="E2125" s="6">
        <f>+ROUND(SuperOldData!W2125,4)</f>
        <v>7.4051</v>
      </c>
      <c r="F2125">
        <f>+SuperOldData!Y2125</f>
        <v>0</v>
      </c>
      <c r="G2125" s="11">
        <f>+ROUND(SuperOldData!G2125,0)</f>
        <v>30630</v>
      </c>
      <c r="H2125" s="8">
        <f>+ROUND(100*SuperOldData!M2125/SuperOldData!G2125,2)</f>
        <v>5.54</v>
      </c>
      <c r="I2125" s="8">
        <f>+ROUND(100*SuperOldData!J2125/SuperOldData!G2125,2)</f>
        <v>50.04</v>
      </c>
      <c r="J2125" s="9">
        <f>+ROUND(SuperOldData!C2125,6)</f>
        <v>43.298732999999999</v>
      </c>
      <c r="K2125" s="9">
        <f>+ROUND(SuperOldData!D2125,6)</f>
        <v>-8.5086519999999997</v>
      </c>
    </row>
    <row r="2126" spans="1:11" x14ac:dyDescent="0.25">
      <c r="A2126" s="10" t="str">
        <f>+SuperOldData!A2126</f>
        <v>15006</v>
      </c>
      <c r="B2126" s="12" t="str">
        <f>+SuperOldData!B2126</f>
        <v>Arzúa</v>
      </c>
      <c r="C2126" t="str">
        <f>+SuperOldData!F2126</f>
        <v>A Coruña</v>
      </c>
      <c r="D2126" s="11">
        <f>+SuperOldData!X2126</f>
        <v>3603</v>
      </c>
      <c r="E2126" s="6">
        <f>+ROUND(SuperOldData!W2126,4)</f>
        <v>55.137999999999998</v>
      </c>
      <c r="F2126">
        <f>+SuperOldData!Y2126</f>
        <v>0</v>
      </c>
      <c r="G2126" s="11">
        <f>+ROUND(SuperOldData!G2126,0)</f>
        <v>6304</v>
      </c>
      <c r="H2126" s="8">
        <f>+ROUND(100*SuperOldData!M2126/SuperOldData!G2126,2)</f>
        <v>2.09</v>
      </c>
      <c r="I2126" s="8">
        <f>+ROUND(100*SuperOldData!J2126/SuperOldData!G2126,2)</f>
        <v>50.38</v>
      </c>
      <c r="J2126" s="9">
        <f>+ROUND(SuperOldData!C2126,6)</f>
        <v>42.926876</v>
      </c>
      <c r="K2126" s="9">
        <f>+ROUND(SuperOldData!D2126,6)</f>
        <v>-8.1824510000000004</v>
      </c>
    </row>
    <row r="2127" spans="1:11" x14ac:dyDescent="0.25">
      <c r="A2127" s="10" t="str">
        <f>+SuperOldData!A2127</f>
        <v>15007</v>
      </c>
      <c r="B2127" s="12" t="str">
        <f>+SuperOldData!B2127</f>
        <v>Baña, A</v>
      </c>
      <c r="C2127" t="str">
        <f>+SuperOldData!F2127</f>
        <v>A Coruña</v>
      </c>
      <c r="D2127" s="11">
        <f>+SuperOldData!X2127</f>
        <v>2334</v>
      </c>
      <c r="E2127" s="6">
        <f>+ROUND(SuperOldData!W2127,4)</f>
        <v>69.880499999999998</v>
      </c>
      <c r="F2127">
        <f>+SuperOldData!Y2127</f>
        <v>0</v>
      </c>
      <c r="G2127" s="11">
        <f>+ROUND(SuperOldData!G2127,0)</f>
        <v>3972</v>
      </c>
      <c r="H2127" s="8">
        <f>+ROUND(100*SuperOldData!M2127/SuperOldData!G2127,2)</f>
        <v>0.9</v>
      </c>
      <c r="I2127" s="8">
        <f>+ROUND(100*SuperOldData!J2127/SuperOldData!G2127,2)</f>
        <v>51.99</v>
      </c>
      <c r="J2127" s="9">
        <f>+ROUND(SuperOldData!C2127,6)</f>
        <v>42.963425999999998</v>
      </c>
      <c r="K2127" s="9">
        <f>+ROUND(SuperOldData!D2127,6)</f>
        <v>-8.7528810000000004</v>
      </c>
    </row>
    <row r="2128" spans="1:11" x14ac:dyDescent="0.25">
      <c r="A2128" s="10" t="str">
        <f>+SuperOldData!A2128</f>
        <v>15008</v>
      </c>
      <c r="B2128" s="12" t="str">
        <f>+SuperOldData!B2128</f>
        <v>Bergondo</v>
      </c>
      <c r="C2128" t="str">
        <f>+SuperOldData!F2128</f>
        <v>A Coruña</v>
      </c>
      <c r="D2128" s="11">
        <f>+SuperOldData!X2128</f>
        <v>4734</v>
      </c>
      <c r="E2128" s="6">
        <f>+ROUND(SuperOldData!W2128,4)</f>
        <v>42.212899999999998</v>
      </c>
      <c r="F2128">
        <f>+SuperOldData!Y2128</f>
        <v>0</v>
      </c>
      <c r="G2128" s="11">
        <f>+ROUND(SuperOldData!G2128,0)</f>
        <v>6692</v>
      </c>
      <c r="H2128" s="8">
        <f>+ROUND(100*SuperOldData!M2128/SuperOldData!G2128,2)</f>
        <v>3.05</v>
      </c>
      <c r="I2128" s="8">
        <f>+ROUND(100*SuperOldData!J2128/SuperOldData!G2128,2)</f>
        <v>52.05</v>
      </c>
      <c r="J2128" s="9">
        <f>+ROUND(SuperOldData!C2128,6)</f>
        <v>43.311549999999997</v>
      </c>
      <c r="K2128" s="9">
        <f>+ROUND(SuperOldData!D2128,6)</f>
        <v>-8.2487829999999995</v>
      </c>
    </row>
    <row r="2129" spans="1:11" x14ac:dyDescent="0.25">
      <c r="A2129" s="10" t="str">
        <f>+SuperOldData!A2129</f>
        <v>15009</v>
      </c>
      <c r="B2129" s="12" t="str">
        <f>+SuperOldData!B2129</f>
        <v>Betanzos</v>
      </c>
      <c r="C2129" t="str">
        <f>+SuperOldData!F2129</f>
        <v>A Coruña</v>
      </c>
      <c r="D2129" s="11">
        <f>+SuperOldData!X2129</f>
        <v>5417</v>
      </c>
      <c r="E2129" s="6">
        <f>+ROUND(SuperOldData!W2129,4)</f>
        <v>34.148600000000002</v>
      </c>
      <c r="F2129">
        <f>+SuperOldData!Y2129</f>
        <v>0</v>
      </c>
      <c r="G2129" s="11">
        <f>+ROUND(SuperOldData!G2129,0)</f>
        <v>13539</v>
      </c>
      <c r="H2129" s="8">
        <f>+ROUND(100*SuperOldData!M2129/SuperOldData!G2129,2)</f>
        <v>4.76</v>
      </c>
      <c r="I2129" s="8">
        <f>+ROUND(100*SuperOldData!J2129/SuperOldData!G2129,2)</f>
        <v>52.45</v>
      </c>
      <c r="J2129" s="9">
        <f>+ROUND(SuperOldData!C2129,6)</f>
        <v>43.275233</v>
      </c>
      <c r="K2129" s="9">
        <f>+ROUND(SuperOldData!D2129,6)</f>
        <v>-8.2231389999999998</v>
      </c>
    </row>
    <row r="2130" spans="1:11" x14ac:dyDescent="0.25">
      <c r="A2130" s="10" t="str">
        <f>+SuperOldData!A2130</f>
        <v>15010</v>
      </c>
      <c r="B2130" s="12" t="str">
        <f>+SuperOldData!B2130</f>
        <v>Boimorto</v>
      </c>
      <c r="C2130" t="str">
        <f>+SuperOldData!F2130</f>
        <v>A Coruña</v>
      </c>
      <c r="D2130" s="11">
        <f>+SuperOldData!X2130</f>
        <v>2093</v>
      </c>
      <c r="E2130" s="6">
        <f>+ROUND(SuperOldData!W2130,4)</f>
        <v>72.689700000000002</v>
      </c>
      <c r="F2130">
        <f>+SuperOldData!Y2130</f>
        <v>0</v>
      </c>
      <c r="G2130" s="11">
        <f>+ROUND(SuperOldData!G2130,0)</f>
        <v>2199</v>
      </c>
      <c r="H2130" s="8">
        <f>+ROUND(100*SuperOldData!M2130/SuperOldData!G2130,2)</f>
        <v>1.1000000000000001</v>
      </c>
      <c r="I2130" s="8">
        <f>+ROUND(100*SuperOldData!J2130/SuperOldData!G2130,2)</f>
        <v>49.07</v>
      </c>
      <c r="J2130" s="9">
        <f>+ROUND(SuperOldData!C2130,6)</f>
        <v>43.008392000000001</v>
      </c>
      <c r="K2130" s="9">
        <f>+ROUND(SuperOldData!D2130,6)</f>
        <v>-8.1306930000000008</v>
      </c>
    </row>
    <row r="2131" spans="1:11" x14ac:dyDescent="0.25">
      <c r="A2131" s="10" t="str">
        <f>+SuperOldData!A2131</f>
        <v>15011</v>
      </c>
      <c r="B2131" s="12" t="str">
        <f>+SuperOldData!B2131</f>
        <v>Boiro</v>
      </c>
      <c r="C2131" t="str">
        <f>+SuperOldData!F2131</f>
        <v>A Coruña</v>
      </c>
      <c r="D2131" s="11">
        <f>+SuperOldData!X2131</f>
        <v>6276</v>
      </c>
      <c r="E2131" s="6">
        <f>+ROUND(SuperOldData!W2131,4)</f>
        <v>24.889099999999999</v>
      </c>
      <c r="F2131">
        <f>+SuperOldData!Y2131</f>
        <v>0</v>
      </c>
      <c r="G2131" s="11">
        <f>+ROUND(SuperOldData!G2131,0)</f>
        <v>19088</v>
      </c>
      <c r="H2131" s="8">
        <f>+ROUND(100*SuperOldData!M2131/SuperOldData!G2131,2)</f>
        <v>2.09</v>
      </c>
      <c r="I2131" s="8">
        <f>+ROUND(100*SuperOldData!J2131/SuperOldData!G2131,2)</f>
        <v>51.25</v>
      </c>
      <c r="J2131" s="9">
        <f>+ROUND(SuperOldData!C2131,6)</f>
        <v>42.679163000000003</v>
      </c>
      <c r="K2131" s="9">
        <f>+ROUND(SuperOldData!D2131,6)</f>
        <v>-8.8889899999999997</v>
      </c>
    </row>
    <row r="2132" spans="1:11" x14ac:dyDescent="0.25">
      <c r="A2132" s="10" t="str">
        <f>+SuperOldData!A2132</f>
        <v>15012</v>
      </c>
      <c r="B2132" s="12" t="str">
        <f>+SuperOldData!B2132</f>
        <v>Boqueixón</v>
      </c>
      <c r="C2132" t="str">
        <f>+SuperOldData!F2132</f>
        <v>A Coruña</v>
      </c>
      <c r="D2132" s="11">
        <f>+SuperOldData!X2132</f>
        <v>5556</v>
      </c>
      <c r="E2132" s="6">
        <f>+ROUND(SuperOldData!W2132,4)</f>
        <v>32.620699999999999</v>
      </c>
      <c r="F2132">
        <f>+SuperOldData!Y2132</f>
        <v>0</v>
      </c>
      <c r="G2132" s="11">
        <f>+ROUND(SuperOldData!G2132,0)</f>
        <v>4411</v>
      </c>
      <c r="H2132" s="8">
        <f>+ROUND(100*SuperOldData!M2132/SuperOldData!G2132,2)</f>
        <v>1.18</v>
      </c>
      <c r="I2132" s="8">
        <f>+ROUND(100*SuperOldData!J2132/SuperOldData!G2132,2)</f>
        <v>50.72</v>
      </c>
      <c r="J2132" s="9">
        <f>+ROUND(SuperOldData!C2132,6)</f>
        <v>42.827516000000003</v>
      </c>
      <c r="K2132" s="9">
        <f>+ROUND(SuperOldData!D2132,6)</f>
        <v>-8.4226279999999996</v>
      </c>
    </row>
    <row r="2133" spans="1:11" x14ac:dyDescent="0.25">
      <c r="A2133" s="10" t="str">
        <f>+SuperOldData!A2133</f>
        <v>15013</v>
      </c>
      <c r="B2133" s="12" t="str">
        <f>+SuperOldData!B2133</f>
        <v>Brión</v>
      </c>
      <c r="C2133" t="str">
        <f>+SuperOldData!F2133</f>
        <v>A Coruña</v>
      </c>
      <c r="D2133" s="11">
        <f>+SuperOldData!X2133</f>
        <v>5903</v>
      </c>
      <c r="E2133" s="6">
        <f>+ROUND(SuperOldData!W2133,4)</f>
        <v>28.942799999999998</v>
      </c>
      <c r="F2133">
        <f>+SuperOldData!Y2133</f>
        <v>0</v>
      </c>
      <c r="G2133" s="11">
        <f>+ROUND(SuperOldData!G2133,0)</f>
        <v>7373</v>
      </c>
      <c r="H2133" s="8">
        <f>+ROUND(100*SuperOldData!M2133/SuperOldData!G2133,2)</f>
        <v>2.54</v>
      </c>
      <c r="I2133" s="8">
        <f>+ROUND(100*SuperOldData!J2133/SuperOldData!G2133,2)</f>
        <v>51.09</v>
      </c>
      <c r="J2133" s="9">
        <f>+ROUND(SuperOldData!C2133,6)</f>
        <v>42.851672999999998</v>
      </c>
      <c r="K2133" s="9">
        <f>+ROUND(SuperOldData!D2133,6)</f>
        <v>-8.7209430000000001</v>
      </c>
    </row>
    <row r="2134" spans="1:11" x14ac:dyDescent="0.25">
      <c r="A2134" s="10" t="str">
        <f>+SuperOldData!A2134</f>
        <v>15014</v>
      </c>
      <c r="B2134" s="12" t="str">
        <f>+SuperOldData!B2134</f>
        <v>Cabana de Bergantiños</v>
      </c>
      <c r="C2134" t="str">
        <f>+SuperOldData!F2134</f>
        <v>A Coruña</v>
      </c>
      <c r="D2134" s="11">
        <f>+SuperOldData!X2134</f>
        <v>3764</v>
      </c>
      <c r="E2134" s="6">
        <f>+ROUND(SuperOldData!W2134,4)</f>
        <v>53.462299999999999</v>
      </c>
      <c r="F2134">
        <f>+SuperOldData!Y2134</f>
        <v>0</v>
      </c>
      <c r="G2134" s="11">
        <f>+ROUND(SuperOldData!G2134,0)</f>
        <v>4747</v>
      </c>
      <c r="H2134" s="8">
        <f>+ROUND(100*SuperOldData!M2134/SuperOldData!G2134,2)</f>
        <v>0.52</v>
      </c>
      <c r="I2134" s="8">
        <f>+ROUND(100*SuperOldData!J2134/SuperOldData!G2134,2)</f>
        <v>50.89</v>
      </c>
      <c r="J2134" s="9">
        <f>+ROUND(SuperOldData!C2134,6)</f>
        <v>43.194367</v>
      </c>
      <c r="K2134" s="9">
        <f>+ROUND(SuperOldData!D2134,6)</f>
        <v>-8.8956769999999992</v>
      </c>
    </row>
    <row r="2135" spans="1:11" x14ac:dyDescent="0.25">
      <c r="A2135" s="10" t="str">
        <f>+SuperOldData!A2135</f>
        <v>15015</v>
      </c>
      <c r="B2135" s="12" t="str">
        <f>+SuperOldData!B2135</f>
        <v>Cabanas</v>
      </c>
      <c r="C2135" t="str">
        <f>+SuperOldData!F2135</f>
        <v>A Coruña</v>
      </c>
      <c r="D2135" s="11">
        <f>+SuperOldData!X2135</f>
        <v>4446</v>
      </c>
      <c r="E2135" s="6">
        <f>+ROUND(SuperOldData!W2135,4)</f>
        <v>45.619799999999998</v>
      </c>
      <c r="F2135">
        <f>+SuperOldData!Y2135</f>
        <v>0</v>
      </c>
      <c r="G2135" s="11">
        <f>+ROUND(SuperOldData!G2135,0)</f>
        <v>3297</v>
      </c>
      <c r="H2135" s="8">
        <f>+ROUND(100*SuperOldData!M2135/SuperOldData!G2135,2)</f>
        <v>1.1599999999999999</v>
      </c>
      <c r="I2135" s="8">
        <f>+ROUND(100*SuperOldData!J2135/SuperOldData!G2135,2)</f>
        <v>50.79</v>
      </c>
      <c r="J2135" s="9">
        <f>+ROUND(SuperOldData!C2135,6)</f>
        <v>43.434244999999997</v>
      </c>
      <c r="K2135" s="9">
        <f>+ROUND(SuperOldData!D2135,6)</f>
        <v>-8.1309760000000004</v>
      </c>
    </row>
    <row r="2136" spans="1:11" x14ac:dyDescent="0.25">
      <c r="A2136" s="10" t="str">
        <f>+SuperOldData!A2136</f>
        <v>15016</v>
      </c>
      <c r="B2136" s="12" t="str">
        <f>+SuperOldData!B2136</f>
        <v>Camariñas</v>
      </c>
      <c r="C2136" t="str">
        <f>+SuperOldData!F2136</f>
        <v>A Coruña</v>
      </c>
      <c r="D2136" s="11">
        <f>+SuperOldData!X2136</f>
        <v>4655</v>
      </c>
      <c r="E2136" s="6">
        <f>+ROUND(SuperOldData!W2136,4)</f>
        <v>43.130899999999997</v>
      </c>
      <c r="F2136">
        <f>+SuperOldData!Y2136</f>
        <v>0</v>
      </c>
      <c r="G2136" s="11">
        <f>+ROUND(SuperOldData!G2136,0)</f>
        <v>6075</v>
      </c>
      <c r="H2136" s="8">
        <f>+ROUND(100*SuperOldData!M2136/SuperOldData!G2136,2)</f>
        <v>1.87</v>
      </c>
      <c r="I2136" s="8">
        <f>+ROUND(100*SuperOldData!J2136/SuperOldData!G2136,2)</f>
        <v>50.38</v>
      </c>
      <c r="J2136" s="9">
        <f>+ROUND(SuperOldData!C2136,6)</f>
        <v>43.159976999999998</v>
      </c>
      <c r="K2136" s="9">
        <f>+ROUND(SuperOldData!D2136,6)</f>
        <v>-9.1455179999999991</v>
      </c>
    </row>
    <row r="2137" spans="1:11" x14ac:dyDescent="0.25">
      <c r="A2137" s="10" t="str">
        <f>+SuperOldData!A2137</f>
        <v>15017</v>
      </c>
      <c r="B2137" s="12" t="str">
        <f>+SuperOldData!B2137</f>
        <v>Cambre</v>
      </c>
      <c r="C2137" t="str">
        <f>+SuperOldData!F2137</f>
        <v>A Coruña</v>
      </c>
      <c r="D2137" s="11">
        <f>+SuperOldData!X2137</f>
        <v>7584</v>
      </c>
      <c r="E2137" s="6">
        <f>+ROUND(SuperOldData!W2137,4)</f>
        <v>9.7215000000000007</v>
      </c>
      <c r="F2137">
        <f>+SuperOldData!Y2137</f>
        <v>0</v>
      </c>
      <c r="G2137" s="11">
        <f>+ROUND(SuperOldData!G2137,0)</f>
        <v>23822</v>
      </c>
      <c r="H2137" s="8">
        <f>+ROUND(100*SuperOldData!M2137/SuperOldData!G2137,2)</f>
        <v>3.37</v>
      </c>
      <c r="I2137" s="8">
        <f>+ROUND(100*SuperOldData!J2137/SuperOldData!G2137,2)</f>
        <v>50.76</v>
      </c>
      <c r="J2137" s="9">
        <f>+ROUND(SuperOldData!C2137,6)</f>
        <v>43.279719</v>
      </c>
      <c r="K2137" s="9">
        <f>+ROUND(SuperOldData!D2137,6)</f>
        <v>-8.3288779999999996</v>
      </c>
    </row>
    <row r="2138" spans="1:11" x14ac:dyDescent="0.25">
      <c r="A2138" s="10" t="str">
        <f>+SuperOldData!A2138</f>
        <v>15018</v>
      </c>
      <c r="B2138" s="12" t="str">
        <f>+SuperOldData!B2138</f>
        <v>Capela, A</v>
      </c>
      <c r="C2138" t="str">
        <f>+SuperOldData!F2138</f>
        <v>A Coruña</v>
      </c>
      <c r="D2138" s="11">
        <f>+SuperOldData!X2138</f>
        <v>3342</v>
      </c>
      <c r="E2138" s="6">
        <f>+ROUND(SuperOldData!W2138,4)</f>
        <v>58.052</v>
      </c>
      <c r="F2138">
        <f>+SuperOldData!Y2138</f>
        <v>0</v>
      </c>
      <c r="G2138" s="11">
        <f>+ROUND(SuperOldData!G2138,0)</f>
        <v>1373</v>
      </c>
      <c r="H2138" s="8">
        <f>+ROUND(100*SuperOldData!M2138/SuperOldData!G2138,2)</f>
        <v>1.47</v>
      </c>
      <c r="I2138" s="8">
        <f>+ROUND(100*SuperOldData!J2138/SuperOldData!G2138,2)</f>
        <v>50.13</v>
      </c>
      <c r="J2138" s="9">
        <f>+ROUND(SuperOldData!C2138,6)</f>
        <v>43.444946999999999</v>
      </c>
      <c r="K2138" s="9">
        <f>+ROUND(SuperOldData!D2138,6)</f>
        <v>-8.0410970000000006</v>
      </c>
    </row>
    <row r="2139" spans="1:11" x14ac:dyDescent="0.25">
      <c r="A2139" s="10" t="str">
        <f>+SuperOldData!A2139</f>
        <v>15019</v>
      </c>
      <c r="B2139" s="12" t="str">
        <f>+SuperOldData!B2139</f>
        <v>Carballo</v>
      </c>
      <c r="C2139" t="str">
        <f>+SuperOldData!F2139</f>
        <v>A Coruña</v>
      </c>
      <c r="D2139" s="11">
        <f>+SuperOldData!X2139</f>
        <v>5824</v>
      </c>
      <c r="E2139" s="6">
        <f>+ROUND(SuperOldData!W2139,4)</f>
        <v>29.8977</v>
      </c>
      <c r="F2139">
        <f>+SuperOldData!Y2139</f>
        <v>0</v>
      </c>
      <c r="G2139" s="11">
        <f>+ROUND(SuperOldData!G2139,0)</f>
        <v>31292</v>
      </c>
      <c r="H2139" s="8">
        <f>+ROUND(100*SuperOldData!M2139/SuperOldData!G2139,2)</f>
        <v>2.0499999999999998</v>
      </c>
      <c r="I2139" s="8">
        <f>+ROUND(100*SuperOldData!J2139/SuperOldData!G2139,2)</f>
        <v>51.15</v>
      </c>
      <c r="J2139" s="9">
        <f>+ROUND(SuperOldData!C2139,6)</f>
        <v>43.212589000000001</v>
      </c>
      <c r="K2139" s="9">
        <f>+ROUND(SuperOldData!D2139,6)</f>
        <v>-8.6686960000000006</v>
      </c>
    </row>
    <row r="2140" spans="1:11" x14ac:dyDescent="0.25">
      <c r="A2140" s="10" t="str">
        <f>+SuperOldData!A2140</f>
        <v>15020</v>
      </c>
      <c r="B2140" s="12" t="str">
        <f>+SuperOldData!B2140</f>
        <v>Carnota</v>
      </c>
      <c r="C2140" t="str">
        <f>+SuperOldData!F2140</f>
        <v>A Coruña</v>
      </c>
      <c r="D2140" s="11">
        <f>+SuperOldData!X2140</f>
        <v>2535</v>
      </c>
      <c r="E2140" s="6">
        <f>+ROUND(SuperOldData!W2140,4)</f>
        <v>67.453199999999995</v>
      </c>
      <c r="F2140">
        <f>+SuperOldData!Y2140</f>
        <v>0</v>
      </c>
      <c r="G2140" s="11">
        <f>+ROUND(SuperOldData!G2140,0)</f>
        <v>4626</v>
      </c>
      <c r="H2140" s="8">
        <f>+ROUND(100*SuperOldData!M2140/SuperOldData!G2140,2)</f>
        <v>0.76</v>
      </c>
      <c r="I2140" s="8">
        <f>+ROUND(100*SuperOldData!J2140/SuperOldData!G2140,2)</f>
        <v>52.15</v>
      </c>
      <c r="J2140" s="9">
        <f>+ROUND(SuperOldData!C2140,6)</f>
        <v>42.845618999999999</v>
      </c>
      <c r="K2140" s="9">
        <f>+ROUND(SuperOldData!D2140,6)</f>
        <v>-9.1019609999999993</v>
      </c>
    </row>
    <row r="2141" spans="1:11" x14ac:dyDescent="0.25">
      <c r="A2141" s="10" t="str">
        <f>+SuperOldData!A2141</f>
        <v>15021</v>
      </c>
      <c r="B2141" s="12" t="str">
        <f>+SuperOldData!B2141</f>
        <v>Carral</v>
      </c>
      <c r="C2141" t="str">
        <f>+SuperOldData!F2141</f>
        <v>A Coruña</v>
      </c>
      <c r="D2141" s="11">
        <f>+SuperOldData!X2141</f>
        <v>5235</v>
      </c>
      <c r="E2141" s="6">
        <f>+ROUND(SuperOldData!W2141,4)</f>
        <v>36.508099999999999</v>
      </c>
      <c r="F2141">
        <f>+SuperOldData!Y2141</f>
        <v>0</v>
      </c>
      <c r="G2141" s="11">
        <f>+ROUND(SuperOldData!G2141,0)</f>
        <v>6129</v>
      </c>
      <c r="H2141" s="8">
        <f>+ROUND(100*SuperOldData!M2141/SuperOldData!G2141,2)</f>
        <v>2.93</v>
      </c>
      <c r="I2141" s="8">
        <f>+ROUND(100*SuperOldData!J2141/SuperOldData!G2141,2)</f>
        <v>50.43</v>
      </c>
      <c r="J2141" s="9">
        <f>+ROUND(SuperOldData!C2141,6)</f>
        <v>43.212035</v>
      </c>
      <c r="K2141" s="9">
        <f>+ROUND(SuperOldData!D2141,6)</f>
        <v>-8.3600580000000004</v>
      </c>
    </row>
    <row r="2142" spans="1:11" x14ac:dyDescent="0.25">
      <c r="A2142" s="10" t="str">
        <f>+SuperOldData!A2142</f>
        <v>15022</v>
      </c>
      <c r="B2142" s="12" t="str">
        <f>+SuperOldData!B2142</f>
        <v>Cedeira</v>
      </c>
      <c r="C2142" t="str">
        <f>+SuperOldData!F2142</f>
        <v>A Coruña</v>
      </c>
      <c r="D2142" s="11">
        <f>+SuperOldData!X2142</f>
        <v>3940</v>
      </c>
      <c r="E2142" s="6">
        <f>+ROUND(SuperOldData!W2142,4)</f>
        <v>51.435400000000001</v>
      </c>
      <c r="F2142">
        <f>+SuperOldData!Y2142</f>
        <v>0</v>
      </c>
      <c r="G2142" s="11">
        <f>+ROUND(SuperOldData!G2142,0)</f>
        <v>7268</v>
      </c>
      <c r="H2142" s="8">
        <f>+ROUND(100*SuperOldData!M2142/SuperOldData!G2142,2)</f>
        <v>4.99</v>
      </c>
      <c r="I2142" s="8">
        <f>+ROUND(100*SuperOldData!J2142/SuperOldData!G2142,2)</f>
        <v>50.09</v>
      </c>
      <c r="J2142" s="9">
        <f>+ROUND(SuperOldData!C2142,6)</f>
        <v>43.673591000000002</v>
      </c>
      <c r="K2142" s="9">
        <f>+ROUND(SuperOldData!D2142,6)</f>
        <v>-8.004975</v>
      </c>
    </row>
    <row r="2143" spans="1:11" x14ac:dyDescent="0.25">
      <c r="A2143" s="10" t="str">
        <f>+SuperOldData!A2143</f>
        <v>15023</v>
      </c>
      <c r="B2143" s="12" t="str">
        <f>+SuperOldData!B2143</f>
        <v>Cee</v>
      </c>
      <c r="C2143" t="str">
        <f>+SuperOldData!F2143</f>
        <v>A Coruña</v>
      </c>
      <c r="D2143" s="11">
        <f>+SuperOldData!X2143</f>
        <v>5365</v>
      </c>
      <c r="E2143" s="6">
        <f>+ROUND(SuperOldData!W2143,4)</f>
        <v>34.74</v>
      </c>
      <c r="F2143">
        <f>+SuperOldData!Y2143</f>
        <v>0</v>
      </c>
      <c r="G2143" s="11">
        <f>+ROUND(SuperOldData!G2143,0)</f>
        <v>7856</v>
      </c>
      <c r="H2143" s="8">
        <f>+ROUND(100*SuperOldData!M2143/SuperOldData!G2143,2)</f>
        <v>1.65</v>
      </c>
      <c r="I2143" s="8">
        <f>+ROUND(100*SuperOldData!J2143/SuperOldData!G2143,2)</f>
        <v>51.81</v>
      </c>
      <c r="J2143" s="9">
        <f>+ROUND(SuperOldData!C2143,6)</f>
        <v>42.969414999999998</v>
      </c>
      <c r="K2143" s="9">
        <f>+ROUND(SuperOldData!D2143,6)</f>
        <v>-9.1953530000000008</v>
      </c>
    </row>
    <row r="2144" spans="1:11" x14ac:dyDescent="0.25">
      <c r="A2144" s="10" t="str">
        <f>+SuperOldData!A2144</f>
        <v>15024</v>
      </c>
      <c r="B2144" s="12" t="str">
        <f>+SuperOldData!B2144</f>
        <v>Cerceda</v>
      </c>
      <c r="C2144" t="str">
        <f>+SuperOldData!F2144</f>
        <v>A Coruña</v>
      </c>
      <c r="D2144" s="11">
        <f>+SuperOldData!X2144</f>
        <v>3464</v>
      </c>
      <c r="E2144" s="6">
        <f>+ROUND(SuperOldData!W2144,4)</f>
        <v>56.678199999999997</v>
      </c>
      <c r="F2144">
        <f>+SuperOldData!Y2144</f>
        <v>0</v>
      </c>
      <c r="G2144" s="11">
        <f>+ROUND(SuperOldData!G2144,0)</f>
        <v>5339</v>
      </c>
      <c r="H2144" s="8">
        <f>+ROUND(100*SuperOldData!M2144/SuperOldData!G2144,2)</f>
        <v>1.1399999999999999</v>
      </c>
      <c r="I2144" s="8">
        <f>+ROUND(100*SuperOldData!J2144/SuperOldData!G2144,2)</f>
        <v>51.26</v>
      </c>
      <c r="J2144" s="9">
        <f>+ROUND(SuperOldData!C2144,6)</f>
        <v>43.167088999999997</v>
      </c>
      <c r="K2144" s="9">
        <f>+ROUND(SuperOldData!D2144,6)</f>
        <v>-8.483333</v>
      </c>
    </row>
    <row r="2145" spans="1:11" x14ac:dyDescent="0.25">
      <c r="A2145" s="10" t="str">
        <f>+SuperOldData!A2145</f>
        <v>15025</v>
      </c>
      <c r="B2145" s="12" t="str">
        <f>+SuperOldData!B2145</f>
        <v>Cerdido</v>
      </c>
      <c r="C2145" t="str">
        <f>+SuperOldData!F2145</f>
        <v>A Coruña</v>
      </c>
      <c r="D2145" s="11">
        <f>+SuperOldData!X2145</f>
        <v>1922</v>
      </c>
      <c r="E2145" s="6">
        <f>+ROUND(SuperOldData!W2145,4)</f>
        <v>74.507099999999994</v>
      </c>
      <c r="F2145">
        <f>+SuperOldData!Y2145</f>
        <v>0</v>
      </c>
      <c r="G2145" s="11">
        <f>+ROUND(SuperOldData!G2145,0)</f>
        <v>1304</v>
      </c>
      <c r="H2145" s="8">
        <f>+ROUND(100*SuperOldData!M2145/SuperOldData!G2145,2)</f>
        <v>2.78</v>
      </c>
      <c r="I2145" s="8">
        <f>+ROUND(100*SuperOldData!J2145/SuperOldData!G2145,2)</f>
        <v>51.83</v>
      </c>
      <c r="J2145" s="9">
        <f>+ROUND(SuperOldData!C2145,6)</f>
        <v>43.611696000000002</v>
      </c>
      <c r="K2145" s="9">
        <f>+ROUND(SuperOldData!D2145,6)</f>
        <v>-7.9620850000000001</v>
      </c>
    </row>
    <row r="2146" spans="1:11" x14ac:dyDescent="0.25">
      <c r="A2146" s="10" t="str">
        <f>+SuperOldData!A2146</f>
        <v>15026</v>
      </c>
      <c r="B2146" s="12" t="str">
        <f>+SuperOldData!B2146</f>
        <v>Cesuras</v>
      </c>
      <c r="C2146" t="str">
        <f>+SuperOldData!F2146</f>
        <v>A Coruña</v>
      </c>
      <c r="D2146" s="11">
        <f>+SuperOldData!X2146</f>
        <v>1766</v>
      </c>
      <c r="E2146" s="6">
        <f>+ROUND(SuperOldData!W2146,4)</f>
        <v>76.158199999999994</v>
      </c>
      <c r="F2146">
        <f>+SuperOldData!Y2146</f>
        <v>0</v>
      </c>
      <c r="G2146" s="11">
        <f>+ROUND(SuperOldData!G2146,0)</f>
        <v>2187</v>
      </c>
      <c r="H2146" s="8">
        <f>+ROUND(100*SuperOldData!M2146/SuperOldData!G2146,2)</f>
        <v>0.27</v>
      </c>
      <c r="I2146" s="8">
        <f>+ROUND(100*SuperOldData!J2146/SuperOldData!G2146,2)</f>
        <v>50.99</v>
      </c>
      <c r="J2146" s="9">
        <f>+ROUND(SuperOldData!C2146,6)</f>
        <v>43.162857000000002</v>
      </c>
      <c r="K2146" s="9">
        <f>+ROUND(SuperOldData!D2146,6)</f>
        <v>-8.2162539999999993</v>
      </c>
    </row>
    <row r="2147" spans="1:11" x14ac:dyDescent="0.25">
      <c r="A2147" s="10" t="str">
        <f>+SuperOldData!A2147</f>
        <v>15027</v>
      </c>
      <c r="B2147" s="12" t="str">
        <f>+SuperOldData!B2147</f>
        <v>Coirós</v>
      </c>
      <c r="C2147" t="str">
        <f>+SuperOldData!F2147</f>
        <v>A Coruña</v>
      </c>
      <c r="D2147" s="11">
        <f>+SuperOldData!X2147</f>
        <v>3209</v>
      </c>
      <c r="E2147" s="6">
        <f>+ROUND(SuperOldData!W2147,4)</f>
        <v>59.432000000000002</v>
      </c>
      <c r="F2147">
        <f>+SuperOldData!Y2147</f>
        <v>0</v>
      </c>
      <c r="G2147" s="11">
        <f>+ROUND(SuperOldData!G2147,0)</f>
        <v>1759</v>
      </c>
      <c r="H2147" s="8">
        <f>+ROUND(100*SuperOldData!M2147/SuperOldData!G2147,2)</f>
        <v>1.62</v>
      </c>
      <c r="I2147" s="8">
        <f>+ROUND(100*SuperOldData!J2147/SuperOldData!G2147,2)</f>
        <v>50.97</v>
      </c>
      <c r="J2147" s="9">
        <f>+ROUND(SuperOldData!C2147,6)</f>
        <v>43.241826000000003</v>
      </c>
      <c r="K2147" s="9">
        <f>+ROUND(SuperOldData!D2147,6)</f>
        <v>-8.1381519999999998</v>
      </c>
    </row>
    <row r="2148" spans="1:11" x14ac:dyDescent="0.25">
      <c r="A2148" s="10" t="str">
        <f>+SuperOldData!A2148</f>
        <v>15028</v>
      </c>
      <c r="B2148" s="12" t="str">
        <f>+SuperOldData!B2148</f>
        <v>Corcubión</v>
      </c>
      <c r="C2148" t="str">
        <f>+SuperOldData!F2148</f>
        <v>A Coruña</v>
      </c>
      <c r="D2148" s="11">
        <f>+SuperOldData!X2148</f>
        <v>5595</v>
      </c>
      <c r="E2148" s="6">
        <f>+ROUND(SuperOldData!W2148,4)</f>
        <v>32.275799999999997</v>
      </c>
      <c r="F2148">
        <f>+SuperOldData!Y2148</f>
        <v>0</v>
      </c>
      <c r="G2148" s="11">
        <f>+ROUND(SuperOldData!G2148,0)</f>
        <v>1720</v>
      </c>
      <c r="H2148" s="8">
        <f>+ROUND(100*SuperOldData!M2148/SuperOldData!G2148,2)</f>
        <v>1.49</v>
      </c>
      <c r="I2148" s="8">
        <f>+ROUND(100*SuperOldData!J2148/SuperOldData!G2148,2)</f>
        <v>50.46</v>
      </c>
      <c r="J2148" s="9">
        <f>+ROUND(SuperOldData!C2148,6)</f>
        <v>42.931522999999999</v>
      </c>
      <c r="K2148" s="9">
        <f>+ROUND(SuperOldData!D2148,6)</f>
        <v>-9.1983029999999992</v>
      </c>
    </row>
    <row r="2149" spans="1:11" x14ac:dyDescent="0.25">
      <c r="A2149" s="10" t="str">
        <f>+SuperOldData!A2149</f>
        <v>15029</v>
      </c>
      <c r="B2149" s="12" t="str">
        <f>+SuperOldData!B2149</f>
        <v>Coristanco</v>
      </c>
      <c r="C2149" t="str">
        <f>+SuperOldData!F2149</f>
        <v>A Coruña</v>
      </c>
      <c r="D2149" s="11">
        <f>+SuperOldData!X2149</f>
        <v>3375</v>
      </c>
      <c r="E2149" s="6">
        <f>+ROUND(SuperOldData!W2149,4)</f>
        <v>57.620699999999999</v>
      </c>
      <c r="F2149">
        <f>+SuperOldData!Y2149</f>
        <v>0</v>
      </c>
      <c r="G2149" s="11">
        <f>+ROUND(SuperOldData!G2149,0)</f>
        <v>6982</v>
      </c>
      <c r="H2149" s="8">
        <f>+ROUND(100*SuperOldData!M2149/SuperOldData!G2149,2)</f>
        <v>0.41</v>
      </c>
      <c r="I2149" s="8">
        <f>+ROUND(100*SuperOldData!J2149/SuperOldData!G2149,2)</f>
        <v>51.72</v>
      </c>
      <c r="J2149" s="9">
        <f>+ROUND(SuperOldData!C2149,6)</f>
        <v>43.160792999999998</v>
      </c>
      <c r="K2149" s="9">
        <f>+ROUND(SuperOldData!D2149,6)</f>
        <v>-8.7680100000000003</v>
      </c>
    </row>
    <row r="2150" spans="1:11" x14ac:dyDescent="0.25">
      <c r="A2150" s="10" t="str">
        <f>+SuperOldData!A2150</f>
        <v>15030</v>
      </c>
      <c r="B2150" s="12" t="str">
        <f>+SuperOldData!B2150</f>
        <v>Coruña, A</v>
      </c>
      <c r="C2150" t="str">
        <f>+SuperOldData!F2150</f>
        <v>A Coruña</v>
      </c>
      <c r="D2150" s="11">
        <f>+SuperOldData!X2150</f>
        <v>5510</v>
      </c>
      <c r="E2150" s="6">
        <f>+ROUND(SuperOldData!W2150,4)</f>
        <v>33.175199999999997</v>
      </c>
      <c r="F2150">
        <f>+SuperOldData!Y2150</f>
        <v>0</v>
      </c>
      <c r="G2150" s="11">
        <f>+ROUND(SuperOldData!G2150,0)</f>
        <v>245053</v>
      </c>
      <c r="H2150" s="8">
        <f>+ROUND(100*SuperOldData!M2150/SuperOldData!G2150,2)</f>
        <v>4.93</v>
      </c>
      <c r="I2150" s="8">
        <f>+ROUND(100*SuperOldData!J2150/SuperOldData!G2150,2)</f>
        <v>53.51</v>
      </c>
      <c r="J2150" s="9">
        <f>+ROUND(SuperOldData!C2150,6)</f>
        <v>43.346125000000001</v>
      </c>
      <c r="K2150" s="9">
        <f>+ROUND(SuperOldData!D2150,6)</f>
        <v>-8.4222389999999994</v>
      </c>
    </row>
    <row r="2151" spans="1:11" x14ac:dyDescent="0.25">
      <c r="A2151" s="10" t="str">
        <f>+SuperOldData!A2151</f>
        <v>15031</v>
      </c>
      <c r="B2151" s="12" t="str">
        <f>+SuperOldData!B2151</f>
        <v>Culleredo</v>
      </c>
      <c r="C2151" t="str">
        <f>+SuperOldData!F2151</f>
        <v>A Coruña</v>
      </c>
      <c r="D2151" s="11">
        <f>+SuperOldData!X2151</f>
        <v>7510</v>
      </c>
      <c r="E2151" s="6">
        <f>+ROUND(SuperOldData!W2151,4)</f>
        <v>10.516299999999999</v>
      </c>
      <c r="F2151">
        <f>+SuperOldData!Y2151</f>
        <v>0</v>
      </c>
      <c r="G2151" s="11">
        <f>+ROUND(SuperOldData!G2151,0)</f>
        <v>29382</v>
      </c>
      <c r="H2151" s="8">
        <f>+ROUND(100*SuperOldData!M2151/SuperOldData!G2151,2)</f>
        <v>4.34</v>
      </c>
      <c r="I2151" s="8">
        <f>+ROUND(100*SuperOldData!J2151/SuperOldData!G2151,2)</f>
        <v>51.26</v>
      </c>
      <c r="J2151" s="9">
        <f>+ROUND(SuperOldData!C2151,6)</f>
        <v>43.273408000000003</v>
      </c>
      <c r="K2151" s="9">
        <f>+ROUND(SuperOldData!D2151,6)</f>
        <v>-8.4065940000000001</v>
      </c>
    </row>
    <row r="2152" spans="1:11" x14ac:dyDescent="0.25">
      <c r="A2152" s="10" t="str">
        <f>+SuperOldData!A2152</f>
        <v>15032</v>
      </c>
      <c r="B2152" s="12" t="str">
        <f>+SuperOldData!B2152</f>
        <v>Curtis</v>
      </c>
      <c r="C2152" t="str">
        <f>+SuperOldData!F2152</f>
        <v>A Coruña</v>
      </c>
      <c r="D2152" s="11">
        <f>+SuperOldData!X2152</f>
        <v>4178</v>
      </c>
      <c r="E2152" s="6">
        <f>+ROUND(SuperOldData!W2152,4)</f>
        <v>48.632300000000001</v>
      </c>
      <c r="F2152">
        <f>+SuperOldData!Y2152</f>
        <v>0</v>
      </c>
      <c r="G2152" s="11">
        <f>+ROUND(SuperOldData!G2152,0)</f>
        <v>4161</v>
      </c>
      <c r="H2152" s="8">
        <f>+ROUND(100*SuperOldData!M2152/SuperOldData!G2152,2)</f>
        <v>2.2999999999999998</v>
      </c>
      <c r="I2152" s="8">
        <f>+ROUND(100*SuperOldData!J2152/SuperOldData!G2152,2)</f>
        <v>49.96</v>
      </c>
      <c r="J2152" s="9">
        <f>+ROUND(SuperOldData!C2152,6)</f>
        <v>43.135187000000002</v>
      </c>
      <c r="K2152" s="9">
        <f>+ROUND(SuperOldData!D2152,6)</f>
        <v>-8.0456090000000007</v>
      </c>
    </row>
    <row r="2153" spans="1:11" x14ac:dyDescent="0.25">
      <c r="A2153" s="10" t="str">
        <f>+SuperOldData!A2153</f>
        <v>15033</v>
      </c>
      <c r="B2153" s="12" t="str">
        <f>+SuperOldData!B2153</f>
        <v>Dodro</v>
      </c>
      <c r="C2153" t="str">
        <f>+SuperOldData!F2153</f>
        <v>A Coruña</v>
      </c>
      <c r="D2153" s="11">
        <f>+SuperOldData!X2153</f>
        <v>4230</v>
      </c>
      <c r="E2153" s="6">
        <f>+ROUND(SuperOldData!W2153,4)</f>
        <v>48.127200000000002</v>
      </c>
      <c r="F2153">
        <f>+SuperOldData!Y2153</f>
        <v>0</v>
      </c>
      <c r="G2153" s="11">
        <f>+ROUND(SuperOldData!G2153,0)</f>
        <v>2987</v>
      </c>
      <c r="H2153" s="8">
        <f>+ROUND(100*SuperOldData!M2153/SuperOldData!G2153,2)</f>
        <v>1.06</v>
      </c>
      <c r="I2153" s="8">
        <f>+ROUND(100*SuperOldData!J2153/SuperOldData!G2153,2)</f>
        <v>51.11</v>
      </c>
      <c r="J2153" s="9">
        <f>+ROUND(SuperOldData!C2153,6)</f>
        <v>42.722771000000002</v>
      </c>
      <c r="K2153" s="9">
        <f>+ROUND(SuperOldData!D2153,6)</f>
        <v>-8.7201129999999996</v>
      </c>
    </row>
    <row r="2154" spans="1:11" x14ac:dyDescent="0.25">
      <c r="A2154" s="10" t="str">
        <f>+SuperOldData!A2154</f>
        <v>15034</v>
      </c>
      <c r="B2154" s="12" t="str">
        <f>+SuperOldData!B2154</f>
        <v>Dumbría</v>
      </c>
      <c r="C2154" t="str">
        <f>+SuperOldData!F2154</f>
        <v>A Coruña</v>
      </c>
      <c r="D2154" s="11">
        <f>+SuperOldData!X2154</f>
        <v>3806</v>
      </c>
      <c r="E2154" s="6">
        <f>+ROUND(SuperOldData!W2154,4)</f>
        <v>52.901699999999998</v>
      </c>
      <c r="F2154">
        <f>+SuperOldData!Y2154</f>
        <v>0</v>
      </c>
      <c r="G2154" s="11">
        <f>+ROUND(SuperOldData!G2154,0)</f>
        <v>3317</v>
      </c>
      <c r="H2154" s="8">
        <f>+ROUND(100*SuperOldData!M2154/SuperOldData!G2154,2)</f>
        <v>0.21</v>
      </c>
      <c r="I2154" s="8">
        <f>+ROUND(100*SuperOldData!J2154/SuperOldData!G2154,2)</f>
        <v>51.65</v>
      </c>
      <c r="J2154" s="9">
        <f>+ROUND(SuperOldData!C2154,6)</f>
        <v>42.988413000000001</v>
      </c>
      <c r="K2154" s="9">
        <f>+ROUND(SuperOldData!D2154,6)</f>
        <v>-9.0971510000000002</v>
      </c>
    </row>
    <row r="2155" spans="1:11" x14ac:dyDescent="0.25">
      <c r="A2155" s="10" t="str">
        <f>+SuperOldData!A2155</f>
        <v>15035</v>
      </c>
      <c r="B2155" s="12" t="str">
        <f>+SuperOldData!B2155</f>
        <v>Fene</v>
      </c>
      <c r="C2155" t="str">
        <f>+SuperOldData!F2155</f>
        <v>A Coruña</v>
      </c>
      <c r="D2155" s="11">
        <f>+SuperOldData!X2155</f>
        <v>4873</v>
      </c>
      <c r="E2155" s="6">
        <f>+ROUND(SuperOldData!W2155,4)</f>
        <v>40.746699999999997</v>
      </c>
      <c r="F2155">
        <f>+SuperOldData!Y2155</f>
        <v>0</v>
      </c>
      <c r="G2155" s="11">
        <f>+ROUND(SuperOldData!G2155,0)</f>
        <v>13807</v>
      </c>
      <c r="H2155" s="8">
        <f>+ROUND(100*SuperOldData!M2155/SuperOldData!G2155,2)</f>
        <v>1.49</v>
      </c>
      <c r="I2155" s="8">
        <f>+ROUND(100*SuperOldData!J2155/SuperOldData!G2155,2)</f>
        <v>51.77</v>
      </c>
      <c r="J2155" s="9">
        <f>+ROUND(SuperOldData!C2155,6)</f>
        <v>43.462088000000001</v>
      </c>
      <c r="K2155" s="9">
        <f>+ROUND(SuperOldData!D2155,6)</f>
        <v>-8.1596550000000008</v>
      </c>
    </row>
    <row r="2156" spans="1:11" x14ac:dyDescent="0.25">
      <c r="A2156" s="10" t="str">
        <f>+SuperOldData!A2156</f>
        <v>15036</v>
      </c>
      <c r="B2156" s="12" t="str">
        <f>+SuperOldData!B2156</f>
        <v>Ferrol</v>
      </c>
      <c r="C2156" t="str">
        <f>+SuperOldData!F2156</f>
        <v>A Coruña</v>
      </c>
      <c r="D2156" s="11">
        <f>+SuperOldData!X2156</f>
        <v>4626</v>
      </c>
      <c r="E2156" s="6">
        <f>+ROUND(SuperOldData!W2156,4)</f>
        <v>43.525100000000002</v>
      </c>
      <c r="F2156">
        <f>+SuperOldData!Y2156</f>
        <v>0</v>
      </c>
      <c r="G2156" s="11">
        <f>+ROUND(SuperOldData!G2156,0)</f>
        <v>71690</v>
      </c>
      <c r="H2156" s="8">
        <f>+ROUND(100*SuperOldData!M2156/SuperOldData!G2156,2)</f>
        <v>2.75</v>
      </c>
      <c r="I2156" s="8">
        <f>+ROUND(100*SuperOldData!J2156/SuperOldData!G2156,2)</f>
        <v>52.89</v>
      </c>
      <c r="J2156" s="9">
        <f>+ROUND(SuperOldData!C2156,6)</f>
        <v>43.509841999999999</v>
      </c>
      <c r="K2156" s="9">
        <f>+ROUND(SuperOldData!D2156,6)</f>
        <v>-8.2703939999999996</v>
      </c>
    </row>
    <row r="2157" spans="1:11" x14ac:dyDescent="0.25">
      <c r="A2157" s="10" t="str">
        <f>+SuperOldData!A2157</f>
        <v>15037</v>
      </c>
      <c r="B2157" s="12" t="str">
        <f>+SuperOldData!B2157</f>
        <v>Fisterra</v>
      </c>
      <c r="C2157" t="str">
        <f>+SuperOldData!F2157</f>
        <v>A Coruña</v>
      </c>
      <c r="D2157" s="11">
        <f>+SuperOldData!X2157</f>
        <v>5335</v>
      </c>
      <c r="E2157" s="6">
        <f>+ROUND(SuperOldData!W2157,4)</f>
        <v>35.134300000000003</v>
      </c>
      <c r="F2157">
        <f>+SuperOldData!Y2157</f>
        <v>0</v>
      </c>
      <c r="G2157" s="11">
        <f>+ROUND(SuperOldData!G2157,0)</f>
        <v>4958</v>
      </c>
      <c r="H2157" s="8">
        <f>+ROUND(100*SuperOldData!M2157/SuperOldData!G2157,2)</f>
        <v>1.66</v>
      </c>
      <c r="I2157" s="8">
        <f>+ROUND(100*SuperOldData!J2157/SuperOldData!G2157,2)</f>
        <v>49.17</v>
      </c>
      <c r="J2157" s="9">
        <f>+ROUND(SuperOldData!C2157,6)</f>
        <v>42.937305000000002</v>
      </c>
      <c r="K2157" s="9">
        <f>+ROUND(SuperOldData!D2157,6)</f>
        <v>-9.2604749999999996</v>
      </c>
    </row>
    <row r="2158" spans="1:11" x14ac:dyDescent="0.25">
      <c r="A2158" s="10" t="str">
        <f>+SuperOldData!A2158</f>
        <v>15038</v>
      </c>
      <c r="B2158" s="12" t="str">
        <f>+SuperOldData!B2158</f>
        <v>Frades</v>
      </c>
      <c r="C2158" t="str">
        <f>+SuperOldData!F2158</f>
        <v>A Coruña</v>
      </c>
      <c r="D2158" s="11">
        <f>+SuperOldData!X2158</f>
        <v>3955</v>
      </c>
      <c r="E2158" s="6">
        <f>+ROUND(SuperOldData!W2158,4)</f>
        <v>51.250599999999999</v>
      </c>
      <c r="F2158">
        <f>+SuperOldData!Y2158</f>
        <v>0</v>
      </c>
      <c r="G2158" s="11">
        <f>+ROUND(SuperOldData!G2158,0)</f>
        <v>2578</v>
      </c>
      <c r="H2158" s="8">
        <f>+ROUND(100*SuperOldData!M2158/SuperOldData!G2158,2)</f>
        <v>0.3</v>
      </c>
      <c r="I2158" s="8">
        <f>+ROUND(100*SuperOldData!J2158/SuperOldData!G2158,2)</f>
        <v>49.87</v>
      </c>
      <c r="J2158" s="9">
        <f>+ROUND(SuperOldData!C2158,6)</f>
        <v>43.045208000000002</v>
      </c>
      <c r="K2158" s="9">
        <f>+ROUND(SuperOldData!D2158,6)</f>
        <v>-8.2775300000000005</v>
      </c>
    </row>
    <row r="2159" spans="1:11" x14ac:dyDescent="0.25">
      <c r="A2159" s="10" t="str">
        <f>+SuperOldData!A2159</f>
        <v>15039</v>
      </c>
      <c r="B2159" s="12" t="str">
        <f>+SuperOldData!B2159</f>
        <v>Irixoa</v>
      </c>
      <c r="C2159" t="str">
        <f>+SuperOldData!F2159</f>
        <v>A Coruña</v>
      </c>
      <c r="D2159" s="11">
        <f>+SuperOldData!X2159</f>
        <v>1992</v>
      </c>
      <c r="E2159" s="6">
        <f>+ROUND(SuperOldData!W2159,4)</f>
        <v>73.743200000000002</v>
      </c>
      <c r="F2159">
        <f>+SuperOldData!Y2159</f>
        <v>0</v>
      </c>
      <c r="G2159" s="11">
        <f>+ROUND(SuperOldData!G2159,0)</f>
        <v>1501</v>
      </c>
      <c r="H2159" s="8">
        <f>+ROUND(100*SuperOldData!M2159/SuperOldData!G2159,2)</f>
        <v>0.87</v>
      </c>
      <c r="I2159" s="8">
        <f>+ROUND(100*SuperOldData!J2159/SuperOldData!G2159,2)</f>
        <v>49.8</v>
      </c>
      <c r="J2159" s="9">
        <f>+ROUND(SuperOldData!C2159,6)</f>
        <v>43.285496999999999</v>
      </c>
      <c r="K2159" s="9">
        <f>+ROUND(SuperOldData!D2159,6)</f>
        <v>-8.0695999999999994</v>
      </c>
    </row>
    <row r="2160" spans="1:11" x14ac:dyDescent="0.25">
      <c r="A2160" s="10" t="str">
        <f>+SuperOldData!A2160</f>
        <v>15040</v>
      </c>
      <c r="B2160" s="12" t="str">
        <f>+SuperOldData!B2160</f>
        <v>Laxe</v>
      </c>
      <c r="C2160" t="str">
        <f>+SuperOldData!F2160</f>
        <v>A Coruña</v>
      </c>
      <c r="D2160" s="11">
        <f>+SuperOldData!X2160</f>
        <v>4496</v>
      </c>
      <c r="E2160" s="6">
        <f>+ROUND(SuperOldData!W2160,4)</f>
        <v>44.991399999999999</v>
      </c>
      <c r="F2160">
        <f>+SuperOldData!Y2160</f>
        <v>0</v>
      </c>
      <c r="G2160" s="11">
        <f>+ROUND(SuperOldData!G2160,0)</f>
        <v>3319</v>
      </c>
      <c r="H2160" s="8">
        <f>+ROUND(100*SuperOldData!M2160/SuperOldData!G2160,2)</f>
        <v>1.6</v>
      </c>
      <c r="I2160" s="8">
        <f>+ROUND(100*SuperOldData!J2160/SuperOldData!G2160,2)</f>
        <v>50.05</v>
      </c>
      <c r="J2160" s="9">
        <f>+ROUND(SuperOldData!C2160,6)</f>
        <v>43.187646999999998</v>
      </c>
      <c r="K2160" s="9">
        <f>+ROUND(SuperOldData!D2160,6)</f>
        <v>-9.0192010000000007</v>
      </c>
    </row>
    <row r="2161" spans="1:11" x14ac:dyDescent="0.25">
      <c r="A2161" s="10" t="str">
        <f>+SuperOldData!A2161</f>
        <v>15041</v>
      </c>
      <c r="B2161" s="12" t="str">
        <f>+SuperOldData!B2161</f>
        <v>Laracha, A</v>
      </c>
      <c r="C2161" t="str">
        <f>+SuperOldData!F2161</f>
        <v>A Coruña</v>
      </c>
      <c r="D2161" s="11">
        <f>+SuperOldData!X2161</f>
        <v>4893</v>
      </c>
      <c r="E2161" s="6">
        <f>+ROUND(SuperOldData!W2161,4)</f>
        <v>40.506399999999999</v>
      </c>
      <c r="F2161">
        <f>+SuperOldData!Y2161</f>
        <v>0</v>
      </c>
      <c r="G2161" s="11">
        <f>+ROUND(SuperOldData!G2161,0)</f>
        <v>11322</v>
      </c>
      <c r="H2161" s="8">
        <f>+ROUND(100*SuperOldData!M2161/SuperOldData!G2161,2)</f>
        <v>2.0699999999999998</v>
      </c>
      <c r="I2161" s="8">
        <f>+ROUND(100*SuperOldData!J2161/SuperOldData!G2161,2)</f>
        <v>50.91</v>
      </c>
      <c r="J2161" s="9">
        <f>+ROUND(SuperOldData!C2161,6)</f>
        <v>43.232345000000002</v>
      </c>
      <c r="K2161" s="9">
        <f>+ROUND(SuperOldData!D2161,6)</f>
        <v>-8.5536539999999999</v>
      </c>
    </row>
    <row r="2162" spans="1:11" x14ac:dyDescent="0.25">
      <c r="A2162" s="10" t="str">
        <f>+SuperOldData!A2162</f>
        <v>15042</v>
      </c>
      <c r="B2162" s="12" t="str">
        <f>+SuperOldData!B2162</f>
        <v>Lousame</v>
      </c>
      <c r="C2162" t="str">
        <f>+SuperOldData!F2162</f>
        <v>A Coruña</v>
      </c>
      <c r="D2162" s="11">
        <f>+SuperOldData!X2162</f>
        <v>3324</v>
      </c>
      <c r="E2162" s="6">
        <f>+ROUND(SuperOldData!W2162,4)</f>
        <v>58.218299999999999</v>
      </c>
      <c r="F2162">
        <f>+SuperOldData!Y2162</f>
        <v>0</v>
      </c>
      <c r="G2162" s="11">
        <f>+ROUND(SuperOldData!G2162,0)</f>
        <v>3634</v>
      </c>
      <c r="H2162" s="8">
        <f>+ROUND(100*SuperOldData!M2162/SuperOldData!G2162,2)</f>
        <v>0.35</v>
      </c>
      <c r="I2162" s="8">
        <f>+ROUND(100*SuperOldData!J2162/SuperOldData!G2162,2)</f>
        <v>51.57</v>
      </c>
      <c r="J2162" s="9">
        <f>+ROUND(SuperOldData!C2162,6)</f>
        <v>42.765270999999998</v>
      </c>
      <c r="K2162" s="9">
        <f>+ROUND(SuperOldData!D2162,6)</f>
        <v>-8.835979</v>
      </c>
    </row>
    <row r="2163" spans="1:11" x14ac:dyDescent="0.25">
      <c r="A2163" s="10" t="str">
        <f>+SuperOldData!A2163</f>
        <v>15043</v>
      </c>
      <c r="B2163" s="12" t="str">
        <f>+SuperOldData!B2163</f>
        <v>Malpica de Bergantiños</v>
      </c>
      <c r="C2163" t="str">
        <f>+SuperOldData!F2163</f>
        <v>A Coruña</v>
      </c>
      <c r="D2163" s="11">
        <f>+SuperOldData!X2163</f>
        <v>3489</v>
      </c>
      <c r="E2163" s="6">
        <f>+ROUND(SuperOldData!W2163,4)</f>
        <v>56.468699999999998</v>
      </c>
      <c r="F2163">
        <f>+SuperOldData!Y2163</f>
        <v>0</v>
      </c>
      <c r="G2163" s="11">
        <f>+ROUND(SuperOldData!G2163,0)</f>
        <v>6044</v>
      </c>
      <c r="H2163" s="8">
        <f>+ROUND(100*SuperOldData!M2163/SuperOldData!G2163,2)</f>
        <v>1.24</v>
      </c>
      <c r="I2163" s="8">
        <f>+ROUND(100*SuperOldData!J2163/SuperOldData!G2163,2)</f>
        <v>51.35</v>
      </c>
      <c r="J2163" s="9">
        <f>+ROUND(SuperOldData!C2163,6)</f>
        <v>43.297139000000001</v>
      </c>
      <c r="K2163" s="9">
        <f>+ROUND(SuperOldData!D2163,6)</f>
        <v>-8.8142029999999991</v>
      </c>
    </row>
    <row r="2164" spans="1:11" x14ac:dyDescent="0.25">
      <c r="A2164" s="10" t="str">
        <f>+SuperOldData!A2164</f>
        <v>15044</v>
      </c>
      <c r="B2164" s="12" t="str">
        <f>+SuperOldData!B2164</f>
        <v>Mañón</v>
      </c>
      <c r="C2164" t="str">
        <f>+SuperOldData!F2164</f>
        <v>A Coruña</v>
      </c>
      <c r="D2164" s="11">
        <f>+SuperOldData!X2164</f>
        <v>1478</v>
      </c>
      <c r="E2164" s="6">
        <f>+ROUND(SuperOldData!W2164,4)</f>
        <v>79.3125</v>
      </c>
      <c r="F2164">
        <f>+SuperOldData!Y2164</f>
        <v>0</v>
      </c>
      <c r="G2164" s="11">
        <f>+ROUND(SuperOldData!G2164,0)</f>
        <v>1541</v>
      </c>
      <c r="H2164" s="8">
        <f>+ROUND(100*SuperOldData!M2164/SuperOldData!G2164,2)</f>
        <v>1.38</v>
      </c>
      <c r="I2164" s="8">
        <f>+ROUND(100*SuperOldData!J2164/SuperOldData!G2164,2)</f>
        <v>51.32</v>
      </c>
      <c r="J2164" s="9">
        <f>+ROUND(SuperOldData!C2164,6)</f>
        <v>43.652427000000003</v>
      </c>
      <c r="K2164" s="9">
        <f>+ROUND(SuperOldData!D2164,6)</f>
        <v>-7.7342360000000001</v>
      </c>
    </row>
    <row r="2165" spans="1:11" x14ac:dyDescent="0.25">
      <c r="A2165" s="10" t="str">
        <f>+SuperOldData!A2165</f>
        <v>15045</v>
      </c>
      <c r="B2165" s="12" t="str">
        <f>+SuperOldData!B2165</f>
        <v>Mazaricos</v>
      </c>
      <c r="C2165" t="str">
        <f>+SuperOldData!F2165</f>
        <v>A Coruña</v>
      </c>
      <c r="D2165" s="11">
        <f>+SuperOldData!X2165</f>
        <v>3074</v>
      </c>
      <c r="E2165" s="6">
        <f>+ROUND(SuperOldData!W2165,4)</f>
        <v>60.959800000000001</v>
      </c>
      <c r="F2165">
        <f>+SuperOldData!Y2165</f>
        <v>0</v>
      </c>
      <c r="G2165" s="11">
        <f>+ROUND(SuperOldData!G2165,0)</f>
        <v>4558</v>
      </c>
      <c r="H2165" s="8">
        <f>+ROUND(100*SuperOldData!M2165/SuperOldData!G2165,2)</f>
        <v>0.62</v>
      </c>
      <c r="I2165" s="8">
        <f>+ROUND(100*SuperOldData!J2165/SuperOldData!G2165,2)</f>
        <v>51.39</v>
      </c>
      <c r="J2165" s="9">
        <f>+ROUND(SuperOldData!C2165,6)</f>
        <v>42.930053999999998</v>
      </c>
      <c r="K2165" s="9">
        <f>+ROUND(SuperOldData!D2165,6)</f>
        <v>-8.9916490000000007</v>
      </c>
    </row>
    <row r="2166" spans="1:11" x14ac:dyDescent="0.25">
      <c r="A2166" s="10" t="str">
        <f>+SuperOldData!A2166</f>
        <v>15046</v>
      </c>
      <c r="B2166" s="12" t="str">
        <f>+SuperOldData!B2166</f>
        <v>Melide</v>
      </c>
      <c r="C2166" t="str">
        <f>+SuperOldData!F2166</f>
        <v>A Coruña</v>
      </c>
      <c r="D2166" s="11">
        <f>+SuperOldData!X2166</f>
        <v>4176</v>
      </c>
      <c r="E2166" s="6">
        <f>+ROUND(SuperOldData!W2166,4)</f>
        <v>48.650799999999997</v>
      </c>
      <c r="F2166">
        <f>+SuperOldData!Y2166</f>
        <v>0</v>
      </c>
      <c r="G2166" s="11">
        <f>+ROUND(SuperOldData!G2166,0)</f>
        <v>7466</v>
      </c>
      <c r="H2166" s="8">
        <f>+ROUND(100*SuperOldData!M2166/SuperOldData!G2166,2)</f>
        <v>2.78</v>
      </c>
      <c r="I2166" s="8">
        <f>+ROUND(100*SuperOldData!J2166/SuperOldData!G2166,2)</f>
        <v>50.54</v>
      </c>
      <c r="J2166" s="9">
        <f>+ROUND(SuperOldData!C2166,6)</f>
        <v>42.933677000000003</v>
      </c>
      <c r="K2166" s="9">
        <f>+ROUND(SuperOldData!D2166,6)</f>
        <v>-8.0373219999999996</v>
      </c>
    </row>
    <row r="2167" spans="1:11" x14ac:dyDescent="0.25">
      <c r="A2167" s="10" t="str">
        <f>+SuperOldData!A2167</f>
        <v>15047</v>
      </c>
      <c r="B2167" s="12" t="str">
        <f>+SuperOldData!B2167</f>
        <v>Mesía</v>
      </c>
      <c r="C2167" t="str">
        <f>+SuperOldData!F2167</f>
        <v>A Coruña</v>
      </c>
      <c r="D2167" s="11">
        <f>+SuperOldData!X2167</f>
        <v>3072</v>
      </c>
      <c r="E2167" s="6">
        <f>+ROUND(SuperOldData!W2167,4)</f>
        <v>60.966000000000001</v>
      </c>
      <c r="F2167">
        <f>+SuperOldData!Y2167</f>
        <v>0</v>
      </c>
      <c r="G2167" s="11">
        <f>+ROUND(SuperOldData!G2167,0)</f>
        <v>2874</v>
      </c>
      <c r="H2167" s="8">
        <f>+ROUND(100*SuperOldData!M2167/SuperOldData!G2167,2)</f>
        <v>0.65</v>
      </c>
      <c r="I2167" s="8">
        <f>+ROUND(100*SuperOldData!J2167/SuperOldData!G2167,2)</f>
        <v>49.74</v>
      </c>
      <c r="J2167" s="9">
        <f>+ROUND(SuperOldData!C2167,6)</f>
        <v>43.099139999999998</v>
      </c>
      <c r="K2167" s="9">
        <f>+ROUND(SuperOldData!D2167,6)</f>
        <v>-8.2342809999999993</v>
      </c>
    </row>
    <row r="2168" spans="1:11" x14ac:dyDescent="0.25">
      <c r="A2168" s="10" t="str">
        <f>+SuperOldData!A2168</f>
        <v>15048</v>
      </c>
      <c r="B2168" s="12" t="str">
        <f>+SuperOldData!B2168</f>
        <v>Miño</v>
      </c>
      <c r="C2168" t="str">
        <f>+SuperOldData!F2168</f>
        <v>A Coruña</v>
      </c>
      <c r="D2168" s="11">
        <f>+SuperOldData!X2168</f>
        <v>4823</v>
      </c>
      <c r="E2168" s="6">
        <f>+ROUND(SuperOldData!W2168,4)</f>
        <v>41.202599999999997</v>
      </c>
      <c r="F2168">
        <f>+SuperOldData!Y2168</f>
        <v>0</v>
      </c>
      <c r="G2168" s="11">
        <f>+ROUND(SuperOldData!G2168,0)</f>
        <v>5682</v>
      </c>
      <c r="H2168" s="8">
        <f>+ROUND(100*SuperOldData!M2168/SuperOldData!G2168,2)</f>
        <v>3.06</v>
      </c>
      <c r="I2168" s="8">
        <f>+ROUND(100*SuperOldData!J2168/SuperOldData!G2168,2)</f>
        <v>48.93</v>
      </c>
      <c r="J2168" s="9">
        <f>+ROUND(SuperOldData!C2168,6)</f>
        <v>43.356104999999999</v>
      </c>
      <c r="K2168" s="9">
        <f>+ROUND(SuperOldData!D2168,6)</f>
        <v>-8.1787500000000009</v>
      </c>
    </row>
    <row r="2169" spans="1:11" x14ac:dyDescent="0.25">
      <c r="A2169" s="10" t="str">
        <f>+SuperOldData!A2169</f>
        <v>15049</v>
      </c>
      <c r="B2169" s="12" t="str">
        <f>+SuperOldData!B2169</f>
        <v>Moeche</v>
      </c>
      <c r="C2169" t="str">
        <f>+SuperOldData!F2169</f>
        <v>A Coruña</v>
      </c>
      <c r="D2169" s="11">
        <f>+SuperOldData!X2169</f>
        <v>2057</v>
      </c>
      <c r="E2169" s="6">
        <f>+ROUND(SuperOldData!W2169,4)</f>
        <v>73.0471</v>
      </c>
      <c r="F2169">
        <f>+SuperOldData!Y2169</f>
        <v>0</v>
      </c>
      <c r="G2169" s="11">
        <f>+ROUND(SuperOldData!G2169,0)</f>
        <v>1358</v>
      </c>
      <c r="H2169" s="8">
        <f>+ROUND(100*SuperOldData!M2169/SuperOldData!G2169,2)</f>
        <v>2.83</v>
      </c>
      <c r="I2169" s="8">
        <f>+ROUND(100*SuperOldData!J2169/SuperOldData!G2169,2)</f>
        <v>52.65</v>
      </c>
      <c r="J2169" s="9">
        <f>+ROUND(SuperOldData!C2169,6)</f>
        <v>43.565381000000002</v>
      </c>
      <c r="K2169" s="9">
        <f>+ROUND(SuperOldData!D2169,6)</f>
        <v>-7.979088</v>
      </c>
    </row>
    <row r="2170" spans="1:11" x14ac:dyDescent="0.25">
      <c r="A2170" s="10" t="str">
        <f>+SuperOldData!A2170</f>
        <v>15050</v>
      </c>
      <c r="B2170" s="12" t="str">
        <f>+SuperOldData!B2170</f>
        <v>Monfero</v>
      </c>
      <c r="C2170" t="str">
        <f>+SuperOldData!F2170</f>
        <v>A Coruña</v>
      </c>
      <c r="D2170" s="11">
        <f>+SuperOldData!X2170</f>
        <v>2277</v>
      </c>
      <c r="E2170" s="6">
        <f>+ROUND(SuperOldData!W2170,4)</f>
        <v>70.465699999999998</v>
      </c>
      <c r="F2170">
        <f>+SuperOldData!Y2170</f>
        <v>0</v>
      </c>
      <c r="G2170" s="11">
        <f>+ROUND(SuperOldData!G2170,0)</f>
        <v>2139</v>
      </c>
      <c r="H2170" s="8">
        <f>+ROUND(100*SuperOldData!M2170/SuperOldData!G2170,2)</f>
        <v>1.1200000000000001</v>
      </c>
      <c r="I2170" s="8">
        <f>+ROUND(100*SuperOldData!J2170/SuperOldData!G2170,2)</f>
        <v>49.04</v>
      </c>
      <c r="J2170" s="9">
        <f>+ROUND(SuperOldData!C2170,6)</f>
        <v>43.347724999999997</v>
      </c>
      <c r="K2170" s="9">
        <f>+ROUND(SuperOldData!D2170,6)</f>
        <v>-7.999352</v>
      </c>
    </row>
    <row r="2171" spans="1:11" x14ac:dyDescent="0.25">
      <c r="A2171" s="10" t="str">
        <f>+SuperOldData!A2171</f>
        <v>15051</v>
      </c>
      <c r="B2171" s="12" t="str">
        <f>+SuperOldData!B2171</f>
        <v>Mugardos</v>
      </c>
      <c r="C2171" t="str">
        <f>+SuperOldData!F2171</f>
        <v>A Coruña</v>
      </c>
      <c r="D2171" s="11">
        <f>+SuperOldData!X2171</f>
        <v>4237</v>
      </c>
      <c r="E2171" s="6">
        <f>+ROUND(SuperOldData!W2171,4)</f>
        <v>48.084000000000003</v>
      </c>
      <c r="F2171">
        <f>+SuperOldData!Y2171</f>
        <v>0</v>
      </c>
      <c r="G2171" s="11">
        <f>+ROUND(SuperOldData!G2171,0)</f>
        <v>5472</v>
      </c>
      <c r="H2171" s="8">
        <f>+ROUND(100*SuperOldData!M2171/SuperOldData!G2171,2)</f>
        <v>0.92</v>
      </c>
      <c r="I2171" s="8">
        <f>+ROUND(100*SuperOldData!J2171/SuperOldData!G2171,2)</f>
        <v>51.24</v>
      </c>
      <c r="J2171" s="9">
        <f>+ROUND(SuperOldData!C2171,6)</f>
        <v>43.450034000000002</v>
      </c>
      <c r="K2171" s="9">
        <f>+ROUND(SuperOldData!D2171,6)</f>
        <v>-8.2334540000000001</v>
      </c>
    </row>
    <row r="2172" spans="1:11" x14ac:dyDescent="0.25">
      <c r="A2172" s="10" t="str">
        <f>+SuperOldData!A2172</f>
        <v>15052</v>
      </c>
      <c r="B2172" s="12" t="str">
        <f>+SuperOldData!B2172</f>
        <v>Muxía</v>
      </c>
      <c r="C2172" t="str">
        <f>+SuperOldData!F2172</f>
        <v>A Coruña</v>
      </c>
      <c r="D2172" s="11">
        <f>+SuperOldData!X2172</f>
        <v>3807</v>
      </c>
      <c r="E2172" s="6">
        <f>+ROUND(SuperOldData!W2172,4)</f>
        <v>52.877000000000002</v>
      </c>
      <c r="F2172">
        <f>+SuperOldData!Y2172</f>
        <v>0</v>
      </c>
      <c r="G2172" s="11">
        <f>+ROUND(SuperOldData!G2172,0)</f>
        <v>5267</v>
      </c>
      <c r="H2172" s="8">
        <f>+ROUND(100*SuperOldData!M2172/SuperOldData!G2172,2)</f>
        <v>1.26</v>
      </c>
      <c r="I2172" s="8">
        <f>+ROUND(100*SuperOldData!J2172/SuperOldData!G2172,2)</f>
        <v>51.35</v>
      </c>
      <c r="J2172" s="9">
        <f>+ROUND(SuperOldData!C2172,6)</f>
        <v>43.057841000000003</v>
      </c>
      <c r="K2172" s="9">
        <f>+ROUND(SuperOldData!D2172,6)</f>
        <v>-9.1930440000000004</v>
      </c>
    </row>
    <row r="2173" spans="1:11" x14ac:dyDescent="0.25">
      <c r="A2173" s="10" t="str">
        <f>+SuperOldData!A2173</f>
        <v>15053</v>
      </c>
      <c r="B2173" s="12" t="str">
        <f>+SuperOldData!B2173</f>
        <v>Muros</v>
      </c>
      <c r="C2173" t="str">
        <f>+SuperOldData!F2173</f>
        <v>A Coruña</v>
      </c>
      <c r="D2173" s="11">
        <f>+SuperOldData!X2173</f>
        <v>4018</v>
      </c>
      <c r="E2173" s="6">
        <f>+ROUND(SuperOldData!W2173,4)</f>
        <v>50.505200000000002</v>
      </c>
      <c r="F2173">
        <f>+SuperOldData!Y2173</f>
        <v>0</v>
      </c>
      <c r="G2173" s="11">
        <f>+ROUND(SuperOldData!G2173,0)</f>
        <v>9445</v>
      </c>
      <c r="H2173" s="8">
        <f>+ROUND(100*SuperOldData!M2173/SuperOldData!G2173,2)</f>
        <v>0.99</v>
      </c>
      <c r="I2173" s="8">
        <f>+ROUND(100*SuperOldData!J2173/SuperOldData!G2173,2)</f>
        <v>51.68</v>
      </c>
      <c r="J2173" s="9">
        <f>+ROUND(SuperOldData!C2173,6)</f>
        <v>42.804223</v>
      </c>
      <c r="K2173" s="9">
        <f>+ROUND(SuperOldData!D2173,6)</f>
        <v>-9.0347670000000004</v>
      </c>
    </row>
    <row r="2174" spans="1:11" x14ac:dyDescent="0.25">
      <c r="A2174" s="10" t="str">
        <f>+SuperOldData!A2174</f>
        <v>15054</v>
      </c>
      <c r="B2174" s="12" t="str">
        <f>+SuperOldData!B2174</f>
        <v>Narón</v>
      </c>
      <c r="C2174" t="str">
        <f>+SuperOldData!F2174</f>
        <v>A Coruña</v>
      </c>
      <c r="D2174" s="11">
        <f>+SuperOldData!X2174</f>
        <v>6446</v>
      </c>
      <c r="E2174" s="6">
        <f>+ROUND(SuperOldData!W2174,4)</f>
        <v>22.997800000000002</v>
      </c>
      <c r="F2174">
        <f>+SuperOldData!Y2174</f>
        <v>0</v>
      </c>
      <c r="G2174" s="11">
        <f>+ROUND(SuperOldData!G2174,0)</f>
        <v>39074</v>
      </c>
      <c r="H2174" s="8">
        <f>+ROUND(100*SuperOldData!M2174/SuperOldData!G2174,2)</f>
        <v>2.4700000000000002</v>
      </c>
      <c r="I2174" s="8">
        <f>+ROUND(100*SuperOldData!J2174/SuperOldData!G2174,2)</f>
        <v>51.26</v>
      </c>
      <c r="J2174" s="9">
        <f>+ROUND(SuperOldData!C2174,6)</f>
        <v>43.538817000000002</v>
      </c>
      <c r="K2174" s="9">
        <f>+ROUND(SuperOldData!D2174,6)</f>
        <v>-8.1675930000000001</v>
      </c>
    </row>
    <row r="2175" spans="1:11" x14ac:dyDescent="0.25">
      <c r="A2175" s="10" t="str">
        <f>+SuperOldData!A2175</f>
        <v>15055</v>
      </c>
      <c r="B2175" s="12" t="str">
        <f>+SuperOldData!B2175</f>
        <v>Neda</v>
      </c>
      <c r="C2175" t="str">
        <f>+SuperOldData!F2175</f>
        <v>A Coruña</v>
      </c>
      <c r="D2175" s="11">
        <f>+SuperOldData!X2175</f>
        <v>4028</v>
      </c>
      <c r="E2175" s="6">
        <f>+ROUND(SuperOldData!W2175,4)</f>
        <v>50.4559</v>
      </c>
      <c r="F2175">
        <f>+SuperOldData!Y2175</f>
        <v>0</v>
      </c>
      <c r="G2175" s="11">
        <f>+ROUND(SuperOldData!G2175,0)</f>
        <v>5429</v>
      </c>
      <c r="H2175" s="8">
        <f>+ROUND(100*SuperOldData!M2175/SuperOldData!G2175,2)</f>
        <v>1.1499999999999999</v>
      </c>
      <c r="I2175" s="8">
        <f>+ROUND(100*SuperOldData!J2175/SuperOldData!G2175,2)</f>
        <v>51.44</v>
      </c>
      <c r="J2175" s="9">
        <f>+ROUND(SuperOldData!C2175,6)</f>
        <v>43.498190000000001</v>
      </c>
      <c r="K2175" s="9">
        <f>+ROUND(SuperOldData!D2175,6)</f>
        <v>-8.126296</v>
      </c>
    </row>
    <row r="2176" spans="1:11" x14ac:dyDescent="0.25">
      <c r="A2176" s="10" t="str">
        <f>+SuperOldData!A2176</f>
        <v>15056</v>
      </c>
      <c r="B2176" s="12" t="str">
        <f>+SuperOldData!B2176</f>
        <v>Negreira</v>
      </c>
      <c r="C2176" t="str">
        <f>+SuperOldData!F2176</f>
        <v>A Coruña</v>
      </c>
      <c r="D2176" s="11">
        <f>+SuperOldData!X2176</f>
        <v>4571</v>
      </c>
      <c r="E2176" s="6">
        <f>+ROUND(SuperOldData!W2176,4)</f>
        <v>44.209000000000003</v>
      </c>
      <c r="F2176">
        <f>+SuperOldData!Y2176</f>
        <v>0</v>
      </c>
      <c r="G2176" s="11">
        <f>+ROUND(SuperOldData!G2176,0)</f>
        <v>7074</v>
      </c>
      <c r="H2176" s="8">
        <f>+ROUND(100*SuperOldData!M2176/SuperOldData!G2176,2)</f>
        <v>3.66</v>
      </c>
      <c r="I2176" s="8">
        <f>+ROUND(100*SuperOldData!J2176/SuperOldData!G2176,2)</f>
        <v>51.91</v>
      </c>
      <c r="J2176" s="9">
        <f>+ROUND(SuperOldData!C2176,6)</f>
        <v>42.908689000000003</v>
      </c>
      <c r="K2176" s="9">
        <f>+ROUND(SuperOldData!D2176,6)</f>
        <v>-8.8182179999999999</v>
      </c>
    </row>
    <row r="2177" spans="1:11" x14ac:dyDescent="0.25">
      <c r="A2177" s="10" t="str">
        <f>+SuperOldData!A2177</f>
        <v>15057</v>
      </c>
      <c r="B2177" s="12" t="str">
        <f>+SuperOldData!B2177</f>
        <v>Noia</v>
      </c>
      <c r="C2177" t="str">
        <f>+SuperOldData!F2177</f>
        <v>A Coruña</v>
      </c>
      <c r="D2177" s="11">
        <f>+SuperOldData!X2177</f>
        <v>5314</v>
      </c>
      <c r="E2177" s="6">
        <f>+ROUND(SuperOldData!W2177,4)</f>
        <v>35.417700000000004</v>
      </c>
      <c r="F2177">
        <f>+SuperOldData!Y2177</f>
        <v>0</v>
      </c>
      <c r="G2177" s="11">
        <f>+ROUND(SuperOldData!G2177,0)</f>
        <v>14751</v>
      </c>
      <c r="H2177" s="8">
        <f>+ROUND(100*SuperOldData!M2177/SuperOldData!G2177,2)</f>
        <v>1.85</v>
      </c>
      <c r="I2177" s="8">
        <f>+ROUND(100*SuperOldData!J2177/SuperOldData!G2177,2)</f>
        <v>51.92</v>
      </c>
      <c r="J2177" s="9">
        <f>+ROUND(SuperOldData!C2177,6)</f>
        <v>42.800938000000002</v>
      </c>
      <c r="K2177" s="9">
        <f>+ROUND(SuperOldData!D2177,6)</f>
        <v>-8.8713429999999995</v>
      </c>
    </row>
    <row r="2178" spans="1:11" x14ac:dyDescent="0.25">
      <c r="A2178" s="10" t="str">
        <f>+SuperOldData!A2178</f>
        <v>15058</v>
      </c>
      <c r="B2178" s="12" t="str">
        <f>+SuperOldData!B2178</f>
        <v>Oleiros</v>
      </c>
      <c r="C2178" t="str">
        <f>+SuperOldData!F2178</f>
        <v>A Coruña</v>
      </c>
      <c r="D2178" s="11">
        <f>+SuperOldData!X2178</f>
        <v>6906</v>
      </c>
      <c r="E2178" s="6">
        <f>+ROUND(SuperOldData!W2178,4)</f>
        <v>18.0015</v>
      </c>
      <c r="F2178">
        <f>+SuperOldData!Y2178</f>
        <v>0</v>
      </c>
      <c r="G2178" s="11">
        <f>+ROUND(SuperOldData!G2178,0)</f>
        <v>34220</v>
      </c>
      <c r="H2178" s="8">
        <f>+ROUND(100*SuperOldData!M2178/SuperOldData!G2178,2)</f>
        <v>4.3099999999999996</v>
      </c>
      <c r="I2178" s="8">
        <f>+ROUND(100*SuperOldData!J2178/SuperOldData!G2178,2)</f>
        <v>51.27</v>
      </c>
      <c r="J2178" s="9">
        <f>+ROUND(SuperOldData!C2178,6)</f>
        <v>43.349918000000002</v>
      </c>
      <c r="K2178" s="9">
        <f>+ROUND(SuperOldData!D2178,6)</f>
        <v>-8.3308339999999994</v>
      </c>
    </row>
    <row r="2179" spans="1:11" x14ac:dyDescent="0.25">
      <c r="A2179" s="10" t="str">
        <f>+SuperOldData!A2179</f>
        <v>15059</v>
      </c>
      <c r="B2179" s="12" t="str">
        <f>+SuperOldData!B2179</f>
        <v>Ordes</v>
      </c>
      <c r="C2179" t="str">
        <f>+SuperOldData!F2179</f>
        <v>A Coruña</v>
      </c>
      <c r="D2179" s="11">
        <f>+SuperOldData!X2179</f>
        <v>5758</v>
      </c>
      <c r="E2179" s="6">
        <f>+ROUND(SuperOldData!W2179,4)</f>
        <v>30.4892</v>
      </c>
      <c r="F2179">
        <f>+SuperOldData!Y2179</f>
        <v>0</v>
      </c>
      <c r="G2179" s="11">
        <f>+ROUND(SuperOldData!G2179,0)</f>
        <v>12945</v>
      </c>
      <c r="H2179" s="8">
        <f>+ROUND(100*SuperOldData!M2179/SuperOldData!G2179,2)</f>
        <v>4.18</v>
      </c>
      <c r="I2179" s="8">
        <f>+ROUND(100*SuperOldData!J2179/SuperOldData!G2179,2)</f>
        <v>51.12</v>
      </c>
      <c r="J2179" s="9">
        <f>+ROUND(SuperOldData!C2179,6)</f>
        <v>43.092086999999999</v>
      </c>
      <c r="K2179" s="9">
        <f>+ROUND(SuperOldData!D2179,6)</f>
        <v>-8.3991340000000001</v>
      </c>
    </row>
    <row r="2180" spans="1:11" x14ac:dyDescent="0.25">
      <c r="A2180" s="10" t="str">
        <f>+SuperOldData!A2180</f>
        <v>15060</v>
      </c>
      <c r="B2180" s="12" t="str">
        <f>+SuperOldData!B2180</f>
        <v>Oroso</v>
      </c>
      <c r="C2180" t="str">
        <f>+SuperOldData!F2180</f>
        <v>A Coruña</v>
      </c>
      <c r="D2180" s="11">
        <f>+SuperOldData!X2180</f>
        <v>7663</v>
      </c>
      <c r="E2180" s="6">
        <f>+ROUND(SuperOldData!W2180,4)</f>
        <v>8.5510000000000002</v>
      </c>
      <c r="F2180">
        <f>+SuperOldData!Y2180</f>
        <v>0</v>
      </c>
      <c r="G2180" s="11">
        <f>+ROUND(SuperOldData!G2180,0)</f>
        <v>7269</v>
      </c>
      <c r="H2180" s="8">
        <f>+ROUND(100*SuperOldData!M2180/SuperOldData!G2180,2)</f>
        <v>4.54</v>
      </c>
      <c r="I2180" s="8">
        <f>+ROUND(100*SuperOldData!J2180/SuperOldData!G2180,2)</f>
        <v>50.27</v>
      </c>
      <c r="J2180" s="9">
        <f>+ROUND(SuperOldData!C2180,6)</f>
        <v>42.998263999999999</v>
      </c>
      <c r="K2180" s="9">
        <f>+ROUND(SuperOldData!D2180,6)</f>
        <v>-8.3874259999999996</v>
      </c>
    </row>
    <row r="2181" spans="1:11" x14ac:dyDescent="0.25">
      <c r="A2181" s="10" t="str">
        <f>+SuperOldData!A2181</f>
        <v>15061</v>
      </c>
      <c r="B2181" s="12" t="str">
        <f>+SuperOldData!B2181</f>
        <v>Ortigueira</v>
      </c>
      <c r="C2181" t="str">
        <f>+SuperOldData!F2181</f>
        <v>A Coruña</v>
      </c>
      <c r="D2181" s="11">
        <f>+SuperOldData!X2181</f>
        <v>2513</v>
      </c>
      <c r="E2181" s="6">
        <f>+ROUND(SuperOldData!W2181,4)</f>
        <v>67.662599999999998</v>
      </c>
      <c r="F2181">
        <f>+SuperOldData!Y2181</f>
        <v>0</v>
      </c>
      <c r="G2181" s="11">
        <f>+ROUND(SuperOldData!G2181,0)</f>
        <v>6697</v>
      </c>
      <c r="H2181" s="8">
        <f>+ROUND(100*SuperOldData!M2181/SuperOldData!G2181,2)</f>
        <v>2.95</v>
      </c>
      <c r="I2181" s="8">
        <f>+ROUND(100*SuperOldData!J2181/SuperOldData!G2181,2)</f>
        <v>51.85</v>
      </c>
      <c r="J2181" s="9">
        <f>+ROUND(SuperOldData!C2181,6)</f>
        <v>43.651539</v>
      </c>
      <c r="K2181" s="9">
        <f>+ROUND(SuperOldData!D2181,6)</f>
        <v>-7.8289920000000004</v>
      </c>
    </row>
    <row r="2182" spans="1:11" x14ac:dyDescent="0.25">
      <c r="A2182" s="10" t="str">
        <f>+SuperOldData!A2182</f>
        <v>15062</v>
      </c>
      <c r="B2182" s="12" t="str">
        <f>+SuperOldData!B2182</f>
        <v>Outes</v>
      </c>
      <c r="C2182" t="str">
        <f>+SuperOldData!F2182</f>
        <v>A Coruña</v>
      </c>
      <c r="D2182" s="11">
        <f>+SuperOldData!X2182</f>
        <v>3010</v>
      </c>
      <c r="E2182" s="6">
        <f>+ROUND(SuperOldData!W2182,4)</f>
        <v>61.545099999999998</v>
      </c>
      <c r="F2182">
        <f>+SuperOldData!Y2182</f>
        <v>0</v>
      </c>
      <c r="G2182" s="11">
        <f>+ROUND(SuperOldData!G2182,0)</f>
        <v>7177</v>
      </c>
      <c r="H2182" s="8">
        <f>+ROUND(100*SuperOldData!M2182/SuperOldData!G2182,2)</f>
        <v>1.04</v>
      </c>
      <c r="I2182" s="8">
        <f>+ROUND(100*SuperOldData!J2182/SuperOldData!G2182,2)</f>
        <v>52.21</v>
      </c>
      <c r="J2182" s="9">
        <f>+ROUND(SuperOldData!C2182,6)</f>
        <v>42.850965000000002</v>
      </c>
      <c r="K2182" s="9">
        <f>+ROUND(SuperOldData!D2182,6)</f>
        <v>-8.9219310000000007</v>
      </c>
    </row>
    <row r="2183" spans="1:11" x14ac:dyDescent="0.25">
      <c r="A2183" s="10" t="str">
        <f>+SuperOldData!A2183</f>
        <v>15063</v>
      </c>
      <c r="B2183" s="12" t="str">
        <f>+SuperOldData!B2183</f>
        <v>Oza dos Ríos</v>
      </c>
      <c r="C2183" t="str">
        <f>+SuperOldData!F2183</f>
        <v>A Coruña</v>
      </c>
      <c r="D2183" s="11">
        <f>+SuperOldData!X2183</f>
        <v>3083</v>
      </c>
      <c r="E2183" s="6">
        <f>+ROUND(SuperOldData!W2183,4)</f>
        <v>60.824300000000001</v>
      </c>
      <c r="F2183">
        <f>+SuperOldData!Y2183</f>
        <v>0</v>
      </c>
      <c r="G2183" s="11">
        <f>+ROUND(SuperOldData!G2183,0)</f>
        <v>3220</v>
      </c>
      <c r="H2183" s="8">
        <f>+ROUND(100*SuperOldData!M2183/SuperOldData!G2183,2)</f>
        <v>1.24</v>
      </c>
      <c r="I2183" s="8">
        <f>+ROUND(100*SuperOldData!J2183/SuperOldData!G2183,2)</f>
        <v>49.55</v>
      </c>
      <c r="J2183" s="9">
        <f>+ROUND(SuperOldData!C2183,6)</f>
        <v>43.204872999999999</v>
      </c>
      <c r="K2183" s="9">
        <f>+ROUND(SuperOldData!D2183,6)</f>
        <v>-8.1591369999999994</v>
      </c>
    </row>
    <row r="2184" spans="1:11" x14ac:dyDescent="0.25">
      <c r="A2184" s="10" t="str">
        <f>+SuperOldData!A2184</f>
        <v>15064</v>
      </c>
      <c r="B2184" s="12" t="str">
        <f>+SuperOldData!B2184</f>
        <v>Paderne</v>
      </c>
      <c r="C2184" t="str">
        <f>+SuperOldData!F2184</f>
        <v>A Coruña</v>
      </c>
      <c r="D2184" s="11">
        <f>+SuperOldData!X2184</f>
        <v>2792</v>
      </c>
      <c r="E2184" s="6">
        <f>+ROUND(SuperOldData!W2184,4)</f>
        <v>64.194199999999995</v>
      </c>
      <c r="F2184">
        <f>+SuperOldData!Y2184</f>
        <v>0</v>
      </c>
      <c r="G2184" s="11">
        <f>+ROUND(SuperOldData!G2184,0)</f>
        <v>2592</v>
      </c>
      <c r="H2184" s="8">
        <f>+ROUND(100*SuperOldData!M2184/SuperOldData!G2184,2)</f>
        <v>0.88</v>
      </c>
      <c r="I2184" s="8">
        <f>+ROUND(100*SuperOldData!J2184/SuperOldData!G2184,2)</f>
        <v>50.62</v>
      </c>
      <c r="J2184" s="9">
        <f>+ROUND(SuperOldData!C2184,6)</f>
        <v>43.295178</v>
      </c>
      <c r="K2184" s="9">
        <f>+ROUND(SuperOldData!D2184,6)</f>
        <v>-8.1614109999999993</v>
      </c>
    </row>
    <row r="2185" spans="1:11" x14ac:dyDescent="0.25">
      <c r="A2185" s="10" t="str">
        <f>+SuperOldData!A2185</f>
        <v>15065</v>
      </c>
      <c r="B2185" s="12" t="str">
        <f>+SuperOldData!B2185</f>
        <v>Padrón</v>
      </c>
      <c r="C2185" t="str">
        <f>+SuperOldData!F2185</f>
        <v>A Coruña</v>
      </c>
      <c r="D2185" s="11">
        <f>+SuperOldData!X2185</f>
        <v>5585</v>
      </c>
      <c r="E2185" s="6">
        <f>+ROUND(SuperOldData!W2185,4)</f>
        <v>32.362000000000002</v>
      </c>
      <c r="F2185">
        <f>+SuperOldData!Y2185</f>
        <v>0</v>
      </c>
      <c r="G2185" s="11">
        <f>+ROUND(SuperOldData!G2185,0)</f>
        <v>8904</v>
      </c>
      <c r="H2185" s="8">
        <f>+ROUND(100*SuperOldData!M2185/SuperOldData!G2185,2)</f>
        <v>1.7</v>
      </c>
      <c r="I2185" s="8">
        <f>+ROUND(100*SuperOldData!J2185/SuperOldData!G2185,2)</f>
        <v>52.36</v>
      </c>
      <c r="J2185" s="9">
        <f>+ROUND(SuperOldData!C2185,6)</f>
        <v>42.757350000000002</v>
      </c>
      <c r="K2185" s="9">
        <f>+ROUND(SuperOldData!D2185,6)</f>
        <v>-8.6310870000000008</v>
      </c>
    </row>
    <row r="2186" spans="1:11" x14ac:dyDescent="0.25">
      <c r="A2186" s="10" t="str">
        <f>+SuperOldData!A2186</f>
        <v>15066</v>
      </c>
      <c r="B2186" s="12" t="str">
        <f>+SuperOldData!B2186</f>
        <v>Pino, O</v>
      </c>
      <c r="C2186" t="str">
        <f>+SuperOldData!F2186</f>
        <v>A Coruña</v>
      </c>
      <c r="D2186" s="11">
        <f>+SuperOldData!X2186</f>
        <v>4749</v>
      </c>
      <c r="E2186" s="6">
        <f>+ROUND(SuperOldData!W2186,4)</f>
        <v>42.046599999999998</v>
      </c>
      <c r="F2186">
        <f>+SuperOldData!Y2186</f>
        <v>0</v>
      </c>
      <c r="G2186" s="11">
        <f>+ROUND(SuperOldData!G2186,0)</f>
        <v>4711</v>
      </c>
      <c r="H2186" s="8">
        <f>+ROUND(100*SuperOldData!M2186/SuperOldData!G2186,2)</f>
        <v>0.83</v>
      </c>
      <c r="I2186" s="8">
        <f>+ROUND(100*SuperOldData!J2186/SuperOldData!G2186,2)</f>
        <v>50.3</v>
      </c>
      <c r="J2186" s="9">
        <f>+ROUND(SuperOldData!C2186,6)</f>
        <v>42.938218999999997</v>
      </c>
      <c r="K2186" s="9">
        <f>+ROUND(SuperOldData!D2186,6)</f>
        <v>-8.323086</v>
      </c>
    </row>
    <row r="2187" spans="1:11" x14ac:dyDescent="0.25">
      <c r="A2187" s="10" t="str">
        <f>+SuperOldData!A2187</f>
        <v>15067</v>
      </c>
      <c r="B2187" s="12" t="str">
        <f>+SuperOldData!B2187</f>
        <v>Pobra do Caramiñal, A</v>
      </c>
      <c r="C2187" t="str">
        <f>+SuperOldData!F2187</f>
        <v>A Coruña</v>
      </c>
      <c r="D2187" s="11">
        <f>+SuperOldData!X2187</f>
        <v>5574</v>
      </c>
      <c r="E2187" s="6">
        <f>+ROUND(SuperOldData!W2187,4)</f>
        <v>32.4236</v>
      </c>
      <c r="F2187">
        <f>+SuperOldData!Y2187</f>
        <v>0</v>
      </c>
      <c r="G2187" s="11">
        <f>+ROUND(SuperOldData!G2187,0)</f>
        <v>9637</v>
      </c>
      <c r="H2187" s="8">
        <f>+ROUND(100*SuperOldData!M2187/SuperOldData!G2187,2)</f>
        <v>1.04</v>
      </c>
      <c r="I2187" s="8">
        <f>+ROUND(100*SuperOldData!J2187/SuperOldData!G2187,2)</f>
        <v>51.51</v>
      </c>
      <c r="J2187" s="9">
        <f>+ROUND(SuperOldData!C2187,6)</f>
        <v>42.625855999999999</v>
      </c>
      <c r="K2187" s="9">
        <f>+ROUND(SuperOldData!D2187,6)</f>
        <v>-8.9480839999999997</v>
      </c>
    </row>
    <row r="2188" spans="1:11" x14ac:dyDescent="0.25">
      <c r="A2188" s="10" t="str">
        <f>+SuperOldData!A2188</f>
        <v>15068</v>
      </c>
      <c r="B2188" s="12" t="str">
        <f>+SuperOldData!B2188</f>
        <v>Ponteceso</v>
      </c>
      <c r="C2188" t="str">
        <f>+SuperOldData!F2188</f>
        <v>A Coruña</v>
      </c>
      <c r="D2188" s="11">
        <f>+SuperOldData!X2188</f>
        <v>3587</v>
      </c>
      <c r="E2188" s="6">
        <f>+ROUND(SuperOldData!W2188,4)</f>
        <v>55.285899999999998</v>
      </c>
      <c r="F2188">
        <f>+SuperOldData!Y2188</f>
        <v>0</v>
      </c>
      <c r="G2188" s="11">
        <f>+ROUND(SuperOldData!G2188,0)</f>
        <v>6065</v>
      </c>
      <c r="H2188" s="8">
        <f>+ROUND(100*SuperOldData!M2188/SuperOldData!G2188,2)</f>
        <v>1.37</v>
      </c>
      <c r="I2188" s="8">
        <f>+ROUND(100*SuperOldData!J2188/SuperOldData!G2188,2)</f>
        <v>49.73</v>
      </c>
      <c r="J2188" s="9">
        <f>+ROUND(SuperOldData!C2188,6)</f>
        <v>43.261136999999998</v>
      </c>
      <c r="K2188" s="9">
        <f>+ROUND(SuperOldData!D2188,6)</f>
        <v>-8.8784759999999991</v>
      </c>
    </row>
    <row r="2189" spans="1:11" x14ac:dyDescent="0.25">
      <c r="A2189" s="10" t="str">
        <f>+SuperOldData!A2189</f>
        <v>15069</v>
      </c>
      <c r="B2189" s="12" t="str">
        <f>+SuperOldData!B2189</f>
        <v>Pontedeume</v>
      </c>
      <c r="C2189" t="str">
        <f>+SuperOldData!F2189</f>
        <v>A Coruña</v>
      </c>
      <c r="D2189" s="11">
        <f>+SuperOldData!X2189</f>
        <v>5436</v>
      </c>
      <c r="E2189" s="6">
        <f>+ROUND(SuperOldData!W2189,4)</f>
        <v>33.988399999999999</v>
      </c>
      <c r="F2189">
        <f>+SuperOldData!Y2189</f>
        <v>0</v>
      </c>
      <c r="G2189" s="11">
        <f>+ROUND(SuperOldData!G2189,0)</f>
        <v>8305</v>
      </c>
      <c r="H2189" s="8">
        <f>+ROUND(100*SuperOldData!M2189/SuperOldData!G2189,2)</f>
        <v>2.25</v>
      </c>
      <c r="I2189" s="8">
        <f>+ROUND(100*SuperOldData!J2189/SuperOldData!G2189,2)</f>
        <v>51.93</v>
      </c>
      <c r="J2189" s="9">
        <f>+ROUND(SuperOldData!C2189,6)</f>
        <v>43.400204000000002</v>
      </c>
      <c r="K2189" s="9">
        <f>+ROUND(SuperOldData!D2189,6)</f>
        <v>-8.154617</v>
      </c>
    </row>
    <row r="2190" spans="1:11" x14ac:dyDescent="0.25">
      <c r="A2190" s="10" t="str">
        <f>+SuperOldData!A2190</f>
        <v>15070</v>
      </c>
      <c r="B2190" s="12" t="str">
        <f>+SuperOldData!B2190</f>
        <v>Pontes de García Rodríguez, As</v>
      </c>
      <c r="C2190" t="str">
        <f>+SuperOldData!F2190</f>
        <v>A Coruña</v>
      </c>
      <c r="D2190" s="11">
        <f>+SuperOldData!X2190</f>
        <v>6365</v>
      </c>
      <c r="E2190" s="6">
        <f>+ROUND(SuperOldData!W2190,4)</f>
        <v>23.934200000000001</v>
      </c>
      <c r="F2190">
        <f>+SuperOldData!Y2190</f>
        <v>0</v>
      </c>
      <c r="G2190" s="11">
        <f>+ROUND(SuperOldData!G2190,0)</f>
        <v>11021</v>
      </c>
      <c r="H2190" s="8">
        <f>+ROUND(100*SuperOldData!M2190/SuperOldData!G2190,2)</f>
        <v>2.5099999999999998</v>
      </c>
      <c r="I2190" s="8">
        <f>+ROUND(100*SuperOldData!J2190/SuperOldData!G2190,2)</f>
        <v>50.11</v>
      </c>
      <c r="J2190" s="9">
        <f>+ROUND(SuperOldData!C2190,6)</f>
        <v>43.463754999999999</v>
      </c>
      <c r="K2190" s="9">
        <f>+ROUND(SuperOldData!D2190,6)</f>
        <v>-7.873094</v>
      </c>
    </row>
    <row r="2191" spans="1:11" x14ac:dyDescent="0.25">
      <c r="A2191" s="10" t="str">
        <f>+SuperOldData!A2191</f>
        <v>15071</v>
      </c>
      <c r="B2191" s="12" t="str">
        <f>+SuperOldData!B2191</f>
        <v>Porto do Son</v>
      </c>
      <c r="C2191" t="str">
        <f>+SuperOldData!F2191</f>
        <v>A Coruña</v>
      </c>
      <c r="D2191" s="11">
        <f>+SuperOldData!X2191</f>
        <v>4811</v>
      </c>
      <c r="E2191" s="6">
        <f>+ROUND(SuperOldData!W2191,4)</f>
        <v>41.325800000000001</v>
      </c>
      <c r="F2191">
        <f>+SuperOldData!Y2191</f>
        <v>0</v>
      </c>
      <c r="G2191" s="11">
        <f>+ROUND(SuperOldData!G2191,0)</f>
        <v>9695</v>
      </c>
      <c r="H2191" s="8">
        <f>+ROUND(100*SuperOldData!M2191/SuperOldData!G2191,2)</f>
        <v>1.37</v>
      </c>
      <c r="I2191" s="8">
        <f>+ROUND(100*SuperOldData!J2191/SuperOldData!G2191,2)</f>
        <v>49.89</v>
      </c>
      <c r="J2191" s="9">
        <f>+ROUND(SuperOldData!C2191,6)</f>
        <v>42.685549999999999</v>
      </c>
      <c r="K2191" s="9">
        <f>+ROUND(SuperOldData!D2191,6)</f>
        <v>-8.9889530000000004</v>
      </c>
    </row>
    <row r="2192" spans="1:11" x14ac:dyDescent="0.25">
      <c r="A2192" s="10" t="str">
        <f>+SuperOldData!A2192</f>
        <v>15072</v>
      </c>
      <c r="B2192" s="12" t="str">
        <f>+SuperOldData!B2192</f>
        <v>Rianxo</v>
      </c>
      <c r="C2192" t="str">
        <f>+SuperOldData!F2192</f>
        <v>A Coruña</v>
      </c>
      <c r="D2192" s="11">
        <f>+SuperOldData!X2192</f>
        <v>4831</v>
      </c>
      <c r="E2192" s="6">
        <f>+ROUND(SuperOldData!W2192,4)</f>
        <v>41.134799999999998</v>
      </c>
      <c r="F2192">
        <f>+SuperOldData!Y2192</f>
        <v>0</v>
      </c>
      <c r="G2192" s="11">
        <f>+ROUND(SuperOldData!G2192,0)</f>
        <v>11706</v>
      </c>
      <c r="H2192" s="8">
        <f>+ROUND(100*SuperOldData!M2192/SuperOldData!G2192,2)</f>
        <v>1.49</v>
      </c>
      <c r="I2192" s="8">
        <f>+ROUND(100*SuperOldData!J2192/SuperOldData!G2192,2)</f>
        <v>51.07</v>
      </c>
      <c r="J2192" s="9">
        <f>+ROUND(SuperOldData!C2192,6)</f>
        <v>42.684075</v>
      </c>
      <c r="K2192" s="9">
        <f>+ROUND(SuperOldData!D2192,6)</f>
        <v>-8.7856819999999995</v>
      </c>
    </row>
    <row r="2193" spans="1:11" x14ac:dyDescent="0.25">
      <c r="A2193" s="10" t="str">
        <f>+SuperOldData!A2193</f>
        <v>15073</v>
      </c>
      <c r="B2193" s="12" t="str">
        <f>+SuperOldData!B2193</f>
        <v>Ribeira</v>
      </c>
      <c r="C2193" t="str">
        <f>+SuperOldData!F2193</f>
        <v>A Coruña</v>
      </c>
      <c r="D2193" s="11">
        <f>+SuperOldData!X2193</f>
        <v>6363</v>
      </c>
      <c r="E2193" s="6">
        <f>+ROUND(SuperOldData!W2193,4)</f>
        <v>23.9465</v>
      </c>
      <c r="F2193">
        <f>+SuperOldData!Y2193</f>
        <v>0</v>
      </c>
      <c r="G2193" s="11">
        <f>+ROUND(SuperOldData!G2193,0)</f>
        <v>27742</v>
      </c>
      <c r="H2193" s="8">
        <f>+ROUND(100*SuperOldData!M2193/SuperOldData!G2193,2)</f>
        <v>4.3899999999999997</v>
      </c>
      <c r="I2193" s="8">
        <f>+ROUND(100*SuperOldData!J2193/SuperOldData!G2193,2)</f>
        <v>50.47</v>
      </c>
      <c r="J2193" s="9">
        <f>+ROUND(SuperOldData!C2193,6)</f>
        <v>42.575499999999998</v>
      </c>
      <c r="K2193" s="9">
        <f>+ROUND(SuperOldData!D2193,6)</f>
        <v>-9.0117910000000006</v>
      </c>
    </row>
    <row r="2194" spans="1:11" x14ac:dyDescent="0.25">
      <c r="A2194" s="10" t="str">
        <f>+SuperOldData!A2194</f>
        <v>15074</v>
      </c>
      <c r="B2194" s="12" t="str">
        <f>+SuperOldData!B2194</f>
        <v>Rois</v>
      </c>
      <c r="C2194" t="str">
        <f>+SuperOldData!F2194</f>
        <v>A Coruña</v>
      </c>
      <c r="D2194" s="11">
        <f>+SuperOldData!X2194</f>
        <v>4413</v>
      </c>
      <c r="E2194" s="6">
        <f>+ROUND(SuperOldData!W2194,4)</f>
        <v>46.063299999999998</v>
      </c>
      <c r="F2194">
        <f>+SuperOldData!Y2194</f>
        <v>0</v>
      </c>
      <c r="G2194" s="11">
        <f>+ROUND(SuperOldData!G2194,0)</f>
        <v>4876</v>
      </c>
      <c r="H2194" s="8">
        <f>+ROUND(100*SuperOldData!M2194/SuperOldData!G2194,2)</f>
        <v>0.89</v>
      </c>
      <c r="I2194" s="8">
        <f>+ROUND(100*SuperOldData!J2194/SuperOldData!G2194,2)</f>
        <v>52.47</v>
      </c>
      <c r="J2194" s="9">
        <f>+ROUND(SuperOldData!C2194,6)</f>
        <v>42.788370999999998</v>
      </c>
      <c r="K2194" s="9">
        <f>+ROUND(SuperOldData!D2194,6)</f>
        <v>-8.7252810000000007</v>
      </c>
    </row>
    <row r="2195" spans="1:11" x14ac:dyDescent="0.25">
      <c r="A2195" s="10" t="str">
        <f>+SuperOldData!A2195</f>
        <v>15075</v>
      </c>
      <c r="B2195" s="12" t="str">
        <f>+SuperOldData!B2195</f>
        <v>Sada</v>
      </c>
      <c r="C2195" t="str">
        <f>+SuperOldData!F2195</f>
        <v>A Coruña</v>
      </c>
      <c r="D2195" s="11">
        <f>+SuperOldData!X2195</f>
        <v>5722</v>
      </c>
      <c r="E2195" s="6">
        <f>+ROUND(SuperOldData!W2195,4)</f>
        <v>30.9512</v>
      </c>
      <c r="F2195">
        <f>+SuperOldData!Y2195</f>
        <v>0</v>
      </c>
      <c r="G2195" s="11">
        <f>+ROUND(SuperOldData!G2195,0)</f>
        <v>14854</v>
      </c>
      <c r="H2195" s="8">
        <f>+ROUND(100*SuperOldData!M2195/SuperOldData!G2195,2)</f>
        <v>5.32</v>
      </c>
      <c r="I2195" s="8">
        <f>+ROUND(100*SuperOldData!J2195/SuperOldData!G2195,2)</f>
        <v>50.64</v>
      </c>
      <c r="J2195" s="9">
        <f>+ROUND(SuperOldData!C2195,6)</f>
        <v>43.353755</v>
      </c>
      <c r="K2195" s="9">
        <f>+ROUND(SuperOldData!D2195,6)</f>
        <v>-8.2821309999999997</v>
      </c>
    </row>
    <row r="2196" spans="1:11" x14ac:dyDescent="0.25">
      <c r="A2196" s="10" t="str">
        <f>+SuperOldData!A2196</f>
        <v>15076</v>
      </c>
      <c r="B2196" s="12" t="str">
        <f>+SuperOldData!B2196</f>
        <v>San Sadurniño</v>
      </c>
      <c r="C2196" t="str">
        <f>+SuperOldData!F2196</f>
        <v>A Coruña</v>
      </c>
      <c r="D2196" s="11">
        <f>+SuperOldData!X2196</f>
        <v>3031</v>
      </c>
      <c r="E2196" s="6">
        <f>+ROUND(SuperOldData!W2196,4)</f>
        <v>61.354100000000003</v>
      </c>
      <c r="F2196">
        <f>+SuperOldData!Y2196</f>
        <v>0</v>
      </c>
      <c r="G2196" s="11">
        <f>+ROUND(SuperOldData!G2196,0)</f>
        <v>3085</v>
      </c>
      <c r="H2196" s="8">
        <f>+ROUND(100*SuperOldData!M2196/SuperOldData!G2196,2)</f>
        <v>0.9</v>
      </c>
      <c r="I2196" s="8">
        <f>+ROUND(100*SuperOldData!J2196/SuperOldData!G2196,2)</f>
        <v>50.85</v>
      </c>
      <c r="J2196" s="9">
        <f>+ROUND(SuperOldData!C2196,6)</f>
        <v>43.528550000000003</v>
      </c>
      <c r="K2196" s="9">
        <f>+ROUND(SuperOldData!D2196,6)</f>
        <v>-8.0475320000000004</v>
      </c>
    </row>
    <row r="2197" spans="1:11" x14ac:dyDescent="0.25">
      <c r="A2197" s="10" t="str">
        <f>+SuperOldData!A2197</f>
        <v>15077</v>
      </c>
      <c r="B2197" s="12" t="str">
        <f>+SuperOldData!B2197</f>
        <v>Santa Comba</v>
      </c>
      <c r="C2197" t="str">
        <f>+SuperOldData!F2197</f>
        <v>A Coruña</v>
      </c>
      <c r="D2197" s="11">
        <f>+SuperOldData!X2197</f>
        <v>4171</v>
      </c>
      <c r="E2197" s="6">
        <f>+ROUND(SuperOldData!W2197,4)</f>
        <v>48.681600000000003</v>
      </c>
      <c r="F2197">
        <f>+SuperOldData!Y2197</f>
        <v>0</v>
      </c>
      <c r="G2197" s="11">
        <f>+ROUND(SuperOldData!G2197,0)</f>
        <v>10076</v>
      </c>
      <c r="H2197" s="8">
        <f>+ROUND(100*SuperOldData!M2197/SuperOldData!G2197,2)</f>
        <v>1.5</v>
      </c>
      <c r="I2197" s="8">
        <f>+ROUND(100*SuperOldData!J2197/SuperOldData!G2197,2)</f>
        <v>51.62</v>
      </c>
      <c r="J2197" s="9">
        <f>+ROUND(SuperOldData!C2197,6)</f>
        <v>43.045445999999998</v>
      </c>
      <c r="K2197" s="9">
        <f>+ROUND(SuperOldData!D2197,6)</f>
        <v>-8.8068120000000008</v>
      </c>
    </row>
    <row r="2198" spans="1:11" x14ac:dyDescent="0.25">
      <c r="A2198" s="10" t="str">
        <f>+SuperOldData!A2198</f>
        <v>15078</v>
      </c>
      <c r="B2198" s="12" t="str">
        <f>+SuperOldData!B2198</f>
        <v>Santiago de Compostela</v>
      </c>
      <c r="C2198" t="str">
        <f>+SuperOldData!F2198</f>
        <v>A Coruña</v>
      </c>
      <c r="D2198" s="11">
        <f>+SuperOldData!X2198</f>
        <v>6605</v>
      </c>
      <c r="E2198" s="6">
        <f>+ROUND(SuperOldData!W2198,4)</f>
        <v>21.469899999999999</v>
      </c>
      <c r="F2198">
        <f>+SuperOldData!Y2198</f>
        <v>0</v>
      </c>
      <c r="G2198" s="11">
        <f>+ROUND(SuperOldData!G2198,0)</f>
        <v>95397</v>
      </c>
      <c r="H2198" s="8">
        <f>+ROUND(100*SuperOldData!M2198/SuperOldData!G2198,2)</f>
        <v>4.37</v>
      </c>
      <c r="I2198" s="8">
        <f>+ROUND(100*SuperOldData!J2198/SuperOldData!G2198,2)</f>
        <v>53.42</v>
      </c>
      <c r="J2198" s="9">
        <f>+ROUND(SuperOldData!C2198,6)</f>
        <v>42.910558000000002</v>
      </c>
      <c r="K2198" s="9">
        <f>+ROUND(SuperOldData!D2198,6)</f>
        <v>-8.5171770000000002</v>
      </c>
    </row>
    <row r="2199" spans="1:11" x14ac:dyDescent="0.25">
      <c r="A2199" s="10" t="str">
        <f>+SuperOldData!A2199</f>
        <v>15079</v>
      </c>
      <c r="B2199" s="12" t="str">
        <f>+SuperOldData!B2199</f>
        <v>Santiso</v>
      </c>
      <c r="C2199" t="str">
        <f>+SuperOldData!F2199</f>
        <v>A Coruña</v>
      </c>
      <c r="D2199" s="11">
        <f>+SuperOldData!X2199</f>
        <v>2096</v>
      </c>
      <c r="E2199" s="6">
        <f>+ROUND(SuperOldData!W2199,4)</f>
        <v>72.640500000000003</v>
      </c>
      <c r="F2199">
        <f>+SuperOldData!Y2199</f>
        <v>0</v>
      </c>
      <c r="G2199" s="11">
        <f>+ROUND(SuperOldData!G2199,0)</f>
        <v>1847</v>
      </c>
      <c r="H2199" s="8">
        <f>+ROUND(100*SuperOldData!M2199/SuperOldData!G2199,2)</f>
        <v>0.54</v>
      </c>
      <c r="I2199" s="8">
        <f>+ROUND(100*SuperOldData!J2199/SuperOldData!G2199,2)</f>
        <v>47.69</v>
      </c>
      <c r="J2199" s="9">
        <f>+ROUND(SuperOldData!C2199,6)</f>
        <v>42.868316999999998</v>
      </c>
      <c r="K2199" s="9">
        <f>+ROUND(SuperOldData!D2199,6)</f>
        <v>-8.0708289999999998</v>
      </c>
    </row>
    <row r="2200" spans="1:11" x14ac:dyDescent="0.25">
      <c r="A2200" s="10" t="str">
        <f>+SuperOldData!A2200</f>
        <v>15080</v>
      </c>
      <c r="B2200" s="12" t="str">
        <f>+SuperOldData!B2200</f>
        <v>Sobrado</v>
      </c>
      <c r="C2200" t="str">
        <f>+SuperOldData!F2200</f>
        <v>A Coruña</v>
      </c>
      <c r="D2200" s="11">
        <f>+SuperOldData!X2200</f>
        <v>1650</v>
      </c>
      <c r="E2200" s="6">
        <f>+ROUND(SuperOldData!W2200,4)</f>
        <v>77.242500000000007</v>
      </c>
      <c r="F2200">
        <f>+SuperOldData!Y2200</f>
        <v>0</v>
      </c>
      <c r="G2200" s="11">
        <f>+ROUND(SuperOldData!G2200,0)</f>
        <v>2055</v>
      </c>
      <c r="H2200" s="8">
        <f>+ROUND(100*SuperOldData!M2200/SuperOldData!G2200,2)</f>
        <v>0.63</v>
      </c>
      <c r="I2200" s="8">
        <f>+ROUND(100*SuperOldData!J2200/SuperOldData!G2200,2)</f>
        <v>49.34</v>
      </c>
      <c r="J2200" s="9">
        <f>+ROUND(SuperOldData!C2200,6)</f>
        <v>43.056365999999997</v>
      </c>
      <c r="K2200" s="9">
        <f>+ROUND(SuperOldData!D2200,6)</f>
        <v>-7.9974439999999998</v>
      </c>
    </row>
    <row r="2201" spans="1:11" x14ac:dyDescent="0.25">
      <c r="A2201" s="10" t="str">
        <f>+SuperOldData!A2201</f>
        <v>15081</v>
      </c>
      <c r="B2201" s="12" t="str">
        <f>+SuperOldData!B2201</f>
        <v>Somozas, As</v>
      </c>
      <c r="C2201" t="str">
        <f>+SuperOldData!F2201</f>
        <v>A Coruña</v>
      </c>
      <c r="D2201" s="11">
        <f>+SuperOldData!X2201</f>
        <v>3829</v>
      </c>
      <c r="E2201" s="6">
        <f>+ROUND(SuperOldData!W2201,4)</f>
        <v>52.655200000000001</v>
      </c>
      <c r="F2201">
        <f>+SuperOldData!Y2201</f>
        <v>0</v>
      </c>
      <c r="G2201" s="11">
        <f>+ROUND(SuperOldData!G2201,0)</f>
        <v>1281</v>
      </c>
      <c r="H2201" s="8">
        <f>+ROUND(100*SuperOldData!M2201/SuperOldData!G2201,2)</f>
        <v>2.81</v>
      </c>
      <c r="I2201" s="8">
        <f>+ROUND(100*SuperOldData!J2201/SuperOldData!G2201,2)</f>
        <v>48.93</v>
      </c>
      <c r="J2201" s="9">
        <f>+ROUND(SuperOldData!C2201,6)</f>
        <v>43.524892000000001</v>
      </c>
      <c r="K2201" s="9">
        <f>+ROUND(SuperOldData!D2201,6)</f>
        <v>-7.9202729999999999</v>
      </c>
    </row>
    <row r="2202" spans="1:11" x14ac:dyDescent="0.25">
      <c r="A2202" s="10" t="str">
        <f>+SuperOldData!A2202</f>
        <v>15082</v>
      </c>
      <c r="B2202" s="12" t="str">
        <f>+SuperOldData!B2202</f>
        <v>Teo</v>
      </c>
      <c r="C2202" t="str">
        <f>+SuperOldData!F2202</f>
        <v>A Coruña</v>
      </c>
      <c r="D2202" s="11">
        <f>+SuperOldData!X2202</f>
        <v>7375</v>
      </c>
      <c r="E2202" s="6">
        <f>+ROUND(SuperOldData!W2202,4)</f>
        <v>12.0749</v>
      </c>
      <c r="F2202">
        <f>+SuperOldData!Y2202</f>
        <v>0</v>
      </c>
      <c r="G2202" s="11">
        <f>+ROUND(SuperOldData!G2202,0)</f>
        <v>18472</v>
      </c>
      <c r="H2202" s="8">
        <f>+ROUND(100*SuperOldData!M2202/SuperOldData!G2202,2)</f>
        <v>1.86</v>
      </c>
      <c r="I2202" s="8">
        <f>+ROUND(100*SuperOldData!J2202/SuperOldData!G2202,2)</f>
        <v>50.62</v>
      </c>
      <c r="J2202" s="9">
        <f>+ROUND(SuperOldData!C2202,6)</f>
        <v>42.797257000000002</v>
      </c>
      <c r="K2202" s="9">
        <f>+ROUND(SuperOldData!D2202,6)</f>
        <v>-8.5649379999999997</v>
      </c>
    </row>
    <row r="2203" spans="1:11" x14ac:dyDescent="0.25">
      <c r="A2203" s="10" t="str">
        <f>+SuperOldData!A2203</f>
        <v>15083</v>
      </c>
      <c r="B2203" s="12" t="str">
        <f>+SuperOldData!B2203</f>
        <v>Toques</v>
      </c>
      <c r="C2203" t="str">
        <f>+SuperOldData!F2203</f>
        <v>A Coruña</v>
      </c>
      <c r="D2203" s="11">
        <f>+SuperOldData!X2203</f>
        <v>2961</v>
      </c>
      <c r="E2203" s="6">
        <f>+ROUND(SuperOldData!W2203,4)</f>
        <v>62.0379</v>
      </c>
      <c r="F2203">
        <f>+SuperOldData!Y2203</f>
        <v>0</v>
      </c>
      <c r="G2203" s="11">
        <f>+ROUND(SuperOldData!G2203,0)</f>
        <v>1309</v>
      </c>
      <c r="H2203" s="8">
        <f>+ROUND(100*SuperOldData!M2203/SuperOldData!G2203,2)</f>
        <v>0.28999999999999998</v>
      </c>
      <c r="I2203" s="8">
        <f>+ROUND(100*SuperOldData!J2203/SuperOldData!G2203,2)</f>
        <v>48.13</v>
      </c>
      <c r="J2203" s="9">
        <f>+ROUND(SuperOldData!C2203,6)</f>
        <v>42.969709000000002</v>
      </c>
      <c r="K2203" s="9">
        <f>+ROUND(SuperOldData!D2203,6)</f>
        <v>-7.9545050000000002</v>
      </c>
    </row>
    <row r="2204" spans="1:11" x14ac:dyDescent="0.25">
      <c r="A2204" s="10" t="str">
        <f>+SuperOldData!A2204</f>
        <v>15084</v>
      </c>
      <c r="B2204" s="12" t="str">
        <f>+SuperOldData!B2204</f>
        <v>Tordoia</v>
      </c>
      <c r="C2204" t="str">
        <f>+SuperOldData!F2204</f>
        <v>A Coruña</v>
      </c>
      <c r="D2204" s="11">
        <f>+SuperOldData!X2204</f>
        <v>2402</v>
      </c>
      <c r="E2204" s="6">
        <f>+ROUND(SuperOldData!W2204,4)</f>
        <v>69.116600000000005</v>
      </c>
      <c r="F2204">
        <f>+SuperOldData!Y2204</f>
        <v>0</v>
      </c>
      <c r="G2204" s="11">
        <f>+ROUND(SuperOldData!G2204,0)</f>
        <v>3951</v>
      </c>
      <c r="H2204" s="8">
        <f>+ROUND(100*SuperOldData!M2204/SuperOldData!G2204,2)</f>
        <v>0.42</v>
      </c>
      <c r="I2204" s="8">
        <f>+ROUND(100*SuperOldData!J2204/SuperOldData!G2204,2)</f>
        <v>52.63</v>
      </c>
      <c r="J2204" s="9">
        <f>+ROUND(SuperOldData!C2204,6)</f>
        <v>43.088099999999997</v>
      </c>
      <c r="K2204" s="9">
        <f>+ROUND(SuperOldData!D2204,6)</f>
        <v>-8.5605600000000006</v>
      </c>
    </row>
    <row r="2205" spans="1:11" x14ac:dyDescent="0.25">
      <c r="A2205" s="10" t="str">
        <f>+SuperOldData!A2205</f>
        <v>15085</v>
      </c>
      <c r="B2205" s="12" t="str">
        <f>+SuperOldData!B2205</f>
        <v>Touro</v>
      </c>
      <c r="C2205" t="str">
        <f>+SuperOldData!F2205</f>
        <v>A Coruña</v>
      </c>
      <c r="D2205" s="11">
        <f>+SuperOldData!X2205</f>
        <v>3186</v>
      </c>
      <c r="E2205" s="6">
        <f>+ROUND(SuperOldData!W2205,4)</f>
        <v>59.6907</v>
      </c>
      <c r="F2205">
        <f>+SuperOldData!Y2205</f>
        <v>0</v>
      </c>
      <c r="G2205" s="11">
        <f>+ROUND(SuperOldData!G2205,0)</f>
        <v>4028</v>
      </c>
      <c r="H2205" s="8">
        <f>+ROUND(100*SuperOldData!M2205/SuperOldData!G2205,2)</f>
        <v>1.2</v>
      </c>
      <c r="I2205" s="8">
        <f>+ROUND(100*SuperOldData!J2205/SuperOldData!G2205,2)</f>
        <v>50.35</v>
      </c>
      <c r="J2205" s="9">
        <f>+ROUND(SuperOldData!C2205,6)</f>
        <v>42.857480000000002</v>
      </c>
      <c r="K2205" s="9">
        <f>+ROUND(SuperOldData!D2205,6)</f>
        <v>-8.3121980000000004</v>
      </c>
    </row>
    <row r="2206" spans="1:11" x14ac:dyDescent="0.25">
      <c r="A2206" s="10" t="str">
        <f>+SuperOldData!A2206</f>
        <v>15086</v>
      </c>
      <c r="B2206" s="12" t="str">
        <f>+SuperOldData!B2206</f>
        <v>Trazo</v>
      </c>
      <c r="C2206" t="str">
        <f>+SuperOldData!F2206</f>
        <v>A Coruña</v>
      </c>
      <c r="D2206" s="11">
        <f>+SuperOldData!X2206</f>
        <v>3514</v>
      </c>
      <c r="E2206" s="6">
        <f>+ROUND(SuperOldData!W2206,4)</f>
        <v>56.2408</v>
      </c>
      <c r="F2206">
        <f>+SuperOldData!Y2206</f>
        <v>0</v>
      </c>
      <c r="G2206" s="11">
        <f>+ROUND(SuperOldData!G2206,0)</f>
        <v>3407</v>
      </c>
      <c r="H2206" s="8">
        <f>+ROUND(100*SuperOldData!M2206/SuperOldData!G2206,2)</f>
        <v>0.36</v>
      </c>
      <c r="I2206" s="8">
        <f>+ROUND(100*SuperOldData!J2206/SuperOldData!G2206,2)</f>
        <v>51.1</v>
      </c>
      <c r="J2206" s="9">
        <f>+ROUND(SuperOldData!C2206,6)</f>
        <v>43.011183000000003</v>
      </c>
      <c r="K2206" s="9">
        <f>+ROUND(SuperOldData!D2206,6)</f>
        <v>-8.5389909999999993</v>
      </c>
    </row>
    <row r="2207" spans="1:11" x14ac:dyDescent="0.25">
      <c r="A2207" s="10" t="str">
        <f>+SuperOldData!A2207</f>
        <v>15087</v>
      </c>
      <c r="B2207" s="12" t="str">
        <f>+SuperOldData!B2207</f>
        <v>Valdoviño</v>
      </c>
      <c r="C2207" t="str">
        <f>+SuperOldData!F2207</f>
        <v>A Coruña</v>
      </c>
      <c r="D2207" s="11">
        <f>+SuperOldData!X2207</f>
        <v>3966</v>
      </c>
      <c r="E2207" s="6">
        <f>+ROUND(SuperOldData!W2207,4)</f>
        <v>51.133600000000001</v>
      </c>
      <c r="F2207">
        <f>+SuperOldData!Y2207</f>
        <v>0</v>
      </c>
      <c r="G2207" s="11">
        <f>+ROUND(SuperOldData!G2207,0)</f>
        <v>6873</v>
      </c>
      <c r="H2207" s="8">
        <f>+ROUND(100*SuperOldData!M2207/SuperOldData!G2207,2)</f>
        <v>1.47</v>
      </c>
      <c r="I2207" s="8">
        <f>+ROUND(100*SuperOldData!J2207/SuperOldData!G2207,2)</f>
        <v>51.09</v>
      </c>
      <c r="J2207" s="9">
        <f>+ROUND(SuperOldData!C2207,6)</f>
        <v>43.603175999999998</v>
      </c>
      <c r="K2207" s="9">
        <f>+ROUND(SuperOldData!D2207,6)</f>
        <v>-8.1231069999999992</v>
      </c>
    </row>
    <row r="2208" spans="1:11" x14ac:dyDescent="0.25">
      <c r="A2208" s="10" t="str">
        <f>+SuperOldData!A2208</f>
        <v>15088</v>
      </c>
      <c r="B2208" s="12" t="str">
        <f>+SuperOldData!B2208</f>
        <v>Val do Dubra</v>
      </c>
      <c r="C2208" t="str">
        <f>+SuperOldData!F2208</f>
        <v>A Coruña</v>
      </c>
      <c r="D2208" s="11">
        <f>+SuperOldData!X2208</f>
        <v>3024</v>
      </c>
      <c r="E2208" s="6">
        <f>+ROUND(SuperOldData!W2208,4)</f>
        <v>61.409599999999998</v>
      </c>
      <c r="F2208">
        <f>+SuperOldData!Y2208</f>
        <v>0</v>
      </c>
      <c r="G2208" s="11">
        <f>+ROUND(SuperOldData!G2208,0)</f>
        <v>4221</v>
      </c>
      <c r="H2208" s="8">
        <f>+ROUND(100*SuperOldData!M2208/SuperOldData!G2208,2)</f>
        <v>1.17</v>
      </c>
      <c r="I2208" s="8">
        <f>+ROUND(100*SuperOldData!J2208/SuperOldData!G2208,2)</f>
        <v>51.35</v>
      </c>
      <c r="J2208" s="9">
        <f>+ROUND(SuperOldData!C2208,6)</f>
        <v>43.019641</v>
      </c>
      <c r="K2208" s="9">
        <f>+ROUND(SuperOldData!D2208,6)</f>
        <v>-8.6540289999999995</v>
      </c>
    </row>
    <row r="2209" spans="1:11" x14ac:dyDescent="0.25">
      <c r="A2209" s="10" t="str">
        <f>+SuperOldData!A2209</f>
        <v>15089</v>
      </c>
      <c r="B2209" s="12" t="str">
        <f>+SuperOldData!B2209</f>
        <v>Vedra</v>
      </c>
      <c r="C2209" t="str">
        <f>+SuperOldData!F2209</f>
        <v>A Coruña</v>
      </c>
      <c r="D2209" s="11">
        <f>+SuperOldData!X2209</f>
        <v>5616</v>
      </c>
      <c r="E2209" s="6">
        <f>+ROUND(SuperOldData!W2209,4)</f>
        <v>31.9924</v>
      </c>
      <c r="F2209">
        <f>+SuperOldData!Y2209</f>
        <v>0</v>
      </c>
      <c r="G2209" s="11">
        <f>+ROUND(SuperOldData!G2209,0)</f>
        <v>5030</v>
      </c>
      <c r="H2209" s="8">
        <f>+ROUND(100*SuperOldData!M2209/SuperOldData!G2209,2)</f>
        <v>1.25</v>
      </c>
      <c r="I2209" s="8">
        <f>+ROUND(100*SuperOldData!J2209/SuperOldData!G2209,2)</f>
        <v>51.46</v>
      </c>
      <c r="J2209" s="9">
        <f>+ROUND(SuperOldData!C2209,6)</f>
        <v>42.780830999999999</v>
      </c>
      <c r="K2209" s="9">
        <f>+ROUND(SuperOldData!D2209,6)</f>
        <v>-8.4644469999999998</v>
      </c>
    </row>
    <row r="2210" spans="1:11" x14ac:dyDescent="0.25">
      <c r="A2210" s="10" t="str">
        <f>+SuperOldData!A2210</f>
        <v>15090</v>
      </c>
      <c r="B2210" s="12" t="str">
        <f>+SuperOldData!B2210</f>
        <v>Vilasantar</v>
      </c>
      <c r="C2210" t="str">
        <f>+SuperOldData!F2210</f>
        <v>A Coruña</v>
      </c>
      <c r="D2210" s="11">
        <f>+SuperOldData!X2210</f>
        <v>1673</v>
      </c>
      <c r="E2210" s="6">
        <f>+ROUND(SuperOldData!W2210,4)</f>
        <v>77.076099999999997</v>
      </c>
      <c r="F2210">
        <f>+SuperOldData!Y2210</f>
        <v>0</v>
      </c>
      <c r="G2210" s="11">
        <f>+ROUND(SuperOldData!G2210,0)</f>
        <v>1357</v>
      </c>
      <c r="H2210" s="8">
        <f>+ROUND(100*SuperOldData!M2210/SuperOldData!G2210,2)</f>
        <v>0.64</v>
      </c>
      <c r="I2210" s="8">
        <f>+ROUND(100*SuperOldData!J2210/SuperOldData!G2210,2)</f>
        <v>48.28</v>
      </c>
      <c r="J2210" s="9">
        <f>+ROUND(SuperOldData!C2210,6)</f>
        <v>43.072147000000001</v>
      </c>
      <c r="K2210" s="9">
        <f>+ROUND(SuperOldData!D2210,6)</f>
        <v>-8.0993530000000007</v>
      </c>
    </row>
    <row r="2211" spans="1:11" x14ac:dyDescent="0.25">
      <c r="A2211" s="10" t="str">
        <f>+SuperOldData!A2211</f>
        <v>15091</v>
      </c>
      <c r="B2211" s="12" t="str">
        <f>+SuperOldData!B2211</f>
        <v>Vilarmaior</v>
      </c>
      <c r="C2211" t="str">
        <f>+SuperOldData!F2211</f>
        <v>A Coruña</v>
      </c>
      <c r="D2211" s="11">
        <f>+SuperOldData!X2211</f>
        <v>2818</v>
      </c>
      <c r="E2211" s="6">
        <f>+ROUND(SuperOldData!W2211,4)</f>
        <v>63.8307</v>
      </c>
      <c r="F2211">
        <f>+SuperOldData!Y2211</f>
        <v>0</v>
      </c>
      <c r="G2211" s="11">
        <f>+ROUND(SuperOldData!G2211,0)</f>
        <v>1263</v>
      </c>
      <c r="H2211" s="8">
        <f>+ROUND(100*SuperOldData!M2211/SuperOldData!G2211,2)</f>
        <v>0.83</v>
      </c>
      <c r="I2211" s="8">
        <f>+ROUND(100*SuperOldData!J2211/SuperOldData!G2211,2)</f>
        <v>47.54</v>
      </c>
      <c r="J2211" s="9">
        <f>+ROUND(SuperOldData!C2211,6)</f>
        <v>43.356586</v>
      </c>
      <c r="K2211" s="9">
        <f>+ROUND(SuperOldData!D2211,6)</f>
        <v>-8.1231539999999995</v>
      </c>
    </row>
    <row r="2212" spans="1:11" x14ac:dyDescent="0.25">
      <c r="A2212" s="10" t="str">
        <f>+SuperOldData!A2212</f>
        <v>15092</v>
      </c>
      <c r="B2212" s="12" t="str">
        <f>+SuperOldData!B2212</f>
        <v>Vimianzo</v>
      </c>
      <c r="C2212" t="str">
        <f>+SuperOldData!F2212</f>
        <v>A Coruña</v>
      </c>
      <c r="D2212" s="11">
        <f>+SuperOldData!X2212</f>
        <v>3809</v>
      </c>
      <c r="E2212" s="6">
        <f>+ROUND(SuperOldData!W2212,4)</f>
        <v>52.870899999999999</v>
      </c>
      <c r="F2212">
        <f>+SuperOldData!Y2212</f>
        <v>0</v>
      </c>
      <c r="G2212" s="11">
        <f>+ROUND(SuperOldData!G2212,0)</f>
        <v>7989</v>
      </c>
      <c r="H2212" s="8">
        <f>+ROUND(100*SuperOldData!M2212/SuperOldData!G2212,2)</f>
        <v>1.46</v>
      </c>
      <c r="I2212" s="8">
        <f>+ROUND(100*SuperOldData!J2212/SuperOldData!G2212,2)</f>
        <v>51.58</v>
      </c>
      <c r="J2212" s="9">
        <f>+ROUND(SuperOldData!C2212,6)</f>
        <v>43.095736000000002</v>
      </c>
      <c r="K2212" s="9">
        <f>+ROUND(SuperOldData!D2212,6)</f>
        <v>-9.0372070000000004</v>
      </c>
    </row>
    <row r="2213" spans="1:11" x14ac:dyDescent="0.25">
      <c r="A2213" s="10" t="str">
        <f>+SuperOldData!A2213</f>
        <v>15093</v>
      </c>
      <c r="B2213" s="12" t="str">
        <f>+SuperOldData!B2213</f>
        <v>Zas</v>
      </c>
      <c r="C2213" t="str">
        <f>+SuperOldData!F2213</f>
        <v>A Coruña</v>
      </c>
      <c r="D2213" s="11">
        <f>+SuperOldData!X2213</f>
        <v>3358</v>
      </c>
      <c r="E2213" s="6">
        <f>+ROUND(SuperOldData!W2213,4)</f>
        <v>57.836399999999998</v>
      </c>
      <c r="F2213">
        <f>+SuperOldData!Y2213</f>
        <v>0</v>
      </c>
      <c r="G2213" s="11">
        <f>+ROUND(SuperOldData!G2213,0)</f>
        <v>5119</v>
      </c>
      <c r="H2213" s="8">
        <f>+ROUND(100*SuperOldData!M2213/SuperOldData!G2213,2)</f>
        <v>1.81</v>
      </c>
      <c r="I2213" s="8">
        <f>+ROUND(100*SuperOldData!J2213/SuperOldData!G2213,2)</f>
        <v>51.01</v>
      </c>
      <c r="J2213" s="9">
        <f>+ROUND(SuperOldData!C2213,6)</f>
        <v>43.090885</v>
      </c>
      <c r="K2213" s="9">
        <f>+ROUND(SuperOldData!D2213,6)</f>
        <v>-8.9254390000000008</v>
      </c>
    </row>
    <row r="2214" spans="1:11" x14ac:dyDescent="0.25">
      <c r="A2214" s="10" t="str">
        <f>+SuperOldData!A2214</f>
        <v>15901</v>
      </c>
      <c r="B2214" s="12" t="str">
        <f>+SuperOldData!B2214</f>
        <v>Cariño</v>
      </c>
      <c r="C2214" t="str">
        <f>+SuperOldData!F2214</f>
        <v>A Coruña</v>
      </c>
      <c r="D2214" s="11">
        <f>+SuperOldData!X2214</f>
        <v>3250</v>
      </c>
      <c r="E2214" s="6">
        <f>+ROUND(SuperOldData!W2214,4)</f>
        <v>58.908299999999997</v>
      </c>
      <c r="F2214">
        <f>+SuperOldData!Y2214</f>
        <v>0</v>
      </c>
      <c r="G2214" s="11">
        <f>+ROUND(SuperOldData!G2214,0)</f>
        <v>4374</v>
      </c>
      <c r="H2214" s="8">
        <f>+ROUND(100*SuperOldData!M2214/SuperOldData!G2214,2)</f>
        <v>2.83</v>
      </c>
      <c r="I2214" s="8">
        <f>+ROUND(100*SuperOldData!J2214/SuperOldData!G2214,2)</f>
        <v>50.35</v>
      </c>
      <c r="J2214" s="9">
        <f>+ROUND(SuperOldData!C2214,6)</f>
        <v>43.726416</v>
      </c>
      <c r="K2214" s="9">
        <f>+ROUND(SuperOldData!D2214,6)</f>
        <v>-7.9012549999999999</v>
      </c>
    </row>
    <row r="2215" spans="1:11" x14ac:dyDescent="0.25">
      <c r="A2215" s="10" t="str">
        <f>+SuperOldData!A2215</f>
        <v>16001</v>
      </c>
      <c r="B2215" s="12" t="str">
        <f>+SuperOldData!B2215</f>
        <v>Abia de la Obispalía</v>
      </c>
      <c r="C2215" t="str">
        <f>+SuperOldData!F2215</f>
        <v>Cuenca</v>
      </c>
      <c r="D2215" s="11">
        <f>+SuperOldData!X2215</f>
        <v>339</v>
      </c>
      <c r="E2215" s="6">
        <f>+ROUND(SuperOldData!W2215,4)</f>
        <v>93.143199999999993</v>
      </c>
      <c r="F2215">
        <f>+SuperOldData!Y2215</f>
        <v>1</v>
      </c>
      <c r="G2215" s="11">
        <f>+ROUND(SuperOldData!G2215,0)</f>
        <v>75</v>
      </c>
      <c r="H2215" s="8">
        <f>+ROUND(100*SuperOldData!M2215/SuperOldData!G2215,2)</f>
        <v>1.34</v>
      </c>
      <c r="I2215" s="8">
        <f>+ROUND(100*SuperOldData!J2215/SuperOldData!G2215,2)</f>
        <v>37.14</v>
      </c>
      <c r="J2215" s="9">
        <f>+ROUND(SuperOldData!C2215,6)</f>
        <v>40.037398000000003</v>
      </c>
      <c r="K2215" s="9">
        <f>+ROUND(SuperOldData!D2215,6)</f>
        <v>-2.384026</v>
      </c>
    </row>
    <row r="2216" spans="1:11" x14ac:dyDescent="0.25">
      <c r="A2216" s="10" t="str">
        <f>+SuperOldData!A2216</f>
        <v>16002</v>
      </c>
      <c r="B2216" s="12" t="str">
        <f>+SuperOldData!B2216</f>
        <v>Acebrón, El</v>
      </c>
      <c r="C2216" t="str">
        <f>+SuperOldData!F2216</f>
        <v>Cuenca</v>
      </c>
      <c r="D2216" s="11">
        <f>+SuperOldData!X2216</f>
        <v>3231</v>
      </c>
      <c r="E2216" s="6">
        <f>+ROUND(SuperOldData!W2216,4)</f>
        <v>59.228700000000003</v>
      </c>
      <c r="F2216">
        <f>+SuperOldData!Y2216</f>
        <v>0</v>
      </c>
      <c r="G2216" s="11">
        <f>+ROUND(SuperOldData!G2216,0)</f>
        <v>255</v>
      </c>
      <c r="H2216" s="8">
        <f>+ROUND(100*SuperOldData!M2216/SuperOldData!G2216,2)</f>
        <v>13.82</v>
      </c>
      <c r="I2216" s="8">
        <f>+ROUND(100*SuperOldData!J2216/SuperOldData!G2216,2)</f>
        <v>47.68</v>
      </c>
      <c r="J2216" s="9">
        <f>+ROUND(SuperOldData!C2216,6)</f>
        <v>39.908155999999998</v>
      </c>
      <c r="K2216" s="9">
        <f>+ROUND(SuperOldData!D2216,6)</f>
        <v>-2.9807450000000002</v>
      </c>
    </row>
    <row r="2217" spans="1:11" x14ac:dyDescent="0.25">
      <c r="A2217" s="10" t="str">
        <f>+SuperOldData!A2217</f>
        <v>16003</v>
      </c>
      <c r="B2217" s="12" t="str">
        <f>+SuperOldData!B2217</f>
        <v>Alarcón</v>
      </c>
      <c r="C2217" t="str">
        <f>+SuperOldData!F2217</f>
        <v>Cuenca</v>
      </c>
      <c r="D2217" s="11">
        <f>+SuperOldData!X2217</f>
        <v>4401</v>
      </c>
      <c r="E2217" s="6">
        <f>+ROUND(SuperOldData!W2217,4)</f>
        <v>46.131100000000004</v>
      </c>
      <c r="F2217">
        <f>+SuperOldData!Y2217</f>
        <v>0</v>
      </c>
      <c r="G2217" s="11">
        <f>+ROUND(SuperOldData!G2217,0)</f>
        <v>180</v>
      </c>
      <c r="H2217" s="8">
        <f>+ROUND(100*SuperOldData!M2217/SuperOldData!G2217,2)</f>
        <v>9.69</v>
      </c>
      <c r="I2217" s="8">
        <f>+ROUND(100*SuperOldData!J2217/SuperOldData!G2217,2)</f>
        <v>51.91</v>
      </c>
      <c r="J2217" s="9">
        <f>+ROUND(SuperOldData!C2217,6)</f>
        <v>39.534770000000002</v>
      </c>
      <c r="K2217" s="9">
        <f>+ROUND(SuperOldData!D2217,6)</f>
        <v>-2.0691489999999999</v>
      </c>
    </row>
    <row r="2218" spans="1:11" x14ac:dyDescent="0.25">
      <c r="A2218" s="10" t="str">
        <f>+SuperOldData!A2218</f>
        <v>16004</v>
      </c>
      <c r="B2218" s="12" t="str">
        <f>+SuperOldData!B2218</f>
        <v>Albaladejo del Cuende</v>
      </c>
      <c r="C2218" t="str">
        <f>+SuperOldData!F2218</f>
        <v>Cuenca</v>
      </c>
      <c r="D2218" s="11">
        <f>+SuperOldData!X2218</f>
        <v>538</v>
      </c>
      <c r="E2218" s="6">
        <f>+ROUND(SuperOldData!W2218,4)</f>
        <v>90.4756</v>
      </c>
      <c r="F2218">
        <f>+SuperOldData!Y2218</f>
        <v>1</v>
      </c>
      <c r="G2218" s="11">
        <f>+ROUND(SuperOldData!G2218,0)</f>
        <v>334</v>
      </c>
      <c r="H2218" s="8">
        <f>+ROUND(100*SuperOldData!M2218/SuperOldData!G2218,2)</f>
        <v>1.2</v>
      </c>
      <c r="I2218" s="8">
        <f>+ROUND(100*SuperOldData!J2218/SuperOldData!G2218,2)</f>
        <v>47.44</v>
      </c>
      <c r="J2218" s="9">
        <f>+ROUND(SuperOldData!C2218,6)</f>
        <v>39.805007000000003</v>
      </c>
      <c r="K2218" s="9">
        <f>+ROUND(SuperOldData!D2218,6)</f>
        <v>-2.234629</v>
      </c>
    </row>
    <row r="2219" spans="1:11" x14ac:dyDescent="0.25">
      <c r="A2219" s="10" t="str">
        <f>+SuperOldData!A2219</f>
        <v>16005</v>
      </c>
      <c r="B2219" s="12" t="str">
        <f>+SuperOldData!B2219</f>
        <v>Albalate de las Nogueras</v>
      </c>
      <c r="C2219" t="str">
        <f>+SuperOldData!F2219</f>
        <v>Cuenca</v>
      </c>
      <c r="D2219" s="11">
        <f>+SuperOldData!X2219</f>
        <v>1171</v>
      </c>
      <c r="E2219" s="6">
        <f>+ROUND(SuperOldData!W2219,4)</f>
        <v>82.971900000000005</v>
      </c>
      <c r="F2219">
        <f>+SuperOldData!Y2219</f>
        <v>0</v>
      </c>
      <c r="G2219" s="11">
        <f>+ROUND(SuperOldData!G2219,0)</f>
        <v>292</v>
      </c>
      <c r="H2219" s="8">
        <f>+ROUND(100*SuperOldData!M2219/SuperOldData!G2219,2)</f>
        <v>4.2300000000000004</v>
      </c>
      <c r="I2219" s="8">
        <f>+ROUND(100*SuperOldData!J2219/SuperOldData!G2219,2)</f>
        <v>43.68</v>
      </c>
      <c r="J2219" s="9">
        <f>+ROUND(SuperOldData!C2219,6)</f>
        <v>40.364300999999998</v>
      </c>
      <c r="K2219" s="9">
        <f>+ROUND(SuperOldData!D2219,6)</f>
        <v>-2.28437</v>
      </c>
    </row>
    <row r="2220" spans="1:11" x14ac:dyDescent="0.25">
      <c r="A2220" s="10" t="str">
        <f>+SuperOldData!A2220</f>
        <v>16006</v>
      </c>
      <c r="B2220" s="12" t="str">
        <f>+SuperOldData!B2220</f>
        <v>Albendea</v>
      </c>
      <c r="C2220" t="str">
        <f>+SuperOldData!F2220</f>
        <v>Cuenca</v>
      </c>
      <c r="D2220" s="11">
        <f>+SuperOldData!X2220</f>
        <v>1737</v>
      </c>
      <c r="E2220" s="6">
        <f>+ROUND(SuperOldData!W2220,4)</f>
        <v>76.546300000000002</v>
      </c>
      <c r="F2220">
        <f>+SuperOldData!Y2220</f>
        <v>0</v>
      </c>
      <c r="G2220" s="11">
        <f>+ROUND(SuperOldData!G2220,0)</f>
        <v>146</v>
      </c>
      <c r="H2220" s="8">
        <f>+ROUND(100*SuperOldData!M2220/SuperOldData!G2220,2)</f>
        <v>8.35</v>
      </c>
      <c r="I2220" s="8">
        <f>+ROUND(100*SuperOldData!J2220/SuperOldData!G2220,2)</f>
        <v>52.52</v>
      </c>
      <c r="J2220" s="9">
        <f>+ROUND(SuperOldData!C2220,6)</f>
        <v>40.472296999999998</v>
      </c>
      <c r="K2220" s="9">
        <f>+ROUND(SuperOldData!D2220,6)</f>
        <v>-2.3994719999999998</v>
      </c>
    </row>
    <row r="2221" spans="1:11" x14ac:dyDescent="0.25">
      <c r="A2221" s="10" t="str">
        <f>+SuperOldData!A2221</f>
        <v>16007</v>
      </c>
      <c r="B2221" s="12" t="str">
        <f>+SuperOldData!B2221</f>
        <v>Alberca de Záncara, La</v>
      </c>
      <c r="C2221" t="str">
        <f>+SuperOldData!F2221</f>
        <v>Cuenca</v>
      </c>
      <c r="D2221" s="11">
        <f>+SuperOldData!X2221</f>
        <v>5193</v>
      </c>
      <c r="E2221" s="6">
        <f>+ROUND(SuperOldData!W2221,4)</f>
        <v>36.994799999999998</v>
      </c>
      <c r="F2221">
        <f>+SuperOldData!Y2221</f>
        <v>0</v>
      </c>
      <c r="G2221" s="11">
        <f>+ROUND(SuperOldData!G2221,0)</f>
        <v>1849</v>
      </c>
      <c r="H2221" s="8">
        <f>+ROUND(100*SuperOldData!M2221/SuperOldData!G2221,2)</f>
        <v>20.46</v>
      </c>
      <c r="I2221" s="8">
        <f>+ROUND(100*SuperOldData!J2221/SuperOldData!G2221,2)</f>
        <v>48.8</v>
      </c>
      <c r="J2221" s="9">
        <f>+ROUND(SuperOldData!C2221,6)</f>
        <v>39.497807000000002</v>
      </c>
      <c r="K2221" s="9">
        <f>+ROUND(SuperOldData!D2221,6)</f>
        <v>-2.4987780000000002</v>
      </c>
    </row>
    <row r="2222" spans="1:11" x14ac:dyDescent="0.25">
      <c r="A2222" s="10" t="str">
        <f>+SuperOldData!A2222</f>
        <v>16008</v>
      </c>
      <c r="B2222" s="12" t="str">
        <f>+SuperOldData!B2222</f>
        <v>Alcalá de la Vega</v>
      </c>
      <c r="C2222" t="str">
        <f>+SuperOldData!F2222</f>
        <v>Cuenca</v>
      </c>
      <c r="D2222" s="11">
        <f>+SuperOldData!X2222</f>
        <v>283</v>
      </c>
      <c r="E2222" s="6">
        <f>+ROUND(SuperOldData!W2222,4)</f>
        <v>93.993300000000005</v>
      </c>
      <c r="F2222">
        <f>+SuperOldData!Y2222</f>
        <v>1</v>
      </c>
      <c r="G2222" s="11">
        <f>+ROUND(SuperOldData!G2222,0)</f>
        <v>120</v>
      </c>
      <c r="H2222" s="8">
        <f>+ROUND(100*SuperOldData!M2222/SuperOldData!G2222,2)</f>
        <v>1.67</v>
      </c>
      <c r="I2222" s="8">
        <f>+ROUND(100*SuperOldData!J2222/SuperOldData!G2222,2)</f>
        <v>45</v>
      </c>
      <c r="J2222" s="9">
        <f>+ROUND(SuperOldData!C2222,6)</f>
        <v>40.031694999999999</v>
      </c>
      <c r="K2222" s="9">
        <f>+ROUND(SuperOldData!D2222,6)</f>
        <v>-1.5130060000000001</v>
      </c>
    </row>
    <row r="2223" spans="1:11" x14ac:dyDescent="0.25">
      <c r="A2223" s="10" t="str">
        <f>+SuperOldData!A2223</f>
        <v>16009</v>
      </c>
      <c r="B2223" s="12" t="str">
        <f>+SuperOldData!B2223</f>
        <v>Alcantud</v>
      </c>
      <c r="C2223" t="str">
        <f>+SuperOldData!F2223</f>
        <v>Cuenca</v>
      </c>
      <c r="D2223" s="11">
        <f>+SuperOldData!X2223</f>
        <v>1262</v>
      </c>
      <c r="E2223" s="6">
        <f>+ROUND(SuperOldData!W2223,4)</f>
        <v>81.758300000000006</v>
      </c>
      <c r="F2223">
        <f>+SuperOldData!Y2223</f>
        <v>0</v>
      </c>
      <c r="G2223" s="11">
        <f>+ROUND(SuperOldData!G2223,0)</f>
        <v>84</v>
      </c>
      <c r="H2223" s="8">
        <f>+ROUND(100*SuperOldData!M2223/SuperOldData!G2223,2)</f>
        <v>1.42</v>
      </c>
      <c r="I2223" s="8">
        <f>+ROUND(100*SuperOldData!J2223/SuperOldData!G2223,2)</f>
        <v>48.93</v>
      </c>
      <c r="J2223" s="9">
        <f>+ROUND(SuperOldData!C2223,6)</f>
        <v>40.535415</v>
      </c>
      <c r="K2223" s="9">
        <f>+ROUND(SuperOldData!D2223,6)</f>
        <v>-2.320392</v>
      </c>
    </row>
    <row r="2224" spans="1:11" x14ac:dyDescent="0.25">
      <c r="A2224" s="10" t="str">
        <f>+SuperOldData!A2224</f>
        <v>16010</v>
      </c>
      <c r="B2224" s="12" t="str">
        <f>+SuperOldData!B2224</f>
        <v>Alcázar del Rey</v>
      </c>
      <c r="C2224" t="str">
        <f>+SuperOldData!F2224</f>
        <v>Cuenca</v>
      </c>
      <c r="D2224" s="11">
        <f>+SuperOldData!X2224</f>
        <v>1512</v>
      </c>
      <c r="E2224" s="6">
        <f>+ROUND(SuperOldData!W2224,4)</f>
        <v>78.893500000000003</v>
      </c>
      <c r="F2224">
        <f>+SuperOldData!Y2224</f>
        <v>0</v>
      </c>
      <c r="G2224" s="11">
        <f>+ROUND(SuperOldData!G2224,0)</f>
        <v>192</v>
      </c>
      <c r="H2224" s="8">
        <f>+ROUND(100*SuperOldData!M2224/SuperOldData!G2224,2)</f>
        <v>3.88</v>
      </c>
      <c r="I2224" s="8">
        <f>+ROUND(100*SuperOldData!J2224/SuperOldData!G2224,2)</f>
        <v>51.41</v>
      </c>
      <c r="J2224" s="9">
        <f>+ROUND(SuperOldData!C2224,6)</f>
        <v>40.05453</v>
      </c>
      <c r="K2224" s="9">
        <f>+ROUND(SuperOldData!D2224,6)</f>
        <v>-2.8083740000000001</v>
      </c>
    </row>
    <row r="2225" spans="1:11" x14ac:dyDescent="0.25">
      <c r="A2225" s="10" t="str">
        <f>+SuperOldData!A2225</f>
        <v>16011</v>
      </c>
      <c r="B2225" s="12" t="str">
        <f>+SuperOldData!B2225</f>
        <v>Alcohujate</v>
      </c>
      <c r="C2225" t="str">
        <f>+SuperOldData!F2225</f>
        <v>Cuenca</v>
      </c>
      <c r="D2225" s="11">
        <f>+SuperOldData!X2225</f>
        <v>2454</v>
      </c>
      <c r="E2225" s="6">
        <f>+ROUND(SuperOldData!W2225,4)</f>
        <v>68.562100000000001</v>
      </c>
      <c r="F2225">
        <f>+SuperOldData!Y2225</f>
        <v>0</v>
      </c>
      <c r="G2225" s="11">
        <f>+ROUND(SuperOldData!G2225,0)</f>
        <v>42</v>
      </c>
      <c r="H2225" s="8">
        <f>+ROUND(100*SuperOldData!M2225/SuperOldData!G2225,2)</f>
        <v>12.12</v>
      </c>
      <c r="I2225" s="8">
        <f>+ROUND(100*SuperOldData!J2225/SuperOldData!G2225,2)</f>
        <v>40.619999999999997</v>
      </c>
      <c r="J2225" s="9">
        <f>+ROUND(SuperOldData!C2225,6)</f>
        <v>40.423690999999998</v>
      </c>
      <c r="K2225" s="9">
        <f>+ROUND(SuperOldData!D2225,6)</f>
        <v>-2.6015860000000002</v>
      </c>
    </row>
    <row r="2226" spans="1:11" x14ac:dyDescent="0.25">
      <c r="A2226" s="10" t="str">
        <f>+SuperOldData!A2226</f>
        <v>16012</v>
      </c>
      <c r="B2226" s="12" t="str">
        <f>+SuperOldData!B2226</f>
        <v>Alconchel de la Estrella</v>
      </c>
      <c r="C2226" t="str">
        <f>+SuperOldData!F2226</f>
        <v>Cuenca</v>
      </c>
      <c r="D2226" s="11">
        <f>+SuperOldData!X2226</f>
        <v>2947</v>
      </c>
      <c r="E2226" s="6">
        <f>+ROUND(SuperOldData!W2226,4)</f>
        <v>62.247399999999999</v>
      </c>
      <c r="F2226">
        <f>+SuperOldData!Y2226</f>
        <v>0</v>
      </c>
      <c r="G2226" s="11">
        <f>+ROUND(SuperOldData!G2226,0)</f>
        <v>132</v>
      </c>
      <c r="H2226" s="8">
        <f>+ROUND(100*SuperOldData!M2226/SuperOldData!G2226,2)</f>
        <v>6.92</v>
      </c>
      <c r="I2226" s="8">
        <f>+ROUND(100*SuperOldData!J2226/SuperOldData!G2226,2)</f>
        <v>44.63</v>
      </c>
      <c r="J2226" s="9">
        <f>+ROUND(SuperOldData!C2226,6)</f>
        <v>39.717163999999997</v>
      </c>
      <c r="K2226" s="9">
        <f>+ROUND(SuperOldData!D2226,6)</f>
        <v>-2.5804260000000001</v>
      </c>
    </row>
    <row r="2227" spans="1:11" x14ac:dyDescent="0.25">
      <c r="A2227" s="10" t="str">
        <f>+SuperOldData!A2227</f>
        <v>16013</v>
      </c>
      <c r="B2227" s="12" t="str">
        <f>+SuperOldData!B2227</f>
        <v>Algarra</v>
      </c>
      <c r="C2227" t="str">
        <f>+SuperOldData!F2227</f>
        <v>Cuenca</v>
      </c>
      <c r="D2227" s="11">
        <f>+SuperOldData!X2227</f>
        <v>1337</v>
      </c>
      <c r="E2227" s="6">
        <f>+ROUND(SuperOldData!W2227,4)</f>
        <v>80.957400000000007</v>
      </c>
      <c r="F2227">
        <f>+SuperOldData!Y2227</f>
        <v>0</v>
      </c>
      <c r="G2227" s="11">
        <f>+ROUND(SuperOldData!G2227,0)</f>
        <v>22</v>
      </c>
      <c r="H2227" s="8">
        <f>+ROUND(100*SuperOldData!M2227/SuperOldData!G2227,2)</f>
        <v>1.95</v>
      </c>
      <c r="I2227" s="8">
        <f>+ROUND(100*SuperOldData!J2227/SuperOldData!G2227,2)</f>
        <v>26.74</v>
      </c>
      <c r="J2227" s="9">
        <f>+ROUND(SuperOldData!C2227,6)</f>
        <v>40.026528999999996</v>
      </c>
      <c r="K2227" s="9">
        <f>+ROUND(SuperOldData!D2227,6)</f>
        <v>-1.4438390000000001</v>
      </c>
    </row>
    <row r="2228" spans="1:11" x14ac:dyDescent="0.25">
      <c r="A2228" s="10" t="str">
        <f>+SuperOldData!A2228</f>
        <v>16014</v>
      </c>
      <c r="B2228" s="12" t="str">
        <f>+SuperOldData!B2228</f>
        <v>Aliaguilla</v>
      </c>
      <c r="C2228" t="str">
        <f>+SuperOldData!F2228</f>
        <v>Cuenca</v>
      </c>
      <c r="D2228" s="11">
        <f>+SuperOldData!X2228</f>
        <v>2924</v>
      </c>
      <c r="E2228" s="6">
        <f>+ROUND(SuperOldData!W2228,4)</f>
        <v>62.419899999999998</v>
      </c>
      <c r="F2228">
        <f>+SuperOldData!Y2228</f>
        <v>0</v>
      </c>
      <c r="G2228" s="11">
        <f>+ROUND(SuperOldData!G2228,0)</f>
        <v>760</v>
      </c>
      <c r="H2228" s="8">
        <f>+ROUND(100*SuperOldData!M2228/SuperOldData!G2228,2)</f>
        <v>1.45</v>
      </c>
      <c r="I2228" s="8">
        <f>+ROUND(100*SuperOldData!J2228/SuperOldData!G2228,2)</f>
        <v>47.3</v>
      </c>
      <c r="J2228" s="9">
        <f>+ROUND(SuperOldData!C2228,6)</f>
        <v>39.729137999999999</v>
      </c>
      <c r="K2228" s="9">
        <f>+ROUND(SuperOldData!D2228,6)</f>
        <v>-1.3227770000000001</v>
      </c>
    </row>
    <row r="2229" spans="1:11" x14ac:dyDescent="0.25">
      <c r="A2229" s="10" t="str">
        <f>+SuperOldData!A2229</f>
        <v>16015</v>
      </c>
      <c r="B2229" s="12" t="str">
        <f>+SuperOldData!B2229</f>
        <v>Almarcha, La</v>
      </c>
      <c r="C2229" t="str">
        <f>+SuperOldData!F2229</f>
        <v>Cuenca</v>
      </c>
      <c r="D2229" s="11">
        <f>+SuperOldData!X2229</f>
        <v>3782</v>
      </c>
      <c r="E2229" s="6">
        <f>+ROUND(SuperOldData!W2229,4)</f>
        <v>53.295999999999999</v>
      </c>
      <c r="F2229">
        <f>+SuperOldData!Y2229</f>
        <v>0</v>
      </c>
      <c r="G2229" s="11">
        <f>+ROUND(SuperOldData!G2229,0)</f>
        <v>515</v>
      </c>
      <c r="H2229" s="8">
        <f>+ROUND(100*SuperOldData!M2229/SuperOldData!G2229,2)</f>
        <v>11.55</v>
      </c>
      <c r="I2229" s="8">
        <f>+ROUND(100*SuperOldData!J2229/SuperOldData!G2229,2)</f>
        <v>45.69</v>
      </c>
      <c r="J2229" s="9">
        <f>+ROUND(SuperOldData!C2229,6)</f>
        <v>39.690804</v>
      </c>
      <c r="K2229" s="9">
        <f>+ROUND(SuperOldData!D2229,6)</f>
        <v>-2.387359</v>
      </c>
    </row>
    <row r="2230" spans="1:11" x14ac:dyDescent="0.25">
      <c r="A2230" s="10" t="str">
        <f>+SuperOldData!A2230</f>
        <v>16016</v>
      </c>
      <c r="B2230" s="12" t="str">
        <f>+SuperOldData!B2230</f>
        <v>Almendros</v>
      </c>
      <c r="C2230" t="str">
        <f>+SuperOldData!F2230</f>
        <v>Cuenca</v>
      </c>
      <c r="D2230" s="11">
        <f>+SuperOldData!X2230</f>
        <v>1411</v>
      </c>
      <c r="E2230" s="6">
        <f>+ROUND(SuperOldData!W2230,4)</f>
        <v>80.0702</v>
      </c>
      <c r="F2230">
        <f>+SuperOldData!Y2230</f>
        <v>0</v>
      </c>
      <c r="G2230" s="11">
        <f>+ROUND(SuperOldData!G2230,0)</f>
        <v>284</v>
      </c>
      <c r="H2230" s="8">
        <f>+ROUND(100*SuperOldData!M2230/SuperOldData!G2230,2)</f>
        <v>10.15</v>
      </c>
      <c r="I2230" s="8">
        <f>+ROUND(100*SuperOldData!J2230/SuperOldData!G2230,2)</f>
        <v>45.42</v>
      </c>
      <c r="J2230" s="9">
        <f>+ROUND(SuperOldData!C2230,6)</f>
        <v>39.874192000000001</v>
      </c>
      <c r="K2230" s="9">
        <f>+ROUND(SuperOldData!D2230,6)</f>
        <v>-2.8745449999999999</v>
      </c>
    </row>
    <row r="2231" spans="1:11" x14ac:dyDescent="0.25">
      <c r="A2231" s="10" t="str">
        <f>+SuperOldData!A2231</f>
        <v>16017</v>
      </c>
      <c r="B2231" s="12" t="str">
        <f>+SuperOldData!B2231</f>
        <v>Almodóvar del Pinar</v>
      </c>
      <c r="C2231" t="str">
        <f>+SuperOldData!F2231</f>
        <v>Cuenca</v>
      </c>
      <c r="D2231" s="11">
        <f>+SuperOldData!X2231</f>
        <v>3119</v>
      </c>
      <c r="E2231" s="6">
        <f>+ROUND(SuperOldData!W2231,4)</f>
        <v>60.479300000000002</v>
      </c>
      <c r="F2231">
        <f>+SuperOldData!Y2231</f>
        <v>0</v>
      </c>
      <c r="G2231" s="11">
        <f>+ROUND(SuperOldData!G2231,0)</f>
        <v>460</v>
      </c>
      <c r="H2231" s="8">
        <f>+ROUND(100*SuperOldData!M2231/SuperOldData!G2231,2)</f>
        <v>3.1</v>
      </c>
      <c r="I2231" s="8">
        <f>+ROUND(100*SuperOldData!J2231/SuperOldData!G2231,2)</f>
        <v>45.63</v>
      </c>
      <c r="J2231" s="9">
        <f>+ROUND(SuperOldData!C2231,6)</f>
        <v>39.703408000000003</v>
      </c>
      <c r="K2231" s="9">
        <f>+ROUND(SuperOldData!D2231,6)</f>
        <v>-1.8892949999999999</v>
      </c>
    </row>
    <row r="2232" spans="1:11" x14ac:dyDescent="0.25">
      <c r="A2232" s="10" t="str">
        <f>+SuperOldData!A2232</f>
        <v>16018</v>
      </c>
      <c r="B2232" s="12" t="str">
        <f>+SuperOldData!B2232</f>
        <v>Almonacid del Marquesado</v>
      </c>
      <c r="C2232" t="str">
        <f>+SuperOldData!F2232</f>
        <v>Cuenca</v>
      </c>
      <c r="D2232" s="11">
        <f>+SuperOldData!X2232</f>
        <v>2289</v>
      </c>
      <c r="E2232" s="6">
        <f>+ROUND(SuperOldData!W2232,4)</f>
        <v>70.367199999999997</v>
      </c>
      <c r="F2232">
        <f>+SuperOldData!Y2232</f>
        <v>0</v>
      </c>
      <c r="G2232" s="11">
        <f>+ROUND(SuperOldData!G2232,0)</f>
        <v>467</v>
      </c>
      <c r="H2232" s="8">
        <f>+ROUND(100*SuperOldData!M2232/SuperOldData!G2232,2)</f>
        <v>1.6</v>
      </c>
      <c r="I2232" s="8">
        <f>+ROUND(100*SuperOldData!J2232/SuperOldData!G2232,2)</f>
        <v>47.9</v>
      </c>
      <c r="J2232" s="9">
        <f>+ROUND(SuperOldData!C2232,6)</f>
        <v>39.827258</v>
      </c>
      <c r="K2232" s="9">
        <f>+ROUND(SuperOldData!D2232,6)</f>
        <v>-2.7816139999999998</v>
      </c>
    </row>
    <row r="2233" spans="1:11" x14ac:dyDescent="0.25">
      <c r="A2233" s="10" t="str">
        <f>+SuperOldData!A2233</f>
        <v>16019</v>
      </c>
      <c r="B2233" s="12" t="str">
        <f>+SuperOldData!B2233</f>
        <v>Altarejos</v>
      </c>
      <c r="C2233" t="str">
        <f>+SuperOldData!F2233</f>
        <v>Cuenca</v>
      </c>
      <c r="D2233" s="11">
        <f>+SuperOldData!X2233</f>
        <v>553</v>
      </c>
      <c r="E2233" s="6">
        <f>+ROUND(SuperOldData!W2233,4)</f>
        <v>90.278499999999994</v>
      </c>
      <c r="F2233">
        <f>+SuperOldData!Y2233</f>
        <v>1</v>
      </c>
      <c r="G2233" s="11">
        <f>+ROUND(SuperOldData!G2233,0)</f>
        <v>239</v>
      </c>
      <c r="H2233" s="8">
        <f>+ROUND(100*SuperOldData!M2233/SuperOldData!G2233,2)</f>
        <v>0</v>
      </c>
      <c r="I2233" s="8">
        <f>+ROUND(100*SuperOldData!J2233/SuperOldData!G2233,2)</f>
        <v>48.19</v>
      </c>
      <c r="J2233" s="9">
        <f>+ROUND(SuperOldData!C2233,6)</f>
        <v>39.924871000000003</v>
      </c>
      <c r="K2233" s="9">
        <f>+ROUND(SuperOldData!D2233,6)</f>
        <v>-2.3969079999999998</v>
      </c>
    </row>
    <row r="2234" spans="1:11" x14ac:dyDescent="0.25">
      <c r="A2234" s="10" t="str">
        <f>+SuperOldData!A2234</f>
        <v>16020</v>
      </c>
      <c r="B2234" s="12" t="str">
        <f>+SuperOldData!B2234</f>
        <v>Arandilla del Arroyo</v>
      </c>
      <c r="C2234" t="str">
        <f>+SuperOldData!F2234</f>
        <v>Cuenca</v>
      </c>
      <c r="D2234" s="11">
        <f>+SuperOldData!X2234</f>
        <v>47</v>
      </c>
      <c r="E2234" s="6">
        <f>+ROUND(SuperOldData!W2234,4)</f>
        <v>99.334599999999995</v>
      </c>
      <c r="F2234">
        <f>+SuperOldData!Y2234</f>
        <v>1</v>
      </c>
      <c r="G2234" s="11">
        <f>+ROUND(SuperOldData!G2234,0)</f>
        <v>18</v>
      </c>
      <c r="H2234" s="8">
        <f>+ROUND(100*SuperOldData!M2234/SuperOldData!G2234,2)</f>
        <v>11.62</v>
      </c>
      <c r="I2234" s="8">
        <f>+ROUND(100*SuperOldData!J2234/SuperOldData!G2234,2)</f>
        <v>33.14</v>
      </c>
      <c r="J2234" s="9">
        <f>+ROUND(SuperOldData!C2234,6)</f>
        <v>40.513399</v>
      </c>
      <c r="K2234" s="9">
        <f>+ROUND(SuperOldData!D2234,6)</f>
        <v>-2.379947</v>
      </c>
    </row>
    <row r="2235" spans="1:11" x14ac:dyDescent="0.25">
      <c r="A2235" s="10" t="str">
        <f>+SuperOldData!A2235</f>
        <v>16022</v>
      </c>
      <c r="B2235" s="12" t="str">
        <f>+SuperOldData!B2235</f>
        <v>Arcos de la Sierra</v>
      </c>
      <c r="C2235" t="str">
        <f>+SuperOldData!F2235</f>
        <v>Cuenca</v>
      </c>
      <c r="D2235" s="11">
        <f>+SuperOldData!X2235</f>
        <v>288</v>
      </c>
      <c r="E2235" s="6">
        <f>+ROUND(SuperOldData!W2235,4)</f>
        <v>93.808499999999995</v>
      </c>
      <c r="F2235">
        <f>+SuperOldData!Y2235</f>
        <v>1</v>
      </c>
      <c r="G2235" s="11">
        <f>+ROUND(SuperOldData!G2235,0)</f>
        <v>108</v>
      </c>
      <c r="H2235" s="8">
        <f>+ROUND(100*SuperOldData!M2235/SuperOldData!G2235,2)</f>
        <v>2.78</v>
      </c>
      <c r="I2235" s="8">
        <f>+ROUND(100*SuperOldData!J2235/SuperOldData!G2235,2)</f>
        <v>46.24</v>
      </c>
      <c r="J2235" s="9">
        <f>+ROUND(SuperOldData!C2235,6)</f>
        <v>40.343556</v>
      </c>
      <c r="K2235" s="9">
        <f>+ROUND(SuperOldData!D2235,6)</f>
        <v>-2.0896699999999999</v>
      </c>
    </row>
    <row r="2236" spans="1:11" x14ac:dyDescent="0.25">
      <c r="A2236" s="10" t="str">
        <f>+SuperOldData!A2236</f>
        <v>16023</v>
      </c>
      <c r="B2236" s="12" t="str">
        <f>+SuperOldData!B2236</f>
        <v>Chillarón de Cuenca</v>
      </c>
      <c r="C2236" t="str">
        <f>+SuperOldData!F2236</f>
        <v>Cuenca</v>
      </c>
      <c r="D2236" s="11">
        <f>+SuperOldData!X2236</f>
        <v>6766</v>
      </c>
      <c r="E2236" s="6">
        <f>+ROUND(SuperOldData!W2236,4)</f>
        <v>19.584800000000001</v>
      </c>
      <c r="F2236">
        <f>+SuperOldData!Y2236</f>
        <v>0</v>
      </c>
      <c r="G2236" s="11">
        <f>+ROUND(SuperOldData!G2236,0)</f>
        <v>606</v>
      </c>
      <c r="H2236" s="8">
        <f>+ROUND(100*SuperOldData!M2236/SuperOldData!G2236,2)</f>
        <v>10.82</v>
      </c>
      <c r="I2236" s="8">
        <f>+ROUND(100*SuperOldData!J2236/SuperOldData!G2236,2)</f>
        <v>47.1</v>
      </c>
      <c r="J2236" s="9">
        <f>+ROUND(SuperOldData!C2236,6)</f>
        <v>40.119335999999997</v>
      </c>
      <c r="K2236" s="9">
        <f>+ROUND(SuperOldData!D2236,6)</f>
        <v>-2.2182490000000001</v>
      </c>
    </row>
    <row r="2237" spans="1:11" x14ac:dyDescent="0.25">
      <c r="A2237" s="10" t="str">
        <f>+SuperOldData!A2237</f>
        <v>16024</v>
      </c>
      <c r="B2237" s="12" t="str">
        <f>+SuperOldData!B2237</f>
        <v>Arguisuelas</v>
      </c>
      <c r="C2237" t="str">
        <f>+SuperOldData!F2237</f>
        <v>Cuenca</v>
      </c>
      <c r="D2237" s="11">
        <f>+SuperOldData!X2237</f>
        <v>1832</v>
      </c>
      <c r="E2237" s="6">
        <f>+ROUND(SuperOldData!W2237,4)</f>
        <v>75.480500000000006</v>
      </c>
      <c r="F2237">
        <f>+SuperOldData!Y2237</f>
        <v>0</v>
      </c>
      <c r="G2237" s="11">
        <f>+ROUND(SuperOldData!G2237,0)</f>
        <v>149</v>
      </c>
      <c r="H2237" s="8">
        <f>+ROUND(100*SuperOldData!M2237/SuperOldData!G2237,2)</f>
        <v>1.55</v>
      </c>
      <c r="I2237" s="8">
        <f>+ROUND(100*SuperOldData!J2237/SuperOldData!G2237,2)</f>
        <v>46.95</v>
      </c>
      <c r="J2237" s="9">
        <f>+ROUND(SuperOldData!C2237,6)</f>
        <v>39.831187</v>
      </c>
      <c r="K2237" s="9">
        <f>+ROUND(SuperOldData!D2237,6)</f>
        <v>-1.832241</v>
      </c>
    </row>
    <row r="2238" spans="1:11" x14ac:dyDescent="0.25">
      <c r="A2238" s="10" t="str">
        <f>+SuperOldData!A2238</f>
        <v>16025</v>
      </c>
      <c r="B2238" s="12" t="str">
        <f>+SuperOldData!B2238</f>
        <v>Arrancacepas</v>
      </c>
      <c r="C2238" t="str">
        <f>+SuperOldData!F2238</f>
        <v>Cuenca</v>
      </c>
      <c r="D2238" s="11">
        <f>+SuperOldData!X2238</f>
        <v>252</v>
      </c>
      <c r="E2238" s="6">
        <f>+ROUND(SuperOldData!W2238,4)</f>
        <v>94.572400000000002</v>
      </c>
      <c r="F2238">
        <f>+SuperOldData!Y2238</f>
        <v>1</v>
      </c>
      <c r="G2238" s="11">
        <f>+ROUND(SuperOldData!G2238,0)</f>
        <v>30</v>
      </c>
      <c r="H2238" s="8">
        <f>+ROUND(100*SuperOldData!M2238/SuperOldData!G2238,2)</f>
        <v>0.64</v>
      </c>
      <c r="I2238" s="8">
        <f>+ROUND(100*SuperOldData!J2238/SuperOldData!G2238,2)</f>
        <v>46.37</v>
      </c>
      <c r="J2238" s="9">
        <f>+ROUND(SuperOldData!C2238,6)</f>
        <v>40.307859999999998</v>
      </c>
      <c r="K2238" s="9">
        <f>+ROUND(SuperOldData!D2238,6)</f>
        <v>-2.3500830000000001</v>
      </c>
    </row>
    <row r="2239" spans="1:11" x14ac:dyDescent="0.25">
      <c r="A2239" s="10" t="str">
        <f>+SuperOldData!A2239</f>
        <v>16026</v>
      </c>
      <c r="B2239" s="12" t="str">
        <f>+SuperOldData!B2239</f>
        <v>Atalaya del Cañavate</v>
      </c>
      <c r="C2239" t="str">
        <f>+SuperOldData!F2239</f>
        <v>Cuenca</v>
      </c>
      <c r="D2239" s="11">
        <f>+SuperOldData!X2239</f>
        <v>2465</v>
      </c>
      <c r="E2239" s="6">
        <f>+ROUND(SuperOldData!W2239,4)</f>
        <v>68.328000000000003</v>
      </c>
      <c r="F2239">
        <f>+SuperOldData!Y2239</f>
        <v>0</v>
      </c>
      <c r="G2239" s="11">
        <f>+ROUND(SuperOldData!G2239,0)</f>
        <v>138</v>
      </c>
      <c r="H2239" s="8">
        <f>+ROUND(100*SuperOldData!M2239/SuperOldData!G2239,2)</f>
        <v>20.43</v>
      </c>
      <c r="I2239" s="8">
        <f>+ROUND(100*SuperOldData!J2239/SuperOldData!G2239,2)</f>
        <v>49.91</v>
      </c>
      <c r="J2239" s="9">
        <f>+ROUND(SuperOldData!C2239,6)</f>
        <v>39.514646999999997</v>
      </c>
      <c r="K2239" s="9">
        <f>+ROUND(SuperOldData!D2239,6)</f>
        <v>-2.2456710000000002</v>
      </c>
    </row>
    <row r="2240" spans="1:11" x14ac:dyDescent="0.25">
      <c r="A2240" s="10" t="str">
        <f>+SuperOldData!A2240</f>
        <v>16027</v>
      </c>
      <c r="B2240" s="12" t="str">
        <f>+SuperOldData!B2240</f>
        <v>Barajas de Melo</v>
      </c>
      <c r="C2240" t="str">
        <f>+SuperOldData!F2240</f>
        <v>Cuenca</v>
      </c>
      <c r="D2240" s="11">
        <f>+SuperOldData!X2240</f>
        <v>5195</v>
      </c>
      <c r="E2240" s="6">
        <f>+ROUND(SuperOldData!W2240,4)</f>
        <v>36.976300000000002</v>
      </c>
      <c r="F2240">
        <f>+SuperOldData!Y2240</f>
        <v>0</v>
      </c>
      <c r="G2240" s="11">
        <f>+ROUND(SuperOldData!G2240,0)</f>
        <v>1050</v>
      </c>
      <c r="H2240" s="8">
        <f>+ROUND(100*SuperOldData!M2240/SuperOldData!G2240,2)</f>
        <v>14.56</v>
      </c>
      <c r="I2240" s="8">
        <f>+ROUND(100*SuperOldData!J2240/SuperOldData!G2240,2)</f>
        <v>47.43</v>
      </c>
      <c r="J2240" s="9">
        <f>+ROUND(SuperOldData!C2240,6)</f>
        <v>40.116923999999997</v>
      </c>
      <c r="K2240" s="9">
        <f>+ROUND(SuperOldData!D2240,6)</f>
        <v>-2.9623569999999999</v>
      </c>
    </row>
    <row r="2241" spans="1:11" x14ac:dyDescent="0.25">
      <c r="A2241" s="10" t="str">
        <f>+SuperOldData!A2241</f>
        <v>16029</v>
      </c>
      <c r="B2241" s="12" t="str">
        <f>+SuperOldData!B2241</f>
        <v>Barchín del Hoyo</v>
      </c>
      <c r="C2241" t="str">
        <f>+SuperOldData!F2241</f>
        <v>Cuenca</v>
      </c>
      <c r="D2241" s="11">
        <f>+SuperOldData!X2241</f>
        <v>651</v>
      </c>
      <c r="E2241" s="6">
        <f>+ROUND(SuperOldData!W2241,4)</f>
        <v>89.021699999999996</v>
      </c>
      <c r="F2241">
        <f>+SuperOldData!Y2241</f>
        <v>0</v>
      </c>
      <c r="G2241" s="11">
        <f>+ROUND(SuperOldData!G2241,0)</f>
        <v>91</v>
      </c>
      <c r="H2241" s="8">
        <f>+ROUND(100*SuperOldData!M2241/SuperOldData!G2241,2)</f>
        <v>1.52</v>
      </c>
      <c r="I2241" s="8">
        <f>+ROUND(100*SuperOldData!J2241/SuperOldData!G2241,2)</f>
        <v>48.02</v>
      </c>
      <c r="J2241" s="9">
        <f>+ROUND(SuperOldData!C2241,6)</f>
        <v>39.682856999999998</v>
      </c>
      <c r="K2241" s="9">
        <f>+ROUND(SuperOldData!D2241,6)</f>
        <v>-2.0377040000000002</v>
      </c>
    </row>
    <row r="2242" spans="1:11" x14ac:dyDescent="0.25">
      <c r="A2242" s="10" t="str">
        <f>+SuperOldData!A2242</f>
        <v>16030</v>
      </c>
      <c r="B2242" s="12" t="str">
        <f>+SuperOldData!B2242</f>
        <v>Bascuñana de San Pedro</v>
      </c>
      <c r="C2242" t="str">
        <f>+SuperOldData!F2242</f>
        <v>Cuenca</v>
      </c>
      <c r="D2242" s="11">
        <f>+SuperOldData!X2242</f>
        <v>18</v>
      </c>
      <c r="E2242" s="6">
        <f>+ROUND(SuperOldData!W2242,4)</f>
        <v>99.778199999999998</v>
      </c>
      <c r="F2242">
        <f>+SuperOldData!Y2242</f>
        <v>1</v>
      </c>
      <c r="G2242" s="11">
        <f>+ROUND(SuperOldData!G2242,0)</f>
        <v>24</v>
      </c>
      <c r="H2242" s="8">
        <f>+ROUND(100*SuperOldData!M2242/SuperOldData!G2242,2)</f>
        <v>0</v>
      </c>
      <c r="I2242" s="8">
        <f>+ROUND(100*SuperOldData!J2242/SuperOldData!G2242,2)</f>
        <v>41.67</v>
      </c>
      <c r="J2242" s="9">
        <f>+ROUND(SuperOldData!C2242,6)</f>
        <v>40.209890999999999</v>
      </c>
      <c r="K2242" s="9">
        <f>+ROUND(SuperOldData!D2242,6)</f>
        <v>-2.22451</v>
      </c>
    </row>
    <row r="2243" spans="1:11" x14ac:dyDescent="0.25">
      <c r="A2243" s="10" t="str">
        <f>+SuperOldData!A2243</f>
        <v>16031</v>
      </c>
      <c r="B2243" s="12" t="str">
        <f>+SuperOldData!B2243</f>
        <v>Beamud</v>
      </c>
      <c r="C2243" t="str">
        <f>+SuperOldData!F2243</f>
        <v>Cuenca</v>
      </c>
      <c r="D2243" s="11">
        <f>+SuperOldData!X2243</f>
        <v>91</v>
      </c>
      <c r="E2243" s="6">
        <f>+ROUND(SuperOldData!W2243,4)</f>
        <v>97.7637</v>
      </c>
      <c r="F2243">
        <f>+SuperOldData!Y2243</f>
        <v>1</v>
      </c>
      <c r="G2243" s="11">
        <f>+ROUND(SuperOldData!G2243,0)</f>
        <v>57</v>
      </c>
      <c r="H2243" s="8">
        <f>+ROUND(100*SuperOldData!M2243/SuperOldData!G2243,2)</f>
        <v>2.69</v>
      </c>
      <c r="I2243" s="8">
        <f>+ROUND(100*SuperOldData!J2243/SuperOldData!G2243,2)</f>
        <v>52.62</v>
      </c>
      <c r="J2243" s="9">
        <f>+ROUND(SuperOldData!C2243,6)</f>
        <v>40.193111999999999</v>
      </c>
      <c r="K2243" s="9">
        <f>+ROUND(SuperOldData!D2243,6)</f>
        <v>-1.8334999999999999</v>
      </c>
    </row>
    <row r="2244" spans="1:11" x14ac:dyDescent="0.25">
      <c r="A2244" s="10" t="str">
        <f>+SuperOldData!A2244</f>
        <v>16032</v>
      </c>
      <c r="B2244" s="12" t="str">
        <f>+SuperOldData!B2244</f>
        <v>Belinchón</v>
      </c>
      <c r="C2244" t="str">
        <f>+SuperOldData!F2244</f>
        <v>Cuenca</v>
      </c>
      <c r="D2244" s="11">
        <f>+SuperOldData!X2244</f>
        <v>2294</v>
      </c>
      <c r="E2244" s="6">
        <f>+ROUND(SuperOldData!W2244,4)</f>
        <v>70.274799999999999</v>
      </c>
      <c r="F2244">
        <f>+SuperOldData!Y2244</f>
        <v>0</v>
      </c>
      <c r="G2244" s="11">
        <f>+ROUND(SuperOldData!G2244,0)</f>
        <v>381</v>
      </c>
      <c r="H2244" s="8">
        <f>+ROUND(100*SuperOldData!M2244/SuperOldData!G2244,2)</f>
        <v>5.08</v>
      </c>
      <c r="I2244" s="8">
        <f>+ROUND(100*SuperOldData!J2244/SuperOldData!G2244,2)</f>
        <v>47.14</v>
      </c>
      <c r="J2244" s="9">
        <f>+ROUND(SuperOldData!C2244,6)</f>
        <v>40.051631</v>
      </c>
      <c r="K2244" s="9">
        <f>+ROUND(SuperOldData!D2244,6)</f>
        <v>-3.03823</v>
      </c>
    </row>
    <row r="2245" spans="1:11" x14ac:dyDescent="0.25">
      <c r="A2245" s="10" t="str">
        <f>+SuperOldData!A2245</f>
        <v>16033</v>
      </c>
      <c r="B2245" s="12" t="str">
        <f>+SuperOldData!B2245</f>
        <v>Belmonte</v>
      </c>
      <c r="C2245" t="str">
        <f>+SuperOldData!F2245</f>
        <v>Cuenca</v>
      </c>
      <c r="D2245" s="11">
        <f>+SuperOldData!X2245</f>
        <v>4359</v>
      </c>
      <c r="E2245" s="6">
        <f>+ROUND(SuperOldData!W2245,4)</f>
        <v>46.722499999999997</v>
      </c>
      <c r="F2245">
        <f>+SuperOldData!Y2245</f>
        <v>0</v>
      </c>
      <c r="G2245" s="11">
        <f>+ROUND(SuperOldData!G2245,0)</f>
        <v>2126</v>
      </c>
      <c r="H2245" s="8">
        <f>+ROUND(100*SuperOldData!M2245/SuperOldData!G2245,2)</f>
        <v>5.6</v>
      </c>
      <c r="I2245" s="8">
        <f>+ROUND(100*SuperOldData!J2245/SuperOldData!G2245,2)</f>
        <v>50.86</v>
      </c>
      <c r="J2245" s="9">
        <f>+ROUND(SuperOldData!C2245,6)</f>
        <v>39.565201000000002</v>
      </c>
      <c r="K2245" s="9">
        <f>+ROUND(SuperOldData!D2245,6)</f>
        <v>-2.7030069999999999</v>
      </c>
    </row>
    <row r="2246" spans="1:11" x14ac:dyDescent="0.25">
      <c r="A2246" s="10" t="str">
        <f>+SuperOldData!A2246</f>
        <v>16034</v>
      </c>
      <c r="B2246" s="12" t="str">
        <f>+SuperOldData!B2246</f>
        <v>Belmontejo</v>
      </c>
      <c r="C2246" t="str">
        <f>+SuperOldData!F2246</f>
        <v>Cuenca</v>
      </c>
      <c r="D2246" s="11">
        <f>+SuperOldData!X2246</f>
        <v>1153</v>
      </c>
      <c r="E2246" s="6">
        <f>+ROUND(SuperOldData!W2246,4)</f>
        <v>83.132099999999994</v>
      </c>
      <c r="F2246">
        <f>+SuperOldData!Y2246</f>
        <v>0</v>
      </c>
      <c r="G2246" s="11">
        <f>+ROUND(SuperOldData!G2246,0)</f>
        <v>224</v>
      </c>
      <c r="H2246" s="8">
        <f>+ROUND(100*SuperOldData!M2246/SuperOldData!G2246,2)</f>
        <v>3.13</v>
      </c>
      <c r="I2246" s="8">
        <f>+ROUND(100*SuperOldData!J2246/SuperOldData!G2246,2)</f>
        <v>47.32</v>
      </c>
      <c r="J2246" s="9">
        <f>+ROUND(SuperOldData!C2246,6)</f>
        <v>39.814771</v>
      </c>
      <c r="K2246" s="9">
        <f>+ROUND(SuperOldData!D2246,6)</f>
        <v>-2.3293430000000002</v>
      </c>
    </row>
    <row r="2247" spans="1:11" x14ac:dyDescent="0.25">
      <c r="A2247" s="10" t="str">
        <f>+SuperOldData!A2247</f>
        <v>16035</v>
      </c>
      <c r="B2247" s="12" t="str">
        <f>+SuperOldData!B2247</f>
        <v>Beteta</v>
      </c>
      <c r="C2247" t="str">
        <f>+SuperOldData!F2247</f>
        <v>Cuenca</v>
      </c>
      <c r="D2247" s="11">
        <f>+SuperOldData!X2247</f>
        <v>3163</v>
      </c>
      <c r="E2247" s="6">
        <f>+ROUND(SuperOldData!W2247,4)</f>
        <v>59.986400000000003</v>
      </c>
      <c r="F2247">
        <f>+SuperOldData!Y2247</f>
        <v>0</v>
      </c>
      <c r="G2247" s="11">
        <f>+ROUND(SuperOldData!G2247,0)</f>
        <v>340</v>
      </c>
      <c r="H2247" s="8">
        <f>+ROUND(100*SuperOldData!M2247/SuperOldData!G2247,2)</f>
        <v>4.93</v>
      </c>
      <c r="I2247" s="8">
        <f>+ROUND(100*SuperOldData!J2247/SuperOldData!G2247,2)</f>
        <v>52.47</v>
      </c>
      <c r="J2247" s="9">
        <f>+ROUND(SuperOldData!C2247,6)</f>
        <v>40.559278999999997</v>
      </c>
      <c r="K2247" s="9">
        <f>+ROUND(SuperOldData!D2247,6)</f>
        <v>-2.0525280000000001</v>
      </c>
    </row>
    <row r="2248" spans="1:11" x14ac:dyDescent="0.25">
      <c r="A2248" s="10" t="str">
        <f>+SuperOldData!A2248</f>
        <v>16036</v>
      </c>
      <c r="B2248" s="12" t="str">
        <f>+SuperOldData!B2248</f>
        <v>Boniches</v>
      </c>
      <c r="C2248" t="str">
        <f>+SuperOldData!F2248</f>
        <v>Cuenca</v>
      </c>
      <c r="D2248" s="11">
        <f>+SuperOldData!X2248</f>
        <v>649</v>
      </c>
      <c r="E2248" s="6">
        <f>+ROUND(SuperOldData!W2248,4)</f>
        <v>89.040199999999999</v>
      </c>
      <c r="F2248">
        <f>+SuperOldData!Y2248</f>
        <v>0</v>
      </c>
      <c r="G2248" s="11">
        <f>+ROUND(SuperOldData!G2248,0)</f>
        <v>141</v>
      </c>
      <c r="H2248" s="8">
        <f>+ROUND(100*SuperOldData!M2248/SuperOldData!G2248,2)</f>
        <v>1.42</v>
      </c>
      <c r="I2248" s="8">
        <f>+ROUND(100*SuperOldData!J2248/SuperOldData!G2248,2)</f>
        <v>53.19</v>
      </c>
      <c r="J2248" s="9">
        <f>+ROUND(SuperOldData!C2248,6)</f>
        <v>39.974161000000002</v>
      </c>
      <c r="K2248" s="9">
        <f>+ROUND(SuperOldData!D2248,6)</f>
        <v>-1.622897</v>
      </c>
    </row>
    <row r="2249" spans="1:11" x14ac:dyDescent="0.25">
      <c r="A2249" s="10" t="str">
        <f>+SuperOldData!A2249</f>
        <v>16038</v>
      </c>
      <c r="B2249" s="12" t="str">
        <f>+SuperOldData!B2249</f>
        <v>Buciegas</v>
      </c>
      <c r="C2249" t="str">
        <f>+SuperOldData!F2249</f>
        <v>Cuenca</v>
      </c>
      <c r="D2249" s="11">
        <f>+SuperOldData!X2249</f>
        <v>21</v>
      </c>
      <c r="E2249" s="6">
        <f>+ROUND(SuperOldData!W2249,4)</f>
        <v>99.728899999999996</v>
      </c>
      <c r="F2249">
        <f>+SuperOldData!Y2249</f>
        <v>1</v>
      </c>
      <c r="G2249" s="11">
        <f>+ROUND(SuperOldData!G2249,0)</f>
        <v>48</v>
      </c>
      <c r="H2249" s="8">
        <f>+ROUND(100*SuperOldData!M2249/SuperOldData!G2249,2)</f>
        <v>0.9</v>
      </c>
      <c r="I2249" s="8">
        <f>+ROUND(100*SuperOldData!J2249/SuperOldData!G2249,2)</f>
        <v>48.39</v>
      </c>
      <c r="J2249" s="9">
        <f>+ROUND(SuperOldData!C2249,6)</f>
        <v>40.339171999999998</v>
      </c>
      <c r="K2249" s="9">
        <f>+ROUND(SuperOldData!D2249,6)</f>
        <v>-2.4653100000000001</v>
      </c>
    </row>
    <row r="2250" spans="1:11" x14ac:dyDescent="0.25">
      <c r="A2250" s="10" t="str">
        <f>+SuperOldData!A2250</f>
        <v>16039</v>
      </c>
      <c r="B2250" s="12" t="str">
        <f>+SuperOldData!B2250</f>
        <v>Buenache de Alarcón</v>
      </c>
      <c r="C2250" t="str">
        <f>+SuperOldData!F2250</f>
        <v>Cuenca</v>
      </c>
      <c r="D2250" s="11">
        <f>+SuperOldData!X2250</f>
        <v>1857</v>
      </c>
      <c r="E2250" s="6">
        <f>+ROUND(SuperOldData!W2250,4)</f>
        <v>75.240300000000005</v>
      </c>
      <c r="F2250">
        <f>+SuperOldData!Y2250</f>
        <v>0</v>
      </c>
      <c r="G2250" s="11">
        <f>+ROUND(SuperOldData!G2250,0)</f>
        <v>591</v>
      </c>
      <c r="H2250" s="8">
        <f>+ROUND(100*SuperOldData!M2250/SuperOldData!G2250,2)</f>
        <v>12.54</v>
      </c>
      <c r="I2250" s="8">
        <f>+ROUND(100*SuperOldData!J2250/SuperOldData!G2250,2)</f>
        <v>45.46</v>
      </c>
      <c r="J2250" s="9">
        <f>+ROUND(SuperOldData!C2250,6)</f>
        <v>39.652174000000002</v>
      </c>
      <c r="K2250" s="9">
        <f>+ROUND(SuperOldData!D2250,6)</f>
        <v>-2.157092</v>
      </c>
    </row>
    <row r="2251" spans="1:11" x14ac:dyDescent="0.25">
      <c r="A2251" s="10" t="str">
        <f>+SuperOldData!A2251</f>
        <v>16040</v>
      </c>
      <c r="B2251" s="12" t="str">
        <f>+SuperOldData!B2251</f>
        <v>Buenache de la Sierra</v>
      </c>
      <c r="C2251" t="str">
        <f>+SuperOldData!F2251</f>
        <v>Cuenca</v>
      </c>
      <c r="D2251" s="11">
        <f>+SuperOldData!X2251</f>
        <v>4612</v>
      </c>
      <c r="E2251" s="6">
        <f>+ROUND(SuperOldData!W2251,4)</f>
        <v>43.697600000000001</v>
      </c>
      <c r="F2251">
        <f>+SuperOldData!Y2251</f>
        <v>0</v>
      </c>
      <c r="G2251" s="11">
        <f>+ROUND(SuperOldData!G2251,0)</f>
        <v>111</v>
      </c>
      <c r="H2251" s="8">
        <f>+ROUND(100*SuperOldData!M2251/SuperOldData!G2251,2)</f>
        <v>3.03</v>
      </c>
      <c r="I2251" s="8">
        <f>+ROUND(100*SuperOldData!J2251/SuperOldData!G2251,2)</f>
        <v>37.86</v>
      </c>
      <c r="J2251" s="9">
        <f>+ROUND(SuperOldData!C2251,6)</f>
        <v>40.125186999999997</v>
      </c>
      <c r="K2251" s="9">
        <f>+ROUND(SuperOldData!D2251,6)</f>
        <v>-1.9842850000000001</v>
      </c>
    </row>
    <row r="2252" spans="1:11" x14ac:dyDescent="0.25">
      <c r="A2252" s="10" t="str">
        <f>+SuperOldData!A2252</f>
        <v>16041</v>
      </c>
      <c r="B2252" s="12" t="str">
        <f>+SuperOldData!B2252</f>
        <v>Buendía</v>
      </c>
      <c r="C2252" t="str">
        <f>+SuperOldData!F2252</f>
        <v>Cuenca</v>
      </c>
      <c r="D2252" s="11">
        <f>+SuperOldData!X2252</f>
        <v>3564</v>
      </c>
      <c r="E2252" s="6">
        <f>+ROUND(SuperOldData!W2252,4)</f>
        <v>55.606200000000001</v>
      </c>
      <c r="F2252">
        <f>+SuperOldData!Y2252</f>
        <v>0</v>
      </c>
      <c r="G2252" s="11">
        <f>+ROUND(SuperOldData!G2252,0)</f>
        <v>468</v>
      </c>
      <c r="H2252" s="8">
        <f>+ROUND(100*SuperOldData!M2252/SuperOldData!G2252,2)</f>
        <v>4.01</v>
      </c>
      <c r="I2252" s="8">
        <f>+ROUND(100*SuperOldData!J2252/SuperOldData!G2252,2)</f>
        <v>46.15</v>
      </c>
      <c r="J2252" s="9">
        <f>+ROUND(SuperOldData!C2252,6)</f>
        <v>40.373133000000003</v>
      </c>
      <c r="K2252" s="9">
        <f>+ROUND(SuperOldData!D2252,6)</f>
        <v>-2.762667</v>
      </c>
    </row>
    <row r="2253" spans="1:11" x14ac:dyDescent="0.25">
      <c r="A2253" s="10" t="str">
        <f>+SuperOldData!A2253</f>
        <v>16042</v>
      </c>
      <c r="B2253" s="12" t="str">
        <f>+SuperOldData!B2253</f>
        <v>Campillo de Altobuey</v>
      </c>
      <c r="C2253" t="str">
        <f>+SuperOldData!F2253</f>
        <v>Cuenca</v>
      </c>
      <c r="D2253" s="11">
        <f>+SuperOldData!X2253</f>
        <v>3286</v>
      </c>
      <c r="E2253" s="6">
        <f>+ROUND(SuperOldData!W2253,4)</f>
        <v>58.483199999999997</v>
      </c>
      <c r="F2253">
        <f>+SuperOldData!Y2253</f>
        <v>0</v>
      </c>
      <c r="G2253" s="11">
        <f>+ROUND(SuperOldData!G2253,0)</f>
        <v>1619</v>
      </c>
      <c r="H2253" s="8">
        <f>+ROUND(100*SuperOldData!M2253/SuperOldData!G2253,2)</f>
        <v>9.65</v>
      </c>
      <c r="I2253" s="8">
        <f>+ROUND(100*SuperOldData!J2253/SuperOldData!G2253,2)</f>
        <v>51.24</v>
      </c>
      <c r="J2253" s="9">
        <f>+ROUND(SuperOldData!C2253,6)</f>
        <v>39.616252000000003</v>
      </c>
      <c r="K2253" s="9">
        <f>+ROUND(SuperOldData!D2253,6)</f>
        <v>-1.795728</v>
      </c>
    </row>
    <row r="2254" spans="1:11" x14ac:dyDescent="0.25">
      <c r="A2254" s="10" t="str">
        <f>+SuperOldData!A2254</f>
        <v>16043</v>
      </c>
      <c r="B2254" s="12" t="str">
        <f>+SuperOldData!B2254</f>
        <v>Campillos-Paravientos</v>
      </c>
      <c r="C2254" t="str">
        <f>+SuperOldData!F2254</f>
        <v>Cuenca</v>
      </c>
      <c r="D2254" s="11">
        <f>+SuperOldData!X2254</f>
        <v>1869</v>
      </c>
      <c r="E2254" s="6">
        <f>+ROUND(SuperOldData!W2254,4)</f>
        <v>75.073899999999995</v>
      </c>
      <c r="F2254">
        <f>+SuperOldData!Y2254</f>
        <v>0</v>
      </c>
      <c r="G2254" s="11">
        <f>+ROUND(SuperOldData!G2254,0)</f>
        <v>124</v>
      </c>
      <c r="H2254" s="8">
        <f>+ROUND(100*SuperOldData!M2254/SuperOldData!G2254,2)</f>
        <v>4.8899999999999997</v>
      </c>
      <c r="I2254" s="8">
        <f>+ROUND(100*SuperOldData!J2254/SuperOldData!G2254,2)</f>
        <v>49.17</v>
      </c>
      <c r="J2254" s="9">
        <f>+ROUND(SuperOldData!C2254,6)</f>
        <v>39.967367000000003</v>
      </c>
      <c r="K2254" s="9">
        <f>+ROUND(SuperOldData!D2254,6)</f>
        <v>-1.540057</v>
      </c>
    </row>
    <row r="2255" spans="1:11" x14ac:dyDescent="0.25">
      <c r="A2255" s="10" t="str">
        <f>+SuperOldData!A2255</f>
        <v>16044</v>
      </c>
      <c r="B2255" s="12" t="str">
        <f>+SuperOldData!B2255</f>
        <v>Campillos-Sierra</v>
      </c>
      <c r="C2255" t="str">
        <f>+SuperOldData!F2255</f>
        <v>Cuenca</v>
      </c>
      <c r="D2255" s="11">
        <f>+SuperOldData!X2255</f>
        <v>1012</v>
      </c>
      <c r="E2255" s="6">
        <f>+ROUND(SuperOldData!W2255,4)</f>
        <v>84.696899999999999</v>
      </c>
      <c r="F2255">
        <f>+SuperOldData!Y2255</f>
        <v>0</v>
      </c>
      <c r="G2255" s="11">
        <f>+ROUND(SuperOldData!G2255,0)</f>
        <v>57</v>
      </c>
      <c r="H2255" s="8">
        <f>+ROUND(100*SuperOldData!M2255/SuperOldData!G2255,2)</f>
        <v>2.27</v>
      </c>
      <c r="I2255" s="8">
        <f>+ROUND(100*SuperOldData!J2255/SuperOldData!G2255,2)</f>
        <v>54.63</v>
      </c>
      <c r="J2255" s="9">
        <f>+ROUND(SuperOldData!C2255,6)</f>
        <v>40.092260000000003</v>
      </c>
      <c r="K2255" s="9">
        <f>+ROUND(SuperOldData!D2255,6)</f>
        <v>-1.6865479999999999</v>
      </c>
    </row>
    <row r="2256" spans="1:11" x14ac:dyDescent="0.25">
      <c r="A2256" s="10" t="str">
        <f>+SuperOldData!A2256</f>
        <v>16045</v>
      </c>
      <c r="B2256" s="12" t="str">
        <f>+SuperOldData!B2256</f>
        <v>Canalejas del Arroyo</v>
      </c>
      <c r="C2256" t="str">
        <f>+SuperOldData!F2256</f>
        <v>Cuenca</v>
      </c>
      <c r="D2256" s="11">
        <f>+SuperOldData!X2256</f>
        <v>1228</v>
      </c>
      <c r="E2256" s="6">
        <f>+ROUND(SuperOldData!W2256,4)</f>
        <v>82.238799999999998</v>
      </c>
      <c r="F2256">
        <f>+SuperOldData!Y2256</f>
        <v>0</v>
      </c>
      <c r="G2256" s="11">
        <f>+ROUND(SuperOldData!G2256,0)</f>
        <v>283</v>
      </c>
      <c r="H2256" s="8">
        <f>+ROUND(100*SuperOldData!M2256/SuperOldData!G2256,2)</f>
        <v>13.62</v>
      </c>
      <c r="I2256" s="8">
        <f>+ROUND(100*SuperOldData!J2256/SuperOldData!G2256,2)</f>
        <v>45.58</v>
      </c>
      <c r="J2256" s="9">
        <f>+ROUND(SuperOldData!C2256,6)</f>
        <v>40.386823999999997</v>
      </c>
      <c r="K2256" s="9">
        <f>+ROUND(SuperOldData!D2256,6)</f>
        <v>-2.4688150000000002</v>
      </c>
    </row>
    <row r="2257" spans="1:11" x14ac:dyDescent="0.25">
      <c r="A2257" s="10" t="str">
        <f>+SuperOldData!A2257</f>
        <v>16046</v>
      </c>
      <c r="B2257" s="12" t="str">
        <f>+SuperOldData!B2257</f>
        <v>Cañada del Hoyo</v>
      </c>
      <c r="C2257" t="str">
        <f>+SuperOldData!F2257</f>
        <v>Cuenca</v>
      </c>
      <c r="D2257" s="11">
        <f>+SuperOldData!X2257</f>
        <v>1116</v>
      </c>
      <c r="E2257" s="6">
        <f>+ROUND(SuperOldData!W2257,4)</f>
        <v>83.575699999999998</v>
      </c>
      <c r="F2257">
        <f>+SuperOldData!Y2257</f>
        <v>0</v>
      </c>
      <c r="G2257" s="11">
        <f>+ROUND(SuperOldData!G2257,0)</f>
        <v>289</v>
      </c>
      <c r="H2257" s="8">
        <f>+ROUND(100*SuperOldData!M2257/SuperOldData!G2257,2)</f>
        <v>2.72</v>
      </c>
      <c r="I2257" s="8">
        <f>+ROUND(100*SuperOldData!J2257/SuperOldData!G2257,2)</f>
        <v>50.81</v>
      </c>
      <c r="J2257" s="9">
        <f>+ROUND(SuperOldData!C2257,6)</f>
        <v>39.977918000000003</v>
      </c>
      <c r="K2257" s="9">
        <f>+ROUND(SuperOldData!D2257,6)</f>
        <v>-1.902223</v>
      </c>
    </row>
    <row r="2258" spans="1:11" x14ac:dyDescent="0.25">
      <c r="A2258" s="10" t="str">
        <f>+SuperOldData!A2258</f>
        <v>16047</v>
      </c>
      <c r="B2258" s="12" t="str">
        <f>+SuperOldData!B2258</f>
        <v>Cañada Juncosa</v>
      </c>
      <c r="C2258" t="str">
        <f>+SuperOldData!F2258</f>
        <v>Cuenca</v>
      </c>
      <c r="D2258" s="11">
        <f>+SuperOldData!X2258</f>
        <v>2446</v>
      </c>
      <c r="E2258" s="6">
        <f>+ROUND(SuperOldData!W2258,4)</f>
        <v>68.666799999999995</v>
      </c>
      <c r="F2258">
        <f>+SuperOldData!Y2258</f>
        <v>0</v>
      </c>
      <c r="G2258" s="11">
        <f>+ROUND(SuperOldData!G2258,0)</f>
        <v>296</v>
      </c>
      <c r="H2258" s="8">
        <f>+ROUND(100*SuperOldData!M2258/SuperOldData!G2258,2)</f>
        <v>11.5</v>
      </c>
      <c r="I2258" s="8">
        <f>+ROUND(100*SuperOldData!J2258/SuperOldData!G2258,2)</f>
        <v>46.45</v>
      </c>
      <c r="J2258" s="9">
        <f>+ROUND(SuperOldData!C2258,6)</f>
        <v>39.556089999999998</v>
      </c>
      <c r="K2258" s="9">
        <f>+ROUND(SuperOldData!D2258,6)</f>
        <v>-2.2293029999999998</v>
      </c>
    </row>
    <row r="2259" spans="1:11" x14ac:dyDescent="0.25">
      <c r="A2259" s="10" t="str">
        <f>+SuperOldData!A2259</f>
        <v>16048</v>
      </c>
      <c r="B2259" s="12" t="str">
        <f>+SuperOldData!B2259</f>
        <v>Cañamares</v>
      </c>
      <c r="C2259" t="str">
        <f>+SuperOldData!F2259</f>
        <v>Cuenca</v>
      </c>
      <c r="D2259" s="11">
        <f>+SuperOldData!X2259</f>
        <v>4653</v>
      </c>
      <c r="E2259" s="6">
        <f>+ROUND(SuperOldData!W2259,4)</f>
        <v>43.155500000000004</v>
      </c>
      <c r="F2259">
        <f>+SuperOldData!Y2259</f>
        <v>0</v>
      </c>
      <c r="G2259" s="11">
        <f>+ROUND(SuperOldData!G2259,0)</f>
        <v>528</v>
      </c>
      <c r="H2259" s="8">
        <f>+ROUND(100*SuperOldData!M2259/SuperOldData!G2259,2)</f>
        <v>6.48</v>
      </c>
      <c r="I2259" s="8">
        <f>+ROUND(100*SuperOldData!J2259/SuperOldData!G2259,2)</f>
        <v>45.67</v>
      </c>
      <c r="J2259" s="9">
        <f>+ROUND(SuperOldData!C2259,6)</f>
        <v>40.441094</v>
      </c>
      <c r="K2259" s="9">
        <f>+ROUND(SuperOldData!D2259,6)</f>
        <v>-2.2406540000000001</v>
      </c>
    </row>
    <row r="2260" spans="1:11" x14ac:dyDescent="0.25">
      <c r="A2260" s="10" t="str">
        <f>+SuperOldData!A2260</f>
        <v>16049</v>
      </c>
      <c r="B2260" s="12" t="str">
        <f>+SuperOldData!B2260</f>
        <v>Cañavate, El</v>
      </c>
      <c r="C2260" t="str">
        <f>+SuperOldData!F2260</f>
        <v>Cuenca</v>
      </c>
      <c r="D2260" s="11">
        <f>+SuperOldData!X2260</f>
        <v>629</v>
      </c>
      <c r="E2260" s="6">
        <f>+ROUND(SuperOldData!W2260,4)</f>
        <v>89.243499999999997</v>
      </c>
      <c r="F2260">
        <f>+SuperOldData!Y2260</f>
        <v>0</v>
      </c>
      <c r="G2260" s="11">
        <f>+ROUND(SuperOldData!G2260,0)</f>
        <v>162</v>
      </c>
      <c r="H2260" s="8">
        <f>+ROUND(100*SuperOldData!M2260/SuperOldData!G2260,2)</f>
        <v>2.57</v>
      </c>
      <c r="I2260" s="8">
        <f>+ROUND(100*SuperOldData!J2260/SuperOldData!G2260,2)</f>
        <v>51.87</v>
      </c>
      <c r="J2260" s="9">
        <f>+ROUND(SuperOldData!C2260,6)</f>
        <v>39.541663</v>
      </c>
      <c r="K2260" s="9">
        <f>+ROUND(SuperOldData!D2260,6)</f>
        <v>-2.3271009999999999</v>
      </c>
    </row>
    <row r="2261" spans="1:11" x14ac:dyDescent="0.25">
      <c r="A2261" s="10" t="str">
        <f>+SuperOldData!A2261</f>
        <v>16050</v>
      </c>
      <c r="B2261" s="12" t="str">
        <f>+SuperOldData!B2261</f>
        <v>Cañaveras</v>
      </c>
      <c r="C2261" t="str">
        <f>+SuperOldData!F2261</f>
        <v>Cuenca</v>
      </c>
      <c r="D2261" s="11">
        <f>+SuperOldData!X2261</f>
        <v>1893</v>
      </c>
      <c r="E2261" s="6">
        <f>+ROUND(SuperOldData!W2261,4)</f>
        <v>74.784400000000005</v>
      </c>
      <c r="F2261">
        <f>+SuperOldData!Y2261</f>
        <v>0</v>
      </c>
      <c r="G2261" s="11">
        <f>+ROUND(SuperOldData!G2261,0)</f>
        <v>376</v>
      </c>
      <c r="H2261" s="8">
        <f>+ROUND(100*SuperOldData!M2261/SuperOldData!G2261,2)</f>
        <v>11.52</v>
      </c>
      <c r="I2261" s="8">
        <f>+ROUND(100*SuperOldData!J2261/SuperOldData!G2261,2)</f>
        <v>48.66</v>
      </c>
      <c r="J2261" s="9">
        <f>+ROUND(SuperOldData!C2261,6)</f>
        <v>40.357132</v>
      </c>
      <c r="K2261" s="9">
        <f>+ROUND(SuperOldData!D2261,6)</f>
        <v>-2.3941210000000002</v>
      </c>
    </row>
    <row r="2262" spans="1:11" x14ac:dyDescent="0.25">
      <c r="A2262" s="10" t="str">
        <f>+SuperOldData!A2262</f>
        <v>16051</v>
      </c>
      <c r="B2262" s="12" t="str">
        <f>+SuperOldData!B2262</f>
        <v>Cañaveruelas</v>
      </c>
      <c r="C2262" t="str">
        <f>+SuperOldData!F2262</f>
        <v>Cuenca</v>
      </c>
      <c r="D2262" s="11">
        <f>+SuperOldData!X2262</f>
        <v>722</v>
      </c>
      <c r="E2262" s="6">
        <f>+ROUND(SuperOldData!W2262,4)</f>
        <v>88.146900000000002</v>
      </c>
      <c r="F2262">
        <f>+SuperOldData!Y2262</f>
        <v>0</v>
      </c>
      <c r="G2262" s="11">
        <f>+ROUND(SuperOldData!G2262,0)</f>
        <v>173</v>
      </c>
      <c r="H2262" s="8">
        <f>+ROUND(100*SuperOldData!M2262/SuperOldData!G2262,2)</f>
        <v>6.92</v>
      </c>
      <c r="I2262" s="8">
        <f>+ROUND(100*SuperOldData!J2262/SuperOldData!G2262,2)</f>
        <v>46.48</v>
      </c>
      <c r="J2262" s="9">
        <f>+ROUND(SuperOldData!C2262,6)</f>
        <v>40.412936000000002</v>
      </c>
      <c r="K2262" s="9">
        <f>+ROUND(SuperOldData!D2262,6)</f>
        <v>-2.6471390000000001</v>
      </c>
    </row>
    <row r="2263" spans="1:11" x14ac:dyDescent="0.25">
      <c r="A2263" s="10" t="str">
        <f>+SuperOldData!A2263</f>
        <v>16052</v>
      </c>
      <c r="B2263" s="12" t="str">
        <f>+SuperOldData!B2263</f>
        <v>Cañete</v>
      </c>
      <c r="C2263" t="str">
        <f>+SuperOldData!F2263</f>
        <v>Cuenca</v>
      </c>
      <c r="D2263" s="11">
        <f>+SuperOldData!X2263</f>
        <v>4218</v>
      </c>
      <c r="E2263" s="6">
        <f>+ROUND(SuperOldData!W2263,4)</f>
        <v>48.238</v>
      </c>
      <c r="F2263">
        <f>+SuperOldData!Y2263</f>
        <v>0</v>
      </c>
      <c r="G2263" s="11">
        <f>+ROUND(SuperOldData!G2263,0)</f>
        <v>932</v>
      </c>
      <c r="H2263" s="8">
        <f>+ROUND(100*SuperOldData!M2263/SuperOldData!G2263,2)</f>
        <v>21.19</v>
      </c>
      <c r="I2263" s="8">
        <f>+ROUND(100*SuperOldData!J2263/SuperOldData!G2263,2)</f>
        <v>48.11</v>
      </c>
      <c r="J2263" s="9">
        <f>+ROUND(SuperOldData!C2263,6)</f>
        <v>40.036157000000003</v>
      </c>
      <c r="K2263" s="9">
        <f>+ROUND(SuperOldData!D2263,6)</f>
        <v>-1.666075</v>
      </c>
    </row>
    <row r="2264" spans="1:11" x14ac:dyDescent="0.25">
      <c r="A2264" s="10" t="str">
        <f>+SuperOldData!A2264</f>
        <v>16053</v>
      </c>
      <c r="B2264" s="12" t="str">
        <f>+SuperOldData!B2264</f>
        <v>Cañizares</v>
      </c>
      <c r="C2264" t="str">
        <f>+SuperOldData!F2264</f>
        <v>Cuenca</v>
      </c>
      <c r="D2264" s="11">
        <f>+SuperOldData!X2264</f>
        <v>4268</v>
      </c>
      <c r="E2264" s="6">
        <f>+ROUND(SuperOldData!W2264,4)</f>
        <v>47.732900000000001</v>
      </c>
      <c r="F2264">
        <f>+SuperOldData!Y2264</f>
        <v>0</v>
      </c>
      <c r="G2264" s="11">
        <f>+ROUND(SuperOldData!G2264,0)</f>
        <v>526</v>
      </c>
      <c r="H2264" s="8">
        <f>+ROUND(100*SuperOldData!M2264/SuperOldData!G2264,2)</f>
        <v>6.27</v>
      </c>
      <c r="I2264" s="8">
        <f>+ROUND(100*SuperOldData!J2264/SuperOldData!G2264,2)</f>
        <v>47.05</v>
      </c>
      <c r="J2264" s="9">
        <f>+ROUND(SuperOldData!C2264,6)</f>
        <v>40.512329000000001</v>
      </c>
      <c r="K2264" s="9">
        <f>+ROUND(SuperOldData!D2264,6)</f>
        <v>-2.1904409999999999</v>
      </c>
    </row>
    <row r="2265" spans="1:11" x14ac:dyDescent="0.25">
      <c r="A2265" s="10" t="str">
        <f>+SuperOldData!A2265</f>
        <v>16055</v>
      </c>
      <c r="B2265" s="12" t="str">
        <f>+SuperOldData!B2265</f>
        <v>Carboneras de Guadazaón</v>
      </c>
      <c r="C2265" t="str">
        <f>+SuperOldData!F2265</f>
        <v>Cuenca</v>
      </c>
      <c r="D2265" s="11">
        <f>+SuperOldData!X2265</f>
        <v>2857</v>
      </c>
      <c r="E2265" s="6">
        <f>+ROUND(SuperOldData!W2265,4)</f>
        <v>63.424100000000003</v>
      </c>
      <c r="F2265">
        <f>+SuperOldData!Y2265</f>
        <v>0</v>
      </c>
      <c r="G2265" s="11">
        <f>+ROUND(SuperOldData!G2265,0)</f>
        <v>809</v>
      </c>
      <c r="H2265" s="8">
        <f>+ROUND(100*SuperOldData!M2265/SuperOldData!G2265,2)</f>
        <v>4.12</v>
      </c>
      <c r="I2265" s="8">
        <f>+ROUND(100*SuperOldData!J2265/SuperOldData!G2265,2)</f>
        <v>48.57</v>
      </c>
      <c r="J2265" s="9">
        <f>+ROUND(SuperOldData!C2265,6)</f>
        <v>39.894359000000001</v>
      </c>
      <c r="K2265" s="9">
        <f>+ROUND(SuperOldData!D2265,6)</f>
        <v>-1.7958289999999999</v>
      </c>
    </row>
    <row r="2266" spans="1:11" x14ac:dyDescent="0.25">
      <c r="A2266" s="10" t="str">
        <f>+SuperOldData!A2266</f>
        <v>16056</v>
      </c>
      <c r="B2266" s="12" t="str">
        <f>+SuperOldData!B2266</f>
        <v>Cardenete</v>
      </c>
      <c r="C2266" t="str">
        <f>+SuperOldData!F2266</f>
        <v>Cuenca</v>
      </c>
      <c r="D2266" s="11">
        <f>+SuperOldData!X2266</f>
        <v>1774</v>
      </c>
      <c r="E2266" s="6">
        <f>+ROUND(SuperOldData!W2266,4)</f>
        <v>76.090400000000002</v>
      </c>
      <c r="F2266">
        <f>+SuperOldData!Y2266</f>
        <v>0</v>
      </c>
      <c r="G2266" s="11">
        <f>+ROUND(SuperOldData!G2266,0)</f>
        <v>574</v>
      </c>
      <c r="H2266" s="8">
        <f>+ROUND(100*SuperOldData!M2266/SuperOldData!G2266,2)</f>
        <v>6.43</v>
      </c>
      <c r="I2266" s="8">
        <f>+ROUND(100*SuperOldData!J2266/SuperOldData!G2266,2)</f>
        <v>48.88</v>
      </c>
      <c r="J2266" s="9">
        <f>+ROUND(SuperOldData!C2266,6)</f>
        <v>39.799149</v>
      </c>
      <c r="K2266" s="9">
        <f>+ROUND(SuperOldData!D2266,6)</f>
        <v>-1.7026289999999999</v>
      </c>
    </row>
    <row r="2267" spans="1:11" x14ac:dyDescent="0.25">
      <c r="A2267" s="10" t="str">
        <f>+SuperOldData!A2267</f>
        <v>16057</v>
      </c>
      <c r="B2267" s="12" t="str">
        <f>+SuperOldData!B2267</f>
        <v>Carrascosa</v>
      </c>
      <c r="C2267" t="str">
        <f>+SuperOldData!F2267</f>
        <v>Cuenca</v>
      </c>
      <c r="D2267" s="11">
        <f>+SuperOldData!X2267</f>
        <v>1136</v>
      </c>
      <c r="E2267" s="6">
        <f>+ROUND(SuperOldData!W2267,4)</f>
        <v>83.347700000000003</v>
      </c>
      <c r="F2267">
        <f>+SuperOldData!Y2267</f>
        <v>0</v>
      </c>
      <c r="G2267" s="11">
        <f>+ROUND(SuperOldData!G2267,0)</f>
        <v>114</v>
      </c>
      <c r="H2267" s="8">
        <f>+ROUND(100*SuperOldData!M2267/SuperOldData!G2267,2)</f>
        <v>2.64</v>
      </c>
      <c r="I2267" s="8">
        <f>+ROUND(100*SuperOldData!J2267/SuperOldData!G2267,2)</f>
        <v>36.65</v>
      </c>
      <c r="J2267" s="9">
        <f>+ROUND(SuperOldData!C2267,6)</f>
        <v>40.584048000000003</v>
      </c>
      <c r="K2267" s="9">
        <f>+ROUND(SuperOldData!D2267,6)</f>
        <v>-2.193873</v>
      </c>
    </row>
    <row r="2268" spans="1:11" x14ac:dyDescent="0.25">
      <c r="A2268" s="10" t="str">
        <f>+SuperOldData!A2268</f>
        <v>16058</v>
      </c>
      <c r="B2268" s="12" t="str">
        <f>+SuperOldData!B2268</f>
        <v>Carrascosa de Haro</v>
      </c>
      <c r="C2268" t="str">
        <f>+SuperOldData!F2268</f>
        <v>Cuenca</v>
      </c>
      <c r="D2268" s="11">
        <f>+SuperOldData!X2268</f>
        <v>1090</v>
      </c>
      <c r="E2268" s="6">
        <f>+ROUND(SuperOldData!W2268,4)</f>
        <v>83.852900000000005</v>
      </c>
      <c r="F2268">
        <f>+SuperOldData!Y2268</f>
        <v>0</v>
      </c>
      <c r="G2268" s="11">
        <f>+ROUND(SuperOldData!G2268,0)</f>
        <v>130</v>
      </c>
      <c r="H2268" s="8">
        <f>+ROUND(100*SuperOldData!M2268/SuperOldData!G2268,2)</f>
        <v>2.87</v>
      </c>
      <c r="I2268" s="8">
        <f>+ROUND(100*SuperOldData!J2268/SuperOldData!G2268,2)</f>
        <v>48.56</v>
      </c>
      <c r="J2268" s="9">
        <f>+ROUND(SuperOldData!C2268,6)</f>
        <v>39.591324999999998</v>
      </c>
      <c r="K2268" s="9">
        <f>+ROUND(SuperOldData!D2268,6)</f>
        <v>-2.5519189999999998</v>
      </c>
    </row>
    <row r="2269" spans="1:11" x14ac:dyDescent="0.25">
      <c r="A2269" s="10" t="str">
        <f>+SuperOldData!A2269</f>
        <v>16060</v>
      </c>
      <c r="B2269" s="12" t="str">
        <f>+SuperOldData!B2269</f>
        <v>Casas de Benítez</v>
      </c>
      <c r="C2269" t="str">
        <f>+SuperOldData!F2269</f>
        <v>Cuenca</v>
      </c>
      <c r="D2269" s="11">
        <f>+SuperOldData!X2269</f>
        <v>2532</v>
      </c>
      <c r="E2269" s="6">
        <f>+ROUND(SuperOldData!W2269,4)</f>
        <v>67.465500000000006</v>
      </c>
      <c r="F2269">
        <f>+SuperOldData!Y2269</f>
        <v>0</v>
      </c>
      <c r="G2269" s="11">
        <f>+ROUND(SuperOldData!G2269,0)</f>
        <v>1011</v>
      </c>
      <c r="H2269" s="8">
        <f>+ROUND(100*SuperOldData!M2269/SuperOldData!G2269,2)</f>
        <v>6.56</v>
      </c>
      <c r="I2269" s="8">
        <f>+ROUND(100*SuperOldData!J2269/SuperOldData!G2269,2)</f>
        <v>50.24</v>
      </c>
      <c r="J2269" s="9">
        <f>+ROUND(SuperOldData!C2269,6)</f>
        <v>39.304858000000003</v>
      </c>
      <c r="K2269" s="9">
        <f>+ROUND(SuperOldData!D2269,6)</f>
        <v>-2.1122700000000001</v>
      </c>
    </row>
    <row r="2270" spans="1:11" x14ac:dyDescent="0.25">
      <c r="A2270" s="10" t="str">
        <f>+SuperOldData!A2270</f>
        <v>16061</v>
      </c>
      <c r="B2270" s="12" t="str">
        <f>+SuperOldData!B2270</f>
        <v>Casas de Fernando Alonso</v>
      </c>
      <c r="C2270" t="str">
        <f>+SuperOldData!F2270</f>
        <v>Cuenca</v>
      </c>
      <c r="D2270" s="11">
        <f>+SuperOldData!X2270</f>
        <v>3833</v>
      </c>
      <c r="E2270" s="6">
        <f>+ROUND(SuperOldData!W2270,4)</f>
        <v>52.612099999999998</v>
      </c>
      <c r="F2270">
        <f>+SuperOldData!Y2270</f>
        <v>0</v>
      </c>
      <c r="G2270" s="11">
        <f>+ROUND(SuperOldData!G2270,0)</f>
        <v>1419</v>
      </c>
      <c r="H2270" s="8">
        <f>+ROUND(100*SuperOldData!M2270/SuperOldData!G2270,2)</f>
        <v>17.329999999999998</v>
      </c>
      <c r="I2270" s="8">
        <f>+ROUND(100*SuperOldData!J2270/SuperOldData!G2270,2)</f>
        <v>47.05</v>
      </c>
      <c r="J2270" s="9">
        <f>+ROUND(SuperOldData!C2270,6)</f>
        <v>39.347720000000002</v>
      </c>
      <c r="K2270" s="9">
        <f>+ROUND(SuperOldData!D2270,6)</f>
        <v>-2.328875</v>
      </c>
    </row>
    <row r="2271" spans="1:11" x14ac:dyDescent="0.25">
      <c r="A2271" s="10" t="str">
        <f>+SuperOldData!A2271</f>
        <v>16062</v>
      </c>
      <c r="B2271" s="12" t="str">
        <f>+SuperOldData!B2271</f>
        <v>Casas de Garcimolina</v>
      </c>
      <c r="C2271" t="str">
        <f>+SuperOldData!F2271</f>
        <v>Cuenca</v>
      </c>
      <c r="D2271" s="11">
        <f>+SuperOldData!X2271</f>
        <v>1127</v>
      </c>
      <c r="E2271" s="6">
        <f>+ROUND(SuperOldData!W2271,4)</f>
        <v>83.415499999999994</v>
      </c>
      <c r="F2271">
        <f>+SuperOldData!Y2271</f>
        <v>0</v>
      </c>
      <c r="G2271" s="11">
        <f>+ROUND(SuperOldData!G2271,0)</f>
        <v>31</v>
      </c>
      <c r="H2271" s="8">
        <f>+ROUND(100*SuperOldData!M2271/SuperOldData!G2271,2)</f>
        <v>0</v>
      </c>
      <c r="I2271" s="8">
        <f>+ROUND(100*SuperOldData!J2271/SuperOldData!G2271,2)</f>
        <v>35.479999999999997</v>
      </c>
      <c r="J2271" s="9">
        <f>+ROUND(SuperOldData!C2271,6)</f>
        <v>40.009982999999998</v>
      </c>
      <c r="K2271" s="9">
        <f>+ROUND(SuperOldData!D2271,6)</f>
        <v>-1.4074469999999999</v>
      </c>
    </row>
    <row r="2272" spans="1:11" x14ac:dyDescent="0.25">
      <c r="A2272" s="10" t="str">
        <f>+SuperOldData!A2272</f>
        <v>16063</v>
      </c>
      <c r="B2272" s="12" t="str">
        <f>+SuperOldData!B2272</f>
        <v>Casas de Guijarro</v>
      </c>
      <c r="C2272" t="str">
        <f>+SuperOldData!F2272</f>
        <v>Cuenca</v>
      </c>
      <c r="D2272" s="11">
        <f>+SuperOldData!X2272</f>
        <v>2060</v>
      </c>
      <c r="E2272" s="6">
        <f>+ROUND(SuperOldData!W2272,4)</f>
        <v>73.022400000000005</v>
      </c>
      <c r="F2272">
        <f>+SuperOldData!Y2272</f>
        <v>0</v>
      </c>
      <c r="G2272" s="11">
        <f>+ROUND(SuperOldData!G2272,0)</f>
        <v>128</v>
      </c>
      <c r="H2272" s="8">
        <f>+ROUND(100*SuperOldData!M2272/SuperOldData!G2272,2)</f>
        <v>18.170000000000002</v>
      </c>
      <c r="I2272" s="8">
        <f>+ROUND(100*SuperOldData!J2272/SuperOldData!G2272,2)</f>
        <v>46.57</v>
      </c>
      <c r="J2272" s="9">
        <f>+ROUND(SuperOldData!C2272,6)</f>
        <v>39.344399000000003</v>
      </c>
      <c r="K2272" s="9">
        <f>+ROUND(SuperOldData!D2272,6)</f>
        <v>-2.1599529999999998</v>
      </c>
    </row>
    <row r="2273" spans="1:11" x14ac:dyDescent="0.25">
      <c r="A2273" s="10" t="str">
        <f>+SuperOldData!A2273</f>
        <v>16064</v>
      </c>
      <c r="B2273" s="12" t="str">
        <f>+SuperOldData!B2273</f>
        <v>Casas de Haro</v>
      </c>
      <c r="C2273" t="str">
        <f>+SuperOldData!F2273</f>
        <v>Cuenca</v>
      </c>
      <c r="D2273" s="11">
        <f>+SuperOldData!X2273</f>
        <v>3918</v>
      </c>
      <c r="E2273" s="6">
        <f>+ROUND(SuperOldData!W2273,4)</f>
        <v>51.700299999999999</v>
      </c>
      <c r="F2273">
        <f>+SuperOldData!Y2273</f>
        <v>0</v>
      </c>
      <c r="G2273" s="11">
        <f>+ROUND(SuperOldData!G2273,0)</f>
        <v>886</v>
      </c>
      <c r="H2273" s="8">
        <f>+ROUND(100*SuperOldData!M2273/SuperOldData!G2273,2)</f>
        <v>10.52</v>
      </c>
      <c r="I2273" s="8">
        <f>+ROUND(100*SuperOldData!J2273/SuperOldData!G2273,2)</f>
        <v>46.23</v>
      </c>
      <c r="J2273" s="9">
        <f>+ROUND(SuperOldData!C2273,6)</f>
        <v>39.294280999999998</v>
      </c>
      <c r="K2273" s="9">
        <f>+ROUND(SuperOldData!D2273,6)</f>
        <v>-2.2613400000000001</v>
      </c>
    </row>
    <row r="2274" spans="1:11" x14ac:dyDescent="0.25">
      <c r="A2274" s="10" t="str">
        <f>+SuperOldData!A2274</f>
        <v>16065</v>
      </c>
      <c r="B2274" s="12" t="str">
        <f>+SuperOldData!B2274</f>
        <v>Casas de los Pinos</v>
      </c>
      <c r="C2274" t="str">
        <f>+SuperOldData!F2274</f>
        <v>Cuenca</v>
      </c>
      <c r="D2274" s="11">
        <f>+SuperOldData!X2274</f>
        <v>2787</v>
      </c>
      <c r="E2274" s="6">
        <f>+ROUND(SuperOldData!W2274,4)</f>
        <v>64.224999999999994</v>
      </c>
      <c r="F2274">
        <f>+SuperOldData!Y2274</f>
        <v>0</v>
      </c>
      <c r="G2274" s="11">
        <f>+ROUND(SuperOldData!G2274,0)</f>
        <v>571</v>
      </c>
      <c r="H2274" s="8">
        <f>+ROUND(100*SuperOldData!M2274/SuperOldData!G2274,2)</f>
        <v>15.94</v>
      </c>
      <c r="I2274" s="8">
        <f>+ROUND(100*SuperOldData!J2274/SuperOldData!G2274,2)</f>
        <v>54.37</v>
      </c>
      <c r="J2274" s="9">
        <f>+ROUND(SuperOldData!C2274,6)</f>
        <v>39.295962000000003</v>
      </c>
      <c r="K2274" s="9">
        <f>+ROUND(SuperOldData!D2274,6)</f>
        <v>-2.380455</v>
      </c>
    </row>
    <row r="2275" spans="1:11" x14ac:dyDescent="0.25">
      <c r="A2275" s="10" t="str">
        <f>+SuperOldData!A2275</f>
        <v>16066</v>
      </c>
      <c r="B2275" s="12" t="str">
        <f>+SuperOldData!B2275</f>
        <v>Casasimarro</v>
      </c>
      <c r="C2275" t="str">
        <f>+SuperOldData!F2275</f>
        <v>Cuenca</v>
      </c>
      <c r="D2275" s="11">
        <f>+SuperOldData!X2275</f>
        <v>5056</v>
      </c>
      <c r="E2275" s="6">
        <f>+ROUND(SuperOldData!W2275,4)</f>
        <v>38.578099999999999</v>
      </c>
      <c r="F2275">
        <f>+SuperOldData!Y2275</f>
        <v>0</v>
      </c>
      <c r="G2275" s="11">
        <f>+ROUND(SuperOldData!G2275,0)</f>
        <v>3291</v>
      </c>
      <c r="H2275" s="8">
        <f>+ROUND(100*SuperOldData!M2275/SuperOldData!G2275,2)</f>
        <v>13.39</v>
      </c>
      <c r="I2275" s="8">
        <f>+ROUND(100*SuperOldData!J2275/SuperOldData!G2275,2)</f>
        <v>48.04</v>
      </c>
      <c r="J2275" s="9">
        <f>+ROUND(SuperOldData!C2275,6)</f>
        <v>39.383952999999998</v>
      </c>
      <c r="K2275" s="9">
        <f>+ROUND(SuperOldData!D2275,6)</f>
        <v>-2.0410370000000002</v>
      </c>
    </row>
    <row r="2276" spans="1:11" x14ac:dyDescent="0.25">
      <c r="A2276" s="10" t="str">
        <f>+SuperOldData!A2276</f>
        <v>16067</v>
      </c>
      <c r="B2276" s="12" t="str">
        <f>+SuperOldData!B2276</f>
        <v>Castejón</v>
      </c>
      <c r="C2276" t="str">
        <f>+SuperOldData!F2276</f>
        <v>Cuenca</v>
      </c>
      <c r="D2276" s="11">
        <f>+SuperOldData!X2276</f>
        <v>2179</v>
      </c>
      <c r="E2276" s="6">
        <f>+ROUND(SuperOldData!W2276,4)</f>
        <v>71.574700000000007</v>
      </c>
      <c r="F2276">
        <f>+SuperOldData!Y2276</f>
        <v>0</v>
      </c>
      <c r="G2276" s="11">
        <f>+ROUND(SuperOldData!G2276,0)</f>
        <v>171</v>
      </c>
      <c r="H2276" s="8">
        <f>+ROUND(100*SuperOldData!M2276/SuperOldData!G2276,2)</f>
        <v>12.36</v>
      </c>
      <c r="I2276" s="8">
        <f>+ROUND(100*SuperOldData!J2276/SuperOldData!G2276,2)</f>
        <v>50.85</v>
      </c>
      <c r="J2276" s="9">
        <f>+ROUND(SuperOldData!C2276,6)</f>
        <v>40.396855000000002</v>
      </c>
      <c r="K2276" s="9">
        <f>+ROUND(SuperOldData!D2276,6)</f>
        <v>-2.53992</v>
      </c>
    </row>
    <row r="2277" spans="1:11" x14ac:dyDescent="0.25">
      <c r="A2277" s="10" t="str">
        <f>+SuperOldData!A2277</f>
        <v>16068</v>
      </c>
      <c r="B2277" s="12" t="str">
        <f>+SuperOldData!B2277</f>
        <v>Castillejo de Iniesta</v>
      </c>
      <c r="C2277" t="str">
        <f>+SuperOldData!F2277</f>
        <v>Cuenca</v>
      </c>
      <c r="D2277" s="11">
        <f>+SuperOldData!X2277</f>
        <v>2593</v>
      </c>
      <c r="E2277" s="6">
        <f>+ROUND(SuperOldData!W2277,4)</f>
        <v>66.763199999999998</v>
      </c>
      <c r="F2277">
        <f>+SuperOldData!Y2277</f>
        <v>0</v>
      </c>
      <c r="G2277" s="11">
        <f>+ROUND(SuperOldData!G2277,0)</f>
        <v>185</v>
      </c>
      <c r="H2277" s="8">
        <f>+ROUND(100*SuperOldData!M2277/SuperOldData!G2277,2)</f>
        <v>11.38</v>
      </c>
      <c r="I2277" s="8">
        <f>+ROUND(100*SuperOldData!J2277/SuperOldData!G2277,2)</f>
        <v>42.1</v>
      </c>
      <c r="J2277" s="9">
        <f>+ROUND(SuperOldData!C2277,6)</f>
        <v>39.530486000000003</v>
      </c>
      <c r="K2277" s="9">
        <f>+ROUND(SuperOldData!D2277,6)</f>
        <v>-1.7512259999999999</v>
      </c>
    </row>
    <row r="2278" spans="1:11" x14ac:dyDescent="0.25">
      <c r="A2278" s="10" t="str">
        <f>+SuperOldData!A2278</f>
        <v>16070</v>
      </c>
      <c r="B2278" s="12" t="str">
        <f>+SuperOldData!B2278</f>
        <v>Castillejo-Sierra</v>
      </c>
      <c r="C2278" t="str">
        <f>+SuperOldData!F2278</f>
        <v>Cuenca</v>
      </c>
      <c r="D2278" s="11">
        <f>+SuperOldData!X2278</f>
        <v>4682</v>
      </c>
      <c r="E2278" s="6">
        <f>+ROUND(SuperOldData!W2278,4)</f>
        <v>42.748899999999999</v>
      </c>
      <c r="F2278">
        <f>+SuperOldData!Y2278</f>
        <v>0</v>
      </c>
      <c r="G2278" s="11">
        <f>+ROUND(SuperOldData!G2278,0)</f>
        <v>33</v>
      </c>
      <c r="H2278" s="8">
        <f>+ROUND(100*SuperOldData!M2278/SuperOldData!G2278,2)</f>
        <v>0</v>
      </c>
      <c r="I2278" s="8">
        <f>+ROUND(100*SuperOldData!J2278/SuperOldData!G2278,2)</f>
        <v>42.42</v>
      </c>
      <c r="J2278" s="9">
        <f>+ROUND(SuperOldData!C2278,6)</f>
        <v>40.379660000000001</v>
      </c>
      <c r="K2278" s="9">
        <f>+ROUND(SuperOldData!D2278,6)</f>
        <v>-2.105172</v>
      </c>
    </row>
    <row r="2279" spans="1:11" x14ac:dyDescent="0.25">
      <c r="A2279" s="10" t="str">
        <f>+SuperOldData!A2279</f>
        <v>16071</v>
      </c>
      <c r="B2279" s="12" t="str">
        <f>+SuperOldData!B2279</f>
        <v>Castillo-Albaráñez</v>
      </c>
      <c r="C2279" t="str">
        <f>+SuperOldData!F2279</f>
        <v>Cuenca</v>
      </c>
      <c r="D2279" s="11">
        <f>+SuperOldData!X2279</f>
        <v>4086</v>
      </c>
      <c r="E2279" s="6">
        <f>+ROUND(SuperOldData!W2279,4)</f>
        <v>50.018500000000003</v>
      </c>
      <c r="F2279">
        <f>+SuperOldData!Y2279</f>
        <v>0</v>
      </c>
      <c r="G2279" s="11">
        <f>+ROUND(SuperOldData!G2279,0)</f>
        <v>25</v>
      </c>
      <c r="H2279" s="8">
        <f>+ROUND(100*SuperOldData!M2279/SuperOldData!G2279,2)</f>
        <v>0</v>
      </c>
      <c r="I2279" s="8">
        <f>+ROUND(100*SuperOldData!J2279/SuperOldData!G2279,2)</f>
        <v>56</v>
      </c>
      <c r="J2279" s="9">
        <f>+ROUND(SuperOldData!C2279,6)</f>
        <v>40.294544000000002</v>
      </c>
      <c r="K2279" s="9">
        <f>+ROUND(SuperOldData!D2279,6)</f>
        <v>-2.3877449999999998</v>
      </c>
    </row>
    <row r="2280" spans="1:11" x14ac:dyDescent="0.25">
      <c r="A2280" s="10" t="str">
        <f>+SuperOldData!A2280</f>
        <v>16072</v>
      </c>
      <c r="B2280" s="12" t="str">
        <f>+SuperOldData!B2280</f>
        <v>Castillo de Garcimuñoz</v>
      </c>
      <c r="C2280" t="str">
        <f>+SuperOldData!F2280</f>
        <v>Cuenca</v>
      </c>
      <c r="D2280" s="11">
        <f>+SuperOldData!X2280</f>
        <v>1017</v>
      </c>
      <c r="E2280" s="6">
        <f>+ROUND(SuperOldData!W2280,4)</f>
        <v>84.672300000000007</v>
      </c>
      <c r="F2280">
        <f>+SuperOldData!Y2280</f>
        <v>0</v>
      </c>
      <c r="G2280" s="11">
        <f>+ROUND(SuperOldData!G2280,0)</f>
        <v>175</v>
      </c>
      <c r="H2280" s="8">
        <f>+ROUND(100*SuperOldData!M2280/SuperOldData!G2280,2)</f>
        <v>0.75</v>
      </c>
      <c r="I2280" s="8">
        <f>+ROUND(100*SuperOldData!J2280/SuperOldData!G2280,2)</f>
        <v>42.95</v>
      </c>
      <c r="J2280" s="9">
        <f>+ROUND(SuperOldData!C2280,6)</f>
        <v>39.671467999999997</v>
      </c>
      <c r="K2280" s="9">
        <f>+ROUND(SuperOldData!D2280,6)</f>
        <v>-2.3566760000000002</v>
      </c>
    </row>
    <row r="2281" spans="1:11" x14ac:dyDescent="0.25">
      <c r="A2281" s="10" t="str">
        <f>+SuperOldData!A2281</f>
        <v>16073</v>
      </c>
      <c r="B2281" s="12" t="str">
        <f>+SuperOldData!B2281</f>
        <v>Cervera del Llano</v>
      </c>
      <c r="C2281" t="str">
        <f>+SuperOldData!F2281</f>
        <v>Cuenca</v>
      </c>
      <c r="D2281" s="11">
        <f>+SuperOldData!X2281</f>
        <v>3320</v>
      </c>
      <c r="E2281" s="6">
        <f>+ROUND(SuperOldData!W2281,4)</f>
        <v>58.236800000000002</v>
      </c>
      <c r="F2281">
        <f>+SuperOldData!Y2281</f>
        <v>0</v>
      </c>
      <c r="G2281" s="11">
        <f>+ROUND(SuperOldData!G2281,0)</f>
        <v>269</v>
      </c>
      <c r="H2281" s="8">
        <f>+ROUND(100*SuperOldData!M2281/SuperOldData!G2281,2)</f>
        <v>10.56</v>
      </c>
      <c r="I2281" s="8">
        <f>+ROUND(100*SuperOldData!J2281/SuperOldData!G2281,2)</f>
        <v>48.14</v>
      </c>
      <c r="J2281" s="9">
        <f>+ROUND(SuperOldData!C2281,6)</f>
        <v>39.787742000000001</v>
      </c>
      <c r="K2281" s="9">
        <f>+ROUND(SuperOldData!D2281,6)</f>
        <v>-2.4359130000000002</v>
      </c>
    </row>
    <row r="2282" spans="1:11" x14ac:dyDescent="0.25">
      <c r="A2282" s="10" t="str">
        <f>+SuperOldData!A2282</f>
        <v>16074</v>
      </c>
      <c r="B2282" s="12" t="str">
        <f>+SuperOldData!B2282</f>
        <v>Cierva, La</v>
      </c>
      <c r="C2282" t="str">
        <f>+SuperOldData!F2282</f>
        <v>Cuenca</v>
      </c>
      <c r="D2282" s="11">
        <f>+SuperOldData!X2282</f>
        <v>113</v>
      </c>
      <c r="E2282" s="6">
        <f>+ROUND(SuperOldData!W2282,4)</f>
        <v>97.196899999999999</v>
      </c>
      <c r="F2282">
        <f>+SuperOldData!Y2282</f>
        <v>1</v>
      </c>
      <c r="G2282" s="11">
        <f>+ROUND(SuperOldData!G2282,0)</f>
        <v>54</v>
      </c>
      <c r="H2282" s="8">
        <f>+ROUND(100*SuperOldData!M2282/SuperOldData!G2282,2)</f>
        <v>6.19</v>
      </c>
      <c r="I2282" s="8">
        <f>+ROUND(100*SuperOldData!J2282/SuperOldData!G2282,2)</f>
        <v>40.76</v>
      </c>
      <c r="J2282" s="9">
        <f>+ROUND(SuperOldData!C2282,6)</f>
        <v>40.061768999999998</v>
      </c>
      <c r="K2282" s="9">
        <f>+ROUND(SuperOldData!D2282,6)</f>
        <v>-1.869027</v>
      </c>
    </row>
    <row r="2283" spans="1:11" x14ac:dyDescent="0.25">
      <c r="A2283" s="10" t="str">
        <f>+SuperOldData!A2283</f>
        <v>16078</v>
      </c>
      <c r="B2283" s="12" t="str">
        <f>+SuperOldData!B2283</f>
        <v>Cuenca</v>
      </c>
      <c r="C2283" t="str">
        <f>+SuperOldData!F2283</f>
        <v>Cuenca</v>
      </c>
      <c r="D2283" s="11">
        <f>+SuperOldData!X2283</f>
        <v>7009</v>
      </c>
      <c r="E2283" s="6">
        <f>+ROUND(SuperOldData!W2283,4)</f>
        <v>16.757000000000001</v>
      </c>
      <c r="F2283">
        <f>+SuperOldData!Y2283</f>
        <v>0</v>
      </c>
      <c r="G2283" s="11">
        <f>+ROUND(SuperOldData!G2283,0)</f>
        <v>56472</v>
      </c>
      <c r="H2283" s="8">
        <f>+ROUND(100*SuperOldData!M2283/SuperOldData!G2283,2)</f>
        <v>10.67</v>
      </c>
      <c r="I2283" s="8">
        <f>+ROUND(100*SuperOldData!J2283/SuperOldData!G2283,2)</f>
        <v>51.76</v>
      </c>
      <c r="J2283" s="9">
        <f>+ROUND(SuperOldData!C2283,6)</f>
        <v>40.205202</v>
      </c>
      <c r="K2283" s="9">
        <f>+ROUND(SuperOldData!D2283,6)</f>
        <v>-1.9938229999999999</v>
      </c>
    </row>
    <row r="2284" spans="1:11" x14ac:dyDescent="0.25">
      <c r="A2284" s="10" t="str">
        <f>+SuperOldData!A2284</f>
        <v>16079</v>
      </c>
      <c r="B2284" s="12" t="str">
        <f>+SuperOldData!B2284</f>
        <v>Cueva del Hierro</v>
      </c>
      <c r="C2284" t="str">
        <f>+SuperOldData!F2284</f>
        <v>Cuenca</v>
      </c>
      <c r="D2284" s="11">
        <f>+SuperOldData!X2284</f>
        <v>3059</v>
      </c>
      <c r="E2284" s="6">
        <f>+ROUND(SuperOldData!W2284,4)</f>
        <v>61.052199999999999</v>
      </c>
      <c r="F2284">
        <f>+SuperOldData!Y2284</f>
        <v>0</v>
      </c>
      <c r="G2284" s="11">
        <f>+ROUND(SuperOldData!G2284,0)</f>
        <v>39</v>
      </c>
      <c r="H2284" s="8">
        <f>+ROUND(100*SuperOldData!M2284/SuperOldData!G2284,2)</f>
        <v>3.83</v>
      </c>
      <c r="I2284" s="8">
        <f>+ROUND(100*SuperOldData!J2284/SuperOldData!G2284,2)</f>
        <v>33.67</v>
      </c>
      <c r="J2284" s="9">
        <f>+ROUND(SuperOldData!C2284,6)</f>
        <v>40.575297999999997</v>
      </c>
      <c r="K2284" s="9">
        <f>+ROUND(SuperOldData!D2284,6)</f>
        <v>-2.005547</v>
      </c>
    </row>
    <row r="2285" spans="1:11" x14ac:dyDescent="0.25">
      <c r="A2285" s="10" t="str">
        <f>+SuperOldData!A2285</f>
        <v>16081</v>
      </c>
      <c r="B2285" s="12" t="str">
        <f>+SuperOldData!B2285</f>
        <v>Chumillas</v>
      </c>
      <c r="C2285" t="str">
        <f>+SuperOldData!F2285</f>
        <v>Cuenca</v>
      </c>
      <c r="D2285" s="11">
        <f>+SuperOldData!X2285</f>
        <v>3935</v>
      </c>
      <c r="E2285" s="6">
        <f>+ROUND(SuperOldData!W2285,4)</f>
        <v>51.484699999999997</v>
      </c>
      <c r="F2285">
        <f>+SuperOldData!Y2285</f>
        <v>0</v>
      </c>
      <c r="G2285" s="11">
        <f>+ROUND(SuperOldData!G2285,0)</f>
        <v>70</v>
      </c>
      <c r="H2285" s="8">
        <f>+ROUND(100*SuperOldData!M2285/SuperOldData!G2285,2)</f>
        <v>4.29</v>
      </c>
      <c r="I2285" s="8">
        <f>+ROUND(100*SuperOldData!J2285/SuperOldData!G2285,2)</f>
        <v>44.29</v>
      </c>
      <c r="J2285" s="9">
        <f>+ROUND(SuperOldData!C2285,6)</f>
        <v>39.765977999999997</v>
      </c>
      <c r="K2285" s="9">
        <f>+ROUND(SuperOldData!D2285,6)</f>
        <v>-2.038122</v>
      </c>
    </row>
    <row r="2286" spans="1:11" x14ac:dyDescent="0.25">
      <c r="A2286" s="10" t="str">
        <f>+SuperOldData!A2286</f>
        <v>16082</v>
      </c>
      <c r="B2286" s="12" t="str">
        <f>+SuperOldData!B2286</f>
        <v>Enguídanos</v>
      </c>
      <c r="C2286" t="str">
        <f>+SuperOldData!F2286</f>
        <v>Cuenca</v>
      </c>
      <c r="D2286" s="11">
        <f>+SuperOldData!X2286</f>
        <v>1493</v>
      </c>
      <c r="E2286" s="6">
        <f>+ROUND(SuperOldData!W2286,4)</f>
        <v>79.121499999999997</v>
      </c>
      <c r="F2286">
        <f>+SuperOldData!Y2286</f>
        <v>0</v>
      </c>
      <c r="G2286" s="11">
        <f>+ROUND(SuperOldData!G2286,0)</f>
        <v>379</v>
      </c>
      <c r="H2286" s="8">
        <f>+ROUND(100*SuperOldData!M2286/SuperOldData!G2286,2)</f>
        <v>5.61</v>
      </c>
      <c r="I2286" s="8">
        <f>+ROUND(100*SuperOldData!J2286/SuperOldData!G2286,2)</f>
        <v>45.9</v>
      </c>
      <c r="J2286" s="9">
        <f>+ROUND(SuperOldData!C2286,6)</f>
        <v>39.667036000000003</v>
      </c>
      <c r="K2286" s="9">
        <f>+ROUND(SuperOldData!D2286,6)</f>
        <v>-1.62799</v>
      </c>
    </row>
    <row r="2287" spans="1:11" x14ac:dyDescent="0.25">
      <c r="A2287" s="10" t="str">
        <f>+SuperOldData!A2287</f>
        <v>16083</v>
      </c>
      <c r="B2287" s="12" t="str">
        <f>+SuperOldData!B2287</f>
        <v>Fresneda de Altarejos</v>
      </c>
      <c r="C2287" t="str">
        <f>+SuperOldData!F2287</f>
        <v>Cuenca</v>
      </c>
      <c r="D2287" s="11">
        <f>+SuperOldData!X2287</f>
        <v>738</v>
      </c>
      <c r="E2287" s="6">
        <f>+ROUND(SuperOldData!W2287,4)</f>
        <v>87.992900000000006</v>
      </c>
      <c r="F2287">
        <f>+SuperOldData!Y2287</f>
        <v>0</v>
      </c>
      <c r="G2287" s="11">
        <f>+ROUND(SuperOldData!G2287,0)</f>
        <v>60</v>
      </c>
      <c r="H2287" s="8">
        <f>+ROUND(100*SuperOldData!M2287/SuperOldData!G2287,2)</f>
        <v>0</v>
      </c>
      <c r="I2287" s="8">
        <f>+ROUND(100*SuperOldData!J2287/SuperOldData!G2287,2)</f>
        <v>45</v>
      </c>
      <c r="J2287" s="9">
        <f>+ROUND(SuperOldData!C2287,6)</f>
        <v>39.928634000000002</v>
      </c>
      <c r="K2287" s="9">
        <f>+ROUND(SuperOldData!D2287,6)</f>
        <v>-2.302327</v>
      </c>
    </row>
    <row r="2288" spans="1:11" x14ac:dyDescent="0.25">
      <c r="A2288" s="10" t="str">
        <f>+SuperOldData!A2288</f>
        <v>16084</v>
      </c>
      <c r="B2288" s="12" t="str">
        <f>+SuperOldData!B2288</f>
        <v>Fresneda de la Sierra</v>
      </c>
      <c r="C2288" t="str">
        <f>+SuperOldData!F2288</f>
        <v>Cuenca</v>
      </c>
      <c r="D2288" s="11">
        <f>+SuperOldData!X2288</f>
        <v>1127</v>
      </c>
      <c r="E2288" s="6">
        <f>+ROUND(SuperOldData!W2288,4)</f>
        <v>83.415499999999994</v>
      </c>
      <c r="F2288">
        <f>+SuperOldData!Y2288</f>
        <v>0</v>
      </c>
      <c r="G2288" s="11">
        <f>+ROUND(SuperOldData!G2288,0)</f>
        <v>57</v>
      </c>
      <c r="H2288" s="8">
        <f>+ROUND(100*SuperOldData!M2288/SuperOldData!G2288,2)</f>
        <v>1.76</v>
      </c>
      <c r="I2288" s="8">
        <f>+ROUND(100*SuperOldData!J2288/SuperOldData!G2288,2)</f>
        <v>49.02</v>
      </c>
      <c r="J2288" s="9">
        <f>+ROUND(SuperOldData!C2288,6)</f>
        <v>40.405735999999997</v>
      </c>
      <c r="K2288" s="9">
        <f>+ROUND(SuperOldData!D2288,6)</f>
        <v>-2.1424099999999999</v>
      </c>
    </row>
    <row r="2289" spans="1:11" x14ac:dyDescent="0.25">
      <c r="A2289" s="10" t="str">
        <f>+SuperOldData!A2289</f>
        <v>16085</v>
      </c>
      <c r="B2289" s="12" t="str">
        <f>+SuperOldData!B2289</f>
        <v>Frontera, La</v>
      </c>
      <c r="C2289" t="str">
        <f>+SuperOldData!F2289</f>
        <v>Cuenca</v>
      </c>
      <c r="D2289" s="11">
        <f>+SuperOldData!X2289</f>
        <v>2370</v>
      </c>
      <c r="E2289" s="6">
        <f>+ROUND(SuperOldData!W2289,4)</f>
        <v>69.486199999999997</v>
      </c>
      <c r="F2289">
        <f>+SuperOldData!Y2289</f>
        <v>0</v>
      </c>
      <c r="G2289" s="11">
        <f>+ROUND(SuperOldData!G2289,0)</f>
        <v>192</v>
      </c>
      <c r="H2289" s="8">
        <f>+ROUND(100*SuperOldData!M2289/SuperOldData!G2289,2)</f>
        <v>12.34</v>
      </c>
      <c r="I2289" s="8">
        <f>+ROUND(100*SuperOldData!J2289/SuperOldData!G2289,2)</f>
        <v>44.71</v>
      </c>
      <c r="J2289" s="9">
        <f>+ROUND(SuperOldData!C2289,6)</f>
        <v>40.395915000000002</v>
      </c>
      <c r="K2289" s="9">
        <f>+ROUND(SuperOldData!D2289,6)</f>
        <v>-2.2113779999999998</v>
      </c>
    </row>
    <row r="2290" spans="1:11" x14ac:dyDescent="0.25">
      <c r="A2290" s="10" t="str">
        <f>+SuperOldData!A2290</f>
        <v>16086</v>
      </c>
      <c r="B2290" s="12" t="str">
        <f>+SuperOldData!B2290</f>
        <v>Fuente de Pedro Naharro</v>
      </c>
      <c r="C2290" t="str">
        <f>+SuperOldData!F2290</f>
        <v>Cuenca</v>
      </c>
      <c r="D2290" s="11">
        <f>+SuperOldData!X2290</f>
        <v>4890</v>
      </c>
      <c r="E2290" s="6">
        <f>+ROUND(SuperOldData!W2290,4)</f>
        <v>40.530999999999999</v>
      </c>
      <c r="F2290">
        <f>+SuperOldData!Y2290</f>
        <v>0</v>
      </c>
      <c r="G2290" s="11">
        <f>+ROUND(SuperOldData!G2290,0)</f>
        <v>1328</v>
      </c>
      <c r="H2290" s="8">
        <f>+ROUND(100*SuperOldData!M2290/SuperOldData!G2290,2)</f>
        <v>14.99</v>
      </c>
      <c r="I2290" s="8">
        <f>+ROUND(100*SuperOldData!J2290/SuperOldData!G2290,2)</f>
        <v>47.91</v>
      </c>
      <c r="J2290" s="9">
        <f>+ROUND(SuperOldData!C2290,6)</f>
        <v>39.927666000000002</v>
      </c>
      <c r="K2290" s="9">
        <f>+ROUND(SuperOldData!D2290,6)</f>
        <v>-3.0429050000000002</v>
      </c>
    </row>
    <row r="2291" spans="1:11" x14ac:dyDescent="0.25">
      <c r="A2291" s="10" t="str">
        <f>+SuperOldData!A2291</f>
        <v>16087</v>
      </c>
      <c r="B2291" s="12" t="str">
        <f>+SuperOldData!B2291</f>
        <v>Fuentelespino de Haro</v>
      </c>
      <c r="C2291" t="str">
        <f>+SuperOldData!F2291</f>
        <v>Cuenca</v>
      </c>
      <c r="D2291" s="11">
        <f>+SuperOldData!X2291</f>
        <v>790</v>
      </c>
      <c r="E2291" s="6">
        <f>+ROUND(SuperOldData!W2291,4)</f>
        <v>87.395300000000006</v>
      </c>
      <c r="F2291">
        <f>+SuperOldData!Y2291</f>
        <v>0</v>
      </c>
      <c r="G2291" s="11">
        <f>+ROUND(SuperOldData!G2291,0)</f>
        <v>266</v>
      </c>
      <c r="H2291" s="8">
        <f>+ROUND(100*SuperOldData!M2291/SuperOldData!G2291,2)</f>
        <v>11.67</v>
      </c>
      <c r="I2291" s="8">
        <f>+ROUND(100*SuperOldData!J2291/SuperOldData!G2291,2)</f>
        <v>48.11</v>
      </c>
      <c r="J2291" s="9">
        <f>+ROUND(SuperOldData!C2291,6)</f>
        <v>39.682291999999997</v>
      </c>
      <c r="K2291" s="9">
        <f>+ROUND(SuperOldData!D2291,6)</f>
        <v>-2.6415799999999998</v>
      </c>
    </row>
    <row r="2292" spans="1:11" x14ac:dyDescent="0.25">
      <c r="A2292" s="10" t="str">
        <f>+SuperOldData!A2292</f>
        <v>16088</v>
      </c>
      <c r="B2292" s="12" t="str">
        <f>+SuperOldData!B2292</f>
        <v>Fuentelespino de Moya</v>
      </c>
      <c r="C2292" t="str">
        <f>+SuperOldData!F2292</f>
        <v>Cuenca</v>
      </c>
      <c r="D2292" s="11">
        <f>+SuperOldData!X2292</f>
        <v>1331</v>
      </c>
      <c r="E2292" s="6">
        <f>+ROUND(SuperOldData!W2292,4)</f>
        <v>81.043599999999998</v>
      </c>
      <c r="F2292">
        <f>+SuperOldData!Y2292</f>
        <v>0</v>
      </c>
      <c r="G2292" s="11">
        <f>+ROUND(SuperOldData!G2292,0)</f>
        <v>139</v>
      </c>
      <c r="H2292" s="8">
        <f>+ROUND(100*SuperOldData!M2292/SuperOldData!G2292,2)</f>
        <v>0.97</v>
      </c>
      <c r="I2292" s="8">
        <f>+ROUND(100*SuperOldData!J2292/SuperOldData!G2292,2)</f>
        <v>47.36</v>
      </c>
      <c r="J2292" s="9">
        <f>+ROUND(SuperOldData!C2292,6)</f>
        <v>39.929060999999997</v>
      </c>
      <c r="K2292" s="9">
        <f>+ROUND(SuperOldData!D2292,6)</f>
        <v>-1.4668559999999999</v>
      </c>
    </row>
    <row r="2293" spans="1:11" x14ac:dyDescent="0.25">
      <c r="A2293" s="10" t="str">
        <f>+SuperOldData!A2293</f>
        <v>16089</v>
      </c>
      <c r="B2293" s="12" t="str">
        <f>+SuperOldData!B2293</f>
        <v>Fuentes</v>
      </c>
      <c r="C2293" t="str">
        <f>+SuperOldData!F2293</f>
        <v>Cuenca</v>
      </c>
      <c r="D2293" s="11">
        <f>+SuperOldData!X2293</f>
        <v>3439</v>
      </c>
      <c r="E2293" s="6">
        <f>+ROUND(SuperOldData!W2293,4)</f>
        <v>56.881500000000003</v>
      </c>
      <c r="F2293">
        <f>+SuperOldData!Y2293</f>
        <v>0</v>
      </c>
      <c r="G2293" s="11">
        <f>+ROUND(SuperOldData!G2293,0)</f>
        <v>494</v>
      </c>
      <c r="H2293" s="8">
        <f>+ROUND(100*SuperOldData!M2293/SuperOldData!G2293,2)</f>
        <v>5.85</v>
      </c>
      <c r="I2293" s="8">
        <f>+ROUND(100*SuperOldData!J2293/SuperOldData!G2293,2)</f>
        <v>46.65</v>
      </c>
      <c r="J2293" s="9">
        <f>+ROUND(SuperOldData!C2293,6)</f>
        <v>39.930745999999999</v>
      </c>
      <c r="K2293" s="9">
        <f>+ROUND(SuperOldData!D2293,6)</f>
        <v>-2.0006710000000001</v>
      </c>
    </row>
    <row r="2294" spans="1:11" x14ac:dyDescent="0.25">
      <c r="A2294" s="10" t="str">
        <f>+SuperOldData!A2294</f>
        <v>16091</v>
      </c>
      <c r="B2294" s="12" t="str">
        <f>+SuperOldData!B2294</f>
        <v>Fuertescusa</v>
      </c>
      <c r="C2294" t="str">
        <f>+SuperOldData!F2294</f>
        <v>Cuenca</v>
      </c>
      <c r="D2294" s="11">
        <f>+SuperOldData!X2294</f>
        <v>159</v>
      </c>
      <c r="E2294" s="6">
        <f>+ROUND(SuperOldData!W2294,4)</f>
        <v>96.149600000000007</v>
      </c>
      <c r="F2294">
        <f>+SuperOldData!Y2294</f>
        <v>1</v>
      </c>
      <c r="G2294" s="11">
        <f>+ROUND(SuperOldData!G2294,0)</f>
        <v>82</v>
      </c>
      <c r="H2294" s="8">
        <f>+ROUND(100*SuperOldData!M2294/SuperOldData!G2294,2)</f>
        <v>0</v>
      </c>
      <c r="I2294" s="8">
        <f>+ROUND(100*SuperOldData!J2294/SuperOldData!G2294,2)</f>
        <v>45.12</v>
      </c>
      <c r="J2294" s="9">
        <f>+ROUND(SuperOldData!C2294,6)</f>
        <v>40.460957000000001</v>
      </c>
      <c r="K2294" s="9">
        <f>+ROUND(SuperOldData!D2294,6)</f>
        <v>-2.1541649999999999</v>
      </c>
    </row>
    <row r="2295" spans="1:11" x14ac:dyDescent="0.25">
      <c r="A2295" s="10" t="str">
        <f>+SuperOldData!A2295</f>
        <v>16092</v>
      </c>
      <c r="B2295" s="12" t="str">
        <f>+SuperOldData!B2295</f>
        <v>Gabaldón</v>
      </c>
      <c r="C2295" t="str">
        <f>+SuperOldData!F2295</f>
        <v>Cuenca</v>
      </c>
      <c r="D2295" s="11">
        <f>+SuperOldData!X2295</f>
        <v>5357</v>
      </c>
      <c r="E2295" s="6">
        <f>+ROUND(SuperOldData!W2295,4)</f>
        <v>34.820099999999996</v>
      </c>
      <c r="F2295">
        <f>+SuperOldData!Y2295</f>
        <v>0</v>
      </c>
      <c r="G2295" s="11">
        <f>+ROUND(SuperOldData!G2295,0)</f>
        <v>204</v>
      </c>
      <c r="H2295" s="8">
        <f>+ROUND(100*SuperOldData!M2295/SuperOldData!G2295,2)</f>
        <v>8.83</v>
      </c>
      <c r="I2295" s="8">
        <f>+ROUND(100*SuperOldData!J2295/SuperOldData!G2295,2)</f>
        <v>41.76</v>
      </c>
      <c r="J2295" s="9">
        <f>+ROUND(SuperOldData!C2295,6)</f>
        <v>39.642727000000001</v>
      </c>
      <c r="K2295" s="9">
        <f>+ROUND(SuperOldData!D2295,6)</f>
        <v>-1.9547840000000001</v>
      </c>
    </row>
    <row r="2296" spans="1:11" x14ac:dyDescent="0.25">
      <c r="A2296" s="10" t="str">
        <f>+SuperOldData!A2296</f>
        <v>16093</v>
      </c>
      <c r="B2296" s="12" t="str">
        <f>+SuperOldData!B2296</f>
        <v>Garaballa</v>
      </c>
      <c r="C2296" t="str">
        <f>+SuperOldData!F2296</f>
        <v>Cuenca</v>
      </c>
      <c r="D2296" s="11">
        <f>+SuperOldData!X2296</f>
        <v>1660</v>
      </c>
      <c r="E2296" s="6">
        <f>+ROUND(SuperOldData!W2296,4)</f>
        <v>77.174700000000001</v>
      </c>
      <c r="F2296">
        <f>+SuperOldData!Y2296</f>
        <v>0</v>
      </c>
      <c r="G2296" s="11">
        <f>+ROUND(SuperOldData!G2296,0)</f>
        <v>98</v>
      </c>
      <c r="H2296" s="8">
        <f>+ROUND(100*SuperOldData!M2296/SuperOldData!G2296,2)</f>
        <v>14.05</v>
      </c>
      <c r="I2296" s="8">
        <f>+ROUND(100*SuperOldData!J2296/SuperOldData!G2296,2)</f>
        <v>44.96</v>
      </c>
      <c r="J2296" s="9">
        <f>+ROUND(SuperOldData!C2296,6)</f>
        <v>39.806094000000002</v>
      </c>
      <c r="K2296" s="9">
        <f>+ROUND(SuperOldData!D2296,6)</f>
        <v>-1.3742160000000001</v>
      </c>
    </row>
    <row r="2297" spans="1:11" x14ac:dyDescent="0.25">
      <c r="A2297" s="10" t="str">
        <f>+SuperOldData!A2297</f>
        <v>16094</v>
      </c>
      <c r="B2297" s="12" t="str">
        <f>+SuperOldData!B2297</f>
        <v>Gascueña</v>
      </c>
      <c r="C2297" t="str">
        <f>+SuperOldData!F2297</f>
        <v>Cuenca</v>
      </c>
      <c r="D2297" s="11">
        <f>+SuperOldData!X2297</f>
        <v>2560</v>
      </c>
      <c r="E2297" s="6">
        <f>+ROUND(SuperOldData!W2297,4)</f>
        <v>67.175899999999999</v>
      </c>
      <c r="F2297">
        <f>+SuperOldData!Y2297</f>
        <v>0</v>
      </c>
      <c r="G2297" s="11">
        <f>+ROUND(SuperOldData!G2297,0)</f>
        <v>201</v>
      </c>
      <c r="H2297" s="8">
        <f>+ROUND(100*SuperOldData!M2297/SuperOldData!G2297,2)</f>
        <v>18.28</v>
      </c>
      <c r="I2297" s="8">
        <f>+ROUND(100*SuperOldData!J2297/SuperOldData!G2297,2)</f>
        <v>47.31</v>
      </c>
      <c r="J2297" s="9">
        <f>+ROUND(SuperOldData!C2297,6)</f>
        <v>40.297244999999997</v>
      </c>
      <c r="K2297" s="9">
        <f>+ROUND(SuperOldData!D2297,6)</f>
        <v>-2.5343840000000002</v>
      </c>
    </row>
    <row r="2298" spans="1:11" x14ac:dyDescent="0.25">
      <c r="A2298" s="10" t="str">
        <f>+SuperOldData!A2298</f>
        <v>16095</v>
      </c>
      <c r="B2298" s="12" t="str">
        <f>+SuperOldData!B2298</f>
        <v>Graja de Campalbo</v>
      </c>
      <c r="C2298" t="str">
        <f>+SuperOldData!F2298</f>
        <v>Cuenca</v>
      </c>
      <c r="D2298" s="11">
        <f>+SuperOldData!X2298</f>
        <v>1649</v>
      </c>
      <c r="E2298" s="6">
        <f>+ROUND(SuperOldData!W2298,4)</f>
        <v>77.254800000000003</v>
      </c>
      <c r="F2298">
        <f>+SuperOldData!Y2298</f>
        <v>0</v>
      </c>
      <c r="G2298" s="11">
        <f>+ROUND(SuperOldData!G2298,0)</f>
        <v>109</v>
      </c>
      <c r="H2298" s="8">
        <f>+ROUND(100*SuperOldData!M2298/SuperOldData!G2298,2)</f>
        <v>0</v>
      </c>
      <c r="I2298" s="8">
        <f>+ROUND(100*SuperOldData!J2298/SuperOldData!G2298,2)</f>
        <v>48.62</v>
      </c>
      <c r="J2298" s="9">
        <f>+ROUND(SuperOldData!C2298,6)</f>
        <v>39.896132000000001</v>
      </c>
      <c r="K2298" s="9">
        <f>+ROUND(SuperOldData!D2298,6)</f>
        <v>-1.2733829999999999</v>
      </c>
    </row>
    <row r="2299" spans="1:11" x14ac:dyDescent="0.25">
      <c r="A2299" s="10" t="str">
        <f>+SuperOldData!A2299</f>
        <v>16096</v>
      </c>
      <c r="B2299" s="12" t="str">
        <f>+SuperOldData!B2299</f>
        <v>Graja de Iniesta</v>
      </c>
      <c r="C2299" t="str">
        <f>+SuperOldData!F2299</f>
        <v>Cuenca</v>
      </c>
      <c r="D2299" s="11">
        <f>+SuperOldData!X2299</f>
        <v>6014</v>
      </c>
      <c r="E2299" s="6">
        <f>+ROUND(SuperOldData!W2299,4)</f>
        <v>27.852399999999999</v>
      </c>
      <c r="F2299">
        <f>+SuperOldData!Y2299</f>
        <v>0</v>
      </c>
      <c r="G2299" s="11">
        <f>+ROUND(SuperOldData!G2299,0)</f>
        <v>395</v>
      </c>
      <c r="H2299" s="8">
        <f>+ROUND(100*SuperOldData!M2299/SuperOldData!G2299,2)</f>
        <v>15.58</v>
      </c>
      <c r="I2299" s="8">
        <f>+ROUND(100*SuperOldData!J2299/SuperOldData!G2299,2)</f>
        <v>48.7</v>
      </c>
      <c r="J2299" s="9">
        <f>+ROUND(SuperOldData!C2299,6)</f>
        <v>39.516371999999997</v>
      </c>
      <c r="K2299" s="9">
        <f>+ROUND(SuperOldData!D2299,6)</f>
        <v>-1.677705</v>
      </c>
    </row>
    <row r="2300" spans="1:11" x14ac:dyDescent="0.25">
      <c r="A2300" s="10" t="str">
        <f>+SuperOldData!A2300</f>
        <v>16097</v>
      </c>
      <c r="B2300" s="12" t="str">
        <f>+SuperOldData!B2300</f>
        <v>Henarejos</v>
      </c>
      <c r="C2300" t="str">
        <f>+SuperOldData!F2300</f>
        <v>Cuenca</v>
      </c>
      <c r="D2300" s="11">
        <f>+SuperOldData!X2300</f>
        <v>490</v>
      </c>
      <c r="E2300" s="6">
        <f>+ROUND(SuperOldData!W2300,4)</f>
        <v>91.011600000000001</v>
      </c>
      <c r="F2300">
        <f>+SuperOldData!Y2300</f>
        <v>1</v>
      </c>
      <c r="G2300" s="11">
        <f>+ROUND(SuperOldData!G2300,0)</f>
        <v>191</v>
      </c>
      <c r="H2300" s="8">
        <f>+ROUND(100*SuperOldData!M2300/SuperOldData!G2300,2)</f>
        <v>1.05</v>
      </c>
      <c r="I2300" s="8">
        <f>+ROUND(100*SuperOldData!J2300/SuperOldData!G2300,2)</f>
        <v>54.45</v>
      </c>
      <c r="J2300" s="9">
        <f>+ROUND(SuperOldData!C2300,6)</f>
        <v>39.832002000000003</v>
      </c>
      <c r="K2300" s="9">
        <f>+ROUND(SuperOldData!D2300,6)</f>
        <v>-1.4807999999999999</v>
      </c>
    </row>
    <row r="2301" spans="1:11" x14ac:dyDescent="0.25">
      <c r="A2301" s="10" t="str">
        <f>+SuperOldData!A2301</f>
        <v>16098</v>
      </c>
      <c r="B2301" s="12" t="str">
        <f>+SuperOldData!B2301</f>
        <v>Herrumblar, El</v>
      </c>
      <c r="C2301" t="str">
        <f>+SuperOldData!F2301</f>
        <v>Cuenca</v>
      </c>
      <c r="D2301" s="11">
        <f>+SuperOldData!X2301</f>
        <v>4052</v>
      </c>
      <c r="E2301" s="6">
        <f>+ROUND(SuperOldData!W2301,4)</f>
        <v>50.215600000000002</v>
      </c>
      <c r="F2301">
        <f>+SuperOldData!Y2301</f>
        <v>0</v>
      </c>
      <c r="G2301" s="11">
        <f>+ROUND(SuperOldData!G2301,0)</f>
        <v>768</v>
      </c>
      <c r="H2301" s="8">
        <f>+ROUND(100*SuperOldData!M2301/SuperOldData!G2301,2)</f>
        <v>12.23</v>
      </c>
      <c r="I2301" s="8">
        <f>+ROUND(100*SuperOldData!J2301/SuperOldData!G2301,2)</f>
        <v>48.21</v>
      </c>
      <c r="J2301" s="9">
        <f>+ROUND(SuperOldData!C2301,6)</f>
        <v>39.400931</v>
      </c>
      <c r="K2301" s="9">
        <f>+ROUND(SuperOldData!D2301,6)</f>
        <v>-1.6131120000000001</v>
      </c>
    </row>
    <row r="2302" spans="1:11" x14ac:dyDescent="0.25">
      <c r="A2302" s="10" t="str">
        <f>+SuperOldData!A2302</f>
        <v>16099</v>
      </c>
      <c r="B2302" s="12" t="str">
        <f>+SuperOldData!B2302</f>
        <v>Hinojosa, La</v>
      </c>
      <c r="C2302" t="str">
        <f>+SuperOldData!F2302</f>
        <v>Cuenca</v>
      </c>
      <c r="D2302" s="11">
        <f>+SuperOldData!X2302</f>
        <v>1699</v>
      </c>
      <c r="E2302" s="6">
        <f>+ROUND(SuperOldData!W2302,4)</f>
        <v>76.7928</v>
      </c>
      <c r="F2302">
        <f>+SuperOldData!Y2302</f>
        <v>0</v>
      </c>
      <c r="G2302" s="11">
        <f>+ROUND(SuperOldData!G2302,0)</f>
        <v>246</v>
      </c>
      <c r="H2302" s="8">
        <f>+ROUND(100*SuperOldData!M2302/SuperOldData!G2302,2)</f>
        <v>1.52</v>
      </c>
      <c r="I2302" s="8">
        <f>+ROUND(100*SuperOldData!J2302/SuperOldData!G2302,2)</f>
        <v>50.44</v>
      </c>
      <c r="J2302" s="9">
        <f>+ROUND(SuperOldData!C2302,6)</f>
        <v>39.726602999999997</v>
      </c>
      <c r="K2302" s="9">
        <f>+ROUND(SuperOldData!D2302,6)</f>
        <v>-2.4249830000000001</v>
      </c>
    </row>
    <row r="2303" spans="1:11" x14ac:dyDescent="0.25">
      <c r="A2303" s="10" t="str">
        <f>+SuperOldData!A2303</f>
        <v>16100</v>
      </c>
      <c r="B2303" s="12" t="str">
        <f>+SuperOldData!B2303</f>
        <v>Hinojosos, Los</v>
      </c>
      <c r="C2303" t="str">
        <f>+SuperOldData!F2303</f>
        <v>Cuenca</v>
      </c>
      <c r="D2303" s="11">
        <f>+SuperOldData!X2303</f>
        <v>2695</v>
      </c>
      <c r="E2303" s="6">
        <f>+ROUND(SuperOldData!W2303,4)</f>
        <v>65.432500000000005</v>
      </c>
      <c r="F2303">
        <f>+SuperOldData!Y2303</f>
        <v>0</v>
      </c>
      <c r="G2303" s="11">
        <f>+ROUND(SuperOldData!G2303,0)</f>
        <v>958</v>
      </c>
      <c r="H2303" s="8">
        <f>+ROUND(100*SuperOldData!M2303/SuperOldData!G2303,2)</f>
        <v>8.07</v>
      </c>
      <c r="I2303" s="8">
        <f>+ROUND(100*SuperOldData!J2303/SuperOldData!G2303,2)</f>
        <v>50.19</v>
      </c>
      <c r="J2303" s="9">
        <f>+ROUND(SuperOldData!C2303,6)</f>
        <v>39.597828999999997</v>
      </c>
      <c r="K2303" s="9">
        <f>+ROUND(SuperOldData!D2303,6)</f>
        <v>-2.853828</v>
      </c>
    </row>
    <row r="2304" spans="1:11" x14ac:dyDescent="0.25">
      <c r="A2304" s="10" t="str">
        <f>+SuperOldData!A2304</f>
        <v>16101</v>
      </c>
      <c r="B2304" s="12" t="str">
        <f>+SuperOldData!B2304</f>
        <v>Hito, El</v>
      </c>
      <c r="C2304" t="str">
        <f>+SuperOldData!F2304</f>
        <v>Cuenca</v>
      </c>
      <c r="D2304" s="11">
        <f>+SuperOldData!X2304</f>
        <v>639</v>
      </c>
      <c r="E2304" s="6">
        <f>+ROUND(SuperOldData!W2304,4)</f>
        <v>89.083299999999994</v>
      </c>
      <c r="F2304">
        <f>+SuperOldData!Y2304</f>
        <v>0</v>
      </c>
      <c r="G2304" s="11">
        <f>+ROUND(SuperOldData!G2304,0)</f>
        <v>178</v>
      </c>
      <c r="H2304" s="8">
        <f>+ROUND(100*SuperOldData!M2304/SuperOldData!G2304,2)</f>
        <v>2.2799999999999998</v>
      </c>
      <c r="I2304" s="8">
        <f>+ROUND(100*SuperOldData!J2304/SuperOldData!G2304,2)</f>
        <v>46.11</v>
      </c>
      <c r="J2304" s="9">
        <f>+ROUND(SuperOldData!C2304,6)</f>
        <v>39.847504999999998</v>
      </c>
      <c r="K2304" s="9">
        <f>+ROUND(SuperOldData!D2304,6)</f>
        <v>-2.7232789999999998</v>
      </c>
    </row>
    <row r="2305" spans="1:11" x14ac:dyDescent="0.25">
      <c r="A2305" s="10" t="str">
        <f>+SuperOldData!A2305</f>
        <v>16102</v>
      </c>
      <c r="B2305" s="12" t="str">
        <f>+SuperOldData!B2305</f>
        <v>Honrubia</v>
      </c>
      <c r="C2305" t="str">
        <f>+SuperOldData!F2305</f>
        <v>Cuenca</v>
      </c>
      <c r="D2305" s="11">
        <f>+SuperOldData!X2305</f>
        <v>4553</v>
      </c>
      <c r="E2305" s="6">
        <f>+ROUND(SuperOldData!W2305,4)</f>
        <v>44.412300000000002</v>
      </c>
      <c r="F2305">
        <f>+SuperOldData!Y2305</f>
        <v>0</v>
      </c>
      <c r="G2305" s="11">
        <f>+ROUND(SuperOldData!G2305,0)</f>
        <v>1738</v>
      </c>
      <c r="H2305" s="8">
        <f>+ROUND(100*SuperOldData!M2305/SuperOldData!G2305,2)</f>
        <v>10.96</v>
      </c>
      <c r="I2305" s="8">
        <f>+ROUND(100*SuperOldData!J2305/SuperOldData!G2305,2)</f>
        <v>49.96</v>
      </c>
      <c r="J2305" s="9">
        <f>+ROUND(SuperOldData!C2305,6)</f>
        <v>39.606051999999998</v>
      </c>
      <c r="K2305" s="9">
        <f>+ROUND(SuperOldData!D2305,6)</f>
        <v>-2.2685</v>
      </c>
    </row>
    <row r="2306" spans="1:11" x14ac:dyDescent="0.25">
      <c r="A2306" s="10" t="str">
        <f>+SuperOldData!A2306</f>
        <v>16103</v>
      </c>
      <c r="B2306" s="12" t="str">
        <f>+SuperOldData!B2306</f>
        <v>Hontanaya</v>
      </c>
      <c r="C2306" t="str">
        <f>+SuperOldData!F2306</f>
        <v>Cuenca</v>
      </c>
      <c r="D2306" s="11">
        <f>+SuperOldData!X2306</f>
        <v>997</v>
      </c>
      <c r="E2306" s="6">
        <f>+ROUND(SuperOldData!W2306,4)</f>
        <v>84.801599999999993</v>
      </c>
      <c r="F2306">
        <f>+SuperOldData!Y2306</f>
        <v>0</v>
      </c>
      <c r="G2306" s="11">
        <f>+ROUND(SuperOldData!G2306,0)</f>
        <v>353</v>
      </c>
      <c r="H2306" s="8">
        <f>+ROUND(100*SuperOldData!M2306/SuperOldData!G2306,2)</f>
        <v>11.25</v>
      </c>
      <c r="I2306" s="8">
        <f>+ROUND(100*SuperOldData!J2306/SuperOldData!G2306,2)</f>
        <v>46.93</v>
      </c>
      <c r="J2306" s="9">
        <f>+ROUND(SuperOldData!C2306,6)</f>
        <v>39.708626000000002</v>
      </c>
      <c r="K2306" s="9">
        <f>+ROUND(SuperOldData!D2306,6)</f>
        <v>-2.8242980000000002</v>
      </c>
    </row>
    <row r="2307" spans="1:11" x14ac:dyDescent="0.25">
      <c r="A2307" s="10" t="str">
        <f>+SuperOldData!A2307</f>
        <v>16104</v>
      </c>
      <c r="B2307" s="12" t="str">
        <f>+SuperOldData!B2307</f>
        <v>Hontecillas</v>
      </c>
      <c r="C2307" t="str">
        <f>+SuperOldData!F2307</f>
        <v>Cuenca</v>
      </c>
      <c r="D2307" s="11">
        <f>+SuperOldData!X2307</f>
        <v>1225</v>
      </c>
      <c r="E2307" s="6">
        <f>+ROUND(SuperOldData!W2307,4)</f>
        <v>82.275800000000004</v>
      </c>
      <c r="F2307">
        <f>+SuperOldData!Y2307</f>
        <v>0</v>
      </c>
      <c r="G2307" s="11">
        <f>+ROUND(SuperOldData!G2307,0)</f>
        <v>72</v>
      </c>
      <c r="H2307" s="8">
        <f>+ROUND(100*SuperOldData!M2307/SuperOldData!G2307,2)</f>
        <v>4.25</v>
      </c>
      <c r="I2307" s="8">
        <f>+ROUND(100*SuperOldData!J2307/SuperOldData!G2307,2)</f>
        <v>51.27</v>
      </c>
      <c r="J2307" s="9">
        <f>+ROUND(SuperOldData!C2307,6)</f>
        <v>39.691595</v>
      </c>
      <c r="K2307" s="9">
        <f>+ROUND(SuperOldData!D2307,6)</f>
        <v>-2.1867200000000002</v>
      </c>
    </row>
    <row r="2308" spans="1:11" x14ac:dyDescent="0.25">
      <c r="A2308" s="10" t="str">
        <f>+SuperOldData!A2308</f>
        <v>16106</v>
      </c>
      <c r="B2308" s="12" t="str">
        <f>+SuperOldData!B2308</f>
        <v>Horcajo de Santiago</v>
      </c>
      <c r="C2308" t="str">
        <f>+SuperOldData!F2308</f>
        <v>Cuenca</v>
      </c>
      <c r="D2308" s="11">
        <f>+SuperOldData!X2308</f>
        <v>5743</v>
      </c>
      <c r="E2308" s="6">
        <f>+ROUND(SuperOldData!W2308,4)</f>
        <v>30.692499999999999</v>
      </c>
      <c r="F2308">
        <f>+SuperOldData!Y2308</f>
        <v>0</v>
      </c>
      <c r="G2308" s="11">
        <f>+ROUND(SuperOldData!G2308,0)</f>
        <v>4013</v>
      </c>
      <c r="H2308" s="8">
        <f>+ROUND(100*SuperOldData!M2308/SuperOldData!G2308,2)</f>
        <v>16.190000000000001</v>
      </c>
      <c r="I2308" s="8">
        <f>+ROUND(100*SuperOldData!J2308/SuperOldData!G2308,2)</f>
        <v>47.63</v>
      </c>
      <c r="J2308" s="9">
        <f>+ROUND(SuperOldData!C2308,6)</f>
        <v>39.847707999999997</v>
      </c>
      <c r="K2308" s="9">
        <f>+ROUND(SuperOldData!D2308,6)</f>
        <v>-3.0331220000000001</v>
      </c>
    </row>
    <row r="2309" spans="1:11" x14ac:dyDescent="0.25">
      <c r="A2309" s="10" t="str">
        <f>+SuperOldData!A2309</f>
        <v>16107</v>
      </c>
      <c r="B2309" s="12" t="str">
        <f>+SuperOldData!B2309</f>
        <v>Huélamo</v>
      </c>
      <c r="C2309" t="str">
        <f>+SuperOldData!F2309</f>
        <v>Cuenca</v>
      </c>
      <c r="D2309" s="11">
        <f>+SuperOldData!X2309</f>
        <v>1833</v>
      </c>
      <c r="E2309" s="6">
        <f>+ROUND(SuperOldData!W2309,4)</f>
        <v>75.474400000000003</v>
      </c>
      <c r="F2309">
        <f>+SuperOldData!Y2309</f>
        <v>0</v>
      </c>
      <c r="G2309" s="11">
        <f>+ROUND(SuperOldData!G2309,0)</f>
        <v>150</v>
      </c>
      <c r="H2309" s="8">
        <f>+ROUND(100*SuperOldData!M2309/SuperOldData!G2309,2)</f>
        <v>0</v>
      </c>
      <c r="I2309" s="8">
        <f>+ROUND(100*SuperOldData!J2309/SuperOldData!G2309,2)</f>
        <v>42.58</v>
      </c>
      <c r="J2309" s="9">
        <f>+ROUND(SuperOldData!C2309,6)</f>
        <v>40.277048999999998</v>
      </c>
      <c r="K2309" s="9">
        <f>+ROUND(SuperOldData!D2309,6)</f>
        <v>-1.814762</v>
      </c>
    </row>
    <row r="2310" spans="1:11" x14ac:dyDescent="0.25">
      <c r="A2310" s="10" t="str">
        <f>+SuperOldData!A2310</f>
        <v>16108</v>
      </c>
      <c r="B2310" s="12" t="str">
        <f>+SuperOldData!B2310</f>
        <v>Huelves</v>
      </c>
      <c r="C2310" t="str">
        <f>+SuperOldData!F2310</f>
        <v>Cuenca</v>
      </c>
      <c r="D2310" s="11">
        <f>+SuperOldData!X2310</f>
        <v>2777</v>
      </c>
      <c r="E2310" s="6">
        <f>+ROUND(SuperOldData!W2310,4)</f>
        <v>64.323599999999999</v>
      </c>
      <c r="F2310">
        <f>+SuperOldData!Y2310</f>
        <v>0</v>
      </c>
      <c r="G2310" s="11">
        <f>+ROUND(SuperOldData!G2310,0)</f>
        <v>78</v>
      </c>
      <c r="H2310" s="8">
        <f>+ROUND(100*SuperOldData!M2310/SuperOldData!G2310,2)</f>
        <v>5.13</v>
      </c>
      <c r="I2310" s="8">
        <f>+ROUND(100*SuperOldData!J2310/SuperOldData!G2310,2)</f>
        <v>51.28</v>
      </c>
      <c r="J2310" s="9">
        <f>+ROUND(SuperOldData!C2310,6)</f>
        <v>40.045865999999997</v>
      </c>
      <c r="K2310" s="9">
        <f>+ROUND(SuperOldData!D2310,6)</f>
        <v>-2.904744</v>
      </c>
    </row>
    <row r="2311" spans="1:11" x14ac:dyDescent="0.25">
      <c r="A2311" s="10" t="str">
        <f>+SuperOldData!A2311</f>
        <v>16109</v>
      </c>
      <c r="B2311" s="12" t="str">
        <f>+SuperOldData!B2311</f>
        <v>Huérguina</v>
      </c>
      <c r="C2311" t="str">
        <f>+SuperOldData!F2311</f>
        <v>Cuenca</v>
      </c>
      <c r="D2311" s="11">
        <f>+SuperOldData!X2311</f>
        <v>388</v>
      </c>
      <c r="E2311" s="6">
        <f>+ROUND(SuperOldData!W2311,4)</f>
        <v>92.274500000000003</v>
      </c>
      <c r="F2311">
        <f>+SuperOldData!Y2311</f>
        <v>1</v>
      </c>
      <c r="G2311" s="11">
        <f>+ROUND(SuperOldData!G2311,0)</f>
        <v>53</v>
      </c>
      <c r="H2311" s="8">
        <f>+ROUND(100*SuperOldData!M2311/SuperOldData!G2311,2)</f>
        <v>5.66</v>
      </c>
      <c r="I2311" s="8">
        <f>+ROUND(100*SuperOldData!J2311/SuperOldData!G2311,2)</f>
        <v>50.94</v>
      </c>
      <c r="J2311" s="9">
        <f>+ROUND(SuperOldData!C2311,6)</f>
        <v>40.038291000000001</v>
      </c>
      <c r="K2311" s="9">
        <f>+ROUND(SuperOldData!D2311,6)</f>
        <v>-1.597599</v>
      </c>
    </row>
    <row r="2312" spans="1:11" x14ac:dyDescent="0.25">
      <c r="A2312" s="10" t="str">
        <f>+SuperOldData!A2312</f>
        <v>16110</v>
      </c>
      <c r="B2312" s="12" t="str">
        <f>+SuperOldData!B2312</f>
        <v>Huerta de la Obispalía</v>
      </c>
      <c r="C2312" t="str">
        <f>+SuperOldData!F2312</f>
        <v>Cuenca</v>
      </c>
      <c r="D2312" s="11">
        <f>+SuperOldData!X2312</f>
        <v>2143</v>
      </c>
      <c r="E2312" s="6">
        <f>+ROUND(SuperOldData!W2312,4)</f>
        <v>71.932000000000002</v>
      </c>
      <c r="F2312">
        <f>+SuperOldData!Y2312</f>
        <v>0</v>
      </c>
      <c r="G2312" s="11">
        <f>+ROUND(SuperOldData!G2312,0)</f>
        <v>118</v>
      </c>
      <c r="H2312" s="8">
        <f>+ROUND(100*SuperOldData!M2312/SuperOldData!G2312,2)</f>
        <v>12.18</v>
      </c>
      <c r="I2312" s="8">
        <f>+ROUND(100*SuperOldData!J2312/SuperOldData!G2312,2)</f>
        <v>40.57</v>
      </c>
      <c r="J2312" s="9">
        <f>+ROUND(SuperOldData!C2312,6)</f>
        <v>39.977302999999999</v>
      </c>
      <c r="K2312" s="9">
        <f>+ROUND(SuperOldData!D2312,6)</f>
        <v>-2.4801700000000002</v>
      </c>
    </row>
    <row r="2313" spans="1:11" x14ac:dyDescent="0.25">
      <c r="A2313" s="10" t="str">
        <f>+SuperOldData!A2313</f>
        <v>16111</v>
      </c>
      <c r="B2313" s="12" t="str">
        <f>+SuperOldData!B2313</f>
        <v>Huerta del Marquesado</v>
      </c>
      <c r="C2313" t="str">
        <f>+SuperOldData!F2313</f>
        <v>Cuenca</v>
      </c>
      <c r="D2313" s="11">
        <f>+SuperOldData!X2313</f>
        <v>3939</v>
      </c>
      <c r="E2313" s="6">
        <f>+ROUND(SuperOldData!W2313,4)</f>
        <v>51.453899999999997</v>
      </c>
      <c r="F2313">
        <f>+SuperOldData!Y2313</f>
        <v>0</v>
      </c>
      <c r="G2313" s="11">
        <f>+ROUND(SuperOldData!G2313,0)</f>
        <v>231</v>
      </c>
      <c r="H2313" s="8">
        <f>+ROUND(100*SuperOldData!M2313/SuperOldData!G2313,2)</f>
        <v>13.6</v>
      </c>
      <c r="I2313" s="8">
        <f>+ROUND(100*SuperOldData!J2313/SuperOldData!G2313,2)</f>
        <v>40.69</v>
      </c>
      <c r="J2313" s="9">
        <f>+ROUND(SuperOldData!C2313,6)</f>
        <v>40.150486999999998</v>
      </c>
      <c r="K2313" s="9">
        <f>+ROUND(SuperOldData!D2313,6)</f>
        <v>-1.706466</v>
      </c>
    </row>
    <row r="2314" spans="1:11" x14ac:dyDescent="0.25">
      <c r="A2314" s="10" t="str">
        <f>+SuperOldData!A2314</f>
        <v>16112</v>
      </c>
      <c r="B2314" s="12" t="str">
        <f>+SuperOldData!B2314</f>
        <v>Huete</v>
      </c>
      <c r="C2314" t="str">
        <f>+SuperOldData!F2314</f>
        <v>Cuenca</v>
      </c>
      <c r="D2314" s="11">
        <f>+SuperOldData!X2314</f>
        <v>3802</v>
      </c>
      <c r="E2314" s="6">
        <f>+ROUND(SuperOldData!W2314,4)</f>
        <v>53.024900000000002</v>
      </c>
      <c r="F2314">
        <f>+SuperOldData!Y2314</f>
        <v>0</v>
      </c>
      <c r="G2314" s="11">
        <f>+ROUND(SuperOldData!G2314,0)</f>
        <v>1978</v>
      </c>
      <c r="H2314" s="8">
        <f>+ROUND(100*SuperOldData!M2314/SuperOldData!G2314,2)</f>
        <v>7.15</v>
      </c>
      <c r="I2314" s="8">
        <f>+ROUND(100*SuperOldData!J2314/SuperOldData!G2314,2)</f>
        <v>48.78</v>
      </c>
      <c r="J2314" s="9">
        <f>+ROUND(SuperOldData!C2314,6)</f>
        <v>40.158707</v>
      </c>
      <c r="K2314" s="9">
        <f>+ROUND(SuperOldData!D2314,6)</f>
        <v>-2.636247</v>
      </c>
    </row>
    <row r="2315" spans="1:11" x14ac:dyDescent="0.25">
      <c r="A2315" s="10" t="str">
        <f>+SuperOldData!A2315</f>
        <v>16113</v>
      </c>
      <c r="B2315" s="12" t="str">
        <f>+SuperOldData!B2315</f>
        <v>Iniesta</v>
      </c>
      <c r="C2315" t="str">
        <f>+SuperOldData!F2315</f>
        <v>Cuenca</v>
      </c>
      <c r="D2315" s="11">
        <f>+SuperOldData!X2315</f>
        <v>6102</v>
      </c>
      <c r="E2315" s="6">
        <f>+ROUND(SuperOldData!W2315,4)</f>
        <v>26.762</v>
      </c>
      <c r="F2315">
        <f>+SuperOldData!Y2315</f>
        <v>0</v>
      </c>
      <c r="G2315" s="11">
        <f>+ROUND(SuperOldData!G2315,0)</f>
        <v>4555</v>
      </c>
      <c r="H2315" s="8">
        <f>+ROUND(100*SuperOldData!M2315/SuperOldData!G2315,2)</f>
        <v>14.95</v>
      </c>
      <c r="I2315" s="8">
        <f>+ROUND(100*SuperOldData!J2315/SuperOldData!G2315,2)</f>
        <v>50.38</v>
      </c>
      <c r="J2315" s="9">
        <f>+ROUND(SuperOldData!C2315,6)</f>
        <v>39.456634000000001</v>
      </c>
      <c r="K2315" s="9">
        <f>+ROUND(SuperOldData!D2315,6)</f>
        <v>-1.73628</v>
      </c>
    </row>
    <row r="2316" spans="1:11" x14ac:dyDescent="0.25">
      <c r="A2316" s="10" t="str">
        <f>+SuperOldData!A2316</f>
        <v>16115</v>
      </c>
      <c r="B2316" s="12" t="str">
        <f>+SuperOldData!B2316</f>
        <v>Laguna del Marquesado</v>
      </c>
      <c r="C2316" t="str">
        <f>+SuperOldData!F2316</f>
        <v>Cuenca</v>
      </c>
      <c r="D2316" s="11">
        <f>+SuperOldData!X2316</f>
        <v>506</v>
      </c>
      <c r="E2316" s="6">
        <f>+ROUND(SuperOldData!W2316,4)</f>
        <v>90.802099999999996</v>
      </c>
      <c r="F2316">
        <f>+SuperOldData!Y2316</f>
        <v>1</v>
      </c>
      <c r="G2316" s="11">
        <f>+ROUND(SuperOldData!G2316,0)</f>
        <v>62</v>
      </c>
      <c r="H2316" s="8">
        <f>+ROUND(100*SuperOldData!M2316/SuperOldData!G2316,2)</f>
        <v>3.53</v>
      </c>
      <c r="I2316" s="8">
        <f>+ROUND(100*SuperOldData!J2316/SuperOldData!G2316,2)</f>
        <v>47.93</v>
      </c>
      <c r="J2316" s="9">
        <f>+ROUND(SuperOldData!C2316,6)</f>
        <v>40.191861000000003</v>
      </c>
      <c r="K2316" s="9">
        <f>+ROUND(SuperOldData!D2316,6)</f>
        <v>-1.6731659999999999</v>
      </c>
    </row>
    <row r="2317" spans="1:11" x14ac:dyDescent="0.25">
      <c r="A2317" s="10" t="str">
        <f>+SuperOldData!A2317</f>
        <v>16116</v>
      </c>
      <c r="B2317" s="12" t="str">
        <f>+SuperOldData!B2317</f>
        <v>Lagunaseca</v>
      </c>
      <c r="C2317" t="str">
        <f>+SuperOldData!F2317</f>
        <v>Cuenca</v>
      </c>
      <c r="D2317" s="11">
        <f>+SuperOldData!X2317</f>
        <v>1406</v>
      </c>
      <c r="E2317" s="6">
        <f>+ROUND(SuperOldData!W2317,4)</f>
        <v>80.125699999999995</v>
      </c>
      <c r="F2317">
        <f>+SuperOldData!Y2317</f>
        <v>0</v>
      </c>
      <c r="G2317" s="11">
        <f>+ROUND(SuperOldData!G2317,0)</f>
        <v>97</v>
      </c>
      <c r="H2317" s="8">
        <f>+ROUND(100*SuperOldData!M2317/SuperOldData!G2317,2)</f>
        <v>0</v>
      </c>
      <c r="I2317" s="8">
        <f>+ROUND(100*SuperOldData!J2317/SuperOldData!G2317,2)</f>
        <v>46.45</v>
      </c>
      <c r="J2317" s="9">
        <f>+ROUND(SuperOldData!C2317,6)</f>
        <v>40.513061999999998</v>
      </c>
      <c r="K2317" s="9">
        <f>+ROUND(SuperOldData!D2317,6)</f>
        <v>-1.9957400000000001</v>
      </c>
    </row>
    <row r="2318" spans="1:11" x14ac:dyDescent="0.25">
      <c r="A2318" s="10" t="str">
        <f>+SuperOldData!A2318</f>
        <v>16117</v>
      </c>
      <c r="B2318" s="12" t="str">
        <f>+SuperOldData!B2318</f>
        <v>Landete</v>
      </c>
      <c r="C2318" t="str">
        <f>+SuperOldData!F2318</f>
        <v>Cuenca</v>
      </c>
      <c r="D2318" s="11">
        <f>+SuperOldData!X2318</f>
        <v>4294</v>
      </c>
      <c r="E2318" s="6">
        <f>+ROUND(SuperOldData!W2318,4)</f>
        <v>47.443300000000001</v>
      </c>
      <c r="F2318">
        <f>+SuperOldData!Y2318</f>
        <v>0</v>
      </c>
      <c r="G2318" s="11">
        <f>+ROUND(SuperOldData!G2318,0)</f>
        <v>1355</v>
      </c>
      <c r="H2318" s="8">
        <f>+ROUND(100*SuperOldData!M2318/SuperOldData!G2318,2)</f>
        <v>6.94</v>
      </c>
      <c r="I2318" s="8">
        <f>+ROUND(100*SuperOldData!J2318/SuperOldData!G2318,2)</f>
        <v>48.11</v>
      </c>
      <c r="J2318" s="9">
        <f>+ROUND(SuperOldData!C2318,6)</f>
        <v>39.896635000000003</v>
      </c>
      <c r="K2318" s="9">
        <f>+ROUND(SuperOldData!D2318,6)</f>
        <v>-1.3557220000000001</v>
      </c>
    </row>
    <row r="2319" spans="1:11" x14ac:dyDescent="0.25">
      <c r="A2319" s="10" t="str">
        <f>+SuperOldData!A2319</f>
        <v>16118</v>
      </c>
      <c r="B2319" s="12" t="str">
        <f>+SuperOldData!B2319</f>
        <v>Ledaña</v>
      </c>
      <c r="C2319" t="str">
        <f>+SuperOldData!F2319</f>
        <v>Cuenca</v>
      </c>
      <c r="D2319" s="11">
        <f>+SuperOldData!X2319</f>
        <v>3874</v>
      </c>
      <c r="E2319" s="6">
        <f>+ROUND(SuperOldData!W2319,4)</f>
        <v>52.162399999999998</v>
      </c>
      <c r="F2319">
        <f>+SuperOldData!Y2319</f>
        <v>0</v>
      </c>
      <c r="G2319" s="11">
        <f>+ROUND(SuperOldData!G2319,0)</f>
        <v>1842</v>
      </c>
      <c r="H2319" s="8">
        <f>+ROUND(100*SuperOldData!M2319/SuperOldData!G2319,2)</f>
        <v>9.27</v>
      </c>
      <c r="I2319" s="8">
        <f>+ROUND(100*SuperOldData!J2319/SuperOldData!G2319,2)</f>
        <v>50.58</v>
      </c>
      <c r="J2319" s="9">
        <f>+ROUND(SuperOldData!C2319,6)</f>
        <v>39.369188000000001</v>
      </c>
      <c r="K2319" s="9">
        <f>+ROUND(SuperOldData!D2319,6)</f>
        <v>-1.7115910000000001</v>
      </c>
    </row>
    <row r="2320" spans="1:11" x14ac:dyDescent="0.25">
      <c r="A2320" s="10" t="str">
        <f>+SuperOldData!A2320</f>
        <v>16119</v>
      </c>
      <c r="B2320" s="12" t="str">
        <f>+SuperOldData!B2320</f>
        <v>Leganiel</v>
      </c>
      <c r="C2320" t="str">
        <f>+SuperOldData!F2320</f>
        <v>Cuenca</v>
      </c>
      <c r="D2320" s="11">
        <f>+SuperOldData!X2320</f>
        <v>2871</v>
      </c>
      <c r="E2320" s="6">
        <f>+ROUND(SuperOldData!W2320,4)</f>
        <v>63.282400000000003</v>
      </c>
      <c r="F2320">
        <f>+SuperOldData!Y2320</f>
        <v>0</v>
      </c>
      <c r="G2320" s="11">
        <f>+ROUND(SuperOldData!G2320,0)</f>
        <v>214</v>
      </c>
      <c r="H2320" s="8">
        <f>+ROUND(100*SuperOldData!M2320/SuperOldData!G2320,2)</f>
        <v>0.47</v>
      </c>
      <c r="I2320" s="8">
        <f>+ROUND(100*SuperOldData!J2320/SuperOldData!G2320,2)</f>
        <v>48.34</v>
      </c>
      <c r="J2320" s="9">
        <f>+ROUND(SuperOldData!C2320,6)</f>
        <v>40.163491</v>
      </c>
      <c r="K2320" s="9">
        <f>+ROUND(SuperOldData!D2320,6)</f>
        <v>-2.9769679999999998</v>
      </c>
    </row>
    <row r="2321" spans="1:11" x14ac:dyDescent="0.25">
      <c r="A2321" s="10" t="str">
        <f>+SuperOldData!A2321</f>
        <v>16121</v>
      </c>
      <c r="B2321" s="12" t="str">
        <f>+SuperOldData!B2321</f>
        <v>Majadas, Las</v>
      </c>
      <c r="C2321" t="str">
        <f>+SuperOldData!F2321</f>
        <v>Cuenca</v>
      </c>
      <c r="D2321" s="11">
        <f>+SuperOldData!X2321</f>
        <v>3590</v>
      </c>
      <c r="E2321" s="6">
        <f>+ROUND(SuperOldData!W2321,4)</f>
        <v>55.255099999999999</v>
      </c>
      <c r="F2321">
        <f>+SuperOldData!Y2321</f>
        <v>0</v>
      </c>
      <c r="G2321" s="11">
        <f>+ROUND(SuperOldData!G2321,0)</f>
        <v>311</v>
      </c>
      <c r="H2321" s="8">
        <f>+ROUND(100*SuperOldData!M2321/SuperOldData!G2321,2)</f>
        <v>0.97</v>
      </c>
      <c r="I2321" s="8">
        <f>+ROUND(100*SuperOldData!J2321/SuperOldData!G2321,2)</f>
        <v>49.2</v>
      </c>
      <c r="J2321" s="9">
        <f>+ROUND(SuperOldData!C2321,6)</f>
        <v>40.303176000000001</v>
      </c>
      <c r="K2321" s="9">
        <f>+ROUND(SuperOldData!D2321,6)</f>
        <v>-2.0032220000000001</v>
      </c>
    </row>
    <row r="2322" spans="1:11" x14ac:dyDescent="0.25">
      <c r="A2322" s="10" t="str">
        <f>+SuperOldData!A2322</f>
        <v>16122</v>
      </c>
      <c r="B2322" s="12" t="str">
        <f>+SuperOldData!B2322</f>
        <v>Mariana</v>
      </c>
      <c r="C2322" t="str">
        <f>+SuperOldData!F2322</f>
        <v>Cuenca</v>
      </c>
      <c r="D2322" s="11">
        <f>+SuperOldData!X2322</f>
        <v>4862</v>
      </c>
      <c r="E2322" s="6">
        <f>+ROUND(SuperOldData!W2322,4)</f>
        <v>40.7836</v>
      </c>
      <c r="F2322">
        <f>+SuperOldData!Y2322</f>
        <v>0</v>
      </c>
      <c r="G2322" s="11">
        <f>+ROUND(SuperOldData!G2322,0)</f>
        <v>287</v>
      </c>
      <c r="H2322" s="8">
        <f>+ROUND(100*SuperOldData!M2322/SuperOldData!G2322,2)</f>
        <v>1.59</v>
      </c>
      <c r="I2322" s="8">
        <f>+ROUND(100*SuperOldData!J2322/SuperOldData!G2322,2)</f>
        <v>49.18</v>
      </c>
      <c r="J2322" s="9">
        <f>+ROUND(SuperOldData!C2322,6)</f>
        <v>40.17313</v>
      </c>
      <c r="K2322" s="9">
        <f>+ROUND(SuperOldData!D2322,6)</f>
        <v>-2.1251959999999999</v>
      </c>
    </row>
    <row r="2323" spans="1:11" x14ac:dyDescent="0.25">
      <c r="A2323" s="10" t="str">
        <f>+SuperOldData!A2323</f>
        <v>16123</v>
      </c>
      <c r="B2323" s="12" t="str">
        <f>+SuperOldData!B2323</f>
        <v>Masegosa</v>
      </c>
      <c r="C2323" t="str">
        <f>+SuperOldData!F2323</f>
        <v>Cuenca</v>
      </c>
      <c r="D2323" s="11">
        <f>+SuperOldData!X2323</f>
        <v>1342</v>
      </c>
      <c r="E2323" s="6">
        <f>+ROUND(SuperOldData!W2323,4)</f>
        <v>80.877300000000005</v>
      </c>
      <c r="F2323">
        <f>+SuperOldData!Y2323</f>
        <v>0</v>
      </c>
      <c r="G2323" s="11">
        <f>+ROUND(SuperOldData!G2323,0)</f>
        <v>105</v>
      </c>
      <c r="H2323" s="8">
        <f>+ROUND(100*SuperOldData!M2323/SuperOldData!G2323,2)</f>
        <v>0</v>
      </c>
      <c r="I2323" s="8">
        <f>+ROUND(100*SuperOldData!J2323/SuperOldData!G2323,2)</f>
        <v>43.86</v>
      </c>
      <c r="J2323" s="9">
        <f>+ROUND(SuperOldData!C2323,6)</f>
        <v>40.541395999999999</v>
      </c>
      <c r="K2323" s="9">
        <f>+ROUND(SuperOldData!D2323,6)</f>
        <v>-1.979805</v>
      </c>
    </row>
    <row r="2324" spans="1:11" x14ac:dyDescent="0.25">
      <c r="A2324" s="10" t="str">
        <f>+SuperOldData!A2324</f>
        <v>16124</v>
      </c>
      <c r="B2324" s="12" t="str">
        <f>+SuperOldData!B2324</f>
        <v>Mesas, Las</v>
      </c>
      <c r="C2324" t="str">
        <f>+SuperOldData!F2324</f>
        <v>Cuenca</v>
      </c>
      <c r="D2324" s="11">
        <f>+SuperOldData!X2324</f>
        <v>5446</v>
      </c>
      <c r="E2324" s="6">
        <f>+ROUND(SuperOldData!W2324,4)</f>
        <v>33.908299999999997</v>
      </c>
      <c r="F2324">
        <f>+SuperOldData!Y2324</f>
        <v>0</v>
      </c>
      <c r="G2324" s="11">
        <f>+ROUND(SuperOldData!G2324,0)</f>
        <v>2505</v>
      </c>
      <c r="H2324" s="8">
        <f>+ROUND(100*SuperOldData!M2324/SuperOldData!G2324,2)</f>
        <v>10.77</v>
      </c>
      <c r="I2324" s="8">
        <f>+ROUND(100*SuperOldData!J2324/SuperOldData!G2324,2)</f>
        <v>48.03</v>
      </c>
      <c r="J2324" s="9">
        <f>+ROUND(SuperOldData!C2324,6)</f>
        <v>39.375123000000002</v>
      </c>
      <c r="K2324" s="9">
        <f>+ROUND(SuperOldData!D2324,6)</f>
        <v>-2.7328860000000001</v>
      </c>
    </row>
    <row r="2325" spans="1:11" x14ac:dyDescent="0.25">
      <c r="A2325" s="10" t="str">
        <f>+SuperOldData!A2325</f>
        <v>16125</v>
      </c>
      <c r="B2325" s="12" t="str">
        <f>+SuperOldData!B2325</f>
        <v>Minglanilla</v>
      </c>
      <c r="C2325" t="str">
        <f>+SuperOldData!F2325</f>
        <v>Cuenca</v>
      </c>
      <c r="D2325" s="11">
        <f>+SuperOldData!X2325</f>
        <v>5906</v>
      </c>
      <c r="E2325" s="6">
        <f>+ROUND(SuperOldData!W2325,4)</f>
        <v>28.8935</v>
      </c>
      <c r="F2325">
        <f>+SuperOldData!Y2325</f>
        <v>0</v>
      </c>
      <c r="G2325" s="11">
        <f>+ROUND(SuperOldData!G2325,0)</f>
        <v>2556</v>
      </c>
      <c r="H2325" s="8">
        <f>+ROUND(100*SuperOldData!M2325/SuperOldData!G2325,2)</f>
        <v>16.21</v>
      </c>
      <c r="I2325" s="8">
        <f>+ROUND(100*SuperOldData!J2325/SuperOldData!G2325,2)</f>
        <v>47.03</v>
      </c>
      <c r="J2325" s="9">
        <f>+ROUND(SuperOldData!C2325,6)</f>
        <v>39.507795999999999</v>
      </c>
      <c r="K2325" s="9">
        <f>+ROUND(SuperOldData!D2325,6)</f>
        <v>-1.5698000000000001</v>
      </c>
    </row>
    <row r="2326" spans="1:11" x14ac:dyDescent="0.25">
      <c r="A2326" s="10" t="str">
        <f>+SuperOldData!A2326</f>
        <v>16126</v>
      </c>
      <c r="B2326" s="12" t="str">
        <f>+SuperOldData!B2326</f>
        <v>Mira</v>
      </c>
      <c r="C2326" t="str">
        <f>+SuperOldData!F2326</f>
        <v>Cuenca</v>
      </c>
      <c r="D2326" s="11">
        <f>+SuperOldData!X2326</f>
        <v>3706</v>
      </c>
      <c r="E2326" s="6">
        <f>+ROUND(SuperOldData!W2326,4)</f>
        <v>54.072200000000002</v>
      </c>
      <c r="F2326">
        <f>+SuperOldData!Y2326</f>
        <v>0</v>
      </c>
      <c r="G2326" s="11">
        <f>+ROUND(SuperOldData!G2326,0)</f>
        <v>1012</v>
      </c>
      <c r="H2326" s="8">
        <f>+ROUND(100*SuperOldData!M2326/SuperOldData!G2326,2)</f>
        <v>9.8000000000000007</v>
      </c>
      <c r="I2326" s="8">
        <f>+ROUND(100*SuperOldData!J2326/SuperOldData!G2326,2)</f>
        <v>49.85</v>
      </c>
      <c r="J2326" s="9">
        <f>+ROUND(SuperOldData!C2326,6)</f>
        <v>39.671033999999999</v>
      </c>
      <c r="K2326" s="9">
        <f>+ROUND(SuperOldData!D2326,6)</f>
        <v>-1.47</v>
      </c>
    </row>
    <row r="2327" spans="1:11" x14ac:dyDescent="0.25">
      <c r="A2327" s="10" t="str">
        <f>+SuperOldData!A2327</f>
        <v>16128</v>
      </c>
      <c r="B2327" s="12" t="str">
        <f>+SuperOldData!B2327</f>
        <v>Monreal del Llano</v>
      </c>
      <c r="C2327" t="str">
        <f>+SuperOldData!F2327</f>
        <v>Cuenca</v>
      </c>
      <c r="D2327" s="11">
        <f>+SuperOldData!X2327</f>
        <v>1526</v>
      </c>
      <c r="E2327" s="6">
        <f>+ROUND(SuperOldData!W2327,4)</f>
        <v>78.764200000000002</v>
      </c>
      <c r="F2327">
        <f>+SuperOldData!Y2327</f>
        <v>0</v>
      </c>
      <c r="G2327" s="11">
        <f>+ROUND(SuperOldData!G2327,0)</f>
        <v>78</v>
      </c>
      <c r="H2327" s="8">
        <f>+ROUND(100*SuperOldData!M2327/SuperOldData!G2327,2)</f>
        <v>1.46</v>
      </c>
      <c r="I2327" s="8">
        <f>+ROUND(100*SuperOldData!J2327/SuperOldData!G2327,2)</f>
        <v>47.45</v>
      </c>
      <c r="J2327" s="9">
        <f>+ROUND(SuperOldData!C2327,6)</f>
        <v>39.56071</v>
      </c>
      <c r="K2327" s="9">
        <f>+ROUND(SuperOldData!D2327,6)</f>
        <v>-2.7728429999999999</v>
      </c>
    </row>
    <row r="2328" spans="1:11" x14ac:dyDescent="0.25">
      <c r="A2328" s="10" t="str">
        <f>+SuperOldData!A2328</f>
        <v>16129</v>
      </c>
      <c r="B2328" s="12" t="str">
        <f>+SuperOldData!B2328</f>
        <v>Montalbanejo</v>
      </c>
      <c r="C2328" t="str">
        <f>+SuperOldData!F2328</f>
        <v>Cuenca</v>
      </c>
      <c r="D2328" s="11">
        <f>+SuperOldData!X2328</f>
        <v>727</v>
      </c>
      <c r="E2328" s="6">
        <f>+ROUND(SuperOldData!W2328,4)</f>
        <v>88.079099999999997</v>
      </c>
      <c r="F2328">
        <f>+SuperOldData!Y2328</f>
        <v>0</v>
      </c>
      <c r="G2328" s="11">
        <f>+ROUND(SuperOldData!G2328,0)</f>
        <v>129</v>
      </c>
      <c r="H2328" s="8">
        <f>+ROUND(100*SuperOldData!M2328/SuperOldData!G2328,2)</f>
        <v>7.87</v>
      </c>
      <c r="I2328" s="8">
        <f>+ROUND(100*SuperOldData!J2328/SuperOldData!G2328,2)</f>
        <v>49.68</v>
      </c>
      <c r="J2328" s="9">
        <f>+ROUND(SuperOldData!C2328,6)</f>
        <v>39.740803</v>
      </c>
      <c r="K2328" s="9">
        <f>+ROUND(SuperOldData!D2328,6)</f>
        <v>-2.5079750000000001</v>
      </c>
    </row>
    <row r="2329" spans="1:11" x14ac:dyDescent="0.25">
      <c r="A2329" s="10" t="str">
        <f>+SuperOldData!A2329</f>
        <v>16130</v>
      </c>
      <c r="B2329" s="12" t="str">
        <f>+SuperOldData!B2329</f>
        <v>Montalbo</v>
      </c>
      <c r="C2329" t="str">
        <f>+SuperOldData!F2329</f>
        <v>Cuenca</v>
      </c>
      <c r="D2329" s="11">
        <f>+SuperOldData!X2329</f>
        <v>4213</v>
      </c>
      <c r="E2329" s="6">
        <f>+ROUND(SuperOldData!W2329,4)</f>
        <v>48.262700000000002</v>
      </c>
      <c r="F2329">
        <f>+SuperOldData!Y2329</f>
        <v>0</v>
      </c>
      <c r="G2329" s="11">
        <f>+ROUND(SuperOldData!G2329,0)</f>
        <v>764</v>
      </c>
      <c r="H2329" s="8">
        <f>+ROUND(100*SuperOldData!M2329/SuperOldData!G2329,2)</f>
        <v>7.18</v>
      </c>
      <c r="I2329" s="8">
        <f>+ROUND(100*SuperOldData!J2329/SuperOldData!G2329,2)</f>
        <v>47.75</v>
      </c>
      <c r="J2329" s="9">
        <f>+ROUND(SuperOldData!C2329,6)</f>
        <v>39.864697999999997</v>
      </c>
      <c r="K2329" s="9">
        <f>+ROUND(SuperOldData!D2329,6)</f>
        <v>-2.6563089999999998</v>
      </c>
    </row>
    <row r="2330" spans="1:11" x14ac:dyDescent="0.25">
      <c r="A2330" s="10" t="str">
        <f>+SuperOldData!A2330</f>
        <v>16131</v>
      </c>
      <c r="B2330" s="12" t="str">
        <f>+SuperOldData!B2330</f>
        <v>Monteagudo de las Salinas</v>
      </c>
      <c r="C2330" t="str">
        <f>+SuperOldData!F2330</f>
        <v>Cuenca</v>
      </c>
      <c r="D2330" s="11">
        <f>+SuperOldData!X2330</f>
        <v>1795</v>
      </c>
      <c r="E2330" s="6">
        <f>+ROUND(SuperOldData!W2330,4)</f>
        <v>75.893299999999996</v>
      </c>
      <c r="F2330">
        <f>+SuperOldData!Y2330</f>
        <v>0</v>
      </c>
      <c r="G2330" s="11">
        <f>+ROUND(SuperOldData!G2330,0)</f>
        <v>158</v>
      </c>
      <c r="H2330" s="8">
        <f>+ROUND(100*SuperOldData!M2330/SuperOldData!G2330,2)</f>
        <v>3.97</v>
      </c>
      <c r="I2330" s="8">
        <f>+ROUND(100*SuperOldData!J2330/SuperOldData!G2330,2)</f>
        <v>40.450000000000003</v>
      </c>
      <c r="J2330" s="9">
        <f>+ROUND(SuperOldData!C2330,6)</f>
        <v>39.809578000000002</v>
      </c>
      <c r="K2330" s="9">
        <f>+ROUND(SuperOldData!D2330,6)</f>
        <v>-1.919943</v>
      </c>
    </row>
    <row r="2331" spans="1:11" x14ac:dyDescent="0.25">
      <c r="A2331" s="10" t="str">
        <f>+SuperOldData!A2331</f>
        <v>16132</v>
      </c>
      <c r="B2331" s="12" t="str">
        <f>+SuperOldData!B2331</f>
        <v>Mota de Altarejos</v>
      </c>
      <c r="C2331" t="str">
        <f>+SuperOldData!F2331</f>
        <v>Cuenca</v>
      </c>
      <c r="D2331" s="11">
        <f>+SuperOldData!X2331</f>
        <v>884</v>
      </c>
      <c r="E2331" s="6">
        <f>+ROUND(SuperOldData!W2331,4)</f>
        <v>86.039900000000003</v>
      </c>
      <c r="F2331">
        <f>+SuperOldData!Y2331</f>
        <v>0</v>
      </c>
      <c r="G2331" s="11">
        <f>+ROUND(SuperOldData!G2331,0)</f>
        <v>39</v>
      </c>
      <c r="H2331" s="8">
        <f>+ROUND(100*SuperOldData!M2331/SuperOldData!G2331,2)</f>
        <v>0</v>
      </c>
      <c r="I2331" s="8">
        <f>+ROUND(100*SuperOldData!J2331/SuperOldData!G2331,2)</f>
        <v>33.14</v>
      </c>
      <c r="J2331" s="9">
        <f>+ROUND(SuperOldData!C2331,6)</f>
        <v>39.872228</v>
      </c>
      <c r="K2331" s="9">
        <f>+ROUND(SuperOldData!D2331,6)</f>
        <v>-2.3051810000000001</v>
      </c>
    </row>
    <row r="2332" spans="1:11" x14ac:dyDescent="0.25">
      <c r="A2332" s="10" t="str">
        <f>+SuperOldData!A2332</f>
        <v>16133</v>
      </c>
      <c r="B2332" s="12" t="str">
        <f>+SuperOldData!B2332</f>
        <v>Mota del Cuervo</v>
      </c>
      <c r="C2332" t="str">
        <f>+SuperOldData!F2332</f>
        <v>Cuenca</v>
      </c>
      <c r="D2332" s="11">
        <f>+SuperOldData!X2332</f>
        <v>6929</v>
      </c>
      <c r="E2332" s="6">
        <f>+ROUND(SuperOldData!W2332,4)</f>
        <v>17.7119</v>
      </c>
      <c r="F2332">
        <f>+SuperOldData!Y2332</f>
        <v>0</v>
      </c>
      <c r="G2332" s="11">
        <f>+ROUND(SuperOldData!G2332,0)</f>
        <v>6274</v>
      </c>
      <c r="H2332" s="8">
        <f>+ROUND(100*SuperOldData!M2332/SuperOldData!G2332,2)</f>
        <v>13.12</v>
      </c>
      <c r="I2332" s="8">
        <f>+ROUND(100*SuperOldData!J2332/SuperOldData!G2332,2)</f>
        <v>49.51</v>
      </c>
      <c r="J2332" s="9">
        <f>+ROUND(SuperOldData!C2332,6)</f>
        <v>39.458931999999997</v>
      </c>
      <c r="K2332" s="9">
        <f>+ROUND(SuperOldData!D2332,6)</f>
        <v>-2.868986</v>
      </c>
    </row>
    <row r="2333" spans="1:11" x14ac:dyDescent="0.25">
      <c r="A2333" s="10" t="str">
        <f>+SuperOldData!A2333</f>
        <v>16134</v>
      </c>
      <c r="B2333" s="12" t="str">
        <f>+SuperOldData!B2333</f>
        <v>Motilla del Palancar</v>
      </c>
      <c r="C2333" t="str">
        <f>+SuperOldData!F2333</f>
        <v>Cuenca</v>
      </c>
      <c r="D2333" s="11">
        <f>+SuperOldData!X2333</f>
        <v>7217</v>
      </c>
      <c r="E2333" s="6">
        <f>+ROUND(SuperOldData!W2333,4)</f>
        <v>14.3667</v>
      </c>
      <c r="F2333">
        <f>+SuperOldData!Y2333</f>
        <v>0</v>
      </c>
      <c r="G2333" s="11">
        <f>+ROUND(SuperOldData!G2333,0)</f>
        <v>6226</v>
      </c>
      <c r="H2333" s="8">
        <f>+ROUND(100*SuperOldData!M2333/SuperOldData!G2333,2)</f>
        <v>14.17</v>
      </c>
      <c r="I2333" s="8">
        <f>+ROUND(100*SuperOldData!J2333/SuperOldData!G2333,2)</f>
        <v>49.61</v>
      </c>
      <c r="J2333" s="9">
        <f>+ROUND(SuperOldData!C2333,6)</f>
        <v>39.563039000000003</v>
      </c>
      <c r="K2333" s="9">
        <f>+ROUND(SuperOldData!D2333,6)</f>
        <v>-1.909716</v>
      </c>
    </row>
    <row r="2334" spans="1:11" x14ac:dyDescent="0.25">
      <c r="A2334" s="10" t="str">
        <f>+SuperOldData!A2334</f>
        <v>16135</v>
      </c>
      <c r="B2334" s="12" t="str">
        <f>+SuperOldData!B2334</f>
        <v>Moya</v>
      </c>
      <c r="C2334" t="str">
        <f>+SuperOldData!F2334</f>
        <v>Cuenca</v>
      </c>
      <c r="D2334" s="11">
        <f>+SuperOldData!X2334</f>
        <v>265</v>
      </c>
      <c r="E2334" s="6">
        <f>+ROUND(SuperOldData!W2334,4)</f>
        <v>94.3322</v>
      </c>
      <c r="F2334">
        <f>+SuperOldData!Y2334</f>
        <v>1</v>
      </c>
      <c r="G2334" s="11">
        <f>+ROUND(SuperOldData!G2334,0)</f>
        <v>194</v>
      </c>
      <c r="H2334" s="8">
        <f>+ROUND(100*SuperOldData!M2334/SuperOldData!G2334,2)</f>
        <v>4</v>
      </c>
      <c r="I2334" s="8">
        <f>+ROUND(100*SuperOldData!J2334/SuperOldData!G2334,2)</f>
        <v>45.64</v>
      </c>
      <c r="J2334" s="9">
        <f>+ROUND(SuperOldData!C2334,6)</f>
        <v>39.967177999999997</v>
      </c>
      <c r="K2334" s="9">
        <f>+ROUND(SuperOldData!D2334,6)</f>
        <v>-1.353593</v>
      </c>
    </row>
    <row r="2335" spans="1:11" x14ac:dyDescent="0.25">
      <c r="A2335" s="10" t="str">
        <f>+SuperOldData!A2335</f>
        <v>16137</v>
      </c>
      <c r="B2335" s="12" t="str">
        <f>+SuperOldData!B2335</f>
        <v>Narboneta</v>
      </c>
      <c r="C2335" t="str">
        <f>+SuperOldData!F2335</f>
        <v>Cuenca</v>
      </c>
      <c r="D2335" s="11">
        <f>+SuperOldData!X2335</f>
        <v>1747</v>
      </c>
      <c r="E2335" s="6">
        <f>+ROUND(SuperOldData!W2335,4)</f>
        <v>76.423100000000005</v>
      </c>
      <c r="F2335">
        <f>+SuperOldData!Y2335</f>
        <v>0</v>
      </c>
      <c r="G2335" s="11">
        <f>+ROUND(SuperOldData!G2335,0)</f>
        <v>59</v>
      </c>
      <c r="H2335" s="8">
        <f>+ROUND(100*SuperOldData!M2335/SuperOldData!G2335,2)</f>
        <v>8.4700000000000006</v>
      </c>
      <c r="I2335" s="8">
        <f>+ROUND(100*SuperOldData!J2335/SuperOldData!G2335,2)</f>
        <v>49.15</v>
      </c>
      <c r="J2335" s="9">
        <f>+ROUND(SuperOldData!C2335,6)</f>
        <v>39.756729999999997</v>
      </c>
      <c r="K2335" s="9">
        <f>+ROUND(SuperOldData!D2335,6)</f>
        <v>-1.4940560000000001</v>
      </c>
    </row>
    <row r="2336" spans="1:11" x14ac:dyDescent="0.25">
      <c r="A2336" s="10" t="str">
        <f>+SuperOldData!A2336</f>
        <v>16139</v>
      </c>
      <c r="B2336" s="12" t="str">
        <f>+SuperOldData!B2336</f>
        <v>Olivares de Júcar</v>
      </c>
      <c r="C2336" t="str">
        <f>+SuperOldData!F2336</f>
        <v>Cuenca</v>
      </c>
      <c r="D2336" s="11">
        <f>+SuperOldData!X2336</f>
        <v>989</v>
      </c>
      <c r="E2336" s="6">
        <f>+ROUND(SuperOldData!W2336,4)</f>
        <v>84.863200000000006</v>
      </c>
      <c r="F2336">
        <f>+SuperOldData!Y2336</f>
        <v>0</v>
      </c>
      <c r="G2336" s="11">
        <f>+ROUND(SuperOldData!G2336,0)</f>
        <v>393</v>
      </c>
      <c r="H2336" s="8">
        <f>+ROUND(100*SuperOldData!M2336/SuperOldData!G2336,2)</f>
        <v>5.0599999999999996</v>
      </c>
      <c r="I2336" s="8">
        <f>+ROUND(100*SuperOldData!J2336/SuperOldData!G2336,2)</f>
        <v>46.41</v>
      </c>
      <c r="J2336" s="9">
        <f>+ROUND(SuperOldData!C2336,6)</f>
        <v>39.752679999999998</v>
      </c>
      <c r="K2336" s="9">
        <f>+ROUND(SuperOldData!D2336,6)</f>
        <v>-2.3305069999999999</v>
      </c>
    </row>
    <row r="2337" spans="1:11" x14ac:dyDescent="0.25">
      <c r="A2337" s="10" t="str">
        <f>+SuperOldData!A2337</f>
        <v>16140</v>
      </c>
      <c r="B2337" s="12" t="str">
        <f>+SuperOldData!B2337</f>
        <v>Olmeda de la Cuesta</v>
      </c>
      <c r="C2337" t="str">
        <f>+SuperOldData!F2337</f>
        <v>Cuenca</v>
      </c>
      <c r="D2337" s="11">
        <f>+SuperOldData!X2337</f>
        <v>217</v>
      </c>
      <c r="E2337" s="6">
        <f>+ROUND(SuperOldData!W2337,4)</f>
        <v>95.052999999999997</v>
      </c>
      <c r="F2337">
        <f>+SuperOldData!Y2337</f>
        <v>1</v>
      </c>
      <c r="G2337" s="11">
        <f>+ROUND(SuperOldData!G2337,0)</f>
        <v>37</v>
      </c>
      <c r="H2337" s="8">
        <f>+ROUND(100*SuperOldData!M2337/SuperOldData!G2337,2)</f>
        <v>0</v>
      </c>
      <c r="I2337" s="8">
        <f>+ROUND(100*SuperOldData!J2337/SuperOldData!G2337,2)</f>
        <v>56.76</v>
      </c>
      <c r="J2337" s="9">
        <f>+ROUND(SuperOldData!C2337,6)</f>
        <v>40.307811000000001</v>
      </c>
      <c r="K2337" s="9">
        <f>+ROUND(SuperOldData!D2337,6)</f>
        <v>-2.4701870000000001</v>
      </c>
    </row>
    <row r="2338" spans="1:11" x14ac:dyDescent="0.25">
      <c r="A2338" s="10" t="str">
        <f>+SuperOldData!A2338</f>
        <v>16141</v>
      </c>
      <c r="B2338" s="12" t="str">
        <f>+SuperOldData!B2338</f>
        <v>Olmeda del Rey</v>
      </c>
      <c r="C2338" t="str">
        <f>+SuperOldData!F2338</f>
        <v>Cuenca</v>
      </c>
      <c r="D2338" s="11">
        <f>+SuperOldData!X2338</f>
        <v>535</v>
      </c>
      <c r="E2338" s="6">
        <f>+ROUND(SuperOldData!W2338,4)</f>
        <v>90.487899999999996</v>
      </c>
      <c r="F2338">
        <f>+SuperOldData!Y2338</f>
        <v>1</v>
      </c>
      <c r="G2338" s="11">
        <f>+ROUND(SuperOldData!G2338,0)</f>
        <v>149</v>
      </c>
      <c r="H2338" s="8">
        <f>+ROUND(100*SuperOldData!M2338/SuperOldData!G2338,2)</f>
        <v>1.87</v>
      </c>
      <c r="I2338" s="8">
        <f>+ROUND(100*SuperOldData!J2338/SuperOldData!G2338,2)</f>
        <v>50.7</v>
      </c>
      <c r="J2338" s="9">
        <f>+ROUND(SuperOldData!C2338,6)</f>
        <v>39.825586999999999</v>
      </c>
      <c r="K2338" s="9">
        <f>+ROUND(SuperOldData!D2338,6)</f>
        <v>-2.0651609999999998</v>
      </c>
    </row>
    <row r="2339" spans="1:11" x14ac:dyDescent="0.25">
      <c r="A2339" s="10" t="str">
        <f>+SuperOldData!A2339</f>
        <v>16142</v>
      </c>
      <c r="B2339" s="12" t="str">
        <f>+SuperOldData!B2339</f>
        <v>Olmedilla de Alarcón</v>
      </c>
      <c r="C2339" t="str">
        <f>+SuperOldData!F2339</f>
        <v>Cuenca</v>
      </c>
      <c r="D2339" s="11">
        <f>+SuperOldData!X2339</f>
        <v>2675</v>
      </c>
      <c r="E2339" s="6">
        <f>+ROUND(SuperOldData!W2339,4)</f>
        <v>65.728200000000001</v>
      </c>
      <c r="F2339">
        <f>+SuperOldData!Y2339</f>
        <v>0</v>
      </c>
      <c r="G2339" s="11">
        <f>+ROUND(SuperOldData!G2339,0)</f>
        <v>154</v>
      </c>
      <c r="H2339" s="8">
        <f>+ROUND(100*SuperOldData!M2339/SuperOldData!G2339,2)</f>
        <v>18.399999999999999</v>
      </c>
      <c r="I2339" s="8">
        <f>+ROUND(100*SuperOldData!J2339/SuperOldData!G2339,2)</f>
        <v>43.73</v>
      </c>
      <c r="J2339" s="9">
        <f>+ROUND(SuperOldData!C2339,6)</f>
        <v>39.618765000000003</v>
      </c>
      <c r="K2339" s="9">
        <f>+ROUND(SuperOldData!D2339,6)</f>
        <v>-2.1094349999999999</v>
      </c>
    </row>
    <row r="2340" spans="1:11" x14ac:dyDescent="0.25">
      <c r="A2340" s="10" t="str">
        <f>+SuperOldData!A2340</f>
        <v>16143</v>
      </c>
      <c r="B2340" s="12" t="str">
        <f>+SuperOldData!B2340</f>
        <v>Olmedilla de Eliz</v>
      </c>
      <c r="C2340" t="str">
        <f>+SuperOldData!F2340</f>
        <v>Cuenca</v>
      </c>
      <c r="D2340" s="11">
        <f>+SuperOldData!X2340</f>
        <v>362</v>
      </c>
      <c r="E2340" s="6">
        <f>+ROUND(SuperOldData!W2340,4)</f>
        <v>92.773499999999999</v>
      </c>
      <c r="F2340">
        <f>+SuperOldData!Y2340</f>
        <v>1</v>
      </c>
      <c r="G2340" s="11">
        <f>+ROUND(SuperOldData!G2340,0)</f>
        <v>21</v>
      </c>
      <c r="H2340" s="8">
        <f>+ROUND(100*SuperOldData!M2340/SuperOldData!G2340,2)</f>
        <v>0</v>
      </c>
      <c r="I2340" s="8">
        <f>+ROUND(100*SuperOldData!J2340/SuperOldData!G2340,2)</f>
        <v>42.86</v>
      </c>
      <c r="J2340" s="9">
        <f>+ROUND(SuperOldData!C2340,6)</f>
        <v>40.298181999999997</v>
      </c>
      <c r="K2340" s="9">
        <f>+ROUND(SuperOldData!D2340,6)</f>
        <v>-2.4214199999999999</v>
      </c>
    </row>
    <row r="2341" spans="1:11" x14ac:dyDescent="0.25">
      <c r="A2341" s="10" t="str">
        <f>+SuperOldData!A2341</f>
        <v>16145</v>
      </c>
      <c r="B2341" s="12" t="str">
        <f>+SuperOldData!B2341</f>
        <v>Osa de la Vega</v>
      </c>
      <c r="C2341" t="str">
        <f>+SuperOldData!F2341</f>
        <v>Cuenca</v>
      </c>
      <c r="D2341" s="11">
        <f>+SuperOldData!X2341</f>
        <v>3721</v>
      </c>
      <c r="E2341" s="6">
        <f>+ROUND(SuperOldData!W2341,4)</f>
        <v>53.899700000000003</v>
      </c>
      <c r="F2341">
        <f>+SuperOldData!Y2341</f>
        <v>0</v>
      </c>
      <c r="G2341" s="11">
        <f>+ROUND(SuperOldData!G2341,0)</f>
        <v>594</v>
      </c>
      <c r="H2341" s="8">
        <f>+ROUND(100*SuperOldData!M2341/SuperOldData!G2341,2)</f>
        <v>4.9000000000000004</v>
      </c>
      <c r="I2341" s="8">
        <f>+ROUND(100*SuperOldData!J2341/SuperOldData!G2341,2)</f>
        <v>48.19</v>
      </c>
      <c r="J2341" s="9">
        <f>+ROUND(SuperOldData!C2341,6)</f>
        <v>39.642539999999997</v>
      </c>
      <c r="K2341" s="9">
        <f>+ROUND(SuperOldData!D2341,6)</f>
        <v>-2.760392</v>
      </c>
    </row>
    <row r="2342" spans="1:11" x14ac:dyDescent="0.25">
      <c r="A2342" s="10" t="str">
        <f>+SuperOldData!A2342</f>
        <v>16146</v>
      </c>
      <c r="B2342" s="12" t="str">
        <f>+SuperOldData!B2342</f>
        <v>Pajarón</v>
      </c>
      <c r="C2342" t="str">
        <f>+SuperOldData!F2342</f>
        <v>Cuenca</v>
      </c>
      <c r="D2342" s="11">
        <f>+SuperOldData!X2342</f>
        <v>214</v>
      </c>
      <c r="E2342" s="6">
        <f>+ROUND(SuperOldData!W2342,4)</f>
        <v>95.120699999999999</v>
      </c>
      <c r="F2342">
        <f>+SuperOldData!Y2342</f>
        <v>1</v>
      </c>
      <c r="G2342" s="11">
        <f>+ROUND(SuperOldData!G2342,0)</f>
        <v>95</v>
      </c>
      <c r="H2342" s="8">
        <f>+ROUND(100*SuperOldData!M2342/SuperOldData!G2342,2)</f>
        <v>0</v>
      </c>
      <c r="I2342" s="8">
        <f>+ROUND(100*SuperOldData!J2342/SuperOldData!G2342,2)</f>
        <v>49.35</v>
      </c>
      <c r="J2342" s="9">
        <f>+ROUND(SuperOldData!C2342,6)</f>
        <v>39.969223999999997</v>
      </c>
      <c r="K2342" s="9">
        <f>+ROUND(SuperOldData!D2342,6)</f>
        <v>-1.79328</v>
      </c>
    </row>
    <row r="2343" spans="1:11" x14ac:dyDescent="0.25">
      <c r="A2343" s="10" t="str">
        <f>+SuperOldData!A2343</f>
        <v>16147</v>
      </c>
      <c r="B2343" s="12" t="str">
        <f>+SuperOldData!B2343</f>
        <v>Pajaroncillo</v>
      </c>
      <c r="C2343" t="str">
        <f>+SuperOldData!F2343</f>
        <v>Cuenca</v>
      </c>
      <c r="D2343" s="11">
        <f>+SuperOldData!X2343</f>
        <v>647</v>
      </c>
      <c r="E2343" s="6">
        <f>+ROUND(SuperOldData!W2343,4)</f>
        <v>89.046300000000002</v>
      </c>
      <c r="F2343">
        <f>+SuperOldData!Y2343</f>
        <v>0</v>
      </c>
      <c r="G2343" s="11">
        <f>+ROUND(SuperOldData!G2343,0)</f>
        <v>81</v>
      </c>
      <c r="H2343" s="8">
        <f>+ROUND(100*SuperOldData!M2343/SuperOldData!G2343,2)</f>
        <v>0</v>
      </c>
      <c r="I2343" s="8">
        <f>+ROUND(100*SuperOldData!J2343/SuperOldData!G2343,2)</f>
        <v>44.44</v>
      </c>
      <c r="J2343" s="9">
        <f>+ROUND(SuperOldData!C2343,6)</f>
        <v>39.945355999999997</v>
      </c>
      <c r="K2343" s="9">
        <f>+ROUND(SuperOldData!D2343,6)</f>
        <v>-1.7166159999999999</v>
      </c>
    </row>
    <row r="2344" spans="1:11" x14ac:dyDescent="0.25">
      <c r="A2344" s="10" t="str">
        <f>+SuperOldData!A2344</f>
        <v>16148</v>
      </c>
      <c r="B2344" s="12" t="str">
        <f>+SuperOldData!B2344</f>
        <v>Palomares del Campo</v>
      </c>
      <c r="C2344" t="str">
        <f>+SuperOldData!F2344</f>
        <v>Cuenca</v>
      </c>
      <c r="D2344" s="11">
        <f>+SuperOldData!X2344</f>
        <v>2065</v>
      </c>
      <c r="E2344" s="6">
        <f>+ROUND(SuperOldData!W2344,4)</f>
        <v>72.948499999999996</v>
      </c>
      <c r="F2344">
        <f>+SuperOldData!Y2344</f>
        <v>0</v>
      </c>
      <c r="G2344" s="11">
        <f>+ROUND(SuperOldData!G2344,0)</f>
        <v>738</v>
      </c>
      <c r="H2344" s="8">
        <f>+ROUND(100*SuperOldData!M2344/SuperOldData!G2344,2)</f>
        <v>4.75</v>
      </c>
      <c r="I2344" s="8">
        <f>+ROUND(100*SuperOldData!J2344/SuperOldData!G2344,2)</f>
        <v>49.53</v>
      </c>
      <c r="J2344" s="9">
        <f>+ROUND(SuperOldData!C2344,6)</f>
        <v>39.939019999999999</v>
      </c>
      <c r="K2344" s="9">
        <f>+ROUND(SuperOldData!D2344,6)</f>
        <v>-2.6248939999999998</v>
      </c>
    </row>
    <row r="2345" spans="1:11" x14ac:dyDescent="0.25">
      <c r="A2345" s="10" t="str">
        <f>+SuperOldData!A2345</f>
        <v>16149</v>
      </c>
      <c r="B2345" s="12" t="str">
        <f>+SuperOldData!B2345</f>
        <v>Palomera</v>
      </c>
      <c r="C2345" t="str">
        <f>+SuperOldData!F2345</f>
        <v>Cuenca</v>
      </c>
      <c r="D2345" s="11">
        <f>+SuperOldData!X2345</f>
        <v>4189</v>
      </c>
      <c r="E2345" s="6">
        <f>+ROUND(SuperOldData!W2345,4)</f>
        <v>48.503</v>
      </c>
      <c r="F2345">
        <f>+SuperOldData!Y2345</f>
        <v>0</v>
      </c>
      <c r="G2345" s="11">
        <f>+ROUND(SuperOldData!G2345,0)</f>
        <v>194</v>
      </c>
      <c r="H2345" s="8">
        <f>+ROUND(100*SuperOldData!M2345/SuperOldData!G2345,2)</f>
        <v>1.55</v>
      </c>
      <c r="I2345" s="8">
        <f>+ROUND(100*SuperOldData!J2345/SuperOldData!G2345,2)</f>
        <v>47.94</v>
      </c>
      <c r="J2345" s="9">
        <f>+ROUND(SuperOldData!C2345,6)</f>
        <v>40.071750000000002</v>
      </c>
      <c r="K2345" s="9">
        <f>+ROUND(SuperOldData!D2345,6)</f>
        <v>-2.0235720000000001</v>
      </c>
    </row>
    <row r="2346" spans="1:11" x14ac:dyDescent="0.25">
      <c r="A2346" s="10" t="str">
        <f>+SuperOldData!A2346</f>
        <v>16150</v>
      </c>
      <c r="B2346" s="12" t="str">
        <f>+SuperOldData!B2346</f>
        <v>Paracuellos</v>
      </c>
      <c r="C2346" t="str">
        <f>+SuperOldData!F2346</f>
        <v>Cuenca</v>
      </c>
      <c r="D2346" s="11">
        <f>+SuperOldData!X2346</f>
        <v>2945</v>
      </c>
      <c r="E2346" s="6">
        <f>+ROUND(SuperOldData!W2346,4)</f>
        <v>62.259700000000002</v>
      </c>
      <c r="F2346">
        <f>+SuperOldData!Y2346</f>
        <v>0</v>
      </c>
      <c r="G2346" s="11">
        <f>+ROUND(SuperOldData!G2346,0)</f>
        <v>134</v>
      </c>
      <c r="H2346" s="8">
        <f>+ROUND(100*SuperOldData!M2346/SuperOldData!G2346,2)</f>
        <v>0.27</v>
      </c>
      <c r="I2346" s="8">
        <f>+ROUND(100*SuperOldData!J2346/SuperOldData!G2346,2)</f>
        <v>51.31</v>
      </c>
      <c r="J2346" s="9">
        <f>+ROUND(SuperOldData!C2346,6)</f>
        <v>39.715598</v>
      </c>
      <c r="K2346" s="9">
        <f>+ROUND(SuperOldData!D2346,6)</f>
        <v>-1.7666930000000001</v>
      </c>
    </row>
    <row r="2347" spans="1:11" x14ac:dyDescent="0.25">
      <c r="A2347" s="10" t="str">
        <f>+SuperOldData!A2347</f>
        <v>16151</v>
      </c>
      <c r="B2347" s="12" t="str">
        <f>+SuperOldData!B2347</f>
        <v>Paredes</v>
      </c>
      <c r="C2347" t="str">
        <f>+SuperOldData!F2347</f>
        <v>Cuenca</v>
      </c>
      <c r="D2347" s="11">
        <f>+SuperOldData!X2347</f>
        <v>3394</v>
      </c>
      <c r="E2347" s="6">
        <f>+ROUND(SuperOldData!W2347,4)</f>
        <v>57.349699999999999</v>
      </c>
      <c r="F2347">
        <f>+SuperOldData!Y2347</f>
        <v>0</v>
      </c>
      <c r="G2347" s="11">
        <f>+ROUND(SuperOldData!G2347,0)</f>
        <v>79</v>
      </c>
      <c r="H2347" s="8">
        <f>+ROUND(100*SuperOldData!M2347/SuperOldData!G2347,2)</f>
        <v>6.58</v>
      </c>
      <c r="I2347" s="8">
        <f>+ROUND(100*SuperOldData!J2347/SuperOldData!G2347,2)</f>
        <v>44.18</v>
      </c>
      <c r="J2347" s="9">
        <f>+ROUND(SuperOldData!C2347,6)</f>
        <v>40.075963999999999</v>
      </c>
      <c r="K2347" s="9">
        <f>+ROUND(SuperOldData!D2347,6)</f>
        <v>-2.8541660000000002</v>
      </c>
    </row>
    <row r="2348" spans="1:11" x14ac:dyDescent="0.25">
      <c r="A2348" s="10" t="str">
        <f>+SuperOldData!A2348</f>
        <v>16152</v>
      </c>
      <c r="B2348" s="12" t="str">
        <f>+SuperOldData!B2348</f>
        <v>Parra de las Vegas, La</v>
      </c>
      <c r="C2348" t="str">
        <f>+SuperOldData!F2348</f>
        <v>Cuenca</v>
      </c>
      <c r="D2348" s="11">
        <f>+SuperOldData!X2348</f>
        <v>2296</v>
      </c>
      <c r="E2348" s="6">
        <f>+ROUND(SuperOldData!W2348,4)</f>
        <v>70.237799999999993</v>
      </c>
      <c r="F2348">
        <f>+SuperOldData!Y2348</f>
        <v>0</v>
      </c>
      <c r="G2348" s="11">
        <f>+ROUND(SuperOldData!G2348,0)</f>
        <v>46</v>
      </c>
      <c r="H2348" s="8">
        <f>+ROUND(100*SuperOldData!M2348/SuperOldData!G2348,2)</f>
        <v>0</v>
      </c>
      <c r="I2348" s="8">
        <f>+ROUND(100*SuperOldData!J2348/SuperOldData!G2348,2)</f>
        <v>49.87</v>
      </c>
      <c r="J2348" s="9">
        <f>+ROUND(SuperOldData!C2348,6)</f>
        <v>39.867674000000001</v>
      </c>
      <c r="K2348" s="9">
        <f>+ROUND(SuperOldData!D2348,6)</f>
        <v>-2.2189800000000002</v>
      </c>
    </row>
    <row r="2349" spans="1:11" x14ac:dyDescent="0.25">
      <c r="A2349" s="10" t="str">
        <f>+SuperOldData!A2349</f>
        <v>16153</v>
      </c>
      <c r="B2349" s="12" t="str">
        <f>+SuperOldData!B2349</f>
        <v>Pedernoso, El</v>
      </c>
      <c r="C2349" t="str">
        <f>+SuperOldData!F2349</f>
        <v>Cuenca</v>
      </c>
      <c r="D2349" s="11">
        <f>+SuperOldData!X2349</f>
        <v>4048</v>
      </c>
      <c r="E2349" s="6">
        <f>+ROUND(SuperOldData!W2349,4)</f>
        <v>50.258699999999997</v>
      </c>
      <c r="F2349">
        <f>+SuperOldData!Y2349</f>
        <v>0</v>
      </c>
      <c r="G2349" s="11">
        <f>+ROUND(SuperOldData!G2349,0)</f>
        <v>1272</v>
      </c>
      <c r="H2349" s="8">
        <f>+ROUND(100*SuperOldData!M2349/SuperOldData!G2349,2)</f>
        <v>7.61</v>
      </c>
      <c r="I2349" s="8">
        <f>+ROUND(100*SuperOldData!J2349/SuperOldData!G2349,2)</f>
        <v>48.99</v>
      </c>
      <c r="J2349" s="9">
        <f>+ROUND(SuperOldData!C2349,6)</f>
        <v>39.479550000000003</v>
      </c>
      <c r="K2349" s="9">
        <f>+ROUND(SuperOldData!D2349,6)</f>
        <v>-2.7517200000000002</v>
      </c>
    </row>
    <row r="2350" spans="1:11" x14ac:dyDescent="0.25">
      <c r="A2350" s="10" t="str">
        <f>+SuperOldData!A2350</f>
        <v>16154</v>
      </c>
      <c r="B2350" s="12" t="str">
        <f>+SuperOldData!B2350</f>
        <v>Pedroñeras, Las</v>
      </c>
      <c r="C2350" t="str">
        <f>+SuperOldData!F2350</f>
        <v>Cuenca</v>
      </c>
      <c r="D2350" s="11">
        <f>+SuperOldData!X2350</f>
        <v>7039</v>
      </c>
      <c r="E2350" s="6">
        <f>+ROUND(SuperOldData!W2350,4)</f>
        <v>16.3504</v>
      </c>
      <c r="F2350">
        <f>+SuperOldData!Y2350</f>
        <v>0</v>
      </c>
      <c r="G2350" s="11">
        <f>+ROUND(SuperOldData!G2350,0)</f>
        <v>7061</v>
      </c>
      <c r="H2350" s="8">
        <f>+ROUND(100*SuperOldData!M2350/SuperOldData!G2350,2)</f>
        <v>16.46</v>
      </c>
      <c r="I2350" s="8">
        <f>+ROUND(100*SuperOldData!J2350/SuperOldData!G2350,2)</f>
        <v>47.12</v>
      </c>
      <c r="J2350" s="9">
        <f>+ROUND(SuperOldData!C2350,6)</f>
        <v>39.458165000000001</v>
      </c>
      <c r="K2350" s="9">
        <f>+ROUND(SuperOldData!D2350,6)</f>
        <v>-2.6381510000000001</v>
      </c>
    </row>
    <row r="2351" spans="1:11" x14ac:dyDescent="0.25">
      <c r="A2351" s="10" t="str">
        <f>+SuperOldData!A2351</f>
        <v>16155</v>
      </c>
      <c r="B2351" s="12" t="str">
        <f>+SuperOldData!B2351</f>
        <v>Peral, El</v>
      </c>
      <c r="C2351" t="str">
        <f>+SuperOldData!F2351</f>
        <v>Cuenca</v>
      </c>
      <c r="D2351" s="11">
        <f>+SuperOldData!X2351</f>
        <v>5010</v>
      </c>
      <c r="E2351" s="6">
        <f>+ROUND(SuperOldData!W2351,4)</f>
        <v>39.114100000000001</v>
      </c>
      <c r="F2351">
        <f>+SuperOldData!Y2351</f>
        <v>0</v>
      </c>
      <c r="G2351" s="11">
        <f>+ROUND(SuperOldData!G2351,0)</f>
        <v>793</v>
      </c>
      <c r="H2351" s="8">
        <f>+ROUND(100*SuperOldData!M2351/SuperOldData!G2351,2)</f>
        <v>18.559999999999999</v>
      </c>
      <c r="I2351" s="8">
        <f>+ROUND(100*SuperOldData!J2351/SuperOldData!G2351,2)</f>
        <v>44.71</v>
      </c>
      <c r="J2351" s="9">
        <f>+ROUND(SuperOldData!C2351,6)</f>
        <v>39.491607999999999</v>
      </c>
      <c r="K2351" s="9">
        <f>+ROUND(SuperOldData!D2351,6)</f>
        <v>-1.884592</v>
      </c>
    </row>
    <row r="2352" spans="1:11" x14ac:dyDescent="0.25">
      <c r="A2352" s="10" t="str">
        <f>+SuperOldData!A2352</f>
        <v>16156</v>
      </c>
      <c r="B2352" s="12" t="str">
        <f>+SuperOldData!B2352</f>
        <v>Peraleja, La</v>
      </c>
      <c r="C2352" t="str">
        <f>+SuperOldData!F2352</f>
        <v>Cuenca</v>
      </c>
      <c r="D2352" s="11">
        <f>+SuperOldData!X2352</f>
        <v>455</v>
      </c>
      <c r="E2352" s="6">
        <f>+ROUND(SuperOldData!W2352,4)</f>
        <v>91.448999999999998</v>
      </c>
      <c r="F2352">
        <f>+SuperOldData!Y2352</f>
        <v>1</v>
      </c>
      <c r="G2352" s="11">
        <f>+ROUND(SuperOldData!G2352,0)</f>
        <v>134</v>
      </c>
      <c r="H2352" s="8">
        <f>+ROUND(100*SuperOldData!M2352/SuperOldData!G2352,2)</f>
        <v>7.88</v>
      </c>
      <c r="I2352" s="8">
        <f>+ROUND(100*SuperOldData!J2352/SuperOldData!G2352,2)</f>
        <v>48.95</v>
      </c>
      <c r="J2352" s="9">
        <f>+ROUND(SuperOldData!C2352,6)</f>
        <v>40.240890999999998</v>
      </c>
      <c r="K2352" s="9">
        <f>+ROUND(SuperOldData!D2352,6)</f>
        <v>-2.5504389999999999</v>
      </c>
    </row>
    <row r="2353" spans="1:11" x14ac:dyDescent="0.25">
      <c r="A2353" s="10" t="str">
        <f>+SuperOldData!A2353</f>
        <v>16157</v>
      </c>
      <c r="B2353" s="12" t="str">
        <f>+SuperOldData!B2353</f>
        <v>Pesquera, La</v>
      </c>
      <c r="C2353" t="str">
        <f>+SuperOldData!F2353</f>
        <v>Cuenca</v>
      </c>
      <c r="D2353" s="11">
        <f>+SuperOldData!X2353</f>
        <v>1534</v>
      </c>
      <c r="E2353" s="6">
        <f>+ROUND(SuperOldData!W2353,4)</f>
        <v>78.684100000000001</v>
      </c>
      <c r="F2353">
        <f>+SuperOldData!Y2353</f>
        <v>0</v>
      </c>
      <c r="G2353" s="11">
        <f>+ROUND(SuperOldData!G2353,0)</f>
        <v>250</v>
      </c>
      <c r="H2353" s="8">
        <f>+ROUND(100*SuperOldData!M2353/SuperOldData!G2353,2)</f>
        <v>1.75</v>
      </c>
      <c r="I2353" s="8">
        <f>+ROUND(100*SuperOldData!J2353/SuperOldData!G2353,2)</f>
        <v>46.79</v>
      </c>
      <c r="J2353" s="9">
        <f>+ROUND(SuperOldData!C2353,6)</f>
        <v>39.583013999999999</v>
      </c>
      <c r="K2353" s="9">
        <f>+ROUND(SuperOldData!D2353,6)</f>
        <v>-1.569717</v>
      </c>
    </row>
    <row r="2354" spans="1:11" x14ac:dyDescent="0.25">
      <c r="A2354" s="10" t="str">
        <f>+SuperOldData!A2354</f>
        <v>16158</v>
      </c>
      <c r="B2354" s="12" t="str">
        <f>+SuperOldData!B2354</f>
        <v>Picazo, El</v>
      </c>
      <c r="C2354" t="str">
        <f>+SuperOldData!F2354</f>
        <v>Cuenca</v>
      </c>
      <c r="D2354" s="11">
        <f>+SuperOldData!X2354</f>
        <v>4108</v>
      </c>
      <c r="E2354" s="6">
        <f>+ROUND(SuperOldData!W2354,4)</f>
        <v>49.648800000000001</v>
      </c>
      <c r="F2354">
        <f>+SuperOldData!Y2354</f>
        <v>0</v>
      </c>
      <c r="G2354" s="11">
        <f>+ROUND(SuperOldData!G2354,0)</f>
        <v>737</v>
      </c>
      <c r="H2354" s="8">
        <f>+ROUND(100*SuperOldData!M2354/SuperOldData!G2354,2)</f>
        <v>10.55</v>
      </c>
      <c r="I2354" s="8">
        <f>+ROUND(100*SuperOldData!J2354/SuperOldData!G2354,2)</f>
        <v>48.42</v>
      </c>
      <c r="J2354" s="9">
        <f>+ROUND(SuperOldData!C2354,6)</f>
        <v>39.445680000000003</v>
      </c>
      <c r="K2354" s="9">
        <f>+ROUND(SuperOldData!D2354,6)</f>
        <v>-2.103316</v>
      </c>
    </row>
    <row r="2355" spans="1:11" x14ac:dyDescent="0.25">
      <c r="A2355" s="10" t="str">
        <f>+SuperOldData!A2355</f>
        <v>16159</v>
      </c>
      <c r="B2355" s="12" t="str">
        <f>+SuperOldData!B2355</f>
        <v>Pinarejo</v>
      </c>
      <c r="C2355" t="str">
        <f>+SuperOldData!F2355</f>
        <v>Cuenca</v>
      </c>
      <c r="D2355" s="11">
        <f>+SuperOldData!X2355</f>
        <v>898</v>
      </c>
      <c r="E2355" s="6">
        <f>+ROUND(SuperOldData!W2355,4)</f>
        <v>85.885900000000007</v>
      </c>
      <c r="F2355">
        <f>+SuperOldData!Y2355</f>
        <v>0</v>
      </c>
      <c r="G2355" s="11">
        <f>+ROUND(SuperOldData!G2355,0)</f>
        <v>292</v>
      </c>
      <c r="H2355" s="8">
        <f>+ROUND(100*SuperOldData!M2355/SuperOldData!G2355,2)</f>
        <v>3.06</v>
      </c>
      <c r="I2355" s="8">
        <f>+ROUND(100*SuperOldData!J2355/SuperOldData!G2355,2)</f>
        <v>51.76</v>
      </c>
      <c r="J2355" s="9">
        <f>+ROUND(SuperOldData!C2355,6)</f>
        <v>39.614716999999999</v>
      </c>
      <c r="K2355" s="9">
        <f>+ROUND(SuperOldData!D2355,6)</f>
        <v>-2.417081</v>
      </c>
    </row>
    <row r="2356" spans="1:11" x14ac:dyDescent="0.25">
      <c r="A2356" s="10" t="str">
        <f>+SuperOldData!A2356</f>
        <v>16160</v>
      </c>
      <c r="B2356" s="12" t="str">
        <f>+SuperOldData!B2356</f>
        <v>Pineda de Gigüela</v>
      </c>
      <c r="C2356" t="str">
        <f>+SuperOldData!F2356</f>
        <v>Cuenca</v>
      </c>
      <c r="D2356" s="11">
        <f>+SuperOldData!X2356</f>
        <v>13</v>
      </c>
      <c r="E2356" s="6">
        <f>+ROUND(SuperOldData!W2356,4)</f>
        <v>99.882900000000006</v>
      </c>
      <c r="F2356">
        <f>+SuperOldData!Y2356</f>
        <v>1</v>
      </c>
      <c r="G2356" s="11">
        <f>+ROUND(SuperOldData!G2356,0)</f>
        <v>75</v>
      </c>
      <c r="H2356" s="8">
        <f>+ROUND(100*SuperOldData!M2356/SuperOldData!G2356,2)</f>
        <v>0</v>
      </c>
      <c r="I2356" s="8">
        <f>+ROUND(100*SuperOldData!J2356/SuperOldData!G2356,2)</f>
        <v>51.93</v>
      </c>
      <c r="J2356" s="9">
        <f>+ROUND(SuperOldData!C2356,6)</f>
        <v>40.088206</v>
      </c>
      <c r="K2356" s="9">
        <f>+ROUND(SuperOldData!D2356,6)</f>
        <v>-2.5368750000000002</v>
      </c>
    </row>
    <row r="2357" spans="1:11" x14ac:dyDescent="0.25">
      <c r="A2357" s="10" t="str">
        <f>+SuperOldData!A2357</f>
        <v>16161</v>
      </c>
      <c r="B2357" s="12" t="str">
        <f>+SuperOldData!B2357</f>
        <v>Piqueras del Castillo</v>
      </c>
      <c r="C2357" t="str">
        <f>+SuperOldData!F2357</f>
        <v>Cuenca</v>
      </c>
      <c r="D2357" s="11">
        <f>+SuperOldData!X2357</f>
        <v>568</v>
      </c>
      <c r="E2357" s="6">
        <f>+ROUND(SuperOldData!W2357,4)</f>
        <v>90.112099999999998</v>
      </c>
      <c r="F2357">
        <f>+SuperOldData!Y2357</f>
        <v>1</v>
      </c>
      <c r="G2357" s="11">
        <f>+ROUND(SuperOldData!G2357,0)</f>
        <v>70</v>
      </c>
      <c r="H2357" s="8">
        <f>+ROUND(100*SuperOldData!M2357/SuperOldData!G2357,2)</f>
        <v>4.88</v>
      </c>
      <c r="I2357" s="8">
        <f>+ROUND(100*SuperOldData!J2357/SuperOldData!G2357,2)</f>
        <v>48.26</v>
      </c>
      <c r="J2357" s="9">
        <f>+ROUND(SuperOldData!C2357,6)</f>
        <v>39.721060000000001</v>
      </c>
      <c r="K2357" s="9">
        <f>+ROUND(SuperOldData!D2357,6)</f>
        <v>-2.0851839999999999</v>
      </c>
    </row>
    <row r="2358" spans="1:11" x14ac:dyDescent="0.25">
      <c r="A2358" s="10" t="str">
        <f>+SuperOldData!A2358</f>
        <v>16162</v>
      </c>
      <c r="B2358" s="12" t="str">
        <f>+SuperOldData!B2358</f>
        <v>Portalrubio de Guadamejud</v>
      </c>
      <c r="C2358" t="str">
        <f>+SuperOldData!F2358</f>
        <v>Cuenca</v>
      </c>
      <c r="D2358" s="11">
        <f>+SuperOldData!X2358</f>
        <v>246</v>
      </c>
      <c r="E2358" s="6">
        <f>+ROUND(SuperOldData!W2358,4)</f>
        <v>94.677199999999999</v>
      </c>
      <c r="F2358">
        <f>+SuperOldData!Y2358</f>
        <v>1</v>
      </c>
      <c r="G2358" s="11">
        <f>+ROUND(SuperOldData!G2358,0)</f>
        <v>55</v>
      </c>
      <c r="H2358" s="8">
        <f>+ROUND(100*SuperOldData!M2358/SuperOldData!G2358,2)</f>
        <v>17.38</v>
      </c>
      <c r="I2358" s="8">
        <f>+ROUND(100*SuperOldData!J2358/SuperOldData!G2358,2)</f>
        <v>47.41</v>
      </c>
      <c r="J2358" s="9">
        <f>+ROUND(SuperOldData!C2358,6)</f>
        <v>40.281511000000002</v>
      </c>
      <c r="K2358" s="9">
        <f>+ROUND(SuperOldData!D2358,6)</f>
        <v>-2.6085560000000001</v>
      </c>
    </row>
    <row r="2359" spans="1:11" x14ac:dyDescent="0.25">
      <c r="A2359" s="10" t="str">
        <f>+SuperOldData!A2359</f>
        <v>16163</v>
      </c>
      <c r="B2359" s="12" t="str">
        <f>+SuperOldData!B2359</f>
        <v>Portilla</v>
      </c>
      <c r="C2359" t="str">
        <f>+SuperOldData!F2359</f>
        <v>Cuenca</v>
      </c>
      <c r="D2359" s="11">
        <f>+SuperOldData!X2359</f>
        <v>68</v>
      </c>
      <c r="E2359" s="6">
        <f>+ROUND(SuperOldData!W2359,4)</f>
        <v>98.416700000000006</v>
      </c>
      <c r="F2359">
        <f>+SuperOldData!Y2359</f>
        <v>1</v>
      </c>
      <c r="G2359" s="11">
        <f>+ROUND(SuperOldData!G2359,0)</f>
        <v>78</v>
      </c>
      <c r="H2359" s="8">
        <f>+ROUND(100*SuperOldData!M2359/SuperOldData!G2359,2)</f>
        <v>0</v>
      </c>
      <c r="I2359" s="8">
        <f>+ROUND(100*SuperOldData!J2359/SuperOldData!G2359,2)</f>
        <v>48.64</v>
      </c>
      <c r="J2359" s="9">
        <f>+ROUND(SuperOldData!C2359,6)</f>
        <v>40.299298</v>
      </c>
      <c r="K2359" s="9">
        <f>+ROUND(SuperOldData!D2359,6)</f>
        <v>-2.0743299999999998</v>
      </c>
    </row>
    <row r="2360" spans="1:11" x14ac:dyDescent="0.25">
      <c r="A2360" s="10" t="str">
        <f>+SuperOldData!A2360</f>
        <v>16165</v>
      </c>
      <c r="B2360" s="12" t="str">
        <f>+SuperOldData!B2360</f>
        <v>Poyatos</v>
      </c>
      <c r="C2360" t="str">
        <f>+SuperOldData!F2360</f>
        <v>Cuenca</v>
      </c>
      <c r="D2360" s="11">
        <f>+SuperOldData!X2360</f>
        <v>2865</v>
      </c>
      <c r="E2360" s="6">
        <f>+ROUND(SuperOldData!W2360,4)</f>
        <v>63.350200000000001</v>
      </c>
      <c r="F2360">
        <f>+SuperOldData!Y2360</f>
        <v>0</v>
      </c>
      <c r="G2360" s="11">
        <f>+ROUND(SuperOldData!G2360,0)</f>
        <v>86</v>
      </c>
      <c r="H2360" s="8">
        <f>+ROUND(100*SuperOldData!M2360/SuperOldData!G2360,2)</f>
        <v>5.19</v>
      </c>
      <c r="I2360" s="8">
        <f>+ROUND(100*SuperOldData!J2360/SuperOldData!G2360,2)</f>
        <v>44.16</v>
      </c>
      <c r="J2360" s="9">
        <f>+ROUND(SuperOldData!C2360,6)</f>
        <v>40.426965000000003</v>
      </c>
      <c r="K2360" s="9">
        <f>+ROUND(SuperOldData!D2360,6)</f>
        <v>-2.0476559999999999</v>
      </c>
    </row>
    <row r="2361" spans="1:11" x14ac:dyDescent="0.25">
      <c r="A2361" s="10" t="str">
        <f>+SuperOldData!A2361</f>
        <v>16166</v>
      </c>
      <c r="B2361" s="12" t="str">
        <f>+SuperOldData!B2361</f>
        <v>Pozoamargo</v>
      </c>
      <c r="C2361" t="str">
        <f>+SuperOldData!F2361</f>
        <v>Cuenca</v>
      </c>
      <c r="D2361" s="11">
        <f>+SuperOldData!X2361</f>
        <v>3851</v>
      </c>
      <c r="E2361" s="6">
        <f>+ROUND(SuperOldData!W2361,4)</f>
        <v>52.378</v>
      </c>
      <c r="F2361">
        <f>+SuperOldData!Y2361</f>
        <v>0</v>
      </c>
      <c r="G2361" s="11">
        <f>+ROUND(SuperOldData!G2361,0)</f>
        <v>367</v>
      </c>
      <c r="H2361" s="8">
        <f>+ROUND(100*SuperOldData!M2361/SuperOldData!G2361,2)</f>
        <v>16.05</v>
      </c>
      <c r="I2361" s="8">
        <f>+ROUND(100*SuperOldData!J2361/SuperOldData!G2361,2)</f>
        <v>48.4</v>
      </c>
      <c r="J2361" s="9">
        <f>+ROUND(SuperOldData!C2361,6)</f>
        <v>39.331650000000003</v>
      </c>
      <c r="K2361" s="9">
        <f>+ROUND(SuperOldData!D2361,6)</f>
        <v>-2.1938909999999998</v>
      </c>
    </row>
    <row r="2362" spans="1:11" x14ac:dyDescent="0.25">
      <c r="A2362" s="10" t="str">
        <f>+SuperOldData!A2362</f>
        <v>16167</v>
      </c>
      <c r="B2362" s="12" t="str">
        <f>+SuperOldData!B2362</f>
        <v>Pozorrubio</v>
      </c>
      <c r="C2362" t="str">
        <f>+SuperOldData!F2362</f>
        <v>Cuenca</v>
      </c>
      <c r="D2362" s="11">
        <f>+SuperOldData!X2362</f>
        <v>1295</v>
      </c>
      <c r="E2362" s="6">
        <f>+ROUND(SuperOldData!W2362,4)</f>
        <v>81.480999999999995</v>
      </c>
      <c r="F2362">
        <f>+SuperOldData!Y2362</f>
        <v>0</v>
      </c>
      <c r="G2362" s="11">
        <f>+ROUND(SuperOldData!G2362,0)</f>
        <v>372</v>
      </c>
      <c r="H2362" s="8">
        <f>+ROUND(100*SuperOldData!M2362/SuperOldData!G2362,2)</f>
        <v>1.21</v>
      </c>
      <c r="I2362" s="8">
        <f>+ROUND(100*SuperOldData!J2362/SuperOldData!G2362,2)</f>
        <v>51.77</v>
      </c>
      <c r="J2362" s="9">
        <f>+ROUND(SuperOldData!C2362,6)</f>
        <v>39.809243000000002</v>
      </c>
      <c r="K2362" s="9">
        <f>+ROUND(SuperOldData!D2362,6)</f>
        <v>-2.9408059999999998</v>
      </c>
    </row>
    <row r="2363" spans="1:11" x14ac:dyDescent="0.25">
      <c r="A2363" s="10" t="str">
        <f>+SuperOldData!A2363</f>
        <v>16169</v>
      </c>
      <c r="B2363" s="12" t="str">
        <f>+SuperOldData!B2363</f>
        <v>Pozuelo, El</v>
      </c>
      <c r="C2363" t="str">
        <f>+SuperOldData!F2363</f>
        <v>Cuenca</v>
      </c>
      <c r="D2363" s="11">
        <f>+SuperOldData!X2363</f>
        <v>825</v>
      </c>
      <c r="E2363" s="6">
        <f>+ROUND(SuperOldData!W2363,4)</f>
        <v>86.933199999999999</v>
      </c>
      <c r="F2363">
        <f>+SuperOldData!Y2363</f>
        <v>0</v>
      </c>
      <c r="G2363" s="11">
        <f>+ROUND(SuperOldData!G2363,0)</f>
        <v>74</v>
      </c>
      <c r="H2363" s="8">
        <f>+ROUND(100*SuperOldData!M2363/SuperOldData!G2363,2)</f>
        <v>1.35</v>
      </c>
      <c r="I2363" s="8">
        <f>+ROUND(100*SuperOldData!J2363/SuperOldData!G2363,2)</f>
        <v>36.49</v>
      </c>
      <c r="J2363" s="9">
        <f>+ROUND(SuperOldData!C2363,6)</f>
        <v>40.596440999999999</v>
      </c>
      <c r="K2363" s="9">
        <f>+ROUND(SuperOldData!D2363,6)</f>
        <v>-2.2646419999999998</v>
      </c>
    </row>
    <row r="2364" spans="1:11" x14ac:dyDescent="0.25">
      <c r="A2364" s="10" t="str">
        <f>+SuperOldData!A2364</f>
        <v>16170</v>
      </c>
      <c r="B2364" s="12" t="str">
        <f>+SuperOldData!B2364</f>
        <v>Priego</v>
      </c>
      <c r="C2364" t="str">
        <f>+SuperOldData!F2364</f>
        <v>Cuenca</v>
      </c>
      <c r="D2364" s="11">
        <f>+SuperOldData!X2364</f>
        <v>4300</v>
      </c>
      <c r="E2364" s="6">
        <f>+ROUND(SuperOldData!W2364,4)</f>
        <v>47.393999999999998</v>
      </c>
      <c r="F2364">
        <f>+SuperOldData!Y2364</f>
        <v>0</v>
      </c>
      <c r="G2364" s="11">
        <f>+ROUND(SuperOldData!G2364,0)</f>
        <v>1101</v>
      </c>
      <c r="H2364" s="8">
        <f>+ROUND(100*SuperOldData!M2364/SuperOldData!G2364,2)</f>
        <v>21.57</v>
      </c>
      <c r="I2364" s="8">
        <f>+ROUND(100*SuperOldData!J2364/SuperOldData!G2364,2)</f>
        <v>49.86</v>
      </c>
      <c r="J2364" s="9">
        <f>+ROUND(SuperOldData!C2364,6)</f>
        <v>40.456626999999997</v>
      </c>
      <c r="K2364" s="9">
        <f>+ROUND(SuperOldData!D2364,6)</f>
        <v>-2.3172890000000002</v>
      </c>
    </row>
    <row r="2365" spans="1:11" x14ac:dyDescent="0.25">
      <c r="A2365" s="10" t="str">
        <f>+SuperOldData!A2365</f>
        <v>16171</v>
      </c>
      <c r="B2365" s="12" t="str">
        <f>+SuperOldData!B2365</f>
        <v>Provencio, El</v>
      </c>
      <c r="C2365" t="str">
        <f>+SuperOldData!F2365</f>
        <v>Cuenca</v>
      </c>
      <c r="D2365" s="11">
        <f>+SuperOldData!X2365</f>
        <v>3569</v>
      </c>
      <c r="E2365" s="6">
        <f>+ROUND(SuperOldData!W2365,4)</f>
        <v>55.513800000000003</v>
      </c>
      <c r="F2365">
        <f>+SuperOldData!Y2365</f>
        <v>0</v>
      </c>
      <c r="G2365" s="11">
        <f>+ROUND(SuperOldData!G2365,0)</f>
        <v>2662</v>
      </c>
      <c r="H2365" s="8">
        <f>+ROUND(100*SuperOldData!M2365/SuperOldData!G2365,2)</f>
        <v>15.45</v>
      </c>
      <c r="I2365" s="8">
        <f>+ROUND(100*SuperOldData!J2365/SuperOldData!G2365,2)</f>
        <v>50.68</v>
      </c>
      <c r="J2365" s="9">
        <f>+ROUND(SuperOldData!C2365,6)</f>
        <v>39.380122</v>
      </c>
      <c r="K2365" s="9">
        <f>+ROUND(SuperOldData!D2365,6)</f>
        <v>-2.570551</v>
      </c>
    </row>
    <row r="2366" spans="1:11" x14ac:dyDescent="0.25">
      <c r="A2366" s="10" t="str">
        <f>+SuperOldData!A2366</f>
        <v>16172</v>
      </c>
      <c r="B2366" s="12" t="str">
        <f>+SuperOldData!B2366</f>
        <v>Puebla de Almenara</v>
      </c>
      <c r="C2366" t="str">
        <f>+SuperOldData!F2366</f>
        <v>Cuenca</v>
      </c>
      <c r="D2366" s="11">
        <f>+SuperOldData!X2366</f>
        <v>522</v>
      </c>
      <c r="E2366" s="6">
        <f>+ROUND(SuperOldData!W2366,4)</f>
        <v>90.654300000000006</v>
      </c>
      <c r="F2366">
        <f>+SuperOldData!Y2366</f>
        <v>1</v>
      </c>
      <c r="G2366" s="11">
        <f>+ROUND(SuperOldData!G2366,0)</f>
        <v>455</v>
      </c>
      <c r="H2366" s="8">
        <f>+ROUND(100*SuperOldData!M2366/SuperOldData!G2366,2)</f>
        <v>6.36</v>
      </c>
      <c r="I2366" s="8">
        <f>+ROUND(100*SuperOldData!J2366/SuperOldData!G2366,2)</f>
        <v>49.92</v>
      </c>
      <c r="J2366" s="9">
        <f>+ROUND(SuperOldData!C2366,6)</f>
        <v>39.787354000000001</v>
      </c>
      <c r="K2366" s="9">
        <f>+ROUND(SuperOldData!D2366,6)</f>
        <v>-2.8062499999999999</v>
      </c>
    </row>
    <row r="2367" spans="1:11" x14ac:dyDescent="0.25">
      <c r="A2367" s="10" t="str">
        <f>+SuperOldData!A2367</f>
        <v>16173</v>
      </c>
      <c r="B2367" s="12" t="str">
        <f>+SuperOldData!B2367</f>
        <v>Valle de Altomira, El</v>
      </c>
      <c r="C2367" t="str">
        <f>+SuperOldData!F2367</f>
        <v>Cuenca</v>
      </c>
      <c r="D2367" s="11">
        <f>+SuperOldData!X2367</f>
        <v>816</v>
      </c>
      <c r="E2367" s="6">
        <f>+ROUND(SuperOldData!W2367,4)</f>
        <v>87.105699999999999</v>
      </c>
      <c r="F2367">
        <f>+SuperOldData!Y2367</f>
        <v>0</v>
      </c>
      <c r="G2367" s="11">
        <f>+ROUND(SuperOldData!G2367,0)</f>
        <v>287</v>
      </c>
      <c r="H2367" s="8">
        <f>+ROUND(100*SuperOldData!M2367/SuperOldData!G2367,2)</f>
        <v>8.09</v>
      </c>
      <c r="I2367" s="8">
        <f>+ROUND(100*SuperOldData!J2367/SuperOldData!G2367,2)</f>
        <v>46.22</v>
      </c>
      <c r="J2367" s="9">
        <f>+ROUND(SuperOldData!C2367,6)</f>
        <v>40.240580999999999</v>
      </c>
      <c r="K2367" s="9">
        <f>+ROUND(SuperOldData!D2367,6)</f>
        <v>-2.7676810000000001</v>
      </c>
    </row>
    <row r="2368" spans="1:11" x14ac:dyDescent="0.25">
      <c r="A2368" s="10" t="str">
        <f>+SuperOldData!A2368</f>
        <v>16174</v>
      </c>
      <c r="B2368" s="12" t="str">
        <f>+SuperOldData!B2368</f>
        <v>Puebla del Salvador</v>
      </c>
      <c r="C2368" t="str">
        <f>+SuperOldData!F2368</f>
        <v>Cuenca</v>
      </c>
      <c r="D2368" s="11">
        <f>+SuperOldData!X2368</f>
        <v>2379</v>
      </c>
      <c r="E2368" s="6">
        <f>+ROUND(SuperOldData!W2368,4)</f>
        <v>69.338300000000004</v>
      </c>
      <c r="F2368">
        <f>+SuperOldData!Y2368</f>
        <v>0</v>
      </c>
      <c r="G2368" s="11">
        <f>+ROUND(SuperOldData!G2368,0)</f>
        <v>239</v>
      </c>
      <c r="H2368" s="8">
        <f>+ROUND(100*SuperOldData!M2368/SuperOldData!G2368,2)</f>
        <v>6.1</v>
      </c>
      <c r="I2368" s="8">
        <f>+ROUND(100*SuperOldData!J2368/SuperOldData!G2368,2)</f>
        <v>44.32</v>
      </c>
      <c r="J2368" s="9">
        <f>+ROUND(SuperOldData!C2368,6)</f>
        <v>39.566341000000001</v>
      </c>
      <c r="K2368" s="9">
        <f>+ROUND(SuperOldData!D2368,6)</f>
        <v>-1.677997</v>
      </c>
    </row>
    <row r="2369" spans="1:11" x14ac:dyDescent="0.25">
      <c r="A2369" s="10" t="str">
        <f>+SuperOldData!A2369</f>
        <v>16175</v>
      </c>
      <c r="B2369" s="12" t="str">
        <f>+SuperOldData!B2369</f>
        <v>Quintanar del Rey</v>
      </c>
      <c r="C2369" t="str">
        <f>+SuperOldData!F2369</f>
        <v>Cuenca</v>
      </c>
      <c r="D2369" s="11">
        <f>+SuperOldData!X2369</f>
        <v>7381</v>
      </c>
      <c r="E2369" s="6">
        <f>+ROUND(SuperOldData!W2369,4)</f>
        <v>12.0379</v>
      </c>
      <c r="F2369">
        <f>+SuperOldData!Y2369</f>
        <v>0</v>
      </c>
      <c r="G2369" s="11">
        <f>+ROUND(SuperOldData!G2369,0)</f>
        <v>7742</v>
      </c>
      <c r="H2369" s="8">
        <f>+ROUND(100*SuperOldData!M2369/SuperOldData!G2369,2)</f>
        <v>18.34</v>
      </c>
      <c r="I2369" s="8">
        <f>+ROUND(100*SuperOldData!J2369/SuperOldData!G2369,2)</f>
        <v>47.78</v>
      </c>
      <c r="J2369" s="9">
        <f>+ROUND(SuperOldData!C2369,6)</f>
        <v>39.337643999999997</v>
      </c>
      <c r="K2369" s="9">
        <f>+ROUND(SuperOldData!D2369,6)</f>
        <v>-1.9405669999999999</v>
      </c>
    </row>
    <row r="2370" spans="1:11" x14ac:dyDescent="0.25">
      <c r="A2370" s="10" t="str">
        <f>+SuperOldData!A2370</f>
        <v>16176</v>
      </c>
      <c r="B2370" s="12" t="str">
        <f>+SuperOldData!B2370</f>
        <v>Rada de Haro</v>
      </c>
      <c r="C2370" t="str">
        <f>+SuperOldData!F2370</f>
        <v>Cuenca</v>
      </c>
      <c r="D2370" s="11">
        <f>+SuperOldData!X2370</f>
        <v>1353</v>
      </c>
      <c r="E2370" s="6">
        <f>+ROUND(SuperOldData!W2370,4)</f>
        <v>80.717100000000002</v>
      </c>
      <c r="F2370">
        <f>+SuperOldData!Y2370</f>
        <v>0</v>
      </c>
      <c r="G2370" s="11">
        <f>+ROUND(SuperOldData!G2370,0)</f>
        <v>72</v>
      </c>
      <c r="H2370" s="8">
        <f>+ROUND(100*SuperOldData!M2370/SuperOldData!G2370,2)</f>
        <v>16.21</v>
      </c>
      <c r="I2370" s="8">
        <f>+ROUND(100*SuperOldData!J2370/SuperOldData!G2370,2)</f>
        <v>49.71</v>
      </c>
      <c r="J2370" s="9">
        <f>+ROUND(SuperOldData!C2370,6)</f>
        <v>39.576272000000003</v>
      </c>
      <c r="K2370" s="9">
        <f>+ROUND(SuperOldData!D2370,6)</f>
        <v>-2.610614</v>
      </c>
    </row>
    <row r="2371" spans="1:11" x14ac:dyDescent="0.25">
      <c r="A2371" s="10" t="str">
        <f>+SuperOldData!A2371</f>
        <v>16177</v>
      </c>
      <c r="B2371" s="12" t="str">
        <f>+SuperOldData!B2371</f>
        <v>Reíllo</v>
      </c>
      <c r="C2371" t="str">
        <f>+SuperOldData!F2371</f>
        <v>Cuenca</v>
      </c>
      <c r="D2371" s="11">
        <f>+SuperOldData!X2371</f>
        <v>2731</v>
      </c>
      <c r="E2371" s="6">
        <f>+ROUND(SuperOldData!W2371,4)</f>
        <v>64.964299999999994</v>
      </c>
      <c r="F2371">
        <f>+SuperOldData!Y2371</f>
        <v>0</v>
      </c>
      <c r="G2371" s="11">
        <f>+ROUND(SuperOldData!G2371,0)</f>
        <v>125</v>
      </c>
      <c r="H2371" s="8">
        <f>+ROUND(100*SuperOldData!M2371/SuperOldData!G2371,2)</f>
        <v>19.91</v>
      </c>
      <c r="I2371" s="8">
        <f>+ROUND(100*SuperOldData!J2371/SuperOldData!G2371,2)</f>
        <v>48.45</v>
      </c>
      <c r="J2371" s="9">
        <f>+ROUND(SuperOldData!C2371,6)</f>
        <v>39.886484000000003</v>
      </c>
      <c r="K2371" s="9">
        <f>+ROUND(SuperOldData!D2371,6)</f>
        <v>-1.8985080000000001</v>
      </c>
    </row>
    <row r="2372" spans="1:11" x14ac:dyDescent="0.25">
      <c r="A2372" s="10" t="str">
        <f>+SuperOldData!A2372</f>
        <v>16181</v>
      </c>
      <c r="B2372" s="12" t="str">
        <f>+SuperOldData!B2372</f>
        <v>Rozalén del Monte</v>
      </c>
      <c r="C2372" t="str">
        <f>+SuperOldData!F2372</f>
        <v>Cuenca</v>
      </c>
      <c r="D2372" s="11">
        <f>+SuperOldData!X2372</f>
        <v>623</v>
      </c>
      <c r="E2372" s="6">
        <f>+ROUND(SuperOldData!W2372,4)</f>
        <v>89.391300000000001</v>
      </c>
      <c r="F2372">
        <f>+SuperOldData!Y2372</f>
        <v>0</v>
      </c>
      <c r="G2372" s="11">
        <f>+ROUND(SuperOldData!G2372,0)</f>
        <v>81</v>
      </c>
      <c r="H2372" s="8">
        <f>+ROUND(100*SuperOldData!M2372/SuperOldData!G2372,2)</f>
        <v>3.71</v>
      </c>
      <c r="I2372" s="8">
        <f>+ROUND(100*SuperOldData!J2372/SuperOldData!G2372,2)</f>
        <v>55.49</v>
      </c>
      <c r="J2372" s="9">
        <f>+ROUND(SuperOldData!C2372,6)</f>
        <v>39.987583000000001</v>
      </c>
      <c r="K2372" s="9">
        <f>+ROUND(SuperOldData!D2372,6)</f>
        <v>-2.7989609999999998</v>
      </c>
    </row>
    <row r="2373" spans="1:11" x14ac:dyDescent="0.25">
      <c r="A2373" s="10" t="str">
        <f>+SuperOldData!A2373</f>
        <v>16185</v>
      </c>
      <c r="B2373" s="12" t="str">
        <f>+SuperOldData!B2373</f>
        <v>Saceda-Trasierra</v>
      </c>
      <c r="C2373" t="str">
        <f>+SuperOldData!F2373</f>
        <v>Cuenca</v>
      </c>
      <c r="D2373" s="11">
        <f>+SuperOldData!X2373</f>
        <v>690</v>
      </c>
      <c r="E2373" s="6">
        <f>+ROUND(SuperOldData!W2373,4)</f>
        <v>88.541200000000003</v>
      </c>
      <c r="F2373">
        <f>+SuperOldData!Y2373</f>
        <v>0</v>
      </c>
      <c r="G2373" s="11">
        <f>+ROUND(SuperOldData!G2373,0)</f>
        <v>65</v>
      </c>
      <c r="H2373" s="8">
        <f>+ROUND(100*SuperOldData!M2373/SuperOldData!G2373,2)</f>
        <v>10.98</v>
      </c>
      <c r="I2373" s="8">
        <f>+ROUND(100*SuperOldData!J2373/SuperOldData!G2373,2)</f>
        <v>38.369999999999997</v>
      </c>
      <c r="J2373" s="9">
        <f>+ROUND(SuperOldData!C2373,6)</f>
        <v>40.167048000000001</v>
      </c>
      <c r="K2373" s="9">
        <f>+ROUND(SuperOldData!D2373,6)</f>
        <v>-2.8508749999999998</v>
      </c>
    </row>
    <row r="2374" spans="1:11" x14ac:dyDescent="0.25">
      <c r="A2374" s="10" t="str">
        <f>+SuperOldData!A2374</f>
        <v>16186</v>
      </c>
      <c r="B2374" s="12" t="str">
        <f>+SuperOldData!B2374</f>
        <v>Saelices</v>
      </c>
      <c r="C2374" t="str">
        <f>+SuperOldData!F2374</f>
        <v>Cuenca</v>
      </c>
      <c r="D2374" s="11">
        <f>+SuperOldData!X2374</f>
        <v>2673</v>
      </c>
      <c r="E2374" s="6">
        <f>+ROUND(SuperOldData!W2374,4)</f>
        <v>65.777500000000003</v>
      </c>
      <c r="F2374">
        <f>+SuperOldData!Y2374</f>
        <v>0</v>
      </c>
      <c r="G2374" s="11">
        <f>+ROUND(SuperOldData!G2374,0)</f>
        <v>630</v>
      </c>
      <c r="H2374" s="8">
        <f>+ROUND(100*SuperOldData!M2374/SuperOldData!G2374,2)</f>
        <v>11.46</v>
      </c>
      <c r="I2374" s="8">
        <f>+ROUND(100*SuperOldData!J2374/SuperOldData!G2374,2)</f>
        <v>47.58</v>
      </c>
      <c r="J2374" s="9">
        <f>+ROUND(SuperOldData!C2374,6)</f>
        <v>39.899268999999997</v>
      </c>
      <c r="K2374" s="9">
        <f>+ROUND(SuperOldData!D2374,6)</f>
        <v>-2.8036439999999998</v>
      </c>
    </row>
    <row r="2375" spans="1:11" x14ac:dyDescent="0.25">
      <c r="A2375" s="10" t="str">
        <f>+SuperOldData!A2375</f>
        <v>16187</v>
      </c>
      <c r="B2375" s="12" t="str">
        <f>+SuperOldData!B2375</f>
        <v>Salinas del Manzano</v>
      </c>
      <c r="C2375" t="str">
        <f>+SuperOldData!F2375</f>
        <v>Cuenca</v>
      </c>
      <c r="D2375" s="11">
        <f>+SuperOldData!X2375</f>
        <v>1503</v>
      </c>
      <c r="E2375" s="6">
        <f>+ROUND(SuperOldData!W2375,4)</f>
        <v>78.961299999999994</v>
      </c>
      <c r="F2375">
        <f>+SuperOldData!Y2375</f>
        <v>0</v>
      </c>
      <c r="G2375" s="11">
        <f>+ROUND(SuperOldData!G2375,0)</f>
        <v>95</v>
      </c>
      <c r="H2375" s="8">
        <f>+ROUND(100*SuperOldData!M2375/SuperOldData!G2375,2)</f>
        <v>10.15</v>
      </c>
      <c r="I2375" s="8">
        <f>+ROUND(100*SuperOldData!J2375/SuperOldData!G2375,2)</f>
        <v>42.53</v>
      </c>
      <c r="J2375" s="9">
        <f>+ROUND(SuperOldData!C2375,6)</f>
        <v>40.083770999999999</v>
      </c>
      <c r="K2375" s="9">
        <f>+ROUND(SuperOldData!D2375,6)</f>
        <v>-1.5546139999999999</v>
      </c>
    </row>
    <row r="2376" spans="1:11" x14ac:dyDescent="0.25">
      <c r="A2376" s="10" t="str">
        <f>+SuperOldData!A2376</f>
        <v>16188</v>
      </c>
      <c r="B2376" s="12" t="str">
        <f>+SuperOldData!B2376</f>
        <v>Salmeroncillos</v>
      </c>
      <c r="C2376" t="str">
        <f>+SuperOldData!F2376</f>
        <v>Cuenca</v>
      </c>
      <c r="D2376" s="11">
        <f>+SuperOldData!X2376</f>
        <v>2205</v>
      </c>
      <c r="E2376" s="6">
        <f>+ROUND(SuperOldData!W2376,4)</f>
        <v>71.278999999999996</v>
      </c>
      <c r="F2376">
        <f>+SuperOldData!Y2376</f>
        <v>0</v>
      </c>
      <c r="G2376" s="11">
        <f>+ROUND(SuperOldData!G2376,0)</f>
        <v>137</v>
      </c>
      <c r="H2376" s="8">
        <f>+ROUND(100*SuperOldData!M2376/SuperOldData!G2376,2)</f>
        <v>18.2</v>
      </c>
      <c r="I2376" s="8">
        <f>+ROUND(100*SuperOldData!J2376/SuperOldData!G2376,2)</f>
        <v>40.79</v>
      </c>
      <c r="J2376" s="9">
        <f>+ROUND(SuperOldData!C2376,6)</f>
        <v>40.500965000000001</v>
      </c>
      <c r="K2376" s="9">
        <f>+ROUND(SuperOldData!D2376,6)</f>
        <v>-2.5225430000000002</v>
      </c>
    </row>
    <row r="2377" spans="1:11" x14ac:dyDescent="0.25">
      <c r="A2377" s="10" t="str">
        <f>+SuperOldData!A2377</f>
        <v>16189</v>
      </c>
      <c r="B2377" s="12" t="str">
        <f>+SuperOldData!B2377</f>
        <v>Salvacañete</v>
      </c>
      <c r="C2377" t="str">
        <f>+SuperOldData!F2377</f>
        <v>Cuenca</v>
      </c>
      <c r="D2377" s="11">
        <f>+SuperOldData!X2377</f>
        <v>2946</v>
      </c>
      <c r="E2377" s="6">
        <f>+ROUND(SuperOldData!W2377,4)</f>
        <v>62.253599999999999</v>
      </c>
      <c r="F2377">
        <f>+SuperOldData!Y2377</f>
        <v>0</v>
      </c>
      <c r="G2377" s="11">
        <f>+ROUND(SuperOldData!G2377,0)</f>
        <v>319</v>
      </c>
      <c r="H2377" s="8">
        <f>+ROUND(100*SuperOldData!M2377/SuperOldData!G2377,2)</f>
        <v>6.3</v>
      </c>
      <c r="I2377" s="8">
        <f>+ROUND(100*SuperOldData!J2377/SuperOldData!G2377,2)</f>
        <v>47.79</v>
      </c>
      <c r="J2377" s="9">
        <f>+ROUND(SuperOldData!C2377,6)</f>
        <v>40.133333</v>
      </c>
      <c r="K2377" s="9">
        <f>+ROUND(SuperOldData!D2377,6)</f>
        <v>-1.488232</v>
      </c>
    </row>
    <row r="2378" spans="1:11" x14ac:dyDescent="0.25">
      <c r="A2378" s="10" t="str">
        <f>+SuperOldData!A2378</f>
        <v>16190</v>
      </c>
      <c r="B2378" s="12" t="str">
        <f>+SuperOldData!B2378</f>
        <v>San Clemente</v>
      </c>
      <c r="C2378" t="str">
        <f>+SuperOldData!F2378</f>
        <v>Cuenca</v>
      </c>
      <c r="D2378" s="11">
        <f>+SuperOldData!X2378</f>
        <v>6325</v>
      </c>
      <c r="E2378" s="6">
        <f>+ROUND(SuperOldData!W2378,4)</f>
        <v>24.359300000000001</v>
      </c>
      <c r="F2378">
        <f>+SuperOldData!Y2378</f>
        <v>0</v>
      </c>
      <c r="G2378" s="11">
        <f>+ROUND(SuperOldData!G2378,0)</f>
        <v>7419</v>
      </c>
      <c r="H2378" s="8">
        <f>+ROUND(100*SuperOldData!M2378/SuperOldData!G2378,2)</f>
        <v>16.489999999999998</v>
      </c>
      <c r="I2378" s="8">
        <f>+ROUND(100*SuperOldData!J2378/SuperOldData!G2378,2)</f>
        <v>48.91</v>
      </c>
      <c r="J2378" s="9">
        <f>+ROUND(SuperOldData!C2378,6)</f>
        <v>39.408256000000002</v>
      </c>
      <c r="K2378" s="9">
        <f>+ROUND(SuperOldData!D2378,6)</f>
        <v>-2.432906</v>
      </c>
    </row>
    <row r="2379" spans="1:11" x14ac:dyDescent="0.25">
      <c r="A2379" s="10" t="str">
        <f>+SuperOldData!A2379</f>
        <v>16191</v>
      </c>
      <c r="B2379" s="12" t="str">
        <f>+SuperOldData!B2379</f>
        <v>San Lorenzo de la Parrilla</v>
      </c>
      <c r="C2379" t="str">
        <f>+SuperOldData!F2379</f>
        <v>Cuenca</v>
      </c>
      <c r="D2379" s="11">
        <f>+SuperOldData!X2379</f>
        <v>3151</v>
      </c>
      <c r="E2379" s="6">
        <f>+ROUND(SuperOldData!W2379,4)</f>
        <v>60.152799999999999</v>
      </c>
      <c r="F2379">
        <f>+SuperOldData!Y2379</f>
        <v>0</v>
      </c>
      <c r="G2379" s="11">
        <f>+ROUND(SuperOldData!G2379,0)</f>
        <v>1259</v>
      </c>
      <c r="H2379" s="8">
        <f>+ROUND(100*SuperOldData!M2379/SuperOldData!G2379,2)</f>
        <v>8.4700000000000006</v>
      </c>
      <c r="I2379" s="8">
        <f>+ROUND(100*SuperOldData!J2379/SuperOldData!G2379,2)</f>
        <v>49.59</v>
      </c>
      <c r="J2379" s="9">
        <f>+ROUND(SuperOldData!C2379,6)</f>
        <v>39.846198999999999</v>
      </c>
      <c r="K2379" s="9">
        <f>+ROUND(SuperOldData!D2379,6)</f>
        <v>-2.385443</v>
      </c>
    </row>
    <row r="2380" spans="1:11" x14ac:dyDescent="0.25">
      <c r="A2380" s="10" t="str">
        <f>+SuperOldData!A2380</f>
        <v>16192</v>
      </c>
      <c r="B2380" s="12" t="str">
        <f>+SuperOldData!B2380</f>
        <v>San Martín de Boniches</v>
      </c>
      <c r="C2380" t="str">
        <f>+SuperOldData!F2380</f>
        <v>Cuenca</v>
      </c>
      <c r="D2380" s="11">
        <f>+SuperOldData!X2380</f>
        <v>119</v>
      </c>
      <c r="E2380" s="6">
        <f>+ROUND(SuperOldData!W2380,4)</f>
        <v>97.116799999999998</v>
      </c>
      <c r="F2380">
        <f>+SuperOldData!Y2380</f>
        <v>1</v>
      </c>
      <c r="G2380" s="11">
        <f>+ROUND(SuperOldData!G2380,0)</f>
        <v>48</v>
      </c>
      <c r="H2380" s="8">
        <f>+ROUND(100*SuperOldData!M2380/SuperOldData!G2380,2)</f>
        <v>0</v>
      </c>
      <c r="I2380" s="8">
        <f>+ROUND(100*SuperOldData!J2380/SuperOldData!G2380,2)</f>
        <v>43.75</v>
      </c>
      <c r="J2380" s="9">
        <f>+ROUND(SuperOldData!C2380,6)</f>
        <v>39.874592999999997</v>
      </c>
      <c r="K2380" s="9">
        <f>+ROUND(SuperOldData!D2380,6)</f>
        <v>-1.5611820000000001</v>
      </c>
    </row>
    <row r="2381" spans="1:11" x14ac:dyDescent="0.25">
      <c r="A2381" s="10" t="str">
        <f>+SuperOldData!A2381</f>
        <v>16193</v>
      </c>
      <c r="B2381" s="12" t="str">
        <f>+SuperOldData!B2381</f>
        <v>San Pedro Palmiches</v>
      </c>
      <c r="C2381" t="str">
        <f>+SuperOldData!F2381</f>
        <v>Cuenca</v>
      </c>
      <c r="D2381" s="11">
        <f>+SuperOldData!X2381</f>
        <v>109</v>
      </c>
      <c r="E2381" s="6">
        <f>+ROUND(SuperOldData!W2381,4)</f>
        <v>97.283100000000005</v>
      </c>
      <c r="F2381">
        <f>+SuperOldData!Y2381</f>
        <v>1</v>
      </c>
      <c r="G2381" s="11">
        <f>+ROUND(SuperOldData!G2381,0)</f>
        <v>79</v>
      </c>
      <c r="H2381" s="8">
        <f>+ROUND(100*SuperOldData!M2381/SuperOldData!G2381,2)</f>
        <v>0</v>
      </c>
      <c r="I2381" s="8">
        <f>+ROUND(100*SuperOldData!J2381/SuperOldData!G2381,2)</f>
        <v>45.49</v>
      </c>
      <c r="J2381" s="9">
        <f>+ROUND(SuperOldData!C2381,6)</f>
        <v>40.430579999999999</v>
      </c>
      <c r="K2381" s="9">
        <f>+ROUND(SuperOldData!D2381,6)</f>
        <v>-2.4047499999999999</v>
      </c>
    </row>
    <row r="2382" spans="1:11" x14ac:dyDescent="0.25">
      <c r="A2382" s="10" t="str">
        <f>+SuperOldData!A2382</f>
        <v>16194</v>
      </c>
      <c r="B2382" s="12" t="str">
        <f>+SuperOldData!B2382</f>
        <v>Santa Cruz de Moya</v>
      </c>
      <c r="C2382" t="str">
        <f>+SuperOldData!F2382</f>
        <v>Cuenca</v>
      </c>
      <c r="D2382" s="11">
        <f>+SuperOldData!X2382</f>
        <v>598</v>
      </c>
      <c r="E2382" s="6">
        <f>+ROUND(SuperOldData!W2382,4)</f>
        <v>89.668599999999998</v>
      </c>
      <c r="F2382">
        <f>+SuperOldData!Y2382</f>
        <v>0</v>
      </c>
      <c r="G2382" s="11">
        <f>+ROUND(SuperOldData!G2382,0)</f>
        <v>294</v>
      </c>
      <c r="H2382" s="8">
        <f>+ROUND(100*SuperOldData!M2382/SuperOldData!G2382,2)</f>
        <v>1.48</v>
      </c>
      <c r="I2382" s="8">
        <f>+ROUND(100*SuperOldData!J2382/SuperOldData!G2382,2)</f>
        <v>46.25</v>
      </c>
      <c r="J2382" s="9">
        <f>+ROUND(SuperOldData!C2382,6)</f>
        <v>39.949181000000003</v>
      </c>
      <c r="K2382" s="9">
        <f>+ROUND(SuperOldData!D2382,6)</f>
        <v>-1.2251259999999999</v>
      </c>
    </row>
    <row r="2383" spans="1:11" x14ac:dyDescent="0.25">
      <c r="A2383" s="10" t="str">
        <f>+SuperOldData!A2383</f>
        <v>16195</v>
      </c>
      <c r="B2383" s="12" t="str">
        <f>+SuperOldData!B2383</f>
        <v>Santa María del Campo Rus</v>
      </c>
      <c r="C2383" t="str">
        <f>+SuperOldData!F2383</f>
        <v>Cuenca</v>
      </c>
      <c r="D2383" s="11">
        <f>+SuperOldData!X2383</f>
        <v>1641</v>
      </c>
      <c r="E2383" s="6">
        <f>+ROUND(SuperOldData!W2383,4)</f>
        <v>77.384200000000007</v>
      </c>
      <c r="F2383">
        <f>+SuperOldData!Y2383</f>
        <v>0</v>
      </c>
      <c r="G2383" s="11">
        <f>+ROUND(SuperOldData!G2383,0)</f>
        <v>686</v>
      </c>
      <c r="H2383" s="8">
        <f>+ROUND(100*SuperOldData!M2383/SuperOldData!G2383,2)</f>
        <v>7.51</v>
      </c>
      <c r="I2383" s="8">
        <f>+ROUND(100*SuperOldData!J2383/SuperOldData!G2383,2)</f>
        <v>49.99</v>
      </c>
      <c r="J2383" s="9">
        <f>+ROUND(SuperOldData!C2383,6)</f>
        <v>39.554340000000003</v>
      </c>
      <c r="K2383" s="9">
        <f>+ROUND(SuperOldData!D2383,6)</f>
        <v>-2.423851</v>
      </c>
    </row>
    <row r="2384" spans="1:11" x14ac:dyDescent="0.25">
      <c r="A2384" s="10" t="str">
        <f>+SuperOldData!A2384</f>
        <v>16196</v>
      </c>
      <c r="B2384" s="12" t="str">
        <f>+SuperOldData!B2384</f>
        <v>Santa María de los Llanos</v>
      </c>
      <c r="C2384" t="str">
        <f>+SuperOldData!F2384</f>
        <v>Cuenca</v>
      </c>
      <c r="D2384" s="11">
        <f>+SuperOldData!X2384</f>
        <v>3302</v>
      </c>
      <c r="E2384" s="6">
        <f>+ROUND(SuperOldData!W2384,4)</f>
        <v>58.347700000000003</v>
      </c>
      <c r="F2384">
        <f>+SuperOldData!Y2384</f>
        <v>0</v>
      </c>
      <c r="G2384" s="11">
        <f>+ROUND(SuperOldData!G2384,0)</f>
        <v>760</v>
      </c>
      <c r="H2384" s="8">
        <f>+ROUND(100*SuperOldData!M2384/SuperOldData!G2384,2)</f>
        <v>1.99</v>
      </c>
      <c r="I2384" s="8">
        <f>+ROUND(100*SuperOldData!J2384/SuperOldData!G2384,2)</f>
        <v>47.66</v>
      </c>
      <c r="J2384" s="9">
        <f>+ROUND(SuperOldData!C2384,6)</f>
        <v>39.483198999999999</v>
      </c>
      <c r="K2384" s="9">
        <f>+ROUND(SuperOldData!D2384,6)</f>
        <v>-2.8099349999999998</v>
      </c>
    </row>
    <row r="2385" spans="1:11" x14ac:dyDescent="0.25">
      <c r="A2385" s="10" t="str">
        <f>+SuperOldData!A2385</f>
        <v>16197</v>
      </c>
      <c r="B2385" s="12" t="str">
        <f>+SuperOldData!B2385</f>
        <v>Santa María del Val</v>
      </c>
      <c r="C2385" t="str">
        <f>+SuperOldData!F2385</f>
        <v>Cuenca</v>
      </c>
      <c r="D2385" s="11">
        <f>+SuperOldData!X2385</f>
        <v>294</v>
      </c>
      <c r="E2385" s="6">
        <f>+ROUND(SuperOldData!W2385,4)</f>
        <v>93.753100000000003</v>
      </c>
      <c r="F2385">
        <f>+SuperOldData!Y2385</f>
        <v>1</v>
      </c>
      <c r="G2385" s="11">
        <f>+ROUND(SuperOldData!G2385,0)</f>
        <v>72</v>
      </c>
      <c r="H2385" s="8">
        <f>+ROUND(100*SuperOldData!M2385/SuperOldData!G2385,2)</f>
        <v>0</v>
      </c>
      <c r="I2385" s="8">
        <f>+ROUND(100*SuperOldData!J2385/SuperOldData!G2385,2)</f>
        <v>47.22</v>
      </c>
      <c r="J2385" s="9">
        <f>+ROUND(SuperOldData!C2385,6)</f>
        <v>40.488911999999999</v>
      </c>
      <c r="K2385" s="9">
        <f>+ROUND(SuperOldData!D2385,6)</f>
        <v>-2.0502899999999999</v>
      </c>
    </row>
    <row r="2386" spans="1:11" x14ac:dyDescent="0.25">
      <c r="A2386" s="10" t="str">
        <f>+SuperOldData!A2386</f>
        <v>16198</v>
      </c>
      <c r="B2386" s="12" t="str">
        <f>+SuperOldData!B2386</f>
        <v>Sisante</v>
      </c>
      <c r="C2386" t="str">
        <f>+SuperOldData!F2386</f>
        <v>Cuenca</v>
      </c>
      <c r="D2386" s="11">
        <f>+SuperOldData!X2386</f>
        <v>3337</v>
      </c>
      <c r="E2386" s="6">
        <f>+ROUND(SuperOldData!W2386,4)</f>
        <v>58.076599999999999</v>
      </c>
      <c r="F2386">
        <f>+SuperOldData!Y2386</f>
        <v>0</v>
      </c>
      <c r="G2386" s="11">
        <f>+ROUND(SuperOldData!G2386,0)</f>
        <v>1880</v>
      </c>
      <c r="H2386" s="8">
        <f>+ROUND(100*SuperOldData!M2386/SuperOldData!G2386,2)</f>
        <v>10.35</v>
      </c>
      <c r="I2386" s="8">
        <f>+ROUND(100*SuperOldData!J2386/SuperOldData!G2386,2)</f>
        <v>49.46</v>
      </c>
      <c r="J2386" s="9">
        <f>+ROUND(SuperOldData!C2386,6)</f>
        <v>39.402884999999998</v>
      </c>
      <c r="K2386" s="9">
        <f>+ROUND(SuperOldData!D2386,6)</f>
        <v>-2.1683309999999998</v>
      </c>
    </row>
    <row r="2387" spans="1:11" x14ac:dyDescent="0.25">
      <c r="A2387" s="10" t="str">
        <f>+SuperOldData!A2387</f>
        <v>16199</v>
      </c>
      <c r="B2387" s="12" t="str">
        <f>+SuperOldData!B2387</f>
        <v>Solera de Gabaldón</v>
      </c>
      <c r="C2387" t="str">
        <f>+SuperOldData!F2387</f>
        <v>Cuenca</v>
      </c>
      <c r="D2387" s="11">
        <f>+SuperOldData!X2387</f>
        <v>144</v>
      </c>
      <c r="E2387" s="6">
        <f>+ROUND(SuperOldData!W2387,4)</f>
        <v>96.420699999999997</v>
      </c>
      <c r="F2387">
        <f>+SuperOldData!Y2387</f>
        <v>1</v>
      </c>
      <c r="G2387" s="11">
        <f>+ROUND(SuperOldData!G2387,0)</f>
        <v>24</v>
      </c>
      <c r="H2387" s="8">
        <f>+ROUND(100*SuperOldData!M2387/SuperOldData!G2387,2)</f>
        <v>0.22</v>
      </c>
      <c r="I2387" s="8">
        <f>+ROUND(100*SuperOldData!J2387/SuperOldData!G2387,2)</f>
        <v>62.19</v>
      </c>
      <c r="J2387" s="9">
        <f>+ROUND(SuperOldData!C2387,6)</f>
        <v>39.751590999999998</v>
      </c>
      <c r="K2387" s="9">
        <f>+ROUND(SuperOldData!D2387,6)</f>
        <v>-1.967873</v>
      </c>
    </row>
    <row r="2388" spans="1:11" x14ac:dyDescent="0.25">
      <c r="A2388" s="10" t="str">
        <f>+SuperOldData!A2388</f>
        <v>16202</v>
      </c>
      <c r="B2388" s="12" t="str">
        <f>+SuperOldData!B2388</f>
        <v>Talayuelas</v>
      </c>
      <c r="C2388" t="str">
        <f>+SuperOldData!F2388</f>
        <v>Cuenca</v>
      </c>
      <c r="D2388" s="11">
        <f>+SuperOldData!X2388</f>
        <v>2724</v>
      </c>
      <c r="E2388" s="6">
        <f>+ROUND(SuperOldData!W2388,4)</f>
        <v>65.075199999999995</v>
      </c>
      <c r="F2388">
        <f>+SuperOldData!Y2388</f>
        <v>0</v>
      </c>
      <c r="G2388" s="11">
        <f>+ROUND(SuperOldData!G2388,0)</f>
        <v>1041</v>
      </c>
      <c r="H2388" s="8">
        <f>+ROUND(100*SuperOldData!M2388/SuperOldData!G2388,2)</f>
        <v>2.3199999999999998</v>
      </c>
      <c r="I2388" s="8">
        <f>+ROUND(100*SuperOldData!J2388/SuperOldData!G2388,2)</f>
        <v>48.22</v>
      </c>
      <c r="J2388" s="9">
        <f>+ROUND(SuperOldData!C2388,6)</f>
        <v>39.828828000000001</v>
      </c>
      <c r="K2388" s="9">
        <f>+ROUND(SuperOldData!D2388,6)</f>
        <v>-1.272796</v>
      </c>
    </row>
    <row r="2389" spans="1:11" x14ac:dyDescent="0.25">
      <c r="A2389" s="10" t="str">
        <f>+SuperOldData!A2389</f>
        <v>16203</v>
      </c>
      <c r="B2389" s="12" t="str">
        <f>+SuperOldData!B2389</f>
        <v>Tarancón</v>
      </c>
      <c r="C2389" t="str">
        <f>+SuperOldData!F2389</f>
        <v>Cuenca</v>
      </c>
      <c r="D2389" s="11">
        <f>+SuperOldData!X2389</f>
        <v>7718</v>
      </c>
      <c r="E2389" s="6">
        <f>+ROUND(SuperOldData!W2389,4)</f>
        <v>7.6885000000000003</v>
      </c>
      <c r="F2389">
        <f>+SuperOldData!Y2389</f>
        <v>0</v>
      </c>
      <c r="G2389" s="11">
        <f>+ROUND(SuperOldData!G2389,0)</f>
        <v>15604</v>
      </c>
      <c r="H2389" s="8">
        <f>+ROUND(100*SuperOldData!M2389/SuperOldData!G2389,2)</f>
        <v>21.43</v>
      </c>
      <c r="I2389" s="8">
        <f>+ROUND(100*SuperOldData!J2389/SuperOldData!G2389,2)</f>
        <v>49.56</v>
      </c>
      <c r="J2389" s="9">
        <f>+ROUND(SuperOldData!C2389,6)</f>
        <v>39.996806999999997</v>
      </c>
      <c r="K2389" s="9">
        <f>+ROUND(SuperOldData!D2389,6)</f>
        <v>-3.0057369999999999</v>
      </c>
    </row>
    <row r="2390" spans="1:11" x14ac:dyDescent="0.25">
      <c r="A2390" s="10" t="str">
        <f>+SuperOldData!A2390</f>
        <v>16204</v>
      </c>
      <c r="B2390" s="12" t="str">
        <f>+SuperOldData!B2390</f>
        <v>Tébar</v>
      </c>
      <c r="C2390" t="str">
        <f>+SuperOldData!F2390</f>
        <v>Cuenca</v>
      </c>
      <c r="D2390" s="11">
        <f>+SuperOldData!X2390</f>
        <v>2570</v>
      </c>
      <c r="E2390" s="6">
        <f>+ROUND(SuperOldData!W2390,4)</f>
        <v>67.065100000000001</v>
      </c>
      <c r="F2390">
        <f>+SuperOldData!Y2390</f>
        <v>0</v>
      </c>
      <c r="G2390" s="11">
        <f>+ROUND(SuperOldData!G2390,0)</f>
        <v>381</v>
      </c>
      <c r="H2390" s="8">
        <f>+ROUND(100*SuperOldData!M2390/SuperOldData!G2390,2)</f>
        <v>9.3699999999999992</v>
      </c>
      <c r="I2390" s="8">
        <f>+ROUND(100*SuperOldData!J2390/SuperOldData!G2390,2)</f>
        <v>47.65</v>
      </c>
      <c r="J2390" s="9">
        <f>+ROUND(SuperOldData!C2390,6)</f>
        <v>39.503048</v>
      </c>
      <c r="K2390" s="9">
        <f>+ROUND(SuperOldData!D2390,6)</f>
        <v>-2.1540349999999999</v>
      </c>
    </row>
    <row r="2391" spans="1:11" x14ac:dyDescent="0.25">
      <c r="A2391" s="10" t="str">
        <f>+SuperOldData!A2391</f>
        <v>16205</v>
      </c>
      <c r="B2391" s="12" t="str">
        <f>+SuperOldData!B2391</f>
        <v>Tejadillos</v>
      </c>
      <c r="C2391" t="str">
        <f>+SuperOldData!F2391</f>
        <v>Cuenca</v>
      </c>
      <c r="D2391" s="11">
        <f>+SuperOldData!X2391</f>
        <v>2083</v>
      </c>
      <c r="E2391" s="6">
        <f>+ROUND(SuperOldData!W2391,4)</f>
        <v>72.7637</v>
      </c>
      <c r="F2391">
        <f>+SuperOldData!Y2391</f>
        <v>0</v>
      </c>
      <c r="G2391" s="11">
        <f>+ROUND(SuperOldData!G2391,0)</f>
        <v>141</v>
      </c>
      <c r="H2391" s="8">
        <f>+ROUND(100*SuperOldData!M2391/SuperOldData!G2391,2)</f>
        <v>0.91</v>
      </c>
      <c r="I2391" s="8">
        <f>+ROUND(100*SuperOldData!J2391/SuperOldData!G2391,2)</f>
        <v>52.38</v>
      </c>
      <c r="J2391" s="9">
        <f>+ROUND(SuperOldData!C2391,6)</f>
        <v>40.133001</v>
      </c>
      <c r="K2391" s="9">
        <f>+ROUND(SuperOldData!D2391,6)</f>
        <v>-1.610422</v>
      </c>
    </row>
    <row r="2392" spans="1:11" x14ac:dyDescent="0.25">
      <c r="A2392" s="10" t="str">
        <f>+SuperOldData!A2392</f>
        <v>16206</v>
      </c>
      <c r="B2392" s="12" t="str">
        <f>+SuperOldData!B2392</f>
        <v>Tinajas</v>
      </c>
      <c r="C2392" t="str">
        <f>+SuperOldData!F2392</f>
        <v>Cuenca</v>
      </c>
      <c r="D2392" s="11">
        <f>+SuperOldData!X2392</f>
        <v>846</v>
      </c>
      <c r="E2392" s="6">
        <f>+ROUND(SuperOldData!W2392,4)</f>
        <v>86.606700000000004</v>
      </c>
      <c r="F2392">
        <f>+SuperOldData!Y2392</f>
        <v>0</v>
      </c>
      <c r="G2392" s="11">
        <f>+ROUND(SuperOldData!G2392,0)</f>
        <v>275</v>
      </c>
      <c r="H2392" s="8">
        <f>+ROUND(100*SuperOldData!M2392/SuperOldData!G2392,2)</f>
        <v>7.03</v>
      </c>
      <c r="I2392" s="8">
        <f>+ROUND(100*SuperOldData!J2392/SuperOldData!G2392,2)</f>
        <v>45.45</v>
      </c>
      <c r="J2392" s="9">
        <f>+ROUND(SuperOldData!C2392,6)</f>
        <v>40.333663000000001</v>
      </c>
      <c r="K2392" s="9">
        <f>+ROUND(SuperOldData!D2392,6)</f>
        <v>-2.5829209999999998</v>
      </c>
    </row>
    <row r="2393" spans="1:11" x14ac:dyDescent="0.25">
      <c r="A2393" s="10" t="str">
        <f>+SuperOldData!A2393</f>
        <v>16209</v>
      </c>
      <c r="B2393" s="12" t="str">
        <f>+SuperOldData!B2393</f>
        <v>Torralba</v>
      </c>
      <c r="C2393" t="str">
        <f>+SuperOldData!F2393</f>
        <v>Cuenca</v>
      </c>
      <c r="D2393" s="11">
        <f>+SuperOldData!X2393</f>
        <v>880</v>
      </c>
      <c r="E2393" s="6">
        <f>+ROUND(SuperOldData!W2393,4)</f>
        <v>86.095399999999998</v>
      </c>
      <c r="F2393">
        <f>+SuperOldData!Y2393</f>
        <v>0</v>
      </c>
      <c r="G2393" s="11">
        <f>+ROUND(SuperOldData!G2393,0)</f>
        <v>164</v>
      </c>
      <c r="H2393" s="8">
        <f>+ROUND(100*SuperOldData!M2393/SuperOldData!G2393,2)</f>
        <v>6.9</v>
      </c>
      <c r="I2393" s="8">
        <f>+ROUND(100*SuperOldData!J2393/SuperOldData!G2393,2)</f>
        <v>42.15</v>
      </c>
      <c r="J2393" s="9">
        <f>+ROUND(SuperOldData!C2393,6)</f>
        <v>40.303930999999999</v>
      </c>
      <c r="K2393" s="9">
        <f>+ROUND(SuperOldData!D2393,6)</f>
        <v>-2.2881360000000002</v>
      </c>
    </row>
    <row r="2394" spans="1:11" x14ac:dyDescent="0.25">
      <c r="A2394" s="10" t="str">
        <f>+SuperOldData!A2394</f>
        <v>16211</v>
      </c>
      <c r="B2394" s="12" t="str">
        <f>+SuperOldData!B2394</f>
        <v>Torrejoncillo del Rey</v>
      </c>
      <c r="C2394" t="str">
        <f>+SuperOldData!F2394</f>
        <v>Cuenca</v>
      </c>
      <c r="D2394" s="11">
        <f>+SuperOldData!X2394</f>
        <v>356</v>
      </c>
      <c r="E2394" s="6">
        <f>+ROUND(SuperOldData!W2394,4)</f>
        <v>92.8536</v>
      </c>
      <c r="F2394">
        <f>+SuperOldData!Y2394</f>
        <v>1</v>
      </c>
      <c r="G2394" s="11">
        <f>+ROUND(SuperOldData!G2394,0)</f>
        <v>501</v>
      </c>
      <c r="H2394" s="8">
        <f>+ROUND(100*SuperOldData!M2394/SuperOldData!G2394,2)</f>
        <v>5.46</v>
      </c>
      <c r="I2394" s="8">
        <f>+ROUND(100*SuperOldData!J2394/SuperOldData!G2394,2)</f>
        <v>49.61</v>
      </c>
      <c r="J2394" s="9">
        <f>+ROUND(SuperOldData!C2394,6)</f>
        <v>40.014975999999997</v>
      </c>
      <c r="K2394" s="9">
        <f>+ROUND(SuperOldData!D2394,6)</f>
        <v>-2.5405319999999998</v>
      </c>
    </row>
    <row r="2395" spans="1:11" x14ac:dyDescent="0.25">
      <c r="A2395" s="10" t="str">
        <f>+SuperOldData!A2395</f>
        <v>16212</v>
      </c>
      <c r="B2395" s="12" t="str">
        <f>+SuperOldData!B2395</f>
        <v>Torrubia del Campo</v>
      </c>
      <c r="C2395" t="str">
        <f>+SuperOldData!F2395</f>
        <v>Cuenca</v>
      </c>
      <c r="D2395" s="11">
        <f>+SuperOldData!X2395</f>
        <v>1323</v>
      </c>
      <c r="E2395" s="6">
        <f>+ROUND(SuperOldData!W2395,4)</f>
        <v>81.117500000000007</v>
      </c>
      <c r="F2395">
        <f>+SuperOldData!Y2395</f>
        <v>0</v>
      </c>
      <c r="G2395" s="11">
        <f>+ROUND(SuperOldData!G2395,0)</f>
        <v>310</v>
      </c>
      <c r="H2395" s="8">
        <f>+ROUND(100*SuperOldData!M2395/SuperOldData!G2395,2)</f>
        <v>1.7</v>
      </c>
      <c r="I2395" s="8">
        <f>+ROUND(100*SuperOldData!J2395/SuperOldData!G2395,2)</f>
        <v>50.3</v>
      </c>
      <c r="J2395" s="9">
        <f>+ROUND(SuperOldData!C2395,6)</f>
        <v>39.880462999999999</v>
      </c>
      <c r="K2395" s="9">
        <f>+ROUND(SuperOldData!D2395,6)</f>
        <v>-2.9437630000000001</v>
      </c>
    </row>
    <row r="2396" spans="1:11" x14ac:dyDescent="0.25">
      <c r="A2396" s="10" t="str">
        <f>+SuperOldData!A2396</f>
        <v>16213</v>
      </c>
      <c r="B2396" s="12" t="str">
        <f>+SuperOldData!B2396</f>
        <v>Torrubia del Castillo</v>
      </c>
      <c r="C2396" t="str">
        <f>+SuperOldData!F2396</f>
        <v>Cuenca</v>
      </c>
      <c r="D2396" s="11">
        <f>+SuperOldData!X2396</f>
        <v>2476</v>
      </c>
      <c r="E2396" s="6">
        <f>+ROUND(SuperOldData!W2396,4)</f>
        <v>68.223299999999995</v>
      </c>
      <c r="F2396">
        <f>+SuperOldData!Y2396</f>
        <v>0</v>
      </c>
      <c r="G2396" s="11">
        <f>+ROUND(SuperOldData!G2396,0)</f>
        <v>41</v>
      </c>
      <c r="H2396" s="8">
        <f>+ROUND(100*SuperOldData!M2396/SuperOldData!G2396,2)</f>
        <v>5.71</v>
      </c>
      <c r="I2396" s="8">
        <f>+ROUND(100*SuperOldData!J2396/SuperOldData!G2396,2)</f>
        <v>41.1</v>
      </c>
      <c r="J2396" s="9">
        <f>+ROUND(SuperOldData!C2396,6)</f>
        <v>39.663231000000003</v>
      </c>
      <c r="K2396" s="9">
        <f>+ROUND(SuperOldData!D2396,6)</f>
        <v>-2.2972229999999998</v>
      </c>
    </row>
    <row r="2397" spans="1:11" x14ac:dyDescent="0.25">
      <c r="A2397" s="10" t="str">
        <f>+SuperOldData!A2397</f>
        <v>16215</v>
      </c>
      <c r="B2397" s="12" t="str">
        <f>+SuperOldData!B2397</f>
        <v>Tragacete</v>
      </c>
      <c r="C2397" t="str">
        <f>+SuperOldData!F2397</f>
        <v>Cuenca</v>
      </c>
      <c r="D2397" s="11">
        <f>+SuperOldData!X2397</f>
        <v>3795</v>
      </c>
      <c r="E2397" s="6">
        <f>+ROUND(SuperOldData!W2397,4)</f>
        <v>53.148099999999999</v>
      </c>
      <c r="F2397">
        <f>+SuperOldData!Y2397</f>
        <v>0</v>
      </c>
      <c r="G2397" s="11">
        <f>+ROUND(SuperOldData!G2397,0)</f>
        <v>326</v>
      </c>
      <c r="H2397" s="8">
        <f>+ROUND(100*SuperOldData!M2397/SuperOldData!G2397,2)</f>
        <v>2.81</v>
      </c>
      <c r="I2397" s="8">
        <f>+ROUND(100*SuperOldData!J2397/SuperOldData!G2397,2)</f>
        <v>43.05</v>
      </c>
      <c r="J2397" s="9">
        <f>+ROUND(SuperOldData!C2397,6)</f>
        <v>40.362940000000002</v>
      </c>
      <c r="K2397" s="9">
        <f>+ROUND(SuperOldData!D2397,6)</f>
        <v>-1.844363</v>
      </c>
    </row>
    <row r="2398" spans="1:11" x14ac:dyDescent="0.25">
      <c r="A2398" s="10" t="str">
        <f>+SuperOldData!A2398</f>
        <v>16216</v>
      </c>
      <c r="B2398" s="12" t="str">
        <f>+SuperOldData!B2398</f>
        <v>Tresjuncos</v>
      </c>
      <c r="C2398" t="str">
        <f>+SuperOldData!F2398</f>
        <v>Cuenca</v>
      </c>
      <c r="D2398" s="11">
        <f>+SuperOldData!X2398</f>
        <v>1614</v>
      </c>
      <c r="E2398" s="6">
        <f>+ROUND(SuperOldData!W2398,4)</f>
        <v>77.655199999999994</v>
      </c>
      <c r="F2398">
        <f>+SuperOldData!Y2398</f>
        <v>0</v>
      </c>
      <c r="G2398" s="11">
        <f>+ROUND(SuperOldData!G2398,0)</f>
        <v>373</v>
      </c>
      <c r="H2398" s="8">
        <f>+ROUND(100*SuperOldData!M2398/SuperOldData!G2398,2)</f>
        <v>1.1599999999999999</v>
      </c>
      <c r="I2398" s="8">
        <f>+ROUND(100*SuperOldData!J2398/SuperOldData!G2398,2)</f>
        <v>48.25</v>
      </c>
      <c r="J2398" s="9">
        <f>+ROUND(SuperOldData!C2398,6)</f>
        <v>39.702720999999997</v>
      </c>
      <c r="K2398" s="9">
        <f>+ROUND(SuperOldData!D2398,6)</f>
        <v>-2.746184</v>
      </c>
    </row>
    <row r="2399" spans="1:11" x14ac:dyDescent="0.25">
      <c r="A2399" s="10" t="str">
        <f>+SuperOldData!A2399</f>
        <v>16217</v>
      </c>
      <c r="B2399" s="12" t="str">
        <f>+SuperOldData!B2399</f>
        <v>Tribaldos</v>
      </c>
      <c r="C2399" t="str">
        <f>+SuperOldData!F2399</f>
        <v>Cuenca</v>
      </c>
      <c r="D2399" s="11">
        <f>+SuperOldData!X2399</f>
        <v>708</v>
      </c>
      <c r="E2399" s="6">
        <f>+ROUND(SuperOldData!W2399,4)</f>
        <v>88.319400000000002</v>
      </c>
      <c r="F2399">
        <f>+SuperOldData!Y2399</f>
        <v>0</v>
      </c>
      <c r="G2399" s="11">
        <f>+ROUND(SuperOldData!G2399,0)</f>
        <v>121</v>
      </c>
      <c r="H2399" s="8">
        <f>+ROUND(100*SuperOldData!M2399/SuperOldData!G2399,2)</f>
        <v>5.79</v>
      </c>
      <c r="I2399" s="8">
        <f>+ROUND(100*SuperOldData!J2399/SuperOldData!G2399,2)</f>
        <v>56.98</v>
      </c>
      <c r="J2399" s="9">
        <f>+ROUND(SuperOldData!C2399,6)</f>
        <v>39.981124000000001</v>
      </c>
      <c r="K2399" s="9">
        <f>+ROUND(SuperOldData!D2399,6)</f>
        <v>-2.916188</v>
      </c>
    </row>
    <row r="2400" spans="1:11" x14ac:dyDescent="0.25">
      <c r="A2400" s="10" t="str">
        <f>+SuperOldData!A2400</f>
        <v>16218</v>
      </c>
      <c r="B2400" s="12" t="str">
        <f>+SuperOldData!B2400</f>
        <v>Uclés</v>
      </c>
      <c r="C2400" t="str">
        <f>+SuperOldData!F2400</f>
        <v>Cuenca</v>
      </c>
      <c r="D2400" s="11">
        <f>+SuperOldData!X2400</f>
        <v>916</v>
      </c>
      <c r="E2400" s="6">
        <f>+ROUND(SuperOldData!W2400,4)</f>
        <v>85.738</v>
      </c>
      <c r="F2400">
        <f>+SuperOldData!Y2400</f>
        <v>0</v>
      </c>
      <c r="G2400" s="11">
        <f>+ROUND(SuperOldData!G2400,0)</f>
        <v>238</v>
      </c>
      <c r="H2400" s="8">
        <f>+ROUND(100*SuperOldData!M2400/SuperOldData!G2400,2)</f>
        <v>5.67</v>
      </c>
      <c r="I2400" s="8">
        <f>+ROUND(100*SuperOldData!J2400/SuperOldData!G2400,2)</f>
        <v>48.76</v>
      </c>
      <c r="J2400" s="9">
        <f>+ROUND(SuperOldData!C2400,6)</f>
        <v>39.956153</v>
      </c>
      <c r="K2400" s="9">
        <f>+ROUND(SuperOldData!D2400,6)</f>
        <v>-2.8656799999999998</v>
      </c>
    </row>
    <row r="2401" spans="1:11" x14ac:dyDescent="0.25">
      <c r="A2401" s="10" t="str">
        <f>+SuperOldData!A2401</f>
        <v>16219</v>
      </c>
      <c r="B2401" s="12" t="str">
        <f>+SuperOldData!B2401</f>
        <v>Uña</v>
      </c>
      <c r="C2401" t="str">
        <f>+SuperOldData!F2401</f>
        <v>Cuenca</v>
      </c>
      <c r="D2401" s="11">
        <f>+SuperOldData!X2401</f>
        <v>1715</v>
      </c>
      <c r="E2401" s="6">
        <f>+ROUND(SuperOldData!W2401,4)</f>
        <v>76.700299999999999</v>
      </c>
      <c r="F2401">
        <f>+SuperOldData!Y2401</f>
        <v>0</v>
      </c>
      <c r="G2401" s="11">
        <f>+ROUND(SuperOldData!G2401,0)</f>
        <v>106</v>
      </c>
      <c r="H2401" s="8">
        <f>+ROUND(100*SuperOldData!M2401/SuperOldData!G2401,2)</f>
        <v>1.28</v>
      </c>
      <c r="I2401" s="8">
        <f>+ROUND(100*SuperOldData!J2401/SuperOldData!G2401,2)</f>
        <v>49.78</v>
      </c>
      <c r="J2401" s="9">
        <f>+ROUND(SuperOldData!C2401,6)</f>
        <v>40.219495000000002</v>
      </c>
      <c r="K2401" s="9">
        <f>+ROUND(SuperOldData!D2401,6)</f>
        <v>-1.9765330000000001</v>
      </c>
    </row>
    <row r="2402" spans="1:11" x14ac:dyDescent="0.25">
      <c r="A2402" s="10" t="str">
        <f>+SuperOldData!A2402</f>
        <v>16224</v>
      </c>
      <c r="B2402" s="12" t="str">
        <f>+SuperOldData!B2402</f>
        <v>Valdemeca</v>
      </c>
      <c r="C2402" t="str">
        <f>+SuperOldData!F2402</f>
        <v>Cuenca</v>
      </c>
      <c r="D2402" s="11">
        <f>+SuperOldData!X2402</f>
        <v>4600</v>
      </c>
      <c r="E2402" s="6">
        <f>+ROUND(SuperOldData!W2402,4)</f>
        <v>43.870100000000001</v>
      </c>
      <c r="F2402">
        <f>+SuperOldData!Y2402</f>
        <v>0</v>
      </c>
      <c r="G2402" s="11">
        <f>+ROUND(SuperOldData!G2402,0)</f>
        <v>99</v>
      </c>
      <c r="H2402" s="8">
        <f>+ROUND(100*SuperOldData!M2402/SuperOldData!G2402,2)</f>
        <v>1.01</v>
      </c>
      <c r="I2402" s="8">
        <f>+ROUND(100*SuperOldData!J2402/SuperOldData!G2402,2)</f>
        <v>46.34</v>
      </c>
      <c r="J2402" s="9">
        <f>+ROUND(SuperOldData!C2402,6)</f>
        <v>40.225060999999997</v>
      </c>
      <c r="K2402" s="9">
        <f>+ROUND(SuperOldData!D2402,6)</f>
        <v>-1.7429889999999999</v>
      </c>
    </row>
    <row r="2403" spans="1:11" x14ac:dyDescent="0.25">
      <c r="A2403" s="10" t="str">
        <f>+SuperOldData!A2403</f>
        <v>16225</v>
      </c>
      <c r="B2403" s="12" t="str">
        <f>+SuperOldData!B2403</f>
        <v>Valdemorillo de la Sierra</v>
      </c>
      <c r="C2403" t="str">
        <f>+SuperOldData!F2403</f>
        <v>Cuenca</v>
      </c>
      <c r="D2403" s="11">
        <f>+SuperOldData!X2403</f>
        <v>2162</v>
      </c>
      <c r="E2403" s="6">
        <f>+ROUND(SuperOldData!W2403,4)</f>
        <v>71.753299999999996</v>
      </c>
      <c r="F2403">
        <f>+SuperOldData!Y2403</f>
        <v>0</v>
      </c>
      <c r="G2403" s="11">
        <f>+ROUND(SuperOldData!G2403,0)</f>
        <v>88</v>
      </c>
      <c r="H2403" s="8">
        <f>+ROUND(100*SuperOldData!M2403/SuperOldData!G2403,2)</f>
        <v>0</v>
      </c>
      <c r="I2403" s="8">
        <f>+ROUND(100*SuperOldData!J2403/SuperOldData!G2403,2)</f>
        <v>43.11</v>
      </c>
      <c r="J2403" s="9">
        <f>+ROUND(SuperOldData!C2403,6)</f>
        <v>40.03351</v>
      </c>
      <c r="K2403" s="9">
        <f>+ROUND(SuperOldData!D2403,6)</f>
        <v>-1.7721480000000001</v>
      </c>
    </row>
    <row r="2404" spans="1:11" x14ac:dyDescent="0.25">
      <c r="A2404" s="10" t="str">
        <f>+SuperOldData!A2404</f>
        <v>16227</v>
      </c>
      <c r="B2404" s="12" t="str">
        <f>+SuperOldData!B2404</f>
        <v>Valdemoro-Sierra</v>
      </c>
      <c r="C2404" t="str">
        <f>+SuperOldData!F2404</f>
        <v>Cuenca</v>
      </c>
      <c r="D2404" s="11">
        <f>+SuperOldData!X2404</f>
        <v>929</v>
      </c>
      <c r="E2404" s="6">
        <f>+ROUND(SuperOldData!W2404,4)</f>
        <v>85.5655</v>
      </c>
      <c r="F2404">
        <f>+SuperOldData!Y2404</f>
        <v>0</v>
      </c>
      <c r="G2404" s="11">
        <f>+ROUND(SuperOldData!G2404,0)</f>
        <v>134</v>
      </c>
      <c r="H2404" s="8">
        <f>+ROUND(100*SuperOldData!M2404/SuperOldData!G2404,2)</f>
        <v>6.42</v>
      </c>
      <c r="I2404" s="8">
        <f>+ROUND(100*SuperOldData!J2404/SuperOldData!G2404,2)</f>
        <v>40.340000000000003</v>
      </c>
      <c r="J2404" s="9">
        <f>+ROUND(SuperOldData!C2404,6)</f>
        <v>40.129387999999999</v>
      </c>
      <c r="K2404" s="9">
        <f>+ROUND(SuperOldData!D2404,6)</f>
        <v>-1.7784500000000001</v>
      </c>
    </row>
    <row r="2405" spans="1:11" x14ac:dyDescent="0.25">
      <c r="A2405" s="10" t="str">
        <f>+SuperOldData!A2405</f>
        <v>16228</v>
      </c>
      <c r="B2405" s="12" t="str">
        <f>+SuperOldData!B2405</f>
        <v>Valdeolivas</v>
      </c>
      <c r="C2405" t="str">
        <f>+SuperOldData!F2405</f>
        <v>Cuenca</v>
      </c>
      <c r="D2405" s="11">
        <f>+SuperOldData!X2405</f>
        <v>1525</v>
      </c>
      <c r="E2405" s="6">
        <f>+ROUND(SuperOldData!W2405,4)</f>
        <v>78.770300000000006</v>
      </c>
      <c r="F2405">
        <f>+SuperOldData!Y2405</f>
        <v>0</v>
      </c>
      <c r="G2405" s="11">
        <f>+ROUND(SuperOldData!G2405,0)</f>
        <v>223</v>
      </c>
      <c r="H2405" s="8">
        <f>+ROUND(100*SuperOldData!M2405/SuperOldData!G2405,2)</f>
        <v>11.19</v>
      </c>
      <c r="I2405" s="8">
        <f>+ROUND(100*SuperOldData!J2405/SuperOldData!G2405,2)</f>
        <v>40.1</v>
      </c>
      <c r="J2405" s="9">
        <f>+ROUND(SuperOldData!C2405,6)</f>
        <v>40.495826000000001</v>
      </c>
      <c r="K2405" s="9">
        <f>+ROUND(SuperOldData!D2405,6)</f>
        <v>-2.4562940000000002</v>
      </c>
    </row>
    <row r="2406" spans="1:11" x14ac:dyDescent="0.25">
      <c r="A2406" s="10" t="str">
        <f>+SuperOldData!A2406</f>
        <v>16231</v>
      </c>
      <c r="B2406" s="12" t="str">
        <f>+SuperOldData!B2406</f>
        <v>Valhermoso de la Fuente</v>
      </c>
      <c r="C2406" t="str">
        <f>+SuperOldData!F2406</f>
        <v>Cuenca</v>
      </c>
      <c r="D2406" s="11">
        <f>+SuperOldData!X2406</f>
        <v>222</v>
      </c>
      <c r="E2406" s="6">
        <f>+ROUND(SuperOldData!W2406,4)</f>
        <v>94.948300000000003</v>
      </c>
      <c r="F2406">
        <f>+SuperOldData!Y2406</f>
        <v>1</v>
      </c>
      <c r="G2406" s="11">
        <f>+ROUND(SuperOldData!G2406,0)</f>
        <v>42</v>
      </c>
      <c r="H2406" s="8">
        <f>+ROUND(100*SuperOldData!M2406/SuperOldData!G2406,2)</f>
        <v>0</v>
      </c>
      <c r="I2406" s="8">
        <f>+ROUND(100*SuperOldData!J2406/SuperOldData!G2406,2)</f>
        <v>47.62</v>
      </c>
      <c r="J2406" s="9">
        <f>+ROUND(SuperOldData!C2406,6)</f>
        <v>39.550561999999999</v>
      </c>
      <c r="K2406" s="9">
        <f>+ROUND(SuperOldData!D2406,6)</f>
        <v>-2.0066229999999998</v>
      </c>
    </row>
    <row r="2407" spans="1:11" x14ac:dyDescent="0.25">
      <c r="A2407" s="10" t="str">
        <f>+SuperOldData!A2407</f>
        <v>16234</v>
      </c>
      <c r="B2407" s="12" t="str">
        <f>+SuperOldData!B2407</f>
        <v>Valsalobre</v>
      </c>
      <c r="C2407" t="str">
        <f>+SuperOldData!F2407</f>
        <v>Cuenca</v>
      </c>
      <c r="D2407" s="11">
        <f>+SuperOldData!X2407</f>
        <v>46</v>
      </c>
      <c r="E2407" s="6">
        <f>+ROUND(SuperOldData!W2407,4)</f>
        <v>99.340800000000002</v>
      </c>
      <c r="F2407">
        <f>+SuperOldData!Y2407</f>
        <v>1</v>
      </c>
      <c r="G2407" s="11">
        <f>+ROUND(SuperOldData!G2407,0)</f>
        <v>46</v>
      </c>
      <c r="H2407" s="8">
        <f>+ROUND(100*SuperOldData!M2407/SuperOldData!G2407,2)</f>
        <v>0</v>
      </c>
      <c r="I2407" s="8">
        <f>+ROUND(100*SuperOldData!J2407/SuperOldData!G2407,2)</f>
        <v>47.7</v>
      </c>
      <c r="J2407" s="9">
        <f>+ROUND(SuperOldData!C2407,6)</f>
        <v>40.626351999999997</v>
      </c>
      <c r="K2407" s="9">
        <f>+ROUND(SuperOldData!D2407,6)</f>
        <v>-2.1201490000000001</v>
      </c>
    </row>
    <row r="2408" spans="1:11" x14ac:dyDescent="0.25">
      <c r="A2408" s="10" t="str">
        <f>+SuperOldData!A2408</f>
        <v>16236</v>
      </c>
      <c r="B2408" s="12" t="str">
        <f>+SuperOldData!B2408</f>
        <v>Valverde de Júcar</v>
      </c>
      <c r="C2408" t="str">
        <f>+SuperOldData!F2408</f>
        <v>Cuenca</v>
      </c>
      <c r="D2408" s="11">
        <f>+SuperOldData!X2408</f>
        <v>3543</v>
      </c>
      <c r="E2408" s="6">
        <f>+ROUND(SuperOldData!W2408,4)</f>
        <v>55.926600000000001</v>
      </c>
      <c r="F2408">
        <f>+SuperOldData!Y2408</f>
        <v>0</v>
      </c>
      <c r="G2408" s="11">
        <f>+ROUND(SuperOldData!G2408,0)</f>
        <v>1224</v>
      </c>
      <c r="H2408" s="8">
        <f>+ROUND(100*SuperOldData!M2408/SuperOldData!G2408,2)</f>
        <v>11.57</v>
      </c>
      <c r="I2408" s="8">
        <f>+ROUND(100*SuperOldData!J2408/SuperOldData!G2408,2)</f>
        <v>50</v>
      </c>
      <c r="J2408" s="9">
        <f>+ROUND(SuperOldData!C2408,6)</f>
        <v>39.713743000000001</v>
      </c>
      <c r="K2408" s="9">
        <f>+ROUND(SuperOldData!D2408,6)</f>
        <v>-2.2305579999999998</v>
      </c>
    </row>
    <row r="2409" spans="1:11" x14ac:dyDescent="0.25">
      <c r="A2409" s="10" t="str">
        <f>+SuperOldData!A2409</f>
        <v>16237</v>
      </c>
      <c r="B2409" s="12" t="str">
        <f>+SuperOldData!B2409</f>
        <v>Valverdejo</v>
      </c>
      <c r="C2409" t="str">
        <f>+SuperOldData!F2409</f>
        <v>Cuenca</v>
      </c>
      <c r="D2409" s="11">
        <f>+SuperOldData!X2409</f>
        <v>1073</v>
      </c>
      <c r="E2409" s="6">
        <f>+ROUND(SuperOldData!W2409,4)</f>
        <v>84.037700000000001</v>
      </c>
      <c r="F2409">
        <f>+SuperOldData!Y2409</f>
        <v>0</v>
      </c>
      <c r="G2409" s="11">
        <f>+ROUND(SuperOldData!G2409,0)</f>
        <v>109</v>
      </c>
      <c r="H2409" s="8">
        <f>+ROUND(100*SuperOldData!M2409/SuperOldData!G2409,2)</f>
        <v>0.25</v>
      </c>
      <c r="I2409" s="8">
        <f>+ROUND(100*SuperOldData!J2409/SuperOldData!G2409,2)</f>
        <v>48.36</v>
      </c>
      <c r="J2409" s="9">
        <f>+ROUND(SuperOldData!C2409,6)</f>
        <v>39.622709999999998</v>
      </c>
      <c r="K2409" s="9">
        <f>+ROUND(SuperOldData!D2409,6)</f>
        <v>-2.030859</v>
      </c>
    </row>
    <row r="2410" spans="1:11" x14ac:dyDescent="0.25">
      <c r="A2410" s="10" t="str">
        <f>+SuperOldData!A2410</f>
        <v>16238</v>
      </c>
      <c r="B2410" s="12" t="str">
        <f>+SuperOldData!B2410</f>
        <v>Vara de Rey</v>
      </c>
      <c r="C2410" t="str">
        <f>+SuperOldData!F2410</f>
        <v>Cuenca</v>
      </c>
      <c r="D2410" s="11">
        <f>+SuperOldData!X2410</f>
        <v>1703</v>
      </c>
      <c r="E2410" s="6">
        <f>+ROUND(SuperOldData!W2410,4)</f>
        <v>76.768100000000004</v>
      </c>
      <c r="F2410">
        <f>+SuperOldData!Y2410</f>
        <v>0</v>
      </c>
      <c r="G2410" s="11">
        <f>+ROUND(SuperOldData!G2410,0)</f>
        <v>620</v>
      </c>
      <c r="H2410" s="8">
        <f>+ROUND(100*SuperOldData!M2410/SuperOldData!G2410,2)</f>
        <v>2.0699999999999998</v>
      </c>
      <c r="I2410" s="8">
        <f>+ROUND(100*SuperOldData!J2410/SuperOldData!G2410,2)</f>
        <v>47.33</v>
      </c>
      <c r="J2410" s="9">
        <f>+ROUND(SuperOldData!C2410,6)</f>
        <v>39.426653000000002</v>
      </c>
      <c r="K2410" s="9">
        <f>+ROUND(SuperOldData!D2410,6)</f>
        <v>-2.299058</v>
      </c>
    </row>
    <row r="2411" spans="1:11" x14ac:dyDescent="0.25">
      <c r="A2411" s="10" t="str">
        <f>+SuperOldData!A2411</f>
        <v>16239</v>
      </c>
      <c r="B2411" s="12" t="str">
        <f>+SuperOldData!B2411</f>
        <v>Vega del Codorno</v>
      </c>
      <c r="C2411" t="str">
        <f>+SuperOldData!F2411</f>
        <v>Cuenca</v>
      </c>
      <c r="D2411" s="11">
        <f>+SuperOldData!X2411</f>
        <v>2050</v>
      </c>
      <c r="E2411" s="6">
        <f>+ROUND(SuperOldData!W2411,4)</f>
        <v>73.170299999999997</v>
      </c>
      <c r="F2411">
        <f>+SuperOldData!Y2411</f>
        <v>0</v>
      </c>
      <c r="G2411" s="11">
        <f>+ROUND(SuperOldData!G2411,0)</f>
        <v>175</v>
      </c>
      <c r="H2411" s="8">
        <f>+ROUND(100*SuperOldData!M2411/SuperOldData!G2411,2)</f>
        <v>0.79</v>
      </c>
      <c r="I2411" s="8">
        <f>+ROUND(100*SuperOldData!J2411/SuperOldData!G2411,2)</f>
        <v>44.3</v>
      </c>
      <c r="J2411" s="9">
        <f>+ROUND(SuperOldData!C2411,6)</f>
        <v>40.442943</v>
      </c>
      <c r="K2411" s="9">
        <f>+ROUND(SuperOldData!D2411,6)</f>
        <v>-1.9439029999999999</v>
      </c>
    </row>
    <row r="2412" spans="1:11" x14ac:dyDescent="0.25">
      <c r="A2412" s="10" t="str">
        <f>+SuperOldData!A2412</f>
        <v>16240</v>
      </c>
      <c r="B2412" s="12" t="str">
        <f>+SuperOldData!B2412</f>
        <v>Vellisca</v>
      </c>
      <c r="C2412" t="str">
        <f>+SuperOldData!F2412</f>
        <v>Cuenca</v>
      </c>
      <c r="D2412" s="11">
        <f>+SuperOldData!X2412</f>
        <v>1238</v>
      </c>
      <c r="E2412" s="6">
        <f>+ROUND(SuperOldData!W2412,4)</f>
        <v>82.0047</v>
      </c>
      <c r="F2412">
        <f>+SuperOldData!Y2412</f>
        <v>0</v>
      </c>
      <c r="G2412" s="11">
        <f>+ROUND(SuperOldData!G2412,0)</f>
        <v>142</v>
      </c>
      <c r="H2412" s="8">
        <f>+ROUND(100*SuperOldData!M2412/SuperOldData!G2412,2)</f>
        <v>2.11</v>
      </c>
      <c r="I2412" s="8">
        <f>+ROUND(100*SuperOldData!J2412/SuperOldData!G2412,2)</f>
        <v>46.48</v>
      </c>
      <c r="J2412" s="9">
        <f>+ROUND(SuperOldData!C2412,6)</f>
        <v>40.122276999999997</v>
      </c>
      <c r="K2412" s="9">
        <f>+ROUND(SuperOldData!D2412,6)</f>
        <v>-2.8015539999999999</v>
      </c>
    </row>
    <row r="2413" spans="1:11" x14ac:dyDescent="0.25">
      <c r="A2413" s="10" t="str">
        <f>+SuperOldData!A2413</f>
        <v>16242</v>
      </c>
      <c r="B2413" s="12" t="str">
        <f>+SuperOldData!B2413</f>
        <v>Villaconejos de Trabaque</v>
      </c>
      <c r="C2413" t="str">
        <f>+SuperOldData!F2413</f>
        <v>Cuenca</v>
      </c>
      <c r="D2413" s="11">
        <f>+SuperOldData!X2413</f>
        <v>2450</v>
      </c>
      <c r="E2413" s="6">
        <f>+ROUND(SuperOldData!W2413,4)</f>
        <v>68.605199999999996</v>
      </c>
      <c r="F2413">
        <f>+SuperOldData!Y2413</f>
        <v>0</v>
      </c>
      <c r="G2413" s="11">
        <f>+ROUND(SuperOldData!G2413,0)</f>
        <v>442</v>
      </c>
      <c r="H2413" s="8">
        <f>+ROUND(100*SuperOldData!M2413/SuperOldData!G2413,2)</f>
        <v>8.34</v>
      </c>
      <c r="I2413" s="8">
        <f>+ROUND(100*SuperOldData!J2413/SuperOldData!G2413,2)</f>
        <v>50.79</v>
      </c>
      <c r="J2413" s="9">
        <f>+ROUND(SuperOldData!C2413,6)</f>
        <v>40.398038999999997</v>
      </c>
      <c r="K2413" s="9">
        <f>+ROUND(SuperOldData!D2413,6)</f>
        <v>-2.3193380000000001</v>
      </c>
    </row>
    <row r="2414" spans="1:11" x14ac:dyDescent="0.25">
      <c r="A2414" s="10" t="str">
        <f>+SuperOldData!A2414</f>
        <v>16243</v>
      </c>
      <c r="B2414" s="12" t="str">
        <f>+SuperOldData!B2414</f>
        <v>Villaescusa de Haro</v>
      </c>
      <c r="C2414" t="str">
        <f>+SuperOldData!F2414</f>
        <v>Cuenca</v>
      </c>
      <c r="D2414" s="11">
        <f>+SuperOldData!X2414</f>
        <v>2590</v>
      </c>
      <c r="E2414" s="6">
        <f>+ROUND(SuperOldData!W2414,4)</f>
        <v>66.793999999999997</v>
      </c>
      <c r="F2414">
        <f>+SuperOldData!Y2414</f>
        <v>0</v>
      </c>
      <c r="G2414" s="11">
        <f>+ROUND(SuperOldData!G2414,0)</f>
        <v>551</v>
      </c>
      <c r="H2414" s="8">
        <f>+ROUND(100*SuperOldData!M2414/SuperOldData!G2414,2)</f>
        <v>9.65</v>
      </c>
      <c r="I2414" s="8">
        <f>+ROUND(100*SuperOldData!J2414/SuperOldData!G2414,2)</f>
        <v>49.23</v>
      </c>
      <c r="J2414" s="9">
        <f>+ROUND(SuperOldData!C2414,6)</f>
        <v>39.620243000000002</v>
      </c>
      <c r="K2414" s="9">
        <f>+ROUND(SuperOldData!D2414,6)</f>
        <v>-2.6306250000000002</v>
      </c>
    </row>
    <row r="2415" spans="1:11" x14ac:dyDescent="0.25">
      <c r="A2415" s="10" t="str">
        <f>+SuperOldData!A2415</f>
        <v>16244</v>
      </c>
      <c r="B2415" s="12" t="str">
        <f>+SuperOldData!B2415</f>
        <v>Villagarcía del Llano</v>
      </c>
      <c r="C2415" t="str">
        <f>+SuperOldData!F2415</f>
        <v>Cuenca</v>
      </c>
      <c r="D2415" s="11">
        <f>+SuperOldData!X2415</f>
        <v>3809</v>
      </c>
      <c r="E2415" s="6">
        <f>+ROUND(SuperOldData!W2415,4)</f>
        <v>52.870899999999999</v>
      </c>
      <c r="F2415">
        <f>+SuperOldData!Y2415</f>
        <v>0</v>
      </c>
      <c r="G2415" s="11">
        <f>+ROUND(SuperOldData!G2415,0)</f>
        <v>838</v>
      </c>
      <c r="H2415" s="8">
        <f>+ROUND(100*SuperOldData!M2415/SuperOldData!G2415,2)</f>
        <v>1.82</v>
      </c>
      <c r="I2415" s="8">
        <f>+ROUND(100*SuperOldData!J2415/SuperOldData!G2415,2)</f>
        <v>48.68</v>
      </c>
      <c r="J2415" s="9">
        <f>+ROUND(SuperOldData!C2415,6)</f>
        <v>39.338133999999997</v>
      </c>
      <c r="K2415" s="9">
        <f>+ROUND(SuperOldData!D2415,6)</f>
        <v>-1.8185290000000001</v>
      </c>
    </row>
    <row r="2416" spans="1:11" x14ac:dyDescent="0.25">
      <c r="A2416" s="10" t="str">
        <f>+SuperOldData!A2416</f>
        <v>16245</v>
      </c>
      <c r="B2416" s="12" t="str">
        <f>+SuperOldData!B2416</f>
        <v>Villalba de la Sierra</v>
      </c>
      <c r="C2416" t="str">
        <f>+SuperOldData!F2416</f>
        <v>Cuenca</v>
      </c>
      <c r="D2416" s="11">
        <f>+SuperOldData!X2416</f>
        <v>3839</v>
      </c>
      <c r="E2416" s="6">
        <f>+ROUND(SuperOldData!W2416,4)</f>
        <v>52.513599999999997</v>
      </c>
      <c r="F2416">
        <f>+SuperOldData!Y2416</f>
        <v>0</v>
      </c>
      <c r="G2416" s="11">
        <f>+ROUND(SuperOldData!G2416,0)</f>
        <v>553</v>
      </c>
      <c r="H2416" s="8">
        <f>+ROUND(100*SuperOldData!M2416/SuperOldData!G2416,2)</f>
        <v>12.21</v>
      </c>
      <c r="I2416" s="8">
        <f>+ROUND(100*SuperOldData!J2416/SuperOldData!G2416,2)</f>
        <v>50.04</v>
      </c>
      <c r="J2416" s="9">
        <f>+ROUND(SuperOldData!C2416,6)</f>
        <v>40.237144999999998</v>
      </c>
      <c r="K2416" s="9">
        <f>+ROUND(SuperOldData!D2416,6)</f>
        <v>-2.0830090000000001</v>
      </c>
    </row>
    <row r="2417" spans="1:11" x14ac:dyDescent="0.25">
      <c r="A2417" s="10" t="str">
        <f>+SuperOldData!A2417</f>
        <v>16246</v>
      </c>
      <c r="B2417" s="12" t="str">
        <f>+SuperOldData!B2417</f>
        <v>Villalba del Rey</v>
      </c>
      <c r="C2417" t="str">
        <f>+SuperOldData!F2417</f>
        <v>Cuenca</v>
      </c>
      <c r="D2417" s="11">
        <f>+SuperOldData!X2417</f>
        <v>1619</v>
      </c>
      <c r="E2417" s="6">
        <f>+ROUND(SuperOldData!W2417,4)</f>
        <v>77.618300000000005</v>
      </c>
      <c r="F2417">
        <f>+SuperOldData!Y2417</f>
        <v>0</v>
      </c>
      <c r="G2417" s="11">
        <f>+ROUND(SuperOldData!G2417,0)</f>
        <v>586</v>
      </c>
      <c r="H2417" s="8">
        <f>+ROUND(100*SuperOldData!M2417/SuperOldData!G2417,2)</f>
        <v>3.74</v>
      </c>
      <c r="I2417" s="8">
        <f>+ROUND(100*SuperOldData!J2417/SuperOldData!G2417,2)</f>
        <v>45.16</v>
      </c>
      <c r="J2417" s="9">
        <f>+ROUND(SuperOldData!C2417,6)</f>
        <v>40.347655000000003</v>
      </c>
      <c r="K2417" s="9">
        <f>+ROUND(SuperOldData!D2417,6)</f>
        <v>-2.664209</v>
      </c>
    </row>
    <row r="2418" spans="1:11" x14ac:dyDescent="0.25">
      <c r="A2418" s="10" t="str">
        <f>+SuperOldData!A2418</f>
        <v>16247</v>
      </c>
      <c r="B2418" s="12" t="str">
        <f>+SuperOldData!B2418</f>
        <v>Villalgordo del Marquesado</v>
      </c>
      <c r="C2418" t="str">
        <f>+SuperOldData!F2418</f>
        <v>Cuenca</v>
      </c>
      <c r="D2418" s="11">
        <f>+SuperOldData!X2418</f>
        <v>351</v>
      </c>
      <c r="E2418" s="6">
        <f>+ROUND(SuperOldData!W2418,4)</f>
        <v>92.890600000000006</v>
      </c>
      <c r="F2418">
        <f>+SuperOldData!Y2418</f>
        <v>1</v>
      </c>
      <c r="G2418" s="11">
        <f>+ROUND(SuperOldData!G2418,0)</f>
        <v>101</v>
      </c>
      <c r="H2418" s="8">
        <f>+ROUND(100*SuperOldData!M2418/SuperOldData!G2418,2)</f>
        <v>13.01</v>
      </c>
      <c r="I2418" s="8">
        <f>+ROUND(100*SuperOldData!J2418/SuperOldData!G2418,2)</f>
        <v>49.43</v>
      </c>
      <c r="J2418" s="9">
        <f>+ROUND(SuperOldData!C2418,6)</f>
        <v>39.681730999999999</v>
      </c>
      <c r="K2418" s="9">
        <f>+ROUND(SuperOldData!D2418,6)</f>
        <v>-2.5112030000000001</v>
      </c>
    </row>
    <row r="2419" spans="1:11" x14ac:dyDescent="0.25">
      <c r="A2419" s="10" t="str">
        <f>+SuperOldData!A2419</f>
        <v>16248</v>
      </c>
      <c r="B2419" s="12" t="str">
        <f>+SuperOldData!B2419</f>
        <v>Villalpardo</v>
      </c>
      <c r="C2419" t="str">
        <f>+SuperOldData!F2419</f>
        <v>Cuenca</v>
      </c>
      <c r="D2419" s="11">
        <f>+SuperOldData!X2419</f>
        <v>4792</v>
      </c>
      <c r="E2419" s="6">
        <f>+ROUND(SuperOldData!W2419,4)</f>
        <v>41.535200000000003</v>
      </c>
      <c r="F2419">
        <f>+SuperOldData!Y2419</f>
        <v>0</v>
      </c>
      <c r="G2419" s="11">
        <f>+ROUND(SuperOldData!G2419,0)</f>
        <v>1147</v>
      </c>
      <c r="H2419" s="8">
        <f>+ROUND(100*SuperOldData!M2419/SuperOldData!G2419,2)</f>
        <v>7.38</v>
      </c>
      <c r="I2419" s="8">
        <f>+ROUND(100*SuperOldData!J2419/SuperOldData!G2419,2)</f>
        <v>50.9</v>
      </c>
      <c r="J2419" s="9">
        <f>+ROUND(SuperOldData!C2419,6)</f>
        <v>39.471189000000003</v>
      </c>
      <c r="K2419" s="9">
        <f>+ROUND(SuperOldData!D2419,6)</f>
        <v>-1.632533</v>
      </c>
    </row>
    <row r="2420" spans="1:11" x14ac:dyDescent="0.25">
      <c r="A2420" s="10" t="str">
        <f>+SuperOldData!A2420</f>
        <v>16249</v>
      </c>
      <c r="B2420" s="12" t="str">
        <f>+SuperOldData!B2420</f>
        <v>Villamayor de Santiago</v>
      </c>
      <c r="C2420" t="str">
        <f>+SuperOldData!F2420</f>
        <v>Cuenca</v>
      </c>
      <c r="D2420" s="11">
        <f>+SuperOldData!X2420</f>
        <v>4340</v>
      </c>
      <c r="E2420" s="6">
        <f>+ROUND(SuperOldData!W2420,4)</f>
        <v>46.975099999999998</v>
      </c>
      <c r="F2420">
        <f>+SuperOldData!Y2420</f>
        <v>0</v>
      </c>
      <c r="G2420" s="11">
        <f>+ROUND(SuperOldData!G2420,0)</f>
        <v>2896</v>
      </c>
      <c r="H2420" s="8">
        <f>+ROUND(100*SuperOldData!M2420/SuperOldData!G2420,2)</f>
        <v>16.47</v>
      </c>
      <c r="I2420" s="8">
        <f>+ROUND(100*SuperOldData!J2420/SuperOldData!G2420,2)</f>
        <v>48.49</v>
      </c>
      <c r="J2420" s="9">
        <f>+ROUND(SuperOldData!C2420,6)</f>
        <v>39.727921000000002</v>
      </c>
      <c r="K2420" s="9">
        <f>+ROUND(SuperOldData!D2420,6)</f>
        <v>-2.9172669999999998</v>
      </c>
    </row>
    <row r="2421" spans="1:11" x14ac:dyDescent="0.25">
      <c r="A2421" s="10" t="str">
        <f>+SuperOldData!A2421</f>
        <v>16250</v>
      </c>
      <c r="B2421" s="12" t="str">
        <f>+SuperOldData!B2421</f>
        <v>Villanueva de Guadamejud</v>
      </c>
      <c r="C2421" t="str">
        <f>+SuperOldData!F2421</f>
        <v>Cuenca</v>
      </c>
      <c r="D2421" s="11">
        <f>+SuperOldData!X2421</f>
        <v>405</v>
      </c>
      <c r="E2421" s="6">
        <f>+ROUND(SuperOldData!W2421,4)</f>
        <v>92.0959</v>
      </c>
      <c r="F2421">
        <f>+SuperOldData!Y2421</f>
        <v>1</v>
      </c>
      <c r="G2421" s="11">
        <f>+ROUND(SuperOldData!G2421,0)</f>
        <v>104</v>
      </c>
      <c r="H2421" s="8">
        <f>+ROUND(100*SuperOldData!M2421/SuperOldData!G2421,2)</f>
        <v>3.95</v>
      </c>
      <c r="I2421" s="8">
        <f>+ROUND(100*SuperOldData!J2421/SuperOldData!G2421,2)</f>
        <v>44.13</v>
      </c>
      <c r="J2421" s="9">
        <f>+ROUND(SuperOldData!C2421,6)</f>
        <v>40.219634999999997</v>
      </c>
      <c r="K2421" s="9">
        <f>+ROUND(SuperOldData!D2421,6)</f>
        <v>-2.5050979999999998</v>
      </c>
    </row>
    <row r="2422" spans="1:11" x14ac:dyDescent="0.25">
      <c r="A2422" s="10" t="str">
        <f>+SuperOldData!A2422</f>
        <v>16251</v>
      </c>
      <c r="B2422" s="12" t="str">
        <f>+SuperOldData!B2422</f>
        <v>Villanueva de la Jara</v>
      </c>
      <c r="C2422" t="str">
        <f>+SuperOldData!F2422</f>
        <v>Cuenca</v>
      </c>
      <c r="D2422" s="11">
        <f>+SuperOldData!X2422</f>
        <v>5162</v>
      </c>
      <c r="E2422" s="6">
        <f>+ROUND(SuperOldData!W2422,4)</f>
        <v>37.339799999999997</v>
      </c>
      <c r="F2422">
        <f>+SuperOldData!Y2422</f>
        <v>0</v>
      </c>
      <c r="G2422" s="11">
        <f>+ROUND(SuperOldData!G2422,0)</f>
        <v>2490</v>
      </c>
      <c r="H2422" s="8">
        <f>+ROUND(100*SuperOldData!M2422/SuperOldData!G2422,2)</f>
        <v>11.97</v>
      </c>
      <c r="I2422" s="8">
        <f>+ROUND(100*SuperOldData!J2422/SuperOldData!G2422,2)</f>
        <v>50.14</v>
      </c>
      <c r="J2422" s="9">
        <f>+ROUND(SuperOldData!C2422,6)</f>
        <v>39.423456000000002</v>
      </c>
      <c r="K2422" s="9">
        <f>+ROUND(SuperOldData!D2422,6)</f>
        <v>-1.9437040000000001</v>
      </c>
    </row>
    <row r="2423" spans="1:11" x14ac:dyDescent="0.25">
      <c r="A2423" s="10" t="str">
        <f>+SuperOldData!A2423</f>
        <v>16253</v>
      </c>
      <c r="B2423" s="12" t="str">
        <f>+SuperOldData!B2423</f>
        <v>Villar de Cañas</v>
      </c>
      <c r="C2423" t="str">
        <f>+SuperOldData!F2423</f>
        <v>Cuenca</v>
      </c>
      <c r="D2423" s="11">
        <f>+SuperOldData!X2423</f>
        <v>2607</v>
      </c>
      <c r="E2423" s="6">
        <f>+ROUND(SuperOldData!W2423,4)</f>
        <v>66.633799999999994</v>
      </c>
      <c r="F2423">
        <f>+SuperOldData!Y2423</f>
        <v>0</v>
      </c>
      <c r="G2423" s="11">
        <f>+ROUND(SuperOldData!G2423,0)</f>
        <v>424</v>
      </c>
      <c r="H2423" s="8">
        <f>+ROUND(100*SuperOldData!M2423/SuperOldData!G2423,2)</f>
        <v>10.68</v>
      </c>
      <c r="I2423" s="8">
        <f>+ROUND(100*SuperOldData!J2423/SuperOldData!G2423,2)</f>
        <v>45.72</v>
      </c>
      <c r="J2423" s="9">
        <f>+ROUND(SuperOldData!C2423,6)</f>
        <v>39.802449000000003</v>
      </c>
      <c r="K2423" s="9">
        <f>+ROUND(SuperOldData!D2423,6)</f>
        <v>-2.5807850000000001</v>
      </c>
    </row>
    <row r="2424" spans="1:11" x14ac:dyDescent="0.25">
      <c r="A2424" s="10" t="str">
        <f>+SuperOldData!A2424</f>
        <v>16254</v>
      </c>
      <c r="B2424" s="12" t="str">
        <f>+SuperOldData!B2424</f>
        <v>Villar de Domingo García</v>
      </c>
      <c r="C2424" t="str">
        <f>+SuperOldData!F2424</f>
        <v>Cuenca</v>
      </c>
      <c r="D2424" s="11">
        <f>+SuperOldData!X2424</f>
        <v>2692</v>
      </c>
      <c r="E2424" s="6">
        <f>+ROUND(SuperOldData!W2424,4)</f>
        <v>65.487899999999996</v>
      </c>
      <c r="F2424">
        <f>+SuperOldData!Y2424</f>
        <v>0</v>
      </c>
      <c r="G2424" s="11">
        <f>+ROUND(SuperOldData!G2424,0)</f>
        <v>231</v>
      </c>
      <c r="H2424" s="8">
        <f>+ROUND(100*SuperOldData!M2424/SuperOldData!G2424,2)</f>
        <v>2.17</v>
      </c>
      <c r="I2424" s="8">
        <f>+ROUND(100*SuperOldData!J2424/SuperOldData!G2424,2)</f>
        <v>48.46</v>
      </c>
      <c r="J2424" s="9">
        <f>+ROUND(SuperOldData!C2424,6)</f>
        <v>40.224457000000001</v>
      </c>
      <c r="K2424" s="9">
        <f>+ROUND(SuperOldData!D2424,6)</f>
        <v>-2.2778710000000002</v>
      </c>
    </row>
    <row r="2425" spans="1:11" x14ac:dyDescent="0.25">
      <c r="A2425" s="10" t="str">
        <f>+SuperOldData!A2425</f>
        <v>16255</v>
      </c>
      <c r="B2425" s="12" t="str">
        <f>+SuperOldData!B2425</f>
        <v>Villar de la Encina</v>
      </c>
      <c r="C2425" t="str">
        <f>+SuperOldData!F2425</f>
        <v>Cuenca</v>
      </c>
      <c r="D2425" s="11">
        <f>+SuperOldData!X2425</f>
        <v>577</v>
      </c>
      <c r="E2425" s="6">
        <f>+ROUND(SuperOldData!W2425,4)</f>
        <v>89.951899999999995</v>
      </c>
      <c r="F2425">
        <f>+SuperOldData!Y2425</f>
        <v>0</v>
      </c>
      <c r="G2425" s="11">
        <f>+ROUND(SuperOldData!G2425,0)</f>
        <v>172</v>
      </c>
      <c r="H2425" s="8">
        <f>+ROUND(100*SuperOldData!M2425/SuperOldData!G2425,2)</f>
        <v>2.33</v>
      </c>
      <c r="I2425" s="8">
        <f>+ROUND(100*SuperOldData!J2425/SuperOldData!G2425,2)</f>
        <v>49.32</v>
      </c>
      <c r="J2425" s="9">
        <f>+ROUND(SuperOldData!C2425,6)</f>
        <v>39.633696999999998</v>
      </c>
      <c r="K2425" s="9">
        <f>+ROUND(SuperOldData!D2425,6)</f>
        <v>-2.5308299999999999</v>
      </c>
    </row>
    <row r="2426" spans="1:11" x14ac:dyDescent="0.25">
      <c r="A2426" s="10" t="str">
        <f>+SuperOldData!A2426</f>
        <v>16258</v>
      </c>
      <c r="B2426" s="12" t="str">
        <f>+SuperOldData!B2426</f>
        <v>Villar del Humo</v>
      </c>
      <c r="C2426" t="str">
        <f>+SuperOldData!F2426</f>
        <v>Cuenca</v>
      </c>
      <c r="D2426" s="11">
        <f>+SuperOldData!X2426</f>
        <v>244</v>
      </c>
      <c r="E2426" s="6">
        <f>+ROUND(SuperOldData!W2426,4)</f>
        <v>94.738799999999998</v>
      </c>
      <c r="F2426">
        <f>+SuperOldData!Y2426</f>
        <v>1</v>
      </c>
      <c r="G2426" s="11">
        <f>+ROUND(SuperOldData!G2426,0)</f>
        <v>283</v>
      </c>
      <c r="H2426" s="8">
        <f>+ROUND(100*SuperOldData!M2426/SuperOldData!G2426,2)</f>
        <v>5.12</v>
      </c>
      <c r="I2426" s="8">
        <f>+ROUND(100*SuperOldData!J2426/SuperOldData!G2426,2)</f>
        <v>40.69</v>
      </c>
      <c r="J2426" s="9">
        <f>+ROUND(SuperOldData!C2426,6)</f>
        <v>39.872169999999997</v>
      </c>
      <c r="K2426" s="9">
        <f>+ROUND(SuperOldData!D2426,6)</f>
        <v>-1.645975</v>
      </c>
    </row>
    <row r="2427" spans="1:11" x14ac:dyDescent="0.25">
      <c r="A2427" s="10" t="str">
        <f>+SuperOldData!A2427</f>
        <v>16259</v>
      </c>
      <c r="B2427" s="12" t="str">
        <f>+SuperOldData!B2427</f>
        <v>Villar del Infantado</v>
      </c>
      <c r="C2427" t="str">
        <f>+SuperOldData!F2427</f>
        <v>Cuenca</v>
      </c>
      <c r="D2427" s="11">
        <f>+SuperOldData!X2427</f>
        <v>1718</v>
      </c>
      <c r="E2427" s="6">
        <f>+ROUND(SuperOldData!W2427,4)</f>
        <v>76.694199999999995</v>
      </c>
      <c r="F2427">
        <f>+SuperOldData!Y2427</f>
        <v>0</v>
      </c>
      <c r="G2427" s="11">
        <f>+ROUND(SuperOldData!G2427,0)</f>
        <v>40</v>
      </c>
      <c r="H2427" s="8">
        <f>+ROUND(100*SuperOldData!M2427/SuperOldData!G2427,2)</f>
        <v>24.98</v>
      </c>
      <c r="I2427" s="8">
        <f>+ROUND(100*SuperOldData!J2427/SuperOldData!G2427,2)</f>
        <v>40.549999999999997</v>
      </c>
      <c r="J2427" s="9">
        <f>+ROUND(SuperOldData!C2427,6)</f>
        <v>40.443492999999997</v>
      </c>
      <c r="K2427" s="9">
        <f>+ROUND(SuperOldData!D2427,6)</f>
        <v>-2.485798</v>
      </c>
    </row>
    <row r="2428" spans="1:11" x14ac:dyDescent="0.25">
      <c r="A2428" s="10" t="str">
        <f>+SuperOldData!A2428</f>
        <v>16263</v>
      </c>
      <c r="B2428" s="12" t="str">
        <f>+SuperOldData!B2428</f>
        <v>Villar de Olalla</v>
      </c>
      <c r="C2428" t="str">
        <f>+SuperOldData!F2428</f>
        <v>Cuenca</v>
      </c>
      <c r="D2428" s="11">
        <f>+SuperOldData!X2428</f>
        <v>5422</v>
      </c>
      <c r="E2428" s="6">
        <f>+ROUND(SuperOldData!W2428,4)</f>
        <v>34.099299999999999</v>
      </c>
      <c r="F2428">
        <f>+SuperOldData!Y2428</f>
        <v>0</v>
      </c>
      <c r="G2428" s="11">
        <f>+ROUND(SuperOldData!G2428,0)</f>
        <v>1250</v>
      </c>
      <c r="H2428" s="8">
        <f>+ROUND(100*SuperOldData!M2428/SuperOldData!G2428,2)</f>
        <v>10.119999999999999</v>
      </c>
      <c r="I2428" s="8">
        <f>+ROUND(100*SuperOldData!J2428/SuperOldData!G2428,2)</f>
        <v>46.68</v>
      </c>
      <c r="J2428" s="9">
        <f>+ROUND(SuperOldData!C2428,6)</f>
        <v>39.993592999999997</v>
      </c>
      <c r="K2428" s="9">
        <f>+ROUND(SuperOldData!D2428,6)</f>
        <v>-2.2623389999999999</v>
      </c>
    </row>
    <row r="2429" spans="1:11" x14ac:dyDescent="0.25">
      <c r="A2429" s="10" t="str">
        <f>+SuperOldData!A2429</f>
        <v>16264</v>
      </c>
      <c r="B2429" s="12" t="str">
        <f>+SuperOldData!B2429</f>
        <v>Villarejo de Fuentes</v>
      </c>
      <c r="C2429" t="str">
        <f>+SuperOldData!F2429</f>
        <v>Cuenca</v>
      </c>
      <c r="D2429" s="11">
        <f>+SuperOldData!X2429</f>
        <v>2390</v>
      </c>
      <c r="E2429" s="6">
        <f>+ROUND(SuperOldData!W2429,4)</f>
        <v>69.215100000000007</v>
      </c>
      <c r="F2429">
        <f>+SuperOldData!Y2429</f>
        <v>0</v>
      </c>
      <c r="G2429" s="11">
        <f>+ROUND(SuperOldData!G2429,0)</f>
        <v>632</v>
      </c>
      <c r="H2429" s="8">
        <f>+ROUND(100*SuperOldData!M2429/SuperOldData!G2429,2)</f>
        <v>13.07</v>
      </c>
      <c r="I2429" s="8">
        <f>+ROUND(100*SuperOldData!J2429/SuperOldData!G2429,2)</f>
        <v>47.16</v>
      </c>
      <c r="J2429" s="9">
        <f>+ROUND(SuperOldData!C2429,6)</f>
        <v>39.759759000000003</v>
      </c>
      <c r="K2429" s="9">
        <f>+ROUND(SuperOldData!D2429,6)</f>
        <v>-2.6806730000000001</v>
      </c>
    </row>
    <row r="2430" spans="1:11" x14ac:dyDescent="0.25">
      <c r="A2430" s="10" t="str">
        <f>+SuperOldData!A2430</f>
        <v>16265</v>
      </c>
      <c r="B2430" s="12" t="str">
        <f>+SuperOldData!B2430</f>
        <v>Villarejo de la Peñuela</v>
      </c>
      <c r="C2430" t="str">
        <f>+SuperOldData!F2430</f>
        <v>Cuenca</v>
      </c>
      <c r="D2430" s="11">
        <f>+SuperOldData!X2430</f>
        <v>52</v>
      </c>
      <c r="E2430" s="6">
        <f>+ROUND(SuperOldData!W2430,4)</f>
        <v>99.192999999999998</v>
      </c>
      <c r="F2430">
        <f>+SuperOldData!Y2430</f>
        <v>1</v>
      </c>
      <c r="G2430" s="11">
        <f>+ROUND(SuperOldData!G2430,0)</f>
        <v>25</v>
      </c>
      <c r="H2430" s="8">
        <f>+ROUND(100*SuperOldData!M2430/SuperOldData!G2430,2)</f>
        <v>0</v>
      </c>
      <c r="I2430" s="8">
        <f>+ROUND(100*SuperOldData!J2430/SuperOldData!G2430,2)</f>
        <v>52</v>
      </c>
      <c r="J2430" s="9">
        <f>+ROUND(SuperOldData!C2430,6)</f>
        <v>40.084263</v>
      </c>
      <c r="K2430" s="9">
        <f>+ROUND(SuperOldData!D2430,6)</f>
        <v>-2.401402</v>
      </c>
    </row>
    <row r="2431" spans="1:11" x14ac:dyDescent="0.25">
      <c r="A2431" s="10" t="str">
        <f>+SuperOldData!A2431</f>
        <v>16266</v>
      </c>
      <c r="B2431" s="12" t="str">
        <f>+SuperOldData!B2431</f>
        <v>Villarejo-Periesteban</v>
      </c>
      <c r="C2431" t="str">
        <f>+SuperOldData!F2431</f>
        <v>Cuenca</v>
      </c>
      <c r="D2431" s="11">
        <f>+SuperOldData!X2431</f>
        <v>2326</v>
      </c>
      <c r="E2431" s="6">
        <f>+ROUND(SuperOldData!W2431,4)</f>
        <v>69.966700000000003</v>
      </c>
      <c r="F2431">
        <f>+SuperOldData!Y2431</f>
        <v>0</v>
      </c>
      <c r="G2431" s="11">
        <f>+ROUND(SuperOldData!G2431,0)</f>
        <v>421</v>
      </c>
      <c r="H2431" s="8">
        <f>+ROUND(100*SuperOldData!M2431/SuperOldData!G2431,2)</f>
        <v>0</v>
      </c>
      <c r="I2431" s="8">
        <f>+ROUND(100*SuperOldData!J2431/SuperOldData!G2431,2)</f>
        <v>50.82</v>
      </c>
      <c r="J2431" s="9">
        <f>+ROUND(SuperOldData!C2431,6)</f>
        <v>39.885176000000001</v>
      </c>
      <c r="K2431" s="9">
        <f>+ROUND(SuperOldData!D2431,6)</f>
        <v>-2.4501900000000001</v>
      </c>
    </row>
    <row r="2432" spans="1:11" x14ac:dyDescent="0.25">
      <c r="A2432" s="10" t="str">
        <f>+SuperOldData!A2432</f>
        <v>16269</v>
      </c>
      <c r="B2432" s="12" t="str">
        <f>+SuperOldData!B2432</f>
        <v>Villares del Saz</v>
      </c>
      <c r="C2432" t="str">
        <f>+SuperOldData!F2432</f>
        <v>Cuenca</v>
      </c>
      <c r="D2432" s="11">
        <f>+SuperOldData!X2432</f>
        <v>2034</v>
      </c>
      <c r="E2432" s="6">
        <f>+ROUND(SuperOldData!W2432,4)</f>
        <v>73.324299999999994</v>
      </c>
      <c r="F2432">
        <f>+SuperOldData!Y2432</f>
        <v>0</v>
      </c>
      <c r="G2432" s="11">
        <f>+ROUND(SuperOldData!G2432,0)</f>
        <v>618</v>
      </c>
      <c r="H2432" s="8">
        <f>+ROUND(100*SuperOldData!M2432/SuperOldData!G2432,2)</f>
        <v>10.61</v>
      </c>
      <c r="I2432" s="8">
        <f>+ROUND(100*SuperOldData!J2432/SuperOldData!G2432,2)</f>
        <v>49.6</v>
      </c>
      <c r="J2432" s="9">
        <f>+ROUND(SuperOldData!C2432,6)</f>
        <v>39.832869000000002</v>
      </c>
      <c r="K2432" s="9">
        <f>+ROUND(SuperOldData!D2432,6)</f>
        <v>-2.5093009999999998</v>
      </c>
    </row>
    <row r="2433" spans="1:11" x14ac:dyDescent="0.25">
      <c r="A2433" s="10" t="str">
        <f>+SuperOldData!A2433</f>
        <v>16270</v>
      </c>
      <c r="B2433" s="12" t="str">
        <f>+SuperOldData!B2433</f>
        <v>Villarrubio</v>
      </c>
      <c r="C2433" t="str">
        <f>+SuperOldData!F2433</f>
        <v>Cuenca</v>
      </c>
      <c r="D2433" s="11">
        <f>+SuperOldData!X2433</f>
        <v>3405</v>
      </c>
      <c r="E2433" s="6">
        <f>+ROUND(SuperOldData!W2433,4)</f>
        <v>57.269599999999997</v>
      </c>
      <c r="F2433">
        <f>+SuperOldData!Y2433</f>
        <v>0</v>
      </c>
      <c r="G2433" s="11">
        <f>+ROUND(SuperOldData!G2433,0)</f>
        <v>233</v>
      </c>
      <c r="H2433" s="8">
        <f>+ROUND(100*SuperOldData!M2433/SuperOldData!G2433,2)</f>
        <v>9.4499999999999993</v>
      </c>
      <c r="I2433" s="8">
        <f>+ROUND(100*SuperOldData!J2433/SuperOldData!G2433,2)</f>
        <v>45.1</v>
      </c>
      <c r="J2433" s="9">
        <f>+ROUND(SuperOldData!C2433,6)</f>
        <v>39.946857000000001</v>
      </c>
      <c r="K2433" s="9">
        <f>+ROUND(SuperOldData!D2433,6)</f>
        <v>-2.9071940000000001</v>
      </c>
    </row>
    <row r="2434" spans="1:11" x14ac:dyDescent="0.25">
      <c r="A2434" s="10" t="str">
        <f>+SuperOldData!A2434</f>
        <v>16271</v>
      </c>
      <c r="B2434" s="12" t="str">
        <f>+SuperOldData!B2434</f>
        <v>Villarta</v>
      </c>
      <c r="C2434" t="str">
        <f>+SuperOldData!F2434</f>
        <v>Cuenca</v>
      </c>
      <c r="D2434" s="11">
        <f>+SuperOldData!X2434</f>
        <v>4778</v>
      </c>
      <c r="E2434" s="6">
        <f>+ROUND(SuperOldData!W2434,4)</f>
        <v>41.713900000000002</v>
      </c>
      <c r="F2434">
        <f>+SuperOldData!Y2434</f>
        <v>0</v>
      </c>
      <c r="G2434" s="11">
        <f>+ROUND(SuperOldData!G2434,0)</f>
        <v>920</v>
      </c>
      <c r="H2434" s="8">
        <f>+ROUND(100*SuperOldData!M2434/SuperOldData!G2434,2)</f>
        <v>16.02</v>
      </c>
      <c r="I2434" s="8">
        <f>+ROUND(100*SuperOldData!J2434/SuperOldData!G2434,2)</f>
        <v>48.09</v>
      </c>
      <c r="J2434" s="9">
        <f>+ROUND(SuperOldData!C2434,6)</f>
        <v>39.442793999999999</v>
      </c>
      <c r="K2434" s="9">
        <f>+ROUND(SuperOldData!D2434,6)</f>
        <v>-1.6496040000000001</v>
      </c>
    </row>
    <row r="2435" spans="1:11" x14ac:dyDescent="0.25">
      <c r="A2435" s="10" t="str">
        <f>+SuperOldData!A2435</f>
        <v>16272</v>
      </c>
      <c r="B2435" s="12" t="str">
        <f>+SuperOldData!B2435</f>
        <v>Villas de la Ventosa</v>
      </c>
      <c r="C2435" t="str">
        <f>+SuperOldData!F2435</f>
        <v>Cuenca</v>
      </c>
      <c r="D2435" s="11">
        <f>+SuperOldData!X2435</f>
        <v>1521</v>
      </c>
      <c r="E2435" s="6">
        <f>+ROUND(SuperOldData!W2435,4)</f>
        <v>78.795000000000002</v>
      </c>
      <c r="F2435">
        <f>+SuperOldData!Y2435</f>
        <v>0</v>
      </c>
      <c r="G2435" s="11">
        <f>+ROUND(SuperOldData!G2435,0)</f>
        <v>299</v>
      </c>
      <c r="H2435" s="8">
        <f>+ROUND(100*SuperOldData!M2435/SuperOldData!G2435,2)</f>
        <v>2.06</v>
      </c>
      <c r="I2435" s="8">
        <f>+ROUND(100*SuperOldData!J2435/SuperOldData!G2435,2)</f>
        <v>47.62</v>
      </c>
      <c r="J2435" s="9">
        <f>+ROUND(SuperOldData!C2435,6)</f>
        <v>40.230289999999997</v>
      </c>
      <c r="K2435" s="9">
        <f>+ROUND(SuperOldData!D2435,6)</f>
        <v>-2.4112909999999999</v>
      </c>
    </row>
    <row r="2436" spans="1:11" x14ac:dyDescent="0.25">
      <c r="A2436" s="10" t="str">
        <f>+SuperOldData!A2436</f>
        <v>16273</v>
      </c>
      <c r="B2436" s="12" t="str">
        <f>+SuperOldData!B2436</f>
        <v>Villaverde y Pasaconsol</v>
      </c>
      <c r="C2436" t="str">
        <f>+SuperOldData!F2436</f>
        <v>Cuenca</v>
      </c>
      <c r="D2436" s="11">
        <f>+SuperOldData!X2436</f>
        <v>1707</v>
      </c>
      <c r="E2436" s="6">
        <f>+ROUND(SuperOldData!W2436,4)</f>
        <v>76.749600000000001</v>
      </c>
      <c r="F2436">
        <f>+SuperOldData!Y2436</f>
        <v>0</v>
      </c>
      <c r="G2436" s="11">
        <f>+ROUND(SuperOldData!G2436,0)</f>
        <v>372</v>
      </c>
      <c r="H2436" s="8">
        <f>+ROUND(100*SuperOldData!M2436/SuperOldData!G2436,2)</f>
        <v>2.21</v>
      </c>
      <c r="I2436" s="8">
        <f>+ROUND(100*SuperOldData!J2436/SuperOldData!G2436,2)</f>
        <v>49.19</v>
      </c>
      <c r="J2436" s="9">
        <f>+ROUND(SuperOldData!C2436,6)</f>
        <v>39.774408999999999</v>
      </c>
      <c r="K2436" s="9">
        <f>+ROUND(SuperOldData!D2436,6)</f>
        <v>-2.2812890000000001</v>
      </c>
    </row>
    <row r="2437" spans="1:11" x14ac:dyDescent="0.25">
      <c r="A2437" s="10" t="str">
        <f>+SuperOldData!A2437</f>
        <v>16274</v>
      </c>
      <c r="B2437" s="12" t="str">
        <f>+SuperOldData!B2437</f>
        <v>Víllora</v>
      </c>
      <c r="C2437" t="str">
        <f>+SuperOldData!F2437</f>
        <v>Cuenca</v>
      </c>
      <c r="D2437" s="11">
        <f>+SuperOldData!X2437</f>
        <v>543</v>
      </c>
      <c r="E2437" s="6">
        <f>+ROUND(SuperOldData!W2437,4)</f>
        <v>90.426299999999998</v>
      </c>
      <c r="F2437">
        <f>+SuperOldData!Y2437</f>
        <v>1</v>
      </c>
      <c r="G2437" s="11">
        <f>+ROUND(SuperOldData!G2437,0)</f>
        <v>163</v>
      </c>
      <c r="H2437" s="8">
        <f>+ROUND(100*SuperOldData!M2437/SuperOldData!G2437,2)</f>
        <v>5.01</v>
      </c>
      <c r="I2437" s="8">
        <f>+ROUND(100*SuperOldData!J2437/SuperOldData!G2437,2)</f>
        <v>48.41</v>
      </c>
      <c r="J2437" s="9">
        <f>+ROUND(SuperOldData!C2437,6)</f>
        <v>39.751745999999997</v>
      </c>
      <c r="K2437" s="9">
        <f>+ROUND(SuperOldData!D2437,6)</f>
        <v>-1.59179</v>
      </c>
    </row>
    <row r="2438" spans="1:11" x14ac:dyDescent="0.25">
      <c r="A2438" s="10" t="str">
        <f>+SuperOldData!A2438</f>
        <v>16275</v>
      </c>
      <c r="B2438" s="12" t="str">
        <f>+SuperOldData!B2438</f>
        <v>Vindel</v>
      </c>
      <c r="C2438" t="str">
        <f>+SuperOldData!F2438</f>
        <v>Cuenca</v>
      </c>
      <c r="D2438" s="11">
        <f>+SuperOldData!X2438</f>
        <v>52</v>
      </c>
      <c r="E2438" s="6">
        <f>+ROUND(SuperOldData!W2438,4)</f>
        <v>99.192999999999998</v>
      </c>
      <c r="F2438">
        <f>+SuperOldData!Y2438</f>
        <v>1</v>
      </c>
      <c r="G2438" s="11">
        <f>+ROUND(SuperOldData!G2438,0)</f>
        <v>15</v>
      </c>
      <c r="H2438" s="8">
        <f>+ROUND(100*SuperOldData!M2438/SuperOldData!G2438,2)</f>
        <v>0</v>
      </c>
      <c r="I2438" s="8">
        <f>+ROUND(100*SuperOldData!J2438/SuperOldData!G2438,2)</f>
        <v>40</v>
      </c>
      <c r="J2438" s="9">
        <f>+ROUND(SuperOldData!C2438,6)</f>
        <v>40.582925000000003</v>
      </c>
      <c r="K2438" s="9">
        <f>+ROUND(SuperOldData!D2438,6)</f>
        <v>-2.3846470000000002</v>
      </c>
    </row>
    <row r="2439" spans="1:11" x14ac:dyDescent="0.25">
      <c r="A2439" s="10" t="str">
        <f>+SuperOldData!A2439</f>
        <v>16276</v>
      </c>
      <c r="B2439" s="12" t="str">
        <f>+SuperOldData!B2439</f>
        <v>Yémeda</v>
      </c>
      <c r="C2439" t="str">
        <f>+SuperOldData!F2439</f>
        <v>Cuenca</v>
      </c>
      <c r="D2439" s="11">
        <f>+SuperOldData!X2439</f>
        <v>3446</v>
      </c>
      <c r="E2439" s="6">
        <f>+ROUND(SuperOldData!W2439,4)</f>
        <v>56.838299999999997</v>
      </c>
      <c r="F2439">
        <f>+SuperOldData!Y2439</f>
        <v>0</v>
      </c>
      <c r="G2439" s="11">
        <f>+ROUND(SuperOldData!G2439,0)</f>
        <v>44</v>
      </c>
      <c r="H2439" s="8">
        <f>+ROUND(100*SuperOldData!M2439/SuperOldData!G2439,2)</f>
        <v>4.55</v>
      </c>
      <c r="I2439" s="8">
        <f>+ROUND(100*SuperOldData!J2439/SuperOldData!G2439,2)</f>
        <v>43.18</v>
      </c>
      <c r="J2439" s="9">
        <f>+ROUND(SuperOldData!C2439,6)</f>
        <v>39.758429999999997</v>
      </c>
      <c r="K2439" s="9">
        <f>+ROUND(SuperOldData!D2439,6)</f>
        <v>-1.735689</v>
      </c>
    </row>
    <row r="2440" spans="1:11" x14ac:dyDescent="0.25">
      <c r="A2440" s="10" t="str">
        <f>+SuperOldData!A2440</f>
        <v>16277</v>
      </c>
      <c r="B2440" s="12" t="str">
        <f>+SuperOldData!B2440</f>
        <v>Zafra de Záncara</v>
      </c>
      <c r="C2440" t="str">
        <f>+SuperOldData!F2440</f>
        <v>Cuenca</v>
      </c>
      <c r="D2440" s="11">
        <f>+SuperOldData!X2440</f>
        <v>191</v>
      </c>
      <c r="E2440" s="6">
        <f>+ROUND(SuperOldData!W2440,4)</f>
        <v>95.521199999999993</v>
      </c>
      <c r="F2440">
        <f>+SuperOldData!Y2440</f>
        <v>1</v>
      </c>
      <c r="G2440" s="11">
        <f>+ROUND(SuperOldData!G2440,0)</f>
        <v>146</v>
      </c>
      <c r="H2440" s="8">
        <f>+ROUND(100*SuperOldData!M2440/SuperOldData!G2440,2)</f>
        <v>9.9700000000000006</v>
      </c>
      <c r="I2440" s="8">
        <f>+ROUND(100*SuperOldData!J2440/SuperOldData!G2440,2)</f>
        <v>47.46</v>
      </c>
      <c r="J2440" s="9">
        <f>+ROUND(SuperOldData!C2440,6)</f>
        <v>39.896718999999997</v>
      </c>
      <c r="K2440" s="9">
        <f>+ROUND(SuperOldData!D2440,6)</f>
        <v>-2.5451000000000001</v>
      </c>
    </row>
    <row r="2441" spans="1:11" x14ac:dyDescent="0.25">
      <c r="A2441" s="10" t="str">
        <f>+SuperOldData!A2441</f>
        <v>16278</v>
      </c>
      <c r="B2441" s="12" t="str">
        <f>+SuperOldData!B2441</f>
        <v>Zafrilla</v>
      </c>
      <c r="C2441" t="str">
        <f>+SuperOldData!F2441</f>
        <v>Cuenca</v>
      </c>
      <c r="D2441" s="11">
        <f>+SuperOldData!X2441</f>
        <v>1051</v>
      </c>
      <c r="E2441" s="6">
        <f>+ROUND(SuperOldData!W2441,4)</f>
        <v>84.364199999999997</v>
      </c>
      <c r="F2441">
        <f>+SuperOldData!Y2441</f>
        <v>0</v>
      </c>
      <c r="G2441" s="11">
        <f>+ROUND(SuperOldData!G2441,0)</f>
        <v>92</v>
      </c>
      <c r="H2441" s="8">
        <f>+ROUND(100*SuperOldData!M2441/SuperOldData!G2441,2)</f>
        <v>0</v>
      </c>
      <c r="I2441" s="8">
        <f>+ROUND(100*SuperOldData!J2441/SuperOldData!G2441,2)</f>
        <v>52.11</v>
      </c>
      <c r="J2441" s="9">
        <f>+ROUND(SuperOldData!C2441,6)</f>
        <v>40.226691000000002</v>
      </c>
      <c r="K2441" s="9">
        <f>+ROUND(SuperOldData!D2441,6)</f>
        <v>-1.6315580000000001</v>
      </c>
    </row>
    <row r="2442" spans="1:11" x14ac:dyDescent="0.25">
      <c r="A2442" s="10" t="str">
        <f>+SuperOldData!A2442</f>
        <v>16279</v>
      </c>
      <c r="B2442" s="12" t="str">
        <f>+SuperOldData!B2442</f>
        <v>Zarza de Tajo</v>
      </c>
      <c r="C2442" t="str">
        <f>+SuperOldData!F2442</f>
        <v>Cuenca</v>
      </c>
      <c r="D2442" s="11">
        <f>+SuperOldData!X2442</f>
        <v>3039</v>
      </c>
      <c r="E2442" s="6">
        <f>+ROUND(SuperOldData!W2442,4)</f>
        <v>61.249400000000001</v>
      </c>
      <c r="F2442">
        <f>+SuperOldData!Y2442</f>
        <v>0</v>
      </c>
      <c r="G2442" s="11">
        <f>+ROUND(SuperOldData!G2442,0)</f>
        <v>318</v>
      </c>
      <c r="H2442" s="8">
        <f>+ROUND(100*SuperOldData!M2442/SuperOldData!G2442,2)</f>
        <v>15.04</v>
      </c>
      <c r="I2442" s="8">
        <f>+ROUND(100*SuperOldData!J2442/SuperOldData!G2442,2)</f>
        <v>47.56</v>
      </c>
      <c r="J2442" s="9">
        <f>+ROUND(SuperOldData!C2442,6)</f>
        <v>40.028019</v>
      </c>
      <c r="K2442" s="9">
        <f>+ROUND(SuperOldData!D2442,6)</f>
        <v>-3.1273770000000001</v>
      </c>
    </row>
    <row r="2443" spans="1:11" x14ac:dyDescent="0.25">
      <c r="A2443" s="10" t="str">
        <f>+SuperOldData!A2443</f>
        <v>16280</v>
      </c>
      <c r="B2443" s="12" t="str">
        <f>+SuperOldData!B2443</f>
        <v>Zarzuela</v>
      </c>
      <c r="C2443" t="str">
        <f>+SuperOldData!F2443</f>
        <v>Cuenca</v>
      </c>
      <c r="D2443" s="11">
        <f>+SuperOldData!X2443</f>
        <v>858</v>
      </c>
      <c r="E2443" s="6">
        <f>+ROUND(SuperOldData!W2443,4)</f>
        <v>86.397199999999998</v>
      </c>
      <c r="F2443">
        <f>+SuperOldData!Y2443</f>
        <v>0</v>
      </c>
      <c r="G2443" s="11">
        <f>+ROUND(SuperOldData!G2443,0)</f>
        <v>224</v>
      </c>
      <c r="H2443" s="8">
        <f>+ROUND(100*SuperOldData!M2443/SuperOldData!G2443,2)</f>
        <v>3.81</v>
      </c>
      <c r="I2443" s="8">
        <f>+ROUND(100*SuperOldData!J2443/SuperOldData!G2443,2)</f>
        <v>46.15</v>
      </c>
      <c r="J2443" s="9">
        <f>+ROUND(SuperOldData!C2443,6)</f>
        <v>40.266889999999997</v>
      </c>
      <c r="K2443" s="9">
        <f>+ROUND(SuperOldData!D2443,6)</f>
        <v>-2.1395439999999999</v>
      </c>
    </row>
    <row r="2444" spans="1:11" x14ac:dyDescent="0.25">
      <c r="A2444" s="10" t="str">
        <f>+SuperOldData!A2444</f>
        <v>16901</v>
      </c>
      <c r="B2444" s="12" t="str">
        <f>+SuperOldData!B2444</f>
        <v>Campos del Paraíso</v>
      </c>
      <c r="C2444" t="str">
        <f>+SuperOldData!F2444</f>
        <v>Cuenca</v>
      </c>
      <c r="D2444" s="11">
        <f>+SuperOldData!X2444</f>
        <v>1000</v>
      </c>
      <c r="E2444" s="6">
        <f>+ROUND(SuperOldData!W2444,4)</f>
        <v>84.795500000000004</v>
      </c>
      <c r="F2444">
        <f>+SuperOldData!Y2444</f>
        <v>0</v>
      </c>
      <c r="G2444" s="11">
        <f>+ROUND(SuperOldData!G2444,0)</f>
        <v>922</v>
      </c>
      <c r="H2444" s="8">
        <f>+ROUND(100*SuperOldData!M2444/SuperOldData!G2444,2)</f>
        <v>8.3800000000000008</v>
      </c>
      <c r="I2444" s="8">
        <f>+ROUND(100*SuperOldData!J2444/SuperOldData!G2444,2)</f>
        <v>51.17</v>
      </c>
      <c r="J2444" s="9">
        <f>+ROUND(SuperOldData!C2444,6)</f>
        <v>40.025584000000002</v>
      </c>
      <c r="K2444" s="9">
        <f>+ROUND(SuperOldData!D2444,6)</f>
        <v>-2.7027519999999998</v>
      </c>
    </row>
    <row r="2445" spans="1:11" x14ac:dyDescent="0.25">
      <c r="A2445" s="10" t="str">
        <f>+SuperOldData!A2445</f>
        <v>16902</v>
      </c>
      <c r="B2445" s="12" t="str">
        <f>+SuperOldData!B2445</f>
        <v>Valdetórtola</v>
      </c>
      <c r="C2445" t="str">
        <f>+SuperOldData!F2445</f>
        <v>Cuenca</v>
      </c>
      <c r="D2445" s="11">
        <f>+SuperOldData!X2445</f>
        <v>744</v>
      </c>
      <c r="E2445" s="6">
        <f>+ROUND(SuperOldData!W2445,4)</f>
        <v>87.912800000000004</v>
      </c>
      <c r="F2445">
        <f>+SuperOldData!Y2445</f>
        <v>0</v>
      </c>
      <c r="G2445" s="11">
        <f>+ROUND(SuperOldData!G2445,0)</f>
        <v>171</v>
      </c>
      <c r="H2445" s="8">
        <f>+ROUND(100*SuperOldData!M2445/SuperOldData!G2445,2)</f>
        <v>0.59</v>
      </c>
      <c r="I2445" s="8">
        <f>+ROUND(100*SuperOldData!J2445/SuperOldData!G2445,2)</f>
        <v>42.65</v>
      </c>
      <c r="J2445" s="9">
        <f>+ROUND(SuperOldData!C2445,6)</f>
        <v>39.924031999999997</v>
      </c>
      <c r="K2445" s="9">
        <f>+ROUND(SuperOldData!D2445,6)</f>
        <v>-2.1702859999999999</v>
      </c>
    </row>
    <row r="2446" spans="1:11" x14ac:dyDescent="0.25">
      <c r="A2446" s="10" t="str">
        <f>+SuperOldData!A2446</f>
        <v>16903</v>
      </c>
      <c r="B2446" s="12" t="str">
        <f>+SuperOldData!B2446</f>
        <v>Valeras, Las</v>
      </c>
      <c r="C2446" t="str">
        <f>+SuperOldData!F2446</f>
        <v>Cuenca</v>
      </c>
      <c r="D2446" s="11">
        <f>+SuperOldData!X2446</f>
        <v>6409</v>
      </c>
      <c r="E2446" s="6">
        <f>+ROUND(SuperOldData!W2446,4)</f>
        <v>23.410499999999999</v>
      </c>
      <c r="F2446">
        <f>+SuperOldData!Y2446</f>
        <v>0</v>
      </c>
      <c r="G2446" s="11">
        <f>+ROUND(SuperOldData!G2446,0)</f>
        <v>1667</v>
      </c>
      <c r="H2446" s="8">
        <f>+ROUND(100*SuperOldData!M2446/SuperOldData!G2446,2)</f>
        <v>22.24</v>
      </c>
      <c r="I2446" s="8">
        <f>+ROUND(100*SuperOldData!J2446/SuperOldData!G2446,2)</f>
        <v>46.63</v>
      </c>
      <c r="J2446" s="9">
        <f>+ROUND(SuperOldData!C2446,6)</f>
        <v>39.795974000000001</v>
      </c>
      <c r="K2446" s="9">
        <f>+ROUND(SuperOldData!D2446,6)</f>
        <v>-2.146976</v>
      </c>
    </row>
    <row r="2447" spans="1:11" x14ac:dyDescent="0.25">
      <c r="A2447" s="10" t="str">
        <f>+SuperOldData!A2447</f>
        <v>16904</v>
      </c>
      <c r="B2447" s="12" t="str">
        <f>+SuperOldData!B2447</f>
        <v>Fuentenava de Jábaga</v>
      </c>
      <c r="C2447" t="str">
        <f>+SuperOldData!F2447</f>
        <v>Cuenca</v>
      </c>
      <c r="D2447" s="11">
        <f>+SuperOldData!X2447</f>
        <v>5554</v>
      </c>
      <c r="E2447" s="6">
        <f>+ROUND(SuperOldData!W2447,4)</f>
        <v>32.651600000000002</v>
      </c>
      <c r="F2447">
        <f>+SuperOldData!Y2447</f>
        <v>0</v>
      </c>
      <c r="G2447" s="11">
        <f>+ROUND(SuperOldData!G2447,0)</f>
        <v>595</v>
      </c>
      <c r="H2447" s="8">
        <f>+ROUND(100*SuperOldData!M2447/SuperOldData!G2447,2)</f>
        <v>4.9800000000000004</v>
      </c>
      <c r="I2447" s="8">
        <f>+ROUND(100*SuperOldData!J2447/SuperOldData!G2447,2)</f>
        <v>48.27</v>
      </c>
      <c r="J2447" s="9">
        <f>+ROUND(SuperOldData!C2447,6)</f>
        <v>40.129989999999999</v>
      </c>
      <c r="K2447" s="9">
        <f>+ROUND(SuperOldData!D2447,6)</f>
        <v>-2.307175</v>
      </c>
    </row>
    <row r="2448" spans="1:11" x14ac:dyDescent="0.25">
      <c r="A2448" s="10" t="str">
        <f>+SuperOldData!A2448</f>
        <v>16905</v>
      </c>
      <c r="B2448" s="12" t="str">
        <f>+SuperOldData!B2448</f>
        <v>Arcas del Villar</v>
      </c>
      <c r="C2448" t="str">
        <f>+SuperOldData!F2448</f>
        <v>Cuenca</v>
      </c>
      <c r="D2448" s="11">
        <f>+SuperOldData!X2448</f>
        <v>7897</v>
      </c>
      <c r="E2448" s="6">
        <f>+ROUND(SuperOldData!W2448,4)</f>
        <v>5.0393999999999997</v>
      </c>
      <c r="F2448">
        <f>+SuperOldData!Y2448</f>
        <v>0</v>
      </c>
      <c r="G2448" s="11">
        <f>+ROUND(SuperOldData!G2448,0)</f>
        <v>1448</v>
      </c>
      <c r="H2448" s="8">
        <f>+ROUND(100*SuperOldData!M2448/SuperOldData!G2448,2)</f>
        <v>7.3</v>
      </c>
      <c r="I2448" s="8">
        <f>+ROUND(100*SuperOldData!J2448/SuperOldData!G2448,2)</f>
        <v>48.91</v>
      </c>
      <c r="J2448" s="9">
        <f>+ROUND(SuperOldData!C2448,6)</f>
        <v>39.954197999999998</v>
      </c>
      <c r="K2448" s="9">
        <f>+ROUND(SuperOldData!D2448,6)</f>
        <v>-2.0888200000000001</v>
      </c>
    </row>
    <row r="2449" spans="1:11" x14ac:dyDescent="0.25">
      <c r="A2449" s="10" t="str">
        <f>+SuperOldData!A2449</f>
        <v>16906</v>
      </c>
      <c r="B2449" s="12" t="str">
        <f>+SuperOldData!B2449</f>
        <v>Valdecolmenas, Los</v>
      </c>
      <c r="C2449" t="str">
        <f>+SuperOldData!F2449</f>
        <v>Cuenca</v>
      </c>
      <c r="D2449" s="11">
        <f>+SuperOldData!X2449</f>
        <v>160</v>
      </c>
      <c r="E2449" s="6">
        <f>+ROUND(SuperOldData!W2449,4)</f>
        <v>96.1434</v>
      </c>
      <c r="F2449">
        <f>+SuperOldData!Y2449</f>
        <v>1</v>
      </c>
      <c r="G2449" s="11">
        <f>+ROUND(SuperOldData!G2449,0)</f>
        <v>106</v>
      </c>
      <c r="H2449" s="8">
        <f>+ROUND(100*SuperOldData!M2449/SuperOldData!G2449,2)</f>
        <v>1.3</v>
      </c>
      <c r="I2449" s="8">
        <f>+ROUND(100*SuperOldData!J2449/SuperOldData!G2449,2)</f>
        <v>41.36</v>
      </c>
      <c r="J2449" s="9">
        <f>+ROUND(SuperOldData!C2449,6)</f>
        <v>40.108395000000002</v>
      </c>
      <c r="K2449" s="9">
        <f>+ROUND(SuperOldData!D2449,6)</f>
        <v>-2.470097</v>
      </c>
    </row>
    <row r="2450" spans="1:11" x14ac:dyDescent="0.25">
      <c r="A2450" s="10" t="str">
        <f>+SuperOldData!A2450</f>
        <v>16908</v>
      </c>
      <c r="B2450" s="12" t="str">
        <f>+SuperOldData!B2450</f>
        <v>Pozorrubielos de la Mancha</v>
      </c>
      <c r="C2450" t="str">
        <f>+SuperOldData!F2450</f>
        <v>Cuenca</v>
      </c>
      <c r="D2450" s="11">
        <f>+SuperOldData!X2450</f>
        <v>1907</v>
      </c>
      <c r="E2450" s="6">
        <f>+ROUND(SuperOldData!W2450,4)</f>
        <v>74.630399999999995</v>
      </c>
      <c r="F2450">
        <f>+SuperOldData!Y2450</f>
        <v>0</v>
      </c>
      <c r="G2450" s="11">
        <f>+ROUND(SuperOldData!G2450,0)</f>
        <v>281</v>
      </c>
      <c r="H2450" s="8">
        <f>+ROUND(100*SuperOldData!M2450/SuperOldData!G2450,2)</f>
        <v>13.94</v>
      </c>
      <c r="I2450" s="8">
        <f>+ROUND(100*SuperOldData!J2450/SuperOldData!G2450,2)</f>
        <v>49.75</v>
      </c>
      <c r="J2450" s="9">
        <f>+ROUND(SuperOldData!C2450,6)</f>
        <v>39.478681000000002</v>
      </c>
      <c r="K2450" s="9">
        <f>+ROUND(SuperOldData!D2450,6)</f>
        <v>-2.022383</v>
      </c>
    </row>
    <row r="2451" spans="1:11" x14ac:dyDescent="0.25">
      <c r="A2451" s="10" t="str">
        <f>+SuperOldData!A2451</f>
        <v>16909</v>
      </c>
      <c r="B2451" s="12" t="str">
        <f>+SuperOldData!B2451</f>
        <v>Sotorribas</v>
      </c>
      <c r="C2451" t="str">
        <f>+SuperOldData!F2451</f>
        <v>Cuenca</v>
      </c>
      <c r="D2451" s="11">
        <f>+SuperOldData!X2451</f>
        <v>2106</v>
      </c>
      <c r="E2451" s="6">
        <f>+ROUND(SuperOldData!W2451,4)</f>
        <v>72.4803</v>
      </c>
      <c r="F2451">
        <f>+SuperOldData!Y2451</f>
        <v>0</v>
      </c>
      <c r="G2451" s="11">
        <f>+ROUND(SuperOldData!G2451,0)</f>
        <v>842</v>
      </c>
      <c r="H2451" s="8">
        <f>+ROUND(100*SuperOldData!M2451/SuperOldData!G2451,2)</f>
        <v>3.1</v>
      </c>
      <c r="I2451" s="8">
        <f>+ROUND(100*SuperOldData!J2451/SuperOldData!G2451,2)</f>
        <v>49.82</v>
      </c>
      <c r="J2451" s="9">
        <f>+ROUND(SuperOldData!C2451,6)</f>
        <v>40.285522999999998</v>
      </c>
      <c r="K2451" s="9">
        <f>+ROUND(SuperOldData!D2451,6)</f>
        <v>-2.1872349999999998</v>
      </c>
    </row>
    <row r="2452" spans="1:11" x14ac:dyDescent="0.25">
      <c r="A2452" s="10" t="str">
        <f>+SuperOldData!A2452</f>
        <v>16910</v>
      </c>
      <c r="B2452" s="12" t="str">
        <f>+SuperOldData!B2452</f>
        <v>Villar y Velasco</v>
      </c>
      <c r="C2452" t="str">
        <f>+SuperOldData!F2452</f>
        <v>Cuenca</v>
      </c>
      <c r="D2452" s="11">
        <f>+SuperOldData!X2452</f>
        <v>94</v>
      </c>
      <c r="E2452" s="6">
        <f>+ROUND(SuperOldData!W2452,4)</f>
        <v>97.572699999999998</v>
      </c>
      <c r="F2452">
        <f>+SuperOldData!Y2452</f>
        <v>1</v>
      </c>
      <c r="G2452" s="11">
        <f>+ROUND(SuperOldData!G2452,0)</f>
        <v>99</v>
      </c>
      <c r="H2452" s="8">
        <f>+ROUND(100*SuperOldData!M2452/SuperOldData!G2452,2)</f>
        <v>3.35</v>
      </c>
      <c r="I2452" s="8">
        <f>+ROUND(100*SuperOldData!J2452/SuperOldData!G2452,2)</f>
        <v>44.4</v>
      </c>
      <c r="J2452" s="9">
        <f>+ROUND(SuperOldData!C2452,6)</f>
        <v>40.139767999999997</v>
      </c>
      <c r="K2452" s="9">
        <f>+ROUND(SuperOldData!D2452,6)</f>
        <v>-2.409284</v>
      </c>
    </row>
    <row r="2453" spans="1:11" x14ac:dyDescent="0.25">
      <c r="A2453" s="10" t="str">
        <f>+SuperOldData!A2453</f>
        <v>17001</v>
      </c>
      <c r="B2453" s="12" t="str">
        <f>+SuperOldData!B2453</f>
        <v>Agullana</v>
      </c>
      <c r="C2453" t="str">
        <f>+SuperOldData!F2453</f>
        <v>Girona</v>
      </c>
      <c r="D2453" s="11">
        <f>+SuperOldData!X2453</f>
        <v>4987</v>
      </c>
      <c r="E2453" s="6">
        <f>+ROUND(SuperOldData!W2453,4)</f>
        <v>39.317399999999999</v>
      </c>
      <c r="F2453">
        <f>+SuperOldData!Y2453</f>
        <v>0</v>
      </c>
      <c r="G2453" s="11">
        <f>+ROUND(SuperOldData!G2453,0)</f>
        <v>839</v>
      </c>
      <c r="H2453" s="8">
        <f>+ROUND(100*SuperOldData!M2453/SuperOldData!G2453,2)</f>
        <v>18.2</v>
      </c>
      <c r="I2453" s="8">
        <f>+ROUND(100*SuperOldData!J2453/SuperOldData!G2453,2)</f>
        <v>48.45</v>
      </c>
      <c r="J2453" s="9">
        <f>+ROUND(SuperOldData!C2453,6)</f>
        <v>42.405810000000002</v>
      </c>
      <c r="K2453" s="9">
        <f>+ROUND(SuperOldData!D2453,6)</f>
        <v>2.8407580000000001</v>
      </c>
    </row>
    <row r="2454" spans="1:11" x14ac:dyDescent="0.25">
      <c r="A2454" s="10" t="str">
        <f>+SuperOldData!A2454</f>
        <v>17002</v>
      </c>
      <c r="B2454" s="12" t="str">
        <f>+SuperOldData!B2454</f>
        <v>Aiguaviva</v>
      </c>
      <c r="C2454" t="str">
        <f>+SuperOldData!F2454</f>
        <v>Girona</v>
      </c>
      <c r="D2454" s="11">
        <f>+SuperOldData!X2454</f>
        <v>6265</v>
      </c>
      <c r="E2454" s="6">
        <f>+ROUND(SuperOldData!W2454,4)</f>
        <v>25.049299999999999</v>
      </c>
      <c r="F2454">
        <f>+SuperOldData!Y2454</f>
        <v>0</v>
      </c>
      <c r="G2454" s="11">
        <f>+ROUND(SuperOldData!G2454,0)</f>
        <v>776</v>
      </c>
      <c r="H2454" s="8">
        <f>+ROUND(100*SuperOldData!M2454/SuperOldData!G2454,2)</f>
        <v>3.69</v>
      </c>
      <c r="I2454" s="8">
        <f>+ROUND(100*SuperOldData!J2454/SuperOldData!G2454,2)</f>
        <v>49.71</v>
      </c>
      <c r="J2454" s="9">
        <f>+ROUND(SuperOldData!C2454,6)</f>
        <v>41.928230999999997</v>
      </c>
      <c r="K2454" s="9">
        <f>+ROUND(SuperOldData!D2454,6)</f>
        <v>2.7721330000000002</v>
      </c>
    </row>
    <row r="2455" spans="1:11" x14ac:dyDescent="0.25">
      <c r="A2455" s="10" t="str">
        <f>+SuperOldData!A2455</f>
        <v>17003</v>
      </c>
      <c r="B2455" s="12" t="str">
        <f>+SuperOldData!B2455</f>
        <v>Albanyà</v>
      </c>
      <c r="C2455" t="str">
        <f>+SuperOldData!F2455</f>
        <v>Girona</v>
      </c>
      <c r="D2455" s="11">
        <f>+SuperOldData!X2455</f>
        <v>7765</v>
      </c>
      <c r="E2455" s="6">
        <f>+ROUND(SuperOldData!W2455,4)</f>
        <v>7.1093999999999999</v>
      </c>
      <c r="F2455">
        <f>+SuperOldData!Y2455</f>
        <v>0</v>
      </c>
      <c r="G2455" s="11">
        <f>+ROUND(SuperOldData!G2455,0)</f>
        <v>142</v>
      </c>
      <c r="H2455" s="8">
        <f>+ROUND(100*SuperOldData!M2455/SuperOldData!G2455,2)</f>
        <v>12.14</v>
      </c>
      <c r="I2455" s="8">
        <f>+ROUND(100*SuperOldData!J2455/SuperOldData!G2455,2)</f>
        <v>45.4</v>
      </c>
      <c r="J2455" s="9">
        <f>+ROUND(SuperOldData!C2455,6)</f>
        <v>42.318057000000003</v>
      </c>
      <c r="K2455" s="9">
        <f>+ROUND(SuperOldData!D2455,6)</f>
        <v>2.6627559999999999</v>
      </c>
    </row>
    <row r="2456" spans="1:11" x14ac:dyDescent="0.25">
      <c r="A2456" s="10" t="str">
        <f>+SuperOldData!A2456</f>
        <v>17004</v>
      </c>
      <c r="B2456" s="12" t="str">
        <f>+SuperOldData!B2456</f>
        <v>Albons</v>
      </c>
      <c r="C2456" t="str">
        <f>+SuperOldData!F2456</f>
        <v>Girona</v>
      </c>
      <c r="D2456" s="11">
        <f>+SuperOldData!X2456</f>
        <v>6969</v>
      </c>
      <c r="E2456" s="6">
        <f>+ROUND(SuperOldData!W2456,4)</f>
        <v>17.225200000000001</v>
      </c>
      <c r="F2456">
        <f>+SuperOldData!Y2456</f>
        <v>0</v>
      </c>
      <c r="G2456" s="11">
        <f>+ROUND(SuperOldData!G2456,0)</f>
        <v>707</v>
      </c>
      <c r="H2456" s="8">
        <f>+ROUND(100*SuperOldData!M2456/SuperOldData!G2456,2)</f>
        <v>13.76</v>
      </c>
      <c r="I2456" s="8">
        <f>+ROUND(100*SuperOldData!J2456/SuperOldData!G2456,2)</f>
        <v>48.02</v>
      </c>
      <c r="J2456" s="9">
        <f>+ROUND(SuperOldData!C2456,6)</f>
        <v>42.107165000000002</v>
      </c>
      <c r="K2456" s="9">
        <f>+ROUND(SuperOldData!D2456,6)</f>
        <v>3.0809859999999998</v>
      </c>
    </row>
    <row r="2457" spans="1:11" x14ac:dyDescent="0.25">
      <c r="A2457" s="10" t="str">
        <f>+SuperOldData!A2457</f>
        <v>17005</v>
      </c>
      <c r="B2457" s="12" t="str">
        <f>+SuperOldData!B2457</f>
        <v>Far d'Empordà, El</v>
      </c>
      <c r="C2457" t="str">
        <f>+SuperOldData!F2457</f>
        <v>Girona</v>
      </c>
      <c r="D2457" s="11">
        <f>+SuperOldData!X2457</f>
        <v>5580</v>
      </c>
      <c r="E2457" s="6">
        <f>+ROUND(SuperOldData!W2457,4)</f>
        <v>32.386600000000001</v>
      </c>
      <c r="F2457">
        <f>+SuperOldData!Y2457</f>
        <v>0</v>
      </c>
      <c r="G2457" s="11">
        <f>+ROUND(SuperOldData!G2457,0)</f>
        <v>554</v>
      </c>
      <c r="H2457" s="8">
        <f>+ROUND(100*SuperOldData!M2457/SuperOldData!G2457,2)</f>
        <v>4.92</v>
      </c>
      <c r="I2457" s="8">
        <f>+ROUND(100*SuperOldData!J2457/SuperOldData!G2457,2)</f>
        <v>49.54</v>
      </c>
      <c r="J2457" s="9">
        <f>+ROUND(SuperOldData!C2457,6)</f>
        <v>42.245618</v>
      </c>
      <c r="K2457" s="9">
        <f>+ROUND(SuperOldData!D2457,6)</f>
        <v>2.993106</v>
      </c>
    </row>
    <row r="2458" spans="1:11" x14ac:dyDescent="0.25">
      <c r="A2458" s="10" t="str">
        <f>+SuperOldData!A2458</f>
        <v>17006</v>
      </c>
      <c r="B2458" s="12" t="str">
        <f>+SuperOldData!B2458</f>
        <v>Alp</v>
      </c>
      <c r="C2458" t="str">
        <f>+SuperOldData!F2458</f>
        <v>Girona</v>
      </c>
      <c r="D2458" s="11">
        <f>+SuperOldData!X2458</f>
        <v>7901</v>
      </c>
      <c r="E2458" s="6">
        <f>+ROUND(SuperOldData!W2458,4)</f>
        <v>4.9962999999999997</v>
      </c>
      <c r="F2458">
        <f>+SuperOldData!Y2458</f>
        <v>0</v>
      </c>
      <c r="G2458" s="11">
        <f>+ROUND(SuperOldData!G2458,0)</f>
        <v>1716</v>
      </c>
      <c r="H2458" s="8">
        <f>+ROUND(100*SuperOldData!M2458/SuperOldData!G2458,2)</f>
        <v>15.26</v>
      </c>
      <c r="I2458" s="8">
        <f>+ROUND(100*SuperOldData!J2458/SuperOldData!G2458,2)</f>
        <v>46.38</v>
      </c>
      <c r="J2458" s="9">
        <f>+ROUND(SuperOldData!C2458,6)</f>
        <v>42.346761000000001</v>
      </c>
      <c r="K2458" s="9">
        <f>+ROUND(SuperOldData!D2458,6)</f>
        <v>1.935764</v>
      </c>
    </row>
    <row r="2459" spans="1:11" x14ac:dyDescent="0.25">
      <c r="A2459" s="10" t="str">
        <f>+SuperOldData!A2459</f>
        <v>17007</v>
      </c>
      <c r="B2459" s="12" t="str">
        <f>+SuperOldData!B2459</f>
        <v>Amer</v>
      </c>
      <c r="C2459" t="str">
        <f>+SuperOldData!F2459</f>
        <v>Girona</v>
      </c>
      <c r="D2459" s="11">
        <f>+SuperOldData!X2459</f>
        <v>4793</v>
      </c>
      <c r="E2459" s="6">
        <f>+ROUND(SuperOldData!W2459,4)</f>
        <v>41.5229</v>
      </c>
      <c r="F2459">
        <f>+SuperOldData!Y2459</f>
        <v>0</v>
      </c>
      <c r="G2459" s="11">
        <f>+ROUND(SuperOldData!G2459,0)</f>
        <v>2254</v>
      </c>
      <c r="H2459" s="8">
        <f>+ROUND(100*SuperOldData!M2459/SuperOldData!G2459,2)</f>
        <v>8.84</v>
      </c>
      <c r="I2459" s="8">
        <f>+ROUND(100*SuperOldData!J2459/SuperOldData!G2459,2)</f>
        <v>51.17</v>
      </c>
      <c r="J2459" s="9">
        <f>+ROUND(SuperOldData!C2459,6)</f>
        <v>42.010804</v>
      </c>
      <c r="K2459" s="9">
        <f>+ROUND(SuperOldData!D2459,6)</f>
        <v>2.6020479999999999</v>
      </c>
    </row>
    <row r="2460" spans="1:11" x14ac:dyDescent="0.25">
      <c r="A2460" s="10" t="str">
        <f>+SuperOldData!A2460</f>
        <v>17008</v>
      </c>
      <c r="B2460" s="12" t="str">
        <f>+SuperOldData!B2460</f>
        <v>Anglès</v>
      </c>
      <c r="C2460" t="str">
        <f>+SuperOldData!F2460</f>
        <v>Girona</v>
      </c>
      <c r="D2460" s="11">
        <f>+SuperOldData!X2460</f>
        <v>6027</v>
      </c>
      <c r="E2460" s="6">
        <f>+ROUND(SuperOldData!W2460,4)</f>
        <v>27.6861</v>
      </c>
      <c r="F2460">
        <f>+SuperOldData!Y2460</f>
        <v>0</v>
      </c>
      <c r="G2460" s="11">
        <f>+ROUND(SuperOldData!G2460,0)</f>
        <v>5680</v>
      </c>
      <c r="H2460" s="8">
        <f>+ROUND(100*SuperOldData!M2460/SuperOldData!G2460,2)</f>
        <v>20.77</v>
      </c>
      <c r="I2460" s="8">
        <f>+ROUND(100*SuperOldData!J2460/SuperOldData!G2460,2)</f>
        <v>50.07</v>
      </c>
      <c r="J2460" s="9">
        <f>+ROUND(SuperOldData!C2460,6)</f>
        <v>41.944184999999997</v>
      </c>
      <c r="K2460" s="9">
        <f>+ROUND(SuperOldData!D2460,6)</f>
        <v>2.637934</v>
      </c>
    </row>
    <row r="2461" spans="1:11" x14ac:dyDescent="0.25">
      <c r="A2461" s="10" t="str">
        <f>+SuperOldData!A2461</f>
        <v>17009</v>
      </c>
      <c r="B2461" s="12" t="str">
        <f>+SuperOldData!B2461</f>
        <v>Arbúcies</v>
      </c>
      <c r="C2461" t="str">
        <f>+SuperOldData!F2461</f>
        <v>Girona</v>
      </c>
      <c r="D2461" s="11">
        <f>+SuperOldData!X2461</f>
        <v>6745</v>
      </c>
      <c r="E2461" s="6">
        <f>+ROUND(SuperOldData!W2461,4)</f>
        <v>19.7758</v>
      </c>
      <c r="F2461">
        <f>+SuperOldData!Y2461</f>
        <v>0</v>
      </c>
      <c r="G2461" s="11">
        <f>+ROUND(SuperOldData!G2461,0)</f>
        <v>6645</v>
      </c>
      <c r="H2461" s="8">
        <f>+ROUND(100*SuperOldData!M2461/SuperOldData!G2461,2)</f>
        <v>24.73</v>
      </c>
      <c r="I2461" s="8">
        <f>+ROUND(100*SuperOldData!J2461/SuperOldData!G2461,2)</f>
        <v>47.64</v>
      </c>
      <c r="J2461" s="9">
        <f>+ROUND(SuperOldData!C2461,6)</f>
        <v>41.824517</v>
      </c>
      <c r="K2461" s="9">
        <f>+ROUND(SuperOldData!D2461,6)</f>
        <v>2.4909110000000001</v>
      </c>
    </row>
    <row r="2462" spans="1:11" x14ac:dyDescent="0.25">
      <c r="A2462" s="10" t="str">
        <f>+SuperOldData!A2462</f>
        <v>17010</v>
      </c>
      <c r="B2462" s="12" t="str">
        <f>+SuperOldData!B2462</f>
        <v>Argelaguer</v>
      </c>
      <c r="C2462" t="str">
        <f>+SuperOldData!F2462</f>
        <v>Girona</v>
      </c>
      <c r="D2462" s="11">
        <f>+SuperOldData!X2462</f>
        <v>6020</v>
      </c>
      <c r="E2462" s="6">
        <f>+ROUND(SuperOldData!W2462,4)</f>
        <v>27.766100000000002</v>
      </c>
      <c r="F2462">
        <f>+SuperOldData!Y2462</f>
        <v>0</v>
      </c>
      <c r="G2462" s="11">
        <f>+ROUND(SuperOldData!G2462,0)</f>
        <v>416</v>
      </c>
      <c r="H2462" s="8">
        <f>+ROUND(100*SuperOldData!M2462/SuperOldData!G2462,2)</f>
        <v>6.08</v>
      </c>
      <c r="I2462" s="8">
        <f>+ROUND(100*SuperOldData!J2462/SuperOldData!G2462,2)</f>
        <v>47.56</v>
      </c>
      <c r="J2462" s="9">
        <f>+ROUND(SuperOldData!C2462,6)</f>
        <v>42.209659000000002</v>
      </c>
      <c r="K2462" s="9">
        <f>+ROUND(SuperOldData!D2462,6)</f>
        <v>2.6300509999999999</v>
      </c>
    </row>
    <row r="2463" spans="1:11" x14ac:dyDescent="0.25">
      <c r="A2463" s="10" t="str">
        <f>+SuperOldData!A2463</f>
        <v>17011</v>
      </c>
      <c r="B2463" s="12" t="str">
        <f>+SuperOldData!B2463</f>
        <v>Armentera, L'</v>
      </c>
      <c r="C2463" t="str">
        <f>+SuperOldData!F2463</f>
        <v>Girona</v>
      </c>
      <c r="D2463" s="11">
        <f>+SuperOldData!X2463</f>
        <v>5006</v>
      </c>
      <c r="E2463" s="6">
        <f>+ROUND(SuperOldData!W2463,4)</f>
        <v>39.157200000000003</v>
      </c>
      <c r="F2463">
        <f>+SuperOldData!Y2463</f>
        <v>0</v>
      </c>
      <c r="G2463" s="11">
        <f>+ROUND(SuperOldData!G2463,0)</f>
        <v>852</v>
      </c>
      <c r="H2463" s="8">
        <f>+ROUND(100*SuperOldData!M2463/SuperOldData!G2463,2)</f>
        <v>13.34</v>
      </c>
      <c r="I2463" s="8">
        <f>+ROUND(100*SuperOldData!J2463/SuperOldData!G2463,2)</f>
        <v>50.29</v>
      </c>
      <c r="J2463" s="9">
        <f>+ROUND(SuperOldData!C2463,6)</f>
        <v>42.16563</v>
      </c>
      <c r="K2463" s="9">
        <f>+ROUND(SuperOldData!D2463,6)</f>
        <v>3.085502</v>
      </c>
    </row>
    <row r="2464" spans="1:11" x14ac:dyDescent="0.25">
      <c r="A2464" s="10" t="str">
        <f>+SuperOldData!A2464</f>
        <v>17012</v>
      </c>
      <c r="B2464" s="12" t="str">
        <f>+SuperOldData!B2464</f>
        <v>Avinyonet de Puigventós</v>
      </c>
      <c r="C2464" t="str">
        <f>+SuperOldData!F2464</f>
        <v>Girona</v>
      </c>
      <c r="D2464" s="11">
        <f>+SuperOldData!X2464</f>
        <v>7767</v>
      </c>
      <c r="E2464" s="6">
        <f>+ROUND(SuperOldData!W2464,4)</f>
        <v>7.0415999999999999</v>
      </c>
      <c r="F2464">
        <f>+SuperOldData!Y2464</f>
        <v>0</v>
      </c>
      <c r="G2464" s="11">
        <f>+ROUND(SuperOldData!G2464,0)</f>
        <v>1507</v>
      </c>
      <c r="H2464" s="8">
        <f>+ROUND(100*SuperOldData!M2464/SuperOldData!G2464,2)</f>
        <v>4.0599999999999996</v>
      </c>
      <c r="I2464" s="8">
        <f>+ROUND(100*SuperOldData!J2464/SuperOldData!G2464,2)</f>
        <v>48.94</v>
      </c>
      <c r="J2464" s="9">
        <f>+ROUND(SuperOldData!C2464,6)</f>
        <v>42.252940000000002</v>
      </c>
      <c r="K2464" s="9">
        <f>+ROUND(SuperOldData!D2464,6)</f>
        <v>2.9142589999999999</v>
      </c>
    </row>
    <row r="2465" spans="1:11" x14ac:dyDescent="0.25">
      <c r="A2465" s="10" t="str">
        <f>+SuperOldData!A2465</f>
        <v>17013</v>
      </c>
      <c r="B2465" s="12" t="str">
        <f>+SuperOldData!B2465</f>
        <v>Begur</v>
      </c>
      <c r="C2465" t="str">
        <f>+SuperOldData!F2465</f>
        <v>Girona</v>
      </c>
      <c r="D2465" s="11">
        <f>+SuperOldData!X2465</f>
        <v>6606</v>
      </c>
      <c r="E2465" s="6">
        <f>+ROUND(SuperOldData!W2465,4)</f>
        <v>21.4391</v>
      </c>
      <c r="F2465">
        <f>+SuperOldData!Y2465</f>
        <v>0</v>
      </c>
      <c r="G2465" s="11">
        <f>+ROUND(SuperOldData!G2465,0)</f>
        <v>4122</v>
      </c>
      <c r="H2465" s="8">
        <f>+ROUND(100*SuperOldData!M2465/SuperOldData!G2465,2)</f>
        <v>18.670000000000002</v>
      </c>
      <c r="I2465" s="8">
        <f>+ROUND(100*SuperOldData!J2465/SuperOldData!G2465,2)</f>
        <v>48.98</v>
      </c>
      <c r="J2465" s="9">
        <f>+ROUND(SuperOldData!C2465,6)</f>
        <v>41.948031</v>
      </c>
      <c r="K2465" s="9">
        <f>+ROUND(SuperOldData!D2465,6)</f>
        <v>3.1997070000000001</v>
      </c>
    </row>
    <row r="2466" spans="1:11" x14ac:dyDescent="0.25">
      <c r="A2466" s="10" t="str">
        <f>+SuperOldData!A2466</f>
        <v>17014</v>
      </c>
      <c r="B2466" s="12" t="str">
        <f>+SuperOldData!B2466</f>
        <v>Vajol, La</v>
      </c>
      <c r="C2466" t="str">
        <f>+SuperOldData!F2466</f>
        <v>Girona</v>
      </c>
      <c r="D2466" s="11">
        <f>+SuperOldData!X2466</f>
        <v>6615</v>
      </c>
      <c r="E2466" s="6">
        <f>+ROUND(SuperOldData!W2466,4)</f>
        <v>21.334399999999999</v>
      </c>
      <c r="F2466">
        <f>+SuperOldData!Y2466</f>
        <v>0</v>
      </c>
      <c r="G2466" s="11">
        <f>+ROUND(SuperOldData!G2466,0)</f>
        <v>87</v>
      </c>
      <c r="H2466" s="8">
        <f>+ROUND(100*SuperOldData!M2466/SuperOldData!G2466,2)</f>
        <v>24.41</v>
      </c>
      <c r="I2466" s="8">
        <f>+ROUND(100*SuperOldData!J2466/SuperOldData!G2466,2)</f>
        <v>42.88</v>
      </c>
      <c r="J2466" s="9">
        <f>+ROUND(SuperOldData!C2466,6)</f>
        <v>42.405634999999997</v>
      </c>
      <c r="K2466" s="9">
        <f>+ROUND(SuperOldData!D2466,6)</f>
        <v>2.7988499999999998</v>
      </c>
    </row>
    <row r="2467" spans="1:11" x14ac:dyDescent="0.25">
      <c r="A2467" s="10" t="str">
        <f>+SuperOldData!A2467</f>
        <v>17015</v>
      </c>
      <c r="B2467" s="12" t="str">
        <f>+SuperOldData!B2467</f>
        <v>Banyoles</v>
      </c>
      <c r="C2467" t="str">
        <f>+SuperOldData!F2467</f>
        <v>Girona</v>
      </c>
      <c r="D2467" s="11">
        <f>+SuperOldData!X2467</f>
        <v>6395</v>
      </c>
      <c r="E2467" s="6">
        <f>+ROUND(SuperOldData!W2467,4)</f>
        <v>23.564599999999999</v>
      </c>
      <c r="F2467">
        <f>+SuperOldData!Y2467</f>
        <v>0</v>
      </c>
      <c r="G2467" s="11">
        <f>+ROUND(SuperOldData!G2467,0)</f>
        <v>19163</v>
      </c>
      <c r="H2467" s="8">
        <f>+ROUND(100*SuperOldData!M2467/SuperOldData!G2467,2)</f>
        <v>21.1</v>
      </c>
      <c r="I2467" s="8">
        <f>+ROUND(100*SuperOldData!J2467/SuperOldData!G2467,2)</f>
        <v>49.95</v>
      </c>
      <c r="J2467" s="9">
        <f>+ROUND(SuperOldData!C2467,6)</f>
        <v>42.122095000000002</v>
      </c>
      <c r="K2467" s="9">
        <f>+ROUND(SuperOldData!D2467,6)</f>
        <v>2.771153</v>
      </c>
    </row>
    <row r="2468" spans="1:11" x14ac:dyDescent="0.25">
      <c r="A2468" s="10" t="str">
        <f>+SuperOldData!A2468</f>
        <v>17016</v>
      </c>
      <c r="B2468" s="12" t="str">
        <f>+SuperOldData!B2468</f>
        <v>Bàscara</v>
      </c>
      <c r="C2468" t="str">
        <f>+SuperOldData!F2468</f>
        <v>Girona</v>
      </c>
      <c r="D2468" s="11">
        <f>+SuperOldData!X2468</f>
        <v>4606</v>
      </c>
      <c r="E2468" s="6">
        <f>+ROUND(SuperOldData!W2468,4)</f>
        <v>43.802399999999999</v>
      </c>
      <c r="F2468">
        <f>+SuperOldData!Y2468</f>
        <v>0</v>
      </c>
      <c r="G2468" s="11">
        <f>+ROUND(SuperOldData!G2468,0)</f>
        <v>958</v>
      </c>
      <c r="H2468" s="8">
        <f>+ROUND(100*SuperOldData!M2468/SuperOldData!G2468,2)</f>
        <v>9.7899999999999991</v>
      </c>
      <c r="I2468" s="8">
        <f>+ROUND(100*SuperOldData!J2468/SuperOldData!G2468,2)</f>
        <v>47.78</v>
      </c>
      <c r="J2468" s="9">
        <f>+ROUND(SuperOldData!C2468,6)</f>
        <v>42.141516000000003</v>
      </c>
      <c r="K2468" s="9">
        <f>+ROUND(SuperOldData!D2468,6)</f>
        <v>2.9157630000000001</v>
      </c>
    </row>
    <row r="2469" spans="1:11" x14ac:dyDescent="0.25">
      <c r="A2469" s="10" t="str">
        <f>+SuperOldData!A2469</f>
        <v>17018</v>
      </c>
      <c r="B2469" s="12" t="str">
        <f>+SuperOldData!B2469</f>
        <v>Bellcaire d'Empordà</v>
      </c>
      <c r="C2469" t="str">
        <f>+SuperOldData!F2469</f>
        <v>Girona</v>
      </c>
      <c r="D2469" s="11">
        <f>+SuperOldData!X2469</f>
        <v>5012</v>
      </c>
      <c r="E2469" s="6">
        <f>+ROUND(SuperOldData!W2469,4)</f>
        <v>39.083300000000001</v>
      </c>
      <c r="F2469">
        <f>+SuperOldData!Y2469</f>
        <v>0</v>
      </c>
      <c r="G2469" s="11">
        <f>+ROUND(SuperOldData!G2469,0)</f>
        <v>650</v>
      </c>
      <c r="H2469" s="8">
        <f>+ROUND(100*SuperOldData!M2469/SuperOldData!G2469,2)</f>
        <v>11.02</v>
      </c>
      <c r="I2469" s="8">
        <f>+ROUND(100*SuperOldData!J2469/SuperOldData!G2469,2)</f>
        <v>50.25</v>
      </c>
      <c r="J2469" s="9">
        <f>+ROUND(SuperOldData!C2469,6)</f>
        <v>42.086697000000001</v>
      </c>
      <c r="K2469" s="9">
        <f>+ROUND(SuperOldData!D2469,6)</f>
        <v>3.1039180000000002</v>
      </c>
    </row>
    <row r="2470" spans="1:11" x14ac:dyDescent="0.25">
      <c r="A2470" s="10" t="str">
        <f>+SuperOldData!A2470</f>
        <v>17019</v>
      </c>
      <c r="B2470" s="12" t="str">
        <f>+SuperOldData!B2470</f>
        <v>Besalú</v>
      </c>
      <c r="C2470" t="str">
        <f>+SuperOldData!F2470</f>
        <v>Girona</v>
      </c>
      <c r="D2470" s="11">
        <f>+SuperOldData!X2470</f>
        <v>5131</v>
      </c>
      <c r="E2470" s="6">
        <f>+ROUND(SuperOldData!W2470,4)</f>
        <v>37.672499999999999</v>
      </c>
      <c r="F2470">
        <f>+SuperOldData!Y2470</f>
        <v>0</v>
      </c>
      <c r="G2470" s="11">
        <f>+ROUND(SuperOldData!G2470,0)</f>
        <v>2417</v>
      </c>
      <c r="H2470" s="8">
        <f>+ROUND(100*SuperOldData!M2470/SuperOldData!G2470,2)</f>
        <v>10.199999999999999</v>
      </c>
      <c r="I2470" s="8">
        <f>+ROUND(100*SuperOldData!J2470/SuperOldData!G2470,2)</f>
        <v>51.97</v>
      </c>
      <c r="J2470" s="9">
        <f>+ROUND(SuperOldData!C2470,6)</f>
        <v>42.201490999999997</v>
      </c>
      <c r="K2470" s="9">
        <f>+ROUND(SuperOldData!D2470,6)</f>
        <v>2.6981799999999998</v>
      </c>
    </row>
    <row r="2471" spans="1:11" x14ac:dyDescent="0.25">
      <c r="A2471" s="10" t="str">
        <f>+SuperOldData!A2471</f>
        <v>17020</v>
      </c>
      <c r="B2471" s="12" t="str">
        <f>+SuperOldData!B2471</f>
        <v>Bescanó</v>
      </c>
      <c r="C2471" t="str">
        <f>+SuperOldData!F2471</f>
        <v>Girona</v>
      </c>
      <c r="D2471" s="11">
        <f>+SuperOldData!X2471</f>
        <v>6557</v>
      </c>
      <c r="E2471" s="6">
        <f>+ROUND(SuperOldData!W2471,4)</f>
        <v>21.8827</v>
      </c>
      <c r="F2471">
        <f>+SuperOldData!Y2471</f>
        <v>0</v>
      </c>
      <c r="G2471" s="11">
        <f>+ROUND(SuperOldData!G2471,0)</f>
        <v>4669</v>
      </c>
      <c r="H2471" s="8">
        <f>+ROUND(100*SuperOldData!M2471/SuperOldData!G2471,2)</f>
        <v>4.71</v>
      </c>
      <c r="I2471" s="8">
        <f>+ROUND(100*SuperOldData!J2471/SuperOldData!G2471,2)</f>
        <v>50.16</v>
      </c>
      <c r="J2471" s="9">
        <f>+ROUND(SuperOldData!C2471,6)</f>
        <v>41.953094</v>
      </c>
      <c r="K2471" s="9">
        <f>+ROUND(SuperOldData!D2471,6)</f>
        <v>2.7167400000000002</v>
      </c>
    </row>
    <row r="2472" spans="1:11" x14ac:dyDescent="0.25">
      <c r="A2472" s="10" t="str">
        <f>+SuperOldData!A2472</f>
        <v>17021</v>
      </c>
      <c r="B2472" s="12" t="str">
        <f>+SuperOldData!B2472</f>
        <v>Beuda</v>
      </c>
      <c r="C2472" t="str">
        <f>+SuperOldData!F2472</f>
        <v>Girona</v>
      </c>
      <c r="D2472" s="11">
        <f>+SuperOldData!X2472</f>
        <v>6285</v>
      </c>
      <c r="E2472" s="6">
        <f>+ROUND(SuperOldData!W2472,4)</f>
        <v>24.759699999999999</v>
      </c>
      <c r="F2472">
        <f>+SuperOldData!Y2472</f>
        <v>0</v>
      </c>
      <c r="G2472" s="11">
        <f>+ROUND(SuperOldData!G2472,0)</f>
        <v>163</v>
      </c>
      <c r="H2472" s="8">
        <f>+ROUND(100*SuperOldData!M2472/SuperOldData!G2472,2)</f>
        <v>17.77</v>
      </c>
      <c r="I2472" s="8">
        <f>+ROUND(100*SuperOldData!J2472/SuperOldData!G2472,2)</f>
        <v>47.9</v>
      </c>
      <c r="J2472" s="9">
        <f>+ROUND(SuperOldData!C2472,6)</f>
        <v>42.239297999999998</v>
      </c>
      <c r="K2472" s="9">
        <f>+ROUND(SuperOldData!D2472,6)</f>
        <v>2.7149619999999999</v>
      </c>
    </row>
    <row r="2473" spans="1:11" x14ac:dyDescent="0.25">
      <c r="A2473" s="10" t="str">
        <f>+SuperOldData!A2473</f>
        <v>17022</v>
      </c>
      <c r="B2473" s="12" t="str">
        <f>+SuperOldData!B2473</f>
        <v>Bisbal d'Empordà, La</v>
      </c>
      <c r="C2473" t="str">
        <f>+SuperOldData!F2473</f>
        <v>Girona</v>
      </c>
      <c r="D2473" s="11">
        <f>+SuperOldData!X2473</f>
        <v>6796</v>
      </c>
      <c r="E2473" s="6">
        <f>+ROUND(SuperOldData!W2473,4)</f>
        <v>19.227499999999999</v>
      </c>
      <c r="F2473">
        <f>+SuperOldData!Y2473</f>
        <v>0</v>
      </c>
      <c r="G2473" s="11">
        <f>+ROUND(SuperOldData!G2473,0)</f>
        <v>10559</v>
      </c>
      <c r="H2473" s="8">
        <f>+ROUND(100*SuperOldData!M2473/SuperOldData!G2473,2)</f>
        <v>22.13</v>
      </c>
      <c r="I2473" s="8">
        <f>+ROUND(100*SuperOldData!J2473/SuperOldData!G2473,2)</f>
        <v>48.88</v>
      </c>
      <c r="J2473" s="9">
        <f>+ROUND(SuperOldData!C2473,6)</f>
        <v>41.944381</v>
      </c>
      <c r="K2473" s="9">
        <f>+ROUND(SuperOldData!D2473,6)</f>
        <v>3.0428769999999998</v>
      </c>
    </row>
    <row r="2474" spans="1:11" x14ac:dyDescent="0.25">
      <c r="A2474" s="10" t="str">
        <f>+SuperOldData!A2474</f>
        <v>17023</v>
      </c>
      <c r="B2474" s="12" t="str">
        <f>+SuperOldData!B2474</f>
        <v>Blanes</v>
      </c>
      <c r="C2474" t="str">
        <f>+SuperOldData!F2474</f>
        <v>Girona</v>
      </c>
      <c r="D2474" s="11">
        <f>+SuperOldData!X2474</f>
        <v>7039</v>
      </c>
      <c r="E2474" s="6">
        <f>+ROUND(SuperOldData!W2474,4)</f>
        <v>16.3504</v>
      </c>
      <c r="F2474">
        <f>+SuperOldData!Y2474</f>
        <v>0</v>
      </c>
      <c r="G2474" s="11">
        <f>+ROUND(SuperOldData!G2474,0)</f>
        <v>39309</v>
      </c>
      <c r="H2474" s="8">
        <f>+ROUND(100*SuperOldData!M2474/SuperOldData!G2474,2)</f>
        <v>15.89</v>
      </c>
      <c r="I2474" s="8">
        <f>+ROUND(100*SuperOldData!J2474/SuperOldData!G2474,2)</f>
        <v>49.76</v>
      </c>
      <c r="J2474" s="9">
        <f>+ROUND(SuperOldData!C2474,6)</f>
        <v>41.689086000000003</v>
      </c>
      <c r="K2474" s="9">
        <f>+ROUND(SuperOldData!D2474,6)</f>
        <v>2.7827039999999998</v>
      </c>
    </row>
    <row r="2475" spans="1:11" x14ac:dyDescent="0.25">
      <c r="A2475" s="10" t="str">
        <f>+SuperOldData!A2475</f>
        <v>17024</v>
      </c>
      <c r="B2475" s="12" t="str">
        <f>+SuperOldData!B2475</f>
        <v>Bolvir</v>
      </c>
      <c r="C2475" t="str">
        <f>+SuperOldData!F2475</f>
        <v>Girona</v>
      </c>
      <c r="D2475" s="11">
        <f>+SuperOldData!X2475</f>
        <v>7130</v>
      </c>
      <c r="E2475" s="6">
        <f>+ROUND(SuperOldData!W2475,4)</f>
        <v>15.426299999999999</v>
      </c>
      <c r="F2475">
        <f>+SuperOldData!Y2475</f>
        <v>0</v>
      </c>
      <c r="G2475" s="11">
        <f>+ROUND(SuperOldData!G2475,0)</f>
        <v>403</v>
      </c>
      <c r="H2475" s="8">
        <f>+ROUND(100*SuperOldData!M2475/SuperOldData!G2475,2)</f>
        <v>8.4499999999999993</v>
      </c>
      <c r="I2475" s="8">
        <f>+ROUND(100*SuperOldData!J2475/SuperOldData!G2475,2)</f>
        <v>44.55</v>
      </c>
      <c r="J2475" s="9">
        <f>+ROUND(SuperOldData!C2475,6)</f>
        <v>42.416719000000001</v>
      </c>
      <c r="K2475" s="9">
        <f>+ROUND(SuperOldData!D2475,6)</f>
        <v>1.8822719999999999</v>
      </c>
    </row>
    <row r="2476" spans="1:11" x14ac:dyDescent="0.25">
      <c r="A2476" s="10" t="str">
        <f>+SuperOldData!A2476</f>
        <v>17025</v>
      </c>
      <c r="B2476" s="12" t="str">
        <f>+SuperOldData!B2476</f>
        <v>Bordils</v>
      </c>
      <c r="C2476" t="str">
        <f>+SuperOldData!F2476</f>
        <v>Girona</v>
      </c>
      <c r="D2476" s="11">
        <f>+SuperOldData!X2476</f>
        <v>6949</v>
      </c>
      <c r="E2476" s="6">
        <f>+ROUND(SuperOldData!W2476,4)</f>
        <v>17.459299999999999</v>
      </c>
      <c r="F2476">
        <f>+SuperOldData!Y2476</f>
        <v>0</v>
      </c>
      <c r="G2476" s="11">
        <f>+ROUND(SuperOldData!G2476,0)</f>
        <v>1716</v>
      </c>
      <c r="H2476" s="8">
        <f>+ROUND(100*SuperOldData!M2476/SuperOldData!G2476,2)</f>
        <v>16.93</v>
      </c>
      <c r="I2476" s="8">
        <f>+ROUND(100*SuperOldData!J2476/SuperOldData!G2476,2)</f>
        <v>49.83</v>
      </c>
      <c r="J2476" s="9">
        <f>+ROUND(SuperOldData!C2476,6)</f>
        <v>42.047429999999999</v>
      </c>
      <c r="K2476" s="9">
        <f>+ROUND(SuperOldData!D2476,6)</f>
        <v>2.9107889999999998</v>
      </c>
    </row>
    <row r="2477" spans="1:11" x14ac:dyDescent="0.25">
      <c r="A2477" s="10" t="str">
        <f>+SuperOldData!A2477</f>
        <v>17026</v>
      </c>
      <c r="B2477" s="12" t="str">
        <f>+SuperOldData!B2477</f>
        <v>Borrassà</v>
      </c>
      <c r="C2477" t="str">
        <f>+SuperOldData!F2477</f>
        <v>Girona</v>
      </c>
      <c r="D2477" s="11">
        <f>+SuperOldData!X2477</f>
        <v>5780</v>
      </c>
      <c r="E2477" s="6">
        <f>+ROUND(SuperOldData!W2477,4)</f>
        <v>30.329000000000001</v>
      </c>
      <c r="F2477">
        <f>+SuperOldData!Y2477</f>
        <v>0</v>
      </c>
      <c r="G2477" s="11">
        <f>+ROUND(SuperOldData!G2477,0)</f>
        <v>708</v>
      </c>
      <c r="H2477" s="8">
        <f>+ROUND(100*SuperOldData!M2477/SuperOldData!G2477,2)</f>
        <v>5.99</v>
      </c>
      <c r="I2477" s="8">
        <f>+ROUND(100*SuperOldData!J2477/SuperOldData!G2477,2)</f>
        <v>48.73</v>
      </c>
      <c r="J2477" s="9">
        <f>+ROUND(SuperOldData!C2477,6)</f>
        <v>42.217816999999997</v>
      </c>
      <c r="K2477" s="9">
        <f>+ROUND(SuperOldData!D2477,6)</f>
        <v>2.9305810000000001</v>
      </c>
    </row>
    <row r="2478" spans="1:11" x14ac:dyDescent="0.25">
      <c r="A2478" s="10" t="str">
        <f>+SuperOldData!A2478</f>
        <v>17027</v>
      </c>
      <c r="B2478" s="12" t="str">
        <f>+SuperOldData!B2478</f>
        <v>Breda</v>
      </c>
      <c r="C2478" t="str">
        <f>+SuperOldData!F2478</f>
        <v>Girona</v>
      </c>
      <c r="D2478" s="11">
        <f>+SuperOldData!X2478</f>
        <v>5678</v>
      </c>
      <c r="E2478" s="6">
        <f>+ROUND(SuperOldData!W2478,4)</f>
        <v>31.444099999999999</v>
      </c>
      <c r="F2478">
        <f>+SuperOldData!Y2478</f>
        <v>0</v>
      </c>
      <c r="G2478" s="11">
        <f>+ROUND(SuperOldData!G2478,0)</f>
        <v>3761</v>
      </c>
      <c r="H2478" s="8">
        <f>+ROUND(100*SuperOldData!M2478/SuperOldData!G2478,2)</f>
        <v>8.7799999999999994</v>
      </c>
      <c r="I2478" s="8">
        <f>+ROUND(100*SuperOldData!J2478/SuperOldData!G2478,2)</f>
        <v>49.56</v>
      </c>
      <c r="J2478" s="9">
        <f>+ROUND(SuperOldData!C2478,6)</f>
        <v>41.753255000000003</v>
      </c>
      <c r="K2478" s="9">
        <f>+ROUND(SuperOldData!D2478,6)</f>
        <v>2.5565199999999999</v>
      </c>
    </row>
    <row r="2479" spans="1:11" x14ac:dyDescent="0.25">
      <c r="A2479" s="10" t="str">
        <f>+SuperOldData!A2479</f>
        <v>17028</v>
      </c>
      <c r="B2479" s="12" t="str">
        <f>+SuperOldData!B2479</f>
        <v>Brunyola</v>
      </c>
      <c r="C2479" t="str">
        <f>+SuperOldData!F2479</f>
        <v>Girona</v>
      </c>
      <c r="D2479" s="11">
        <f>+SuperOldData!X2479</f>
        <v>4604</v>
      </c>
      <c r="E2479" s="6">
        <f>+ROUND(SuperOldData!W2479,4)</f>
        <v>43.814700000000002</v>
      </c>
      <c r="F2479">
        <f>+SuperOldData!Y2479</f>
        <v>0</v>
      </c>
      <c r="G2479" s="11">
        <f>+ROUND(SuperOldData!G2479,0)</f>
        <v>400</v>
      </c>
      <c r="H2479" s="8">
        <f>+ROUND(100*SuperOldData!M2479/SuperOldData!G2479,2)</f>
        <v>3.53</v>
      </c>
      <c r="I2479" s="8">
        <f>+ROUND(100*SuperOldData!J2479/SuperOldData!G2479,2)</f>
        <v>50.89</v>
      </c>
      <c r="J2479" s="9">
        <f>+ROUND(SuperOldData!C2479,6)</f>
        <v>41.912242999999997</v>
      </c>
      <c r="K2479" s="9">
        <f>+ROUND(SuperOldData!D2479,6)</f>
        <v>2.672018</v>
      </c>
    </row>
    <row r="2480" spans="1:11" x14ac:dyDescent="0.25">
      <c r="A2480" s="10" t="str">
        <f>+SuperOldData!A2480</f>
        <v>17029</v>
      </c>
      <c r="B2480" s="12" t="str">
        <f>+SuperOldData!B2480</f>
        <v>Boadella i les Escaules</v>
      </c>
      <c r="C2480" t="str">
        <f>+SuperOldData!F2480</f>
        <v>Girona</v>
      </c>
      <c r="D2480" s="11">
        <f>+SuperOldData!X2480</f>
        <v>6933</v>
      </c>
      <c r="E2480" s="6">
        <f>+ROUND(SuperOldData!W2480,4)</f>
        <v>17.668800000000001</v>
      </c>
      <c r="F2480">
        <f>+SuperOldData!Y2480</f>
        <v>0</v>
      </c>
      <c r="G2480" s="11">
        <f>+ROUND(SuperOldData!G2480,0)</f>
        <v>253</v>
      </c>
      <c r="H2480" s="8">
        <f>+ROUND(100*SuperOldData!M2480/SuperOldData!G2480,2)</f>
        <v>12.1</v>
      </c>
      <c r="I2480" s="8">
        <f>+ROUND(100*SuperOldData!J2480/SuperOldData!G2480,2)</f>
        <v>52.76</v>
      </c>
      <c r="J2480" s="9">
        <f>+ROUND(SuperOldData!C2480,6)</f>
        <v>42.329154000000003</v>
      </c>
      <c r="K2480" s="9">
        <f>+ROUND(SuperOldData!D2480,6)</f>
        <v>2.8664939999999999</v>
      </c>
    </row>
    <row r="2481" spans="1:11" x14ac:dyDescent="0.25">
      <c r="A2481" s="10" t="str">
        <f>+SuperOldData!A2481</f>
        <v>17030</v>
      </c>
      <c r="B2481" s="12" t="str">
        <f>+SuperOldData!B2481</f>
        <v>Cabanes</v>
      </c>
      <c r="C2481" t="str">
        <f>+SuperOldData!F2481</f>
        <v>Girona</v>
      </c>
      <c r="D2481" s="11">
        <f>+SuperOldData!X2481</f>
        <v>5277</v>
      </c>
      <c r="E2481" s="6">
        <f>+ROUND(SuperOldData!W2481,4)</f>
        <v>35.953699999999998</v>
      </c>
      <c r="F2481">
        <f>+SuperOldData!Y2481</f>
        <v>0</v>
      </c>
      <c r="G2481" s="11">
        <f>+ROUND(SuperOldData!G2481,0)</f>
        <v>925</v>
      </c>
      <c r="H2481" s="8">
        <f>+ROUND(100*SuperOldData!M2481/SuperOldData!G2481,2)</f>
        <v>15.8</v>
      </c>
      <c r="I2481" s="8">
        <f>+ROUND(100*SuperOldData!J2481/SuperOldData!G2481,2)</f>
        <v>45.81</v>
      </c>
      <c r="J2481" s="9">
        <f>+ROUND(SuperOldData!C2481,6)</f>
        <v>42.308052000000004</v>
      </c>
      <c r="K2481" s="9">
        <f>+ROUND(SuperOldData!D2481,6)</f>
        <v>2.9681799999999998</v>
      </c>
    </row>
    <row r="2482" spans="1:11" x14ac:dyDescent="0.25">
      <c r="A2482" s="10" t="str">
        <f>+SuperOldData!A2482</f>
        <v>17031</v>
      </c>
      <c r="B2482" s="12" t="str">
        <f>+SuperOldData!B2482</f>
        <v>Cabanelles</v>
      </c>
      <c r="C2482" t="str">
        <f>+SuperOldData!F2482</f>
        <v>Girona</v>
      </c>
      <c r="D2482" s="11">
        <f>+SuperOldData!X2482</f>
        <v>5704</v>
      </c>
      <c r="E2482" s="6">
        <f>+ROUND(SuperOldData!W2482,4)</f>
        <v>31.160699999999999</v>
      </c>
      <c r="F2482">
        <f>+SuperOldData!Y2482</f>
        <v>0</v>
      </c>
      <c r="G2482" s="11">
        <f>+ROUND(SuperOldData!G2482,0)</f>
        <v>237</v>
      </c>
      <c r="H2482" s="8">
        <f>+ROUND(100*SuperOldData!M2482/SuperOldData!G2482,2)</f>
        <v>17.88</v>
      </c>
      <c r="I2482" s="8">
        <f>+ROUND(100*SuperOldData!J2482/SuperOldData!G2482,2)</f>
        <v>43.38</v>
      </c>
      <c r="J2482" s="9">
        <f>+ROUND(SuperOldData!C2482,6)</f>
        <v>42.247773000000002</v>
      </c>
      <c r="K2482" s="9">
        <f>+ROUND(SuperOldData!D2482,6)</f>
        <v>2.7861590000000001</v>
      </c>
    </row>
    <row r="2483" spans="1:11" x14ac:dyDescent="0.25">
      <c r="A2483" s="10" t="str">
        <f>+SuperOldData!A2483</f>
        <v>17032</v>
      </c>
      <c r="B2483" s="12" t="str">
        <f>+SuperOldData!B2483</f>
        <v>Cadaqués</v>
      </c>
      <c r="C2483" t="str">
        <f>+SuperOldData!F2483</f>
        <v>Girona</v>
      </c>
      <c r="D2483" s="11">
        <f>+SuperOldData!X2483</f>
        <v>7194</v>
      </c>
      <c r="E2483" s="6">
        <f>+ROUND(SuperOldData!W2483,4)</f>
        <v>14.57</v>
      </c>
      <c r="F2483">
        <f>+SuperOldData!Y2483</f>
        <v>0</v>
      </c>
      <c r="G2483" s="11">
        <f>+ROUND(SuperOldData!G2483,0)</f>
        <v>2843</v>
      </c>
      <c r="H2483" s="8">
        <f>+ROUND(100*SuperOldData!M2483/SuperOldData!G2483,2)</f>
        <v>31.36</v>
      </c>
      <c r="I2483" s="8">
        <f>+ROUND(100*SuperOldData!J2483/SuperOldData!G2483,2)</f>
        <v>50.43</v>
      </c>
      <c r="J2483" s="9">
        <f>+ROUND(SuperOldData!C2483,6)</f>
        <v>42.290799</v>
      </c>
      <c r="K2483" s="9">
        <f>+ROUND(SuperOldData!D2483,6)</f>
        <v>3.2736610000000002</v>
      </c>
    </row>
    <row r="2484" spans="1:11" x14ac:dyDescent="0.25">
      <c r="A2484" s="10" t="str">
        <f>+SuperOldData!A2484</f>
        <v>17033</v>
      </c>
      <c r="B2484" s="12" t="str">
        <f>+SuperOldData!B2484</f>
        <v>Caldes de Malavella</v>
      </c>
      <c r="C2484" t="str">
        <f>+SuperOldData!F2484</f>
        <v>Girona</v>
      </c>
      <c r="D2484" s="11">
        <f>+SuperOldData!X2484</f>
        <v>6992</v>
      </c>
      <c r="E2484" s="6">
        <f>+ROUND(SuperOldData!W2484,4)</f>
        <v>16.935700000000001</v>
      </c>
      <c r="F2484">
        <f>+SuperOldData!Y2484</f>
        <v>0</v>
      </c>
      <c r="G2484" s="11">
        <f>+ROUND(SuperOldData!G2484,0)</f>
        <v>7075</v>
      </c>
      <c r="H2484" s="8">
        <f>+ROUND(100*SuperOldData!M2484/SuperOldData!G2484,2)</f>
        <v>6.92</v>
      </c>
      <c r="I2484" s="8">
        <f>+ROUND(100*SuperOldData!J2484/SuperOldData!G2484,2)</f>
        <v>50.25</v>
      </c>
      <c r="J2484" s="9">
        <f>+ROUND(SuperOldData!C2484,6)</f>
        <v>41.834066</v>
      </c>
      <c r="K2484" s="9">
        <f>+ROUND(SuperOldData!D2484,6)</f>
        <v>2.8087240000000002</v>
      </c>
    </row>
    <row r="2485" spans="1:11" x14ac:dyDescent="0.25">
      <c r="A2485" s="10" t="str">
        <f>+SuperOldData!A2485</f>
        <v>17034</v>
      </c>
      <c r="B2485" s="12" t="str">
        <f>+SuperOldData!B2485</f>
        <v>Calonge</v>
      </c>
      <c r="C2485" t="str">
        <f>+SuperOldData!F2485</f>
        <v>Girona</v>
      </c>
      <c r="D2485" s="11">
        <f>+SuperOldData!X2485</f>
        <v>6680</v>
      </c>
      <c r="E2485" s="6">
        <f>+ROUND(SuperOldData!W2485,4)</f>
        <v>20.5212</v>
      </c>
      <c r="F2485">
        <f>+SuperOldData!Y2485</f>
        <v>0</v>
      </c>
      <c r="G2485" s="11">
        <f>+ROUND(SuperOldData!G2485,0)</f>
        <v>10718</v>
      </c>
      <c r="H2485" s="8">
        <f>+ROUND(100*SuperOldData!M2485/SuperOldData!G2485,2)</f>
        <v>23.17</v>
      </c>
      <c r="I2485" s="8">
        <f>+ROUND(100*SuperOldData!J2485/SuperOldData!G2485,2)</f>
        <v>49.8</v>
      </c>
      <c r="J2485" s="9">
        <f>+ROUND(SuperOldData!C2485,6)</f>
        <v>41.863498999999997</v>
      </c>
      <c r="K2485" s="9">
        <f>+ROUND(SuperOldData!D2485,6)</f>
        <v>3.0730409999999999</v>
      </c>
    </row>
    <row r="2486" spans="1:11" x14ac:dyDescent="0.25">
      <c r="A2486" s="10" t="str">
        <f>+SuperOldData!A2486</f>
        <v>17035</v>
      </c>
      <c r="B2486" s="12" t="str">
        <f>+SuperOldData!B2486</f>
        <v>Camós</v>
      </c>
      <c r="C2486" t="str">
        <f>+SuperOldData!F2486</f>
        <v>Girona</v>
      </c>
      <c r="D2486" s="11">
        <f>+SuperOldData!X2486</f>
        <v>4562</v>
      </c>
      <c r="E2486" s="6">
        <f>+ROUND(SuperOldData!W2486,4)</f>
        <v>44.313699999999997</v>
      </c>
      <c r="F2486">
        <f>+SuperOldData!Y2486</f>
        <v>0</v>
      </c>
      <c r="G2486" s="11">
        <f>+ROUND(SuperOldData!G2486,0)</f>
        <v>682</v>
      </c>
      <c r="H2486" s="8">
        <f>+ROUND(100*SuperOldData!M2486/SuperOldData!G2486,2)</f>
        <v>3.37</v>
      </c>
      <c r="I2486" s="8">
        <f>+ROUND(100*SuperOldData!J2486/SuperOldData!G2486,2)</f>
        <v>49.07</v>
      </c>
      <c r="J2486" s="9">
        <f>+ROUND(SuperOldData!C2486,6)</f>
        <v>42.084423999999999</v>
      </c>
      <c r="K2486" s="9">
        <f>+ROUND(SuperOldData!D2486,6)</f>
        <v>2.7620800000000001</v>
      </c>
    </row>
    <row r="2487" spans="1:11" x14ac:dyDescent="0.25">
      <c r="A2487" s="10" t="str">
        <f>+SuperOldData!A2487</f>
        <v>17036</v>
      </c>
      <c r="B2487" s="12" t="str">
        <f>+SuperOldData!B2487</f>
        <v>Campdevànol</v>
      </c>
      <c r="C2487" t="str">
        <f>+SuperOldData!F2487</f>
        <v>Girona</v>
      </c>
      <c r="D2487" s="11">
        <f>+SuperOldData!X2487</f>
        <v>4307</v>
      </c>
      <c r="E2487" s="6">
        <f>+ROUND(SuperOldData!W2487,4)</f>
        <v>47.344799999999999</v>
      </c>
      <c r="F2487">
        <f>+SuperOldData!Y2487</f>
        <v>0</v>
      </c>
      <c r="G2487" s="11">
        <f>+ROUND(SuperOldData!G2487,0)</f>
        <v>3457</v>
      </c>
      <c r="H2487" s="8">
        <f>+ROUND(100*SuperOldData!M2487/SuperOldData!G2487,2)</f>
        <v>3.53</v>
      </c>
      <c r="I2487" s="8">
        <f>+ROUND(100*SuperOldData!J2487/SuperOldData!G2487,2)</f>
        <v>50.15</v>
      </c>
      <c r="J2487" s="9">
        <f>+ROUND(SuperOldData!C2487,6)</f>
        <v>42.237150999999997</v>
      </c>
      <c r="K2487" s="9">
        <f>+ROUND(SuperOldData!D2487,6)</f>
        <v>2.1391909999999998</v>
      </c>
    </row>
    <row r="2488" spans="1:11" x14ac:dyDescent="0.25">
      <c r="A2488" s="10" t="str">
        <f>+SuperOldData!A2488</f>
        <v>17037</v>
      </c>
      <c r="B2488" s="12" t="str">
        <f>+SuperOldData!B2488</f>
        <v>Campelles</v>
      </c>
      <c r="C2488" t="str">
        <f>+SuperOldData!F2488</f>
        <v>Girona</v>
      </c>
      <c r="D2488" s="11">
        <f>+SuperOldData!X2488</f>
        <v>6135</v>
      </c>
      <c r="E2488" s="6">
        <f>+ROUND(SuperOldData!W2488,4)</f>
        <v>26.497</v>
      </c>
      <c r="F2488">
        <f>+SuperOldData!Y2488</f>
        <v>0</v>
      </c>
      <c r="G2488" s="11">
        <f>+ROUND(SuperOldData!G2488,0)</f>
        <v>135</v>
      </c>
      <c r="H2488" s="8">
        <f>+ROUND(100*SuperOldData!M2488/SuperOldData!G2488,2)</f>
        <v>8.89</v>
      </c>
      <c r="I2488" s="8">
        <f>+ROUND(100*SuperOldData!J2488/SuperOldData!G2488,2)</f>
        <v>51.11</v>
      </c>
      <c r="J2488" s="9">
        <f>+ROUND(SuperOldData!C2488,6)</f>
        <v>42.285159999999998</v>
      </c>
      <c r="K2488" s="9">
        <f>+ROUND(SuperOldData!D2488,6)</f>
        <v>2.1347580000000002</v>
      </c>
    </row>
    <row r="2489" spans="1:11" x14ac:dyDescent="0.25">
      <c r="A2489" s="10" t="str">
        <f>+SuperOldData!A2489</f>
        <v>17038</v>
      </c>
      <c r="B2489" s="12" t="str">
        <f>+SuperOldData!B2489</f>
        <v>Campllong</v>
      </c>
      <c r="C2489" t="str">
        <f>+SuperOldData!F2489</f>
        <v>Girona</v>
      </c>
      <c r="D2489" s="11">
        <f>+SuperOldData!X2489</f>
        <v>6356</v>
      </c>
      <c r="E2489" s="6">
        <f>+ROUND(SuperOldData!W2489,4)</f>
        <v>24.051300000000001</v>
      </c>
      <c r="F2489">
        <f>+SuperOldData!Y2489</f>
        <v>0</v>
      </c>
      <c r="G2489" s="11">
        <f>+ROUND(SuperOldData!G2489,0)</f>
        <v>519</v>
      </c>
      <c r="H2489" s="8">
        <f>+ROUND(100*SuperOldData!M2489/SuperOldData!G2489,2)</f>
        <v>7.37</v>
      </c>
      <c r="I2489" s="8">
        <f>+ROUND(100*SuperOldData!J2489/SuperOldData!G2489,2)</f>
        <v>49.38</v>
      </c>
      <c r="J2489" s="9">
        <f>+ROUND(SuperOldData!C2489,6)</f>
        <v>41.897950000000002</v>
      </c>
      <c r="K2489" s="9">
        <f>+ROUND(SuperOldData!D2489,6)</f>
        <v>2.8321510000000001</v>
      </c>
    </row>
    <row r="2490" spans="1:11" x14ac:dyDescent="0.25">
      <c r="A2490" s="10" t="str">
        <f>+SuperOldData!A2490</f>
        <v>17039</v>
      </c>
      <c r="B2490" s="12" t="str">
        <f>+SuperOldData!B2490</f>
        <v>Camprodon</v>
      </c>
      <c r="C2490" t="str">
        <f>+SuperOldData!F2490</f>
        <v>Girona</v>
      </c>
      <c r="D2490" s="11">
        <f>+SuperOldData!X2490</f>
        <v>4843</v>
      </c>
      <c r="E2490" s="6">
        <f>+ROUND(SuperOldData!W2490,4)</f>
        <v>40.974600000000002</v>
      </c>
      <c r="F2490">
        <f>+SuperOldData!Y2490</f>
        <v>0</v>
      </c>
      <c r="G2490" s="11">
        <f>+ROUND(SuperOldData!G2490,0)</f>
        <v>2427</v>
      </c>
      <c r="H2490" s="8">
        <f>+ROUND(100*SuperOldData!M2490/SuperOldData!G2490,2)</f>
        <v>10.5</v>
      </c>
      <c r="I2490" s="8">
        <f>+ROUND(100*SuperOldData!J2490/SuperOldData!G2490,2)</f>
        <v>51.06</v>
      </c>
      <c r="J2490" s="9">
        <f>+ROUND(SuperOldData!C2490,6)</f>
        <v>42.310389999999998</v>
      </c>
      <c r="K2490" s="9">
        <f>+ROUND(SuperOldData!D2490,6)</f>
        <v>2.4311750000000001</v>
      </c>
    </row>
    <row r="2491" spans="1:11" x14ac:dyDescent="0.25">
      <c r="A2491" s="10" t="str">
        <f>+SuperOldData!A2491</f>
        <v>17040</v>
      </c>
      <c r="B2491" s="12" t="str">
        <f>+SuperOldData!B2491</f>
        <v>Canet d'Adri</v>
      </c>
      <c r="C2491" t="str">
        <f>+SuperOldData!F2491</f>
        <v>Girona</v>
      </c>
      <c r="D2491" s="11">
        <f>+SuperOldData!X2491</f>
        <v>6163</v>
      </c>
      <c r="E2491" s="6">
        <f>+ROUND(SuperOldData!W2491,4)</f>
        <v>26.152000000000001</v>
      </c>
      <c r="F2491">
        <f>+SuperOldData!Y2491</f>
        <v>0</v>
      </c>
      <c r="G2491" s="11">
        <f>+ROUND(SuperOldData!G2491,0)</f>
        <v>618</v>
      </c>
      <c r="H2491" s="8">
        <f>+ROUND(100*SuperOldData!M2491/SuperOldData!G2491,2)</f>
        <v>2.84</v>
      </c>
      <c r="I2491" s="8">
        <f>+ROUND(100*SuperOldData!J2491/SuperOldData!G2491,2)</f>
        <v>49.14</v>
      </c>
      <c r="J2491" s="9">
        <f>+ROUND(SuperOldData!C2491,6)</f>
        <v>42.056178000000003</v>
      </c>
      <c r="K2491" s="9">
        <f>+ROUND(SuperOldData!D2491,6)</f>
        <v>2.7244679999999999</v>
      </c>
    </row>
    <row r="2492" spans="1:11" x14ac:dyDescent="0.25">
      <c r="A2492" s="10" t="str">
        <f>+SuperOldData!A2492</f>
        <v>17041</v>
      </c>
      <c r="B2492" s="12" t="str">
        <f>+SuperOldData!B2492</f>
        <v>Cantallops</v>
      </c>
      <c r="C2492" t="str">
        <f>+SuperOldData!F2492</f>
        <v>Girona</v>
      </c>
      <c r="D2492" s="11">
        <f>+SuperOldData!X2492</f>
        <v>4608</v>
      </c>
      <c r="E2492" s="6">
        <f>+ROUND(SuperOldData!W2492,4)</f>
        <v>43.796199999999999</v>
      </c>
      <c r="F2492">
        <f>+SuperOldData!Y2492</f>
        <v>0</v>
      </c>
      <c r="G2492" s="11">
        <f>+ROUND(SuperOldData!G2492,0)</f>
        <v>324</v>
      </c>
      <c r="H2492" s="8">
        <f>+ROUND(100*SuperOldData!M2492/SuperOldData!G2492,2)</f>
        <v>17.489999999999998</v>
      </c>
      <c r="I2492" s="8">
        <f>+ROUND(100*SuperOldData!J2492/SuperOldData!G2492,2)</f>
        <v>49.08</v>
      </c>
      <c r="J2492" s="9">
        <f>+ROUND(SuperOldData!C2492,6)</f>
        <v>42.418261999999999</v>
      </c>
      <c r="K2492" s="9">
        <f>+ROUND(SuperOldData!D2492,6)</f>
        <v>2.928166</v>
      </c>
    </row>
    <row r="2493" spans="1:11" x14ac:dyDescent="0.25">
      <c r="A2493" s="10" t="str">
        <f>+SuperOldData!A2493</f>
        <v>17042</v>
      </c>
      <c r="B2493" s="12" t="str">
        <f>+SuperOldData!B2493</f>
        <v>Capmany</v>
      </c>
      <c r="C2493" t="str">
        <f>+SuperOldData!F2493</f>
        <v>Girona</v>
      </c>
      <c r="D2493" s="11">
        <f>+SuperOldData!X2493</f>
        <v>4650</v>
      </c>
      <c r="E2493" s="6">
        <f>+ROUND(SuperOldData!W2493,4)</f>
        <v>43.229399999999998</v>
      </c>
      <c r="F2493">
        <f>+SuperOldData!Y2493</f>
        <v>0</v>
      </c>
      <c r="G2493" s="11">
        <f>+ROUND(SuperOldData!G2493,0)</f>
        <v>619</v>
      </c>
      <c r="H2493" s="8">
        <f>+ROUND(100*SuperOldData!M2493/SuperOldData!G2493,2)</f>
        <v>18.63</v>
      </c>
      <c r="I2493" s="8">
        <f>+ROUND(100*SuperOldData!J2493/SuperOldData!G2493,2)</f>
        <v>46.74</v>
      </c>
      <c r="J2493" s="9">
        <f>+ROUND(SuperOldData!C2493,6)</f>
        <v>42.371479999999998</v>
      </c>
      <c r="K2493" s="9">
        <f>+ROUND(SuperOldData!D2493,6)</f>
        <v>2.9079079999999999</v>
      </c>
    </row>
    <row r="2494" spans="1:11" x14ac:dyDescent="0.25">
      <c r="A2494" s="10" t="str">
        <f>+SuperOldData!A2494</f>
        <v>17043</v>
      </c>
      <c r="B2494" s="12" t="str">
        <f>+SuperOldData!B2494</f>
        <v>Queralbs</v>
      </c>
      <c r="C2494" t="str">
        <f>+SuperOldData!F2494</f>
        <v>Girona</v>
      </c>
      <c r="D2494" s="11">
        <f>+SuperOldData!X2494</f>
        <v>3477</v>
      </c>
      <c r="E2494" s="6">
        <f>+ROUND(SuperOldData!W2494,4)</f>
        <v>56.591900000000003</v>
      </c>
      <c r="F2494">
        <f>+SuperOldData!Y2494</f>
        <v>0</v>
      </c>
      <c r="G2494" s="11">
        <f>+ROUND(SuperOldData!G2494,0)</f>
        <v>180</v>
      </c>
      <c r="H2494" s="8">
        <f>+ROUND(100*SuperOldData!M2494/SuperOldData!G2494,2)</f>
        <v>3.33</v>
      </c>
      <c r="I2494" s="8">
        <f>+ROUND(100*SuperOldData!J2494/SuperOldData!G2494,2)</f>
        <v>44.44</v>
      </c>
      <c r="J2494" s="9">
        <f>+ROUND(SuperOldData!C2494,6)</f>
        <v>42.378691000000003</v>
      </c>
      <c r="K2494" s="9">
        <f>+ROUND(SuperOldData!D2494,6)</f>
        <v>2.1711040000000001</v>
      </c>
    </row>
    <row r="2495" spans="1:11" x14ac:dyDescent="0.25">
      <c r="A2495" s="10" t="str">
        <f>+SuperOldData!A2495</f>
        <v>17044</v>
      </c>
      <c r="B2495" s="12" t="str">
        <f>+SuperOldData!B2495</f>
        <v>Cassà de la Selva</v>
      </c>
      <c r="C2495" t="str">
        <f>+SuperOldData!F2495</f>
        <v>Girona</v>
      </c>
      <c r="D2495" s="11">
        <f>+SuperOldData!X2495</f>
        <v>6775</v>
      </c>
      <c r="E2495" s="6">
        <f>+ROUND(SuperOldData!W2495,4)</f>
        <v>19.430800000000001</v>
      </c>
      <c r="F2495">
        <f>+SuperOldData!Y2495</f>
        <v>0</v>
      </c>
      <c r="G2495" s="11">
        <f>+ROUND(SuperOldData!G2495,0)</f>
        <v>9842</v>
      </c>
      <c r="H2495" s="8">
        <f>+ROUND(100*SuperOldData!M2495/SuperOldData!G2495,2)</f>
        <v>16.5</v>
      </c>
      <c r="I2495" s="8">
        <f>+ROUND(100*SuperOldData!J2495/SuperOldData!G2495,2)</f>
        <v>48.33</v>
      </c>
      <c r="J2495" s="9">
        <f>+ROUND(SuperOldData!C2495,6)</f>
        <v>41.879541000000003</v>
      </c>
      <c r="K2495" s="9">
        <f>+ROUND(SuperOldData!D2495,6)</f>
        <v>2.888134</v>
      </c>
    </row>
    <row r="2496" spans="1:11" x14ac:dyDescent="0.25">
      <c r="A2496" s="10" t="str">
        <f>+SuperOldData!A2496</f>
        <v>17046</v>
      </c>
      <c r="B2496" s="12" t="str">
        <f>+SuperOldData!B2496</f>
        <v>Castellfollit de la Roca</v>
      </c>
      <c r="C2496" t="str">
        <f>+SuperOldData!F2496</f>
        <v>Girona</v>
      </c>
      <c r="D2496" s="11">
        <f>+SuperOldData!X2496</f>
        <v>4522</v>
      </c>
      <c r="E2496" s="6">
        <f>+ROUND(SuperOldData!W2496,4)</f>
        <v>44.6464</v>
      </c>
      <c r="F2496">
        <f>+SuperOldData!Y2496</f>
        <v>0</v>
      </c>
      <c r="G2496" s="11">
        <f>+ROUND(SuperOldData!G2496,0)</f>
        <v>989</v>
      </c>
      <c r="H2496" s="8">
        <f>+ROUND(100*SuperOldData!M2496/SuperOldData!G2496,2)</f>
        <v>12.01</v>
      </c>
      <c r="I2496" s="8">
        <f>+ROUND(100*SuperOldData!J2496/SuperOldData!G2496,2)</f>
        <v>49.54</v>
      </c>
      <c r="J2496" s="9">
        <f>+ROUND(SuperOldData!C2496,6)</f>
        <v>42.218690000000002</v>
      </c>
      <c r="K2496" s="9">
        <f>+ROUND(SuperOldData!D2496,6)</f>
        <v>2.5431189999999999</v>
      </c>
    </row>
    <row r="2497" spans="1:11" x14ac:dyDescent="0.25">
      <c r="A2497" s="10" t="str">
        <f>+SuperOldData!A2497</f>
        <v>17047</v>
      </c>
      <c r="B2497" s="12" t="str">
        <f>+SuperOldData!B2497</f>
        <v>Castelló d'Empúries</v>
      </c>
      <c r="C2497" t="str">
        <f>+SuperOldData!F2497</f>
        <v>Girona</v>
      </c>
      <c r="D2497" s="11">
        <f>+SuperOldData!X2497</f>
        <v>7175</v>
      </c>
      <c r="E2497" s="6">
        <f>+ROUND(SuperOldData!W2497,4)</f>
        <v>14.853400000000001</v>
      </c>
      <c r="F2497">
        <f>+SuperOldData!Y2497</f>
        <v>0</v>
      </c>
      <c r="G2497" s="11">
        <f>+ROUND(SuperOldData!G2497,0)</f>
        <v>11358</v>
      </c>
      <c r="H2497" s="8">
        <f>+ROUND(100*SuperOldData!M2497/SuperOldData!G2497,2)</f>
        <v>47.68</v>
      </c>
      <c r="I2497" s="8">
        <f>+ROUND(100*SuperOldData!J2497/SuperOldData!G2497,2)</f>
        <v>47.85</v>
      </c>
      <c r="J2497" s="9">
        <f>+ROUND(SuperOldData!C2497,6)</f>
        <v>42.247622</v>
      </c>
      <c r="K2497" s="9">
        <f>+ROUND(SuperOldData!D2497,6)</f>
        <v>3.0977109999999999</v>
      </c>
    </row>
    <row r="2498" spans="1:11" x14ac:dyDescent="0.25">
      <c r="A2498" s="10" t="str">
        <f>+SuperOldData!A2498</f>
        <v>17048</v>
      </c>
      <c r="B2498" s="12" t="str">
        <f>+SuperOldData!B2498</f>
        <v>Castell-Platja d'Aro</v>
      </c>
      <c r="C2498" t="str">
        <f>+SuperOldData!F2498</f>
        <v>Girona</v>
      </c>
      <c r="D2498" s="11">
        <f>+SuperOldData!X2498</f>
        <v>7390</v>
      </c>
      <c r="E2498" s="6">
        <f>+ROUND(SuperOldData!W2498,4)</f>
        <v>11.9763</v>
      </c>
      <c r="F2498">
        <f>+SuperOldData!Y2498</f>
        <v>0</v>
      </c>
      <c r="G2498" s="11">
        <f>+ROUND(SuperOldData!G2498,0)</f>
        <v>10423</v>
      </c>
      <c r="H2498" s="8">
        <f>+ROUND(100*SuperOldData!M2498/SuperOldData!G2498,2)</f>
        <v>29.7</v>
      </c>
      <c r="I2498" s="8">
        <f>+ROUND(100*SuperOldData!J2498/SuperOldData!G2498,2)</f>
        <v>50.21</v>
      </c>
      <c r="J2498" s="9">
        <f>+ROUND(SuperOldData!C2498,6)</f>
        <v>41.821468000000003</v>
      </c>
      <c r="K2498" s="9">
        <f>+ROUND(SuperOldData!D2498,6)</f>
        <v>3.046583</v>
      </c>
    </row>
    <row r="2499" spans="1:11" x14ac:dyDescent="0.25">
      <c r="A2499" s="10" t="str">
        <f>+SuperOldData!A2499</f>
        <v>17049</v>
      </c>
      <c r="B2499" s="12" t="str">
        <f>+SuperOldData!B2499</f>
        <v>Celrà</v>
      </c>
      <c r="C2499" t="str">
        <f>+SuperOldData!F2499</f>
        <v>Girona</v>
      </c>
      <c r="D2499" s="11">
        <f>+SuperOldData!X2499</f>
        <v>7784</v>
      </c>
      <c r="E2499" s="6">
        <f>+ROUND(SuperOldData!W2499,4)</f>
        <v>6.7766999999999999</v>
      </c>
      <c r="F2499">
        <f>+SuperOldData!Y2499</f>
        <v>0</v>
      </c>
      <c r="G2499" s="11">
        <f>+ROUND(SuperOldData!G2499,0)</f>
        <v>4845</v>
      </c>
      <c r="H2499" s="8">
        <f>+ROUND(100*SuperOldData!M2499/SuperOldData!G2499,2)</f>
        <v>17.21</v>
      </c>
      <c r="I2499" s="8">
        <f>+ROUND(100*SuperOldData!J2499/SuperOldData!G2499,2)</f>
        <v>50.44</v>
      </c>
      <c r="J2499" s="9">
        <f>+ROUND(SuperOldData!C2499,6)</f>
        <v>42.018017</v>
      </c>
      <c r="K2499" s="9">
        <f>+ROUND(SuperOldData!D2499,6)</f>
        <v>2.8778920000000001</v>
      </c>
    </row>
    <row r="2500" spans="1:11" x14ac:dyDescent="0.25">
      <c r="A2500" s="10" t="str">
        <f>+SuperOldData!A2500</f>
        <v>17050</v>
      </c>
      <c r="B2500" s="12" t="str">
        <f>+SuperOldData!B2500</f>
        <v>Cervià de Ter</v>
      </c>
      <c r="C2500" t="str">
        <f>+SuperOldData!F2500</f>
        <v>Girona</v>
      </c>
      <c r="D2500" s="11">
        <f>+SuperOldData!X2500</f>
        <v>5604</v>
      </c>
      <c r="E2500" s="6">
        <f>+ROUND(SuperOldData!W2500,4)</f>
        <v>32.115600000000001</v>
      </c>
      <c r="F2500">
        <f>+SuperOldData!Y2500</f>
        <v>0</v>
      </c>
      <c r="G2500" s="11">
        <f>+ROUND(SuperOldData!G2500,0)</f>
        <v>900</v>
      </c>
      <c r="H2500" s="8">
        <f>+ROUND(100*SuperOldData!M2500/SuperOldData!G2500,2)</f>
        <v>9.59</v>
      </c>
      <c r="I2500" s="8">
        <f>+ROUND(100*SuperOldData!J2500/SuperOldData!G2500,2)</f>
        <v>49.01</v>
      </c>
      <c r="J2500" s="9">
        <f>+ROUND(SuperOldData!C2500,6)</f>
        <v>42.066797000000001</v>
      </c>
      <c r="K2500" s="9">
        <f>+ROUND(SuperOldData!D2500,6)</f>
        <v>2.908404</v>
      </c>
    </row>
    <row r="2501" spans="1:11" x14ac:dyDescent="0.25">
      <c r="A2501" s="10" t="str">
        <f>+SuperOldData!A2501</f>
        <v>17051</v>
      </c>
      <c r="B2501" s="12" t="str">
        <f>+SuperOldData!B2501</f>
        <v>Cistella</v>
      </c>
      <c r="C2501" t="str">
        <f>+SuperOldData!F2501</f>
        <v>Girona</v>
      </c>
      <c r="D2501" s="11">
        <f>+SuperOldData!X2501</f>
        <v>5200</v>
      </c>
      <c r="E2501" s="6">
        <f>+ROUND(SuperOldData!W2501,4)</f>
        <v>36.933199999999999</v>
      </c>
      <c r="F2501">
        <f>+SuperOldData!Y2501</f>
        <v>0</v>
      </c>
      <c r="G2501" s="11">
        <f>+ROUND(SuperOldData!G2501,0)</f>
        <v>270</v>
      </c>
      <c r="H2501" s="8">
        <f>+ROUND(100*SuperOldData!M2501/SuperOldData!G2501,2)</f>
        <v>8.41</v>
      </c>
      <c r="I2501" s="8">
        <f>+ROUND(100*SuperOldData!J2501/SuperOldData!G2501,2)</f>
        <v>48.52</v>
      </c>
      <c r="J2501" s="9">
        <f>+ROUND(SuperOldData!C2501,6)</f>
        <v>42.280397999999998</v>
      </c>
      <c r="K2501" s="9">
        <f>+ROUND(SuperOldData!D2501,6)</f>
        <v>2.8305940000000001</v>
      </c>
    </row>
    <row r="2502" spans="1:11" x14ac:dyDescent="0.25">
      <c r="A2502" s="10" t="str">
        <f>+SuperOldData!A2502</f>
        <v>17052</v>
      </c>
      <c r="B2502" s="12" t="str">
        <f>+SuperOldData!B2502</f>
        <v>Siurana</v>
      </c>
      <c r="C2502" t="str">
        <f>+SuperOldData!F2502</f>
        <v>Girona</v>
      </c>
      <c r="D2502" s="11">
        <f>+SuperOldData!X2502</f>
        <v>3675</v>
      </c>
      <c r="E2502" s="6">
        <f>+ROUND(SuperOldData!W2502,4)</f>
        <v>54.4542</v>
      </c>
      <c r="F2502">
        <f>+SuperOldData!Y2502</f>
        <v>0</v>
      </c>
      <c r="G2502" s="11">
        <f>+ROUND(SuperOldData!G2502,0)</f>
        <v>169</v>
      </c>
      <c r="H2502" s="8">
        <f>+ROUND(100*SuperOldData!M2502/SuperOldData!G2502,2)</f>
        <v>9.68</v>
      </c>
      <c r="I2502" s="8">
        <f>+ROUND(100*SuperOldData!J2502/SuperOldData!G2502,2)</f>
        <v>48.04</v>
      </c>
      <c r="J2502" s="9">
        <f>+ROUND(SuperOldData!C2502,6)</f>
        <v>42.212049</v>
      </c>
      <c r="K2502" s="9">
        <f>+ROUND(SuperOldData!D2502,6)</f>
        <v>3.0071029999999999</v>
      </c>
    </row>
    <row r="2503" spans="1:11" x14ac:dyDescent="0.25">
      <c r="A2503" s="10" t="str">
        <f>+SuperOldData!A2503</f>
        <v>17054</v>
      </c>
      <c r="B2503" s="12" t="str">
        <f>+SuperOldData!B2503</f>
        <v>Colera</v>
      </c>
      <c r="C2503" t="str">
        <f>+SuperOldData!F2503</f>
        <v>Girona</v>
      </c>
      <c r="D2503" s="11">
        <f>+SuperOldData!X2503</f>
        <v>4551</v>
      </c>
      <c r="E2503" s="6">
        <f>+ROUND(SuperOldData!W2503,4)</f>
        <v>44.424599999999998</v>
      </c>
      <c r="F2503">
        <f>+SuperOldData!Y2503</f>
        <v>0</v>
      </c>
      <c r="G2503" s="11">
        <f>+ROUND(SuperOldData!G2503,0)</f>
        <v>536</v>
      </c>
      <c r="H2503" s="8">
        <f>+ROUND(100*SuperOldData!M2503/SuperOldData!G2503,2)</f>
        <v>19.68</v>
      </c>
      <c r="I2503" s="8">
        <f>+ROUND(100*SuperOldData!J2503/SuperOldData!G2503,2)</f>
        <v>47.06</v>
      </c>
      <c r="J2503" s="9">
        <f>+ROUND(SuperOldData!C2503,6)</f>
        <v>42.402648999999997</v>
      </c>
      <c r="K2503" s="9">
        <f>+ROUND(SuperOldData!D2503,6)</f>
        <v>3.123535</v>
      </c>
    </row>
    <row r="2504" spans="1:11" x14ac:dyDescent="0.25">
      <c r="A2504" s="10" t="str">
        <f>+SuperOldData!A2504</f>
        <v>17055</v>
      </c>
      <c r="B2504" s="12" t="str">
        <f>+SuperOldData!B2504</f>
        <v>Colomers</v>
      </c>
      <c r="C2504" t="str">
        <f>+SuperOldData!F2504</f>
        <v>Girona</v>
      </c>
      <c r="D2504" s="11">
        <f>+SuperOldData!X2504</f>
        <v>3917</v>
      </c>
      <c r="E2504" s="6">
        <f>+ROUND(SuperOldData!W2504,4)</f>
        <v>51.706499999999998</v>
      </c>
      <c r="F2504">
        <f>+SuperOldData!Y2504</f>
        <v>0</v>
      </c>
      <c r="G2504" s="11">
        <f>+ROUND(SuperOldData!G2504,0)</f>
        <v>202</v>
      </c>
      <c r="H2504" s="8">
        <f>+ROUND(100*SuperOldData!M2504/SuperOldData!G2504,2)</f>
        <v>8.4499999999999993</v>
      </c>
      <c r="I2504" s="8">
        <f>+ROUND(100*SuperOldData!J2504/SuperOldData!G2504,2)</f>
        <v>50.11</v>
      </c>
      <c r="J2504" s="9">
        <f>+ROUND(SuperOldData!C2504,6)</f>
        <v>42.083891999999999</v>
      </c>
      <c r="K2504" s="9">
        <f>+ROUND(SuperOldData!D2504,6)</f>
        <v>2.9884330000000001</v>
      </c>
    </row>
    <row r="2505" spans="1:11" x14ac:dyDescent="0.25">
      <c r="A2505" s="10" t="str">
        <f>+SuperOldData!A2505</f>
        <v>17056</v>
      </c>
      <c r="B2505" s="12" t="str">
        <f>+SuperOldData!B2505</f>
        <v>Cornellà del Terri</v>
      </c>
      <c r="C2505" t="str">
        <f>+SuperOldData!F2505</f>
        <v>Girona</v>
      </c>
      <c r="D2505" s="11">
        <f>+SuperOldData!X2505</f>
        <v>5718</v>
      </c>
      <c r="E2505" s="6">
        <f>+ROUND(SuperOldData!W2505,4)</f>
        <v>30.994299999999999</v>
      </c>
      <c r="F2505">
        <f>+SuperOldData!Y2505</f>
        <v>0</v>
      </c>
      <c r="G2505" s="11">
        <f>+ROUND(SuperOldData!G2505,0)</f>
        <v>2241</v>
      </c>
      <c r="H2505" s="8">
        <f>+ROUND(100*SuperOldData!M2505/SuperOldData!G2505,2)</f>
        <v>6.83</v>
      </c>
      <c r="I2505" s="8">
        <f>+ROUND(100*SuperOldData!J2505/SuperOldData!G2505,2)</f>
        <v>49.09</v>
      </c>
      <c r="J2505" s="9">
        <f>+ROUND(SuperOldData!C2505,6)</f>
        <v>42.090510999999999</v>
      </c>
      <c r="K2505" s="9">
        <f>+ROUND(SuperOldData!D2505,6)</f>
        <v>2.8240319999999999</v>
      </c>
    </row>
    <row r="2506" spans="1:11" x14ac:dyDescent="0.25">
      <c r="A2506" s="10" t="str">
        <f>+SuperOldData!A2506</f>
        <v>17057</v>
      </c>
      <c r="B2506" s="12" t="str">
        <f>+SuperOldData!B2506</f>
        <v>Corçà</v>
      </c>
      <c r="C2506" t="str">
        <f>+SuperOldData!F2506</f>
        <v>Girona</v>
      </c>
      <c r="D2506" s="11">
        <f>+SuperOldData!X2506</f>
        <v>5804</v>
      </c>
      <c r="E2506" s="6">
        <f>+ROUND(SuperOldData!W2506,4)</f>
        <v>30.094899999999999</v>
      </c>
      <c r="F2506">
        <f>+SuperOldData!Y2506</f>
        <v>0</v>
      </c>
      <c r="G2506" s="11">
        <f>+ROUND(SuperOldData!G2506,0)</f>
        <v>1284</v>
      </c>
      <c r="H2506" s="8">
        <f>+ROUND(100*SuperOldData!M2506/SuperOldData!G2506,2)</f>
        <v>7.84</v>
      </c>
      <c r="I2506" s="8">
        <f>+ROUND(100*SuperOldData!J2506/SuperOldData!G2506,2)</f>
        <v>50.96</v>
      </c>
      <c r="J2506" s="9">
        <f>+ROUND(SuperOldData!C2506,6)</f>
        <v>41.994875</v>
      </c>
      <c r="K2506" s="9">
        <f>+ROUND(SuperOldData!D2506,6)</f>
        <v>3.0173619999999999</v>
      </c>
    </row>
    <row r="2507" spans="1:11" x14ac:dyDescent="0.25">
      <c r="A2507" s="10" t="str">
        <f>+SuperOldData!A2507</f>
        <v>17058</v>
      </c>
      <c r="B2507" s="12" t="str">
        <f>+SuperOldData!B2507</f>
        <v>Crespià</v>
      </c>
      <c r="C2507" t="str">
        <f>+SuperOldData!F2507</f>
        <v>Girona</v>
      </c>
      <c r="D2507" s="11">
        <f>+SuperOldData!X2507</f>
        <v>4770</v>
      </c>
      <c r="E2507" s="6">
        <f>+ROUND(SuperOldData!W2507,4)</f>
        <v>41.8001</v>
      </c>
      <c r="F2507">
        <f>+SuperOldData!Y2507</f>
        <v>0</v>
      </c>
      <c r="G2507" s="11">
        <f>+ROUND(SuperOldData!G2507,0)</f>
        <v>261</v>
      </c>
      <c r="H2507" s="8">
        <f>+ROUND(100*SuperOldData!M2507/SuperOldData!G2507,2)</f>
        <v>13.51</v>
      </c>
      <c r="I2507" s="8">
        <f>+ROUND(100*SuperOldData!J2507/SuperOldData!G2507,2)</f>
        <v>49</v>
      </c>
      <c r="J2507" s="9">
        <f>+ROUND(SuperOldData!C2507,6)</f>
        <v>42.192928999999999</v>
      </c>
      <c r="K2507" s="9">
        <f>+ROUND(SuperOldData!D2507,6)</f>
        <v>2.7994379999999999</v>
      </c>
    </row>
    <row r="2508" spans="1:11" x14ac:dyDescent="0.25">
      <c r="A2508" s="10" t="str">
        <f>+SuperOldData!A2508</f>
        <v>17060</v>
      </c>
      <c r="B2508" s="12" t="str">
        <f>+SuperOldData!B2508</f>
        <v>Darnius</v>
      </c>
      <c r="C2508" t="str">
        <f>+SuperOldData!F2508</f>
        <v>Girona</v>
      </c>
      <c r="D2508" s="11">
        <f>+SuperOldData!X2508</f>
        <v>4537</v>
      </c>
      <c r="E2508" s="6">
        <f>+ROUND(SuperOldData!W2508,4)</f>
        <v>44.547800000000002</v>
      </c>
      <c r="F2508">
        <f>+SuperOldData!Y2508</f>
        <v>0</v>
      </c>
      <c r="G2508" s="11">
        <f>+ROUND(SuperOldData!G2508,0)</f>
        <v>530</v>
      </c>
      <c r="H2508" s="8">
        <f>+ROUND(100*SuperOldData!M2508/SuperOldData!G2508,2)</f>
        <v>16.55</v>
      </c>
      <c r="I2508" s="8">
        <f>+ROUND(100*SuperOldData!J2508/SuperOldData!G2508,2)</f>
        <v>49.4</v>
      </c>
      <c r="J2508" s="9">
        <f>+ROUND(SuperOldData!C2508,6)</f>
        <v>42.363723999999998</v>
      </c>
      <c r="K2508" s="9">
        <f>+ROUND(SuperOldData!D2508,6)</f>
        <v>2.8289059999999999</v>
      </c>
    </row>
    <row r="2509" spans="1:11" x14ac:dyDescent="0.25">
      <c r="A2509" s="10" t="str">
        <f>+SuperOldData!A2509</f>
        <v>17061</v>
      </c>
      <c r="B2509" s="12" t="str">
        <f>+SuperOldData!B2509</f>
        <v>Das</v>
      </c>
      <c r="C2509" t="str">
        <f>+SuperOldData!F2509</f>
        <v>Girona</v>
      </c>
      <c r="D2509" s="11">
        <f>+SuperOldData!X2509</f>
        <v>5817</v>
      </c>
      <c r="E2509" s="6">
        <f>+ROUND(SuperOldData!W2509,4)</f>
        <v>29.990100000000002</v>
      </c>
      <c r="F2509">
        <f>+SuperOldData!Y2509</f>
        <v>0</v>
      </c>
      <c r="G2509" s="11">
        <f>+ROUND(SuperOldData!G2509,0)</f>
        <v>224</v>
      </c>
      <c r="H2509" s="8">
        <f>+ROUND(100*SuperOldData!M2509/SuperOldData!G2509,2)</f>
        <v>4.0199999999999996</v>
      </c>
      <c r="I2509" s="8">
        <f>+ROUND(100*SuperOldData!J2509/SuperOldData!G2509,2)</f>
        <v>44.2</v>
      </c>
      <c r="J2509" s="9">
        <f>+ROUND(SuperOldData!C2509,6)</f>
        <v>42.362344</v>
      </c>
      <c r="K2509" s="9">
        <f>+ROUND(SuperOldData!D2509,6)</f>
        <v>1.8670599999999999</v>
      </c>
    </row>
    <row r="2510" spans="1:11" x14ac:dyDescent="0.25">
      <c r="A2510" s="10" t="str">
        <f>+SuperOldData!A2510</f>
        <v>17062</v>
      </c>
      <c r="B2510" s="12" t="str">
        <f>+SuperOldData!B2510</f>
        <v>Escala, L'</v>
      </c>
      <c r="C2510" t="str">
        <f>+SuperOldData!F2510</f>
        <v>Girona</v>
      </c>
      <c r="D2510" s="11">
        <f>+SuperOldData!X2510</f>
        <v>6294</v>
      </c>
      <c r="E2510" s="6">
        <f>+ROUND(SuperOldData!W2510,4)</f>
        <v>24.722799999999999</v>
      </c>
      <c r="F2510">
        <f>+SuperOldData!Y2510</f>
        <v>0</v>
      </c>
      <c r="G2510" s="11">
        <f>+ROUND(SuperOldData!G2510,0)</f>
        <v>10206</v>
      </c>
      <c r="H2510" s="8">
        <f>+ROUND(100*SuperOldData!M2510/SuperOldData!G2510,2)</f>
        <v>31.12</v>
      </c>
      <c r="I2510" s="8">
        <f>+ROUND(100*SuperOldData!J2510/SuperOldData!G2510,2)</f>
        <v>48.64</v>
      </c>
      <c r="J2510" s="9">
        <f>+ROUND(SuperOldData!C2510,6)</f>
        <v>42.121972</v>
      </c>
      <c r="K2510" s="9">
        <f>+ROUND(SuperOldData!D2510,6)</f>
        <v>3.1226210000000001</v>
      </c>
    </row>
    <row r="2511" spans="1:11" x14ac:dyDescent="0.25">
      <c r="A2511" s="10" t="str">
        <f>+SuperOldData!A2511</f>
        <v>17063</v>
      </c>
      <c r="B2511" s="12" t="str">
        <f>+SuperOldData!B2511</f>
        <v>Espinelves</v>
      </c>
      <c r="C2511" t="str">
        <f>+SuperOldData!F2511</f>
        <v>Girona</v>
      </c>
      <c r="D2511" s="11">
        <f>+SuperOldData!X2511</f>
        <v>4454</v>
      </c>
      <c r="E2511" s="6">
        <f>+ROUND(SuperOldData!W2511,4)</f>
        <v>45.552</v>
      </c>
      <c r="F2511">
        <f>+SuperOldData!Y2511</f>
        <v>0</v>
      </c>
      <c r="G2511" s="11">
        <f>+ROUND(SuperOldData!G2511,0)</f>
        <v>201</v>
      </c>
      <c r="H2511" s="8">
        <f>+ROUND(100*SuperOldData!M2511/SuperOldData!G2511,2)</f>
        <v>3.56</v>
      </c>
      <c r="I2511" s="8">
        <f>+ROUND(100*SuperOldData!J2511/SuperOldData!G2511,2)</f>
        <v>50.11</v>
      </c>
      <c r="J2511" s="9">
        <f>+ROUND(SuperOldData!C2511,6)</f>
        <v>41.873716999999999</v>
      </c>
      <c r="K2511" s="9">
        <f>+ROUND(SuperOldData!D2511,6)</f>
        <v>2.4231050000000001</v>
      </c>
    </row>
    <row r="2512" spans="1:11" x14ac:dyDescent="0.25">
      <c r="A2512" s="10" t="str">
        <f>+SuperOldData!A2512</f>
        <v>17064</v>
      </c>
      <c r="B2512" s="12" t="str">
        <f>+SuperOldData!B2512</f>
        <v>Espolla</v>
      </c>
      <c r="C2512" t="str">
        <f>+SuperOldData!F2512</f>
        <v>Girona</v>
      </c>
      <c r="D2512" s="11">
        <f>+SuperOldData!X2512</f>
        <v>4243</v>
      </c>
      <c r="E2512" s="6">
        <f>+ROUND(SuperOldData!W2512,4)</f>
        <v>48.003900000000002</v>
      </c>
      <c r="F2512">
        <f>+SuperOldData!Y2512</f>
        <v>0</v>
      </c>
      <c r="G2512" s="11">
        <f>+ROUND(SuperOldData!G2512,0)</f>
        <v>412</v>
      </c>
      <c r="H2512" s="8">
        <f>+ROUND(100*SuperOldData!M2512/SuperOldData!G2512,2)</f>
        <v>8.34</v>
      </c>
      <c r="I2512" s="8">
        <f>+ROUND(100*SuperOldData!J2512/SuperOldData!G2512,2)</f>
        <v>50.38</v>
      </c>
      <c r="J2512" s="9">
        <f>+ROUND(SuperOldData!C2512,6)</f>
        <v>42.429265999999998</v>
      </c>
      <c r="K2512" s="9">
        <f>+ROUND(SuperOldData!D2512,6)</f>
        <v>3.0055730000000001</v>
      </c>
    </row>
    <row r="2513" spans="1:11" x14ac:dyDescent="0.25">
      <c r="A2513" s="10" t="str">
        <f>+SuperOldData!A2513</f>
        <v>17065</v>
      </c>
      <c r="B2513" s="12" t="str">
        <f>+SuperOldData!B2513</f>
        <v>Esponellà</v>
      </c>
      <c r="C2513" t="str">
        <f>+SuperOldData!F2513</f>
        <v>Girona</v>
      </c>
      <c r="D2513" s="11">
        <f>+SuperOldData!X2513</f>
        <v>4879</v>
      </c>
      <c r="E2513" s="6">
        <f>+ROUND(SuperOldData!W2513,4)</f>
        <v>40.654299999999999</v>
      </c>
      <c r="F2513">
        <f>+SuperOldData!Y2513</f>
        <v>0</v>
      </c>
      <c r="G2513" s="11">
        <f>+ROUND(SuperOldData!G2513,0)</f>
        <v>446</v>
      </c>
      <c r="H2513" s="8">
        <f>+ROUND(100*SuperOldData!M2513/SuperOldData!G2513,2)</f>
        <v>8.5299999999999994</v>
      </c>
      <c r="I2513" s="8">
        <f>+ROUND(100*SuperOldData!J2513/SuperOldData!G2513,2)</f>
        <v>50.07</v>
      </c>
      <c r="J2513" s="9">
        <f>+ROUND(SuperOldData!C2513,6)</f>
        <v>42.171301999999997</v>
      </c>
      <c r="K2513" s="9">
        <f>+ROUND(SuperOldData!D2513,6)</f>
        <v>2.801199</v>
      </c>
    </row>
    <row r="2514" spans="1:11" x14ac:dyDescent="0.25">
      <c r="A2514" s="10" t="str">
        <f>+SuperOldData!A2514</f>
        <v>17066</v>
      </c>
      <c r="B2514" s="12" t="str">
        <f>+SuperOldData!B2514</f>
        <v>Figueres</v>
      </c>
      <c r="C2514" t="str">
        <f>+SuperOldData!F2514</f>
        <v>Girona</v>
      </c>
      <c r="D2514" s="11">
        <f>+SuperOldData!X2514</f>
        <v>7221</v>
      </c>
      <c r="E2514" s="6">
        <f>+ROUND(SuperOldData!W2514,4)</f>
        <v>14.2866</v>
      </c>
      <c r="F2514">
        <f>+SuperOldData!Y2514</f>
        <v>0</v>
      </c>
      <c r="G2514" s="11">
        <f>+ROUND(SuperOldData!G2514,0)</f>
        <v>44493</v>
      </c>
      <c r="H2514" s="8">
        <f>+ROUND(100*SuperOldData!M2514/SuperOldData!G2514,2)</f>
        <v>29.3</v>
      </c>
      <c r="I2514" s="8">
        <f>+ROUND(100*SuperOldData!J2514/SuperOldData!G2514,2)</f>
        <v>50.29</v>
      </c>
      <c r="J2514" s="9">
        <f>+ROUND(SuperOldData!C2514,6)</f>
        <v>42.270569999999999</v>
      </c>
      <c r="K2514" s="9">
        <f>+ROUND(SuperOldData!D2514,6)</f>
        <v>2.9718399999999998</v>
      </c>
    </row>
    <row r="2515" spans="1:11" x14ac:dyDescent="0.25">
      <c r="A2515" s="10" t="str">
        <f>+SuperOldData!A2515</f>
        <v>17067</v>
      </c>
      <c r="B2515" s="12" t="str">
        <f>+SuperOldData!B2515</f>
        <v>Flaçà</v>
      </c>
      <c r="C2515" t="str">
        <f>+SuperOldData!F2515</f>
        <v>Girona</v>
      </c>
      <c r="D2515" s="11">
        <f>+SuperOldData!X2515</f>
        <v>5459</v>
      </c>
      <c r="E2515" s="6">
        <f>+ROUND(SuperOldData!W2515,4)</f>
        <v>33.7605</v>
      </c>
      <c r="F2515">
        <f>+SuperOldData!Y2515</f>
        <v>0</v>
      </c>
      <c r="G2515" s="11">
        <f>+ROUND(SuperOldData!G2515,0)</f>
        <v>1051</v>
      </c>
      <c r="H2515" s="8">
        <f>+ROUND(100*SuperOldData!M2515/SuperOldData!G2515,2)</f>
        <v>17.82</v>
      </c>
      <c r="I2515" s="8">
        <f>+ROUND(100*SuperOldData!J2515/SuperOldData!G2515,2)</f>
        <v>51.53</v>
      </c>
      <c r="J2515" s="9">
        <f>+ROUND(SuperOldData!C2515,6)</f>
        <v>42.045285999999997</v>
      </c>
      <c r="K2515" s="9">
        <f>+ROUND(SuperOldData!D2515,6)</f>
        <v>2.9618030000000002</v>
      </c>
    </row>
    <row r="2516" spans="1:11" x14ac:dyDescent="0.25">
      <c r="A2516" s="10" t="str">
        <f>+SuperOldData!A2516</f>
        <v>17068</v>
      </c>
      <c r="B2516" s="12" t="str">
        <f>+SuperOldData!B2516</f>
        <v>Foixà</v>
      </c>
      <c r="C2516" t="str">
        <f>+SuperOldData!F2516</f>
        <v>Girona</v>
      </c>
      <c r="D2516" s="11">
        <f>+SuperOldData!X2516</f>
        <v>3667</v>
      </c>
      <c r="E2516" s="6">
        <f>+ROUND(SuperOldData!W2516,4)</f>
        <v>54.528100000000002</v>
      </c>
      <c r="F2516">
        <f>+SuperOldData!Y2516</f>
        <v>0</v>
      </c>
      <c r="G2516" s="11">
        <f>+ROUND(SuperOldData!G2516,0)</f>
        <v>310</v>
      </c>
      <c r="H2516" s="8">
        <f>+ROUND(100*SuperOldData!M2516/SuperOldData!G2516,2)</f>
        <v>6.51</v>
      </c>
      <c r="I2516" s="8">
        <f>+ROUND(100*SuperOldData!J2516/SuperOldData!G2516,2)</f>
        <v>47.17</v>
      </c>
      <c r="J2516" s="9">
        <f>+ROUND(SuperOldData!C2516,6)</f>
        <v>42.050485000000002</v>
      </c>
      <c r="K2516" s="9">
        <f>+ROUND(SuperOldData!D2516,6)</f>
        <v>3.000432</v>
      </c>
    </row>
    <row r="2517" spans="1:11" x14ac:dyDescent="0.25">
      <c r="A2517" s="10" t="str">
        <f>+SuperOldData!A2517</f>
        <v>17069</v>
      </c>
      <c r="B2517" s="12" t="str">
        <f>+SuperOldData!B2517</f>
        <v>Fontanals de Cerdanya</v>
      </c>
      <c r="C2517" t="str">
        <f>+SuperOldData!F2517</f>
        <v>Girona</v>
      </c>
      <c r="D2517" s="11">
        <f>+SuperOldData!X2517</f>
        <v>6574</v>
      </c>
      <c r="E2517" s="6">
        <f>+ROUND(SuperOldData!W2517,4)</f>
        <v>21.7287</v>
      </c>
      <c r="F2517">
        <f>+SuperOldData!Y2517</f>
        <v>0</v>
      </c>
      <c r="G2517" s="11">
        <f>+ROUND(SuperOldData!G2517,0)</f>
        <v>471</v>
      </c>
      <c r="H2517" s="8">
        <f>+ROUND(100*SuperOldData!M2517/SuperOldData!G2517,2)</f>
        <v>5.29</v>
      </c>
      <c r="I2517" s="8">
        <f>+ROUND(100*SuperOldData!J2517/SuperOldData!G2517,2)</f>
        <v>49.59</v>
      </c>
      <c r="J2517" s="9">
        <f>+ROUND(SuperOldData!C2517,6)</f>
        <v>42.385607</v>
      </c>
      <c r="K2517" s="9">
        <f>+ROUND(SuperOldData!D2517,6)</f>
        <v>1.9197249999999999</v>
      </c>
    </row>
    <row r="2518" spans="1:11" x14ac:dyDescent="0.25">
      <c r="A2518" s="10" t="str">
        <f>+SuperOldData!A2518</f>
        <v>17070</v>
      </c>
      <c r="B2518" s="12" t="str">
        <f>+SuperOldData!B2518</f>
        <v>Fontanilles</v>
      </c>
      <c r="C2518" t="str">
        <f>+SuperOldData!F2518</f>
        <v>Girona</v>
      </c>
      <c r="D2518" s="11">
        <f>+SuperOldData!X2518</f>
        <v>3926</v>
      </c>
      <c r="E2518" s="6">
        <f>+ROUND(SuperOldData!W2518,4)</f>
        <v>51.595599999999997</v>
      </c>
      <c r="F2518">
        <f>+SuperOldData!Y2518</f>
        <v>0</v>
      </c>
      <c r="G2518" s="11">
        <f>+ROUND(SuperOldData!G2518,0)</f>
        <v>161</v>
      </c>
      <c r="H2518" s="8">
        <f>+ROUND(100*SuperOldData!M2518/SuperOldData!G2518,2)</f>
        <v>11.05</v>
      </c>
      <c r="I2518" s="8">
        <f>+ROUND(100*SuperOldData!J2518/SuperOldData!G2518,2)</f>
        <v>40.92</v>
      </c>
      <c r="J2518" s="9">
        <f>+ROUND(SuperOldData!C2518,6)</f>
        <v>42.014682000000001</v>
      </c>
      <c r="K2518" s="9">
        <f>+ROUND(SuperOldData!D2518,6)</f>
        <v>3.1084070000000001</v>
      </c>
    </row>
    <row r="2519" spans="1:11" x14ac:dyDescent="0.25">
      <c r="A2519" s="10" t="str">
        <f>+SuperOldData!A2519</f>
        <v>17071</v>
      </c>
      <c r="B2519" s="12" t="str">
        <f>+SuperOldData!B2519</f>
        <v>Fontcoberta</v>
      </c>
      <c r="C2519" t="str">
        <f>+SuperOldData!F2519</f>
        <v>Girona</v>
      </c>
      <c r="D2519" s="11">
        <f>+SuperOldData!X2519</f>
        <v>7750</v>
      </c>
      <c r="E2519" s="6">
        <f>+ROUND(SuperOldData!W2519,4)</f>
        <v>7.2511000000000001</v>
      </c>
      <c r="F2519">
        <f>+SuperOldData!Y2519</f>
        <v>0</v>
      </c>
      <c r="G2519" s="11">
        <f>+ROUND(SuperOldData!G2519,0)</f>
        <v>1365</v>
      </c>
      <c r="H2519" s="8">
        <f>+ROUND(100*SuperOldData!M2519/SuperOldData!G2519,2)</f>
        <v>3.38</v>
      </c>
      <c r="I2519" s="8">
        <f>+ROUND(100*SuperOldData!J2519/SuperOldData!G2519,2)</f>
        <v>51.82</v>
      </c>
      <c r="J2519" s="9">
        <f>+ROUND(SuperOldData!C2519,6)</f>
        <v>42.135973</v>
      </c>
      <c r="K2519" s="9">
        <f>+ROUND(SuperOldData!D2519,6)</f>
        <v>2.8048829999999998</v>
      </c>
    </row>
    <row r="2520" spans="1:11" x14ac:dyDescent="0.25">
      <c r="A2520" s="10" t="str">
        <f>+SuperOldData!A2520</f>
        <v>17073</v>
      </c>
      <c r="B2520" s="12" t="str">
        <f>+SuperOldData!B2520</f>
        <v>Fornells de la Selva</v>
      </c>
      <c r="C2520" t="str">
        <f>+SuperOldData!F2520</f>
        <v>Girona</v>
      </c>
      <c r="D2520" s="11">
        <f>+SuperOldData!X2520</f>
        <v>7212</v>
      </c>
      <c r="E2520" s="6">
        <f>+ROUND(SuperOldData!W2520,4)</f>
        <v>14.397500000000001</v>
      </c>
      <c r="F2520">
        <f>+SuperOldData!Y2520</f>
        <v>0</v>
      </c>
      <c r="G2520" s="11">
        <f>+ROUND(SuperOldData!G2520,0)</f>
        <v>2441</v>
      </c>
      <c r="H2520" s="8">
        <f>+ROUND(100*SuperOldData!M2520/SuperOldData!G2520,2)</f>
        <v>3.01</v>
      </c>
      <c r="I2520" s="8">
        <f>+ROUND(100*SuperOldData!J2520/SuperOldData!G2520,2)</f>
        <v>51.22</v>
      </c>
      <c r="J2520" s="9">
        <f>+ROUND(SuperOldData!C2520,6)</f>
        <v>41.927928999999999</v>
      </c>
      <c r="K2520" s="9">
        <f>+ROUND(SuperOldData!D2520,6)</f>
        <v>2.811674</v>
      </c>
    </row>
    <row r="2521" spans="1:11" x14ac:dyDescent="0.25">
      <c r="A2521" s="10" t="str">
        <f>+SuperOldData!A2521</f>
        <v>17074</v>
      </c>
      <c r="B2521" s="12" t="str">
        <f>+SuperOldData!B2521</f>
        <v>Fortià</v>
      </c>
      <c r="C2521" t="str">
        <f>+SuperOldData!F2521</f>
        <v>Girona</v>
      </c>
      <c r="D2521" s="11">
        <f>+SuperOldData!X2521</f>
        <v>4721</v>
      </c>
      <c r="E2521" s="6">
        <f>+ROUND(SuperOldData!W2521,4)</f>
        <v>42.342300000000002</v>
      </c>
      <c r="F2521">
        <f>+SuperOldData!Y2521</f>
        <v>0</v>
      </c>
      <c r="G2521" s="11">
        <f>+ROUND(SuperOldData!G2521,0)</f>
        <v>666</v>
      </c>
      <c r="H2521" s="8">
        <f>+ROUND(100*SuperOldData!M2521/SuperOldData!G2521,2)</f>
        <v>11.05</v>
      </c>
      <c r="I2521" s="8">
        <f>+ROUND(100*SuperOldData!J2521/SuperOldData!G2521,2)</f>
        <v>50.12</v>
      </c>
      <c r="J2521" s="9">
        <f>+ROUND(SuperOldData!C2521,6)</f>
        <v>42.24286</v>
      </c>
      <c r="K2521" s="9">
        <f>+ROUND(SuperOldData!D2521,6)</f>
        <v>3.0357829999999999</v>
      </c>
    </row>
    <row r="2522" spans="1:11" x14ac:dyDescent="0.25">
      <c r="A2522" s="10" t="str">
        <f>+SuperOldData!A2522</f>
        <v>17075</v>
      </c>
      <c r="B2522" s="12" t="str">
        <f>+SuperOldData!B2522</f>
        <v>Garrigàs</v>
      </c>
      <c r="C2522" t="str">
        <f>+SuperOldData!F2522</f>
        <v>Girona</v>
      </c>
      <c r="D2522" s="11">
        <f>+SuperOldData!X2522</f>
        <v>5176</v>
      </c>
      <c r="E2522" s="6">
        <f>+ROUND(SuperOldData!W2522,4)</f>
        <v>37.1858</v>
      </c>
      <c r="F2522">
        <f>+SuperOldData!Y2522</f>
        <v>0</v>
      </c>
      <c r="G2522" s="11">
        <f>+ROUND(SuperOldData!G2522,0)</f>
        <v>378</v>
      </c>
      <c r="H2522" s="8">
        <f>+ROUND(100*SuperOldData!M2522/SuperOldData!G2522,2)</f>
        <v>7</v>
      </c>
      <c r="I2522" s="8">
        <f>+ROUND(100*SuperOldData!J2522/SuperOldData!G2522,2)</f>
        <v>45.98</v>
      </c>
      <c r="J2522" s="9">
        <f>+ROUND(SuperOldData!C2522,6)</f>
        <v>42.182360000000003</v>
      </c>
      <c r="K2522" s="9">
        <f>+ROUND(SuperOldData!D2522,6)</f>
        <v>2.9533520000000002</v>
      </c>
    </row>
    <row r="2523" spans="1:11" x14ac:dyDescent="0.25">
      <c r="A2523" s="10" t="str">
        <f>+SuperOldData!A2523</f>
        <v>17076</v>
      </c>
      <c r="B2523" s="12" t="str">
        <f>+SuperOldData!B2523</f>
        <v>Garrigoles</v>
      </c>
      <c r="C2523" t="str">
        <f>+SuperOldData!F2523</f>
        <v>Girona</v>
      </c>
      <c r="D2523" s="11">
        <f>+SuperOldData!X2523</f>
        <v>4188</v>
      </c>
      <c r="E2523" s="6">
        <f>+ROUND(SuperOldData!W2523,4)</f>
        <v>48.5214</v>
      </c>
      <c r="F2523">
        <f>+SuperOldData!Y2523</f>
        <v>0</v>
      </c>
      <c r="G2523" s="11">
        <f>+ROUND(SuperOldData!G2523,0)</f>
        <v>162</v>
      </c>
      <c r="H2523" s="8">
        <f>+ROUND(100*SuperOldData!M2523/SuperOldData!G2523,2)</f>
        <v>11.38</v>
      </c>
      <c r="I2523" s="8">
        <f>+ROUND(100*SuperOldData!J2523/SuperOldData!G2523,2)</f>
        <v>43.32</v>
      </c>
      <c r="J2523" s="9">
        <f>+ROUND(SuperOldData!C2523,6)</f>
        <v>42.106043999999997</v>
      </c>
      <c r="K2523" s="9">
        <f>+ROUND(SuperOldData!D2523,6)</f>
        <v>3.0240589999999998</v>
      </c>
    </row>
    <row r="2524" spans="1:11" x14ac:dyDescent="0.25">
      <c r="A2524" s="10" t="str">
        <f>+SuperOldData!A2524</f>
        <v>17077</v>
      </c>
      <c r="B2524" s="12" t="str">
        <f>+SuperOldData!B2524</f>
        <v>Garriguella</v>
      </c>
      <c r="C2524" t="str">
        <f>+SuperOldData!F2524</f>
        <v>Girona</v>
      </c>
      <c r="D2524" s="11">
        <f>+SuperOldData!X2524</f>
        <v>5687</v>
      </c>
      <c r="E2524" s="6">
        <f>+ROUND(SuperOldData!W2524,4)</f>
        <v>31.345500000000001</v>
      </c>
      <c r="F2524">
        <f>+SuperOldData!Y2524</f>
        <v>0</v>
      </c>
      <c r="G2524" s="11">
        <f>+ROUND(SuperOldData!G2524,0)</f>
        <v>851</v>
      </c>
      <c r="H2524" s="8">
        <f>+ROUND(100*SuperOldData!M2524/SuperOldData!G2524,2)</f>
        <v>18.12</v>
      </c>
      <c r="I2524" s="8">
        <f>+ROUND(100*SuperOldData!J2524/SuperOldData!G2524,2)</f>
        <v>50.75</v>
      </c>
      <c r="J2524" s="9">
        <f>+ROUND(SuperOldData!C2524,6)</f>
        <v>42.343618999999997</v>
      </c>
      <c r="K2524" s="9">
        <f>+ROUND(SuperOldData!D2524,6)</f>
        <v>3.0625</v>
      </c>
    </row>
    <row r="2525" spans="1:11" x14ac:dyDescent="0.25">
      <c r="A2525" s="10" t="str">
        <f>+SuperOldData!A2525</f>
        <v>17078</v>
      </c>
      <c r="B2525" s="12" t="str">
        <f>+SuperOldData!B2525</f>
        <v>Ger</v>
      </c>
      <c r="C2525" t="str">
        <f>+SuperOldData!F2525</f>
        <v>Girona</v>
      </c>
      <c r="D2525" s="11">
        <f>+SuperOldData!X2525</f>
        <v>6291</v>
      </c>
      <c r="E2525" s="6">
        <f>+ROUND(SuperOldData!W2525,4)</f>
        <v>24.741299999999999</v>
      </c>
      <c r="F2525">
        <f>+SuperOldData!Y2525</f>
        <v>0</v>
      </c>
      <c r="G2525" s="11">
        <f>+ROUND(SuperOldData!G2525,0)</f>
        <v>472</v>
      </c>
      <c r="H2525" s="8">
        <f>+ROUND(100*SuperOldData!M2525/SuperOldData!G2525,2)</f>
        <v>12.28</v>
      </c>
      <c r="I2525" s="8">
        <f>+ROUND(100*SuperOldData!J2525/SuperOldData!G2525,2)</f>
        <v>46.26</v>
      </c>
      <c r="J2525" s="9">
        <f>+ROUND(SuperOldData!C2525,6)</f>
        <v>42.438223000000001</v>
      </c>
      <c r="K2525" s="9">
        <f>+ROUND(SuperOldData!D2525,6)</f>
        <v>1.8288230000000001</v>
      </c>
    </row>
    <row r="2526" spans="1:11" x14ac:dyDescent="0.25">
      <c r="A2526" s="10" t="str">
        <f>+SuperOldData!A2526</f>
        <v>17079</v>
      </c>
      <c r="B2526" s="12" t="str">
        <f>+SuperOldData!B2526</f>
        <v>Girona</v>
      </c>
      <c r="C2526" t="str">
        <f>+SuperOldData!F2526</f>
        <v>Girona</v>
      </c>
      <c r="D2526" s="11">
        <f>+SuperOldData!X2526</f>
        <v>7493</v>
      </c>
      <c r="E2526" s="6">
        <f>+ROUND(SuperOldData!W2526,4)</f>
        <v>10.682600000000001</v>
      </c>
      <c r="F2526">
        <f>+SuperOldData!Y2526</f>
        <v>0</v>
      </c>
      <c r="G2526" s="11">
        <f>+ROUND(SuperOldData!G2526,0)</f>
        <v>96113</v>
      </c>
      <c r="H2526" s="8">
        <f>+ROUND(100*SuperOldData!M2526/SuperOldData!G2526,2)</f>
        <v>18.809999999999999</v>
      </c>
      <c r="I2526" s="8">
        <f>+ROUND(100*SuperOldData!J2526/SuperOldData!G2526,2)</f>
        <v>51.8</v>
      </c>
      <c r="J2526" s="9">
        <f>+ROUND(SuperOldData!C2526,6)</f>
        <v>41.984749999999998</v>
      </c>
      <c r="K2526" s="9">
        <f>+ROUND(SuperOldData!D2526,6)</f>
        <v>2.8352759999999999</v>
      </c>
    </row>
    <row r="2527" spans="1:11" x14ac:dyDescent="0.25">
      <c r="A2527" s="10" t="str">
        <f>+SuperOldData!A2527</f>
        <v>17080</v>
      </c>
      <c r="B2527" s="12" t="str">
        <f>+SuperOldData!B2527</f>
        <v>Gombrèn</v>
      </c>
      <c r="C2527" t="str">
        <f>+SuperOldData!F2527</f>
        <v>Girona</v>
      </c>
      <c r="D2527" s="11">
        <f>+SuperOldData!X2527</f>
        <v>5854</v>
      </c>
      <c r="E2527" s="6">
        <f>+ROUND(SuperOldData!W2527,4)</f>
        <v>29.589700000000001</v>
      </c>
      <c r="F2527">
        <f>+SuperOldData!Y2527</f>
        <v>0</v>
      </c>
      <c r="G2527" s="11">
        <f>+ROUND(SuperOldData!G2527,0)</f>
        <v>205</v>
      </c>
      <c r="H2527" s="8">
        <f>+ROUND(100*SuperOldData!M2527/SuperOldData!G2527,2)</f>
        <v>7.16</v>
      </c>
      <c r="I2527" s="8">
        <f>+ROUND(100*SuperOldData!J2527/SuperOldData!G2527,2)</f>
        <v>52.12</v>
      </c>
      <c r="J2527" s="9">
        <f>+ROUND(SuperOldData!C2527,6)</f>
        <v>42.250929999999997</v>
      </c>
      <c r="K2527" s="9">
        <f>+ROUND(SuperOldData!D2527,6)</f>
        <v>2.070052</v>
      </c>
    </row>
    <row r="2528" spans="1:11" x14ac:dyDescent="0.25">
      <c r="A2528" s="10" t="str">
        <f>+SuperOldData!A2528</f>
        <v>17081</v>
      </c>
      <c r="B2528" s="12" t="str">
        <f>+SuperOldData!B2528</f>
        <v>Gualta</v>
      </c>
      <c r="C2528" t="str">
        <f>+SuperOldData!F2528</f>
        <v>Girona</v>
      </c>
      <c r="D2528" s="11">
        <f>+SuperOldData!X2528</f>
        <v>6662</v>
      </c>
      <c r="E2528" s="6">
        <f>+ROUND(SuperOldData!W2528,4)</f>
        <v>20.712199999999999</v>
      </c>
      <c r="F2528">
        <f>+SuperOldData!Y2528</f>
        <v>0</v>
      </c>
      <c r="G2528" s="11">
        <f>+ROUND(SuperOldData!G2528,0)</f>
        <v>396</v>
      </c>
      <c r="H2528" s="8">
        <f>+ROUND(100*SuperOldData!M2528/SuperOldData!G2528,2)</f>
        <v>26.22</v>
      </c>
      <c r="I2528" s="8">
        <f>+ROUND(100*SuperOldData!J2528/SuperOldData!G2528,2)</f>
        <v>41.07</v>
      </c>
      <c r="J2528" s="9">
        <f>+ROUND(SuperOldData!C2528,6)</f>
        <v>42.025378000000003</v>
      </c>
      <c r="K2528" s="9">
        <f>+ROUND(SuperOldData!D2528,6)</f>
        <v>3.1170249999999999</v>
      </c>
    </row>
    <row r="2529" spans="1:11" x14ac:dyDescent="0.25">
      <c r="A2529" s="10" t="str">
        <f>+SuperOldData!A2529</f>
        <v>17082</v>
      </c>
      <c r="B2529" s="12" t="str">
        <f>+SuperOldData!B2529</f>
        <v>Guils de Cerdanya</v>
      </c>
      <c r="C2529" t="str">
        <f>+SuperOldData!F2529</f>
        <v>Girona</v>
      </c>
      <c r="D2529" s="11">
        <f>+SuperOldData!X2529</f>
        <v>7766</v>
      </c>
      <c r="E2529" s="6">
        <f>+ROUND(SuperOldData!W2529,4)</f>
        <v>7.0663</v>
      </c>
      <c r="F2529">
        <f>+SuperOldData!Y2529</f>
        <v>0</v>
      </c>
      <c r="G2529" s="11">
        <f>+ROUND(SuperOldData!G2529,0)</f>
        <v>546</v>
      </c>
      <c r="H2529" s="8">
        <f>+ROUND(100*SuperOldData!M2529/SuperOldData!G2529,2)</f>
        <v>5.58</v>
      </c>
      <c r="I2529" s="8">
        <f>+ROUND(100*SuperOldData!J2529/SuperOldData!G2529,2)</f>
        <v>46.74</v>
      </c>
      <c r="J2529" s="9">
        <f>+ROUND(SuperOldData!C2529,6)</f>
        <v>42.451340999999999</v>
      </c>
      <c r="K2529" s="9">
        <f>+ROUND(SuperOldData!D2529,6)</f>
        <v>1.8673900000000001</v>
      </c>
    </row>
    <row r="2530" spans="1:11" x14ac:dyDescent="0.25">
      <c r="A2530" s="10" t="str">
        <f>+SuperOldData!A2530</f>
        <v>17083</v>
      </c>
      <c r="B2530" s="12" t="str">
        <f>+SuperOldData!B2530</f>
        <v>Hostalric</v>
      </c>
      <c r="C2530" t="str">
        <f>+SuperOldData!F2530</f>
        <v>Girona</v>
      </c>
      <c r="D2530" s="11">
        <f>+SuperOldData!X2530</f>
        <v>6972</v>
      </c>
      <c r="E2530" s="6">
        <f>+ROUND(SuperOldData!W2530,4)</f>
        <v>17.169799999999999</v>
      </c>
      <c r="F2530">
        <f>+SuperOldData!Y2530</f>
        <v>0</v>
      </c>
      <c r="G2530" s="11">
        <f>+ROUND(SuperOldData!G2530,0)</f>
        <v>3997</v>
      </c>
      <c r="H2530" s="8">
        <f>+ROUND(100*SuperOldData!M2530/SuperOldData!G2530,2)</f>
        <v>11.67</v>
      </c>
      <c r="I2530" s="8">
        <f>+ROUND(100*SuperOldData!J2530/SuperOldData!G2530,2)</f>
        <v>49.01</v>
      </c>
      <c r="J2530" s="9">
        <f>+ROUND(SuperOldData!C2530,6)</f>
        <v>41.740937000000002</v>
      </c>
      <c r="K2530" s="9">
        <f>+ROUND(SuperOldData!D2530,6)</f>
        <v>2.6304069999999999</v>
      </c>
    </row>
    <row r="2531" spans="1:11" x14ac:dyDescent="0.25">
      <c r="A2531" s="10" t="str">
        <f>+SuperOldData!A2531</f>
        <v>17084</v>
      </c>
      <c r="B2531" s="12" t="str">
        <f>+SuperOldData!B2531</f>
        <v>Isòvol</v>
      </c>
      <c r="C2531" t="str">
        <f>+SuperOldData!F2531</f>
        <v>Girona</v>
      </c>
      <c r="D2531" s="11">
        <f>+SuperOldData!X2531</f>
        <v>6369</v>
      </c>
      <c r="E2531" s="6">
        <f>+ROUND(SuperOldData!W2531,4)</f>
        <v>23.915700000000001</v>
      </c>
      <c r="F2531">
        <f>+SuperOldData!Y2531</f>
        <v>0</v>
      </c>
      <c r="G2531" s="11">
        <f>+ROUND(SuperOldData!G2531,0)</f>
        <v>319</v>
      </c>
      <c r="H2531" s="8">
        <f>+ROUND(100*SuperOldData!M2531/SuperOldData!G2531,2)</f>
        <v>6.28</v>
      </c>
      <c r="I2531" s="8">
        <f>+ROUND(100*SuperOldData!J2531/SuperOldData!G2531,2)</f>
        <v>44.41</v>
      </c>
      <c r="J2531" s="9">
        <f>+ROUND(SuperOldData!C2531,6)</f>
        <v>42.391599999999997</v>
      </c>
      <c r="K2531" s="9">
        <f>+ROUND(SuperOldData!D2531,6)</f>
        <v>1.8233509999999999</v>
      </c>
    </row>
    <row r="2532" spans="1:11" x14ac:dyDescent="0.25">
      <c r="A2532" s="10" t="str">
        <f>+SuperOldData!A2532</f>
        <v>17085</v>
      </c>
      <c r="B2532" s="12" t="str">
        <f>+SuperOldData!B2532</f>
        <v>Jafre</v>
      </c>
      <c r="C2532" t="str">
        <f>+SuperOldData!F2532</f>
        <v>Girona</v>
      </c>
      <c r="D2532" s="11">
        <f>+SuperOldData!X2532</f>
        <v>5179</v>
      </c>
      <c r="E2532" s="6">
        <f>+ROUND(SuperOldData!W2532,4)</f>
        <v>37.161200000000001</v>
      </c>
      <c r="F2532">
        <f>+SuperOldData!Y2532</f>
        <v>0</v>
      </c>
      <c r="G2532" s="11">
        <f>+ROUND(SuperOldData!G2532,0)</f>
        <v>412</v>
      </c>
      <c r="H2532" s="8">
        <f>+ROUND(100*SuperOldData!M2532/SuperOldData!G2532,2)</f>
        <v>18.91</v>
      </c>
      <c r="I2532" s="8">
        <f>+ROUND(100*SuperOldData!J2532/SuperOldData!G2532,2)</f>
        <v>46.58</v>
      </c>
      <c r="J2532" s="9">
        <f>+ROUND(SuperOldData!C2532,6)</f>
        <v>42.073241000000003</v>
      </c>
      <c r="K2532" s="9">
        <f>+ROUND(SuperOldData!D2532,6)</f>
        <v>3.0129980000000001</v>
      </c>
    </row>
    <row r="2533" spans="1:11" x14ac:dyDescent="0.25">
      <c r="A2533" s="10" t="str">
        <f>+SuperOldData!A2533</f>
        <v>17086</v>
      </c>
      <c r="B2533" s="12" t="str">
        <f>+SuperOldData!B2533</f>
        <v>Jonquera, La</v>
      </c>
      <c r="C2533" t="str">
        <f>+SuperOldData!F2533</f>
        <v>Girona</v>
      </c>
      <c r="D2533" s="11">
        <f>+SuperOldData!X2533</f>
        <v>7640</v>
      </c>
      <c r="E2533" s="6">
        <f>+ROUND(SuperOldData!W2533,4)</f>
        <v>8.7850999999999999</v>
      </c>
      <c r="F2533">
        <f>+SuperOldData!Y2533</f>
        <v>0</v>
      </c>
      <c r="G2533" s="11">
        <f>+ROUND(SuperOldData!G2533,0)</f>
        <v>3150</v>
      </c>
      <c r="H2533" s="8">
        <f>+ROUND(100*SuperOldData!M2533/SuperOldData!G2533,2)</f>
        <v>35.299999999999997</v>
      </c>
      <c r="I2533" s="8">
        <f>+ROUND(100*SuperOldData!J2533/SuperOldData!G2533,2)</f>
        <v>48.65</v>
      </c>
      <c r="J2533" s="9">
        <f>+ROUND(SuperOldData!C2533,6)</f>
        <v>42.439638000000002</v>
      </c>
      <c r="K2533" s="9">
        <f>+ROUND(SuperOldData!D2533,6)</f>
        <v>2.903292</v>
      </c>
    </row>
    <row r="2534" spans="1:11" x14ac:dyDescent="0.25">
      <c r="A2534" s="10" t="str">
        <f>+SuperOldData!A2534</f>
        <v>17087</v>
      </c>
      <c r="B2534" s="12" t="str">
        <f>+SuperOldData!B2534</f>
        <v>Juià</v>
      </c>
      <c r="C2534" t="str">
        <f>+SuperOldData!F2534</f>
        <v>Girona</v>
      </c>
      <c r="D2534" s="11">
        <f>+SuperOldData!X2534</f>
        <v>5736</v>
      </c>
      <c r="E2534" s="6">
        <f>+ROUND(SuperOldData!W2534,4)</f>
        <v>30.772500000000001</v>
      </c>
      <c r="F2534">
        <f>+SuperOldData!Y2534</f>
        <v>0</v>
      </c>
      <c r="G2534" s="11">
        <f>+ROUND(SuperOldData!G2534,0)</f>
        <v>342</v>
      </c>
      <c r="H2534" s="8">
        <f>+ROUND(100*SuperOldData!M2534/SuperOldData!G2534,2)</f>
        <v>11.92</v>
      </c>
      <c r="I2534" s="8">
        <f>+ROUND(100*SuperOldData!J2534/SuperOldData!G2534,2)</f>
        <v>43.61</v>
      </c>
      <c r="J2534" s="9">
        <f>+ROUND(SuperOldData!C2534,6)</f>
        <v>42.013486</v>
      </c>
      <c r="K2534" s="9">
        <f>+ROUND(SuperOldData!D2534,6)</f>
        <v>2.9079290000000002</v>
      </c>
    </row>
    <row r="2535" spans="1:11" x14ac:dyDescent="0.25">
      <c r="A2535" s="10" t="str">
        <f>+SuperOldData!A2535</f>
        <v>17088</v>
      </c>
      <c r="B2535" s="12" t="str">
        <f>+SuperOldData!B2535</f>
        <v>Lladó</v>
      </c>
      <c r="C2535" t="str">
        <f>+SuperOldData!F2535</f>
        <v>Girona</v>
      </c>
      <c r="D2535" s="11">
        <f>+SuperOldData!X2535</f>
        <v>6090</v>
      </c>
      <c r="E2535" s="6">
        <f>+ROUND(SuperOldData!W2535,4)</f>
        <v>26.885200000000001</v>
      </c>
      <c r="F2535">
        <f>+SuperOldData!Y2535</f>
        <v>0</v>
      </c>
      <c r="G2535" s="11">
        <f>+ROUND(SuperOldData!G2535,0)</f>
        <v>724</v>
      </c>
      <c r="H2535" s="8">
        <f>+ROUND(100*SuperOldData!M2535/SuperOldData!G2535,2)</f>
        <v>4.47</v>
      </c>
      <c r="I2535" s="8">
        <f>+ROUND(100*SuperOldData!J2535/SuperOldData!G2535,2)</f>
        <v>50.78</v>
      </c>
      <c r="J2535" s="9">
        <f>+ROUND(SuperOldData!C2535,6)</f>
        <v>42.254292999999997</v>
      </c>
      <c r="K2535" s="9">
        <f>+ROUND(SuperOldData!D2535,6)</f>
        <v>2.8103020000000001</v>
      </c>
    </row>
    <row r="2536" spans="1:11" x14ac:dyDescent="0.25">
      <c r="A2536" s="10" t="str">
        <f>+SuperOldData!A2536</f>
        <v>17089</v>
      </c>
      <c r="B2536" s="12" t="str">
        <f>+SuperOldData!B2536</f>
        <v>Llagostera</v>
      </c>
      <c r="C2536" t="str">
        <f>+SuperOldData!F2536</f>
        <v>Girona</v>
      </c>
      <c r="D2536" s="11">
        <f>+SuperOldData!X2536</f>
        <v>6630</v>
      </c>
      <c r="E2536" s="6">
        <f>+ROUND(SuperOldData!W2536,4)</f>
        <v>21.1311</v>
      </c>
      <c r="F2536">
        <f>+SuperOldData!Y2536</f>
        <v>0</v>
      </c>
      <c r="G2536" s="11">
        <f>+ROUND(SuperOldData!G2536,0)</f>
        <v>8059</v>
      </c>
      <c r="H2536" s="8">
        <f>+ROUND(100*SuperOldData!M2536/SuperOldData!G2536,2)</f>
        <v>16.329999999999998</v>
      </c>
      <c r="I2536" s="8">
        <f>+ROUND(100*SuperOldData!J2536/SuperOldData!G2536,2)</f>
        <v>48.13</v>
      </c>
      <c r="J2536" s="9">
        <f>+ROUND(SuperOldData!C2536,6)</f>
        <v>41.815142000000002</v>
      </c>
      <c r="K2536" s="9">
        <f>+ROUND(SuperOldData!D2536,6)</f>
        <v>2.9080940000000002</v>
      </c>
    </row>
    <row r="2537" spans="1:11" x14ac:dyDescent="0.25">
      <c r="A2537" s="10" t="str">
        <f>+SuperOldData!A2537</f>
        <v>17090</v>
      </c>
      <c r="B2537" s="12" t="str">
        <f>+SuperOldData!B2537</f>
        <v>Llambilles</v>
      </c>
      <c r="C2537" t="str">
        <f>+SuperOldData!F2537</f>
        <v>Girona</v>
      </c>
      <c r="D2537" s="11">
        <f>+SuperOldData!X2537</f>
        <v>6076</v>
      </c>
      <c r="E2537" s="6">
        <f>+ROUND(SuperOldData!W2537,4)</f>
        <v>27.0946</v>
      </c>
      <c r="F2537">
        <f>+SuperOldData!Y2537</f>
        <v>0</v>
      </c>
      <c r="G2537" s="11">
        <f>+ROUND(SuperOldData!G2537,0)</f>
        <v>711</v>
      </c>
      <c r="H2537" s="8">
        <f>+ROUND(100*SuperOldData!M2537/SuperOldData!G2537,2)</f>
        <v>1.6</v>
      </c>
      <c r="I2537" s="8">
        <f>+ROUND(100*SuperOldData!J2537/SuperOldData!G2537,2)</f>
        <v>47.92</v>
      </c>
      <c r="J2537" s="9">
        <f>+ROUND(SuperOldData!C2537,6)</f>
        <v>41.922575999999999</v>
      </c>
      <c r="K2537" s="9">
        <f>+ROUND(SuperOldData!D2537,6)</f>
        <v>2.869157</v>
      </c>
    </row>
    <row r="2538" spans="1:11" x14ac:dyDescent="0.25">
      <c r="A2538" s="10" t="str">
        <f>+SuperOldData!A2538</f>
        <v>17091</v>
      </c>
      <c r="B2538" s="12" t="str">
        <f>+SuperOldData!B2538</f>
        <v>Llanars</v>
      </c>
      <c r="C2538" t="str">
        <f>+SuperOldData!F2538</f>
        <v>Girona</v>
      </c>
      <c r="D2538" s="11">
        <f>+SuperOldData!X2538</f>
        <v>6069</v>
      </c>
      <c r="E2538" s="6">
        <f>+ROUND(SuperOldData!W2538,4)</f>
        <v>27.2178</v>
      </c>
      <c r="F2538">
        <f>+SuperOldData!Y2538</f>
        <v>0</v>
      </c>
      <c r="G2538" s="11">
        <f>+ROUND(SuperOldData!G2538,0)</f>
        <v>547</v>
      </c>
      <c r="H2538" s="8">
        <f>+ROUND(100*SuperOldData!M2538/SuperOldData!G2538,2)</f>
        <v>10.1</v>
      </c>
      <c r="I2538" s="8">
        <f>+ROUND(100*SuperOldData!J2538/SuperOldData!G2538,2)</f>
        <v>48.6</v>
      </c>
      <c r="J2538" s="9">
        <f>+ROUND(SuperOldData!C2538,6)</f>
        <v>42.341771999999999</v>
      </c>
      <c r="K2538" s="9">
        <f>+ROUND(SuperOldData!D2538,6)</f>
        <v>2.3469890000000002</v>
      </c>
    </row>
    <row r="2539" spans="1:11" x14ac:dyDescent="0.25">
      <c r="A2539" s="10" t="str">
        <f>+SuperOldData!A2539</f>
        <v>17092</v>
      </c>
      <c r="B2539" s="12" t="str">
        <f>+SuperOldData!B2539</f>
        <v>Llançà</v>
      </c>
      <c r="C2539" t="str">
        <f>+SuperOldData!F2539</f>
        <v>Girona</v>
      </c>
      <c r="D2539" s="11">
        <f>+SuperOldData!X2539</f>
        <v>5530</v>
      </c>
      <c r="E2539" s="6">
        <f>+ROUND(SuperOldData!W2539,4)</f>
        <v>32.990400000000001</v>
      </c>
      <c r="F2539">
        <f>+SuperOldData!Y2539</f>
        <v>0</v>
      </c>
      <c r="G2539" s="11">
        <f>+ROUND(SuperOldData!G2539,0)</f>
        <v>5062</v>
      </c>
      <c r="H2539" s="8">
        <f>+ROUND(100*SuperOldData!M2539/SuperOldData!G2539,2)</f>
        <v>16.489999999999998</v>
      </c>
      <c r="I2539" s="8">
        <f>+ROUND(100*SuperOldData!J2539/SuperOldData!G2539,2)</f>
        <v>49.9</v>
      </c>
      <c r="J2539" s="9">
        <f>+ROUND(SuperOldData!C2539,6)</f>
        <v>42.366416999999998</v>
      </c>
      <c r="K2539" s="9">
        <f>+ROUND(SuperOldData!D2539,6)</f>
        <v>3.1266150000000001</v>
      </c>
    </row>
    <row r="2540" spans="1:11" x14ac:dyDescent="0.25">
      <c r="A2540" s="10" t="str">
        <f>+SuperOldData!A2540</f>
        <v>17093</v>
      </c>
      <c r="B2540" s="12" t="str">
        <f>+SuperOldData!B2540</f>
        <v>Llers</v>
      </c>
      <c r="C2540" t="str">
        <f>+SuperOldData!F2540</f>
        <v>Girona</v>
      </c>
      <c r="D2540" s="11">
        <f>+SuperOldData!X2540</f>
        <v>5668</v>
      </c>
      <c r="E2540" s="6">
        <f>+ROUND(SuperOldData!W2540,4)</f>
        <v>31.5365</v>
      </c>
      <c r="F2540">
        <f>+SuperOldData!Y2540</f>
        <v>0</v>
      </c>
      <c r="G2540" s="11">
        <f>+ROUND(SuperOldData!G2540,0)</f>
        <v>1177</v>
      </c>
      <c r="H2540" s="8">
        <f>+ROUND(100*SuperOldData!M2540/SuperOldData!G2540,2)</f>
        <v>10.63</v>
      </c>
      <c r="I2540" s="8">
        <f>+ROUND(100*SuperOldData!J2540/SuperOldData!G2540,2)</f>
        <v>49.85</v>
      </c>
      <c r="J2540" s="9">
        <f>+ROUND(SuperOldData!C2540,6)</f>
        <v>42.294451000000002</v>
      </c>
      <c r="K2540" s="9">
        <f>+ROUND(SuperOldData!D2540,6)</f>
        <v>2.912134</v>
      </c>
    </row>
    <row r="2541" spans="1:11" x14ac:dyDescent="0.25">
      <c r="A2541" s="10" t="str">
        <f>+SuperOldData!A2541</f>
        <v>17094</v>
      </c>
      <c r="B2541" s="12" t="str">
        <f>+SuperOldData!B2541</f>
        <v>Llívia</v>
      </c>
      <c r="C2541" t="str">
        <f>+SuperOldData!F2541</f>
        <v>Girona</v>
      </c>
      <c r="D2541" s="11">
        <f>+SuperOldData!X2541</f>
        <v>7590</v>
      </c>
      <c r="E2541" s="6">
        <f>+ROUND(SuperOldData!W2541,4)</f>
        <v>9.6044999999999998</v>
      </c>
      <c r="F2541">
        <f>+SuperOldData!Y2541</f>
        <v>0</v>
      </c>
      <c r="G2541" s="11">
        <f>+ROUND(SuperOldData!G2541,0)</f>
        <v>1641</v>
      </c>
      <c r="H2541" s="8">
        <f>+ROUND(100*SuperOldData!M2541/SuperOldData!G2541,2)</f>
        <v>16.43</v>
      </c>
      <c r="I2541" s="8">
        <f>+ROUND(100*SuperOldData!J2541/SuperOldData!G2541,2)</f>
        <v>45.51</v>
      </c>
      <c r="J2541" s="9">
        <f>+ROUND(SuperOldData!C2541,6)</f>
        <v>42.466074999999996</v>
      </c>
      <c r="K2541" s="9">
        <f>+ROUND(SuperOldData!D2541,6)</f>
        <v>1.9814830000000001</v>
      </c>
    </row>
    <row r="2542" spans="1:11" x14ac:dyDescent="0.25">
      <c r="A2542" s="10" t="str">
        <f>+SuperOldData!A2542</f>
        <v>17095</v>
      </c>
      <c r="B2542" s="12" t="str">
        <f>+SuperOldData!B2542</f>
        <v>Lloret de Mar</v>
      </c>
      <c r="C2542" t="str">
        <f>+SuperOldData!F2542</f>
        <v>Girona</v>
      </c>
      <c r="D2542" s="11">
        <f>+SuperOldData!X2542</f>
        <v>7969</v>
      </c>
      <c r="E2542" s="6">
        <f>+ROUND(SuperOldData!W2542,4)</f>
        <v>3.7149000000000001</v>
      </c>
      <c r="F2542">
        <f>+SuperOldData!Y2542</f>
        <v>0</v>
      </c>
      <c r="G2542" s="11">
        <f>+ROUND(SuperOldData!G2542,0)</f>
        <v>39245</v>
      </c>
      <c r="H2542" s="8">
        <f>+ROUND(100*SuperOldData!M2542/SuperOldData!G2542,2)</f>
        <v>39.58</v>
      </c>
      <c r="I2542" s="8">
        <f>+ROUND(100*SuperOldData!J2542/SuperOldData!G2542,2)</f>
        <v>47.73</v>
      </c>
      <c r="J2542" s="9">
        <f>+ROUND(SuperOldData!C2542,6)</f>
        <v>41.722337000000003</v>
      </c>
      <c r="K2542" s="9">
        <f>+ROUND(SuperOldData!D2542,6)</f>
        <v>2.8345090000000002</v>
      </c>
    </row>
    <row r="2543" spans="1:11" x14ac:dyDescent="0.25">
      <c r="A2543" s="10" t="str">
        <f>+SuperOldData!A2543</f>
        <v>17096</v>
      </c>
      <c r="B2543" s="12" t="str">
        <f>+SuperOldData!B2543</f>
        <v>Llosses, Les</v>
      </c>
      <c r="C2543" t="str">
        <f>+SuperOldData!F2543</f>
        <v>Girona</v>
      </c>
      <c r="D2543" s="11">
        <f>+SuperOldData!X2543</f>
        <v>6620</v>
      </c>
      <c r="E2543" s="6">
        <f>+ROUND(SuperOldData!W2543,4)</f>
        <v>21.254300000000001</v>
      </c>
      <c r="F2543">
        <f>+SuperOldData!Y2543</f>
        <v>0</v>
      </c>
      <c r="G2543" s="11">
        <f>+ROUND(SuperOldData!G2543,0)</f>
        <v>219</v>
      </c>
      <c r="H2543" s="8">
        <f>+ROUND(100*SuperOldData!M2543/SuperOldData!G2543,2)</f>
        <v>5.07</v>
      </c>
      <c r="I2543" s="8">
        <f>+ROUND(100*SuperOldData!J2543/SuperOldData!G2543,2)</f>
        <v>40.81</v>
      </c>
      <c r="J2543" s="9">
        <f>+ROUND(SuperOldData!C2543,6)</f>
        <v>42.166727999999999</v>
      </c>
      <c r="K2543" s="9">
        <f>+ROUND(SuperOldData!D2543,6)</f>
        <v>2.100352</v>
      </c>
    </row>
    <row r="2544" spans="1:11" x14ac:dyDescent="0.25">
      <c r="A2544" s="10" t="str">
        <f>+SuperOldData!A2544</f>
        <v>17097</v>
      </c>
      <c r="B2544" s="12" t="str">
        <f>+SuperOldData!B2544</f>
        <v>Madremanya</v>
      </c>
      <c r="C2544" t="str">
        <f>+SuperOldData!F2544</f>
        <v>Girona</v>
      </c>
      <c r="D2544" s="11">
        <f>+SuperOldData!X2544</f>
        <v>5743</v>
      </c>
      <c r="E2544" s="6">
        <f>+ROUND(SuperOldData!W2544,4)</f>
        <v>30.692499999999999</v>
      </c>
      <c r="F2544">
        <f>+SuperOldData!Y2544</f>
        <v>0</v>
      </c>
      <c r="G2544" s="11">
        <f>+ROUND(SuperOldData!G2544,0)</f>
        <v>259</v>
      </c>
      <c r="H2544" s="8">
        <f>+ROUND(100*SuperOldData!M2544/SuperOldData!G2544,2)</f>
        <v>11.7</v>
      </c>
      <c r="I2544" s="8">
        <f>+ROUND(100*SuperOldData!J2544/SuperOldData!G2544,2)</f>
        <v>50.26</v>
      </c>
      <c r="J2544" s="9">
        <f>+ROUND(SuperOldData!C2544,6)</f>
        <v>41.986128999999998</v>
      </c>
      <c r="K2544" s="9">
        <f>+ROUND(SuperOldData!D2544,6)</f>
        <v>2.9527350000000001</v>
      </c>
    </row>
    <row r="2545" spans="1:11" x14ac:dyDescent="0.25">
      <c r="A2545" s="10" t="str">
        <f>+SuperOldData!A2545</f>
        <v>17098</v>
      </c>
      <c r="B2545" s="12" t="str">
        <f>+SuperOldData!B2545</f>
        <v>Maià de Montcal</v>
      </c>
      <c r="C2545" t="str">
        <f>+SuperOldData!F2545</f>
        <v>Girona</v>
      </c>
      <c r="D2545" s="11">
        <f>+SuperOldData!X2545</f>
        <v>5040</v>
      </c>
      <c r="E2545" s="6">
        <f>+ROUND(SuperOldData!W2545,4)</f>
        <v>38.689</v>
      </c>
      <c r="F2545">
        <f>+SuperOldData!Y2545</f>
        <v>0</v>
      </c>
      <c r="G2545" s="11">
        <f>+ROUND(SuperOldData!G2545,0)</f>
        <v>435</v>
      </c>
      <c r="H2545" s="8">
        <f>+ROUND(100*SuperOldData!M2545/SuperOldData!G2545,2)</f>
        <v>10.97</v>
      </c>
      <c r="I2545" s="8">
        <f>+ROUND(100*SuperOldData!J2545/SuperOldData!G2545,2)</f>
        <v>49.22</v>
      </c>
      <c r="J2545" s="9">
        <f>+ROUND(SuperOldData!C2545,6)</f>
        <v>42.210976000000002</v>
      </c>
      <c r="K2545" s="9">
        <f>+ROUND(SuperOldData!D2545,6)</f>
        <v>2.749069</v>
      </c>
    </row>
    <row r="2546" spans="1:11" x14ac:dyDescent="0.25">
      <c r="A2546" s="10" t="str">
        <f>+SuperOldData!A2546</f>
        <v>17099</v>
      </c>
      <c r="B2546" s="12" t="str">
        <f>+SuperOldData!B2546</f>
        <v>Meranges</v>
      </c>
      <c r="C2546" t="str">
        <f>+SuperOldData!F2546</f>
        <v>Girona</v>
      </c>
      <c r="D2546" s="11">
        <f>+SuperOldData!X2546</f>
        <v>3973</v>
      </c>
      <c r="E2546" s="6">
        <f>+ROUND(SuperOldData!W2546,4)</f>
        <v>51.0473</v>
      </c>
      <c r="F2546">
        <f>+SuperOldData!Y2546</f>
        <v>0</v>
      </c>
      <c r="G2546" s="11">
        <f>+ROUND(SuperOldData!G2546,0)</f>
        <v>90</v>
      </c>
      <c r="H2546" s="8">
        <f>+ROUND(100*SuperOldData!M2546/SuperOldData!G2546,2)</f>
        <v>6.51</v>
      </c>
      <c r="I2546" s="8">
        <f>+ROUND(100*SuperOldData!J2546/SuperOldData!G2546,2)</f>
        <v>42.54</v>
      </c>
      <c r="J2546" s="9">
        <f>+ROUND(SuperOldData!C2546,6)</f>
        <v>42.457911000000003</v>
      </c>
      <c r="K2546" s="9">
        <f>+ROUND(SuperOldData!D2546,6)</f>
        <v>1.7657940000000001</v>
      </c>
    </row>
    <row r="2547" spans="1:11" x14ac:dyDescent="0.25">
      <c r="A2547" s="10" t="str">
        <f>+SuperOldData!A2547</f>
        <v>17100</v>
      </c>
      <c r="B2547" s="12" t="str">
        <f>+SuperOldData!B2547</f>
        <v>Masarac</v>
      </c>
      <c r="C2547" t="str">
        <f>+SuperOldData!F2547</f>
        <v>Girona</v>
      </c>
      <c r="D2547" s="11">
        <f>+SuperOldData!X2547</f>
        <v>5265</v>
      </c>
      <c r="E2547" s="6">
        <f>+ROUND(SuperOldData!W2547,4)</f>
        <v>36.089199999999998</v>
      </c>
      <c r="F2547">
        <f>+SuperOldData!Y2547</f>
        <v>0</v>
      </c>
      <c r="G2547" s="11">
        <f>+ROUND(SuperOldData!G2547,0)</f>
        <v>282</v>
      </c>
      <c r="H2547" s="8">
        <f>+ROUND(100*SuperOldData!M2547/SuperOldData!G2547,2)</f>
        <v>15.85</v>
      </c>
      <c r="I2547" s="8">
        <f>+ROUND(100*SuperOldData!J2547/SuperOldData!G2547,2)</f>
        <v>44.84</v>
      </c>
      <c r="J2547" s="9">
        <f>+ROUND(SuperOldData!C2547,6)</f>
        <v>42.343305000000001</v>
      </c>
      <c r="K2547" s="9">
        <f>+ROUND(SuperOldData!D2547,6)</f>
        <v>2.962904</v>
      </c>
    </row>
    <row r="2548" spans="1:11" x14ac:dyDescent="0.25">
      <c r="A2548" s="10" t="str">
        <f>+SuperOldData!A2548</f>
        <v>17101</v>
      </c>
      <c r="B2548" s="12" t="str">
        <f>+SuperOldData!B2548</f>
        <v>Massanes</v>
      </c>
      <c r="C2548" t="str">
        <f>+SuperOldData!F2548</f>
        <v>Girona</v>
      </c>
      <c r="D2548" s="11">
        <f>+SuperOldData!X2548</f>
        <v>7212</v>
      </c>
      <c r="E2548" s="6">
        <f>+ROUND(SuperOldData!W2548,4)</f>
        <v>14.397500000000001</v>
      </c>
      <c r="F2548">
        <f>+SuperOldData!Y2548</f>
        <v>0</v>
      </c>
      <c r="G2548" s="11">
        <f>+ROUND(SuperOldData!G2548,0)</f>
        <v>712</v>
      </c>
      <c r="H2548" s="8">
        <f>+ROUND(100*SuperOldData!M2548/SuperOldData!G2548,2)</f>
        <v>4.2699999999999996</v>
      </c>
      <c r="I2548" s="8">
        <f>+ROUND(100*SuperOldData!J2548/SuperOldData!G2548,2)</f>
        <v>47.22</v>
      </c>
      <c r="J2548" s="9">
        <f>+ROUND(SuperOldData!C2548,6)</f>
        <v>41.775221999999999</v>
      </c>
      <c r="K2548" s="9">
        <f>+ROUND(SuperOldData!D2548,6)</f>
        <v>2.6489560000000001</v>
      </c>
    </row>
    <row r="2549" spans="1:11" x14ac:dyDescent="0.25">
      <c r="A2549" s="10" t="str">
        <f>+SuperOldData!A2549</f>
        <v>17102</v>
      </c>
      <c r="B2549" s="12" t="str">
        <f>+SuperOldData!B2549</f>
        <v>Maçanet de Cabrenys</v>
      </c>
      <c r="C2549" t="str">
        <f>+SuperOldData!F2549</f>
        <v>Girona</v>
      </c>
      <c r="D2549" s="11">
        <f>+SuperOldData!X2549</f>
        <v>3080</v>
      </c>
      <c r="E2549" s="6">
        <f>+ROUND(SuperOldData!W2549,4)</f>
        <v>60.8489</v>
      </c>
      <c r="F2549">
        <f>+SuperOldData!Y2549</f>
        <v>0</v>
      </c>
      <c r="G2549" s="11">
        <f>+ROUND(SuperOldData!G2549,0)</f>
        <v>740</v>
      </c>
      <c r="H2549" s="8">
        <f>+ROUND(100*SuperOldData!M2549/SuperOldData!G2549,2)</f>
        <v>11.57</v>
      </c>
      <c r="I2549" s="8">
        <f>+ROUND(100*SuperOldData!J2549/SuperOldData!G2549,2)</f>
        <v>47.21</v>
      </c>
      <c r="J2549" s="9">
        <f>+ROUND(SuperOldData!C2549,6)</f>
        <v>42.384307999999997</v>
      </c>
      <c r="K2549" s="9">
        <f>+ROUND(SuperOldData!D2549,6)</f>
        <v>2.73264</v>
      </c>
    </row>
    <row r="2550" spans="1:11" x14ac:dyDescent="0.25">
      <c r="A2550" s="10" t="str">
        <f>+SuperOldData!A2550</f>
        <v>17103</v>
      </c>
      <c r="B2550" s="12" t="str">
        <f>+SuperOldData!B2550</f>
        <v>Maçanet de la Selva</v>
      </c>
      <c r="C2550" t="str">
        <f>+SuperOldData!F2550</f>
        <v>Girona</v>
      </c>
      <c r="D2550" s="11">
        <f>+SuperOldData!X2550</f>
        <v>7216</v>
      </c>
      <c r="E2550" s="6">
        <f>+ROUND(SuperOldData!W2550,4)</f>
        <v>14.3728</v>
      </c>
      <c r="F2550">
        <f>+SuperOldData!Y2550</f>
        <v>0</v>
      </c>
      <c r="G2550" s="11">
        <f>+ROUND(SuperOldData!G2550,0)</f>
        <v>7091</v>
      </c>
      <c r="H2550" s="8">
        <f>+ROUND(100*SuperOldData!M2550/SuperOldData!G2550,2)</f>
        <v>12.13</v>
      </c>
      <c r="I2550" s="8">
        <f>+ROUND(100*SuperOldData!J2550/SuperOldData!G2550,2)</f>
        <v>48.3</v>
      </c>
      <c r="J2550" s="9">
        <f>+ROUND(SuperOldData!C2550,6)</f>
        <v>41.763570999999999</v>
      </c>
      <c r="K2550" s="9">
        <f>+ROUND(SuperOldData!D2550,6)</f>
        <v>2.7246709999999998</v>
      </c>
    </row>
    <row r="2551" spans="1:11" x14ac:dyDescent="0.25">
      <c r="A2551" s="10" t="str">
        <f>+SuperOldData!A2551</f>
        <v>17105</v>
      </c>
      <c r="B2551" s="12" t="str">
        <f>+SuperOldData!B2551</f>
        <v>Mieres</v>
      </c>
      <c r="C2551" t="str">
        <f>+SuperOldData!F2551</f>
        <v>Girona</v>
      </c>
      <c r="D2551" s="11">
        <f>+SuperOldData!X2551</f>
        <v>6054</v>
      </c>
      <c r="E2551" s="6">
        <f>+ROUND(SuperOldData!W2551,4)</f>
        <v>27.408799999999999</v>
      </c>
      <c r="F2551">
        <f>+SuperOldData!Y2551</f>
        <v>0</v>
      </c>
      <c r="G2551" s="11">
        <f>+ROUND(SuperOldData!G2551,0)</f>
        <v>329</v>
      </c>
      <c r="H2551" s="8">
        <f>+ROUND(100*SuperOldData!M2551/SuperOldData!G2551,2)</f>
        <v>4.92</v>
      </c>
      <c r="I2551" s="8">
        <f>+ROUND(100*SuperOldData!J2551/SuperOldData!G2551,2)</f>
        <v>47.58</v>
      </c>
      <c r="J2551" s="9">
        <f>+ROUND(SuperOldData!C2551,6)</f>
        <v>42.122135999999998</v>
      </c>
      <c r="K2551" s="9">
        <f>+ROUND(SuperOldData!D2551,6)</f>
        <v>2.631243</v>
      </c>
    </row>
    <row r="2552" spans="1:11" x14ac:dyDescent="0.25">
      <c r="A2552" s="10" t="str">
        <f>+SuperOldData!A2552</f>
        <v>17106</v>
      </c>
      <c r="B2552" s="12" t="str">
        <f>+SuperOldData!B2552</f>
        <v>Mollet de Peralada</v>
      </c>
      <c r="C2552" t="str">
        <f>+SuperOldData!F2552</f>
        <v>Girona</v>
      </c>
      <c r="D2552" s="11">
        <f>+SuperOldData!X2552</f>
        <v>2771</v>
      </c>
      <c r="E2552" s="6">
        <f>+ROUND(SuperOldData!W2552,4)</f>
        <v>64.446799999999996</v>
      </c>
      <c r="F2552">
        <f>+SuperOldData!Y2552</f>
        <v>0</v>
      </c>
      <c r="G2552" s="11">
        <f>+ROUND(SuperOldData!G2552,0)</f>
        <v>177</v>
      </c>
      <c r="H2552" s="8">
        <f>+ROUND(100*SuperOldData!M2552/SuperOldData!G2552,2)</f>
        <v>10.43</v>
      </c>
      <c r="I2552" s="8">
        <f>+ROUND(100*SuperOldData!J2552/SuperOldData!G2552,2)</f>
        <v>49.34</v>
      </c>
      <c r="J2552" s="9">
        <f>+ROUND(SuperOldData!C2552,6)</f>
        <v>42.349533999999998</v>
      </c>
      <c r="K2552" s="9">
        <f>+ROUND(SuperOldData!D2552,6)</f>
        <v>3.009636</v>
      </c>
    </row>
    <row r="2553" spans="1:11" x14ac:dyDescent="0.25">
      <c r="A2553" s="10" t="str">
        <f>+SuperOldData!A2553</f>
        <v>17107</v>
      </c>
      <c r="B2553" s="12" t="str">
        <f>+SuperOldData!B2553</f>
        <v>Molló</v>
      </c>
      <c r="C2553" t="str">
        <f>+SuperOldData!F2553</f>
        <v>Girona</v>
      </c>
      <c r="D2553" s="11">
        <f>+SuperOldData!X2553</f>
        <v>4434</v>
      </c>
      <c r="E2553" s="6">
        <f>+ROUND(SuperOldData!W2553,4)</f>
        <v>45.786099999999998</v>
      </c>
      <c r="F2553">
        <f>+SuperOldData!Y2553</f>
        <v>0</v>
      </c>
      <c r="G2553" s="11">
        <f>+ROUND(SuperOldData!G2553,0)</f>
        <v>348</v>
      </c>
      <c r="H2553" s="8">
        <f>+ROUND(100*SuperOldData!M2553/SuperOldData!G2553,2)</f>
        <v>3.08</v>
      </c>
      <c r="I2553" s="8">
        <f>+ROUND(100*SuperOldData!J2553/SuperOldData!G2553,2)</f>
        <v>52.15</v>
      </c>
      <c r="J2553" s="9">
        <f>+ROUND(SuperOldData!C2553,6)</f>
        <v>42.369531000000002</v>
      </c>
      <c r="K2553" s="9">
        <f>+ROUND(SuperOldData!D2553,6)</f>
        <v>2.4004300000000001</v>
      </c>
    </row>
    <row r="2554" spans="1:11" x14ac:dyDescent="0.25">
      <c r="A2554" s="10" t="str">
        <f>+SuperOldData!A2554</f>
        <v>17109</v>
      </c>
      <c r="B2554" s="12" t="str">
        <f>+SuperOldData!B2554</f>
        <v>Montagut i Oix</v>
      </c>
      <c r="C2554" t="str">
        <f>+SuperOldData!F2554</f>
        <v>Girona</v>
      </c>
      <c r="D2554" s="11">
        <f>+SuperOldData!X2554</f>
        <v>5687</v>
      </c>
      <c r="E2554" s="6">
        <f>+ROUND(SuperOldData!W2554,4)</f>
        <v>31.345500000000001</v>
      </c>
      <c r="F2554">
        <f>+SuperOldData!Y2554</f>
        <v>0</v>
      </c>
      <c r="G2554" s="11">
        <f>+ROUND(SuperOldData!G2554,0)</f>
        <v>979</v>
      </c>
      <c r="H2554" s="8">
        <f>+ROUND(100*SuperOldData!M2554/SuperOldData!G2554,2)</f>
        <v>6.41</v>
      </c>
      <c r="I2554" s="8">
        <f>+ROUND(100*SuperOldData!J2554/SuperOldData!G2554,2)</f>
        <v>47.18</v>
      </c>
      <c r="J2554" s="9">
        <f>+ROUND(SuperOldData!C2554,6)</f>
        <v>42.273854</v>
      </c>
      <c r="K2554" s="9">
        <f>+ROUND(SuperOldData!D2554,6)</f>
        <v>2.5537070000000002</v>
      </c>
    </row>
    <row r="2555" spans="1:11" x14ac:dyDescent="0.25">
      <c r="A2555" s="10" t="str">
        <f>+SuperOldData!A2555</f>
        <v>17110</v>
      </c>
      <c r="B2555" s="12" t="str">
        <f>+SuperOldData!B2555</f>
        <v>Mont-ras</v>
      </c>
      <c r="C2555" t="str">
        <f>+SuperOldData!F2555</f>
        <v>Girona</v>
      </c>
      <c r="D2555" s="11">
        <f>+SuperOldData!X2555</f>
        <v>7180</v>
      </c>
      <c r="E2555" s="6">
        <f>+ROUND(SuperOldData!W2555,4)</f>
        <v>14.7117</v>
      </c>
      <c r="F2555">
        <f>+SuperOldData!Y2555</f>
        <v>0</v>
      </c>
      <c r="G2555" s="11">
        <f>+ROUND(SuperOldData!G2555,0)</f>
        <v>1810</v>
      </c>
      <c r="H2555" s="8">
        <f>+ROUND(100*SuperOldData!M2555/SuperOldData!G2555,2)</f>
        <v>9.56</v>
      </c>
      <c r="I2555" s="8">
        <f>+ROUND(100*SuperOldData!J2555/SuperOldData!G2555,2)</f>
        <v>49.35</v>
      </c>
      <c r="J2555" s="9">
        <f>+ROUND(SuperOldData!C2555,6)</f>
        <v>41.893940999999998</v>
      </c>
      <c r="K2555" s="9">
        <f>+ROUND(SuperOldData!D2555,6)</f>
        <v>3.1489159999999998</v>
      </c>
    </row>
    <row r="2556" spans="1:11" x14ac:dyDescent="0.25">
      <c r="A2556" s="10" t="str">
        <f>+SuperOldData!A2556</f>
        <v>17111</v>
      </c>
      <c r="B2556" s="12" t="str">
        <f>+SuperOldData!B2556</f>
        <v>Navata</v>
      </c>
      <c r="C2556" t="str">
        <f>+SuperOldData!F2556</f>
        <v>Girona</v>
      </c>
      <c r="D2556" s="11">
        <f>+SuperOldData!X2556</f>
        <v>6291</v>
      </c>
      <c r="E2556" s="6">
        <f>+ROUND(SuperOldData!W2556,4)</f>
        <v>24.741299999999999</v>
      </c>
      <c r="F2556">
        <f>+SuperOldData!Y2556</f>
        <v>0</v>
      </c>
      <c r="G2556" s="11">
        <f>+ROUND(SuperOldData!G2556,0)</f>
        <v>1216</v>
      </c>
      <c r="H2556" s="8">
        <f>+ROUND(100*SuperOldData!M2556/SuperOldData!G2556,2)</f>
        <v>16.420000000000002</v>
      </c>
      <c r="I2556" s="8">
        <f>+ROUND(100*SuperOldData!J2556/SuperOldData!G2556,2)</f>
        <v>50.5</v>
      </c>
      <c r="J2556" s="9">
        <f>+ROUND(SuperOldData!C2556,6)</f>
        <v>42.217658</v>
      </c>
      <c r="K2556" s="9">
        <f>+ROUND(SuperOldData!D2556,6)</f>
        <v>2.8617360000000001</v>
      </c>
    </row>
    <row r="2557" spans="1:11" x14ac:dyDescent="0.25">
      <c r="A2557" s="10" t="str">
        <f>+SuperOldData!A2557</f>
        <v>17112</v>
      </c>
      <c r="B2557" s="12" t="str">
        <f>+SuperOldData!B2557</f>
        <v>Ogassa</v>
      </c>
      <c r="C2557" t="str">
        <f>+SuperOldData!F2557</f>
        <v>Girona</v>
      </c>
      <c r="D2557" s="11">
        <f>+SuperOldData!X2557</f>
        <v>6197</v>
      </c>
      <c r="E2557" s="6">
        <f>+ROUND(SuperOldData!W2557,4)</f>
        <v>25.782399999999999</v>
      </c>
      <c r="F2557">
        <f>+SuperOldData!Y2557</f>
        <v>0</v>
      </c>
      <c r="G2557" s="11">
        <f>+ROUND(SuperOldData!G2557,0)</f>
        <v>251</v>
      </c>
      <c r="H2557" s="8">
        <f>+ROUND(100*SuperOldData!M2557/SuperOldData!G2557,2)</f>
        <v>2.74</v>
      </c>
      <c r="I2557" s="8">
        <f>+ROUND(100*SuperOldData!J2557/SuperOldData!G2557,2)</f>
        <v>40.32</v>
      </c>
      <c r="J2557" s="9">
        <f>+ROUND(SuperOldData!C2557,6)</f>
        <v>42.264668</v>
      </c>
      <c r="K2557" s="9">
        <f>+ROUND(SuperOldData!D2557,6)</f>
        <v>2.2526449999999998</v>
      </c>
    </row>
    <row r="2558" spans="1:11" x14ac:dyDescent="0.25">
      <c r="A2558" s="10" t="str">
        <f>+SuperOldData!A2558</f>
        <v>17114</v>
      </c>
      <c r="B2558" s="12" t="str">
        <f>+SuperOldData!B2558</f>
        <v>Olot</v>
      </c>
      <c r="C2558" t="str">
        <f>+SuperOldData!F2558</f>
        <v>Girona</v>
      </c>
      <c r="D2558" s="11">
        <f>+SuperOldData!X2558</f>
        <v>5917</v>
      </c>
      <c r="E2558" s="6">
        <f>+ROUND(SuperOldData!W2558,4)</f>
        <v>28.770299999999999</v>
      </c>
      <c r="F2558">
        <f>+SuperOldData!Y2558</f>
        <v>0</v>
      </c>
      <c r="G2558" s="11">
        <f>+ROUND(SuperOldData!G2558,0)</f>
        <v>33552</v>
      </c>
      <c r="H2558" s="8">
        <f>+ROUND(100*SuperOldData!M2558/SuperOldData!G2558,2)</f>
        <v>19.21</v>
      </c>
      <c r="I2558" s="8">
        <f>+ROUND(100*SuperOldData!J2558/SuperOldData!G2558,2)</f>
        <v>50.1</v>
      </c>
      <c r="J2558" s="9">
        <f>+ROUND(SuperOldData!C2558,6)</f>
        <v>42.176884999999999</v>
      </c>
      <c r="K2558" s="9">
        <f>+ROUND(SuperOldData!D2558,6)</f>
        <v>2.4939800000000001</v>
      </c>
    </row>
    <row r="2559" spans="1:11" x14ac:dyDescent="0.25">
      <c r="A2559" s="10" t="str">
        <f>+SuperOldData!A2559</f>
        <v>17115</v>
      </c>
      <c r="B2559" s="12" t="str">
        <f>+SuperOldData!B2559</f>
        <v>Ordis</v>
      </c>
      <c r="C2559" t="str">
        <f>+SuperOldData!F2559</f>
        <v>Girona</v>
      </c>
      <c r="D2559" s="11">
        <f>+SuperOldData!X2559</f>
        <v>6406</v>
      </c>
      <c r="E2559" s="6">
        <f>+ROUND(SuperOldData!W2559,4)</f>
        <v>23.435199999999998</v>
      </c>
      <c r="F2559">
        <f>+SuperOldData!Y2559</f>
        <v>0</v>
      </c>
      <c r="G2559" s="11">
        <f>+ROUND(SuperOldData!G2559,0)</f>
        <v>383</v>
      </c>
      <c r="H2559" s="8">
        <f>+ROUND(100*SuperOldData!M2559/SuperOldData!G2559,2)</f>
        <v>11.22</v>
      </c>
      <c r="I2559" s="8">
        <f>+ROUND(100*SuperOldData!J2559/SuperOldData!G2559,2)</f>
        <v>45.92</v>
      </c>
      <c r="J2559" s="9">
        <f>+ROUND(SuperOldData!C2559,6)</f>
        <v>42.215899</v>
      </c>
      <c r="K2559" s="9">
        <f>+ROUND(SuperOldData!D2559,6)</f>
        <v>2.894571</v>
      </c>
    </row>
    <row r="2560" spans="1:11" x14ac:dyDescent="0.25">
      <c r="A2560" s="10" t="str">
        <f>+SuperOldData!A2560</f>
        <v>17116</v>
      </c>
      <c r="B2560" s="12" t="str">
        <f>+SuperOldData!B2560</f>
        <v>Osor</v>
      </c>
      <c r="C2560" t="str">
        <f>+SuperOldData!F2560</f>
        <v>Girona</v>
      </c>
      <c r="D2560" s="11">
        <f>+SuperOldData!X2560</f>
        <v>4764</v>
      </c>
      <c r="E2560" s="6">
        <f>+ROUND(SuperOldData!W2560,4)</f>
        <v>41.892600000000002</v>
      </c>
      <c r="F2560">
        <f>+SuperOldData!Y2560</f>
        <v>0</v>
      </c>
      <c r="G2560" s="11">
        <f>+ROUND(SuperOldData!G2560,0)</f>
        <v>451</v>
      </c>
      <c r="H2560" s="8">
        <f>+ROUND(100*SuperOldData!M2560/SuperOldData!G2560,2)</f>
        <v>5.62</v>
      </c>
      <c r="I2560" s="8">
        <f>+ROUND(100*SuperOldData!J2560/SuperOldData!G2560,2)</f>
        <v>50.48</v>
      </c>
      <c r="J2560" s="9">
        <f>+ROUND(SuperOldData!C2560,6)</f>
        <v>41.941597999999999</v>
      </c>
      <c r="K2560" s="9">
        <f>+ROUND(SuperOldData!D2560,6)</f>
        <v>2.562395</v>
      </c>
    </row>
    <row r="2561" spans="1:11" x14ac:dyDescent="0.25">
      <c r="A2561" s="10" t="str">
        <f>+SuperOldData!A2561</f>
        <v>17117</v>
      </c>
      <c r="B2561" s="12" t="str">
        <f>+SuperOldData!B2561</f>
        <v>Palafrugell</v>
      </c>
      <c r="C2561" t="str">
        <f>+SuperOldData!F2561</f>
        <v>Girona</v>
      </c>
      <c r="D2561" s="11">
        <f>+SuperOldData!X2561</f>
        <v>6740</v>
      </c>
      <c r="E2561" s="6">
        <f>+ROUND(SuperOldData!W2561,4)</f>
        <v>19.868200000000002</v>
      </c>
      <c r="F2561">
        <f>+SuperOldData!Y2561</f>
        <v>0</v>
      </c>
      <c r="G2561" s="11">
        <f>+ROUND(SuperOldData!G2561,0)</f>
        <v>22653</v>
      </c>
      <c r="H2561" s="8">
        <f>+ROUND(100*SuperOldData!M2561/SuperOldData!G2561,2)</f>
        <v>24.68</v>
      </c>
      <c r="I2561" s="8">
        <f>+ROUND(100*SuperOldData!J2561/SuperOldData!G2561,2)</f>
        <v>49.69</v>
      </c>
      <c r="J2561" s="9">
        <f>+ROUND(SuperOldData!C2561,6)</f>
        <v>41.913694</v>
      </c>
      <c r="K2561" s="9">
        <f>+ROUND(SuperOldData!D2561,6)</f>
        <v>3.1692580000000001</v>
      </c>
    </row>
    <row r="2562" spans="1:11" x14ac:dyDescent="0.25">
      <c r="A2562" s="10" t="str">
        <f>+SuperOldData!A2562</f>
        <v>17118</v>
      </c>
      <c r="B2562" s="12" t="str">
        <f>+SuperOldData!B2562</f>
        <v>Palamós</v>
      </c>
      <c r="C2562" t="str">
        <f>+SuperOldData!F2562</f>
        <v>Girona</v>
      </c>
      <c r="D2562" s="11">
        <f>+SuperOldData!X2562</f>
        <v>6482</v>
      </c>
      <c r="E2562" s="6">
        <f>+ROUND(SuperOldData!W2562,4)</f>
        <v>22.646599999999999</v>
      </c>
      <c r="F2562">
        <f>+SuperOldData!Y2562</f>
        <v>0</v>
      </c>
      <c r="G2562" s="11">
        <f>+ROUND(SuperOldData!G2562,0)</f>
        <v>17774</v>
      </c>
      <c r="H2562" s="8">
        <f>+ROUND(100*SuperOldData!M2562/SuperOldData!G2562,2)</f>
        <v>15.29</v>
      </c>
      <c r="I2562" s="8">
        <f>+ROUND(100*SuperOldData!J2562/SuperOldData!G2562,2)</f>
        <v>50.67</v>
      </c>
      <c r="J2562" s="9">
        <f>+ROUND(SuperOldData!C2562,6)</f>
        <v>41.866072000000003</v>
      </c>
      <c r="K2562" s="9">
        <f>+ROUND(SuperOldData!D2562,6)</f>
        <v>3.1304379999999998</v>
      </c>
    </row>
    <row r="2563" spans="1:11" x14ac:dyDescent="0.25">
      <c r="A2563" s="10" t="str">
        <f>+SuperOldData!A2563</f>
        <v>17119</v>
      </c>
      <c r="B2563" s="12" t="str">
        <f>+SuperOldData!B2563</f>
        <v>Palau de Santa Eulàlia</v>
      </c>
      <c r="C2563" t="str">
        <f>+SuperOldData!F2563</f>
        <v>Girona</v>
      </c>
      <c r="D2563" s="11">
        <f>+SuperOldData!X2563</f>
        <v>7055</v>
      </c>
      <c r="E2563" s="6">
        <f>+ROUND(SuperOldData!W2563,4)</f>
        <v>16.245699999999999</v>
      </c>
      <c r="F2563">
        <f>+SuperOldData!Y2563</f>
        <v>0</v>
      </c>
      <c r="G2563" s="11">
        <f>+ROUND(SuperOldData!G2563,0)</f>
        <v>105</v>
      </c>
      <c r="H2563" s="8">
        <f>+ROUND(100*SuperOldData!M2563/SuperOldData!G2563,2)</f>
        <v>4.76</v>
      </c>
      <c r="I2563" s="8">
        <f>+ROUND(100*SuperOldData!J2563/SuperOldData!G2563,2)</f>
        <v>40</v>
      </c>
      <c r="J2563" s="9">
        <f>+ROUND(SuperOldData!C2563,6)</f>
        <v>42.179313999999998</v>
      </c>
      <c r="K2563" s="9">
        <f>+ROUND(SuperOldData!D2563,6)</f>
        <v>2.9753400000000001</v>
      </c>
    </row>
    <row r="2564" spans="1:11" x14ac:dyDescent="0.25">
      <c r="A2564" s="10" t="str">
        <f>+SuperOldData!A2564</f>
        <v>17120</v>
      </c>
      <c r="B2564" s="12" t="str">
        <f>+SuperOldData!B2564</f>
        <v>Palau-saverdera</v>
      </c>
      <c r="C2564" t="str">
        <f>+SuperOldData!F2564</f>
        <v>Girona</v>
      </c>
      <c r="D2564" s="11">
        <f>+SuperOldData!X2564</f>
        <v>5142</v>
      </c>
      <c r="E2564" s="6">
        <f>+ROUND(SuperOldData!W2564,4)</f>
        <v>37.610900000000001</v>
      </c>
      <c r="F2564">
        <f>+SuperOldData!Y2564</f>
        <v>0</v>
      </c>
      <c r="G2564" s="11">
        <f>+ROUND(SuperOldData!G2564,0)</f>
        <v>1461</v>
      </c>
      <c r="H2564" s="8">
        <f>+ROUND(100*SuperOldData!M2564/SuperOldData!G2564,2)</f>
        <v>29.4</v>
      </c>
      <c r="I2564" s="8">
        <f>+ROUND(100*SuperOldData!J2564/SuperOldData!G2564,2)</f>
        <v>50.21</v>
      </c>
      <c r="J2564" s="9">
        <f>+ROUND(SuperOldData!C2564,6)</f>
        <v>42.300544000000002</v>
      </c>
      <c r="K2564" s="9">
        <f>+ROUND(SuperOldData!D2564,6)</f>
        <v>3.142023</v>
      </c>
    </row>
    <row r="2565" spans="1:11" x14ac:dyDescent="0.25">
      <c r="A2565" s="10" t="str">
        <f>+SuperOldData!A2565</f>
        <v>17121</v>
      </c>
      <c r="B2565" s="12" t="str">
        <f>+SuperOldData!B2565</f>
        <v>Palau-sator</v>
      </c>
      <c r="C2565" t="str">
        <f>+SuperOldData!F2565</f>
        <v>Girona</v>
      </c>
      <c r="D2565" s="11">
        <f>+SuperOldData!X2565</f>
        <v>4800</v>
      </c>
      <c r="E2565" s="6">
        <f>+ROUND(SuperOldData!W2565,4)</f>
        <v>41.485999999999997</v>
      </c>
      <c r="F2565">
        <f>+SuperOldData!Y2565</f>
        <v>0</v>
      </c>
      <c r="G2565" s="11">
        <f>+ROUND(SuperOldData!G2565,0)</f>
        <v>294</v>
      </c>
      <c r="H2565" s="8">
        <f>+ROUND(100*SuperOldData!M2565/SuperOldData!G2565,2)</f>
        <v>8.43</v>
      </c>
      <c r="I2565" s="8">
        <f>+ROUND(100*SuperOldData!J2565/SuperOldData!G2565,2)</f>
        <v>46.42</v>
      </c>
      <c r="J2565" s="9">
        <f>+ROUND(SuperOldData!C2565,6)</f>
        <v>41.984096000000001</v>
      </c>
      <c r="K2565" s="9">
        <f>+ROUND(SuperOldData!D2565,6)</f>
        <v>3.1199189999999999</v>
      </c>
    </row>
    <row r="2566" spans="1:11" x14ac:dyDescent="0.25">
      <c r="A2566" s="10" t="str">
        <f>+SuperOldData!A2566</f>
        <v>17123</v>
      </c>
      <c r="B2566" s="12" t="str">
        <f>+SuperOldData!B2566</f>
        <v>Palol de Revardit</v>
      </c>
      <c r="C2566" t="str">
        <f>+SuperOldData!F2566</f>
        <v>Girona</v>
      </c>
      <c r="D2566" s="11">
        <f>+SuperOldData!X2566</f>
        <v>5874</v>
      </c>
      <c r="E2566" s="6">
        <f>+ROUND(SuperOldData!W2566,4)</f>
        <v>29.398700000000002</v>
      </c>
      <c r="F2566">
        <f>+SuperOldData!Y2566</f>
        <v>0</v>
      </c>
      <c r="G2566" s="11">
        <f>+ROUND(SuperOldData!G2566,0)</f>
        <v>476</v>
      </c>
      <c r="H2566" s="8">
        <f>+ROUND(100*SuperOldData!M2566/SuperOldData!G2566,2)</f>
        <v>3.82</v>
      </c>
      <c r="I2566" s="8">
        <f>+ROUND(100*SuperOldData!J2566/SuperOldData!G2566,2)</f>
        <v>48.47</v>
      </c>
      <c r="J2566" s="9">
        <f>+ROUND(SuperOldData!C2566,6)</f>
        <v>42.05612</v>
      </c>
      <c r="K2566" s="9">
        <f>+ROUND(SuperOldData!D2566,6)</f>
        <v>2.8041</v>
      </c>
    </row>
    <row r="2567" spans="1:11" x14ac:dyDescent="0.25">
      <c r="A2567" s="10" t="str">
        <f>+SuperOldData!A2567</f>
        <v>17124</v>
      </c>
      <c r="B2567" s="12" t="str">
        <f>+SuperOldData!B2567</f>
        <v>Pals</v>
      </c>
      <c r="C2567" t="str">
        <f>+SuperOldData!F2567</f>
        <v>Girona</v>
      </c>
      <c r="D2567" s="11">
        <f>+SuperOldData!X2567</f>
        <v>5394</v>
      </c>
      <c r="E2567" s="6">
        <f>+ROUND(SuperOldData!W2567,4)</f>
        <v>34.401200000000003</v>
      </c>
      <c r="F2567">
        <f>+SuperOldData!Y2567</f>
        <v>0</v>
      </c>
      <c r="G2567" s="11">
        <f>+ROUND(SuperOldData!G2567,0)</f>
        <v>2671</v>
      </c>
      <c r="H2567" s="8">
        <f>+ROUND(100*SuperOldData!M2567/SuperOldData!G2567,2)</f>
        <v>24.63</v>
      </c>
      <c r="I2567" s="8">
        <f>+ROUND(100*SuperOldData!J2567/SuperOldData!G2567,2)</f>
        <v>48.98</v>
      </c>
      <c r="J2567" s="9">
        <f>+ROUND(SuperOldData!C2567,6)</f>
        <v>41.982745000000001</v>
      </c>
      <c r="K2567" s="9">
        <f>+ROUND(SuperOldData!D2567,6)</f>
        <v>3.1688529999999999</v>
      </c>
    </row>
    <row r="2568" spans="1:11" x14ac:dyDescent="0.25">
      <c r="A2568" s="10" t="str">
        <f>+SuperOldData!A2568</f>
        <v>17125</v>
      </c>
      <c r="B2568" s="12" t="str">
        <f>+SuperOldData!B2568</f>
        <v>Pardines</v>
      </c>
      <c r="C2568" t="str">
        <f>+SuperOldData!F2568</f>
        <v>Girona</v>
      </c>
      <c r="D2568" s="11">
        <f>+SuperOldData!X2568</f>
        <v>3243</v>
      </c>
      <c r="E2568" s="6">
        <f>+ROUND(SuperOldData!W2568,4)</f>
        <v>59.031500000000001</v>
      </c>
      <c r="F2568">
        <f>+SuperOldData!Y2568</f>
        <v>0</v>
      </c>
      <c r="G2568" s="11">
        <f>+ROUND(SuperOldData!G2568,0)</f>
        <v>155</v>
      </c>
      <c r="H2568" s="8">
        <f>+ROUND(100*SuperOldData!M2568/SuperOldData!G2568,2)</f>
        <v>1.29</v>
      </c>
      <c r="I2568" s="8">
        <f>+ROUND(100*SuperOldData!J2568/SuperOldData!G2568,2)</f>
        <v>41.94</v>
      </c>
      <c r="J2568" s="9">
        <f>+ROUND(SuperOldData!C2568,6)</f>
        <v>42.306545</v>
      </c>
      <c r="K2568" s="9">
        <f>+ROUND(SuperOldData!D2568,6)</f>
        <v>2.2304179999999998</v>
      </c>
    </row>
    <row r="2569" spans="1:11" x14ac:dyDescent="0.25">
      <c r="A2569" s="10" t="str">
        <f>+SuperOldData!A2569</f>
        <v>17126</v>
      </c>
      <c r="B2569" s="12" t="str">
        <f>+SuperOldData!B2569</f>
        <v>Parlavà</v>
      </c>
      <c r="C2569" t="str">
        <f>+SuperOldData!F2569</f>
        <v>Girona</v>
      </c>
      <c r="D2569" s="11">
        <f>+SuperOldData!X2569</f>
        <v>5839</v>
      </c>
      <c r="E2569" s="6">
        <f>+ROUND(SuperOldData!W2569,4)</f>
        <v>29.7499</v>
      </c>
      <c r="F2569">
        <f>+SuperOldData!Y2569</f>
        <v>0</v>
      </c>
      <c r="G2569" s="11">
        <f>+ROUND(SuperOldData!G2569,0)</f>
        <v>387</v>
      </c>
      <c r="H2569" s="8">
        <f>+ROUND(100*SuperOldData!M2569/SuperOldData!G2569,2)</f>
        <v>6.3</v>
      </c>
      <c r="I2569" s="8">
        <f>+ROUND(100*SuperOldData!J2569/SuperOldData!G2569,2)</f>
        <v>47.34</v>
      </c>
      <c r="J2569" s="9">
        <f>+ROUND(SuperOldData!C2569,6)</f>
        <v>42.019751999999997</v>
      </c>
      <c r="K2569" s="9">
        <f>+ROUND(SuperOldData!D2569,6)</f>
        <v>3.041922</v>
      </c>
    </row>
    <row r="2570" spans="1:11" x14ac:dyDescent="0.25">
      <c r="A2570" s="10" t="str">
        <f>+SuperOldData!A2570</f>
        <v>17128</v>
      </c>
      <c r="B2570" s="12" t="str">
        <f>+SuperOldData!B2570</f>
        <v>Pau</v>
      </c>
      <c r="C2570" t="str">
        <f>+SuperOldData!F2570</f>
        <v>Girona</v>
      </c>
      <c r="D2570" s="11">
        <f>+SuperOldData!X2570</f>
        <v>5285</v>
      </c>
      <c r="E2570" s="6">
        <f>+ROUND(SuperOldData!W2570,4)</f>
        <v>35.818100000000001</v>
      </c>
      <c r="F2570">
        <f>+SuperOldData!Y2570</f>
        <v>0</v>
      </c>
      <c r="G2570" s="11">
        <f>+ROUND(SuperOldData!G2570,0)</f>
        <v>566</v>
      </c>
      <c r="H2570" s="8">
        <f>+ROUND(100*SuperOldData!M2570/SuperOldData!G2570,2)</f>
        <v>29.36</v>
      </c>
      <c r="I2570" s="8">
        <f>+ROUND(100*SuperOldData!J2570/SuperOldData!G2570,2)</f>
        <v>50.49</v>
      </c>
      <c r="J2570" s="9">
        <f>+ROUND(SuperOldData!C2570,6)</f>
        <v>42.309147000000003</v>
      </c>
      <c r="K2570" s="9">
        <f>+ROUND(SuperOldData!D2570,6)</f>
        <v>3.11381</v>
      </c>
    </row>
    <row r="2571" spans="1:11" x14ac:dyDescent="0.25">
      <c r="A2571" s="10" t="str">
        <f>+SuperOldData!A2571</f>
        <v>17129</v>
      </c>
      <c r="B2571" s="12" t="str">
        <f>+SuperOldData!B2571</f>
        <v>Pedret i Marzà</v>
      </c>
      <c r="C2571" t="str">
        <f>+SuperOldData!F2571</f>
        <v>Girona</v>
      </c>
      <c r="D2571" s="11">
        <f>+SuperOldData!X2571</f>
        <v>5049</v>
      </c>
      <c r="E2571" s="6">
        <f>+ROUND(SuperOldData!W2571,4)</f>
        <v>38.633600000000001</v>
      </c>
      <c r="F2571">
        <f>+SuperOldData!Y2571</f>
        <v>0</v>
      </c>
      <c r="G2571" s="11">
        <f>+ROUND(SuperOldData!G2571,0)</f>
        <v>181</v>
      </c>
      <c r="H2571" s="8">
        <f>+ROUND(100*SuperOldData!M2571/SuperOldData!G2571,2)</f>
        <v>10.34</v>
      </c>
      <c r="I2571" s="8">
        <f>+ROUND(100*SuperOldData!J2571/SuperOldData!G2571,2)</f>
        <v>46.15</v>
      </c>
      <c r="J2571" s="9">
        <f>+ROUND(SuperOldData!C2571,6)</f>
        <v>42.306942999999997</v>
      </c>
      <c r="K2571" s="9">
        <f>+ROUND(SuperOldData!D2571,6)</f>
        <v>3.0698910000000001</v>
      </c>
    </row>
    <row r="2572" spans="1:11" x14ac:dyDescent="0.25">
      <c r="A2572" s="10" t="str">
        <f>+SuperOldData!A2572</f>
        <v>17130</v>
      </c>
      <c r="B2572" s="12" t="str">
        <f>+SuperOldData!B2572</f>
        <v>Pera, La</v>
      </c>
      <c r="C2572" t="str">
        <f>+SuperOldData!F2572</f>
        <v>Girona</v>
      </c>
      <c r="D2572" s="11">
        <f>+SuperOldData!X2572</f>
        <v>4327</v>
      </c>
      <c r="E2572" s="6">
        <f>+ROUND(SuperOldData!W2572,4)</f>
        <v>47.129100000000001</v>
      </c>
      <c r="F2572">
        <f>+SuperOldData!Y2572</f>
        <v>0</v>
      </c>
      <c r="G2572" s="11">
        <f>+ROUND(SuperOldData!G2572,0)</f>
        <v>427</v>
      </c>
      <c r="H2572" s="8">
        <f>+ROUND(100*SuperOldData!M2572/SuperOldData!G2572,2)</f>
        <v>7.7</v>
      </c>
      <c r="I2572" s="8">
        <f>+ROUND(100*SuperOldData!J2572/SuperOldData!G2572,2)</f>
        <v>51.17</v>
      </c>
      <c r="J2572" s="9">
        <f>+ROUND(SuperOldData!C2572,6)</f>
        <v>42.017369000000002</v>
      </c>
      <c r="K2572" s="9">
        <f>+ROUND(SuperOldData!D2572,6)</f>
        <v>2.9712420000000002</v>
      </c>
    </row>
    <row r="2573" spans="1:11" x14ac:dyDescent="0.25">
      <c r="A2573" s="10" t="str">
        <f>+SuperOldData!A2573</f>
        <v>17132</v>
      </c>
      <c r="B2573" s="12" t="str">
        <f>+SuperOldData!B2573</f>
        <v>Peralada</v>
      </c>
      <c r="C2573" t="str">
        <f>+SuperOldData!F2573</f>
        <v>Girona</v>
      </c>
      <c r="D2573" s="11">
        <f>+SuperOldData!X2573</f>
        <v>6142</v>
      </c>
      <c r="E2573" s="6">
        <f>+ROUND(SuperOldData!W2573,4)</f>
        <v>26.38</v>
      </c>
      <c r="F2573">
        <f>+SuperOldData!Y2573</f>
        <v>0</v>
      </c>
      <c r="G2573" s="11">
        <f>+ROUND(SuperOldData!G2573,0)</f>
        <v>1858</v>
      </c>
      <c r="H2573" s="8">
        <f>+ROUND(100*SuperOldData!M2573/SuperOldData!G2573,2)</f>
        <v>14.2</v>
      </c>
      <c r="I2573" s="8">
        <f>+ROUND(100*SuperOldData!J2573/SuperOldData!G2573,2)</f>
        <v>48.99</v>
      </c>
      <c r="J2573" s="9">
        <f>+ROUND(SuperOldData!C2573,6)</f>
        <v>42.301842999999998</v>
      </c>
      <c r="K2573" s="9">
        <f>+ROUND(SuperOldData!D2573,6)</f>
        <v>3.0297529999999999</v>
      </c>
    </row>
    <row r="2574" spans="1:11" x14ac:dyDescent="0.25">
      <c r="A2574" s="10" t="str">
        <f>+SuperOldData!A2574</f>
        <v>17133</v>
      </c>
      <c r="B2574" s="12" t="str">
        <f>+SuperOldData!B2574</f>
        <v>Planes d'Hostoles, Les</v>
      </c>
      <c r="C2574" t="str">
        <f>+SuperOldData!F2574</f>
        <v>Girona</v>
      </c>
      <c r="D2574" s="11">
        <f>+SuperOldData!X2574</f>
        <v>3465</v>
      </c>
      <c r="E2574" s="6">
        <f>+ROUND(SuperOldData!W2574,4)</f>
        <v>56.671999999999997</v>
      </c>
      <c r="F2574">
        <f>+SuperOldData!Y2574</f>
        <v>0</v>
      </c>
      <c r="G2574" s="11">
        <f>+ROUND(SuperOldData!G2574,0)</f>
        <v>1686</v>
      </c>
      <c r="H2574" s="8">
        <f>+ROUND(100*SuperOldData!M2574/SuperOldData!G2574,2)</f>
        <v>10</v>
      </c>
      <c r="I2574" s="8">
        <f>+ROUND(100*SuperOldData!J2574/SuperOldData!G2574,2)</f>
        <v>49.3</v>
      </c>
      <c r="J2574" s="9">
        <f>+ROUND(SuperOldData!C2574,6)</f>
        <v>42.064663000000003</v>
      </c>
      <c r="K2574" s="9">
        <f>+ROUND(SuperOldData!D2574,6)</f>
        <v>2.5491290000000002</v>
      </c>
    </row>
    <row r="2575" spans="1:11" x14ac:dyDescent="0.25">
      <c r="A2575" s="10" t="str">
        <f>+SuperOldData!A2575</f>
        <v>17134</v>
      </c>
      <c r="B2575" s="12" t="str">
        <f>+SuperOldData!B2575</f>
        <v>Planoles</v>
      </c>
      <c r="C2575" t="str">
        <f>+SuperOldData!F2575</f>
        <v>Girona</v>
      </c>
      <c r="D2575" s="11">
        <f>+SuperOldData!X2575</f>
        <v>5805</v>
      </c>
      <c r="E2575" s="6">
        <f>+ROUND(SuperOldData!W2575,4)</f>
        <v>30.088699999999999</v>
      </c>
      <c r="F2575">
        <f>+SuperOldData!Y2575</f>
        <v>0</v>
      </c>
      <c r="G2575" s="11">
        <f>+ROUND(SuperOldData!G2575,0)</f>
        <v>315</v>
      </c>
      <c r="H2575" s="8">
        <f>+ROUND(100*SuperOldData!M2575/SuperOldData!G2575,2)</f>
        <v>11.4</v>
      </c>
      <c r="I2575" s="8">
        <f>+ROUND(100*SuperOldData!J2575/SuperOldData!G2575,2)</f>
        <v>45.51</v>
      </c>
      <c r="J2575" s="9">
        <f>+ROUND(SuperOldData!C2575,6)</f>
        <v>42.322031000000003</v>
      </c>
      <c r="K2575" s="9">
        <f>+ROUND(SuperOldData!D2575,6)</f>
        <v>2.1026129999999998</v>
      </c>
    </row>
    <row r="2576" spans="1:11" x14ac:dyDescent="0.25">
      <c r="A2576" s="10" t="str">
        <f>+SuperOldData!A2576</f>
        <v>17135</v>
      </c>
      <c r="B2576" s="12" t="str">
        <f>+SuperOldData!B2576</f>
        <v>Pont de Molins</v>
      </c>
      <c r="C2576" t="str">
        <f>+SuperOldData!F2576</f>
        <v>Girona</v>
      </c>
      <c r="D2576" s="11">
        <f>+SuperOldData!X2576</f>
        <v>6772</v>
      </c>
      <c r="E2576" s="6">
        <f>+ROUND(SuperOldData!W2576,4)</f>
        <v>19.48</v>
      </c>
      <c r="F2576">
        <f>+SuperOldData!Y2576</f>
        <v>0</v>
      </c>
      <c r="G2576" s="11">
        <f>+ROUND(SuperOldData!G2576,0)</f>
        <v>534</v>
      </c>
      <c r="H2576" s="8">
        <f>+ROUND(100*SuperOldData!M2576/SuperOldData!G2576,2)</f>
        <v>14.21</v>
      </c>
      <c r="I2576" s="8">
        <f>+ROUND(100*SuperOldData!J2576/SuperOldData!G2576,2)</f>
        <v>48.57</v>
      </c>
      <c r="J2576" s="9">
        <f>+ROUND(SuperOldData!C2576,6)</f>
        <v>42.320084000000001</v>
      </c>
      <c r="K2576" s="9">
        <f>+ROUND(SuperOldData!D2576,6)</f>
        <v>2.9260229999999998</v>
      </c>
    </row>
    <row r="2577" spans="1:11" x14ac:dyDescent="0.25">
      <c r="A2577" s="10" t="str">
        <f>+SuperOldData!A2577</f>
        <v>17136</v>
      </c>
      <c r="B2577" s="12" t="str">
        <f>+SuperOldData!B2577</f>
        <v>Pontós</v>
      </c>
      <c r="C2577" t="str">
        <f>+SuperOldData!F2577</f>
        <v>Girona</v>
      </c>
      <c r="D2577" s="11">
        <f>+SuperOldData!X2577</f>
        <v>4265</v>
      </c>
      <c r="E2577" s="6">
        <f>+ROUND(SuperOldData!W2577,4)</f>
        <v>47.7575</v>
      </c>
      <c r="F2577">
        <f>+SuperOldData!Y2577</f>
        <v>0</v>
      </c>
      <c r="G2577" s="11">
        <f>+ROUND(SuperOldData!G2577,0)</f>
        <v>235</v>
      </c>
      <c r="H2577" s="8">
        <f>+ROUND(100*SuperOldData!M2577/SuperOldData!G2577,2)</f>
        <v>8.6300000000000008</v>
      </c>
      <c r="I2577" s="8">
        <f>+ROUND(100*SuperOldData!J2577/SuperOldData!G2577,2)</f>
        <v>44.32</v>
      </c>
      <c r="J2577" s="9">
        <f>+ROUND(SuperOldData!C2577,6)</f>
        <v>42.184550999999999</v>
      </c>
      <c r="K2577" s="9">
        <f>+ROUND(SuperOldData!D2577,6)</f>
        <v>2.9112659999999999</v>
      </c>
    </row>
    <row r="2578" spans="1:11" x14ac:dyDescent="0.25">
      <c r="A2578" s="10" t="str">
        <f>+SuperOldData!A2578</f>
        <v>17137</v>
      </c>
      <c r="B2578" s="12" t="str">
        <f>+SuperOldData!B2578</f>
        <v>Porqueres</v>
      </c>
      <c r="C2578" t="str">
        <f>+SuperOldData!F2578</f>
        <v>Girona</v>
      </c>
      <c r="D2578" s="11">
        <f>+SuperOldData!X2578</f>
        <v>6767</v>
      </c>
      <c r="E2578" s="6">
        <f>+ROUND(SuperOldData!W2578,4)</f>
        <v>19.553999999999998</v>
      </c>
      <c r="F2578">
        <f>+SuperOldData!Y2578</f>
        <v>0</v>
      </c>
      <c r="G2578" s="11">
        <f>+ROUND(SuperOldData!G2578,0)</f>
        <v>4468</v>
      </c>
      <c r="H2578" s="8">
        <f>+ROUND(100*SuperOldData!M2578/SuperOldData!G2578,2)</f>
        <v>4.8899999999999997</v>
      </c>
      <c r="I2578" s="8">
        <f>+ROUND(100*SuperOldData!J2578/SuperOldData!G2578,2)</f>
        <v>50.29</v>
      </c>
      <c r="J2578" s="9">
        <f>+ROUND(SuperOldData!C2578,6)</f>
        <v>42.121827000000003</v>
      </c>
      <c r="K2578" s="9">
        <f>+ROUND(SuperOldData!D2578,6)</f>
        <v>2.7303459999999999</v>
      </c>
    </row>
    <row r="2579" spans="1:11" x14ac:dyDescent="0.25">
      <c r="A2579" s="10" t="str">
        <f>+SuperOldData!A2579</f>
        <v>17138</v>
      </c>
      <c r="B2579" s="12" t="str">
        <f>+SuperOldData!B2579</f>
        <v>Portbou</v>
      </c>
      <c r="C2579" t="str">
        <f>+SuperOldData!F2579</f>
        <v>Girona</v>
      </c>
      <c r="D2579" s="11">
        <f>+SuperOldData!X2579</f>
        <v>3466</v>
      </c>
      <c r="E2579" s="6">
        <f>+ROUND(SuperOldData!W2579,4)</f>
        <v>56.659700000000001</v>
      </c>
      <c r="F2579">
        <f>+SuperOldData!Y2579</f>
        <v>0</v>
      </c>
      <c r="G2579" s="11">
        <f>+ROUND(SuperOldData!G2579,0)</f>
        <v>1266</v>
      </c>
      <c r="H2579" s="8">
        <f>+ROUND(100*SuperOldData!M2579/SuperOldData!G2579,2)</f>
        <v>12.61</v>
      </c>
      <c r="I2579" s="8">
        <f>+ROUND(100*SuperOldData!J2579/SuperOldData!G2579,2)</f>
        <v>49.77</v>
      </c>
      <c r="J2579" s="9">
        <f>+ROUND(SuperOldData!C2579,6)</f>
        <v>42.426962000000003</v>
      </c>
      <c r="K2579" s="9">
        <f>+ROUND(SuperOldData!D2579,6)</f>
        <v>3.1381320000000001</v>
      </c>
    </row>
    <row r="2580" spans="1:11" x14ac:dyDescent="0.25">
      <c r="A2580" s="10" t="str">
        <f>+SuperOldData!A2580</f>
        <v>17139</v>
      </c>
      <c r="B2580" s="12" t="str">
        <f>+SuperOldData!B2580</f>
        <v>Preses, Les</v>
      </c>
      <c r="C2580" t="str">
        <f>+SuperOldData!F2580</f>
        <v>Girona</v>
      </c>
      <c r="D2580" s="11">
        <f>+SuperOldData!X2580</f>
        <v>6167</v>
      </c>
      <c r="E2580" s="6">
        <f>+ROUND(SuperOldData!W2580,4)</f>
        <v>26.127400000000002</v>
      </c>
      <c r="F2580">
        <f>+SuperOldData!Y2580</f>
        <v>0</v>
      </c>
      <c r="G2580" s="11">
        <f>+ROUND(SuperOldData!G2580,0)</f>
        <v>1751</v>
      </c>
      <c r="H2580" s="8">
        <f>+ROUND(100*SuperOldData!M2580/SuperOldData!G2580,2)</f>
        <v>3.63</v>
      </c>
      <c r="I2580" s="8">
        <f>+ROUND(100*SuperOldData!J2580/SuperOldData!G2580,2)</f>
        <v>51.16</v>
      </c>
      <c r="J2580" s="9">
        <f>+ROUND(SuperOldData!C2580,6)</f>
        <v>42.147387999999999</v>
      </c>
      <c r="K2580" s="9">
        <f>+ROUND(SuperOldData!D2580,6)</f>
        <v>2.473992</v>
      </c>
    </row>
    <row r="2581" spans="1:11" x14ac:dyDescent="0.25">
      <c r="A2581" s="10" t="str">
        <f>+SuperOldData!A2581</f>
        <v>17140</v>
      </c>
      <c r="B2581" s="12" t="str">
        <f>+SuperOldData!B2581</f>
        <v>Port de la Selva, El</v>
      </c>
      <c r="C2581" t="str">
        <f>+SuperOldData!F2581</f>
        <v>Girona</v>
      </c>
      <c r="D2581" s="11">
        <f>+SuperOldData!X2581</f>
        <v>5097</v>
      </c>
      <c r="E2581" s="6">
        <f>+ROUND(SuperOldData!W2581,4)</f>
        <v>38.054499999999997</v>
      </c>
      <c r="F2581">
        <f>+SuperOldData!Y2581</f>
        <v>0</v>
      </c>
      <c r="G2581" s="11">
        <f>+ROUND(SuperOldData!G2581,0)</f>
        <v>996</v>
      </c>
      <c r="H2581" s="8">
        <f>+ROUND(100*SuperOldData!M2581/SuperOldData!G2581,2)</f>
        <v>20.239999999999998</v>
      </c>
      <c r="I2581" s="8">
        <f>+ROUND(100*SuperOldData!J2581/SuperOldData!G2581,2)</f>
        <v>46.27</v>
      </c>
      <c r="J2581" s="9">
        <f>+ROUND(SuperOldData!C2581,6)</f>
        <v>42.324860000000001</v>
      </c>
      <c r="K2581" s="9">
        <f>+ROUND(SuperOldData!D2581,6)</f>
        <v>3.2163430000000002</v>
      </c>
    </row>
    <row r="2582" spans="1:11" x14ac:dyDescent="0.25">
      <c r="A2582" s="10" t="str">
        <f>+SuperOldData!A2582</f>
        <v>17141</v>
      </c>
      <c r="B2582" s="12" t="str">
        <f>+SuperOldData!B2582</f>
        <v>Puigcerdà</v>
      </c>
      <c r="C2582" t="str">
        <f>+SuperOldData!F2582</f>
        <v>Girona</v>
      </c>
      <c r="D2582" s="11">
        <f>+SuperOldData!X2582</f>
        <v>7387</v>
      </c>
      <c r="E2582" s="6">
        <f>+ROUND(SuperOldData!W2582,4)</f>
        <v>11.9887</v>
      </c>
      <c r="F2582">
        <f>+SuperOldData!Y2582</f>
        <v>0</v>
      </c>
      <c r="G2582" s="11">
        <f>+ROUND(SuperOldData!G2582,0)</f>
        <v>8838</v>
      </c>
      <c r="H2582" s="8">
        <f>+ROUND(100*SuperOldData!M2582/SuperOldData!G2582,2)</f>
        <v>19.28</v>
      </c>
      <c r="I2582" s="8">
        <f>+ROUND(100*SuperOldData!J2582/SuperOldData!G2582,2)</f>
        <v>49.29</v>
      </c>
      <c r="J2582" s="9">
        <f>+ROUND(SuperOldData!C2582,6)</f>
        <v>42.415964000000002</v>
      </c>
      <c r="K2582" s="9">
        <f>+ROUND(SuperOldData!D2582,6)</f>
        <v>1.938539</v>
      </c>
    </row>
    <row r="2583" spans="1:11" x14ac:dyDescent="0.25">
      <c r="A2583" s="10" t="str">
        <f>+SuperOldData!A2583</f>
        <v>17142</v>
      </c>
      <c r="B2583" s="12" t="str">
        <f>+SuperOldData!B2583</f>
        <v>Quart</v>
      </c>
      <c r="C2583" t="str">
        <f>+SuperOldData!F2583</f>
        <v>Girona</v>
      </c>
      <c r="D2583" s="11">
        <f>+SuperOldData!X2583</f>
        <v>7839</v>
      </c>
      <c r="E2583" s="6">
        <f>+ROUND(SuperOldData!W2583,4)</f>
        <v>5.9882</v>
      </c>
      <c r="F2583">
        <f>+SuperOldData!Y2583</f>
        <v>0</v>
      </c>
      <c r="G2583" s="11">
        <f>+ROUND(SuperOldData!G2583,0)</f>
        <v>3261</v>
      </c>
      <c r="H2583" s="8">
        <f>+ROUND(100*SuperOldData!M2583/SuperOldData!G2583,2)</f>
        <v>5.19</v>
      </c>
      <c r="I2583" s="8">
        <f>+ROUND(100*SuperOldData!J2583/SuperOldData!G2583,2)</f>
        <v>48.24</v>
      </c>
      <c r="J2583" s="9">
        <f>+ROUND(SuperOldData!C2583,6)</f>
        <v>41.953080999999997</v>
      </c>
      <c r="K2583" s="9">
        <f>+ROUND(SuperOldData!D2583,6)</f>
        <v>2.8870819999999999</v>
      </c>
    </row>
    <row r="2584" spans="1:11" x14ac:dyDescent="0.25">
      <c r="A2584" s="10" t="str">
        <f>+SuperOldData!A2584</f>
        <v>17143</v>
      </c>
      <c r="B2584" s="12" t="str">
        <f>+SuperOldData!B2584</f>
        <v>Rabós</v>
      </c>
      <c r="C2584" t="str">
        <f>+SuperOldData!F2584</f>
        <v>Girona</v>
      </c>
      <c r="D2584" s="11">
        <f>+SuperOldData!X2584</f>
        <v>4693</v>
      </c>
      <c r="E2584" s="6">
        <f>+ROUND(SuperOldData!W2584,4)</f>
        <v>42.600999999999999</v>
      </c>
      <c r="F2584">
        <f>+SuperOldData!Y2584</f>
        <v>0</v>
      </c>
      <c r="G2584" s="11">
        <f>+ROUND(SuperOldData!G2584,0)</f>
        <v>194</v>
      </c>
      <c r="H2584" s="8">
        <f>+ROUND(100*SuperOldData!M2584/SuperOldData!G2584,2)</f>
        <v>20.059999999999999</v>
      </c>
      <c r="I2584" s="8">
        <f>+ROUND(100*SuperOldData!J2584/SuperOldData!G2584,2)</f>
        <v>47.62</v>
      </c>
      <c r="J2584" s="9">
        <f>+ROUND(SuperOldData!C2584,6)</f>
        <v>42.399824000000002</v>
      </c>
      <c r="K2584" s="9">
        <f>+ROUND(SuperOldData!D2584,6)</f>
        <v>3.0465070000000001</v>
      </c>
    </row>
    <row r="2585" spans="1:11" x14ac:dyDescent="0.25">
      <c r="A2585" s="10" t="str">
        <f>+SuperOldData!A2585</f>
        <v>17144</v>
      </c>
      <c r="B2585" s="12" t="str">
        <f>+SuperOldData!B2585</f>
        <v>Regencós</v>
      </c>
      <c r="C2585" t="str">
        <f>+SuperOldData!F2585</f>
        <v>Girona</v>
      </c>
      <c r="D2585" s="11">
        <f>+SuperOldData!X2585</f>
        <v>4288</v>
      </c>
      <c r="E2585" s="6">
        <f>+ROUND(SuperOldData!W2585,4)</f>
        <v>47.560400000000001</v>
      </c>
      <c r="F2585">
        <f>+SuperOldData!Y2585</f>
        <v>0</v>
      </c>
      <c r="G2585" s="11">
        <f>+ROUND(SuperOldData!G2585,0)</f>
        <v>293</v>
      </c>
      <c r="H2585" s="8">
        <f>+ROUND(100*SuperOldData!M2585/SuperOldData!G2585,2)</f>
        <v>13.9</v>
      </c>
      <c r="I2585" s="8">
        <f>+ROUND(100*SuperOldData!J2585/SuperOldData!G2585,2)</f>
        <v>44.11</v>
      </c>
      <c r="J2585" s="9">
        <f>+ROUND(SuperOldData!C2585,6)</f>
        <v>41.949665000000003</v>
      </c>
      <c r="K2585" s="9">
        <f>+ROUND(SuperOldData!D2585,6)</f>
        <v>3.1718500000000001</v>
      </c>
    </row>
    <row r="2586" spans="1:11" x14ac:dyDescent="0.25">
      <c r="A2586" s="10" t="str">
        <f>+SuperOldData!A2586</f>
        <v>17145</v>
      </c>
      <c r="B2586" s="12" t="str">
        <f>+SuperOldData!B2586</f>
        <v>Ribes de Freser</v>
      </c>
      <c r="C2586" t="str">
        <f>+SuperOldData!F2586</f>
        <v>Girona</v>
      </c>
      <c r="D2586" s="11">
        <f>+SuperOldData!X2586</f>
        <v>3611</v>
      </c>
      <c r="E2586" s="6">
        <f>+ROUND(SuperOldData!W2586,4)</f>
        <v>55.039400000000001</v>
      </c>
      <c r="F2586">
        <f>+SuperOldData!Y2586</f>
        <v>0</v>
      </c>
      <c r="G2586" s="11">
        <f>+ROUND(SuperOldData!G2586,0)</f>
        <v>1909</v>
      </c>
      <c r="H2586" s="8">
        <f>+ROUND(100*SuperOldData!M2586/SuperOldData!G2586,2)</f>
        <v>6.38</v>
      </c>
      <c r="I2586" s="8">
        <f>+ROUND(100*SuperOldData!J2586/SuperOldData!G2586,2)</f>
        <v>51.15</v>
      </c>
      <c r="J2586" s="9">
        <f>+ROUND(SuperOldData!C2586,6)</f>
        <v>42.300117</v>
      </c>
      <c r="K2586" s="9">
        <f>+ROUND(SuperOldData!D2586,6)</f>
        <v>2.1715209999999998</v>
      </c>
    </row>
    <row r="2587" spans="1:11" x14ac:dyDescent="0.25">
      <c r="A2587" s="10" t="str">
        <f>+SuperOldData!A2587</f>
        <v>17146</v>
      </c>
      <c r="B2587" s="12" t="str">
        <f>+SuperOldData!B2587</f>
        <v>Riells i Viabrea</v>
      </c>
      <c r="C2587" t="str">
        <f>+SuperOldData!F2587</f>
        <v>Girona</v>
      </c>
      <c r="D2587" s="11">
        <f>+SuperOldData!X2587</f>
        <v>7888</v>
      </c>
      <c r="E2587" s="6">
        <f>+ROUND(SuperOldData!W2587,4)</f>
        <v>5.1071999999999997</v>
      </c>
      <c r="F2587">
        <f>+SuperOldData!Y2587</f>
        <v>0</v>
      </c>
      <c r="G2587" s="11">
        <f>+ROUND(SuperOldData!G2587,0)</f>
        <v>3969</v>
      </c>
      <c r="H2587" s="8">
        <f>+ROUND(100*SuperOldData!M2587/SuperOldData!G2587,2)</f>
        <v>4.0199999999999996</v>
      </c>
      <c r="I2587" s="8">
        <f>+ROUND(100*SuperOldData!J2587/SuperOldData!G2587,2)</f>
        <v>48.32</v>
      </c>
      <c r="J2587" s="9">
        <f>+ROUND(SuperOldData!C2587,6)</f>
        <v>41.761465999999999</v>
      </c>
      <c r="K2587" s="9">
        <f>+ROUND(SuperOldData!D2587,6)</f>
        <v>2.5208840000000001</v>
      </c>
    </row>
    <row r="2588" spans="1:11" x14ac:dyDescent="0.25">
      <c r="A2588" s="10" t="str">
        <f>+SuperOldData!A2588</f>
        <v>17147</v>
      </c>
      <c r="B2588" s="12" t="str">
        <f>+SuperOldData!B2588</f>
        <v>Ripoll</v>
      </c>
      <c r="C2588" t="str">
        <f>+SuperOldData!F2588</f>
        <v>Girona</v>
      </c>
      <c r="D2588" s="11">
        <f>+SuperOldData!X2588</f>
        <v>5292</v>
      </c>
      <c r="E2588" s="6">
        <f>+ROUND(SuperOldData!W2588,4)</f>
        <v>35.7072</v>
      </c>
      <c r="F2588">
        <f>+SuperOldData!Y2588</f>
        <v>0</v>
      </c>
      <c r="G2588" s="11">
        <f>+ROUND(SuperOldData!G2588,0)</f>
        <v>10903</v>
      </c>
      <c r="H2588" s="8">
        <f>+ROUND(100*SuperOldData!M2588/SuperOldData!G2588,2)</f>
        <v>10.47</v>
      </c>
      <c r="I2588" s="8">
        <f>+ROUND(100*SuperOldData!J2588/SuperOldData!G2588,2)</f>
        <v>50.52</v>
      </c>
      <c r="J2588" s="9">
        <f>+ROUND(SuperOldData!C2588,6)</f>
        <v>42.186193000000003</v>
      </c>
      <c r="K2588" s="9">
        <f>+ROUND(SuperOldData!D2588,6)</f>
        <v>2.2138949999999999</v>
      </c>
    </row>
    <row r="2589" spans="1:11" x14ac:dyDescent="0.25">
      <c r="A2589" s="10" t="str">
        <f>+SuperOldData!A2589</f>
        <v>17148</v>
      </c>
      <c r="B2589" s="12" t="str">
        <f>+SuperOldData!B2589</f>
        <v>Riudarenes</v>
      </c>
      <c r="C2589" t="str">
        <f>+SuperOldData!F2589</f>
        <v>Girona</v>
      </c>
      <c r="D2589" s="11">
        <f>+SuperOldData!X2589</f>
        <v>6565</v>
      </c>
      <c r="E2589" s="6">
        <f>+ROUND(SuperOldData!W2589,4)</f>
        <v>21.821100000000001</v>
      </c>
      <c r="F2589">
        <f>+SuperOldData!Y2589</f>
        <v>0</v>
      </c>
      <c r="G2589" s="11">
        <f>+ROUND(SuperOldData!G2589,0)</f>
        <v>2151</v>
      </c>
      <c r="H2589" s="8">
        <f>+ROUND(100*SuperOldData!M2589/SuperOldData!G2589,2)</f>
        <v>10.49</v>
      </c>
      <c r="I2589" s="8">
        <f>+ROUND(100*SuperOldData!J2589/SuperOldData!G2589,2)</f>
        <v>48.64</v>
      </c>
      <c r="J2589" s="9">
        <f>+ROUND(SuperOldData!C2589,6)</f>
        <v>41.821818999999998</v>
      </c>
      <c r="K2589" s="9">
        <f>+ROUND(SuperOldData!D2589,6)</f>
        <v>2.6718649999999999</v>
      </c>
    </row>
    <row r="2590" spans="1:11" x14ac:dyDescent="0.25">
      <c r="A2590" s="10" t="str">
        <f>+SuperOldData!A2590</f>
        <v>17149</v>
      </c>
      <c r="B2590" s="12" t="str">
        <f>+SuperOldData!B2590</f>
        <v>Riudaura</v>
      </c>
      <c r="C2590" t="str">
        <f>+SuperOldData!F2590</f>
        <v>Girona</v>
      </c>
      <c r="D2590" s="11">
        <f>+SuperOldData!X2590</f>
        <v>5331</v>
      </c>
      <c r="E2590" s="6">
        <f>+ROUND(SuperOldData!W2590,4)</f>
        <v>35.177399999999999</v>
      </c>
      <c r="F2590">
        <f>+SuperOldData!Y2590</f>
        <v>0</v>
      </c>
      <c r="G2590" s="11">
        <f>+ROUND(SuperOldData!G2590,0)</f>
        <v>441</v>
      </c>
      <c r="H2590" s="8">
        <f>+ROUND(100*SuperOldData!M2590/SuperOldData!G2590,2)</f>
        <v>2</v>
      </c>
      <c r="I2590" s="8">
        <f>+ROUND(100*SuperOldData!J2590/SuperOldData!G2590,2)</f>
        <v>50.77</v>
      </c>
      <c r="J2590" s="9">
        <f>+ROUND(SuperOldData!C2590,6)</f>
        <v>42.190472999999997</v>
      </c>
      <c r="K2590" s="9">
        <f>+ROUND(SuperOldData!D2590,6)</f>
        <v>2.388671</v>
      </c>
    </row>
    <row r="2591" spans="1:11" x14ac:dyDescent="0.25">
      <c r="A2591" s="10" t="str">
        <f>+SuperOldData!A2591</f>
        <v>17150</v>
      </c>
      <c r="B2591" s="12" t="str">
        <f>+SuperOldData!B2591</f>
        <v>Riudellots de la Selva</v>
      </c>
      <c r="C2591" t="str">
        <f>+SuperOldData!F2591</f>
        <v>Girona</v>
      </c>
      <c r="D2591" s="11">
        <f>+SuperOldData!X2591</f>
        <v>7243</v>
      </c>
      <c r="E2591" s="6">
        <f>+ROUND(SuperOldData!W2591,4)</f>
        <v>13.9231</v>
      </c>
      <c r="F2591">
        <f>+SuperOldData!Y2591</f>
        <v>0</v>
      </c>
      <c r="G2591" s="11">
        <f>+ROUND(SuperOldData!G2591,0)</f>
        <v>2008</v>
      </c>
      <c r="H2591" s="8">
        <f>+ROUND(100*SuperOldData!M2591/SuperOldData!G2591,2)</f>
        <v>11.8</v>
      </c>
      <c r="I2591" s="8">
        <f>+ROUND(100*SuperOldData!J2591/SuperOldData!G2591,2)</f>
        <v>48.7</v>
      </c>
      <c r="J2591" s="9">
        <f>+ROUND(SuperOldData!C2591,6)</f>
        <v>41.893331000000003</v>
      </c>
      <c r="K2591" s="9">
        <f>+ROUND(SuperOldData!D2591,6)</f>
        <v>2.7962180000000001</v>
      </c>
    </row>
    <row r="2592" spans="1:11" x14ac:dyDescent="0.25">
      <c r="A2592" s="10" t="str">
        <f>+SuperOldData!A2592</f>
        <v>17151</v>
      </c>
      <c r="B2592" s="12" t="str">
        <f>+SuperOldData!B2592</f>
        <v>Riumors</v>
      </c>
      <c r="C2592" t="str">
        <f>+SuperOldData!F2592</f>
        <v>Girona</v>
      </c>
      <c r="D2592" s="11">
        <f>+SuperOldData!X2592</f>
        <v>4961</v>
      </c>
      <c r="E2592" s="6">
        <f>+ROUND(SuperOldData!W2592,4)</f>
        <v>39.7425</v>
      </c>
      <c r="F2592">
        <f>+SuperOldData!Y2592</f>
        <v>0</v>
      </c>
      <c r="G2592" s="11">
        <f>+ROUND(SuperOldData!G2592,0)</f>
        <v>243</v>
      </c>
      <c r="H2592" s="8">
        <f>+ROUND(100*SuperOldData!M2592/SuperOldData!G2592,2)</f>
        <v>16.89</v>
      </c>
      <c r="I2592" s="8">
        <f>+ROUND(100*SuperOldData!J2592/SuperOldData!G2592,2)</f>
        <v>47.52</v>
      </c>
      <c r="J2592" s="9">
        <f>+ROUND(SuperOldData!C2592,6)</f>
        <v>42.22336</v>
      </c>
      <c r="K2592" s="9">
        <f>+ROUND(SuperOldData!D2592,6)</f>
        <v>3.0462220000000002</v>
      </c>
    </row>
    <row r="2593" spans="1:11" x14ac:dyDescent="0.25">
      <c r="A2593" s="10" t="str">
        <f>+SuperOldData!A2593</f>
        <v>17152</v>
      </c>
      <c r="B2593" s="12" t="str">
        <f>+SuperOldData!B2593</f>
        <v>Roses</v>
      </c>
      <c r="C2593" t="str">
        <f>+SuperOldData!F2593</f>
        <v>Girona</v>
      </c>
      <c r="D2593" s="11">
        <f>+SuperOldData!X2593</f>
        <v>7126</v>
      </c>
      <c r="E2593" s="6">
        <f>+ROUND(SuperOldData!W2593,4)</f>
        <v>15.4941</v>
      </c>
      <c r="F2593">
        <f>+SuperOldData!Y2593</f>
        <v>0</v>
      </c>
      <c r="G2593" s="11">
        <f>+ROUND(SuperOldData!G2593,0)</f>
        <v>19737</v>
      </c>
      <c r="H2593" s="8">
        <f>+ROUND(100*SuperOldData!M2593/SuperOldData!G2593,2)</f>
        <v>33.99</v>
      </c>
      <c r="I2593" s="8">
        <f>+ROUND(100*SuperOldData!J2593/SuperOldData!G2593,2)</f>
        <v>49.64</v>
      </c>
      <c r="J2593" s="9">
        <f>+ROUND(SuperOldData!C2593,6)</f>
        <v>42.271253999999999</v>
      </c>
      <c r="K2593" s="9">
        <f>+ROUND(SuperOldData!D2593,6)</f>
        <v>3.1997249999999999</v>
      </c>
    </row>
    <row r="2594" spans="1:11" x14ac:dyDescent="0.25">
      <c r="A2594" s="10" t="str">
        <f>+SuperOldData!A2594</f>
        <v>17153</v>
      </c>
      <c r="B2594" s="12" t="str">
        <f>+SuperOldData!B2594</f>
        <v>Rupià</v>
      </c>
      <c r="C2594" t="str">
        <f>+SuperOldData!F2594</f>
        <v>Girona</v>
      </c>
      <c r="D2594" s="11">
        <f>+SuperOldData!X2594</f>
        <v>5841</v>
      </c>
      <c r="E2594" s="6">
        <f>+ROUND(SuperOldData!W2594,4)</f>
        <v>29.712900000000001</v>
      </c>
      <c r="F2594">
        <f>+SuperOldData!Y2594</f>
        <v>0</v>
      </c>
      <c r="G2594" s="11">
        <f>+ROUND(SuperOldData!G2594,0)</f>
        <v>245</v>
      </c>
      <c r="H2594" s="8">
        <f>+ROUND(100*SuperOldData!M2594/SuperOldData!G2594,2)</f>
        <v>15.93</v>
      </c>
      <c r="I2594" s="8">
        <f>+ROUND(100*SuperOldData!J2594/SuperOldData!G2594,2)</f>
        <v>50.48</v>
      </c>
      <c r="J2594" s="9">
        <f>+ROUND(SuperOldData!C2594,6)</f>
        <v>42.016803000000003</v>
      </c>
      <c r="K2594" s="9">
        <f>+ROUND(SuperOldData!D2594,6)</f>
        <v>3.009671</v>
      </c>
    </row>
    <row r="2595" spans="1:11" x14ac:dyDescent="0.25">
      <c r="A2595" s="10" t="str">
        <f>+SuperOldData!A2595</f>
        <v>17154</v>
      </c>
      <c r="B2595" s="12" t="str">
        <f>+SuperOldData!B2595</f>
        <v>Sales de Llierca</v>
      </c>
      <c r="C2595" t="str">
        <f>+SuperOldData!F2595</f>
        <v>Girona</v>
      </c>
      <c r="D2595" s="11">
        <f>+SuperOldData!X2595</f>
        <v>7977</v>
      </c>
      <c r="E2595" s="6">
        <f>+ROUND(SuperOldData!W2595,4)</f>
        <v>3.6162999999999998</v>
      </c>
      <c r="F2595">
        <f>+SuperOldData!Y2595</f>
        <v>0</v>
      </c>
      <c r="G2595" s="11">
        <f>+ROUND(SuperOldData!G2595,0)</f>
        <v>142</v>
      </c>
      <c r="H2595" s="8">
        <f>+ROUND(100*SuperOldData!M2595/SuperOldData!G2595,2)</f>
        <v>18.41</v>
      </c>
      <c r="I2595" s="8">
        <f>+ROUND(100*SuperOldData!J2595/SuperOldData!G2595,2)</f>
        <v>47.55</v>
      </c>
      <c r="J2595" s="9">
        <f>+ROUND(SuperOldData!C2595,6)</f>
        <v>42.265132000000001</v>
      </c>
      <c r="K2595" s="9">
        <f>+ROUND(SuperOldData!D2595,6)</f>
        <v>2.6350289999999998</v>
      </c>
    </row>
    <row r="2596" spans="1:11" x14ac:dyDescent="0.25">
      <c r="A2596" s="10" t="str">
        <f>+SuperOldData!A2596</f>
        <v>17155</v>
      </c>
      <c r="B2596" s="12" t="str">
        <f>+SuperOldData!B2596</f>
        <v>Salt</v>
      </c>
      <c r="C2596" t="str">
        <f>+SuperOldData!F2596</f>
        <v>Girona</v>
      </c>
      <c r="D2596" s="11">
        <f>+SuperOldData!X2596</f>
        <v>7515</v>
      </c>
      <c r="E2596" s="6">
        <f>+ROUND(SuperOldData!W2596,4)</f>
        <v>10.4115</v>
      </c>
      <c r="F2596">
        <f>+SuperOldData!Y2596</f>
        <v>0</v>
      </c>
      <c r="G2596" s="11">
        <f>+ROUND(SuperOldData!G2596,0)</f>
        <v>29430</v>
      </c>
      <c r="H2596" s="8">
        <f>+ROUND(100*SuperOldData!M2596/SuperOldData!G2596,2)</f>
        <v>40.89</v>
      </c>
      <c r="I2596" s="8">
        <f>+ROUND(100*SuperOldData!J2596/SuperOldData!G2596,2)</f>
        <v>47.07</v>
      </c>
      <c r="J2596" s="9">
        <f>+ROUND(SuperOldData!C2596,6)</f>
        <v>41.973598000000003</v>
      </c>
      <c r="K2596" s="9">
        <f>+ROUND(SuperOldData!D2596,6)</f>
        <v>2.7844380000000002</v>
      </c>
    </row>
    <row r="2597" spans="1:11" x14ac:dyDescent="0.25">
      <c r="A2597" s="10" t="str">
        <f>+SuperOldData!A2597</f>
        <v>17157</v>
      </c>
      <c r="B2597" s="12" t="str">
        <f>+SuperOldData!B2597</f>
        <v>Sant Andreu Salou</v>
      </c>
      <c r="C2597" t="str">
        <f>+SuperOldData!F2597</f>
        <v>Girona</v>
      </c>
      <c r="D2597" s="11">
        <f>+SuperOldData!X2597</f>
        <v>4633</v>
      </c>
      <c r="E2597" s="6">
        <f>+ROUND(SuperOldData!W2597,4)</f>
        <v>43.426600000000001</v>
      </c>
      <c r="F2597">
        <f>+SuperOldData!Y2597</f>
        <v>0</v>
      </c>
      <c r="G2597" s="11">
        <f>+ROUND(SuperOldData!G2597,0)</f>
        <v>158</v>
      </c>
      <c r="H2597" s="8">
        <f>+ROUND(100*SuperOldData!M2597/SuperOldData!G2597,2)</f>
        <v>1.48</v>
      </c>
      <c r="I2597" s="8">
        <f>+ROUND(100*SuperOldData!J2597/SuperOldData!G2597,2)</f>
        <v>49.47</v>
      </c>
      <c r="J2597" s="9">
        <f>+ROUND(SuperOldData!C2597,6)</f>
        <v>41.869374000000001</v>
      </c>
      <c r="K2597" s="9">
        <f>+ROUND(SuperOldData!D2597,6)</f>
        <v>2.8234140000000001</v>
      </c>
    </row>
    <row r="2598" spans="1:11" x14ac:dyDescent="0.25">
      <c r="A2598" s="10" t="str">
        <f>+SuperOldData!A2598</f>
        <v>17158</v>
      </c>
      <c r="B2598" s="12" t="str">
        <f>+SuperOldData!B2598</f>
        <v>Sant Climent Sescebes</v>
      </c>
      <c r="C2598" t="str">
        <f>+SuperOldData!F2598</f>
        <v>Girona</v>
      </c>
      <c r="D2598" s="11">
        <f>+SuperOldData!X2598</f>
        <v>4779</v>
      </c>
      <c r="E2598" s="6">
        <f>+ROUND(SuperOldData!W2598,4)</f>
        <v>41.707700000000003</v>
      </c>
      <c r="F2598">
        <f>+SuperOldData!Y2598</f>
        <v>0</v>
      </c>
      <c r="G2598" s="11">
        <f>+ROUND(SuperOldData!G2598,0)</f>
        <v>564</v>
      </c>
      <c r="H2598" s="8">
        <f>+ROUND(100*SuperOldData!M2598/SuperOldData!G2598,2)</f>
        <v>11.08</v>
      </c>
      <c r="I2598" s="8">
        <f>+ROUND(100*SuperOldData!J2598/SuperOldData!G2598,2)</f>
        <v>44.34</v>
      </c>
      <c r="J2598" s="9">
        <f>+ROUND(SuperOldData!C2598,6)</f>
        <v>42.388433999999997</v>
      </c>
      <c r="K2598" s="9">
        <f>+ROUND(SuperOldData!D2598,6)</f>
        <v>2.9667279999999998</v>
      </c>
    </row>
    <row r="2599" spans="1:11" x14ac:dyDescent="0.25">
      <c r="A2599" s="10" t="str">
        <f>+SuperOldData!A2599</f>
        <v>17159</v>
      </c>
      <c r="B2599" s="12" t="str">
        <f>+SuperOldData!B2599</f>
        <v>Sant Feliu de Buixalleu</v>
      </c>
      <c r="C2599" t="str">
        <f>+SuperOldData!F2599</f>
        <v>Girona</v>
      </c>
      <c r="D2599" s="11">
        <f>+SuperOldData!X2599</f>
        <v>6899</v>
      </c>
      <c r="E2599" s="6">
        <f>+ROUND(SuperOldData!W2599,4)</f>
        <v>18.069199999999999</v>
      </c>
      <c r="F2599">
        <f>+SuperOldData!Y2599</f>
        <v>0</v>
      </c>
      <c r="G2599" s="11">
        <f>+ROUND(SuperOldData!G2599,0)</f>
        <v>790</v>
      </c>
      <c r="H2599" s="8">
        <f>+ROUND(100*SuperOldData!M2599/SuperOldData!G2599,2)</f>
        <v>3.49</v>
      </c>
      <c r="I2599" s="8">
        <f>+ROUND(100*SuperOldData!J2599/SuperOldData!G2599,2)</f>
        <v>47.62</v>
      </c>
      <c r="J2599" s="9">
        <f>+ROUND(SuperOldData!C2599,6)</f>
        <v>41.781255000000002</v>
      </c>
      <c r="K2599" s="9">
        <f>+ROUND(SuperOldData!D2599,6)</f>
        <v>2.5869070000000001</v>
      </c>
    </row>
    <row r="2600" spans="1:11" x14ac:dyDescent="0.25">
      <c r="A2600" s="10" t="str">
        <f>+SuperOldData!A2600</f>
        <v>17160</v>
      </c>
      <c r="B2600" s="12" t="str">
        <f>+SuperOldData!B2600</f>
        <v>Sant Feliu de Guíxols</v>
      </c>
      <c r="C2600" t="str">
        <f>+SuperOldData!F2600</f>
        <v>Girona</v>
      </c>
      <c r="D2600" s="11">
        <f>+SuperOldData!X2600</f>
        <v>6608</v>
      </c>
      <c r="E2600" s="6">
        <f>+ROUND(SuperOldData!W2600,4)</f>
        <v>21.389800000000001</v>
      </c>
      <c r="F2600">
        <f>+SuperOldData!Y2600</f>
        <v>0</v>
      </c>
      <c r="G2600" s="11">
        <f>+ROUND(SuperOldData!G2600,0)</f>
        <v>21752</v>
      </c>
      <c r="H2600" s="8">
        <f>+ROUND(100*SuperOldData!M2600/SuperOldData!G2600,2)</f>
        <v>17.84</v>
      </c>
      <c r="I2600" s="8">
        <f>+ROUND(100*SuperOldData!J2600/SuperOldData!G2600,2)</f>
        <v>50.16</v>
      </c>
      <c r="J2600" s="9">
        <f>+ROUND(SuperOldData!C2600,6)</f>
        <v>41.783209999999997</v>
      </c>
      <c r="K2600" s="9">
        <f>+ROUND(SuperOldData!D2600,6)</f>
        <v>3.0110250000000001</v>
      </c>
    </row>
    <row r="2601" spans="1:11" x14ac:dyDescent="0.25">
      <c r="A2601" s="10" t="str">
        <f>+SuperOldData!A2601</f>
        <v>17161</v>
      </c>
      <c r="B2601" s="12" t="str">
        <f>+SuperOldData!B2601</f>
        <v>Sant Feliu de Pallerols</v>
      </c>
      <c r="C2601" t="str">
        <f>+SuperOldData!F2601</f>
        <v>Girona</v>
      </c>
      <c r="D2601" s="11">
        <f>+SuperOldData!X2601</f>
        <v>5068</v>
      </c>
      <c r="E2601" s="6">
        <f>+ROUND(SuperOldData!W2601,4)</f>
        <v>38.442599999999999</v>
      </c>
      <c r="F2601">
        <f>+SuperOldData!Y2601</f>
        <v>0</v>
      </c>
      <c r="G2601" s="11">
        <f>+ROUND(SuperOldData!G2601,0)</f>
        <v>1347</v>
      </c>
      <c r="H2601" s="8">
        <f>+ROUND(100*SuperOldData!M2601/SuperOldData!G2601,2)</f>
        <v>8.66</v>
      </c>
      <c r="I2601" s="8">
        <f>+ROUND(100*SuperOldData!J2601/SuperOldData!G2601,2)</f>
        <v>51.16</v>
      </c>
      <c r="J2601" s="9">
        <f>+ROUND(SuperOldData!C2601,6)</f>
        <v>42.098925999999999</v>
      </c>
      <c r="K2601" s="9">
        <f>+ROUND(SuperOldData!D2601,6)</f>
        <v>2.5072299999999998</v>
      </c>
    </row>
    <row r="2602" spans="1:11" x14ac:dyDescent="0.25">
      <c r="A2602" s="10" t="str">
        <f>+SuperOldData!A2602</f>
        <v>17162</v>
      </c>
      <c r="B2602" s="12" t="str">
        <f>+SuperOldData!B2602</f>
        <v>Sant Ferriol</v>
      </c>
      <c r="C2602" t="str">
        <f>+SuperOldData!F2602</f>
        <v>Girona</v>
      </c>
      <c r="D2602" s="11">
        <f>+SuperOldData!X2602</f>
        <v>7238</v>
      </c>
      <c r="E2602" s="6">
        <f>+ROUND(SuperOldData!W2602,4)</f>
        <v>13.997</v>
      </c>
      <c r="F2602">
        <f>+SuperOldData!Y2602</f>
        <v>0</v>
      </c>
      <c r="G2602" s="11">
        <f>+ROUND(SuperOldData!G2602,0)</f>
        <v>224</v>
      </c>
      <c r="H2602" s="8">
        <f>+ROUND(100*SuperOldData!M2602/SuperOldData!G2602,2)</f>
        <v>19.18</v>
      </c>
      <c r="I2602" s="8">
        <f>+ROUND(100*SuperOldData!J2602/SuperOldData!G2602,2)</f>
        <v>39.869999999999997</v>
      </c>
      <c r="J2602" s="9">
        <f>+ROUND(SuperOldData!C2602,6)</f>
        <v>42.185975999999997</v>
      </c>
      <c r="K2602" s="9">
        <f>+ROUND(SuperOldData!D2602,6)</f>
        <v>2.664866</v>
      </c>
    </row>
    <row r="2603" spans="1:11" x14ac:dyDescent="0.25">
      <c r="A2603" s="10" t="str">
        <f>+SuperOldData!A2603</f>
        <v>17163</v>
      </c>
      <c r="B2603" s="12" t="str">
        <f>+SuperOldData!B2603</f>
        <v>Sant Gregori</v>
      </c>
      <c r="C2603" t="str">
        <f>+SuperOldData!F2603</f>
        <v>Girona</v>
      </c>
      <c r="D2603" s="11">
        <f>+SuperOldData!X2603</f>
        <v>6915</v>
      </c>
      <c r="E2603" s="6">
        <f>+ROUND(SuperOldData!W2603,4)</f>
        <v>17.884399999999999</v>
      </c>
      <c r="F2603">
        <f>+SuperOldData!Y2603</f>
        <v>0</v>
      </c>
      <c r="G2603" s="11">
        <f>+ROUND(SuperOldData!G2603,0)</f>
        <v>3327</v>
      </c>
      <c r="H2603" s="8">
        <f>+ROUND(100*SuperOldData!M2603/SuperOldData!G2603,2)</f>
        <v>4.29</v>
      </c>
      <c r="I2603" s="8">
        <f>+ROUND(100*SuperOldData!J2603/SuperOldData!G2603,2)</f>
        <v>49.42</v>
      </c>
      <c r="J2603" s="9">
        <f>+ROUND(SuperOldData!C2603,6)</f>
        <v>42.001122000000002</v>
      </c>
      <c r="K2603" s="9">
        <f>+ROUND(SuperOldData!D2603,6)</f>
        <v>2.747665</v>
      </c>
    </row>
    <row r="2604" spans="1:11" x14ac:dyDescent="0.25">
      <c r="A2604" s="10" t="str">
        <f>+SuperOldData!A2604</f>
        <v>17164</v>
      </c>
      <c r="B2604" s="12" t="str">
        <f>+SuperOldData!B2604</f>
        <v>Sant Hilari Sacalm</v>
      </c>
      <c r="C2604" t="str">
        <f>+SuperOldData!F2604</f>
        <v>Girona</v>
      </c>
      <c r="D2604" s="11">
        <f>+SuperOldData!X2604</f>
        <v>6376</v>
      </c>
      <c r="E2604" s="6">
        <f>+ROUND(SuperOldData!W2604,4)</f>
        <v>23.854099999999999</v>
      </c>
      <c r="F2604">
        <f>+SuperOldData!Y2604</f>
        <v>0</v>
      </c>
      <c r="G2604" s="11">
        <f>+ROUND(SuperOldData!G2604,0)</f>
        <v>5718</v>
      </c>
      <c r="H2604" s="8">
        <f>+ROUND(100*SuperOldData!M2604/SuperOldData!G2604,2)</f>
        <v>15.91</v>
      </c>
      <c r="I2604" s="8">
        <f>+ROUND(100*SuperOldData!J2604/SuperOldData!G2604,2)</f>
        <v>48.7</v>
      </c>
      <c r="J2604" s="9">
        <f>+ROUND(SuperOldData!C2604,6)</f>
        <v>41.902290999999998</v>
      </c>
      <c r="K2604" s="9">
        <f>+ROUND(SuperOldData!D2604,6)</f>
        <v>2.5012240000000001</v>
      </c>
    </row>
    <row r="2605" spans="1:11" x14ac:dyDescent="0.25">
      <c r="A2605" s="10" t="str">
        <f>+SuperOldData!A2605</f>
        <v>17165</v>
      </c>
      <c r="B2605" s="12" t="str">
        <f>+SuperOldData!B2605</f>
        <v>Sant Jaume de Llierca</v>
      </c>
      <c r="C2605" t="str">
        <f>+SuperOldData!F2605</f>
        <v>Girona</v>
      </c>
      <c r="D2605" s="11">
        <f>+SuperOldData!X2605</f>
        <v>3760</v>
      </c>
      <c r="E2605" s="6">
        <f>+ROUND(SuperOldData!W2605,4)</f>
        <v>53.499299999999998</v>
      </c>
      <c r="F2605">
        <f>+SuperOldData!Y2605</f>
        <v>0</v>
      </c>
      <c r="G2605" s="11">
        <f>+ROUND(SuperOldData!G2605,0)</f>
        <v>756</v>
      </c>
      <c r="H2605" s="8">
        <f>+ROUND(100*SuperOldData!M2605/SuperOldData!G2605,2)</f>
        <v>8.11</v>
      </c>
      <c r="I2605" s="8">
        <f>+ROUND(100*SuperOldData!J2605/SuperOldData!G2605,2)</f>
        <v>50.37</v>
      </c>
      <c r="J2605" s="9">
        <f>+ROUND(SuperOldData!C2605,6)</f>
        <v>42.209809999999997</v>
      </c>
      <c r="K2605" s="9">
        <f>+ROUND(SuperOldData!D2605,6)</f>
        <v>2.5939429999999999</v>
      </c>
    </row>
    <row r="2606" spans="1:11" x14ac:dyDescent="0.25">
      <c r="A2606" s="10" t="str">
        <f>+SuperOldData!A2606</f>
        <v>17166</v>
      </c>
      <c r="B2606" s="12" t="str">
        <f>+SuperOldData!B2606</f>
        <v>Sant Jordi Desvalls</v>
      </c>
      <c r="C2606" t="str">
        <f>+SuperOldData!F2606</f>
        <v>Girona</v>
      </c>
      <c r="D2606" s="11">
        <f>+SuperOldData!X2606</f>
        <v>5473</v>
      </c>
      <c r="E2606" s="6">
        <f>+ROUND(SuperOldData!W2606,4)</f>
        <v>33.588000000000001</v>
      </c>
      <c r="F2606">
        <f>+SuperOldData!Y2606</f>
        <v>0</v>
      </c>
      <c r="G2606" s="11">
        <f>+ROUND(SuperOldData!G2606,0)</f>
        <v>699</v>
      </c>
      <c r="H2606" s="8">
        <f>+ROUND(100*SuperOldData!M2606/SuperOldData!G2606,2)</f>
        <v>12.64</v>
      </c>
      <c r="I2606" s="8">
        <f>+ROUND(100*SuperOldData!J2606/SuperOldData!G2606,2)</f>
        <v>50.86</v>
      </c>
      <c r="J2606" s="9">
        <f>+ROUND(SuperOldData!C2606,6)</f>
        <v>42.073746999999997</v>
      </c>
      <c r="K2606" s="9">
        <f>+ROUND(SuperOldData!D2606,6)</f>
        <v>2.9539490000000002</v>
      </c>
    </row>
    <row r="2607" spans="1:11" x14ac:dyDescent="0.25">
      <c r="A2607" s="10" t="str">
        <f>+SuperOldData!A2607</f>
        <v>17167</v>
      </c>
      <c r="B2607" s="12" t="str">
        <f>+SuperOldData!B2607</f>
        <v>Sant Joan de les Abadesses</v>
      </c>
      <c r="C2607" t="str">
        <f>+SuperOldData!F2607</f>
        <v>Girona</v>
      </c>
      <c r="D2607" s="11">
        <f>+SuperOldData!X2607</f>
        <v>4143</v>
      </c>
      <c r="E2607" s="6">
        <f>+ROUND(SuperOldData!W2607,4)</f>
        <v>49.100499999999997</v>
      </c>
      <c r="F2607">
        <f>+SuperOldData!Y2607</f>
        <v>0</v>
      </c>
      <c r="G2607" s="11">
        <f>+ROUND(SuperOldData!G2607,0)</f>
        <v>3461</v>
      </c>
      <c r="H2607" s="8">
        <f>+ROUND(100*SuperOldData!M2607/SuperOldData!G2607,2)</f>
        <v>7.17</v>
      </c>
      <c r="I2607" s="8">
        <f>+ROUND(100*SuperOldData!J2607/SuperOldData!G2607,2)</f>
        <v>50.23</v>
      </c>
      <c r="J2607" s="9">
        <f>+ROUND(SuperOldData!C2607,6)</f>
        <v>42.233916000000001</v>
      </c>
      <c r="K2607" s="9">
        <f>+ROUND(SuperOldData!D2607,6)</f>
        <v>2.3020299999999998</v>
      </c>
    </row>
    <row r="2608" spans="1:11" x14ac:dyDescent="0.25">
      <c r="A2608" s="10" t="str">
        <f>+SuperOldData!A2608</f>
        <v>17168</v>
      </c>
      <c r="B2608" s="12" t="str">
        <f>+SuperOldData!B2608</f>
        <v>Sant Joan de Mollet</v>
      </c>
      <c r="C2608" t="str">
        <f>+SuperOldData!F2608</f>
        <v>Girona</v>
      </c>
      <c r="D2608" s="11">
        <f>+SuperOldData!X2608</f>
        <v>5538</v>
      </c>
      <c r="E2608" s="6">
        <f>+ROUND(SuperOldData!W2608,4)</f>
        <v>32.910299999999999</v>
      </c>
      <c r="F2608">
        <f>+SuperOldData!Y2608</f>
        <v>0</v>
      </c>
      <c r="G2608" s="11">
        <f>+ROUND(SuperOldData!G2608,0)</f>
        <v>522</v>
      </c>
      <c r="H2608" s="8">
        <f>+ROUND(100*SuperOldData!M2608/SuperOldData!G2608,2)</f>
        <v>6.07</v>
      </c>
      <c r="I2608" s="8">
        <f>+ROUND(100*SuperOldData!J2608/SuperOldData!G2608,2)</f>
        <v>50.03</v>
      </c>
      <c r="J2608" s="9">
        <f>+ROUND(SuperOldData!C2608,6)</f>
        <v>42.045960999999998</v>
      </c>
      <c r="K2608" s="9">
        <f>+ROUND(SuperOldData!D2608,6)</f>
        <v>2.9383339999999998</v>
      </c>
    </row>
    <row r="2609" spans="1:11" x14ac:dyDescent="0.25">
      <c r="A2609" s="10" t="str">
        <f>+SuperOldData!A2609</f>
        <v>17169</v>
      </c>
      <c r="B2609" s="12" t="str">
        <f>+SuperOldData!B2609</f>
        <v>Sant Julià de Ramis</v>
      </c>
      <c r="C2609" t="str">
        <f>+SuperOldData!F2609</f>
        <v>Girona</v>
      </c>
      <c r="D2609" s="11">
        <f>+SuperOldData!X2609</f>
        <v>7476</v>
      </c>
      <c r="E2609" s="6">
        <f>+ROUND(SuperOldData!W2609,4)</f>
        <v>10.8797</v>
      </c>
      <c r="F2609">
        <f>+SuperOldData!Y2609</f>
        <v>0</v>
      </c>
      <c r="G2609" s="11">
        <f>+ROUND(SuperOldData!G2609,0)</f>
        <v>3440</v>
      </c>
      <c r="H2609" s="8">
        <f>+ROUND(100*SuperOldData!M2609/SuperOldData!G2609,2)</f>
        <v>6.74</v>
      </c>
      <c r="I2609" s="8">
        <f>+ROUND(100*SuperOldData!J2609/SuperOldData!G2609,2)</f>
        <v>48.45</v>
      </c>
      <c r="J2609" s="9">
        <f>+ROUND(SuperOldData!C2609,6)</f>
        <v>42.045574000000002</v>
      </c>
      <c r="K2609" s="9">
        <f>+ROUND(SuperOldData!D2609,6)</f>
        <v>2.848462</v>
      </c>
    </row>
    <row r="2610" spans="1:11" x14ac:dyDescent="0.25">
      <c r="A2610" s="10" t="str">
        <f>+SuperOldData!A2610</f>
        <v>17170</v>
      </c>
      <c r="B2610" s="12" t="str">
        <f>+SuperOldData!B2610</f>
        <v>Vallfogona de Ripollès</v>
      </c>
      <c r="C2610" t="str">
        <f>+SuperOldData!F2610</f>
        <v>Girona</v>
      </c>
      <c r="D2610" s="11">
        <f>+SuperOldData!X2610</f>
        <v>4733</v>
      </c>
      <c r="E2610" s="6">
        <f>+ROUND(SuperOldData!W2610,4)</f>
        <v>42.225200000000001</v>
      </c>
      <c r="F2610">
        <f>+SuperOldData!Y2610</f>
        <v>0</v>
      </c>
      <c r="G2610" s="11">
        <f>+ROUND(SuperOldData!G2610,0)</f>
        <v>222</v>
      </c>
      <c r="H2610" s="8">
        <f>+ROUND(100*SuperOldData!M2610/SuperOldData!G2610,2)</f>
        <v>4.3099999999999996</v>
      </c>
      <c r="I2610" s="8">
        <f>+ROUND(100*SuperOldData!J2610/SuperOldData!G2610,2)</f>
        <v>45.8</v>
      </c>
      <c r="J2610" s="9">
        <f>+ROUND(SuperOldData!C2610,6)</f>
        <v>42.185983</v>
      </c>
      <c r="K2610" s="9">
        <f>+ROUND(SuperOldData!D2610,6)</f>
        <v>2.3051689999999998</v>
      </c>
    </row>
    <row r="2611" spans="1:11" x14ac:dyDescent="0.25">
      <c r="A2611" s="10" t="str">
        <f>+SuperOldData!A2611</f>
        <v>17171</v>
      </c>
      <c r="B2611" s="12" t="str">
        <f>+SuperOldData!B2611</f>
        <v>Sant Llorenç de la Muga</v>
      </c>
      <c r="C2611" t="str">
        <f>+SuperOldData!F2611</f>
        <v>Girona</v>
      </c>
      <c r="D2611" s="11">
        <f>+SuperOldData!X2611</f>
        <v>5321</v>
      </c>
      <c r="E2611" s="6">
        <f>+ROUND(SuperOldData!W2611,4)</f>
        <v>35.306800000000003</v>
      </c>
      <c r="F2611">
        <f>+SuperOldData!Y2611</f>
        <v>0</v>
      </c>
      <c r="G2611" s="11">
        <f>+ROUND(SuperOldData!G2611,0)</f>
        <v>240</v>
      </c>
      <c r="H2611" s="8">
        <f>+ROUND(100*SuperOldData!M2611/SuperOldData!G2611,2)</f>
        <v>22.76</v>
      </c>
      <c r="I2611" s="8">
        <f>+ROUND(100*SuperOldData!J2611/SuperOldData!G2611,2)</f>
        <v>47.73</v>
      </c>
      <c r="J2611" s="9">
        <f>+ROUND(SuperOldData!C2611,6)</f>
        <v>42.325752000000001</v>
      </c>
      <c r="K2611" s="9">
        <f>+ROUND(SuperOldData!D2611,6)</f>
        <v>2.7694350000000001</v>
      </c>
    </row>
    <row r="2612" spans="1:11" x14ac:dyDescent="0.25">
      <c r="A2612" s="10" t="str">
        <f>+SuperOldData!A2612</f>
        <v>17172</v>
      </c>
      <c r="B2612" s="12" t="str">
        <f>+SuperOldData!B2612</f>
        <v>Sant Martí de Llémena</v>
      </c>
      <c r="C2612" t="str">
        <f>+SuperOldData!F2612</f>
        <v>Girona</v>
      </c>
      <c r="D2612" s="11">
        <f>+SuperOldData!X2612</f>
        <v>7366</v>
      </c>
      <c r="E2612" s="6">
        <f>+ROUND(SuperOldData!W2612,4)</f>
        <v>12.2104</v>
      </c>
      <c r="F2612">
        <f>+SuperOldData!Y2612</f>
        <v>0</v>
      </c>
      <c r="G2612" s="11">
        <f>+ROUND(SuperOldData!G2612,0)</f>
        <v>598</v>
      </c>
      <c r="H2612" s="8">
        <f>+ROUND(100*SuperOldData!M2612/SuperOldData!G2612,2)</f>
        <v>5.97</v>
      </c>
      <c r="I2612" s="8">
        <f>+ROUND(100*SuperOldData!J2612/SuperOldData!G2612,2)</f>
        <v>47.91</v>
      </c>
      <c r="J2612" s="9">
        <f>+ROUND(SuperOldData!C2612,6)</f>
        <v>42.037435000000002</v>
      </c>
      <c r="K2612" s="9">
        <f>+ROUND(SuperOldData!D2612,6)</f>
        <v>2.6708080000000001</v>
      </c>
    </row>
    <row r="2613" spans="1:11" x14ac:dyDescent="0.25">
      <c r="A2613" s="10" t="str">
        <f>+SuperOldData!A2613</f>
        <v>17173</v>
      </c>
      <c r="B2613" s="12" t="str">
        <f>+SuperOldData!B2613</f>
        <v>Sant Martí Vell</v>
      </c>
      <c r="C2613" t="str">
        <f>+SuperOldData!F2613</f>
        <v>Girona</v>
      </c>
      <c r="D2613" s="11">
        <f>+SuperOldData!X2613</f>
        <v>5490</v>
      </c>
      <c r="E2613" s="6">
        <f>+ROUND(SuperOldData!W2613,4)</f>
        <v>33.341500000000003</v>
      </c>
      <c r="F2613">
        <f>+SuperOldData!Y2613</f>
        <v>0</v>
      </c>
      <c r="G2613" s="11">
        <f>+ROUND(SuperOldData!G2613,0)</f>
        <v>259</v>
      </c>
      <c r="H2613" s="8">
        <f>+ROUND(100*SuperOldData!M2613/SuperOldData!G2613,2)</f>
        <v>13.32</v>
      </c>
      <c r="I2613" s="8">
        <f>+ROUND(100*SuperOldData!J2613/SuperOldData!G2613,2)</f>
        <v>48.2</v>
      </c>
      <c r="J2613" s="9">
        <f>+ROUND(SuperOldData!C2613,6)</f>
        <v>42.005592</v>
      </c>
      <c r="K2613" s="9">
        <f>+ROUND(SuperOldData!D2613,6)</f>
        <v>2.927775</v>
      </c>
    </row>
    <row r="2614" spans="1:11" x14ac:dyDescent="0.25">
      <c r="A2614" s="10" t="str">
        <f>+SuperOldData!A2614</f>
        <v>17174</v>
      </c>
      <c r="B2614" s="12" t="str">
        <f>+SuperOldData!B2614</f>
        <v>Sant Miquel de Campmajor</v>
      </c>
      <c r="C2614" t="str">
        <f>+SuperOldData!F2614</f>
        <v>Girona</v>
      </c>
      <c r="D2614" s="11">
        <f>+SuperOldData!X2614</f>
        <v>5560</v>
      </c>
      <c r="E2614" s="6">
        <f>+ROUND(SuperOldData!W2614,4)</f>
        <v>32.583799999999997</v>
      </c>
      <c r="F2614">
        <f>+SuperOldData!Y2614</f>
        <v>0</v>
      </c>
      <c r="G2614" s="11">
        <f>+ROUND(SuperOldData!G2614,0)</f>
        <v>227</v>
      </c>
      <c r="H2614" s="8">
        <f>+ROUND(100*SuperOldData!M2614/SuperOldData!G2614,2)</f>
        <v>6.3</v>
      </c>
      <c r="I2614" s="8">
        <f>+ROUND(100*SuperOldData!J2614/SuperOldData!G2614,2)</f>
        <v>47.05</v>
      </c>
      <c r="J2614" s="9">
        <f>+ROUND(SuperOldData!C2614,6)</f>
        <v>42.128444999999999</v>
      </c>
      <c r="K2614" s="9">
        <f>+ROUND(SuperOldData!D2614,6)</f>
        <v>2.6776629999999999</v>
      </c>
    </row>
    <row r="2615" spans="1:11" x14ac:dyDescent="0.25">
      <c r="A2615" s="10" t="str">
        <f>+SuperOldData!A2615</f>
        <v>17175</v>
      </c>
      <c r="B2615" s="12" t="str">
        <f>+SuperOldData!B2615</f>
        <v>Sant Miquel de Fluvià</v>
      </c>
      <c r="C2615" t="str">
        <f>+SuperOldData!F2615</f>
        <v>Girona</v>
      </c>
      <c r="D2615" s="11">
        <f>+SuperOldData!X2615</f>
        <v>6767</v>
      </c>
      <c r="E2615" s="6">
        <f>+ROUND(SuperOldData!W2615,4)</f>
        <v>19.553999999999998</v>
      </c>
      <c r="F2615">
        <f>+SuperOldData!Y2615</f>
        <v>0</v>
      </c>
      <c r="G2615" s="11">
        <f>+ROUND(SuperOldData!G2615,0)</f>
        <v>784</v>
      </c>
      <c r="H2615" s="8">
        <f>+ROUND(100*SuperOldData!M2615/SuperOldData!G2615,2)</f>
        <v>12.33</v>
      </c>
      <c r="I2615" s="8">
        <f>+ROUND(100*SuperOldData!J2615/SuperOldData!G2615,2)</f>
        <v>48.93</v>
      </c>
      <c r="J2615" s="9">
        <f>+ROUND(SuperOldData!C2615,6)</f>
        <v>42.176775999999997</v>
      </c>
      <c r="K2615" s="9">
        <f>+ROUND(SuperOldData!D2615,6)</f>
        <v>2.9950700000000001</v>
      </c>
    </row>
    <row r="2616" spans="1:11" x14ac:dyDescent="0.25">
      <c r="A2616" s="10" t="str">
        <f>+SuperOldData!A2616</f>
        <v>17176</v>
      </c>
      <c r="B2616" s="12" t="str">
        <f>+SuperOldData!B2616</f>
        <v>Sant Mori</v>
      </c>
      <c r="C2616" t="str">
        <f>+SuperOldData!F2616</f>
        <v>Girona</v>
      </c>
      <c r="D2616" s="11">
        <f>+SuperOldData!X2616</f>
        <v>7546</v>
      </c>
      <c r="E2616" s="6">
        <f>+ROUND(SuperOldData!W2616,4)</f>
        <v>10.1774</v>
      </c>
      <c r="F2616">
        <f>+SuperOldData!Y2616</f>
        <v>0</v>
      </c>
      <c r="G2616" s="11">
        <f>+ROUND(SuperOldData!G2616,0)</f>
        <v>200</v>
      </c>
      <c r="H2616" s="8">
        <f>+ROUND(100*SuperOldData!M2616/SuperOldData!G2616,2)</f>
        <v>19.079999999999998</v>
      </c>
      <c r="I2616" s="8">
        <f>+ROUND(100*SuperOldData!J2616/SuperOldData!G2616,2)</f>
        <v>49.49</v>
      </c>
      <c r="J2616" s="9">
        <f>+ROUND(SuperOldData!C2616,6)</f>
        <v>42.151009999999999</v>
      </c>
      <c r="K2616" s="9">
        <f>+ROUND(SuperOldData!D2616,6)</f>
        <v>2.988575</v>
      </c>
    </row>
    <row r="2617" spans="1:11" x14ac:dyDescent="0.25">
      <c r="A2617" s="10" t="str">
        <f>+SuperOldData!A2617</f>
        <v>17177</v>
      </c>
      <c r="B2617" s="12" t="str">
        <f>+SuperOldData!B2617</f>
        <v>Sant Pau de Segúries</v>
      </c>
      <c r="C2617" t="str">
        <f>+SuperOldData!F2617</f>
        <v>Girona</v>
      </c>
      <c r="D2617" s="11">
        <f>+SuperOldData!X2617</f>
        <v>4382</v>
      </c>
      <c r="E2617" s="6">
        <f>+ROUND(SuperOldData!W2617,4)</f>
        <v>46.433</v>
      </c>
      <c r="F2617">
        <f>+SuperOldData!Y2617</f>
        <v>0</v>
      </c>
      <c r="G2617" s="11">
        <f>+ROUND(SuperOldData!G2617,0)</f>
        <v>677</v>
      </c>
      <c r="H2617" s="8">
        <f>+ROUND(100*SuperOldData!M2617/SuperOldData!G2617,2)</f>
        <v>5.22</v>
      </c>
      <c r="I2617" s="8">
        <f>+ROUND(100*SuperOldData!J2617/SuperOldData!G2617,2)</f>
        <v>50.72</v>
      </c>
      <c r="J2617" s="9">
        <f>+ROUND(SuperOldData!C2617,6)</f>
        <v>42.265397999999998</v>
      </c>
      <c r="K2617" s="9">
        <f>+ROUND(SuperOldData!D2617,6)</f>
        <v>2.3614549999999999</v>
      </c>
    </row>
    <row r="2618" spans="1:11" x14ac:dyDescent="0.25">
      <c r="A2618" s="10" t="str">
        <f>+SuperOldData!A2618</f>
        <v>17178</v>
      </c>
      <c r="B2618" s="12" t="str">
        <f>+SuperOldData!B2618</f>
        <v>Sant Pere Pescador</v>
      </c>
      <c r="C2618" t="str">
        <f>+SuperOldData!F2618</f>
        <v>Girona</v>
      </c>
      <c r="D2618" s="11">
        <f>+SuperOldData!X2618</f>
        <v>7414</v>
      </c>
      <c r="E2618" s="6">
        <f>+ROUND(SuperOldData!W2618,4)</f>
        <v>11.6129</v>
      </c>
      <c r="F2618">
        <f>+SuperOldData!Y2618</f>
        <v>0</v>
      </c>
      <c r="G2618" s="11">
        <f>+ROUND(SuperOldData!G2618,0)</f>
        <v>2106</v>
      </c>
      <c r="H2618" s="8">
        <f>+ROUND(100*SuperOldData!M2618/SuperOldData!G2618,2)</f>
        <v>38.49</v>
      </c>
      <c r="I2618" s="8">
        <f>+ROUND(100*SuperOldData!J2618/SuperOldData!G2618,2)</f>
        <v>45.52</v>
      </c>
      <c r="J2618" s="9">
        <f>+ROUND(SuperOldData!C2618,6)</f>
        <v>42.186360000000001</v>
      </c>
      <c r="K2618" s="9">
        <f>+ROUND(SuperOldData!D2618,6)</f>
        <v>3.091904</v>
      </c>
    </row>
    <row r="2619" spans="1:11" x14ac:dyDescent="0.25">
      <c r="A2619" s="10" t="str">
        <f>+SuperOldData!A2619</f>
        <v>17180</v>
      </c>
      <c r="B2619" s="12" t="str">
        <f>+SuperOldData!B2619</f>
        <v>Santa Coloma de Farners</v>
      </c>
      <c r="C2619" t="str">
        <f>+SuperOldData!F2619</f>
        <v>Girona</v>
      </c>
      <c r="D2619" s="11">
        <f>+SuperOldData!X2619</f>
        <v>7058</v>
      </c>
      <c r="E2619" s="6">
        <f>+ROUND(SuperOldData!W2619,4)</f>
        <v>16.221</v>
      </c>
      <c r="F2619">
        <f>+SuperOldData!Y2619</f>
        <v>0</v>
      </c>
      <c r="G2619" s="11">
        <f>+ROUND(SuperOldData!G2619,0)</f>
        <v>12317</v>
      </c>
      <c r="H2619" s="8">
        <f>+ROUND(100*SuperOldData!M2619/SuperOldData!G2619,2)</f>
        <v>18.88</v>
      </c>
      <c r="I2619" s="8">
        <f>+ROUND(100*SuperOldData!J2619/SuperOldData!G2619,2)</f>
        <v>48.83</v>
      </c>
      <c r="J2619" s="9">
        <f>+ROUND(SuperOldData!C2619,6)</f>
        <v>41.868595999999997</v>
      </c>
      <c r="K2619" s="9">
        <f>+ROUND(SuperOldData!D2619,6)</f>
        <v>2.6253639999999998</v>
      </c>
    </row>
    <row r="2620" spans="1:11" x14ac:dyDescent="0.25">
      <c r="A2620" s="10" t="str">
        <f>+SuperOldData!A2620</f>
        <v>17181</v>
      </c>
      <c r="B2620" s="12" t="str">
        <f>+SuperOldData!B2620</f>
        <v>Santa Cristina d'Aro</v>
      </c>
      <c r="C2620" t="str">
        <f>+SuperOldData!F2620</f>
        <v>Girona</v>
      </c>
      <c r="D2620" s="11">
        <f>+SuperOldData!X2620</f>
        <v>7074</v>
      </c>
      <c r="E2620" s="6">
        <f>+ROUND(SuperOldData!W2620,4)</f>
        <v>16.067</v>
      </c>
      <c r="F2620">
        <f>+SuperOldData!Y2620</f>
        <v>0</v>
      </c>
      <c r="G2620" s="11">
        <f>+ROUND(SuperOldData!G2620,0)</f>
        <v>5027</v>
      </c>
      <c r="H2620" s="8">
        <f>+ROUND(100*SuperOldData!M2620/SuperOldData!G2620,2)</f>
        <v>17.98</v>
      </c>
      <c r="I2620" s="8">
        <f>+ROUND(100*SuperOldData!J2620/SuperOldData!G2620,2)</f>
        <v>49.05</v>
      </c>
      <c r="J2620" s="9">
        <f>+ROUND(SuperOldData!C2620,6)</f>
        <v>41.827393999999998</v>
      </c>
      <c r="K2620" s="9">
        <f>+ROUND(SuperOldData!D2620,6)</f>
        <v>2.9816060000000002</v>
      </c>
    </row>
    <row r="2621" spans="1:11" x14ac:dyDescent="0.25">
      <c r="A2621" s="10" t="str">
        <f>+SuperOldData!A2621</f>
        <v>17182</v>
      </c>
      <c r="B2621" s="12" t="str">
        <f>+SuperOldData!B2621</f>
        <v>Santa Llogaia d'Àlguema</v>
      </c>
      <c r="C2621" t="str">
        <f>+SuperOldData!F2621</f>
        <v>Girona</v>
      </c>
      <c r="D2621" s="11">
        <f>+SuperOldData!X2621</f>
        <v>7407</v>
      </c>
      <c r="E2621" s="6">
        <f>+ROUND(SuperOldData!W2621,4)</f>
        <v>11.6991</v>
      </c>
      <c r="F2621">
        <f>+SuperOldData!Y2621</f>
        <v>0</v>
      </c>
      <c r="G2621" s="11">
        <f>+ROUND(SuperOldData!G2621,0)</f>
        <v>348</v>
      </c>
      <c r="H2621" s="8">
        <f>+ROUND(100*SuperOldData!M2621/SuperOldData!G2621,2)</f>
        <v>6.53</v>
      </c>
      <c r="I2621" s="8">
        <f>+ROUND(100*SuperOldData!J2621/SuperOldData!G2621,2)</f>
        <v>46.85</v>
      </c>
      <c r="J2621" s="9">
        <f>+ROUND(SuperOldData!C2621,6)</f>
        <v>42.232923999999997</v>
      </c>
      <c r="K2621" s="9">
        <f>+ROUND(SuperOldData!D2621,6)</f>
        <v>2.9524759999999999</v>
      </c>
    </row>
    <row r="2622" spans="1:11" x14ac:dyDescent="0.25">
      <c r="A2622" s="10" t="str">
        <f>+SuperOldData!A2622</f>
        <v>17183</v>
      </c>
      <c r="B2622" s="12" t="str">
        <f>+SuperOldData!B2622</f>
        <v>Sant Aniol de Finestres</v>
      </c>
      <c r="C2622" t="str">
        <f>+SuperOldData!F2622</f>
        <v>Girona</v>
      </c>
      <c r="D2622" s="11">
        <f>+SuperOldData!X2622</f>
        <v>5842</v>
      </c>
      <c r="E2622" s="6">
        <f>+ROUND(SuperOldData!W2622,4)</f>
        <v>29.706800000000001</v>
      </c>
      <c r="F2622">
        <f>+SuperOldData!Y2622</f>
        <v>0</v>
      </c>
      <c r="G2622" s="11">
        <f>+ROUND(SuperOldData!G2622,0)</f>
        <v>346</v>
      </c>
      <c r="H2622" s="8">
        <f>+ROUND(100*SuperOldData!M2622/SuperOldData!G2622,2)</f>
        <v>8.4</v>
      </c>
      <c r="I2622" s="8">
        <f>+ROUND(100*SuperOldData!J2622/SuperOldData!G2622,2)</f>
        <v>47.2</v>
      </c>
      <c r="J2622" s="9">
        <f>+ROUND(SuperOldData!C2622,6)</f>
        <v>42.075836000000002</v>
      </c>
      <c r="K2622" s="9">
        <f>+ROUND(SuperOldData!D2622,6)</f>
        <v>2.6011009999999999</v>
      </c>
    </row>
    <row r="2623" spans="1:11" x14ac:dyDescent="0.25">
      <c r="A2623" s="10" t="str">
        <f>+SuperOldData!A2623</f>
        <v>17184</v>
      </c>
      <c r="B2623" s="12" t="str">
        <f>+SuperOldData!B2623</f>
        <v>Santa Pau</v>
      </c>
      <c r="C2623" t="str">
        <f>+SuperOldData!F2623</f>
        <v>Girona</v>
      </c>
      <c r="D2623" s="11">
        <f>+SuperOldData!X2623</f>
        <v>6394</v>
      </c>
      <c r="E2623" s="6">
        <f>+ROUND(SuperOldData!W2623,4)</f>
        <v>23.589200000000002</v>
      </c>
      <c r="F2623">
        <f>+SuperOldData!Y2623</f>
        <v>0</v>
      </c>
      <c r="G2623" s="11">
        <f>+ROUND(SuperOldData!G2623,0)</f>
        <v>1593</v>
      </c>
      <c r="H2623" s="8">
        <f>+ROUND(100*SuperOldData!M2623/SuperOldData!G2623,2)</f>
        <v>3.36</v>
      </c>
      <c r="I2623" s="8">
        <f>+ROUND(100*SuperOldData!J2623/SuperOldData!G2623,2)</f>
        <v>50.03</v>
      </c>
      <c r="J2623" s="9">
        <f>+ROUND(SuperOldData!C2623,6)</f>
        <v>42.151215000000001</v>
      </c>
      <c r="K2623" s="9">
        <f>+ROUND(SuperOldData!D2623,6)</f>
        <v>2.5692590000000002</v>
      </c>
    </row>
    <row r="2624" spans="1:11" x14ac:dyDescent="0.25">
      <c r="A2624" s="10" t="str">
        <f>+SuperOldData!A2624</f>
        <v>17185</v>
      </c>
      <c r="B2624" s="12" t="str">
        <f>+SuperOldData!B2624</f>
        <v>Sant Joan les Fonts</v>
      </c>
      <c r="C2624" t="str">
        <f>+SuperOldData!F2624</f>
        <v>Girona</v>
      </c>
      <c r="D2624" s="11">
        <f>+SuperOldData!X2624</f>
        <v>5132</v>
      </c>
      <c r="E2624" s="6">
        <f>+ROUND(SuperOldData!W2624,4)</f>
        <v>37.6663</v>
      </c>
      <c r="F2624">
        <f>+SuperOldData!Y2624</f>
        <v>0</v>
      </c>
      <c r="G2624" s="11">
        <f>+ROUND(SuperOldData!G2624,0)</f>
        <v>2852</v>
      </c>
      <c r="H2624" s="8">
        <f>+ROUND(100*SuperOldData!M2624/SuperOldData!G2624,2)</f>
        <v>7.9</v>
      </c>
      <c r="I2624" s="8">
        <f>+ROUND(100*SuperOldData!J2624/SuperOldData!G2624,2)</f>
        <v>49.71</v>
      </c>
      <c r="J2624" s="9">
        <f>+ROUND(SuperOldData!C2624,6)</f>
        <v>42.202547000000003</v>
      </c>
      <c r="K2624" s="9">
        <f>+ROUND(SuperOldData!D2624,6)</f>
        <v>2.5354079999999999</v>
      </c>
    </row>
    <row r="2625" spans="1:11" x14ac:dyDescent="0.25">
      <c r="A2625" s="10" t="str">
        <f>+SuperOldData!A2625</f>
        <v>17186</v>
      </c>
      <c r="B2625" s="12" t="str">
        <f>+SuperOldData!B2625</f>
        <v>Sarrià de Ter</v>
      </c>
      <c r="C2625" t="str">
        <f>+SuperOldData!F2625</f>
        <v>Girona</v>
      </c>
      <c r="D2625" s="11">
        <f>+SuperOldData!X2625</f>
        <v>6696</v>
      </c>
      <c r="E2625" s="6">
        <f>+ROUND(SuperOldData!W2625,4)</f>
        <v>20.4041</v>
      </c>
      <c r="F2625">
        <f>+SuperOldData!Y2625</f>
        <v>0</v>
      </c>
      <c r="G2625" s="11">
        <f>+ROUND(SuperOldData!G2625,0)</f>
        <v>4811</v>
      </c>
      <c r="H2625" s="8">
        <f>+ROUND(100*SuperOldData!M2625/SuperOldData!G2625,2)</f>
        <v>8.0399999999999991</v>
      </c>
      <c r="I2625" s="8">
        <f>+ROUND(100*SuperOldData!J2625/SuperOldData!G2625,2)</f>
        <v>50.39</v>
      </c>
      <c r="J2625" s="9">
        <f>+ROUND(SuperOldData!C2625,6)</f>
        <v>42.013955000000003</v>
      </c>
      <c r="K2625" s="9">
        <f>+ROUND(SuperOldData!D2625,6)</f>
        <v>2.8123520000000002</v>
      </c>
    </row>
    <row r="2626" spans="1:11" x14ac:dyDescent="0.25">
      <c r="A2626" s="10" t="str">
        <f>+SuperOldData!A2626</f>
        <v>17187</v>
      </c>
      <c r="B2626" s="12" t="str">
        <f>+SuperOldData!B2626</f>
        <v>Saus, Camallera i Llampaies</v>
      </c>
      <c r="C2626" t="str">
        <f>+SuperOldData!F2626</f>
        <v>Girona</v>
      </c>
      <c r="D2626" s="11">
        <f>+SuperOldData!X2626</f>
        <v>5601</v>
      </c>
      <c r="E2626" s="6">
        <f>+ROUND(SuperOldData!W2626,4)</f>
        <v>32.189500000000002</v>
      </c>
      <c r="F2626">
        <f>+SuperOldData!Y2626</f>
        <v>0</v>
      </c>
      <c r="G2626" s="11">
        <f>+ROUND(SuperOldData!G2626,0)</f>
        <v>787</v>
      </c>
      <c r="H2626" s="8">
        <f>+ROUND(100*SuperOldData!M2626/SuperOldData!G2626,2)</f>
        <v>10.7</v>
      </c>
      <c r="I2626" s="8">
        <f>+ROUND(100*SuperOldData!J2626/SuperOldData!G2626,2)</f>
        <v>52.23</v>
      </c>
      <c r="J2626" s="9">
        <f>+ROUND(SuperOldData!C2626,6)</f>
        <v>42.125892</v>
      </c>
      <c r="K2626" s="9">
        <f>+ROUND(SuperOldData!D2626,6)</f>
        <v>2.9615330000000002</v>
      </c>
    </row>
    <row r="2627" spans="1:11" x14ac:dyDescent="0.25">
      <c r="A2627" s="10" t="str">
        <f>+SuperOldData!A2627</f>
        <v>17188</v>
      </c>
      <c r="B2627" s="12" t="str">
        <f>+SuperOldData!B2627</f>
        <v>Selva de Mar, La</v>
      </c>
      <c r="C2627" t="str">
        <f>+SuperOldData!F2627</f>
        <v>Girona</v>
      </c>
      <c r="D2627" s="11">
        <f>+SuperOldData!X2627</f>
        <v>4867</v>
      </c>
      <c r="E2627" s="6">
        <f>+ROUND(SuperOldData!W2627,4)</f>
        <v>40.759</v>
      </c>
      <c r="F2627">
        <f>+SuperOldData!Y2627</f>
        <v>0</v>
      </c>
      <c r="G2627" s="11">
        <f>+ROUND(SuperOldData!G2627,0)</f>
        <v>199</v>
      </c>
      <c r="H2627" s="8">
        <f>+ROUND(100*SuperOldData!M2627/SuperOldData!G2627,2)</f>
        <v>7.24</v>
      </c>
      <c r="I2627" s="8">
        <f>+ROUND(100*SuperOldData!J2627/SuperOldData!G2627,2)</f>
        <v>47.57</v>
      </c>
      <c r="J2627" s="9">
        <f>+ROUND(SuperOldData!C2627,6)</f>
        <v>42.316788000000003</v>
      </c>
      <c r="K2627" s="9">
        <f>+ROUND(SuperOldData!D2627,6)</f>
        <v>3.187201</v>
      </c>
    </row>
    <row r="2628" spans="1:11" x14ac:dyDescent="0.25">
      <c r="A2628" s="10" t="str">
        <f>+SuperOldData!A2628</f>
        <v>17189</v>
      </c>
      <c r="B2628" s="12" t="str">
        <f>+SuperOldData!B2628</f>
        <v>Cellera de Ter, La</v>
      </c>
      <c r="C2628" t="str">
        <f>+SuperOldData!F2628</f>
        <v>Girona</v>
      </c>
      <c r="D2628" s="11">
        <f>+SuperOldData!X2628</f>
        <v>5328</v>
      </c>
      <c r="E2628" s="6">
        <f>+ROUND(SuperOldData!W2628,4)</f>
        <v>35.208199999999998</v>
      </c>
      <c r="F2628">
        <f>+SuperOldData!Y2628</f>
        <v>0</v>
      </c>
      <c r="G2628" s="11">
        <f>+ROUND(SuperOldData!G2628,0)</f>
        <v>2048</v>
      </c>
      <c r="H2628" s="8">
        <f>+ROUND(100*SuperOldData!M2628/SuperOldData!G2628,2)</f>
        <v>11.24</v>
      </c>
      <c r="I2628" s="8">
        <f>+ROUND(100*SuperOldData!J2628/SuperOldData!G2628,2)</f>
        <v>49.91</v>
      </c>
      <c r="J2628" s="9">
        <f>+ROUND(SuperOldData!C2628,6)</f>
        <v>41.971124000000003</v>
      </c>
      <c r="K2628" s="9">
        <f>+ROUND(SuperOldData!D2628,6)</f>
        <v>2.6000489999999998</v>
      </c>
    </row>
    <row r="2629" spans="1:11" x14ac:dyDescent="0.25">
      <c r="A2629" s="10" t="str">
        <f>+SuperOldData!A2629</f>
        <v>17190</v>
      </c>
      <c r="B2629" s="12" t="str">
        <f>+SuperOldData!B2629</f>
        <v>Serinyà</v>
      </c>
      <c r="C2629" t="str">
        <f>+SuperOldData!F2629</f>
        <v>Girona</v>
      </c>
      <c r="D2629" s="11">
        <f>+SuperOldData!X2629</f>
        <v>6616</v>
      </c>
      <c r="E2629" s="6">
        <f>+ROUND(SuperOldData!W2629,4)</f>
        <v>21.2851</v>
      </c>
      <c r="F2629">
        <f>+SuperOldData!Y2629</f>
        <v>0</v>
      </c>
      <c r="G2629" s="11">
        <f>+ROUND(SuperOldData!G2629,0)</f>
        <v>1118</v>
      </c>
      <c r="H2629" s="8">
        <f>+ROUND(100*SuperOldData!M2629/SuperOldData!G2629,2)</f>
        <v>8.5299999999999994</v>
      </c>
      <c r="I2629" s="8">
        <f>+ROUND(100*SuperOldData!J2629/SuperOldData!G2629,2)</f>
        <v>48.64</v>
      </c>
      <c r="J2629" s="9">
        <f>+ROUND(SuperOldData!C2629,6)</f>
        <v>42.167422000000002</v>
      </c>
      <c r="K2629" s="9">
        <f>+ROUND(SuperOldData!D2629,6)</f>
        <v>2.7379159999999998</v>
      </c>
    </row>
    <row r="2630" spans="1:11" x14ac:dyDescent="0.25">
      <c r="A2630" s="10" t="str">
        <f>+SuperOldData!A2630</f>
        <v>17191</v>
      </c>
      <c r="B2630" s="12" t="str">
        <f>+SuperOldData!B2630</f>
        <v>Serra de Daró</v>
      </c>
      <c r="C2630" t="str">
        <f>+SuperOldData!F2630</f>
        <v>Girona</v>
      </c>
      <c r="D2630" s="11">
        <f>+SuperOldData!X2630</f>
        <v>4134</v>
      </c>
      <c r="E2630" s="6">
        <f>+ROUND(SuperOldData!W2630,4)</f>
        <v>49.254600000000003</v>
      </c>
      <c r="F2630">
        <f>+SuperOldData!Y2630</f>
        <v>0</v>
      </c>
      <c r="G2630" s="11">
        <f>+ROUND(SuperOldData!G2630,0)</f>
        <v>209</v>
      </c>
      <c r="H2630" s="8">
        <f>+ROUND(100*SuperOldData!M2630/SuperOldData!G2630,2)</f>
        <v>9.57</v>
      </c>
      <c r="I2630" s="8">
        <f>+ROUND(100*SuperOldData!J2630/SuperOldData!G2630,2)</f>
        <v>45.45</v>
      </c>
      <c r="J2630" s="9">
        <f>+ROUND(SuperOldData!C2630,6)</f>
        <v>42.030616000000002</v>
      </c>
      <c r="K2630" s="9">
        <f>+ROUND(SuperOldData!D2630,6)</f>
        <v>3.0654219999999999</v>
      </c>
    </row>
    <row r="2631" spans="1:11" x14ac:dyDescent="0.25">
      <c r="A2631" s="10" t="str">
        <f>+SuperOldData!A2631</f>
        <v>17192</v>
      </c>
      <c r="B2631" s="12" t="str">
        <f>+SuperOldData!B2631</f>
        <v>Setcases</v>
      </c>
      <c r="C2631" t="str">
        <f>+SuperOldData!F2631</f>
        <v>Girona</v>
      </c>
      <c r="D2631" s="11">
        <f>+SuperOldData!X2631</f>
        <v>5113</v>
      </c>
      <c r="E2631" s="6">
        <f>+ROUND(SuperOldData!W2631,4)</f>
        <v>37.881999999999998</v>
      </c>
      <c r="F2631">
        <f>+SuperOldData!Y2631</f>
        <v>0</v>
      </c>
      <c r="G2631" s="11">
        <f>+ROUND(SuperOldData!G2631,0)</f>
        <v>184</v>
      </c>
      <c r="H2631" s="8">
        <f>+ROUND(100*SuperOldData!M2631/SuperOldData!G2631,2)</f>
        <v>13.17</v>
      </c>
      <c r="I2631" s="8">
        <f>+ROUND(100*SuperOldData!J2631/SuperOldData!G2631,2)</f>
        <v>44.8</v>
      </c>
      <c r="J2631" s="9">
        <f>+ROUND(SuperOldData!C2631,6)</f>
        <v>42.400210000000001</v>
      </c>
      <c r="K2631" s="9">
        <f>+ROUND(SuperOldData!D2631,6)</f>
        <v>2.2942710000000002</v>
      </c>
    </row>
    <row r="2632" spans="1:11" x14ac:dyDescent="0.25">
      <c r="A2632" s="10" t="str">
        <f>+SuperOldData!A2632</f>
        <v>17193</v>
      </c>
      <c r="B2632" s="12" t="str">
        <f>+SuperOldData!B2632</f>
        <v>Sils</v>
      </c>
      <c r="C2632" t="str">
        <f>+SuperOldData!F2632</f>
        <v>Girona</v>
      </c>
      <c r="D2632" s="11">
        <f>+SuperOldData!X2632</f>
        <v>7061</v>
      </c>
      <c r="E2632" s="6">
        <f>+ROUND(SuperOldData!W2632,4)</f>
        <v>16.177900000000001</v>
      </c>
      <c r="F2632">
        <f>+SuperOldData!Y2632</f>
        <v>0</v>
      </c>
      <c r="G2632" s="11">
        <f>+ROUND(SuperOldData!G2632,0)</f>
        <v>5678</v>
      </c>
      <c r="H2632" s="8">
        <f>+ROUND(100*SuperOldData!M2632/SuperOldData!G2632,2)</f>
        <v>10.45</v>
      </c>
      <c r="I2632" s="8">
        <f>+ROUND(100*SuperOldData!J2632/SuperOldData!G2632,2)</f>
        <v>48.7</v>
      </c>
      <c r="J2632" s="9">
        <f>+ROUND(SuperOldData!C2632,6)</f>
        <v>41.827719000000002</v>
      </c>
      <c r="K2632" s="9">
        <f>+ROUND(SuperOldData!D2632,6)</f>
        <v>2.7392669999999999</v>
      </c>
    </row>
    <row r="2633" spans="1:11" x14ac:dyDescent="0.25">
      <c r="A2633" s="10" t="str">
        <f>+SuperOldData!A2633</f>
        <v>17194</v>
      </c>
      <c r="B2633" s="12" t="str">
        <f>+SuperOldData!B2633</f>
        <v>Susqueda</v>
      </c>
      <c r="C2633" t="str">
        <f>+SuperOldData!F2633</f>
        <v>Girona</v>
      </c>
      <c r="D2633" s="11">
        <f>+SuperOldData!X2633</f>
        <v>4560</v>
      </c>
      <c r="E2633" s="6">
        <f>+ROUND(SuperOldData!W2633,4)</f>
        <v>44.344499999999996</v>
      </c>
      <c r="F2633">
        <f>+SuperOldData!Y2633</f>
        <v>0</v>
      </c>
      <c r="G2633" s="11">
        <f>+ROUND(SuperOldData!G2633,0)</f>
        <v>106</v>
      </c>
      <c r="H2633" s="8">
        <f>+ROUND(100*SuperOldData!M2633/SuperOldData!G2633,2)</f>
        <v>9.43</v>
      </c>
      <c r="I2633" s="8">
        <f>+ROUND(100*SuperOldData!J2633/SuperOldData!G2633,2)</f>
        <v>41.51</v>
      </c>
      <c r="J2633" s="9">
        <f>+ROUND(SuperOldData!C2633,6)</f>
        <v>41.996250000000003</v>
      </c>
      <c r="K2633" s="9">
        <f>+ROUND(SuperOldData!D2633,6)</f>
        <v>2.519253</v>
      </c>
    </row>
    <row r="2634" spans="1:11" x14ac:dyDescent="0.25">
      <c r="A2634" s="10" t="str">
        <f>+SuperOldData!A2634</f>
        <v>17195</v>
      </c>
      <c r="B2634" s="12" t="str">
        <f>+SuperOldData!B2634</f>
        <v>Tallada d'Empordà, La</v>
      </c>
      <c r="C2634" t="str">
        <f>+SuperOldData!F2634</f>
        <v>Girona</v>
      </c>
      <c r="D2634" s="11">
        <f>+SuperOldData!X2634</f>
        <v>5699</v>
      </c>
      <c r="E2634" s="6">
        <f>+ROUND(SuperOldData!W2634,4)</f>
        <v>31.197600000000001</v>
      </c>
      <c r="F2634">
        <f>+SuperOldData!Y2634</f>
        <v>0</v>
      </c>
      <c r="G2634" s="11">
        <f>+ROUND(SuperOldData!G2634,0)</f>
        <v>448</v>
      </c>
      <c r="H2634" s="8">
        <f>+ROUND(100*SuperOldData!M2634/SuperOldData!G2634,2)</f>
        <v>13.06</v>
      </c>
      <c r="I2634" s="8">
        <f>+ROUND(100*SuperOldData!J2634/SuperOldData!G2634,2)</f>
        <v>48.95</v>
      </c>
      <c r="J2634" s="9">
        <f>+ROUND(SuperOldData!C2634,6)</f>
        <v>42.076272000000003</v>
      </c>
      <c r="K2634" s="9">
        <f>+ROUND(SuperOldData!D2634,6)</f>
        <v>3.0627040000000001</v>
      </c>
    </row>
    <row r="2635" spans="1:11" x14ac:dyDescent="0.25">
      <c r="A2635" s="10" t="str">
        <f>+SuperOldData!A2635</f>
        <v>17196</v>
      </c>
      <c r="B2635" s="12" t="str">
        <f>+SuperOldData!B2635</f>
        <v>Terrades</v>
      </c>
      <c r="C2635" t="str">
        <f>+SuperOldData!F2635</f>
        <v>Girona</v>
      </c>
      <c r="D2635" s="11">
        <f>+SuperOldData!X2635</f>
        <v>5836</v>
      </c>
      <c r="E2635" s="6">
        <f>+ROUND(SuperOldData!W2635,4)</f>
        <v>29.786799999999999</v>
      </c>
      <c r="F2635">
        <f>+SuperOldData!Y2635</f>
        <v>0</v>
      </c>
      <c r="G2635" s="11">
        <f>+ROUND(SuperOldData!G2635,0)</f>
        <v>302</v>
      </c>
      <c r="H2635" s="8">
        <f>+ROUND(100*SuperOldData!M2635/SuperOldData!G2635,2)</f>
        <v>15.68</v>
      </c>
      <c r="I2635" s="8">
        <f>+ROUND(100*SuperOldData!J2635/SuperOldData!G2635,2)</f>
        <v>48.72</v>
      </c>
      <c r="J2635" s="9">
        <f>+ROUND(SuperOldData!C2635,6)</f>
        <v>42.311824000000001</v>
      </c>
      <c r="K2635" s="9">
        <f>+ROUND(SuperOldData!D2635,6)</f>
        <v>2.8423479999999999</v>
      </c>
    </row>
    <row r="2636" spans="1:11" x14ac:dyDescent="0.25">
      <c r="A2636" s="10" t="str">
        <f>+SuperOldData!A2636</f>
        <v>17197</v>
      </c>
      <c r="B2636" s="12" t="str">
        <f>+SuperOldData!B2636</f>
        <v>Torrent</v>
      </c>
      <c r="C2636" t="str">
        <f>+SuperOldData!F2636</f>
        <v>Girona</v>
      </c>
      <c r="D2636" s="11">
        <f>+SuperOldData!X2636</f>
        <v>5463</v>
      </c>
      <c r="E2636" s="6">
        <f>+ROUND(SuperOldData!W2636,4)</f>
        <v>33.717300000000002</v>
      </c>
      <c r="F2636">
        <f>+SuperOldData!Y2636</f>
        <v>0</v>
      </c>
      <c r="G2636" s="11">
        <f>+ROUND(SuperOldData!G2636,0)</f>
        <v>191</v>
      </c>
      <c r="H2636" s="8">
        <f>+ROUND(100*SuperOldData!M2636/SuperOldData!G2636,2)</f>
        <v>11.71</v>
      </c>
      <c r="I2636" s="8">
        <f>+ROUND(100*SuperOldData!J2636/SuperOldData!G2636,2)</f>
        <v>47.5</v>
      </c>
      <c r="J2636" s="9">
        <f>+ROUND(SuperOldData!C2636,6)</f>
        <v>41.951521999999997</v>
      </c>
      <c r="K2636" s="9">
        <f>+ROUND(SuperOldData!D2636,6)</f>
        <v>3.1291799999999999</v>
      </c>
    </row>
    <row r="2637" spans="1:11" x14ac:dyDescent="0.25">
      <c r="A2637" s="10" t="str">
        <f>+SuperOldData!A2637</f>
        <v>17198</v>
      </c>
      <c r="B2637" s="12" t="str">
        <f>+SuperOldData!B2637</f>
        <v>Torroella de Fluvià</v>
      </c>
      <c r="C2637" t="str">
        <f>+SuperOldData!F2637</f>
        <v>Girona</v>
      </c>
      <c r="D2637" s="11">
        <f>+SuperOldData!X2637</f>
        <v>7634</v>
      </c>
      <c r="E2637" s="6">
        <f>+ROUND(SuperOldData!W2637,4)</f>
        <v>8.8344000000000005</v>
      </c>
      <c r="F2637">
        <f>+SuperOldData!Y2637</f>
        <v>0</v>
      </c>
      <c r="G2637" s="11">
        <f>+ROUND(SuperOldData!G2637,0)</f>
        <v>692</v>
      </c>
      <c r="H2637" s="8">
        <f>+ROUND(100*SuperOldData!M2637/SuperOldData!G2637,2)</f>
        <v>27.13</v>
      </c>
      <c r="I2637" s="8">
        <f>+ROUND(100*SuperOldData!J2637/SuperOldData!G2637,2)</f>
        <v>48.71</v>
      </c>
      <c r="J2637" s="9">
        <f>+ROUND(SuperOldData!C2637,6)</f>
        <v>42.186332999999998</v>
      </c>
      <c r="K2637" s="9">
        <f>+ROUND(SuperOldData!D2637,6)</f>
        <v>3.0305230000000001</v>
      </c>
    </row>
    <row r="2638" spans="1:11" x14ac:dyDescent="0.25">
      <c r="A2638" s="10" t="str">
        <f>+SuperOldData!A2638</f>
        <v>17199</v>
      </c>
      <c r="B2638" s="12" t="str">
        <f>+SuperOldData!B2638</f>
        <v>Torroella de Montgrí</v>
      </c>
      <c r="C2638" t="str">
        <f>+SuperOldData!F2638</f>
        <v>Girona</v>
      </c>
      <c r="D2638" s="11">
        <f>+SuperOldData!X2638</f>
        <v>6983</v>
      </c>
      <c r="E2638" s="6">
        <f>+ROUND(SuperOldData!W2638,4)</f>
        <v>17.089700000000001</v>
      </c>
      <c r="F2638">
        <f>+SuperOldData!Y2638</f>
        <v>0</v>
      </c>
      <c r="G2638" s="11">
        <f>+ROUND(SuperOldData!G2638,0)</f>
        <v>11296</v>
      </c>
      <c r="H2638" s="8">
        <f>+ROUND(100*SuperOldData!M2638/SuperOldData!G2638,2)</f>
        <v>27.5</v>
      </c>
      <c r="I2638" s="8">
        <f>+ROUND(100*SuperOldData!J2638/SuperOldData!G2638,2)</f>
        <v>49.43</v>
      </c>
      <c r="J2638" s="9">
        <f>+ROUND(SuperOldData!C2638,6)</f>
        <v>42.057268000000001</v>
      </c>
      <c r="K2638" s="9">
        <f>+ROUND(SuperOldData!D2638,6)</f>
        <v>3.1607129999999999</v>
      </c>
    </row>
    <row r="2639" spans="1:11" x14ac:dyDescent="0.25">
      <c r="A2639" s="10" t="str">
        <f>+SuperOldData!A2639</f>
        <v>17200</v>
      </c>
      <c r="B2639" s="12" t="str">
        <f>+SuperOldData!B2639</f>
        <v>Tortellà</v>
      </c>
      <c r="C2639" t="str">
        <f>+SuperOldData!F2639</f>
        <v>Girona</v>
      </c>
      <c r="D2639" s="11">
        <f>+SuperOldData!X2639</f>
        <v>4378</v>
      </c>
      <c r="E2639" s="6">
        <f>+ROUND(SuperOldData!W2639,4)</f>
        <v>46.500700000000002</v>
      </c>
      <c r="F2639">
        <f>+SuperOldData!Y2639</f>
        <v>0</v>
      </c>
      <c r="G2639" s="11">
        <f>+ROUND(SuperOldData!G2639,0)</f>
        <v>781</v>
      </c>
      <c r="H2639" s="8">
        <f>+ROUND(100*SuperOldData!M2639/SuperOldData!G2639,2)</f>
        <v>4.87</v>
      </c>
      <c r="I2639" s="8">
        <f>+ROUND(100*SuperOldData!J2639/SuperOldData!G2639,2)</f>
        <v>51.1</v>
      </c>
      <c r="J2639" s="9">
        <f>+ROUND(SuperOldData!C2639,6)</f>
        <v>42.243476000000001</v>
      </c>
      <c r="K2639" s="9">
        <f>+ROUND(SuperOldData!D2639,6)</f>
        <v>2.6208019999999999</v>
      </c>
    </row>
    <row r="2640" spans="1:11" x14ac:dyDescent="0.25">
      <c r="A2640" s="10" t="str">
        <f>+SuperOldData!A2640</f>
        <v>17201</v>
      </c>
      <c r="B2640" s="12" t="str">
        <f>+SuperOldData!B2640</f>
        <v>Toses</v>
      </c>
      <c r="C2640" t="str">
        <f>+SuperOldData!F2640</f>
        <v>Girona</v>
      </c>
      <c r="D2640" s="11">
        <f>+SuperOldData!X2640</f>
        <v>5864</v>
      </c>
      <c r="E2640" s="6">
        <f>+ROUND(SuperOldData!W2640,4)</f>
        <v>29.528099999999998</v>
      </c>
      <c r="F2640">
        <f>+SuperOldData!Y2640</f>
        <v>0</v>
      </c>
      <c r="G2640" s="11">
        <f>+ROUND(SuperOldData!G2640,0)</f>
        <v>154</v>
      </c>
      <c r="H2640" s="8">
        <f>+ROUND(100*SuperOldData!M2640/SuperOldData!G2640,2)</f>
        <v>4.53</v>
      </c>
      <c r="I2640" s="8">
        <f>+ROUND(100*SuperOldData!J2640/SuperOldData!G2640,2)</f>
        <v>40.17</v>
      </c>
      <c r="J2640" s="9">
        <f>+ROUND(SuperOldData!C2640,6)</f>
        <v>42.326036000000002</v>
      </c>
      <c r="K2640" s="9">
        <f>+ROUND(SuperOldData!D2640,6)</f>
        <v>2.0356990000000001</v>
      </c>
    </row>
    <row r="2641" spans="1:11" x14ac:dyDescent="0.25">
      <c r="A2641" s="10" t="str">
        <f>+SuperOldData!A2641</f>
        <v>17202</v>
      </c>
      <c r="B2641" s="12" t="str">
        <f>+SuperOldData!B2641</f>
        <v>Tossa de Mar</v>
      </c>
      <c r="C2641" t="str">
        <f>+SuperOldData!F2641</f>
        <v>Girona</v>
      </c>
      <c r="D2641" s="11">
        <f>+SuperOldData!X2641</f>
        <v>7014</v>
      </c>
      <c r="E2641" s="6">
        <f>+ROUND(SuperOldData!W2641,4)</f>
        <v>16.633800000000001</v>
      </c>
      <c r="F2641">
        <f>+SuperOldData!Y2641</f>
        <v>0</v>
      </c>
      <c r="G2641" s="11">
        <f>+ROUND(SuperOldData!G2641,0)</f>
        <v>5809</v>
      </c>
      <c r="H2641" s="8">
        <f>+ROUND(100*SuperOldData!M2641/SuperOldData!G2641,2)</f>
        <v>21.1</v>
      </c>
      <c r="I2641" s="8">
        <f>+ROUND(100*SuperOldData!J2641/SuperOldData!G2641,2)</f>
        <v>48.88</v>
      </c>
      <c r="J2641" s="9">
        <f>+ROUND(SuperOldData!C2641,6)</f>
        <v>41.741928999999999</v>
      </c>
      <c r="K2641" s="9">
        <f>+ROUND(SuperOldData!D2641,6)</f>
        <v>2.9150040000000002</v>
      </c>
    </row>
    <row r="2642" spans="1:11" x14ac:dyDescent="0.25">
      <c r="A2642" s="10" t="str">
        <f>+SuperOldData!A2642</f>
        <v>17203</v>
      </c>
      <c r="B2642" s="12" t="str">
        <f>+SuperOldData!B2642</f>
        <v>Ultramort</v>
      </c>
      <c r="C2642" t="str">
        <f>+SuperOldData!F2642</f>
        <v>Girona</v>
      </c>
      <c r="D2642" s="11">
        <f>+SuperOldData!X2642</f>
        <v>3991</v>
      </c>
      <c r="E2642" s="6">
        <f>+ROUND(SuperOldData!W2642,4)</f>
        <v>50.807000000000002</v>
      </c>
      <c r="F2642">
        <f>+SuperOldData!Y2642</f>
        <v>0</v>
      </c>
      <c r="G2642" s="11">
        <f>+ROUND(SuperOldData!G2642,0)</f>
        <v>207</v>
      </c>
      <c r="H2642" s="8">
        <f>+ROUND(100*SuperOldData!M2642/SuperOldData!G2642,2)</f>
        <v>6.09</v>
      </c>
      <c r="I2642" s="8">
        <f>+ROUND(100*SuperOldData!J2642/SuperOldData!G2642,2)</f>
        <v>46.56</v>
      </c>
      <c r="J2642" s="9">
        <f>+ROUND(SuperOldData!C2642,6)</f>
        <v>42.039637999999997</v>
      </c>
      <c r="K2642" s="9">
        <f>+ROUND(SuperOldData!D2642,6)</f>
        <v>3.0371139999999999</v>
      </c>
    </row>
    <row r="2643" spans="1:11" x14ac:dyDescent="0.25">
      <c r="A2643" s="10" t="str">
        <f>+SuperOldData!A2643</f>
        <v>17204</v>
      </c>
      <c r="B2643" s="12" t="str">
        <f>+SuperOldData!B2643</f>
        <v>Ullà</v>
      </c>
      <c r="C2643" t="str">
        <f>+SuperOldData!F2643</f>
        <v>Girona</v>
      </c>
      <c r="D2643" s="11">
        <f>+SuperOldData!X2643</f>
        <v>7679</v>
      </c>
      <c r="E2643" s="6">
        <f>+ROUND(SuperOldData!W2643,4)</f>
        <v>8.3724000000000007</v>
      </c>
      <c r="F2643">
        <f>+SuperOldData!Y2643</f>
        <v>0</v>
      </c>
      <c r="G2643" s="11">
        <f>+ROUND(SuperOldData!G2643,0)</f>
        <v>1037</v>
      </c>
      <c r="H2643" s="8">
        <f>+ROUND(100*SuperOldData!M2643/SuperOldData!G2643,2)</f>
        <v>39.14</v>
      </c>
      <c r="I2643" s="8">
        <f>+ROUND(100*SuperOldData!J2643/SuperOldData!G2643,2)</f>
        <v>44.61</v>
      </c>
      <c r="J2643" s="9">
        <f>+ROUND(SuperOldData!C2643,6)</f>
        <v>42.050916000000001</v>
      </c>
      <c r="K2643" s="9">
        <f>+ROUND(SuperOldData!D2643,6)</f>
        <v>3.1038770000000002</v>
      </c>
    </row>
    <row r="2644" spans="1:11" x14ac:dyDescent="0.25">
      <c r="A2644" s="10" t="str">
        <f>+SuperOldData!A2644</f>
        <v>17205</v>
      </c>
      <c r="B2644" s="12" t="str">
        <f>+SuperOldData!B2644</f>
        <v>Ullastret</v>
      </c>
      <c r="C2644" t="str">
        <f>+SuperOldData!F2644</f>
        <v>Girona</v>
      </c>
      <c r="D2644" s="11">
        <f>+SuperOldData!X2644</f>
        <v>5519</v>
      </c>
      <c r="E2644" s="6">
        <f>+ROUND(SuperOldData!W2644,4)</f>
        <v>33.082799999999999</v>
      </c>
      <c r="F2644">
        <f>+SuperOldData!Y2644</f>
        <v>0</v>
      </c>
      <c r="G2644" s="11">
        <f>+ROUND(SuperOldData!G2644,0)</f>
        <v>274</v>
      </c>
      <c r="H2644" s="8">
        <f>+ROUND(100*SuperOldData!M2644/SuperOldData!G2644,2)</f>
        <v>6.88</v>
      </c>
      <c r="I2644" s="8">
        <f>+ROUND(100*SuperOldData!J2644/SuperOldData!G2644,2)</f>
        <v>48.85</v>
      </c>
      <c r="J2644" s="9">
        <f>+ROUND(SuperOldData!C2644,6)</f>
        <v>41.999586000000001</v>
      </c>
      <c r="K2644" s="9">
        <f>+ROUND(SuperOldData!D2644,6)</f>
        <v>3.071177</v>
      </c>
    </row>
    <row r="2645" spans="1:11" x14ac:dyDescent="0.25">
      <c r="A2645" s="10" t="str">
        <f>+SuperOldData!A2645</f>
        <v>17206</v>
      </c>
      <c r="B2645" s="12" t="str">
        <f>+SuperOldData!B2645</f>
        <v>Urús</v>
      </c>
      <c r="C2645" t="str">
        <f>+SuperOldData!F2645</f>
        <v>Girona</v>
      </c>
      <c r="D2645" s="11">
        <f>+SuperOldData!X2645</f>
        <v>6493</v>
      </c>
      <c r="E2645" s="6">
        <f>+ROUND(SuperOldData!W2645,4)</f>
        <v>22.517199999999999</v>
      </c>
      <c r="F2645">
        <f>+SuperOldData!Y2645</f>
        <v>0</v>
      </c>
      <c r="G2645" s="11">
        <f>+ROUND(SuperOldData!G2645,0)</f>
        <v>203</v>
      </c>
      <c r="H2645" s="8">
        <f>+ROUND(100*SuperOldData!M2645/SuperOldData!G2645,2)</f>
        <v>4.59</v>
      </c>
      <c r="I2645" s="8">
        <f>+ROUND(100*SuperOldData!J2645/SuperOldData!G2645,2)</f>
        <v>50.33</v>
      </c>
      <c r="J2645" s="9">
        <f>+ROUND(SuperOldData!C2645,6)</f>
        <v>42.330730000000003</v>
      </c>
      <c r="K2645" s="9">
        <f>+ROUND(SuperOldData!D2645,6)</f>
        <v>1.859178</v>
      </c>
    </row>
    <row r="2646" spans="1:11" x14ac:dyDescent="0.25">
      <c r="A2646" s="10" t="str">
        <f>+SuperOldData!A2646</f>
        <v>17207</v>
      </c>
      <c r="B2646" s="12" t="str">
        <f>+SuperOldData!B2646</f>
        <v>Vall d'en Bas, La</v>
      </c>
      <c r="C2646" t="str">
        <f>+SuperOldData!F2646</f>
        <v>Girona</v>
      </c>
      <c r="D2646" s="11">
        <f>+SuperOldData!X2646</f>
        <v>5545</v>
      </c>
      <c r="E2646" s="6">
        <f>+ROUND(SuperOldData!W2646,4)</f>
        <v>32.768599999999999</v>
      </c>
      <c r="F2646">
        <f>+SuperOldData!Y2646</f>
        <v>0</v>
      </c>
      <c r="G2646" s="11">
        <f>+ROUND(SuperOldData!G2646,0)</f>
        <v>2936</v>
      </c>
      <c r="H2646" s="8">
        <f>+ROUND(100*SuperOldData!M2646/SuperOldData!G2646,2)</f>
        <v>1.5</v>
      </c>
      <c r="I2646" s="8">
        <f>+ROUND(100*SuperOldData!J2646/SuperOldData!G2646,2)</f>
        <v>49.95</v>
      </c>
      <c r="J2646" s="9">
        <f>+ROUND(SuperOldData!C2646,6)</f>
        <v>42.125695</v>
      </c>
      <c r="K2646" s="9">
        <f>+ROUND(SuperOldData!D2646,6)</f>
        <v>2.423632</v>
      </c>
    </row>
    <row r="2647" spans="1:11" x14ac:dyDescent="0.25">
      <c r="A2647" s="10" t="str">
        <f>+SuperOldData!A2647</f>
        <v>17208</v>
      </c>
      <c r="B2647" s="12" t="str">
        <f>+SuperOldData!B2647</f>
        <v>Vall de Bianya, La</v>
      </c>
      <c r="C2647" t="str">
        <f>+SuperOldData!F2647</f>
        <v>Girona</v>
      </c>
      <c r="D2647" s="11">
        <f>+SuperOldData!X2647</f>
        <v>6502</v>
      </c>
      <c r="E2647" s="6">
        <f>+ROUND(SuperOldData!W2647,4)</f>
        <v>22.412500000000001</v>
      </c>
      <c r="F2647">
        <f>+SuperOldData!Y2647</f>
        <v>0</v>
      </c>
      <c r="G2647" s="11">
        <f>+ROUND(SuperOldData!G2647,0)</f>
        <v>1320</v>
      </c>
      <c r="H2647" s="8">
        <f>+ROUND(100*SuperOldData!M2647/SuperOldData!G2647,2)</f>
        <v>4.8499999999999996</v>
      </c>
      <c r="I2647" s="8">
        <f>+ROUND(100*SuperOldData!J2647/SuperOldData!G2647,2)</f>
        <v>48.93</v>
      </c>
      <c r="J2647" s="9">
        <f>+ROUND(SuperOldData!C2647,6)</f>
        <v>42.237706000000003</v>
      </c>
      <c r="K2647" s="9">
        <f>+ROUND(SuperOldData!D2647,6)</f>
        <v>2.4336720000000001</v>
      </c>
    </row>
    <row r="2648" spans="1:11" x14ac:dyDescent="0.25">
      <c r="A2648" s="10" t="str">
        <f>+SuperOldData!A2648</f>
        <v>17209</v>
      </c>
      <c r="B2648" s="12" t="str">
        <f>+SuperOldData!B2648</f>
        <v>Vall-llobrega</v>
      </c>
      <c r="C2648" t="str">
        <f>+SuperOldData!F2648</f>
        <v>Girona</v>
      </c>
      <c r="D2648" s="11">
        <f>+SuperOldData!X2648</f>
        <v>7786</v>
      </c>
      <c r="E2648" s="6">
        <f>+ROUND(SuperOldData!W2648,4)</f>
        <v>6.7706</v>
      </c>
      <c r="F2648">
        <f>+SuperOldData!Y2648</f>
        <v>0</v>
      </c>
      <c r="G2648" s="11">
        <f>+ROUND(SuperOldData!G2648,0)</f>
        <v>895</v>
      </c>
      <c r="H2648" s="8">
        <f>+ROUND(100*SuperOldData!M2648/SuperOldData!G2648,2)</f>
        <v>7.76</v>
      </c>
      <c r="I2648" s="8">
        <f>+ROUND(100*SuperOldData!J2648/SuperOldData!G2648,2)</f>
        <v>49.59</v>
      </c>
      <c r="J2648" s="9">
        <f>+ROUND(SuperOldData!C2648,6)</f>
        <v>41.886094</v>
      </c>
      <c r="K2648" s="9">
        <f>+ROUND(SuperOldData!D2648,6)</f>
        <v>3.1244329999999998</v>
      </c>
    </row>
    <row r="2649" spans="1:11" x14ac:dyDescent="0.25">
      <c r="A2649" s="10" t="str">
        <f>+SuperOldData!A2649</f>
        <v>17210</v>
      </c>
      <c r="B2649" s="12" t="str">
        <f>+SuperOldData!B2649</f>
        <v>Ventalló</v>
      </c>
      <c r="C2649" t="str">
        <f>+SuperOldData!F2649</f>
        <v>Girona</v>
      </c>
      <c r="D2649" s="11">
        <f>+SuperOldData!X2649</f>
        <v>6056</v>
      </c>
      <c r="E2649" s="6">
        <f>+ROUND(SuperOldData!W2649,4)</f>
        <v>27.378</v>
      </c>
      <c r="F2649">
        <f>+SuperOldData!Y2649</f>
        <v>0</v>
      </c>
      <c r="G2649" s="11">
        <f>+ROUND(SuperOldData!G2649,0)</f>
        <v>807</v>
      </c>
      <c r="H2649" s="8">
        <f>+ROUND(100*SuperOldData!M2649/SuperOldData!G2649,2)</f>
        <v>20.23</v>
      </c>
      <c r="I2649" s="8">
        <f>+ROUND(100*SuperOldData!J2649/SuperOldData!G2649,2)</f>
        <v>48.19</v>
      </c>
      <c r="J2649" s="9">
        <f>+ROUND(SuperOldData!C2649,6)</f>
        <v>42.151266</v>
      </c>
      <c r="K2649" s="9">
        <f>+ROUND(SuperOldData!D2649,6)</f>
        <v>3.0416639999999999</v>
      </c>
    </row>
    <row r="2650" spans="1:11" x14ac:dyDescent="0.25">
      <c r="A2650" s="10" t="str">
        <f>+SuperOldData!A2650</f>
        <v>17211</v>
      </c>
      <c r="B2650" s="12" t="str">
        <f>+SuperOldData!B2650</f>
        <v>Verges</v>
      </c>
      <c r="C2650" t="str">
        <f>+SuperOldData!F2650</f>
        <v>Girona</v>
      </c>
      <c r="D2650" s="11">
        <f>+SuperOldData!X2650</f>
        <v>4809</v>
      </c>
      <c r="E2650" s="6">
        <f>+ROUND(SuperOldData!W2650,4)</f>
        <v>41.424300000000002</v>
      </c>
      <c r="F2650">
        <f>+SuperOldData!Y2650</f>
        <v>0</v>
      </c>
      <c r="G2650" s="11">
        <f>+ROUND(SuperOldData!G2650,0)</f>
        <v>1192</v>
      </c>
      <c r="H2650" s="8">
        <f>+ROUND(100*SuperOldData!M2650/SuperOldData!G2650,2)</f>
        <v>16.11</v>
      </c>
      <c r="I2650" s="8">
        <f>+ROUND(100*SuperOldData!J2650/SuperOldData!G2650,2)</f>
        <v>50.73</v>
      </c>
      <c r="J2650" s="9">
        <f>+ROUND(SuperOldData!C2650,6)</f>
        <v>42.068147000000003</v>
      </c>
      <c r="K2650" s="9">
        <f>+ROUND(SuperOldData!D2650,6)</f>
        <v>3.0428289999999998</v>
      </c>
    </row>
    <row r="2651" spans="1:11" x14ac:dyDescent="0.25">
      <c r="A2651" s="10" t="str">
        <f>+SuperOldData!A2651</f>
        <v>17212</v>
      </c>
      <c r="B2651" s="12" t="str">
        <f>+SuperOldData!B2651</f>
        <v>Vidrà</v>
      </c>
      <c r="C2651" t="str">
        <f>+SuperOldData!F2651</f>
        <v>Girona</v>
      </c>
      <c r="D2651" s="11">
        <f>+SuperOldData!X2651</f>
        <v>6898</v>
      </c>
      <c r="E2651" s="6">
        <f>+ROUND(SuperOldData!W2651,4)</f>
        <v>18.075399999999998</v>
      </c>
      <c r="F2651">
        <f>+SuperOldData!Y2651</f>
        <v>0</v>
      </c>
      <c r="G2651" s="11">
        <f>+ROUND(SuperOldData!G2651,0)</f>
        <v>163</v>
      </c>
      <c r="H2651" s="8">
        <f>+ROUND(100*SuperOldData!M2651/SuperOldData!G2651,2)</f>
        <v>5.52</v>
      </c>
      <c r="I2651" s="8">
        <f>+ROUND(100*SuperOldData!J2651/SuperOldData!G2651,2)</f>
        <v>46.01</v>
      </c>
      <c r="J2651" s="9">
        <f>+ROUND(SuperOldData!C2651,6)</f>
        <v>42.142158000000002</v>
      </c>
      <c r="K2651" s="9">
        <f>+ROUND(SuperOldData!D2651,6)</f>
        <v>2.327521</v>
      </c>
    </row>
    <row r="2652" spans="1:11" x14ac:dyDescent="0.25">
      <c r="A2652" s="10" t="str">
        <f>+SuperOldData!A2652</f>
        <v>17213</v>
      </c>
      <c r="B2652" s="12" t="str">
        <f>+SuperOldData!B2652</f>
        <v>Vidreres</v>
      </c>
      <c r="C2652" t="str">
        <f>+SuperOldData!F2652</f>
        <v>Girona</v>
      </c>
      <c r="D2652" s="11">
        <f>+SuperOldData!X2652</f>
        <v>7066</v>
      </c>
      <c r="E2652" s="6">
        <f>+ROUND(SuperOldData!W2652,4)</f>
        <v>16.122499999999999</v>
      </c>
      <c r="F2652">
        <f>+SuperOldData!Y2652</f>
        <v>0</v>
      </c>
      <c r="G2652" s="11">
        <f>+ROUND(SuperOldData!G2652,0)</f>
        <v>7671</v>
      </c>
      <c r="H2652" s="8">
        <f>+ROUND(100*SuperOldData!M2652/SuperOldData!G2652,2)</f>
        <v>13.28</v>
      </c>
      <c r="I2652" s="8">
        <f>+ROUND(100*SuperOldData!J2652/SuperOldData!G2652,2)</f>
        <v>47.53</v>
      </c>
      <c r="J2652" s="9">
        <f>+ROUND(SuperOldData!C2652,6)</f>
        <v>41.774507999999997</v>
      </c>
      <c r="K2652" s="9">
        <f>+ROUND(SuperOldData!D2652,6)</f>
        <v>2.8118699999999999</v>
      </c>
    </row>
    <row r="2653" spans="1:11" x14ac:dyDescent="0.25">
      <c r="A2653" s="10" t="str">
        <f>+SuperOldData!A2653</f>
        <v>17214</v>
      </c>
      <c r="B2653" s="12" t="str">
        <f>+SuperOldData!B2653</f>
        <v>Vilabertran</v>
      </c>
      <c r="C2653" t="str">
        <f>+SuperOldData!F2653</f>
        <v>Girona</v>
      </c>
      <c r="D2653" s="11">
        <f>+SuperOldData!X2653</f>
        <v>5341</v>
      </c>
      <c r="E2653" s="6">
        <f>+ROUND(SuperOldData!W2653,4)</f>
        <v>35.109699999999997</v>
      </c>
      <c r="F2653">
        <f>+SuperOldData!Y2653</f>
        <v>0</v>
      </c>
      <c r="G2653" s="11">
        <f>+ROUND(SuperOldData!G2653,0)</f>
        <v>906</v>
      </c>
      <c r="H2653" s="8">
        <f>+ROUND(100*SuperOldData!M2653/SuperOldData!G2653,2)</f>
        <v>5.55</v>
      </c>
      <c r="I2653" s="8">
        <f>+ROUND(100*SuperOldData!J2653/SuperOldData!G2653,2)</f>
        <v>48.39</v>
      </c>
      <c r="J2653" s="9">
        <f>+ROUND(SuperOldData!C2653,6)</f>
        <v>42.283301000000002</v>
      </c>
      <c r="K2653" s="9">
        <f>+ROUND(SuperOldData!D2653,6)</f>
        <v>2.981385</v>
      </c>
    </row>
    <row r="2654" spans="1:11" x14ac:dyDescent="0.25">
      <c r="A2654" s="10" t="str">
        <f>+SuperOldData!A2654</f>
        <v>17215</v>
      </c>
      <c r="B2654" s="12" t="str">
        <f>+SuperOldData!B2654</f>
        <v>Vilablareix</v>
      </c>
      <c r="C2654" t="str">
        <f>+SuperOldData!F2654</f>
        <v>Girona</v>
      </c>
      <c r="D2654" s="11">
        <f>+SuperOldData!X2654</f>
        <v>7907</v>
      </c>
      <c r="E2654" s="6">
        <f>+ROUND(SuperOldData!W2654,4)</f>
        <v>4.9161999999999999</v>
      </c>
      <c r="F2654">
        <f>+SuperOldData!Y2654</f>
        <v>0</v>
      </c>
      <c r="G2654" s="11">
        <f>+ROUND(SuperOldData!G2654,0)</f>
        <v>2430</v>
      </c>
      <c r="H2654" s="8">
        <f>+ROUND(100*SuperOldData!M2654/SuperOldData!G2654,2)</f>
        <v>1.1200000000000001</v>
      </c>
      <c r="I2654" s="8">
        <f>+ROUND(100*SuperOldData!J2654/SuperOldData!G2654,2)</f>
        <v>50.27</v>
      </c>
      <c r="J2654" s="9">
        <f>+ROUND(SuperOldData!C2654,6)</f>
        <v>41.953347000000001</v>
      </c>
      <c r="K2654" s="9">
        <f>+ROUND(SuperOldData!D2654,6)</f>
        <v>2.7814399999999999</v>
      </c>
    </row>
    <row r="2655" spans="1:11" x14ac:dyDescent="0.25">
      <c r="A2655" s="10" t="str">
        <f>+SuperOldData!A2655</f>
        <v>17216</v>
      </c>
      <c r="B2655" s="12" t="str">
        <f>+SuperOldData!B2655</f>
        <v>Viladasens</v>
      </c>
      <c r="C2655" t="str">
        <f>+SuperOldData!F2655</f>
        <v>Girona</v>
      </c>
      <c r="D2655" s="11">
        <f>+SuperOldData!X2655</f>
        <v>6078</v>
      </c>
      <c r="E2655" s="6">
        <f>+ROUND(SuperOldData!W2655,4)</f>
        <v>27.057700000000001</v>
      </c>
      <c r="F2655">
        <f>+SuperOldData!Y2655</f>
        <v>0</v>
      </c>
      <c r="G2655" s="11">
        <f>+ROUND(SuperOldData!G2655,0)</f>
        <v>212</v>
      </c>
      <c r="H2655" s="8">
        <f>+ROUND(100*SuperOldData!M2655/SuperOldData!G2655,2)</f>
        <v>13.5</v>
      </c>
      <c r="I2655" s="8">
        <f>+ROUND(100*SuperOldData!J2655/SuperOldData!G2655,2)</f>
        <v>47.4</v>
      </c>
      <c r="J2655" s="9">
        <f>+ROUND(SuperOldData!C2655,6)</f>
        <v>42.097067000000003</v>
      </c>
      <c r="K2655" s="9">
        <f>+ROUND(SuperOldData!D2655,6)</f>
        <v>2.9241389999999998</v>
      </c>
    </row>
    <row r="2656" spans="1:11" x14ac:dyDescent="0.25">
      <c r="A2656" s="10" t="str">
        <f>+SuperOldData!A2656</f>
        <v>17217</v>
      </c>
      <c r="B2656" s="12" t="str">
        <f>+SuperOldData!B2656</f>
        <v>Viladamat</v>
      </c>
      <c r="C2656" t="str">
        <f>+SuperOldData!F2656</f>
        <v>Girona</v>
      </c>
      <c r="D2656" s="11">
        <f>+SuperOldData!X2656</f>
        <v>5081</v>
      </c>
      <c r="E2656" s="6">
        <f>+ROUND(SuperOldData!W2656,4)</f>
        <v>38.226999999999997</v>
      </c>
      <c r="F2656">
        <f>+SuperOldData!Y2656</f>
        <v>0</v>
      </c>
      <c r="G2656" s="11">
        <f>+ROUND(SuperOldData!G2656,0)</f>
        <v>445</v>
      </c>
      <c r="H2656" s="8">
        <f>+ROUND(100*SuperOldData!M2656/SuperOldData!G2656,2)</f>
        <v>9.9600000000000009</v>
      </c>
      <c r="I2656" s="8">
        <f>+ROUND(100*SuperOldData!J2656/SuperOldData!G2656,2)</f>
        <v>47.24</v>
      </c>
      <c r="J2656" s="9">
        <f>+ROUND(SuperOldData!C2656,6)</f>
        <v>42.127643999999997</v>
      </c>
      <c r="K2656" s="9">
        <f>+ROUND(SuperOldData!D2656,6)</f>
        <v>3.0632990000000002</v>
      </c>
    </row>
    <row r="2657" spans="1:11" x14ac:dyDescent="0.25">
      <c r="A2657" s="10" t="str">
        <f>+SuperOldData!A2657</f>
        <v>17218</v>
      </c>
      <c r="B2657" s="12" t="str">
        <f>+SuperOldData!B2657</f>
        <v>Vilademuls</v>
      </c>
      <c r="C2657" t="str">
        <f>+SuperOldData!F2657</f>
        <v>Girona</v>
      </c>
      <c r="D2657" s="11">
        <f>+SuperOldData!X2657</f>
        <v>4678</v>
      </c>
      <c r="E2657" s="6">
        <f>+ROUND(SuperOldData!W2657,4)</f>
        <v>42.785899999999998</v>
      </c>
      <c r="F2657">
        <f>+SuperOldData!Y2657</f>
        <v>0</v>
      </c>
      <c r="G2657" s="11">
        <f>+ROUND(SuperOldData!G2657,0)</f>
        <v>772</v>
      </c>
      <c r="H2657" s="8">
        <f>+ROUND(100*SuperOldData!M2657/SuperOldData!G2657,2)</f>
        <v>10.81</v>
      </c>
      <c r="I2657" s="8">
        <f>+ROUND(100*SuperOldData!J2657/SuperOldData!G2657,2)</f>
        <v>48.62</v>
      </c>
      <c r="J2657" s="9">
        <f>+ROUND(SuperOldData!C2657,6)</f>
        <v>42.134093</v>
      </c>
      <c r="K2657" s="9">
        <f>+ROUND(SuperOldData!D2657,6)</f>
        <v>2.864582</v>
      </c>
    </row>
    <row r="2658" spans="1:11" x14ac:dyDescent="0.25">
      <c r="A2658" s="10" t="str">
        <f>+SuperOldData!A2658</f>
        <v>17220</v>
      </c>
      <c r="B2658" s="12" t="str">
        <f>+SuperOldData!B2658</f>
        <v>Viladrau</v>
      </c>
      <c r="C2658" t="str">
        <f>+SuperOldData!F2658</f>
        <v>Girona</v>
      </c>
      <c r="D2658" s="11">
        <f>+SuperOldData!X2658</f>
        <v>6609</v>
      </c>
      <c r="E2658" s="6">
        <f>+ROUND(SuperOldData!W2658,4)</f>
        <v>21.377500000000001</v>
      </c>
      <c r="F2658">
        <f>+SuperOldData!Y2658</f>
        <v>0</v>
      </c>
      <c r="G2658" s="11">
        <f>+ROUND(SuperOldData!G2658,0)</f>
        <v>1071</v>
      </c>
      <c r="H2658" s="8">
        <f>+ROUND(100*SuperOldData!M2658/SuperOldData!G2658,2)</f>
        <v>10.57</v>
      </c>
      <c r="I2658" s="8">
        <f>+ROUND(100*SuperOldData!J2658/SuperOldData!G2658,2)</f>
        <v>49.34</v>
      </c>
      <c r="J2658" s="9">
        <f>+ROUND(SuperOldData!C2658,6)</f>
        <v>41.844459000000001</v>
      </c>
      <c r="K2658" s="9">
        <f>+ROUND(SuperOldData!D2658,6)</f>
        <v>2.3726569999999998</v>
      </c>
    </row>
    <row r="2659" spans="1:11" x14ac:dyDescent="0.25">
      <c r="A2659" s="10" t="str">
        <f>+SuperOldData!A2659</f>
        <v>17221</v>
      </c>
      <c r="B2659" s="12" t="str">
        <f>+SuperOldData!B2659</f>
        <v>Vilafant</v>
      </c>
      <c r="C2659" t="str">
        <f>+SuperOldData!F2659</f>
        <v>Girona</v>
      </c>
      <c r="D2659" s="11">
        <f>+SuperOldData!X2659</f>
        <v>7581</v>
      </c>
      <c r="E2659" s="6">
        <f>+ROUND(SuperOldData!W2659,4)</f>
        <v>9.7462</v>
      </c>
      <c r="F2659">
        <f>+SuperOldData!Y2659</f>
        <v>0</v>
      </c>
      <c r="G2659" s="11">
        <f>+ROUND(SuperOldData!G2659,0)</f>
        <v>5518</v>
      </c>
      <c r="H2659" s="8">
        <f>+ROUND(100*SuperOldData!M2659/SuperOldData!G2659,2)</f>
        <v>6</v>
      </c>
      <c r="I2659" s="8">
        <f>+ROUND(100*SuperOldData!J2659/SuperOldData!G2659,2)</f>
        <v>50.31</v>
      </c>
      <c r="J2659" s="9">
        <f>+ROUND(SuperOldData!C2659,6)</f>
        <v>42.249526000000003</v>
      </c>
      <c r="K2659" s="9">
        <f>+ROUND(SuperOldData!D2659,6)</f>
        <v>2.9450560000000001</v>
      </c>
    </row>
    <row r="2660" spans="1:11" x14ac:dyDescent="0.25">
      <c r="A2660" s="10" t="str">
        <f>+SuperOldData!A2660</f>
        <v>17222</v>
      </c>
      <c r="B2660" s="12" t="str">
        <f>+SuperOldData!B2660</f>
        <v>Vilaür</v>
      </c>
      <c r="C2660" t="str">
        <f>+SuperOldData!F2660</f>
        <v>Girona</v>
      </c>
      <c r="D2660" s="11">
        <f>+SuperOldData!X2660</f>
        <v>3827</v>
      </c>
      <c r="E2660" s="6">
        <f>+ROUND(SuperOldData!W2660,4)</f>
        <v>52.6614</v>
      </c>
      <c r="F2660">
        <f>+SuperOldData!Y2660</f>
        <v>0</v>
      </c>
      <c r="G2660" s="11">
        <f>+ROUND(SuperOldData!G2660,0)</f>
        <v>140</v>
      </c>
      <c r="H2660" s="8">
        <f>+ROUND(100*SuperOldData!M2660/SuperOldData!G2660,2)</f>
        <v>8.56</v>
      </c>
      <c r="I2660" s="8">
        <f>+ROUND(100*SuperOldData!J2660/SuperOldData!G2660,2)</f>
        <v>50.3</v>
      </c>
      <c r="J2660" s="9">
        <f>+ROUND(SuperOldData!C2660,6)</f>
        <v>42.139046</v>
      </c>
      <c r="K2660" s="9">
        <f>+ROUND(SuperOldData!D2660,6)</f>
        <v>2.9561410000000001</v>
      </c>
    </row>
    <row r="2661" spans="1:11" x14ac:dyDescent="0.25">
      <c r="A2661" s="10" t="str">
        <f>+SuperOldData!A2661</f>
        <v>17223</v>
      </c>
      <c r="B2661" s="12" t="str">
        <f>+SuperOldData!B2661</f>
        <v>Vilajuïga</v>
      </c>
      <c r="C2661" t="str">
        <f>+SuperOldData!F2661</f>
        <v>Girona</v>
      </c>
      <c r="D2661" s="11">
        <f>+SuperOldData!X2661</f>
        <v>5874</v>
      </c>
      <c r="E2661" s="6">
        <f>+ROUND(SuperOldData!W2661,4)</f>
        <v>29.398700000000002</v>
      </c>
      <c r="F2661">
        <f>+SuperOldData!Y2661</f>
        <v>0</v>
      </c>
      <c r="G2661" s="11">
        <f>+ROUND(SuperOldData!G2661,0)</f>
        <v>1150</v>
      </c>
      <c r="H2661" s="8">
        <f>+ROUND(100*SuperOldData!M2661/SuperOldData!G2661,2)</f>
        <v>12.88</v>
      </c>
      <c r="I2661" s="8">
        <f>+ROUND(100*SuperOldData!J2661/SuperOldData!G2661,2)</f>
        <v>51.01</v>
      </c>
      <c r="J2661" s="9">
        <f>+ROUND(SuperOldData!C2661,6)</f>
        <v>42.332745000000003</v>
      </c>
      <c r="K2661" s="9">
        <f>+ROUND(SuperOldData!D2661,6)</f>
        <v>3.1029620000000002</v>
      </c>
    </row>
    <row r="2662" spans="1:11" x14ac:dyDescent="0.25">
      <c r="A2662" s="10" t="str">
        <f>+SuperOldData!A2662</f>
        <v>17224</v>
      </c>
      <c r="B2662" s="12" t="str">
        <f>+SuperOldData!B2662</f>
        <v>Vilallonga de Ter</v>
      </c>
      <c r="C2662" t="str">
        <f>+SuperOldData!F2662</f>
        <v>Girona</v>
      </c>
      <c r="D2662" s="11">
        <f>+SuperOldData!X2662</f>
        <v>4291</v>
      </c>
      <c r="E2662" s="6">
        <f>+ROUND(SuperOldData!W2662,4)</f>
        <v>47.4741</v>
      </c>
      <c r="F2662">
        <f>+SuperOldData!Y2662</f>
        <v>0</v>
      </c>
      <c r="G2662" s="11">
        <f>+ROUND(SuperOldData!G2662,0)</f>
        <v>454</v>
      </c>
      <c r="H2662" s="8">
        <f>+ROUND(100*SuperOldData!M2662/SuperOldData!G2662,2)</f>
        <v>11.94</v>
      </c>
      <c r="I2662" s="8">
        <f>+ROUND(100*SuperOldData!J2662/SuperOldData!G2662,2)</f>
        <v>45.74</v>
      </c>
      <c r="J2662" s="9">
        <f>+ROUND(SuperOldData!C2662,6)</f>
        <v>42.341878999999999</v>
      </c>
      <c r="K2662" s="9">
        <f>+ROUND(SuperOldData!D2662,6)</f>
        <v>2.2786059999999999</v>
      </c>
    </row>
    <row r="2663" spans="1:11" x14ac:dyDescent="0.25">
      <c r="A2663" s="10" t="str">
        <f>+SuperOldData!A2663</f>
        <v>17225</v>
      </c>
      <c r="B2663" s="12" t="str">
        <f>+SuperOldData!B2663</f>
        <v>Vilamacolum</v>
      </c>
      <c r="C2663" t="str">
        <f>+SuperOldData!F2663</f>
        <v>Girona</v>
      </c>
      <c r="D2663" s="11">
        <f>+SuperOldData!X2663</f>
        <v>4875</v>
      </c>
      <c r="E2663" s="6">
        <f>+ROUND(SuperOldData!W2663,4)</f>
        <v>40.728200000000001</v>
      </c>
      <c r="F2663">
        <f>+SuperOldData!Y2663</f>
        <v>0</v>
      </c>
      <c r="G2663" s="11">
        <f>+ROUND(SuperOldData!G2663,0)</f>
        <v>286</v>
      </c>
      <c r="H2663" s="8">
        <f>+ROUND(100*SuperOldData!M2663/SuperOldData!G2663,2)</f>
        <v>15.01</v>
      </c>
      <c r="I2663" s="8">
        <f>+ROUND(100*SuperOldData!J2663/SuperOldData!G2663,2)</f>
        <v>45.82</v>
      </c>
      <c r="J2663" s="9">
        <f>+ROUND(SuperOldData!C2663,6)</f>
        <v>42.199336000000002</v>
      </c>
      <c r="K2663" s="9">
        <f>+ROUND(SuperOldData!D2663,6)</f>
        <v>3.0565929999999999</v>
      </c>
    </row>
    <row r="2664" spans="1:11" x14ac:dyDescent="0.25">
      <c r="A2664" s="10" t="str">
        <f>+SuperOldData!A2664</f>
        <v>17226</v>
      </c>
      <c r="B2664" s="12" t="str">
        <f>+SuperOldData!B2664</f>
        <v>Vilamalla</v>
      </c>
      <c r="C2664" t="str">
        <f>+SuperOldData!F2664</f>
        <v>Girona</v>
      </c>
      <c r="D2664" s="11">
        <f>+SuperOldData!X2664</f>
        <v>7254</v>
      </c>
      <c r="E2664" s="6">
        <f>+ROUND(SuperOldData!W2664,4)</f>
        <v>13.806100000000001</v>
      </c>
      <c r="F2664">
        <f>+SuperOldData!Y2664</f>
        <v>0</v>
      </c>
      <c r="G2664" s="11">
        <f>+ROUND(SuperOldData!G2664,0)</f>
        <v>1094</v>
      </c>
      <c r="H2664" s="8">
        <f>+ROUND(100*SuperOldData!M2664/SuperOldData!G2664,2)</f>
        <v>4.97</v>
      </c>
      <c r="I2664" s="8">
        <f>+ROUND(100*SuperOldData!J2664/SuperOldData!G2664,2)</f>
        <v>46.5</v>
      </c>
      <c r="J2664" s="9">
        <f>+ROUND(SuperOldData!C2664,6)</f>
        <v>42.221981999999997</v>
      </c>
      <c r="K2664" s="9">
        <f>+ROUND(SuperOldData!D2664,6)</f>
        <v>2.9727000000000001</v>
      </c>
    </row>
    <row r="2665" spans="1:11" x14ac:dyDescent="0.25">
      <c r="A2665" s="10" t="str">
        <f>+SuperOldData!A2665</f>
        <v>17227</v>
      </c>
      <c r="B2665" s="12" t="str">
        <f>+SuperOldData!B2665</f>
        <v>Vilamaniscle</v>
      </c>
      <c r="C2665" t="str">
        <f>+SuperOldData!F2665</f>
        <v>Girona</v>
      </c>
      <c r="D2665" s="11">
        <f>+SuperOldData!X2665</f>
        <v>5571</v>
      </c>
      <c r="E2665" s="6">
        <f>+ROUND(SuperOldData!W2665,4)</f>
        <v>32.466700000000003</v>
      </c>
      <c r="F2665">
        <f>+SuperOldData!Y2665</f>
        <v>0</v>
      </c>
      <c r="G2665" s="11">
        <f>+ROUND(SuperOldData!G2665,0)</f>
        <v>166</v>
      </c>
      <c r="H2665" s="8">
        <f>+ROUND(100*SuperOldData!M2665/SuperOldData!G2665,2)</f>
        <v>16.25</v>
      </c>
      <c r="I2665" s="8">
        <f>+ROUND(100*SuperOldData!J2665/SuperOldData!G2665,2)</f>
        <v>42.76</v>
      </c>
      <c r="J2665" s="9">
        <f>+ROUND(SuperOldData!C2665,6)</f>
        <v>42.376241</v>
      </c>
      <c r="K2665" s="9">
        <f>+ROUND(SuperOldData!D2665,6)</f>
        <v>3.0669050000000002</v>
      </c>
    </row>
    <row r="2666" spans="1:11" x14ac:dyDescent="0.25">
      <c r="A2666" s="10" t="str">
        <f>+SuperOldData!A2666</f>
        <v>17228</v>
      </c>
      <c r="B2666" s="12" t="str">
        <f>+SuperOldData!B2666</f>
        <v>Vilanant</v>
      </c>
      <c r="C2666" t="str">
        <f>+SuperOldData!F2666</f>
        <v>Girona</v>
      </c>
      <c r="D2666" s="11">
        <f>+SuperOldData!X2666</f>
        <v>6601</v>
      </c>
      <c r="E2666" s="6">
        <f>+ROUND(SuperOldData!W2666,4)</f>
        <v>21.482299999999999</v>
      </c>
      <c r="F2666">
        <f>+SuperOldData!Y2666</f>
        <v>0</v>
      </c>
      <c r="G2666" s="11">
        <f>+ROUND(SuperOldData!G2666,0)</f>
        <v>377</v>
      </c>
      <c r="H2666" s="8">
        <f>+ROUND(100*SuperOldData!M2666/SuperOldData!G2666,2)</f>
        <v>7.94</v>
      </c>
      <c r="I2666" s="8">
        <f>+ROUND(100*SuperOldData!J2666/SuperOldData!G2666,2)</f>
        <v>51.18</v>
      </c>
      <c r="J2666" s="9">
        <f>+ROUND(SuperOldData!C2666,6)</f>
        <v>42.256695999999998</v>
      </c>
      <c r="K2666" s="9">
        <f>+ROUND(SuperOldData!D2666,6)</f>
        <v>2.8800349999999999</v>
      </c>
    </row>
    <row r="2667" spans="1:11" x14ac:dyDescent="0.25">
      <c r="A2667" s="10" t="str">
        <f>+SuperOldData!A2667</f>
        <v>17230</v>
      </c>
      <c r="B2667" s="12" t="str">
        <f>+SuperOldData!B2667</f>
        <v>Vila-sacra</v>
      </c>
      <c r="C2667" t="str">
        <f>+SuperOldData!F2667</f>
        <v>Girona</v>
      </c>
      <c r="D2667" s="11">
        <f>+SuperOldData!X2667</f>
        <v>6873</v>
      </c>
      <c r="E2667" s="6">
        <f>+ROUND(SuperOldData!W2667,4)</f>
        <v>18.395800000000001</v>
      </c>
      <c r="F2667">
        <f>+SuperOldData!Y2667</f>
        <v>0</v>
      </c>
      <c r="G2667" s="11">
        <f>+ROUND(SuperOldData!G2667,0)</f>
        <v>672</v>
      </c>
      <c r="H2667" s="8">
        <f>+ROUND(100*SuperOldData!M2667/SuperOldData!G2667,2)</f>
        <v>17.02</v>
      </c>
      <c r="I2667" s="8">
        <f>+ROUND(100*SuperOldData!J2667/SuperOldData!G2667,2)</f>
        <v>51.13</v>
      </c>
      <c r="J2667" s="9">
        <f>+ROUND(SuperOldData!C2667,6)</f>
        <v>42.262270000000001</v>
      </c>
      <c r="K2667" s="9">
        <f>+ROUND(SuperOldData!D2667,6)</f>
        <v>3.0209790000000001</v>
      </c>
    </row>
    <row r="2668" spans="1:11" x14ac:dyDescent="0.25">
      <c r="A2668" s="10" t="str">
        <f>+SuperOldData!A2668</f>
        <v>17232</v>
      </c>
      <c r="B2668" s="12" t="str">
        <f>+SuperOldData!B2668</f>
        <v>Vilopriu</v>
      </c>
      <c r="C2668" t="str">
        <f>+SuperOldData!F2668</f>
        <v>Girona</v>
      </c>
      <c r="D2668" s="11">
        <f>+SuperOldData!X2668</f>
        <v>4913</v>
      </c>
      <c r="E2668" s="6">
        <f>+ROUND(SuperOldData!W2668,4)</f>
        <v>40.247700000000002</v>
      </c>
      <c r="F2668">
        <f>+SuperOldData!Y2668</f>
        <v>0</v>
      </c>
      <c r="G2668" s="11">
        <f>+ROUND(SuperOldData!G2668,0)</f>
        <v>211</v>
      </c>
      <c r="H2668" s="8">
        <f>+ROUND(100*SuperOldData!M2668/SuperOldData!G2668,2)</f>
        <v>12.53</v>
      </c>
      <c r="I2668" s="8">
        <f>+ROUND(100*SuperOldData!J2668/SuperOldData!G2668,2)</f>
        <v>46.33</v>
      </c>
      <c r="J2668" s="9">
        <f>+ROUND(SuperOldData!C2668,6)</f>
        <v>42.109278000000003</v>
      </c>
      <c r="K2668" s="9">
        <f>+ROUND(SuperOldData!D2668,6)</f>
        <v>2.987527</v>
      </c>
    </row>
    <row r="2669" spans="1:11" x14ac:dyDescent="0.25">
      <c r="A2669" s="10" t="str">
        <f>+SuperOldData!A2669</f>
        <v>17233</v>
      </c>
      <c r="B2669" s="12" t="str">
        <f>+SuperOldData!B2669</f>
        <v>Vilobí d'Onyar</v>
      </c>
      <c r="C2669" t="str">
        <f>+SuperOldData!F2669</f>
        <v>Girona</v>
      </c>
      <c r="D2669" s="11">
        <f>+SuperOldData!X2669</f>
        <v>6547</v>
      </c>
      <c r="E2669" s="6">
        <f>+ROUND(SuperOldData!W2669,4)</f>
        <v>21.962800000000001</v>
      </c>
      <c r="F2669">
        <f>+SuperOldData!Y2669</f>
        <v>0</v>
      </c>
      <c r="G2669" s="11">
        <f>+ROUND(SuperOldData!G2669,0)</f>
        <v>3024</v>
      </c>
      <c r="H2669" s="8">
        <f>+ROUND(100*SuperOldData!M2669/SuperOldData!G2669,2)</f>
        <v>8.9700000000000006</v>
      </c>
      <c r="I2669" s="8">
        <f>+ROUND(100*SuperOldData!J2669/SuperOldData!G2669,2)</f>
        <v>47.45</v>
      </c>
      <c r="J2669" s="9">
        <f>+ROUND(SuperOldData!C2669,6)</f>
        <v>41.891534999999998</v>
      </c>
      <c r="K2669" s="9">
        <f>+ROUND(SuperOldData!D2669,6)</f>
        <v>2.7391420000000002</v>
      </c>
    </row>
    <row r="2670" spans="1:11" x14ac:dyDescent="0.25">
      <c r="A2670" s="10" t="str">
        <f>+SuperOldData!A2670</f>
        <v>17234</v>
      </c>
      <c r="B2670" s="12" t="str">
        <f>+SuperOldData!B2670</f>
        <v>Biure</v>
      </c>
      <c r="C2670" t="str">
        <f>+SuperOldData!F2670</f>
        <v>Girona</v>
      </c>
      <c r="D2670" s="11">
        <f>+SuperOldData!X2670</f>
        <v>5648</v>
      </c>
      <c r="E2670" s="6">
        <f>+ROUND(SuperOldData!W2670,4)</f>
        <v>31.7028</v>
      </c>
      <c r="F2670">
        <f>+SuperOldData!Y2670</f>
        <v>0</v>
      </c>
      <c r="G2670" s="11">
        <f>+ROUND(SuperOldData!G2670,0)</f>
        <v>249</v>
      </c>
      <c r="H2670" s="8">
        <f>+ROUND(100*SuperOldData!M2670/SuperOldData!G2670,2)</f>
        <v>13.47</v>
      </c>
      <c r="I2670" s="8">
        <f>+ROUND(100*SuperOldData!J2670/SuperOldData!G2670,2)</f>
        <v>48.57</v>
      </c>
      <c r="J2670" s="9">
        <f>+ROUND(SuperOldData!C2670,6)</f>
        <v>42.339694999999999</v>
      </c>
      <c r="K2670" s="9">
        <f>+ROUND(SuperOldData!D2670,6)</f>
        <v>2.9018820000000001</v>
      </c>
    </row>
    <row r="2671" spans="1:11" x14ac:dyDescent="0.25">
      <c r="A2671" s="10" t="str">
        <f>+SuperOldData!A2671</f>
        <v>17901</v>
      </c>
      <c r="B2671" s="12" t="str">
        <f>+SuperOldData!B2671</f>
        <v>Cruïlles, Monells i Sant Sadurní de l'Heura</v>
      </c>
      <c r="C2671" t="str">
        <f>+SuperOldData!F2671</f>
        <v>Girona</v>
      </c>
      <c r="D2671" s="11">
        <f>+SuperOldData!X2671</f>
        <v>6935</v>
      </c>
      <c r="E2671" s="6">
        <f>+ROUND(SuperOldData!W2671,4)</f>
        <v>17.656500000000001</v>
      </c>
      <c r="F2671">
        <f>+SuperOldData!Y2671</f>
        <v>0</v>
      </c>
      <c r="G2671" s="11">
        <f>+ROUND(SuperOldData!G2671,0)</f>
        <v>1240</v>
      </c>
      <c r="H2671" s="8">
        <f>+ROUND(100*SuperOldData!M2671/SuperOldData!G2671,2)</f>
        <v>7.23</v>
      </c>
      <c r="I2671" s="8">
        <f>+ROUND(100*SuperOldData!J2671/SuperOldData!G2671,2)</f>
        <v>49.08</v>
      </c>
      <c r="J2671" s="9">
        <f>+ROUND(SuperOldData!C2671,6)</f>
        <v>41.923600999999998</v>
      </c>
      <c r="K2671" s="9">
        <f>+ROUND(SuperOldData!D2671,6)</f>
        <v>2.9819059999999999</v>
      </c>
    </row>
    <row r="2672" spans="1:11" x14ac:dyDescent="0.25">
      <c r="A2672" s="10" t="str">
        <f>+SuperOldData!A2672</f>
        <v>17902</v>
      </c>
      <c r="B2672" s="12" t="str">
        <f>+SuperOldData!B2672</f>
        <v>Forallac</v>
      </c>
      <c r="C2672" t="str">
        <f>+SuperOldData!F2672</f>
        <v>Girona</v>
      </c>
      <c r="D2672" s="11">
        <f>+SuperOldData!X2672</f>
        <v>6687</v>
      </c>
      <c r="E2672" s="6">
        <f>+ROUND(SuperOldData!W2672,4)</f>
        <v>20.459599999999998</v>
      </c>
      <c r="F2672">
        <f>+SuperOldData!Y2672</f>
        <v>0</v>
      </c>
      <c r="G2672" s="11">
        <f>+ROUND(SuperOldData!G2672,0)</f>
        <v>1725</v>
      </c>
      <c r="H2672" s="8">
        <f>+ROUND(100*SuperOldData!M2672/SuperOldData!G2672,2)</f>
        <v>9.26</v>
      </c>
      <c r="I2672" s="8">
        <f>+ROUND(100*SuperOldData!J2672/SuperOldData!G2672,2)</f>
        <v>51.81</v>
      </c>
      <c r="J2672" s="9">
        <f>+ROUND(SuperOldData!C2672,6)</f>
        <v>41.938741</v>
      </c>
      <c r="K2672" s="9">
        <f>+ROUND(SuperOldData!D2672,6)</f>
        <v>3.0856620000000001</v>
      </c>
    </row>
    <row r="2673" spans="1:11" x14ac:dyDescent="0.25">
      <c r="A2673" s="10" t="str">
        <f>+SuperOldData!A2673</f>
        <v>17903</v>
      </c>
      <c r="B2673" s="12" t="str">
        <f>+SuperOldData!B2673</f>
        <v>Sant Julià del Llor i Bonmatí</v>
      </c>
      <c r="C2673" t="str">
        <f>+SuperOldData!F2673</f>
        <v>Girona</v>
      </c>
      <c r="D2673" s="11">
        <f>+SuperOldData!X2673</f>
        <v>7341</v>
      </c>
      <c r="E2673" s="6">
        <f>+ROUND(SuperOldData!W2673,4)</f>
        <v>12.530799999999999</v>
      </c>
      <c r="F2673">
        <f>+SuperOldData!Y2673</f>
        <v>0</v>
      </c>
      <c r="G2673" s="11">
        <f>+ROUND(SuperOldData!G2673,0)</f>
        <v>1252</v>
      </c>
      <c r="H2673" s="8">
        <f>+ROUND(100*SuperOldData!M2673/SuperOldData!G2673,2)</f>
        <v>13.59</v>
      </c>
      <c r="I2673" s="8">
        <f>+ROUND(100*SuperOldData!J2673/SuperOldData!G2673,2)</f>
        <v>48.92</v>
      </c>
      <c r="J2673" s="9">
        <f>+ROUND(SuperOldData!C2673,6)</f>
        <v>41.975679</v>
      </c>
      <c r="K2673" s="9">
        <f>+ROUND(SuperOldData!D2673,6)</f>
        <v>2.650207</v>
      </c>
    </row>
    <row r="2674" spans="1:11" x14ac:dyDescent="0.25">
      <c r="A2674" s="10" t="str">
        <f>+SuperOldData!A2674</f>
        <v>18001</v>
      </c>
      <c r="B2674" s="12" t="str">
        <f>+SuperOldData!B2674</f>
        <v>Agrón</v>
      </c>
      <c r="C2674" t="str">
        <f>+SuperOldData!F2674</f>
        <v>Granada</v>
      </c>
      <c r="D2674" s="11">
        <f>+SuperOldData!X2674</f>
        <v>3549</v>
      </c>
      <c r="E2674" s="6">
        <f>+ROUND(SuperOldData!W2674,4)</f>
        <v>55.821800000000003</v>
      </c>
      <c r="F2674">
        <f>+SuperOldData!Y2674</f>
        <v>0</v>
      </c>
      <c r="G2674" s="11">
        <f>+ROUND(SuperOldData!G2674,0)</f>
        <v>338</v>
      </c>
      <c r="H2674" s="8">
        <f>+ROUND(100*SuperOldData!M2674/SuperOldData!G2674,2)</f>
        <v>8.19</v>
      </c>
      <c r="I2674" s="8">
        <f>+ROUND(100*SuperOldData!J2674/SuperOldData!G2674,2)</f>
        <v>45.2</v>
      </c>
      <c r="J2674" s="9">
        <f>+ROUND(SuperOldData!C2674,6)</f>
        <v>37.013599999999997</v>
      </c>
      <c r="K2674" s="9">
        <f>+ROUND(SuperOldData!D2674,6)</f>
        <v>-3.82064</v>
      </c>
    </row>
    <row r="2675" spans="1:11" x14ac:dyDescent="0.25">
      <c r="A2675" s="10" t="str">
        <f>+SuperOldData!A2675</f>
        <v>18002</v>
      </c>
      <c r="B2675" s="12" t="str">
        <f>+SuperOldData!B2675</f>
        <v>Alamedilla</v>
      </c>
      <c r="C2675" t="str">
        <f>+SuperOldData!F2675</f>
        <v>Granada</v>
      </c>
      <c r="D2675" s="11">
        <f>+SuperOldData!X2675</f>
        <v>4527</v>
      </c>
      <c r="E2675" s="6">
        <f>+ROUND(SuperOldData!W2675,4)</f>
        <v>44.621699999999997</v>
      </c>
      <c r="F2675">
        <f>+SuperOldData!Y2675</f>
        <v>0</v>
      </c>
      <c r="G2675" s="11">
        <f>+ROUND(SuperOldData!G2675,0)</f>
        <v>693</v>
      </c>
      <c r="H2675" s="8">
        <f>+ROUND(100*SuperOldData!M2675/SuperOldData!G2675,2)</f>
        <v>0.74</v>
      </c>
      <c r="I2675" s="8">
        <f>+ROUND(100*SuperOldData!J2675/SuperOldData!G2675,2)</f>
        <v>49.05</v>
      </c>
      <c r="J2675" s="9">
        <f>+ROUND(SuperOldData!C2675,6)</f>
        <v>37.588059000000001</v>
      </c>
      <c r="K2675" s="9">
        <f>+ROUND(SuperOldData!D2675,6)</f>
        <v>-3.2425920000000001</v>
      </c>
    </row>
    <row r="2676" spans="1:11" x14ac:dyDescent="0.25">
      <c r="A2676" s="10" t="str">
        <f>+SuperOldData!A2676</f>
        <v>18003</v>
      </c>
      <c r="B2676" s="12" t="str">
        <f>+SuperOldData!B2676</f>
        <v>Albolote</v>
      </c>
      <c r="C2676" t="str">
        <f>+SuperOldData!F2676</f>
        <v>Granada</v>
      </c>
      <c r="D2676" s="11">
        <f>+SuperOldData!X2676</f>
        <v>7886</v>
      </c>
      <c r="E2676" s="6">
        <f>+ROUND(SuperOldData!W2676,4)</f>
        <v>5.1379999999999999</v>
      </c>
      <c r="F2676">
        <f>+SuperOldData!Y2676</f>
        <v>0</v>
      </c>
      <c r="G2676" s="11">
        <f>+ROUND(SuperOldData!G2676,0)</f>
        <v>18066</v>
      </c>
      <c r="H2676" s="8">
        <f>+ROUND(100*SuperOldData!M2676/SuperOldData!G2676,2)</f>
        <v>4.0599999999999996</v>
      </c>
      <c r="I2676" s="8">
        <f>+ROUND(100*SuperOldData!J2676/SuperOldData!G2676,2)</f>
        <v>49.56</v>
      </c>
      <c r="J2676" s="9">
        <f>+ROUND(SuperOldData!C2676,6)</f>
        <v>37.305084999999998</v>
      </c>
      <c r="K2676" s="9">
        <f>+ROUND(SuperOldData!D2676,6)</f>
        <v>-3.658989</v>
      </c>
    </row>
    <row r="2677" spans="1:11" x14ac:dyDescent="0.25">
      <c r="A2677" s="10" t="str">
        <f>+SuperOldData!A2677</f>
        <v>18004</v>
      </c>
      <c r="B2677" s="12" t="str">
        <f>+SuperOldData!B2677</f>
        <v>Albondón</v>
      </c>
      <c r="C2677" t="str">
        <f>+SuperOldData!F2677</f>
        <v>Granada</v>
      </c>
      <c r="D2677" s="11">
        <f>+SuperOldData!X2677</f>
        <v>5385</v>
      </c>
      <c r="E2677" s="6">
        <f>+ROUND(SuperOldData!W2677,4)</f>
        <v>34.5244</v>
      </c>
      <c r="F2677">
        <f>+SuperOldData!Y2677</f>
        <v>0</v>
      </c>
      <c r="G2677" s="11">
        <f>+ROUND(SuperOldData!G2677,0)</f>
        <v>911</v>
      </c>
      <c r="H2677" s="8">
        <f>+ROUND(100*SuperOldData!M2677/SuperOldData!G2677,2)</f>
        <v>8.4499999999999993</v>
      </c>
      <c r="I2677" s="8">
        <f>+ROUND(100*SuperOldData!J2677/SuperOldData!G2677,2)</f>
        <v>43.32</v>
      </c>
      <c r="J2677" s="9">
        <f>+ROUND(SuperOldData!C2677,6)</f>
        <v>36.842911000000001</v>
      </c>
      <c r="K2677" s="9">
        <f>+ROUND(SuperOldData!D2677,6)</f>
        <v>-3.2072820000000002</v>
      </c>
    </row>
    <row r="2678" spans="1:11" x14ac:dyDescent="0.25">
      <c r="A2678" s="10" t="str">
        <f>+SuperOldData!A2678</f>
        <v>18005</v>
      </c>
      <c r="B2678" s="12" t="str">
        <f>+SuperOldData!B2678</f>
        <v>Albuñán</v>
      </c>
      <c r="C2678" t="str">
        <f>+SuperOldData!F2678</f>
        <v>Granada</v>
      </c>
      <c r="D2678" s="11">
        <f>+SuperOldData!X2678</f>
        <v>3614</v>
      </c>
      <c r="E2678" s="6">
        <f>+ROUND(SuperOldData!W2678,4)</f>
        <v>54.996299999999998</v>
      </c>
      <c r="F2678">
        <f>+SuperOldData!Y2678</f>
        <v>0</v>
      </c>
      <c r="G2678" s="11">
        <f>+ROUND(SuperOldData!G2678,0)</f>
        <v>431</v>
      </c>
      <c r="H2678" s="8">
        <f>+ROUND(100*SuperOldData!M2678/SuperOldData!G2678,2)</f>
        <v>0.46</v>
      </c>
      <c r="I2678" s="8">
        <f>+ROUND(100*SuperOldData!J2678/SuperOldData!G2678,2)</f>
        <v>46.83</v>
      </c>
      <c r="J2678" s="9">
        <f>+ROUND(SuperOldData!C2678,6)</f>
        <v>37.233159000000001</v>
      </c>
      <c r="K2678" s="9">
        <f>+ROUND(SuperOldData!D2678,6)</f>
        <v>-3.1405989999999999</v>
      </c>
    </row>
    <row r="2679" spans="1:11" x14ac:dyDescent="0.25">
      <c r="A2679" s="10" t="str">
        <f>+SuperOldData!A2679</f>
        <v>18006</v>
      </c>
      <c r="B2679" s="12" t="str">
        <f>+SuperOldData!B2679</f>
        <v>Albuñol</v>
      </c>
      <c r="C2679" t="str">
        <f>+SuperOldData!F2679</f>
        <v>Granada</v>
      </c>
      <c r="D2679" s="11">
        <f>+SuperOldData!X2679</f>
        <v>7561</v>
      </c>
      <c r="E2679" s="6">
        <f>+ROUND(SuperOldData!W2679,4)</f>
        <v>9.9863999999999997</v>
      </c>
      <c r="F2679">
        <f>+SuperOldData!Y2679</f>
        <v>0</v>
      </c>
      <c r="G2679" s="11">
        <f>+ROUND(SuperOldData!G2679,0)</f>
        <v>6610</v>
      </c>
      <c r="H2679" s="8">
        <f>+ROUND(100*SuperOldData!M2679/SuperOldData!G2679,2)</f>
        <v>23.03</v>
      </c>
      <c r="I2679" s="8">
        <f>+ROUND(100*SuperOldData!J2679/SuperOldData!G2679,2)</f>
        <v>47.09</v>
      </c>
      <c r="J2679" s="9">
        <f>+ROUND(SuperOldData!C2679,6)</f>
        <v>36.780647999999999</v>
      </c>
      <c r="K2679" s="9">
        <f>+ROUND(SuperOldData!D2679,6)</f>
        <v>-3.1878630000000001</v>
      </c>
    </row>
    <row r="2680" spans="1:11" x14ac:dyDescent="0.25">
      <c r="A2680" s="10" t="str">
        <f>+SuperOldData!A2680</f>
        <v>18007</v>
      </c>
      <c r="B2680" s="12" t="str">
        <f>+SuperOldData!B2680</f>
        <v>Albuñuelas</v>
      </c>
      <c r="C2680" t="str">
        <f>+SuperOldData!F2680</f>
        <v>Granada</v>
      </c>
      <c r="D2680" s="11">
        <f>+SuperOldData!X2680</f>
        <v>2936</v>
      </c>
      <c r="E2680" s="6">
        <f>+ROUND(SuperOldData!W2680,4)</f>
        <v>62.321300000000001</v>
      </c>
      <c r="F2680">
        <f>+SuperOldData!Y2680</f>
        <v>0</v>
      </c>
      <c r="G2680" s="11">
        <f>+ROUND(SuperOldData!G2680,0)</f>
        <v>949</v>
      </c>
      <c r="H2680" s="8">
        <f>+ROUND(100*SuperOldData!M2680/SuperOldData!G2680,2)</f>
        <v>3.25</v>
      </c>
      <c r="I2680" s="8">
        <f>+ROUND(100*SuperOldData!J2680/SuperOldData!G2680,2)</f>
        <v>49.39</v>
      </c>
      <c r="J2680" s="9">
        <f>+ROUND(SuperOldData!C2680,6)</f>
        <v>36.927968</v>
      </c>
      <c r="K2680" s="9">
        <f>+ROUND(SuperOldData!D2680,6)</f>
        <v>-3.6882199999999998</v>
      </c>
    </row>
    <row r="2681" spans="1:11" x14ac:dyDescent="0.25">
      <c r="A2681" s="10" t="str">
        <f>+SuperOldData!A2681</f>
        <v>18010</v>
      </c>
      <c r="B2681" s="12" t="str">
        <f>+SuperOldData!B2681</f>
        <v>Aldeire</v>
      </c>
      <c r="C2681" t="str">
        <f>+SuperOldData!F2681</f>
        <v>Granada</v>
      </c>
      <c r="D2681" s="11">
        <f>+SuperOldData!X2681</f>
        <v>2948</v>
      </c>
      <c r="E2681" s="6">
        <f>+ROUND(SuperOldData!W2681,4)</f>
        <v>62.247399999999999</v>
      </c>
      <c r="F2681">
        <f>+SuperOldData!Y2681</f>
        <v>0</v>
      </c>
      <c r="G2681" s="11">
        <f>+ROUND(SuperOldData!G2681,0)</f>
        <v>666</v>
      </c>
      <c r="H2681" s="8">
        <f>+ROUND(100*SuperOldData!M2681/SuperOldData!G2681,2)</f>
        <v>2.68</v>
      </c>
      <c r="I2681" s="8">
        <f>+ROUND(100*SuperOldData!J2681/SuperOldData!G2681,2)</f>
        <v>47.44</v>
      </c>
      <c r="J2681" s="9">
        <f>+ROUND(SuperOldData!C2681,6)</f>
        <v>37.159177999999997</v>
      </c>
      <c r="K2681" s="9">
        <f>+ROUND(SuperOldData!D2681,6)</f>
        <v>-3.076943</v>
      </c>
    </row>
    <row r="2682" spans="1:11" x14ac:dyDescent="0.25">
      <c r="A2682" s="10" t="str">
        <f>+SuperOldData!A2682</f>
        <v>18011</v>
      </c>
      <c r="B2682" s="12" t="str">
        <f>+SuperOldData!B2682</f>
        <v>Alfacar</v>
      </c>
      <c r="C2682" t="str">
        <f>+SuperOldData!F2682</f>
        <v>Granada</v>
      </c>
      <c r="D2682" s="11">
        <f>+SuperOldData!X2682</f>
        <v>7598</v>
      </c>
      <c r="E2682" s="6">
        <f>+ROUND(SuperOldData!W2682,4)</f>
        <v>9.4936000000000007</v>
      </c>
      <c r="F2682">
        <f>+SuperOldData!Y2682</f>
        <v>0</v>
      </c>
      <c r="G2682" s="11">
        <f>+ROUND(SuperOldData!G2682,0)</f>
        <v>5521</v>
      </c>
      <c r="H2682" s="8">
        <f>+ROUND(100*SuperOldData!M2682/SuperOldData!G2682,2)</f>
        <v>3.23</v>
      </c>
      <c r="I2682" s="8">
        <f>+ROUND(100*SuperOldData!J2682/SuperOldData!G2682,2)</f>
        <v>48.93</v>
      </c>
      <c r="J2682" s="9">
        <f>+ROUND(SuperOldData!C2682,6)</f>
        <v>37.247174000000001</v>
      </c>
      <c r="K2682" s="9">
        <f>+ROUND(SuperOldData!D2682,6)</f>
        <v>-3.5551940000000002</v>
      </c>
    </row>
    <row r="2683" spans="1:11" x14ac:dyDescent="0.25">
      <c r="A2683" s="10" t="str">
        <f>+SuperOldData!A2683</f>
        <v>18012</v>
      </c>
      <c r="B2683" s="12" t="str">
        <f>+SuperOldData!B2683</f>
        <v>Algarinejo</v>
      </c>
      <c r="C2683" t="str">
        <f>+SuperOldData!F2683</f>
        <v>Granada</v>
      </c>
      <c r="D2683" s="11">
        <f>+SuperOldData!X2683</f>
        <v>3402</v>
      </c>
      <c r="E2683" s="6">
        <f>+ROUND(SuperOldData!W2683,4)</f>
        <v>57.3127</v>
      </c>
      <c r="F2683">
        <f>+SuperOldData!Y2683</f>
        <v>0</v>
      </c>
      <c r="G2683" s="11">
        <f>+ROUND(SuperOldData!G2683,0)</f>
        <v>3060</v>
      </c>
      <c r="H2683" s="8">
        <f>+ROUND(100*SuperOldData!M2683/SuperOldData!G2683,2)</f>
        <v>3.73</v>
      </c>
      <c r="I2683" s="8">
        <f>+ROUND(100*SuperOldData!J2683/SuperOldData!G2683,2)</f>
        <v>49.08</v>
      </c>
      <c r="J2683" s="9">
        <f>+ROUND(SuperOldData!C2683,6)</f>
        <v>37.300151</v>
      </c>
      <c r="K2683" s="9">
        <f>+ROUND(SuperOldData!D2683,6)</f>
        <v>-4.1904529999999998</v>
      </c>
    </row>
    <row r="2684" spans="1:11" x14ac:dyDescent="0.25">
      <c r="A2684" s="10" t="str">
        <f>+SuperOldData!A2684</f>
        <v>18013</v>
      </c>
      <c r="B2684" s="12" t="str">
        <f>+SuperOldData!B2684</f>
        <v>Alhama de Granada</v>
      </c>
      <c r="C2684" t="str">
        <f>+SuperOldData!F2684</f>
        <v>Granada</v>
      </c>
      <c r="D2684" s="11">
        <f>+SuperOldData!X2684</f>
        <v>6551</v>
      </c>
      <c r="E2684" s="6">
        <f>+ROUND(SuperOldData!W2684,4)</f>
        <v>21.944299999999998</v>
      </c>
      <c r="F2684">
        <f>+SuperOldData!Y2684</f>
        <v>0</v>
      </c>
      <c r="G2684" s="11">
        <f>+ROUND(SuperOldData!G2684,0)</f>
        <v>6225</v>
      </c>
      <c r="H2684" s="8">
        <f>+ROUND(100*SuperOldData!M2684/SuperOldData!G2684,2)</f>
        <v>14.71</v>
      </c>
      <c r="I2684" s="8">
        <f>+ROUND(100*SuperOldData!J2684/SuperOldData!G2684,2)</f>
        <v>46.3</v>
      </c>
      <c r="J2684" s="9">
        <f>+ROUND(SuperOldData!C2684,6)</f>
        <v>36.994832000000002</v>
      </c>
      <c r="K2684" s="9">
        <f>+ROUND(SuperOldData!D2684,6)</f>
        <v>-4.0029899999999996</v>
      </c>
    </row>
    <row r="2685" spans="1:11" x14ac:dyDescent="0.25">
      <c r="A2685" s="10" t="str">
        <f>+SuperOldData!A2685</f>
        <v>18014</v>
      </c>
      <c r="B2685" s="12" t="str">
        <f>+SuperOldData!B2685</f>
        <v>Alhendín</v>
      </c>
      <c r="C2685" t="str">
        <f>+SuperOldData!F2685</f>
        <v>Granada</v>
      </c>
      <c r="D2685" s="11">
        <f>+SuperOldData!X2685</f>
        <v>7920</v>
      </c>
      <c r="E2685" s="6">
        <f>+ROUND(SuperOldData!W2685,4)</f>
        <v>4.6943999999999999</v>
      </c>
      <c r="F2685">
        <f>+SuperOldData!Y2685</f>
        <v>0</v>
      </c>
      <c r="G2685" s="11">
        <f>+ROUND(SuperOldData!G2685,0)</f>
        <v>7580</v>
      </c>
      <c r="H2685" s="8">
        <f>+ROUND(100*SuperOldData!M2685/SuperOldData!G2685,2)</f>
        <v>4.6100000000000003</v>
      </c>
      <c r="I2685" s="8">
        <f>+ROUND(100*SuperOldData!J2685/SuperOldData!G2685,2)</f>
        <v>48.13</v>
      </c>
      <c r="J2685" s="9">
        <f>+ROUND(SuperOldData!C2685,6)</f>
        <v>37.066220999999999</v>
      </c>
      <c r="K2685" s="9">
        <f>+ROUND(SuperOldData!D2685,6)</f>
        <v>-3.7010489999999998</v>
      </c>
    </row>
    <row r="2686" spans="1:11" x14ac:dyDescent="0.25">
      <c r="A2686" s="10" t="str">
        <f>+SuperOldData!A2686</f>
        <v>18015</v>
      </c>
      <c r="B2686" s="12" t="str">
        <f>+SuperOldData!B2686</f>
        <v>Alicún de Ortega</v>
      </c>
      <c r="C2686" t="str">
        <f>+SuperOldData!F2686</f>
        <v>Granada</v>
      </c>
      <c r="D2686" s="11">
        <f>+SuperOldData!X2686</f>
        <v>4263</v>
      </c>
      <c r="E2686" s="6">
        <f>+ROUND(SuperOldData!W2686,4)</f>
        <v>47.769799999999996</v>
      </c>
      <c r="F2686">
        <f>+SuperOldData!Y2686</f>
        <v>0</v>
      </c>
      <c r="G2686" s="11">
        <f>+ROUND(SuperOldData!G2686,0)</f>
        <v>509</v>
      </c>
      <c r="H2686" s="8">
        <f>+ROUND(100*SuperOldData!M2686/SuperOldData!G2686,2)</f>
        <v>0.2</v>
      </c>
      <c r="I2686" s="8">
        <f>+ROUND(100*SuperOldData!J2686/SuperOldData!G2686,2)</f>
        <v>45.38</v>
      </c>
      <c r="J2686" s="9">
        <f>+ROUND(SuperOldData!C2686,6)</f>
        <v>37.608668000000002</v>
      </c>
      <c r="K2686" s="9">
        <f>+ROUND(SuperOldData!D2686,6)</f>
        <v>-3.1611790000000002</v>
      </c>
    </row>
    <row r="2687" spans="1:11" x14ac:dyDescent="0.25">
      <c r="A2687" s="10" t="str">
        <f>+SuperOldData!A2687</f>
        <v>18016</v>
      </c>
      <c r="B2687" s="12" t="str">
        <f>+SuperOldData!B2687</f>
        <v>Almegíjar</v>
      </c>
      <c r="C2687" t="str">
        <f>+SuperOldData!F2687</f>
        <v>Granada</v>
      </c>
      <c r="D2687" s="11">
        <f>+SuperOldData!X2687</f>
        <v>3624</v>
      </c>
      <c r="E2687" s="6">
        <f>+ROUND(SuperOldData!W2687,4)</f>
        <v>54.8977</v>
      </c>
      <c r="F2687">
        <f>+SuperOldData!Y2687</f>
        <v>0</v>
      </c>
      <c r="G2687" s="11">
        <f>+ROUND(SuperOldData!G2687,0)</f>
        <v>414</v>
      </c>
      <c r="H2687" s="8">
        <f>+ROUND(100*SuperOldData!M2687/SuperOldData!G2687,2)</f>
        <v>8.76</v>
      </c>
      <c r="I2687" s="8">
        <f>+ROUND(100*SuperOldData!J2687/SuperOldData!G2687,2)</f>
        <v>45.41</v>
      </c>
      <c r="J2687" s="9">
        <f>+ROUND(SuperOldData!C2687,6)</f>
        <v>36.902360000000002</v>
      </c>
      <c r="K2687" s="9">
        <f>+ROUND(SuperOldData!D2687,6)</f>
        <v>-3.2844869999999999</v>
      </c>
    </row>
    <row r="2688" spans="1:11" x14ac:dyDescent="0.25">
      <c r="A2688" s="10" t="str">
        <f>+SuperOldData!A2688</f>
        <v>18017</v>
      </c>
      <c r="B2688" s="12" t="str">
        <f>+SuperOldData!B2688</f>
        <v>Almuñécar</v>
      </c>
      <c r="C2688" t="str">
        <f>+SuperOldData!F2688</f>
        <v>Granada</v>
      </c>
      <c r="D2688" s="11">
        <f>+SuperOldData!X2688</f>
        <v>6017</v>
      </c>
      <c r="E2688" s="6">
        <f>+ROUND(SuperOldData!W2688,4)</f>
        <v>27.790800000000001</v>
      </c>
      <c r="F2688">
        <f>+SuperOldData!Y2688</f>
        <v>0</v>
      </c>
      <c r="G2688" s="11">
        <f>+ROUND(SuperOldData!G2688,0)</f>
        <v>26969</v>
      </c>
      <c r="H2688" s="8">
        <f>+ROUND(100*SuperOldData!M2688/SuperOldData!G2688,2)</f>
        <v>18.02</v>
      </c>
      <c r="I2688" s="8">
        <f>+ROUND(100*SuperOldData!J2688/SuperOldData!G2688,2)</f>
        <v>50.41</v>
      </c>
      <c r="J2688" s="9">
        <f>+ROUND(SuperOldData!C2688,6)</f>
        <v>36.768855000000002</v>
      </c>
      <c r="K2688" s="9">
        <f>+ROUND(SuperOldData!D2688,6)</f>
        <v>-3.724761</v>
      </c>
    </row>
    <row r="2689" spans="1:11" x14ac:dyDescent="0.25">
      <c r="A2689" s="10" t="str">
        <f>+SuperOldData!A2689</f>
        <v>18018</v>
      </c>
      <c r="B2689" s="12" t="str">
        <f>+SuperOldData!B2689</f>
        <v>Alquife</v>
      </c>
      <c r="C2689" t="str">
        <f>+SuperOldData!F2689</f>
        <v>Granada</v>
      </c>
      <c r="D2689" s="11">
        <f>+SuperOldData!X2689</f>
        <v>4247</v>
      </c>
      <c r="E2689" s="6">
        <f>+ROUND(SuperOldData!W2689,4)</f>
        <v>47.973100000000002</v>
      </c>
      <c r="F2689">
        <f>+SuperOldData!Y2689</f>
        <v>0</v>
      </c>
      <c r="G2689" s="11">
        <f>+ROUND(SuperOldData!G2689,0)</f>
        <v>729</v>
      </c>
      <c r="H2689" s="8">
        <f>+ROUND(100*SuperOldData!M2689/SuperOldData!G2689,2)</f>
        <v>2.95</v>
      </c>
      <c r="I2689" s="8">
        <f>+ROUND(100*SuperOldData!J2689/SuperOldData!G2689,2)</f>
        <v>49.51</v>
      </c>
      <c r="J2689" s="9">
        <f>+ROUND(SuperOldData!C2689,6)</f>
        <v>37.185805999999999</v>
      </c>
      <c r="K2689" s="9">
        <f>+ROUND(SuperOldData!D2689,6)</f>
        <v>-3.1097160000000001</v>
      </c>
    </row>
    <row r="2690" spans="1:11" x14ac:dyDescent="0.25">
      <c r="A2690" s="10" t="str">
        <f>+SuperOldData!A2690</f>
        <v>18020</v>
      </c>
      <c r="B2690" s="12" t="str">
        <f>+SuperOldData!B2690</f>
        <v>Arenas del Rey</v>
      </c>
      <c r="C2690" t="str">
        <f>+SuperOldData!F2690</f>
        <v>Granada</v>
      </c>
      <c r="D2690" s="11">
        <f>+SuperOldData!X2690</f>
        <v>5494</v>
      </c>
      <c r="E2690" s="6">
        <f>+ROUND(SuperOldData!W2690,4)</f>
        <v>33.310699999999997</v>
      </c>
      <c r="F2690">
        <f>+SuperOldData!Y2690</f>
        <v>0</v>
      </c>
      <c r="G2690" s="11">
        <f>+ROUND(SuperOldData!G2690,0)</f>
        <v>2012</v>
      </c>
      <c r="H2690" s="8">
        <f>+ROUND(100*SuperOldData!M2690/SuperOldData!G2690,2)</f>
        <v>13.73</v>
      </c>
      <c r="I2690" s="8">
        <f>+ROUND(100*SuperOldData!J2690/SuperOldData!G2690,2)</f>
        <v>47.01</v>
      </c>
      <c r="J2690" s="9">
        <f>+ROUND(SuperOldData!C2690,6)</f>
        <v>36.948974</v>
      </c>
      <c r="K2690" s="9">
        <f>+ROUND(SuperOldData!D2690,6)</f>
        <v>-3.8751359999999999</v>
      </c>
    </row>
    <row r="2691" spans="1:11" x14ac:dyDescent="0.25">
      <c r="A2691" s="10" t="str">
        <f>+SuperOldData!A2691</f>
        <v>18021</v>
      </c>
      <c r="B2691" s="12" t="str">
        <f>+SuperOldData!B2691</f>
        <v>Armilla</v>
      </c>
      <c r="C2691" t="str">
        <f>+SuperOldData!F2691</f>
        <v>Granada</v>
      </c>
      <c r="D2691" s="11">
        <f>+SuperOldData!X2691</f>
        <v>7981</v>
      </c>
      <c r="E2691" s="6">
        <f>+ROUND(SuperOldData!W2691,4)</f>
        <v>3.5670000000000002</v>
      </c>
      <c r="F2691">
        <f>+SuperOldData!Y2691</f>
        <v>0</v>
      </c>
      <c r="G2691" s="11">
        <f>+ROUND(SuperOldData!G2691,0)</f>
        <v>22593</v>
      </c>
      <c r="H2691" s="8">
        <f>+ROUND(100*SuperOldData!M2691/SuperOldData!G2691,2)</f>
        <v>8.76</v>
      </c>
      <c r="I2691" s="8">
        <f>+ROUND(100*SuperOldData!J2691/SuperOldData!G2691,2)</f>
        <v>49.36</v>
      </c>
      <c r="J2691" s="9">
        <f>+ROUND(SuperOldData!C2691,6)</f>
        <v>37.148021999999997</v>
      </c>
      <c r="K2691" s="9">
        <f>+ROUND(SuperOldData!D2691,6)</f>
        <v>-3.6191979999999999</v>
      </c>
    </row>
    <row r="2692" spans="1:11" x14ac:dyDescent="0.25">
      <c r="A2692" s="10" t="str">
        <f>+SuperOldData!A2692</f>
        <v>18022</v>
      </c>
      <c r="B2692" s="12" t="str">
        <f>+SuperOldData!B2692</f>
        <v>Atarfe</v>
      </c>
      <c r="C2692" t="str">
        <f>+SuperOldData!F2692</f>
        <v>Granada</v>
      </c>
      <c r="D2692" s="11">
        <f>+SuperOldData!X2692</f>
        <v>7814</v>
      </c>
      <c r="E2692" s="6">
        <f>+ROUND(SuperOldData!W2692,4)</f>
        <v>6.3517000000000001</v>
      </c>
      <c r="F2692">
        <f>+SuperOldData!Y2692</f>
        <v>0</v>
      </c>
      <c r="G2692" s="11">
        <f>+ROUND(SuperOldData!G2692,0)</f>
        <v>16790</v>
      </c>
      <c r="H2692" s="8">
        <f>+ROUND(100*SuperOldData!M2692/SuperOldData!G2692,2)</f>
        <v>4.57</v>
      </c>
      <c r="I2692" s="8">
        <f>+ROUND(100*SuperOldData!J2692/SuperOldData!G2692,2)</f>
        <v>49.53</v>
      </c>
      <c r="J2692" s="9">
        <f>+ROUND(SuperOldData!C2692,6)</f>
        <v>37.256782999999999</v>
      </c>
      <c r="K2692" s="9">
        <f>+ROUND(SuperOldData!D2692,6)</f>
        <v>-3.7052740000000002</v>
      </c>
    </row>
    <row r="2693" spans="1:11" x14ac:dyDescent="0.25">
      <c r="A2693" s="10" t="str">
        <f>+SuperOldData!A2693</f>
        <v>18023</v>
      </c>
      <c r="B2693" s="12" t="str">
        <f>+SuperOldData!B2693</f>
        <v>Baza</v>
      </c>
      <c r="C2693" t="str">
        <f>+SuperOldData!F2693</f>
        <v>Granada</v>
      </c>
      <c r="D2693" s="11">
        <f>+SuperOldData!X2693</f>
        <v>6659</v>
      </c>
      <c r="E2693" s="6">
        <f>+ROUND(SuperOldData!W2693,4)</f>
        <v>20.730699999999999</v>
      </c>
      <c r="F2693">
        <f>+SuperOldData!Y2693</f>
        <v>0</v>
      </c>
      <c r="G2693" s="11">
        <f>+ROUND(SuperOldData!G2693,0)</f>
        <v>21276</v>
      </c>
      <c r="H2693" s="8">
        <f>+ROUND(100*SuperOldData!M2693/SuperOldData!G2693,2)</f>
        <v>9.58</v>
      </c>
      <c r="I2693" s="8">
        <f>+ROUND(100*SuperOldData!J2693/SuperOldData!G2693,2)</f>
        <v>49.9</v>
      </c>
      <c r="J2693" s="9">
        <f>+ROUND(SuperOldData!C2693,6)</f>
        <v>37.414281000000003</v>
      </c>
      <c r="K2693" s="9">
        <f>+ROUND(SuperOldData!D2693,6)</f>
        <v>-2.7733840000000001</v>
      </c>
    </row>
    <row r="2694" spans="1:11" x14ac:dyDescent="0.25">
      <c r="A2694" s="10" t="str">
        <f>+SuperOldData!A2694</f>
        <v>18024</v>
      </c>
      <c r="B2694" s="12" t="str">
        <f>+SuperOldData!B2694</f>
        <v>Beas de Granada</v>
      </c>
      <c r="C2694" t="str">
        <f>+SuperOldData!F2694</f>
        <v>Granada</v>
      </c>
      <c r="D2694" s="11">
        <f>+SuperOldData!X2694</f>
        <v>5956</v>
      </c>
      <c r="E2694" s="6">
        <f>+ROUND(SuperOldData!W2694,4)</f>
        <v>28.45</v>
      </c>
      <c r="F2694">
        <f>+SuperOldData!Y2694</f>
        <v>0</v>
      </c>
      <c r="G2694" s="11">
        <f>+ROUND(SuperOldData!G2694,0)</f>
        <v>1034</v>
      </c>
      <c r="H2694" s="8">
        <f>+ROUND(100*SuperOldData!M2694/SuperOldData!G2694,2)</f>
        <v>1.08</v>
      </c>
      <c r="I2694" s="8">
        <f>+ROUND(100*SuperOldData!J2694/SuperOldData!G2694,2)</f>
        <v>46.24</v>
      </c>
      <c r="J2694" s="9">
        <f>+ROUND(SuperOldData!C2694,6)</f>
        <v>37.236865000000002</v>
      </c>
      <c r="K2694" s="9">
        <f>+ROUND(SuperOldData!D2694,6)</f>
        <v>-3.464712</v>
      </c>
    </row>
    <row r="2695" spans="1:11" x14ac:dyDescent="0.25">
      <c r="A2695" s="10" t="str">
        <f>+SuperOldData!A2695</f>
        <v>18025</v>
      </c>
      <c r="B2695" s="12" t="str">
        <f>+SuperOldData!B2695</f>
        <v>Beas de Guadix</v>
      </c>
      <c r="C2695" t="str">
        <f>+SuperOldData!F2695</f>
        <v>Granada</v>
      </c>
      <c r="D2695" s="11">
        <f>+SuperOldData!X2695</f>
        <v>4491</v>
      </c>
      <c r="E2695" s="6">
        <f>+ROUND(SuperOldData!W2695,4)</f>
        <v>45.059100000000001</v>
      </c>
      <c r="F2695">
        <f>+SuperOldData!Y2695</f>
        <v>0</v>
      </c>
      <c r="G2695" s="11">
        <f>+ROUND(SuperOldData!G2695,0)</f>
        <v>382</v>
      </c>
      <c r="H2695" s="8">
        <f>+ROUND(100*SuperOldData!M2695/SuperOldData!G2695,2)</f>
        <v>0.87</v>
      </c>
      <c r="I2695" s="8">
        <f>+ROUND(100*SuperOldData!J2695/SuperOldData!G2695,2)</f>
        <v>48.65</v>
      </c>
      <c r="J2695" s="9">
        <f>+ROUND(SuperOldData!C2695,6)</f>
        <v>37.276406999999999</v>
      </c>
      <c r="K2695" s="9">
        <f>+ROUND(SuperOldData!D2695,6)</f>
        <v>-3.2132149999999999</v>
      </c>
    </row>
    <row r="2696" spans="1:11" x14ac:dyDescent="0.25">
      <c r="A2696" s="10" t="str">
        <f>+SuperOldData!A2696</f>
        <v>18027</v>
      </c>
      <c r="B2696" s="12" t="str">
        <f>+SuperOldData!B2696</f>
        <v>Benalúa</v>
      </c>
      <c r="C2696" t="str">
        <f>+SuperOldData!F2696</f>
        <v>Granada</v>
      </c>
      <c r="D2696" s="11">
        <f>+SuperOldData!X2696</f>
        <v>5736</v>
      </c>
      <c r="E2696" s="6">
        <f>+ROUND(SuperOldData!W2696,4)</f>
        <v>30.772500000000001</v>
      </c>
      <c r="F2696">
        <f>+SuperOldData!Y2696</f>
        <v>0</v>
      </c>
      <c r="G2696" s="11">
        <f>+ROUND(SuperOldData!G2696,0)</f>
        <v>3348</v>
      </c>
      <c r="H2696" s="8">
        <f>+ROUND(100*SuperOldData!M2696/SuperOldData!G2696,2)</f>
        <v>0.97</v>
      </c>
      <c r="I2696" s="8">
        <f>+ROUND(100*SuperOldData!J2696/SuperOldData!G2696,2)</f>
        <v>49.97</v>
      </c>
      <c r="J2696" s="9">
        <f>+ROUND(SuperOldData!C2696,6)</f>
        <v>37.356133</v>
      </c>
      <c r="K2696" s="9">
        <f>+ROUND(SuperOldData!D2696,6)</f>
        <v>-3.16479</v>
      </c>
    </row>
    <row r="2697" spans="1:11" x14ac:dyDescent="0.25">
      <c r="A2697" s="10" t="str">
        <f>+SuperOldData!A2697</f>
        <v>18028</v>
      </c>
      <c r="B2697" s="12" t="str">
        <f>+SuperOldData!B2697</f>
        <v>Benalúa de las Villas</v>
      </c>
      <c r="C2697" t="str">
        <f>+SuperOldData!F2697</f>
        <v>Granada</v>
      </c>
      <c r="D2697" s="11">
        <f>+SuperOldData!X2697</f>
        <v>6165</v>
      </c>
      <c r="E2697" s="6">
        <f>+ROUND(SuperOldData!W2697,4)</f>
        <v>26.133600000000001</v>
      </c>
      <c r="F2697">
        <f>+SuperOldData!Y2697</f>
        <v>0</v>
      </c>
      <c r="G2697" s="11">
        <f>+ROUND(SuperOldData!G2697,0)</f>
        <v>1353</v>
      </c>
      <c r="H2697" s="8">
        <f>+ROUND(100*SuperOldData!M2697/SuperOldData!G2697,2)</f>
        <v>15.26</v>
      </c>
      <c r="I2697" s="8">
        <f>+ROUND(100*SuperOldData!J2697/SuperOldData!G2697,2)</f>
        <v>42.03</v>
      </c>
      <c r="J2697" s="9">
        <f>+ROUND(SuperOldData!C2697,6)</f>
        <v>37.443106</v>
      </c>
      <c r="K2697" s="9">
        <f>+ROUND(SuperOldData!D2697,6)</f>
        <v>-3.6707399999999999</v>
      </c>
    </row>
    <row r="2698" spans="1:11" x14ac:dyDescent="0.25">
      <c r="A2698" s="10" t="str">
        <f>+SuperOldData!A2698</f>
        <v>18029</v>
      </c>
      <c r="B2698" s="12" t="str">
        <f>+SuperOldData!B2698</f>
        <v>Benamaurel</v>
      </c>
      <c r="C2698" t="str">
        <f>+SuperOldData!F2698</f>
        <v>Granada</v>
      </c>
      <c r="D2698" s="11">
        <f>+SuperOldData!X2698</f>
        <v>4178</v>
      </c>
      <c r="E2698" s="6">
        <f>+ROUND(SuperOldData!W2698,4)</f>
        <v>48.632300000000001</v>
      </c>
      <c r="F2698">
        <f>+SuperOldData!Y2698</f>
        <v>0</v>
      </c>
      <c r="G2698" s="11">
        <f>+ROUND(SuperOldData!G2698,0)</f>
        <v>2422</v>
      </c>
      <c r="H2698" s="8">
        <f>+ROUND(100*SuperOldData!M2698/SuperOldData!G2698,2)</f>
        <v>5.49</v>
      </c>
      <c r="I2698" s="8">
        <f>+ROUND(100*SuperOldData!J2698/SuperOldData!G2698,2)</f>
        <v>48.8</v>
      </c>
      <c r="J2698" s="9">
        <f>+ROUND(SuperOldData!C2698,6)</f>
        <v>37.628889000000001</v>
      </c>
      <c r="K2698" s="9">
        <f>+ROUND(SuperOldData!D2698,6)</f>
        <v>-2.6980339999999998</v>
      </c>
    </row>
    <row r="2699" spans="1:11" x14ac:dyDescent="0.25">
      <c r="A2699" s="10" t="str">
        <f>+SuperOldData!A2699</f>
        <v>18030</v>
      </c>
      <c r="B2699" s="12" t="str">
        <f>+SuperOldData!B2699</f>
        <v>Bérchules</v>
      </c>
      <c r="C2699" t="str">
        <f>+SuperOldData!F2699</f>
        <v>Granada</v>
      </c>
      <c r="D2699" s="11">
        <f>+SuperOldData!X2699</f>
        <v>6209</v>
      </c>
      <c r="E2699" s="6">
        <f>+ROUND(SuperOldData!W2699,4)</f>
        <v>25.714600000000001</v>
      </c>
      <c r="F2699">
        <f>+SuperOldData!Y2699</f>
        <v>0</v>
      </c>
      <c r="G2699" s="11">
        <f>+ROUND(SuperOldData!G2699,0)</f>
        <v>811</v>
      </c>
      <c r="H2699" s="8">
        <f>+ROUND(100*SuperOldData!M2699/SuperOldData!G2699,2)</f>
        <v>13.56</v>
      </c>
      <c r="I2699" s="8">
        <f>+ROUND(100*SuperOldData!J2699/SuperOldData!G2699,2)</f>
        <v>45.54</v>
      </c>
      <c r="J2699" s="9">
        <f>+ROUND(SuperOldData!C2699,6)</f>
        <v>37.025502000000003</v>
      </c>
      <c r="K2699" s="9">
        <f>+ROUND(SuperOldData!D2699,6)</f>
        <v>-3.1964610000000002</v>
      </c>
    </row>
    <row r="2700" spans="1:11" x14ac:dyDescent="0.25">
      <c r="A2700" s="10" t="str">
        <f>+SuperOldData!A2700</f>
        <v>18032</v>
      </c>
      <c r="B2700" s="12" t="str">
        <f>+SuperOldData!B2700</f>
        <v>Bubión</v>
      </c>
      <c r="C2700" t="str">
        <f>+SuperOldData!F2700</f>
        <v>Granada</v>
      </c>
      <c r="D2700" s="11">
        <f>+SuperOldData!X2700</f>
        <v>7722</v>
      </c>
      <c r="E2700" s="6">
        <f>+ROUND(SuperOldData!W2700,4)</f>
        <v>7.5715000000000003</v>
      </c>
      <c r="F2700">
        <f>+SuperOldData!Y2700</f>
        <v>0</v>
      </c>
      <c r="G2700" s="11">
        <f>+ROUND(SuperOldData!G2700,0)</f>
        <v>345</v>
      </c>
      <c r="H2700" s="8">
        <f>+ROUND(100*SuperOldData!M2700/SuperOldData!G2700,2)</f>
        <v>18.75</v>
      </c>
      <c r="I2700" s="8">
        <f>+ROUND(100*SuperOldData!J2700/SuperOldData!G2700,2)</f>
        <v>48.06</v>
      </c>
      <c r="J2700" s="9">
        <f>+ROUND(SuperOldData!C2700,6)</f>
        <v>36.988522000000003</v>
      </c>
      <c r="K2700" s="9">
        <f>+ROUND(SuperOldData!D2700,6)</f>
        <v>-3.3710960000000001</v>
      </c>
    </row>
    <row r="2701" spans="1:11" x14ac:dyDescent="0.25">
      <c r="A2701" s="10" t="str">
        <f>+SuperOldData!A2701</f>
        <v>18033</v>
      </c>
      <c r="B2701" s="12" t="str">
        <f>+SuperOldData!B2701</f>
        <v>Busquístar</v>
      </c>
      <c r="C2701" t="str">
        <f>+SuperOldData!F2701</f>
        <v>Granada</v>
      </c>
      <c r="D2701" s="11">
        <f>+SuperOldData!X2701</f>
        <v>5109</v>
      </c>
      <c r="E2701" s="6">
        <f>+ROUND(SuperOldData!W2701,4)</f>
        <v>37.9251</v>
      </c>
      <c r="F2701">
        <f>+SuperOldData!Y2701</f>
        <v>0</v>
      </c>
      <c r="G2701" s="11">
        <f>+ROUND(SuperOldData!G2701,0)</f>
        <v>328</v>
      </c>
      <c r="H2701" s="8">
        <f>+ROUND(100*SuperOldData!M2701/SuperOldData!G2701,2)</f>
        <v>5.2</v>
      </c>
      <c r="I2701" s="8">
        <f>+ROUND(100*SuperOldData!J2701/SuperOldData!G2701,2)</f>
        <v>46.26</v>
      </c>
      <c r="J2701" s="9">
        <f>+ROUND(SuperOldData!C2701,6)</f>
        <v>36.957658000000002</v>
      </c>
      <c r="K2701" s="9">
        <f>+ROUND(SuperOldData!D2701,6)</f>
        <v>-3.2788210000000002</v>
      </c>
    </row>
    <row r="2702" spans="1:11" x14ac:dyDescent="0.25">
      <c r="A2702" s="10" t="str">
        <f>+SuperOldData!A2702</f>
        <v>18034</v>
      </c>
      <c r="B2702" s="12" t="str">
        <f>+SuperOldData!B2702</f>
        <v>Cacín</v>
      </c>
      <c r="C2702" t="str">
        <f>+SuperOldData!F2702</f>
        <v>Granada</v>
      </c>
      <c r="D2702" s="11">
        <f>+SuperOldData!X2702</f>
        <v>2830</v>
      </c>
      <c r="E2702" s="6">
        <f>+ROUND(SuperOldData!W2702,4)</f>
        <v>63.676699999999997</v>
      </c>
      <c r="F2702">
        <f>+SuperOldData!Y2702</f>
        <v>0</v>
      </c>
      <c r="G2702" s="11">
        <f>+ROUND(SuperOldData!G2702,0)</f>
        <v>605</v>
      </c>
      <c r="H2702" s="8">
        <f>+ROUND(100*SuperOldData!M2702/SuperOldData!G2702,2)</f>
        <v>4.9800000000000004</v>
      </c>
      <c r="I2702" s="8">
        <f>+ROUND(100*SuperOldData!J2702/SuperOldData!G2702,2)</f>
        <v>50.98</v>
      </c>
      <c r="J2702" s="9">
        <f>+ROUND(SuperOldData!C2702,6)</f>
        <v>37.075902999999997</v>
      </c>
      <c r="K2702" s="9">
        <f>+ROUND(SuperOldData!D2702,6)</f>
        <v>-3.9146390000000002</v>
      </c>
    </row>
    <row r="2703" spans="1:11" x14ac:dyDescent="0.25">
      <c r="A2703" s="10" t="str">
        <f>+SuperOldData!A2703</f>
        <v>18035</v>
      </c>
      <c r="B2703" s="12" t="str">
        <f>+SuperOldData!B2703</f>
        <v>Cádiar</v>
      </c>
      <c r="C2703" t="str">
        <f>+SuperOldData!F2703</f>
        <v>Granada</v>
      </c>
      <c r="D2703" s="11">
        <f>+SuperOldData!X2703</f>
        <v>4371</v>
      </c>
      <c r="E2703" s="6">
        <f>+ROUND(SuperOldData!W2703,4)</f>
        <v>46.5623</v>
      </c>
      <c r="F2703">
        <f>+SuperOldData!Y2703</f>
        <v>0</v>
      </c>
      <c r="G2703" s="11">
        <f>+ROUND(SuperOldData!G2703,0)</f>
        <v>1618</v>
      </c>
      <c r="H2703" s="8">
        <f>+ROUND(100*SuperOldData!M2703/SuperOldData!G2703,2)</f>
        <v>12.1</v>
      </c>
      <c r="I2703" s="8">
        <f>+ROUND(100*SuperOldData!J2703/SuperOldData!G2703,2)</f>
        <v>46.57</v>
      </c>
      <c r="J2703" s="9">
        <f>+ROUND(SuperOldData!C2703,6)</f>
        <v>36.927878</v>
      </c>
      <c r="K2703" s="9">
        <f>+ROUND(SuperOldData!D2703,6)</f>
        <v>-3.1657660000000001</v>
      </c>
    </row>
    <row r="2704" spans="1:11" x14ac:dyDescent="0.25">
      <c r="A2704" s="10" t="str">
        <f>+SuperOldData!A2704</f>
        <v>18036</v>
      </c>
      <c r="B2704" s="12" t="str">
        <f>+SuperOldData!B2704</f>
        <v>Cájar</v>
      </c>
      <c r="C2704" t="str">
        <f>+SuperOldData!F2704</f>
        <v>Granada</v>
      </c>
      <c r="D2704" s="11">
        <f>+SuperOldData!X2704</f>
        <v>7223</v>
      </c>
      <c r="E2704" s="6">
        <f>+ROUND(SuperOldData!W2704,4)</f>
        <v>14.2127</v>
      </c>
      <c r="F2704">
        <f>+SuperOldData!Y2704</f>
        <v>0</v>
      </c>
      <c r="G2704" s="11">
        <f>+ROUND(SuperOldData!G2704,0)</f>
        <v>4781</v>
      </c>
      <c r="H2704" s="8">
        <f>+ROUND(100*SuperOldData!M2704/SuperOldData!G2704,2)</f>
        <v>3.35</v>
      </c>
      <c r="I2704" s="8">
        <f>+ROUND(100*SuperOldData!J2704/SuperOldData!G2704,2)</f>
        <v>51.43</v>
      </c>
      <c r="J2704" s="9">
        <f>+ROUND(SuperOldData!C2704,6)</f>
        <v>37.131805999999997</v>
      </c>
      <c r="K2704" s="9">
        <f>+ROUND(SuperOldData!D2704,6)</f>
        <v>-3.5707879999999999</v>
      </c>
    </row>
    <row r="2705" spans="1:11" x14ac:dyDescent="0.25">
      <c r="A2705" s="10" t="str">
        <f>+SuperOldData!A2705</f>
        <v>18037</v>
      </c>
      <c r="B2705" s="12" t="str">
        <f>+SuperOldData!B2705</f>
        <v>Calicasas</v>
      </c>
      <c r="C2705" t="str">
        <f>+SuperOldData!F2705</f>
        <v>Granada</v>
      </c>
      <c r="D2705" s="11">
        <f>+SuperOldData!X2705</f>
        <v>6535</v>
      </c>
      <c r="E2705" s="6">
        <f>+ROUND(SuperOldData!W2705,4)</f>
        <v>22.042899999999999</v>
      </c>
      <c r="F2705">
        <f>+SuperOldData!Y2705</f>
        <v>0</v>
      </c>
      <c r="G2705" s="11">
        <f>+ROUND(SuperOldData!G2705,0)</f>
        <v>596</v>
      </c>
      <c r="H2705" s="8">
        <f>+ROUND(100*SuperOldData!M2705/SuperOldData!G2705,2)</f>
        <v>2.67</v>
      </c>
      <c r="I2705" s="8">
        <f>+ROUND(100*SuperOldData!J2705/SuperOldData!G2705,2)</f>
        <v>48.94</v>
      </c>
      <c r="J2705" s="9">
        <f>+ROUND(SuperOldData!C2705,6)</f>
        <v>37.280206999999997</v>
      </c>
      <c r="K2705" s="9">
        <f>+ROUND(SuperOldData!D2705,6)</f>
        <v>-3.62784</v>
      </c>
    </row>
    <row r="2706" spans="1:11" x14ac:dyDescent="0.25">
      <c r="A2706" s="10" t="str">
        <f>+SuperOldData!A2706</f>
        <v>18038</v>
      </c>
      <c r="B2706" s="12" t="str">
        <f>+SuperOldData!B2706</f>
        <v>Campotéjar</v>
      </c>
      <c r="C2706" t="str">
        <f>+SuperOldData!F2706</f>
        <v>Granada</v>
      </c>
      <c r="D2706" s="11">
        <f>+SuperOldData!X2706</f>
        <v>4827</v>
      </c>
      <c r="E2706" s="6">
        <f>+ROUND(SuperOldData!W2706,4)</f>
        <v>41.165599999999998</v>
      </c>
      <c r="F2706">
        <f>+SuperOldData!Y2706</f>
        <v>0</v>
      </c>
      <c r="G2706" s="11">
        <f>+ROUND(SuperOldData!G2706,0)</f>
        <v>1357</v>
      </c>
      <c r="H2706" s="8">
        <f>+ROUND(100*SuperOldData!M2706/SuperOldData!G2706,2)</f>
        <v>3.11</v>
      </c>
      <c r="I2706" s="8">
        <f>+ROUND(100*SuperOldData!J2706/SuperOldData!G2706,2)</f>
        <v>47.5</v>
      </c>
      <c r="J2706" s="9">
        <f>+ROUND(SuperOldData!C2706,6)</f>
        <v>37.505662000000001</v>
      </c>
      <c r="K2706" s="9">
        <f>+ROUND(SuperOldData!D2706,6)</f>
        <v>-3.5993210000000002</v>
      </c>
    </row>
    <row r="2707" spans="1:11" x14ac:dyDescent="0.25">
      <c r="A2707" s="10" t="str">
        <f>+SuperOldData!A2707</f>
        <v>18039</v>
      </c>
      <c r="B2707" s="12" t="str">
        <f>+SuperOldData!B2707</f>
        <v>Caniles</v>
      </c>
      <c r="C2707" t="str">
        <f>+SuperOldData!F2707</f>
        <v>Granada</v>
      </c>
      <c r="D2707" s="11">
        <f>+SuperOldData!X2707</f>
        <v>5281</v>
      </c>
      <c r="E2707" s="6">
        <f>+ROUND(SuperOldData!W2707,4)</f>
        <v>35.867400000000004</v>
      </c>
      <c r="F2707">
        <f>+SuperOldData!Y2707</f>
        <v>0</v>
      </c>
      <c r="G2707" s="11">
        <f>+ROUND(SuperOldData!G2707,0)</f>
        <v>4691</v>
      </c>
      <c r="H2707" s="8">
        <f>+ROUND(100*SuperOldData!M2707/SuperOldData!G2707,2)</f>
        <v>8.26</v>
      </c>
      <c r="I2707" s="8">
        <f>+ROUND(100*SuperOldData!J2707/SuperOldData!G2707,2)</f>
        <v>49.53</v>
      </c>
      <c r="J2707" s="9">
        <f>+ROUND(SuperOldData!C2707,6)</f>
        <v>37.415930000000003</v>
      </c>
      <c r="K2707" s="9">
        <f>+ROUND(SuperOldData!D2707,6)</f>
        <v>-2.6813099999999999</v>
      </c>
    </row>
    <row r="2708" spans="1:11" x14ac:dyDescent="0.25">
      <c r="A2708" s="10" t="str">
        <f>+SuperOldData!A2708</f>
        <v>18040</v>
      </c>
      <c r="B2708" s="12" t="str">
        <f>+SuperOldData!B2708</f>
        <v>Cáñar</v>
      </c>
      <c r="C2708" t="str">
        <f>+SuperOldData!F2708</f>
        <v>Granada</v>
      </c>
      <c r="D2708" s="11">
        <f>+SuperOldData!X2708</f>
        <v>7328</v>
      </c>
      <c r="E2708" s="6">
        <f>+ROUND(SuperOldData!W2708,4)</f>
        <v>12.7218</v>
      </c>
      <c r="F2708">
        <f>+SuperOldData!Y2708</f>
        <v>0</v>
      </c>
      <c r="G2708" s="11">
        <f>+ROUND(SuperOldData!G2708,0)</f>
        <v>424</v>
      </c>
      <c r="H2708" s="8">
        <f>+ROUND(100*SuperOldData!M2708/SuperOldData!G2708,2)</f>
        <v>29.73</v>
      </c>
      <c r="I2708" s="8">
        <f>+ROUND(100*SuperOldData!J2708/SuperOldData!G2708,2)</f>
        <v>50.27</v>
      </c>
      <c r="J2708" s="9">
        <f>+ROUND(SuperOldData!C2708,6)</f>
        <v>36.960116999999997</v>
      </c>
      <c r="K2708" s="9">
        <f>+ROUND(SuperOldData!D2708,6)</f>
        <v>-3.4253239999999998</v>
      </c>
    </row>
    <row r="2709" spans="1:11" x14ac:dyDescent="0.25">
      <c r="A2709" s="10" t="str">
        <f>+SuperOldData!A2709</f>
        <v>18042</v>
      </c>
      <c r="B2709" s="12" t="str">
        <f>+SuperOldData!B2709</f>
        <v>Capileira</v>
      </c>
      <c r="C2709" t="str">
        <f>+SuperOldData!F2709</f>
        <v>Granada</v>
      </c>
      <c r="D2709" s="11">
        <f>+SuperOldData!X2709</f>
        <v>7467</v>
      </c>
      <c r="E2709" s="6">
        <f>+ROUND(SuperOldData!W2709,4)</f>
        <v>10.9414</v>
      </c>
      <c r="F2709">
        <f>+SuperOldData!Y2709</f>
        <v>0</v>
      </c>
      <c r="G2709" s="11">
        <f>+ROUND(SuperOldData!G2709,0)</f>
        <v>554</v>
      </c>
      <c r="H2709" s="8">
        <f>+ROUND(100*SuperOldData!M2709/SuperOldData!G2709,2)</f>
        <v>9.17</v>
      </c>
      <c r="I2709" s="8">
        <f>+ROUND(100*SuperOldData!J2709/SuperOldData!G2709,2)</f>
        <v>48.96</v>
      </c>
      <c r="J2709" s="9">
        <f>+ROUND(SuperOldData!C2709,6)</f>
        <v>37.013331999999998</v>
      </c>
      <c r="K2709" s="9">
        <f>+ROUND(SuperOldData!D2709,6)</f>
        <v>-3.3442229999999999</v>
      </c>
    </row>
    <row r="2710" spans="1:11" x14ac:dyDescent="0.25">
      <c r="A2710" s="10" t="str">
        <f>+SuperOldData!A2710</f>
        <v>18043</v>
      </c>
      <c r="B2710" s="12" t="str">
        <f>+SuperOldData!B2710</f>
        <v>Carataunas</v>
      </c>
      <c r="C2710" t="str">
        <f>+SuperOldData!F2710</f>
        <v>Granada</v>
      </c>
      <c r="D2710" s="11">
        <f>+SuperOldData!X2710</f>
        <v>5382</v>
      </c>
      <c r="E2710" s="6">
        <f>+ROUND(SuperOldData!W2710,4)</f>
        <v>34.548999999999999</v>
      </c>
      <c r="F2710">
        <f>+SuperOldData!Y2710</f>
        <v>0</v>
      </c>
      <c r="G2710" s="11">
        <f>+ROUND(SuperOldData!G2710,0)</f>
        <v>183</v>
      </c>
      <c r="H2710" s="8">
        <f>+ROUND(100*SuperOldData!M2710/SuperOldData!G2710,2)</f>
        <v>24.4</v>
      </c>
      <c r="I2710" s="8">
        <f>+ROUND(100*SuperOldData!J2710/SuperOldData!G2710,2)</f>
        <v>48.29</v>
      </c>
      <c r="J2710" s="9">
        <f>+ROUND(SuperOldData!C2710,6)</f>
        <v>36.918577999999997</v>
      </c>
      <c r="K2710" s="9">
        <f>+ROUND(SuperOldData!D2710,6)</f>
        <v>-3.3944269999999999</v>
      </c>
    </row>
    <row r="2711" spans="1:11" x14ac:dyDescent="0.25">
      <c r="A2711" s="10" t="str">
        <f>+SuperOldData!A2711</f>
        <v>18044</v>
      </c>
      <c r="B2711" s="12" t="str">
        <f>+SuperOldData!B2711</f>
        <v>Cástaras</v>
      </c>
      <c r="C2711" t="str">
        <f>+SuperOldData!F2711</f>
        <v>Granada</v>
      </c>
      <c r="D2711" s="11">
        <f>+SuperOldData!X2711</f>
        <v>2200</v>
      </c>
      <c r="E2711" s="6">
        <f>+ROUND(SuperOldData!W2711,4)</f>
        <v>71.358999999999995</v>
      </c>
      <c r="F2711">
        <f>+SuperOldData!Y2711</f>
        <v>0</v>
      </c>
      <c r="G2711" s="11">
        <f>+ROUND(SuperOldData!G2711,0)</f>
        <v>277</v>
      </c>
      <c r="H2711" s="8">
        <f>+ROUND(100*SuperOldData!M2711/SuperOldData!G2711,2)</f>
        <v>22.38</v>
      </c>
      <c r="I2711" s="8">
        <f>+ROUND(100*SuperOldData!J2711/SuperOldData!G2711,2)</f>
        <v>42.59</v>
      </c>
      <c r="J2711" s="9">
        <f>+ROUND(SuperOldData!C2711,6)</f>
        <v>36.91527</v>
      </c>
      <c r="K2711" s="9">
        <f>+ROUND(SuperOldData!D2711,6)</f>
        <v>-3.2408839999999999</v>
      </c>
    </row>
    <row r="2712" spans="1:11" x14ac:dyDescent="0.25">
      <c r="A2712" s="10" t="str">
        <f>+SuperOldData!A2712</f>
        <v>18045</v>
      </c>
      <c r="B2712" s="12" t="str">
        <f>+SuperOldData!B2712</f>
        <v>Castilléjar</v>
      </c>
      <c r="C2712" t="str">
        <f>+SuperOldData!F2712</f>
        <v>Granada</v>
      </c>
      <c r="D2712" s="11">
        <f>+SuperOldData!X2712</f>
        <v>2653</v>
      </c>
      <c r="E2712" s="6">
        <f>+ROUND(SuperOldData!W2712,4)</f>
        <v>66.0732</v>
      </c>
      <c r="F2712">
        <f>+SuperOldData!Y2712</f>
        <v>0</v>
      </c>
      <c r="G2712" s="11">
        <f>+ROUND(SuperOldData!G2712,0)</f>
        <v>1496</v>
      </c>
      <c r="H2712" s="8">
        <f>+ROUND(100*SuperOldData!M2712/SuperOldData!G2712,2)</f>
        <v>10.72</v>
      </c>
      <c r="I2712" s="8">
        <f>+ROUND(100*SuperOldData!J2712/SuperOldData!G2712,2)</f>
        <v>49.41</v>
      </c>
      <c r="J2712" s="9">
        <f>+ROUND(SuperOldData!C2712,6)</f>
        <v>37.735937999999997</v>
      </c>
      <c r="K2712" s="9">
        <f>+ROUND(SuperOldData!D2712,6)</f>
        <v>-2.6781769999999998</v>
      </c>
    </row>
    <row r="2713" spans="1:11" x14ac:dyDescent="0.25">
      <c r="A2713" s="10" t="str">
        <f>+SuperOldData!A2713</f>
        <v>18046</v>
      </c>
      <c r="B2713" s="12" t="str">
        <f>+SuperOldData!B2713</f>
        <v>Castril</v>
      </c>
      <c r="C2713" t="str">
        <f>+SuperOldData!F2713</f>
        <v>Granada</v>
      </c>
      <c r="D2713" s="11">
        <f>+SuperOldData!X2713</f>
        <v>3243</v>
      </c>
      <c r="E2713" s="6">
        <f>+ROUND(SuperOldData!W2713,4)</f>
        <v>59.031500000000001</v>
      </c>
      <c r="F2713">
        <f>+SuperOldData!Y2713</f>
        <v>0</v>
      </c>
      <c r="G2713" s="11">
        <f>+ROUND(SuperOldData!G2713,0)</f>
        <v>2387</v>
      </c>
      <c r="H2713" s="8">
        <f>+ROUND(100*SuperOldData!M2713/SuperOldData!G2713,2)</f>
        <v>5.04</v>
      </c>
      <c r="I2713" s="8">
        <f>+ROUND(100*SuperOldData!J2713/SuperOldData!G2713,2)</f>
        <v>48.68</v>
      </c>
      <c r="J2713" s="9">
        <f>+ROUND(SuperOldData!C2713,6)</f>
        <v>37.827070999999997</v>
      </c>
      <c r="K2713" s="9">
        <f>+ROUND(SuperOldData!D2713,6)</f>
        <v>-2.774238</v>
      </c>
    </row>
    <row r="2714" spans="1:11" x14ac:dyDescent="0.25">
      <c r="A2714" s="10" t="str">
        <f>+SuperOldData!A2714</f>
        <v>18047</v>
      </c>
      <c r="B2714" s="12" t="str">
        <f>+SuperOldData!B2714</f>
        <v>Cenes de la Vega</v>
      </c>
      <c r="C2714" t="str">
        <f>+SuperOldData!F2714</f>
        <v>Granada</v>
      </c>
      <c r="D2714" s="11">
        <f>+SuperOldData!X2714</f>
        <v>8070</v>
      </c>
      <c r="E2714" s="6">
        <f>+ROUND(SuperOldData!W2714,4)</f>
        <v>1.8297000000000001</v>
      </c>
      <c r="F2714">
        <f>+SuperOldData!Y2714</f>
        <v>0</v>
      </c>
      <c r="G2714" s="11">
        <f>+ROUND(SuperOldData!G2714,0)</f>
        <v>7844</v>
      </c>
      <c r="H2714" s="8">
        <f>+ROUND(100*SuperOldData!M2714/SuperOldData!G2714,2)</f>
        <v>6.32</v>
      </c>
      <c r="I2714" s="8">
        <f>+ROUND(100*SuperOldData!J2714/SuperOldData!G2714,2)</f>
        <v>48.84</v>
      </c>
      <c r="J2714" s="9">
        <f>+ROUND(SuperOldData!C2714,6)</f>
        <v>37.155371000000002</v>
      </c>
      <c r="K2714" s="9">
        <f>+ROUND(SuperOldData!D2714,6)</f>
        <v>-3.5374539999999999</v>
      </c>
    </row>
    <row r="2715" spans="1:11" x14ac:dyDescent="0.25">
      <c r="A2715" s="10" t="str">
        <f>+SuperOldData!A2715</f>
        <v>18048</v>
      </c>
      <c r="B2715" s="12" t="str">
        <f>+SuperOldData!B2715</f>
        <v>Cijuela</v>
      </c>
      <c r="C2715" t="str">
        <f>+SuperOldData!F2715</f>
        <v>Granada</v>
      </c>
      <c r="D2715" s="11">
        <f>+SuperOldData!X2715</f>
        <v>7594</v>
      </c>
      <c r="E2715" s="6">
        <f>+ROUND(SuperOldData!W2715,4)</f>
        <v>9.5489999999999995</v>
      </c>
      <c r="F2715">
        <f>+SuperOldData!Y2715</f>
        <v>0</v>
      </c>
      <c r="G2715" s="11">
        <f>+ROUND(SuperOldData!G2715,0)</f>
        <v>3106</v>
      </c>
      <c r="H2715" s="8">
        <f>+ROUND(100*SuperOldData!M2715/SuperOldData!G2715,2)</f>
        <v>3.6</v>
      </c>
      <c r="I2715" s="8">
        <f>+ROUND(100*SuperOldData!J2715/SuperOldData!G2715,2)</f>
        <v>47.95</v>
      </c>
      <c r="J2715" s="9">
        <f>+ROUND(SuperOldData!C2715,6)</f>
        <v>37.170095000000003</v>
      </c>
      <c r="K2715" s="9">
        <f>+ROUND(SuperOldData!D2715,6)</f>
        <v>-3.826031</v>
      </c>
    </row>
    <row r="2716" spans="1:11" x14ac:dyDescent="0.25">
      <c r="A2716" s="10" t="str">
        <f>+SuperOldData!A2716</f>
        <v>18049</v>
      </c>
      <c r="B2716" s="12" t="str">
        <f>+SuperOldData!B2716</f>
        <v>Cogollos de Guadix</v>
      </c>
      <c r="C2716" t="str">
        <f>+SuperOldData!F2716</f>
        <v>Granada</v>
      </c>
      <c r="D2716" s="11">
        <f>+SuperOldData!X2716</f>
        <v>4522</v>
      </c>
      <c r="E2716" s="6">
        <f>+ROUND(SuperOldData!W2716,4)</f>
        <v>44.6464</v>
      </c>
      <c r="F2716">
        <f>+SuperOldData!Y2716</f>
        <v>0</v>
      </c>
      <c r="G2716" s="11">
        <f>+ROUND(SuperOldData!G2716,0)</f>
        <v>730</v>
      </c>
      <c r="H2716" s="8">
        <f>+ROUND(100*SuperOldData!M2716/SuperOldData!G2716,2)</f>
        <v>2.62</v>
      </c>
      <c r="I2716" s="8">
        <f>+ROUND(100*SuperOldData!J2716/SuperOldData!G2716,2)</f>
        <v>45.68</v>
      </c>
      <c r="J2716" s="9">
        <f>+ROUND(SuperOldData!C2716,6)</f>
        <v>37.230469999999997</v>
      </c>
      <c r="K2716" s="9">
        <f>+ROUND(SuperOldData!D2716,6)</f>
        <v>-3.1766930000000002</v>
      </c>
    </row>
    <row r="2717" spans="1:11" x14ac:dyDescent="0.25">
      <c r="A2717" s="10" t="str">
        <f>+SuperOldData!A2717</f>
        <v>18050</v>
      </c>
      <c r="B2717" s="12" t="str">
        <f>+SuperOldData!B2717</f>
        <v>Cogollos de la Vega</v>
      </c>
      <c r="C2717" t="str">
        <f>+SuperOldData!F2717</f>
        <v>Granada</v>
      </c>
      <c r="D2717" s="11">
        <f>+SuperOldData!X2717</f>
        <v>5635</v>
      </c>
      <c r="E2717" s="6">
        <f>+ROUND(SuperOldData!W2717,4)</f>
        <v>31.801400000000001</v>
      </c>
      <c r="F2717">
        <f>+SuperOldData!Y2717</f>
        <v>0</v>
      </c>
      <c r="G2717" s="11">
        <f>+ROUND(SuperOldData!G2717,0)</f>
        <v>2027</v>
      </c>
      <c r="H2717" s="8">
        <f>+ROUND(100*SuperOldData!M2717/SuperOldData!G2717,2)</f>
        <v>1.26</v>
      </c>
      <c r="I2717" s="8">
        <f>+ROUND(100*SuperOldData!J2717/SuperOldData!G2717,2)</f>
        <v>49.65</v>
      </c>
      <c r="J2717" s="9">
        <f>+ROUND(SuperOldData!C2717,6)</f>
        <v>37.298116999999998</v>
      </c>
      <c r="K2717" s="9">
        <f>+ROUND(SuperOldData!D2717,6)</f>
        <v>-3.5586859999999998</v>
      </c>
    </row>
    <row r="2718" spans="1:11" x14ac:dyDescent="0.25">
      <c r="A2718" s="10" t="str">
        <f>+SuperOldData!A2718</f>
        <v>18051</v>
      </c>
      <c r="B2718" s="12" t="str">
        <f>+SuperOldData!B2718</f>
        <v>Colomera</v>
      </c>
      <c r="C2718" t="str">
        <f>+SuperOldData!F2718</f>
        <v>Granada</v>
      </c>
      <c r="D2718" s="11">
        <f>+SuperOldData!X2718</f>
        <v>5157</v>
      </c>
      <c r="E2718" s="6">
        <f>+ROUND(SuperOldData!W2718,4)</f>
        <v>37.389099999999999</v>
      </c>
      <c r="F2718">
        <f>+SuperOldData!Y2718</f>
        <v>0</v>
      </c>
      <c r="G2718" s="11">
        <f>+ROUND(SuperOldData!G2718,0)</f>
        <v>1484</v>
      </c>
      <c r="H2718" s="8">
        <f>+ROUND(100*SuperOldData!M2718/SuperOldData!G2718,2)</f>
        <v>1.96</v>
      </c>
      <c r="I2718" s="8">
        <f>+ROUND(100*SuperOldData!J2718/SuperOldData!G2718,2)</f>
        <v>46.33</v>
      </c>
      <c r="J2718" s="9">
        <f>+ROUND(SuperOldData!C2718,6)</f>
        <v>37.385469000000001</v>
      </c>
      <c r="K2718" s="9">
        <f>+ROUND(SuperOldData!D2718,6)</f>
        <v>-3.7128230000000002</v>
      </c>
    </row>
    <row r="2719" spans="1:11" x14ac:dyDescent="0.25">
      <c r="A2719" s="10" t="str">
        <f>+SuperOldData!A2719</f>
        <v>18053</v>
      </c>
      <c r="B2719" s="12" t="str">
        <f>+SuperOldData!B2719</f>
        <v>Cortes de Baza</v>
      </c>
      <c r="C2719" t="str">
        <f>+SuperOldData!F2719</f>
        <v>Granada</v>
      </c>
      <c r="D2719" s="11">
        <f>+SuperOldData!X2719</f>
        <v>2920</v>
      </c>
      <c r="E2719" s="6">
        <f>+ROUND(SuperOldData!W2719,4)</f>
        <v>62.469200000000001</v>
      </c>
      <c r="F2719">
        <f>+SuperOldData!Y2719</f>
        <v>0</v>
      </c>
      <c r="G2719" s="11">
        <f>+ROUND(SuperOldData!G2719,0)</f>
        <v>2206</v>
      </c>
      <c r="H2719" s="8">
        <f>+ROUND(100*SuperOldData!M2719/SuperOldData!G2719,2)</f>
        <v>5.86</v>
      </c>
      <c r="I2719" s="8">
        <f>+ROUND(100*SuperOldData!J2719/SuperOldData!G2719,2)</f>
        <v>48.84</v>
      </c>
      <c r="J2719" s="9">
        <f>+ROUND(SuperOldData!C2719,6)</f>
        <v>37.689022999999999</v>
      </c>
      <c r="K2719" s="9">
        <f>+ROUND(SuperOldData!D2719,6)</f>
        <v>-2.8182610000000001</v>
      </c>
    </row>
    <row r="2720" spans="1:11" x14ac:dyDescent="0.25">
      <c r="A2720" s="10" t="str">
        <f>+SuperOldData!A2720</f>
        <v>18054</v>
      </c>
      <c r="B2720" s="12" t="str">
        <f>+SuperOldData!B2720</f>
        <v>Cortes y Graena</v>
      </c>
      <c r="C2720" t="str">
        <f>+SuperOldData!F2720</f>
        <v>Granada</v>
      </c>
      <c r="D2720" s="11">
        <f>+SuperOldData!X2720</f>
        <v>4118</v>
      </c>
      <c r="E2720" s="6">
        <f>+ROUND(SuperOldData!W2720,4)</f>
        <v>49.445500000000003</v>
      </c>
      <c r="F2720">
        <f>+SuperOldData!Y2720</f>
        <v>0</v>
      </c>
      <c r="G2720" s="11">
        <f>+ROUND(SuperOldData!G2720,0)</f>
        <v>1053</v>
      </c>
      <c r="H2720" s="8">
        <f>+ROUND(100*SuperOldData!M2720/SuperOldData!G2720,2)</f>
        <v>3.37</v>
      </c>
      <c r="I2720" s="8">
        <f>+ROUND(100*SuperOldData!J2720/SuperOldData!G2720,2)</f>
        <v>49.01</v>
      </c>
      <c r="J2720" s="9">
        <f>+ROUND(SuperOldData!C2720,6)</f>
        <v>37.302171999999999</v>
      </c>
      <c r="K2720" s="9">
        <f>+ROUND(SuperOldData!D2720,6)</f>
        <v>-3.2354340000000001</v>
      </c>
    </row>
    <row r="2721" spans="1:11" x14ac:dyDescent="0.25">
      <c r="A2721" s="10" t="str">
        <f>+SuperOldData!A2721</f>
        <v>18056</v>
      </c>
      <c r="B2721" s="12" t="str">
        <f>+SuperOldData!B2721</f>
        <v>Cúllar</v>
      </c>
      <c r="C2721" t="str">
        <f>+SuperOldData!F2721</f>
        <v>Granada</v>
      </c>
      <c r="D2721" s="11">
        <f>+SuperOldData!X2721</f>
        <v>3931</v>
      </c>
      <c r="E2721" s="6">
        <f>+ROUND(SuperOldData!W2721,4)</f>
        <v>51.540199999999999</v>
      </c>
      <c r="F2721">
        <f>+SuperOldData!Y2721</f>
        <v>0</v>
      </c>
      <c r="G2721" s="11">
        <f>+ROUND(SuperOldData!G2721,0)</f>
        <v>4556</v>
      </c>
      <c r="H2721" s="8">
        <f>+ROUND(100*SuperOldData!M2721/SuperOldData!G2721,2)</f>
        <v>5.42</v>
      </c>
      <c r="I2721" s="8">
        <f>+ROUND(100*SuperOldData!J2721/SuperOldData!G2721,2)</f>
        <v>49.13</v>
      </c>
      <c r="J2721" s="9">
        <f>+ROUND(SuperOldData!C2721,6)</f>
        <v>37.567839999999997</v>
      </c>
      <c r="K2721" s="9">
        <f>+ROUND(SuperOldData!D2721,6)</f>
        <v>-2.5198170000000002</v>
      </c>
    </row>
    <row r="2722" spans="1:11" x14ac:dyDescent="0.25">
      <c r="A2722" s="10" t="str">
        <f>+SuperOldData!A2722</f>
        <v>18057</v>
      </c>
      <c r="B2722" s="12" t="str">
        <f>+SuperOldData!B2722</f>
        <v>Cúllar Vega</v>
      </c>
      <c r="C2722" t="str">
        <f>+SuperOldData!F2722</f>
        <v>Granada</v>
      </c>
      <c r="D2722" s="11">
        <f>+SuperOldData!X2722</f>
        <v>7616</v>
      </c>
      <c r="E2722" s="6">
        <f>+ROUND(SuperOldData!W2722,4)</f>
        <v>9.1240000000000006</v>
      </c>
      <c r="F2722">
        <f>+SuperOldData!Y2722</f>
        <v>0</v>
      </c>
      <c r="G2722" s="11">
        <f>+ROUND(SuperOldData!G2722,0)</f>
        <v>7068</v>
      </c>
      <c r="H2722" s="8">
        <f>+ROUND(100*SuperOldData!M2722/SuperOldData!G2722,2)</f>
        <v>5.09</v>
      </c>
      <c r="I2722" s="8">
        <f>+ROUND(100*SuperOldData!J2722/SuperOldData!G2722,2)</f>
        <v>49.24</v>
      </c>
      <c r="J2722" s="9">
        <f>+ROUND(SuperOldData!C2722,6)</f>
        <v>37.158571000000002</v>
      </c>
      <c r="K2722" s="9">
        <f>+ROUND(SuperOldData!D2722,6)</f>
        <v>-3.6787960000000002</v>
      </c>
    </row>
    <row r="2723" spans="1:11" x14ac:dyDescent="0.25">
      <c r="A2723" s="10" t="str">
        <f>+SuperOldData!A2723</f>
        <v>18059</v>
      </c>
      <c r="B2723" s="12" t="str">
        <f>+SuperOldData!B2723</f>
        <v>Chauchina</v>
      </c>
      <c r="C2723" t="str">
        <f>+SuperOldData!F2723</f>
        <v>Granada</v>
      </c>
      <c r="D2723" s="11">
        <f>+SuperOldData!X2723</f>
        <v>6780</v>
      </c>
      <c r="E2723" s="6">
        <f>+ROUND(SuperOldData!W2723,4)</f>
        <v>19.381499999999999</v>
      </c>
      <c r="F2723">
        <f>+SuperOldData!Y2723</f>
        <v>0</v>
      </c>
      <c r="G2723" s="11">
        <f>+ROUND(SuperOldData!G2723,0)</f>
        <v>5143</v>
      </c>
      <c r="H2723" s="8">
        <f>+ROUND(100*SuperOldData!M2723/SuperOldData!G2723,2)</f>
        <v>1.91</v>
      </c>
      <c r="I2723" s="8">
        <f>+ROUND(100*SuperOldData!J2723/SuperOldData!G2723,2)</f>
        <v>50.31</v>
      </c>
      <c r="J2723" s="9">
        <f>+ROUND(SuperOldData!C2723,6)</f>
        <v>37.178299000000003</v>
      </c>
      <c r="K2723" s="9">
        <f>+ROUND(SuperOldData!D2723,6)</f>
        <v>-3.7871800000000002</v>
      </c>
    </row>
    <row r="2724" spans="1:11" x14ac:dyDescent="0.25">
      <c r="A2724" s="10" t="str">
        <f>+SuperOldData!A2724</f>
        <v>18061</v>
      </c>
      <c r="B2724" s="12" t="str">
        <f>+SuperOldData!B2724</f>
        <v>Chimeneas</v>
      </c>
      <c r="C2724" t="str">
        <f>+SuperOldData!F2724</f>
        <v>Granada</v>
      </c>
      <c r="D2724" s="11">
        <f>+SuperOldData!X2724</f>
        <v>5019</v>
      </c>
      <c r="E2724" s="6">
        <f>+ROUND(SuperOldData!W2724,4)</f>
        <v>38.960099999999997</v>
      </c>
      <c r="F2724">
        <f>+SuperOldData!Y2724</f>
        <v>0</v>
      </c>
      <c r="G2724" s="11">
        <f>+ROUND(SuperOldData!G2724,0)</f>
        <v>1445</v>
      </c>
      <c r="H2724" s="8">
        <f>+ROUND(100*SuperOldData!M2724/SuperOldData!G2724,2)</f>
        <v>8.74</v>
      </c>
      <c r="I2724" s="8">
        <f>+ROUND(100*SuperOldData!J2724/SuperOldData!G2724,2)</f>
        <v>47.4</v>
      </c>
      <c r="J2724" s="9">
        <f>+ROUND(SuperOldData!C2724,6)</f>
        <v>37.122070999999998</v>
      </c>
      <c r="K2724" s="9">
        <f>+ROUND(SuperOldData!D2724,6)</f>
        <v>-3.8445719999999999</v>
      </c>
    </row>
    <row r="2725" spans="1:11" x14ac:dyDescent="0.25">
      <c r="A2725" s="10" t="str">
        <f>+SuperOldData!A2725</f>
        <v>18062</v>
      </c>
      <c r="B2725" s="12" t="str">
        <f>+SuperOldData!B2725</f>
        <v>Churriana de la Vega</v>
      </c>
      <c r="C2725" t="str">
        <f>+SuperOldData!F2725</f>
        <v>Granada</v>
      </c>
      <c r="D2725" s="11">
        <f>+SuperOldData!X2725</f>
        <v>8005</v>
      </c>
      <c r="E2725" s="6">
        <f>+ROUND(SuperOldData!W2725,4)</f>
        <v>3.1974</v>
      </c>
      <c r="F2725">
        <f>+SuperOldData!Y2725</f>
        <v>0</v>
      </c>
      <c r="G2725" s="11">
        <f>+ROUND(SuperOldData!G2725,0)</f>
        <v>13091</v>
      </c>
      <c r="H2725" s="8">
        <f>+ROUND(100*SuperOldData!M2725/SuperOldData!G2725,2)</f>
        <v>5.96</v>
      </c>
      <c r="I2725" s="8">
        <f>+ROUND(100*SuperOldData!J2725/SuperOldData!G2725,2)</f>
        <v>50.12</v>
      </c>
      <c r="J2725" s="9">
        <f>+ROUND(SuperOldData!C2725,6)</f>
        <v>37.14967</v>
      </c>
      <c r="K2725" s="9">
        <f>+ROUND(SuperOldData!D2725,6)</f>
        <v>-3.642404</v>
      </c>
    </row>
    <row r="2726" spans="1:11" x14ac:dyDescent="0.25">
      <c r="A2726" s="10" t="str">
        <f>+SuperOldData!A2726</f>
        <v>18063</v>
      </c>
      <c r="B2726" s="12" t="str">
        <f>+SuperOldData!B2726</f>
        <v>Darro</v>
      </c>
      <c r="C2726" t="str">
        <f>+SuperOldData!F2726</f>
        <v>Granada</v>
      </c>
      <c r="D2726" s="11">
        <f>+SuperOldData!X2726</f>
        <v>6035</v>
      </c>
      <c r="E2726" s="6">
        <f>+ROUND(SuperOldData!W2726,4)</f>
        <v>27.612100000000002</v>
      </c>
      <c r="F2726">
        <f>+SuperOldData!Y2726</f>
        <v>0</v>
      </c>
      <c r="G2726" s="11">
        <f>+ROUND(SuperOldData!G2726,0)</f>
        <v>1505</v>
      </c>
      <c r="H2726" s="8">
        <f>+ROUND(100*SuperOldData!M2726/SuperOldData!G2726,2)</f>
        <v>0.93</v>
      </c>
      <c r="I2726" s="8">
        <f>+ROUND(100*SuperOldData!J2726/SuperOldData!G2726,2)</f>
        <v>50.51</v>
      </c>
      <c r="J2726" s="9">
        <f>+ROUND(SuperOldData!C2726,6)</f>
        <v>37.365209</v>
      </c>
      <c r="K2726" s="9">
        <f>+ROUND(SuperOldData!D2726,6)</f>
        <v>-3.2848039999999998</v>
      </c>
    </row>
    <row r="2727" spans="1:11" x14ac:dyDescent="0.25">
      <c r="A2727" s="10" t="str">
        <f>+SuperOldData!A2727</f>
        <v>18064</v>
      </c>
      <c r="B2727" s="12" t="str">
        <f>+SuperOldData!B2727</f>
        <v>Dehesas de Guadix</v>
      </c>
      <c r="C2727" t="str">
        <f>+SuperOldData!F2727</f>
        <v>Granada</v>
      </c>
      <c r="D2727" s="11">
        <f>+SuperOldData!X2727</f>
        <v>4979</v>
      </c>
      <c r="E2727" s="6">
        <f>+ROUND(SuperOldData!W2727,4)</f>
        <v>39.403599999999997</v>
      </c>
      <c r="F2727">
        <f>+SuperOldData!Y2727</f>
        <v>0</v>
      </c>
      <c r="G2727" s="11">
        <f>+ROUND(SuperOldData!G2727,0)</f>
        <v>486</v>
      </c>
      <c r="H2727" s="8">
        <f>+ROUND(100*SuperOldData!M2727/SuperOldData!G2727,2)</f>
        <v>0.62</v>
      </c>
      <c r="I2727" s="8">
        <f>+ROUND(100*SuperOldData!J2727/SuperOldData!G2727,2)</f>
        <v>51.23</v>
      </c>
      <c r="J2727" s="9">
        <f>+ROUND(SuperOldData!C2727,6)</f>
        <v>37.594245000000001</v>
      </c>
      <c r="K2727" s="9">
        <f>+ROUND(SuperOldData!D2727,6)</f>
        <v>-3.078595</v>
      </c>
    </row>
    <row r="2728" spans="1:11" x14ac:dyDescent="0.25">
      <c r="A2728" s="10" t="str">
        <f>+SuperOldData!A2728</f>
        <v>18066</v>
      </c>
      <c r="B2728" s="12" t="str">
        <f>+SuperOldData!B2728</f>
        <v>Deifontes</v>
      </c>
      <c r="C2728" t="str">
        <f>+SuperOldData!F2728</f>
        <v>Granada</v>
      </c>
      <c r="D2728" s="11">
        <f>+SuperOldData!X2728</f>
        <v>6156</v>
      </c>
      <c r="E2728" s="6">
        <f>+ROUND(SuperOldData!W2728,4)</f>
        <v>26.275300000000001</v>
      </c>
      <c r="F2728">
        <f>+SuperOldData!Y2728</f>
        <v>0</v>
      </c>
      <c r="G2728" s="11">
        <f>+ROUND(SuperOldData!G2728,0)</f>
        <v>2581</v>
      </c>
      <c r="H2728" s="8">
        <f>+ROUND(100*SuperOldData!M2728/SuperOldData!G2728,2)</f>
        <v>2.34</v>
      </c>
      <c r="I2728" s="8">
        <f>+ROUND(100*SuperOldData!J2728/SuperOldData!G2728,2)</f>
        <v>48.69</v>
      </c>
      <c r="J2728" s="9">
        <f>+ROUND(SuperOldData!C2728,6)</f>
        <v>37.345204000000003</v>
      </c>
      <c r="K2728" s="9">
        <f>+ROUND(SuperOldData!D2728,6)</f>
        <v>-3.5943520000000002</v>
      </c>
    </row>
    <row r="2729" spans="1:11" x14ac:dyDescent="0.25">
      <c r="A2729" s="10" t="str">
        <f>+SuperOldData!A2729</f>
        <v>18067</v>
      </c>
      <c r="B2729" s="12" t="str">
        <f>+SuperOldData!B2729</f>
        <v>Diezma</v>
      </c>
      <c r="C2729" t="str">
        <f>+SuperOldData!F2729</f>
        <v>Granada</v>
      </c>
      <c r="D2729" s="11">
        <f>+SuperOldData!X2729</f>
        <v>6051</v>
      </c>
      <c r="E2729" s="6">
        <f>+ROUND(SuperOldData!W2729,4)</f>
        <v>27.427299999999999</v>
      </c>
      <c r="F2729">
        <f>+SuperOldData!Y2729</f>
        <v>0</v>
      </c>
      <c r="G2729" s="11">
        <f>+ROUND(SuperOldData!G2729,0)</f>
        <v>811</v>
      </c>
      <c r="H2729" s="8">
        <f>+ROUND(100*SuperOldData!M2729/SuperOldData!G2729,2)</f>
        <v>1.1100000000000001</v>
      </c>
      <c r="I2729" s="8">
        <f>+ROUND(100*SuperOldData!J2729/SuperOldData!G2729,2)</f>
        <v>47.44</v>
      </c>
      <c r="J2729" s="9">
        <f>+ROUND(SuperOldData!C2729,6)</f>
        <v>37.324708999999999</v>
      </c>
      <c r="K2729" s="9">
        <f>+ROUND(SuperOldData!D2729,6)</f>
        <v>-3.352112</v>
      </c>
    </row>
    <row r="2730" spans="1:11" x14ac:dyDescent="0.25">
      <c r="A2730" s="10" t="str">
        <f>+SuperOldData!A2730</f>
        <v>18068</v>
      </c>
      <c r="B2730" s="12" t="str">
        <f>+SuperOldData!B2730</f>
        <v>Dílar</v>
      </c>
      <c r="C2730" t="str">
        <f>+SuperOldData!F2730</f>
        <v>Granada</v>
      </c>
      <c r="D2730" s="11">
        <f>+SuperOldData!X2730</f>
        <v>6823</v>
      </c>
      <c r="E2730" s="6">
        <f>+ROUND(SuperOldData!W2730,4)</f>
        <v>18.968699999999998</v>
      </c>
      <c r="F2730">
        <f>+SuperOldData!Y2730</f>
        <v>0</v>
      </c>
      <c r="G2730" s="11">
        <f>+ROUND(SuperOldData!G2730,0)</f>
        <v>1818</v>
      </c>
      <c r="H2730" s="8">
        <f>+ROUND(100*SuperOldData!M2730/SuperOldData!G2730,2)</f>
        <v>4.97</v>
      </c>
      <c r="I2730" s="8">
        <f>+ROUND(100*SuperOldData!J2730/SuperOldData!G2730,2)</f>
        <v>50.02</v>
      </c>
      <c r="J2730" s="9">
        <f>+ROUND(SuperOldData!C2730,6)</f>
        <v>37.062052999999999</v>
      </c>
      <c r="K2730" s="9">
        <f>+ROUND(SuperOldData!D2730,6)</f>
        <v>-3.5186739999999999</v>
      </c>
    </row>
    <row r="2731" spans="1:11" x14ac:dyDescent="0.25">
      <c r="A2731" s="10" t="str">
        <f>+SuperOldData!A2731</f>
        <v>18069</v>
      </c>
      <c r="B2731" s="12" t="str">
        <f>+SuperOldData!B2731</f>
        <v>Dólar</v>
      </c>
      <c r="C2731" t="str">
        <f>+SuperOldData!F2731</f>
        <v>Granada</v>
      </c>
      <c r="D2731" s="11">
        <f>+SuperOldData!X2731</f>
        <v>2975</v>
      </c>
      <c r="E2731" s="6">
        <f>+ROUND(SuperOldData!W2731,4)</f>
        <v>61.883899999999997</v>
      </c>
      <c r="F2731">
        <f>+SuperOldData!Y2731</f>
        <v>0</v>
      </c>
      <c r="G2731" s="11">
        <f>+ROUND(SuperOldData!G2731,0)</f>
        <v>620</v>
      </c>
      <c r="H2731" s="8">
        <f>+ROUND(100*SuperOldData!M2731/SuperOldData!G2731,2)</f>
        <v>9.77</v>
      </c>
      <c r="I2731" s="8">
        <f>+ROUND(100*SuperOldData!J2731/SuperOldData!G2731,2)</f>
        <v>47.86</v>
      </c>
      <c r="J2731" s="9">
        <f>+ROUND(SuperOldData!C2731,6)</f>
        <v>37.213450999999999</v>
      </c>
      <c r="K2731" s="9">
        <f>+ROUND(SuperOldData!D2731,6)</f>
        <v>-2.9553470000000002</v>
      </c>
    </row>
    <row r="2732" spans="1:11" x14ac:dyDescent="0.25">
      <c r="A2732" s="10" t="str">
        <f>+SuperOldData!A2732</f>
        <v>18070</v>
      </c>
      <c r="B2732" s="12" t="str">
        <f>+SuperOldData!B2732</f>
        <v>Dúdar</v>
      </c>
      <c r="C2732" t="str">
        <f>+SuperOldData!F2732</f>
        <v>Granada</v>
      </c>
      <c r="D2732" s="11">
        <f>+SuperOldData!X2732</f>
        <v>6944</v>
      </c>
      <c r="E2732" s="6">
        <f>+ROUND(SuperOldData!W2732,4)</f>
        <v>17.508600000000001</v>
      </c>
      <c r="F2732">
        <f>+SuperOldData!Y2732</f>
        <v>0</v>
      </c>
      <c r="G2732" s="11">
        <f>+ROUND(SuperOldData!G2732,0)</f>
        <v>327</v>
      </c>
      <c r="H2732" s="8">
        <f>+ROUND(100*SuperOldData!M2732/SuperOldData!G2732,2)</f>
        <v>2.54</v>
      </c>
      <c r="I2732" s="8">
        <f>+ROUND(100*SuperOldData!J2732/SuperOldData!G2732,2)</f>
        <v>45.09</v>
      </c>
      <c r="J2732" s="9">
        <f>+ROUND(SuperOldData!C2732,6)</f>
        <v>37.185918999999998</v>
      </c>
      <c r="K2732" s="9">
        <f>+ROUND(SuperOldData!D2732,6)</f>
        <v>-3.4901990000000001</v>
      </c>
    </row>
    <row r="2733" spans="1:11" x14ac:dyDescent="0.25">
      <c r="A2733" s="10" t="str">
        <f>+SuperOldData!A2733</f>
        <v>18071</v>
      </c>
      <c r="B2733" s="12" t="str">
        <f>+SuperOldData!B2733</f>
        <v>Dúrcal</v>
      </c>
      <c r="C2733" t="str">
        <f>+SuperOldData!F2733</f>
        <v>Granada</v>
      </c>
      <c r="D2733" s="11">
        <f>+SuperOldData!X2733</f>
        <v>6902</v>
      </c>
      <c r="E2733" s="6">
        <f>+ROUND(SuperOldData!W2733,4)</f>
        <v>18.0261</v>
      </c>
      <c r="F2733">
        <f>+SuperOldData!Y2733</f>
        <v>0</v>
      </c>
      <c r="G2733" s="11">
        <f>+ROUND(SuperOldData!G2733,0)</f>
        <v>7272</v>
      </c>
      <c r="H2733" s="8">
        <f>+ROUND(100*SuperOldData!M2733/SuperOldData!G2733,2)</f>
        <v>4.92</v>
      </c>
      <c r="I2733" s="8">
        <f>+ROUND(100*SuperOldData!J2733/SuperOldData!G2733,2)</f>
        <v>49.62</v>
      </c>
      <c r="J2733" s="9">
        <f>+ROUND(SuperOldData!C2733,6)</f>
        <v>37.022136000000003</v>
      </c>
      <c r="K2733" s="9">
        <f>+ROUND(SuperOldData!D2733,6)</f>
        <v>-3.5133209999999999</v>
      </c>
    </row>
    <row r="2734" spans="1:11" x14ac:dyDescent="0.25">
      <c r="A2734" s="10" t="str">
        <f>+SuperOldData!A2734</f>
        <v>18072</v>
      </c>
      <c r="B2734" s="12" t="str">
        <f>+SuperOldData!B2734</f>
        <v>Escúzar</v>
      </c>
      <c r="C2734" t="str">
        <f>+SuperOldData!F2734</f>
        <v>Granada</v>
      </c>
      <c r="D2734" s="11">
        <f>+SuperOldData!X2734</f>
        <v>6400</v>
      </c>
      <c r="E2734" s="6">
        <f>+ROUND(SuperOldData!W2734,4)</f>
        <v>23.490600000000001</v>
      </c>
      <c r="F2734">
        <f>+SuperOldData!Y2734</f>
        <v>0</v>
      </c>
      <c r="G2734" s="11">
        <f>+ROUND(SuperOldData!G2734,0)</f>
        <v>806</v>
      </c>
      <c r="H2734" s="8">
        <f>+ROUND(100*SuperOldData!M2734/SuperOldData!G2734,2)</f>
        <v>3.16</v>
      </c>
      <c r="I2734" s="8">
        <f>+ROUND(100*SuperOldData!J2734/SuperOldData!G2734,2)</f>
        <v>47.84</v>
      </c>
      <c r="J2734" s="9">
        <f>+ROUND(SuperOldData!C2734,6)</f>
        <v>37.051178</v>
      </c>
      <c r="K2734" s="9">
        <f>+ROUND(SuperOldData!D2734,6)</f>
        <v>-3.7764069999999998</v>
      </c>
    </row>
    <row r="2735" spans="1:11" x14ac:dyDescent="0.25">
      <c r="A2735" s="10" t="str">
        <f>+SuperOldData!A2735</f>
        <v>18074</v>
      </c>
      <c r="B2735" s="12" t="str">
        <f>+SuperOldData!B2735</f>
        <v>Ferreira</v>
      </c>
      <c r="C2735" t="str">
        <f>+SuperOldData!F2735</f>
        <v>Granada</v>
      </c>
      <c r="D2735" s="11">
        <f>+SuperOldData!X2735</f>
        <v>3310</v>
      </c>
      <c r="E2735" s="6">
        <f>+ROUND(SuperOldData!W2735,4)</f>
        <v>58.316899999999997</v>
      </c>
      <c r="F2735">
        <f>+SuperOldData!Y2735</f>
        <v>0</v>
      </c>
      <c r="G2735" s="11">
        <f>+ROUND(SuperOldData!G2735,0)</f>
        <v>351</v>
      </c>
      <c r="H2735" s="8">
        <f>+ROUND(100*SuperOldData!M2735/SuperOldData!G2735,2)</f>
        <v>0.28999999999999998</v>
      </c>
      <c r="I2735" s="8">
        <f>+ROUND(100*SuperOldData!J2735/SuperOldData!G2735,2)</f>
        <v>45.82</v>
      </c>
      <c r="J2735" s="9">
        <f>+ROUND(SuperOldData!C2735,6)</f>
        <v>37.178423000000002</v>
      </c>
      <c r="K2735" s="9">
        <f>+ROUND(SuperOldData!D2735,6)</f>
        <v>-3.0253559999999999</v>
      </c>
    </row>
    <row r="2736" spans="1:11" x14ac:dyDescent="0.25">
      <c r="A2736" s="10" t="str">
        <f>+SuperOldData!A2736</f>
        <v>18076</v>
      </c>
      <c r="B2736" s="12" t="str">
        <f>+SuperOldData!B2736</f>
        <v>Fonelas</v>
      </c>
      <c r="C2736" t="str">
        <f>+SuperOldData!F2736</f>
        <v>Granada</v>
      </c>
      <c r="D2736" s="11">
        <f>+SuperOldData!X2736</f>
        <v>5199</v>
      </c>
      <c r="E2736" s="6">
        <f>+ROUND(SuperOldData!W2736,4)</f>
        <v>36.939399999999999</v>
      </c>
      <c r="F2736">
        <f>+SuperOldData!Y2736</f>
        <v>0</v>
      </c>
      <c r="G2736" s="11">
        <f>+ROUND(SuperOldData!G2736,0)</f>
        <v>1102</v>
      </c>
      <c r="H2736" s="8">
        <f>+ROUND(100*SuperOldData!M2736/SuperOldData!G2736,2)</f>
        <v>1.1200000000000001</v>
      </c>
      <c r="I2736" s="8">
        <f>+ROUND(100*SuperOldData!J2736/SuperOldData!G2736,2)</f>
        <v>47.85</v>
      </c>
      <c r="J2736" s="9">
        <f>+ROUND(SuperOldData!C2736,6)</f>
        <v>37.422063000000001</v>
      </c>
      <c r="K2736" s="9">
        <f>+ROUND(SuperOldData!D2736,6)</f>
        <v>-3.1677819999999999</v>
      </c>
    </row>
    <row r="2737" spans="1:11" x14ac:dyDescent="0.25">
      <c r="A2737" s="10" t="str">
        <f>+SuperOldData!A2737</f>
        <v>18078</v>
      </c>
      <c r="B2737" s="12" t="str">
        <f>+SuperOldData!B2737</f>
        <v>Freila</v>
      </c>
      <c r="C2737" t="str">
        <f>+SuperOldData!F2737</f>
        <v>Granada</v>
      </c>
      <c r="D2737" s="11">
        <f>+SuperOldData!X2737</f>
        <v>4670</v>
      </c>
      <c r="E2737" s="6">
        <f>+ROUND(SuperOldData!W2737,4)</f>
        <v>42.921399999999998</v>
      </c>
      <c r="F2737">
        <f>+SuperOldData!Y2737</f>
        <v>0</v>
      </c>
      <c r="G2737" s="11">
        <f>+ROUND(SuperOldData!G2737,0)</f>
        <v>1044</v>
      </c>
      <c r="H2737" s="8">
        <f>+ROUND(100*SuperOldData!M2737/SuperOldData!G2737,2)</f>
        <v>15.89</v>
      </c>
      <c r="I2737" s="8">
        <f>+ROUND(100*SuperOldData!J2737/SuperOldData!G2737,2)</f>
        <v>49.53</v>
      </c>
      <c r="J2737" s="9">
        <f>+ROUND(SuperOldData!C2737,6)</f>
        <v>37.522123000000001</v>
      </c>
      <c r="K2737" s="9">
        <f>+ROUND(SuperOldData!D2737,6)</f>
        <v>-2.925967</v>
      </c>
    </row>
    <row r="2738" spans="1:11" x14ac:dyDescent="0.25">
      <c r="A2738" s="10" t="str">
        <f>+SuperOldData!A2738</f>
        <v>18079</v>
      </c>
      <c r="B2738" s="12" t="str">
        <f>+SuperOldData!B2738</f>
        <v>Fuente Vaqueros</v>
      </c>
      <c r="C2738" t="str">
        <f>+SuperOldData!F2738</f>
        <v>Granada</v>
      </c>
      <c r="D2738" s="11">
        <f>+SuperOldData!X2738</f>
        <v>6107</v>
      </c>
      <c r="E2738" s="6">
        <f>+ROUND(SuperOldData!W2738,4)</f>
        <v>26.712700000000002</v>
      </c>
      <c r="F2738">
        <f>+SuperOldData!Y2738</f>
        <v>0</v>
      </c>
      <c r="G2738" s="11">
        <f>+ROUND(SuperOldData!G2738,0)</f>
        <v>4481</v>
      </c>
      <c r="H2738" s="8">
        <f>+ROUND(100*SuperOldData!M2738/SuperOldData!G2738,2)</f>
        <v>4.34</v>
      </c>
      <c r="I2738" s="8">
        <f>+ROUND(100*SuperOldData!J2738/SuperOldData!G2738,2)</f>
        <v>49.84</v>
      </c>
      <c r="J2738" s="9">
        <f>+ROUND(SuperOldData!C2738,6)</f>
        <v>37.218862000000001</v>
      </c>
      <c r="K2738" s="9">
        <f>+ROUND(SuperOldData!D2738,6)</f>
        <v>-3.785307</v>
      </c>
    </row>
    <row r="2739" spans="1:11" x14ac:dyDescent="0.25">
      <c r="A2739" s="10" t="str">
        <f>+SuperOldData!A2739</f>
        <v>18082</v>
      </c>
      <c r="B2739" s="12" t="str">
        <f>+SuperOldData!B2739</f>
        <v>Galera</v>
      </c>
      <c r="C2739" t="str">
        <f>+SuperOldData!F2739</f>
        <v>Granada</v>
      </c>
      <c r="D2739" s="11">
        <f>+SuperOldData!X2739</f>
        <v>2808</v>
      </c>
      <c r="E2739" s="6">
        <f>+ROUND(SuperOldData!W2739,4)</f>
        <v>63.9786</v>
      </c>
      <c r="F2739">
        <f>+SuperOldData!Y2739</f>
        <v>0</v>
      </c>
      <c r="G2739" s="11">
        <f>+ROUND(SuperOldData!G2739,0)</f>
        <v>1191</v>
      </c>
      <c r="H2739" s="8">
        <f>+ROUND(100*SuperOldData!M2739/SuperOldData!G2739,2)</f>
        <v>10.83</v>
      </c>
      <c r="I2739" s="8">
        <f>+ROUND(100*SuperOldData!J2739/SuperOldData!G2739,2)</f>
        <v>49.9</v>
      </c>
      <c r="J2739" s="9">
        <f>+ROUND(SuperOldData!C2739,6)</f>
        <v>37.717663999999999</v>
      </c>
      <c r="K2739" s="9">
        <f>+ROUND(SuperOldData!D2739,6)</f>
        <v>-2.5635699999999999</v>
      </c>
    </row>
    <row r="2740" spans="1:11" x14ac:dyDescent="0.25">
      <c r="A2740" s="10" t="str">
        <f>+SuperOldData!A2740</f>
        <v>18083</v>
      </c>
      <c r="B2740" s="12" t="str">
        <f>+SuperOldData!B2740</f>
        <v>Gobernador</v>
      </c>
      <c r="C2740" t="str">
        <f>+SuperOldData!F2740</f>
        <v>Granada</v>
      </c>
      <c r="D2740" s="11">
        <f>+SuperOldData!X2740</f>
        <v>2692</v>
      </c>
      <c r="E2740" s="6">
        <f>+ROUND(SuperOldData!W2740,4)</f>
        <v>65.487899999999996</v>
      </c>
      <c r="F2740">
        <f>+SuperOldData!Y2740</f>
        <v>0</v>
      </c>
      <c r="G2740" s="11">
        <f>+ROUND(SuperOldData!G2740,0)</f>
        <v>324</v>
      </c>
      <c r="H2740" s="8">
        <f>+ROUND(100*SuperOldData!M2740/SuperOldData!G2740,2)</f>
        <v>0</v>
      </c>
      <c r="I2740" s="8">
        <f>+ROUND(100*SuperOldData!J2740/SuperOldData!G2740,2)</f>
        <v>50.57</v>
      </c>
      <c r="J2740" s="9">
        <f>+ROUND(SuperOldData!C2740,6)</f>
        <v>37.477545999999997</v>
      </c>
      <c r="K2740" s="9">
        <f>+ROUND(SuperOldData!D2740,6)</f>
        <v>-3.3037269999999999</v>
      </c>
    </row>
    <row r="2741" spans="1:11" x14ac:dyDescent="0.25">
      <c r="A2741" s="10" t="str">
        <f>+SuperOldData!A2741</f>
        <v>18084</v>
      </c>
      <c r="B2741" s="12" t="str">
        <f>+SuperOldData!B2741</f>
        <v>Gójar</v>
      </c>
      <c r="C2741" t="str">
        <f>+SuperOldData!F2741</f>
        <v>Granada</v>
      </c>
      <c r="D2741" s="11">
        <f>+SuperOldData!X2741</f>
        <v>7943</v>
      </c>
      <c r="E2741" s="6">
        <f>+ROUND(SuperOldData!W2741,4)</f>
        <v>4.2201000000000004</v>
      </c>
      <c r="F2741">
        <f>+SuperOldData!Y2741</f>
        <v>0</v>
      </c>
      <c r="G2741" s="11">
        <f>+ROUND(SuperOldData!G2741,0)</f>
        <v>5248</v>
      </c>
      <c r="H2741" s="8">
        <f>+ROUND(100*SuperOldData!M2741/SuperOldData!G2741,2)</f>
        <v>3.44</v>
      </c>
      <c r="I2741" s="8">
        <f>+ROUND(100*SuperOldData!J2741/SuperOldData!G2741,2)</f>
        <v>48.16</v>
      </c>
      <c r="J2741" s="9">
        <f>+ROUND(SuperOldData!C2741,6)</f>
        <v>37.093901000000002</v>
      </c>
      <c r="K2741" s="9">
        <f>+ROUND(SuperOldData!D2741,6)</f>
        <v>-3.5896110000000001</v>
      </c>
    </row>
    <row r="2742" spans="1:11" x14ac:dyDescent="0.25">
      <c r="A2742" s="10" t="str">
        <f>+SuperOldData!A2742</f>
        <v>18085</v>
      </c>
      <c r="B2742" s="12" t="str">
        <f>+SuperOldData!B2742</f>
        <v>Gor</v>
      </c>
      <c r="C2742" t="str">
        <f>+SuperOldData!F2742</f>
        <v>Granada</v>
      </c>
      <c r="D2742" s="11">
        <f>+SuperOldData!X2742</f>
        <v>1941</v>
      </c>
      <c r="E2742" s="6">
        <f>+ROUND(SuperOldData!W2742,4)</f>
        <v>74.334599999999995</v>
      </c>
      <c r="F2742">
        <f>+SuperOldData!Y2742</f>
        <v>0</v>
      </c>
      <c r="G2742" s="11">
        <f>+ROUND(SuperOldData!G2742,0)</f>
        <v>886</v>
      </c>
      <c r="H2742" s="8">
        <f>+ROUND(100*SuperOldData!M2742/SuperOldData!G2742,2)</f>
        <v>4.0199999999999996</v>
      </c>
      <c r="I2742" s="8">
        <f>+ROUND(100*SuperOldData!J2742/SuperOldData!G2742,2)</f>
        <v>47.05</v>
      </c>
      <c r="J2742" s="9">
        <f>+ROUND(SuperOldData!C2742,6)</f>
        <v>37.374155999999999</v>
      </c>
      <c r="K2742" s="9">
        <f>+ROUND(SuperOldData!D2742,6)</f>
        <v>-2.9511759999999998</v>
      </c>
    </row>
    <row r="2743" spans="1:11" x14ac:dyDescent="0.25">
      <c r="A2743" s="10" t="str">
        <f>+SuperOldData!A2743</f>
        <v>18086</v>
      </c>
      <c r="B2743" s="12" t="str">
        <f>+SuperOldData!B2743</f>
        <v>Gorafe</v>
      </c>
      <c r="C2743" t="str">
        <f>+SuperOldData!F2743</f>
        <v>Granada</v>
      </c>
      <c r="D2743" s="11">
        <f>+SuperOldData!X2743</f>
        <v>3654</v>
      </c>
      <c r="E2743" s="6">
        <f>+ROUND(SuperOldData!W2743,4)</f>
        <v>54.712899999999998</v>
      </c>
      <c r="F2743">
        <f>+SuperOldData!Y2743</f>
        <v>0</v>
      </c>
      <c r="G2743" s="11">
        <f>+ROUND(SuperOldData!G2743,0)</f>
        <v>470</v>
      </c>
      <c r="H2743" s="8">
        <f>+ROUND(100*SuperOldData!M2743/SuperOldData!G2743,2)</f>
        <v>4.68</v>
      </c>
      <c r="I2743" s="8">
        <f>+ROUND(100*SuperOldData!J2743/SuperOldData!G2743,2)</f>
        <v>49.15</v>
      </c>
      <c r="J2743" s="9">
        <f>+ROUND(SuperOldData!C2743,6)</f>
        <v>37.519770999999999</v>
      </c>
      <c r="K2743" s="9">
        <f>+ROUND(SuperOldData!D2743,6)</f>
        <v>-3.0360939999999998</v>
      </c>
    </row>
    <row r="2744" spans="1:11" x14ac:dyDescent="0.25">
      <c r="A2744" s="10" t="str">
        <f>+SuperOldData!A2744</f>
        <v>18087</v>
      </c>
      <c r="B2744" s="12" t="str">
        <f>+SuperOldData!B2744</f>
        <v>Granada</v>
      </c>
      <c r="C2744" t="str">
        <f>+SuperOldData!F2744</f>
        <v>Granada</v>
      </c>
      <c r="D2744" s="11">
        <f>+SuperOldData!X2744</f>
        <v>6211</v>
      </c>
      <c r="E2744" s="6">
        <f>+ROUND(SuperOldData!W2744,4)</f>
        <v>25.702300000000001</v>
      </c>
      <c r="F2744">
        <f>+SuperOldData!Y2744</f>
        <v>0</v>
      </c>
      <c r="G2744" s="11">
        <f>+ROUND(SuperOldData!G2744,0)</f>
        <v>241003</v>
      </c>
      <c r="H2744" s="8">
        <f>+ROUND(100*SuperOldData!M2744/SuperOldData!G2744,2)</f>
        <v>7.03</v>
      </c>
      <c r="I2744" s="8">
        <f>+ROUND(100*SuperOldData!J2744/SuperOldData!G2744,2)</f>
        <v>53.39</v>
      </c>
      <c r="J2744" s="9">
        <f>+ROUND(SuperOldData!C2744,6)</f>
        <v>37.185679999999998</v>
      </c>
      <c r="K2744" s="9">
        <f>+ROUND(SuperOldData!D2744,6)</f>
        <v>-3.5914009999999998</v>
      </c>
    </row>
    <row r="2745" spans="1:11" x14ac:dyDescent="0.25">
      <c r="A2745" s="10" t="str">
        <f>+SuperOldData!A2745</f>
        <v>18088</v>
      </c>
      <c r="B2745" s="12" t="str">
        <f>+SuperOldData!B2745</f>
        <v>Guadahortuna</v>
      </c>
      <c r="C2745" t="str">
        <f>+SuperOldData!F2745</f>
        <v>Granada</v>
      </c>
      <c r="D2745" s="11">
        <f>+SuperOldData!X2745</f>
        <v>5606</v>
      </c>
      <c r="E2745" s="6">
        <f>+ROUND(SuperOldData!W2745,4)</f>
        <v>32.097099999999998</v>
      </c>
      <c r="F2745">
        <f>+SuperOldData!Y2745</f>
        <v>0</v>
      </c>
      <c r="G2745" s="11">
        <f>+ROUND(SuperOldData!G2745,0)</f>
        <v>2039</v>
      </c>
      <c r="H2745" s="8">
        <f>+ROUND(100*SuperOldData!M2745/SuperOldData!G2745,2)</f>
        <v>1.77</v>
      </c>
      <c r="I2745" s="8">
        <f>+ROUND(100*SuperOldData!J2745/SuperOldData!G2745,2)</f>
        <v>48.07</v>
      </c>
      <c r="J2745" s="9">
        <f>+ROUND(SuperOldData!C2745,6)</f>
        <v>37.529736999999997</v>
      </c>
      <c r="K2745" s="9">
        <f>+ROUND(SuperOldData!D2745,6)</f>
        <v>-3.3933580000000001</v>
      </c>
    </row>
    <row r="2746" spans="1:11" x14ac:dyDescent="0.25">
      <c r="A2746" s="10" t="str">
        <f>+SuperOldData!A2746</f>
        <v>18089</v>
      </c>
      <c r="B2746" s="12" t="str">
        <f>+SuperOldData!B2746</f>
        <v>Guadix</v>
      </c>
      <c r="C2746" t="str">
        <f>+SuperOldData!F2746</f>
        <v>Granada</v>
      </c>
      <c r="D2746" s="11">
        <f>+SuperOldData!X2746</f>
        <v>6595</v>
      </c>
      <c r="E2746" s="6">
        <f>+ROUND(SuperOldData!W2746,4)</f>
        <v>21.55</v>
      </c>
      <c r="F2746">
        <f>+SuperOldData!Y2746</f>
        <v>0</v>
      </c>
      <c r="G2746" s="11">
        <f>+ROUND(SuperOldData!G2746,0)</f>
        <v>18816</v>
      </c>
      <c r="H2746" s="8">
        <f>+ROUND(100*SuperOldData!M2746/SuperOldData!G2746,2)</f>
        <v>3.69</v>
      </c>
      <c r="I2746" s="8">
        <f>+ROUND(100*SuperOldData!J2746/SuperOldData!G2746,2)</f>
        <v>50.2</v>
      </c>
      <c r="J2746" s="9">
        <f>+ROUND(SuperOldData!C2746,6)</f>
        <v>37.389457999999998</v>
      </c>
      <c r="K2746" s="9">
        <f>+ROUND(SuperOldData!D2746,6)</f>
        <v>-3.0804990000000001</v>
      </c>
    </row>
    <row r="2747" spans="1:11" x14ac:dyDescent="0.25">
      <c r="A2747" s="10" t="str">
        <f>+SuperOldData!A2747</f>
        <v>18093</v>
      </c>
      <c r="B2747" s="12" t="str">
        <f>+SuperOldData!B2747</f>
        <v>Gualchos</v>
      </c>
      <c r="C2747" t="str">
        <f>+SuperOldData!F2747</f>
        <v>Granada</v>
      </c>
      <c r="D2747" s="11">
        <f>+SuperOldData!X2747</f>
        <v>7715</v>
      </c>
      <c r="E2747" s="6">
        <f>+ROUND(SuperOldData!W2747,4)</f>
        <v>7.7870999999999997</v>
      </c>
      <c r="F2747">
        <f>+SuperOldData!Y2747</f>
        <v>0</v>
      </c>
      <c r="G2747" s="11">
        <f>+ROUND(SuperOldData!G2747,0)</f>
        <v>4530</v>
      </c>
      <c r="H2747" s="8">
        <f>+ROUND(100*SuperOldData!M2747/SuperOldData!G2747,2)</f>
        <v>28.06</v>
      </c>
      <c r="I2747" s="8">
        <f>+ROUND(100*SuperOldData!J2747/SuperOldData!G2747,2)</f>
        <v>47.59</v>
      </c>
      <c r="J2747" s="9">
        <f>+ROUND(SuperOldData!C2747,6)</f>
        <v>36.737926999999999</v>
      </c>
      <c r="K2747" s="9">
        <f>+ROUND(SuperOldData!D2747,6)</f>
        <v>-3.3916559999999998</v>
      </c>
    </row>
    <row r="2748" spans="1:11" x14ac:dyDescent="0.25">
      <c r="A2748" s="10" t="str">
        <f>+SuperOldData!A2748</f>
        <v>18094</v>
      </c>
      <c r="B2748" s="12" t="str">
        <f>+SuperOldData!B2748</f>
        <v>Güejar Sierra</v>
      </c>
      <c r="C2748" t="str">
        <f>+SuperOldData!F2748</f>
        <v>Granada</v>
      </c>
      <c r="D2748" s="11">
        <f>+SuperOldData!X2748</f>
        <v>7209</v>
      </c>
      <c r="E2748" s="6">
        <f>+ROUND(SuperOldData!W2748,4)</f>
        <v>14.4345</v>
      </c>
      <c r="F2748">
        <f>+SuperOldData!Y2748</f>
        <v>0</v>
      </c>
      <c r="G2748" s="11">
        <f>+ROUND(SuperOldData!G2748,0)</f>
        <v>2978</v>
      </c>
      <c r="H2748" s="8">
        <f>+ROUND(100*SuperOldData!M2748/SuperOldData!G2748,2)</f>
        <v>3.38</v>
      </c>
      <c r="I2748" s="8">
        <f>+ROUND(100*SuperOldData!J2748/SuperOldData!G2748,2)</f>
        <v>46.18</v>
      </c>
      <c r="J2748" s="9">
        <f>+ROUND(SuperOldData!C2748,6)</f>
        <v>37.144970999999998</v>
      </c>
      <c r="K2748" s="9">
        <f>+ROUND(SuperOldData!D2748,6)</f>
        <v>-3.3574649999999999</v>
      </c>
    </row>
    <row r="2749" spans="1:11" x14ac:dyDescent="0.25">
      <c r="A2749" s="10" t="str">
        <f>+SuperOldData!A2749</f>
        <v>18095</v>
      </c>
      <c r="B2749" s="12" t="str">
        <f>+SuperOldData!B2749</f>
        <v>Güevéjar</v>
      </c>
      <c r="C2749" t="str">
        <f>+SuperOldData!F2749</f>
        <v>Granada</v>
      </c>
      <c r="D2749" s="11">
        <f>+SuperOldData!X2749</f>
        <v>7879</v>
      </c>
      <c r="E2749" s="6">
        <f>+ROUND(SuperOldData!W2749,4)</f>
        <v>5.2611999999999997</v>
      </c>
      <c r="F2749">
        <f>+SuperOldData!Y2749</f>
        <v>0</v>
      </c>
      <c r="G2749" s="11">
        <f>+ROUND(SuperOldData!G2749,0)</f>
        <v>2547</v>
      </c>
      <c r="H2749" s="8">
        <f>+ROUND(100*SuperOldData!M2749/SuperOldData!G2749,2)</f>
        <v>2.82</v>
      </c>
      <c r="I2749" s="8">
        <f>+ROUND(100*SuperOldData!J2749/SuperOldData!G2749,2)</f>
        <v>47.63</v>
      </c>
      <c r="J2749" s="9">
        <f>+ROUND(SuperOldData!C2749,6)</f>
        <v>37.257430999999997</v>
      </c>
      <c r="K2749" s="9">
        <f>+ROUND(SuperOldData!D2749,6)</f>
        <v>-3.6015640000000002</v>
      </c>
    </row>
    <row r="2750" spans="1:11" x14ac:dyDescent="0.25">
      <c r="A2750" s="10" t="str">
        <f>+SuperOldData!A2750</f>
        <v>18096</v>
      </c>
      <c r="B2750" s="12" t="str">
        <f>+SuperOldData!B2750</f>
        <v>Huélago</v>
      </c>
      <c r="C2750" t="str">
        <f>+SuperOldData!F2750</f>
        <v>Granada</v>
      </c>
      <c r="D2750" s="11">
        <f>+SuperOldData!X2750</f>
        <v>3594</v>
      </c>
      <c r="E2750" s="6">
        <f>+ROUND(SuperOldData!W2750,4)</f>
        <v>55.242699999999999</v>
      </c>
      <c r="F2750">
        <f>+SuperOldData!Y2750</f>
        <v>0</v>
      </c>
      <c r="G2750" s="11">
        <f>+ROUND(SuperOldData!G2750,0)</f>
        <v>353</v>
      </c>
      <c r="H2750" s="8">
        <f>+ROUND(100*SuperOldData!M2750/SuperOldData!G2750,2)</f>
        <v>1.1299999999999999</v>
      </c>
      <c r="I2750" s="8">
        <f>+ROUND(100*SuperOldData!J2750/SuperOldData!G2750,2)</f>
        <v>47.83</v>
      </c>
      <c r="J2750" s="9">
        <f>+ROUND(SuperOldData!C2750,6)</f>
        <v>37.415934</v>
      </c>
      <c r="K2750" s="9">
        <f>+ROUND(SuperOldData!D2750,6)</f>
        <v>-3.265056</v>
      </c>
    </row>
    <row r="2751" spans="1:11" x14ac:dyDescent="0.25">
      <c r="A2751" s="10" t="str">
        <f>+SuperOldData!A2751</f>
        <v>18097</v>
      </c>
      <c r="B2751" s="12" t="str">
        <f>+SuperOldData!B2751</f>
        <v>Huéneja</v>
      </c>
      <c r="C2751" t="str">
        <f>+SuperOldData!F2751</f>
        <v>Granada</v>
      </c>
      <c r="D2751" s="11">
        <f>+SuperOldData!X2751</f>
        <v>4301</v>
      </c>
      <c r="E2751" s="6">
        <f>+ROUND(SuperOldData!W2751,4)</f>
        <v>47.387900000000002</v>
      </c>
      <c r="F2751">
        <f>+SuperOldData!Y2751</f>
        <v>0</v>
      </c>
      <c r="G2751" s="11">
        <f>+ROUND(SuperOldData!G2751,0)</f>
        <v>1233</v>
      </c>
      <c r="H2751" s="8">
        <f>+ROUND(100*SuperOldData!M2751/SuperOldData!G2751,2)</f>
        <v>5.31</v>
      </c>
      <c r="I2751" s="8">
        <f>+ROUND(100*SuperOldData!J2751/SuperOldData!G2751,2)</f>
        <v>48.31</v>
      </c>
      <c r="J2751" s="9">
        <f>+ROUND(SuperOldData!C2751,6)</f>
        <v>37.187947999999999</v>
      </c>
      <c r="K2751" s="9">
        <f>+ROUND(SuperOldData!D2751,6)</f>
        <v>-2.9357579999999999</v>
      </c>
    </row>
    <row r="2752" spans="1:11" x14ac:dyDescent="0.25">
      <c r="A2752" s="10" t="str">
        <f>+SuperOldData!A2752</f>
        <v>18098</v>
      </c>
      <c r="B2752" s="12" t="str">
        <f>+SuperOldData!B2752</f>
        <v>Huéscar</v>
      </c>
      <c r="C2752" t="str">
        <f>+SuperOldData!F2752</f>
        <v>Granada</v>
      </c>
      <c r="D2752" s="11">
        <f>+SuperOldData!X2752</f>
        <v>4624</v>
      </c>
      <c r="E2752" s="6">
        <f>+ROUND(SuperOldData!W2752,4)</f>
        <v>43.537500000000001</v>
      </c>
      <c r="F2752">
        <f>+SuperOldData!Y2752</f>
        <v>0</v>
      </c>
      <c r="G2752" s="11">
        <f>+ROUND(SuperOldData!G2752,0)</f>
        <v>7974</v>
      </c>
      <c r="H2752" s="8">
        <f>+ROUND(100*SuperOldData!M2752/SuperOldData!G2752,2)</f>
        <v>2.81</v>
      </c>
      <c r="I2752" s="8">
        <f>+ROUND(100*SuperOldData!J2752/SuperOldData!G2752,2)</f>
        <v>50.05</v>
      </c>
      <c r="J2752" s="9">
        <f>+ROUND(SuperOldData!C2752,6)</f>
        <v>37.892004999999997</v>
      </c>
      <c r="K2752" s="9">
        <f>+ROUND(SuperOldData!D2752,6)</f>
        <v>-2.5867140000000002</v>
      </c>
    </row>
    <row r="2753" spans="1:11" x14ac:dyDescent="0.25">
      <c r="A2753" s="10" t="str">
        <f>+SuperOldData!A2753</f>
        <v>18099</v>
      </c>
      <c r="B2753" s="12" t="str">
        <f>+SuperOldData!B2753</f>
        <v>Huétor de Santillán</v>
      </c>
      <c r="C2753" t="str">
        <f>+SuperOldData!F2753</f>
        <v>Granada</v>
      </c>
      <c r="D2753" s="11">
        <f>+SuperOldData!X2753</f>
        <v>7386</v>
      </c>
      <c r="E2753" s="6">
        <f>+ROUND(SuperOldData!W2753,4)</f>
        <v>12.007099999999999</v>
      </c>
      <c r="F2753">
        <f>+SuperOldData!Y2753</f>
        <v>0</v>
      </c>
      <c r="G2753" s="11">
        <f>+ROUND(SuperOldData!G2753,0)</f>
        <v>1855</v>
      </c>
      <c r="H2753" s="8">
        <f>+ROUND(100*SuperOldData!M2753/SuperOldData!G2753,2)</f>
        <v>2.16</v>
      </c>
      <c r="I2753" s="8">
        <f>+ROUND(100*SuperOldData!J2753/SuperOldData!G2753,2)</f>
        <v>48.56</v>
      </c>
      <c r="J2753" s="9">
        <f>+ROUND(SuperOldData!C2753,6)</f>
        <v>37.291567999999998</v>
      </c>
      <c r="K2753" s="9">
        <f>+ROUND(SuperOldData!D2753,6)</f>
        <v>-3.4540199999999999</v>
      </c>
    </row>
    <row r="2754" spans="1:11" x14ac:dyDescent="0.25">
      <c r="A2754" s="10" t="str">
        <f>+SuperOldData!A2754</f>
        <v>18100</v>
      </c>
      <c r="B2754" s="12" t="str">
        <f>+SuperOldData!B2754</f>
        <v>Huétor Tájar</v>
      </c>
      <c r="C2754" t="str">
        <f>+SuperOldData!F2754</f>
        <v>Granada</v>
      </c>
      <c r="D2754" s="11">
        <f>+SuperOldData!X2754</f>
        <v>7089</v>
      </c>
      <c r="E2754" s="6">
        <f>+ROUND(SuperOldData!W2754,4)</f>
        <v>15.9192</v>
      </c>
      <c r="F2754">
        <f>+SuperOldData!Y2754</f>
        <v>0</v>
      </c>
      <c r="G2754" s="11">
        <f>+ROUND(SuperOldData!G2754,0)</f>
        <v>10113</v>
      </c>
      <c r="H2754" s="8">
        <f>+ROUND(100*SuperOldData!M2754/SuperOldData!G2754,2)</f>
        <v>8.94</v>
      </c>
      <c r="I2754" s="8">
        <f>+ROUND(100*SuperOldData!J2754/SuperOldData!G2754,2)</f>
        <v>49.38</v>
      </c>
      <c r="J2754" s="9">
        <f>+ROUND(SuperOldData!C2754,6)</f>
        <v>37.196824999999997</v>
      </c>
      <c r="K2754" s="9">
        <f>+ROUND(SuperOldData!D2754,6)</f>
        <v>-4.0468019999999996</v>
      </c>
    </row>
    <row r="2755" spans="1:11" x14ac:dyDescent="0.25">
      <c r="A2755" s="10" t="str">
        <f>+SuperOldData!A2755</f>
        <v>18101</v>
      </c>
      <c r="B2755" s="12" t="str">
        <f>+SuperOldData!B2755</f>
        <v>Huétor Vega</v>
      </c>
      <c r="C2755" t="str">
        <f>+SuperOldData!F2755</f>
        <v>Granada</v>
      </c>
      <c r="D2755" s="11">
        <f>+SuperOldData!X2755</f>
        <v>7946</v>
      </c>
      <c r="E2755" s="6">
        <f>+ROUND(SuperOldData!W2755,4)</f>
        <v>4.1337999999999999</v>
      </c>
      <c r="F2755">
        <f>+SuperOldData!Y2755</f>
        <v>0</v>
      </c>
      <c r="G2755" s="11">
        <f>+ROUND(SuperOldData!G2755,0)</f>
        <v>11844</v>
      </c>
      <c r="H2755" s="8">
        <f>+ROUND(100*SuperOldData!M2755/SuperOldData!G2755,2)</f>
        <v>3.15</v>
      </c>
      <c r="I2755" s="8">
        <f>+ROUND(100*SuperOldData!J2755/SuperOldData!G2755,2)</f>
        <v>49.75</v>
      </c>
      <c r="J2755" s="9">
        <f>+ROUND(SuperOldData!C2755,6)</f>
        <v>37.148187999999998</v>
      </c>
      <c r="K2755" s="9">
        <f>+ROUND(SuperOldData!D2755,6)</f>
        <v>-3.5665520000000002</v>
      </c>
    </row>
    <row r="2756" spans="1:11" x14ac:dyDescent="0.25">
      <c r="A2756" s="10" t="str">
        <f>+SuperOldData!A2756</f>
        <v>18102</v>
      </c>
      <c r="B2756" s="12" t="str">
        <f>+SuperOldData!B2756</f>
        <v>Illora</v>
      </c>
      <c r="C2756" t="str">
        <f>+SuperOldData!F2756</f>
        <v>Granada</v>
      </c>
      <c r="D2756" s="11">
        <f>+SuperOldData!X2756</f>
        <v>5693</v>
      </c>
      <c r="E2756" s="6">
        <f>+ROUND(SuperOldData!W2756,4)</f>
        <v>31.2408</v>
      </c>
      <c r="F2756">
        <f>+SuperOldData!Y2756</f>
        <v>0</v>
      </c>
      <c r="G2756" s="11">
        <f>+ROUND(SuperOldData!G2756,0)</f>
        <v>10594</v>
      </c>
      <c r="H2756" s="8">
        <f>+ROUND(100*SuperOldData!M2756/SuperOldData!G2756,2)</f>
        <v>2.12</v>
      </c>
      <c r="I2756" s="8">
        <f>+ROUND(100*SuperOldData!J2756/SuperOldData!G2756,2)</f>
        <v>49.83</v>
      </c>
      <c r="J2756" s="9">
        <f>+ROUND(SuperOldData!C2756,6)</f>
        <v>37.282567999999998</v>
      </c>
      <c r="K2756" s="9">
        <f>+ROUND(SuperOldData!D2756,6)</f>
        <v>-3.8981240000000001</v>
      </c>
    </row>
    <row r="2757" spans="1:11" x14ac:dyDescent="0.25">
      <c r="A2757" s="10" t="str">
        <f>+SuperOldData!A2757</f>
        <v>18103</v>
      </c>
      <c r="B2757" s="12" t="str">
        <f>+SuperOldData!B2757</f>
        <v>Itrabo</v>
      </c>
      <c r="C2757" t="str">
        <f>+SuperOldData!F2757</f>
        <v>Granada</v>
      </c>
      <c r="D2757" s="11">
        <f>+SuperOldData!X2757</f>
        <v>4775</v>
      </c>
      <c r="E2757" s="6">
        <f>+ROUND(SuperOldData!W2757,4)</f>
        <v>41.726199999999999</v>
      </c>
      <c r="F2757">
        <f>+SuperOldData!Y2757</f>
        <v>0</v>
      </c>
      <c r="G2757" s="11">
        <f>+ROUND(SuperOldData!G2757,0)</f>
        <v>1061</v>
      </c>
      <c r="H2757" s="8">
        <f>+ROUND(100*SuperOldData!M2757/SuperOldData!G2757,2)</f>
        <v>12.65</v>
      </c>
      <c r="I2757" s="8">
        <f>+ROUND(100*SuperOldData!J2757/SuperOldData!G2757,2)</f>
        <v>49.31</v>
      </c>
      <c r="J2757" s="9">
        <f>+ROUND(SuperOldData!C2757,6)</f>
        <v>36.789206</v>
      </c>
      <c r="K2757" s="9">
        <f>+ROUND(SuperOldData!D2757,6)</f>
        <v>-3.6391439999999999</v>
      </c>
    </row>
    <row r="2758" spans="1:11" x14ac:dyDescent="0.25">
      <c r="A2758" s="10" t="str">
        <f>+SuperOldData!A2758</f>
        <v>18105</v>
      </c>
      <c r="B2758" s="12" t="str">
        <f>+SuperOldData!B2758</f>
        <v>Iznalloz</v>
      </c>
      <c r="C2758" t="str">
        <f>+SuperOldData!F2758</f>
        <v>Granada</v>
      </c>
      <c r="D2758" s="11">
        <f>+SuperOldData!X2758</f>
        <v>6105</v>
      </c>
      <c r="E2758" s="6">
        <f>+ROUND(SuperOldData!W2758,4)</f>
        <v>26.743500000000001</v>
      </c>
      <c r="F2758">
        <f>+SuperOldData!Y2758</f>
        <v>0</v>
      </c>
      <c r="G2758" s="11">
        <f>+ROUND(SuperOldData!G2758,0)</f>
        <v>6970</v>
      </c>
      <c r="H2758" s="8">
        <f>+ROUND(100*SuperOldData!M2758/SuperOldData!G2758,2)</f>
        <v>3</v>
      </c>
      <c r="I2758" s="8">
        <f>+ROUND(100*SuperOldData!J2758/SuperOldData!G2758,2)</f>
        <v>48.33</v>
      </c>
      <c r="J2758" s="9">
        <f>+ROUND(SuperOldData!C2758,6)</f>
        <v>37.420195999999997</v>
      </c>
      <c r="K2758" s="9">
        <f>+ROUND(SuperOldData!D2758,6)</f>
        <v>-3.531088</v>
      </c>
    </row>
    <row r="2759" spans="1:11" x14ac:dyDescent="0.25">
      <c r="A2759" s="10" t="str">
        <f>+SuperOldData!A2759</f>
        <v>18107</v>
      </c>
      <c r="B2759" s="12" t="str">
        <f>+SuperOldData!B2759</f>
        <v>Jayena</v>
      </c>
      <c r="C2759" t="str">
        <f>+SuperOldData!F2759</f>
        <v>Granada</v>
      </c>
      <c r="D2759" s="11">
        <f>+SuperOldData!X2759</f>
        <v>6382</v>
      </c>
      <c r="E2759" s="6">
        <f>+ROUND(SuperOldData!W2759,4)</f>
        <v>23.774000000000001</v>
      </c>
      <c r="F2759">
        <f>+SuperOldData!Y2759</f>
        <v>0</v>
      </c>
      <c r="G2759" s="11">
        <f>+ROUND(SuperOldData!G2759,0)</f>
        <v>1174</v>
      </c>
      <c r="H2759" s="8">
        <f>+ROUND(100*SuperOldData!M2759/SuperOldData!G2759,2)</f>
        <v>3.13</v>
      </c>
      <c r="I2759" s="8">
        <f>+ROUND(100*SuperOldData!J2759/SuperOldData!G2759,2)</f>
        <v>48.31</v>
      </c>
      <c r="J2759" s="9">
        <f>+ROUND(SuperOldData!C2759,6)</f>
        <v>36.939655999999999</v>
      </c>
      <c r="K2759" s="9">
        <f>+ROUND(SuperOldData!D2759,6)</f>
        <v>-3.7928809999999999</v>
      </c>
    </row>
    <row r="2760" spans="1:11" x14ac:dyDescent="0.25">
      <c r="A2760" s="10" t="str">
        <f>+SuperOldData!A2760</f>
        <v>18108</v>
      </c>
      <c r="B2760" s="12" t="str">
        <f>+SuperOldData!B2760</f>
        <v>Jerez del Marquesado</v>
      </c>
      <c r="C2760" t="str">
        <f>+SuperOldData!F2760</f>
        <v>Granada</v>
      </c>
      <c r="D2760" s="11">
        <f>+SuperOldData!X2760</f>
        <v>4977</v>
      </c>
      <c r="E2760" s="6">
        <f>+ROUND(SuperOldData!W2760,4)</f>
        <v>39.446800000000003</v>
      </c>
      <c r="F2760">
        <f>+SuperOldData!Y2760</f>
        <v>0</v>
      </c>
      <c r="G2760" s="11">
        <f>+ROUND(SuperOldData!G2760,0)</f>
        <v>1052</v>
      </c>
      <c r="H2760" s="8">
        <f>+ROUND(100*SuperOldData!M2760/SuperOldData!G2760,2)</f>
        <v>2.44</v>
      </c>
      <c r="I2760" s="8">
        <f>+ROUND(100*SuperOldData!J2760/SuperOldData!G2760,2)</f>
        <v>48.49</v>
      </c>
      <c r="J2760" s="9">
        <f>+ROUND(SuperOldData!C2760,6)</f>
        <v>37.152721999999997</v>
      </c>
      <c r="K2760" s="9">
        <f>+ROUND(SuperOldData!D2760,6)</f>
        <v>-3.1950479999999999</v>
      </c>
    </row>
    <row r="2761" spans="1:11" x14ac:dyDescent="0.25">
      <c r="A2761" s="10" t="str">
        <f>+SuperOldData!A2761</f>
        <v>18109</v>
      </c>
      <c r="B2761" s="12" t="str">
        <f>+SuperOldData!B2761</f>
        <v>Jete</v>
      </c>
      <c r="C2761" t="str">
        <f>+SuperOldData!F2761</f>
        <v>Granada</v>
      </c>
      <c r="D2761" s="11">
        <f>+SuperOldData!X2761</f>
        <v>6422</v>
      </c>
      <c r="E2761" s="6">
        <f>+ROUND(SuperOldData!W2761,4)</f>
        <v>23.250399999999999</v>
      </c>
      <c r="F2761">
        <f>+SuperOldData!Y2761</f>
        <v>0</v>
      </c>
      <c r="G2761" s="11">
        <f>+ROUND(SuperOldData!G2761,0)</f>
        <v>876</v>
      </c>
      <c r="H2761" s="8">
        <f>+ROUND(100*SuperOldData!M2761/SuperOldData!G2761,2)</f>
        <v>22.97</v>
      </c>
      <c r="I2761" s="8">
        <f>+ROUND(100*SuperOldData!J2761/SuperOldData!G2761,2)</f>
        <v>45.24</v>
      </c>
      <c r="J2761" s="9">
        <f>+ROUND(SuperOldData!C2761,6)</f>
        <v>36.796764000000003</v>
      </c>
      <c r="K2761" s="9">
        <f>+ROUND(SuperOldData!D2761,6)</f>
        <v>-3.664501</v>
      </c>
    </row>
    <row r="2762" spans="1:11" x14ac:dyDescent="0.25">
      <c r="A2762" s="10" t="str">
        <f>+SuperOldData!A2762</f>
        <v>18111</v>
      </c>
      <c r="B2762" s="12" t="str">
        <f>+SuperOldData!B2762</f>
        <v>Jun</v>
      </c>
      <c r="C2762" t="str">
        <f>+SuperOldData!F2762</f>
        <v>Granada</v>
      </c>
      <c r="D2762" s="11">
        <f>+SuperOldData!X2762</f>
        <v>7989</v>
      </c>
      <c r="E2762" s="6">
        <f>+ROUND(SuperOldData!W2762,4)</f>
        <v>3.4377</v>
      </c>
      <c r="F2762">
        <f>+SuperOldData!Y2762</f>
        <v>0</v>
      </c>
      <c r="G2762" s="11">
        <f>+ROUND(SuperOldData!G2762,0)</f>
        <v>3548</v>
      </c>
      <c r="H2762" s="8">
        <f>+ROUND(100*SuperOldData!M2762/SuperOldData!G2762,2)</f>
        <v>1.91</v>
      </c>
      <c r="I2762" s="8">
        <f>+ROUND(100*SuperOldData!J2762/SuperOldData!G2762,2)</f>
        <v>48.32</v>
      </c>
      <c r="J2762" s="9">
        <f>+ROUND(SuperOldData!C2762,6)</f>
        <v>37.216478000000002</v>
      </c>
      <c r="K2762" s="9">
        <f>+ROUND(SuperOldData!D2762,6)</f>
        <v>-3.5885739999999999</v>
      </c>
    </row>
    <row r="2763" spans="1:11" x14ac:dyDescent="0.25">
      <c r="A2763" s="10" t="str">
        <f>+SuperOldData!A2763</f>
        <v>18112</v>
      </c>
      <c r="B2763" s="12" t="str">
        <f>+SuperOldData!B2763</f>
        <v>Juviles</v>
      </c>
      <c r="C2763" t="str">
        <f>+SuperOldData!F2763</f>
        <v>Granada</v>
      </c>
      <c r="D2763" s="11">
        <f>+SuperOldData!X2763</f>
        <v>4210</v>
      </c>
      <c r="E2763" s="6">
        <f>+ROUND(SuperOldData!W2763,4)</f>
        <v>48.268900000000002</v>
      </c>
      <c r="F2763">
        <f>+SuperOldData!Y2763</f>
        <v>0</v>
      </c>
      <c r="G2763" s="11">
        <f>+ROUND(SuperOldData!G2763,0)</f>
        <v>158</v>
      </c>
      <c r="H2763" s="8">
        <f>+ROUND(100*SuperOldData!M2763/SuperOldData!G2763,2)</f>
        <v>20.02</v>
      </c>
      <c r="I2763" s="8">
        <f>+ROUND(100*SuperOldData!J2763/SuperOldData!G2763,2)</f>
        <v>51.86</v>
      </c>
      <c r="J2763" s="9">
        <f>+ROUND(SuperOldData!C2763,6)</f>
        <v>36.963475000000003</v>
      </c>
      <c r="K2763" s="9">
        <f>+ROUND(SuperOldData!D2763,6)</f>
        <v>-3.2306490000000001</v>
      </c>
    </row>
    <row r="2764" spans="1:11" x14ac:dyDescent="0.25">
      <c r="A2764" s="10" t="str">
        <f>+SuperOldData!A2764</f>
        <v>18114</v>
      </c>
      <c r="B2764" s="12" t="str">
        <f>+SuperOldData!B2764</f>
        <v>Calahorra, La</v>
      </c>
      <c r="C2764" t="str">
        <f>+SuperOldData!F2764</f>
        <v>Granada</v>
      </c>
      <c r="D2764" s="11">
        <f>+SuperOldData!X2764</f>
        <v>3813</v>
      </c>
      <c r="E2764" s="6">
        <f>+ROUND(SuperOldData!W2764,4)</f>
        <v>52.815399999999997</v>
      </c>
      <c r="F2764">
        <f>+SuperOldData!Y2764</f>
        <v>0</v>
      </c>
      <c r="G2764" s="11">
        <f>+ROUND(SuperOldData!G2764,0)</f>
        <v>764</v>
      </c>
      <c r="H2764" s="8">
        <f>+ROUND(100*SuperOldData!M2764/SuperOldData!G2764,2)</f>
        <v>2.62</v>
      </c>
      <c r="I2764" s="8">
        <f>+ROUND(100*SuperOldData!J2764/SuperOldData!G2764,2)</f>
        <v>47.97</v>
      </c>
      <c r="J2764" s="9">
        <f>+ROUND(SuperOldData!C2764,6)</f>
        <v>37.224916</v>
      </c>
      <c r="K2764" s="9">
        <f>+ROUND(SuperOldData!D2764,6)</f>
        <v>-3.042608</v>
      </c>
    </row>
    <row r="2765" spans="1:11" x14ac:dyDescent="0.25">
      <c r="A2765" s="10" t="str">
        <f>+SuperOldData!A2765</f>
        <v>18115</v>
      </c>
      <c r="B2765" s="12" t="str">
        <f>+SuperOldData!B2765</f>
        <v>Láchar</v>
      </c>
      <c r="C2765" t="str">
        <f>+SuperOldData!F2765</f>
        <v>Granada</v>
      </c>
      <c r="D2765" s="11">
        <f>+SuperOldData!X2765</f>
        <v>7353</v>
      </c>
      <c r="E2765" s="6">
        <f>+ROUND(SuperOldData!W2765,4)</f>
        <v>12.376799999999999</v>
      </c>
      <c r="F2765">
        <f>+SuperOldData!Y2765</f>
        <v>0</v>
      </c>
      <c r="G2765" s="11">
        <f>+ROUND(SuperOldData!G2765,0)</f>
        <v>3188</v>
      </c>
      <c r="H2765" s="8">
        <f>+ROUND(100*SuperOldData!M2765/SuperOldData!G2765,2)</f>
        <v>4.9400000000000004</v>
      </c>
      <c r="I2765" s="8">
        <f>+ROUND(100*SuperOldData!J2765/SuperOldData!G2765,2)</f>
        <v>49.02</v>
      </c>
      <c r="J2765" s="9">
        <f>+ROUND(SuperOldData!C2765,6)</f>
        <v>37.185101000000003</v>
      </c>
      <c r="K2765" s="9">
        <f>+ROUND(SuperOldData!D2765,6)</f>
        <v>-3.8443350000000001</v>
      </c>
    </row>
    <row r="2766" spans="1:11" x14ac:dyDescent="0.25">
      <c r="A2766" s="10" t="str">
        <f>+SuperOldData!A2766</f>
        <v>18116</v>
      </c>
      <c r="B2766" s="12" t="str">
        <f>+SuperOldData!B2766</f>
        <v>Lanjarón</v>
      </c>
      <c r="C2766" t="str">
        <f>+SuperOldData!F2766</f>
        <v>Granada</v>
      </c>
      <c r="D2766" s="11">
        <f>+SuperOldData!X2766</f>
        <v>5655</v>
      </c>
      <c r="E2766" s="6">
        <f>+ROUND(SuperOldData!W2766,4)</f>
        <v>31.628900000000002</v>
      </c>
      <c r="F2766">
        <f>+SuperOldData!Y2766</f>
        <v>0</v>
      </c>
      <c r="G2766" s="11">
        <f>+ROUND(SuperOldData!G2766,0)</f>
        <v>3794</v>
      </c>
      <c r="H2766" s="8">
        <f>+ROUND(100*SuperOldData!M2766/SuperOldData!G2766,2)</f>
        <v>7.15</v>
      </c>
      <c r="I2766" s="8">
        <f>+ROUND(100*SuperOldData!J2766/SuperOldData!G2766,2)</f>
        <v>50.37</v>
      </c>
      <c r="J2766" s="9">
        <f>+ROUND(SuperOldData!C2766,6)</f>
        <v>36.950282999999999</v>
      </c>
      <c r="K2766" s="9">
        <f>+ROUND(SuperOldData!D2766,6)</f>
        <v>-3.4642379999999999</v>
      </c>
    </row>
    <row r="2767" spans="1:11" x14ac:dyDescent="0.25">
      <c r="A2767" s="10" t="str">
        <f>+SuperOldData!A2767</f>
        <v>18117</v>
      </c>
      <c r="B2767" s="12" t="str">
        <f>+SuperOldData!B2767</f>
        <v>Lanteira</v>
      </c>
      <c r="C2767" t="str">
        <f>+SuperOldData!F2767</f>
        <v>Granada</v>
      </c>
      <c r="D2767" s="11">
        <f>+SuperOldData!X2767</f>
        <v>4349</v>
      </c>
      <c r="E2767" s="6">
        <f>+ROUND(SuperOldData!W2767,4)</f>
        <v>46.839599999999997</v>
      </c>
      <c r="F2767">
        <f>+SuperOldData!Y2767</f>
        <v>0</v>
      </c>
      <c r="G2767" s="11">
        <f>+ROUND(SuperOldData!G2767,0)</f>
        <v>597</v>
      </c>
      <c r="H2767" s="8">
        <f>+ROUND(100*SuperOldData!M2767/SuperOldData!G2767,2)</f>
        <v>3.31</v>
      </c>
      <c r="I2767" s="8">
        <f>+ROUND(100*SuperOldData!J2767/SuperOldData!G2767,2)</f>
        <v>46.09</v>
      </c>
      <c r="J2767" s="9">
        <f>+ROUND(SuperOldData!C2767,6)</f>
        <v>37.147288000000003</v>
      </c>
      <c r="K2767" s="9">
        <f>+ROUND(SuperOldData!D2767,6)</f>
        <v>-3.1383809999999999</v>
      </c>
    </row>
    <row r="2768" spans="1:11" x14ac:dyDescent="0.25">
      <c r="A2768" s="10" t="str">
        <f>+SuperOldData!A2768</f>
        <v>18119</v>
      </c>
      <c r="B2768" s="12" t="str">
        <f>+SuperOldData!B2768</f>
        <v>Lecrín</v>
      </c>
      <c r="C2768" t="str">
        <f>+SuperOldData!F2768</f>
        <v>Granada</v>
      </c>
      <c r="D2768" s="11">
        <f>+SuperOldData!X2768</f>
        <v>4014</v>
      </c>
      <c r="E2768" s="6">
        <f>+ROUND(SuperOldData!W2768,4)</f>
        <v>50.560600000000001</v>
      </c>
      <c r="F2768">
        <f>+SuperOldData!Y2768</f>
        <v>0</v>
      </c>
      <c r="G2768" s="11">
        <f>+ROUND(SuperOldData!G2768,0)</f>
        <v>2248</v>
      </c>
      <c r="H2768" s="8">
        <f>+ROUND(100*SuperOldData!M2768/SuperOldData!G2768,2)</f>
        <v>7.23</v>
      </c>
      <c r="I2768" s="8">
        <f>+ROUND(100*SuperOldData!J2768/SuperOldData!G2768,2)</f>
        <v>49</v>
      </c>
      <c r="J2768" s="9">
        <f>+ROUND(SuperOldData!C2768,6)</f>
        <v>36.950991999999999</v>
      </c>
      <c r="K2768" s="9">
        <f>+ROUND(SuperOldData!D2768,6)</f>
        <v>-3.5272960000000002</v>
      </c>
    </row>
    <row r="2769" spans="1:11" x14ac:dyDescent="0.25">
      <c r="A2769" s="10" t="str">
        <f>+SuperOldData!A2769</f>
        <v>18120</v>
      </c>
      <c r="B2769" s="12" t="str">
        <f>+SuperOldData!B2769</f>
        <v>Lentegí</v>
      </c>
      <c r="C2769" t="str">
        <f>+SuperOldData!F2769</f>
        <v>Granada</v>
      </c>
      <c r="D2769" s="11">
        <f>+SuperOldData!X2769</f>
        <v>4385</v>
      </c>
      <c r="E2769" s="6">
        <f>+ROUND(SuperOldData!W2769,4)</f>
        <v>46.359000000000002</v>
      </c>
      <c r="F2769">
        <f>+SuperOldData!Y2769</f>
        <v>0</v>
      </c>
      <c r="G2769" s="11">
        <f>+ROUND(SuperOldData!G2769,0)</f>
        <v>338</v>
      </c>
      <c r="H2769" s="8">
        <f>+ROUND(100*SuperOldData!M2769/SuperOldData!G2769,2)</f>
        <v>5.51</v>
      </c>
      <c r="I2769" s="8">
        <f>+ROUND(100*SuperOldData!J2769/SuperOldData!G2769,2)</f>
        <v>47.36</v>
      </c>
      <c r="J2769" s="9">
        <f>+ROUND(SuperOldData!C2769,6)</f>
        <v>36.844065000000001</v>
      </c>
      <c r="K2769" s="9">
        <f>+ROUND(SuperOldData!D2769,6)</f>
        <v>-3.6876169999999999</v>
      </c>
    </row>
    <row r="2770" spans="1:11" x14ac:dyDescent="0.25">
      <c r="A2770" s="10" t="str">
        <f>+SuperOldData!A2770</f>
        <v>18121</v>
      </c>
      <c r="B2770" s="12" t="str">
        <f>+SuperOldData!B2770</f>
        <v>Lobras</v>
      </c>
      <c r="C2770" t="str">
        <f>+SuperOldData!F2770</f>
        <v>Granada</v>
      </c>
      <c r="D2770" s="11">
        <f>+SuperOldData!X2770</f>
        <v>2262</v>
      </c>
      <c r="E2770" s="6">
        <f>+ROUND(SuperOldData!W2770,4)</f>
        <v>70.588999999999999</v>
      </c>
      <c r="F2770">
        <f>+SuperOldData!Y2770</f>
        <v>0</v>
      </c>
      <c r="G2770" s="11">
        <f>+ROUND(SuperOldData!G2770,0)</f>
        <v>152</v>
      </c>
      <c r="H2770" s="8">
        <f>+ROUND(100*SuperOldData!M2770/SuperOldData!G2770,2)</f>
        <v>9.41</v>
      </c>
      <c r="I2770" s="8">
        <f>+ROUND(100*SuperOldData!J2770/SuperOldData!G2770,2)</f>
        <v>49.95</v>
      </c>
      <c r="J2770" s="9">
        <f>+ROUND(SuperOldData!C2770,6)</f>
        <v>36.911002000000003</v>
      </c>
      <c r="K2770" s="9">
        <f>+ROUND(SuperOldData!D2770,6)</f>
        <v>-3.2103109999999999</v>
      </c>
    </row>
    <row r="2771" spans="1:11" x14ac:dyDescent="0.25">
      <c r="A2771" s="10" t="str">
        <f>+SuperOldData!A2771</f>
        <v>18122</v>
      </c>
      <c r="B2771" s="12" t="str">
        <f>+SuperOldData!B2771</f>
        <v>Loja</v>
      </c>
      <c r="C2771" t="str">
        <f>+SuperOldData!F2771</f>
        <v>Granada</v>
      </c>
      <c r="D2771" s="11">
        <f>+SuperOldData!X2771</f>
        <v>6498</v>
      </c>
      <c r="E2771" s="6">
        <f>+ROUND(SuperOldData!W2771,4)</f>
        <v>22.424800000000001</v>
      </c>
      <c r="F2771">
        <f>+SuperOldData!Y2771</f>
        <v>0</v>
      </c>
      <c r="G2771" s="11">
        <f>+ROUND(SuperOldData!G2771,0)</f>
        <v>21431</v>
      </c>
      <c r="H2771" s="8">
        <f>+ROUND(100*SuperOldData!M2771/SuperOldData!G2771,2)</f>
        <v>5.68</v>
      </c>
      <c r="I2771" s="8">
        <f>+ROUND(100*SuperOldData!J2771/SuperOldData!G2771,2)</f>
        <v>49.7</v>
      </c>
      <c r="J2771" s="9">
        <f>+ROUND(SuperOldData!C2771,6)</f>
        <v>37.155011999999999</v>
      </c>
      <c r="K2771" s="9">
        <f>+ROUND(SuperOldData!D2771,6)</f>
        <v>-4.1855880000000001</v>
      </c>
    </row>
    <row r="2772" spans="1:11" x14ac:dyDescent="0.25">
      <c r="A2772" s="10" t="str">
        <f>+SuperOldData!A2772</f>
        <v>18123</v>
      </c>
      <c r="B2772" s="12" t="str">
        <f>+SuperOldData!B2772</f>
        <v>Lugros</v>
      </c>
      <c r="C2772" t="str">
        <f>+SuperOldData!F2772</f>
        <v>Granada</v>
      </c>
      <c r="D2772" s="11">
        <f>+SuperOldData!X2772</f>
        <v>2778</v>
      </c>
      <c r="E2772" s="6">
        <f>+ROUND(SuperOldData!W2772,4)</f>
        <v>64.317400000000006</v>
      </c>
      <c r="F2772">
        <f>+SuperOldData!Y2772</f>
        <v>0</v>
      </c>
      <c r="G2772" s="11">
        <f>+ROUND(SuperOldData!G2772,0)</f>
        <v>343</v>
      </c>
      <c r="H2772" s="8">
        <f>+ROUND(100*SuperOldData!M2772/SuperOldData!G2772,2)</f>
        <v>1.75</v>
      </c>
      <c r="I2772" s="8">
        <f>+ROUND(100*SuperOldData!J2772/SuperOldData!G2772,2)</f>
        <v>44.9</v>
      </c>
      <c r="J2772" s="9">
        <f>+ROUND(SuperOldData!C2772,6)</f>
        <v>37.204399000000002</v>
      </c>
      <c r="K2772" s="9">
        <f>+ROUND(SuperOldData!D2772,6)</f>
        <v>-3.2489249999999998</v>
      </c>
    </row>
    <row r="2773" spans="1:11" x14ac:dyDescent="0.25">
      <c r="A2773" s="10" t="str">
        <f>+SuperOldData!A2773</f>
        <v>18124</v>
      </c>
      <c r="B2773" s="12" t="str">
        <f>+SuperOldData!B2773</f>
        <v>Lújar</v>
      </c>
      <c r="C2773" t="str">
        <f>+SuperOldData!F2773</f>
        <v>Granada</v>
      </c>
      <c r="D2773" s="11">
        <f>+SuperOldData!X2773</f>
        <v>5534</v>
      </c>
      <c r="E2773" s="6">
        <f>+ROUND(SuperOldData!W2773,4)</f>
        <v>32.934899999999999</v>
      </c>
      <c r="F2773">
        <f>+SuperOldData!Y2773</f>
        <v>0</v>
      </c>
      <c r="G2773" s="11">
        <f>+ROUND(SuperOldData!G2773,0)</f>
        <v>475</v>
      </c>
      <c r="H2773" s="8">
        <f>+ROUND(100*SuperOldData!M2773/SuperOldData!G2773,2)</f>
        <v>15.23</v>
      </c>
      <c r="I2773" s="8">
        <f>+ROUND(100*SuperOldData!J2773/SuperOldData!G2773,2)</f>
        <v>47.49</v>
      </c>
      <c r="J2773" s="9">
        <f>+ROUND(SuperOldData!C2773,6)</f>
        <v>36.781750000000002</v>
      </c>
      <c r="K2773" s="9">
        <f>+ROUND(SuperOldData!D2773,6)</f>
        <v>-3.3840499999999998</v>
      </c>
    </row>
    <row r="2774" spans="1:11" x14ac:dyDescent="0.25">
      <c r="A2774" s="10" t="str">
        <f>+SuperOldData!A2774</f>
        <v>18126</v>
      </c>
      <c r="B2774" s="12" t="str">
        <f>+SuperOldData!B2774</f>
        <v>Malahá, La</v>
      </c>
      <c r="C2774" t="str">
        <f>+SuperOldData!F2774</f>
        <v>Granada</v>
      </c>
      <c r="D2774" s="11">
        <f>+SuperOldData!X2774</f>
        <v>6470</v>
      </c>
      <c r="E2774" s="6">
        <f>+ROUND(SuperOldData!W2774,4)</f>
        <v>22.745200000000001</v>
      </c>
      <c r="F2774">
        <f>+SuperOldData!Y2774</f>
        <v>0</v>
      </c>
      <c r="G2774" s="11">
        <f>+ROUND(SuperOldData!G2774,0)</f>
        <v>1845</v>
      </c>
      <c r="H2774" s="8">
        <f>+ROUND(100*SuperOldData!M2774/SuperOldData!G2774,2)</f>
        <v>3.99</v>
      </c>
      <c r="I2774" s="8">
        <f>+ROUND(100*SuperOldData!J2774/SuperOldData!G2774,2)</f>
        <v>47.68</v>
      </c>
      <c r="J2774" s="9">
        <f>+ROUND(SuperOldData!C2774,6)</f>
        <v>37.100247000000003</v>
      </c>
      <c r="K2774" s="9">
        <f>+ROUND(SuperOldData!D2774,6)</f>
        <v>-3.735687</v>
      </c>
    </row>
    <row r="2775" spans="1:11" x14ac:dyDescent="0.25">
      <c r="A2775" s="10" t="str">
        <f>+SuperOldData!A2775</f>
        <v>18127</v>
      </c>
      <c r="B2775" s="12" t="str">
        <f>+SuperOldData!B2775</f>
        <v>Maracena</v>
      </c>
      <c r="C2775" t="str">
        <f>+SuperOldData!F2775</f>
        <v>Granada</v>
      </c>
      <c r="D2775" s="11">
        <f>+SuperOldData!X2775</f>
        <v>7700</v>
      </c>
      <c r="E2775" s="6">
        <f>+ROUND(SuperOldData!W2775,4)</f>
        <v>8.0089000000000006</v>
      </c>
      <c r="F2775">
        <f>+SuperOldData!Y2775</f>
        <v>0</v>
      </c>
      <c r="G2775" s="11">
        <f>+ROUND(SuperOldData!G2775,0)</f>
        <v>21560</v>
      </c>
      <c r="H2775" s="8">
        <f>+ROUND(100*SuperOldData!M2775/SuperOldData!G2775,2)</f>
        <v>5.38</v>
      </c>
      <c r="I2775" s="8">
        <f>+ROUND(100*SuperOldData!J2775/SuperOldData!G2775,2)</f>
        <v>50.33</v>
      </c>
      <c r="J2775" s="9">
        <f>+ROUND(SuperOldData!C2775,6)</f>
        <v>37.210475000000002</v>
      </c>
      <c r="K2775" s="9">
        <f>+ROUND(SuperOldData!D2775,6)</f>
        <v>-3.640069</v>
      </c>
    </row>
    <row r="2776" spans="1:11" x14ac:dyDescent="0.25">
      <c r="A2776" s="10" t="str">
        <f>+SuperOldData!A2776</f>
        <v>18128</v>
      </c>
      <c r="B2776" s="12" t="str">
        <f>+SuperOldData!B2776</f>
        <v>Marchal</v>
      </c>
      <c r="C2776" t="str">
        <f>+SuperOldData!F2776</f>
        <v>Granada</v>
      </c>
      <c r="D2776" s="11">
        <f>+SuperOldData!X2776</f>
        <v>3498</v>
      </c>
      <c r="E2776" s="6">
        <f>+ROUND(SuperOldData!W2776,4)</f>
        <v>56.425600000000003</v>
      </c>
      <c r="F2776">
        <f>+SuperOldData!Y2776</f>
        <v>0</v>
      </c>
      <c r="G2776" s="11">
        <f>+ROUND(SuperOldData!G2776,0)</f>
        <v>439</v>
      </c>
      <c r="H2776" s="8">
        <f>+ROUND(100*SuperOldData!M2776/SuperOldData!G2776,2)</f>
        <v>0.91</v>
      </c>
      <c r="I2776" s="8">
        <f>+ROUND(100*SuperOldData!J2776/SuperOldData!G2776,2)</f>
        <v>54.24</v>
      </c>
      <c r="J2776" s="9">
        <f>+ROUND(SuperOldData!C2776,6)</f>
        <v>37.298909999999999</v>
      </c>
      <c r="K2776" s="9">
        <f>+ROUND(SuperOldData!D2776,6)</f>
        <v>-3.1964440000000001</v>
      </c>
    </row>
    <row r="2777" spans="1:11" x14ac:dyDescent="0.25">
      <c r="A2777" s="10" t="str">
        <f>+SuperOldData!A2777</f>
        <v>18132</v>
      </c>
      <c r="B2777" s="12" t="str">
        <f>+SuperOldData!B2777</f>
        <v>Moclín</v>
      </c>
      <c r="C2777" t="str">
        <f>+SuperOldData!F2777</f>
        <v>Granada</v>
      </c>
      <c r="D2777" s="11">
        <f>+SuperOldData!X2777</f>
        <v>5505</v>
      </c>
      <c r="E2777" s="6">
        <f>+ROUND(SuperOldData!W2777,4)</f>
        <v>33.206000000000003</v>
      </c>
      <c r="F2777">
        <f>+SuperOldData!Y2777</f>
        <v>0</v>
      </c>
      <c r="G2777" s="11">
        <f>+ROUND(SuperOldData!G2777,0)</f>
        <v>4153</v>
      </c>
      <c r="H2777" s="8">
        <f>+ROUND(100*SuperOldData!M2777/SuperOldData!G2777,2)</f>
        <v>3.37</v>
      </c>
      <c r="I2777" s="8">
        <f>+ROUND(100*SuperOldData!J2777/SuperOldData!G2777,2)</f>
        <v>49.57</v>
      </c>
      <c r="J2777" s="9">
        <f>+ROUND(SuperOldData!C2777,6)</f>
        <v>37.356364999999997</v>
      </c>
      <c r="K2777" s="9">
        <f>+ROUND(SuperOldData!D2777,6)</f>
        <v>-3.7942990000000001</v>
      </c>
    </row>
    <row r="2778" spans="1:11" x14ac:dyDescent="0.25">
      <c r="A2778" s="10" t="str">
        <f>+SuperOldData!A2778</f>
        <v>18133</v>
      </c>
      <c r="B2778" s="12" t="str">
        <f>+SuperOldData!B2778</f>
        <v>Molvízar</v>
      </c>
      <c r="C2778" t="str">
        <f>+SuperOldData!F2778</f>
        <v>Granada</v>
      </c>
      <c r="D2778" s="11">
        <f>+SuperOldData!X2778</f>
        <v>7043</v>
      </c>
      <c r="E2778" s="6">
        <f>+ROUND(SuperOldData!W2778,4)</f>
        <v>16.331900000000001</v>
      </c>
      <c r="F2778">
        <f>+SuperOldData!Y2778</f>
        <v>0</v>
      </c>
      <c r="G2778" s="11">
        <f>+ROUND(SuperOldData!G2778,0)</f>
        <v>3174</v>
      </c>
      <c r="H2778" s="8">
        <f>+ROUND(100*SuperOldData!M2778/SuperOldData!G2778,2)</f>
        <v>15.35</v>
      </c>
      <c r="I2778" s="8">
        <f>+ROUND(100*SuperOldData!J2778/SuperOldData!G2778,2)</f>
        <v>48.67</v>
      </c>
      <c r="J2778" s="9">
        <f>+ROUND(SuperOldData!C2778,6)</f>
        <v>36.791949000000002</v>
      </c>
      <c r="K2778" s="9">
        <f>+ROUND(SuperOldData!D2778,6)</f>
        <v>-3.601963</v>
      </c>
    </row>
    <row r="2779" spans="1:11" x14ac:dyDescent="0.25">
      <c r="A2779" s="10" t="str">
        <f>+SuperOldData!A2779</f>
        <v>18134</v>
      </c>
      <c r="B2779" s="12" t="str">
        <f>+SuperOldData!B2779</f>
        <v>Monachil</v>
      </c>
      <c r="C2779" t="str">
        <f>+SuperOldData!F2779</f>
        <v>Granada</v>
      </c>
      <c r="D2779" s="11">
        <f>+SuperOldData!X2779</f>
        <v>7843</v>
      </c>
      <c r="E2779" s="6">
        <f>+ROUND(SuperOldData!W2779,4)</f>
        <v>5.9081000000000001</v>
      </c>
      <c r="F2779">
        <f>+SuperOldData!Y2779</f>
        <v>0</v>
      </c>
      <c r="G2779" s="11">
        <f>+ROUND(SuperOldData!G2779,0)</f>
        <v>7407</v>
      </c>
      <c r="H2779" s="8">
        <f>+ROUND(100*SuperOldData!M2779/SuperOldData!G2779,2)</f>
        <v>5.78</v>
      </c>
      <c r="I2779" s="8">
        <f>+ROUND(100*SuperOldData!J2779/SuperOldData!G2779,2)</f>
        <v>48.24</v>
      </c>
      <c r="J2779" s="9">
        <f>+ROUND(SuperOldData!C2779,6)</f>
        <v>37.105145999999998</v>
      </c>
      <c r="K2779" s="9">
        <f>+ROUND(SuperOldData!D2779,6)</f>
        <v>-3.4752640000000001</v>
      </c>
    </row>
    <row r="2780" spans="1:11" x14ac:dyDescent="0.25">
      <c r="A2780" s="10" t="str">
        <f>+SuperOldData!A2780</f>
        <v>18135</v>
      </c>
      <c r="B2780" s="12" t="str">
        <f>+SuperOldData!B2780</f>
        <v>Montefrío</v>
      </c>
      <c r="C2780" t="str">
        <f>+SuperOldData!F2780</f>
        <v>Granada</v>
      </c>
      <c r="D2780" s="11">
        <f>+SuperOldData!X2780</f>
        <v>5164</v>
      </c>
      <c r="E2780" s="6">
        <f>+ROUND(SuperOldData!W2780,4)</f>
        <v>37.3337</v>
      </c>
      <c r="F2780">
        <f>+SuperOldData!Y2780</f>
        <v>0</v>
      </c>
      <c r="G2780" s="11">
        <f>+ROUND(SuperOldData!G2780,0)</f>
        <v>6016</v>
      </c>
      <c r="H2780" s="8">
        <f>+ROUND(100*SuperOldData!M2780/SuperOldData!G2780,2)</f>
        <v>5.17</v>
      </c>
      <c r="I2780" s="8">
        <f>+ROUND(100*SuperOldData!J2780/SuperOldData!G2780,2)</f>
        <v>49.64</v>
      </c>
      <c r="J2780" s="9">
        <f>+ROUND(SuperOldData!C2780,6)</f>
        <v>37.332208000000001</v>
      </c>
      <c r="K2780" s="9">
        <f>+ROUND(SuperOldData!D2780,6)</f>
        <v>-4.0317829999999999</v>
      </c>
    </row>
    <row r="2781" spans="1:11" x14ac:dyDescent="0.25">
      <c r="A2781" s="10" t="str">
        <f>+SuperOldData!A2781</f>
        <v>18136</v>
      </c>
      <c r="B2781" s="12" t="str">
        <f>+SuperOldData!B2781</f>
        <v>Montejícar</v>
      </c>
      <c r="C2781" t="str">
        <f>+SuperOldData!F2781</f>
        <v>Granada</v>
      </c>
      <c r="D2781" s="11">
        <f>+SuperOldData!X2781</f>
        <v>6240</v>
      </c>
      <c r="E2781" s="6">
        <f>+ROUND(SuperOldData!W2781,4)</f>
        <v>25.3142</v>
      </c>
      <c r="F2781">
        <f>+SuperOldData!Y2781</f>
        <v>0</v>
      </c>
      <c r="G2781" s="11">
        <f>+ROUND(SuperOldData!G2781,0)</f>
        <v>2383</v>
      </c>
      <c r="H2781" s="8">
        <f>+ROUND(100*SuperOldData!M2781/SuperOldData!G2781,2)</f>
        <v>0.73</v>
      </c>
      <c r="I2781" s="8">
        <f>+ROUND(100*SuperOldData!J2781/SuperOldData!G2781,2)</f>
        <v>49.18</v>
      </c>
      <c r="J2781" s="9">
        <f>+ROUND(SuperOldData!C2781,6)</f>
        <v>37.560214999999999</v>
      </c>
      <c r="K2781" s="9">
        <f>+ROUND(SuperOldData!D2781,6)</f>
        <v>-3.509312</v>
      </c>
    </row>
    <row r="2782" spans="1:11" x14ac:dyDescent="0.25">
      <c r="A2782" s="10" t="str">
        <f>+SuperOldData!A2782</f>
        <v>18137</v>
      </c>
      <c r="B2782" s="12" t="str">
        <f>+SuperOldData!B2782</f>
        <v>Montillana</v>
      </c>
      <c r="C2782" t="str">
        <f>+SuperOldData!F2782</f>
        <v>Granada</v>
      </c>
      <c r="D2782" s="11">
        <f>+SuperOldData!X2782</f>
        <v>5824</v>
      </c>
      <c r="E2782" s="6">
        <f>+ROUND(SuperOldData!W2782,4)</f>
        <v>29.8977</v>
      </c>
      <c r="F2782">
        <f>+SuperOldData!Y2782</f>
        <v>0</v>
      </c>
      <c r="G2782" s="11">
        <f>+ROUND(SuperOldData!G2782,0)</f>
        <v>1361</v>
      </c>
      <c r="H2782" s="8">
        <f>+ROUND(100*SuperOldData!M2782/SuperOldData!G2782,2)</f>
        <v>8.42</v>
      </c>
      <c r="I2782" s="8">
        <f>+ROUND(100*SuperOldData!J2782/SuperOldData!G2782,2)</f>
        <v>47.29</v>
      </c>
      <c r="J2782" s="9">
        <f>+ROUND(SuperOldData!C2782,6)</f>
        <v>37.470914</v>
      </c>
      <c r="K2782" s="9">
        <f>+ROUND(SuperOldData!D2782,6)</f>
        <v>-3.7219509999999998</v>
      </c>
    </row>
    <row r="2783" spans="1:11" x14ac:dyDescent="0.25">
      <c r="A2783" s="10" t="str">
        <f>+SuperOldData!A2783</f>
        <v>18138</v>
      </c>
      <c r="B2783" s="12" t="str">
        <f>+SuperOldData!B2783</f>
        <v>Moraleda de Zafayona</v>
      </c>
      <c r="C2783" t="str">
        <f>+SuperOldData!F2783</f>
        <v>Granada</v>
      </c>
      <c r="D2783" s="11">
        <f>+SuperOldData!X2783</f>
        <v>6273</v>
      </c>
      <c r="E2783" s="6">
        <f>+ROUND(SuperOldData!W2783,4)</f>
        <v>24.969200000000001</v>
      </c>
      <c r="F2783">
        <f>+SuperOldData!Y2783</f>
        <v>0</v>
      </c>
      <c r="G2783" s="11">
        <f>+ROUND(SuperOldData!G2783,0)</f>
        <v>3248</v>
      </c>
      <c r="H2783" s="8">
        <f>+ROUND(100*SuperOldData!M2783/SuperOldData!G2783,2)</f>
        <v>5.75</v>
      </c>
      <c r="I2783" s="8">
        <f>+ROUND(100*SuperOldData!J2783/SuperOldData!G2783,2)</f>
        <v>48.46</v>
      </c>
      <c r="J2783" s="9">
        <f>+ROUND(SuperOldData!C2783,6)</f>
        <v>37.180807999999999</v>
      </c>
      <c r="K2783" s="9">
        <f>+ROUND(SuperOldData!D2783,6)</f>
        <v>-3.9506000000000001</v>
      </c>
    </row>
    <row r="2784" spans="1:11" x14ac:dyDescent="0.25">
      <c r="A2784" s="10" t="str">
        <f>+SuperOldData!A2784</f>
        <v>18140</v>
      </c>
      <c r="B2784" s="12" t="str">
        <f>+SuperOldData!B2784</f>
        <v>Motril</v>
      </c>
      <c r="C2784" t="str">
        <f>+SuperOldData!F2784</f>
        <v>Granada</v>
      </c>
      <c r="D2784" s="11">
        <f>+SuperOldData!X2784</f>
        <v>7633</v>
      </c>
      <c r="E2784" s="6">
        <f>+ROUND(SuperOldData!W2784,4)</f>
        <v>8.8467000000000002</v>
      </c>
      <c r="F2784">
        <f>+SuperOldData!Y2784</f>
        <v>0</v>
      </c>
      <c r="G2784" s="11">
        <f>+ROUND(SuperOldData!G2784,0)</f>
        <v>60460</v>
      </c>
      <c r="H2784" s="8">
        <f>+ROUND(100*SuperOldData!M2784/SuperOldData!G2784,2)</f>
        <v>10.4</v>
      </c>
      <c r="I2784" s="8">
        <f>+ROUND(100*SuperOldData!J2784/SuperOldData!G2784,2)</f>
        <v>50.39</v>
      </c>
      <c r="J2784" s="9">
        <f>+ROUND(SuperOldData!C2784,6)</f>
        <v>36.743015</v>
      </c>
      <c r="K2784" s="9">
        <f>+ROUND(SuperOldData!D2784,6)</f>
        <v>-3.483984</v>
      </c>
    </row>
    <row r="2785" spans="1:11" x14ac:dyDescent="0.25">
      <c r="A2785" s="10" t="str">
        <f>+SuperOldData!A2785</f>
        <v>18141</v>
      </c>
      <c r="B2785" s="12" t="str">
        <f>+SuperOldData!B2785</f>
        <v>Murtas</v>
      </c>
      <c r="C2785" t="str">
        <f>+SuperOldData!F2785</f>
        <v>Granada</v>
      </c>
      <c r="D2785" s="11">
        <f>+SuperOldData!X2785</f>
        <v>4630</v>
      </c>
      <c r="E2785" s="6">
        <f>+ROUND(SuperOldData!W2785,4)</f>
        <v>43.475900000000003</v>
      </c>
      <c r="F2785">
        <f>+SuperOldData!Y2785</f>
        <v>0</v>
      </c>
      <c r="G2785" s="11">
        <f>+ROUND(SuperOldData!G2785,0)</f>
        <v>614</v>
      </c>
      <c r="H2785" s="8">
        <f>+ROUND(100*SuperOldData!M2785/SuperOldData!G2785,2)</f>
        <v>10.15</v>
      </c>
      <c r="I2785" s="8">
        <f>+ROUND(100*SuperOldData!J2785/SuperOldData!G2785,2)</f>
        <v>41.27</v>
      </c>
      <c r="J2785" s="9">
        <f>+ROUND(SuperOldData!C2785,6)</f>
        <v>36.866861999999998</v>
      </c>
      <c r="K2785" s="9">
        <f>+ROUND(SuperOldData!D2785,6)</f>
        <v>-3.1303879999999999</v>
      </c>
    </row>
    <row r="2786" spans="1:11" x14ac:dyDescent="0.25">
      <c r="A2786" s="10" t="str">
        <f>+SuperOldData!A2786</f>
        <v>18143</v>
      </c>
      <c r="B2786" s="12" t="str">
        <f>+SuperOldData!B2786</f>
        <v>Nigüelas</v>
      </c>
      <c r="C2786" t="str">
        <f>+SuperOldData!F2786</f>
        <v>Granada</v>
      </c>
      <c r="D2786" s="11">
        <f>+SuperOldData!X2786</f>
        <v>4532</v>
      </c>
      <c r="E2786" s="6">
        <f>+ROUND(SuperOldData!W2786,4)</f>
        <v>44.597099999999998</v>
      </c>
      <c r="F2786">
        <f>+SuperOldData!Y2786</f>
        <v>0</v>
      </c>
      <c r="G2786" s="11">
        <f>+ROUND(SuperOldData!G2786,0)</f>
        <v>1182</v>
      </c>
      <c r="H2786" s="8">
        <f>+ROUND(100*SuperOldData!M2786/SuperOldData!G2786,2)</f>
        <v>5.51</v>
      </c>
      <c r="I2786" s="8">
        <f>+ROUND(100*SuperOldData!J2786/SuperOldData!G2786,2)</f>
        <v>50.77</v>
      </c>
      <c r="J2786" s="9">
        <f>+ROUND(SuperOldData!C2786,6)</f>
        <v>36.991596000000001</v>
      </c>
      <c r="K2786" s="9">
        <f>+ROUND(SuperOldData!D2786,6)</f>
        <v>-3.5029140000000001</v>
      </c>
    </row>
    <row r="2787" spans="1:11" x14ac:dyDescent="0.25">
      <c r="A2787" s="10" t="str">
        <f>+SuperOldData!A2787</f>
        <v>18144</v>
      </c>
      <c r="B2787" s="12" t="str">
        <f>+SuperOldData!B2787</f>
        <v>Nívar</v>
      </c>
      <c r="C2787" t="str">
        <f>+SuperOldData!F2787</f>
        <v>Granada</v>
      </c>
      <c r="D2787" s="11">
        <f>+SuperOldData!X2787</f>
        <v>7437</v>
      </c>
      <c r="E2787" s="6">
        <f>+ROUND(SuperOldData!W2787,4)</f>
        <v>11.415699999999999</v>
      </c>
      <c r="F2787">
        <f>+SuperOldData!Y2787</f>
        <v>0</v>
      </c>
      <c r="G2787" s="11">
        <f>+ROUND(SuperOldData!G2787,0)</f>
        <v>969</v>
      </c>
      <c r="H2787" s="8">
        <f>+ROUND(100*SuperOldData!M2787/SuperOldData!G2787,2)</f>
        <v>1.73</v>
      </c>
      <c r="I2787" s="8">
        <f>+ROUND(100*SuperOldData!J2787/SuperOldData!G2787,2)</f>
        <v>48.15</v>
      </c>
      <c r="J2787" s="9">
        <f>+ROUND(SuperOldData!C2787,6)</f>
        <v>37.265569999999997</v>
      </c>
      <c r="K2787" s="9">
        <f>+ROUND(SuperOldData!D2787,6)</f>
        <v>-3.5553020000000002</v>
      </c>
    </row>
    <row r="2788" spans="1:11" x14ac:dyDescent="0.25">
      <c r="A2788" s="10" t="str">
        <f>+SuperOldData!A2788</f>
        <v>18145</v>
      </c>
      <c r="B2788" s="12" t="str">
        <f>+SuperOldData!B2788</f>
        <v>Ogíjares</v>
      </c>
      <c r="C2788" t="str">
        <f>+SuperOldData!F2788</f>
        <v>Granada</v>
      </c>
      <c r="D2788" s="11">
        <f>+SuperOldData!X2788</f>
        <v>7974</v>
      </c>
      <c r="E2788" s="6">
        <f>+ROUND(SuperOldData!W2788,4)</f>
        <v>3.6718000000000002</v>
      </c>
      <c r="F2788">
        <f>+SuperOldData!Y2788</f>
        <v>0</v>
      </c>
      <c r="G2788" s="11">
        <f>+ROUND(SuperOldData!G2788,0)</f>
        <v>13415</v>
      </c>
      <c r="H2788" s="8">
        <f>+ROUND(100*SuperOldData!M2788/SuperOldData!G2788,2)</f>
        <v>3.3</v>
      </c>
      <c r="I2788" s="8">
        <f>+ROUND(100*SuperOldData!J2788/SuperOldData!G2788,2)</f>
        <v>49.63</v>
      </c>
      <c r="J2788" s="9">
        <f>+ROUND(SuperOldData!C2788,6)</f>
        <v>37.123327000000003</v>
      </c>
      <c r="K2788" s="9">
        <f>+ROUND(SuperOldData!D2788,6)</f>
        <v>-3.6163650000000001</v>
      </c>
    </row>
    <row r="2789" spans="1:11" x14ac:dyDescent="0.25">
      <c r="A2789" s="10" t="str">
        <f>+SuperOldData!A2789</f>
        <v>18146</v>
      </c>
      <c r="B2789" s="12" t="str">
        <f>+SuperOldData!B2789</f>
        <v>Orce</v>
      </c>
      <c r="C2789" t="str">
        <f>+SuperOldData!F2789</f>
        <v>Granada</v>
      </c>
      <c r="D2789" s="11">
        <f>+SuperOldData!X2789</f>
        <v>3493</v>
      </c>
      <c r="E2789" s="6">
        <f>+ROUND(SuperOldData!W2789,4)</f>
        <v>56.444099999999999</v>
      </c>
      <c r="F2789">
        <f>+SuperOldData!Y2789</f>
        <v>0</v>
      </c>
      <c r="G2789" s="11">
        <f>+ROUND(SuperOldData!G2789,0)</f>
        <v>1285</v>
      </c>
      <c r="H2789" s="8">
        <f>+ROUND(100*SuperOldData!M2789/SuperOldData!G2789,2)</f>
        <v>6.47</v>
      </c>
      <c r="I2789" s="8">
        <f>+ROUND(100*SuperOldData!J2789/SuperOldData!G2789,2)</f>
        <v>47.82</v>
      </c>
      <c r="J2789" s="9">
        <f>+ROUND(SuperOldData!C2789,6)</f>
        <v>37.719149000000002</v>
      </c>
      <c r="K2789" s="9">
        <f>+ROUND(SuperOldData!D2789,6)</f>
        <v>-2.3982920000000001</v>
      </c>
    </row>
    <row r="2790" spans="1:11" x14ac:dyDescent="0.25">
      <c r="A2790" s="10" t="str">
        <f>+SuperOldData!A2790</f>
        <v>18147</v>
      </c>
      <c r="B2790" s="12" t="str">
        <f>+SuperOldData!B2790</f>
        <v>Órgiva</v>
      </c>
      <c r="C2790" t="str">
        <f>+SuperOldData!F2790</f>
        <v>Granada</v>
      </c>
      <c r="D2790" s="11">
        <f>+SuperOldData!X2790</f>
        <v>6808</v>
      </c>
      <c r="E2790" s="6">
        <f>+ROUND(SuperOldData!W2790,4)</f>
        <v>19.147400000000001</v>
      </c>
      <c r="F2790">
        <f>+SuperOldData!Y2790</f>
        <v>0</v>
      </c>
      <c r="G2790" s="11">
        <f>+ROUND(SuperOldData!G2790,0)</f>
        <v>5523</v>
      </c>
      <c r="H2790" s="8">
        <f>+ROUND(100*SuperOldData!M2790/SuperOldData!G2790,2)</f>
        <v>19.690000000000001</v>
      </c>
      <c r="I2790" s="8">
        <f>+ROUND(100*SuperOldData!J2790/SuperOldData!G2790,2)</f>
        <v>49.77</v>
      </c>
      <c r="J2790" s="9">
        <f>+ROUND(SuperOldData!C2790,6)</f>
        <v>36.864955999999999</v>
      </c>
      <c r="K2790" s="9">
        <f>+ROUND(SuperOldData!D2790,6)</f>
        <v>-3.3985569999999998</v>
      </c>
    </row>
    <row r="2791" spans="1:11" x14ac:dyDescent="0.25">
      <c r="A2791" s="10" t="str">
        <f>+SuperOldData!A2791</f>
        <v>18148</v>
      </c>
      <c r="B2791" s="12" t="str">
        <f>+SuperOldData!B2791</f>
        <v>Otívar</v>
      </c>
      <c r="C2791" t="str">
        <f>+SuperOldData!F2791</f>
        <v>Granada</v>
      </c>
      <c r="D2791" s="11">
        <f>+SuperOldData!X2791</f>
        <v>6209</v>
      </c>
      <c r="E2791" s="6">
        <f>+ROUND(SuperOldData!W2791,4)</f>
        <v>25.714600000000001</v>
      </c>
      <c r="F2791">
        <f>+SuperOldData!Y2791</f>
        <v>0</v>
      </c>
      <c r="G2791" s="11">
        <f>+ROUND(SuperOldData!G2791,0)</f>
        <v>1193</v>
      </c>
      <c r="H2791" s="8">
        <f>+ROUND(100*SuperOldData!M2791/SuperOldData!G2791,2)</f>
        <v>14.77</v>
      </c>
      <c r="I2791" s="8">
        <f>+ROUND(100*SuperOldData!J2791/SuperOldData!G2791,2)</f>
        <v>48.6</v>
      </c>
      <c r="J2791" s="9">
        <f>+ROUND(SuperOldData!C2791,6)</f>
        <v>36.838062999999998</v>
      </c>
      <c r="K2791" s="9">
        <f>+ROUND(SuperOldData!D2791,6)</f>
        <v>-3.7448220000000001</v>
      </c>
    </row>
    <row r="2792" spans="1:11" x14ac:dyDescent="0.25">
      <c r="A2792" s="10" t="str">
        <f>+SuperOldData!A2792</f>
        <v>18149</v>
      </c>
      <c r="B2792" s="12" t="str">
        <f>+SuperOldData!B2792</f>
        <v>Otura</v>
      </c>
      <c r="C2792" t="str">
        <f>+SuperOldData!F2792</f>
        <v>Granada</v>
      </c>
      <c r="D2792" s="11">
        <f>+SuperOldData!X2792</f>
        <v>7646</v>
      </c>
      <c r="E2792" s="6">
        <f>+ROUND(SuperOldData!W2792,4)</f>
        <v>8.7111999999999998</v>
      </c>
      <c r="F2792">
        <f>+SuperOldData!Y2792</f>
        <v>0</v>
      </c>
      <c r="G2792" s="11">
        <f>+ROUND(SuperOldData!G2792,0)</f>
        <v>6923</v>
      </c>
      <c r="H2792" s="8">
        <f>+ROUND(100*SuperOldData!M2792/SuperOldData!G2792,2)</f>
        <v>3.57</v>
      </c>
      <c r="I2792" s="8">
        <f>+ROUND(100*SuperOldData!J2792/SuperOldData!G2792,2)</f>
        <v>49.12</v>
      </c>
      <c r="J2792" s="9">
        <f>+ROUND(SuperOldData!C2792,6)</f>
        <v>37.073853999999997</v>
      </c>
      <c r="K2792" s="9">
        <f>+ROUND(SuperOldData!D2792,6)</f>
        <v>-3.652193</v>
      </c>
    </row>
    <row r="2793" spans="1:11" x14ac:dyDescent="0.25">
      <c r="A2793" s="10" t="str">
        <f>+SuperOldData!A2793</f>
        <v>18150</v>
      </c>
      <c r="B2793" s="12" t="str">
        <f>+SuperOldData!B2793</f>
        <v>Padul</v>
      </c>
      <c r="C2793" t="str">
        <f>+SuperOldData!F2793</f>
        <v>Granada</v>
      </c>
      <c r="D2793" s="11">
        <f>+SuperOldData!X2793</f>
        <v>7319</v>
      </c>
      <c r="E2793" s="6">
        <f>+ROUND(SuperOldData!W2793,4)</f>
        <v>12.9497</v>
      </c>
      <c r="F2793">
        <f>+SuperOldData!Y2793</f>
        <v>0</v>
      </c>
      <c r="G2793" s="11">
        <f>+ROUND(SuperOldData!G2793,0)</f>
        <v>8471</v>
      </c>
      <c r="H2793" s="8">
        <f>+ROUND(100*SuperOldData!M2793/SuperOldData!G2793,2)</f>
        <v>4.57</v>
      </c>
      <c r="I2793" s="8">
        <f>+ROUND(100*SuperOldData!J2793/SuperOldData!G2793,2)</f>
        <v>49.39</v>
      </c>
      <c r="J2793" s="9">
        <f>+ROUND(SuperOldData!C2793,6)</f>
        <v>37.014082999999999</v>
      </c>
      <c r="K2793" s="9">
        <f>+ROUND(SuperOldData!D2793,6)</f>
        <v>-3.6699099999999998</v>
      </c>
    </row>
    <row r="2794" spans="1:11" x14ac:dyDescent="0.25">
      <c r="A2794" s="10" t="str">
        <f>+SuperOldData!A2794</f>
        <v>18151</v>
      </c>
      <c r="B2794" s="12" t="str">
        <f>+SuperOldData!B2794</f>
        <v>Pampaneira</v>
      </c>
      <c r="C2794" t="str">
        <f>+SuperOldData!F2794</f>
        <v>Granada</v>
      </c>
      <c r="D2794" s="11">
        <f>+SuperOldData!X2794</f>
        <v>7475</v>
      </c>
      <c r="E2794" s="6">
        <f>+ROUND(SuperOldData!W2794,4)</f>
        <v>10.892099999999999</v>
      </c>
      <c r="F2794">
        <f>+SuperOldData!Y2794</f>
        <v>0</v>
      </c>
      <c r="G2794" s="11">
        <f>+ROUND(SuperOldData!G2794,0)</f>
        <v>358</v>
      </c>
      <c r="H2794" s="8">
        <f>+ROUND(100*SuperOldData!M2794/SuperOldData!G2794,2)</f>
        <v>8.18</v>
      </c>
      <c r="I2794" s="8">
        <f>+ROUND(100*SuperOldData!J2794/SuperOldData!G2794,2)</f>
        <v>48.83</v>
      </c>
      <c r="J2794" s="9">
        <f>+ROUND(SuperOldData!C2794,6)</f>
        <v>36.963298000000002</v>
      </c>
      <c r="K2794" s="9">
        <f>+ROUND(SuperOldData!D2794,6)</f>
        <v>-3.3792249999999999</v>
      </c>
    </row>
    <row r="2795" spans="1:11" x14ac:dyDescent="0.25">
      <c r="A2795" s="10" t="str">
        <f>+SuperOldData!A2795</f>
        <v>18152</v>
      </c>
      <c r="B2795" s="12" t="str">
        <f>+SuperOldData!B2795</f>
        <v>Pedro Martínez</v>
      </c>
      <c r="C2795" t="str">
        <f>+SuperOldData!F2795</f>
        <v>Granada</v>
      </c>
      <c r="D2795" s="11">
        <f>+SuperOldData!X2795</f>
        <v>2556</v>
      </c>
      <c r="E2795" s="6">
        <f>+ROUND(SuperOldData!W2795,4)</f>
        <v>67.231399999999994</v>
      </c>
      <c r="F2795">
        <f>+SuperOldData!Y2795</f>
        <v>0</v>
      </c>
      <c r="G2795" s="11">
        <f>+ROUND(SuperOldData!G2795,0)</f>
        <v>1228</v>
      </c>
      <c r="H2795" s="8">
        <f>+ROUND(100*SuperOldData!M2795/SuperOldData!G2795,2)</f>
        <v>3.05</v>
      </c>
      <c r="I2795" s="8">
        <f>+ROUND(100*SuperOldData!J2795/SuperOldData!G2795,2)</f>
        <v>50.79</v>
      </c>
      <c r="J2795" s="9">
        <f>+ROUND(SuperOldData!C2795,6)</f>
        <v>37.513423000000003</v>
      </c>
      <c r="K2795" s="9">
        <f>+ROUND(SuperOldData!D2795,6)</f>
        <v>-3.2205089999999998</v>
      </c>
    </row>
    <row r="2796" spans="1:11" x14ac:dyDescent="0.25">
      <c r="A2796" s="10" t="str">
        <f>+SuperOldData!A2796</f>
        <v>18153</v>
      </c>
      <c r="B2796" s="12" t="str">
        <f>+SuperOldData!B2796</f>
        <v>Peligros</v>
      </c>
      <c r="C2796" t="str">
        <f>+SuperOldData!F2796</f>
        <v>Granada</v>
      </c>
      <c r="D2796" s="11">
        <f>+SuperOldData!X2796</f>
        <v>7774</v>
      </c>
      <c r="E2796" s="6">
        <f>+ROUND(SuperOldData!W2796,4)</f>
        <v>6.9492000000000003</v>
      </c>
      <c r="F2796">
        <f>+SuperOldData!Y2796</f>
        <v>0</v>
      </c>
      <c r="G2796" s="11">
        <f>+ROUND(SuperOldData!G2796,0)</f>
        <v>11137</v>
      </c>
      <c r="H2796" s="8">
        <f>+ROUND(100*SuperOldData!M2796/SuperOldData!G2796,2)</f>
        <v>2.62</v>
      </c>
      <c r="I2796" s="8">
        <f>+ROUND(100*SuperOldData!J2796/SuperOldData!G2796,2)</f>
        <v>49.09</v>
      </c>
      <c r="J2796" s="9">
        <f>+ROUND(SuperOldData!C2796,6)</f>
        <v>37.241641000000001</v>
      </c>
      <c r="K2796" s="9">
        <f>+ROUND(SuperOldData!D2796,6)</f>
        <v>-3.6302120000000002</v>
      </c>
    </row>
    <row r="2797" spans="1:11" x14ac:dyDescent="0.25">
      <c r="A2797" s="10" t="str">
        <f>+SuperOldData!A2797</f>
        <v>18154</v>
      </c>
      <c r="B2797" s="12" t="str">
        <f>+SuperOldData!B2797</f>
        <v>Peza, La</v>
      </c>
      <c r="C2797" t="str">
        <f>+SuperOldData!F2797</f>
        <v>Granada</v>
      </c>
      <c r="D2797" s="11">
        <f>+SuperOldData!X2797</f>
        <v>4455</v>
      </c>
      <c r="E2797" s="6">
        <f>+ROUND(SuperOldData!W2797,4)</f>
        <v>45.5458</v>
      </c>
      <c r="F2797">
        <f>+SuperOldData!Y2797</f>
        <v>0</v>
      </c>
      <c r="G2797" s="11">
        <f>+ROUND(SuperOldData!G2797,0)</f>
        <v>1291</v>
      </c>
      <c r="H2797" s="8">
        <f>+ROUND(100*SuperOldData!M2797/SuperOldData!G2797,2)</f>
        <v>1.33</v>
      </c>
      <c r="I2797" s="8">
        <f>+ROUND(100*SuperOldData!J2797/SuperOldData!G2797,2)</f>
        <v>46.5</v>
      </c>
      <c r="J2797" s="9">
        <f>+ROUND(SuperOldData!C2797,6)</f>
        <v>37.278469999999999</v>
      </c>
      <c r="K2797" s="9">
        <f>+ROUND(SuperOldData!D2797,6)</f>
        <v>-3.3113380000000001</v>
      </c>
    </row>
    <row r="2798" spans="1:11" x14ac:dyDescent="0.25">
      <c r="A2798" s="10" t="str">
        <f>+SuperOldData!A2798</f>
        <v>18157</v>
      </c>
      <c r="B2798" s="12" t="str">
        <f>+SuperOldData!B2798</f>
        <v>Pinos Genil</v>
      </c>
      <c r="C2798" t="str">
        <f>+SuperOldData!F2798</f>
        <v>Granada</v>
      </c>
      <c r="D2798" s="11">
        <f>+SuperOldData!X2798</f>
        <v>7885</v>
      </c>
      <c r="E2798" s="6">
        <f>+ROUND(SuperOldData!W2798,4)</f>
        <v>5.1749999999999998</v>
      </c>
      <c r="F2798">
        <f>+SuperOldData!Y2798</f>
        <v>0</v>
      </c>
      <c r="G2798" s="11">
        <f>+ROUND(SuperOldData!G2798,0)</f>
        <v>1385</v>
      </c>
      <c r="H2798" s="8">
        <f>+ROUND(100*SuperOldData!M2798/SuperOldData!G2798,2)</f>
        <v>4.21</v>
      </c>
      <c r="I2798" s="8">
        <f>+ROUND(100*SuperOldData!J2798/SuperOldData!G2798,2)</f>
        <v>47.1</v>
      </c>
      <c r="J2798" s="9">
        <f>+ROUND(SuperOldData!C2798,6)</f>
        <v>37.159500999999999</v>
      </c>
      <c r="K2798" s="9">
        <f>+ROUND(SuperOldData!D2798,6)</f>
        <v>-3.5043660000000001</v>
      </c>
    </row>
    <row r="2799" spans="1:11" x14ac:dyDescent="0.25">
      <c r="A2799" s="10" t="str">
        <f>+SuperOldData!A2799</f>
        <v>18158</v>
      </c>
      <c r="B2799" s="12" t="str">
        <f>+SuperOldData!B2799</f>
        <v>Pinos Puente</v>
      </c>
      <c r="C2799" t="str">
        <f>+SuperOldData!F2799</f>
        <v>Granada</v>
      </c>
      <c r="D2799" s="11">
        <f>+SuperOldData!X2799</f>
        <v>6361</v>
      </c>
      <c r="E2799" s="6">
        <f>+ROUND(SuperOldData!W2799,4)</f>
        <v>23.9773</v>
      </c>
      <c r="F2799">
        <f>+SuperOldData!Y2799</f>
        <v>0</v>
      </c>
      <c r="G2799" s="11">
        <f>+ROUND(SuperOldData!G2799,0)</f>
        <v>13112</v>
      </c>
      <c r="H2799" s="8">
        <f>+ROUND(100*SuperOldData!M2799/SuperOldData!G2799,2)</f>
        <v>2.17</v>
      </c>
      <c r="I2799" s="8">
        <f>+ROUND(100*SuperOldData!J2799/SuperOldData!G2799,2)</f>
        <v>48.76</v>
      </c>
      <c r="J2799" s="9">
        <f>+ROUND(SuperOldData!C2799,6)</f>
        <v>37.238419</v>
      </c>
      <c r="K2799" s="9">
        <f>+ROUND(SuperOldData!D2799,6)</f>
        <v>-3.8101539999999998</v>
      </c>
    </row>
    <row r="2800" spans="1:11" x14ac:dyDescent="0.25">
      <c r="A2800" s="10" t="str">
        <f>+SuperOldData!A2800</f>
        <v>18159</v>
      </c>
      <c r="B2800" s="12" t="str">
        <f>+SuperOldData!B2800</f>
        <v>Píñar</v>
      </c>
      <c r="C2800" t="str">
        <f>+SuperOldData!F2800</f>
        <v>Granada</v>
      </c>
      <c r="D2800" s="11">
        <f>+SuperOldData!X2800</f>
        <v>6485</v>
      </c>
      <c r="E2800" s="6">
        <f>+ROUND(SuperOldData!W2800,4)</f>
        <v>22.6158</v>
      </c>
      <c r="F2800">
        <f>+SuperOldData!Y2800</f>
        <v>0</v>
      </c>
      <c r="G2800" s="11">
        <f>+ROUND(SuperOldData!G2800,0)</f>
        <v>1268</v>
      </c>
      <c r="H2800" s="8">
        <f>+ROUND(100*SuperOldData!M2800/SuperOldData!G2800,2)</f>
        <v>7.33</v>
      </c>
      <c r="I2800" s="8">
        <f>+ROUND(100*SuperOldData!J2800/SuperOldData!G2800,2)</f>
        <v>44.61</v>
      </c>
      <c r="J2800" s="9">
        <f>+ROUND(SuperOldData!C2800,6)</f>
        <v>37.430712999999997</v>
      </c>
      <c r="K2800" s="9">
        <f>+ROUND(SuperOldData!D2800,6)</f>
        <v>-3.405008</v>
      </c>
    </row>
    <row r="2801" spans="1:11" x14ac:dyDescent="0.25">
      <c r="A2801" s="10" t="str">
        <f>+SuperOldData!A2801</f>
        <v>18161</v>
      </c>
      <c r="B2801" s="12" t="str">
        <f>+SuperOldData!B2801</f>
        <v>Polícar</v>
      </c>
      <c r="C2801" t="str">
        <f>+SuperOldData!F2801</f>
        <v>Granada</v>
      </c>
      <c r="D2801" s="11">
        <f>+SuperOldData!X2801</f>
        <v>3176</v>
      </c>
      <c r="E2801" s="6">
        <f>+ROUND(SuperOldData!W2801,4)</f>
        <v>59.881700000000002</v>
      </c>
      <c r="F2801">
        <f>+SuperOldData!Y2801</f>
        <v>0</v>
      </c>
      <c r="G2801" s="11">
        <f>+ROUND(SuperOldData!G2801,0)</f>
        <v>229</v>
      </c>
      <c r="H2801" s="8">
        <f>+ROUND(100*SuperOldData!M2801/SuperOldData!G2801,2)</f>
        <v>1.83</v>
      </c>
      <c r="I2801" s="8">
        <f>+ROUND(100*SuperOldData!J2801/SuperOldData!G2801,2)</f>
        <v>48.09</v>
      </c>
      <c r="J2801" s="9">
        <f>+ROUND(SuperOldData!C2801,6)</f>
        <v>37.248550999999999</v>
      </c>
      <c r="K2801" s="9">
        <f>+ROUND(SuperOldData!D2801,6)</f>
        <v>-3.2408610000000002</v>
      </c>
    </row>
    <row r="2802" spans="1:11" x14ac:dyDescent="0.25">
      <c r="A2802" s="10" t="str">
        <f>+SuperOldData!A2802</f>
        <v>18162</v>
      </c>
      <c r="B2802" s="12" t="str">
        <f>+SuperOldData!B2802</f>
        <v>Polopos</v>
      </c>
      <c r="C2802" t="str">
        <f>+SuperOldData!F2802</f>
        <v>Granada</v>
      </c>
      <c r="D2802" s="11">
        <f>+SuperOldData!X2802</f>
        <v>7770</v>
      </c>
      <c r="E2802" s="6">
        <f>+ROUND(SuperOldData!W2802,4)</f>
        <v>7.0107999999999997</v>
      </c>
      <c r="F2802">
        <f>+SuperOldData!Y2802</f>
        <v>0</v>
      </c>
      <c r="G2802" s="11">
        <f>+ROUND(SuperOldData!G2802,0)</f>
        <v>1789</v>
      </c>
      <c r="H2802" s="8">
        <f>+ROUND(100*SuperOldData!M2802/SuperOldData!G2802,2)</f>
        <v>37.159999999999997</v>
      </c>
      <c r="I2802" s="8">
        <f>+ROUND(100*SuperOldData!J2802/SuperOldData!G2802,2)</f>
        <v>44.66</v>
      </c>
      <c r="J2802" s="9">
        <f>+ROUND(SuperOldData!C2802,6)</f>
        <v>36.777109000000003</v>
      </c>
      <c r="K2802" s="9">
        <f>+ROUND(SuperOldData!D2802,6)</f>
        <v>-3.3012459999999999</v>
      </c>
    </row>
    <row r="2803" spans="1:11" x14ac:dyDescent="0.25">
      <c r="A2803" s="10" t="str">
        <f>+SuperOldData!A2803</f>
        <v>18163</v>
      </c>
      <c r="B2803" s="12" t="str">
        <f>+SuperOldData!B2803</f>
        <v>Pórtugos</v>
      </c>
      <c r="C2803" t="str">
        <f>+SuperOldData!F2803</f>
        <v>Granada</v>
      </c>
      <c r="D2803" s="11">
        <f>+SuperOldData!X2803</f>
        <v>4700</v>
      </c>
      <c r="E2803" s="6">
        <f>+ROUND(SuperOldData!W2803,4)</f>
        <v>42.557899999999997</v>
      </c>
      <c r="F2803">
        <f>+SuperOldData!Y2803</f>
        <v>0</v>
      </c>
      <c r="G2803" s="11">
        <f>+ROUND(SuperOldData!G2803,0)</f>
        <v>385</v>
      </c>
      <c r="H2803" s="8">
        <f>+ROUND(100*SuperOldData!M2803/SuperOldData!G2803,2)</f>
        <v>3.88</v>
      </c>
      <c r="I2803" s="8">
        <f>+ROUND(100*SuperOldData!J2803/SuperOldData!G2803,2)</f>
        <v>46.81</v>
      </c>
      <c r="J2803" s="9">
        <f>+ROUND(SuperOldData!C2803,6)</f>
        <v>36.972090000000001</v>
      </c>
      <c r="K2803" s="9">
        <f>+ROUND(SuperOldData!D2803,6)</f>
        <v>-3.3058719999999999</v>
      </c>
    </row>
    <row r="2804" spans="1:11" x14ac:dyDescent="0.25">
      <c r="A2804" s="10" t="str">
        <f>+SuperOldData!A2804</f>
        <v>18164</v>
      </c>
      <c r="B2804" s="12" t="str">
        <f>+SuperOldData!B2804</f>
        <v>Puebla de Don Fadrique</v>
      </c>
      <c r="C2804" t="str">
        <f>+SuperOldData!F2804</f>
        <v>Granada</v>
      </c>
      <c r="D2804" s="11">
        <f>+SuperOldData!X2804</f>
        <v>4274</v>
      </c>
      <c r="E2804" s="6">
        <f>+ROUND(SuperOldData!W2804,4)</f>
        <v>47.683599999999998</v>
      </c>
      <c r="F2804">
        <f>+SuperOldData!Y2804</f>
        <v>0</v>
      </c>
      <c r="G2804" s="11">
        <f>+ROUND(SuperOldData!G2804,0)</f>
        <v>2375</v>
      </c>
      <c r="H2804" s="8">
        <f>+ROUND(100*SuperOldData!M2804/SuperOldData!G2804,2)</f>
        <v>4.62</v>
      </c>
      <c r="I2804" s="8">
        <f>+ROUND(100*SuperOldData!J2804/SuperOldData!G2804,2)</f>
        <v>48.29</v>
      </c>
      <c r="J2804" s="9">
        <f>+ROUND(SuperOldData!C2804,6)</f>
        <v>37.928671999999999</v>
      </c>
      <c r="K2804" s="9">
        <f>+ROUND(SuperOldData!D2804,6)</f>
        <v>-2.4023509999999999</v>
      </c>
    </row>
    <row r="2805" spans="1:11" x14ac:dyDescent="0.25">
      <c r="A2805" s="10" t="str">
        <f>+SuperOldData!A2805</f>
        <v>18165</v>
      </c>
      <c r="B2805" s="12" t="str">
        <f>+SuperOldData!B2805</f>
        <v>Pulianas</v>
      </c>
      <c r="C2805" t="str">
        <f>+SuperOldData!F2805</f>
        <v>Granada</v>
      </c>
      <c r="D2805" s="11">
        <f>+SuperOldData!X2805</f>
        <v>7961</v>
      </c>
      <c r="E2805" s="6">
        <f>+ROUND(SuperOldData!W2805,4)</f>
        <v>3.9058999999999999</v>
      </c>
      <c r="F2805">
        <f>+SuperOldData!Y2805</f>
        <v>0</v>
      </c>
      <c r="G2805" s="11">
        <f>+ROUND(SuperOldData!G2805,0)</f>
        <v>5184</v>
      </c>
      <c r="H2805" s="8">
        <f>+ROUND(100*SuperOldData!M2805/SuperOldData!G2805,2)</f>
        <v>1.72</v>
      </c>
      <c r="I2805" s="8">
        <f>+ROUND(100*SuperOldData!J2805/SuperOldData!G2805,2)</f>
        <v>49.7</v>
      </c>
      <c r="J2805" s="9">
        <f>+ROUND(SuperOldData!C2805,6)</f>
        <v>37.226309000000001</v>
      </c>
      <c r="K2805" s="9">
        <f>+ROUND(SuperOldData!D2805,6)</f>
        <v>-3.6094949999999999</v>
      </c>
    </row>
    <row r="2806" spans="1:11" x14ac:dyDescent="0.25">
      <c r="A2806" s="10" t="str">
        <f>+SuperOldData!A2806</f>
        <v>18167</v>
      </c>
      <c r="B2806" s="12" t="str">
        <f>+SuperOldData!B2806</f>
        <v>Purullena</v>
      </c>
      <c r="C2806" t="str">
        <f>+SuperOldData!F2806</f>
        <v>Granada</v>
      </c>
      <c r="D2806" s="11">
        <f>+SuperOldData!X2806</f>
        <v>6352</v>
      </c>
      <c r="E2806" s="6">
        <f>+ROUND(SuperOldData!W2806,4)</f>
        <v>24.075900000000001</v>
      </c>
      <c r="F2806">
        <f>+SuperOldData!Y2806</f>
        <v>0</v>
      </c>
      <c r="G2806" s="11">
        <f>+ROUND(SuperOldData!G2806,0)</f>
        <v>2314</v>
      </c>
      <c r="H2806" s="8">
        <f>+ROUND(100*SuperOldData!M2806/SuperOldData!G2806,2)</f>
        <v>2.16</v>
      </c>
      <c r="I2806" s="8">
        <f>+ROUND(100*SuperOldData!J2806/SuperOldData!G2806,2)</f>
        <v>49.13</v>
      </c>
      <c r="J2806" s="9">
        <f>+ROUND(SuperOldData!C2806,6)</f>
        <v>37.339818000000001</v>
      </c>
      <c r="K2806" s="9">
        <f>+ROUND(SuperOldData!D2806,6)</f>
        <v>-3.1993510000000001</v>
      </c>
    </row>
    <row r="2807" spans="1:11" x14ac:dyDescent="0.25">
      <c r="A2807" s="10" t="str">
        <f>+SuperOldData!A2807</f>
        <v>18168</v>
      </c>
      <c r="B2807" s="12" t="str">
        <f>+SuperOldData!B2807</f>
        <v>Quéntar</v>
      </c>
      <c r="C2807" t="str">
        <f>+SuperOldData!F2807</f>
        <v>Granada</v>
      </c>
      <c r="D2807" s="11">
        <f>+SuperOldData!X2807</f>
        <v>6456</v>
      </c>
      <c r="E2807" s="6">
        <f>+ROUND(SuperOldData!W2807,4)</f>
        <v>22.9054</v>
      </c>
      <c r="F2807">
        <f>+SuperOldData!Y2807</f>
        <v>0</v>
      </c>
      <c r="G2807" s="11">
        <f>+ROUND(SuperOldData!G2807,0)</f>
        <v>1014</v>
      </c>
      <c r="H2807" s="8">
        <f>+ROUND(100*SuperOldData!M2807/SuperOldData!G2807,2)</f>
        <v>4.24</v>
      </c>
      <c r="I2807" s="8">
        <f>+ROUND(100*SuperOldData!J2807/SuperOldData!G2807,2)</f>
        <v>48.38</v>
      </c>
      <c r="J2807" s="9">
        <f>+ROUND(SuperOldData!C2807,6)</f>
        <v>37.230758999999999</v>
      </c>
      <c r="K2807" s="9">
        <f>+ROUND(SuperOldData!D2807,6)</f>
        <v>-3.415457</v>
      </c>
    </row>
    <row r="2808" spans="1:11" x14ac:dyDescent="0.25">
      <c r="A2808" s="10" t="str">
        <f>+SuperOldData!A2808</f>
        <v>18170</v>
      </c>
      <c r="B2808" s="12" t="str">
        <f>+SuperOldData!B2808</f>
        <v>Rubite</v>
      </c>
      <c r="C2808" t="str">
        <f>+SuperOldData!F2808</f>
        <v>Granada</v>
      </c>
      <c r="D2808" s="11">
        <f>+SuperOldData!X2808</f>
        <v>5416</v>
      </c>
      <c r="E2808" s="6">
        <f>+ROUND(SuperOldData!W2808,4)</f>
        <v>34.154800000000002</v>
      </c>
      <c r="F2808">
        <f>+SuperOldData!Y2808</f>
        <v>0</v>
      </c>
      <c r="G2808" s="11">
        <f>+ROUND(SuperOldData!G2808,0)</f>
        <v>430</v>
      </c>
      <c r="H2808" s="8">
        <f>+ROUND(100*SuperOldData!M2808/SuperOldData!G2808,2)</f>
        <v>19.940000000000001</v>
      </c>
      <c r="I2808" s="8">
        <f>+ROUND(100*SuperOldData!J2808/SuperOldData!G2808,2)</f>
        <v>46.25</v>
      </c>
      <c r="J2808" s="9">
        <f>+ROUND(SuperOldData!C2808,6)</f>
        <v>36.782443000000001</v>
      </c>
      <c r="K2808" s="9">
        <f>+ROUND(SuperOldData!D2808,6)</f>
        <v>-3.338749</v>
      </c>
    </row>
    <row r="2809" spans="1:11" x14ac:dyDescent="0.25">
      <c r="A2809" s="10" t="str">
        <f>+SuperOldData!A2809</f>
        <v>18171</v>
      </c>
      <c r="B2809" s="12" t="str">
        <f>+SuperOldData!B2809</f>
        <v>Salar</v>
      </c>
      <c r="C2809" t="str">
        <f>+SuperOldData!F2809</f>
        <v>Granada</v>
      </c>
      <c r="D2809" s="11">
        <f>+SuperOldData!X2809</f>
        <v>5183</v>
      </c>
      <c r="E2809" s="6">
        <f>+ROUND(SuperOldData!W2809,4)</f>
        <v>37.142699999999998</v>
      </c>
      <c r="F2809">
        <f>+SuperOldData!Y2809</f>
        <v>0</v>
      </c>
      <c r="G2809" s="11">
        <f>+ROUND(SuperOldData!G2809,0)</f>
        <v>2780</v>
      </c>
      <c r="H2809" s="8">
        <f>+ROUND(100*SuperOldData!M2809/SuperOldData!G2809,2)</f>
        <v>3.97</v>
      </c>
      <c r="I2809" s="8">
        <f>+ROUND(100*SuperOldData!J2809/SuperOldData!G2809,2)</f>
        <v>49.45</v>
      </c>
      <c r="J2809" s="9">
        <f>+ROUND(SuperOldData!C2809,6)</f>
        <v>37.137875000000001</v>
      </c>
      <c r="K2809" s="9">
        <f>+ROUND(SuperOldData!D2809,6)</f>
        <v>-4.0386410000000001</v>
      </c>
    </row>
    <row r="2810" spans="1:11" x14ac:dyDescent="0.25">
      <c r="A2810" s="10" t="str">
        <f>+SuperOldData!A2810</f>
        <v>18173</v>
      </c>
      <c r="B2810" s="12" t="str">
        <f>+SuperOldData!B2810</f>
        <v>Salobreña</v>
      </c>
      <c r="C2810" t="str">
        <f>+SuperOldData!F2810</f>
        <v>Granada</v>
      </c>
      <c r="D2810" s="11">
        <f>+SuperOldData!X2810</f>
        <v>6596</v>
      </c>
      <c r="E2810" s="6">
        <f>+ROUND(SuperOldData!W2810,4)</f>
        <v>21.537700000000001</v>
      </c>
      <c r="F2810">
        <f>+SuperOldData!Y2810</f>
        <v>0</v>
      </c>
      <c r="G2810" s="11">
        <f>+ROUND(SuperOldData!G2810,0)</f>
        <v>12582</v>
      </c>
      <c r="H2810" s="8">
        <f>+ROUND(100*SuperOldData!M2810/SuperOldData!G2810,2)</f>
        <v>10.77</v>
      </c>
      <c r="I2810" s="8">
        <f>+ROUND(100*SuperOldData!J2810/SuperOldData!G2810,2)</f>
        <v>49.84</v>
      </c>
      <c r="J2810" s="9">
        <f>+ROUND(SuperOldData!C2810,6)</f>
        <v>36.762248999999997</v>
      </c>
      <c r="K2810" s="9">
        <f>+ROUND(SuperOldData!D2810,6)</f>
        <v>-3.5833650000000001</v>
      </c>
    </row>
    <row r="2811" spans="1:11" x14ac:dyDescent="0.25">
      <c r="A2811" s="10" t="str">
        <f>+SuperOldData!A2811</f>
        <v>18174</v>
      </c>
      <c r="B2811" s="12" t="str">
        <f>+SuperOldData!B2811</f>
        <v>Santa Cruz del Comercio</v>
      </c>
      <c r="C2811" t="str">
        <f>+SuperOldData!F2811</f>
        <v>Granada</v>
      </c>
      <c r="D2811" s="11">
        <f>+SuperOldData!X2811</f>
        <v>4667</v>
      </c>
      <c r="E2811" s="6">
        <f>+ROUND(SuperOldData!W2811,4)</f>
        <v>42.982999999999997</v>
      </c>
      <c r="F2811">
        <f>+SuperOldData!Y2811</f>
        <v>0</v>
      </c>
      <c r="G2811" s="11">
        <f>+ROUND(SuperOldData!G2811,0)</f>
        <v>580</v>
      </c>
      <c r="H2811" s="8">
        <f>+ROUND(100*SuperOldData!M2811/SuperOldData!G2811,2)</f>
        <v>6.64</v>
      </c>
      <c r="I2811" s="8">
        <f>+ROUND(100*SuperOldData!J2811/SuperOldData!G2811,2)</f>
        <v>46.56</v>
      </c>
      <c r="J2811" s="9">
        <f>+ROUND(SuperOldData!C2811,6)</f>
        <v>37.064292999999999</v>
      </c>
      <c r="K2811" s="9">
        <f>+ROUND(SuperOldData!D2811,6)</f>
        <v>-3.9746709999999998</v>
      </c>
    </row>
    <row r="2812" spans="1:11" x14ac:dyDescent="0.25">
      <c r="A2812" s="10" t="str">
        <f>+SuperOldData!A2812</f>
        <v>18175</v>
      </c>
      <c r="B2812" s="12" t="str">
        <f>+SuperOldData!B2812</f>
        <v>Santa Fe</v>
      </c>
      <c r="C2812" t="str">
        <f>+SuperOldData!F2812</f>
        <v>Granada</v>
      </c>
      <c r="D2812" s="11">
        <f>+SuperOldData!X2812</f>
        <v>6950</v>
      </c>
      <c r="E2812" s="6">
        <f>+ROUND(SuperOldData!W2812,4)</f>
        <v>17.4285</v>
      </c>
      <c r="F2812">
        <f>+SuperOldData!Y2812</f>
        <v>0</v>
      </c>
      <c r="G2812" s="11">
        <f>+ROUND(SuperOldData!G2812,0)</f>
        <v>15280</v>
      </c>
      <c r="H2812" s="8">
        <f>+ROUND(100*SuperOldData!M2812/SuperOldData!G2812,2)</f>
        <v>4.3600000000000003</v>
      </c>
      <c r="I2812" s="8">
        <f>+ROUND(100*SuperOldData!J2812/SuperOldData!G2812,2)</f>
        <v>50.51</v>
      </c>
      <c r="J2812" s="9">
        <f>+ROUND(SuperOldData!C2812,6)</f>
        <v>37.182622000000002</v>
      </c>
      <c r="K2812" s="9">
        <f>+ROUND(SuperOldData!D2812,6)</f>
        <v>-3.7402410000000001</v>
      </c>
    </row>
    <row r="2813" spans="1:11" x14ac:dyDescent="0.25">
      <c r="A2813" s="10" t="str">
        <f>+SuperOldData!A2813</f>
        <v>18176</v>
      </c>
      <c r="B2813" s="12" t="str">
        <f>+SuperOldData!B2813</f>
        <v>Soportújar</v>
      </c>
      <c r="C2813" t="str">
        <f>+SuperOldData!F2813</f>
        <v>Granada</v>
      </c>
      <c r="D2813" s="11">
        <f>+SuperOldData!X2813</f>
        <v>3234</v>
      </c>
      <c r="E2813" s="6">
        <f>+ROUND(SuperOldData!W2813,4)</f>
        <v>59.185600000000001</v>
      </c>
      <c r="F2813">
        <f>+SuperOldData!Y2813</f>
        <v>0</v>
      </c>
      <c r="G2813" s="11">
        <f>+ROUND(SuperOldData!G2813,0)</f>
        <v>278</v>
      </c>
      <c r="H2813" s="8">
        <f>+ROUND(100*SuperOldData!M2813/SuperOldData!G2813,2)</f>
        <v>2.86</v>
      </c>
      <c r="I2813" s="8">
        <f>+ROUND(100*SuperOldData!J2813/SuperOldData!G2813,2)</f>
        <v>45.01</v>
      </c>
      <c r="J2813" s="9">
        <f>+ROUND(SuperOldData!C2813,6)</f>
        <v>36.956601999999997</v>
      </c>
      <c r="K2813" s="9">
        <f>+ROUND(SuperOldData!D2813,6)</f>
        <v>-3.3992140000000002</v>
      </c>
    </row>
    <row r="2814" spans="1:11" x14ac:dyDescent="0.25">
      <c r="A2814" s="10" t="str">
        <f>+SuperOldData!A2814</f>
        <v>18177</v>
      </c>
      <c r="B2814" s="12" t="str">
        <f>+SuperOldData!B2814</f>
        <v>Sorvilán</v>
      </c>
      <c r="C2814" t="str">
        <f>+SuperOldData!F2814</f>
        <v>Granada</v>
      </c>
      <c r="D2814" s="11">
        <f>+SuperOldData!X2814</f>
        <v>3753</v>
      </c>
      <c r="E2814" s="6">
        <f>+ROUND(SuperOldData!W2814,4)</f>
        <v>53.610199999999999</v>
      </c>
      <c r="F2814">
        <f>+SuperOldData!Y2814</f>
        <v>0</v>
      </c>
      <c r="G2814" s="11">
        <f>+ROUND(SuperOldData!G2814,0)</f>
        <v>557</v>
      </c>
      <c r="H2814" s="8">
        <f>+ROUND(100*SuperOldData!M2814/SuperOldData!G2814,2)</f>
        <v>9.7200000000000006</v>
      </c>
      <c r="I2814" s="8">
        <f>+ROUND(100*SuperOldData!J2814/SuperOldData!G2814,2)</f>
        <v>48.19</v>
      </c>
      <c r="J2814" s="9">
        <f>+ROUND(SuperOldData!C2814,6)</f>
        <v>36.790382000000001</v>
      </c>
      <c r="K2814" s="9">
        <f>+ROUND(SuperOldData!D2814,6)</f>
        <v>-3.2626710000000001</v>
      </c>
    </row>
    <row r="2815" spans="1:11" x14ac:dyDescent="0.25">
      <c r="A2815" s="10" t="str">
        <f>+SuperOldData!A2815</f>
        <v>18178</v>
      </c>
      <c r="B2815" s="12" t="str">
        <f>+SuperOldData!B2815</f>
        <v>Torre-Cardela</v>
      </c>
      <c r="C2815" t="str">
        <f>+SuperOldData!F2815</f>
        <v>Granada</v>
      </c>
      <c r="D2815" s="11">
        <f>+SuperOldData!X2815</f>
        <v>3227</v>
      </c>
      <c r="E2815" s="6">
        <f>+ROUND(SuperOldData!W2815,4)</f>
        <v>59.271799999999999</v>
      </c>
      <c r="F2815">
        <f>+SuperOldData!Y2815</f>
        <v>0</v>
      </c>
      <c r="G2815" s="11">
        <f>+ROUND(SuperOldData!G2815,0)</f>
        <v>942</v>
      </c>
      <c r="H2815" s="8">
        <f>+ROUND(100*SuperOldData!M2815/SuperOldData!G2815,2)</f>
        <v>1.0900000000000001</v>
      </c>
      <c r="I2815" s="8">
        <f>+ROUND(100*SuperOldData!J2815/SuperOldData!G2815,2)</f>
        <v>49.89</v>
      </c>
      <c r="J2815" s="9">
        <f>+ROUND(SuperOldData!C2815,6)</f>
        <v>37.498424</v>
      </c>
      <c r="K2815" s="9">
        <f>+ROUND(SuperOldData!D2815,6)</f>
        <v>-3.3587850000000001</v>
      </c>
    </row>
    <row r="2816" spans="1:11" x14ac:dyDescent="0.25">
      <c r="A2816" s="10" t="str">
        <f>+SuperOldData!A2816</f>
        <v>18179</v>
      </c>
      <c r="B2816" s="12" t="str">
        <f>+SuperOldData!B2816</f>
        <v>Torvizcón</v>
      </c>
      <c r="C2816" t="str">
        <f>+SuperOldData!F2816</f>
        <v>Granada</v>
      </c>
      <c r="D2816" s="11">
        <f>+SuperOldData!X2816</f>
        <v>4009</v>
      </c>
      <c r="E2816" s="6">
        <f>+ROUND(SuperOldData!W2816,4)</f>
        <v>50.5976</v>
      </c>
      <c r="F2816">
        <f>+SuperOldData!Y2816</f>
        <v>0</v>
      </c>
      <c r="G2816" s="11">
        <f>+ROUND(SuperOldData!G2816,0)</f>
        <v>733</v>
      </c>
      <c r="H2816" s="8">
        <f>+ROUND(100*SuperOldData!M2816/SuperOldData!G2816,2)</f>
        <v>12.66</v>
      </c>
      <c r="I2816" s="8">
        <f>+ROUND(100*SuperOldData!J2816/SuperOldData!G2816,2)</f>
        <v>47.43</v>
      </c>
      <c r="J2816" s="9">
        <f>+ROUND(SuperOldData!C2816,6)</f>
        <v>36.853760000000001</v>
      </c>
      <c r="K2816" s="9">
        <f>+ROUND(SuperOldData!D2816,6)</f>
        <v>-3.2819539999999998</v>
      </c>
    </row>
    <row r="2817" spans="1:11" x14ac:dyDescent="0.25">
      <c r="A2817" s="10" t="str">
        <f>+SuperOldData!A2817</f>
        <v>18180</v>
      </c>
      <c r="B2817" s="12" t="str">
        <f>+SuperOldData!B2817</f>
        <v>Trevélez</v>
      </c>
      <c r="C2817" t="str">
        <f>+SuperOldData!F2817</f>
        <v>Granada</v>
      </c>
      <c r="D2817" s="11">
        <f>+SuperOldData!X2817</f>
        <v>5965</v>
      </c>
      <c r="E2817" s="6">
        <f>+ROUND(SuperOldData!W2817,4)</f>
        <v>28.320599999999999</v>
      </c>
      <c r="F2817">
        <f>+SuperOldData!Y2817</f>
        <v>0</v>
      </c>
      <c r="G2817" s="11">
        <f>+ROUND(SuperOldData!G2817,0)</f>
        <v>805</v>
      </c>
      <c r="H2817" s="8">
        <f>+ROUND(100*SuperOldData!M2817/SuperOldData!G2817,2)</f>
        <v>4.25</v>
      </c>
      <c r="I2817" s="8">
        <f>+ROUND(100*SuperOldData!J2817/SuperOldData!G2817,2)</f>
        <v>47.6</v>
      </c>
      <c r="J2817" s="9">
        <f>+ROUND(SuperOldData!C2817,6)</f>
        <v>37.049791999999997</v>
      </c>
      <c r="K2817" s="9">
        <f>+ROUND(SuperOldData!D2817,6)</f>
        <v>-3.25983</v>
      </c>
    </row>
    <row r="2818" spans="1:11" x14ac:dyDescent="0.25">
      <c r="A2818" s="10" t="str">
        <f>+SuperOldData!A2818</f>
        <v>18181</v>
      </c>
      <c r="B2818" s="12" t="str">
        <f>+SuperOldData!B2818</f>
        <v>Turón</v>
      </c>
      <c r="C2818" t="str">
        <f>+SuperOldData!F2818</f>
        <v>Granada</v>
      </c>
      <c r="D2818" s="11">
        <f>+SuperOldData!X2818</f>
        <v>3443</v>
      </c>
      <c r="E2818" s="6">
        <f>+ROUND(SuperOldData!W2818,4)</f>
        <v>56.869100000000003</v>
      </c>
      <c r="F2818">
        <f>+SuperOldData!Y2818</f>
        <v>0</v>
      </c>
      <c r="G2818" s="11">
        <f>+ROUND(SuperOldData!G2818,0)</f>
        <v>292</v>
      </c>
      <c r="H2818" s="8">
        <f>+ROUND(100*SuperOldData!M2818/SuperOldData!G2818,2)</f>
        <v>10.19</v>
      </c>
      <c r="I2818" s="8">
        <f>+ROUND(100*SuperOldData!J2818/SuperOldData!G2818,2)</f>
        <v>41.13</v>
      </c>
      <c r="J2818" s="9">
        <f>+ROUND(SuperOldData!C2818,6)</f>
        <v>36.844624000000003</v>
      </c>
      <c r="K2818" s="9">
        <f>+ROUND(SuperOldData!D2818,6)</f>
        <v>-3.0834109999999999</v>
      </c>
    </row>
    <row r="2819" spans="1:11" x14ac:dyDescent="0.25">
      <c r="A2819" s="10" t="str">
        <f>+SuperOldData!A2819</f>
        <v>18182</v>
      </c>
      <c r="B2819" s="12" t="str">
        <f>+SuperOldData!B2819</f>
        <v>Ugíjar</v>
      </c>
      <c r="C2819" t="str">
        <f>+SuperOldData!F2819</f>
        <v>Granada</v>
      </c>
      <c r="D2819" s="11">
        <f>+SuperOldData!X2819</f>
        <v>4483</v>
      </c>
      <c r="E2819" s="6">
        <f>+ROUND(SuperOldData!W2819,4)</f>
        <v>45.176200000000001</v>
      </c>
      <c r="F2819">
        <f>+SuperOldData!Y2819</f>
        <v>0</v>
      </c>
      <c r="G2819" s="11">
        <f>+ROUND(SuperOldData!G2819,0)</f>
        <v>2644</v>
      </c>
      <c r="H2819" s="8">
        <f>+ROUND(100*SuperOldData!M2819/SuperOldData!G2819,2)</f>
        <v>7.27</v>
      </c>
      <c r="I2819" s="8">
        <f>+ROUND(100*SuperOldData!J2819/SuperOldData!G2819,2)</f>
        <v>49.12</v>
      </c>
      <c r="J2819" s="9">
        <f>+ROUND(SuperOldData!C2819,6)</f>
        <v>36.947496999999998</v>
      </c>
      <c r="K2819" s="9">
        <f>+ROUND(SuperOldData!D2819,6)</f>
        <v>-3.068022</v>
      </c>
    </row>
    <row r="2820" spans="1:11" x14ac:dyDescent="0.25">
      <c r="A2820" s="10" t="str">
        <f>+SuperOldData!A2820</f>
        <v>18183</v>
      </c>
      <c r="B2820" s="12" t="str">
        <f>+SuperOldData!B2820</f>
        <v>Válor</v>
      </c>
      <c r="C2820" t="str">
        <f>+SuperOldData!F2820</f>
        <v>Granada</v>
      </c>
      <c r="D2820" s="11">
        <f>+SuperOldData!X2820</f>
        <v>2387</v>
      </c>
      <c r="E2820" s="6">
        <f>+ROUND(SuperOldData!W2820,4)</f>
        <v>69.252099999999999</v>
      </c>
      <c r="F2820">
        <f>+SuperOldData!Y2820</f>
        <v>0</v>
      </c>
      <c r="G2820" s="11">
        <f>+ROUND(SuperOldData!G2820,0)</f>
        <v>722</v>
      </c>
      <c r="H2820" s="8">
        <f>+ROUND(100*SuperOldData!M2820/SuperOldData!G2820,2)</f>
        <v>5.87</v>
      </c>
      <c r="I2820" s="8">
        <f>+ROUND(100*SuperOldData!J2820/SuperOldData!G2820,2)</f>
        <v>47.48</v>
      </c>
      <c r="J2820" s="9">
        <f>+ROUND(SuperOldData!C2820,6)</f>
        <v>37.025512999999997</v>
      </c>
      <c r="K2820" s="9">
        <f>+ROUND(SuperOldData!D2820,6)</f>
        <v>-3.0945429999999998</v>
      </c>
    </row>
    <row r="2821" spans="1:11" x14ac:dyDescent="0.25">
      <c r="A2821" s="10" t="str">
        <f>+SuperOldData!A2821</f>
        <v>18184</v>
      </c>
      <c r="B2821" s="12" t="str">
        <f>+SuperOldData!B2821</f>
        <v>Vélez de Benaudalla</v>
      </c>
      <c r="C2821" t="str">
        <f>+SuperOldData!F2821</f>
        <v>Granada</v>
      </c>
      <c r="D2821" s="11">
        <f>+SuperOldData!X2821</f>
        <v>6507</v>
      </c>
      <c r="E2821" s="6">
        <f>+ROUND(SuperOldData!W2821,4)</f>
        <v>22.344799999999999</v>
      </c>
      <c r="F2821">
        <f>+SuperOldData!Y2821</f>
        <v>0</v>
      </c>
      <c r="G2821" s="11">
        <f>+ROUND(SuperOldData!G2821,0)</f>
        <v>2864</v>
      </c>
      <c r="H2821" s="8">
        <f>+ROUND(100*SuperOldData!M2821/SuperOldData!G2821,2)</f>
        <v>9.74</v>
      </c>
      <c r="I2821" s="8">
        <f>+ROUND(100*SuperOldData!J2821/SuperOldData!G2821,2)</f>
        <v>49.55</v>
      </c>
      <c r="J2821" s="9">
        <f>+ROUND(SuperOldData!C2821,6)</f>
        <v>36.820486000000002</v>
      </c>
      <c r="K2821" s="9">
        <f>+ROUND(SuperOldData!D2821,6)</f>
        <v>-3.489884</v>
      </c>
    </row>
    <row r="2822" spans="1:11" x14ac:dyDescent="0.25">
      <c r="A2822" s="10" t="str">
        <f>+SuperOldData!A2822</f>
        <v>18185</v>
      </c>
      <c r="B2822" s="12" t="str">
        <f>+SuperOldData!B2822</f>
        <v>Ventas de Huelma</v>
      </c>
      <c r="C2822" t="str">
        <f>+SuperOldData!F2822</f>
        <v>Granada</v>
      </c>
      <c r="D2822" s="11">
        <f>+SuperOldData!X2822</f>
        <v>6315</v>
      </c>
      <c r="E2822" s="6">
        <f>+ROUND(SuperOldData!W2822,4)</f>
        <v>24.482500000000002</v>
      </c>
      <c r="F2822">
        <f>+SuperOldData!Y2822</f>
        <v>0</v>
      </c>
      <c r="G2822" s="11">
        <f>+ROUND(SuperOldData!G2822,0)</f>
        <v>703</v>
      </c>
      <c r="H2822" s="8">
        <f>+ROUND(100*SuperOldData!M2822/SuperOldData!G2822,2)</f>
        <v>3.39</v>
      </c>
      <c r="I2822" s="8">
        <f>+ROUND(100*SuperOldData!J2822/SuperOldData!G2822,2)</f>
        <v>47.9</v>
      </c>
      <c r="J2822" s="9">
        <f>+ROUND(SuperOldData!C2822,6)</f>
        <v>37.068683</v>
      </c>
      <c r="K2822" s="9">
        <f>+ROUND(SuperOldData!D2822,6)</f>
        <v>-3.8343389999999999</v>
      </c>
    </row>
    <row r="2823" spans="1:11" x14ac:dyDescent="0.25">
      <c r="A2823" s="10" t="str">
        <f>+SuperOldData!A2823</f>
        <v>18187</v>
      </c>
      <c r="B2823" s="12" t="str">
        <f>+SuperOldData!B2823</f>
        <v>Villanueva de las Torres</v>
      </c>
      <c r="C2823" t="str">
        <f>+SuperOldData!F2823</f>
        <v>Granada</v>
      </c>
      <c r="D2823" s="11">
        <f>+SuperOldData!X2823</f>
        <v>5017</v>
      </c>
      <c r="E2823" s="6">
        <f>+ROUND(SuperOldData!W2823,4)</f>
        <v>38.990900000000003</v>
      </c>
      <c r="F2823">
        <f>+SuperOldData!Y2823</f>
        <v>0</v>
      </c>
      <c r="G2823" s="11">
        <f>+ROUND(SuperOldData!G2823,0)</f>
        <v>687</v>
      </c>
      <c r="H2823" s="8">
        <f>+ROUND(100*SuperOldData!M2823/SuperOldData!G2823,2)</f>
        <v>2.08</v>
      </c>
      <c r="I2823" s="8">
        <f>+ROUND(100*SuperOldData!J2823/SuperOldData!G2823,2)</f>
        <v>44.65</v>
      </c>
      <c r="J2823" s="9">
        <f>+ROUND(SuperOldData!C2823,6)</f>
        <v>37.530476</v>
      </c>
      <c r="K2823" s="9">
        <f>+ROUND(SuperOldData!D2823,6)</f>
        <v>-3.1116730000000001</v>
      </c>
    </row>
    <row r="2824" spans="1:11" x14ac:dyDescent="0.25">
      <c r="A2824" s="10" t="str">
        <f>+SuperOldData!A2824</f>
        <v>18188</v>
      </c>
      <c r="B2824" s="12" t="str">
        <f>+SuperOldData!B2824</f>
        <v>Villanueva Mesía</v>
      </c>
      <c r="C2824" t="str">
        <f>+SuperOldData!F2824</f>
        <v>Granada</v>
      </c>
      <c r="D2824" s="11">
        <f>+SuperOldData!X2824</f>
        <v>5904</v>
      </c>
      <c r="E2824" s="6">
        <f>+ROUND(SuperOldData!W2824,4)</f>
        <v>28.936699999999998</v>
      </c>
      <c r="F2824">
        <f>+SuperOldData!Y2824</f>
        <v>0</v>
      </c>
      <c r="G2824" s="11">
        <f>+ROUND(SuperOldData!G2824,0)</f>
        <v>2107</v>
      </c>
      <c r="H2824" s="8">
        <f>+ROUND(100*SuperOldData!M2824/SuperOldData!G2824,2)</f>
        <v>3.71</v>
      </c>
      <c r="I2824" s="8">
        <f>+ROUND(100*SuperOldData!J2824/SuperOldData!G2824,2)</f>
        <v>48.34</v>
      </c>
      <c r="J2824" s="9">
        <f>+ROUND(SuperOldData!C2824,6)</f>
        <v>37.229588999999997</v>
      </c>
      <c r="K2824" s="9">
        <f>+ROUND(SuperOldData!D2824,6)</f>
        <v>-4.0071560000000002</v>
      </c>
    </row>
    <row r="2825" spans="1:11" x14ac:dyDescent="0.25">
      <c r="A2825" s="10" t="str">
        <f>+SuperOldData!A2825</f>
        <v>18189</v>
      </c>
      <c r="B2825" s="12" t="str">
        <f>+SuperOldData!B2825</f>
        <v>Víznar</v>
      </c>
      <c r="C2825" t="str">
        <f>+SuperOldData!F2825</f>
        <v>Granada</v>
      </c>
      <c r="D2825" s="11">
        <f>+SuperOldData!X2825</f>
        <v>7406</v>
      </c>
      <c r="E2825" s="6">
        <f>+ROUND(SuperOldData!W2825,4)</f>
        <v>11.723800000000001</v>
      </c>
      <c r="F2825">
        <f>+SuperOldData!Y2825</f>
        <v>0</v>
      </c>
      <c r="G2825" s="11">
        <f>+ROUND(SuperOldData!G2825,0)</f>
        <v>943</v>
      </c>
      <c r="H2825" s="8">
        <f>+ROUND(100*SuperOldData!M2825/SuperOldData!G2825,2)</f>
        <v>6.74</v>
      </c>
      <c r="I2825" s="8">
        <f>+ROUND(100*SuperOldData!J2825/SuperOldData!G2825,2)</f>
        <v>48.02</v>
      </c>
      <c r="J2825" s="9">
        <f>+ROUND(SuperOldData!C2825,6)</f>
        <v>37.236376999999997</v>
      </c>
      <c r="K2825" s="9">
        <f>+ROUND(SuperOldData!D2825,6)</f>
        <v>-3.538449</v>
      </c>
    </row>
    <row r="2826" spans="1:11" x14ac:dyDescent="0.25">
      <c r="A2826" s="10" t="str">
        <f>+SuperOldData!A2826</f>
        <v>18192</v>
      </c>
      <c r="B2826" s="12" t="str">
        <f>+SuperOldData!B2826</f>
        <v>Zafarraya</v>
      </c>
      <c r="C2826" t="str">
        <f>+SuperOldData!F2826</f>
        <v>Granada</v>
      </c>
      <c r="D2826" s="11">
        <f>+SuperOldData!X2826</f>
        <v>6534</v>
      </c>
      <c r="E2826" s="6">
        <f>+ROUND(SuperOldData!W2826,4)</f>
        <v>22.048999999999999</v>
      </c>
      <c r="F2826">
        <f>+SuperOldData!Y2826</f>
        <v>0</v>
      </c>
      <c r="G2826" s="11">
        <f>+ROUND(SuperOldData!G2826,0)</f>
        <v>2195</v>
      </c>
      <c r="H2826" s="8">
        <f>+ROUND(100*SuperOldData!M2826/SuperOldData!G2826,2)</f>
        <v>15.18</v>
      </c>
      <c r="I2826" s="8">
        <f>+ROUND(100*SuperOldData!J2826/SuperOldData!G2826,2)</f>
        <v>44.76</v>
      </c>
      <c r="J2826" s="9">
        <f>+ROUND(SuperOldData!C2826,6)</f>
        <v>36.993127999999999</v>
      </c>
      <c r="K2826" s="9">
        <f>+ROUND(SuperOldData!D2826,6)</f>
        <v>-4.1613199999999999</v>
      </c>
    </row>
    <row r="2827" spans="1:11" x14ac:dyDescent="0.25">
      <c r="A2827" s="10" t="str">
        <f>+SuperOldData!A2827</f>
        <v>18193</v>
      </c>
      <c r="B2827" s="12" t="str">
        <f>+SuperOldData!B2827</f>
        <v>Zubia, La</v>
      </c>
      <c r="C2827" t="str">
        <f>+SuperOldData!F2827</f>
        <v>Granada</v>
      </c>
      <c r="D2827" s="11">
        <f>+SuperOldData!X2827</f>
        <v>7849</v>
      </c>
      <c r="E2827" s="6">
        <f>+ROUND(SuperOldData!W2827,4)</f>
        <v>5.8280000000000003</v>
      </c>
      <c r="F2827">
        <f>+SuperOldData!Y2827</f>
        <v>0</v>
      </c>
      <c r="G2827" s="11">
        <f>+ROUND(SuperOldData!G2827,0)</f>
        <v>18425</v>
      </c>
      <c r="H2827" s="8">
        <f>+ROUND(100*SuperOldData!M2827/SuperOldData!G2827,2)</f>
        <v>3.78</v>
      </c>
      <c r="I2827" s="8">
        <f>+ROUND(100*SuperOldData!J2827/SuperOldData!G2827,2)</f>
        <v>50.4</v>
      </c>
      <c r="J2827" s="9">
        <f>+ROUND(SuperOldData!C2827,6)</f>
        <v>37.110236999999998</v>
      </c>
      <c r="K2827" s="9">
        <f>+ROUND(SuperOldData!D2827,6)</f>
        <v>-3.5716649999999999</v>
      </c>
    </row>
    <row r="2828" spans="1:11" x14ac:dyDescent="0.25">
      <c r="A2828" s="10" t="str">
        <f>+SuperOldData!A2828</f>
        <v>18194</v>
      </c>
      <c r="B2828" s="12" t="str">
        <f>+SuperOldData!B2828</f>
        <v>Zújar</v>
      </c>
      <c r="C2828" t="str">
        <f>+SuperOldData!F2828</f>
        <v>Granada</v>
      </c>
      <c r="D2828" s="11">
        <f>+SuperOldData!X2828</f>
        <v>5035</v>
      </c>
      <c r="E2828" s="6">
        <f>+ROUND(SuperOldData!W2828,4)</f>
        <v>38.775300000000001</v>
      </c>
      <c r="F2828">
        <f>+SuperOldData!Y2828</f>
        <v>0</v>
      </c>
      <c r="G2828" s="11">
        <f>+ROUND(SuperOldData!G2828,0)</f>
        <v>3012</v>
      </c>
      <c r="H2828" s="8">
        <f>+ROUND(100*SuperOldData!M2828/SuperOldData!G2828,2)</f>
        <v>10.77</v>
      </c>
      <c r="I2828" s="8">
        <f>+ROUND(100*SuperOldData!J2828/SuperOldData!G2828,2)</f>
        <v>46.81</v>
      </c>
      <c r="J2828" s="9">
        <f>+ROUND(SuperOldData!C2828,6)</f>
        <v>37.572080999999997</v>
      </c>
      <c r="K2828" s="9">
        <f>+ROUND(SuperOldData!D2828,6)</f>
        <v>-2.8471359999999999</v>
      </c>
    </row>
    <row r="2829" spans="1:11" x14ac:dyDescent="0.25">
      <c r="A2829" s="10" t="str">
        <f>+SuperOldData!A2829</f>
        <v>18901</v>
      </c>
      <c r="B2829" s="12" t="str">
        <f>+SuperOldData!B2829</f>
        <v>Taha, La</v>
      </c>
      <c r="C2829" t="str">
        <f>+SuperOldData!F2829</f>
        <v>Granada</v>
      </c>
      <c r="D2829" s="11">
        <f>+SuperOldData!X2829</f>
        <v>4335</v>
      </c>
      <c r="E2829" s="6">
        <f>+ROUND(SuperOldData!W2829,4)</f>
        <v>47.067500000000003</v>
      </c>
      <c r="F2829">
        <f>+SuperOldData!Y2829</f>
        <v>0</v>
      </c>
      <c r="G2829" s="11">
        <f>+ROUND(SuperOldData!G2829,0)</f>
        <v>757</v>
      </c>
      <c r="H2829" s="8">
        <f>+ROUND(100*SuperOldData!M2829/SuperOldData!G2829,2)</f>
        <v>13.65</v>
      </c>
      <c r="I2829" s="8">
        <f>+ROUND(100*SuperOldData!J2829/SuperOldData!G2829,2)</f>
        <v>47.77</v>
      </c>
      <c r="J2829" s="9">
        <f>+ROUND(SuperOldData!C2829,6)</f>
        <v>36.925122999999999</v>
      </c>
      <c r="K2829" s="9">
        <f>+ROUND(SuperOldData!D2829,6)</f>
        <v>-3.3354370000000002</v>
      </c>
    </row>
    <row r="2830" spans="1:11" x14ac:dyDescent="0.25">
      <c r="A2830" s="10" t="str">
        <f>+SuperOldData!A2830</f>
        <v>18902</v>
      </c>
      <c r="B2830" s="12" t="str">
        <f>+SuperOldData!B2830</f>
        <v>Valle, El</v>
      </c>
      <c r="C2830" t="str">
        <f>+SuperOldData!F2830</f>
        <v>Granada</v>
      </c>
      <c r="D2830" s="11">
        <f>+SuperOldData!X2830</f>
        <v>2623</v>
      </c>
      <c r="E2830" s="6">
        <f>+ROUND(SuperOldData!W2830,4)</f>
        <v>66.412000000000006</v>
      </c>
      <c r="F2830">
        <f>+SuperOldData!Y2830</f>
        <v>0</v>
      </c>
      <c r="G2830" s="11">
        <f>+ROUND(SuperOldData!G2830,0)</f>
        <v>1134</v>
      </c>
      <c r="H2830" s="8">
        <f>+ROUND(100*SuperOldData!M2830/SuperOldData!G2830,2)</f>
        <v>7.14</v>
      </c>
      <c r="I2830" s="8">
        <f>+ROUND(100*SuperOldData!J2830/SuperOldData!G2830,2)</f>
        <v>50.54</v>
      </c>
      <c r="J2830" s="9">
        <f>+ROUND(SuperOldData!C2830,6)</f>
        <v>36.928370999999999</v>
      </c>
      <c r="K2830" s="9">
        <f>+ROUND(SuperOldData!D2830,6)</f>
        <v>-3.5951810000000002</v>
      </c>
    </row>
    <row r="2831" spans="1:11" x14ac:dyDescent="0.25">
      <c r="A2831" s="10" t="str">
        <f>+SuperOldData!A2831</f>
        <v>18903</v>
      </c>
      <c r="B2831" s="12" t="str">
        <f>+SuperOldData!B2831</f>
        <v>Nevada</v>
      </c>
      <c r="C2831" t="str">
        <f>+SuperOldData!F2831</f>
        <v>Granada</v>
      </c>
      <c r="D2831" s="11">
        <f>+SuperOldData!X2831</f>
        <v>3708</v>
      </c>
      <c r="E2831" s="6">
        <f>+ROUND(SuperOldData!W2831,4)</f>
        <v>54.041400000000003</v>
      </c>
      <c r="F2831">
        <f>+SuperOldData!Y2831</f>
        <v>0</v>
      </c>
      <c r="G2831" s="11">
        <f>+ROUND(SuperOldData!G2831,0)</f>
        <v>1165</v>
      </c>
      <c r="H2831" s="8">
        <f>+ROUND(100*SuperOldData!M2831/SuperOldData!G2831,2)</f>
        <v>5.56</v>
      </c>
      <c r="I2831" s="8">
        <f>+ROUND(100*SuperOldData!J2831/SuperOldData!G2831,2)</f>
        <v>48.94</v>
      </c>
      <c r="J2831" s="9">
        <f>+ROUND(SuperOldData!C2831,6)</f>
        <v>37.039850000000001</v>
      </c>
      <c r="K2831" s="9">
        <f>+ROUND(SuperOldData!D2831,6)</f>
        <v>-3.0370900000000001</v>
      </c>
    </row>
    <row r="2832" spans="1:11" x14ac:dyDescent="0.25">
      <c r="A2832" s="10" t="str">
        <f>+SuperOldData!A2832</f>
        <v>18904</v>
      </c>
      <c r="B2832" s="12" t="str">
        <f>+SuperOldData!B2832</f>
        <v>Alpujarra de la Sierra</v>
      </c>
      <c r="C2832" t="str">
        <f>+SuperOldData!F2832</f>
        <v>Granada</v>
      </c>
      <c r="D2832" s="11">
        <f>+SuperOldData!X2832</f>
        <v>3900</v>
      </c>
      <c r="E2832" s="6">
        <f>+ROUND(SuperOldData!W2832,4)</f>
        <v>51.860500000000002</v>
      </c>
      <c r="F2832">
        <f>+SuperOldData!Y2832</f>
        <v>0</v>
      </c>
      <c r="G2832" s="11">
        <f>+ROUND(SuperOldData!G2832,0)</f>
        <v>1140</v>
      </c>
      <c r="H2832" s="8">
        <f>+ROUND(100*SuperOldData!M2832/SuperOldData!G2832,2)</f>
        <v>16.850000000000001</v>
      </c>
      <c r="I2832" s="8">
        <f>+ROUND(100*SuperOldData!J2832/SuperOldData!G2832,2)</f>
        <v>46.74</v>
      </c>
      <c r="J2832" s="9">
        <f>+ROUND(SuperOldData!C2832,6)</f>
        <v>37.019165999999998</v>
      </c>
      <c r="K2832" s="9">
        <f>+ROUND(SuperOldData!D2832,6)</f>
        <v>-3.142541</v>
      </c>
    </row>
    <row r="2833" spans="1:11" x14ac:dyDescent="0.25">
      <c r="A2833" s="10" t="str">
        <f>+SuperOldData!A2833</f>
        <v>18905</v>
      </c>
      <c r="B2833" s="12" t="str">
        <f>+SuperOldData!B2833</f>
        <v>Gabias, Las</v>
      </c>
      <c r="C2833" t="str">
        <f>+SuperOldData!F2833</f>
        <v>Granada</v>
      </c>
      <c r="D2833" s="11">
        <f>+SuperOldData!X2833</f>
        <v>7994</v>
      </c>
      <c r="E2833" s="6">
        <f>+ROUND(SuperOldData!W2833,4)</f>
        <v>3.3698999999999999</v>
      </c>
      <c r="F2833">
        <f>+SuperOldData!Y2833</f>
        <v>0</v>
      </c>
      <c r="G2833" s="11">
        <f>+ROUND(SuperOldData!G2833,0)</f>
        <v>18282</v>
      </c>
      <c r="H2833" s="8">
        <f>+ROUND(100*SuperOldData!M2833/SuperOldData!G2833,2)</f>
        <v>5.62</v>
      </c>
      <c r="I2833" s="8">
        <f>+ROUND(100*SuperOldData!J2833/SuperOldData!G2833,2)</f>
        <v>48.28</v>
      </c>
      <c r="J2833" s="9">
        <f>+ROUND(SuperOldData!C2833,6)</f>
        <v>37.132708999999998</v>
      </c>
      <c r="K2833" s="9">
        <f>+ROUND(SuperOldData!D2833,6)</f>
        <v>-3.6965539999999999</v>
      </c>
    </row>
    <row r="2834" spans="1:11" x14ac:dyDescent="0.25">
      <c r="A2834" s="10" t="str">
        <f>+SuperOldData!A2834</f>
        <v>18906</v>
      </c>
      <c r="B2834" s="12" t="str">
        <f>+SuperOldData!B2834</f>
        <v>Guajares, Los</v>
      </c>
      <c r="C2834" t="str">
        <f>+SuperOldData!F2834</f>
        <v>Granada</v>
      </c>
      <c r="D2834" s="11">
        <f>+SuperOldData!X2834</f>
        <v>3658</v>
      </c>
      <c r="E2834" s="6">
        <f>+ROUND(SuperOldData!W2834,4)</f>
        <v>54.688299999999998</v>
      </c>
      <c r="F2834">
        <f>+SuperOldData!Y2834</f>
        <v>0</v>
      </c>
      <c r="G2834" s="11">
        <f>+ROUND(SuperOldData!G2834,0)</f>
        <v>1152</v>
      </c>
      <c r="H2834" s="8">
        <f>+ROUND(100*SuperOldData!M2834/SuperOldData!G2834,2)</f>
        <v>9.23</v>
      </c>
      <c r="I2834" s="8">
        <f>+ROUND(100*SuperOldData!J2834/SuperOldData!G2834,2)</f>
        <v>44.87</v>
      </c>
      <c r="J2834" s="9">
        <f>+ROUND(SuperOldData!C2834,6)</f>
        <v>36.851909999999997</v>
      </c>
      <c r="K2834" s="9">
        <f>+ROUND(SuperOldData!D2834,6)</f>
        <v>-3.6033900000000001</v>
      </c>
    </row>
    <row r="2835" spans="1:11" x14ac:dyDescent="0.25">
      <c r="A2835" s="10" t="str">
        <f>+SuperOldData!A2835</f>
        <v>18907</v>
      </c>
      <c r="B2835" s="12" t="str">
        <f>+SuperOldData!B2835</f>
        <v>Valle del Zalabí</v>
      </c>
      <c r="C2835" t="str">
        <f>+SuperOldData!F2835</f>
        <v>Granada</v>
      </c>
      <c r="D2835" s="11">
        <f>+SuperOldData!X2835</f>
        <v>4475</v>
      </c>
      <c r="E2835" s="6">
        <f>+ROUND(SuperOldData!W2835,4)</f>
        <v>45.250100000000003</v>
      </c>
      <c r="F2835">
        <f>+SuperOldData!Y2835</f>
        <v>0</v>
      </c>
      <c r="G2835" s="11">
        <f>+ROUND(SuperOldData!G2835,0)</f>
        <v>2313</v>
      </c>
      <c r="H2835" s="8">
        <f>+ROUND(100*SuperOldData!M2835/SuperOldData!G2835,2)</f>
        <v>1.1299999999999999</v>
      </c>
      <c r="I2835" s="8">
        <f>+ROUND(100*SuperOldData!J2835/SuperOldData!G2835,2)</f>
        <v>48.67</v>
      </c>
      <c r="J2835" s="9">
        <f>+ROUND(SuperOldData!C2835,6)</f>
        <v>37.284604999999999</v>
      </c>
      <c r="K2835" s="9">
        <f>+ROUND(SuperOldData!D2835,6)</f>
        <v>-3.0001929999999999</v>
      </c>
    </row>
    <row r="2836" spans="1:11" x14ac:dyDescent="0.25">
      <c r="A2836" s="10" t="str">
        <f>+SuperOldData!A2836</f>
        <v>18908</v>
      </c>
      <c r="B2836" s="12" t="str">
        <f>+SuperOldData!B2836</f>
        <v>Villamena</v>
      </c>
      <c r="C2836" t="str">
        <f>+SuperOldData!F2836</f>
        <v>Granada</v>
      </c>
      <c r="D2836" s="11">
        <f>+SuperOldData!X2836</f>
        <v>5627</v>
      </c>
      <c r="E2836" s="6">
        <f>+ROUND(SuperOldData!W2836,4)</f>
        <v>31.875299999999999</v>
      </c>
      <c r="F2836">
        <f>+SuperOldData!Y2836</f>
        <v>0</v>
      </c>
      <c r="G2836" s="11">
        <f>+ROUND(SuperOldData!G2836,0)</f>
        <v>1043</v>
      </c>
      <c r="H2836" s="8">
        <f>+ROUND(100*SuperOldData!M2836/SuperOldData!G2836,2)</f>
        <v>4.8</v>
      </c>
      <c r="I2836" s="8">
        <f>+ROUND(100*SuperOldData!J2836/SuperOldData!G2836,2)</f>
        <v>49.63</v>
      </c>
      <c r="J2836" s="9">
        <f>+ROUND(SuperOldData!C2836,6)</f>
        <v>36.975946999999998</v>
      </c>
      <c r="K2836" s="9">
        <f>+ROUND(SuperOldData!D2836,6)</f>
        <v>-3.6051169999999999</v>
      </c>
    </row>
    <row r="2837" spans="1:11" x14ac:dyDescent="0.25">
      <c r="A2837" s="10" t="str">
        <f>+SuperOldData!A2837</f>
        <v>18909</v>
      </c>
      <c r="B2837" s="12" t="str">
        <f>+SuperOldData!B2837</f>
        <v>Morelábor</v>
      </c>
      <c r="C2837" t="str">
        <f>+SuperOldData!F2837</f>
        <v>Granada</v>
      </c>
      <c r="D2837" s="11">
        <f>+SuperOldData!X2837</f>
        <v>3786</v>
      </c>
      <c r="E2837" s="6">
        <f>+ROUND(SuperOldData!W2837,4)</f>
        <v>53.234400000000001</v>
      </c>
      <c r="F2837">
        <f>+SuperOldData!Y2837</f>
        <v>0</v>
      </c>
      <c r="G2837" s="11">
        <f>+ROUND(SuperOldData!G2837,0)</f>
        <v>742</v>
      </c>
      <c r="H2837" s="8">
        <f>+ROUND(100*SuperOldData!M2837/SuperOldData!G2837,2)</f>
        <v>2.56</v>
      </c>
      <c r="I2837" s="8">
        <f>+ROUND(100*SuperOldData!J2837/SuperOldData!G2837,2)</f>
        <v>47.8</v>
      </c>
      <c r="J2837" s="9">
        <f>+ROUND(SuperOldData!C2837,6)</f>
        <v>37.435744</v>
      </c>
      <c r="K2837" s="9">
        <f>+ROUND(SuperOldData!D2837,6)</f>
        <v>-3.3121999999999998</v>
      </c>
    </row>
    <row r="2838" spans="1:11" x14ac:dyDescent="0.25">
      <c r="A2838" s="10" t="str">
        <f>+SuperOldData!A2838</f>
        <v>18910</v>
      </c>
      <c r="B2838" s="12" t="str">
        <f>+SuperOldData!B2838</f>
        <v>Pinar, El</v>
      </c>
      <c r="C2838" t="str">
        <f>+SuperOldData!F2838</f>
        <v>Granada</v>
      </c>
      <c r="D2838" s="11">
        <f>+SuperOldData!X2838</f>
        <v>4388</v>
      </c>
      <c r="E2838" s="6">
        <f>+ROUND(SuperOldData!W2838,4)</f>
        <v>46.328200000000002</v>
      </c>
      <c r="F2838">
        <f>+SuperOldData!Y2838</f>
        <v>0</v>
      </c>
      <c r="G2838" s="11">
        <f>+ROUND(SuperOldData!G2838,0)</f>
        <v>1011</v>
      </c>
      <c r="H2838" s="8">
        <f>+ROUND(100*SuperOldData!M2838/SuperOldData!G2838,2)</f>
        <v>6.41</v>
      </c>
      <c r="I2838" s="8">
        <f>+ROUND(100*SuperOldData!J2838/SuperOldData!G2838,2)</f>
        <v>49.41</v>
      </c>
      <c r="J2838" s="9">
        <f>+ROUND(SuperOldData!C2838,6)</f>
        <v>36.894903999999997</v>
      </c>
      <c r="K2838" s="9">
        <f>+ROUND(SuperOldData!D2838,6)</f>
        <v>-3.5422410000000002</v>
      </c>
    </row>
    <row r="2839" spans="1:11" x14ac:dyDescent="0.25">
      <c r="A2839" s="10" t="str">
        <f>+SuperOldData!A2839</f>
        <v>18911</v>
      </c>
      <c r="B2839" s="12" t="str">
        <f>+SuperOldData!B2839</f>
        <v>Vegas del Genil</v>
      </c>
      <c r="C2839" t="str">
        <f>+SuperOldData!F2839</f>
        <v>Granada</v>
      </c>
      <c r="D2839" s="11">
        <f>+SuperOldData!X2839</f>
        <v>7674</v>
      </c>
      <c r="E2839" s="6">
        <f>+ROUND(SuperOldData!W2839,4)</f>
        <v>8.4154999999999998</v>
      </c>
      <c r="F2839">
        <f>+SuperOldData!Y2839</f>
        <v>0</v>
      </c>
      <c r="G2839" s="11">
        <f>+ROUND(SuperOldData!G2839,0)</f>
        <v>9724</v>
      </c>
      <c r="H2839" s="8">
        <f>+ROUND(100*SuperOldData!M2839/SuperOldData!G2839,2)</f>
        <v>3.87</v>
      </c>
      <c r="I2839" s="8">
        <f>+ROUND(100*SuperOldData!J2839/SuperOldData!G2839,2)</f>
        <v>48.66</v>
      </c>
      <c r="J2839" s="9">
        <f>+ROUND(SuperOldData!C2839,6)</f>
        <v>37.169615</v>
      </c>
      <c r="K2839" s="9">
        <f>+ROUND(SuperOldData!D2839,6)</f>
        <v>-3.6936360000000001</v>
      </c>
    </row>
    <row r="2840" spans="1:11" x14ac:dyDescent="0.25">
      <c r="A2840" s="10" t="str">
        <f>+SuperOldData!A2840</f>
        <v>18912</v>
      </c>
      <c r="B2840" s="12" t="str">
        <f>+SuperOldData!B2840</f>
        <v>Cuevas del Campo</v>
      </c>
      <c r="C2840" t="str">
        <f>+SuperOldData!F2840</f>
        <v>Granada</v>
      </c>
      <c r="D2840" s="11">
        <f>+SuperOldData!X2840</f>
        <v>4045</v>
      </c>
      <c r="E2840" s="6">
        <f>+ROUND(SuperOldData!W2840,4)</f>
        <v>50.2896</v>
      </c>
      <c r="F2840">
        <f>+SuperOldData!Y2840</f>
        <v>0</v>
      </c>
      <c r="G2840" s="11">
        <f>+ROUND(SuperOldData!G2840,0)</f>
        <v>1970</v>
      </c>
      <c r="H2840" s="8">
        <f>+ROUND(100*SuperOldData!M2840/SuperOldData!G2840,2)</f>
        <v>7.78</v>
      </c>
      <c r="I2840" s="8">
        <f>+ROUND(100*SuperOldData!J2840/SuperOldData!G2840,2)</f>
        <v>49.29</v>
      </c>
      <c r="J2840" s="9">
        <f>+ROUND(SuperOldData!C2840,6)</f>
        <v>37.612724</v>
      </c>
      <c r="K2840" s="9">
        <f>+ROUND(SuperOldData!D2840,6)</f>
        <v>-2.912925</v>
      </c>
    </row>
    <row r="2841" spans="1:11" x14ac:dyDescent="0.25">
      <c r="A2841" s="10" t="str">
        <f>+SuperOldData!A2841</f>
        <v>18913</v>
      </c>
      <c r="B2841" s="12" t="str">
        <f>+SuperOldData!B2841</f>
        <v>Zagra</v>
      </c>
      <c r="C2841" t="str">
        <f>+SuperOldData!F2841</f>
        <v>Granada</v>
      </c>
      <c r="D2841" s="11">
        <f>+SuperOldData!X2841</f>
        <v>4277</v>
      </c>
      <c r="E2841" s="6">
        <f>+ROUND(SuperOldData!W2841,4)</f>
        <v>47.665100000000002</v>
      </c>
      <c r="F2841">
        <f>+SuperOldData!Y2841</f>
        <v>0</v>
      </c>
      <c r="G2841" s="11">
        <f>+ROUND(SuperOldData!G2841,0)</f>
        <v>955</v>
      </c>
      <c r="H2841" s="8">
        <f>+ROUND(100*SuperOldData!M2841/SuperOldData!G2841,2)</f>
        <v>1.88</v>
      </c>
      <c r="I2841" s="8">
        <f>+ROUND(100*SuperOldData!J2841/SuperOldData!G2841,2)</f>
        <v>50.07</v>
      </c>
      <c r="J2841" s="9">
        <f>+ROUND(SuperOldData!C2841,6)</f>
        <v>37.252707999999998</v>
      </c>
      <c r="K2841" s="9">
        <f>+ROUND(SuperOldData!D2841,6)</f>
        <v>-4.174169</v>
      </c>
    </row>
    <row r="2842" spans="1:11" x14ac:dyDescent="0.25">
      <c r="A2842" s="10" t="str">
        <f>+SuperOldData!A2842</f>
        <v>19001</v>
      </c>
      <c r="B2842" s="12" t="str">
        <f>+SuperOldData!B2842</f>
        <v>Abánades</v>
      </c>
      <c r="C2842" t="str">
        <f>+SuperOldData!F2842</f>
        <v>Guadalajara</v>
      </c>
      <c r="D2842" s="11">
        <f>+SuperOldData!X2842</f>
        <v>39</v>
      </c>
      <c r="E2842" s="6">
        <f>+ROUND(SuperOldData!W2842,4)</f>
        <v>99.476299999999995</v>
      </c>
      <c r="F2842">
        <f>+SuperOldData!Y2842</f>
        <v>1</v>
      </c>
      <c r="G2842" s="11">
        <f>+ROUND(SuperOldData!G2842,0)</f>
        <v>72</v>
      </c>
      <c r="H2842" s="8">
        <f>+ROUND(100*SuperOldData!M2842/SuperOldData!G2842,2)</f>
        <v>10.27</v>
      </c>
      <c r="I2842" s="8">
        <f>+ROUND(100*SuperOldData!J2842/SuperOldData!G2842,2)</f>
        <v>44.88</v>
      </c>
      <c r="J2842" s="9">
        <f>+ROUND(SuperOldData!C2842,6)</f>
        <v>40.885812000000001</v>
      </c>
      <c r="K2842" s="9">
        <f>+ROUND(SuperOldData!D2842,6)</f>
        <v>-2.468963</v>
      </c>
    </row>
    <row r="2843" spans="1:11" x14ac:dyDescent="0.25">
      <c r="A2843" s="10" t="str">
        <f>+SuperOldData!A2843</f>
        <v>19002</v>
      </c>
      <c r="B2843" s="12" t="str">
        <f>+SuperOldData!B2843</f>
        <v>Ablanque</v>
      </c>
      <c r="C2843" t="str">
        <f>+SuperOldData!F2843</f>
        <v>Guadalajara</v>
      </c>
      <c r="D2843" s="11">
        <f>+SuperOldData!X2843</f>
        <v>551</v>
      </c>
      <c r="E2843" s="6">
        <f>+ROUND(SuperOldData!W2843,4)</f>
        <v>90.290800000000004</v>
      </c>
      <c r="F2843">
        <f>+SuperOldData!Y2843</f>
        <v>1</v>
      </c>
      <c r="G2843" s="11">
        <f>+ROUND(SuperOldData!G2843,0)</f>
        <v>103</v>
      </c>
      <c r="H2843" s="8">
        <f>+ROUND(100*SuperOldData!M2843/SuperOldData!G2843,2)</f>
        <v>0.97</v>
      </c>
      <c r="I2843" s="8">
        <f>+ROUND(100*SuperOldData!J2843/SuperOldData!G2843,2)</f>
        <v>40.6</v>
      </c>
      <c r="J2843" s="9">
        <f>+ROUND(SuperOldData!C2843,6)</f>
        <v>40.902140000000003</v>
      </c>
      <c r="K2843" s="9">
        <f>+ROUND(SuperOldData!D2843,6)</f>
        <v>-2.220704</v>
      </c>
    </row>
    <row r="2844" spans="1:11" x14ac:dyDescent="0.25">
      <c r="A2844" s="10" t="str">
        <f>+SuperOldData!A2844</f>
        <v>19003</v>
      </c>
      <c r="B2844" s="12" t="str">
        <f>+SuperOldData!B2844</f>
        <v>Adobes</v>
      </c>
      <c r="C2844" t="str">
        <f>+SuperOldData!F2844</f>
        <v>Guadalajara</v>
      </c>
      <c r="D2844" s="11">
        <f>+SuperOldData!X2844</f>
        <v>2277</v>
      </c>
      <c r="E2844" s="6">
        <f>+ROUND(SuperOldData!W2844,4)</f>
        <v>70.465699999999998</v>
      </c>
      <c r="F2844">
        <f>+SuperOldData!Y2844</f>
        <v>0</v>
      </c>
      <c r="G2844" s="11">
        <f>+ROUND(SuperOldData!G2844,0)</f>
        <v>52</v>
      </c>
      <c r="H2844" s="8">
        <f>+ROUND(100*SuperOldData!M2844/SuperOldData!G2844,2)</f>
        <v>2.2799999999999998</v>
      </c>
      <c r="I2844" s="8">
        <f>+ROUND(100*SuperOldData!J2844/SuperOldData!G2844,2)</f>
        <v>48.27</v>
      </c>
      <c r="J2844" s="9">
        <f>+ROUND(SuperOldData!C2844,6)</f>
        <v>40.670828999999998</v>
      </c>
      <c r="K2844" s="9">
        <f>+ROUND(SuperOldData!D2844,6)</f>
        <v>-1.673978</v>
      </c>
    </row>
    <row r="2845" spans="1:11" x14ac:dyDescent="0.25">
      <c r="A2845" s="10" t="str">
        <f>+SuperOldData!A2845</f>
        <v>19004</v>
      </c>
      <c r="B2845" s="12" t="str">
        <f>+SuperOldData!B2845</f>
        <v>Alaminos</v>
      </c>
      <c r="C2845" t="str">
        <f>+SuperOldData!F2845</f>
        <v>Guadalajara</v>
      </c>
      <c r="D2845" s="11">
        <f>+SuperOldData!X2845</f>
        <v>715</v>
      </c>
      <c r="E2845" s="6">
        <f>+ROUND(SuperOldData!W2845,4)</f>
        <v>88.2393</v>
      </c>
      <c r="F2845">
        <f>+SuperOldData!Y2845</f>
        <v>0</v>
      </c>
      <c r="G2845" s="11">
        <f>+ROUND(SuperOldData!G2845,0)</f>
        <v>70</v>
      </c>
      <c r="H2845" s="8">
        <f>+ROUND(100*SuperOldData!M2845/SuperOldData!G2845,2)</f>
        <v>1.43</v>
      </c>
      <c r="I2845" s="8">
        <f>+ROUND(100*SuperOldData!J2845/SuperOldData!G2845,2)</f>
        <v>50</v>
      </c>
      <c r="J2845" s="9">
        <f>+ROUND(SuperOldData!C2845,6)</f>
        <v>40.874566000000002</v>
      </c>
      <c r="K2845" s="9">
        <f>+ROUND(SuperOldData!D2845,6)</f>
        <v>-2.7235019999999999</v>
      </c>
    </row>
    <row r="2846" spans="1:11" x14ac:dyDescent="0.25">
      <c r="A2846" s="10" t="str">
        <f>+SuperOldData!A2846</f>
        <v>19005</v>
      </c>
      <c r="B2846" s="12" t="str">
        <f>+SuperOldData!B2846</f>
        <v>Alarilla</v>
      </c>
      <c r="C2846" t="str">
        <f>+SuperOldData!F2846</f>
        <v>Guadalajara</v>
      </c>
      <c r="D2846" s="11">
        <f>+SuperOldData!X2846</f>
        <v>3770</v>
      </c>
      <c r="E2846" s="6">
        <f>+ROUND(SuperOldData!W2846,4)</f>
        <v>53.419199999999996</v>
      </c>
      <c r="F2846">
        <f>+SuperOldData!Y2846</f>
        <v>0</v>
      </c>
      <c r="G2846" s="11">
        <f>+ROUND(SuperOldData!G2846,0)</f>
        <v>113</v>
      </c>
      <c r="H2846" s="8">
        <f>+ROUND(100*SuperOldData!M2846/SuperOldData!G2846,2)</f>
        <v>25.58</v>
      </c>
      <c r="I2846" s="8">
        <f>+ROUND(100*SuperOldData!J2846/SuperOldData!G2846,2)</f>
        <v>35.32</v>
      </c>
      <c r="J2846" s="9">
        <f>+ROUND(SuperOldData!C2846,6)</f>
        <v>40.840505999999998</v>
      </c>
      <c r="K2846" s="9">
        <f>+ROUND(SuperOldData!D2846,6)</f>
        <v>-3.106271</v>
      </c>
    </row>
    <row r="2847" spans="1:11" x14ac:dyDescent="0.25">
      <c r="A2847" s="10" t="str">
        <f>+SuperOldData!A2847</f>
        <v>19006</v>
      </c>
      <c r="B2847" s="12" t="str">
        <f>+SuperOldData!B2847</f>
        <v>Albalate de Zorita</v>
      </c>
      <c r="C2847" t="str">
        <f>+SuperOldData!F2847</f>
        <v>Guadalajara</v>
      </c>
      <c r="D2847" s="11">
        <f>+SuperOldData!X2847</f>
        <v>5813</v>
      </c>
      <c r="E2847" s="6">
        <f>+ROUND(SuperOldData!W2847,4)</f>
        <v>30.014800000000001</v>
      </c>
      <c r="F2847">
        <f>+SuperOldData!Y2847</f>
        <v>0</v>
      </c>
      <c r="G2847" s="11">
        <f>+ROUND(SuperOldData!G2847,0)</f>
        <v>1081</v>
      </c>
      <c r="H2847" s="8">
        <f>+ROUND(100*SuperOldData!M2847/SuperOldData!G2847,2)</f>
        <v>12.77</v>
      </c>
      <c r="I2847" s="8">
        <f>+ROUND(100*SuperOldData!J2847/SuperOldData!G2847,2)</f>
        <v>43.31</v>
      </c>
      <c r="J2847" s="9">
        <f>+ROUND(SuperOldData!C2847,6)</f>
        <v>40.286386</v>
      </c>
      <c r="K2847" s="9">
        <f>+ROUND(SuperOldData!D2847,6)</f>
        <v>-2.8505400000000001</v>
      </c>
    </row>
    <row r="2848" spans="1:11" x14ac:dyDescent="0.25">
      <c r="A2848" s="10" t="str">
        <f>+SuperOldData!A2848</f>
        <v>19007</v>
      </c>
      <c r="B2848" s="12" t="str">
        <f>+SuperOldData!B2848</f>
        <v>Albares</v>
      </c>
      <c r="C2848" t="str">
        <f>+SuperOldData!F2848</f>
        <v>Guadalajara</v>
      </c>
      <c r="D2848" s="11">
        <f>+SuperOldData!X2848</f>
        <v>2586</v>
      </c>
      <c r="E2848" s="6">
        <f>+ROUND(SuperOldData!W2848,4)</f>
        <v>66.855599999999995</v>
      </c>
      <c r="F2848">
        <f>+SuperOldData!Y2848</f>
        <v>0</v>
      </c>
      <c r="G2848" s="11">
        <f>+ROUND(SuperOldData!G2848,0)</f>
        <v>542</v>
      </c>
      <c r="H2848" s="8">
        <f>+ROUND(100*SuperOldData!M2848/SuperOldData!G2848,2)</f>
        <v>6.71</v>
      </c>
      <c r="I2848" s="8">
        <f>+ROUND(100*SuperOldData!J2848/SuperOldData!G2848,2)</f>
        <v>48.5</v>
      </c>
      <c r="J2848" s="9">
        <f>+ROUND(SuperOldData!C2848,6)</f>
        <v>40.307003999999999</v>
      </c>
      <c r="K2848" s="9">
        <f>+ROUND(SuperOldData!D2848,6)</f>
        <v>-3.0378470000000002</v>
      </c>
    </row>
    <row r="2849" spans="1:11" x14ac:dyDescent="0.25">
      <c r="A2849" s="10" t="str">
        <f>+SuperOldData!A2849</f>
        <v>19008</v>
      </c>
      <c r="B2849" s="12" t="str">
        <f>+SuperOldData!B2849</f>
        <v>Albendiego</v>
      </c>
      <c r="C2849" t="str">
        <f>+SuperOldData!F2849</f>
        <v>Guadalajara</v>
      </c>
      <c r="D2849" s="11">
        <f>+SuperOldData!X2849</f>
        <v>4130</v>
      </c>
      <c r="E2849" s="6">
        <f>+ROUND(SuperOldData!W2849,4)</f>
        <v>49.297699999999999</v>
      </c>
      <c r="F2849">
        <f>+SuperOldData!Y2849</f>
        <v>0</v>
      </c>
      <c r="G2849" s="11">
        <f>+ROUND(SuperOldData!G2849,0)</f>
        <v>43</v>
      </c>
      <c r="H2849" s="8">
        <f>+ROUND(100*SuperOldData!M2849/SuperOldData!G2849,2)</f>
        <v>0</v>
      </c>
      <c r="I2849" s="8">
        <f>+ROUND(100*SuperOldData!J2849/SuperOldData!G2849,2)</f>
        <v>28.13</v>
      </c>
      <c r="J2849" s="9">
        <f>+ROUND(SuperOldData!C2849,6)</f>
        <v>41.218809</v>
      </c>
      <c r="K2849" s="9">
        <f>+ROUND(SuperOldData!D2849,6)</f>
        <v>-3.0570040000000001</v>
      </c>
    </row>
    <row r="2850" spans="1:11" x14ac:dyDescent="0.25">
      <c r="A2850" s="10" t="str">
        <f>+SuperOldData!A2850</f>
        <v>19009</v>
      </c>
      <c r="B2850" s="12" t="str">
        <f>+SuperOldData!B2850</f>
        <v>Alcocer</v>
      </c>
      <c r="C2850" t="str">
        <f>+SuperOldData!F2850</f>
        <v>Guadalajara</v>
      </c>
      <c r="D2850" s="11">
        <f>+SuperOldData!X2850</f>
        <v>1750</v>
      </c>
      <c r="E2850" s="6">
        <f>+ROUND(SuperOldData!W2850,4)</f>
        <v>76.349199999999996</v>
      </c>
      <c r="F2850">
        <f>+SuperOldData!Y2850</f>
        <v>0</v>
      </c>
      <c r="G2850" s="11">
        <f>+ROUND(SuperOldData!G2850,0)</f>
        <v>327</v>
      </c>
      <c r="H2850" s="8">
        <f>+ROUND(100*SuperOldData!M2850/SuperOldData!G2850,2)</f>
        <v>17.46</v>
      </c>
      <c r="I2850" s="8">
        <f>+ROUND(100*SuperOldData!J2850/SuperOldData!G2850,2)</f>
        <v>49.71</v>
      </c>
      <c r="J2850" s="9">
        <f>+ROUND(SuperOldData!C2850,6)</f>
        <v>40.463405000000002</v>
      </c>
      <c r="K2850" s="9">
        <f>+ROUND(SuperOldData!D2850,6)</f>
        <v>-2.58196</v>
      </c>
    </row>
    <row r="2851" spans="1:11" x14ac:dyDescent="0.25">
      <c r="A2851" s="10" t="str">
        <f>+SuperOldData!A2851</f>
        <v>19010</v>
      </c>
      <c r="B2851" s="12" t="str">
        <f>+SuperOldData!B2851</f>
        <v>Alcolea de las Peñas</v>
      </c>
      <c r="C2851" t="str">
        <f>+SuperOldData!F2851</f>
        <v>Guadalajara</v>
      </c>
      <c r="D2851" s="11">
        <f>+SuperOldData!X2851</f>
        <v>4431</v>
      </c>
      <c r="E2851" s="6">
        <f>+ROUND(SuperOldData!W2851,4)</f>
        <v>45.841500000000003</v>
      </c>
      <c r="F2851">
        <f>+SuperOldData!Y2851</f>
        <v>0</v>
      </c>
      <c r="G2851" s="11">
        <f>+ROUND(SuperOldData!G2851,0)</f>
        <v>16</v>
      </c>
      <c r="H2851" s="8">
        <f>+ROUND(100*SuperOldData!M2851/SuperOldData!G2851,2)</f>
        <v>0</v>
      </c>
      <c r="I2851" s="8">
        <f>+ROUND(100*SuperOldData!J2851/SuperOldData!G2851,2)</f>
        <v>31.25</v>
      </c>
      <c r="J2851" s="9">
        <f>+ROUND(SuperOldData!C2851,6)</f>
        <v>41.213591000000001</v>
      </c>
      <c r="K2851" s="9">
        <f>+ROUND(SuperOldData!D2851,6)</f>
        <v>-2.782899</v>
      </c>
    </row>
    <row r="2852" spans="1:11" x14ac:dyDescent="0.25">
      <c r="A2852" s="10" t="str">
        <f>+SuperOldData!A2852</f>
        <v>19011</v>
      </c>
      <c r="B2852" s="12" t="str">
        <f>+SuperOldData!B2852</f>
        <v>Alcolea del Pinar</v>
      </c>
      <c r="C2852" t="str">
        <f>+SuperOldData!F2852</f>
        <v>Guadalajara</v>
      </c>
      <c r="D2852" s="11">
        <f>+SuperOldData!X2852</f>
        <v>1730</v>
      </c>
      <c r="E2852" s="6">
        <f>+ROUND(SuperOldData!W2852,4)</f>
        <v>76.601799999999997</v>
      </c>
      <c r="F2852">
        <f>+SuperOldData!Y2852</f>
        <v>0</v>
      </c>
      <c r="G2852" s="11">
        <f>+ROUND(SuperOldData!G2852,0)</f>
        <v>390</v>
      </c>
      <c r="H2852" s="8">
        <f>+ROUND(100*SuperOldData!M2852/SuperOldData!G2852,2)</f>
        <v>21.15</v>
      </c>
      <c r="I2852" s="8">
        <f>+ROUND(100*SuperOldData!J2852/SuperOldData!G2852,2)</f>
        <v>45.14</v>
      </c>
      <c r="J2852" s="9">
        <f>+ROUND(SuperOldData!C2852,6)</f>
        <v>40.997599000000001</v>
      </c>
      <c r="K2852" s="9">
        <f>+ROUND(SuperOldData!D2852,6)</f>
        <v>-2.4827279999999998</v>
      </c>
    </row>
    <row r="2853" spans="1:11" x14ac:dyDescent="0.25">
      <c r="A2853" s="10" t="str">
        <f>+SuperOldData!A2853</f>
        <v>19013</v>
      </c>
      <c r="B2853" s="12" t="str">
        <f>+SuperOldData!B2853</f>
        <v>Alcoroches</v>
      </c>
      <c r="C2853" t="str">
        <f>+SuperOldData!F2853</f>
        <v>Guadalajara</v>
      </c>
      <c r="D2853" s="11">
        <f>+SuperOldData!X2853</f>
        <v>4252</v>
      </c>
      <c r="E2853" s="6">
        <f>+ROUND(SuperOldData!W2853,4)</f>
        <v>47.917700000000004</v>
      </c>
      <c r="F2853">
        <f>+SuperOldData!Y2853</f>
        <v>0</v>
      </c>
      <c r="G2853" s="11">
        <f>+ROUND(SuperOldData!G2853,0)</f>
        <v>160</v>
      </c>
      <c r="H2853" s="8">
        <f>+ROUND(100*SuperOldData!M2853/SuperOldData!G2853,2)</f>
        <v>6.8</v>
      </c>
      <c r="I2853" s="8">
        <f>+ROUND(100*SuperOldData!J2853/SuperOldData!G2853,2)</f>
        <v>42.53</v>
      </c>
      <c r="J2853" s="9">
        <f>+ROUND(SuperOldData!C2853,6)</f>
        <v>40.626432000000001</v>
      </c>
      <c r="K2853" s="9">
        <f>+ROUND(SuperOldData!D2853,6)</f>
        <v>-1.751118</v>
      </c>
    </row>
    <row r="2854" spans="1:11" x14ac:dyDescent="0.25">
      <c r="A2854" s="10" t="str">
        <f>+SuperOldData!A2854</f>
        <v>19015</v>
      </c>
      <c r="B2854" s="12" t="str">
        <f>+SuperOldData!B2854</f>
        <v>Aldeanueva de Guadalajara</v>
      </c>
      <c r="C2854" t="str">
        <f>+SuperOldData!F2854</f>
        <v>Guadalajara</v>
      </c>
      <c r="D2854" s="11">
        <f>+SuperOldData!X2854</f>
        <v>139</v>
      </c>
      <c r="E2854" s="6">
        <f>+ROUND(SuperOldData!W2854,4)</f>
        <v>96.636300000000006</v>
      </c>
      <c r="F2854">
        <f>+SuperOldData!Y2854</f>
        <v>1</v>
      </c>
      <c r="G2854" s="11">
        <f>+ROUND(SuperOldData!G2854,0)</f>
        <v>105</v>
      </c>
      <c r="H2854" s="8">
        <f>+ROUND(100*SuperOldData!M2854/SuperOldData!G2854,2)</f>
        <v>0</v>
      </c>
      <c r="I2854" s="8">
        <f>+ROUND(100*SuperOldData!J2854/SuperOldData!G2854,2)</f>
        <v>46.67</v>
      </c>
      <c r="J2854" s="9">
        <f>+ROUND(SuperOldData!C2854,6)</f>
        <v>40.691206999999999</v>
      </c>
      <c r="K2854" s="9">
        <f>+ROUND(SuperOldData!D2854,6)</f>
        <v>-3.0514800000000002</v>
      </c>
    </row>
    <row r="2855" spans="1:11" x14ac:dyDescent="0.25">
      <c r="A2855" s="10" t="str">
        <f>+SuperOldData!A2855</f>
        <v>19016</v>
      </c>
      <c r="B2855" s="12" t="str">
        <f>+SuperOldData!B2855</f>
        <v>Algar de Mesa</v>
      </c>
      <c r="C2855" t="str">
        <f>+SuperOldData!F2855</f>
        <v>Guadalajara</v>
      </c>
      <c r="D2855" s="11">
        <f>+SuperOldData!X2855</f>
        <v>181</v>
      </c>
      <c r="E2855" s="6">
        <f>+ROUND(SuperOldData!W2855,4)</f>
        <v>95.6999</v>
      </c>
      <c r="F2855">
        <f>+SuperOldData!Y2855</f>
        <v>1</v>
      </c>
      <c r="G2855" s="11">
        <f>+ROUND(SuperOldData!G2855,0)</f>
        <v>68</v>
      </c>
      <c r="H2855" s="8">
        <f>+ROUND(100*SuperOldData!M2855/SuperOldData!G2855,2)</f>
        <v>1.47</v>
      </c>
      <c r="I2855" s="8">
        <f>+ROUND(100*SuperOldData!J2855/SuperOldData!G2855,2)</f>
        <v>47.06</v>
      </c>
      <c r="J2855" s="9">
        <f>+ROUND(SuperOldData!C2855,6)</f>
        <v>41.136738000000001</v>
      </c>
      <c r="K2855" s="9">
        <f>+ROUND(SuperOldData!D2855,6)</f>
        <v>-1.949859</v>
      </c>
    </row>
    <row r="2856" spans="1:11" x14ac:dyDescent="0.25">
      <c r="A2856" s="10" t="str">
        <f>+SuperOldData!A2856</f>
        <v>19017</v>
      </c>
      <c r="B2856" s="12" t="str">
        <f>+SuperOldData!B2856</f>
        <v>Algora</v>
      </c>
      <c r="C2856" t="str">
        <f>+SuperOldData!F2856</f>
        <v>Guadalajara</v>
      </c>
      <c r="D2856" s="11">
        <f>+SuperOldData!X2856</f>
        <v>868</v>
      </c>
      <c r="E2856" s="6">
        <f>+ROUND(SuperOldData!W2856,4)</f>
        <v>86.243200000000002</v>
      </c>
      <c r="F2856">
        <f>+SuperOldData!Y2856</f>
        <v>0</v>
      </c>
      <c r="G2856" s="11">
        <f>+ROUND(SuperOldData!G2856,0)</f>
        <v>100</v>
      </c>
      <c r="H2856" s="8">
        <f>+ROUND(100*SuperOldData!M2856/SuperOldData!G2856,2)</f>
        <v>14.15</v>
      </c>
      <c r="I2856" s="8">
        <f>+ROUND(100*SuperOldData!J2856/SuperOldData!G2856,2)</f>
        <v>41.92</v>
      </c>
      <c r="J2856" s="9">
        <f>+ROUND(SuperOldData!C2856,6)</f>
        <v>40.948954000000001</v>
      </c>
      <c r="K2856" s="9">
        <f>+ROUND(SuperOldData!D2856,6)</f>
        <v>-2.6700910000000002</v>
      </c>
    </row>
    <row r="2857" spans="1:11" x14ac:dyDescent="0.25">
      <c r="A2857" s="10" t="str">
        <f>+SuperOldData!A2857</f>
        <v>19018</v>
      </c>
      <c r="B2857" s="12" t="str">
        <f>+SuperOldData!B2857</f>
        <v>Alhóndiga</v>
      </c>
      <c r="C2857" t="str">
        <f>+SuperOldData!F2857</f>
        <v>Guadalajara</v>
      </c>
      <c r="D2857" s="11">
        <f>+SuperOldData!X2857</f>
        <v>1425</v>
      </c>
      <c r="E2857" s="6">
        <f>+ROUND(SuperOldData!W2857,4)</f>
        <v>79.922399999999996</v>
      </c>
      <c r="F2857">
        <f>+SuperOldData!Y2857</f>
        <v>0</v>
      </c>
      <c r="G2857" s="11">
        <f>+ROUND(SuperOldData!G2857,0)</f>
        <v>206</v>
      </c>
      <c r="H2857" s="8">
        <f>+ROUND(100*SuperOldData!M2857/SuperOldData!G2857,2)</f>
        <v>2.86</v>
      </c>
      <c r="I2857" s="8">
        <f>+ROUND(100*SuperOldData!J2857/SuperOldData!G2857,2)</f>
        <v>47.09</v>
      </c>
      <c r="J2857" s="9">
        <f>+ROUND(SuperOldData!C2857,6)</f>
        <v>40.517234999999999</v>
      </c>
      <c r="K2857" s="9">
        <f>+ROUND(SuperOldData!D2857,6)</f>
        <v>-2.832643</v>
      </c>
    </row>
    <row r="2858" spans="1:11" x14ac:dyDescent="0.25">
      <c r="A2858" s="10" t="str">
        <f>+SuperOldData!A2858</f>
        <v>19019</v>
      </c>
      <c r="B2858" s="12" t="str">
        <f>+SuperOldData!B2858</f>
        <v>Alique</v>
      </c>
      <c r="C2858" t="str">
        <f>+SuperOldData!F2858</f>
        <v>Guadalajara</v>
      </c>
      <c r="D2858" s="11">
        <f>+SuperOldData!X2858</f>
        <v>793</v>
      </c>
      <c r="E2858" s="6">
        <f>+ROUND(SuperOldData!W2858,4)</f>
        <v>87.352099999999993</v>
      </c>
      <c r="F2858">
        <f>+SuperOldData!Y2858</f>
        <v>0</v>
      </c>
      <c r="G2858" s="11">
        <f>+ROUND(SuperOldData!G2858,0)</f>
        <v>23</v>
      </c>
      <c r="H2858" s="8">
        <f>+ROUND(100*SuperOldData!M2858/SuperOldData!G2858,2)</f>
        <v>0</v>
      </c>
      <c r="I2858" s="8">
        <f>+ROUND(100*SuperOldData!J2858/SuperOldData!G2858,2)</f>
        <v>60.87</v>
      </c>
      <c r="J2858" s="9">
        <f>+ROUND(SuperOldData!C2858,6)</f>
        <v>40.587837</v>
      </c>
      <c r="K2858" s="9">
        <f>+ROUND(SuperOldData!D2858,6)</f>
        <v>-2.651583</v>
      </c>
    </row>
    <row r="2859" spans="1:11" x14ac:dyDescent="0.25">
      <c r="A2859" s="10" t="str">
        <f>+SuperOldData!A2859</f>
        <v>19020</v>
      </c>
      <c r="B2859" s="12" t="str">
        <f>+SuperOldData!B2859</f>
        <v>Almadrones</v>
      </c>
      <c r="C2859" t="str">
        <f>+SuperOldData!F2859</f>
        <v>Guadalajara</v>
      </c>
      <c r="D2859" s="11">
        <f>+SuperOldData!X2859</f>
        <v>5225</v>
      </c>
      <c r="E2859" s="6">
        <f>+ROUND(SuperOldData!W2859,4)</f>
        <v>36.655999999999999</v>
      </c>
      <c r="F2859">
        <f>+SuperOldData!Y2859</f>
        <v>0</v>
      </c>
      <c r="G2859" s="11">
        <f>+ROUND(SuperOldData!G2859,0)</f>
        <v>93</v>
      </c>
      <c r="H2859" s="8">
        <f>+ROUND(100*SuperOldData!M2859/SuperOldData!G2859,2)</f>
        <v>43.28</v>
      </c>
      <c r="I2859" s="8">
        <f>+ROUND(100*SuperOldData!J2859/SuperOldData!G2859,2)</f>
        <v>40.07</v>
      </c>
      <c r="J2859" s="9">
        <f>+ROUND(SuperOldData!C2859,6)</f>
        <v>40.895336</v>
      </c>
      <c r="K2859" s="9">
        <f>+ROUND(SuperOldData!D2859,6)</f>
        <v>-2.7619479999999998</v>
      </c>
    </row>
    <row r="2860" spans="1:11" x14ac:dyDescent="0.25">
      <c r="A2860" s="10" t="str">
        <f>+SuperOldData!A2860</f>
        <v>19021</v>
      </c>
      <c r="B2860" s="12" t="str">
        <f>+SuperOldData!B2860</f>
        <v>Almoguera</v>
      </c>
      <c r="C2860" t="str">
        <f>+SuperOldData!F2860</f>
        <v>Guadalajara</v>
      </c>
      <c r="D2860" s="11">
        <f>+SuperOldData!X2860</f>
        <v>6070</v>
      </c>
      <c r="E2860" s="6">
        <f>+ROUND(SuperOldData!W2860,4)</f>
        <v>27.205500000000001</v>
      </c>
      <c r="F2860">
        <f>+SuperOldData!Y2860</f>
        <v>0</v>
      </c>
      <c r="G2860" s="11">
        <f>+ROUND(SuperOldData!G2860,0)</f>
        <v>1472</v>
      </c>
      <c r="H2860" s="8">
        <f>+ROUND(100*SuperOldData!M2860/SuperOldData!G2860,2)</f>
        <v>8.5500000000000007</v>
      </c>
      <c r="I2860" s="8">
        <f>+ROUND(100*SuperOldData!J2860/SuperOldData!G2860,2)</f>
        <v>47.48</v>
      </c>
      <c r="J2860" s="9">
        <f>+ROUND(SuperOldData!C2860,6)</f>
        <v>40.272246000000003</v>
      </c>
      <c r="K2860" s="9">
        <f>+ROUND(SuperOldData!D2860,6)</f>
        <v>-3.038081</v>
      </c>
    </row>
    <row r="2861" spans="1:11" x14ac:dyDescent="0.25">
      <c r="A2861" s="10" t="str">
        <f>+SuperOldData!A2861</f>
        <v>19022</v>
      </c>
      <c r="B2861" s="12" t="str">
        <f>+SuperOldData!B2861</f>
        <v>Almonacid de Zorita</v>
      </c>
      <c r="C2861" t="str">
        <f>+SuperOldData!F2861</f>
        <v>Guadalajara</v>
      </c>
      <c r="D2861" s="11">
        <f>+SuperOldData!X2861</f>
        <v>2503</v>
      </c>
      <c r="E2861" s="6">
        <f>+ROUND(SuperOldData!W2861,4)</f>
        <v>67.804299999999998</v>
      </c>
      <c r="F2861">
        <f>+SuperOldData!Y2861</f>
        <v>0</v>
      </c>
      <c r="G2861" s="11">
        <f>+ROUND(SuperOldData!G2861,0)</f>
        <v>791</v>
      </c>
      <c r="H2861" s="8">
        <f>+ROUND(100*SuperOldData!M2861/SuperOldData!G2861,2)</f>
        <v>5.85</v>
      </c>
      <c r="I2861" s="8">
        <f>+ROUND(100*SuperOldData!J2861/SuperOldData!G2861,2)</f>
        <v>52.09</v>
      </c>
      <c r="J2861" s="9">
        <f>+ROUND(SuperOldData!C2861,6)</f>
        <v>40.287956999999999</v>
      </c>
      <c r="K2861" s="9">
        <f>+ROUND(SuperOldData!D2861,6)</f>
        <v>-2.8412160000000002</v>
      </c>
    </row>
    <row r="2862" spans="1:11" x14ac:dyDescent="0.25">
      <c r="A2862" s="10" t="str">
        <f>+SuperOldData!A2862</f>
        <v>19023</v>
      </c>
      <c r="B2862" s="12" t="str">
        <f>+SuperOldData!B2862</f>
        <v>Alocén</v>
      </c>
      <c r="C2862" t="str">
        <f>+SuperOldData!F2862</f>
        <v>Guadalajara</v>
      </c>
      <c r="D2862" s="11">
        <f>+SuperOldData!X2862</f>
        <v>6860</v>
      </c>
      <c r="E2862" s="6">
        <f>+ROUND(SuperOldData!W2862,4)</f>
        <v>18.6175</v>
      </c>
      <c r="F2862">
        <f>+SuperOldData!Y2862</f>
        <v>0</v>
      </c>
      <c r="G2862" s="11">
        <f>+ROUND(SuperOldData!G2862,0)</f>
        <v>151</v>
      </c>
      <c r="H2862" s="8">
        <f>+ROUND(100*SuperOldData!M2862/SuperOldData!G2862,2)</f>
        <v>13.39</v>
      </c>
      <c r="I2862" s="8">
        <f>+ROUND(100*SuperOldData!J2862/SuperOldData!G2862,2)</f>
        <v>47.91</v>
      </c>
      <c r="J2862" s="9">
        <f>+ROUND(SuperOldData!C2862,6)</f>
        <v>40.566251999999999</v>
      </c>
      <c r="K2862" s="9">
        <f>+ROUND(SuperOldData!D2862,6)</f>
        <v>-2.7413270000000001</v>
      </c>
    </row>
    <row r="2863" spans="1:11" x14ac:dyDescent="0.25">
      <c r="A2863" s="10" t="str">
        <f>+SuperOldData!A2863</f>
        <v>19024</v>
      </c>
      <c r="B2863" s="12" t="str">
        <f>+SuperOldData!B2863</f>
        <v>Alovera</v>
      </c>
      <c r="C2863" t="str">
        <f>+SuperOldData!F2863</f>
        <v>Guadalajara</v>
      </c>
      <c r="D2863" s="11">
        <f>+SuperOldData!X2863</f>
        <v>7903</v>
      </c>
      <c r="E2863" s="6">
        <f>+ROUND(SuperOldData!W2863,4)</f>
        <v>4.984</v>
      </c>
      <c r="F2863">
        <f>+SuperOldData!Y2863</f>
        <v>0</v>
      </c>
      <c r="G2863" s="11">
        <f>+ROUND(SuperOldData!G2863,0)</f>
        <v>12099</v>
      </c>
      <c r="H2863" s="8">
        <f>+ROUND(100*SuperOldData!M2863/SuperOldData!G2863,2)</f>
        <v>9.8699999999999992</v>
      </c>
      <c r="I2863" s="8">
        <f>+ROUND(100*SuperOldData!J2863/SuperOldData!G2863,2)</f>
        <v>48.63</v>
      </c>
      <c r="J2863" s="9">
        <f>+ROUND(SuperOldData!C2863,6)</f>
        <v>40.591904999999997</v>
      </c>
      <c r="K2863" s="9">
        <f>+ROUND(SuperOldData!D2863,6)</f>
        <v>-3.2457039999999999</v>
      </c>
    </row>
    <row r="2864" spans="1:11" x14ac:dyDescent="0.25">
      <c r="A2864" s="10" t="str">
        <f>+SuperOldData!A2864</f>
        <v>19027</v>
      </c>
      <c r="B2864" s="12" t="str">
        <f>+SuperOldData!B2864</f>
        <v>Alustante</v>
      </c>
      <c r="C2864" t="str">
        <f>+SuperOldData!F2864</f>
        <v>Guadalajara</v>
      </c>
      <c r="D2864" s="11">
        <f>+SuperOldData!X2864</f>
        <v>3744</v>
      </c>
      <c r="E2864" s="6">
        <f>+ROUND(SuperOldData!W2864,4)</f>
        <v>53.653300000000002</v>
      </c>
      <c r="F2864">
        <f>+SuperOldData!Y2864</f>
        <v>0</v>
      </c>
      <c r="G2864" s="11">
        <f>+ROUND(SuperOldData!G2864,0)</f>
        <v>221</v>
      </c>
      <c r="H2864" s="8">
        <f>+ROUND(100*SuperOldData!M2864/SuperOldData!G2864,2)</f>
        <v>14.87</v>
      </c>
      <c r="I2864" s="8">
        <f>+ROUND(100*SuperOldData!J2864/SuperOldData!G2864,2)</f>
        <v>38.67</v>
      </c>
      <c r="J2864" s="9">
        <f>+ROUND(SuperOldData!C2864,6)</f>
        <v>40.610306999999999</v>
      </c>
      <c r="K2864" s="9">
        <f>+ROUND(SuperOldData!D2864,6)</f>
        <v>-1.632053</v>
      </c>
    </row>
    <row r="2865" spans="1:11" x14ac:dyDescent="0.25">
      <c r="A2865" s="10" t="str">
        <f>+SuperOldData!A2865</f>
        <v>19031</v>
      </c>
      <c r="B2865" s="12" t="str">
        <f>+SuperOldData!B2865</f>
        <v>Angón</v>
      </c>
      <c r="C2865" t="str">
        <f>+SuperOldData!F2865</f>
        <v>Guadalajara</v>
      </c>
      <c r="D2865" s="11">
        <f>+SuperOldData!X2865</f>
        <v>10</v>
      </c>
      <c r="E2865" s="6">
        <f>+ROUND(SuperOldData!W2865,4)</f>
        <v>99.913799999999995</v>
      </c>
      <c r="F2865">
        <f>+SuperOldData!Y2865</f>
        <v>1</v>
      </c>
      <c r="G2865" s="11">
        <f>+ROUND(SuperOldData!G2865,0)</f>
        <v>17</v>
      </c>
      <c r="H2865" s="8">
        <f>+ROUND(100*SuperOldData!M2865/SuperOldData!G2865,2)</f>
        <v>0</v>
      </c>
      <c r="I2865" s="8">
        <f>+ROUND(100*SuperOldData!J2865/SuperOldData!G2865,2)</f>
        <v>29.41</v>
      </c>
      <c r="J2865" s="9">
        <f>+ROUND(SuperOldData!C2865,6)</f>
        <v>41.067269000000003</v>
      </c>
      <c r="K2865" s="9">
        <f>+ROUND(SuperOldData!D2865,6)</f>
        <v>-2.858714</v>
      </c>
    </row>
    <row r="2866" spans="1:11" x14ac:dyDescent="0.25">
      <c r="A2866" s="10" t="str">
        <f>+SuperOldData!A2866</f>
        <v>19032</v>
      </c>
      <c r="B2866" s="12" t="str">
        <f>+SuperOldData!B2866</f>
        <v>Anguita</v>
      </c>
      <c r="C2866" t="str">
        <f>+SuperOldData!F2866</f>
        <v>Guadalajara</v>
      </c>
      <c r="D2866" s="11">
        <f>+SuperOldData!X2866</f>
        <v>644</v>
      </c>
      <c r="E2866" s="6">
        <f>+ROUND(SuperOldData!W2866,4)</f>
        <v>89.058599999999998</v>
      </c>
      <c r="F2866">
        <f>+SuperOldData!Y2866</f>
        <v>0</v>
      </c>
      <c r="G2866" s="11">
        <f>+ROUND(SuperOldData!G2866,0)</f>
        <v>215</v>
      </c>
      <c r="H2866" s="8">
        <f>+ROUND(100*SuperOldData!M2866/SuperOldData!G2866,2)</f>
        <v>6.98</v>
      </c>
      <c r="I2866" s="8">
        <f>+ROUND(100*SuperOldData!J2866/SuperOldData!G2866,2)</f>
        <v>45.43</v>
      </c>
      <c r="J2866" s="9">
        <f>+ROUND(SuperOldData!C2866,6)</f>
        <v>41.001711999999998</v>
      </c>
      <c r="K2866" s="9">
        <f>+ROUND(SuperOldData!D2866,6)</f>
        <v>-2.3524340000000001</v>
      </c>
    </row>
    <row r="2867" spans="1:11" x14ac:dyDescent="0.25">
      <c r="A2867" s="10" t="str">
        <f>+SuperOldData!A2867</f>
        <v>19033</v>
      </c>
      <c r="B2867" s="12" t="str">
        <f>+SuperOldData!B2867</f>
        <v>Anquela del Ducado</v>
      </c>
      <c r="C2867" t="str">
        <f>+SuperOldData!F2867</f>
        <v>Guadalajara</v>
      </c>
      <c r="D2867" s="11">
        <f>+SuperOldData!X2867</f>
        <v>322</v>
      </c>
      <c r="E2867" s="6">
        <f>+ROUND(SuperOldData!W2867,4)</f>
        <v>93.377300000000005</v>
      </c>
      <c r="F2867">
        <f>+SuperOldData!Y2867</f>
        <v>1</v>
      </c>
      <c r="G2867" s="11">
        <f>+ROUND(SuperOldData!G2867,0)</f>
        <v>87</v>
      </c>
      <c r="H2867" s="8">
        <f>+ROUND(100*SuperOldData!M2867/SuperOldData!G2867,2)</f>
        <v>4.8099999999999996</v>
      </c>
      <c r="I2867" s="8">
        <f>+ROUND(100*SuperOldData!J2867/SuperOldData!G2867,2)</f>
        <v>42.66</v>
      </c>
      <c r="J2867" s="9">
        <f>+ROUND(SuperOldData!C2867,6)</f>
        <v>40.967964000000002</v>
      </c>
      <c r="K2867" s="9">
        <f>+ROUND(SuperOldData!D2867,6)</f>
        <v>-2.1530860000000001</v>
      </c>
    </row>
    <row r="2868" spans="1:11" x14ac:dyDescent="0.25">
      <c r="A2868" s="10" t="str">
        <f>+SuperOldData!A2868</f>
        <v>19034</v>
      </c>
      <c r="B2868" s="12" t="str">
        <f>+SuperOldData!B2868</f>
        <v>Anquela del Pedregal</v>
      </c>
      <c r="C2868" t="str">
        <f>+SuperOldData!F2868</f>
        <v>Guadalajara</v>
      </c>
      <c r="D2868" s="11">
        <f>+SuperOldData!X2868</f>
        <v>459</v>
      </c>
      <c r="E2868" s="6">
        <f>+ROUND(SuperOldData!W2868,4)</f>
        <v>91.412000000000006</v>
      </c>
      <c r="F2868">
        <f>+SuperOldData!Y2868</f>
        <v>1</v>
      </c>
      <c r="G2868" s="11">
        <f>+ROUND(SuperOldData!G2868,0)</f>
        <v>24</v>
      </c>
      <c r="H2868" s="8">
        <f>+ROUND(100*SuperOldData!M2868/SuperOldData!G2868,2)</f>
        <v>0</v>
      </c>
      <c r="I2868" s="8">
        <f>+ROUND(100*SuperOldData!J2868/SuperOldData!G2868,2)</f>
        <v>25.33</v>
      </c>
      <c r="J2868" s="9">
        <f>+ROUND(SuperOldData!C2868,6)</f>
        <v>40.734423</v>
      </c>
      <c r="K2868" s="9">
        <f>+ROUND(SuperOldData!D2868,6)</f>
        <v>-1.74024</v>
      </c>
    </row>
    <row r="2869" spans="1:11" x14ac:dyDescent="0.25">
      <c r="A2869" s="10" t="str">
        <f>+SuperOldData!A2869</f>
        <v>19036</v>
      </c>
      <c r="B2869" s="12" t="str">
        <f>+SuperOldData!B2869</f>
        <v>Aranzueque</v>
      </c>
      <c r="C2869" t="str">
        <f>+SuperOldData!F2869</f>
        <v>Guadalajara</v>
      </c>
      <c r="D2869" s="11">
        <f>+SuperOldData!X2869</f>
        <v>4776</v>
      </c>
      <c r="E2869" s="6">
        <f>+ROUND(SuperOldData!W2869,4)</f>
        <v>41.720100000000002</v>
      </c>
      <c r="F2869">
        <f>+SuperOldData!Y2869</f>
        <v>0</v>
      </c>
      <c r="G2869" s="11">
        <f>+ROUND(SuperOldData!G2869,0)</f>
        <v>463</v>
      </c>
      <c r="H2869" s="8">
        <f>+ROUND(100*SuperOldData!M2869/SuperOldData!G2869,2)</f>
        <v>31.51</v>
      </c>
      <c r="I2869" s="8">
        <f>+ROUND(100*SuperOldData!J2869/SuperOldData!G2869,2)</f>
        <v>47.11</v>
      </c>
      <c r="J2869" s="9">
        <f>+ROUND(SuperOldData!C2869,6)</f>
        <v>40.491337999999999</v>
      </c>
      <c r="K2869" s="9">
        <f>+ROUND(SuperOldData!D2869,6)</f>
        <v>-3.0778500000000002</v>
      </c>
    </row>
    <row r="2870" spans="1:11" x14ac:dyDescent="0.25">
      <c r="A2870" s="10" t="str">
        <f>+SuperOldData!A2870</f>
        <v>19037</v>
      </c>
      <c r="B2870" s="12" t="str">
        <f>+SuperOldData!B2870</f>
        <v>Arbancón</v>
      </c>
      <c r="C2870" t="str">
        <f>+SuperOldData!F2870</f>
        <v>Guadalajara</v>
      </c>
      <c r="D2870" s="11">
        <f>+SuperOldData!X2870</f>
        <v>2554</v>
      </c>
      <c r="E2870" s="6">
        <f>+ROUND(SuperOldData!W2870,4)</f>
        <v>67.2684</v>
      </c>
      <c r="F2870">
        <f>+SuperOldData!Y2870</f>
        <v>0</v>
      </c>
      <c r="G2870" s="11">
        <f>+ROUND(SuperOldData!G2870,0)</f>
        <v>169</v>
      </c>
      <c r="H2870" s="8">
        <f>+ROUND(100*SuperOldData!M2870/SuperOldData!G2870,2)</f>
        <v>5.34</v>
      </c>
      <c r="I2870" s="8">
        <f>+ROUND(100*SuperOldData!J2870/SuperOldData!G2870,2)</f>
        <v>42.01</v>
      </c>
      <c r="J2870" s="9">
        <f>+ROUND(SuperOldData!C2870,6)</f>
        <v>40.982863999999999</v>
      </c>
      <c r="K2870" s="9">
        <f>+ROUND(SuperOldData!D2870,6)</f>
        <v>-3.1516199999999999</v>
      </c>
    </row>
    <row r="2871" spans="1:11" x14ac:dyDescent="0.25">
      <c r="A2871" s="10" t="str">
        <f>+SuperOldData!A2871</f>
        <v>19038</v>
      </c>
      <c r="B2871" s="12" t="str">
        <f>+SuperOldData!B2871</f>
        <v>Arbeteta</v>
      </c>
      <c r="C2871" t="str">
        <f>+SuperOldData!F2871</f>
        <v>Guadalajara</v>
      </c>
      <c r="D2871" s="11">
        <f>+SuperOldData!X2871</f>
        <v>1271</v>
      </c>
      <c r="E2871" s="6">
        <f>+ROUND(SuperOldData!W2871,4)</f>
        <v>81.659700000000001</v>
      </c>
      <c r="F2871">
        <f>+SuperOldData!Y2871</f>
        <v>0</v>
      </c>
      <c r="G2871" s="11">
        <f>+ROUND(SuperOldData!G2871,0)</f>
        <v>47</v>
      </c>
      <c r="H2871" s="8">
        <f>+ROUND(100*SuperOldData!M2871/SuperOldData!G2871,2)</f>
        <v>6.38</v>
      </c>
      <c r="I2871" s="8">
        <f>+ROUND(100*SuperOldData!J2871/SuperOldData!G2871,2)</f>
        <v>44.68</v>
      </c>
      <c r="J2871" s="9">
        <f>+ROUND(SuperOldData!C2871,6)</f>
        <v>40.672514</v>
      </c>
      <c r="K2871" s="9">
        <f>+ROUND(SuperOldData!D2871,6)</f>
        <v>-2.4013309999999999</v>
      </c>
    </row>
    <row r="2872" spans="1:11" x14ac:dyDescent="0.25">
      <c r="A2872" s="10" t="str">
        <f>+SuperOldData!A2872</f>
        <v>19039</v>
      </c>
      <c r="B2872" s="12" t="str">
        <f>+SuperOldData!B2872</f>
        <v>Argecilla</v>
      </c>
      <c r="C2872" t="str">
        <f>+SuperOldData!F2872</f>
        <v>Guadalajara</v>
      </c>
      <c r="D2872" s="11">
        <f>+SuperOldData!X2872</f>
        <v>572</v>
      </c>
      <c r="E2872" s="6">
        <f>+ROUND(SuperOldData!W2872,4)</f>
        <v>90.038200000000003</v>
      </c>
      <c r="F2872">
        <f>+SuperOldData!Y2872</f>
        <v>1</v>
      </c>
      <c r="G2872" s="11">
        <f>+ROUND(SuperOldData!G2872,0)</f>
        <v>77</v>
      </c>
      <c r="H2872" s="8">
        <f>+ROUND(100*SuperOldData!M2872/SuperOldData!G2872,2)</f>
        <v>5.79</v>
      </c>
      <c r="I2872" s="8">
        <f>+ROUND(100*SuperOldData!J2872/SuperOldData!G2872,2)</f>
        <v>38</v>
      </c>
      <c r="J2872" s="9">
        <f>+ROUND(SuperOldData!C2872,6)</f>
        <v>40.888857000000002</v>
      </c>
      <c r="K2872" s="9">
        <f>+ROUND(SuperOldData!D2872,6)</f>
        <v>-2.8162210000000001</v>
      </c>
    </row>
    <row r="2873" spans="1:11" x14ac:dyDescent="0.25">
      <c r="A2873" s="10" t="str">
        <f>+SuperOldData!A2873</f>
        <v>19040</v>
      </c>
      <c r="B2873" s="12" t="str">
        <f>+SuperOldData!B2873</f>
        <v>Armallones</v>
      </c>
      <c r="C2873" t="str">
        <f>+SuperOldData!F2873</f>
        <v>Guadalajara</v>
      </c>
      <c r="D2873" s="11">
        <f>+SuperOldData!X2873</f>
        <v>1827</v>
      </c>
      <c r="E2873" s="6">
        <f>+ROUND(SuperOldData!W2873,4)</f>
        <v>75.517499999999998</v>
      </c>
      <c r="F2873">
        <f>+SuperOldData!Y2873</f>
        <v>0</v>
      </c>
      <c r="G2873" s="11">
        <f>+ROUND(SuperOldData!G2873,0)</f>
        <v>73</v>
      </c>
      <c r="H2873" s="8">
        <f>+ROUND(100*SuperOldData!M2873/SuperOldData!G2873,2)</f>
        <v>1.37</v>
      </c>
      <c r="I2873" s="8">
        <f>+ROUND(100*SuperOldData!J2873/SuperOldData!G2873,2)</f>
        <v>43.84</v>
      </c>
      <c r="J2873" s="9">
        <f>+ROUND(SuperOldData!C2873,6)</f>
        <v>40.736485000000002</v>
      </c>
      <c r="K2873" s="9">
        <f>+ROUND(SuperOldData!D2873,6)</f>
        <v>-2.3228870000000001</v>
      </c>
    </row>
    <row r="2874" spans="1:11" x14ac:dyDescent="0.25">
      <c r="A2874" s="10" t="str">
        <f>+SuperOldData!A2874</f>
        <v>19041</v>
      </c>
      <c r="B2874" s="12" t="str">
        <f>+SuperOldData!B2874</f>
        <v>Armuña de Tajuña</v>
      </c>
      <c r="C2874" t="str">
        <f>+SuperOldData!F2874</f>
        <v>Guadalajara</v>
      </c>
      <c r="D2874" s="11">
        <f>+SuperOldData!X2874</f>
        <v>5748</v>
      </c>
      <c r="E2874" s="6">
        <f>+ROUND(SuperOldData!W2874,4)</f>
        <v>30.6</v>
      </c>
      <c r="F2874">
        <f>+SuperOldData!Y2874</f>
        <v>0</v>
      </c>
      <c r="G2874" s="11">
        <f>+ROUND(SuperOldData!G2874,0)</f>
        <v>249</v>
      </c>
      <c r="H2874" s="8">
        <f>+ROUND(100*SuperOldData!M2874/SuperOldData!G2874,2)</f>
        <v>15.63</v>
      </c>
      <c r="I2874" s="8">
        <f>+ROUND(100*SuperOldData!J2874/SuperOldData!G2874,2)</f>
        <v>48.49</v>
      </c>
      <c r="J2874" s="9">
        <f>+ROUND(SuperOldData!C2874,6)</f>
        <v>40.524903000000002</v>
      </c>
      <c r="K2874" s="9">
        <f>+ROUND(SuperOldData!D2874,6)</f>
        <v>-3.0361280000000002</v>
      </c>
    </row>
    <row r="2875" spans="1:11" x14ac:dyDescent="0.25">
      <c r="A2875" s="10" t="str">
        <f>+SuperOldData!A2875</f>
        <v>19042</v>
      </c>
      <c r="B2875" s="12" t="str">
        <f>+SuperOldData!B2875</f>
        <v>Arroyo de las Fraguas</v>
      </c>
      <c r="C2875" t="str">
        <f>+SuperOldData!F2875</f>
        <v>Guadalajara</v>
      </c>
      <c r="D2875" s="11">
        <f>+SuperOldData!X2875</f>
        <v>2959</v>
      </c>
      <c r="E2875" s="6">
        <f>+ROUND(SuperOldData!W2875,4)</f>
        <v>62.068800000000003</v>
      </c>
      <c r="F2875">
        <f>+SuperOldData!Y2875</f>
        <v>0</v>
      </c>
      <c r="G2875" s="11">
        <f>+ROUND(SuperOldData!G2875,0)</f>
        <v>42</v>
      </c>
      <c r="H2875" s="8">
        <f>+ROUND(100*SuperOldData!M2875/SuperOldData!G2875,2)</f>
        <v>0</v>
      </c>
      <c r="I2875" s="8">
        <f>+ROUND(100*SuperOldData!J2875/SuperOldData!G2875,2)</f>
        <v>44.67</v>
      </c>
      <c r="J2875" s="9">
        <f>+ROUND(SuperOldData!C2875,6)</f>
        <v>41.075513000000001</v>
      </c>
      <c r="K2875" s="9">
        <f>+ROUND(SuperOldData!D2875,6)</f>
        <v>-3.1337790000000001</v>
      </c>
    </row>
    <row r="2876" spans="1:11" x14ac:dyDescent="0.25">
      <c r="A2876" s="10" t="str">
        <f>+SuperOldData!A2876</f>
        <v>19043</v>
      </c>
      <c r="B2876" s="12" t="str">
        <f>+SuperOldData!B2876</f>
        <v>Atanzón</v>
      </c>
      <c r="C2876" t="str">
        <f>+SuperOldData!F2876</f>
        <v>Guadalajara</v>
      </c>
      <c r="D2876" s="11">
        <f>+SuperOldData!X2876</f>
        <v>1185</v>
      </c>
      <c r="E2876" s="6">
        <f>+ROUND(SuperOldData!W2876,4)</f>
        <v>82.756299999999996</v>
      </c>
      <c r="F2876">
        <f>+SuperOldData!Y2876</f>
        <v>0</v>
      </c>
      <c r="G2876" s="11">
        <f>+ROUND(SuperOldData!G2876,0)</f>
        <v>98</v>
      </c>
      <c r="H2876" s="8">
        <f>+ROUND(100*SuperOldData!M2876/SuperOldData!G2876,2)</f>
        <v>5.82</v>
      </c>
      <c r="I2876" s="8">
        <f>+ROUND(100*SuperOldData!J2876/SuperOldData!G2876,2)</f>
        <v>37.880000000000003</v>
      </c>
      <c r="J2876" s="9">
        <f>+ROUND(SuperOldData!C2876,6)</f>
        <v>40.660623999999999</v>
      </c>
      <c r="K2876" s="9">
        <f>+ROUND(SuperOldData!D2876,6)</f>
        <v>-3.0101270000000002</v>
      </c>
    </row>
    <row r="2877" spans="1:11" x14ac:dyDescent="0.25">
      <c r="A2877" s="10" t="str">
        <f>+SuperOldData!A2877</f>
        <v>19044</v>
      </c>
      <c r="B2877" s="12" t="str">
        <f>+SuperOldData!B2877</f>
        <v>Atienza</v>
      </c>
      <c r="C2877" t="str">
        <f>+SuperOldData!F2877</f>
        <v>Guadalajara</v>
      </c>
      <c r="D2877" s="11">
        <f>+SuperOldData!X2877</f>
        <v>4489</v>
      </c>
      <c r="E2877" s="6">
        <f>+ROUND(SuperOldData!W2877,4)</f>
        <v>45.0961</v>
      </c>
      <c r="F2877">
        <f>+SuperOldData!Y2877</f>
        <v>0</v>
      </c>
      <c r="G2877" s="11">
        <f>+ROUND(SuperOldData!G2877,0)</f>
        <v>487</v>
      </c>
      <c r="H2877" s="8">
        <f>+ROUND(100*SuperOldData!M2877/SuperOldData!G2877,2)</f>
        <v>26.83</v>
      </c>
      <c r="I2877" s="8">
        <f>+ROUND(100*SuperOldData!J2877/SuperOldData!G2877,2)</f>
        <v>45.35</v>
      </c>
      <c r="J2877" s="9">
        <f>+ROUND(SuperOldData!C2877,6)</f>
        <v>41.208278999999997</v>
      </c>
      <c r="K2877" s="9">
        <f>+ROUND(SuperOldData!D2877,6)</f>
        <v>-2.8699469999999998</v>
      </c>
    </row>
    <row r="2878" spans="1:11" x14ac:dyDescent="0.25">
      <c r="A2878" s="10" t="str">
        <f>+SuperOldData!A2878</f>
        <v>19045</v>
      </c>
      <c r="B2878" s="12" t="str">
        <f>+SuperOldData!B2878</f>
        <v>Auñón</v>
      </c>
      <c r="C2878" t="str">
        <f>+SuperOldData!F2878</f>
        <v>Guadalajara</v>
      </c>
      <c r="D2878" s="11">
        <f>+SuperOldData!X2878</f>
        <v>761</v>
      </c>
      <c r="E2878" s="6">
        <f>+ROUND(SuperOldData!W2878,4)</f>
        <v>87.697100000000006</v>
      </c>
      <c r="F2878">
        <f>+SuperOldData!Y2878</f>
        <v>0</v>
      </c>
      <c r="G2878" s="11">
        <f>+ROUND(SuperOldData!G2878,0)</f>
        <v>201</v>
      </c>
      <c r="H2878" s="8">
        <f>+ROUND(100*SuperOldData!M2878/SuperOldData!G2878,2)</f>
        <v>4.37</v>
      </c>
      <c r="I2878" s="8">
        <f>+ROUND(100*SuperOldData!J2878/SuperOldData!G2878,2)</f>
        <v>45.37</v>
      </c>
      <c r="J2878" s="9">
        <f>+ROUND(SuperOldData!C2878,6)</f>
        <v>40.513219999999997</v>
      </c>
      <c r="K2878" s="9">
        <f>+ROUND(SuperOldData!D2878,6)</f>
        <v>-2.779169</v>
      </c>
    </row>
    <row r="2879" spans="1:11" x14ac:dyDescent="0.25">
      <c r="A2879" s="10" t="str">
        <f>+SuperOldData!A2879</f>
        <v>19046</v>
      </c>
      <c r="B2879" s="12" t="str">
        <f>+SuperOldData!B2879</f>
        <v>Azuqueca de Henares</v>
      </c>
      <c r="C2879" t="str">
        <f>+SuperOldData!F2879</f>
        <v>Guadalajara</v>
      </c>
      <c r="D2879" s="11">
        <f>+SuperOldData!X2879</f>
        <v>8067</v>
      </c>
      <c r="E2879" s="6">
        <f>+ROUND(SuperOldData!W2879,4)</f>
        <v>1.8544</v>
      </c>
      <c r="F2879">
        <f>+SuperOldData!Y2879</f>
        <v>0</v>
      </c>
      <c r="G2879" s="11">
        <f>+ROUND(SuperOldData!G2879,0)</f>
        <v>34572</v>
      </c>
      <c r="H2879" s="8">
        <f>+ROUND(100*SuperOldData!M2879/SuperOldData!G2879,2)</f>
        <v>24.37</v>
      </c>
      <c r="I2879" s="8">
        <f>+ROUND(100*SuperOldData!J2879/SuperOldData!G2879,2)</f>
        <v>48.51</v>
      </c>
      <c r="J2879" s="9">
        <f>+ROUND(SuperOldData!C2879,6)</f>
        <v>40.556722000000001</v>
      </c>
      <c r="K2879" s="9">
        <f>+ROUND(SuperOldData!D2879,6)</f>
        <v>-3.2629549999999998</v>
      </c>
    </row>
    <row r="2880" spans="1:11" x14ac:dyDescent="0.25">
      <c r="A2880" s="10" t="str">
        <f>+SuperOldData!A2880</f>
        <v>19047</v>
      </c>
      <c r="B2880" s="12" t="str">
        <f>+SuperOldData!B2880</f>
        <v>Baides</v>
      </c>
      <c r="C2880" t="str">
        <f>+SuperOldData!F2880</f>
        <v>Guadalajara</v>
      </c>
      <c r="D2880" s="11">
        <f>+SuperOldData!X2880</f>
        <v>5186</v>
      </c>
      <c r="E2880" s="6">
        <f>+ROUND(SuperOldData!W2880,4)</f>
        <v>37.105699999999999</v>
      </c>
      <c r="F2880">
        <f>+SuperOldData!Y2880</f>
        <v>0</v>
      </c>
      <c r="G2880" s="11">
        <f>+ROUND(SuperOldData!G2880,0)</f>
        <v>91</v>
      </c>
      <c r="H2880" s="8">
        <f>+ROUND(100*SuperOldData!M2880/SuperOldData!G2880,2)</f>
        <v>2.21</v>
      </c>
      <c r="I2880" s="8">
        <f>+ROUND(100*SuperOldData!J2880/SuperOldData!G2880,2)</f>
        <v>51.82</v>
      </c>
      <c r="J2880" s="9">
        <f>+ROUND(SuperOldData!C2880,6)</f>
        <v>41.001401000000001</v>
      </c>
      <c r="K2880" s="9">
        <f>+ROUND(SuperOldData!D2880,6)</f>
        <v>-2.7744879999999998</v>
      </c>
    </row>
    <row r="2881" spans="1:11" x14ac:dyDescent="0.25">
      <c r="A2881" s="10" t="str">
        <f>+SuperOldData!A2881</f>
        <v>19048</v>
      </c>
      <c r="B2881" s="12" t="str">
        <f>+SuperOldData!B2881</f>
        <v>Baños de Tajo</v>
      </c>
      <c r="C2881" t="str">
        <f>+SuperOldData!F2881</f>
        <v>Guadalajara</v>
      </c>
      <c r="D2881" s="11">
        <f>+SuperOldData!X2881</f>
        <v>78</v>
      </c>
      <c r="E2881" s="6">
        <f>+ROUND(SuperOldData!W2881,4)</f>
        <v>98.133300000000006</v>
      </c>
      <c r="F2881">
        <f>+SuperOldData!Y2881</f>
        <v>1</v>
      </c>
      <c r="G2881" s="11">
        <f>+ROUND(SuperOldData!G2881,0)</f>
        <v>18</v>
      </c>
      <c r="H2881" s="8">
        <f>+ROUND(100*SuperOldData!M2881/SuperOldData!G2881,2)</f>
        <v>0</v>
      </c>
      <c r="I2881" s="8">
        <f>+ROUND(100*SuperOldData!J2881/SuperOldData!G2881,2)</f>
        <v>27.78</v>
      </c>
      <c r="J2881" s="9">
        <f>+ROUND(SuperOldData!C2881,6)</f>
        <v>40.718581999999998</v>
      </c>
      <c r="K2881" s="9">
        <f>+ROUND(SuperOldData!D2881,6)</f>
        <v>-2.00116</v>
      </c>
    </row>
    <row r="2882" spans="1:11" x14ac:dyDescent="0.25">
      <c r="A2882" s="10" t="str">
        <f>+SuperOldData!A2882</f>
        <v>19049</v>
      </c>
      <c r="B2882" s="12" t="str">
        <f>+SuperOldData!B2882</f>
        <v>Bañuelos</v>
      </c>
      <c r="C2882" t="str">
        <f>+SuperOldData!F2882</f>
        <v>Guadalajara</v>
      </c>
      <c r="D2882" s="11">
        <f>+SuperOldData!X2882</f>
        <v>2547</v>
      </c>
      <c r="E2882" s="6">
        <f>+ROUND(SuperOldData!W2882,4)</f>
        <v>67.323800000000006</v>
      </c>
      <c r="F2882">
        <f>+SuperOldData!Y2882</f>
        <v>0</v>
      </c>
      <c r="G2882" s="11">
        <f>+ROUND(SuperOldData!G2882,0)</f>
        <v>24</v>
      </c>
      <c r="H2882" s="8">
        <f>+ROUND(100*SuperOldData!M2882/SuperOldData!G2882,2)</f>
        <v>20.83</v>
      </c>
      <c r="I2882" s="8">
        <f>+ROUND(100*SuperOldData!J2882/SuperOldData!G2882,2)</f>
        <v>29.17</v>
      </c>
      <c r="J2882" s="9">
        <f>+ROUND(SuperOldData!C2882,6)</f>
        <v>41.298226</v>
      </c>
      <c r="K2882" s="9">
        <f>+ROUND(SuperOldData!D2882,6)</f>
        <v>-2.918434</v>
      </c>
    </row>
    <row r="2883" spans="1:11" x14ac:dyDescent="0.25">
      <c r="A2883" s="10" t="str">
        <f>+SuperOldData!A2883</f>
        <v>19050</v>
      </c>
      <c r="B2883" s="12" t="str">
        <f>+SuperOldData!B2883</f>
        <v>Barriopedro</v>
      </c>
      <c r="C2883" t="str">
        <f>+SuperOldData!F2883</f>
        <v>Guadalajara</v>
      </c>
      <c r="D2883" s="11">
        <f>+SuperOldData!X2883</f>
        <v>617</v>
      </c>
      <c r="E2883" s="6">
        <f>+ROUND(SuperOldData!W2883,4)</f>
        <v>89.409800000000004</v>
      </c>
      <c r="F2883">
        <f>+SuperOldData!Y2883</f>
        <v>0</v>
      </c>
      <c r="G2883" s="11">
        <f>+ROUND(SuperOldData!G2883,0)</f>
        <v>24</v>
      </c>
      <c r="H2883" s="8">
        <f>+ROUND(100*SuperOldData!M2883/SuperOldData!G2883,2)</f>
        <v>0</v>
      </c>
      <c r="I2883" s="8">
        <f>+ROUND(100*SuperOldData!J2883/SuperOldData!G2883,2)</f>
        <v>45.83</v>
      </c>
      <c r="J2883" s="9">
        <f>+ROUND(SuperOldData!C2883,6)</f>
        <v>40.784799</v>
      </c>
      <c r="K2883" s="9">
        <f>+ROUND(SuperOldData!D2883,6)</f>
        <v>-2.7596590000000001</v>
      </c>
    </row>
    <row r="2884" spans="1:11" x14ac:dyDescent="0.25">
      <c r="A2884" s="10" t="str">
        <f>+SuperOldData!A2884</f>
        <v>19051</v>
      </c>
      <c r="B2884" s="12" t="str">
        <f>+SuperOldData!B2884</f>
        <v>Berninches</v>
      </c>
      <c r="C2884" t="str">
        <f>+SuperOldData!F2884</f>
        <v>Guadalajara</v>
      </c>
      <c r="D2884" s="11">
        <f>+SuperOldData!X2884</f>
        <v>195</v>
      </c>
      <c r="E2884" s="6">
        <f>+ROUND(SuperOldData!W2884,4)</f>
        <v>95.434899999999999</v>
      </c>
      <c r="F2884">
        <f>+SuperOldData!Y2884</f>
        <v>1</v>
      </c>
      <c r="G2884" s="11">
        <f>+ROUND(SuperOldData!G2884,0)</f>
        <v>79</v>
      </c>
      <c r="H2884" s="8">
        <f>+ROUND(100*SuperOldData!M2884/SuperOldData!G2884,2)</f>
        <v>2.57</v>
      </c>
      <c r="I2884" s="8">
        <f>+ROUND(100*SuperOldData!J2884/SuperOldData!G2884,2)</f>
        <v>44.51</v>
      </c>
      <c r="J2884" s="9">
        <f>+ROUND(SuperOldData!C2884,6)</f>
        <v>40.569983999999998</v>
      </c>
      <c r="K2884" s="9">
        <f>+ROUND(SuperOldData!D2884,6)</f>
        <v>-2.812119</v>
      </c>
    </row>
    <row r="2885" spans="1:11" x14ac:dyDescent="0.25">
      <c r="A2885" s="10" t="str">
        <f>+SuperOldData!A2885</f>
        <v>19052</v>
      </c>
      <c r="B2885" s="12" t="str">
        <f>+SuperOldData!B2885</f>
        <v>Bodera, La</v>
      </c>
      <c r="C2885" t="str">
        <f>+SuperOldData!F2885</f>
        <v>Guadalajara</v>
      </c>
      <c r="D2885" s="11">
        <f>+SuperOldData!X2885</f>
        <v>40</v>
      </c>
      <c r="E2885" s="6">
        <f>+ROUND(SuperOldData!W2885,4)</f>
        <v>99.463999999999999</v>
      </c>
      <c r="F2885">
        <f>+SuperOldData!Y2885</f>
        <v>1</v>
      </c>
      <c r="G2885" s="11">
        <f>+ROUND(SuperOldData!G2885,0)</f>
        <v>37</v>
      </c>
      <c r="H2885" s="8">
        <f>+ROUND(100*SuperOldData!M2885/SuperOldData!G2885,2)</f>
        <v>0</v>
      </c>
      <c r="I2885" s="8">
        <f>+ROUND(100*SuperOldData!J2885/SuperOldData!G2885,2)</f>
        <v>37.840000000000003</v>
      </c>
      <c r="J2885" s="9">
        <f>+ROUND(SuperOldData!C2885,6)</f>
        <v>41.123555000000003</v>
      </c>
      <c r="K2885" s="9">
        <f>+ROUND(SuperOldData!D2885,6)</f>
        <v>-2.8880159999999999</v>
      </c>
    </row>
    <row r="2886" spans="1:11" x14ac:dyDescent="0.25">
      <c r="A2886" s="10" t="str">
        <f>+SuperOldData!A2886</f>
        <v>19053</v>
      </c>
      <c r="B2886" s="12" t="str">
        <f>+SuperOldData!B2886</f>
        <v>Brihuega</v>
      </c>
      <c r="C2886" t="str">
        <f>+SuperOldData!F2886</f>
        <v>Guadalajara</v>
      </c>
      <c r="D2886" s="11">
        <f>+SuperOldData!X2886</f>
        <v>3978</v>
      </c>
      <c r="E2886" s="6">
        <f>+ROUND(SuperOldData!W2886,4)</f>
        <v>50.967199999999998</v>
      </c>
      <c r="F2886">
        <f>+SuperOldData!Y2886</f>
        <v>0</v>
      </c>
      <c r="G2886" s="11">
        <f>+ROUND(SuperOldData!G2886,0)</f>
        <v>2788</v>
      </c>
      <c r="H2886" s="8">
        <f>+ROUND(100*SuperOldData!M2886/SuperOldData!G2886,2)</f>
        <v>13.62</v>
      </c>
      <c r="I2886" s="8">
        <f>+ROUND(100*SuperOldData!J2886/SuperOldData!G2886,2)</f>
        <v>47.9</v>
      </c>
      <c r="J2886" s="9">
        <f>+ROUND(SuperOldData!C2886,6)</f>
        <v>40.739877999999997</v>
      </c>
      <c r="K2886" s="9">
        <f>+ROUND(SuperOldData!D2886,6)</f>
        <v>-2.8540869999999998</v>
      </c>
    </row>
    <row r="2887" spans="1:11" x14ac:dyDescent="0.25">
      <c r="A2887" s="10" t="str">
        <f>+SuperOldData!A2887</f>
        <v>19054</v>
      </c>
      <c r="B2887" s="12" t="str">
        <f>+SuperOldData!B2887</f>
        <v>Budia</v>
      </c>
      <c r="C2887" t="str">
        <f>+SuperOldData!F2887</f>
        <v>Guadalajara</v>
      </c>
      <c r="D2887" s="11">
        <f>+SuperOldData!X2887</f>
        <v>3002</v>
      </c>
      <c r="E2887" s="6">
        <f>+ROUND(SuperOldData!W2887,4)</f>
        <v>61.6252</v>
      </c>
      <c r="F2887">
        <f>+SuperOldData!Y2887</f>
        <v>0</v>
      </c>
      <c r="G2887" s="11">
        <f>+ROUND(SuperOldData!G2887,0)</f>
        <v>212</v>
      </c>
      <c r="H2887" s="8">
        <f>+ROUND(100*SuperOldData!M2887/SuperOldData!G2887,2)</f>
        <v>7.56</v>
      </c>
      <c r="I2887" s="8">
        <f>+ROUND(100*SuperOldData!J2887/SuperOldData!G2887,2)</f>
        <v>45.2</v>
      </c>
      <c r="J2887" s="9">
        <f>+ROUND(SuperOldData!C2887,6)</f>
        <v>40.668728000000002</v>
      </c>
      <c r="K2887" s="9">
        <f>+ROUND(SuperOldData!D2887,6)</f>
        <v>-2.762775</v>
      </c>
    </row>
    <row r="2888" spans="1:11" x14ac:dyDescent="0.25">
      <c r="A2888" s="10" t="str">
        <f>+SuperOldData!A2888</f>
        <v>19055</v>
      </c>
      <c r="B2888" s="12" t="str">
        <f>+SuperOldData!B2888</f>
        <v>Bujalaro</v>
      </c>
      <c r="C2888" t="str">
        <f>+SuperOldData!F2888</f>
        <v>Guadalajara</v>
      </c>
      <c r="D2888" s="11">
        <f>+SuperOldData!X2888</f>
        <v>1223</v>
      </c>
      <c r="E2888" s="6">
        <f>+ROUND(SuperOldData!W2888,4)</f>
        <v>82.294200000000004</v>
      </c>
      <c r="F2888">
        <f>+SuperOldData!Y2888</f>
        <v>0</v>
      </c>
      <c r="G2888" s="11">
        <f>+ROUND(SuperOldData!G2888,0)</f>
        <v>65</v>
      </c>
      <c r="H2888" s="8">
        <f>+ROUND(100*SuperOldData!M2888/SuperOldData!G2888,2)</f>
        <v>13.52</v>
      </c>
      <c r="I2888" s="8">
        <f>+ROUND(100*SuperOldData!J2888/SuperOldData!G2888,2)</f>
        <v>43.93</v>
      </c>
      <c r="J2888" s="9">
        <f>+ROUND(SuperOldData!C2888,6)</f>
        <v>40.935949999999998</v>
      </c>
      <c r="K2888" s="9">
        <f>+ROUND(SuperOldData!D2888,6)</f>
        <v>-2.8775360000000001</v>
      </c>
    </row>
    <row r="2889" spans="1:11" x14ac:dyDescent="0.25">
      <c r="A2889" s="10" t="str">
        <f>+SuperOldData!A2889</f>
        <v>19057</v>
      </c>
      <c r="B2889" s="12" t="str">
        <f>+SuperOldData!B2889</f>
        <v>Bustares</v>
      </c>
      <c r="C2889" t="str">
        <f>+SuperOldData!F2889</f>
        <v>Guadalajara</v>
      </c>
      <c r="D2889" s="11">
        <f>+SuperOldData!X2889</f>
        <v>580</v>
      </c>
      <c r="E2889" s="6">
        <f>+ROUND(SuperOldData!W2889,4)</f>
        <v>89.915000000000006</v>
      </c>
      <c r="F2889">
        <f>+SuperOldData!Y2889</f>
        <v>0</v>
      </c>
      <c r="G2889" s="11">
        <f>+ROUND(SuperOldData!G2889,0)</f>
        <v>81</v>
      </c>
      <c r="H2889" s="8">
        <f>+ROUND(100*SuperOldData!M2889/SuperOldData!G2889,2)</f>
        <v>4.9400000000000004</v>
      </c>
      <c r="I2889" s="8">
        <f>+ROUND(100*SuperOldData!J2889/SuperOldData!G2889,2)</f>
        <v>41.98</v>
      </c>
      <c r="J2889" s="9">
        <f>+ROUND(SuperOldData!C2889,6)</f>
        <v>41.135792000000002</v>
      </c>
      <c r="K2889" s="9">
        <f>+ROUND(SuperOldData!D2889,6)</f>
        <v>-3.0725380000000002</v>
      </c>
    </row>
    <row r="2890" spans="1:11" x14ac:dyDescent="0.25">
      <c r="A2890" s="10" t="str">
        <f>+SuperOldData!A2890</f>
        <v>19058</v>
      </c>
      <c r="B2890" s="12" t="str">
        <f>+SuperOldData!B2890</f>
        <v>Cabanillas del Campo</v>
      </c>
      <c r="C2890" t="str">
        <f>+SuperOldData!F2890</f>
        <v>Guadalajara</v>
      </c>
      <c r="D2890" s="11">
        <f>+SuperOldData!X2890</f>
        <v>7939</v>
      </c>
      <c r="E2890" s="6">
        <f>+ROUND(SuperOldData!W2890,4)</f>
        <v>4.3186</v>
      </c>
      <c r="F2890">
        <f>+SuperOldData!Y2890</f>
        <v>0</v>
      </c>
      <c r="G2890" s="11">
        <f>+ROUND(SuperOldData!G2890,0)</f>
        <v>9686</v>
      </c>
      <c r="H2890" s="8">
        <f>+ROUND(100*SuperOldData!M2890/SuperOldData!G2890,2)</f>
        <v>8.5399999999999991</v>
      </c>
      <c r="I2890" s="8">
        <f>+ROUND(100*SuperOldData!J2890/SuperOldData!G2890,2)</f>
        <v>49.58</v>
      </c>
      <c r="J2890" s="9">
        <f>+ROUND(SuperOldData!C2890,6)</f>
        <v>40.634037999999997</v>
      </c>
      <c r="K2890" s="9">
        <f>+ROUND(SuperOldData!D2890,6)</f>
        <v>-3.242378</v>
      </c>
    </row>
    <row r="2891" spans="1:11" x14ac:dyDescent="0.25">
      <c r="A2891" s="10" t="str">
        <f>+SuperOldData!A2891</f>
        <v>19059</v>
      </c>
      <c r="B2891" s="12" t="str">
        <f>+SuperOldData!B2891</f>
        <v>Campillo de Dueñas</v>
      </c>
      <c r="C2891" t="str">
        <f>+SuperOldData!F2891</f>
        <v>Guadalajara</v>
      </c>
      <c r="D2891" s="11">
        <f>+SuperOldData!X2891</f>
        <v>2568</v>
      </c>
      <c r="E2891" s="6">
        <f>+ROUND(SuperOldData!W2891,4)</f>
        <v>67.1143</v>
      </c>
      <c r="F2891">
        <f>+SuperOldData!Y2891</f>
        <v>0</v>
      </c>
      <c r="G2891" s="11">
        <f>+ROUND(SuperOldData!G2891,0)</f>
        <v>92</v>
      </c>
      <c r="H2891" s="8">
        <f>+ROUND(100*SuperOldData!M2891/SuperOldData!G2891,2)</f>
        <v>7.61</v>
      </c>
      <c r="I2891" s="8">
        <f>+ROUND(100*SuperOldData!J2891/SuperOldData!G2891,2)</f>
        <v>43.48</v>
      </c>
      <c r="J2891" s="9">
        <f>+ROUND(SuperOldData!C2891,6)</f>
        <v>40.864460999999999</v>
      </c>
      <c r="K2891" s="9">
        <f>+ROUND(SuperOldData!D2891,6)</f>
        <v>-1.6711450000000001</v>
      </c>
    </row>
    <row r="2892" spans="1:11" x14ac:dyDescent="0.25">
      <c r="A2892" s="10" t="str">
        <f>+SuperOldData!A2892</f>
        <v>19060</v>
      </c>
      <c r="B2892" s="12" t="str">
        <f>+SuperOldData!B2892</f>
        <v>Campillo de Ranas</v>
      </c>
      <c r="C2892" t="str">
        <f>+SuperOldData!F2892</f>
        <v>Guadalajara</v>
      </c>
      <c r="D2892" s="11">
        <f>+SuperOldData!X2892</f>
        <v>6937</v>
      </c>
      <c r="E2892" s="6">
        <f>+ROUND(SuperOldData!W2892,4)</f>
        <v>17.631799999999998</v>
      </c>
      <c r="F2892">
        <f>+SuperOldData!Y2892</f>
        <v>0</v>
      </c>
      <c r="G2892" s="11">
        <f>+ROUND(SuperOldData!G2892,0)</f>
        <v>189</v>
      </c>
      <c r="H2892" s="8">
        <f>+ROUND(100*SuperOldData!M2892/SuperOldData!G2892,2)</f>
        <v>2.96</v>
      </c>
      <c r="I2892" s="8">
        <f>+ROUND(100*SuperOldData!J2892/SuperOldData!G2892,2)</f>
        <v>38.94</v>
      </c>
      <c r="J2892" s="9">
        <f>+ROUND(SuperOldData!C2892,6)</f>
        <v>41.054687999999999</v>
      </c>
      <c r="K2892" s="9">
        <f>+ROUND(SuperOldData!D2892,6)</f>
        <v>-3.3275939999999999</v>
      </c>
    </row>
    <row r="2893" spans="1:11" x14ac:dyDescent="0.25">
      <c r="A2893" s="10" t="str">
        <f>+SuperOldData!A2893</f>
        <v>19061</v>
      </c>
      <c r="B2893" s="12" t="str">
        <f>+SuperOldData!B2893</f>
        <v>Campisábalos</v>
      </c>
      <c r="C2893" t="str">
        <f>+SuperOldData!F2893</f>
        <v>Guadalajara</v>
      </c>
      <c r="D2893" s="11">
        <f>+SuperOldData!X2893</f>
        <v>1501</v>
      </c>
      <c r="E2893" s="6">
        <f>+ROUND(SuperOldData!W2893,4)</f>
        <v>78.973600000000005</v>
      </c>
      <c r="F2893">
        <f>+SuperOldData!Y2893</f>
        <v>0</v>
      </c>
      <c r="G2893" s="11">
        <f>+ROUND(SuperOldData!G2893,0)</f>
        <v>83</v>
      </c>
      <c r="H2893" s="8">
        <f>+ROUND(100*SuperOldData!M2893/SuperOldData!G2893,2)</f>
        <v>7.71</v>
      </c>
      <c r="I2893" s="8">
        <f>+ROUND(100*SuperOldData!J2893/SuperOldData!G2893,2)</f>
        <v>35.96</v>
      </c>
      <c r="J2893" s="9">
        <f>+ROUND(SuperOldData!C2893,6)</f>
        <v>41.261412</v>
      </c>
      <c r="K2893" s="9">
        <f>+ROUND(SuperOldData!D2893,6)</f>
        <v>-3.1405449999999999</v>
      </c>
    </row>
    <row r="2894" spans="1:11" x14ac:dyDescent="0.25">
      <c r="A2894" s="10" t="str">
        <f>+SuperOldData!A2894</f>
        <v>19064</v>
      </c>
      <c r="B2894" s="12" t="str">
        <f>+SuperOldData!B2894</f>
        <v>Canredondo</v>
      </c>
      <c r="C2894" t="str">
        <f>+SuperOldData!F2894</f>
        <v>Guadalajara</v>
      </c>
      <c r="D2894" s="11">
        <f>+SuperOldData!X2894</f>
        <v>875</v>
      </c>
      <c r="E2894" s="6">
        <f>+ROUND(SuperOldData!W2894,4)</f>
        <v>86.156999999999996</v>
      </c>
      <c r="F2894">
        <f>+SuperOldData!Y2894</f>
        <v>0</v>
      </c>
      <c r="G2894" s="11">
        <f>+ROUND(SuperOldData!G2894,0)</f>
        <v>106</v>
      </c>
      <c r="H2894" s="8">
        <f>+ROUND(100*SuperOldData!M2894/SuperOldData!G2894,2)</f>
        <v>5.01</v>
      </c>
      <c r="I2894" s="8">
        <f>+ROUND(100*SuperOldData!J2894/SuperOldData!G2894,2)</f>
        <v>42.76</v>
      </c>
      <c r="J2894" s="9">
        <f>+ROUND(SuperOldData!C2894,6)</f>
        <v>40.799841000000001</v>
      </c>
      <c r="K2894" s="9">
        <f>+ROUND(SuperOldData!D2894,6)</f>
        <v>-2.509137</v>
      </c>
    </row>
    <row r="2895" spans="1:11" x14ac:dyDescent="0.25">
      <c r="A2895" s="10" t="str">
        <f>+SuperOldData!A2895</f>
        <v>19065</v>
      </c>
      <c r="B2895" s="12" t="str">
        <f>+SuperOldData!B2895</f>
        <v>Cantalojas</v>
      </c>
      <c r="C2895" t="str">
        <f>+SuperOldData!F2895</f>
        <v>Guadalajara</v>
      </c>
      <c r="D2895" s="11">
        <f>+SuperOldData!X2895</f>
        <v>2588</v>
      </c>
      <c r="E2895" s="6">
        <f>+ROUND(SuperOldData!W2895,4)</f>
        <v>66.806299999999993</v>
      </c>
      <c r="F2895">
        <f>+SuperOldData!Y2895</f>
        <v>0</v>
      </c>
      <c r="G2895" s="11">
        <f>+ROUND(SuperOldData!G2895,0)</f>
        <v>160</v>
      </c>
      <c r="H2895" s="8">
        <f>+ROUND(100*SuperOldData!M2895/SuperOldData!G2895,2)</f>
        <v>13.01</v>
      </c>
      <c r="I2895" s="8">
        <f>+ROUND(100*SuperOldData!J2895/SuperOldData!G2895,2)</f>
        <v>42.42</v>
      </c>
      <c r="J2895" s="9">
        <f>+ROUND(SuperOldData!C2895,6)</f>
        <v>41.226467</v>
      </c>
      <c r="K2895" s="9">
        <f>+ROUND(SuperOldData!D2895,6)</f>
        <v>-3.2929369999999998</v>
      </c>
    </row>
    <row r="2896" spans="1:11" x14ac:dyDescent="0.25">
      <c r="A2896" s="10" t="str">
        <f>+SuperOldData!A2896</f>
        <v>19066</v>
      </c>
      <c r="B2896" s="12" t="str">
        <f>+SuperOldData!B2896</f>
        <v>Cañizar</v>
      </c>
      <c r="C2896" t="str">
        <f>+SuperOldData!F2896</f>
        <v>Guadalajara</v>
      </c>
      <c r="D2896" s="11">
        <f>+SuperOldData!X2896</f>
        <v>446</v>
      </c>
      <c r="E2896" s="6">
        <f>+ROUND(SuperOldData!W2896,4)</f>
        <v>91.553700000000006</v>
      </c>
      <c r="F2896">
        <f>+SuperOldData!Y2896</f>
        <v>1</v>
      </c>
      <c r="G2896" s="11">
        <f>+ROUND(SuperOldData!G2896,0)</f>
        <v>82</v>
      </c>
      <c r="H2896" s="8">
        <f>+ROUND(100*SuperOldData!M2896/SuperOldData!G2896,2)</f>
        <v>3.67</v>
      </c>
      <c r="I2896" s="8">
        <f>+ROUND(100*SuperOldData!J2896/SuperOldData!G2896,2)</f>
        <v>48.57</v>
      </c>
      <c r="J2896" s="9">
        <f>+ROUND(SuperOldData!C2896,6)</f>
        <v>40.773963999999999</v>
      </c>
      <c r="K2896" s="9">
        <f>+ROUND(SuperOldData!D2896,6)</f>
        <v>-3.0700340000000002</v>
      </c>
    </row>
    <row r="2897" spans="1:11" x14ac:dyDescent="0.25">
      <c r="A2897" s="10" t="str">
        <f>+SuperOldData!A2897</f>
        <v>19067</v>
      </c>
      <c r="B2897" s="12" t="str">
        <f>+SuperOldData!B2897</f>
        <v>Cardoso de la Sierra, El</v>
      </c>
      <c r="C2897" t="str">
        <f>+SuperOldData!F2897</f>
        <v>Guadalajara</v>
      </c>
      <c r="D2897" s="11">
        <f>+SuperOldData!X2897</f>
        <v>3083</v>
      </c>
      <c r="E2897" s="6">
        <f>+ROUND(SuperOldData!W2897,4)</f>
        <v>60.824300000000001</v>
      </c>
      <c r="F2897">
        <f>+SuperOldData!Y2897</f>
        <v>0</v>
      </c>
      <c r="G2897" s="11">
        <f>+ROUND(SuperOldData!G2897,0)</f>
        <v>75</v>
      </c>
      <c r="H2897" s="8">
        <f>+ROUND(100*SuperOldData!M2897/SuperOldData!G2897,2)</f>
        <v>0</v>
      </c>
      <c r="I2897" s="8">
        <f>+ROUND(100*SuperOldData!J2897/SuperOldData!G2897,2)</f>
        <v>34.11</v>
      </c>
      <c r="J2897" s="9">
        <f>+ROUND(SuperOldData!C2897,6)</f>
        <v>41.127845999999998</v>
      </c>
      <c r="K2897" s="9">
        <f>+ROUND(SuperOldData!D2897,6)</f>
        <v>-3.4269829999999999</v>
      </c>
    </row>
    <row r="2898" spans="1:11" x14ac:dyDescent="0.25">
      <c r="A2898" s="10" t="str">
        <f>+SuperOldData!A2898</f>
        <v>19070</v>
      </c>
      <c r="B2898" s="12" t="str">
        <f>+SuperOldData!B2898</f>
        <v>Casa de Uceda</v>
      </c>
      <c r="C2898" t="str">
        <f>+SuperOldData!F2898</f>
        <v>Guadalajara</v>
      </c>
      <c r="D2898" s="11">
        <f>+SuperOldData!X2898</f>
        <v>2983</v>
      </c>
      <c r="E2898" s="6">
        <f>+ROUND(SuperOldData!W2898,4)</f>
        <v>61.7669</v>
      </c>
      <c r="F2898">
        <f>+SuperOldData!Y2898</f>
        <v>0</v>
      </c>
      <c r="G2898" s="11">
        <f>+ROUND(SuperOldData!G2898,0)</f>
        <v>126</v>
      </c>
      <c r="H2898" s="8">
        <f>+ROUND(100*SuperOldData!M2898/SuperOldData!G2898,2)</f>
        <v>24.9</v>
      </c>
      <c r="I2898" s="8">
        <f>+ROUND(100*SuperOldData!J2898/SuperOldData!G2898,2)</f>
        <v>42.04</v>
      </c>
      <c r="J2898" s="9">
        <f>+ROUND(SuperOldData!C2898,6)</f>
        <v>40.848461999999998</v>
      </c>
      <c r="K2898" s="9">
        <f>+ROUND(SuperOldData!D2898,6)</f>
        <v>-3.365618</v>
      </c>
    </row>
    <row r="2899" spans="1:11" x14ac:dyDescent="0.25">
      <c r="A2899" s="10" t="str">
        <f>+SuperOldData!A2899</f>
        <v>19071</v>
      </c>
      <c r="B2899" s="12" t="str">
        <f>+SuperOldData!B2899</f>
        <v>Casar, El</v>
      </c>
      <c r="C2899" t="str">
        <f>+SuperOldData!F2899</f>
        <v>Guadalajara</v>
      </c>
      <c r="D2899" s="11">
        <f>+SuperOldData!X2899</f>
        <v>7935</v>
      </c>
      <c r="E2899" s="6">
        <f>+ROUND(SuperOldData!W2899,4)</f>
        <v>4.3986999999999998</v>
      </c>
      <c r="F2899">
        <f>+SuperOldData!Y2899</f>
        <v>0</v>
      </c>
      <c r="G2899" s="11">
        <f>+ROUND(SuperOldData!G2899,0)</f>
        <v>11498</v>
      </c>
      <c r="H2899" s="8">
        <f>+ROUND(100*SuperOldData!M2899/SuperOldData!G2899,2)</f>
        <v>12.75</v>
      </c>
      <c r="I2899" s="8">
        <f>+ROUND(100*SuperOldData!J2899/SuperOldData!G2899,2)</f>
        <v>48.62</v>
      </c>
      <c r="J2899" s="9">
        <f>+ROUND(SuperOldData!C2899,6)</f>
        <v>40.727904000000002</v>
      </c>
      <c r="K2899" s="9">
        <f>+ROUND(SuperOldData!D2899,6)</f>
        <v>-3.4227080000000001</v>
      </c>
    </row>
    <row r="2900" spans="1:11" x14ac:dyDescent="0.25">
      <c r="A2900" s="10" t="str">
        <f>+SuperOldData!A2900</f>
        <v>19073</v>
      </c>
      <c r="B2900" s="12" t="str">
        <f>+SuperOldData!B2900</f>
        <v>Casas de San Galindo</v>
      </c>
      <c r="C2900" t="str">
        <f>+SuperOldData!F2900</f>
        <v>Guadalajara</v>
      </c>
      <c r="D2900" s="11">
        <f>+SuperOldData!X2900</f>
        <v>1613</v>
      </c>
      <c r="E2900" s="6">
        <f>+ROUND(SuperOldData!W2900,4)</f>
        <v>77.679900000000004</v>
      </c>
      <c r="F2900">
        <f>+SuperOldData!Y2900</f>
        <v>0</v>
      </c>
      <c r="G2900" s="11">
        <f>+ROUND(SuperOldData!G2900,0)</f>
        <v>26</v>
      </c>
      <c r="H2900" s="8">
        <f>+ROUND(100*SuperOldData!M2900/SuperOldData!G2900,2)</f>
        <v>0</v>
      </c>
      <c r="I2900" s="8">
        <f>+ROUND(100*SuperOldData!J2900/SuperOldData!G2900,2)</f>
        <v>42.31</v>
      </c>
      <c r="J2900" s="9">
        <f>+ROUND(SuperOldData!C2900,6)</f>
        <v>40.872644000000001</v>
      </c>
      <c r="K2900" s="9">
        <f>+ROUND(SuperOldData!D2900,6)</f>
        <v>-2.963822</v>
      </c>
    </row>
    <row r="2901" spans="1:11" x14ac:dyDescent="0.25">
      <c r="A2901" s="10" t="str">
        <f>+SuperOldData!A2901</f>
        <v>19074</v>
      </c>
      <c r="B2901" s="12" t="str">
        <f>+SuperOldData!B2901</f>
        <v>Caspueñas</v>
      </c>
      <c r="C2901" t="str">
        <f>+SuperOldData!F2901</f>
        <v>Guadalajara</v>
      </c>
      <c r="D2901" s="11">
        <f>+SuperOldData!X2901</f>
        <v>5322</v>
      </c>
      <c r="E2901" s="6">
        <f>+ROUND(SuperOldData!W2901,4)</f>
        <v>35.300600000000003</v>
      </c>
      <c r="F2901">
        <f>+SuperOldData!Y2901</f>
        <v>0</v>
      </c>
      <c r="G2901" s="11">
        <f>+ROUND(SuperOldData!G2901,0)</f>
        <v>115</v>
      </c>
      <c r="H2901" s="8">
        <f>+ROUND(100*SuperOldData!M2901/SuperOldData!G2901,2)</f>
        <v>24.57</v>
      </c>
      <c r="I2901" s="8">
        <f>+ROUND(100*SuperOldData!J2901/SuperOldData!G2901,2)</f>
        <v>38.299999999999997</v>
      </c>
      <c r="J2901" s="9">
        <f>+ROUND(SuperOldData!C2901,6)</f>
        <v>40.699930000000002</v>
      </c>
      <c r="K2901" s="9">
        <f>+ROUND(SuperOldData!D2901,6)</f>
        <v>-2.9741379999999999</v>
      </c>
    </row>
    <row r="2902" spans="1:11" x14ac:dyDescent="0.25">
      <c r="A2902" s="10" t="str">
        <f>+SuperOldData!A2902</f>
        <v>19075</v>
      </c>
      <c r="B2902" s="12" t="str">
        <f>+SuperOldData!B2902</f>
        <v>Castejón de Henares</v>
      </c>
      <c r="C2902" t="str">
        <f>+SuperOldData!F2902</f>
        <v>Guadalajara</v>
      </c>
      <c r="D2902" s="11">
        <f>+SuperOldData!X2902</f>
        <v>724</v>
      </c>
      <c r="E2902" s="6">
        <f>+ROUND(SuperOldData!W2902,4)</f>
        <v>88.109899999999996</v>
      </c>
      <c r="F2902">
        <f>+SuperOldData!Y2902</f>
        <v>0</v>
      </c>
      <c r="G2902" s="11">
        <f>+ROUND(SuperOldData!G2902,0)</f>
        <v>90</v>
      </c>
      <c r="H2902" s="8">
        <f>+ROUND(100*SuperOldData!M2902/SuperOldData!G2902,2)</f>
        <v>6.05</v>
      </c>
      <c r="I2902" s="8">
        <f>+ROUND(100*SuperOldData!J2902/SuperOldData!G2902,2)</f>
        <v>45.56</v>
      </c>
      <c r="J2902" s="9">
        <f>+ROUND(SuperOldData!C2902,6)</f>
        <v>40.931776999999997</v>
      </c>
      <c r="K2902" s="9">
        <f>+ROUND(SuperOldData!D2902,6)</f>
        <v>-2.7867090000000001</v>
      </c>
    </row>
    <row r="2903" spans="1:11" x14ac:dyDescent="0.25">
      <c r="A2903" s="10" t="str">
        <f>+SuperOldData!A2903</f>
        <v>19076</v>
      </c>
      <c r="B2903" s="12" t="str">
        <f>+SuperOldData!B2903</f>
        <v>Castellar de la Muela</v>
      </c>
      <c r="C2903" t="str">
        <f>+SuperOldData!F2903</f>
        <v>Guadalajara</v>
      </c>
      <c r="D2903" s="11">
        <f>+SuperOldData!X2903</f>
        <v>248</v>
      </c>
      <c r="E2903" s="6">
        <f>+ROUND(SuperOldData!W2903,4)</f>
        <v>94.609399999999994</v>
      </c>
      <c r="F2903">
        <f>+SuperOldData!Y2903</f>
        <v>1</v>
      </c>
      <c r="G2903" s="11">
        <f>+ROUND(SuperOldData!G2903,0)</f>
        <v>38</v>
      </c>
      <c r="H2903" s="8">
        <f>+ROUND(100*SuperOldData!M2903/SuperOldData!G2903,2)</f>
        <v>2.66</v>
      </c>
      <c r="I2903" s="8">
        <f>+ROUND(100*SuperOldData!J2903/SuperOldData!G2903,2)</f>
        <v>49.42</v>
      </c>
      <c r="J2903" s="9">
        <f>+ROUND(SuperOldData!C2903,6)</f>
        <v>40.826562000000003</v>
      </c>
      <c r="K2903" s="9">
        <f>+ROUND(SuperOldData!D2903,6)</f>
        <v>-1.74885</v>
      </c>
    </row>
    <row r="2904" spans="1:11" x14ac:dyDescent="0.25">
      <c r="A2904" s="10" t="str">
        <f>+SuperOldData!A2904</f>
        <v>19078</v>
      </c>
      <c r="B2904" s="12" t="str">
        <f>+SuperOldData!B2904</f>
        <v>Castilforte</v>
      </c>
      <c r="C2904" t="str">
        <f>+SuperOldData!F2904</f>
        <v>Guadalajara</v>
      </c>
      <c r="D2904" s="11">
        <f>+SuperOldData!X2904</f>
        <v>3058</v>
      </c>
      <c r="E2904" s="6">
        <f>+ROUND(SuperOldData!W2904,4)</f>
        <v>61.052199999999999</v>
      </c>
      <c r="F2904">
        <f>+SuperOldData!Y2904</f>
        <v>0</v>
      </c>
      <c r="G2904" s="11">
        <f>+ROUND(SuperOldData!G2904,0)</f>
        <v>66</v>
      </c>
      <c r="H2904" s="8">
        <f>+ROUND(100*SuperOldData!M2904/SuperOldData!G2904,2)</f>
        <v>6.1</v>
      </c>
      <c r="I2904" s="8">
        <f>+ROUND(100*SuperOldData!J2904/SuperOldData!G2904,2)</f>
        <v>38.130000000000003</v>
      </c>
      <c r="J2904" s="9">
        <f>+ROUND(SuperOldData!C2904,6)</f>
        <v>40.559963000000003</v>
      </c>
      <c r="K2904" s="9">
        <f>+ROUND(SuperOldData!D2904,6)</f>
        <v>-2.4306589999999999</v>
      </c>
    </row>
    <row r="2905" spans="1:11" x14ac:dyDescent="0.25">
      <c r="A2905" s="10" t="str">
        <f>+SuperOldData!A2905</f>
        <v>19079</v>
      </c>
      <c r="B2905" s="12" t="str">
        <f>+SuperOldData!B2905</f>
        <v>Castilnuevo</v>
      </c>
      <c r="C2905" t="str">
        <f>+SuperOldData!F2905</f>
        <v>Guadalajara</v>
      </c>
      <c r="D2905" s="11">
        <f>+SuperOldData!X2905</f>
        <v>8115</v>
      </c>
      <c r="E2905" s="6">
        <f>+ROUND(SuperOldData!W2905,4)</f>
        <v>2.46E-2</v>
      </c>
      <c r="F2905">
        <f>+SuperOldData!Y2905</f>
        <v>0</v>
      </c>
      <c r="G2905" s="11">
        <f>+ROUND(SuperOldData!G2905,0)</f>
        <v>7</v>
      </c>
      <c r="H2905" s="8">
        <f>+ROUND(100*SuperOldData!M2905/SuperOldData!G2905,2)</f>
        <v>0</v>
      </c>
      <c r="I2905" s="8">
        <f>+ROUND(100*SuperOldData!J2905/SuperOldData!G2905,2)</f>
        <v>42.86</v>
      </c>
      <c r="J2905" s="9">
        <f>+ROUND(SuperOldData!C2905,6)</f>
        <v>40.801239000000002</v>
      </c>
      <c r="K2905" s="9">
        <f>+ROUND(SuperOldData!D2905,6)</f>
        <v>-1.871024</v>
      </c>
    </row>
    <row r="2906" spans="1:11" x14ac:dyDescent="0.25">
      <c r="A2906" s="10" t="str">
        <f>+SuperOldData!A2906</f>
        <v>19080</v>
      </c>
      <c r="B2906" s="12" t="str">
        <f>+SuperOldData!B2906</f>
        <v>Cendejas de Enmedio</v>
      </c>
      <c r="C2906" t="str">
        <f>+SuperOldData!F2906</f>
        <v>Guadalajara</v>
      </c>
      <c r="D2906" s="11">
        <f>+SuperOldData!X2906</f>
        <v>893</v>
      </c>
      <c r="E2906" s="6">
        <f>+ROUND(SuperOldData!W2906,4)</f>
        <v>85.929000000000002</v>
      </c>
      <c r="F2906">
        <f>+SuperOldData!Y2906</f>
        <v>0</v>
      </c>
      <c r="G2906" s="11">
        <f>+ROUND(SuperOldData!G2906,0)</f>
        <v>95</v>
      </c>
      <c r="H2906" s="8">
        <f>+ROUND(100*SuperOldData!M2906/SuperOldData!G2906,2)</f>
        <v>2.11</v>
      </c>
      <c r="I2906" s="8">
        <f>+ROUND(100*SuperOldData!J2906/SuperOldData!G2906,2)</f>
        <v>46.47</v>
      </c>
      <c r="J2906" s="9">
        <f>+ROUND(SuperOldData!C2906,6)</f>
        <v>40.990242000000002</v>
      </c>
      <c r="K2906" s="9">
        <f>+ROUND(SuperOldData!D2906,6)</f>
        <v>-2.8747229999999999</v>
      </c>
    </row>
    <row r="2907" spans="1:11" x14ac:dyDescent="0.25">
      <c r="A2907" s="10" t="str">
        <f>+SuperOldData!A2907</f>
        <v>19081</v>
      </c>
      <c r="B2907" s="12" t="str">
        <f>+SuperOldData!B2907</f>
        <v>Cendejas de la Torre</v>
      </c>
      <c r="C2907" t="str">
        <f>+SuperOldData!F2907</f>
        <v>Guadalajara</v>
      </c>
      <c r="D2907" s="11">
        <f>+SuperOldData!X2907</f>
        <v>61</v>
      </c>
      <c r="E2907" s="6">
        <f>+ROUND(SuperOldData!W2907,4)</f>
        <v>98.780199999999994</v>
      </c>
      <c r="F2907">
        <f>+SuperOldData!Y2907</f>
        <v>1</v>
      </c>
      <c r="G2907" s="11">
        <f>+ROUND(SuperOldData!G2907,0)</f>
        <v>40</v>
      </c>
      <c r="H2907" s="8">
        <f>+ROUND(100*SuperOldData!M2907/SuperOldData!G2907,2)</f>
        <v>0</v>
      </c>
      <c r="I2907" s="8">
        <f>+ROUND(100*SuperOldData!J2907/SuperOldData!G2907,2)</f>
        <v>35</v>
      </c>
      <c r="J2907" s="9">
        <f>+ROUND(SuperOldData!C2907,6)</f>
        <v>40.978389</v>
      </c>
      <c r="K2907" s="9">
        <f>+ROUND(SuperOldData!D2907,6)</f>
        <v>-2.8425579999999999</v>
      </c>
    </row>
    <row r="2908" spans="1:11" x14ac:dyDescent="0.25">
      <c r="A2908" s="10" t="str">
        <f>+SuperOldData!A2908</f>
        <v>19082</v>
      </c>
      <c r="B2908" s="12" t="str">
        <f>+SuperOldData!B2908</f>
        <v>Centenera</v>
      </c>
      <c r="C2908" t="str">
        <f>+SuperOldData!F2908</f>
        <v>Guadalajara</v>
      </c>
      <c r="D2908" s="11">
        <f>+SuperOldData!X2908</f>
        <v>4998</v>
      </c>
      <c r="E2908" s="6">
        <f>+ROUND(SuperOldData!W2908,4)</f>
        <v>39.237299999999998</v>
      </c>
      <c r="F2908">
        <f>+SuperOldData!Y2908</f>
        <v>0</v>
      </c>
      <c r="G2908" s="11">
        <f>+ROUND(SuperOldData!G2908,0)</f>
        <v>105</v>
      </c>
      <c r="H2908" s="8">
        <f>+ROUND(100*SuperOldData!M2908/SuperOldData!G2908,2)</f>
        <v>6.36</v>
      </c>
      <c r="I2908" s="8">
        <f>+ROUND(100*SuperOldData!J2908/SuperOldData!G2908,2)</f>
        <v>47.45</v>
      </c>
      <c r="J2908" s="9">
        <f>+ROUND(SuperOldData!C2908,6)</f>
        <v>40.650924000000003</v>
      </c>
      <c r="K2908" s="9">
        <f>+ROUND(SuperOldData!D2908,6)</f>
        <v>-3.0579559999999999</v>
      </c>
    </row>
    <row r="2909" spans="1:11" x14ac:dyDescent="0.25">
      <c r="A2909" s="10" t="str">
        <f>+SuperOldData!A2909</f>
        <v>19086</v>
      </c>
      <c r="B2909" s="12" t="str">
        <f>+SuperOldData!B2909</f>
        <v>Cifuentes</v>
      </c>
      <c r="C2909" t="str">
        <f>+SuperOldData!F2909</f>
        <v>Guadalajara</v>
      </c>
      <c r="D2909" s="11">
        <f>+SuperOldData!X2909</f>
        <v>4360</v>
      </c>
      <c r="E2909" s="6">
        <f>+ROUND(SuperOldData!W2909,4)</f>
        <v>46.704000000000001</v>
      </c>
      <c r="F2909">
        <f>+SuperOldData!Y2909</f>
        <v>0</v>
      </c>
      <c r="G2909" s="11">
        <f>+ROUND(SuperOldData!G2909,0)</f>
        <v>2104</v>
      </c>
      <c r="H2909" s="8">
        <f>+ROUND(100*SuperOldData!M2909/SuperOldData!G2909,2)</f>
        <v>11.04</v>
      </c>
      <c r="I2909" s="8">
        <f>+ROUND(100*SuperOldData!J2909/SuperOldData!G2909,2)</f>
        <v>48.94</v>
      </c>
      <c r="J2909" s="9">
        <f>+ROUND(SuperOldData!C2909,6)</f>
        <v>40.749929000000002</v>
      </c>
      <c r="K2909" s="9">
        <f>+ROUND(SuperOldData!D2909,6)</f>
        <v>-2.5858059999999998</v>
      </c>
    </row>
    <row r="2910" spans="1:11" x14ac:dyDescent="0.25">
      <c r="A2910" s="10" t="str">
        <f>+SuperOldData!A2910</f>
        <v>19087</v>
      </c>
      <c r="B2910" s="12" t="str">
        <f>+SuperOldData!B2910</f>
        <v>Cincovillas</v>
      </c>
      <c r="C2910" t="str">
        <f>+SuperOldData!F2910</f>
        <v>Guadalajara</v>
      </c>
      <c r="D2910" s="11">
        <f>+SuperOldData!X2910</f>
        <v>1745</v>
      </c>
      <c r="E2910" s="6">
        <f>+ROUND(SuperOldData!W2910,4)</f>
        <v>76.435400000000001</v>
      </c>
      <c r="F2910">
        <f>+SuperOldData!Y2910</f>
        <v>0</v>
      </c>
      <c r="G2910" s="11">
        <f>+ROUND(SuperOldData!G2910,0)</f>
        <v>24</v>
      </c>
      <c r="H2910" s="8">
        <f>+ROUND(100*SuperOldData!M2910/SuperOldData!G2910,2)</f>
        <v>0.96</v>
      </c>
      <c r="I2910" s="8">
        <f>+ROUND(100*SuperOldData!J2910/SuperOldData!G2910,2)</f>
        <v>42.23</v>
      </c>
      <c r="J2910" s="9">
        <f>+ROUND(SuperOldData!C2910,6)</f>
        <v>41.198403999999996</v>
      </c>
      <c r="K2910" s="9">
        <f>+ROUND(SuperOldData!D2910,6)</f>
        <v>-2.8175720000000002</v>
      </c>
    </row>
    <row r="2911" spans="1:11" x14ac:dyDescent="0.25">
      <c r="A2911" s="10" t="str">
        <f>+SuperOldData!A2911</f>
        <v>19088</v>
      </c>
      <c r="B2911" s="12" t="str">
        <f>+SuperOldData!B2911</f>
        <v>Ciruelas</v>
      </c>
      <c r="C2911" t="str">
        <f>+SuperOldData!F2911</f>
        <v>Guadalajara</v>
      </c>
      <c r="D2911" s="11">
        <f>+SuperOldData!X2911</f>
        <v>4323</v>
      </c>
      <c r="E2911" s="6">
        <f>+ROUND(SuperOldData!W2911,4)</f>
        <v>47.1599</v>
      </c>
      <c r="F2911">
        <f>+SuperOldData!Y2911</f>
        <v>0</v>
      </c>
      <c r="G2911" s="11">
        <f>+ROUND(SuperOldData!G2911,0)</f>
        <v>118</v>
      </c>
      <c r="H2911" s="8">
        <f>+ROUND(100*SuperOldData!M2911/SuperOldData!G2911,2)</f>
        <v>16.989999999999998</v>
      </c>
      <c r="I2911" s="8">
        <f>+ROUND(100*SuperOldData!J2911/SuperOldData!G2911,2)</f>
        <v>41.84</v>
      </c>
      <c r="J2911" s="9">
        <f>+ROUND(SuperOldData!C2911,6)</f>
        <v>40.750923</v>
      </c>
      <c r="K2911" s="9">
        <f>+ROUND(SuperOldData!D2911,6)</f>
        <v>-3.1047920000000002</v>
      </c>
    </row>
    <row r="2912" spans="1:11" x14ac:dyDescent="0.25">
      <c r="A2912" s="10" t="str">
        <f>+SuperOldData!A2912</f>
        <v>19089</v>
      </c>
      <c r="B2912" s="12" t="str">
        <f>+SuperOldData!B2912</f>
        <v>Ciruelos del Pinar</v>
      </c>
      <c r="C2912" t="str">
        <f>+SuperOldData!F2912</f>
        <v>Guadalajara</v>
      </c>
      <c r="D2912" s="11">
        <f>+SuperOldData!X2912</f>
        <v>42</v>
      </c>
      <c r="E2912" s="6">
        <f>+ROUND(SuperOldData!W2912,4)</f>
        <v>99.408600000000007</v>
      </c>
      <c r="F2912">
        <f>+SuperOldData!Y2912</f>
        <v>1</v>
      </c>
      <c r="G2912" s="11">
        <f>+ROUND(SuperOldData!G2912,0)</f>
        <v>34</v>
      </c>
      <c r="H2912" s="8">
        <f>+ROUND(100*SuperOldData!M2912/SuperOldData!G2912,2)</f>
        <v>6.69</v>
      </c>
      <c r="I2912" s="8">
        <f>+ROUND(100*SuperOldData!J2912/SuperOldData!G2912,2)</f>
        <v>44.6</v>
      </c>
      <c r="J2912" s="9">
        <f>+ROUND(SuperOldData!C2912,6)</f>
        <v>41.003281999999999</v>
      </c>
      <c r="K2912" s="9">
        <f>+ROUND(SuperOldData!D2912,6)</f>
        <v>-2.219614</v>
      </c>
    </row>
    <row r="2913" spans="1:11" x14ac:dyDescent="0.25">
      <c r="A2913" s="10" t="str">
        <f>+SuperOldData!A2913</f>
        <v>19090</v>
      </c>
      <c r="B2913" s="12" t="str">
        <f>+SuperOldData!B2913</f>
        <v>Cobeta</v>
      </c>
      <c r="C2913" t="str">
        <f>+SuperOldData!F2913</f>
        <v>Guadalajara</v>
      </c>
      <c r="D2913" s="11">
        <f>+SuperOldData!X2913</f>
        <v>1601</v>
      </c>
      <c r="E2913" s="6">
        <f>+ROUND(SuperOldData!W2913,4)</f>
        <v>77.895499999999998</v>
      </c>
      <c r="F2913">
        <f>+SuperOldData!Y2913</f>
        <v>0</v>
      </c>
      <c r="G2913" s="11">
        <f>+ROUND(SuperOldData!G2913,0)</f>
        <v>128</v>
      </c>
      <c r="H2913" s="8">
        <f>+ROUND(100*SuperOldData!M2913/SuperOldData!G2913,2)</f>
        <v>5.81</v>
      </c>
      <c r="I2913" s="8">
        <f>+ROUND(100*SuperOldData!J2913/SuperOldData!G2913,2)</f>
        <v>51.65</v>
      </c>
      <c r="J2913" s="9">
        <f>+ROUND(SuperOldData!C2913,6)</f>
        <v>40.875979000000001</v>
      </c>
      <c r="K2913" s="9">
        <f>+ROUND(SuperOldData!D2913,6)</f>
        <v>-2.1380400000000002</v>
      </c>
    </row>
    <row r="2914" spans="1:11" x14ac:dyDescent="0.25">
      <c r="A2914" s="10" t="str">
        <f>+SuperOldData!A2914</f>
        <v>19091</v>
      </c>
      <c r="B2914" s="12" t="str">
        <f>+SuperOldData!B2914</f>
        <v>Cogollor</v>
      </c>
      <c r="C2914" t="str">
        <f>+SuperOldData!F2914</f>
        <v>Guadalajara</v>
      </c>
      <c r="D2914" s="11">
        <f>+SuperOldData!X2914</f>
        <v>135</v>
      </c>
      <c r="E2914" s="6">
        <f>+ROUND(SuperOldData!W2914,4)</f>
        <v>96.771799999999999</v>
      </c>
      <c r="F2914">
        <f>+SuperOldData!Y2914</f>
        <v>1</v>
      </c>
      <c r="G2914" s="11">
        <f>+ROUND(SuperOldData!G2914,0)</f>
        <v>33</v>
      </c>
      <c r="H2914" s="8">
        <f>+ROUND(100*SuperOldData!M2914/SuperOldData!G2914,2)</f>
        <v>3.03</v>
      </c>
      <c r="I2914" s="8">
        <f>+ROUND(100*SuperOldData!J2914/SuperOldData!G2914,2)</f>
        <v>45.45</v>
      </c>
      <c r="J2914" s="9">
        <f>+ROUND(SuperOldData!C2914,6)</f>
        <v>40.841982000000002</v>
      </c>
      <c r="K2914" s="9">
        <f>+ROUND(SuperOldData!D2914,6)</f>
        <v>-2.7375569999999998</v>
      </c>
    </row>
    <row r="2915" spans="1:11" x14ac:dyDescent="0.25">
      <c r="A2915" s="10" t="str">
        <f>+SuperOldData!A2915</f>
        <v>19092</v>
      </c>
      <c r="B2915" s="12" t="str">
        <f>+SuperOldData!B2915</f>
        <v>Cogolludo</v>
      </c>
      <c r="C2915" t="str">
        <f>+SuperOldData!F2915</f>
        <v>Guadalajara</v>
      </c>
      <c r="D2915" s="11">
        <f>+SuperOldData!X2915</f>
        <v>4508</v>
      </c>
      <c r="E2915" s="6">
        <f>+ROUND(SuperOldData!W2915,4)</f>
        <v>44.763399999999997</v>
      </c>
      <c r="F2915">
        <f>+SuperOldData!Y2915</f>
        <v>0</v>
      </c>
      <c r="G2915" s="11">
        <f>+ROUND(SuperOldData!G2915,0)</f>
        <v>665</v>
      </c>
      <c r="H2915" s="8">
        <f>+ROUND(100*SuperOldData!M2915/SuperOldData!G2915,2)</f>
        <v>27.96</v>
      </c>
      <c r="I2915" s="8">
        <f>+ROUND(100*SuperOldData!J2915/SuperOldData!G2915,2)</f>
        <v>42.9</v>
      </c>
      <c r="J2915" s="9">
        <f>+ROUND(SuperOldData!C2915,6)</f>
        <v>40.939127999999997</v>
      </c>
      <c r="K2915" s="9">
        <f>+ROUND(SuperOldData!D2915,6)</f>
        <v>-3.1265749999999999</v>
      </c>
    </row>
    <row r="2916" spans="1:11" x14ac:dyDescent="0.25">
      <c r="A2916" s="10" t="str">
        <f>+SuperOldData!A2916</f>
        <v>19095</v>
      </c>
      <c r="B2916" s="12" t="str">
        <f>+SuperOldData!B2916</f>
        <v>Condemios de Abajo</v>
      </c>
      <c r="C2916" t="str">
        <f>+SuperOldData!F2916</f>
        <v>Guadalajara</v>
      </c>
      <c r="D2916" s="11">
        <f>+SuperOldData!X2916</f>
        <v>1727</v>
      </c>
      <c r="E2916" s="6">
        <f>+ROUND(SuperOldData!W2916,4)</f>
        <v>76.626400000000004</v>
      </c>
      <c r="F2916">
        <f>+SuperOldData!Y2916</f>
        <v>0</v>
      </c>
      <c r="G2916" s="11">
        <f>+ROUND(SuperOldData!G2916,0)</f>
        <v>26</v>
      </c>
      <c r="H2916" s="8">
        <f>+ROUND(100*SuperOldData!M2916/SuperOldData!G2916,2)</f>
        <v>39.5</v>
      </c>
      <c r="I2916" s="8">
        <f>+ROUND(100*SuperOldData!J2916/SuperOldData!G2916,2)</f>
        <v>37.81</v>
      </c>
      <c r="J2916" s="9">
        <f>+ROUND(SuperOldData!C2916,6)</f>
        <v>41.213712999999998</v>
      </c>
      <c r="K2916" s="9">
        <f>+ROUND(SuperOldData!D2916,6)</f>
        <v>-3.1010800000000001</v>
      </c>
    </row>
    <row r="2917" spans="1:11" x14ac:dyDescent="0.25">
      <c r="A2917" s="10" t="str">
        <f>+SuperOldData!A2917</f>
        <v>19096</v>
      </c>
      <c r="B2917" s="12" t="str">
        <f>+SuperOldData!B2917</f>
        <v>Condemios de Arriba</v>
      </c>
      <c r="C2917" t="str">
        <f>+SuperOldData!F2917</f>
        <v>Guadalajara</v>
      </c>
      <c r="D2917" s="11">
        <f>+SuperOldData!X2917</f>
        <v>2237</v>
      </c>
      <c r="E2917" s="6">
        <f>+ROUND(SuperOldData!W2917,4)</f>
        <v>70.958600000000004</v>
      </c>
      <c r="F2917">
        <f>+SuperOldData!Y2917</f>
        <v>0</v>
      </c>
      <c r="G2917" s="11">
        <f>+ROUND(SuperOldData!G2917,0)</f>
        <v>143</v>
      </c>
      <c r="H2917" s="8">
        <f>+ROUND(100*SuperOldData!M2917/SuperOldData!G2917,2)</f>
        <v>23.53</v>
      </c>
      <c r="I2917" s="8">
        <f>+ROUND(100*SuperOldData!J2917/SuperOldData!G2917,2)</f>
        <v>46.26</v>
      </c>
      <c r="J2917" s="9">
        <f>+ROUND(SuperOldData!C2917,6)</f>
        <v>41.189287</v>
      </c>
      <c r="K2917" s="9">
        <f>+ROUND(SuperOldData!D2917,6)</f>
        <v>-3.110681</v>
      </c>
    </row>
    <row r="2918" spans="1:11" x14ac:dyDescent="0.25">
      <c r="A2918" s="10" t="str">
        <f>+SuperOldData!A2918</f>
        <v>19097</v>
      </c>
      <c r="B2918" s="12" t="str">
        <f>+SuperOldData!B2918</f>
        <v>Congostrina</v>
      </c>
      <c r="C2918" t="str">
        <f>+SuperOldData!F2918</f>
        <v>Guadalajara</v>
      </c>
      <c r="D2918" s="11">
        <f>+SuperOldData!X2918</f>
        <v>1747</v>
      </c>
      <c r="E2918" s="6">
        <f>+ROUND(SuperOldData!W2918,4)</f>
        <v>76.423100000000005</v>
      </c>
      <c r="F2918">
        <f>+SuperOldData!Y2918</f>
        <v>0</v>
      </c>
      <c r="G2918" s="11">
        <f>+ROUND(SuperOldData!G2918,0)</f>
        <v>34</v>
      </c>
      <c r="H2918" s="8">
        <f>+ROUND(100*SuperOldData!M2918/SuperOldData!G2918,2)</f>
        <v>23.86</v>
      </c>
      <c r="I2918" s="8">
        <f>+ROUND(100*SuperOldData!J2918/SuperOldData!G2918,2)</f>
        <v>38.07</v>
      </c>
      <c r="J2918" s="9">
        <f>+ROUND(SuperOldData!C2918,6)</f>
        <v>41.047086</v>
      </c>
      <c r="K2918" s="9">
        <f>+ROUND(SuperOldData!D2918,6)</f>
        <v>-2.977239</v>
      </c>
    </row>
    <row r="2919" spans="1:11" x14ac:dyDescent="0.25">
      <c r="A2919" s="10" t="str">
        <f>+SuperOldData!A2919</f>
        <v>19098</v>
      </c>
      <c r="B2919" s="12" t="str">
        <f>+SuperOldData!B2919</f>
        <v>Copernal</v>
      </c>
      <c r="C2919" t="str">
        <f>+SuperOldData!F2919</f>
        <v>Guadalajara</v>
      </c>
      <c r="D2919" s="11">
        <f>+SuperOldData!X2919</f>
        <v>5440</v>
      </c>
      <c r="E2919" s="6">
        <f>+ROUND(SuperOldData!W2919,4)</f>
        <v>33.951500000000003</v>
      </c>
      <c r="F2919">
        <f>+SuperOldData!Y2919</f>
        <v>0</v>
      </c>
      <c r="G2919" s="11">
        <f>+ROUND(SuperOldData!G2919,0)</f>
        <v>35</v>
      </c>
      <c r="H2919" s="8">
        <f>+ROUND(100*SuperOldData!M2919/SuperOldData!G2919,2)</f>
        <v>31.1</v>
      </c>
      <c r="I2919" s="8">
        <f>+ROUND(100*SuperOldData!J2919/SuperOldData!G2919,2)</f>
        <v>31.58</v>
      </c>
      <c r="J2919" s="9">
        <f>+ROUND(SuperOldData!C2919,6)</f>
        <v>40.869661999999998</v>
      </c>
      <c r="K2919" s="9">
        <f>+ROUND(SuperOldData!D2919,6)</f>
        <v>-3.05247</v>
      </c>
    </row>
    <row r="2920" spans="1:11" x14ac:dyDescent="0.25">
      <c r="A2920" s="10" t="str">
        <f>+SuperOldData!A2920</f>
        <v>19099</v>
      </c>
      <c r="B2920" s="12" t="str">
        <f>+SuperOldData!B2920</f>
        <v>Corduente</v>
      </c>
      <c r="C2920" t="str">
        <f>+SuperOldData!F2920</f>
        <v>Guadalajara</v>
      </c>
      <c r="D2920" s="11">
        <f>+SuperOldData!X2920</f>
        <v>1887</v>
      </c>
      <c r="E2920" s="6">
        <f>+ROUND(SuperOldData!W2920,4)</f>
        <v>74.833699999999993</v>
      </c>
      <c r="F2920">
        <f>+SuperOldData!Y2920</f>
        <v>0</v>
      </c>
      <c r="G2920" s="11">
        <f>+ROUND(SuperOldData!G2920,0)</f>
        <v>403</v>
      </c>
      <c r="H2920" s="8">
        <f>+ROUND(100*SuperOldData!M2920/SuperOldData!G2920,2)</f>
        <v>8.84</v>
      </c>
      <c r="I2920" s="8">
        <f>+ROUND(100*SuperOldData!J2920/SuperOldData!G2920,2)</f>
        <v>45.05</v>
      </c>
      <c r="J2920" s="9">
        <f>+ROUND(SuperOldData!C2920,6)</f>
        <v>40.842523999999997</v>
      </c>
      <c r="K2920" s="9">
        <f>+ROUND(SuperOldData!D2920,6)</f>
        <v>-2.0242260000000001</v>
      </c>
    </row>
    <row r="2921" spans="1:11" x14ac:dyDescent="0.25">
      <c r="A2921" s="10" t="str">
        <f>+SuperOldData!A2921</f>
        <v>19102</v>
      </c>
      <c r="B2921" s="12" t="str">
        <f>+SuperOldData!B2921</f>
        <v>Cubillo de Uceda, El</v>
      </c>
      <c r="C2921" t="str">
        <f>+SuperOldData!F2921</f>
        <v>Guadalajara</v>
      </c>
      <c r="D2921" s="11">
        <f>+SuperOldData!X2921</f>
        <v>4073</v>
      </c>
      <c r="E2921" s="6">
        <f>+ROUND(SuperOldData!W2921,4)</f>
        <v>50.104700000000001</v>
      </c>
      <c r="F2921">
        <f>+SuperOldData!Y2921</f>
        <v>0</v>
      </c>
      <c r="G2921" s="11">
        <f>+ROUND(SuperOldData!G2921,0)</f>
        <v>176</v>
      </c>
      <c r="H2921" s="8">
        <f>+ROUND(100*SuperOldData!M2921/SuperOldData!G2921,2)</f>
        <v>29.06</v>
      </c>
      <c r="I2921" s="8">
        <f>+ROUND(100*SuperOldData!J2921/SuperOldData!G2921,2)</f>
        <v>47.61</v>
      </c>
      <c r="J2921" s="9">
        <f>+ROUND(SuperOldData!C2921,6)</f>
        <v>40.813586000000001</v>
      </c>
      <c r="K2921" s="9">
        <f>+ROUND(SuperOldData!D2921,6)</f>
        <v>-3.4106130000000001</v>
      </c>
    </row>
    <row r="2922" spans="1:11" x14ac:dyDescent="0.25">
      <c r="A2922" s="10" t="str">
        <f>+SuperOldData!A2922</f>
        <v>19103</v>
      </c>
      <c r="B2922" s="12" t="str">
        <f>+SuperOldData!B2922</f>
        <v>Checa</v>
      </c>
      <c r="C2922" t="str">
        <f>+SuperOldData!F2922</f>
        <v>Guadalajara</v>
      </c>
      <c r="D2922" s="11">
        <f>+SuperOldData!X2922</f>
        <v>1591</v>
      </c>
      <c r="E2922" s="6">
        <f>+ROUND(SuperOldData!W2922,4)</f>
        <v>78.006399999999999</v>
      </c>
      <c r="F2922">
        <f>+SuperOldData!Y2922</f>
        <v>0</v>
      </c>
      <c r="G2922" s="11">
        <f>+ROUND(SuperOldData!G2922,0)</f>
        <v>346</v>
      </c>
      <c r="H2922" s="8">
        <f>+ROUND(100*SuperOldData!M2922/SuperOldData!G2922,2)</f>
        <v>9.49</v>
      </c>
      <c r="I2922" s="8">
        <f>+ROUND(100*SuperOldData!J2922/SuperOldData!G2922,2)</f>
        <v>41.28</v>
      </c>
      <c r="J2922" s="9">
        <f>+ROUND(SuperOldData!C2922,6)</f>
        <v>40.509892999999998</v>
      </c>
      <c r="K2922" s="9">
        <f>+ROUND(SuperOldData!D2922,6)</f>
        <v>-1.8099529999999999</v>
      </c>
    </row>
    <row r="2923" spans="1:11" x14ac:dyDescent="0.25">
      <c r="A2923" s="10" t="str">
        <f>+SuperOldData!A2923</f>
        <v>19104</v>
      </c>
      <c r="B2923" s="12" t="str">
        <f>+SuperOldData!B2923</f>
        <v>Chequilla</v>
      </c>
      <c r="C2923" t="str">
        <f>+SuperOldData!F2923</f>
        <v>Guadalajara</v>
      </c>
      <c r="D2923" s="11">
        <f>+SuperOldData!X2923</f>
        <v>64</v>
      </c>
      <c r="E2923" s="6">
        <f>+ROUND(SuperOldData!W2923,4)</f>
        <v>98.6631</v>
      </c>
      <c r="F2923">
        <f>+SuperOldData!Y2923</f>
        <v>1</v>
      </c>
      <c r="G2923" s="11">
        <f>+ROUND(SuperOldData!G2923,0)</f>
        <v>14</v>
      </c>
      <c r="H2923" s="8">
        <f>+ROUND(100*SuperOldData!M2923/SuperOldData!G2923,2)</f>
        <v>0</v>
      </c>
      <c r="I2923" s="8">
        <f>+ROUND(100*SuperOldData!J2923/SuperOldData!G2923,2)</f>
        <v>42.86</v>
      </c>
      <c r="J2923" s="9">
        <f>+ROUND(SuperOldData!C2923,6)</f>
        <v>40.603630000000003</v>
      </c>
      <c r="K2923" s="9">
        <f>+ROUND(SuperOldData!D2923,6)</f>
        <v>-1.83223</v>
      </c>
    </row>
    <row r="2924" spans="1:11" x14ac:dyDescent="0.25">
      <c r="A2924" s="10" t="str">
        <f>+SuperOldData!A2924</f>
        <v>19105</v>
      </c>
      <c r="B2924" s="12" t="str">
        <f>+SuperOldData!B2924</f>
        <v>Chiloeches</v>
      </c>
      <c r="C2924" t="str">
        <f>+SuperOldData!F2924</f>
        <v>Guadalajara</v>
      </c>
      <c r="D2924" s="11">
        <f>+SuperOldData!X2924</f>
        <v>7933</v>
      </c>
      <c r="E2924" s="6">
        <f>+ROUND(SuperOldData!W2924,4)</f>
        <v>4.4725999999999999</v>
      </c>
      <c r="F2924">
        <f>+SuperOldData!Y2924</f>
        <v>0</v>
      </c>
      <c r="G2924" s="11">
        <f>+ROUND(SuperOldData!G2924,0)</f>
        <v>3139</v>
      </c>
      <c r="H2924" s="8">
        <f>+ROUND(100*SuperOldData!M2924/SuperOldData!G2924,2)</f>
        <v>7.6</v>
      </c>
      <c r="I2924" s="8">
        <f>+ROUND(100*SuperOldData!J2924/SuperOldData!G2924,2)</f>
        <v>47.83</v>
      </c>
      <c r="J2924" s="9">
        <f>+ROUND(SuperOldData!C2924,6)</f>
        <v>40.570565999999999</v>
      </c>
      <c r="K2924" s="9">
        <f>+ROUND(SuperOldData!D2924,6)</f>
        <v>-3.194477</v>
      </c>
    </row>
    <row r="2925" spans="1:11" x14ac:dyDescent="0.25">
      <c r="A2925" s="10" t="str">
        <f>+SuperOldData!A2925</f>
        <v>19106</v>
      </c>
      <c r="B2925" s="12" t="str">
        <f>+SuperOldData!B2925</f>
        <v>Chillarón del Rey</v>
      </c>
      <c r="C2925" t="str">
        <f>+SuperOldData!F2925</f>
        <v>Guadalajara</v>
      </c>
      <c r="D2925" s="11">
        <f>+SuperOldData!X2925</f>
        <v>2854</v>
      </c>
      <c r="E2925" s="6">
        <f>+ROUND(SuperOldData!W2925,4)</f>
        <v>63.448700000000002</v>
      </c>
      <c r="F2925">
        <f>+SuperOldData!Y2925</f>
        <v>0</v>
      </c>
      <c r="G2925" s="11">
        <f>+ROUND(SuperOldData!G2925,0)</f>
        <v>114</v>
      </c>
      <c r="H2925" s="8">
        <f>+ROUND(100*SuperOldData!M2925/SuperOldData!G2925,2)</f>
        <v>6.45</v>
      </c>
      <c r="I2925" s="8">
        <f>+ROUND(100*SuperOldData!J2925/SuperOldData!G2925,2)</f>
        <v>42.3</v>
      </c>
      <c r="J2925" s="9">
        <f>+ROUND(SuperOldData!C2925,6)</f>
        <v>40.591709000000002</v>
      </c>
      <c r="K2925" s="9">
        <f>+ROUND(SuperOldData!D2925,6)</f>
        <v>-2.7000600000000001</v>
      </c>
    </row>
    <row r="2926" spans="1:11" x14ac:dyDescent="0.25">
      <c r="A2926" s="10" t="str">
        <f>+SuperOldData!A2926</f>
        <v>19107</v>
      </c>
      <c r="B2926" s="12" t="str">
        <f>+SuperOldData!B2926</f>
        <v>Driebes</v>
      </c>
      <c r="C2926" t="str">
        <f>+SuperOldData!F2926</f>
        <v>Guadalajara</v>
      </c>
      <c r="D2926" s="11">
        <f>+SuperOldData!X2926</f>
        <v>1842</v>
      </c>
      <c r="E2926" s="6">
        <f>+ROUND(SuperOldData!W2926,4)</f>
        <v>75.388099999999994</v>
      </c>
      <c r="F2926">
        <f>+SuperOldData!Y2926</f>
        <v>0</v>
      </c>
      <c r="G2926" s="11">
        <f>+ROUND(SuperOldData!G2926,0)</f>
        <v>425</v>
      </c>
      <c r="H2926" s="8">
        <f>+ROUND(100*SuperOldData!M2926/SuperOldData!G2926,2)</f>
        <v>12.26</v>
      </c>
      <c r="I2926" s="8">
        <f>+ROUND(100*SuperOldData!J2926/SuperOldData!G2926,2)</f>
        <v>46.39</v>
      </c>
      <c r="J2926" s="9">
        <f>+ROUND(SuperOldData!C2926,6)</f>
        <v>40.237977000000001</v>
      </c>
      <c r="K2926" s="9">
        <f>+ROUND(SuperOldData!D2926,6)</f>
        <v>-3.043158</v>
      </c>
    </row>
    <row r="2927" spans="1:11" x14ac:dyDescent="0.25">
      <c r="A2927" s="10" t="str">
        <f>+SuperOldData!A2927</f>
        <v>19108</v>
      </c>
      <c r="B2927" s="12" t="str">
        <f>+SuperOldData!B2927</f>
        <v>Durón</v>
      </c>
      <c r="C2927" t="str">
        <f>+SuperOldData!F2927</f>
        <v>Guadalajara</v>
      </c>
      <c r="D2927" s="11">
        <f>+SuperOldData!X2927</f>
        <v>1581</v>
      </c>
      <c r="E2927" s="6">
        <f>+ROUND(SuperOldData!W2927,4)</f>
        <v>78.098799999999997</v>
      </c>
      <c r="F2927">
        <f>+SuperOldData!Y2927</f>
        <v>0</v>
      </c>
      <c r="G2927" s="11">
        <f>+ROUND(SuperOldData!G2927,0)</f>
        <v>118</v>
      </c>
      <c r="H2927" s="8">
        <f>+ROUND(100*SuperOldData!M2927/SuperOldData!G2927,2)</f>
        <v>4.24</v>
      </c>
      <c r="I2927" s="8">
        <f>+ROUND(100*SuperOldData!J2927/SuperOldData!G2927,2)</f>
        <v>47.46</v>
      </c>
      <c r="J2927" s="9">
        <f>+ROUND(SuperOldData!C2927,6)</f>
        <v>40.633673999999999</v>
      </c>
      <c r="K2927" s="9">
        <f>+ROUND(SuperOldData!D2927,6)</f>
        <v>-2.7149969999999999</v>
      </c>
    </row>
    <row r="2928" spans="1:11" x14ac:dyDescent="0.25">
      <c r="A2928" s="10" t="str">
        <f>+SuperOldData!A2928</f>
        <v>19109</v>
      </c>
      <c r="B2928" s="12" t="str">
        <f>+SuperOldData!B2928</f>
        <v>Embid</v>
      </c>
      <c r="C2928" t="str">
        <f>+SuperOldData!F2928</f>
        <v>Guadalajara</v>
      </c>
      <c r="D2928" s="11">
        <f>+SuperOldData!X2928</f>
        <v>22</v>
      </c>
      <c r="E2928" s="6">
        <f>+ROUND(SuperOldData!W2928,4)</f>
        <v>99.722800000000007</v>
      </c>
      <c r="F2928">
        <f>+SuperOldData!Y2928</f>
        <v>1</v>
      </c>
      <c r="G2928" s="11">
        <f>+ROUND(SuperOldData!G2928,0)</f>
        <v>53</v>
      </c>
      <c r="H2928" s="8">
        <f>+ROUND(100*SuperOldData!M2928/SuperOldData!G2928,2)</f>
        <v>0</v>
      </c>
      <c r="I2928" s="8">
        <f>+ROUND(100*SuperOldData!J2928/SuperOldData!G2928,2)</f>
        <v>43.4</v>
      </c>
      <c r="J2928" s="9">
        <f>+ROUND(SuperOldData!C2928,6)</f>
        <v>40.97437</v>
      </c>
      <c r="K2928" s="9">
        <f>+ROUND(SuperOldData!D2928,6)</f>
        <v>-1.7136690000000001</v>
      </c>
    </row>
    <row r="2929" spans="1:11" x14ac:dyDescent="0.25">
      <c r="A2929" s="10" t="str">
        <f>+SuperOldData!A2929</f>
        <v>19110</v>
      </c>
      <c r="B2929" s="12" t="str">
        <f>+SuperOldData!B2929</f>
        <v>Escamilla</v>
      </c>
      <c r="C2929" t="str">
        <f>+SuperOldData!F2929</f>
        <v>Guadalajara</v>
      </c>
      <c r="D2929" s="11">
        <f>+SuperOldData!X2929</f>
        <v>834</v>
      </c>
      <c r="E2929" s="6">
        <f>+ROUND(SuperOldData!W2929,4)</f>
        <v>86.772999999999996</v>
      </c>
      <c r="F2929">
        <f>+SuperOldData!Y2929</f>
        <v>0</v>
      </c>
      <c r="G2929" s="11">
        <f>+ROUND(SuperOldData!G2929,0)</f>
        <v>82</v>
      </c>
      <c r="H2929" s="8">
        <f>+ROUND(100*SuperOldData!M2929/SuperOldData!G2929,2)</f>
        <v>6.1</v>
      </c>
      <c r="I2929" s="8">
        <f>+ROUND(100*SuperOldData!J2929/SuperOldData!G2929,2)</f>
        <v>51.22</v>
      </c>
      <c r="J2929" s="9">
        <f>+ROUND(SuperOldData!C2929,6)</f>
        <v>40.553897999999997</v>
      </c>
      <c r="K2929" s="9">
        <f>+ROUND(SuperOldData!D2929,6)</f>
        <v>-2.5664039999999999</v>
      </c>
    </row>
    <row r="2930" spans="1:11" x14ac:dyDescent="0.25">
      <c r="A2930" s="10" t="str">
        <f>+SuperOldData!A2930</f>
        <v>19111</v>
      </c>
      <c r="B2930" s="12" t="str">
        <f>+SuperOldData!B2930</f>
        <v>Escariche</v>
      </c>
      <c r="C2930" t="str">
        <f>+SuperOldData!F2930</f>
        <v>Guadalajara</v>
      </c>
      <c r="D2930" s="11">
        <f>+SuperOldData!X2930</f>
        <v>1476</v>
      </c>
      <c r="E2930" s="6">
        <f>+ROUND(SuperOldData!W2930,4)</f>
        <v>79.324799999999996</v>
      </c>
      <c r="F2930">
        <f>+SuperOldData!Y2930</f>
        <v>0</v>
      </c>
      <c r="G2930" s="11">
        <f>+ROUND(SuperOldData!G2930,0)</f>
        <v>207</v>
      </c>
      <c r="H2930" s="8">
        <f>+ROUND(100*SuperOldData!M2930/SuperOldData!G2930,2)</f>
        <v>8.41</v>
      </c>
      <c r="I2930" s="8">
        <f>+ROUND(100*SuperOldData!J2930/SuperOldData!G2930,2)</f>
        <v>43.72</v>
      </c>
      <c r="J2930" s="9">
        <f>+ROUND(SuperOldData!C2930,6)</f>
        <v>40.400910000000003</v>
      </c>
      <c r="K2930" s="9">
        <f>+ROUND(SuperOldData!D2930,6)</f>
        <v>-3.0603549999999999</v>
      </c>
    </row>
    <row r="2931" spans="1:11" x14ac:dyDescent="0.25">
      <c r="A2931" s="10" t="str">
        <f>+SuperOldData!A2931</f>
        <v>19112</v>
      </c>
      <c r="B2931" s="12" t="str">
        <f>+SuperOldData!B2931</f>
        <v>Escopete</v>
      </c>
      <c r="C2931" t="str">
        <f>+SuperOldData!F2931</f>
        <v>Guadalajara</v>
      </c>
      <c r="D2931" s="11">
        <f>+SuperOldData!X2931</f>
        <v>1464</v>
      </c>
      <c r="E2931" s="6">
        <f>+ROUND(SuperOldData!W2931,4)</f>
        <v>79.466499999999996</v>
      </c>
      <c r="F2931">
        <f>+SuperOldData!Y2931</f>
        <v>0</v>
      </c>
      <c r="G2931" s="11">
        <f>+ROUND(SuperOldData!G2931,0)</f>
        <v>72</v>
      </c>
      <c r="H2931" s="8">
        <f>+ROUND(100*SuperOldData!M2931/SuperOldData!G2931,2)</f>
        <v>12.44</v>
      </c>
      <c r="I2931" s="8">
        <f>+ROUND(100*SuperOldData!J2931/SuperOldData!G2931,2)</f>
        <v>47.11</v>
      </c>
      <c r="J2931" s="9">
        <f>+ROUND(SuperOldData!C2931,6)</f>
        <v>40.416043999999999</v>
      </c>
      <c r="K2931" s="9">
        <f>+ROUND(SuperOldData!D2931,6)</f>
        <v>-3.003558</v>
      </c>
    </row>
    <row r="2932" spans="1:11" x14ac:dyDescent="0.25">
      <c r="A2932" s="10" t="str">
        <f>+SuperOldData!A2932</f>
        <v>19113</v>
      </c>
      <c r="B2932" s="12" t="str">
        <f>+SuperOldData!B2932</f>
        <v>Espinosa de Henares</v>
      </c>
      <c r="C2932" t="str">
        <f>+SuperOldData!F2932</f>
        <v>Guadalajara</v>
      </c>
      <c r="D2932" s="11">
        <f>+SuperOldData!X2932</f>
        <v>5282</v>
      </c>
      <c r="E2932" s="6">
        <f>+ROUND(SuperOldData!W2932,4)</f>
        <v>35.8613</v>
      </c>
      <c r="F2932">
        <f>+SuperOldData!Y2932</f>
        <v>0</v>
      </c>
      <c r="G2932" s="11">
        <f>+ROUND(SuperOldData!G2932,0)</f>
        <v>787</v>
      </c>
      <c r="H2932" s="8">
        <f>+ROUND(100*SuperOldData!M2932/SuperOldData!G2932,2)</f>
        <v>23.48</v>
      </c>
      <c r="I2932" s="8">
        <f>+ROUND(100*SuperOldData!J2932/SuperOldData!G2932,2)</f>
        <v>46.37</v>
      </c>
      <c r="J2932" s="9">
        <f>+ROUND(SuperOldData!C2932,6)</f>
        <v>40.898617000000002</v>
      </c>
      <c r="K2932" s="9">
        <f>+ROUND(SuperOldData!D2932,6)</f>
        <v>-3.0460850000000002</v>
      </c>
    </row>
    <row r="2933" spans="1:11" x14ac:dyDescent="0.25">
      <c r="A2933" s="10" t="str">
        <f>+SuperOldData!A2933</f>
        <v>19114</v>
      </c>
      <c r="B2933" s="12" t="str">
        <f>+SuperOldData!B2933</f>
        <v>Esplegares</v>
      </c>
      <c r="C2933" t="str">
        <f>+SuperOldData!F2933</f>
        <v>Guadalajara</v>
      </c>
      <c r="D2933" s="11">
        <f>+SuperOldData!X2933</f>
        <v>302</v>
      </c>
      <c r="E2933" s="6">
        <f>+ROUND(SuperOldData!W2933,4)</f>
        <v>93.635999999999996</v>
      </c>
      <c r="F2933">
        <f>+SuperOldData!Y2933</f>
        <v>1</v>
      </c>
      <c r="G2933" s="11">
        <f>+ROUND(SuperOldData!G2933,0)</f>
        <v>42</v>
      </c>
      <c r="H2933" s="8">
        <f>+ROUND(100*SuperOldData!M2933/SuperOldData!G2933,2)</f>
        <v>2.38</v>
      </c>
      <c r="I2933" s="8">
        <f>+ROUND(100*SuperOldData!J2933/SuperOldData!G2933,2)</f>
        <v>35.71</v>
      </c>
      <c r="J2933" s="9">
        <f>+ROUND(SuperOldData!C2933,6)</f>
        <v>40.859901999999998</v>
      </c>
      <c r="K2933" s="9">
        <f>+ROUND(SuperOldData!D2933,6)</f>
        <v>-2.3698450000000002</v>
      </c>
    </row>
    <row r="2934" spans="1:11" x14ac:dyDescent="0.25">
      <c r="A2934" s="10" t="str">
        <f>+SuperOldData!A2934</f>
        <v>19115</v>
      </c>
      <c r="B2934" s="12" t="str">
        <f>+SuperOldData!B2934</f>
        <v>Establés</v>
      </c>
      <c r="C2934" t="str">
        <f>+SuperOldData!F2934</f>
        <v>Guadalajara</v>
      </c>
      <c r="D2934" s="11">
        <f>+SuperOldData!X2934</f>
        <v>140</v>
      </c>
      <c r="E2934" s="6">
        <f>+ROUND(SuperOldData!W2934,4)</f>
        <v>96.630099999999999</v>
      </c>
      <c r="F2934">
        <f>+SuperOldData!Y2934</f>
        <v>1</v>
      </c>
      <c r="G2934" s="11">
        <f>+ROUND(SuperOldData!G2934,0)</f>
        <v>45</v>
      </c>
      <c r="H2934" s="8">
        <f>+ROUND(100*SuperOldData!M2934/SuperOldData!G2934,2)</f>
        <v>4.4400000000000004</v>
      </c>
      <c r="I2934" s="8">
        <f>+ROUND(100*SuperOldData!J2934/SuperOldData!G2934,2)</f>
        <v>44.44</v>
      </c>
      <c r="J2934" s="9">
        <f>+ROUND(SuperOldData!C2934,6)</f>
        <v>41.005969999999998</v>
      </c>
      <c r="K2934" s="9">
        <f>+ROUND(SuperOldData!D2934,6)</f>
        <v>-2.025795</v>
      </c>
    </row>
    <row r="2935" spans="1:11" x14ac:dyDescent="0.25">
      <c r="A2935" s="10" t="str">
        <f>+SuperOldData!A2935</f>
        <v>19116</v>
      </c>
      <c r="B2935" s="12" t="str">
        <f>+SuperOldData!B2935</f>
        <v>Estriégana</v>
      </c>
      <c r="C2935" t="str">
        <f>+SuperOldData!F2935</f>
        <v>Guadalajara</v>
      </c>
      <c r="D2935" s="11">
        <f>+SuperOldData!X2935</f>
        <v>353</v>
      </c>
      <c r="E2935" s="6">
        <f>+ROUND(SuperOldData!W2935,4)</f>
        <v>92.878299999999996</v>
      </c>
      <c r="F2935">
        <f>+SuperOldData!Y2935</f>
        <v>1</v>
      </c>
      <c r="G2935" s="11">
        <f>+ROUND(SuperOldData!G2935,0)</f>
        <v>18</v>
      </c>
      <c r="H2935" s="8">
        <f>+ROUND(100*SuperOldData!M2935/SuperOldData!G2935,2)</f>
        <v>18.21</v>
      </c>
      <c r="I2935" s="8">
        <f>+ROUND(100*SuperOldData!J2935/SuperOldData!G2935,2)</f>
        <v>32.72</v>
      </c>
      <c r="J2935" s="9">
        <f>+ROUND(SuperOldData!C2935,6)</f>
        <v>41.063983</v>
      </c>
      <c r="K2935" s="9">
        <f>+ROUND(SuperOldData!D2935,6)</f>
        <v>-2.529909</v>
      </c>
    </row>
    <row r="2936" spans="1:11" x14ac:dyDescent="0.25">
      <c r="A2936" s="10" t="str">
        <f>+SuperOldData!A2936</f>
        <v>19117</v>
      </c>
      <c r="B2936" s="12" t="str">
        <f>+SuperOldData!B2936</f>
        <v>Fontanar</v>
      </c>
      <c r="C2936" t="str">
        <f>+SuperOldData!F2936</f>
        <v>Guadalajara</v>
      </c>
      <c r="D2936" s="11">
        <f>+SuperOldData!X2936</f>
        <v>7836</v>
      </c>
      <c r="E2936" s="6">
        <f>+ROUND(SuperOldData!W2936,4)</f>
        <v>6.0251000000000001</v>
      </c>
      <c r="F2936">
        <f>+SuperOldData!Y2936</f>
        <v>0</v>
      </c>
      <c r="G2936" s="11">
        <f>+ROUND(SuperOldData!G2936,0)</f>
        <v>2321</v>
      </c>
      <c r="H2936" s="8">
        <f>+ROUND(100*SuperOldData!M2936/SuperOldData!G2936,2)</f>
        <v>12.87</v>
      </c>
      <c r="I2936" s="8">
        <f>+ROUND(100*SuperOldData!J2936/SuperOldData!G2936,2)</f>
        <v>47.08</v>
      </c>
      <c r="J2936" s="9">
        <f>+ROUND(SuperOldData!C2936,6)</f>
        <v>40.729219999999998</v>
      </c>
      <c r="K2936" s="9">
        <f>+ROUND(SuperOldData!D2936,6)</f>
        <v>-3.1884380000000001</v>
      </c>
    </row>
    <row r="2937" spans="1:11" x14ac:dyDescent="0.25">
      <c r="A2937" s="10" t="str">
        <f>+SuperOldData!A2937</f>
        <v>19118</v>
      </c>
      <c r="B2937" s="12" t="str">
        <f>+SuperOldData!B2937</f>
        <v>Fuembellida</v>
      </c>
      <c r="C2937" t="str">
        <f>+SuperOldData!F2937</f>
        <v>Guadalajara</v>
      </c>
      <c r="D2937" s="11">
        <f>+SuperOldData!X2937</f>
        <v>1247</v>
      </c>
      <c r="E2937" s="6">
        <f>+ROUND(SuperOldData!W2937,4)</f>
        <v>81.930800000000005</v>
      </c>
      <c r="F2937">
        <f>+SuperOldData!Y2937</f>
        <v>0</v>
      </c>
      <c r="G2937" s="11">
        <f>+ROUND(SuperOldData!G2937,0)</f>
        <v>16</v>
      </c>
      <c r="H2937" s="8">
        <f>+ROUND(100*SuperOldData!M2937/SuperOldData!G2937,2)</f>
        <v>14.88</v>
      </c>
      <c r="I2937" s="8">
        <f>+ROUND(100*SuperOldData!J2937/SuperOldData!G2937,2)</f>
        <v>51.36</v>
      </c>
      <c r="J2937" s="9">
        <f>+ROUND(SuperOldData!C2937,6)</f>
        <v>40.740592999999997</v>
      </c>
      <c r="K2937" s="9">
        <f>+ROUND(SuperOldData!D2937,6)</f>
        <v>-2.0278499999999999</v>
      </c>
    </row>
    <row r="2938" spans="1:11" x14ac:dyDescent="0.25">
      <c r="A2938" s="10" t="str">
        <f>+SuperOldData!A2938</f>
        <v>19119</v>
      </c>
      <c r="B2938" s="12" t="str">
        <f>+SuperOldData!B2938</f>
        <v>Fuencemillán</v>
      </c>
      <c r="C2938" t="str">
        <f>+SuperOldData!F2938</f>
        <v>Guadalajara</v>
      </c>
      <c r="D2938" s="11">
        <f>+SuperOldData!X2938</f>
        <v>5470</v>
      </c>
      <c r="E2938" s="6">
        <f>+ROUND(SuperOldData!W2938,4)</f>
        <v>33.606499999999997</v>
      </c>
      <c r="F2938">
        <f>+SuperOldData!Y2938</f>
        <v>0</v>
      </c>
      <c r="G2938" s="11">
        <f>+ROUND(SuperOldData!G2938,0)</f>
        <v>125</v>
      </c>
      <c r="H2938" s="8">
        <f>+ROUND(100*SuperOldData!M2938/SuperOldData!G2938,2)</f>
        <v>20.68</v>
      </c>
      <c r="I2938" s="8">
        <f>+ROUND(100*SuperOldData!J2938/SuperOldData!G2938,2)</f>
        <v>38.03</v>
      </c>
      <c r="J2938" s="9">
        <f>+ROUND(SuperOldData!C2938,6)</f>
        <v>40.920389</v>
      </c>
      <c r="K2938" s="9">
        <f>+ROUND(SuperOldData!D2938,6)</f>
        <v>-3.0959720000000002</v>
      </c>
    </row>
    <row r="2939" spans="1:11" x14ac:dyDescent="0.25">
      <c r="A2939" s="10" t="str">
        <f>+SuperOldData!A2939</f>
        <v>19120</v>
      </c>
      <c r="B2939" s="12" t="str">
        <f>+SuperOldData!B2939</f>
        <v>Fuentelahiguera de Albatages</v>
      </c>
      <c r="C2939" t="str">
        <f>+SuperOldData!F2939</f>
        <v>Guadalajara</v>
      </c>
      <c r="D2939" s="11">
        <f>+SuperOldData!X2939</f>
        <v>1839</v>
      </c>
      <c r="E2939" s="6">
        <f>+ROUND(SuperOldData!W2939,4)</f>
        <v>75.400400000000005</v>
      </c>
      <c r="F2939">
        <f>+SuperOldData!Y2939</f>
        <v>0</v>
      </c>
      <c r="G2939" s="11">
        <f>+ROUND(SuperOldData!G2939,0)</f>
        <v>125</v>
      </c>
      <c r="H2939" s="8">
        <f>+ROUND(100*SuperOldData!M2939/SuperOldData!G2939,2)</f>
        <v>11.08</v>
      </c>
      <c r="I2939" s="8">
        <f>+ROUND(100*SuperOldData!J2939/SuperOldData!G2939,2)</f>
        <v>43.62</v>
      </c>
      <c r="J2939" s="9">
        <f>+ROUND(SuperOldData!C2939,6)</f>
        <v>40.780524999999997</v>
      </c>
      <c r="K2939" s="9">
        <f>+ROUND(SuperOldData!D2939,6)</f>
        <v>-3.3110849999999998</v>
      </c>
    </row>
    <row r="2940" spans="1:11" x14ac:dyDescent="0.25">
      <c r="A2940" s="10" t="str">
        <f>+SuperOldData!A2940</f>
        <v>19121</v>
      </c>
      <c r="B2940" s="12" t="str">
        <f>+SuperOldData!B2940</f>
        <v>Fuentelencina</v>
      </c>
      <c r="C2940" t="str">
        <f>+SuperOldData!F2940</f>
        <v>Guadalajara</v>
      </c>
      <c r="D2940" s="11">
        <f>+SuperOldData!X2940</f>
        <v>2301</v>
      </c>
      <c r="E2940" s="6">
        <f>+ROUND(SuperOldData!W2940,4)</f>
        <v>70.206999999999994</v>
      </c>
      <c r="F2940">
        <f>+SuperOldData!Y2940</f>
        <v>0</v>
      </c>
      <c r="G2940" s="11">
        <f>+ROUND(SuperOldData!G2940,0)</f>
        <v>324</v>
      </c>
      <c r="H2940" s="8">
        <f>+ROUND(100*SuperOldData!M2940/SuperOldData!G2940,2)</f>
        <v>10.25</v>
      </c>
      <c r="I2940" s="8">
        <f>+ROUND(100*SuperOldData!J2940/SuperOldData!G2940,2)</f>
        <v>43.76</v>
      </c>
      <c r="J2940" s="9">
        <f>+ROUND(SuperOldData!C2940,6)</f>
        <v>40.507213999999998</v>
      </c>
      <c r="K2940" s="9">
        <f>+ROUND(SuperOldData!D2940,6)</f>
        <v>-2.873227</v>
      </c>
    </row>
    <row r="2941" spans="1:11" x14ac:dyDescent="0.25">
      <c r="A2941" s="10" t="str">
        <f>+SuperOldData!A2941</f>
        <v>19122</v>
      </c>
      <c r="B2941" s="12" t="str">
        <f>+SuperOldData!B2941</f>
        <v>Fuentelsaz</v>
      </c>
      <c r="C2941" t="str">
        <f>+SuperOldData!F2941</f>
        <v>Guadalajara</v>
      </c>
      <c r="D2941" s="11">
        <f>+SuperOldData!X2941</f>
        <v>4058</v>
      </c>
      <c r="E2941" s="6">
        <f>+ROUND(SuperOldData!W2941,4)</f>
        <v>50.178699999999999</v>
      </c>
      <c r="F2941">
        <f>+SuperOldData!Y2941</f>
        <v>0</v>
      </c>
      <c r="G2941" s="11">
        <f>+ROUND(SuperOldData!G2941,0)</f>
        <v>108</v>
      </c>
      <c r="H2941" s="8">
        <f>+ROUND(100*SuperOldData!M2941/SuperOldData!G2941,2)</f>
        <v>7.79</v>
      </c>
      <c r="I2941" s="8">
        <f>+ROUND(100*SuperOldData!J2941/SuperOldData!G2941,2)</f>
        <v>49.28</v>
      </c>
      <c r="J2941" s="9">
        <f>+ROUND(SuperOldData!C2941,6)</f>
        <v>41.055041000000003</v>
      </c>
      <c r="K2941" s="9">
        <f>+ROUND(SuperOldData!D2941,6)</f>
        <v>-1.819482</v>
      </c>
    </row>
    <row r="2942" spans="1:11" x14ac:dyDescent="0.25">
      <c r="A2942" s="10" t="str">
        <f>+SuperOldData!A2942</f>
        <v>19123</v>
      </c>
      <c r="B2942" s="12" t="str">
        <f>+SuperOldData!B2942</f>
        <v>Fuentelviejo</v>
      </c>
      <c r="C2942" t="str">
        <f>+SuperOldData!F2942</f>
        <v>Guadalajara</v>
      </c>
      <c r="D2942" s="11">
        <f>+SuperOldData!X2942</f>
        <v>3761</v>
      </c>
      <c r="E2942" s="6">
        <f>+ROUND(SuperOldData!W2942,4)</f>
        <v>53.493099999999998</v>
      </c>
      <c r="F2942">
        <f>+SuperOldData!Y2942</f>
        <v>0</v>
      </c>
      <c r="G2942" s="11">
        <f>+ROUND(SuperOldData!G2942,0)</f>
        <v>49</v>
      </c>
      <c r="H2942" s="8">
        <f>+ROUND(100*SuperOldData!M2942/SuperOldData!G2942,2)</f>
        <v>26.53</v>
      </c>
      <c r="I2942" s="8">
        <f>+ROUND(100*SuperOldData!J2942/SuperOldData!G2942,2)</f>
        <v>44.93</v>
      </c>
      <c r="J2942" s="9">
        <f>+ROUND(SuperOldData!C2942,6)</f>
        <v>40.520356999999997</v>
      </c>
      <c r="K2942" s="9">
        <f>+ROUND(SuperOldData!D2942,6)</f>
        <v>-2.9900220000000002</v>
      </c>
    </row>
    <row r="2943" spans="1:11" x14ac:dyDescent="0.25">
      <c r="A2943" s="10" t="str">
        <f>+SuperOldData!A2943</f>
        <v>19124</v>
      </c>
      <c r="B2943" s="12" t="str">
        <f>+SuperOldData!B2943</f>
        <v>Fuentenovilla</v>
      </c>
      <c r="C2943" t="str">
        <f>+SuperOldData!F2943</f>
        <v>Guadalajara</v>
      </c>
      <c r="D2943" s="11">
        <f>+SuperOldData!X2943</f>
        <v>7069</v>
      </c>
      <c r="E2943" s="6">
        <f>+ROUND(SuperOldData!W2943,4)</f>
        <v>16.103999999999999</v>
      </c>
      <c r="F2943">
        <f>+SuperOldData!Y2943</f>
        <v>0</v>
      </c>
      <c r="G2943" s="11">
        <f>+ROUND(SuperOldData!G2943,0)</f>
        <v>623</v>
      </c>
      <c r="H2943" s="8">
        <f>+ROUND(100*SuperOldData!M2943/SuperOldData!G2943,2)</f>
        <v>19.21</v>
      </c>
      <c r="I2943" s="8">
        <f>+ROUND(100*SuperOldData!J2943/SuperOldData!G2943,2)</f>
        <v>44.14</v>
      </c>
      <c r="J2943" s="9">
        <f>+ROUND(SuperOldData!C2943,6)</f>
        <v>40.374372000000001</v>
      </c>
      <c r="K2943" s="9">
        <f>+ROUND(SuperOldData!D2943,6)</f>
        <v>-3.1032150000000001</v>
      </c>
    </row>
    <row r="2944" spans="1:11" x14ac:dyDescent="0.25">
      <c r="A2944" s="10" t="str">
        <f>+SuperOldData!A2944</f>
        <v>19125</v>
      </c>
      <c r="B2944" s="12" t="str">
        <f>+SuperOldData!B2944</f>
        <v>Gajanejos</v>
      </c>
      <c r="C2944" t="str">
        <f>+SuperOldData!F2944</f>
        <v>Guadalajara</v>
      </c>
      <c r="D2944" s="11">
        <f>+SuperOldData!X2944</f>
        <v>77</v>
      </c>
      <c r="E2944" s="6">
        <f>+ROUND(SuperOldData!W2944,4)</f>
        <v>98.170299999999997</v>
      </c>
      <c r="F2944">
        <f>+SuperOldData!Y2944</f>
        <v>1</v>
      </c>
      <c r="G2944" s="11">
        <f>+ROUND(SuperOldData!G2944,0)</f>
        <v>54</v>
      </c>
      <c r="H2944" s="8">
        <f>+ROUND(100*SuperOldData!M2944/SuperOldData!G2944,2)</f>
        <v>5.37</v>
      </c>
      <c r="I2944" s="8">
        <f>+ROUND(100*SuperOldData!J2944/SuperOldData!G2944,2)</f>
        <v>36.909999999999997</v>
      </c>
      <c r="J2944" s="9">
        <f>+ROUND(SuperOldData!C2944,6)</f>
        <v>40.830829999999999</v>
      </c>
      <c r="K2944" s="9">
        <f>+ROUND(SuperOldData!D2944,6)</f>
        <v>-2.887397</v>
      </c>
    </row>
    <row r="2945" spans="1:11" x14ac:dyDescent="0.25">
      <c r="A2945" s="10" t="str">
        <f>+SuperOldData!A2945</f>
        <v>19126</v>
      </c>
      <c r="B2945" s="12" t="str">
        <f>+SuperOldData!B2945</f>
        <v>Galápagos</v>
      </c>
      <c r="C2945" t="str">
        <f>+SuperOldData!F2945</f>
        <v>Guadalajara</v>
      </c>
      <c r="D2945" s="11">
        <f>+SuperOldData!X2945</f>
        <v>8069</v>
      </c>
      <c r="E2945" s="6">
        <f>+ROUND(SuperOldData!W2945,4)</f>
        <v>1.8420000000000001</v>
      </c>
      <c r="F2945">
        <f>+SuperOldData!Y2945</f>
        <v>0</v>
      </c>
      <c r="G2945" s="11">
        <f>+ROUND(SuperOldData!G2945,0)</f>
        <v>2259</v>
      </c>
      <c r="H2945" s="8">
        <f>+ROUND(100*SuperOldData!M2945/SuperOldData!G2945,2)</f>
        <v>8.93</v>
      </c>
      <c r="I2945" s="8">
        <f>+ROUND(100*SuperOldData!J2945/SuperOldData!G2945,2)</f>
        <v>46.85</v>
      </c>
      <c r="J2945" s="9">
        <f>+ROUND(SuperOldData!C2945,6)</f>
        <v>40.708983000000003</v>
      </c>
      <c r="K2945" s="9">
        <f>+ROUND(SuperOldData!D2945,6)</f>
        <v>-3.3511679999999999</v>
      </c>
    </row>
    <row r="2946" spans="1:11" x14ac:dyDescent="0.25">
      <c r="A2946" s="10" t="str">
        <f>+SuperOldData!A2946</f>
        <v>19127</v>
      </c>
      <c r="B2946" s="12" t="str">
        <f>+SuperOldData!B2946</f>
        <v>Galve de Sorbe</v>
      </c>
      <c r="C2946" t="str">
        <f>+SuperOldData!F2946</f>
        <v>Guadalajara</v>
      </c>
      <c r="D2946" s="11">
        <f>+SuperOldData!X2946</f>
        <v>1609</v>
      </c>
      <c r="E2946" s="6">
        <f>+ROUND(SuperOldData!W2946,4)</f>
        <v>77.753799999999998</v>
      </c>
      <c r="F2946">
        <f>+SuperOldData!Y2946</f>
        <v>0</v>
      </c>
      <c r="G2946" s="11">
        <f>+ROUND(SuperOldData!G2946,0)</f>
        <v>119</v>
      </c>
      <c r="H2946" s="8">
        <f>+ROUND(100*SuperOldData!M2946/SuperOldData!G2946,2)</f>
        <v>10.38</v>
      </c>
      <c r="I2946" s="8">
        <f>+ROUND(100*SuperOldData!J2946/SuperOldData!G2946,2)</f>
        <v>43.67</v>
      </c>
      <c r="J2946" s="9">
        <f>+ROUND(SuperOldData!C2946,6)</f>
        <v>41.205765</v>
      </c>
      <c r="K2946" s="9">
        <f>+ROUND(SuperOldData!D2946,6)</f>
        <v>-3.196917</v>
      </c>
    </row>
    <row r="2947" spans="1:11" x14ac:dyDescent="0.25">
      <c r="A2947" s="10" t="str">
        <f>+SuperOldData!A2947</f>
        <v>19129</v>
      </c>
      <c r="B2947" s="12" t="str">
        <f>+SuperOldData!B2947</f>
        <v>Gascueña de Bornova</v>
      </c>
      <c r="C2947" t="str">
        <f>+SuperOldData!F2947</f>
        <v>Guadalajara</v>
      </c>
      <c r="D2947" s="11">
        <f>+SuperOldData!X2947</f>
        <v>2649</v>
      </c>
      <c r="E2947" s="6">
        <f>+ROUND(SuperOldData!W2947,4)</f>
        <v>66.122500000000002</v>
      </c>
      <c r="F2947">
        <f>+SuperOldData!Y2947</f>
        <v>0</v>
      </c>
      <c r="G2947" s="11">
        <f>+ROUND(SuperOldData!G2947,0)</f>
        <v>61</v>
      </c>
      <c r="H2947" s="8">
        <f>+ROUND(100*SuperOldData!M2947/SuperOldData!G2947,2)</f>
        <v>26.71</v>
      </c>
      <c r="I2947" s="8">
        <f>+ROUND(100*SuperOldData!J2947/SuperOldData!G2947,2)</f>
        <v>35.83</v>
      </c>
      <c r="J2947" s="9">
        <f>+ROUND(SuperOldData!C2947,6)</f>
        <v>41.140639999999998</v>
      </c>
      <c r="K2947" s="9">
        <f>+ROUND(SuperOldData!D2947,6)</f>
        <v>-3.0091160000000001</v>
      </c>
    </row>
    <row r="2948" spans="1:11" x14ac:dyDescent="0.25">
      <c r="A2948" s="10" t="str">
        <f>+SuperOldData!A2948</f>
        <v>19130</v>
      </c>
      <c r="B2948" s="12" t="str">
        <f>+SuperOldData!B2948</f>
        <v>Guadalajara</v>
      </c>
      <c r="C2948" t="str">
        <f>+SuperOldData!F2948</f>
        <v>Guadalajara</v>
      </c>
      <c r="D2948" s="11">
        <f>+SuperOldData!X2948</f>
        <v>7459</v>
      </c>
      <c r="E2948" s="6">
        <f>+ROUND(SuperOldData!W2948,4)</f>
        <v>11.058400000000001</v>
      </c>
      <c r="F2948">
        <f>+SuperOldData!Y2948</f>
        <v>0</v>
      </c>
      <c r="G2948" s="11">
        <f>+ROUND(SuperOldData!G2948,0)</f>
        <v>84404</v>
      </c>
      <c r="H2948" s="8">
        <f>+ROUND(100*SuperOldData!M2948/SuperOldData!G2948,2)</f>
        <v>15.06</v>
      </c>
      <c r="I2948" s="8">
        <f>+ROUND(100*SuperOldData!J2948/SuperOldData!G2948,2)</f>
        <v>51.04</v>
      </c>
      <c r="J2948" s="9">
        <f>+ROUND(SuperOldData!C2948,6)</f>
        <v>40.639952999999998</v>
      </c>
      <c r="K2948" s="9">
        <f>+ROUND(SuperOldData!D2948,6)</f>
        <v>-3.176158</v>
      </c>
    </row>
    <row r="2949" spans="1:11" x14ac:dyDescent="0.25">
      <c r="A2949" s="10" t="str">
        <f>+SuperOldData!A2949</f>
        <v>19132</v>
      </c>
      <c r="B2949" s="12" t="str">
        <f>+SuperOldData!B2949</f>
        <v>Henche</v>
      </c>
      <c r="C2949" t="str">
        <f>+SuperOldData!F2949</f>
        <v>Guadalajara</v>
      </c>
      <c r="D2949" s="11">
        <f>+SuperOldData!X2949</f>
        <v>1519</v>
      </c>
      <c r="E2949" s="6">
        <f>+ROUND(SuperOldData!W2949,4)</f>
        <v>78.807299999999998</v>
      </c>
      <c r="F2949">
        <f>+SuperOldData!Y2949</f>
        <v>0</v>
      </c>
      <c r="G2949" s="11">
        <f>+ROUND(SuperOldData!G2949,0)</f>
        <v>101</v>
      </c>
      <c r="H2949" s="8">
        <f>+ROUND(100*SuperOldData!M2949/SuperOldData!G2949,2)</f>
        <v>0.99</v>
      </c>
      <c r="I2949" s="8">
        <f>+ROUND(100*SuperOldData!J2949/SuperOldData!G2949,2)</f>
        <v>46.53</v>
      </c>
      <c r="J2949" s="9">
        <f>+ROUND(SuperOldData!C2949,6)</f>
        <v>40.717700000000001</v>
      </c>
      <c r="K2949" s="9">
        <f>+ROUND(SuperOldData!D2949,6)</f>
        <v>-2.7049449999999999</v>
      </c>
    </row>
    <row r="2950" spans="1:11" x14ac:dyDescent="0.25">
      <c r="A2950" s="10" t="str">
        <f>+SuperOldData!A2950</f>
        <v>19133</v>
      </c>
      <c r="B2950" s="12" t="str">
        <f>+SuperOldData!B2950</f>
        <v>Heras de Ayuso</v>
      </c>
      <c r="C2950" t="str">
        <f>+SuperOldData!F2950</f>
        <v>Guadalajara</v>
      </c>
      <c r="D2950" s="11">
        <f>+SuperOldData!X2950</f>
        <v>6670</v>
      </c>
      <c r="E2950" s="6">
        <f>+ROUND(SuperOldData!W2950,4)</f>
        <v>20.644400000000001</v>
      </c>
      <c r="F2950">
        <f>+SuperOldData!Y2950</f>
        <v>0</v>
      </c>
      <c r="G2950" s="11">
        <f>+ROUND(SuperOldData!G2950,0)</f>
        <v>232</v>
      </c>
      <c r="H2950" s="8">
        <f>+ROUND(100*SuperOldData!M2950/SuperOldData!G2950,2)</f>
        <v>51.38</v>
      </c>
      <c r="I2950" s="8">
        <f>+ROUND(100*SuperOldData!J2950/SuperOldData!G2950,2)</f>
        <v>42.02</v>
      </c>
      <c r="J2950" s="9">
        <f>+ROUND(SuperOldData!C2950,6)</f>
        <v>40.787022</v>
      </c>
      <c r="K2950" s="9">
        <f>+ROUND(SuperOldData!D2950,6)</f>
        <v>-3.1139990000000002</v>
      </c>
    </row>
    <row r="2951" spans="1:11" x14ac:dyDescent="0.25">
      <c r="A2951" s="10" t="str">
        <f>+SuperOldData!A2951</f>
        <v>19134</v>
      </c>
      <c r="B2951" s="12" t="str">
        <f>+SuperOldData!B2951</f>
        <v>Herrería</v>
      </c>
      <c r="C2951" t="str">
        <f>+SuperOldData!F2951</f>
        <v>Guadalajara</v>
      </c>
      <c r="D2951" s="11">
        <f>+SuperOldData!X2951</f>
        <v>66</v>
      </c>
      <c r="E2951" s="6">
        <f>+ROUND(SuperOldData!W2951,4)</f>
        <v>98.509100000000004</v>
      </c>
      <c r="F2951">
        <f>+SuperOldData!Y2951</f>
        <v>1</v>
      </c>
      <c r="G2951" s="11">
        <f>+ROUND(SuperOldData!G2951,0)</f>
        <v>23</v>
      </c>
      <c r="H2951" s="8">
        <f>+ROUND(100*SuperOldData!M2951/SuperOldData!G2951,2)</f>
        <v>8.6999999999999993</v>
      </c>
      <c r="I2951" s="8">
        <f>+ROUND(100*SuperOldData!J2951/SuperOldData!G2951,2)</f>
        <v>30.43</v>
      </c>
      <c r="J2951" s="9">
        <f>+ROUND(SuperOldData!C2951,6)</f>
        <v>40.894669999999998</v>
      </c>
      <c r="K2951" s="9">
        <f>+ROUND(SuperOldData!D2951,6)</f>
        <v>-1.956701</v>
      </c>
    </row>
    <row r="2952" spans="1:11" x14ac:dyDescent="0.25">
      <c r="A2952" s="10" t="str">
        <f>+SuperOldData!A2952</f>
        <v>19135</v>
      </c>
      <c r="B2952" s="12" t="str">
        <f>+SuperOldData!B2952</f>
        <v>Hiendelaencina</v>
      </c>
      <c r="C2952" t="str">
        <f>+SuperOldData!F2952</f>
        <v>Guadalajara</v>
      </c>
      <c r="D2952" s="11">
        <f>+SuperOldData!X2952</f>
        <v>1150</v>
      </c>
      <c r="E2952" s="6">
        <f>+ROUND(SuperOldData!W2952,4)</f>
        <v>83.1875</v>
      </c>
      <c r="F2952">
        <f>+SuperOldData!Y2952</f>
        <v>0</v>
      </c>
      <c r="G2952" s="11">
        <f>+ROUND(SuperOldData!G2952,0)</f>
        <v>148</v>
      </c>
      <c r="H2952" s="8">
        <f>+ROUND(100*SuperOldData!M2952/SuperOldData!G2952,2)</f>
        <v>17.27</v>
      </c>
      <c r="I2952" s="8">
        <f>+ROUND(100*SuperOldData!J2952/SuperOldData!G2952,2)</f>
        <v>45.09</v>
      </c>
      <c r="J2952" s="9">
        <f>+ROUND(SuperOldData!C2952,6)</f>
        <v>41.080095999999998</v>
      </c>
      <c r="K2952" s="9">
        <f>+ROUND(SuperOldData!D2952,6)</f>
        <v>-2.9969760000000001</v>
      </c>
    </row>
    <row r="2953" spans="1:11" x14ac:dyDescent="0.25">
      <c r="A2953" s="10" t="str">
        <f>+SuperOldData!A2953</f>
        <v>19136</v>
      </c>
      <c r="B2953" s="12" t="str">
        <f>+SuperOldData!B2953</f>
        <v>Hijes</v>
      </c>
      <c r="C2953" t="str">
        <f>+SuperOldData!F2953</f>
        <v>Guadalajara</v>
      </c>
      <c r="D2953" s="11">
        <f>+SuperOldData!X2953</f>
        <v>2955</v>
      </c>
      <c r="E2953" s="6">
        <f>+ROUND(SuperOldData!W2953,4)</f>
        <v>62.118000000000002</v>
      </c>
      <c r="F2953">
        <f>+SuperOldData!Y2953</f>
        <v>0</v>
      </c>
      <c r="G2953" s="11">
        <f>+ROUND(SuperOldData!G2953,0)</f>
        <v>29</v>
      </c>
      <c r="H2953" s="8">
        <f>+ROUND(100*SuperOldData!M2953/SuperOldData!G2953,2)</f>
        <v>20.69</v>
      </c>
      <c r="I2953" s="8">
        <f>+ROUND(100*SuperOldData!J2953/SuperOldData!G2953,2)</f>
        <v>41.38</v>
      </c>
      <c r="J2953" s="9">
        <f>+ROUND(SuperOldData!C2953,6)</f>
        <v>41.261619000000003</v>
      </c>
      <c r="K2953" s="9">
        <f>+ROUND(SuperOldData!D2953,6)</f>
        <v>-3.0162520000000002</v>
      </c>
    </row>
    <row r="2954" spans="1:11" x14ac:dyDescent="0.25">
      <c r="A2954" s="10" t="str">
        <f>+SuperOldData!A2954</f>
        <v>19138</v>
      </c>
      <c r="B2954" s="12" t="str">
        <f>+SuperOldData!B2954</f>
        <v>Hita</v>
      </c>
      <c r="C2954" t="str">
        <f>+SuperOldData!F2954</f>
        <v>Guadalajara</v>
      </c>
      <c r="D2954" s="11">
        <f>+SuperOldData!X2954</f>
        <v>4394</v>
      </c>
      <c r="E2954" s="6">
        <f>+ROUND(SuperOldData!W2954,4)</f>
        <v>46.266599999999997</v>
      </c>
      <c r="F2954">
        <f>+SuperOldData!Y2954</f>
        <v>0</v>
      </c>
      <c r="G2954" s="11">
        <f>+ROUND(SuperOldData!G2954,0)</f>
        <v>402</v>
      </c>
      <c r="H2954" s="8">
        <f>+ROUND(100*SuperOldData!M2954/SuperOldData!G2954,2)</f>
        <v>16.88</v>
      </c>
      <c r="I2954" s="8">
        <f>+ROUND(100*SuperOldData!J2954/SuperOldData!G2954,2)</f>
        <v>45.93</v>
      </c>
      <c r="J2954" s="9">
        <f>+ROUND(SuperOldData!C2954,6)</f>
        <v>40.842731999999998</v>
      </c>
      <c r="K2954" s="9">
        <f>+ROUND(SuperOldData!D2954,6)</f>
        <v>-3.0288430000000002</v>
      </c>
    </row>
    <row r="2955" spans="1:11" x14ac:dyDescent="0.25">
      <c r="A2955" s="10" t="str">
        <f>+SuperOldData!A2955</f>
        <v>19139</v>
      </c>
      <c r="B2955" s="12" t="str">
        <f>+SuperOldData!B2955</f>
        <v>Hombrados</v>
      </c>
      <c r="C2955" t="str">
        <f>+SuperOldData!F2955</f>
        <v>Guadalajara</v>
      </c>
      <c r="D2955" s="11">
        <f>+SuperOldData!X2955</f>
        <v>1940</v>
      </c>
      <c r="E2955" s="6">
        <f>+ROUND(SuperOldData!W2955,4)</f>
        <v>74.353099999999998</v>
      </c>
      <c r="F2955">
        <f>+SuperOldData!Y2955</f>
        <v>0</v>
      </c>
      <c r="G2955" s="11">
        <f>+ROUND(SuperOldData!G2955,0)</f>
        <v>38</v>
      </c>
      <c r="H2955" s="8">
        <f>+ROUND(100*SuperOldData!M2955/SuperOldData!G2955,2)</f>
        <v>5</v>
      </c>
      <c r="I2955" s="8">
        <f>+ROUND(100*SuperOldData!J2955/SuperOldData!G2955,2)</f>
        <v>39.299999999999997</v>
      </c>
      <c r="J2955" s="9">
        <f>+ROUND(SuperOldData!C2955,6)</f>
        <v>40.819065000000002</v>
      </c>
      <c r="K2955" s="9">
        <f>+ROUND(SuperOldData!D2955,6)</f>
        <v>-1.665389</v>
      </c>
    </row>
    <row r="2956" spans="1:11" x14ac:dyDescent="0.25">
      <c r="A2956" s="10" t="str">
        <f>+SuperOldData!A2956</f>
        <v>19142</v>
      </c>
      <c r="B2956" s="12" t="str">
        <f>+SuperOldData!B2956</f>
        <v>Hontoba</v>
      </c>
      <c r="C2956" t="str">
        <f>+SuperOldData!F2956</f>
        <v>Guadalajara</v>
      </c>
      <c r="D2956" s="11">
        <f>+SuperOldData!X2956</f>
        <v>5597</v>
      </c>
      <c r="E2956" s="6">
        <f>+ROUND(SuperOldData!W2956,4)</f>
        <v>32.232599999999998</v>
      </c>
      <c r="F2956">
        <f>+SuperOldData!Y2956</f>
        <v>0</v>
      </c>
      <c r="G2956" s="11">
        <f>+ROUND(SuperOldData!G2956,0)</f>
        <v>316</v>
      </c>
      <c r="H2956" s="8">
        <f>+ROUND(100*SuperOldData!M2956/SuperOldData!G2956,2)</f>
        <v>8.85</v>
      </c>
      <c r="I2956" s="8">
        <f>+ROUND(100*SuperOldData!J2956/SuperOldData!G2956,2)</f>
        <v>47.96</v>
      </c>
      <c r="J2956" s="9">
        <f>+ROUND(SuperOldData!C2956,6)</f>
        <v>40.447733999999997</v>
      </c>
      <c r="K2956" s="9">
        <f>+ROUND(SuperOldData!D2956,6)</f>
        <v>-3.0393309999999998</v>
      </c>
    </row>
    <row r="2957" spans="1:11" x14ac:dyDescent="0.25">
      <c r="A2957" s="10" t="str">
        <f>+SuperOldData!A2957</f>
        <v>19143</v>
      </c>
      <c r="B2957" s="12" t="str">
        <f>+SuperOldData!B2957</f>
        <v>Horche</v>
      </c>
      <c r="C2957" t="str">
        <f>+SuperOldData!F2957</f>
        <v>Guadalajara</v>
      </c>
      <c r="D2957" s="11">
        <f>+SuperOldData!X2957</f>
        <v>7141</v>
      </c>
      <c r="E2957" s="6">
        <f>+ROUND(SuperOldData!W2957,4)</f>
        <v>15.204499999999999</v>
      </c>
      <c r="F2957">
        <f>+SuperOldData!Y2957</f>
        <v>0</v>
      </c>
      <c r="G2957" s="11">
        <f>+ROUND(SuperOldData!G2957,0)</f>
        <v>2482</v>
      </c>
      <c r="H2957" s="8">
        <f>+ROUND(100*SuperOldData!M2957/SuperOldData!G2957,2)</f>
        <v>17.28</v>
      </c>
      <c r="I2957" s="8">
        <f>+ROUND(100*SuperOldData!J2957/SuperOldData!G2957,2)</f>
        <v>48.17</v>
      </c>
      <c r="J2957" s="9">
        <f>+ROUND(SuperOldData!C2957,6)</f>
        <v>40.566828000000001</v>
      </c>
      <c r="K2957" s="9">
        <f>+ROUND(SuperOldData!D2957,6)</f>
        <v>-3.0654710000000001</v>
      </c>
    </row>
    <row r="2958" spans="1:11" x14ac:dyDescent="0.25">
      <c r="A2958" s="10" t="str">
        <f>+SuperOldData!A2958</f>
        <v>19145</v>
      </c>
      <c r="B2958" s="12" t="str">
        <f>+SuperOldData!B2958</f>
        <v>Hortezuela de Océn</v>
      </c>
      <c r="C2958" t="str">
        <f>+SuperOldData!F2958</f>
        <v>Guadalajara</v>
      </c>
      <c r="D2958" s="11">
        <f>+SuperOldData!X2958</f>
        <v>468</v>
      </c>
      <c r="E2958" s="6">
        <f>+ROUND(SuperOldData!W2958,4)</f>
        <v>91.368899999999996</v>
      </c>
      <c r="F2958">
        <f>+SuperOldData!Y2958</f>
        <v>1</v>
      </c>
      <c r="G2958" s="11">
        <f>+ROUND(SuperOldData!G2958,0)</f>
        <v>65</v>
      </c>
      <c r="H2958" s="8">
        <f>+ROUND(100*SuperOldData!M2958/SuperOldData!G2958,2)</f>
        <v>1.54</v>
      </c>
      <c r="I2958" s="8">
        <f>+ROUND(100*SuperOldData!J2958/SuperOldData!G2958,2)</f>
        <v>43.08</v>
      </c>
      <c r="J2958" s="9">
        <f>+ROUND(SuperOldData!C2958,6)</f>
        <v>40.955883999999998</v>
      </c>
      <c r="K2958" s="9">
        <f>+ROUND(SuperOldData!D2958,6)</f>
        <v>-2.4083830000000002</v>
      </c>
    </row>
    <row r="2959" spans="1:11" x14ac:dyDescent="0.25">
      <c r="A2959" s="10" t="str">
        <f>+SuperOldData!A2959</f>
        <v>19146</v>
      </c>
      <c r="B2959" s="12" t="str">
        <f>+SuperOldData!B2959</f>
        <v>Huerce, La</v>
      </c>
      <c r="C2959" t="str">
        <f>+SuperOldData!F2959</f>
        <v>Guadalajara</v>
      </c>
      <c r="D2959" s="11">
        <f>+SuperOldData!X2959</f>
        <v>2846</v>
      </c>
      <c r="E2959" s="6">
        <f>+ROUND(SuperOldData!W2959,4)</f>
        <v>63.491900000000001</v>
      </c>
      <c r="F2959">
        <f>+SuperOldData!Y2959</f>
        <v>0</v>
      </c>
      <c r="G2959" s="11">
        <f>+ROUND(SuperOldData!G2959,0)</f>
        <v>56</v>
      </c>
      <c r="H2959" s="8">
        <f>+ROUND(100*SuperOldData!M2959/SuperOldData!G2959,2)</f>
        <v>6.79</v>
      </c>
      <c r="I2959" s="8">
        <f>+ROUND(100*SuperOldData!J2959/SuperOldData!G2959,2)</f>
        <v>45.61</v>
      </c>
      <c r="J2959" s="9">
        <f>+ROUND(SuperOldData!C2959,6)</f>
        <v>41.139946999999999</v>
      </c>
      <c r="K2959" s="9">
        <f>+ROUND(SuperOldData!D2959,6)</f>
        <v>-3.1707360000000002</v>
      </c>
    </row>
    <row r="2960" spans="1:11" x14ac:dyDescent="0.25">
      <c r="A2960" s="10" t="str">
        <f>+SuperOldData!A2960</f>
        <v>19147</v>
      </c>
      <c r="B2960" s="12" t="str">
        <f>+SuperOldData!B2960</f>
        <v>Huérmeces del Cerro</v>
      </c>
      <c r="C2960" t="str">
        <f>+SuperOldData!F2960</f>
        <v>Guadalajara</v>
      </c>
      <c r="D2960" s="11">
        <f>+SuperOldData!X2960</f>
        <v>1492</v>
      </c>
      <c r="E2960" s="6">
        <f>+ROUND(SuperOldData!W2960,4)</f>
        <v>79.133799999999994</v>
      </c>
      <c r="F2960">
        <f>+SuperOldData!Y2960</f>
        <v>0</v>
      </c>
      <c r="G2960" s="11">
        <f>+ROUND(SuperOldData!G2960,0)</f>
        <v>55</v>
      </c>
      <c r="H2960" s="8">
        <f>+ROUND(100*SuperOldData!M2960/SuperOldData!G2960,2)</f>
        <v>0.99</v>
      </c>
      <c r="I2960" s="8">
        <f>+ROUND(100*SuperOldData!J2960/SuperOldData!G2960,2)</f>
        <v>39.78</v>
      </c>
      <c r="J2960" s="9">
        <f>+ROUND(SuperOldData!C2960,6)</f>
        <v>41.052785999999998</v>
      </c>
      <c r="K2960" s="9">
        <f>+ROUND(SuperOldData!D2960,6)</f>
        <v>-2.7906089999999999</v>
      </c>
    </row>
    <row r="2961" spans="1:11" x14ac:dyDescent="0.25">
      <c r="A2961" s="10" t="str">
        <f>+SuperOldData!A2961</f>
        <v>19148</v>
      </c>
      <c r="B2961" s="12" t="str">
        <f>+SuperOldData!B2961</f>
        <v>Huertahernando</v>
      </c>
      <c r="C2961" t="str">
        <f>+SuperOldData!F2961</f>
        <v>Guadalajara</v>
      </c>
      <c r="D2961" s="11">
        <f>+SuperOldData!X2961</f>
        <v>134</v>
      </c>
      <c r="E2961" s="6">
        <f>+ROUND(SuperOldData!W2961,4)</f>
        <v>96.784099999999995</v>
      </c>
      <c r="F2961">
        <f>+SuperOldData!Y2961</f>
        <v>1</v>
      </c>
      <c r="G2961" s="11">
        <f>+ROUND(SuperOldData!G2961,0)</f>
        <v>61</v>
      </c>
      <c r="H2961" s="8">
        <f>+ROUND(100*SuperOldData!M2961/SuperOldData!G2961,2)</f>
        <v>11.95</v>
      </c>
      <c r="I2961" s="8">
        <f>+ROUND(100*SuperOldData!J2961/SuperOldData!G2961,2)</f>
        <v>34.06</v>
      </c>
      <c r="J2961" s="9">
        <f>+ROUND(SuperOldData!C2961,6)</f>
        <v>40.823205999999999</v>
      </c>
      <c r="K2961" s="9">
        <f>+ROUND(SuperOldData!D2961,6)</f>
        <v>-2.2883740000000001</v>
      </c>
    </row>
    <row r="2962" spans="1:11" x14ac:dyDescent="0.25">
      <c r="A2962" s="10" t="str">
        <f>+SuperOldData!A2962</f>
        <v>19150</v>
      </c>
      <c r="B2962" s="12" t="str">
        <f>+SuperOldData!B2962</f>
        <v>Hueva</v>
      </c>
      <c r="C2962" t="str">
        <f>+SuperOldData!F2962</f>
        <v>Guadalajara</v>
      </c>
      <c r="D2962" s="11">
        <f>+SuperOldData!X2962</f>
        <v>2923</v>
      </c>
      <c r="E2962" s="6">
        <f>+ROUND(SuperOldData!W2962,4)</f>
        <v>62.444600000000001</v>
      </c>
      <c r="F2962">
        <f>+SuperOldData!Y2962</f>
        <v>0</v>
      </c>
      <c r="G2962" s="11">
        <f>+ROUND(SuperOldData!G2962,0)</f>
        <v>142</v>
      </c>
      <c r="H2962" s="8">
        <f>+ROUND(100*SuperOldData!M2962/SuperOldData!G2962,2)</f>
        <v>6.14</v>
      </c>
      <c r="I2962" s="8">
        <f>+ROUND(100*SuperOldData!J2962/SuperOldData!G2962,2)</f>
        <v>46.58</v>
      </c>
      <c r="J2962" s="9">
        <f>+ROUND(SuperOldData!C2962,6)</f>
        <v>40.462710000000001</v>
      </c>
      <c r="K2962" s="9">
        <f>+ROUND(SuperOldData!D2962,6)</f>
        <v>-2.9619780000000002</v>
      </c>
    </row>
    <row r="2963" spans="1:11" x14ac:dyDescent="0.25">
      <c r="A2963" s="10" t="str">
        <f>+SuperOldData!A2963</f>
        <v>19151</v>
      </c>
      <c r="B2963" s="12" t="str">
        <f>+SuperOldData!B2963</f>
        <v>Humanes</v>
      </c>
      <c r="C2963" t="str">
        <f>+SuperOldData!F2963</f>
        <v>Guadalajara</v>
      </c>
      <c r="D2963" s="11">
        <f>+SuperOldData!X2963</f>
        <v>5378</v>
      </c>
      <c r="E2963" s="6">
        <f>+ROUND(SuperOldData!W2963,4)</f>
        <v>34.635300000000001</v>
      </c>
      <c r="F2963">
        <f>+SuperOldData!Y2963</f>
        <v>0</v>
      </c>
      <c r="G2963" s="11">
        <f>+ROUND(SuperOldData!G2963,0)</f>
        <v>1587</v>
      </c>
      <c r="H2963" s="8">
        <f>+ROUND(100*SuperOldData!M2963/SuperOldData!G2963,2)</f>
        <v>18.190000000000001</v>
      </c>
      <c r="I2963" s="8">
        <f>+ROUND(100*SuperOldData!J2963/SuperOldData!G2963,2)</f>
        <v>49.85</v>
      </c>
      <c r="J2963" s="9">
        <f>+ROUND(SuperOldData!C2963,6)</f>
        <v>40.849559999999997</v>
      </c>
      <c r="K2963" s="9">
        <f>+ROUND(SuperOldData!D2963,6)</f>
        <v>-3.1534249999999999</v>
      </c>
    </row>
    <row r="2964" spans="1:11" x14ac:dyDescent="0.25">
      <c r="A2964" s="10" t="str">
        <f>+SuperOldData!A2964</f>
        <v>19152</v>
      </c>
      <c r="B2964" s="12" t="str">
        <f>+SuperOldData!B2964</f>
        <v>Illana</v>
      </c>
      <c r="C2964" t="str">
        <f>+SuperOldData!F2964</f>
        <v>Guadalajara</v>
      </c>
      <c r="D2964" s="11">
        <f>+SuperOldData!X2964</f>
        <v>4206</v>
      </c>
      <c r="E2964" s="6">
        <f>+ROUND(SuperOldData!W2964,4)</f>
        <v>48.311999999999998</v>
      </c>
      <c r="F2964">
        <f>+SuperOldData!Y2964</f>
        <v>0</v>
      </c>
      <c r="G2964" s="11">
        <f>+ROUND(SuperOldData!G2964,0)</f>
        <v>879</v>
      </c>
      <c r="H2964" s="8">
        <f>+ROUND(100*SuperOldData!M2964/SuperOldData!G2964,2)</f>
        <v>15.51</v>
      </c>
      <c r="I2964" s="8">
        <f>+ROUND(100*SuperOldData!J2964/SuperOldData!G2964,2)</f>
        <v>42.27</v>
      </c>
      <c r="J2964" s="9">
        <f>+ROUND(SuperOldData!C2964,6)</f>
        <v>40.196385999999997</v>
      </c>
      <c r="K2964" s="9">
        <f>+ROUND(SuperOldData!D2964,6)</f>
        <v>-2.950745</v>
      </c>
    </row>
    <row r="2965" spans="1:11" x14ac:dyDescent="0.25">
      <c r="A2965" s="10" t="str">
        <f>+SuperOldData!A2965</f>
        <v>19153</v>
      </c>
      <c r="B2965" s="12" t="str">
        <f>+SuperOldData!B2965</f>
        <v>Iniéstola</v>
      </c>
      <c r="C2965" t="str">
        <f>+SuperOldData!F2965</f>
        <v>Guadalajara</v>
      </c>
      <c r="D2965" s="11">
        <f>+SuperOldData!X2965</f>
        <v>4055</v>
      </c>
      <c r="E2965" s="6">
        <f>+ROUND(SuperOldData!W2965,4)</f>
        <v>50.197099999999999</v>
      </c>
      <c r="F2965">
        <f>+SuperOldData!Y2965</f>
        <v>0</v>
      </c>
      <c r="G2965" s="11">
        <f>+ROUND(SuperOldData!G2965,0)</f>
        <v>22</v>
      </c>
      <c r="H2965" s="8">
        <f>+ROUND(100*SuperOldData!M2965/SuperOldData!G2965,2)</f>
        <v>0</v>
      </c>
      <c r="I2965" s="8">
        <f>+ROUND(100*SuperOldData!J2965/SuperOldData!G2965,2)</f>
        <v>26.24</v>
      </c>
      <c r="J2965" s="9">
        <f>+ROUND(SuperOldData!C2965,6)</f>
        <v>40.991720999999998</v>
      </c>
      <c r="K2965" s="9">
        <f>+ROUND(SuperOldData!D2965,6)</f>
        <v>-2.3707280000000002</v>
      </c>
    </row>
    <row r="2966" spans="1:11" x14ac:dyDescent="0.25">
      <c r="A2966" s="10" t="str">
        <f>+SuperOldData!A2966</f>
        <v>19154</v>
      </c>
      <c r="B2966" s="12" t="str">
        <f>+SuperOldData!B2966</f>
        <v>Inviernas, Las</v>
      </c>
      <c r="C2966" t="str">
        <f>+SuperOldData!F2966</f>
        <v>Guadalajara</v>
      </c>
      <c r="D2966" s="11">
        <f>+SuperOldData!X2966</f>
        <v>188</v>
      </c>
      <c r="E2966" s="6">
        <f>+ROUND(SuperOldData!W2966,4)</f>
        <v>95.595100000000002</v>
      </c>
      <c r="F2966">
        <f>+SuperOldData!Y2966</f>
        <v>1</v>
      </c>
      <c r="G2966" s="11">
        <f>+ROUND(SuperOldData!G2966,0)</f>
        <v>80</v>
      </c>
      <c r="H2966" s="8">
        <f>+ROUND(100*SuperOldData!M2966/SuperOldData!G2966,2)</f>
        <v>0.56000000000000005</v>
      </c>
      <c r="I2966" s="8">
        <f>+ROUND(100*SuperOldData!J2966/SuperOldData!G2966,2)</f>
        <v>43.51</v>
      </c>
      <c r="J2966" s="9">
        <f>+ROUND(SuperOldData!C2966,6)</f>
        <v>40.866849999999999</v>
      </c>
      <c r="K2966" s="9">
        <f>+ROUND(SuperOldData!D2966,6)</f>
        <v>-2.670185</v>
      </c>
    </row>
    <row r="2967" spans="1:11" x14ac:dyDescent="0.25">
      <c r="A2967" s="10" t="str">
        <f>+SuperOldData!A2967</f>
        <v>19155</v>
      </c>
      <c r="B2967" s="12" t="str">
        <f>+SuperOldData!B2967</f>
        <v>Irueste</v>
      </c>
      <c r="C2967" t="str">
        <f>+SuperOldData!F2967</f>
        <v>Guadalajara</v>
      </c>
      <c r="D2967" s="11">
        <f>+SuperOldData!X2967</f>
        <v>2307</v>
      </c>
      <c r="E2967" s="6">
        <f>+ROUND(SuperOldData!W2967,4)</f>
        <v>70.145399999999995</v>
      </c>
      <c r="F2967">
        <f>+SuperOldData!Y2967</f>
        <v>0</v>
      </c>
      <c r="G2967" s="11">
        <f>+ROUND(SuperOldData!G2967,0)</f>
        <v>62</v>
      </c>
      <c r="H2967" s="8">
        <f>+ROUND(100*SuperOldData!M2967/SuperOldData!G2967,2)</f>
        <v>1.61</v>
      </c>
      <c r="I2967" s="8">
        <f>+ROUND(100*SuperOldData!J2967/SuperOldData!G2967,2)</f>
        <v>33.869999999999997</v>
      </c>
      <c r="J2967" s="9">
        <f>+ROUND(SuperOldData!C2967,6)</f>
        <v>40.607608999999997</v>
      </c>
      <c r="K2967" s="9">
        <f>+ROUND(SuperOldData!D2967,6)</f>
        <v>-2.8933170000000001</v>
      </c>
    </row>
    <row r="2968" spans="1:11" x14ac:dyDescent="0.25">
      <c r="A2968" s="10" t="str">
        <f>+SuperOldData!A2968</f>
        <v>19156</v>
      </c>
      <c r="B2968" s="12" t="str">
        <f>+SuperOldData!B2968</f>
        <v>Jadraque</v>
      </c>
      <c r="C2968" t="str">
        <f>+SuperOldData!F2968</f>
        <v>Guadalajara</v>
      </c>
      <c r="D2968" s="11">
        <f>+SuperOldData!X2968</f>
        <v>4675</v>
      </c>
      <c r="E2968" s="6">
        <f>+ROUND(SuperOldData!W2968,4)</f>
        <v>42.8598</v>
      </c>
      <c r="F2968">
        <f>+SuperOldData!Y2968</f>
        <v>0</v>
      </c>
      <c r="G2968" s="11">
        <f>+ROUND(SuperOldData!G2968,0)</f>
        <v>1646</v>
      </c>
      <c r="H2968" s="8">
        <f>+ROUND(100*SuperOldData!M2968/SuperOldData!G2968,2)</f>
        <v>24.94</v>
      </c>
      <c r="I2968" s="8">
        <f>+ROUND(100*SuperOldData!J2968/SuperOldData!G2968,2)</f>
        <v>48.42</v>
      </c>
      <c r="J2968" s="9">
        <f>+ROUND(SuperOldData!C2968,6)</f>
        <v>40.928865000000002</v>
      </c>
      <c r="K2968" s="9">
        <f>+ROUND(SuperOldData!D2968,6)</f>
        <v>-2.9363229999999998</v>
      </c>
    </row>
    <row r="2969" spans="1:11" x14ac:dyDescent="0.25">
      <c r="A2969" s="10" t="str">
        <f>+SuperOldData!A2969</f>
        <v>19157</v>
      </c>
      <c r="B2969" s="12" t="str">
        <f>+SuperOldData!B2969</f>
        <v>Jirueque</v>
      </c>
      <c r="C2969" t="str">
        <f>+SuperOldData!F2969</f>
        <v>Guadalajara</v>
      </c>
      <c r="D2969" s="11">
        <f>+SuperOldData!X2969</f>
        <v>1197</v>
      </c>
      <c r="E2969" s="6">
        <f>+ROUND(SuperOldData!W2969,4)</f>
        <v>82.565299999999993</v>
      </c>
      <c r="F2969">
        <f>+SuperOldData!Y2969</f>
        <v>0</v>
      </c>
      <c r="G2969" s="11">
        <f>+ROUND(SuperOldData!G2969,0)</f>
        <v>71</v>
      </c>
      <c r="H2969" s="8">
        <f>+ROUND(100*SuperOldData!M2969/SuperOldData!G2969,2)</f>
        <v>4.2300000000000004</v>
      </c>
      <c r="I2969" s="8">
        <f>+ROUND(100*SuperOldData!J2969/SuperOldData!G2969,2)</f>
        <v>36.619999999999997</v>
      </c>
      <c r="J2969" s="9">
        <f>+ROUND(SuperOldData!C2969,6)</f>
        <v>40.966155000000001</v>
      </c>
      <c r="K2969" s="9">
        <f>+ROUND(SuperOldData!D2969,6)</f>
        <v>-2.906577</v>
      </c>
    </row>
    <row r="2970" spans="1:11" x14ac:dyDescent="0.25">
      <c r="A2970" s="10" t="str">
        <f>+SuperOldData!A2970</f>
        <v>19159</v>
      </c>
      <c r="B2970" s="12" t="str">
        <f>+SuperOldData!B2970</f>
        <v>Ledanca</v>
      </c>
      <c r="C2970" t="str">
        <f>+SuperOldData!F2970</f>
        <v>Guadalajara</v>
      </c>
      <c r="D2970" s="11">
        <f>+SuperOldData!X2970</f>
        <v>1220</v>
      </c>
      <c r="E2970" s="6">
        <f>+ROUND(SuperOldData!W2970,4)</f>
        <v>82.331199999999995</v>
      </c>
      <c r="F2970">
        <f>+SuperOldData!Y2970</f>
        <v>0</v>
      </c>
      <c r="G2970" s="11">
        <f>+ROUND(SuperOldData!G2970,0)</f>
        <v>111</v>
      </c>
      <c r="H2970" s="8">
        <f>+ROUND(100*SuperOldData!M2970/SuperOldData!G2970,2)</f>
        <v>6.48</v>
      </c>
      <c r="I2970" s="8">
        <f>+ROUND(100*SuperOldData!J2970/SuperOldData!G2970,2)</f>
        <v>49.86</v>
      </c>
      <c r="J2970" s="9">
        <f>+ROUND(SuperOldData!C2970,6)</f>
        <v>40.859893</v>
      </c>
      <c r="K2970" s="9">
        <f>+ROUND(SuperOldData!D2970,6)</f>
        <v>-2.8533469999999999</v>
      </c>
    </row>
    <row r="2971" spans="1:11" x14ac:dyDescent="0.25">
      <c r="A2971" s="10" t="str">
        <f>+SuperOldData!A2971</f>
        <v>19160</v>
      </c>
      <c r="B2971" s="12" t="str">
        <f>+SuperOldData!B2971</f>
        <v>Loranca de Tajuña</v>
      </c>
      <c r="C2971" t="str">
        <f>+SuperOldData!F2971</f>
        <v>Guadalajara</v>
      </c>
      <c r="D2971" s="11">
        <f>+SuperOldData!X2971</f>
        <v>8026</v>
      </c>
      <c r="E2971" s="6">
        <f>+ROUND(SuperOldData!W2971,4)</f>
        <v>2.8153999999999999</v>
      </c>
      <c r="F2971">
        <f>+SuperOldData!Y2971</f>
        <v>0</v>
      </c>
      <c r="G2971" s="11">
        <f>+ROUND(SuperOldData!G2971,0)</f>
        <v>1368</v>
      </c>
      <c r="H2971" s="8">
        <f>+ROUND(100*SuperOldData!M2971/SuperOldData!G2971,2)</f>
        <v>14.83</v>
      </c>
      <c r="I2971" s="8">
        <f>+ROUND(100*SuperOldData!J2971/SuperOldData!G2971,2)</f>
        <v>45.46</v>
      </c>
      <c r="J2971" s="9">
        <f>+ROUND(SuperOldData!C2971,6)</f>
        <v>40.441018999999997</v>
      </c>
      <c r="K2971" s="9">
        <f>+ROUND(SuperOldData!D2971,6)</f>
        <v>-3.1155469999999998</v>
      </c>
    </row>
    <row r="2972" spans="1:11" x14ac:dyDescent="0.25">
      <c r="A2972" s="10" t="str">
        <f>+SuperOldData!A2972</f>
        <v>19161</v>
      </c>
      <c r="B2972" s="12" t="str">
        <f>+SuperOldData!B2972</f>
        <v>Lupiana</v>
      </c>
      <c r="C2972" t="str">
        <f>+SuperOldData!F2972</f>
        <v>Guadalajara</v>
      </c>
      <c r="D2972" s="11">
        <f>+SuperOldData!X2972</f>
        <v>2312</v>
      </c>
      <c r="E2972" s="6">
        <f>+ROUND(SuperOldData!W2972,4)</f>
        <v>70.0899</v>
      </c>
      <c r="F2972">
        <f>+SuperOldData!Y2972</f>
        <v>0</v>
      </c>
      <c r="G2972" s="11">
        <f>+ROUND(SuperOldData!G2972,0)</f>
        <v>270</v>
      </c>
      <c r="H2972" s="8">
        <f>+ROUND(100*SuperOldData!M2972/SuperOldData!G2972,2)</f>
        <v>3.34</v>
      </c>
      <c r="I2972" s="8">
        <f>+ROUND(100*SuperOldData!J2972/SuperOldData!G2972,2)</f>
        <v>48.58</v>
      </c>
      <c r="J2972" s="9">
        <f>+ROUND(SuperOldData!C2972,6)</f>
        <v>40.614626000000001</v>
      </c>
      <c r="K2972" s="9">
        <f>+ROUND(SuperOldData!D2972,6)</f>
        <v>-3.0461130000000001</v>
      </c>
    </row>
    <row r="2973" spans="1:11" x14ac:dyDescent="0.25">
      <c r="A2973" s="10" t="str">
        <f>+SuperOldData!A2973</f>
        <v>19162</v>
      </c>
      <c r="B2973" s="12" t="str">
        <f>+SuperOldData!B2973</f>
        <v>Luzaga</v>
      </c>
      <c r="C2973" t="str">
        <f>+SuperOldData!F2973</f>
        <v>Guadalajara</v>
      </c>
      <c r="D2973" s="11">
        <f>+SuperOldData!X2973</f>
        <v>3250</v>
      </c>
      <c r="E2973" s="6">
        <f>+ROUND(SuperOldData!W2973,4)</f>
        <v>58.908299999999997</v>
      </c>
      <c r="F2973">
        <f>+SuperOldData!Y2973</f>
        <v>0</v>
      </c>
      <c r="G2973" s="11">
        <f>+ROUND(SuperOldData!G2973,0)</f>
        <v>92</v>
      </c>
      <c r="H2973" s="8">
        <f>+ROUND(100*SuperOldData!M2973/SuperOldData!G2973,2)</f>
        <v>23.68</v>
      </c>
      <c r="I2973" s="8">
        <f>+ROUND(100*SuperOldData!J2973/SuperOldData!G2973,2)</f>
        <v>42.79</v>
      </c>
      <c r="J2973" s="9">
        <f>+ROUND(SuperOldData!C2973,6)</f>
        <v>40.966987000000003</v>
      </c>
      <c r="K2973" s="9">
        <f>+ROUND(SuperOldData!D2973,6)</f>
        <v>-2.44692</v>
      </c>
    </row>
    <row r="2974" spans="1:11" x14ac:dyDescent="0.25">
      <c r="A2974" s="10" t="str">
        <f>+SuperOldData!A2974</f>
        <v>19163</v>
      </c>
      <c r="B2974" s="12" t="str">
        <f>+SuperOldData!B2974</f>
        <v>Luzón</v>
      </c>
      <c r="C2974" t="str">
        <f>+SuperOldData!F2974</f>
        <v>Guadalajara</v>
      </c>
      <c r="D2974" s="11">
        <f>+SuperOldData!X2974</f>
        <v>735</v>
      </c>
      <c r="E2974" s="6">
        <f>+ROUND(SuperOldData!W2974,4)</f>
        <v>88.011300000000006</v>
      </c>
      <c r="F2974">
        <f>+SuperOldData!Y2974</f>
        <v>0</v>
      </c>
      <c r="G2974" s="11">
        <f>+ROUND(SuperOldData!G2974,0)</f>
        <v>78</v>
      </c>
      <c r="H2974" s="8">
        <f>+ROUND(100*SuperOldData!M2974/SuperOldData!G2974,2)</f>
        <v>3.31</v>
      </c>
      <c r="I2974" s="8">
        <f>+ROUND(100*SuperOldData!J2974/SuperOldData!G2974,2)</f>
        <v>49.35</v>
      </c>
      <c r="J2974" s="9">
        <f>+ROUND(SuperOldData!C2974,6)</f>
        <v>41.029018000000001</v>
      </c>
      <c r="K2974" s="9">
        <f>+ROUND(SuperOldData!D2974,6)</f>
        <v>-2.279236</v>
      </c>
    </row>
    <row r="2975" spans="1:11" x14ac:dyDescent="0.25">
      <c r="A2975" s="10" t="str">
        <f>+SuperOldData!A2975</f>
        <v>19165</v>
      </c>
      <c r="B2975" s="12" t="str">
        <f>+SuperOldData!B2975</f>
        <v>Majaelrayo</v>
      </c>
      <c r="C2975" t="str">
        <f>+SuperOldData!F2975</f>
        <v>Guadalajara</v>
      </c>
      <c r="D2975" s="11">
        <f>+SuperOldData!X2975</f>
        <v>5100</v>
      </c>
      <c r="E2975" s="6">
        <f>+ROUND(SuperOldData!W2975,4)</f>
        <v>38.023699999999998</v>
      </c>
      <c r="F2975">
        <f>+SuperOldData!Y2975</f>
        <v>0</v>
      </c>
      <c r="G2975" s="11">
        <f>+ROUND(SuperOldData!G2975,0)</f>
        <v>60</v>
      </c>
      <c r="H2975" s="8">
        <f>+ROUND(100*SuperOldData!M2975/SuperOldData!G2975,2)</f>
        <v>10.58</v>
      </c>
      <c r="I2975" s="8">
        <f>+ROUND(100*SuperOldData!J2975/SuperOldData!G2975,2)</f>
        <v>39.909999999999997</v>
      </c>
      <c r="J2975" s="9">
        <f>+ROUND(SuperOldData!C2975,6)</f>
        <v>41.139915999999999</v>
      </c>
      <c r="K2975" s="9">
        <f>+ROUND(SuperOldData!D2975,6)</f>
        <v>-3.3231510000000002</v>
      </c>
    </row>
    <row r="2976" spans="1:11" x14ac:dyDescent="0.25">
      <c r="A2976" s="10" t="str">
        <f>+SuperOldData!A2976</f>
        <v>19166</v>
      </c>
      <c r="B2976" s="12" t="str">
        <f>+SuperOldData!B2976</f>
        <v>Málaga del Fresno</v>
      </c>
      <c r="C2976" t="str">
        <f>+SuperOldData!F2976</f>
        <v>Guadalajara</v>
      </c>
      <c r="D2976" s="11">
        <f>+SuperOldData!X2976</f>
        <v>2071</v>
      </c>
      <c r="E2976" s="6">
        <f>+ROUND(SuperOldData!W2976,4)</f>
        <v>72.874600000000001</v>
      </c>
      <c r="F2976">
        <f>+SuperOldData!Y2976</f>
        <v>0</v>
      </c>
      <c r="G2976" s="11">
        <f>+ROUND(SuperOldData!G2976,0)</f>
        <v>202</v>
      </c>
      <c r="H2976" s="8">
        <f>+ROUND(100*SuperOldData!M2976/SuperOldData!G2976,2)</f>
        <v>2.48</v>
      </c>
      <c r="I2976" s="8">
        <f>+ROUND(100*SuperOldData!J2976/SuperOldData!G2976,2)</f>
        <v>43.07</v>
      </c>
      <c r="J2976" s="9">
        <f>+ROUND(SuperOldData!C2976,6)</f>
        <v>40.785452999999997</v>
      </c>
      <c r="K2976" s="9">
        <f>+ROUND(SuperOldData!D2976,6)</f>
        <v>-3.2465280000000001</v>
      </c>
    </row>
    <row r="2977" spans="1:11" x14ac:dyDescent="0.25">
      <c r="A2977" s="10" t="str">
        <f>+SuperOldData!A2977</f>
        <v>19167</v>
      </c>
      <c r="B2977" s="12" t="str">
        <f>+SuperOldData!B2977</f>
        <v>Malaguilla</v>
      </c>
      <c r="C2977" t="str">
        <f>+SuperOldData!F2977</f>
        <v>Guadalajara</v>
      </c>
      <c r="D2977" s="11">
        <f>+SuperOldData!X2977</f>
        <v>1980</v>
      </c>
      <c r="E2977" s="6">
        <f>+ROUND(SuperOldData!W2977,4)</f>
        <v>73.872600000000006</v>
      </c>
      <c r="F2977">
        <f>+SuperOldData!Y2977</f>
        <v>0</v>
      </c>
      <c r="G2977" s="11">
        <f>+ROUND(SuperOldData!G2977,0)</f>
        <v>142</v>
      </c>
      <c r="H2977" s="8">
        <f>+ROUND(100*SuperOldData!M2977/SuperOldData!G2977,2)</f>
        <v>5.65</v>
      </c>
      <c r="I2977" s="8">
        <f>+ROUND(100*SuperOldData!J2977/SuperOldData!G2977,2)</f>
        <v>43.49</v>
      </c>
      <c r="J2977" s="9">
        <f>+ROUND(SuperOldData!C2977,6)</f>
        <v>40.832791</v>
      </c>
      <c r="K2977" s="9">
        <f>+ROUND(SuperOldData!D2977,6)</f>
        <v>-3.2643270000000002</v>
      </c>
    </row>
    <row r="2978" spans="1:11" x14ac:dyDescent="0.25">
      <c r="A2978" s="10" t="str">
        <f>+SuperOldData!A2978</f>
        <v>19168</v>
      </c>
      <c r="B2978" s="12" t="str">
        <f>+SuperOldData!B2978</f>
        <v>Mandayona</v>
      </c>
      <c r="C2978" t="str">
        <f>+SuperOldData!F2978</f>
        <v>Guadalajara</v>
      </c>
      <c r="D2978" s="11">
        <f>+SuperOldData!X2978</f>
        <v>851</v>
      </c>
      <c r="E2978" s="6">
        <f>+ROUND(SuperOldData!W2978,4)</f>
        <v>86.508099999999999</v>
      </c>
      <c r="F2978">
        <f>+SuperOldData!Y2978</f>
        <v>0</v>
      </c>
      <c r="G2978" s="11">
        <f>+ROUND(SuperOldData!G2978,0)</f>
        <v>359</v>
      </c>
      <c r="H2978" s="8">
        <f>+ROUND(100*SuperOldData!M2978/SuperOldData!G2978,2)</f>
        <v>5.98</v>
      </c>
      <c r="I2978" s="8">
        <f>+ROUND(100*SuperOldData!J2978/SuperOldData!G2978,2)</f>
        <v>48.72</v>
      </c>
      <c r="J2978" s="9">
        <f>+ROUND(SuperOldData!C2978,6)</f>
        <v>40.961233</v>
      </c>
      <c r="K2978" s="9">
        <f>+ROUND(SuperOldData!D2978,6)</f>
        <v>-2.738963</v>
      </c>
    </row>
    <row r="2979" spans="1:11" x14ac:dyDescent="0.25">
      <c r="A2979" s="10" t="str">
        <f>+SuperOldData!A2979</f>
        <v>19169</v>
      </c>
      <c r="B2979" s="12" t="str">
        <f>+SuperOldData!B2979</f>
        <v>Mantiel</v>
      </c>
      <c r="C2979" t="str">
        <f>+SuperOldData!F2979</f>
        <v>Guadalajara</v>
      </c>
      <c r="D2979" s="11">
        <f>+SuperOldData!X2979</f>
        <v>4403</v>
      </c>
      <c r="E2979" s="6">
        <f>+ROUND(SuperOldData!W2979,4)</f>
        <v>46.106499999999997</v>
      </c>
      <c r="F2979">
        <f>+SuperOldData!Y2979</f>
        <v>0</v>
      </c>
      <c r="G2979" s="11">
        <f>+ROUND(SuperOldData!G2979,0)</f>
        <v>60</v>
      </c>
      <c r="H2979" s="8">
        <f>+ROUND(100*SuperOldData!M2979/SuperOldData!G2979,2)</f>
        <v>13.33</v>
      </c>
      <c r="I2979" s="8">
        <f>+ROUND(100*SuperOldData!J2979/SuperOldData!G2979,2)</f>
        <v>46.67</v>
      </c>
      <c r="J2979" s="9">
        <f>+ROUND(SuperOldData!C2979,6)</f>
        <v>40.625430999999999</v>
      </c>
      <c r="K2979" s="9">
        <f>+ROUND(SuperOldData!D2979,6)</f>
        <v>-2.668968</v>
      </c>
    </row>
    <row r="2980" spans="1:11" x14ac:dyDescent="0.25">
      <c r="A2980" s="10" t="str">
        <f>+SuperOldData!A2980</f>
        <v>19170</v>
      </c>
      <c r="B2980" s="12" t="str">
        <f>+SuperOldData!B2980</f>
        <v>Maranchón</v>
      </c>
      <c r="C2980" t="str">
        <f>+SuperOldData!F2980</f>
        <v>Guadalajara</v>
      </c>
      <c r="D2980" s="11">
        <f>+SuperOldData!X2980</f>
        <v>1251</v>
      </c>
      <c r="E2980" s="6">
        <f>+ROUND(SuperOldData!W2980,4)</f>
        <v>81.906099999999995</v>
      </c>
      <c r="F2980">
        <f>+SuperOldData!Y2980</f>
        <v>0</v>
      </c>
      <c r="G2980" s="11">
        <f>+ROUND(SuperOldData!G2980,0)</f>
        <v>261</v>
      </c>
      <c r="H2980" s="8">
        <f>+ROUND(100*SuperOldData!M2980/SuperOldData!G2980,2)</f>
        <v>16.940000000000001</v>
      </c>
      <c r="I2980" s="8">
        <f>+ROUND(100*SuperOldData!J2980/SuperOldData!G2980,2)</f>
        <v>45.28</v>
      </c>
      <c r="J2980" s="9">
        <f>+ROUND(SuperOldData!C2980,6)</f>
        <v>41.051284000000003</v>
      </c>
      <c r="K2980" s="9">
        <f>+ROUND(SuperOldData!D2980,6)</f>
        <v>-2.136266</v>
      </c>
    </row>
    <row r="2981" spans="1:11" x14ac:dyDescent="0.25">
      <c r="A2981" s="10" t="str">
        <f>+SuperOldData!A2981</f>
        <v>19171</v>
      </c>
      <c r="B2981" s="12" t="str">
        <f>+SuperOldData!B2981</f>
        <v>Marchamalo</v>
      </c>
      <c r="C2981" t="str">
        <f>+SuperOldData!F2981</f>
        <v>Guadalajara</v>
      </c>
      <c r="D2981" s="11">
        <f>+SuperOldData!X2981</f>
        <v>7918</v>
      </c>
      <c r="E2981" s="6">
        <f>+ROUND(SuperOldData!W2981,4)</f>
        <v>4.7375999999999996</v>
      </c>
      <c r="F2981">
        <f>+SuperOldData!Y2981</f>
        <v>0</v>
      </c>
      <c r="G2981" s="11">
        <f>+ROUND(SuperOldData!G2981,0)</f>
        <v>6405</v>
      </c>
      <c r="H2981" s="8">
        <f>+ROUND(100*SuperOldData!M2981/SuperOldData!G2981,2)</f>
        <v>14.37</v>
      </c>
      <c r="I2981" s="8">
        <f>+ROUND(100*SuperOldData!J2981/SuperOldData!G2981,2)</f>
        <v>48.63</v>
      </c>
      <c r="J2981" s="9">
        <f>+ROUND(SuperOldData!C2981,6)</f>
        <v>40.681170999999999</v>
      </c>
      <c r="K2981" s="9">
        <f>+ROUND(SuperOldData!D2981,6)</f>
        <v>-3.2095359999999999</v>
      </c>
    </row>
    <row r="2982" spans="1:11" x14ac:dyDescent="0.25">
      <c r="A2982" s="10" t="str">
        <f>+SuperOldData!A2982</f>
        <v>19172</v>
      </c>
      <c r="B2982" s="12" t="str">
        <f>+SuperOldData!B2982</f>
        <v>Masegoso de Tajuña</v>
      </c>
      <c r="C2982" t="str">
        <f>+SuperOldData!F2982</f>
        <v>Guadalajara</v>
      </c>
      <c r="D2982" s="11">
        <f>+SuperOldData!X2982</f>
        <v>711</v>
      </c>
      <c r="E2982" s="6">
        <f>+ROUND(SuperOldData!W2982,4)</f>
        <v>88.270099999999999</v>
      </c>
      <c r="F2982">
        <f>+SuperOldData!Y2982</f>
        <v>0</v>
      </c>
      <c r="G2982" s="11">
        <f>+ROUND(SuperOldData!G2982,0)</f>
        <v>84</v>
      </c>
      <c r="H2982" s="8">
        <f>+ROUND(100*SuperOldData!M2982/SuperOldData!G2982,2)</f>
        <v>6.3</v>
      </c>
      <c r="I2982" s="8">
        <f>+ROUND(100*SuperOldData!J2982/SuperOldData!G2982,2)</f>
        <v>40.700000000000003</v>
      </c>
      <c r="J2982" s="9">
        <f>+ROUND(SuperOldData!C2982,6)</f>
        <v>40.825727999999998</v>
      </c>
      <c r="K2982" s="9">
        <f>+ROUND(SuperOldData!D2982,6)</f>
        <v>-2.698998</v>
      </c>
    </row>
    <row r="2983" spans="1:11" x14ac:dyDescent="0.25">
      <c r="A2983" s="10" t="str">
        <f>+SuperOldData!A2983</f>
        <v>19173</v>
      </c>
      <c r="B2983" s="12" t="str">
        <f>+SuperOldData!B2983</f>
        <v>Matarrubia</v>
      </c>
      <c r="C2983" t="str">
        <f>+SuperOldData!F2983</f>
        <v>Guadalajara</v>
      </c>
      <c r="D2983" s="11">
        <f>+SuperOldData!X2983</f>
        <v>4095</v>
      </c>
      <c r="E2983" s="6">
        <f>+ROUND(SuperOldData!W2983,4)</f>
        <v>49.784399999999998</v>
      </c>
      <c r="F2983">
        <f>+SuperOldData!Y2983</f>
        <v>0</v>
      </c>
      <c r="G2983" s="11">
        <f>+ROUND(SuperOldData!G2983,0)</f>
        <v>59</v>
      </c>
      <c r="H2983" s="8">
        <f>+ROUND(100*SuperOldData!M2983/SuperOldData!G2983,2)</f>
        <v>16.95</v>
      </c>
      <c r="I2983" s="8">
        <f>+ROUND(100*SuperOldData!J2983/SuperOldData!G2983,2)</f>
        <v>27.12</v>
      </c>
      <c r="J2983" s="9">
        <f>+ROUND(SuperOldData!C2983,6)</f>
        <v>40.873598999999999</v>
      </c>
      <c r="K2983" s="9">
        <f>+ROUND(SuperOldData!D2983,6)</f>
        <v>-3.3002600000000002</v>
      </c>
    </row>
    <row r="2984" spans="1:11" x14ac:dyDescent="0.25">
      <c r="A2984" s="10" t="str">
        <f>+SuperOldData!A2984</f>
        <v>19174</v>
      </c>
      <c r="B2984" s="12" t="str">
        <f>+SuperOldData!B2984</f>
        <v>Matillas</v>
      </c>
      <c r="C2984" t="str">
        <f>+SuperOldData!F2984</f>
        <v>Guadalajara</v>
      </c>
      <c r="D2984" s="11">
        <f>+SuperOldData!X2984</f>
        <v>2010</v>
      </c>
      <c r="E2984" s="6">
        <f>+ROUND(SuperOldData!W2984,4)</f>
        <v>73.552199999999999</v>
      </c>
      <c r="F2984">
        <f>+SuperOldData!Y2984</f>
        <v>0</v>
      </c>
      <c r="G2984" s="11">
        <f>+ROUND(SuperOldData!G2984,0)</f>
        <v>159</v>
      </c>
      <c r="H2984" s="8">
        <f>+ROUND(100*SuperOldData!M2984/SuperOldData!G2984,2)</f>
        <v>19.11</v>
      </c>
      <c r="I2984" s="8">
        <f>+ROUND(100*SuperOldData!J2984/SuperOldData!G2984,2)</f>
        <v>49.49</v>
      </c>
      <c r="J2984" s="9">
        <f>+ROUND(SuperOldData!C2984,6)</f>
        <v>40.941437999999998</v>
      </c>
      <c r="K2984" s="9">
        <f>+ROUND(SuperOldData!D2984,6)</f>
        <v>-2.8336229999999998</v>
      </c>
    </row>
    <row r="2985" spans="1:11" x14ac:dyDescent="0.25">
      <c r="A2985" s="10" t="str">
        <f>+SuperOldData!A2985</f>
        <v>19175</v>
      </c>
      <c r="B2985" s="12" t="str">
        <f>+SuperOldData!B2985</f>
        <v>Mazarete</v>
      </c>
      <c r="C2985" t="str">
        <f>+SuperOldData!F2985</f>
        <v>Guadalajara</v>
      </c>
      <c r="D2985" s="11">
        <f>+SuperOldData!X2985</f>
        <v>213</v>
      </c>
      <c r="E2985" s="6">
        <f>+ROUND(SuperOldData!W2985,4)</f>
        <v>95.126900000000006</v>
      </c>
      <c r="F2985">
        <f>+SuperOldData!Y2985</f>
        <v>1</v>
      </c>
      <c r="G2985" s="11">
        <f>+ROUND(SuperOldData!G2985,0)</f>
        <v>49</v>
      </c>
      <c r="H2985" s="8">
        <f>+ROUND(100*SuperOldData!M2985/SuperOldData!G2985,2)</f>
        <v>22.06</v>
      </c>
      <c r="I2985" s="8">
        <f>+ROUND(100*SuperOldData!J2985/SuperOldData!G2985,2)</f>
        <v>52.62</v>
      </c>
      <c r="J2985" s="9">
        <f>+ROUND(SuperOldData!C2985,6)</f>
        <v>40.978400999999998</v>
      </c>
      <c r="K2985" s="9">
        <f>+ROUND(SuperOldData!D2985,6)</f>
        <v>-2.1860379999999999</v>
      </c>
    </row>
    <row r="2986" spans="1:11" x14ac:dyDescent="0.25">
      <c r="A2986" s="10" t="str">
        <f>+SuperOldData!A2986</f>
        <v>19176</v>
      </c>
      <c r="B2986" s="12" t="str">
        <f>+SuperOldData!B2986</f>
        <v>Mazuecos</v>
      </c>
      <c r="C2986" t="str">
        <f>+SuperOldData!F2986</f>
        <v>Guadalajara</v>
      </c>
      <c r="D2986" s="11">
        <f>+SuperOldData!X2986</f>
        <v>1807</v>
      </c>
      <c r="E2986" s="6">
        <f>+ROUND(SuperOldData!W2986,4)</f>
        <v>75.745400000000004</v>
      </c>
      <c r="F2986">
        <f>+SuperOldData!Y2986</f>
        <v>0</v>
      </c>
      <c r="G2986" s="11">
        <f>+ROUND(SuperOldData!G2986,0)</f>
        <v>325</v>
      </c>
      <c r="H2986" s="8">
        <f>+ROUND(100*SuperOldData!M2986/SuperOldData!G2986,2)</f>
        <v>7.92</v>
      </c>
      <c r="I2986" s="8">
        <f>+ROUND(100*SuperOldData!J2986/SuperOldData!G2986,2)</f>
        <v>47.5</v>
      </c>
      <c r="J2986" s="9">
        <f>+ROUND(SuperOldData!C2986,6)</f>
        <v>40.262231</v>
      </c>
      <c r="K2986" s="9">
        <f>+ROUND(SuperOldData!D2986,6)</f>
        <v>-3.0196480000000001</v>
      </c>
    </row>
    <row r="2987" spans="1:11" x14ac:dyDescent="0.25">
      <c r="A2987" s="10" t="str">
        <f>+SuperOldData!A2987</f>
        <v>19177</v>
      </c>
      <c r="B2987" s="12" t="str">
        <f>+SuperOldData!B2987</f>
        <v>Medranda</v>
      </c>
      <c r="C2987" t="str">
        <f>+SuperOldData!F2987</f>
        <v>Guadalajara</v>
      </c>
      <c r="D2987" s="11">
        <f>+SuperOldData!X2987</f>
        <v>964</v>
      </c>
      <c r="E2987" s="6">
        <f>+ROUND(SuperOldData!W2987,4)</f>
        <v>85.091200000000001</v>
      </c>
      <c r="F2987">
        <f>+SuperOldData!Y2987</f>
        <v>0</v>
      </c>
      <c r="G2987" s="11">
        <f>+ROUND(SuperOldData!G2987,0)</f>
        <v>97</v>
      </c>
      <c r="H2987" s="8">
        <f>+ROUND(100*SuperOldData!M2987/SuperOldData!G2987,2)</f>
        <v>16.79</v>
      </c>
      <c r="I2987" s="8">
        <f>+ROUND(100*SuperOldData!J2987/SuperOldData!G2987,2)</f>
        <v>46.69</v>
      </c>
      <c r="J2987" s="9">
        <f>+ROUND(SuperOldData!C2987,6)</f>
        <v>40.985503000000001</v>
      </c>
      <c r="K2987" s="9">
        <f>+ROUND(SuperOldData!D2987,6)</f>
        <v>-2.9384459999999999</v>
      </c>
    </row>
    <row r="2988" spans="1:11" x14ac:dyDescent="0.25">
      <c r="A2988" s="10" t="str">
        <f>+SuperOldData!A2988</f>
        <v>19178</v>
      </c>
      <c r="B2988" s="12" t="str">
        <f>+SuperOldData!B2988</f>
        <v>Megina</v>
      </c>
      <c r="C2988" t="str">
        <f>+SuperOldData!F2988</f>
        <v>Guadalajara</v>
      </c>
      <c r="D2988" s="11">
        <f>+SuperOldData!X2988</f>
        <v>2126</v>
      </c>
      <c r="E2988" s="6">
        <f>+ROUND(SuperOldData!W2988,4)</f>
        <v>72.1661</v>
      </c>
      <c r="F2988">
        <f>+SuperOldData!Y2988</f>
        <v>0</v>
      </c>
      <c r="G2988" s="11">
        <f>+ROUND(SuperOldData!G2988,0)</f>
        <v>48</v>
      </c>
      <c r="H2988" s="8">
        <f>+ROUND(100*SuperOldData!M2988/SuperOldData!G2988,2)</f>
        <v>0</v>
      </c>
      <c r="I2988" s="8">
        <f>+ROUND(100*SuperOldData!J2988/SuperOldData!G2988,2)</f>
        <v>35.42</v>
      </c>
      <c r="J2988" s="9">
        <f>+ROUND(SuperOldData!C2988,6)</f>
        <v>40.635213999999998</v>
      </c>
      <c r="K2988" s="9">
        <f>+ROUND(SuperOldData!D2988,6)</f>
        <v>-1.864627</v>
      </c>
    </row>
    <row r="2989" spans="1:11" x14ac:dyDescent="0.25">
      <c r="A2989" s="10" t="str">
        <f>+SuperOldData!A2989</f>
        <v>19179</v>
      </c>
      <c r="B2989" s="12" t="str">
        <f>+SuperOldData!B2989</f>
        <v>Membrillera</v>
      </c>
      <c r="C2989" t="str">
        <f>+SuperOldData!F2989</f>
        <v>Guadalajara</v>
      </c>
      <c r="D2989" s="11">
        <f>+SuperOldData!X2989</f>
        <v>558</v>
      </c>
      <c r="E2989" s="6">
        <f>+ROUND(SuperOldData!W2989,4)</f>
        <v>90.210700000000003</v>
      </c>
      <c r="F2989">
        <f>+SuperOldData!Y2989</f>
        <v>1</v>
      </c>
      <c r="G2989" s="11">
        <f>+ROUND(SuperOldData!G2989,0)</f>
        <v>119</v>
      </c>
      <c r="H2989" s="8">
        <f>+ROUND(100*SuperOldData!M2989/SuperOldData!G2989,2)</f>
        <v>6.44</v>
      </c>
      <c r="I2989" s="8">
        <f>+ROUND(100*SuperOldData!J2989/SuperOldData!G2989,2)</f>
        <v>49.73</v>
      </c>
      <c r="J2989" s="9">
        <f>+ROUND(SuperOldData!C2989,6)</f>
        <v>40.946021000000002</v>
      </c>
      <c r="K2989" s="9">
        <f>+ROUND(SuperOldData!D2989,6)</f>
        <v>-2.995546</v>
      </c>
    </row>
    <row r="2990" spans="1:11" x14ac:dyDescent="0.25">
      <c r="A2990" s="10" t="str">
        <f>+SuperOldData!A2990</f>
        <v>19181</v>
      </c>
      <c r="B2990" s="12" t="str">
        <f>+SuperOldData!B2990</f>
        <v>Miedes de Atienza</v>
      </c>
      <c r="C2990" t="str">
        <f>+SuperOldData!F2990</f>
        <v>Guadalajara</v>
      </c>
      <c r="D2990" s="11">
        <f>+SuperOldData!X2990</f>
        <v>350</v>
      </c>
      <c r="E2990" s="6">
        <f>+ROUND(SuperOldData!W2990,4)</f>
        <v>92.896699999999996</v>
      </c>
      <c r="F2990">
        <f>+SuperOldData!Y2990</f>
        <v>1</v>
      </c>
      <c r="G2990" s="11">
        <f>+ROUND(SuperOldData!G2990,0)</f>
        <v>77</v>
      </c>
      <c r="H2990" s="8">
        <f>+ROUND(100*SuperOldData!M2990/SuperOldData!G2990,2)</f>
        <v>2.61</v>
      </c>
      <c r="I2990" s="8">
        <f>+ROUND(100*SuperOldData!J2990/SuperOldData!G2990,2)</f>
        <v>39.92</v>
      </c>
      <c r="J2990" s="9">
        <f>+ROUND(SuperOldData!C2990,6)</f>
        <v>41.254505999999999</v>
      </c>
      <c r="K2990" s="9">
        <f>+ROUND(SuperOldData!D2990,6)</f>
        <v>-2.9623140000000001</v>
      </c>
    </row>
    <row r="2991" spans="1:11" x14ac:dyDescent="0.25">
      <c r="A2991" s="10" t="str">
        <f>+SuperOldData!A2991</f>
        <v>19182</v>
      </c>
      <c r="B2991" s="12" t="str">
        <f>+SuperOldData!B2991</f>
        <v>Mierla, La</v>
      </c>
      <c r="C2991" t="str">
        <f>+SuperOldData!F2991</f>
        <v>Guadalajara</v>
      </c>
      <c r="D2991" s="11">
        <f>+SuperOldData!X2991</f>
        <v>4403</v>
      </c>
      <c r="E2991" s="6">
        <f>+ROUND(SuperOldData!W2991,4)</f>
        <v>46.106499999999997</v>
      </c>
      <c r="F2991">
        <f>+SuperOldData!Y2991</f>
        <v>0</v>
      </c>
      <c r="G2991" s="11">
        <f>+ROUND(SuperOldData!G2991,0)</f>
        <v>37</v>
      </c>
      <c r="H2991" s="8">
        <f>+ROUND(100*SuperOldData!M2991/SuperOldData!G2991,2)</f>
        <v>3.33</v>
      </c>
      <c r="I2991" s="8">
        <f>+ROUND(100*SuperOldData!J2991/SuperOldData!G2991,2)</f>
        <v>32.869999999999997</v>
      </c>
      <c r="J2991" s="9">
        <f>+ROUND(SuperOldData!C2991,6)</f>
        <v>40.939478999999999</v>
      </c>
      <c r="K2991" s="9">
        <f>+ROUND(SuperOldData!D2991,6)</f>
        <v>-3.2415340000000001</v>
      </c>
    </row>
    <row r="2992" spans="1:11" x14ac:dyDescent="0.25">
      <c r="A2992" s="10" t="str">
        <f>+SuperOldData!A2992</f>
        <v>19183</v>
      </c>
      <c r="B2992" s="12" t="str">
        <f>+SuperOldData!B2992</f>
        <v>Milmarcos</v>
      </c>
      <c r="C2992" t="str">
        <f>+SuperOldData!F2992</f>
        <v>Guadalajara</v>
      </c>
      <c r="D2992" s="11">
        <f>+SuperOldData!X2992</f>
        <v>1143</v>
      </c>
      <c r="E2992" s="6">
        <f>+ROUND(SuperOldData!W2992,4)</f>
        <v>83.212199999999996</v>
      </c>
      <c r="F2992">
        <f>+SuperOldData!Y2992</f>
        <v>0</v>
      </c>
      <c r="G2992" s="11">
        <f>+ROUND(SuperOldData!G2992,0)</f>
        <v>111</v>
      </c>
      <c r="H2992" s="8">
        <f>+ROUND(100*SuperOldData!M2992/SuperOldData!G2992,2)</f>
        <v>7.21</v>
      </c>
      <c r="I2992" s="8">
        <f>+ROUND(100*SuperOldData!J2992/SuperOldData!G2992,2)</f>
        <v>42.34</v>
      </c>
      <c r="J2992" s="9">
        <f>+ROUND(SuperOldData!C2992,6)</f>
        <v>41.092131000000002</v>
      </c>
      <c r="K2992" s="9">
        <f>+ROUND(SuperOldData!D2992,6)</f>
        <v>-1.881637</v>
      </c>
    </row>
    <row r="2993" spans="1:11" x14ac:dyDescent="0.25">
      <c r="A2993" s="10" t="str">
        <f>+SuperOldData!A2993</f>
        <v>19184</v>
      </c>
      <c r="B2993" s="12" t="str">
        <f>+SuperOldData!B2993</f>
        <v>Millana</v>
      </c>
      <c r="C2993" t="str">
        <f>+SuperOldData!F2993</f>
        <v>Guadalajara</v>
      </c>
      <c r="D2993" s="11">
        <f>+SuperOldData!X2993</f>
        <v>1984</v>
      </c>
      <c r="E2993" s="6">
        <f>+ROUND(SuperOldData!W2993,4)</f>
        <v>73.798699999999997</v>
      </c>
      <c r="F2993">
        <f>+SuperOldData!Y2993</f>
        <v>0</v>
      </c>
      <c r="G2993" s="11">
        <f>+ROUND(SuperOldData!G2993,0)</f>
        <v>147</v>
      </c>
      <c r="H2993" s="8">
        <f>+ROUND(100*SuperOldData!M2993/SuperOldData!G2993,2)</f>
        <v>30.4</v>
      </c>
      <c r="I2993" s="8">
        <f>+ROUND(100*SuperOldData!J2993/SuperOldData!G2993,2)</f>
        <v>43.58</v>
      </c>
      <c r="J2993" s="9">
        <f>+ROUND(SuperOldData!C2993,6)</f>
        <v>40.505097999999997</v>
      </c>
      <c r="K2993" s="9">
        <f>+ROUND(SuperOldData!D2993,6)</f>
        <v>-2.575113</v>
      </c>
    </row>
    <row r="2994" spans="1:11" x14ac:dyDescent="0.25">
      <c r="A2994" s="10" t="str">
        <f>+SuperOldData!A2994</f>
        <v>19185</v>
      </c>
      <c r="B2994" s="12" t="str">
        <f>+SuperOldData!B2994</f>
        <v>Miñosa, La</v>
      </c>
      <c r="C2994" t="str">
        <f>+SuperOldData!F2994</f>
        <v>Guadalajara</v>
      </c>
      <c r="D2994" s="11">
        <f>+SuperOldData!X2994</f>
        <v>1689</v>
      </c>
      <c r="E2994" s="6">
        <f>+ROUND(SuperOldData!W2994,4)</f>
        <v>76.897499999999994</v>
      </c>
      <c r="F2994">
        <f>+SuperOldData!Y2994</f>
        <v>0</v>
      </c>
      <c r="G2994" s="11">
        <f>+ROUND(SuperOldData!G2994,0)</f>
        <v>40</v>
      </c>
      <c r="H2994" s="8">
        <f>+ROUND(100*SuperOldData!M2994/SuperOldData!G2994,2)</f>
        <v>2.5</v>
      </c>
      <c r="I2994" s="8">
        <f>+ROUND(100*SuperOldData!J2994/SuperOldData!G2994,2)</f>
        <v>32.5</v>
      </c>
      <c r="J2994" s="9">
        <f>+ROUND(SuperOldData!C2994,6)</f>
        <v>41.184261999999997</v>
      </c>
      <c r="K2994" s="9">
        <f>+ROUND(SuperOldData!D2994,6)</f>
        <v>-2.9369730000000001</v>
      </c>
    </row>
    <row r="2995" spans="1:11" x14ac:dyDescent="0.25">
      <c r="A2995" s="10" t="str">
        <f>+SuperOldData!A2995</f>
        <v>19186</v>
      </c>
      <c r="B2995" s="12" t="str">
        <f>+SuperOldData!B2995</f>
        <v>Mirabueno</v>
      </c>
      <c r="C2995" t="str">
        <f>+SuperOldData!F2995</f>
        <v>Guadalajara</v>
      </c>
      <c r="D2995" s="11">
        <f>+SuperOldData!X2995</f>
        <v>657</v>
      </c>
      <c r="E2995" s="6">
        <f>+ROUND(SuperOldData!W2995,4)</f>
        <v>88.935400000000001</v>
      </c>
      <c r="F2995">
        <f>+SuperOldData!Y2995</f>
        <v>0</v>
      </c>
      <c r="G2995" s="11">
        <f>+ROUND(SuperOldData!G2995,0)</f>
        <v>98</v>
      </c>
      <c r="H2995" s="8">
        <f>+ROUND(100*SuperOldData!M2995/SuperOldData!G2995,2)</f>
        <v>2.48</v>
      </c>
      <c r="I2995" s="8">
        <f>+ROUND(100*SuperOldData!J2995/SuperOldData!G2995,2)</f>
        <v>41.45</v>
      </c>
      <c r="J2995" s="9">
        <f>+ROUND(SuperOldData!C2995,6)</f>
        <v>40.926336999999997</v>
      </c>
      <c r="K2995" s="9">
        <f>+ROUND(SuperOldData!D2995,6)</f>
        <v>-2.7117019999999998</v>
      </c>
    </row>
    <row r="2996" spans="1:11" x14ac:dyDescent="0.25">
      <c r="A2996" s="10" t="str">
        <f>+SuperOldData!A2996</f>
        <v>19187</v>
      </c>
      <c r="B2996" s="12" t="str">
        <f>+SuperOldData!B2996</f>
        <v>Miralrío</v>
      </c>
      <c r="C2996" t="str">
        <f>+SuperOldData!F2996</f>
        <v>Guadalajara</v>
      </c>
      <c r="D2996" s="11">
        <f>+SuperOldData!X2996</f>
        <v>1777</v>
      </c>
      <c r="E2996" s="6">
        <f>+ROUND(SuperOldData!W2996,4)</f>
        <v>76.047300000000007</v>
      </c>
      <c r="F2996">
        <f>+SuperOldData!Y2996</f>
        <v>0</v>
      </c>
      <c r="G2996" s="11">
        <f>+ROUND(SuperOldData!G2996,0)</f>
        <v>89</v>
      </c>
      <c r="H2996" s="8">
        <f>+ROUND(100*SuperOldData!M2996/SuperOldData!G2996,2)</f>
        <v>29.04</v>
      </c>
      <c r="I2996" s="8">
        <f>+ROUND(100*SuperOldData!J2996/SuperOldData!G2996,2)</f>
        <v>45.43</v>
      </c>
      <c r="J2996" s="9">
        <f>+ROUND(SuperOldData!C2996,6)</f>
        <v>40.889313000000001</v>
      </c>
      <c r="K2996" s="9">
        <f>+ROUND(SuperOldData!D2996,6)</f>
        <v>-2.9366129999999999</v>
      </c>
    </row>
    <row r="2997" spans="1:11" x14ac:dyDescent="0.25">
      <c r="A2997" s="10" t="str">
        <f>+SuperOldData!A2997</f>
        <v>19188</v>
      </c>
      <c r="B2997" s="12" t="str">
        <f>+SuperOldData!B2997</f>
        <v>Mochales</v>
      </c>
      <c r="C2997" t="str">
        <f>+SuperOldData!F2997</f>
        <v>Guadalajara</v>
      </c>
      <c r="D2997" s="11">
        <f>+SuperOldData!X2997</f>
        <v>9</v>
      </c>
      <c r="E2997" s="6">
        <f>+ROUND(SuperOldData!W2997,4)</f>
        <v>99.926100000000005</v>
      </c>
      <c r="F2997">
        <f>+SuperOldData!Y2997</f>
        <v>1</v>
      </c>
      <c r="G2997" s="11">
        <f>+ROUND(SuperOldData!G2997,0)</f>
        <v>62</v>
      </c>
      <c r="H2997" s="8">
        <f>+ROUND(100*SuperOldData!M2997/SuperOldData!G2997,2)</f>
        <v>0</v>
      </c>
      <c r="I2997" s="8">
        <f>+ROUND(100*SuperOldData!J2997/SuperOldData!G2997,2)</f>
        <v>44.78</v>
      </c>
      <c r="J2997" s="9">
        <f>+ROUND(SuperOldData!C2997,6)</f>
        <v>41.095529999999997</v>
      </c>
      <c r="K2997" s="9">
        <f>+ROUND(SuperOldData!D2997,6)</f>
        <v>-2.0305010000000001</v>
      </c>
    </row>
    <row r="2998" spans="1:11" x14ac:dyDescent="0.25">
      <c r="A2998" s="10" t="str">
        <f>+SuperOldData!A2998</f>
        <v>19189</v>
      </c>
      <c r="B2998" s="12" t="str">
        <f>+SuperOldData!B2998</f>
        <v>Mohernando</v>
      </c>
      <c r="C2998" t="str">
        <f>+SuperOldData!F2998</f>
        <v>Guadalajara</v>
      </c>
      <c r="D2998" s="11">
        <f>+SuperOldData!X2998</f>
        <v>4451</v>
      </c>
      <c r="E2998" s="6">
        <f>+ROUND(SuperOldData!W2998,4)</f>
        <v>45.576599999999999</v>
      </c>
      <c r="F2998">
        <f>+SuperOldData!Y2998</f>
        <v>0</v>
      </c>
      <c r="G2998" s="11">
        <f>+ROUND(SuperOldData!G2998,0)</f>
        <v>203</v>
      </c>
      <c r="H2998" s="8">
        <f>+ROUND(100*SuperOldData!M2998/SuperOldData!G2998,2)</f>
        <v>17.239999999999998</v>
      </c>
      <c r="I2998" s="8">
        <f>+ROUND(100*SuperOldData!J2998/SuperOldData!G2998,2)</f>
        <v>49.26</v>
      </c>
      <c r="J2998" s="9">
        <f>+ROUND(SuperOldData!C2998,6)</f>
        <v>40.798662</v>
      </c>
      <c r="K2998" s="9">
        <f>+ROUND(SuperOldData!D2998,6)</f>
        <v>-3.1737449999999998</v>
      </c>
    </row>
    <row r="2999" spans="1:11" x14ac:dyDescent="0.25">
      <c r="A2999" s="10" t="str">
        <f>+SuperOldData!A2999</f>
        <v>19190</v>
      </c>
      <c r="B2999" s="12" t="str">
        <f>+SuperOldData!B2999</f>
        <v>Molina de Aragón</v>
      </c>
      <c r="C2999" t="str">
        <f>+SuperOldData!F2999</f>
        <v>Guadalajara</v>
      </c>
      <c r="D2999" s="11">
        <f>+SuperOldData!X2999</f>
        <v>5094</v>
      </c>
      <c r="E2999" s="6">
        <f>+ROUND(SuperOldData!W2999,4)</f>
        <v>38.066800000000001</v>
      </c>
      <c r="F2999">
        <f>+SuperOldData!Y2999</f>
        <v>0</v>
      </c>
      <c r="G2999" s="11">
        <f>+ROUND(SuperOldData!G2999,0)</f>
        <v>3641</v>
      </c>
      <c r="H2999" s="8">
        <f>+ROUND(100*SuperOldData!M2999/SuperOldData!G2999,2)</f>
        <v>21.07</v>
      </c>
      <c r="I2999" s="8">
        <f>+ROUND(100*SuperOldData!J2999/SuperOldData!G2999,2)</f>
        <v>49.56</v>
      </c>
      <c r="J2999" s="9">
        <f>+ROUND(SuperOldData!C2999,6)</f>
        <v>40.873854999999999</v>
      </c>
      <c r="K2999" s="9">
        <f>+ROUND(SuperOldData!D2999,6)</f>
        <v>-1.808225</v>
      </c>
    </row>
    <row r="3000" spans="1:11" x14ac:dyDescent="0.25">
      <c r="A3000" s="10" t="str">
        <f>+SuperOldData!A3000</f>
        <v>19191</v>
      </c>
      <c r="B3000" s="12" t="str">
        <f>+SuperOldData!B3000</f>
        <v>Monasterio</v>
      </c>
      <c r="C3000" t="str">
        <f>+SuperOldData!F3000</f>
        <v>Guadalajara</v>
      </c>
      <c r="D3000" s="11">
        <f>+SuperOldData!X3000</f>
        <v>969</v>
      </c>
      <c r="E3000" s="6">
        <f>+ROUND(SuperOldData!W3000,4)</f>
        <v>85.054199999999994</v>
      </c>
      <c r="F3000">
        <f>+SuperOldData!Y3000</f>
        <v>0</v>
      </c>
      <c r="G3000" s="11">
        <f>+ROUND(SuperOldData!G3000,0)</f>
        <v>19</v>
      </c>
      <c r="H3000" s="8">
        <f>+ROUND(100*SuperOldData!M3000/SuperOldData!G3000,2)</f>
        <v>0</v>
      </c>
      <c r="I3000" s="8">
        <f>+ROUND(100*SuperOldData!J3000/SuperOldData!G3000,2)</f>
        <v>52.63</v>
      </c>
      <c r="J3000" s="9">
        <f>+ROUND(SuperOldData!C3000,6)</f>
        <v>40.997636999999997</v>
      </c>
      <c r="K3000" s="9">
        <f>+ROUND(SuperOldData!D3000,6)</f>
        <v>-3.1136789999999999</v>
      </c>
    </row>
    <row r="3001" spans="1:11" x14ac:dyDescent="0.25">
      <c r="A3001" s="10" t="str">
        <f>+SuperOldData!A3001</f>
        <v>19192</v>
      </c>
      <c r="B3001" s="12" t="str">
        <f>+SuperOldData!B3001</f>
        <v>Mondéjar</v>
      </c>
      <c r="C3001" t="str">
        <f>+SuperOldData!F3001</f>
        <v>Guadalajara</v>
      </c>
      <c r="D3001" s="11">
        <f>+SuperOldData!X3001</f>
        <v>5905</v>
      </c>
      <c r="E3001" s="6">
        <f>+ROUND(SuperOldData!W3001,4)</f>
        <v>28.918199999999999</v>
      </c>
      <c r="F3001">
        <f>+SuperOldData!Y3001</f>
        <v>0</v>
      </c>
      <c r="G3001" s="11">
        <f>+ROUND(SuperOldData!G3001,0)</f>
        <v>2724</v>
      </c>
      <c r="H3001" s="8">
        <f>+ROUND(100*SuperOldData!M3001/SuperOldData!G3001,2)</f>
        <v>20.66</v>
      </c>
      <c r="I3001" s="8">
        <f>+ROUND(100*SuperOldData!J3001/SuperOldData!G3001,2)</f>
        <v>47.64</v>
      </c>
      <c r="J3001" s="9">
        <f>+ROUND(SuperOldData!C3001,6)</f>
        <v>40.318866999999997</v>
      </c>
      <c r="K3001" s="9">
        <f>+ROUND(SuperOldData!D3001,6)</f>
        <v>-3.1181070000000002</v>
      </c>
    </row>
    <row r="3002" spans="1:11" x14ac:dyDescent="0.25">
      <c r="A3002" s="10" t="str">
        <f>+SuperOldData!A3002</f>
        <v>19193</v>
      </c>
      <c r="B3002" s="12" t="str">
        <f>+SuperOldData!B3002</f>
        <v>Montarrón</v>
      </c>
      <c r="C3002" t="str">
        <f>+SuperOldData!F3002</f>
        <v>Guadalajara</v>
      </c>
      <c r="D3002" s="11">
        <f>+SuperOldData!X3002</f>
        <v>1154</v>
      </c>
      <c r="E3002" s="6">
        <f>+ROUND(SuperOldData!W3002,4)</f>
        <v>83.132099999999994</v>
      </c>
      <c r="F3002">
        <f>+SuperOldData!Y3002</f>
        <v>0</v>
      </c>
      <c r="G3002" s="11">
        <f>+ROUND(SuperOldData!G3002,0)</f>
        <v>31</v>
      </c>
      <c r="H3002" s="8">
        <f>+ROUND(100*SuperOldData!M3002/SuperOldData!G3002,2)</f>
        <v>3.23</v>
      </c>
      <c r="I3002" s="8">
        <f>+ROUND(100*SuperOldData!J3002/SuperOldData!G3002,2)</f>
        <v>38.71</v>
      </c>
      <c r="J3002" s="9">
        <f>+ROUND(SuperOldData!C3002,6)</f>
        <v>40.903925999999998</v>
      </c>
      <c r="K3002" s="9">
        <f>+ROUND(SuperOldData!D3002,6)</f>
        <v>-3.1172390000000001</v>
      </c>
    </row>
    <row r="3003" spans="1:11" x14ac:dyDescent="0.25">
      <c r="A3003" s="10" t="str">
        <f>+SuperOldData!A3003</f>
        <v>19194</v>
      </c>
      <c r="B3003" s="12" t="str">
        <f>+SuperOldData!B3003</f>
        <v>Moratilla de los Meleros</v>
      </c>
      <c r="C3003" t="str">
        <f>+SuperOldData!F3003</f>
        <v>Guadalajara</v>
      </c>
      <c r="D3003" s="11">
        <f>+SuperOldData!X3003</f>
        <v>1871</v>
      </c>
      <c r="E3003" s="6">
        <f>+ROUND(SuperOldData!W3003,4)</f>
        <v>75.030799999999999</v>
      </c>
      <c r="F3003">
        <f>+SuperOldData!Y3003</f>
        <v>0</v>
      </c>
      <c r="G3003" s="11">
        <f>+ROUND(SuperOldData!G3003,0)</f>
        <v>135</v>
      </c>
      <c r="H3003" s="8">
        <f>+ROUND(100*SuperOldData!M3003/SuperOldData!G3003,2)</f>
        <v>13.59</v>
      </c>
      <c r="I3003" s="8">
        <f>+ROUND(100*SuperOldData!J3003/SuperOldData!G3003,2)</f>
        <v>42.98</v>
      </c>
      <c r="J3003" s="9">
        <f>+ROUND(SuperOldData!C3003,6)</f>
        <v>40.503548000000002</v>
      </c>
      <c r="K3003" s="9">
        <f>+ROUND(SuperOldData!D3003,6)</f>
        <v>-2.9382579999999998</v>
      </c>
    </row>
    <row r="3004" spans="1:11" x14ac:dyDescent="0.25">
      <c r="A3004" s="10" t="str">
        <f>+SuperOldData!A3004</f>
        <v>19195</v>
      </c>
      <c r="B3004" s="12" t="str">
        <f>+SuperOldData!B3004</f>
        <v>Morenilla</v>
      </c>
      <c r="C3004" t="str">
        <f>+SuperOldData!F3004</f>
        <v>Guadalajara</v>
      </c>
      <c r="D3004" s="11">
        <f>+SuperOldData!X3004</f>
        <v>2963</v>
      </c>
      <c r="E3004" s="6">
        <f>+ROUND(SuperOldData!W3004,4)</f>
        <v>62.031799999999997</v>
      </c>
      <c r="F3004">
        <f>+SuperOldData!Y3004</f>
        <v>0</v>
      </c>
      <c r="G3004" s="11">
        <f>+ROUND(SuperOldData!G3004,0)</f>
        <v>47</v>
      </c>
      <c r="H3004" s="8">
        <f>+ROUND(100*SuperOldData!M3004/SuperOldData!G3004,2)</f>
        <v>2.15</v>
      </c>
      <c r="I3004" s="8">
        <f>+ROUND(100*SuperOldData!J3004/SuperOldData!G3004,2)</f>
        <v>39.869999999999997</v>
      </c>
      <c r="J3004" s="9">
        <f>+ROUND(SuperOldData!C3004,6)</f>
        <v>40.771656999999998</v>
      </c>
      <c r="K3004" s="9">
        <f>+ROUND(SuperOldData!D3004,6)</f>
        <v>-1.702388</v>
      </c>
    </row>
    <row r="3005" spans="1:11" x14ac:dyDescent="0.25">
      <c r="A3005" s="10" t="str">
        <f>+SuperOldData!A3005</f>
        <v>19196</v>
      </c>
      <c r="B3005" s="12" t="str">
        <f>+SuperOldData!B3005</f>
        <v>Muduex</v>
      </c>
      <c r="C3005" t="str">
        <f>+SuperOldData!F3005</f>
        <v>Guadalajara</v>
      </c>
      <c r="D3005" s="11">
        <f>+SuperOldData!X3005</f>
        <v>4623</v>
      </c>
      <c r="E3005" s="6">
        <f>+ROUND(SuperOldData!W3005,4)</f>
        <v>43.543599999999998</v>
      </c>
      <c r="F3005">
        <f>+SuperOldData!Y3005</f>
        <v>0</v>
      </c>
      <c r="G3005" s="11">
        <f>+ROUND(SuperOldData!G3005,0)</f>
        <v>114</v>
      </c>
      <c r="H3005" s="8">
        <f>+ROUND(100*SuperOldData!M3005/SuperOldData!G3005,2)</f>
        <v>2.14</v>
      </c>
      <c r="I3005" s="8">
        <f>+ROUND(100*SuperOldData!J3005/SuperOldData!G3005,2)</f>
        <v>49.17</v>
      </c>
      <c r="J3005" s="9">
        <f>+ROUND(SuperOldData!C3005,6)</f>
        <v>40.817701</v>
      </c>
      <c r="K3005" s="9">
        <f>+ROUND(SuperOldData!D3005,6)</f>
        <v>-2.94672</v>
      </c>
    </row>
    <row r="3006" spans="1:11" x14ac:dyDescent="0.25">
      <c r="A3006" s="10" t="str">
        <f>+SuperOldData!A3006</f>
        <v>19197</v>
      </c>
      <c r="B3006" s="12" t="str">
        <f>+SuperOldData!B3006</f>
        <v>Navas de Jadraque, Las</v>
      </c>
      <c r="C3006" t="str">
        <f>+SuperOldData!F3006</f>
        <v>Guadalajara</v>
      </c>
      <c r="D3006" s="11">
        <f>+SuperOldData!X3006</f>
        <v>3441</v>
      </c>
      <c r="E3006" s="6">
        <f>+ROUND(SuperOldData!W3006,4)</f>
        <v>56.875300000000003</v>
      </c>
      <c r="F3006">
        <f>+SuperOldData!Y3006</f>
        <v>0</v>
      </c>
      <c r="G3006" s="11">
        <f>+ROUND(SuperOldData!G3006,0)</f>
        <v>31</v>
      </c>
      <c r="H3006" s="8">
        <f>+ROUND(100*SuperOldData!M3006/SuperOldData!G3006,2)</f>
        <v>0</v>
      </c>
      <c r="I3006" s="8">
        <f>+ROUND(100*SuperOldData!J3006/SuperOldData!G3006,2)</f>
        <v>38.71</v>
      </c>
      <c r="J3006" s="9">
        <f>+ROUND(SuperOldData!C3006,6)</f>
        <v>41.103873999999998</v>
      </c>
      <c r="K3006" s="9">
        <f>+ROUND(SuperOldData!D3006,6)</f>
        <v>-3.0878679999999998</v>
      </c>
    </row>
    <row r="3007" spans="1:11" x14ac:dyDescent="0.25">
      <c r="A3007" s="10" t="str">
        <f>+SuperOldData!A3007</f>
        <v>19198</v>
      </c>
      <c r="B3007" s="12" t="str">
        <f>+SuperOldData!B3007</f>
        <v>Negredo</v>
      </c>
      <c r="C3007" t="str">
        <f>+SuperOldData!F3007</f>
        <v>Guadalajara</v>
      </c>
      <c r="D3007" s="11">
        <f>+SuperOldData!X3007</f>
        <v>964</v>
      </c>
      <c r="E3007" s="6">
        <f>+ROUND(SuperOldData!W3007,4)</f>
        <v>85.091200000000001</v>
      </c>
      <c r="F3007">
        <f>+SuperOldData!Y3007</f>
        <v>0</v>
      </c>
      <c r="G3007" s="11">
        <f>+ROUND(SuperOldData!G3007,0)</f>
        <v>27</v>
      </c>
      <c r="H3007" s="8">
        <f>+ROUND(100*SuperOldData!M3007/SuperOldData!G3007,2)</f>
        <v>14.81</v>
      </c>
      <c r="I3007" s="8">
        <f>+ROUND(100*SuperOldData!J3007/SuperOldData!G3007,2)</f>
        <v>48.15</v>
      </c>
      <c r="J3007" s="9">
        <f>+ROUND(SuperOldData!C3007,6)</f>
        <v>41.029136999999999</v>
      </c>
      <c r="K3007" s="9">
        <f>+ROUND(SuperOldData!D3007,6)</f>
        <v>-2.859858</v>
      </c>
    </row>
    <row r="3008" spans="1:11" x14ac:dyDescent="0.25">
      <c r="A3008" s="10" t="str">
        <f>+SuperOldData!A3008</f>
        <v>19199</v>
      </c>
      <c r="B3008" s="12" t="str">
        <f>+SuperOldData!B3008</f>
        <v>Ocentejo</v>
      </c>
      <c r="C3008" t="str">
        <f>+SuperOldData!F3008</f>
        <v>Guadalajara</v>
      </c>
      <c r="D3008" s="11">
        <f>+SuperOldData!X3008</f>
        <v>2813</v>
      </c>
      <c r="E3008" s="6">
        <f>+ROUND(SuperOldData!W3008,4)</f>
        <v>63.923099999999998</v>
      </c>
      <c r="F3008">
        <f>+SuperOldData!Y3008</f>
        <v>0</v>
      </c>
      <c r="G3008" s="11">
        <f>+ROUND(SuperOldData!G3008,0)</f>
        <v>25</v>
      </c>
      <c r="H3008" s="8">
        <f>+ROUND(100*SuperOldData!M3008/SuperOldData!G3008,2)</f>
        <v>0</v>
      </c>
      <c r="I3008" s="8">
        <f>+ROUND(100*SuperOldData!J3008/SuperOldData!G3008,2)</f>
        <v>44</v>
      </c>
      <c r="J3008" s="9">
        <f>+ROUND(SuperOldData!C3008,6)</f>
        <v>40.774169000000001</v>
      </c>
      <c r="K3008" s="9">
        <f>+ROUND(SuperOldData!D3008,6)</f>
        <v>-2.397192</v>
      </c>
    </row>
    <row r="3009" spans="1:11" x14ac:dyDescent="0.25">
      <c r="A3009" s="10" t="str">
        <f>+SuperOldData!A3009</f>
        <v>19200</v>
      </c>
      <c r="B3009" s="12" t="str">
        <f>+SuperOldData!B3009</f>
        <v>Olivar, El</v>
      </c>
      <c r="C3009" t="str">
        <f>+SuperOldData!F3009</f>
        <v>Guadalajara</v>
      </c>
      <c r="D3009" s="11">
        <f>+SuperOldData!X3009</f>
        <v>5650</v>
      </c>
      <c r="E3009" s="6">
        <f>+ROUND(SuperOldData!W3009,4)</f>
        <v>31.6782</v>
      </c>
      <c r="F3009">
        <f>+SuperOldData!Y3009</f>
        <v>0</v>
      </c>
      <c r="G3009" s="11">
        <f>+ROUND(SuperOldData!G3009,0)</f>
        <v>138</v>
      </c>
      <c r="H3009" s="8">
        <f>+ROUND(100*SuperOldData!M3009/SuperOldData!G3009,2)</f>
        <v>3.63</v>
      </c>
      <c r="I3009" s="8">
        <f>+ROUND(100*SuperOldData!J3009/SuperOldData!G3009,2)</f>
        <v>42.34</v>
      </c>
      <c r="J3009" s="9">
        <f>+ROUND(SuperOldData!C3009,6)</f>
        <v>40.600482999999997</v>
      </c>
      <c r="K3009" s="9">
        <f>+ROUND(SuperOldData!D3009,6)</f>
        <v>-2.761145</v>
      </c>
    </row>
    <row r="3010" spans="1:11" x14ac:dyDescent="0.25">
      <c r="A3010" s="10" t="str">
        <f>+SuperOldData!A3010</f>
        <v>19201</v>
      </c>
      <c r="B3010" s="12" t="str">
        <f>+SuperOldData!B3010</f>
        <v>Olmeda de Cobeta</v>
      </c>
      <c r="C3010" t="str">
        <f>+SuperOldData!F3010</f>
        <v>Guadalajara</v>
      </c>
      <c r="D3010" s="11">
        <f>+SuperOldData!X3010</f>
        <v>1143</v>
      </c>
      <c r="E3010" s="6">
        <f>+ROUND(SuperOldData!W3010,4)</f>
        <v>83.212199999999996</v>
      </c>
      <c r="F3010">
        <f>+SuperOldData!Y3010</f>
        <v>0</v>
      </c>
      <c r="G3010" s="11">
        <f>+ROUND(SuperOldData!G3010,0)</f>
        <v>80</v>
      </c>
      <c r="H3010" s="8">
        <f>+ROUND(100*SuperOldData!M3010/SuperOldData!G3010,2)</f>
        <v>15.44</v>
      </c>
      <c r="I3010" s="8">
        <f>+ROUND(100*SuperOldData!J3010/SuperOldData!G3010,2)</f>
        <v>48.64</v>
      </c>
      <c r="J3010" s="9">
        <f>+ROUND(SuperOldData!C3010,6)</f>
        <v>40.842775000000003</v>
      </c>
      <c r="K3010" s="9">
        <f>+ROUND(SuperOldData!D3010,6)</f>
        <v>-2.2082290000000002</v>
      </c>
    </row>
    <row r="3011" spans="1:11" x14ac:dyDescent="0.25">
      <c r="A3011" s="10" t="str">
        <f>+SuperOldData!A3011</f>
        <v>19202</v>
      </c>
      <c r="B3011" s="12" t="str">
        <f>+SuperOldData!B3011</f>
        <v>Olmeda de Jadraque, La</v>
      </c>
      <c r="C3011" t="str">
        <f>+SuperOldData!F3011</f>
        <v>Guadalajara</v>
      </c>
      <c r="D3011" s="11">
        <f>+SuperOldData!X3011</f>
        <v>115</v>
      </c>
      <c r="E3011" s="6">
        <f>+ROUND(SuperOldData!W3011,4)</f>
        <v>97.184600000000003</v>
      </c>
      <c r="F3011">
        <f>+SuperOldData!Y3011</f>
        <v>1</v>
      </c>
      <c r="G3011" s="11">
        <f>+ROUND(SuperOldData!G3011,0)</f>
        <v>15</v>
      </c>
      <c r="H3011" s="8">
        <f>+ROUND(100*SuperOldData!M3011/SuperOldData!G3011,2)</f>
        <v>0</v>
      </c>
      <c r="I3011" s="8">
        <f>+ROUND(100*SuperOldData!J3011/SuperOldData!G3011,2)</f>
        <v>60</v>
      </c>
      <c r="J3011" s="9">
        <f>+ROUND(SuperOldData!C3011,6)</f>
        <v>41.123896999999999</v>
      </c>
      <c r="K3011" s="9">
        <f>+ROUND(SuperOldData!D3011,6)</f>
        <v>-2.741663</v>
      </c>
    </row>
    <row r="3012" spans="1:11" x14ac:dyDescent="0.25">
      <c r="A3012" s="10" t="str">
        <f>+SuperOldData!A3012</f>
        <v>19203</v>
      </c>
      <c r="B3012" s="12" t="str">
        <f>+SuperOldData!B3012</f>
        <v>Ordial, El</v>
      </c>
      <c r="C3012" t="str">
        <f>+SuperOldData!F3012</f>
        <v>Guadalajara</v>
      </c>
      <c r="D3012" s="11">
        <f>+SuperOldData!X3012</f>
        <v>3974</v>
      </c>
      <c r="E3012" s="6">
        <f>+ROUND(SuperOldData!W3012,4)</f>
        <v>51.034999999999997</v>
      </c>
      <c r="F3012">
        <f>+SuperOldData!Y3012</f>
        <v>0</v>
      </c>
      <c r="G3012" s="11">
        <f>+ROUND(SuperOldData!G3012,0)</f>
        <v>34</v>
      </c>
      <c r="H3012" s="8">
        <f>+ROUND(100*SuperOldData!M3012/SuperOldData!G3012,2)</f>
        <v>8.82</v>
      </c>
      <c r="I3012" s="8">
        <f>+ROUND(100*SuperOldData!J3012/SuperOldData!G3012,2)</f>
        <v>47.06</v>
      </c>
      <c r="J3012" s="9">
        <f>+ROUND(SuperOldData!C3012,6)</f>
        <v>41.113278000000001</v>
      </c>
      <c r="K3012" s="9">
        <f>+ROUND(SuperOldData!D3012,6)</f>
        <v>-3.1349740000000001</v>
      </c>
    </row>
    <row r="3013" spans="1:11" x14ac:dyDescent="0.25">
      <c r="A3013" s="10" t="str">
        <f>+SuperOldData!A3013</f>
        <v>19204</v>
      </c>
      <c r="B3013" s="12" t="str">
        <f>+SuperOldData!B3013</f>
        <v>Orea</v>
      </c>
      <c r="C3013" t="str">
        <f>+SuperOldData!F3013</f>
        <v>Guadalajara</v>
      </c>
      <c r="D3013" s="11">
        <f>+SuperOldData!X3013</f>
        <v>2701</v>
      </c>
      <c r="E3013" s="6">
        <f>+ROUND(SuperOldData!W3013,4)</f>
        <v>65.389399999999995</v>
      </c>
      <c r="F3013">
        <f>+SuperOldData!Y3013</f>
        <v>0</v>
      </c>
      <c r="G3013" s="11">
        <f>+ROUND(SuperOldData!G3013,0)</f>
        <v>240</v>
      </c>
      <c r="H3013" s="8">
        <f>+ROUND(100*SuperOldData!M3013/SuperOldData!G3013,2)</f>
        <v>20.88</v>
      </c>
      <c r="I3013" s="8">
        <f>+ROUND(100*SuperOldData!J3013/SuperOldData!G3013,2)</f>
        <v>38.29</v>
      </c>
      <c r="J3013" s="9">
        <f>+ROUND(SuperOldData!C3013,6)</f>
        <v>40.532288999999999</v>
      </c>
      <c r="K3013" s="9">
        <f>+ROUND(SuperOldData!D3013,6)</f>
        <v>-1.731034</v>
      </c>
    </row>
    <row r="3014" spans="1:11" x14ac:dyDescent="0.25">
      <c r="A3014" s="10" t="str">
        <f>+SuperOldData!A3014</f>
        <v>19208</v>
      </c>
      <c r="B3014" s="12" t="str">
        <f>+SuperOldData!B3014</f>
        <v>Pálmaces de Jadraque</v>
      </c>
      <c r="C3014" t="str">
        <f>+SuperOldData!F3014</f>
        <v>Guadalajara</v>
      </c>
      <c r="D3014" s="11">
        <f>+SuperOldData!X3014</f>
        <v>235</v>
      </c>
      <c r="E3014" s="6">
        <f>+ROUND(SuperOldData!W3014,4)</f>
        <v>94.886600000000001</v>
      </c>
      <c r="F3014">
        <f>+SuperOldData!Y3014</f>
        <v>1</v>
      </c>
      <c r="G3014" s="11">
        <f>+ROUND(SuperOldData!G3014,0)</f>
        <v>62</v>
      </c>
      <c r="H3014" s="8">
        <f>+ROUND(100*SuperOldData!M3014/SuperOldData!G3014,2)</f>
        <v>9.52</v>
      </c>
      <c r="I3014" s="8">
        <f>+ROUND(100*SuperOldData!J3014/SuperOldData!G3014,2)</f>
        <v>43.45</v>
      </c>
      <c r="J3014" s="9">
        <f>+ROUND(SuperOldData!C3014,6)</f>
        <v>41.059027999999998</v>
      </c>
      <c r="K3014" s="9">
        <f>+ROUND(SuperOldData!D3014,6)</f>
        <v>-2.9152260000000001</v>
      </c>
    </row>
    <row r="3015" spans="1:11" x14ac:dyDescent="0.25">
      <c r="A3015" s="10" t="str">
        <f>+SuperOldData!A3015</f>
        <v>19209</v>
      </c>
      <c r="B3015" s="12" t="str">
        <f>+SuperOldData!B3015</f>
        <v>Pardos</v>
      </c>
      <c r="C3015" t="str">
        <f>+SuperOldData!F3015</f>
        <v>Guadalajara</v>
      </c>
      <c r="D3015" s="11">
        <f>+SuperOldData!X3015</f>
        <v>891</v>
      </c>
      <c r="E3015" s="6">
        <f>+ROUND(SuperOldData!W3015,4)</f>
        <v>85.959800000000001</v>
      </c>
      <c r="F3015">
        <f>+SuperOldData!Y3015</f>
        <v>0</v>
      </c>
      <c r="G3015" s="11">
        <f>+ROUND(SuperOldData!G3015,0)</f>
        <v>54</v>
      </c>
      <c r="H3015" s="8">
        <f>+ROUND(100*SuperOldData!M3015/SuperOldData!G3015,2)</f>
        <v>2.68</v>
      </c>
      <c r="I3015" s="8">
        <f>+ROUND(100*SuperOldData!J3015/SuperOldData!G3015,2)</f>
        <v>48.16</v>
      </c>
      <c r="J3015" s="9">
        <f>+ROUND(SuperOldData!C3015,6)</f>
        <v>40.943826999999999</v>
      </c>
      <c r="K3015" s="9">
        <f>+ROUND(SuperOldData!D3015,6)</f>
        <v>-1.9308099999999999</v>
      </c>
    </row>
    <row r="3016" spans="1:11" x14ac:dyDescent="0.25">
      <c r="A3016" s="10" t="str">
        <f>+SuperOldData!A3016</f>
        <v>19210</v>
      </c>
      <c r="B3016" s="12" t="str">
        <f>+SuperOldData!B3016</f>
        <v>Paredes de Sigüenza</v>
      </c>
      <c r="C3016" t="str">
        <f>+SuperOldData!F3016</f>
        <v>Guadalajara</v>
      </c>
      <c r="D3016" s="11">
        <f>+SuperOldData!X3016</f>
        <v>89</v>
      </c>
      <c r="E3016" s="6">
        <f>+ROUND(SuperOldData!W3016,4)</f>
        <v>97.806799999999996</v>
      </c>
      <c r="F3016">
        <f>+SuperOldData!Y3016</f>
        <v>1</v>
      </c>
      <c r="G3016" s="11">
        <f>+ROUND(SuperOldData!G3016,0)</f>
        <v>33</v>
      </c>
      <c r="H3016" s="8">
        <f>+ROUND(100*SuperOldData!M3016/SuperOldData!G3016,2)</f>
        <v>2.72</v>
      </c>
      <c r="I3016" s="8">
        <f>+ROUND(100*SuperOldData!J3016/SuperOldData!G3016,2)</f>
        <v>45.28</v>
      </c>
      <c r="J3016" s="9">
        <f>+ROUND(SuperOldData!C3016,6)</f>
        <v>41.242643000000001</v>
      </c>
      <c r="K3016" s="9">
        <f>+ROUND(SuperOldData!D3016,6)</f>
        <v>-2.7341980000000001</v>
      </c>
    </row>
    <row r="3017" spans="1:11" x14ac:dyDescent="0.25">
      <c r="A3017" s="10" t="str">
        <f>+SuperOldData!A3017</f>
        <v>19211</v>
      </c>
      <c r="B3017" s="12" t="str">
        <f>+SuperOldData!B3017</f>
        <v>Pareja</v>
      </c>
      <c r="C3017" t="str">
        <f>+SuperOldData!F3017</f>
        <v>Guadalajara</v>
      </c>
      <c r="D3017" s="11">
        <f>+SuperOldData!X3017</f>
        <v>2740</v>
      </c>
      <c r="E3017" s="6">
        <f>+ROUND(SuperOldData!W3017,4)</f>
        <v>64.822599999999994</v>
      </c>
      <c r="F3017">
        <f>+SuperOldData!Y3017</f>
        <v>0</v>
      </c>
      <c r="G3017" s="11">
        <f>+ROUND(SuperOldData!G3017,0)</f>
        <v>529</v>
      </c>
      <c r="H3017" s="8">
        <f>+ROUND(100*SuperOldData!M3017/SuperOldData!G3017,2)</f>
        <v>8.01</v>
      </c>
      <c r="I3017" s="8">
        <f>+ROUND(100*SuperOldData!J3017/SuperOldData!G3017,2)</f>
        <v>42.71</v>
      </c>
      <c r="J3017" s="9">
        <f>+ROUND(SuperOldData!C3017,6)</f>
        <v>40.561819</v>
      </c>
      <c r="K3017" s="9">
        <f>+ROUND(SuperOldData!D3017,6)</f>
        <v>-2.6511339999999999</v>
      </c>
    </row>
    <row r="3018" spans="1:11" x14ac:dyDescent="0.25">
      <c r="A3018" s="10" t="str">
        <f>+SuperOldData!A3018</f>
        <v>19212</v>
      </c>
      <c r="B3018" s="12" t="str">
        <f>+SuperOldData!B3018</f>
        <v>Pastrana</v>
      </c>
      <c r="C3018" t="str">
        <f>+SuperOldData!F3018</f>
        <v>Guadalajara</v>
      </c>
      <c r="D3018" s="11">
        <f>+SuperOldData!X3018</f>
        <v>3891</v>
      </c>
      <c r="E3018" s="6">
        <f>+ROUND(SuperOldData!W3018,4)</f>
        <v>51.996099999999998</v>
      </c>
      <c r="F3018">
        <f>+SuperOldData!Y3018</f>
        <v>0</v>
      </c>
      <c r="G3018" s="11">
        <f>+ROUND(SuperOldData!G3018,0)</f>
        <v>1062</v>
      </c>
      <c r="H3018" s="8">
        <f>+ROUND(100*SuperOldData!M3018/SuperOldData!G3018,2)</f>
        <v>15.18</v>
      </c>
      <c r="I3018" s="8">
        <f>+ROUND(100*SuperOldData!J3018/SuperOldData!G3018,2)</f>
        <v>49.05</v>
      </c>
      <c r="J3018" s="9">
        <f>+ROUND(SuperOldData!C3018,6)</f>
        <v>40.403866999999998</v>
      </c>
      <c r="K3018" s="9">
        <f>+ROUND(SuperOldData!D3018,6)</f>
        <v>-2.9090060000000002</v>
      </c>
    </row>
    <row r="3019" spans="1:11" x14ac:dyDescent="0.25">
      <c r="A3019" s="10" t="str">
        <f>+SuperOldData!A3019</f>
        <v>19213</v>
      </c>
      <c r="B3019" s="12" t="str">
        <f>+SuperOldData!B3019</f>
        <v>Pedregal, El</v>
      </c>
      <c r="C3019" t="str">
        <f>+SuperOldData!F3019</f>
        <v>Guadalajara</v>
      </c>
      <c r="D3019" s="11">
        <f>+SuperOldData!X3019</f>
        <v>1699</v>
      </c>
      <c r="E3019" s="6">
        <f>+ROUND(SuperOldData!W3019,4)</f>
        <v>76.7928</v>
      </c>
      <c r="F3019">
        <f>+SuperOldData!Y3019</f>
        <v>0</v>
      </c>
      <c r="G3019" s="11">
        <f>+ROUND(SuperOldData!G3019,0)</f>
        <v>88</v>
      </c>
      <c r="H3019" s="8">
        <f>+ROUND(100*SuperOldData!M3019/SuperOldData!G3019,2)</f>
        <v>13.16</v>
      </c>
      <c r="I3019" s="8">
        <f>+ROUND(100*SuperOldData!J3019/SuperOldData!G3019,2)</f>
        <v>40.1</v>
      </c>
      <c r="J3019" s="9">
        <f>+ROUND(SuperOldData!C3019,6)</f>
        <v>40.784348000000001</v>
      </c>
      <c r="K3019" s="9">
        <f>+ROUND(SuperOldData!D3019,6)</f>
        <v>-1.5627549999999999</v>
      </c>
    </row>
    <row r="3020" spans="1:11" x14ac:dyDescent="0.25">
      <c r="A3020" s="10" t="str">
        <f>+SuperOldData!A3020</f>
        <v>19214</v>
      </c>
      <c r="B3020" s="12" t="str">
        <f>+SuperOldData!B3020</f>
        <v>Peñalén</v>
      </c>
      <c r="C3020" t="str">
        <f>+SuperOldData!F3020</f>
        <v>Guadalajara</v>
      </c>
      <c r="D3020" s="11">
        <f>+SuperOldData!X3020</f>
        <v>700</v>
      </c>
      <c r="E3020" s="6">
        <f>+ROUND(SuperOldData!W3020,4)</f>
        <v>88.417900000000003</v>
      </c>
      <c r="F3020">
        <f>+SuperOldData!Y3020</f>
        <v>0</v>
      </c>
      <c r="G3020" s="11">
        <f>+ROUND(SuperOldData!G3020,0)</f>
        <v>100</v>
      </c>
      <c r="H3020" s="8">
        <f>+ROUND(100*SuperOldData!M3020/SuperOldData!G3020,2)</f>
        <v>3.41</v>
      </c>
      <c r="I3020" s="8">
        <f>+ROUND(100*SuperOldData!J3020/SuperOldData!G3020,2)</f>
        <v>45.8</v>
      </c>
      <c r="J3020" s="9">
        <f>+ROUND(SuperOldData!C3020,6)</f>
        <v>40.677216999999999</v>
      </c>
      <c r="K3020" s="9">
        <f>+ROUND(SuperOldData!D3020,6)</f>
        <v>-2.0928390000000001</v>
      </c>
    </row>
    <row r="3021" spans="1:11" x14ac:dyDescent="0.25">
      <c r="A3021" s="10" t="str">
        <f>+SuperOldData!A3021</f>
        <v>19215</v>
      </c>
      <c r="B3021" s="12" t="str">
        <f>+SuperOldData!B3021</f>
        <v>Peñalver</v>
      </c>
      <c r="C3021" t="str">
        <f>+SuperOldData!F3021</f>
        <v>Guadalajara</v>
      </c>
      <c r="D3021" s="11">
        <f>+SuperOldData!X3021</f>
        <v>1195</v>
      </c>
      <c r="E3021" s="6">
        <f>+ROUND(SuperOldData!W3021,4)</f>
        <v>82.608400000000003</v>
      </c>
      <c r="F3021">
        <f>+SuperOldData!Y3021</f>
        <v>0</v>
      </c>
      <c r="G3021" s="11">
        <f>+ROUND(SuperOldData!G3021,0)</f>
        <v>221</v>
      </c>
      <c r="H3021" s="8">
        <f>+ROUND(100*SuperOldData!M3021/SuperOldData!G3021,2)</f>
        <v>6.08</v>
      </c>
      <c r="I3021" s="8">
        <f>+ROUND(100*SuperOldData!J3021/SuperOldData!G3021,2)</f>
        <v>38.299999999999997</v>
      </c>
      <c r="J3021" s="9">
        <f>+ROUND(SuperOldData!C3021,6)</f>
        <v>40.574325000000002</v>
      </c>
      <c r="K3021" s="9">
        <f>+ROUND(SuperOldData!D3021,6)</f>
        <v>-2.8882119999999998</v>
      </c>
    </row>
    <row r="3022" spans="1:11" x14ac:dyDescent="0.25">
      <c r="A3022" s="10" t="str">
        <f>+SuperOldData!A3022</f>
        <v>19216</v>
      </c>
      <c r="B3022" s="12" t="str">
        <f>+SuperOldData!B3022</f>
        <v>Peralejos de las Truchas</v>
      </c>
      <c r="C3022" t="str">
        <f>+SuperOldData!F3022</f>
        <v>Guadalajara</v>
      </c>
      <c r="D3022" s="11">
        <f>+SuperOldData!X3022</f>
        <v>2545</v>
      </c>
      <c r="E3022" s="6">
        <f>+ROUND(SuperOldData!W3022,4)</f>
        <v>67.336100000000002</v>
      </c>
      <c r="F3022">
        <f>+SuperOldData!Y3022</f>
        <v>0</v>
      </c>
      <c r="G3022" s="11">
        <f>+ROUND(SuperOldData!G3022,0)</f>
        <v>153</v>
      </c>
      <c r="H3022" s="8">
        <f>+ROUND(100*SuperOldData!M3022/SuperOldData!G3022,2)</f>
        <v>5.23</v>
      </c>
      <c r="I3022" s="8">
        <f>+ROUND(100*SuperOldData!J3022/SuperOldData!G3022,2)</f>
        <v>43.79</v>
      </c>
      <c r="J3022" s="9">
        <f>+ROUND(SuperOldData!C3022,6)</f>
        <v>40.589401000000002</v>
      </c>
      <c r="K3022" s="9">
        <f>+ROUND(SuperOldData!D3022,6)</f>
        <v>-1.8991530000000001</v>
      </c>
    </row>
    <row r="3023" spans="1:11" x14ac:dyDescent="0.25">
      <c r="A3023" s="10" t="str">
        <f>+SuperOldData!A3023</f>
        <v>19217</v>
      </c>
      <c r="B3023" s="12" t="str">
        <f>+SuperOldData!B3023</f>
        <v>Peralveche</v>
      </c>
      <c r="C3023" t="str">
        <f>+SuperOldData!F3023</f>
        <v>Guadalajara</v>
      </c>
      <c r="D3023" s="11">
        <f>+SuperOldData!X3023</f>
        <v>3146</v>
      </c>
      <c r="E3023" s="6">
        <f>+ROUND(SuperOldData!W3023,4)</f>
        <v>60.220599999999997</v>
      </c>
      <c r="F3023">
        <f>+SuperOldData!Y3023</f>
        <v>0</v>
      </c>
      <c r="G3023" s="11">
        <f>+ROUND(SuperOldData!G3023,0)</f>
        <v>90</v>
      </c>
      <c r="H3023" s="8">
        <f>+ROUND(100*SuperOldData!M3023/SuperOldData!G3023,2)</f>
        <v>5.57</v>
      </c>
      <c r="I3023" s="8">
        <f>+ROUND(100*SuperOldData!J3023/SuperOldData!G3023,2)</f>
        <v>38.68</v>
      </c>
      <c r="J3023" s="9">
        <f>+ROUND(SuperOldData!C3023,6)</f>
        <v>40.609082000000001</v>
      </c>
      <c r="K3023" s="9">
        <f>+ROUND(SuperOldData!D3023,6)</f>
        <v>-2.4836429999999998</v>
      </c>
    </row>
    <row r="3024" spans="1:11" x14ac:dyDescent="0.25">
      <c r="A3024" s="10" t="str">
        <f>+SuperOldData!A3024</f>
        <v>19218</v>
      </c>
      <c r="B3024" s="12" t="str">
        <f>+SuperOldData!B3024</f>
        <v>Pinilla de Jadraque</v>
      </c>
      <c r="C3024" t="str">
        <f>+SuperOldData!F3024</f>
        <v>Guadalajara</v>
      </c>
      <c r="D3024" s="11">
        <f>+SuperOldData!X3024</f>
        <v>776</v>
      </c>
      <c r="E3024" s="6">
        <f>+ROUND(SuperOldData!W3024,4)</f>
        <v>87.549300000000002</v>
      </c>
      <c r="F3024">
        <f>+SuperOldData!Y3024</f>
        <v>0</v>
      </c>
      <c r="G3024" s="11">
        <f>+ROUND(SuperOldData!G3024,0)</f>
        <v>63</v>
      </c>
      <c r="H3024" s="8">
        <f>+ROUND(100*SuperOldData!M3024/SuperOldData!G3024,2)</f>
        <v>0</v>
      </c>
      <c r="I3024" s="8">
        <f>+ROUND(100*SuperOldData!J3024/SuperOldData!G3024,2)</f>
        <v>44.17</v>
      </c>
      <c r="J3024" s="9">
        <f>+ROUND(SuperOldData!C3024,6)</f>
        <v>41.019677000000001</v>
      </c>
      <c r="K3024" s="9">
        <f>+ROUND(SuperOldData!D3024,6)</f>
        <v>-2.9427189999999999</v>
      </c>
    </row>
    <row r="3025" spans="1:11" x14ac:dyDescent="0.25">
      <c r="A3025" s="10" t="str">
        <f>+SuperOldData!A3025</f>
        <v>19219</v>
      </c>
      <c r="B3025" s="12" t="str">
        <f>+SuperOldData!B3025</f>
        <v>Pinilla de Molina</v>
      </c>
      <c r="C3025" t="str">
        <f>+SuperOldData!F3025</f>
        <v>Guadalajara</v>
      </c>
      <c r="D3025" s="11">
        <f>+SuperOldData!X3025</f>
        <v>3697</v>
      </c>
      <c r="E3025" s="6">
        <f>+ROUND(SuperOldData!W3025,4)</f>
        <v>54.207700000000003</v>
      </c>
      <c r="F3025">
        <f>+SuperOldData!Y3025</f>
        <v>0</v>
      </c>
      <c r="G3025" s="11">
        <f>+ROUND(SuperOldData!G3025,0)</f>
        <v>22</v>
      </c>
      <c r="H3025" s="8">
        <f>+ROUND(100*SuperOldData!M3025/SuperOldData!G3025,2)</f>
        <v>0</v>
      </c>
      <c r="I3025" s="8">
        <f>+ROUND(100*SuperOldData!J3025/SuperOldData!G3025,2)</f>
        <v>45.45</v>
      </c>
      <c r="J3025" s="9">
        <f>+ROUND(SuperOldData!C3025,6)</f>
        <v>40.672933999999998</v>
      </c>
      <c r="K3025" s="9">
        <f>+ROUND(SuperOldData!D3025,6)</f>
        <v>-1.8762859999999999</v>
      </c>
    </row>
    <row r="3026" spans="1:11" x14ac:dyDescent="0.25">
      <c r="A3026" s="10" t="str">
        <f>+SuperOldData!A3026</f>
        <v>19220</v>
      </c>
      <c r="B3026" s="12" t="str">
        <f>+SuperOldData!B3026</f>
        <v>Pioz</v>
      </c>
      <c r="C3026" t="str">
        <f>+SuperOldData!F3026</f>
        <v>Guadalajara</v>
      </c>
      <c r="D3026" s="11">
        <f>+SuperOldData!X3026</f>
        <v>8106</v>
      </c>
      <c r="E3026" s="6">
        <f>+ROUND(SuperOldData!W3026,4)</f>
        <v>0.8871</v>
      </c>
      <c r="F3026">
        <f>+SuperOldData!Y3026</f>
        <v>0</v>
      </c>
      <c r="G3026" s="11">
        <f>+ROUND(SuperOldData!G3026,0)</f>
        <v>3510</v>
      </c>
      <c r="H3026" s="8">
        <f>+ROUND(100*SuperOldData!M3026/SuperOldData!G3026,2)</f>
        <v>16.920000000000002</v>
      </c>
      <c r="I3026" s="8">
        <f>+ROUND(100*SuperOldData!J3026/SuperOldData!G3026,2)</f>
        <v>45.69</v>
      </c>
      <c r="J3026" s="9">
        <f>+ROUND(SuperOldData!C3026,6)</f>
        <v>40.460749</v>
      </c>
      <c r="K3026" s="9">
        <f>+ROUND(SuperOldData!D3026,6)</f>
        <v>-3.1736260000000001</v>
      </c>
    </row>
    <row r="3027" spans="1:11" x14ac:dyDescent="0.25">
      <c r="A3027" s="10" t="str">
        <f>+SuperOldData!A3027</f>
        <v>19221</v>
      </c>
      <c r="B3027" s="12" t="str">
        <f>+SuperOldData!B3027</f>
        <v>Piqueras</v>
      </c>
      <c r="C3027" t="str">
        <f>+SuperOldData!F3027</f>
        <v>Guadalajara</v>
      </c>
      <c r="D3027" s="11">
        <f>+SuperOldData!X3027</f>
        <v>1875</v>
      </c>
      <c r="E3027" s="6">
        <f>+ROUND(SuperOldData!W3027,4)</f>
        <v>74.987700000000004</v>
      </c>
      <c r="F3027">
        <f>+SuperOldData!Y3027</f>
        <v>0</v>
      </c>
      <c r="G3027" s="11">
        <f>+ROUND(SuperOldData!G3027,0)</f>
        <v>60</v>
      </c>
      <c r="H3027" s="8">
        <f>+ROUND(100*SuperOldData!M3027/SuperOldData!G3027,2)</f>
        <v>16.670000000000002</v>
      </c>
      <c r="I3027" s="8">
        <f>+ROUND(100*SuperOldData!J3027/SuperOldData!G3027,2)</f>
        <v>35</v>
      </c>
      <c r="J3027" s="9">
        <f>+ROUND(SuperOldData!C3027,6)</f>
        <v>40.663207999999997</v>
      </c>
      <c r="K3027" s="9">
        <f>+ROUND(SuperOldData!D3027,6)</f>
        <v>-1.7326820000000001</v>
      </c>
    </row>
    <row r="3028" spans="1:11" x14ac:dyDescent="0.25">
      <c r="A3028" s="10" t="str">
        <f>+SuperOldData!A3028</f>
        <v>19222</v>
      </c>
      <c r="B3028" s="12" t="str">
        <f>+SuperOldData!B3028</f>
        <v>Pobo de Dueñas, El</v>
      </c>
      <c r="C3028" t="str">
        <f>+SuperOldData!F3028</f>
        <v>Guadalajara</v>
      </c>
      <c r="D3028" s="11">
        <f>+SuperOldData!X3028</f>
        <v>1132</v>
      </c>
      <c r="E3028" s="6">
        <f>+ROUND(SuperOldData!W3028,4)</f>
        <v>83.378500000000003</v>
      </c>
      <c r="F3028">
        <f>+SuperOldData!Y3028</f>
        <v>0</v>
      </c>
      <c r="G3028" s="11">
        <f>+ROUND(SuperOldData!G3028,0)</f>
        <v>141</v>
      </c>
      <c r="H3028" s="8">
        <f>+ROUND(100*SuperOldData!M3028/SuperOldData!G3028,2)</f>
        <v>10.25</v>
      </c>
      <c r="I3028" s="8">
        <f>+ROUND(100*SuperOldData!J3028/SuperOldData!G3028,2)</f>
        <v>47.68</v>
      </c>
      <c r="J3028" s="9">
        <f>+ROUND(SuperOldData!C3028,6)</f>
        <v>40.794984999999997</v>
      </c>
      <c r="K3028" s="9">
        <f>+ROUND(SuperOldData!D3028,6)</f>
        <v>-1.6191599999999999</v>
      </c>
    </row>
    <row r="3029" spans="1:11" x14ac:dyDescent="0.25">
      <c r="A3029" s="10" t="str">
        <f>+SuperOldData!A3029</f>
        <v>19223</v>
      </c>
      <c r="B3029" s="12" t="str">
        <f>+SuperOldData!B3029</f>
        <v>Poveda de la Sierra</v>
      </c>
      <c r="C3029" t="str">
        <f>+SuperOldData!F3029</f>
        <v>Guadalajara</v>
      </c>
      <c r="D3029" s="11">
        <f>+SuperOldData!X3029</f>
        <v>2740</v>
      </c>
      <c r="E3029" s="6">
        <f>+ROUND(SuperOldData!W3029,4)</f>
        <v>64.822599999999994</v>
      </c>
      <c r="F3029">
        <f>+SuperOldData!Y3029</f>
        <v>0</v>
      </c>
      <c r="G3029" s="11">
        <f>+ROUND(SuperOldData!G3029,0)</f>
        <v>146</v>
      </c>
      <c r="H3029" s="8">
        <f>+ROUND(100*SuperOldData!M3029/SuperOldData!G3029,2)</f>
        <v>2.0499999999999998</v>
      </c>
      <c r="I3029" s="8">
        <f>+ROUND(100*SuperOldData!J3029/SuperOldData!G3029,2)</f>
        <v>43.15</v>
      </c>
      <c r="J3029" s="9">
        <f>+ROUND(SuperOldData!C3029,6)</f>
        <v>40.628436000000001</v>
      </c>
      <c r="K3029" s="9">
        <f>+ROUND(SuperOldData!D3029,6)</f>
        <v>-2.0141580000000001</v>
      </c>
    </row>
    <row r="3030" spans="1:11" x14ac:dyDescent="0.25">
      <c r="A3030" s="10" t="str">
        <f>+SuperOldData!A3030</f>
        <v>19224</v>
      </c>
      <c r="B3030" s="12" t="str">
        <f>+SuperOldData!B3030</f>
        <v>Pozo de Almoguera</v>
      </c>
      <c r="C3030" t="str">
        <f>+SuperOldData!F3030</f>
        <v>Guadalajara</v>
      </c>
      <c r="D3030" s="11">
        <f>+SuperOldData!X3030</f>
        <v>1019</v>
      </c>
      <c r="E3030" s="6">
        <f>+ROUND(SuperOldData!W3030,4)</f>
        <v>84.659899999999993</v>
      </c>
      <c r="F3030">
        <f>+SuperOldData!Y3030</f>
        <v>0</v>
      </c>
      <c r="G3030" s="11">
        <f>+ROUND(SuperOldData!G3030,0)</f>
        <v>122</v>
      </c>
      <c r="H3030" s="8">
        <f>+ROUND(100*SuperOldData!M3030/SuperOldData!G3030,2)</f>
        <v>2.46</v>
      </c>
      <c r="I3030" s="8">
        <f>+ROUND(100*SuperOldData!J3030/SuperOldData!G3030,2)</f>
        <v>45.9</v>
      </c>
      <c r="J3030" s="9">
        <f>+ROUND(SuperOldData!C3030,6)</f>
        <v>40.347803999999996</v>
      </c>
      <c r="K3030" s="9">
        <f>+ROUND(SuperOldData!D3030,6)</f>
        <v>-3.0294500000000002</v>
      </c>
    </row>
    <row r="3031" spans="1:11" x14ac:dyDescent="0.25">
      <c r="A3031" s="10" t="str">
        <f>+SuperOldData!A3031</f>
        <v>19225</v>
      </c>
      <c r="B3031" s="12" t="str">
        <f>+SuperOldData!B3031</f>
        <v>Pozo de Guadalajara</v>
      </c>
      <c r="C3031" t="str">
        <f>+SuperOldData!F3031</f>
        <v>Guadalajara</v>
      </c>
      <c r="D3031" s="11">
        <f>+SuperOldData!X3031</f>
        <v>8083</v>
      </c>
      <c r="E3031" s="6">
        <f>+ROUND(SuperOldData!W3031,4)</f>
        <v>1.5586</v>
      </c>
      <c r="F3031">
        <f>+SuperOldData!Y3031</f>
        <v>0</v>
      </c>
      <c r="G3031" s="11">
        <f>+ROUND(SuperOldData!G3031,0)</f>
        <v>1309</v>
      </c>
      <c r="H3031" s="8">
        <f>+ROUND(100*SuperOldData!M3031/SuperOldData!G3031,2)</f>
        <v>14.46</v>
      </c>
      <c r="I3031" s="8">
        <f>+ROUND(100*SuperOldData!J3031/SuperOldData!G3031,2)</f>
        <v>46.97</v>
      </c>
      <c r="J3031" s="9">
        <f>+ROUND(SuperOldData!C3031,6)</f>
        <v>40.495756999999998</v>
      </c>
      <c r="K3031" s="9">
        <f>+ROUND(SuperOldData!D3031,6)</f>
        <v>-3.1801370000000002</v>
      </c>
    </row>
    <row r="3032" spans="1:11" x14ac:dyDescent="0.25">
      <c r="A3032" s="10" t="str">
        <f>+SuperOldData!A3032</f>
        <v>19226</v>
      </c>
      <c r="B3032" s="12" t="str">
        <f>+SuperOldData!B3032</f>
        <v>Prádena de Atienza</v>
      </c>
      <c r="C3032" t="str">
        <f>+SuperOldData!F3032</f>
        <v>Guadalajara</v>
      </c>
      <c r="D3032" s="11">
        <f>+SuperOldData!X3032</f>
        <v>592</v>
      </c>
      <c r="E3032" s="6">
        <f>+ROUND(SuperOldData!W3032,4)</f>
        <v>89.767099999999999</v>
      </c>
      <c r="F3032">
        <f>+SuperOldData!Y3032</f>
        <v>0</v>
      </c>
      <c r="G3032" s="11">
        <f>+ROUND(SuperOldData!G3032,0)</f>
        <v>43</v>
      </c>
      <c r="H3032" s="8">
        <f>+ROUND(100*SuperOldData!M3032/SuperOldData!G3032,2)</f>
        <v>2.08</v>
      </c>
      <c r="I3032" s="8">
        <f>+ROUND(100*SuperOldData!J3032/SuperOldData!G3032,2)</f>
        <v>32.64</v>
      </c>
      <c r="J3032" s="9">
        <f>+ROUND(SuperOldData!C3032,6)</f>
        <v>41.182065999999999</v>
      </c>
      <c r="K3032" s="9">
        <f>+ROUND(SuperOldData!D3032,6)</f>
        <v>-3.0099019999999999</v>
      </c>
    </row>
    <row r="3033" spans="1:11" x14ac:dyDescent="0.25">
      <c r="A3033" s="10" t="str">
        <f>+SuperOldData!A3033</f>
        <v>19227</v>
      </c>
      <c r="B3033" s="12" t="str">
        <f>+SuperOldData!B3033</f>
        <v>Prados Redondos</v>
      </c>
      <c r="C3033" t="str">
        <f>+SuperOldData!F3033</f>
        <v>Guadalajara</v>
      </c>
      <c r="D3033" s="11">
        <f>+SuperOldData!X3033</f>
        <v>2647</v>
      </c>
      <c r="E3033" s="6">
        <f>+ROUND(SuperOldData!W3033,4)</f>
        <v>66.159400000000005</v>
      </c>
      <c r="F3033">
        <f>+SuperOldData!Y3033</f>
        <v>0</v>
      </c>
      <c r="G3033" s="11">
        <f>+ROUND(SuperOldData!G3033,0)</f>
        <v>96</v>
      </c>
      <c r="H3033" s="8">
        <f>+ROUND(100*SuperOldData!M3033/SuperOldData!G3033,2)</f>
        <v>0.47</v>
      </c>
      <c r="I3033" s="8">
        <f>+ROUND(100*SuperOldData!J3033/SuperOldData!G3033,2)</f>
        <v>44.8</v>
      </c>
      <c r="J3033" s="9">
        <f>+ROUND(SuperOldData!C3033,6)</f>
        <v>40.783672000000003</v>
      </c>
      <c r="K3033" s="9">
        <f>+ROUND(SuperOldData!D3033,6)</f>
        <v>-1.802772</v>
      </c>
    </row>
    <row r="3034" spans="1:11" x14ac:dyDescent="0.25">
      <c r="A3034" s="10" t="str">
        <f>+SuperOldData!A3034</f>
        <v>19228</v>
      </c>
      <c r="B3034" s="12" t="str">
        <f>+SuperOldData!B3034</f>
        <v>Puebla de Beleña</v>
      </c>
      <c r="C3034" t="str">
        <f>+SuperOldData!F3034</f>
        <v>Guadalajara</v>
      </c>
      <c r="D3034" s="11">
        <f>+SuperOldData!X3034</f>
        <v>5898</v>
      </c>
      <c r="E3034" s="6">
        <f>+ROUND(SuperOldData!W3034,4)</f>
        <v>28.9983</v>
      </c>
      <c r="F3034">
        <f>+SuperOldData!Y3034</f>
        <v>0</v>
      </c>
      <c r="G3034" s="11">
        <f>+ROUND(SuperOldData!G3034,0)</f>
        <v>57</v>
      </c>
      <c r="H3034" s="8">
        <f>+ROUND(100*SuperOldData!M3034/SuperOldData!G3034,2)</f>
        <v>32</v>
      </c>
      <c r="I3034" s="8">
        <f>+ROUND(100*SuperOldData!J3034/SuperOldData!G3034,2)</f>
        <v>43.76</v>
      </c>
      <c r="J3034" s="9">
        <f>+ROUND(SuperOldData!C3034,6)</f>
        <v>40.895060999999998</v>
      </c>
      <c r="K3034" s="9">
        <f>+ROUND(SuperOldData!D3034,6)</f>
        <v>-3.231805</v>
      </c>
    </row>
    <row r="3035" spans="1:11" x14ac:dyDescent="0.25">
      <c r="A3035" s="10" t="str">
        <f>+SuperOldData!A3035</f>
        <v>19229</v>
      </c>
      <c r="B3035" s="12" t="str">
        <f>+SuperOldData!B3035</f>
        <v>Puebla de Valles</v>
      </c>
      <c r="C3035" t="str">
        <f>+SuperOldData!F3035</f>
        <v>Guadalajara</v>
      </c>
      <c r="D3035" s="11">
        <f>+SuperOldData!X3035</f>
        <v>1656</v>
      </c>
      <c r="E3035" s="6">
        <f>+ROUND(SuperOldData!W3035,4)</f>
        <v>77.186999999999998</v>
      </c>
      <c r="F3035">
        <f>+SuperOldData!Y3035</f>
        <v>0</v>
      </c>
      <c r="G3035" s="11">
        <f>+ROUND(SuperOldData!G3035,0)</f>
        <v>81</v>
      </c>
      <c r="H3035" s="8">
        <f>+ROUND(100*SuperOldData!M3035/SuperOldData!G3035,2)</f>
        <v>0</v>
      </c>
      <c r="I3035" s="8">
        <f>+ROUND(100*SuperOldData!J3035/SuperOldData!G3035,2)</f>
        <v>43.21</v>
      </c>
      <c r="J3035" s="9">
        <f>+ROUND(SuperOldData!C3035,6)</f>
        <v>40.918421000000002</v>
      </c>
      <c r="K3035" s="9">
        <f>+ROUND(SuperOldData!D3035,6)</f>
        <v>-3.3000259999999999</v>
      </c>
    </row>
    <row r="3036" spans="1:11" x14ac:dyDescent="0.25">
      <c r="A3036" s="10" t="str">
        <f>+SuperOldData!A3036</f>
        <v>19230</v>
      </c>
      <c r="B3036" s="12" t="str">
        <f>+SuperOldData!B3036</f>
        <v>Quer</v>
      </c>
      <c r="C3036" t="str">
        <f>+SuperOldData!F3036</f>
        <v>Guadalajara</v>
      </c>
      <c r="D3036" s="11">
        <f>+SuperOldData!X3036</f>
        <v>7779</v>
      </c>
      <c r="E3036" s="6">
        <f>+ROUND(SuperOldData!W3036,4)</f>
        <v>6.8937999999999997</v>
      </c>
      <c r="F3036">
        <f>+SuperOldData!Y3036</f>
        <v>0</v>
      </c>
      <c r="G3036" s="11">
        <f>+ROUND(SuperOldData!G3036,0)</f>
        <v>679</v>
      </c>
      <c r="H3036" s="8">
        <f>+ROUND(100*SuperOldData!M3036/SuperOldData!G3036,2)</f>
        <v>10.69</v>
      </c>
      <c r="I3036" s="8">
        <f>+ROUND(100*SuperOldData!J3036/SuperOldData!G3036,2)</f>
        <v>46.75</v>
      </c>
      <c r="J3036" s="9">
        <f>+ROUND(SuperOldData!C3036,6)</f>
        <v>40.611972999999999</v>
      </c>
      <c r="K3036" s="9">
        <f>+ROUND(SuperOldData!D3036,6)</f>
        <v>-3.283255</v>
      </c>
    </row>
    <row r="3037" spans="1:11" x14ac:dyDescent="0.25">
      <c r="A3037" s="10" t="str">
        <f>+SuperOldData!A3037</f>
        <v>19231</v>
      </c>
      <c r="B3037" s="12" t="str">
        <f>+SuperOldData!B3037</f>
        <v>Rebollosa de Jadraque</v>
      </c>
      <c r="C3037" t="str">
        <f>+SuperOldData!F3037</f>
        <v>Guadalajara</v>
      </c>
      <c r="D3037" s="11">
        <f>+SuperOldData!X3037</f>
        <v>2552</v>
      </c>
      <c r="E3037" s="6">
        <f>+ROUND(SuperOldData!W3037,4)</f>
        <v>67.293000000000006</v>
      </c>
      <c r="F3037">
        <f>+SuperOldData!Y3037</f>
        <v>0</v>
      </c>
      <c r="G3037" s="11">
        <f>+ROUND(SuperOldData!G3037,0)</f>
        <v>15</v>
      </c>
      <c r="H3037" s="8">
        <f>+ROUND(100*SuperOldData!M3037/SuperOldData!G3037,2)</f>
        <v>0</v>
      </c>
      <c r="I3037" s="8">
        <f>+ROUND(100*SuperOldData!J3037/SuperOldData!G3037,2)</f>
        <v>33.33</v>
      </c>
      <c r="J3037" s="9">
        <f>+ROUND(SuperOldData!C3037,6)</f>
        <v>41.089677999999999</v>
      </c>
      <c r="K3037" s="9">
        <f>+ROUND(SuperOldData!D3037,6)</f>
        <v>-2.8440919999999998</v>
      </c>
    </row>
    <row r="3038" spans="1:11" x14ac:dyDescent="0.25">
      <c r="A3038" s="10" t="str">
        <f>+SuperOldData!A3038</f>
        <v>19232</v>
      </c>
      <c r="B3038" s="12" t="str">
        <f>+SuperOldData!B3038</f>
        <v>Recuenco, El</v>
      </c>
      <c r="C3038" t="str">
        <f>+SuperOldData!F3038</f>
        <v>Guadalajara</v>
      </c>
      <c r="D3038" s="11">
        <f>+SuperOldData!X3038</f>
        <v>455</v>
      </c>
      <c r="E3038" s="6">
        <f>+ROUND(SuperOldData!W3038,4)</f>
        <v>91.448999999999998</v>
      </c>
      <c r="F3038">
        <f>+SuperOldData!Y3038</f>
        <v>1</v>
      </c>
      <c r="G3038" s="11">
        <f>+ROUND(SuperOldData!G3038,0)</f>
        <v>86</v>
      </c>
      <c r="H3038" s="8">
        <f>+ROUND(100*SuperOldData!M3038/SuperOldData!G3038,2)</f>
        <v>1.17</v>
      </c>
      <c r="I3038" s="8">
        <f>+ROUND(100*SuperOldData!J3038/SuperOldData!G3038,2)</f>
        <v>40.840000000000003</v>
      </c>
      <c r="J3038" s="9">
        <f>+ROUND(SuperOldData!C3038,6)</f>
        <v>40.620593999999997</v>
      </c>
      <c r="K3038" s="9">
        <f>+ROUND(SuperOldData!D3038,6)</f>
        <v>-2.3326120000000001</v>
      </c>
    </row>
    <row r="3039" spans="1:11" x14ac:dyDescent="0.25">
      <c r="A3039" s="10" t="str">
        <f>+SuperOldData!A3039</f>
        <v>19233</v>
      </c>
      <c r="B3039" s="12" t="str">
        <f>+SuperOldData!B3039</f>
        <v>Renera</v>
      </c>
      <c r="C3039" t="str">
        <f>+SuperOldData!F3039</f>
        <v>Guadalajara</v>
      </c>
      <c r="D3039" s="11">
        <f>+SuperOldData!X3039</f>
        <v>4819</v>
      </c>
      <c r="E3039" s="6">
        <f>+ROUND(SuperOldData!W3039,4)</f>
        <v>41.258000000000003</v>
      </c>
      <c r="F3039">
        <f>+SuperOldData!Y3039</f>
        <v>0</v>
      </c>
      <c r="G3039" s="11">
        <f>+ROUND(SuperOldData!G3039,0)</f>
        <v>126</v>
      </c>
      <c r="H3039" s="8">
        <f>+ROUND(100*SuperOldData!M3039/SuperOldData!G3039,2)</f>
        <v>5.58</v>
      </c>
      <c r="I3039" s="8">
        <f>+ROUND(100*SuperOldData!J3039/SuperOldData!G3039,2)</f>
        <v>41.26</v>
      </c>
      <c r="J3039" s="9">
        <f>+ROUND(SuperOldData!C3039,6)</f>
        <v>40.488739000000002</v>
      </c>
      <c r="K3039" s="9">
        <f>+ROUND(SuperOldData!D3039,6)</f>
        <v>-3.0167549999999999</v>
      </c>
    </row>
    <row r="3040" spans="1:11" x14ac:dyDescent="0.25">
      <c r="A3040" s="10" t="str">
        <f>+SuperOldData!A3040</f>
        <v>19234</v>
      </c>
      <c r="B3040" s="12" t="str">
        <f>+SuperOldData!B3040</f>
        <v>Retiendas</v>
      </c>
      <c r="C3040" t="str">
        <f>+SuperOldData!F3040</f>
        <v>Guadalajara</v>
      </c>
      <c r="D3040" s="11">
        <f>+SuperOldData!X3040</f>
        <v>1799</v>
      </c>
      <c r="E3040" s="6">
        <f>+ROUND(SuperOldData!W3040,4)</f>
        <v>75.862499999999997</v>
      </c>
      <c r="F3040">
        <f>+SuperOldData!Y3040</f>
        <v>0</v>
      </c>
      <c r="G3040" s="11">
        <f>+ROUND(SuperOldData!G3040,0)</f>
        <v>55</v>
      </c>
      <c r="H3040" s="8">
        <f>+ROUND(100*SuperOldData!M3040/SuperOldData!G3040,2)</f>
        <v>3.8</v>
      </c>
      <c r="I3040" s="8">
        <f>+ROUND(100*SuperOldData!J3040/SuperOldData!G3040,2)</f>
        <v>47.19</v>
      </c>
      <c r="J3040" s="9">
        <f>+ROUND(SuperOldData!C3040,6)</f>
        <v>40.973542000000002</v>
      </c>
      <c r="K3040" s="9">
        <f>+ROUND(SuperOldData!D3040,6)</f>
        <v>-3.2823060000000002</v>
      </c>
    </row>
    <row r="3041" spans="1:11" x14ac:dyDescent="0.25">
      <c r="A3041" s="10" t="str">
        <f>+SuperOldData!A3041</f>
        <v>19235</v>
      </c>
      <c r="B3041" s="12" t="str">
        <f>+SuperOldData!B3041</f>
        <v>Riba de Saelices</v>
      </c>
      <c r="C3041" t="str">
        <f>+SuperOldData!F3041</f>
        <v>Guadalajara</v>
      </c>
      <c r="D3041" s="11">
        <f>+SuperOldData!X3041</f>
        <v>855</v>
      </c>
      <c r="E3041" s="6">
        <f>+ROUND(SuperOldData!W3041,4)</f>
        <v>86.4773</v>
      </c>
      <c r="F3041">
        <f>+SuperOldData!Y3041</f>
        <v>0</v>
      </c>
      <c r="G3041" s="11">
        <f>+ROUND(SuperOldData!G3041,0)</f>
        <v>126</v>
      </c>
      <c r="H3041" s="8">
        <f>+ROUND(100*SuperOldData!M3041/SuperOldData!G3041,2)</f>
        <v>4.42</v>
      </c>
      <c r="I3041" s="8">
        <f>+ROUND(100*SuperOldData!J3041/SuperOldData!G3041,2)</f>
        <v>42.1</v>
      </c>
      <c r="J3041" s="9">
        <f>+ROUND(SuperOldData!C3041,6)</f>
        <v>40.904651999999999</v>
      </c>
      <c r="K3041" s="9">
        <f>+ROUND(SuperOldData!D3041,6)</f>
        <v>-2.287099</v>
      </c>
    </row>
    <row r="3042" spans="1:11" x14ac:dyDescent="0.25">
      <c r="A3042" s="10" t="str">
        <f>+SuperOldData!A3042</f>
        <v>19237</v>
      </c>
      <c r="B3042" s="12" t="str">
        <f>+SuperOldData!B3042</f>
        <v>Rillo de Gallo</v>
      </c>
      <c r="C3042" t="str">
        <f>+SuperOldData!F3042</f>
        <v>Guadalajara</v>
      </c>
      <c r="D3042" s="11">
        <f>+SuperOldData!X3042</f>
        <v>2649</v>
      </c>
      <c r="E3042" s="6">
        <f>+ROUND(SuperOldData!W3042,4)</f>
        <v>66.122500000000002</v>
      </c>
      <c r="F3042">
        <f>+SuperOldData!Y3042</f>
        <v>0</v>
      </c>
      <c r="G3042" s="11">
        <f>+ROUND(SuperOldData!G3042,0)</f>
        <v>61</v>
      </c>
      <c r="H3042" s="8">
        <f>+ROUND(100*SuperOldData!M3042/SuperOldData!G3042,2)</f>
        <v>6.56</v>
      </c>
      <c r="I3042" s="8">
        <f>+ROUND(100*SuperOldData!J3042/SuperOldData!G3042,2)</f>
        <v>42.62</v>
      </c>
      <c r="J3042" s="9">
        <f>+ROUND(SuperOldData!C3042,6)</f>
        <v>40.884601000000004</v>
      </c>
      <c r="K3042" s="9">
        <f>+ROUND(SuperOldData!D3042,6)</f>
        <v>-1.9268890000000001</v>
      </c>
    </row>
    <row r="3043" spans="1:11" x14ac:dyDescent="0.25">
      <c r="A3043" s="10" t="str">
        <f>+SuperOldData!A3043</f>
        <v>19238</v>
      </c>
      <c r="B3043" s="12" t="str">
        <f>+SuperOldData!B3043</f>
        <v>Riofrío del Llano</v>
      </c>
      <c r="C3043" t="str">
        <f>+SuperOldData!F3043</f>
        <v>Guadalajara</v>
      </c>
      <c r="D3043" s="11">
        <f>+SuperOldData!X3043</f>
        <v>1555</v>
      </c>
      <c r="E3043" s="6">
        <f>+ROUND(SuperOldData!W3043,4)</f>
        <v>78.369900000000001</v>
      </c>
      <c r="F3043">
        <f>+SuperOldData!Y3043</f>
        <v>0</v>
      </c>
      <c r="G3043" s="11">
        <f>+ROUND(SuperOldData!G3043,0)</f>
        <v>45</v>
      </c>
      <c r="H3043" s="8">
        <f>+ROUND(100*SuperOldData!M3043/SuperOldData!G3043,2)</f>
        <v>3.5</v>
      </c>
      <c r="I3043" s="8">
        <f>+ROUND(100*SuperOldData!J3043/SuperOldData!G3043,2)</f>
        <v>39.4</v>
      </c>
      <c r="J3043" s="9">
        <f>+ROUND(SuperOldData!C3043,6)</f>
        <v>41.125261000000002</v>
      </c>
      <c r="K3043" s="9">
        <f>+ROUND(SuperOldData!D3043,6)</f>
        <v>-2.816154</v>
      </c>
    </row>
    <row r="3044" spans="1:11" x14ac:dyDescent="0.25">
      <c r="A3044" s="10" t="str">
        <f>+SuperOldData!A3044</f>
        <v>19239</v>
      </c>
      <c r="B3044" s="12" t="str">
        <f>+SuperOldData!B3044</f>
        <v>Robledillo de Mohernando</v>
      </c>
      <c r="C3044" t="str">
        <f>+SuperOldData!F3044</f>
        <v>Guadalajara</v>
      </c>
      <c r="D3044" s="11">
        <f>+SuperOldData!X3044</f>
        <v>848</v>
      </c>
      <c r="E3044" s="6">
        <f>+ROUND(SuperOldData!W3044,4)</f>
        <v>86.545100000000005</v>
      </c>
      <c r="F3044">
        <f>+SuperOldData!Y3044</f>
        <v>0</v>
      </c>
      <c r="G3044" s="11">
        <f>+ROUND(SuperOldData!G3044,0)</f>
        <v>128</v>
      </c>
      <c r="H3044" s="8">
        <f>+ROUND(100*SuperOldData!M3044/SuperOldData!G3044,2)</f>
        <v>20.23</v>
      </c>
      <c r="I3044" s="8">
        <f>+ROUND(100*SuperOldData!J3044/SuperOldData!G3044,2)</f>
        <v>49.53</v>
      </c>
      <c r="J3044" s="9">
        <f>+ROUND(SuperOldData!C3044,6)</f>
        <v>40.845081999999998</v>
      </c>
      <c r="K3044" s="9">
        <f>+ROUND(SuperOldData!D3044,6)</f>
        <v>-3.2182119999999999</v>
      </c>
    </row>
    <row r="3045" spans="1:11" x14ac:dyDescent="0.25">
      <c r="A3045" s="10" t="str">
        <f>+SuperOldData!A3045</f>
        <v>19240</v>
      </c>
      <c r="B3045" s="12" t="str">
        <f>+SuperOldData!B3045</f>
        <v>Robledo de Corpes</v>
      </c>
      <c r="C3045" t="str">
        <f>+SuperOldData!F3045</f>
        <v>Guadalajara</v>
      </c>
      <c r="D3045" s="11">
        <f>+SuperOldData!X3045</f>
        <v>952</v>
      </c>
      <c r="E3045" s="6">
        <f>+ROUND(SuperOldData!W3045,4)</f>
        <v>85.343800000000002</v>
      </c>
      <c r="F3045">
        <f>+SuperOldData!Y3045</f>
        <v>0</v>
      </c>
      <c r="G3045" s="11">
        <f>+ROUND(SuperOldData!G3045,0)</f>
        <v>71</v>
      </c>
      <c r="H3045" s="8">
        <f>+ROUND(100*SuperOldData!M3045/SuperOldData!G3045,2)</f>
        <v>8.4499999999999993</v>
      </c>
      <c r="I3045" s="8">
        <f>+ROUND(100*SuperOldData!J3045/SuperOldData!G3045,2)</f>
        <v>49.3</v>
      </c>
      <c r="J3045" s="9">
        <f>+ROUND(SuperOldData!C3045,6)</f>
        <v>41.112048999999999</v>
      </c>
      <c r="K3045" s="9">
        <f>+ROUND(SuperOldData!D3045,6)</f>
        <v>-2.941948</v>
      </c>
    </row>
    <row r="3046" spans="1:11" x14ac:dyDescent="0.25">
      <c r="A3046" s="10" t="str">
        <f>+SuperOldData!A3046</f>
        <v>19241</v>
      </c>
      <c r="B3046" s="12" t="str">
        <f>+SuperOldData!B3046</f>
        <v>Romanillos de Atienza</v>
      </c>
      <c r="C3046" t="str">
        <f>+SuperOldData!F3046</f>
        <v>Guadalajara</v>
      </c>
      <c r="D3046" s="11">
        <f>+SuperOldData!X3046</f>
        <v>607</v>
      </c>
      <c r="E3046" s="6">
        <f>+ROUND(SuperOldData!W3046,4)</f>
        <v>89.483699999999999</v>
      </c>
      <c r="F3046">
        <f>+SuperOldData!Y3046</f>
        <v>0</v>
      </c>
      <c r="G3046" s="11">
        <f>+ROUND(SuperOldData!G3046,0)</f>
        <v>50</v>
      </c>
      <c r="H3046" s="8">
        <f>+ROUND(100*SuperOldData!M3046/SuperOldData!G3046,2)</f>
        <v>8</v>
      </c>
      <c r="I3046" s="8">
        <f>+ROUND(100*SuperOldData!J3046/SuperOldData!G3046,2)</f>
        <v>44</v>
      </c>
      <c r="J3046" s="9">
        <f>+ROUND(SuperOldData!C3046,6)</f>
        <v>41.280335000000001</v>
      </c>
      <c r="K3046" s="9">
        <f>+ROUND(SuperOldData!D3046,6)</f>
        <v>-2.888941</v>
      </c>
    </row>
    <row r="3047" spans="1:11" x14ac:dyDescent="0.25">
      <c r="A3047" s="10" t="str">
        <f>+SuperOldData!A3047</f>
        <v>19242</v>
      </c>
      <c r="B3047" s="12" t="str">
        <f>+SuperOldData!B3047</f>
        <v>Romanones</v>
      </c>
      <c r="C3047" t="str">
        <f>+SuperOldData!F3047</f>
        <v>Guadalajara</v>
      </c>
      <c r="D3047" s="11">
        <f>+SuperOldData!X3047</f>
        <v>1234</v>
      </c>
      <c r="E3047" s="6">
        <f>+ROUND(SuperOldData!W3047,4)</f>
        <v>82.060100000000006</v>
      </c>
      <c r="F3047">
        <f>+SuperOldData!Y3047</f>
        <v>0</v>
      </c>
      <c r="G3047" s="11">
        <f>+ROUND(SuperOldData!G3047,0)</f>
        <v>126</v>
      </c>
      <c r="H3047" s="8">
        <f>+ROUND(100*SuperOldData!M3047/SuperOldData!G3047,2)</f>
        <v>4.7699999999999996</v>
      </c>
      <c r="I3047" s="8">
        <f>+ROUND(100*SuperOldData!J3047/SuperOldData!G3047,2)</f>
        <v>44.3</v>
      </c>
      <c r="J3047" s="9">
        <f>+ROUND(SuperOldData!C3047,6)</f>
        <v>40.572277999999997</v>
      </c>
      <c r="K3047" s="9">
        <f>+ROUND(SuperOldData!D3047,6)</f>
        <v>-2.984413</v>
      </c>
    </row>
    <row r="3048" spans="1:11" x14ac:dyDescent="0.25">
      <c r="A3048" s="10" t="str">
        <f>+SuperOldData!A3048</f>
        <v>19243</v>
      </c>
      <c r="B3048" s="12" t="str">
        <f>+SuperOldData!B3048</f>
        <v>Rueda de la Sierra</v>
      </c>
      <c r="C3048" t="str">
        <f>+SuperOldData!F3048</f>
        <v>Guadalajara</v>
      </c>
      <c r="D3048" s="11">
        <f>+SuperOldData!X3048</f>
        <v>2439</v>
      </c>
      <c r="E3048" s="6">
        <f>+ROUND(SuperOldData!W3048,4)</f>
        <v>68.759200000000007</v>
      </c>
      <c r="F3048">
        <f>+SuperOldData!Y3048</f>
        <v>0</v>
      </c>
      <c r="G3048" s="11">
        <f>+ROUND(SuperOldData!G3048,0)</f>
        <v>59</v>
      </c>
      <c r="H3048" s="8">
        <f>+ROUND(100*SuperOldData!M3048/SuperOldData!G3048,2)</f>
        <v>0</v>
      </c>
      <c r="I3048" s="8">
        <f>+ROUND(100*SuperOldData!J3048/SuperOldData!G3048,2)</f>
        <v>37.29</v>
      </c>
      <c r="J3048" s="9">
        <f>+ROUND(SuperOldData!C3048,6)</f>
        <v>40.933242999999997</v>
      </c>
      <c r="K3048" s="9">
        <f>+ROUND(SuperOldData!D3048,6)</f>
        <v>-1.850014</v>
      </c>
    </row>
    <row r="3049" spans="1:11" x14ac:dyDescent="0.25">
      <c r="A3049" s="10" t="str">
        <f>+SuperOldData!A3049</f>
        <v>19244</v>
      </c>
      <c r="B3049" s="12" t="str">
        <f>+SuperOldData!B3049</f>
        <v>Sacecorbo</v>
      </c>
      <c r="C3049" t="str">
        <f>+SuperOldData!F3049</f>
        <v>Guadalajara</v>
      </c>
      <c r="D3049" s="11">
        <f>+SuperOldData!X3049</f>
        <v>1959</v>
      </c>
      <c r="E3049" s="6">
        <f>+ROUND(SuperOldData!W3049,4)</f>
        <v>74.063599999999994</v>
      </c>
      <c r="F3049">
        <f>+SuperOldData!Y3049</f>
        <v>0</v>
      </c>
      <c r="G3049" s="11">
        <f>+ROUND(SuperOldData!G3049,0)</f>
        <v>107</v>
      </c>
      <c r="H3049" s="8">
        <f>+ROUND(100*SuperOldData!M3049/SuperOldData!G3049,2)</f>
        <v>11.89</v>
      </c>
      <c r="I3049" s="8">
        <f>+ROUND(100*SuperOldData!J3049/SuperOldData!G3049,2)</f>
        <v>42.77</v>
      </c>
      <c r="J3049" s="9">
        <f>+ROUND(SuperOldData!C3049,6)</f>
        <v>40.827269000000001</v>
      </c>
      <c r="K3049" s="9">
        <f>+ROUND(SuperOldData!D3049,6)</f>
        <v>-2.4140109999999999</v>
      </c>
    </row>
    <row r="3050" spans="1:11" x14ac:dyDescent="0.25">
      <c r="A3050" s="10" t="str">
        <f>+SuperOldData!A3050</f>
        <v>19245</v>
      </c>
      <c r="B3050" s="12" t="str">
        <f>+SuperOldData!B3050</f>
        <v>Sacedón</v>
      </c>
      <c r="C3050" t="str">
        <f>+SuperOldData!F3050</f>
        <v>Guadalajara</v>
      </c>
      <c r="D3050" s="11">
        <f>+SuperOldData!X3050</f>
        <v>5541</v>
      </c>
      <c r="E3050" s="6">
        <f>+ROUND(SuperOldData!W3050,4)</f>
        <v>32.787100000000002</v>
      </c>
      <c r="F3050">
        <f>+SuperOldData!Y3050</f>
        <v>0</v>
      </c>
      <c r="G3050" s="11">
        <f>+ROUND(SuperOldData!G3050,0)</f>
        <v>1800</v>
      </c>
      <c r="H3050" s="8">
        <f>+ROUND(100*SuperOldData!M3050/SuperOldData!G3050,2)</f>
        <v>19.55</v>
      </c>
      <c r="I3050" s="8">
        <f>+ROUND(100*SuperOldData!J3050/SuperOldData!G3050,2)</f>
        <v>46.79</v>
      </c>
      <c r="J3050" s="9">
        <f>+ROUND(SuperOldData!C3050,6)</f>
        <v>40.465921999999999</v>
      </c>
      <c r="K3050" s="9">
        <f>+ROUND(SuperOldData!D3050,6)</f>
        <v>-2.7109130000000001</v>
      </c>
    </row>
    <row r="3051" spans="1:11" x14ac:dyDescent="0.25">
      <c r="A3051" s="10" t="str">
        <f>+SuperOldData!A3051</f>
        <v>19246</v>
      </c>
      <c r="B3051" s="12" t="str">
        <f>+SuperOldData!B3051</f>
        <v>Saelices de la Sal</v>
      </c>
      <c r="C3051" t="str">
        <f>+SuperOldData!F3051</f>
        <v>Guadalajara</v>
      </c>
      <c r="D3051" s="11">
        <f>+SuperOldData!X3051</f>
        <v>731</v>
      </c>
      <c r="E3051" s="6">
        <f>+ROUND(SuperOldData!W3051,4)</f>
        <v>88.048299999999998</v>
      </c>
      <c r="F3051">
        <f>+SuperOldData!Y3051</f>
        <v>0</v>
      </c>
      <c r="G3051" s="11">
        <f>+ROUND(SuperOldData!G3051,0)</f>
        <v>57</v>
      </c>
      <c r="H3051" s="8">
        <f>+ROUND(100*SuperOldData!M3051/SuperOldData!G3051,2)</f>
        <v>15.72</v>
      </c>
      <c r="I3051" s="8">
        <f>+ROUND(100*SuperOldData!J3051/SuperOldData!G3051,2)</f>
        <v>44.97</v>
      </c>
      <c r="J3051" s="9">
        <f>+ROUND(SuperOldData!C3051,6)</f>
        <v>40.906771999999997</v>
      </c>
      <c r="K3051" s="9">
        <f>+ROUND(SuperOldData!D3051,6)</f>
        <v>-2.3386879999999999</v>
      </c>
    </row>
    <row r="3052" spans="1:11" x14ac:dyDescent="0.25">
      <c r="A3052" s="10" t="str">
        <f>+SuperOldData!A3052</f>
        <v>19247</v>
      </c>
      <c r="B3052" s="12" t="str">
        <f>+SuperOldData!B3052</f>
        <v>Salmerón</v>
      </c>
      <c r="C3052" t="str">
        <f>+SuperOldData!F3052</f>
        <v>Guadalajara</v>
      </c>
      <c r="D3052" s="11">
        <f>+SuperOldData!X3052</f>
        <v>1844</v>
      </c>
      <c r="E3052" s="6">
        <f>+ROUND(SuperOldData!W3052,4)</f>
        <v>75.344999999999999</v>
      </c>
      <c r="F3052">
        <f>+SuperOldData!Y3052</f>
        <v>0</v>
      </c>
      <c r="G3052" s="11">
        <f>+ROUND(SuperOldData!G3052,0)</f>
        <v>190</v>
      </c>
      <c r="H3052" s="8">
        <f>+ROUND(100*SuperOldData!M3052/SuperOldData!G3052,2)</f>
        <v>2.44</v>
      </c>
      <c r="I3052" s="8">
        <f>+ROUND(100*SuperOldData!J3052/SuperOldData!G3052,2)</f>
        <v>45.33</v>
      </c>
      <c r="J3052" s="9">
        <f>+ROUND(SuperOldData!C3052,6)</f>
        <v>40.543016999999999</v>
      </c>
      <c r="K3052" s="9">
        <f>+ROUND(SuperOldData!D3052,6)</f>
        <v>-2.4897269999999998</v>
      </c>
    </row>
    <row r="3053" spans="1:11" x14ac:dyDescent="0.25">
      <c r="A3053" s="10" t="str">
        <f>+SuperOldData!A3053</f>
        <v>19248</v>
      </c>
      <c r="B3053" s="12" t="str">
        <f>+SuperOldData!B3053</f>
        <v>San Andrés del Congosto</v>
      </c>
      <c r="C3053" t="str">
        <f>+SuperOldData!F3053</f>
        <v>Guadalajara</v>
      </c>
      <c r="D3053" s="11">
        <f>+SuperOldData!X3053</f>
        <v>4375</v>
      </c>
      <c r="E3053" s="6">
        <f>+ROUND(SuperOldData!W3053,4)</f>
        <v>46.531500000000001</v>
      </c>
      <c r="F3053">
        <f>+SuperOldData!Y3053</f>
        <v>0</v>
      </c>
      <c r="G3053" s="11">
        <f>+ROUND(SuperOldData!G3053,0)</f>
        <v>94</v>
      </c>
      <c r="H3053" s="8">
        <f>+ROUND(100*SuperOldData!M3053/SuperOldData!G3053,2)</f>
        <v>25.22</v>
      </c>
      <c r="I3053" s="8">
        <f>+ROUND(100*SuperOldData!J3053/SuperOldData!G3053,2)</f>
        <v>38.94</v>
      </c>
      <c r="J3053" s="9">
        <f>+ROUND(SuperOldData!C3053,6)</f>
        <v>40.987806999999997</v>
      </c>
      <c r="K3053" s="9">
        <f>+ROUND(SuperOldData!D3053,6)</f>
        <v>-3.0340050000000001</v>
      </c>
    </row>
    <row r="3054" spans="1:11" x14ac:dyDescent="0.25">
      <c r="A3054" s="10" t="str">
        <f>+SuperOldData!A3054</f>
        <v>19249</v>
      </c>
      <c r="B3054" s="12" t="str">
        <f>+SuperOldData!B3054</f>
        <v>San Andrés del Rey</v>
      </c>
      <c r="C3054" t="str">
        <f>+SuperOldData!F3054</f>
        <v>Guadalajara</v>
      </c>
      <c r="D3054" s="11">
        <f>+SuperOldData!X3054</f>
        <v>969</v>
      </c>
      <c r="E3054" s="6">
        <f>+ROUND(SuperOldData!W3054,4)</f>
        <v>85.054199999999994</v>
      </c>
      <c r="F3054">
        <f>+SuperOldData!Y3054</f>
        <v>0</v>
      </c>
      <c r="G3054" s="11">
        <f>+ROUND(SuperOldData!G3054,0)</f>
        <v>38</v>
      </c>
      <c r="H3054" s="8">
        <f>+ROUND(100*SuperOldData!M3054/SuperOldData!G3054,2)</f>
        <v>0</v>
      </c>
      <c r="I3054" s="8">
        <f>+ROUND(100*SuperOldData!J3054/SuperOldData!G3054,2)</f>
        <v>55.26</v>
      </c>
      <c r="J3054" s="9">
        <f>+ROUND(SuperOldData!C3054,6)</f>
        <v>40.630685</v>
      </c>
      <c r="K3054" s="9">
        <f>+ROUND(SuperOldData!D3054,6)</f>
        <v>-2.8130160000000002</v>
      </c>
    </row>
    <row r="3055" spans="1:11" x14ac:dyDescent="0.25">
      <c r="A3055" s="10" t="str">
        <f>+SuperOldData!A3055</f>
        <v>19250</v>
      </c>
      <c r="B3055" s="12" t="str">
        <f>+SuperOldData!B3055</f>
        <v>Santiuste</v>
      </c>
      <c r="C3055" t="str">
        <f>+SuperOldData!F3055</f>
        <v>Guadalajara</v>
      </c>
      <c r="D3055" s="11">
        <f>+SuperOldData!X3055</f>
        <v>1945</v>
      </c>
      <c r="E3055" s="6">
        <f>+ROUND(SuperOldData!W3055,4)</f>
        <v>74.316199999999995</v>
      </c>
      <c r="F3055">
        <f>+SuperOldData!Y3055</f>
        <v>0</v>
      </c>
      <c r="G3055" s="11">
        <f>+ROUND(SuperOldData!G3055,0)</f>
        <v>24</v>
      </c>
      <c r="H3055" s="8">
        <f>+ROUND(100*SuperOldData!M3055/SuperOldData!G3055,2)</f>
        <v>0</v>
      </c>
      <c r="I3055" s="8">
        <f>+ROUND(100*SuperOldData!J3055/SuperOldData!G3055,2)</f>
        <v>37.5</v>
      </c>
      <c r="J3055" s="9">
        <f>+ROUND(SuperOldData!C3055,6)</f>
        <v>41.087228000000003</v>
      </c>
      <c r="K3055" s="9">
        <f>+ROUND(SuperOldData!D3055,6)</f>
        <v>-2.8090649999999999</v>
      </c>
    </row>
    <row r="3056" spans="1:11" x14ac:dyDescent="0.25">
      <c r="A3056" s="10" t="str">
        <f>+SuperOldData!A3056</f>
        <v>19251</v>
      </c>
      <c r="B3056" s="12" t="str">
        <f>+SuperOldData!B3056</f>
        <v>Saúca</v>
      </c>
      <c r="C3056" t="str">
        <f>+SuperOldData!F3056</f>
        <v>Guadalajara</v>
      </c>
      <c r="D3056" s="11">
        <f>+SuperOldData!X3056</f>
        <v>3133</v>
      </c>
      <c r="E3056" s="6">
        <f>+ROUND(SuperOldData!W3056,4)</f>
        <v>60.300600000000003</v>
      </c>
      <c r="F3056">
        <f>+SuperOldData!Y3056</f>
        <v>0</v>
      </c>
      <c r="G3056" s="11">
        <f>+ROUND(SuperOldData!G3056,0)</f>
        <v>52</v>
      </c>
      <c r="H3056" s="8">
        <f>+ROUND(100*SuperOldData!M3056/SuperOldData!G3056,2)</f>
        <v>11.82</v>
      </c>
      <c r="I3056" s="8">
        <f>+ROUND(100*SuperOldData!J3056/SuperOldData!G3056,2)</f>
        <v>48.82</v>
      </c>
      <c r="J3056" s="9">
        <f>+ROUND(SuperOldData!C3056,6)</f>
        <v>41.025004000000003</v>
      </c>
      <c r="K3056" s="9">
        <f>+ROUND(SuperOldData!D3056,6)</f>
        <v>-2.5550280000000001</v>
      </c>
    </row>
    <row r="3057" spans="1:11" x14ac:dyDescent="0.25">
      <c r="A3057" s="10" t="str">
        <f>+SuperOldData!A3057</f>
        <v>19252</v>
      </c>
      <c r="B3057" s="12" t="str">
        <f>+SuperOldData!B3057</f>
        <v>Sayatón</v>
      </c>
      <c r="C3057" t="str">
        <f>+SuperOldData!F3057</f>
        <v>Guadalajara</v>
      </c>
      <c r="D3057" s="11">
        <f>+SuperOldData!X3057</f>
        <v>413</v>
      </c>
      <c r="E3057" s="6">
        <f>+ROUND(SuperOldData!W3057,4)</f>
        <v>91.991100000000003</v>
      </c>
      <c r="F3057">
        <f>+SuperOldData!Y3057</f>
        <v>1</v>
      </c>
      <c r="G3057" s="11">
        <f>+ROUND(SuperOldData!G3057,0)</f>
        <v>110</v>
      </c>
      <c r="H3057" s="8">
        <f>+ROUND(100*SuperOldData!M3057/SuperOldData!G3057,2)</f>
        <v>13.8</v>
      </c>
      <c r="I3057" s="8">
        <f>+ROUND(100*SuperOldData!J3057/SuperOldData!G3057,2)</f>
        <v>41.09</v>
      </c>
      <c r="J3057" s="9">
        <f>+ROUND(SuperOldData!C3057,6)</f>
        <v>40.423848999999997</v>
      </c>
      <c r="K3057" s="9">
        <f>+ROUND(SuperOldData!D3057,6)</f>
        <v>-2.8238759999999998</v>
      </c>
    </row>
    <row r="3058" spans="1:11" x14ac:dyDescent="0.25">
      <c r="A3058" s="10" t="str">
        <f>+SuperOldData!A3058</f>
        <v>19254</v>
      </c>
      <c r="B3058" s="12" t="str">
        <f>+SuperOldData!B3058</f>
        <v>Selas</v>
      </c>
      <c r="C3058" t="str">
        <f>+SuperOldData!F3058</f>
        <v>Guadalajara</v>
      </c>
      <c r="D3058" s="11">
        <f>+SuperOldData!X3058</f>
        <v>170</v>
      </c>
      <c r="E3058" s="6">
        <f>+ROUND(SuperOldData!W3058,4)</f>
        <v>95.878500000000003</v>
      </c>
      <c r="F3058">
        <f>+SuperOldData!Y3058</f>
        <v>1</v>
      </c>
      <c r="G3058" s="11">
        <f>+ROUND(SuperOldData!G3058,0)</f>
        <v>67</v>
      </c>
      <c r="H3058" s="8">
        <f>+ROUND(100*SuperOldData!M3058/SuperOldData!G3058,2)</f>
        <v>10.45</v>
      </c>
      <c r="I3058" s="8">
        <f>+ROUND(100*SuperOldData!J3058/SuperOldData!G3058,2)</f>
        <v>50.75</v>
      </c>
      <c r="J3058" s="9">
        <f>+ROUND(SuperOldData!C3058,6)</f>
        <v>40.941389000000001</v>
      </c>
      <c r="K3058" s="9">
        <f>+ROUND(SuperOldData!D3058,6)</f>
        <v>-2.110592</v>
      </c>
    </row>
    <row r="3059" spans="1:11" x14ac:dyDescent="0.25">
      <c r="A3059" s="10" t="str">
        <f>+SuperOldData!A3059</f>
        <v>19255</v>
      </c>
      <c r="B3059" s="12" t="str">
        <f>+SuperOldData!B3059</f>
        <v>Setiles</v>
      </c>
      <c r="C3059" t="str">
        <f>+SuperOldData!F3059</f>
        <v>Guadalajara</v>
      </c>
      <c r="D3059" s="11">
        <f>+SuperOldData!X3059</f>
        <v>268</v>
      </c>
      <c r="E3059" s="6">
        <f>+ROUND(SuperOldData!W3059,4)</f>
        <v>94.270600000000002</v>
      </c>
      <c r="F3059">
        <f>+SuperOldData!Y3059</f>
        <v>1</v>
      </c>
      <c r="G3059" s="11">
        <f>+ROUND(SuperOldData!G3059,0)</f>
        <v>97</v>
      </c>
      <c r="H3059" s="8">
        <f>+ROUND(100*SuperOldData!M3059/SuperOldData!G3059,2)</f>
        <v>7.91</v>
      </c>
      <c r="I3059" s="8">
        <f>+ROUND(100*SuperOldData!J3059/SuperOldData!G3059,2)</f>
        <v>39.520000000000003</v>
      </c>
      <c r="J3059" s="9">
        <f>+ROUND(SuperOldData!C3059,6)</f>
        <v>40.727556999999997</v>
      </c>
      <c r="K3059" s="9">
        <f>+ROUND(SuperOldData!D3059,6)</f>
        <v>-1.600333</v>
      </c>
    </row>
    <row r="3060" spans="1:11" x14ac:dyDescent="0.25">
      <c r="A3060" s="10" t="str">
        <f>+SuperOldData!A3060</f>
        <v>19256</v>
      </c>
      <c r="B3060" s="12" t="str">
        <f>+SuperOldData!B3060</f>
        <v>Sienes</v>
      </c>
      <c r="C3060" t="str">
        <f>+SuperOldData!F3060</f>
        <v>Guadalajara</v>
      </c>
      <c r="D3060" s="11">
        <f>+SuperOldData!X3060</f>
        <v>2472</v>
      </c>
      <c r="E3060" s="6">
        <f>+ROUND(SuperOldData!W3060,4)</f>
        <v>68.247900000000001</v>
      </c>
      <c r="F3060">
        <f>+SuperOldData!Y3060</f>
        <v>0</v>
      </c>
      <c r="G3060" s="11">
        <f>+ROUND(SuperOldData!G3060,0)</f>
        <v>65</v>
      </c>
      <c r="H3060" s="8">
        <f>+ROUND(100*SuperOldData!M3060/SuperOldData!G3060,2)</f>
        <v>24.86</v>
      </c>
      <c r="I3060" s="8">
        <f>+ROUND(100*SuperOldData!J3060/SuperOldData!G3060,2)</f>
        <v>41.4</v>
      </c>
      <c r="J3060" s="9">
        <f>+ROUND(SuperOldData!C3060,6)</f>
        <v>41.202190999999999</v>
      </c>
      <c r="K3060" s="9">
        <f>+ROUND(SuperOldData!D3060,6)</f>
        <v>-2.6360290000000002</v>
      </c>
    </row>
    <row r="3061" spans="1:11" x14ac:dyDescent="0.25">
      <c r="A3061" s="10" t="str">
        <f>+SuperOldData!A3061</f>
        <v>19257</v>
      </c>
      <c r="B3061" s="12" t="str">
        <f>+SuperOldData!B3061</f>
        <v>Sigüenza</v>
      </c>
      <c r="C3061" t="str">
        <f>+SuperOldData!F3061</f>
        <v>Guadalajara</v>
      </c>
      <c r="D3061" s="11">
        <f>+SuperOldData!X3061</f>
        <v>4371</v>
      </c>
      <c r="E3061" s="6">
        <f>+ROUND(SuperOldData!W3061,4)</f>
        <v>46.5623</v>
      </c>
      <c r="F3061">
        <f>+SuperOldData!Y3061</f>
        <v>0</v>
      </c>
      <c r="G3061" s="11">
        <f>+ROUND(SuperOldData!G3061,0)</f>
        <v>4889</v>
      </c>
      <c r="H3061" s="8">
        <f>+ROUND(100*SuperOldData!M3061/SuperOldData!G3061,2)</f>
        <v>17.829999999999998</v>
      </c>
      <c r="I3061" s="8">
        <f>+ROUND(100*SuperOldData!J3061/SuperOldData!G3061,2)</f>
        <v>49.07</v>
      </c>
      <c r="J3061" s="9">
        <f>+ROUND(SuperOldData!C3061,6)</f>
        <v>41.103318000000002</v>
      </c>
      <c r="K3061" s="9">
        <f>+ROUND(SuperOldData!D3061,6)</f>
        <v>-2.6566559999999999</v>
      </c>
    </row>
    <row r="3062" spans="1:11" x14ac:dyDescent="0.25">
      <c r="A3062" s="10" t="str">
        <f>+SuperOldData!A3062</f>
        <v>19258</v>
      </c>
      <c r="B3062" s="12" t="str">
        <f>+SuperOldData!B3062</f>
        <v>Solanillos del Extremo</v>
      </c>
      <c r="C3062" t="str">
        <f>+SuperOldData!F3062</f>
        <v>Guadalajara</v>
      </c>
      <c r="D3062" s="11">
        <f>+SuperOldData!X3062</f>
        <v>611</v>
      </c>
      <c r="E3062" s="6">
        <f>+ROUND(SuperOldData!W3062,4)</f>
        <v>89.465299999999999</v>
      </c>
      <c r="F3062">
        <f>+SuperOldData!Y3062</f>
        <v>0</v>
      </c>
      <c r="G3062" s="11">
        <f>+ROUND(SuperOldData!G3062,0)</f>
        <v>106</v>
      </c>
      <c r="H3062" s="8">
        <f>+ROUND(100*SuperOldData!M3062/SuperOldData!G3062,2)</f>
        <v>7.55</v>
      </c>
      <c r="I3062" s="8">
        <f>+ROUND(100*SuperOldData!J3062/SuperOldData!G3062,2)</f>
        <v>41.51</v>
      </c>
      <c r="J3062" s="9">
        <f>+ROUND(SuperOldData!C3062,6)</f>
        <v>40.758214000000002</v>
      </c>
      <c r="K3062" s="9">
        <f>+ROUND(SuperOldData!D3062,6)</f>
        <v>-2.6920320000000002</v>
      </c>
    </row>
    <row r="3063" spans="1:11" x14ac:dyDescent="0.25">
      <c r="A3063" s="10" t="str">
        <f>+SuperOldData!A3063</f>
        <v>19259</v>
      </c>
      <c r="B3063" s="12" t="str">
        <f>+SuperOldData!B3063</f>
        <v>Somolinos</v>
      </c>
      <c r="C3063" t="str">
        <f>+SuperOldData!F3063</f>
        <v>Guadalajara</v>
      </c>
      <c r="D3063" s="11">
        <f>+SuperOldData!X3063</f>
        <v>3631</v>
      </c>
      <c r="E3063" s="6">
        <f>+ROUND(SuperOldData!W3063,4)</f>
        <v>54.842300000000002</v>
      </c>
      <c r="F3063">
        <f>+SuperOldData!Y3063</f>
        <v>0</v>
      </c>
      <c r="G3063" s="11">
        <f>+ROUND(SuperOldData!G3063,0)</f>
        <v>36</v>
      </c>
      <c r="H3063" s="8">
        <f>+ROUND(100*SuperOldData!M3063/SuperOldData!G3063,2)</f>
        <v>5.56</v>
      </c>
      <c r="I3063" s="8">
        <f>+ROUND(100*SuperOldData!J3063/SuperOldData!G3063,2)</f>
        <v>50</v>
      </c>
      <c r="J3063" s="9">
        <f>+ROUND(SuperOldData!C3063,6)</f>
        <v>41.259492000000002</v>
      </c>
      <c r="K3063" s="9">
        <f>+ROUND(SuperOldData!D3063,6)</f>
        <v>-3.0658789999999998</v>
      </c>
    </row>
    <row r="3064" spans="1:11" x14ac:dyDescent="0.25">
      <c r="A3064" s="10" t="str">
        <f>+SuperOldData!A3064</f>
        <v>19260</v>
      </c>
      <c r="B3064" s="12" t="str">
        <f>+SuperOldData!B3064</f>
        <v>Sotillo, El</v>
      </c>
      <c r="C3064" t="str">
        <f>+SuperOldData!F3064</f>
        <v>Guadalajara</v>
      </c>
      <c r="D3064" s="11">
        <f>+SuperOldData!X3064</f>
        <v>963</v>
      </c>
      <c r="E3064" s="6">
        <f>+ROUND(SuperOldData!W3064,4)</f>
        <v>85.097300000000004</v>
      </c>
      <c r="F3064">
        <f>+SuperOldData!Y3064</f>
        <v>0</v>
      </c>
      <c r="G3064" s="11">
        <f>+ROUND(SuperOldData!G3064,0)</f>
        <v>48</v>
      </c>
      <c r="H3064" s="8">
        <f>+ROUND(100*SuperOldData!M3064/SuperOldData!G3064,2)</f>
        <v>4.79</v>
      </c>
      <c r="I3064" s="8">
        <f>+ROUND(100*SuperOldData!J3064/SuperOldData!G3064,2)</f>
        <v>48.25</v>
      </c>
      <c r="J3064" s="9">
        <f>+ROUND(SuperOldData!C3064,6)</f>
        <v>40.876018000000002</v>
      </c>
      <c r="K3064" s="9">
        <f>+ROUND(SuperOldData!D3064,6)</f>
        <v>-2.631405</v>
      </c>
    </row>
    <row r="3065" spans="1:11" x14ac:dyDescent="0.25">
      <c r="A3065" s="10" t="str">
        <f>+SuperOldData!A3065</f>
        <v>19261</v>
      </c>
      <c r="B3065" s="12" t="str">
        <f>+SuperOldData!B3065</f>
        <v>Sotodosos</v>
      </c>
      <c r="C3065" t="str">
        <f>+SuperOldData!F3065</f>
        <v>Guadalajara</v>
      </c>
      <c r="D3065" s="11">
        <f>+SuperOldData!X3065</f>
        <v>33</v>
      </c>
      <c r="E3065" s="6">
        <f>+ROUND(SuperOldData!W3065,4)</f>
        <v>99.5441</v>
      </c>
      <c r="F3065">
        <f>+SuperOldData!Y3065</f>
        <v>1</v>
      </c>
      <c r="G3065" s="11">
        <f>+ROUND(SuperOldData!G3065,0)</f>
        <v>45</v>
      </c>
      <c r="H3065" s="8">
        <f>+ROUND(100*SuperOldData!M3065/SuperOldData!G3065,2)</f>
        <v>10.98</v>
      </c>
      <c r="I3065" s="8">
        <f>+ROUND(100*SuperOldData!J3065/SuperOldData!G3065,2)</f>
        <v>58.09</v>
      </c>
      <c r="J3065" s="9">
        <f>+ROUND(SuperOldData!C3065,6)</f>
        <v>40.912961000000003</v>
      </c>
      <c r="K3065" s="9">
        <f>+ROUND(SuperOldData!D3065,6)</f>
        <v>-2.395273</v>
      </c>
    </row>
    <row r="3066" spans="1:11" x14ac:dyDescent="0.25">
      <c r="A3066" s="10" t="str">
        <f>+SuperOldData!A3066</f>
        <v>19262</v>
      </c>
      <c r="B3066" s="12" t="str">
        <f>+SuperOldData!B3066</f>
        <v>Tamajón</v>
      </c>
      <c r="C3066" t="str">
        <f>+SuperOldData!F3066</f>
        <v>Guadalajara</v>
      </c>
      <c r="D3066" s="11">
        <f>+SuperOldData!X3066</f>
        <v>1036</v>
      </c>
      <c r="E3066" s="6">
        <f>+ROUND(SuperOldData!W3066,4)</f>
        <v>84.518199999999993</v>
      </c>
      <c r="F3066">
        <f>+SuperOldData!Y3066</f>
        <v>0</v>
      </c>
      <c r="G3066" s="11">
        <f>+ROUND(SuperOldData!G3066,0)</f>
        <v>180</v>
      </c>
      <c r="H3066" s="8">
        <f>+ROUND(100*SuperOldData!M3066/SuperOldData!G3066,2)</f>
        <v>4.07</v>
      </c>
      <c r="I3066" s="8">
        <f>+ROUND(100*SuperOldData!J3066/SuperOldData!G3066,2)</f>
        <v>48.84</v>
      </c>
      <c r="J3066" s="9">
        <f>+ROUND(SuperOldData!C3066,6)</f>
        <v>41.030552999999998</v>
      </c>
      <c r="K3066" s="9">
        <f>+ROUND(SuperOldData!D3066,6)</f>
        <v>-3.2300659999999999</v>
      </c>
    </row>
    <row r="3067" spans="1:11" x14ac:dyDescent="0.25">
      <c r="A3067" s="10" t="str">
        <f>+SuperOldData!A3067</f>
        <v>19263</v>
      </c>
      <c r="B3067" s="12" t="str">
        <f>+SuperOldData!B3067</f>
        <v>Taragudo</v>
      </c>
      <c r="C3067" t="str">
        <f>+SuperOldData!F3067</f>
        <v>Guadalajara</v>
      </c>
      <c r="D3067" s="11">
        <f>+SuperOldData!X3067</f>
        <v>1631</v>
      </c>
      <c r="E3067" s="6">
        <f>+ROUND(SuperOldData!W3067,4)</f>
        <v>77.482799999999997</v>
      </c>
      <c r="F3067">
        <f>+SuperOldData!Y3067</f>
        <v>0</v>
      </c>
      <c r="G3067" s="11">
        <f>+ROUND(SuperOldData!G3067,0)</f>
        <v>42</v>
      </c>
      <c r="H3067" s="8">
        <f>+ROUND(100*SuperOldData!M3067/SuperOldData!G3067,2)</f>
        <v>21.79</v>
      </c>
      <c r="I3067" s="8">
        <f>+ROUND(100*SuperOldData!J3067/SuperOldData!G3067,2)</f>
        <v>52.14</v>
      </c>
      <c r="J3067" s="9">
        <f>+ROUND(SuperOldData!C3067,6)</f>
        <v>40.824151999999998</v>
      </c>
      <c r="K3067" s="9">
        <f>+ROUND(SuperOldData!D3067,6)</f>
        <v>-3.0858660000000002</v>
      </c>
    </row>
    <row r="3068" spans="1:11" x14ac:dyDescent="0.25">
      <c r="A3068" s="10" t="str">
        <f>+SuperOldData!A3068</f>
        <v>19264</v>
      </c>
      <c r="B3068" s="12" t="str">
        <f>+SuperOldData!B3068</f>
        <v>Taravilla</v>
      </c>
      <c r="C3068" t="str">
        <f>+SuperOldData!F3068</f>
        <v>Guadalajara</v>
      </c>
      <c r="D3068" s="11">
        <f>+SuperOldData!X3068</f>
        <v>722</v>
      </c>
      <c r="E3068" s="6">
        <f>+ROUND(SuperOldData!W3068,4)</f>
        <v>88.146900000000002</v>
      </c>
      <c r="F3068">
        <f>+SuperOldData!Y3068</f>
        <v>0</v>
      </c>
      <c r="G3068" s="11">
        <f>+ROUND(SuperOldData!G3068,0)</f>
        <v>46</v>
      </c>
      <c r="H3068" s="8">
        <f>+ROUND(100*SuperOldData!M3068/SuperOldData!G3068,2)</f>
        <v>0</v>
      </c>
      <c r="I3068" s="8">
        <f>+ROUND(100*SuperOldData!J3068/SuperOldData!G3068,2)</f>
        <v>40.75</v>
      </c>
      <c r="J3068" s="9">
        <f>+ROUND(SuperOldData!C3068,6)</f>
        <v>40.673943000000001</v>
      </c>
      <c r="K3068" s="9">
        <f>+ROUND(SuperOldData!D3068,6)</f>
        <v>-1.9773069999999999</v>
      </c>
    </row>
    <row r="3069" spans="1:11" x14ac:dyDescent="0.25">
      <c r="A3069" s="10" t="str">
        <f>+SuperOldData!A3069</f>
        <v>19265</v>
      </c>
      <c r="B3069" s="12" t="str">
        <f>+SuperOldData!B3069</f>
        <v>Tartanedo</v>
      </c>
      <c r="C3069" t="str">
        <f>+SuperOldData!F3069</f>
        <v>Guadalajara</v>
      </c>
      <c r="D3069" s="11">
        <f>+SuperOldData!X3069</f>
        <v>502</v>
      </c>
      <c r="E3069" s="6">
        <f>+ROUND(SuperOldData!W3069,4)</f>
        <v>90.857600000000005</v>
      </c>
      <c r="F3069">
        <f>+SuperOldData!Y3069</f>
        <v>1</v>
      </c>
      <c r="G3069" s="11">
        <f>+ROUND(SuperOldData!G3069,0)</f>
        <v>173</v>
      </c>
      <c r="H3069" s="8">
        <f>+ROUND(100*SuperOldData!M3069/SuperOldData!G3069,2)</f>
        <v>6.59</v>
      </c>
      <c r="I3069" s="8">
        <f>+ROUND(100*SuperOldData!J3069/SuperOldData!G3069,2)</f>
        <v>44.97</v>
      </c>
      <c r="J3069" s="9">
        <f>+ROUND(SuperOldData!C3069,6)</f>
        <v>41.026003000000003</v>
      </c>
      <c r="K3069" s="9">
        <f>+ROUND(SuperOldData!D3069,6)</f>
        <v>-1.9386429999999999</v>
      </c>
    </row>
    <row r="3070" spans="1:11" x14ac:dyDescent="0.25">
      <c r="A3070" s="10" t="str">
        <f>+SuperOldData!A3070</f>
        <v>19266</v>
      </c>
      <c r="B3070" s="12" t="str">
        <f>+SuperOldData!B3070</f>
        <v>Tendilla</v>
      </c>
      <c r="C3070" t="str">
        <f>+SuperOldData!F3070</f>
        <v>Guadalajara</v>
      </c>
      <c r="D3070" s="11">
        <f>+SuperOldData!X3070</f>
        <v>4914</v>
      </c>
      <c r="E3070" s="6">
        <f>+ROUND(SuperOldData!W3070,4)</f>
        <v>40.216900000000003</v>
      </c>
      <c r="F3070">
        <f>+SuperOldData!Y3070</f>
        <v>0</v>
      </c>
      <c r="G3070" s="11">
        <f>+ROUND(SuperOldData!G3070,0)</f>
        <v>393</v>
      </c>
      <c r="H3070" s="8">
        <f>+ROUND(100*SuperOldData!M3070/SuperOldData!G3070,2)</f>
        <v>21.52</v>
      </c>
      <c r="I3070" s="8">
        <f>+ROUND(100*SuperOldData!J3070/SuperOldData!G3070,2)</f>
        <v>46.76</v>
      </c>
      <c r="J3070" s="9">
        <f>+ROUND(SuperOldData!C3070,6)</f>
        <v>40.546309999999998</v>
      </c>
      <c r="K3070" s="9">
        <f>+ROUND(SuperOldData!D3070,6)</f>
        <v>-2.9505840000000001</v>
      </c>
    </row>
    <row r="3071" spans="1:11" x14ac:dyDescent="0.25">
      <c r="A3071" s="10" t="str">
        <f>+SuperOldData!A3071</f>
        <v>19267</v>
      </c>
      <c r="B3071" s="12" t="str">
        <f>+SuperOldData!B3071</f>
        <v>Terzaga</v>
      </c>
      <c r="C3071" t="str">
        <f>+SuperOldData!F3071</f>
        <v>Guadalajara</v>
      </c>
      <c r="D3071" s="11">
        <f>+SuperOldData!X3071</f>
        <v>41</v>
      </c>
      <c r="E3071" s="6">
        <f>+ROUND(SuperOldData!W3071,4)</f>
        <v>99.445499999999996</v>
      </c>
      <c r="F3071">
        <f>+SuperOldData!Y3071</f>
        <v>1</v>
      </c>
      <c r="G3071" s="11">
        <f>+ROUND(SuperOldData!G3071,0)</f>
        <v>21</v>
      </c>
      <c r="H3071" s="8">
        <f>+ROUND(100*SuperOldData!M3071/SuperOldData!G3071,2)</f>
        <v>0</v>
      </c>
      <c r="I3071" s="8">
        <f>+ROUND(100*SuperOldData!J3071/SuperOldData!G3071,2)</f>
        <v>38.1</v>
      </c>
      <c r="J3071" s="9">
        <f>+ROUND(SuperOldData!C3071,6)</f>
        <v>40.700875000000003</v>
      </c>
      <c r="K3071" s="9">
        <f>+ROUND(SuperOldData!D3071,6)</f>
        <v>-1.9058269999999999</v>
      </c>
    </row>
    <row r="3072" spans="1:11" x14ac:dyDescent="0.25">
      <c r="A3072" s="10" t="str">
        <f>+SuperOldData!A3072</f>
        <v>19268</v>
      </c>
      <c r="B3072" s="12" t="str">
        <f>+SuperOldData!B3072</f>
        <v>Tierzo</v>
      </c>
      <c r="C3072" t="str">
        <f>+SuperOldData!F3072</f>
        <v>Guadalajara</v>
      </c>
      <c r="D3072" s="11">
        <f>+SuperOldData!X3072</f>
        <v>2825</v>
      </c>
      <c r="E3072" s="6">
        <f>+ROUND(SuperOldData!W3072,4)</f>
        <v>63.781399999999998</v>
      </c>
      <c r="F3072">
        <f>+SuperOldData!Y3072</f>
        <v>0</v>
      </c>
      <c r="G3072" s="11">
        <f>+ROUND(SuperOldData!G3072,0)</f>
        <v>40</v>
      </c>
      <c r="H3072" s="8">
        <f>+ROUND(100*SuperOldData!M3072/SuperOldData!G3072,2)</f>
        <v>7.95</v>
      </c>
      <c r="I3072" s="8">
        <f>+ROUND(100*SuperOldData!J3072/SuperOldData!G3072,2)</f>
        <v>35.31</v>
      </c>
      <c r="J3072" s="9">
        <f>+ROUND(SuperOldData!C3072,6)</f>
        <v>40.748007999999999</v>
      </c>
      <c r="K3072" s="9">
        <f>+ROUND(SuperOldData!D3072,6)</f>
        <v>-1.92177</v>
      </c>
    </row>
    <row r="3073" spans="1:11" x14ac:dyDescent="0.25">
      <c r="A3073" s="10" t="str">
        <f>+SuperOldData!A3073</f>
        <v>19269</v>
      </c>
      <c r="B3073" s="12" t="str">
        <f>+SuperOldData!B3073</f>
        <v>Toba, La</v>
      </c>
      <c r="C3073" t="str">
        <f>+SuperOldData!F3073</f>
        <v>Guadalajara</v>
      </c>
      <c r="D3073" s="11">
        <f>+SuperOldData!X3073</f>
        <v>485</v>
      </c>
      <c r="E3073" s="6">
        <f>+ROUND(SuperOldData!W3073,4)</f>
        <v>91.128600000000006</v>
      </c>
      <c r="F3073">
        <f>+SuperOldData!Y3073</f>
        <v>1</v>
      </c>
      <c r="G3073" s="11">
        <f>+ROUND(SuperOldData!G3073,0)</f>
        <v>109</v>
      </c>
      <c r="H3073" s="8">
        <f>+ROUND(100*SuperOldData!M3073/SuperOldData!G3073,2)</f>
        <v>0.92</v>
      </c>
      <c r="I3073" s="8">
        <f>+ROUND(100*SuperOldData!J3073/SuperOldData!G3073,2)</f>
        <v>42.2</v>
      </c>
      <c r="J3073" s="9">
        <f>+ROUND(SuperOldData!C3073,6)</f>
        <v>41.008251999999999</v>
      </c>
      <c r="K3073" s="9">
        <f>+ROUND(SuperOldData!D3073,6)</f>
        <v>-3.0060600000000002</v>
      </c>
    </row>
    <row r="3074" spans="1:11" x14ac:dyDescent="0.25">
      <c r="A3074" s="10" t="str">
        <f>+SuperOldData!A3074</f>
        <v>19270</v>
      </c>
      <c r="B3074" s="12" t="str">
        <f>+SuperOldData!B3074</f>
        <v>Tordelrábano</v>
      </c>
      <c r="C3074" t="str">
        <f>+SuperOldData!F3074</f>
        <v>Guadalajara</v>
      </c>
      <c r="D3074" s="11">
        <f>+SuperOldData!X3074</f>
        <v>4085</v>
      </c>
      <c r="E3074" s="6">
        <f>+ROUND(SuperOldData!W3074,4)</f>
        <v>50.0246</v>
      </c>
      <c r="F3074">
        <f>+SuperOldData!Y3074</f>
        <v>0</v>
      </c>
      <c r="G3074" s="11">
        <f>+ROUND(SuperOldData!G3074,0)</f>
        <v>16</v>
      </c>
      <c r="H3074" s="8">
        <f>+ROUND(100*SuperOldData!M3074/SuperOldData!G3074,2)</f>
        <v>0</v>
      </c>
      <c r="I3074" s="8">
        <f>+ROUND(100*SuperOldData!J3074/SuperOldData!G3074,2)</f>
        <v>43.75</v>
      </c>
      <c r="J3074" s="9">
        <f>+ROUND(SuperOldData!C3074,6)</f>
        <v>41.215117999999997</v>
      </c>
      <c r="K3074" s="9">
        <f>+ROUND(SuperOldData!D3074,6)</f>
        <v>-2.7573940000000001</v>
      </c>
    </row>
    <row r="3075" spans="1:11" x14ac:dyDescent="0.25">
      <c r="A3075" s="10" t="str">
        <f>+SuperOldData!A3075</f>
        <v>19271</v>
      </c>
      <c r="B3075" s="12" t="str">
        <f>+SuperOldData!B3075</f>
        <v>Tordellego</v>
      </c>
      <c r="C3075" t="str">
        <f>+SuperOldData!F3075</f>
        <v>Guadalajara</v>
      </c>
      <c r="D3075" s="11">
        <f>+SuperOldData!X3075</f>
        <v>328</v>
      </c>
      <c r="E3075" s="6">
        <f>+ROUND(SuperOldData!W3075,4)</f>
        <v>93.315700000000007</v>
      </c>
      <c r="F3075">
        <f>+SuperOldData!Y3075</f>
        <v>1</v>
      </c>
      <c r="G3075" s="11">
        <f>+ROUND(SuperOldData!G3075,0)</f>
        <v>61</v>
      </c>
      <c r="H3075" s="8">
        <f>+ROUND(100*SuperOldData!M3075/SuperOldData!G3075,2)</f>
        <v>7.04</v>
      </c>
      <c r="I3075" s="8">
        <f>+ROUND(100*SuperOldData!J3075/SuperOldData!G3075,2)</f>
        <v>47.81</v>
      </c>
      <c r="J3075" s="9">
        <f>+ROUND(SuperOldData!C3075,6)</f>
        <v>40.713709999999999</v>
      </c>
      <c r="K3075" s="9">
        <f>+ROUND(SuperOldData!D3075,6)</f>
        <v>-1.6814469999999999</v>
      </c>
    </row>
    <row r="3076" spans="1:11" x14ac:dyDescent="0.25">
      <c r="A3076" s="10" t="str">
        <f>+SuperOldData!A3076</f>
        <v>19272</v>
      </c>
      <c r="B3076" s="12" t="str">
        <f>+SuperOldData!B3076</f>
        <v>Tordesilos</v>
      </c>
      <c r="C3076" t="str">
        <f>+SuperOldData!F3076</f>
        <v>Guadalajara</v>
      </c>
      <c r="D3076" s="11">
        <f>+SuperOldData!X3076</f>
        <v>2634</v>
      </c>
      <c r="E3076" s="6">
        <f>+ROUND(SuperOldData!W3076,4)</f>
        <v>66.301100000000005</v>
      </c>
      <c r="F3076">
        <f>+SuperOldData!Y3076</f>
        <v>0</v>
      </c>
      <c r="G3076" s="11">
        <f>+ROUND(SuperOldData!G3076,0)</f>
        <v>118</v>
      </c>
      <c r="H3076" s="8">
        <f>+ROUND(100*SuperOldData!M3076/SuperOldData!G3076,2)</f>
        <v>25.98</v>
      </c>
      <c r="I3076" s="8">
        <f>+ROUND(100*SuperOldData!J3076/SuperOldData!G3076,2)</f>
        <v>37.89</v>
      </c>
      <c r="J3076" s="9">
        <f>+ROUND(SuperOldData!C3076,6)</f>
        <v>40.665799</v>
      </c>
      <c r="K3076" s="9">
        <f>+ROUND(SuperOldData!D3076,6)</f>
        <v>-1.580379</v>
      </c>
    </row>
    <row r="3077" spans="1:11" x14ac:dyDescent="0.25">
      <c r="A3077" s="10" t="str">
        <f>+SuperOldData!A3077</f>
        <v>19274</v>
      </c>
      <c r="B3077" s="12" t="str">
        <f>+SuperOldData!B3077</f>
        <v>Torija</v>
      </c>
      <c r="C3077" t="str">
        <f>+SuperOldData!F3077</f>
        <v>Guadalajara</v>
      </c>
      <c r="D3077" s="11">
        <f>+SuperOldData!X3077</f>
        <v>8034</v>
      </c>
      <c r="E3077" s="6">
        <f>+ROUND(SuperOldData!W3077,4)</f>
        <v>2.6429</v>
      </c>
      <c r="F3077">
        <f>+SuperOldData!Y3077</f>
        <v>0</v>
      </c>
      <c r="G3077" s="11">
        <f>+ROUND(SuperOldData!G3077,0)</f>
        <v>1610</v>
      </c>
      <c r="H3077" s="8">
        <f>+ROUND(100*SuperOldData!M3077/SuperOldData!G3077,2)</f>
        <v>29.9</v>
      </c>
      <c r="I3077" s="8">
        <f>+ROUND(100*SuperOldData!J3077/SuperOldData!G3077,2)</f>
        <v>45.02</v>
      </c>
      <c r="J3077" s="9">
        <f>+ROUND(SuperOldData!C3077,6)</f>
        <v>40.744810000000001</v>
      </c>
      <c r="K3077" s="9">
        <f>+ROUND(SuperOldData!D3077,6)</f>
        <v>-3.0391089999999998</v>
      </c>
    </row>
    <row r="3078" spans="1:11" x14ac:dyDescent="0.25">
      <c r="A3078" s="10" t="str">
        <f>+SuperOldData!A3078</f>
        <v>19277</v>
      </c>
      <c r="B3078" s="12" t="str">
        <f>+SuperOldData!B3078</f>
        <v>Torrecuadrada de Molina</v>
      </c>
      <c r="C3078" t="str">
        <f>+SuperOldData!F3078</f>
        <v>Guadalajara</v>
      </c>
      <c r="D3078" s="11">
        <f>+SuperOldData!X3078</f>
        <v>1285</v>
      </c>
      <c r="E3078" s="6">
        <f>+ROUND(SuperOldData!W3078,4)</f>
        <v>81.536500000000004</v>
      </c>
      <c r="F3078">
        <f>+SuperOldData!Y3078</f>
        <v>0</v>
      </c>
      <c r="G3078" s="11">
        <f>+ROUND(SuperOldData!G3078,0)</f>
        <v>24</v>
      </c>
      <c r="H3078" s="8">
        <f>+ROUND(100*SuperOldData!M3078/SuperOldData!G3078,2)</f>
        <v>0</v>
      </c>
      <c r="I3078" s="8">
        <f>+ROUND(100*SuperOldData!J3078/SuperOldData!G3078,2)</f>
        <v>45.83</v>
      </c>
      <c r="J3078" s="9">
        <f>+ROUND(SuperOldData!C3078,6)</f>
        <v>40.731934000000003</v>
      </c>
      <c r="K3078" s="9">
        <f>+ROUND(SuperOldData!D3078,6)</f>
        <v>-1.815286</v>
      </c>
    </row>
    <row r="3079" spans="1:11" x14ac:dyDescent="0.25">
      <c r="A3079" s="10" t="str">
        <f>+SuperOldData!A3079</f>
        <v>19278</v>
      </c>
      <c r="B3079" s="12" t="str">
        <f>+SuperOldData!B3079</f>
        <v>Torrecuadradilla</v>
      </c>
      <c r="C3079" t="str">
        <f>+SuperOldData!F3079</f>
        <v>Guadalajara</v>
      </c>
      <c r="D3079" s="11">
        <f>+SuperOldData!X3079</f>
        <v>29</v>
      </c>
      <c r="E3079" s="6">
        <f>+ROUND(SuperOldData!W3079,4)</f>
        <v>99.605699999999999</v>
      </c>
      <c r="F3079">
        <f>+SuperOldData!Y3079</f>
        <v>1</v>
      </c>
      <c r="G3079" s="11">
        <f>+ROUND(SuperOldData!G3079,0)</f>
        <v>33</v>
      </c>
      <c r="H3079" s="8">
        <f>+ROUND(100*SuperOldData!M3079/SuperOldData!G3079,2)</f>
        <v>0</v>
      </c>
      <c r="I3079" s="8">
        <f>+ROUND(100*SuperOldData!J3079/SuperOldData!G3079,2)</f>
        <v>42.42</v>
      </c>
      <c r="J3079" s="9">
        <f>+ROUND(SuperOldData!C3079,6)</f>
        <v>40.843378999999999</v>
      </c>
      <c r="K3079" s="9">
        <f>+ROUND(SuperOldData!D3079,6)</f>
        <v>-2.5388500000000001</v>
      </c>
    </row>
    <row r="3080" spans="1:11" x14ac:dyDescent="0.25">
      <c r="A3080" s="10" t="str">
        <f>+SuperOldData!A3080</f>
        <v>19279</v>
      </c>
      <c r="B3080" s="12" t="str">
        <f>+SuperOldData!B3080</f>
        <v>Torre del Burgo</v>
      </c>
      <c r="C3080" t="str">
        <f>+SuperOldData!F3080</f>
        <v>Guadalajara</v>
      </c>
      <c r="D3080" s="11">
        <f>+SuperOldData!X3080</f>
        <v>7210</v>
      </c>
      <c r="E3080" s="6">
        <f>+ROUND(SuperOldData!W3080,4)</f>
        <v>14.4283</v>
      </c>
      <c r="F3080">
        <f>+SuperOldData!Y3080</f>
        <v>0</v>
      </c>
      <c r="G3080" s="11">
        <f>+ROUND(SuperOldData!G3080,0)</f>
        <v>175</v>
      </c>
      <c r="H3080" s="8">
        <f>+ROUND(100*SuperOldData!M3080/SuperOldData!G3080,2)</f>
        <v>58.58</v>
      </c>
      <c r="I3080" s="8">
        <f>+ROUND(100*SuperOldData!J3080/SuperOldData!G3080,2)</f>
        <v>48.87</v>
      </c>
      <c r="J3080" s="9">
        <f>+ROUND(SuperOldData!C3080,6)</f>
        <v>40.801651</v>
      </c>
      <c r="K3080" s="9">
        <f>+ROUND(SuperOldData!D3080,6)</f>
        <v>-3.0854710000000001</v>
      </c>
    </row>
    <row r="3081" spans="1:11" x14ac:dyDescent="0.25">
      <c r="A3081" s="10" t="str">
        <f>+SuperOldData!A3081</f>
        <v>19280</v>
      </c>
      <c r="B3081" s="12" t="str">
        <f>+SuperOldData!B3081</f>
        <v>Torrejón del Rey</v>
      </c>
      <c r="C3081" t="str">
        <f>+SuperOldData!F3081</f>
        <v>Guadalajara</v>
      </c>
      <c r="D3081" s="11">
        <f>+SuperOldData!X3081</f>
        <v>7951</v>
      </c>
      <c r="E3081" s="6">
        <f>+ROUND(SuperOldData!W3081,4)</f>
        <v>4.0598999999999998</v>
      </c>
      <c r="F3081">
        <f>+SuperOldData!Y3081</f>
        <v>0</v>
      </c>
      <c r="G3081" s="11">
        <f>+ROUND(SuperOldData!G3081,0)</f>
        <v>5117</v>
      </c>
      <c r="H3081" s="8">
        <f>+ROUND(100*SuperOldData!M3081/SuperOldData!G3081,2)</f>
        <v>11.49</v>
      </c>
      <c r="I3081" s="8">
        <f>+ROUND(100*SuperOldData!J3081/SuperOldData!G3081,2)</f>
        <v>47.24</v>
      </c>
      <c r="J3081" s="9">
        <f>+ROUND(SuperOldData!C3081,6)</f>
        <v>40.666294999999998</v>
      </c>
      <c r="K3081" s="9">
        <f>+ROUND(SuperOldData!D3081,6)</f>
        <v>-3.3470209999999998</v>
      </c>
    </row>
    <row r="3082" spans="1:11" x14ac:dyDescent="0.25">
      <c r="A3082" s="10" t="str">
        <f>+SuperOldData!A3082</f>
        <v>19281</v>
      </c>
      <c r="B3082" s="12" t="str">
        <f>+SuperOldData!B3082</f>
        <v>Torremocha de Jadraque</v>
      </c>
      <c r="C3082" t="str">
        <f>+SuperOldData!F3082</f>
        <v>Guadalajara</v>
      </c>
      <c r="D3082" s="11">
        <f>+SuperOldData!X3082</f>
        <v>8085</v>
      </c>
      <c r="E3082" s="6">
        <f>+ROUND(SuperOldData!W3082,4)</f>
        <v>1.5155000000000001</v>
      </c>
      <c r="F3082">
        <f>+SuperOldData!Y3082</f>
        <v>0</v>
      </c>
      <c r="G3082" s="11">
        <f>+ROUND(SuperOldData!G3082,0)</f>
        <v>30</v>
      </c>
      <c r="H3082" s="8">
        <f>+ROUND(100*SuperOldData!M3082/SuperOldData!G3082,2)</f>
        <v>0.26</v>
      </c>
      <c r="I3082" s="8">
        <f>+ROUND(100*SuperOldData!J3082/SuperOldData!G3082,2)</f>
        <v>36.950000000000003</v>
      </c>
      <c r="J3082" s="9">
        <f>+ROUND(SuperOldData!C3082,6)</f>
        <v>41.014045000000003</v>
      </c>
      <c r="K3082" s="9">
        <f>+ROUND(SuperOldData!D3082,6)</f>
        <v>-2.9064739999999998</v>
      </c>
    </row>
    <row r="3083" spans="1:11" x14ac:dyDescent="0.25">
      <c r="A3083" s="10" t="str">
        <f>+SuperOldData!A3083</f>
        <v>19282</v>
      </c>
      <c r="B3083" s="12" t="str">
        <f>+SuperOldData!B3083</f>
        <v>Torremocha del Campo</v>
      </c>
      <c r="C3083" t="str">
        <f>+SuperOldData!F3083</f>
        <v>Guadalajara</v>
      </c>
      <c r="D3083" s="11">
        <f>+SuperOldData!X3083</f>
        <v>1408</v>
      </c>
      <c r="E3083" s="6">
        <f>+ROUND(SuperOldData!W3083,4)</f>
        <v>80.119500000000002</v>
      </c>
      <c r="F3083">
        <f>+SuperOldData!Y3083</f>
        <v>0</v>
      </c>
      <c r="G3083" s="11">
        <f>+ROUND(SuperOldData!G3083,0)</f>
        <v>241</v>
      </c>
      <c r="H3083" s="8">
        <f>+ROUND(100*SuperOldData!M3083/SuperOldData!G3083,2)</f>
        <v>9.81</v>
      </c>
      <c r="I3083" s="8">
        <f>+ROUND(100*SuperOldData!J3083/SuperOldData!G3083,2)</f>
        <v>43.14</v>
      </c>
      <c r="J3083" s="9">
        <f>+ROUND(SuperOldData!C3083,6)</f>
        <v>40.923093000000001</v>
      </c>
      <c r="K3083" s="9">
        <f>+ROUND(SuperOldData!D3083,6)</f>
        <v>-2.577537</v>
      </c>
    </row>
    <row r="3084" spans="1:11" x14ac:dyDescent="0.25">
      <c r="A3084" s="10" t="str">
        <f>+SuperOldData!A3084</f>
        <v>19283</v>
      </c>
      <c r="B3084" s="12" t="str">
        <f>+SuperOldData!B3084</f>
        <v>Torremocha del Pinar</v>
      </c>
      <c r="C3084" t="str">
        <f>+SuperOldData!F3084</f>
        <v>Guadalajara</v>
      </c>
      <c r="D3084" s="11">
        <f>+SuperOldData!X3084</f>
        <v>422</v>
      </c>
      <c r="E3084" s="6">
        <f>+ROUND(SuperOldData!W3084,4)</f>
        <v>91.886399999999995</v>
      </c>
      <c r="F3084">
        <f>+SuperOldData!Y3084</f>
        <v>1</v>
      </c>
      <c r="G3084" s="11">
        <f>+ROUND(SuperOldData!G3084,0)</f>
        <v>48</v>
      </c>
      <c r="H3084" s="8">
        <f>+ROUND(100*SuperOldData!M3084/SuperOldData!G3084,2)</f>
        <v>14.58</v>
      </c>
      <c r="I3084" s="8">
        <f>+ROUND(100*SuperOldData!J3084/SuperOldData!G3084,2)</f>
        <v>54.17</v>
      </c>
      <c r="J3084" s="9">
        <f>+ROUND(SuperOldData!C3084,6)</f>
        <v>40.884794999999997</v>
      </c>
      <c r="K3084" s="9">
        <f>+ROUND(SuperOldData!D3084,6)</f>
        <v>-2.056038</v>
      </c>
    </row>
    <row r="3085" spans="1:11" x14ac:dyDescent="0.25">
      <c r="A3085" s="10" t="str">
        <f>+SuperOldData!A3085</f>
        <v>19284</v>
      </c>
      <c r="B3085" s="12" t="str">
        <f>+SuperOldData!B3085</f>
        <v>Torremochuela</v>
      </c>
      <c r="C3085" t="str">
        <f>+SuperOldData!F3085</f>
        <v>Guadalajara</v>
      </c>
      <c r="D3085" s="11">
        <f>+SuperOldData!X3085</f>
        <v>101</v>
      </c>
      <c r="E3085" s="6">
        <f>+ROUND(SuperOldData!W3085,4)</f>
        <v>97.381699999999995</v>
      </c>
      <c r="F3085">
        <f>+SuperOldData!Y3085</f>
        <v>1</v>
      </c>
      <c r="G3085" s="11">
        <f>+ROUND(SuperOldData!G3085,0)</f>
        <v>11</v>
      </c>
      <c r="H3085" s="8">
        <f>+ROUND(100*SuperOldData!M3085/SuperOldData!G3085,2)</f>
        <v>1.5</v>
      </c>
      <c r="I3085" s="8">
        <f>+ROUND(100*SuperOldData!J3085/SuperOldData!G3085,2)</f>
        <v>44.77</v>
      </c>
      <c r="J3085" s="9">
        <f>+ROUND(SuperOldData!C3085,6)</f>
        <v>40.755819000000002</v>
      </c>
      <c r="K3085" s="9">
        <f>+ROUND(SuperOldData!D3085,6)</f>
        <v>-1.8514109999999999</v>
      </c>
    </row>
    <row r="3086" spans="1:11" x14ac:dyDescent="0.25">
      <c r="A3086" s="10" t="str">
        <f>+SuperOldData!A3086</f>
        <v>19285</v>
      </c>
      <c r="B3086" s="12" t="str">
        <f>+SuperOldData!B3086</f>
        <v>Torrubia</v>
      </c>
      <c r="C3086" t="str">
        <f>+SuperOldData!F3086</f>
        <v>Guadalajara</v>
      </c>
      <c r="D3086" s="11">
        <f>+SuperOldData!X3086</f>
        <v>36</v>
      </c>
      <c r="E3086" s="6">
        <f>+ROUND(SuperOldData!W3086,4)</f>
        <v>99.507099999999994</v>
      </c>
      <c r="F3086">
        <f>+SuperOldData!Y3086</f>
        <v>1</v>
      </c>
      <c r="G3086" s="11">
        <f>+ROUND(SuperOldData!G3086,0)</f>
        <v>24</v>
      </c>
      <c r="H3086" s="8">
        <f>+ROUND(100*SuperOldData!M3086/SuperOldData!G3086,2)</f>
        <v>4.17</v>
      </c>
      <c r="I3086" s="8">
        <f>+ROUND(100*SuperOldData!J3086/SuperOldData!G3086,2)</f>
        <v>45.83</v>
      </c>
      <c r="J3086" s="9">
        <f>+ROUND(SuperOldData!C3086,6)</f>
        <v>40.968130000000002</v>
      </c>
      <c r="K3086" s="9">
        <f>+ROUND(SuperOldData!D3086,6)</f>
        <v>-1.882514</v>
      </c>
    </row>
    <row r="3087" spans="1:11" x14ac:dyDescent="0.25">
      <c r="A3087" s="10" t="str">
        <f>+SuperOldData!A3087</f>
        <v>19286</v>
      </c>
      <c r="B3087" s="12" t="str">
        <f>+SuperOldData!B3087</f>
        <v>Tórtola de Henares</v>
      </c>
      <c r="C3087" t="str">
        <f>+SuperOldData!F3087</f>
        <v>Guadalajara</v>
      </c>
      <c r="D3087" s="11">
        <f>+SuperOldData!X3087</f>
        <v>7795</v>
      </c>
      <c r="E3087" s="6">
        <f>+ROUND(SuperOldData!W3087,4)</f>
        <v>6.6166</v>
      </c>
      <c r="F3087">
        <f>+SuperOldData!Y3087</f>
        <v>0</v>
      </c>
      <c r="G3087" s="11">
        <f>+ROUND(SuperOldData!G3087,0)</f>
        <v>939</v>
      </c>
      <c r="H3087" s="8">
        <f>+ROUND(100*SuperOldData!M3087/SuperOldData!G3087,2)</f>
        <v>10.3</v>
      </c>
      <c r="I3087" s="8">
        <f>+ROUND(100*SuperOldData!J3087/SuperOldData!G3087,2)</f>
        <v>45.42</v>
      </c>
      <c r="J3087" s="9">
        <f>+ROUND(SuperOldData!C3087,6)</f>
        <v>40.712215999999998</v>
      </c>
      <c r="K3087" s="9">
        <f>+ROUND(SuperOldData!D3087,6)</f>
        <v>-3.1241050000000001</v>
      </c>
    </row>
    <row r="3088" spans="1:11" x14ac:dyDescent="0.25">
      <c r="A3088" s="10" t="str">
        <f>+SuperOldData!A3088</f>
        <v>19287</v>
      </c>
      <c r="B3088" s="12" t="str">
        <f>+SuperOldData!B3088</f>
        <v>Tortuera</v>
      </c>
      <c r="C3088" t="str">
        <f>+SuperOldData!F3088</f>
        <v>Guadalajara</v>
      </c>
      <c r="D3088" s="11">
        <f>+SuperOldData!X3088</f>
        <v>3178</v>
      </c>
      <c r="E3088" s="6">
        <f>+ROUND(SuperOldData!W3088,4)</f>
        <v>59.857100000000003</v>
      </c>
      <c r="F3088">
        <f>+SuperOldData!Y3088</f>
        <v>0</v>
      </c>
      <c r="G3088" s="11">
        <f>+ROUND(SuperOldData!G3088,0)</f>
        <v>222</v>
      </c>
      <c r="H3088" s="8">
        <f>+ROUND(100*SuperOldData!M3088/SuperOldData!G3088,2)</f>
        <v>20.65</v>
      </c>
      <c r="I3088" s="8">
        <f>+ROUND(100*SuperOldData!J3088/SuperOldData!G3088,2)</f>
        <v>43.96</v>
      </c>
      <c r="J3088" s="9">
        <f>+ROUND(SuperOldData!C3088,6)</f>
        <v>40.993685999999997</v>
      </c>
      <c r="K3088" s="9">
        <f>+ROUND(SuperOldData!D3088,6)</f>
        <v>-1.781145</v>
      </c>
    </row>
    <row r="3089" spans="1:11" x14ac:dyDescent="0.25">
      <c r="A3089" s="10" t="str">
        <f>+SuperOldData!A3089</f>
        <v>19288</v>
      </c>
      <c r="B3089" s="12" t="str">
        <f>+SuperOldData!B3089</f>
        <v>Tortuero</v>
      </c>
      <c r="C3089" t="str">
        <f>+SuperOldData!F3089</f>
        <v>Guadalajara</v>
      </c>
      <c r="D3089" s="11">
        <f>+SuperOldData!X3089</f>
        <v>3124</v>
      </c>
      <c r="E3089" s="6">
        <f>+ROUND(SuperOldData!W3089,4)</f>
        <v>60.380699999999997</v>
      </c>
      <c r="F3089">
        <f>+SuperOldData!Y3089</f>
        <v>0</v>
      </c>
      <c r="G3089" s="11">
        <f>+ROUND(SuperOldData!G3089,0)</f>
        <v>18</v>
      </c>
      <c r="H3089" s="8">
        <f>+ROUND(100*SuperOldData!M3089/SuperOldData!G3089,2)</f>
        <v>0</v>
      </c>
      <c r="I3089" s="8">
        <f>+ROUND(100*SuperOldData!J3089/SuperOldData!G3089,2)</f>
        <v>38.89</v>
      </c>
      <c r="J3089" s="9">
        <f>+ROUND(SuperOldData!C3089,6)</f>
        <v>40.958044000000001</v>
      </c>
      <c r="K3089" s="9">
        <f>+ROUND(SuperOldData!D3089,6)</f>
        <v>-3.3660999999999999</v>
      </c>
    </row>
    <row r="3090" spans="1:11" x14ac:dyDescent="0.25">
      <c r="A3090" s="10" t="str">
        <f>+SuperOldData!A3090</f>
        <v>19289</v>
      </c>
      <c r="B3090" s="12" t="str">
        <f>+SuperOldData!B3090</f>
        <v>Traíd</v>
      </c>
      <c r="C3090" t="str">
        <f>+SuperOldData!F3090</f>
        <v>Guadalajara</v>
      </c>
      <c r="D3090" s="11">
        <f>+SuperOldData!X3090</f>
        <v>203</v>
      </c>
      <c r="E3090" s="6">
        <f>+ROUND(SuperOldData!W3090,4)</f>
        <v>95.317899999999995</v>
      </c>
      <c r="F3090">
        <f>+SuperOldData!Y3090</f>
        <v>1</v>
      </c>
      <c r="G3090" s="11">
        <f>+ROUND(SuperOldData!G3090,0)</f>
        <v>33</v>
      </c>
      <c r="H3090" s="8">
        <f>+ROUND(100*SuperOldData!M3090/SuperOldData!G3090,2)</f>
        <v>0</v>
      </c>
      <c r="I3090" s="8">
        <f>+ROUND(100*SuperOldData!J3090/SuperOldData!G3090,2)</f>
        <v>42.42</v>
      </c>
      <c r="J3090" s="9">
        <f>+ROUND(SuperOldData!C3090,6)</f>
        <v>40.672186000000004</v>
      </c>
      <c r="K3090" s="9">
        <f>+ROUND(SuperOldData!D3090,6)</f>
        <v>-1.806562</v>
      </c>
    </row>
    <row r="3091" spans="1:11" x14ac:dyDescent="0.25">
      <c r="A3091" s="10" t="str">
        <f>+SuperOldData!A3091</f>
        <v>19290</v>
      </c>
      <c r="B3091" s="12" t="str">
        <f>+SuperOldData!B3091</f>
        <v>Trijueque</v>
      </c>
      <c r="C3091" t="str">
        <f>+SuperOldData!F3091</f>
        <v>Guadalajara</v>
      </c>
      <c r="D3091" s="11">
        <f>+SuperOldData!X3091</f>
        <v>7719</v>
      </c>
      <c r="E3091" s="6">
        <f>+ROUND(SuperOldData!W3091,4)</f>
        <v>7.6207000000000003</v>
      </c>
      <c r="F3091">
        <f>+SuperOldData!Y3091</f>
        <v>0</v>
      </c>
      <c r="G3091" s="11">
        <f>+ROUND(SuperOldData!G3091,0)</f>
        <v>1378</v>
      </c>
      <c r="H3091" s="8">
        <f>+ROUND(100*SuperOldData!M3091/SuperOldData!G3091,2)</f>
        <v>21.66</v>
      </c>
      <c r="I3091" s="8">
        <f>+ROUND(100*SuperOldData!J3091/SuperOldData!G3091,2)</f>
        <v>46.02</v>
      </c>
      <c r="J3091" s="9">
        <f>+ROUND(SuperOldData!C3091,6)</f>
        <v>40.781253</v>
      </c>
      <c r="K3091" s="9">
        <f>+ROUND(SuperOldData!D3091,6)</f>
        <v>-2.9843959999999998</v>
      </c>
    </row>
    <row r="3092" spans="1:11" x14ac:dyDescent="0.25">
      <c r="A3092" s="10" t="str">
        <f>+SuperOldData!A3092</f>
        <v>19291</v>
      </c>
      <c r="B3092" s="12" t="str">
        <f>+SuperOldData!B3092</f>
        <v>Trillo</v>
      </c>
      <c r="C3092" t="str">
        <f>+SuperOldData!F3092</f>
        <v>Guadalajara</v>
      </c>
      <c r="D3092" s="11">
        <f>+SuperOldData!X3092</f>
        <v>4220</v>
      </c>
      <c r="E3092" s="6">
        <f>+ROUND(SuperOldData!W3092,4)</f>
        <v>48.2196</v>
      </c>
      <c r="F3092">
        <f>+SuperOldData!Y3092</f>
        <v>0</v>
      </c>
      <c r="G3092" s="11">
        <f>+ROUND(SuperOldData!G3092,0)</f>
        <v>1524</v>
      </c>
      <c r="H3092" s="8">
        <f>+ROUND(100*SuperOldData!M3092/SuperOldData!G3092,2)</f>
        <v>9.7899999999999991</v>
      </c>
      <c r="I3092" s="8">
        <f>+ROUND(100*SuperOldData!J3092/SuperOldData!G3092,2)</f>
        <v>48.4</v>
      </c>
      <c r="J3092" s="9">
        <f>+ROUND(SuperOldData!C3092,6)</f>
        <v>40.668633999999997</v>
      </c>
      <c r="K3092" s="9">
        <f>+ROUND(SuperOldData!D3092,6)</f>
        <v>-2.555577</v>
      </c>
    </row>
    <row r="3093" spans="1:11" x14ac:dyDescent="0.25">
      <c r="A3093" s="10" t="str">
        <f>+SuperOldData!A3093</f>
        <v>19293</v>
      </c>
      <c r="B3093" s="12" t="str">
        <f>+SuperOldData!B3093</f>
        <v>Uceda</v>
      </c>
      <c r="C3093" t="str">
        <f>+SuperOldData!F3093</f>
        <v>Guadalajara</v>
      </c>
      <c r="D3093" s="11">
        <f>+SuperOldData!X3093</f>
        <v>7927</v>
      </c>
      <c r="E3093" s="6">
        <f>+ROUND(SuperOldData!W3093,4)</f>
        <v>4.5404</v>
      </c>
      <c r="F3093">
        <f>+SuperOldData!Y3093</f>
        <v>0</v>
      </c>
      <c r="G3093" s="11">
        <f>+ROUND(SuperOldData!G3093,0)</f>
        <v>2601</v>
      </c>
      <c r="H3093" s="8">
        <f>+ROUND(100*SuperOldData!M3093/SuperOldData!G3093,2)</f>
        <v>9.1199999999999992</v>
      </c>
      <c r="I3093" s="8">
        <f>+ROUND(100*SuperOldData!J3093/SuperOldData!G3093,2)</f>
        <v>47.66</v>
      </c>
      <c r="J3093" s="9">
        <f>+ROUND(SuperOldData!C3093,6)</f>
        <v>40.829054999999997</v>
      </c>
      <c r="K3093" s="9">
        <f>+ROUND(SuperOldData!D3093,6)</f>
        <v>-3.4509629999999998</v>
      </c>
    </row>
    <row r="3094" spans="1:11" x14ac:dyDescent="0.25">
      <c r="A3094" s="10" t="str">
        <f>+SuperOldData!A3094</f>
        <v>19294</v>
      </c>
      <c r="B3094" s="12" t="str">
        <f>+SuperOldData!B3094</f>
        <v>Ujados</v>
      </c>
      <c r="C3094" t="str">
        <f>+SuperOldData!F3094</f>
        <v>Guadalajara</v>
      </c>
      <c r="D3094" s="11">
        <f>+SuperOldData!X3094</f>
        <v>1704</v>
      </c>
      <c r="E3094" s="6">
        <f>+ROUND(SuperOldData!W3094,4)</f>
        <v>76.762</v>
      </c>
      <c r="F3094">
        <f>+SuperOldData!Y3094</f>
        <v>0</v>
      </c>
      <c r="G3094" s="11">
        <f>+ROUND(SuperOldData!G3094,0)</f>
        <v>31</v>
      </c>
      <c r="H3094" s="8">
        <f>+ROUND(100*SuperOldData!M3094/SuperOldData!G3094,2)</f>
        <v>3.23</v>
      </c>
      <c r="I3094" s="8">
        <f>+ROUND(100*SuperOldData!J3094/SuperOldData!G3094,2)</f>
        <v>41.94</v>
      </c>
      <c r="J3094" s="9">
        <f>+ROUND(SuperOldData!C3094,6)</f>
        <v>41.226778000000003</v>
      </c>
      <c r="K3094" s="9">
        <f>+ROUND(SuperOldData!D3094,6)</f>
        <v>-3.0111669999999999</v>
      </c>
    </row>
    <row r="3095" spans="1:11" x14ac:dyDescent="0.25">
      <c r="A3095" s="10" t="str">
        <f>+SuperOldData!A3095</f>
        <v>19296</v>
      </c>
      <c r="B3095" s="12" t="str">
        <f>+SuperOldData!B3095</f>
        <v>Utande</v>
      </c>
      <c r="C3095" t="str">
        <f>+SuperOldData!F3095</f>
        <v>Guadalajara</v>
      </c>
      <c r="D3095" s="11">
        <f>+SuperOldData!X3095</f>
        <v>470</v>
      </c>
      <c r="E3095" s="6">
        <f>+ROUND(SuperOldData!W3095,4)</f>
        <v>91.319599999999994</v>
      </c>
      <c r="F3095">
        <f>+SuperOldData!Y3095</f>
        <v>1</v>
      </c>
      <c r="G3095" s="11">
        <f>+ROUND(SuperOldData!G3095,0)</f>
        <v>45</v>
      </c>
      <c r="H3095" s="8">
        <f>+ROUND(100*SuperOldData!M3095/SuperOldData!G3095,2)</f>
        <v>0</v>
      </c>
      <c r="I3095" s="8">
        <f>+ROUND(100*SuperOldData!J3095/SuperOldData!G3095,2)</f>
        <v>33.58</v>
      </c>
      <c r="J3095" s="9">
        <f>+ROUND(SuperOldData!C3095,6)</f>
        <v>40.854641999999998</v>
      </c>
      <c r="K3095" s="9">
        <f>+ROUND(SuperOldData!D3095,6)</f>
        <v>-2.9232119999999999</v>
      </c>
    </row>
    <row r="3096" spans="1:11" x14ac:dyDescent="0.25">
      <c r="A3096" s="10" t="str">
        <f>+SuperOldData!A3096</f>
        <v>19297</v>
      </c>
      <c r="B3096" s="12" t="str">
        <f>+SuperOldData!B3096</f>
        <v>Valdarachas</v>
      </c>
      <c r="C3096" t="str">
        <f>+SuperOldData!F3096</f>
        <v>Guadalajara</v>
      </c>
      <c r="D3096" s="11">
        <f>+SuperOldData!X3096</f>
        <v>4322</v>
      </c>
      <c r="E3096" s="6">
        <f>+ROUND(SuperOldData!W3096,4)</f>
        <v>47.1599</v>
      </c>
      <c r="F3096">
        <f>+SuperOldData!Y3096</f>
        <v>0</v>
      </c>
      <c r="G3096" s="11">
        <f>+ROUND(SuperOldData!G3096,0)</f>
        <v>37</v>
      </c>
      <c r="H3096" s="8">
        <f>+ROUND(100*SuperOldData!M3096/SuperOldData!G3096,2)</f>
        <v>2.7</v>
      </c>
      <c r="I3096" s="8">
        <f>+ROUND(100*SuperOldData!J3096/SuperOldData!G3096,2)</f>
        <v>54.05</v>
      </c>
      <c r="J3096" s="9">
        <f>+ROUND(SuperOldData!C3096,6)</f>
        <v>40.513002999999998</v>
      </c>
      <c r="K3096" s="9">
        <f>+ROUND(SuperOldData!D3096,6)</f>
        <v>-3.1262340000000002</v>
      </c>
    </row>
    <row r="3097" spans="1:11" x14ac:dyDescent="0.25">
      <c r="A3097" s="10" t="str">
        <f>+SuperOldData!A3097</f>
        <v>19298</v>
      </c>
      <c r="B3097" s="12" t="str">
        <f>+SuperOldData!B3097</f>
        <v>Valdearenas</v>
      </c>
      <c r="C3097" t="str">
        <f>+SuperOldData!F3097</f>
        <v>Guadalajara</v>
      </c>
      <c r="D3097" s="11">
        <f>+SuperOldData!X3097</f>
        <v>4017</v>
      </c>
      <c r="E3097" s="6">
        <f>+ROUND(SuperOldData!W3097,4)</f>
        <v>50.511299999999999</v>
      </c>
      <c r="F3097">
        <f>+SuperOldData!Y3097</f>
        <v>0</v>
      </c>
      <c r="G3097" s="11">
        <f>+ROUND(SuperOldData!G3097,0)</f>
        <v>86</v>
      </c>
      <c r="H3097" s="8">
        <f>+ROUND(100*SuperOldData!M3097/SuperOldData!G3097,2)</f>
        <v>13.7</v>
      </c>
      <c r="I3097" s="8">
        <f>+ROUND(100*SuperOldData!J3097/SuperOldData!G3097,2)</f>
        <v>40.17</v>
      </c>
      <c r="J3097" s="9">
        <f>+ROUND(SuperOldData!C3097,6)</f>
        <v>40.822595999999997</v>
      </c>
      <c r="K3097" s="9">
        <f>+ROUND(SuperOldData!D3097,6)</f>
        <v>-2.993376</v>
      </c>
    </row>
    <row r="3098" spans="1:11" x14ac:dyDescent="0.25">
      <c r="A3098" s="10" t="str">
        <f>+SuperOldData!A3098</f>
        <v>19299</v>
      </c>
      <c r="B3098" s="12" t="str">
        <f>+SuperOldData!B3098</f>
        <v>Valdeavellano</v>
      </c>
      <c r="C3098" t="str">
        <f>+SuperOldData!F3098</f>
        <v>Guadalajara</v>
      </c>
      <c r="D3098" s="11">
        <f>+SuperOldData!X3098</f>
        <v>1121</v>
      </c>
      <c r="E3098" s="6">
        <f>+ROUND(SuperOldData!W3098,4)</f>
        <v>83.483199999999997</v>
      </c>
      <c r="F3098">
        <f>+SuperOldData!Y3098</f>
        <v>0</v>
      </c>
      <c r="G3098" s="11">
        <f>+ROUND(SuperOldData!G3098,0)</f>
        <v>93</v>
      </c>
      <c r="H3098" s="8">
        <f>+ROUND(100*SuperOldData!M3098/SuperOldData!G3098,2)</f>
        <v>2.16</v>
      </c>
      <c r="I3098" s="8">
        <f>+ROUND(100*SuperOldData!J3098/SuperOldData!G3098,2)</f>
        <v>38.51</v>
      </c>
      <c r="J3098" s="9">
        <f>+ROUND(SuperOldData!C3098,6)</f>
        <v>40.663167999999999</v>
      </c>
      <c r="K3098" s="9">
        <f>+ROUND(SuperOldData!D3098,6)</f>
        <v>-2.961789</v>
      </c>
    </row>
    <row r="3099" spans="1:11" x14ac:dyDescent="0.25">
      <c r="A3099" s="10" t="str">
        <f>+SuperOldData!A3099</f>
        <v>19300</v>
      </c>
      <c r="B3099" s="12" t="str">
        <f>+SuperOldData!B3099</f>
        <v>Valdeaveruelo</v>
      </c>
      <c r="C3099" t="str">
        <f>+SuperOldData!F3099</f>
        <v>Guadalajara</v>
      </c>
      <c r="D3099" s="11">
        <f>+SuperOldData!X3099</f>
        <v>8021</v>
      </c>
      <c r="E3099" s="6">
        <f>+ROUND(SuperOldData!W3099,4)</f>
        <v>2.9447999999999999</v>
      </c>
      <c r="F3099">
        <f>+SuperOldData!Y3099</f>
        <v>0</v>
      </c>
      <c r="G3099" s="11">
        <f>+ROUND(SuperOldData!G3099,0)</f>
        <v>1077</v>
      </c>
      <c r="H3099" s="8">
        <f>+ROUND(100*SuperOldData!M3099/SuperOldData!G3099,2)</f>
        <v>9.8800000000000008</v>
      </c>
      <c r="I3099" s="8">
        <f>+ROUND(100*SuperOldData!J3099/SuperOldData!G3099,2)</f>
        <v>47.36</v>
      </c>
      <c r="J3099" s="9">
        <f>+ROUND(SuperOldData!C3099,6)</f>
        <v>40.648288999999998</v>
      </c>
      <c r="K3099" s="9">
        <f>+ROUND(SuperOldData!D3099,6)</f>
        <v>-3.3068919999999999</v>
      </c>
    </row>
    <row r="3100" spans="1:11" x14ac:dyDescent="0.25">
      <c r="A3100" s="10" t="str">
        <f>+SuperOldData!A3100</f>
        <v>19301</v>
      </c>
      <c r="B3100" s="12" t="str">
        <f>+SuperOldData!B3100</f>
        <v>Valdeconcha</v>
      </c>
      <c r="C3100" t="str">
        <f>+SuperOldData!F3100</f>
        <v>Guadalajara</v>
      </c>
      <c r="D3100" s="11">
        <f>+SuperOldData!X3100</f>
        <v>412</v>
      </c>
      <c r="E3100" s="6">
        <f>+ROUND(SuperOldData!W3100,4)</f>
        <v>91.997299999999996</v>
      </c>
      <c r="F3100">
        <f>+SuperOldData!Y3100</f>
        <v>1</v>
      </c>
      <c r="G3100" s="11">
        <f>+ROUND(SuperOldData!G3100,0)</f>
        <v>42</v>
      </c>
      <c r="H3100" s="8">
        <f>+ROUND(100*SuperOldData!M3100/SuperOldData!G3100,2)</f>
        <v>0</v>
      </c>
      <c r="I3100" s="8">
        <f>+ROUND(100*SuperOldData!J3100/SuperOldData!G3100,2)</f>
        <v>40.78</v>
      </c>
      <c r="J3100" s="9">
        <f>+ROUND(SuperOldData!C3100,6)</f>
        <v>40.453113000000002</v>
      </c>
      <c r="K3100" s="9">
        <f>+ROUND(SuperOldData!D3100,6)</f>
        <v>-2.8747410000000002</v>
      </c>
    </row>
    <row r="3101" spans="1:11" x14ac:dyDescent="0.25">
      <c r="A3101" s="10" t="str">
        <f>+SuperOldData!A3101</f>
        <v>19302</v>
      </c>
      <c r="B3101" s="12" t="str">
        <f>+SuperOldData!B3101</f>
        <v>Valdegrudas</v>
      </c>
      <c r="C3101" t="str">
        <f>+SuperOldData!F3101</f>
        <v>Guadalajara</v>
      </c>
      <c r="D3101" s="11">
        <f>+SuperOldData!X3101</f>
        <v>913</v>
      </c>
      <c r="E3101" s="6">
        <f>+ROUND(SuperOldData!W3101,4)</f>
        <v>85.768900000000002</v>
      </c>
      <c r="F3101">
        <f>+SuperOldData!Y3101</f>
        <v>0</v>
      </c>
      <c r="G3101" s="11">
        <f>+ROUND(SuperOldData!G3101,0)</f>
        <v>68</v>
      </c>
      <c r="H3101" s="8">
        <f>+ROUND(100*SuperOldData!M3101/SuperOldData!G3101,2)</f>
        <v>10.29</v>
      </c>
      <c r="I3101" s="8">
        <f>+ROUND(100*SuperOldData!J3101/SuperOldData!G3101,2)</f>
        <v>32.35</v>
      </c>
      <c r="J3101" s="9">
        <f>+ROUND(SuperOldData!C3101,6)</f>
        <v>40.717652999999999</v>
      </c>
      <c r="K3101" s="9">
        <f>+ROUND(SuperOldData!D3101,6)</f>
        <v>-3.0053770000000002</v>
      </c>
    </row>
    <row r="3102" spans="1:11" x14ac:dyDescent="0.25">
      <c r="A3102" s="10" t="str">
        <f>+SuperOldData!A3102</f>
        <v>19303</v>
      </c>
      <c r="B3102" s="12" t="str">
        <f>+SuperOldData!B3102</f>
        <v>Valdelcubo</v>
      </c>
      <c r="C3102" t="str">
        <f>+SuperOldData!F3102</f>
        <v>Guadalajara</v>
      </c>
      <c r="D3102" s="11">
        <f>+SuperOldData!X3102</f>
        <v>1742</v>
      </c>
      <c r="E3102" s="6">
        <f>+ROUND(SuperOldData!W3102,4)</f>
        <v>76.503200000000007</v>
      </c>
      <c r="F3102">
        <f>+SuperOldData!Y3102</f>
        <v>0</v>
      </c>
      <c r="G3102" s="11">
        <f>+ROUND(SuperOldData!G3102,0)</f>
        <v>71</v>
      </c>
      <c r="H3102" s="8">
        <f>+ROUND(100*SuperOldData!M3102/SuperOldData!G3102,2)</f>
        <v>11.13</v>
      </c>
      <c r="I3102" s="8">
        <f>+ROUND(100*SuperOldData!J3102/SuperOldData!G3102,2)</f>
        <v>35.89</v>
      </c>
      <c r="J3102" s="9">
        <f>+ROUND(SuperOldData!C3102,6)</f>
        <v>41.227697999999997</v>
      </c>
      <c r="K3102" s="9">
        <f>+ROUND(SuperOldData!D3102,6)</f>
        <v>-2.674382</v>
      </c>
    </row>
    <row r="3103" spans="1:11" x14ac:dyDescent="0.25">
      <c r="A3103" s="10" t="str">
        <f>+SuperOldData!A3103</f>
        <v>19304</v>
      </c>
      <c r="B3103" s="12" t="str">
        <f>+SuperOldData!B3103</f>
        <v>Valdenuño Fernández</v>
      </c>
      <c r="C3103" t="str">
        <f>+SuperOldData!F3103</f>
        <v>Guadalajara</v>
      </c>
      <c r="D3103" s="11">
        <f>+SuperOldData!X3103</f>
        <v>6900</v>
      </c>
      <c r="E3103" s="6">
        <f>+ROUND(SuperOldData!W3103,4)</f>
        <v>18.050799999999999</v>
      </c>
      <c r="F3103">
        <f>+SuperOldData!Y3103</f>
        <v>0</v>
      </c>
      <c r="G3103" s="11">
        <f>+ROUND(SuperOldData!G3103,0)</f>
        <v>276</v>
      </c>
      <c r="H3103" s="8">
        <f>+ROUND(100*SuperOldData!M3103/SuperOldData!G3103,2)</f>
        <v>4.5</v>
      </c>
      <c r="I3103" s="8">
        <f>+ROUND(100*SuperOldData!J3103/SuperOldData!G3103,2)</f>
        <v>43.93</v>
      </c>
      <c r="J3103" s="9">
        <f>+ROUND(SuperOldData!C3103,6)</f>
        <v>40.758405000000003</v>
      </c>
      <c r="K3103" s="9">
        <f>+ROUND(SuperOldData!D3103,6)</f>
        <v>-3.375216</v>
      </c>
    </row>
    <row r="3104" spans="1:11" x14ac:dyDescent="0.25">
      <c r="A3104" s="10" t="str">
        <f>+SuperOldData!A3104</f>
        <v>19305</v>
      </c>
      <c r="B3104" s="12" t="str">
        <f>+SuperOldData!B3104</f>
        <v>Valdepeñas de la Sierra</v>
      </c>
      <c r="C3104" t="str">
        <f>+SuperOldData!F3104</f>
        <v>Guadalajara</v>
      </c>
      <c r="D3104" s="11">
        <f>+SuperOldData!X3104</f>
        <v>617</v>
      </c>
      <c r="E3104" s="6">
        <f>+ROUND(SuperOldData!W3104,4)</f>
        <v>89.409800000000004</v>
      </c>
      <c r="F3104">
        <f>+SuperOldData!Y3104</f>
        <v>0</v>
      </c>
      <c r="G3104" s="11">
        <f>+ROUND(SuperOldData!G3104,0)</f>
        <v>192</v>
      </c>
      <c r="H3104" s="8">
        <f>+ROUND(100*SuperOldData!M3104/SuperOldData!G3104,2)</f>
        <v>7.29</v>
      </c>
      <c r="I3104" s="8">
        <f>+ROUND(100*SuperOldData!J3104/SuperOldData!G3104,2)</f>
        <v>43.23</v>
      </c>
      <c r="J3104" s="9">
        <f>+ROUND(SuperOldData!C3104,6)</f>
        <v>40.909430999999998</v>
      </c>
      <c r="K3104" s="9">
        <f>+ROUND(SuperOldData!D3104,6)</f>
        <v>-3.400544</v>
      </c>
    </row>
    <row r="3105" spans="1:11" x14ac:dyDescent="0.25">
      <c r="A3105" s="10" t="str">
        <f>+SuperOldData!A3105</f>
        <v>19306</v>
      </c>
      <c r="B3105" s="12" t="str">
        <f>+SuperOldData!B3105</f>
        <v>Valderrebollo</v>
      </c>
      <c r="C3105" t="str">
        <f>+SuperOldData!F3105</f>
        <v>Guadalajara</v>
      </c>
      <c r="D3105" s="11">
        <f>+SuperOldData!X3105</f>
        <v>609</v>
      </c>
      <c r="E3105" s="6">
        <f>+ROUND(SuperOldData!W3105,4)</f>
        <v>89.471400000000003</v>
      </c>
      <c r="F3105">
        <f>+SuperOldData!Y3105</f>
        <v>0</v>
      </c>
      <c r="G3105" s="11">
        <f>+ROUND(SuperOldData!G3105,0)</f>
        <v>42</v>
      </c>
      <c r="H3105" s="8">
        <f>+ROUND(100*SuperOldData!M3105/SuperOldData!G3105,2)</f>
        <v>9.52</v>
      </c>
      <c r="I3105" s="8">
        <f>+ROUND(100*SuperOldData!J3105/SuperOldData!G3105,2)</f>
        <v>57.14</v>
      </c>
      <c r="J3105" s="9">
        <f>+ROUND(SuperOldData!C3105,6)</f>
        <v>40.808070000000001</v>
      </c>
      <c r="K3105" s="9">
        <f>+ROUND(SuperOldData!D3105,6)</f>
        <v>-2.7349410000000001</v>
      </c>
    </row>
    <row r="3106" spans="1:11" x14ac:dyDescent="0.25">
      <c r="A3106" s="10" t="str">
        <f>+SuperOldData!A3106</f>
        <v>19307</v>
      </c>
      <c r="B3106" s="12" t="str">
        <f>+SuperOldData!B3106</f>
        <v>Valdesotos</v>
      </c>
      <c r="C3106" t="str">
        <f>+SuperOldData!F3106</f>
        <v>Guadalajara</v>
      </c>
      <c r="D3106" s="11">
        <f>+SuperOldData!X3106</f>
        <v>5495</v>
      </c>
      <c r="E3106" s="6">
        <f>+ROUND(SuperOldData!W3106,4)</f>
        <v>33.304600000000001</v>
      </c>
      <c r="F3106">
        <f>+SuperOldData!Y3106</f>
        <v>0</v>
      </c>
      <c r="G3106" s="11">
        <f>+ROUND(SuperOldData!G3106,0)</f>
        <v>25</v>
      </c>
      <c r="H3106" s="8">
        <f>+ROUND(100*SuperOldData!M3106/SuperOldData!G3106,2)</f>
        <v>0</v>
      </c>
      <c r="I3106" s="8">
        <f>+ROUND(100*SuperOldData!J3106/SuperOldData!G3106,2)</f>
        <v>48</v>
      </c>
      <c r="J3106" s="9">
        <f>+ROUND(SuperOldData!C3106,6)</f>
        <v>40.976030000000002</v>
      </c>
      <c r="K3106" s="9">
        <f>+ROUND(SuperOldData!D3106,6)</f>
        <v>-3.320325</v>
      </c>
    </row>
    <row r="3107" spans="1:11" x14ac:dyDescent="0.25">
      <c r="A3107" s="10" t="str">
        <f>+SuperOldData!A3107</f>
        <v>19308</v>
      </c>
      <c r="B3107" s="12" t="str">
        <f>+SuperOldData!B3107</f>
        <v>Valfermoso de Tajuña</v>
      </c>
      <c r="C3107" t="str">
        <f>+SuperOldData!F3107</f>
        <v>Guadalajara</v>
      </c>
      <c r="D3107" s="11">
        <f>+SuperOldData!X3107</f>
        <v>82</v>
      </c>
      <c r="E3107" s="6">
        <f>+ROUND(SuperOldData!W3107,4)</f>
        <v>98.003900000000002</v>
      </c>
      <c r="F3107">
        <f>+SuperOldData!Y3107</f>
        <v>1</v>
      </c>
      <c r="G3107" s="11">
        <f>+ROUND(SuperOldData!G3107,0)</f>
        <v>67</v>
      </c>
      <c r="H3107" s="8">
        <f>+ROUND(100*SuperOldData!M3107/SuperOldData!G3107,2)</f>
        <v>1.49</v>
      </c>
      <c r="I3107" s="8">
        <f>+ROUND(100*SuperOldData!J3107/SuperOldData!G3107,2)</f>
        <v>41.79</v>
      </c>
      <c r="J3107" s="9">
        <f>+ROUND(SuperOldData!C3107,6)</f>
        <v>40.613385999999998</v>
      </c>
      <c r="K3107" s="9">
        <f>+ROUND(SuperOldData!D3107,6)</f>
        <v>-2.9596710000000002</v>
      </c>
    </row>
    <row r="3108" spans="1:11" x14ac:dyDescent="0.25">
      <c r="A3108" s="10" t="str">
        <f>+SuperOldData!A3108</f>
        <v>19309</v>
      </c>
      <c r="B3108" s="12" t="str">
        <f>+SuperOldData!B3108</f>
        <v>Valhermoso</v>
      </c>
      <c r="C3108" t="str">
        <f>+SuperOldData!F3108</f>
        <v>Guadalajara</v>
      </c>
      <c r="D3108" s="11">
        <f>+SuperOldData!X3108</f>
        <v>1124</v>
      </c>
      <c r="E3108" s="6">
        <f>+ROUND(SuperOldData!W3108,4)</f>
        <v>83.458600000000004</v>
      </c>
      <c r="F3108">
        <f>+SuperOldData!Y3108</f>
        <v>0</v>
      </c>
      <c r="G3108" s="11">
        <f>+ROUND(SuperOldData!G3108,0)</f>
        <v>39</v>
      </c>
      <c r="H3108" s="8">
        <f>+ROUND(100*SuperOldData!M3108/SuperOldData!G3108,2)</f>
        <v>0</v>
      </c>
      <c r="I3108" s="8">
        <f>+ROUND(100*SuperOldData!J3108/SuperOldData!G3108,2)</f>
        <v>38.46</v>
      </c>
      <c r="J3108" s="9">
        <f>+ROUND(SuperOldData!C3108,6)</f>
        <v>40.778314000000002</v>
      </c>
      <c r="K3108" s="9">
        <f>+ROUND(SuperOldData!D3108,6)</f>
        <v>-1.989436</v>
      </c>
    </row>
    <row r="3109" spans="1:11" x14ac:dyDescent="0.25">
      <c r="A3109" s="10" t="str">
        <f>+SuperOldData!A3109</f>
        <v>19310</v>
      </c>
      <c r="B3109" s="12" t="str">
        <f>+SuperOldData!B3109</f>
        <v>Valtablado del Río</v>
      </c>
      <c r="C3109" t="str">
        <f>+SuperOldData!F3109</f>
        <v>Guadalajara</v>
      </c>
      <c r="D3109" s="11">
        <f>+SuperOldData!X3109</f>
        <v>864</v>
      </c>
      <c r="E3109" s="6">
        <f>+ROUND(SuperOldData!W3109,4)</f>
        <v>86.286299999999997</v>
      </c>
      <c r="F3109">
        <f>+SuperOldData!Y3109</f>
        <v>0</v>
      </c>
      <c r="G3109" s="11">
        <f>+ROUND(SuperOldData!G3109,0)</f>
        <v>14</v>
      </c>
      <c r="H3109" s="8">
        <f>+ROUND(100*SuperOldData!M3109/SuperOldData!G3109,2)</f>
        <v>0</v>
      </c>
      <c r="I3109" s="8">
        <f>+ROUND(100*SuperOldData!J3109/SuperOldData!G3109,2)</f>
        <v>28.57</v>
      </c>
      <c r="J3109" s="9">
        <f>+ROUND(SuperOldData!C3109,6)</f>
        <v>40.717540999999997</v>
      </c>
      <c r="K3109" s="9">
        <f>+ROUND(SuperOldData!D3109,6)</f>
        <v>-2.393418</v>
      </c>
    </row>
    <row r="3110" spans="1:11" x14ac:dyDescent="0.25">
      <c r="A3110" s="10" t="str">
        <f>+SuperOldData!A3110</f>
        <v>19311</v>
      </c>
      <c r="B3110" s="12" t="str">
        <f>+SuperOldData!B3110</f>
        <v>Valverde de los Arroyos</v>
      </c>
      <c r="C3110" t="str">
        <f>+SuperOldData!F3110</f>
        <v>Guadalajara</v>
      </c>
      <c r="D3110" s="11">
        <f>+SuperOldData!X3110</f>
        <v>669</v>
      </c>
      <c r="E3110" s="6">
        <f>+ROUND(SuperOldData!W3110,4)</f>
        <v>88.843000000000004</v>
      </c>
      <c r="F3110">
        <f>+SuperOldData!Y3110</f>
        <v>0</v>
      </c>
      <c r="G3110" s="11">
        <f>+ROUND(SuperOldData!G3110,0)</f>
        <v>90</v>
      </c>
      <c r="H3110" s="8">
        <f>+ROUND(100*SuperOldData!M3110/SuperOldData!G3110,2)</f>
        <v>6.65</v>
      </c>
      <c r="I3110" s="8">
        <f>+ROUND(100*SuperOldData!J3110/SuperOldData!G3110,2)</f>
        <v>44.45</v>
      </c>
      <c r="J3110" s="9">
        <f>+ROUND(SuperOldData!C3110,6)</f>
        <v>41.134537999999999</v>
      </c>
      <c r="K3110" s="9">
        <f>+ROUND(SuperOldData!D3110,6)</f>
        <v>-3.2351800000000002</v>
      </c>
    </row>
    <row r="3111" spans="1:11" x14ac:dyDescent="0.25">
      <c r="A3111" s="10" t="str">
        <f>+SuperOldData!A3111</f>
        <v>19314</v>
      </c>
      <c r="B3111" s="12" t="str">
        <f>+SuperOldData!B3111</f>
        <v>Viana de Jadraque</v>
      </c>
      <c r="C3111" t="str">
        <f>+SuperOldData!F3111</f>
        <v>Guadalajara</v>
      </c>
      <c r="D3111" s="11">
        <f>+SuperOldData!X3111</f>
        <v>908</v>
      </c>
      <c r="E3111" s="6">
        <f>+ROUND(SuperOldData!W3111,4)</f>
        <v>85.830500000000001</v>
      </c>
      <c r="F3111">
        <f>+SuperOldData!Y3111</f>
        <v>0</v>
      </c>
      <c r="G3111" s="11">
        <f>+ROUND(SuperOldData!G3111,0)</f>
        <v>50</v>
      </c>
      <c r="H3111" s="8">
        <f>+ROUND(100*SuperOldData!M3111/SuperOldData!G3111,2)</f>
        <v>0</v>
      </c>
      <c r="I3111" s="8">
        <f>+ROUND(100*SuperOldData!J3111/SuperOldData!G3111,2)</f>
        <v>34</v>
      </c>
      <c r="J3111" s="9">
        <f>+ROUND(SuperOldData!C3111,6)</f>
        <v>41.028230999999998</v>
      </c>
      <c r="K3111" s="9">
        <f>+ROUND(SuperOldData!D3111,6)</f>
        <v>-2.7857970000000001</v>
      </c>
    </row>
    <row r="3112" spans="1:11" x14ac:dyDescent="0.25">
      <c r="A3112" s="10" t="str">
        <f>+SuperOldData!A3112</f>
        <v>19317</v>
      </c>
      <c r="B3112" s="12" t="str">
        <f>+SuperOldData!B3112</f>
        <v>Villanueva de Alcorón</v>
      </c>
      <c r="C3112" t="str">
        <f>+SuperOldData!F3112</f>
        <v>Guadalajara</v>
      </c>
      <c r="D3112" s="11">
        <f>+SuperOldData!X3112</f>
        <v>1029</v>
      </c>
      <c r="E3112" s="6">
        <f>+ROUND(SuperOldData!W3112,4)</f>
        <v>84.561400000000006</v>
      </c>
      <c r="F3112">
        <f>+SuperOldData!Y3112</f>
        <v>0</v>
      </c>
      <c r="G3112" s="11">
        <f>+ROUND(SuperOldData!G3112,0)</f>
        <v>188</v>
      </c>
      <c r="H3112" s="8">
        <f>+ROUND(100*SuperOldData!M3112/SuperOldData!G3112,2)</f>
        <v>17.23</v>
      </c>
      <c r="I3112" s="8">
        <f>+ROUND(100*SuperOldData!J3112/SuperOldData!G3112,2)</f>
        <v>46.74</v>
      </c>
      <c r="J3112" s="9">
        <f>+ROUND(SuperOldData!C3112,6)</f>
        <v>40.669226000000002</v>
      </c>
      <c r="K3112" s="9">
        <f>+ROUND(SuperOldData!D3112,6)</f>
        <v>-2.2343799999999998</v>
      </c>
    </row>
    <row r="3113" spans="1:11" x14ac:dyDescent="0.25">
      <c r="A3113" s="10" t="str">
        <f>+SuperOldData!A3113</f>
        <v>19318</v>
      </c>
      <c r="B3113" s="12" t="str">
        <f>+SuperOldData!B3113</f>
        <v>Villanueva de Argecilla</v>
      </c>
      <c r="C3113" t="str">
        <f>+SuperOldData!F3113</f>
        <v>Guadalajara</v>
      </c>
      <c r="D3113" s="11">
        <f>+SuperOldData!X3113</f>
        <v>2129</v>
      </c>
      <c r="E3113" s="6">
        <f>+ROUND(SuperOldData!W3113,4)</f>
        <v>72.123000000000005</v>
      </c>
      <c r="F3113">
        <f>+SuperOldData!Y3113</f>
        <v>0</v>
      </c>
      <c r="G3113" s="11">
        <f>+ROUND(SuperOldData!G3113,0)</f>
        <v>42</v>
      </c>
      <c r="H3113" s="8">
        <f>+ROUND(100*SuperOldData!M3113/SuperOldData!G3113,2)</f>
        <v>7.14</v>
      </c>
      <c r="I3113" s="8">
        <f>+ROUND(100*SuperOldData!J3113/SuperOldData!G3113,2)</f>
        <v>42.86</v>
      </c>
      <c r="J3113" s="9">
        <f>+ROUND(SuperOldData!C3113,6)</f>
        <v>40.902929</v>
      </c>
      <c r="K3113" s="9">
        <f>+ROUND(SuperOldData!D3113,6)</f>
        <v>-2.916194</v>
      </c>
    </row>
    <row r="3114" spans="1:11" x14ac:dyDescent="0.25">
      <c r="A3114" s="10" t="str">
        <f>+SuperOldData!A3114</f>
        <v>19319</v>
      </c>
      <c r="B3114" s="12" t="str">
        <f>+SuperOldData!B3114</f>
        <v>Villanueva de la Torre</v>
      </c>
      <c r="C3114" t="str">
        <f>+SuperOldData!F3114</f>
        <v>Guadalajara</v>
      </c>
      <c r="D3114" s="11">
        <f>+SuperOldData!X3114</f>
        <v>7745</v>
      </c>
      <c r="E3114" s="6">
        <f>+ROUND(SuperOldData!W3114,4)</f>
        <v>7.3189000000000002</v>
      </c>
      <c r="F3114">
        <f>+SuperOldData!Y3114</f>
        <v>0</v>
      </c>
      <c r="G3114" s="11">
        <f>+ROUND(SuperOldData!G3114,0)</f>
        <v>6351</v>
      </c>
      <c r="H3114" s="8">
        <f>+ROUND(100*SuperOldData!M3114/SuperOldData!G3114,2)</f>
        <v>5.99</v>
      </c>
      <c r="I3114" s="8">
        <f>+ROUND(100*SuperOldData!J3114/SuperOldData!G3114,2)</f>
        <v>49.17</v>
      </c>
      <c r="J3114" s="9">
        <f>+ROUND(SuperOldData!C3114,6)</f>
        <v>40.592055999999999</v>
      </c>
      <c r="K3114" s="9">
        <f>+ROUND(SuperOldData!D3114,6)</f>
        <v>-3.3043520000000002</v>
      </c>
    </row>
    <row r="3115" spans="1:11" x14ac:dyDescent="0.25">
      <c r="A3115" s="10" t="str">
        <f>+SuperOldData!A3115</f>
        <v>19321</v>
      </c>
      <c r="B3115" s="12" t="str">
        <f>+SuperOldData!B3115</f>
        <v>Villares de Jadraque</v>
      </c>
      <c r="C3115" t="str">
        <f>+SuperOldData!F3115</f>
        <v>Guadalajara</v>
      </c>
      <c r="D3115" s="11">
        <f>+SuperOldData!X3115</f>
        <v>1081</v>
      </c>
      <c r="E3115" s="6">
        <f>+ROUND(SuperOldData!W3115,4)</f>
        <v>83.945300000000003</v>
      </c>
      <c r="F3115">
        <f>+SuperOldData!Y3115</f>
        <v>0</v>
      </c>
      <c r="G3115" s="11">
        <f>+ROUND(SuperOldData!G3115,0)</f>
        <v>61</v>
      </c>
      <c r="H3115" s="8">
        <f>+ROUND(100*SuperOldData!M3115/SuperOldData!G3115,2)</f>
        <v>29.12</v>
      </c>
      <c r="I3115" s="8">
        <f>+ROUND(100*SuperOldData!J3115/SuperOldData!G3115,2)</f>
        <v>35.67</v>
      </c>
      <c r="J3115" s="9">
        <f>+ROUND(SuperOldData!C3115,6)</f>
        <v>41.103023999999998</v>
      </c>
      <c r="K3115" s="9">
        <f>+ROUND(SuperOldData!D3115,6)</f>
        <v>-3.0279880000000001</v>
      </c>
    </row>
    <row r="3116" spans="1:11" x14ac:dyDescent="0.25">
      <c r="A3116" s="10" t="str">
        <f>+SuperOldData!A3116</f>
        <v>19322</v>
      </c>
      <c r="B3116" s="12" t="str">
        <f>+SuperOldData!B3116</f>
        <v>Villaseca de Henares</v>
      </c>
      <c r="C3116" t="str">
        <f>+SuperOldData!F3116</f>
        <v>Guadalajara</v>
      </c>
      <c r="D3116" s="11">
        <f>+SuperOldData!X3116</f>
        <v>351</v>
      </c>
      <c r="E3116" s="6">
        <f>+ROUND(SuperOldData!W3116,4)</f>
        <v>92.890600000000006</v>
      </c>
      <c r="F3116">
        <f>+SuperOldData!Y3116</f>
        <v>1</v>
      </c>
      <c r="G3116" s="11">
        <f>+ROUND(SuperOldData!G3116,0)</f>
        <v>34</v>
      </c>
      <c r="H3116" s="8">
        <f>+ROUND(100*SuperOldData!M3116/SuperOldData!G3116,2)</f>
        <v>0</v>
      </c>
      <c r="I3116" s="8">
        <f>+ROUND(100*SuperOldData!J3116/SuperOldData!G3116,2)</f>
        <v>47.67</v>
      </c>
      <c r="J3116" s="9">
        <f>+ROUND(SuperOldData!C3116,6)</f>
        <v>40.964969000000004</v>
      </c>
      <c r="K3116" s="9">
        <f>+ROUND(SuperOldData!D3116,6)</f>
        <v>-2.801158</v>
      </c>
    </row>
    <row r="3117" spans="1:11" x14ac:dyDescent="0.25">
      <c r="A3117" s="10" t="str">
        <f>+SuperOldData!A3117</f>
        <v>19323</v>
      </c>
      <c r="B3117" s="12" t="str">
        <f>+SuperOldData!B3117</f>
        <v>Villaseca de Uceda</v>
      </c>
      <c r="C3117" t="str">
        <f>+SuperOldData!F3117</f>
        <v>Guadalajara</v>
      </c>
      <c r="D3117" s="11">
        <f>+SuperOldData!X3117</f>
        <v>5060</v>
      </c>
      <c r="E3117" s="6">
        <f>+ROUND(SuperOldData!W3117,4)</f>
        <v>38.5535</v>
      </c>
      <c r="F3117">
        <f>+SuperOldData!Y3117</f>
        <v>0</v>
      </c>
      <c r="G3117" s="11">
        <f>+ROUND(SuperOldData!G3117,0)</f>
        <v>53</v>
      </c>
      <c r="H3117" s="8">
        <f>+ROUND(100*SuperOldData!M3117/SuperOldData!G3117,2)</f>
        <v>2.72</v>
      </c>
      <c r="I3117" s="8">
        <f>+ROUND(100*SuperOldData!J3117/SuperOldData!G3117,2)</f>
        <v>45.17</v>
      </c>
      <c r="J3117" s="9">
        <f>+ROUND(SuperOldData!C3117,6)</f>
        <v>40.836761000000003</v>
      </c>
      <c r="K3117" s="9">
        <f>+ROUND(SuperOldData!D3117,6)</f>
        <v>-3.3421340000000002</v>
      </c>
    </row>
    <row r="3118" spans="1:11" x14ac:dyDescent="0.25">
      <c r="A3118" s="10" t="str">
        <f>+SuperOldData!A3118</f>
        <v>19324</v>
      </c>
      <c r="B3118" s="12" t="str">
        <f>+SuperOldData!B3118</f>
        <v>Villel de Mesa</v>
      </c>
      <c r="C3118" t="str">
        <f>+SuperOldData!F3118</f>
        <v>Guadalajara</v>
      </c>
      <c r="D3118" s="11">
        <f>+SuperOldData!X3118</f>
        <v>955</v>
      </c>
      <c r="E3118" s="6">
        <f>+ROUND(SuperOldData!W3118,4)</f>
        <v>85.257499999999993</v>
      </c>
      <c r="F3118">
        <f>+SuperOldData!Y3118</f>
        <v>0</v>
      </c>
      <c r="G3118" s="11">
        <f>+ROUND(SuperOldData!G3118,0)</f>
        <v>224</v>
      </c>
      <c r="H3118" s="8">
        <f>+ROUND(100*SuperOldData!M3118/SuperOldData!G3118,2)</f>
        <v>2.0699999999999998</v>
      </c>
      <c r="I3118" s="8">
        <f>+ROUND(100*SuperOldData!J3118/SuperOldData!G3118,2)</f>
        <v>44.33</v>
      </c>
      <c r="J3118" s="9">
        <f>+ROUND(SuperOldData!C3118,6)</f>
        <v>41.128636</v>
      </c>
      <c r="K3118" s="9">
        <f>+ROUND(SuperOldData!D3118,6)</f>
        <v>-1.9966219999999999</v>
      </c>
    </row>
    <row r="3119" spans="1:11" x14ac:dyDescent="0.25">
      <c r="A3119" s="10" t="str">
        <f>+SuperOldData!A3119</f>
        <v>19325</v>
      </c>
      <c r="B3119" s="12" t="str">
        <f>+SuperOldData!B3119</f>
        <v>Viñuelas</v>
      </c>
      <c r="C3119" t="str">
        <f>+SuperOldData!F3119</f>
        <v>Guadalajara</v>
      </c>
      <c r="D3119" s="11">
        <f>+SuperOldData!X3119</f>
        <v>1189</v>
      </c>
      <c r="E3119" s="6">
        <f>+ROUND(SuperOldData!W3119,4)</f>
        <v>82.657700000000006</v>
      </c>
      <c r="F3119">
        <f>+SuperOldData!Y3119</f>
        <v>0</v>
      </c>
      <c r="G3119" s="11">
        <f>+ROUND(SuperOldData!G3119,0)</f>
        <v>136</v>
      </c>
      <c r="H3119" s="8">
        <f>+ROUND(100*SuperOldData!M3119/SuperOldData!G3119,2)</f>
        <v>0.74</v>
      </c>
      <c r="I3119" s="8">
        <f>+ROUND(100*SuperOldData!J3119/SuperOldData!G3119,2)</f>
        <v>41.91</v>
      </c>
      <c r="J3119" s="9">
        <f>+ROUND(SuperOldData!C3119,6)</f>
        <v>40.790920999999997</v>
      </c>
      <c r="K3119" s="9">
        <f>+ROUND(SuperOldData!D3119,6)</f>
        <v>-3.3488250000000002</v>
      </c>
    </row>
    <row r="3120" spans="1:11" x14ac:dyDescent="0.25">
      <c r="A3120" s="10" t="str">
        <f>+SuperOldData!A3120</f>
        <v>19326</v>
      </c>
      <c r="B3120" s="12" t="str">
        <f>+SuperOldData!B3120</f>
        <v>Yebes</v>
      </c>
      <c r="C3120" t="str">
        <f>+SuperOldData!F3120</f>
        <v>Guadalajara</v>
      </c>
      <c r="D3120" s="11">
        <f>+SuperOldData!X3120</f>
        <v>8099</v>
      </c>
      <c r="E3120" s="6">
        <f>+ROUND(SuperOldData!W3120,4)</f>
        <v>1.0781000000000001</v>
      </c>
      <c r="F3120">
        <f>+SuperOldData!Y3120</f>
        <v>0</v>
      </c>
      <c r="G3120" s="11">
        <f>+ROUND(SuperOldData!G3120,0)</f>
        <v>2099</v>
      </c>
      <c r="H3120" s="8">
        <f>+ROUND(100*SuperOldData!M3120/SuperOldData!G3120,2)</f>
        <v>20.82</v>
      </c>
      <c r="I3120" s="8">
        <f>+ROUND(100*SuperOldData!J3120/SuperOldData!G3120,2)</f>
        <v>48.21</v>
      </c>
      <c r="J3120" s="9">
        <f>+ROUND(SuperOldData!C3120,6)</f>
        <v>40.540425999999997</v>
      </c>
      <c r="K3120" s="9">
        <f>+ROUND(SuperOldData!D3120,6)</f>
        <v>-3.1020479999999999</v>
      </c>
    </row>
    <row r="3121" spans="1:11" x14ac:dyDescent="0.25">
      <c r="A3121" s="10" t="str">
        <f>+SuperOldData!A3121</f>
        <v>19327</v>
      </c>
      <c r="B3121" s="12" t="str">
        <f>+SuperOldData!B3121</f>
        <v>Yebra</v>
      </c>
      <c r="C3121" t="str">
        <f>+SuperOldData!F3121</f>
        <v>Guadalajara</v>
      </c>
      <c r="D3121" s="11">
        <f>+SuperOldData!X3121</f>
        <v>5139</v>
      </c>
      <c r="E3121" s="6">
        <f>+ROUND(SuperOldData!W3121,4)</f>
        <v>37.6355</v>
      </c>
      <c r="F3121">
        <f>+SuperOldData!Y3121</f>
        <v>0</v>
      </c>
      <c r="G3121" s="11">
        <f>+ROUND(SuperOldData!G3121,0)</f>
        <v>645</v>
      </c>
      <c r="H3121" s="8">
        <f>+ROUND(100*SuperOldData!M3121/SuperOldData!G3121,2)</f>
        <v>14.27</v>
      </c>
      <c r="I3121" s="8">
        <f>+ROUND(100*SuperOldData!J3121/SuperOldData!G3121,2)</f>
        <v>47.8</v>
      </c>
      <c r="J3121" s="9">
        <f>+ROUND(SuperOldData!C3121,6)</f>
        <v>40.351287999999997</v>
      </c>
      <c r="K3121" s="9">
        <f>+ROUND(SuperOldData!D3121,6)</f>
        <v>-2.9570859999999999</v>
      </c>
    </row>
    <row r="3122" spans="1:11" x14ac:dyDescent="0.25">
      <c r="A3122" s="10" t="str">
        <f>+SuperOldData!A3122</f>
        <v>19329</v>
      </c>
      <c r="B3122" s="12" t="str">
        <f>+SuperOldData!B3122</f>
        <v>Yélamos de Abajo</v>
      </c>
      <c r="C3122" t="str">
        <f>+SuperOldData!F3122</f>
        <v>Guadalajara</v>
      </c>
      <c r="D3122" s="11">
        <f>+SuperOldData!X3122</f>
        <v>480</v>
      </c>
      <c r="E3122" s="6">
        <f>+ROUND(SuperOldData!W3122,4)</f>
        <v>91.208699999999993</v>
      </c>
      <c r="F3122">
        <f>+SuperOldData!Y3122</f>
        <v>1</v>
      </c>
      <c r="G3122" s="11">
        <f>+ROUND(SuperOldData!G3122,0)</f>
        <v>69</v>
      </c>
      <c r="H3122" s="8">
        <f>+ROUND(100*SuperOldData!M3122/SuperOldData!G3122,2)</f>
        <v>4.3499999999999996</v>
      </c>
      <c r="I3122" s="8">
        <f>+ROUND(100*SuperOldData!J3122/SuperOldData!G3122,2)</f>
        <v>49.28</v>
      </c>
      <c r="J3122" s="9">
        <f>+ROUND(SuperOldData!C3122,6)</f>
        <v>40.618603999999998</v>
      </c>
      <c r="K3122" s="9">
        <f>+ROUND(SuperOldData!D3122,6)</f>
        <v>-2.8549380000000002</v>
      </c>
    </row>
    <row r="3123" spans="1:11" x14ac:dyDescent="0.25">
      <c r="A3123" s="10" t="str">
        <f>+SuperOldData!A3123</f>
        <v>19330</v>
      </c>
      <c r="B3123" s="12" t="str">
        <f>+SuperOldData!B3123</f>
        <v>Yélamos de Arriba</v>
      </c>
      <c r="C3123" t="str">
        <f>+SuperOldData!F3123</f>
        <v>Guadalajara</v>
      </c>
      <c r="D3123" s="11">
        <f>+SuperOldData!X3123</f>
        <v>1461</v>
      </c>
      <c r="E3123" s="6">
        <f>+ROUND(SuperOldData!W3123,4)</f>
        <v>79.497299999999996</v>
      </c>
      <c r="F3123">
        <f>+SuperOldData!Y3123</f>
        <v>0</v>
      </c>
      <c r="G3123" s="11">
        <f>+ROUND(SuperOldData!G3123,0)</f>
        <v>109</v>
      </c>
      <c r="H3123" s="8">
        <f>+ROUND(100*SuperOldData!M3123/SuperOldData!G3123,2)</f>
        <v>15.78</v>
      </c>
      <c r="I3123" s="8">
        <f>+ROUND(100*SuperOldData!J3123/SuperOldData!G3123,2)</f>
        <v>44.25</v>
      </c>
      <c r="J3123" s="9">
        <f>+ROUND(SuperOldData!C3123,6)</f>
        <v>40.648605000000003</v>
      </c>
      <c r="K3123" s="9">
        <f>+ROUND(SuperOldData!D3123,6)</f>
        <v>-2.843194</v>
      </c>
    </row>
    <row r="3124" spans="1:11" x14ac:dyDescent="0.25">
      <c r="A3124" s="10" t="str">
        <f>+SuperOldData!A3124</f>
        <v>19331</v>
      </c>
      <c r="B3124" s="12" t="str">
        <f>+SuperOldData!B3124</f>
        <v>Yunquera de Henares</v>
      </c>
      <c r="C3124" t="str">
        <f>+SuperOldData!F3124</f>
        <v>Guadalajara</v>
      </c>
      <c r="D3124" s="11">
        <f>+SuperOldData!X3124</f>
        <v>7732</v>
      </c>
      <c r="E3124" s="6">
        <f>+ROUND(SuperOldData!W3124,4)</f>
        <v>7.4543999999999997</v>
      </c>
      <c r="F3124">
        <f>+SuperOldData!Y3124</f>
        <v>0</v>
      </c>
      <c r="G3124" s="11">
        <f>+ROUND(SuperOldData!G3124,0)</f>
        <v>3720</v>
      </c>
      <c r="H3124" s="8">
        <f>+ROUND(100*SuperOldData!M3124/SuperOldData!G3124,2)</f>
        <v>15.6</v>
      </c>
      <c r="I3124" s="8">
        <f>+ROUND(100*SuperOldData!J3124/SuperOldData!G3124,2)</f>
        <v>48.78</v>
      </c>
      <c r="J3124" s="9">
        <f>+ROUND(SuperOldData!C3124,6)</f>
        <v>40.759158999999997</v>
      </c>
      <c r="K3124" s="9">
        <f>+ROUND(SuperOldData!D3124,6)</f>
        <v>-3.1753740000000001</v>
      </c>
    </row>
    <row r="3125" spans="1:11" x14ac:dyDescent="0.25">
      <c r="A3125" s="10" t="str">
        <f>+SuperOldData!A3125</f>
        <v>19332</v>
      </c>
      <c r="B3125" s="12" t="str">
        <f>+SuperOldData!B3125</f>
        <v>Yunta, La</v>
      </c>
      <c r="C3125" t="str">
        <f>+SuperOldData!F3125</f>
        <v>Guadalajara</v>
      </c>
      <c r="D3125" s="11">
        <f>+SuperOldData!X3125</f>
        <v>1159</v>
      </c>
      <c r="E3125" s="6">
        <f>+ROUND(SuperOldData!W3125,4)</f>
        <v>83.082800000000006</v>
      </c>
      <c r="F3125">
        <f>+SuperOldData!Y3125</f>
        <v>0</v>
      </c>
      <c r="G3125" s="11">
        <f>+ROUND(SuperOldData!G3125,0)</f>
        <v>113</v>
      </c>
      <c r="H3125" s="8">
        <f>+ROUND(100*SuperOldData!M3125/SuperOldData!G3125,2)</f>
        <v>4.46</v>
      </c>
      <c r="I3125" s="8">
        <f>+ROUND(100*SuperOldData!J3125/SuperOldData!G3125,2)</f>
        <v>45.31</v>
      </c>
      <c r="J3125" s="9">
        <f>+ROUND(SuperOldData!C3125,6)</f>
        <v>40.929201999999997</v>
      </c>
      <c r="K3125" s="9">
        <f>+ROUND(SuperOldData!D3125,6)</f>
        <v>-1.6614230000000001</v>
      </c>
    </row>
    <row r="3126" spans="1:11" x14ac:dyDescent="0.25">
      <c r="A3126" s="10" t="str">
        <f>+SuperOldData!A3126</f>
        <v>19333</v>
      </c>
      <c r="B3126" s="12" t="str">
        <f>+SuperOldData!B3126</f>
        <v>Zaorejas</v>
      </c>
      <c r="C3126" t="str">
        <f>+SuperOldData!F3126</f>
        <v>Guadalajara</v>
      </c>
      <c r="D3126" s="11">
        <f>+SuperOldData!X3126</f>
        <v>486</v>
      </c>
      <c r="E3126" s="6">
        <f>+ROUND(SuperOldData!W3126,4)</f>
        <v>91.116299999999995</v>
      </c>
      <c r="F3126">
        <f>+SuperOldData!Y3126</f>
        <v>1</v>
      </c>
      <c r="G3126" s="11">
        <f>+ROUND(SuperOldData!G3126,0)</f>
        <v>155</v>
      </c>
      <c r="H3126" s="8">
        <f>+ROUND(100*SuperOldData!M3126/SuperOldData!G3126,2)</f>
        <v>8.65</v>
      </c>
      <c r="I3126" s="8">
        <f>+ROUND(100*SuperOldData!J3126/SuperOldData!G3126,2)</f>
        <v>37.200000000000003</v>
      </c>
      <c r="J3126" s="9">
        <f>+ROUND(SuperOldData!C3126,6)</f>
        <v>40.759599999999999</v>
      </c>
      <c r="K3126" s="9">
        <f>+ROUND(SuperOldData!D3126,6)</f>
        <v>-2.1869329999999998</v>
      </c>
    </row>
    <row r="3127" spans="1:11" x14ac:dyDescent="0.25">
      <c r="A3127" s="10" t="str">
        <f>+SuperOldData!A3127</f>
        <v>19334</v>
      </c>
      <c r="B3127" s="12" t="str">
        <f>+SuperOldData!B3127</f>
        <v>Zarzuela de Jadraque</v>
      </c>
      <c r="C3127" t="str">
        <f>+SuperOldData!F3127</f>
        <v>Guadalajara</v>
      </c>
      <c r="D3127" s="11">
        <f>+SuperOldData!X3127</f>
        <v>1129</v>
      </c>
      <c r="E3127" s="6">
        <f>+ROUND(SuperOldData!W3127,4)</f>
        <v>83.403199999999998</v>
      </c>
      <c r="F3127">
        <f>+SuperOldData!Y3127</f>
        <v>0</v>
      </c>
      <c r="G3127" s="11">
        <f>+ROUND(SuperOldData!G3127,0)</f>
        <v>43</v>
      </c>
      <c r="H3127" s="8">
        <f>+ROUND(100*SuperOldData!M3127/SuperOldData!G3127,2)</f>
        <v>0</v>
      </c>
      <c r="I3127" s="8">
        <f>+ROUND(100*SuperOldData!J3127/SuperOldData!G3127,2)</f>
        <v>34.22</v>
      </c>
      <c r="J3127" s="9">
        <f>+ROUND(SuperOldData!C3127,6)</f>
        <v>41.061923</v>
      </c>
      <c r="K3127" s="9">
        <f>+ROUND(SuperOldData!D3127,6)</f>
        <v>-3.0566559999999998</v>
      </c>
    </row>
    <row r="3128" spans="1:11" x14ac:dyDescent="0.25">
      <c r="A3128" s="10" t="str">
        <f>+SuperOldData!A3128</f>
        <v>19335</v>
      </c>
      <c r="B3128" s="12" t="str">
        <f>+SuperOldData!B3128</f>
        <v>Zorita de los Canes</v>
      </c>
      <c r="C3128" t="str">
        <f>+SuperOldData!F3128</f>
        <v>Guadalajara</v>
      </c>
      <c r="D3128" s="11">
        <f>+SuperOldData!X3128</f>
        <v>3210</v>
      </c>
      <c r="E3128" s="6">
        <f>+ROUND(SuperOldData!W3128,4)</f>
        <v>59.425800000000002</v>
      </c>
      <c r="F3128">
        <f>+SuperOldData!Y3128</f>
        <v>0</v>
      </c>
      <c r="G3128" s="11">
        <f>+ROUND(SuperOldData!G3128,0)</f>
        <v>99</v>
      </c>
      <c r="H3128" s="8">
        <f>+ROUND(100*SuperOldData!M3128/SuperOldData!G3128,2)</f>
        <v>18.010000000000002</v>
      </c>
      <c r="I3128" s="8">
        <f>+ROUND(100*SuperOldData!J3128/SuperOldData!G3128,2)</f>
        <v>47.92</v>
      </c>
      <c r="J3128" s="9">
        <f>+ROUND(SuperOldData!C3128,6)</f>
        <v>40.327565999999997</v>
      </c>
      <c r="K3128" s="9">
        <f>+ROUND(SuperOldData!D3128,6)</f>
        <v>-2.8886660000000002</v>
      </c>
    </row>
    <row r="3129" spans="1:11" x14ac:dyDescent="0.25">
      <c r="A3129" s="10" t="str">
        <f>+SuperOldData!A3129</f>
        <v>19901</v>
      </c>
      <c r="B3129" s="12" t="str">
        <f>+SuperOldData!B3129</f>
        <v>Semillas</v>
      </c>
      <c r="C3129" t="str">
        <f>+SuperOldData!F3129</f>
        <v>Guadalajara</v>
      </c>
      <c r="D3129" s="11">
        <f>+SuperOldData!X3129</f>
        <v>290</v>
      </c>
      <c r="E3129" s="6">
        <f>+ROUND(SuperOldData!W3129,4)</f>
        <v>93.79</v>
      </c>
      <c r="F3129">
        <f>+SuperOldData!Y3129</f>
        <v>1</v>
      </c>
      <c r="G3129" s="11">
        <f>+ROUND(SuperOldData!G3129,0)</f>
        <v>39</v>
      </c>
      <c r="H3129" s="8">
        <f>+ROUND(100*SuperOldData!M3129/SuperOldData!G3129,2)</f>
        <v>0</v>
      </c>
      <c r="I3129" s="8">
        <f>+ROUND(100*SuperOldData!J3129/SuperOldData!G3129,2)</f>
        <v>38.46</v>
      </c>
      <c r="J3129" s="9">
        <f>+ROUND(SuperOldData!C3129,6)</f>
        <v>41.044848000000002</v>
      </c>
      <c r="K3129" s="9">
        <f>+ROUND(SuperOldData!D3129,6)</f>
        <v>-3.124851</v>
      </c>
    </row>
    <row r="3130" spans="1:11" x14ac:dyDescent="0.25">
      <c r="A3130" s="10" t="str">
        <f>+SuperOldData!A3130</f>
        <v>20001</v>
      </c>
      <c r="B3130" s="12" t="str">
        <f>+SuperOldData!B3130</f>
        <v>Abaltzisketa</v>
      </c>
      <c r="C3130" t="str">
        <f>+SuperOldData!F3130</f>
        <v>Guipúzcoa</v>
      </c>
      <c r="D3130" s="11">
        <f>+SuperOldData!X3130</f>
        <v>5752</v>
      </c>
      <c r="E3130" s="6">
        <f>+ROUND(SuperOldData!W3130,4)</f>
        <v>30.556899999999999</v>
      </c>
      <c r="F3130">
        <f>+SuperOldData!Y3130</f>
        <v>0</v>
      </c>
      <c r="G3130" s="11">
        <f>+ROUND(SuperOldData!G3130,0)</f>
        <v>320</v>
      </c>
      <c r="H3130" s="8">
        <f>+ROUND(100*SuperOldData!M3130/SuperOldData!G3130,2)</f>
        <v>2.04</v>
      </c>
      <c r="I3130" s="8">
        <f>+ROUND(100*SuperOldData!J3130/SuperOldData!G3130,2)</f>
        <v>45.29</v>
      </c>
      <c r="J3130" s="9">
        <f>+ROUND(SuperOldData!C3130,6)</f>
        <v>43.038708</v>
      </c>
      <c r="K3130" s="9">
        <f>+ROUND(SuperOldData!D3130,6)</f>
        <v>-2.1056710000000001</v>
      </c>
    </row>
    <row r="3131" spans="1:11" x14ac:dyDescent="0.25">
      <c r="A3131" s="10" t="str">
        <f>+SuperOldData!A3131</f>
        <v>20002</v>
      </c>
      <c r="B3131" s="12" t="str">
        <f>+SuperOldData!B3131</f>
        <v>Aduna</v>
      </c>
      <c r="C3131" t="str">
        <f>+SuperOldData!F3131</f>
        <v>Guipúzcoa</v>
      </c>
      <c r="D3131" s="11">
        <f>+SuperOldData!X3131</f>
        <v>6851</v>
      </c>
      <c r="E3131" s="6">
        <f>+ROUND(SuperOldData!W3131,4)</f>
        <v>18.691500000000001</v>
      </c>
      <c r="F3131">
        <f>+SuperOldData!Y3131</f>
        <v>0</v>
      </c>
      <c r="G3131" s="11">
        <f>+ROUND(SuperOldData!G3131,0)</f>
        <v>451</v>
      </c>
      <c r="H3131" s="8">
        <f>+ROUND(100*SuperOldData!M3131/SuperOldData!G3131,2)</f>
        <v>1.55</v>
      </c>
      <c r="I3131" s="8">
        <f>+ROUND(100*SuperOldData!J3131/SuperOldData!G3131,2)</f>
        <v>45.44</v>
      </c>
      <c r="J3131" s="9">
        <f>+ROUND(SuperOldData!C3131,6)</f>
        <v>43.212708999999997</v>
      </c>
      <c r="K3131" s="9">
        <f>+ROUND(SuperOldData!D3131,6)</f>
        <v>-2.0562900000000002</v>
      </c>
    </row>
    <row r="3132" spans="1:11" x14ac:dyDescent="0.25">
      <c r="A3132" s="10" t="str">
        <f>+SuperOldData!A3132</f>
        <v>20003</v>
      </c>
      <c r="B3132" s="12" t="str">
        <f>+SuperOldData!B3132</f>
        <v>Aizarnazabal</v>
      </c>
      <c r="C3132" t="str">
        <f>+SuperOldData!F3132</f>
        <v>Guipúzcoa</v>
      </c>
      <c r="D3132" s="11">
        <f>+SuperOldData!X3132</f>
        <v>7586</v>
      </c>
      <c r="E3132" s="6">
        <f>+ROUND(SuperOldData!W3132,4)</f>
        <v>9.6661000000000001</v>
      </c>
      <c r="F3132">
        <f>+SuperOldData!Y3132</f>
        <v>0</v>
      </c>
      <c r="G3132" s="11">
        <f>+ROUND(SuperOldData!G3132,0)</f>
        <v>761</v>
      </c>
      <c r="H3132" s="8">
        <f>+ROUND(100*SuperOldData!M3132/SuperOldData!G3132,2)</f>
        <v>8.4700000000000006</v>
      </c>
      <c r="I3132" s="8">
        <f>+ROUND(100*SuperOldData!J3132/SuperOldData!G3132,2)</f>
        <v>48.09</v>
      </c>
      <c r="J3132" s="9">
        <f>+ROUND(SuperOldData!C3132,6)</f>
        <v>43.26408</v>
      </c>
      <c r="K3132" s="9">
        <f>+ROUND(SuperOldData!D3132,6)</f>
        <v>-2.2329110000000001</v>
      </c>
    </row>
    <row r="3133" spans="1:11" x14ac:dyDescent="0.25">
      <c r="A3133" s="10" t="str">
        <f>+SuperOldData!A3133</f>
        <v>20004</v>
      </c>
      <c r="B3133" s="12" t="str">
        <f>+SuperOldData!B3133</f>
        <v>Albiztur</v>
      </c>
      <c r="C3133" t="str">
        <f>+SuperOldData!F3133</f>
        <v>Guipúzcoa</v>
      </c>
      <c r="D3133" s="11">
        <f>+SuperOldData!X3133</f>
        <v>6006</v>
      </c>
      <c r="E3133" s="6">
        <f>+ROUND(SuperOldData!W3133,4)</f>
        <v>27.957100000000001</v>
      </c>
      <c r="F3133">
        <f>+SuperOldData!Y3133</f>
        <v>0</v>
      </c>
      <c r="G3133" s="11">
        <f>+ROUND(SuperOldData!G3133,0)</f>
        <v>313</v>
      </c>
      <c r="H3133" s="8">
        <f>+ROUND(100*SuperOldData!M3133/SuperOldData!G3133,2)</f>
        <v>0.69</v>
      </c>
      <c r="I3133" s="8">
        <f>+ROUND(100*SuperOldData!J3133/SuperOldData!G3133,2)</f>
        <v>46.99</v>
      </c>
      <c r="J3133" s="9">
        <f>+ROUND(SuperOldData!C3133,6)</f>
        <v>43.131441000000002</v>
      </c>
      <c r="K3133" s="9">
        <f>+ROUND(SuperOldData!D3133,6)</f>
        <v>-2.1395469999999999</v>
      </c>
    </row>
    <row r="3134" spans="1:11" x14ac:dyDescent="0.25">
      <c r="A3134" s="10" t="str">
        <f>+SuperOldData!A3134</f>
        <v>20005</v>
      </c>
      <c r="B3134" s="12" t="str">
        <f>+SuperOldData!B3134</f>
        <v>Alegia</v>
      </c>
      <c r="C3134" t="str">
        <f>+SuperOldData!F3134</f>
        <v>Guipúzcoa</v>
      </c>
      <c r="D3134" s="11">
        <f>+SuperOldData!X3134</f>
        <v>5936</v>
      </c>
      <c r="E3134" s="6">
        <f>+ROUND(SuperOldData!W3134,4)</f>
        <v>28.603999999999999</v>
      </c>
      <c r="F3134">
        <f>+SuperOldData!Y3134</f>
        <v>0</v>
      </c>
      <c r="G3134" s="11">
        <f>+ROUND(SuperOldData!G3134,0)</f>
        <v>1763</v>
      </c>
      <c r="H3134" s="8">
        <f>+ROUND(100*SuperOldData!M3134/SuperOldData!G3134,2)</f>
        <v>6.88</v>
      </c>
      <c r="I3134" s="8">
        <f>+ROUND(100*SuperOldData!J3134/SuperOldData!G3134,2)</f>
        <v>49.23</v>
      </c>
      <c r="J3134" s="9">
        <f>+ROUND(SuperOldData!C3134,6)</f>
        <v>43.099179999999997</v>
      </c>
      <c r="K3134" s="9">
        <f>+ROUND(SuperOldData!D3134,6)</f>
        <v>-2.099205</v>
      </c>
    </row>
    <row r="3135" spans="1:11" x14ac:dyDescent="0.25">
      <c r="A3135" s="10" t="str">
        <f>+SuperOldData!A3135</f>
        <v>20006</v>
      </c>
      <c r="B3135" s="12" t="str">
        <f>+SuperOldData!B3135</f>
        <v>Alkiza</v>
      </c>
      <c r="C3135" t="str">
        <f>+SuperOldData!F3135</f>
        <v>Guipúzcoa</v>
      </c>
      <c r="D3135" s="11">
        <f>+SuperOldData!X3135</f>
        <v>6553</v>
      </c>
      <c r="E3135" s="6">
        <f>+ROUND(SuperOldData!W3135,4)</f>
        <v>21.907299999999999</v>
      </c>
      <c r="F3135">
        <f>+SuperOldData!Y3135</f>
        <v>0</v>
      </c>
      <c r="G3135" s="11">
        <f>+ROUND(SuperOldData!G3135,0)</f>
        <v>365</v>
      </c>
      <c r="H3135" s="8">
        <f>+ROUND(100*SuperOldData!M3135/SuperOldData!G3135,2)</f>
        <v>2.12</v>
      </c>
      <c r="I3135" s="8">
        <f>+ROUND(100*SuperOldData!J3135/SuperOldData!G3135,2)</f>
        <v>46.79</v>
      </c>
      <c r="J3135" s="9">
        <f>+ROUND(SuperOldData!C3135,6)</f>
        <v>43.170358999999998</v>
      </c>
      <c r="K3135" s="9">
        <f>+ROUND(SuperOldData!D3135,6)</f>
        <v>-2.11415</v>
      </c>
    </row>
    <row r="3136" spans="1:11" x14ac:dyDescent="0.25">
      <c r="A3136" s="10" t="str">
        <f>+SuperOldData!A3136</f>
        <v>20007</v>
      </c>
      <c r="B3136" s="12" t="str">
        <f>+SuperOldData!B3136</f>
        <v>Altzo</v>
      </c>
      <c r="C3136" t="str">
        <f>+SuperOldData!F3136</f>
        <v>Guipúzcoa</v>
      </c>
      <c r="D3136" s="11">
        <f>+SuperOldData!X3136</f>
        <v>7269</v>
      </c>
      <c r="E3136" s="6">
        <f>+ROUND(SuperOldData!W3136,4)</f>
        <v>13.6151</v>
      </c>
      <c r="F3136">
        <f>+SuperOldData!Y3136</f>
        <v>0</v>
      </c>
      <c r="G3136" s="11">
        <f>+ROUND(SuperOldData!G3136,0)</f>
        <v>407</v>
      </c>
      <c r="H3136" s="8">
        <f>+ROUND(100*SuperOldData!M3136/SuperOldData!G3136,2)</f>
        <v>2.7</v>
      </c>
      <c r="I3136" s="8">
        <f>+ROUND(100*SuperOldData!J3136/SuperOldData!G3136,2)</f>
        <v>47.42</v>
      </c>
      <c r="J3136" s="9">
        <f>+ROUND(SuperOldData!C3136,6)</f>
        <v>43.096868000000001</v>
      </c>
      <c r="K3136" s="9">
        <f>+ROUND(SuperOldData!D3136,6)</f>
        <v>-2.0681219999999998</v>
      </c>
    </row>
    <row r="3137" spans="1:11" x14ac:dyDescent="0.25">
      <c r="A3137" s="10" t="str">
        <f>+SuperOldData!A3137</f>
        <v>20008</v>
      </c>
      <c r="B3137" s="12" t="str">
        <f>+SuperOldData!B3137</f>
        <v>Amezketa</v>
      </c>
      <c r="C3137" t="str">
        <f>+SuperOldData!F3137</f>
        <v>Guipúzcoa</v>
      </c>
      <c r="D3137" s="11">
        <f>+SuperOldData!X3137</f>
        <v>5211</v>
      </c>
      <c r="E3137" s="6">
        <f>+ROUND(SuperOldData!W3137,4)</f>
        <v>36.779200000000003</v>
      </c>
      <c r="F3137">
        <f>+SuperOldData!Y3137</f>
        <v>0</v>
      </c>
      <c r="G3137" s="11">
        <f>+ROUND(SuperOldData!G3137,0)</f>
        <v>969</v>
      </c>
      <c r="H3137" s="8">
        <f>+ROUND(100*SuperOldData!M3137/SuperOldData!G3137,2)</f>
        <v>3.98</v>
      </c>
      <c r="I3137" s="8">
        <f>+ROUND(100*SuperOldData!J3137/SuperOldData!G3137,2)</f>
        <v>48.41</v>
      </c>
      <c r="J3137" s="9">
        <f>+ROUND(SuperOldData!C3137,6)</f>
        <v>43.048445000000001</v>
      </c>
      <c r="K3137" s="9">
        <f>+ROUND(SuperOldData!D3137,6)</f>
        <v>-2.0718809999999999</v>
      </c>
    </row>
    <row r="3138" spans="1:11" x14ac:dyDescent="0.25">
      <c r="A3138" s="10" t="str">
        <f>+SuperOldData!A3138</f>
        <v>20009</v>
      </c>
      <c r="B3138" s="12" t="str">
        <f>+SuperOldData!B3138</f>
        <v>Andoain</v>
      </c>
      <c r="C3138" t="str">
        <f>+SuperOldData!F3138</f>
        <v>Guipúzcoa</v>
      </c>
      <c r="D3138" s="11">
        <f>+SuperOldData!X3138</f>
        <v>6185</v>
      </c>
      <c r="E3138" s="6">
        <f>+ROUND(SuperOldData!W3138,4)</f>
        <v>25.862500000000001</v>
      </c>
      <c r="F3138">
        <f>+SuperOldData!Y3138</f>
        <v>0</v>
      </c>
      <c r="G3138" s="11">
        <f>+ROUND(SuperOldData!G3138,0)</f>
        <v>14633</v>
      </c>
      <c r="H3138" s="8">
        <f>+ROUND(100*SuperOldData!M3138/SuperOldData!G3138,2)</f>
        <v>4.01</v>
      </c>
      <c r="I3138" s="8">
        <f>+ROUND(100*SuperOldData!J3138/SuperOldData!G3138,2)</f>
        <v>50.05</v>
      </c>
      <c r="J3138" s="9">
        <f>+ROUND(SuperOldData!C3138,6)</f>
        <v>43.216214000000001</v>
      </c>
      <c r="K3138" s="9">
        <f>+ROUND(SuperOldData!D3138,6)</f>
        <v>-2.0132189999999999</v>
      </c>
    </row>
    <row r="3139" spans="1:11" x14ac:dyDescent="0.25">
      <c r="A3139" s="10" t="str">
        <f>+SuperOldData!A3139</f>
        <v>20010</v>
      </c>
      <c r="B3139" s="12" t="str">
        <f>+SuperOldData!B3139</f>
        <v>Anoeta</v>
      </c>
      <c r="C3139" t="str">
        <f>+SuperOldData!F3139</f>
        <v>Guipúzcoa</v>
      </c>
      <c r="D3139" s="11">
        <f>+SuperOldData!X3139</f>
        <v>7169</v>
      </c>
      <c r="E3139" s="6">
        <f>+ROUND(SuperOldData!W3139,4)</f>
        <v>14.914999999999999</v>
      </c>
      <c r="F3139">
        <f>+SuperOldData!Y3139</f>
        <v>0</v>
      </c>
      <c r="G3139" s="11">
        <f>+ROUND(SuperOldData!G3139,0)</f>
        <v>1836</v>
      </c>
      <c r="H3139" s="8">
        <f>+ROUND(100*SuperOldData!M3139/SuperOldData!G3139,2)</f>
        <v>4.37</v>
      </c>
      <c r="I3139" s="8">
        <f>+ROUND(100*SuperOldData!J3139/SuperOldData!G3139,2)</f>
        <v>47.61</v>
      </c>
      <c r="J3139" s="9">
        <f>+ROUND(SuperOldData!C3139,6)</f>
        <v>43.168334000000002</v>
      </c>
      <c r="K3139" s="9">
        <f>+ROUND(SuperOldData!D3139,6)</f>
        <v>-2.0750600000000001</v>
      </c>
    </row>
    <row r="3140" spans="1:11" x14ac:dyDescent="0.25">
      <c r="A3140" s="10" t="str">
        <f>+SuperOldData!A3140</f>
        <v>20011</v>
      </c>
      <c r="B3140" s="12" t="str">
        <f>+SuperOldData!B3140</f>
        <v>Antzuola</v>
      </c>
      <c r="C3140" t="str">
        <f>+SuperOldData!F3140</f>
        <v>Guipúzcoa</v>
      </c>
      <c r="D3140" s="11">
        <f>+SuperOldData!X3140</f>
        <v>5982</v>
      </c>
      <c r="E3140" s="6">
        <f>+ROUND(SuperOldData!W3140,4)</f>
        <v>28.203499999999998</v>
      </c>
      <c r="F3140">
        <f>+SuperOldData!Y3140</f>
        <v>0</v>
      </c>
      <c r="G3140" s="11">
        <f>+ROUND(SuperOldData!G3140,0)</f>
        <v>2153</v>
      </c>
      <c r="H3140" s="8">
        <f>+ROUND(100*SuperOldData!M3140/SuperOldData!G3140,2)</f>
        <v>3.49</v>
      </c>
      <c r="I3140" s="8">
        <f>+ROUND(100*SuperOldData!J3140/SuperOldData!G3140,2)</f>
        <v>49.6</v>
      </c>
      <c r="J3140" s="9">
        <f>+ROUND(SuperOldData!C3140,6)</f>
        <v>43.097794999999998</v>
      </c>
      <c r="K3140" s="9">
        <f>+ROUND(SuperOldData!D3140,6)</f>
        <v>-2.3753570000000002</v>
      </c>
    </row>
    <row r="3141" spans="1:11" x14ac:dyDescent="0.25">
      <c r="A3141" s="10" t="str">
        <f>+SuperOldData!A3141</f>
        <v>20012</v>
      </c>
      <c r="B3141" s="12" t="str">
        <f>+SuperOldData!B3141</f>
        <v>Arama</v>
      </c>
      <c r="C3141" t="str">
        <f>+SuperOldData!F3141</f>
        <v>Guipúzcoa</v>
      </c>
      <c r="D3141" s="11">
        <f>+SuperOldData!X3141</f>
        <v>5036</v>
      </c>
      <c r="E3141" s="6">
        <f>+ROUND(SuperOldData!W3141,4)</f>
        <v>38.719799999999999</v>
      </c>
      <c r="F3141">
        <f>+SuperOldData!Y3141</f>
        <v>0</v>
      </c>
      <c r="G3141" s="11">
        <f>+ROUND(SuperOldData!G3141,0)</f>
        <v>198</v>
      </c>
      <c r="H3141" s="8">
        <f>+ROUND(100*SuperOldData!M3141/SuperOldData!G3141,2)</f>
        <v>5.52</v>
      </c>
      <c r="I3141" s="8">
        <f>+ROUND(100*SuperOldData!J3141/SuperOldData!G3141,2)</f>
        <v>49.57</v>
      </c>
      <c r="J3141" s="9">
        <f>+ROUND(SuperOldData!C3141,6)</f>
        <v>43.059168</v>
      </c>
      <c r="K3141" s="9">
        <f>+ROUND(SuperOldData!D3141,6)</f>
        <v>-2.163259</v>
      </c>
    </row>
    <row r="3142" spans="1:11" x14ac:dyDescent="0.25">
      <c r="A3142" s="10" t="str">
        <f>+SuperOldData!A3142</f>
        <v>20013</v>
      </c>
      <c r="B3142" s="12" t="str">
        <f>+SuperOldData!B3142</f>
        <v>Aretxabaleta</v>
      </c>
      <c r="C3142" t="str">
        <f>+SuperOldData!F3142</f>
        <v>Guipúzcoa</v>
      </c>
      <c r="D3142" s="11">
        <f>+SuperOldData!X3142</f>
        <v>6259</v>
      </c>
      <c r="E3142" s="6">
        <f>+ROUND(SuperOldData!W3142,4)</f>
        <v>25.086200000000002</v>
      </c>
      <c r="F3142">
        <f>+SuperOldData!Y3142</f>
        <v>0</v>
      </c>
      <c r="G3142" s="11">
        <f>+ROUND(SuperOldData!G3142,0)</f>
        <v>6808</v>
      </c>
      <c r="H3142" s="8">
        <f>+ROUND(100*SuperOldData!M3142/SuperOldData!G3142,2)</f>
        <v>4.53</v>
      </c>
      <c r="I3142" s="8">
        <f>+ROUND(100*SuperOldData!J3142/SuperOldData!G3142,2)</f>
        <v>48.75</v>
      </c>
      <c r="J3142" s="9">
        <f>+ROUND(SuperOldData!C3142,6)</f>
        <v>43.020966000000001</v>
      </c>
      <c r="K3142" s="9">
        <f>+ROUND(SuperOldData!D3142,6)</f>
        <v>-2.4847779999999999</v>
      </c>
    </row>
    <row r="3143" spans="1:11" x14ac:dyDescent="0.25">
      <c r="A3143" s="10" t="str">
        <f>+SuperOldData!A3143</f>
        <v>20014</v>
      </c>
      <c r="B3143" s="12" t="str">
        <f>+SuperOldData!B3143</f>
        <v>Asteasu</v>
      </c>
      <c r="C3143" t="str">
        <f>+SuperOldData!F3143</f>
        <v>Guipúzcoa</v>
      </c>
      <c r="D3143" s="11">
        <f>+SuperOldData!X3143</f>
        <v>6362</v>
      </c>
      <c r="E3143" s="6">
        <f>+ROUND(SuperOldData!W3143,4)</f>
        <v>23.9712</v>
      </c>
      <c r="F3143">
        <f>+SuperOldData!Y3143</f>
        <v>0</v>
      </c>
      <c r="G3143" s="11">
        <f>+ROUND(SuperOldData!G3143,0)</f>
        <v>1500</v>
      </c>
      <c r="H3143" s="8">
        <f>+ROUND(100*SuperOldData!M3143/SuperOldData!G3143,2)</f>
        <v>3.91</v>
      </c>
      <c r="I3143" s="8">
        <f>+ROUND(100*SuperOldData!J3143/SuperOldData!G3143,2)</f>
        <v>46.47</v>
      </c>
      <c r="J3143" s="9">
        <f>+ROUND(SuperOldData!C3143,6)</f>
        <v>43.204082</v>
      </c>
      <c r="K3143" s="9">
        <f>+ROUND(SuperOldData!D3143,6)</f>
        <v>-2.1152709999999999</v>
      </c>
    </row>
    <row r="3144" spans="1:11" x14ac:dyDescent="0.25">
      <c r="A3144" s="10" t="str">
        <f>+SuperOldData!A3144</f>
        <v>20015</v>
      </c>
      <c r="B3144" s="12" t="str">
        <f>+SuperOldData!B3144</f>
        <v>Ataun</v>
      </c>
      <c r="C3144" t="str">
        <f>+SuperOldData!F3144</f>
        <v>Guipúzcoa</v>
      </c>
      <c r="D3144" s="11">
        <f>+SuperOldData!X3144</f>
        <v>4860</v>
      </c>
      <c r="E3144" s="6">
        <f>+ROUND(SuperOldData!W3144,4)</f>
        <v>40.795999999999999</v>
      </c>
      <c r="F3144">
        <f>+SuperOldData!Y3144</f>
        <v>0</v>
      </c>
      <c r="G3144" s="11">
        <f>+ROUND(SuperOldData!G3144,0)</f>
        <v>1680</v>
      </c>
      <c r="H3144" s="8">
        <f>+ROUND(100*SuperOldData!M3144/SuperOldData!G3144,2)</f>
        <v>3.98</v>
      </c>
      <c r="I3144" s="8">
        <f>+ROUND(100*SuperOldData!J3144/SuperOldData!G3144,2)</f>
        <v>47.5</v>
      </c>
      <c r="J3144" s="9">
        <f>+ROUND(SuperOldData!C3144,6)</f>
        <v>42.973728000000001</v>
      </c>
      <c r="K3144" s="9">
        <f>+ROUND(SuperOldData!D3144,6)</f>
        <v>-2.1621440000000001</v>
      </c>
    </row>
    <row r="3145" spans="1:11" x14ac:dyDescent="0.25">
      <c r="A3145" s="10" t="str">
        <f>+SuperOldData!A3145</f>
        <v>20016</v>
      </c>
      <c r="B3145" s="12" t="str">
        <f>+SuperOldData!B3145</f>
        <v>Aia</v>
      </c>
      <c r="C3145" t="str">
        <f>+SuperOldData!F3145</f>
        <v>Guipúzcoa</v>
      </c>
      <c r="D3145" s="11">
        <f>+SuperOldData!X3145</f>
        <v>6689</v>
      </c>
      <c r="E3145" s="6">
        <f>+ROUND(SuperOldData!W3145,4)</f>
        <v>20.441099999999999</v>
      </c>
      <c r="F3145">
        <f>+SuperOldData!Y3145</f>
        <v>0</v>
      </c>
      <c r="G3145" s="11">
        <f>+ROUND(SuperOldData!G3145,0)</f>
        <v>2024</v>
      </c>
      <c r="H3145" s="8">
        <f>+ROUND(100*SuperOldData!M3145/SuperOldData!G3145,2)</f>
        <v>4.59</v>
      </c>
      <c r="I3145" s="8">
        <f>+ROUND(100*SuperOldData!J3145/SuperOldData!G3145,2)</f>
        <v>46.09</v>
      </c>
      <c r="J3145" s="9">
        <f>+ROUND(SuperOldData!C3145,6)</f>
        <v>43.243056000000003</v>
      </c>
      <c r="K3145" s="9">
        <f>+ROUND(SuperOldData!D3145,6)</f>
        <v>-2.1493869999999999</v>
      </c>
    </row>
    <row r="3146" spans="1:11" x14ac:dyDescent="0.25">
      <c r="A3146" s="10" t="str">
        <f>+SuperOldData!A3146</f>
        <v>20017</v>
      </c>
      <c r="B3146" s="12" t="str">
        <f>+SuperOldData!B3146</f>
        <v>Azkoitia</v>
      </c>
      <c r="C3146" t="str">
        <f>+SuperOldData!F3146</f>
        <v>Guipúzcoa</v>
      </c>
      <c r="D3146" s="11">
        <f>+SuperOldData!X3146</f>
        <v>5834</v>
      </c>
      <c r="E3146" s="6">
        <f>+ROUND(SuperOldData!W3146,4)</f>
        <v>29.817599999999999</v>
      </c>
      <c r="F3146">
        <f>+SuperOldData!Y3146</f>
        <v>0</v>
      </c>
      <c r="G3146" s="11">
        <f>+ROUND(SuperOldData!G3146,0)</f>
        <v>11394</v>
      </c>
      <c r="H3146" s="8">
        <f>+ROUND(100*SuperOldData!M3146/SuperOldData!G3146,2)</f>
        <v>7.31</v>
      </c>
      <c r="I3146" s="8">
        <f>+ROUND(100*SuperOldData!J3146/SuperOldData!G3146,2)</f>
        <v>49.68</v>
      </c>
      <c r="J3146" s="9">
        <f>+ROUND(SuperOldData!C3146,6)</f>
        <v>43.174160000000001</v>
      </c>
      <c r="K3146" s="9">
        <f>+ROUND(SuperOldData!D3146,6)</f>
        <v>-2.329027</v>
      </c>
    </row>
    <row r="3147" spans="1:11" x14ac:dyDescent="0.25">
      <c r="A3147" s="10" t="str">
        <f>+SuperOldData!A3147</f>
        <v>20018</v>
      </c>
      <c r="B3147" s="12" t="str">
        <f>+SuperOldData!B3147</f>
        <v>Azpeitia</v>
      </c>
      <c r="C3147" t="str">
        <f>+SuperOldData!F3147</f>
        <v>Guipúzcoa</v>
      </c>
      <c r="D3147" s="11">
        <f>+SuperOldData!X3147</f>
        <v>6135</v>
      </c>
      <c r="E3147" s="6">
        <f>+ROUND(SuperOldData!W3147,4)</f>
        <v>26.497</v>
      </c>
      <c r="F3147">
        <f>+SuperOldData!Y3147</f>
        <v>0</v>
      </c>
      <c r="G3147" s="11">
        <f>+ROUND(SuperOldData!G3147,0)</f>
        <v>14429</v>
      </c>
      <c r="H3147" s="8">
        <f>+ROUND(100*SuperOldData!M3147/SuperOldData!G3147,2)</f>
        <v>5.86</v>
      </c>
      <c r="I3147" s="8">
        <f>+ROUND(100*SuperOldData!J3147/SuperOldData!G3147,2)</f>
        <v>49.79</v>
      </c>
      <c r="J3147" s="9">
        <f>+ROUND(SuperOldData!C3147,6)</f>
        <v>43.162554999999998</v>
      </c>
      <c r="K3147" s="9">
        <f>+ROUND(SuperOldData!D3147,6)</f>
        <v>-2.2597510000000001</v>
      </c>
    </row>
    <row r="3148" spans="1:11" x14ac:dyDescent="0.25">
      <c r="A3148" s="10" t="str">
        <f>+SuperOldData!A3148</f>
        <v>20019</v>
      </c>
      <c r="B3148" s="12" t="str">
        <f>+SuperOldData!B3148</f>
        <v>Beasain</v>
      </c>
      <c r="C3148" t="str">
        <f>+SuperOldData!F3148</f>
        <v>Guipúzcoa</v>
      </c>
      <c r="D3148" s="11">
        <f>+SuperOldData!X3148</f>
        <v>6560</v>
      </c>
      <c r="E3148" s="6">
        <f>+ROUND(SuperOldData!W3148,4)</f>
        <v>21.8581</v>
      </c>
      <c r="F3148">
        <f>+SuperOldData!Y3148</f>
        <v>0</v>
      </c>
      <c r="G3148" s="11">
        <f>+ROUND(SuperOldData!G3148,0)</f>
        <v>13719</v>
      </c>
      <c r="H3148" s="8">
        <f>+ROUND(100*SuperOldData!M3148/SuperOldData!G3148,2)</f>
        <v>10.14</v>
      </c>
      <c r="I3148" s="8">
        <f>+ROUND(100*SuperOldData!J3148/SuperOldData!G3148,2)</f>
        <v>49.7</v>
      </c>
      <c r="J3148" s="9">
        <f>+ROUND(SuperOldData!C3148,6)</f>
        <v>43.072299999999998</v>
      </c>
      <c r="K3148" s="9">
        <f>+ROUND(SuperOldData!D3148,6)</f>
        <v>-2.219382</v>
      </c>
    </row>
    <row r="3149" spans="1:11" x14ac:dyDescent="0.25">
      <c r="A3149" s="10" t="str">
        <f>+SuperOldData!A3149</f>
        <v>20020</v>
      </c>
      <c r="B3149" s="12" t="str">
        <f>+SuperOldData!B3149</f>
        <v>Beizama</v>
      </c>
      <c r="C3149" t="str">
        <f>+SuperOldData!F3149</f>
        <v>Guipúzcoa</v>
      </c>
      <c r="D3149" s="11">
        <f>+SuperOldData!X3149</f>
        <v>6095</v>
      </c>
      <c r="E3149" s="6">
        <f>+ROUND(SuperOldData!W3149,4)</f>
        <v>26.860499999999998</v>
      </c>
      <c r="F3149">
        <f>+SuperOldData!Y3149</f>
        <v>0</v>
      </c>
      <c r="G3149" s="11">
        <f>+ROUND(SuperOldData!G3149,0)</f>
        <v>176</v>
      </c>
      <c r="H3149" s="8">
        <f>+ROUND(100*SuperOldData!M3149/SuperOldData!G3149,2)</f>
        <v>1.5</v>
      </c>
      <c r="I3149" s="8">
        <f>+ROUND(100*SuperOldData!J3149/SuperOldData!G3149,2)</f>
        <v>39.28</v>
      </c>
      <c r="J3149" s="9">
        <f>+ROUND(SuperOldData!C3149,6)</f>
        <v>43.126361000000003</v>
      </c>
      <c r="K3149" s="9">
        <f>+ROUND(SuperOldData!D3149,6)</f>
        <v>-2.2033770000000001</v>
      </c>
    </row>
    <row r="3150" spans="1:11" x14ac:dyDescent="0.25">
      <c r="A3150" s="10" t="str">
        <f>+SuperOldData!A3150</f>
        <v>20021</v>
      </c>
      <c r="B3150" s="12" t="str">
        <f>+SuperOldData!B3150</f>
        <v>Belauntza</v>
      </c>
      <c r="C3150" t="str">
        <f>+SuperOldData!F3150</f>
        <v>Guipúzcoa</v>
      </c>
      <c r="D3150" s="11">
        <f>+SuperOldData!X3150</f>
        <v>6406</v>
      </c>
      <c r="E3150" s="6">
        <f>+ROUND(SuperOldData!W3150,4)</f>
        <v>23.435199999999998</v>
      </c>
      <c r="F3150">
        <f>+SuperOldData!Y3150</f>
        <v>0</v>
      </c>
      <c r="G3150" s="11">
        <f>+ROUND(SuperOldData!G3150,0)</f>
        <v>287</v>
      </c>
      <c r="H3150" s="8">
        <f>+ROUND(100*SuperOldData!M3150/SuperOldData!G3150,2)</f>
        <v>6.85</v>
      </c>
      <c r="I3150" s="8">
        <f>+ROUND(100*SuperOldData!J3150/SuperOldData!G3150,2)</f>
        <v>44.53</v>
      </c>
      <c r="J3150" s="9">
        <f>+ROUND(SuperOldData!C3150,6)</f>
        <v>43.135742</v>
      </c>
      <c r="K3150" s="9">
        <f>+ROUND(SuperOldData!D3150,6)</f>
        <v>-2.0391400000000002</v>
      </c>
    </row>
    <row r="3151" spans="1:11" x14ac:dyDescent="0.25">
      <c r="A3151" s="10" t="str">
        <f>+SuperOldData!A3151</f>
        <v>20022</v>
      </c>
      <c r="B3151" s="12" t="str">
        <f>+SuperOldData!B3151</f>
        <v>Berastegi</v>
      </c>
      <c r="C3151" t="str">
        <f>+SuperOldData!F3151</f>
        <v>Guipúzcoa</v>
      </c>
      <c r="D3151" s="11">
        <f>+SuperOldData!X3151</f>
        <v>6561</v>
      </c>
      <c r="E3151" s="6">
        <f>+ROUND(SuperOldData!W3151,4)</f>
        <v>21.839600000000001</v>
      </c>
      <c r="F3151">
        <f>+SuperOldData!Y3151</f>
        <v>0</v>
      </c>
      <c r="G3151" s="11">
        <f>+ROUND(SuperOldData!G3151,0)</f>
        <v>1057</v>
      </c>
      <c r="H3151" s="8">
        <f>+ROUND(100*SuperOldData!M3151/SuperOldData!G3151,2)</f>
        <v>0.61</v>
      </c>
      <c r="I3151" s="8">
        <f>+ROUND(100*SuperOldData!J3151/SuperOldData!G3151,2)</f>
        <v>47.3</v>
      </c>
      <c r="J3151" s="9">
        <f>+ROUND(SuperOldData!C3151,6)</f>
        <v>43.131518999999997</v>
      </c>
      <c r="K3151" s="9">
        <f>+ROUND(SuperOldData!D3151,6)</f>
        <v>-1.960588</v>
      </c>
    </row>
    <row r="3152" spans="1:11" x14ac:dyDescent="0.25">
      <c r="A3152" s="10" t="str">
        <f>+SuperOldData!A3152</f>
        <v>20023</v>
      </c>
      <c r="B3152" s="12" t="str">
        <f>+SuperOldData!B3152</f>
        <v>Berrobi</v>
      </c>
      <c r="C3152" t="str">
        <f>+SuperOldData!F3152</f>
        <v>Guipúzcoa</v>
      </c>
      <c r="D3152" s="11">
        <f>+SuperOldData!X3152</f>
        <v>6250</v>
      </c>
      <c r="E3152" s="6">
        <f>+ROUND(SuperOldData!W3152,4)</f>
        <v>25.246400000000001</v>
      </c>
      <c r="F3152">
        <f>+SuperOldData!Y3152</f>
        <v>0</v>
      </c>
      <c r="G3152" s="11">
        <f>+ROUND(SuperOldData!G3152,0)</f>
        <v>568</v>
      </c>
      <c r="H3152" s="8">
        <f>+ROUND(100*SuperOldData!M3152/SuperOldData!G3152,2)</f>
        <v>3.67</v>
      </c>
      <c r="I3152" s="8">
        <f>+ROUND(100*SuperOldData!J3152/SuperOldData!G3152,2)</f>
        <v>46.97</v>
      </c>
      <c r="J3152" s="9">
        <f>+ROUND(SuperOldData!C3152,6)</f>
        <v>43.145843999999997</v>
      </c>
      <c r="K3152" s="9">
        <f>+ROUND(SuperOldData!D3152,6)</f>
        <v>-2.0258159999999998</v>
      </c>
    </row>
    <row r="3153" spans="1:11" x14ac:dyDescent="0.25">
      <c r="A3153" s="10" t="str">
        <f>+SuperOldData!A3153</f>
        <v>20024</v>
      </c>
      <c r="B3153" s="12" t="str">
        <f>+SuperOldData!B3153</f>
        <v>Bidegoian</v>
      </c>
      <c r="C3153" t="str">
        <f>+SuperOldData!F3153</f>
        <v>Guipúzcoa</v>
      </c>
      <c r="D3153" s="11">
        <f>+SuperOldData!X3153</f>
        <v>5914</v>
      </c>
      <c r="E3153" s="6">
        <f>+ROUND(SuperOldData!W3153,4)</f>
        <v>28.831900000000001</v>
      </c>
      <c r="F3153">
        <f>+SuperOldData!Y3153</f>
        <v>0</v>
      </c>
      <c r="G3153" s="11">
        <f>+ROUND(SuperOldData!G3153,0)</f>
        <v>536</v>
      </c>
      <c r="H3153" s="8">
        <f>+ROUND(100*SuperOldData!M3153/SuperOldData!G3153,2)</f>
        <v>4.7300000000000004</v>
      </c>
      <c r="I3153" s="8">
        <f>+ROUND(100*SuperOldData!J3153/SuperOldData!G3153,2)</f>
        <v>46.96</v>
      </c>
      <c r="J3153" s="9">
        <f>+ROUND(SuperOldData!C3153,6)</f>
        <v>43.135264999999997</v>
      </c>
      <c r="K3153" s="9">
        <f>+ROUND(SuperOldData!D3153,6)</f>
        <v>-2.165146</v>
      </c>
    </row>
    <row r="3154" spans="1:11" x14ac:dyDescent="0.25">
      <c r="A3154" s="10" t="str">
        <f>+SuperOldData!A3154</f>
        <v>20025</v>
      </c>
      <c r="B3154" s="12" t="str">
        <f>+SuperOldData!B3154</f>
        <v>Zegama</v>
      </c>
      <c r="C3154" t="str">
        <f>+SuperOldData!F3154</f>
        <v>Guipúzcoa</v>
      </c>
      <c r="D3154" s="11">
        <f>+SuperOldData!X3154</f>
        <v>6636</v>
      </c>
      <c r="E3154" s="6">
        <f>+ROUND(SuperOldData!W3154,4)</f>
        <v>20.940100000000001</v>
      </c>
      <c r="F3154">
        <f>+SuperOldData!Y3154</f>
        <v>0</v>
      </c>
      <c r="G3154" s="11">
        <f>+ROUND(SuperOldData!G3154,0)</f>
        <v>1539</v>
      </c>
      <c r="H3154" s="8">
        <f>+ROUND(100*SuperOldData!M3154/SuperOldData!G3154,2)</f>
        <v>9.94</v>
      </c>
      <c r="I3154" s="8">
        <f>+ROUND(100*SuperOldData!J3154/SuperOldData!G3154,2)</f>
        <v>47.76</v>
      </c>
      <c r="J3154" s="9">
        <f>+ROUND(SuperOldData!C3154,6)</f>
        <v>42.965001000000001</v>
      </c>
      <c r="K3154" s="9">
        <f>+ROUND(SuperOldData!D3154,6)</f>
        <v>-2.296157</v>
      </c>
    </row>
    <row r="3155" spans="1:11" x14ac:dyDescent="0.25">
      <c r="A3155" s="10" t="str">
        <f>+SuperOldData!A3155</f>
        <v>20026</v>
      </c>
      <c r="B3155" s="12" t="str">
        <f>+SuperOldData!B3155</f>
        <v>Zerain</v>
      </c>
      <c r="C3155" t="str">
        <f>+SuperOldData!F3155</f>
        <v>Guipúzcoa</v>
      </c>
      <c r="D3155" s="11">
        <f>+SuperOldData!X3155</f>
        <v>5637</v>
      </c>
      <c r="E3155" s="6">
        <f>+ROUND(SuperOldData!W3155,4)</f>
        <v>31.795200000000001</v>
      </c>
      <c r="F3155">
        <f>+SuperOldData!Y3155</f>
        <v>0</v>
      </c>
      <c r="G3155" s="11">
        <f>+ROUND(SuperOldData!G3155,0)</f>
        <v>266</v>
      </c>
      <c r="H3155" s="8">
        <f>+ROUND(100*SuperOldData!M3155/SuperOldData!G3155,2)</f>
        <v>5.27</v>
      </c>
      <c r="I3155" s="8">
        <f>+ROUND(100*SuperOldData!J3155/SuperOldData!G3155,2)</f>
        <v>52.24</v>
      </c>
      <c r="J3155" s="9">
        <f>+ROUND(SuperOldData!C3155,6)</f>
        <v>43.010105000000003</v>
      </c>
      <c r="K3155" s="9">
        <f>+ROUND(SuperOldData!D3155,6)</f>
        <v>-2.2923749999999998</v>
      </c>
    </row>
    <row r="3156" spans="1:11" x14ac:dyDescent="0.25">
      <c r="A3156" s="10" t="str">
        <f>+SuperOldData!A3156</f>
        <v>20027</v>
      </c>
      <c r="B3156" s="12" t="str">
        <f>+SuperOldData!B3156</f>
        <v>Zestoa</v>
      </c>
      <c r="C3156" t="str">
        <f>+SuperOldData!F3156</f>
        <v>Guipúzcoa</v>
      </c>
      <c r="D3156" s="11">
        <f>+SuperOldData!X3156</f>
        <v>5998</v>
      </c>
      <c r="E3156" s="6">
        <f>+ROUND(SuperOldData!W3156,4)</f>
        <v>28.0002</v>
      </c>
      <c r="F3156">
        <f>+SuperOldData!Y3156</f>
        <v>0</v>
      </c>
      <c r="G3156" s="11">
        <f>+ROUND(SuperOldData!G3156,0)</f>
        <v>3631</v>
      </c>
      <c r="H3156" s="8">
        <f>+ROUND(100*SuperOldData!M3156/SuperOldData!G3156,2)</f>
        <v>5.46</v>
      </c>
      <c r="I3156" s="8">
        <f>+ROUND(100*SuperOldData!J3156/SuperOldData!G3156,2)</f>
        <v>47.42</v>
      </c>
      <c r="J3156" s="9">
        <f>+ROUND(SuperOldData!C3156,6)</f>
        <v>43.236269</v>
      </c>
      <c r="K3156" s="9">
        <f>+ROUND(SuperOldData!D3156,6)</f>
        <v>-2.2423769999999998</v>
      </c>
    </row>
    <row r="3157" spans="1:11" x14ac:dyDescent="0.25">
      <c r="A3157" s="10" t="str">
        <f>+SuperOldData!A3157</f>
        <v>20028</v>
      </c>
      <c r="B3157" s="12" t="str">
        <f>+SuperOldData!B3157</f>
        <v>Zizurkil</v>
      </c>
      <c r="C3157" t="str">
        <f>+SuperOldData!F3157</f>
        <v>Guipúzcoa</v>
      </c>
      <c r="D3157" s="11">
        <f>+SuperOldData!X3157</f>
        <v>6122</v>
      </c>
      <c r="E3157" s="6">
        <f>+ROUND(SuperOldData!W3157,4)</f>
        <v>26.583300000000001</v>
      </c>
      <c r="F3157">
        <f>+SuperOldData!Y3157</f>
        <v>0</v>
      </c>
      <c r="G3157" s="11">
        <f>+ROUND(SuperOldData!G3157,0)</f>
        <v>2854</v>
      </c>
      <c r="H3157" s="8">
        <f>+ROUND(100*SuperOldData!M3157/SuperOldData!G3157,2)</f>
        <v>4.57</v>
      </c>
      <c r="I3157" s="8">
        <f>+ROUND(100*SuperOldData!J3157/SuperOldData!G3157,2)</f>
        <v>50.21</v>
      </c>
      <c r="J3157" s="9">
        <f>+ROUND(SuperOldData!C3157,6)</f>
        <v>43.216768000000002</v>
      </c>
      <c r="K3157" s="9">
        <f>+ROUND(SuperOldData!D3157,6)</f>
        <v>-2.0771259999999998</v>
      </c>
    </row>
    <row r="3158" spans="1:11" x14ac:dyDescent="0.25">
      <c r="A3158" s="10" t="str">
        <f>+SuperOldData!A3158</f>
        <v>20029</v>
      </c>
      <c r="B3158" s="12" t="str">
        <f>+SuperOldData!B3158</f>
        <v>Deba</v>
      </c>
      <c r="C3158" t="str">
        <f>+SuperOldData!F3158</f>
        <v>Guipúzcoa</v>
      </c>
      <c r="D3158" s="11">
        <f>+SuperOldData!X3158</f>
        <v>6198</v>
      </c>
      <c r="E3158" s="6">
        <f>+ROUND(SuperOldData!W3158,4)</f>
        <v>25.776199999999999</v>
      </c>
      <c r="F3158">
        <f>+SuperOldData!Y3158</f>
        <v>0</v>
      </c>
      <c r="G3158" s="11">
        <f>+ROUND(SuperOldData!G3158,0)</f>
        <v>5402</v>
      </c>
      <c r="H3158" s="8">
        <f>+ROUND(100*SuperOldData!M3158/SuperOldData!G3158,2)</f>
        <v>4.37</v>
      </c>
      <c r="I3158" s="8">
        <f>+ROUND(100*SuperOldData!J3158/SuperOldData!G3158,2)</f>
        <v>49.73</v>
      </c>
      <c r="J3158" s="9">
        <f>+ROUND(SuperOldData!C3158,6)</f>
        <v>43.263767000000001</v>
      </c>
      <c r="K3158" s="9">
        <f>+ROUND(SuperOldData!D3158,6)</f>
        <v>-2.3201749999999999</v>
      </c>
    </row>
    <row r="3159" spans="1:11" x14ac:dyDescent="0.25">
      <c r="A3159" s="10" t="str">
        <f>+SuperOldData!A3159</f>
        <v>20030</v>
      </c>
      <c r="B3159" s="12" t="str">
        <f>+SuperOldData!B3159</f>
        <v>Eibar</v>
      </c>
      <c r="C3159" t="str">
        <f>+SuperOldData!F3159</f>
        <v>Guipúzcoa</v>
      </c>
      <c r="D3159" s="11">
        <f>+SuperOldData!X3159</f>
        <v>4695</v>
      </c>
      <c r="E3159" s="6">
        <f>+ROUND(SuperOldData!W3159,4)</f>
        <v>42.582599999999999</v>
      </c>
      <c r="F3159">
        <f>+SuperOldData!Y3159</f>
        <v>0</v>
      </c>
      <c r="G3159" s="11">
        <f>+ROUND(SuperOldData!G3159,0)</f>
        <v>27382</v>
      </c>
      <c r="H3159" s="8">
        <f>+ROUND(100*SuperOldData!M3159/SuperOldData!G3159,2)</f>
        <v>5.83</v>
      </c>
      <c r="I3159" s="8">
        <f>+ROUND(100*SuperOldData!J3159/SuperOldData!G3159,2)</f>
        <v>51.52</v>
      </c>
      <c r="J3159" s="9">
        <f>+ROUND(SuperOldData!C3159,6)</f>
        <v>43.196334</v>
      </c>
      <c r="K3159" s="9">
        <f>+ROUND(SuperOldData!D3159,6)</f>
        <v>-2.4662289999999998</v>
      </c>
    </row>
    <row r="3160" spans="1:11" x14ac:dyDescent="0.25">
      <c r="A3160" s="10" t="str">
        <f>+SuperOldData!A3160</f>
        <v>20031</v>
      </c>
      <c r="B3160" s="12" t="str">
        <f>+SuperOldData!B3160</f>
        <v>Elduain</v>
      </c>
      <c r="C3160" t="str">
        <f>+SuperOldData!F3160</f>
        <v>Guipúzcoa</v>
      </c>
      <c r="D3160" s="11">
        <f>+SuperOldData!X3160</f>
        <v>4904</v>
      </c>
      <c r="E3160" s="6">
        <f>+ROUND(SuperOldData!W3160,4)</f>
        <v>40.364699999999999</v>
      </c>
      <c r="F3160">
        <f>+SuperOldData!Y3160</f>
        <v>0</v>
      </c>
      <c r="G3160" s="11">
        <f>+ROUND(SuperOldData!G3160,0)</f>
        <v>232</v>
      </c>
      <c r="H3160" s="8">
        <f>+ROUND(100*SuperOldData!M3160/SuperOldData!G3160,2)</f>
        <v>0.43</v>
      </c>
      <c r="I3160" s="8">
        <f>+ROUND(100*SuperOldData!J3160/SuperOldData!G3160,2)</f>
        <v>47.84</v>
      </c>
      <c r="J3160" s="9">
        <f>+ROUND(SuperOldData!C3160,6)</f>
        <v>43.162886999999998</v>
      </c>
      <c r="K3160" s="9">
        <f>+ROUND(SuperOldData!D3160,6)</f>
        <v>-1.9746870000000001</v>
      </c>
    </row>
    <row r="3161" spans="1:11" x14ac:dyDescent="0.25">
      <c r="A3161" s="10" t="str">
        <f>+SuperOldData!A3161</f>
        <v>20032</v>
      </c>
      <c r="B3161" s="12" t="str">
        <f>+SuperOldData!B3161</f>
        <v>Elgoibar</v>
      </c>
      <c r="C3161" t="str">
        <f>+SuperOldData!F3161</f>
        <v>Guipúzcoa</v>
      </c>
      <c r="D3161" s="11">
        <f>+SuperOldData!X3161</f>
        <v>5251</v>
      </c>
      <c r="E3161" s="6">
        <f>+ROUND(SuperOldData!W3161,4)</f>
        <v>36.224699999999999</v>
      </c>
      <c r="F3161">
        <f>+SuperOldData!Y3161</f>
        <v>0</v>
      </c>
      <c r="G3161" s="11">
        <f>+ROUND(SuperOldData!G3161,0)</f>
        <v>11364</v>
      </c>
      <c r="H3161" s="8">
        <f>+ROUND(100*SuperOldData!M3161/SuperOldData!G3161,2)</f>
        <v>6.58</v>
      </c>
      <c r="I3161" s="8">
        <f>+ROUND(100*SuperOldData!J3161/SuperOldData!G3161,2)</f>
        <v>50.03</v>
      </c>
      <c r="J3161" s="9">
        <f>+ROUND(SuperOldData!C3161,6)</f>
        <v>43.214489</v>
      </c>
      <c r="K3161" s="9">
        <f>+ROUND(SuperOldData!D3161,6)</f>
        <v>-2.4033910000000001</v>
      </c>
    </row>
    <row r="3162" spans="1:11" x14ac:dyDescent="0.25">
      <c r="A3162" s="10" t="str">
        <f>+SuperOldData!A3162</f>
        <v>20033</v>
      </c>
      <c r="B3162" s="12" t="str">
        <f>+SuperOldData!B3162</f>
        <v>Elgeta</v>
      </c>
      <c r="C3162" t="str">
        <f>+SuperOldData!F3162</f>
        <v>Guipúzcoa</v>
      </c>
      <c r="D3162" s="11">
        <f>+SuperOldData!X3162</f>
        <v>6699</v>
      </c>
      <c r="E3162" s="6">
        <f>+ROUND(SuperOldData!W3162,4)</f>
        <v>20.342500000000001</v>
      </c>
      <c r="F3162">
        <f>+SuperOldData!Y3162</f>
        <v>0</v>
      </c>
      <c r="G3162" s="11">
        <f>+ROUND(SuperOldData!G3162,0)</f>
        <v>1108</v>
      </c>
      <c r="H3162" s="8">
        <f>+ROUND(100*SuperOldData!M3162/SuperOldData!G3162,2)</f>
        <v>6.3</v>
      </c>
      <c r="I3162" s="8">
        <f>+ROUND(100*SuperOldData!J3162/SuperOldData!G3162,2)</f>
        <v>48.96</v>
      </c>
      <c r="J3162" s="9">
        <f>+ROUND(SuperOldData!C3162,6)</f>
        <v>43.148003000000003</v>
      </c>
      <c r="K3162" s="9">
        <f>+ROUND(SuperOldData!D3162,6)</f>
        <v>-2.4827279999999998</v>
      </c>
    </row>
    <row r="3163" spans="1:11" x14ac:dyDescent="0.25">
      <c r="A3163" s="10" t="str">
        <f>+SuperOldData!A3163</f>
        <v>20034</v>
      </c>
      <c r="B3163" s="12" t="str">
        <f>+SuperOldData!B3163</f>
        <v>Eskoriatza</v>
      </c>
      <c r="C3163" t="str">
        <f>+SuperOldData!F3163</f>
        <v>Guipúzcoa</v>
      </c>
      <c r="D3163" s="11">
        <f>+SuperOldData!X3163</f>
        <v>6161</v>
      </c>
      <c r="E3163" s="6">
        <f>+ROUND(SuperOldData!W3163,4)</f>
        <v>26.1767</v>
      </c>
      <c r="F3163">
        <f>+SuperOldData!Y3163</f>
        <v>0</v>
      </c>
      <c r="G3163" s="11">
        <f>+ROUND(SuperOldData!G3163,0)</f>
        <v>4032</v>
      </c>
      <c r="H3163" s="8">
        <f>+ROUND(100*SuperOldData!M3163/SuperOldData!G3163,2)</f>
        <v>4.34</v>
      </c>
      <c r="I3163" s="8">
        <f>+ROUND(100*SuperOldData!J3163/SuperOldData!G3163,2)</f>
        <v>48.5</v>
      </c>
      <c r="J3163" s="9">
        <f>+ROUND(SuperOldData!C3163,6)</f>
        <v>42.999575999999998</v>
      </c>
      <c r="K3163" s="9">
        <f>+ROUND(SuperOldData!D3163,6)</f>
        <v>-2.5332490000000001</v>
      </c>
    </row>
    <row r="3164" spans="1:11" x14ac:dyDescent="0.25">
      <c r="A3164" s="10" t="str">
        <f>+SuperOldData!A3164</f>
        <v>20035</v>
      </c>
      <c r="B3164" s="12" t="str">
        <f>+SuperOldData!B3164</f>
        <v>Ezkio-Itsaso</v>
      </c>
      <c r="C3164" t="str">
        <f>+SuperOldData!F3164</f>
        <v>Guipúzcoa</v>
      </c>
      <c r="D3164" s="11">
        <f>+SuperOldData!X3164</f>
        <v>6224</v>
      </c>
      <c r="E3164" s="6">
        <f>+ROUND(SuperOldData!W3164,4)</f>
        <v>25.536000000000001</v>
      </c>
      <c r="F3164">
        <f>+SuperOldData!Y3164</f>
        <v>0</v>
      </c>
      <c r="G3164" s="11">
        <f>+ROUND(SuperOldData!G3164,0)</f>
        <v>625</v>
      </c>
      <c r="H3164" s="8">
        <f>+ROUND(100*SuperOldData!M3164/SuperOldData!G3164,2)</f>
        <v>4.7</v>
      </c>
      <c r="I3164" s="8">
        <f>+ROUND(100*SuperOldData!J3164/SuperOldData!G3164,2)</f>
        <v>47.5</v>
      </c>
      <c r="J3164" s="9">
        <f>+ROUND(SuperOldData!C3164,6)</f>
        <v>43.083924000000003</v>
      </c>
      <c r="K3164" s="9">
        <f>+ROUND(SuperOldData!D3164,6)</f>
        <v>-2.2674240000000001</v>
      </c>
    </row>
    <row r="3165" spans="1:11" x14ac:dyDescent="0.25">
      <c r="A3165" s="10" t="str">
        <f>+SuperOldData!A3165</f>
        <v>20036</v>
      </c>
      <c r="B3165" s="12" t="str">
        <f>+SuperOldData!B3165</f>
        <v>Hondarribia</v>
      </c>
      <c r="C3165" t="str">
        <f>+SuperOldData!F3165</f>
        <v>Guipúzcoa</v>
      </c>
      <c r="D3165" s="11">
        <f>+SuperOldData!X3165</f>
        <v>6164</v>
      </c>
      <c r="E3165" s="6">
        <f>+ROUND(SuperOldData!W3165,4)</f>
        <v>26.133600000000001</v>
      </c>
      <c r="F3165">
        <f>+SuperOldData!Y3165</f>
        <v>0</v>
      </c>
      <c r="G3165" s="11">
        <f>+ROUND(SuperOldData!G3165,0)</f>
        <v>16391</v>
      </c>
      <c r="H3165" s="8">
        <f>+ROUND(100*SuperOldData!M3165/SuperOldData!G3165,2)</f>
        <v>5.0999999999999996</v>
      </c>
      <c r="I3165" s="8">
        <f>+ROUND(100*SuperOldData!J3165/SuperOldData!G3165,2)</f>
        <v>49.83</v>
      </c>
      <c r="J3165" s="9">
        <f>+ROUND(SuperOldData!C3165,6)</f>
        <v>43.361587999999998</v>
      </c>
      <c r="K3165" s="9">
        <f>+ROUND(SuperOldData!D3165,6)</f>
        <v>-1.8253299999999999</v>
      </c>
    </row>
    <row r="3166" spans="1:11" x14ac:dyDescent="0.25">
      <c r="A3166" s="10" t="str">
        <f>+SuperOldData!A3166</f>
        <v>20037</v>
      </c>
      <c r="B3166" s="12" t="str">
        <f>+SuperOldData!B3166</f>
        <v>Gaintza</v>
      </c>
      <c r="C3166" t="str">
        <f>+SuperOldData!F3166</f>
        <v>Guipúzcoa</v>
      </c>
      <c r="D3166" s="11">
        <f>+SuperOldData!X3166</f>
        <v>5465</v>
      </c>
      <c r="E3166" s="6">
        <f>+ROUND(SuperOldData!W3166,4)</f>
        <v>33.686500000000002</v>
      </c>
      <c r="F3166">
        <f>+SuperOldData!Y3166</f>
        <v>0</v>
      </c>
      <c r="G3166" s="11">
        <f>+ROUND(SuperOldData!G3166,0)</f>
        <v>124</v>
      </c>
      <c r="H3166" s="8">
        <f>+ROUND(100*SuperOldData!M3166/SuperOldData!G3166,2)</f>
        <v>2.14</v>
      </c>
      <c r="I3166" s="8">
        <f>+ROUND(100*SuperOldData!J3166/SuperOldData!G3166,2)</f>
        <v>41.77</v>
      </c>
      <c r="J3166" s="9">
        <f>+ROUND(SuperOldData!C3166,6)</f>
        <v>43.053902000000001</v>
      </c>
      <c r="K3166" s="9">
        <f>+ROUND(SuperOldData!D3166,6)</f>
        <v>-2.1310419999999999</v>
      </c>
    </row>
    <row r="3167" spans="1:11" x14ac:dyDescent="0.25">
      <c r="A3167" s="10" t="str">
        <f>+SuperOldData!A3167</f>
        <v>20038</v>
      </c>
      <c r="B3167" s="12" t="str">
        <f>+SuperOldData!B3167</f>
        <v>Gabiria</v>
      </c>
      <c r="C3167" t="str">
        <f>+SuperOldData!F3167</f>
        <v>Guipúzcoa</v>
      </c>
      <c r="D3167" s="11">
        <f>+SuperOldData!X3167</f>
        <v>5386</v>
      </c>
      <c r="E3167" s="6">
        <f>+ROUND(SuperOldData!W3167,4)</f>
        <v>34.5182</v>
      </c>
      <c r="F3167">
        <f>+SuperOldData!Y3167</f>
        <v>0</v>
      </c>
      <c r="G3167" s="11">
        <f>+ROUND(SuperOldData!G3167,0)</f>
        <v>483</v>
      </c>
      <c r="H3167" s="8">
        <f>+ROUND(100*SuperOldData!M3167/SuperOldData!G3167,2)</f>
        <v>2.4700000000000002</v>
      </c>
      <c r="I3167" s="8">
        <f>+ROUND(100*SuperOldData!J3167/SuperOldData!G3167,2)</f>
        <v>45.13</v>
      </c>
      <c r="J3167" s="9">
        <f>+ROUND(SuperOldData!C3167,6)</f>
        <v>43.052019999999999</v>
      </c>
      <c r="K3167" s="9">
        <f>+ROUND(SuperOldData!D3167,6)</f>
        <v>-2.296036</v>
      </c>
    </row>
    <row r="3168" spans="1:11" x14ac:dyDescent="0.25">
      <c r="A3168" s="10" t="str">
        <f>+SuperOldData!A3168</f>
        <v>20039</v>
      </c>
      <c r="B3168" s="12" t="str">
        <f>+SuperOldData!B3168</f>
        <v>Getaria</v>
      </c>
      <c r="C3168" t="str">
        <f>+SuperOldData!F3168</f>
        <v>Guipúzcoa</v>
      </c>
      <c r="D3168" s="11">
        <f>+SuperOldData!X3168</f>
        <v>6416</v>
      </c>
      <c r="E3168" s="6">
        <f>+ROUND(SuperOldData!W3168,4)</f>
        <v>23.324300000000001</v>
      </c>
      <c r="F3168">
        <f>+SuperOldData!Y3168</f>
        <v>0</v>
      </c>
      <c r="G3168" s="11">
        <f>+ROUND(SuperOldData!G3168,0)</f>
        <v>2659</v>
      </c>
      <c r="H3168" s="8">
        <f>+ROUND(100*SuperOldData!M3168/SuperOldData!G3168,2)</f>
        <v>7.92</v>
      </c>
      <c r="I3168" s="8">
        <f>+ROUND(100*SuperOldData!J3168/SuperOldData!G3168,2)</f>
        <v>49.86</v>
      </c>
      <c r="J3168" s="9">
        <f>+ROUND(SuperOldData!C3168,6)</f>
        <v>43.294072</v>
      </c>
      <c r="K3168" s="9">
        <f>+ROUND(SuperOldData!D3168,6)</f>
        <v>-2.2136840000000002</v>
      </c>
    </row>
    <row r="3169" spans="1:11" x14ac:dyDescent="0.25">
      <c r="A3169" s="10" t="str">
        <f>+SuperOldData!A3169</f>
        <v>20040</v>
      </c>
      <c r="B3169" s="12" t="str">
        <f>+SuperOldData!B3169</f>
        <v>Hernani</v>
      </c>
      <c r="C3169" t="str">
        <f>+SuperOldData!F3169</f>
        <v>Guipúzcoa</v>
      </c>
      <c r="D3169" s="11">
        <f>+SuperOldData!X3169</f>
        <v>6223</v>
      </c>
      <c r="E3169" s="6">
        <f>+ROUND(SuperOldData!W3169,4)</f>
        <v>25.554500000000001</v>
      </c>
      <c r="F3169">
        <f>+SuperOldData!Y3169</f>
        <v>0</v>
      </c>
      <c r="G3169" s="11">
        <f>+ROUND(SuperOldData!G3169,0)</f>
        <v>19260</v>
      </c>
      <c r="H3169" s="8">
        <f>+ROUND(100*SuperOldData!M3169/SuperOldData!G3169,2)</f>
        <v>4.83</v>
      </c>
      <c r="I3169" s="8">
        <f>+ROUND(100*SuperOldData!J3169/SuperOldData!G3169,2)</f>
        <v>51.16</v>
      </c>
      <c r="J3169" s="9">
        <f>+ROUND(SuperOldData!C3169,6)</f>
        <v>43.236035999999999</v>
      </c>
      <c r="K3169" s="9">
        <f>+ROUND(SuperOldData!D3169,6)</f>
        <v>-1.9429780000000001</v>
      </c>
    </row>
    <row r="3170" spans="1:11" x14ac:dyDescent="0.25">
      <c r="A3170" s="10" t="str">
        <f>+SuperOldData!A3170</f>
        <v>20041</v>
      </c>
      <c r="B3170" s="12" t="str">
        <f>+SuperOldData!B3170</f>
        <v>Hernialde</v>
      </c>
      <c r="C3170" t="str">
        <f>+SuperOldData!F3170</f>
        <v>Guipúzcoa</v>
      </c>
      <c r="D3170" s="11">
        <f>+SuperOldData!X3170</f>
        <v>7647</v>
      </c>
      <c r="E3170" s="6">
        <f>+ROUND(SuperOldData!W3170,4)</f>
        <v>8.7050000000000001</v>
      </c>
      <c r="F3170">
        <f>+SuperOldData!Y3170</f>
        <v>0</v>
      </c>
      <c r="G3170" s="11">
        <f>+ROUND(SuperOldData!G3170,0)</f>
        <v>359</v>
      </c>
      <c r="H3170" s="8">
        <f>+ROUND(100*SuperOldData!M3170/SuperOldData!G3170,2)</f>
        <v>5.4</v>
      </c>
      <c r="I3170" s="8">
        <f>+ROUND(100*SuperOldData!J3170/SuperOldData!G3170,2)</f>
        <v>46.8</v>
      </c>
      <c r="J3170" s="9">
        <f>+ROUND(SuperOldData!C3170,6)</f>
        <v>43.153840000000002</v>
      </c>
      <c r="K3170" s="9">
        <f>+ROUND(SuperOldData!D3170,6)</f>
        <v>-2.0949629999999999</v>
      </c>
    </row>
    <row r="3171" spans="1:11" x14ac:dyDescent="0.25">
      <c r="A3171" s="10" t="str">
        <f>+SuperOldData!A3171</f>
        <v>20042</v>
      </c>
      <c r="B3171" s="12" t="str">
        <f>+SuperOldData!B3171</f>
        <v>Ibarra</v>
      </c>
      <c r="C3171" t="str">
        <f>+SuperOldData!F3171</f>
        <v>Guipúzcoa</v>
      </c>
      <c r="D3171" s="11">
        <f>+SuperOldData!X3171</f>
        <v>6356</v>
      </c>
      <c r="E3171" s="6">
        <f>+ROUND(SuperOldData!W3171,4)</f>
        <v>24.051300000000001</v>
      </c>
      <c r="F3171">
        <f>+SuperOldData!Y3171</f>
        <v>0</v>
      </c>
      <c r="G3171" s="11">
        <f>+ROUND(SuperOldData!G3171,0)</f>
        <v>4273</v>
      </c>
      <c r="H3171" s="8">
        <f>+ROUND(100*SuperOldData!M3171/SuperOldData!G3171,2)</f>
        <v>5.79</v>
      </c>
      <c r="I3171" s="8">
        <f>+ROUND(100*SuperOldData!J3171/SuperOldData!G3171,2)</f>
        <v>48.66</v>
      </c>
      <c r="J3171" s="9">
        <f>+ROUND(SuperOldData!C3171,6)</f>
        <v>43.142420000000001</v>
      </c>
      <c r="K3171" s="9">
        <f>+ROUND(SuperOldData!D3171,6)</f>
        <v>-2.049083</v>
      </c>
    </row>
    <row r="3172" spans="1:11" x14ac:dyDescent="0.25">
      <c r="A3172" s="10" t="str">
        <f>+SuperOldData!A3172</f>
        <v>20043</v>
      </c>
      <c r="B3172" s="12" t="str">
        <f>+SuperOldData!B3172</f>
        <v>Idiazabal</v>
      </c>
      <c r="C3172" t="str">
        <f>+SuperOldData!F3172</f>
        <v>Guipúzcoa</v>
      </c>
      <c r="D3172" s="11">
        <f>+SuperOldData!X3172</f>
        <v>5369</v>
      </c>
      <c r="E3172" s="6">
        <f>+ROUND(SuperOldData!W3172,4)</f>
        <v>34.721499999999999</v>
      </c>
      <c r="F3172">
        <f>+SuperOldData!Y3172</f>
        <v>0</v>
      </c>
      <c r="G3172" s="11">
        <f>+ROUND(SuperOldData!G3172,0)</f>
        <v>2264</v>
      </c>
      <c r="H3172" s="8">
        <f>+ROUND(100*SuperOldData!M3172/SuperOldData!G3172,2)</f>
        <v>4.7300000000000004</v>
      </c>
      <c r="I3172" s="8">
        <f>+ROUND(100*SuperOldData!J3172/SuperOldData!G3172,2)</f>
        <v>49.13</v>
      </c>
      <c r="J3172" s="9">
        <f>+ROUND(SuperOldData!C3172,6)</f>
        <v>42.987228000000002</v>
      </c>
      <c r="K3172" s="9">
        <f>+ROUND(SuperOldData!D3172,6)</f>
        <v>-2.2329379999999999</v>
      </c>
    </row>
    <row r="3173" spans="1:11" x14ac:dyDescent="0.25">
      <c r="A3173" s="10" t="str">
        <f>+SuperOldData!A3173</f>
        <v>20044</v>
      </c>
      <c r="B3173" s="12" t="str">
        <f>+SuperOldData!B3173</f>
        <v>Ikaztegieta</v>
      </c>
      <c r="C3173" t="str">
        <f>+SuperOldData!F3173</f>
        <v>Guipúzcoa</v>
      </c>
      <c r="D3173" s="11">
        <f>+SuperOldData!X3173</f>
        <v>6415</v>
      </c>
      <c r="E3173" s="6">
        <f>+ROUND(SuperOldData!W3173,4)</f>
        <v>23.336600000000001</v>
      </c>
      <c r="F3173">
        <f>+SuperOldData!Y3173</f>
        <v>0</v>
      </c>
      <c r="G3173" s="11">
        <f>+ROUND(SuperOldData!G3173,0)</f>
        <v>469</v>
      </c>
      <c r="H3173" s="8">
        <f>+ROUND(100*SuperOldData!M3173/SuperOldData!G3173,2)</f>
        <v>2.5499999999999998</v>
      </c>
      <c r="I3173" s="8">
        <f>+ROUND(100*SuperOldData!J3173/SuperOldData!G3173,2)</f>
        <v>47.83</v>
      </c>
      <c r="J3173" s="9">
        <f>+ROUND(SuperOldData!C3173,6)</f>
        <v>43.090899</v>
      </c>
      <c r="K3173" s="9">
        <f>+ROUND(SuperOldData!D3173,6)</f>
        <v>-2.1209349999999998</v>
      </c>
    </row>
    <row r="3174" spans="1:11" x14ac:dyDescent="0.25">
      <c r="A3174" s="10" t="str">
        <f>+SuperOldData!A3174</f>
        <v>20045</v>
      </c>
      <c r="B3174" s="12" t="str">
        <f>+SuperOldData!B3174</f>
        <v>Irun</v>
      </c>
      <c r="C3174" t="str">
        <f>+SuperOldData!F3174</f>
        <v>Guipúzcoa</v>
      </c>
      <c r="D3174" s="11">
        <f>+SuperOldData!X3174</f>
        <v>6270</v>
      </c>
      <c r="E3174" s="6">
        <f>+ROUND(SuperOldData!W3174,4)</f>
        <v>25.0185</v>
      </c>
      <c r="F3174">
        <f>+SuperOldData!Y3174</f>
        <v>0</v>
      </c>
      <c r="G3174" s="11">
        <f>+ROUND(SuperOldData!G3174,0)</f>
        <v>60747</v>
      </c>
      <c r="H3174" s="8">
        <f>+ROUND(100*SuperOldData!M3174/SuperOldData!G3174,2)</f>
        <v>7.97</v>
      </c>
      <c r="I3174" s="8">
        <f>+ROUND(100*SuperOldData!J3174/SuperOldData!G3174,2)</f>
        <v>51.12</v>
      </c>
      <c r="J3174" s="9">
        <f>+ROUND(SuperOldData!C3174,6)</f>
        <v>43.318773999999998</v>
      </c>
      <c r="K3174" s="9">
        <f>+ROUND(SuperOldData!D3174,6)</f>
        <v>-1.7844850000000001</v>
      </c>
    </row>
    <row r="3175" spans="1:11" x14ac:dyDescent="0.25">
      <c r="A3175" s="10" t="str">
        <f>+SuperOldData!A3175</f>
        <v>20046</v>
      </c>
      <c r="B3175" s="12" t="str">
        <f>+SuperOldData!B3175</f>
        <v>Irura</v>
      </c>
      <c r="C3175" t="str">
        <f>+SuperOldData!F3175</f>
        <v>Guipúzcoa</v>
      </c>
      <c r="D3175" s="11">
        <f>+SuperOldData!X3175</f>
        <v>7661</v>
      </c>
      <c r="E3175" s="6">
        <f>+ROUND(SuperOldData!W3175,4)</f>
        <v>8.5756999999999994</v>
      </c>
      <c r="F3175">
        <f>+SuperOldData!Y3175</f>
        <v>0</v>
      </c>
      <c r="G3175" s="11">
        <f>+ROUND(SuperOldData!G3175,0)</f>
        <v>1626</v>
      </c>
      <c r="H3175" s="8">
        <f>+ROUND(100*SuperOldData!M3175/SuperOldData!G3175,2)</f>
        <v>5.1100000000000003</v>
      </c>
      <c r="I3175" s="8">
        <f>+ROUND(100*SuperOldData!J3175/SuperOldData!G3175,2)</f>
        <v>48.48</v>
      </c>
      <c r="J3175" s="9">
        <f>+ROUND(SuperOldData!C3175,6)</f>
        <v>43.165585999999998</v>
      </c>
      <c r="K3175" s="9">
        <f>+ROUND(SuperOldData!D3175,6)</f>
        <v>-2.0572020000000002</v>
      </c>
    </row>
    <row r="3176" spans="1:11" x14ac:dyDescent="0.25">
      <c r="A3176" s="10" t="str">
        <f>+SuperOldData!A3176</f>
        <v>20047</v>
      </c>
      <c r="B3176" s="12" t="str">
        <f>+SuperOldData!B3176</f>
        <v>Itsasondo</v>
      </c>
      <c r="C3176" t="str">
        <f>+SuperOldData!F3176</f>
        <v>Guipúzcoa</v>
      </c>
      <c r="D3176" s="11">
        <f>+SuperOldData!X3176</f>
        <v>5374</v>
      </c>
      <c r="E3176" s="6">
        <f>+ROUND(SuperOldData!W3176,4)</f>
        <v>34.684600000000003</v>
      </c>
      <c r="F3176">
        <f>+SuperOldData!Y3176</f>
        <v>0</v>
      </c>
      <c r="G3176" s="11">
        <f>+ROUND(SuperOldData!G3176,0)</f>
        <v>675</v>
      </c>
      <c r="H3176" s="8">
        <f>+ROUND(100*SuperOldData!M3176/SuperOldData!G3176,2)</f>
        <v>7.11</v>
      </c>
      <c r="I3176" s="8">
        <f>+ROUND(100*SuperOldData!J3176/SuperOldData!G3176,2)</f>
        <v>50.8</v>
      </c>
      <c r="J3176" s="9">
        <f>+ROUND(SuperOldData!C3176,6)</f>
        <v>43.082231999999998</v>
      </c>
      <c r="K3176" s="9">
        <f>+ROUND(SuperOldData!D3176,6)</f>
        <v>-2.180917</v>
      </c>
    </row>
    <row r="3177" spans="1:11" x14ac:dyDescent="0.25">
      <c r="A3177" s="10" t="str">
        <f>+SuperOldData!A3177</f>
        <v>20048</v>
      </c>
      <c r="B3177" s="12" t="str">
        <f>+SuperOldData!B3177</f>
        <v>Larraul</v>
      </c>
      <c r="C3177" t="str">
        <f>+SuperOldData!F3177</f>
        <v>Guipúzcoa</v>
      </c>
      <c r="D3177" s="11">
        <f>+SuperOldData!X3177</f>
        <v>6306</v>
      </c>
      <c r="E3177" s="6">
        <f>+ROUND(SuperOldData!W3177,4)</f>
        <v>24.642700000000001</v>
      </c>
      <c r="F3177">
        <f>+SuperOldData!Y3177</f>
        <v>0</v>
      </c>
      <c r="G3177" s="11">
        <f>+ROUND(SuperOldData!G3177,0)</f>
        <v>247</v>
      </c>
      <c r="H3177" s="8">
        <f>+ROUND(100*SuperOldData!M3177/SuperOldData!G3177,2)</f>
        <v>1.07</v>
      </c>
      <c r="I3177" s="8">
        <f>+ROUND(100*SuperOldData!J3177/SuperOldData!G3177,2)</f>
        <v>45</v>
      </c>
      <c r="J3177" s="9">
        <f>+ROUND(SuperOldData!C3177,6)</f>
        <v>43.185983</v>
      </c>
      <c r="K3177" s="9">
        <f>+ROUND(SuperOldData!D3177,6)</f>
        <v>-2.1222379999999998</v>
      </c>
    </row>
    <row r="3178" spans="1:11" x14ac:dyDescent="0.25">
      <c r="A3178" s="10" t="str">
        <f>+SuperOldData!A3178</f>
        <v>20049</v>
      </c>
      <c r="B3178" s="12" t="str">
        <f>+SuperOldData!B3178</f>
        <v>Lazkao</v>
      </c>
      <c r="C3178" t="str">
        <f>+SuperOldData!F3178</f>
        <v>Guipúzcoa</v>
      </c>
      <c r="D3178" s="11">
        <f>+SuperOldData!X3178</f>
        <v>6324</v>
      </c>
      <c r="E3178" s="6">
        <f>+ROUND(SuperOldData!W3178,4)</f>
        <v>24.365500000000001</v>
      </c>
      <c r="F3178">
        <f>+SuperOldData!Y3178</f>
        <v>0</v>
      </c>
      <c r="G3178" s="11">
        <f>+ROUND(SuperOldData!G3178,0)</f>
        <v>5406</v>
      </c>
      <c r="H3178" s="8">
        <f>+ROUND(100*SuperOldData!M3178/SuperOldData!G3178,2)</f>
        <v>6.88</v>
      </c>
      <c r="I3178" s="8">
        <f>+ROUND(100*SuperOldData!J3178/SuperOldData!G3178,2)</f>
        <v>49.19</v>
      </c>
      <c r="J3178" s="9">
        <f>+ROUND(SuperOldData!C3178,6)</f>
        <v>43.021025999999999</v>
      </c>
      <c r="K3178" s="9">
        <f>+ROUND(SuperOldData!D3178,6)</f>
        <v>-2.1719499999999998</v>
      </c>
    </row>
    <row r="3179" spans="1:11" x14ac:dyDescent="0.25">
      <c r="A3179" s="10" t="str">
        <f>+SuperOldData!A3179</f>
        <v>20050</v>
      </c>
      <c r="B3179" s="12" t="str">
        <f>+SuperOldData!B3179</f>
        <v>Leaburu</v>
      </c>
      <c r="C3179" t="str">
        <f>+SuperOldData!F3179</f>
        <v>Guipúzcoa</v>
      </c>
      <c r="D3179" s="11">
        <f>+SuperOldData!X3179</f>
        <v>4830</v>
      </c>
      <c r="E3179" s="6">
        <f>+ROUND(SuperOldData!W3179,4)</f>
        <v>41.140999999999998</v>
      </c>
      <c r="F3179">
        <f>+SuperOldData!Y3179</f>
        <v>0</v>
      </c>
      <c r="G3179" s="11">
        <f>+ROUND(SuperOldData!G3179,0)</f>
        <v>388</v>
      </c>
      <c r="H3179" s="8">
        <f>+ROUND(100*SuperOldData!M3179/SuperOldData!G3179,2)</f>
        <v>9.18</v>
      </c>
      <c r="I3179" s="8">
        <f>+ROUND(100*SuperOldData!J3179/SuperOldData!G3179,2)</f>
        <v>48.82</v>
      </c>
      <c r="J3179" s="9">
        <f>+ROUND(SuperOldData!C3179,6)</f>
        <v>43.115597999999999</v>
      </c>
      <c r="K3179" s="9">
        <f>+ROUND(SuperOldData!D3179,6)</f>
        <v>-2.0415049999999999</v>
      </c>
    </row>
    <row r="3180" spans="1:11" x14ac:dyDescent="0.25">
      <c r="A3180" s="10" t="str">
        <f>+SuperOldData!A3180</f>
        <v>20051</v>
      </c>
      <c r="B3180" s="12" t="str">
        <f>+SuperOldData!B3180</f>
        <v>Legazpi</v>
      </c>
      <c r="C3180" t="str">
        <f>+SuperOldData!F3180</f>
        <v>Guipúzcoa</v>
      </c>
      <c r="D3180" s="11">
        <f>+SuperOldData!X3180</f>
        <v>4974</v>
      </c>
      <c r="E3180" s="6">
        <f>+ROUND(SuperOldData!W3180,4)</f>
        <v>39.496099999999998</v>
      </c>
      <c r="F3180">
        <f>+SuperOldData!Y3180</f>
        <v>0</v>
      </c>
      <c r="G3180" s="11">
        <f>+ROUND(SuperOldData!G3180,0)</f>
        <v>8620</v>
      </c>
      <c r="H3180" s="8">
        <f>+ROUND(100*SuperOldData!M3180/SuperOldData!G3180,2)</f>
        <v>3.58</v>
      </c>
      <c r="I3180" s="8">
        <f>+ROUND(100*SuperOldData!J3180/SuperOldData!G3180,2)</f>
        <v>48.64</v>
      </c>
      <c r="J3180" s="9">
        <f>+ROUND(SuperOldData!C3180,6)</f>
        <v>43.02881</v>
      </c>
      <c r="K3180" s="9">
        <f>+ROUND(SuperOldData!D3180,6)</f>
        <v>-2.3421850000000002</v>
      </c>
    </row>
    <row r="3181" spans="1:11" x14ac:dyDescent="0.25">
      <c r="A3181" s="10" t="str">
        <f>+SuperOldData!A3181</f>
        <v>20052</v>
      </c>
      <c r="B3181" s="12" t="str">
        <f>+SuperOldData!B3181</f>
        <v>Legorreta</v>
      </c>
      <c r="C3181" t="str">
        <f>+SuperOldData!F3181</f>
        <v>Guipúzcoa</v>
      </c>
      <c r="D3181" s="11">
        <f>+SuperOldData!X3181</f>
        <v>5551</v>
      </c>
      <c r="E3181" s="6">
        <f>+ROUND(SuperOldData!W3181,4)</f>
        <v>32.700800000000001</v>
      </c>
      <c r="F3181">
        <f>+SuperOldData!Y3181</f>
        <v>0</v>
      </c>
      <c r="G3181" s="11">
        <f>+ROUND(SuperOldData!G3181,0)</f>
        <v>1478</v>
      </c>
      <c r="H3181" s="8">
        <f>+ROUND(100*SuperOldData!M3181/SuperOldData!G3181,2)</f>
        <v>6.53</v>
      </c>
      <c r="I3181" s="8">
        <f>+ROUND(100*SuperOldData!J3181/SuperOldData!G3181,2)</f>
        <v>48.91</v>
      </c>
      <c r="J3181" s="9">
        <f>+ROUND(SuperOldData!C3181,6)</f>
        <v>43.089244999999998</v>
      </c>
      <c r="K3181" s="9">
        <f>+ROUND(SuperOldData!D3181,6)</f>
        <v>-2.1522060000000001</v>
      </c>
    </row>
    <row r="3182" spans="1:11" x14ac:dyDescent="0.25">
      <c r="A3182" s="10" t="str">
        <f>+SuperOldData!A3182</f>
        <v>20053</v>
      </c>
      <c r="B3182" s="12" t="str">
        <f>+SuperOldData!B3182</f>
        <v>Lezo</v>
      </c>
      <c r="C3182" t="str">
        <f>+SuperOldData!F3182</f>
        <v>Guipúzcoa</v>
      </c>
      <c r="D3182" s="11">
        <f>+SuperOldData!X3182</f>
        <v>7614</v>
      </c>
      <c r="E3182" s="6">
        <f>+ROUND(SuperOldData!W3182,4)</f>
        <v>9.1793999999999993</v>
      </c>
      <c r="F3182">
        <f>+SuperOldData!Y3182</f>
        <v>0</v>
      </c>
      <c r="G3182" s="11">
        <f>+ROUND(SuperOldData!G3182,0)</f>
        <v>6011</v>
      </c>
      <c r="H3182" s="8">
        <f>+ROUND(100*SuperOldData!M3182/SuperOldData!G3182,2)</f>
        <v>3.05</v>
      </c>
      <c r="I3182" s="8">
        <f>+ROUND(100*SuperOldData!J3182/SuperOldData!G3182,2)</f>
        <v>50.3</v>
      </c>
      <c r="J3182" s="9">
        <f>+ROUND(SuperOldData!C3182,6)</f>
        <v>43.327665000000003</v>
      </c>
      <c r="K3182" s="9">
        <f>+ROUND(SuperOldData!D3182,6)</f>
        <v>-1.877594</v>
      </c>
    </row>
    <row r="3183" spans="1:11" x14ac:dyDescent="0.25">
      <c r="A3183" s="10" t="str">
        <f>+SuperOldData!A3183</f>
        <v>20054</v>
      </c>
      <c r="B3183" s="12" t="str">
        <f>+SuperOldData!B3183</f>
        <v>Lizartza</v>
      </c>
      <c r="C3183" t="str">
        <f>+SuperOldData!F3183</f>
        <v>Guipúzcoa</v>
      </c>
      <c r="D3183" s="11">
        <f>+SuperOldData!X3183</f>
        <v>6796</v>
      </c>
      <c r="E3183" s="6">
        <f>+ROUND(SuperOldData!W3183,4)</f>
        <v>19.227499999999999</v>
      </c>
      <c r="F3183">
        <f>+SuperOldData!Y3183</f>
        <v>0</v>
      </c>
      <c r="G3183" s="11">
        <f>+ROUND(SuperOldData!G3183,0)</f>
        <v>648</v>
      </c>
      <c r="H3183" s="8">
        <f>+ROUND(100*SuperOldData!M3183/SuperOldData!G3183,2)</f>
        <v>12.95</v>
      </c>
      <c r="I3183" s="8">
        <f>+ROUND(100*SuperOldData!J3183/SuperOldData!G3183,2)</f>
        <v>43.87</v>
      </c>
      <c r="J3183" s="9">
        <f>+ROUND(SuperOldData!C3183,6)</f>
        <v>43.093893000000001</v>
      </c>
      <c r="K3183" s="9">
        <f>+ROUND(SuperOldData!D3183,6)</f>
        <v>-2.0308679999999999</v>
      </c>
    </row>
    <row r="3184" spans="1:11" x14ac:dyDescent="0.25">
      <c r="A3184" s="10" t="str">
        <f>+SuperOldData!A3184</f>
        <v>20055</v>
      </c>
      <c r="B3184" s="12" t="str">
        <f>+SuperOldData!B3184</f>
        <v>Arrasate/Mondragón</v>
      </c>
      <c r="C3184" t="str">
        <f>+SuperOldData!F3184</f>
        <v>Guipúzcoa</v>
      </c>
      <c r="D3184" s="11">
        <f>+SuperOldData!X3184</f>
        <v>5390</v>
      </c>
      <c r="E3184" s="6">
        <f>+ROUND(SuperOldData!W3184,4)</f>
        <v>34.438099999999999</v>
      </c>
      <c r="F3184">
        <f>+SuperOldData!Y3184</f>
        <v>0</v>
      </c>
      <c r="G3184" s="11">
        <f>+ROUND(SuperOldData!G3184,0)</f>
        <v>21975</v>
      </c>
      <c r="H3184" s="8">
        <f>+ROUND(100*SuperOldData!M3184/SuperOldData!G3184,2)</f>
        <v>4.92</v>
      </c>
      <c r="I3184" s="8">
        <f>+ROUND(100*SuperOldData!J3184/SuperOldData!G3184,2)</f>
        <v>50.37</v>
      </c>
      <c r="J3184" s="9">
        <f>+ROUND(SuperOldData!C3184,6)</f>
        <v>43.071863999999998</v>
      </c>
      <c r="K3184" s="9">
        <f>+ROUND(SuperOldData!D3184,6)</f>
        <v>-2.501296</v>
      </c>
    </row>
    <row r="3185" spans="1:11" x14ac:dyDescent="0.25">
      <c r="A3185" s="10" t="str">
        <f>+SuperOldData!A3185</f>
        <v>20056</v>
      </c>
      <c r="B3185" s="12" t="str">
        <f>+SuperOldData!B3185</f>
        <v>Mutriku</v>
      </c>
      <c r="C3185" t="str">
        <f>+SuperOldData!F3185</f>
        <v>Guipúzcoa</v>
      </c>
      <c r="D3185" s="11">
        <f>+SuperOldData!X3185</f>
        <v>6287</v>
      </c>
      <c r="E3185" s="6">
        <f>+ROUND(SuperOldData!W3185,4)</f>
        <v>24.753599999999999</v>
      </c>
      <c r="F3185">
        <f>+SuperOldData!Y3185</f>
        <v>0</v>
      </c>
      <c r="G3185" s="11">
        <f>+ROUND(SuperOldData!G3185,0)</f>
        <v>5053</v>
      </c>
      <c r="H3185" s="8">
        <f>+ROUND(100*SuperOldData!M3185/SuperOldData!G3185,2)</f>
        <v>5.22</v>
      </c>
      <c r="I3185" s="8">
        <f>+ROUND(100*SuperOldData!J3185/SuperOldData!G3185,2)</f>
        <v>49.8</v>
      </c>
      <c r="J3185" s="9">
        <f>+ROUND(SuperOldData!C3185,6)</f>
        <v>43.293495999999998</v>
      </c>
      <c r="K3185" s="9">
        <f>+ROUND(SuperOldData!D3185,6)</f>
        <v>-2.3990469999999999</v>
      </c>
    </row>
    <row r="3186" spans="1:11" x14ac:dyDescent="0.25">
      <c r="A3186" s="10" t="str">
        <f>+SuperOldData!A3186</f>
        <v>20057</v>
      </c>
      <c r="B3186" s="12" t="str">
        <f>+SuperOldData!B3186</f>
        <v>Mutiloa</v>
      </c>
      <c r="C3186" t="str">
        <f>+SuperOldData!F3186</f>
        <v>Guipúzcoa</v>
      </c>
      <c r="D3186" s="11">
        <f>+SuperOldData!X3186</f>
        <v>5043</v>
      </c>
      <c r="E3186" s="6">
        <f>+ROUND(SuperOldData!W3186,4)</f>
        <v>38.676699999999997</v>
      </c>
      <c r="F3186">
        <f>+SuperOldData!Y3186</f>
        <v>0</v>
      </c>
      <c r="G3186" s="11">
        <f>+ROUND(SuperOldData!G3186,0)</f>
        <v>255</v>
      </c>
      <c r="H3186" s="8">
        <f>+ROUND(100*SuperOldData!M3186/SuperOldData!G3186,2)</f>
        <v>0.39</v>
      </c>
      <c r="I3186" s="8">
        <f>+ROUND(100*SuperOldData!J3186/SuperOldData!G3186,2)</f>
        <v>45.86</v>
      </c>
      <c r="J3186" s="9">
        <f>+ROUND(SuperOldData!C3186,6)</f>
        <v>43.027887</v>
      </c>
      <c r="K3186" s="9">
        <f>+ROUND(SuperOldData!D3186,6)</f>
        <v>-2.2811590000000002</v>
      </c>
    </row>
    <row r="3187" spans="1:11" x14ac:dyDescent="0.25">
      <c r="A3187" s="10" t="str">
        <f>+SuperOldData!A3187</f>
        <v>20058</v>
      </c>
      <c r="B3187" s="12" t="str">
        <f>+SuperOldData!B3187</f>
        <v>Olaberria</v>
      </c>
      <c r="C3187" t="str">
        <f>+SuperOldData!F3187</f>
        <v>Guipúzcoa</v>
      </c>
      <c r="D3187" s="11">
        <f>+SuperOldData!X3187</f>
        <v>3236</v>
      </c>
      <c r="E3187" s="6">
        <f>+ROUND(SuperOldData!W3187,4)</f>
        <v>59.130099999999999</v>
      </c>
      <c r="F3187">
        <f>+SuperOldData!Y3187</f>
        <v>0</v>
      </c>
      <c r="G3187" s="11">
        <f>+ROUND(SuperOldData!G3187,0)</f>
        <v>936</v>
      </c>
      <c r="H3187" s="8">
        <f>+ROUND(100*SuperOldData!M3187/SuperOldData!G3187,2)</f>
        <v>4.49</v>
      </c>
      <c r="I3187" s="8">
        <f>+ROUND(100*SuperOldData!J3187/SuperOldData!G3187,2)</f>
        <v>49.36</v>
      </c>
      <c r="J3187" s="9">
        <f>+ROUND(SuperOldData!C3187,6)</f>
        <v>43.024247000000003</v>
      </c>
      <c r="K3187" s="9">
        <f>+ROUND(SuperOldData!D3187,6)</f>
        <v>-2.2067199999999998</v>
      </c>
    </row>
    <row r="3188" spans="1:11" x14ac:dyDescent="0.25">
      <c r="A3188" s="10" t="str">
        <f>+SuperOldData!A3188</f>
        <v>20059</v>
      </c>
      <c r="B3188" s="12" t="str">
        <f>+SuperOldData!B3188</f>
        <v>Oñati</v>
      </c>
      <c r="C3188" t="str">
        <f>+SuperOldData!F3188</f>
        <v>Guipúzcoa</v>
      </c>
      <c r="D3188" s="11">
        <f>+SuperOldData!X3188</f>
        <v>5303</v>
      </c>
      <c r="E3188" s="6">
        <f>+ROUND(SuperOldData!W3188,4)</f>
        <v>35.5655</v>
      </c>
      <c r="F3188">
        <f>+SuperOldData!Y3188</f>
        <v>0</v>
      </c>
      <c r="G3188" s="11">
        <f>+ROUND(SuperOldData!G3188,0)</f>
        <v>11087</v>
      </c>
      <c r="H3188" s="8">
        <f>+ROUND(100*SuperOldData!M3188/SuperOldData!G3188,2)</f>
        <v>4.38</v>
      </c>
      <c r="I3188" s="8">
        <f>+ROUND(100*SuperOldData!J3188/SuperOldData!G3188,2)</f>
        <v>50.37</v>
      </c>
      <c r="J3188" s="9">
        <f>+ROUND(SuperOldData!C3188,6)</f>
        <v>43.011214000000002</v>
      </c>
      <c r="K3188" s="9">
        <f>+ROUND(SuperOldData!D3188,6)</f>
        <v>-2.4137919999999999</v>
      </c>
    </row>
    <row r="3189" spans="1:11" x14ac:dyDescent="0.25">
      <c r="A3189" s="10" t="str">
        <f>+SuperOldData!A3189</f>
        <v>20060</v>
      </c>
      <c r="B3189" s="12" t="str">
        <f>+SuperOldData!B3189</f>
        <v>Orexa</v>
      </c>
      <c r="C3189" t="str">
        <f>+SuperOldData!F3189</f>
        <v>Guipúzcoa</v>
      </c>
      <c r="D3189" s="11">
        <f>+SuperOldData!X3189</f>
        <v>6373</v>
      </c>
      <c r="E3189" s="6">
        <f>+ROUND(SuperOldData!W3189,4)</f>
        <v>23.884899999999998</v>
      </c>
      <c r="F3189">
        <f>+SuperOldData!Y3189</f>
        <v>0</v>
      </c>
      <c r="G3189" s="11">
        <f>+ROUND(SuperOldData!G3189,0)</f>
        <v>123</v>
      </c>
      <c r="H3189" s="8">
        <f>+ROUND(100*SuperOldData!M3189/SuperOldData!G3189,2)</f>
        <v>1.34</v>
      </c>
      <c r="I3189" s="8">
        <f>+ROUND(100*SuperOldData!J3189/SuperOldData!G3189,2)</f>
        <v>46.18</v>
      </c>
      <c r="J3189" s="9">
        <f>+ROUND(SuperOldData!C3189,6)</f>
        <v>43.090127000000003</v>
      </c>
      <c r="K3189" s="9">
        <f>+ROUND(SuperOldData!D3189,6)</f>
        <v>-2.002313</v>
      </c>
    </row>
    <row r="3190" spans="1:11" x14ac:dyDescent="0.25">
      <c r="A3190" s="10" t="str">
        <f>+SuperOldData!A3190</f>
        <v>20061</v>
      </c>
      <c r="B3190" s="12" t="str">
        <f>+SuperOldData!B3190</f>
        <v>Orio</v>
      </c>
      <c r="C3190" t="str">
        <f>+SuperOldData!F3190</f>
        <v>Guipúzcoa</v>
      </c>
      <c r="D3190" s="11">
        <f>+SuperOldData!X3190</f>
        <v>6872</v>
      </c>
      <c r="E3190" s="6">
        <f>+ROUND(SuperOldData!W3190,4)</f>
        <v>18.420400000000001</v>
      </c>
      <c r="F3190">
        <f>+SuperOldData!Y3190</f>
        <v>0</v>
      </c>
      <c r="G3190" s="11">
        <f>+ROUND(SuperOldData!G3190,0)</f>
        <v>5319</v>
      </c>
      <c r="H3190" s="8">
        <f>+ROUND(100*SuperOldData!M3190/SuperOldData!G3190,2)</f>
        <v>6.35</v>
      </c>
      <c r="I3190" s="8">
        <f>+ROUND(100*SuperOldData!J3190/SuperOldData!G3190,2)</f>
        <v>49.26</v>
      </c>
      <c r="J3190" s="9">
        <f>+ROUND(SuperOldData!C3190,6)</f>
        <v>43.287470999999996</v>
      </c>
      <c r="K3190" s="9">
        <f>+ROUND(SuperOldData!D3190,6)</f>
        <v>-2.1075599999999999</v>
      </c>
    </row>
    <row r="3191" spans="1:11" x14ac:dyDescent="0.25">
      <c r="A3191" s="10" t="str">
        <f>+SuperOldData!A3191</f>
        <v>20062</v>
      </c>
      <c r="B3191" s="12" t="str">
        <f>+SuperOldData!B3191</f>
        <v>Ormaiztegi</v>
      </c>
      <c r="C3191" t="str">
        <f>+SuperOldData!F3191</f>
        <v>Guipúzcoa</v>
      </c>
      <c r="D3191" s="11">
        <f>+SuperOldData!X3191</f>
        <v>6818</v>
      </c>
      <c r="E3191" s="6">
        <f>+ROUND(SuperOldData!W3191,4)</f>
        <v>19.011800000000001</v>
      </c>
      <c r="F3191">
        <f>+SuperOldData!Y3191</f>
        <v>0</v>
      </c>
      <c r="G3191" s="11">
        <f>+ROUND(SuperOldData!G3191,0)</f>
        <v>1318</v>
      </c>
      <c r="H3191" s="8">
        <f>+ROUND(100*SuperOldData!M3191/SuperOldData!G3191,2)</f>
        <v>8.36</v>
      </c>
      <c r="I3191" s="8">
        <f>+ROUND(100*SuperOldData!J3191/SuperOldData!G3191,2)</f>
        <v>48.6</v>
      </c>
      <c r="J3191" s="9">
        <f>+ROUND(SuperOldData!C3191,6)</f>
        <v>43.042223999999997</v>
      </c>
      <c r="K3191" s="9">
        <f>+ROUND(SuperOldData!D3191,6)</f>
        <v>-2.251433</v>
      </c>
    </row>
    <row r="3192" spans="1:11" x14ac:dyDescent="0.25">
      <c r="A3192" s="10" t="str">
        <f>+SuperOldData!A3192</f>
        <v>20063</v>
      </c>
      <c r="B3192" s="12" t="str">
        <f>+SuperOldData!B3192</f>
        <v>Oiartzun</v>
      </c>
      <c r="C3192" t="str">
        <f>+SuperOldData!F3192</f>
        <v>Guipúzcoa</v>
      </c>
      <c r="D3192" s="11">
        <f>+SuperOldData!X3192</f>
        <v>6814</v>
      </c>
      <c r="E3192" s="6">
        <f>+ROUND(SuperOldData!W3192,4)</f>
        <v>19.0426</v>
      </c>
      <c r="F3192">
        <f>+SuperOldData!Y3192</f>
        <v>0</v>
      </c>
      <c r="G3192" s="11">
        <f>+ROUND(SuperOldData!G3192,0)</f>
        <v>10012</v>
      </c>
      <c r="H3192" s="8">
        <f>+ROUND(100*SuperOldData!M3192/SuperOldData!G3192,2)</f>
        <v>2.72</v>
      </c>
      <c r="I3192" s="8">
        <f>+ROUND(100*SuperOldData!J3192/SuperOldData!G3192,2)</f>
        <v>50.08</v>
      </c>
      <c r="J3192" s="9">
        <f>+ROUND(SuperOldData!C3192,6)</f>
        <v>43.276254000000002</v>
      </c>
      <c r="K3192" s="9">
        <f>+ROUND(SuperOldData!D3192,6)</f>
        <v>-1.839097</v>
      </c>
    </row>
    <row r="3193" spans="1:11" x14ac:dyDescent="0.25">
      <c r="A3193" s="10" t="str">
        <f>+SuperOldData!A3193</f>
        <v>20064</v>
      </c>
      <c r="B3193" s="12" t="str">
        <f>+SuperOldData!B3193</f>
        <v>Pasaia</v>
      </c>
      <c r="C3193" t="str">
        <f>+SuperOldData!F3193</f>
        <v>Guipúzcoa</v>
      </c>
      <c r="D3193" s="11">
        <f>+SuperOldData!X3193</f>
        <v>5023</v>
      </c>
      <c r="E3193" s="6">
        <f>+ROUND(SuperOldData!W3193,4)</f>
        <v>38.910800000000002</v>
      </c>
      <c r="F3193">
        <f>+SuperOldData!Y3193</f>
        <v>0</v>
      </c>
      <c r="G3193" s="11">
        <f>+ROUND(SuperOldData!G3193,0)</f>
        <v>15727</v>
      </c>
      <c r="H3193" s="8">
        <f>+ROUND(100*SuperOldData!M3193/SuperOldData!G3193,2)</f>
        <v>7.24</v>
      </c>
      <c r="I3193" s="8">
        <f>+ROUND(100*SuperOldData!J3193/SuperOldData!G3193,2)</f>
        <v>52.74</v>
      </c>
      <c r="J3193" s="9">
        <f>+ROUND(SuperOldData!C3193,6)</f>
        <v>43.338908000000004</v>
      </c>
      <c r="K3193" s="9">
        <f>+ROUND(SuperOldData!D3193,6)</f>
        <v>-1.894752</v>
      </c>
    </row>
    <row r="3194" spans="1:11" x14ac:dyDescent="0.25">
      <c r="A3194" s="10" t="str">
        <f>+SuperOldData!A3194</f>
        <v>20065</v>
      </c>
      <c r="B3194" s="12" t="str">
        <f>+SuperOldData!B3194</f>
        <v>Soraluze/Placencia de las Armas</v>
      </c>
      <c r="C3194" t="str">
        <f>+SuperOldData!F3194</f>
        <v>Guipúzcoa</v>
      </c>
      <c r="D3194" s="11">
        <f>+SuperOldData!X3194</f>
        <v>5173</v>
      </c>
      <c r="E3194" s="6">
        <f>+ROUND(SuperOldData!W3194,4)</f>
        <v>37.235100000000003</v>
      </c>
      <c r="F3194">
        <f>+SuperOldData!Y3194</f>
        <v>0</v>
      </c>
      <c r="G3194" s="11">
        <f>+ROUND(SuperOldData!G3194,0)</f>
        <v>3973</v>
      </c>
      <c r="H3194" s="8">
        <f>+ROUND(100*SuperOldData!M3194/SuperOldData!G3194,2)</f>
        <v>7.86</v>
      </c>
      <c r="I3194" s="8">
        <f>+ROUND(100*SuperOldData!J3194/SuperOldData!G3194,2)</f>
        <v>49.83</v>
      </c>
      <c r="J3194" s="9">
        <f>+ROUND(SuperOldData!C3194,6)</f>
        <v>43.177616</v>
      </c>
      <c r="K3194" s="9">
        <f>+ROUND(SuperOldData!D3194,6)</f>
        <v>-2.4114170000000001</v>
      </c>
    </row>
    <row r="3195" spans="1:11" x14ac:dyDescent="0.25">
      <c r="A3195" s="10" t="str">
        <f>+SuperOldData!A3195</f>
        <v>20066</v>
      </c>
      <c r="B3195" s="12" t="str">
        <f>+SuperOldData!B3195</f>
        <v>Errezil</v>
      </c>
      <c r="C3195" t="str">
        <f>+SuperOldData!F3195</f>
        <v>Guipúzcoa</v>
      </c>
      <c r="D3195" s="11">
        <f>+SuperOldData!X3195</f>
        <v>6239</v>
      </c>
      <c r="E3195" s="6">
        <f>+ROUND(SuperOldData!W3195,4)</f>
        <v>25.326499999999999</v>
      </c>
      <c r="F3195">
        <f>+SuperOldData!Y3195</f>
        <v>0</v>
      </c>
      <c r="G3195" s="11">
        <f>+ROUND(SuperOldData!G3195,0)</f>
        <v>612</v>
      </c>
      <c r="H3195" s="8">
        <f>+ROUND(100*SuperOldData!M3195/SuperOldData!G3195,2)</f>
        <v>4.41</v>
      </c>
      <c r="I3195" s="8">
        <f>+ROUND(100*SuperOldData!J3195/SuperOldData!G3195,2)</f>
        <v>46.6</v>
      </c>
      <c r="J3195" s="9">
        <f>+ROUND(SuperOldData!C3195,6)</f>
        <v>43.175742999999997</v>
      </c>
      <c r="K3195" s="9">
        <f>+ROUND(SuperOldData!D3195,6)</f>
        <v>-2.1853210000000001</v>
      </c>
    </row>
    <row r="3196" spans="1:11" x14ac:dyDescent="0.25">
      <c r="A3196" s="10" t="str">
        <f>+SuperOldData!A3196</f>
        <v>20067</v>
      </c>
      <c r="B3196" s="12" t="str">
        <f>+SuperOldData!B3196</f>
        <v>Errenteria</v>
      </c>
      <c r="C3196" t="str">
        <f>+SuperOldData!F3196</f>
        <v>Guipúzcoa</v>
      </c>
      <c r="D3196" s="11">
        <f>+SuperOldData!X3196</f>
        <v>5498</v>
      </c>
      <c r="E3196" s="6">
        <f>+ROUND(SuperOldData!W3196,4)</f>
        <v>33.267600000000002</v>
      </c>
      <c r="F3196">
        <f>+SuperOldData!Y3196</f>
        <v>0</v>
      </c>
      <c r="G3196" s="11">
        <f>+ROUND(SuperOldData!G3196,0)</f>
        <v>39228</v>
      </c>
      <c r="H3196" s="8">
        <f>+ROUND(100*SuperOldData!M3196/SuperOldData!G3196,2)</f>
        <v>5.12</v>
      </c>
      <c r="I3196" s="8">
        <f>+ROUND(100*SuperOldData!J3196/SuperOldData!G3196,2)</f>
        <v>51.25</v>
      </c>
      <c r="J3196" s="9">
        <f>+ROUND(SuperOldData!C3196,6)</f>
        <v>43.264384999999997</v>
      </c>
      <c r="K3196" s="9">
        <f>+ROUND(SuperOldData!D3196,6)</f>
        <v>-1.8885110000000001</v>
      </c>
    </row>
    <row r="3197" spans="1:11" x14ac:dyDescent="0.25">
      <c r="A3197" s="10" t="str">
        <f>+SuperOldData!A3197</f>
        <v>20068</v>
      </c>
      <c r="B3197" s="12" t="str">
        <f>+SuperOldData!B3197</f>
        <v>Leintz-Gatzaga</v>
      </c>
      <c r="C3197" t="str">
        <f>+SuperOldData!F3197</f>
        <v>Guipúzcoa</v>
      </c>
      <c r="D3197" s="11">
        <f>+SuperOldData!X3197</f>
        <v>5883</v>
      </c>
      <c r="E3197" s="6">
        <f>+ROUND(SuperOldData!W3197,4)</f>
        <v>29.287800000000001</v>
      </c>
      <c r="F3197">
        <f>+SuperOldData!Y3197</f>
        <v>0</v>
      </c>
      <c r="G3197" s="11">
        <f>+ROUND(SuperOldData!G3197,0)</f>
        <v>253</v>
      </c>
      <c r="H3197" s="8">
        <f>+ROUND(100*SuperOldData!M3197/SuperOldData!G3197,2)</f>
        <v>5.93</v>
      </c>
      <c r="I3197" s="8">
        <f>+ROUND(100*SuperOldData!J3197/SuperOldData!G3197,2)</f>
        <v>47.43</v>
      </c>
      <c r="J3197" s="9">
        <f>+ROUND(SuperOldData!C3197,6)</f>
        <v>42.975323000000003</v>
      </c>
      <c r="K3197" s="9">
        <f>+ROUND(SuperOldData!D3197,6)</f>
        <v>-2.5644909999999999</v>
      </c>
    </row>
    <row r="3198" spans="1:11" x14ac:dyDescent="0.25">
      <c r="A3198" s="10" t="str">
        <f>+SuperOldData!A3198</f>
        <v>20069</v>
      </c>
      <c r="B3198" s="12" t="str">
        <f>+SuperOldData!B3198</f>
        <v>Donostia-San Sebastián</v>
      </c>
      <c r="C3198" t="str">
        <f>+SuperOldData!F3198</f>
        <v>Guipúzcoa</v>
      </c>
      <c r="D3198" s="11">
        <f>+SuperOldData!X3198</f>
        <v>5470</v>
      </c>
      <c r="E3198" s="6">
        <f>+ROUND(SuperOldData!W3198,4)</f>
        <v>33.606499999999997</v>
      </c>
      <c r="F3198">
        <f>+SuperOldData!Y3198</f>
        <v>0</v>
      </c>
      <c r="G3198" s="11">
        <f>+ROUND(SuperOldData!G3198,0)</f>
        <v>185512</v>
      </c>
      <c r="H3198" s="8">
        <f>+ROUND(100*SuperOldData!M3198/SuperOldData!G3198,2)</f>
        <v>6.57</v>
      </c>
      <c r="I3198" s="8">
        <f>+ROUND(100*SuperOldData!J3198/SuperOldData!G3198,2)</f>
        <v>53.07</v>
      </c>
      <c r="J3198" s="9">
        <f>+ROUND(SuperOldData!C3198,6)</f>
        <v>43.295355999999998</v>
      </c>
      <c r="K3198" s="9">
        <f>+ROUND(SuperOldData!D3198,6)</f>
        <v>-1.9880389999999999</v>
      </c>
    </row>
    <row r="3199" spans="1:11" x14ac:dyDescent="0.25">
      <c r="A3199" s="10" t="str">
        <f>+SuperOldData!A3199</f>
        <v>20070</v>
      </c>
      <c r="B3199" s="12" t="str">
        <f>+SuperOldData!B3199</f>
        <v>Segura</v>
      </c>
      <c r="C3199" t="str">
        <f>+SuperOldData!F3199</f>
        <v>Guipúzcoa</v>
      </c>
      <c r="D3199" s="11">
        <f>+SuperOldData!X3199</f>
        <v>5890</v>
      </c>
      <c r="E3199" s="6">
        <f>+ROUND(SuperOldData!W3199,4)</f>
        <v>29.232399999999998</v>
      </c>
      <c r="F3199">
        <f>+SuperOldData!Y3199</f>
        <v>0</v>
      </c>
      <c r="G3199" s="11">
        <f>+ROUND(SuperOldData!G3199,0)</f>
        <v>1460</v>
      </c>
      <c r="H3199" s="8">
        <f>+ROUND(100*SuperOldData!M3199/SuperOldData!G3199,2)</f>
        <v>7.1</v>
      </c>
      <c r="I3199" s="8">
        <f>+ROUND(100*SuperOldData!J3199/SuperOldData!G3199,2)</f>
        <v>49.62</v>
      </c>
      <c r="J3199" s="9">
        <f>+ROUND(SuperOldData!C3199,6)</f>
        <v>42.996209999999998</v>
      </c>
      <c r="K3199" s="9">
        <f>+ROUND(SuperOldData!D3199,6)</f>
        <v>-2.2596379999999998</v>
      </c>
    </row>
    <row r="3200" spans="1:11" x14ac:dyDescent="0.25">
      <c r="A3200" s="10" t="str">
        <f>+SuperOldData!A3200</f>
        <v>20071</v>
      </c>
      <c r="B3200" s="12" t="str">
        <f>+SuperOldData!B3200</f>
        <v>Tolosa</v>
      </c>
      <c r="C3200" t="str">
        <f>+SuperOldData!F3200</f>
        <v>Guipúzcoa</v>
      </c>
      <c r="D3200" s="11">
        <f>+SuperOldData!X3200</f>
        <v>5487</v>
      </c>
      <c r="E3200" s="6">
        <f>+ROUND(SuperOldData!W3200,4)</f>
        <v>33.409300000000002</v>
      </c>
      <c r="F3200">
        <f>+SuperOldData!Y3200</f>
        <v>0</v>
      </c>
      <c r="G3200" s="11">
        <f>+ROUND(SuperOldData!G3200,0)</f>
        <v>18389</v>
      </c>
      <c r="H3200" s="8">
        <f>+ROUND(100*SuperOldData!M3200/SuperOldData!G3200,2)</f>
        <v>4.76</v>
      </c>
      <c r="I3200" s="8">
        <f>+ROUND(100*SuperOldData!J3200/SuperOldData!G3200,2)</f>
        <v>51.74</v>
      </c>
      <c r="J3200" s="9">
        <f>+ROUND(SuperOldData!C3200,6)</f>
        <v>43.106282</v>
      </c>
      <c r="K3200" s="9">
        <f>+ROUND(SuperOldData!D3200,6)</f>
        <v>-2.081019</v>
      </c>
    </row>
    <row r="3201" spans="1:11" x14ac:dyDescent="0.25">
      <c r="A3201" s="10" t="str">
        <f>+SuperOldData!A3201</f>
        <v>20072</v>
      </c>
      <c r="B3201" s="12" t="str">
        <f>+SuperOldData!B3201</f>
        <v>Urnieta</v>
      </c>
      <c r="C3201" t="str">
        <f>+SuperOldData!F3201</f>
        <v>Guipúzcoa</v>
      </c>
      <c r="D3201" s="11">
        <f>+SuperOldData!X3201</f>
        <v>7521</v>
      </c>
      <c r="E3201" s="6">
        <f>+ROUND(SuperOldData!W3201,4)</f>
        <v>10.374599999999999</v>
      </c>
      <c r="F3201">
        <f>+SuperOldData!Y3201</f>
        <v>0</v>
      </c>
      <c r="G3201" s="11">
        <f>+ROUND(SuperOldData!G3201,0)</f>
        <v>6191</v>
      </c>
      <c r="H3201" s="8">
        <f>+ROUND(100*SuperOldData!M3201/SuperOldData!G3201,2)</f>
        <v>4.26</v>
      </c>
      <c r="I3201" s="8">
        <f>+ROUND(100*SuperOldData!J3201/SuperOldData!G3201,2)</f>
        <v>49.88</v>
      </c>
      <c r="J3201" s="9">
        <f>+ROUND(SuperOldData!C3201,6)</f>
        <v>43.226928000000001</v>
      </c>
      <c r="K3201" s="9">
        <f>+ROUND(SuperOldData!D3201,6)</f>
        <v>-1.971276</v>
      </c>
    </row>
    <row r="3202" spans="1:11" x14ac:dyDescent="0.25">
      <c r="A3202" s="10" t="str">
        <f>+SuperOldData!A3202</f>
        <v>20073</v>
      </c>
      <c r="B3202" s="12" t="str">
        <f>+SuperOldData!B3202</f>
        <v>Usurbil</v>
      </c>
      <c r="C3202" t="str">
        <f>+SuperOldData!F3202</f>
        <v>Guipúzcoa</v>
      </c>
      <c r="D3202" s="11">
        <f>+SuperOldData!X3202</f>
        <v>6627</v>
      </c>
      <c r="E3202" s="6">
        <f>+ROUND(SuperOldData!W3202,4)</f>
        <v>21.1496</v>
      </c>
      <c r="F3202">
        <f>+SuperOldData!Y3202</f>
        <v>0</v>
      </c>
      <c r="G3202" s="11">
        <f>+ROUND(SuperOldData!G3202,0)</f>
        <v>6070</v>
      </c>
      <c r="H3202" s="8">
        <f>+ROUND(100*SuperOldData!M3202/SuperOldData!G3202,2)</f>
        <v>3.66</v>
      </c>
      <c r="I3202" s="8">
        <f>+ROUND(100*SuperOldData!J3202/SuperOldData!G3202,2)</f>
        <v>48.79</v>
      </c>
      <c r="J3202" s="9">
        <f>+ROUND(SuperOldData!C3202,6)</f>
        <v>43.273423000000001</v>
      </c>
      <c r="K3202" s="9">
        <f>+ROUND(SuperOldData!D3202,6)</f>
        <v>-2.0625439999999999</v>
      </c>
    </row>
    <row r="3203" spans="1:11" x14ac:dyDescent="0.25">
      <c r="A3203" s="10" t="str">
        <f>+SuperOldData!A3203</f>
        <v>20074</v>
      </c>
      <c r="B3203" s="12" t="str">
        <f>+SuperOldData!B3203</f>
        <v>Bergara</v>
      </c>
      <c r="C3203" t="str">
        <f>+SuperOldData!F3203</f>
        <v>Guipúzcoa</v>
      </c>
      <c r="D3203" s="11">
        <f>+SuperOldData!X3203</f>
        <v>5283</v>
      </c>
      <c r="E3203" s="6">
        <f>+ROUND(SuperOldData!W3203,4)</f>
        <v>35.842799999999997</v>
      </c>
      <c r="F3203">
        <f>+SuperOldData!Y3203</f>
        <v>0</v>
      </c>
      <c r="G3203" s="11">
        <f>+ROUND(SuperOldData!G3203,0)</f>
        <v>14610</v>
      </c>
      <c r="H3203" s="8">
        <f>+ROUND(100*SuperOldData!M3203/SuperOldData!G3203,2)</f>
        <v>5.48</v>
      </c>
      <c r="I3203" s="8">
        <f>+ROUND(100*SuperOldData!J3203/SuperOldData!G3203,2)</f>
        <v>50.08</v>
      </c>
      <c r="J3203" s="9">
        <f>+ROUND(SuperOldData!C3203,6)</f>
        <v>43.124673000000001</v>
      </c>
      <c r="K3203" s="9">
        <f>+ROUND(SuperOldData!D3203,6)</f>
        <v>-2.4288949999999998</v>
      </c>
    </row>
    <row r="3204" spans="1:11" x14ac:dyDescent="0.25">
      <c r="A3204" s="10" t="str">
        <f>+SuperOldData!A3204</f>
        <v>20075</v>
      </c>
      <c r="B3204" s="12" t="str">
        <f>+SuperOldData!B3204</f>
        <v>Villabona</v>
      </c>
      <c r="C3204" t="str">
        <f>+SuperOldData!F3204</f>
        <v>Guipúzcoa</v>
      </c>
      <c r="D3204" s="11">
        <f>+SuperOldData!X3204</f>
        <v>6495</v>
      </c>
      <c r="E3204" s="6">
        <f>+ROUND(SuperOldData!W3204,4)</f>
        <v>22.492599999999999</v>
      </c>
      <c r="F3204">
        <f>+SuperOldData!Y3204</f>
        <v>0</v>
      </c>
      <c r="G3204" s="11">
        <f>+ROUND(SuperOldData!G3204,0)</f>
        <v>5858</v>
      </c>
      <c r="H3204" s="8">
        <f>+ROUND(100*SuperOldData!M3204/SuperOldData!G3204,2)</f>
        <v>6.65</v>
      </c>
      <c r="I3204" s="8">
        <f>+ROUND(100*SuperOldData!J3204/SuperOldData!G3204,2)</f>
        <v>49.47</v>
      </c>
      <c r="J3204" s="9">
        <f>+ROUND(SuperOldData!C3204,6)</f>
        <v>43.180207000000003</v>
      </c>
      <c r="K3204" s="9">
        <f>+ROUND(SuperOldData!D3204,6)</f>
        <v>-2.0306340000000001</v>
      </c>
    </row>
    <row r="3205" spans="1:11" x14ac:dyDescent="0.25">
      <c r="A3205" s="10" t="str">
        <f>+SuperOldData!A3205</f>
        <v>20076</v>
      </c>
      <c r="B3205" s="12" t="str">
        <f>+SuperOldData!B3205</f>
        <v>Ordizia</v>
      </c>
      <c r="C3205" t="str">
        <f>+SuperOldData!F3205</f>
        <v>Guipúzcoa</v>
      </c>
      <c r="D3205" s="11">
        <f>+SuperOldData!X3205</f>
        <v>5810</v>
      </c>
      <c r="E3205" s="6">
        <f>+ROUND(SuperOldData!W3205,4)</f>
        <v>30.0456</v>
      </c>
      <c r="F3205">
        <f>+SuperOldData!Y3205</f>
        <v>0</v>
      </c>
      <c r="G3205" s="11">
        <f>+ROUND(SuperOldData!G3205,0)</f>
        <v>9751</v>
      </c>
      <c r="H3205" s="8">
        <f>+ROUND(100*SuperOldData!M3205/SuperOldData!G3205,2)</f>
        <v>13.11</v>
      </c>
      <c r="I3205" s="8">
        <f>+ROUND(100*SuperOldData!J3205/SuperOldData!G3205,2)</f>
        <v>50.44</v>
      </c>
      <c r="J3205" s="9">
        <f>+ROUND(SuperOldData!C3205,6)</f>
        <v>43.059080000000002</v>
      </c>
      <c r="K3205" s="9">
        <f>+ROUND(SuperOldData!D3205,6)</f>
        <v>-2.1812450000000001</v>
      </c>
    </row>
    <row r="3206" spans="1:11" x14ac:dyDescent="0.25">
      <c r="A3206" s="10" t="str">
        <f>+SuperOldData!A3206</f>
        <v>20077</v>
      </c>
      <c r="B3206" s="12" t="str">
        <f>+SuperOldData!B3206</f>
        <v>Urretxu</v>
      </c>
      <c r="C3206" t="str">
        <f>+SuperOldData!F3206</f>
        <v>Guipúzcoa</v>
      </c>
      <c r="D3206" s="11">
        <f>+SuperOldData!X3206</f>
        <v>5489</v>
      </c>
      <c r="E3206" s="6">
        <f>+ROUND(SuperOldData!W3206,4)</f>
        <v>33.372399999999999</v>
      </c>
      <c r="F3206">
        <f>+SuperOldData!Y3206</f>
        <v>0</v>
      </c>
      <c r="G3206" s="11">
        <f>+ROUND(SuperOldData!G3206,0)</f>
        <v>6927</v>
      </c>
      <c r="H3206" s="8">
        <f>+ROUND(100*SuperOldData!M3206/SuperOldData!G3206,2)</f>
        <v>4.66</v>
      </c>
      <c r="I3206" s="8">
        <f>+ROUND(100*SuperOldData!J3206/SuperOldData!G3206,2)</f>
        <v>49.57</v>
      </c>
      <c r="J3206" s="9">
        <f>+ROUND(SuperOldData!C3206,6)</f>
        <v>43.09695</v>
      </c>
      <c r="K3206" s="9">
        <f>+ROUND(SuperOldData!D3206,6)</f>
        <v>-2.3314050000000002</v>
      </c>
    </row>
    <row r="3207" spans="1:11" x14ac:dyDescent="0.25">
      <c r="A3207" s="10" t="str">
        <f>+SuperOldData!A3207</f>
        <v>20078</v>
      </c>
      <c r="B3207" s="12" t="str">
        <f>+SuperOldData!B3207</f>
        <v>Zaldibia</v>
      </c>
      <c r="C3207" t="str">
        <f>+SuperOldData!F3207</f>
        <v>Guipúzcoa</v>
      </c>
      <c r="D3207" s="11">
        <f>+SuperOldData!X3207</f>
        <v>5733</v>
      </c>
      <c r="E3207" s="6">
        <f>+ROUND(SuperOldData!W3207,4)</f>
        <v>30.8218</v>
      </c>
      <c r="F3207">
        <f>+SuperOldData!Y3207</f>
        <v>0</v>
      </c>
      <c r="G3207" s="11">
        <f>+ROUND(SuperOldData!G3207,0)</f>
        <v>1504</v>
      </c>
      <c r="H3207" s="8">
        <f>+ROUND(100*SuperOldData!M3207/SuperOldData!G3207,2)</f>
        <v>8.8800000000000008</v>
      </c>
      <c r="I3207" s="8">
        <f>+ROUND(100*SuperOldData!J3207/SuperOldData!G3207,2)</f>
        <v>47.89</v>
      </c>
      <c r="J3207" s="9">
        <f>+ROUND(SuperOldData!C3207,6)</f>
        <v>43.025210000000001</v>
      </c>
      <c r="K3207" s="9">
        <f>+ROUND(SuperOldData!D3207,6)</f>
        <v>-2.1377619999999999</v>
      </c>
    </row>
    <row r="3208" spans="1:11" x14ac:dyDescent="0.25">
      <c r="A3208" s="10" t="str">
        <f>+SuperOldData!A3208</f>
        <v>20079</v>
      </c>
      <c r="B3208" s="12" t="str">
        <f>+SuperOldData!B3208</f>
        <v>Zarautz</v>
      </c>
      <c r="C3208" t="str">
        <f>+SuperOldData!F3208</f>
        <v>Guipúzcoa</v>
      </c>
      <c r="D3208" s="11">
        <f>+SuperOldData!X3208</f>
        <v>6710</v>
      </c>
      <c r="E3208" s="6">
        <f>+ROUND(SuperOldData!W3208,4)</f>
        <v>20.274799999999999</v>
      </c>
      <c r="F3208">
        <f>+SuperOldData!Y3208</f>
        <v>0</v>
      </c>
      <c r="G3208" s="11">
        <f>+ROUND(SuperOldData!G3208,0)</f>
        <v>22513</v>
      </c>
      <c r="H3208" s="8">
        <f>+ROUND(100*SuperOldData!M3208/SuperOldData!G3208,2)</f>
        <v>5.46</v>
      </c>
      <c r="I3208" s="8">
        <f>+ROUND(100*SuperOldData!J3208/SuperOldData!G3208,2)</f>
        <v>50.99</v>
      </c>
      <c r="J3208" s="9">
        <f>+ROUND(SuperOldData!C3208,6)</f>
        <v>43.274073999999999</v>
      </c>
      <c r="K3208" s="9">
        <f>+ROUND(SuperOldData!D3208,6)</f>
        <v>-2.1692089999999999</v>
      </c>
    </row>
    <row r="3209" spans="1:11" x14ac:dyDescent="0.25">
      <c r="A3209" s="10" t="str">
        <f>+SuperOldData!A3209</f>
        <v>20080</v>
      </c>
      <c r="B3209" s="12" t="str">
        <f>+SuperOldData!B3209</f>
        <v>Zumarraga</v>
      </c>
      <c r="C3209" t="str">
        <f>+SuperOldData!F3209</f>
        <v>Guipúzcoa</v>
      </c>
      <c r="D3209" s="11">
        <f>+SuperOldData!X3209</f>
        <v>4824</v>
      </c>
      <c r="E3209" s="6">
        <f>+ROUND(SuperOldData!W3209,4)</f>
        <v>41.184100000000001</v>
      </c>
      <c r="F3209">
        <f>+SuperOldData!Y3209</f>
        <v>0</v>
      </c>
      <c r="G3209" s="11">
        <f>+ROUND(SuperOldData!G3209,0)</f>
        <v>10005</v>
      </c>
      <c r="H3209" s="8">
        <f>+ROUND(100*SuperOldData!M3209/SuperOldData!G3209,2)</f>
        <v>4.26</v>
      </c>
      <c r="I3209" s="8">
        <f>+ROUND(100*SuperOldData!J3209/SuperOldData!G3209,2)</f>
        <v>50.29</v>
      </c>
      <c r="J3209" s="9">
        <f>+ROUND(SuperOldData!C3209,6)</f>
        <v>43.102182999999997</v>
      </c>
      <c r="K3209" s="9">
        <f>+ROUND(SuperOldData!D3209,6)</f>
        <v>-2.3099090000000002</v>
      </c>
    </row>
    <row r="3210" spans="1:11" x14ac:dyDescent="0.25">
      <c r="A3210" s="10" t="str">
        <f>+SuperOldData!A3210</f>
        <v>20081</v>
      </c>
      <c r="B3210" s="12" t="str">
        <f>+SuperOldData!B3210</f>
        <v>Zumaia</v>
      </c>
      <c r="C3210" t="str">
        <f>+SuperOldData!F3210</f>
        <v>Guipúzcoa</v>
      </c>
      <c r="D3210" s="11">
        <f>+SuperOldData!X3210</f>
        <v>6854</v>
      </c>
      <c r="E3210" s="6">
        <f>+ROUND(SuperOldData!W3210,4)</f>
        <v>18.672999999999998</v>
      </c>
      <c r="F3210">
        <f>+SuperOldData!Y3210</f>
        <v>0</v>
      </c>
      <c r="G3210" s="11">
        <f>+ROUND(SuperOldData!G3210,0)</f>
        <v>9538</v>
      </c>
      <c r="H3210" s="8">
        <f>+ROUND(100*SuperOldData!M3210/SuperOldData!G3210,2)</f>
        <v>4.05</v>
      </c>
      <c r="I3210" s="8">
        <f>+ROUND(100*SuperOldData!J3210/SuperOldData!G3210,2)</f>
        <v>50.51</v>
      </c>
      <c r="J3210" s="9">
        <f>+ROUND(SuperOldData!C3210,6)</f>
        <v>43.286039000000002</v>
      </c>
      <c r="K3210" s="9">
        <f>+ROUND(SuperOldData!D3210,6)</f>
        <v>-2.2449629999999998</v>
      </c>
    </row>
    <row r="3211" spans="1:11" x14ac:dyDescent="0.25">
      <c r="A3211" s="10" t="str">
        <f>+SuperOldData!A3211</f>
        <v>20901</v>
      </c>
      <c r="B3211" s="12" t="str">
        <f>+SuperOldData!B3211</f>
        <v>Mendaro</v>
      </c>
      <c r="C3211" t="str">
        <f>+SuperOldData!F3211</f>
        <v>Guipúzcoa</v>
      </c>
      <c r="D3211" s="11">
        <f>+SuperOldData!X3211</f>
        <v>6096</v>
      </c>
      <c r="E3211" s="6">
        <f>+ROUND(SuperOldData!W3211,4)</f>
        <v>26.854399999999998</v>
      </c>
      <c r="F3211">
        <f>+SuperOldData!Y3211</f>
        <v>0</v>
      </c>
      <c r="G3211" s="11">
        <f>+ROUND(SuperOldData!G3211,0)</f>
        <v>1960</v>
      </c>
      <c r="H3211" s="8">
        <f>+ROUND(100*SuperOldData!M3211/SuperOldData!G3211,2)</f>
        <v>5.2</v>
      </c>
      <c r="I3211" s="8">
        <f>+ROUND(100*SuperOldData!J3211/SuperOldData!G3211,2)</f>
        <v>47.89</v>
      </c>
      <c r="J3211" s="9">
        <f>+ROUND(SuperOldData!C3211,6)</f>
        <v>43.246459000000002</v>
      </c>
      <c r="K3211" s="9">
        <f>+ROUND(SuperOldData!D3211,6)</f>
        <v>-2.3814850000000001</v>
      </c>
    </row>
    <row r="3212" spans="1:11" x14ac:dyDescent="0.25">
      <c r="A3212" s="10" t="str">
        <f>+SuperOldData!A3212</f>
        <v>20902</v>
      </c>
      <c r="B3212" s="12" t="str">
        <f>+SuperOldData!B3212</f>
        <v>Lasarte-Oria</v>
      </c>
      <c r="C3212" t="str">
        <f>+SuperOldData!F3212</f>
        <v>Guipúzcoa</v>
      </c>
      <c r="D3212" s="11">
        <f>+SuperOldData!X3212</f>
        <v>5666</v>
      </c>
      <c r="E3212" s="6">
        <f>+ROUND(SuperOldData!W3212,4)</f>
        <v>31.5426</v>
      </c>
      <c r="F3212">
        <f>+SuperOldData!Y3212</f>
        <v>0</v>
      </c>
      <c r="G3212" s="11">
        <f>+ROUND(SuperOldData!G3212,0)</f>
        <v>17830</v>
      </c>
      <c r="H3212" s="8">
        <f>+ROUND(100*SuperOldData!M3212/SuperOldData!G3212,2)</f>
        <v>5.92</v>
      </c>
      <c r="I3212" s="8">
        <f>+ROUND(100*SuperOldData!J3212/SuperOldData!G3212,2)</f>
        <v>50.67</v>
      </c>
      <c r="J3212" s="9">
        <f>+ROUND(SuperOldData!C3212,6)</f>
        <v>43.260218000000002</v>
      </c>
      <c r="K3212" s="9">
        <f>+ROUND(SuperOldData!D3212,6)</f>
        <v>-2.0128650000000001</v>
      </c>
    </row>
    <row r="3213" spans="1:11" x14ac:dyDescent="0.25">
      <c r="A3213" s="10" t="str">
        <f>+SuperOldData!A3213</f>
        <v>20903</v>
      </c>
      <c r="B3213" s="12" t="str">
        <f>+SuperOldData!B3213</f>
        <v>Astigarraga</v>
      </c>
      <c r="C3213" t="str">
        <f>+SuperOldData!F3213</f>
        <v>Guipúzcoa</v>
      </c>
      <c r="D3213" s="11">
        <f>+SuperOldData!X3213</f>
        <v>7726</v>
      </c>
      <c r="E3213" s="6">
        <f>+ROUND(SuperOldData!W3213,4)</f>
        <v>7.5037000000000003</v>
      </c>
      <c r="F3213">
        <f>+SuperOldData!Y3213</f>
        <v>0</v>
      </c>
      <c r="G3213" s="11">
        <f>+ROUND(SuperOldData!G3213,0)</f>
        <v>4900</v>
      </c>
      <c r="H3213" s="8">
        <f>+ROUND(100*SuperOldData!M3213/SuperOldData!G3213,2)</f>
        <v>4.47</v>
      </c>
      <c r="I3213" s="8">
        <f>+ROUND(100*SuperOldData!J3213/SuperOldData!G3213,2)</f>
        <v>48.92</v>
      </c>
      <c r="J3213" s="9">
        <f>+ROUND(SuperOldData!C3213,6)</f>
        <v>43.277723000000002</v>
      </c>
      <c r="K3213" s="9">
        <f>+ROUND(SuperOldData!D3213,6)</f>
        <v>-1.933721</v>
      </c>
    </row>
    <row r="3214" spans="1:11" x14ac:dyDescent="0.25">
      <c r="A3214" s="10" t="str">
        <f>+SuperOldData!A3214</f>
        <v>20904</v>
      </c>
      <c r="B3214" s="12" t="str">
        <f>+SuperOldData!B3214</f>
        <v>Baliarrain</v>
      </c>
      <c r="C3214" t="str">
        <f>+SuperOldData!F3214</f>
        <v>Guipúzcoa</v>
      </c>
      <c r="D3214" s="11">
        <f>+SuperOldData!X3214</f>
        <v>6684</v>
      </c>
      <c r="E3214" s="6">
        <f>+ROUND(SuperOldData!W3214,4)</f>
        <v>20.490400000000001</v>
      </c>
      <c r="F3214">
        <f>+SuperOldData!Y3214</f>
        <v>0</v>
      </c>
      <c r="G3214" s="11">
        <f>+ROUND(SuperOldData!G3214,0)</f>
        <v>125</v>
      </c>
      <c r="H3214" s="8">
        <f>+ROUND(100*SuperOldData!M3214/SuperOldData!G3214,2)</f>
        <v>2.12</v>
      </c>
      <c r="I3214" s="8">
        <f>+ROUND(100*SuperOldData!J3214/SuperOldData!G3214,2)</f>
        <v>47.05</v>
      </c>
      <c r="J3214" s="9">
        <f>+ROUND(SuperOldData!C3214,6)</f>
        <v>43.072471999999998</v>
      </c>
      <c r="K3214" s="9">
        <f>+ROUND(SuperOldData!D3214,6)</f>
        <v>-2.1322100000000002</v>
      </c>
    </row>
    <row r="3215" spans="1:11" x14ac:dyDescent="0.25">
      <c r="A3215" s="10" t="str">
        <f>+SuperOldData!A3215</f>
        <v>20905</v>
      </c>
      <c r="B3215" s="12" t="str">
        <f>+SuperOldData!B3215</f>
        <v>Orendain</v>
      </c>
      <c r="C3215" t="str">
        <f>+SuperOldData!F3215</f>
        <v>Guipúzcoa</v>
      </c>
      <c r="D3215" s="11">
        <f>+SuperOldData!X3215</f>
        <v>4841</v>
      </c>
      <c r="E3215" s="6">
        <f>+ROUND(SuperOldData!W3215,4)</f>
        <v>41.030099999999997</v>
      </c>
      <c r="F3215">
        <f>+SuperOldData!Y3215</f>
        <v>0</v>
      </c>
      <c r="G3215" s="11">
        <f>+ROUND(SuperOldData!G3215,0)</f>
        <v>180</v>
      </c>
      <c r="H3215" s="8">
        <f>+ROUND(100*SuperOldData!M3215/SuperOldData!G3215,2)</f>
        <v>1.67</v>
      </c>
      <c r="I3215" s="8">
        <f>+ROUND(100*SuperOldData!J3215/SuperOldData!G3215,2)</f>
        <v>50.53</v>
      </c>
      <c r="J3215" s="9">
        <f>+ROUND(SuperOldData!C3215,6)</f>
        <v>43.078270000000003</v>
      </c>
      <c r="K3215" s="9">
        <f>+ROUND(SuperOldData!D3215,6)</f>
        <v>-2.106592</v>
      </c>
    </row>
    <row r="3216" spans="1:11" x14ac:dyDescent="0.25">
      <c r="A3216" s="10" t="str">
        <f>+SuperOldData!A3216</f>
        <v>20906</v>
      </c>
      <c r="B3216" s="12" t="str">
        <f>+SuperOldData!B3216</f>
        <v>Altzaga</v>
      </c>
      <c r="C3216" t="str">
        <f>+SuperOldData!F3216</f>
        <v>Guipúzcoa</v>
      </c>
      <c r="D3216" s="11">
        <f>+SuperOldData!X3216</f>
        <v>5337</v>
      </c>
      <c r="E3216" s="6">
        <f>+ROUND(SuperOldData!W3216,4)</f>
        <v>35.128100000000003</v>
      </c>
      <c r="F3216">
        <f>+SuperOldData!Y3216</f>
        <v>0</v>
      </c>
      <c r="G3216" s="11">
        <f>+ROUND(SuperOldData!G3216,0)</f>
        <v>161</v>
      </c>
      <c r="H3216" s="8">
        <f>+ROUND(100*SuperOldData!M3216/SuperOldData!G3216,2)</f>
        <v>1.48</v>
      </c>
      <c r="I3216" s="8">
        <f>+ROUND(100*SuperOldData!J3216/SuperOldData!G3216,2)</f>
        <v>51.05</v>
      </c>
      <c r="J3216" s="9">
        <f>+ROUND(SuperOldData!C3216,6)</f>
        <v>43.065517999999997</v>
      </c>
      <c r="K3216" s="9">
        <f>+ROUND(SuperOldData!D3216,6)</f>
        <v>-2.1507499999999999</v>
      </c>
    </row>
    <row r="3217" spans="1:11" x14ac:dyDescent="0.25">
      <c r="A3217" s="10" t="str">
        <f>+SuperOldData!A3217</f>
        <v>20907</v>
      </c>
      <c r="B3217" s="12" t="str">
        <f>+SuperOldData!B3217</f>
        <v>Gaztelu</v>
      </c>
      <c r="C3217" t="str">
        <f>+SuperOldData!F3217</f>
        <v>Guipúzcoa</v>
      </c>
      <c r="D3217" s="11">
        <f>+SuperOldData!X3217</f>
        <v>6498</v>
      </c>
      <c r="E3217" s="6">
        <f>+ROUND(SuperOldData!W3217,4)</f>
        <v>22.424800000000001</v>
      </c>
      <c r="F3217">
        <f>+SuperOldData!Y3217</f>
        <v>0</v>
      </c>
      <c r="G3217" s="11">
        <f>+ROUND(SuperOldData!G3217,0)</f>
        <v>163</v>
      </c>
      <c r="H3217" s="8">
        <f>+ROUND(100*SuperOldData!M3217/SuperOldData!G3217,2)</f>
        <v>0</v>
      </c>
      <c r="I3217" s="8">
        <f>+ROUND(100*SuperOldData!J3217/SuperOldData!G3217,2)</f>
        <v>42.48</v>
      </c>
      <c r="J3217" s="9">
        <f>+ROUND(SuperOldData!C3217,6)</f>
        <v>43.108527000000002</v>
      </c>
      <c r="K3217" s="9">
        <f>+ROUND(SuperOldData!D3217,6)</f>
        <v>-2.0220669999999998</v>
      </c>
    </row>
    <row r="3218" spans="1:11" x14ac:dyDescent="0.25">
      <c r="A3218" s="10" t="str">
        <f>+SuperOldData!A3218</f>
        <v>21001</v>
      </c>
      <c r="B3218" s="12" t="str">
        <f>+SuperOldData!B3218</f>
        <v>Alájar</v>
      </c>
      <c r="C3218" t="str">
        <f>+SuperOldData!F3218</f>
        <v>Huelva</v>
      </c>
      <c r="D3218" s="11">
        <f>+SuperOldData!X3218</f>
        <v>6886</v>
      </c>
      <c r="E3218" s="6">
        <f>+ROUND(SuperOldData!W3218,4)</f>
        <v>18.229399999999998</v>
      </c>
      <c r="F3218">
        <f>+SuperOldData!Y3218</f>
        <v>0</v>
      </c>
      <c r="G3218" s="11">
        <f>+ROUND(SuperOldData!G3218,0)</f>
        <v>795</v>
      </c>
      <c r="H3218" s="8">
        <f>+ROUND(100*SuperOldData!M3218/SuperOldData!G3218,2)</f>
        <v>5.3</v>
      </c>
      <c r="I3218" s="8">
        <f>+ROUND(100*SuperOldData!J3218/SuperOldData!G3218,2)</f>
        <v>49.08</v>
      </c>
      <c r="J3218" s="9">
        <f>+ROUND(SuperOldData!C3218,6)</f>
        <v>37.849561999999999</v>
      </c>
      <c r="K3218" s="9">
        <f>+ROUND(SuperOldData!D3218,6)</f>
        <v>-6.6557810000000002</v>
      </c>
    </row>
    <row r="3219" spans="1:11" x14ac:dyDescent="0.25">
      <c r="A3219" s="10" t="str">
        <f>+SuperOldData!A3219</f>
        <v>21002</v>
      </c>
      <c r="B3219" s="12" t="str">
        <f>+SuperOldData!B3219</f>
        <v>Aljaraque</v>
      </c>
      <c r="C3219" t="str">
        <f>+SuperOldData!F3219</f>
        <v>Huelva</v>
      </c>
      <c r="D3219" s="11">
        <f>+SuperOldData!X3219</f>
        <v>8027</v>
      </c>
      <c r="E3219" s="6">
        <f>+ROUND(SuperOldData!W3219,4)</f>
        <v>2.7968999999999999</v>
      </c>
      <c r="F3219">
        <f>+SuperOldData!Y3219</f>
        <v>0</v>
      </c>
      <c r="G3219" s="11">
        <f>+ROUND(SuperOldData!G3219,0)</f>
        <v>19468</v>
      </c>
      <c r="H3219" s="8">
        <f>+ROUND(100*SuperOldData!M3219/SuperOldData!G3219,2)</f>
        <v>2.77</v>
      </c>
      <c r="I3219" s="8">
        <f>+ROUND(100*SuperOldData!J3219/SuperOldData!G3219,2)</f>
        <v>49.83</v>
      </c>
      <c r="J3219" s="9">
        <f>+ROUND(SuperOldData!C3219,6)</f>
        <v>37.281415000000003</v>
      </c>
      <c r="K3219" s="9">
        <f>+ROUND(SuperOldData!D3219,6)</f>
        <v>-7.0201659999999997</v>
      </c>
    </row>
    <row r="3220" spans="1:11" x14ac:dyDescent="0.25">
      <c r="A3220" s="10" t="str">
        <f>+SuperOldData!A3220</f>
        <v>21003</v>
      </c>
      <c r="B3220" s="12" t="str">
        <f>+SuperOldData!B3220</f>
        <v>Almendro, El</v>
      </c>
      <c r="C3220" t="str">
        <f>+SuperOldData!F3220</f>
        <v>Huelva</v>
      </c>
      <c r="D3220" s="11">
        <f>+SuperOldData!X3220</f>
        <v>6347</v>
      </c>
      <c r="E3220" s="6">
        <f>+ROUND(SuperOldData!W3220,4)</f>
        <v>24.168299999999999</v>
      </c>
      <c r="F3220">
        <f>+SuperOldData!Y3220</f>
        <v>0</v>
      </c>
      <c r="G3220" s="11">
        <f>+ROUND(SuperOldData!G3220,0)</f>
        <v>854</v>
      </c>
      <c r="H3220" s="8">
        <f>+ROUND(100*SuperOldData!M3220/SuperOldData!G3220,2)</f>
        <v>6.32</v>
      </c>
      <c r="I3220" s="8">
        <f>+ROUND(100*SuperOldData!J3220/SuperOldData!G3220,2)</f>
        <v>47.08</v>
      </c>
      <c r="J3220" s="9">
        <f>+ROUND(SuperOldData!C3220,6)</f>
        <v>37.551082999999998</v>
      </c>
      <c r="K3220" s="9">
        <f>+ROUND(SuperOldData!D3220,6)</f>
        <v>-7.3412119999999996</v>
      </c>
    </row>
    <row r="3221" spans="1:11" x14ac:dyDescent="0.25">
      <c r="A3221" s="10" t="str">
        <f>+SuperOldData!A3221</f>
        <v>21004</v>
      </c>
      <c r="B3221" s="12" t="str">
        <f>+SuperOldData!B3221</f>
        <v>Almonaster la Real</v>
      </c>
      <c r="C3221" t="str">
        <f>+SuperOldData!F3221</f>
        <v>Huelva</v>
      </c>
      <c r="D3221" s="11">
        <f>+SuperOldData!X3221</f>
        <v>4813</v>
      </c>
      <c r="E3221" s="6">
        <f>+ROUND(SuperOldData!W3221,4)</f>
        <v>41.319600000000001</v>
      </c>
      <c r="F3221">
        <f>+SuperOldData!Y3221</f>
        <v>0</v>
      </c>
      <c r="G3221" s="11">
        <f>+ROUND(SuperOldData!G3221,0)</f>
        <v>1827</v>
      </c>
      <c r="H3221" s="8">
        <f>+ROUND(100*SuperOldData!M3221/SuperOldData!G3221,2)</f>
        <v>2.76</v>
      </c>
      <c r="I3221" s="8">
        <f>+ROUND(100*SuperOldData!J3221/SuperOldData!G3221,2)</f>
        <v>49.64</v>
      </c>
      <c r="J3221" s="9">
        <f>+ROUND(SuperOldData!C3221,6)</f>
        <v>37.800291000000001</v>
      </c>
      <c r="K3221" s="9">
        <f>+ROUND(SuperOldData!D3221,6)</f>
        <v>-6.782985</v>
      </c>
    </row>
    <row r="3222" spans="1:11" x14ac:dyDescent="0.25">
      <c r="A3222" s="10" t="str">
        <f>+SuperOldData!A3222</f>
        <v>21005</v>
      </c>
      <c r="B3222" s="12" t="str">
        <f>+SuperOldData!B3222</f>
        <v>Almonte</v>
      </c>
      <c r="C3222" t="str">
        <f>+SuperOldData!F3222</f>
        <v>Huelva</v>
      </c>
      <c r="D3222" s="11">
        <f>+SuperOldData!X3222</f>
        <v>7871</v>
      </c>
      <c r="E3222" s="6">
        <f>+ROUND(SuperOldData!W3222,4)</f>
        <v>5.4214000000000002</v>
      </c>
      <c r="F3222">
        <f>+SuperOldData!Y3222</f>
        <v>0</v>
      </c>
      <c r="G3222" s="11">
        <f>+ROUND(SuperOldData!G3222,0)</f>
        <v>22243</v>
      </c>
      <c r="H3222" s="8">
        <f>+ROUND(100*SuperOldData!M3222/SuperOldData!G3222,2)</f>
        <v>14.82</v>
      </c>
      <c r="I3222" s="8">
        <f>+ROUND(100*SuperOldData!J3222/SuperOldData!G3222,2)</f>
        <v>49.61</v>
      </c>
      <c r="J3222" s="9">
        <f>+ROUND(SuperOldData!C3222,6)</f>
        <v>37.101168999999999</v>
      </c>
      <c r="K3222" s="9">
        <f>+ROUND(SuperOldData!D3222,6)</f>
        <v>-6.5337860000000001</v>
      </c>
    </row>
    <row r="3223" spans="1:11" x14ac:dyDescent="0.25">
      <c r="A3223" s="10" t="str">
        <f>+SuperOldData!A3223</f>
        <v>21006</v>
      </c>
      <c r="B3223" s="12" t="str">
        <f>+SuperOldData!B3223</f>
        <v>Alosno</v>
      </c>
      <c r="C3223" t="str">
        <f>+SuperOldData!F3223</f>
        <v>Huelva</v>
      </c>
      <c r="D3223" s="11">
        <f>+SuperOldData!X3223</f>
        <v>4663</v>
      </c>
      <c r="E3223" s="6">
        <f>+ROUND(SuperOldData!W3223,4)</f>
        <v>43.0015</v>
      </c>
      <c r="F3223">
        <f>+SuperOldData!Y3223</f>
        <v>0</v>
      </c>
      <c r="G3223" s="11">
        <f>+ROUND(SuperOldData!G3223,0)</f>
        <v>4247</v>
      </c>
      <c r="H3223" s="8">
        <f>+ROUND(100*SuperOldData!M3223/SuperOldData!G3223,2)</f>
        <v>2.65</v>
      </c>
      <c r="I3223" s="8">
        <f>+ROUND(100*SuperOldData!J3223/SuperOldData!G3223,2)</f>
        <v>51.33</v>
      </c>
      <c r="J3223" s="9">
        <f>+ROUND(SuperOldData!C3223,6)</f>
        <v>37.562500999999997</v>
      </c>
      <c r="K3223" s="9">
        <f>+ROUND(SuperOldData!D3223,6)</f>
        <v>-7.0933700000000002</v>
      </c>
    </row>
    <row r="3224" spans="1:11" x14ac:dyDescent="0.25">
      <c r="A3224" s="10" t="str">
        <f>+SuperOldData!A3224</f>
        <v>21007</v>
      </c>
      <c r="B3224" s="12" t="str">
        <f>+SuperOldData!B3224</f>
        <v>Aracena</v>
      </c>
      <c r="C3224" t="str">
        <f>+SuperOldData!F3224</f>
        <v>Huelva</v>
      </c>
      <c r="D3224" s="11">
        <f>+SuperOldData!X3224</f>
        <v>6777</v>
      </c>
      <c r="E3224" s="6">
        <f>+ROUND(SuperOldData!W3224,4)</f>
        <v>19.430800000000001</v>
      </c>
      <c r="F3224">
        <f>+SuperOldData!Y3224</f>
        <v>0</v>
      </c>
      <c r="G3224" s="11">
        <f>+ROUND(SuperOldData!G3224,0)</f>
        <v>7821</v>
      </c>
      <c r="H3224" s="8">
        <f>+ROUND(100*SuperOldData!M3224/SuperOldData!G3224,2)</f>
        <v>4.0199999999999996</v>
      </c>
      <c r="I3224" s="8">
        <f>+ROUND(100*SuperOldData!J3224/SuperOldData!G3224,2)</f>
        <v>50.67</v>
      </c>
      <c r="J3224" s="9">
        <f>+ROUND(SuperOldData!C3224,6)</f>
        <v>37.871834999999997</v>
      </c>
      <c r="K3224" s="9">
        <f>+ROUND(SuperOldData!D3224,6)</f>
        <v>-6.5571419999999998</v>
      </c>
    </row>
    <row r="3225" spans="1:11" x14ac:dyDescent="0.25">
      <c r="A3225" s="10" t="str">
        <f>+SuperOldData!A3225</f>
        <v>21008</v>
      </c>
      <c r="B3225" s="12" t="str">
        <f>+SuperOldData!B3225</f>
        <v>Aroche</v>
      </c>
      <c r="C3225" t="str">
        <f>+SuperOldData!F3225</f>
        <v>Huelva</v>
      </c>
      <c r="D3225" s="11">
        <f>+SuperOldData!X3225</f>
        <v>5481</v>
      </c>
      <c r="E3225" s="6">
        <f>+ROUND(SuperOldData!W3225,4)</f>
        <v>33.4709</v>
      </c>
      <c r="F3225">
        <f>+SuperOldData!Y3225</f>
        <v>0</v>
      </c>
      <c r="G3225" s="11">
        <f>+ROUND(SuperOldData!G3225,0)</f>
        <v>3251</v>
      </c>
      <c r="H3225" s="8">
        <f>+ROUND(100*SuperOldData!M3225/SuperOldData!G3225,2)</f>
        <v>1.1000000000000001</v>
      </c>
      <c r="I3225" s="8">
        <f>+ROUND(100*SuperOldData!J3225/SuperOldData!G3225,2)</f>
        <v>50.15</v>
      </c>
      <c r="J3225" s="9">
        <f>+ROUND(SuperOldData!C3225,6)</f>
        <v>37.947823</v>
      </c>
      <c r="K3225" s="9">
        <f>+ROUND(SuperOldData!D3225,6)</f>
        <v>-6.9897790000000004</v>
      </c>
    </row>
    <row r="3226" spans="1:11" x14ac:dyDescent="0.25">
      <c r="A3226" s="10" t="str">
        <f>+SuperOldData!A3226</f>
        <v>21009</v>
      </c>
      <c r="B3226" s="12" t="str">
        <f>+SuperOldData!B3226</f>
        <v>Arroyomolinos de León</v>
      </c>
      <c r="C3226" t="str">
        <f>+SuperOldData!F3226</f>
        <v>Huelva</v>
      </c>
      <c r="D3226" s="11">
        <f>+SuperOldData!X3226</f>
        <v>4251</v>
      </c>
      <c r="E3226" s="6">
        <f>+ROUND(SuperOldData!W3226,4)</f>
        <v>47.917700000000004</v>
      </c>
      <c r="F3226">
        <f>+SuperOldData!Y3226</f>
        <v>0</v>
      </c>
      <c r="G3226" s="11">
        <f>+ROUND(SuperOldData!G3226,0)</f>
        <v>1041</v>
      </c>
      <c r="H3226" s="8">
        <f>+ROUND(100*SuperOldData!M3226/SuperOldData!G3226,2)</f>
        <v>0.03</v>
      </c>
      <c r="I3226" s="8">
        <f>+ROUND(100*SuperOldData!J3226/SuperOldData!G3226,2)</f>
        <v>48.02</v>
      </c>
      <c r="J3226" s="9">
        <f>+ROUND(SuperOldData!C3226,6)</f>
        <v>38.007995999999999</v>
      </c>
      <c r="K3226" s="9">
        <f>+ROUND(SuperOldData!D3226,6)</f>
        <v>-6.4179849999999998</v>
      </c>
    </row>
    <row r="3227" spans="1:11" x14ac:dyDescent="0.25">
      <c r="A3227" s="10" t="str">
        <f>+SuperOldData!A3227</f>
        <v>21010</v>
      </c>
      <c r="B3227" s="12" t="str">
        <f>+SuperOldData!B3227</f>
        <v>Ayamonte</v>
      </c>
      <c r="C3227" t="str">
        <f>+SuperOldData!F3227</f>
        <v>Huelva</v>
      </c>
      <c r="D3227" s="11">
        <f>+SuperOldData!X3227</f>
        <v>7573</v>
      </c>
      <c r="E3227" s="6">
        <f>+ROUND(SuperOldData!W3227,4)</f>
        <v>9.8385999999999996</v>
      </c>
      <c r="F3227">
        <f>+SuperOldData!Y3227</f>
        <v>0</v>
      </c>
      <c r="G3227" s="11">
        <f>+ROUND(SuperOldData!G3227,0)</f>
        <v>20540</v>
      </c>
      <c r="H3227" s="8">
        <f>+ROUND(100*SuperOldData!M3227/SuperOldData!G3227,2)</f>
        <v>13.43</v>
      </c>
      <c r="I3227" s="8">
        <f>+ROUND(100*SuperOldData!J3227/SuperOldData!G3227,2)</f>
        <v>49.9</v>
      </c>
      <c r="J3227" s="9">
        <f>+ROUND(SuperOldData!C3227,6)</f>
        <v>37.268963999999997</v>
      </c>
      <c r="K3227" s="9">
        <f>+ROUND(SuperOldData!D3227,6)</f>
        <v>-7.384525</v>
      </c>
    </row>
    <row r="3228" spans="1:11" x14ac:dyDescent="0.25">
      <c r="A3228" s="10" t="str">
        <f>+SuperOldData!A3228</f>
        <v>21011</v>
      </c>
      <c r="B3228" s="12" t="str">
        <f>+SuperOldData!B3228</f>
        <v>Beas</v>
      </c>
      <c r="C3228" t="str">
        <f>+SuperOldData!F3228</f>
        <v>Huelva</v>
      </c>
      <c r="D3228" s="11">
        <f>+SuperOldData!X3228</f>
        <v>6282</v>
      </c>
      <c r="E3228" s="6">
        <f>+ROUND(SuperOldData!W3228,4)</f>
        <v>24.821300000000001</v>
      </c>
      <c r="F3228">
        <f>+SuperOldData!Y3228</f>
        <v>0</v>
      </c>
      <c r="G3228" s="11">
        <f>+ROUND(SuperOldData!G3228,0)</f>
        <v>4376</v>
      </c>
      <c r="H3228" s="8">
        <f>+ROUND(100*SuperOldData!M3228/SuperOldData!G3228,2)</f>
        <v>5.12</v>
      </c>
      <c r="I3228" s="8">
        <f>+ROUND(100*SuperOldData!J3228/SuperOldData!G3228,2)</f>
        <v>49.84</v>
      </c>
      <c r="J3228" s="9">
        <f>+ROUND(SuperOldData!C3228,6)</f>
        <v>37.462116000000002</v>
      </c>
      <c r="K3228" s="9">
        <f>+ROUND(SuperOldData!D3228,6)</f>
        <v>-6.8100370000000003</v>
      </c>
    </row>
    <row r="3229" spans="1:11" x14ac:dyDescent="0.25">
      <c r="A3229" s="10" t="str">
        <f>+SuperOldData!A3229</f>
        <v>21012</v>
      </c>
      <c r="B3229" s="12" t="str">
        <f>+SuperOldData!B3229</f>
        <v>Berrocal</v>
      </c>
      <c r="C3229" t="str">
        <f>+SuperOldData!F3229</f>
        <v>Huelva</v>
      </c>
      <c r="D3229" s="11">
        <f>+SuperOldData!X3229</f>
        <v>1623</v>
      </c>
      <c r="E3229" s="6">
        <f>+ROUND(SuperOldData!W3229,4)</f>
        <v>77.599800000000002</v>
      </c>
      <c r="F3229">
        <f>+SuperOldData!Y3229</f>
        <v>0</v>
      </c>
      <c r="G3229" s="11">
        <f>+ROUND(SuperOldData!G3229,0)</f>
        <v>344</v>
      </c>
      <c r="H3229" s="8">
        <f>+ROUND(100*SuperOldData!M3229/SuperOldData!G3229,2)</f>
        <v>0.28999999999999998</v>
      </c>
      <c r="I3229" s="8">
        <f>+ROUND(100*SuperOldData!J3229/SuperOldData!G3229,2)</f>
        <v>52.37</v>
      </c>
      <c r="J3229" s="9">
        <f>+ROUND(SuperOldData!C3229,6)</f>
        <v>37.566187999999997</v>
      </c>
      <c r="K3229" s="9">
        <f>+ROUND(SuperOldData!D3229,6)</f>
        <v>-6.5086830000000004</v>
      </c>
    </row>
    <row r="3230" spans="1:11" x14ac:dyDescent="0.25">
      <c r="A3230" s="10" t="str">
        <f>+SuperOldData!A3230</f>
        <v>21013</v>
      </c>
      <c r="B3230" s="12" t="str">
        <f>+SuperOldData!B3230</f>
        <v>Bollullos Par del Condado</v>
      </c>
      <c r="C3230" t="str">
        <f>+SuperOldData!F3230</f>
        <v>Huelva</v>
      </c>
      <c r="D3230" s="11">
        <f>+SuperOldData!X3230</f>
        <v>5931</v>
      </c>
      <c r="E3230" s="6">
        <f>+ROUND(SuperOldData!W3230,4)</f>
        <v>28.659400000000002</v>
      </c>
      <c r="F3230">
        <f>+SuperOldData!Y3230</f>
        <v>0</v>
      </c>
      <c r="G3230" s="11">
        <f>+ROUND(SuperOldData!G3230,0)</f>
        <v>14125</v>
      </c>
      <c r="H3230" s="8">
        <f>+ROUND(100*SuperOldData!M3230/SuperOldData!G3230,2)</f>
        <v>6.54</v>
      </c>
      <c r="I3230" s="8">
        <f>+ROUND(100*SuperOldData!J3230/SuperOldData!G3230,2)</f>
        <v>49.88</v>
      </c>
      <c r="J3230" s="9">
        <f>+ROUND(SuperOldData!C3230,6)</f>
        <v>37.330278</v>
      </c>
      <c r="K3230" s="9">
        <f>+ROUND(SuperOldData!D3230,6)</f>
        <v>-6.5358999999999998</v>
      </c>
    </row>
    <row r="3231" spans="1:11" x14ac:dyDescent="0.25">
      <c r="A3231" s="10" t="str">
        <f>+SuperOldData!A3231</f>
        <v>21014</v>
      </c>
      <c r="B3231" s="12" t="str">
        <f>+SuperOldData!B3231</f>
        <v>Bonares</v>
      </c>
      <c r="C3231" t="str">
        <f>+SuperOldData!F3231</f>
        <v>Huelva</v>
      </c>
      <c r="D3231" s="11">
        <f>+SuperOldData!X3231</f>
        <v>7335</v>
      </c>
      <c r="E3231" s="6">
        <f>+ROUND(SuperOldData!W3231,4)</f>
        <v>12.5862</v>
      </c>
      <c r="F3231">
        <f>+SuperOldData!Y3231</f>
        <v>0</v>
      </c>
      <c r="G3231" s="11">
        <f>+ROUND(SuperOldData!G3231,0)</f>
        <v>6165</v>
      </c>
      <c r="H3231" s="8">
        <f>+ROUND(100*SuperOldData!M3231/SuperOldData!G3231,2)</f>
        <v>15.69</v>
      </c>
      <c r="I3231" s="8">
        <f>+ROUND(100*SuperOldData!J3231/SuperOldData!G3231,2)</f>
        <v>50.25</v>
      </c>
      <c r="J3231" s="9">
        <f>+ROUND(SuperOldData!C3231,6)</f>
        <v>37.277839999999998</v>
      </c>
      <c r="K3231" s="9">
        <f>+ROUND(SuperOldData!D3231,6)</f>
        <v>-6.6892360000000002</v>
      </c>
    </row>
    <row r="3232" spans="1:11" x14ac:dyDescent="0.25">
      <c r="A3232" s="10" t="str">
        <f>+SuperOldData!A3232</f>
        <v>21015</v>
      </c>
      <c r="B3232" s="12" t="str">
        <f>+SuperOldData!B3232</f>
        <v>Cabezas Rubias</v>
      </c>
      <c r="C3232" t="str">
        <f>+SuperOldData!F3232</f>
        <v>Huelva</v>
      </c>
      <c r="D3232" s="11">
        <f>+SuperOldData!X3232</f>
        <v>5963</v>
      </c>
      <c r="E3232" s="6">
        <f>+ROUND(SuperOldData!W3232,4)</f>
        <v>28.376000000000001</v>
      </c>
      <c r="F3232">
        <f>+SuperOldData!Y3232</f>
        <v>0</v>
      </c>
      <c r="G3232" s="11">
        <f>+ROUND(SuperOldData!G3232,0)</f>
        <v>827</v>
      </c>
      <c r="H3232" s="8">
        <f>+ROUND(100*SuperOldData!M3232/SuperOldData!G3232,2)</f>
        <v>3.12</v>
      </c>
      <c r="I3232" s="8">
        <f>+ROUND(100*SuperOldData!J3232/SuperOldData!G3232,2)</f>
        <v>46.38</v>
      </c>
      <c r="J3232" s="9">
        <f>+ROUND(SuperOldData!C3232,6)</f>
        <v>37.766767999999999</v>
      </c>
      <c r="K3232" s="9">
        <f>+ROUND(SuperOldData!D3232,6)</f>
        <v>-7.1070279999999997</v>
      </c>
    </row>
    <row r="3233" spans="1:11" x14ac:dyDescent="0.25">
      <c r="A3233" s="10" t="str">
        <f>+SuperOldData!A3233</f>
        <v>21016</v>
      </c>
      <c r="B3233" s="12" t="str">
        <f>+SuperOldData!B3233</f>
        <v>Cala</v>
      </c>
      <c r="C3233" t="str">
        <f>+SuperOldData!F3233</f>
        <v>Huelva</v>
      </c>
      <c r="D3233" s="11">
        <f>+SuperOldData!X3233</f>
        <v>5432</v>
      </c>
      <c r="E3233" s="6">
        <f>+ROUND(SuperOldData!W3233,4)</f>
        <v>34.031500000000001</v>
      </c>
      <c r="F3233">
        <f>+SuperOldData!Y3233</f>
        <v>0</v>
      </c>
      <c r="G3233" s="11">
        <f>+ROUND(SuperOldData!G3233,0)</f>
        <v>1298</v>
      </c>
      <c r="H3233" s="8">
        <f>+ROUND(100*SuperOldData!M3233/SuperOldData!G3233,2)</f>
        <v>1.39</v>
      </c>
      <c r="I3233" s="8">
        <f>+ROUND(100*SuperOldData!J3233/SuperOldData!G3233,2)</f>
        <v>50.16</v>
      </c>
      <c r="J3233" s="9">
        <f>+ROUND(SuperOldData!C3233,6)</f>
        <v>37.959625000000003</v>
      </c>
      <c r="K3233" s="9">
        <f>+ROUND(SuperOldData!D3233,6)</f>
        <v>-6.3323280000000004</v>
      </c>
    </row>
    <row r="3234" spans="1:11" x14ac:dyDescent="0.25">
      <c r="A3234" s="10" t="str">
        <f>+SuperOldData!A3234</f>
        <v>21017</v>
      </c>
      <c r="B3234" s="12" t="str">
        <f>+SuperOldData!B3234</f>
        <v>Calañas</v>
      </c>
      <c r="C3234" t="str">
        <f>+SuperOldData!F3234</f>
        <v>Huelva</v>
      </c>
      <c r="D3234" s="11">
        <f>+SuperOldData!X3234</f>
        <v>5295</v>
      </c>
      <c r="E3234" s="6">
        <f>+ROUND(SuperOldData!W3234,4)</f>
        <v>35.676400000000001</v>
      </c>
      <c r="F3234">
        <f>+SuperOldData!Y3234</f>
        <v>0</v>
      </c>
      <c r="G3234" s="11">
        <f>+ROUND(SuperOldData!G3234,0)</f>
        <v>4145</v>
      </c>
      <c r="H3234" s="8">
        <f>+ROUND(100*SuperOldData!M3234/SuperOldData!G3234,2)</f>
        <v>1.29</v>
      </c>
      <c r="I3234" s="8">
        <f>+ROUND(100*SuperOldData!J3234/SuperOldData!G3234,2)</f>
        <v>50.33</v>
      </c>
      <c r="J3234" s="9">
        <f>+ROUND(SuperOldData!C3234,6)</f>
        <v>37.615679</v>
      </c>
      <c r="K3234" s="9">
        <f>+ROUND(SuperOldData!D3234,6)</f>
        <v>-6.9118269999999997</v>
      </c>
    </row>
    <row r="3235" spans="1:11" x14ac:dyDescent="0.25">
      <c r="A3235" s="10" t="str">
        <f>+SuperOldData!A3235</f>
        <v>21018</v>
      </c>
      <c r="B3235" s="12" t="str">
        <f>+SuperOldData!B3235</f>
        <v>Campillo, El</v>
      </c>
      <c r="C3235" t="str">
        <f>+SuperOldData!F3235</f>
        <v>Huelva</v>
      </c>
      <c r="D3235" s="11">
        <f>+SuperOldData!X3235</f>
        <v>6179</v>
      </c>
      <c r="E3235" s="6">
        <f>+ROUND(SuperOldData!W3235,4)</f>
        <v>25.9056</v>
      </c>
      <c r="F3235">
        <f>+SuperOldData!Y3235</f>
        <v>0</v>
      </c>
      <c r="G3235" s="11">
        <f>+ROUND(SuperOldData!G3235,0)</f>
        <v>2185</v>
      </c>
      <c r="H3235" s="8">
        <f>+ROUND(100*SuperOldData!M3235/SuperOldData!G3235,2)</f>
        <v>3</v>
      </c>
      <c r="I3235" s="8">
        <f>+ROUND(100*SuperOldData!J3235/SuperOldData!G3235,2)</f>
        <v>51.95</v>
      </c>
      <c r="J3235" s="9">
        <f>+ROUND(SuperOldData!C3235,6)</f>
        <v>37.705612000000002</v>
      </c>
      <c r="K3235" s="9">
        <f>+ROUND(SuperOldData!D3235,6)</f>
        <v>-6.6491369999999996</v>
      </c>
    </row>
    <row r="3236" spans="1:11" x14ac:dyDescent="0.25">
      <c r="A3236" s="10" t="str">
        <f>+SuperOldData!A3236</f>
        <v>21019</v>
      </c>
      <c r="B3236" s="12" t="str">
        <f>+SuperOldData!B3236</f>
        <v>Campofrío</v>
      </c>
      <c r="C3236" t="str">
        <f>+SuperOldData!F3236</f>
        <v>Huelva</v>
      </c>
      <c r="D3236" s="11">
        <f>+SuperOldData!X3236</f>
        <v>5388</v>
      </c>
      <c r="E3236" s="6">
        <f>+ROUND(SuperOldData!W3236,4)</f>
        <v>34.475099999999998</v>
      </c>
      <c r="F3236">
        <f>+SuperOldData!Y3236</f>
        <v>0</v>
      </c>
      <c r="G3236" s="11">
        <f>+ROUND(SuperOldData!G3236,0)</f>
        <v>798</v>
      </c>
      <c r="H3236" s="8">
        <f>+ROUND(100*SuperOldData!M3236/SuperOldData!G3236,2)</f>
        <v>1.81</v>
      </c>
      <c r="I3236" s="8">
        <f>+ROUND(100*SuperOldData!J3236/SuperOldData!G3236,2)</f>
        <v>50.3</v>
      </c>
      <c r="J3236" s="9">
        <f>+ROUND(SuperOldData!C3236,6)</f>
        <v>37.770316999999999</v>
      </c>
      <c r="K3236" s="9">
        <f>+ROUND(SuperOldData!D3236,6)</f>
        <v>-6.5827869999999997</v>
      </c>
    </row>
    <row r="3237" spans="1:11" x14ac:dyDescent="0.25">
      <c r="A3237" s="10" t="str">
        <f>+SuperOldData!A3237</f>
        <v>21020</v>
      </c>
      <c r="B3237" s="12" t="str">
        <f>+SuperOldData!B3237</f>
        <v>Cañaveral de León</v>
      </c>
      <c r="C3237" t="str">
        <f>+SuperOldData!F3237</f>
        <v>Huelva</v>
      </c>
      <c r="D3237" s="11">
        <f>+SuperOldData!X3237</f>
        <v>3923</v>
      </c>
      <c r="E3237" s="6">
        <f>+ROUND(SuperOldData!W3237,4)</f>
        <v>51.6203</v>
      </c>
      <c r="F3237">
        <f>+SuperOldData!Y3237</f>
        <v>0</v>
      </c>
      <c r="G3237" s="11">
        <f>+ROUND(SuperOldData!G3237,0)</f>
        <v>461</v>
      </c>
      <c r="H3237" s="8">
        <f>+ROUND(100*SuperOldData!M3237/SuperOldData!G3237,2)</f>
        <v>1.95</v>
      </c>
      <c r="I3237" s="8">
        <f>+ROUND(100*SuperOldData!J3237/SuperOldData!G3237,2)</f>
        <v>50.54</v>
      </c>
      <c r="J3237" s="9">
        <f>+ROUND(SuperOldData!C3237,6)</f>
        <v>37.994014999999997</v>
      </c>
      <c r="K3237" s="9">
        <f>+ROUND(SuperOldData!D3237,6)</f>
        <v>-6.5007609999999998</v>
      </c>
    </row>
    <row r="3238" spans="1:11" x14ac:dyDescent="0.25">
      <c r="A3238" s="10" t="str">
        <f>+SuperOldData!A3238</f>
        <v>21021</v>
      </c>
      <c r="B3238" s="12" t="str">
        <f>+SuperOldData!B3238</f>
        <v>Cartaya</v>
      </c>
      <c r="C3238" t="str">
        <f>+SuperOldData!F3238</f>
        <v>Huelva</v>
      </c>
      <c r="D3238" s="11">
        <f>+SuperOldData!X3238</f>
        <v>7947</v>
      </c>
      <c r="E3238" s="6">
        <f>+ROUND(SuperOldData!W3238,4)</f>
        <v>4.1276000000000002</v>
      </c>
      <c r="F3238">
        <f>+SuperOldData!Y3238</f>
        <v>0</v>
      </c>
      <c r="G3238" s="11">
        <f>+ROUND(SuperOldData!G3238,0)</f>
        <v>18775</v>
      </c>
      <c r="H3238" s="8">
        <f>+ROUND(100*SuperOldData!M3238/SuperOldData!G3238,2)</f>
        <v>19.97</v>
      </c>
      <c r="I3238" s="8">
        <f>+ROUND(100*SuperOldData!J3238/SuperOldData!G3238,2)</f>
        <v>48.43</v>
      </c>
      <c r="J3238" s="9">
        <f>+ROUND(SuperOldData!C3238,6)</f>
        <v>37.313338999999999</v>
      </c>
      <c r="K3238" s="9">
        <f>+ROUND(SuperOldData!D3238,6)</f>
        <v>-7.1547770000000002</v>
      </c>
    </row>
    <row r="3239" spans="1:11" x14ac:dyDescent="0.25">
      <c r="A3239" s="10" t="str">
        <f>+SuperOldData!A3239</f>
        <v>21022</v>
      </c>
      <c r="B3239" s="12" t="str">
        <f>+SuperOldData!B3239</f>
        <v>Castaño del Robledo</v>
      </c>
      <c r="C3239" t="str">
        <f>+SuperOldData!F3239</f>
        <v>Huelva</v>
      </c>
      <c r="D3239" s="11">
        <f>+SuperOldData!X3239</f>
        <v>6636</v>
      </c>
      <c r="E3239" s="6">
        <f>+ROUND(SuperOldData!W3239,4)</f>
        <v>20.940100000000001</v>
      </c>
      <c r="F3239">
        <f>+SuperOldData!Y3239</f>
        <v>0</v>
      </c>
      <c r="G3239" s="11">
        <f>+ROUND(SuperOldData!G3239,0)</f>
        <v>213</v>
      </c>
      <c r="H3239" s="8">
        <f>+ROUND(100*SuperOldData!M3239/SuperOldData!G3239,2)</f>
        <v>6.86</v>
      </c>
      <c r="I3239" s="8">
        <f>+ROUND(100*SuperOldData!J3239/SuperOldData!G3239,2)</f>
        <v>41.94</v>
      </c>
      <c r="J3239" s="9">
        <f>+ROUND(SuperOldData!C3239,6)</f>
        <v>37.888108000000003</v>
      </c>
      <c r="K3239" s="9">
        <f>+ROUND(SuperOldData!D3239,6)</f>
        <v>-6.6871239999999998</v>
      </c>
    </row>
    <row r="3240" spans="1:11" x14ac:dyDescent="0.25">
      <c r="A3240" s="10" t="str">
        <f>+SuperOldData!A3240</f>
        <v>21023</v>
      </c>
      <c r="B3240" s="12" t="str">
        <f>+SuperOldData!B3240</f>
        <v>Cerro de Andévalo, El</v>
      </c>
      <c r="C3240" t="str">
        <f>+SuperOldData!F3240</f>
        <v>Huelva</v>
      </c>
      <c r="D3240" s="11">
        <f>+SuperOldData!X3240</f>
        <v>4458</v>
      </c>
      <c r="E3240" s="6">
        <f>+ROUND(SuperOldData!W3240,4)</f>
        <v>45.465699999999998</v>
      </c>
      <c r="F3240">
        <f>+SuperOldData!Y3240</f>
        <v>0</v>
      </c>
      <c r="G3240" s="11">
        <f>+ROUND(SuperOldData!G3240,0)</f>
        <v>2426</v>
      </c>
      <c r="H3240" s="8">
        <f>+ROUND(100*SuperOldData!M3240/SuperOldData!G3240,2)</f>
        <v>0.77</v>
      </c>
      <c r="I3240" s="8">
        <f>+ROUND(100*SuperOldData!J3240/SuperOldData!G3240,2)</f>
        <v>50.96</v>
      </c>
      <c r="J3240" s="9">
        <f>+ROUND(SuperOldData!C3240,6)</f>
        <v>37.708179999999999</v>
      </c>
      <c r="K3240" s="9">
        <f>+ROUND(SuperOldData!D3240,6)</f>
        <v>-7.0148380000000001</v>
      </c>
    </row>
    <row r="3241" spans="1:11" x14ac:dyDescent="0.25">
      <c r="A3241" s="10" t="str">
        <f>+SuperOldData!A3241</f>
        <v>21024</v>
      </c>
      <c r="B3241" s="12" t="str">
        <f>+SuperOldData!B3241</f>
        <v>Corteconcepción</v>
      </c>
      <c r="C3241" t="str">
        <f>+SuperOldData!F3241</f>
        <v>Huelva</v>
      </c>
      <c r="D3241" s="11">
        <f>+SuperOldData!X3241</f>
        <v>5279</v>
      </c>
      <c r="E3241" s="6">
        <f>+ROUND(SuperOldData!W3241,4)</f>
        <v>35.916699999999999</v>
      </c>
      <c r="F3241">
        <f>+SuperOldData!Y3241</f>
        <v>0</v>
      </c>
      <c r="G3241" s="11">
        <f>+ROUND(SuperOldData!G3241,0)</f>
        <v>600</v>
      </c>
      <c r="H3241" s="8">
        <f>+ROUND(100*SuperOldData!M3241/SuperOldData!G3241,2)</f>
        <v>3.05</v>
      </c>
      <c r="I3241" s="8">
        <f>+ROUND(100*SuperOldData!J3241/SuperOldData!G3241,2)</f>
        <v>49.93</v>
      </c>
      <c r="J3241" s="9">
        <f>+ROUND(SuperOldData!C3241,6)</f>
        <v>37.933067000000001</v>
      </c>
      <c r="K3241" s="9">
        <f>+ROUND(SuperOldData!D3241,6)</f>
        <v>-6.4939650000000002</v>
      </c>
    </row>
    <row r="3242" spans="1:11" x14ac:dyDescent="0.25">
      <c r="A3242" s="10" t="str">
        <f>+SuperOldData!A3242</f>
        <v>21025</v>
      </c>
      <c r="B3242" s="12" t="str">
        <f>+SuperOldData!B3242</f>
        <v>Cortegana</v>
      </c>
      <c r="C3242" t="str">
        <f>+SuperOldData!F3242</f>
        <v>Huelva</v>
      </c>
      <c r="D3242" s="11">
        <f>+SuperOldData!X3242</f>
        <v>6025</v>
      </c>
      <c r="E3242" s="6">
        <f>+ROUND(SuperOldData!W3242,4)</f>
        <v>27.722999999999999</v>
      </c>
      <c r="F3242">
        <f>+SuperOldData!Y3242</f>
        <v>0</v>
      </c>
      <c r="G3242" s="11">
        <f>+ROUND(SuperOldData!G3242,0)</f>
        <v>4842</v>
      </c>
      <c r="H3242" s="8">
        <f>+ROUND(100*SuperOldData!M3242/SuperOldData!G3242,2)</f>
        <v>2.94</v>
      </c>
      <c r="I3242" s="8">
        <f>+ROUND(100*SuperOldData!J3242/SuperOldData!G3242,2)</f>
        <v>49.73</v>
      </c>
      <c r="J3242" s="9">
        <f>+ROUND(SuperOldData!C3242,6)</f>
        <v>37.854970999999999</v>
      </c>
      <c r="K3242" s="9">
        <f>+ROUND(SuperOldData!D3242,6)</f>
        <v>-6.9179709999999996</v>
      </c>
    </row>
    <row r="3243" spans="1:11" x14ac:dyDescent="0.25">
      <c r="A3243" s="10" t="str">
        <f>+SuperOldData!A3243</f>
        <v>21026</v>
      </c>
      <c r="B3243" s="12" t="str">
        <f>+SuperOldData!B3243</f>
        <v>Cortelazor</v>
      </c>
      <c r="C3243" t="str">
        <f>+SuperOldData!F3243</f>
        <v>Huelva</v>
      </c>
      <c r="D3243" s="11">
        <f>+SuperOldData!X3243</f>
        <v>4657</v>
      </c>
      <c r="E3243" s="6">
        <f>+ROUND(SuperOldData!W3243,4)</f>
        <v>43.106200000000001</v>
      </c>
      <c r="F3243">
        <f>+SuperOldData!Y3243</f>
        <v>0</v>
      </c>
      <c r="G3243" s="11">
        <f>+ROUND(SuperOldData!G3243,0)</f>
        <v>293</v>
      </c>
      <c r="H3243" s="8">
        <f>+ROUND(100*SuperOldData!M3243/SuperOldData!G3243,2)</f>
        <v>0.22</v>
      </c>
      <c r="I3243" s="8">
        <f>+ROUND(100*SuperOldData!J3243/SuperOldData!G3243,2)</f>
        <v>49.98</v>
      </c>
      <c r="J3243" s="9">
        <f>+ROUND(SuperOldData!C3243,6)</f>
        <v>37.958835999999998</v>
      </c>
      <c r="K3243" s="9">
        <f>+ROUND(SuperOldData!D3243,6)</f>
        <v>-6.6248870000000002</v>
      </c>
    </row>
    <row r="3244" spans="1:11" x14ac:dyDescent="0.25">
      <c r="A3244" s="10" t="str">
        <f>+SuperOldData!A3244</f>
        <v>21027</v>
      </c>
      <c r="B3244" s="12" t="str">
        <f>+SuperOldData!B3244</f>
        <v>Cumbres de Enmedio</v>
      </c>
      <c r="C3244" t="str">
        <f>+SuperOldData!F3244</f>
        <v>Huelva</v>
      </c>
      <c r="D3244" s="11">
        <f>+SuperOldData!X3244</f>
        <v>5211</v>
      </c>
      <c r="E3244" s="6">
        <f>+ROUND(SuperOldData!W3244,4)</f>
        <v>36.779200000000003</v>
      </c>
      <c r="F3244">
        <f>+SuperOldData!Y3244</f>
        <v>0</v>
      </c>
      <c r="G3244" s="11">
        <f>+ROUND(SuperOldData!G3244,0)</f>
        <v>69</v>
      </c>
      <c r="H3244" s="8">
        <f>+ROUND(100*SuperOldData!M3244/SuperOldData!G3244,2)</f>
        <v>0</v>
      </c>
      <c r="I3244" s="8">
        <f>+ROUND(100*SuperOldData!J3244/SuperOldData!G3244,2)</f>
        <v>37.799999999999997</v>
      </c>
      <c r="J3244" s="9">
        <f>+ROUND(SuperOldData!C3244,6)</f>
        <v>38.075150000000001</v>
      </c>
      <c r="K3244" s="9">
        <f>+ROUND(SuperOldData!D3244,6)</f>
        <v>-6.6967439999999998</v>
      </c>
    </row>
    <row r="3245" spans="1:11" x14ac:dyDescent="0.25">
      <c r="A3245" s="10" t="str">
        <f>+SuperOldData!A3245</f>
        <v>21028</v>
      </c>
      <c r="B3245" s="12" t="str">
        <f>+SuperOldData!B3245</f>
        <v>Cumbres de San Bartolomé</v>
      </c>
      <c r="C3245" t="str">
        <f>+SuperOldData!F3245</f>
        <v>Huelva</v>
      </c>
      <c r="D3245" s="11">
        <f>+SuperOldData!X3245</f>
        <v>2002</v>
      </c>
      <c r="E3245" s="6">
        <f>+ROUND(SuperOldData!W3245,4)</f>
        <v>73.626199999999997</v>
      </c>
      <c r="F3245">
        <f>+SuperOldData!Y3245</f>
        <v>0</v>
      </c>
      <c r="G3245" s="11">
        <f>+ROUND(SuperOldData!G3245,0)</f>
        <v>442</v>
      </c>
      <c r="H3245" s="8">
        <f>+ROUND(100*SuperOldData!M3245/SuperOldData!G3245,2)</f>
        <v>0</v>
      </c>
      <c r="I3245" s="8">
        <f>+ROUND(100*SuperOldData!J3245/SuperOldData!G3245,2)</f>
        <v>51.44</v>
      </c>
      <c r="J3245" s="9">
        <f>+ROUND(SuperOldData!C3245,6)</f>
        <v>38.058194</v>
      </c>
      <c r="K3245" s="9">
        <f>+ROUND(SuperOldData!D3245,6)</f>
        <v>-6.798241</v>
      </c>
    </row>
    <row r="3246" spans="1:11" x14ac:dyDescent="0.25">
      <c r="A3246" s="10" t="str">
        <f>+SuperOldData!A3246</f>
        <v>21029</v>
      </c>
      <c r="B3246" s="12" t="str">
        <f>+SuperOldData!B3246</f>
        <v>Cumbres Mayores</v>
      </c>
      <c r="C3246" t="str">
        <f>+SuperOldData!F3246</f>
        <v>Huelva</v>
      </c>
      <c r="D3246" s="11">
        <f>+SuperOldData!X3246</f>
        <v>4754</v>
      </c>
      <c r="E3246" s="6">
        <f>+ROUND(SuperOldData!W3246,4)</f>
        <v>41.984999999999999</v>
      </c>
      <c r="F3246">
        <f>+SuperOldData!Y3246</f>
        <v>0</v>
      </c>
      <c r="G3246" s="11">
        <f>+ROUND(SuperOldData!G3246,0)</f>
        <v>1902</v>
      </c>
      <c r="H3246" s="8">
        <f>+ROUND(100*SuperOldData!M3246/SuperOldData!G3246,2)</f>
        <v>0.62</v>
      </c>
      <c r="I3246" s="8">
        <f>+ROUND(100*SuperOldData!J3246/SuperOldData!G3246,2)</f>
        <v>49.6</v>
      </c>
      <c r="J3246" s="9">
        <f>+ROUND(SuperOldData!C3246,6)</f>
        <v>38.033372</v>
      </c>
      <c r="K3246" s="9">
        <f>+ROUND(SuperOldData!D3246,6)</f>
        <v>-6.6596830000000002</v>
      </c>
    </row>
    <row r="3247" spans="1:11" x14ac:dyDescent="0.25">
      <c r="A3247" s="10" t="str">
        <f>+SuperOldData!A3247</f>
        <v>21030</v>
      </c>
      <c r="B3247" s="12" t="str">
        <f>+SuperOldData!B3247</f>
        <v>Chucena</v>
      </c>
      <c r="C3247" t="str">
        <f>+SuperOldData!F3247</f>
        <v>Huelva</v>
      </c>
      <c r="D3247" s="11">
        <f>+SuperOldData!X3247</f>
        <v>5941</v>
      </c>
      <c r="E3247" s="6">
        <f>+ROUND(SuperOldData!W3247,4)</f>
        <v>28.567</v>
      </c>
      <c r="F3247">
        <f>+SuperOldData!Y3247</f>
        <v>0</v>
      </c>
      <c r="G3247" s="11">
        <f>+ROUND(SuperOldData!G3247,0)</f>
        <v>2213</v>
      </c>
      <c r="H3247" s="8">
        <f>+ROUND(100*SuperOldData!M3247/SuperOldData!G3247,2)</f>
        <v>1.18</v>
      </c>
      <c r="I3247" s="8">
        <f>+ROUND(100*SuperOldData!J3247/SuperOldData!G3247,2)</f>
        <v>49.28</v>
      </c>
      <c r="J3247" s="9">
        <f>+ROUND(SuperOldData!C3247,6)</f>
        <v>37.355142999999998</v>
      </c>
      <c r="K3247" s="9">
        <f>+ROUND(SuperOldData!D3247,6)</f>
        <v>-6.394692</v>
      </c>
    </row>
    <row r="3248" spans="1:11" x14ac:dyDescent="0.25">
      <c r="A3248" s="10" t="str">
        <f>+SuperOldData!A3248</f>
        <v>21031</v>
      </c>
      <c r="B3248" s="12" t="str">
        <f>+SuperOldData!B3248</f>
        <v>Encinasola</v>
      </c>
      <c r="C3248" t="str">
        <f>+SuperOldData!F3248</f>
        <v>Huelva</v>
      </c>
      <c r="D3248" s="11">
        <f>+SuperOldData!X3248</f>
        <v>3557</v>
      </c>
      <c r="E3248" s="6">
        <f>+ROUND(SuperOldData!W3248,4)</f>
        <v>55.686300000000003</v>
      </c>
      <c r="F3248">
        <f>+SuperOldData!Y3248</f>
        <v>0</v>
      </c>
      <c r="G3248" s="11">
        <f>+ROUND(SuperOldData!G3248,0)</f>
        <v>1481</v>
      </c>
      <c r="H3248" s="8">
        <f>+ROUND(100*SuperOldData!M3248/SuperOldData!G3248,2)</f>
        <v>2.67</v>
      </c>
      <c r="I3248" s="8">
        <f>+ROUND(100*SuperOldData!J3248/SuperOldData!G3248,2)</f>
        <v>48.38</v>
      </c>
      <c r="J3248" s="9">
        <f>+ROUND(SuperOldData!C3248,6)</f>
        <v>38.127952000000001</v>
      </c>
      <c r="K3248" s="9">
        <f>+ROUND(SuperOldData!D3248,6)</f>
        <v>-6.8968420000000004</v>
      </c>
    </row>
    <row r="3249" spans="1:11" x14ac:dyDescent="0.25">
      <c r="A3249" s="10" t="str">
        <f>+SuperOldData!A3249</f>
        <v>21032</v>
      </c>
      <c r="B3249" s="12" t="str">
        <f>+SuperOldData!B3249</f>
        <v>Escacena del Campo</v>
      </c>
      <c r="C3249" t="str">
        <f>+SuperOldData!F3249</f>
        <v>Huelva</v>
      </c>
      <c r="D3249" s="11">
        <f>+SuperOldData!X3249</f>
        <v>5966</v>
      </c>
      <c r="E3249" s="6">
        <f>+ROUND(SuperOldData!W3249,4)</f>
        <v>28.308299999999999</v>
      </c>
      <c r="F3249">
        <f>+SuperOldData!Y3249</f>
        <v>0</v>
      </c>
      <c r="G3249" s="11">
        <f>+ROUND(SuperOldData!G3249,0)</f>
        <v>2183</v>
      </c>
      <c r="H3249" s="8">
        <f>+ROUND(100*SuperOldData!M3249/SuperOldData!G3249,2)</f>
        <v>1.57</v>
      </c>
      <c r="I3249" s="8">
        <f>+ROUND(100*SuperOldData!J3249/SuperOldData!G3249,2)</f>
        <v>50.04</v>
      </c>
      <c r="J3249" s="9">
        <f>+ROUND(SuperOldData!C3249,6)</f>
        <v>37.499744999999997</v>
      </c>
      <c r="K3249" s="9">
        <f>+ROUND(SuperOldData!D3249,6)</f>
        <v>-6.3906840000000003</v>
      </c>
    </row>
    <row r="3250" spans="1:11" x14ac:dyDescent="0.25">
      <c r="A3250" s="10" t="str">
        <f>+SuperOldData!A3250</f>
        <v>21033</v>
      </c>
      <c r="B3250" s="12" t="str">
        <f>+SuperOldData!B3250</f>
        <v>Fuenteheridos</v>
      </c>
      <c r="C3250" t="str">
        <f>+SuperOldData!F3250</f>
        <v>Huelva</v>
      </c>
      <c r="D3250" s="11">
        <f>+SuperOldData!X3250</f>
        <v>6453</v>
      </c>
      <c r="E3250" s="6">
        <f>+ROUND(SuperOldData!W3250,4)</f>
        <v>22.936199999999999</v>
      </c>
      <c r="F3250">
        <f>+SuperOldData!Y3250</f>
        <v>0</v>
      </c>
      <c r="G3250" s="11">
        <f>+ROUND(SuperOldData!G3250,0)</f>
        <v>573</v>
      </c>
      <c r="H3250" s="8">
        <f>+ROUND(100*SuperOldData!M3250/SuperOldData!G3250,2)</f>
        <v>4.41</v>
      </c>
      <c r="I3250" s="8">
        <f>+ROUND(100*SuperOldData!J3250/SuperOldData!G3250,2)</f>
        <v>48.67</v>
      </c>
      <c r="J3250" s="9">
        <f>+ROUND(SuperOldData!C3250,6)</f>
        <v>37.907952000000002</v>
      </c>
      <c r="K3250" s="9">
        <f>+ROUND(SuperOldData!D3250,6)</f>
        <v>-6.6603149999999998</v>
      </c>
    </row>
    <row r="3251" spans="1:11" x14ac:dyDescent="0.25">
      <c r="A3251" s="10" t="str">
        <f>+SuperOldData!A3251</f>
        <v>21034</v>
      </c>
      <c r="B3251" s="12" t="str">
        <f>+SuperOldData!B3251</f>
        <v>Galaroza</v>
      </c>
      <c r="C3251" t="str">
        <f>+SuperOldData!F3251</f>
        <v>Huelva</v>
      </c>
      <c r="D3251" s="11">
        <f>+SuperOldData!X3251</f>
        <v>5534</v>
      </c>
      <c r="E3251" s="6">
        <f>+ROUND(SuperOldData!W3251,4)</f>
        <v>32.934899999999999</v>
      </c>
      <c r="F3251">
        <f>+SuperOldData!Y3251</f>
        <v>0</v>
      </c>
      <c r="G3251" s="11">
        <f>+ROUND(SuperOldData!G3251,0)</f>
        <v>1565</v>
      </c>
      <c r="H3251" s="8">
        <f>+ROUND(100*SuperOldData!M3251/SuperOldData!G3251,2)</f>
        <v>4.95</v>
      </c>
      <c r="I3251" s="8">
        <f>+ROUND(100*SuperOldData!J3251/SuperOldData!G3251,2)</f>
        <v>51.07</v>
      </c>
      <c r="J3251" s="9">
        <f>+ROUND(SuperOldData!C3251,6)</f>
        <v>37.927377999999997</v>
      </c>
      <c r="K3251" s="9">
        <f>+ROUND(SuperOldData!D3251,6)</f>
        <v>-6.6918300000000004</v>
      </c>
    </row>
    <row r="3252" spans="1:11" x14ac:dyDescent="0.25">
      <c r="A3252" s="10" t="str">
        <f>+SuperOldData!A3252</f>
        <v>21035</v>
      </c>
      <c r="B3252" s="12" t="str">
        <f>+SuperOldData!B3252</f>
        <v>Gibraleón</v>
      </c>
      <c r="C3252" t="str">
        <f>+SuperOldData!F3252</f>
        <v>Huelva</v>
      </c>
      <c r="D3252" s="11">
        <f>+SuperOldData!X3252</f>
        <v>7541</v>
      </c>
      <c r="E3252" s="6">
        <f>+ROUND(SuperOldData!W3252,4)</f>
        <v>10.1959</v>
      </c>
      <c r="F3252">
        <f>+SuperOldData!Y3252</f>
        <v>0</v>
      </c>
      <c r="G3252" s="11">
        <f>+ROUND(SuperOldData!G3252,0)</f>
        <v>12605</v>
      </c>
      <c r="H3252" s="8">
        <f>+ROUND(100*SuperOldData!M3252/SuperOldData!G3252,2)</f>
        <v>5.74</v>
      </c>
      <c r="I3252" s="8">
        <f>+ROUND(100*SuperOldData!J3252/SuperOldData!G3252,2)</f>
        <v>50.15</v>
      </c>
      <c r="J3252" s="9">
        <f>+ROUND(SuperOldData!C3252,6)</f>
        <v>37.396028000000001</v>
      </c>
      <c r="K3252" s="9">
        <f>+ROUND(SuperOldData!D3252,6)</f>
        <v>-6.9944449999999998</v>
      </c>
    </row>
    <row r="3253" spans="1:11" x14ac:dyDescent="0.25">
      <c r="A3253" s="10" t="str">
        <f>+SuperOldData!A3253</f>
        <v>21036</v>
      </c>
      <c r="B3253" s="12" t="str">
        <f>+SuperOldData!B3253</f>
        <v>Granada de Río-Tinto, La</v>
      </c>
      <c r="C3253" t="str">
        <f>+SuperOldData!F3253</f>
        <v>Huelva</v>
      </c>
      <c r="D3253" s="11">
        <f>+SuperOldData!X3253</f>
        <v>6338</v>
      </c>
      <c r="E3253" s="6">
        <f>+ROUND(SuperOldData!W3253,4)</f>
        <v>24.2607</v>
      </c>
      <c r="F3253">
        <f>+SuperOldData!Y3253</f>
        <v>0</v>
      </c>
      <c r="G3253" s="11">
        <f>+ROUND(SuperOldData!G3253,0)</f>
        <v>240</v>
      </c>
      <c r="H3253" s="8">
        <f>+ROUND(100*SuperOldData!M3253/SuperOldData!G3253,2)</f>
        <v>1.76</v>
      </c>
      <c r="I3253" s="8">
        <f>+ROUND(100*SuperOldData!J3253/SuperOldData!G3253,2)</f>
        <v>50.51</v>
      </c>
      <c r="J3253" s="9">
        <f>+ROUND(SuperOldData!C3253,6)</f>
        <v>37.771979999999999</v>
      </c>
      <c r="K3253" s="9">
        <f>+ROUND(SuperOldData!D3253,6)</f>
        <v>-6.5088369999999998</v>
      </c>
    </row>
    <row r="3254" spans="1:11" x14ac:dyDescent="0.25">
      <c r="A3254" s="10" t="str">
        <f>+SuperOldData!A3254</f>
        <v>21037</v>
      </c>
      <c r="B3254" s="12" t="str">
        <f>+SuperOldData!B3254</f>
        <v>Granado, El</v>
      </c>
      <c r="C3254" t="str">
        <f>+SuperOldData!F3254</f>
        <v>Huelva</v>
      </c>
      <c r="D3254" s="11">
        <f>+SuperOldData!X3254</f>
        <v>4095</v>
      </c>
      <c r="E3254" s="6">
        <f>+ROUND(SuperOldData!W3254,4)</f>
        <v>49.784399999999998</v>
      </c>
      <c r="F3254">
        <f>+SuperOldData!Y3254</f>
        <v>0</v>
      </c>
      <c r="G3254" s="11">
        <f>+ROUND(SuperOldData!G3254,0)</f>
        <v>570</v>
      </c>
      <c r="H3254" s="8">
        <f>+ROUND(100*SuperOldData!M3254/SuperOldData!G3254,2)</f>
        <v>5.61</v>
      </c>
      <c r="I3254" s="8">
        <f>+ROUND(100*SuperOldData!J3254/SuperOldData!G3254,2)</f>
        <v>46.51</v>
      </c>
      <c r="J3254" s="9">
        <f>+ROUND(SuperOldData!C3254,6)</f>
        <v>37.518151000000003</v>
      </c>
      <c r="K3254" s="9">
        <f>+ROUND(SuperOldData!D3254,6)</f>
        <v>-7.4294510000000002</v>
      </c>
    </row>
    <row r="3255" spans="1:11" x14ac:dyDescent="0.25">
      <c r="A3255" s="10" t="str">
        <f>+SuperOldData!A3255</f>
        <v>21038</v>
      </c>
      <c r="B3255" s="12" t="str">
        <f>+SuperOldData!B3255</f>
        <v>Higuera de la Sierra</v>
      </c>
      <c r="C3255" t="str">
        <f>+SuperOldData!F3255</f>
        <v>Huelva</v>
      </c>
      <c r="D3255" s="11">
        <f>+SuperOldData!X3255</f>
        <v>5735</v>
      </c>
      <c r="E3255" s="6">
        <f>+ROUND(SuperOldData!W3255,4)</f>
        <v>30.7849</v>
      </c>
      <c r="F3255">
        <f>+SuperOldData!Y3255</f>
        <v>0</v>
      </c>
      <c r="G3255" s="11">
        <f>+ROUND(SuperOldData!G3255,0)</f>
        <v>1391</v>
      </c>
      <c r="H3255" s="8">
        <f>+ROUND(100*SuperOldData!M3255/SuperOldData!G3255,2)</f>
        <v>1.56</v>
      </c>
      <c r="I3255" s="8">
        <f>+ROUND(100*SuperOldData!J3255/SuperOldData!G3255,2)</f>
        <v>49.79</v>
      </c>
      <c r="J3255" s="9">
        <f>+ROUND(SuperOldData!C3255,6)</f>
        <v>37.833531000000001</v>
      </c>
      <c r="K3255" s="9">
        <f>+ROUND(SuperOldData!D3255,6)</f>
        <v>-6.4446370000000002</v>
      </c>
    </row>
    <row r="3256" spans="1:11" x14ac:dyDescent="0.25">
      <c r="A3256" s="10" t="str">
        <f>+SuperOldData!A3256</f>
        <v>21039</v>
      </c>
      <c r="B3256" s="12" t="str">
        <f>+SuperOldData!B3256</f>
        <v>Hinojales</v>
      </c>
      <c r="C3256" t="str">
        <f>+SuperOldData!F3256</f>
        <v>Huelva</v>
      </c>
      <c r="D3256" s="11">
        <f>+SuperOldData!X3256</f>
        <v>3613</v>
      </c>
      <c r="E3256" s="6">
        <f>+ROUND(SuperOldData!W3256,4)</f>
        <v>55.008600000000001</v>
      </c>
      <c r="F3256">
        <f>+SuperOldData!Y3256</f>
        <v>0</v>
      </c>
      <c r="G3256" s="11">
        <f>+ROUND(SuperOldData!G3256,0)</f>
        <v>355</v>
      </c>
      <c r="H3256" s="8">
        <f>+ROUND(100*SuperOldData!M3256/SuperOldData!G3256,2)</f>
        <v>0.13</v>
      </c>
      <c r="I3256" s="8">
        <f>+ROUND(100*SuperOldData!J3256/SuperOldData!G3256,2)</f>
        <v>48.64</v>
      </c>
      <c r="J3256" s="9">
        <f>+ROUND(SuperOldData!C3256,6)</f>
        <v>38.001134</v>
      </c>
      <c r="K3256" s="9">
        <f>+ROUND(SuperOldData!D3256,6)</f>
        <v>-6.5723000000000003</v>
      </c>
    </row>
    <row r="3257" spans="1:11" x14ac:dyDescent="0.25">
      <c r="A3257" s="10" t="str">
        <f>+SuperOldData!A3257</f>
        <v>21040</v>
      </c>
      <c r="B3257" s="12" t="str">
        <f>+SuperOldData!B3257</f>
        <v>Hinojos</v>
      </c>
      <c r="C3257" t="str">
        <f>+SuperOldData!F3257</f>
        <v>Huelva</v>
      </c>
      <c r="D3257" s="11">
        <f>+SuperOldData!X3257</f>
        <v>6742</v>
      </c>
      <c r="E3257" s="6">
        <f>+ROUND(SuperOldData!W3257,4)</f>
        <v>19.831199999999999</v>
      </c>
      <c r="F3257">
        <f>+SuperOldData!Y3257</f>
        <v>0</v>
      </c>
      <c r="G3257" s="11">
        <f>+ROUND(SuperOldData!G3257,0)</f>
        <v>3919</v>
      </c>
      <c r="H3257" s="8">
        <f>+ROUND(100*SuperOldData!M3257/SuperOldData!G3257,2)</f>
        <v>4.8600000000000003</v>
      </c>
      <c r="I3257" s="8">
        <f>+ROUND(100*SuperOldData!J3257/SuperOldData!G3257,2)</f>
        <v>50.29</v>
      </c>
      <c r="J3257" s="9">
        <f>+ROUND(SuperOldData!C3257,6)</f>
        <v>37.168177</v>
      </c>
      <c r="K3257" s="9">
        <f>+ROUND(SuperOldData!D3257,6)</f>
        <v>-6.4011699999999996</v>
      </c>
    </row>
    <row r="3258" spans="1:11" x14ac:dyDescent="0.25">
      <c r="A3258" s="10" t="str">
        <f>+SuperOldData!A3258</f>
        <v>21041</v>
      </c>
      <c r="B3258" s="12" t="str">
        <f>+SuperOldData!B3258</f>
        <v>Huelva</v>
      </c>
      <c r="C3258" t="str">
        <f>+SuperOldData!F3258</f>
        <v>Huelva</v>
      </c>
      <c r="D3258" s="11">
        <f>+SuperOldData!X3258</f>
        <v>7183</v>
      </c>
      <c r="E3258" s="6">
        <f>+ROUND(SuperOldData!W3258,4)</f>
        <v>14.686999999999999</v>
      </c>
      <c r="F3258">
        <f>+SuperOldData!Y3258</f>
        <v>0</v>
      </c>
      <c r="G3258" s="11">
        <f>+ROUND(SuperOldData!G3258,0)</f>
        <v>147808</v>
      </c>
      <c r="H3258" s="8">
        <f>+ROUND(100*SuperOldData!M3258/SuperOldData!G3258,2)</f>
        <v>4.9400000000000004</v>
      </c>
      <c r="I3258" s="8">
        <f>+ROUND(100*SuperOldData!J3258/SuperOldData!G3258,2)</f>
        <v>51.77</v>
      </c>
      <c r="J3258" s="9">
        <f>+ROUND(SuperOldData!C3258,6)</f>
        <v>37.273502000000001</v>
      </c>
      <c r="K3258" s="9">
        <f>+ROUND(SuperOldData!D3258,6)</f>
        <v>-6.9295819999999999</v>
      </c>
    </row>
    <row r="3259" spans="1:11" x14ac:dyDescent="0.25">
      <c r="A3259" s="10" t="str">
        <f>+SuperOldData!A3259</f>
        <v>21042</v>
      </c>
      <c r="B3259" s="12" t="str">
        <f>+SuperOldData!B3259</f>
        <v>Isla Cristina</v>
      </c>
      <c r="C3259" t="str">
        <f>+SuperOldData!F3259</f>
        <v>Huelva</v>
      </c>
      <c r="D3259" s="11">
        <f>+SuperOldData!X3259</f>
        <v>7717</v>
      </c>
      <c r="E3259" s="6">
        <f>+ROUND(SuperOldData!W3259,4)</f>
        <v>7.7563000000000004</v>
      </c>
      <c r="F3259">
        <f>+SuperOldData!Y3259</f>
        <v>0</v>
      </c>
      <c r="G3259" s="11">
        <f>+ROUND(SuperOldData!G3259,0)</f>
        <v>21844</v>
      </c>
      <c r="H3259" s="8">
        <f>+ROUND(100*SuperOldData!M3259/SuperOldData!G3259,2)</f>
        <v>10.77</v>
      </c>
      <c r="I3259" s="8">
        <f>+ROUND(100*SuperOldData!J3259/SuperOldData!G3259,2)</f>
        <v>50.58</v>
      </c>
      <c r="J3259" s="9">
        <f>+ROUND(SuperOldData!C3259,6)</f>
        <v>37.225682999999997</v>
      </c>
      <c r="K3259" s="9">
        <f>+ROUND(SuperOldData!D3259,6)</f>
        <v>-7.2872469999999998</v>
      </c>
    </row>
    <row r="3260" spans="1:11" x14ac:dyDescent="0.25">
      <c r="A3260" s="10" t="str">
        <f>+SuperOldData!A3260</f>
        <v>21043</v>
      </c>
      <c r="B3260" s="12" t="str">
        <f>+SuperOldData!B3260</f>
        <v>Jabugo</v>
      </c>
      <c r="C3260" t="str">
        <f>+SuperOldData!F3260</f>
        <v>Huelva</v>
      </c>
      <c r="D3260" s="11">
        <f>+SuperOldData!X3260</f>
        <v>6806</v>
      </c>
      <c r="E3260" s="6">
        <f>+ROUND(SuperOldData!W3260,4)</f>
        <v>19.153500000000001</v>
      </c>
      <c r="F3260">
        <f>+SuperOldData!Y3260</f>
        <v>0</v>
      </c>
      <c r="G3260" s="11">
        <f>+ROUND(SuperOldData!G3260,0)</f>
        <v>2329</v>
      </c>
      <c r="H3260" s="8">
        <f>+ROUND(100*SuperOldData!M3260/SuperOldData!G3260,2)</f>
        <v>2.3199999999999998</v>
      </c>
      <c r="I3260" s="8">
        <f>+ROUND(100*SuperOldData!J3260/SuperOldData!G3260,2)</f>
        <v>50.14</v>
      </c>
      <c r="J3260" s="9">
        <f>+ROUND(SuperOldData!C3260,6)</f>
        <v>37.912474000000003</v>
      </c>
      <c r="K3260" s="9">
        <f>+ROUND(SuperOldData!D3260,6)</f>
        <v>-6.7499219999999998</v>
      </c>
    </row>
    <row r="3261" spans="1:11" x14ac:dyDescent="0.25">
      <c r="A3261" s="10" t="str">
        <f>+SuperOldData!A3261</f>
        <v>21044</v>
      </c>
      <c r="B3261" s="12" t="str">
        <f>+SuperOldData!B3261</f>
        <v>Lepe</v>
      </c>
      <c r="C3261" t="str">
        <f>+SuperOldData!F3261</f>
        <v>Huelva</v>
      </c>
      <c r="D3261" s="11">
        <f>+SuperOldData!X3261</f>
        <v>7988</v>
      </c>
      <c r="E3261" s="6">
        <f>+ROUND(SuperOldData!W3261,4)</f>
        <v>3.4438</v>
      </c>
      <c r="F3261">
        <f>+SuperOldData!Y3261</f>
        <v>0</v>
      </c>
      <c r="G3261" s="11">
        <f>+ROUND(SuperOldData!G3261,0)</f>
        <v>26538</v>
      </c>
      <c r="H3261" s="8">
        <f>+ROUND(100*SuperOldData!M3261/SuperOldData!G3261,2)</f>
        <v>17.13</v>
      </c>
      <c r="I3261" s="8">
        <f>+ROUND(100*SuperOldData!J3261/SuperOldData!G3261,2)</f>
        <v>48.71</v>
      </c>
      <c r="J3261" s="9">
        <f>+ROUND(SuperOldData!C3261,6)</f>
        <v>37.280191000000002</v>
      </c>
      <c r="K3261" s="9">
        <f>+ROUND(SuperOldData!D3261,6)</f>
        <v>-7.2245790000000003</v>
      </c>
    </row>
    <row r="3262" spans="1:11" x14ac:dyDescent="0.25">
      <c r="A3262" s="10" t="str">
        <f>+SuperOldData!A3262</f>
        <v>21045</v>
      </c>
      <c r="B3262" s="12" t="str">
        <f>+SuperOldData!B3262</f>
        <v>Linares de la Sierra</v>
      </c>
      <c r="C3262" t="str">
        <f>+SuperOldData!F3262</f>
        <v>Huelva</v>
      </c>
      <c r="D3262" s="11">
        <f>+SuperOldData!X3262</f>
        <v>5496</v>
      </c>
      <c r="E3262" s="6">
        <f>+ROUND(SuperOldData!W3262,4)</f>
        <v>33.292299999999997</v>
      </c>
      <c r="F3262">
        <f>+SuperOldData!Y3262</f>
        <v>0</v>
      </c>
      <c r="G3262" s="11">
        <f>+ROUND(SuperOldData!G3262,0)</f>
        <v>294</v>
      </c>
      <c r="H3262" s="8">
        <f>+ROUND(100*SuperOldData!M3262/SuperOldData!G3262,2)</f>
        <v>0.47</v>
      </c>
      <c r="I3262" s="8">
        <f>+ROUND(100*SuperOldData!J3262/SuperOldData!G3262,2)</f>
        <v>49.31</v>
      </c>
      <c r="J3262" s="9">
        <f>+ROUND(SuperOldData!C3262,6)</f>
        <v>37.854528999999999</v>
      </c>
      <c r="K3262" s="9">
        <f>+ROUND(SuperOldData!D3262,6)</f>
        <v>-6.6068439999999997</v>
      </c>
    </row>
    <row r="3263" spans="1:11" x14ac:dyDescent="0.25">
      <c r="A3263" s="10" t="str">
        <f>+SuperOldData!A3263</f>
        <v>21046</v>
      </c>
      <c r="B3263" s="12" t="str">
        <f>+SuperOldData!B3263</f>
        <v>Lucena del Puerto</v>
      </c>
      <c r="C3263" t="str">
        <f>+SuperOldData!F3263</f>
        <v>Huelva</v>
      </c>
      <c r="D3263" s="11">
        <f>+SuperOldData!X3263</f>
        <v>7945</v>
      </c>
      <c r="E3263" s="6">
        <f>+ROUND(SuperOldData!W3263,4)</f>
        <v>4.1523000000000003</v>
      </c>
      <c r="F3263">
        <f>+SuperOldData!Y3263</f>
        <v>0</v>
      </c>
      <c r="G3263" s="11">
        <f>+ROUND(SuperOldData!G3263,0)</f>
        <v>3126</v>
      </c>
      <c r="H3263" s="8">
        <f>+ROUND(100*SuperOldData!M3263/SuperOldData!G3263,2)</f>
        <v>30.53</v>
      </c>
      <c r="I3263" s="8">
        <f>+ROUND(100*SuperOldData!J3263/SuperOldData!G3263,2)</f>
        <v>48.65</v>
      </c>
      <c r="J3263" s="9">
        <f>+ROUND(SuperOldData!C3263,6)</f>
        <v>37.250979999999998</v>
      </c>
      <c r="K3263" s="9">
        <f>+ROUND(SuperOldData!D3263,6)</f>
        <v>-6.7366950000000001</v>
      </c>
    </row>
    <row r="3264" spans="1:11" x14ac:dyDescent="0.25">
      <c r="A3264" s="10" t="str">
        <f>+SuperOldData!A3264</f>
        <v>21047</v>
      </c>
      <c r="B3264" s="12" t="str">
        <f>+SuperOldData!B3264</f>
        <v>Manzanilla</v>
      </c>
      <c r="C3264" t="str">
        <f>+SuperOldData!F3264</f>
        <v>Huelva</v>
      </c>
      <c r="D3264" s="11">
        <f>+SuperOldData!X3264</f>
        <v>5773</v>
      </c>
      <c r="E3264" s="6">
        <f>+ROUND(SuperOldData!W3264,4)</f>
        <v>30.378299999999999</v>
      </c>
      <c r="F3264">
        <f>+SuperOldData!Y3264</f>
        <v>0</v>
      </c>
      <c r="G3264" s="11">
        <f>+ROUND(SuperOldData!G3264,0)</f>
        <v>2362</v>
      </c>
      <c r="H3264" s="8">
        <f>+ROUND(100*SuperOldData!M3264/SuperOldData!G3264,2)</f>
        <v>1.97</v>
      </c>
      <c r="I3264" s="8">
        <f>+ROUND(100*SuperOldData!J3264/SuperOldData!G3264,2)</f>
        <v>48.91</v>
      </c>
      <c r="J3264" s="9">
        <f>+ROUND(SuperOldData!C3264,6)</f>
        <v>37.403418000000002</v>
      </c>
      <c r="K3264" s="9">
        <f>+ROUND(SuperOldData!D3264,6)</f>
        <v>-6.4481380000000001</v>
      </c>
    </row>
    <row r="3265" spans="1:11" x14ac:dyDescent="0.25">
      <c r="A3265" s="10" t="str">
        <f>+SuperOldData!A3265</f>
        <v>21048</v>
      </c>
      <c r="B3265" s="12" t="str">
        <f>+SuperOldData!B3265</f>
        <v>Marines, Los</v>
      </c>
      <c r="C3265" t="str">
        <f>+SuperOldData!F3265</f>
        <v>Huelva</v>
      </c>
      <c r="D3265" s="11">
        <f>+SuperOldData!X3265</f>
        <v>3983</v>
      </c>
      <c r="E3265" s="6">
        <f>+ROUND(SuperOldData!W3265,4)</f>
        <v>50.930300000000003</v>
      </c>
      <c r="F3265">
        <f>+SuperOldData!Y3265</f>
        <v>0</v>
      </c>
      <c r="G3265" s="11">
        <f>+ROUND(SuperOldData!G3265,0)</f>
        <v>360</v>
      </c>
      <c r="H3265" s="8">
        <f>+ROUND(100*SuperOldData!M3265/SuperOldData!G3265,2)</f>
        <v>2.29</v>
      </c>
      <c r="I3265" s="8">
        <f>+ROUND(100*SuperOldData!J3265/SuperOldData!G3265,2)</f>
        <v>48.66</v>
      </c>
      <c r="J3265" s="9">
        <f>+ROUND(SuperOldData!C3265,6)</f>
        <v>37.902293</v>
      </c>
      <c r="K3265" s="9">
        <f>+ROUND(SuperOldData!D3265,6)</f>
        <v>-6.621715</v>
      </c>
    </row>
    <row r="3266" spans="1:11" x14ac:dyDescent="0.25">
      <c r="A3266" s="10" t="str">
        <f>+SuperOldData!A3266</f>
        <v>21049</v>
      </c>
      <c r="B3266" s="12" t="str">
        <f>+SuperOldData!B3266</f>
        <v>Minas de Riotinto</v>
      </c>
      <c r="C3266" t="str">
        <f>+SuperOldData!F3266</f>
        <v>Huelva</v>
      </c>
      <c r="D3266" s="11">
        <f>+SuperOldData!X3266</f>
        <v>5906</v>
      </c>
      <c r="E3266" s="6">
        <f>+ROUND(SuperOldData!W3266,4)</f>
        <v>28.8935</v>
      </c>
      <c r="F3266">
        <f>+SuperOldData!Y3266</f>
        <v>0</v>
      </c>
      <c r="G3266" s="11">
        <f>+ROUND(SuperOldData!G3266,0)</f>
        <v>4126</v>
      </c>
      <c r="H3266" s="8">
        <f>+ROUND(100*SuperOldData!M3266/SuperOldData!G3266,2)</f>
        <v>1.23</v>
      </c>
      <c r="I3266" s="8">
        <f>+ROUND(100*SuperOldData!J3266/SuperOldData!G3266,2)</f>
        <v>51.55</v>
      </c>
      <c r="J3266" s="9">
        <f>+ROUND(SuperOldData!C3266,6)</f>
        <v>37.700178999999999</v>
      </c>
      <c r="K3266" s="9">
        <f>+ROUND(SuperOldData!D3266,6)</f>
        <v>-6.5838279999999996</v>
      </c>
    </row>
    <row r="3267" spans="1:11" x14ac:dyDescent="0.25">
      <c r="A3267" s="10" t="str">
        <f>+SuperOldData!A3267</f>
        <v>21050</v>
      </c>
      <c r="B3267" s="12" t="str">
        <f>+SuperOldData!B3267</f>
        <v>Moguer</v>
      </c>
      <c r="C3267" t="str">
        <f>+SuperOldData!F3267</f>
        <v>Huelva</v>
      </c>
      <c r="D3267" s="11">
        <f>+SuperOldData!X3267</f>
        <v>8030</v>
      </c>
      <c r="E3267" s="6">
        <f>+ROUND(SuperOldData!W3267,4)</f>
        <v>2.7292000000000001</v>
      </c>
      <c r="F3267">
        <f>+SuperOldData!Y3267</f>
        <v>0</v>
      </c>
      <c r="G3267" s="11">
        <f>+ROUND(SuperOldData!G3267,0)</f>
        <v>20668</v>
      </c>
      <c r="H3267" s="8">
        <f>+ROUND(100*SuperOldData!M3267/SuperOldData!G3267,2)</f>
        <v>23.58</v>
      </c>
      <c r="I3267" s="8">
        <f>+ROUND(100*SuperOldData!J3267/SuperOldData!G3267,2)</f>
        <v>50.34</v>
      </c>
      <c r="J3267" s="9">
        <f>+ROUND(SuperOldData!C3267,6)</f>
        <v>37.209152000000003</v>
      </c>
      <c r="K3267" s="9">
        <f>+ROUND(SuperOldData!D3267,6)</f>
        <v>-6.8081199999999997</v>
      </c>
    </row>
    <row r="3268" spans="1:11" x14ac:dyDescent="0.25">
      <c r="A3268" s="10" t="str">
        <f>+SuperOldData!A3268</f>
        <v>21051</v>
      </c>
      <c r="B3268" s="12" t="str">
        <f>+SuperOldData!B3268</f>
        <v>Nava, La</v>
      </c>
      <c r="C3268" t="str">
        <f>+SuperOldData!F3268</f>
        <v>Huelva</v>
      </c>
      <c r="D3268" s="11">
        <f>+SuperOldData!X3268</f>
        <v>5974</v>
      </c>
      <c r="E3268" s="6">
        <f>+ROUND(SuperOldData!W3268,4)</f>
        <v>28.259</v>
      </c>
      <c r="F3268">
        <f>+SuperOldData!Y3268</f>
        <v>0</v>
      </c>
      <c r="G3268" s="11">
        <f>+ROUND(SuperOldData!G3268,0)</f>
        <v>315</v>
      </c>
      <c r="H3268" s="8">
        <f>+ROUND(100*SuperOldData!M3268/SuperOldData!G3268,2)</f>
        <v>5.35</v>
      </c>
      <c r="I3268" s="8">
        <f>+ROUND(100*SuperOldData!J3268/SuperOldData!G3268,2)</f>
        <v>50.98</v>
      </c>
      <c r="J3268" s="9">
        <f>+ROUND(SuperOldData!C3268,6)</f>
        <v>37.974212000000001</v>
      </c>
      <c r="K3268" s="9">
        <f>+ROUND(SuperOldData!D3268,6)</f>
        <v>-6.7585150000000001</v>
      </c>
    </row>
    <row r="3269" spans="1:11" x14ac:dyDescent="0.25">
      <c r="A3269" s="10" t="str">
        <f>+SuperOldData!A3269</f>
        <v>21052</v>
      </c>
      <c r="B3269" s="12" t="str">
        <f>+SuperOldData!B3269</f>
        <v>Nerva</v>
      </c>
      <c r="C3269" t="str">
        <f>+SuperOldData!F3269</f>
        <v>Huelva</v>
      </c>
      <c r="D3269" s="11">
        <f>+SuperOldData!X3269</f>
        <v>5479</v>
      </c>
      <c r="E3269" s="6">
        <f>+ROUND(SuperOldData!W3269,4)</f>
        <v>33.489400000000003</v>
      </c>
      <c r="F3269">
        <f>+SuperOldData!Y3269</f>
        <v>0</v>
      </c>
      <c r="G3269" s="11">
        <f>+ROUND(SuperOldData!G3269,0)</f>
        <v>5755</v>
      </c>
      <c r="H3269" s="8">
        <f>+ROUND(100*SuperOldData!M3269/SuperOldData!G3269,2)</f>
        <v>2.65</v>
      </c>
      <c r="I3269" s="8">
        <f>+ROUND(100*SuperOldData!J3269/SuperOldData!G3269,2)</f>
        <v>51.88</v>
      </c>
      <c r="J3269" s="9">
        <f>+ROUND(SuperOldData!C3269,6)</f>
        <v>37.705072999999999</v>
      </c>
      <c r="K3269" s="9">
        <f>+ROUND(SuperOldData!D3269,6)</f>
        <v>-6.529128</v>
      </c>
    </row>
    <row r="3270" spans="1:11" x14ac:dyDescent="0.25">
      <c r="A3270" s="10" t="str">
        <f>+SuperOldData!A3270</f>
        <v>21053</v>
      </c>
      <c r="B3270" s="12" t="str">
        <f>+SuperOldData!B3270</f>
        <v>Niebla</v>
      </c>
      <c r="C3270" t="str">
        <f>+SuperOldData!F3270</f>
        <v>Huelva</v>
      </c>
      <c r="D3270" s="11">
        <f>+SuperOldData!X3270</f>
        <v>7048</v>
      </c>
      <c r="E3270" s="6">
        <f>+ROUND(SuperOldData!W3270,4)</f>
        <v>16.295000000000002</v>
      </c>
      <c r="F3270">
        <f>+SuperOldData!Y3270</f>
        <v>0</v>
      </c>
      <c r="G3270" s="11">
        <f>+ROUND(SuperOldData!G3270,0)</f>
        <v>4167</v>
      </c>
      <c r="H3270" s="8">
        <f>+ROUND(100*SuperOldData!M3270/SuperOldData!G3270,2)</f>
        <v>3.73</v>
      </c>
      <c r="I3270" s="8">
        <f>+ROUND(100*SuperOldData!J3270/SuperOldData!G3270,2)</f>
        <v>49.9</v>
      </c>
      <c r="J3270" s="9">
        <f>+ROUND(SuperOldData!C3270,6)</f>
        <v>37.434865000000002</v>
      </c>
      <c r="K3270" s="9">
        <f>+ROUND(SuperOldData!D3270,6)</f>
        <v>-6.6786700000000003</v>
      </c>
    </row>
    <row r="3271" spans="1:11" x14ac:dyDescent="0.25">
      <c r="A3271" s="10" t="str">
        <f>+SuperOldData!A3271</f>
        <v>21054</v>
      </c>
      <c r="B3271" s="12" t="str">
        <f>+SuperOldData!B3271</f>
        <v>Palma del Condado, La</v>
      </c>
      <c r="C3271" t="str">
        <f>+SuperOldData!F3271</f>
        <v>Huelva</v>
      </c>
      <c r="D3271" s="11">
        <f>+SuperOldData!X3271</f>
        <v>6484</v>
      </c>
      <c r="E3271" s="6">
        <f>+ROUND(SuperOldData!W3271,4)</f>
        <v>22.622</v>
      </c>
      <c r="F3271">
        <f>+SuperOldData!Y3271</f>
        <v>0</v>
      </c>
      <c r="G3271" s="11">
        <f>+ROUND(SuperOldData!G3271,0)</f>
        <v>10580</v>
      </c>
      <c r="H3271" s="8">
        <f>+ROUND(100*SuperOldData!M3271/SuperOldData!G3271,2)</f>
        <v>3.47</v>
      </c>
      <c r="I3271" s="8">
        <f>+ROUND(100*SuperOldData!J3271/SuperOldData!G3271,2)</f>
        <v>49.98</v>
      </c>
      <c r="J3271" s="9">
        <f>+ROUND(SuperOldData!C3271,6)</f>
        <v>37.402873999999997</v>
      </c>
      <c r="K3271" s="9">
        <f>+ROUND(SuperOldData!D3271,6)</f>
        <v>-6.5556919999999996</v>
      </c>
    </row>
    <row r="3272" spans="1:11" x14ac:dyDescent="0.25">
      <c r="A3272" s="10" t="str">
        <f>+SuperOldData!A3272</f>
        <v>21055</v>
      </c>
      <c r="B3272" s="12" t="str">
        <f>+SuperOldData!B3272</f>
        <v>Palos de la Frontera</v>
      </c>
      <c r="C3272" t="str">
        <f>+SuperOldData!F3272</f>
        <v>Huelva</v>
      </c>
      <c r="D3272" s="11">
        <f>+SuperOldData!X3272</f>
        <v>7896</v>
      </c>
      <c r="E3272" s="6">
        <f>+ROUND(SuperOldData!W3272,4)</f>
        <v>5.0456000000000003</v>
      </c>
      <c r="F3272">
        <f>+SuperOldData!Y3272</f>
        <v>0</v>
      </c>
      <c r="G3272" s="11">
        <f>+ROUND(SuperOldData!G3272,0)</f>
        <v>9614</v>
      </c>
      <c r="H3272" s="8">
        <f>+ROUND(100*SuperOldData!M3272/SuperOldData!G3272,2)</f>
        <v>14.81</v>
      </c>
      <c r="I3272" s="8">
        <f>+ROUND(100*SuperOldData!J3272/SuperOldData!G3272,2)</f>
        <v>50.59</v>
      </c>
      <c r="J3272" s="9">
        <f>+ROUND(SuperOldData!C3272,6)</f>
        <v>37.193939999999998</v>
      </c>
      <c r="K3272" s="9">
        <f>+ROUND(SuperOldData!D3272,6)</f>
        <v>-6.8926559999999997</v>
      </c>
    </row>
    <row r="3273" spans="1:11" x14ac:dyDescent="0.25">
      <c r="A3273" s="10" t="str">
        <f>+SuperOldData!A3273</f>
        <v>21056</v>
      </c>
      <c r="B3273" s="12" t="str">
        <f>+SuperOldData!B3273</f>
        <v>Paterna del Campo</v>
      </c>
      <c r="C3273" t="str">
        <f>+SuperOldData!F3273</f>
        <v>Huelva</v>
      </c>
      <c r="D3273" s="11">
        <f>+SuperOldData!X3273</f>
        <v>5367</v>
      </c>
      <c r="E3273" s="6">
        <f>+ROUND(SuperOldData!W3273,4)</f>
        <v>34.727699999999999</v>
      </c>
      <c r="F3273">
        <f>+SuperOldData!Y3273</f>
        <v>0</v>
      </c>
      <c r="G3273" s="11">
        <f>+ROUND(SuperOldData!G3273,0)</f>
        <v>3632</v>
      </c>
      <c r="H3273" s="8">
        <f>+ROUND(100*SuperOldData!M3273/SuperOldData!G3273,2)</f>
        <v>1.06</v>
      </c>
      <c r="I3273" s="8">
        <f>+ROUND(100*SuperOldData!J3273/SuperOldData!G3273,2)</f>
        <v>48.8</v>
      </c>
      <c r="J3273" s="9">
        <f>+ROUND(SuperOldData!C3273,6)</f>
        <v>37.471966000000002</v>
      </c>
      <c r="K3273" s="9">
        <f>+ROUND(SuperOldData!D3273,6)</f>
        <v>-6.4656320000000003</v>
      </c>
    </row>
    <row r="3274" spans="1:11" x14ac:dyDescent="0.25">
      <c r="A3274" s="10" t="str">
        <f>+SuperOldData!A3274</f>
        <v>21057</v>
      </c>
      <c r="B3274" s="12" t="str">
        <f>+SuperOldData!B3274</f>
        <v>Paymogo</v>
      </c>
      <c r="C3274" t="str">
        <f>+SuperOldData!F3274</f>
        <v>Huelva</v>
      </c>
      <c r="D3274" s="11">
        <f>+SuperOldData!X3274</f>
        <v>4644</v>
      </c>
      <c r="E3274" s="6">
        <f>+ROUND(SuperOldData!W3274,4)</f>
        <v>43.2849</v>
      </c>
      <c r="F3274">
        <f>+SuperOldData!Y3274</f>
        <v>0</v>
      </c>
      <c r="G3274" s="11">
        <f>+ROUND(SuperOldData!G3274,0)</f>
        <v>1297</v>
      </c>
      <c r="H3274" s="8">
        <f>+ROUND(100*SuperOldData!M3274/SuperOldData!G3274,2)</f>
        <v>3.23</v>
      </c>
      <c r="I3274" s="8">
        <f>+ROUND(100*SuperOldData!J3274/SuperOldData!G3274,2)</f>
        <v>50.6</v>
      </c>
      <c r="J3274" s="9">
        <f>+ROUND(SuperOldData!C3274,6)</f>
        <v>37.746803</v>
      </c>
      <c r="K3274" s="9">
        <f>+ROUND(SuperOldData!D3274,6)</f>
        <v>-7.3165100000000001</v>
      </c>
    </row>
    <row r="3275" spans="1:11" x14ac:dyDescent="0.25">
      <c r="A3275" s="10" t="str">
        <f>+SuperOldData!A3275</f>
        <v>21058</v>
      </c>
      <c r="B3275" s="12" t="str">
        <f>+SuperOldData!B3275</f>
        <v>Puebla de Guzmán</v>
      </c>
      <c r="C3275" t="str">
        <f>+SuperOldData!F3275</f>
        <v>Huelva</v>
      </c>
      <c r="D3275" s="11">
        <f>+SuperOldData!X3275</f>
        <v>5750</v>
      </c>
      <c r="E3275" s="6">
        <f>+ROUND(SuperOldData!W3275,4)</f>
        <v>30.587700000000002</v>
      </c>
      <c r="F3275">
        <f>+SuperOldData!Y3275</f>
        <v>0</v>
      </c>
      <c r="G3275" s="11">
        <f>+ROUND(SuperOldData!G3275,0)</f>
        <v>3080</v>
      </c>
      <c r="H3275" s="8">
        <f>+ROUND(100*SuperOldData!M3275/SuperOldData!G3275,2)</f>
        <v>2.98</v>
      </c>
      <c r="I3275" s="8">
        <f>+ROUND(100*SuperOldData!J3275/SuperOldData!G3275,2)</f>
        <v>48.7</v>
      </c>
      <c r="J3275" s="9">
        <f>+ROUND(SuperOldData!C3275,6)</f>
        <v>37.635508000000002</v>
      </c>
      <c r="K3275" s="9">
        <f>+ROUND(SuperOldData!D3275,6)</f>
        <v>-7.3019509999999999</v>
      </c>
    </row>
    <row r="3276" spans="1:11" x14ac:dyDescent="0.25">
      <c r="A3276" s="10" t="str">
        <f>+SuperOldData!A3276</f>
        <v>21059</v>
      </c>
      <c r="B3276" s="12" t="str">
        <f>+SuperOldData!B3276</f>
        <v>Puerto Moral</v>
      </c>
      <c r="C3276" t="str">
        <f>+SuperOldData!F3276</f>
        <v>Huelva</v>
      </c>
      <c r="D3276" s="11">
        <f>+SuperOldData!X3276</f>
        <v>5137</v>
      </c>
      <c r="E3276" s="6">
        <f>+ROUND(SuperOldData!W3276,4)</f>
        <v>37.6417</v>
      </c>
      <c r="F3276">
        <f>+SuperOldData!Y3276</f>
        <v>0</v>
      </c>
      <c r="G3276" s="11">
        <f>+ROUND(SuperOldData!G3276,0)</f>
        <v>276</v>
      </c>
      <c r="H3276" s="8">
        <f>+ROUND(100*SuperOldData!M3276/SuperOldData!G3276,2)</f>
        <v>3.64</v>
      </c>
      <c r="I3276" s="8">
        <f>+ROUND(100*SuperOldData!J3276/SuperOldData!G3276,2)</f>
        <v>50.09</v>
      </c>
      <c r="J3276" s="9">
        <f>+ROUND(SuperOldData!C3276,6)</f>
        <v>37.892283999999997</v>
      </c>
      <c r="K3276" s="9">
        <f>+ROUND(SuperOldData!D3276,6)</f>
        <v>-6.4658660000000001</v>
      </c>
    </row>
    <row r="3277" spans="1:11" x14ac:dyDescent="0.25">
      <c r="A3277" s="10" t="str">
        <f>+SuperOldData!A3277</f>
        <v>21060</v>
      </c>
      <c r="B3277" s="12" t="str">
        <f>+SuperOldData!B3277</f>
        <v>Punta Umbría</v>
      </c>
      <c r="C3277" t="str">
        <f>+SuperOldData!F3277</f>
        <v>Huelva</v>
      </c>
      <c r="D3277" s="11">
        <f>+SuperOldData!X3277</f>
        <v>7917</v>
      </c>
      <c r="E3277" s="6">
        <f>+ROUND(SuperOldData!W3277,4)</f>
        <v>4.7560000000000002</v>
      </c>
      <c r="F3277">
        <f>+SuperOldData!Y3277</f>
        <v>0</v>
      </c>
      <c r="G3277" s="11">
        <f>+ROUND(SuperOldData!G3277,0)</f>
        <v>15016</v>
      </c>
      <c r="H3277" s="8">
        <f>+ROUND(100*SuperOldData!M3277/SuperOldData!G3277,2)</f>
        <v>4.75</v>
      </c>
      <c r="I3277" s="8">
        <f>+ROUND(100*SuperOldData!J3277/SuperOldData!G3277,2)</f>
        <v>49.07</v>
      </c>
      <c r="J3277" s="9">
        <f>+ROUND(SuperOldData!C3277,6)</f>
        <v>37.216759000000003</v>
      </c>
      <c r="K3277" s="9">
        <f>+ROUND(SuperOldData!D3277,6)</f>
        <v>-7.0171679999999999</v>
      </c>
    </row>
    <row r="3278" spans="1:11" x14ac:dyDescent="0.25">
      <c r="A3278" s="10" t="str">
        <f>+SuperOldData!A3278</f>
        <v>21061</v>
      </c>
      <c r="B3278" s="12" t="str">
        <f>+SuperOldData!B3278</f>
        <v>Rociana del Condado</v>
      </c>
      <c r="C3278" t="str">
        <f>+SuperOldData!F3278</f>
        <v>Huelva</v>
      </c>
      <c r="D3278" s="11">
        <f>+SuperOldData!X3278</f>
        <v>7296</v>
      </c>
      <c r="E3278" s="6">
        <f>+ROUND(SuperOldData!W3278,4)</f>
        <v>13.356299999999999</v>
      </c>
      <c r="F3278">
        <f>+SuperOldData!Y3278</f>
        <v>0</v>
      </c>
      <c r="G3278" s="11">
        <f>+ROUND(SuperOldData!G3278,0)</f>
        <v>7518</v>
      </c>
      <c r="H3278" s="8">
        <f>+ROUND(100*SuperOldData!M3278/SuperOldData!G3278,2)</f>
        <v>17.23</v>
      </c>
      <c r="I3278" s="8">
        <f>+ROUND(100*SuperOldData!J3278/SuperOldData!G3278,2)</f>
        <v>49.85</v>
      </c>
      <c r="J3278" s="9">
        <f>+ROUND(SuperOldData!C3278,6)</f>
        <v>37.290833999999997</v>
      </c>
      <c r="K3278" s="9">
        <f>+ROUND(SuperOldData!D3278,6)</f>
        <v>-6.6174309999999998</v>
      </c>
    </row>
    <row r="3279" spans="1:11" x14ac:dyDescent="0.25">
      <c r="A3279" s="10" t="str">
        <f>+SuperOldData!A3279</f>
        <v>21062</v>
      </c>
      <c r="B3279" s="12" t="str">
        <f>+SuperOldData!B3279</f>
        <v>Rosal de la Frontera</v>
      </c>
      <c r="C3279" t="str">
        <f>+SuperOldData!F3279</f>
        <v>Huelva</v>
      </c>
      <c r="D3279" s="11">
        <f>+SuperOldData!X3279</f>
        <v>4932</v>
      </c>
      <c r="E3279" s="6">
        <f>+ROUND(SuperOldData!W3279,4)</f>
        <v>39.988900000000001</v>
      </c>
      <c r="F3279">
        <f>+SuperOldData!Y3279</f>
        <v>0</v>
      </c>
      <c r="G3279" s="11">
        <f>+ROUND(SuperOldData!G3279,0)</f>
        <v>1867</v>
      </c>
      <c r="H3279" s="8">
        <f>+ROUND(100*SuperOldData!M3279/SuperOldData!G3279,2)</f>
        <v>8.86</v>
      </c>
      <c r="I3279" s="8">
        <f>+ROUND(100*SuperOldData!J3279/SuperOldData!G3279,2)</f>
        <v>49.41</v>
      </c>
      <c r="J3279" s="9">
        <f>+ROUND(SuperOldData!C3279,6)</f>
        <v>37.924799999999998</v>
      </c>
      <c r="K3279" s="9">
        <f>+ROUND(SuperOldData!D3279,6)</f>
        <v>-7.1889779999999996</v>
      </c>
    </row>
    <row r="3280" spans="1:11" x14ac:dyDescent="0.25">
      <c r="A3280" s="10" t="str">
        <f>+SuperOldData!A3280</f>
        <v>21063</v>
      </c>
      <c r="B3280" s="12" t="str">
        <f>+SuperOldData!B3280</f>
        <v>San Bartolomé de la Torre</v>
      </c>
      <c r="C3280" t="str">
        <f>+SuperOldData!F3280</f>
        <v>Huelva</v>
      </c>
      <c r="D3280" s="11">
        <f>+SuperOldData!X3280</f>
        <v>7436</v>
      </c>
      <c r="E3280" s="6">
        <f>+ROUND(SuperOldData!W3280,4)</f>
        <v>11.421900000000001</v>
      </c>
      <c r="F3280">
        <f>+SuperOldData!Y3280</f>
        <v>0</v>
      </c>
      <c r="G3280" s="11">
        <f>+ROUND(SuperOldData!G3280,0)</f>
        <v>3570</v>
      </c>
      <c r="H3280" s="8">
        <f>+ROUND(100*SuperOldData!M3280/SuperOldData!G3280,2)</f>
        <v>10.95</v>
      </c>
      <c r="I3280" s="8">
        <f>+ROUND(100*SuperOldData!J3280/SuperOldData!G3280,2)</f>
        <v>49.53</v>
      </c>
      <c r="J3280" s="9">
        <f>+ROUND(SuperOldData!C3280,6)</f>
        <v>37.433284999999998</v>
      </c>
      <c r="K3280" s="9">
        <f>+ROUND(SuperOldData!D3280,6)</f>
        <v>-7.0988150000000001</v>
      </c>
    </row>
    <row r="3281" spans="1:11" x14ac:dyDescent="0.25">
      <c r="A3281" s="10" t="str">
        <f>+SuperOldData!A3281</f>
        <v>21064</v>
      </c>
      <c r="B3281" s="12" t="str">
        <f>+SuperOldData!B3281</f>
        <v>San Juan del Puerto</v>
      </c>
      <c r="C3281" t="str">
        <f>+SuperOldData!F3281</f>
        <v>Huelva</v>
      </c>
      <c r="D3281" s="11">
        <f>+SuperOldData!X3281</f>
        <v>7696</v>
      </c>
      <c r="E3281" s="6">
        <f>+ROUND(SuperOldData!W3281,4)</f>
        <v>8.0828000000000007</v>
      </c>
      <c r="F3281">
        <f>+SuperOldData!Y3281</f>
        <v>0</v>
      </c>
      <c r="G3281" s="11">
        <f>+ROUND(SuperOldData!G3281,0)</f>
        <v>8500</v>
      </c>
      <c r="H3281" s="8">
        <f>+ROUND(100*SuperOldData!M3281/SuperOldData!G3281,2)</f>
        <v>4.34</v>
      </c>
      <c r="I3281" s="8">
        <f>+ROUND(100*SuperOldData!J3281/SuperOldData!G3281,2)</f>
        <v>50.17</v>
      </c>
      <c r="J3281" s="9">
        <f>+ROUND(SuperOldData!C3281,6)</f>
        <v>37.340223999999999</v>
      </c>
      <c r="K3281" s="9">
        <f>+ROUND(SuperOldData!D3281,6)</f>
        <v>-6.8429529999999996</v>
      </c>
    </row>
    <row r="3282" spans="1:11" x14ac:dyDescent="0.25">
      <c r="A3282" s="10" t="str">
        <f>+SuperOldData!A3282</f>
        <v>21065</v>
      </c>
      <c r="B3282" s="12" t="str">
        <f>+SuperOldData!B3282</f>
        <v>Sanlúcar de Guadiana</v>
      </c>
      <c r="C3282" t="str">
        <f>+SuperOldData!F3282</f>
        <v>Huelva</v>
      </c>
      <c r="D3282" s="11">
        <f>+SuperOldData!X3282</f>
        <v>4711</v>
      </c>
      <c r="E3282" s="6">
        <f>+ROUND(SuperOldData!W3282,4)</f>
        <v>42.422400000000003</v>
      </c>
      <c r="F3282">
        <f>+SuperOldData!Y3282</f>
        <v>0</v>
      </c>
      <c r="G3282" s="11">
        <f>+ROUND(SuperOldData!G3282,0)</f>
        <v>402</v>
      </c>
      <c r="H3282" s="8">
        <f>+ROUND(100*SuperOldData!M3282/SuperOldData!G3282,2)</f>
        <v>20.5</v>
      </c>
      <c r="I3282" s="8">
        <f>+ROUND(100*SuperOldData!J3282/SuperOldData!G3282,2)</f>
        <v>50.12</v>
      </c>
      <c r="J3282" s="9">
        <f>+ROUND(SuperOldData!C3282,6)</f>
        <v>37.448858999999999</v>
      </c>
      <c r="K3282" s="9">
        <f>+ROUND(SuperOldData!D3282,6)</f>
        <v>-7.403308</v>
      </c>
    </row>
    <row r="3283" spans="1:11" x14ac:dyDescent="0.25">
      <c r="A3283" s="10" t="str">
        <f>+SuperOldData!A3283</f>
        <v>21066</v>
      </c>
      <c r="B3283" s="12" t="str">
        <f>+SuperOldData!B3283</f>
        <v>San Silvestre de Guzmán</v>
      </c>
      <c r="C3283" t="str">
        <f>+SuperOldData!F3283</f>
        <v>Huelva</v>
      </c>
      <c r="D3283" s="11">
        <f>+SuperOldData!X3283</f>
        <v>5822</v>
      </c>
      <c r="E3283" s="6">
        <f>+ROUND(SuperOldData!W3283,4)</f>
        <v>29.959299999999999</v>
      </c>
      <c r="F3283">
        <f>+SuperOldData!Y3283</f>
        <v>0</v>
      </c>
      <c r="G3283" s="11">
        <f>+ROUND(SuperOldData!G3283,0)</f>
        <v>704</v>
      </c>
      <c r="H3283" s="8">
        <f>+ROUND(100*SuperOldData!M3283/SuperOldData!G3283,2)</f>
        <v>15.85</v>
      </c>
      <c r="I3283" s="8">
        <f>+ROUND(100*SuperOldData!J3283/SuperOldData!G3283,2)</f>
        <v>45.36</v>
      </c>
      <c r="J3283" s="9">
        <f>+ROUND(SuperOldData!C3283,6)</f>
        <v>37.385370999999999</v>
      </c>
      <c r="K3283" s="9">
        <f>+ROUND(SuperOldData!D3283,6)</f>
        <v>-7.378927</v>
      </c>
    </row>
    <row r="3284" spans="1:11" x14ac:dyDescent="0.25">
      <c r="A3284" s="10" t="str">
        <f>+SuperOldData!A3284</f>
        <v>21067</v>
      </c>
      <c r="B3284" s="12" t="str">
        <f>+SuperOldData!B3284</f>
        <v>Santa Ana la Real</v>
      </c>
      <c r="C3284" t="str">
        <f>+SuperOldData!F3284</f>
        <v>Huelva</v>
      </c>
      <c r="D3284" s="11">
        <f>+SuperOldData!X3284</f>
        <v>4225</v>
      </c>
      <c r="E3284" s="6">
        <f>+ROUND(SuperOldData!W3284,4)</f>
        <v>48.201099999999997</v>
      </c>
      <c r="F3284">
        <f>+SuperOldData!Y3284</f>
        <v>0</v>
      </c>
      <c r="G3284" s="11">
        <f>+ROUND(SuperOldData!G3284,0)</f>
        <v>540</v>
      </c>
      <c r="H3284" s="8">
        <f>+ROUND(100*SuperOldData!M3284/SuperOldData!G3284,2)</f>
        <v>2.39</v>
      </c>
      <c r="I3284" s="8">
        <f>+ROUND(100*SuperOldData!J3284/SuperOldData!G3284,2)</f>
        <v>53.89</v>
      </c>
      <c r="J3284" s="9">
        <f>+ROUND(SuperOldData!C3284,6)</f>
        <v>37.853819000000001</v>
      </c>
      <c r="K3284" s="9">
        <f>+ROUND(SuperOldData!D3284,6)</f>
        <v>-6.7200040000000003</v>
      </c>
    </row>
    <row r="3285" spans="1:11" x14ac:dyDescent="0.25">
      <c r="A3285" s="10" t="str">
        <f>+SuperOldData!A3285</f>
        <v>21068</v>
      </c>
      <c r="B3285" s="12" t="str">
        <f>+SuperOldData!B3285</f>
        <v>Santa Bárbara de Casa</v>
      </c>
      <c r="C3285" t="str">
        <f>+SuperOldData!F3285</f>
        <v>Huelva</v>
      </c>
      <c r="D3285" s="11">
        <f>+SuperOldData!X3285</f>
        <v>4656</v>
      </c>
      <c r="E3285" s="6">
        <f>+ROUND(SuperOldData!W3285,4)</f>
        <v>43.124699999999997</v>
      </c>
      <c r="F3285">
        <f>+SuperOldData!Y3285</f>
        <v>0</v>
      </c>
      <c r="G3285" s="11">
        <f>+ROUND(SuperOldData!G3285,0)</f>
        <v>1172</v>
      </c>
      <c r="H3285" s="8">
        <f>+ROUND(100*SuperOldData!M3285/SuperOldData!G3285,2)</f>
        <v>3.55</v>
      </c>
      <c r="I3285" s="8">
        <f>+ROUND(100*SuperOldData!J3285/SuperOldData!G3285,2)</f>
        <v>50.98</v>
      </c>
      <c r="J3285" s="9">
        <f>+ROUND(SuperOldData!C3285,6)</f>
        <v>37.796346</v>
      </c>
      <c r="K3285" s="9">
        <f>+ROUND(SuperOldData!D3285,6)</f>
        <v>-7.2034200000000004</v>
      </c>
    </row>
    <row r="3286" spans="1:11" x14ac:dyDescent="0.25">
      <c r="A3286" s="10" t="str">
        <f>+SuperOldData!A3286</f>
        <v>21069</v>
      </c>
      <c r="B3286" s="12" t="str">
        <f>+SuperOldData!B3286</f>
        <v>Santa Olalla del Cala</v>
      </c>
      <c r="C3286" t="str">
        <f>+SuperOldData!F3286</f>
        <v>Huelva</v>
      </c>
      <c r="D3286" s="11">
        <f>+SuperOldData!X3286</f>
        <v>5670</v>
      </c>
      <c r="E3286" s="6">
        <f>+ROUND(SuperOldData!W3286,4)</f>
        <v>31.499500000000001</v>
      </c>
      <c r="F3286">
        <f>+SuperOldData!Y3286</f>
        <v>0</v>
      </c>
      <c r="G3286" s="11">
        <f>+ROUND(SuperOldData!G3286,0)</f>
        <v>2169</v>
      </c>
      <c r="H3286" s="8">
        <f>+ROUND(100*SuperOldData!M3286/SuperOldData!G3286,2)</f>
        <v>2.9</v>
      </c>
      <c r="I3286" s="8">
        <f>+ROUND(100*SuperOldData!J3286/SuperOldData!G3286,2)</f>
        <v>49.18</v>
      </c>
      <c r="J3286" s="9">
        <f>+ROUND(SuperOldData!C3286,6)</f>
        <v>37.879328000000001</v>
      </c>
      <c r="K3286" s="9">
        <f>+ROUND(SuperOldData!D3286,6)</f>
        <v>-6.2191720000000004</v>
      </c>
    </row>
    <row r="3287" spans="1:11" x14ac:dyDescent="0.25">
      <c r="A3287" s="10" t="str">
        <f>+SuperOldData!A3287</f>
        <v>21070</v>
      </c>
      <c r="B3287" s="12" t="str">
        <f>+SuperOldData!B3287</f>
        <v>Trigueros</v>
      </c>
      <c r="C3287" t="str">
        <f>+SuperOldData!F3287</f>
        <v>Huelva</v>
      </c>
      <c r="D3287" s="11">
        <f>+SuperOldData!X3287</f>
        <v>6945</v>
      </c>
      <c r="E3287" s="6">
        <f>+ROUND(SuperOldData!W3287,4)</f>
        <v>17.502500000000001</v>
      </c>
      <c r="F3287">
        <f>+SuperOldData!Y3287</f>
        <v>0</v>
      </c>
      <c r="G3287" s="11">
        <f>+ROUND(SuperOldData!G3287,0)</f>
        <v>7821</v>
      </c>
      <c r="H3287" s="8">
        <f>+ROUND(100*SuperOldData!M3287/SuperOldData!G3287,2)</f>
        <v>1.89</v>
      </c>
      <c r="I3287" s="8">
        <f>+ROUND(100*SuperOldData!J3287/SuperOldData!G3287,2)</f>
        <v>50.12</v>
      </c>
      <c r="J3287" s="9">
        <f>+ROUND(SuperOldData!C3287,6)</f>
        <v>37.413995999999997</v>
      </c>
      <c r="K3287" s="9">
        <f>+ROUND(SuperOldData!D3287,6)</f>
        <v>-6.8487369999999999</v>
      </c>
    </row>
    <row r="3288" spans="1:11" x14ac:dyDescent="0.25">
      <c r="A3288" s="10" t="str">
        <f>+SuperOldData!A3288</f>
        <v>21071</v>
      </c>
      <c r="B3288" s="12" t="str">
        <f>+SuperOldData!B3288</f>
        <v>Valdelarco</v>
      </c>
      <c r="C3288" t="str">
        <f>+SuperOldData!F3288</f>
        <v>Huelva</v>
      </c>
      <c r="D3288" s="11">
        <f>+SuperOldData!X3288</f>
        <v>3353</v>
      </c>
      <c r="E3288" s="6">
        <f>+ROUND(SuperOldData!W3288,4)</f>
        <v>57.8795</v>
      </c>
      <c r="F3288">
        <f>+SuperOldData!Y3288</f>
        <v>0</v>
      </c>
      <c r="G3288" s="11">
        <f>+ROUND(SuperOldData!G3288,0)</f>
        <v>239</v>
      </c>
      <c r="H3288" s="8">
        <f>+ROUND(100*SuperOldData!M3288/SuperOldData!G3288,2)</f>
        <v>1.02</v>
      </c>
      <c r="I3288" s="8">
        <f>+ROUND(100*SuperOldData!J3288/SuperOldData!G3288,2)</f>
        <v>52.62</v>
      </c>
      <c r="J3288" s="9">
        <f>+ROUND(SuperOldData!C3288,6)</f>
        <v>37.951909000000001</v>
      </c>
      <c r="K3288" s="9">
        <f>+ROUND(SuperOldData!D3288,6)</f>
        <v>-6.6714149999999997</v>
      </c>
    </row>
    <row r="3289" spans="1:11" x14ac:dyDescent="0.25">
      <c r="A3289" s="10" t="str">
        <f>+SuperOldData!A3289</f>
        <v>21072</v>
      </c>
      <c r="B3289" s="12" t="str">
        <f>+SuperOldData!B3289</f>
        <v>Valverde del Camino</v>
      </c>
      <c r="C3289" t="str">
        <f>+SuperOldData!F3289</f>
        <v>Huelva</v>
      </c>
      <c r="D3289" s="11">
        <f>+SuperOldData!X3289</f>
        <v>6119</v>
      </c>
      <c r="E3289" s="6">
        <f>+ROUND(SuperOldData!W3289,4)</f>
        <v>26.595600000000001</v>
      </c>
      <c r="F3289">
        <f>+SuperOldData!Y3289</f>
        <v>0</v>
      </c>
      <c r="G3289" s="11">
        <f>+ROUND(SuperOldData!G3289,0)</f>
        <v>12777</v>
      </c>
      <c r="H3289" s="8">
        <f>+ROUND(100*SuperOldData!M3289/SuperOldData!G3289,2)</f>
        <v>3.02</v>
      </c>
      <c r="I3289" s="8">
        <f>+ROUND(100*SuperOldData!J3289/SuperOldData!G3289,2)</f>
        <v>51.28</v>
      </c>
      <c r="J3289" s="9">
        <f>+ROUND(SuperOldData!C3289,6)</f>
        <v>37.559125000000002</v>
      </c>
      <c r="K3289" s="9">
        <f>+ROUND(SuperOldData!D3289,6)</f>
        <v>-6.7399310000000003</v>
      </c>
    </row>
    <row r="3290" spans="1:11" x14ac:dyDescent="0.25">
      <c r="A3290" s="10" t="str">
        <f>+SuperOldData!A3290</f>
        <v>21073</v>
      </c>
      <c r="B3290" s="12" t="str">
        <f>+SuperOldData!B3290</f>
        <v>Villablanca</v>
      </c>
      <c r="C3290" t="str">
        <f>+SuperOldData!F3290</f>
        <v>Huelva</v>
      </c>
      <c r="D3290" s="11">
        <f>+SuperOldData!X3290</f>
        <v>7655</v>
      </c>
      <c r="E3290" s="6">
        <f>+ROUND(SuperOldData!W3290,4)</f>
        <v>8.6311</v>
      </c>
      <c r="F3290">
        <f>+SuperOldData!Y3290</f>
        <v>0</v>
      </c>
      <c r="G3290" s="11">
        <f>+ROUND(SuperOldData!G3290,0)</f>
        <v>2878</v>
      </c>
      <c r="H3290" s="8">
        <f>+ROUND(100*SuperOldData!M3290/SuperOldData!G3290,2)</f>
        <v>21.23</v>
      </c>
      <c r="I3290" s="8">
        <f>+ROUND(100*SuperOldData!J3290/SuperOldData!G3290,2)</f>
        <v>48.51</v>
      </c>
      <c r="J3290" s="9">
        <f>+ROUND(SuperOldData!C3290,6)</f>
        <v>37.307734000000004</v>
      </c>
      <c r="K3290" s="9">
        <f>+ROUND(SuperOldData!D3290,6)</f>
        <v>-7.3307500000000001</v>
      </c>
    </row>
    <row r="3291" spans="1:11" x14ac:dyDescent="0.25">
      <c r="A3291" s="10" t="str">
        <f>+SuperOldData!A3291</f>
        <v>21074</v>
      </c>
      <c r="B3291" s="12" t="str">
        <f>+SuperOldData!B3291</f>
        <v>Villalba del Alcor</v>
      </c>
      <c r="C3291" t="str">
        <f>+SuperOldData!F3291</f>
        <v>Huelva</v>
      </c>
      <c r="D3291" s="11">
        <f>+SuperOldData!X3291</f>
        <v>5315</v>
      </c>
      <c r="E3291" s="6">
        <f>+ROUND(SuperOldData!W3291,4)</f>
        <v>35.3992</v>
      </c>
      <c r="F3291">
        <f>+SuperOldData!Y3291</f>
        <v>0</v>
      </c>
      <c r="G3291" s="11">
        <f>+ROUND(SuperOldData!G3291,0)</f>
        <v>3449</v>
      </c>
      <c r="H3291" s="8">
        <f>+ROUND(100*SuperOldData!M3291/SuperOldData!G3291,2)</f>
        <v>1.44</v>
      </c>
      <c r="I3291" s="8">
        <f>+ROUND(100*SuperOldData!J3291/SuperOldData!G3291,2)</f>
        <v>50.86</v>
      </c>
      <c r="J3291" s="9">
        <f>+ROUND(SuperOldData!C3291,6)</f>
        <v>37.402301999999999</v>
      </c>
      <c r="K3291" s="9">
        <f>+ROUND(SuperOldData!D3291,6)</f>
        <v>-6.4934139999999996</v>
      </c>
    </row>
    <row r="3292" spans="1:11" x14ac:dyDescent="0.25">
      <c r="A3292" s="10" t="str">
        <f>+SuperOldData!A3292</f>
        <v>21075</v>
      </c>
      <c r="B3292" s="12" t="str">
        <f>+SuperOldData!B3292</f>
        <v>Villanueva de las Cruces</v>
      </c>
      <c r="C3292" t="str">
        <f>+SuperOldData!F3292</f>
        <v>Huelva</v>
      </c>
      <c r="D3292" s="11">
        <f>+SuperOldData!X3292</f>
        <v>4749</v>
      </c>
      <c r="E3292" s="6">
        <f>+ROUND(SuperOldData!W3292,4)</f>
        <v>42.046599999999998</v>
      </c>
      <c r="F3292">
        <f>+SuperOldData!Y3292</f>
        <v>0</v>
      </c>
      <c r="G3292" s="11">
        <f>+ROUND(SuperOldData!G3292,0)</f>
        <v>411</v>
      </c>
      <c r="H3292" s="8">
        <f>+ROUND(100*SuperOldData!M3292/SuperOldData!G3292,2)</f>
        <v>0.34</v>
      </c>
      <c r="I3292" s="8">
        <f>+ROUND(100*SuperOldData!J3292/SuperOldData!G3292,2)</f>
        <v>51.55</v>
      </c>
      <c r="J3292" s="9">
        <f>+ROUND(SuperOldData!C3292,6)</f>
        <v>37.618982000000003</v>
      </c>
      <c r="K3292" s="9">
        <f>+ROUND(SuperOldData!D3292,6)</f>
        <v>-7.0142110000000004</v>
      </c>
    </row>
    <row r="3293" spans="1:11" x14ac:dyDescent="0.25">
      <c r="A3293" s="10" t="str">
        <f>+SuperOldData!A3293</f>
        <v>21076</v>
      </c>
      <c r="B3293" s="12" t="str">
        <f>+SuperOldData!B3293</f>
        <v>Villanueva de los Castillejos</v>
      </c>
      <c r="C3293" t="str">
        <f>+SuperOldData!F3293</f>
        <v>Huelva</v>
      </c>
      <c r="D3293" s="11">
        <f>+SuperOldData!X3293</f>
        <v>6501</v>
      </c>
      <c r="E3293" s="6">
        <f>+ROUND(SuperOldData!W3293,4)</f>
        <v>22.418700000000001</v>
      </c>
      <c r="F3293">
        <f>+SuperOldData!Y3293</f>
        <v>0</v>
      </c>
      <c r="G3293" s="11">
        <f>+ROUND(SuperOldData!G3293,0)</f>
        <v>2750</v>
      </c>
      <c r="H3293" s="8">
        <f>+ROUND(100*SuperOldData!M3293/SuperOldData!G3293,2)</f>
        <v>7.21</v>
      </c>
      <c r="I3293" s="8">
        <f>+ROUND(100*SuperOldData!J3293/SuperOldData!G3293,2)</f>
        <v>50.18</v>
      </c>
      <c r="J3293" s="9">
        <f>+ROUND(SuperOldData!C3293,6)</f>
        <v>37.455156000000002</v>
      </c>
      <c r="K3293" s="9">
        <f>+ROUND(SuperOldData!D3293,6)</f>
        <v>-7.2078379999999997</v>
      </c>
    </row>
    <row r="3294" spans="1:11" x14ac:dyDescent="0.25">
      <c r="A3294" s="10" t="str">
        <f>+SuperOldData!A3294</f>
        <v>21077</v>
      </c>
      <c r="B3294" s="12" t="str">
        <f>+SuperOldData!B3294</f>
        <v>Villarrasa</v>
      </c>
      <c r="C3294" t="str">
        <f>+SuperOldData!F3294</f>
        <v>Huelva</v>
      </c>
      <c r="D3294" s="11">
        <f>+SuperOldData!X3294</f>
        <v>5707</v>
      </c>
      <c r="E3294" s="6">
        <f>+ROUND(SuperOldData!W3294,4)</f>
        <v>31.0991</v>
      </c>
      <c r="F3294">
        <f>+SuperOldData!Y3294</f>
        <v>0</v>
      </c>
      <c r="G3294" s="11">
        <f>+ROUND(SuperOldData!G3294,0)</f>
        <v>2190</v>
      </c>
      <c r="H3294" s="8">
        <f>+ROUND(100*SuperOldData!M3294/SuperOldData!G3294,2)</f>
        <v>4.1100000000000003</v>
      </c>
      <c r="I3294" s="8">
        <f>+ROUND(100*SuperOldData!J3294/SuperOldData!G3294,2)</f>
        <v>49.48</v>
      </c>
      <c r="J3294" s="9">
        <f>+ROUND(SuperOldData!C3294,6)</f>
        <v>37.400798000000002</v>
      </c>
      <c r="K3294" s="9">
        <f>+ROUND(SuperOldData!D3294,6)</f>
        <v>-6.6282300000000003</v>
      </c>
    </row>
    <row r="3295" spans="1:11" x14ac:dyDescent="0.25">
      <c r="A3295" s="10" t="str">
        <f>+SuperOldData!A3295</f>
        <v>21078</v>
      </c>
      <c r="B3295" s="12" t="str">
        <f>+SuperOldData!B3295</f>
        <v>Zalamea la Real</v>
      </c>
      <c r="C3295" t="str">
        <f>+SuperOldData!F3295</f>
        <v>Huelva</v>
      </c>
      <c r="D3295" s="11">
        <f>+SuperOldData!X3295</f>
        <v>5145</v>
      </c>
      <c r="E3295" s="6">
        <f>+ROUND(SuperOldData!W3295,4)</f>
        <v>37.598599999999998</v>
      </c>
      <c r="F3295">
        <f>+SuperOldData!Y3295</f>
        <v>0</v>
      </c>
      <c r="G3295" s="11">
        <f>+ROUND(SuperOldData!G3295,0)</f>
        <v>3359</v>
      </c>
      <c r="H3295" s="8">
        <f>+ROUND(100*SuperOldData!M3295/SuperOldData!G3295,2)</f>
        <v>2.2999999999999998</v>
      </c>
      <c r="I3295" s="8">
        <f>+ROUND(100*SuperOldData!J3295/SuperOldData!G3295,2)</f>
        <v>49.85</v>
      </c>
      <c r="J3295" s="9">
        <f>+ROUND(SuperOldData!C3295,6)</f>
        <v>37.636899</v>
      </c>
      <c r="K3295" s="9">
        <f>+ROUND(SuperOldData!D3295,6)</f>
        <v>-6.6756140000000004</v>
      </c>
    </row>
    <row r="3296" spans="1:11" x14ac:dyDescent="0.25">
      <c r="A3296" s="10" t="str">
        <f>+SuperOldData!A3296</f>
        <v>21079</v>
      </c>
      <c r="B3296" s="12" t="str">
        <f>+SuperOldData!B3296</f>
        <v>Zufre</v>
      </c>
      <c r="C3296" t="str">
        <f>+SuperOldData!F3296</f>
        <v>Huelva</v>
      </c>
      <c r="D3296" s="11">
        <f>+SuperOldData!X3296</f>
        <v>4785</v>
      </c>
      <c r="E3296" s="6">
        <f>+ROUND(SuperOldData!W3296,4)</f>
        <v>41.615299999999998</v>
      </c>
      <c r="F3296">
        <f>+SuperOldData!Y3296</f>
        <v>0</v>
      </c>
      <c r="G3296" s="11">
        <f>+ROUND(SuperOldData!G3296,0)</f>
        <v>923</v>
      </c>
      <c r="H3296" s="8">
        <f>+ROUND(100*SuperOldData!M3296/SuperOldData!G3296,2)</f>
        <v>3.41</v>
      </c>
      <c r="I3296" s="8">
        <f>+ROUND(100*SuperOldData!J3296/SuperOldData!G3296,2)</f>
        <v>49.51</v>
      </c>
      <c r="J3296" s="9">
        <f>+ROUND(SuperOldData!C3296,6)</f>
        <v>37.823095000000002</v>
      </c>
      <c r="K3296" s="9">
        <f>+ROUND(SuperOldData!D3296,6)</f>
        <v>-6.3607839999999998</v>
      </c>
    </row>
    <row r="3297" spans="1:11" x14ac:dyDescent="0.25">
      <c r="A3297" s="10" t="str">
        <f>+SuperOldData!A3297</f>
        <v>22001</v>
      </c>
      <c r="B3297" s="12" t="str">
        <f>+SuperOldData!B3297</f>
        <v>Abiego</v>
      </c>
      <c r="C3297" t="str">
        <f>+SuperOldData!F3297</f>
        <v>Huesca</v>
      </c>
      <c r="D3297" s="11">
        <f>+SuperOldData!X3297</f>
        <v>3679</v>
      </c>
      <c r="E3297" s="6">
        <f>+ROUND(SuperOldData!W3297,4)</f>
        <v>54.398699999999998</v>
      </c>
      <c r="F3297">
        <f>+SuperOldData!Y3297</f>
        <v>0</v>
      </c>
      <c r="G3297" s="11">
        <f>+ROUND(SuperOldData!G3297,0)</f>
        <v>273</v>
      </c>
      <c r="H3297" s="8">
        <f>+ROUND(100*SuperOldData!M3297/SuperOldData!G3297,2)</f>
        <v>3.3</v>
      </c>
      <c r="I3297" s="8">
        <f>+ROUND(100*SuperOldData!J3297/SuperOldData!G3297,2)</f>
        <v>46.46</v>
      </c>
      <c r="J3297" s="9">
        <f>+ROUND(SuperOldData!C3297,6)</f>
        <v>42.136679999999998</v>
      </c>
      <c r="K3297" s="9">
        <f>+ROUND(SuperOldData!D3297,6)</f>
        <v>-6.5464999999999995E-2</v>
      </c>
    </row>
    <row r="3298" spans="1:11" x14ac:dyDescent="0.25">
      <c r="A3298" s="10" t="str">
        <f>+SuperOldData!A3298</f>
        <v>22002</v>
      </c>
      <c r="B3298" s="12" t="str">
        <f>+SuperOldData!B3298</f>
        <v>Abizanda</v>
      </c>
      <c r="C3298" t="str">
        <f>+SuperOldData!F3298</f>
        <v>Huesca</v>
      </c>
      <c r="D3298" s="11">
        <f>+SuperOldData!X3298</f>
        <v>4305</v>
      </c>
      <c r="E3298" s="6">
        <f>+ROUND(SuperOldData!W3298,4)</f>
        <v>47.363199999999999</v>
      </c>
      <c r="F3298">
        <f>+SuperOldData!Y3298</f>
        <v>0</v>
      </c>
      <c r="G3298" s="11">
        <f>+ROUND(SuperOldData!G3298,0)</f>
        <v>133</v>
      </c>
      <c r="H3298" s="8">
        <f>+ROUND(100*SuperOldData!M3298/SuperOldData!G3298,2)</f>
        <v>13.53</v>
      </c>
      <c r="I3298" s="8">
        <f>+ROUND(100*SuperOldData!J3298/SuperOldData!G3298,2)</f>
        <v>51.87</v>
      </c>
      <c r="J3298" s="9">
        <f>+ROUND(SuperOldData!C3298,6)</f>
        <v>42.256847999999998</v>
      </c>
      <c r="K3298" s="9">
        <f>+ROUND(SuperOldData!D3298,6)</f>
        <v>0.19026799999999999</v>
      </c>
    </row>
    <row r="3299" spans="1:11" x14ac:dyDescent="0.25">
      <c r="A3299" s="10" t="str">
        <f>+SuperOldData!A3299</f>
        <v>22003</v>
      </c>
      <c r="B3299" s="12" t="str">
        <f>+SuperOldData!B3299</f>
        <v>Adahuesca</v>
      </c>
      <c r="C3299" t="str">
        <f>+SuperOldData!F3299</f>
        <v>Huesca</v>
      </c>
      <c r="D3299" s="11">
        <f>+SuperOldData!X3299</f>
        <v>3111</v>
      </c>
      <c r="E3299" s="6">
        <f>+ROUND(SuperOldData!W3299,4)</f>
        <v>60.5655</v>
      </c>
      <c r="F3299">
        <f>+SuperOldData!Y3299</f>
        <v>0</v>
      </c>
      <c r="G3299" s="11">
        <f>+ROUND(SuperOldData!G3299,0)</f>
        <v>178</v>
      </c>
      <c r="H3299" s="8">
        <f>+ROUND(100*SuperOldData!M3299/SuperOldData!G3299,2)</f>
        <v>5.79</v>
      </c>
      <c r="I3299" s="8">
        <f>+ROUND(100*SuperOldData!J3299/SuperOldData!G3299,2)</f>
        <v>51.08</v>
      </c>
      <c r="J3299" s="9">
        <f>+ROUND(SuperOldData!C3299,6)</f>
        <v>42.198360000000001</v>
      </c>
      <c r="K3299" s="9">
        <f>+ROUND(SuperOldData!D3299,6)</f>
        <v>-2.5035999999999999E-2</v>
      </c>
    </row>
    <row r="3300" spans="1:11" x14ac:dyDescent="0.25">
      <c r="A3300" s="10" t="str">
        <f>+SuperOldData!A3300</f>
        <v>22004</v>
      </c>
      <c r="B3300" s="12" t="str">
        <f>+SuperOldData!B3300</f>
        <v>Agüero</v>
      </c>
      <c r="C3300" t="str">
        <f>+SuperOldData!F3300</f>
        <v>Huesca</v>
      </c>
      <c r="D3300" s="11">
        <f>+SuperOldData!X3300</f>
        <v>1155</v>
      </c>
      <c r="E3300" s="6">
        <f>+ROUND(SuperOldData!W3300,4)</f>
        <v>83.119799999999998</v>
      </c>
      <c r="F3300">
        <f>+SuperOldData!Y3300</f>
        <v>0</v>
      </c>
      <c r="G3300" s="11">
        <f>+ROUND(SuperOldData!G3300,0)</f>
        <v>156</v>
      </c>
      <c r="H3300" s="8">
        <f>+ROUND(100*SuperOldData!M3300/SuperOldData!G3300,2)</f>
        <v>0</v>
      </c>
      <c r="I3300" s="8">
        <f>+ROUND(100*SuperOldData!J3300/SuperOldData!G3300,2)</f>
        <v>41.5</v>
      </c>
      <c r="J3300" s="9">
        <f>+ROUND(SuperOldData!C3300,6)</f>
        <v>42.322958999999997</v>
      </c>
      <c r="K3300" s="9">
        <f>+ROUND(SuperOldData!D3300,6)</f>
        <v>-0.83019600000000005</v>
      </c>
    </row>
    <row r="3301" spans="1:11" x14ac:dyDescent="0.25">
      <c r="A3301" s="10" t="str">
        <f>+SuperOldData!A3301</f>
        <v>22006</v>
      </c>
      <c r="B3301" s="12" t="str">
        <f>+SuperOldData!B3301</f>
        <v>Aisa</v>
      </c>
      <c r="C3301" t="str">
        <f>+SuperOldData!F3301</f>
        <v>Huesca</v>
      </c>
      <c r="D3301" s="11">
        <f>+SuperOldData!X3301</f>
        <v>6305</v>
      </c>
      <c r="E3301" s="6">
        <f>+ROUND(SuperOldData!W3301,4)</f>
        <v>24.642700000000001</v>
      </c>
      <c r="F3301">
        <f>+SuperOldData!Y3301</f>
        <v>0</v>
      </c>
      <c r="G3301" s="11">
        <f>+ROUND(SuperOldData!G3301,0)</f>
        <v>370</v>
      </c>
      <c r="H3301" s="8">
        <f>+ROUND(100*SuperOldData!M3301/SuperOldData!G3301,2)</f>
        <v>2.85</v>
      </c>
      <c r="I3301" s="8">
        <f>+ROUND(100*SuperOldData!J3301/SuperOldData!G3301,2)</f>
        <v>45.02</v>
      </c>
      <c r="J3301" s="9">
        <f>+ROUND(SuperOldData!C3301,6)</f>
        <v>42.708238000000001</v>
      </c>
      <c r="K3301" s="9">
        <f>+ROUND(SuperOldData!D3301,6)</f>
        <v>-0.602128</v>
      </c>
    </row>
    <row r="3302" spans="1:11" x14ac:dyDescent="0.25">
      <c r="A3302" s="10" t="str">
        <f>+SuperOldData!A3302</f>
        <v>22007</v>
      </c>
      <c r="B3302" s="12" t="str">
        <f>+SuperOldData!B3302</f>
        <v>Albalate de Cinca</v>
      </c>
      <c r="C3302" t="str">
        <f>+SuperOldData!F3302</f>
        <v>Huesca</v>
      </c>
      <c r="D3302" s="11">
        <f>+SuperOldData!X3302</f>
        <v>5306</v>
      </c>
      <c r="E3302" s="6">
        <f>+ROUND(SuperOldData!W3302,4)</f>
        <v>35.516300000000001</v>
      </c>
      <c r="F3302">
        <f>+SuperOldData!Y3302</f>
        <v>0</v>
      </c>
      <c r="G3302" s="11">
        <f>+ROUND(SuperOldData!G3302,0)</f>
        <v>1245</v>
      </c>
      <c r="H3302" s="8">
        <f>+ROUND(100*SuperOldData!M3302/SuperOldData!G3302,2)</f>
        <v>22.25</v>
      </c>
      <c r="I3302" s="8">
        <f>+ROUND(100*SuperOldData!J3302/SuperOldData!G3302,2)</f>
        <v>47.24</v>
      </c>
      <c r="J3302" s="9">
        <f>+ROUND(SuperOldData!C3302,6)</f>
        <v>41.739831000000002</v>
      </c>
      <c r="K3302" s="9">
        <f>+ROUND(SuperOldData!D3302,6)</f>
        <v>0.16547799999999999</v>
      </c>
    </row>
    <row r="3303" spans="1:11" x14ac:dyDescent="0.25">
      <c r="A3303" s="10" t="str">
        <f>+SuperOldData!A3303</f>
        <v>22008</v>
      </c>
      <c r="B3303" s="12" t="str">
        <f>+SuperOldData!B3303</f>
        <v>Albalatillo</v>
      </c>
      <c r="C3303" t="str">
        <f>+SuperOldData!F3303</f>
        <v>Huesca</v>
      </c>
      <c r="D3303" s="11">
        <f>+SuperOldData!X3303</f>
        <v>1542</v>
      </c>
      <c r="E3303" s="6">
        <f>+ROUND(SuperOldData!W3303,4)</f>
        <v>78.579300000000003</v>
      </c>
      <c r="F3303">
        <f>+SuperOldData!Y3303</f>
        <v>0</v>
      </c>
      <c r="G3303" s="11">
        <f>+ROUND(SuperOldData!G3303,0)</f>
        <v>221</v>
      </c>
      <c r="H3303" s="8">
        <f>+ROUND(100*SuperOldData!M3303/SuperOldData!G3303,2)</f>
        <v>8.75</v>
      </c>
      <c r="I3303" s="8">
        <f>+ROUND(100*SuperOldData!J3303/SuperOldData!G3303,2)</f>
        <v>48.98</v>
      </c>
      <c r="J3303" s="9">
        <f>+ROUND(SuperOldData!C3303,6)</f>
        <v>41.735216999999999</v>
      </c>
      <c r="K3303" s="9">
        <f>+ROUND(SuperOldData!D3303,6)</f>
        <v>-0.154753</v>
      </c>
    </row>
    <row r="3304" spans="1:11" x14ac:dyDescent="0.25">
      <c r="A3304" s="10" t="str">
        <f>+SuperOldData!A3304</f>
        <v>22009</v>
      </c>
      <c r="B3304" s="12" t="str">
        <f>+SuperOldData!B3304</f>
        <v>Albelda</v>
      </c>
      <c r="C3304" t="str">
        <f>+SuperOldData!F3304</f>
        <v>Huesca</v>
      </c>
      <c r="D3304" s="11">
        <f>+SuperOldData!X3304</f>
        <v>2325</v>
      </c>
      <c r="E3304" s="6">
        <f>+ROUND(SuperOldData!W3304,4)</f>
        <v>69.979100000000003</v>
      </c>
      <c r="F3304">
        <f>+SuperOldData!Y3304</f>
        <v>0</v>
      </c>
      <c r="G3304" s="11">
        <f>+ROUND(SuperOldData!G3304,0)</f>
        <v>816</v>
      </c>
      <c r="H3304" s="8">
        <f>+ROUND(100*SuperOldData!M3304/SuperOldData!G3304,2)</f>
        <v>4.45</v>
      </c>
      <c r="I3304" s="8">
        <f>+ROUND(100*SuperOldData!J3304/SuperOldData!G3304,2)</f>
        <v>46.59</v>
      </c>
      <c r="J3304" s="9">
        <f>+ROUND(SuperOldData!C3304,6)</f>
        <v>41.848626000000003</v>
      </c>
      <c r="K3304" s="9">
        <f>+ROUND(SuperOldData!D3304,6)</f>
        <v>0.493981</v>
      </c>
    </row>
    <row r="3305" spans="1:11" x14ac:dyDescent="0.25">
      <c r="A3305" s="10" t="str">
        <f>+SuperOldData!A3305</f>
        <v>22011</v>
      </c>
      <c r="B3305" s="12" t="str">
        <f>+SuperOldData!B3305</f>
        <v>Albero Alto</v>
      </c>
      <c r="C3305" t="str">
        <f>+SuperOldData!F3305</f>
        <v>Huesca</v>
      </c>
      <c r="D3305" s="11">
        <f>+SuperOldData!X3305</f>
        <v>4296</v>
      </c>
      <c r="E3305" s="6">
        <f>+ROUND(SuperOldData!W3305,4)</f>
        <v>47.424799999999998</v>
      </c>
      <c r="F3305">
        <f>+SuperOldData!Y3305</f>
        <v>0</v>
      </c>
      <c r="G3305" s="11">
        <f>+ROUND(SuperOldData!G3305,0)</f>
        <v>128</v>
      </c>
      <c r="H3305" s="8">
        <f>+ROUND(100*SuperOldData!M3305/SuperOldData!G3305,2)</f>
        <v>2.72</v>
      </c>
      <c r="I3305" s="8">
        <f>+ROUND(100*SuperOldData!J3305/SuperOldData!G3305,2)</f>
        <v>41.83</v>
      </c>
      <c r="J3305" s="9">
        <f>+ROUND(SuperOldData!C3305,6)</f>
        <v>42.052692</v>
      </c>
      <c r="K3305" s="9">
        <f>+ROUND(SuperOldData!D3305,6)</f>
        <v>-0.341974</v>
      </c>
    </row>
    <row r="3306" spans="1:11" x14ac:dyDescent="0.25">
      <c r="A3306" s="10" t="str">
        <f>+SuperOldData!A3306</f>
        <v>22012</v>
      </c>
      <c r="B3306" s="12" t="str">
        <f>+SuperOldData!B3306</f>
        <v>Albero Bajo</v>
      </c>
      <c r="C3306" t="str">
        <f>+SuperOldData!F3306</f>
        <v>Huesca</v>
      </c>
      <c r="D3306" s="11">
        <f>+SuperOldData!X3306</f>
        <v>3798</v>
      </c>
      <c r="E3306" s="6">
        <f>+ROUND(SuperOldData!W3306,4)</f>
        <v>53.129600000000003</v>
      </c>
      <c r="F3306">
        <f>+SuperOldData!Y3306</f>
        <v>0</v>
      </c>
      <c r="G3306" s="11">
        <f>+ROUND(SuperOldData!G3306,0)</f>
        <v>113</v>
      </c>
      <c r="H3306" s="8">
        <f>+ROUND(100*SuperOldData!M3306/SuperOldData!G3306,2)</f>
        <v>1.78</v>
      </c>
      <c r="I3306" s="8">
        <f>+ROUND(100*SuperOldData!J3306/SuperOldData!G3306,2)</f>
        <v>46.74</v>
      </c>
      <c r="J3306" s="9">
        <f>+ROUND(SuperOldData!C3306,6)</f>
        <v>42.025965999999997</v>
      </c>
      <c r="K3306" s="9">
        <f>+ROUND(SuperOldData!D3306,6)</f>
        <v>-0.38200699999999999</v>
      </c>
    </row>
    <row r="3307" spans="1:11" x14ac:dyDescent="0.25">
      <c r="A3307" s="10" t="str">
        <f>+SuperOldData!A3307</f>
        <v>22013</v>
      </c>
      <c r="B3307" s="12" t="str">
        <f>+SuperOldData!B3307</f>
        <v>Alberuela de Tubo</v>
      </c>
      <c r="C3307" t="str">
        <f>+SuperOldData!F3307</f>
        <v>Huesca</v>
      </c>
      <c r="D3307" s="11">
        <f>+SuperOldData!X3307</f>
        <v>4115</v>
      </c>
      <c r="E3307" s="6">
        <f>+ROUND(SuperOldData!W3307,4)</f>
        <v>49.476300000000002</v>
      </c>
      <c r="F3307">
        <f>+SuperOldData!Y3307</f>
        <v>0</v>
      </c>
      <c r="G3307" s="11">
        <f>+ROUND(SuperOldData!G3307,0)</f>
        <v>346</v>
      </c>
      <c r="H3307" s="8">
        <f>+ROUND(100*SuperOldData!M3307/SuperOldData!G3307,2)</f>
        <v>4.13</v>
      </c>
      <c r="I3307" s="8">
        <f>+ROUND(100*SuperOldData!J3307/SuperOldData!G3307,2)</f>
        <v>48.51</v>
      </c>
      <c r="J3307" s="9">
        <f>+ROUND(SuperOldData!C3307,6)</f>
        <v>41.897351999999998</v>
      </c>
      <c r="K3307" s="9">
        <f>+ROUND(SuperOldData!D3307,6)</f>
        <v>-0.231992</v>
      </c>
    </row>
    <row r="3308" spans="1:11" x14ac:dyDescent="0.25">
      <c r="A3308" s="10" t="str">
        <f>+SuperOldData!A3308</f>
        <v>22014</v>
      </c>
      <c r="B3308" s="12" t="str">
        <f>+SuperOldData!B3308</f>
        <v>Alcalá de Gurrea</v>
      </c>
      <c r="C3308" t="str">
        <f>+SuperOldData!F3308</f>
        <v>Huesca</v>
      </c>
      <c r="D3308" s="11">
        <f>+SuperOldData!X3308</f>
        <v>1317</v>
      </c>
      <c r="E3308" s="6">
        <f>+ROUND(SuperOldData!W3308,4)</f>
        <v>81.222300000000004</v>
      </c>
      <c r="F3308">
        <f>+SuperOldData!Y3308</f>
        <v>0</v>
      </c>
      <c r="G3308" s="11">
        <f>+ROUND(SuperOldData!G3308,0)</f>
        <v>288</v>
      </c>
      <c r="H3308" s="8">
        <f>+ROUND(100*SuperOldData!M3308/SuperOldData!G3308,2)</f>
        <v>2.78</v>
      </c>
      <c r="I3308" s="8">
        <f>+ROUND(100*SuperOldData!J3308/SuperOldData!G3308,2)</f>
        <v>50</v>
      </c>
      <c r="J3308" s="9">
        <f>+ROUND(SuperOldData!C3308,6)</f>
        <v>42.098331000000002</v>
      </c>
      <c r="K3308" s="9">
        <f>+ROUND(SuperOldData!D3308,6)</f>
        <v>-0.68330299999999999</v>
      </c>
    </row>
    <row r="3309" spans="1:11" x14ac:dyDescent="0.25">
      <c r="A3309" s="10" t="str">
        <f>+SuperOldData!A3309</f>
        <v>22015</v>
      </c>
      <c r="B3309" s="12" t="str">
        <f>+SuperOldData!B3309</f>
        <v>Alcalá del Obispo</v>
      </c>
      <c r="C3309" t="str">
        <f>+SuperOldData!F3309</f>
        <v>Huesca</v>
      </c>
      <c r="D3309" s="11">
        <f>+SuperOldData!X3309</f>
        <v>4512</v>
      </c>
      <c r="E3309" s="6">
        <f>+ROUND(SuperOldData!W3309,4)</f>
        <v>44.726500000000001</v>
      </c>
      <c r="F3309">
        <f>+SuperOldData!Y3309</f>
        <v>0</v>
      </c>
      <c r="G3309" s="11">
        <f>+ROUND(SuperOldData!G3309,0)</f>
        <v>369</v>
      </c>
      <c r="H3309" s="8">
        <f>+ROUND(100*SuperOldData!M3309/SuperOldData!G3309,2)</f>
        <v>2.94</v>
      </c>
      <c r="I3309" s="8">
        <f>+ROUND(100*SuperOldData!J3309/SuperOldData!G3309,2)</f>
        <v>48.07</v>
      </c>
      <c r="J3309" s="9">
        <f>+ROUND(SuperOldData!C3309,6)</f>
        <v>42.082051999999997</v>
      </c>
      <c r="K3309" s="9">
        <f>+ROUND(SuperOldData!D3309,6)</f>
        <v>-0.27513100000000001</v>
      </c>
    </row>
    <row r="3310" spans="1:11" x14ac:dyDescent="0.25">
      <c r="A3310" s="10" t="str">
        <f>+SuperOldData!A3310</f>
        <v>22016</v>
      </c>
      <c r="B3310" s="12" t="str">
        <f>+SuperOldData!B3310</f>
        <v>Alcampell</v>
      </c>
      <c r="C3310" t="str">
        <f>+SuperOldData!F3310</f>
        <v>Huesca</v>
      </c>
      <c r="D3310" s="11">
        <f>+SuperOldData!X3310</f>
        <v>1457</v>
      </c>
      <c r="E3310" s="6">
        <f>+ROUND(SuperOldData!W3310,4)</f>
        <v>79.515799999999999</v>
      </c>
      <c r="F3310">
        <f>+SuperOldData!Y3310</f>
        <v>0</v>
      </c>
      <c r="G3310" s="11">
        <f>+ROUND(SuperOldData!G3310,0)</f>
        <v>747</v>
      </c>
      <c r="H3310" s="8">
        <f>+ROUND(100*SuperOldData!M3310/SuperOldData!G3310,2)</f>
        <v>3.94</v>
      </c>
      <c r="I3310" s="8">
        <f>+ROUND(100*SuperOldData!J3310/SuperOldData!G3310,2)</f>
        <v>49.75</v>
      </c>
      <c r="J3310" s="9">
        <f>+ROUND(SuperOldData!C3310,6)</f>
        <v>41.878872999999999</v>
      </c>
      <c r="K3310" s="9">
        <f>+ROUND(SuperOldData!D3310,6)</f>
        <v>0.43579699999999999</v>
      </c>
    </row>
    <row r="3311" spans="1:11" x14ac:dyDescent="0.25">
      <c r="A3311" s="10" t="str">
        <f>+SuperOldData!A3311</f>
        <v>22017</v>
      </c>
      <c r="B3311" s="12" t="str">
        <f>+SuperOldData!B3311</f>
        <v>Alcolea de Cinca</v>
      </c>
      <c r="C3311" t="str">
        <f>+SuperOldData!F3311</f>
        <v>Huesca</v>
      </c>
      <c r="D3311" s="11">
        <f>+SuperOldData!X3311</f>
        <v>4119</v>
      </c>
      <c r="E3311" s="6">
        <f>+ROUND(SuperOldData!W3311,4)</f>
        <v>49.433199999999999</v>
      </c>
      <c r="F3311">
        <f>+SuperOldData!Y3311</f>
        <v>0</v>
      </c>
      <c r="G3311" s="11">
        <f>+ROUND(SuperOldData!G3311,0)</f>
        <v>1130</v>
      </c>
      <c r="H3311" s="8">
        <f>+ROUND(100*SuperOldData!M3311/SuperOldData!G3311,2)</f>
        <v>7.19</v>
      </c>
      <c r="I3311" s="8">
        <f>+ROUND(100*SuperOldData!J3311/SuperOldData!G3311,2)</f>
        <v>47.77</v>
      </c>
      <c r="J3311" s="9">
        <f>+ROUND(SuperOldData!C3311,6)</f>
        <v>41.728630000000003</v>
      </c>
      <c r="K3311" s="9">
        <f>+ROUND(SuperOldData!D3311,6)</f>
        <v>7.7923999999999993E-2</v>
      </c>
    </row>
    <row r="3312" spans="1:11" x14ac:dyDescent="0.25">
      <c r="A3312" s="10" t="str">
        <f>+SuperOldData!A3312</f>
        <v>22018</v>
      </c>
      <c r="B3312" s="12" t="str">
        <f>+SuperOldData!B3312</f>
        <v>Alcubierre</v>
      </c>
      <c r="C3312" t="str">
        <f>+SuperOldData!F3312</f>
        <v>Huesca</v>
      </c>
      <c r="D3312" s="11">
        <f>+SuperOldData!X3312</f>
        <v>2317</v>
      </c>
      <c r="E3312" s="6">
        <f>+ROUND(SuperOldData!W3312,4)</f>
        <v>70.052999999999997</v>
      </c>
      <c r="F3312">
        <f>+SuperOldData!Y3312</f>
        <v>0</v>
      </c>
      <c r="G3312" s="11">
        <f>+ROUND(SuperOldData!G3312,0)</f>
        <v>423</v>
      </c>
      <c r="H3312" s="8">
        <f>+ROUND(100*SuperOldData!M3312/SuperOldData!G3312,2)</f>
        <v>5.81</v>
      </c>
      <c r="I3312" s="8">
        <f>+ROUND(100*SuperOldData!J3312/SuperOldData!G3312,2)</f>
        <v>47.47</v>
      </c>
      <c r="J3312" s="9">
        <f>+ROUND(SuperOldData!C3312,6)</f>
        <v>41.791387</v>
      </c>
      <c r="K3312" s="9">
        <f>+ROUND(SuperOldData!D3312,6)</f>
        <v>-0.44839600000000002</v>
      </c>
    </row>
    <row r="3313" spans="1:11" x14ac:dyDescent="0.25">
      <c r="A3313" s="10" t="str">
        <f>+SuperOldData!A3313</f>
        <v>22019</v>
      </c>
      <c r="B3313" s="12" t="str">
        <f>+SuperOldData!B3313</f>
        <v>Alerre</v>
      </c>
      <c r="C3313" t="str">
        <f>+SuperOldData!F3313</f>
        <v>Huesca</v>
      </c>
      <c r="D3313" s="11">
        <f>+SuperOldData!X3313</f>
        <v>5777</v>
      </c>
      <c r="E3313" s="6">
        <f>+ROUND(SuperOldData!W3313,4)</f>
        <v>30.3475</v>
      </c>
      <c r="F3313">
        <f>+SuperOldData!Y3313</f>
        <v>0</v>
      </c>
      <c r="G3313" s="11">
        <f>+ROUND(SuperOldData!G3313,0)</f>
        <v>214</v>
      </c>
      <c r="H3313" s="8">
        <f>+ROUND(100*SuperOldData!M3313/SuperOldData!G3313,2)</f>
        <v>3.73</v>
      </c>
      <c r="I3313" s="8">
        <f>+ROUND(100*SuperOldData!J3313/SuperOldData!G3313,2)</f>
        <v>47.91</v>
      </c>
      <c r="J3313" s="9">
        <f>+ROUND(SuperOldData!C3313,6)</f>
        <v>42.163913000000001</v>
      </c>
      <c r="K3313" s="9">
        <f>+ROUND(SuperOldData!D3313,6)</f>
        <v>-0.48019400000000001</v>
      </c>
    </row>
    <row r="3314" spans="1:11" x14ac:dyDescent="0.25">
      <c r="A3314" s="10" t="str">
        <f>+SuperOldData!A3314</f>
        <v>22020</v>
      </c>
      <c r="B3314" s="12" t="str">
        <f>+SuperOldData!B3314</f>
        <v>Alfántega</v>
      </c>
      <c r="C3314" t="str">
        <f>+SuperOldData!F3314</f>
        <v>Huesca</v>
      </c>
      <c r="D3314" s="11">
        <f>+SuperOldData!X3314</f>
        <v>2929</v>
      </c>
      <c r="E3314" s="6">
        <f>+ROUND(SuperOldData!W3314,4)</f>
        <v>62.401400000000002</v>
      </c>
      <c r="F3314">
        <f>+SuperOldData!Y3314</f>
        <v>0</v>
      </c>
      <c r="G3314" s="11">
        <f>+ROUND(SuperOldData!G3314,0)</f>
        <v>138</v>
      </c>
      <c r="H3314" s="8">
        <f>+ROUND(100*SuperOldData!M3314/SuperOldData!G3314,2)</f>
        <v>6.75</v>
      </c>
      <c r="I3314" s="8">
        <f>+ROUND(100*SuperOldData!J3314/SuperOldData!G3314,2)</f>
        <v>53.13</v>
      </c>
      <c r="J3314" s="9">
        <f>+ROUND(SuperOldData!C3314,6)</f>
        <v>41.825856000000002</v>
      </c>
      <c r="K3314" s="9">
        <f>+ROUND(SuperOldData!D3314,6)</f>
        <v>0.15176300000000001</v>
      </c>
    </row>
    <row r="3315" spans="1:11" x14ac:dyDescent="0.25">
      <c r="A3315" s="10" t="str">
        <f>+SuperOldData!A3315</f>
        <v>22021</v>
      </c>
      <c r="B3315" s="12" t="str">
        <f>+SuperOldData!B3315</f>
        <v>Almudévar</v>
      </c>
      <c r="C3315" t="str">
        <f>+SuperOldData!F3315</f>
        <v>Huesca</v>
      </c>
      <c r="D3315" s="11">
        <f>+SuperOldData!X3315</f>
        <v>3704</v>
      </c>
      <c r="E3315" s="6">
        <f>+ROUND(SuperOldData!W3315,4)</f>
        <v>54.103000000000002</v>
      </c>
      <c r="F3315">
        <f>+SuperOldData!Y3315</f>
        <v>0</v>
      </c>
      <c r="G3315" s="11">
        <f>+ROUND(SuperOldData!G3315,0)</f>
        <v>2538</v>
      </c>
      <c r="H3315" s="8">
        <f>+ROUND(100*SuperOldData!M3315/SuperOldData!G3315,2)</f>
        <v>4.53</v>
      </c>
      <c r="I3315" s="8">
        <f>+ROUND(100*SuperOldData!J3315/SuperOldData!G3315,2)</f>
        <v>48.89</v>
      </c>
      <c r="J3315" s="9">
        <f>+ROUND(SuperOldData!C3315,6)</f>
        <v>42.055227000000002</v>
      </c>
      <c r="K3315" s="9">
        <f>+ROUND(SuperOldData!D3315,6)</f>
        <v>-0.58360599999999996</v>
      </c>
    </row>
    <row r="3316" spans="1:11" x14ac:dyDescent="0.25">
      <c r="A3316" s="10" t="str">
        <f>+SuperOldData!A3316</f>
        <v>22022</v>
      </c>
      <c r="B3316" s="12" t="str">
        <f>+SuperOldData!B3316</f>
        <v>Almunia de San Juan</v>
      </c>
      <c r="C3316" t="str">
        <f>+SuperOldData!F3316</f>
        <v>Huesca</v>
      </c>
      <c r="D3316" s="11">
        <f>+SuperOldData!X3316</f>
        <v>4419</v>
      </c>
      <c r="E3316" s="6">
        <f>+ROUND(SuperOldData!W3316,4)</f>
        <v>45.989400000000003</v>
      </c>
      <c r="F3316">
        <f>+SuperOldData!Y3316</f>
        <v>0</v>
      </c>
      <c r="G3316" s="11">
        <f>+ROUND(SuperOldData!G3316,0)</f>
        <v>664</v>
      </c>
      <c r="H3316" s="8">
        <f>+ROUND(100*SuperOldData!M3316/SuperOldData!G3316,2)</f>
        <v>2.4</v>
      </c>
      <c r="I3316" s="8">
        <f>+ROUND(100*SuperOldData!J3316/SuperOldData!G3316,2)</f>
        <v>48.79</v>
      </c>
      <c r="J3316" s="9">
        <f>+ROUND(SuperOldData!C3316,6)</f>
        <v>41.950251000000002</v>
      </c>
      <c r="K3316" s="9">
        <f>+ROUND(SuperOldData!D3316,6)</f>
        <v>0.23658799999999999</v>
      </c>
    </row>
    <row r="3317" spans="1:11" x14ac:dyDescent="0.25">
      <c r="A3317" s="10" t="str">
        <f>+SuperOldData!A3317</f>
        <v>22023</v>
      </c>
      <c r="B3317" s="12" t="str">
        <f>+SuperOldData!B3317</f>
        <v>Almuniente</v>
      </c>
      <c r="C3317" t="str">
        <f>+SuperOldData!F3317</f>
        <v>Huesca</v>
      </c>
      <c r="D3317" s="11">
        <f>+SuperOldData!X3317</f>
        <v>4867</v>
      </c>
      <c r="E3317" s="6">
        <f>+ROUND(SuperOldData!W3317,4)</f>
        <v>40.759</v>
      </c>
      <c r="F3317">
        <f>+SuperOldData!Y3317</f>
        <v>0</v>
      </c>
      <c r="G3317" s="11">
        <f>+ROUND(SuperOldData!G3317,0)</f>
        <v>558</v>
      </c>
      <c r="H3317" s="8">
        <f>+ROUND(100*SuperOldData!M3317/SuperOldData!G3317,2)</f>
        <v>3.92</v>
      </c>
      <c r="I3317" s="8">
        <f>+ROUND(100*SuperOldData!J3317/SuperOldData!G3317,2)</f>
        <v>49.06</v>
      </c>
      <c r="J3317" s="9">
        <f>+ROUND(SuperOldData!C3317,6)</f>
        <v>41.931240000000003</v>
      </c>
      <c r="K3317" s="9">
        <f>+ROUND(SuperOldData!D3317,6)</f>
        <v>-0.43223899999999998</v>
      </c>
    </row>
    <row r="3318" spans="1:11" x14ac:dyDescent="0.25">
      <c r="A3318" s="10" t="str">
        <f>+SuperOldData!A3318</f>
        <v>22024</v>
      </c>
      <c r="B3318" s="12" t="str">
        <f>+SuperOldData!B3318</f>
        <v>Alquézar</v>
      </c>
      <c r="C3318" t="str">
        <f>+SuperOldData!F3318</f>
        <v>Huesca</v>
      </c>
      <c r="D3318" s="11">
        <f>+SuperOldData!X3318</f>
        <v>4464</v>
      </c>
      <c r="E3318" s="6">
        <f>+ROUND(SuperOldData!W3318,4)</f>
        <v>45.398000000000003</v>
      </c>
      <c r="F3318">
        <f>+SuperOldData!Y3318</f>
        <v>0</v>
      </c>
      <c r="G3318" s="11">
        <f>+ROUND(SuperOldData!G3318,0)</f>
        <v>293</v>
      </c>
      <c r="H3318" s="8">
        <f>+ROUND(100*SuperOldData!M3318/SuperOldData!G3318,2)</f>
        <v>19.149999999999999</v>
      </c>
      <c r="I3318" s="8">
        <f>+ROUND(100*SuperOldData!J3318/SuperOldData!G3318,2)</f>
        <v>45.56</v>
      </c>
      <c r="J3318" s="9">
        <f>+ROUND(SuperOldData!C3318,6)</f>
        <v>42.179184999999997</v>
      </c>
      <c r="K3318" s="9">
        <f>+ROUND(SuperOldData!D3318,6)</f>
        <v>7.2170000000000003E-3</v>
      </c>
    </row>
    <row r="3319" spans="1:11" x14ac:dyDescent="0.25">
      <c r="A3319" s="10" t="str">
        <f>+SuperOldData!A3319</f>
        <v>22025</v>
      </c>
      <c r="B3319" s="12" t="str">
        <f>+SuperOldData!B3319</f>
        <v>Altorricón</v>
      </c>
      <c r="C3319" t="str">
        <f>+SuperOldData!F3319</f>
        <v>Huesca</v>
      </c>
      <c r="D3319" s="11">
        <f>+SuperOldData!X3319</f>
        <v>4041</v>
      </c>
      <c r="E3319" s="6">
        <f>+ROUND(SuperOldData!W3319,4)</f>
        <v>50.308</v>
      </c>
      <c r="F3319">
        <f>+SuperOldData!Y3319</f>
        <v>0</v>
      </c>
      <c r="G3319" s="11">
        <f>+ROUND(SuperOldData!G3319,0)</f>
        <v>1477</v>
      </c>
      <c r="H3319" s="8">
        <f>+ROUND(100*SuperOldData!M3319/SuperOldData!G3319,2)</f>
        <v>13.98</v>
      </c>
      <c r="I3319" s="8">
        <f>+ROUND(100*SuperOldData!J3319/SuperOldData!G3319,2)</f>
        <v>45.65</v>
      </c>
      <c r="J3319" s="9">
        <f>+ROUND(SuperOldData!C3319,6)</f>
        <v>41.784337000000001</v>
      </c>
      <c r="K3319" s="9">
        <f>+ROUND(SuperOldData!D3319,6)</f>
        <v>0.412962</v>
      </c>
    </row>
    <row r="3320" spans="1:11" x14ac:dyDescent="0.25">
      <c r="A3320" s="10" t="str">
        <f>+SuperOldData!A3320</f>
        <v>22027</v>
      </c>
      <c r="B3320" s="12" t="str">
        <f>+SuperOldData!B3320</f>
        <v>Angüés</v>
      </c>
      <c r="C3320" t="str">
        <f>+SuperOldData!F3320</f>
        <v>Huesca</v>
      </c>
      <c r="D3320" s="11">
        <f>+SuperOldData!X3320</f>
        <v>2443</v>
      </c>
      <c r="E3320" s="6">
        <f>+ROUND(SuperOldData!W3320,4)</f>
        <v>68.722300000000004</v>
      </c>
      <c r="F3320">
        <f>+SuperOldData!Y3320</f>
        <v>0</v>
      </c>
      <c r="G3320" s="11">
        <f>+ROUND(SuperOldData!G3320,0)</f>
        <v>415</v>
      </c>
      <c r="H3320" s="8">
        <f>+ROUND(100*SuperOldData!M3320/SuperOldData!G3320,2)</f>
        <v>7.72</v>
      </c>
      <c r="I3320" s="8">
        <f>+ROUND(100*SuperOldData!J3320/SuperOldData!G3320,2)</f>
        <v>47.19</v>
      </c>
      <c r="J3320" s="9">
        <f>+ROUND(SuperOldData!C3320,6)</f>
        <v>42.088997999999997</v>
      </c>
      <c r="K3320" s="9">
        <f>+ROUND(SuperOldData!D3320,6)</f>
        <v>-0.15864800000000001</v>
      </c>
    </row>
    <row r="3321" spans="1:11" x14ac:dyDescent="0.25">
      <c r="A3321" s="10" t="str">
        <f>+SuperOldData!A3321</f>
        <v>22028</v>
      </c>
      <c r="B3321" s="12" t="str">
        <f>+SuperOldData!B3321</f>
        <v>Ansó</v>
      </c>
      <c r="C3321" t="str">
        <f>+SuperOldData!F3321</f>
        <v>Huesca</v>
      </c>
      <c r="D3321" s="11">
        <f>+SuperOldData!X3321</f>
        <v>2414</v>
      </c>
      <c r="E3321" s="6">
        <f>+ROUND(SuperOldData!W3321,4)</f>
        <v>69.005700000000004</v>
      </c>
      <c r="F3321">
        <f>+SuperOldData!Y3321</f>
        <v>0</v>
      </c>
      <c r="G3321" s="11">
        <f>+ROUND(SuperOldData!G3321,0)</f>
        <v>470</v>
      </c>
      <c r="H3321" s="8">
        <f>+ROUND(100*SuperOldData!M3321/SuperOldData!G3321,2)</f>
        <v>1.53</v>
      </c>
      <c r="I3321" s="8">
        <f>+ROUND(100*SuperOldData!J3321/SuperOldData!G3321,2)</f>
        <v>48.53</v>
      </c>
      <c r="J3321" s="9">
        <f>+ROUND(SuperOldData!C3321,6)</f>
        <v>42.810830000000003</v>
      </c>
      <c r="K3321" s="9">
        <f>+ROUND(SuperOldData!D3321,6)</f>
        <v>-0.76831400000000005</v>
      </c>
    </row>
    <row r="3322" spans="1:11" x14ac:dyDescent="0.25">
      <c r="A3322" s="10" t="str">
        <f>+SuperOldData!A3322</f>
        <v>22029</v>
      </c>
      <c r="B3322" s="12" t="str">
        <f>+SuperOldData!B3322</f>
        <v>Antillón</v>
      </c>
      <c r="C3322" t="str">
        <f>+SuperOldData!F3322</f>
        <v>Huesca</v>
      </c>
      <c r="D3322" s="11">
        <f>+SuperOldData!X3322</f>
        <v>2734</v>
      </c>
      <c r="E3322" s="6">
        <f>+ROUND(SuperOldData!W3322,4)</f>
        <v>64.958100000000002</v>
      </c>
      <c r="F3322">
        <f>+SuperOldData!Y3322</f>
        <v>0</v>
      </c>
      <c r="G3322" s="11">
        <f>+ROUND(SuperOldData!G3322,0)</f>
        <v>147</v>
      </c>
      <c r="H3322" s="8">
        <f>+ROUND(100*SuperOldData!M3322/SuperOldData!G3322,2)</f>
        <v>3.4</v>
      </c>
      <c r="I3322" s="8">
        <f>+ROUND(100*SuperOldData!J3322/SuperOldData!G3322,2)</f>
        <v>50.34</v>
      </c>
      <c r="J3322" s="9">
        <f>+ROUND(SuperOldData!C3322,6)</f>
        <v>42.024321999999998</v>
      </c>
      <c r="K3322" s="9">
        <f>+ROUND(SuperOldData!D3322,6)</f>
        <v>-0.171927</v>
      </c>
    </row>
    <row r="3323" spans="1:11" x14ac:dyDescent="0.25">
      <c r="A3323" s="10" t="str">
        <f>+SuperOldData!A3323</f>
        <v>22032</v>
      </c>
      <c r="B3323" s="12" t="str">
        <f>+SuperOldData!B3323</f>
        <v>Aragüés del Puerto</v>
      </c>
      <c r="C3323" t="str">
        <f>+SuperOldData!F3323</f>
        <v>Huesca</v>
      </c>
      <c r="D3323" s="11">
        <f>+SuperOldData!X3323</f>
        <v>2516</v>
      </c>
      <c r="E3323" s="6">
        <f>+ROUND(SuperOldData!W3323,4)</f>
        <v>67.600999999999999</v>
      </c>
      <c r="F3323">
        <f>+SuperOldData!Y3323</f>
        <v>0</v>
      </c>
      <c r="G3323" s="11">
        <f>+ROUND(SuperOldData!G3323,0)</f>
        <v>129</v>
      </c>
      <c r="H3323" s="8">
        <f>+ROUND(100*SuperOldData!M3323/SuperOldData!G3323,2)</f>
        <v>1.71</v>
      </c>
      <c r="I3323" s="8">
        <f>+ROUND(100*SuperOldData!J3323/SuperOldData!G3323,2)</f>
        <v>43.34</v>
      </c>
      <c r="J3323" s="9">
        <f>+ROUND(SuperOldData!C3323,6)</f>
        <v>42.728043</v>
      </c>
      <c r="K3323" s="9">
        <f>+ROUND(SuperOldData!D3323,6)</f>
        <v>-0.65454599999999996</v>
      </c>
    </row>
    <row r="3324" spans="1:11" x14ac:dyDescent="0.25">
      <c r="A3324" s="10" t="str">
        <f>+SuperOldData!A3324</f>
        <v>22035</v>
      </c>
      <c r="B3324" s="12" t="str">
        <f>+SuperOldData!B3324</f>
        <v>Arén</v>
      </c>
      <c r="C3324" t="str">
        <f>+SuperOldData!F3324</f>
        <v>Huesca</v>
      </c>
      <c r="D3324" s="11">
        <f>+SuperOldData!X3324</f>
        <v>2644</v>
      </c>
      <c r="E3324" s="6">
        <f>+ROUND(SuperOldData!W3324,4)</f>
        <v>66.190200000000004</v>
      </c>
      <c r="F3324">
        <f>+SuperOldData!Y3324</f>
        <v>0</v>
      </c>
      <c r="G3324" s="11">
        <f>+ROUND(SuperOldData!G3324,0)</f>
        <v>339</v>
      </c>
      <c r="H3324" s="8">
        <f>+ROUND(100*SuperOldData!M3324/SuperOldData!G3324,2)</f>
        <v>11.73</v>
      </c>
      <c r="I3324" s="8">
        <f>+ROUND(100*SuperOldData!J3324/SuperOldData!G3324,2)</f>
        <v>50.19</v>
      </c>
      <c r="J3324" s="9">
        <f>+ROUND(SuperOldData!C3324,6)</f>
        <v>42.290061999999999</v>
      </c>
      <c r="K3324" s="9">
        <f>+ROUND(SuperOldData!D3324,6)</f>
        <v>0.67485700000000004</v>
      </c>
    </row>
    <row r="3325" spans="1:11" x14ac:dyDescent="0.25">
      <c r="A3325" s="10" t="str">
        <f>+SuperOldData!A3325</f>
        <v>22036</v>
      </c>
      <c r="B3325" s="12" t="str">
        <f>+SuperOldData!B3325</f>
        <v>Argavieso</v>
      </c>
      <c r="C3325" t="str">
        <f>+SuperOldData!F3325</f>
        <v>Huesca</v>
      </c>
      <c r="D3325" s="11">
        <f>+SuperOldData!X3325</f>
        <v>2527</v>
      </c>
      <c r="E3325" s="6">
        <f>+ROUND(SuperOldData!W3325,4)</f>
        <v>67.527100000000004</v>
      </c>
      <c r="F3325">
        <f>+SuperOldData!Y3325</f>
        <v>0</v>
      </c>
      <c r="G3325" s="11">
        <f>+ROUND(SuperOldData!G3325,0)</f>
        <v>117</v>
      </c>
      <c r="H3325" s="8">
        <f>+ROUND(100*SuperOldData!M3325/SuperOldData!G3325,2)</f>
        <v>3.96</v>
      </c>
      <c r="I3325" s="8">
        <f>+ROUND(100*SuperOldData!J3325/SuperOldData!G3325,2)</f>
        <v>43.16</v>
      </c>
      <c r="J3325" s="9">
        <f>+ROUND(SuperOldData!C3325,6)</f>
        <v>42.051143000000003</v>
      </c>
      <c r="K3325" s="9">
        <f>+ROUND(SuperOldData!D3325,6)</f>
        <v>-0.280719</v>
      </c>
    </row>
    <row r="3326" spans="1:11" x14ac:dyDescent="0.25">
      <c r="A3326" s="10" t="str">
        <f>+SuperOldData!A3326</f>
        <v>22037</v>
      </c>
      <c r="B3326" s="12" t="str">
        <f>+SuperOldData!B3326</f>
        <v>Arguis</v>
      </c>
      <c r="C3326" t="str">
        <f>+SuperOldData!F3326</f>
        <v>Huesca</v>
      </c>
      <c r="D3326" s="11">
        <f>+SuperOldData!X3326</f>
        <v>6477</v>
      </c>
      <c r="E3326" s="6">
        <f>+ROUND(SuperOldData!W3326,4)</f>
        <v>22.671299999999999</v>
      </c>
      <c r="F3326">
        <f>+SuperOldData!Y3326</f>
        <v>0</v>
      </c>
      <c r="G3326" s="11">
        <f>+ROUND(SuperOldData!G3326,0)</f>
        <v>127</v>
      </c>
      <c r="H3326" s="8">
        <f>+ROUND(100*SuperOldData!M3326/SuperOldData!G3326,2)</f>
        <v>1.68</v>
      </c>
      <c r="I3326" s="8">
        <f>+ROUND(100*SuperOldData!J3326/SuperOldData!G3326,2)</f>
        <v>41.8</v>
      </c>
      <c r="J3326" s="9">
        <f>+ROUND(SuperOldData!C3326,6)</f>
        <v>42.322127999999999</v>
      </c>
      <c r="K3326" s="9">
        <f>+ROUND(SuperOldData!D3326,6)</f>
        <v>-0.47908000000000001</v>
      </c>
    </row>
    <row r="3327" spans="1:11" x14ac:dyDescent="0.25">
      <c r="A3327" s="10" t="str">
        <f>+SuperOldData!A3327</f>
        <v>22039</v>
      </c>
      <c r="B3327" s="12" t="str">
        <f>+SuperOldData!B3327</f>
        <v>Ayerbe</v>
      </c>
      <c r="C3327" t="str">
        <f>+SuperOldData!F3327</f>
        <v>Huesca</v>
      </c>
      <c r="D3327" s="11">
        <f>+SuperOldData!X3327</f>
        <v>2922</v>
      </c>
      <c r="E3327" s="6">
        <f>+ROUND(SuperOldData!W3327,4)</f>
        <v>62.463000000000001</v>
      </c>
      <c r="F3327">
        <f>+SuperOldData!Y3327</f>
        <v>0</v>
      </c>
      <c r="G3327" s="11">
        <f>+ROUND(SuperOldData!G3327,0)</f>
        <v>1114</v>
      </c>
      <c r="H3327" s="8">
        <f>+ROUND(100*SuperOldData!M3327/SuperOldData!G3327,2)</f>
        <v>5.46</v>
      </c>
      <c r="I3327" s="8">
        <f>+ROUND(100*SuperOldData!J3327/SuperOldData!G3327,2)</f>
        <v>50.52</v>
      </c>
      <c r="J3327" s="9">
        <f>+ROUND(SuperOldData!C3327,6)</f>
        <v>42.250321999999997</v>
      </c>
      <c r="K3327" s="9">
        <f>+ROUND(SuperOldData!D3327,6)</f>
        <v>-0.70100899999999999</v>
      </c>
    </row>
    <row r="3328" spans="1:11" x14ac:dyDescent="0.25">
      <c r="A3328" s="10" t="str">
        <f>+SuperOldData!A3328</f>
        <v>22040</v>
      </c>
      <c r="B3328" s="12" t="str">
        <f>+SuperOldData!B3328</f>
        <v>Azanuy-Alins</v>
      </c>
      <c r="C3328" t="str">
        <f>+SuperOldData!F3328</f>
        <v>Huesca</v>
      </c>
      <c r="D3328" s="11">
        <f>+SuperOldData!X3328</f>
        <v>2280</v>
      </c>
      <c r="E3328" s="6">
        <f>+ROUND(SuperOldData!W3328,4)</f>
        <v>70.453400000000002</v>
      </c>
      <c r="F3328">
        <f>+SuperOldData!Y3328</f>
        <v>0</v>
      </c>
      <c r="G3328" s="11">
        <f>+ROUND(SuperOldData!G3328,0)</f>
        <v>175</v>
      </c>
      <c r="H3328" s="8">
        <f>+ROUND(100*SuperOldData!M3328/SuperOldData!G3328,2)</f>
        <v>1.86</v>
      </c>
      <c r="I3328" s="8">
        <f>+ROUND(100*SuperOldData!J3328/SuperOldData!G3328,2)</f>
        <v>50.83</v>
      </c>
      <c r="J3328" s="9">
        <f>+ROUND(SuperOldData!C3328,6)</f>
        <v>41.981327</v>
      </c>
      <c r="K3328" s="9">
        <f>+ROUND(SuperOldData!D3328,6)</f>
        <v>0.310195</v>
      </c>
    </row>
    <row r="3329" spans="1:11" x14ac:dyDescent="0.25">
      <c r="A3329" s="10" t="str">
        <f>+SuperOldData!A3329</f>
        <v>22041</v>
      </c>
      <c r="B3329" s="12" t="str">
        <f>+SuperOldData!B3329</f>
        <v>Azara</v>
      </c>
      <c r="C3329" t="str">
        <f>+SuperOldData!F3329</f>
        <v>Huesca</v>
      </c>
      <c r="D3329" s="11">
        <f>+SuperOldData!X3329</f>
        <v>2259</v>
      </c>
      <c r="E3329" s="6">
        <f>+ROUND(SuperOldData!W3329,4)</f>
        <v>70.656700000000001</v>
      </c>
      <c r="F3329">
        <f>+SuperOldData!Y3329</f>
        <v>0</v>
      </c>
      <c r="G3329" s="11">
        <f>+ROUND(SuperOldData!G3329,0)</f>
        <v>201</v>
      </c>
      <c r="H3329" s="8">
        <f>+ROUND(100*SuperOldData!M3329/SuperOldData!G3329,2)</f>
        <v>2.65</v>
      </c>
      <c r="I3329" s="8">
        <f>+ROUND(100*SuperOldData!J3329/SuperOldData!G3329,2)</f>
        <v>48.23</v>
      </c>
      <c r="J3329" s="9">
        <f>+ROUND(SuperOldData!C3329,6)</f>
        <v>42.068452000000001</v>
      </c>
      <c r="K3329" s="9">
        <f>+ROUND(SuperOldData!D3329,6)</f>
        <v>-2.9128999999999999E-2</v>
      </c>
    </row>
    <row r="3330" spans="1:11" x14ac:dyDescent="0.25">
      <c r="A3330" s="10" t="str">
        <f>+SuperOldData!A3330</f>
        <v>22042</v>
      </c>
      <c r="B3330" s="12" t="str">
        <f>+SuperOldData!B3330</f>
        <v>Azlor</v>
      </c>
      <c r="C3330" t="str">
        <f>+SuperOldData!F3330</f>
        <v>Huesca</v>
      </c>
      <c r="D3330" s="11">
        <f>+SuperOldData!X3330</f>
        <v>1644</v>
      </c>
      <c r="E3330" s="6">
        <f>+ROUND(SuperOldData!W3330,4)</f>
        <v>77.322599999999994</v>
      </c>
      <c r="F3330">
        <f>+SuperOldData!Y3330</f>
        <v>0</v>
      </c>
      <c r="G3330" s="11">
        <f>+ROUND(SuperOldData!G3330,0)</f>
        <v>132</v>
      </c>
      <c r="H3330" s="8">
        <f>+ROUND(100*SuperOldData!M3330/SuperOldData!G3330,2)</f>
        <v>4.13</v>
      </c>
      <c r="I3330" s="8">
        <f>+ROUND(100*SuperOldData!J3330/SuperOldData!G3330,2)</f>
        <v>50.58</v>
      </c>
      <c r="J3330" s="9">
        <f>+ROUND(SuperOldData!C3330,6)</f>
        <v>42.097228999999999</v>
      </c>
      <c r="K3330" s="9">
        <f>+ROUND(SuperOldData!D3330,6)</f>
        <v>-3.8740999999999998E-2</v>
      </c>
    </row>
    <row r="3331" spans="1:11" x14ac:dyDescent="0.25">
      <c r="A3331" s="10" t="str">
        <f>+SuperOldData!A3331</f>
        <v>22043</v>
      </c>
      <c r="B3331" s="12" t="str">
        <f>+SuperOldData!B3331</f>
        <v>Baélls</v>
      </c>
      <c r="C3331" t="str">
        <f>+SuperOldData!F3331</f>
        <v>Huesca</v>
      </c>
      <c r="D3331" s="11">
        <f>+SuperOldData!X3331</f>
        <v>1410</v>
      </c>
      <c r="E3331" s="6">
        <f>+ROUND(SuperOldData!W3331,4)</f>
        <v>80.094899999999996</v>
      </c>
      <c r="F3331">
        <f>+SuperOldData!Y3331</f>
        <v>0</v>
      </c>
      <c r="G3331" s="11">
        <f>+ROUND(SuperOldData!G3331,0)</f>
        <v>117</v>
      </c>
      <c r="H3331" s="8">
        <f>+ROUND(100*SuperOldData!M3331/SuperOldData!G3331,2)</f>
        <v>1.95</v>
      </c>
      <c r="I3331" s="8">
        <f>+ROUND(100*SuperOldData!J3331/SuperOldData!G3331,2)</f>
        <v>37.29</v>
      </c>
      <c r="J3331" s="9">
        <f>+ROUND(SuperOldData!C3331,6)</f>
        <v>41.958156000000002</v>
      </c>
      <c r="K3331" s="9">
        <f>+ROUND(SuperOldData!D3331,6)</f>
        <v>0.46461000000000002</v>
      </c>
    </row>
    <row r="3332" spans="1:11" x14ac:dyDescent="0.25">
      <c r="A3332" s="10" t="str">
        <f>+SuperOldData!A3332</f>
        <v>22044</v>
      </c>
      <c r="B3332" s="12" t="str">
        <f>+SuperOldData!B3332</f>
        <v>Bailo</v>
      </c>
      <c r="C3332" t="str">
        <f>+SuperOldData!F3332</f>
        <v>Huesca</v>
      </c>
      <c r="D3332" s="11">
        <f>+SuperOldData!X3332</f>
        <v>3691</v>
      </c>
      <c r="E3332" s="6">
        <f>+ROUND(SuperOldData!W3332,4)</f>
        <v>54.250900000000001</v>
      </c>
      <c r="F3332">
        <f>+SuperOldData!Y3332</f>
        <v>0</v>
      </c>
      <c r="G3332" s="11">
        <f>+ROUND(SuperOldData!G3332,0)</f>
        <v>317</v>
      </c>
      <c r="H3332" s="8">
        <f>+ROUND(100*SuperOldData!M3332/SuperOldData!G3332,2)</f>
        <v>6.32</v>
      </c>
      <c r="I3332" s="8">
        <f>+ROUND(100*SuperOldData!J3332/SuperOldData!G3332,2)</f>
        <v>41.38</v>
      </c>
      <c r="J3332" s="9">
        <f>+ROUND(SuperOldData!C3332,6)</f>
        <v>42.50103</v>
      </c>
      <c r="K3332" s="9">
        <f>+ROUND(SuperOldData!D3332,6)</f>
        <v>-0.80719300000000005</v>
      </c>
    </row>
    <row r="3333" spans="1:11" x14ac:dyDescent="0.25">
      <c r="A3333" s="10" t="str">
        <f>+SuperOldData!A3333</f>
        <v>22045</v>
      </c>
      <c r="B3333" s="12" t="str">
        <f>+SuperOldData!B3333</f>
        <v>Baldellou</v>
      </c>
      <c r="C3333" t="str">
        <f>+SuperOldData!F3333</f>
        <v>Huesca</v>
      </c>
      <c r="D3333" s="11">
        <f>+SuperOldData!X3333</f>
        <v>742</v>
      </c>
      <c r="E3333" s="6">
        <f>+ROUND(SuperOldData!W3333,4)</f>
        <v>87.943600000000004</v>
      </c>
      <c r="F3333">
        <f>+SuperOldData!Y3333</f>
        <v>0</v>
      </c>
      <c r="G3333" s="11">
        <f>+ROUND(SuperOldData!G3333,0)</f>
        <v>112</v>
      </c>
      <c r="H3333" s="8">
        <f>+ROUND(100*SuperOldData!M3333/SuperOldData!G3333,2)</f>
        <v>4.4000000000000004</v>
      </c>
      <c r="I3333" s="8">
        <f>+ROUND(100*SuperOldData!J3333/SuperOldData!G3333,2)</f>
        <v>48.25</v>
      </c>
      <c r="J3333" s="9">
        <f>+ROUND(SuperOldData!C3333,6)</f>
        <v>41.912911000000001</v>
      </c>
      <c r="K3333" s="9">
        <f>+ROUND(SuperOldData!D3333,6)</f>
        <v>0.556033</v>
      </c>
    </row>
    <row r="3334" spans="1:11" x14ac:dyDescent="0.25">
      <c r="A3334" s="10" t="str">
        <f>+SuperOldData!A3334</f>
        <v>22046</v>
      </c>
      <c r="B3334" s="12" t="str">
        <f>+SuperOldData!B3334</f>
        <v>Ballobar</v>
      </c>
      <c r="C3334" t="str">
        <f>+SuperOldData!F3334</f>
        <v>Huesca</v>
      </c>
      <c r="D3334" s="11">
        <f>+SuperOldData!X3334</f>
        <v>3452</v>
      </c>
      <c r="E3334" s="6">
        <f>+ROUND(SuperOldData!W3334,4)</f>
        <v>56.770600000000002</v>
      </c>
      <c r="F3334">
        <f>+SuperOldData!Y3334</f>
        <v>0</v>
      </c>
      <c r="G3334" s="11">
        <f>+ROUND(SuperOldData!G3334,0)</f>
        <v>945</v>
      </c>
      <c r="H3334" s="8">
        <f>+ROUND(100*SuperOldData!M3334/SuperOldData!G3334,2)</f>
        <v>6.63</v>
      </c>
      <c r="I3334" s="8">
        <f>+ROUND(100*SuperOldData!J3334/SuperOldData!G3334,2)</f>
        <v>49.11</v>
      </c>
      <c r="J3334" s="9">
        <f>+ROUND(SuperOldData!C3334,6)</f>
        <v>41.591413000000003</v>
      </c>
      <c r="K3334" s="9">
        <f>+ROUND(SuperOldData!D3334,6)</f>
        <v>0.13924900000000001</v>
      </c>
    </row>
    <row r="3335" spans="1:11" x14ac:dyDescent="0.25">
      <c r="A3335" s="10" t="str">
        <f>+SuperOldData!A3335</f>
        <v>22047</v>
      </c>
      <c r="B3335" s="12" t="str">
        <f>+SuperOldData!B3335</f>
        <v>Banastás</v>
      </c>
      <c r="C3335" t="str">
        <f>+SuperOldData!F3335</f>
        <v>Huesca</v>
      </c>
      <c r="D3335" s="11">
        <f>+SuperOldData!X3335</f>
        <v>7626</v>
      </c>
      <c r="E3335" s="6">
        <f>+ROUND(SuperOldData!W3335,4)</f>
        <v>8.9514999999999993</v>
      </c>
      <c r="F3335">
        <f>+SuperOldData!Y3335</f>
        <v>0</v>
      </c>
      <c r="G3335" s="11">
        <f>+ROUND(SuperOldData!G3335,0)</f>
        <v>284</v>
      </c>
      <c r="H3335" s="8">
        <f>+ROUND(100*SuperOldData!M3335/SuperOldData!G3335,2)</f>
        <v>1.93</v>
      </c>
      <c r="I3335" s="8">
        <f>+ROUND(100*SuperOldData!J3335/SuperOldData!G3335,2)</f>
        <v>48.51</v>
      </c>
      <c r="J3335" s="9">
        <f>+ROUND(SuperOldData!C3335,6)</f>
        <v>42.189058000000003</v>
      </c>
      <c r="K3335" s="9">
        <f>+ROUND(SuperOldData!D3335,6)</f>
        <v>-0.457011</v>
      </c>
    </row>
    <row r="3336" spans="1:11" x14ac:dyDescent="0.25">
      <c r="A3336" s="10" t="str">
        <f>+SuperOldData!A3336</f>
        <v>22048</v>
      </c>
      <c r="B3336" s="12" t="str">
        <f>+SuperOldData!B3336</f>
        <v>Barbastro</v>
      </c>
      <c r="C3336" t="str">
        <f>+SuperOldData!F3336</f>
        <v>Huesca</v>
      </c>
      <c r="D3336" s="11">
        <f>+SuperOldData!X3336</f>
        <v>5793</v>
      </c>
      <c r="E3336" s="6">
        <f>+ROUND(SuperOldData!W3336,4)</f>
        <v>30.2058</v>
      </c>
      <c r="F3336">
        <f>+SuperOldData!Y3336</f>
        <v>0</v>
      </c>
      <c r="G3336" s="11">
        <f>+ROUND(SuperOldData!G3336,0)</f>
        <v>17215</v>
      </c>
      <c r="H3336" s="8">
        <f>+ROUND(100*SuperOldData!M3336/SuperOldData!G3336,2)</f>
        <v>11.81</v>
      </c>
      <c r="I3336" s="8">
        <f>+ROUND(100*SuperOldData!J3336/SuperOldData!G3336,2)</f>
        <v>50.98</v>
      </c>
      <c r="J3336" s="9">
        <f>+ROUND(SuperOldData!C3336,6)</f>
        <v>42.035772000000001</v>
      </c>
      <c r="K3336" s="9">
        <f>+ROUND(SuperOldData!D3336,6)</f>
        <v>0.12242699999999999</v>
      </c>
    </row>
    <row r="3337" spans="1:11" x14ac:dyDescent="0.25">
      <c r="A3337" s="10" t="str">
        <f>+SuperOldData!A3337</f>
        <v>22049</v>
      </c>
      <c r="B3337" s="12" t="str">
        <f>+SuperOldData!B3337</f>
        <v>Barbués</v>
      </c>
      <c r="C3337" t="str">
        <f>+SuperOldData!F3337</f>
        <v>Huesca</v>
      </c>
      <c r="D3337" s="11">
        <f>+SuperOldData!X3337</f>
        <v>2616</v>
      </c>
      <c r="E3337" s="6">
        <f>+ROUND(SuperOldData!W3337,4)</f>
        <v>66.510599999999997</v>
      </c>
      <c r="F3337">
        <f>+SuperOldData!Y3337</f>
        <v>0</v>
      </c>
      <c r="G3337" s="11">
        <f>+ROUND(SuperOldData!G3337,0)</f>
        <v>100</v>
      </c>
      <c r="H3337" s="8">
        <f>+ROUND(100*SuperOldData!M3337/SuperOldData!G3337,2)</f>
        <v>1</v>
      </c>
      <c r="I3337" s="8">
        <f>+ROUND(100*SuperOldData!J3337/SuperOldData!G3337,2)</f>
        <v>45.15</v>
      </c>
      <c r="J3337" s="9">
        <f>+ROUND(SuperOldData!C3337,6)</f>
        <v>41.982201000000003</v>
      </c>
      <c r="K3337" s="9">
        <f>+ROUND(SuperOldData!D3337,6)</f>
        <v>-0.43684299999999998</v>
      </c>
    </row>
    <row r="3338" spans="1:11" x14ac:dyDescent="0.25">
      <c r="A3338" s="10" t="str">
        <f>+SuperOldData!A3338</f>
        <v>22050</v>
      </c>
      <c r="B3338" s="12" t="str">
        <f>+SuperOldData!B3338</f>
        <v>Barbuñales</v>
      </c>
      <c r="C3338" t="str">
        <f>+SuperOldData!F3338</f>
        <v>Huesca</v>
      </c>
      <c r="D3338" s="11">
        <f>+SuperOldData!X3338</f>
        <v>2160</v>
      </c>
      <c r="E3338" s="6">
        <f>+ROUND(SuperOldData!W3338,4)</f>
        <v>71.765600000000006</v>
      </c>
      <c r="F3338">
        <f>+SuperOldData!Y3338</f>
        <v>0</v>
      </c>
      <c r="G3338" s="11">
        <f>+ROUND(SuperOldData!G3338,0)</f>
        <v>107</v>
      </c>
      <c r="H3338" s="8">
        <f>+ROUND(100*SuperOldData!M3338/SuperOldData!G3338,2)</f>
        <v>2.46</v>
      </c>
      <c r="I3338" s="8">
        <f>+ROUND(100*SuperOldData!J3338/SuperOldData!G3338,2)</f>
        <v>50.94</v>
      </c>
      <c r="J3338" s="9">
        <f>+ROUND(SuperOldData!C3338,6)</f>
        <v>42.034475</v>
      </c>
      <c r="K3338" s="9">
        <f>+ROUND(SuperOldData!D3338,6)</f>
        <v>-9.8044999999999993E-2</v>
      </c>
    </row>
    <row r="3339" spans="1:11" x14ac:dyDescent="0.25">
      <c r="A3339" s="10" t="str">
        <f>+SuperOldData!A3339</f>
        <v>22051</v>
      </c>
      <c r="B3339" s="12" t="str">
        <f>+SuperOldData!B3339</f>
        <v>Bárcabo</v>
      </c>
      <c r="C3339" t="str">
        <f>+SuperOldData!F3339</f>
        <v>Huesca</v>
      </c>
      <c r="D3339" s="11">
        <f>+SuperOldData!X3339</f>
        <v>2422</v>
      </c>
      <c r="E3339" s="6">
        <f>+ROUND(SuperOldData!W3339,4)</f>
        <v>68.950199999999995</v>
      </c>
      <c r="F3339">
        <f>+SuperOldData!Y3339</f>
        <v>0</v>
      </c>
      <c r="G3339" s="11">
        <f>+ROUND(SuperOldData!G3339,0)</f>
        <v>117</v>
      </c>
      <c r="H3339" s="8">
        <f>+ROUND(100*SuperOldData!M3339/SuperOldData!G3339,2)</f>
        <v>5.34</v>
      </c>
      <c r="I3339" s="8">
        <f>+ROUND(100*SuperOldData!J3339/SuperOldData!G3339,2)</f>
        <v>40.93</v>
      </c>
      <c r="J3339" s="9">
        <f>+ROUND(SuperOldData!C3339,6)</f>
        <v>42.249369999999999</v>
      </c>
      <c r="K3339" s="9">
        <f>+ROUND(SuperOldData!D3339,6)</f>
        <v>6.3663999999999998E-2</v>
      </c>
    </row>
    <row r="3340" spans="1:11" x14ac:dyDescent="0.25">
      <c r="A3340" s="10" t="str">
        <f>+SuperOldData!A3340</f>
        <v>22052</v>
      </c>
      <c r="B3340" s="12" t="str">
        <f>+SuperOldData!B3340</f>
        <v>Belver de Cinca</v>
      </c>
      <c r="C3340" t="str">
        <f>+SuperOldData!F3340</f>
        <v>Huesca</v>
      </c>
      <c r="D3340" s="11">
        <f>+SuperOldData!X3340</f>
        <v>3639</v>
      </c>
      <c r="E3340" s="6">
        <f>+ROUND(SuperOldData!W3340,4)</f>
        <v>54.786799999999999</v>
      </c>
      <c r="F3340">
        <f>+SuperOldData!Y3340</f>
        <v>0</v>
      </c>
      <c r="G3340" s="11">
        <f>+ROUND(SuperOldData!G3340,0)</f>
        <v>1345</v>
      </c>
      <c r="H3340" s="8">
        <f>+ROUND(100*SuperOldData!M3340/SuperOldData!G3340,2)</f>
        <v>15.27</v>
      </c>
      <c r="I3340" s="8">
        <f>+ROUND(100*SuperOldData!J3340/SuperOldData!G3340,2)</f>
        <v>45.06</v>
      </c>
      <c r="J3340" s="9">
        <f>+ROUND(SuperOldData!C3340,6)</f>
        <v>41.713003999999998</v>
      </c>
      <c r="K3340" s="9">
        <f>+ROUND(SuperOldData!D3340,6)</f>
        <v>0.23841899999999999</v>
      </c>
    </row>
    <row r="3341" spans="1:11" x14ac:dyDescent="0.25">
      <c r="A3341" s="10" t="str">
        <f>+SuperOldData!A3341</f>
        <v>22053</v>
      </c>
      <c r="B3341" s="12" t="str">
        <f>+SuperOldData!B3341</f>
        <v>Benabarre</v>
      </c>
      <c r="C3341" t="str">
        <f>+SuperOldData!F3341</f>
        <v>Huesca</v>
      </c>
      <c r="D3341" s="11">
        <f>+SuperOldData!X3341</f>
        <v>3855</v>
      </c>
      <c r="E3341" s="6">
        <f>+ROUND(SuperOldData!W3341,4)</f>
        <v>52.322600000000001</v>
      </c>
      <c r="F3341">
        <f>+SuperOldData!Y3341</f>
        <v>0</v>
      </c>
      <c r="G3341" s="11">
        <f>+ROUND(SuperOldData!G3341,0)</f>
        <v>1199</v>
      </c>
      <c r="H3341" s="8">
        <f>+ROUND(100*SuperOldData!M3341/SuperOldData!G3341,2)</f>
        <v>16.73</v>
      </c>
      <c r="I3341" s="8">
        <f>+ROUND(100*SuperOldData!J3341/SuperOldData!G3341,2)</f>
        <v>47.39</v>
      </c>
      <c r="J3341" s="9">
        <f>+ROUND(SuperOldData!C3341,6)</f>
        <v>42.084099999999999</v>
      </c>
      <c r="K3341" s="9">
        <f>+ROUND(SuperOldData!D3341,6)</f>
        <v>0.47914099999999998</v>
      </c>
    </row>
    <row r="3342" spans="1:11" x14ac:dyDescent="0.25">
      <c r="A3342" s="10" t="str">
        <f>+SuperOldData!A3342</f>
        <v>22054</v>
      </c>
      <c r="B3342" s="12" t="str">
        <f>+SuperOldData!B3342</f>
        <v>Benasque</v>
      </c>
      <c r="C3342" t="str">
        <f>+SuperOldData!F3342</f>
        <v>Huesca</v>
      </c>
      <c r="D3342" s="11">
        <f>+SuperOldData!X3342</f>
        <v>8019</v>
      </c>
      <c r="E3342" s="6">
        <f>+ROUND(SuperOldData!W3342,4)</f>
        <v>2.9632999999999998</v>
      </c>
      <c r="F3342">
        <f>+SuperOldData!Y3342</f>
        <v>0</v>
      </c>
      <c r="G3342" s="11">
        <f>+ROUND(SuperOldData!G3342,0)</f>
        <v>2194</v>
      </c>
      <c r="H3342" s="8">
        <f>+ROUND(100*SuperOldData!M3342/SuperOldData!G3342,2)</f>
        <v>13.4</v>
      </c>
      <c r="I3342" s="8">
        <f>+ROUND(100*SuperOldData!J3342/SuperOldData!G3342,2)</f>
        <v>47.81</v>
      </c>
      <c r="J3342" s="9">
        <f>+ROUND(SuperOldData!C3342,6)</f>
        <v>42.636453000000003</v>
      </c>
      <c r="K3342" s="9">
        <f>+ROUND(SuperOldData!D3342,6)</f>
        <v>0.57174499999999995</v>
      </c>
    </row>
    <row r="3343" spans="1:11" x14ac:dyDescent="0.25">
      <c r="A3343" s="10" t="str">
        <f>+SuperOldData!A3343</f>
        <v>22055</v>
      </c>
      <c r="B3343" s="12" t="str">
        <f>+SuperOldData!B3343</f>
        <v>Berbegal</v>
      </c>
      <c r="C3343" t="str">
        <f>+SuperOldData!F3343</f>
        <v>Huesca</v>
      </c>
      <c r="D3343" s="11">
        <f>+SuperOldData!X3343</f>
        <v>3394</v>
      </c>
      <c r="E3343" s="6">
        <f>+ROUND(SuperOldData!W3343,4)</f>
        <v>57.349699999999999</v>
      </c>
      <c r="F3343">
        <f>+SuperOldData!Y3343</f>
        <v>0</v>
      </c>
      <c r="G3343" s="11">
        <f>+ROUND(SuperOldData!G3343,0)</f>
        <v>414</v>
      </c>
      <c r="H3343" s="8">
        <f>+ROUND(100*SuperOldData!M3343/SuperOldData!G3343,2)</f>
        <v>8.8800000000000008</v>
      </c>
      <c r="I3343" s="8">
        <f>+ROUND(100*SuperOldData!J3343/SuperOldData!G3343,2)</f>
        <v>49.38</v>
      </c>
      <c r="J3343" s="9">
        <f>+ROUND(SuperOldData!C3343,6)</f>
        <v>41.964348999999999</v>
      </c>
      <c r="K3343" s="9">
        <f>+ROUND(SuperOldData!D3343,6)</f>
        <v>-3.7829999999999999E-3</v>
      </c>
    </row>
    <row r="3344" spans="1:11" x14ac:dyDescent="0.25">
      <c r="A3344" s="10" t="str">
        <f>+SuperOldData!A3344</f>
        <v>22057</v>
      </c>
      <c r="B3344" s="12" t="str">
        <f>+SuperOldData!B3344</f>
        <v>Bielsa</v>
      </c>
      <c r="C3344" t="str">
        <f>+SuperOldData!F3344</f>
        <v>Huesca</v>
      </c>
      <c r="D3344" s="11">
        <f>+SuperOldData!X3344</f>
        <v>5443</v>
      </c>
      <c r="E3344" s="6">
        <f>+ROUND(SuperOldData!W3344,4)</f>
        <v>33.939100000000003</v>
      </c>
      <c r="F3344">
        <f>+SuperOldData!Y3344</f>
        <v>0</v>
      </c>
      <c r="G3344" s="11">
        <f>+ROUND(SuperOldData!G3344,0)</f>
        <v>500</v>
      </c>
      <c r="H3344" s="8">
        <f>+ROUND(100*SuperOldData!M3344/SuperOldData!G3344,2)</f>
        <v>10.94</v>
      </c>
      <c r="I3344" s="8">
        <f>+ROUND(100*SuperOldData!J3344/SuperOldData!G3344,2)</f>
        <v>49.93</v>
      </c>
      <c r="J3344" s="9">
        <f>+ROUND(SuperOldData!C3344,6)</f>
        <v>42.669573999999997</v>
      </c>
      <c r="K3344" s="9">
        <f>+ROUND(SuperOldData!D3344,6)</f>
        <v>0.177012</v>
      </c>
    </row>
    <row r="3345" spans="1:11" x14ac:dyDescent="0.25">
      <c r="A3345" s="10" t="str">
        <f>+SuperOldData!A3345</f>
        <v>22058</v>
      </c>
      <c r="B3345" s="12" t="str">
        <f>+SuperOldData!B3345</f>
        <v>Bierge</v>
      </c>
      <c r="C3345" t="str">
        <f>+SuperOldData!F3345</f>
        <v>Huesca</v>
      </c>
      <c r="D3345" s="11">
        <f>+SuperOldData!X3345</f>
        <v>4366</v>
      </c>
      <c r="E3345" s="6">
        <f>+ROUND(SuperOldData!W3345,4)</f>
        <v>46.636299999999999</v>
      </c>
      <c r="F3345">
        <f>+SuperOldData!Y3345</f>
        <v>0</v>
      </c>
      <c r="G3345" s="11">
        <f>+ROUND(SuperOldData!G3345,0)</f>
        <v>251</v>
      </c>
      <c r="H3345" s="8">
        <f>+ROUND(100*SuperOldData!M3345/SuperOldData!G3345,2)</f>
        <v>12.26</v>
      </c>
      <c r="I3345" s="8">
        <f>+ROUND(100*SuperOldData!J3345/SuperOldData!G3345,2)</f>
        <v>43.54</v>
      </c>
      <c r="J3345" s="9">
        <f>+ROUND(SuperOldData!C3345,6)</f>
        <v>42.250337000000002</v>
      </c>
      <c r="K3345" s="9">
        <f>+ROUND(SuperOldData!D3345,6)</f>
        <v>-9.0905E-2</v>
      </c>
    </row>
    <row r="3346" spans="1:11" x14ac:dyDescent="0.25">
      <c r="A3346" s="10" t="str">
        <f>+SuperOldData!A3346</f>
        <v>22059</v>
      </c>
      <c r="B3346" s="12" t="str">
        <f>+SuperOldData!B3346</f>
        <v>Biescas</v>
      </c>
      <c r="C3346" t="str">
        <f>+SuperOldData!F3346</f>
        <v>Huesca</v>
      </c>
      <c r="D3346" s="11">
        <f>+SuperOldData!X3346</f>
        <v>5937</v>
      </c>
      <c r="E3346" s="6">
        <f>+ROUND(SuperOldData!W3346,4)</f>
        <v>28.5793</v>
      </c>
      <c r="F3346">
        <f>+SuperOldData!Y3346</f>
        <v>0</v>
      </c>
      <c r="G3346" s="11">
        <f>+ROUND(SuperOldData!G3346,0)</f>
        <v>1562</v>
      </c>
      <c r="H3346" s="8">
        <f>+ROUND(100*SuperOldData!M3346/SuperOldData!G3346,2)</f>
        <v>14.3</v>
      </c>
      <c r="I3346" s="8">
        <f>+ROUND(100*SuperOldData!J3346/SuperOldData!G3346,2)</f>
        <v>45.71</v>
      </c>
      <c r="J3346" s="9">
        <f>+ROUND(SuperOldData!C3346,6)</f>
        <v>42.628957999999997</v>
      </c>
      <c r="K3346" s="9">
        <f>+ROUND(SuperOldData!D3346,6)</f>
        <v>-0.31468099999999999</v>
      </c>
    </row>
    <row r="3347" spans="1:11" x14ac:dyDescent="0.25">
      <c r="A3347" s="10" t="str">
        <f>+SuperOldData!A3347</f>
        <v>22060</v>
      </c>
      <c r="B3347" s="12" t="str">
        <f>+SuperOldData!B3347</f>
        <v>Binaced</v>
      </c>
      <c r="C3347" t="str">
        <f>+SuperOldData!F3347</f>
        <v>Huesca</v>
      </c>
      <c r="D3347" s="11">
        <f>+SuperOldData!X3347</f>
        <v>4884</v>
      </c>
      <c r="E3347" s="6">
        <f>+ROUND(SuperOldData!W3347,4)</f>
        <v>40.598799999999997</v>
      </c>
      <c r="F3347">
        <f>+SuperOldData!Y3347</f>
        <v>0</v>
      </c>
      <c r="G3347" s="11">
        <f>+ROUND(SuperOldData!G3347,0)</f>
        <v>1510</v>
      </c>
      <c r="H3347" s="8">
        <f>+ROUND(100*SuperOldData!M3347/SuperOldData!G3347,2)</f>
        <v>8.34</v>
      </c>
      <c r="I3347" s="8">
        <f>+ROUND(100*SuperOldData!J3347/SuperOldData!G3347,2)</f>
        <v>47.27</v>
      </c>
      <c r="J3347" s="9">
        <f>+ROUND(SuperOldData!C3347,6)</f>
        <v>41.808853999999997</v>
      </c>
      <c r="K3347" s="9">
        <f>+ROUND(SuperOldData!D3347,6)</f>
        <v>0.20877200000000001</v>
      </c>
    </row>
    <row r="3348" spans="1:11" x14ac:dyDescent="0.25">
      <c r="A3348" s="10" t="str">
        <f>+SuperOldData!A3348</f>
        <v>22061</v>
      </c>
      <c r="B3348" s="12" t="str">
        <f>+SuperOldData!B3348</f>
        <v>Binéfar</v>
      </c>
      <c r="C3348" t="str">
        <f>+SuperOldData!F3348</f>
        <v>Huesca</v>
      </c>
      <c r="D3348" s="11">
        <f>+SuperOldData!X3348</f>
        <v>5588</v>
      </c>
      <c r="E3348" s="6">
        <f>+ROUND(SuperOldData!W3348,4)</f>
        <v>32.325000000000003</v>
      </c>
      <c r="F3348">
        <f>+SuperOldData!Y3348</f>
        <v>0</v>
      </c>
      <c r="G3348" s="11">
        <f>+ROUND(SuperOldData!G3348,0)</f>
        <v>9424</v>
      </c>
      <c r="H3348" s="8">
        <f>+ROUND(100*SuperOldData!M3348/SuperOldData!G3348,2)</f>
        <v>15.4</v>
      </c>
      <c r="I3348" s="8">
        <f>+ROUND(100*SuperOldData!J3348/SuperOldData!G3348,2)</f>
        <v>47.64</v>
      </c>
      <c r="J3348" s="9">
        <f>+ROUND(SuperOldData!C3348,6)</f>
        <v>41.845320999999998</v>
      </c>
      <c r="K3348" s="9">
        <f>+ROUND(SuperOldData!D3348,6)</f>
        <v>0.29201899999999997</v>
      </c>
    </row>
    <row r="3349" spans="1:11" x14ac:dyDescent="0.25">
      <c r="A3349" s="10" t="str">
        <f>+SuperOldData!A3349</f>
        <v>22062</v>
      </c>
      <c r="B3349" s="12" t="str">
        <f>+SuperOldData!B3349</f>
        <v>Bisaurri</v>
      </c>
      <c r="C3349" t="str">
        <f>+SuperOldData!F3349</f>
        <v>Huesca</v>
      </c>
      <c r="D3349" s="11">
        <f>+SuperOldData!X3349</f>
        <v>4140</v>
      </c>
      <c r="E3349" s="6">
        <f>+ROUND(SuperOldData!W3349,4)</f>
        <v>49.162100000000002</v>
      </c>
      <c r="F3349">
        <f>+SuperOldData!Y3349</f>
        <v>0</v>
      </c>
      <c r="G3349" s="11">
        <f>+ROUND(SuperOldData!G3349,0)</f>
        <v>202</v>
      </c>
      <c r="H3349" s="8">
        <f>+ROUND(100*SuperOldData!M3349/SuperOldData!G3349,2)</f>
        <v>0</v>
      </c>
      <c r="I3349" s="8">
        <f>+ROUND(100*SuperOldData!J3349/SuperOldData!G3349,2)</f>
        <v>47.94</v>
      </c>
      <c r="J3349" s="9">
        <f>+ROUND(SuperOldData!C3349,6)</f>
        <v>42.487884000000001</v>
      </c>
      <c r="K3349" s="9">
        <f>+ROUND(SuperOldData!D3349,6)</f>
        <v>0.52423799999999998</v>
      </c>
    </row>
    <row r="3350" spans="1:11" x14ac:dyDescent="0.25">
      <c r="A3350" s="10" t="str">
        <f>+SuperOldData!A3350</f>
        <v>22063</v>
      </c>
      <c r="B3350" s="12" t="str">
        <f>+SuperOldData!B3350</f>
        <v>Biscarrués</v>
      </c>
      <c r="C3350" t="str">
        <f>+SuperOldData!F3350</f>
        <v>Huesca</v>
      </c>
      <c r="D3350" s="11">
        <f>+SuperOldData!X3350</f>
        <v>2250</v>
      </c>
      <c r="E3350" s="6">
        <f>+ROUND(SuperOldData!W3350,4)</f>
        <v>70.786100000000005</v>
      </c>
      <c r="F3350">
        <f>+SuperOldData!Y3350</f>
        <v>0</v>
      </c>
      <c r="G3350" s="11">
        <f>+ROUND(SuperOldData!G3350,0)</f>
        <v>223</v>
      </c>
      <c r="H3350" s="8">
        <f>+ROUND(100*SuperOldData!M3350/SuperOldData!G3350,2)</f>
        <v>7.8</v>
      </c>
      <c r="I3350" s="8">
        <f>+ROUND(100*SuperOldData!J3350/SuperOldData!G3350,2)</f>
        <v>45.92</v>
      </c>
      <c r="J3350" s="9">
        <f>+ROUND(SuperOldData!C3350,6)</f>
        <v>42.207757999999998</v>
      </c>
      <c r="K3350" s="9">
        <f>+ROUND(SuperOldData!D3350,6)</f>
        <v>-0.73523499999999997</v>
      </c>
    </row>
    <row r="3351" spans="1:11" x14ac:dyDescent="0.25">
      <c r="A3351" s="10" t="str">
        <f>+SuperOldData!A3351</f>
        <v>22064</v>
      </c>
      <c r="B3351" s="12" t="str">
        <f>+SuperOldData!B3351</f>
        <v>Blecua y Torres</v>
      </c>
      <c r="C3351" t="str">
        <f>+SuperOldData!F3351</f>
        <v>Huesca</v>
      </c>
      <c r="D3351" s="11">
        <f>+SuperOldData!X3351</f>
        <v>3520</v>
      </c>
      <c r="E3351" s="6">
        <f>+ROUND(SuperOldData!W3351,4)</f>
        <v>56.136000000000003</v>
      </c>
      <c r="F3351">
        <f>+SuperOldData!Y3351</f>
        <v>0</v>
      </c>
      <c r="G3351" s="11">
        <f>+ROUND(SuperOldData!G3351,0)</f>
        <v>217</v>
      </c>
      <c r="H3351" s="8">
        <f>+ROUND(100*SuperOldData!M3351/SuperOldData!G3351,2)</f>
        <v>3.87</v>
      </c>
      <c r="I3351" s="8">
        <f>+ROUND(100*SuperOldData!J3351/SuperOldData!G3351,2)</f>
        <v>47.1</v>
      </c>
      <c r="J3351" s="9">
        <f>+ROUND(SuperOldData!C3351,6)</f>
        <v>42.071426000000002</v>
      </c>
      <c r="K3351" s="9">
        <f>+ROUND(SuperOldData!D3351,6)</f>
        <v>-0.200574</v>
      </c>
    </row>
    <row r="3352" spans="1:11" x14ac:dyDescent="0.25">
      <c r="A3352" s="10" t="str">
        <f>+SuperOldData!A3352</f>
        <v>22066</v>
      </c>
      <c r="B3352" s="12" t="str">
        <f>+SuperOldData!B3352</f>
        <v>Boltaña</v>
      </c>
      <c r="C3352" t="str">
        <f>+SuperOldData!F3352</f>
        <v>Huesca</v>
      </c>
      <c r="D3352" s="11">
        <f>+SuperOldData!X3352</f>
        <v>6861</v>
      </c>
      <c r="E3352" s="6">
        <f>+ROUND(SuperOldData!W3352,4)</f>
        <v>18.5867</v>
      </c>
      <c r="F3352">
        <f>+SuperOldData!Y3352</f>
        <v>0</v>
      </c>
      <c r="G3352" s="11">
        <f>+ROUND(SuperOldData!G3352,0)</f>
        <v>1048</v>
      </c>
      <c r="H3352" s="8">
        <f>+ROUND(100*SuperOldData!M3352/SuperOldData!G3352,2)</f>
        <v>17.899999999999999</v>
      </c>
      <c r="I3352" s="8">
        <f>+ROUND(100*SuperOldData!J3352/SuperOldData!G3352,2)</f>
        <v>46.45</v>
      </c>
      <c r="J3352" s="9">
        <f>+ROUND(SuperOldData!C3352,6)</f>
        <v>42.415247000000001</v>
      </c>
      <c r="K3352" s="9">
        <f>+ROUND(SuperOldData!D3352,6)</f>
        <v>2.4680000000000001E-3</v>
      </c>
    </row>
    <row r="3353" spans="1:11" x14ac:dyDescent="0.25">
      <c r="A3353" s="10" t="str">
        <f>+SuperOldData!A3353</f>
        <v>22067</v>
      </c>
      <c r="B3353" s="12" t="str">
        <f>+SuperOldData!B3353</f>
        <v>Bonansa</v>
      </c>
      <c r="C3353" t="str">
        <f>+SuperOldData!F3353</f>
        <v>Huesca</v>
      </c>
      <c r="D3353" s="11">
        <f>+SuperOldData!X3353</f>
        <v>6848</v>
      </c>
      <c r="E3353" s="6">
        <f>+ROUND(SuperOldData!W3353,4)</f>
        <v>18.697600000000001</v>
      </c>
      <c r="F3353">
        <f>+SuperOldData!Y3353</f>
        <v>0</v>
      </c>
      <c r="G3353" s="11">
        <f>+ROUND(SuperOldData!G3353,0)</f>
        <v>101</v>
      </c>
      <c r="H3353" s="8">
        <f>+ROUND(100*SuperOldData!M3353/SuperOldData!G3353,2)</f>
        <v>4.95</v>
      </c>
      <c r="I3353" s="8">
        <f>+ROUND(100*SuperOldData!J3353/SuperOldData!G3353,2)</f>
        <v>45.54</v>
      </c>
      <c r="J3353" s="9">
        <f>+ROUND(SuperOldData!C3353,6)</f>
        <v>42.411659999999998</v>
      </c>
      <c r="K3353" s="9">
        <f>+ROUND(SuperOldData!D3353,6)</f>
        <v>0.69120499999999996</v>
      </c>
    </row>
    <row r="3354" spans="1:11" x14ac:dyDescent="0.25">
      <c r="A3354" s="10" t="str">
        <f>+SuperOldData!A3354</f>
        <v>22068</v>
      </c>
      <c r="B3354" s="12" t="str">
        <f>+SuperOldData!B3354</f>
        <v>Borau</v>
      </c>
      <c r="C3354" t="str">
        <f>+SuperOldData!F3354</f>
        <v>Huesca</v>
      </c>
      <c r="D3354" s="11">
        <f>+SuperOldData!X3354</f>
        <v>5006</v>
      </c>
      <c r="E3354" s="6">
        <f>+ROUND(SuperOldData!W3354,4)</f>
        <v>39.157200000000003</v>
      </c>
      <c r="F3354">
        <f>+SuperOldData!Y3354</f>
        <v>0</v>
      </c>
      <c r="G3354" s="11">
        <f>+ROUND(SuperOldData!G3354,0)</f>
        <v>85</v>
      </c>
      <c r="H3354" s="8">
        <f>+ROUND(100*SuperOldData!M3354/SuperOldData!G3354,2)</f>
        <v>1.18</v>
      </c>
      <c r="I3354" s="8">
        <f>+ROUND(100*SuperOldData!J3354/SuperOldData!G3354,2)</f>
        <v>42.35</v>
      </c>
      <c r="J3354" s="9">
        <f>+ROUND(SuperOldData!C3354,6)</f>
        <v>42.674641999999999</v>
      </c>
      <c r="K3354" s="9">
        <f>+ROUND(SuperOldData!D3354,6)</f>
        <v>-0.58205399999999996</v>
      </c>
    </row>
    <row r="3355" spans="1:11" x14ac:dyDescent="0.25">
      <c r="A3355" s="10" t="str">
        <f>+SuperOldData!A3355</f>
        <v>22069</v>
      </c>
      <c r="B3355" s="12" t="str">
        <f>+SuperOldData!B3355</f>
        <v>Broto</v>
      </c>
      <c r="C3355" t="str">
        <f>+SuperOldData!F3355</f>
        <v>Huesca</v>
      </c>
      <c r="D3355" s="11">
        <f>+SuperOldData!X3355</f>
        <v>5993</v>
      </c>
      <c r="E3355" s="6">
        <f>+ROUND(SuperOldData!W3355,4)</f>
        <v>28.043399999999998</v>
      </c>
      <c r="F3355">
        <f>+SuperOldData!Y3355</f>
        <v>0</v>
      </c>
      <c r="G3355" s="11">
        <f>+ROUND(SuperOldData!G3355,0)</f>
        <v>538</v>
      </c>
      <c r="H3355" s="8">
        <f>+ROUND(100*SuperOldData!M3355/SuperOldData!G3355,2)</f>
        <v>6.1</v>
      </c>
      <c r="I3355" s="8">
        <f>+ROUND(100*SuperOldData!J3355/SuperOldData!G3355,2)</f>
        <v>46.44</v>
      </c>
      <c r="J3355" s="9">
        <f>+ROUND(SuperOldData!C3355,6)</f>
        <v>42.567245</v>
      </c>
      <c r="K3355" s="9">
        <f>+ROUND(SuperOldData!D3355,6)</f>
        <v>-0.14057</v>
      </c>
    </row>
    <row r="3356" spans="1:11" x14ac:dyDescent="0.25">
      <c r="A3356" s="10" t="str">
        <f>+SuperOldData!A3356</f>
        <v>22072</v>
      </c>
      <c r="B3356" s="12" t="str">
        <f>+SuperOldData!B3356</f>
        <v>Caldearenas</v>
      </c>
      <c r="C3356" t="str">
        <f>+SuperOldData!F3356</f>
        <v>Huesca</v>
      </c>
      <c r="D3356" s="11">
        <f>+SuperOldData!X3356</f>
        <v>2987</v>
      </c>
      <c r="E3356" s="6">
        <f>+ROUND(SuperOldData!W3356,4)</f>
        <v>61.729900000000001</v>
      </c>
      <c r="F3356">
        <f>+SuperOldData!Y3356</f>
        <v>0</v>
      </c>
      <c r="G3356" s="11">
        <f>+ROUND(SuperOldData!G3356,0)</f>
        <v>235</v>
      </c>
      <c r="H3356" s="8">
        <f>+ROUND(100*SuperOldData!M3356/SuperOldData!G3356,2)</f>
        <v>3.21</v>
      </c>
      <c r="I3356" s="8">
        <f>+ROUND(100*SuperOldData!J3356/SuperOldData!G3356,2)</f>
        <v>43.49</v>
      </c>
      <c r="J3356" s="9">
        <f>+ROUND(SuperOldData!C3356,6)</f>
        <v>42.403579000000001</v>
      </c>
      <c r="K3356" s="9">
        <f>+ROUND(SuperOldData!D3356,6)</f>
        <v>-0.510023</v>
      </c>
    </row>
    <row r="3357" spans="1:11" x14ac:dyDescent="0.25">
      <c r="A3357" s="10" t="str">
        <f>+SuperOldData!A3357</f>
        <v>22074</v>
      </c>
      <c r="B3357" s="12" t="str">
        <f>+SuperOldData!B3357</f>
        <v>Campo</v>
      </c>
      <c r="C3357" t="str">
        <f>+SuperOldData!F3357</f>
        <v>Huesca</v>
      </c>
      <c r="D3357" s="11">
        <f>+SuperOldData!X3357</f>
        <v>4482</v>
      </c>
      <c r="E3357" s="6">
        <f>+ROUND(SuperOldData!W3357,4)</f>
        <v>45.194699999999997</v>
      </c>
      <c r="F3357">
        <f>+SuperOldData!Y3357</f>
        <v>0</v>
      </c>
      <c r="G3357" s="11">
        <f>+ROUND(SuperOldData!G3357,0)</f>
        <v>332</v>
      </c>
      <c r="H3357" s="8">
        <f>+ROUND(100*SuperOldData!M3357/SuperOldData!G3357,2)</f>
        <v>12.63</v>
      </c>
      <c r="I3357" s="8">
        <f>+ROUND(100*SuperOldData!J3357/SuperOldData!G3357,2)</f>
        <v>53.5</v>
      </c>
      <c r="J3357" s="9">
        <f>+ROUND(SuperOldData!C3357,6)</f>
        <v>42.429170999999997</v>
      </c>
      <c r="K3357" s="9">
        <f>+ROUND(SuperOldData!D3357,6)</f>
        <v>0.39513100000000001</v>
      </c>
    </row>
    <row r="3358" spans="1:11" x14ac:dyDescent="0.25">
      <c r="A3358" s="10" t="str">
        <f>+SuperOldData!A3358</f>
        <v>22075</v>
      </c>
      <c r="B3358" s="12" t="str">
        <f>+SuperOldData!B3358</f>
        <v>Camporrélls</v>
      </c>
      <c r="C3358" t="str">
        <f>+SuperOldData!F3358</f>
        <v>Huesca</v>
      </c>
      <c r="D3358" s="11">
        <f>+SuperOldData!X3358</f>
        <v>744</v>
      </c>
      <c r="E3358" s="6">
        <f>+ROUND(SuperOldData!W3358,4)</f>
        <v>87.912800000000004</v>
      </c>
      <c r="F3358">
        <f>+SuperOldData!Y3358</f>
        <v>0</v>
      </c>
      <c r="G3358" s="11">
        <f>+ROUND(SuperOldData!G3358,0)</f>
        <v>162</v>
      </c>
      <c r="H3358" s="8">
        <f>+ROUND(100*SuperOldData!M3358/SuperOldData!G3358,2)</f>
        <v>6.54</v>
      </c>
      <c r="I3358" s="8">
        <f>+ROUND(100*SuperOldData!J3358/SuperOldData!G3358,2)</f>
        <v>42.82</v>
      </c>
      <c r="J3358" s="9">
        <f>+ROUND(SuperOldData!C3358,6)</f>
        <v>41.949108000000003</v>
      </c>
      <c r="K3358" s="9">
        <f>+ROUND(SuperOldData!D3358,6)</f>
        <v>0.53064100000000003</v>
      </c>
    </row>
    <row r="3359" spans="1:11" x14ac:dyDescent="0.25">
      <c r="A3359" s="10" t="str">
        <f>+SuperOldData!A3359</f>
        <v>22076</v>
      </c>
      <c r="B3359" s="12" t="str">
        <f>+SuperOldData!B3359</f>
        <v>Canal de Berdún</v>
      </c>
      <c r="C3359" t="str">
        <f>+SuperOldData!F3359</f>
        <v>Huesca</v>
      </c>
      <c r="D3359" s="11">
        <f>+SuperOldData!X3359</f>
        <v>1982</v>
      </c>
      <c r="E3359" s="6">
        <f>+ROUND(SuperOldData!W3359,4)</f>
        <v>73.811000000000007</v>
      </c>
      <c r="F3359">
        <f>+SuperOldData!Y3359</f>
        <v>0</v>
      </c>
      <c r="G3359" s="11">
        <f>+ROUND(SuperOldData!G3359,0)</f>
        <v>377</v>
      </c>
      <c r="H3359" s="8">
        <f>+ROUND(100*SuperOldData!M3359/SuperOldData!G3359,2)</f>
        <v>5.66</v>
      </c>
      <c r="I3359" s="8">
        <f>+ROUND(100*SuperOldData!J3359/SuperOldData!G3359,2)</f>
        <v>45.38</v>
      </c>
      <c r="J3359" s="9">
        <f>+ROUND(SuperOldData!C3359,6)</f>
        <v>42.609113000000001</v>
      </c>
      <c r="K3359" s="9">
        <f>+ROUND(SuperOldData!D3359,6)</f>
        <v>-0.86185400000000001</v>
      </c>
    </row>
    <row r="3360" spans="1:11" x14ac:dyDescent="0.25">
      <c r="A3360" s="10" t="str">
        <f>+SuperOldData!A3360</f>
        <v>22077</v>
      </c>
      <c r="B3360" s="12" t="str">
        <f>+SuperOldData!B3360</f>
        <v>Candasnos</v>
      </c>
      <c r="C3360" t="str">
        <f>+SuperOldData!F3360</f>
        <v>Huesca</v>
      </c>
      <c r="D3360" s="11">
        <f>+SuperOldData!X3360</f>
        <v>2009</v>
      </c>
      <c r="E3360" s="6">
        <f>+ROUND(SuperOldData!W3360,4)</f>
        <v>73.570700000000002</v>
      </c>
      <c r="F3360">
        <f>+SuperOldData!Y3360</f>
        <v>0</v>
      </c>
      <c r="G3360" s="11">
        <f>+ROUND(SuperOldData!G3360,0)</f>
        <v>400</v>
      </c>
      <c r="H3360" s="8">
        <f>+ROUND(100*SuperOldData!M3360/SuperOldData!G3360,2)</f>
        <v>0</v>
      </c>
      <c r="I3360" s="8">
        <f>+ROUND(100*SuperOldData!J3360/SuperOldData!G3360,2)</f>
        <v>48.75</v>
      </c>
      <c r="J3360" s="9">
        <f>+ROUND(SuperOldData!C3360,6)</f>
        <v>41.495925</v>
      </c>
      <c r="K3360" s="9">
        <f>+ROUND(SuperOldData!D3360,6)</f>
        <v>7.0078000000000001E-2</v>
      </c>
    </row>
    <row r="3361" spans="1:11" x14ac:dyDescent="0.25">
      <c r="A3361" s="10" t="str">
        <f>+SuperOldData!A3361</f>
        <v>22078</v>
      </c>
      <c r="B3361" s="12" t="str">
        <f>+SuperOldData!B3361</f>
        <v>Canfranc</v>
      </c>
      <c r="C3361" t="str">
        <f>+SuperOldData!F3361</f>
        <v>Huesca</v>
      </c>
      <c r="D3361" s="11">
        <f>+SuperOldData!X3361</f>
        <v>7380</v>
      </c>
      <c r="E3361" s="6">
        <f>+ROUND(SuperOldData!W3361,4)</f>
        <v>12.0441</v>
      </c>
      <c r="F3361">
        <f>+SuperOldData!Y3361</f>
        <v>0</v>
      </c>
      <c r="G3361" s="11">
        <f>+ROUND(SuperOldData!G3361,0)</f>
        <v>591</v>
      </c>
      <c r="H3361" s="8">
        <f>+ROUND(100*SuperOldData!M3361/SuperOldData!G3361,2)</f>
        <v>8</v>
      </c>
      <c r="I3361" s="8">
        <f>+ROUND(100*SuperOldData!J3361/SuperOldData!G3361,2)</f>
        <v>43.83</v>
      </c>
      <c r="J3361" s="9">
        <f>+ROUND(SuperOldData!C3361,6)</f>
        <v>42.753571000000001</v>
      </c>
      <c r="K3361" s="9">
        <f>+ROUND(SuperOldData!D3361,6)</f>
        <v>-0.48133599999999999</v>
      </c>
    </row>
    <row r="3362" spans="1:11" x14ac:dyDescent="0.25">
      <c r="A3362" s="10" t="str">
        <f>+SuperOldData!A3362</f>
        <v>22079</v>
      </c>
      <c r="B3362" s="12" t="str">
        <f>+SuperOldData!B3362</f>
        <v>Capdesaso</v>
      </c>
      <c r="C3362" t="str">
        <f>+SuperOldData!F3362</f>
        <v>Huesca</v>
      </c>
      <c r="D3362" s="11">
        <f>+SuperOldData!X3362</f>
        <v>4762</v>
      </c>
      <c r="E3362" s="6">
        <f>+ROUND(SuperOldData!W3362,4)</f>
        <v>41.904899999999998</v>
      </c>
      <c r="F3362">
        <f>+SuperOldData!Y3362</f>
        <v>0</v>
      </c>
      <c r="G3362" s="11">
        <f>+ROUND(SuperOldData!G3362,0)</f>
        <v>178</v>
      </c>
      <c r="H3362" s="8">
        <f>+ROUND(100*SuperOldData!M3362/SuperOldData!G3362,2)</f>
        <v>30.53</v>
      </c>
      <c r="I3362" s="8">
        <f>+ROUND(100*SuperOldData!J3362/SuperOldData!G3362,2)</f>
        <v>61.34</v>
      </c>
      <c r="J3362" s="9">
        <f>+ROUND(SuperOldData!C3362,6)</f>
        <v>41.842461</v>
      </c>
      <c r="K3362" s="9">
        <f>+ROUND(SuperOldData!D3362,6)</f>
        <v>-0.18742900000000001</v>
      </c>
    </row>
    <row r="3363" spans="1:11" x14ac:dyDescent="0.25">
      <c r="A3363" s="10" t="str">
        <f>+SuperOldData!A3363</f>
        <v>22080</v>
      </c>
      <c r="B3363" s="12" t="str">
        <f>+SuperOldData!B3363</f>
        <v>Capella</v>
      </c>
      <c r="C3363" t="str">
        <f>+SuperOldData!F3363</f>
        <v>Huesca</v>
      </c>
      <c r="D3363" s="11">
        <f>+SuperOldData!X3363</f>
        <v>2908</v>
      </c>
      <c r="E3363" s="6">
        <f>+ROUND(SuperOldData!W3363,4)</f>
        <v>62.697099999999999</v>
      </c>
      <c r="F3363">
        <f>+SuperOldData!Y3363</f>
        <v>0</v>
      </c>
      <c r="G3363" s="11">
        <f>+ROUND(SuperOldData!G3363,0)</f>
        <v>369</v>
      </c>
      <c r="H3363" s="8">
        <f>+ROUND(100*SuperOldData!M3363/SuperOldData!G3363,2)</f>
        <v>14.14</v>
      </c>
      <c r="I3363" s="8">
        <f>+ROUND(100*SuperOldData!J3363/SuperOldData!G3363,2)</f>
        <v>47.82</v>
      </c>
      <c r="J3363" s="9">
        <f>+ROUND(SuperOldData!C3363,6)</f>
        <v>42.180753000000003</v>
      </c>
      <c r="K3363" s="9">
        <f>+ROUND(SuperOldData!D3363,6)</f>
        <v>0.43776399999999999</v>
      </c>
    </row>
    <row r="3364" spans="1:11" x14ac:dyDescent="0.25">
      <c r="A3364" s="10" t="str">
        <f>+SuperOldData!A3364</f>
        <v>22081</v>
      </c>
      <c r="B3364" s="12" t="str">
        <f>+SuperOldData!B3364</f>
        <v>Casbas de Huesca</v>
      </c>
      <c r="C3364" t="str">
        <f>+SuperOldData!F3364</f>
        <v>Huesca</v>
      </c>
      <c r="D3364" s="11">
        <f>+SuperOldData!X3364</f>
        <v>2728</v>
      </c>
      <c r="E3364" s="6">
        <f>+ROUND(SuperOldData!W3364,4)</f>
        <v>65.013599999999997</v>
      </c>
      <c r="F3364">
        <f>+SuperOldData!Y3364</f>
        <v>0</v>
      </c>
      <c r="G3364" s="11">
        <f>+ROUND(SuperOldData!G3364,0)</f>
        <v>302</v>
      </c>
      <c r="H3364" s="8">
        <f>+ROUND(100*SuperOldData!M3364/SuperOldData!G3364,2)</f>
        <v>5.26</v>
      </c>
      <c r="I3364" s="8">
        <f>+ROUND(100*SuperOldData!J3364/SuperOldData!G3364,2)</f>
        <v>46.24</v>
      </c>
      <c r="J3364" s="9">
        <f>+ROUND(SuperOldData!C3364,6)</f>
        <v>42.214165000000001</v>
      </c>
      <c r="K3364" s="9">
        <f>+ROUND(SuperOldData!D3364,6)</f>
        <v>-0.17735000000000001</v>
      </c>
    </row>
    <row r="3365" spans="1:11" x14ac:dyDescent="0.25">
      <c r="A3365" s="10" t="str">
        <f>+SuperOldData!A3365</f>
        <v>22082</v>
      </c>
      <c r="B3365" s="12" t="str">
        <f>+SuperOldData!B3365</f>
        <v>Castejón del Puente</v>
      </c>
      <c r="C3365" t="str">
        <f>+SuperOldData!F3365</f>
        <v>Huesca</v>
      </c>
      <c r="D3365" s="11">
        <f>+SuperOldData!X3365</f>
        <v>3552</v>
      </c>
      <c r="E3365" s="6">
        <f>+ROUND(SuperOldData!W3365,4)</f>
        <v>55.766399999999997</v>
      </c>
      <c r="F3365">
        <f>+SuperOldData!Y3365</f>
        <v>0</v>
      </c>
      <c r="G3365" s="11">
        <f>+ROUND(SuperOldData!G3365,0)</f>
        <v>354</v>
      </c>
      <c r="H3365" s="8">
        <f>+ROUND(100*SuperOldData!M3365/SuperOldData!G3365,2)</f>
        <v>2.85</v>
      </c>
      <c r="I3365" s="8">
        <f>+ROUND(100*SuperOldData!J3365/SuperOldData!G3365,2)</f>
        <v>48.88</v>
      </c>
      <c r="J3365" s="9">
        <f>+ROUND(SuperOldData!C3365,6)</f>
        <v>41.962809999999998</v>
      </c>
      <c r="K3365" s="9">
        <f>+ROUND(SuperOldData!D3365,6)</f>
        <v>0.14141300000000001</v>
      </c>
    </row>
    <row r="3366" spans="1:11" x14ac:dyDescent="0.25">
      <c r="A3366" s="10" t="str">
        <f>+SuperOldData!A3366</f>
        <v>22083</v>
      </c>
      <c r="B3366" s="12" t="str">
        <f>+SuperOldData!B3366</f>
        <v>Castejón de Monegros</v>
      </c>
      <c r="C3366" t="str">
        <f>+SuperOldData!F3366</f>
        <v>Huesca</v>
      </c>
      <c r="D3366" s="11">
        <f>+SuperOldData!X3366</f>
        <v>2311</v>
      </c>
      <c r="E3366" s="6">
        <f>+ROUND(SuperOldData!W3366,4)</f>
        <v>70.120699999999999</v>
      </c>
      <c r="F3366">
        <f>+SuperOldData!Y3366</f>
        <v>0</v>
      </c>
      <c r="G3366" s="11">
        <f>+ROUND(SuperOldData!G3366,0)</f>
        <v>612</v>
      </c>
      <c r="H3366" s="8">
        <f>+ROUND(100*SuperOldData!M3366/SuperOldData!G3366,2)</f>
        <v>9.7799999999999994</v>
      </c>
      <c r="I3366" s="8">
        <f>+ROUND(100*SuperOldData!J3366/SuperOldData!G3366,2)</f>
        <v>48.35</v>
      </c>
      <c r="J3366" s="9">
        <f>+ROUND(SuperOldData!C3366,6)</f>
        <v>41.645918999999999</v>
      </c>
      <c r="K3366" s="9">
        <f>+ROUND(SuperOldData!D3366,6)</f>
        <v>-0.20888699999999999</v>
      </c>
    </row>
    <row r="3367" spans="1:11" x14ac:dyDescent="0.25">
      <c r="A3367" s="10" t="str">
        <f>+SuperOldData!A3367</f>
        <v>22084</v>
      </c>
      <c r="B3367" s="12" t="str">
        <f>+SuperOldData!B3367</f>
        <v>Castejón de Sos</v>
      </c>
      <c r="C3367" t="str">
        <f>+SuperOldData!F3367</f>
        <v>Huesca</v>
      </c>
      <c r="D3367" s="11">
        <f>+SuperOldData!X3367</f>
        <v>7580</v>
      </c>
      <c r="E3367" s="6">
        <f>+ROUND(SuperOldData!W3367,4)</f>
        <v>9.7523</v>
      </c>
      <c r="F3367">
        <f>+SuperOldData!Y3367</f>
        <v>0</v>
      </c>
      <c r="G3367" s="11">
        <f>+ROUND(SuperOldData!G3367,0)</f>
        <v>783</v>
      </c>
      <c r="H3367" s="8">
        <f>+ROUND(100*SuperOldData!M3367/SuperOldData!G3367,2)</f>
        <v>15.76</v>
      </c>
      <c r="I3367" s="8">
        <f>+ROUND(100*SuperOldData!J3367/SuperOldData!G3367,2)</f>
        <v>47.96</v>
      </c>
      <c r="J3367" s="9">
        <f>+ROUND(SuperOldData!C3367,6)</f>
        <v>42.530268999999997</v>
      </c>
      <c r="K3367" s="9">
        <f>+ROUND(SuperOldData!D3367,6)</f>
        <v>0.52048000000000005</v>
      </c>
    </row>
    <row r="3368" spans="1:11" x14ac:dyDescent="0.25">
      <c r="A3368" s="10" t="str">
        <f>+SuperOldData!A3368</f>
        <v>22085</v>
      </c>
      <c r="B3368" s="12" t="str">
        <f>+SuperOldData!B3368</f>
        <v>Castelflorite</v>
      </c>
      <c r="C3368" t="str">
        <f>+SuperOldData!F3368</f>
        <v>Huesca</v>
      </c>
      <c r="D3368" s="11">
        <f>+SuperOldData!X3368</f>
        <v>2418</v>
      </c>
      <c r="E3368" s="6">
        <f>+ROUND(SuperOldData!W3368,4)</f>
        <v>68.987200000000001</v>
      </c>
      <c r="F3368">
        <f>+SuperOldData!Y3368</f>
        <v>0</v>
      </c>
      <c r="G3368" s="11">
        <f>+ROUND(SuperOldData!G3368,0)</f>
        <v>132</v>
      </c>
      <c r="H3368" s="8">
        <f>+ROUND(100*SuperOldData!M3368/SuperOldData!G3368,2)</f>
        <v>5.3</v>
      </c>
      <c r="I3368" s="8">
        <f>+ROUND(100*SuperOldData!J3368/SuperOldData!G3368,2)</f>
        <v>46.21</v>
      </c>
      <c r="J3368" s="9">
        <f>+ROUND(SuperOldData!C3368,6)</f>
        <v>41.800091999999999</v>
      </c>
      <c r="K3368" s="9">
        <f>+ROUND(SuperOldData!D3368,6)</f>
        <v>-7.92E-3</v>
      </c>
    </row>
    <row r="3369" spans="1:11" x14ac:dyDescent="0.25">
      <c r="A3369" s="10" t="str">
        <f>+SuperOldData!A3369</f>
        <v>22086</v>
      </c>
      <c r="B3369" s="12" t="str">
        <f>+SuperOldData!B3369</f>
        <v>Castiello de Jaca</v>
      </c>
      <c r="C3369" t="str">
        <f>+SuperOldData!F3369</f>
        <v>Huesca</v>
      </c>
      <c r="D3369" s="11">
        <f>+SuperOldData!X3369</f>
        <v>6736</v>
      </c>
      <c r="E3369" s="6">
        <f>+ROUND(SuperOldData!W3369,4)</f>
        <v>19.892800000000001</v>
      </c>
      <c r="F3369">
        <f>+SuperOldData!Y3369</f>
        <v>0</v>
      </c>
      <c r="G3369" s="11">
        <f>+ROUND(SuperOldData!G3369,0)</f>
        <v>252</v>
      </c>
      <c r="H3369" s="8">
        <f>+ROUND(100*SuperOldData!M3369/SuperOldData!G3369,2)</f>
        <v>2.78</v>
      </c>
      <c r="I3369" s="8">
        <f>+ROUND(100*SuperOldData!J3369/SuperOldData!G3369,2)</f>
        <v>46.43</v>
      </c>
      <c r="J3369" s="9">
        <f>+ROUND(SuperOldData!C3369,6)</f>
        <v>42.638424999999998</v>
      </c>
      <c r="K3369" s="9">
        <f>+ROUND(SuperOldData!D3369,6)</f>
        <v>-0.55555399999999999</v>
      </c>
    </row>
    <row r="3370" spans="1:11" x14ac:dyDescent="0.25">
      <c r="A3370" s="10" t="str">
        <f>+SuperOldData!A3370</f>
        <v>22087</v>
      </c>
      <c r="B3370" s="12" t="str">
        <f>+SuperOldData!B3370</f>
        <v>Castigaleu</v>
      </c>
      <c r="C3370" t="str">
        <f>+SuperOldData!F3370</f>
        <v>Huesca</v>
      </c>
      <c r="D3370" s="11">
        <f>+SuperOldData!X3370</f>
        <v>6878</v>
      </c>
      <c r="E3370" s="6">
        <f>+ROUND(SuperOldData!W3370,4)</f>
        <v>18.3034</v>
      </c>
      <c r="F3370">
        <f>+SuperOldData!Y3370</f>
        <v>0</v>
      </c>
      <c r="G3370" s="11">
        <f>+ROUND(SuperOldData!G3370,0)</f>
        <v>106</v>
      </c>
      <c r="H3370" s="8">
        <f>+ROUND(100*SuperOldData!M3370/SuperOldData!G3370,2)</f>
        <v>9.4700000000000006</v>
      </c>
      <c r="I3370" s="8">
        <f>+ROUND(100*SuperOldData!J3370/SuperOldData!G3370,2)</f>
        <v>44.24</v>
      </c>
      <c r="J3370" s="9">
        <f>+ROUND(SuperOldData!C3370,6)</f>
        <v>42.206708999999996</v>
      </c>
      <c r="K3370" s="9">
        <f>+ROUND(SuperOldData!D3370,6)</f>
        <v>0.57554799999999995</v>
      </c>
    </row>
    <row r="3371" spans="1:11" x14ac:dyDescent="0.25">
      <c r="A3371" s="10" t="str">
        <f>+SuperOldData!A3371</f>
        <v>22088</v>
      </c>
      <c r="B3371" s="12" t="str">
        <f>+SuperOldData!B3371</f>
        <v>Castillazuelo</v>
      </c>
      <c r="C3371" t="str">
        <f>+SuperOldData!F3371</f>
        <v>Huesca</v>
      </c>
      <c r="D3371" s="11">
        <f>+SuperOldData!X3371</f>
        <v>1786</v>
      </c>
      <c r="E3371" s="6">
        <f>+ROUND(SuperOldData!W3371,4)</f>
        <v>75.942599999999999</v>
      </c>
      <c r="F3371">
        <f>+SuperOldData!Y3371</f>
        <v>0</v>
      </c>
      <c r="G3371" s="11">
        <f>+ROUND(SuperOldData!G3371,0)</f>
        <v>189</v>
      </c>
      <c r="H3371" s="8">
        <f>+ROUND(100*SuperOldData!M3371/SuperOldData!G3371,2)</f>
        <v>2.8</v>
      </c>
      <c r="I3371" s="8">
        <f>+ROUND(100*SuperOldData!J3371/SuperOldData!G3371,2)</f>
        <v>52.75</v>
      </c>
      <c r="J3371" s="9">
        <f>+ROUND(SuperOldData!C3371,6)</f>
        <v>42.056626999999999</v>
      </c>
      <c r="K3371" s="9">
        <f>+ROUND(SuperOldData!D3371,6)</f>
        <v>5.0459999999999998E-2</v>
      </c>
    </row>
    <row r="3372" spans="1:11" x14ac:dyDescent="0.25">
      <c r="A3372" s="10" t="str">
        <f>+SuperOldData!A3372</f>
        <v>22089</v>
      </c>
      <c r="B3372" s="12" t="str">
        <f>+SuperOldData!B3372</f>
        <v>Castillonroy</v>
      </c>
      <c r="C3372" t="str">
        <f>+SuperOldData!F3372</f>
        <v>Huesca</v>
      </c>
      <c r="D3372" s="11">
        <f>+SuperOldData!X3372</f>
        <v>2911</v>
      </c>
      <c r="E3372" s="6">
        <f>+ROUND(SuperOldData!W3372,4)</f>
        <v>62.6479</v>
      </c>
      <c r="F3372">
        <f>+SuperOldData!Y3372</f>
        <v>0</v>
      </c>
      <c r="G3372" s="11">
        <f>+ROUND(SuperOldData!G3372,0)</f>
        <v>362</v>
      </c>
      <c r="H3372" s="8">
        <f>+ROUND(100*SuperOldData!M3372/SuperOldData!G3372,2)</f>
        <v>4.99</v>
      </c>
      <c r="I3372" s="8">
        <f>+ROUND(100*SuperOldData!J3372/SuperOldData!G3372,2)</f>
        <v>51.23</v>
      </c>
      <c r="J3372" s="9">
        <f>+ROUND(SuperOldData!C3372,6)</f>
        <v>41.879252999999999</v>
      </c>
      <c r="K3372" s="9">
        <f>+ROUND(SuperOldData!D3372,6)</f>
        <v>0.54207700000000003</v>
      </c>
    </row>
    <row r="3373" spans="1:11" x14ac:dyDescent="0.25">
      <c r="A3373" s="10" t="str">
        <f>+SuperOldData!A3373</f>
        <v>22090</v>
      </c>
      <c r="B3373" s="12" t="str">
        <f>+SuperOldData!B3373</f>
        <v>Colungo</v>
      </c>
      <c r="C3373" t="str">
        <f>+SuperOldData!F3373</f>
        <v>Huesca</v>
      </c>
      <c r="D3373" s="11">
        <f>+SuperOldData!X3373</f>
        <v>1430</v>
      </c>
      <c r="E3373" s="6">
        <f>+ROUND(SuperOldData!W3373,4)</f>
        <v>79.854600000000005</v>
      </c>
      <c r="F3373">
        <f>+SuperOldData!Y3373</f>
        <v>0</v>
      </c>
      <c r="G3373" s="11">
        <f>+ROUND(SuperOldData!G3373,0)</f>
        <v>126</v>
      </c>
      <c r="H3373" s="8">
        <f>+ROUND(100*SuperOldData!M3373/SuperOldData!G3373,2)</f>
        <v>10.85</v>
      </c>
      <c r="I3373" s="8">
        <f>+ROUND(100*SuperOldData!J3373/SuperOldData!G3373,2)</f>
        <v>42.78</v>
      </c>
      <c r="J3373" s="9">
        <f>+ROUND(SuperOldData!C3373,6)</f>
        <v>42.184165999999998</v>
      </c>
      <c r="K3373" s="9">
        <f>+ROUND(SuperOldData!D3373,6)</f>
        <v>6.6952999999999999E-2</v>
      </c>
    </row>
    <row r="3374" spans="1:11" x14ac:dyDescent="0.25">
      <c r="A3374" s="10" t="str">
        <f>+SuperOldData!A3374</f>
        <v>22094</v>
      </c>
      <c r="B3374" s="12" t="str">
        <f>+SuperOldData!B3374</f>
        <v>Chalamera</v>
      </c>
      <c r="C3374" t="str">
        <f>+SuperOldData!F3374</f>
        <v>Huesca</v>
      </c>
      <c r="D3374" s="11">
        <f>+SuperOldData!X3374</f>
        <v>1761</v>
      </c>
      <c r="E3374" s="6">
        <f>+ROUND(SuperOldData!W3374,4)</f>
        <v>76.207499999999996</v>
      </c>
      <c r="F3374">
        <f>+SuperOldData!Y3374</f>
        <v>0</v>
      </c>
      <c r="G3374" s="11">
        <f>+ROUND(SuperOldData!G3374,0)</f>
        <v>118</v>
      </c>
      <c r="H3374" s="8">
        <f>+ROUND(100*SuperOldData!M3374/SuperOldData!G3374,2)</f>
        <v>1.87</v>
      </c>
      <c r="I3374" s="8">
        <f>+ROUND(100*SuperOldData!J3374/SuperOldData!G3374,2)</f>
        <v>46.56</v>
      </c>
      <c r="J3374" s="9">
        <f>+ROUND(SuperOldData!C3374,6)</f>
        <v>41.667797999999998</v>
      </c>
      <c r="K3374" s="9">
        <f>+ROUND(SuperOldData!D3374,6)</f>
        <v>0.15428</v>
      </c>
    </row>
    <row r="3375" spans="1:11" x14ac:dyDescent="0.25">
      <c r="A3375" s="10" t="str">
        <f>+SuperOldData!A3375</f>
        <v>22095</v>
      </c>
      <c r="B3375" s="12" t="str">
        <f>+SuperOldData!B3375</f>
        <v>Chía</v>
      </c>
      <c r="C3375" t="str">
        <f>+SuperOldData!F3375</f>
        <v>Huesca</v>
      </c>
      <c r="D3375" s="11">
        <f>+SuperOldData!X3375</f>
        <v>2130</v>
      </c>
      <c r="E3375" s="6">
        <f>+ROUND(SuperOldData!W3375,4)</f>
        <v>72.116799999999998</v>
      </c>
      <c r="F3375">
        <f>+SuperOldData!Y3375</f>
        <v>0</v>
      </c>
      <c r="G3375" s="11">
        <f>+ROUND(SuperOldData!G3375,0)</f>
        <v>97</v>
      </c>
      <c r="H3375" s="8">
        <f>+ROUND(100*SuperOldData!M3375/SuperOldData!G3375,2)</f>
        <v>1.03</v>
      </c>
      <c r="I3375" s="8">
        <f>+ROUND(100*SuperOldData!J3375/SuperOldData!G3375,2)</f>
        <v>40.21</v>
      </c>
      <c r="J3375" s="9">
        <f>+ROUND(SuperOldData!C3375,6)</f>
        <v>42.525773000000001</v>
      </c>
      <c r="K3375" s="9">
        <f>+ROUND(SuperOldData!D3375,6)</f>
        <v>0.44460699999999997</v>
      </c>
    </row>
    <row r="3376" spans="1:11" x14ac:dyDescent="0.25">
      <c r="A3376" s="10" t="str">
        <f>+SuperOldData!A3376</f>
        <v>22096</v>
      </c>
      <c r="B3376" s="12" t="str">
        <f>+SuperOldData!B3376</f>
        <v>Chimillas</v>
      </c>
      <c r="C3376" t="str">
        <f>+SuperOldData!F3376</f>
        <v>Huesca</v>
      </c>
      <c r="D3376" s="11">
        <f>+SuperOldData!X3376</f>
        <v>6791</v>
      </c>
      <c r="E3376" s="6">
        <f>+ROUND(SuperOldData!W3376,4)</f>
        <v>19.276700000000002</v>
      </c>
      <c r="F3376">
        <f>+SuperOldData!Y3376</f>
        <v>0</v>
      </c>
      <c r="G3376" s="11">
        <f>+ROUND(SuperOldData!G3376,0)</f>
        <v>377</v>
      </c>
      <c r="H3376" s="8">
        <f>+ROUND(100*SuperOldData!M3376/SuperOldData!G3376,2)</f>
        <v>0.27</v>
      </c>
      <c r="I3376" s="8">
        <f>+ROUND(100*SuperOldData!J3376/SuperOldData!G3376,2)</f>
        <v>49.3</v>
      </c>
      <c r="J3376" s="9">
        <f>+ROUND(SuperOldData!C3376,6)</f>
        <v>42.157750999999998</v>
      </c>
      <c r="K3376" s="9">
        <f>+ROUND(SuperOldData!D3376,6)</f>
        <v>-0.48510900000000001</v>
      </c>
    </row>
    <row r="3377" spans="1:11" x14ac:dyDescent="0.25">
      <c r="A3377" s="10" t="str">
        <f>+SuperOldData!A3377</f>
        <v>22099</v>
      </c>
      <c r="B3377" s="12" t="str">
        <f>+SuperOldData!B3377</f>
        <v>Esplús</v>
      </c>
      <c r="C3377" t="str">
        <f>+SuperOldData!F3377</f>
        <v>Huesca</v>
      </c>
      <c r="D3377" s="11">
        <f>+SuperOldData!X3377</f>
        <v>2889</v>
      </c>
      <c r="E3377" s="6">
        <f>+ROUND(SuperOldData!W3377,4)</f>
        <v>63.011299999999999</v>
      </c>
      <c r="F3377">
        <f>+SuperOldData!Y3377</f>
        <v>0</v>
      </c>
      <c r="G3377" s="11">
        <f>+ROUND(SuperOldData!G3377,0)</f>
        <v>627</v>
      </c>
      <c r="H3377" s="8">
        <f>+ROUND(100*SuperOldData!M3377/SuperOldData!G3377,2)</f>
        <v>9.1</v>
      </c>
      <c r="I3377" s="8">
        <f>+ROUND(100*SuperOldData!J3377/SuperOldData!G3377,2)</f>
        <v>48.94</v>
      </c>
      <c r="J3377" s="9">
        <f>+ROUND(SuperOldData!C3377,6)</f>
        <v>41.765991999999997</v>
      </c>
      <c r="K3377" s="9">
        <f>+ROUND(SuperOldData!D3377,6)</f>
        <v>0.298846</v>
      </c>
    </row>
    <row r="3378" spans="1:11" x14ac:dyDescent="0.25">
      <c r="A3378" s="10" t="str">
        <f>+SuperOldData!A3378</f>
        <v>22102</v>
      </c>
      <c r="B3378" s="12" t="str">
        <f>+SuperOldData!B3378</f>
        <v>Estada</v>
      </c>
      <c r="C3378" t="str">
        <f>+SuperOldData!F3378</f>
        <v>Huesca</v>
      </c>
      <c r="D3378" s="11">
        <f>+SuperOldData!X3378</f>
        <v>4565</v>
      </c>
      <c r="E3378" s="6">
        <f>+ROUND(SuperOldData!W3378,4)</f>
        <v>44.270600000000002</v>
      </c>
      <c r="F3378">
        <f>+SuperOldData!Y3378</f>
        <v>0</v>
      </c>
      <c r="G3378" s="11">
        <f>+ROUND(SuperOldData!G3378,0)</f>
        <v>229</v>
      </c>
      <c r="H3378" s="8">
        <f>+ROUND(100*SuperOldData!M3378/SuperOldData!G3378,2)</f>
        <v>5.4</v>
      </c>
      <c r="I3378" s="8">
        <f>+ROUND(100*SuperOldData!J3378/SuperOldData!G3378,2)</f>
        <v>42.29</v>
      </c>
      <c r="J3378" s="9">
        <f>+ROUND(SuperOldData!C3378,6)</f>
        <v>42.079270000000001</v>
      </c>
      <c r="K3378" s="9">
        <f>+ROUND(SuperOldData!D3378,6)</f>
        <v>0.25031300000000001</v>
      </c>
    </row>
    <row r="3379" spans="1:11" x14ac:dyDescent="0.25">
      <c r="A3379" s="10" t="str">
        <f>+SuperOldData!A3379</f>
        <v>22103</v>
      </c>
      <c r="B3379" s="12" t="str">
        <f>+SuperOldData!B3379</f>
        <v>Estadilla</v>
      </c>
      <c r="C3379" t="str">
        <f>+SuperOldData!F3379</f>
        <v>Huesca</v>
      </c>
      <c r="D3379" s="11">
        <f>+SuperOldData!X3379</f>
        <v>3113</v>
      </c>
      <c r="E3379" s="6">
        <f>+ROUND(SuperOldData!W3379,4)</f>
        <v>60.5471</v>
      </c>
      <c r="F3379">
        <f>+SuperOldData!Y3379</f>
        <v>0</v>
      </c>
      <c r="G3379" s="11">
        <f>+ROUND(SuperOldData!G3379,0)</f>
        <v>848</v>
      </c>
      <c r="H3379" s="8">
        <f>+ROUND(100*SuperOldData!M3379/SuperOldData!G3379,2)</f>
        <v>3.8</v>
      </c>
      <c r="I3379" s="8">
        <f>+ROUND(100*SuperOldData!J3379/SuperOldData!G3379,2)</f>
        <v>52.71</v>
      </c>
      <c r="J3379" s="9">
        <f>+ROUND(SuperOldData!C3379,6)</f>
        <v>42.045276999999999</v>
      </c>
      <c r="K3379" s="9">
        <f>+ROUND(SuperOldData!D3379,6)</f>
        <v>0.24918399999999999</v>
      </c>
    </row>
    <row r="3380" spans="1:11" x14ac:dyDescent="0.25">
      <c r="A3380" s="10" t="str">
        <f>+SuperOldData!A3380</f>
        <v>22105</v>
      </c>
      <c r="B3380" s="12" t="str">
        <f>+SuperOldData!B3380</f>
        <v>Estopiñán del Castillo</v>
      </c>
      <c r="C3380" t="str">
        <f>+SuperOldData!F3380</f>
        <v>Huesca</v>
      </c>
      <c r="D3380" s="11">
        <f>+SuperOldData!X3380</f>
        <v>1788</v>
      </c>
      <c r="E3380" s="6">
        <f>+ROUND(SuperOldData!W3380,4)</f>
        <v>75.936400000000006</v>
      </c>
      <c r="F3380">
        <f>+SuperOldData!Y3380</f>
        <v>0</v>
      </c>
      <c r="G3380" s="11">
        <f>+ROUND(SuperOldData!G3380,0)</f>
        <v>161</v>
      </c>
      <c r="H3380" s="8">
        <f>+ROUND(100*SuperOldData!M3380/SuperOldData!G3380,2)</f>
        <v>9.34</v>
      </c>
      <c r="I3380" s="8">
        <f>+ROUND(100*SuperOldData!J3380/SuperOldData!G3380,2)</f>
        <v>46.23</v>
      </c>
      <c r="J3380" s="9">
        <f>+ROUND(SuperOldData!C3380,6)</f>
        <v>42.010196000000001</v>
      </c>
      <c r="K3380" s="9">
        <f>+ROUND(SuperOldData!D3380,6)</f>
        <v>0.54957299999999998</v>
      </c>
    </row>
    <row r="3381" spans="1:11" x14ac:dyDescent="0.25">
      <c r="A3381" s="10" t="str">
        <f>+SuperOldData!A3381</f>
        <v>22106</v>
      </c>
      <c r="B3381" s="12" t="str">
        <f>+SuperOldData!B3381</f>
        <v>Fago</v>
      </c>
      <c r="C3381" t="str">
        <f>+SuperOldData!F3381</f>
        <v>Huesca</v>
      </c>
      <c r="D3381" s="11">
        <f>+SuperOldData!X3381</f>
        <v>2898</v>
      </c>
      <c r="E3381" s="6">
        <f>+ROUND(SuperOldData!W3381,4)</f>
        <v>62.912799999999997</v>
      </c>
      <c r="F3381">
        <f>+SuperOldData!Y3381</f>
        <v>0</v>
      </c>
      <c r="G3381" s="11">
        <f>+ROUND(SuperOldData!G3381,0)</f>
        <v>29</v>
      </c>
      <c r="H3381" s="8">
        <f>+ROUND(100*SuperOldData!M3381/SuperOldData!G3381,2)</f>
        <v>3.45</v>
      </c>
      <c r="I3381" s="8">
        <f>+ROUND(100*SuperOldData!J3381/SuperOldData!G3381,2)</f>
        <v>51.72</v>
      </c>
      <c r="J3381" s="9">
        <f>+ROUND(SuperOldData!C3381,6)</f>
        <v>42.728107999999999</v>
      </c>
      <c r="K3381" s="9">
        <f>+ROUND(SuperOldData!D3381,6)</f>
        <v>-0.87986699999999995</v>
      </c>
    </row>
    <row r="3382" spans="1:11" x14ac:dyDescent="0.25">
      <c r="A3382" s="10" t="str">
        <f>+SuperOldData!A3382</f>
        <v>22107</v>
      </c>
      <c r="B3382" s="12" t="str">
        <f>+SuperOldData!B3382</f>
        <v>Fanlo</v>
      </c>
      <c r="C3382" t="str">
        <f>+SuperOldData!F3382</f>
        <v>Huesca</v>
      </c>
      <c r="D3382" s="11">
        <f>+SuperOldData!X3382</f>
        <v>4249</v>
      </c>
      <c r="E3382" s="6">
        <f>+ROUND(SuperOldData!W3382,4)</f>
        <v>47.954700000000003</v>
      </c>
      <c r="F3382">
        <f>+SuperOldData!Y3382</f>
        <v>0</v>
      </c>
      <c r="G3382" s="11">
        <f>+ROUND(SuperOldData!G3382,0)</f>
        <v>121</v>
      </c>
      <c r="H3382" s="8">
        <f>+ROUND(100*SuperOldData!M3382/SuperOldData!G3382,2)</f>
        <v>2.72</v>
      </c>
      <c r="I3382" s="8">
        <f>+ROUND(100*SuperOldData!J3382/SuperOldData!G3382,2)</f>
        <v>36.61</v>
      </c>
      <c r="J3382" s="9">
        <f>+ROUND(SuperOldData!C3382,6)</f>
        <v>42.595990999999998</v>
      </c>
      <c r="K3382" s="9">
        <f>+ROUND(SuperOldData!D3382,6)</f>
        <v>1.2973E-2</v>
      </c>
    </row>
    <row r="3383" spans="1:11" x14ac:dyDescent="0.25">
      <c r="A3383" s="10" t="str">
        <f>+SuperOldData!A3383</f>
        <v>22109</v>
      </c>
      <c r="B3383" s="12" t="str">
        <f>+SuperOldData!B3383</f>
        <v>Fiscal</v>
      </c>
      <c r="C3383" t="str">
        <f>+SuperOldData!F3383</f>
        <v>Huesca</v>
      </c>
      <c r="D3383" s="11">
        <f>+SuperOldData!X3383</f>
        <v>4899</v>
      </c>
      <c r="E3383" s="6">
        <f>+ROUND(SuperOldData!W3383,4)</f>
        <v>40.414000000000001</v>
      </c>
      <c r="F3383">
        <f>+SuperOldData!Y3383</f>
        <v>0</v>
      </c>
      <c r="G3383" s="11">
        <f>+ROUND(SuperOldData!G3383,0)</f>
        <v>324</v>
      </c>
      <c r="H3383" s="8">
        <f>+ROUND(100*SuperOldData!M3383/SuperOldData!G3383,2)</f>
        <v>12.09</v>
      </c>
      <c r="I3383" s="8">
        <f>+ROUND(100*SuperOldData!J3383/SuperOldData!G3383,2)</f>
        <v>43.49</v>
      </c>
      <c r="J3383" s="9">
        <f>+ROUND(SuperOldData!C3383,6)</f>
        <v>42.485045999999997</v>
      </c>
      <c r="K3383" s="9">
        <f>+ROUND(SuperOldData!D3383,6)</f>
        <v>-6.5865000000000007E-2</v>
      </c>
    </row>
    <row r="3384" spans="1:11" x14ac:dyDescent="0.25">
      <c r="A3384" s="10" t="str">
        <f>+SuperOldData!A3384</f>
        <v>22110</v>
      </c>
      <c r="B3384" s="12" t="str">
        <f>+SuperOldData!B3384</f>
        <v>Fonz</v>
      </c>
      <c r="C3384" t="str">
        <f>+SuperOldData!F3384</f>
        <v>Huesca</v>
      </c>
      <c r="D3384" s="11">
        <f>+SuperOldData!X3384</f>
        <v>2294</v>
      </c>
      <c r="E3384" s="6">
        <f>+ROUND(SuperOldData!W3384,4)</f>
        <v>70.274799999999999</v>
      </c>
      <c r="F3384">
        <f>+SuperOldData!Y3384</f>
        <v>0</v>
      </c>
      <c r="G3384" s="11">
        <f>+ROUND(SuperOldData!G3384,0)</f>
        <v>985</v>
      </c>
      <c r="H3384" s="8">
        <f>+ROUND(100*SuperOldData!M3384/SuperOldData!G3384,2)</f>
        <v>7.13</v>
      </c>
      <c r="I3384" s="8">
        <f>+ROUND(100*SuperOldData!J3384/SuperOldData!G3384,2)</f>
        <v>48.82</v>
      </c>
      <c r="J3384" s="9">
        <f>+ROUND(SuperOldData!C3384,6)</f>
        <v>42.001089999999998</v>
      </c>
      <c r="K3384" s="9">
        <f>+ROUND(SuperOldData!D3384,6)</f>
        <v>0.238479</v>
      </c>
    </row>
    <row r="3385" spans="1:11" x14ac:dyDescent="0.25">
      <c r="A3385" s="10" t="str">
        <f>+SuperOldData!A3385</f>
        <v>22111</v>
      </c>
      <c r="B3385" s="12" t="str">
        <f>+SuperOldData!B3385</f>
        <v>Foradada del Toscar</v>
      </c>
      <c r="C3385" t="str">
        <f>+SuperOldData!F3385</f>
        <v>Huesca</v>
      </c>
      <c r="D3385" s="11">
        <f>+SuperOldData!X3385</f>
        <v>2608</v>
      </c>
      <c r="E3385" s="6">
        <f>+ROUND(SuperOldData!W3385,4)</f>
        <v>66.627600000000001</v>
      </c>
      <c r="F3385">
        <f>+SuperOldData!Y3385</f>
        <v>0</v>
      </c>
      <c r="G3385" s="11">
        <f>+ROUND(SuperOldData!G3385,0)</f>
        <v>209</v>
      </c>
      <c r="H3385" s="8">
        <f>+ROUND(100*SuperOldData!M3385/SuperOldData!G3385,2)</f>
        <v>6.22</v>
      </c>
      <c r="I3385" s="8">
        <f>+ROUND(100*SuperOldData!J3385/SuperOldData!G3385,2)</f>
        <v>46.89</v>
      </c>
      <c r="J3385" s="9">
        <f>+ROUND(SuperOldData!C3385,6)</f>
        <v>42.415689</v>
      </c>
      <c r="K3385" s="9">
        <f>+ROUND(SuperOldData!D3385,6)</f>
        <v>0.36712299999999998</v>
      </c>
    </row>
    <row r="3386" spans="1:11" x14ac:dyDescent="0.25">
      <c r="A3386" s="10" t="str">
        <f>+SuperOldData!A3386</f>
        <v>22112</v>
      </c>
      <c r="B3386" s="12" t="str">
        <f>+SuperOldData!B3386</f>
        <v>Fraga</v>
      </c>
      <c r="C3386" t="str">
        <f>+SuperOldData!F3386</f>
        <v>Huesca</v>
      </c>
      <c r="D3386" s="11">
        <f>+SuperOldData!X3386</f>
        <v>6971</v>
      </c>
      <c r="E3386" s="6">
        <f>+ROUND(SuperOldData!W3386,4)</f>
        <v>17.182099999999998</v>
      </c>
      <c r="F3386">
        <f>+SuperOldData!Y3386</f>
        <v>0</v>
      </c>
      <c r="G3386" s="11">
        <f>+ROUND(SuperOldData!G3386,0)</f>
        <v>14543</v>
      </c>
      <c r="H3386" s="8">
        <f>+ROUND(100*SuperOldData!M3386/SuperOldData!G3386,2)</f>
        <v>19.690000000000001</v>
      </c>
      <c r="I3386" s="8">
        <f>+ROUND(100*SuperOldData!J3386/SuperOldData!G3386,2)</f>
        <v>48.4</v>
      </c>
      <c r="J3386" s="9">
        <f>+ROUND(SuperOldData!C3386,6)</f>
        <v>41.483418999999998</v>
      </c>
      <c r="K3386" s="9">
        <f>+ROUND(SuperOldData!D3386,6)</f>
        <v>0.21613199999999999</v>
      </c>
    </row>
    <row r="3387" spans="1:11" x14ac:dyDescent="0.25">
      <c r="A3387" s="10" t="str">
        <f>+SuperOldData!A3387</f>
        <v>22113</v>
      </c>
      <c r="B3387" s="12" t="str">
        <f>+SuperOldData!B3387</f>
        <v>Fueva, La</v>
      </c>
      <c r="C3387" t="str">
        <f>+SuperOldData!F3387</f>
        <v>Huesca</v>
      </c>
      <c r="D3387" s="11">
        <f>+SuperOldData!X3387</f>
        <v>4514</v>
      </c>
      <c r="E3387" s="6">
        <f>+ROUND(SuperOldData!W3387,4)</f>
        <v>44.683300000000003</v>
      </c>
      <c r="F3387">
        <f>+SuperOldData!Y3387</f>
        <v>0</v>
      </c>
      <c r="G3387" s="11">
        <f>+ROUND(SuperOldData!G3387,0)</f>
        <v>624</v>
      </c>
      <c r="H3387" s="8">
        <f>+ROUND(100*SuperOldData!M3387/SuperOldData!G3387,2)</f>
        <v>8.41</v>
      </c>
      <c r="I3387" s="8">
        <f>+ROUND(100*SuperOldData!J3387/SuperOldData!G3387,2)</f>
        <v>48.17</v>
      </c>
      <c r="J3387" s="9">
        <f>+ROUND(SuperOldData!C3387,6)</f>
        <v>42.365175999999998</v>
      </c>
      <c r="K3387" s="9">
        <f>+ROUND(SuperOldData!D3387,6)</f>
        <v>0.27108599999999999</v>
      </c>
    </row>
    <row r="3388" spans="1:11" x14ac:dyDescent="0.25">
      <c r="A3388" s="10" t="str">
        <f>+SuperOldData!A3388</f>
        <v>22114</v>
      </c>
      <c r="B3388" s="12" t="str">
        <f>+SuperOldData!B3388</f>
        <v>Gistaín</v>
      </c>
      <c r="C3388" t="str">
        <f>+SuperOldData!F3388</f>
        <v>Huesca</v>
      </c>
      <c r="D3388" s="11">
        <f>+SuperOldData!X3388</f>
        <v>1861</v>
      </c>
      <c r="E3388" s="6">
        <f>+ROUND(SuperOldData!W3388,4)</f>
        <v>75.191000000000003</v>
      </c>
      <c r="F3388">
        <f>+SuperOldData!Y3388</f>
        <v>0</v>
      </c>
      <c r="G3388" s="11">
        <f>+ROUND(SuperOldData!G3388,0)</f>
        <v>147</v>
      </c>
      <c r="H3388" s="8">
        <f>+ROUND(100*SuperOldData!M3388/SuperOldData!G3388,2)</f>
        <v>2.04</v>
      </c>
      <c r="I3388" s="8">
        <f>+ROUND(100*SuperOldData!J3388/SuperOldData!G3388,2)</f>
        <v>45.58</v>
      </c>
      <c r="J3388" s="9">
        <f>+ROUND(SuperOldData!C3388,6)</f>
        <v>42.662902000000003</v>
      </c>
      <c r="K3388" s="9">
        <f>+ROUND(SuperOldData!D3388,6)</f>
        <v>0.34928999999999999</v>
      </c>
    </row>
    <row r="3389" spans="1:11" x14ac:dyDescent="0.25">
      <c r="A3389" s="10" t="str">
        <f>+SuperOldData!A3389</f>
        <v>22115</v>
      </c>
      <c r="B3389" s="12" t="str">
        <f>+SuperOldData!B3389</f>
        <v>Grado, El</v>
      </c>
      <c r="C3389" t="str">
        <f>+SuperOldData!F3389</f>
        <v>Huesca</v>
      </c>
      <c r="D3389" s="11">
        <f>+SuperOldData!X3389</f>
        <v>2960</v>
      </c>
      <c r="E3389" s="6">
        <f>+ROUND(SuperOldData!W3389,4)</f>
        <v>62.0503</v>
      </c>
      <c r="F3389">
        <f>+SuperOldData!Y3389</f>
        <v>0</v>
      </c>
      <c r="G3389" s="11">
        <f>+ROUND(SuperOldData!G3389,0)</f>
        <v>471</v>
      </c>
      <c r="H3389" s="8">
        <f>+ROUND(100*SuperOldData!M3389/SuperOldData!G3389,2)</f>
        <v>6.32</v>
      </c>
      <c r="I3389" s="8">
        <f>+ROUND(100*SuperOldData!J3389/SuperOldData!G3389,2)</f>
        <v>46.93</v>
      </c>
      <c r="J3389" s="9">
        <f>+ROUND(SuperOldData!C3389,6)</f>
        <v>42.130622000000002</v>
      </c>
      <c r="K3389" s="9">
        <f>+ROUND(SuperOldData!D3389,6)</f>
        <v>0.202459</v>
      </c>
    </row>
    <row r="3390" spans="1:11" x14ac:dyDescent="0.25">
      <c r="A3390" s="10" t="str">
        <f>+SuperOldData!A3390</f>
        <v>22116</v>
      </c>
      <c r="B3390" s="12" t="str">
        <f>+SuperOldData!B3390</f>
        <v>Grañén</v>
      </c>
      <c r="C3390" t="str">
        <f>+SuperOldData!F3390</f>
        <v>Huesca</v>
      </c>
      <c r="D3390" s="11">
        <f>+SuperOldData!X3390</f>
        <v>3968</v>
      </c>
      <c r="E3390" s="6">
        <f>+ROUND(SuperOldData!W3390,4)</f>
        <v>51.096600000000002</v>
      </c>
      <c r="F3390">
        <f>+SuperOldData!Y3390</f>
        <v>0</v>
      </c>
      <c r="G3390" s="11">
        <f>+ROUND(SuperOldData!G3390,0)</f>
        <v>1994</v>
      </c>
      <c r="H3390" s="8">
        <f>+ROUND(100*SuperOldData!M3390/SuperOldData!G3390,2)</f>
        <v>10.67</v>
      </c>
      <c r="I3390" s="8">
        <f>+ROUND(100*SuperOldData!J3390/SuperOldData!G3390,2)</f>
        <v>48.91</v>
      </c>
      <c r="J3390" s="9">
        <f>+ROUND(SuperOldData!C3390,6)</f>
        <v>41.923538999999998</v>
      </c>
      <c r="K3390" s="9">
        <f>+ROUND(SuperOldData!D3390,6)</f>
        <v>-0.35454400000000003</v>
      </c>
    </row>
    <row r="3391" spans="1:11" x14ac:dyDescent="0.25">
      <c r="A3391" s="10" t="str">
        <f>+SuperOldData!A3391</f>
        <v>22117</v>
      </c>
      <c r="B3391" s="12" t="str">
        <f>+SuperOldData!B3391</f>
        <v>Graus</v>
      </c>
      <c r="C3391" t="str">
        <f>+SuperOldData!F3391</f>
        <v>Huesca</v>
      </c>
      <c r="D3391" s="11">
        <f>+SuperOldData!X3391</f>
        <v>4593</v>
      </c>
      <c r="E3391" s="6">
        <f>+ROUND(SuperOldData!W3391,4)</f>
        <v>43.981000000000002</v>
      </c>
      <c r="F3391">
        <f>+SuperOldData!Y3391</f>
        <v>0</v>
      </c>
      <c r="G3391" s="11">
        <f>+ROUND(SuperOldData!G3391,0)</f>
        <v>3526</v>
      </c>
      <c r="H3391" s="8">
        <f>+ROUND(100*SuperOldData!M3391/SuperOldData!G3391,2)</f>
        <v>16.420000000000002</v>
      </c>
      <c r="I3391" s="8">
        <f>+ROUND(100*SuperOldData!J3391/SuperOldData!G3391,2)</f>
        <v>48.37</v>
      </c>
      <c r="J3391" s="9">
        <f>+ROUND(SuperOldData!C3391,6)</f>
        <v>42.209581999999997</v>
      </c>
      <c r="K3391" s="9">
        <f>+ROUND(SuperOldData!D3391,6)</f>
        <v>0.384743</v>
      </c>
    </row>
    <row r="3392" spans="1:11" x14ac:dyDescent="0.25">
      <c r="A3392" s="10" t="str">
        <f>+SuperOldData!A3392</f>
        <v>22119</v>
      </c>
      <c r="B3392" s="12" t="str">
        <f>+SuperOldData!B3392</f>
        <v>Gurrea de Gállego</v>
      </c>
      <c r="C3392" t="str">
        <f>+SuperOldData!F3392</f>
        <v>Huesca</v>
      </c>
      <c r="D3392" s="11">
        <f>+SuperOldData!X3392</f>
        <v>3294</v>
      </c>
      <c r="E3392" s="6">
        <f>+ROUND(SuperOldData!W3392,4)</f>
        <v>58.440100000000001</v>
      </c>
      <c r="F3392">
        <f>+SuperOldData!Y3392</f>
        <v>0</v>
      </c>
      <c r="G3392" s="11">
        <f>+ROUND(SuperOldData!G3392,0)</f>
        <v>1651</v>
      </c>
      <c r="H3392" s="8">
        <f>+ROUND(100*SuperOldData!M3392/SuperOldData!G3392,2)</f>
        <v>3.8</v>
      </c>
      <c r="I3392" s="8">
        <f>+ROUND(100*SuperOldData!J3392/SuperOldData!G3392,2)</f>
        <v>47.82</v>
      </c>
      <c r="J3392" s="9">
        <f>+ROUND(SuperOldData!C3392,6)</f>
        <v>42.016531999999998</v>
      </c>
      <c r="K3392" s="9">
        <f>+ROUND(SuperOldData!D3392,6)</f>
        <v>-0.75845499999999999</v>
      </c>
    </row>
    <row r="3393" spans="1:11" x14ac:dyDescent="0.25">
      <c r="A3393" s="10" t="str">
        <f>+SuperOldData!A3393</f>
        <v>22122</v>
      </c>
      <c r="B3393" s="12" t="str">
        <f>+SuperOldData!B3393</f>
        <v>Hoz de Jaca</v>
      </c>
      <c r="C3393" t="str">
        <f>+SuperOldData!F3393</f>
        <v>Huesca</v>
      </c>
      <c r="D3393" s="11">
        <f>+SuperOldData!X3393</f>
        <v>2794</v>
      </c>
      <c r="E3393" s="6">
        <f>+ROUND(SuperOldData!W3393,4)</f>
        <v>64.181899999999999</v>
      </c>
      <c r="F3393">
        <f>+SuperOldData!Y3393</f>
        <v>0</v>
      </c>
      <c r="G3393" s="11">
        <f>+ROUND(SuperOldData!G3393,0)</f>
        <v>72</v>
      </c>
      <c r="H3393" s="8">
        <f>+ROUND(100*SuperOldData!M3393/SuperOldData!G3393,2)</f>
        <v>2.78</v>
      </c>
      <c r="I3393" s="8">
        <f>+ROUND(100*SuperOldData!J3393/SuperOldData!G3393,2)</f>
        <v>48.61</v>
      </c>
      <c r="J3393" s="9">
        <f>+ROUND(SuperOldData!C3393,6)</f>
        <v>42.685744999999997</v>
      </c>
      <c r="K3393" s="9">
        <f>+ROUND(SuperOldData!D3393,6)</f>
        <v>-0.29420400000000002</v>
      </c>
    </row>
    <row r="3394" spans="1:11" x14ac:dyDescent="0.25">
      <c r="A3394" s="10" t="str">
        <f>+SuperOldData!A3394</f>
        <v>22124</v>
      </c>
      <c r="B3394" s="12" t="str">
        <f>+SuperOldData!B3394</f>
        <v>Huerto</v>
      </c>
      <c r="C3394" t="str">
        <f>+SuperOldData!F3394</f>
        <v>Huesca</v>
      </c>
      <c r="D3394" s="11">
        <f>+SuperOldData!X3394</f>
        <v>2047</v>
      </c>
      <c r="E3394" s="6">
        <f>+ROUND(SuperOldData!W3394,4)</f>
        <v>73.225700000000003</v>
      </c>
      <c r="F3394">
        <f>+SuperOldData!Y3394</f>
        <v>0</v>
      </c>
      <c r="G3394" s="11">
        <f>+ROUND(SuperOldData!G3394,0)</f>
        <v>263</v>
      </c>
      <c r="H3394" s="8">
        <f>+ROUND(100*SuperOldData!M3394/SuperOldData!G3394,2)</f>
        <v>6.98</v>
      </c>
      <c r="I3394" s="8">
        <f>+ROUND(100*SuperOldData!J3394/SuperOldData!G3394,2)</f>
        <v>44.05</v>
      </c>
      <c r="J3394" s="9">
        <f>+ROUND(SuperOldData!C3394,6)</f>
        <v>41.925718000000003</v>
      </c>
      <c r="K3394" s="9">
        <f>+ROUND(SuperOldData!D3394,6)</f>
        <v>-0.18639</v>
      </c>
    </row>
    <row r="3395" spans="1:11" x14ac:dyDescent="0.25">
      <c r="A3395" s="10" t="str">
        <f>+SuperOldData!A3395</f>
        <v>22125</v>
      </c>
      <c r="B3395" s="12" t="str">
        <f>+SuperOldData!B3395</f>
        <v>Huesca</v>
      </c>
      <c r="C3395" t="str">
        <f>+SuperOldData!F3395</f>
        <v>Huesca</v>
      </c>
      <c r="D3395" s="11">
        <f>+SuperOldData!X3395</f>
        <v>6360</v>
      </c>
      <c r="E3395" s="6">
        <f>+ROUND(SuperOldData!W3395,4)</f>
        <v>23.983499999999999</v>
      </c>
      <c r="F3395">
        <f>+SuperOldData!Y3395</f>
        <v>0</v>
      </c>
      <c r="G3395" s="11">
        <f>+ROUND(SuperOldData!G3395,0)</f>
        <v>52031</v>
      </c>
      <c r="H3395" s="8">
        <f>+ROUND(100*SuperOldData!M3395/SuperOldData!G3395,2)</f>
        <v>11.07</v>
      </c>
      <c r="I3395" s="8">
        <f>+ROUND(100*SuperOldData!J3395/SuperOldData!G3395,2)</f>
        <v>51.77</v>
      </c>
      <c r="J3395" s="9">
        <f>+ROUND(SuperOldData!C3395,6)</f>
        <v>42.127958999999997</v>
      </c>
      <c r="K3395" s="9">
        <f>+ROUND(SuperOldData!D3395,6)</f>
        <v>-0.42991400000000002</v>
      </c>
    </row>
    <row r="3396" spans="1:11" x14ac:dyDescent="0.25">
      <c r="A3396" s="10" t="str">
        <f>+SuperOldData!A3396</f>
        <v>22126</v>
      </c>
      <c r="B3396" s="12" t="str">
        <f>+SuperOldData!B3396</f>
        <v>Ibieca</v>
      </c>
      <c r="C3396" t="str">
        <f>+SuperOldData!F3396</f>
        <v>Huesca</v>
      </c>
      <c r="D3396" s="11">
        <f>+SuperOldData!X3396</f>
        <v>2042</v>
      </c>
      <c r="E3396" s="6">
        <f>+ROUND(SuperOldData!W3396,4)</f>
        <v>73.268900000000002</v>
      </c>
      <c r="F3396">
        <f>+SuperOldData!Y3396</f>
        <v>0</v>
      </c>
      <c r="G3396" s="11">
        <f>+ROUND(SuperOldData!G3396,0)</f>
        <v>114</v>
      </c>
      <c r="H3396" s="8">
        <f>+ROUND(100*SuperOldData!M3396/SuperOldData!G3396,2)</f>
        <v>2.64</v>
      </c>
      <c r="I3396" s="8">
        <f>+ROUND(100*SuperOldData!J3396/SuperOldData!G3396,2)</f>
        <v>43.98</v>
      </c>
      <c r="J3396" s="9">
        <f>+ROUND(SuperOldData!C3396,6)</f>
        <v>42.154063000000001</v>
      </c>
      <c r="K3396" s="9">
        <f>+ROUND(SuperOldData!D3396,6)</f>
        <v>-0.195914</v>
      </c>
    </row>
    <row r="3397" spans="1:11" x14ac:dyDescent="0.25">
      <c r="A3397" s="10" t="str">
        <f>+SuperOldData!A3397</f>
        <v>22127</v>
      </c>
      <c r="B3397" s="12" t="str">
        <f>+SuperOldData!B3397</f>
        <v>Igriés</v>
      </c>
      <c r="C3397" t="str">
        <f>+SuperOldData!F3397</f>
        <v>Huesca</v>
      </c>
      <c r="D3397" s="11">
        <f>+SuperOldData!X3397</f>
        <v>7151</v>
      </c>
      <c r="E3397" s="6">
        <f>+ROUND(SuperOldData!W3397,4)</f>
        <v>15.1183</v>
      </c>
      <c r="F3397">
        <f>+SuperOldData!Y3397</f>
        <v>0</v>
      </c>
      <c r="G3397" s="11">
        <f>+ROUND(SuperOldData!G3397,0)</f>
        <v>654</v>
      </c>
      <c r="H3397" s="8">
        <f>+ROUND(100*SuperOldData!M3397/SuperOldData!G3397,2)</f>
        <v>2.9</v>
      </c>
      <c r="I3397" s="8">
        <f>+ROUND(100*SuperOldData!J3397/SuperOldData!G3397,2)</f>
        <v>48.07</v>
      </c>
      <c r="J3397" s="9">
        <f>+ROUND(SuperOldData!C3397,6)</f>
        <v>42.207459999999998</v>
      </c>
      <c r="K3397" s="9">
        <f>+ROUND(SuperOldData!D3397,6)</f>
        <v>-0.43358400000000002</v>
      </c>
    </row>
    <row r="3398" spans="1:11" x14ac:dyDescent="0.25">
      <c r="A3398" s="10" t="str">
        <f>+SuperOldData!A3398</f>
        <v>22128</v>
      </c>
      <c r="B3398" s="12" t="str">
        <f>+SuperOldData!B3398</f>
        <v>Ilche</v>
      </c>
      <c r="C3398" t="str">
        <f>+SuperOldData!F3398</f>
        <v>Huesca</v>
      </c>
      <c r="D3398" s="11">
        <f>+SuperOldData!X3398</f>
        <v>1970</v>
      </c>
      <c r="E3398" s="6">
        <f>+ROUND(SuperOldData!W3398,4)</f>
        <v>73.9773</v>
      </c>
      <c r="F3398">
        <f>+SuperOldData!Y3398</f>
        <v>0</v>
      </c>
      <c r="G3398" s="11">
        <f>+ROUND(SuperOldData!G3398,0)</f>
        <v>224</v>
      </c>
      <c r="H3398" s="8">
        <f>+ROUND(100*SuperOldData!M3398/SuperOldData!G3398,2)</f>
        <v>4.78</v>
      </c>
      <c r="I3398" s="8">
        <f>+ROUND(100*SuperOldData!J3398/SuperOldData!G3398,2)</f>
        <v>49.7</v>
      </c>
      <c r="J3398" s="9">
        <f>+ROUND(SuperOldData!C3398,6)</f>
        <v>41.941988000000002</v>
      </c>
      <c r="K3398" s="9">
        <f>+ROUND(SuperOldData!D3398,6)</f>
        <v>5.4641000000000002E-2</v>
      </c>
    </row>
    <row r="3399" spans="1:11" x14ac:dyDescent="0.25">
      <c r="A3399" s="10" t="str">
        <f>+SuperOldData!A3399</f>
        <v>22129</v>
      </c>
      <c r="B3399" s="12" t="str">
        <f>+SuperOldData!B3399</f>
        <v>Isábena</v>
      </c>
      <c r="C3399" t="str">
        <f>+SuperOldData!F3399</f>
        <v>Huesca</v>
      </c>
      <c r="D3399" s="11">
        <f>+SuperOldData!X3399</f>
        <v>4583</v>
      </c>
      <c r="E3399" s="6">
        <f>+ROUND(SuperOldData!W3399,4)</f>
        <v>44.085799999999999</v>
      </c>
      <c r="F3399">
        <f>+SuperOldData!Y3399</f>
        <v>0</v>
      </c>
      <c r="G3399" s="11">
        <f>+ROUND(SuperOldData!G3399,0)</f>
        <v>288</v>
      </c>
      <c r="H3399" s="8">
        <f>+ROUND(100*SuperOldData!M3399/SuperOldData!G3399,2)</f>
        <v>28.14</v>
      </c>
      <c r="I3399" s="8">
        <f>+ROUND(100*SuperOldData!J3399/SuperOldData!G3399,2)</f>
        <v>46.28</v>
      </c>
      <c r="J3399" s="9">
        <f>+ROUND(SuperOldData!C3399,6)</f>
        <v>42.303989999999999</v>
      </c>
      <c r="K3399" s="9">
        <f>+ROUND(SuperOldData!D3399,6)</f>
        <v>0.53488199999999997</v>
      </c>
    </row>
    <row r="3400" spans="1:11" x14ac:dyDescent="0.25">
      <c r="A3400" s="10" t="str">
        <f>+SuperOldData!A3400</f>
        <v>22130</v>
      </c>
      <c r="B3400" s="12" t="str">
        <f>+SuperOldData!B3400</f>
        <v>Jaca</v>
      </c>
      <c r="C3400" t="str">
        <f>+SuperOldData!F3400</f>
        <v>Huesca</v>
      </c>
      <c r="D3400" s="11">
        <f>+SuperOldData!X3400</f>
        <v>6418</v>
      </c>
      <c r="E3400" s="6">
        <f>+ROUND(SuperOldData!W3400,4)</f>
        <v>23.312000000000001</v>
      </c>
      <c r="F3400">
        <f>+SuperOldData!Y3400</f>
        <v>0</v>
      </c>
      <c r="G3400" s="11">
        <f>+ROUND(SuperOldData!G3400,0)</f>
        <v>12857</v>
      </c>
      <c r="H3400" s="8">
        <f>+ROUND(100*SuperOldData!M3400/SuperOldData!G3400,2)</f>
        <v>8.39</v>
      </c>
      <c r="I3400" s="8">
        <f>+ROUND(100*SuperOldData!J3400/SuperOldData!G3400,2)</f>
        <v>50.36</v>
      </c>
      <c r="J3400" s="9">
        <f>+ROUND(SuperOldData!C3400,6)</f>
        <v>42.550798999999998</v>
      </c>
      <c r="K3400" s="9">
        <f>+ROUND(SuperOldData!D3400,6)</f>
        <v>-0.55148299999999995</v>
      </c>
    </row>
    <row r="3401" spans="1:11" x14ac:dyDescent="0.25">
      <c r="A3401" s="10" t="str">
        <f>+SuperOldData!A3401</f>
        <v>22131</v>
      </c>
      <c r="B3401" s="12" t="str">
        <f>+SuperOldData!B3401</f>
        <v>Jasa</v>
      </c>
      <c r="C3401" t="str">
        <f>+SuperOldData!F3401</f>
        <v>Huesca</v>
      </c>
      <c r="D3401" s="11">
        <f>+SuperOldData!X3401</f>
        <v>4411</v>
      </c>
      <c r="E3401" s="6">
        <f>+ROUND(SuperOldData!W3401,4)</f>
        <v>46.063299999999998</v>
      </c>
      <c r="F3401">
        <f>+SuperOldData!Y3401</f>
        <v>0</v>
      </c>
      <c r="G3401" s="11">
        <f>+ROUND(SuperOldData!G3401,0)</f>
        <v>112</v>
      </c>
      <c r="H3401" s="8">
        <f>+ROUND(100*SuperOldData!M3401/SuperOldData!G3401,2)</f>
        <v>6.57</v>
      </c>
      <c r="I3401" s="8">
        <f>+ROUND(100*SuperOldData!J3401/SuperOldData!G3401,2)</f>
        <v>40.21</v>
      </c>
      <c r="J3401" s="9">
        <f>+ROUND(SuperOldData!C3401,6)</f>
        <v>42.700220999999999</v>
      </c>
      <c r="K3401" s="9">
        <f>+ROUND(SuperOldData!D3401,6)</f>
        <v>-0.65066100000000004</v>
      </c>
    </row>
    <row r="3402" spans="1:11" x14ac:dyDescent="0.25">
      <c r="A3402" s="10" t="str">
        <f>+SuperOldData!A3402</f>
        <v>22133</v>
      </c>
      <c r="B3402" s="12" t="str">
        <f>+SuperOldData!B3402</f>
        <v>Labuerda</v>
      </c>
      <c r="C3402" t="str">
        <f>+SuperOldData!F3402</f>
        <v>Huesca</v>
      </c>
      <c r="D3402" s="11">
        <f>+SuperOldData!X3402</f>
        <v>5995</v>
      </c>
      <c r="E3402" s="6">
        <f>+ROUND(SuperOldData!W3402,4)</f>
        <v>28.024899999999999</v>
      </c>
      <c r="F3402">
        <f>+SuperOldData!Y3402</f>
        <v>0</v>
      </c>
      <c r="G3402" s="11">
        <f>+ROUND(SuperOldData!G3402,0)</f>
        <v>153</v>
      </c>
      <c r="H3402" s="8">
        <f>+ROUND(100*SuperOldData!M3402/SuperOldData!G3402,2)</f>
        <v>12.94</v>
      </c>
      <c r="I3402" s="8">
        <f>+ROUND(100*SuperOldData!J3402/SuperOldData!G3402,2)</f>
        <v>46.79</v>
      </c>
      <c r="J3402" s="9">
        <f>+ROUND(SuperOldData!C3402,6)</f>
        <v>42.457462</v>
      </c>
      <c r="K3402" s="9">
        <f>+ROUND(SuperOldData!D3402,6)</f>
        <v>0.112954</v>
      </c>
    </row>
    <row r="3403" spans="1:11" x14ac:dyDescent="0.25">
      <c r="A3403" s="10" t="str">
        <f>+SuperOldData!A3403</f>
        <v>22135</v>
      </c>
      <c r="B3403" s="12" t="str">
        <f>+SuperOldData!B3403</f>
        <v>Laluenga</v>
      </c>
      <c r="C3403" t="str">
        <f>+SuperOldData!F3403</f>
        <v>Huesca</v>
      </c>
      <c r="D3403" s="11">
        <f>+SuperOldData!X3403</f>
        <v>1545</v>
      </c>
      <c r="E3403" s="6">
        <f>+ROUND(SuperOldData!W3403,4)</f>
        <v>78.530100000000004</v>
      </c>
      <c r="F3403">
        <f>+SuperOldData!Y3403</f>
        <v>0</v>
      </c>
      <c r="G3403" s="11">
        <f>+ROUND(SuperOldData!G3403,0)</f>
        <v>223</v>
      </c>
      <c r="H3403" s="8">
        <f>+ROUND(100*SuperOldData!M3403/SuperOldData!G3403,2)</f>
        <v>4.7300000000000004</v>
      </c>
      <c r="I3403" s="8">
        <f>+ROUND(100*SuperOldData!J3403/SuperOldData!G3403,2)</f>
        <v>45.32</v>
      </c>
      <c r="J3403" s="9">
        <f>+ROUND(SuperOldData!C3403,6)</f>
        <v>42.013627</v>
      </c>
      <c r="K3403" s="9">
        <f>+ROUND(SuperOldData!D3403,6)</f>
        <v>-9.9979999999999999E-3</v>
      </c>
    </row>
    <row r="3404" spans="1:11" x14ac:dyDescent="0.25">
      <c r="A3404" s="10" t="str">
        <f>+SuperOldData!A3404</f>
        <v>22136</v>
      </c>
      <c r="B3404" s="12" t="str">
        <f>+SuperOldData!B3404</f>
        <v>Lalueza</v>
      </c>
      <c r="C3404" t="str">
        <f>+SuperOldData!F3404</f>
        <v>Huesca</v>
      </c>
      <c r="D3404" s="11">
        <f>+SuperOldData!X3404</f>
        <v>3065</v>
      </c>
      <c r="E3404" s="6">
        <f>+ROUND(SuperOldData!W3404,4)</f>
        <v>61.015300000000003</v>
      </c>
      <c r="F3404">
        <f>+SuperOldData!Y3404</f>
        <v>0</v>
      </c>
      <c r="G3404" s="11">
        <f>+ROUND(SuperOldData!G3404,0)</f>
        <v>1067</v>
      </c>
      <c r="H3404" s="8">
        <f>+ROUND(100*SuperOldData!M3404/SuperOldData!G3404,2)</f>
        <v>5.42</v>
      </c>
      <c r="I3404" s="8">
        <f>+ROUND(100*SuperOldData!J3404/SuperOldData!G3404,2)</f>
        <v>47.59</v>
      </c>
      <c r="J3404" s="9">
        <f>+ROUND(SuperOldData!C3404,6)</f>
        <v>41.860278000000001</v>
      </c>
      <c r="K3404" s="9">
        <f>+ROUND(SuperOldData!D3404,6)</f>
        <v>-0.24956800000000001</v>
      </c>
    </row>
    <row r="3405" spans="1:11" x14ac:dyDescent="0.25">
      <c r="A3405" s="10" t="str">
        <f>+SuperOldData!A3405</f>
        <v>22137</v>
      </c>
      <c r="B3405" s="12" t="str">
        <f>+SuperOldData!B3405</f>
        <v>Lanaja</v>
      </c>
      <c r="C3405" t="str">
        <f>+SuperOldData!F3405</f>
        <v>Huesca</v>
      </c>
      <c r="D3405" s="11">
        <f>+SuperOldData!X3405</f>
        <v>2540</v>
      </c>
      <c r="E3405" s="6">
        <f>+ROUND(SuperOldData!W3405,4)</f>
        <v>67.391599999999997</v>
      </c>
      <c r="F3405">
        <f>+SuperOldData!Y3405</f>
        <v>0</v>
      </c>
      <c r="G3405" s="11">
        <f>+ROUND(SuperOldData!G3405,0)</f>
        <v>1354</v>
      </c>
      <c r="H3405" s="8">
        <f>+ROUND(100*SuperOldData!M3405/SuperOldData!G3405,2)</f>
        <v>6.73</v>
      </c>
      <c r="I3405" s="8">
        <f>+ROUND(100*SuperOldData!J3405/SuperOldData!G3405,2)</f>
        <v>46.82</v>
      </c>
      <c r="J3405" s="9">
        <f>+ROUND(SuperOldData!C3405,6)</f>
        <v>41.743816000000002</v>
      </c>
      <c r="K3405" s="9">
        <f>+ROUND(SuperOldData!D3405,6)</f>
        <v>-0.34887099999999999</v>
      </c>
    </row>
    <row r="3406" spans="1:11" x14ac:dyDescent="0.25">
      <c r="A3406" s="10" t="str">
        <f>+SuperOldData!A3406</f>
        <v>22139</v>
      </c>
      <c r="B3406" s="12" t="str">
        <f>+SuperOldData!B3406</f>
        <v>Laperdiguera</v>
      </c>
      <c r="C3406" t="str">
        <f>+SuperOldData!F3406</f>
        <v>Huesca</v>
      </c>
      <c r="D3406" s="11">
        <f>+SuperOldData!X3406</f>
        <v>3114</v>
      </c>
      <c r="E3406" s="6">
        <f>+ROUND(SuperOldData!W3406,4)</f>
        <v>60.540900000000001</v>
      </c>
      <c r="F3406">
        <f>+SuperOldData!Y3406</f>
        <v>0</v>
      </c>
      <c r="G3406" s="11">
        <f>+ROUND(SuperOldData!G3406,0)</f>
        <v>103</v>
      </c>
      <c r="H3406" s="8">
        <f>+ROUND(100*SuperOldData!M3406/SuperOldData!G3406,2)</f>
        <v>5.83</v>
      </c>
      <c r="I3406" s="8">
        <f>+ROUND(100*SuperOldData!J3406/SuperOldData!G3406,2)</f>
        <v>50.49</v>
      </c>
      <c r="J3406" s="9">
        <f>+ROUND(SuperOldData!C3406,6)</f>
        <v>41.990910999999997</v>
      </c>
      <c r="K3406" s="9">
        <f>+ROUND(SuperOldData!D3406,6)</f>
        <v>-5.3504000000000003E-2</v>
      </c>
    </row>
    <row r="3407" spans="1:11" x14ac:dyDescent="0.25">
      <c r="A3407" s="10" t="str">
        <f>+SuperOldData!A3407</f>
        <v>22141</v>
      </c>
      <c r="B3407" s="12" t="str">
        <f>+SuperOldData!B3407</f>
        <v>Lascellas-Ponzano</v>
      </c>
      <c r="C3407" t="str">
        <f>+SuperOldData!F3407</f>
        <v>Huesca</v>
      </c>
      <c r="D3407" s="11">
        <f>+SuperOldData!X3407</f>
        <v>2719</v>
      </c>
      <c r="E3407" s="6">
        <f>+ROUND(SuperOldData!W3407,4)</f>
        <v>65.118300000000005</v>
      </c>
      <c r="F3407">
        <f>+SuperOldData!Y3407</f>
        <v>0</v>
      </c>
      <c r="G3407" s="11">
        <f>+ROUND(SuperOldData!G3407,0)</f>
        <v>145</v>
      </c>
      <c r="H3407" s="8">
        <f>+ROUND(100*SuperOldData!M3407/SuperOldData!G3407,2)</f>
        <v>3.46</v>
      </c>
      <c r="I3407" s="8">
        <f>+ROUND(100*SuperOldData!J3407/SuperOldData!G3407,2)</f>
        <v>42.64</v>
      </c>
      <c r="J3407" s="9">
        <f>+ROUND(SuperOldData!C3407,6)</f>
        <v>42.065193000000001</v>
      </c>
      <c r="K3407" s="9">
        <f>+ROUND(SuperOldData!D3407,6)</f>
        <v>-7.9232999999999998E-2</v>
      </c>
    </row>
    <row r="3408" spans="1:11" x14ac:dyDescent="0.25">
      <c r="A3408" s="10" t="str">
        <f>+SuperOldData!A3408</f>
        <v>22142</v>
      </c>
      <c r="B3408" s="12" t="str">
        <f>+SuperOldData!B3408</f>
        <v>Lascuarre</v>
      </c>
      <c r="C3408" t="str">
        <f>+SuperOldData!F3408</f>
        <v>Huesca</v>
      </c>
      <c r="D3408" s="11">
        <f>+SuperOldData!X3408</f>
        <v>4239</v>
      </c>
      <c r="E3408" s="6">
        <f>+ROUND(SuperOldData!W3408,4)</f>
        <v>48.0655</v>
      </c>
      <c r="F3408">
        <f>+SuperOldData!Y3408</f>
        <v>0</v>
      </c>
      <c r="G3408" s="11">
        <f>+ROUND(SuperOldData!G3408,0)</f>
        <v>150</v>
      </c>
      <c r="H3408" s="8">
        <f>+ROUND(100*SuperOldData!M3408/SuperOldData!G3408,2)</f>
        <v>19.41</v>
      </c>
      <c r="I3408" s="8">
        <f>+ROUND(100*SuperOldData!J3408/SuperOldData!G3408,2)</f>
        <v>48.86</v>
      </c>
      <c r="J3408" s="9">
        <f>+ROUND(SuperOldData!C3408,6)</f>
        <v>42.189869000000002</v>
      </c>
      <c r="K3408" s="9">
        <f>+ROUND(SuperOldData!D3408,6)</f>
        <v>0.52083999999999997</v>
      </c>
    </row>
    <row r="3409" spans="1:11" x14ac:dyDescent="0.25">
      <c r="A3409" s="10" t="str">
        <f>+SuperOldData!A3409</f>
        <v>22143</v>
      </c>
      <c r="B3409" s="12" t="str">
        <f>+SuperOldData!B3409</f>
        <v>Laspaúles</v>
      </c>
      <c r="C3409" t="str">
        <f>+SuperOldData!F3409</f>
        <v>Huesca</v>
      </c>
      <c r="D3409" s="11">
        <f>+SuperOldData!X3409</f>
        <v>3448</v>
      </c>
      <c r="E3409" s="6">
        <f>+ROUND(SuperOldData!W3409,4)</f>
        <v>56.795200000000001</v>
      </c>
      <c r="F3409">
        <f>+SuperOldData!Y3409</f>
        <v>0</v>
      </c>
      <c r="G3409" s="11">
        <f>+ROUND(SuperOldData!G3409,0)</f>
        <v>313</v>
      </c>
      <c r="H3409" s="8">
        <f>+ROUND(100*SuperOldData!M3409/SuperOldData!G3409,2)</f>
        <v>8.1999999999999993</v>
      </c>
      <c r="I3409" s="8">
        <f>+ROUND(100*SuperOldData!J3409/SuperOldData!G3409,2)</f>
        <v>42.65</v>
      </c>
      <c r="J3409" s="9">
        <f>+ROUND(SuperOldData!C3409,6)</f>
        <v>42.465083</v>
      </c>
      <c r="K3409" s="9">
        <f>+ROUND(SuperOldData!D3409,6)</f>
        <v>0.59688699999999995</v>
      </c>
    </row>
    <row r="3410" spans="1:11" x14ac:dyDescent="0.25">
      <c r="A3410" s="10" t="str">
        <f>+SuperOldData!A3410</f>
        <v>22144</v>
      </c>
      <c r="B3410" s="12" t="str">
        <f>+SuperOldData!B3410</f>
        <v>Laspuña</v>
      </c>
      <c r="C3410" t="str">
        <f>+SuperOldData!F3410</f>
        <v>Huesca</v>
      </c>
      <c r="D3410" s="11">
        <f>+SuperOldData!X3410</f>
        <v>4061</v>
      </c>
      <c r="E3410" s="6">
        <f>+ROUND(SuperOldData!W3410,4)</f>
        <v>50.1663</v>
      </c>
      <c r="F3410">
        <f>+SuperOldData!Y3410</f>
        <v>0</v>
      </c>
      <c r="G3410" s="11">
        <f>+ROUND(SuperOldData!G3410,0)</f>
        <v>293</v>
      </c>
      <c r="H3410" s="8">
        <f>+ROUND(100*SuperOldData!M3410/SuperOldData!G3410,2)</f>
        <v>4.12</v>
      </c>
      <c r="I3410" s="8">
        <f>+ROUND(100*SuperOldData!J3410/SuperOldData!G3410,2)</f>
        <v>45.83</v>
      </c>
      <c r="J3410" s="9">
        <f>+ROUND(SuperOldData!C3410,6)</f>
        <v>42.509287999999998</v>
      </c>
      <c r="K3410" s="9">
        <f>+ROUND(SuperOldData!D3410,6)</f>
        <v>0.19503400000000001</v>
      </c>
    </row>
    <row r="3411" spans="1:11" x14ac:dyDescent="0.25">
      <c r="A3411" s="10" t="str">
        <f>+SuperOldData!A3411</f>
        <v>22149</v>
      </c>
      <c r="B3411" s="12" t="str">
        <f>+SuperOldData!B3411</f>
        <v>Loarre</v>
      </c>
      <c r="C3411" t="str">
        <f>+SuperOldData!F3411</f>
        <v>Huesca</v>
      </c>
      <c r="D3411" s="11">
        <f>+SuperOldData!X3411</f>
        <v>1889</v>
      </c>
      <c r="E3411" s="6">
        <f>+ROUND(SuperOldData!W3411,4)</f>
        <v>74.815200000000004</v>
      </c>
      <c r="F3411">
        <f>+SuperOldData!Y3411</f>
        <v>0</v>
      </c>
      <c r="G3411" s="11">
        <f>+ROUND(SuperOldData!G3411,0)</f>
        <v>364</v>
      </c>
      <c r="H3411" s="8">
        <f>+ROUND(100*SuperOldData!M3411/SuperOldData!G3411,2)</f>
        <v>4.17</v>
      </c>
      <c r="I3411" s="8">
        <f>+ROUND(100*SuperOldData!J3411/SuperOldData!G3411,2)</f>
        <v>45.42</v>
      </c>
      <c r="J3411" s="9">
        <f>+ROUND(SuperOldData!C3411,6)</f>
        <v>42.318626999999999</v>
      </c>
      <c r="K3411" s="9">
        <f>+ROUND(SuperOldData!D3411,6)</f>
        <v>-0.64644800000000002</v>
      </c>
    </row>
    <row r="3412" spans="1:11" x14ac:dyDescent="0.25">
      <c r="A3412" s="10" t="str">
        <f>+SuperOldData!A3412</f>
        <v>22150</v>
      </c>
      <c r="B3412" s="12" t="str">
        <f>+SuperOldData!B3412</f>
        <v>Loporzano</v>
      </c>
      <c r="C3412" t="str">
        <f>+SuperOldData!F3412</f>
        <v>Huesca</v>
      </c>
      <c r="D3412" s="11">
        <f>+SuperOldData!X3412</f>
        <v>4832</v>
      </c>
      <c r="E3412" s="6">
        <f>+ROUND(SuperOldData!W3412,4)</f>
        <v>41.128599999999999</v>
      </c>
      <c r="F3412">
        <f>+SuperOldData!Y3412</f>
        <v>0</v>
      </c>
      <c r="G3412" s="11">
        <f>+ROUND(SuperOldData!G3412,0)</f>
        <v>557</v>
      </c>
      <c r="H3412" s="8">
        <f>+ROUND(100*SuperOldData!M3412/SuperOldData!G3412,2)</f>
        <v>3.64</v>
      </c>
      <c r="I3412" s="8">
        <f>+ROUND(100*SuperOldData!J3412/SuperOldData!G3412,2)</f>
        <v>44.01</v>
      </c>
      <c r="J3412" s="9">
        <f>+ROUND(SuperOldData!C3412,6)</f>
        <v>42.217326999999997</v>
      </c>
      <c r="K3412" s="9">
        <f>+ROUND(SuperOldData!D3412,6)</f>
        <v>-0.30059799999999998</v>
      </c>
    </row>
    <row r="3413" spans="1:11" x14ac:dyDescent="0.25">
      <c r="A3413" s="10" t="str">
        <f>+SuperOldData!A3413</f>
        <v>22151</v>
      </c>
      <c r="B3413" s="12" t="str">
        <f>+SuperOldData!B3413</f>
        <v>Loscorrales</v>
      </c>
      <c r="C3413" t="str">
        <f>+SuperOldData!F3413</f>
        <v>Huesca</v>
      </c>
      <c r="D3413" s="11">
        <f>+SuperOldData!X3413</f>
        <v>2811</v>
      </c>
      <c r="E3413" s="6">
        <f>+ROUND(SuperOldData!W3413,4)</f>
        <v>63.953899999999997</v>
      </c>
      <c r="F3413">
        <f>+SuperOldData!Y3413</f>
        <v>0</v>
      </c>
      <c r="G3413" s="11">
        <f>+ROUND(SuperOldData!G3413,0)</f>
        <v>109</v>
      </c>
      <c r="H3413" s="8">
        <f>+ROUND(100*SuperOldData!M3413/SuperOldData!G3413,2)</f>
        <v>0.92</v>
      </c>
      <c r="I3413" s="8">
        <f>+ROUND(100*SuperOldData!J3413/SuperOldData!G3413,2)</f>
        <v>51.38</v>
      </c>
      <c r="J3413" s="9">
        <f>+ROUND(SuperOldData!C3413,6)</f>
        <v>42.212544000000001</v>
      </c>
      <c r="K3413" s="9">
        <f>+ROUND(SuperOldData!D3413,6)</f>
        <v>-0.66271599999999997</v>
      </c>
    </row>
    <row r="3414" spans="1:11" x14ac:dyDescent="0.25">
      <c r="A3414" s="10" t="str">
        <f>+SuperOldData!A3414</f>
        <v>22155</v>
      </c>
      <c r="B3414" s="12" t="str">
        <f>+SuperOldData!B3414</f>
        <v>Monesma y Cajigar</v>
      </c>
      <c r="C3414" t="str">
        <f>+SuperOldData!F3414</f>
        <v>Huesca</v>
      </c>
      <c r="D3414" s="11">
        <f>+SuperOldData!X3414</f>
        <v>1180</v>
      </c>
      <c r="E3414" s="6">
        <f>+ROUND(SuperOldData!W3414,4)</f>
        <v>82.842500000000001</v>
      </c>
      <c r="F3414">
        <f>+SuperOldData!Y3414</f>
        <v>0</v>
      </c>
      <c r="G3414" s="11">
        <f>+ROUND(SuperOldData!G3414,0)</f>
        <v>96</v>
      </c>
      <c r="H3414" s="8">
        <f>+ROUND(100*SuperOldData!M3414/SuperOldData!G3414,2)</f>
        <v>3.13</v>
      </c>
      <c r="I3414" s="8">
        <f>+ROUND(100*SuperOldData!J3414/SuperOldData!G3414,2)</f>
        <v>44.79</v>
      </c>
      <c r="J3414" s="9">
        <f>+ROUND(SuperOldData!C3414,6)</f>
        <v>42.229852000000001</v>
      </c>
      <c r="K3414" s="9">
        <f>+ROUND(SuperOldData!D3414,6)</f>
        <v>0.61215200000000003</v>
      </c>
    </row>
    <row r="3415" spans="1:11" x14ac:dyDescent="0.25">
      <c r="A3415" s="10" t="str">
        <f>+SuperOldData!A3415</f>
        <v>22156</v>
      </c>
      <c r="B3415" s="12" t="str">
        <f>+SuperOldData!B3415</f>
        <v>Monflorite-Lascasas</v>
      </c>
      <c r="C3415" t="str">
        <f>+SuperOldData!F3415</f>
        <v>Huesca</v>
      </c>
      <c r="D3415" s="11">
        <f>+SuperOldData!X3415</f>
        <v>7806</v>
      </c>
      <c r="E3415" s="6">
        <f>+ROUND(SuperOldData!W3415,4)</f>
        <v>6.4070999999999998</v>
      </c>
      <c r="F3415">
        <f>+SuperOldData!Y3415</f>
        <v>0</v>
      </c>
      <c r="G3415" s="11">
        <f>+ROUND(SuperOldData!G3415,0)</f>
        <v>307</v>
      </c>
      <c r="H3415" s="8">
        <f>+ROUND(100*SuperOldData!M3415/SuperOldData!G3415,2)</f>
        <v>2.38</v>
      </c>
      <c r="I3415" s="8">
        <f>+ROUND(100*SuperOldData!J3415/SuperOldData!G3415,2)</f>
        <v>45.33</v>
      </c>
      <c r="J3415" s="9">
        <f>+ROUND(SuperOldData!C3415,6)</f>
        <v>42.082351000000003</v>
      </c>
      <c r="K3415" s="9">
        <f>+ROUND(SuperOldData!D3415,6)</f>
        <v>-0.373251</v>
      </c>
    </row>
    <row r="3416" spans="1:11" x14ac:dyDescent="0.25">
      <c r="A3416" s="10" t="str">
        <f>+SuperOldData!A3416</f>
        <v>22157</v>
      </c>
      <c r="B3416" s="12" t="str">
        <f>+SuperOldData!B3416</f>
        <v>Montanuy</v>
      </c>
      <c r="C3416" t="str">
        <f>+SuperOldData!F3416</f>
        <v>Huesca</v>
      </c>
      <c r="D3416" s="11">
        <f>+SuperOldData!X3416</f>
        <v>3775</v>
      </c>
      <c r="E3416" s="6">
        <f>+ROUND(SuperOldData!W3416,4)</f>
        <v>53.369900000000001</v>
      </c>
      <c r="F3416">
        <f>+SuperOldData!Y3416</f>
        <v>0</v>
      </c>
      <c r="G3416" s="11">
        <f>+ROUND(SuperOldData!G3416,0)</f>
        <v>264</v>
      </c>
      <c r="H3416" s="8">
        <f>+ROUND(100*SuperOldData!M3416/SuperOldData!G3416,2)</f>
        <v>3.14</v>
      </c>
      <c r="I3416" s="8">
        <f>+ROUND(100*SuperOldData!J3416/SuperOldData!G3416,2)</f>
        <v>40.26</v>
      </c>
      <c r="J3416" s="9">
        <f>+ROUND(SuperOldData!C3416,6)</f>
        <v>42.539580999999998</v>
      </c>
      <c r="K3416" s="9">
        <f>+ROUND(SuperOldData!D3416,6)</f>
        <v>0.68090899999999999</v>
      </c>
    </row>
    <row r="3417" spans="1:11" x14ac:dyDescent="0.25">
      <c r="A3417" s="10" t="str">
        <f>+SuperOldData!A3417</f>
        <v>22158</v>
      </c>
      <c r="B3417" s="12" t="str">
        <f>+SuperOldData!B3417</f>
        <v>Monzón</v>
      </c>
      <c r="C3417" t="str">
        <f>+SuperOldData!F3417</f>
        <v>Huesca</v>
      </c>
      <c r="D3417" s="11">
        <f>+SuperOldData!X3417</f>
        <v>6007</v>
      </c>
      <c r="E3417" s="6">
        <f>+ROUND(SuperOldData!W3417,4)</f>
        <v>27.944800000000001</v>
      </c>
      <c r="F3417">
        <f>+SuperOldData!Y3417</f>
        <v>0</v>
      </c>
      <c r="G3417" s="11">
        <f>+ROUND(SuperOldData!G3417,0)</f>
        <v>17144</v>
      </c>
      <c r="H3417" s="8">
        <f>+ROUND(100*SuperOldData!M3417/SuperOldData!G3417,2)</f>
        <v>14.95</v>
      </c>
      <c r="I3417" s="8">
        <f>+ROUND(100*SuperOldData!J3417/SuperOldData!G3417,2)</f>
        <v>48.62</v>
      </c>
      <c r="J3417" s="9">
        <f>+ROUND(SuperOldData!C3417,6)</f>
        <v>41.899552</v>
      </c>
      <c r="K3417" s="9">
        <f>+ROUND(SuperOldData!D3417,6)</f>
        <v>0.168297</v>
      </c>
    </row>
    <row r="3418" spans="1:11" x14ac:dyDescent="0.25">
      <c r="A3418" s="10" t="str">
        <f>+SuperOldData!A3418</f>
        <v>22160</v>
      </c>
      <c r="B3418" s="12" t="str">
        <f>+SuperOldData!B3418</f>
        <v>Naval</v>
      </c>
      <c r="C3418" t="str">
        <f>+SuperOldData!F3418</f>
        <v>Huesca</v>
      </c>
      <c r="D3418" s="11">
        <f>+SuperOldData!X3418</f>
        <v>4183</v>
      </c>
      <c r="E3418" s="6">
        <f>+ROUND(SuperOldData!W3418,4)</f>
        <v>48.595399999999998</v>
      </c>
      <c r="F3418">
        <f>+SuperOldData!Y3418</f>
        <v>0</v>
      </c>
      <c r="G3418" s="11">
        <f>+ROUND(SuperOldData!G3418,0)</f>
        <v>248</v>
      </c>
      <c r="H3418" s="8">
        <f>+ROUND(100*SuperOldData!M3418/SuperOldData!G3418,2)</f>
        <v>5.74</v>
      </c>
      <c r="I3418" s="8">
        <f>+ROUND(100*SuperOldData!J3418/SuperOldData!G3418,2)</f>
        <v>49.45</v>
      </c>
      <c r="J3418" s="9">
        <f>+ROUND(SuperOldData!C3418,6)</f>
        <v>42.198208000000001</v>
      </c>
      <c r="K3418" s="9">
        <f>+ROUND(SuperOldData!D3418,6)</f>
        <v>0.17516999999999999</v>
      </c>
    </row>
    <row r="3419" spans="1:11" x14ac:dyDescent="0.25">
      <c r="A3419" s="10" t="str">
        <f>+SuperOldData!A3419</f>
        <v>22162</v>
      </c>
      <c r="B3419" s="12" t="str">
        <f>+SuperOldData!B3419</f>
        <v>Novales</v>
      </c>
      <c r="C3419" t="str">
        <f>+SuperOldData!F3419</f>
        <v>Huesca</v>
      </c>
      <c r="D3419" s="11">
        <f>+SuperOldData!X3419</f>
        <v>3970</v>
      </c>
      <c r="E3419" s="6">
        <f>+ROUND(SuperOldData!W3419,4)</f>
        <v>51.084299999999999</v>
      </c>
      <c r="F3419">
        <f>+SuperOldData!Y3419</f>
        <v>0</v>
      </c>
      <c r="G3419" s="11">
        <f>+ROUND(SuperOldData!G3419,0)</f>
        <v>167</v>
      </c>
      <c r="H3419" s="8">
        <f>+ROUND(100*SuperOldData!M3419/SuperOldData!G3419,2)</f>
        <v>16.03</v>
      </c>
      <c r="I3419" s="8">
        <f>+ROUND(100*SuperOldData!J3419/SuperOldData!G3419,2)</f>
        <v>52.06</v>
      </c>
      <c r="J3419" s="9">
        <f>+ROUND(SuperOldData!C3419,6)</f>
        <v>42.028860000000002</v>
      </c>
      <c r="K3419" s="9">
        <f>+ROUND(SuperOldData!D3419,6)</f>
        <v>-0.28107300000000002</v>
      </c>
    </row>
    <row r="3420" spans="1:11" x14ac:dyDescent="0.25">
      <c r="A3420" s="10" t="str">
        <f>+SuperOldData!A3420</f>
        <v>22163</v>
      </c>
      <c r="B3420" s="12" t="str">
        <f>+SuperOldData!B3420</f>
        <v>Nueno</v>
      </c>
      <c r="C3420" t="str">
        <f>+SuperOldData!F3420</f>
        <v>Huesca</v>
      </c>
      <c r="D3420" s="11">
        <f>+SuperOldData!X3420</f>
        <v>7184</v>
      </c>
      <c r="E3420" s="6">
        <f>+ROUND(SuperOldData!W3420,4)</f>
        <v>14.6501</v>
      </c>
      <c r="F3420">
        <f>+SuperOldData!Y3420</f>
        <v>0</v>
      </c>
      <c r="G3420" s="11">
        <f>+ROUND(SuperOldData!G3420,0)</f>
        <v>556</v>
      </c>
      <c r="H3420" s="8">
        <f>+ROUND(100*SuperOldData!M3420/SuperOldData!G3420,2)</f>
        <v>7.43</v>
      </c>
      <c r="I3420" s="8">
        <f>+ROUND(100*SuperOldData!J3420/SuperOldData!G3420,2)</f>
        <v>44.13</v>
      </c>
      <c r="J3420" s="9">
        <f>+ROUND(SuperOldData!C3420,6)</f>
        <v>42.290534999999998</v>
      </c>
      <c r="K3420" s="9">
        <f>+ROUND(SuperOldData!D3420,6)</f>
        <v>-0.34636699999999998</v>
      </c>
    </row>
    <row r="3421" spans="1:11" x14ac:dyDescent="0.25">
      <c r="A3421" s="10" t="str">
        <f>+SuperOldData!A3421</f>
        <v>22164</v>
      </c>
      <c r="B3421" s="12" t="str">
        <f>+SuperOldData!B3421</f>
        <v>Olvena</v>
      </c>
      <c r="C3421" t="str">
        <f>+SuperOldData!F3421</f>
        <v>Huesca</v>
      </c>
      <c r="D3421" s="11">
        <f>+SuperOldData!X3421</f>
        <v>1841</v>
      </c>
      <c r="E3421" s="6">
        <f>+ROUND(SuperOldData!W3421,4)</f>
        <v>75.394300000000001</v>
      </c>
      <c r="F3421">
        <f>+SuperOldData!Y3421</f>
        <v>0</v>
      </c>
      <c r="G3421" s="11">
        <f>+ROUND(SuperOldData!G3421,0)</f>
        <v>53</v>
      </c>
      <c r="H3421" s="8">
        <f>+ROUND(100*SuperOldData!M3421/SuperOldData!G3421,2)</f>
        <v>0</v>
      </c>
      <c r="I3421" s="8">
        <f>+ROUND(100*SuperOldData!J3421/SuperOldData!G3421,2)</f>
        <v>56.6</v>
      </c>
      <c r="J3421" s="9">
        <f>+ROUND(SuperOldData!C3421,6)</f>
        <v>42.107433999999998</v>
      </c>
      <c r="K3421" s="9">
        <f>+ROUND(SuperOldData!D3421,6)</f>
        <v>0.26612400000000003</v>
      </c>
    </row>
    <row r="3422" spans="1:11" x14ac:dyDescent="0.25">
      <c r="A3422" s="10" t="str">
        <f>+SuperOldData!A3422</f>
        <v>22165</v>
      </c>
      <c r="B3422" s="12" t="str">
        <f>+SuperOldData!B3422</f>
        <v>Ontiñena</v>
      </c>
      <c r="C3422" t="str">
        <f>+SuperOldData!F3422</f>
        <v>Huesca</v>
      </c>
      <c r="D3422" s="11">
        <f>+SuperOldData!X3422</f>
        <v>3015</v>
      </c>
      <c r="E3422" s="6">
        <f>+ROUND(SuperOldData!W3422,4)</f>
        <v>61.514299999999999</v>
      </c>
      <c r="F3422">
        <f>+SuperOldData!Y3422</f>
        <v>0</v>
      </c>
      <c r="G3422" s="11">
        <f>+ROUND(SuperOldData!G3422,0)</f>
        <v>593</v>
      </c>
      <c r="H3422" s="8">
        <f>+ROUND(100*SuperOldData!M3422/SuperOldData!G3422,2)</f>
        <v>3.25</v>
      </c>
      <c r="I3422" s="8">
        <f>+ROUND(100*SuperOldData!J3422/SuperOldData!G3422,2)</f>
        <v>49.24</v>
      </c>
      <c r="J3422" s="9">
        <f>+ROUND(SuperOldData!C3422,6)</f>
        <v>41.631447999999999</v>
      </c>
      <c r="K3422" s="9">
        <f>+ROUND(SuperOldData!D3422,6)</f>
        <v>4.3586E-2</v>
      </c>
    </row>
    <row r="3423" spans="1:11" x14ac:dyDescent="0.25">
      <c r="A3423" s="10" t="str">
        <f>+SuperOldData!A3423</f>
        <v>22167</v>
      </c>
      <c r="B3423" s="12" t="str">
        <f>+SuperOldData!B3423</f>
        <v>Osso de Cinca</v>
      </c>
      <c r="C3423" t="str">
        <f>+SuperOldData!F3423</f>
        <v>Huesca</v>
      </c>
      <c r="D3423" s="11">
        <f>+SuperOldData!X3423</f>
        <v>5515</v>
      </c>
      <c r="E3423" s="6">
        <f>+ROUND(SuperOldData!W3423,4)</f>
        <v>33.119799999999998</v>
      </c>
      <c r="F3423">
        <f>+SuperOldData!Y3423</f>
        <v>0</v>
      </c>
      <c r="G3423" s="11">
        <f>+ROUND(SuperOldData!G3423,0)</f>
        <v>798</v>
      </c>
      <c r="H3423" s="8">
        <f>+ROUND(100*SuperOldData!M3423/SuperOldData!G3423,2)</f>
        <v>25.96</v>
      </c>
      <c r="I3423" s="8">
        <f>+ROUND(100*SuperOldData!J3423/SuperOldData!G3423,2)</f>
        <v>49.44</v>
      </c>
      <c r="J3423" s="9">
        <f>+ROUND(SuperOldData!C3423,6)</f>
        <v>41.666989999999998</v>
      </c>
      <c r="K3423" s="9">
        <f>+ROUND(SuperOldData!D3423,6)</f>
        <v>0.221302</v>
      </c>
    </row>
    <row r="3424" spans="1:11" x14ac:dyDescent="0.25">
      <c r="A3424" s="10" t="str">
        <f>+SuperOldData!A3424</f>
        <v>22168</v>
      </c>
      <c r="B3424" s="12" t="str">
        <f>+SuperOldData!B3424</f>
        <v>Palo</v>
      </c>
      <c r="C3424" t="str">
        <f>+SuperOldData!F3424</f>
        <v>Huesca</v>
      </c>
      <c r="D3424" s="11">
        <f>+SuperOldData!X3424</f>
        <v>451</v>
      </c>
      <c r="E3424" s="6">
        <f>+ROUND(SuperOldData!W3424,4)</f>
        <v>91.504400000000004</v>
      </c>
      <c r="F3424">
        <f>+SuperOldData!Y3424</f>
        <v>1</v>
      </c>
      <c r="G3424" s="11">
        <f>+ROUND(SuperOldData!G3424,0)</f>
        <v>29</v>
      </c>
      <c r="H3424" s="8">
        <f>+ROUND(100*SuperOldData!M3424/SuperOldData!G3424,2)</f>
        <v>7.71</v>
      </c>
      <c r="I3424" s="8">
        <f>+ROUND(100*SuperOldData!J3424/SuperOldData!G3424,2)</f>
        <v>51.27</v>
      </c>
      <c r="J3424" s="9">
        <f>+ROUND(SuperOldData!C3424,6)</f>
        <v>42.320650000000001</v>
      </c>
      <c r="K3424" s="9">
        <f>+ROUND(SuperOldData!D3424,6)</f>
        <v>0.24104200000000001</v>
      </c>
    </row>
    <row r="3425" spans="1:11" x14ac:dyDescent="0.25">
      <c r="A3425" s="10" t="str">
        <f>+SuperOldData!A3425</f>
        <v>22170</v>
      </c>
      <c r="B3425" s="12" t="str">
        <f>+SuperOldData!B3425</f>
        <v>Panticosa</v>
      </c>
      <c r="C3425" t="str">
        <f>+SuperOldData!F3425</f>
        <v>Huesca</v>
      </c>
      <c r="D3425" s="11">
        <f>+SuperOldData!X3425</f>
        <v>7147</v>
      </c>
      <c r="E3425" s="6">
        <f>+ROUND(SuperOldData!W3425,4)</f>
        <v>15.1922</v>
      </c>
      <c r="F3425">
        <f>+SuperOldData!Y3425</f>
        <v>0</v>
      </c>
      <c r="G3425" s="11">
        <f>+ROUND(SuperOldData!G3425,0)</f>
        <v>784</v>
      </c>
      <c r="H3425" s="8">
        <f>+ROUND(100*SuperOldData!M3425/SuperOldData!G3425,2)</f>
        <v>8.82</v>
      </c>
      <c r="I3425" s="8">
        <f>+ROUND(100*SuperOldData!J3425/SuperOldData!G3425,2)</f>
        <v>48.68</v>
      </c>
      <c r="J3425" s="9">
        <f>+ROUND(SuperOldData!C3425,6)</f>
        <v>42.736673000000003</v>
      </c>
      <c r="K3425" s="9">
        <f>+ROUND(SuperOldData!D3425,6)</f>
        <v>-0.239756</v>
      </c>
    </row>
    <row r="3426" spans="1:11" x14ac:dyDescent="0.25">
      <c r="A3426" s="10" t="str">
        <f>+SuperOldData!A3426</f>
        <v>22172</v>
      </c>
      <c r="B3426" s="12" t="str">
        <f>+SuperOldData!B3426</f>
        <v>Peñalba</v>
      </c>
      <c r="C3426" t="str">
        <f>+SuperOldData!F3426</f>
        <v>Huesca</v>
      </c>
      <c r="D3426" s="11">
        <f>+SuperOldData!X3426</f>
        <v>3962</v>
      </c>
      <c r="E3426" s="6">
        <f>+ROUND(SuperOldData!W3426,4)</f>
        <v>51.164400000000001</v>
      </c>
      <c r="F3426">
        <f>+SuperOldData!Y3426</f>
        <v>0</v>
      </c>
      <c r="G3426" s="11">
        <f>+ROUND(SuperOldData!G3426,0)</f>
        <v>752</v>
      </c>
      <c r="H3426" s="8">
        <f>+ROUND(100*SuperOldData!M3426/SuperOldData!G3426,2)</f>
        <v>10.61</v>
      </c>
      <c r="I3426" s="8">
        <f>+ROUND(100*SuperOldData!J3426/SuperOldData!G3426,2)</f>
        <v>47.57</v>
      </c>
      <c r="J3426" s="9">
        <f>+ROUND(SuperOldData!C3426,6)</f>
        <v>41.466704</v>
      </c>
      <c r="K3426" s="9">
        <f>+ROUND(SuperOldData!D3426,6)</f>
        <v>-4.5578E-2</v>
      </c>
    </row>
    <row r="3427" spans="1:11" x14ac:dyDescent="0.25">
      <c r="A3427" s="10" t="str">
        <f>+SuperOldData!A3427</f>
        <v>22173</v>
      </c>
      <c r="B3427" s="12" t="str">
        <f>+SuperOldData!B3427</f>
        <v>Peñas de Riglos, Las</v>
      </c>
      <c r="C3427" t="str">
        <f>+SuperOldData!F3427</f>
        <v>Huesca</v>
      </c>
      <c r="D3427" s="11">
        <f>+SuperOldData!X3427</f>
        <v>2431</v>
      </c>
      <c r="E3427" s="6">
        <f>+ROUND(SuperOldData!W3427,4)</f>
        <v>68.870099999999994</v>
      </c>
      <c r="F3427">
        <f>+SuperOldData!Y3427</f>
        <v>0</v>
      </c>
      <c r="G3427" s="11">
        <f>+ROUND(SuperOldData!G3427,0)</f>
        <v>273</v>
      </c>
      <c r="H3427" s="8">
        <f>+ROUND(100*SuperOldData!M3427/SuperOldData!G3427,2)</f>
        <v>4.5</v>
      </c>
      <c r="I3427" s="8">
        <f>+ROUND(100*SuperOldData!J3427/SuperOldData!G3427,2)</f>
        <v>39.520000000000003</v>
      </c>
      <c r="J3427" s="9">
        <f>+ROUND(SuperOldData!C3427,6)</f>
        <v>42.402676999999997</v>
      </c>
      <c r="K3427" s="9">
        <f>+ROUND(SuperOldData!D3427,6)</f>
        <v>-0.71632899999999999</v>
      </c>
    </row>
    <row r="3428" spans="1:11" x14ac:dyDescent="0.25">
      <c r="A3428" s="10" t="str">
        <f>+SuperOldData!A3428</f>
        <v>22174</v>
      </c>
      <c r="B3428" s="12" t="str">
        <f>+SuperOldData!B3428</f>
        <v>Peralta de Alcofea</v>
      </c>
      <c r="C3428" t="str">
        <f>+SuperOldData!F3428</f>
        <v>Huesca</v>
      </c>
      <c r="D3428" s="11">
        <f>+SuperOldData!X3428</f>
        <v>2564</v>
      </c>
      <c r="E3428" s="6">
        <f>+ROUND(SuperOldData!W3428,4)</f>
        <v>67.1267</v>
      </c>
      <c r="F3428">
        <f>+SuperOldData!Y3428</f>
        <v>0</v>
      </c>
      <c r="G3428" s="11">
        <f>+ROUND(SuperOldData!G3428,0)</f>
        <v>598</v>
      </c>
      <c r="H3428" s="8">
        <f>+ROUND(100*SuperOldData!M3428/SuperOldData!G3428,2)</f>
        <v>7.9</v>
      </c>
      <c r="I3428" s="8">
        <f>+ROUND(100*SuperOldData!J3428/SuperOldData!G3428,2)</f>
        <v>48.55</v>
      </c>
      <c r="J3428" s="9">
        <f>+ROUND(SuperOldData!C3428,6)</f>
        <v>41.892637000000001</v>
      </c>
      <c r="K3428" s="9">
        <f>+ROUND(SuperOldData!D3428,6)</f>
        <v>-4.2243000000000003E-2</v>
      </c>
    </row>
    <row r="3429" spans="1:11" x14ac:dyDescent="0.25">
      <c r="A3429" s="10" t="str">
        <f>+SuperOldData!A3429</f>
        <v>22175</v>
      </c>
      <c r="B3429" s="12" t="str">
        <f>+SuperOldData!B3429</f>
        <v>Peralta de Calasanz</v>
      </c>
      <c r="C3429" t="str">
        <f>+SuperOldData!F3429</f>
        <v>Huesca</v>
      </c>
      <c r="D3429" s="11">
        <f>+SuperOldData!X3429</f>
        <v>1423</v>
      </c>
      <c r="E3429" s="6">
        <f>+ROUND(SuperOldData!W3429,4)</f>
        <v>79.947000000000003</v>
      </c>
      <c r="F3429">
        <f>+SuperOldData!Y3429</f>
        <v>0</v>
      </c>
      <c r="G3429" s="11">
        <f>+ROUND(SuperOldData!G3429,0)</f>
        <v>245</v>
      </c>
      <c r="H3429" s="8">
        <f>+ROUND(100*SuperOldData!M3429/SuperOldData!G3429,2)</f>
        <v>7.68</v>
      </c>
      <c r="I3429" s="8">
        <f>+ROUND(100*SuperOldData!J3429/SuperOldData!G3429,2)</f>
        <v>43.04</v>
      </c>
      <c r="J3429" s="9">
        <f>+ROUND(SuperOldData!C3429,6)</f>
        <v>42.000784000000003</v>
      </c>
      <c r="K3429" s="9">
        <f>+ROUND(SuperOldData!D3429,6)</f>
        <v>0.38403799999999999</v>
      </c>
    </row>
    <row r="3430" spans="1:11" x14ac:dyDescent="0.25">
      <c r="A3430" s="10" t="str">
        <f>+SuperOldData!A3430</f>
        <v>22176</v>
      </c>
      <c r="B3430" s="12" t="str">
        <f>+SuperOldData!B3430</f>
        <v>Peraltilla</v>
      </c>
      <c r="C3430" t="str">
        <f>+SuperOldData!F3430</f>
        <v>Huesca</v>
      </c>
      <c r="D3430" s="11">
        <f>+SuperOldData!X3430</f>
        <v>5779</v>
      </c>
      <c r="E3430" s="6">
        <f>+ROUND(SuperOldData!W3430,4)</f>
        <v>30.335100000000001</v>
      </c>
      <c r="F3430">
        <f>+SuperOldData!Y3430</f>
        <v>0</v>
      </c>
      <c r="G3430" s="11">
        <f>+ROUND(SuperOldData!G3430,0)</f>
        <v>202</v>
      </c>
      <c r="H3430" s="8">
        <f>+ROUND(100*SuperOldData!M3430/SuperOldData!G3430,2)</f>
        <v>3.96</v>
      </c>
      <c r="I3430" s="8">
        <f>+ROUND(100*SuperOldData!J3430/SuperOldData!G3430,2)</f>
        <v>49.01</v>
      </c>
      <c r="J3430" s="9">
        <f>+ROUND(SuperOldData!C3430,6)</f>
        <v>42.046990000000001</v>
      </c>
      <c r="K3430" s="9">
        <f>+ROUND(SuperOldData!D3430,6)</f>
        <v>-1.3128000000000001E-2</v>
      </c>
    </row>
    <row r="3431" spans="1:11" x14ac:dyDescent="0.25">
      <c r="A3431" s="10" t="str">
        <f>+SuperOldData!A3431</f>
        <v>22177</v>
      </c>
      <c r="B3431" s="12" t="str">
        <f>+SuperOldData!B3431</f>
        <v>Perarrúa</v>
      </c>
      <c r="C3431" t="str">
        <f>+SuperOldData!F3431</f>
        <v>Huesca</v>
      </c>
      <c r="D3431" s="11">
        <f>+SuperOldData!X3431</f>
        <v>1896</v>
      </c>
      <c r="E3431" s="6">
        <f>+ROUND(SuperOldData!W3431,4)</f>
        <v>74.741299999999995</v>
      </c>
      <c r="F3431">
        <f>+SuperOldData!Y3431</f>
        <v>0</v>
      </c>
      <c r="G3431" s="11">
        <f>+ROUND(SuperOldData!G3431,0)</f>
        <v>102</v>
      </c>
      <c r="H3431" s="8">
        <f>+ROUND(100*SuperOldData!M3431/SuperOldData!G3431,2)</f>
        <v>0</v>
      </c>
      <c r="I3431" s="8">
        <f>+ROUND(100*SuperOldData!J3431/SuperOldData!G3431,2)</f>
        <v>45.6</v>
      </c>
      <c r="J3431" s="9">
        <f>+ROUND(SuperOldData!C3431,6)</f>
        <v>42.273403999999999</v>
      </c>
      <c r="K3431" s="9">
        <f>+ROUND(SuperOldData!D3431,6)</f>
        <v>0.34345399999999998</v>
      </c>
    </row>
    <row r="3432" spans="1:11" x14ac:dyDescent="0.25">
      <c r="A3432" s="10" t="str">
        <f>+SuperOldData!A3432</f>
        <v>22178</v>
      </c>
      <c r="B3432" s="12" t="str">
        <f>+SuperOldData!B3432</f>
        <v>Pertusa</v>
      </c>
      <c r="C3432" t="str">
        <f>+SuperOldData!F3432</f>
        <v>Huesca</v>
      </c>
      <c r="D3432" s="11">
        <f>+SuperOldData!X3432</f>
        <v>4699</v>
      </c>
      <c r="E3432" s="6">
        <f>+ROUND(SuperOldData!W3432,4)</f>
        <v>42.564100000000003</v>
      </c>
      <c r="F3432">
        <f>+SuperOldData!Y3432</f>
        <v>0</v>
      </c>
      <c r="G3432" s="11">
        <f>+ROUND(SuperOldData!G3432,0)</f>
        <v>122</v>
      </c>
      <c r="H3432" s="8">
        <f>+ROUND(100*SuperOldData!M3432/SuperOldData!G3432,2)</f>
        <v>2.79</v>
      </c>
      <c r="I3432" s="8">
        <f>+ROUND(100*SuperOldData!J3432/SuperOldData!G3432,2)</f>
        <v>42.93</v>
      </c>
      <c r="J3432" s="9">
        <f>+ROUND(SuperOldData!C3432,6)</f>
        <v>41.998987999999997</v>
      </c>
      <c r="K3432" s="9">
        <f>+ROUND(SuperOldData!D3432,6)</f>
        <v>-0.128862</v>
      </c>
    </row>
    <row r="3433" spans="1:11" x14ac:dyDescent="0.25">
      <c r="A3433" s="10" t="str">
        <f>+SuperOldData!A3433</f>
        <v>22181</v>
      </c>
      <c r="B3433" s="12" t="str">
        <f>+SuperOldData!B3433</f>
        <v>Piracés</v>
      </c>
      <c r="C3433" t="str">
        <f>+SuperOldData!F3433</f>
        <v>Huesca</v>
      </c>
      <c r="D3433" s="11">
        <f>+SuperOldData!X3433</f>
        <v>1291</v>
      </c>
      <c r="E3433" s="6">
        <f>+ROUND(SuperOldData!W3433,4)</f>
        <v>81.511799999999994</v>
      </c>
      <c r="F3433">
        <f>+SuperOldData!Y3433</f>
        <v>0</v>
      </c>
      <c r="G3433" s="11">
        <f>+ROUND(SuperOldData!G3433,0)</f>
        <v>100</v>
      </c>
      <c r="H3433" s="8">
        <f>+ROUND(100*SuperOldData!M3433/SuperOldData!G3433,2)</f>
        <v>3.1</v>
      </c>
      <c r="I3433" s="8">
        <f>+ROUND(100*SuperOldData!J3433/SuperOldData!G3433,2)</f>
        <v>44.06</v>
      </c>
      <c r="J3433" s="9">
        <f>+ROUND(SuperOldData!C3433,6)</f>
        <v>42.003020999999997</v>
      </c>
      <c r="K3433" s="9">
        <f>+ROUND(SuperOldData!D3433,6)</f>
        <v>-0.31877800000000001</v>
      </c>
    </row>
    <row r="3434" spans="1:11" x14ac:dyDescent="0.25">
      <c r="A3434" s="10" t="str">
        <f>+SuperOldData!A3434</f>
        <v>22182</v>
      </c>
      <c r="B3434" s="12" t="str">
        <f>+SuperOldData!B3434</f>
        <v>Plan</v>
      </c>
      <c r="C3434" t="str">
        <f>+SuperOldData!F3434</f>
        <v>Huesca</v>
      </c>
      <c r="D3434" s="11">
        <f>+SuperOldData!X3434</f>
        <v>3236</v>
      </c>
      <c r="E3434" s="6">
        <f>+ROUND(SuperOldData!W3434,4)</f>
        <v>59.130099999999999</v>
      </c>
      <c r="F3434">
        <f>+SuperOldData!Y3434</f>
        <v>0</v>
      </c>
      <c r="G3434" s="11">
        <f>+ROUND(SuperOldData!G3434,0)</f>
        <v>316</v>
      </c>
      <c r="H3434" s="8">
        <f>+ROUND(100*SuperOldData!M3434/SuperOldData!G3434,2)</f>
        <v>3.13</v>
      </c>
      <c r="I3434" s="8">
        <f>+ROUND(100*SuperOldData!J3434/SuperOldData!G3434,2)</f>
        <v>48.08</v>
      </c>
      <c r="J3434" s="9">
        <f>+ROUND(SuperOldData!C3434,6)</f>
        <v>42.548684999999999</v>
      </c>
      <c r="K3434" s="9">
        <f>+ROUND(SuperOldData!D3434,6)</f>
        <v>0.30135699999999999</v>
      </c>
    </row>
    <row r="3435" spans="1:11" x14ac:dyDescent="0.25">
      <c r="A3435" s="10" t="str">
        <f>+SuperOldData!A3435</f>
        <v>22184</v>
      </c>
      <c r="B3435" s="12" t="str">
        <f>+SuperOldData!B3435</f>
        <v>Poleñino</v>
      </c>
      <c r="C3435" t="str">
        <f>+SuperOldData!F3435</f>
        <v>Huesca</v>
      </c>
      <c r="D3435" s="11">
        <f>+SuperOldData!X3435</f>
        <v>3020</v>
      </c>
      <c r="E3435" s="6">
        <f>+ROUND(SuperOldData!W3435,4)</f>
        <v>61.458799999999997</v>
      </c>
      <c r="F3435">
        <f>+SuperOldData!Y3435</f>
        <v>0</v>
      </c>
      <c r="G3435" s="11">
        <f>+ROUND(SuperOldData!G3435,0)</f>
        <v>219</v>
      </c>
      <c r="H3435" s="8">
        <f>+ROUND(100*SuperOldData!M3435/SuperOldData!G3435,2)</f>
        <v>2.34</v>
      </c>
      <c r="I3435" s="8">
        <f>+ROUND(100*SuperOldData!J3435/SuperOldData!G3435,2)</f>
        <v>47.73</v>
      </c>
      <c r="J3435" s="9">
        <f>+ROUND(SuperOldData!C3435,6)</f>
        <v>41.856042000000002</v>
      </c>
      <c r="K3435" s="9">
        <f>+ROUND(SuperOldData!D3435,6)</f>
        <v>-0.32277400000000001</v>
      </c>
    </row>
    <row r="3436" spans="1:11" x14ac:dyDescent="0.25">
      <c r="A3436" s="10" t="str">
        <f>+SuperOldData!A3436</f>
        <v>22186</v>
      </c>
      <c r="B3436" s="12" t="str">
        <f>+SuperOldData!B3436</f>
        <v>Pozán de Vero</v>
      </c>
      <c r="C3436" t="str">
        <f>+SuperOldData!F3436</f>
        <v>Huesca</v>
      </c>
      <c r="D3436" s="11">
        <f>+SuperOldData!X3436</f>
        <v>1958</v>
      </c>
      <c r="E3436" s="6">
        <f>+ROUND(SuperOldData!W3436,4)</f>
        <v>74.088200000000001</v>
      </c>
      <c r="F3436">
        <f>+SuperOldData!Y3436</f>
        <v>0</v>
      </c>
      <c r="G3436" s="11">
        <f>+ROUND(SuperOldData!G3436,0)</f>
        <v>239</v>
      </c>
      <c r="H3436" s="8">
        <f>+ROUND(100*SuperOldData!M3436/SuperOldData!G3436,2)</f>
        <v>3.02</v>
      </c>
      <c r="I3436" s="8">
        <f>+ROUND(100*SuperOldData!J3436/SuperOldData!G3436,2)</f>
        <v>50.54</v>
      </c>
      <c r="J3436" s="9">
        <f>+ROUND(SuperOldData!C3436,6)</f>
        <v>42.076954999999998</v>
      </c>
      <c r="K3436" s="9">
        <f>+ROUND(SuperOldData!D3436,6)</f>
        <v>2.7921000000000001E-2</v>
      </c>
    </row>
    <row r="3437" spans="1:11" x14ac:dyDescent="0.25">
      <c r="A3437" s="10" t="str">
        <f>+SuperOldData!A3437</f>
        <v>22187</v>
      </c>
      <c r="B3437" s="12" t="str">
        <f>+SuperOldData!B3437</f>
        <v>Puebla de Castro, La</v>
      </c>
      <c r="C3437" t="str">
        <f>+SuperOldData!F3437</f>
        <v>Huesca</v>
      </c>
      <c r="D3437" s="11">
        <f>+SuperOldData!X3437</f>
        <v>5660</v>
      </c>
      <c r="E3437" s="6">
        <f>+ROUND(SuperOldData!W3437,4)</f>
        <v>31.585799999999999</v>
      </c>
      <c r="F3437">
        <f>+SuperOldData!Y3437</f>
        <v>0</v>
      </c>
      <c r="G3437" s="11">
        <f>+ROUND(SuperOldData!G3437,0)</f>
        <v>427</v>
      </c>
      <c r="H3437" s="8">
        <f>+ROUND(100*SuperOldData!M3437/SuperOldData!G3437,2)</f>
        <v>13.46</v>
      </c>
      <c r="I3437" s="8">
        <f>+ROUND(100*SuperOldData!J3437/SuperOldData!G3437,2)</f>
        <v>49.09</v>
      </c>
      <c r="J3437" s="9">
        <f>+ROUND(SuperOldData!C3437,6)</f>
        <v>42.136567999999997</v>
      </c>
      <c r="K3437" s="9">
        <f>+ROUND(SuperOldData!D3437,6)</f>
        <v>0.29670600000000003</v>
      </c>
    </row>
    <row r="3438" spans="1:11" x14ac:dyDescent="0.25">
      <c r="A3438" s="10" t="str">
        <f>+SuperOldData!A3438</f>
        <v>22188</v>
      </c>
      <c r="B3438" s="12" t="str">
        <f>+SuperOldData!B3438</f>
        <v>Puente de Montañana</v>
      </c>
      <c r="C3438" t="str">
        <f>+SuperOldData!F3438</f>
        <v>Huesca</v>
      </c>
      <c r="D3438" s="11">
        <f>+SuperOldData!X3438</f>
        <v>2601</v>
      </c>
      <c r="E3438" s="6">
        <f>+ROUND(SuperOldData!W3438,4)</f>
        <v>66.683099999999996</v>
      </c>
      <c r="F3438">
        <f>+SuperOldData!Y3438</f>
        <v>0</v>
      </c>
      <c r="G3438" s="11">
        <f>+ROUND(SuperOldData!G3438,0)</f>
        <v>130</v>
      </c>
      <c r="H3438" s="8">
        <f>+ROUND(100*SuperOldData!M3438/SuperOldData!G3438,2)</f>
        <v>15.82</v>
      </c>
      <c r="I3438" s="8">
        <f>+ROUND(100*SuperOldData!J3438/SuperOldData!G3438,2)</f>
        <v>57.12</v>
      </c>
      <c r="J3438" s="9">
        <f>+ROUND(SuperOldData!C3438,6)</f>
        <v>42.169313000000002</v>
      </c>
      <c r="K3438" s="9">
        <f>+ROUND(SuperOldData!D3438,6)</f>
        <v>0.66944099999999995</v>
      </c>
    </row>
    <row r="3439" spans="1:11" x14ac:dyDescent="0.25">
      <c r="A3439" s="10" t="str">
        <f>+SuperOldData!A3439</f>
        <v>22189</v>
      </c>
      <c r="B3439" s="12" t="str">
        <f>+SuperOldData!B3439</f>
        <v>Puértolas</v>
      </c>
      <c r="C3439" t="str">
        <f>+SuperOldData!F3439</f>
        <v>Huesca</v>
      </c>
      <c r="D3439" s="11">
        <f>+SuperOldData!X3439</f>
        <v>4651</v>
      </c>
      <c r="E3439" s="6">
        <f>+ROUND(SuperOldData!W3439,4)</f>
        <v>43.198599999999999</v>
      </c>
      <c r="F3439">
        <f>+SuperOldData!Y3439</f>
        <v>0</v>
      </c>
      <c r="G3439" s="11">
        <f>+ROUND(SuperOldData!G3439,0)</f>
        <v>232</v>
      </c>
      <c r="H3439" s="8">
        <f>+ROUND(100*SuperOldData!M3439/SuperOldData!G3439,2)</f>
        <v>6.34</v>
      </c>
      <c r="I3439" s="8">
        <f>+ROUND(100*SuperOldData!J3439/SuperOldData!G3439,2)</f>
        <v>46.15</v>
      </c>
      <c r="J3439" s="9">
        <f>+ROUND(SuperOldData!C3439,6)</f>
        <v>42.561075000000002</v>
      </c>
      <c r="K3439" s="9">
        <f>+ROUND(SuperOldData!D3439,6)</f>
        <v>0.110565</v>
      </c>
    </row>
    <row r="3440" spans="1:11" x14ac:dyDescent="0.25">
      <c r="A3440" s="10" t="str">
        <f>+SuperOldData!A3440</f>
        <v>22190</v>
      </c>
      <c r="B3440" s="12" t="str">
        <f>+SuperOldData!B3440</f>
        <v>Pueyo de Araguás, El</v>
      </c>
      <c r="C3440" t="str">
        <f>+SuperOldData!F3440</f>
        <v>Huesca</v>
      </c>
      <c r="D3440" s="11">
        <f>+SuperOldData!X3440</f>
        <v>4614</v>
      </c>
      <c r="E3440" s="6">
        <f>+ROUND(SuperOldData!W3440,4)</f>
        <v>43.691499999999998</v>
      </c>
      <c r="F3440">
        <f>+SuperOldData!Y3440</f>
        <v>0</v>
      </c>
      <c r="G3440" s="11">
        <f>+ROUND(SuperOldData!G3440,0)</f>
        <v>152</v>
      </c>
      <c r="H3440" s="8">
        <f>+ROUND(100*SuperOldData!M3440/SuperOldData!G3440,2)</f>
        <v>6.48</v>
      </c>
      <c r="I3440" s="8">
        <f>+ROUND(100*SuperOldData!J3440/SuperOldData!G3440,2)</f>
        <v>40.869999999999997</v>
      </c>
      <c r="J3440" s="9">
        <f>+ROUND(SuperOldData!C3440,6)</f>
        <v>42.464132999999997</v>
      </c>
      <c r="K3440" s="9">
        <f>+ROUND(SuperOldData!D3440,6)</f>
        <v>0.203544</v>
      </c>
    </row>
    <row r="3441" spans="1:11" x14ac:dyDescent="0.25">
      <c r="A3441" s="10" t="str">
        <f>+SuperOldData!A3441</f>
        <v>22193</v>
      </c>
      <c r="B3441" s="12" t="str">
        <f>+SuperOldData!B3441</f>
        <v>Pueyo de Santa Cruz</v>
      </c>
      <c r="C3441" t="str">
        <f>+SuperOldData!F3441</f>
        <v>Huesca</v>
      </c>
      <c r="D3441" s="11">
        <f>+SuperOldData!X3441</f>
        <v>3511</v>
      </c>
      <c r="E3441" s="6">
        <f>+ROUND(SuperOldData!W3441,4)</f>
        <v>56.314700000000002</v>
      </c>
      <c r="F3441">
        <f>+SuperOldData!Y3441</f>
        <v>0</v>
      </c>
      <c r="G3441" s="11">
        <f>+ROUND(SuperOldData!G3441,0)</f>
        <v>370</v>
      </c>
      <c r="H3441" s="8">
        <f>+ROUND(100*SuperOldData!M3441/SuperOldData!G3441,2)</f>
        <v>4.6500000000000004</v>
      </c>
      <c r="I3441" s="8">
        <f>+ROUND(100*SuperOldData!J3441/SuperOldData!G3441,2)</f>
        <v>49.18</v>
      </c>
      <c r="J3441" s="9">
        <f>+ROUND(SuperOldData!C3441,6)</f>
        <v>41.852694999999997</v>
      </c>
      <c r="K3441" s="9">
        <f>+ROUND(SuperOldData!D3441,6)</f>
        <v>0.16034999999999999</v>
      </c>
    </row>
    <row r="3442" spans="1:11" x14ac:dyDescent="0.25">
      <c r="A3442" s="10" t="str">
        <f>+SuperOldData!A3442</f>
        <v>22195</v>
      </c>
      <c r="B3442" s="12" t="str">
        <f>+SuperOldData!B3442</f>
        <v>Quicena</v>
      </c>
      <c r="C3442" t="str">
        <f>+SuperOldData!F3442</f>
        <v>Huesca</v>
      </c>
      <c r="D3442" s="11">
        <f>+SuperOldData!X3442</f>
        <v>7557</v>
      </c>
      <c r="E3442" s="6">
        <f>+ROUND(SuperOldData!W3442,4)</f>
        <v>10.0296</v>
      </c>
      <c r="F3442">
        <f>+SuperOldData!Y3442</f>
        <v>0</v>
      </c>
      <c r="G3442" s="11">
        <f>+ROUND(SuperOldData!G3442,0)</f>
        <v>288</v>
      </c>
      <c r="H3442" s="8">
        <f>+ROUND(100*SuperOldData!M3442/SuperOldData!G3442,2)</f>
        <v>2.08</v>
      </c>
      <c r="I3442" s="8">
        <f>+ROUND(100*SuperOldData!J3442/SuperOldData!G3442,2)</f>
        <v>49.13</v>
      </c>
      <c r="J3442" s="9">
        <f>+ROUND(SuperOldData!C3442,6)</f>
        <v>42.152531000000003</v>
      </c>
      <c r="K3442" s="9">
        <f>+ROUND(SuperOldData!D3442,6)</f>
        <v>-0.35796800000000001</v>
      </c>
    </row>
    <row r="3443" spans="1:11" x14ac:dyDescent="0.25">
      <c r="A3443" s="10" t="str">
        <f>+SuperOldData!A3443</f>
        <v>22197</v>
      </c>
      <c r="B3443" s="12" t="str">
        <f>+SuperOldData!B3443</f>
        <v>Robres</v>
      </c>
      <c r="C3443" t="str">
        <f>+SuperOldData!F3443</f>
        <v>Huesca</v>
      </c>
      <c r="D3443" s="11">
        <f>+SuperOldData!X3443</f>
        <v>3603</v>
      </c>
      <c r="E3443" s="6">
        <f>+ROUND(SuperOldData!W3443,4)</f>
        <v>55.137999999999998</v>
      </c>
      <c r="F3443">
        <f>+SuperOldData!Y3443</f>
        <v>0</v>
      </c>
      <c r="G3443" s="11">
        <f>+ROUND(SuperOldData!G3443,0)</f>
        <v>606</v>
      </c>
      <c r="H3443" s="8">
        <f>+ROUND(100*SuperOldData!M3443/SuperOldData!G3443,2)</f>
        <v>7.86</v>
      </c>
      <c r="I3443" s="8">
        <f>+ROUND(100*SuperOldData!J3443/SuperOldData!G3443,2)</f>
        <v>48.71</v>
      </c>
      <c r="J3443" s="9">
        <f>+ROUND(SuperOldData!C3443,6)</f>
        <v>41.865912999999999</v>
      </c>
      <c r="K3443" s="9">
        <f>+ROUND(SuperOldData!D3443,6)</f>
        <v>-0.47425099999999998</v>
      </c>
    </row>
    <row r="3444" spans="1:11" x14ac:dyDescent="0.25">
      <c r="A3444" s="10" t="str">
        <f>+SuperOldData!A3444</f>
        <v>22199</v>
      </c>
      <c r="B3444" s="12" t="str">
        <f>+SuperOldData!B3444</f>
        <v>Sabiñánigo</v>
      </c>
      <c r="C3444" t="str">
        <f>+SuperOldData!F3444</f>
        <v>Huesca</v>
      </c>
      <c r="D3444" s="11">
        <f>+SuperOldData!X3444</f>
        <v>6073</v>
      </c>
      <c r="E3444" s="6">
        <f>+ROUND(SuperOldData!W3444,4)</f>
        <v>27.174700000000001</v>
      </c>
      <c r="F3444">
        <f>+SuperOldData!Y3444</f>
        <v>0</v>
      </c>
      <c r="G3444" s="11">
        <f>+ROUND(SuperOldData!G3444,0)</f>
        <v>10164</v>
      </c>
      <c r="H3444" s="8">
        <f>+ROUND(100*SuperOldData!M3444/SuperOldData!G3444,2)</f>
        <v>15.8</v>
      </c>
      <c r="I3444" s="8">
        <f>+ROUND(100*SuperOldData!J3444/SuperOldData!G3444,2)</f>
        <v>49.29</v>
      </c>
      <c r="J3444" s="9">
        <f>+ROUND(SuperOldData!C3444,6)</f>
        <v>42.452024000000002</v>
      </c>
      <c r="K3444" s="9">
        <f>+ROUND(SuperOldData!D3444,6)</f>
        <v>-0.30207000000000001</v>
      </c>
    </row>
    <row r="3445" spans="1:11" x14ac:dyDescent="0.25">
      <c r="A3445" s="10" t="str">
        <f>+SuperOldData!A3445</f>
        <v>22200</v>
      </c>
      <c r="B3445" s="12" t="str">
        <f>+SuperOldData!B3445</f>
        <v>Sahún</v>
      </c>
      <c r="C3445" t="str">
        <f>+SuperOldData!F3445</f>
        <v>Huesca</v>
      </c>
      <c r="D3445" s="11">
        <f>+SuperOldData!X3445</f>
        <v>5425</v>
      </c>
      <c r="E3445" s="6">
        <f>+ROUND(SuperOldData!W3445,4)</f>
        <v>34.080800000000004</v>
      </c>
      <c r="F3445">
        <f>+SuperOldData!Y3445</f>
        <v>0</v>
      </c>
      <c r="G3445" s="11">
        <f>+ROUND(SuperOldData!G3445,0)</f>
        <v>337</v>
      </c>
      <c r="H3445" s="8">
        <f>+ROUND(100*SuperOldData!M3445/SuperOldData!G3445,2)</f>
        <v>9.89</v>
      </c>
      <c r="I3445" s="8">
        <f>+ROUND(100*SuperOldData!J3445/SuperOldData!G3445,2)</f>
        <v>45.41</v>
      </c>
      <c r="J3445" s="9">
        <f>+ROUND(SuperOldData!C3445,6)</f>
        <v>42.603876999999997</v>
      </c>
      <c r="K3445" s="9">
        <f>+ROUND(SuperOldData!D3445,6)</f>
        <v>0.455762</v>
      </c>
    </row>
    <row r="3446" spans="1:11" x14ac:dyDescent="0.25">
      <c r="A3446" s="10" t="str">
        <f>+SuperOldData!A3446</f>
        <v>22201</v>
      </c>
      <c r="B3446" s="12" t="str">
        <f>+SuperOldData!B3446</f>
        <v>Salas Altas</v>
      </c>
      <c r="C3446" t="str">
        <f>+SuperOldData!F3446</f>
        <v>Huesca</v>
      </c>
      <c r="D3446" s="11">
        <f>+SuperOldData!X3446</f>
        <v>1288</v>
      </c>
      <c r="E3446" s="6">
        <f>+ROUND(SuperOldData!W3446,4)</f>
        <v>81.524100000000004</v>
      </c>
      <c r="F3446">
        <f>+SuperOldData!Y3446</f>
        <v>0</v>
      </c>
      <c r="G3446" s="11">
        <f>+ROUND(SuperOldData!G3446,0)</f>
        <v>313</v>
      </c>
      <c r="H3446" s="8">
        <f>+ROUND(100*SuperOldData!M3446/SuperOldData!G3446,2)</f>
        <v>1.55</v>
      </c>
      <c r="I3446" s="8">
        <f>+ROUND(100*SuperOldData!J3446/SuperOldData!G3446,2)</f>
        <v>48.79</v>
      </c>
      <c r="J3446" s="9">
        <f>+ROUND(SuperOldData!C3446,6)</f>
        <v>42.119791999999997</v>
      </c>
      <c r="K3446" s="9">
        <f>+ROUND(SuperOldData!D3446,6)</f>
        <v>7.2967000000000004E-2</v>
      </c>
    </row>
    <row r="3447" spans="1:11" x14ac:dyDescent="0.25">
      <c r="A3447" s="10" t="str">
        <f>+SuperOldData!A3447</f>
        <v>22202</v>
      </c>
      <c r="B3447" s="12" t="str">
        <f>+SuperOldData!B3447</f>
        <v>Salas Bajas</v>
      </c>
      <c r="C3447" t="str">
        <f>+SuperOldData!F3447</f>
        <v>Huesca</v>
      </c>
      <c r="D3447" s="11">
        <f>+SuperOldData!X3447</f>
        <v>2895</v>
      </c>
      <c r="E3447" s="6">
        <f>+ROUND(SuperOldData!W3447,4)</f>
        <v>62.9621</v>
      </c>
      <c r="F3447">
        <f>+SuperOldData!Y3447</f>
        <v>0</v>
      </c>
      <c r="G3447" s="11">
        <f>+ROUND(SuperOldData!G3447,0)</f>
        <v>144</v>
      </c>
      <c r="H3447" s="8">
        <f>+ROUND(100*SuperOldData!M3447/SuperOldData!G3447,2)</f>
        <v>3.58</v>
      </c>
      <c r="I3447" s="8">
        <f>+ROUND(100*SuperOldData!J3447/SuperOldData!G3447,2)</f>
        <v>56.89</v>
      </c>
      <c r="J3447" s="9">
        <f>+ROUND(SuperOldData!C3447,6)</f>
        <v>42.09496</v>
      </c>
      <c r="K3447" s="9">
        <f>+ROUND(SuperOldData!D3447,6)</f>
        <v>8.7415000000000007E-2</v>
      </c>
    </row>
    <row r="3448" spans="1:11" x14ac:dyDescent="0.25">
      <c r="A3448" s="10" t="str">
        <f>+SuperOldData!A3448</f>
        <v>22203</v>
      </c>
      <c r="B3448" s="12" t="str">
        <f>+SuperOldData!B3448</f>
        <v>Salillas</v>
      </c>
      <c r="C3448" t="str">
        <f>+SuperOldData!F3448</f>
        <v>Huesca</v>
      </c>
      <c r="D3448" s="11">
        <f>+SuperOldData!X3448</f>
        <v>1739</v>
      </c>
      <c r="E3448" s="6">
        <f>+ROUND(SuperOldData!W3448,4)</f>
        <v>76.521699999999996</v>
      </c>
      <c r="F3448">
        <f>+SuperOldData!Y3448</f>
        <v>0</v>
      </c>
      <c r="G3448" s="11">
        <f>+ROUND(SuperOldData!G3448,0)</f>
        <v>106</v>
      </c>
      <c r="H3448" s="8">
        <f>+ROUND(100*SuperOldData!M3448/SuperOldData!G3448,2)</f>
        <v>9.4700000000000006</v>
      </c>
      <c r="I3448" s="8">
        <f>+ROUND(100*SuperOldData!J3448/SuperOldData!G3448,2)</f>
        <v>46.01</v>
      </c>
      <c r="J3448" s="9">
        <f>+ROUND(SuperOldData!C3448,6)</f>
        <v>41.981152999999999</v>
      </c>
      <c r="K3448" s="9">
        <f>+ROUND(SuperOldData!D3448,6)</f>
        <v>-0.18018600000000001</v>
      </c>
    </row>
    <row r="3449" spans="1:11" x14ac:dyDescent="0.25">
      <c r="A3449" s="10" t="str">
        <f>+SuperOldData!A3449</f>
        <v>22204</v>
      </c>
      <c r="B3449" s="12" t="str">
        <f>+SuperOldData!B3449</f>
        <v>Sallent de Gállego</v>
      </c>
      <c r="C3449" t="str">
        <f>+SuperOldData!F3449</f>
        <v>Huesca</v>
      </c>
      <c r="D3449" s="11">
        <f>+SuperOldData!X3449</f>
        <v>7748</v>
      </c>
      <c r="E3449" s="6">
        <f>+ROUND(SuperOldData!W3449,4)</f>
        <v>7.2881</v>
      </c>
      <c r="F3449">
        <f>+SuperOldData!Y3449</f>
        <v>0</v>
      </c>
      <c r="G3449" s="11">
        <f>+ROUND(SuperOldData!G3449,0)</f>
        <v>1522</v>
      </c>
      <c r="H3449" s="8">
        <f>+ROUND(100*SuperOldData!M3449/SuperOldData!G3449,2)</f>
        <v>12.35</v>
      </c>
      <c r="I3449" s="8">
        <f>+ROUND(100*SuperOldData!J3449/SuperOldData!G3449,2)</f>
        <v>50.2</v>
      </c>
      <c r="J3449" s="9">
        <f>+ROUND(SuperOldData!C3449,6)</f>
        <v>42.774517000000003</v>
      </c>
      <c r="K3449" s="9">
        <f>+ROUND(SuperOldData!D3449,6)</f>
        <v>-0.34454699999999999</v>
      </c>
    </row>
    <row r="3450" spans="1:11" x14ac:dyDescent="0.25">
      <c r="A3450" s="10" t="str">
        <f>+SuperOldData!A3450</f>
        <v>22205</v>
      </c>
      <c r="B3450" s="12" t="str">
        <f>+SuperOldData!B3450</f>
        <v>San Esteban de Litera</v>
      </c>
      <c r="C3450" t="str">
        <f>+SuperOldData!F3450</f>
        <v>Huesca</v>
      </c>
      <c r="D3450" s="11">
        <f>+SuperOldData!X3450</f>
        <v>1681</v>
      </c>
      <c r="E3450" s="6">
        <f>+ROUND(SuperOldData!W3450,4)</f>
        <v>77.002200000000002</v>
      </c>
      <c r="F3450">
        <f>+SuperOldData!Y3450</f>
        <v>0</v>
      </c>
      <c r="G3450" s="11">
        <f>+ROUND(SuperOldData!G3450,0)</f>
        <v>502</v>
      </c>
      <c r="H3450" s="8">
        <f>+ROUND(100*SuperOldData!M3450/SuperOldData!G3450,2)</f>
        <v>2.46</v>
      </c>
      <c r="I3450" s="8">
        <f>+ROUND(100*SuperOldData!J3450/SuperOldData!G3450,2)</f>
        <v>43.02</v>
      </c>
      <c r="J3450" s="9">
        <f>+ROUND(SuperOldData!C3450,6)</f>
        <v>41.897385</v>
      </c>
      <c r="K3450" s="9">
        <f>+ROUND(SuperOldData!D3450,6)</f>
        <v>0.330683</v>
      </c>
    </row>
    <row r="3451" spans="1:11" x14ac:dyDescent="0.25">
      <c r="A3451" s="10" t="str">
        <f>+SuperOldData!A3451</f>
        <v>22206</v>
      </c>
      <c r="B3451" s="12" t="str">
        <f>+SuperOldData!B3451</f>
        <v>Sangarrén</v>
      </c>
      <c r="C3451" t="str">
        <f>+SuperOldData!F3451</f>
        <v>Huesca</v>
      </c>
      <c r="D3451" s="11">
        <f>+SuperOldData!X3451</f>
        <v>1991</v>
      </c>
      <c r="E3451" s="6">
        <f>+ROUND(SuperOldData!W3451,4)</f>
        <v>73.749399999999994</v>
      </c>
      <c r="F3451">
        <f>+SuperOldData!Y3451</f>
        <v>0</v>
      </c>
      <c r="G3451" s="11">
        <f>+ROUND(SuperOldData!G3451,0)</f>
        <v>227</v>
      </c>
      <c r="H3451" s="8">
        <f>+ROUND(100*SuperOldData!M3451/SuperOldData!G3451,2)</f>
        <v>3.91</v>
      </c>
      <c r="I3451" s="8">
        <f>+ROUND(100*SuperOldData!J3451/SuperOldData!G3451,2)</f>
        <v>49.38</v>
      </c>
      <c r="J3451" s="9">
        <f>+ROUND(SuperOldData!C3451,6)</f>
        <v>42.011626</v>
      </c>
      <c r="K3451" s="9">
        <f>+ROUND(SuperOldData!D3451,6)</f>
        <v>-0.45459300000000002</v>
      </c>
    </row>
    <row r="3452" spans="1:11" x14ac:dyDescent="0.25">
      <c r="A3452" s="10" t="str">
        <f>+SuperOldData!A3452</f>
        <v>22207</v>
      </c>
      <c r="B3452" s="12" t="str">
        <f>+SuperOldData!B3452</f>
        <v>San Juan de Plan</v>
      </c>
      <c r="C3452" t="str">
        <f>+SuperOldData!F3452</f>
        <v>Huesca</v>
      </c>
      <c r="D3452" s="11">
        <f>+SuperOldData!X3452</f>
        <v>2855</v>
      </c>
      <c r="E3452" s="6">
        <f>+ROUND(SuperOldData!W3452,4)</f>
        <v>63.430300000000003</v>
      </c>
      <c r="F3452">
        <f>+SuperOldData!Y3452</f>
        <v>0</v>
      </c>
      <c r="G3452" s="11">
        <f>+ROUND(SuperOldData!G3452,0)</f>
        <v>160</v>
      </c>
      <c r="H3452" s="8">
        <f>+ROUND(100*SuperOldData!M3452/SuperOldData!G3452,2)</f>
        <v>2.76</v>
      </c>
      <c r="I3452" s="8">
        <f>+ROUND(100*SuperOldData!J3452/SuperOldData!G3452,2)</f>
        <v>45.75</v>
      </c>
      <c r="J3452" s="9">
        <f>+ROUND(SuperOldData!C3452,6)</f>
        <v>42.623201000000002</v>
      </c>
      <c r="K3452" s="9">
        <f>+ROUND(SuperOldData!D3452,6)</f>
        <v>0.386291</v>
      </c>
    </row>
    <row r="3453" spans="1:11" x14ac:dyDescent="0.25">
      <c r="A3453" s="10" t="str">
        <f>+SuperOldData!A3453</f>
        <v>22208</v>
      </c>
      <c r="B3453" s="12" t="str">
        <f>+SuperOldData!B3453</f>
        <v>Santa Cilia</v>
      </c>
      <c r="C3453" t="str">
        <f>+SuperOldData!F3453</f>
        <v>Huesca</v>
      </c>
      <c r="D3453" s="11">
        <f>+SuperOldData!X3453</f>
        <v>4113</v>
      </c>
      <c r="E3453" s="6">
        <f>+ROUND(SuperOldData!W3453,4)</f>
        <v>49.500999999999998</v>
      </c>
      <c r="F3453">
        <f>+SuperOldData!Y3453</f>
        <v>0</v>
      </c>
      <c r="G3453" s="11">
        <f>+ROUND(SuperOldData!G3453,0)</f>
        <v>201</v>
      </c>
      <c r="H3453" s="8">
        <f>+ROUND(100*SuperOldData!M3453/SuperOldData!G3453,2)</f>
        <v>2.7</v>
      </c>
      <c r="I3453" s="8">
        <f>+ROUND(100*SuperOldData!J3453/SuperOldData!G3453,2)</f>
        <v>46.65</v>
      </c>
      <c r="J3453" s="9">
        <f>+ROUND(SuperOldData!C3453,6)</f>
        <v>42.563222000000003</v>
      </c>
      <c r="K3453" s="9">
        <f>+ROUND(SuperOldData!D3453,6)</f>
        <v>-0.71562000000000003</v>
      </c>
    </row>
    <row r="3454" spans="1:11" x14ac:dyDescent="0.25">
      <c r="A3454" s="10" t="str">
        <f>+SuperOldData!A3454</f>
        <v>22209</v>
      </c>
      <c r="B3454" s="12" t="str">
        <f>+SuperOldData!B3454</f>
        <v>Santa Cruz de la Serós</v>
      </c>
      <c r="C3454" t="str">
        <f>+SuperOldData!F3454</f>
        <v>Huesca</v>
      </c>
      <c r="D3454" s="11">
        <f>+SuperOldData!X3454</f>
        <v>6901</v>
      </c>
      <c r="E3454" s="6">
        <f>+ROUND(SuperOldData!W3454,4)</f>
        <v>18.038399999999999</v>
      </c>
      <c r="F3454">
        <f>+SuperOldData!Y3454</f>
        <v>0</v>
      </c>
      <c r="G3454" s="11">
        <f>+ROUND(SuperOldData!G3454,0)</f>
        <v>194</v>
      </c>
      <c r="H3454" s="8">
        <f>+ROUND(100*SuperOldData!M3454/SuperOldData!G3454,2)</f>
        <v>6.85</v>
      </c>
      <c r="I3454" s="8">
        <f>+ROUND(100*SuperOldData!J3454/SuperOldData!G3454,2)</f>
        <v>42.88</v>
      </c>
      <c r="J3454" s="9">
        <f>+ROUND(SuperOldData!C3454,6)</f>
        <v>42.533098000000003</v>
      </c>
      <c r="K3454" s="9">
        <f>+ROUND(SuperOldData!D3454,6)</f>
        <v>-0.68244300000000002</v>
      </c>
    </row>
    <row r="3455" spans="1:11" x14ac:dyDescent="0.25">
      <c r="A3455" s="10" t="str">
        <f>+SuperOldData!A3455</f>
        <v>22212</v>
      </c>
      <c r="B3455" s="12" t="str">
        <f>+SuperOldData!B3455</f>
        <v>Santaliestra y San Quílez</v>
      </c>
      <c r="C3455" t="str">
        <f>+SuperOldData!F3455</f>
        <v>Huesca</v>
      </c>
      <c r="D3455" s="11">
        <f>+SuperOldData!X3455</f>
        <v>2637</v>
      </c>
      <c r="E3455" s="6">
        <f>+ROUND(SuperOldData!W3455,4)</f>
        <v>66.251800000000003</v>
      </c>
      <c r="F3455">
        <f>+SuperOldData!Y3455</f>
        <v>0</v>
      </c>
      <c r="G3455" s="11">
        <f>+ROUND(SuperOldData!G3455,0)</f>
        <v>96</v>
      </c>
      <c r="H3455" s="8">
        <f>+ROUND(100*SuperOldData!M3455/SuperOldData!G3455,2)</f>
        <v>3.13</v>
      </c>
      <c r="I3455" s="8">
        <f>+ROUND(100*SuperOldData!J3455/SuperOldData!G3455,2)</f>
        <v>50</v>
      </c>
      <c r="J3455" s="9">
        <f>+ROUND(SuperOldData!C3455,6)</f>
        <v>42.317529</v>
      </c>
      <c r="K3455" s="9">
        <f>+ROUND(SuperOldData!D3455,6)</f>
        <v>0.35956900000000003</v>
      </c>
    </row>
    <row r="3456" spans="1:11" x14ac:dyDescent="0.25">
      <c r="A3456" s="10" t="str">
        <f>+SuperOldData!A3456</f>
        <v>22213</v>
      </c>
      <c r="B3456" s="12" t="str">
        <f>+SuperOldData!B3456</f>
        <v>Sariñena</v>
      </c>
      <c r="C3456" t="str">
        <f>+SuperOldData!F3456</f>
        <v>Huesca</v>
      </c>
      <c r="D3456" s="11">
        <f>+SuperOldData!X3456</f>
        <v>5831</v>
      </c>
      <c r="E3456" s="6">
        <f>+ROUND(SuperOldData!W3456,4)</f>
        <v>29.842300000000002</v>
      </c>
      <c r="F3456">
        <f>+SuperOldData!Y3456</f>
        <v>0</v>
      </c>
      <c r="G3456" s="11">
        <f>+ROUND(SuperOldData!G3456,0)</f>
        <v>4396</v>
      </c>
      <c r="H3456" s="8">
        <f>+ROUND(100*SuperOldData!M3456/SuperOldData!G3456,2)</f>
        <v>16.09</v>
      </c>
      <c r="I3456" s="8">
        <f>+ROUND(100*SuperOldData!J3456/SuperOldData!G3456,2)</f>
        <v>47.93</v>
      </c>
      <c r="J3456" s="9">
        <f>+ROUND(SuperOldData!C3456,6)</f>
        <v>41.769368</v>
      </c>
      <c r="K3456" s="9">
        <f>+ROUND(SuperOldData!D3456,6)</f>
        <v>-0.17765500000000001</v>
      </c>
    </row>
    <row r="3457" spans="1:11" x14ac:dyDescent="0.25">
      <c r="A3457" s="10" t="str">
        <f>+SuperOldData!A3457</f>
        <v>22214</v>
      </c>
      <c r="B3457" s="12" t="str">
        <f>+SuperOldData!B3457</f>
        <v>Secastilla</v>
      </c>
      <c r="C3457" t="str">
        <f>+SuperOldData!F3457</f>
        <v>Huesca</v>
      </c>
      <c r="D3457" s="11">
        <f>+SuperOldData!X3457</f>
        <v>4347</v>
      </c>
      <c r="E3457" s="6">
        <f>+ROUND(SuperOldData!W3457,4)</f>
        <v>46.851900000000001</v>
      </c>
      <c r="F3457">
        <f>+SuperOldData!Y3457</f>
        <v>0</v>
      </c>
      <c r="G3457" s="11">
        <f>+ROUND(SuperOldData!G3457,0)</f>
        <v>154</v>
      </c>
      <c r="H3457" s="8">
        <f>+ROUND(100*SuperOldData!M3457/SuperOldData!G3457,2)</f>
        <v>6.49</v>
      </c>
      <c r="I3457" s="8">
        <f>+ROUND(100*SuperOldData!J3457/SuperOldData!G3457,2)</f>
        <v>56.49</v>
      </c>
      <c r="J3457" s="9">
        <f>+ROUND(SuperOldData!C3457,6)</f>
        <v>42.195632000000003</v>
      </c>
      <c r="K3457" s="9">
        <f>+ROUND(SuperOldData!D3457,6)</f>
        <v>0.257218</v>
      </c>
    </row>
    <row r="3458" spans="1:11" x14ac:dyDescent="0.25">
      <c r="A3458" s="10" t="str">
        <f>+SuperOldData!A3458</f>
        <v>22215</v>
      </c>
      <c r="B3458" s="12" t="str">
        <f>+SuperOldData!B3458</f>
        <v>Seira</v>
      </c>
      <c r="C3458" t="str">
        <f>+SuperOldData!F3458</f>
        <v>Huesca</v>
      </c>
      <c r="D3458" s="11">
        <f>+SuperOldData!X3458</f>
        <v>3747</v>
      </c>
      <c r="E3458" s="6">
        <f>+ROUND(SuperOldData!W3458,4)</f>
        <v>53.640999999999998</v>
      </c>
      <c r="F3458">
        <f>+SuperOldData!Y3458</f>
        <v>0</v>
      </c>
      <c r="G3458" s="11">
        <f>+ROUND(SuperOldData!G3458,0)</f>
        <v>152</v>
      </c>
      <c r="H3458" s="8">
        <f>+ROUND(100*SuperOldData!M3458/SuperOldData!G3458,2)</f>
        <v>3.95</v>
      </c>
      <c r="I3458" s="8">
        <f>+ROUND(100*SuperOldData!J3458/SuperOldData!G3458,2)</f>
        <v>46.05</v>
      </c>
      <c r="J3458" s="9">
        <f>+ROUND(SuperOldData!C3458,6)</f>
        <v>42.499187999999997</v>
      </c>
      <c r="K3458" s="9">
        <f>+ROUND(SuperOldData!D3458,6)</f>
        <v>0.39715699999999998</v>
      </c>
    </row>
    <row r="3459" spans="1:11" x14ac:dyDescent="0.25">
      <c r="A3459" s="10" t="str">
        <f>+SuperOldData!A3459</f>
        <v>22217</v>
      </c>
      <c r="B3459" s="12" t="str">
        <f>+SuperOldData!B3459</f>
        <v>Sena</v>
      </c>
      <c r="C3459" t="str">
        <f>+SuperOldData!F3459</f>
        <v>Huesca</v>
      </c>
      <c r="D3459" s="11">
        <f>+SuperOldData!X3459</f>
        <v>3447</v>
      </c>
      <c r="E3459" s="6">
        <f>+ROUND(SuperOldData!W3459,4)</f>
        <v>56.819899999999997</v>
      </c>
      <c r="F3459">
        <f>+SuperOldData!Y3459</f>
        <v>0</v>
      </c>
      <c r="G3459" s="11">
        <f>+ROUND(SuperOldData!G3459,0)</f>
        <v>534</v>
      </c>
      <c r="H3459" s="8">
        <f>+ROUND(100*SuperOldData!M3459/SuperOldData!G3459,2)</f>
        <v>13.67</v>
      </c>
      <c r="I3459" s="8">
        <f>+ROUND(100*SuperOldData!J3459/SuperOldData!G3459,2)</f>
        <v>45.88</v>
      </c>
      <c r="J3459" s="9">
        <f>+ROUND(SuperOldData!C3459,6)</f>
        <v>41.673541999999998</v>
      </c>
      <c r="K3459" s="9">
        <f>+ROUND(SuperOldData!D3459,6)</f>
        <v>-9.2415999999999998E-2</v>
      </c>
    </row>
    <row r="3460" spans="1:11" x14ac:dyDescent="0.25">
      <c r="A3460" s="10" t="str">
        <f>+SuperOldData!A3460</f>
        <v>22218</v>
      </c>
      <c r="B3460" s="12" t="str">
        <f>+SuperOldData!B3460</f>
        <v>Senés de Alcubierre</v>
      </c>
      <c r="C3460" t="str">
        <f>+SuperOldData!F3460</f>
        <v>Huesca</v>
      </c>
      <c r="D3460" s="11">
        <f>+SuperOldData!X3460</f>
        <v>3453</v>
      </c>
      <c r="E3460" s="6">
        <f>+ROUND(SuperOldData!W3460,4)</f>
        <v>56.764400000000002</v>
      </c>
      <c r="F3460">
        <f>+SuperOldData!Y3460</f>
        <v>0</v>
      </c>
      <c r="G3460" s="11">
        <f>+ROUND(SuperOldData!G3460,0)</f>
        <v>58</v>
      </c>
      <c r="H3460" s="8">
        <f>+ROUND(100*SuperOldData!M3460/SuperOldData!G3460,2)</f>
        <v>0</v>
      </c>
      <c r="I3460" s="8">
        <f>+ROUND(100*SuperOldData!J3460/SuperOldData!G3460,2)</f>
        <v>53.45</v>
      </c>
      <c r="J3460" s="9">
        <f>+ROUND(SuperOldData!C3460,6)</f>
        <v>41.903157</v>
      </c>
      <c r="K3460" s="9">
        <f>+ROUND(SuperOldData!D3460,6)</f>
        <v>-0.51082799999999995</v>
      </c>
    </row>
    <row r="3461" spans="1:11" x14ac:dyDescent="0.25">
      <c r="A3461" s="10" t="str">
        <f>+SuperOldData!A3461</f>
        <v>22220</v>
      </c>
      <c r="B3461" s="12" t="str">
        <f>+SuperOldData!B3461</f>
        <v>Sesa</v>
      </c>
      <c r="C3461" t="str">
        <f>+SuperOldData!F3461</f>
        <v>Huesca</v>
      </c>
      <c r="D3461" s="11">
        <f>+SuperOldData!X3461</f>
        <v>1386</v>
      </c>
      <c r="E3461" s="6">
        <f>+ROUND(SuperOldData!W3461,4)</f>
        <v>80.421400000000006</v>
      </c>
      <c r="F3461">
        <f>+SuperOldData!Y3461</f>
        <v>0</v>
      </c>
      <c r="G3461" s="11">
        <f>+ROUND(SuperOldData!G3461,0)</f>
        <v>209</v>
      </c>
      <c r="H3461" s="8">
        <f>+ROUND(100*SuperOldData!M3461/SuperOldData!G3461,2)</f>
        <v>0.57999999999999996</v>
      </c>
      <c r="I3461" s="8">
        <f>+ROUND(100*SuperOldData!J3461/SuperOldData!G3461,2)</f>
        <v>45.51</v>
      </c>
      <c r="J3461" s="9">
        <f>+ROUND(SuperOldData!C3461,6)</f>
        <v>41.996262000000002</v>
      </c>
      <c r="K3461" s="9">
        <f>+ROUND(SuperOldData!D3461,6)</f>
        <v>-0.24585000000000001</v>
      </c>
    </row>
    <row r="3462" spans="1:11" x14ac:dyDescent="0.25">
      <c r="A3462" s="10" t="str">
        <f>+SuperOldData!A3462</f>
        <v>22221</v>
      </c>
      <c r="B3462" s="12" t="str">
        <f>+SuperOldData!B3462</f>
        <v>Sesué</v>
      </c>
      <c r="C3462" t="str">
        <f>+SuperOldData!F3462</f>
        <v>Huesca</v>
      </c>
      <c r="D3462" s="11">
        <f>+SuperOldData!X3462</f>
        <v>6042</v>
      </c>
      <c r="E3462" s="6">
        <f>+ROUND(SuperOldData!W3462,4)</f>
        <v>27.5136</v>
      </c>
      <c r="F3462">
        <f>+SuperOldData!Y3462</f>
        <v>0</v>
      </c>
      <c r="G3462" s="11">
        <f>+ROUND(SuperOldData!G3462,0)</f>
        <v>123</v>
      </c>
      <c r="H3462" s="8">
        <f>+ROUND(100*SuperOldData!M3462/SuperOldData!G3462,2)</f>
        <v>3.48</v>
      </c>
      <c r="I3462" s="8">
        <f>+ROUND(100*SuperOldData!J3462/SuperOldData!G3462,2)</f>
        <v>42.99</v>
      </c>
      <c r="J3462" s="9">
        <f>+ROUND(SuperOldData!C3462,6)</f>
        <v>42.550668000000002</v>
      </c>
      <c r="K3462" s="9">
        <f>+ROUND(SuperOldData!D3462,6)</f>
        <v>0.47770299999999999</v>
      </c>
    </row>
    <row r="3463" spans="1:11" x14ac:dyDescent="0.25">
      <c r="A3463" s="10" t="str">
        <f>+SuperOldData!A3463</f>
        <v>22222</v>
      </c>
      <c r="B3463" s="12" t="str">
        <f>+SuperOldData!B3463</f>
        <v>Siétamo</v>
      </c>
      <c r="C3463" t="str">
        <f>+SuperOldData!F3463</f>
        <v>Huesca</v>
      </c>
      <c r="D3463" s="11">
        <f>+SuperOldData!X3463</f>
        <v>7337</v>
      </c>
      <c r="E3463" s="6">
        <f>+ROUND(SuperOldData!W3463,4)</f>
        <v>12.5801</v>
      </c>
      <c r="F3463">
        <f>+SuperOldData!Y3463</f>
        <v>0</v>
      </c>
      <c r="G3463" s="11">
        <f>+ROUND(SuperOldData!G3463,0)</f>
        <v>652</v>
      </c>
      <c r="H3463" s="8">
        <f>+ROUND(100*SuperOldData!M3463/SuperOldData!G3463,2)</f>
        <v>4.58</v>
      </c>
      <c r="I3463" s="8">
        <f>+ROUND(100*SuperOldData!J3463/SuperOldData!G3463,2)</f>
        <v>46.15</v>
      </c>
      <c r="J3463" s="9">
        <f>+ROUND(SuperOldData!C3463,6)</f>
        <v>42.140782000000002</v>
      </c>
      <c r="K3463" s="9">
        <f>+ROUND(SuperOldData!D3463,6)</f>
        <v>-0.25696999999999998</v>
      </c>
    </row>
    <row r="3464" spans="1:11" x14ac:dyDescent="0.25">
      <c r="A3464" s="10" t="str">
        <f>+SuperOldData!A3464</f>
        <v>22223</v>
      </c>
      <c r="B3464" s="12" t="str">
        <f>+SuperOldData!B3464</f>
        <v>Sopeira</v>
      </c>
      <c r="C3464" t="str">
        <f>+SuperOldData!F3464</f>
        <v>Huesca</v>
      </c>
      <c r="D3464" s="11">
        <f>+SuperOldData!X3464</f>
        <v>3506</v>
      </c>
      <c r="E3464" s="6">
        <f>+ROUND(SuperOldData!W3464,4)</f>
        <v>56.363999999999997</v>
      </c>
      <c r="F3464">
        <f>+SuperOldData!Y3464</f>
        <v>0</v>
      </c>
      <c r="G3464" s="11">
        <f>+ROUND(SuperOldData!G3464,0)</f>
        <v>112</v>
      </c>
      <c r="H3464" s="8">
        <f>+ROUND(100*SuperOldData!M3464/SuperOldData!G3464,2)</f>
        <v>3.75</v>
      </c>
      <c r="I3464" s="8">
        <f>+ROUND(100*SuperOldData!J3464/SuperOldData!G3464,2)</f>
        <v>42.96</v>
      </c>
      <c r="J3464" s="9">
        <f>+ROUND(SuperOldData!C3464,6)</f>
        <v>42.338642999999998</v>
      </c>
      <c r="K3464" s="9">
        <f>+ROUND(SuperOldData!D3464,6)</f>
        <v>0.72030000000000005</v>
      </c>
    </row>
    <row r="3465" spans="1:11" x14ac:dyDescent="0.25">
      <c r="A3465" s="10" t="str">
        <f>+SuperOldData!A3465</f>
        <v>22225</v>
      </c>
      <c r="B3465" s="12" t="str">
        <f>+SuperOldData!B3465</f>
        <v>Tamarite de Litera</v>
      </c>
      <c r="C3465" t="str">
        <f>+SuperOldData!F3465</f>
        <v>Huesca</v>
      </c>
      <c r="D3465" s="11">
        <f>+SuperOldData!X3465</f>
        <v>3888</v>
      </c>
      <c r="E3465" s="6">
        <f>+ROUND(SuperOldData!W3465,4)</f>
        <v>52.045299999999997</v>
      </c>
      <c r="F3465">
        <f>+SuperOldData!Y3465</f>
        <v>0</v>
      </c>
      <c r="G3465" s="11">
        <f>+ROUND(SuperOldData!G3465,0)</f>
        <v>3625</v>
      </c>
      <c r="H3465" s="8">
        <f>+ROUND(100*SuperOldData!M3465/SuperOldData!G3465,2)</f>
        <v>9.6</v>
      </c>
      <c r="I3465" s="8">
        <f>+ROUND(100*SuperOldData!J3465/SuperOldData!G3465,2)</f>
        <v>48.92</v>
      </c>
      <c r="J3465" s="9">
        <f>+ROUND(SuperOldData!C3465,6)</f>
        <v>41.815693000000003</v>
      </c>
      <c r="K3465" s="9">
        <f>+ROUND(SuperOldData!D3465,6)</f>
        <v>0.38281999999999999</v>
      </c>
    </row>
    <row r="3466" spans="1:11" x14ac:dyDescent="0.25">
      <c r="A3466" s="10" t="str">
        <f>+SuperOldData!A3466</f>
        <v>22226</v>
      </c>
      <c r="B3466" s="12" t="str">
        <f>+SuperOldData!B3466</f>
        <v>Tardienta</v>
      </c>
      <c r="C3466" t="str">
        <f>+SuperOldData!F3466</f>
        <v>Huesca</v>
      </c>
      <c r="D3466" s="11">
        <f>+SuperOldData!X3466</f>
        <v>3000</v>
      </c>
      <c r="E3466" s="6">
        <f>+ROUND(SuperOldData!W3466,4)</f>
        <v>61.643700000000003</v>
      </c>
      <c r="F3466">
        <f>+SuperOldData!Y3466</f>
        <v>0</v>
      </c>
      <c r="G3466" s="11">
        <f>+ROUND(SuperOldData!G3466,0)</f>
        <v>987</v>
      </c>
      <c r="H3466" s="8">
        <f>+ROUND(100*SuperOldData!M3466/SuperOldData!G3466,2)</f>
        <v>6.23</v>
      </c>
      <c r="I3466" s="8">
        <f>+ROUND(100*SuperOldData!J3466/SuperOldData!G3466,2)</f>
        <v>49.91</v>
      </c>
      <c r="J3466" s="9">
        <f>+ROUND(SuperOldData!C3466,6)</f>
        <v>41.956664000000004</v>
      </c>
      <c r="K3466" s="9">
        <f>+ROUND(SuperOldData!D3466,6)</f>
        <v>-0.56698800000000005</v>
      </c>
    </row>
    <row r="3467" spans="1:11" x14ac:dyDescent="0.25">
      <c r="A3467" s="10" t="str">
        <f>+SuperOldData!A3467</f>
        <v>22227</v>
      </c>
      <c r="B3467" s="12" t="str">
        <f>+SuperOldData!B3467</f>
        <v>Tella-Sin</v>
      </c>
      <c r="C3467" t="str">
        <f>+SuperOldData!F3467</f>
        <v>Huesca</v>
      </c>
      <c r="D3467" s="11">
        <f>+SuperOldData!X3467</f>
        <v>1594</v>
      </c>
      <c r="E3467" s="6">
        <f>+ROUND(SuperOldData!W3467,4)</f>
        <v>77.957099999999997</v>
      </c>
      <c r="F3467">
        <f>+SuperOldData!Y3467</f>
        <v>0</v>
      </c>
      <c r="G3467" s="11">
        <f>+ROUND(SuperOldData!G3467,0)</f>
        <v>262</v>
      </c>
      <c r="H3467" s="8">
        <f>+ROUND(100*SuperOldData!M3467/SuperOldData!G3467,2)</f>
        <v>4.59</v>
      </c>
      <c r="I3467" s="8">
        <f>+ROUND(100*SuperOldData!J3467/SuperOldData!G3467,2)</f>
        <v>43.15</v>
      </c>
      <c r="J3467" s="9">
        <f>+ROUND(SuperOldData!C3467,6)</f>
        <v>42.593339999999998</v>
      </c>
      <c r="K3467" s="9">
        <f>+ROUND(SuperOldData!D3467,6)</f>
        <v>0.21674399999999999</v>
      </c>
    </row>
    <row r="3468" spans="1:11" x14ac:dyDescent="0.25">
      <c r="A3468" s="10" t="str">
        <f>+SuperOldData!A3468</f>
        <v>22228</v>
      </c>
      <c r="B3468" s="12" t="str">
        <f>+SuperOldData!B3468</f>
        <v>Tierz</v>
      </c>
      <c r="C3468" t="str">
        <f>+SuperOldData!F3468</f>
        <v>Huesca</v>
      </c>
      <c r="D3468" s="11">
        <f>+SuperOldData!X3468</f>
        <v>6618</v>
      </c>
      <c r="E3468" s="6">
        <f>+ROUND(SuperOldData!W3468,4)</f>
        <v>21.2666</v>
      </c>
      <c r="F3468">
        <f>+SuperOldData!Y3468</f>
        <v>0</v>
      </c>
      <c r="G3468" s="11">
        <f>+ROUND(SuperOldData!G3468,0)</f>
        <v>712</v>
      </c>
      <c r="H3468" s="8">
        <f>+ROUND(100*SuperOldData!M3468/SuperOldData!G3468,2)</f>
        <v>2.19</v>
      </c>
      <c r="I3468" s="8">
        <f>+ROUND(100*SuperOldData!J3468/SuperOldData!G3468,2)</f>
        <v>48.34</v>
      </c>
      <c r="J3468" s="9">
        <f>+ROUND(SuperOldData!C3468,6)</f>
        <v>42.128376000000003</v>
      </c>
      <c r="K3468" s="9">
        <f>+ROUND(SuperOldData!D3468,6)</f>
        <v>-0.35354000000000002</v>
      </c>
    </row>
    <row r="3469" spans="1:11" x14ac:dyDescent="0.25">
      <c r="A3469" s="10" t="str">
        <f>+SuperOldData!A3469</f>
        <v>22229</v>
      </c>
      <c r="B3469" s="12" t="str">
        <f>+SuperOldData!B3469</f>
        <v>Tolva</v>
      </c>
      <c r="C3469" t="str">
        <f>+SuperOldData!F3469</f>
        <v>Huesca</v>
      </c>
      <c r="D3469" s="11">
        <f>+SuperOldData!X3469</f>
        <v>2406</v>
      </c>
      <c r="E3469" s="6">
        <f>+ROUND(SuperOldData!W3469,4)</f>
        <v>69.067300000000003</v>
      </c>
      <c r="F3469">
        <f>+SuperOldData!Y3469</f>
        <v>0</v>
      </c>
      <c r="G3469" s="11">
        <f>+ROUND(SuperOldData!G3469,0)</f>
        <v>153</v>
      </c>
      <c r="H3469" s="8">
        <f>+ROUND(100*SuperOldData!M3469/SuperOldData!G3469,2)</f>
        <v>5.88</v>
      </c>
      <c r="I3469" s="8">
        <f>+ROUND(100*SuperOldData!J3469/SuperOldData!G3469,2)</f>
        <v>42.16</v>
      </c>
      <c r="J3469" s="9">
        <f>+ROUND(SuperOldData!C3469,6)</f>
        <v>42.134593000000002</v>
      </c>
      <c r="K3469" s="9">
        <f>+ROUND(SuperOldData!D3469,6)</f>
        <v>0.56465500000000002</v>
      </c>
    </row>
    <row r="3470" spans="1:11" x14ac:dyDescent="0.25">
      <c r="A3470" s="10" t="str">
        <f>+SuperOldData!A3470</f>
        <v>22230</v>
      </c>
      <c r="B3470" s="12" t="str">
        <f>+SuperOldData!B3470</f>
        <v>Torla</v>
      </c>
      <c r="C3470" t="str">
        <f>+SuperOldData!F3470</f>
        <v>Huesca</v>
      </c>
      <c r="D3470" s="11">
        <f>+SuperOldData!X3470</f>
        <v>4269</v>
      </c>
      <c r="E3470" s="6">
        <f>+ROUND(SuperOldData!W3470,4)</f>
        <v>47.714399999999998</v>
      </c>
      <c r="F3470">
        <f>+SuperOldData!Y3470</f>
        <v>0</v>
      </c>
      <c r="G3470" s="11">
        <f>+ROUND(SuperOldData!G3470,0)</f>
        <v>333</v>
      </c>
      <c r="H3470" s="8">
        <f>+ROUND(100*SuperOldData!M3470/SuperOldData!G3470,2)</f>
        <v>1.8</v>
      </c>
      <c r="I3470" s="8">
        <f>+ROUND(100*SuperOldData!J3470/SuperOldData!G3470,2)</f>
        <v>47.5</v>
      </c>
      <c r="J3470" s="9">
        <f>+ROUND(SuperOldData!C3470,6)</f>
        <v>42.680801000000002</v>
      </c>
      <c r="K3470" s="9">
        <f>+ROUND(SuperOldData!D3470,6)</f>
        <v>-0.13386100000000001</v>
      </c>
    </row>
    <row r="3471" spans="1:11" x14ac:dyDescent="0.25">
      <c r="A3471" s="10" t="str">
        <f>+SuperOldData!A3471</f>
        <v>22232</v>
      </c>
      <c r="B3471" s="12" t="str">
        <f>+SuperOldData!B3471</f>
        <v>Torralba de Aragón</v>
      </c>
      <c r="C3471" t="str">
        <f>+SuperOldData!F3471</f>
        <v>Huesca</v>
      </c>
      <c r="D3471" s="11">
        <f>+SuperOldData!X3471</f>
        <v>2763</v>
      </c>
      <c r="E3471" s="6">
        <f>+ROUND(SuperOldData!W3471,4)</f>
        <v>64.569999999999993</v>
      </c>
      <c r="F3471">
        <f>+SuperOldData!Y3471</f>
        <v>0</v>
      </c>
      <c r="G3471" s="11">
        <f>+ROUND(SuperOldData!G3471,0)</f>
        <v>106</v>
      </c>
      <c r="H3471" s="8">
        <f>+ROUND(100*SuperOldData!M3471/SuperOldData!G3471,2)</f>
        <v>5.08</v>
      </c>
      <c r="I3471" s="8">
        <f>+ROUND(100*SuperOldData!J3471/SuperOldData!G3471,2)</f>
        <v>46.99</v>
      </c>
      <c r="J3471" s="9">
        <f>+ROUND(SuperOldData!C3471,6)</f>
        <v>41.918463000000003</v>
      </c>
      <c r="K3471" s="9">
        <f>+ROUND(SuperOldData!D3471,6)</f>
        <v>-0.53258899999999998</v>
      </c>
    </row>
    <row r="3472" spans="1:11" x14ac:dyDescent="0.25">
      <c r="A3472" s="10" t="str">
        <f>+SuperOldData!A3472</f>
        <v>22233</v>
      </c>
      <c r="B3472" s="12" t="str">
        <f>+SuperOldData!B3472</f>
        <v>Torre la Ribera</v>
      </c>
      <c r="C3472" t="str">
        <f>+SuperOldData!F3472</f>
        <v>Huesca</v>
      </c>
      <c r="D3472" s="11">
        <f>+SuperOldData!X3472</f>
        <v>3825</v>
      </c>
      <c r="E3472" s="6">
        <f>+ROUND(SuperOldData!W3472,4)</f>
        <v>52.673699999999997</v>
      </c>
      <c r="F3472">
        <f>+SuperOldData!Y3472</f>
        <v>0</v>
      </c>
      <c r="G3472" s="11">
        <f>+ROUND(SuperOldData!G3472,0)</f>
        <v>117</v>
      </c>
      <c r="H3472" s="8">
        <f>+ROUND(100*SuperOldData!M3472/SuperOldData!G3472,2)</f>
        <v>13.71</v>
      </c>
      <c r="I3472" s="8">
        <f>+ROUND(100*SuperOldData!J3472/SuperOldData!G3472,2)</f>
        <v>48.58</v>
      </c>
      <c r="J3472" s="9">
        <f>+ROUND(SuperOldData!C3472,6)</f>
        <v>42.379328000000001</v>
      </c>
      <c r="K3472" s="9">
        <f>+ROUND(SuperOldData!D3472,6)</f>
        <v>0.541269</v>
      </c>
    </row>
    <row r="3473" spans="1:11" x14ac:dyDescent="0.25">
      <c r="A3473" s="10" t="str">
        <f>+SuperOldData!A3473</f>
        <v>22234</v>
      </c>
      <c r="B3473" s="12" t="str">
        <f>+SuperOldData!B3473</f>
        <v>Torrente de Cinca</v>
      </c>
      <c r="C3473" t="str">
        <f>+SuperOldData!F3473</f>
        <v>Huesca</v>
      </c>
      <c r="D3473" s="11">
        <f>+SuperOldData!X3473</f>
        <v>5215</v>
      </c>
      <c r="E3473" s="6">
        <f>+ROUND(SuperOldData!W3473,4)</f>
        <v>36.754600000000003</v>
      </c>
      <c r="F3473">
        <f>+SuperOldData!Y3473</f>
        <v>0</v>
      </c>
      <c r="G3473" s="11">
        <f>+ROUND(SuperOldData!G3473,0)</f>
        <v>1226</v>
      </c>
      <c r="H3473" s="8">
        <f>+ROUND(100*SuperOldData!M3473/SuperOldData!G3473,2)</f>
        <v>23.65</v>
      </c>
      <c r="I3473" s="8">
        <f>+ROUND(100*SuperOldData!J3473/SuperOldData!G3473,2)</f>
        <v>47.52</v>
      </c>
      <c r="J3473" s="9">
        <f>+ROUND(SuperOldData!C3473,6)</f>
        <v>41.450572000000001</v>
      </c>
      <c r="K3473" s="9">
        <f>+ROUND(SuperOldData!D3473,6)</f>
        <v>0.30366500000000002</v>
      </c>
    </row>
    <row r="3474" spans="1:11" x14ac:dyDescent="0.25">
      <c r="A3474" s="10" t="str">
        <f>+SuperOldData!A3474</f>
        <v>22235</v>
      </c>
      <c r="B3474" s="12" t="str">
        <f>+SuperOldData!B3474</f>
        <v>Torres de Alcanadre</v>
      </c>
      <c r="C3474" t="str">
        <f>+SuperOldData!F3474</f>
        <v>Huesca</v>
      </c>
      <c r="D3474" s="11">
        <f>+SuperOldData!X3474</f>
        <v>424</v>
      </c>
      <c r="E3474" s="6">
        <f>+ROUND(SuperOldData!W3474,4)</f>
        <v>91.874099999999999</v>
      </c>
      <c r="F3474">
        <f>+SuperOldData!Y3474</f>
        <v>1</v>
      </c>
      <c r="G3474" s="11">
        <f>+ROUND(SuperOldData!G3474,0)</f>
        <v>106</v>
      </c>
      <c r="H3474" s="8">
        <f>+ROUND(100*SuperOldData!M3474/SuperOldData!G3474,2)</f>
        <v>1.3</v>
      </c>
      <c r="I3474" s="8">
        <f>+ROUND(100*SuperOldData!J3474/SuperOldData!G3474,2)</f>
        <v>45.26</v>
      </c>
      <c r="J3474" s="9">
        <f>+ROUND(SuperOldData!C3474,6)</f>
        <v>41.960357000000002</v>
      </c>
      <c r="K3474" s="9">
        <f>+ROUND(SuperOldData!D3474,6)</f>
        <v>-9.9543000000000006E-2</v>
      </c>
    </row>
    <row r="3475" spans="1:11" x14ac:dyDescent="0.25">
      <c r="A3475" s="10" t="str">
        <f>+SuperOldData!A3475</f>
        <v>22236</v>
      </c>
      <c r="B3475" s="12" t="str">
        <f>+SuperOldData!B3475</f>
        <v>Torres de Barbués</v>
      </c>
      <c r="C3475" t="str">
        <f>+SuperOldData!F3475</f>
        <v>Huesca</v>
      </c>
      <c r="D3475" s="11">
        <f>+SuperOldData!X3475</f>
        <v>2641</v>
      </c>
      <c r="E3475" s="6">
        <f>+ROUND(SuperOldData!W3475,4)</f>
        <v>66.227199999999996</v>
      </c>
      <c r="F3475">
        <f>+SuperOldData!Y3475</f>
        <v>0</v>
      </c>
      <c r="G3475" s="11">
        <f>+ROUND(SuperOldData!G3475,0)</f>
        <v>294</v>
      </c>
      <c r="H3475" s="8">
        <f>+ROUND(100*SuperOldData!M3475/SuperOldData!G3475,2)</f>
        <v>4.5199999999999996</v>
      </c>
      <c r="I3475" s="8">
        <f>+ROUND(100*SuperOldData!J3475/SuperOldData!G3475,2)</f>
        <v>50.45</v>
      </c>
      <c r="J3475" s="9">
        <f>+ROUND(SuperOldData!C3475,6)</f>
        <v>41.957585999999999</v>
      </c>
      <c r="K3475" s="9">
        <f>+ROUND(SuperOldData!D3475,6)</f>
        <v>-0.453434</v>
      </c>
    </row>
    <row r="3476" spans="1:11" x14ac:dyDescent="0.25">
      <c r="A3476" s="10" t="str">
        <f>+SuperOldData!A3476</f>
        <v>22239</v>
      </c>
      <c r="B3476" s="12" t="str">
        <f>+SuperOldData!B3476</f>
        <v>Tramaced</v>
      </c>
      <c r="C3476" t="str">
        <f>+SuperOldData!F3476</f>
        <v>Huesca</v>
      </c>
      <c r="D3476" s="11">
        <f>+SuperOldData!X3476</f>
        <v>1439</v>
      </c>
      <c r="E3476" s="6">
        <f>+ROUND(SuperOldData!W3476,4)</f>
        <v>79.749899999999997</v>
      </c>
      <c r="F3476">
        <f>+SuperOldData!Y3476</f>
        <v>0</v>
      </c>
      <c r="G3476" s="11">
        <f>+ROUND(SuperOldData!G3476,0)</f>
        <v>95</v>
      </c>
      <c r="H3476" s="8">
        <f>+ROUND(100*SuperOldData!M3476/SuperOldData!G3476,2)</f>
        <v>3.48</v>
      </c>
      <c r="I3476" s="8">
        <f>+ROUND(100*SuperOldData!J3476/SuperOldData!G3476,2)</f>
        <v>37.33</v>
      </c>
      <c r="J3476" s="9">
        <f>+ROUND(SuperOldData!C3476,6)</f>
        <v>41.967573000000002</v>
      </c>
      <c r="K3476" s="9">
        <f>+ROUND(SuperOldData!D3476,6)</f>
        <v>-0.30726700000000001</v>
      </c>
    </row>
    <row r="3477" spans="1:11" x14ac:dyDescent="0.25">
      <c r="A3477" s="10" t="str">
        <f>+SuperOldData!A3477</f>
        <v>22242</v>
      </c>
      <c r="B3477" s="12" t="str">
        <f>+SuperOldData!B3477</f>
        <v>Valfarta</v>
      </c>
      <c r="C3477" t="str">
        <f>+SuperOldData!F3477</f>
        <v>Huesca</v>
      </c>
      <c r="D3477" s="11">
        <f>+SuperOldData!X3477</f>
        <v>1047</v>
      </c>
      <c r="E3477" s="6">
        <f>+ROUND(SuperOldData!W3477,4)</f>
        <v>84.3827</v>
      </c>
      <c r="F3477">
        <f>+SuperOldData!Y3477</f>
        <v>0</v>
      </c>
      <c r="G3477" s="11">
        <f>+ROUND(SuperOldData!G3477,0)</f>
        <v>75</v>
      </c>
      <c r="H3477" s="8">
        <f>+ROUND(100*SuperOldData!M3477/SuperOldData!G3477,2)</f>
        <v>2.0699999999999998</v>
      </c>
      <c r="I3477" s="8">
        <f>+ROUND(100*SuperOldData!J3477/SuperOldData!G3477,2)</f>
        <v>40.18</v>
      </c>
      <c r="J3477" s="9">
        <f>+ROUND(SuperOldData!C3477,6)</f>
        <v>41.550001999999999</v>
      </c>
      <c r="K3477" s="9">
        <f>+ROUND(SuperOldData!D3477,6)</f>
        <v>-0.120226</v>
      </c>
    </row>
    <row r="3478" spans="1:11" x14ac:dyDescent="0.25">
      <c r="A3478" s="10" t="str">
        <f>+SuperOldData!A3478</f>
        <v>22243</v>
      </c>
      <c r="B3478" s="12" t="str">
        <f>+SuperOldData!B3478</f>
        <v>Valle de Bardají</v>
      </c>
      <c r="C3478" t="str">
        <f>+SuperOldData!F3478</f>
        <v>Huesca</v>
      </c>
      <c r="D3478" s="11">
        <f>+SuperOldData!X3478</f>
        <v>919</v>
      </c>
      <c r="E3478" s="6">
        <f>+ROUND(SuperOldData!W3478,4)</f>
        <v>85.682599999999994</v>
      </c>
      <c r="F3478">
        <f>+SuperOldData!Y3478</f>
        <v>0</v>
      </c>
      <c r="G3478" s="11">
        <f>+ROUND(SuperOldData!G3478,0)</f>
        <v>49</v>
      </c>
      <c r="H3478" s="8">
        <f>+ROUND(100*SuperOldData!M3478/SuperOldData!G3478,2)</f>
        <v>0</v>
      </c>
      <c r="I3478" s="8">
        <f>+ROUND(100*SuperOldData!J3478/SuperOldData!G3478,2)</f>
        <v>46.47</v>
      </c>
      <c r="J3478" s="9">
        <f>+ROUND(SuperOldData!C3478,6)</f>
        <v>42.429537000000003</v>
      </c>
      <c r="K3478" s="9">
        <f>+ROUND(SuperOldData!D3478,6)</f>
        <v>0.46322999999999998</v>
      </c>
    </row>
    <row r="3479" spans="1:11" x14ac:dyDescent="0.25">
      <c r="A3479" s="10" t="str">
        <f>+SuperOldData!A3479</f>
        <v>22244</v>
      </c>
      <c r="B3479" s="12" t="str">
        <f>+SuperOldData!B3479</f>
        <v>Valle de Lierp</v>
      </c>
      <c r="C3479" t="str">
        <f>+SuperOldData!F3479</f>
        <v>Huesca</v>
      </c>
      <c r="D3479" s="11">
        <f>+SuperOldData!X3479</f>
        <v>830</v>
      </c>
      <c r="E3479" s="6">
        <f>+ROUND(SuperOldData!W3479,4)</f>
        <v>86.877799999999993</v>
      </c>
      <c r="F3479">
        <f>+SuperOldData!Y3479</f>
        <v>0</v>
      </c>
      <c r="G3479" s="11">
        <f>+ROUND(SuperOldData!G3479,0)</f>
        <v>63</v>
      </c>
      <c r="H3479" s="8">
        <f>+ROUND(100*SuperOldData!M3479/SuperOldData!G3479,2)</f>
        <v>0.34</v>
      </c>
      <c r="I3479" s="8">
        <f>+ROUND(100*SuperOldData!J3479/SuperOldData!G3479,2)</f>
        <v>46.21</v>
      </c>
      <c r="J3479" s="9">
        <f>+ROUND(SuperOldData!C3479,6)</f>
        <v>42.382291000000002</v>
      </c>
      <c r="K3479" s="9">
        <f>+ROUND(SuperOldData!D3479,6)</f>
        <v>0.49104399999999998</v>
      </c>
    </row>
    <row r="3480" spans="1:11" x14ac:dyDescent="0.25">
      <c r="A3480" s="10" t="str">
        <f>+SuperOldData!A3480</f>
        <v>22245</v>
      </c>
      <c r="B3480" s="12" t="str">
        <f>+SuperOldData!B3480</f>
        <v>Velilla de Cinca</v>
      </c>
      <c r="C3480" t="str">
        <f>+SuperOldData!F3480</f>
        <v>Huesca</v>
      </c>
      <c r="D3480" s="11">
        <f>+SuperOldData!X3480</f>
        <v>3910</v>
      </c>
      <c r="E3480" s="6">
        <f>+ROUND(SuperOldData!W3480,4)</f>
        <v>51.749600000000001</v>
      </c>
      <c r="F3480">
        <f>+SuperOldData!Y3480</f>
        <v>0</v>
      </c>
      <c r="G3480" s="11">
        <f>+ROUND(SuperOldData!G3480,0)</f>
        <v>441</v>
      </c>
      <c r="H3480" s="8">
        <f>+ROUND(100*SuperOldData!M3480/SuperOldData!G3480,2)</f>
        <v>12.56</v>
      </c>
      <c r="I3480" s="8">
        <f>+ROUND(100*SuperOldData!J3480/SuperOldData!G3480,2)</f>
        <v>48.23</v>
      </c>
      <c r="J3480" s="9">
        <f>+ROUND(SuperOldData!C3480,6)</f>
        <v>41.580784999999999</v>
      </c>
      <c r="K3480" s="9">
        <f>+ROUND(SuperOldData!D3480,6)</f>
        <v>0.25496000000000002</v>
      </c>
    </row>
    <row r="3481" spans="1:11" x14ac:dyDescent="0.25">
      <c r="A3481" s="10" t="str">
        <f>+SuperOldData!A3481</f>
        <v>22246</v>
      </c>
      <c r="B3481" s="12" t="str">
        <f>+SuperOldData!B3481</f>
        <v>Beranuy</v>
      </c>
      <c r="C3481" t="str">
        <f>+SuperOldData!F3481</f>
        <v>Huesca</v>
      </c>
      <c r="D3481" s="11">
        <f>+SuperOldData!X3481</f>
        <v>2561</v>
      </c>
      <c r="E3481" s="6">
        <f>+ROUND(SuperOldData!W3481,4)</f>
        <v>67.169799999999995</v>
      </c>
      <c r="F3481">
        <f>+SuperOldData!Y3481</f>
        <v>0</v>
      </c>
      <c r="G3481" s="11">
        <f>+ROUND(SuperOldData!G3481,0)</f>
        <v>98</v>
      </c>
      <c r="H3481" s="8">
        <f>+ROUND(100*SuperOldData!M3481/SuperOldData!G3481,2)</f>
        <v>2.34</v>
      </c>
      <c r="I3481" s="8">
        <f>+ROUND(100*SuperOldData!J3481/SuperOldData!G3481,2)</f>
        <v>41.46</v>
      </c>
      <c r="J3481" s="9">
        <f>+ROUND(SuperOldData!C3481,6)</f>
        <v>42.381025999999999</v>
      </c>
      <c r="K3481" s="9">
        <f>+ROUND(SuperOldData!D3481,6)</f>
        <v>0.60440499999999997</v>
      </c>
    </row>
    <row r="3482" spans="1:11" x14ac:dyDescent="0.25">
      <c r="A3482" s="10" t="str">
        <f>+SuperOldData!A3482</f>
        <v>22247</v>
      </c>
      <c r="B3482" s="12" t="str">
        <f>+SuperOldData!B3482</f>
        <v>Viacamp y Litera</v>
      </c>
      <c r="C3482" t="str">
        <f>+SuperOldData!F3482</f>
        <v>Huesca</v>
      </c>
      <c r="D3482" s="11">
        <f>+SuperOldData!X3482</f>
        <v>7857</v>
      </c>
      <c r="E3482" s="6">
        <f>+ROUND(SuperOldData!W3482,4)</f>
        <v>5.6616999999999997</v>
      </c>
      <c r="F3482">
        <f>+SuperOldData!Y3482</f>
        <v>0</v>
      </c>
      <c r="G3482" s="11">
        <f>+ROUND(SuperOldData!G3482,0)</f>
        <v>45</v>
      </c>
      <c r="H3482" s="8">
        <f>+ROUND(100*SuperOldData!M3482/SuperOldData!G3482,2)</f>
        <v>27.14</v>
      </c>
      <c r="I3482" s="8">
        <f>+ROUND(100*SuperOldData!J3482/SuperOldData!G3482,2)</f>
        <v>33.119999999999997</v>
      </c>
      <c r="J3482" s="9">
        <f>+ROUND(SuperOldData!C3482,6)</f>
        <v>42.073065</v>
      </c>
      <c r="K3482" s="9">
        <f>+ROUND(SuperOldData!D3482,6)</f>
        <v>0.63411499999999998</v>
      </c>
    </row>
    <row r="3483" spans="1:11" x14ac:dyDescent="0.25">
      <c r="A3483" s="10" t="str">
        <f>+SuperOldData!A3483</f>
        <v>22248</v>
      </c>
      <c r="B3483" s="12" t="str">
        <f>+SuperOldData!B3483</f>
        <v>Vicién</v>
      </c>
      <c r="C3483" t="str">
        <f>+SuperOldData!F3483</f>
        <v>Huesca</v>
      </c>
      <c r="D3483" s="11">
        <f>+SuperOldData!X3483</f>
        <v>4525</v>
      </c>
      <c r="E3483" s="6">
        <f>+ROUND(SuperOldData!W3483,4)</f>
        <v>44.6402</v>
      </c>
      <c r="F3483">
        <f>+SuperOldData!Y3483</f>
        <v>0</v>
      </c>
      <c r="G3483" s="11">
        <f>+ROUND(SuperOldData!G3483,0)</f>
        <v>117</v>
      </c>
      <c r="H3483" s="8">
        <f>+ROUND(100*SuperOldData!M3483/SuperOldData!G3483,2)</f>
        <v>4.51</v>
      </c>
      <c r="I3483" s="8">
        <f>+ROUND(100*SuperOldData!J3483/SuperOldData!G3483,2)</f>
        <v>42.88</v>
      </c>
      <c r="J3483" s="9">
        <f>+ROUND(SuperOldData!C3483,6)</f>
        <v>42.043273999999997</v>
      </c>
      <c r="K3483" s="9">
        <f>+ROUND(SuperOldData!D3483,6)</f>
        <v>-0.457839</v>
      </c>
    </row>
    <row r="3484" spans="1:11" x14ac:dyDescent="0.25">
      <c r="A3484" s="10" t="str">
        <f>+SuperOldData!A3484</f>
        <v>22249</v>
      </c>
      <c r="B3484" s="12" t="str">
        <f>+SuperOldData!B3484</f>
        <v>Villanova</v>
      </c>
      <c r="C3484" t="str">
        <f>+SuperOldData!F3484</f>
        <v>Huesca</v>
      </c>
      <c r="D3484" s="11">
        <f>+SuperOldData!X3484</f>
        <v>5561</v>
      </c>
      <c r="E3484" s="6">
        <f>+ROUND(SuperOldData!W3484,4)</f>
        <v>32.577599999999997</v>
      </c>
      <c r="F3484">
        <f>+SuperOldData!Y3484</f>
        <v>0</v>
      </c>
      <c r="G3484" s="11">
        <f>+ROUND(SuperOldData!G3484,0)</f>
        <v>149</v>
      </c>
      <c r="H3484" s="8">
        <f>+ROUND(100*SuperOldData!M3484/SuperOldData!G3484,2)</f>
        <v>3.38</v>
      </c>
      <c r="I3484" s="8">
        <f>+ROUND(100*SuperOldData!J3484/SuperOldData!G3484,2)</f>
        <v>50.77</v>
      </c>
      <c r="J3484" s="9">
        <f>+ROUND(SuperOldData!C3484,6)</f>
        <v>42.549055000000003</v>
      </c>
      <c r="K3484" s="9">
        <f>+ROUND(SuperOldData!D3484,6)</f>
        <v>0.456542</v>
      </c>
    </row>
    <row r="3485" spans="1:11" x14ac:dyDescent="0.25">
      <c r="A3485" s="10" t="str">
        <f>+SuperOldData!A3485</f>
        <v>22250</v>
      </c>
      <c r="B3485" s="12" t="str">
        <f>+SuperOldData!B3485</f>
        <v>Villanúa</v>
      </c>
      <c r="C3485" t="str">
        <f>+SuperOldData!F3485</f>
        <v>Huesca</v>
      </c>
      <c r="D3485" s="11">
        <f>+SuperOldData!X3485</f>
        <v>7106</v>
      </c>
      <c r="E3485" s="6">
        <f>+ROUND(SuperOldData!W3485,4)</f>
        <v>15.666600000000001</v>
      </c>
      <c r="F3485">
        <f>+SuperOldData!Y3485</f>
        <v>0</v>
      </c>
      <c r="G3485" s="11">
        <f>+ROUND(SuperOldData!G3485,0)</f>
        <v>494</v>
      </c>
      <c r="H3485" s="8">
        <f>+ROUND(100*SuperOldData!M3485/SuperOldData!G3485,2)</f>
        <v>16.940000000000001</v>
      </c>
      <c r="I3485" s="8">
        <f>+ROUND(100*SuperOldData!J3485/SuperOldData!G3485,2)</f>
        <v>44.15</v>
      </c>
      <c r="J3485" s="9">
        <f>+ROUND(SuperOldData!C3485,6)</f>
        <v>42.684202999999997</v>
      </c>
      <c r="K3485" s="9">
        <f>+ROUND(SuperOldData!D3485,6)</f>
        <v>-0.51036999999999999</v>
      </c>
    </row>
    <row r="3486" spans="1:11" x14ac:dyDescent="0.25">
      <c r="A3486" s="10" t="str">
        <f>+SuperOldData!A3486</f>
        <v>22251</v>
      </c>
      <c r="B3486" s="12" t="str">
        <f>+SuperOldData!B3486</f>
        <v>Villanueva de Sigena</v>
      </c>
      <c r="C3486" t="str">
        <f>+SuperOldData!F3486</f>
        <v>Huesca</v>
      </c>
      <c r="D3486" s="11">
        <f>+SuperOldData!X3486</f>
        <v>5207</v>
      </c>
      <c r="E3486" s="6">
        <f>+ROUND(SuperOldData!W3486,4)</f>
        <v>36.816200000000002</v>
      </c>
      <c r="F3486">
        <f>+SuperOldData!Y3486</f>
        <v>0</v>
      </c>
      <c r="G3486" s="11">
        <f>+ROUND(SuperOldData!G3486,0)</f>
        <v>456</v>
      </c>
      <c r="H3486" s="8">
        <f>+ROUND(100*SuperOldData!M3486/SuperOldData!G3486,2)</f>
        <v>6.48</v>
      </c>
      <c r="I3486" s="8">
        <f>+ROUND(100*SuperOldData!J3486/SuperOldData!G3486,2)</f>
        <v>49.8</v>
      </c>
      <c r="J3486" s="9">
        <f>+ROUND(SuperOldData!C3486,6)</f>
        <v>41.667043</v>
      </c>
      <c r="K3486" s="9">
        <f>+ROUND(SuperOldData!D3486,6)</f>
        <v>-3.9135000000000003E-2</v>
      </c>
    </row>
    <row r="3487" spans="1:11" x14ac:dyDescent="0.25">
      <c r="A3487" s="10" t="str">
        <f>+SuperOldData!A3487</f>
        <v>22252</v>
      </c>
      <c r="B3487" s="12" t="str">
        <f>+SuperOldData!B3487</f>
        <v>Yebra de Basa</v>
      </c>
      <c r="C3487" t="str">
        <f>+SuperOldData!F3487</f>
        <v>Huesca</v>
      </c>
      <c r="D3487" s="11">
        <f>+SuperOldData!X3487</f>
        <v>2489</v>
      </c>
      <c r="E3487" s="6">
        <f>+ROUND(SuperOldData!W3487,4)</f>
        <v>67.976799999999997</v>
      </c>
      <c r="F3487">
        <f>+SuperOldData!Y3487</f>
        <v>0</v>
      </c>
      <c r="G3487" s="11">
        <f>+ROUND(SuperOldData!G3487,0)</f>
        <v>151</v>
      </c>
      <c r="H3487" s="8">
        <f>+ROUND(100*SuperOldData!M3487/SuperOldData!G3487,2)</f>
        <v>1.74</v>
      </c>
      <c r="I3487" s="8">
        <f>+ROUND(100*SuperOldData!J3487/SuperOldData!G3487,2)</f>
        <v>43.36</v>
      </c>
      <c r="J3487" s="9">
        <f>+ROUND(SuperOldData!C3487,6)</f>
        <v>42.491213000000002</v>
      </c>
      <c r="K3487" s="9">
        <f>+ROUND(SuperOldData!D3487,6)</f>
        <v>-0.23769499999999999</v>
      </c>
    </row>
    <row r="3488" spans="1:11" x14ac:dyDescent="0.25">
      <c r="A3488" s="10" t="str">
        <f>+SuperOldData!A3488</f>
        <v>22253</v>
      </c>
      <c r="B3488" s="12" t="str">
        <f>+SuperOldData!B3488</f>
        <v>Yésero</v>
      </c>
      <c r="C3488" t="str">
        <f>+SuperOldData!F3488</f>
        <v>Huesca</v>
      </c>
      <c r="D3488" s="11">
        <f>+SuperOldData!X3488</f>
        <v>891</v>
      </c>
      <c r="E3488" s="6">
        <f>+ROUND(SuperOldData!W3488,4)</f>
        <v>85.959800000000001</v>
      </c>
      <c r="F3488">
        <f>+SuperOldData!Y3488</f>
        <v>0</v>
      </c>
      <c r="G3488" s="11">
        <f>+ROUND(SuperOldData!G3488,0)</f>
        <v>68</v>
      </c>
      <c r="H3488" s="8">
        <f>+ROUND(100*SuperOldData!M3488/SuperOldData!G3488,2)</f>
        <v>0</v>
      </c>
      <c r="I3488" s="8">
        <f>+ROUND(100*SuperOldData!J3488/SuperOldData!G3488,2)</f>
        <v>36.76</v>
      </c>
      <c r="J3488" s="9">
        <f>+ROUND(SuperOldData!C3488,6)</f>
        <v>42.631957</v>
      </c>
      <c r="K3488" s="9">
        <f>+ROUND(SuperOldData!D3488,6)</f>
        <v>-0.22761799999999999</v>
      </c>
    </row>
    <row r="3489" spans="1:11" x14ac:dyDescent="0.25">
      <c r="A3489" s="10" t="str">
        <f>+SuperOldData!A3489</f>
        <v>22254</v>
      </c>
      <c r="B3489" s="12" t="str">
        <f>+SuperOldData!B3489</f>
        <v>Zaidín</v>
      </c>
      <c r="C3489" t="str">
        <f>+SuperOldData!F3489</f>
        <v>Huesca</v>
      </c>
      <c r="D3489" s="11">
        <f>+SuperOldData!X3489</f>
        <v>4389</v>
      </c>
      <c r="E3489" s="6">
        <f>+ROUND(SuperOldData!W3489,4)</f>
        <v>46.322099999999999</v>
      </c>
      <c r="F3489">
        <f>+SuperOldData!Y3489</f>
        <v>0</v>
      </c>
      <c r="G3489" s="11">
        <f>+ROUND(SuperOldData!G3489,0)</f>
        <v>1719</v>
      </c>
      <c r="H3489" s="8">
        <f>+ROUND(100*SuperOldData!M3489/SuperOldData!G3489,2)</f>
        <v>19.84</v>
      </c>
      <c r="I3489" s="8">
        <f>+ROUND(100*SuperOldData!J3489/SuperOldData!G3489,2)</f>
        <v>49.72</v>
      </c>
      <c r="J3489" s="9">
        <f>+ROUND(SuperOldData!C3489,6)</f>
        <v>41.625686999999999</v>
      </c>
      <c r="K3489" s="9">
        <f>+ROUND(SuperOldData!D3489,6)</f>
        <v>0.28559600000000002</v>
      </c>
    </row>
    <row r="3490" spans="1:11" x14ac:dyDescent="0.25">
      <c r="A3490" s="10" t="str">
        <f>+SuperOldData!A3490</f>
        <v>22901</v>
      </c>
      <c r="B3490" s="12" t="str">
        <f>+SuperOldData!B3490</f>
        <v>Valle de Hecho</v>
      </c>
      <c r="C3490" t="str">
        <f>+SuperOldData!F3490</f>
        <v>Huesca</v>
      </c>
      <c r="D3490" s="11">
        <f>+SuperOldData!X3490</f>
        <v>3161</v>
      </c>
      <c r="E3490" s="6">
        <f>+ROUND(SuperOldData!W3490,4)</f>
        <v>60.029600000000002</v>
      </c>
      <c r="F3490">
        <f>+SuperOldData!Y3490</f>
        <v>0</v>
      </c>
      <c r="G3490" s="11">
        <f>+ROUND(SuperOldData!G3490,0)</f>
        <v>942</v>
      </c>
      <c r="H3490" s="8">
        <f>+ROUND(100*SuperOldData!M3490/SuperOldData!G3490,2)</f>
        <v>3.26</v>
      </c>
      <c r="I3490" s="8">
        <f>+ROUND(100*SuperOldData!J3490/SuperOldData!G3490,2)</f>
        <v>47.29</v>
      </c>
      <c r="J3490" s="9">
        <f>+ROUND(SuperOldData!C3490,6)</f>
        <v>42.734971000000002</v>
      </c>
      <c r="K3490" s="9">
        <f>+ROUND(SuperOldData!D3490,6)</f>
        <v>-0.729545</v>
      </c>
    </row>
    <row r="3491" spans="1:11" x14ac:dyDescent="0.25">
      <c r="A3491" s="10" t="str">
        <f>+SuperOldData!A3491</f>
        <v>22902</v>
      </c>
      <c r="B3491" s="12" t="str">
        <f>+SuperOldData!B3491</f>
        <v>Puente la Reina de Jaca</v>
      </c>
      <c r="C3491" t="str">
        <f>+SuperOldData!F3491</f>
        <v>Huesca</v>
      </c>
      <c r="D3491" s="11">
        <f>+SuperOldData!X3491</f>
        <v>2492</v>
      </c>
      <c r="E3491" s="6">
        <f>+ROUND(SuperOldData!W3491,4)</f>
        <v>67.927599999999998</v>
      </c>
      <c r="F3491">
        <f>+SuperOldData!Y3491</f>
        <v>0</v>
      </c>
      <c r="G3491" s="11">
        <f>+ROUND(SuperOldData!G3491,0)</f>
        <v>283</v>
      </c>
      <c r="H3491" s="8">
        <f>+ROUND(100*SuperOldData!M3491/SuperOldData!G3491,2)</f>
        <v>6.98</v>
      </c>
      <c r="I3491" s="8">
        <f>+ROUND(100*SuperOldData!J3491/SuperOldData!G3491,2)</f>
        <v>46.99</v>
      </c>
      <c r="J3491" s="9">
        <f>+ROUND(SuperOldData!C3491,6)</f>
        <v>42.588141</v>
      </c>
      <c r="K3491" s="9">
        <f>+ROUND(SuperOldData!D3491,6)</f>
        <v>-0.76302199999999998</v>
      </c>
    </row>
    <row r="3492" spans="1:11" x14ac:dyDescent="0.25">
      <c r="A3492" s="10" t="str">
        <f>+SuperOldData!A3492</f>
        <v>22903</v>
      </c>
      <c r="B3492" s="12" t="str">
        <f>+SuperOldData!B3492</f>
        <v>San Miguel del Cinca</v>
      </c>
      <c r="C3492" t="str">
        <f>+SuperOldData!F3492</f>
        <v>Huesca</v>
      </c>
      <c r="D3492" s="11">
        <f>+SuperOldData!X3492</f>
        <v>3689</v>
      </c>
      <c r="E3492" s="6">
        <f>+ROUND(SuperOldData!W3492,4)</f>
        <v>54.256999999999998</v>
      </c>
      <c r="F3492">
        <f>+SuperOldData!Y3492</f>
        <v>0</v>
      </c>
      <c r="G3492" s="11">
        <f>+ROUND(SuperOldData!G3492,0)</f>
        <v>845</v>
      </c>
      <c r="H3492" s="8">
        <f>+ROUND(100*SuperOldData!M3492/SuperOldData!G3492,2)</f>
        <v>9.81</v>
      </c>
      <c r="I3492" s="8">
        <f>+ROUND(100*SuperOldData!J3492/SuperOldData!G3492,2)</f>
        <v>48.95</v>
      </c>
      <c r="J3492" s="9">
        <f>+ROUND(SuperOldData!C3492,6)</f>
        <v>41.819671</v>
      </c>
      <c r="K3492" s="9">
        <f>+ROUND(SuperOldData!D3492,6)</f>
        <v>8.2654000000000005E-2</v>
      </c>
    </row>
    <row r="3493" spans="1:11" x14ac:dyDescent="0.25">
      <c r="A3493" s="10" t="str">
        <f>+SuperOldData!A3493</f>
        <v>22904</v>
      </c>
      <c r="B3493" s="12" t="str">
        <f>+SuperOldData!B3493</f>
        <v>Sotonera, La</v>
      </c>
      <c r="C3493" t="str">
        <f>+SuperOldData!F3493</f>
        <v>Huesca</v>
      </c>
      <c r="D3493" s="11">
        <f>+SuperOldData!X3493</f>
        <v>2425</v>
      </c>
      <c r="E3493" s="6">
        <f>+ROUND(SuperOldData!W3493,4)</f>
        <v>68.919399999999996</v>
      </c>
      <c r="F3493">
        <f>+SuperOldData!Y3493</f>
        <v>0</v>
      </c>
      <c r="G3493" s="11">
        <f>+ROUND(SuperOldData!G3493,0)</f>
        <v>1030</v>
      </c>
      <c r="H3493" s="8">
        <f>+ROUND(100*SuperOldData!M3493/SuperOldData!G3493,2)</f>
        <v>3.39</v>
      </c>
      <c r="I3493" s="8">
        <f>+ROUND(100*SuperOldData!J3493/SuperOldData!G3493,2)</f>
        <v>45.99</v>
      </c>
      <c r="J3493" s="9">
        <f>+ROUND(SuperOldData!C3493,6)</f>
        <v>42.248389000000003</v>
      </c>
      <c r="K3493" s="9">
        <f>+ROUND(SuperOldData!D3493,6)</f>
        <v>-0.54161000000000004</v>
      </c>
    </row>
    <row r="3494" spans="1:11" x14ac:dyDescent="0.25">
      <c r="A3494" s="10" t="str">
        <f>+SuperOldData!A3494</f>
        <v>22905</v>
      </c>
      <c r="B3494" s="12" t="str">
        <f>+SuperOldData!B3494</f>
        <v>Lupiñén-Ortilla</v>
      </c>
      <c r="C3494" t="str">
        <f>+SuperOldData!F3494</f>
        <v>Huesca</v>
      </c>
      <c r="D3494" s="11">
        <f>+SuperOldData!X3494</f>
        <v>4358</v>
      </c>
      <c r="E3494" s="6">
        <f>+ROUND(SuperOldData!W3494,4)</f>
        <v>46.7348</v>
      </c>
      <c r="F3494">
        <f>+SuperOldData!Y3494</f>
        <v>0</v>
      </c>
      <c r="G3494" s="11">
        <f>+ROUND(SuperOldData!G3494,0)</f>
        <v>380</v>
      </c>
      <c r="H3494" s="8">
        <f>+ROUND(100*SuperOldData!M3494/SuperOldData!G3494,2)</f>
        <v>2.63</v>
      </c>
      <c r="I3494" s="8">
        <f>+ROUND(100*SuperOldData!J3494/SuperOldData!G3494,2)</f>
        <v>49.74</v>
      </c>
      <c r="J3494" s="9">
        <f>+ROUND(SuperOldData!C3494,6)</f>
        <v>42.162849000000001</v>
      </c>
      <c r="K3494" s="9">
        <f>+ROUND(SuperOldData!D3494,6)</f>
        <v>-0.63289899999999999</v>
      </c>
    </row>
    <row r="3495" spans="1:11" x14ac:dyDescent="0.25">
      <c r="A3495" s="10" t="str">
        <f>+SuperOldData!A3495</f>
        <v>22906</v>
      </c>
      <c r="B3495" s="12" t="str">
        <f>+SuperOldData!B3495</f>
        <v>Santa María de Dulcis</v>
      </c>
      <c r="C3495" t="str">
        <f>+SuperOldData!F3495</f>
        <v>Huesca</v>
      </c>
      <c r="D3495" s="11">
        <f>+SuperOldData!X3495</f>
        <v>4287</v>
      </c>
      <c r="E3495" s="6">
        <f>+ROUND(SuperOldData!W3495,4)</f>
        <v>47.566499999999998</v>
      </c>
      <c r="F3495">
        <f>+SuperOldData!Y3495</f>
        <v>0</v>
      </c>
      <c r="G3495" s="11">
        <f>+ROUND(SuperOldData!G3495,0)</f>
        <v>220</v>
      </c>
      <c r="H3495" s="8">
        <f>+ROUND(100*SuperOldData!M3495/SuperOldData!G3495,2)</f>
        <v>7.34</v>
      </c>
      <c r="I3495" s="8">
        <f>+ROUND(100*SuperOldData!J3495/SuperOldData!G3495,2)</f>
        <v>45.04</v>
      </c>
      <c r="J3495" s="9">
        <f>+ROUND(SuperOldData!C3495,6)</f>
        <v>42.122227000000002</v>
      </c>
      <c r="K3495" s="9">
        <f>+ROUND(SuperOldData!D3495,6)</f>
        <v>2.6335000000000001E-2</v>
      </c>
    </row>
    <row r="3496" spans="1:11" x14ac:dyDescent="0.25">
      <c r="A3496" s="10" t="str">
        <f>+SuperOldData!A3496</f>
        <v>22907</v>
      </c>
      <c r="B3496" s="12" t="str">
        <f>+SuperOldData!B3496</f>
        <v>Aínsa-Sobrarbe</v>
      </c>
      <c r="C3496" t="str">
        <f>+SuperOldData!F3496</f>
        <v>Huesca</v>
      </c>
      <c r="D3496" s="11">
        <f>+SuperOldData!X3496</f>
        <v>6934</v>
      </c>
      <c r="E3496" s="6">
        <f>+ROUND(SuperOldData!W3496,4)</f>
        <v>17.668800000000001</v>
      </c>
      <c r="F3496">
        <f>+SuperOldData!Y3496</f>
        <v>0</v>
      </c>
      <c r="G3496" s="11">
        <f>+ROUND(SuperOldData!G3496,0)</f>
        <v>2179</v>
      </c>
      <c r="H3496" s="8">
        <f>+ROUND(100*SuperOldData!M3496/SuperOldData!G3496,2)</f>
        <v>21.78</v>
      </c>
      <c r="I3496" s="8">
        <f>+ROUND(100*SuperOldData!J3496/SuperOldData!G3496,2)</f>
        <v>48.42</v>
      </c>
      <c r="J3496" s="9">
        <f>+ROUND(SuperOldData!C3496,6)</f>
        <v>42.345492999999998</v>
      </c>
      <c r="K3496" s="9">
        <f>+ROUND(SuperOldData!D3496,6)</f>
        <v>9.4023999999999996E-2</v>
      </c>
    </row>
    <row r="3497" spans="1:11" x14ac:dyDescent="0.25">
      <c r="A3497" s="10" t="str">
        <f>+SuperOldData!A3497</f>
        <v>22908</v>
      </c>
      <c r="B3497" s="12" t="str">
        <f>+SuperOldData!B3497</f>
        <v>Hoz y Costean</v>
      </c>
      <c r="C3497" t="str">
        <f>+SuperOldData!F3497</f>
        <v>Huesca</v>
      </c>
      <c r="D3497" s="11">
        <f>+SuperOldData!X3497</f>
        <v>1663</v>
      </c>
      <c r="E3497" s="6">
        <f>+ROUND(SuperOldData!W3497,4)</f>
        <v>77.150099999999995</v>
      </c>
      <c r="F3497">
        <f>+SuperOldData!Y3497</f>
        <v>0</v>
      </c>
      <c r="G3497" s="11">
        <f>+ROUND(SuperOldData!G3497,0)</f>
        <v>206</v>
      </c>
      <c r="H3497" s="8">
        <f>+ROUND(100*SuperOldData!M3497/SuperOldData!G3497,2)</f>
        <v>4.0199999999999996</v>
      </c>
      <c r="I3497" s="8">
        <f>+ROUND(100*SuperOldData!J3497/SuperOldData!G3497,2)</f>
        <v>43.3</v>
      </c>
      <c r="J3497" s="9">
        <f>+ROUND(SuperOldData!C3497,6)</f>
        <v>42.124501000000002</v>
      </c>
      <c r="K3497" s="9">
        <f>+ROUND(SuperOldData!D3497,6)</f>
        <v>0.14668600000000001</v>
      </c>
    </row>
    <row r="3498" spans="1:11" x14ac:dyDescent="0.25">
      <c r="A3498" s="10" t="str">
        <f>+SuperOldData!A3498</f>
        <v>22909</v>
      </c>
      <c r="B3498" s="12" t="str">
        <f>+SuperOldData!B3498</f>
        <v>Vencillón</v>
      </c>
      <c r="C3498" t="str">
        <f>+SuperOldData!F3498</f>
        <v>Huesca</v>
      </c>
      <c r="D3498" s="11">
        <f>+SuperOldData!X3498</f>
        <v>5045</v>
      </c>
      <c r="E3498" s="6">
        <f>+ROUND(SuperOldData!W3498,4)</f>
        <v>38.664400000000001</v>
      </c>
      <c r="F3498">
        <f>+SuperOldData!Y3498</f>
        <v>0</v>
      </c>
      <c r="G3498" s="11">
        <f>+ROUND(SuperOldData!G3498,0)</f>
        <v>459</v>
      </c>
      <c r="H3498" s="8">
        <f>+ROUND(100*SuperOldData!M3498/SuperOldData!G3498,2)</f>
        <v>8.2100000000000009</v>
      </c>
      <c r="I3498" s="8">
        <f>+ROUND(100*SuperOldData!J3498/SuperOldData!G3498,2)</f>
        <v>46.89</v>
      </c>
      <c r="J3498" s="9">
        <f>+ROUND(SuperOldData!C3498,6)</f>
        <v>41.709322</v>
      </c>
      <c r="K3498" s="9">
        <f>+ROUND(SuperOldData!D3498,6)</f>
        <v>0.32623000000000002</v>
      </c>
    </row>
    <row r="3499" spans="1:11" x14ac:dyDescent="0.25">
      <c r="A3499" s="10" t="str">
        <f>+SuperOldData!A3499</f>
        <v>23001</v>
      </c>
      <c r="B3499" s="12" t="str">
        <f>+SuperOldData!B3499</f>
        <v>Albanchez de Mágina</v>
      </c>
      <c r="C3499" t="str">
        <f>+SuperOldData!F3499</f>
        <v>Jaen</v>
      </c>
      <c r="D3499" s="11">
        <f>+SuperOldData!X3499</f>
        <v>3050</v>
      </c>
      <c r="E3499" s="6">
        <f>+ROUND(SuperOldData!W3499,4)</f>
        <v>61.126199999999997</v>
      </c>
      <c r="F3499">
        <f>+SuperOldData!Y3499</f>
        <v>0</v>
      </c>
      <c r="G3499" s="11">
        <f>+ROUND(SuperOldData!G3499,0)</f>
        <v>1230</v>
      </c>
      <c r="H3499" s="8">
        <f>+ROUND(100*SuperOldData!M3499/SuperOldData!G3499,2)</f>
        <v>2.6</v>
      </c>
      <c r="I3499" s="8">
        <f>+ROUND(100*SuperOldData!J3499/SuperOldData!G3499,2)</f>
        <v>47.49</v>
      </c>
      <c r="J3499" s="9">
        <f>+ROUND(SuperOldData!C3499,6)</f>
        <v>37.77505</v>
      </c>
      <c r="K3499" s="9">
        <f>+ROUND(SuperOldData!D3499,6)</f>
        <v>-3.457935</v>
      </c>
    </row>
    <row r="3500" spans="1:11" x14ac:dyDescent="0.25">
      <c r="A3500" s="10" t="str">
        <f>+SuperOldData!A3500</f>
        <v>23002</v>
      </c>
      <c r="B3500" s="12" t="str">
        <f>+SuperOldData!B3500</f>
        <v>Alcalá la Real</v>
      </c>
      <c r="C3500" t="str">
        <f>+SuperOldData!F3500</f>
        <v>Jaen</v>
      </c>
      <c r="D3500" s="11">
        <f>+SuperOldData!X3500</f>
        <v>5134</v>
      </c>
      <c r="E3500" s="6">
        <f>+ROUND(SuperOldData!W3500,4)</f>
        <v>37.660200000000003</v>
      </c>
      <c r="F3500">
        <f>+SuperOldData!Y3500</f>
        <v>0</v>
      </c>
      <c r="G3500" s="11">
        <f>+ROUND(SuperOldData!G3500,0)</f>
        <v>22722</v>
      </c>
      <c r="H3500" s="8">
        <f>+ROUND(100*SuperOldData!M3500/SuperOldData!G3500,2)</f>
        <v>4.95</v>
      </c>
      <c r="I3500" s="8">
        <f>+ROUND(100*SuperOldData!J3500/SuperOldData!G3500,2)</f>
        <v>50.14</v>
      </c>
      <c r="J3500" s="9">
        <f>+ROUND(SuperOldData!C3500,6)</f>
        <v>37.453429999999997</v>
      </c>
      <c r="K3500" s="9">
        <f>+ROUND(SuperOldData!D3500,6)</f>
        <v>-3.9320369999999998</v>
      </c>
    </row>
    <row r="3501" spans="1:11" x14ac:dyDescent="0.25">
      <c r="A3501" s="10" t="str">
        <f>+SuperOldData!A3501</f>
        <v>23003</v>
      </c>
      <c r="B3501" s="12" t="str">
        <f>+SuperOldData!B3501</f>
        <v>Alcaudete</v>
      </c>
      <c r="C3501" t="str">
        <f>+SuperOldData!F3501</f>
        <v>Jaen</v>
      </c>
      <c r="D3501" s="11">
        <f>+SuperOldData!X3501</f>
        <v>5243</v>
      </c>
      <c r="E3501" s="6">
        <f>+ROUND(SuperOldData!W3501,4)</f>
        <v>36.341799999999999</v>
      </c>
      <c r="F3501">
        <f>+SuperOldData!Y3501</f>
        <v>0</v>
      </c>
      <c r="G3501" s="11">
        <f>+ROUND(SuperOldData!G3501,0)</f>
        <v>11081</v>
      </c>
      <c r="H3501" s="8">
        <f>+ROUND(100*SuperOldData!M3501/SuperOldData!G3501,2)</f>
        <v>3.93</v>
      </c>
      <c r="I3501" s="8">
        <f>+ROUND(100*SuperOldData!J3501/SuperOldData!G3501,2)</f>
        <v>49.82</v>
      </c>
      <c r="J3501" s="9">
        <f>+ROUND(SuperOldData!C3501,6)</f>
        <v>37.602961999999998</v>
      </c>
      <c r="K3501" s="9">
        <f>+ROUND(SuperOldData!D3501,6)</f>
        <v>-4.0973540000000002</v>
      </c>
    </row>
    <row r="3502" spans="1:11" x14ac:dyDescent="0.25">
      <c r="A3502" s="10" t="str">
        <f>+SuperOldData!A3502</f>
        <v>23004</v>
      </c>
      <c r="B3502" s="12" t="str">
        <f>+SuperOldData!B3502</f>
        <v>Aldeaquemada</v>
      </c>
      <c r="C3502" t="str">
        <f>+SuperOldData!F3502</f>
        <v>Jaen</v>
      </c>
      <c r="D3502" s="11">
        <f>+SuperOldData!X3502</f>
        <v>4023</v>
      </c>
      <c r="E3502" s="6">
        <f>+ROUND(SuperOldData!W3502,4)</f>
        <v>50.492899999999999</v>
      </c>
      <c r="F3502">
        <f>+SuperOldData!Y3502</f>
        <v>0</v>
      </c>
      <c r="G3502" s="11">
        <f>+ROUND(SuperOldData!G3502,0)</f>
        <v>543</v>
      </c>
      <c r="H3502" s="8">
        <f>+ROUND(100*SuperOldData!M3502/SuperOldData!G3502,2)</f>
        <v>2.52</v>
      </c>
      <c r="I3502" s="8">
        <f>+ROUND(100*SuperOldData!J3502/SuperOldData!G3502,2)</f>
        <v>46.98</v>
      </c>
      <c r="J3502" s="9">
        <f>+ROUND(SuperOldData!C3502,6)</f>
        <v>38.403551</v>
      </c>
      <c r="K3502" s="9">
        <f>+ROUND(SuperOldData!D3502,6)</f>
        <v>-3.3606099999999999</v>
      </c>
    </row>
    <row r="3503" spans="1:11" x14ac:dyDescent="0.25">
      <c r="A3503" s="10" t="str">
        <f>+SuperOldData!A3503</f>
        <v>23005</v>
      </c>
      <c r="B3503" s="12" t="str">
        <f>+SuperOldData!B3503</f>
        <v>Andújar</v>
      </c>
      <c r="C3503" t="str">
        <f>+SuperOldData!F3503</f>
        <v>Jaen</v>
      </c>
      <c r="D3503" s="11">
        <f>+SuperOldData!X3503</f>
        <v>6774</v>
      </c>
      <c r="E3503" s="6">
        <f>+ROUND(SuperOldData!W3503,4)</f>
        <v>19.461600000000001</v>
      </c>
      <c r="F3503">
        <f>+SuperOldData!Y3503</f>
        <v>0</v>
      </c>
      <c r="G3503" s="11">
        <f>+ROUND(SuperOldData!G3503,0)</f>
        <v>38813</v>
      </c>
      <c r="H3503" s="8">
        <f>+ROUND(100*SuperOldData!M3503/SuperOldData!G3503,2)</f>
        <v>2.71</v>
      </c>
      <c r="I3503" s="8">
        <f>+ROUND(100*SuperOldData!J3503/SuperOldData!G3503,2)</f>
        <v>50.47</v>
      </c>
      <c r="J3503" s="9">
        <f>+ROUND(SuperOldData!C3503,6)</f>
        <v>38.223748000000001</v>
      </c>
      <c r="K3503" s="9">
        <f>+ROUND(SuperOldData!D3503,6)</f>
        <v>-4.0503530000000003</v>
      </c>
    </row>
    <row r="3504" spans="1:11" x14ac:dyDescent="0.25">
      <c r="A3504" s="10" t="str">
        <f>+SuperOldData!A3504</f>
        <v>23006</v>
      </c>
      <c r="B3504" s="12" t="str">
        <f>+SuperOldData!B3504</f>
        <v>Arjona</v>
      </c>
      <c r="C3504" t="str">
        <f>+SuperOldData!F3504</f>
        <v>Jaen</v>
      </c>
      <c r="D3504" s="11">
        <f>+SuperOldData!X3504</f>
        <v>6275</v>
      </c>
      <c r="E3504" s="6">
        <f>+ROUND(SuperOldData!W3504,4)</f>
        <v>24.932200000000002</v>
      </c>
      <c r="F3504">
        <f>+SuperOldData!Y3504</f>
        <v>0</v>
      </c>
      <c r="G3504" s="11">
        <f>+ROUND(SuperOldData!G3504,0)</f>
        <v>5745</v>
      </c>
      <c r="H3504" s="8">
        <f>+ROUND(100*SuperOldData!M3504/SuperOldData!G3504,2)</f>
        <v>1.1499999999999999</v>
      </c>
      <c r="I3504" s="8">
        <f>+ROUND(100*SuperOldData!J3504/SuperOldData!G3504,2)</f>
        <v>49.7</v>
      </c>
      <c r="J3504" s="9">
        <f>+ROUND(SuperOldData!C3504,6)</f>
        <v>37.926461000000003</v>
      </c>
      <c r="K3504" s="9">
        <f>+ROUND(SuperOldData!D3504,6)</f>
        <v>-4.0783209999999999</v>
      </c>
    </row>
    <row r="3505" spans="1:11" x14ac:dyDescent="0.25">
      <c r="A3505" s="10" t="str">
        <f>+SuperOldData!A3505</f>
        <v>23007</v>
      </c>
      <c r="B3505" s="12" t="str">
        <f>+SuperOldData!B3505</f>
        <v>Arjonilla</v>
      </c>
      <c r="C3505" t="str">
        <f>+SuperOldData!F3505</f>
        <v>Jaen</v>
      </c>
      <c r="D3505" s="11">
        <f>+SuperOldData!X3505</f>
        <v>6392</v>
      </c>
      <c r="E3505" s="6">
        <f>+ROUND(SuperOldData!W3505,4)</f>
        <v>23.613800000000001</v>
      </c>
      <c r="F3505">
        <f>+SuperOldData!Y3505</f>
        <v>0</v>
      </c>
      <c r="G3505" s="11">
        <f>+ROUND(SuperOldData!G3505,0)</f>
        <v>3827</v>
      </c>
      <c r="H3505" s="8">
        <f>+ROUND(100*SuperOldData!M3505/SuperOldData!G3505,2)</f>
        <v>1.72</v>
      </c>
      <c r="I3505" s="8">
        <f>+ROUND(100*SuperOldData!J3505/SuperOldData!G3505,2)</f>
        <v>49.76</v>
      </c>
      <c r="J3505" s="9">
        <f>+ROUND(SuperOldData!C3505,6)</f>
        <v>37.983417000000003</v>
      </c>
      <c r="K3505" s="9">
        <f>+ROUND(SuperOldData!D3505,6)</f>
        <v>-4.1220600000000003</v>
      </c>
    </row>
    <row r="3506" spans="1:11" x14ac:dyDescent="0.25">
      <c r="A3506" s="10" t="str">
        <f>+SuperOldData!A3506</f>
        <v>23008</v>
      </c>
      <c r="B3506" s="12" t="str">
        <f>+SuperOldData!B3506</f>
        <v>Arquillos</v>
      </c>
      <c r="C3506" t="str">
        <f>+SuperOldData!F3506</f>
        <v>Jaen</v>
      </c>
      <c r="D3506" s="11">
        <f>+SuperOldData!X3506</f>
        <v>6442</v>
      </c>
      <c r="E3506" s="6">
        <f>+ROUND(SuperOldData!W3506,4)</f>
        <v>23.0471</v>
      </c>
      <c r="F3506">
        <f>+SuperOldData!Y3506</f>
        <v>0</v>
      </c>
      <c r="G3506" s="11">
        <f>+ROUND(SuperOldData!G3506,0)</f>
        <v>1961</v>
      </c>
      <c r="H3506" s="8">
        <f>+ROUND(100*SuperOldData!M3506/SuperOldData!G3506,2)</f>
        <v>3.54</v>
      </c>
      <c r="I3506" s="8">
        <f>+ROUND(100*SuperOldData!J3506/SuperOldData!G3506,2)</f>
        <v>49.17</v>
      </c>
      <c r="J3506" s="9">
        <f>+ROUND(SuperOldData!C3506,6)</f>
        <v>38.205984999999998</v>
      </c>
      <c r="K3506" s="9">
        <f>+ROUND(SuperOldData!D3506,6)</f>
        <v>-3.4160010000000001</v>
      </c>
    </row>
    <row r="3507" spans="1:11" x14ac:dyDescent="0.25">
      <c r="A3507" s="10" t="str">
        <f>+SuperOldData!A3507</f>
        <v>23009</v>
      </c>
      <c r="B3507" s="12" t="str">
        <f>+SuperOldData!B3507</f>
        <v>Baeza</v>
      </c>
      <c r="C3507" t="str">
        <f>+SuperOldData!F3507</f>
        <v>Jaen</v>
      </c>
      <c r="D3507" s="11">
        <f>+SuperOldData!X3507</f>
        <v>6789</v>
      </c>
      <c r="E3507" s="6">
        <f>+ROUND(SuperOldData!W3507,4)</f>
        <v>19.289100000000001</v>
      </c>
      <c r="F3507">
        <f>+SuperOldData!Y3507</f>
        <v>0</v>
      </c>
      <c r="G3507" s="11">
        <f>+ROUND(SuperOldData!G3507,0)</f>
        <v>16446</v>
      </c>
      <c r="H3507" s="8">
        <f>+ROUND(100*SuperOldData!M3507/SuperOldData!G3507,2)</f>
        <v>4.5599999999999996</v>
      </c>
      <c r="I3507" s="8">
        <f>+ROUND(100*SuperOldData!J3507/SuperOldData!G3507,2)</f>
        <v>49.91</v>
      </c>
      <c r="J3507" s="9">
        <f>+ROUND(SuperOldData!C3507,6)</f>
        <v>37.945346999999998</v>
      </c>
      <c r="K3507" s="9">
        <f>+ROUND(SuperOldData!D3507,6)</f>
        <v>-3.490764</v>
      </c>
    </row>
    <row r="3508" spans="1:11" x14ac:dyDescent="0.25">
      <c r="A3508" s="10" t="str">
        <f>+SuperOldData!A3508</f>
        <v>23010</v>
      </c>
      <c r="B3508" s="12" t="str">
        <f>+SuperOldData!B3508</f>
        <v>Bailén</v>
      </c>
      <c r="C3508" t="str">
        <f>+SuperOldData!F3508</f>
        <v>Jaen</v>
      </c>
      <c r="D3508" s="11">
        <f>+SuperOldData!X3508</f>
        <v>7466</v>
      </c>
      <c r="E3508" s="6">
        <f>+ROUND(SuperOldData!W3508,4)</f>
        <v>10.965999999999999</v>
      </c>
      <c r="F3508">
        <f>+SuperOldData!Y3508</f>
        <v>0</v>
      </c>
      <c r="G3508" s="11">
        <f>+ROUND(SuperOldData!G3508,0)</f>
        <v>18695</v>
      </c>
      <c r="H3508" s="8">
        <f>+ROUND(100*SuperOldData!M3508/SuperOldData!G3508,2)</f>
        <v>2.42</v>
      </c>
      <c r="I3508" s="8">
        <f>+ROUND(100*SuperOldData!J3508/SuperOldData!G3508,2)</f>
        <v>49.16</v>
      </c>
      <c r="J3508" s="9">
        <f>+ROUND(SuperOldData!C3508,6)</f>
        <v>38.092731999999998</v>
      </c>
      <c r="K3508" s="9">
        <f>+ROUND(SuperOldData!D3508,6)</f>
        <v>-3.7788930000000001</v>
      </c>
    </row>
    <row r="3509" spans="1:11" x14ac:dyDescent="0.25">
      <c r="A3509" s="10" t="str">
        <f>+SuperOldData!A3509</f>
        <v>23011</v>
      </c>
      <c r="B3509" s="12" t="str">
        <f>+SuperOldData!B3509</f>
        <v>Baños de la Encina</v>
      </c>
      <c r="C3509" t="str">
        <f>+SuperOldData!F3509</f>
        <v>Jaen</v>
      </c>
      <c r="D3509" s="11">
        <f>+SuperOldData!X3509</f>
        <v>5835</v>
      </c>
      <c r="E3509" s="6">
        <f>+ROUND(SuperOldData!W3509,4)</f>
        <v>29.799199999999999</v>
      </c>
      <c r="F3509">
        <f>+SuperOldData!Y3509</f>
        <v>0</v>
      </c>
      <c r="G3509" s="11">
        <f>+ROUND(SuperOldData!G3509,0)</f>
        <v>2706</v>
      </c>
      <c r="H3509" s="8">
        <f>+ROUND(100*SuperOldData!M3509/SuperOldData!G3509,2)</f>
        <v>0.95</v>
      </c>
      <c r="I3509" s="8">
        <f>+ROUND(100*SuperOldData!J3509/SuperOldData!G3509,2)</f>
        <v>48.3</v>
      </c>
      <c r="J3509" s="9">
        <f>+ROUND(SuperOldData!C3509,6)</f>
        <v>38.284998000000002</v>
      </c>
      <c r="K3509" s="9">
        <f>+ROUND(SuperOldData!D3509,6)</f>
        <v>-3.76986</v>
      </c>
    </row>
    <row r="3510" spans="1:11" x14ac:dyDescent="0.25">
      <c r="A3510" s="10" t="str">
        <f>+SuperOldData!A3510</f>
        <v>23012</v>
      </c>
      <c r="B3510" s="12" t="str">
        <f>+SuperOldData!B3510</f>
        <v>Beas de Segura</v>
      </c>
      <c r="C3510" t="str">
        <f>+SuperOldData!F3510</f>
        <v>Jaen</v>
      </c>
      <c r="D3510" s="11">
        <f>+SuperOldData!X3510</f>
        <v>5767</v>
      </c>
      <c r="E3510" s="6">
        <f>+ROUND(SuperOldData!W3510,4)</f>
        <v>30.433700000000002</v>
      </c>
      <c r="F3510">
        <f>+SuperOldData!Y3510</f>
        <v>0</v>
      </c>
      <c r="G3510" s="11">
        <f>+ROUND(SuperOldData!G3510,0)</f>
        <v>5776</v>
      </c>
      <c r="H3510" s="8">
        <f>+ROUND(100*SuperOldData!M3510/SuperOldData!G3510,2)</f>
        <v>11.44</v>
      </c>
      <c r="I3510" s="8">
        <f>+ROUND(100*SuperOldData!J3510/SuperOldData!G3510,2)</f>
        <v>46.12</v>
      </c>
      <c r="J3510" s="9">
        <f>+ROUND(SuperOldData!C3510,6)</f>
        <v>38.253551000000002</v>
      </c>
      <c r="K3510" s="9">
        <f>+ROUND(SuperOldData!D3510,6)</f>
        <v>-2.8667720000000001</v>
      </c>
    </row>
    <row r="3511" spans="1:11" x14ac:dyDescent="0.25">
      <c r="A3511" s="10" t="str">
        <f>+SuperOldData!A3511</f>
        <v>23014</v>
      </c>
      <c r="B3511" s="12" t="str">
        <f>+SuperOldData!B3511</f>
        <v>Begíjar</v>
      </c>
      <c r="C3511" t="str">
        <f>+SuperOldData!F3511</f>
        <v>Jaen</v>
      </c>
      <c r="D3511" s="11">
        <f>+SuperOldData!X3511</f>
        <v>6064</v>
      </c>
      <c r="E3511" s="6">
        <f>+ROUND(SuperOldData!W3511,4)</f>
        <v>27.2486</v>
      </c>
      <c r="F3511">
        <f>+SuperOldData!Y3511</f>
        <v>0</v>
      </c>
      <c r="G3511" s="11">
        <f>+ROUND(SuperOldData!G3511,0)</f>
        <v>3130</v>
      </c>
      <c r="H3511" s="8">
        <f>+ROUND(100*SuperOldData!M3511/SuperOldData!G3511,2)</f>
        <v>1.43</v>
      </c>
      <c r="I3511" s="8">
        <f>+ROUND(100*SuperOldData!J3511/SuperOldData!G3511,2)</f>
        <v>49.98</v>
      </c>
      <c r="J3511" s="9">
        <f>+ROUND(SuperOldData!C3511,6)</f>
        <v>37.973359000000002</v>
      </c>
      <c r="K3511" s="9">
        <f>+ROUND(SuperOldData!D3511,6)</f>
        <v>-3.570319</v>
      </c>
    </row>
    <row r="3512" spans="1:11" x14ac:dyDescent="0.25">
      <c r="A3512" s="10" t="str">
        <f>+SuperOldData!A3512</f>
        <v>23015</v>
      </c>
      <c r="B3512" s="12" t="str">
        <f>+SuperOldData!B3512</f>
        <v>Bélmez de la Moraleda</v>
      </c>
      <c r="C3512" t="str">
        <f>+SuperOldData!F3512</f>
        <v>Jaen</v>
      </c>
      <c r="D3512" s="11">
        <f>+SuperOldData!X3512</f>
        <v>4893</v>
      </c>
      <c r="E3512" s="6">
        <f>+ROUND(SuperOldData!W3512,4)</f>
        <v>40.506399999999999</v>
      </c>
      <c r="F3512">
        <f>+SuperOldData!Y3512</f>
        <v>0</v>
      </c>
      <c r="G3512" s="11">
        <f>+ROUND(SuperOldData!G3512,0)</f>
        <v>1752</v>
      </c>
      <c r="H3512" s="8">
        <f>+ROUND(100*SuperOldData!M3512/SuperOldData!G3512,2)</f>
        <v>3.05</v>
      </c>
      <c r="I3512" s="8">
        <f>+ROUND(100*SuperOldData!J3512/SuperOldData!G3512,2)</f>
        <v>48.92</v>
      </c>
      <c r="J3512" s="9">
        <f>+ROUND(SuperOldData!C3512,6)</f>
        <v>37.732126000000001</v>
      </c>
      <c r="K3512" s="9">
        <f>+ROUND(SuperOldData!D3512,6)</f>
        <v>-3.3702030000000001</v>
      </c>
    </row>
    <row r="3513" spans="1:11" x14ac:dyDescent="0.25">
      <c r="A3513" s="10" t="str">
        <f>+SuperOldData!A3513</f>
        <v>23016</v>
      </c>
      <c r="B3513" s="12" t="str">
        <f>+SuperOldData!B3513</f>
        <v>Benatae</v>
      </c>
      <c r="C3513" t="str">
        <f>+SuperOldData!F3513</f>
        <v>Jaen</v>
      </c>
      <c r="D3513" s="11">
        <f>+SuperOldData!X3513</f>
        <v>3377</v>
      </c>
      <c r="E3513" s="6">
        <f>+ROUND(SuperOldData!W3513,4)</f>
        <v>57.608400000000003</v>
      </c>
      <c r="F3513">
        <f>+SuperOldData!Y3513</f>
        <v>0</v>
      </c>
      <c r="G3513" s="11">
        <f>+ROUND(SuperOldData!G3513,0)</f>
        <v>550</v>
      </c>
      <c r="H3513" s="8">
        <f>+ROUND(100*SuperOldData!M3513/SuperOldData!G3513,2)</f>
        <v>8.09</v>
      </c>
      <c r="I3513" s="8">
        <f>+ROUND(100*SuperOldData!J3513/SuperOldData!G3513,2)</f>
        <v>43.38</v>
      </c>
      <c r="J3513" s="9">
        <f>+ROUND(SuperOldData!C3513,6)</f>
        <v>38.353015999999997</v>
      </c>
      <c r="K3513" s="9">
        <f>+ROUND(SuperOldData!D3513,6)</f>
        <v>-2.6562670000000002</v>
      </c>
    </row>
    <row r="3514" spans="1:11" x14ac:dyDescent="0.25">
      <c r="A3514" s="10" t="str">
        <f>+SuperOldData!A3514</f>
        <v>23017</v>
      </c>
      <c r="B3514" s="12" t="str">
        <f>+SuperOldData!B3514</f>
        <v>Cabra del Santo Cristo</v>
      </c>
      <c r="C3514" t="str">
        <f>+SuperOldData!F3514</f>
        <v>Jaen</v>
      </c>
      <c r="D3514" s="11">
        <f>+SuperOldData!X3514</f>
        <v>4905</v>
      </c>
      <c r="E3514" s="6">
        <f>+ROUND(SuperOldData!W3514,4)</f>
        <v>40.352400000000003</v>
      </c>
      <c r="F3514">
        <f>+SuperOldData!Y3514</f>
        <v>0</v>
      </c>
      <c r="G3514" s="11">
        <f>+ROUND(SuperOldData!G3514,0)</f>
        <v>2027</v>
      </c>
      <c r="H3514" s="8">
        <f>+ROUND(100*SuperOldData!M3514/SuperOldData!G3514,2)</f>
        <v>1.74</v>
      </c>
      <c r="I3514" s="8">
        <f>+ROUND(100*SuperOldData!J3514/SuperOldData!G3514,2)</f>
        <v>47.46</v>
      </c>
      <c r="J3514" s="9">
        <f>+ROUND(SuperOldData!C3514,6)</f>
        <v>37.702579</v>
      </c>
      <c r="K3514" s="9">
        <f>+ROUND(SuperOldData!D3514,6)</f>
        <v>-3.2462810000000002</v>
      </c>
    </row>
    <row r="3515" spans="1:11" x14ac:dyDescent="0.25">
      <c r="A3515" s="10" t="str">
        <f>+SuperOldData!A3515</f>
        <v>23018</v>
      </c>
      <c r="B3515" s="12" t="str">
        <f>+SuperOldData!B3515</f>
        <v>Cambil</v>
      </c>
      <c r="C3515" t="str">
        <f>+SuperOldData!F3515</f>
        <v>Jaen</v>
      </c>
      <c r="D3515" s="11">
        <f>+SuperOldData!X3515</f>
        <v>4474</v>
      </c>
      <c r="E3515" s="6">
        <f>+ROUND(SuperOldData!W3515,4)</f>
        <v>45.274799999999999</v>
      </c>
      <c r="F3515">
        <f>+SuperOldData!Y3515</f>
        <v>0</v>
      </c>
      <c r="G3515" s="11">
        <f>+ROUND(SuperOldData!G3515,0)</f>
        <v>2888</v>
      </c>
      <c r="H3515" s="8">
        <f>+ROUND(100*SuperOldData!M3515/SuperOldData!G3515,2)</f>
        <v>2.17</v>
      </c>
      <c r="I3515" s="8">
        <f>+ROUND(100*SuperOldData!J3515/SuperOldData!G3515,2)</f>
        <v>47.76</v>
      </c>
      <c r="J3515" s="9">
        <f>+ROUND(SuperOldData!C3515,6)</f>
        <v>37.674933000000003</v>
      </c>
      <c r="K3515" s="9">
        <f>+ROUND(SuperOldData!D3515,6)</f>
        <v>-3.5469870000000001</v>
      </c>
    </row>
    <row r="3516" spans="1:11" x14ac:dyDescent="0.25">
      <c r="A3516" s="10" t="str">
        <f>+SuperOldData!A3516</f>
        <v>23019</v>
      </c>
      <c r="B3516" s="12" t="str">
        <f>+SuperOldData!B3516</f>
        <v>Campillo de Arenas</v>
      </c>
      <c r="C3516" t="str">
        <f>+SuperOldData!F3516</f>
        <v>Jaen</v>
      </c>
      <c r="D3516" s="11">
        <f>+SuperOldData!X3516</f>
        <v>5609</v>
      </c>
      <c r="E3516" s="6">
        <f>+ROUND(SuperOldData!W3516,4)</f>
        <v>32.047800000000002</v>
      </c>
      <c r="F3516">
        <f>+SuperOldData!Y3516</f>
        <v>0</v>
      </c>
      <c r="G3516" s="11">
        <f>+ROUND(SuperOldData!G3516,0)</f>
        <v>2026</v>
      </c>
      <c r="H3516" s="8">
        <f>+ROUND(100*SuperOldData!M3516/SuperOldData!G3516,2)</f>
        <v>6.35</v>
      </c>
      <c r="I3516" s="8">
        <f>+ROUND(100*SuperOldData!J3516/SuperOldData!G3516,2)</f>
        <v>47.05</v>
      </c>
      <c r="J3516" s="9">
        <f>+ROUND(SuperOldData!C3516,6)</f>
        <v>37.584958999999998</v>
      </c>
      <c r="K3516" s="9">
        <f>+ROUND(SuperOldData!D3516,6)</f>
        <v>-3.6530309999999999</v>
      </c>
    </row>
    <row r="3517" spans="1:11" x14ac:dyDescent="0.25">
      <c r="A3517" s="10" t="str">
        <f>+SuperOldData!A3517</f>
        <v>23020</v>
      </c>
      <c r="B3517" s="12" t="str">
        <f>+SuperOldData!B3517</f>
        <v>Canena</v>
      </c>
      <c r="C3517" t="str">
        <f>+SuperOldData!F3517</f>
        <v>Jaen</v>
      </c>
      <c r="D3517" s="11">
        <f>+SuperOldData!X3517</f>
        <v>5571</v>
      </c>
      <c r="E3517" s="6">
        <f>+ROUND(SuperOldData!W3517,4)</f>
        <v>32.466700000000003</v>
      </c>
      <c r="F3517">
        <f>+SuperOldData!Y3517</f>
        <v>0</v>
      </c>
      <c r="G3517" s="11">
        <f>+ROUND(SuperOldData!G3517,0)</f>
        <v>2089</v>
      </c>
      <c r="H3517" s="8">
        <f>+ROUND(100*SuperOldData!M3517/SuperOldData!G3517,2)</f>
        <v>7.34</v>
      </c>
      <c r="I3517" s="8">
        <f>+ROUND(100*SuperOldData!J3517/SuperOldData!G3517,2)</f>
        <v>48.25</v>
      </c>
      <c r="J3517" s="9">
        <f>+ROUND(SuperOldData!C3517,6)</f>
        <v>38.058843000000003</v>
      </c>
      <c r="K3517" s="9">
        <f>+ROUND(SuperOldData!D3517,6)</f>
        <v>-3.5025249999999999</v>
      </c>
    </row>
    <row r="3518" spans="1:11" x14ac:dyDescent="0.25">
      <c r="A3518" s="10" t="str">
        <f>+SuperOldData!A3518</f>
        <v>23021</v>
      </c>
      <c r="B3518" s="12" t="str">
        <f>+SuperOldData!B3518</f>
        <v>Carboneros</v>
      </c>
      <c r="C3518" t="str">
        <f>+SuperOldData!F3518</f>
        <v>Jaen</v>
      </c>
      <c r="D3518" s="11">
        <f>+SuperOldData!X3518</f>
        <v>5614</v>
      </c>
      <c r="E3518" s="6">
        <f>+ROUND(SuperOldData!W3518,4)</f>
        <v>32.0047</v>
      </c>
      <c r="F3518">
        <f>+SuperOldData!Y3518</f>
        <v>0</v>
      </c>
      <c r="G3518" s="11">
        <f>+ROUND(SuperOldData!G3518,0)</f>
        <v>665</v>
      </c>
      <c r="H3518" s="8">
        <f>+ROUND(100*SuperOldData!M3518/SuperOldData!G3518,2)</f>
        <v>1.05</v>
      </c>
      <c r="I3518" s="8">
        <f>+ROUND(100*SuperOldData!J3518/SuperOldData!G3518,2)</f>
        <v>47.84</v>
      </c>
      <c r="J3518" s="9">
        <f>+ROUND(SuperOldData!C3518,6)</f>
        <v>38.217112999999998</v>
      </c>
      <c r="K3518" s="9">
        <f>+ROUND(SuperOldData!D3518,6)</f>
        <v>-3.6296789999999999</v>
      </c>
    </row>
    <row r="3519" spans="1:11" x14ac:dyDescent="0.25">
      <c r="A3519" s="10" t="str">
        <f>+SuperOldData!A3519</f>
        <v>23024</v>
      </c>
      <c r="B3519" s="12" t="str">
        <f>+SuperOldData!B3519</f>
        <v>Carolina, La</v>
      </c>
      <c r="C3519" t="str">
        <f>+SuperOldData!F3519</f>
        <v>Jaen</v>
      </c>
      <c r="D3519" s="11">
        <f>+SuperOldData!X3519</f>
        <v>7439</v>
      </c>
      <c r="E3519" s="6">
        <f>+ROUND(SuperOldData!W3519,4)</f>
        <v>11.3726</v>
      </c>
      <c r="F3519">
        <f>+SuperOldData!Y3519</f>
        <v>0</v>
      </c>
      <c r="G3519" s="11">
        <f>+ROUND(SuperOldData!G3519,0)</f>
        <v>15882</v>
      </c>
      <c r="H3519" s="8">
        <f>+ROUND(100*SuperOldData!M3519/SuperOldData!G3519,2)</f>
        <v>2.42</v>
      </c>
      <c r="I3519" s="8">
        <f>+ROUND(100*SuperOldData!J3519/SuperOldData!G3519,2)</f>
        <v>50.3</v>
      </c>
      <c r="J3519" s="9">
        <f>+ROUND(SuperOldData!C3519,6)</f>
        <v>38.306710000000002</v>
      </c>
      <c r="K3519" s="9">
        <f>+ROUND(SuperOldData!D3519,6)</f>
        <v>-3.6153940000000002</v>
      </c>
    </row>
    <row r="3520" spans="1:11" x14ac:dyDescent="0.25">
      <c r="A3520" s="10" t="str">
        <f>+SuperOldData!A3520</f>
        <v>23025</v>
      </c>
      <c r="B3520" s="12" t="str">
        <f>+SuperOldData!B3520</f>
        <v>Castellar</v>
      </c>
      <c r="C3520" t="str">
        <f>+SuperOldData!F3520</f>
        <v>Jaen</v>
      </c>
      <c r="D3520" s="11">
        <f>+SuperOldData!X3520</f>
        <v>6189</v>
      </c>
      <c r="E3520" s="6">
        <f>+ROUND(SuperOldData!W3520,4)</f>
        <v>25.831700000000001</v>
      </c>
      <c r="F3520">
        <f>+SuperOldData!Y3520</f>
        <v>0</v>
      </c>
      <c r="G3520" s="11">
        <f>+ROUND(SuperOldData!G3520,0)</f>
        <v>3525</v>
      </c>
      <c r="H3520" s="8">
        <f>+ROUND(100*SuperOldData!M3520/SuperOldData!G3520,2)</f>
        <v>2.48</v>
      </c>
      <c r="I3520" s="8">
        <f>+ROUND(100*SuperOldData!J3520/SuperOldData!G3520,2)</f>
        <v>49.3</v>
      </c>
      <c r="J3520" s="9">
        <f>+ROUND(SuperOldData!C3520,6)</f>
        <v>38.295805999999999</v>
      </c>
      <c r="K3520" s="9">
        <f>+ROUND(SuperOldData!D3520,6)</f>
        <v>-3.1419540000000001</v>
      </c>
    </row>
    <row r="3521" spans="1:11" x14ac:dyDescent="0.25">
      <c r="A3521" s="10" t="str">
        <f>+SuperOldData!A3521</f>
        <v>23026</v>
      </c>
      <c r="B3521" s="12" t="str">
        <f>+SuperOldData!B3521</f>
        <v>Castillo de Locubín</v>
      </c>
      <c r="C3521" t="str">
        <f>+SuperOldData!F3521</f>
        <v>Jaen</v>
      </c>
      <c r="D3521" s="11">
        <f>+SuperOldData!X3521</f>
        <v>3454</v>
      </c>
      <c r="E3521" s="6">
        <f>+ROUND(SuperOldData!W3521,4)</f>
        <v>56.764400000000002</v>
      </c>
      <c r="F3521">
        <f>+SuperOldData!Y3521</f>
        <v>0</v>
      </c>
      <c r="G3521" s="11">
        <f>+ROUND(SuperOldData!G3521,0)</f>
        <v>4626</v>
      </c>
      <c r="H3521" s="8">
        <f>+ROUND(100*SuperOldData!M3521/SuperOldData!G3521,2)</f>
        <v>5.41</v>
      </c>
      <c r="I3521" s="8">
        <f>+ROUND(100*SuperOldData!J3521/SuperOldData!G3521,2)</f>
        <v>50.15</v>
      </c>
      <c r="J3521" s="9">
        <f>+ROUND(SuperOldData!C3521,6)</f>
        <v>37.548405000000002</v>
      </c>
      <c r="K3521" s="9">
        <f>+ROUND(SuperOldData!D3521,6)</f>
        <v>-3.9483459999999999</v>
      </c>
    </row>
    <row r="3522" spans="1:11" x14ac:dyDescent="0.25">
      <c r="A3522" s="10" t="str">
        <f>+SuperOldData!A3522</f>
        <v>23027</v>
      </c>
      <c r="B3522" s="12" t="str">
        <f>+SuperOldData!B3522</f>
        <v>Cazalilla</v>
      </c>
      <c r="C3522" t="str">
        <f>+SuperOldData!F3522</f>
        <v>Jaen</v>
      </c>
      <c r="D3522" s="11">
        <f>+SuperOldData!X3522</f>
        <v>3728</v>
      </c>
      <c r="E3522" s="6">
        <f>+ROUND(SuperOldData!W3522,4)</f>
        <v>53.831899999999997</v>
      </c>
      <c r="F3522">
        <f>+SuperOldData!Y3522</f>
        <v>0</v>
      </c>
      <c r="G3522" s="11">
        <f>+ROUND(SuperOldData!G3522,0)</f>
        <v>912</v>
      </c>
      <c r="H3522" s="8">
        <f>+ROUND(100*SuperOldData!M3522/SuperOldData!G3522,2)</f>
        <v>1.38</v>
      </c>
      <c r="I3522" s="8">
        <f>+ROUND(100*SuperOldData!J3522/SuperOldData!G3522,2)</f>
        <v>50.14</v>
      </c>
      <c r="J3522" s="9">
        <f>+ROUND(SuperOldData!C3522,6)</f>
        <v>37.959876999999999</v>
      </c>
      <c r="K3522" s="9">
        <f>+ROUND(SuperOldData!D3522,6)</f>
        <v>-3.8849659999999999</v>
      </c>
    </row>
    <row r="3523" spans="1:11" x14ac:dyDescent="0.25">
      <c r="A3523" s="10" t="str">
        <f>+SuperOldData!A3523</f>
        <v>23028</v>
      </c>
      <c r="B3523" s="12" t="str">
        <f>+SuperOldData!B3523</f>
        <v>Cazorla</v>
      </c>
      <c r="C3523" t="str">
        <f>+SuperOldData!F3523</f>
        <v>Jaen</v>
      </c>
      <c r="D3523" s="11">
        <f>+SuperOldData!X3523</f>
        <v>5651</v>
      </c>
      <c r="E3523" s="6">
        <f>+ROUND(SuperOldData!W3523,4)</f>
        <v>31.6782</v>
      </c>
      <c r="F3523">
        <f>+SuperOldData!Y3523</f>
        <v>0</v>
      </c>
      <c r="G3523" s="11">
        <f>+ROUND(SuperOldData!G3523,0)</f>
        <v>7941</v>
      </c>
      <c r="H3523" s="8">
        <f>+ROUND(100*SuperOldData!M3523/SuperOldData!G3523,2)</f>
        <v>3.98</v>
      </c>
      <c r="I3523" s="8">
        <f>+ROUND(100*SuperOldData!J3523/SuperOldData!G3523,2)</f>
        <v>50.94</v>
      </c>
      <c r="J3523" s="9">
        <f>+ROUND(SuperOldData!C3523,6)</f>
        <v>37.911822000000001</v>
      </c>
      <c r="K3523" s="9">
        <f>+ROUND(SuperOldData!D3523,6)</f>
        <v>-2.9648330000000001</v>
      </c>
    </row>
    <row r="3524" spans="1:11" x14ac:dyDescent="0.25">
      <c r="A3524" s="10" t="str">
        <f>+SuperOldData!A3524</f>
        <v>23029</v>
      </c>
      <c r="B3524" s="12" t="str">
        <f>+SuperOldData!B3524</f>
        <v>Chiclana de Segura</v>
      </c>
      <c r="C3524" t="str">
        <f>+SuperOldData!F3524</f>
        <v>Jaen</v>
      </c>
      <c r="D3524" s="11">
        <f>+SuperOldData!X3524</f>
        <v>4007</v>
      </c>
      <c r="E3524" s="6">
        <f>+ROUND(SuperOldData!W3524,4)</f>
        <v>50.622199999999999</v>
      </c>
      <c r="F3524">
        <f>+SuperOldData!Y3524</f>
        <v>0</v>
      </c>
      <c r="G3524" s="11">
        <f>+ROUND(SuperOldData!G3524,0)</f>
        <v>1119</v>
      </c>
      <c r="H3524" s="8">
        <f>+ROUND(100*SuperOldData!M3524/SuperOldData!G3524,2)</f>
        <v>8.34</v>
      </c>
      <c r="I3524" s="8">
        <f>+ROUND(100*SuperOldData!J3524/SuperOldData!G3524,2)</f>
        <v>48.4</v>
      </c>
      <c r="J3524" s="9">
        <f>+ROUND(SuperOldData!C3524,6)</f>
        <v>38.352544999999999</v>
      </c>
      <c r="K3524" s="9">
        <f>+ROUND(SuperOldData!D3524,6)</f>
        <v>-2.9871949999999998</v>
      </c>
    </row>
    <row r="3525" spans="1:11" x14ac:dyDescent="0.25">
      <c r="A3525" s="10" t="str">
        <f>+SuperOldData!A3525</f>
        <v>23030</v>
      </c>
      <c r="B3525" s="12" t="str">
        <f>+SuperOldData!B3525</f>
        <v>Chilluévar</v>
      </c>
      <c r="C3525" t="str">
        <f>+SuperOldData!F3525</f>
        <v>Jaen</v>
      </c>
      <c r="D3525" s="11">
        <f>+SuperOldData!X3525</f>
        <v>5071</v>
      </c>
      <c r="E3525" s="6">
        <f>+ROUND(SuperOldData!W3525,4)</f>
        <v>38.381</v>
      </c>
      <c r="F3525">
        <f>+SuperOldData!Y3525</f>
        <v>0</v>
      </c>
      <c r="G3525" s="11">
        <f>+ROUND(SuperOldData!G3525,0)</f>
        <v>1629</v>
      </c>
      <c r="H3525" s="8">
        <f>+ROUND(100*SuperOldData!M3525/SuperOldData!G3525,2)</f>
        <v>4.5999999999999996</v>
      </c>
      <c r="I3525" s="8">
        <f>+ROUND(100*SuperOldData!J3525/SuperOldData!G3525,2)</f>
        <v>49.34</v>
      </c>
      <c r="J3525" s="9">
        <f>+ROUND(SuperOldData!C3525,6)</f>
        <v>37.990707</v>
      </c>
      <c r="K3525" s="9">
        <f>+ROUND(SuperOldData!D3525,6)</f>
        <v>-3.0343059999999999</v>
      </c>
    </row>
    <row r="3526" spans="1:11" x14ac:dyDescent="0.25">
      <c r="A3526" s="10" t="str">
        <f>+SuperOldData!A3526</f>
        <v>23031</v>
      </c>
      <c r="B3526" s="12" t="str">
        <f>+SuperOldData!B3526</f>
        <v>Escañuela</v>
      </c>
      <c r="C3526" t="str">
        <f>+SuperOldData!F3526</f>
        <v>Jaen</v>
      </c>
      <c r="D3526" s="11">
        <f>+SuperOldData!X3526</f>
        <v>6177</v>
      </c>
      <c r="E3526" s="6">
        <f>+ROUND(SuperOldData!W3526,4)</f>
        <v>25.930299999999999</v>
      </c>
      <c r="F3526">
        <f>+SuperOldData!Y3526</f>
        <v>0</v>
      </c>
      <c r="G3526" s="11">
        <f>+ROUND(SuperOldData!G3526,0)</f>
        <v>982</v>
      </c>
      <c r="H3526" s="8">
        <f>+ROUND(100*SuperOldData!M3526/SuperOldData!G3526,2)</f>
        <v>3.8</v>
      </c>
      <c r="I3526" s="8">
        <f>+ROUND(100*SuperOldData!J3526/SuperOldData!G3526,2)</f>
        <v>49.11</v>
      </c>
      <c r="J3526" s="9">
        <f>+ROUND(SuperOldData!C3526,6)</f>
        <v>37.875492000000001</v>
      </c>
      <c r="K3526" s="9">
        <f>+ROUND(SuperOldData!D3526,6)</f>
        <v>-4.0319659999999997</v>
      </c>
    </row>
    <row r="3527" spans="1:11" x14ac:dyDescent="0.25">
      <c r="A3527" s="10" t="str">
        <f>+SuperOldData!A3527</f>
        <v>23032</v>
      </c>
      <c r="B3527" s="12" t="str">
        <f>+SuperOldData!B3527</f>
        <v>Espelúy</v>
      </c>
      <c r="C3527" t="str">
        <f>+SuperOldData!F3527</f>
        <v>Jaen</v>
      </c>
      <c r="D3527" s="11">
        <f>+SuperOldData!X3527</f>
        <v>4991</v>
      </c>
      <c r="E3527" s="6">
        <f>+ROUND(SuperOldData!W3527,4)</f>
        <v>39.2804</v>
      </c>
      <c r="F3527">
        <f>+SuperOldData!Y3527</f>
        <v>0</v>
      </c>
      <c r="G3527" s="11">
        <f>+ROUND(SuperOldData!G3527,0)</f>
        <v>735</v>
      </c>
      <c r="H3527" s="8">
        <f>+ROUND(100*SuperOldData!M3527/SuperOldData!G3527,2)</f>
        <v>1.0900000000000001</v>
      </c>
      <c r="I3527" s="8">
        <f>+ROUND(100*SuperOldData!J3527/SuperOldData!G3527,2)</f>
        <v>49.45</v>
      </c>
      <c r="J3527" s="9">
        <f>+ROUND(SuperOldData!C3527,6)</f>
        <v>38.021124999999998</v>
      </c>
      <c r="K3527" s="9">
        <f>+ROUND(SuperOldData!D3527,6)</f>
        <v>-3.8617149999999998</v>
      </c>
    </row>
    <row r="3528" spans="1:11" x14ac:dyDescent="0.25">
      <c r="A3528" s="10" t="str">
        <f>+SuperOldData!A3528</f>
        <v>23033</v>
      </c>
      <c r="B3528" s="12" t="str">
        <f>+SuperOldData!B3528</f>
        <v>Frailes</v>
      </c>
      <c r="C3528" t="str">
        <f>+SuperOldData!F3528</f>
        <v>Jaen</v>
      </c>
      <c r="D3528" s="11">
        <f>+SuperOldData!X3528</f>
        <v>3805</v>
      </c>
      <c r="E3528" s="6">
        <f>+ROUND(SuperOldData!W3528,4)</f>
        <v>52.926299999999998</v>
      </c>
      <c r="F3528">
        <f>+SuperOldData!Y3528</f>
        <v>0</v>
      </c>
      <c r="G3528" s="11">
        <f>+ROUND(SuperOldData!G3528,0)</f>
        <v>1706</v>
      </c>
      <c r="H3528" s="8">
        <f>+ROUND(100*SuperOldData!M3528/SuperOldData!G3528,2)</f>
        <v>6.36</v>
      </c>
      <c r="I3528" s="8">
        <f>+ROUND(100*SuperOldData!J3528/SuperOldData!G3528,2)</f>
        <v>49.32</v>
      </c>
      <c r="J3528" s="9">
        <f>+ROUND(SuperOldData!C3528,6)</f>
        <v>37.492835999999997</v>
      </c>
      <c r="K3528" s="9">
        <f>+ROUND(SuperOldData!D3528,6)</f>
        <v>-3.8239190000000001</v>
      </c>
    </row>
    <row r="3529" spans="1:11" x14ac:dyDescent="0.25">
      <c r="A3529" s="10" t="str">
        <f>+SuperOldData!A3529</f>
        <v>23034</v>
      </c>
      <c r="B3529" s="12" t="str">
        <f>+SuperOldData!B3529</f>
        <v>Fuensanta de Martos</v>
      </c>
      <c r="C3529" t="str">
        <f>+SuperOldData!F3529</f>
        <v>Jaen</v>
      </c>
      <c r="D3529" s="11">
        <f>+SuperOldData!X3529</f>
        <v>5118</v>
      </c>
      <c r="E3529" s="6">
        <f>+ROUND(SuperOldData!W3529,4)</f>
        <v>37.844999999999999</v>
      </c>
      <c r="F3529">
        <f>+SuperOldData!Y3529</f>
        <v>0</v>
      </c>
      <c r="G3529" s="11">
        <f>+ROUND(SuperOldData!G3529,0)</f>
        <v>3223</v>
      </c>
      <c r="H3529" s="8">
        <f>+ROUND(100*SuperOldData!M3529/SuperOldData!G3529,2)</f>
        <v>5.05</v>
      </c>
      <c r="I3529" s="8">
        <f>+ROUND(100*SuperOldData!J3529/SuperOldData!G3529,2)</f>
        <v>49.64</v>
      </c>
      <c r="J3529" s="9">
        <f>+ROUND(SuperOldData!C3529,6)</f>
        <v>37.630918000000001</v>
      </c>
      <c r="K3529" s="9">
        <f>+ROUND(SuperOldData!D3529,6)</f>
        <v>-3.9117120000000001</v>
      </c>
    </row>
    <row r="3530" spans="1:11" x14ac:dyDescent="0.25">
      <c r="A3530" s="10" t="str">
        <f>+SuperOldData!A3530</f>
        <v>23035</v>
      </c>
      <c r="B3530" s="12" t="str">
        <f>+SuperOldData!B3530</f>
        <v>Fuerte del Rey</v>
      </c>
      <c r="C3530" t="str">
        <f>+SuperOldData!F3530</f>
        <v>Jaen</v>
      </c>
      <c r="D3530" s="11">
        <f>+SuperOldData!X3530</f>
        <v>5091</v>
      </c>
      <c r="E3530" s="6">
        <f>+ROUND(SuperOldData!W3530,4)</f>
        <v>38.122199999999999</v>
      </c>
      <c r="F3530">
        <f>+SuperOldData!Y3530</f>
        <v>0</v>
      </c>
      <c r="G3530" s="11">
        <f>+ROUND(SuperOldData!G3530,0)</f>
        <v>1397</v>
      </c>
      <c r="H3530" s="8">
        <f>+ROUND(100*SuperOldData!M3530/SuperOldData!G3530,2)</f>
        <v>5.0999999999999996</v>
      </c>
      <c r="I3530" s="8">
        <f>+ROUND(100*SuperOldData!J3530/SuperOldData!G3530,2)</f>
        <v>48.39</v>
      </c>
      <c r="J3530" s="9">
        <f>+ROUND(SuperOldData!C3530,6)</f>
        <v>37.902124999999998</v>
      </c>
      <c r="K3530" s="9">
        <f>+ROUND(SuperOldData!D3530,6)</f>
        <v>-3.9019020000000002</v>
      </c>
    </row>
    <row r="3531" spans="1:11" x14ac:dyDescent="0.25">
      <c r="A3531" s="10" t="str">
        <f>+SuperOldData!A3531</f>
        <v>23037</v>
      </c>
      <c r="B3531" s="12" t="str">
        <f>+SuperOldData!B3531</f>
        <v>Génave</v>
      </c>
      <c r="C3531" t="str">
        <f>+SuperOldData!F3531</f>
        <v>Jaen</v>
      </c>
      <c r="D3531" s="11">
        <f>+SuperOldData!X3531</f>
        <v>3796</v>
      </c>
      <c r="E3531" s="6">
        <f>+ROUND(SuperOldData!W3531,4)</f>
        <v>53.135800000000003</v>
      </c>
      <c r="F3531">
        <f>+SuperOldData!Y3531</f>
        <v>0</v>
      </c>
      <c r="G3531" s="11">
        <f>+ROUND(SuperOldData!G3531,0)</f>
        <v>629</v>
      </c>
      <c r="H3531" s="8">
        <f>+ROUND(100*SuperOldData!M3531/SuperOldData!G3531,2)</f>
        <v>6.06</v>
      </c>
      <c r="I3531" s="8">
        <f>+ROUND(100*SuperOldData!J3531/SuperOldData!G3531,2)</f>
        <v>46.1</v>
      </c>
      <c r="J3531" s="9">
        <f>+ROUND(SuperOldData!C3531,6)</f>
        <v>38.441417999999999</v>
      </c>
      <c r="K3531" s="9">
        <f>+ROUND(SuperOldData!D3531,6)</f>
        <v>-2.752154</v>
      </c>
    </row>
    <row r="3532" spans="1:11" x14ac:dyDescent="0.25">
      <c r="A3532" s="10" t="str">
        <f>+SuperOldData!A3532</f>
        <v>23038</v>
      </c>
      <c r="B3532" s="12" t="str">
        <f>+SuperOldData!B3532</f>
        <v>Guardia de Jaén, La</v>
      </c>
      <c r="C3532" t="str">
        <f>+SuperOldData!F3532</f>
        <v>Jaen</v>
      </c>
      <c r="D3532" s="11">
        <f>+SuperOldData!X3532</f>
        <v>7246</v>
      </c>
      <c r="E3532" s="6">
        <f>+ROUND(SuperOldData!W3532,4)</f>
        <v>13.88</v>
      </c>
      <c r="F3532">
        <f>+SuperOldData!Y3532</f>
        <v>0</v>
      </c>
      <c r="G3532" s="11">
        <f>+ROUND(SuperOldData!G3532,0)</f>
        <v>4505</v>
      </c>
      <c r="H3532" s="8">
        <f>+ROUND(100*SuperOldData!M3532/SuperOldData!G3532,2)</f>
        <v>1.86</v>
      </c>
      <c r="I3532" s="8">
        <f>+ROUND(100*SuperOldData!J3532/SuperOldData!G3532,2)</f>
        <v>47.96</v>
      </c>
      <c r="J3532" s="9">
        <f>+ROUND(SuperOldData!C3532,6)</f>
        <v>37.752192000000001</v>
      </c>
      <c r="K3532" s="9">
        <f>+ROUND(SuperOldData!D3532,6)</f>
        <v>-3.6989190000000001</v>
      </c>
    </row>
    <row r="3533" spans="1:11" x14ac:dyDescent="0.25">
      <c r="A3533" s="10" t="str">
        <f>+SuperOldData!A3533</f>
        <v>23039</v>
      </c>
      <c r="B3533" s="12" t="str">
        <f>+SuperOldData!B3533</f>
        <v>Guarromán</v>
      </c>
      <c r="C3533" t="str">
        <f>+SuperOldData!F3533</f>
        <v>Jaen</v>
      </c>
      <c r="D3533" s="11">
        <f>+SuperOldData!X3533</f>
        <v>6727</v>
      </c>
      <c r="E3533" s="6">
        <f>+ROUND(SuperOldData!W3533,4)</f>
        <v>20.022200000000002</v>
      </c>
      <c r="F3533">
        <f>+SuperOldData!Y3533</f>
        <v>0</v>
      </c>
      <c r="G3533" s="11">
        <f>+ROUND(SuperOldData!G3533,0)</f>
        <v>2917</v>
      </c>
      <c r="H3533" s="8">
        <f>+ROUND(100*SuperOldData!M3533/SuperOldData!G3533,2)</f>
        <v>2.62</v>
      </c>
      <c r="I3533" s="8">
        <f>+ROUND(100*SuperOldData!J3533/SuperOldData!G3533,2)</f>
        <v>48.99</v>
      </c>
      <c r="J3533" s="9">
        <f>+ROUND(SuperOldData!C3533,6)</f>
        <v>38.149044000000004</v>
      </c>
      <c r="K3533" s="9">
        <f>+ROUND(SuperOldData!D3533,6)</f>
        <v>-3.7581760000000002</v>
      </c>
    </row>
    <row r="3534" spans="1:11" x14ac:dyDescent="0.25">
      <c r="A3534" s="10" t="str">
        <f>+SuperOldData!A3534</f>
        <v>23040</v>
      </c>
      <c r="B3534" s="12" t="str">
        <f>+SuperOldData!B3534</f>
        <v>Lahiguera</v>
      </c>
      <c r="C3534" t="str">
        <f>+SuperOldData!F3534</f>
        <v>Jaen</v>
      </c>
      <c r="D3534" s="11">
        <f>+SuperOldData!X3534</f>
        <v>4328</v>
      </c>
      <c r="E3534" s="6">
        <f>+ROUND(SuperOldData!W3534,4)</f>
        <v>47.122999999999998</v>
      </c>
      <c r="F3534">
        <f>+SuperOldData!Y3534</f>
        <v>0</v>
      </c>
      <c r="G3534" s="11">
        <f>+ROUND(SuperOldData!G3534,0)</f>
        <v>1854</v>
      </c>
      <c r="H3534" s="8">
        <f>+ROUND(100*SuperOldData!M3534/SuperOldData!G3534,2)</f>
        <v>1.18</v>
      </c>
      <c r="I3534" s="8">
        <f>+ROUND(100*SuperOldData!J3534/SuperOldData!G3534,2)</f>
        <v>50.62</v>
      </c>
      <c r="J3534" s="9">
        <f>+ROUND(SuperOldData!C3534,6)</f>
        <v>37.965834000000001</v>
      </c>
      <c r="K3534" s="9">
        <f>+ROUND(SuperOldData!D3534,6)</f>
        <v>-3.9860120000000001</v>
      </c>
    </row>
    <row r="3535" spans="1:11" x14ac:dyDescent="0.25">
      <c r="A3535" s="10" t="str">
        <f>+SuperOldData!A3535</f>
        <v>23041</v>
      </c>
      <c r="B3535" s="12" t="str">
        <f>+SuperOldData!B3535</f>
        <v>Higuera de Calatrava</v>
      </c>
      <c r="C3535" t="str">
        <f>+SuperOldData!F3535</f>
        <v>Jaen</v>
      </c>
      <c r="D3535" s="11">
        <f>+SuperOldData!X3535</f>
        <v>5689</v>
      </c>
      <c r="E3535" s="6">
        <f>+ROUND(SuperOldData!W3535,4)</f>
        <v>31.339300000000001</v>
      </c>
      <c r="F3535">
        <f>+SuperOldData!Y3535</f>
        <v>0</v>
      </c>
      <c r="G3535" s="11">
        <f>+ROUND(SuperOldData!G3535,0)</f>
        <v>642</v>
      </c>
      <c r="H3535" s="8">
        <f>+ROUND(100*SuperOldData!M3535/SuperOldData!G3535,2)</f>
        <v>4.09</v>
      </c>
      <c r="I3535" s="8">
        <f>+ROUND(100*SuperOldData!J3535/SuperOldData!G3535,2)</f>
        <v>46.83</v>
      </c>
      <c r="J3535" s="9">
        <f>+ROUND(SuperOldData!C3535,6)</f>
        <v>37.795583999999998</v>
      </c>
      <c r="K3535" s="9">
        <f>+ROUND(SuperOldData!D3535,6)</f>
        <v>-4.153937</v>
      </c>
    </row>
    <row r="3536" spans="1:11" x14ac:dyDescent="0.25">
      <c r="A3536" s="10" t="str">
        <f>+SuperOldData!A3536</f>
        <v>23042</v>
      </c>
      <c r="B3536" s="12" t="str">
        <f>+SuperOldData!B3536</f>
        <v>Hinojares</v>
      </c>
      <c r="C3536" t="str">
        <f>+SuperOldData!F3536</f>
        <v>Jaen</v>
      </c>
      <c r="D3536" s="11">
        <f>+SuperOldData!X3536</f>
        <v>3205</v>
      </c>
      <c r="E3536" s="6">
        <f>+ROUND(SuperOldData!W3536,4)</f>
        <v>59.450499999999998</v>
      </c>
      <c r="F3536">
        <f>+SuperOldData!Y3536</f>
        <v>0</v>
      </c>
      <c r="G3536" s="11">
        <f>+ROUND(SuperOldData!G3536,0)</f>
        <v>436</v>
      </c>
      <c r="H3536" s="8">
        <f>+ROUND(100*SuperOldData!M3536/SuperOldData!G3536,2)</f>
        <v>6.54</v>
      </c>
      <c r="I3536" s="8">
        <f>+ROUND(100*SuperOldData!J3536/SuperOldData!G3536,2)</f>
        <v>47.24</v>
      </c>
      <c r="J3536" s="9">
        <f>+ROUND(SuperOldData!C3536,6)</f>
        <v>37.725366000000001</v>
      </c>
      <c r="K3536" s="9">
        <f>+ROUND(SuperOldData!D3536,6)</f>
        <v>-3.003028</v>
      </c>
    </row>
    <row r="3537" spans="1:11" x14ac:dyDescent="0.25">
      <c r="A3537" s="10" t="str">
        <f>+SuperOldData!A3537</f>
        <v>23043</v>
      </c>
      <c r="B3537" s="12" t="str">
        <f>+SuperOldData!B3537</f>
        <v>Hornos</v>
      </c>
      <c r="C3537" t="str">
        <f>+SuperOldData!F3537</f>
        <v>Jaen</v>
      </c>
      <c r="D3537" s="11">
        <f>+SuperOldData!X3537</f>
        <v>5174</v>
      </c>
      <c r="E3537" s="6">
        <f>+ROUND(SuperOldData!W3537,4)</f>
        <v>37.2166</v>
      </c>
      <c r="F3537">
        <f>+SuperOldData!Y3537</f>
        <v>0</v>
      </c>
      <c r="G3537" s="11">
        <f>+ROUND(SuperOldData!G3537,0)</f>
        <v>679</v>
      </c>
      <c r="H3537" s="8">
        <f>+ROUND(100*SuperOldData!M3537/SuperOldData!G3537,2)</f>
        <v>2.99</v>
      </c>
      <c r="I3537" s="8">
        <f>+ROUND(100*SuperOldData!J3537/SuperOldData!G3537,2)</f>
        <v>50.21</v>
      </c>
      <c r="J3537" s="9">
        <f>+ROUND(SuperOldData!C3537,6)</f>
        <v>38.185791999999999</v>
      </c>
      <c r="K3537" s="9">
        <f>+ROUND(SuperOldData!D3537,6)</f>
        <v>-2.7326419999999998</v>
      </c>
    </row>
    <row r="3538" spans="1:11" x14ac:dyDescent="0.25">
      <c r="A3538" s="10" t="str">
        <f>+SuperOldData!A3538</f>
        <v>23044</v>
      </c>
      <c r="B3538" s="12" t="str">
        <f>+SuperOldData!B3538</f>
        <v>Huelma</v>
      </c>
      <c r="C3538" t="str">
        <f>+SuperOldData!F3538</f>
        <v>Jaen</v>
      </c>
      <c r="D3538" s="11">
        <f>+SuperOldData!X3538</f>
        <v>5255</v>
      </c>
      <c r="E3538" s="6">
        <f>+ROUND(SuperOldData!W3538,4)</f>
        <v>36.181600000000003</v>
      </c>
      <c r="F3538">
        <f>+SuperOldData!Y3538</f>
        <v>0</v>
      </c>
      <c r="G3538" s="11">
        <f>+ROUND(SuperOldData!G3538,0)</f>
        <v>6152</v>
      </c>
      <c r="H3538" s="8">
        <f>+ROUND(100*SuperOldData!M3538/SuperOldData!G3538,2)</f>
        <v>1.9</v>
      </c>
      <c r="I3538" s="8">
        <f>+ROUND(100*SuperOldData!J3538/SuperOldData!G3538,2)</f>
        <v>50.02</v>
      </c>
      <c r="J3538" s="9">
        <f>+ROUND(SuperOldData!C3538,6)</f>
        <v>37.647478</v>
      </c>
      <c r="K3538" s="9">
        <f>+ROUND(SuperOldData!D3538,6)</f>
        <v>-3.3971230000000001</v>
      </c>
    </row>
    <row r="3539" spans="1:11" x14ac:dyDescent="0.25">
      <c r="A3539" s="10" t="str">
        <f>+SuperOldData!A3539</f>
        <v>23045</v>
      </c>
      <c r="B3539" s="12" t="str">
        <f>+SuperOldData!B3539</f>
        <v>Huesa</v>
      </c>
      <c r="C3539" t="str">
        <f>+SuperOldData!F3539</f>
        <v>Jaen</v>
      </c>
      <c r="D3539" s="11">
        <f>+SuperOldData!X3539</f>
        <v>7148</v>
      </c>
      <c r="E3539" s="6">
        <f>+ROUND(SuperOldData!W3539,4)</f>
        <v>15.1861</v>
      </c>
      <c r="F3539">
        <f>+SuperOldData!Y3539</f>
        <v>0</v>
      </c>
      <c r="G3539" s="11">
        <f>+ROUND(SuperOldData!G3539,0)</f>
        <v>2652</v>
      </c>
      <c r="H3539" s="8">
        <f>+ROUND(100*SuperOldData!M3539/SuperOldData!G3539,2)</f>
        <v>1</v>
      </c>
      <c r="I3539" s="8">
        <f>+ROUND(100*SuperOldData!J3539/SuperOldData!G3539,2)</f>
        <v>49.38</v>
      </c>
      <c r="J3539" s="9">
        <f>+ROUND(SuperOldData!C3539,6)</f>
        <v>37.696593</v>
      </c>
      <c r="K3539" s="9">
        <f>+ROUND(SuperOldData!D3539,6)</f>
        <v>-3.0656020000000002</v>
      </c>
    </row>
    <row r="3540" spans="1:11" x14ac:dyDescent="0.25">
      <c r="A3540" s="10" t="str">
        <f>+SuperOldData!A3540</f>
        <v>23046</v>
      </c>
      <c r="B3540" s="12" t="str">
        <f>+SuperOldData!B3540</f>
        <v>Ibros</v>
      </c>
      <c r="C3540" t="str">
        <f>+SuperOldData!F3540</f>
        <v>Jaen</v>
      </c>
      <c r="D3540" s="11">
        <f>+SuperOldData!X3540</f>
        <v>5617</v>
      </c>
      <c r="E3540" s="6">
        <f>+ROUND(SuperOldData!W3540,4)</f>
        <v>31.98</v>
      </c>
      <c r="F3540">
        <f>+SuperOldData!Y3540</f>
        <v>0</v>
      </c>
      <c r="G3540" s="11">
        <f>+ROUND(SuperOldData!G3540,0)</f>
        <v>3050</v>
      </c>
      <c r="H3540" s="8">
        <f>+ROUND(100*SuperOldData!M3540/SuperOldData!G3540,2)</f>
        <v>3.62</v>
      </c>
      <c r="I3540" s="8">
        <f>+ROUND(100*SuperOldData!J3540/SuperOldData!G3540,2)</f>
        <v>49.76</v>
      </c>
      <c r="J3540" s="9">
        <f>+ROUND(SuperOldData!C3540,6)</f>
        <v>38.049095000000001</v>
      </c>
      <c r="K3540" s="9">
        <f>+ROUND(SuperOldData!D3540,6)</f>
        <v>-3.5403609999999999</v>
      </c>
    </row>
    <row r="3541" spans="1:11" x14ac:dyDescent="0.25">
      <c r="A3541" s="10" t="str">
        <f>+SuperOldData!A3541</f>
        <v>23047</v>
      </c>
      <c r="B3541" s="12" t="str">
        <f>+SuperOldData!B3541</f>
        <v>Iruela, La</v>
      </c>
      <c r="C3541" t="str">
        <f>+SuperOldData!F3541</f>
        <v>Jaen</v>
      </c>
      <c r="D3541" s="11">
        <f>+SuperOldData!X3541</f>
        <v>7193</v>
      </c>
      <c r="E3541" s="6">
        <f>+ROUND(SuperOldData!W3541,4)</f>
        <v>14.5761</v>
      </c>
      <c r="F3541">
        <f>+SuperOldData!Y3541</f>
        <v>0</v>
      </c>
      <c r="G3541" s="11">
        <f>+ROUND(SuperOldData!G3541,0)</f>
        <v>2094</v>
      </c>
      <c r="H3541" s="8">
        <f>+ROUND(100*SuperOldData!M3541/SuperOldData!G3541,2)</f>
        <v>6.22</v>
      </c>
      <c r="I3541" s="8">
        <f>+ROUND(100*SuperOldData!J3541/SuperOldData!G3541,2)</f>
        <v>48.29</v>
      </c>
      <c r="J3541" s="9">
        <f>+ROUND(SuperOldData!C3541,6)</f>
        <v>37.964981000000002</v>
      </c>
      <c r="K3541" s="9">
        <f>+ROUND(SuperOldData!D3541,6)</f>
        <v>-2.9306450000000002</v>
      </c>
    </row>
    <row r="3542" spans="1:11" x14ac:dyDescent="0.25">
      <c r="A3542" s="10" t="str">
        <f>+SuperOldData!A3542</f>
        <v>23048</v>
      </c>
      <c r="B3542" s="12" t="str">
        <f>+SuperOldData!B3542</f>
        <v>Iznatoraf</v>
      </c>
      <c r="C3542" t="str">
        <f>+SuperOldData!F3542</f>
        <v>Jaen</v>
      </c>
      <c r="D3542" s="11">
        <f>+SuperOldData!X3542</f>
        <v>6253</v>
      </c>
      <c r="E3542" s="6">
        <f>+ROUND(SuperOldData!W3542,4)</f>
        <v>25.209499999999998</v>
      </c>
      <c r="F3542">
        <f>+SuperOldData!Y3542</f>
        <v>0</v>
      </c>
      <c r="G3542" s="11">
        <f>+ROUND(SuperOldData!G3542,0)</f>
        <v>1079</v>
      </c>
      <c r="H3542" s="8">
        <f>+ROUND(100*SuperOldData!M3542/SuperOldData!G3542,2)</f>
        <v>5.7</v>
      </c>
      <c r="I3542" s="8">
        <f>+ROUND(100*SuperOldData!J3542/SuperOldData!G3542,2)</f>
        <v>45.82</v>
      </c>
      <c r="J3542" s="9">
        <f>+ROUND(SuperOldData!C3542,6)</f>
        <v>38.131008999999999</v>
      </c>
      <c r="K3542" s="9">
        <f>+ROUND(SuperOldData!D3542,6)</f>
        <v>-2.9874170000000002</v>
      </c>
    </row>
    <row r="3543" spans="1:11" x14ac:dyDescent="0.25">
      <c r="A3543" s="10" t="str">
        <f>+SuperOldData!A3543</f>
        <v>23049</v>
      </c>
      <c r="B3543" s="12" t="str">
        <f>+SuperOldData!B3543</f>
        <v>Jabalquinto</v>
      </c>
      <c r="C3543" t="str">
        <f>+SuperOldData!F3543</f>
        <v>Jaen</v>
      </c>
      <c r="D3543" s="11">
        <f>+SuperOldData!X3543</f>
        <v>6012</v>
      </c>
      <c r="E3543" s="6">
        <f>+ROUND(SuperOldData!W3543,4)</f>
        <v>27.895499999999998</v>
      </c>
      <c r="F3543">
        <f>+SuperOldData!Y3543</f>
        <v>0</v>
      </c>
      <c r="G3543" s="11">
        <f>+ROUND(SuperOldData!G3543,0)</f>
        <v>2332</v>
      </c>
      <c r="H3543" s="8">
        <f>+ROUND(100*SuperOldData!M3543/SuperOldData!G3543,2)</f>
        <v>1.23</v>
      </c>
      <c r="I3543" s="8">
        <f>+ROUND(100*SuperOldData!J3543/SuperOldData!G3543,2)</f>
        <v>48.75</v>
      </c>
      <c r="J3543" s="9">
        <f>+ROUND(SuperOldData!C3543,6)</f>
        <v>38.017169000000003</v>
      </c>
      <c r="K3543" s="9">
        <f>+ROUND(SuperOldData!D3543,6)</f>
        <v>-3.7508270000000001</v>
      </c>
    </row>
    <row r="3544" spans="1:11" x14ac:dyDescent="0.25">
      <c r="A3544" s="10" t="str">
        <f>+SuperOldData!A3544</f>
        <v>23050</v>
      </c>
      <c r="B3544" s="12" t="str">
        <f>+SuperOldData!B3544</f>
        <v>Jaén</v>
      </c>
      <c r="C3544" t="str">
        <f>+SuperOldData!F3544</f>
        <v>Jaen</v>
      </c>
      <c r="D3544" s="11">
        <f>+SuperOldData!X3544</f>
        <v>7150</v>
      </c>
      <c r="E3544" s="6">
        <f>+ROUND(SuperOldData!W3544,4)</f>
        <v>15.136799999999999</v>
      </c>
      <c r="F3544">
        <f>+SuperOldData!Y3544</f>
        <v>0</v>
      </c>
      <c r="G3544" s="11">
        <f>+ROUND(SuperOldData!G3544,0)</f>
        <v>116469</v>
      </c>
      <c r="H3544" s="8">
        <f>+ROUND(100*SuperOldData!M3544/SuperOldData!G3544,2)</f>
        <v>2.94</v>
      </c>
      <c r="I3544" s="8">
        <f>+ROUND(100*SuperOldData!J3544/SuperOldData!G3544,2)</f>
        <v>51.62</v>
      </c>
      <c r="J3544" s="9">
        <f>+ROUND(SuperOldData!C3544,6)</f>
        <v>37.809145000000001</v>
      </c>
      <c r="K3544" s="9">
        <f>+ROUND(SuperOldData!D3544,6)</f>
        <v>-3.7513489999999998</v>
      </c>
    </row>
    <row r="3545" spans="1:11" x14ac:dyDescent="0.25">
      <c r="A3545" s="10" t="str">
        <f>+SuperOldData!A3545</f>
        <v>23051</v>
      </c>
      <c r="B3545" s="12" t="str">
        <f>+SuperOldData!B3545</f>
        <v>Jamilena</v>
      </c>
      <c r="C3545" t="str">
        <f>+SuperOldData!F3545</f>
        <v>Jaen</v>
      </c>
      <c r="D3545" s="11">
        <f>+SuperOldData!X3545</f>
        <v>6087</v>
      </c>
      <c r="E3545" s="6">
        <f>+ROUND(SuperOldData!W3545,4)</f>
        <v>26.909800000000001</v>
      </c>
      <c r="F3545">
        <f>+SuperOldData!Y3545</f>
        <v>0</v>
      </c>
      <c r="G3545" s="11">
        <f>+ROUND(SuperOldData!G3545,0)</f>
        <v>3478</v>
      </c>
      <c r="H3545" s="8">
        <f>+ROUND(100*SuperOldData!M3545/SuperOldData!G3545,2)</f>
        <v>1.56</v>
      </c>
      <c r="I3545" s="8">
        <f>+ROUND(100*SuperOldData!J3545/SuperOldData!G3545,2)</f>
        <v>48.94</v>
      </c>
      <c r="J3545" s="9">
        <f>+ROUND(SuperOldData!C3545,6)</f>
        <v>37.738754</v>
      </c>
      <c r="K3545" s="9">
        <f>+ROUND(SuperOldData!D3545,6)</f>
        <v>-3.9164119999999998</v>
      </c>
    </row>
    <row r="3546" spans="1:11" x14ac:dyDescent="0.25">
      <c r="A3546" s="10" t="str">
        <f>+SuperOldData!A3546</f>
        <v>23052</v>
      </c>
      <c r="B3546" s="12" t="str">
        <f>+SuperOldData!B3546</f>
        <v>Jimena</v>
      </c>
      <c r="C3546" t="str">
        <f>+SuperOldData!F3546</f>
        <v>Jaen</v>
      </c>
      <c r="D3546" s="11">
        <f>+SuperOldData!X3546</f>
        <v>4280</v>
      </c>
      <c r="E3546" s="6">
        <f>+ROUND(SuperOldData!W3546,4)</f>
        <v>47.652799999999999</v>
      </c>
      <c r="F3546">
        <f>+SuperOldData!Y3546</f>
        <v>0</v>
      </c>
      <c r="G3546" s="11">
        <f>+ROUND(SuperOldData!G3546,0)</f>
        <v>1401</v>
      </c>
      <c r="H3546" s="8">
        <f>+ROUND(100*SuperOldData!M3546/SuperOldData!G3546,2)</f>
        <v>0.82</v>
      </c>
      <c r="I3546" s="8">
        <f>+ROUND(100*SuperOldData!J3546/SuperOldData!G3546,2)</f>
        <v>50.81</v>
      </c>
      <c r="J3546" s="9">
        <f>+ROUND(SuperOldData!C3546,6)</f>
        <v>37.839717999999998</v>
      </c>
      <c r="K3546" s="9">
        <f>+ROUND(SuperOldData!D3546,6)</f>
        <v>-3.5165250000000001</v>
      </c>
    </row>
    <row r="3547" spans="1:11" x14ac:dyDescent="0.25">
      <c r="A3547" s="10" t="str">
        <f>+SuperOldData!A3547</f>
        <v>23053</v>
      </c>
      <c r="B3547" s="12" t="str">
        <f>+SuperOldData!B3547</f>
        <v>Jódar</v>
      </c>
      <c r="C3547" t="str">
        <f>+SuperOldData!F3547</f>
        <v>Jaen</v>
      </c>
      <c r="D3547" s="11">
        <f>+SuperOldData!X3547</f>
        <v>6848</v>
      </c>
      <c r="E3547" s="6">
        <f>+ROUND(SuperOldData!W3547,4)</f>
        <v>18.697600000000001</v>
      </c>
      <c r="F3547">
        <f>+SuperOldData!Y3547</f>
        <v>0</v>
      </c>
      <c r="G3547" s="11">
        <f>+ROUND(SuperOldData!G3547,0)</f>
        <v>12090</v>
      </c>
      <c r="H3547" s="8">
        <f>+ROUND(100*SuperOldData!M3547/SuperOldData!G3547,2)</f>
        <v>0.96</v>
      </c>
      <c r="I3547" s="8">
        <f>+ROUND(100*SuperOldData!J3547/SuperOldData!G3547,2)</f>
        <v>50.07</v>
      </c>
      <c r="J3547" s="9">
        <f>+ROUND(SuperOldData!C3547,6)</f>
        <v>37.831997999999999</v>
      </c>
      <c r="K3547" s="9">
        <f>+ROUND(SuperOldData!D3547,6)</f>
        <v>-3.3314659999999998</v>
      </c>
    </row>
    <row r="3548" spans="1:11" x14ac:dyDescent="0.25">
      <c r="A3548" s="10" t="str">
        <f>+SuperOldData!A3548</f>
        <v>23054</v>
      </c>
      <c r="B3548" s="12" t="str">
        <f>+SuperOldData!B3548</f>
        <v>Larva</v>
      </c>
      <c r="C3548" t="str">
        <f>+SuperOldData!F3548</f>
        <v>Jaen</v>
      </c>
      <c r="D3548" s="11">
        <f>+SuperOldData!X3548</f>
        <v>5839</v>
      </c>
      <c r="E3548" s="6">
        <f>+ROUND(SuperOldData!W3548,4)</f>
        <v>29.7499</v>
      </c>
      <c r="F3548">
        <f>+SuperOldData!Y3548</f>
        <v>0</v>
      </c>
      <c r="G3548" s="11">
        <f>+ROUND(SuperOldData!G3548,0)</f>
        <v>489</v>
      </c>
      <c r="H3548" s="8">
        <f>+ROUND(100*SuperOldData!M3548/SuperOldData!G3548,2)</f>
        <v>0.51</v>
      </c>
      <c r="I3548" s="8">
        <f>+ROUND(100*SuperOldData!J3548/SuperOldData!G3548,2)</f>
        <v>47.62</v>
      </c>
      <c r="J3548" s="9">
        <f>+ROUND(SuperOldData!C3548,6)</f>
        <v>37.767935000000001</v>
      </c>
      <c r="K3548" s="9">
        <f>+ROUND(SuperOldData!D3548,6)</f>
        <v>-3.1961729999999999</v>
      </c>
    </row>
    <row r="3549" spans="1:11" x14ac:dyDescent="0.25">
      <c r="A3549" s="10" t="str">
        <f>+SuperOldData!A3549</f>
        <v>23055</v>
      </c>
      <c r="B3549" s="12" t="str">
        <f>+SuperOldData!B3549</f>
        <v>Linares</v>
      </c>
      <c r="C3549" t="str">
        <f>+SuperOldData!F3549</f>
        <v>Jaen</v>
      </c>
      <c r="D3549" s="11">
        <f>+SuperOldData!X3549</f>
        <v>7050</v>
      </c>
      <c r="E3549" s="6">
        <f>+ROUND(SuperOldData!W3549,4)</f>
        <v>16.270299999999999</v>
      </c>
      <c r="F3549">
        <f>+SuperOldData!Y3549</f>
        <v>0</v>
      </c>
      <c r="G3549" s="11">
        <f>+ROUND(SuperOldData!G3549,0)</f>
        <v>60799</v>
      </c>
      <c r="H3549" s="8">
        <f>+ROUND(100*SuperOldData!M3549/SuperOldData!G3549,2)</f>
        <v>2.76</v>
      </c>
      <c r="I3549" s="8">
        <f>+ROUND(100*SuperOldData!J3549/SuperOldData!G3549,2)</f>
        <v>50.87</v>
      </c>
      <c r="J3549" s="9">
        <f>+ROUND(SuperOldData!C3549,6)</f>
        <v>38.096091000000001</v>
      </c>
      <c r="K3549" s="9">
        <f>+ROUND(SuperOldData!D3549,6)</f>
        <v>-3.636765</v>
      </c>
    </row>
    <row r="3550" spans="1:11" x14ac:dyDescent="0.25">
      <c r="A3550" s="10" t="str">
        <f>+SuperOldData!A3550</f>
        <v>23056</v>
      </c>
      <c r="B3550" s="12" t="str">
        <f>+SuperOldData!B3550</f>
        <v>Lopera</v>
      </c>
      <c r="C3550" t="str">
        <f>+SuperOldData!F3550</f>
        <v>Jaen</v>
      </c>
      <c r="D3550" s="11">
        <f>+SuperOldData!X3550</f>
        <v>5962</v>
      </c>
      <c r="E3550" s="6">
        <f>+ROUND(SuperOldData!W3550,4)</f>
        <v>28.382200000000001</v>
      </c>
      <c r="F3550">
        <f>+SuperOldData!Y3550</f>
        <v>0</v>
      </c>
      <c r="G3550" s="11">
        <f>+ROUND(SuperOldData!G3550,0)</f>
        <v>3886</v>
      </c>
      <c r="H3550" s="8">
        <f>+ROUND(100*SuperOldData!M3550/SuperOldData!G3550,2)</f>
        <v>1.3</v>
      </c>
      <c r="I3550" s="8">
        <f>+ROUND(100*SuperOldData!J3550/SuperOldData!G3550,2)</f>
        <v>49.95</v>
      </c>
      <c r="J3550" s="9">
        <f>+ROUND(SuperOldData!C3550,6)</f>
        <v>37.961247</v>
      </c>
      <c r="K3550" s="9">
        <f>+ROUND(SuperOldData!D3550,6)</f>
        <v>-4.2318020000000001</v>
      </c>
    </row>
    <row r="3551" spans="1:11" x14ac:dyDescent="0.25">
      <c r="A3551" s="10" t="str">
        <f>+SuperOldData!A3551</f>
        <v>23057</v>
      </c>
      <c r="B3551" s="12" t="str">
        <f>+SuperOldData!B3551</f>
        <v>Lupión</v>
      </c>
      <c r="C3551" t="str">
        <f>+SuperOldData!F3551</f>
        <v>Jaen</v>
      </c>
      <c r="D3551" s="11">
        <f>+SuperOldData!X3551</f>
        <v>5817</v>
      </c>
      <c r="E3551" s="6">
        <f>+ROUND(SuperOldData!W3551,4)</f>
        <v>29.990100000000002</v>
      </c>
      <c r="F3551">
        <f>+SuperOldData!Y3551</f>
        <v>0</v>
      </c>
      <c r="G3551" s="11">
        <f>+ROUND(SuperOldData!G3551,0)</f>
        <v>961</v>
      </c>
      <c r="H3551" s="8">
        <f>+ROUND(100*SuperOldData!M3551/SuperOldData!G3551,2)</f>
        <v>1.25</v>
      </c>
      <c r="I3551" s="8">
        <f>+ROUND(100*SuperOldData!J3551/SuperOldData!G3551,2)</f>
        <v>49.84</v>
      </c>
      <c r="J3551" s="9">
        <f>+ROUND(SuperOldData!C3551,6)</f>
        <v>38.014077</v>
      </c>
      <c r="K3551" s="9">
        <f>+ROUND(SuperOldData!D3551,6)</f>
        <v>-3.5768430000000002</v>
      </c>
    </row>
    <row r="3552" spans="1:11" x14ac:dyDescent="0.25">
      <c r="A3552" s="10" t="str">
        <f>+SuperOldData!A3552</f>
        <v>23058</v>
      </c>
      <c r="B3552" s="12" t="str">
        <f>+SuperOldData!B3552</f>
        <v>Mancha Real</v>
      </c>
      <c r="C3552" t="str">
        <f>+SuperOldData!F3552</f>
        <v>Jaen</v>
      </c>
      <c r="D3552" s="11">
        <f>+SuperOldData!X3552</f>
        <v>6917</v>
      </c>
      <c r="E3552" s="6">
        <f>+ROUND(SuperOldData!W3552,4)</f>
        <v>17.8721</v>
      </c>
      <c r="F3552">
        <f>+SuperOldData!Y3552</f>
        <v>0</v>
      </c>
      <c r="G3552" s="11">
        <f>+ROUND(SuperOldData!G3552,0)</f>
        <v>11254</v>
      </c>
      <c r="H3552" s="8">
        <f>+ROUND(100*SuperOldData!M3552/SuperOldData!G3552,2)</f>
        <v>3.86</v>
      </c>
      <c r="I3552" s="8">
        <f>+ROUND(100*SuperOldData!J3552/SuperOldData!G3552,2)</f>
        <v>49.06</v>
      </c>
      <c r="J3552" s="9">
        <f>+ROUND(SuperOldData!C3552,6)</f>
        <v>37.835534000000003</v>
      </c>
      <c r="K3552" s="9">
        <f>+ROUND(SuperOldData!D3552,6)</f>
        <v>-3.6104729999999998</v>
      </c>
    </row>
    <row r="3553" spans="1:11" x14ac:dyDescent="0.25">
      <c r="A3553" s="10" t="str">
        <f>+SuperOldData!A3553</f>
        <v>23059</v>
      </c>
      <c r="B3553" s="12" t="str">
        <f>+SuperOldData!B3553</f>
        <v>Marmolejo</v>
      </c>
      <c r="C3553" t="str">
        <f>+SuperOldData!F3553</f>
        <v>Jaen</v>
      </c>
      <c r="D3553" s="11">
        <f>+SuperOldData!X3553</f>
        <v>5957</v>
      </c>
      <c r="E3553" s="6">
        <f>+ROUND(SuperOldData!W3553,4)</f>
        <v>28.4438</v>
      </c>
      <c r="F3553">
        <f>+SuperOldData!Y3553</f>
        <v>0</v>
      </c>
      <c r="G3553" s="11">
        <f>+ROUND(SuperOldData!G3553,0)</f>
        <v>7346</v>
      </c>
      <c r="H3553" s="8">
        <f>+ROUND(100*SuperOldData!M3553/SuperOldData!G3553,2)</f>
        <v>1.53</v>
      </c>
      <c r="I3553" s="8">
        <f>+ROUND(100*SuperOldData!J3553/SuperOldData!G3553,2)</f>
        <v>49.81</v>
      </c>
      <c r="J3553" s="9">
        <f>+ROUND(SuperOldData!C3553,6)</f>
        <v>38.069584999999996</v>
      </c>
      <c r="K3553" s="9">
        <f>+ROUND(SuperOldData!D3553,6)</f>
        <v>-4.171233</v>
      </c>
    </row>
    <row r="3554" spans="1:11" x14ac:dyDescent="0.25">
      <c r="A3554" s="10" t="str">
        <f>+SuperOldData!A3554</f>
        <v>23060</v>
      </c>
      <c r="B3554" s="12" t="str">
        <f>+SuperOldData!B3554</f>
        <v>Martos</v>
      </c>
      <c r="C3554" t="str">
        <f>+SuperOldData!F3554</f>
        <v>Jaen</v>
      </c>
      <c r="D3554" s="11">
        <f>+SuperOldData!X3554</f>
        <v>6232</v>
      </c>
      <c r="E3554" s="6">
        <f>+ROUND(SuperOldData!W3554,4)</f>
        <v>25.4436</v>
      </c>
      <c r="F3554">
        <f>+SuperOldData!Y3554</f>
        <v>0</v>
      </c>
      <c r="G3554" s="11">
        <f>+ROUND(SuperOldData!G3554,0)</f>
        <v>24457</v>
      </c>
      <c r="H3554" s="8">
        <f>+ROUND(100*SuperOldData!M3554/SuperOldData!G3554,2)</f>
        <v>4.58</v>
      </c>
      <c r="I3554" s="8">
        <f>+ROUND(100*SuperOldData!J3554/SuperOldData!G3554,2)</f>
        <v>50.49</v>
      </c>
      <c r="J3554" s="9">
        <f>+ROUND(SuperOldData!C3554,6)</f>
        <v>37.689746</v>
      </c>
      <c r="K3554" s="9">
        <f>+ROUND(SuperOldData!D3554,6)</f>
        <v>-4.0180759999999998</v>
      </c>
    </row>
    <row r="3555" spans="1:11" x14ac:dyDescent="0.25">
      <c r="A3555" s="10" t="str">
        <f>+SuperOldData!A3555</f>
        <v>23061</v>
      </c>
      <c r="B3555" s="12" t="str">
        <f>+SuperOldData!B3555</f>
        <v>Mengíbar</v>
      </c>
      <c r="C3555" t="str">
        <f>+SuperOldData!F3555</f>
        <v>Jaen</v>
      </c>
      <c r="D3555" s="11">
        <f>+SuperOldData!X3555</f>
        <v>6960</v>
      </c>
      <c r="E3555" s="6">
        <f>+ROUND(SuperOldData!W3555,4)</f>
        <v>17.329999999999998</v>
      </c>
      <c r="F3555">
        <f>+SuperOldData!Y3555</f>
        <v>0</v>
      </c>
      <c r="G3555" s="11">
        <f>+ROUND(SuperOldData!G3555,0)</f>
        <v>9826</v>
      </c>
      <c r="H3555" s="8">
        <f>+ROUND(100*SuperOldData!M3555/SuperOldData!G3555,2)</f>
        <v>2.81</v>
      </c>
      <c r="I3555" s="8">
        <f>+ROUND(100*SuperOldData!J3555/SuperOldData!G3555,2)</f>
        <v>49.65</v>
      </c>
      <c r="J3555" s="9">
        <f>+ROUND(SuperOldData!C3555,6)</f>
        <v>37.962212000000001</v>
      </c>
      <c r="K3555" s="9">
        <f>+ROUND(SuperOldData!D3555,6)</f>
        <v>-3.8084280000000001</v>
      </c>
    </row>
    <row r="3556" spans="1:11" x14ac:dyDescent="0.25">
      <c r="A3556" s="10" t="str">
        <f>+SuperOldData!A3556</f>
        <v>23062</v>
      </c>
      <c r="B3556" s="12" t="str">
        <f>+SuperOldData!B3556</f>
        <v>Montizón</v>
      </c>
      <c r="C3556" t="str">
        <f>+SuperOldData!F3556</f>
        <v>Jaen</v>
      </c>
      <c r="D3556" s="11">
        <f>+SuperOldData!X3556</f>
        <v>5236</v>
      </c>
      <c r="E3556" s="6">
        <f>+ROUND(SuperOldData!W3556,4)</f>
        <v>36.483499999999999</v>
      </c>
      <c r="F3556">
        <f>+SuperOldData!Y3556</f>
        <v>0</v>
      </c>
      <c r="G3556" s="11">
        <f>+ROUND(SuperOldData!G3556,0)</f>
        <v>1891</v>
      </c>
      <c r="H3556" s="8">
        <f>+ROUND(100*SuperOldData!M3556/SuperOldData!G3556,2)</f>
        <v>6.15</v>
      </c>
      <c r="I3556" s="8">
        <f>+ROUND(100*SuperOldData!J3556/SuperOldData!G3556,2)</f>
        <v>46.34</v>
      </c>
      <c r="J3556" s="9">
        <f>+ROUND(SuperOldData!C3556,6)</f>
        <v>38.384841000000002</v>
      </c>
      <c r="K3556" s="9">
        <f>+ROUND(SuperOldData!D3556,6)</f>
        <v>-3.1014189999999999</v>
      </c>
    </row>
    <row r="3557" spans="1:11" x14ac:dyDescent="0.25">
      <c r="A3557" s="10" t="str">
        <f>+SuperOldData!A3557</f>
        <v>23063</v>
      </c>
      <c r="B3557" s="12" t="str">
        <f>+SuperOldData!B3557</f>
        <v>Navas de San Juan</v>
      </c>
      <c r="C3557" t="str">
        <f>+SuperOldData!F3557</f>
        <v>Jaen</v>
      </c>
      <c r="D3557" s="11">
        <f>+SuperOldData!X3557</f>
        <v>6457</v>
      </c>
      <c r="E3557" s="6">
        <f>+ROUND(SuperOldData!W3557,4)</f>
        <v>22.8992</v>
      </c>
      <c r="F3557">
        <f>+SuperOldData!Y3557</f>
        <v>0</v>
      </c>
      <c r="G3557" s="11">
        <f>+ROUND(SuperOldData!G3557,0)</f>
        <v>4959</v>
      </c>
      <c r="H3557" s="8">
        <f>+ROUND(100*SuperOldData!M3557/SuperOldData!G3557,2)</f>
        <v>2.56</v>
      </c>
      <c r="I3557" s="8">
        <f>+ROUND(100*SuperOldData!J3557/SuperOldData!G3557,2)</f>
        <v>49.19</v>
      </c>
      <c r="J3557" s="9">
        <f>+ROUND(SuperOldData!C3557,6)</f>
        <v>38.219124000000001</v>
      </c>
      <c r="K3557" s="9">
        <f>+ROUND(SuperOldData!D3557,6)</f>
        <v>-3.336697</v>
      </c>
    </row>
    <row r="3558" spans="1:11" x14ac:dyDescent="0.25">
      <c r="A3558" s="10" t="str">
        <f>+SuperOldData!A3558</f>
        <v>23064</v>
      </c>
      <c r="B3558" s="12" t="str">
        <f>+SuperOldData!B3558</f>
        <v>Noalejo</v>
      </c>
      <c r="C3558" t="str">
        <f>+SuperOldData!F3558</f>
        <v>Jaen</v>
      </c>
      <c r="D3558" s="11">
        <f>+SuperOldData!X3558</f>
        <v>4528</v>
      </c>
      <c r="E3558" s="6">
        <f>+ROUND(SuperOldData!W3558,4)</f>
        <v>44.615600000000001</v>
      </c>
      <c r="F3558">
        <f>+SuperOldData!Y3558</f>
        <v>0</v>
      </c>
      <c r="G3558" s="11">
        <f>+ROUND(SuperOldData!G3558,0)</f>
        <v>2077</v>
      </c>
      <c r="H3558" s="8">
        <f>+ROUND(100*SuperOldData!M3558/SuperOldData!G3558,2)</f>
        <v>3.64</v>
      </c>
      <c r="I3558" s="8">
        <f>+ROUND(100*SuperOldData!J3558/SuperOldData!G3558,2)</f>
        <v>48.3</v>
      </c>
      <c r="J3558" s="9">
        <f>+ROUND(SuperOldData!C3558,6)</f>
        <v>37.537098</v>
      </c>
      <c r="K3558" s="9">
        <f>+ROUND(SuperOldData!D3558,6)</f>
        <v>-3.6612469999999999</v>
      </c>
    </row>
    <row r="3559" spans="1:11" x14ac:dyDescent="0.25">
      <c r="A3559" s="10" t="str">
        <f>+SuperOldData!A3559</f>
        <v>23065</v>
      </c>
      <c r="B3559" s="12" t="str">
        <f>+SuperOldData!B3559</f>
        <v>Orcera</v>
      </c>
      <c r="C3559" t="str">
        <f>+SuperOldData!F3559</f>
        <v>Jaen</v>
      </c>
      <c r="D3559" s="11">
        <f>+SuperOldData!X3559</f>
        <v>4789</v>
      </c>
      <c r="E3559" s="6">
        <f>+ROUND(SuperOldData!W3559,4)</f>
        <v>41.553699999999999</v>
      </c>
      <c r="F3559">
        <f>+SuperOldData!Y3559</f>
        <v>0</v>
      </c>
      <c r="G3559" s="11">
        <f>+ROUND(SuperOldData!G3559,0)</f>
        <v>1987</v>
      </c>
      <c r="H3559" s="8">
        <f>+ROUND(100*SuperOldData!M3559/SuperOldData!G3559,2)</f>
        <v>2.12</v>
      </c>
      <c r="I3559" s="8">
        <f>+ROUND(100*SuperOldData!J3559/SuperOldData!G3559,2)</f>
        <v>49.05</v>
      </c>
      <c r="J3559" s="9">
        <f>+ROUND(SuperOldData!C3559,6)</f>
        <v>38.367924000000002</v>
      </c>
      <c r="K3559" s="9">
        <f>+ROUND(SuperOldData!D3559,6)</f>
        <v>-2.7359779999999998</v>
      </c>
    </row>
    <row r="3560" spans="1:11" x14ac:dyDescent="0.25">
      <c r="A3560" s="10" t="str">
        <f>+SuperOldData!A3560</f>
        <v>23066</v>
      </c>
      <c r="B3560" s="12" t="str">
        <f>+SuperOldData!B3560</f>
        <v>Peal de Becerro</v>
      </c>
      <c r="C3560" t="str">
        <f>+SuperOldData!F3560</f>
        <v>Jaen</v>
      </c>
      <c r="D3560" s="11">
        <f>+SuperOldData!X3560</f>
        <v>5806</v>
      </c>
      <c r="E3560" s="6">
        <f>+ROUND(SuperOldData!W3560,4)</f>
        <v>30.0764</v>
      </c>
      <c r="F3560">
        <f>+SuperOldData!Y3560</f>
        <v>0</v>
      </c>
      <c r="G3560" s="11">
        <f>+ROUND(SuperOldData!G3560,0)</f>
        <v>5550</v>
      </c>
      <c r="H3560" s="8">
        <f>+ROUND(100*SuperOldData!M3560/SuperOldData!G3560,2)</f>
        <v>5.73</v>
      </c>
      <c r="I3560" s="8">
        <f>+ROUND(100*SuperOldData!J3560/SuperOldData!G3560,2)</f>
        <v>48.4</v>
      </c>
      <c r="J3560" s="9">
        <f>+ROUND(SuperOldData!C3560,6)</f>
        <v>37.880612999999997</v>
      </c>
      <c r="K3560" s="9">
        <f>+ROUND(SuperOldData!D3560,6)</f>
        <v>-3.0990449999999998</v>
      </c>
    </row>
    <row r="3561" spans="1:11" x14ac:dyDescent="0.25">
      <c r="A3561" s="10" t="str">
        <f>+SuperOldData!A3561</f>
        <v>23067</v>
      </c>
      <c r="B3561" s="12" t="str">
        <f>+SuperOldData!B3561</f>
        <v>Pegalajar</v>
      </c>
      <c r="C3561" t="str">
        <f>+SuperOldData!F3561</f>
        <v>Jaen</v>
      </c>
      <c r="D3561" s="11">
        <f>+SuperOldData!X3561</f>
        <v>5337</v>
      </c>
      <c r="E3561" s="6">
        <f>+ROUND(SuperOldData!W3561,4)</f>
        <v>35.128100000000003</v>
      </c>
      <c r="F3561">
        <f>+SuperOldData!Y3561</f>
        <v>0</v>
      </c>
      <c r="G3561" s="11">
        <f>+ROUND(SuperOldData!G3561,0)</f>
        <v>3081</v>
      </c>
      <c r="H3561" s="8">
        <f>+ROUND(100*SuperOldData!M3561/SuperOldData!G3561,2)</f>
        <v>2.58</v>
      </c>
      <c r="I3561" s="8">
        <f>+ROUND(100*SuperOldData!J3561/SuperOldData!G3561,2)</f>
        <v>48.59</v>
      </c>
      <c r="J3561" s="9">
        <f>+ROUND(SuperOldData!C3561,6)</f>
        <v>37.720965</v>
      </c>
      <c r="K3561" s="9">
        <f>+ROUND(SuperOldData!D3561,6)</f>
        <v>-3.631392</v>
      </c>
    </row>
    <row r="3562" spans="1:11" x14ac:dyDescent="0.25">
      <c r="A3562" s="10" t="str">
        <f>+SuperOldData!A3562</f>
        <v>23069</v>
      </c>
      <c r="B3562" s="12" t="str">
        <f>+SuperOldData!B3562</f>
        <v>Porcuna</v>
      </c>
      <c r="C3562" t="str">
        <f>+SuperOldData!F3562</f>
        <v>Jaen</v>
      </c>
      <c r="D3562" s="11">
        <f>+SuperOldData!X3562</f>
        <v>4941</v>
      </c>
      <c r="E3562" s="6">
        <f>+ROUND(SuperOldData!W3562,4)</f>
        <v>39.951900000000002</v>
      </c>
      <c r="F3562">
        <f>+SuperOldData!Y3562</f>
        <v>0</v>
      </c>
      <c r="G3562" s="11">
        <f>+ROUND(SuperOldData!G3562,0)</f>
        <v>6798</v>
      </c>
      <c r="H3562" s="8">
        <f>+ROUND(100*SuperOldData!M3562/SuperOldData!G3562,2)</f>
        <v>4.3600000000000003</v>
      </c>
      <c r="I3562" s="8">
        <f>+ROUND(100*SuperOldData!J3562/SuperOldData!G3562,2)</f>
        <v>49.52</v>
      </c>
      <c r="J3562" s="9">
        <f>+ROUND(SuperOldData!C3562,6)</f>
        <v>37.856892999999999</v>
      </c>
      <c r="K3562" s="9">
        <f>+ROUND(SuperOldData!D3562,6)</f>
        <v>-4.2053770000000004</v>
      </c>
    </row>
    <row r="3563" spans="1:11" x14ac:dyDescent="0.25">
      <c r="A3563" s="10" t="str">
        <f>+SuperOldData!A3563</f>
        <v>23070</v>
      </c>
      <c r="B3563" s="12" t="str">
        <f>+SuperOldData!B3563</f>
        <v>Pozo Alcón</v>
      </c>
      <c r="C3563" t="str">
        <f>+SuperOldData!F3563</f>
        <v>Jaen</v>
      </c>
      <c r="D3563" s="11">
        <f>+SuperOldData!X3563</f>
        <v>5192</v>
      </c>
      <c r="E3563" s="6">
        <f>+ROUND(SuperOldData!W3563,4)</f>
        <v>37.007100000000001</v>
      </c>
      <c r="F3563">
        <f>+SuperOldData!Y3563</f>
        <v>0</v>
      </c>
      <c r="G3563" s="11">
        <f>+ROUND(SuperOldData!G3563,0)</f>
        <v>5245</v>
      </c>
      <c r="H3563" s="8">
        <f>+ROUND(100*SuperOldData!M3563/SuperOldData!G3563,2)</f>
        <v>4.78</v>
      </c>
      <c r="I3563" s="8">
        <f>+ROUND(100*SuperOldData!J3563/SuperOldData!G3563,2)</f>
        <v>47.26</v>
      </c>
      <c r="J3563" s="9">
        <f>+ROUND(SuperOldData!C3563,6)</f>
        <v>37.712339</v>
      </c>
      <c r="K3563" s="9">
        <f>+ROUND(SuperOldData!D3563,6)</f>
        <v>-2.9474019999999999</v>
      </c>
    </row>
    <row r="3564" spans="1:11" x14ac:dyDescent="0.25">
      <c r="A3564" s="10" t="str">
        <f>+SuperOldData!A3564</f>
        <v>23071</v>
      </c>
      <c r="B3564" s="12" t="str">
        <f>+SuperOldData!B3564</f>
        <v>Puente de Génave</v>
      </c>
      <c r="C3564" t="str">
        <f>+SuperOldData!F3564</f>
        <v>Jaen</v>
      </c>
      <c r="D3564" s="11">
        <f>+SuperOldData!X3564</f>
        <v>5760</v>
      </c>
      <c r="E3564" s="6">
        <f>+ROUND(SuperOldData!W3564,4)</f>
        <v>30.483000000000001</v>
      </c>
      <c r="F3564">
        <f>+SuperOldData!Y3564</f>
        <v>0</v>
      </c>
      <c r="G3564" s="11">
        <f>+ROUND(SuperOldData!G3564,0)</f>
        <v>2279</v>
      </c>
      <c r="H3564" s="8">
        <f>+ROUND(100*SuperOldData!M3564/SuperOldData!G3564,2)</f>
        <v>5.43</v>
      </c>
      <c r="I3564" s="8">
        <f>+ROUND(100*SuperOldData!J3564/SuperOldData!G3564,2)</f>
        <v>49.27</v>
      </c>
      <c r="J3564" s="9">
        <f>+ROUND(SuperOldData!C3564,6)</f>
        <v>38.336778000000002</v>
      </c>
      <c r="K3564" s="9">
        <f>+ROUND(SuperOldData!D3564,6)</f>
        <v>-2.813151</v>
      </c>
    </row>
    <row r="3565" spans="1:11" x14ac:dyDescent="0.25">
      <c r="A3565" s="10" t="str">
        <f>+SuperOldData!A3565</f>
        <v>23072</v>
      </c>
      <c r="B3565" s="12" t="str">
        <f>+SuperOldData!B3565</f>
        <v>Puerta de Segura, La</v>
      </c>
      <c r="C3565" t="str">
        <f>+SuperOldData!F3565</f>
        <v>Jaen</v>
      </c>
      <c r="D3565" s="11">
        <f>+SuperOldData!X3565</f>
        <v>4695</v>
      </c>
      <c r="E3565" s="6">
        <f>+ROUND(SuperOldData!W3565,4)</f>
        <v>42.582599999999999</v>
      </c>
      <c r="F3565">
        <f>+SuperOldData!Y3565</f>
        <v>0</v>
      </c>
      <c r="G3565" s="11">
        <f>+ROUND(SuperOldData!G3565,0)</f>
        <v>2617</v>
      </c>
      <c r="H3565" s="8">
        <f>+ROUND(100*SuperOldData!M3565/SuperOldData!G3565,2)</f>
        <v>5.99</v>
      </c>
      <c r="I3565" s="8">
        <f>+ROUND(100*SuperOldData!J3565/SuperOldData!G3565,2)</f>
        <v>49.09</v>
      </c>
      <c r="J3565" s="9">
        <f>+ROUND(SuperOldData!C3565,6)</f>
        <v>38.376528999999998</v>
      </c>
      <c r="K3565" s="9">
        <f>+ROUND(SuperOldData!D3565,6)</f>
        <v>-2.7884289999999998</v>
      </c>
    </row>
    <row r="3566" spans="1:11" x14ac:dyDescent="0.25">
      <c r="A3566" s="10" t="str">
        <f>+SuperOldData!A3566</f>
        <v>23073</v>
      </c>
      <c r="B3566" s="12" t="str">
        <f>+SuperOldData!B3566</f>
        <v>Quesada</v>
      </c>
      <c r="C3566" t="str">
        <f>+SuperOldData!F3566</f>
        <v>Jaen</v>
      </c>
      <c r="D3566" s="11">
        <f>+SuperOldData!X3566</f>
        <v>5424</v>
      </c>
      <c r="E3566" s="6">
        <f>+ROUND(SuperOldData!W3566,4)</f>
        <v>34.0931</v>
      </c>
      <c r="F3566">
        <f>+SuperOldData!Y3566</f>
        <v>0</v>
      </c>
      <c r="G3566" s="11">
        <f>+ROUND(SuperOldData!G3566,0)</f>
        <v>5875</v>
      </c>
      <c r="H3566" s="8">
        <f>+ROUND(100*SuperOldData!M3566/SuperOldData!G3566,2)</f>
        <v>4.74</v>
      </c>
      <c r="I3566" s="8">
        <f>+ROUND(100*SuperOldData!J3566/SuperOldData!G3566,2)</f>
        <v>48.64</v>
      </c>
      <c r="J3566" s="9">
        <f>+ROUND(SuperOldData!C3566,6)</f>
        <v>37.782035</v>
      </c>
      <c r="K3566" s="9">
        <f>+ROUND(SuperOldData!D3566,6)</f>
        <v>-3.087996</v>
      </c>
    </row>
    <row r="3567" spans="1:11" x14ac:dyDescent="0.25">
      <c r="A3567" s="10" t="str">
        <f>+SuperOldData!A3567</f>
        <v>23074</v>
      </c>
      <c r="B3567" s="12" t="str">
        <f>+SuperOldData!B3567</f>
        <v>Rus</v>
      </c>
      <c r="C3567" t="str">
        <f>+SuperOldData!F3567</f>
        <v>Jaen</v>
      </c>
      <c r="D3567" s="11">
        <f>+SuperOldData!X3567</f>
        <v>6648</v>
      </c>
      <c r="E3567" s="6">
        <f>+ROUND(SuperOldData!W3567,4)</f>
        <v>20.8354</v>
      </c>
      <c r="F3567">
        <f>+SuperOldData!Y3567</f>
        <v>0</v>
      </c>
      <c r="G3567" s="11">
        <f>+ROUND(SuperOldData!G3567,0)</f>
        <v>3775</v>
      </c>
      <c r="H3567" s="8">
        <f>+ROUND(100*SuperOldData!M3567/SuperOldData!G3567,2)</f>
        <v>2.1800000000000002</v>
      </c>
      <c r="I3567" s="8">
        <f>+ROUND(100*SuperOldData!J3567/SuperOldData!G3567,2)</f>
        <v>48.2</v>
      </c>
      <c r="J3567" s="9">
        <f>+ROUND(SuperOldData!C3567,6)</f>
        <v>38.077829999999999</v>
      </c>
      <c r="K3567" s="9">
        <f>+ROUND(SuperOldData!D3567,6)</f>
        <v>-3.4544410000000001</v>
      </c>
    </row>
    <row r="3568" spans="1:11" x14ac:dyDescent="0.25">
      <c r="A3568" s="10" t="str">
        <f>+SuperOldData!A3568</f>
        <v>23075</v>
      </c>
      <c r="B3568" s="12" t="str">
        <f>+SuperOldData!B3568</f>
        <v>Sabiote</v>
      </c>
      <c r="C3568" t="str">
        <f>+SuperOldData!F3568</f>
        <v>Jaen</v>
      </c>
      <c r="D3568" s="11">
        <f>+SuperOldData!X3568</f>
        <v>4883</v>
      </c>
      <c r="E3568" s="6">
        <f>+ROUND(SuperOldData!W3568,4)</f>
        <v>40.604999999999997</v>
      </c>
      <c r="F3568">
        <f>+SuperOldData!Y3568</f>
        <v>0</v>
      </c>
      <c r="G3568" s="11">
        <f>+ROUND(SuperOldData!G3568,0)</f>
        <v>4207</v>
      </c>
      <c r="H3568" s="8">
        <f>+ROUND(100*SuperOldData!M3568/SuperOldData!G3568,2)</f>
        <v>1.29</v>
      </c>
      <c r="I3568" s="8">
        <f>+ROUND(100*SuperOldData!J3568/SuperOldData!G3568,2)</f>
        <v>49.54</v>
      </c>
      <c r="J3568" s="9">
        <f>+ROUND(SuperOldData!C3568,6)</f>
        <v>38.093702999999998</v>
      </c>
      <c r="K3568" s="9">
        <f>+ROUND(SuperOldData!D3568,6)</f>
        <v>-3.2604820000000001</v>
      </c>
    </row>
    <row r="3569" spans="1:11" x14ac:dyDescent="0.25">
      <c r="A3569" s="10" t="str">
        <f>+SuperOldData!A3569</f>
        <v>23076</v>
      </c>
      <c r="B3569" s="12" t="str">
        <f>+SuperOldData!B3569</f>
        <v>Santa Elena</v>
      </c>
      <c r="C3569" t="str">
        <f>+SuperOldData!F3569</f>
        <v>Jaen</v>
      </c>
      <c r="D3569" s="11">
        <f>+SuperOldData!X3569</f>
        <v>7084</v>
      </c>
      <c r="E3569" s="6">
        <f>+ROUND(SuperOldData!W3569,4)</f>
        <v>15.95</v>
      </c>
      <c r="F3569">
        <f>+SuperOldData!Y3569</f>
        <v>0</v>
      </c>
      <c r="G3569" s="11">
        <f>+ROUND(SuperOldData!G3569,0)</f>
        <v>982</v>
      </c>
      <c r="H3569" s="8">
        <f>+ROUND(100*SuperOldData!M3569/SuperOldData!G3569,2)</f>
        <v>1.43</v>
      </c>
      <c r="I3569" s="8">
        <f>+ROUND(100*SuperOldData!J3569/SuperOldData!G3569,2)</f>
        <v>46.64</v>
      </c>
      <c r="J3569" s="9">
        <f>+ROUND(SuperOldData!C3569,6)</f>
        <v>38.369394999999997</v>
      </c>
      <c r="K3569" s="9">
        <f>+ROUND(SuperOldData!D3569,6)</f>
        <v>-3.5400809999999998</v>
      </c>
    </row>
    <row r="3570" spans="1:11" x14ac:dyDescent="0.25">
      <c r="A3570" s="10" t="str">
        <f>+SuperOldData!A3570</f>
        <v>23077</v>
      </c>
      <c r="B3570" s="12" t="str">
        <f>+SuperOldData!B3570</f>
        <v>Santiago de Calatrava</v>
      </c>
      <c r="C3570" t="str">
        <f>+SuperOldData!F3570</f>
        <v>Jaen</v>
      </c>
      <c r="D3570" s="11">
        <f>+SuperOldData!X3570</f>
        <v>3796</v>
      </c>
      <c r="E3570" s="6">
        <f>+ROUND(SuperOldData!W3570,4)</f>
        <v>53.135800000000003</v>
      </c>
      <c r="F3570">
        <f>+SuperOldData!Y3570</f>
        <v>0</v>
      </c>
      <c r="G3570" s="11">
        <f>+ROUND(SuperOldData!G3570,0)</f>
        <v>819</v>
      </c>
      <c r="H3570" s="8">
        <f>+ROUND(100*SuperOldData!M3570/SuperOldData!G3570,2)</f>
        <v>5.91</v>
      </c>
      <c r="I3570" s="8">
        <f>+ROUND(100*SuperOldData!J3570/SuperOldData!G3570,2)</f>
        <v>48.17</v>
      </c>
      <c r="J3570" s="9">
        <f>+ROUND(SuperOldData!C3570,6)</f>
        <v>37.740015</v>
      </c>
      <c r="K3570" s="9">
        <f>+ROUND(SuperOldData!D3570,6)</f>
        <v>-4.1897599999999997</v>
      </c>
    </row>
    <row r="3571" spans="1:11" x14ac:dyDescent="0.25">
      <c r="A3571" s="10" t="str">
        <f>+SuperOldData!A3571</f>
        <v>23079</v>
      </c>
      <c r="B3571" s="12" t="str">
        <f>+SuperOldData!B3571</f>
        <v>Santisteban del Puerto</v>
      </c>
      <c r="C3571" t="str">
        <f>+SuperOldData!F3571</f>
        <v>Jaen</v>
      </c>
      <c r="D3571" s="11">
        <f>+SuperOldData!X3571</f>
        <v>6599</v>
      </c>
      <c r="E3571" s="6">
        <f>+ROUND(SuperOldData!W3571,4)</f>
        <v>21.500699999999998</v>
      </c>
      <c r="F3571">
        <f>+SuperOldData!Y3571</f>
        <v>0</v>
      </c>
      <c r="G3571" s="11">
        <f>+ROUND(SuperOldData!G3571,0)</f>
        <v>4779</v>
      </c>
      <c r="H3571" s="8">
        <f>+ROUND(100*SuperOldData!M3571/SuperOldData!G3571,2)</f>
        <v>4.18</v>
      </c>
      <c r="I3571" s="8">
        <f>+ROUND(100*SuperOldData!J3571/SuperOldData!G3571,2)</f>
        <v>47.97</v>
      </c>
      <c r="J3571" s="9">
        <f>+ROUND(SuperOldData!C3571,6)</f>
        <v>38.298299</v>
      </c>
      <c r="K3571" s="9">
        <f>+ROUND(SuperOldData!D3571,6)</f>
        <v>-3.2508750000000002</v>
      </c>
    </row>
    <row r="3572" spans="1:11" x14ac:dyDescent="0.25">
      <c r="A3572" s="10" t="str">
        <f>+SuperOldData!A3572</f>
        <v>23080</v>
      </c>
      <c r="B3572" s="12" t="str">
        <f>+SuperOldData!B3572</f>
        <v>Santo Tomé</v>
      </c>
      <c r="C3572" t="str">
        <f>+SuperOldData!F3572</f>
        <v>Jaen</v>
      </c>
      <c r="D3572" s="11">
        <f>+SuperOldData!X3572</f>
        <v>5634</v>
      </c>
      <c r="E3572" s="6">
        <f>+ROUND(SuperOldData!W3572,4)</f>
        <v>31.813700000000001</v>
      </c>
      <c r="F3572">
        <f>+SuperOldData!Y3572</f>
        <v>0</v>
      </c>
      <c r="G3572" s="11">
        <f>+ROUND(SuperOldData!G3572,0)</f>
        <v>2532</v>
      </c>
      <c r="H3572" s="8">
        <f>+ROUND(100*SuperOldData!M3572/SuperOldData!G3572,2)</f>
        <v>13.08</v>
      </c>
      <c r="I3572" s="8">
        <f>+ROUND(100*SuperOldData!J3572/SuperOldData!G3572,2)</f>
        <v>45.16</v>
      </c>
      <c r="J3572" s="9">
        <f>+ROUND(SuperOldData!C3572,6)</f>
        <v>38.018236000000002</v>
      </c>
      <c r="K3572" s="9">
        <f>+ROUND(SuperOldData!D3572,6)</f>
        <v>-3.007787</v>
      </c>
    </row>
    <row r="3573" spans="1:11" x14ac:dyDescent="0.25">
      <c r="A3573" s="10" t="str">
        <f>+SuperOldData!A3573</f>
        <v>23081</v>
      </c>
      <c r="B3573" s="12" t="str">
        <f>+SuperOldData!B3573</f>
        <v>Segura de la Sierra</v>
      </c>
      <c r="C3573" t="str">
        <f>+SuperOldData!F3573</f>
        <v>Jaen</v>
      </c>
      <c r="D3573" s="11">
        <f>+SuperOldData!X3573</f>
        <v>4141</v>
      </c>
      <c r="E3573" s="6">
        <f>+ROUND(SuperOldData!W3573,4)</f>
        <v>49.137500000000003</v>
      </c>
      <c r="F3573">
        <f>+SuperOldData!Y3573</f>
        <v>0</v>
      </c>
      <c r="G3573" s="11">
        <f>+ROUND(SuperOldData!G3573,0)</f>
        <v>1948</v>
      </c>
      <c r="H3573" s="8">
        <f>+ROUND(100*SuperOldData!M3573/SuperOldData!G3573,2)</f>
        <v>2.1800000000000002</v>
      </c>
      <c r="I3573" s="8">
        <f>+ROUND(100*SuperOldData!J3573/SuperOldData!G3573,2)</f>
        <v>49.94</v>
      </c>
      <c r="J3573" s="9">
        <f>+ROUND(SuperOldData!C3573,6)</f>
        <v>38.252916999999997</v>
      </c>
      <c r="K3573" s="9">
        <f>+ROUND(SuperOldData!D3573,6)</f>
        <v>-2.6587179999999999</v>
      </c>
    </row>
    <row r="3574" spans="1:11" x14ac:dyDescent="0.25">
      <c r="A3574" s="10" t="str">
        <f>+SuperOldData!A3574</f>
        <v>23082</v>
      </c>
      <c r="B3574" s="12" t="str">
        <f>+SuperOldData!B3574</f>
        <v>Siles</v>
      </c>
      <c r="C3574" t="str">
        <f>+SuperOldData!F3574</f>
        <v>Jaen</v>
      </c>
      <c r="D3574" s="11">
        <f>+SuperOldData!X3574</f>
        <v>4447</v>
      </c>
      <c r="E3574" s="6">
        <f>+ROUND(SuperOldData!W3574,4)</f>
        <v>45.613599999999998</v>
      </c>
      <c r="F3574">
        <f>+SuperOldData!Y3574</f>
        <v>0</v>
      </c>
      <c r="G3574" s="11">
        <f>+ROUND(SuperOldData!G3574,0)</f>
        <v>2418</v>
      </c>
      <c r="H3574" s="8">
        <f>+ROUND(100*SuperOldData!M3574/SuperOldData!G3574,2)</f>
        <v>2.8</v>
      </c>
      <c r="I3574" s="8">
        <f>+ROUND(100*SuperOldData!J3574/SuperOldData!G3574,2)</f>
        <v>49.06</v>
      </c>
      <c r="J3574" s="9">
        <f>+ROUND(SuperOldData!C3574,6)</f>
        <v>38.381562000000002</v>
      </c>
      <c r="K3574" s="9">
        <f>+ROUND(SuperOldData!D3574,6)</f>
        <v>-2.5755460000000001</v>
      </c>
    </row>
    <row r="3575" spans="1:11" x14ac:dyDescent="0.25">
      <c r="A3575" s="10" t="str">
        <f>+SuperOldData!A3575</f>
        <v>23084</v>
      </c>
      <c r="B3575" s="12" t="str">
        <f>+SuperOldData!B3575</f>
        <v>Sorihuela del Guadalimar</v>
      </c>
      <c r="C3575" t="str">
        <f>+SuperOldData!F3575</f>
        <v>Jaen</v>
      </c>
      <c r="D3575" s="11">
        <f>+SuperOldData!X3575</f>
        <v>4220</v>
      </c>
      <c r="E3575" s="6">
        <f>+ROUND(SuperOldData!W3575,4)</f>
        <v>48.2196</v>
      </c>
      <c r="F3575">
        <f>+SuperOldData!Y3575</f>
        <v>0</v>
      </c>
      <c r="G3575" s="11">
        <f>+ROUND(SuperOldData!G3575,0)</f>
        <v>1324</v>
      </c>
      <c r="H3575" s="8">
        <f>+ROUND(100*SuperOldData!M3575/SuperOldData!G3575,2)</f>
        <v>7.81</v>
      </c>
      <c r="I3575" s="8">
        <f>+ROUND(100*SuperOldData!J3575/SuperOldData!G3575,2)</f>
        <v>48.2</v>
      </c>
      <c r="J3575" s="9">
        <f>+ROUND(SuperOldData!C3575,6)</f>
        <v>38.211669999999998</v>
      </c>
      <c r="K3575" s="9">
        <f>+ROUND(SuperOldData!D3575,6)</f>
        <v>-2.9411420000000001</v>
      </c>
    </row>
    <row r="3576" spans="1:11" x14ac:dyDescent="0.25">
      <c r="A3576" s="10" t="str">
        <f>+SuperOldData!A3576</f>
        <v>23085</v>
      </c>
      <c r="B3576" s="12" t="str">
        <f>+SuperOldData!B3576</f>
        <v>Torreblascopedro</v>
      </c>
      <c r="C3576" t="str">
        <f>+SuperOldData!F3576</f>
        <v>Jaen</v>
      </c>
      <c r="D3576" s="11">
        <f>+SuperOldData!X3576</f>
        <v>5393</v>
      </c>
      <c r="E3576" s="6">
        <f>+ROUND(SuperOldData!W3576,4)</f>
        <v>34.407299999999999</v>
      </c>
      <c r="F3576">
        <f>+SuperOldData!Y3576</f>
        <v>0</v>
      </c>
      <c r="G3576" s="11">
        <f>+ROUND(SuperOldData!G3576,0)</f>
        <v>2799</v>
      </c>
      <c r="H3576" s="8">
        <f>+ROUND(100*SuperOldData!M3576/SuperOldData!G3576,2)</f>
        <v>0.83</v>
      </c>
      <c r="I3576" s="8">
        <f>+ROUND(100*SuperOldData!J3576/SuperOldData!G3576,2)</f>
        <v>49.5</v>
      </c>
      <c r="J3576" s="9">
        <f>+ROUND(SuperOldData!C3576,6)</f>
        <v>37.984157000000003</v>
      </c>
      <c r="K3576" s="9">
        <f>+ROUND(SuperOldData!D3576,6)</f>
        <v>-3.6609099999999999</v>
      </c>
    </row>
    <row r="3577" spans="1:11" x14ac:dyDescent="0.25">
      <c r="A3577" s="10" t="str">
        <f>+SuperOldData!A3577</f>
        <v>23086</v>
      </c>
      <c r="B3577" s="12" t="str">
        <f>+SuperOldData!B3577</f>
        <v>Torre del Campo</v>
      </c>
      <c r="C3577" t="str">
        <f>+SuperOldData!F3577</f>
        <v>Jaen</v>
      </c>
      <c r="D3577" s="11">
        <f>+SuperOldData!X3577</f>
        <v>6533</v>
      </c>
      <c r="E3577" s="6">
        <f>+ROUND(SuperOldData!W3577,4)</f>
        <v>22.055199999999999</v>
      </c>
      <c r="F3577">
        <f>+SuperOldData!Y3577</f>
        <v>0</v>
      </c>
      <c r="G3577" s="11">
        <f>+ROUND(SuperOldData!G3577,0)</f>
        <v>14654</v>
      </c>
      <c r="H3577" s="8">
        <f>+ROUND(100*SuperOldData!M3577/SuperOldData!G3577,2)</f>
        <v>2.8</v>
      </c>
      <c r="I3577" s="8">
        <f>+ROUND(100*SuperOldData!J3577/SuperOldData!G3577,2)</f>
        <v>49.81</v>
      </c>
      <c r="J3577" s="9">
        <f>+ROUND(SuperOldData!C3577,6)</f>
        <v>37.825955999999998</v>
      </c>
      <c r="K3577" s="9">
        <f>+ROUND(SuperOldData!D3577,6)</f>
        <v>-3.91269</v>
      </c>
    </row>
    <row r="3578" spans="1:11" x14ac:dyDescent="0.25">
      <c r="A3578" s="10" t="str">
        <f>+SuperOldData!A3578</f>
        <v>23087</v>
      </c>
      <c r="B3578" s="12" t="str">
        <f>+SuperOldData!B3578</f>
        <v>Torredonjimeno</v>
      </c>
      <c r="C3578" t="str">
        <f>+SuperOldData!F3578</f>
        <v>Jaen</v>
      </c>
      <c r="D3578" s="11">
        <f>+SuperOldData!X3578</f>
        <v>6242</v>
      </c>
      <c r="E3578" s="6">
        <f>+ROUND(SuperOldData!W3578,4)</f>
        <v>25.2957</v>
      </c>
      <c r="F3578">
        <f>+SuperOldData!Y3578</f>
        <v>0</v>
      </c>
      <c r="G3578" s="11">
        <f>+ROUND(SuperOldData!G3578,0)</f>
        <v>14107</v>
      </c>
      <c r="H3578" s="8">
        <f>+ROUND(100*SuperOldData!M3578/SuperOldData!G3578,2)</f>
        <v>1.95</v>
      </c>
      <c r="I3578" s="8">
        <f>+ROUND(100*SuperOldData!J3578/SuperOldData!G3578,2)</f>
        <v>50.54</v>
      </c>
      <c r="J3578" s="9">
        <f>+ROUND(SuperOldData!C3578,6)</f>
        <v>37.795029999999997</v>
      </c>
      <c r="K3578" s="9">
        <f>+ROUND(SuperOldData!D3578,6)</f>
        <v>-4.0441310000000001</v>
      </c>
    </row>
    <row r="3579" spans="1:11" x14ac:dyDescent="0.25">
      <c r="A3579" s="10" t="str">
        <f>+SuperOldData!A3579</f>
        <v>23088</v>
      </c>
      <c r="B3579" s="12" t="str">
        <f>+SuperOldData!B3579</f>
        <v>Torreperogil</v>
      </c>
      <c r="C3579" t="str">
        <f>+SuperOldData!F3579</f>
        <v>Jaen</v>
      </c>
      <c r="D3579" s="11">
        <f>+SuperOldData!X3579</f>
        <v>5781</v>
      </c>
      <c r="E3579" s="6">
        <f>+ROUND(SuperOldData!W3579,4)</f>
        <v>30.322800000000001</v>
      </c>
      <c r="F3579">
        <f>+SuperOldData!Y3579</f>
        <v>0</v>
      </c>
      <c r="G3579" s="11">
        <f>+ROUND(SuperOldData!G3579,0)</f>
        <v>7673</v>
      </c>
      <c r="H3579" s="8">
        <f>+ROUND(100*SuperOldData!M3579/SuperOldData!G3579,2)</f>
        <v>2.06</v>
      </c>
      <c r="I3579" s="8">
        <f>+ROUND(100*SuperOldData!J3579/SuperOldData!G3579,2)</f>
        <v>50.37</v>
      </c>
      <c r="J3579" s="9">
        <f>+ROUND(SuperOldData!C3579,6)</f>
        <v>38.011695000000003</v>
      </c>
      <c r="K3579" s="9">
        <f>+ROUND(SuperOldData!D3579,6)</f>
        <v>-3.240723</v>
      </c>
    </row>
    <row r="3580" spans="1:11" x14ac:dyDescent="0.25">
      <c r="A3580" s="10" t="str">
        <f>+SuperOldData!A3580</f>
        <v>23090</v>
      </c>
      <c r="B3580" s="12" t="str">
        <f>+SuperOldData!B3580</f>
        <v>Torres</v>
      </c>
      <c r="C3580" t="str">
        <f>+SuperOldData!F3580</f>
        <v>Jaen</v>
      </c>
      <c r="D3580" s="11">
        <f>+SuperOldData!X3580</f>
        <v>3179</v>
      </c>
      <c r="E3580" s="6">
        <f>+ROUND(SuperOldData!W3580,4)</f>
        <v>59.850900000000003</v>
      </c>
      <c r="F3580">
        <f>+SuperOldData!Y3580</f>
        <v>0</v>
      </c>
      <c r="G3580" s="11">
        <f>+ROUND(SuperOldData!G3580,0)</f>
        <v>1620</v>
      </c>
      <c r="H3580" s="8">
        <f>+ROUND(100*SuperOldData!M3580/SuperOldData!G3580,2)</f>
        <v>3.25</v>
      </c>
      <c r="I3580" s="8">
        <f>+ROUND(100*SuperOldData!J3580/SuperOldData!G3580,2)</f>
        <v>47.91</v>
      </c>
      <c r="J3580" s="9">
        <f>+ROUND(SuperOldData!C3580,6)</f>
        <v>37.781928999999998</v>
      </c>
      <c r="K3580" s="9">
        <f>+ROUND(SuperOldData!D3580,6)</f>
        <v>-3.529811</v>
      </c>
    </row>
    <row r="3581" spans="1:11" x14ac:dyDescent="0.25">
      <c r="A3581" s="10" t="str">
        <f>+SuperOldData!A3581</f>
        <v>23091</v>
      </c>
      <c r="B3581" s="12" t="str">
        <f>+SuperOldData!B3581</f>
        <v>Torres de Albánchez</v>
      </c>
      <c r="C3581" t="str">
        <f>+SuperOldData!F3581</f>
        <v>Jaen</v>
      </c>
      <c r="D3581" s="11">
        <f>+SuperOldData!X3581</f>
        <v>4166</v>
      </c>
      <c r="E3581" s="6">
        <f>+ROUND(SuperOldData!W3581,4)</f>
        <v>48.749400000000001</v>
      </c>
      <c r="F3581">
        <f>+SuperOldData!Y3581</f>
        <v>0</v>
      </c>
      <c r="G3581" s="11">
        <f>+ROUND(SuperOldData!G3581,0)</f>
        <v>949</v>
      </c>
      <c r="H3581" s="8">
        <f>+ROUND(100*SuperOldData!M3581/SuperOldData!G3581,2)</f>
        <v>1.97</v>
      </c>
      <c r="I3581" s="8">
        <f>+ROUND(100*SuperOldData!J3581/SuperOldData!G3581,2)</f>
        <v>48.01</v>
      </c>
      <c r="J3581" s="9">
        <f>+ROUND(SuperOldData!C3581,6)</f>
        <v>38.416884000000003</v>
      </c>
      <c r="K3581" s="9">
        <f>+ROUND(SuperOldData!D3581,6)</f>
        <v>-2.67902</v>
      </c>
    </row>
    <row r="3582" spans="1:11" x14ac:dyDescent="0.25">
      <c r="A3582" s="10" t="str">
        <f>+SuperOldData!A3582</f>
        <v>23092</v>
      </c>
      <c r="B3582" s="12" t="str">
        <f>+SuperOldData!B3582</f>
        <v>Úbeda</v>
      </c>
      <c r="C3582" t="str">
        <f>+SuperOldData!F3582</f>
        <v>Jaen</v>
      </c>
      <c r="D3582" s="11">
        <f>+SuperOldData!X3582</f>
        <v>6878</v>
      </c>
      <c r="E3582" s="6">
        <f>+ROUND(SuperOldData!W3582,4)</f>
        <v>18.3034</v>
      </c>
      <c r="F3582">
        <f>+SuperOldData!Y3582</f>
        <v>0</v>
      </c>
      <c r="G3582" s="11">
        <f>+ROUND(SuperOldData!G3582,0)</f>
        <v>35622</v>
      </c>
      <c r="H3582" s="8">
        <f>+ROUND(100*SuperOldData!M3582/SuperOldData!G3582,2)</f>
        <v>2.99</v>
      </c>
      <c r="I3582" s="8">
        <f>+ROUND(100*SuperOldData!J3582/SuperOldData!G3582,2)</f>
        <v>50.65</v>
      </c>
      <c r="J3582" s="9">
        <f>+ROUND(SuperOldData!C3582,6)</f>
        <v>37.993608999999999</v>
      </c>
      <c r="K3582" s="9">
        <f>+ROUND(SuperOldData!D3582,6)</f>
        <v>-3.3094549999999998</v>
      </c>
    </row>
    <row r="3583" spans="1:11" x14ac:dyDescent="0.25">
      <c r="A3583" s="10" t="str">
        <f>+SuperOldData!A3583</f>
        <v>23093</v>
      </c>
      <c r="B3583" s="12" t="str">
        <f>+SuperOldData!B3583</f>
        <v>Valdepeñas de Jaén</v>
      </c>
      <c r="C3583" t="str">
        <f>+SuperOldData!F3583</f>
        <v>Jaen</v>
      </c>
      <c r="D3583" s="11">
        <f>+SuperOldData!X3583</f>
        <v>5166</v>
      </c>
      <c r="E3583" s="6">
        <f>+ROUND(SuperOldData!W3583,4)</f>
        <v>37.327500000000001</v>
      </c>
      <c r="F3583">
        <f>+SuperOldData!Y3583</f>
        <v>0</v>
      </c>
      <c r="G3583" s="11">
        <f>+ROUND(SuperOldData!G3583,0)</f>
        <v>4091</v>
      </c>
      <c r="H3583" s="8">
        <f>+ROUND(100*SuperOldData!M3583/SuperOldData!G3583,2)</f>
        <v>3.2</v>
      </c>
      <c r="I3583" s="8">
        <f>+ROUND(100*SuperOldData!J3583/SuperOldData!G3583,2)</f>
        <v>50.14</v>
      </c>
      <c r="J3583" s="9">
        <f>+ROUND(SuperOldData!C3583,6)</f>
        <v>37.58099</v>
      </c>
      <c r="K3583" s="9">
        <f>+ROUND(SuperOldData!D3583,6)</f>
        <v>-3.7908680000000001</v>
      </c>
    </row>
    <row r="3584" spans="1:11" x14ac:dyDescent="0.25">
      <c r="A3584" s="10" t="str">
        <f>+SuperOldData!A3584</f>
        <v>23094</v>
      </c>
      <c r="B3584" s="12" t="str">
        <f>+SuperOldData!B3584</f>
        <v>Vilches</v>
      </c>
      <c r="C3584" t="str">
        <f>+SuperOldData!F3584</f>
        <v>Jaen</v>
      </c>
      <c r="D3584" s="11">
        <f>+SuperOldData!X3584</f>
        <v>6322</v>
      </c>
      <c r="E3584" s="6">
        <f>+ROUND(SuperOldData!W3584,4)</f>
        <v>24.439399999999999</v>
      </c>
      <c r="F3584">
        <f>+SuperOldData!Y3584</f>
        <v>0</v>
      </c>
      <c r="G3584" s="11">
        <f>+ROUND(SuperOldData!G3584,0)</f>
        <v>4822</v>
      </c>
      <c r="H3584" s="8">
        <f>+ROUND(100*SuperOldData!M3584/SuperOldData!G3584,2)</f>
        <v>4.41</v>
      </c>
      <c r="I3584" s="8">
        <f>+ROUND(100*SuperOldData!J3584/SuperOldData!G3584,2)</f>
        <v>48.4</v>
      </c>
      <c r="J3584" s="9">
        <f>+ROUND(SuperOldData!C3584,6)</f>
        <v>38.224781</v>
      </c>
      <c r="K3584" s="9">
        <f>+ROUND(SuperOldData!D3584,6)</f>
        <v>-3.4793509999999999</v>
      </c>
    </row>
    <row r="3585" spans="1:11" x14ac:dyDescent="0.25">
      <c r="A3585" s="10" t="str">
        <f>+SuperOldData!A3585</f>
        <v>23095</v>
      </c>
      <c r="B3585" s="12" t="str">
        <f>+SuperOldData!B3585</f>
        <v>Villacarrillo</v>
      </c>
      <c r="C3585" t="str">
        <f>+SuperOldData!F3585</f>
        <v>Jaen</v>
      </c>
      <c r="D3585" s="11">
        <f>+SuperOldData!X3585</f>
        <v>6068</v>
      </c>
      <c r="E3585" s="6">
        <f>+ROUND(SuperOldData!W3585,4)</f>
        <v>27.2178</v>
      </c>
      <c r="F3585">
        <f>+SuperOldData!Y3585</f>
        <v>0</v>
      </c>
      <c r="G3585" s="11">
        <f>+ROUND(SuperOldData!G3585,0)</f>
        <v>11311</v>
      </c>
      <c r="H3585" s="8">
        <f>+ROUND(100*SuperOldData!M3585/SuperOldData!G3585,2)</f>
        <v>4.6500000000000004</v>
      </c>
      <c r="I3585" s="8">
        <f>+ROUND(100*SuperOldData!J3585/SuperOldData!G3585,2)</f>
        <v>48.62</v>
      </c>
      <c r="J3585" s="9">
        <f>+ROUND(SuperOldData!C3585,6)</f>
        <v>38.085999999999999</v>
      </c>
      <c r="K3585" s="9">
        <f>+ROUND(SuperOldData!D3585,6)</f>
        <v>-3.0408140000000001</v>
      </c>
    </row>
    <row r="3586" spans="1:11" x14ac:dyDescent="0.25">
      <c r="A3586" s="10" t="str">
        <f>+SuperOldData!A3586</f>
        <v>23096</v>
      </c>
      <c r="B3586" s="12" t="str">
        <f>+SuperOldData!B3586</f>
        <v>Villanueva de la Reina</v>
      </c>
      <c r="C3586" t="str">
        <f>+SuperOldData!F3586</f>
        <v>Jaen</v>
      </c>
      <c r="D3586" s="11">
        <f>+SuperOldData!X3586</f>
        <v>5391</v>
      </c>
      <c r="E3586" s="6">
        <f>+ROUND(SuperOldData!W3586,4)</f>
        <v>34.432000000000002</v>
      </c>
      <c r="F3586">
        <f>+SuperOldData!Y3586</f>
        <v>0</v>
      </c>
      <c r="G3586" s="11">
        <f>+ROUND(SuperOldData!G3586,0)</f>
        <v>3361</v>
      </c>
      <c r="H3586" s="8">
        <f>+ROUND(100*SuperOldData!M3586/SuperOldData!G3586,2)</f>
        <v>3.76</v>
      </c>
      <c r="I3586" s="8">
        <f>+ROUND(100*SuperOldData!J3586/SuperOldData!G3586,2)</f>
        <v>48.83</v>
      </c>
      <c r="J3586" s="9">
        <f>+ROUND(SuperOldData!C3586,6)</f>
        <v>38.140237999999997</v>
      </c>
      <c r="K3586" s="9">
        <f>+ROUND(SuperOldData!D3586,6)</f>
        <v>-3.8925860000000001</v>
      </c>
    </row>
    <row r="3587" spans="1:11" x14ac:dyDescent="0.25">
      <c r="A3587" s="10" t="str">
        <f>+SuperOldData!A3587</f>
        <v>23097</v>
      </c>
      <c r="B3587" s="12" t="str">
        <f>+SuperOldData!B3587</f>
        <v>Villanueva del Arzobispo</v>
      </c>
      <c r="C3587" t="str">
        <f>+SuperOldData!F3587</f>
        <v>Jaen</v>
      </c>
      <c r="D3587" s="11">
        <f>+SuperOldData!X3587</f>
        <v>6880</v>
      </c>
      <c r="E3587" s="6">
        <f>+ROUND(SuperOldData!W3587,4)</f>
        <v>18.291</v>
      </c>
      <c r="F3587">
        <f>+SuperOldData!Y3587</f>
        <v>0</v>
      </c>
      <c r="G3587" s="11">
        <f>+ROUND(SuperOldData!G3587,0)</f>
        <v>8909</v>
      </c>
      <c r="H3587" s="8">
        <f>+ROUND(100*SuperOldData!M3587/SuperOldData!G3587,2)</f>
        <v>10.98</v>
      </c>
      <c r="I3587" s="8">
        <f>+ROUND(100*SuperOldData!J3587/SuperOldData!G3587,2)</f>
        <v>46.8</v>
      </c>
      <c r="J3587" s="9">
        <f>+ROUND(SuperOldData!C3587,6)</f>
        <v>38.171362000000002</v>
      </c>
      <c r="K3587" s="9">
        <f>+ROUND(SuperOldData!D3587,6)</f>
        <v>-2.9471970000000001</v>
      </c>
    </row>
    <row r="3588" spans="1:11" x14ac:dyDescent="0.25">
      <c r="A3588" s="10" t="str">
        <f>+SuperOldData!A3588</f>
        <v>23098</v>
      </c>
      <c r="B3588" s="12" t="str">
        <f>+SuperOldData!B3588</f>
        <v>Villardompardo</v>
      </c>
      <c r="C3588" t="str">
        <f>+SuperOldData!F3588</f>
        <v>Jaen</v>
      </c>
      <c r="D3588" s="11">
        <f>+SuperOldData!X3588</f>
        <v>3600</v>
      </c>
      <c r="E3588" s="6">
        <f>+ROUND(SuperOldData!W3588,4)</f>
        <v>55.174999999999997</v>
      </c>
      <c r="F3588">
        <f>+SuperOldData!Y3588</f>
        <v>0</v>
      </c>
      <c r="G3588" s="11">
        <f>+ROUND(SuperOldData!G3588,0)</f>
        <v>1094</v>
      </c>
      <c r="H3588" s="8">
        <f>+ROUND(100*SuperOldData!M3588/SuperOldData!G3588,2)</f>
        <v>3.43</v>
      </c>
      <c r="I3588" s="8">
        <f>+ROUND(100*SuperOldData!J3588/SuperOldData!G3588,2)</f>
        <v>49.12</v>
      </c>
      <c r="J3588" s="9">
        <f>+ROUND(SuperOldData!C3588,6)</f>
        <v>37.843243000000001</v>
      </c>
      <c r="K3588" s="9">
        <f>+ROUND(SuperOldData!D3588,6)</f>
        <v>-3.9997829999999999</v>
      </c>
    </row>
    <row r="3589" spans="1:11" x14ac:dyDescent="0.25">
      <c r="A3589" s="10" t="str">
        <f>+SuperOldData!A3589</f>
        <v>23099</v>
      </c>
      <c r="B3589" s="12" t="str">
        <f>+SuperOldData!B3589</f>
        <v>Villares, Los</v>
      </c>
      <c r="C3589" t="str">
        <f>+SuperOldData!F3589</f>
        <v>Jaen</v>
      </c>
      <c r="D3589" s="11">
        <f>+SuperOldData!X3589</f>
        <v>6516</v>
      </c>
      <c r="E3589" s="6">
        <f>+ROUND(SuperOldData!W3589,4)</f>
        <v>22.227699999999999</v>
      </c>
      <c r="F3589">
        <f>+SuperOldData!Y3589</f>
        <v>0</v>
      </c>
      <c r="G3589" s="11">
        <f>+ROUND(SuperOldData!G3589,0)</f>
        <v>5935</v>
      </c>
      <c r="H3589" s="8">
        <f>+ROUND(100*SuperOldData!M3589/SuperOldData!G3589,2)</f>
        <v>1.56</v>
      </c>
      <c r="I3589" s="8">
        <f>+ROUND(100*SuperOldData!J3589/SuperOldData!G3589,2)</f>
        <v>49.99</v>
      </c>
      <c r="J3589" s="9">
        <f>+ROUND(SuperOldData!C3589,6)</f>
        <v>37.684783000000003</v>
      </c>
      <c r="K3589" s="9">
        <f>+ROUND(SuperOldData!D3589,6)</f>
        <v>-3.8375430000000001</v>
      </c>
    </row>
    <row r="3590" spans="1:11" x14ac:dyDescent="0.25">
      <c r="A3590" s="10" t="str">
        <f>+SuperOldData!A3590</f>
        <v>23101</v>
      </c>
      <c r="B3590" s="12" t="str">
        <f>+SuperOldData!B3590</f>
        <v>Villarrodrigo</v>
      </c>
      <c r="C3590" t="str">
        <f>+SuperOldData!F3590</f>
        <v>Jaen</v>
      </c>
      <c r="D3590" s="11">
        <f>+SuperOldData!X3590</f>
        <v>2451</v>
      </c>
      <c r="E3590" s="6">
        <f>+ROUND(SuperOldData!W3590,4)</f>
        <v>68.586699999999993</v>
      </c>
      <c r="F3590">
        <f>+SuperOldData!Y3590</f>
        <v>0</v>
      </c>
      <c r="G3590" s="11">
        <f>+ROUND(SuperOldData!G3590,0)</f>
        <v>455</v>
      </c>
      <c r="H3590" s="8">
        <f>+ROUND(100*SuperOldData!M3590/SuperOldData!G3590,2)</f>
        <v>1.19</v>
      </c>
      <c r="I3590" s="8">
        <f>+ROUND(100*SuperOldData!J3590/SuperOldData!G3590,2)</f>
        <v>47.05</v>
      </c>
      <c r="J3590" s="9">
        <f>+ROUND(SuperOldData!C3590,6)</f>
        <v>38.482399999999998</v>
      </c>
      <c r="K3590" s="9">
        <f>+ROUND(SuperOldData!D3590,6)</f>
        <v>-2.6719369999999998</v>
      </c>
    </row>
    <row r="3591" spans="1:11" x14ac:dyDescent="0.25">
      <c r="A3591" s="10" t="str">
        <f>+SuperOldData!A3591</f>
        <v>23901</v>
      </c>
      <c r="B3591" s="12" t="str">
        <f>+SuperOldData!B3591</f>
        <v>Cárcheles</v>
      </c>
      <c r="C3591" t="str">
        <f>+SuperOldData!F3591</f>
        <v>Jaen</v>
      </c>
      <c r="D3591" s="11">
        <f>+SuperOldData!X3591</f>
        <v>4874</v>
      </c>
      <c r="E3591" s="6">
        <f>+ROUND(SuperOldData!W3591,4)</f>
        <v>40.734400000000001</v>
      </c>
      <c r="F3591">
        <f>+SuperOldData!Y3591</f>
        <v>0</v>
      </c>
      <c r="G3591" s="11">
        <f>+ROUND(SuperOldData!G3591,0)</f>
        <v>1492</v>
      </c>
      <c r="H3591" s="8">
        <f>+ROUND(100*SuperOldData!M3591/SuperOldData!G3591,2)</f>
        <v>4.55</v>
      </c>
      <c r="I3591" s="8">
        <f>+ROUND(100*SuperOldData!J3591/SuperOldData!G3591,2)</f>
        <v>47.28</v>
      </c>
      <c r="J3591" s="9">
        <f>+ROUND(SuperOldData!C3591,6)</f>
        <v>37.641835</v>
      </c>
      <c r="K3591" s="9">
        <f>+ROUND(SuperOldData!D3591,6)</f>
        <v>-3.6370710000000002</v>
      </c>
    </row>
    <row r="3592" spans="1:11" x14ac:dyDescent="0.25">
      <c r="A3592" s="10" t="str">
        <f>+SuperOldData!A3592</f>
        <v>23902</v>
      </c>
      <c r="B3592" s="12" t="str">
        <f>+SuperOldData!B3592</f>
        <v>Bedmar y Garcíez</v>
      </c>
      <c r="C3592" t="str">
        <f>+SuperOldData!F3592</f>
        <v>Jaen</v>
      </c>
      <c r="D3592" s="11">
        <f>+SuperOldData!X3592</f>
        <v>4439</v>
      </c>
      <c r="E3592" s="6">
        <f>+ROUND(SuperOldData!W3592,4)</f>
        <v>45.706000000000003</v>
      </c>
      <c r="F3592">
        <f>+SuperOldData!Y3592</f>
        <v>0</v>
      </c>
      <c r="G3592" s="11">
        <f>+ROUND(SuperOldData!G3592,0)</f>
        <v>3057</v>
      </c>
      <c r="H3592" s="8">
        <f>+ROUND(100*SuperOldData!M3592/SuperOldData!G3592,2)</f>
        <v>1.46</v>
      </c>
      <c r="I3592" s="8">
        <f>+ROUND(100*SuperOldData!J3592/SuperOldData!G3592,2)</f>
        <v>49.69</v>
      </c>
      <c r="J3592" s="9">
        <f>+ROUND(SuperOldData!C3592,6)</f>
        <v>37.838197000000001</v>
      </c>
      <c r="K3592" s="9">
        <f>+ROUND(SuperOldData!D3592,6)</f>
        <v>-3.4236719999999998</v>
      </c>
    </row>
    <row r="3593" spans="1:11" x14ac:dyDescent="0.25">
      <c r="A3593" s="10" t="str">
        <f>+SuperOldData!A3593</f>
        <v>23903</v>
      </c>
      <c r="B3593" s="12" t="str">
        <f>+SuperOldData!B3593</f>
        <v>Villatorres</v>
      </c>
      <c r="C3593" t="str">
        <f>+SuperOldData!F3593</f>
        <v>Jaen</v>
      </c>
      <c r="D3593" s="11">
        <f>+SuperOldData!X3593</f>
        <v>5862</v>
      </c>
      <c r="E3593" s="6">
        <f>+ROUND(SuperOldData!W3593,4)</f>
        <v>29.534300000000002</v>
      </c>
      <c r="F3593">
        <f>+SuperOldData!Y3593</f>
        <v>0</v>
      </c>
      <c r="G3593" s="11">
        <f>+ROUND(SuperOldData!G3593,0)</f>
        <v>4498</v>
      </c>
      <c r="H3593" s="8">
        <f>+ROUND(100*SuperOldData!M3593/SuperOldData!G3593,2)</f>
        <v>3.22</v>
      </c>
      <c r="I3593" s="8">
        <f>+ROUND(100*SuperOldData!J3593/SuperOldData!G3593,2)</f>
        <v>48.13</v>
      </c>
      <c r="J3593" s="9">
        <f>+ROUND(SuperOldData!C3593,6)</f>
        <v>37.929954000000002</v>
      </c>
      <c r="K3593" s="9">
        <f>+ROUND(SuperOldData!D3593,6)</f>
        <v>-3.6939850000000001</v>
      </c>
    </row>
    <row r="3594" spans="1:11" x14ac:dyDescent="0.25">
      <c r="A3594" s="10" t="str">
        <f>+SuperOldData!A3594</f>
        <v>23904</v>
      </c>
      <c r="B3594" s="12" t="str">
        <f>+SuperOldData!B3594</f>
        <v>Santiago-Pontones</v>
      </c>
      <c r="C3594" t="str">
        <f>+SuperOldData!F3594</f>
        <v>Jaen</v>
      </c>
      <c r="D3594" s="11">
        <f>+SuperOldData!X3594</f>
        <v>4149</v>
      </c>
      <c r="E3594" s="6">
        <f>+ROUND(SuperOldData!W3594,4)</f>
        <v>48.971200000000003</v>
      </c>
      <c r="F3594">
        <f>+SuperOldData!Y3594</f>
        <v>0</v>
      </c>
      <c r="G3594" s="11">
        <f>+ROUND(SuperOldData!G3594,0)</f>
        <v>3572</v>
      </c>
      <c r="H3594" s="8">
        <f>+ROUND(100*SuperOldData!M3594/SuperOldData!G3594,2)</f>
        <v>0.65</v>
      </c>
      <c r="I3594" s="8">
        <f>+ROUND(100*SuperOldData!J3594/SuperOldData!G3594,2)</f>
        <v>48.52</v>
      </c>
      <c r="J3594" s="9">
        <f>+ROUND(SuperOldData!C3594,6)</f>
        <v>38.097904</v>
      </c>
      <c r="K3594" s="9">
        <f>+ROUND(SuperOldData!D3594,6)</f>
        <v>-2.6742189999999999</v>
      </c>
    </row>
    <row r="3595" spans="1:11" x14ac:dyDescent="0.25">
      <c r="A3595" s="10" t="str">
        <f>+SuperOldData!A3595</f>
        <v>23905</v>
      </c>
      <c r="B3595" s="12" t="str">
        <f>+SuperOldData!B3595</f>
        <v>Arroyo del Ojanco</v>
      </c>
      <c r="C3595" t="str">
        <f>+SuperOldData!F3595</f>
        <v>Jaen</v>
      </c>
      <c r="D3595" s="11">
        <f>+SuperOldData!X3595</f>
        <v>6398</v>
      </c>
      <c r="E3595" s="6">
        <f>+ROUND(SuperOldData!W3595,4)</f>
        <v>23.5214</v>
      </c>
      <c r="F3595">
        <f>+SuperOldData!Y3595</f>
        <v>0</v>
      </c>
      <c r="G3595" s="11">
        <f>+ROUND(SuperOldData!G3595,0)</f>
        <v>2492</v>
      </c>
      <c r="H3595" s="8">
        <f>+ROUND(100*SuperOldData!M3595/SuperOldData!G3595,2)</f>
        <v>8.6199999999999992</v>
      </c>
      <c r="I3595" s="8">
        <f>+ROUND(100*SuperOldData!J3595/SuperOldData!G3595,2)</f>
        <v>47.69</v>
      </c>
      <c r="J3595" s="9">
        <f>+ROUND(SuperOldData!C3595,6)</f>
        <v>38.308802</v>
      </c>
      <c r="K3595" s="9">
        <f>+ROUND(SuperOldData!D3595,6)</f>
        <v>-2.8862519999999998</v>
      </c>
    </row>
    <row r="3596" spans="1:11" x14ac:dyDescent="0.25">
      <c r="A3596" s="10" t="str">
        <f>+SuperOldData!A3596</f>
        <v>24001</v>
      </c>
      <c r="B3596" s="12" t="str">
        <f>+SuperOldData!B3596</f>
        <v>Acebedo</v>
      </c>
      <c r="C3596" t="str">
        <f>+SuperOldData!F3596</f>
        <v>León</v>
      </c>
      <c r="D3596" s="11">
        <f>+SuperOldData!X3596</f>
        <v>2416</v>
      </c>
      <c r="E3596" s="6">
        <f>+ROUND(SuperOldData!W3596,4)</f>
        <v>68.999499999999998</v>
      </c>
      <c r="F3596">
        <f>+SuperOldData!Y3596</f>
        <v>0</v>
      </c>
      <c r="G3596" s="11">
        <f>+ROUND(SuperOldData!G3596,0)</f>
        <v>257</v>
      </c>
      <c r="H3596" s="8">
        <f>+ROUND(100*SuperOldData!M3596/SuperOldData!G3596,2)</f>
        <v>1.17</v>
      </c>
      <c r="I3596" s="8">
        <f>+ROUND(100*SuperOldData!J3596/SuperOldData!G3596,2)</f>
        <v>38.630000000000003</v>
      </c>
      <c r="J3596" s="9">
        <f>+ROUND(SuperOldData!C3596,6)</f>
        <v>43.033724999999997</v>
      </c>
      <c r="K3596" s="9">
        <f>+ROUND(SuperOldData!D3596,6)</f>
        <v>-5.1216860000000004</v>
      </c>
    </row>
    <row r="3597" spans="1:11" x14ac:dyDescent="0.25">
      <c r="A3597" s="10" t="str">
        <f>+SuperOldData!A3597</f>
        <v>24002</v>
      </c>
      <c r="B3597" s="12" t="str">
        <f>+SuperOldData!B3597</f>
        <v>Algadefe</v>
      </c>
      <c r="C3597" t="str">
        <f>+SuperOldData!F3597</f>
        <v>León</v>
      </c>
      <c r="D3597" s="11">
        <f>+SuperOldData!X3597</f>
        <v>2132</v>
      </c>
      <c r="E3597" s="6">
        <f>+ROUND(SuperOldData!W3597,4)</f>
        <v>72.079800000000006</v>
      </c>
      <c r="F3597">
        <f>+SuperOldData!Y3597</f>
        <v>0</v>
      </c>
      <c r="G3597" s="11">
        <f>+ROUND(SuperOldData!G3597,0)</f>
        <v>298</v>
      </c>
      <c r="H3597" s="8">
        <f>+ROUND(100*SuperOldData!M3597/SuperOldData!G3597,2)</f>
        <v>1.01</v>
      </c>
      <c r="I3597" s="8">
        <f>+ROUND(100*SuperOldData!J3597/SuperOldData!G3597,2)</f>
        <v>47.99</v>
      </c>
      <c r="J3597" s="9">
        <f>+ROUND(SuperOldData!C3597,6)</f>
        <v>42.211655999999998</v>
      </c>
      <c r="K3597" s="9">
        <f>+ROUND(SuperOldData!D3597,6)</f>
        <v>-5.5783290000000001</v>
      </c>
    </row>
    <row r="3598" spans="1:11" x14ac:dyDescent="0.25">
      <c r="A3598" s="10" t="str">
        <f>+SuperOldData!A3598</f>
        <v>24003</v>
      </c>
      <c r="B3598" s="12" t="str">
        <f>+SuperOldData!B3598</f>
        <v>Alija del Infantado</v>
      </c>
      <c r="C3598" t="str">
        <f>+SuperOldData!F3598</f>
        <v>León</v>
      </c>
      <c r="D3598" s="11">
        <f>+SuperOldData!X3598</f>
        <v>976</v>
      </c>
      <c r="E3598" s="6">
        <f>+ROUND(SuperOldData!W3598,4)</f>
        <v>84.992599999999996</v>
      </c>
      <c r="F3598">
        <f>+SuperOldData!Y3598</f>
        <v>0</v>
      </c>
      <c r="G3598" s="11">
        <f>+ROUND(SuperOldData!G3598,0)</f>
        <v>790</v>
      </c>
      <c r="H3598" s="8">
        <f>+ROUND(100*SuperOldData!M3598/SuperOldData!G3598,2)</f>
        <v>2.16</v>
      </c>
      <c r="I3598" s="8">
        <f>+ROUND(100*SuperOldData!J3598/SuperOldData!G3598,2)</f>
        <v>49.31</v>
      </c>
      <c r="J3598" s="9">
        <f>+ROUND(SuperOldData!C3598,6)</f>
        <v>42.152996999999999</v>
      </c>
      <c r="K3598" s="9">
        <f>+ROUND(SuperOldData!D3598,6)</f>
        <v>-5.8467079999999996</v>
      </c>
    </row>
    <row r="3599" spans="1:11" x14ac:dyDescent="0.25">
      <c r="A3599" s="10" t="str">
        <f>+SuperOldData!A3599</f>
        <v>24004</v>
      </c>
      <c r="B3599" s="12" t="str">
        <f>+SuperOldData!B3599</f>
        <v>Almanza</v>
      </c>
      <c r="C3599" t="str">
        <f>+SuperOldData!F3599</f>
        <v>León</v>
      </c>
      <c r="D3599" s="11">
        <f>+SuperOldData!X3599</f>
        <v>2271</v>
      </c>
      <c r="E3599" s="6">
        <f>+ROUND(SuperOldData!W3599,4)</f>
        <v>70.552000000000007</v>
      </c>
      <c r="F3599">
        <f>+SuperOldData!Y3599</f>
        <v>0</v>
      </c>
      <c r="G3599" s="11">
        <f>+ROUND(SuperOldData!G3599,0)</f>
        <v>612</v>
      </c>
      <c r="H3599" s="8">
        <f>+ROUND(100*SuperOldData!M3599/SuperOldData!G3599,2)</f>
        <v>6.36</v>
      </c>
      <c r="I3599" s="8">
        <f>+ROUND(100*SuperOldData!J3599/SuperOldData!G3599,2)</f>
        <v>43.75</v>
      </c>
      <c r="J3599" s="9">
        <f>+ROUND(SuperOldData!C3599,6)</f>
        <v>42.671723</v>
      </c>
      <c r="K3599" s="9">
        <f>+ROUND(SuperOldData!D3599,6)</f>
        <v>-5.0099600000000004</v>
      </c>
    </row>
    <row r="3600" spans="1:11" x14ac:dyDescent="0.25">
      <c r="A3600" s="10" t="str">
        <f>+SuperOldData!A3600</f>
        <v>24005</v>
      </c>
      <c r="B3600" s="12" t="str">
        <f>+SuperOldData!B3600</f>
        <v>Antigua, La</v>
      </c>
      <c r="C3600" t="str">
        <f>+SuperOldData!F3600</f>
        <v>León</v>
      </c>
      <c r="D3600" s="11">
        <f>+SuperOldData!X3600</f>
        <v>437</v>
      </c>
      <c r="E3600" s="6">
        <f>+ROUND(SuperOldData!W3600,4)</f>
        <v>91.6708</v>
      </c>
      <c r="F3600">
        <f>+SuperOldData!Y3600</f>
        <v>1</v>
      </c>
      <c r="G3600" s="11">
        <f>+ROUND(SuperOldData!G3600,0)</f>
        <v>457</v>
      </c>
      <c r="H3600" s="8">
        <f>+ROUND(100*SuperOldData!M3600/SuperOldData!G3600,2)</f>
        <v>1.53</v>
      </c>
      <c r="I3600" s="8">
        <f>+ROUND(100*SuperOldData!J3600/SuperOldData!G3600,2)</f>
        <v>43.98</v>
      </c>
      <c r="J3600" s="9">
        <f>+ROUND(SuperOldData!C3600,6)</f>
        <v>42.175336999999999</v>
      </c>
      <c r="K3600" s="9">
        <f>+ROUND(SuperOldData!D3600,6)</f>
        <v>-5.6873259999999997</v>
      </c>
    </row>
    <row r="3601" spans="1:11" x14ac:dyDescent="0.25">
      <c r="A3601" s="10" t="str">
        <f>+SuperOldData!A3601</f>
        <v>24006</v>
      </c>
      <c r="B3601" s="12" t="str">
        <f>+SuperOldData!B3601</f>
        <v>Ardón</v>
      </c>
      <c r="C3601" t="str">
        <f>+SuperOldData!F3601</f>
        <v>León</v>
      </c>
      <c r="D3601" s="11">
        <f>+SuperOldData!X3601</f>
        <v>1904</v>
      </c>
      <c r="E3601" s="6">
        <f>+ROUND(SuperOldData!W3601,4)</f>
        <v>74.655000000000001</v>
      </c>
      <c r="F3601">
        <f>+SuperOldData!Y3601</f>
        <v>0</v>
      </c>
      <c r="G3601" s="11">
        <f>+ROUND(SuperOldData!G3601,0)</f>
        <v>609</v>
      </c>
      <c r="H3601" s="8">
        <f>+ROUND(100*SuperOldData!M3601/SuperOldData!G3601,2)</f>
        <v>6.44</v>
      </c>
      <c r="I3601" s="8">
        <f>+ROUND(100*SuperOldData!J3601/SuperOldData!G3601,2)</f>
        <v>47.14</v>
      </c>
      <c r="J3601" s="9">
        <f>+ROUND(SuperOldData!C3601,6)</f>
        <v>42.429977000000001</v>
      </c>
      <c r="K3601" s="9">
        <f>+ROUND(SuperOldData!D3601,6)</f>
        <v>-5.588571</v>
      </c>
    </row>
    <row r="3602" spans="1:11" x14ac:dyDescent="0.25">
      <c r="A3602" s="10" t="str">
        <f>+SuperOldData!A3602</f>
        <v>24007</v>
      </c>
      <c r="B3602" s="12" t="str">
        <f>+SuperOldData!B3602</f>
        <v>Arganza</v>
      </c>
      <c r="C3602" t="str">
        <f>+SuperOldData!F3602</f>
        <v>León</v>
      </c>
      <c r="D3602" s="11">
        <f>+SuperOldData!X3602</f>
        <v>2204</v>
      </c>
      <c r="E3602" s="6">
        <f>+ROUND(SuperOldData!W3602,4)</f>
        <v>71.2851</v>
      </c>
      <c r="F3602">
        <f>+SuperOldData!Y3602</f>
        <v>0</v>
      </c>
      <c r="G3602" s="11">
        <f>+ROUND(SuperOldData!G3602,0)</f>
        <v>848</v>
      </c>
      <c r="H3602" s="8">
        <f>+ROUND(100*SuperOldData!M3602/SuperOldData!G3602,2)</f>
        <v>1.91</v>
      </c>
      <c r="I3602" s="8">
        <f>+ROUND(100*SuperOldData!J3602/SuperOldData!G3602,2)</f>
        <v>48.79</v>
      </c>
      <c r="J3602" s="9">
        <f>+ROUND(SuperOldData!C3602,6)</f>
        <v>42.652706000000002</v>
      </c>
      <c r="K3602" s="9">
        <f>+ROUND(SuperOldData!D3602,6)</f>
        <v>-6.6831810000000003</v>
      </c>
    </row>
    <row r="3603" spans="1:11" x14ac:dyDescent="0.25">
      <c r="A3603" s="10" t="str">
        <f>+SuperOldData!A3603</f>
        <v>24008</v>
      </c>
      <c r="B3603" s="12" t="str">
        <f>+SuperOldData!B3603</f>
        <v>Astorga</v>
      </c>
      <c r="C3603" t="str">
        <f>+SuperOldData!F3603</f>
        <v>León</v>
      </c>
      <c r="D3603" s="11">
        <f>+SuperOldData!X3603</f>
        <v>4186</v>
      </c>
      <c r="E3603" s="6">
        <f>+ROUND(SuperOldData!W3603,4)</f>
        <v>48.533799999999999</v>
      </c>
      <c r="F3603">
        <f>+SuperOldData!Y3603</f>
        <v>0</v>
      </c>
      <c r="G3603" s="11">
        <f>+ROUND(SuperOldData!G3603,0)</f>
        <v>11801</v>
      </c>
      <c r="H3603" s="8">
        <f>+ROUND(100*SuperOldData!M3603/SuperOldData!G3603,2)</f>
        <v>3.69</v>
      </c>
      <c r="I3603" s="8">
        <f>+ROUND(100*SuperOldData!J3603/SuperOldData!G3603,2)</f>
        <v>52.58</v>
      </c>
      <c r="J3603" s="9">
        <f>+ROUND(SuperOldData!C3603,6)</f>
        <v>42.46266</v>
      </c>
      <c r="K3603" s="9">
        <f>+ROUND(SuperOldData!D3603,6)</f>
        <v>-6.1159559999999997</v>
      </c>
    </row>
    <row r="3604" spans="1:11" x14ac:dyDescent="0.25">
      <c r="A3604" s="10" t="str">
        <f>+SuperOldData!A3604</f>
        <v>24009</v>
      </c>
      <c r="B3604" s="12" t="str">
        <f>+SuperOldData!B3604</f>
        <v>Balboa</v>
      </c>
      <c r="C3604" t="str">
        <f>+SuperOldData!F3604</f>
        <v>León</v>
      </c>
      <c r="D3604" s="11">
        <f>+SuperOldData!X3604</f>
        <v>769</v>
      </c>
      <c r="E3604" s="6">
        <f>+ROUND(SuperOldData!W3604,4)</f>
        <v>87.629400000000004</v>
      </c>
      <c r="F3604">
        <f>+SuperOldData!Y3604</f>
        <v>0</v>
      </c>
      <c r="G3604" s="11">
        <f>+ROUND(SuperOldData!G3604,0)</f>
        <v>367</v>
      </c>
      <c r="H3604" s="8">
        <f>+ROUND(100*SuperOldData!M3604/SuperOldData!G3604,2)</f>
        <v>0.98</v>
      </c>
      <c r="I3604" s="8">
        <f>+ROUND(100*SuperOldData!J3604/SuperOldData!G3604,2)</f>
        <v>47.03</v>
      </c>
      <c r="J3604" s="9">
        <f>+ROUND(SuperOldData!C3604,6)</f>
        <v>42.715578000000001</v>
      </c>
      <c r="K3604" s="9">
        <f>+ROUND(SuperOldData!D3604,6)</f>
        <v>-6.9194050000000002</v>
      </c>
    </row>
    <row r="3605" spans="1:11" x14ac:dyDescent="0.25">
      <c r="A3605" s="10" t="str">
        <f>+SuperOldData!A3605</f>
        <v>24010</v>
      </c>
      <c r="B3605" s="12" t="str">
        <f>+SuperOldData!B3605</f>
        <v>Bañeza, La</v>
      </c>
      <c r="C3605" t="str">
        <f>+SuperOldData!F3605</f>
        <v>León</v>
      </c>
      <c r="D3605" s="11">
        <f>+SuperOldData!X3605</f>
        <v>5460</v>
      </c>
      <c r="E3605" s="6">
        <f>+ROUND(SuperOldData!W3605,4)</f>
        <v>33.741999999999997</v>
      </c>
      <c r="F3605">
        <f>+SuperOldData!Y3605</f>
        <v>0</v>
      </c>
      <c r="G3605" s="11">
        <f>+ROUND(SuperOldData!G3605,0)</f>
        <v>10759</v>
      </c>
      <c r="H3605" s="8">
        <f>+ROUND(100*SuperOldData!M3605/SuperOldData!G3605,2)</f>
        <v>5.81</v>
      </c>
      <c r="I3605" s="8">
        <f>+ROUND(100*SuperOldData!J3605/SuperOldData!G3605,2)</f>
        <v>51.79</v>
      </c>
      <c r="J3605" s="9">
        <f>+ROUND(SuperOldData!C3605,6)</f>
        <v>42.292746999999999</v>
      </c>
      <c r="K3605" s="9">
        <f>+ROUND(SuperOldData!D3605,6)</f>
        <v>-5.9062780000000004</v>
      </c>
    </row>
    <row r="3606" spans="1:11" x14ac:dyDescent="0.25">
      <c r="A3606" s="10" t="str">
        <f>+SuperOldData!A3606</f>
        <v>24011</v>
      </c>
      <c r="B3606" s="12" t="str">
        <f>+SuperOldData!B3606</f>
        <v>Barjas</v>
      </c>
      <c r="C3606" t="str">
        <f>+SuperOldData!F3606</f>
        <v>León</v>
      </c>
      <c r="D3606" s="11">
        <f>+SuperOldData!X3606</f>
        <v>248</v>
      </c>
      <c r="E3606" s="6">
        <f>+ROUND(SuperOldData!W3606,4)</f>
        <v>94.609399999999994</v>
      </c>
      <c r="F3606">
        <f>+SuperOldData!Y3606</f>
        <v>1</v>
      </c>
      <c r="G3606" s="11">
        <f>+ROUND(SuperOldData!G3606,0)</f>
        <v>230</v>
      </c>
      <c r="H3606" s="8">
        <f>+ROUND(100*SuperOldData!M3606/SuperOldData!G3606,2)</f>
        <v>0.44</v>
      </c>
      <c r="I3606" s="8">
        <f>+ROUND(100*SuperOldData!J3606/SuperOldData!G3606,2)</f>
        <v>47.71</v>
      </c>
      <c r="J3606" s="9">
        <f>+ROUND(SuperOldData!C3606,6)</f>
        <v>42.612541999999998</v>
      </c>
      <c r="K3606" s="9">
        <f>+ROUND(SuperOldData!D3606,6)</f>
        <v>-6.9880560000000003</v>
      </c>
    </row>
    <row r="3607" spans="1:11" x14ac:dyDescent="0.25">
      <c r="A3607" s="10" t="str">
        <f>+SuperOldData!A3607</f>
        <v>24012</v>
      </c>
      <c r="B3607" s="12" t="str">
        <f>+SuperOldData!B3607</f>
        <v>Barrios de Luna, Los</v>
      </c>
      <c r="C3607" t="str">
        <f>+SuperOldData!F3607</f>
        <v>León</v>
      </c>
      <c r="D3607" s="11">
        <f>+SuperOldData!X3607</f>
        <v>3535</v>
      </c>
      <c r="E3607" s="6">
        <f>+ROUND(SuperOldData!W3607,4)</f>
        <v>55.963500000000003</v>
      </c>
      <c r="F3607">
        <f>+SuperOldData!Y3607</f>
        <v>0</v>
      </c>
      <c r="G3607" s="11">
        <f>+ROUND(SuperOldData!G3607,0)</f>
        <v>317</v>
      </c>
      <c r="H3607" s="8">
        <f>+ROUND(100*SuperOldData!M3607/SuperOldData!G3607,2)</f>
        <v>2.41</v>
      </c>
      <c r="I3607" s="8">
        <f>+ROUND(100*SuperOldData!J3607/SuperOldData!G3607,2)</f>
        <v>42.96</v>
      </c>
      <c r="J3607" s="9">
        <f>+ROUND(SuperOldData!C3607,6)</f>
        <v>42.848731000000001</v>
      </c>
      <c r="K3607" s="9">
        <f>+ROUND(SuperOldData!D3607,6)</f>
        <v>-5.8560090000000002</v>
      </c>
    </row>
    <row r="3608" spans="1:11" x14ac:dyDescent="0.25">
      <c r="A3608" s="10" t="str">
        <f>+SuperOldData!A3608</f>
        <v>24014</v>
      </c>
      <c r="B3608" s="12" t="str">
        <f>+SuperOldData!B3608</f>
        <v>Bembibre</v>
      </c>
      <c r="C3608" t="str">
        <f>+SuperOldData!F3608</f>
        <v>León</v>
      </c>
      <c r="D3608" s="11">
        <f>+SuperOldData!X3608</f>
        <v>6354</v>
      </c>
      <c r="E3608" s="6">
        <f>+ROUND(SuperOldData!W3608,4)</f>
        <v>24.063600000000001</v>
      </c>
      <c r="F3608">
        <f>+SuperOldData!Y3608</f>
        <v>0</v>
      </c>
      <c r="G3608" s="11">
        <f>+ROUND(SuperOldData!G3608,0)</f>
        <v>9851</v>
      </c>
      <c r="H3608" s="8">
        <f>+ROUND(100*SuperOldData!M3608/SuperOldData!G3608,2)</f>
        <v>9.9499999999999993</v>
      </c>
      <c r="I3608" s="8">
        <f>+ROUND(100*SuperOldData!J3608/SuperOldData!G3608,2)</f>
        <v>50.61</v>
      </c>
      <c r="J3608" s="9">
        <f>+ROUND(SuperOldData!C3608,6)</f>
        <v>42.647922999999999</v>
      </c>
      <c r="K3608" s="9">
        <f>+ROUND(SuperOldData!D3608,6)</f>
        <v>-6.4368100000000004</v>
      </c>
    </row>
    <row r="3609" spans="1:11" x14ac:dyDescent="0.25">
      <c r="A3609" s="10" t="str">
        <f>+SuperOldData!A3609</f>
        <v>24015</v>
      </c>
      <c r="B3609" s="12" t="str">
        <f>+SuperOldData!B3609</f>
        <v>Benavides</v>
      </c>
      <c r="C3609" t="str">
        <f>+SuperOldData!F3609</f>
        <v>León</v>
      </c>
      <c r="D3609" s="11">
        <f>+SuperOldData!X3609</f>
        <v>2912</v>
      </c>
      <c r="E3609" s="6">
        <f>+ROUND(SuperOldData!W3609,4)</f>
        <v>62.6355</v>
      </c>
      <c r="F3609">
        <f>+SuperOldData!Y3609</f>
        <v>0</v>
      </c>
      <c r="G3609" s="11">
        <f>+ROUND(SuperOldData!G3609,0)</f>
        <v>2752</v>
      </c>
      <c r="H3609" s="8">
        <f>+ROUND(100*SuperOldData!M3609/SuperOldData!G3609,2)</f>
        <v>2.62</v>
      </c>
      <c r="I3609" s="8">
        <f>+ROUND(100*SuperOldData!J3609/SuperOldData!G3609,2)</f>
        <v>50.16</v>
      </c>
      <c r="J3609" s="9">
        <f>+ROUND(SuperOldData!C3609,6)</f>
        <v>42.534497000000002</v>
      </c>
      <c r="K3609" s="9">
        <f>+ROUND(SuperOldData!D3609,6)</f>
        <v>-5.9419320000000004</v>
      </c>
    </row>
    <row r="3610" spans="1:11" x14ac:dyDescent="0.25">
      <c r="A3610" s="10" t="str">
        <f>+SuperOldData!A3610</f>
        <v>24016</v>
      </c>
      <c r="B3610" s="12" t="str">
        <f>+SuperOldData!B3610</f>
        <v>Benuza</v>
      </c>
      <c r="C3610" t="str">
        <f>+SuperOldData!F3610</f>
        <v>León</v>
      </c>
      <c r="D3610" s="11">
        <f>+SuperOldData!X3610</f>
        <v>1404</v>
      </c>
      <c r="E3610" s="6">
        <f>+ROUND(SuperOldData!W3610,4)</f>
        <v>80.138000000000005</v>
      </c>
      <c r="F3610">
        <f>+SuperOldData!Y3610</f>
        <v>0</v>
      </c>
      <c r="G3610" s="11">
        <f>+ROUND(SuperOldData!G3610,0)</f>
        <v>555</v>
      </c>
      <c r="H3610" s="8">
        <f>+ROUND(100*SuperOldData!M3610/SuperOldData!G3610,2)</f>
        <v>1.55</v>
      </c>
      <c r="I3610" s="8">
        <f>+ROUND(100*SuperOldData!J3610/SuperOldData!G3610,2)</f>
        <v>44.82</v>
      </c>
      <c r="J3610" s="9">
        <f>+ROUND(SuperOldData!C3610,6)</f>
        <v>42.381241000000003</v>
      </c>
      <c r="K3610" s="9">
        <f>+ROUND(SuperOldData!D3610,6)</f>
        <v>-6.6725630000000002</v>
      </c>
    </row>
    <row r="3611" spans="1:11" x14ac:dyDescent="0.25">
      <c r="A3611" s="10" t="str">
        <f>+SuperOldData!A3611</f>
        <v>24017</v>
      </c>
      <c r="B3611" s="12" t="str">
        <f>+SuperOldData!B3611</f>
        <v>Bercianos del Páramo</v>
      </c>
      <c r="C3611" t="str">
        <f>+SuperOldData!F3611</f>
        <v>León</v>
      </c>
      <c r="D3611" s="11">
        <f>+SuperOldData!X3611</f>
        <v>1855</v>
      </c>
      <c r="E3611" s="6">
        <f>+ROUND(SuperOldData!W3611,4)</f>
        <v>75.246399999999994</v>
      </c>
      <c r="F3611">
        <f>+SuperOldData!Y3611</f>
        <v>0</v>
      </c>
      <c r="G3611" s="11">
        <f>+ROUND(SuperOldData!G3611,0)</f>
        <v>666</v>
      </c>
      <c r="H3611" s="8">
        <f>+ROUND(100*SuperOldData!M3611/SuperOldData!G3611,2)</f>
        <v>0.45</v>
      </c>
      <c r="I3611" s="8">
        <f>+ROUND(100*SuperOldData!J3611/SuperOldData!G3611,2)</f>
        <v>49.4</v>
      </c>
      <c r="J3611" s="9">
        <f>+ROUND(SuperOldData!C3611,6)</f>
        <v>42.351019999999998</v>
      </c>
      <c r="K3611" s="9">
        <f>+ROUND(SuperOldData!D3611,6)</f>
        <v>-5.6878409999999997</v>
      </c>
    </row>
    <row r="3612" spans="1:11" x14ac:dyDescent="0.25">
      <c r="A3612" s="10" t="str">
        <f>+SuperOldData!A3612</f>
        <v>24018</v>
      </c>
      <c r="B3612" s="12" t="str">
        <f>+SuperOldData!B3612</f>
        <v>Bercianos del Real Camino</v>
      </c>
      <c r="C3612" t="str">
        <f>+SuperOldData!F3612</f>
        <v>León</v>
      </c>
      <c r="D3612" s="11">
        <f>+SuperOldData!X3612</f>
        <v>2028</v>
      </c>
      <c r="E3612" s="6">
        <f>+ROUND(SuperOldData!W3612,4)</f>
        <v>73.373599999999996</v>
      </c>
      <c r="F3612">
        <f>+SuperOldData!Y3612</f>
        <v>0</v>
      </c>
      <c r="G3612" s="11">
        <f>+ROUND(SuperOldData!G3612,0)</f>
        <v>195</v>
      </c>
      <c r="H3612" s="8">
        <f>+ROUND(100*SuperOldData!M3612/SuperOldData!G3612,2)</f>
        <v>3.08</v>
      </c>
      <c r="I3612" s="8">
        <f>+ROUND(100*SuperOldData!J3612/SuperOldData!G3612,2)</f>
        <v>48.78</v>
      </c>
      <c r="J3612" s="9">
        <f>+ROUND(SuperOldData!C3612,6)</f>
        <v>42.388354999999997</v>
      </c>
      <c r="K3612" s="9">
        <f>+ROUND(SuperOldData!D3612,6)</f>
        <v>-5.1495870000000004</v>
      </c>
    </row>
    <row r="3613" spans="1:11" x14ac:dyDescent="0.25">
      <c r="A3613" s="10" t="str">
        <f>+SuperOldData!A3613</f>
        <v>24019</v>
      </c>
      <c r="B3613" s="12" t="str">
        <f>+SuperOldData!B3613</f>
        <v>Berlanga del Bierzo</v>
      </c>
      <c r="C3613" t="str">
        <f>+SuperOldData!F3613</f>
        <v>León</v>
      </c>
      <c r="D3613" s="11">
        <f>+SuperOldData!X3613</f>
        <v>2678</v>
      </c>
      <c r="E3613" s="6">
        <f>+ROUND(SuperOldData!W3613,4)</f>
        <v>65.697400000000002</v>
      </c>
      <c r="F3613">
        <f>+SuperOldData!Y3613</f>
        <v>0</v>
      </c>
      <c r="G3613" s="11">
        <f>+ROUND(SuperOldData!G3613,0)</f>
        <v>404</v>
      </c>
      <c r="H3613" s="8">
        <f>+ROUND(100*SuperOldData!M3613/SuperOldData!G3613,2)</f>
        <v>1.24</v>
      </c>
      <c r="I3613" s="8">
        <f>+ROUND(100*SuperOldData!J3613/SuperOldData!G3613,2)</f>
        <v>51.98</v>
      </c>
      <c r="J3613" s="9">
        <f>+ROUND(SuperOldData!C3613,6)</f>
        <v>42.737541</v>
      </c>
      <c r="K3613" s="9">
        <f>+ROUND(SuperOldData!D3613,6)</f>
        <v>-6.5783259999999997</v>
      </c>
    </row>
    <row r="3614" spans="1:11" x14ac:dyDescent="0.25">
      <c r="A3614" s="10" t="str">
        <f>+SuperOldData!A3614</f>
        <v>24020</v>
      </c>
      <c r="B3614" s="12" t="str">
        <f>+SuperOldData!B3614</f>
        <v>Boca de Huérgano</v>
      </c>
      <c r="C3614" t="str">
        <f>+SuperOldData!F3614</f>
        <v>León</v>
      </c>
      <c r="D3614" s="11">
        <f>+SuperOldData!X3614</f>
        <v>2063</v>
      </c>
      <c r="E3614" s="6">
        <f>+ROUND(SuperOldData!W3614,4)</f>
        <v>72.979299999999995</v>
      </c>
      <c r="F3614">
        <f>+SuperOldData!Y3614</f>
        <v>0</v>
      </c>
      <c r="G3614" s="11">
        <f>+ROUND(SuperOldData!G3614,0)</f>
        <v>522</v>
      </c>
      <c r="H3614" s="8">
        <f>+ROUND(100*SuperOldData!M3614/SuperOldData!G3614,2)</f>
        <v>2.46</v>
      </c>
      <c r="I3614" s="8">
        <f>+ROUND(100*SuperOldData!J3614/SuperOldData!G3614,2)</f>
        <v>41.46</v>
      </c>
      <c r="J3614" s="9">
        <f>+ROUND(SuperOldData!C3614,6)</f>
        <v>42.994874000000003</v>
      </c>
      <c r="K3614" s="9">
        <f>+ROUND(SuperOldData!D3614,6)</f>
        <v>-4.8614309999999996</v>
      </c>
    </row>
    <row r="3615" spans="1:11" x14ac:dyDescent="0.25">
      <c r="A3615" s="10" t="str">
        <f>+SuperOldData!A3615</f>
        <v>24021</v>
      </c>
      <c r="B3615" s="12" t="str">
        <f>+SuperOldData!B3615</f>
        <v>Boñar</v>
      </c>
      <c r="C3615" t="str">
        <f>+SuperOldData!F3615</f>
        <v>León</v>
      </c>
      <c r="D3615" s="11">
        <f>+SuperOldData!X3615</f>
        <v>3716</v>
      </c>
      <c r="E3615" s="6">
        <f>+ROUND(SuperOldData!W3615,4)</f>
        <v>53.936700000000002</v>
      </c>
      <c r="F3615">
        <f>+SuperOldData!Y3615</f>
        <v>0</v>
      </c>
      <c r="G3615" s="11">
        <f>+ROUND(SuperOldData!G3615,0)</f>
        <v>2058</v>
      </c>
      <c r="H3615" s="8">
        <f>+ROUND(100*SuperOldData!M3615/SuperOldData!G3615,2)</f>
        <v>4.3099999999999996</v>
      </c>
      <c r="I3615" s="8">
        <f>+ROUND(100*SuperOldData!J3615/SuperOldData!G3615,2)</f>
        <v>49.46</v>
      </c>
      <c r="J3615" s="9">
        <f>+ROUND(SuperOldData!C3615,6)</f>
        <v>42.903238000000002</v>
      </c>
      <c r="K3615" s="9">
        <f>+ROUND(SuperOldData!D3615,6)</f>
        <v>-5.2857339999999997</v>
      </c>
    </row>
    <row r="3616" spans="1:11" x14ac:dyDescent="0.25">
      <c r="A3616" s="10" t="str">
        <f>+SuperOldData!A3616</f>
        <v>24022</v>
      </c>
      <c r="B3616" s="12" t="str">
        <f>+SuperOldData!B3616</f>
        <v>Borrenes</v>
      </c>
      <c r="C3616" t="str">
        <f>+SuperOldData!F3616</f>
        <v>León</v>
      </c>
      <c r="D3616" s="11">
        <f>+SuperOldData!X3616</f>
        <v>1026</v>
      </c>
      <c r="E3616" s="6">
        <f>+ROUND(SuperOldData!W3616,4)</f>
        <v>84.585999999999999</v>
      </c>
      <c r="F3616">
        <f>+SuperOldData!Y3616</f>
        <v>0</v>
      </c>
      <c r="G3616" s="11">
        <f>+ROUND(SuperOldData!G3616,0)</f>
        <v>387</v>
      </c>
      <c r="H3616" s="8">
        <f>+ROUND(100*SuperOldData!M3616/SuperOldData!G3616,2)</f>
        <v>1.55</v>
      </c>
      <c r="I3616" s="8">
        <f>+ROUND(100*SuperOldData!J3616/SuperOldData!G3616,2)</f>
        <v>48.58</v>
      </c>
      <c r="J3616" s="9">
        <f>+ROUND(SuperOldData!C3616,6)</f>
        <v>42.482593000000001</v>
      </c>
      <c r="K3616" s="9">
        <f>+ROUND(SuperOldData!D3616,6)</f>
        <v>-6.7327859999999999</v>
      </c>
    </row>
    <row r="3617" spans="1:11" x14ac:dyDescent="0.25">
      <c r="A3617" s="10" t="str">
        <f>+SuperOldData!A3617</f>
        <v>24023</v>
      </c>
      <c r="B3617" s="12" t="str">
        <f>+SuperOldData!B3617</f>
        <v>Brazuelo</v>
      </c>
      <c r="C3617" t="str">
        <f>+SuperOldData!F3617</f>
        <v>León</v>
      </c>
      <c r="D3617" s="11">
        <f>+SuperOldData!X3617</f>
        <v>3880</v>
      </c>
      <c r="E3617" s="6">
        <f>+ROUND(SuperOldData!W3617,4)</f>
        <v>52.0946</v>
      </c>
      <c r="F3617">
        <f>+SuperOldData!Y3617</f>
        <v>0</v>
      </c>
      <c r="G3617" s="11">
        <f>+ROUND(SuperOldData!G3617,0)</f>
        <v>327</v>
      </c>
      <c r="H3617" s="8">
        <f>+ROUND(100*SuperOldData!M3617/SuperOldData!G3617,2)</f>
        <v>5.97</v>
      </c>
      <c r="I3617" s="8">
        <f>+ROUND(100*SuperOldData!J3617/SuperOldData!G3617,2)</f>
        <v>46.34</v>
      </c>
      <c r="J3617" s="9">
        <f>+ROUND(SuperOldData!C3617,6)</f>
        <v>42.511374000000004</v>
      </c>
      <c r="K3617" s="9">
        <f>+ROUND(SuperOldData!D3617,6)</f>
        <v>-6.1781329999999999</v>
      </c>
    </row>
    <row r="3618" spans="1:11" x14ac:dyDescent="0.25">
      <c r="A3618" s="10" t="str">
        <f>+SuperOldData!A3618</f>
        <v>24024</v>
      </c>
      <c r="B3618" s="12" t="str">
        <f>+SuperOldData!B3618</f>
        <v>Burgo Ranero, El</v>
      </c>
      <c r="C3618" t="str">
        <f>+SuperOldData!F3618</f>
        <v>León</v>
      </c>
      <c r="D3618" s="11">
        <f>+SuperOldData!X3618</f>
        <v>1910</v>
      </c>
      <c r="E3618" s="6">
        <f>+ROUND(SuperOldData!W3618,4)</f>
        <v>74.599599999999995</v>
      </c>
      <c r="F3618">
        <f>+SuperOldData!Y3618</f>
        <v>0</v>
      </c>
      <c r="G3618" s="11">
        <f>+ROUND(SuperOldData!G3618,0)</f>
        <v>801</v>
      </c>
      <c r="H3618" s="8">
        <f>+ROUND(100*SuperOldData!M3618/SuperOldData!G3618,2)</f>
        <v>3</v>
      </c>
      <c r="I3618" s="8">
        <f>+ROUND(100*SuperOldData!J3618/SuperOldData!G3618,2)</f>
        <v>45.97</v>
      </c>
      <c r="J3618" s="9">
        <f>+ROUND(SuperOldData!C3618,6)</f>
        <v>42.436877000000003</v>
      </c>
      <c r="K3618" s="9">
        <f>+ROUND(SuperOldData!D3618,6)</f>
        <v>-5.2082459999999999</v>
      </c>
    </row>
    <row r="3619" spans="1:11" x14ac:dyDescent="0.25">
      <c r="A3619" s="10" t="str">
        <f>+SuperOldData!A3619</f>
        <v>24025</v>
      </c>
      <c r="B3619" s="12" t="str">
        <f>+SuperOldData!B3619</f>
        <v>Burón</v>
      </c>
      <c r="C3619" t="str">
        <f>+SuperOldData!F3619</f>
        <v>León</v>
      </c>
      <c r="D3619" s="11">
        <f>+SuperOldData!X3619</f>
        <v>1831</v>
      </c>
      <c r="E3619" s="6">
        <f>+ROUND(SuperOldData!W3619,4)</f>
        <v>75.486699999999999</v>
      </c>
      <c r="F3619">
        <f>+SuperOldData!Y3619</f>
        <v>0</v>
      </c>
      <c r="G3619" s="11">
        <f>+ROUND(SuperOldData!G3619,0)</f>
        <v>355</v>
      </c>
      <c r="H3619" s="8">
        <f>+ROUND(100*SuperOldData!M3619/SuperOldData!G3619,2)</f>
        <v>0.94</v>
      </c>
      <c r="I3619" s="8">
        <f>+ROUND(100*SuperOldData!J3619/SuperOldData!G3619,2)</f>
        <v>39.68</v>
      </c>
      <c r="J3619" s="9">
        <f>+ROUND(SuperOldData!C3619,6)</f>
        <v>43.063026999999998</v>
      </c>
      <c r="K3619" s="9">
        <f>+ROUND(SuperOldData!D3619,6)</f>
        <v>-5.0331869999999999</v>
      </c>
    </row>
    <row r="3620" spans="1:11" x14ac:dyDescent="0.25">
      <c r="A3620" s="10" t="str">
        <f>+SuperOldData!A3620</f>
        <v>24026</v>
      </c>
      <c r="B3620" s="12" t="str">
        <f>+SuperOldData!B3620</f>
        <v>Bustillo del Páramo</v>
      </c>
      <c r="C3620" t="str">
        <f>+SuperOldData!F3620</f>
        <v>León</v>
      </c>
      <c r="D3620" s="11">
        <f>+SuperOldData!X3620</f>
        <v>1411</v>
      </c>
      <c r="E3620" s="6">
        <f>+ROUND(SuperOldData!W3620,4)</f>
        <v>80.0702</v>
      </c>
      <c r="F3620">
        <f>+SuperOldData!Y3620</f>
        <v>0</v>
      </c>
      <c r="G3620" s="11">
        <f>+ROUND(SuperOldData!G3620,0)</f>
        <v>1416</v>
      </c>
      <c r="H3620" s="8">
        <f>+ROUND(100*SuperOldData!M3620/SuperOldData!G3620,2)</f>
        <v>0.93</v>
      </c>
      <c r="I3620" s="8">
        <f>+ROUND(100*SuperOldData!J3620/SuperOldData!G3620,2)</f>
        <v>48.07</v>
      </c>
      <c r="J3620" s="9">
        <f>+ROUND(SuperOldData!C3620,6)</f>
        <v>42.438623</v>
      </c>
      <c r="K3620" s="9">
        <f>+ROUND(SuperOldData!D3620,6)</f>
        <v>-5.8002969999999996</v>
      </c>
    </row>
    <row r="3621" spans="1:11" x14ac:dyDescent="0.25">
      <c r="A3621" s="10" t="str">
        <f>+SuperOldData!A3621</f>
        <v>24027</v>
      </c>
      <c r="B3621" s="12" t="str">
        <f>+SuperOldData!B3621</f>
        <v>Cabañas Raras</v>
      </c>
      <c r="C3621" t="str">
        <f>+SuperOldData!F3621</f>
        <v>León</v>
      </c>
      <c r="D3621" s="11">
        <f>+SuperOldData!X3621</f>
        <v>5642</v>
      </c>
      <c r="E3621" s="6">
        <f>+ROUND(SuperOldData!W3621,4)</f>
        <v>31.770600000000002</v>
      </c>
      <c r="F3621">
        <f>+SuperOldData!Y3621</f>
        <v>0</v>
      </c>
      <c r="G3621" s="11">
        <f>+ROUND(SuperOldData!G3621,0)</f>
        <v>1315</v>
      </c>
      <c r="H3621" s="8">
        <f>+ROUND(100*SuperOldData!M3621/SuperOldData!G3621,2)</f>
        <v>1.92</v>
      </c>
      <c r="I3621" s="8">
        <f>+ROUND(100*SuperOldData!J3621/SuperOldData!G3621,2)</f>
        <v>48.41</v>
      </c>
      <c r="J3621" s="9">
        <f>+ROUND(SuperOldData!C3621,6)</f>
        <v>42.619745000000002</v>
      </c>
      <c r="K3621" s="9">
        <f>+ROUND(SuperOldData!D3621,6)</f>
        <v>-6.6257339999999996</v>
      </c>
    </row>
    <row r="3622" spans="1:11" x14ac:dyDescent="0.25">
      <c r="A3622" s="10" t="str">
        <f>+SuperOldData!A3622</f>
        <v>24028</v>
      </c>
      <c r="B3622" s="12" t="str">
        <f>+SuperOldData!B3622</f>
        <v>Cabreros del Río</v>
      </c>
      <c r="C3622" t="str">
        <f>+SuperOldData!F3622</f>
        <v>León</v>
      </c>
      <c r="D3622" s="11">
        <f>+SuperOldData!X3622</f>
        <v>2497</v>
      </c>
      <c r="E3622" s="6">
        <f>+ROUND(SuperOldData!W3622,4)</f>
        <v>67.890600000000006</v>
      </c>
      <c r="F3622">
        <f>+SuperOldData!Y3622</f>
        <v>0</v>
      </c>
      <c r="G3622" s="11">
        <f>+ROUND(SuperOldData!G3622,0)</f>
        <v>472</v>
      </c>
      <c r="H3622" s="8">
        <f>+ROUND(100*SuperOldData!M3622/SuperOldData!G3622,2)</f>
        <v>2.2799999999999998</v>
      </c>
      <c r="I3622" s="8">
        <f>+ROUND(100*SuperOldData!J3622/SuperOldData!G3622,2)</f>
        <v>47.14</v>
      </c>
      <c r="J3622" s="9">
        <f>+ROUND(SuperOldData!C3622,6)</f>
        <v>42.403767000000002</v>
      </c>
      <c r="K3622" s="9">
        <f>+ROUND(SuperOldData!D3622,6)</f>
        <v>-5.5253940000000004</v>
      </c>
    </row>
    <row r="3623" spans="1:11" x14ac:dyDescent="0.25">
      <c r="A3623" s="10" t="str">
        <f>+SuperOldData!A3623</f>
        <v>24029</v>
      </c>
      <c r="B3623" s="12" t="str">
        <f>+SuperOldData!B3623</f>
        <v>Cabrillanes</v>
      </c>
      <c r="C3623" t="str">
        <f>+SuperOldData!F3623</f>
        <v>León</v>
      </c>
      <c r="D3623" s="11">
        <f>+SuperOldData!X3623</f>
        <v>3415</v>
      </c>
      <c r="E3623" s="6">
        <f>+ROUND(SuperOldData!W3623,4)</f>
        <v>57.164900000000003</v>
      </c>
      <c r="F3623">
        <f>+SuperOldData!Y3623</f>
        <v>0</v>
      </c>
      <c r="G3623" s="11">
        <f>+ROUND(SuperOldData!G3623,0)</f>
        <v>899</v>
      </c>
      <c r="H3623" s="8">
        <f>+ROUND(100*SuperOldData!M3623/SuperOldData!G3623,2)</f>
        <v>2.14</v>
      </c>
      <c r="I3623" s="8">
        <f>+ROUND(100*SuperOldData!J3623/SuperOldData!G3623,2)</f>
        <v>49.34</v>
      </c>
      <c r="J3623" s="9">
        <f>+ROUND(SuperOldData!C3623,6)</f>
        <v>42.971497999999997</v>
      </c>
      <c r="K3623" s="9">
        <f>+ROUND(SuperOldData!D3623,6)</f>
        <v>-6.167427</v>
      </c>
    </row>
    <row r="3624" spans="1:11" x14ac:dyDescent="0.25">
      <c r="A3624" s="10" t="str">
        <f>+SuperOldData!A3624</f>
        <v>24030</v>
      </c>
      <c r="B3624" s="12" t="str">
        <f>+SuperOldData!B3624</f>
        <v>Cacabelos</v>
      </c>
      <c r="C3624" t="str">
        <f>+SuperOldData!F3624</f>
        <v>León</v>
      </c>
      <c r="D3624" s="11">
        <f>+SuperOldData!X3624</f>
        <v>4658</v>
      </c>
      <c r="E3624" s="6">
        <f>+ROUND(SuperOldData!W3624,4)</f>
        <v>43.087699999999998</v>
      </c>
      <c r="F3624">
        <f>+SuperOldData!Y3624</f>
        <v>0</v>
      </c>
      <c r="G3624" s="11">
        <f>+ROUND(SuperOldData!G3624,0)</f>
        <v>5466</v>
      </c>
      <c r="H3624" s="8">
        <f>+ROUND(100*SuperOldData!M3624/SuperOldData!G3624,2)</f>
        <v>5.53</v>
      </c>
      <c r="I3624" s="8">
        <f>+ROUND(100*SuperOldData!J3624/SuperOldData!G3624,2)</f>
        <v>49.63</v>
      </c>
      <c r="J3624" s="9">
        <f>+ROUND(SuperOldData!C3624,6)</f>
        <v>42.626401999999999</v>
      </c>
      <c r="K3624" s="9">
        <f>+ROUND(SuperOldData!D3624,6)</f>
        <v>-6.7310660000000002</v>
      </c>
    </row>
    <row r="3625" spans="1:11" x14ac:dyDescent="0.25">
      <c r="A3625" s="10" t="str">
        <f>+SuperOldData!A3625</f>
        <v>24031</v>
      </c>
      <c r="B3625" s="12" t="str">
        <f>+SuperOldData!B3625</f>
        <v>Calzada del Coto</v>
      </c>
      <c r="C3625" t="str">
        <f>+SuperOldData!F3625</f>
        <v>León</v>
      </c>
      <c r="D3625" s="11">
        <f>+SuperOldData!X3625</f>
        <v>1941</v>
      </c>
      <c r="E3625" s="6">
        <f>+ROUND(SuperOldData!W3625,4)</f>
        <v>74.334599999999995</v>
      </c>
      <c r="F3625">
        <f>+SuperOldData!Y3625</f>
        <v>0</v>
      </c>
      <c r="G3625" s="11">
        <f>+ROUND(SuperOldData!G3625,0)</f>
        <v>255</v>
      </c>
      <c r="H3625" s="8">
        <f>+ROUND(100*SuperOldData!M3625/SuperOldData!G3625,2)</f>
        <v>3.39</v>
      </c>
      <c r="I3625" s="8">
        <f>+ROUND(100*SuperOldData!J3625/SuperOldData!G3625,2)</f>
        <v>43.26</v>
      </c>
      <c r="J3625" s="9">
        <f>+ROUND(SuperOldData!C3625,6)</f>
        <v>42.391019999999997</v>
      </c>
      <c r="K3625" s="9">
        <f>+ROUND(SuperOldData!D3625,6)</f>
        <v>-5.0867199999999997</v>
      </c>
    </row>
    <row r="3626" spans="1:11" x14ac:dyDescent="0.25">
      <c r="A3626" s="10" t="str">
        <f>+SuperOldData!A3626</f>
        <v>24032</v>
      </c>
      <c r="B3626" s="12" t="str">
        <f>+SuperOldData!B3626</f>
        <v>Campazas</v>
      </c>
      <c r="C3626" t="str">
        <f>+SuperOldData!F3626</f>
        <v>León</v>
      </c>
      <c r="D3626" s="11">
        <f>+SuperOldData!X3626</f>
        <v>502</v>
      </c>
      <c r="E3626" s="6">
        <f>+ROUND(SuperOldData!W3626,4)</f>
        <v>90.857600000000005</v>
      </c>
      <c r="F3626">
        <f>+SuperOldData!Y3626</f>
        <v>1</v>
      </c>
      <c r="G3626" s="11">
        <f>+ROUND(SuperOldData!G3626,0)</f>
        <v>145</v>
      </c>
      <c r="H3626" s="8">
        <f>+ROUND(100*SuperOldData!M3626/SuperOldData!G3626,2)</f>
        <v>3.67</v>
      </c>
      <c r="I3626" s="8">
        <f>+ROUND(100*SuperOldData!J3626/SuperOldData!G3626,2)</f>
        <v>50.35</v>
      </c>
      <c r="J3626" s="9">
        <f>+ROUND(SuperOldData!C3626,6)</f>
        <v>42.146738999999997</v>
      </c>
      <c r="K3626" s="9">
        <f>+ROUND(SuperOldData!D3626,6)</f>
        <v>-5.4997610000000003</v>
      </c>
    </row>
    <row r="3627" spans="1:11" x14ac:dyDescent="0.25">
      <c r="A3627" s="10" t="str">
        <f>+SuperOldData!A3627</f>
        <v>24033</v>
      </c>
      <c r="B3627" s="12" t="str">
        <f>+SuperOldData!B3627</f>
        <v>Campo de Villavidel</v>
      </c>
      <c r="C3627" t="str">
        <f>+SuperOldData!F3627</f>
        <v>León</v>
      </c>
      <c r="D3627" s="11">
        <f>+SuperOldData!X3627</f>
        <v>146</v>
      </c>
      <c r="E3627" s="6">
        <f>+ROUND(SuperOldData!W3627,4)</f>
        <v>96.383700000000005</v>
      </c>
      <c r="F3627">
        <f>+SuperOldData!Y3627</f>
        <v>1</v>
      </c>
      <c r="G3627" s="11">
        <f>+ROUND(SuperOldData!G3627,0)</f>
        <v>215</v>
      </c>
      <c r="H3627" s="8">
        <f>+ROUND(100*SuperOldData!M3627/SuperOldData!G3627,2)</f>
        <v>0</v>
      </c>
      <c r="I3627" s="8">
        <f>+ROUND(100*SuperOldData!J3627/SuperOldData!G3627,2)</f>
        <v>46.05</v>
      </c>
      <c r="J3627" s="9">
        <f>+ROUND(SuperOldData!C3627,6)</f>
        <v>42.438645999999999</v>
      </c>
      <c r="K3627" s="9">
        <f>+ROUND(SuperOldData!D3627,6)</f>
        <v>-5.5256879999999997</v>
      </c>
    </row>
    <row r="3628" spans="1:11" x14ac:dyDescent="0.25">
      <c r="A3628" s="10" t="str">
        <f>+SuperOldData!A3628</f>
        <v>24034</v>
      </c>
      <c r="B3628" s="12" t="str">
        <f>+SuperOldData!B3628</f>
        <v>Camponaraya</v>
      </c>
      <c r="C3628" t="str">
        <f>+SuperOldData!F3628</f>
        <v>León</v>
      </c>
      <c r="D3628" s="11">
        <f>+SuperOldData!X3628</f>
        <v>6713</v>
      </c>
      <c r="E3628" s="6">
        <f>+ROUND(SuperOldData!W3628,4)</f>
        <v>20.244</v>
      </c>
      <c r="F3628">
        <f>+SuperOldData!Y3628</f>
        <v>0</v>
      </c>
      <c r="G3628" s="11">
        <f>+ROUND(SuperOldData!G3628,0)</f>
        <v>4201</v>
      </c>
      <c r="H3628" s="8">
        <f>+ROUND(100*SuperOldData!M3628/SuperOldData!G3628,2)</f>
        <v>4.03</v>
      </c>
      <c r="I3628" s="8">
        <f>+ROUND(100*SuperOldData!J3628/SuperOldData!G3628,2)</f>
        <v>49.47</v>
      </c>
      <c r="J3628" s="9">
        <f>+ROUND(SuperOldData!C3628,6)</f>
        <v>42.581057000000001</v>
      </c>
      <c r="K3628" s="9">
        <f>+ROUND(SuperOldData!D3628,6)</f>
        <v>-6.6770189999999996</v>
      </c>
    </row>
    <row r="3629" spans="1:11" x14ac:dyDescent="0.25">
      <c r="A3629" s="10" t="str">
        <f>+SuperOldData!A3629</f>
        <v>24036</v>
      </c>
      <c r="B3629" s="12" t="str">
        <f>+SuperOldData!B3629</f>
        <v>Candín</v>
      </c>
      <c r="C3629" t="str">
        <f>+SuperOldData!F3629</f>
        <v>León</v>
      </c>
      <c r="D3629" s="11">
        <f>+SuperOldData!X3629</f>
        <v>1209</v>
      </c>
      <c r="E3629" s="6">
        <f>+ROUND(SuperOldData!W3629,4)</f>
        <v>82.466700000000003</v>
      </c>
      <c r="F3629">
        <f>+SuperOldData!Y3629</f>
        <v>0</v>
      </c>
      <c r="G3629" s="11">
        <f>+ROUND(SuperOldData!G3629,0)</f>
        <v>325</v>
      </c>
      <c r="H3629" s="8">
        <f>+ROUND(100*SuperOldData!M3629/SuperOldData!G3629,2)</f>
        <v>2.82</v>
      </c>
      <c r="I3629" s="8">
        <f>+ROUND(100*SuperOldData!J3629/SuperOldData!G3629,2)</f>
        <v>50.01</v>
      </c>
      <c r="J3629" s="9">
        <f>+ROUND(SuperOldData!C3629,6)</f>
        <v>42.840454999999999</v>
      </c>
      <c r="K3629" s="9">
        <f>+ROUND(SuperOldData!D3629,6)</f>
        <v>-6.7545789999999997</v>
      </c>
    </row>
    <row r="3630" spans="1:11" x14ac:dyDescent="0.25">
      <c r="A3630" s="10" t="str">
        <f>+SuperOldData!A3630</f>
        <v>24037</v>
      </c>
      <c r="B3630" s="12" t="str">
        <f>+SuperOldData!B3630</f>
        <v>Cármenes</v>
      </c>
      <c r="C3630" t="str">
        <f>+SuperOldData!F3630</f>
        <v>León</v>
      </c>
      <c r="D3630" s="11">
        <f>+SuperOldData!X3630</f>
        <v>1469</v>
      </c>
      <c r="E3630" s="6">
        <f>+ROUND(SuperOldData!W3630,4)</f>
        <v>79.411000000000001</v>
      </c>
      <c r="F3630">
        <f>+SuperOldData!Y3630</f>
        <v>0</v>
      </c>
      <c r="G3630" s="11">
        <f>+ROUND(SuperOldData!G3630,0)</f>
        <v>436</v>
      </c>
      <c r="H3630" s="8">
        <f>+ROUND(100*SuperOldData!M3630/SuperOldData!G3630,2)</f>
        <v>1.08</v>
      </c>
      <c r="I3630" s="8">
        <f>+ROUND(100*SuperOldData!J3630/SuperOldData!G3630,2)</f>
        <v>47.84</v>
      </c>
      <c r="J3630" s="9">
        <f>+ROUND(SuperOldData!C3630,6)</f>
        <v>42.969757999999999</v>
      </c>
      <c r="K3630" s="9">
        <f>+ROUND(SuperOldData!D3630,6)</f>
        <v>-5.5496210000000001</v>
      </c>
    </row>
    <row r="3631" spans="1:11" x14ac:dyDescent="0.25">
      <c r="A3631" s="10" t="str">
        <f>+SuperOldData!A3631</f>
        <v>24038</v>
      </c>
      <c r="B3631" s="12" t="str">
        <f>+SuperOldData!B3631</f>
        <v>Carracedelo</v>
      </c>
      <c r="C3631" t="str">
        <f>+SuperOldData!F3631</f>
        <v>León</v>
      </c>
      <c r="D3631" s="11">
        <f>+SuperOldData!X3631</f>
        <v>3674</v>
      </c>
      <c r="E3631" s="6">
        <f>+ROUND(SuperOldData!W3631,4)</f>
        <v>54.466500000000003</v>
      </c>
      <c r="F3631">
        <f>+SuperOldData!Y3631</f>
        <v>0</v>
      </c>
      <c r="G3631" s="11">
        <f>+ROUND(SuperOldData!G3631,0)</f>
        <v>3673</v>
      </c>
      <c r="H3631" s="8">
        <f>+ROUND(100*SuperOldData!M3631/SuperOldData!G3631,2)</f>
        <v>3.06</v>
      </c>
      <c r="I3631" s="8">
        <f>+ROUND(100*SuperOldData!J3631/SuperOldData!G3631,2)</f>
        <v>50.91</v>
      </c>
      <c r="J3631" s="9">
        <f>+ROUND(SuperOldData!C3631,6)</f>
        <v>42.550435</v>
      </c>
      <c r="K3631" s="9">
        <f>+ROUND(SuperOldData!D3631,6)</f>
        <v>-6.7331640000000004</v>
      </c>
    </row>
    <row r="3632" spans="1:11" x14ac:dyDescent="0.25">
      <c r="A3632" s="10" t="str">
        <f>+SuperOldData!A3632</f>
        <v>24039</v>
      </c>
      <c r="B3632" s="12" t="str">
        <f>+SuperOldData!B3632</f>
        <v>Carrizo</v>
      </c>
      <c r="C3632" t="str">
        <f>+SuperOldData!F3632</f>
        <v>León</v>
      </c>
      <c r="D3632" s="11">
        <f>+SuperOldData!X3632</f>
        <v>3815</v>
      </c>
      <c r="E3632" s="6">
        <f>+ROUND(SuperOldData!W3632,4)</f>
        <v>52.796900000000001</v>
      </c>
      <c r="F3632">
        <f>+SuperOldData!Y3632</f>
        <v>0</v>
      </c>
      <c r="G3632" s="11">
        <f>+ROUND(SuperOldData!G3632,0)</f>
        <v>2504</v>
      </c>
      <c r="H3632" s="8">
        <f>+ROUND(100*SuperOldData!M3632/SuperOldData!G3632,2)</f>
        <v>4.92</v>
      </c>
      <c r="I3632" s="8">
        <f>+ROUND(100*SuperOldData!J3632/SuperOldData!G3632,2)</f>
        <v>48.84</v>
      </c>
      <c r="J3632" s="9">
        <f>+ROUND(SuperOldData!C3632,6)</f>
        <v>42.587584999999997</v>
      </c>
      <c r="K3632" s="9">
        <f>+ROUND(SuperOldData!D3632,6)</f>
        <v>-5.8468410000000004</v>
      </c>
    </row>
    <row r="3633" spans="1:11" x14ac:dyDescent="0.25">
      <c r="A3633" s="10" t="str">
        <f>+SuperOldData!A3633</f>
        <v>24040</v>
      </c>
      <c r="B3633" s="12" t="str">
        <f>+SuperOldData!B3633</f>
        <v>Carrocera</v>
      </c>
      <c r="C3633" t="str">
        <f>+SuperOldData!F3633</f>
        <v>León</v>
      </c>
      <c r="D3633" s="11">
        <f>+SuperOldData!X3633</f>
        <v>2473</v>
      </c>
      <c r="E3633" s="6">
        <f>+ROUND(SuperOldData!W3633,4)</f>
        <v>68.241699999999994</v>
      </c>
      <c r="F3633">
        <f>+SuperOldData!Y3633</f>
        <v>0</v>
      </c>
      <c r="G3633" s="11">
        <f>+ROUND(SuperOldData!G3633,0)</f>
        <v>552</v>
      </c>
      <c r="H3633" s="8">
        <f>+ROUND(100*SuperOldData!M3633/SuperOldData!G3633,2)</f>
        <v>2.17</v>
      </c>
      <c r="I3633" s="8">
        <f>+ROUND(100*SuperOldData!J3633/SuperOldData!G3633,2)</f>
        <v>49.07</v>
      </c>
      <c r="J3633" s="9">
        <f>+ROUND(SuperOldData!C3633,6)</f>
        <v>42.800558000000002</v>
      </c>
      <c r="K3633" s="9">
        <f>+ROUND(SuperOldData!D3633,6)</f>
        <v>-5.7540069999999996</v>
      </c>
    </row>
    <row r="3634" spans="1:11" x14ac:dyDescent="0.25">
      <c r="A3634" s="10" t="str">
        <f>+SuperOldData!A3634</f>
        <v>24041</v>
      </c>
      <c r="B3634" s="12" t="str">
        <f>+SuperOldData!B3634</f>
        <v>Carucedo</v>
      </c>
      <c r="C3634" t="str">
        <f>+SuperOldData!F3634</f>
        <v>León</v>
      </c>
      <c r="D3634" s="11">
        <f>+SuperOldData!X3634</f>
        <v>2043</v>
      </c>
      <c r="E3634" s="6">
        <f>+ROUND(SuperOldData!W3634,4)</f>
        <v>73.256500000000003</v>
      </c>
      <c r="F3634">
        <f>+SuperOldData!Y3634</f>
        <v>0</v>
      </c>
      <c r="G3634" s="11">
        <f>+ROUND(SuperOldData!G3634,0)</f>
        <v>659</v>
      </c>
      <c r="H3634" s="8">
        <f>+ROUND(100*SuperOldData!M3634/SuperOldData!G3634,2)</f>
        <v>3.09</v>
      </c>
      <c r="I3634" s="8">
        <f>+ROUND(100*SuperOldData!J3634/SuperOldData!G3634,2)</f>
        <v>49.28</v>
      </c>
      <c r="J3634" s="9">
        <f>+ROUND(SuperOldData!C3634,6)</f>
        <v>42.485408999999997</v>
      </c>
      <c r="K3634" s="9">
        <f>+ROUND(SuperOldData!D3634,6)</f>
        <v>-6.7892279999999996</v>
      </c>
    </row>
    <row r="3635" spans="1:11" x14ac:dyDescent="0.25">
      <c r="A3635" s="10" t="str">
        <f>+SuperOldData!A3635</f>
        <v>24042</v>
      </c>
      <c r="B3635" s="12" t="str">
        <f>+SuperOldData!B3635</f>
        <v>Castilfalé</v>
      </c>
      <c r="C3635" t="str">
        <f>+SuperOldData!F3635</f>
        <v>León</v>
      </c>
      <c r="D3635" s="11">
        <f>+SuperOldData!X3635</f>
        <v>850</v>
      </c>
      <c r="E3635" s="6">
        <f>+ROUND(SuperOldData!W3635,4)</f>
        <v>86.526600000000002</v>
      </c>
      <c r="F3635">
        <f>+SuperOldData!Y3635</f>
        <v>0</v>
      </c>
      <c r="G3635" s="11">
        <f>+ROUND(SuperOldData!G3635,0)</f>
        <v>80</v>
      </c>
      <c r="H3635" s="8">
        <f>+ROUND(100*SuperOldData!M3635/SuperOldData!G3635,2)</f>
        <v>1.25</v>
      </c>
      <c r="I3635" s="8">
        <f>+ROUND(100*SuperOldData!J3635/SuperOldData!G3635,2)</f>
        <v>45</v>
      </c>
      <c r="J3635" s="9">
        <f>+ROUND(SuperOldData!C3635,6)</f>
        <v>42.208280999999999</v>
      </c>
      <c r="K3635" s="9">
        <f>+ROUND(SuperOldData!D3635,6)</f>
        <v>-5.412655</v>
      </c>
    </row>
    <row r="3636" spans="1:11" x14ac:dyDescent="0.25">
      <c r="A3636" s="10" t="str">
        <f>+SuperOldData!A3636</f>
        <v>24043</v>
      </c>
      <c r="B3636" s="12" t="str">
        <f>+SuperOldData!B3636</f>
        <v>Castrillo de Cabrera</v>
      </c>
      <c r="C3636" t="str">
        <f>+SuperOldData!F3636</f>
        <v>León</v>
      </c>
      <c r="D3636" s="11">
        <f>+SuperOldData!X3636</f>
        <v>2056</v>
      </c>
      <c r="E3636" s="6">
        <f>+ROUND(SuperOldData!W3636,4)</f>
        <v>73.071700000000007</v>
      </c>
      <c r="F3636">
        <f>+SuperOldData!Y3636</f>
        <v>0</v>
      </c>
      <c r="G3636" s="11">
        <f>+ROUND(SuperOldData!G3636,0)</f>
        <v>135</v>
      </c>
      <c r="H3636" s="8">
        <f>+ROUND(100*SuperOldData!M3636/SuperOldData!G3636,2)</f>
        <v>0.19</v>
      </c>
      <c r="I3636" s="8">
        <f>+ROUND(100*SuperOldData!J3636/SuperOldData!G3636,2)</f>
        <v>43.71</v>
      </c>
      <c r="J3636" s="9">
        <f>+ROUND(SuperOldData!C3636,6)</f>
        <v>42.348391999999997</v>
      </c>
      <c r="K3636" s="9">
        <f>+ROUND(SuperOldData!D3636,6)</f>
        <v>-6.5459560000000003</v>
      </c>
    </row>
    <row r="3637" spans="1:11" x14ac:dyDescent="0.25">
      <c r="A3637" s="10" t="str">
        <f>+SuperOldData!A3637</f>
        <v>24044</v>
      </c>
      <c r="B3637" s="12" t="str">
        <f>+SuperOldData!B3637</f>
        <v>Castrillo de la Valduerna</v>
      </c>
      <c r="C3637" t="str">
        <f>+SuperOldData!F3637</f>
        <v>León</v>
      </c>
      <c r="D3637" s="11">
        <f>+SuperOldData!X3637</f>
        <v>381</v>
      </c>
      <c r="E3637" s="6">
        <f>+ROUND(SuperOldData!W3637,4)</f>
        <v>92.422399999999996</v>
      </c>
      <c r="F3637">
        <f>+SuperOldData!Y3637</f>
        <v>1</v>
      </c>
      <c r="G3637" s="11">
        <f>+ROUND(SuperOldData!G3637,0)</f>
        <v>182</v>
      </c>
      <c r="H3637" s="8">
        <f>+ROUND(100*SuperOldData!M3637/SuperOldData!G3637,2)</f>
        <v>1.1000000000000001</v>
      </c>
      <c r="I3637" s="8">
        <f>+ROUND(100*SuperOldData!J3637/SuperOldData!G3637,2)</f>
        <v>56.11</v>
      </c>
      <c r="J3637" s="9">
        <f>+ROUND(SuperOldData!C3637,6)</f>
        <v>42.323492000000002</v>
      </c>
      <c r="K3637" s="9">
        <f>+ROUND(SuperOldData!D3637,6)</f>
        <v>-6.1466469999999997</v>
      </c>
    </row>
    <row r="3638" spans="1:11" x14ac:dyDescent="0.25">
      <c r="A3638" s="10" t="str">
        <f>+SuperOldData!A3638</f>
        <v>24046</v>
      </c>
      <c r="B3638" s="12" t="str">
        <f>+SuperOldData!B3638</f>
        <v>Castrocalbón</v>
      </c>
      <c r="C3638" t="str">
        <f>+SuperOldData!F3638</f>
        <v>León</v>
      </c>
      <c r="D3638" s="11">
        <f>+SuperOldData!X3638</f>
        <v>1449</v>
      </c>
      <c r="E3638" s="6">
        <f>+ROUND(SuperOldData!W3638,4)</f>
        <v>79.6143</v>
      </c>
      <c r="F3638">
        <f>+SuperOldData!Y3638</f>
        <v>0</v>
      </c>
      <c r="G3638" s="11">
        <f>+ROUND(SuperOldData!G3638,0)</f>
        <v>1072</v>
      </c>
      <c r="H3638" s="8">
        <f>+ROUND(100*SuperOldData!M3638/SuperOldData!G3638,2)</f>
        <v>0.19</v>
      </c>
      <c r="I3638" s="8">
        <f>+ROUND(100*SuperOldData!J3638/SuperOldData!G3638,2)</f>
        <v>47.3</v>
      </c>
      <c r="J3638" s="9">
        <f>+ROUND(SuperOldData!C3638,6)</f>
        <v>42.195205000000001</v>
      </c>
      <c r="K3638" s="9">
        <f>+ROUND(SuperOldData!D3638,6)</f>
        <v>-5.99857</v>
      </c>
    </row>
    <row r="3639" spans="1:11" x14ac:dyDescent="0.25">
      <c r="A3639" s="10" t="str">
        <f>+SuperOldData!A3639</f>
        <v>24047</v>
      </c>
      <c r="B3639" s="12" t="str">
        <f>+SuperOldData!B3639</f>
        <v>Castrocontrigo</v>
      </c>
      <c r="C3639" t="str">
        <f>+SuperOldData!F3639</f>
        <v>León</v>
      </c>
      <c r="D3639" s="11">
        <f>+SuperOldData!X3639</f>
        <v>566</v>
      </c>
      <c r="E3639" s="6">
        <f>+ROUND(SuperOldData!W3639,4)</f>
        <v>90.130600000000001</v>
      </c>
      <c r="F3639">
        <f>+SuperOldData!Y3639</f>
        <v>1</v>
      </c>
      <c r="G3639" s="11">
        <f>+ROUND(SuperOldData!G3639,0)</f>
        <v>889</v>
      </c>
      <c r="H3639" s="8">
        <f>+ROUND(100*SuperOldData!M3639/SuperOldData!G3639,2)</f>
        <v>0.87</v>
      </c>
      <c r="I3639" s="8">
        <f>+ROUND(100*SuperOldData!J3639/SuperOldData!G3639,2)</f>
        <v>48.58</v>
      </c>
      <c r="J3639" s="9">
        <f>+ROUND(SuperOldData!C3639,6)</f>
        <v>42.209856000000002</v>
      </c>
      <c r="K3639" s="9">
        <f>+ROUND(SuperOldData!D3639,6)</f>
        <v>-6.1897929999999999</v>
      </c>
    </row>
    <row r="3640" spans="1:11" x14ac:dyDescent="0.25">
      <c r="A3640" s="10" t="str">
        <f>+SuperOldData!A3640</f>
        <v>24049</v>
      </c>
      <c r="B3640" s="12" t="str">
        <f>+SuperOldData!B3640</f>
        <v>Castropodame</v>
      </c>
      <c r="C3640" t="str">
        <f>+SuperOldData!F3640</f>
        <v>León</v>
      </c>
      <c r="D3640" s="11">
        <f>+SuperOldData!X3640</f>
        <v>4132</v>
      </c>
      <c r="E3640" s="6">
        <f>+ROUND(SuperOldData!W3640,4)</f>
        <v>49.2669</v>
      </c>
      <c r="F3640">
        <f>+SuperOldData!Y3640</f>
        <v>0</v>
      </c>
      <c r="G3640" s="11">
        <f>+ROUND(SuperOldData!G3640,0)</f>
        <v>1780</v>
      </c>
      <c r="H3640" s="8">
        <f>+ROUND(100*SuperOldData!M3640/SuperOldData!G3640,2)</f>
        <v>3.55</v>
      </c>
      <c r="I3640" s="8">
        <f>+ROUND(100*SuperOldData!J3640/SuperOldData!G3640,2)</f>
        <v>48.34</v>
      </c>
      <c r="J3640" s="9">
        <f>+ROUND(SuperOldData!C3640,6)</f>
        <v>42.578591000000003</v>
      </c>
      <c r="K3640" s="9">
        <f>+ROUND(SuperOldData!D3640,6)</f>
        <v>-6.4428099999999997</v>
      </c>
    </row>
    <row r="3641" spans="1:11" x14ac:dyDescent="0.25">
      <c r="A3641" s="10" t="str">
        <f>+SuperOldData!A3641</f>
        <v>24050</v>
      </c>
      <c r="B3641" s="12" t="str">
        <f>+SuperOldData!B3641</f>
        <v>Castrotierra de Valmadrigal</v>
      </c>
      <c r="C3641" t="str">
        <f>+SuperOldData!F3641</f>
        <v>León</v>
      </c>
      <c r="D3641" s="11">
        <f>+SuperOldData!X3641</f>
        <v>843</v>
      </c>
      <c r="E3641" s="6">
        <f>+ROUND(SuperOldData!W3641,4)</f>
        <v>86.649799999999999</v>
      </c>
      <c r="F3641">
        <f>+SuperOldData!Y3641</f>
        <v>0</v>
      </c>
      <c r="G3641" s="11">
        <f>+ROUND(SuperOldData!G3641,0)</f>
        <v>118</v>
      </c>
      <c r="H3641" s="8">
        <f>+ROUND(100*SuperOldData!M3641/SuperOldData!G3641,2)</f>
        <v>0</v>
      </c>
      <c r="I3641" s="8">
        <f>+ROUND(100*SuperOldData!J3641/SuperOldData!G3641,2)</f>
        <v>49.15</v>
      </c>
      <c r="J3641" s="9">
        <f>+ROUND(SuperOldData!C3641,6)</f>
        <v>42.341045999999999</v>
      </c>
      <c r="K3641" s="9">
        <f>+ROUND(SuperOldData!D3641,6)</f>
        <v>-5.2347380000000001</v>
      </c>
    </row>
    <row r="3642" spans="1:11" x14ac:dyDescent="0.25">
      <c r="A3642" s="10" t="str">
        <f>+SuperOldData!A3642</f>
        <v>24051</v>
      </c>
      <c r="B3642" s="12" t="str">
        <f>+SuperOldData!B3642</f>
        <v>Cea</v>
      </c>
      <c r="C3642" t="str">
        <f>+SuperOldData!F3642</f>
        <v>León</v>
      </c>
      <c r="D3642" s="11">
        <f>+SuperOldData!X3642</f>
        <v>686</v>
      </c>
      <c r="E3642" s="6">
        <f>+ROUND(SuperOldData!W3642,4)</f>
        <v>88.590400000000002</v>
      </c>
      <c r="F3642">
        <f>+SuperOldData!Y3642</f>
        <v>0</v>
      </c>
      <c r="G3642" s="11">
        <f>+ROUND(SuperOldData!G3642,0)</f>
        <v>519</v>
      </c>
      <c r="H3642" s="8">
        <f>+ROUND(100*SuperOldData!M3642/SuperOldData!G3642,2)</f>
        <v>0.57999999999999996</v>
      </c>
      <c r="I3642" s="8">
        <f>+ROUND(100*SuperOldData!J3642/SuperOldData!G3642,2)</f>
        <v>47.28</v>
      </c>
      <c r="J3642" s="9">
        <f>+ROUND(SuperOldData!C3642,6)</f>
        <v>42.524838000000003</v>
      </c>
      <c r="K3642" s="9">
        <f>+ROUND(SuperOldData!D3642,6)</f>
        <v>-4.973776</v>
      </c>
    </row>
    <row r="3643" spans="1:11" x14ac:dyDescent="0.25">
      <c r="A3643" s="10" t="str">
        <f>+SuperOldData!A3643</f>
        <v>24052</v>
      </c>
      <c r="B3643" s="12" t="str">
        <f>+SuperOldData!B3643</f>
        <v>Cebanico</v>
      </c>
      <c r="C3643" t="str">
        <f>+SuperOldData!F3643</f>
        <v>León</v>
      </c>
      <c r="D3643" s="11">
        <f>+SuperOldData!X3643</f>
        <v>1446</v>
      </c>
      <c r="E3643" s="6">
        <f>+ROUND(SuperOldData!W3643,4)</f>
        <v>79.675899999999999</v>
      </c>
      <c r="F3643">
        <f>+SuperOldData!Y3643</f>
        <v>0</v>
      </c>
      <c r="G3643" s="11">
        <f>+ROUND(SuperOldData!G3643,0)</f>
        <v>188</v>
      </c>
      <c r="H3643" s="8">
        <f>+ROUND(100*SuperOldData!M3643/SuperOldData!G3643,2)</f>
        <v>1.88</v>
      </c>
      <c r="I3643" s="8">
        <f>+ROUND(100*SuperOldData!J3643/SuperOldData!G3643,2)</f>
        <v>43.76</v>
      </c>
      <c r="J3643" s="9">
        <f>+ROUND(SuperOldData!C3643,6)</f>
        <v>42.721206000000002</v>
      </c>
      <c r="K3643" s="9">
        <f>+ROUND(SuperOldData!D3643,6)</f>
        <v>-5.0653959999999998</v>
      </c>
    </row>
    <row r="3644" spans="1:11" x14ac:dyDescent="0.25">
      <c r="A3644" s="10" t="str">
        <f>+SuperOldData!A3644</f>
        <v>24053</v>
      </c>
      <c r="B3644" s="12" t="str">
        <f>+SuperOldData!B3644</f>
        <v>Cebrones del Río</v>
      </c>
      <c r="C3644" t="str">
        <f>+SuperOldData!F3644</f>
        <v>León</v>
      </c>
      <c r="D3644" s="11">
        <f>+SuperOldData!X3644</f>
        <v>1255</v>
      </c>
      <c r="E3644" s="6">
        <f>+ROUND(SuperOldData!W3644,4)</f>
        <v>81.856800000000007</v>
      </c>
      <c r="F3644">
        <f>+SuperOldData!Y3644</f>
        <v>0</v>
      </c>
      <c r="G3644" s="11">
        <f>+ROUND(SuperOldData!G3644,0)</f>
        <v>547</v>
      </c>
      <c r="H3644" s="8">
        <f>+ROUND(100*SuperOldData!M3644/SuperOldData!G3644,2)</f>
        <v>2.74</v>
      </c>
      <c r="I3644" s="8">
        <f>+ROUND(100*SuperOldData!J3644/SuperOldData!G3644,2)</f>
        <v>46.43</v>
      </c>
      <c r="J3644" s="9">
        <f>+ROUND(SuperOldData!C3644,6)</f>
        <v>42.257449000000001</v>
      </c>
      <c r="K3644" s="9">
        <f>+ROUND(SuperOldData!D3644,6)</f>
        <v>-5.8402450000000004</v>
      </c>
    </row>
    <row r="3645" spans="1:11" x14ac:dyDescent="0.25">
      <c r="A3645" s="10" t="str">
        <f>+SuperOldData!A3645</f>
        <v>24054</v>
      </c>
      <c r="B3645" s="12" t="str">
        <f>+SuperOldData!B3645</f>
        <v>Cimanes de la Vega</v>
      </c>
      <c r="C3645" t="str">
        <f>+SuperOldData!F3645</f>
        <v>León</v>
      </c>
      <c r="D3645" s="11">
        <f>+SuperOldData!X3645</f>
        <v>2611</v>
      </c>
      <c r="E3645" s="6">
        <f>+ROUND(SuperOldData!W3645,4)</f>
        <v>66.559899999999999</v>
      </c>
      <c r="F3645">
        <f>+SuperOldData!Y3645</f>
        <v>0</v>
      </c>
      <c r="G3645" s="11">
        <f>+ROUND(SuperOldData!G3645,0)</f>
        <v>544</v>
      </c>
      <c r="H3645" s="8">
        <f>+ROUND(100*SuperOldData!M3645/SuperOldData!G3645,2)</f>
        <v>1.95</v>
      </c>
      <c r="I3645" s="8">
        <f>+ROUND(100*SuperOldData!J3645/SuperOldData!G3645,2)</f>
        <v>48.61</v>
      </c>
      <c r="J3645" s="9">
        <f>+ROUND(SuperOldData!C3645,6)</f>
        <v>42.108221</v>
      </c>
      <c r="K3645" s="9">
        <f>+ROUND(SuperOldData!D3645,6)</f>
        <v>-5.6059340000000004</v>
      </c>
    </row>
    <row r="3646" spans="1:11" x14ac:dyDescent="0.25">
      <c r="A3646" s="10" t="str">
        <f>+SuperOldData!A3646</f>
        <v>24055</v>
      </c>
      <c r="B3646" s="12" t="str">
        <f>+SuperOldData!B3646</f>
        <v>Cimanes del Tejar</v>
      </c>
      <c r="C3646" t="str">
        <f>+SuperOldData!F3646</f>
        <v>León</v>
      </c>
      <c r="D3646" s="11">
        <f>+SuperOldData!X3646</f>
        <v>1496</v>
      </c>
      <c r="E3646" s="6">
        <f>+ROUND(SuperOldData!W3646,4)</f>
        <v>79.066000000000003</v>
      </c>
      <c r="F3646">
        <f>+SuperOldData!Y3646</f>
        <v>0</v>
      </c>
      <c r="G3646" s="11">
        <f>+ROUND(SuperOldData!G3646,0)</f>
        <v>807</v>
      </c>
      <c r="H3646" s="8">
        <f>+ROUND(100*SuperOldData!M3646/SuperOldData!G3646,2)</f>
        <v>1.8</v>
      </c>
      <c r="I3646" s="8">
        <f>+ROUND(100*SuperOldData!J3646/SuperOldData!G3646,2)</f>
        <v>47.44</v>
      </c>
      <c r="J3646" s="9">
        <f>+ROUND(SuperOldData!C3646,6)</f>
        <v>42.604351999999999</v>
      </c>
      <c r="K3646" s="9">
        <f>+ROUND(SuperOldData!D3646,6)</f>
        <v>-5.786016</v>
      </c>
    </row>
    <row r="3647" spans="1:11" x14ac:dyDescent="0.25">
      <c r="A3647" s="10" t="str">
        <f>+SuperOldData!A3647</f>
        <v>24056</v>
      </c>
      <c r="B3647" s="12" t="str">
        <f>+SuperOldData!B3647</f>
        <v>Cistierna</v>
      </c>
      <c r="C3647" t="str">
        <f>+SuperOldData!F3647</f>
        <v>León</v>
      </c>
      <c r="D3647" s="11">
        <f>+SuperOldData!X3647</f>
        <v>3900</v>
      </c>
      <c r="E3647" s="6">
        <f>+ROUND(SuperOldData!W3647,4)</f>
        <v>51.860500000000002</v>
      </c>
      <c r="F3647">
        <f>+SuperOldData!Y3647</f>
        <v>0</v>
      </c>
      <c r="G3647" s="11">
        <f>+ROUND(SuperOldData!G3647,0)</f>
        <v>3666</v>
      </c>
      <c r="H3647" s="8">
        <f>+ROUND(100*SuperOldData!M3647/SuperOldData!G3647,2)</f>
        <v>2.83</v>
      </c>
      <c r="I3647" s="8">
        <f>+ROUND(100*SuperOldData!J3647/SuperOldData!G3647,2)</f>
        <v>51.57</v>
      </c>
      <c r="J3647" s="9">
        <f>+ROUND(SuperOldData!C3647,6)</f>
        <v>42.797103</v>
      </c>
      <c r="K3647" s="9">
        <f>+ROUND(SuperOldData!D3647,6)</f>
        <v>-5.1176700000000004</v>
      </c>
    </row>
    <row r="3648" spans="1:11" x14ac:dyDescent="0.25">
      <c r="A3648" s="10" t="str">
        <f>+SuperOldData!A3648</f>
        <v>24057</v>
      </c>
      <c r="B3648" s="12" t="str">
        <f>+SuperOldData!B3648</f>
        <v>Congosto</v>
      </c>
      <c r="C3648" t="str">
        <f>+SuperOldData!F3648</f>
        <v>León</v>
      </c>
      <c r="D3648" s="11">
        <f>+SuperOldData!X3648</f>
        <v>3532</v>
      </c>
      <c r="E3648" s="6">
        <f>+ROUND(SuperOldData!W3648,4)</f>
        <v>56.000500000000002</v>
      </c>
      <c r="F3648">
        <f>+SuperOldData!Y3648</f>
        <v>0</v>
      </c>
      <c r="G3648" s="11">
        <f>+ROUND(SuperOldData!G3648,0)</f>
        <v>1671</v>
      </c>
      <c r="H3648" s="8">
        <f>+ROUND(100*SuperOldData!M3648/SuperOldData!G3648,2)</f>
        <v>3.02</v>
      </c>
      <c r="I3648" s="8">
        <f>+ROUND(100*SuperOldData!J3648/SuperOldData!G3648,2)</f>
        <v>50.99</v>
      </c>
      <c r="J3648" s="9">
        <f>+ROUND(SuperOldData!C3648,6)</f>
        <v>42.609132000000002</v>
      </c>
      <c r="K3648" s="9">
        <f>+ROUND(SuperOldData!D3648,6)</f>
        <v>-6.5120769999999997</v>
      </c>
    </row>
    <row r="3649" spans="1:11" x14ac:dyDescent="0.25">
      <c r="A3649" s="10" t="str">
        <f>+SuperOldData!A3649</f>
        <v>24058</v>
      </c>
      <c r="B3649" s="12" t="str">
        <f>+SuperOldData!B3649</f>
        <v>Corbillos de los Oteros</v>
      </c>
      <c r="C3649" t="str">
        <f>+SuperOldData!F3649</f>
        <v>León</v>
      </c>
      <c r="D3649" s="11">
        <f>+SuperOldData!X3649</f>
        <v>392</v>
      </c>
      <c r="E3649" s="6">
        <f>+ROUND(SuperOldData!W3649,4)</f>
        <v>92.231399999999994</v>
      </c>
      <c r="F3649">
        <f>+SuperOldData!Y3649</f>
        <v>1</v>
      </c>
      <c r="G3649" s="11">
        <f>+ROUND(SuperOldData!G3649,0)</f>
        <v>229</v>
      </c>
      <c r="H3649" s="8">
        <f>+ROUND(100*SuperOldData!M3649/SuperOldData!G3649,2)</f>
        <v>3.15</v>
      </c>
      <c r="I3649" s="8">
        <f>+ROUND(100*SuperOldData!J3649/SuperOldData!G3649,2)</f>
        <v>44.1</v>
      </c>
      <c r="J3649" s="9">
        <f>+ROUND(SuperOldData!C3649,6)</f>
        <v>42.411368000000003</v>
      </c>
      <c r="K3649" s="9">
        <f>+ROUND(SuperOldData!D3649,6)</f>
        <v>-5.4542859999999997</v>
      </c>
    </row>
    <row r="3650" spans="1:11" x14ac:dyDescent="0.25">
      <c r="A3650" s="10" t="str">
        <f>+SuperOldData!A3650</f>
        <v>24059</v>
      </c>
      <c r="B3650" s="12" t="str">
        <f>+SuperOldData!B3650</f>
        <v>Corullón</v>
      </c>
      <c r="C3650" t="str">
        <f>+SuperOldData!F3650</f>
        <v>León</v>
      </c>
      <c r="D3650" s="11">
        <f>+SuperOldData!X3650</f>
        <v>994</v>
      </c>
      <c r="E3650" s="6">
        <f>+ROUND(SuperOldData!W3650,4)</f>
        <v>84.8386</v>
      </c>
      <c r="F3650">
        <f>+SuperOldData!Y3650</f>
        <v>0</v>
      </c>
      <c r="G3650" s="11">
        <f>+ROUND(SuperOldData!G3650,0)</f>
        <v>1064</v>
      </c>
      <c r="H3650" s="8">
        <f>+ROUND(100*SuperOldData!M3650/SuperOldData!G3650,2)</f>
        <v>7.47</v>
      </c>
      <c r="I3650" s="8">
        <f>+ROUND(100*SuperOldData!J3650/SuperOldData!G3650,2)</f>
        <v>49.02</v>
      </c>
      <c r="J3650" s="9">
        <f>+ROUND(SuperOldData!C3650,6)</f>
        <v>42.574235999999999</v>
      </c>
      <c r="K3650" s="9">
        <f>+ROUND(SuperOldData!D3650,6)</f>
        <v>-6.8553850000000001</v>
      </c>
    </row>
    <row r="3651" spans="1:11" x14ac:dyDescent="0.25">
      <c r="A3651" s="10" t="str">
        <f>+SuperOldData!A3651</f>
        <v>24060</v>
      </c>
      <c r="B3651" s="12" t="str">
        <f>+SuperOldData!B3651</f>
        <v>Crémenes</v>
      </c>
      <c r="C3651" t="str">
        <f>+SuperOldData!F3651</f>
        <v>León</v>
      </c>
      <c r="D3651" s="11">
        <f>+SuperOldData!X3651</f>
        <v>1384</v>
      </c>
      <c r="E3651" s="6">
        <f>+ROUND(SuperOldData!W3651,4)</f>
        <v>80.445999999999998</v>
      </c>
      <c r="F3651">
        <f>+SuperOldData!Y3651</f>
        <v>0</v>
      </c>
      <c r="G3651" s="11">
        <f>+ROUND(SuperOldData!G3651,0)</f>
        <v>639</v>
      </c>
      <c r="H3651" s="8">
        <f>+ROUND(100*SuperOldData!M3651/SuperOldData!G3651,2)</f>
        <v>0.63</v>
      </c>
      <c r="I3651" s="8">
        <f>+ROUND(100*SuperOldData!J3651/SuperOldData!G3651,2)</f>
        <v>46.32</v>
      </c>
      <c r="J3651" s="9">
        <f>+ROUND(SuperOldData!C3651,6)</f>
        <v>42.923197000000002</v>
      </c>
      <c r="K3651" s="9">
        <f>+ROUND(SuperOldData!D3651,6)</f>
        <v>-5.1324820000000004</v>
      </c>
    </row>
    <row r="3652" spans="1:11" x14ac:dyDescent="0.25">
      <c r="A3652" s="10" t="str">
        <f>+SuperOldData!A3652</f>
        <v>24061</v>
      </c>
      <c r="B3652" s="12" t="str">
        <f>+SuperOldData!B3652</f>
        <v>Cuadros</v>
      </c>
      <c r="C3652" t="str">
        <f>+SuperOldData!F3652</f>
        <v>León</v>
      </c>
      <c r="D3652" s="11">
        <f>+SuperOldData!X3652</f>
        <v>4397</v>
      </c>
      <c r="E3652" s="6">
        <f>+ROUND(SuperOldData!W3652,4)</f>
        <v>46.229700000000001</v>
      </c>
      <c r="F3652">
        <f>+SuperOldData!Y3652</f>
        <v>0</v>
      </c>
      <c r="G3652" s="11">
        <f>+ROUND(SuperOldData!G3652,0)</f>
        <v>1999</v>
      </c>
      <c r="H3652" s="8">
        <f>+ROUND(100*SuperOldData!M3652/SuperOldData!G3652,2)</f>
        <v>1.52</v>
      </c>
      <c r="I3652" s="8">
        <f>+ROUND(100*SuperOldData!J3652/SuperOldData!G3652,2)</f>
        <v>49.57</v>
      </c>
      <c r="J3652" s="9">
        <f>+ROUND(SuperOldData!C3652,6)</f>
        <v>42.722963</v>
      </c>
      <c r="K3652" s="9">
        <f>+ROUND(SuperOldData!D3652,6)</f>
        <v>-5.6658549999999996</v>
      </c>
    </row>
    <row r="3653" spans="1:11" x14ac:dyDescent="0.25">
      <c r="A3653" s="10" t="str">
        <f>+SuperOldData!A3653</f>
        <v>24062</v>
      </c>
      <c r="B3653" s="12" t="str">
        <f>+SuperOldData!B3653</f>
        <v>Cubillas de los Oteros</v>
      </c>
      <c r="C3653" t="str">
        <f>+SuperOldData!F3653</f>
        <v>León</v>
      </c>
      <c r="D3653" s="11">
        <f>+SuperOldData!X3653</f>
        <v>853</v>
      </c>
      <c r="E3653" s="6">
        <f>+ROUND(SuperOldData!W3653,4)</f>
        <v>86.489699999999999</v>
      </c>
      <c r="F3653">
        <f>+SuperOldData!Y3653</f>
        <v>0</v>
      </c>
      <c r="G3653" s="11">
        <f>+ROUND(SuperOldData!G3653,0)</f>
        <v>156</v>
      </c>
      <c r="H3653" s="8">
        <f>+ROUND(100*SuperOldData!M3653/SuperOldData!G3653,2)</f>
        <v>1.54</v>
      </c>
      <c r="I3653" s="8">
        <f>+ROUND(100*SuperOldData!J3653/SuperOldData!G3653,2)</f>
        <v>46.1</v>
      </c>
      <c r="J3653" s="9">
        <f>+ROUND(SuperOldData!C3653,6)</f>
        <v>42.378349</v>
      </c>
      <c r="K3653" s="9">
        <f>+ROUND(SuperOldData!D3653,6)</f>
        <v>-5.5107920000000004</v>
      </c>
    </row>
    <row r="3654" spans="1:11" x14ac:dyDescent="0.25">
      <c r="A3654" s="10" t="str">
        <f>+SuperOldData!A3654</f>
        <v>24063</v>
      </c>
      <c r="B3654" s="12" t="str">
        <f>+SuperOldData!B3654</f>
        <v>Cubillas de Rueda</v>
      </c>
      <c r="C3654" t="str">
        <f>+SuperOldData!F3654</f>
        <v>León</v>
      </c>
      <c r="D3654" s="11">
        <f>+SuperOldData!X3654</f>
        <v>1800</v>
      </c>
      <c r="E3654" s="6">
        <f>+ROUND(SuperOldData!W3654,4)</f>
        <v>75.856300000000005</v>
      </c>
      <c r="F3654">
        <f>+SuperOldData!Y3654</f>
        <v>0</v>
      </c>
      <c r="G3654" s="11">
        <f>+ROUND(SuperOldData!G3654,0)</f>
        <v>500</v>
      </c>
      <c r="H3654" s="8">
        <f>+ROUND(100*SuperOldData!M3654/SuperOldData!G3654,2)</f>
        <v>2.92</v>
      </c>
      <c r="I3654" s="8">
        <f>+ROUND(100*SuperOldData!J3654/SuperOldData!G3654,2)</f>
        <v>47.81</v>
      </c>
      <c r="J3654" s="9">
        <f>+ROUND(SuperOldData!C3654,6)</f>
        <v>42.665294000000003</v>
      </c>
      <c r="K3654" s="9">
        <f>+ROUND(SuperOldData!D3654,6)</f>
        <v>-5.152107</v>
      </c>
    </row>
    <row r="3655" spans="1:11" x14ac:dyDescent="0.25">
      <c r="A3655" s="10" t="str">
        <f>+SuperOldData!A3655</f>
        <v>24064</v>
      </c>
      <c r="B3655" s="12" t="str">
        <f>+SuperOldData!B3655</f>
        <v>Cubillos del Sil</v>
      </c>
      <c r="C3655" t="str">
        <f>+SuperOldData!F3655</f>
        <v>León</v>
      </c>
      <c r="D3655" s="11">
        <f>+SuperOldData!X3655</f>
        <v>5693</v>
      </c>
      <c r="E3655" s="6">
        <f>+ROUND(SuperOldData!W3655,4)</f>
        <v>31.2408</v>
      </c>
      <c r="F3655">
        <f>+SuperOldData!Y3655</f>
        <v>0</v>
      </c>
      <c r="G3655" s="11">
        <f>+ROUND(SuperOldData!G3655,0)</f>
        <v>1852</v>
      </c>
      <c r="H3655" s="8">
        <f>+ROUND(100*SuperOldData!M3655/SuperOldData!G3655,2)</f>
        <v>3.05</v>
      </c>
      <c r="I3655" s="8">
        <f>+ROUND(100*SuperOldData!J3655/SuperOldData!G3655,2)</f>
        <v>47.34</v>
      </c>
      <c r="J3655" s="9">
        <f>+ROUND(SuperOldData!C3655,6)</f>
        <v>42.651164000000001</v>
      </c>
      <c r="K3655" s="9">
        <f>+ROUND(SuperOldData!D3655,6)</f>
        <v>-6.5737379999999996</v>
      </c>
    </row>
    <row r="3656" spans="1:11" x14ac:dyDescent="0.25">
      <c r="A3656" s="10" t="str">
        <f>+SuperOldData!A3656</f>
        <v>24065</v>
      </c>
      <c r="B3656" s="12" t="str">
        <f>+SuperOldData!B3656</f>
        <v>Chozas de Abajo</v>
      </c>
      <c r="C3656" t="str">
        <f>+SuperOldData!F3656</f>
        <v>León</v>
      </c>
      <c r="D3656" s="11">
        <f>+SuperOldData!X3656</f>
        <v>4546</v>
      </c>
      <c r="E3656" s="6">
        <f>+ROUND(SuperOldData!W3656,4)</f>
        <v>44.4985</v>
      </c>
      <c r="F3656">
        <f>+SuperOldData!Y3656</f>
        <v>0</v>
      </c>
      <c r="G3656" s="11">
        <f>+ROUND(SuperOldData!G3656,0)</f>
        <v>2411</v>
      </c>
      <c r="H3656" s="8">
        <f>+ROUND(100*SuperOldData!M3656/SuperOldData!G3656,2)</f>
        <v>2.44</v>
      </c>
      <c r="I3656" s="8">
        <f>+ROUND(100*SuperOldData!J3656/SuperOldData!G3656,2)</f>
        <v>47.52</v>
      </c>
      <c r="J3656" s="9">
        <f>+ROUND(SuperOldData!C3656,6)</f>
        <v>42.487102</v>
      </c>
      <c r="K3656" s="9">
        <f>+ROUND(SuperOldData!D3656,6)</f>
        <v>-5.6748839999999996</v>
      </c>
    </row>
    <row r="3657" spans="1:11" x14ac:dyDescent="0.25">
      <c r="A3657" s="10" t="str">
        <f>+SuperOldData!A3657</f>
        <v>24066</v>
      </c>
      <c r="B3657" s="12" t="str">
        <f>+SuperOldData!B3657</f>
        <v>Destriana</v>
      </c>
      <c r="C3657" t="str">
        <f>+SuperOldData!F3657</f>
        <v>León</v>
      </c>
      <c r="D3657" s="11">
        <f>+SuperOldData!X3657</f>
        <v>450</v>
      </c>
      <c r="E3657" s="6">
        <f>+ROUND(SuperOldData!W3657,4)</f>
        <v>91.510599999999997</v>
      </c>
      <c r="F3657">
        <f>+SuperOldData!Y3657</f>
        <v>1</v>
      </c>
      <c r="G3657" s="11">
        <f>+ROUND(SuperOldData!G3657,0)</f>
        <v>593</v>
      </c>
      <c r="H3657" s="8">
        <f>+ROUND(100*SuperOldData!M3657/SuperOldData!G3657,2)</f>
        <v>0.89</v>
      </c>
      <c r="I3657" s="8">
        <f>+ROUND(100*SuperOldData!J3657/SuperOldData!G3657,2)</f>
        <v>51.93</v>
      </c>
      <c r="J3657" s="9">
        <f>+ROUND(SuperOldData!C3657,6)</f>
        <v>42.328854</v>
      </c>
      <c r="K3657" s="9">
        <f>+ROUND(SuperOldData!D3657,6)</f>
        <v>-6.095783</v>
      </c>
    </row>
    <row r="3658" spans="1:11" x14ac:dyDescent="0.25">
      <c r="A3658" s="10" t="str">
        <f>+SuperOldData!A3658</f>
        <v>24067</v>
      </c>
      <c r="B3658" s="12" t="str">
        <f>+SuperOldData!B3658</f>
        <v>Encinedo</v>
      </c>
      <c r="C3658" t="str">
        <f>+SuperOldData!F3658</f>
        <v>León</v>
      </c>
      <c r="D3658" s="11">
        <f>+SuperOldData!X3658</f>
        <v>2063</v>
      </c>
      <c r="E3658" s="6">
        <f>+ROUND(SuperOldData!W3658,4)</f>
        <v>72.979299999999995</v>
      </c>
      <c r="F3658">
        <f>+SuperOldData!Y3658</f>
        <v>0</v>
      </c>
      <c r="G3658" s="11">
        <f>+ROUND(SuperOldData!G3658,0)</f>
        <v>800</v>
      </c>
      <c r="H3658" s="8">
        <f>+ROUND(100*SuperOldData!M3658/SuperOldData!G3658,2)</f>
        <v>5.23</v>
      </c>
      <c r="I3658" s="8">
        <f>+ROUND(100*SuperOldData!J3658/SuperOldData!G3658,2)</f>
        <v>47.64</v>
      </c>
      <c r="J3658" s="9">
        <f>+ROUND(SuperOldData!C3658,6)</f>
        <v>42.263066999999999</v>
      </c>
      <c r="K3658" s="9">
        <f>+ROUND(SuperOldData!D3658,6)</f>
        <v>-6.6419439999999996</v>
      </c>
    </row>
    <row r="3659" spans="1:11" x14ac:dyDescent="0.25">
      <c r="A3659" s="10" t="str">
        <f>+SuperOldData!A3659</f>
        <v>24068</v>
      </c>
      <c r="B3659" s="12" t="str">
        <f>+SuperOldData!B3659</f>
        <v>Ercina, La</v>
      </c>
      <c r="C3659" t="str">
        <f>+SuperOldData!F3659</f>
        <v>León</v>
      </c>
      <c r="D3659" s="11">
        <f>+SuperOldData!X3659</f>
        <v>1325</v>
      </c>
      <c r="E3659" s="6">
        <f>+ROUND(SuperOldData!W3659,4)</f>
        <v>81.0929</v>
      </c>
      <c r="F3659">
        <f>+SuperOldData!Y3659</f>
        <v>0</v>
      </c>
      <c r="G3659" s="11">
        <f>+ROUND(SuperOldData!G3659,0)</f>
        <v>537</v>
      </c>
      <c r="H3659" s="8">
        <f>+ROUND(100*SuperOldData!M3659/SuperOldData!G3659,2)</f>
        <v>1.1200000000000001</v>
      </c>
      <c r="I3659" s="8">
        <f>+ROUND(100*SuperOldData!J3659/SuperOldData!G3659,2)</f>
        <v>48.42</v>
      </c>
      <c r="J3659" s="9">
        <f>+ROUND(SuperOldData!C3659,6)</f>
        <v>42.787376999999999</v>
      </c>
      <c r="K3659" s="9">
        <f>+ROUND(SuperOldData!D3659,6)</f>
        <v>-5.2312479999999999</v>
      </c>
    </row>
    <row r="3660" spans="1:11" x14ac:dyDescent="0.25">
      <c r="A3660" s="10" t="str">
        <f>+SuperOldData!A3660</f>
        <v>24069</v>
      </c>
      <c r="B3660" s="12" t="str">
        <f>+SuperOldData!B3660</f>
        <v>Escobar de Campos</v>
      </c>
      <c r="C3660" t="str">
        <f>+SuperOldData!F3660</f>
        <v>León</v>
      </c>
      <c r="D3660" s="11">
        <f>+SuperOldData!X3660</f>
        <v>319</v>
      </c>
      <c r="E3660" s="6">
        <f>+ROUND(SuperOldData!W3660,4)</f>
        <v>93.426599999999993</v>
      </c>
      <c r="F3660">
        <f>+SuperOldData!Y3660</f>
        <v>1</v>
      </c>
      <c r="G3660" s="11">
        <f>+ROUND(SuperOldData!G3660,0)</f>
        <v>53</v>
      </c>
      <c r="H3660" s="8">
        <f>+ROUND(100*SuperOldData!M3660/SuperOldData!G3660,2)</f>
        <v>0</v>
      </c>
      <c r="I3660" s="8">
        <f>+ROUND(100*SuperOldData!J3660/SuperOldData!G3660,2)</f>
        <v>37.9</v>
      </c>
      <c r="J3660" s="9">
        <f>+ROUND(SuperOldData!C3660,6)</f>
        <v>42.318697999999998</v>
      </c>
      <c r="K3660" s="9">
        <f>+ROUND(SuperOldData!D3660,6)</f>
        <v>-4.965293</v>
      </c>
    </row>
    <row r="3661" spans="1:11" x14ac:dyDescent="0.25">
      <c r="A3661" s="10" t="str">
        <f>+SuperOldData!A3661</f>
        <v>24070</v>
      </c>
      <c r="B3661" s="12" t="str">
        <f>+SuperOldData!B3661</f>
        <v>Fabero</v>
      </c>
      <c r="C3661" t="str">
        <f>+SuperOldData!F3661</f>
        <v>León</v>
      </c>
      <c r="D3661" s="11">
        <f>+SuperOldData!X3661</f>
        <v>5884</v>
      </c>
      <c r="E3661" s="6">
        <f>+ROUND(SuperOldData!W3661,4)</f>
        <v>29.281700000000001</v>
      </c>
      <c r="F3661">
        <f>+SuperOldData!Y3661</f>
        <v>0</v>
      </c>
      <c r="G3661" s="11">
        <f>+ROUND(SuperOldData!G3661,0)</f>
        <v>5136</v>
      </c>
      <c r="H3661" s="8">
        <f>+ROUND(100*SuperOldData!M3661/SuperOldData!G3661,2)</f>
        <v>3.24</v>
      </c>
      <c r="I3661" s="8">
        <f>+ROUND(100*SuperOldData!J3661/SuperOldData!G3661,2)</f>
        <v>51.39</v>
      </c>
      <c r="J3661" s="9">
        <f>+ROUND(SuperOldData!C3661,6)</f>
        <v>42.779843</v>
      </c>
      <c r="K3661" s="9">
        <f>+ROUND(SuperOldData!D3661,6)</f>
        <v>-6.617801</v>
      </c>
    </row>
    <row r="3662" spans="1:11" x14ac:dyDescent="0.25">
      <c r="A3662" s="10" t="str">
        <f>+SuperOldData!A3662</f>
        <v>24071</v>
      </c>
      <c r="B3662" s="12" t="str">
        <f>+SuperOldData!B3662</f>
        <v>Folgoso de la Ribera</v>
      </c>
      <c r="C3662" t="str">
        <f>+SuperOldData!F3662</f>
        <v>León</v>
      </c>
      <c r="D3662" s="11">
        <f>+SuperOldData!X3662</f>
        <v>3427</v>
      </c>
      <c r="E3662" s="6">
        <f>+ROUND(SuperOldData!W3662,4)</f>
        <v>56.9985</v>
      </c>
      <c r="F3662">
        <f>+SuperOldData!Y3662</f>
        <v>0</v>
      </c>
      <c r="G3662" s="11">
        <f>+ROUND(SuperOldData!G3662,0)</f>
        <v>1231</v>
      </c>
      <c r="H3662" s="8">
        <f>+ROUND(100*SuperOldData!M3662/SuperOldData!G3662,2)</f>
        <v>2.36</v>
      </c>
      <c r="I3662" s="8">
        <f>+ROUND(100*SuperOldData!J3662/SuperOldData!G3662,2)</f>
        <v>51.29</v>
      </c>
      <c r="J3662" s="9">
        <f>+ROUND(SuperOldData!C3662,6)</f>
        <v>42.653596</v>
      </c>
      <c r="K3662" s="9">
        <f>+ROUND(SuperOldData!D3662,6)</f>
        <v>-6.3277549999999998</v>
      </c>
    </row>
    <row r="3663" spans="1:11" x14ac:dyDescent="0.25">
      <c r="A3663" s="10" t="str">
        <f>+SuperOldData!A3663</f>
        <v>24073</v>
      </c>
      <c r="B3663" s="12" t="str">
        <f>+SuperOldData!B3663</f>
        <v>Fresno de la Vega</v>
      </c>
      <c r="C3663" t="str">
        <f>+SuperOldData!F3663</f>
        <v>León</v>
      </c>
      <c r="D3663" s="11">
        <f>+SuperOldData!X3663</f>
        <v>1546</v>
      </c>
      <c r="E3663" s="6">
        <f>+ROUND(SuperOldData!W3663,4)</f>
        <v>78.523899999999998</v>
      </c>
      <c r="F3663">
        <f>+SuperOldData!Y3663</f>
        <v>0</v>
      </c>
      <c r="G3663" s="11">
        <f>+ROUND(SuperOldData!G3663,0)</f>
        <v>616</v>
      </c>
      <c r="H3663" s="8">
        <f>+ROUND(100*SuperOldData!M3663/SuperOldData!G3663,2)</f>
        <v>9.3000000000000007</v>
      </c>
      <c r="I3663" s="8">
        <f>+ROUND(100*SuperOldData!J3663/SuperOldData!G3663,2)</f>
        <v>51.05</v>
      </c>
      <c r="J3663" s="9">
        <f>+ROUND(SuperOldData!C3663,6)</f>
        <v>42.347507999999998</v>
      </c>
      <c r="K3663" s="9">
        <f>+ROUND(SuperOldData!D3663,6)</f>
        <v>-5.5360170000000002</v>
      </c>
    </row>
    <row r="3664" spans="1:11" x14ac:dyDescent="0.25">
      <c r="A3664" s="10" t="str">
        <f>+SuperOldData!A3664</f>
        <v>24074</v>
      </c>
      <c r="B3664" s="12" t="str">
        <f>+SuperOldData!B3664</f>
        <v>Fuentes de Carbajal</v>
      </c>
      <c r="C3664" t="str">
        <f>+SuperOldData!F3664</f>
        <v>León</v>
      </c>
      <c r="D3664" s="11">
        <f>+SuperOldData!X3664</f>
        <v>2055</v>
      </c>
      <c r="E3664" s="6">
        <f>+ROUND(SuperOldData!W3664,4)</f>
        <v>73.102500000000006</v>
      </c>
      <c r="F3664">
        <f>+SuperOldData!Y3664</f>
        <v>0</v>
      </c>
      <c r="G3664" s="11">
        <f>+ROUND(SuperOldData!G3664,0)</f>
        <v>111</v>
      </c>
      <c r="H3664" s="8">
        <f>+ROUND(100*SuperOldData!M3664/SuperOldData!G3664,2)</f>
        <v>4.13</v>
      </c>
      <c r="I3664" s="8">
        <f>+ROUND(100*SuperOldData!J3664/SuperOldData!G3664,2)</f>
        <v>47.09</v>
      </c>
      <c r="J3664" s="9">
        <f>+ROUND(SuperOldData!C3664,6)</f>
        <v>42.176459999999999</v>
      </c>
      <c r="K3664" s="9">
        <f>+ROUND(SuperOldData!D3664,6)</f>
        <v>-5.459047</v>
      </c>
    </row>
    <row r="3665" spans="1:11" x14ac:dyDescent="0.25">
      <c r="A3665" s="10" t="str">
        <f>+SuperOldData!A3665</f>
        <v>24076</v>
      </c>
      <c r="B3665" s="12" t="str">
        <f>+SuperOldData!B3665</f>
        <v>Garrafe de Torío</v>
      </c>
      <c r="C3665" t="str">
        <f>+SuperOldData!F3665</f>
        <v>León</v>
      </c>
      <c r="D3665" s="11">
        <f>+SuperOldData!X3665</f>
        <v>4647</v>
      </c>
      <c r="E3665" s="6">
        <f>+ROUND(SuperOldData!W3665,4)</f>
        <v>43.260199999999998</v>
      </c>
      <c r="F3665">
        <f>+SuperOldData!Y3665</f>
        <v>0</v>
      </c>
      <c r="G3665" s="11">
        <f>+ROUND(SuperOldData!G3665,0)</f>
        <v>1354</v>
      </c>
      <c r="H3665" s="8">
        <f>+ROUND(100*SuperOldData!M3665/SuperOldData!G3665,2)</f>
        <v>1.58</v>
      </c>
      <c r="I3665" s="8">
        <f>+ROUND(100*SuperOldData!J3665/SuperOldData!G3665,2)</f>
        <v>47.4</v>
      </c>
      <c r="J3665" s="9">
        <f>+ROUND(SuperOldData!C3665,6)</f>
        <v>42.738574</v>
      </c>
      <c r="K3665" s="9">
        <f>+ROUND(SuperOldData!D3665,6)</f>
        <v>-5.53362</v>
      </c>
    </row>
    <row r="3666" spans="1:11" x14ac:dyDescent="0.25">
      <c r="A3666" s="10" t="str">
        <f>+SuperOldData!A3666</f>
        <v>24077</v>
      </c>
      <c r="B3666" s="12" t="str">
        <f>+SuperOldData!B3666</f>
        <v>Gordaliza del Pino</v>
      </c>
      <c r="C3666" t="str">
        <f>+SuperOldData!F3666</f>
        <v>León</v>
      </c>
      <c r="D3666" s="11">
        <f>+SuperOldData!X3666</f>
        <v>1137</v>
      </c>
      <c r="E3666" s="6">
        <f>+ROUND(SuperOldData!W3666,4)</f>
        <v>83.3292</v>
      </c>
      <c r="F3666">
        <f>+SuperOldData!Y3666</f>
        <v>0</v>
      </c>
      <c r="G3666" s="11">
        <f>+ROUND(SuperOldData!G3666,0)</f>
        <v>284</v>
      </c>
      <c r="H3666" s="8">
        <f>+ROUND(100*SuperOldData!M3666/SuperOldData!G3666,2)</f>
        <v>6.02</v>
      </c>
      <c r="I3666" s="8">
        <f>+ROUND(100*SuperOldData!J3666/SuperOldData!G3666,2)</f>
        <v>50.42</v>
      </c>
      <c r="J3666" s="9">
        <f>+ROUND(SuperOldData!C3666,6)</f>
        <v>42.339998000000001</v>
      </c>
      <c r="K3666" s="9">
        <f>+ROUND(SuperOldData!D3666,6)</f>
        <v>-5.1478250000000001</v>
      </c>
    </row>
    <row r="3667" spans="1:11" x14ac:dyDescent="0.25">
      <c r="A3667" s="10" t="str">
        <f>+SuperOldData!A3667</f>
        <v>24078</v>
      </c>
      <c r="B3667" s="12" t="str">
        <f>+SuperOldData!B3667</f>
        <v>Gordoncillo</v>
      </c>
      <c r="C3667" t="str">
        <f>+SuperOldData!F3667</f>
        <v>León</v>
      </c>
      <c r="D3667" s="11">
        <f>+SuperOldData!X3667</f>
        <v>1886</v>
      </c>
      <c r="E3667" s="6">
        <f>+ROUND(SuperOldData!W3667,4)</f>
        <v>74.839799999999997</v>
      </c>
      <c r="F3667">
        <f>+SuperOldData!Y3667</f>
        <v>0</v>
      </c>
      <c r="G3667" s="11">
        <f>+ROUND(SuperOldData!G3667,0)</f>
        <v>491</v>
      </c>
      <c r="H3667" s="8">
        <f>+ROUND(100*SuperOldData!M3667/SuperOldData!G3667,2)</f>
        <v>9.4700000000000006</v>
      </c>
      <c r="I3667" s="8">
        <f>+ROUND(100*SuperOldData!J3667/SuperOldData!G3667,2)</f>
        <v>49.89</v>
      </c>
      <c r="J3667" s="9">
        <f>+ROUND(SuperOldData!C3667,6)</f>
        <v>42.131988999999997</v>
      </c>
      <c r="K3667" s="9">
        <f>+ROUND(SuperOldData!D3667,6)</f>
        <v>-5.4027070000000004</v>
      </c>
    </row>
    <row r="3668" spans="1:11" x14ac:dyDescent="0.25">
      <c r="A3668" s="10" t="str">
        <f>+SuperOldData!A3668</f>
        <v>24079</v>
      </c>
      <c r="B3668" s="12" t="str">
        <f>+SuperOldData!B3668</f>
        <v>Gradefes</v>
      </c>
      <c r="C3668" t="str">
        <f>+SuperOldData!F3668</f>
        <v>León</v>
      </c>
      <c r="D3668" s="11">
        <f>+SuperOldData!X3668</f>
        <v>1109</v>
      </c>
      <c r="E3668" s="6">
        <f>+ROUND(SuperOldData!W3668,4)</f>
        <v>83.618799999999993</v>
      </c>
      <c r="F3668">
        <f>+SuperOldData!Y3668</f>
        <v>0</v>
      </c>
      <c r="G3668" s="11">
        <f>+ROUND(SuperOldData!G3668,0)</f>
        <v>1071</v>
      </c>
      <c r="H3668" s="8">
        <f>+ROUND(100*SuperOldData!M3668/SuperOldData!G3668,2)</f>
        <v>1.49</v>
      </c>
      <c r="I3668" s="8">
        <f>+ROUND(100*SuperOldData!J3668/SuperOldData!G3668,2)</f>
        <v>47.65</v>
      </c>
      <c r="J3668" s="9">
        <f>+ROUND(SuperOldData!C3668,6)</f>
        <v>42.650860999999999</v>
      </c>
      <c r="K3668" s="9">
        <f>+ROUND(SuperOldData!D3668,6)</f>
        <v>-5.2766869999999999</v>
      </c>
    </row>
    <row r="3669" spans="1:11" x14ac:dyDescent="0.25">
      <c r="A3669" s="10" t="str">
        <f>+SuperOldData!A3669</f>
        <v>24080</v>
      </c>
      <c r="B3669" s="12" t="str">
        <f>+SuperOldData!B3669</f>
        <v>Grajal de Campos</v>
      </c>
      <c r="C3669" t="str">
        <f>+SuperOldData!F3669</f>
        <v>León</v>
      </c>
      <c r="D3669" s="11">
        <f>+SuperOldData!X3669</f>
        <v>659</v>
      </c>
      <c r="E3669" s="6">
        <f>+ROUND(SuperOldData!W3669,4)</f>
        <v>88.923100000000005</v>
      </c>
      <c r="F3669">
        <f>+SuperOldData!Y3669</f>
        <v>0</v>
      </c>
      <c r="G3669" s="11">
        <f>+ROUND(SuperOldData!G3669,0)</f>
        <v>243</v>
      </c>
      <c r="H3669" s="8">
        <f>+ROUND(100*SuperOldData!M3669/SuperOldData!G3669,2)</f>
        <v>3.7</v>
      </c>
      <c r="I3669" s="8">
        <f>+ROUND(100*SuperOldData!J3669/SuperOldData!G3669,2)</f>
        <v>51.76</v>
      </c>
      <c r="J3669" s="9">
        <f>+ROUND(SuperOldData!C3669,6)</f>
        <v>42.316214000000002</v>
      </c>
      <c r="K3669" s="9">
        <f>+ROUND(SuperOldData!D3669,6)</f>
        <v>-5.0156349999999996</v>
      </c>
    </row>
    <row r="3670" spans="1:11" x14ac:dyDescent="0.25">
      <c r="A3670" s="10" t="str">
        <f>+SuperOldData!A3670</f>
        <v>24081</v>
      </c>
      <c r="B3670" s="12" t="str">
        <f>+SuperOldData!B3670</f>
        <v>Gusendos de los Oteros</v>
      </c>
      <c r="C3670" t="str">
        <f>+SuperOldData!F3670</f>
        <v>León</v>
      </c>
      <c r="D3670" s="11">
        <f>+SuperOldData!X3670</f>
        <v>579</v>
      </c>
      <c r="E3670" s="6">
        <f>+ROUND(SuperOldData!W3670,4)</f>
        <v>89.933499999999995</v>
      </c>
      <c r="F3670">
        <f>+SuperOldData!Y3670</f>
        <v>0</v>
      </c>
      <c r="G3670" s="11">
        <f>+ROUND(SuperOldData!G3670,0)</f>
        <v>142</v>
      </c>
      <c r="H3670" s="8">
        <f>+ROUND(100*SuperOldData!M3670/SuperOldData!G3670,2)</f>
        <v>0.7</v>
      </c>
      <c r="I3670" s="8">
        <f>+ROUND(100*SuperOldData!J3670/SuperOldData!G3670,2)</f>
        <v>44.37</v>
      </c>
      <c r="J3670" s="9">
        <f>+ROUND(SuperOldData!C3670,6)</f>
        <v>42.382392000000003</v>
      </c>
      <c r="K3670" s="9">
        <f>+ROUND(SuperOldData!D3670,6)</f>
        <v>-5.4226270000000003</v>
      </c>
    </row>
    <row r="3671" spans="1:11" x14ac:dyDescent="0.25">
      <c r="A3671" s="10" t="str">
        <f>+SuperOldData!A3671</f>
        <v>24082</v>
      </c>
      <c r="B3671" s="12" t="str">
        <f>+SuperOldData!B3671</f>
        <v>Hospital de Órbigo</v>
      </c>
      <c r="C3671" t="str">
        <f>+SuperOldData!F3671</f>
        <v>León</v>
      </c>
      <c r="D3671" s="11">
        <f>+SuperOldData!X3671</f>
        <v>3295</v>
      </c>
      <c r="E3671" s="6">
        <f>+ROUND(SuperOldData!W3671,4)</f>
        <v>58.421599999999998</v>
      </c>
      <c r="F3671">
        <f>+SuperOldData!Y3671</f>
        <v>0</v>
      </c>
      <c r="G3671" s="11">
        <f>+ROUND(SuperOldData!G3671,0)</f>
        <v>996</v>
      </c>
      <c r="H3671" s="8">
        <f>+ROUND(100*SuperOldData!M3671/SuperOldData!G3671,2)</f>
        <v>3.67</v>
      </c>
      <c r="I3671" s="8">
        <f>+ROUND(100*SuperOldData!J3671/SuperOldData!G3671,2)</f>
        <v>50.59</v>
      </c>
      <c r="J3671" s="9">
        <f>+ROUND(SuperOldData!C3671,6)</f>
        <v>42.463196000000003</v>
      </c>
      <c r="K3671" s="9">
        <f>+ROUND(SuperOldData!D3671,6)</f>
        <v>-5.8826530000000004</v>
      </c>
    </row>
    <row r="3672" spans="1:11" x14ac:dyDescent="0.25">
      <c r="A3672" s="10" t="str">
        <f>+SuperOldData!A3672</f>
        <v>24083</v>
      </c>
      <c r="B3672" s="12" t="str">
        <f>+SuperOldData!B3672</f>
        <v>Igüeña</v>
      </c>
      <c r="C3672" t="str">
        <f>+SuperOldData!F3672</f>
        <v>León</v>
      </c>
      <c r="D3672" s="11">
        <f>+SuperOldData!X3672</f>
        <v>3895</v>
      </c>
      <c r="E3672" s="6">
        <f>+ROUND(SuperOldData!W3672,4)</f>
        <v>51.946800000000003</v>
      </c>
      <c r="F3672">
        <f>+SuperOldData!Y3672</f>
        <v>0</v>
      </c>
      <c r="G3672" s="11">
        <f>+ROUND(SuperOldData!G3672,0)</f>
        <v>1364</v>
      </c>
      <c r="H3672" s="8">
        <f>+ROUND(100*SuperOldData!M3672/SuperOldData!G3672,2)</f>
        <v>8.25</v>
      </c>
      <c r="I3672" s="8">
        <f>+ROUND(100*SuperOldData!J3672/SuperOldData!G3672,2)</f>
        <v>47.61</v>
      </c>
      <c r="J3672" s="9">
        <f>+ROUND(SuperOldData!C3672,6)</f>
        <v>42.736316000000002</v>
      </c>
      <c r="K3672" s="9">
        <f>+ROUND(SuperOldData!D3672,6)</f>
        <v>-6.2664799999999996</v>
      </c>
    </row>
    <row r="3673" spans="1:11" x14ac:dyDescent="0.25">
      <c r="A3673" s="10" t="str">
        <f>+SuperOldData!A3673</f>
        <v>24084</v>
      </c>
      <c r="B3673" s="12" t="str">
        <f>+SuperOldData!B3673</f>
        <v>Izagre</v>
      </c>
      <c r="C3673" t="str">
        <f>+SuperOldData!F3673</f>
        <v>León</v>
      </c>
      <c r="D3673" s="11">
        <f>+SuperOldData!X3673</f>
        <v>293</v>
      </c>
      <c r="E3673" s="6">
        <f>+ROUND(SuperOldData!W3673,4)</f>
        <v>93.771600000000007</v>
      </c>
      <c r="F3673">
        <f>+SuperOldData!Y3673</f>
        <v>1</v>
      </c>
      <c r="G3673" s="11">
        <f>+ROUND(SuperOldData!G3673,0)</f>
        <v>202</v>
      </c>
      <c r="H3673" s="8">
        <f>+ROUND(100*SuperOldData!M3673/SuperOldData!G3673,2)</f>
        <v>5.59</v>
      </c>
      <c r="I3673" s="8">
        <f>+ROUND(100*SuperOldData!J3673/SuperOldData!G3673,2)</f>
        <v>47.91</v>
      </c>
      <c r="J3673" s="9">
        <f>+ROUND(SuperOldData!C3673,6)</f>
        <v>42.239719000000001</v>
      </c>
      <c r="K3673" s="9">
        <f>+ROUND(SuperOldData!D3673,6)</f>
        <v>-5.2843799999999996</v>
      </c>
    </row>
    <row r="3674" spans="1:11" x14ac:dyDescent="0.25">
      <c r="A3674" s="10" t="str">
        <f>+SuperOldData!A3674</f>
        <v>24086</v>
      </c>
      <c r="B3674" s="12" t="str">
        <f>+SuperOldData!B3674</f>
        <v>Joarilla de las Matas</v>
      </c>
      <c r="C3674" t="str">
        <f>+SuperOldData!F3674</f>
        <v>León</v>
      </c>
      <c r="D3674" s="11">
        <f>+SuperOldData!X3674</f>
        <v>609</v>
      </c>
      <c r="E3674" s="6">
        <f>+ROUND(SuperOldData!W3674,4)</f>
        <v>89.471400000000003</v>
      </c>
      <c r="F3674">
        <f>+SuperOldData!Y3674</f>
        <v>0</v>
      </c>
      <c r="G3674" s="11">
        <f>+ROUND(SuperOldData!G3674,0)</f>
        <v>353</v>
      </c>
      <c r="H3674" s="8">
        <f>+ROUND(100*SuperOldData!M3674/SuperOldData!G3674,2)</f>
        <v>5.64</v>
      </c>
      <c r="I3674" s="8">
        <f>+ROUND(100*SuperOldData!J3674/SuperOldData!G3674,2)</f>
        <v>47.12</v>
      </c>
      <c r="J3674" s="9">
        <f>+ROUND(SuperOldData!C3674,6)</f>
        <v>42.29448</v>
      </c>
      <c r="K3674" s="9">
        <f>+ROUND(SuperOldData!D3674,6)</f>
        <v>-5.1881370000000002</v>
      </c>
    </row>
    <row r="3675" spans="1:11" x14ac:dyDescent="0.25">
      <c r="A3675" s="10" t="str">
        <f>+SuperOldData!A3675</f>
        <v>24087</v>
      </c>
      <c r="B3675" s="12" t="str">
        <f>+SuperOldData!B3675</f>
        <v>Laguna Dalga</v>
      </c>
      <c r="C3675" t="str">
        <f>+SuperOldData!F3675</f>
        <v>León</v>
      </c>
      <c r="D3675" s="11">
        <f>+SuperOldData!X3675</f>
        <v>2876</v>
      </c>
      <c r="E3675" s="6">
        <f>+ROUND(SuperOldData!W3675,4)</f>
        <v>63.2393</v>
      </c>
      <c r="F3675">
        <f>+SuperOldData!Y3675</f>
        <v>0</v>
      </c>
      <c r="G3675" s="11">
        <f>+ROUND(SuperOldData!G3675,0)</f>
        <v>727</v>
      </c>
      <c r="H3675" s="8">
        <f>+ROUND(100*SuperOldData!M3675/SuperOldData!G3675,2)</f>
        <v>2.66</v>
      </c>
      <c r="I3675" s="8">
        <f>+ROUND(100*SuperOldData!J3675/SuperOldData!G3675,2)</f>
        <v>47.43</v>
      </c>
      <c r="J3675" s="9">
        <f>+ROUND(SuperOldData!C3675,6)</f>
        <v>42.316775999999997</v>
      </c>
      <c r="K3675" s="9">
        <f>+ROUND(SuperOldData!D3675,6)</f>
        <v>-5.7596230000000004</v>
      </c>
    </row>
    <row r="3676" spans="1:11" x14ac:dyDescent="0.25">
      <c r="A3676" s="10" t="str">
        <f>+SuperOldData!A3676</f>
        <v>24088</v>
      </c>
      <c r="B3676" s="12" t="str">
        <f>+SuperOldData!B3676</f>
        <v>Laguna de Negrillos</v>
      </c>
      <c r="C3676" t="str">
        <f>+SuperOldData!F3676</f>
        <v>León</v>
      </c>
      <c r="D3676" s="11">
        <f>+SuperOldData!X3676</f>
        <v>1680</v>
      </c>
      <c r="E3676" s="6">
        <f>+ROUND(SuperOldData!W3676,4)</f>
        <v>77.020700000000005</v>
      </c>
      <c r="F3676">
        <f>+SuperOldData!Y3676</f>
        <v>0</v>
      </c>
      <c r="G3676" s="11">
        <f>+ROUND(SuperOldData!G3676,0)</f>
        <v>1141</v>
      </c>
      <c r="H3676" s="8">
        <f>+ROUND(100*SuperOldData!M3676/SuperOldData!G3676,2)</f>
        <v>1.1000000000000001</v>
      </c>
      <c r="I3676" s="8">
        <f>+ROUND(100*SuperOldData!J3676/SuperOldData!G3676,2)</f>
        <v>48.99</v>
      </c>
      <c r="J3676" s="9">
        <f>+ROUND(SuperOldData!C3676,6)</f>
        <v>42.234313</v>
      </c>
      <c r="K3676" s="9">
        <f>+ROUND(SuperOldData!D3676,6)</f>
        <v>-5.6546200000000004</v>
      </c>
    </row>
    <row r="3677" spans="1:11" x14ac:dyDescent="0.25">
      <c r="A3677" s="10" t="str">
        <f>+SuperOldData!A3677</f>
        <v>24089</v>
      </c>
      <c r="B3677" s="12" t="str">
        <f>+SuperOldData!B3677</f>
        <v>León</v>
      </c>
      <c r="C3677" t="str">
        <f>+SuperOldData!F3677</f>
        <v>León</v>
      </c>
      <c r="D3677" s="11">
        <f>+SuperOldData!X3677</f>
        <v>4892</v>
      </c>
      <c r="E3677" s="6">
        <f>+ROUND(SuperOldData!W3677,4)</f>
        <v>40.518700000000003</v>
      </c>
      <c r="F3677">
        <f>+SuperOldData!Y3677</f>
        <v>0</v>
      </c>
      <c r="G3677" s="11">
        <f>+ROUND(SuperOldData!G3677,0)</f>
        <v>131411</v>
      </c>
      <c r="H3677" s="8">
        <f>+ROUND(100*SuperOldData!M3677/SuperOldData!G3677,2)</f>
        <v>6.74</v>
      </c>
      <c r="I3677" s="8">
        <f>+ROUND(100*SuperOldData!J3677/SuperOldData!G3677,2)</f>
        <v>54.13</v>
      </c>
      <c r="J3677" s="9">
        <f>+ROUND(SuperOldData!C3677,6)</f>
        <v>42.588551000000002</v>
      </c>
      <c r="K3677" s="9">
        <f>+ROUND(SuperOldData!D3677,6)</f>
        <v>-5.5762600000000004</v>
      </c>
    </row>
    <row r="3678" spans="1:11" x14ac:dyDescent="0.25">
      <c r="A3678" s="10" t="str">
        <f>+SuperOldData!A3678</f>
        <v>24090</v>
      </c>
      <c r="B3678" s="12" t="str">
        <f>+SuperOldData!B3678</f>
        <v>Lucillo</v>
      </c>
      <c r="C3678" t="str">
        <f>+SuperOldData!F3678</f>
        <v>León</v>
      </c>
      <c r="D3678" s="11">
        <f>+SuperOldData!X3678</f>
        <v>1123</v>
      </c>
      <c r="E3678" s="6">
        <f>+ROUND(SuperOldData!W3678,4)</f>
        <v>83.464799999999997</v>
      </c>
      <c r="F3678">
        <f>+SuperOldData!Y3678</f>
        <v>0</v>
      </c>
      <c r="G3678" s="11">
        <f>+ROUND(SuperOldData!G3678,0)</f>
        <v>411</v>
      </c>
      <c r="H3678" s="8">
        <f>+ROUND(100*SuperOldData!M3678/SuperOldData!G3678,2)</f>
        <v>2.25</v>
      </c>
      <c r="I3678" s="8">
        <f>+ROUND(100*SuperOldData!J3678/SuperOldData!G3678,2)</f>
        <v>47.95</v>
      </c>
      <c r="J3678" s="9">
        <f>+ROUND(SuperOldData!C3678,6)</f>
        <v>42.387774999999998</v>
      </c>
      <c r="K3678" s="9">
        <f>+ROUND(SuperOldData!D3678,6)</f>
        <v>-6.3730719999999996</v>
      </c>
    </row>
    <row r="3679" spans="1:11" x14ac:dyDescent="0.25">
      <c r="A3679" s="10" t="str">
        <f>+SuperOldData!A3679</f>
        <v>24091</v>
      </c>
      <c r="B3679" s="12" t="str">
        <f>+SuperOldData!B3679</f>
        <v>Luyego</v>
      </c>
      <c r="C3679" t="str">
        <f>+SuperOldData!F3679</f>
        <v>León</v>
      </c>
      <c r="D3679" s="11">
        <f>+SuperOldData!X3679</f>
        <v>675</v>
      </c>
      <c r="E3679" s="6">
        <f>+ROUND(SuperOldData!W3679,4)</f>
        <v>88.787599999999998</v>
      </c>
      <c r="F3679">
        <f>+SuperOldData!Y3679</f>
        <v>0</v>
      </c>
      <c r="G3679" s="11">
        <f>+ROUND(SuperOldData!G3679,0)</f>
        <v>753</v>
      </c>
      <c r="H3679" s="8">
        <f>+ROUND(100*SuperOldData!M3679/SuperOldData!G3679,2)</f>
        <v>1.5</v>
      </c>
      <c r="I3679" s="8">
        <f>+ROUND(100*SuperOldData!J3679/SuperOldData!G3679,2)</f>
        <v>50.25</v>
      </c>
      <c r="J3679" s="9">
        <f>+ROUND(SuperOldData!C3679,6)</f>
        <v>42.334909000000003</v>
      </c>
      <c r="K3679" s="9">
        <f>+ROUND(SuperOldData!D3679,6)</f>
        <v>-6.2362630000000001</v>
      </c>
    </row>
    <row r="3680" spans="1:11" x14ac:dyDescent="0.25">
      <c r="A3680" s="10" t="str">
        <f>+SuperOldData!A3680</f>
        <v>24092</v>
      </c>
      <c r="B3680" s="12" t="str">
        <f>+SuperOldData!B3680</f>
        <v>Llamas de la Ribera</v>
      </c>
      <c r="C3680" t="str">
        <f>+SuperOldData!F3680</f>
        <v>León</v>
      </c>
      <c r="D3680" s="11">
        <f>+SuperOldData!X3680</f>
        <v>1796</v>
      </c>
      <c r="E3680" s="6">
        <f>+ROUND(SuperOldData!W3680,4)</f>
        <v>75.887100000000004</v>
      </c>
      <c r="F3680">
        <f>+SuperOldData!Y3680</f>
        <v>0</v>
      </c>
      <c r="G3680" s="11">
        <f>+ROUND(SuperOldData!G3680,0)</f>
        <v>974</v>
      </c>
      <c r="H3680" s="8">
        <f>+ROUND(100*SuperOldData!M3680/SuperOldData!G3680,2)</f>
        <v>1.03</v>
      </c>
      <c r="I3680" s="8">
        <f>+ROUND(100*SuperOldData!J3680/SuperOldData!G3680,2)</f>
        <v>48.7</v>
      </c>
      <c r="J3680" s="9">
        <f>+ROUND(SuperOldData!C3680,6)</f>
        <v>42.639299999999999</v>
      </c>
      <c r="K3680" s="9">
        <f>+ROUND(SuperOldData!D3680,6)</f>
        <v>-5.8705360000000004</v>
      </c>
    </row>
    <row r="3681" spans="1:11" x14ac:dyDescent="0.25">
      <c r="A3681" s="10" t="str">
        <f>+SuperOldData!A3681</f>
        <v>24093</v>
      </c>
      <c r="B3681" s="12" t="str">
        <f>+SuperOldData!B3681</f>
        <v>Magaz de Cepeda</v>
      </c>
      <c r="C3681" t="str">
        <f>+SuperOldData!F3681</f>
        <v>León</v>
      </c>
      <c r="D3681" s="11">
        <f>+SuperOldData!X3681</f>
        <v>176</v>
      </c>
      <c r="E3681" s="6">
        <f>+ROUND(SuperOldData!W3681,4)</f>
        <v>95.730699999999999</v>
      </c>
      <c r="F3681">
        <f>+SuperOldData!Y3681</f>
        <v>1</v>
      </c>
      <c r="G3681" s="11">
        <f>+ROUND(SuperOldData!G3681,0)</f>
        <v>394</v>
      </c>
      <c r="H3681" s="8">
        <f>+ROUND(100*SuperOldData!M3681/SuperOldData!G3681,2)</f>
        <v>1.1100000000000001</v>
      </c>
      <c r="I3681" s="8">
        <f>+ROUND(100*SuperOldData!J3681/SuperOldData!G3681,2)</f>
        <v>51.12</v>
      </c>
      <c r="J3681" s="9">
        <f>+ROUND(SuperOldData!C3681,6)</f>
        <v>42.56823</v>
      </c>
      <c r="K3681" s="9">
        <f>+ROUND(SuperOldData!D3681,6)</f>
        <v>-6.1091439999999997</v>
      </c>
    </row>
    <row r="3682" spans="1:11" x14ac:dyDescent="0.25">
      <c r="A3682" s="10" t="str">
        <f>+SuperOldData!A3682</f>
        <v>24094</v>
      </c>
      <c r="B3682" s="12" t="str">
        <f>+SuperOldData!B3682</f>
        <v>Mansilla de las Mulas</v>
      </c>
      <c r="C3682" t="str">
        <f>+SuperOldData!F3682</f>
        <v>León</v>
      </c>
      <c r="D3682" s="11">
        <f>+SuperOldData!X3682</f>
        <v>5754</v>
      </c>
      <c r="E3682" s="6">
        <f>+ROUND(SuperOldData!W3682,4)</f>
        <v>30.538399999999999</v>
      </c>
      <c r="F3682">
        <f>+SuperOldData!Y3682</f>
        <v>0</v>
      </c>
      <c r="G3682" s="11">
        <f>+ROUND(SuperOldData!G3682,0)</f>
        <v>1895</v>
      </c>
      <c r="H3682" s="8">
        <f>+ROUND(100*SuperOldData!M3682/SuperOldData!G3682,2)</f>
        <v>12.7</v>
      </c>
      <c r="I3682" s="8">
        <f>+ROUND(100*SuperOldData!J3682/SuperOldData!G3682,2)</f>
        <v>48.71</v>
      </c>
      <c r="J3682" s="9">
        <f>+ROUND(SuperOldData!C3682,6)</f>
        <v>42.499856000000001</v>
      </c>
      <c r="K3682" s="9">
        <f>+ROUND(SuperOldData!D3682,6)</f>
        <v>-5.3743740000000004</v>
      </c>
    </row>
    <row r="3683" spans="1:11" x14ac:dyDescent="0.25">
      <c r="A3683" s="10" t="str">
        <f>+SuperOldData!A3683</f>
        <v>24095</v>
      </c>
      <c r="B3683" s="12" t="str">
        <f>+SuperOldData!B3683</f>
        <v>Mansilla Mayor</v>
      </c>
      <c r="C3683" t="str">
        <f>+SuperOldData!F3683</f>
        <v>León</v>
      </c>
      <c r="D3683" s="11">
        <f>+SuperOldData!X3683</f>
        <v>1697</v>
      </c>
      <c r="E3683" s="6">
        <f>+ROUND(SuperOldData!W3683,4)</f>
        <v>76.829700000000003</v>
      </c>
      <c r="F3683">
        <f>+SuperOldData!Y3683</f>
        <v>0</v>
      </c>
      <c r="G3683" s="11">
        <f>+ROUND(SuperOldData!G3683,0)</f>
        <v>326</v>
      </c>
      <c r="H3683" s="8">
        <f>+ROUND(100*SuperOldData!M3683/SuperOldData!G3683,2)</f>
        <v>1.68</v>
      </c>
      <c r="I3683" s="8">
        <f>+ROUND(100*SuperOldData!J3683/SuperOldData!G3683,2)</f>
        <v>48.82</v>
      </c>
      <c r="J3683" s="9">
        <f>+ROUND(SuperOldData!C3683,6)</f>
        <v>42.512242999999998</v>
      </c>
      <c r="K3683" s="9">
        <f>+ROUND(SuperOldData!D3683,6)</f>
        <v>-5.4463629999999998</v>
      </c>
    </row>
    <row r="3684" spans="1:11" x14ac:dyDescent="0.25">
      <c r="A3684" s="10" t="str">
        <f>+SuperOldData!A3684</f>
        <v>24096</v>
      </c>
      <c r="B3684" s="12" t="str">
        <f>+SuperOldData!B3684</f>
        <v>Maraña</v>
      </c>
      <c r="C3684" t="str">
        <f>+SuperOldData!F3684</f>
        <v>León</v>
      </c>
      <c r="D3684" s="11">
        <f>+SuperOldData!X3684</f>
        <v>2162</v>
      </c>
      <c r="E3684" s="6">
        <f>+ROUND(SuperOldData!W3684,4)</f>
        <v>71.753299999999996</v>
      </c>
      <c r="F3684">
        <f>+SuperOldData!Y3684</f>
        <v>0</v>
      </c>
      <c r="G3684" s="11">
        <f>+ROUND(SuperOldData!G3684,0)</f>
        <v>159</v>
      </c>
      <c r="H3684" s="8">
        <f>+ROUND(100*SuperOldData!M3684/SuperOldData!G3684,2)</f>
        <v>3.15</v>
      </c>
      <c r="I3684" s="8">
        <f>+ROUND(100*SuperOldData!J3684/SuperOldData!G3684,2)</f>
        <v>44.09</v>
      </c>
      <c r="J3684" s="9">
        <f>+ROUND(SuperOldData!C3684,6)</f>
        <v>43.055782000000001</v>
      </c>
      <c r="K3684" s="9">
        <f>+ROUND(SuperOldData!D3684,6)</f>
        <v>-5.1963290000000004</v>
      </c>
    </row>
    <row r="3685" spans="1:11" x14ac:dyDescent="0.25">
      <c r="A3685" s="10" t="str">
        <f>+SuperOldData!A3685</f>
        <v>24097</v>
      </c>
      <c r="B3685" s="12" t="str">
        <f>+SuperOldData!B3685</f>
        <v>Matadeón de los Oteros</v>
      </c>
      <c r="C3685" t="str">
        <f>+SuperOldData!F3685</f>
        <v>León</v>
      </c>
      <c r="D3685" s="11">
        <f>+SuperOldData!X3685</f>
        <v>1112</v>
      </c>
      <c r="E3685" s="6">
        <f>+ROUND(SuperOldData!W3685,4)</f>
        <v>83.600300000000004</v>
      </c>
      <c r="F3685">
        <f>+SuperOldData!Y3685</f>
        <v>0</v>
      </c>
      <c r="G3685" s="11">
        <f>+ROUND(SuperOldData!G3685,0)</f>
        <v>274</v>
      </c>
      <c r="H3685" s="8">
        <f>+ROUND(100*SuperOldData!M3685/SuperOldData!G3685,2)</f>
        <v>3.71</v>
      </c>
      <c r="I3685" s="8">
        <f>+ROUND(100*SuperOldData!J3685/SuperOldData!G3685,2)</f>
        <v>48.26</v>
      </c>
      <c r="J3685" s="9">
        <f>+ROUND(SuperOldData!C3685,6)</f>
        <v>42.334792999999998</v>
      </c>
      <c r="K3685" s="9">
        <f>+ROUND(SuperOldData!D3685,6)</f>
        <v>-5.3732530000000001</v>
      </c>
    </row>
    <row r="3686" spans="1:11" x14ac:dyDescent="0.25">
      <c r="A3686" s="10" t="str">
        <f>+SuperOldData!A3686</f>
        <v>24098</v>
      </c>
      <c r="B3686" s="12" t="str">
        <f>+SuperOldData!B3686</f>
        <v>Matallana de Torío</v>
      </c>
      <c r="C3686" t="str">
        <f>+SuperOldData!F3686</f>
        <v>León</v>
      </c>
      <c r="D3686" s="11">
        <f>+SuperOldData!X3686</f>
        <v>4194</v>
      </c>
      <c r="E3686" s="6">
        <f>+ROUND(SuperOldData!W3686,4)</f>
        <v>48.459800000000001</v>
      </c>
      <c r="F3686">
        <f>+SuperOldData!Y3686</f>
        <v>0</v>
      </c>
      <c r="G3686" s="11">
        <f>+ROUND(SuperOldData!G3686,0)</f>
        <v>1397</v>
      </c>
      <c r="H3686" s="8">
        <f>+ROUND(100*SuperOldData!M3686/SuperOldData!G3686,2)</f>
        <v>3</v>
      </c>
      <c r="I3686" s="8">
        <f>+ROUND(100*SuperOldData!J3686/SuperOldData!G3686,2)</f>
        <v>47.83</v>
      </c>
      <c r="J3686" s="9">
        <f>+ROUND(SuperOldData!C3686,6)</f>
        <v>42.847714000000003</v>
      </c>
      <c r="K3686" s="9">
        <f>+ROUND(SuperOldData!D3686,6)</f>
        <v>-5.5120420000000001</v>
      </c>
    </row>
    <row r="3687" spans="1:11" x14ac:dyDescent="0.25">
      <c r="A3687" s="10" t="str">
        <f>+SuperOldData!A3687</f>
        <v>24099</v>
      </c>
      <c r="B3687" s="12" t="str">
        <f>+SuperOldData!B3687</f>
        <v>Matanza</v>
      </c>
      <c r="C3687" t="str">
        <f>+SuperOldData!F3687</f>
        <v>León</v>
      </c>
      <c r="D3687" s="11">
        <f>+SuperOldData!X3687</f>
        <v>1131</v>
      </c>
      <c r="E3687" s="6">
        <f>+ROUND(SuperOldData!W3687,4)</f>
        <v>83.397000000000006</v>
      </c>
      <c r="F3687">
        <f>+SuperOldData!Y3687</f>
        <v>0</v>
      </c>
      <c r="G3687" s="11">
        <f>+ROUND(SuperOldData!G3687,0)</f>
        <v>228</v>
      </c>
      <c r="H3687" s="8">
        <f>+ROUND(100*SuperOldData!M3687/SuperOldData!G3687,2)</f>
        <v>7</v>
      </c>
      <c r="I3687" s="8">
        <f>+ROUND(100*SuperOldData!J3687/SuperOldData!G3687,2)</f>
        <v>44.75</v>
      </c>
      <c r="J3687" s="9">
        <f>+ROUND(SuperOldData!C3687,6)</f>
        <v>42.265728000000003</v>
      </c>
      <c r="K3687" s="9">
        <f>+ROUND(SuperOldData!D3687,6)</f>
        <v>-5.3665529999999997</v>
      </c>
    </row>
    <row r="3688" spans="1:11" x14ac:dyDescent="0.25">
      <c r="A3688" s="10" t="str">
        <f>+SuperOldData!A3688</f>
        <v>24100</v>
      </c>
      <c r="B3688" s="12" t="str">
        <f>+SuperOldData!B3688</f>
        <v>Molinaseca</v>
      </c>
      <c r="C3688" t="str">
        <f>+SuperOldData!F3688</f>
        <v>León</v>
      </c>
      <c r="D3688" s="11">
        <f>+SuperOldData!X3688</f>
        <v>5105</v>
      </c>
      <c r="E3688" s="6">
        <f>+ROUND(SuperOldData!W3688,4)</f>
        <v>37.9559</v>
      </c>
      <c r="F3688">
        <f>+SuperOldData!Y3688</f>
        <v>0</v>
      </c>
      <c r="G3688" s="11">
        <f>+ROUND(SuperOldData!G3688,0)</f>
        <v>871</v>
      </c>
      <c r="H3688" s="8">
        <f>+ROUND(100*SuperOldData!M3688/SuperOldData!G3688,2)</f>
        <v>2.15</v>
      </c>
      <c r="I3688" s="8">
        <f>+ROUND(100*SuperOldData!J3688/SuperOldData!G3688,2)</f>
        <v>46.25</v>
      </c>
      <c r="J3688" s="9">
        <f>+ROUND(SuperOldData!C3688,6)</f>
        <v>42.525877000000001</v>
      </c>
      <c r="K3688" s="9">
        <f>+ROUND(SuperOldData!D3688,6)</f>
        <v>-6.4580840000000004</v>
      </c>
    </row>
    <row r="3689" spans="1:11" x14ac:dyDescent="0.25">
      <c r="A3689" s="10" t="str">
        <f>+SuperOldData!A3689</f>
        <v>24101</v>
      </c>
      <c r="B3689" s="12" t="str">
        <f>+SuperOldData!B3689</f>
        <v>Murias de Paredes</v>
      </c>
      <c r="C3689" t="str">
        <f>+SuperOldData!F3689</f>
        <v>León</v>
      </c>
      <c r="D3689" s="11">
        <f>+SuperOldData!X3689</f>
        <v>382</v>
      </c>
      <c r="E3689" s="6">
        <f>+ROUND(SuperOldData!W3689,4)</f>
        <v>92.422399999999996</v>
      </c>
      <c r="F3689">
        <f>+SuperOldData!Y3689</f>
        <v>1</v>
      </c>
      <c r="G3689" s="11">
        <f>+ROUND(SuperOldData!G3689,0)</f>
        <v>482</v>
      </c>
      <c r="H3689" s="8">
        <f>+ROUND(100*SuperOldData!M3689/SuperOldData!G3689,2)</f>
        <v>0.21</v>
      </c>
      <c r="I3689" s="8">
        <f>+ROUND(100*SuperOldData!J3689/SuperOldData!G3689,2)</f>
        <v>50.83</v>
      </c>
      <c r="J3689" s="9">
        <f>+ROUND(SuperOldData!C3689,6)</f>
        <v>42.834952999999999</v>
      </c>
      <c r="K3689" s="9">
        <f>+ROUND(SuperOldData!D3689,6)</f>
        <v>-6.1927380000000003</v>
      </c>
    </row>
    <row r="3690" spans="1:11" x14ac:dyDescent="0.25">
      <c r="A3690" s="10" t="str">
        <f>+SuperOldData!A3690</f>
        <v>24102</v>
      </c>
      <c r="B3690" s="12" t="str">
        <f>+SuperOldData!B3690</f>
        <v>Noceda del Bierzo</v>
      </c>
      <c r="C3690" t="str">
        <f>+SuperOldData!F3690</f>
        <v>León</v>
      </c>
      <c r="D3690" s="11">
        <f>+SuperOldData!X3690</f>
        <v>2365</v>
      </c>
      <c r="E3690" s="6">
        <f>+ROUND(SuperOldData!W3690,4)</f>
        <v>69.541600000000003</v>
      </c>
      <c r="F3690">
        <f>+SuperOldData!Y3690</f>
        <v>0</v>
      </c>
      <c r="G3690" s="11">
        <f>+ROUND(SuperOldData!G3690,0)</f>
        <v>767</v>
      </c>
      <c r="H3690" s="8">
        <f>+ROUND(100*SuperOldData!M3690/SuperOldData!G3690,2)</f>
        <v>0.69</v>
      </c>
      <c r="I3690" s="8">
        <f>+ROUND(100*SuperOldData!J3690/SuperOldData!G3690,2)</f>
        <v>49.93</v>
      </c>
      <c r="J3690" s="9">
        <f>+ROUND(SuperOldData!C3690,6)</f>
        <v>42.711373999999999</v>
      </c>
      <c r="K3690" s="9">
        <f>+ROUND(SuperOldData!D3690,6)</f>
        <v>-6.4004430000000001</v>
      </c>
    </row>
    <row r="3691" spans="1:11" x14ac:dyDescent="0.25">
      <c r="A3691" s="10" t="str">
        <f>+SuperOldData!A3691</f>
        <v>24103</v>
      </c>
      <c r="B3691" s="12" t="str">
        <f>+SuperOldData!B3691</f>
        <v>Oencia</v>
      </c>
      <c r="C3691" t="str">
        <f>+SuperOldData!F3691</f>
        <v>León</v>
      </c>
      <c r="D3691" s="11">
        <f>+SuperOldData!X3691</f>
        <v>822</v>
      </c>
      <c r="E3691" s="6">
        <f>+ROUND(SuperOldData!W3691,4)</f>
        <v>86.970200000000006</v>
      </c>
      <c r="F3691">
        <f>+SuperOldData!Y3691</f>
        <v>0</v>
      </c>
      <c r="G3691" s="11">
        <f>+ROUND(SuperOldData!G3691,0)</f>
        <v>354</v>
      </c>
      <c r="H3691" s="8">
        <f>+ROUND(100*SuperOldData!M3691/SuperOldData!G3691,2)</f>
        <v>1.41</v>
      </c>
      <c r="I3691" s="8">
        <f>+ROUND(100*SuperOldData!J3691/SuperOldData!G3691,2)</f>
        <v>41.41</v>
      </c>
      <c r="J3691" s="9">
        <f>+ROUND(SuperOldData!C3691,6)</f>
        <v>42.543810999999998</v>
      </c>
      <c r="K3691" s="9">
        <f>+ROUND(SuperOldData!D3691,6)</f>
        <v>-6.9929220000000001</v>
      </c>
    </row>
    <row r="3692" spans="1:11" x14ac:dyDescent="0.25">
      <c r="A3692" s="10" t="str">
        <f>+SuperOldData!A3692</f>
        <v>24104</v>
      </c>
      <c r="B3692" s="12" t="str">
        <f>+SuperOldData!B3692</f>
        <v>Omañas, Las</v>
      </c>
      <c r="C3692" t="str">
        <f>+SuperOldData!F3692</f>
        <v>León</v>
      </c>
      <c r="D3692" s="11">
        <f>+SuperOldData!X3692</f>
        <v>791</v>
      </c>
      <c r="E3692" s="6">
        <f>+ROUND(SuperOldData!W3692,4)</f>
        <v>87.376800000000003</v>
      </c>
      <c r="F3692">
        <f>+SuperOldData!Y3692</f>
        <v>0</v>
      </c>
      <c r="G3692" s="11">
        <f>+ROUND(SuperOldData!G3692,0)</f>
        <v>316</v>
      </c>
      <c r="H3692" s="8">
        <f>+ROUND(100*SuperOldData!M3692/SuperOldData!G3692,2)</f>
        <v>1.1200000000000001</v>
      </c>
      <c r="I3692" s="8">
        <f>+ROUND(100*SuperOldData!J3692/SuperOldData!G3692,2)</f>
        <v>48.02</v>
      </c>
      <c r="J3692" s="9">
        <f>+ROUND(SuperOldData!C3692,6)</f>
        <v>42.689152999999997</v>
      </c>
      <c r="K3692" s="9">
        <f>+ROUND(SuperOldData!D3692,6)</f>
        <v>-5.8695909999999998</v>
      </c>
    </row>
    <row r="3693" spans="1:11" x14ac:dyDescent="0.25">
      <c r="A3693" s="10" t="str">
        <f>+SuperOldData!A3693</f>
        <v>24105</v>
      </c>
      <c r="B3693" s="12" t="str">
        <f>+SuperOldData!B3693</f>
        <v>Onzonilla</v>
      </c>
      <c r="C3693" t="str">
        <f>+SuperOldData!F3693</f>
        <v>León</v>
      </c>
      <c r="D3693" s="11">
        <f>+SuperOldData!X3693</f>
        <v>4910</v>
      </c>
      <c r="E3693" s="6">
        <f>+ROUND(SuperOldData!W3693,4)</f>
        <v>40.278500000000001</v>
      </c>
      <c r="F3693">
        <f>+SuperOldData!Y3693</f>
        <v>0</v>
      </c>
      <c r="G3693" s="11">
        <f>+ROUND(SuperOldData!G3693,0)</f>
        <v>1749</v>
      </c>
      <c r="H3693" s="8">
        <f>+ROUND(100*SuperOldData!M3693/SuperOldData!G3693,2)</f>
        <v>4.3600000000000003</v>
      </c>
      <c r="I3693" s="8">
        <f>+ROUND(100*SuperOldData!J3693/SuperOldData!G3693,2)</f>
        <v>47.68</v>
      </c>
      <c r="J3693" s="9">
        <f>+ROUND(SuperOldData!C3693,6)</f>
        <v>42.517839000000002</v>
      </c>
      <c r="K3693" s="9">
        <f>+ROUND(SuperOldData!D3693,6)</f>
        <v>-5.5832709999999999</v>
      </c>
    </row>
    <row r="3694" spans="1:11" x14ac:dyDescent="0.25">
      <c r="A3694" s="10" t="str">
        <f>+SuperOldData!A3694</f>
        <v>24106</v>
      </c>
      <c r="B3694" s="12" t="str">
        <f>+SuperOldData!B3694</f>
        <v>Oseja de Sajambre</v>
      </c>
      <c r="C3694" t="str">
        <f>+SuperOldData!F3694</f>
        <v>León</v>
      </c>
      <c r="D3694" s="11">
        <f>+SuperOldData!X3694</f>
        <v>1283</v>
      </c>
      <c r="E3694" s="6">
        <f>+ROUND(SuperOldData!W3694,4)</f>
        <v>81.561099999999996</v>
      </c>
      <c r="F3694">
        <f>+SuperOldData!Y3694</f>
        <v>0</v>
      </c>
      <c r="G3694" s="11">
        <f>+ROUND(SuperOldData!G3694,0)</f>
        <v>321</v>
      </c>
      <c r="H3694" s="8">
        <f>+ROUND(100*SuperOldData!M3694/SuperOldData!G3694,2)</f>
        <v>0.09</v>
      </c>
      <c r="I3694" s="8">
        <f>+ROUND(100*SuperOldData!J3694/SuperOldData!G3694,2)</f>
        <v>41.47</v>
      </c>
      <c r="J3694" s="9">
        <f>+ROUND(SuperOldData!C3694,6)</f>
        <v>43.137217999999997</v>
      </c>
      <c r="K3694" s="9">
        <f>+ROUND(SuperOldData!D3694,6)</f>
        <v>-5.0423049999999998</v>
      </c>
    </row>
    <row r="3695" spans="1:11" x14ac:dyDescent="0.25">
      <c r="A3695" s="10" t="str">
        <f>+SuperOldData!A3695</f>
        <v>24107</v>
      </c>
      <c r="B3695" s="12" t="str">
        <f>+SuperOldData!B3695</f>
        <v>Pajares de los Oteros</v>
      </c>
      <c r="C3695" t="str">
        <f>+SuperOldData!F3695</f>
        <v>León</v>
      </c>
      <c r="D3695" s="11">
        <f>+SuperOldData!X3695</f>
        <v>2383</v>
      </c>
      <c r="E3695" s="6">
        <f>+ROUND(SuperOldData!W3695,4)</f>
        <v>69.289100000000005</v>
      </c>
      <c r="F3695">
        <f>+SuperOldData!Y3695</f>
        <v>0</v>
      </c>
      <c r="G3695" s="11">
        <f>+ROUND(SuperOldData!G3695,0)</f>
        <v>366</v>
      </c>
      <c r="H3695" s="8">
        <f>+ROUND(100*SuperOldData!M3695/SuperOldData!G3695,2)</f>
        <v>11.84</v>
      </c>
      <c r="I3695" s="8">
        <f>+ROUND(100*SuperOldData!J3695/SuperOldData!G3695,2)</f>
        <v>37.75</v>
      </c>
      <c r="J3695" s="9">
        <f>+ROUND(SuperOldData!C3695,6)</f>
        <v>42.334817999999999</v>
      </c>
      <c r="K3695" s="9">
        <f>+ROUND(SuperOldData!D3695,6)</f>
        <v>-5.454993</v>
      </c>
    </row>
    <row r="3696" spans="1:11" x14ac:dyDescent="0.25">
      <c r="A3696" s="10" t="str">
        <f>+SuperOldData!A3696</f>
        <v>24108</v>
      </c>
      <c r="B3696" s="12" t="str">
        <f>+SuperOldData!B3696</f>
        <v>Palacios de la Valduerna</v>
      </c>
      <c r="C3696" t="str">
        <f>+SuperOldData!F3696</f>
        <v>León</v>
      </c>
      <c r="D3696" s="11">
        <f>+SuperOldData!X3696</f>
        <v>645</v>
      </c>
      <c r="E3696" s="6">
        <f>+ROUND(SuperOldData!W3696,4)</f>
        <v>89.052499999999995</v>
      </c>
      <c r="F3696">
        <f>+SuperOldData!Y3696</f>
        <v>0</v>
      </c>
      <c r="G3696" s="11">
        <f>+ROUND(SuperOldData!G3696,0)</f>
        <v>452</v>
      </c>
      <c r="H3696" s="8">
        <f>+ROUND(100*SuperOldData!M3696/SuperOldData!G3696,2)</f>
        <v>2.66</v>
      </c>
      <c r="I3696" s="8">
        <f>+ROUND(100*SuperOldData!J3696/SuperOldData!G3696,2)</f>
        <v>51.3</v>
      </c>
      <c r="J3696" s="9">
        <f>+ROUND(SuperOldData!C3696,6)</f>
        <v>42.314264999999999</v>
      </c>
      <c r="K3696" s="9">
        <f>+ROUND(SuperOldData!D3696,6)</f>
        <v>-5.9476719999999998</v>
      </c>
    </row>
    <row r="3697" spans="1:11" x14ac:dyDescent="0.25">
      <c r="A3697" s="10" t="str">
        <f>+SuperOldData!A3697</f>
        <v>24109</v>
      </c>
      <c r="B3697" s="12" t="str">
        <f>+SuperOldData!B3697</f>
        <v>Palacios del Sil</v>
      </c>
      <c r="C3697" t="str">
        <f>+SuperOldData!F3697</f>
        <v>León</v>
      </c>
      <c r="D3697" s="11">
        <f>+SuperOldData!X3697</f>
        <v>4591</v>
      </c>
      <c r="E3697" s="6">
        <f>+ROUND(SuperOldData!W3697,4)</f>
        <v>43.993299999999998</v>
      </c>
      <c r="F3697">
        <f>+SuperOldData!Y3697</f>
        <v>0</v>
      </c>
      <c r="G3697" s="11">
        <f>+ROUND(SuperOldData!G3697,0)</f>
        <v>1173</v>
      </c>
      <c r="H3697" s="8">
        <f>+ROUND(100*SuperOldData!M3697/SuperOldData!G3697,2)</f>
        <v>0.82</v>
      </c>
      <c r="I3697" s="8">
        <f>+ROUND(100*SuperOldData!J3697/SuperOldData!G3697,2)</f>
        <v>45.83</v>
      </c>
      <c r="J3697" s="9">
        <f>+ROUND(SuperOldData!C3697,6)</f>
        <v>42.875031999999997</v>
      </c>
      <c r="K3697" s="9">
        <f>+ROUND(SuperOldData!D3697,6)</f>
        <v>-6.4068480000000001</v>
      </c>
    </row>
    <row r="3698" spans="1:11" x14ac:dyDescent="0.25">
      <c r="A3698" s="10" t="str">
        <f>+SuperOldData!A3698</f>
        <v>24110</v>
      </c>
      <c r="B3698" s="12" t="str">
        <f>+SuperOldData!B3698</f>
        <v>Páramo del Sil</v>
      </c>
      <c r="C3698" t="str">
        <f>+SuperOldData!F3698</f>
        <v>León</v>
      </c>
      <c r="D3698" s="11">
        <f>+SuperOldData!X3698</f>
        <v>3479</v>
      </c>
      <c r="E3698" s="6">
        <f>+ROUND(SuperOldData!W3698,4)</f>
        <v>56.555</v>
      </c>
      <c r="F3698">
        <f>+SuperOldData!Y3698</f>
        <v>0</v>
      </c>
      <c r="G3698" s="11">
        <f>+ROUND(SuperOldData!G3698,0)</f>
        <v>1413</v>
      </c>
      <c r="H3698" s="8">
        <f>+ROUND(100*SuperOldData!M3698/SuperOldData!G3698,2)</f>
        <v>3.49</v>
      </c>
      <c r="I3698" s="8">
        <f>+ROUND(100*SuperOldData!J3698/SuperOldData!G3698,2)</f>
        <v>48.85</v>
      </c>
      <c r="J3698" s="9">
        <f>+ROUND(SuperOldData!C3698,6)</f>
        <v>42.822951000000003</v>
      </c>
      <c r="K3698" s="9">
        <f>+ROUND(SuperOldData!D3698,6)</f>
        <v>-6.4920229999999997</v>
      </c>
    </row>
    <row r="3699" spans="1:11" x14ac:dyDescent="0.25">
      <c r="A3699" s="10" t="str">
        <f>+SuperOldData!A3699</f>
        <v>24112</v>
      </c>
      <c r="B3699" s="12" t="str">
        <f>+SuperOldData!B3699</f>
        <v>Peranzanes</v>
      </c>
      <c r="C3699" t="str">
        <f>+SuperOldData!F3699</f>
        <v>León</v>
      </c>
      <c r="D3699" s="11">
        <f>+SuperOldData!X3699</f>
        <v>1380</v>
      </c>
      <c r="E3699" s="6">
        <f>+ROUND(SuperOldData!W3699,4)</f>
        <v>80.489199999999997</v>
      </c>
      <c r="F3699">
        <f>+SuperOldData!Y3699</f>
        <v>0</v>
      </c>
      <c r="G3699" s="11">
        <f>+ROUND(SuperOldData!G3699,0)</f>
        <v>331</v>
      </c>
      <c r="H3699" s="8">
        <f>+ROUND(100*SuperOldData!M3699/SuperOldData!G3699,2)</f>
        <v>0.3</v>
      </c>
      <c r="I3699" s="8">
        <f>+ROUND(100*SuperOldData!J3699/SuperOldData!G3699,2)</f>
        <v>41.91</v>
      </c>
      <c r="J3699" s="9">
        <f>+ROUND(SuperOldData!C3699,6)</f>
        <v>42.878857000000004</v>
      </c>
      <c r="K3699" s="9">
        <f>+ROUND(SuperOldData!D3699,6)</f>
        <v>-6.6489409999999998</v>
      </c>
    </row>
    <row r="3700" spans="1:11" x14ac:dyDescent="0.25">
      <c r="A3700" s="10" t="str">
        <f>+SuperOldData!A3700</f>
        <v>24113</v>
      </c>
      <c r="B3700" s="12" t="str">
        <f>+SuperOldData!B3700</f>
        <v>Pobladura de Pelayo García</v>
      </c>
      <c r="C3700" t="str">
        <f>+SuperOldData!F3700</f>
        <v>León</v>
      </c>
      <c r="D3700" s="11">
        <f>+SuperOldData!X3700</f>
        <v>378</v>
      </c>
      <c r="E3700" s="6">
        <f>+ROUND(SuperOldData!W3700,4)</f>
        <v>92.508600000000001</v>
      </c>
      <c r="F3700">
        <f>+SuperOldData!Y3700</f>
        <v>1</v>
      </c>
      <c r="G3700" s="11">
        <f>+ROUND(SuperOldData!G3700,0)</f>
        <v>418</v>
      </c>
      <c r="H3700" s="8">
        <f>+ROUND(100*SuperOldData!M3700/SuperOldData!G3700,2)</f>
        <v>2</v>
      </c>
      <c r="I3700" s="8">
        <f>+ROUND(100*SuperOldData!J3700/SuperOldData!G3700,2)</f>
        <v>49.33</v>
      </c>
      <c r="J3700" s="9">
        <f>+ROUND(SuperOldData!C3700,6)</f>
        <v>42.303846999999998</v>
      </c>
      <c r="K3700" s="9">
        <f>+ROUND(SuperOldData!D3700,6)</f>
        <v>-5.6667829999999997</v>
      </c>
    </row>
    <row r="3701" spans="1:11" x14ac:dyDescent="0.25">
      <c r="A3701" s="10" t="str">
        <f>+SuperOldData!A3701</f>
        <v>24114</v>
      </c>
      <c r="B3701" s="12" t="str">
        <f>+SuperOldData!B3701</f>
        <v>Pola de Gordón, La</v>
      </c>
      <c r="C3701" t="str">
        <f>+SuperOldData!F3701</f>
        <v>León</v>
      </c>
      <c r="D3701" s="11">
        <f>+SuperOldData!X3701</f>
        <v>3493</v>
      </c>
      <c r="E3701" s="6">
        <f>+ROUND(SuperOldData!W3701,4)</f>
        <v>56.444099999999999</v>
      </c>
      <c r="F3701">
        <f>+SuperOldData!Y3701</f>
        <v>0</v>
      </c>
      <c r="G3701" s="11">
        <f>+ROUND(SuperOldData!G3701,0)</f>
        <v>3906</v>
      </c>
      <c r="H3701" s="8">
        <f>+ROUND(100*SuperOldData!M3701/SuperOldData!G3701,2)</f>
        <v>3.84</v>
      </c>
      <c r="I3701" s="8">
        <f>+ROUND(100*SuperOldData!J3701/SuperOldData!G3701,2)</f>
        <v>50.07</v>
      </c>
      <c r="J3701" s="9">
        <f>+ROUND(SuperOldData!C3701,6)</f>
        <v>42.874035999999997</v>
      </c>
      <c r="K3701" s="9">
        <f>+ROUND(SuperOldData!D3701,6)</f>
        <v>-5.6910610000000004</v>
      </c>
    </row>
    <row r="3702" spans="1:11" x14ac:dyDescent="0.25">
      <c r="A3702" s="10" t="str">
        <f>+SuperOldData!A3702</f>
        <v>24115</v>
      </c>
      <c r="B3702" s="12" t="str">
        <f>+SuperOldData!B3702</f>
        <v>Ponferrada</v>
      </c>
      <c r="C3702" t="str">
        <f>+SuperOldData!F3702</f>
        <v>León</v>
      </c>
      <c r="D3702" s="11">
        <f>+SuperOldData!X3702</f>
        <v>5933</v>
      </c>
      <c r="E3702" s="6">
        <f>+ROUND(SuperOldData!W3702,4)</f>
        <v>28.640999999999998</v>
      </c>
      <c r="F3702">
        <f>+SuperOldData!Y3702</f>
        <v>0</v>
      </c>
      <c r="G3702" s="11">
        <f>+ROUND(SuperOldData!G3702,0)</f>
        <v>68383</v>
      </c>
      <c r="H3702" s="8">
        <f>+ROUND(100*SuperOldData!M3702/SuperOldData!G3702,2)</f>
        <v>5.83</v>
      </c>
      <c r="I3702" s="8">
        <f>+ROUND(100*SuperOldData!J3702/SuperOldData!G3702,2)</f>
        <v>51.86</v>
      </c>
      <c r="J3702" s="9">
        <f>+ROUND(SuperOldData!C3702,6)</f>
        <v>42.497238000000003</v>
      </c>
      <c r="K3702" s="9">
        <f>+ROUND(SuperOldData!D3702,6)</f>
        <v>-6.5641769999999999</v>
      </c>
    </row>
    <row r="3703" spans="1:11" x14ac:dyDescent="0.25">
      <c r="A3703" s="10" t="str">
        <f>+SuperOldData!A3703</f>
        <v>24116</v>
      </c>
      <c r="B3703" s="12" t="str">
        <f>+SuperOldData!B3703</f>
        <v>Posada de Valdeón</v>
      </c>
      <c r="C3703" t="str">
        <f>+SuperOldData!F3703</f>
        <v>León</v>
      </c>
      <c r="D3703" s="11">
        <f>+SuperOldData!X3703</f>
        <v>1634</v>
      </c>
      <c r="E3703" s="6">
        <f>+ROUND(SuperOldData!W3703,4)</f>
        <v>77.439599999999999</v>
      </c>
      <c r="F3703">
        <f>+SuperOldData!Y3703</f>
        <v>0</v>
      </c>
      <c r="G3703" s="11">
        <f>+ROUND(SuperOldData!G3703,0)</f>
        <v>481</v>
      </c>
      <c r="H3703" s="8">
        <f>+ROUND(100*SuperOldData!M3703/SuperOldData!G3703,2)</f>
        <v>2.98</v>
      </c>
      <c r="I3703" s="8">
        <f>+ROUND(100*SuperOldData!J3703/SuperOldData!G3703,2)</f>
        <v>41.4</v>
      </c>
      <c r="J3703" s="9">
        <f>+ROUND(SuperOldData!C3703,6)</f>
        <v>43.159435999999999</v>
      </c>
      <c r="K3703" s="9">
        <f>+ROUND(SuperOldData!D3703,6)</f>
        <v>-4.9165640000000002</v>
      </c>
    </row>
    <row r="3704" spans="1:11" x14ac:dyDescent="0.25">
      <c r="A3704" s="10" t="str">
        <f>+SuperOldData!A3704</f>
        <v>24117</v>
      </c>
      <c r="B3704" s="12" t="str">
        <f>+SuperOldData!B3704</f>
        <v>Pozuelo del Páramo</v>
      </c>
      <c r="C3704" t="str">
        <f>+SuperOldData!F3704</f>
        <v>León</v>
      </c>
      <c r="D3704" s="11">
        <f>+SuperOldData!X3704</f>
        <v>1007</v>
      </c>
      <c r="E3704" s="6">
        <f>+ROUND(SuperOldData!W3704,4)</f>
        <v>84.709199999999996</v>
      </c>
      <c r="F3704">
        <f>+SuperOldData!Y3704</f>
        <v>0</v>
      </c>
      <c r="G3704" s="11">
        <f>+ROUND(SuperOldData!G3704,0)</f>
        <v>503</v>
      </c>
      <c r="H3704" s="8">
        <f>+ROUND(100*SuperOldData!M3704/SuperOldData!G3704,2)</f>
        <v>0</v>
      </c>
      <c r="I3704" s="8">
        <f>+ROUND(100*SuperOldData!J3704/SuperOldData!G3704,2)</f>
        <v>48.54</v>
      </c>
      <c r="J3704" s="9">
        <f>+ROUND(SuperOldData!C3704,6)</f>
        <v>42.163500999999997</v>
      </c>
      <c r="K3704" s="9">
        <f>+ROUND(SuperOldData!D3704,6)</f>
        <v>-5.7669509999999997</v>
      </c>
    </row>
    <row r="3705" spans="1:11" x14ac:dyDescent="0.25">
      <c r="A3705" s="10" t="str">
        <f>+SuperOldData!A3705</f>
        <v>24118</v>
      </c>
      <c r="B3705" s="12" t="str">
        <f>+SuperOldData!B3705</f>
        <v>Prado de la Guzpeña</v>
      </c>
      <c r="C3705" t="str">
        <f>+SuperOldData!F3705</f>
        <v>León</v>
      </c>
      <c r="D3705" s="11">
        <f>+SuperOldData!X3705</f>
        <v>2117</v>
      </c>
      <c r="E3705" s="6">
        <f>+ROUND(SuperOldData!W3705,4)</f>
        <v>72.313900000000004</v>
      </c>
      <c r="F3705">
        <f>+SuperOldData!Y3705</f>
        <v>0</v>
      </c>
      <c r="G3705" s="11">
        <f>+ROUND(SuperOldData!G3705,0)</f>
        <v>142</v>
      </c>
      <c r="H3705" s="8">
        <f>+ROUND(100*SuperOldData!M3705/SuperOldData!G3705,2)</f>
        <v>5.65</v>
      </c>
      <c r="I3705" s="8">
        <f>+ROUND(100*SuperOldData!J3705/SuperOldData!G3705,2)</f>
        <v>44.89</v>
      </c>
      <c r="J3705" s="9">
        <f>+ROUND(SuperOldData!C3705,6)</f>
        <v>42.788524000000002</v>
      </c>
      <c r="K3705" s="9">
        <f>+ROUND(SuperOldData!D3705,6)</f>
        <v>-5.0329899999999999</v>
      </c>
    </row>
    <row r="3706" spans="1:11" x14ac:dyDescent="0.25">
      <c r="A3706" s="10" t="str">
        <f>+SuperOldData!A3706</f>
        <v>24119</v>
      </c>
      <c r="B3706" s="12" t="str">
        <f>+SuperOldData!B3706</f>
        <v>Priaranza del Bierzo</v>
      </c>
      <c r="C3706" t="str">
        <f>+SuperOldData!F3706</f>
        <v>León</v>
      </c>
      <c r="D3706" s="11">
        <f>+SuperOldData!X3706</f>
        <v>2414</v>
      </c>
      <c r="E3706" s="6">
        <f>+ROUND(SuperOldData!W3706,4)</f>
        <v>69.005700000000004</v>
      </c>
      <c r="F3706">
        <f>+SuperOldData!Y3706</f>
        <v>0</v>
      </c>
      <c r="G3706" s="11">
        <f>+ROUND(SuperOldData!G3706,0)</f>
        <v>823</v>
      </c>
      <c r="H3706" s="8">
        <f>+ROUND(100*SuperOldData!M3706/SuperOldData!G3706,2)</f>
        <v>2.69</v>
      </c>
      <c r="I3706" s="8">
        <f>+ROUND(100*SuperOldData!J3706/SuperOldData!G3706,2)</f>
        <v>49.84</v>
      </c>
      <c r="J3706" s="9">
        <f>+ROUND(SuperOldData!C3706,6)</f>
        <v>42.482483999999999</v>
      </c>
      <c r="K3706" s="9">
        <f>+ROUND(SuperOldData!D3706,6)</f>
        <v>-6.6724220000000001</v>
      </c>
    </row>
    <row r="3707" spans="1:11" x14ac:dyDescent="0.25">
      <c r="A3707" s="10" t="str">
        <f>+SuperOldData!A3707</f>
        <v>24120</v>
      </c>
      <c r="B3707" s="12" t="str">
        <f>+SuperOldData!B3707</f>
        <v>Prioro</v>
      </c>
      <c r="C3707" t="str">
        <f>+SuperOldData!F3707</f>
        <v>León</v>
      </c>
      <c r="D3707" s="11">
        <f>+SuperOldData!X3707</f>
        <v>1988</v>
      </c>
      <c r="E3707" s="6">
        <f>+ROUND(SuperOldData!W3707,4)</f>
        <v>73.755499999999998</v>
      </c>
      <c r="F3707">
        <f>+SuperOldData!Y3707</f>
        <v>0</v>
      </c>
      <c r="G3707" s="11">
        <f>+ROUND(SuperOldData!G3707,0)</f>
        <v>407</v>
      </c>
      <c r="H3707" s="8">
        <f>+ROUND(100*SuperOldData!M3707/SuperOldData!G3707,2)</f>
        <v>0.97</v>
      </c>
      <c r="I3707" s="8">
        <f>+ROUND(100*SuperOldData!J3707/SuperOldData!G3707,2)</f>
        <v>45.9</v>
      </c>
      <c r="J3707" s="9">
        <f>+ROUND(SuperOldData!C3707,6)</f>
        <v>42.897981000000001</v>
      </c>
      <c r="K3707" s="9">
        <f>+ROUND(SuperOldData!D3707,6)</f>
        <v>-4.9768970000000001</v>
      </c>
    </row>
    <row r="3708" spans="1:11" x14ac:dyDescent="0.25">
      <c r="A3708" s="10" t="str">
        <f>+SuperOldData!A3708</f>
        <v>24121</v>
      </c>
      <c r="B3708" s="12" t="str">
        <f>+SuperOldData!B3708</f>
        <v>Puebla de Lillo</v>
      </c>
      <c r="C3708" t="str">
        <f>+SuperOldData!F3708</f>
        <v>León</v>
      </c>
      <c r="D3708" s="11">
        <f>+SuperOldData!X3708</f>
        <v>4664</v>
      </c>
      <c r="E3708" s="6">
        <f>+ROUND(SuperOldData!W3708,4)</f>
        <v>42.9953</v>
      </c>
      <c r="F3708">
        <f>+SuperOldData!Y3708</f>
        <v>0</v>
      </c>
      <c r="G3708" s="11">
        <f>+ROUND(SuperOldData!G3708,0)</f>
        <v>711</v>
      </c>
      <c r="H3708" s="8">
        <f>+ROUND(100*SuperOldData!M3708/SuperOldData!G3708,2)</f>
        <v>2.02</v>
      </c>
      <c r="I3708" s="8">
        <f>+ROUND(100*SuperOldData!J3708/SuperOldData!G3708,2)</f>
        <v>44.33</v>
      </c>
      <c r="J3708" s="9">
        <f>+ROUND(SuperOldData!C3708,6)</f>
        <v>43.028768999999997</v>
      </c>
      <c r="K3708" s="9">
        <f>+ROUND(SuperOldData!D3708,6)</f>
        <v>-5.2901910000000001</v>
      </c>
    </row>
    <row r="3709" spans="1:11" x14ac:dyDescent="0.25">
      <c r="A3709" s="10" t="str">
        <f>+SuperOldData!A3709</f>
        <v>24122</v>
      </c>
      <c r="B3709" s="12" t="str">
        <f>+SuperOldData!B3709</f>
        <v>Puente de Domingo Flórez</v>
      </c>
      <c r="C3709" t="str">
        <f>+SuperOldData!F3709</f>
        <v>León</v>
      </c>
      <c r="D3709" s="11">
        <f>+SuperOldData!X3709</f>
        <v>4297</v>
      </c>
      <c r="E3709" s="6">
        <f>+ROUND(SuperOldData!W3709,4)</f>
        <v>47.418700000000001</v>
      </c>
      <c r="F3709">
        <f>+SuperOldData!Y3709</f>
        <v>0</v>
      </c>
      <c r="G3709" s="11">
        <f>+ROUND(SuperOldData!G3709,0)</f>
        <v>1645</v>
      </c>
      <c r="H3709" s="8">
        <f>+ROUND(100*SuperOldData!M3709/SuperOldData!G3709,2)</f>
        <v>2.77</v>
      </c>
      <c r="I3709" s="8">
        <f>+ROUND(100*SuperOldData!J3709/SuperOldData!G3709,2)</f>
        <v>48</v>
      </c>
      <c r="J3709" s="9">
        <f>+ROUND(SuperOldData!C3709,6)</f>
        <v>42.419052000000001</v>
      </c>
      <c r="K3709" s="9">
        <f>+ROUND(SuperOldData!D3709,6)</f>
        <v>-6.7792399999999997</v>
      </c>
    </row>
    <row r="3710" spans="1:11" x14ac:dyDescent="0.25">
      <c r="A3710" s="10" t="str">
        <f>+SuperOldData!A3710</f>
        <v>24123</v>
      </c>
      <c r="B3710" s="12" t="str">
        <f>+SuperOldData!B3710</f>
        <v>Quintana del Castillo</v>
      </c>
      <c r="C3710" t="str">
        <f>+SuperOldData!F3710</f>
        <v>León</v>
      </c>
      <c r="D3710" s="11">
        <f>+SuperOldData!X3710</f>
        <v>693</v>
      </c>
      <c r="E3710" s="6">
        <f>+ROUND(SuperOldData!W3710,4)</f>
        <v>88.528800000000004</v>
      </c>
      <c r="F3710">
        <f>+SuperOldData!Y3710</f>
        <v>0</v>
      </c>
      <c r="G3710" s="11">
        <f>+ROUND(SuperOldData!G3710,0)</f>
        <v>875</v>
      </c>
      <c r="H3710" s="8">
        <f>+ROUND(100*SuperOldData!M3710/SuperOldData!G3710,2)</f>
        <v>0.59</v>
      </c>
      <c r="I3710" s="8">
        <f>+ROUND(100*SuperOldData!J3710/SuperOldData!G3710,2)</f>
        <v>46.13</v>
      </c>
      <c r="J3710" s="9">
        <f>+ROUND(SuperOldData!C3710,6)</f>
        <v>42.658510999999997</v>
      </c>
      <c r="K3710" s="9">
        <f>+ROUND(SuperOldData!D3710,6)</f>
        <v>-6.0047240000000004</v>
      </c>
    </row>
    <row r="3711" spans="1:11" x14ac:dyDescent="0.25">
      <c r="A3711" s="10" t="str">
        <f>+SuperOldData!A3711</f>
        <v>24124</v>
      </c>
      <c r="B3711" s="12" t="str">
        <f>+SuperOldData!B3711</f>
        <v>Quintana del Marco</v>
      </c>
      <c r="C3711" t="str">
        <f>+SuperOldData!F3711</f>
        <v>León</v>
      </c>
      <c r="D3711" s="11">
        <f>+SuperOldData!X3711</f>
        <v>575</v>
      </c>
      <c r="E3711" s="6">
        <f>+ROUND(SuperOldData!W3711,4)</f>
        <v>89.964299999999994</v>
      </c>
      <c r="F3711">
        <f>+SuperOldData!Y3711</f>
        <v>0</v>
      </c>
      <c r="G3711" s="11">
        <f>+ROUND(SuperOldData!G3711,0)</f>
        <v>442</v>
      </c>
      <c r="H3711" s="8">
        <f>+ROUND(100*SuperOldData!M3711/SuperOldData!G3711,2)</f>
        <v>0.49</v>
      </c>
      <c r="I3711" s="8">
        <f>+ROUND(100*SuperOldData!J3711/SuperOldData!G3711,2)</f>
        <v>46.14</v>
      </c>
      <c r="J3711" s="9">
        <f>+ROUND(SuperOldData!C3711,6)</f>
        <v>42.200755999999998</v>
      </c>
      <c r="K3711" s="9">
        <f>+ROUND(SuperOldData!D3711,6)</f>
        <v>-5.8617439999999998</v>
      </c>
    </row>
    <row r="3712" spans="1:11" x14ac:dyDescent="0.25">
      <c r="A3712" s="10" t="str">
        <f>+SuperOldData!A3712</f>
        <v>24125</v>
      </c>
      <c r="B3712" s="12" t="str">
        <f>+SuperOldData!B3712</f>
        <v>Quintana y Congosto</v>
      </c>
      <c r="C3712" t="str">
        <f>+SuperOldData!F3712</f>
        <v>León</v>
      </c>
      <c r="D3712" s="11">
        <f>+SuperOldData!X3712</f>
        <v>204</v>
      </c>
      <c r="E3712" s="6">
        <f>+ROUND(SuperOldData!W3712,4)</f>
        <v>95.299400000000006</v>
      </c>
      <c r="F3712">
        <f>+SuperOldData!Y3712</f>
        <v>1</v>
      </c>
      <c r="G3712" s="11">
        <f>+ROUND(SuperOldData!G3712,0)</f>
        <v>499</v>
      </c>
      <c r="H3712" s="8">
        <f>+ROUND(100*SuperOldData!M3712/SuperOldData!G3712,2)</f>
        <v>0</v>
      </c>
      <c r="I3712" s="8">
        <f>+ROUND(100*SuperOldData!J3712/SuperOldData!G3712,2)</f>
        <v>49.1</v>
      </c>
      <c r="J3712" s="9">
        <f>+ROUND(SuperOldData!C3712,6)</f>
        <v>42.257713000000003</v>
      </c>
      <c r="K3712" s="9">
        <f>+ROUND(SuperOldData!D3712,6)</f>
        <v>-6.078481</v>
      </c>
    </row>
    <row r="3713" spans="1:11" x14ac:dyDescent="0.25">
      <c r="A3713" s="10" t="str">
        <f>+SuperOldData!A3713</f>
        <v>24127</v>
      </c>
      <c r="B3713" s="12" t="str">
        <f>+SuperOldData!B3713</f>
        <v>Regueras de Arriba</v>
      </c>
      <c r="C3713" t="str">
        <f>+SuperOldData!F3713</f>
        <v>León</v>
      </c>
      <c r="D3713" s="11">
        <f>+SuperOldData!X3713</f>
        <v>323</v>
      </c>
      <c r="E3713" s="6">
        <f>+ROUND(SuperOldData!W3713,4)</f>
        <v>93.364999999999995</v>
      </c>
      <c r="F3713">
        <f>+SuperOldData!Y3713</f>
        <v>1</v>
      </c>
      <c r="G3713" s="11">
        <f>+ROUND(SuperOldData!G3713,0)</f>
        <v>336</v>
      </c>
      <c r="H3713" s="8">
        <f>+ROUND(100*SuperOldData!M3713/SuperOldData!G3713,2)</f>
        <v>0.3</v>
      </c>
      <c r="I3713" s="8">
        <f>+ROUND(100*SuperOldData!J3713/SuperOldData!G3713,2)</f>
        <v>45.5</v>
      </c>
      <c r="J3713" s="9">
        <f>+ROUND(SuperOldData!C3713,6)</f>
        <v>42.293348999999999</v>
      </c>
      <c r="K3713" s="9">
        <f>+ROUND(SuperOldData!D3713,6)</f>
        <v>-5.8559910000000004</v>
      </c>
    </row>
    <row r="3714" spans="1:11" x14ac:dyDescent="0.25">
      <c r="A3714" s="10" t="str">
        <f>+SuperOldData!A3714</f>
        <v>24129</v>
      </c>
      <c r="B3714" s="12" t="str">
        <f>+SuperOldData!B3714</f>
        <v>Reyero</v>
      </c>
      <c r="C3714" t="str">
        <f>+SuperOldData!F3714</f>
        <v>León</v>
      </c>
      <c r="D3714" s="11">
        <f>+SuperOldData!X3714</f>
        <v>1816</v>
      </c>
      <c r="E3714" s="6">
        <f>+ROUND(SuperOldData!W3714,4)</f>
        <v>75.640699999999995</v>
      </c>
      <c r="F3714">
        <f>+SuperOldData!Y3714</f>
        <v>0</v>
      </c>
      <c r="G3714" s="11">
        <f>+ROUND(SuperOldData!G3714,0)</f>
        <v>130</v>
      </c>
      <c r="H3714" s="8">
        <f>+ROUND(100*SuperOldData!M3714/SuperOldData!G3714,2)</f>
        <v>0</v>
      </c>
      <c r="I3714" s="8">
        <f>+ROUND(100*SuperOldData!J3714/SuperOldData!G3714,2)</f>
        <v>50</v>
      </c>
      <c r="J3714" s="9">
        <f>+ROUND(SuperOldData!C3714,6)</f>
        <v>42.950481000000003</v>
      </c>
      <c r="K3714" s="9">
        <f>+ROUND(SuperOldData!D3714,6)</f>
        <v>-5.1984000000000004</v>
      </c>
    </row>
    <row r="3715" spans="1:11" x14ac:dyDescent="0.25">
      <c r="A3715" s="10" t="str">
        <f>+SuperOldData!A3715</f>
        <v>24130</v>
      </c>
      <c r="B3715" s="12" t="str">
        <f>+SuperOldData!B3715</f>
        <v>Riaño</v>
      </c>
      <c r="C3715" t="str">
        <f>+SuperOldData!F3715</f>
        <v>León</v>
      </c>
      <c r="D3715" s="11">
        <f>+SuperOldData!X3715</f>
        <v>5481</v>
      </c>
      <c r="E3715" s="6">
        <f>+ROUND(SuperOldData!W3715,4)</f>
        <v>33.4709</v>
      </c>
      <c r="F3715">
        <f>+SuperOldData!Y3715</f>
        <v>0</v>
      </c>
      <c r="G3715" s="11">
        <f>+ROUND(SuperOldData!G3715,0)</f>
        <v>521</v>
      </c>
      <c r="H3715" s="8">
        <f>+ROUND(100*SuperOldData!M3715/SuperOldData!G3715,2)</f>
        <v>3.25</v>
      </c>
      <c r="I3715" s="8">
        <f>+ROUND(100*SuperOldData!J3715/SuperOldData!G3715,2)</f>
        <v>42.62</v>
      </c>
      <c r="J3715" s="9">
        <f>+ROUND(SuperOldData!C3715,6)</f>
        <v>42.974516999999999</v>
      </c>
      <c r="K3715" s="9">
        <f>+ROUND(SuperOldData!D3715,6)</f>
        <v>-5.0157369999999997</v>
      </c>
    </row>
    <row r="3716" spans="1:11" x14ac:dyDescent="0.25">
      <c r="A3716" s="10" t="str">
        <f>+SuperOldData!A3716</f>
        <v>24131</v>
      </c>
      <c r="B3716" s="12" t="str">
        <f>+SuperOldData!B3716</f>
        <v>Riego de la Vega</v>
      </c>
      <c r="C3716" t="str">
        <f>+SuperOldData!F3716</f>
        <v>León</v>
      </c>
      <c r="D3716" s="11">
        <f>+SuperOldData!X3716</f>
        <v>1194</v>
      </c>
      <c r="E3716" s="6">
        <f>+ROUND(SuperOldData!W3716,4)</f>
        <v>82.626900000000006</v>
      </c>
      <c r="F3716">
        <f>+SuperOldData!Y3716</f>
        <v>0</v>
      </c>
      <c r="G3716" s="11">
        <f>+ROUND(SuperOldData!G3716,0)</f>
        <v>890</v>
      </c>
      <c r="H3716" s="8">
        <f>+ROUND(100*SuperOldData!M3716/SuperOldData!G3716,2)</f>
        <v>2.84</v>
      </c>
      <c r="I3716" s="8">
        <f>+ROUND(100*SuperOldData!J3716/SuperOldData!G3716,2)</f>
        <v>48.95</v>
      </c>
      <c r="J3716" s="9">
        <f>+ROUND(SuperOldData!C3716,6)</f>
        <v>42.365867000000001</v>
      </c>
      <c r="K3716" s="9">
        <f>+ROUND(SuperOldData!D3716,6)</f>
        <v>-5.9770519999999996</v>
      </c>
    </row>
    <row r="3717" spans="1:11" x14ac:dyDescent="0.25">
      <c r="A3717" s="10" t="str">
        <f>+SuperOldData!A3717</f>
        <v>24132</v>
      </c>
      <c r="B3717" s="12" t="str">
        <f>+SuperOldData!B3717</f>
        <v>Riello</v>
      </c>
      <c r="C3717" t="str">
        <f>+SuperOldData!F3717</f>
        <v>León</v>
      </c>
      <c r="D3717" s="11">
        <f>+SuperOldData!X3717</f>
        <v>627</v>
      </c>
      <c r="E3717" s="6">
        <f>+ROUND(SuperOldData!W3717,4)</f>
        <v>89.286600000000007</v>
      </c>
      <c r="F3717">
        <f>+SuperOldData!Y3717</f>
        <v>0</v>
      </c>
      <c r="G3717" s="11">
        <f>+ROUND(SuperOldData!G3717,0)</f>
        <v>706</v>
      </c>
      <c r="H3717" s="8">
        <f>+ROUND(100*SuperOldData!M3717/SuperOldData!G3717,2)</f>
        <v>0.99</v>
      </c>
      <c r="I3717" s="8">
        <f>+ROUND(100*SuperOldData!J3717/SuperOldData!G3717,2)</f>
        <v>45.52</v>
      </c>
      <c r="J3717" s="9">
        <f>+ROUND(SuperOldData!C3717,6)</f>
        <v>42.806928999999997</v>
      </c>
      <c r="K3717" s="9">
        <f>+ROUND(SuperOldData!D3717,6)</f>
        <v>-6.0203879999999996</v>
      </c>
    </row>
    <row r="3718" spans="1:11" x14ac:dyDescent="0.25">
      <c r="A3718" s="10" t="str">
        <f>+SuperOldData!A3718</f>
        <v>24133</v>
      </c>
      <c r="B3718" s="12" t="str">
        <f>+SuperOldData!B3718</f>
        <v>Rioseco de Tapia</v>
      </c>
      <c r="C3718" t="str">
        <f>+SuperOldData!F3718</f>
        <v>León</v>
      </c>
      <c r="D3718" s="11">
        <f>+SuperOldData!X3718</f>
        <v>1423</v>
      </c>
      <c r="E3718" s="6">
        <f>+ROUND(SuperOldData!W3718,4)</f>
        <v>79.947000000000003</v>
      </c>
      <c r="F3718">
        <f>+SuperOldData!Y3718</f>
        <v>0</v>
      </c>
      <c r="G3718" s="11">
        <f>+ROUND(SuperOldData!G3718,0)</f>
        <v>408</v>
      </c>
      <c r="H3718" s="8">
        <f>+ROUND(100*SuperOldData!M3718/SuperOldData!G3718,2)</f>
        <v>0.49</v>
      </c>
      <c r="I3718" s="8">
        <f>+ROUND(100*SuperOldData!J3718/SuperOldData!G3718,2)</f>
        <v>47.33</v>
      </c>
      <c r="J3718" s="9">
        <f>+ROUND(SuperOldData!C3718,6)</f>
        <v>42.703499000000001</v>
      </c>
      <c r="K3718" s="9">
        <f>+ROUND(SuperOldData!D3718,6)</f>
        <v>-5.766464</v>
      </c>
    </row>
    <row r="3719" spans="1:11" x14ac:dyDescent="0.25">
      <c r="A3719" s="10" t="str">
        <f>+SuperOldData!A3719</f>
        <v>24134</v>
      </c>
      <c r="B3719" s="12" t="str">
        <f>+SuperOldData!B3719</f>
        <v>Robla, La</v>
      </c>
      <c r="C3719" t="str">
        <f>+SuperOldData!F3719</f>
        <v>León</v>
      </c>
      <c r="D3719" s="11">
        <f>+SuperOldData!X3719</f>
        <v>6170</v>
      </c>
      <c r="E3719" s="6">
        <f>+ROUND(SuperOldData!W3719,4)</f>
        <v>26.090399999999999</v>
      </c>
      <c r="F3719">
        <f>+SuperOldData!Y3719</f>
        <v>0</v>
      </c>
      <c r="G3719" s="11">
        <f>+ROUND(SuperOldData!G3719,0)</f>
        <v>4580</v>
      </c>
      <c r="H3719" s="8">
        <f>+ROUND(100*SuperOldData!M3719/SuperOldData!G3719,2)</f>
        <v>8.76</v>
      </c>
      <c r="I3719" s="8">
        <f>+ROUND(100*SuperOldData!J3719/SuperOldData!G3719,2)</f>
        <v>48.83</v>
      </c>
      <c r="J3719" s="9">
        <f>+ROUND(SuperOldData!C3719,6)</f>
        <v>42.802199000000002</v>
      </c>
      <c r="K3719" s="9">
        <f>+ROUND(SuperOldData!D3719,6)</f>
        <v>-5.617928</v>
      </c>
    </row>
    <row r="3720" spans="1:11" x14ac:dyDescent="0.25">
      <c r="A3720" s="10" t="str">
        <f>+SuperOldData!A3720</f>
        <v>24136</v>
      </c>
      <c r="B3720" s="12" t="str">
        <f>+SuperOldData!B3720</f>
        <v>Roperuelos del Páramo</v>
      </c>
      <c r="C3720" t="str">
        <f>+SuperOldData!F3720</f>
        <v>León</v>
      </c>
      <c r="D3720" s="11">
        <f>+SuperOldData!X3720</f>
        <v>905</v>
      </c>
      <c r="E3720" s="6">
        <f>+ROUND(SuperOldData!W3720,4)</f>
        <v>85.842799999999997</v>
      </c>
      <c r="F3720">
        <f>+SuperOldData!Y3720</f>
        <v>0</v>
      </c>
      <c r="G3720" s="11">
        <f>+ROUND(SuperOldData!G3720,0)</f>
        <v>634</v>
      </c>
      <c r="H3720" s="8">
        <f>+ROUND(100*SuperOldData!M3720/SuperOldData!G3720,2)</f>
        <v>1.4</v>
      </c>
      <c r="I3720" s="8">
        <f>+ROUND(100*SuperOldData!J3720/SuperOldData!G3720,2)</f>
        <v>48.21</v>
      </c>
      <c r="J3720" s="9">
        <f>+ROUND(SuperOldData!C3720,6)</f>
        <v>42.225579000000003</v>
      </c>
      <c r="K3720" s="9">
        <f>+ROUND(SuperOldData!D3720,6)</f>
        <v>-5.7862030000000004</v>
      </c>
    </row>
    <row r="3721" spans="1:11" x14ac:dyDescent="0.25">
      <c r="A3721" s="10" t="str">
        <f>+SuperOldData!A3721</f>
        <v>24137</v>
      </c>
      <c r="B3721" s="12" t="str">
        <f>+SuperOldData!B3721</f>
        <v>Sabero</v>
      </c>
      <c r="C3721" t="str">
        <f>+SuperOldData!F3721</f>
        <v>León</v>
      </c>
      <c r="D3721" s="11">
        <f>+SuperOldData!X3721</f>
        <v>4053</v>
      </c>
      <c r="E3721" s="6">
        <f>+ROUND(SuperOldData!W3721,4)</f>
        <v>50.209499999999998</v>
      </c>
      <c r="F3721">
        <f>+SuperOldData!Y3721</f>
        <v>0</v>
      </c>
      <c r="G3721" s="11">
        <f>+ROUND(SuperOldData!G3721,0)</f>
        <v>1366</v>
      </c>
      <c r="H3721" s="8">
        <f>+ROUND(100*SuperOldData!M3721/SuperOldData!G3721,2)</f>
        <v>2.17</v>
      </c>
      <c r="I3721" s="8">
        <f>+ROUND(100*SuperOldData!J3721/SuperOldData!G3721,2)</f>
        <v>51.02</v>
      </c>
      <c r="J3721" s="9">
        <f>+ROUND(SuperOldData!C3721,6)</f>
        <v>42.837868</v>
      </c>
      <c r="K3721" s="9">
        <f>+ROUND(SuperOldData!D3721,6)</f>
        <v>-5.1668289999999999</v>
      </c>
    </row>
    <row r="3722" spans="1:11" x14ac:dyDescent="0.25">
      <c r="A3722" s="10" t="str">
        <f>+SuperOldData!A3722</f>
        <v>24139</v>
      </c>
      <c r="B3722" s="12" t="str">
        <f>+SuperOldData!B3722</f>
        <v>Sahagún</v>
      </c>
      <c r="C3722" t="str">
        <f>+SuperOldData!F3722</f>
        <v>León</v>
      </c>
      <c r="D3722" s="11">
        <f>+SuperOldData!X3722</f>
        <v>3109</v>
      </c>
      <c r="E3722" s="6">
        <f>+ROUND(SuperOldData!W3722,4)</f>
        <v>60.584000000000003</v>
      </c>
      <c r="F3722">
        <f>+SuperOldData!Y3722</f>
        <v>0</v>
      </c>
      <c r="G3722" s="11">
        <f>+ROUND(SuperOldData!G3722,0)</f>
        <v>2830</v>
      </c>
      <c r="H3722" s="8">
        <f>+ROUND(100*SuperOldData!M3722/SuperOldData!G3722,2)</f>
        <v>8.64</v>
      </c>
      <c r="I3722" s="8">
        <f>+ROUND(100*SuperOldData!J3722/SuperOldData!G3722,2)</f>
        <v>50.58</v>
      </c>
      <c r="J3722" s="9">
        <f>+ROUND(SuperOldData!C3722,6)</f>
        <v>42.369098999999999</v>
      </c>
      <c r="K3722" s="9">
        <f>+ROUND(SuperOldData!D3722,6)</f>
        <v>-5.0060450000000003</v>
      </c>
    </row>
    <row r="3723" spans="1:11" x14ac:dyDescent="0.25">
      <c r="A3723" s="10" t="str">
        <f>+SuperOldData!A3723</f>
        <v>24141</v>
      </c>
      <c r="B3723" s="12" t="str">
        <f>+SuperOldData!B3723</f>
        <v>San Adrián del Valle</v>
      </c>
      <c r="C3723" t="str">
        <f>+SuperOldData!F3723</f>
        <v>León</v>
      </c>
      <c r="D3723" s="11">
        <f>+SuperOldData!X3723</f>
        <v>832</v>
      </c>
      <c r="E3723" s="6">
        <f>+ROUND(SuperOldData!W3723,4)</f>
        <v>86.853099999999998</v>
      </c>
      <c r="F3723">
        <f>+SuperOldData!Y3723</f>
        <v>0</v>
      </c>
      <c r="G3723" s="11">
        <f>+ROUND(SuperOldData!G3723,0)</f>
        <v>119</v>
      </c>
      <c r="H3723" s="8">
        <f>+ROUND(100*SuperOldData!M3723/SuperOldData!G3723,2)</f>
        <v>9.14</v>
      </c>
      <c r="I3723" s="8">
        <f>+ROUND(100*SuperOldData!J3723/SuperOldData!G3723,2)</f>
        <v>51.24</v>
      </c>
      <c r="J3723" s="9">
        <f>+ROUND(SuperOldData!C3723,6)</f>
        <v>42.128722000000003</v>
      </c>
      <c r="K3723" s="9">
        <f>+ROUND(SuperOldData!D3723,6)</f>
        <v>-5.7194459999999996</v>
      </c>
    </row>
    <row r="3724" spans="1:11" x14ac:dyDescent="0.25">
      <c r="A3724" s="10" t="str">
        <f>+SuperOldData!A3724</f>
        <v>24142</v>
      </c>
      <c r="B3724" s="12" t="str">
        <f>+SuperOldData!B3724</f>
        <v>San Andrés del Rabanedo</v>
      </c>
      <c r="C3724" t="str">
        <f>+SuperOldData!F3724</f>
        <v>León</v>
      </c>
      <c r="D3724" s="11">
        <f>+SuperOldData!X3724</f>
        <v>7346</v>
      </c>
      <c r="E3724" s="6">
        <f>+ROUND(SuperOldData!W3724,4)</f>
        <v>12.4384</v>
      </c>
      <c r="F3724">
        <f>+SuperOldData!Y3724</f>
        <v>0</v>
      </c>
      <c r="G3724" s="11">
        <f>+ROUND(SuperOldData!G3724,0)</f>
        <v>31675</v>
      </c>
      <c r="H3724" s="8">
        <f>+ROUND(100*SuperOldData!M3724/SuperOldData!G3724,2)</f>
        <v>4.7</v>
      </c>
      <c r="I3724" s="8">
        <f>+ROUND(100*SuperOldData!J3724/SuperOldData!G3724,2)</f>
        <v>51.53</v>
      </c>
      <c r="J3724" s="9">
        <f>+ROUND(SuperOldData!C3724,6)</f>
        <v>42.626061</v>
      </c>
      <c r="K3724" s="9">
        <f>+ROUND(SuperOldData!D3724,6)</f>
        <v>-5.6758110000000004</v>
      </c>
    </row>
    <row r="3725" spans="1:11" x14ac:dyDescent="0.25">
      <c r="A3725" s="10" t="str">
        <f>+SuperOldData!A3725</f>
        <v>24143</v>
      </c>
      <c r="B3725" s="12" t="str">
        <f>+SuperOldData!B3725</f>
        <v>Sancedo</v>
      </c>
      <c r="C3725" t="str">
        <f>+SuperOldData!F3725</f>
        <v>León</v>
      </c>
      <c r="D3725" s="11">
        <f>+SuperOldData!X3725</f>
        <v>3008</v>
      </c>
      <c r="E3725" s="6">
        <f>+ROUND(SuperOldData!W3725,4)</f>
        <v>61.569699999999997</v>
      </c>
      <c r="F3725">
        <f>+SuperOldData!Y3725</f>
        <v>0</v>
      </c>
      <c r="G3725" s="11">
        <f>+ROUND(SuperOldData!G3725,0)</f>
        <v>576</v>
      </c>
      <c r="H3725" s="8">
        <f>+ROUND(100*SuperOldData!M3725/SuperOldData!G3725,2)</f>
        <v>0.96</v>
      </c>
      <c r="I3725" s="8">
        <f>+ROUND(100*SuperOldData!J3725/SuperOldData!G3725,2)</f>
        <v>50.39</v>
      </c>
      <c r="J3725" s="9">
        <f>+ROUND(SuperOldData!C3725,6)</f>
        <v>42.672201999999999</v>
      </c>
      <c r="K3725" s="9">
        <f>+ROUND(SuperOldData!D3725,6)</f>
        <v>-6.6353660000000003</v>
      </c>
    </row>
    <row r="3726" spans="1:11" x14ac:dyDescent="0.25">
      <c r="A3726" s="10" t="str">
        <f>+SuperOldData!A3726</f>
        <v>24144</v>
      </c>
      <c r="B3726" s="12" t="str">
        <f>+SuperOldData!B3726</f>
        <v>San Cristóbal de la Polantera</v>
      </c>
      <c r="C3726" t="str">
        <f>+SuperOldData!F3726</f>
        <v>León</v>
      </c>
      <c r="D3726" s="11">
        <f>+SuperOldData!X3726</f>
        <v>1277</v>
      </c>
      <c r="E3726" s="6">
        <f>+ROUND(SuperOldData!W3726,4)</f>
        <v>81.604200000000006</v>
      </c>
      <c r="F3726">
        <f>+SuperOldData!Y3726</f>
        <v>0</v>
      </c>
      <c r="G3726" s="11">
        <f>+ROUND(SuperOldData!G3726,0)</f>
        <v>829</v>
      </c>
      <c r="H3726" s="8">
        <f>+ROUND(100*SuperOldData!M3726/SuperOldData!G3726,2)</f>
        <v>0.6</v>
      </c>
      <c r="I3726" s="8">
        <f>+ROUND(100*SuperOldData!J3726/SuperOldData!G3726,2)</f>
        <v>50.07</v>
      </c>
      <c r="J3726" s="9">
        <f>+ROUND(SuperOldData!C3726,6)</f>
        <v>42.392474</v>
      </c>
      <c r="K3726" s="9">
        <f>+ROUND(SuperOldData!D3726,6)</f>
        <v>-5.9127749999999999</v>
      </c>
    </row>
    <row r="3727" spans="1:11" x14ac:dyDescent="0.25">
      <c r="A3727" s="10" t="str">
        <f>+SuperOldData!A3727</f>
        <v>24145</v>
      </c>
      <c r="B3727" s="12" t="str">
        <f>+SuperOldData!B3727</f>
        <v>San Emiliano</v>
      </c>
      <c r="C3727" t="str">
        <f>+SuperOldData!F3727</f>
        <v>León</v>
      </c>
      <c r="D3727" s="11">
        <f>+SuperOldData!X3727</f>
        <v>1641</v>
      </c>
      <c r="E3727" s="6">
        <f>+ROUND(SuperOldData!W3727,4)</f>
        <v>77.384200000000007</v>
      </c>
      <c r="F3727">
        <f>+SuperOldData!Y3727</f>
        <v>0</v>
      </c>
      <c r="G3727" s="11">
        <f>+ROUND(SuperOldData!G3727,0)</f>
        <v>708</v>
      </c>
      <c r="H3727" s="8">
        <f>+ROUND(100*SuperOldData!M3727/SuperOldData!G3727,2)</f>
        <v>0.56999999999999995</v>
      </c>
      <c r="I3727" s="8">
        <f>+ROUND(100*SuperOldData!J3727/SuperOldData!G3727,2)</f>
        <v>46.81</v>
      </c>
      <c r="J3727" s="9">
        <f>+ROUND(SuperOldData!C3727,6)</f>
        <v>42.985309000000001</v>
      </c>
      <c r="K3727" s="9">
        <f>+ROUND(SuperOldData!D3727,6)</f>
        <v>-6.0192310000000004</v>
      </c>
    </row>
    <row r="3728" spans="1:11" x14ac:dyDescent="0.25">
      <c r="A3728" s="10" t="str">
        <f>+SuperOldData!A3728</f>
        <v>24146</v>
      </c>
      <c r="B3728" s="12" t="str">
        <f>+SuperOldData!B3728</f>
        <v>San Esteban de Nogales</v>
      </c>
      <c r="C3728" t="str">
        <f>+SuperOldData!F3728</f>
        <v>León</v>
      </c>
      <c r="D3728" s="11">
        <f>+SuperOldData!X3728</f>
        <v>233</v>
      </c>
      <c r="E3728" s="6">
        <f>+ROUND(SuperOldData!W3728,4)</f>
        <v>94.917400000000001</v>
      </c>
      <c r="F3728">
        <f>+SuperOldData!Y3728</f>
        <v>1</v>
      </c>
      <c r="G3728" s="11">
        <f>+ROUND(SuperOldData!G3728,0)</f>
        <v>288</v>
      </c>
      <c r="H3728" s="8">
        <f>+ROUND(100*SuperOldData!M3728/SuperOldData!G3728,2)</f>
        <v>0.44</v>
      </c>
      <c r="I3728" s="8">
        <f>+ROUND(100*SuperOldData!J3728/SuperOldData!G3728,2)</f>
        <v>48.57</v>
      </c>
      <c r="J3728" s="9">
        <f>+ROUND(SuperOldData!C3728,6)</f>
        <v>42.158748000000003</v>
      </c>
      <c r="K3728" s="9">
        <f>+ROUND(SuperOldData!D3728,6)</f>
        <v>-5.9395959999999999</v>
      </c>
    </row>
    <row r="3729" spans="1:11" x14ac:dyDescent="0.25">
      <c r="A3729" s="10" t="str">
        <f>+SuperOldData!A3729</f>
        <v>24148</v>
      </c>
      <c r="B3729" s="12" t="str">
        <f>+SuperOldData!B3729</f>
        <v>San Justo de la Vega</v>
      </c>
      <c r="C3729" t="str">
        <f>+SuperOldData!F3729</f>
        <v>León</v>
      </c>
      <c r="D3729" s="11">
        <f>+SuperOldData!X3729</f>
        <v>3129</v>
      </c>
      <c r="E3729" s="6">
        <f>+ROUND(SuperOldData!W3729,4)</f>
        <v>60.362200000000001</v>
      </c>
      <c r="F3729">
        <f>+SuperOldData!Y3729</f>
        <v>0</v>
      </c>
      <c r="G3729" s="11">
        <f>+ROUND(SuperOldData!G3729,0)</f>
        <v>2019</v>
      </c>
      <c r="H3729" s="8">
        <f>+ROUND(100*SuperOldData!M3729/SuperOldData!G3729,2)</f>
        <v>1.25</v>
      </c>
      <c r="I3729" s="8">
        <f>+ROUND(100*SuperOldData!J3729/SuperOldData!G3729,2)</f>
        <v>48.5</v>
      </c>
      <c r="J3729" s="9">
        <f>+ROUND(SuperOldData!C3729,6)</f>
        <v>42.462398</v>
      </c>
      <c r="K3729" s="9">
        <f>+ROUND(SuperOldData!D3729,6)</f>
        <v>-6.0068729999999997</v>
      </c>
    </row>
    <row r="3730" spans="1:11" x14ac:dyDescent="0.25">
      <c r="A3730" s="10" t="str">
        <f>+SuperOldData!A3730</f>
        <v>24149</v>
      </c>
      <c r="B3730" s="12" t="str">
        <f>+SuperOldData!B3730</f>
        <v>San Millán de los Caballeros</v>
      </c>
      <c r="C3730" t="str">
        <f>+SuperOldData!F3730</f>
        <v>León</v>
      </c>
      <c r="D3730" s="11">
        <f>+SuperOldData!X3730</f>
        <v>3736</v>
      </c>
      <c r="E3730" s="6">
        <f>+ROUND(SuperOldData!W3730,4)</f>
        <v>53.733400000000003</v>
      </c>
      <c r="F3730">
        <f>+SuperOldData!Y3730</f>
        <v>0</v>
      </c>
      <c r="G3730" s="11">
        <f>+ROUND(SuperOldData!G3730,0)</f>
        <v>187</v>
      </c>
      <c r="H3730" s="8">
        <f>+ROUND(100*SuperOldData!M3730/SuperOldData!G3730,2)</f>
        <v>11.15</v>
      </c>
      <c r="I3730" s="8">
        <f>+ROUND(100*SuperOldData!J3730/SuperOldData!G3730,2)</f>
        <v>47.58</v>
      </c>
      <c r="J3730" s="9">
        <f>+ROUND(SuperOldData!C3730,6)</f>
        <v>42.290168999999999</v>
      </c>
      <c r="K3730" s="9">
        <f>+ROUND(SuperOldData!D3730,6)</f>
        <v>-5.5806279999999999</v>
      </c>
    </row>
    <row r="3731" spans="1:11" x14ac:dyDescent="0.25">
      <c r="A3731" s="10" t="str">
        <f>+SuperOldData!A3731</f>
        <v>24150</v>
      </c>
      <c r="B3731" s="12" t="str">
        <f>+SuperOldData!B3731</f>
        <v>San Pedro Bercianos</v>
      </c>
      <c r="C3731" t="str">
        <f>+SuperOldData!F3731</f>
        <v>León</v>
      </c>
      <c r="D3731" s="11">
        <f>+SuperOldData!X3731</f>
        <v>487</v>
      </c>
      <c r="E3731" s="6">
        <f>+ROUND(SuperOldData!W3731,4)</f>
        <v>91.091700000000003</v>
      </c>
      <c r="F3731">
        <f>+SuperOldData!Y3731</f>
        <v>1</v>
      </c>
      <c r="G3731" s="11">
        <f>+ROUND(SuperOldData!G3731,0)</f>
        <v>273</v>
      </c>
      <c r="H3731" s="8">
        <f>+ROUND(100*SuperOldData!M3731/SuperOldData!G3731,2)</f>
        <v>2.0299999999999998</v>
      </c>
      <c r="I3731" s="8">
        <f>+ROUND(100*SuperOldData!J3731/SuperOldData!G3731,2)</f>
        <v>48.26</v>
      </c>
      <c r="J3731" s="9">
        <f>+ROUND(SuperOldData!C3731,6)</f>
        <v>42.412067</v>
      </c>
      <c r="K3731" s="9">
        <f>+ROUND(SuperOldData!D3731,6)</f>
        <v>-5.7198969999999996</v>
      </c>
    </row>
    <row r="3732" spans="1:11" x14ac:dyDescent="0.25">
      <c r="A3732" s="10" t="str">
        <f>+SuperOldData!A3732</f>
        <v>24151</v>
      </c>
      <c r="B3732" s="12" t="str">
        <f>+SuperOldData!B3732</f>
        <v>Santa Colomba de Curueño</v>
      </c>
      <c r="C3732" t="str">
        <f>+SuperOldData!F3732</f>
        <v>León</v>
      </c>
      <c r="D3732" s="11">
        <f>+SuperOldData!X3732</f>
        <v>791</v>
      </c>
      <c r="E3732" s="6">
        <f>+ROUND(SuperOldData!W3732,4)</f>
        <v>87.376800000000003</v>
      </c>
      <c r="F3732">
        <f>+SuperOldData!Y3732</f>
        <v>0</v>
      </c>
      <c r="G3732" s="11">
        <f>+ROUND(SuperOldData!G3732,0)</f>
        <v>555</v>
      </c>
      <c r="H3732" s="8">
        <f>+ROUND(100*SuperOldData!M3732/SuperOldData!G3732,2)</f>
        <v>2.85</v>
      </c>
      <c r="I3732" s="8">
        <f>+ROUND(100*SuperOldData!J3732/SuperOldData!G3732,2)</f>
        <v>48.6</v>
      </c>
      <c r="J3732" s="9">
        <f>+ROUND(SuperOldData!C3732,6)</f>
        <v>42.752105999999998</v>
      </c>
      <c r="K3732" s="9">
        <f>+ROUND(SuperOldData!D3732,6)</f>
        <v>-5.4138599999999997</v>
      </c>
    </row>
    <row r="3733" spans="1:11" x14ac:dyDescent="0.25">
      <c r="A3733" s="10" t="str">
        <f>+SuperOldData!A3733</f>
        <v>24152</v>
      </c>
      <c r="B3733" s="12" t="str">
        <f>+SuperOldData!B3733</f>
        <v>Santa Colomba de Somoza</v>
      </c>
      <c r="C3733" t="str">
        <f>+SuperOldData!F3733</f>
        <v>León</v>
      </c>
      <c r="D3733" s="11">
        <f>+SuperOldData!X3733</f>
        <v>2120</v>
      </c>
      <c r="E3733" s="6">
        <f>+ROUND(SuperOldData!W3733,4)</f>
        <v>72.283100000000005</v>
      </c>
      <c r="F3733">
        <f>+SuperOldData!Y3733</f>
        <v>0</v>
      </c>
      <c r="G3733" s="11">
        <f>+ROUND(SuperOldData!G3733,0)</f>
        <v>509</v>
      </c>
      <c r="H3733" s="8">
        <f>+ROUND(100*SuperOldData!M3733/SuperOldData!G3733,2)</f>
        <v>3.9</v>
      </c>
      <c r="I3733" s="8">
        <f>+ROUND(100*SuperOldData!J3733/SuperOldData!G3733,2)</f>
        <v>46.58</v>
      </c>
      <c r="J3733" s="9">
        <f>+ROUND(SuperOldData!C3733,6)</f>
        <v>42.469400999999998</v>
      </c>
      <c r="K3733" s="9">
        <f>+ROUND(SuperOldData!D3733,6)</f>
        <v>-6.2904999999999998</v>
      </c>
    </row>
    <row r="3734" spans="1:11" x14ac:dyDescent="0.25">
      <c r="A3734" s="10" t="str">
        <f>+SuperOldData!A3734</f>
        <v>24153</v>
      </c>
      <c r="B3734" s="12" t="str">
        <f>+SuperOldData!B3734</f>
        <v>Santa Cristina de Valmadrigal</v>
      </c>
      <c r="C3734" t="str">
        <f>+SuperOldData!F3734</f>
        <v>León</v>
      </c>
      <c r="D3734" s="11">
        <f>+SuperOldData!X3734</f>
        <v>1796</v>
      </c>
      <c r="E3734" s="6">
        <f>+ROUND(SuperOldData!W3734,4)</f>
        <v>75.887100000000004</v>
      </c>
      <c r="F3734">
        <f>+SuperOldData!Y3734</f>
        <v>0</v>
      </c>
      <c r="G3734" s="11">
        <f>+ROUND(SuperOldData!G3734,0)</f>
        <v>299</v>
      </c>
      <c r="H3734" s="8">
        <f>+ROUND(100*SuperOldData!M3734/SuperOldData!G3734,2)</f>
        <v>10.96</v>
      </c>
      <c r="I3734" s="8">
        <f>+ROUND(100*SuperOldData!J3734/SuperOldData!G3734,2)</f>
        <v>48.09</v>
      </c>
      <c r="J3734" s="9">
        <f>+ROUND(SuperOldData!C3734,6)</f>
        <v>42.361234000000003</v>
      </c>
      <c r="K3734" s="9">
        <f>+ROUND(SuperOldData!D3734,6)</f>
        <v>-5.3100829999999997</v>
      </c>
    </row>
    <row r="3735" spans="1:11" x14ac:dyDescent="0.25">
      <c r="A3735" s="10" t="str">
        <f>+SuperOldData!A3735</f>
        <v>24154</v>
      </c>
      <c r="B3735" s="12" t="str">
        <f>+SuperOldData!B3735</f>
        <v>Santa Elena de Jamuz</v>
      </c>
      <c r="C3735" t="str">
        <f>+SuperOldData!F3735</f>
        <v>León</v>
      </c>
      <c r="D3735" s="11">
        <f>+SuperOldData!X3735</f>
        <v>3281</v>
      </c>
      <c r="E3735" s="6">
        <f>+ROUND(SuperOldData!W3735,4)</f>
        <v>58.581800000000001</v>
      </c>
      <c r="F3735">
        <f>+SuperOldData!Y3735</f>
        <v>0</v>
      </c>
      <c r="G3735" s="11">
        <f>+ROUND(SuperOldData!G3735,0)</f>
        <v>1218</v>
      </c>
      <c r="H3735" s="8">
        <f>+ROUND(100*SuperOldData!M3735/SuperOldData!G3735,2)</f>
        <v>3.3</v>
      </c>
      <c r="I3735" s="8">
        <f>+ROUND(100*SuperOldData!J3735/SuperOldData!G3735,2)</f>
        <v>48.18</v>
      </c>
      <c r="J3735" s="9">
        <f>+ROUND(SuperOldData!C3735,6)</f>
        <v>42.243152000000002</v>
      </c>
      <c r="K3735" s="9">
        <f>+ROUND(SuperOldData!D3735,6)</f>
        <v>-5.9111200000000004</v>
      </c>
    </row>
    <row r="3736" spans="1:11" x14ac:dyDescent="0.25">
      <c r="A3736" s="10" t="str">
        <f>+SuperOldData!A3736</f>
        <v>24155</v>
      </c>
      <c r="B3736" s="12" t="str">
        <f>+SuperOldData!B3736</f>
        <v>Santa María de la Isla</v>
      </c>
      <c r="C3736" t="str">
        <f>+SuperOldData!F3736</f>
        <v>León</v>
      </c>
      <c r="D3736" s="11">
        <f>+SuperOldData!X3736</f>
        <v>586</v>
      </c>
      <c r="E3736" s="6">
        <f>+ROUND(SuperOldData!W3736,4)</f>
        <v>89.816400000000002</v>
      </c>
      <c r="F3736">
        <f>+SuperOldData!Y3736</f>
        <v>0</v>
      </c>
      <c r="G3736" s="11">
        <f>+ROUND(SuperOldData!G3736,0)</f>
        <v>565</v>
      </c>
      <c r="H3736" s="8">
        <f>+ROUND(100*SuperOldData!M3736/SuperOldData!G3736,2)</f>
        <v>0.6</v>
      </c>
      <c r="I3736" s="8">
        <f>+ROUND(100*SuperOldData!J3736/SuperOldData!G3736,2)</f>
        <v>47.62</v>
      </c>
      <c r="J3736" s="9">
        <f>+ROUND(SuperOldData!C3736,6)</f>
        <v>42.363317000000002</v>
      </c>
      <c r="K3736" s="9">
        <f>+ROUND(SuperOldData!D3736,6)</f>
        <v>-5.9308329999999998</v>
      </c>
    </row>
    <row r="3737" spans="1:11" x14ac:dyDescent="0.25">
      <c r="A3737" s="10" t="str">
        <f>+SuperOldData!A3737</f>
        <v>24156</v>
      </c>
      <c r="B3737" s="12" t="str">
        <f>+SuperOldData!B3737</f>
        <v>Santa María del Monte de Cea</v>
      </c>
      <c r="C3737" t="str">
        <f>+SuperOldData!F3737</f>
        <v>León</v>
      </c>
      <c r="D3737" s="11">
        <f>+SuperOldData!X3737</f>
        <v>131</v>
      </c>
      <c r="E3737" s="6">
        <f>+ROUND(SuperOldData!W3737,4)</f>
        <v>96.888900000000007</v>
      </c>
      <c r="F3737">
        <f>+SuperOldData!Y3737</f>
        <v>1</v>
      </c>
      <c r="G3737" s="11">
        <f>+ROUND(SuperOldData!G3737,0)</f>
        <v>270</v>
      </c>
      <c r="H3737" s="8">
        <f>+ROUND(100*SuperOldData!M3737/SuperOldData!G3737,2)</f>
        <v>0.74</v>
      </c>
      <c r="I3737" s="8">
        <f>+ROUND(100*SuperOldData!J3737/SuperOldData!G3737,2)</f>
        <v>47.78</v>
      </c>
      <c r="J3737" s="9">
        <f>+ROUND(SuperOldData!C3737,6)</f>
        <v>42.496577000000002</v>
      </c>
      <c r="K3737" s="9">
        <f>+ROUND(SuperOldData!D3737,6)</f>
        <v>-5.1358249999999996</v>
      </c>
    </row>
    <row r="3738" spans="1:11" x14ac:dyDescent="0.25">
      <c r="A3738" s="10" t="str">
        <f>+SuperOldData!A3738</f>
        <v>24157</v>
      </c>
      <c r="B3738" s="12" t="str">
        <f>+SuperOldData!B3738</f>
        <v>Santa María del Páramo</v>
      </c>
      <c r="C3738" t="str">
        <f>+SuperOldData!F3738</f>
        <v>León</v>
      </c>
      <c r="D3738" s="11">
        <f>+SuperOldData!X3738</f>
        <v>5876</v>
      </c>
      <c r="E3738" s="6">
        <f>+ROUND(SuperOldData!W3738,4)</f>
        <v>29.367899999999999</v>
      </c>
      <c r="F3738">
        <f>+SuperOldData!Y3738</f>
        <v>0</v>
      </c>
      <c r="G3738" s="11">
        <f>+ROUND(SuperOldData!G3738,0)</f>
        <v>3173</v>
      </c>
      <c r="H3738" s="8">
        <f>+ROUND(100*SuperOldData!M3738/SuperOldData!G3738,2)</f>
        <v>5.1100000000000003</v>
      </c>
      <c r="I3738" s="8">
        <f>+ROUND(100*SuperOldData!J3738/SuperOldData!G3738,2)</f>
        <v>50.49</v>
      </c>
      <c r="J3738" s="9">
        <f>+ROUND(SuperOldData!C3738,6)</f>
        <v>42.357168999999999</v>
      </c>
      <c r="K3738" s="9">
        <f>+ROUND(SuperOldData!D3738,6)</f>
        <v>-5.7479230000000001</v>
      </c>
    </row>
    <row r="3739" spans="1:11" x14ac:dyDescent="0.25">
      <c r="A3739" s="10" t="str">
        <f>+SuperOldData!A3739</f>
        <v>24158</v>
      </c>
      <c r="B3739" s="12" t="str">
        <f>+SuperOldData!B3739</f>
        <v>Santa María de Ordás</v>
      </c>
      <c r="C3739" t="str">
        <f>+SuperOldData!F3739</f>
        <v>León</v>
      </c>
      <c r="D3739" s="11">
        <f>+SuperOldData!X3739</f>
        <v>588</v>
      </c>
      <c r="E3739" s="6">
        <f>+ROUND(SuperOldData!W3739,4)</f>
        <v>89.797899999999998</v>
      </c>
      <c r="F3739">
        <f>+SuperOldData!Y3739</f>
        <v>0</v>
      </c>
      <c r="G3739" s="11">
        <f>+ROUND(SuperOldData!G3739,0)</f>
        <v>354</v>
      </c>
      <c r="H3739" s="8">
        <f>+ROUND(100*SuperOldData!M3739/SuperOldData!G3739,2)</f>
        <v>1.98</v>
      </c>
      <c r="I3739" s="8">
        <f>+ROUND(100*SuperOldData!J3739/SuperOldData!G3739,2)</f>
        <v>50</v>
      </c>
      <c r="J3739" s="9">
        <f>+ROUND(SuperOldData!C3739,6)</f>
        <v>42.738419999999998</v>
      </c>
      <c r="K3739" s="9">
        <f>+ROUND(SuperOldData!D3739,6)</f>
        <v>-5.8364469999999997</v>
      </c>
    </row>
    <row r="3740" spans="1:11" x14ac:dyDescent="0.25">
      <c r="A3740" s="10" t="str">
        <f>+SuperOldData!A3740</f>
        <v>24159</v>
      </c>
      <c r="B3740" s="12" t="str">
        <f>+SuperOldData!B3740</f>
        <v>Santa Marina del Rey</v>
      </c>
      <c r="C3740" t="str">
        <f>+SuperOldData!F3740</f>
        <v>León</v>
      </c>
      <c r="D3740" s="11">
        <f>+SuperOldData!X3740</f>
        <v>1715</v>
      </c>
      <c r="E3740" s="6">
        <f>+ROUND(SuperOldData!W3740,4)</f>
        <v>76.700299999999999</v>
      </c>
      <c r="F3740">
        <f>+SuperOldData!Y3740</f>
        <v>0</v>
      </c>
      <c r="G3740" s="11">
        <f>+ROUND(SuperOldData!G3740,0)</f>
        <v>2092</v>
      </c>
      <c r="H3740" s="8">
        <f>+ROUND(100*SuperOldData!M3740/SuperOldData!G3740,2)</f>
        <v>1.73</v>
      </c>
      <c r="I3740" s="8">
        <f>+ROUND(100*SuperOldData!J3740/SuperOldData!G3740,2)</f>
        <v>50.16</v>
      </c>
      <c r="J3740" s="9">
        <f>+ROUND(SuperOldData!C3740,6)</f>
        <v>42.492741000000002</v>
      </c>
      <c r="K3740" s="9">
        <f>+ROUND(SuperOldData!D3740,6)</f>
        <v>-5.8418099999999997</v>
      </c>
    </row>
    <row r="3741" spans="1:11" x14ac:dyDescent="0.25">
      <c r="A3741" s="10" t="str">
        <f>+SuperOldData!A3741</f>
        <v>24160</v>
      </c>
      <c r="B3741" s="12" t="str">
        <f>+SuperOldData!B3741</f>
        <v>Santas Martas</v>
      </c>
      <c r="C3741" t="str">
        <f>+SuperOldData!F3741</f>
        <v>León</v>
      </c>
      <c r="D3741" s="11">
        <f>+SuperOldData!X3741</f>
        <v>2529</v>
      </c>
      <c r="E3741" s="6">
        <f>+ROUND(SuperOldData!W3741,4)</f>
        <v>67.508600000000001</v>
      </c>
      <c r="F3741">
        <f>+SuperOldData!Y3741</f>
        <v>0</v>
      </c>
      <c r="G3741" s="11">
        <f>+ROUND(SuperOldData!G3741,0)</f>
        <v>852</v>
      </c>
      <c r="H3741" s="8">
        <f>+ROUND(100*SuperOldData!M3741/SuperOldData!G3741,2)</f>
        <v>5.67</v>
      </c>
      <c r="I3741" s="8">
        <f>+ROUND(100*SuperOldData!J3741/SuperOldData!G3741,2)</f>
        <v>47.01</v>
      </c>
      <c r="J3741" s="9">
        <f>+ROUND(SuperOldData!C3741,6)</f>
        <v>42.453181999999998</v>
      </c>
      <c r="K3741" s="9">
        <f>+ROUND(SuperOldData!D3741,6)</f>
        <v>-5.3450119999999997</v>
      </c>
    </row>
    <row r="3742" spans="1:11" x14ac:dyDescent="0.25">
      <c r="A3742" s="10" t="str">
        <f>+SuperOldData!A3742</f>
        <v>24161</v>
      </c>
      <c r="B3742" s="12" t="str">
        <f>+SuperOldData!B3742</f>
        <v>Santiago Millas</v>
      </c>
      <c r="C3742" t="str">
        <f>+SuperOldData!F3742</f>
        <v>León</v>
      </c>
      <c r="D3742" s="11">
        <f>+SuperOldData!X3742</f>
        <v>2244</v>
      </c>
      <c r="E3742" s="6">
        <f>+ROUND(SuperOldData!W3742,4)</f>
        <v>70.8292</v>
      </c>
      <c r="F3742">
        <f>+SuperOldData!Y3742</f>
        <v>0</v>
      </c>
      <c r="G3742" s="11">
        <f>+ROUND(SuperOldData!G3742,0)</f>
        <v>344</v>
      </c>
      <c r="H3742" s="8">
        <f>+ROUND(100*SuperOldData!M3742/SuperOldData!G3742,2)</f>
        <v>3.27</v>
      </c>
      <c r="I3742" s="8">
        <f>+ROUND(100*SuperOldData!J3742/SuperOldData!G3742,2)</f>
        <v>47.05</v>
      </c>
      <c r="J3742" s="9">
        <f>+ROUND(SuperOldData!C3742,6)</f>
        <v>42.402242000000001</v>
      </c>
      <c r="K3742" s="9">
        <f>+ROUND(SuperOldData!D3742,6)</f>
        <v>-6.1104000000000003</v>
      </c>
    </row>
    <row r="3743" spans="1:11" x14ac:dyDescent="0.25">
      <c r="A3743" s="10" t="str">
        <f>+SuperOldData!A3743</f>
        <v>24162</v>
      </c>
      <c r="B3743" s="12" t="str">
        <f>+SuperOldData!B3743</f>
        <v>Santovenia de la Valdoncina</v>
      </c>
      <c r="C3743" t="str">
        <f>+SuperOldData!F3743</f>
        <v>León</v>
      </c>
      <c r="D3743" s="11">
        <f>+SuperOldData!X3743</f>
        <v>6535</v>
      </c>
      <c r="E3743" s="6">
        <f>+ROUND(SuperOldData!W3743,4)</f>
        <v>22.042899999999999</v>
      </c>
      <c r="F3743">
        <f>+SuperOldData!Y3743</f>
        <v>0</v>
      </c>
      <c r="G3743" s="11">
        <f>+ROUND(SuperOldData!G3743,0)</f>
        <v>1975</v>
      </c>
      <c r="H3743" s="8">
        <f>+ROUND(100*SuperOldData!M3743/SuperOldData!G3743,2)</f>
        <v>2.97</v>
      </c>
      <c r="I3743" s="8">
        <f>+ROUND(100*SuperOldData!J3743/SuperOldData!G3743,2)</f>
        <v>48.63</v>
      </c>
      <c r="J3743" s="9">
        <f>+ROUND(SuperOldData!C3743,6)</f>
        <v>42.540483999999999</v>
      </c>
      <c r="K3743" s="9">
        <f>+ROUND(SuperOldData!D3743,6)</f>
        <v>-5.6178039999999996</v>
      </c>
    </row>
    <row r="3744" spans="1:11" x14ac:dyDescent="0.25">
      <c r="A3744" s="10" t="str">
        <f>+SuperOldData!A3744</f>
        <v>24163</v>
      </c>
      <c r="B3744" s="12" t="str">
        <f>+SuperOldData!B3744</f>
        <v>Sariegos</v>
      </c>
      <c r="C3744" t="str">
        <f>+SuperOldData!F3744</f>
        <v>León</v>
      </c>
      <c r="D3744" s="11">
        <f>+SuperOldData!X3744</f>
        <v>7825</v>
      </c>
      <c r="E3744" s="6">
        <f>+ROUND(SuperOldData!W3744,4)</f>
        <v>6.173</v>
      </c>
      <c r="F3744">
        <f>+SuperOldData!Y3744</f>
        <v>0</v>
      </c>
      <c r="G3744" s="11">
        <f>+ROUND(SuperOldData!G3744,0)</f>
        <v>4658</v>
      </c>
      <c r="H3744" s="8">
        <f>+ROUND(100*SuperOldData!M3744/SuperOldData!G3744,2)</f>
        <v>2.48</v>
      </c>
      <c r="I3744" s="8">
        <f>+ROUND(100*SuperOldData!J3744/SuperOldData!G3744,2)</f>
        <v>48.91</v>
      </c>
      <c r="J3744" s="9">
        <f>+ROUND(SuperOldData!C3744,6)</f>
        <v>42.658378999999996</v>
      </c>
      <c r="K3744" s="9">
        <f>+ROUND(SuperOldData!D3744,6)</f>
        <v>-5.6293059999999997</v>
      </c>
    </row>
    <row r="3745" spans="1:11" x14ac:dyDescent="0.25">
      <c r="A3745" s="10" t="str">
        <f>+SuperOldData!A3745</f>
        <v>24164</v>
      </c>
      <c r="B3745" s="12" t="str">
        <f>+SuperOldData!B3745</f>
        <v>Sena de Luna</v>
      </c>
      <c r="C3745" t="str">
        <f>+SuperOldData!F3745</f>
        <v>León</v>
      </c>
      <c r="D3745" s="11">
        <f>+SuperOldData!X3745</f>
        <v>1494</v>
      </c>
      <c r="E3745" s="6">
        <f>+ROUND(SuperOldData!W3745,4)</f>
        <v>79.096800000000002</v>
      </c>
      <c r="F3745">
        <f>+SuperOldData!Y3745</f>
        <v>0</v>
      </c>
      <c r="G3745" s="11">
        <f>+ROUND(SuperOldData!G3745,0)</f>
        <v>410</v>
      </c>
      <c r="H3745" s="8">
        <f>+ROUND(100*SuperOldData!M3745/SuperOldData!G3745,2)</f>
        <v>0.77</v>
      </c>
      <c r="I3745" s="8">
        <f>+ROUND(100*SuperOldData!J3745/SuperOldData!G3745,2)</f>
        <v>51.2</v>
      </c>
      <c r="J3745" s="9">
        <f>+ROUND(SuperOldData!C3745,6)</f>
        <v>42.91816</v>
      </c>
      <c r="K3745" s="9">
        <f>+ROUND(SuperOldData!D3745,6)</f>
        <v>-5.9223319999999999</v>
      </c>
    </row>
    <row r="3746" spans="1:11" x14ac:dyDescent="0.25">
      <c r="A3746" s="10" t="str">
        <f>+SuperOldData!A3746</f>
        <v>24165</v>
      </c>
      <c r="B3746" s="12" t="str">
        <f>+SuperOldData!B3746</f>
        <v>Sobrado</v>
      </c>
      <c r="C3746" t="str">
        <f>+SuperOldData!F3746</f>
        <v>León</v>
      </c>
      <c r="D3746" s="11">
        <f>+SuperOldData!X3746</f>
        <v>175</v>
      </c>
      <c r="E3746" s="6">
        <f>+ROUND(SuperOldData!W3746,4)</f>
        <v>95.755300000000005</v>
      </c>
      <c r="F3746">
        <f>+SuperOldData!Y3746</f>
        <v>1</v>
      </c>
      <c r="G3746" s="11">
        <f>+ROUND(SuperOldData!G3746,0)</f>
        <v>369</v>
      </c>
      <c r="H3746" s="8">
        <f>+ROUND(100*SuperOldData!M3746/SuperOldData!G3746,2)</f>
        <v>0.27</v>
      </c>
      <c r="I3746" s="8">
        <f>+ROUND(100*SuperOldData!J3746/SuperOldData!G3746,2)</f>
        <v>49.55</v>
      </c>
      <c r="J3746" s="9">
        <f>+ROUND(SuperOldData!C3746,6)</f>
        <v>42.520149000000004</v>
      </c>
      <c r="K3746" s="9">
        <f>+ROUND(SuperOldData!D3746,6)</f>
        <v>-6.8718979999999998</v>
      </c>
    </row>
    <row r="3747" spans="1:11" x14ac:dyDescent="0.25">
      <c r="A3747" s="10" t="str">
        <f>+SuperOldData!A3747</f>
        <v>24166</v>
      </c>
      <c r="B3747" s="12" t="str">
        <f>+SuperOldData!B3747</f>
        <v>Soto de la Vega</v>
      </c>
      <c r="C3747" t="str">
        <f>+SuperOldData!F3747</f>
        <v>León</v>
      </c>
      <c r="D3747" s="11">
        <f>+SuperOldData!X3747</f>
        <v>2314</v>
      </c>
      <c r="E3747" s="6">
        <f>+ROUND(SuperOldData!W3747,4)</f>
        <v>70.083799999999997</v>
      </c>
      <c r="F3747">
        <f>+SuperOldData!Y3747</f>
        <v>0</v>
      </c>
      <c r="G3747" s="11">
        <f>+ROUND(SuperOldData!G3747,0)</f>
        <v>1738</v>
      </c>
      <c r="H3747" s="8">
        <f>+ROUND(100*SuperOldData!M3747/SuperOldData!G3747,2)</f>
        <v>1.36</v>
      </c>
      <c r="I3747" s="8">
        <f>+ROUND(100*SuperOldData!J3747/SuperOldData!G3747,2)</f>
        <v>48.11</v>
      </c>
      <c r="J3747" s="9">
        <f>+ROUND(SuperOldData!C3747,6)</f>
        <v>42.336455000000001</v>
      </c>
      <c r="K3747" s="9">
        <f>+ROUND(SuperOldData!D3747,6)</f>
        <v>-5.8947070000000004</v>
      </c>
    </row>
    <row r="3748" spans="1:11" x14ac:dyDescent="0.25">
      <c r="A3748" s="10" t="str">
        <f>+SuperOldData!A3748</f>
        <v>24167</v>
      </c>
      <c r="B3748" s="12" t="str">
        <f>+SuperOldData!B3748</f>
        <v>Soto y Amío</v>
      </c>
      <c r="C3748" t="str">
        <f>+SuperOldData!F3748</f>
        <v>León</v>
      </c>
      <c r="D3748" s="11">
        <f>+SuperOldData!X3748</f>
        <v>3141</v>
      </c>
      <c r="E3748" s="6">
        <f>+ROUND(SuperOldData!W3748,4)</f>
        <v>60.232900000000001</v>
      </c>
      <c r="F3748">
        <f>+SuperOldData!Y3748</f>
        <v>0</v>
      </c>
      <c r="G3748" s="11">
        <f>+ROUND(SuperOldData!G3748,0)</f>
        <v>901</v>
      </c>
      <c r="H3748" s="8">
        <f>+ROUND(100*SuperOldData!M3748/SuperOldData!G3748,2)</f>
        <v>0.8</v>
      </c>
      <c r="I3748" s="8">
        <f>+ROUND(100*SuperOldData!J3748/SuperOldData!G3748,2)</f>
        <v>50.42</v>
      </c>
      <c r="J3748" s="9">
        <f>+ROUND(SuperOldData!C3748,6)</f>
        <v>42.779491999999998</v>
      </c>
      <c r="K3748" s="9">
        <f>+ROUND(SuperOldData!D3748,6)</f>
        <v>-5.8757580000000003</v>
      </c>
    </row>
    <row r="3749" spans="1:11" x14ac:dyDescent="0.25">
      <c r="A3749" s="10" t="str">
        <f>+SuperOldData!A3749</f>
        <v>24168</v>
      </c>
      <c r="B3749" s="12" t="str">
        <f>+SuperOldData!B3749</f>
        <v>Toral de los Guzmanes</v>
      </c>
      <c r="C3749" t="str">
        <f>+SuperOldData!F3749</f>
        <v>León</v>
      </c>
      <c r="D3749" s="11">
        <f>+SuperOldData!X3749</f>
        <v>3089</v>
      </c>
      <c r="E3749" s="6">
        <f>+ROUND(SuperOldData!W3749,4)</f>
        <v>60.787300000000002</v>
      </c>
      <c r="F3749">
        <f>+SuperOldData!Y3749</f>
        <v>0</v>
      </c>
      <c r="G3749" s="11">
        <f>+ROUND(SuperOldData!G3749,0)</f>
        <v>565</v>
      </c>
      <c r="H3749" s="8">
        <f>+ROUND(100*SuperOldData!M3749/SuperOldData!G3749,2)</f>
        <v>7.77</v>
      </c>
      <c r="I3749" s="8">
        <f>+ROUND(100*SuperOldData!J3749/SuperOldData!G3749,2)</f>
        <v>46.03</v>
      </c>
      <c r="J3749" s="9">
        <f>+ROUND(SuperOldData!C3749,6)</f>
        <v>42.241362000000002</v>
      </c>
      <c r="K3749" s="9">
        <f>+ROUND(SuperOldData!D3749,6)</f>
        <v>-5.5700640000000003</v>
      </c>
    </row>
    <row r="3750" spans="1:11" x14ac:dyDescent="0.25">
      <c r="A3750" s="10" t="str">
        <f>+SuperOldData!A3750</f>
        <v>24169</v>
      </c>
      <c r="B3750" s="12" t="str">
        <f>+SuperOldData!B3750</f>
        <v>Toreno</v>
      </c>
      <c r="C3750" t="str">
        <f>+SuperOldData!F3750</f>
        <v>León</v>
      </c>
      <c r="D3750" s="11">
        <f>+SuperOldData!X3750</f>
        <v>4722</v>
      </c>
      <c r="E3750" s="6">
        <f>+ROUND(SuperOldData!W3750,4)</f>
        <v>42.336100000000002</v>
      </c>
      <c r="F3750">
        <f>+SuperOldData!Y3750</f>
        <v>0</v>
      </c>
      <c r="G3750" s="11">
        <f>+ROUND(SuperOldData!G3750,0)</f>
        <v>3597</v>
      </c>
      <c r="H3750" s="8">
        <f>+ROUND(100*SuperOldData!M3750/SuperOldData!G3750,2)</f>
        <v>2.39</v>
      </c>
      <c r="I3750" s="8">
        <f>+ROUND(100*SuperOldData!J3750/SuperOldData!G3750,2)</f>
        <v>50.47</v>
      </c>
      <c r="J3750" s="9">
        <f>+ROUND(SuperOldData!C3750,6)</f>
        <v>42.715750999999997</v>
      </c>
      <c r="K3750" s="9">
        <f>+ROUND(SuperOldData!D3750,6)</f>
        <v>-6.5040129999999996</v>
      </c>
    </row>
    <row r="3751" spans="1:11" x14ac:dyDescent="0.25">
      <c r="A3751" s="10" t="str">
        <f>+SuperOldData!A3751</f>
        <v>24170</v>
      </c>
      <c r="B3751" s="12" t="str">
        <f>+SuperOldData!B3751</f>
        <v>Torre del Bierzo</v>
      </c>
      <c r="C3751" t="str">
        <f>+SuperOldData!F3751</f>
        <v>León</v>
      </c>
      <c r="D3751" s="11">
        <f>+SuperOldData!X3751</f>
        <v>5197</v>
      </c>
      <c r="E3751" s="6">
        <f>+ROUND(SuperOldData!W3751,4)</f>
        <v>36.951700000000002</v>
      </c>
      <c r="F3751">
        <f>+SuperOldData!Y3751</f>
        <v>0</v>
      </c>
      <c r="G3751" s="11">
        <f>+ROUND(SuperOldData!G3751,0)</f>
        <v>2455</v>
      </c>
      <c r="H3751" s="8">
        <f>+ROUND(100*SuperOldData!M3751/SuperOldData!G3751,2)</f>
        <v>9.86</v>
      </c>
      <c r="I3751" s="8">
        <f>+ROUND(100*SuperOldData!J3751/SuperOldData!G3751,2)</f>
        <v>48.73</v>
      </c>
      <c r="J3751" s="9">
        <f>+ROUND(SuperOldData!C3751,6)</f>
        <v>42.576714000000003</v>
      </c>
      <c r="K3751" s="9">
        <f>+ROUND(SuperOldData!D3751,6)</f>
        <v>-6.3228770000000001</v>
      </c>
    </row>
    <row r="3752" spans="1:11" x14ac:dyDescent="0.25">
      <c r="A3752" s="10" t="str">
        <f>+SuperOldData!A3752</f>
        <v>24171</v>
      </c>
      <c r="B3752" s="12" t="str">
        <f>+SuperOldData!B3752</f>
        <v>Trabadelo</v>
      </c>
      <c r="C3752" t="str">
        <f>+SuperOldData!F3752</f>
        <v>León</v>
      </c>
      <c r="D3752" s="11">
        <f>+SuperOldData!X3752</f>
        <v>994</v>
      </c>
      <c r="E3752" s="6">
        <f>+ROUND(SuperOldData!W3752,4)</f>
        <v>84.8386</v>
      </c>
      <c r="F3752">
        <f>+SuperOldData!Y3752</f>
        <v>0</v>
      </c>
      <c r="G3752" s="11">
        <f>+ROUND(SuperOldData!G3752,0)</f>
        <v>427</v>
      </c>
      <c r="H3752" s="8">
        <f>+ROUND(100*SuperOldData!M3752/SuperOldData!G3752,2)</f>
        <v>0.7</v>
      </c>
      <c r="I3752" s="8">
        <f>+ROUND(100*SuperOldData!J3752/SuperOldData!G3752,2)</f>
        <v>44.04</v>
      </c>
      <c r="J3752" s="9">
        <f>+ROUND(SuperOldData!C3752,6)</f>
        <v>42.647255999999999</v>
      </c>
      <c r="K3752" s="9">
        <f>+ROUND(SuperOldData!D3752,6)</f>
        <v>-6.8743280000000002</v>
      </c>
    </row>
    <row r="3753" spans="1:11" x14ac:dyDescent="0.25">
      <c r="A3753" s="10" t="str">
        <f>+SuperOldData!A3753</f>
        <v>24172</v>
      </c>
      <c r="B3753" s="12" t="str">
        <f>+SuperOldData!B3753</f>
        <v>Truchas</v>
      </c>
      <c r="C3753" t="str">
        <f>+SuperOldData!F3753</f>
        <v>León</v>
      </c>
      <c r="D3753" s="11">
        <f>+SuperOldData!X3753</f>
        <v>1009</v>
      </c>
      <c r="E3753" s="6">
        <f>+ROUND(SuperOldData!W3753,4)</f>
        <v>84.703100000000006</v>
      </c>
      <c r="F3753">
        <f>+SuperOldData!Y3753</f>
        <v>0</v>
      </c>
      <c r="G3753" s="11">
        <f>+ROUND(SuperOldData!G3753,0)</f>
        <v>507</v>
      </c>
      <c r="H3753" s="8">
        <f>+ROUND(100*SuperOldData!M3753/SuperOldData!G3753,2)</f>
        <v>0.79</v>
      </c>
      <c r="I3753" s="8">
        <f>+ROUND(100*SuperOldData!J3753/SuperOldData!G3753,2)</f>
        <v>50.34</v>
      </c>
      <c r="J3753" s="9">
        <f>+ROUND(SuperOldData!C3753,6)</f>
        <v>42.267093000000003</v>
      </c>
      <c r="K3753" s="9">
        <f>+ROUND(SuperOldData!D3753,6)</f>
        <v>-6.4157270000000004</v>
      </c>
    </row>
    <row r="3754" spans="1:11" x14ac:dyDescent="0.25">
      <c r="A3754" s="10" t="str">
        <f>+SuperOldData!A3754</f>
        <v>24173</v>
      </c>
      <c r="B3754" s="12" t="str">
        <f>+SuperOldData!B3754</f>
        <v>Turcia</v>
      </c>
      <c r="C3754" t="str">
        <f>+SuperOldData!F3754</f>
        <v>León</v>
      </c>
      <c r="D3754" s="11">
        <f>+SuperOldData!X3754</f>
        <v>1556</v>
      </c>
      <c r="E3754" s="6">
        <f>+ROUND(SuperOldData!W3754,4)</f>
        <v>78.363699999999994</v>
      </c>
      <c r="F3754">
        <f>+SuperOldData!Y3754</f>
        <v>0</v>
      </c>
      <c r="G3754" s="11">
        <f>+ROUND(SuperOldData!G3754,0)</f>
        <v>1113</v>
      </c>
      <c r="H3754" s="8">
        <f>+ROUND(100*SuperOldData!M3754/SuperOldData!G3754,2)</f>
        <v>0.65</v>
      </c>
      <c r="I3754" s="8">
        <f>+ROUND(100*SuperOldData!J3754/SuperOldData!G3754,2)</f>
        <v>50.58</v>
      </c>
      <c r="J3754" s="9">
        <f>+ROUND(SuperOldData!C3754,6)</f>
        <v>42.551222000000003</v>
      </c>
      <c r="K3754" s="9">
        <f>+ROUND(SuperOldData!D3754,6)</f>
        <v>-5.8853169999999997</v>
      </c>
    </row>
    <row r="3755" spans="1:11" x14ac:dyDescent="0.25">
      <c r="A3755" s="10" t="str">
        <f>+SuperOldData!A3755</f>
        <v>24174</v>
      </c>
      <c r="B3755" s="12" t="str">
        <f>+SuperOldData!B3755</f>
        <v>Urdiales del Páramo</v>
      </c>
      <c r="C3755" t="str">
        <f>+SuperOldData!F3755</f>
        <v>León</v>
      </c>
      <c r="D3755" s="11">
        <f>+SuperOldData!X3755</f>
        <v>1291</v>
      </c>
      <c r="E3755" s="6">
        <f>+ROUND(SuperOldData!W3755,4)</f>
        <v>81.511799999999994</v>
      </c>
      <c r="F3755">
        <f>+SuperOldData!Y3755</f>
        <v>0</v>
      </c>
      <c r="G3755" s="11">
        <f>+ROUND(SuperOldData!G3755,0)</f>
        <v>546</v>
      </c>
      <c r="H3755" s="8">
        <f>+ROUND(100*SuperOldData!M3755/SuperOldData!G3755,2)</f>
        <v>2.8</v>
      </c>
      <c r="I3755" s="8">
        <f>+ROUND(100*SuperOldData!J3755/SuperOldData!G3755,2)</f>
        <v>48.49</v>
      </c>
      <c r="J3755" s="9">
        <f>+ROUND(SuperOldData!C3755,6)</f>
        <v>42.378478999999999</v>
      </c>
      <c r="K3755" s="9">
        <f>+ROUND(SuperOldData!D3755,6)</f>
        <v>-5.7787839999999999</v>
      </c>
    </row>
    <row r="3756" spans="1:11" x14ac:dyDescent="0.25">
      <c r="A3756" s="10" t="str">
        <f>+SuperOldData!A3756</f>
        <v>24175</v>
      </c>
      <c r="B3756" s="12" t="str">
        <f>+SuperOldData!B3756</f>
        <v>Valdefresno</v>
      </c>
      <c r="C3756" t="str">
        <f>+SuperOldData!F3756</f>
        <v>León</v>
      </c>
      <c r="D3756" s="11">
        <f>+SuperOldData!X3756</f>
        <v>4989</v>
      </c>
      <c r="E3756" s="6">
        <f>+ROUND(SuperOldData!W3756,4)</f>
        <v>39.311199999999999</v>
      </c>
      <c r="F3756">
        <f>+SuperOldData!Y3756</f>
        <v>0</v>
      </c>
      <c r="G3756" s="11">
        <f>+ROUND(SuperOldData!G3756,0)</f>
        <v>2037</v>
      </c>
      <c r="H3756" s="8">
        <f>+ROUND(100*SuperOldData!M3756/SuperOldData!G3756,2)</f>
        <v>2.46</v>
      </c>
      <c r="I3756" s="8">
        <f>+ROUND(100*SuperOldData!J3756/SuperOldData!G3756,2)</f>
        <v>48.51</v>
      </c>
      <c r="J3756" s="9">
        <f>+ROUND(SuperOldData!C3756,6)</f>
        <v>42.610317000000002</v>
      </c>
      <c r="K3756" s="9">
        <f>+ROUND(SuperOldData!D3756,6)</f>
        <v>-5.4744820000000001</v>
      </c>
    </row>
    <row r="3757" spans="1:11" x14ac:dyDescent="0.25">
      <c r="A3757" s="10" t="str">
        <f>+SuperOldData!A3757</f>
        <v>24176</v>
      </c>
      <c r="B3757" s="12" t="str">
        <f>+SuperOldData!B3757</f>
        <v>Valdefuentes del Páramo</v>
      </c>
      <c r="C3757" t="str">
        <f>+SuperOldData!F3757</f>
        <v>León</v>
      </c>
      <c r="D3757" s="11">
        <f>+SuperOldData!X3757</f>
        <v>1290</v>
      </c>
      <c r="E3757" s="6">
        <f>+ROUND(SuperOldData!W3757,4)</f>
        <v>81.518000000000001</v>
      </c>
      <c r="F3757">
        <f>+SuperOldData!Y3757</f>
        <v>0</v>
      </c>
      <c r="G3757" s="11">
        <f>+ROUND(SuperOldData!G3757,0)</f>
        <v>361</v>
      </c>
      <c r="H3757" s="8">
        <f>+ROUND(100*SuperOldData!M3757/SuperOldData!G3757,2)</f>
        <v>0.7</v>
      </c>
      <c r="I3757" s="8">
        <f>+ROUND(100*SuperOldData!J3757/SuperOldData!G3757,2)</f>
        <v>47.69</v>
      </c>
      <c r="J3757" s="9">
        <f>+ROUND(SuperOldData!C3757,6)</f>
        <v>42.310957000000002</v>
      </c>
      <c r="K3757" s="9">
        <f>+ROUND(SuperOldData!D3757,6)</f>
        <v>-5.82376</v>
      </c>
    </row>
    <row r="3758" spans="1:11" x14ac:dyDescent="0.25">
      <c r="A3758" s="10" t="str">
        <f>+SuperOldData!A3758</f>
        <v>24177</v>
      </c>
      <c r="B3758" s="12" t="str">
        <f>+SuperOldData!B3758</f>
        <v>Valdelugueros</v>
      </c>
      <c r="C3758" t="str">
        <f>+SuperOldData!F3758</f>
        <v>León</v>
      </c>
      <c r="D3758" s="11">
        <f>+SuperOldData!X3758</f>
        <v>3612</v>
      </c>
      <c r="E3758" s="6">
        <f>+ROUND(SuperOldData!W3758,4)</f>
        <v>55.027099999999997</v>
      </c>
      <c r="F3758">
        <f>+SuperOldData!Y3758</f>
        <v>0</v>
      </c>
      <c r="G3758" s="11">
        <f>+ROUND(SuperOldData!G3758,0)</f>
        <v>511</v>
      </c>
      <c r="H3758" s="8">
        <f>+ROUND(100*SuperOldData!M3758/SuperOldData!G3758,2)</f>
        <v>1.23</v>
      </c>
      <c r="I3758" s="8">
        <f>+ROUND(100*SuperOldData!J3758/SuperOldData!G3758,2)</f>
        <v>42.41</v>
      </c>
      <c r="J3758" s="9">
        <f>+ROUND(SuperOldData!C3758,6)</f>
        <v>42.981366999999999</v>
      </c>
      <c r="K3758" s="9">
        <f>+ROUND(SuperOldData!D3758,6)</f>
        <v>-5.4215369999999998</v>
      </c>
    </row>
    <row r="3759" spans="1:11" x14ac:dyDescent="0.25">
      <c r="A3759" s="10" t="str">
        <f>+SuperOldData!A3759</f>
        <v>24178</v>
      </c>
      <c r="B3759" s="12" t="str">
        <f>+SuperOldData!B3759</f>
        <v>Valdemora</v>
      </c>
      <c r="C3759" t="str">
        <f>+SuperOldData!F3759</f>
        <v>León</v>
      </c>
      <c r="D3759" s="11">
        <f>+SuperOldData!X3759</f>
        <v>844</v>
      </c>
      <c r="E3759" s="6">
        <f>+ROUND(SuperOldData!W3759,4)</f>
        <v>86.637500000000003</v>
      </c>
      <c r="F3759">
        <f>+SuperOldData!Y3759</f>
        <v>0</v>
      </c>
      <c r="G3759" s="11">
        <f>+ROUND(SuperOldData!G3759,0)</f>
        <v>85</v>
      </c>
      <c r="H3759" s="8">
        <f>+ROUND(100*SuperOldData!M3759/SuperOldData!G3759,2)</f>
        <v>3.53</v>
      </c>
      <c r="I3759" s="8">
        <f>+ROUND(100*SuperOldData!J3759/SuperOldData!G3759,2)</f>
        <v>52.94</v>
      </c>
      <c r="J3759" s="9">
        <f>+ROUND(SuperOldData!C3759,6)</f>
        <v>42.189540999999998</v>
      </c>
      <c r="K3759" s="9">
        <f>+ROUND(SuperOldData!D3759,6)</f>
        <v>-5.4243209999999999</v>
      </c>
    </row>
    <row r="3760" spans="1:11" x14ac:dyDescent="0.25">
      <c r="A3760" s="10" t="str">
        <f>+SuperOldData!A3760</f>
        <v>24179</v>
      </c>
      <c r="B3760" s="12" t="str">
        <f>+SuperOldData!B3760</f>
        <v>Valdepiélago</v>
      </c>
      <c r="C3760" t="str">
        <f>+SuperOldData!F3760</f>
        <v>León</v>
      </c>
      <c r="D3760" s="11">
        <f>+SuperOldData!X3760</f>
        <v>3267</v>
      </c>
      <c r="E3760" s="6">
        <f>+ROUND(SuperOldData!W3760,4)</f>
        <v>58.7605</v>
      </c>
      <c r="F3760">
        <f>+SuperOldData!Y3760</f>
        <v>0</v>
      </c>
      <c r="G3760" s="11">
        <f>+ROUND(SuperOldData!G3760,0)</f>
        <v>359</v>
      </c>
      <c r="H3760" s="8">
        <f>+ROUND(100*SuperOldData!M3760/SuperOldData!G3760,2)</f>
        <v>3.42</v>
      </c>
      <c r="I3760" s="8">
        <f>+ROUND(100*SuperOldData!J3760/SuperOldData!G3760,2)</f>
        <v>46.41</v>
      </c>
      <c r="J3760" s="9">
        <f>+ROUND(SuperOldData!C3760,6)</f>
        <v>42.881993999999999</v>
      </c>
      <c r="K3760" s="9">
        <f>+ROUND(SuperOldData!D3760,6)</f>
        <v>-5.422218</v>
      </c>
    </row>
    <row r="3761" spans="1:11" x14ac:dyDescent="0.25">
      <c r="A3761" s="10" t="str">
        <f>+SuperOldData!A3761</f>
        <v>24180</v>
      </c>
      <c r="B3761" s="12" t="str">
        <f>+SuperOldData!B3761</f>
        <v>Valdepolo</v>
      </c>
      <c r="C3761" t="str">
        <f>+SuperOldData!F3761</f>
        <v>León</v>
      </c>
      <c r="D3761" s="11">
        <f>+SuperOldData!X3761</f>
        <v>2366</v>
      </c>
      <c r="E3761" s="6">
        <f>+ROUND(SuperOldData!W3761,4)</f>
        <v>69.535499999999999</v>
      </c>
      <c r="F3761">
        <f>+SuperOldData!Y3761</f>
        <v>0</v>
      </c>
      <c r="G3761" s="11">
        <f>+ROUND(SuperOldData!G3761,0)</f>
        <v>1332</v>
      </c>
      <c r="H3761" s="8">
        <f>+ROUND(100*SuperOldData!M3761/SuperOldData!G3761,2)</f>
        <v>4.33</v>
      </c>
      <c r="I3761" s="8">
        <f>+ROUND(100*SuperOldData!J3761/SuperOldData!G3761,2)</f>
        <v>47.71</v>
      </c>
      <c r="J3761" s="9">
        <f>+ROUND(SuperOldData!C3761,6)</f>
        <v>42.554212</v>
      </c>
      <c r="K3761" s="9">
        <f>+ROUND(SuperOldData!D3761,6)</f>
        <v>-5.2259399999999996</v>
      </c>
    </row>
    <row r="3762" spans="1:11" x14ac:dyDescent="0.25">
      <c r="A3762" s="10" t="str">
        <f>+SuperOldData!A3762</f>
        <v>24181</v>
      </c>
      <c r="B3762" s="12" t="str">
        <f>+SuperOldData!B3762</f>
        <v>Valderas</v>
      </c>
      <c r="C3762" t="str">
        <f>+SuperOldData!F3762</f>
        <v>León</v>
      </c>
      <c r="D3762" s="11">
        <f>+SuperOldData!X3762</f>
        <v>2659</v>
      </c>
      <c r="E3762" s="6">
        <f>+ROUND(SuperOldData!W3762,4)</f>
        <v>65.986900000000006</v>
      </c>
      <c r="F3762">
        <f>+SuperOldData!Y3762</f>
        <v>0</v>
      </c>
      <c r="G3762" s="11">
        <f>+ROUND(SuperOldData!G3762,0)</f>
        <v>1946</v>
      </c>
      <c r="H3762" s="8">
        <f>+ROUND(100*SuperOldData!M3762/SuperOldData!G3762,2)</f>
        <v>4.47</v>
      </c>
      <c r="I3762" s="8">
        <f>+ROUND(100*SuperOldData!J3762/SuperOldData!G3762,2)</f>
        <v>49.29</v>
      </c>
      <c r="J3762" s="9">
        <f>+ROUND(SuperOldData!C3762,6)</f>
        <v>42.086264</v>
      </c>
      <c r="K3762" s="9">
        <f>+ROUND(SuperOldData!D3762,6)</f>
        <v>-5.444674</v>
      </c>
    </row>
    <row r="3763" spans="1:11" x14ac:dyDescent="0.25">
      <c r="A3763" s="10" t="str">
        <f>+SuperOldData!A3763</f>
        <v>24182</v>
      </c>
      <c r="B3763" s="12" t="str">
        <f>+SuperOldData!B3763</f>
        <v>Valderrey</v>
      </c>
      <c r="C3763" t="str">
        <f>+SuperOldData!F3763</f>
        <v>León</v>
      </c>
      <c r="D3763" s="11">
        <f>+SuperOldData!X3763</f>
        <v>896</v>
      </c>
      <c r="E3763" s="6">
        <f>+ROUND(SuperOldData!W3763,4)</f>
        <v>85.904399999999995</v>
      </c>
      <c r="F3763">
        <f>+SuperOldData!Y3763</f>
        <v>0</v>
      </c>
      <c r="G3763" s="11">
        <f>+ROUND(SuperOldData!G3763,0)</f>
        <v>487</v>
      </c>
      <c r="H3763" s="8">
        <f>+ROUND(100*SuperOldData!M3763/SuperOldData!G3763,2)</f>
        <v>3.94</v>
      </c>
      <c r="I3763" s="8">
        <f>+ROUND(100*SuperOldData!J3763/SuperOldData!G3763,2)</f>
        <v>51.55</v>
      </c>
      <c r="J3763" s="9">
        <f>+ROUND(SuperOldData!C3763,6)</f>
        <v>42.391956</v>
      </c>
      <c r="K3763" s="9">
        <f>+ROUND(SuperOldData!D3763,6)</f>
        <v>-6.0295750000000004</v>
      </c>
    </row>
    <row r="3764" spans="1:11" x14ac:dyDescent="0.25">
      <c r="A3764" s="10" t="str">
        <f>+SuperOldData!A3764</f>
        <v>24183</v>
      </c>
      <c r="B3764" s="12" t="str">
        <f>+SuperOldData!B3764</f>
        <v>Valderrueda</v>
      </c>
      <c r="C3764" t="str">
        <f>+SuperOldData!F3764</f>
        <v>León</v>
      </c>
      <c r="D3764" s="11">
        <f>+SuperOldData!X3764</f>
        <v>2236</v>
      </c>
      <c r="E3764" s="6">
        <f>+ROUND(SuperOldData!W3764,4)</f>
        <v>70.9709</v>
      </c>
      <c r="F3764">
        <f>+SuperOldData!Y3764</f>
        <v>0</v>
      </c>
      <c r="G3764" s="11">
        <f>+ROUND(SuperOldData!G3764,0)</f>
        <v>975</v>
      </c>
      <c r="H3764" s="8">
        <f>+ROUND(100*SuperOldData!M3764/SuperOldData!G3764,2)</f>
        <v>3</v>
      </c>
      <c r="I3764" s="8">
        <f>+ROUND(100*SuperOldData!J3764/SuperOldData!G3764,2)</f>
        <v>48.8</v>
      </c>
      <c r="J3764" s="9">
        <f>+ROUND(SuperOldData!C3764,6)</f>
        <v>42.825664000000003</v>
      </c>
      <c r="K3764" s="9">
        <f>+ROUND(SuperOldData!D3764,6)</f>
        <v>-4.9740450000000003</v>
      </c>
    </row>
    <row r="3765" spans="1:11" x14ac:dyDescent="0.25">
      <c r="A3765" s="10" t="str">
        <f>+SuperOldData!A3765</f>
        <v>24184</v>
      </c>
      <c r="B3765" s="12" t="str">
        <f>+SuperOldData!B3765</f>
        <v>Valdesamario</v>
      </c>
      <c r="C3765" t="str">
        <f>+SuperOldData!F3765</f>
        <v>León</v>
      </c>
      <c r="D3765" s="11">
        <f>+SuperOldData!X3765</f>
        <v>414</v>
      </c>
      <c r="E3765" s="6">
        <f>+ROUND(SuperOldData!W3765,4)</f>
        <v>91.984999999999999</v>
      </c>
      <c r="F3765">
        <f>+SuperOldData!Y3765</f>
        <v>1</v>
      </c>
      <c r="G3765" s="11">
        <f>+ROUND(SuperOldData!G3765,0)</f>
        <v>218</v>
      </c>
      <c r="H3765" s="8">
        <f>+ROUND(100*SuperOldData!M3765/SuperOldData!G3765,2)</f>
        <v>2.29</v>
      </c>
      <c r="I3765" s="8">
        <f>+ROUND(100*SuperOldData!J3765/SuperOldData!G3765,2)</f>
        <v>44.95</v>
      </c>
      <c r="J3765" s="9">
        <f>+ROUND(SuperOldData!C3765,6)</f>
        <v>42.728259000000001</v>
      </c>
      <c r="K3765" s="9">
        <f>+ROUND(SuperOldData!D3765,6)</f>
        <v>-6.0231260000000004</v>
      </c>
    </row>
    <row r="3766" spans="1:11" x14ac:dyDescent="0.25">
      <c r="A3766" s="10" t="str">
        <f>+SuperOldData!A3766</f>
        <v>24185</v>
      </c>
      <c r="B3766" s="12" t="str">
        <f>+SuperOldData!B3766</f>
        <v>Val de San Lorenzo</v>
      </c>
      <c r="C3766" t="str">
        <f>+SuperOldData!F3766</f>
        <v>León</v>
      </c>
      <c r="D3766" s="11">
        <f>+SuperOldData!X3766</f>
        <v>2308</v>
      </c>
      <c r="E3766" s="6">
        <f>+ROUND(SuperOldData!W3766,4)</f>
        <v>70.139200000000002</v>
      </c>
      <c r="F3766">
        <f>+SuperOldData!Y3766</f>
        <v>0</v>
      </c>
      <c r="G3766" s="11">
        <f>+ROUND(SuperOldData!G3766,0)</f>
        <v>579</v>
      </c>
      <c r="H3766" s="8">
        <f>+ROUND(100*SuperOldData!M3766/SuperOldData!G3766,2)</f>
        <v>3.53</v>
      </c>
      <c r="I3766" s="8">
        <f>+ROUND(100*SuperOldData!J3766/SuperOldData!G3766,2)</f>
        <v>49.02</v>
      </c>
      <c r="J3766" s="9">
        <f>+ROUND(SuperOldData!C3766,6)</f>
        <v>42.406888000000002</v>
      </c>
      <c r="K3766" s="9">
        <f>+ROUND(SuperOldData!D3766,6)</f>
        <v>-6.1523399999999997</v>
      </c>
    </row>
    <row r="3767" spans="1:11" x14ac:dyDescent="0.25">
      <c r="A3767" s="10" t="str">
        <f>+SuperOldData!A3767</f>
        <v>24187</v>
      </c>
      <c r="B3767" s="12" t="str">
        <f>+SuperOldData!B3767</f>
        <v>Valdevimbre</v>
      </c>
      <c r="C3767" t="str">
        <f>+SuperOldData!F3767</f>
        <v>León</v>
      </c>
      <c r="D3767" s="11">
        <f>+SuperOldData!X3767</f>
        <v>2219</v>
      </c>
      <c r="E3767" s="6">
        <f>+ROUND(SuperOldData!W3767,4)</f>
        <v>71.094099999999997</v>
      </c>
      <c r="F3767">
        <f>+SuperOldData!Y3767</f>
        <v>0</v>
      </c>
      <c r="G3767" s="11">
        <f>+ROUND(SuperOldData!G3767,0)</f>
        <v>1022</v>
      </c>
      <c r="H3767" s="8">
        <f>+ROUND(100*SuperOldData!M3767/SuperOldData!G3767,2)</f>
        <v>6.4</v>
      </c>
      <c r="I3767" s="8">
        <f>+ROUND(100*SuperOldData!J3767/SuperOldData!G3767,2)</f>
        <v>47.96</v>
      </c>
      <c r="J3767" s="9">
        <f>+ROUND(SuperOldData!C3767,6)</f>
        <v>42.411690999999998</v>
      </c>
      <c r="K3767" s="9">
        <f>+ROUND(SuperOldData!D3767,6)</f>
        <v>-5.6485950000000003</v>
      </c>
    </row>
    <row r="3768" spans="1:11" x14ac:dyDescent="0.25">
      <c r="A3768" s="10" t="str">
        <f>+SuperOldData!A3768</f>
        <v>24188</v>
      </c>
      <c r="B3768" s="12" t="str">
        <f>+SuperOldData!B3768</f>
        <v>Valencia de Don Juan</v>
      </c>
      <c r="C3768" t="str">
        <f>+SuperOldData!F3768</f>
        <v>León</v>
      </c>
      <c r="D3768" s="11">
        <f>+SuperOldData!X3768</f>
        <v>5787</v>
      </c>
      <c r="E3768" s="6">
        <f>+ROUND(SuperOldData!W3768,4)</f>
        <v>30.261199999999999</v>
      </c>
      <c r="F3768">
        <f>+SuperOldData!Y3768</f>
        <v>0</v>
      </c>
      <c r="G3768" s="11">
        <f>+ROUND(SuperOldData!G3768,0)</f>
        <v>5112</v>
      </c>
      <c r="H3768" s="8">
        <f>+ROUND(100*SuperOldData!M3768/SuperOldData!G3768,2)</f>
        <v>10.9</v>
      </c>
      <c r="I3768" s="8">
        <f>+ROUND(100*SuperOldData!J3768/SuperOldData!G3768,2)</f>
        <v>50.71</v>
      </c>
      <c r="J3768" s="9">
        <f>+ROUND(SuperOldData!C3768,6)</f>
        <v>42.283231999999998</v>
      </c>
      <c r="K3768" s="9">
        <f>+ROUND(SuperOldData!D3768,6)</f>
        <v>-5.5009220000000001</v>
      </c>
    </row>
    <row r="3769" spans="1:11" x14ac:dyDescent="0.25">
      <c r="A3769" s="10" t="str">
        <f>+SuperOldData!A3769</f>
        <v>24189</v>
      </c>
      <c r="B3769" s="12" t="str">
        <f>+SuperOldData!B3769</f>
        <v>Valverde de la Virgen</v>
      </c>
      <c r="C3769" t="str">
        <f>+SuperOldData!F3769</f>
        <v>León</v>
      </c>
      <c r="D3769" s="11">
        <f>+SuperOldData!X3769</f>
        <v>7808</v>
      </c>
      <c r="E3769" s="6">
        <f>+ROUND(SuperOldData!W3769,4)</f>
        <v>6.3825000000000003</v>
      </c>
      <c r="F3769">
        <f>+SuperOldData!Y3769</f>
        <v>0</v>
      </c>
      <c r="G3769" s="11">
        <f>+ROUND(SuperOldData!G3769,0)</f>
        <v>7021</v>
      </c>
      <c r="H3769" s="8">
        <f>+ROUND(100*SuperOldData!M3769/SuperOldData!G3769,2)</f>
        <v>4.47</v>
      </c>
      <c r="I3769" s="8">
        <f>+ROUND(100*SuperOldData!J3769/SuperOldData!G3769,2)</f>
        <v>48.72</v>
      </c>
      <c r="J3769" s="9">
        <f>+ROUND(SuperOldData!C3769,6)</f>
        <v>42.572119999999998</v>
      </c>
      <c r="K3769" s="9">
        <f>+ROUND(SuperOldData!D3769,6)</f>
        <v>-5.6932289999999997</v>
      </c>
    </row>
    <row r="3770" spans="1:11" x14ac:dyDescent="0.25">
      <c r="A3770" s="10" t="str">
        <f>+SuperOldData!A3770</f>
        <v>24190</v>
      </c>
      <c r="B3770" s="12" t="str">
        <f>+SuperOldData!B3770</f>
        <v>Valverde-Enrique</v>
      </c>
      <c r="C3770" t="str">
        <f>+SuperOldData!F3770</f>
        <v>León</v>
      </c>
      <c r="D3770" s="11">
        <f>+SuperOldData!X3770</f>
        <v>183</v>
      </c>
      <c r="E3770" s="6">
        <f>+ROUND(SuperOldData!W3770,4)</f>
        <v>95.650599999999997</v>
      </c>
      <c r="F3770">
        <f>+SuperOldData!Y3770</f>
        <v>1</v>
      </c>
      <c r="G3770" s="11">
        <f>+ROUND(SuperOldData!G3770,0)</f>
        <v>188</v>
      </c>
      <c r="H3770" s="8">
        <f>+ROUND(100*SuperOldData!M3770/SuperOldData!G3770,2)</f>
        <v>1.06</v>
      </c>
      <c r="I3770" s="8">
        <f>+ROUND(100*SuperOldData!J3770/SuperOldData!G3770,2)</f>
        <v>48.4</v>
      </c>
      <c r="J3770" s="9">
        <f>+ROUND(SuperOldData!C3770,6)</f>
        <v>42.306990999999996</v>
      </c>
      <c r="K3770" s="9">
        <f>+ROUND(SuperOldData!D3770,6)</f>
        <v>-5.2866900000000001</v>
      </c>
    </row>
    <row r="3771" spans="1:11" x14ac:dyDescent="0.25">
      <c r="A3771" s="10" t="str">
        <f>+SuperOldData!A3771</f>
        <v>24191</v>
      </c>
      <c r="B3771" s="12" t="str">
        <f>+SuperOldData!B3771</f>
        <v>Vallecillo</v>
      </c>
      <c r="C3771" t="str">
        <f>+SuperOldData!F3771</f>
        <v>León</v>
      </c>
      <c r="D3771" s="11">
        <f>+SuperOldData!X3771</f>
        <v>1755</v>
      </c>
      <c r="E3771" s="6">
        <f>+ROUND(SuperOldData!W3771,4)</f>
        <v>76.250600000000006</v>
      </c>
      <c r="F3771">
        <f>+SuperOldData!Y3771</f>
        <v>0</v>
      </c>
      <c r="G3771" s="11">
        <f>+ROUND(SuperOldData!G3771,0)</f>
        <v>134</v>
      </c>
      <c r="H3771" s="8">
        <f>+ROUND(100*SuperOldData!M3771/SuperOldData!G3771,2)</f>
        <v>1.49</v>
      </c>
      <c r="I3771" s="8">
        <f>+ROUND(100*SuperOldData!J3771/SuperOldData!G3771,2)</f>
        <v>45.52</v>
      </c>
      <c r="J3771" s="9">
        <f>+ROUND(SuperOldData!C3771,6)</f>
        <v>42.348740999999997</v>
      </c>
      <c r="K3771" s="9">
        <f>+ROUND(SuperOldData!D3771,6)</f>
        <v>-5.2083110000000001</v>
      </c>
    </row>
    <row r="3772" spans="1:11" x14ac:dyDescent="0.25">
      <c r="A3772" s="10" t="str">
        <f>+SuperOldData!A3772</f>
        <v>24193</v>
      </c>
      <c r="B3772" s="12" t="str">
        <f>+SuperOldData!B3772</f>
        <v>Vecilla, La</v>
      </c>
      <c r="C3772" t="str">
        <f>+SuperOldData!F3772</f>
        <v>León</v>
      </c>
      <c r="D3772" s="11">
        <f>+SuperOldData!X3772</f>
        <v>2303</v>
      </c>
      <c r="E3772" s="6">
        <f>+ROUND(SuperOldData!W3772,4)</f>
        <v>70.200800000000001</v>
      </c>
      <c r="F3772">
        <f>+SuperOldData!Y3772</f>
        <v>0</v>
      </c>
      <c r="G3772" s="11">
        <f>+ROUND(SuperOldData!G3772,0)</f>
        <v>417</v>
      </c>
      <c r="H3772" s="8">
        <f>+ROUND(100*SuperOldData!M3772/SuperOldData!G3772,2)</f>
        <v>2.39</v>
      </c>
      <c r="I3772" s="8">
        <f>+ROUND(100*SuperOldData!J3772/SuperOldData!G3772,2)</f>
        <v>47.99</v>
      </c>
      <c r="J3772" s="9">
        <f>+ROUND(SuperOldData!C3772,6)</f>
        <v>42.823442</v>
      </c>
      <c r="K3772" s="9">
        <f>+ROUND(SuperOldData!D3772,6)</f>
        <v>-5.407286</v>
      </c>
    </row>
    <row r="3773" spans="1:11" x14ac:dyDescent="0.25">
      <c r="A3773" s="10" t="str">
        <f>+SuperOldData!A3773</f>
        <v>24194</v>
      </c>
      <c r="B3773" s="12" t="str">
        <f>+SuperOldData!B3773</f>
        <v>Vegacervera</v>
      </c>
      <c r="C3773" t="str">
        <f>+SuperOldData!F3773</f>
        <v>León</v>
      </c>
      <c r="D3773" s="11">
        <f>+SuperOldData!X3773</f>
        <v>2305</v>
      </c>
      <c r="E3773" s="6">
        <f>+ROUND(SuperOldData!W3773,4)</f>
        <v>70.176199999999994</v>
      </c>
      <c r="F3773">
        <f>+SuperOldData!Y3773</f>
        <v>0</v>
      </c>
      <c r="G3773" s="11">
        <f>+ROUND(SuperOldData!G3773,0)</f>
        <v>347</v>
      </c>
      <c r="H3773" s="8">
        <f>+ROUND(100*SuperOldData!M3773/SuperOldData!G3773,2)</f>
        <v>1.8</v>
      </c>
      <c r="I3773" s="8">
        <f>+ROUND(100*SuperOldData!J3773/SuperOldData!G3773,2)</f>
        <v>47.48</v>
      </c>
      <c r="J3773" s="9">
        <f>+ROUND(SuperOldData!C3773,6)</f>
        <v>42.896371000000002</v>
      </c>
      <c r="K3773" s="9">
        <f>+ROUND(SuperOldData!D3773,6)</f>
        <v>-5.5672350000000002</v>
      </c>
    </row>
    <row r="3774" spans="1:11" x14ac:dyDescent="0.25">
      <c r="A3774" s="10" t="str">
        <f>+SuperOldData!A3774</f>
        <v>24196</v>
      </c>
      <c r="B3774" s="12" t="str">
        <f>+SuperOldData!B3774</f>
        <v>Vega de Espinareda</v>
      </c>
      <c r="C3774" t="str">
        <f>+SuperOldData!F3774</f>
        <v>León</v>
      </c>
      <c r="D3774" s="11">
        <f>+SuperOldData!X3774</f>
        <v>3726</v>
      </c>
      <c r="E3774" s="6">
        <f>+ROUND(SuperOldData!W3774,4)</f>
        <v>53.838099999999997</v>
      </c>
      <c r="F3774">
        <f>+SuperOldData!Y3774</f>
        <v>0</v>
      </c>
      <c r="G3774" s="11">
        <f>+ROUND(SuperOldData!G3774,0)</f>
        <v>2424</v>
      </c>
      <c r="H3774" s="8">
        <f>+ROUND(100*SuperOldData!M3774/SuperOldData!G3774,2)</f>
        <v>1.0900000000000001</v>
      </c>
      <c r="I3774" s="8">
        <f>+ROUND(100*SuperOldData!J3774/SuperOldData!G3774,2)</f>
        <v>49.08</v>
      </c>
      <c r="J3774" s="9">
        <f>+ROUND(SuperOldData!C3774,6)</f>
        <v>42.754545999999998</v>
      </c>
      <c r="K3774" s="9">
        <f>+ROUND(SuperOldData!D3774,6)</f>
        <v>-6.732246</v>
      </c>
    </row>
    <row r="3775" spans="1:11" x14ac:dyDescent="0.25">
      <c r="A3775" s="10" t="str">
        <f>+SuperOldData!A3775</f>
        <v>24197</v>
      </c>
      <c r="B3775" s="12" t="str">
        <f>+SuperOldData!B3775</f>
        <v>Vega de Infanzones</v>
      </c>
      <c r="C3775" t="str">
        <f>+SuperOldData!F3775</f>
        <v>León</v>
      </c>
      <c r="D3775" s="11">
        <f>+SuperOldData!X3775</f>
        <v>2934</v>
      </c>
      <c r="E3775" s="6">
        <f>+ROUND(SuperOldData!W3775,4)</f>
        <v>62.345999999999997</v>
      </c>
      <c r="F3775">
        <f>+SuperOldData!Y3775</f>
        <v>0</v>
      </c>
      <c r="G3775" s="11">
        <f>+ROUND(SuperOldData!G3775,0)</f>
        <v>920</v>
      </c>
      <c r="H3775" s="8">
        <f>+ROUND(100*SuperOldData!M3775/SuperOldData!G3775,2)</f>
        <v>1.94</v>
      </c>
      <c r="I3775" s="8">
        <f>+ROUND(100*SuperOldData!J3775/SuperOldData!G3775,2)</f>
        <v>48.68</v>
      </c>
      <c r="J3775" s="9">
        <f>+ROUND(SuperOldData!C3775,6)</f>
        <v>42.488703000000001</v>
      </c>
      <c r="K3775" s="9">
        <f>+ROUND(SuperOldData!D3775,6)</f>
        <v>-5.5466550000000003</v>
      </c>
    </row>
    <row r="3776" spans="1:11" x14ac:dyDescent="0.25">
      <c r="A3776" s="10" t="str">
        <f>+SuperOldData!A3776</f>
        <v>24198</v>
      </c>
      <c r="B3776" s="12" t="str">
        <f>+SuperOldData!B3776</f>
        <v>Vega de Valcarce</v>
      </c>
      <c r="C3776" t="str">
        <f>+SuperOldData!F3776</f>
        <v>León</v>
      </c>
      <c r="D3776" s="11">
        <f>+SuperOldData!X3776</f>
        <v>1313</v>
      </c>
      <c r="E3776" s="6">
        <f>+ROUND(SuperOldData!W3776,4)</f>
        <v>81.253100000000003</v>
      </c>
      <c r="F3776">
        <f>+SuperOldData!Y3776</f>
        <v>0</v>
      </c>
      <c r="G3776" s="11">
        <f>+ROUND(SuperOldData!G3776,0)</f>
        <v>711</v>
      </c>
      <c r="H3776" s="8">
        <f>+ROUND(100*SuperOldData!M3776/SuperOldData!G3776,2)</f>
        <v>3.55</v>
      </c>
      <c r="I3776" s="8">
        <f>+ROUND(100*SuperOldData!J3776/SuperOldData!G3776,2)</f>
        <v>47.18</v>
      </c>
      <c r="J3776" s="9">
        <f>+ROUND(SuperOldData!C3776,6)</f>
        <v>42.678631000000003</v>
      </c>
      <c r="K3776" s="9">
        <f>+ROUND(SuperOldData!D3776,6)</f>
        <v>-6.9769800000000002</v>
      </c>
    </row>
    <row r="3777" spans="1:11" x14ac:dyDescent="0.25">
      <c r="A3777" s="10" t="str">
        <f>+SuperOldData!A3777</f>
        <v>24199</v>
      </c>
      <c r="B3777" s="12" t="str">
        <f>+SuperOldData!B3777</f>
        <v>Vegaquemada</v>
      </c>
      <c r="C3777" t="str">
        <f>+SuperOldData!F3777</f>
        <v>León</v>
      </c>
      <c r="D3777" s="11">
        <f>+SuperOldData!X3777</f>
        <v>1225</v>
      </c>
      <c r="E3777" s="6">
        <f>+ROUND(SuperOldData!W3777,4)</f>
        <v>82.275800000000004</v>
      </c>
      <c r="F3777">
        <f>+SuperOldData!Y3777</f>
        <v>0</v>
      </c>
      <c r="G3777" s="11">
        <f>+ROUND(SuperOldData!G3777,0)</f>
        <v>464</v>
      </c>
      <c r="H3777" s="8">
        <f>+ROUND(100*SuperOldData!M3777/SuperOldData!G3777,2)</f>
        <v>0.86</v>
      </c>
      <c r="I3777" s="8">
        <f>+ROUND(100*SuperOldData!J3777/SuperOldData!G3777,2)</f>
        <v>48.19</v>
      </c>
      <c r="J3777" s="9">
        <f>+ROUND(SuperOldData!C3777,6)</f>
        <v>42.798526000000003</v>
      </c>
      <c r="K3777" s="9">
        <f>+ROUND(SuperOldData!D3777,6)</f>
        <v>-5.3294240000000004</v>
      </c>
    </row>
    <row r="3778" spans="1:11" x14ac:dyDescent="0.25">
      <c r="A3778" s="10" t="str">
        <f>+SuperOldData!A3778</f>
        <v>24201</v>
      </c>
      <c r="B3778" s="12" t="str">
        <f>+SuperOldData!B3778</f>
        <v>Vegas del Condado</v>
      </c>
      <c r="C3778" t="str">
        <f>+SuperOldData!F3778</f>
        <v>León</v>
      </c>
      <c r="D3778" s="11">
        <f>+SuperOldData!X3778</f>
        <v>1231</v>
      </c>
      <c r="E3778" s="6">
        <f>+ROUND(SuperOldData!W3778,4)</f>
        <v>82.171000000000006</v>
      </c>
      <c r="F3778">
        <f>+SuperOldData!Y3778</f>
        <v>0</v>
      </c>
      <c r="G3778" s="11">
        <f>+ROUND(SuperOldData!G3778,0)</f>
        <v>1183</v>
      </c>
      <c r="H3778" s="8">
        <f>+ROUND(100*SuperOldData!M3778/SuperOldData!G3778,2)</f>
        <v>0.69</v>
      </c>
      <c r="I3778" s="8">
        <f>+ROUND(100*SuperOldData!J3778/SuperOldData!G3778,2)</f>
        <v>44.69</v>
      </c>
      <c r="J3778" s="9">
        <f>+ROUND(SuperOldData!C3778,6)</f>
        <v>42.673876</v>
      </c>
      <c r="K3778" s="9">
        <f>+ROUND(SuperOldData!D3778,6)</f>
        <v>-5.3857689999999998</v>
      </c>
    </row>
    <row r="3779" spans="1:11" x14ac:dyDescent="0.25">
      <c r="A3779" s="10" t="str">
        <f>+SuperOldData!A3779</f>
        <v>24202</v>
      </c>
      <c r="B3779" s="12" t="str">
        <f>+SuperOldData!B3779</f>
        <v>Villablino</v>
      </c>
      <c r="C3779" t="str">
        <f>+SuperOldData!F3779</f>
        <v>León</v>
      </c>
      <c r="D3779" s="11">
        <f>+SuperOldData!X3779</f>
        <v>6039</v>
      </c>
      <c r="E3779" s="6">
        <f>+ROUND(SuperOldData!W3779,4)</f>
        <v>27.556699999999999</v>
      </c>
      <c r="F3779">
        <f>+SuperOldData!Y3779</f>
        <v>0</v>
      </c>
      <c r="G3779" s="11">
        <f>+ROUND(SuperOldData!G3779,0)</f>
        <v>10238</v>
      </c>
      <c r="H3779" s="8">
        <f>+ROUND(100*SuperOldData!M3779/SuperOldData!G3779,2)</f>
        <v>4.72</v>
      </c>
      <c r="I3779" s="8">
        <f>+ROUND(100*SuperOldData!J3779/SuperOldData!G3779,2)</f>
        <v>50.42</v>
      </c>
      <c r="J3779" s="9">
        <f>+ROUND(SuperOldData!C3779,6)</f>
        <v>42.963256000000001</v>
      </c>
      <c r="K3779" s="9">
        <f>+ROUND(SuperOldData!D3779,6)</f>
        <v>-6.3295389999999996</v>
      </c>
    </row>
    <row r="3780" spans="1:11" x14ac:dyDescent="0.25">
      <c r="A3780" s="10" t="str">
        <f>+SuperOldData!A3780</f>
        <v>24203</v>
      </c>
      <c r="B3780" s="12" t="str">
        <f>+SuperOldData!B3780</f>
        <v>Villabraz</v>
      </c>
      <c r="C3780" t="str">
        <f>+SuperOldData!F3780</f>
        <v>León</v>
      </c>
      <c r="D3780" s="11">
        <f>+SuperOldData!X3780</f>
        <v>545</v>
      </c>
      <c r="E3780" s="6">
        <f>+ROUND(SuperOldData!W3780,4)</f>
        <v>90.407799999999995</v>
      </c>
      <c r="F3780">
        <f>+SuperOldData!Y3780</f>
        <v>1</v>
      </c>
      <c r="G3780" s="11">
        <f>+ROUND(SuperOldData!G3780,0)</f>
        <v>113</v>
      </c>
      <c r="H3780" s="8">
        <f>+ROUND(100*SuperOldData!M3780/SuperOldData!G3780,2)</f>
        <v>1.77</v>
      </c>
      <c r="I3780" s="8">
        <f>+ROUND(100*SuperOldData!J3780/SuperOldData!G3780,2)</f>
        <v>40.71</v>
      </c>
      <c r="J3780" s="9">
        <f>+ROUND(SuperOldData!C3780,6)</f>
        <v>42.254846000000001</v>
      </c>
      <c r="K3780" s="9">
        <f>+ROUND(SuperOldData!D3780,6)</f>
        <v>-5.445074</v>
      </c>
    </row>
    <row r="3781" spans="1:11" x14ac:dyDescent="0.25">
      <c r="A3781" s="10" t="str">
        <f>+SuperOldData!A3781</f>
        <v>24205</v>
      </c>
      <c r="B3781" s="12" t="str">
        <f>+SuperOldData!B3781</f>
        <v>Villadangos del Páramo</v>
      </c>
      <c r="C3781" t="str">
        <f>+SuperOldData!F3781</f>
        <v>León</v>
      </c>
      <c r="D3781" s="11">
        <f>+SuperOldData!X3781</f>
        <v>5088</v>
      </c>
      <c r="E3781" s="6">
        <f>+ROUND(SuperOldData!W3781,4)</f>
        <v>38.140700000000002</v>
      </c>
      <c r="F3781">
        <f>+SuperOldData!Y3781</f>
        <v>0</v>
      </c>
      <c r="G3781" s="11">
        <f>+ROUND(SuperOldData!G3781,0)</f>
        <v>1123</v>
      </c>
      <c r="H3781" s="8">
        <f>+ROUND(100*SuperOldData!M3781/SuperOldData!G3781,2)</f>
        <v>2.62</v>
      </c>
      <c r="I3781" s="8">
        <f>+ROUND(100*SuperOldData!J3781/SuperOldData!G3781,2)</f>
        <v>48.2</v>
      </c>
      <c r="J3781" s="9">
        <f>+ROUND(SuperOldData!C3781,6)</f>
        <v>42.520206000000002</v>
      </c>
      <c r="K3781" s="9">
        <f>+ROUND(SuperOldData!D3781,6)</f>
        <v>-5.7720909999999996</v>
      </c>
    </row>
    <row r="3782" spans="1:11" x14ac:dyDescent="0.25">
      <c r="A3782" s="10" t="str">
        <f>+SuperOldData!A3782</f>
        <v>24206</v>
      </c>
      <c r="B3782" s="12" t="str">
        <f>+SuperOldData!B3782</f>
        <v>Toral de los Vados</v>
      </c>
      <c r="C3782" t="str">
        <f>+SuperOldData!F3782</f>
        <v>León</v>
      </c>
      <c r="D3782" s="11">
        <f>+SuperOldData!X3782</f>
        <v>3118</v>
      </c>
      <c r="E3782" s="6">
        <f>+ROUND(SuperOldData!W3782,4)</f>
        <v>60.491599999999998</v>
      </c>
      <c r="F3782">
        <f>+SuperOldData!Y3782</f>
        <v>0</v>
      </c>
      <c r="G3782" s="11">
        <f>+ROUND(SuperOldData!G3782,0)</f>
        <v>2112</v>
      </c>
      <c r="H3782" s="8">
        <f>+ROUND(100*SuperOldData!M3782/SuperOldData!G3782,2)</f>
        <v>4.8600000000000003</v>
      </c>
      <c r="I3782" s="8">
        <f>+ROUND(100*SuperOldData!J3782/SuperOldData!G3782,2)</f>
        <v>51.01</v>
      </c>
      <c r="J3782" s="9">
        <f>+ROUND(SuperOldData!C3782,6)</f>
        <v>42.553714999999997</v>
      </c>
      <c r="K3782" s="9">
        <f>+ROUND(SuperOldData!D3782,6)</f>
        <v>-6.7754690000000002</v>
      </c>
    </row>
    <row r="3783" spans="1:11" x14ac:dyDescent="0.25">
      <c r="A3783" s="10" t="str">
        <f>+SuperOldData!A3783</f>
        <v>24207</v>
      </c>
      <c r="B3783" s="12" t="str">
        <f>+SuperOldData!B3783</f>
        <v>Villademor de la Vega</v>
      </c>
      <c r="C3783" t="str">
        <f>+SuperOldData!F3783</f>
        <v>León</v>
      </c>
      <c r="D3783" s="11">
        <f>+SuperOldData!X3783</f>
        <v>2182</v>
      </c>
      <c r="E3783" s="6">
        <f>+ROUND(SuperOldData!W3783,4)</f>
        <v>71.543899999999994</v>
      </c>
      <c r="F3783">
        <f>+SuperOldData!Y3783</f>
        <v>0</v>
      </c>
      <c r="G3783" s="11">
        <f>+ROUND(SuperOldData!G3783,0)</f>
        <v>390</v>
      </c>
      <c r="H3783" s="8">
        <f>+ROUND(100*SuperOldData!M3783/SuperOldData!G3783,2)</f>
        <v>11.84</v>
      </c>
      <c r="I3783" s="8">
        <f>+ROUND(100*SuperOldData!J3783/SuperOldData!G3783,2)</f>
        <v>47.89</v>
      </c>
      <c r="J3783" s="9">
        <f>+ROUND(SuperOldData!C3783,6)</f>
        <v>42.267681000000003</v>
      </c>
      <c r="K3783" s="9">
        <f>+ROUND(SuperOldData!D3783,6)</f>
        <v>-5.5825129999999996</v>
      </c>
    </row>
    <row r="3784" spans="1:11" x14ac:dyDescent="0.25">
      <c r="A3784" s="10" t="str">
        <f>+SuperOldData!A3784</f>
        <v>24209</v>
      </c>
      <c r="B3784" s="12" t="str">
        <f>+SuperOldData!B3784</f>
        <v>Villafranca del Bierzo</v>
      </c>
      <c r="C3784" t="str">
        <f>+SuperOldData!F3784</f>
        <v>León</v>
      </c>
      <c r="D3784" s="11">
        <f>+SuperOldData!X3784</f>
        <v>2578</v>
      </c>
      <c r="E3784" s="6">
        <f>+ROUND(SuperOldData!W3784,4)</f>
        <v>66.904899999999998</v>
      </c>
      <c r="F3784">
        <f>+SuperOldData!Y3784</f>
        <v>0</v>
      </c>
      <c r="G3784" s="11">
        <f>+ROUND(SuperOldData!G3784,0)</f>
        <v>3424</v>
      </c>
      <c r="H3784" s="8">
        <f>+ROUND(100*SuperOldData!M3784/SuperOldData!G3784,2)</f>
        <v>4.1399999999999997</v>
      </c>
      <c r="I3784" s="8">
        <f>+ROUND(100*SuperOldData!J3784/SuperOldData!G3784,2)</f>
        <v>50.85</v>
      </c>
      <c r="J3784" s="9">
        <f>+ROUND(SuperOldData!C3784,6)</f>
        <v>42.699295999999997</v>
      </c>
      <c r="K3784" s="9">
        <f>+ROUND(SuperOldData!D3784,6)</f>
        <v>-6.8084090000000002</v>
      </c>
    </row>
    <row r="3785" spans="1:11" x14ac:dyDescent="0.25">
      <c r="A3785" s="10" t="str">
        <f>+SuperOldData!A3785</f>
        <v>24210</v>
      </c>
      <c r="B3785" s="12" t="str">
        <f>+SuperOldData!B3785</f>
        <v>Villagatón</v>
      </c>
      <c r="C3785" t="str">
        <f>+SuperOldData!F3785</f>
        <v>León</v>
      </c>
      <c r="D3785" s="11">
        <f>+SuperOldData!X3785</f>
        <v>2099</v>
      </c>
      <c r="E3785" s="6">
        <f>+ROUND(SuperOldData!W3785,4)</f>
        <v>72.597300000000004</v>
      </c>
      <c r="F3785">
        <f>+SuperOldData!Y3785</f>
        <v>0</v>
      </c>
      <c r="G3785" s="11">
        <f>+ROUND(SuperOldData!G3785,0)</f>
        <v>636</v>
      </c>
      <c r="H3785" s="8">
        <f>+ROUND(100*SuperOldData!M3785/SuperOldData!G3785,2)</f>
        <v>12.39</v>
      </c>
      <c r="I3785" s="8">
        <f>+ROUND(100*SuperOldData!J3785/SuperOldData!G3785,2)</f>
        <v>49.82</v>
      </c>
      <c r="J3785" s="9">
        <f>+ROUND(SuperOldData!C3785,6)</f>
        <v>42.635103000000001</v>
      </c>
      <c r="K3785" s="9">
        <f>+ROUND(SuperOldData!D3785,6)</f>
        <v>-6.1774589999999998</v>
      </c>
    </row>
    <row r="3786" spans="1:11" x14ac:dyDescent="0.25">
      <c r="A3786" s="10" t="str">
        <f>+SuperOldData!A3786</f>
        <v>24211</v>
      </c>
      <c r="B3786" s="12" t="str">
        <f>+SuperOldData!B3786</f>
        <v>Villamandos</v>
      </c>
      <c r="C3786" t="str">
        <f>+SuperOldData!F3786</f>
        <v>León</v>
      </c>
      <c r="D3786" s="11">
        <f>+SuperOldData!X3786</f>
        <v>1025</v>
      </c>
      <c r="E3786" s="6">
        <f>+ROUND(SuperOldData!W3786,4)</f>
        <v>84.592200000000005</v>
      </c>
      <c r="F3786">
        <f>+SuperOldData!Y3786</f>
        <v>0</v>
      </c>
      <c r="G3786" s="11">
        <f>+ROUND(SuperOldData!G3786,0)</f>
        <v>320</v>
      </c>
      <c r="H3786" s="8">
        <f>+ROUND(100*SuperOldData!M3786/SuperOldData!G3786,2)</f>
        <v>2.36</v>
      </c>
      <c r="I3786" s="8">
        <f>+ROUND(100*SuperOldData!J3786/SuperOldData!G3786,2)</f>
        <v>47.42</v>
      </c>
      <c r="J3786" s="9">
        <f>+ROUND(SuperOldData!C3786,6)</f>
        <v>42.182715999999999</v>
      </c>
      <c r="K3786" s="9">
        <f>+ROUND(SuperOldData!D3786,6)</f>
        <v>-5.5914279999999996</v>
      </c>
    </row>
    <row r="3787" spans="1:11" x14ac:dyDescent="0.25">
      <c r="A3787" s="10" t="str">
        <f>+SuperOldData!A3787</f>
        <v>24212</v>
      </c>
      <c r="B3787" s="12" t="str">
        <f>+SuperOldData!B3787</f>
        <v>Villamañán</v>
      </c>
      <c r="C3787" t="str">
        <f>+SuperOldData!F3787</f>
        <v>León</v>
      </c>
      <c r="D3787" s="11">
        <f>+SuperOldData!X3787</f>
        <v>2805</v>
      </c>
      <c r="E3787" s="6">
        <f>+ROUND(SuperOldData!W3787,4)</f>
        <v>63.984699999999997</v>
      </c>
      <c r="F3787">
        <f>+SuperOldData!Y3787</f>
        <v>0</v>
      </c>
      <c r="G3787" s="11">
        <f>+ROUND(SuperOldData!G3787,0)</f>
        <v>1269</v>
      </c>
      <c r="H3787" s="8">
        <f>+ROUND(100*SuperOldData!M3787/SuperOldData!G3787,2)</f>
        <v>4.99</v>
      </c>
      <c r="I3787" s="8">
        <f>+ROUND(100*SuperOldData!J3787/SuperOldData!G3787,2)</f>
        <v>50.97</v>
      </c>
      <c r="J3787" s="9">
        <f>+ROUND(SuperOldData!C3787,6)</f>
        <v>42.339658</v>
      </c>
      <c r="K3787" s="9">
        <f>+ROUND(SuperOldData!D3787,6)</f>
        <v>-5.6003210000000001</v>
      </c>
    </row>
    <row r="3788" spans="1:11" x14ac:dyDescent="0.25">
      <c r="A3788" s="10" t="str">
        <f>+SuperOldData!A3788</f>
        <v>24213</v>
      </c>
      <c r="B3788" s="12" t="str">
        <f>+SuperOldData!B3788</f>
        <v>Villamartín de Don Sancho</v>
      </c>
      <c r="C3788" t="str">
        <f>+SuperOldData!F3788</f>
        <v>León</v>
      </c>
      <c r="D3788" s="11">
        <f>+SuperOldData!X3788</f>
        <v>1090</v>
      </c>
      <c r="E3788" s="6">
        <f>+ROUND(SuperOldData!W3788,4)</f>
        <v>83.852900000000005</v>
      </c>
      <c r="F3788">
        <f>+SuperOldData!Y3788</f>
        <v>0</v>
      </c>
      <c r="G3788" s="11">
        <f>+ROUND(SuperOldData!G3788,0)</f>
        <v>158</v>
      </c>
      <c r="H3788" s="8">
        <f>+ROUND(100*SuperOldData!M3788/SuperOldData!G3788,2)</f>
        <v>0.63</v>
      </c>
      <c r="I3788" s="8">
        <f>+ROUND(100*SuperOldData!J3788/SuperOldData!G3788,2)</f>
        <v>48.1</v>
      </c>
      <c r="J3788" s="9">
        <f>+ROUND(SuperOldData!C3788,6)</f>
        <v>42.583938000000003</v>
      </c>
      <c r="K3788" s="9">
        <f>+ROUND(SuperOldData!D3788,6)</f>
        <v>-5.091412</v>
      </c>
    </row>
    <row r="3789" spans="1:11" x14ac:dyDescent="0.25">
      <c r="A3789" s="10" t="str">
        <f>+SuperOldData!A3789</f>
        <v>24214</v>
      </c>
      <c r="B3789" s="12" t="str">
        <f>+SuperOldData!B3789</f>
        <v>Villamejil</v>
      </c>
      <c r="C3789" t="str">
        <f>+SuperOldData!F3789</f>
        <v>León</v>
      </c>
      <c r="D3789" s="11">
        <f>+SuperOldData!X3789</f>
        <v>906</v>
      </c>
      <c r="E3789" s="6">
        <f>+ROUND(SuperOldData!W3789,4)</f>
        <v>85.836600000000004</v>
      </c>
      <c r="F3789">
        <f>+SuperOldData!Y3789</f>
        <v>0</v>
      </c>
      <c r="G3789" s="11">
        <f>+ROUND(SuperOldData!G3789,0)</f>
        <v>775</v>
      </c>
      <c r="H3789" s="8">
        <f>+ROUND(100*SuperOldData!M3789/SuperOldData!G3789,2)</f>
        <v>1.65</v>
      </c>
      <c r="I3789" s="8">
        <f>+ROUND(100*SuperOldData!J3789/SuperOldData!G3789,2)</f>
        <v>48.27</v>
      </c>
      <c r="J3789" s="9">
        <f>+ROUND(SuperOldData!C3789,6)</f>
        <v>42.577829999999999</v>
      </c>
      <c r="K3789" s="9">
        <f>+ROUND(SuperOldData!D3789,6)</f>
        <v>-6.0195569999999998</v>
      </c>
    </row>
    <row r="3790" spans="1:11" x14ac:dyDescent="0.25">
      <c r="A3790" s="10" t="str">
        <f>+SuperOldData!A3790</f>
        <v>24215</v>
      </c>
      <c r="B3790" s="12" t="str">
        <f>+SuperOldData!B3790</f>
        <v>Villamol</v>
      </c>
      <c r="C3790" t="str">
        <f>+SuperOldData!F3790</f>
        <v>León</v>
      </c>
      <c r="D3790" s="11">
        <f>+SuperOldData!X3790</f>
        <v>754</v>
      </c>
      <c r="E3790" s="6">
        <f>+ROUND(SuperOldData!W3790,4)</f>
        <v>87.795699999999997</v>
      </c>
      <c r="F3790">
        <f>+SuperOldData!Y3790</f>
        <v>0</v>
      </c>
      <c r="G3790" s="11">
        <f>+ROUND(SuperOldData!G3790,0)</f>
        <v>180</v>
      </c>
      <c r="H3790" s="8">
        <f>+ROUND(100*SuperOldData!M3790/SuperOldData!G3790,2)</f>
        <v>1.1100000000000001</v>
      </c>
      <c r="I3790" s="8">
        <f>+ROUND(100*SuperOldData!J3790/SuperOldData!G3790,2)</f>
        <v>52.22</v>
      </c>
      <c r="J3790" s="9">
        <f>+ROUND(SuperOldData!C3790,6)</f>
        <v>42.449790999999998</v>
      </c>
      <c r="K3790" s="9">
        <f>+ROUND(SuperOldData!D3790,6)</f>
        <v>-5.0522830000000001</v>
      </c>
    </row>
    <row r="3791" spans="1:11" x14ac:dyDescent="0.25">
      <c r="A3791" s="10" t="str">
        <f>+SuperOldData!A3791</f>
        <v>24216</v>
      </c>
      <c r="B3791" s="12" t="str">
        <f>+SuperOldData!B3791</f>
        <v>Villamontán de la Valduerna</v>
      </c>
      <c r="C3791" t="str">
        <f>+SuperOldData!F3791</f>
        <v>León</v>
      </c>
      <c r="D3791" s="11">
        <f>+SuperOldData!X3791</f>
        <v>654</v>
      </c>
      <c r="E3791" s="6">
        <f>+ROUND(SuperOldData!W3791,4)</f>
        <v>88.997</v>
      </c>
      <c r="F3791">
        <f>+SuperOldData!Y3791</f>
        <v>0</v>
      </c>
      <c r="G3791" s="11">
        <f>+ROUND(SuperOldData!G3791,0)</f>
        <v>859</v>
      </c>
      <c r="H3791" s="8">
        <f>+ROUND(100*SuperOldData!M3791/SuperOldData!G3791,2)</f>
        <v>1.8</v>
      </c>
      <c r="I3791" s="8">
        <f>+ROUND(100*SuperOldData!J3791/SuperOldData!G3791,2)</f>
        <v>48.08</v>
      </c>
      <c r="J3791" s="9">
        <f>+ROUND(SuperOldData!C3791,6)</f>
        <v>42.305587000000003</v>
      </c>
      <c r="K3791" s="9">
        <f>+ROUND(SuperOldData!D3791,6)</f>
        <v>-6.0187410000000003</v>
      </c>
    </row>
    <row r="3792" spans="1:11" x14ac:dyDescent="0.25">
      <c r="A3792" s="10" t="str">
        <f>+SuperOldData!A3792</f>
        <v>24217</v>
      </c>
      <c r="B3792" s="12" t="str">
        <f>+SuperOldData!B3792</f>
        <v>Villamoratiel de las Matas</v>
      </c>
      <c r="C3792" t="str">
        <f>+SuperOldData!F3792</f>
        <v>León</v>
      </c>
      <c r="D3792" s="11">
        <f>+SuperOldData!X3792</f>
        <v>635</v>
      </c>
      <c r="E3792" s="6">
        <f>+ROUND(SuperOldData!W3792,4)</f>
        <v>89.157200000000003</v>
      </c>
      <c r="F3792">
        <f>+SuperOldData!Y3792</f>
        <v>0</v>
      </c>
      <c r="G3792" s="11">
        <f>+ROUND(SuperOldData!G3792,0)</f>
        <v>155</v>
      </c>
      <c r="H3792" s="8">
        <f>+ROUND(100*SuperOldData!M3792/SuperOldData!G3792,2)</f>
        <v>1.29</v>
      </c>
      <c r="I3792" s="8">
        <f>+ROUND(100*SuperOldData!J3792/SuperOldData!G3792,2)</f>
        <v>43.14</v>
      </c>
      <c r="J3792" s="9">
        <f>+ROUND(SuperOldData!C3792,6)</f>
        <v>42.404361000000002</v>
      </c>
      <c r="K3792" s="9">
        <f>+ROUND(SuperOldData!D3792,6)</f>
        <v>-5.3078750000000001</v>
      </c>
    </row>
    <row r="3793" spans="1:11" x14ac:dyDescent="0.25">
      <c r="A3793" s="10" t="str">
        <f>+SuperOldData!A3793</f>
        <v>24218</v>
      </c>
      <c r="B3793" s="12" t="str">
        <f>+SuperOldData!B3793</f>
        <v>Villanueva de las Manzanas</v>
      </c>
      <c r="C3793" t="str">
        <f>+SuperOldData!F3793</f>
        <v>León</v>
      </c>
      <c r="D3793" s="11">
        <f>+SuperOldData!X3793</f>
        <v>2308</v>
      </c>
      <c r="E3793" s="6">
        <f>+ROUND(SuperOldData!W3793,4)</f>
        <v>70.139200000000002</v>
      </c>
      <c r="F3793">
        <f>+SuperOldData!Y3793</f>
        <v>0</v>
      </c>
      <c r="G3793" s="11">
        <f>+ROUND(SuperOldData!G3793,0)</f>
        <v>525</v>
      </c>
      <c r="H3793" s="8">
        <f>+ROUND(100*SuperOldData!M3793/SuperOldData!G3793,2)</f>
        <v>1.5</v>
      </c>
      <c r="I3793" s="8">
        <f>+ROUND(100*SuperOldData!J3793/SuperOldData!G3793,2)</f>
        <v>48.48</v>
      </c>
      <c r="J3793" s="9">
        <f>+ROUND(SuperOldData!C3793,6)</f>
        <v>42.463406999999997</v>
      </c>
      <c r="K3793" s="9">
        <f>+ROUND(SuperOldData!D3793,6)</f>
        <v>-5.4717159999999998</v>
      </c>
    </row>
    <row r="3794" spans="1:11" x14ac:dyDescent="0.25">
      <c r="A3794" s="10" t="str">
        <f>+SuperOldData!A3794</f>
        <v>24219</v>
      </c>
      <c r="B3794" s="12" t="str">
        <f>+SuperOldData!B3794</f>
        <v>Villaobispo de Otero</v>
      </c>
      <c r="C3794" t="str">
        <f>+SuperOldData!F3794</f>
        <v>León</v>
      </c>
      <c r="D3794" s="11">
        <f>+SuperOldData!X3794</f>
        <v>2393</v>
      </c>
      <c r="E3794" s="6">
        <f>+ROUND(SuperOldData!W3794,4)</f>
        <v>69.178200000000004</v>
      </c>
      <c r="F3794">
        <f>+SuperOldData!Y3794</f>
        <v>0</v>
      </c>
      <c r="G3794" s="11">
        <f>+ROUND(SuperOldData!G3794,0)</f>
        <v>652</v>
      </c>
      <c r="H3794" s="8">
        <f>+ROUND(100*SuperOldData!M3794/SuperOldData!G3794,2)</f>
        <v>1.43</v>
      </c>
      <c r="I3794" s="8">
        <f>+ROUND(100*SuperOldData!J3794/SuperOldData!G3794,2)</f>
        <v>45.83</v>
      </c>
      <c r="J3794" s="9">
        <f>+ROUND(SuperOldData!C3794,6)</f>
        <v>42.502363000000003</v>
      </c>
      <c r="K3794" s="9">
        <f>+ROUND(SuperOldData!D3794,6)</f>
        <v>-6.0553210000000002</v>
      </c>
    </row>
    <row r="3795" spans="1:11" x14ac:dyDescent="0.25">
      <c r="A3795" s="10" t="str">
        <f>+SuperOldData!A3795</f>
        <v>24221</v>
      </c>
      <c r="B3795" s="12" t="str">
        <f>+SuperOldData!B3795</f>
        <v>Villaquejida</v>
      </c>
      <c r="C3795" t="str">
        <f>+SuperOldData!F3795</f>
        <v>León</v>
      </c>
      <c r="D3795" s="11">
        <f>+SuperOldData!X3795</f>
        <v>3136</v>
      </c>
      <c r="E3795" s="6">
        <f>+ROUND(SuperOldData!W3795,4)</f>
        <v>60.2883</v>
      </c>
      <c r="F3795">
        <f>+SuperOldData!Y3795</f>
        <v>0</v>
      </c>
      <c r="G3795" s="11">
        <f>+ROUND(SuperOldData!G3795,0)</f>
        <v>976</v>
      </c>
      <c r="H3795" s="8">
        <f>+ROUND(100*SuperOldData!M3795/SuperOldData!G3795,2)</f>
        <v>2.8</v>
      </c>
      <c r="I3795" s="8">
        <f>+ROUND(100*SuperOldData!J3795/SuperOldData!G3795,2)</f>
        <v>49.9</v>
      </c>
      <c r="J3795" s="9">
        <f>+ROUND(SuperOldData!C3795,6)</f>
        <v>42.121644000000003</v>
      </c>
      <c r="K3795" s="9">
        <f>+ROUND(SuperOldData!D3795,6)</f>
        <v>-5.5785600000000004</v>
      </c>
    </row>
    <row r="3796" spans="1:11" x14ac:dyDescent="0.25">
      <c r="A3796" s="10" t="str">
        <f>+SuperOldData!A3796</f>
        <v>24222</v>
      </c>
      <c r="B3796" s="12" t="str">
        <f>+SuperOldData!B3796</f>
        <v>Villaquilambre</v>
      </c>
      <c r="C3796" t="str">
        <f>+SuperOldData!F3796</f>
        <v>León</v>
      </c>
      <c r="D3796" s="11">
        <f>+SuperOldData!X3796</f>
        <v>7954</v>
      </c>
      <c r="E3796" s="6">
        <f>+ROUND(SuperOldData!W3796,4)</f>
        <v>4.0414000000000003</v>
      </c>
      <c r="F3796">
        <f>+SuperOldData!Y3796</f>
        <v>0</v>
      </c>
      <c r="G3796" s="11">
        <f>+ROUND(SuperOldData!G3796,0)</f>
        <v>18054</v>
      </c>
      <c r="H3796" s="8">
        <f>+ROUND(100*SuperOldData!M3796/SuperOldData!G3796,2)</f>
        <v>3.27</v>
      </c>
      <c r="I3796" s="8">
        <f>+ROUND(100*SuperOldData!J3796/SuperOldData!G3796,2)</f>
        <v>49.99</v>
      </c>
      <c r="J3796" s="9">
        <f>+ROUND(SuperOldData!C3796,6)</f>
        <v>42.650331000000001</v>
      </c>
      <c r="K3796" s="9">
        <f>+ROUND(SuperOldData!D3796,6)</f>
        <v>-5.5454910000000002</v>
      </c>
    </row>
    <row r="3797" spans="1:11" x14ac:dyDescent="0.25">
      <c r="A3797" s="10" t="str">
        <f>+SuperOldData!A3797</f>
        <v>24223</v>
      </c>
      <c r="B3797" s="12" t="str">
        <f>+SuperOldData!B3797</f>
        <v>Villarejo de Órbigo</v>
      </c>
      <c r="C3797" t="str">
        <f>+SuperOldData!F3797</f>
        <v>León</v>
      </c>
      <c r="D3797" s="11">
        <f>+SuperOldData!X3797</f>
        <v>2844</v>
      </c>
      <c r="E3797" s="6">
        <f>+ROUND(SuperOldData!W3797,4)</f>
        <v>63.5227</v>
      </c>
      <c r="F3797">
        <f>+SuperOldData!Y3797</f>
        <v>0</v>
      </c>
      <c r="G3797" s="11">
        <f>+ROUND(SuperOldData!G3797,0)</f>
        <v>3223</v>
      </c>
      <c r="H3797" s="8">
        <f>+ROUND(100*SuperOldData!M3797/SuperOldData!G3797,2)</f>
        <v>3.47</v>
      </c>
      <c r="I3797" s="8">
        <f>+ROUND(100*SuperOldData!J3797/SuperOldData!G3797,2)</f>
        <v>51.27</v>
      </c>
      <c r="J3797" s="9">
        <f>+ROUND(SuperOldData!C3797,6)</f>
        <v>42.432504000000002</v>
      </c>
      <c r="K3797" s="9">
        <f>+ROUND(SuperOldData!D3797,6)</f>
        <v>-5.9180739999999998</v>
      </c>
    </row>
    <row r="3798" spans="1:11" x14ac:dyDescent="0.25">
      <c r="A3798" s="10" t="str">
        <f>+SuperOldData!A3798</f>
        <v>24224</v>
      </c>
      <c r="B3798" s="12" t="str">
        <f>+SuperOldData!B3798</f>
        <v>Villares de Órbigo</v>
      </c>
      <c r="C3798" t="str">
        <f>+SuperOldData!F3798</f>
        <v>León</v>
      </c>
      <c r="D3798" s="11">
        <f>+SuperOldData!X3798</f>
        <v>797</v>
      </c>
      <c r="E3798" s="6">
        <f>+ROUND(SuperOldData!W3798,4)</f>
        <v>87.315200000000004</v>
      </c>
      <c r="F3798">
        <f>+SuperOldData!Y3798</f>
        <v>0</v>
      </c>
      <c r="G3798" s="11">
        <f>+ROUND(SuperOldData!G3798,0)</f>
        <v>704</v>
      </c>
      <c r="H3798" s="8">
        <f>+ROUND(100*SuperOldData!M3798/SuperOldData!G3798,2)</f>
        <v>0.82</v>
      </c>
      <c r="I3798" s="8">
        <f>+ROUND(100*SuperOldData!J3798/SuperOldData!G3798,2)</f>
        <v>48.09</v>
      </c>
      <c r="J3798" s="9">
        <f>+ROUND(SuperOldData!C3798,6)</f>
        <v>42.472557999999999</v>
      </c>
      <c r="K3798" s="9">
        <f>+ROUND(SuperOldData!D3798,6)</f>
        <v>-5.9285170000000003</v>
      </c>
    </row>
    <row r="3799" spans="1:11" x14ac:dyDescent="0.25">
      <c r="A3799" s="10" t="str">
        <f>+SuperOldData!A3799</f>
        <v>24225</v>
      </c>
      <c r="B3799" s="12" t="str">
        <f>+SuperOldData!B3799</f>
        <v>Villasabariego</v>
      </c>
      <c r="C3799" t="str">
        <f>+SuperOldData!F3799</f>
        <v>León</v>
      </c>
      <c r="D3799" s="11">
        <f>+SuperOldData!X3799</f>
        <v>3037</v>
      </c>
      <c r="E3799" s="6">
        <f>+ROUND(SuperOldData!W3799,4)</f>
        <v>61.261699999999998</v>
      </c>
      <c r="F3799">
        <f>+SuperOldData!Y3799</f>
        <v>0</v>
      </c>
      <c r="G3799" s="11">
        <f>+ROUND(SuperOldData!G3799,0)</f>
        <v>1248</v>
      </c>
      <c r="H3799" s="8">
        <f>+ROUND(100*SuperOldData!M3799/SuperOldData!G3799,2)</f>
        <v>2.2999999999999998</v>
      </c>
      <c r="I3799" s="8">
        <f>+ROUND(100*SuperOldData!J3799/SuperOldData!G3799,2)</f>
        <v>47.42</v>
      </c>
      <c r="J3799" s="9">
        <f>+ROUND(SuperOldData!C3799,6)</f>
        <v>42.546607000000002</v>
      </c>
      <c r="K3799" s="9">
        <f>+ROUND(SuperOldData!D3799,6)</f>
        <v>-5.3907939999999996</v>
      </c>
    </row>
    <row r="3800" spans="1:11" x14ac:dyDescent="0.25">
      <c r="A3800" s="10" t="str">
        <f>+SuperOldData!A3800</f>
        <v>24226</v>
      </c>
      <c r="B3800" s="12" t="str">
        <f>+SuperOldData!B3800</f>
        <v>Villaselán</v>
      </c>
      <c r="C3800" t="str">
        <f>+SuperOldData!F3800</f>
        <v>León</v>
      </c>
      <c r="D3800" s="11">
        <f>+SuperOldData!X3800</f>
        <v>320</v>
      </c>
      <c r="E3800" s="6">
        <f>+ROUND(SuperOldData!W3800,4)</f>
        <v>93.414199999999994</v>
      </c>
      <c r="F3800">
        <f>+SuperOldData!Y3800</f>
        <v>1</v>
      </c>
      <c r="G3800" s="11">
        <f>+ROUND(SuperOldData!G3800,0)</f>
        <v>226</v>
      </c>
      <c r="H3800" s="8">
        <f>+ROUND(100*SuperOldData!M3800/SuperOldData!G3800,2)</f>
        <v>0.44</v>
      </c>
      <c r="I3800" s="8">
        <f>+ROUND(100*SuperOldData!J3800/SuperOldData!G3800,2)</f>
        <v>45.58</v>
      </c>
      <c r="J3800" s="9">
        <f>+ROUND(SuperOldData!C3800,6)</f>
        <v>42.566505999999997</v>
      </c>
      <c r="K3800" s="9">
        <f>+ROUND(SuperOldData!D3800,6)</f>
        <v>-5.031962</v>
      </c>
    </row>
    <row r="3801" spans="1:11" x14ac:dyDescent="0.25">
      <c r="A3801" s="10" t="str">
        <f>+SuperOldData!A3801</f>
        <v>24227</v>
      </c>
      <c r="B3801" s="12" t="str">
        <f>+SuperOldData!B3801</f>
        <v>Villaturiel</v>
      </c>
      <c r="C3801" t="str">
        <f>+SuperOldData!F3801</f>
        <v>León</v>
      </c>
      <c r="D3801" s="11">
        <f>+SuperOldData!X3801</f>
        <v>4162</v>
      </c>
      <c r="E3801" s="6">
        <f>+ROUND(SuperOldData!W3801,4)</f>
        <v>48.786299999999997</v>
      </c>
      <c r="F3801">
        <f>+SuperOldData!Y3801</f>
        <v>0</v>
      </c>
      <c r="G3801" s="11">
        <f>+ROUND(SuperOldData!G3801,0)</f>
        <v>1955</v>
      </c>
      <c r="H3801" s="8">
        <f>+ROUND(100*SuperOldData!M3801/SuperOldData!G3801,2)</f>
        <v>2.63</v>
      </c>
      <c r="I3801" s="8">
        <f>+ROUND(100*SuperOldData!J3801/SuperOldData!G3801,2)</f>
        <v>47.43</v>
      </c>
      <c r="J3801" s="9">
        <f>+ROUND(SuperOldData!C3801,6)</f>
        <v>42.523021</v>
      </c>
      <c r="K3801" s="9">
        <f>+ROUND(SuperOldData!D3801,6)</f>
        <v>-5.5050480000000004</v>
      </c>
    </row>
    <row r="3802" spans="1:11" x14ac:dyDescent="0.25">
      <c r="A3802" s="10" t="str">
        <f>+SuperOldData!A3802</f>
        <v>24228</v>
      </c>
      <c r="B3802" s="12" t="str">
        <f>+SuperOldData!B3802</f>
        <v>Villazala</v>
      </c>
      <c r="C3802" t="str">
        <f>+SuperOldData!F3802</f>
        <v>León</v>
      </c>
      <c r="D3802" s="11">
        <f>+SuperOldData!X3802</f>
        <v>1543</v>
      </c>
      <c r="E3802" s="6">
        <f>+ROUND(SuperOldData!W3802,4)</f>
        <v>78.554699999999997</v>
      </c>
      <c r="F3802">
        <f>+SuperOldData!Y3802</f>
        <v>0</v>
      </c>
      <c r="G3802" s="11">
        <f>+ROUND(SuperOldData!G3802,0)</f>
        <v>781</v>
      </c>
      <c r="H3802" s="8">
        <f>+ROUND(100*SuperOldData!M3802/SuperOldData!G3802,2)</f>
        <v>1.04</v>
      </c>
      <c r="I3802" s="8">
        <f>+ROUND(100*SuperOldData!J3802/SuperOldData!G3802,2)</f>
        <v>46.73</v>
      </c>
      <c r="J3802" s="9">
        <f>+ROUND(SuperOldData!C3802,6)</f>
        <v>42.373572000000003</v>
      </c>
      <c r="K3802" s="9">
        <f>+ROUND(SuperOldData!D3802,6)</f>
        <v>-5.850282</v>
      </c>
    </row>
    <row r="3803" spans="1:11" x14ac:dyDescent="0.25">
      <c r="A3803" s="10" t="str">
        <f>+SuperOldData!A3803</f>
        <v>24229</v>
      </c>
      <c r="B3803" s="12" t="str">
        <f>+SuperOldData!B3803</f>
        <v>Villazanzo de Valderaduey</v>
      </c>
      <c r="C3803" t="str">
        <f>+SuperOldData!F3803</f>
        <v>León</v>
      </c>
      <c r="D3803" s="11">
        <f>+SuperOldData!X3803</f>
        <v>1160</v>
      </c>
      <c r="E3803" s="6">
        <f>+ROUND(SuperOldData!W3803,4)</f>
        <v>83.064300000000003</v>
      </c>
      <c r="F3803">
        <f>+SuperOldData!Y3803</f>
        <v>0</v>
      </c>
      <c r="G3803" s="11">
        <f>+ROUND(SuperOldData!G3803,0)</f>
        <v>525</v>
      </c>
      <c r="H3803" s="8">
        <f>+ROUND(100*SuperOldData!M3803/SuperOldData!G3803,2)</f>
        <v>1.71</v>
      </c>
      <c r="I3803" s="8">
        <f>+ROUND(100*SuperOldData!J3803/SuperOldData!G3803,2)</f>
        <v>43.43</v>
      </c>
      <c r="J3803" s="9">
        <f>+ROUND(SuperOldData!C3803,6)</f>
        <v>42.564459999999997</v>
      </c>
      <c r="K3803" s="9">
        <f>+ROUND(SuperOldData!D3803,6)</f>
        <v>-4.9457180000000003</v>
      </c>
    </row>
    <row r="3804" spans="1:11" x14ac:dyDescent="0.25">
      <c r="A3804" s="10" t="str">
        <f>+SuperOldData!A3804</f>
        <v>24230</v>
      </c>
      <c r="B3804" s="12" t="str">
        <f>+SuperOldData!B3804</f>
        <v>Zotes del Páramo</v>
      </c>
      <c r="C3804" t="str">
        <f>+SuperOldData!F3804</f>
        <v>León</v>
      </c>
      <c r="D3804" s="11">
        <f>+SuperOldData!X3804</f>
        <v>913</v>
      </c>
      <c r="E3804" s="6">
        <f>+ROUND(SuperOldData!W3804,4)</f>
        <v>85.768900000000002</v>
      </c>
      <c r="F3804">
        <f>+SuperOldData!Y3804</f>
        <v>0</v>
      </c>
      <c r="G3804" s="11">
        <f>+ROUND(SuperOldData!G3804,0)</f>
        <v>487</v>
      </c>
      <c r="H3804" s="8">
        <f>+ROUND(100*SuperOldData!M3804/SuperOldData!G3804,2)</f>
        <v>2.2599999999999998</v>
      </c>
      <c r="I3804" s="8">
        <f>+ROUND(100*SuperOldData!J3804/SuperOldData!G3804,2)</f>
        <v>43.53</v>
      </c>
      <c r="J3804" s="9">
        <f>+ROUND(SuperOldData!C3804,6)</f>
        <v>42.264415999999997</v>
      </c>
      <c r="K3804" s="9">
        <f>+ROUND(SuperOldData!D3804,6)</f>
        <v>-5.7311709999999998</v>
      </c>
    </row>
    <row r="3805" spans="1:11" x14ac:dyDescent="0.25">
      <c r="A3805" s="10" t="str">
        <f>+SuperOldData!A3805</f>
        <v>24901</v>
      </c>
      <c r="B3805" s="12" t="str">
        <f>+SuperOldData!B3805</f>
        <v>Villamanín</v>
      </c>
      <c r="C3805" t="str">
        <f>+SuperOldData!F3805</f>
        <v>León</v>
      </c>
      <c r="D3805" s="11">
        <f>+SuperOldData!X3805</f>
        <v>3215</v>
      </c>
      <c r="E3805" s="6">
        <f>+ROUND(SuperOldData!W3805,4)</f>
        <v>59.3581</v>
      </c>
      <c r="F3805">
        <f>+SuperOldData!Y3805</f>
        <v>0</v>
      </c>
      <c r="G3805" s="11">
        <f>+ROUND(SuperOldData!G3805,0)</f>
        <v>1104</v>
      </c>
      <c r="H3805" s="8">
        <f>+ROUND(100*SuperOldData!M3805/SuperOldData!G3805,2)</f>
        <v>1.23</v>
      </c>
      <c r="I3805" s="8">
        <f>+ROUND(100*SuperOldData!J3805/SuperOldData!G3805,2)</f>
        <v>49.02</v>
      </c>
      <c r="J3805" s="9">
        <f>+ROUND(SuperOldData!C3805,6)</f>
        <v>42.971386000000003</v>
      </c>
      <c r="K3805" s="9">
        <f>+ROUND(SuperOldData!D3805,6)</f>
        <v>-5.7060339999999998</v>
      </c>
    </row>
    <row r="3806" spans="1:11" x14ac:dyDescent="0.25">
      <c r="A3806" s="10" t="str">
        <f>+SuperOldData!A3806</f>
        <v>24902</v>
      </c>
      <c r="B3806" s="12" t="str">
        <f>+SuperOldData!B3806</f>
        <v>Villaornate y Castro</v>
      </c>
      <c r="C3806" t="str">
        <f>+SuperOldData!F3806</f>
        <v>León</v>
      </c>
      <c r="D3806" s="11">
        <f>+SuperOldData!X3806</f>
        <v>821</v>
      </c>
      <c r="E3806" s="6">
        <f>+ROUND(SuperOldData!W3806,4)</f>
        <v>86.976299999999995</v>
      </c>
      <c r="F3806">
        <f>+SuperOldData!Y3806</f>
        <v>0</v>
      </c>
      <c r="G3806" s="11">
        <f>+ROUND(SuperOldData!G3806,0)</f>
        <v>402</v>
      </c>
      <c r="H3806" s="8">
        <f>+ROUND(100*SuperOldData!M3806/SuperOldData!G3806,2)</f>
        <v>1.66</v>
      </c>
      <c r="I3806" s="8">
        <f>+ROUND(100*SuperOldData!J3806/SuperOldData!G3806,2)</f>
        <v>48.87</v>
      </c>
      <c r="J3806" s="9">
        <f>+ROUND(SuperOldData!C3806,6)</f>
        <v>42.188557000000003</v>
      </c>
      <c r="K3806" s="9">
        <f>+ROUND(SuperOldData!D3806,6)</f>
        <v>-5.5302619999999996</v>
      </c>
    </row>
    <row r="3807" spans="1:11" x14ac:dyDescent="0.25">
      <c r="A3807" s="10" t="str">
        <f>+SuperOldData!A3807</f>
        <v>25001</v>
      </c>
      <c r="B3807" s="12" t="str">
        <f>+SuperOldData!B3807</f>
        <v>Abella de la Conca</v>
      </c>
      <c r="C3807" t="str">
        <f>+SuperOldData!F3807</f>
        <v>Lleida</v>
      </c>
      <c r="D3807" s="11">
        <f>+SuperOldData!X3807</f>
        <v>5048</v>
      </c>
      <c r="E3807" s="6">
        <f>+ROUND(SuperOldData!W3807,4)</f>
        <v>38.639699999999998</v>
      </c>
      <c r="F3807">
        <f>+SuperOldData!Y3807</f>
        <v>0</v>
      </c>
      <c r="G3807" s="11">
        <f>+ROUND(SuperOldData!G3807,0)</f>
        <v>172</v>
      </c>
      <c r="H3807" s="8">
        <f>+ROUND(100*SuperOldData!M3807/SuperOldData!G3807,2)</f>
        <v>6.51</v>
      </c>
      <c r="I3807" s="8">
        <f>+ROUND(100*SuperOldData!J3807/SuperOldData!G3807,2)</f>
        <v>44.71</v>
      </c>
      <c r="J3807" s="9">
        <f>+ROUND(SuperOldData!C3807,6)</f>
        <v>42.175980000000003</v>
      </c>
      <c r="K3807" s="9">
        <f>+ROUND(SuperOldData!D3807,6)</f>
        <v>1.1177779999999999</v>
      </c>
    </row>
    <row r="3808" spans="1:11" x14ac:dyDescent="0.25">
      <c r="A3808" s="10" t="str">
        <f>+SuperOldData!A3808</f>
        <v>25002</v>
      </c>
      <c r="B3808" s="12" t="str">
        <f>+SuperOldData!B3808</f>
        <v>Àger</v>
      </c>
      <c r="C3808" t="str">
        <f>+SuperOldData!F3808</f>
        <v>Lleida</v>
      </c>
      <c r="D3808" s="11">
        <f>+SuperOldData!X3808</f>
        <v>3171</v>
      </c>
      <c r="E3808" s="6">
        <f>+ROUND(SuperOldData!W3808,4)</f>
        <v>59.924799999999998</v>
      </c>
      <c r="F3808">
        <f>+SuperOldData!Y3808</f>
        <v>0</v>
      </c>
      <c r="G3808" s="11">
        <f>+ROUND(SuperOldData!G3808,0)</f>
        <v>588</v>
      </c>
      <c r="H3808" s="8">
        <f>+ROUND(100*SuperOldData!M3808/SuperOldData!G3808,2)</f>
        <v>10.199999999999999</v>
      </c>
      <c r="I3808" s="8">
        <f>+ROUND(100*SuperOldData!J3808/SuperOldData!G3808,2)</f>
        <v>45.16</v>
      </c>
      <c r="J3808" s="9">
        <f>+ROUND(SuperOldData!C3808,6)</f>
        <v>42.000635000000003</v>
      </c>
      <c r="K3808" s="9">
        <f>+ROUND(SuperOldData!D3808,6)</f>
        <v>0.73860999999999999</v>
      </c>
    </row>
    <row r="3809" spans="1:11" x14ac:dyDescent="0.25">
      <c r="A3809" s="10" t="str">
        <f>+SuperOldData!A3809</f>
        <v>25003</v>
      </c>
      <c r="B3809" s="12" t="str">
        <f>+SuperOldData!B3809</f>
        <v>Agramunt</v>
      </c>
      <c r="C3809" t="str">
        <f>+SuperOldData!F3809</f>
        <v>Lleida</v>
      </c>
      <c r="D3809" s="11">
        <f>+SuperOldData!X3809</f>
        <v>6346</v>
      </c>
      <c r="E3809" s="6">
        <f>+ROUND(SuperOldData!W3809,4)</f>
        <v>24.180599999999998</v>
      </c>
      <c r="F3809">
        <f>+SuperOldData!Y3809</f>
        <v>0</v>
      </c>
      <c r="G3809" s="11">
        <f>+ROUND(SuperOldData!G3809,0)</f>
        <v>5612</v>
      </c>
      <c r="H3809" s="8">
        <f>+ROUND(100*SuperOldData!M3809/SuperOldData!G3809,2)</f>
        <v>17.63</v>
      </c>
      <c r="I3809" s="8">
        <f>+ROUND(100*SuperOldData!J3809/SuperOldData!G3809,2)</f>
        <v>48.61</v>
      </c>
      <c r="J3809" s="9">
        <f>+ROUND(SuperOldData!C3809,6)</f>
        <v>41.78754</v>
      </c>
      <c r="K3809" s="9">
        <f>+ROUND(SuperOldData!D3809,6)</f>
        <v>1.0683240000000001</v>
      </c>
    </row>
    <row r="3810" spans="1:11" x14ac:dyDescent="0.25">
      <c r="A3810" s="10" t="str">
        <f>+SuperOldData!A3810</f>
        <v>25004</v>
      </c>
      <c r="B3810" s="12" t="str">
        <f>+SuperOldData!B3810</f>
        <v>Alamús, Els</v>
      </c>
      <c r="C3810" t="str">
        <f>+SuperOldData!F3810</f>
        <v>Lleida</v>
      </c>
      <c r="D3810" s="11">
        <f>+SuperOldData!X3810</f>
        <v>5492</v>
      </c>
      <c r="E3810" s="6">
        <f>+ROUND(SuperOldData!W3810,4)</f>
        <v>33.323099999999997</v>
      </c>
      <c r="F3810">
        <f>+SuperOldData!Y3810</f>
        <v>0</v>
      </c>
      <c r="G3810" s="11">
        <f>+ROUND(SuperOldData!G3810,0)</f>
        <v>742</v>
      </c>
      <c r="H3810" s="8">
        <f>+ROUND(100*SuperOldData!M3810/SuperOldData!G3810,2)</f>
        <v>14.5</v>
      </c>
      <c r="I3810" s="8">
        <f>+ROUND(100*SuperOldData!J3810/SuperOldData!G3810,2)</f>
        <v>45.94</v>
      </c>
      <c r="J3810" s="9">
        <f>+ROUND(SuperOldData!C3810,6)</f>
        <v>41.604866999999999</v>
      </c>
      <c r="K3810" s="9">
        <f>+ROUND(SuperOldData!D3810,6)</f>
        <v>0.75888900000000004</v>
      </c>
    </row>
    <row r="3811" spans="1:11" x14ac:dyDescent="0.25">
      <c r="A3811" s="10" t="str">
        <f>+SuperOldData!A3811</f>
        <v>25005</v>
      </c>
      <c r="B3811" s="12" t="str">
        <f>+SuperOldData!B3811</f>
        <v>Alàs i Cerc</v>
      </c>
      <c r="C3811" t="str">
        <f>+SuperOldData!F3811</f>
        <v>Lleida</v>
      </c>
      <c r="D3811" s="11">
        <f>+SuperOldData!X3811</f>
        <v>3777</v>
      </c>
      <c r="E3811" s="6">
        <f>+ROUND(SuperOldData!W3811,4)</f>
        <v>53.339100000000002</v>
      </c>
      <c r="F3811">
        <f>+SuperOldData!Y3811</f>
        <v>0</v>
      </c>
      <c r="G3811" s="11">
        <f>+ROUND(SuperOldData!G3811,0)</f>
        <v>374</v>
      </c>
      <c r="H3811" s="8">
        <f>+ROUND(100*SuperOldData!M3811/SuperOldData!G3811,2)</f>
        <v>5.25</v>
      </c>
      <c r="I3811" s="8">
        <f>+ROUND(100*SuperOldData!J3811/SuperOldData!G3811,2)</f>
        <v>46.73</v>
      </c>
      <c r="J3811" s="9">
        <f>+ROUND(SuperOldData!C3811,6)</f>
        <v>42.322389999999999</v>
      </c>
      <c r="K3811" s="9">
        <f>+ROUND(SuperOldData!D3811,6)</f>
        <v>1.5201659999999999</v>
      </c>
    </row>
    <row r="3812" spans="1:11" x14ac:dyDescent="0.25">
      <c r="A3812" s="10" t="str">
        <f>+SuperOldData!A3812</f>
        <v>25006</v>
      </c>
      <c r="B3812" s="12" t="str">
        <f>+SuperOldData!B3812</f>
        <v>Albagés, L'</v>
      </c>
      <c r="C3812" t="str">
        <f>+SuperOldData!F3812</f>
        <v>Lleida</v>
      </c>
      <c r="D3812" s="11">
        <f>+SuperOldData!X3812</f>
        <v>3516</v>
      </c>
      <c r="E3812" s="6">
        <f>+ROUND(SuperOldData!W3812,4)</f>
        <v>56.197600000000001</v>
      </c>
      <c r="F3812">
        <f>+SuperOldData!Y3812</f>
        <v>0</v>
      </c>
      <c r="G3812" s="11">
        <f>+ROUND(SuperOldData!G3812,0)</f>
        <v>432</v>
      </c>
      <c r="H3812" s="8">
        <f>+ROUND(100*SuperOldData!M3812/SuperOldData!G3812,2)</f>
        <v>2.31</v>
      </c>
      <c r="I3812" s="8">
        <f>+ROUND(100*SuperOldData!J3812/SuperOldData!G3812,2)</f>
        <v>47.19</v>
      </c>
      <c r="J3812" s="9">
        <f>+ROUND(SuperOldData!C3812,6)</f>
        <v>41.446421000000001</v>
      </c>
      <c r="K3812" s="9">
        <f>+ROUND(SuperOldData!D3812,6)</f>
        <v>0.75316700000000003</v>
      </c>
    </row>
    <row r="3813" spans="1:11" x14ac:dyDescent="0.25">
      <c r="A3813" s="10" t="str">
        <f>+SuperOldData!A3813</f>
        <v>25007</v>
      </c>
      <c r="B3813" s="12" t="str">
        <f>+SuperOldData!B3813</f>
        <v>Albatàrrec</v>
      </c>
      <c r="C3813" t="str">
        <f>+SuperOldData!F3813</f>
        <v>Lleida</v>
      </c>
      <c r="D3813" s="11">
        <f>+SuperOldData!X3813</f>
        <v>7928</v>
      </c>
      <c r="E3813" s="6">
        <f>+ROUND(SuperOldData!W3813,4)</f>
        <v>4.5343</v>
      </c>
      <c r="F3813">
        <f>+SuperOldData!Y3813</f>
        <v>0</v>
      </c>
      <c r="G3813" s="11">
        <f>+ROUND(SuperOldData!G3813,0)</f>
        <v>2078</v>
      </c>
      <c r="H3813" s="8">
        <f>+ROUND(100*SuperOldData!M3813/SuperOldData!G3813,2)</f>
        <v>18.29</v>
      </c>
      <c r="I3813" s="8">
        <f>+ROUND(100*SuperOldData!J3813/SuperOldData!G3813,2)</f>
        <v>47.27</v>
      </c>
      <c r="J3813" s="9">
        <f>+ROUND(SuperOldData!C3813,6)</f>
        <v>41.566468999999998</v>
      </c>
      <c r="K3813" s="9">
        <f>+ROUND(SuperOldData!D3813,6)</f>
        <v>0.61752499999999999</v>
      </c>
    </row>
    <row r="3814" spans="1:11" x14ac:dyDescent="0.25">
      <c r="A3814" s="10" t="str">
        <f>+SuperOldData!A3814</f>
        <v>25008</v>
      </c>
      <c r="B3814" s="12" t="str">
        <f>+SuperOldData!B3814</f>
        <v>Albesa</v>
      </c>
      <c r="C3814" t="str">
        <f>+SuperOldData!F3814</f>
        <v>Lleida</v>
      </c>
      <c r="D3814" s="11">
        <f>+SuperOldData!X3814</f>
        <v>5476</v>
      </c>
      <c r="E3814" s="6">
        <f>+ROUND(SuperOldData!W3814,4)</f>
        <v>33.532499999999999</v>
      </c>
      <c r="F3814">
        <f>+SuperOldData!Y3814</f>
        <v>0</v>
      </c>
      <c r="G3814" s="11">
        <f>+ROUND(SuperOldData!G3814,0)</f>
        <v>1660</v>
      </c>
      <c r="H3814" s="8">
        <f>+ROUND(100*SuperOldData!M3814/SuperOldData!G3814,2)</f>
        <v>14.52</v>
      </c>
      <c r="I3814" s="8">
        <f>+ROUND(100*SuperOldData!J3814/SuperOldData!G3814,2)</f>
        <v>46.24</v>
      </c>
      <c r="J3814" s="9">
        <f>+ROUND(SuperOldData!C3814,6)</f>
        <v>41.759357000000001</v>
      </c>
      <c r="K3814" s="9">
        <f>+ROUND(SuperOldData!D3814,6)</f>
        <v>0.67029099999999997</v>
      </c>
    </row>
    <row r="3815" spans="1:11" x14ac:dyDescent="0.25">
      <c r="A3815" s="10" t="str">
        <f>+SuperOldData!A3815</f>
        <v>25009</v>
      </c>
      <c r="B3815" s="12" t="str">
        <f>+SuperOldData!B3815</f>
        <v>Albi, L'</v>
      </c>
      <c r="C3815" t="str">
        <f>+SuperOldData!F3815</f>
        <v>Lleida</v>
      </c>
      <c r="D3815" s="11">
        <f>+SuperOldData!X3815</f>
        <v>4132</v>
      </c>
      <c r="E3815" s="6">
        <f>+ROUND(SuperOldData!W3815,4)</f>
        <v>49.2669</v>
      </c>
      <c r="F3815">
        <f>+SuperOldData!Y3815</f>
        <v>0</v>
      </c>
      <c r="G3815" s="11">
        <f>+ROUND(SuperOldData!G3815,0)</f>
        <v>860</v>
      </c>
      <c r="H3815" s="8">
        <f>+ROUND(100*SuperOldData!M3815/SuperOldData!G3815,2)</f>
        <v>6.87</v>
      </c>
      <c r="I3815" s="8">
        <f>+ROUND(100*SuperOldData!J3815/SuperOldData!G3815,2)</f>
        <v>47.78</v>
      </c>
      <c r="J3815" s="9">
        <f>+ROUND(SuperOldData!C3815,6)</f>
        <v>41.432974999999999</v>
      </c>
      <c r="K3815" s="9">
        <f>+ROUND(SuperOldData!D3815,6)</f>
        <v>0.92308100000000004</v>
      </c>
    </row>
    <row r="3816" spans="1:11" x14ac:dyDescent="0.25">
      <c r="A3816" s="10" t="str">
        <f>+SuperOldData!A3816</f>
        <v>25010</v>
      </c>
      <c r="B3816" s="12" t="str">
        <f>+SuperOldData!B3816</f>
        <v>Alcanó</v>
      </c>
      <c r="C3816" t="str">
        <f>+SuperOldData!F3816</f>
        <v>Lleida</v>
      </c>
      <c r="D3816" s="11">
        <f>+SuperOldData!X3816</f>
        <v>3036</v>
      </c>
      <c r="E3816" s="6">
        <f>+ROUND(SuperOldData!W3816,4)</f>
        <v>61.274000000000001</v>
      </c>
      <c r="F3816">
        <f>+SuperOldData!Y3816</f>
        <v>0</v>
      </c>
      <c r="G3816" s="11">
        <f>+ROUND(SuperOldData!G3816,0)</f>
        <v>237</v>
      </c>
      <c r="H3816" s="8">
        <f>+ROUND(100*SuperOldData!M3816/SuperOldData!G3816,2)</f>
        <v>1.27</v>
      </c>
      <c r="I3816" s="8">
        <f>+ROUND(100*SuperOldData!J3816/SuperOldData!G3816,2)</f>
        <v>51.12</v>
      </c>
      <c r="J3816" s="9">
        <f>+ROUND(SuperOldData!C3816,6)</f>
        <v>41.469681999999999</v>
      </c>
      <c r="K3816" s="9">
        <f>+ROUND(SuperOldData!D3816,6)</f>
        <v>0.62551900000000005</v>
      </c>
    </row>
    <row r="3817" spans="1:11" x14ac:dyDescent="0.25">
      <c r="A3817" s="10" t="str">
        <f>+SuperOldData!A3817</f>
        <v>25011</v>
      </c>
      <c r="B3817" s="12" t="str">
        <f>+SuperOldData!B3817</f>
        <v>Alcarràs</v>
      </c>
      <c r="C3817" t="str">
        <f>+SuperOldData!F3817</f>
        <v>Lleida</v>
      </c>
      <c r="D3817" s="11">
        <f>+SuperOldData!X3817</f>
        <v>7807</v>
      </c>
      <c r="E3817" s="6">
        <f>+ROUND(SuperOldData!W3817,4)</f>
        <v>6.4009</v>
      </c>
      <c r="F3817">
        <f>+SuperOldData!Y3817</f>
        <v>0</v>
      </c>
      <c r="G3817" s="11">
        <f>+ROUND(SuperOldData!G3817,0)</f>
        <v>8644</v>
      </c>
      <c r="H3817" s="8">
        <f>+ROUND(100*SuperOldData!M3817/SuperOldData!G3817,2)</f>
        <v>26.28</v>
      </c>
      <c r="I3817" s="8">
        <f>+ROUND(100*SuperOldData!J3817/SuperOldData!G3817,2)</f>
        <v>48.43</v>
      </c>
      <c r="J3817" s="9">
        <f>+ROUND(SuperOldData!C3817,6)</f>
        <v>41.609344999999998</v>
      </c>
      <c r="K3817" s="9">
        <f>+ROUND(SuperOldData!D3817,6)</f>
        <v>0.46575699999999998</v>
      </c>
    </row>
    <row r="3818" spans="1:11" x14ac:dyDescent="0.25">
      <c r="A3818" s="10" t="str">
        <f>+SuperOldData!A3818</f>
        <v>25012</v>
      </c>
      <c r="B3818" s="12" t="str">
        <f>+SuperOldData!B3818</f>
        <v>Alcoletge</v>
      </c>
      <c r="C3818" t="str">
        <f>+SuperOldData!F3818</f>
        <v>Lleida</v>
      </c>
      <c r="D3818" s="11">
        <f>+SuperOldData!X3818</f>
        <v>7908</v>
      </c>
      <c r="E3818" s="6">
        <f>+ROUND(SuperOldData!W3818,4)</f>
        <v>4.8916000000000004</v>
      </c>
      <c r="F3818">
        <f>+SuperOldData!Y3818</f>
        <v>0</v>
      </c>
      <c r="G3818" s="11">
        <f>+ROUND(SuperOldData!G3818,0)</f>
        <v>3148</v>
      </c>
      <c r="H3818" s="8">
        <f>+ROUND(100*SuperOldData!M3818/SuperOldData!G3818,2)</f>
        <v>13.62</v>
      </c>
      <c r="I3818" s="8">
        <f>+ROUND(100*SuperOldData!J3818/SuperOldData!G3818,2)</f>
        <v>47.54</v>
      </c>
      <c r="J3818" s="9">
        <f>+ROUND(SuperOldData!C3818,6)</f>
        <v>41.648639000000003</v>
      </c>
      <c r="K3818" s="9">
        <f>+ROUND(SuperOldData!D3818,6)</f>
        <v>0.699569</v>
      </c>
    </row>
    <row r="3819" spans="1:11" x14ac:dyDescent="0.25">
      <c r="A3819" s="10" t="str">
        <f>+SuperOldData!A3819</f>
        <v>25013</v>
      </c>
      <c r="B3819" s="12" t="str">
        <f>+SuperOldData!B3819</f>
        <v>Alfarràs</v>
      </c>
      <c r="C3819" t="str">
        <f>+SuperOldData!F3819</f>
        <v>Lleida</v>
      </c>
      <c r="D3819" s="11">
        <f>+SuperOldData!X3819</f>
        <v>5150</v>
      </c>
      <c r="E3819" s="6">
        <f>+ROUND(SuperOldData!W3819,4)</f>
        <v>37.4938</v>
      </c>
      <c r="F3819">
        <f>+SuperOldData!Y3819</f>
        <v>0</v>
      </c>
      <c r="G3819" s="11">
        <f>+ROUND(SuperOldData!G3819,0)</f>
        <v>3073</v>
      </c>
      <c r="H3819" s="8">
        <f>+ROUND(100*SuperOldData!M3819/SuperOldData!G3819,2)</f>
        <v>11.17</v>
      </c>
      <c r="I3819" s="8">
        <f>+ROUND(100*SuperOldData!J3819/SuperOldData!G3819,2)</f>
        <v>48.71</v>
      </c>
      <c r="J3819" s="9">
        <f>+ROUND(SuperOldData!C3819,6)</f>
        <v>41.830013000000001</v>
      </c>
      <c r="K3819" s="9">
        <f>+ROUND(SuperOldData!D3819,6)</f>
        <v>0.56645500000000004</v>
      </c>
    </row>
    <row r="3820" spans="1:11" x14ac:dyDescent="0.25">
      <c r="A3820" s="10" t="str">
        <f>+SuperOldData!A3820</f>
        <v>25014</v>
      </c>
      <c r="B3820" s="12" t="str">
        <f>+SuperOldData!B3820</f>
        <v>Alfés</v>
      </c>
      <c r="C3820" t="str">
        <f>+SuperOldData!F3820</f>
        <v>Lleida</v>
      </c>
      <c r="D3820" s="11">
        <f>+SuperOldData!X3820</f>
        <v>4399</v>
      </c>
      <c r="E3820" s="6">
        <f>+ROUND(SuperOldData!W3820,4)</f>
        <v>46.155700000000003</v>
      </c>
      <c r="F3820">
        <f>+SuperOldData!Y3820</f>
        <v>0</v>
      </c>
      <c r="G3820" s="11">
        <f>+ROUND(SuperOldData!G3820,0)</f>
        <v>339</v>
      </c>
      <c r="H3820" s="8">
        <f>+ROUND(100*SuperOldData!M3820/SuperOldData!G3820,2)</f>
        <v>9.6</v>
      </c>
      <c r="I3820" s="8">
        <f>+ROUND(100*SuperOldData!J3820/SuperOldData!G3820,2)</f>
        <v>48.01</v>
      </c>
      <c r="J3820" s="9">
        <f>+ROUND(SuperOldData!C3820,6)</f>
        <v>41.514032999999998</v>
      </c>
      <c r="K3820" s="9">
        <f>+ROUND(SuperOldData!D3820,6)</f>
        <v>0.63459600000000005</v>
      </c>
    </row>
    <row r="3821" spans="1:11" x14ac:dyDescent="0.25">
      <c r="A3821" s="10" t="str">
        <f>+SuperOldData!A3821</f>
        <v>25015</v>
      </c>
      <c r="B3821" s="12" t="str">
        <f>+SuperOldData!B3821</f>
        <v>Algerri</v>
      </c>
      <c r="C3821" t="str">
        <f>+SuperOldData!F3821</f>
        <v>Lleida</v>
      </c>
      <c r="D3821" s="11">
        <f>+SuperOldData!X3821</f>
        <v>1955</v>
      </c>
      <c r="E3821" s="6">
        <f>+ROUND(SuperOldData!W3821,4)</f>
        <v>74.137500000000003</v>
      </c>
      <c r="F3821">
        <f>+SuperOldData!Y3821</f>
        <v>0</v>
      </c>
      <c r="G3821" s="11">
        <f>+ROUND(SuperOldData!G3821,0)</f>
        <v>439</v>
      </c>
      <c r="H3821" s="8">
        <f>+ROUND(100*SuperOldData!M3821/SuperOldData!G3821,2)</f>
        <v>5.5</v>
      </c>
      <c r="I3821" s="8">
        <f>+ROUND(100*SuperOldData!J3821/SuperOldData!G3821,2)</f>
        <v>47.59</v>
      </c>
      <c r="J3821" s="9">
        <f>+ROUND(SuperOldData!C3821,6)</f>
        <v>41.823678999999998</v>
      </c>
      <c r="K3821" s="9">
        <f>+ROUND(SuperOldData!D3821,6)</f>
        <v>0.63514899999999996</v>
      </c>
    </row>
    <row r="3822" spans="1:11" x14ac:dyDescent="0.25">
      <c r="A3822" s="10" t="str">
        <f>+SuperOldData!A3822</f>
        <v>25016</v>
      </c>
      <c r="B3822" s="12" t="str">
        <f>+SuperOldData!B3822</f>
        <v>Alguaire</v>
      </c>
      <c r="C3822" t="str">
        <f>+SuperOldData!F3822</f>
        <v>Lleida</v>
      </c>
      <c r="D3822" s="11">
        <f>+SuperOldData!X3822</f>
        <v>6207</v>
      </c>
      <c r="E3822" s="6">
        <f>+ROUND(SuperOldData!W3822,4)</f>
        <v>25.727</v>
      </c>
      <c r="F3822">
        <f>+SuperOldData!Y3822</f>
        <v>0</v>
      </c>
      <c r="G3822" s="11">
        <f>+ROUND(SuperOldData!G3822,0)</f>
        <v>3097</v>
      </c>
      <c r="H3822" s="8">
        <f>+ROUND(100*SuperOldData!M3822/SuperOldData!G3822,2)</f>
        <v>15.82</v>
      </c>
      <c r="I3822" s="8">
        <f>+ROUND(100*SuperOldData!J3822/SuperOldData!G3822,2)</f>
        <v>47.66</v>
      </c>
      <c r="J3822" s="9">
        <f>+ROUND(SuperOldData!C3822,6)</f>
        <v>41.738847999999997</v>
      </c>
      <c r="K3822" s="9">
        <f>+ROUND(SuperOldData!D3822,6)</f>
        <v>0.56194500000000003</v>
      </c>
    </row>
    <row r="3823" spans="1:11" x14ac:dyDescent="0.25">
      <c r="A3823" s="10" t="str">
        <f>+SuperOldData!A3823</f>
        <v>25017</v>
      </c>
      <c r="B3823" s="12" t="str">
        <f>+SuperOldData!B3823</f>
        <v>Alins</v>
      </c>
      <c r="C3823" t="str">
        <f>+SuperOldData!F3823</f>
        <v>Lleida</v>
      </c>
      <c r="D3823" s="11">
        <f>+SuperOldData!X3823</f>
        <v>3837</v>
      </c>
      <c r="E3823" s="6">
        <f>+ROUND(SuperOldData!W3823,4)</f>
        <v>52.544400000000003</v>
      </c>
      <c r="F3823">
        <f>+SuperOldData!Y3823</f>
        <v>0</v>
      </c>
      <c r="G3823" s="11">
        <f>+ROUND(SuperOldData!G3823,0)</f>
        <v>302</v>
      </c>
      <c r="H3823" s="8">
        <f>+ROUND(100*SuperOldData!M3823/SuperOldData!G3823,2)</f>
        <v>4.6399999999999997</v>
      </c>
      <c r="I3823" s="8">
        <f>+ROUND(100*SuperOldData!J3823/SuperOldData!G3823,2)</f>
        <v>48.44</v>
      </c>
      <c r="J3823" s="9">
        <f>+ROUND(SuperOldData!C3823,6)</f>
        <v>42.579386999999997</v>
      </c>
      <c r="K3823" s="9">
        <f>+ROUND(SuperOldData!D3823,6)</f>
        <v>1.351669</v>
      </c>
    </row>
    <row r="3824" spans="1:11" x14ac:dyDescent="0.25">
      <c r="A3824" s="10" t="str">
        <f>+SuperOldData!A3824</f>
        <v>25019</v>
      </c>
      <c r="B3824" s="12" t="str">
        <f>+SuperOldData!B3824</f>
        <v>Almacelles</v>
      </c>
      <c r="C3824" t="str">
        <f>+SuperOldData!F3824</f>
        <v>Lleida</v>
      </c>
      <c r="D3824" s="11">
        <f>+SuperOldData!X3824</f>
        <v>6288</v>
      </c>
      <c r="E3824" s="6">
        <f>+ROUND(SuperOldData!W3824,4)</f>
        <v>24.753599999999999</v>
      </c>
      <c r="F3824">
        <f>+SuperOldData!Y3824</f>
        <v>0</v>
      </c>
      <c r="G3824" s="11">
        <f>+ROUND(SuperOldData!G3824,0)</f>
        <v>6682</v>
      </c>
      <c r="H3824" s="8">
        <f>+ROUND(100*SuperOldData!M3824/SuperOldData!G3824,2)</f>
        <v>17.170000000000002</v>
      </c>
      <c r="I3824" s="8">
        <f>+ROUND(100*SuperOldData!J3824/SuperOldData!G3824,2)</f>
        <v>47.38</v>
      </c>
      <c r="J3824" s="9">
        <f>+ROUND(SuperOldData!C3824,6)</f>
        <v>41.731372</v>
      </c>
      <c r="K3824" s="9">
        <f>+ROUND(SuperOldData!D3824,6)</f>
        <v>0.45779199999999998</v>
      </c>
    </row>
    <row r="3825" spans="1:11" x14ac:dyDescent="0.25">
      <c r="A3825" s="10" t="str">
        <f>+SuperOldData!A3825</f>
        <v>25020</v>
      </c>
      <c r="B3825" s="12" t="str">
        <f>+SuperOldData!B3825</f>
        <v>Almatret</v>
      </c>
      <c r="C3825" t="str">
        <f>+SuperOldData!F3825</f>
        <v>Lleida</v>
      </c>
      <c r="D3825" s="11">
        <f>+SuperOldData!X3825</f>
        <v>1752</v>
      </c>
      <c r="E3825" s="6">
        <f>+ROUND(SuperOldData!W3825,4)</f>
        <v>76.306100000000001</v>
      </c>
      <c r="F3825">
        <f>+SuperOldData!Y3825</f>
        <v>0</v>
      </c>
      <c r="G3825" s="11">
        <f>+ROUND(SuperOldData!G3825,0)</f>
        <v>357</v>
      </c>
      <c r="H3825" s="8">
        <f>+ROUND(100*SuperOldData!M3825/SuperOldData!G3825,2)</f>
        <v>3.81</v>
      </c>
      <c r="I3825" s="8">
        <f>+ROUND(100*SuperOldData!J3825/SuperOldData!G3825,2)</f>
        <v>47.05</v>
      </c>
      <c r="J3825" s="9">
        <f>+ROUND(SuperOldData!C3825,6)</f>
        <v>41.321063000000002</v>
      </c>
      <c r="K3825" s="9">
        <f>+ROUND(SuperOldData!D3825,6)</f>
        <v>0.40641300000000002</v>
      </c>
    </row>
    <row r="3826" spans="1:11" x14ac:dyDescent="0.25">
      <c r="A3826" s="10" t="str">
        <f>+SuperOldData!A3826</f>
        <v>25021</v>
      </c>
      <c r="B3826" s="12" t="str">
        <f>+SuperOldData!B3826</f>
        <v>Almenar</v>
      </c>
      <c r="C3826" t="str">
        <f>+SuperOldData!F3826</f>
        <v>Lleida</v>
      </c>
      <c r="D3826" s="11">
        <f>+SuperOldData!X3826</f>
        <v>5544</v>
      </c>
      <c r="E3826" s="6">
        <f>+ROUND(SuperOldData!W3826,4)</f>
        <v>32.774799999999999</v>
      </c>
      <c r="F3826">
        <f>+SuperOldData!Y3826</f>
        <v>0</v>
      </c>
      <c r="G3826" s="11">
        <f>+ROUND(SuperOldData!G3826,0)</f>
        <v>3627</v>
      </c>
      <c r="H3826" s="8">
        <f>+ROUND(100*SuperOldData!M3826/SuperOldData!G3826,2)</f>
        <v>12.9</v>
      </c>
      <c r="I3826" s="8">
        <f>+ROUND(100*SuperOldData!J3826/SuperOldData!G3826,2)</f>
        <v>46.86</v>
      </c>
      <c r="J3826" s="9">
        <f>+ROUND(SuperOldData!C3826,6)</f>
        <v>41.784404000000002</v>
      </c>
      <c r="K3826" s="9">
        <f>+ROUND(SuperOldData!D3826,6)</f>
        <v>0.53939899999999996</v>
      </c>
    </row>
    <row r="3827" spans="1:11" x14ac:dyDescent="0.25">
      <c r="A3827" s="10" t="str">
        <f>+SuperOldData!A3827</f>
        <v>25022</v>
      </c>
      <c r="B3827" s="12" t="str">
        <f>+SuperOldData!B3827</f>
        <v>Alòs de Balaguer</v>
      </c>
      <c r="C3827" t="str">
        <f>+SuperOldData!F3827</f>
        <v>Lleida</v>
      </c>
      <c r="D3827" s="11">
        <f>+SuperOldData!X3827</f>
        <v>1756</v>
      </c>
      <c r="E3827" s="6">
        <f>+ROUND(SuperOldData!W3827,4)</f>
        <v>76.244500000000002</v>
      </c>
      <c r="F3827">
        <f>+SuperOldData!Y3827</f>
        <v>0</v>
      </c>
      <c r="G3827" s="11">
        <f>+ROUND(SuperOldData!G3827,0)</f>
        <v>137</v>
      </c>
      <c r="H3827" s="8">
        <f>+ROUND(100*SuperOldData!M3827/SuperOldData!G3827,2)</f>
        <v>8.76</v>
      </c>
      <c r="I3827" s="8">
        <f>+ROUND(100*SuperOldData!J3827/SuperOldData!G3827,2)</f>
        <v>41.61</v>
      </c>
      <c r="J3827" s="9">
        <f>+ROUND(SuperOldData!C3827,6)</f>
        <v>41.922572000000002</v>
      </c>
      <c r="K3827" s="9">
        <f>+ROUND(SuperOldData!D3827,6)</f>
        <v>0.94485399999999997</v>
      </c>
    </row>
    <row r="3828" spans="1:11" x14ac:dyDescent="0.25">
      <c r="A3828" s="10" t="str">
        <f>+SuperOldData!A3828</f>
        <v>25023</v>
      </c>
      <c r="B3828" s="12" t="str">
        <f>+SuperOldData!B3828</f>
        <v>Alpicat</v>
      </c>
      <c r="C3828" t="str">
        <f>+SuperOldData!F3828</f>
        <v>Lleida</v>
      </c>
      <c r="D3828" s="11">
        <f>+SuperOldData!X3828</f>
        <v>7564</v>
      </c>
      <c r="E3828" s="6">
        <f>+ROUND(SuperOldData!W3828,4)</f>
        <v>9.9556000000000004</v>
      </c>
      <c r="F3828">
        <f>+SuperOldData!Y3828</f>
        <v>0</v>
      </c>
      <c r="G3828" s="11">
        <f>+ROUND(SuperOldData!G3828,0)</f>
        <v>6189</v>
      </c>
      <c r="H3828" s="8">
        <f>+ROUND(100*SuperOldData!M3828/SuperOldData!G3828,2)</f>
        <v>6.76</v>
      </c>
      <c r="I3828" s="8">
        <f>+ROUND(100*SuperOldData!J3828/SuperOldData!G3828,2)</f>
        <v>49.79</v>
      </c>
      <c r="J3828" s="9">
        <f>+ROUND(SuperOldData!C3828,6)</f>
        <v>41.670355000000001</v>
      </c>
      <c r="K3828" s="9">
        <f>+ROUND(SuperOldData!D3828,6)</f>
        <v>0.55498400000000003</v>
      </c>
    </row>
    <row r="3829" spans="1:11" x14ac:dyDescent="0.25">
      <c r="A3829" s="10" t="str">
        <f>+SuperOldData!A3829</f>
        <v>25024</v>
      </c>
      <c r="B3829" s="12" t="str">
        <f>+SuperOldData!B3829</f>
        <v>Alt Àneu</v>
      </c>
      <c r="C3829" t="str">
        <f>+SuperOldData!F3829</f>
        <v>Lleida</v>
      </c>
      <c r="D3829" s="11">
        <f>+SuperOldData!X3829</f>
        <v>6517</v>
      </c>
      <c r="E3829" s="6">
        <f>+ROUND(SuperOldData!W3829,4)</f>
        <v>22.209199999999999</v>
      </c>
      <c r="F3829">
        <f>+SuperOldData!Y3829</f>
        <v>0</v>
      </c>
      <c r="G3829" s="11">
        <f>+ROUND(SuperOldData!G3829,0)</f>
        <v>434</v>
      </c>
      <c r="H3829" s="8">
        <f>+ROUND(100*SuperOldData!M3829/SuperOldData!G3829,2)</f>
        <v>4.3099999999999996</v>
      </c>
      <c r="I3829" s="8">
        <f>+ROUND(100*SuperOldData!J3829/SuperOldData!G3829,2)</f>
        <v>43.28</v>
      </c>
      <c r="J3829" s="9">
        <f>+ROUND(SuperOldData!C3829,6)</f>
        <v>42.682771000000002</v>
      </c>
      <c r="K3829" s="9">
        <f>+ROUND(SuperOldData!D3829,6)</f>
        <v>1.060597</v>
      </c>
    </row>
    <row r="3830" spans="1:11" x14ac:dyDescent="0.25">
      <c r="A3830" s="10" t="str">
        <f>+SuperOldData!A3830</f>
        <v>25025</v>
      </c>
      <c r="B3830" s="12" t="str">
        <f>+SuperOldData!B3830</f>
        <v>Naut Aran</v>
      </c>
      <c r="C3830" t="str">
        <f>+SuperOldData!F3830</f>
        <v>Lleida</v>
      </c>
      <c r="D3830" s="11">
        <f>+SuperOldData!X3830</f>
        <v>7934</v>
      </c>
      <c r="E3830" s="6">
        <f>+ROUND(SuperOldData!W3830,4)</f>
        <v>4.4417999999999997</v>
      </c>
      <c r="F3830">
        <f>+SuperOldData!Y3830</f>
        <v>0</v>
      </c>
      <c r="G3830" s="11">
        <f>+ROUND(SuperOldData!G3830,0)</f>
        <v>1736</v>
      </c>
      <c r="H3830" s="8">
        <f>+ROUND(100*SuperOldData!M3830/SuperOldData!G3830,2)</f>
        <v>8.34</v>
      </c>
      <c r="I3830" s="8">
        <f>+ROUND(100*SuperOldData!J3830/SuperOldData!G3830,2)</f>
        <v>48.15</v>
      </c>
      <c r="J3830" s="9">
        <f>+ROUND(SuperOldData!C3830,6)</f>
        <v>42.701166999999998</v>
      </c>
      <c r="K3830" s="9">
        <f>+ROUND(SuperOldData!D3830,6)</f>
        <v>0.92430400000000001</v>
      </c>
    </row>
    <row r="3831" spans="1:11" x14ac:dyDescent="0.25">
      <c r="A3831" s="10" t="str">
        <f>+SuperOldData!A3831</f>
        <v>25027</v>
      </c>
      <c r="B3831" s="12" t="str">
        <f>+SuperOldData!B3831</f>
        <v>Anglesola</v>
      </c>
      <c r="C3831" t="str">
        <f>+SuperOldData!F3831</f>
        <v>Lleida</v>
      </c>
      <c r="D3831" s="11">
        <f>+SuperOldData!X3831</f>
        <v>4405</v>
      </c>
      <c r="E3831" s="6">
        <f>+ROUND(SuperOldData!W3831,4)</f>
        <v>46.100299999999997</v>
      </c>
      <c r="F3831">
        <f>+SuperOldData!Y3831</f>
        <v>0</v>
      </c>
      <c r="G3831" s="11">
        <f>+ROUND(SuperOldData!G3831,0)</f>
        <v>1364</v>
      </c>
      <c r="H3831" s="8">
        <f>+ROUND(100*SuperOldData!M3831/SuperOldData!G3831,2)</f>
        <v>10.8</v>
      </c>
      <c r="I3831" s="8">
        <f>+ROUND(100*SuperOldData!J3831/SuperOldData!G3831,2)</f>
        <v>49.42</v>
      </c>
      <c r="J3831" s="9">
        <f>+ROUND(SuperOldData!C3831,6)</f>
        <v>41.662751</v>
      </c>
      <c r="K3831" s="9">
        <f>+ROUND(SuperOldData!D3831,6)</f>
        <v>1.0589379999999999</v>
      </c>
    </row>
    <row r="3832" spans="1:11" x14ac:dyDescent="0.25">
      <c r="A3832" s="10" t="str">
        <f>+SuperOldData!A3832</f>
        <v>25029</v>
      </c>
      <c r="B3832" s="12" t="str">
        <f>+SuperOldData!B3832</f>
        <v>Arbeca</v>
      </c>
      <c r="C3832" t="str">
        <f>+SuperOldData!F3832</f>
        <v>Lleida</v>
      </c>
      <c r="D3832" s="11">
        <f>+SuperOldData!X3832</f>
        <v>4317</v>
      </c>
      <c r="E3832" s="6">
        <f>+ROUND(SuperOldData!W3832,4)</f>
        <v>47.258499999999998</v>
      </c>
      <c r="F3832">
        <f>+SuperOldData!Y3832</f>
        <v>0</v>
      </c>
      <c r="G3832" s="11">
        <f>+ROUND(SuperOldData!G3832,0)</f>
        <v>2441</v>
      </c>
      <c r="H3832" s="8">
        <f>+ROUND(100*SuperOldData!M3832/SuperOldData!G3832,2)</f>
        <v>15.88</v>
      </c>
      <c r="I3832" s="8">
        <f>+ROUND(100*SuperOldData!J3832/SuperOldData!G3832,2)</f>
        <v>48.01</v>
      </c>
      <c r="J3832" s="9">
        <f>+ROUND(SuperOldData!C3832,6)</f>
        <v>41.544629999999998</v>
      </c>
      <c r="K3832" s="9">
        <f>+ROUND(SuperOldData!D3832,6)</f>
        <v>0.93669999999999998</v>
      </c>
    </row>
    <row r="3833" spans="1:11" x14ac:dyDescent="0.25">
      <c r="A3833" s="10" t="str">
        <f>+SuperOldData!A3833</f>
        <v>25030</v>
      </c>
      <c r="B3833" s="12" t="str">
        <f>+SuperOldData!B3833</f>
        <v>Pont de Bar, El</v>
      </c>
      <c r="C3833" t="str">
        <f>+SuperOldData!F3833</f>
        <v>Lleida</v>
      </c>
      <c r="D3833" s="11">
        <f>+SuperOldData!X3833</f>
        <v>3944</v>
      </c>
      <c r="E3833" s="6">
        <f>+ROUND(SuperOldData!W3833,4)</f>
        <v>51.392299999999999</v>
      </c>
      <c r="F3833">
        <f>+SuperOldData!Y3833</f>
        <v>0</v>
      </c>
      <c r="G3833" s="11">
        <f>+ROUND(SuperOldData!G3833,0)</f>
        <v>182</v>
      </c>
      <c r="H3833" s="8">
        <f>+ROUND(100*SuperOldData!M3833/SuperOldData!G3833,2)</f>
        <v>4.9800000000000004</v>
      </c>
      <c r="I3833" s="8">
        <f>+ROUND(100*SuperOldData!J3833/SuperOldData!G3833,2)</f>
        <v>42.29</v>
      </c>
      <c r="J3833" s="9">
        <f>+ROUND(SuperOldData!C3833,6)</f>
        <v>42.379551999999997</v>
      </c>
      <c r="K3833" s="9">
        <f>+ROUND(SuperOldData!D3833,6)</f>
        <v>1.61409</v>
      </c>
    </row>
    <row r="3834" spans="1:11" x14ac:dyDescent="0.25">
      <c r="A3834" s="10" t="str">
        <f>+SuperOldData!A3834</f>
        <v>25031</v>
      </c>
      <c r="B3834" s="12" t="str">
        <f>+SuperOldData!B3834</f>
        <v>Arres</v>
      </c>
      <c r="C3834" t="str">
        <f>+SuperOldData!F3834</f>
        <v>Lleida</v>
      </c>
      <c r="D3834" s="11">
        <f>+SuperOldData!X3834</f>
        <v>6650</v>
      </c>
      <c r="E3834" s="6">
        <f>+ROUND(SuperOldData!W3834,4)</f>
        <v>20.8169</v>
      </c>
      <c r="F3834">
        <f>+SuperOldData!Y3834</f>
        <v>0</v>
      </c>
      <c r="G3834" s="11">
        <f>+ROUND(SuperOldData!G3834,0)</f>
        <v>63</v>
      </c>
      <c r="H3834" s="8">
        <f>+ROUND(100*SuperOldData!M3834/SuperOldData!G3834,2)</f>
        <v>5</v>
      </c>
      <c r="I3834" s="8">
        <f>+ROUND(100*SuperOldData!J3834/SuperOldData!G3834,2)</f>
        <v>35.01</v>
      </c>
      <c r="J3834" s="9">
        <f>+ROUND(SuperOldData!C3834,6)</f>
        <v>42.760551</v>
      </c>
      <c r="K3834" s="9">
        <f>+ROUND(SuperOldData!D3834,6)</f>
        <v>0.70775100000000002</v>
      </c>
    </row>
    <row r="3835" spans="1:11" x14ac:dyDescent="0.25">
      <c r="A3835" s="10" t="str">
        <f>+SuperOldData!A3835</f>
        <v>25032</v>
      </c>
      <c r="B3835" s="12" t="str">
        <f>+SuperOldData!B3835</f>
        <v>Arsèguel</v>
      </c>
      <c r="C3835" t="str">
        <f>+SuperOldData!F3835</f>
        <v>Lleida</v>
      </c>
      <c r="D3835" s="11">
        <f>+SuperOldData!X3835</f>
        <v>6690</v>
      </c>
      <c r="E3835" s="6">
        <f>+ROUND(SuperOldData!W3835,4)</f>
        <v>20.441099999999999</v>
      </c>
      <c r="F3835">
        <f>+SuperOldData!Y3835</f>
        <v>0</v>
      </c>
      <c r="G3835" s="11">
        <f>+ROUND(SuperOldData!G3835,0)</f>
        <v>87</v>
      </c>
      <c r="H3835" s="8">
        <f>+ROUND(100*SuperOldData!M3835/SuperOldData!G3835,2)</f>
        <v>7.26</v>
      </c>
      <c r="I3835" s="8">
        <f>+ROUND(100*SuperOldData!J3835/SuperOldData!G3835,2)</f>
        <v>43.9</v>
      </c>
      <c r="J3835" s="9">
        <f>+ROUND(SuperOldData!C3835,6)</f>
        <v>42.351678999999997</v>
      </c>
      <c r="K3835" s="9">
        <f>+ROUND(SuperOldData!D3835,6)</f>
        <v>1.5849930000000001</v>
      </c>
    </row>
    <row r="3836" spans="1:11" x14ac:dyDescent="0.25">
      <c r="A3836" s="10" t="str">
        <f>+SuperOldData!A3836</f>
        <v>25033</v>
      </c>
      <c r="B3836" s="12" t="str">
        <f>+SuperOldData!B3836</f>
        <v>Artesa de Lleida</v>
      </c>
      <c r="C3836" t="str">
        <f>+SuperOldData!F3836</f>
        <v>Lleida</v>
      </c>
      <c r="D3836" s="11">
        <f>+SuperOldData!X3836</f>
        <v>4981</v>
      </c>
      <c r="E3836" s="6">
        <f>+ROUND(SuperOldData!W3836,4)</f>
        <v>39.391300000000001</v>
      </c>
      <c r="F3836">
        <f>+SuperOldData!Y3836</f>
        <v>0</v>
      </c>
      <c r="G3836" s="11">
        <f>+ROUND(SuperOldData!G3836,0)</f>
        <v>1512</v>
      </c>
      <c r="H3836" s="8">
        <f>+ROUND(100*SuperOldData!M3836/SuperOldData!G3836,2)</f>
        <v>8.66</v>
      </c>
      <c r="I3836" s="8">
        <f>+ROUND(100*SuperOldData!J3836/SuperOldData!G3836,2)</f>
        <v>47.33</v>
      </c>
      <c r="J3836" s="9">
        <f>+ROUND(SuperOldData!C3836,6)</f>
        <v>41.543605999999997</v>
      </c>
      <c r="K3836" s="9">
        <f>+ROUND(SuperOldData!D3836,6)</f>
        <v>0.69814900000000002</v>
      </c>
    </row>
    <row r="3837" spans="1:11" x14ac:dyDescent="0.25">
      <c r="A3837" s="10" t="str">
        <f>+SuperOldData!A3837</f>
        <v>25034</v>
      </c>
      <c r="B3837" s="12" t="str">
        <f>+SuperOldData!B3837</f>
        <v>Artesa de Segre</v>
      </c>
      <c r="C3837" t="str">
        <f>+SuperOldData!F3837</f>
        <v>Lleida</v>
      </c>
      <c r="D3837" s="11">
        <f>+SuperOldData!X3837</f>
        <v>5649</v>
      </c>
      <c r="E3837" s="6">
        <f>+ROUND(SuperOldData!W3837,4)</f>
        <v>31.6905</v>
      </c>
      <c r="F3837">
        <f>+SuperOldData!Y3837</f>
        <v>0</v>
      </c>
      <c r="G3837" s="11">
        <f>+ROUND(SuperOldData!G3837,0)</f>
        <v>3711</v>
      </c>
      <c r="H3837" s="8">
        <f>+ROUND(100*SuperOldData!M3837/SuperOldData!G3837,2)</f>
        <v>22.22</v>
      </c>
      <c r="I3837" s="8">
        <f>+ROUND(100*SuperOldData!J3837/SuperOldData!G3837,2)</f>
        <v>48.31</v>
      </c>
      <c r="J3837" s="9">
        <f>+ROUND(SuperOldData!C3837,6)</f>
        <v>41.936360000000001</v>
      </c>
      <c r="K3837" s="9">
        <f>+ROUND(SuperOldData!D3837,6)</f>
        <v>1.08144</v>
      </c>
    </row>
    <row r="3838" spans="1:11" x14ac:dyDescent="0.25">
      <c r="A3838" s="10" t="str">
        <f>+SuperOldData!A3838</f>
        <v>25035</v>
      </c>
      <c r="B3838" s="12" t="str">
        <f>+SuperOldData!B3838</f>
        <v>Sentiu de Sió, La</v>
      </c>
      <c r="C3838" t="str">
        <f>+SuperOldData!F3838</f>
        <v>Lleida</v>
      </c>
      <c r="D3838" s="11">
        <f>+SuperOldData!X3838</f>
        <v>4486</v>
      </c>
      <c r="E3838" s="6">
        <f>+ROUND(SuperOldData!W3838,4)</f>
        <v>45.120699999999999</v>
      </c>
      <c r="F3838">
        <f>+SuperOldData!Y3838</f>
        <v>0</v>
      </c>
      <c r="G3838" s="11">
        <f>+ROUND(SuperOldData!G3838,0)</f>
        <v>476</v>
      </c>
      <c r="H3838" s="8">
        <f>+ROUND(100*SuperOldData!M3838/SuperOldData!G3838,2)</f>
        <v>1.58</v>
      </c>
      <c r="I3838" s="8">
        <f>+ROUND(100*SuperOldData!J3838/SuperOldData!G3838,2)</f>
        <v>49.88</v>
      </c>
      <c r="J3838" s="9">
        <f>+ROUND(SuperOldData!C3838,6)</f>
        <v>41.803680999999997</v>
      </c>
      <c r="K3838" s="9">
        <f>+ROUND(SuperOldData!D3838,6)</f>
        <v>0.87827100000000002</v>
      </c>
    </row>
    <row r="3839" spans="1:11" x14ac:dyDescent="0.25">
      <c r="A3839" s="10" t="str">
        <f>+SuperOldData!A3839</f>
        <v>25036</v>
      </c>
      <c r="B3839" s="12" t="str">
        <f>+SuperOldData!B3839</f>
        <v>Aspa</v>
      </c>
      <c r="C3839" t="str">
        <f>+SuperOldData!F3839</f>
        <v>Lleida</v>
      </c>
      <c r="D3839" s="11">
        <f>+SuperOldData!X3839</f>
        <v>2444</v>
      </c>
      <c r="E3839" s="6">
        <f>+ROUND(SuperOldData!W3839,4)</f>
        <v>68.691500000000005</v>
      </c>
      <c r="F3839">
        <f>+SuperOldData!Y3839</f>
        <v>0</v>
      </c>
      <c r="G3839" s="11">
        <f>+ROUND(SuperOldData!G3839,0)</f>
        <v>220</v>
      </c>
      <c r="H3839" s="8">
        <f>+ROUND(100*SuperOldData!M3839/SuperOldData!G3839,2)</f>
        <v>1.75</v>
      </c>
      <c r="I3839" s="8">
        <f>+ROUND(100*SuperOldData!J3839/SuperOldData!G3839,2)</f>
        <v>48.84</v>
      </c>
      <c r="J3839" s="9">
        <f>+ROUND(SuperOldData!C3839,6)</f>
        <v>41.496487000000002</v>
      </c>
      <c r="K3839" s="9">
        <f>+ROUND(SuperOldData!D3839,6)</f>
        <v>0.67493999999999998</v>
      </c>
    </row>
    <row r="3840" spans="1:11" x14ac:dyDescent="0.25">
      <c r="A3840" s="10" t="str">
        <f>+SuperOldData!A3840</f>
        <v>25037</v>
      </c>
      <c r="B3840" s="12" t="str">
        <f>+SuperOldData!B3840</f>
        <v>Avellanes i Santa Linya, Les</v>
      </c>
      <c r="C3840" t="str">
        <f>+SuperOldData!F3840</f>
        <v>Lleida</v>
      </c>
      <c r="D3840" s="11">
        <f>+SuperOldData!X3840</f>
        <v>2657</v>
      </c>
      <c r="E3840" s="6">
        <f>+ROUND(SuperOldData!W3840,4)</f>
        <v>65.993099999999998</v>
      </c>
      <c r="F3840">
        <f>+SuperOldData!Y3840</f>
        <v>0</v>
      </c>
      <c r="G3840" s="11">
        <f>+ROUND(SuperOldData!G3840,0)</f>
        <v>452</v>
      </c>
      <c r="H3840" s="8">
        <f>+ROUND(100*SuperOldData!M3840/SuperOldData!G3840,2)</f>
        <v>4.53</v>
      </c>
      <c r="I3840" s="8">
        <f>+ROUND(100*SuperOldData!J3840/SuperOldData!G3840,2)</f>
        <v>42.96</v>
      </c>
      <c r="J3840" s="9">
        <f>+ROUND(SuperOldData!C3840,6)</f>
        <v>41.919097000000001</v>
      </c>
      <c r="K3840" s="9">
        <f>+ROUND(SuperOldData!D3840,6)</f>
        <v>0.78484699999999996</v>
      </c>
    </row>
    <row r="3841" spans="1:11" x14ac:dyDescent="0.25">
      <c r="A3841" s="10" t="str">
        <f>+SuperOldData!A3841</f>
        <v>25038</v>
      </c>
      <c r="B3841" s="12" t="str">
        <f>+SuperOldData!B3841</f>
        <v>Aitona</v>
      </c>
      <c r="C3841" t="str">
        <f>+SuperOldData!F3841</f>
        <v>Lleida</v>
      </c>
      <c r="D3841" s="11">
        <f>+SuperOldData!X3841</f>
        <v>4534</v>
      </c>
      <c r="E3841" s="6">
        <f>+ROUND(SuperOldData!W3841,4)</f>
        <v>44.590899999999998</v>
      </c>
      <c r="F3841">
        <f>+SuperOldData!Y3841</f>
        <v>0</v>
      </c>
      <c r="G3841" s="11">
        <f>+ROUND(SuperOldData!G3841,0)</f>
        <v>2409</v>
      </c>
      <c r="H3841" s="8">
        <f>+ROUND(100*SuperOldData!M3841/SuperOldData!G3841,2)</f>
        <v>24.66</v>
      </c>
      <c r="I3841" s="8">
        <f>+ROUND(100*SuperOldData!J3841/SuperOldData!G3841,2)</f>
        <v>48.48</v>
      </c>
      <c r="J3841" s="9">
        <f>+ROUND(SuperOldData!C3841,6)</f>
        <v>41.474958999999998</v>
      </c>
      <c r="K3841" s="9">
        <f>+ROUND(SuperOldData!D3841,6)</f>
        <v>0.47152699999999997</v>
      </c>
    </row>
    <row r="3842" spans="1:11" x14ac:dyDescent="0.25">
      <c r="A3842" s="10" t="str">
        <f>+SuperOldData!A3842</f>
        <v>25039</v>
      </c>
      <c r="B3842" s="12" t="str">
        <f>+SuperOldData!B3842</f>
        <v>Baix Pallars</v>
      </c>
      <c r="C3842" t="str">
        <f>+SuperOldData!F3842</f>
        <v>Lleida</v>
      </c>
      <c r="D3842" s="11">
        <f>+SuperOldData!X3842</f>
        <v>4394</v>
      </c>
      <c r="E3842" s="6">
        <f>+ROUND(SuperOldData!W3842,4)</f>
        <v>46.266599999999997</v>
      </c>
      <c r="F3842">
        <f>+SuperOldData!Y3842</f>
        <v>0</v>
      </c>
      <c r="G3842" s="11">
        <f>+ROUND(SuperOldData!G3842,0)</f>
        <v>360</v>
      </c>
      <c r="H3842" s="8">
        <f>+ROUND(100*SuperOldData!M3842/SuperOldData!G3842,2)</f>
        <v>6</v>
      </c>
      <c r="I3842" s="8">
        <f>+ROUND(100*SuperOldData!J3842/SuperOldData!G3842,2)</f>
        <v>47.04</v>
      </c>
      <c r="J3842" s="9">
        <f>+ROUND(SuperOldData!C3842,6)</f>
        <v>42.321708999999998</v>
      </c>
      <c r="K3842" s="9">
        <f>+ROUND(SuperOldData!D3842,6)</f>
        <v>1.0608599999999999</v>
      </c>
    </row>
    <row r="3843" spans="1:11" x14ac:dyDescent="0.25">
      <c r="A3843" s="10" t="str">
        <f>+SuperOldData!A3843</f>
        <v>25040</v>
      </c>
      <c r="B3843" s="12" t="str">
        <f>+SuperOldData!B3843</f>
        <v>Balaguer</v>
      </c>
      <c r="C3843" t="str">
        <f>+SuperOldData!F3843</f>
        <v>Lleida</v>
      </c>
      <c r="D3843" s="11">
        <f>+SuperOldData!X3843</f>
        <v>6575</v>
      </c>
      <c r="E3843" s="6">
        <f>+ROUND(SuperOldData!W3843,4)</f>
        <v>21.7225</v>
      </c>
      <c r="F3843">
        <f>+SuperOldData!Y3843</f>
        <v>0</v>
      </c>
      <c r="G3843" s="11">
        <f>+ROUND(SuperOldData!G3843,0)</f>
        <v>16868</v>
      </c>
      <c r="H3843" s="8">
        <f>+ROUND(100*SuperOldData!M3843/SuperOldData!G3843,2)</f>
        <v>22.64</v>
      </c>
      <c r="I3843" s="8">
        <f>+ROUND(100*SuperOldData!J3843/SuperOldData!G3843,2)</f>
        <v>49.04</v>
      </c>
      <c r="J3843" s="9">
        <f>+ROUND(SuperOldData!C3843,6)</f>
        <v>41.783031999999999</v>
      </c>
      <c r="K3843" s="9">
        <f>+ROUND(SuperOldData!D3843,6)</f>
        <v>0.79149400000000003</v>
      </c>
    </row>
    <row r="3844" spans="1:11" x14ac:dyDescent="0.25">
      <c r="A3844" s="10" t="str">
        <f>+SuperOldData!A3844</f>
        <v>25041</v>
      </c>
      <c r="B3844" s="12" t="str">
        <f>+SuperOldData!B3844</f>
        <v>Barbens</v>
      </c>
      <c r="C3844" t="str">
        <f>+SuperOldData!F3844</f>
        <v>Lleida</v>
      </c>
      <c r="D3844" s="11">
        <f>+SuperOldData!X3844</f>
        <v>4198</v>
      </c>
      <c r="E3844" s="6">
        <f>+ROUND(SuperOldData!W3844,4)</f>
        <v>48.410499999999999</v>
      </c>
      <c r="F3844">
        <f>+SuperOldData!Y3844</f>
        <v>0</v>
      </c>
      <c r="G3844" s="11">
        <f>+ROUND(SuperOldData!G3844,0)</f>
        <v>923</v>
      </c>
      <c r="H3844" s="8">
        <f>+ROUND(100*SuperOldData!M3844/SuperOldData!G3844,2)</f>
        <v>22.58</v>
      </c>
      <c r="I3844" s="8">
        <f>+ROUND(100*SuperOldData!J3844/SuperOldData!G3844,2)</f>
        <v>46.36</v>
      </c>
      <c r="J3844" s="9">
        <f>+ROUND(SuperOldData!C3844,6)</f>
        <v>41.688132000000003</v>
      </c>
      <c r="K3844" s="9">
        <f>+ROUND(SuperOldData!D3844,6)</f>
        <v>1.045002</v>
      </c>
    </row>
    <row r="3845" spans="1:11" x14ac:dyDescent="0.25">
      <c r="A3845" s="10" t="str">
        <f>+SuperOldData!A3845</f>
        <v>25042</v>
      </c>
      <c r="B3845" s="12" t="str">
        <f>+SuperOldData!B3845</f>
        <v>Baronia de Rialb, La</v>
      </c>
      <c r="C3845" t="str">
        <f>+SuperOldData!F3845</f>
        <v>Lleida</v>
      </c>
      <c r="D3845" s="11">
        <f>+SuperOldData!X3845</f>
        <v>3423</v>
      </c>
      <c r="E3845" s="6">
        <f>+ROUND(SuperOldData!W3845,4)</f>
        <v>57.066299999999998</v>
      </c>
      <c r="F3845">
        <f>+SuperOldData!Y3845</f>
        <v>0</v>
      </c>
      <c r="G3845" s="11">
        <f>+ROUND(SuperOldData!G3845,0)</f>
        <v>253</v>
      </c>
      <c r="H3845" s="8">
        <f>+ROUND(100*SuperOldData!M3845/SuperOldData!G3845,2)</f>
        <v>5.29</v>
      </c>
      <c r="I3845" s="8">
        <f>+ROUND(100*SuperOldData!J3845/SuperOldData!G3845,2)</f>
        <v>46.85</v>
      </c>
      <c r="J3845" s="9">
        <f>+ROUND(SuperOldData!C3845,6)</f>
        <v>42.026876000000001</v>
      </c>
      <c r="K3845" s="9">
        <f>+ROUND(SuperOldData!D3845,6)</f>
        <v>1.1813419999999999</v>
      </c>
    </row>
    <row r="3846" spans="1:11" x14ac:dyDescent="0.25">
      <c r="A3846" s="10" t="str">
        <f>+SuperOldData!A3846</f>
        <v>25043</v>
      </c>
      <c r="B3846" s="12" t="str">
        <f>+SuperOldData!B3846</f>
        <v>Vall de Boí, La</v>
      </c>
      <c r="C3846" t="str">
        <f>+SuperOldData!F3846</f>
        <v>Lleida</v>
      </c>
      <c r="D3846" s="11">
        <f>+SuperOldData!X3846</f>
        <v>6941</v>
      </c>
      <c r="E3846" s="6">
        <f>+ROUND(SuperOldData!W3846,4)</f>
        <v>17.5579</v>
      </c>
      <c r="F3846">
        <f>+SuperOldData!Y3846</f>
        <v>0</v>
      </c>
      <c r="G3846" s="11">
        <f>+ROUND(SuperOldData!G3846,0)</f>
        <v>1045</v>
      </c>
      <c r="H3846" s="8">
        <f>+ROUND(100*SuperOldData!M3846/SuperOldData!G3846,2)</f>
        <v>9.86</v>
      </c>
      <c r="I3846" s="8">
        <f>+ROUND(100*SuperOldData!J3846/SuperOldData!G3846,2)</f>
        <v>46.03</v>
      </c>
      <c r="J3846" s="9">
        <f>+ROUND(SuperOldData!C3846,6)</f>
        <v>42.535144000000003</v>
      </c>
      <c r="K3846" s="9">
        <f>+ROUND(SuperOldData!D3846,6)</f>
        <v>0.856742</v>
      </c>
    </row>
    <row r="3847" spans="1:11" x14ac:dyDescent="0.25">
      <c r="A3847" s="10" t="str">
        <f>+SuperOldData!A3847</f>
        <v>25044</v>
      </c>
      <c r="B3847" s="12" t="str">
        <f>+SuperOldData!B3847</f>
        <v>Bassella</v>
      </c>
      <c r="C3847" t="str">
        <f>+SuperOldData!F3847</f>
        <v>Lleida</v>
      </c>
      <c r="D3847" s="11">
        <f>+SuperOldData!X3847</f>
        <v>4373</v>
      </c>
      <c r="E3847" s="6">
        <f>+ROUND(SuperOldData!W3847,4)</f>
        <v>46.55</v>
      </c>
      <c r="F3847">
        <f>+SuperOldData!Y3847</f>
        <v>0</v>
      </c>
      <c r="G3847" s="11">
        <f>+ROUND(SuperOldData!G3847,0)</f>
        <v>245</v>
      </c>
      <c r="H3847" s="8">
        <f>+ROUND(100*SuperOldData!M3847/SuperOldData!G3847,2)</f>
        <v>9.5500000000000007</v>
      </c>
      <c r="I3847" s="8">
        <f>+ROUND(100*SuperOldData!J3847/SuperOldData!G3847,2)</f>
        <v>45.98</v>
      </c>
      <c r="J3847" s="9">
        <f>+ROUND(SuperOldData!C3847,6)</f>
        <v>42.011122</v>
      </c>
      <c r="K3847" s="9">
        <f>+ROUND(SuperOldData!D3847,6)</f>
        <v>1.3026420000000001</v>
      </c>
    </row>
    <row r="3848" spans="1:11" x14ac:dyDescent="0.25">
      <c r="A3848" s="10" t="str">
        <f>+SuperOldData!A3848</f>
        <v>25045</v>
      </c>
      <c r="B3848" s="12" t="str">
        <f>+SuperOldData!B3848</f>
        <v>Bausen</v>
      </c>
      <c r="C3848" t="str">
        <f>+SuperOldData!F3848</f>
        <v>Lleida</v>
      </c>
      <c r="D3848" s="11">
        <f>+SuperOldData!X3848</f>
        <v>884</v>
      </c>
      <c r="E3848" s="6">
        <f>+ROUND(SuperOldData!W3848,4)</f>
        <v>86.039900000000003</v>
      </c>
      <c r="F3848">
        <f>+SuperOldData!Y3848</f>
        <v>0</v>
      </c>
      <c r="G3848" s="11">
        <f>+ROUND(SuperOldData!G3848,0)</f>
        <v>60</v>
      </c>
      <c r="H3848" s="8">
        <f>+ROUND(100*SuperOldData!M3848/SuperOldData!G3848,2)</f>
        <v>3.86</v>
      </c>
      <c r="I3848" s="8">
        <f>+ROUND(100*SuperOldData!J3848/SuperOldData!G3848,2)</f>
        <v>40.6</v>
      </c>
      <c r="J3848" s="9">
        <f>+ROUND(SuperOldData!C3848,6)</f>
        <v>42.841538</v>
      </c>
      <c r="K3848" s="9">
        <f>+ROUND(SuperOldData!D3848,6)</f>
        <v>0.70016</v>
      </c>
    </row>
    <row r="3849" spans="1:11" x14ac:dyDescent="0.25">
      <c r="A3849" s="10" t="str">
        <f>+SuperOldData!A3849</f>
        <v>25046</v>
      </c>
      <c r="B3849" s="12" t="str">
        <f>+SuperOldData!B3849</f>
        <v>Belianes</v>
      </c>
      <c r="C3849" t="str">
        <f>+SuperOldData!F3849</f>
        <v>Lleida</v>
      </c>
      <c r="D3849" s="11">
        <f>+SuperOldData!X3849</f>
        <v>2790</v>
      </c>
      <c r="E3849" s="6">
        <f>+ROUND(SuperOldData!W3849,4)</f>
        <v>64.206500000000005</v>
      </c>
      <c r="F3849">
        <f>+SuperOldData!Y3849</f>
        <v>0</v>
      </c>
      <c r="G3849" s="11">
        <f>+ROUND(SuperOldData!G3849,0)</f>
        <v>558</v>
      </c>
      <c r="H3849" s="8">
        <f>+ROUND(100*SuperOldData!M3849/SuperOldData!G3849,2)</f>
        <v>9.25</v>
      </c>
      <c r="I3849" s="8">
        <f>+ROUND(100*SuperOldData!J3849/SuperOldData!G3849,2)</f>
        <v>48.6</v>
      </c>
      <c r="J3849" s="9">
        <f>+ROUND(SuperOldData!C3849,6)</f>
        <v>41.570318999999998</v>
      </c>
      <c r="K3849" s="9">
        <f>+ROUND(SuperOldData!D3849,6)</f>
        <v>0.992645</v>
      </c>
    </row>
    <row r="3850" spans="1:11" x14ac:dyDescent="0.25">
      <c r="A3850" s="10" t="str">
        <f>+SuperOldData!A3850</f>
        <v>25047</v>
      </c>
      <c r="B3850" s="12" t="str">
        <f>+SuperOldData!B3850</f>
        <v>Bellcaire d'Urgell</v>
      </c>
      <c r="C3850" t="str">
        <f>+SuperOldData!F3850</f>
        <v>Lleida</v>
      </c>
      <c r="D3850" s="11">
        <f>+SuperOldData!X3850</f>
        <v>3852</v>
      </c>
      <c r="E3850" s="6">
        <f>+ROUND(SuperOldData!W3850,4)</f>
        <v>52.359499999999997</v>
      </c>
      <c r="F3850">
        <f>+SuperOldData!Y3850</f>
        <v>0</v>
      </c>
      <c r="G3850" s="11">
        <f>+ROUND(SuperOldData!G3850,0)</f>
        <v>1335</v>
      </c>
      <c r="H3850" s="8">
        <f>+ROUND(100*SuperOldData!M3850/SuperOldData!G3850,2)</f>
        <v>8.43</v>
      </c>
      <c r="I3850" s="8">
        <f>+ROUND(100*SuperOldData!J3850/SuperOldData!G3850,2)</f>
        <v>49.5</v>
      </c>
      <c r="J3850" s="9">
        <f>+ROUND(SuperOldData!C3850,6)</f>
        <v>41.759798000000004</v>
      </c>
      <c r="K3850" s="9">
        <f>+ROUND(SuperOldData!D3850,6)</f>
        <v>0.89055499999999999</v>
      </c>
    </row>
    <row r="3851" spans="1:11" x14ac:dyDescent="0.25">
      <c r="A3851" s="10" t="str">
        <f>+SuperOldData!A3851</f>
        <v>25048</v>
      </c>
      <c r="B3851" s="12" t="str">
        <f>+SuperOldData!B3851</f>
        <v>Bell-lloc d'Urgell</v>
      </c>
      <c r="C3851" t="str">
        <f>+SuperOldData!F3851</f>
        <v>Lleida</v>
      </c>
      <c r="D3851" s="11">
        <f>+SuperOldData!X3851</f>
        <v>5715</v>
      </c>
      <c r="E3851" s="6">
        <f>+ROUND(SuperOldData!W3851,4)</f>
        <v>31.037500000000001</v>
      </c>
      <c r="F3851">
        <f>+SuperOldData!Y3851</f>
        <v>0</v>
      </c>
      <c r="G3851" s="11">
        <f>+ROUND(SuperOldData!G3851,0)</f>
        <v>2417</v>
      </c>
      <c r="H3851" s="8">
        <f>+ROUND(100*SuperOldData!M3851/SuperOldData!G3851,2)</f>
        <v>15.47</v>
      </c>
      <c r="I3851" s="8">
        <f>+ROUND(100*SuperOldData!J3851/SuperOldData!G3851,2)</f>
        <v>50.43</v>
      </c>
      <c r="J3851" s="9">
        <f>+ROUND(SuperOldData!C3851,6)</f>
        <v>41.631957999999997</v>
      </c>
      <c r="K3851" s="9">
        <f>+ROUND(SuperOldData!D3851,6)</f>
        <v>0.77335200000000004</v>
      </c>
    </row>
    <row r="3852" spans="1:11" x14ac:dyDescent="0.25">
      <c r="A3852" s="10" t="str">
        <f>+SuperOldData!A3852</f>
        <v>25049</v>
      </c>
      <c r="B3852" s="12" t="str">
        <f>+SuperOldData!B3852</f>
        <v>Bellmunt d'Urgell</v>
      </c>
      <c r="C3852" t="str">
        <f>+SuperOldData!F3852</f>
        <v>Lleida</v>
      </c>
      <c r="D3852" s="11">
        <f>+SuperOldData!X3852</f>
        <v>4265</v>
      </c>
      <c r="E3852" s="6">
        <f>+ROUND(SuperOldData!W3852,4)</f>
        <v>47.7575</v>
      </c>
      <c r="F3852">
        <f>+SuperOldData!Y3852</f>
        <v>0</v>
      </c>
      <c r="G3852" s="11">
        <f>+ROUND(SuperOldData!G3852,0)</f>
        <v>196</v>
      </c>
      <c r="H3852" s="8">
        <f>+ROUND(100*SuperOldData!M3852/SuperOldData!G3852,2)</f>
        <v>2.25</v>
      </c>
      <c r="I3852" s="8">
        <f>+ROUND(100*SuperOldData!J3852/SuperOldData!G3852,2)</f>
        <v>52.55</v>
      </c>
      <c r="J3852" s="9">
        <f>+ROUND(SuperOldData!C3852,6)</f>
        <v>41.761951000000003</v>
      </c>
      <c r="K3852" s="9">
        <f>+ROUND(SuperOldData!D3852,6)</f>
        <v>0.946357</v>
      </c>
    </row>
    <row r="3853" spans="1:11" x14ac:dyDescent="0.25">
      <c r="A3853" s="10" t="str">
        <f>+SuperOldData!A3853</f>
        <v>25050</v>
      </c>
      <c r="B3853" s="12" t="str">
        <f>+SuperOldData!B3853</f>
        <v>Bellpuig</v>
      </c>
      <c r="C3853" t="str">
        <f>+SuperOldData!F3853</f>
        <v>Lleida</v>
      </c>
      <c r="D3853" s="11">
        <f>+SuperOldData!X3853</f>
        <v>6461</v>
      </c>
      <c r="E3853" s="6">
        <f>+ROUND(SuperOldData!W3853,4)</f>
        <v>22.837599999999998</v>
      </c>
      <c r="F3853">
        <f>+SuperOldData!Y3853</f>
        <v>0</v>
      </c>
      <c r="G3853" s="11">
        <f>+ROUND(SuperOldData!G3853,0)</f>
        <v>4956</v>
      </c>
      <c r="H3853" s="8">
        <f>+ROUND(100*SuperOldData!M3853/SuperOldData!G3853,2)</f>
        <v>20.98</v>
      </c>
      <c r="I3853" s="8">
        <f>+ROUND(100*SuperOldData!J3853/SuperOldData!G3853,2)</f>
        <v>48.36</v>
      </c>
      <c r="J3853" s="9">
        <f>+ROUND(SuperOldData!C3853,6)</f>
        <v>41.629829000000001</v>
      </c>
      <c r="K3853" s="9">
        <f>+ROUND(SuperOldData!D3853,6)</f>
        <v>1.006448</v>
      </c>
    </row>
    <row r="3854" spans="1:11" x14ac:dyDescent="0.25">
      <c r="A3854" s="10" t="str">
        <f>+SuperOldData!A3854</f>
        <v>25051</v>
      </c>
      <c r="B3854" s="12" t="str">
        <f>+SuperOldData!B3854</f>
        <v>Bellver de Cerdanya</v>
      </c>
      <c r="C3854" t="str">
        <f>+SuperOldData!F3854</f>
        <v>Lleida</v>
      </c>
      <c r="D3854" s="11">
        <f>+SuperOldData!X3854</f>
        <v>6591</v>
      </c>
      <c r="E3854" s="6">
        <f>+ROUND(SuperOldData!W3854,4)</f>
        <v>21.587</v>
      </c>
      <c r="F3854">
        <f>+SuperOldData!Y3854</f>
        <v>0</v>
      </c>
      <c r="G3854" s="11">
        <f>+ROUND(SuperOldData!G3854,0)</f>
        <v>2258</v>
      </c>
      <c r="H3854" s="8">
        <f>+ROUND(100*SuperOldData!M3854/SuperOldData!G3854,2)</f>
        <v>10.8</v>
      </c>
      <c r="I3854" s="8">
        <f>+ROUND(100*SuperOldData!J3854/SuperOldData!G3854,2)</f>
        <v>47.6</v>
      </c>
      <c r="J3854" s="9">
        <f>+ROUND(SuperOldData!C3854,6)</f>
        <v>42.365960000000001</v>
      </c>
      <c r="K3854" s="9">
        <f>+ROUND(SuperOldData!D3854,6)</f>
        <v>1.7688410000000001</v>
      </c>
    </row>
    <row r="3855" spans="1:11" x14ac:dyDescent="0.25">
      <c r="A3855" s="10" t="str">
        <f>+SuperOldData!A3855</f>
        <v>25052</v>
      </c>
      <c r="B3855" s="12" t="str">
        <f>+SuperOldData!B3855</f>
        <v>Bellvís</v>
      </c>
      <c r="C3855" t="str">
        <f>+SuperOldData!F3855</f>
        <v>Lleida</v>
      </c>
      <c r="D3855" s="11">
        <f>+SuperOldData!X3855</f>
        <v>4795</v>
      </c>
      <c r="E3855" s="6">
        <f>+ROUND(SuperOldData!W3855,4)</f>
        <v>41.516800000000003</v>
      </c>
      <c r="F3855">
        <f>+SuperOldData!Y3855</f>
        <v>0</v>
      </c>
      <c r="G3855" s="11">
        <f>+ROUND(SuperOldData!G3855,0)</f>
        <v>2407</v>
      </c>
      <c r="H3855" s="8">
        <f>+ROUND(100*SuperOldData!M3855/SuperOldData!G3855,2)</f>
        <v>20.88</v>
      </c>
      <c r="I3855" s="8">
        <f>+ROUND(100*SuperOldData!J3855/SuperOldData!G3855,2)</f>
        <v>49.17</v>
      </c>
      <c r="J3855" s="9">
        <f>+ROUND(SuperOldData!C3855,6)</f>
        <v>41.681488999999999</v>
      </c>
      <c r="K3855" s="9">
        <f>+ROUND(SuperOldData!D3855,6)</f>
        <v>0.81695399999999996</v>
      </c>
    </row>
    <row r="3856" spans="1:11" x14ac:dyDescent="0.25">
      <c r="A3856" s="10" t="str">
        <f>+SuperOldData!A3856</f>
        <v>25053</v>
      </c>
      <c r="B3856" s="12" t="str">
        <f>+SuperOldData!B3856</f>
        <v>Benavent de Segrià</v>
      </c>
      <c r="C3856" t="str">
        <f>+SuperOldData!F3856</f>
        <v>Lleida</v>
      </c>
      <c r="D3856" s="11">
        <f>+SuperOldData!X3856</f>
        <v>7044</v>
      </c>
      <c r="E3856" s="6">
        <f>+ROUND(SuperOldData!W3856,4)</f>
        <v>16.325800000000001</v>
      </c>
      <c r="F3856">
        <f>+SuperOldData!Y3856</f>
        <v>0</v>
      </c>
      <c r="G3856" s="11">
        <f>+ROUND(SuperOldData!G3856,0)</f>
        <v>1532</v>
      </c>
      <c r="H3856" s="8">
        <f>+ROUND(100*SuperOldData!M3856/SuperOldData!G3856,2)</f>
        <v>7.27</v>
      </c>
      <c r="I3856" s="8">
        <f>+ROUND(100*SuperOldData!J3856/SuperOldData!G3856,2)</f>
        <v>47.98</v>
      </c>
      <c r="J3856" s="9">
        <f>+ROUND(SuperOldData!C3856,6)</f>
        <v>41.693165</v>
      </c>
      <c r="K3856" s="9">
        <f>+ROUND(SuperOldData!D3856,6)</f>
        <v>0.64402000000000004</v>
      </c>
    </row>
    <row r="3857" spans="1:11" x14ac:dyDescent="0.25">
      <c r="A3857" s="10" t="str">
        <f>+SuperOldData!A3857</f>
        <v>25055</v>
      </c>
      <c r="B3857" s="12" t="str">
        <f>+SuperOldData!B3857</f>
        <v>Biosca</v>
      </c>
      <c r="C3857" t="str">
        <f>+SuperOldData!F3857</f>
        <v>Lleida</v>
      </c>
      <c r="D3857" s="11">
        <f>+SuperOldData!X3857</f>
        <v>3462</v>
      </c>
      <c r="E3857" s="6">
        <f>+ROUND(SuperOldData!W3857,4)</f>
        <v>56.7151</v>
      </c>
      <c r="F3857">
        <f>+SuperOldData!Y3857</f>
        <v>0</v>
      </c>
      <c r="G3857" s="11">
        <f>+ROUND(SuperOldData!G3857,0)</f>
        <v>213</v>
      </c>
      <c r="H3857" s="8">
        <f>+ROUND(100*SuperOldData!M3857/SuperOldData!G3857,2)</f>
        <v>5.3</v>
      </c>
      <c r="I3857" s="8">
        <f>+ROUND(100*SuperOldData!J3857/SuperOldData!G3857,2)</f>
        <v>46.09</v>
      </c>
      <c r="J3857" s="9">
        <f>+ROUND(SuperOldData!C3857,6)</f>
        <v>41.871206000000001</v>
      </c>
      <c r="K3857" s="9">
        <f>+ROUND(SuperOldData!D3857,6)</f>
        <v>1.3734930000000001</v>
      </c>
    </row>
    <row r="3858" spans="1:11" x14ac:dyDescent="0.25">
      <c r="A3858" s="10" t="str">
        <f>+SuperOldData!A3858</f>
        <v>25056</v>
      </c>
      <c r="B3858" s="12" t="str">
        <f>+SuperOldData!B3858</f>
        <v>Bovera</v>
      </c>
      <c r="C3858" t="str">
        <f>+SuperOldData!F3858</f>
        <v>Lleida</v>
      </c>
      <c r="D3858" s="11">
        <f>+SuperOldData!X3858</f>
        <v>1301</v>
      </c>
      <c r="E3858" s="6">
        <f>+ROUND(SuperOldData!W3858,4)</f>
        <v>81.4071</v>
      </c>
      <c r="F3858">
        <f>+SuperOldData!Y3858</f>
        <v>0</v>
      </c>
      <c r="G3858" s="11">
        <f>+ROUND(SuperOldData!G3858,0)</f>
        <v>317</v>
      </c>
      <c r="H3858" s="8">
        <f>+ROUND(100*SuperOldData!M3858/SuperOldData!G3858,2)</f>
        <v>4.62</v>
      </c>
      <c r="I3858" s="8">
        <f>+ROUND(100*SuperOldData!J3858/SuperOldData!G3858,2)</f>
        <v>47.25</v>
      </c>
      <c r="J3858" s="9">
        <f>+ROUND(SuperOldData!C3858,6)</f>
        <v>41.317272000000003</v>
      </c>
      <c r="K3858" s="9">
        <f>+ROUND(SuperOldData!D3858,6)</f>
        <v>0.638432</v>
      </c>
    </row>
    <row r="3859" spans="1:11" x14ac:dyDescent="0.25">
      <c r="A3859" s="10" t="str">
        <f>+SuperOldData!A3859</f>
        <v>25057</v>
      </c>
      <c r="B3859" s="12" t="str">
        <f>+SuperOldData!B3859</f>
        <v>Bòrdes, Es</v>
      </c>
      <c r="C3859" t="str">
        <f>+SuperOldData!F3859</f>
        <v>Lleida</v>
      </c>
      <c r="D3859" s="11">
        <f>+SuperOldData!X3859</f>
        <v>6985</v>
      </c>
      <c r="E3859" s="6">
        <f>+ROUND(SuperOldData!W3859,4)</f>
        <v>17.065100000000001</v>
      </c>
      <c r="F3859">
        <f>+SuperOldData!Y3859</f>
        <v>0</v>
      </c>
      <c r="G3859" s="11">
        <f>+ROUND(SuperOldData!G3859,0)</f>
        <v>236</v>
      </c>
      <c r="H3859" s="8">
        <f>+ROUND(100*SuperOldData!M3859/SuperOldData!G3859,2)</f>
        <v>2.6</v>
      </c>
      <c r="I3859" s="8">
        <f>+ROUND(100*SuperOldData!J3859/SuperOldData!G3859,2)</f>
        <v>44.72</v>
      </c>
      <c r="J3859" s="9">
        <f>+ROUND(SuperOldData!C3859,6)</f>
        <v>42.718927999999998</v>
      </c>
      <c r="K3859" s="9">
        <f>+ROUND(SuperOldData!D3859,6)</f>
        <v>0.70389299999999999</v>
      </c>
    </row>
    <row r="3860" spans="1:11" x14ac:dyDescent="0.25">
      <c r="A3860" s="10" t="str">
        <f>+SuperOldData!A3860</f>
        <v>25058</v>
      </c>
      <c r="B3860" s="12" t="str">
        <f>+SuperOldData!B3860</f>
        <v>Borges Blanques, Les</v>
      </c>
      <c r="C3860" t="str">
        <f>+SuperOldData!F3860</f>
        <v>Lleida</v>
      </c>
      <c r="D3860" s="11">
        <f>+SuperOldData!X3860</f>
        <v>5604</v>
      </c>
      <c r="E3860" s="6">
        <f>+ROUND(SuperOldData!W3860,4)</f>
        <v>32.115600000000001</v>
      </c>
      <c r="F3860">
        <f>+SuperOldData!Y3860</f>
        <v>0</v>
      </c>
      <c r="G3860" s="11">
        <f>+ROUND(SuperOldData!G3860,0)</f>
        <v>6034</v>
      </c>
      <c r="H3860" s="8">
        <f>+ROUND(100*SuperOldData!M3860/SuperOldData!G3860,2)</f>
        <v>13.5</v>
      </c>
      <c r="I3860" s="8">
        <f>+ROUND(100*SuperOldData!J3860/SuperOldData!G3860,2)</f>
        <v>48.94</v>
      </c>
      <c r="J3860" s="9">
        <f>+ROUND(SuperOldData!C3860,6)</f>
        <v>41.498567000000001</v>
      </c>
      <c r="K3860" s="9">
        <f>+ROUND(SuperOldData!D3860,6)</f>
        <v>0.865838</v>
      </c>
    </row>
    <row r="3861" spans="1:11" x14ac:dyDescent="0.25">
      <c r="A3861" s="10" t="str">
        <f>+SuperOldData!A3861</f>
        <v>25059</v>
      </c>
      <c r="B3861" s="12" t="str">
        <f>+SuperOldData!B3861</f>
        <v>Bossòst</v>
      </c>
      <c r="C3861" t="str">
        <f>+SuperOldData!F3861</f>
        <v>Lleida</v>
      </c>
      <c r="D3861" s="11">
        <f>+SuperOldData!X3861</f>
        <v>7532</v>
      </c>
      <c r="E3861" s="6">
        <f>+ROUND(SuperOldData!W3861,4)</f>
        <v>10.2883</v>
      </c>
      <c r="F3861">
        <f>+SuperOldData!Y3861</f>
        <v>0</v>
      </c>
      <c r="G3861" s="11">
        <f>+ROUND(SuperOldData!G3861,0)</f>
        <v>1154</v>
      </c>
      <c r="H3861" s="8">
        <f>+ROUND(100*SuperOldData!M3861/SuperOldData!G3861,2)</f>
        <v>17.93</v>
      </c>
      <c r="I3861" s="8">
        <f>+ROUND(100*SuperOldData!J3861/SuperOldData!G3861,2)</f>
        <v>49.45</v>
      </c>
      <c r="J3861" s="9">
        <f>+ROUND(SuperOldData!C3861,6)</f>
        <v>42.778199000000001</v>
      </c>
      <c r="K3861" s="9">
        <f>+ROUND(SuperOldData!D3861,6)</f>
        <v>0.68920199999999998</v>
      </c>
    </row>
    <row r="3862" spans="1:11" x14ac:dyDescent="0.25">
      <c r="A3862" s="10" t="str">
        <f>+SuperOldData!A3862</f>
        <v>25060</v>
      </c>
      <c r="B3862" s="12" t="str">
        <f>+SuperOldData!B3862</f>
        <v>Cabanabona</v>
      </c>
      <c r="C3862" t="str">
        <f>+SuperOldData!F3862</f>
        <v>Lleida</v>
      </c>
      <c r="D3862" s="11">
        <f>+SuperOldData!X3862</f>
        <v>1382</v>
      </c>
      <c r="E3862" s="6">
        <f>+ROUND(SuperOldData!W3862,4)</f>
        <v>80.476799999999997</v>
      </c>
      <c r="F3862">
        <f>+SuperOldData!Y3862</f>
        <v>0</v>
      </c>
      <c r="G3862" s="11">
        <f>+ROUND(SuperOldData!G3862,0)</f>
        <v>100</v>
      </c>
      <c r="H3862" s="8">
        <f>+ROUND(100*SuperOldData!M3862/SuperOldData!G3862,2)</f>
        <v>3.25</v>
      </c>
      <c r="I3862" s="8">
        <f>+ROUND(100*SuperOldData!J3862/SuperOldData!G3862,2)</f>
        <v>59.1</v>
      </c>
      <c r="J3862" s="9">
        <f>+ROUND(SuperOldData!C3862,6)</f>
        <v>41.837623000000001</v>
      </c>
      <c r="K3862" s="9">
        <f>+ROUND(SuperOldData!D3862,6)</f>
        <v>1.2053210000000001</v>
      </c>
    </row>
    <row r="3863" spans="1:11" x14ac:dyDescent="0.25">
      <c r="A3863" s="10" t="str">
        <f>+SuperOldData!A3863</f>
        <v>25061</v>
      </c>
      <c r="B3863" s="12" t="str">
        <f>+SuperOldData!B3863</f>
        <v>Cabó</v>
      </c>
      <c r="C3863" t="str">
        <f>+SuperOldData!F3863</f>
        <v>Lleida</v>
      </c>
      <c r="D3863" s="11">
        <f>+SuperOldData!X3863</f>
        <v>3048</v>
      </c>
      <c r="E3863" s="6">
        <f>+ROUND(SuperOldData!W3863,4)</f>
        <v>61.1693</v>
      </c>
      <c r="F3863">
        <f>+SuperOldData!Y3863</f>
        <v>0</v>
      </c>
      <c r="G3863" s="11">
        <f>+ROUND(SuperOldData!G3863,0)</f>
        <v>94</v>
      </c>
      <c r="H3863" s="8">
        <f>+ROUND(100*SuperOldData!M3863/SuperOldData!G3863,2)</f>
        <v>8.4499999999999993</v>
      </c>
      <c r="I3863" s="8">
        <f>+ROUND(100*SuperOldData!J3863/SuperOldData!G3863,2)</f>
        <v>51.43</v>
      </c>
      <c r="J3863" s="9">
        <f>+ROUND(SuperOldData!C3863,6)</f>
        <v>42.239341000000003</v>
      </c>
      <c r="K3863" s="9">
        <f>+ROUND(SuperOldData!D3863,6)</f>
        <v>1.235274</v>
      </c>
    </row>
    <row r="3864" spans="1:11" x14ac:dyDescent="0.25">
      <c r="A3864" s="10" t="str">
        <f>+SuperOldData!A3864</f>
        <v>25062</v>
      </c>
      <c r="B3864" s="12" t="str">
        <f>+SuperOldData!B3864</f>
        <v>Camarasa</v>
      </c>
      <c r="C3864" t="str">
        <f>+SuperOldData!F3864</f>
        <v>Lleida</v>
      </c>
      <c r="D3864" s="11">
        <f>+SuperOldData!X3864</f>
        <v>3880</v>
      </c>
      <c r="E3864" s="6">
        <f>+ROUND(SuperOldData!W3864,4)</f>
        <v>52.0946</v>
      </c>
      <c r="F3864">
        <f>+SuperOldData!Y3864</f>
        <v>0</v>
      </c>
      <c r="G3864" s="11">
        <f>+ROUND(SuperOldData!G3864,0)</f>
        <v>935</v>
      </c>
      <c r="H3864" s="8">
        <f>+ROUND(100*SuperOldData!M3864/SuperOldData!G3864,2)</f>
        <v>5.21</v>
      </c>
      <c r="I3864" s="8">
        <f>+ROUND(100*SuperOldData!J3864/SuperOldData!G3864,2)</f>
        <v>48.15</v>
      </c>
      <c r="J3864" s="9">
        <f>+ROUND(SuperOldData!C3864,6)</f>
        <v>41.913808000000003</v>
      </c>
      <c r="K3864" s="9">
        <f>+ROUND(SuperOldData!D3864,6)</f>
        <v>0.86744900000000003</v>
      </c>
    </row>
    <row r="3865" spans="1:11" x14ac:dyDescent="0.25">
      <c r="A3865" s="10" t="str">
        <f>+SuperOldData!A3865</f>
        <v>25063</v>
      </c>
      <c r="B3865" s="12" t="str">
        <f>+SuperOldData!B3865</f>
        <v>Canejan</v>
      </c>
      <c r="C3865" t="str">
        <f>+SuperOldData!F3865</f>
        <v>Lleida</v>
      </c>
      <c r="D3865" s="11">
        <f>+SuperOldData!X3865</f>
        <v>3491</v>
      </c>
      <c r="E3865" s="6">
        <f>+ROUND(SuperOldData!W3865,4)</f>
        <v>56.450200000000002</v>
      </c>
      <c r="F3865">
        <f>+SuperOldData!Y3865</f>
        <v>0</v>
      </c>
      <c r="G3865" s="11">
        <f>+ROUND(SuperOldData!G3865,0)</f>
        <v>111</v>
      </c>
      <c r="H3865" s="8">
        <f>+ROUND(100*SuperOldData!M3865/SuperOldData!G3865,2)</f>
        <v>0.9</v>
      </c>
      <c r="I3865" s="8">
        <f>+ROUND(100*SuperOldData!J3865/SuperOldData!G3865,2)</f>
        <v>47.75</v>
      </c>
      <c r="J3865" s="9">
        <f>+ROUND(SuperOldData!C3865,6)</f>
        <v>42.816203000000002</v>
      </c>
      <c r="K3865" s="9">
        <f>+ROUND(SuperOldData!D3865,6)</f>
        <v>0.79632700000000001</v>
      </c>
    </row>
    <row r="3866" spans="1:11" x14ac:dyDescent="0.25">
      <c r="A3866" s="10" t="str">
        <f>+SuperOldData!A3866</f>
        <v>25064</v>
      </c>
      <c r="B3866" s="12" t="str">
        <f>+SuperOldData!B3866</f>
        <v>Castellar de la Ribera</v>
      </c>
      <c r="C3866" t="str">
        <f>+SuperOldData!F3866</f>
        <v>Lleida</v>
      </c>
      <c r="D3866" s="11">
        <f>+SuperOldData!X3866</f>
        <v>4083</v>
      </c>
      <c r="E3866" s="6">
        <f>+ROUND(SuperOldData!W3866,4)</f>
        <v>50.030799999999999</v>
      </c>
      <c r="F3866">
        <f>+SuperOldData!Y3866</f>
        <v>0</v>
      </c>
      <c r="G3866" s="11">
        <f>+ROUND(SuperOldData!G3866,0)</f>
        <v>159</v>
      </c>
      <c r="H3866" s="8">
        <f>+ROUND(100*SuperOldData!M3866/SuperOldData!G3866,2)</f>
        <v>0</v>
      </c>
      <c r="I3866" s="8">
        <f>+ROUND(100*SuperOldData!J3866/SuperOldData!G3866,2)</f>
        <v>49.06</v>
      </c>
      <c r="J3866" s="9">
        <f>+ROUND(SuperOldData!C3866,6)</f>
        <v>42.012206999999997</v>
      </c>
      <c r="K3866" s="9">
        <f>+ROUND(SuperOldData!D3866,6)</f>
        <v>1.4040570000000001</v>
      </c>
    </row>
    <row r="3867" spans="1:11" x14ac:dyDescent="0.25">
      <c r="A3867" s="10" t="str">
        <f>+SuperOldData!A3867</f>
        <v>25067</v>
      </c>
      <c r="B3867" s="12" t="str">
        <f>+SuperOldData!B3867</f>
        <v>Castelldans</v>
      </c>
      <c r="C3867" t="str">
        <f>+SuperOldData!F3867</f>
        <v>Lleida</v>
      </c>
      <c r="D3867" s="11">
        <f>+SuperOldData!X3867</f>
        <v>4773</v>
      </c>
      <c r="E3867" s="6">
        <f>+ROUND(SuperOldData!W3867,4)</f>
        <v>41.750900000000001</v>
      </c>
      <c r="F3867">
        <f>+SuperOldData!Y3867</f>
        <v>0</v>
      </c>
      <c r="G3867" s="11">
        <f>+ROUND(SuperOldData!G3867,0)</f>
        <v>1011</v>
      </c>
      <c r="H3867" s="8">
        <f>+ROUND(100*SuperOldData!M3867/SuperOldData!G3867,2)</f>
        <v>12.42</v>
      </c>
      <c r="I3867" s="8">
        <f>+ROUND(100*SuperOldData!J3867/SuperOldData!G3867,2)</f>
        <v>46.5</v>
      </c>
      <c r="J3867" s="9">
        <f>+ROUND(SuperOldData!C3867,6)</f>
        <v>41.492640000000002</v>
      </c>
      <c r="K3867" s="9">
        <f>+ROUND(SuperOldData!D3867,6)</f>
        <v>0.76079200000000002</v>
      </c>
    </row>
    <row r="3868" spans="1:11" x14ac:dyDescent="0.25">
      <c r="A3868" s="10" t="str">
        <f>+SuperOldData!A3868</f>
        <v>25068</v>
      </c>
      <c r="B3868" s="12" t="str">
        <f>+SuperOldData!B3868</f>
        <v>Castellnou de Seana</v>
      </c>
      <c r="C3868" t="str">
        <f>+SuperOldData!F3868</f>
        <v>Lleida</v>
      </c>
      <c r="D3868" s="11">
        <f>+SuperOldData!X3868</f>
        <v>4277</v>
      </c>
      <c r="E3868" s="6">
        <f>+ROUND(SuperOldData!W3868,4)</f>
        <v>47.665100000000002</v>
      </c>
      <c r="F3868">
        <f>+SuperOldData!Y3868</f>
        <v>0</v>
      </c>
      <c r="G3868" s="11">
        <f>+ROUND(SuperOldData!G3868,0)</f>
        <v>764</v>
      </c>
      <c r="H3868" s="8">
        <f>+ROUND(100*SuperOldData!M3868/SuperOldData!G3868,2)</f>
        <v>9.9700000000000006</v>
      </c>
      <c r="I3868" s="8">
        <f>+ROUND(100*SuperOldData!J3868/SuperOldData!G3868,2)</f>
        <v>47.31</v>
      </c>
      <c r="J3868" s="9">
        <f>+ROUND(SuperOldData!C3868,6)</f>
        <v>41.652346000000001</v>
      </c>
      <c r="K3868" s="9">
        <f>+ROUND(SuperOldData!D3868,6)</f>
        <v>0.97109699999999999</v>
      </c>
    </row>
    <row r="3869" spans="1:11" x14ac:dyDescent="0.25">
      <c r="A3869" s="10" t="str">
        <f>+SuperOldData!A3869</f>
        <v>25069</v>
      </c>
      <c r="B3869" s="12" t="str">
        <f>+SuperOldData!B3869</f>
        <v>Castelló de Farfanya</v>
      </c>
      <c r="C3869" t="str">
        <f>+SuperOldData!F3869</f>
        <v>Lleida</v>
      </c>
      <c r="D3869" s="11">
        <f>+SuperOldData!X3869</f>
        <v>3151</v>
      </c>
      <c r="E3869" s="6">
        <f>+ROUND(SuperOldData!W3869,4)</f>
        <v>60.152799999999999</v>
      </c>
      <c r="F3869">
        <f>+SuperOldData!Y3869</f>
        <v>0</v>
      </c>
      <c r="G3869" s="11">
        <f>+ROUND(SuperOldData!G3869,0)</f>
        <v>545</v>
      </c>
      <c r="H3869" s="8">
        <f>+ROUND(100*SuperOldData!M3869/SuperOldData!G3869,2)</f>
        <v>5.8</v>
      </c>
      <c r="I3869" s="8">
        <f>+ROUND(100*SuperOldData!J3869/SuperOldData!G3869,2)</f>
        <v>45.01</v>
      </c>
      <c r="J3869" s="9">
        <f>+ROUND(SuperOldData!C3869,6)</f>
        <v>41.813910999999997</v>
      </c>
      <c r="K3869" s="9">
        <f>+ROUND(SuperOldData!D3869,6)</f>
        <v>0.71720200000000001</v>
      </c>
    </row>
    <row r="3870" spans="1:11" x14ac:dyDescent="0.25">
      <c r="A3870" s="10" t="str">
        <f>+SuperOldData!A3870</f>
        <v>25070</v>
      </c>
      <c r="B3870" s="12" t="str">
        <f>+SuperOldData!B3870</f>
        <v>Castellserà</v>
      </c>
      <c r="C3870" t="str">
        <f>+SuperOldData!F3870</f>
        <v>Lleida</v>
      </c>
      <c r="D3870" s="11">
        <f>+SuperOldData!X3870</f>
        <v>3335</v>
      </c>
      <c r="E3870" s="6">
        <f>+ROUND(SuperOldData!W3870,4)</f>
        <v>58.082799999999999</v>
      </c>
      <c r="F3870">
        <f>+SuperOldData!Y3870</f>
        <v>0</v>
      </c>
      <c r="G3870" s="11">
        <f>+ROUND(SuperOldData!G3870,0)</f>
        <v>1092</v>
      </c>
      <c r="H3870" s="8">
        <f>+ROUND(100*SuperOldData!M3870/SuperOldData!G3870,2)</f>
        <v>7.19</v>
      </c>
      <c r="I3870" s="8">
        <f>+ROUND(100*SuperOldData!J3870/SuperOldData!G3870,2)</f>
        <v>48.4</v>
      </c>
      <c r="J3870" s="9">
        <f>+ROUND(SuperOldData!C3870,6)</f>
        <v>41.750808999999997</v>
      </c>
      <c r="K3870" s="9">
        <f>+ROUND(SuperOldData!D3870,6)</f>
        <v>0.99000999999999995</v>
      </c>
    </row>
    <row r="3871" spans="1:11" x14ac:dyDescent="0.25">
      <c r="A3871" s="10" t="str">
        <f>+SuperOldData!A3871</f>
        <v>25071</v>
      </c>
      <c r="B3871" s="12" t="str">
        <f>+SuperOldData!B3871</f>
        <v>Cava</v>
      </c>
      <c r="C3871" t="str">
        <f>+SuperOldData!F3871</f>
        <v>Lleida</v>
      </c>
      <c r="D3871" s="11">
        <f>+SuperOldData!X3871</f>
        <v>2970</v>
      </c>
      <c r="E3871" s="6">
        <f>+ROUND(SuperOldData!W3871,4)</f>
        <v>61.970199999999998</v>
      </c>
      <c r="F3871">
        <f>+SuperOldData!Y3871</f>
        <v>0</v>
      </c>
      <c r="G3871" s="11">
        <f>+ROUND(SuperOldData!G3871,0)</f>
        <v>62</v>
      </c>
      <c r="H3871" s="8">
        <f>+ROUND(100*SuperOldData!M3871/SuperOldData!G3871,2)</f>
        <v>6.45</v>
      </c>
      <c r="I3871" s="8">
        <f>+ROUND(100*SuperOldData!J3871/SuperOldData!G3871,2)</f>
        <v>41.94</v>
      </c>
      <c r="J3871" s="9">
        <f>+ROUND(SuperOldData!C3871,6)</f>
        <v>42.315387000000001</v>
      </c>
      <c r="K3871" s="9">
        <f>+ROUND(SuperOldData!D3871,6)</f>
        <v>1.6135269999999999</v>
      </c>
    </row>
    <row r="3872" spans="1:11" x14ac:dyDescent="0.25">
      <c r="A3872" s="10" t="str">
        <f>+SuperOldData!A3872</f>
        <v>25072</v>
      </c>
      <c r="B3872" s="12" t="str">
        <f>+SuperOldData!B3872</f>
        <v>Cervera</v>
      </c>
      <c r="C3872" t="str">
        <f>+SuperOldData!F3872</f>
        <v>Lleida</v>
      </c>
      <c r="D3872" s="11">
        <f>+SuperOldData!X3872</f>
        <v>6619</v>
      </c>
      <c r="E3872" s="6">
        <f>+ROUND(SuperOldData!W3872,4)</f>
        <v>21.2605</v>
      </c>
      <c r="F3872">
        <f>+SuperOldData!Y3872</f>
        <v>0</v>
      </c>
      <c r="G3872" s="11">
        <f>+ROUND(SuperOldData!G3872,0)</f>
        <v>9416</v>
      </c>
      <c r="H3872" s="8">
        <f>+ROUND(100*SuperOldData!M3872/SuperOldData!G3872,2)</f>
        <v>22.53</v>
      </c>
      <c r="I3872" s="8">
        <f>+ROUND(100*SuperOldData!J3872/SuperOldData!G3872,2)</f>
        <v>49.29</v>
      </c>
      <c r="J3872" s="9">
        <f>+ROUND(SuperOldData!C3872,6)</f>
        <v>41.679637</v>
      </c>
      <c r="K3872" s="9">
        <f>+ROUND(SuperOldData!D3872,6)</f>
        <v>1.28234</v>
      </c>
    </row>
    <row r="3873" spans="1:11" x14ac:dyDescent="0.25">
      <c r="A3873" s="10" t="str">
        <f>+SuperOldData!A3873</f>
        <v>25073</v>
      </c>
      <c r="B3873" s="12" t="str">
        <f>+SuperOldData!B3873</f>
        <v>Cervià de les Garrigues</v>
      </c>
      <c r="C3873" t="str">
        <f>+SuperOldData!F3873</f>
        <v>Lleida</v>
      </c>
      <c r="D3873" s="11">
        <f>+SuperOldData!X3873</f>
        <v>3361</v>
      </c>
      <c r="E3873" s="6">
        <f>+ROUND(SuperOldData!W3873,4)</f>
        <v>57.817900000000002</v>
      </c>
      <c r="F3873">
        <f>+SuperOldData!Y3873</f>
        <v>0</v>
      </c>
      <c r="G3873" s="11">
        <f>+ROUND(SuperOldData!G3873,0)</f>
        <v>761</v>
      </c>
      <c r="H3873" s="8">
        <f>+ROUND(100*SuperOldData!M3873/SuperOldData!G3873,2)</f>
        <v>2.29</v>
      </c>
      <c r="I3873" s="8">
        <f>+ROUND(100*SuperOldData!J3873/SuperOldData!G3873,2)</f>
        <v>47.34</v>
      </c>
      <c r="J3873" s="9">
        <f>+ROUND(SuperOldData!C3873,6)</f>
        <v>41.436256</v>
      </c>
      <c r="K3873" s="9">
        <f>+ROUND(SuperOldData!D3873,6)</f>
        <v>0.84087999999999996</v>
      </c>
    </row>
    <row r="3874" spans="1:11" x14ac:dyDescent="0.25">
      <c r="A3874" s="10" t="str">
        <f>+SuperOldData!A3874</f>
        <v>25074</v>
      </c>
      <c r="B3874" s="12" t="str">
        <f>+SuperOldData!B3874</f>
        <v>Ciutadilla</v>
      </c>
      <c r="C3874" t="str">
        <f>+SuperOldData!F3874</f>
        <v>Lleida</v>
      </c>
      <c r="D3874" s="11">
        <f>+SuperOldData!X3874</f>
        <v>3631</v>
      </c>
      <c r="E3874" s="6">
        <f>+ROUND(SuperOldData!W3874,4)</f>
        <v>54.842300000000002</v>
      </c>
      <c r="F3874">
        <f>+SuperOldData!Y3874</f>
        <v>0</v>
      </c>
      <c r="G3874" s="11">
        <f>+ROUND(SuperOldData!G3874,0)</f>
        <v>207</v>
      </c>
      <c r="H3874" s="8">
        <f>+ROUND(100*SuperOldData!M3874/SuperOldData!G3874,2)</f>
        <v>5.57</v>
      </c>
      <c r="I3874" s="8">
        <f>+ROUND(100*SuperOldData!J3874/SuperOldData!G3874,2)</f>
        <v>44.55</v>
      </c>
      <c r="J3874" s="9">
        <f>+ROUND(SuperOldData!C3874,6)</f>
        <v>41.542228999999999</v>
      </c>
      <c r="K3874" s="9">
        <f>+ROUND(SuperOldData!D3874,6)</f>
        <v>1.146798</v>
      </c>
    </row>
    <row r="3875" spans="1:11" x14ac:dyDescent="0.25">
      <c r="A3875" s="10" t="str">
        <f>+SuperOldData!A3875</f>
        <v>25075</v>
      </c>
      <c r="B3875" s="12" t="str">
        <f>+SuperOldData!B3875</f>
        <v>Clariana de Cardener</v>
      </c>
      <c r="C3875" t="str">
        <f>+SuperOldData!F3875</f>
        <v>Lleida</v>
      </c>
      <c r="D3875" s="11">
        <f>+SuperOldData!X3875</f>
        <v>7500</v>
      </c>
      <c r="E3875" s="6">
        <f>+ROUND(SuperOldData!W3875,4)</f>
        <v>10.608700000000001</v>
      </c>
      <c r="F3875">
        <f>+SuperOldData!Y3875</f>
        <v>0</v>
      </c>
      <c r="G3875" s="11">
        <f>+ROUND(SuperOldData!G3875,0)</f>
        <v>142</v>
      </c>
      <c r="H3875" s="8">
        <f>+ROUND(100*SuperOldData!M3875/SuperOldData!G3875,2)</f>
        <v>1.06</v>
      </c>
      <c r="I3875" s="8">
        <f>+ROUND(100*SuperOldData!J3875/SuperOldData!G3875,2)</f>
        <v>48.52</v>
      </c>
      <c r="J3875" s="9">
        <f>+ROUND(SuperOldData!C3875,6)</f>
        <v>41.947206000000001</v>
      </c>
      <c r="K3875" s="9">
        <f>+ROUND(SuperOldData!D3875,6)</f>
        <v>1.599078</v>
      </c>
    </row>
    <row r="3876" spans="1:11" x14ac:dyDescent="0.25">
      <c r="A3876" s="10" t="str">
        <f>+SuperOldData!A3876</f>
        <v>25076</v>
      </c>
      <c r="B3876" s="12" t="str">
        <f>+SuperOldData!B3876</f>
        <v>Cogul, El</v>
      </c>
      <c r="C3876" t="str">
        <f>+SuperOldData!F3876</f>
        <v>Lleida</v>
      </c>
      <c r="D3876" s="11">
        <f>+SuperOldData!X3876</f>
        <v>2852</v>
      </c>
      <c r="E3876" s="6">
        <f>+ROUND(SuperOldData!W3876,4)</f>
        <v>63.467199999999998</v>
      </c>
      <c r="F3876">
        <f>+SuperOldData!Y3876</f>
        <v>0</v>
      </c>
      <c r="G3876" s="11">
        <f>+ROUND(SuperOldData!G3876,0)</f>
        <v>193</v>
      </c>
      <c r="H3876" s="8">
        <f>+ROUND(100*SuperOldData!M3876/SuperOldData!G3876,2)</f>
        <v>4.32</v>
      </c>
      <c r="I3876" s="8">
        <f>+ROUND(100*SuperOldData!J3876/SuperOldData!G3876,2)</f>
        <v>45.51</v>
      </c>
      <c r="J3876" s="9">
        <f>+ROUND(SuperOldData!C3876,6)</f>
        <v>41.457152000000001</v>
      </c>
      <c r="K3876" s="9">
        <f>+ROUND(SuperOldData!D3876,6)</f>
        <v>0.692882</v>
      </c>
    </row>
    <row r="3877" spans="1:11" x14ac:dyDescent="0.25">
      <c r="A3877" s="10" t="str">
        <f>+SuperOldData!A3877</f>
        <v>25077</v>
      </c>
      <c r="B3877" s="12" t="str">
        <f>+SuperOldData!B3877</f>
        <v>Coll de Nargó</v>
      </c>
      <c r="C3877" t="str">
        <f>+SuperOldData!F3877</f>
        <v>Lleida</v>
      </c>
      <c r="D3877" s="11">
        <f>+SuperOldData!X3877</f>
        <v>4744</v>
      </c>
      <c r="E3877" s="6">
        <f>+ROUND(SuperOldData!W3877,4)</f>
        <v>42.101999999999997</v>
      </c>
      <c r="F3877">
        <f>+SuperOldData!Y3877</f>
        <v>0</v>
      </c>
      <c r="G3877" s="11">
        <f>+ROUND(SuperOldData!G3877,0)</f>
        <v>595</v>
      </c>
      <c r="H3877" s="8">
        <f>+ROUND(100*SuperOldData!M3877/SuperOldData!G3877,2)</f>
        <v>8.65</v>
      </c>
      <c r="I3877" s="8">
        <f>+ROUND(100*SuperOldData!J3877/SuperOldData!G3877,2)</f>
        <v>47.28</v>
      </c>
      <c r="J3877" s="9">
        <f>+ROUND(SuperOldData!C3877,6)</f>
        <v>42.157009000000002</v>
      </c>
      <c r="K3877" s="9">
        <f>+ROUND(SuperOldData!D3877,6)</f>
        <v>1.2414510000000001</v>
      </c>
    </row>
    <row r="3878" spans="1:11" x14ac:dyDescent="0.25">
      <c r="A3878" s="10" t="str">
        <f>+SuperOldData!A3878</f>
        <v>25078</v>
      </c>
      <c r="B3878" s="12" t="str">
        <f>+SuperOldData!B3878</f>
        <v>Corbins</v>
      </c>
      <c r="C3878" t="str">
        <f>+SuperOldData!F3878</f>
        <v>Lleida</v>
      </c>
      <c r="D3878" s="11">
        <f>+SuperOldData!X3878</f>
        <v>6120</v>
      </c>
      <c r="E3878" s="6">
        <f>+ROUND(SuperOldData!W3878,4)</f>
        <v>26.589500000000001</v>
      </c>
      <c r="F3878">
        <f>+SuperOldData!Y3878</f>
        <v>0</v>
      </c>
      <c r="G3878" s="11">
        <f>+ROUND(SuperOldData!G3878,0)</f>
        <v>1399</v>
      </c>
      <c r="H3878" s="8">
        <f>+ROUND(100*SuperOldData!M3878/SuperOldData!G3878,2)</f>
        <v>10.23</v>
      </c>
      <c r="I3878" s="8">
        <f>+ROUND(100*SuperOldData!J3878/SuperOldData!G3878,2)</f>
        <v>47.11</v>
      </c>
      <c r="J3878" s="9">
        <f>+ROUND(SuperOldData!C3878,6)</f>
        <v>41.686247000000002</v>
      </c>
      <c r="K3878" s="9">
        <f>+ROUND(SuperOldData!D3878,6)</f>
        <v>0.67974100000000004</v>
      </c>
    </row>
    <row r="3879" spans="1:11" x14ac:dyDescent="0.25">
      <c r="A3879" s="10" t="str">
        <f>+SuperOldData!A3879</f>
        <v>25079</v>
      </c>
      <c r="B3879" s="12" t="str">
        <f>+SuperOldData!B3879</f>
        <v>Cubells</v>
      </c>
      <c r="C3879" t="str">
        <f>+SuperOldData!F3879</f>
        <v>Lleida</v>
      </c>
      <c r="D3879" s="11">
        <f>+SuperOldData!X3879</f>
        <v>3214</v>
      </c>
      <c r="E3879" s="6">
        <f>+ROUND(SuperOldData!W3879,4)</f>
        <v>59.3827</v>
      </c>
      <c r="F3879">
        <f>+SuperOldData!Y3879</f>
        <v>0</v>
      </c>
      <c r="G3879" s="11">
        <f>+ROUND(SuperOldData!G3879,0)</f>
        <v>399</v>
      </c>
      <c r="H3879" s="8">
        <f>+ROUND(100*SuperOldData!M3879/SuperOldData!G3879,2)</f>
        <v>10.31</v>
      </c>
      <c r="I3879" s="8">
        <f>+ROUND(100*SuperOldData!J3879/SuperOldData!G3879,2)</f>
        <v>47.49</v>
      </c>
      <c r="J3879" s="9">
        <f>+ROUND(SuperOldData!C3879,6)</f>
        <v>41.837971000000003</v>
      </c>
      <c r="K3879" s="9">
        <f>+ROUND(SuperOldData!D3879,6)</f>
        <v>0.96122700000000005</v>
      </c>
    </row>
    <row r="3880" spans="1:11" x14ac:dyDescent="0.25">
      <c r="A3880" s="10" t="str">
        <f>+SuperOldData!A3880</f>
        <v>25081</v>
      </c>
      <c r="B3880" s="12" t="str">
        <f>+SuperOldData!B3880</f>
        <v>Espluga Calba, L'</v>
      </c>
      <c r="C3880" t="str">
        <f>+SuperOldData!F3880</f>
        <v>Lleida</v>
      </c>
      <c r="D3880" s="11">
        <f>+SuperOldData!X3880</f>
        <v>2977</v>
      </c>
      <c r="E3880" s="6">
        <f>+ROUND(SuperOldData!W3880,4)</f>
        <v>61.859299999999998</v>
      </c>
      <c r="F3880">
        <f>+SuperOldData!Y3880</f>
        <v>0</v>
      </c>
      <c r="G3880" s="11">
        <f>+ROUND(SuperOldData!G3880,0)</f>
        <v>423</v>
      </c>
      <c r="H3880" s="8">
        <f>+ROUND(100*SuperOldData!M3880/SuperOldData!G3880,2)</f>
        <v>11.57</v>
      </c>
      <c r="I3880" s="8">
        <f>+ROUND(100*SuperOldData!J3880/SuperOldData!G3880,2)</f>
        <v>46.69</v>
      </c>
      <c r="J3880" s="9">
        <f>+ROUND(SuperOldData!C3880,6)</f>
        <v>41.490940999999999</v>
      </c>
      <c r="K3880" s="9">
        <f>+ROUND(SuperOldData!D3880,6)</f>
        <v>1.005663</v>
      </c>
    </row>
    <row r="3881" spans="1:11" x14ac:dyDescent="0.25">
      <c r="A3881" s="10" t="str">
        <f>+SuperOldData!A3881</f>
        <v>25082</v>
      </c>
      <c r="B3881" s="12" t="str">
        <f>+SuperOldData!B3881</f>
        <v>Espot</v>
      </c>
      <c r="C3881" t="str">
        <f>+SuperOldData!F3881</f>
        <v>Lleida</v>
      </c>
      <c r="D3881" s="11">
        <f>+SuperOldData!X3881</f>
        <v>7010</v>
      </c>
      <c r="E3881" s="6">
        <f>+ROUND(SuperOldData!W3881,4)</f>
        <v>16.738499999999998</v>
      </c>
      <c r="F3881">
        <f>+SuperOldData!Y3881</f>
        <v>0</v>
      </c>
      <c r="G3881" s="11">
        <f>+ROUND(SuperOldData!G3881,0)</f>
        <v>350</v>
      </c>
      <c r="H3881" s="8">
        <f>+ROUND(100*SuperOldData!M3881/SuperOldData!G3881,2)</f>
        <v>10.39</v>
      </c>
      <c r="I3881" s="8">
        <f>+ROUND(100*SuperOldData!J3881/SuperOldData!G3881,2)</f>
        <v>45.07</v>
      </c>
      <c r="J3881" s="9">
        <f>+ROUND(SuperOldData!C3881,6)</f>
        <v>42.565764999999999</v>
      </c>
      <c r="K3881" s="9">
        <f>+ROUND(SuperOldData!D3881,6)</f>
        <v>1.0441260000000001</v>
      </c>
    </row>
    <row r="3882" spans="1:11" x14ac:dyDescent="0.25">
      <c r="A3882" s="10" t="str">
        <f>+SuperOldData!A3882</f>
        <v>25085</v>
      </c>
      <c r="B3882" s="12" t="str">
        <f>+SuperOldData!B3882</f>
        <v>Estaràs</v>
      </c>
      <c r="C3882" t="str">
        <f>+SuperOldData!F3882</f>
        <v>Lleida</v>
      </c>
      <c r="D3882" s="11">
        <f>+SuperOldData!X3882</f>
        <v>4170</v>
      </c>
      <c r="E3882" s="6">
        <f>+ROUND(SuperOldData!W3882,4)</f>
        <v>48.693899999999999</v>
      </c>
      <c r="F3882">
        <f>+SuperOldData!Y3882</f>
        <v>0</v>
      </c>
      <c r="G3882" s="11">
        <f>+ROUND(SuperOldData!G3882,0)</f>
        <v>166</v>
      </c>
      <c r="H3882" s="8">
        <f>+ROUND(100*SuperOldData!M3882/SuperOldData!G3882,2)</f>
        <v>0.6</v>
      </c>
      <c r="I3882" s="8">
        <f>+ROUND(100*SuperOldData!J3882/SuperOldData!G3882,2)</f>
        <v>44.58</v>
      </c>
      <c r="J3882" s="9">
        <f>+ROUND(SuperOldData!C3882,6)</f>
        <v>41.703716999999997</v>
      </c>
      <c r="K3882" s="9">
        <f>+ROUND(SuperOldData!D3882,6)</f>
        <v>1.3814139999999999</v>
      </c>
    </row>
    <row r="3883" spans="1:11" x14ac:dyDescent="0.25">
      <c r="A3883" s="10" t="str">
        <f>+SuperOldData!A3883</f>
        <v>25086</v>
      </c>
      <c r="B3883" s="12" t="str">
        <f>+SuperOldData!B3883</f>
        <v>Esterri d'Àneu</v>
      </c>
      <c r="C3883" t="str">
        <f>+SuperOldData!F3883</f>
        <v>Lleida</v>
      </c>
      <c r="D3883" s="11">
        <f>+SuperOldData!X3883</f>
        <v>7148</v>
      </c>
      <c r="E3883" s="6">
        <f>+ROUND(SuperOldData!W3883,4)</f>
        <v>15.1861</v>
      </c>
      <c r="F3883">
        <f>+SuperOldData!Y3883</f>
        <v>0</v>
      </c>
      <c r="G3883" s="11">
        <f>+ROUND(SuperOldData!G3883,0)</f>
        <v>886</v>
      </c>
      <c r="H3883" s="8">
        <f>+ROUND(100*SuperOldData!M3883/SuperOldData!G3883,2)</f>
        <v>25.75</v>
      </c>
      <c r="I3883" s="8">
        <f>+ROUND(100*SuperOldData!J3883/SuperOldData!G3883,2)</f>
        <v>46.67</v>
      </c>
      <c r="J3883" s="9">
        <f>+ROUND(SuperOldData!C3883,6)</f>
        <v>42.622110999999997</v>
      </c>
      <c r="K3883" s="9">
        <f>+ROUND(SuperOldData!D3883,6)</f>
        <v>1.118341</v>
      </c>
    </row>
    <row r="3884" spans="1:11" x14ac:dyDescent="0.25">
      <c r="A3884" s="10" t="str">
        <f>+SuperOldData!A3884</f>
        <v>25087</v>
      </c>
      <c r="B3884" s="12" t="str">
        <f>+SuperOldData!B3884</f>
        <v>Esterri de Cardós</v>
      </c>
      <c r="C3884" t="str">
        <f>+SuperOldData!F3884</f>
        <v>Lleida</v>
      </c>
      <c r="D3884" s="11">
        <f>+SuperOldData!X3884</f>
        <v>6636</v>
      </c>
      <c r="E3884" s="6">
        <f>+ROUND(SuperOldData!W3884,4)</f>
        <v>20.940100000000001</v>
      </c>
      <c r="F3884">
        <f>+SuperOldData!Y3884</f>
        <v>0</v>
      </c>
      <c r="G3884" s="11">
        <f>+ROUND(SuperOldData!G3884,0)</f>
        <v>74</v>
      </c>
      <c r="H3884" s="8">
        <f>+ROUND(100*SuperOldData!M3884/SuperOldData!G3884,2)</f>
        <v>1.82</v>
      </c>
      <c r="I3884" s="8">
        <f>+ROUND(100*SuperOldData!J3884/SuperOldData!G3884,2)</f>
        <v>52.93</v>
      </c>
      <c r="J3884" s="9">
        <f>+ROUND(SuperOldData!C3884,6)</f>
        <v>42.587856000000002</v>
      </c>
      <c r="K3884" s="9">
        <f>+ROUND(SuperOldData!D3884,6)</f>
        <v>1.2685949999999999</v>
      </c>
    </row>
    <row r="3885" spans="1:11" x14ac:dyDescent="0.25">
      <c r="A3885" s="10" t="str">
        <f>+SuperOldData!A3885</f>
        <v>25088</v>
      </c>
      <c r="B3885" s="12" t="str">
        <f>+SuperOldData!B3885</f>
        <v>Estamariu</v>
      </c>
      <c r="C3885" t="str">
        <f>+SuperOldData!F3885</f>
        <v>Lleida</v>
      </c>
      <c r="D3885" s="11">
        <f>+SuperOldData!X3885</f>
        <v>2119</v>
      </c>
      <c r="E3885" s="6">
        <f>+ROUND(SuperOldData!W3885,4)</f>
        <v>72.289299999999997</v>
      </c>
      <c r="F3885">
        <f>+SuperOldData!Y3885</f>
        <v>0</v>
      </c>
      <c r="G3885" s="11">
        <f>+ROUND(SuperOldData!G3885,0)</f>
        <v>119</v>
      </c>
      <c r="H3885" s="8">
        <f>+ROUND(100*SuperOldData!M3885/SuperOldData!G3885,2)</f>
        <v>3.91</v>
      </c>
      <c r="I3885" s="8">
        <f>+ROUND(100*SuperOldData!J3885/SuperOldData!G3885,2)</f>
        <v>41.62</v>
      </c>
      <c r="J3885" s="9">
        <f>+ROUND(SuperOldData!C3885,6)</f>
        <v>42.381658000000002</v>
      </c>
      <c r="K3885" s="9">
        <f>+ROUND(SuperOldData!D3885,6)</f>
        <v>1.5255369999999999</v>
      </c>
    </row>
    <row r="3886" spans="1:11" x14ac:dyDescent="0.25">
      <c r="A3886" s="10" t="str">
        <f>+SuperOldData!A3886</f>
        <v>25089</v>
      </c>
      <c r="B3886" s="12" t="str">
        <f>+SuperOldData!B3886</f>
        <v>Farrera</v>
      </c>
      <c r="C3886" t="str">
        <f>+SuperOldData!F3886</f>
        <v>Lleida</v>
      </c>
      <c r="D3886" s="11">
        <f>+SuperOldData!X3886</f>
        <v>6867</v>
      </c>
      <c r="E3886" s="6">
        <f>+ROUND(SuperOldData!W3886,4)</f>
        <v>18.506699999999999</v>
      </c>
      <c r="F3886">
        <f>+SuperOldData!Y3886</f>
        <v>0</v>
      </c>
      <c r="G3886" s="11">
        <f>+ROUND(SuperOldData!G3886,0)</f>
        <v>138</v>
      </c>
      <c r="H3886" s="8">
        <f>+ROUND(100*SuperOldData!M3886/SuperOldData!G3886,2)</f>
        <v>4.46</v>
      </c>
      <c r="I3886" s="8">
        <f>+ROUND(100*SuperOldData!J3886/SuperOldData!G3886,2)</f>
        <v>41.28</v>
      </c>
      <c r="J3886" s="9">
        <f>+ROUND(SuperOldData!C3886,6)</f>
        <v>42.483212000000002</v>
      </c>
      <c r="K3886" s="9">
        <f>+ROUND(SuperOldData!D3886,6)</f>
        <v>1.2963389999999999</v>
      </c>
    </row>
    <row r="3887" spans="1:11" x14ac:dyDescent="0.25">
      <c r="A3887" s="10" t="str">
        <f>+SuperOldData!A3887</f>
        <v>25092</v>
      </c>
      <c r="B3887" s="12" t="str">
        <f>+SuperOldData!B3887</f>
        <v>Floresta, La</v>
      </c>
      <c r="C3887" t="str">
        <f>+SuperOldData!F3887</f>
        <v>Lleida</v>
      </c>
      <c r="D3887" s="11">
        <f>+SuperOldData!X3887</f>
        <v>3483</v>
      </c>
      <c r="E3887" s="6">
        <f>+ROUND(SuperOldData!W3887,4)</f>
        <v>56.5426</v>
      </c>
      <c r="F3887">
        <f>+SuperOldData!Y3887</f>
        <v>0</v>
      </c>
      <c r="G3887" s="11">
        <f>+ROUND(SuperOldData!G3887,0)</f>
        <v>170</v>
      </c>
      <c r="H3887" s="8">
        <f>+ROUND(100*SuperOldData!M3887/SuperOldData!G3887,2)</f>
        <v>6.47</v>
      </c>
      <c r="I3887" s="8">
        <f>+ROUND(100*SuperOldData!J3887/SuperOldData!G3887,2)</f>
        <v>43.53</v>
      </c>
      <c r="J3887" s="9">
        <f>+ROUND(SuperOldData!C3887,6)</f>
        <v>41.497287999999998</v>
      </c>
      <c r="K3887" s="9">
        <f>+ROUND(SuperOldData!D3887,6)</f>
        <v>0.92422599999999999</v>
      </c>
    </row>
    <row r="3888" spans="1:11" x14ac:dyDescent="0.25">
      <c r="A3888" s="10" t="str">
        <f>+SuperOldData!A3888</f>
        <v>25093</v>
      </c>
      <c r="B3888" s="12" t="str">
        <f>+SuperOldData!B3888</f>
        <v>Fondarella</v>
      </c>
      <c r="C3888" t="str">
        <f>+SuperOldData!F3888</f>
        <v>Lleida</v>
      </c>
      <c r="D3888" s="11">
        <f>+SuperOldData!X3888</f>
        <v>7303</v>
      </c>
      <c r="E3888" s="6">
        <f>+ROUND(SuperOldData!W3888,4)</f>
        <v>13.227</v>
      </c>
      <c r="F3888">
        <f>+SuperOldData!Y3888</f>
        <v>0</v>
      </c>
      <c r="G3888" s="11">
        <f>+ROUND(SuperOldData!G3888,0)</f>
        <v>822</v>
      </c>
      <c r="H3888" s="8">
        <f>+ROUND(100*SuperOldData!M3888/SuperOldData!G3888,2)</f>
        <v>4.7</v>
      </c>
      <c r="I3888" s="8">
        <f>+ROUND(100*SuperOldData!J3888/SuperOldData!G3888,2)</f>
        <v>49.22</v>
      </c>
      <c r="J3888" s="9">
        <f>+ROUND(SuperOldData!C3888,6)</f>
        <v>41.629111999999999</v>
      </c>
      <c r="K3888" s="9">
        <f>+ROUND(SuperOldData!D3888,6)</f>
        <v>0.86686099999999999</v>
      </c>
    </row>
    <row r="3889" spans="1:11" x14ac:dyDescent="0.25">
      <c r="A3889" s="10" t="str">
        <f>+SuperOldData!A3889</f>
        <v>25094</v>
      </c>
      <c r="B3889" s="12" t="str">
        <f>+SuperOldData!B3889</f>
        <v>Foradada</v>
      </c>
      <c r="C3889" t="str">
        <f>+SuperOldData!F3889</f>
        <v>Lleida</v>
      </c>
      <c r="D3889" s="11">
        <f>+SuperOldData!X3889</f>
        <v>3689</v>
      </c>
      <c r="E3889" s="6">
        <f>+ROUND(SuperOldData!W3889,4)</f>
        <v>54.256999999999998</v>
      </c>
      <c r="F3889">
        <f>+SuperOldData!Y3889</f>
        <v>0</v>
      </c>
      <c r="G3889" s="11">
        <f>+ROUND(SuperOldData!G3889,0)</f>
        <v>183</v>
      </c>
      <c r="H3889" s="8">
        <f>+ROUND(100*SuperOldData!M3889/SuperOldData!G3889,2)</f>
        <v>7.22</v>
      </c>
      <c r="I3889" s="8">
        <f>+ROUND(100*SuperOldData!J3889/SuperOldData!G3889,2)</f>
        <v>44.21</v>
      </c>
      <c r="J3889" s="9">
        <f>+ROUND(SuperOldData!C3889,6)</f>
        <v>41.873567999999999</v>
      </c>
      <c r="K3889" s="9">
        <f>+ROUND(SuperOldData!D3889,6)</f>
        <v>1.011563</v>
      </c>
    </row>
    <row r="3890" spans="1:11" x14ac:dyDescent="0.25">
      <c r="A3890" s="10" t="str">
        <f>+SuperOldData!A3890</f>
        <v>25096</v>
      </c>
      <c r="B3890" s="12" t="str">
        <f>+SuperOldData!B3890</f>
        <v>Fuliola, La</v>
      </c>
      <c r="C3890" t="str">
        <f>+SuperOldData!F3890</f>
        <v>Lleida</v>
      </c>
      <c r="D3890" s="11">
        <f>+SuperOldData!X3890</f>
        <v>4545</v>
      </c>
      <c r="E3890" s="6">
        <f>+ROUND(SuperOldData!W3890,4)</f>
        <v>44.5047</v>
      </c>
      <c r="F3890">
        <f>+SuperOldData!Y3890</f>
        <v>0</v>
      </c>
      <c r="G3890" s="11">
        <f>+ROUND(SuperOldData!G3890,0)</f>
        <v>1309</v>
      </c>
      <c r="H3890" s="8">
        <f>+ROUND(100*SuperOldData!M3890/SuperOldData!G3890,2)</f>
        <v>11.88</v>
      </c>
      <c r="I3890" s="8">
        <f>+ROUND(100*SuperOldData!J3890/SuperOldData!G3890,2)</f>
        <v>48.88</v>
      </c>
      <c r="J3890" s="9">
        <f>+ROUND(SuperOldData!C3890,6)</f>
        <v>41.716419999999999</v>
      </c>
      <c r="K3890" s="9">
        <f>+ROUND(SuperOldData!D3890,6)</f>
        <v>1.0015449999999999</v>
      </c>
    </row>
    <row r="3891" spans="1:11" x14ac:dyDescent="0.25">
      <c r="A3891" s="10" t="str">
        <f>+SuperOldData!A3891</f>
        <v>25097</v>
      </c>
      <c r="B3891" s="12" t="str">
        <f>+SuperOldData!B3891</f>
        <v>Fulleda</v>
      </c>
      <c r="C3891" t="str">
        <f>+SuperOldData!F3891</f>
        <v>Lleida</v>
      </c>
      <c r="D3891" s="11">
        <f>+SuperOldData!X3891</f>
        <v>2226</v>
      </c>
      <c r="E3891" s="6">
        <f>+ROUND(SuperOldData!W3891,4)</f>
        <v>71.032499999999999</v>
      </c>
      <c r="F3891">
        <f>+SuperOldData!Y3891</f>
        <v>0</v>
      </c>
      <c r="G3891" s="11">
        <f>+ROUND(SuperOldData!G3891,0)</f>
        <v>102</v>
      </c>
      <c r="H3891" s="8">
        <f>+ROUND(100*SuperOldData!M3891/SuperOldData!G3891,2)</f>
        <v>0</v>
      </c>
      <c r="I3891" s="8">
        <f>+ROUND(100*SuperOldData!J3891/SuperOldData!G3891,2)</f>
        <v>50</v>
      </c>
      <c r="J3891" s="9">
        <f>+ROUND(SuperOldData!C3891,6)</f>
        <v>41.461080000000003</v>
      </c>
      <c r="K3891" s="9">
        <f>+ROUND(SuperOldData!D3891,6)</f>
        <v>1.034157</v>
      </c>
    </row>
    <row r="3892" spans="1:11" x14ac:dyDescent="0.25">
      <c r="A3892" s="10" t="str">
        <f>+SuperOldData!A3892</f>
        <v>25098</v>
      </c>
      <c r="B3892" s="12" t="str">
        <f>+SuperOldData!B3892</f>
        <v>Gavet de la Conca</v>
      </c>
      <c r="C3892" t="str">
        <f>+SuperOldData!F3892</f>
        <v>Lleida</v>
      </c>
      <c r="D3892" s="11">
        <f>+SuperOldData!X3892</f>
        <v>1916</v>
      </c>
      <c r="E3892" s="6">
        <f>+ROUND(SuperOldData!W3892,4)</f>
        <v>74.550299999999993</v>
      </c>
      <c r="F3892">
        <f>+SuperOldData!Y3892</f>
        <v>0</v>
      </c>
      <c r="G3892" s="11">
        <f>+ROUND(SuperOldData!G3892,0)</f>
        <v>310</v>
      </c>
      <c r="H3892" s="8">
        <f>+ROUND(100*SuperOldData!M3892/SuperOldData!G3892,2)</f>
        <v>5.9</v>
      </c>
      <c r="I3892" s="8">
        <f>+ROUND(100*SuperOldData!J3892/SuperOldData!G3892,2)</f>
        <v>50.05</v>
      </c>
      <c r="J3892" s="9">
        <f>+ROUND(SuperOldData!C3892,6)</f>
        <v>42.072746000000002</v>
      </c>
      <c r="K3892" s="9">
        <f>+ROUND(SuperOldData!D3892,6)</f>
        <v>0.98965999999999998</v>
      </c>
    </row>
    <row r="3893" spans="1:11" x14ac:dyDescent="0.25">
      <c r="A3893" s="10" t="str">
        <f>+SuperOldData!A3893</f>
        <v>25099</v>
      </c>
      <c r="B3893" s="12" t="str">
        <f>+SuperOldData!B3893</f>
        <v>Golmés</v>
      </c>
      <c r="C3893" t="str">
        <f>+SuperOldData!F3893</f>
        <v>Lleida</v>
      </c>
      <c r="D3893" s="11">
        <f>+SuperOldData!X3893</f>
        <v>6397</v>
      </c>
      <c r="E3893" s="6">
        <f>+ROUND(SuperOldData!W3893,4)</f>
        <v>23.5276</v>
      </c>
      <c r="F3893">
        <f>+SuperOldData!Y3893</f>
        <v>0</v>
      </c>
      <c r="G3893" s="11">
        <f>+ROUND(SuperOldData!G3893,0)</f>
        <v>1739</v>
      </c>
      <c r="H3893" s="8">
        <f>+ROUND(100*SuperOldData!M3893/SuperOldData!G3893,2)</f>
        <v>14.01</v>
      </c>
      <c r="I3893" s="8">
        <f>+ROUND(100*SuperOldData!J3893/SuperOldData!G3893,2)</f>
        <v>49.95</v>
      </c>
      <c r="J3893" s="9">
        <f>+ROUND(SuperOldData!C3893,6)</f>
        <v>41.624755</v>
      </c>
      <c r="K3893" s="9">
        <f>+ROUND(SuperOldData!D3893,6)</f>
        <v>0.92671999999999999</v>
      </c>
    </row>
    <row r="3894" spans="1:11" x14ac:dyDescent="0.25">
      <c r="A3894" s="10" t="str">
        <f>+SuperOldData!A3894</f>
        <v>25100</v>
      </c>
      <c r="B3894" s="12" t="str">
        <f>+SuperOldData!B3894</f>
        <v>Gósol</v>
      </c>
      <c r="C3894" t="str">
        <f>+SuperOldData!F3894</f>
        <v>Lleida</v>
      </c>
      <c r="D3894" s="11">
        <f>+SuperOldData!X3894</f>
        <v>4987</v>
      </c>
      <c r="E3894" s="6">
        <f>+ROUND(SuperOldData!W3894,4)</f>
        <v>39.317399999999999</v>
      </c>
      <c r="F3894">
        <f>+SuperOldData!Y3894</f>
        <v>0</v>
      </c>
      <c r="G3894" s="11">
        <f>+ROUND(SuperOldData!G3894,0)</f>
        <v>228</v>
      </c>
      <c r="H3894" s="8">
        <f>+ROUND(100*SuperOldData!M3894/SuperOldData!G3894,2)</f>
        <v>1.32</v>
      </c>
      <c r="I3894" s="8">
        <f>+ROUND(100*SuperOldData!J3894/SuperOldData!G3894,2)</f>
        <v>43.42</v>
      </c>
      <c r="J3894" s="9">
        <f>+ROUND(SuperOldData!C3894,6)</f>
        <v>42.208576999999998</v>
      </c>
      <c r="K3894" s="9">
        <f>+ROUND(SuperOldData!D3894,6)</f>
        <v>1.66883</v>
      </c>
    </row>
    <row r="3895" spans="1:11" x14ac:dyDescent="0.25">
      <c r="A3895" s="10" t="str">
        <f>+SuperOldData!A3895</f>
        <v>25101</v>
      </c>
      <c r="B3895" s="12" t="str">
        <f>+SuperOldData!B3895</f>
        <v>Granadella, La</v>
      </c>
      <c r="C3895" t="str">
        <f>+SuperOldData!F3895</f>
        <v>Lleida</v>
      </c>
      <c r="D3895" s="11">
        <f>+SuperOldData!X3895</f>
        <v>3259</v>
      </c>
      <c r="E3895" s="6">
        <f>+ROUND(SuperOldData!W3895,4)</f>
        <v>58.828200000000002</v>
      </c>
      <c r="F3895">
        <f>+SuperOldData!Y3895</f>
        <v>0</v>
      </c>
      <c r="G3895" s="11">
        <f>+ROUND(SuperOldData!G3895,0)</f>
        <v>741</v>
      </c>
      <c r="H3895" s="8">
        <f>+ROUND(100*SuperOldData!M3895/SuperOldData!G3895,2)</f>
        <v>11.79</v>
      </c>
      <c r="I3895" s="8">
        <f>+ROUND(100*SuperOldData!J3895/SuperOldData!G3895,2)</f>
        <v>46.77</v>
      </c>
      <c r="J3895" s="9">
        <f>+ROUND(SuperOldData!C3895,6)</f>
        <v>41.365586999999998</v>
      </c>
      <c r="K3895" s="9">
        <f>+ROUND(SuperOldData!D3895,6)</f>
        <v>0.65336899999999998</v>
      </c>
    </row>
    <row r="3896" spans="1:11" x14ac:dyDescent="0.25">
      <c r="A3896" s="10" t="str">
        <f>+SuperOldData!A3896</f>
        <v>25102</v>
      </c>
      <c r="B3896" s="12" t="str">
        <f>+SuperOldData!B3896</f>
        <v>Granja d'Escarp, La</v>
      </c>
      <c r="C3896" t="str">
        <f>+SuperOldData!F3896</f>
        <v>Lleida</v>
      </c>
      <c r="D3896" s="11">
        <f>+SuperOldData!X3896</f>
        <v>4818</v>
      </c>
      <c r="E3896" s="6">
        <f>+ROUND(SuperOldData!W3896,4)</f>
        <v>41.264200000000002</v>
      </c>
      <c r="F3896">
        <f>+SuperOldData!Y3896</f>
        <v>0</v>
      </c>
      <c r="G3896" s="11">
        <f>+ROUND(SuperOldData!G3896,0)</f>
        <v>974</v>
      </c>
      <c r="H3896" s="8">
        <f>+ROUND(100*SuperOldData!M3896/SuperOldData!G3896,2)</f>
        <v>16.079999999999998</v>
      </c>
      <c r="I3896" s="8">
        <f>+ROUND(100*SuperOldData!J3896/SuperOldData!G3896,2)</f>
        <v>45.77</v>
      </c>
      <c r="J3896" s="9">
        <f>+ROUND(SuperOldData!C3896,6)</f>
        <v>41.405468999999997</v>
      </c>
      <c r="K3896" s="9">
        <f>+ROUND(SuperOldData!D3896,6)</f>
        <v>0.37392199999999998</v>
      </c>
    </row>
    <row r="3897" spans="1:11" x14ac:dyDescent="0.25">
      <c r="A3897" s="10" t="str">
        <f>+SuperOldData!A3897</f>
        <v>25103</v>
      </c>
      <c r="B3897" s="12" t="str">
        <f>+SuperOldData!B3897</f>
        <v>Granyanella</v>
      </c>
      <c r="C3897" t="str">
        <f>+SuperOldData!F3897</f>
        <v>Lleida</v>
      </c>
      <c r="D3897" s="11">
        <f>+SuperOldData!X3897</f>
        <v>3935</v>
      </c>
      <c r="E3897" s="6">
        <f>+ROUND(SuperOldData!W3897,4)</f>
        <v>51.484699999999997</v>
      </c>
      <c r="F3897">
        <f>+SuperOldData!Y3897</f>
        <v>0</v>
      </c>
      <c r="G3897" s="11">
        <f>+ROUND(SuperOldData!G3897,0)</f>
        <v>148</v>
      </c>
      <c r="H3897" s="8">
        <f>+ROUND(100*SuperOldData!M3897/SuperOldData!G3897,2)</f>
        <v>4.92</v>
      </c>
      <c r="I3897" s="8">
        <f>+ROUND(100*SuperOldData!J3897/SuperOldData!G3897,2)</f>
        <v>46.61</v>
      </c>
      <c r="J3897" s="9">
        <f>+ROUND(SuperOldData!C3897,6)</f>
        <v>41.655425000000001</v>
      </c>
      <c r="K3897" s="9">
        <f>+ROUND(SuperOldData!D3897,6)</f>
        <v>1.214167</v>
      </c>
    </row>
    <row r="3898" spans="1:11" x14ac:dyDescent="0.25">
      <c r="A3898" s="10" t="str">
        <f>+SuperOldData!A3898</f>
        <v>25104</v>
      </c>
      <c r="B3898" s="12" t="str">
        <f>+SuperOldData!B3898</f>
        <v>Granyena de Segarra</v>
      </c>
      <c r="C3898" t="str">
        <f>+SuperOldData!F3898</f>
        <v>Lleida</v>
      </c>
      <c r="D3898" s="11">
        <f>+SuperOldData!X3898</f>
        <v>1373</v>
      </c>
      <c r="E3898" s="6">
        <f>+ROUND(SuperOldData!W3898,4)</f>
        <v>80.544600000000003</v>
      </c>
      <c r="F3898">
        <f>+SuperOldData!Y3898</f>
        <v>0</v>
      </c>
      <c r="G3898" s="11">
        <f>+ROUND(SuperOldData!G3898,0)</f>
        <v>137</v>
      </c>
      <c r="H3898" s="8">
        <f>+ROUND(100*SuperOldData!M3898/SuperOldData!G3898,2)</f>
        <v>3.31</v>
      </c>
      <c r="I3898" s="8">
        <f>+ROUND(100*SuperOldData!J3898/SuperOldData!G3898,2)</f>
        <v>50.33</v>
      </c>
      <c r="J3898" s="9">
        <f>+ROUND(SuperOldData!C3898,6)</f>
        <v>41.620032000000002</v>
      </c>
      <c r="K3898" s="9">
        <f>+ROUND(SuperOldData!D3898,6)</f>
        <v>1.220181</v>
      </c>
    </row>
    <row r="3899" spans="1:11" x14ac:dyDescent="0.25">
      <c r="A3899" s="10" t="str">
        <f>+SuperOldData!A3899</f>
        <v>25105</v>
      </c>
      <c r="B3899" s="12" t="str">
        <f>+SuperOldData!B3899</f>
        <v>Granyena de les Garrigues</v>
      </c>
      <c r="C3899" t="str">
        <f>+SuperOldData!F3899</f>
        <v>Lleida</v>
      </c>
      <c r="D3899" s="11">
        <f>+SuperOldData!X3899</f>
        <v>3961</v>
      </c>
      <c r="E3899" s="6">
        <f>+ROUND(SuperOldData!W3899,4)</f>
        <v>51.170499999999997</v>
      </c>
      <c r="F3899">
        <f>+SuperOldData!Y3899</f>
        <v>0</v>
      </c>
      <c r="G3899" s="11">
        <f>+ROUND(SuperOldData!G3899,0)</f>
        <v>174</v>
      </c>
      <c r="H3899" s="8">
        <f>+ROUND(100*SuperOldData!M3899/SuperOldData!G3899,2)</f>
        <v>11.5</v>
      </c>
      <c r="I3899" s="8">
        <f>+ROUND(100*SuperOldData!J3899/SuperOldData!G3899,2)</f>
        <v>42.24</v>
      </c>
      <c r="J3899" s="9">
        <f>+ROUND(SuperOldData!C3899,6)</f>
        <v>41.434967999999998</v>
      </c>
      <c r="K3899" s="9">
        <f>+ROUND(SuperOldData!D3899,6)</f>
        <v>0.65357900000000002</v>
      </c>
    </row>
    <row r="3900" spans="1:11" x14ac:dyDescent="0.25">
      <c r="A3900" s="10" t="str">
        <f>+SuperOldData!A3900</f>
        <v>25109</v>
      </c>
      <c r="B3900" s="12" t="str">
        <f>+SuperOldData!B3900</f>
        <v>Guimerà</v>
      </c>
      <c r="C3900" t="str">
        <f>+SuperOldData!F3900</f>
        <v>Lleida</v>
      </c>
      <c r="D3900" s="11">
        <f>+SuperOldData!X3900</f>
        <v>1174</v>
      </c>
      <c r="E3900" s="6">
        <f>+ROUND(SuperOldData!W3900,4)</f>
        <v>82.897999999999996</v>
      </c>
      <c r="F3900">
        <f>+SuperOldData!Y3900</f>
        <v>0</v>
      </c>
      <c r="G3900" s="11">
        <f>+ROUND(SuperOldData!G3900,0)</f>
        <v>312</v>
      </c>
      <c r="H3900" s="8">
        <f>+ROUND(100*SuperOldData!M3900/SuperOldData!G3900,2)</f>
        <v>8.6300000000000008</v>
      </c>
      <c r="I3900" s="8">
        <f>+ROUND(100*SuperOldData!J3900/SuperOldData!G3900,2)</f>
        <v>44.17</v>
      </c>
      <c r="J3900" s="9">
        <f>+ROUND(SuperOldData!C3900,6)</f>
        <v>41.567351000000002</v>
      </c>
      <c r="K3900" s="9">
        <f>+ROUND(SuperOldData!D3900,6)</f>
        <v>1.185956</v>
      </c>
    </row>
    <row r="3901" spans="1:11" x14ac:dyDescent="0.25">
      <c r="A3901" s="10" t="str">
        <f>+SuperOldData!A3901</f>
        <v>25110</v>
      </c>
      <c r="B3901" s="12" t="str">
        <f>+SuperOldData!B3901</f>
        <v>Guissona</v>
      </c>
      <c r="C3901" t="str">
        <f>+SuperOldData!F3901</f>
        <v>Lleida</v>
      </c>
      <c r="D3901" s="11">
        <f>+SuperOldData!X3901</f>
        <v>7983</v>
      </c>
      <c r="E3901" s="6">
        <f>+ROUND(SuperOldData!W3901,4)</f>
        <v>3.5362</v>
      </c>
      <c r="F3901">
        <f>+SuperOldData!Y3901</f>
        <v>0</v>
      </c>
      <c r="G3901" s="11">
        <f>+ROUND(SuperOldData!G3901,0)</f>
        <v>6668</v>
      </c>
      <c r="H3901" s="8">
        <f>+ROUND(100*SuperOldData!M3901/SuperOldData!G3901,2)</f>
        <v>50.22</v>
      </c>
      <c r="I3901" s="8">
        <f>+ROUND(100*SuperOldData!J3901/SuperOldData!G3901,2)</f>
        <v>46.95</v>
      </c>
      <c r="J3901" s="9">
        <f>+ROUND(SuperOldData!C3901,6)</f>
        <v>41.789081000000003</v>
      </c>
      <c r="K3901" s="9">
        <f>+ROUND(SuperOldData!D3901,6)</f>
        <v>1.287585</v>
      </c>
    </row>
    <row r="3902" spans="1:11" x14ac:dyDescent="0.25">
      <c r="A3902" s="10" t="str">
        <f>+SuperOldData!A3902</f>
        <v>25111</v>
      </c>
      <c r="B3902" s="12" t="str">
        <f>+SuperOldData!B3902</f>
        <v>Guixers</v>
      </c>
      <c r="C3902" t="str">
        <f>+SuperOldData!F3902</f>
        <v>Lleida</v>
      </c>
      <c r="D3902" s="11">
        <f>+SuperOldData!X3902</f>
        <v>5041</v>
      </c>
      <c r="E3902" s="6">
        <f>+ROUND(SuperOldData!W3902,4)</f>
        <v>38.6828</v>
      </c>
      <c r="F3902">
        <f>+SuperOldData!Y3902</f>
        <v>0</v>
      </c>
      <c r="G3902" s="11">
        <f>+ROUND(SuperOldData!G3902,0)</f>
        <v>130</v>
      </c>
      <c r="H3902" s="8">
        <f>+ROUND(100*SuperOldData!M3902/SuperOldData!G3902,2)</f>
        <v>2.46</v>
      </c>
      <c r="I3902" s="8">
        <f>+ROUND(100*SuperOldData!J3902/SuperOldData!G3902,2)</f>
        <v>39.94</v>
      </c>
      <c r="J3902" s="9">
        <f>+ROUND(SuperOldData!C3902,6)</f>
        <v>42.139744999999998</v>
      </c>
      <c r="K3902" s="9">
        <f>+ROUND(SuperOldData!D3902,6)</f>
        <v>1.642034</v>
      </c>
    </row>
    <row r="3903" spans="1:11" x14ac:dyDescent="0.25">
      <c r="A3903" s="10" t="str">
        <f>+SuperOldData!A3903</f>
        <v>25112</v>
      </c>
      <c r="B3903" s="12" t="str">
        <f>+SuperOldData!B3903</f>
        <v>Ivars de Noguera</v>
      </c>
      <c r="C3903" t="str">
        <f>+SuperOldData!F3903</f>
        <v>Lleida</v>
      </c>
      <c r="D3903" s="11">
        <f>+SuperOldData!X3903</f>
        <v>4621</v>
      </c>
      <c r="E3903" s="6">
        <f>+ROUND(SuperOldData!W3903,4)</f>
        <v>43.555900000000001</v>
      </c>
      <c r="F3903">
        <f>+SuperOldData!Y3903</f>
        <v>0</v>
      </c>
      <c r="G3903" s="11">
        <f>+ROUND(SuperOldData!G3903,0)</f>
        <v>360</v>
      </c>
      <c r="H3903" s="8">
        <f>+ROUND(100*SuperOldData!M3903/SuperOldData!G3903,2)</f>
        <v>9.83</v>
      </c>
      <c r="I3903" s="8">
        <f>+ROUND(100*SuperOldData!J3903/SuperOldData!G3903,2)</f>
        <v>47.72</v>
      </c>
      <c r="J3903" s="9">
        <f>+ROUND(SuperOldData!C3903,6)</f>
        <v>41.868144000000001</v>
      </c>
      <c r="K3903" s="9">
        <f>+ROUND(SuperOldData!D3903,6)</f>
        <v>0.60956399999999999</v>
      </c>
    </row>
    <row r="3904" spans="1:11" x14ac:dyDescent="0.25">
      <c r="A3904" s="10" t="str">
        <f>+SuperOldData!A3904</f>
        <v>25113</v>
      </c>
      <c r="B3904" s="12" t="str">
        <f>+SuperOldData!B3904</f>
        <v>Ivars d'Urgell</v>
      </c>
      <c r="C3904" t="str">
        <f>+SuperOldData!F3904</f>
        <v>Lleida</v>
      </c>
      <c r="D3904" s="11">
        <f>+SuperOldData!X3904</f>
        <v>4147</v>
      </c>
      <c r="E3904" s="6">
        <f>+ROUND(SuperOldData!W3904,4)</f>
        <v>48.995800000000003</v>
      </c>
      <c r="F3904">
        <f>+SuperOldData!Y3904</f>
        <v>0</v>
      </c>
      <c r="G3904" s="11">
        <f>+ROUND(SuperOldData!G3904,0)</f>
        <v>1629</v>
      </c>
      <c r="H3904" s="8">
        <f>+ROUND(100*SuperOldData!M3904/SuperOldData!G3904,2)</f>
        <v>13.71</v>
      </c>
      <c r="I3904" s="8">
        <f>+ROUND(100*SuperOldData!J3904/SuperOldData!G3904,2)</f>
        <v>47.21</v>
      </c>
      <c r="J3904" s="9">
        <f>+ROUND(SuperOldData!C3904,6)</f>
        <v>41.688693000000001</v>
      </c>
      <c r="K3904" s="9">
        <f>+ROUND(SuperOldData!D3904,6)</f>
        <v>0.966781</v>
      </c>
    </row>
    <row r="3905" spans="1:11" x14ac:dyDescent="0.25">
      <c r="A3905" s="10" t="str">
        <f>+SuperOldData!A3905</f>
        <v>25114</v>
      </c>
      <c r="B3905" s="12" t="str">
        <f>+SuperOldData!B3905</f>
        <v>Ivorra</v>
      </c>
      <c r="C3905" t="str">
        <f>+SuperOldData!F3905</f>
        <v>Lleida</v>
      </c>
      <c r="D3905" s="11">
        <f>+SuperOldData!X3905</f>
        <v>2138</v>
      </c>
      <c r="E3905" s="6">
        <f>+ROUND(SuperOldData!W3905,4)</f>
        <v>71.956599999999995</v>
      </c>
      <c r="F3905">
        <f>+SuperOldData!Y3905</f>
        <v>0</v>
      </c>
      <c r="G3905" s="11">
        <f>+ROUND(SuperOldData!G3905,0)</f>
        <v>115</v>
      </c>
      <c r="H3905" s="8">
        <f>+ROUND(100*SuperOldData!M3905/SuperOldData!G3905,2)</f>
        <v>4.13</v>
      </c>
      <c r="I3905" s="8">
        <f>+ROUND(100*SuperOldData!J3905/SuperOldData!G3905,2)</f>
        <v>49.09</v>
      </c>
      <c r="J3905" s="9">
        <f>+ROUND(SuperOldData!C3905,6)</f>
        <v>41.769668000000003</v>
      </c>
      <c r="K3905" s="9">
        <f>+ROUND(SuperOldData!D3905,6)</f>
        <v>1.390666</v>
      </c>
    </row>
    <row r="3906" spans="1:11" x14ac:dyDescent="0.25">
      <c r="A3906" s="10" t="str">
        <f>+SuperOldData!A3906</f>
        <v>25115</v>
      </c>
      <c r="B3906" s="12" t="str">
        <f>+SuperOldData!B3906</f>
        <v>Isona i Conca Dellà</v>
      </c>
      <c r="C3906" t="str">
        <f>+SuperOldData!F3906</f>
        <v>Lleida</v>
      </c>
      <c r="D3906" s="11">
        <f>+SuperOldData!X3906</f>
        <v>3098</v>
      </c>
      <c r="E3906" s="6">
        <f>+ROUND(SuperOldData!W3906,4)</f>
        <v>60.682600000000001</v>
      </c>
      <c r="F3906">
        <f>+SuperOldData!Y3906</f>
        <v>0</v>
      </c>
      <c r="G3906" s="11">
        <f>+ROUND(SuperOldData!G3906,0)</f>
        <v>1081</v>
      </c>
      <c r="H3906" s="8">
        <f>+ROUND(100*SuperOldData!M3906/SuperOldData!G3906,2)</f>
        <v>8.1999999999999993</v>
      </c>
      <c r="I3906" s="8">
        <f>+ROUND(100*SuperOldData!J3906/SuperOldData!G3906,2)</f>
        <v>46.42</v>
      </c>
      <c r="J3906" s="9">
        <f>+ROUND(SuperOldData!C3906,6)</f>
        <v>42.126719999999999</v>
      </c>
      <c r="K3906" s="9">
        <f>+ROUND(SuperOldData!D3906,6)</f>
        <v>1.038054</v>
      </c>
    </row>
    <row r="3907" spans="1:11" x14ac:dyDescent="0.25">
      <c r="A3907" s="10" t="str">
        <f>+SuperOldData!A3907</f>
        <v>25118</v>
      </c>
      <c r="B3907" s="12" t="str">
        <f>+SuperOldData!B3907</f>
        <v>Juncosa</v>
      </c>
      <c r="C3907" t="str">
        <f>+SuperOldData!F3907</f>
        <v>Lleida</v>
      </c>
      <c r="D3907" s="11">
        <f>+SuperOldData!X3907</f>
        <v>3148</v>
      </c>
      <c r="E3907" s="6">
        <f>+ROUND(SuperOldData!W3907,4)</f>
        <v>60.214399999999998</v>
      </c>
      <c r="F3907">
        <f>+SuperOldData!Y3907</f>
        <v>0</v>
      </c>
      <c r="G3907" s="11">
        <f>+ROUND(SuperOldData!G3907,0)</f>
        <v>456</v>
      </c>
      <c r="H3907" s="8">
        <f>+ROUND(100*SuperOldData!M3907/SuperOldData!G3907,2)</f>
        <v>9.15</v>
      </c>
      <c r="I3907" s="8">
        <f>+ROUND(100*SuperOldData!J3907/SuperOldData!G3907,2)</f>
        <v>47.19</v>
      </c>
      <c r="J3907" s="9">
        <f>+ROUND(SuperOldData!C3907,6)</f>
        <v>41.380229999999997</v>
      </c>
      <c r="K3907" s="9">
        <f>+ROUND(SuperOldData!D3907,6)</f>
        <v>0.78654900000000005</v>
      </c>
    </row>
    <row r="3908" spans="1:11" x14ac:dyDescent="0.25">
      <c r="A3908" s="10" t="str">
        <f>+SuperOldData!A3908</f>
        <v>25119</v>
      </c>
      <c r="B3908" s="12" t="str">
        <f>+SuperOldData!B3908</f>
        <v>Juneda</v>
      </c>
      <c r="C3908" t="str">
        <f>+SuperOldData!F3908</f>
        <v>Lleida</v>
      </c>
      <c r="D3908" s="11">
        <f>+SuperOldData!X3908</f>
        <v>5330</v>
      </c>
      <c r="E3908" s="6">
        <f>+ROUND(SuperOldData!W3908,4)</f>
        <v>35.195900000000002</v>
      </c>
      <c r="F3908">
        <f>+SuperOldData!Y3908</f>
        <v>0</v>
      </c>
      <c r="G3908" s="11">
        <f>+ROUND(SuperOldData!G3908,0)</f>
        <v>3443</v>
      </c>
      <c r="H3908" s="8">
        <f>+ROUND(100*SuperOldData!M3908/SuperOldData!G3908,2)</f>
        <v>21.12</v>
      </c>
      <c r="I3908" s="8">
        <f>+ROUND(100*SuperOldData!J3908/SuperOldData!G3908,2)</f>
        <v>47.16</v>
      </c>
      <c r="J3908" s="9">
        <f>+ROUND(SuperOldData!C3908,6)</f>
        <v>41.534602999999997</v>
      </c>
      <c r="K3908" s="9">
        <f>+ROUND(SuperOldData!D3908,6)</f>
        <v>0.82357899999999995</v>
      </c>
    </row>
    <row r="3909" spans="1:11" x14ac:dyDescent="0.25">
      <c r="A3909" s="10" t="str">
        <f>+SuperOldData!A3909</f>
        <v>25120</v>
      </c>
      <c r="B3909" s="12" t="str">
        <f>+SuperOldData!B3909</f>
        <v>Lleida</v>
      </c>
      <c r="C3909" t="str">
        <f>+SuperOldData!F3909</f>
        <v>Lleida</v>
      </c>
      <c r="D3909" s="11">
        <f>+SuperOldData!X3909</f>
        <v>7141</v>
      </c>
      <c r="E3909" s="6">
        <f>+ROUND(SuperOldData!W3909,4)</f>
        <v>15.204499999999999</v>
      </c>
      <c r="F3909">
        <f>+SuperOldData!Y3909</f>
        <v>0</v>
      </c>
      <c r="G3909" s="11">
        <f>+ROUND(SuperOldData!G3909,0)</f>
        <v>137283</v>
      </c>
      <c r="H3909" s="8">
        <f>+ROUND(100*SuperOldData!M3909/SuperOldData!G3909,2)</f>
        <v>19.93</v>
      </c>
      <c r="I3909" s="8">
        <f>+ROUND(100*SuperOldData!J3909/SuperOldData!G3909,2)</f>
        <v>50.52</v>
      </c>
      <c r="J3909" s="9">
        <f>+ROUND(SuperOldData!C3909,6)</f>
        <v>41.631318999999998</v>
      </c>
      <c r="K3909" s="9">
        <f>+ROUND(SuperOldData!D3909,6)</f>
        <v>0.58137399999999995</v>
      </c>
    </row>
    <row r="3910" spans="1:11" x14ac:dyDescent="0.25">
      <c r="A3910" s="10" t="str">
        <f>+SuperOldData!A3910</f>
        <v>25121</v>
      </c>
      <c r="B3910" s="12" t="str">
        <f>+SuperOldData!B3910</f>
        <v>Les</v>
      </c>
      <c r="C3910" t="str">
        <f>+SuperOldData!F3910</f>
        <v>Lleida</v>
      </c>
      <c r="D3910" s="11">
        <f>+SuperOldData!X3910</f>
        <v>7817</v>
      </c>
      <c r="E3910" s="6">
        <f>+ROUND(SuperOldData!W3910,4)</f>
        <v>6.3208000000000002</v>
      </c>
      <c r="F3910">
        <f>+SuperOldData!Y3910</f>
        <v>0</v>
      </c>
      <c r="G3910" s="11">
        <f>+ROUND(SuperOldData!G3910,0)</f>
        <v>1006</v>
      </c>
      <c r="H3910" s="8">
        <f>+ROUND(100*SuperOldData!M3910/SuperOldData!G3910,2)</f>
        <v>24.83</v>
      </c>
      <c r="I3910" s="8">
        <f>+ROUND(100*SuperOldData!J3910/SuperOldData!G3910,2)</f>
        <v>50.06</v>
      </c>
      <c r="J3910" s="9">
        <f>+ROUND(SuperOldData!C3910,6)</f>
        <v>42.809606000000002</v>
      </c>
      <c r="K3910" s="9">
        <f>+ROUND(SuperOldData!D3910,6)</f>
        <v>0.713032</v>
      </c>
    </row>
    <row r="3911" spans="1:11" x14ac:dyDescent="0.25">
      <c r="A3911" s="10" t="str">
        <f>+SuperOldData!A3911</f>
        <v>25122</v>
      </c>
      <c r="B3911" s="12" t="str">
        <f>+SuperOldData!B3911</f>
        <v>Linyola</v>
      </c>
      <c r="C3911" t="str">
        <f>+SuperOldData!F3911</f>
        <v>Lleida</v>
      </c>
      <c r="D3911" s="11">
        <f>+SuperOldData!X3911</f>
        <v>5380</v>
      </c>
      <c r="E3911" s="6">
        <f>+ROUND(SuperOldData!W3911,4)</f>
        <v>34.579799999999999</v>
      </c>
      <c r="F3911">
        <f>+SuperOldData!Y3911</f>
        <v>0</v>
      </c>
      <c r="G3911" s="11">
        <f>+ROUND(SuperOldData!G3911,0)</f>
        <v>2642</v>
      </c>
      <c r="H3911" s="8">
        <f>+ROUND(100*SuperOldData!M3911/SuperOldData!G3911,2)</f>
        <v>12.53</v>
      </c>
      <c r="I3911" s="8">
        <f>+ROUND(100*SuperOldData!J3911/SuperOldData!G3911,2)</f>
        <v>48.07</v>
      </c>
      <c r="J3911" s="9">
        <f>+ROUND(SuperOldData!C3911,6)</f>
        <v>41.707413000000003</v>
      </c>
      <c r="K3911" s="9">
        <f>+ROUND(SuperOldData!D3911,6)</f>
        <v>0.89018799999999998</v>
      </c>
    </row>
    <row r="3912" spans="1:11" x14ac:dyDescent="0.25">
      <c r="A3912" s="10" t="str">
        <f>+SuperOldData!A3912</f>
        <v>25123</v>
      </c>
      <c r="B3912" s="12" t="str">
        <f>+SuperOldData!B3912</f>
        <v>Lladorre</v>
      </c>
      <c r="C3912" t="str">
        <f>+SuperOldData!F3912</f>
        <v>Lleida</v>
      </c>
      <c r="D3912" s="11">
        <f>+SuperOldData!X3912</f>
        <v>5620</v>
      </c>
      <c r="E3912" s="6">
        <f>+ROUND(SuperOldData!W3912,4)</f>
        <v>31.949200000000001</v>
      </c>
      <c r="F3912">
        <f>+SuperOldData!Y3912</f>
        <v>0</v>
      </c>
      <c r="G3912" s="11">
        <f>+ROUND(SuperOldData!G3912,0)</f>
        <v>242</v>
      </c>
      <c r="H3912" s="8">
        <f>+ROUND(100*SuperOldData!M3912/SuperOldData!G3912,2)</f>
        <v>1.07</v>
      </c>
      <c r="I3912" s="8">
        <f>+ROUND(100*SuperOldData!J3912/SuperOldData!G3912,2)</f>
        <v>49.9</v>
      </c>
      <c r="J3912" s="9">
        <f>+ROUND(SuperOldData!C3912,6)</f>
        <v>42.673014999999999</v>
      </c>
      <c r="K3912" s="9">
        <f>+ROUND(SuperOldData!D3912,6)</f>
        <v>1.277091</v>
      </c>
    </row>
    <row r="3913" spans="1:11" x14ac:dyDescent="0.25">
      <c r="A3913" s="10" t="str">
        <f>+SuperOldData!A3913</f>
        <v>25124</v>
      </c>
      <c r="B3913" s="12" t="str">
        <f>+SuperOldData!B3913</f>
        <v>Lladurs</v>
      </c>
      <c r="C3913" t="str">
        <f>+SuperOldData!F3913</f>
        <v>Lleida</v>
      </c>
      <c r="D3913" s="11">
        <f>+SuperOldData!X3913</f>
        <v>3303</v>
      </c>
      <c r="E3913" s="6">
        <f>+ROUND(SuperOldData!W3913,4)</f>
        <v>58.341500000000003</v>
      </c>
      <c r="F3913">
        <f>+SuperOldData!Y3913</f>
        <v>0</v>
      </c>
      <c r="G3913" s="11">
        <f>+ROUND(SuperOldData!G3913,0)</f>
        <v>187</v>
      </c>
      <c r="H3913" s="8">
        <f>+ROUND(100*SuperOldData!M3913/SuperOldData!G3913,2)</f>
        <v>1.07</v>
      </c>
      <c r="I3913" s="8">
        <f>+ROUND(100*SuperOldData!J3913/SuperOldData!G3913,2)</f>
        <v>45.99</v>
      </c>
      <c r="J3913" s="9">
        <f>+ROUND(SuperOldData!C3913,6)</f>
        <v>42.063116000000001</v>
      </c>
      <c r="K3913" s="9">
        <f>+ROUND(SuperOldData!D3913,6)</f>
        <v>1.476599</v>
      </c>
    </row>
    <row r="3914" spans="1:11" x14ac:dyDescent="0.25">
      <c r="A3914" s="10" t="str">
        <f>+SuperOldData!A3914</f>
        <v>25125</v>
      </c>
      <c r="B3914" s="12" t="str">
        <f>+SuperOldData!B3914</f>
        <v>Llardecans</v>
      </c>
      <c r="C3914" t="str">
        <f>+SuperOldData!F3914</f>
        <v>Lleida</v>
      </c>
      <c r="D3914" s="11">
        <f>+SuperOldData!X3914</f>
        <v>2110</v>
      </c>
      <c r="E3914" s="6">
        <f>+ROUND(SuperOldData!W3914,4)</f>
        <v>72.443299999999994</v>
      </c>
      <c r="F3914">
        <f>+SuperOldData!Y3914</f>
        <v>0</v>
      </c>
      <c r="G3914" s="11">
        <f>+ROUND(SuperOldData!G3914,0)</f>
        <v>506</v>
      </c>
      <c r="H3914" s="8">
        <f>+ROUND(100*SuperOldData!M3914/SuperOldData!G3914,2)</f>
        <v>1.75</v>
      </c>
      <c r="I3914" s="8">
        <f>+ROUND(100*SuperOldData!J3914/SuperOldData!G3914,2)</f>
        <v>48.4</v>
      </c>
      <c r="J3914" s="9">
        <f>+ROUND(SuperOldData!C3914,6)</f>
        <v>41.387160000000002</v>
      </c>
      <c r="K3914" s="9">
        <f>+ROUND(SuperOldData!D3914,6)</f>
        <v>0.538663</v>
      </c>
    </row>
    <row r="3915" spans="1:11" x14ac:dyDescent="0.25">
      <c r="A3915" s="10" t="str">
        <f>+SuperOldData!A3915</f>
        <v>25126</v>
      </c>
      <c r="B3915" s="12" t="str">
        <f>+SuperOldData!B3915</f>
        <v>Llavorsí</v>
      </c>
      <c r="C3915" t="str">
        <f>+SuperOldData!F3915</f>
        <v>Lleida</v>
      </c>
      <c r="D3915" s="11">
        <f>+SuperOldData!X3915</f>
        <v>5448</v>
      </c>
      <c r="E3915" s="6">
        <f>+ROUND(SuperOldData!W3915,4)</f>
        <v>33.883699999999997</v>
      </c>
      <c r="F3915">
        <f>+SuperOldData!Y3915</f>
        <v>0</v>
      </c>
      <c r="G3915" s="11">
        <f>+ROUND(SuperOldData!G3915,0)</f>
        <v>359</v>
      </c>
      <c r="H3915" s="8">
        <f>+ROUND(100*SuperOldData!M3915/SuperOldData!G3915,2)</f>
        <v>8.19</v>
      </c>
      <c r="I3915" s="8">
        <f>+ROUND(100*SuperOldData!J3915/SuperOldData!G3915,2)</f>
        <v>48.01</v>
      </c>
      <c r="J3915" s="9">
        <f>+ROUND(SuperOldData!C3915,6)</f>
        <v>42.487163000000002</v>
      </c>
      <c r="K3915" s="9">
        <f>+ROUND(SuperOldData!D3915,6)</f>
        <v>1.190383</v>
      </c>
    </row>
    <row r="3916" spans="1:11" x14ac:dyDescent="0.25">
      <c r="A3916" s="10" t="str">
        <f>+SuperOldData!A3916</f>
        <v>25127</v>
      </c>
      <c r="B3916" s="12" t="str">
        <f>+SuperOldData!B3916</f>
        <v>Lles de Cerdanya</v>
      </c>
      <c r="C3916" t="str">
        <f>+SuperOldData!F3916</f>
        <v>Lleida</v>
      </c>
      <c r="D3916" s="11">
        <f>+SuperOldData!X3916</f>
        <v>4948</v>
      </c>
      <c r="E3916" s="6">
        <f>+ROUND(SuperOldData!W3916,4)</f>
        <v>39.890300000000003</v>
      </c>
      <c r="F3916">
        <f>+SuperOldData!Y3916</f>
        <v>0</v>
      </c>
      <c r="G3916" s="11">
        <f>+ROUND(SuperOldData!G3916,0)</f>
        <v>270</v>
      </c>
      <c r="H3916" s="8">
        <f>+ROUND(100*SuperOldData!M3916/SuperOldData!G3916,2)</f>
        <v>3.09</v>
      </c>
      <c r="I3916" s="8">
        <f>+ROUND(100*SuperOldData!J3916/SuperOldData!G3916,2)</f>
        <v>39.340000000000003</v>
      </c>
      <c r="J3916" s="9">
        <f>+ROUND(SuperOldData!C3916,6)</f>
        <v>42.434786000000003</v>
      </c>
      <c r="K3916" s="9">
        <f>+ROUND(SuperOldData!D3916,6)</f>
        <v>1.6675949999999999</v>
      </c>
    </row>
    <row r="3917" spans="1:11" x14ac:dyDescent="0.25">
      <c r="A3917" s="10" t="str">
        <f>+SuperOldData!A3917</f>
        <v>25128</v>
      </c>
      <c r="B3917" s="12" t="str">
        <f>+SuperOldData!B3917</f>
        <v>Llimiana</v>
      </c>
      <c r="C3917" t="str">
        <f>+SuperOldData!F3917</f>
        <v>Lleida</v>
      </c>
      <c r="D3917" s="11">
        <f>+SuperOldData!X3917</f>
        <v>3976</v>
      </c>
      <c r="E3917" s="6">
        <f>+ROUND(SuperOldData!W3917,4)</f>
        <v>50.979500000000002</v>
      </c>
      <c r="F3917">
        <f>+SuperOldData!Y3917</f>
        <v>0</v>
      </c>
      <c r="G3917" s="11">
        <f>+ROUND(SuperOldData!G3917,0)</f>
        <v>181</v>
      </c>
      <c r="H3917" s="8">
        <f>+ROUND(100*SuperOldData!M3917/SuperOldData!G3917,2)</f>
        <v>3.89</v>
      </c>
      <c r="I3917" s="8">
        <f>+ROUND(100*SuperOldData!J3917/SuperOldData!G3917,2)</f>
        <v>41.23</v>
      </c>
      <c r="J3917" s="9">
        <f>+ROUND(SuperOldData!C3917,6)</f>
        <v>42.058681999999997</v>
      </c>
      <c r="K3917" s="9">
        <f>+ROUND(SuperOldData!D3917,6)</f>
        <v>0.92901699999999998</v>
      </c>
    </row>
    <row r="3918" spans="1:11" x14ac:dyDescent="0.25">
      <c r="A3918" s="10" t="str">
        <f>+SuperOldData!A3918</f>
        <v>25129</v>
      </c>
      <c r="B3918" s="12" t="str">
        <f>+SuperOldData!B3918</f>
        <v>Llobera</v>
      </c>
      <c r="C3918" t="str">
        <f>+SuperOldData!F3918</f>
        <v>Lleida</v>
      </c>
      <c r="D3918" s="11">
        <f>+SuperOldData!X3918</f>
        <v>4415</v>
      </c>
      <c r="E3918" s="6">
        <f>+ROUND(SuperOldData!W3918,4)</f>
        <v>46.051000000000002</v>
      </c>
      <c r="F3918">
        <f>+SuperOldData!Y3918</f>
        <v>0</v>
      </c>
      <c r="G3918" s="11">
        <f>+ROUND(SuperOldData!G3918,0)</f>
        <v>206</v>
      </c>
      <c r="H3918" s="8">
        <f>+ROUND(100*SuperOldData!M3918/SuperOldData!G3918,2)</f>
        <v>0</v>
      </c>
      <c r="I3918" s="8">
        <f>+ROUND(100*SuperOldData!J3918/SuperOldData!G3918,2)</f>
        <v>47.09</v>
      </c>
      <c r="J3918" s="9">
        <f>+ROUND(SuperOldData!C3918,6)</f>
        <v>41.923350999999997</v>
      </c>
      <c r="K3918" s="9">
        <f>+ROUND(SuperOldData!D3918,6)</f>
        <v>1.4619200000000001</v>
      </c>
    </row>
    <row r="3919" spans="1:11" x14ac:dyDescent="0.25">
      <c r="A3919" s="10" t="str">
        <f>+SuperOldData!A3919</f>
        <v>25130</v>
      </c>
      <c r="B3919" s="12" t="str">
        <f>+SuperOldData!B3919</f>
        <v>Maldà</v>
      </c>
      <c r="C3919" t="str">
        <f>+SuperOldData!F3919</f>
        <v>Lleida</v>
      </c>
      <c r="D3919" s="11">
        <f>+SuperOldData!X3919</f>
        <v>3345</v>
      </c>
      <c r="E3919" s="6">
        <f>+ROUND(SuperOldData!W3919,4)</f>
        <v>58.0212</v>
      </c>
      <c r="F3919">
        <f>+SuperOldData!Y3919</f>
        <v>0</v>
      </c>
      <c r="G3919" s="11">
        <f>+ROUND(SuperOldData!G3919,0)</f>
        <v>240</v>
      </c>
      <c r="H3919" s="8">
        <f>+ROUND(100*SuperOldData!M3919/SuperOldData!G3919,2)</f>
        <v>3.81</v>
      </c>
      <c r="I3919" s="8">
        <f>+ROUND(100*SuperOldData!J3919/SuperOldData!G3919,2)</f>
        <v>47.95</v>
      </c>
      <c r="J3919" s="9">
        <f>+ROUND(SuperOldData!C3919,6)</f>
        <v>41.531609000000003</v>
      </c>
      <c r="K3919" s="9">
        <f>+ROUND(SuperOldData!D3919,6)</f>
        <v>1.023793</v>
      </c>
    </row>
    <row r="3920" spans="1:11" x14ac:dyDescent="0.25">
      <c r="A3920" s="10" t="str">
        <f>+SuperOldData!A3920</f>
        <v>25131</v>
      </c>
      <c r="B3920" s="12" t="str">
        <f>+SuperOldData!B3920</f>
        <v>Massalcoreig</v>
      </c>
      <c r="C3920" t="str">
        <f>+SuperOldData!F3920</f>
        <v>Lleida</v>
      </c>
      <c r="D3920" s="11">
        <f>+SuperOldData!X3920</f>
        <v>4851</v>
      </c>
      <c r="E3920" s="6">
        <f>+ROUND(SuperOldData!W3920,4)</f>
        <v>40.919199999999996</v>
      </c>
      <c r="F3920">
        <f>+SuperOldData!Y3920</f>
        <v>0</v>
      </c>
      <c r="G3920" s="11">
        <f>+ROUND(SuperOldData!G3920,0)</f>
        <v>566</v>
      </c>
      <c r="H3920" s="8">
        <f>+ROUND(100*SuperOldData!M3920/SuperOldData!G3920,2)</f>
        <v>13.05</v>
      </c>
      <c r="I3920" s="8">
        <f>+ROUND(100*SuperOldData!J3920/SuperOldData!G3920,2)</f>
        <v>46.72</v>
      </c>
      <c r="J3920" s="9">
        <f>+ROUND(SuperOldData!C3920,6)</f>
        <v>41.457830999999999</v>
      </c>
      <c r="K3920" s="9">
        <f>+ROUND(SuperOldData!D3920,6)</f>
        <v>0.35978100000000002</v>
      </c>
    </row>
    <row r="3921" spans="1:11" x14ac:dyDescent="0.25">
      <c r="A3921" s="10" t="str">
        <f>+SuperOldData!A3921</f>
        <v>25132</v>
      </c>
      <c r="B3921" s="12" t="str">
        <f>+SuperOldData!B3921</f>
        <v>Massoteres</v>
      </c>
      <c r="C3921" t="str">
        <f>+SuperOldData!F3921</f>
        <v>Lleida</v>
      </c>
      <c r="D3921" s="11">
        <f>+SuperOldData!X3921</f>
        <v>5346</v>
      </c>
      <c r="E3921" s="6">
        <f>+ROUND(SuperOldData!W3921,4)</f>
        <v>35.004899999999999</v>
      </c>
      <c r="F3921">
        <f>+SuperOldData!Y3921</f>
        <v>0</v>
      </c>
      <c r="G3921" s="11">
        <f>+ROUND(SuperOldData!G3921,0)</f>
        <v>203</v>
      </c>
      <c r="H3921" s="8">
        <f>+ROUND(100*SuperOldData!M3921/SuperOldData!G3921,2)</f>
        <v>16.28</v>
      </c>
      <c r="I3921" s="8">
        <f>+ROUND(100*SuperOldData!J3921/SuperOldData!G3921,2)</f>
        <v>46</v>
      </c>
      <c r="J3921" s="9">
        <f>+ROUND(SuperOldData!C3921,6)</f>
        <v>41.800711999999997</v>
      </c>
      <c r="K3921" s="9">
        <f>+ROUND(SuperOldData!D3921,6)</f>
        <v>1.332635</v>
      </c>
    </row>
    <row r="3922" spans="1:11" x14ac:dyDescent="0.25">
      <c r="A3922" s="10" t="str">
        <f>+SuperOldData!A3922</f>
        <v>25133</v>
      </c>
      <c r="B3922" s="12" t="str">
        <f>+SuperOldData!B3922</f>
        <v>Maials</v>
      </c>
      <c r="C3922" t="str">
        <f>+SuperOldData!F3922</f>
        <v>Lleida</v>
      </c>
      <c r="D3922" s="11">
        <f>+SuperOldData!X3922</f>
        <v>3368</v>
      </c>
      <c r="E3922" s="6">
        <f>+ROUND(SuperOldData!W3922,4)</f>
        <v>57.694699999999997</v>
      </c>
      <c r="F3922">
        <f>+SuperOldData!Y3922</f>
        <v>0</v>
      </c>
      <c r="G3922" s="11">
        <f>+ROUND(SuperOldData!G3922,0)</f>
        <v>974</v>
      </c>
      <c r="H3922" s="8">
        <f>+ROUND(100*SuperOldData!M3922/SuperOldData!G3922,2)</f>
        <v>12.31</v>
      </c>
      <c r="I3922" s="8">
        <f>+ROUND(100*SuperOldData!J3922/SuperOldData!G3922,2)</f>
        <v>46.96</v>
      </c>
      <c r="J3922" s="9">
        <f>+ROUND(SuperOldData!C3922,6)</f>
        <v>41.343597000000003</v>
      </c>
      <c r="K3922" s="9">
        <f>+ROUND(SuperOldData!D3922,6)</f>
        <v>0.50610500000000003</v>
      </c>
    </row>
    <row r="3923" spans="1:11" x14ac:dyDescent="0.25">
      <c r="A3923" s="10" t="str">
        <f>+SuperOldData!A3923</f>
        <v>25134</v>
      </c>
      <c r="B3923" s="12" t="str">
        <f>+SuperOldData!B3923</f>
        <v>Menàrguens</v>
      </c>
      <c r="C3923" t="str">
        <f>+SuperOldData!F3923</f>
        <v>Lleida</v>
      </c>
      <c r="D3923" s="11">
        <f>+SuperOldData!X3923</f>
        <v>4445</v>
      </c>
      <c r="E3923" s="6">
        <f>+ROUND(SuperOldData!W3923,4)</f>
        <v>45.619799999999998</v>
      </c>
      <c r="F3923">
        <f>+SuperOldData!Y3923</f>
        <v>0</v>
      </c>
      <c r="G3923" s="11">
        <f>+ROUND(SuperOldData!G3923,0)</f>
        <v>873</v>
      </c>
      <c r="H3923" s="8">
        <f>+ROUND(100*SuperOldData!M3923/SuperOldData!G3923,2)</f>
        <v>14.66</v>
      </c>
      <c r="I3923" s="8">
        <f>+ROUND(100*SuperOldData!J3923/SuperOldData!G3923,2)</f>
        <v>45.46</v>
      </c>
      <c r="J3923" s="9">
        <f>+ROUND(SuperOldData!C3923,6)</f>
        <v>41.738627000000001</v>
      </c>
      <c r="K3923" s="9">
        <f>+ROUND(SuperOldData!D3923,6)</f>
        <v>0.72966600000000004</v>
      </c>
    </row>
    <row r="3924" spans="1:11" x14ac:dyDescent="0.25">
      <c r="A3924" s="10" t="str">
        <f>+SuperOldData!A3924</f>
        <v>25135</v>
      </c>
      <c r="B3924" s="12" t="str">
        <f>+SuperOldData!B3924</f>
        <v>Miralcamp</v>
      </c>
      <c r="C3924" t="str">
        <f>+SuperOldData!F3924</f>
        <v>Lleida</v>
      </c>
      <c r="D3924" s="11">
        <f>+SuperOldData!X3924</f>
        <v>5972</v>
      </c>
      <c r="E3924" s="6">
        <f>+ROUND(SuperOldData!W3924,4)</f>
        <v>28.2652</v>
      </c>
      <c r="F3924">
        <f>+SuperOldData!Y3924</f>
        <v>0</v>
      </c>
      <c r="G3924" s="11">
        <f>+ROUND(SuperOldData!G3924,0)</f>
        <v>1438</v>
      </c>
      <c r="H3924" s="8">
        <f>+ROUND(100*SuperOldData!M3924/SuperOldData!G3924,2)</f>
        <v>9.3800000000000008</v>
      </c>
      <c r="I3924" s="8">
        <f>+ROUND(100*SuperOldData!J3924/SuperOldData!G3924,2)</f>
        <v>48.22</v>
      </c>
      <c r="J3924" s="9">
        <f>+ROUND(SuperOldData!C3924,6)</f>
        <v>41.598354</v>
      </c>
      <c r="K3924" s="9">
        <f>+ROUND(SuperOldData!D3924,6)</f>
        <v>0.89524300000000001</v>
      </c>
    </row>
    <row r="3925" spans="1:11" x14ac:dyDescent="0.25">
      <c r="A3925" s="10" t="str">
        <f>+SuperOldData!A3925</f>
        <v>25136</v>
      </c>
      <c r="B3925" s="12" t="str">
        <f>+SuperOldData!B3925</f>
        <v>Molsosa, La</v>
      </c>
      <c r="C3925" t="str">
        <f>+SuperOldData!F3925</f>
        <v>Lleida</v>
      </c>
      <c r="D3925" s="11">
        <f>+SuperOldData!X3925</f>
        <v>3751</v>
      </c>
      <c r="E3925" s="6">
        <f>+ROUND(SuperOldData!W3925,4)</f>
        <v>53.622500000000002</v>
      </c>
      <c r="F3925">
        <f>+SuperOldData!Y3925</f>
        <v>0</v>
      </c>
      <c r="G3925" s="11">
        <f>+ROUND(SuperOldData!G3925,0)</f>
        <v>116</v>
      </c>
      <c r="H3925" s="8">
        <f>+ROUND(100*SuperOldData!M3925/SuperOldData!G3925,2)</f>
        <v>2.59</v>
      </c>
      <c r="I3925" s="8">
        <f>+ROUND(100*SuperOldData!J3925/SuperOldData!G3925,2)</f>
        <v>49.14</v>
      </c>
      <c r="J3925" s="9">
        <f>+ROUND(SuperOldData!C3925,6)</f>
        <v>41.784123000000001</v>
      </c>
      <c r="K3925" s="9">
        <f>+ROUND(SuperOldData!D3925,6)</f>
        <v>1.542386</v>
      </c>
    </row>
    <row r="3926" spans="1:11" x14ac:dyDescent="0.25">
      <c r="A3926" s="10" t="str">
        <f>+SuperOldData!A3926</f>
        <v>25137</v>
      </c>
      <c r="B3926" s="12" t="str">
        <f>+SuperOldData!B3926</f>
        <v>Mollerussa</v>
      </c>
      <c r="C3926" t="str">
        <f>+SuperOldData!F3926</f>
        <v>Lleida</v>
      </c>
      <c r="D3926" s="11">
        <f>+SuperOldData!X3926</f>
        <v>7691</v>
      </c>
      <c r="E3926" s="6">
        <f>+ROUND(SuperOldData!W3926,4)</f>
        <v>8.1567000000000007</v>
      </c>
      <c r="F3926">
        <f>+SuperOldData!Y3926</f>
        <v>0</v>
      </c>
      <c r="G3926" s="11">
        <f>+ROUND(SuperOldData!G3926,0)</f>
        <v>14631</v>
      </c>
      <c r="H3926" s="8">
        <f>+ROUND(100*SuperOldData!M3926/SuperOldData!G3926,2)</f>
        <v>28.84</v>
      </c>
      <c r="I3926" s="8">
        <f>+ROUND(100*SuperOldData!J3926/SuperOldData!G3926,2)</f>
        <v>48.68</v>
      </c>
      <c r="J3926" s="9">
        <f>+ROUND(SuperOldData!C3926,6)</f>
        <v>41.623721000000003</v>
      </c>
      <c r="K3926" s="9">
        <f>+ROUND(SuperOldData!D3926,6)</f>
        <v>0.88534400000000002</v>
      </c>
    </row>
    <row r="3927" spans="1:11" x14ac:dyDescent="0.25">
      <c r="A3927" s="10" t="str">
        <f>+SuperOldData!A3927</f>
        <v>25138</v>
      </c>
      <c r="B3927" s="12" t="str">
        <f>+SuperOldData!B3927</f>
        <v>Montgai</v>
      </c>
      <c r="C3927" t="str">
        <f>+SuperOldData!F3927</f>
        <v>Lleida</v>
      </c>
      <c r="D3927" s="11">
        <f>+SuperOldData!X3927</f>
        <v>2897</v>
      </c>
      <c r="E3927" s="6">
        <f>+ROUND(SuperOldData!W3927,4)</f>
        <v>62.918900000000001</v>
      </c>
      <c r="F3927">
        <f>+SuperOldData!Y3927</f>
        <v>0</v>
      </c>
      <c r="G3927" s="11">
        <f>+ROUND(SuperOldData!G3927,0)</f>
        <v>702</v>
      </c>
      <c r="H3927" s="8">
        <f>+ROUND(100*SuperOldData!M3927/SuperOldData!G3927,2)</f>
        <v>3.13</v>
      </c>
      <c r="I3927" s="8">
        <f>+ROUND(100*SuperOldData!J3927/SuperOldData!G3927,2)</f>
        <v>48.09</v>
      </c>
      <c r="J3927" s="9">
        <f>+ROUND(SuperOldData!C3927,6)</f>
        <v>41.796536000000003</v>
      </c>
      <c r="K3927" s="9">
        <f>+ROUND(SuperOldData!D3927,6)</f>
        <v>0.97152099999999997</v>
      </c>
    </row>
    <row r="3928" spans="1:11" x14ac:dyDescent="0.25">
      <c r="A3928" s="10" t="str">
        <f>+SuperOldData!A3928</f>
        <v>25139</v>
      </c>
      <c r="B3928" s="12" t="str">
        <f>+SuperOldData!B3928</f>
        <v>Montellà i Martinet</v>
      </c>
      <c r="C3928" t="str">
        <f>+SuperOldData!F3928</f>
        <v>Lleida</v>
      </c>
      <c r="D3928" s="11">
        <f>+SuperOldData!X3928</f>
        <v>6175</v>
      </c>
      <c r="E3928" s="6">
        <f>+ROUND(SuperOldData!W3928,4)</f>
        <v>25.991900000000001</v>
      </c>
      <c r="F3928">
        <f>+SuperOldData!Y3928</f>
        <v>0</v>
      </c>
      <c r="G3928" s="11">
        <f>+ROUND(SuperOldData!G3928,0)</f>
        <v>674</v>
      </c>
      <c r="H3928" s="8">
        <f>+ROUND(100*SuperOldData!M3928/SuperOldData!G3928,2)</f>
        <v>5.83</v>
      </c>
      <c r="I3928" s="8">
        <f>+ROUND(100*SuperOldData!J3928/SuperOldData!G3928,2)</f>
        <v>46.91</v>
      </c>
      <c r="J3928" s="9">
        <f>+ROUND(SuperOldData!C3928,6)</f>
        <v>42.321674999999999</v>
      </c>
      <c r="K3928" s="9">
        <f>+ROUND(SuperOldData!D3928,6)</f>
        <v>1.6930259999999999</v>
      </c>
    </row>
    <row r="3929" spans="1:11" x14ac:dyDescent="0.25">
      <c r="A3929" s="10" t="str">
        <f>+SuperOldData!A3929</f>
        <v>25140</v>
      </c>
      <c r="B3929" s="12" t="str">
        <f>+SuperOldData!B3929</f>
        <v>Montferrer i Castellbò</v>
      </c>
      <c r="C3929" t="str">
        <f>+SuperOldData!F3929</f>
        <v>Lleida</v>
      </c>
      <c r="D3929" s="11">
        <f>+SuperOldData!X3929</f>
        <v>7635</v>
      </c>
      <c r="E3929" s="6">
        <f>+ROUND(SuperOldData!W3929,4)</f>
        <v>8.8282000000000007</v>
      </c>
      <c r="F3929">
        <f>+SuperOldData!Y3929</f>
        <v>0</v>
      </c>
      <c r="G3929" s="11">
        <f>+ROUND(SuperOldData!G3929,0)</f>
        <v>1002</v>
      </c>
      <c r="H3929" s="8">
        <f>+ROUND(100*SuperOldData!M3929/SuperOldData!G3929,2)</f>
        <v>9.6300000000000008</v>
      </c>
      <c r="I3929" s="8">
        <f>+ROUND(100*SuperOldData!J3929/SuperOldData!G3929,2)</f>
        <v>44.88</v>
      </c>
      <c r="J3929" s="9">
        <f>+ROUND(SuperOldData!C3929,6)</f>
        <v>42.385227999999998</v>
      </c>
      <c r="K3929" s="9">
        <f>+ROUND(SuperOldData!D3929,6)</f>
        <v>1.3288009999999999</v>
      </c>
    </row>
    <row r="3930" spans="1:11" x14ac:dyDescent="0.25">
      <c r="A3930" s="10" t="str">
        <f>+SuperOldData!A3930</f>
        <v>25141</v>
      </c>
      <c r="B3930" s="12" t="str">
        <f>+SuperOldData!B3930</f>
        <v>Montoliu de Segarra</v>
      </c>
      <c r="C3930" t="str">
        <f>+SuperOldData!F3930</f>
        <v>Lleida</v>
      </c>
      <c r="D3930" s="11">
        <f>+SuperOldData!X3930</f>
        <v>3256</v>
      </c>
      <c r="E3930" s="6">
        <f>+ROUND(SuperOldData!W3930,4)</f>
        <v>58.840600000000002</v>
      </c>
      <c r="F3930">
        <f>+SuperOldData!Y3930</f>
        <v>0</v>
      </c>
      <c r="G3930" s="11">
        <f>+ROUND(SuperOldData!G3930,0)</f>
        <v>192</v>
      </c>
      <c r="H3930" s="8">
        <f>+ROUND(100*SuperOldData!M3930/SuperOldData!G3930,2)</f>
        <v>3.91</v>
      </c>
      <c r="I3930" s="8">
        <f>+ROUND(100*SuperOldData!J3930/SuperOldData!G3930,2)</f>
        <v>41.53</v>
      </c>
      <c r="J3930" s="9">
        <f>+ROUND(SuperOldData!C3930,6)</f>
        <v>41.587817000000001</v>
      </c>
      <c r="K3930" s="9">
        <f>+ROUND(SuperOldData!D3930,6)</f>
        <v>1.2704390000000001</v>
      </c>
    </row>
    <row r="3931" spans="1:11" x14ac:dyDescent="0.25">
      <c r="A3931" s="10" t="str">
        <f>+SuperOldData!A3931</f>
        <v>25142</v>
      </c>
      <c r="B3931" s="12" t="str">
        <f>+SuperOldData!B3931</f>
        <v>Montoliu de Lleida</v>
      </c>
      <c r="C3931" t="str">
        <f>+SuperOldData!F3931</f>
        <v>Lleida</v>
      </c>
      <c r="D3931" s="11">
        <f>+SuperOldData!X3931</f>
        <v>5050</v>
      </c>
      <c r="E3931" s="6">
        <f>+ROUND(SuperOldData!W3931,4)</f>
        <v>38.627400000000002</v>
      </c>
      <c r="F3931">
        <f>+SuperOldData!Y3931</f>
        <v>0</v>
      </c>
      <c r="G3931" s="11">
        <f>+ROUND(SuperOldData!G3931,0)</f>
        <v>511</v>
      </c>
      <c r="H3931" s="8">
        <f>+ROUND(100*SuperOldData!M3931/SuperOldData!G3931,2)</f>
        <v>11.83</v>
      </c>
      <c r="I3931" s="8">
        <f>+ROUND(100*SuperOldData!J3931/SuperOldData!G3931,2)</f>
        <v>49.24</v>
      </c>
      <c r="J3931" s="9">
        <f>+ROUND(SuperOldData!C3931,6)</f>
        <v>41.554098000000003</v>
      </c>
      <c r="K3931" s="9">
        <f>+ROUND(SuperOldData!D3931,6)</f>
        <v>0.59769099999999997</v>
      </c>
    </row>
    <row r="3932" spans="1:11" x14ac:dyDescent="0.25">
      <c r="A3932" s="10" t="str">
        <f>+SuperOldData!A3932</f>
        <v>25143</v>
      </c>
      <c r="B3932" s="12" t="str">
        <f>+SuperOldData!B3932</f>
        <v>Montornès de Segarra</v>
      </c>
      <c r="C3932" t="str">
        <f>+SuperOldData!F3932</f>
        <v>Lleida</v>
      </c>
      <c r="D3932" s="11">
        <f>+SuperOldData!X3932</f>
        <v>1908</v>
      </c>
      <c r="E3932" s="6">
        <f>+ROUND(SuperOldData!W3932,4)</f>
        <v>74.624200000000002</v>
      </c>
      <c r="F3932">
        <f>+SuperOldData!Y3932</f>
        <v>0</v>
      </c>
      <c r="G3932" s="11">
        <f>+ROUND(SuperOldData!G3932,0)</f>
        <v>93</v>
      </c>
      <c r="H3932" s="8">
        <f>+ROUND(100*SuperOldData!M3932/SuperOldData!G3932,2)</f>
        <v>0</v>
      </c>
      <c r="I3932" s="8">
        <f>+ROUND(100*SuperOldData!J3932/SuperOldData!G3932,2)</f>
        <v>51.61</v>
      </c>
      <c r="J3932" s="9">
        <f>+ROUND(SuperOldData!C3932,6)</f>
        <v>41.599375000000002</v>
      </c>
      <c r="K3932" s="9">
        <f>+ROUND(SuperOldData!D3932,6)</f>
        <v>1.212499</v>
      </c>
    </row>
    <row r="3933" spans="1:11" x14ac:dyDescent="0.25">
      <c r="A3933" s="10" t="str">
        <f>+SuperOldData!A3933</f>
        <v>25145</v>
      </c>
      <c r="B3933" s="12" t="str">
        <f>+SuperOldData!B3933</f>
        <v>Nalec</v>
      </c>
      <c r="C3933" t="str">
        <f>+SuperOldData!F3933</f>
        <v>Lleida</v>
      </c>
      <c r="D3933" s="11">
        <f>+SuperOldData!X3933</f>
        <v>2217</v>
      </c>
      <c r="E3933" s="6">
        <f>+ROUND(SuperOldData!W3933,4)</f>
        <v>71.1126</v>
      </c>
      <c r="F3933">
        <f>+SuperOldData!Y3933</f>
        <v>0</v>
      </c>
      <c r="G3933" s="11">
        <f>+ROUND(SuperOldData!G3933,0)</f>
        <v>91</v>
      </c>
      <c r="H3933" s="8">
        <f>+ROUND(100*SuperOldData!M3933/SuperOldData!G3933,2)</f>
        <v>4.6900000000000004</v>
      </c>
      <c r="I3933" s="8">
        <f>+ROUND(100*SuperOldData!J3933/SuperOldData!G3933,2)</f>
        <v>45.95</v>
      </c>
      <c r="J3933" s="9">
        <f>+ROUND(SuperOldData!C3933,6)</f>
        <v>41.546613000000001</v>
      </c>
      <c r="K3933" s="9">
        <f>+ROUND(SuperOldData!D3933,6)</f>
        <v>1.1174379999999999</v>
      </c>
    </row>
    <row r="3934" spans="1:11" x14ac:dyDescent="0.25">
      <c r="A3934" s="10" t="str">
        <f>+SuperOldData!A3934</f>
        <v>25146</v>
      </c>
      <c r="B3934" s="12" t="str">
        <f>+SuperOldData!B3934</f>
        <v>Navès</v>
      </c>
      <c r="C3934" t="str">
        <f>+SuperOldData!F3934</f>
        <v>Lleida</v>
      </c>
      <c r="D3934" s="11">
        <f>+SuperOldData!X3934</f>
        <v>5101</v>
      </c>
      <c r="E3934" s="6">
        <f>+ROUND(SuperOldData!W3934,4)</f>
        <v>38.011299999999999</v>
      </c>
      <c r="F3934">
        <f>+SuperOldData!Y3934</f>
        <v>0</v>
      </c>
      <c r="G3934" s="11">
        <f>+ROUND(SuperOldData!G3934,0)</f>
        <v>275</v>
      </c>
      <c r="H3934" s="8">
        <f>+ROUND(100*SuperOldData!M3934/SuperOldData!G3934,2)</f>
        <v>1.25</v>
      </c>
      <c r="I3934" s="8">
        <f>+ROUND(100*SuperOldData!J3934/SuperOldData!G3934,2)</f>
        <v>51.3</v>
      </c>
      <c r="J3934" s="9">
        <f>+ROUND(SuperOldData!C3934,6)</f>
        <v>42.047648000000002</v>
      </c>
      <c r="K3934" s="9">
        <f>+ROUND(SuperOldData!D3934,6)</f>
        <v>1.6348130000000001</v>
      </c>
    </row>
    <row r="3935" spans="1:11" x14ac:dyDescent="0.25">
      <c r="A3935" s="10" t="str">
        <f>+SuperOldData!A3935</f>
        <v>25148</v>
      </c>
      <c r="B3935" s="12" t="str">
        <f>+SuperOldData!B3935</f>
        <v>Odèn</v>
      </c>
      <c r="C3935" t="str">
        <f>+SuperOldData!F3935</f>
        <v>Lleida</v>
      </c>
      <c r="D3935" s="11">
        <f>+SuperOldData!X3935</f>
        <v>4292</v>
      </c>
      <c r="E3935" s="6">
        <f>+ROUND(SuperOldData!W3935,4)</f>
        <v>47.461799999999997</v>
      </c>
      <c r="F3935">
        <f>+SuperOldData!Y3935</f>
        <v>0</v>
      </c>
      <c r="G3935" s="11">
        <f>+ROUND(SuperOldData!G3935,0)</f>
        <v>266</v>
      </c>
      <c r="H3935" s="8">
        <f>+ROUND(100*SuperOldData!M3935/SuperOldData!G3935,2)</f>
        <v>8.68</v>
      </c>
      <c r="I3935" s="8">
        <f>+ROUND(100*SuperOldData!J3935/SuperOldData!G3935,2)</f>
        <v>39.840000000000003</v>
      </c>
      <c r="J3935" s="9">
        <f>+ROUND(SuperOldData!C3935,6)</f>
        <v>42.123109999999997</v>
      </c>
      <c r="K3935" s="9">
        <f>+ROUND(SuperOldData!D3935,6)</f>
        <v>1.4394929999999999</v>
      </c>
    </row>
    <row r="3936" spans="1:11" x14ac:dyDescent="0.25">
      <c r="A3936" s="10" t="str">
        <f>+SuperOldData!A3936</f>
        <v>25149</v>
      </c>
      <c r="B3936" s="12" t="str">
        <f>+SuperOldData!B3936</f>
        <v>Oliana</v>
      </c>
      <c r="C3936" t="str">
        <f>+SuperOldData!F3936</f>
        <v>Lleida</v>
      </c>
      <c r="D3936" s="11">
        <f>+SuperOldData!X3936</f>
        <v>4707</v>
      </c>
      <c r="E3936" s="6">
        <f>+ROUND(SuperOldData!W3936,4)</f>
        <v>42.465499999999999</v>
      </c>
      <c r="F3936">
        <f>+SuperOldData!Y3936</f>
        <v>0</v>
      </c>
      <c r="G3936" s="11">
        <f>+ROUND(SuperOldData!G3936,0)</f>
        <v>1896</v>
      </c>
      <c r="H3936" s="8">
        <f>+ROUND(100*SuperOldData!M3936/SuperOldData!G3936,2)</f>
        <v>14.01</v>
      </c>
      <c r="I3936" s="8">
        <f>+ROUND(100*SuperOldData!J3936/SuperOldData!G3936,2)</f>
        <v>50.48</v>
      </c>
      <c r="J3936" s="9">
        <f>+ROUND(SuperOldData!C3936,6)</f>
        <v>42.094558999999997</v>
      </c>
      <c r="K3936" s="9">
        <f>+ROUND(SuperOldData!D3936,6)</f>
        <v>1.323034</v>
      </c>
    </row>
    <row r="3937" spans="1:11" x14ac:dyDescent="0.25">
      <c r="A3937" s="10" t="str">
        <f>+SuperOldData!A3937</f>
        <v>25150</v>
      </c>
      <c r="B3937" s="12" t="str">
        <f>+SuperOldData!B3937</f>
        <v>Oliola</v>
      </c>
      <c r="C3937" t="str">
        <f>+SuperOldData!F3937</f>
        <v>Lleida</v>
      </c>
      <c r="D3937" s="11">
        <f>+SuperOldData!X3937</f>
        <v>4115</v>
      </c>
      <c r="E3937" s="6">
        <f>+ROUND(SuperOldData!W3937,4)</f>
        <v>49.476300000000002</v>
      </c>
      <c r="F3937">
        <f>+SuperOldData!Y3937</f>
        <v>0</v>
      </c>
      <c r="G3937" s="11">
        <f>+ROUND(SuperOldData!G3937,0)</f>
        <v>219</v>
      </c>
      <c r="H3937" s="8">
        <f>+ROUND(100*SuperOldData!M3937/SuperOldData!G3937,2)</f>
        <v>5.0199999999999996</v>
      </c>
      <c r="I3937" s="8">
        <f>+ROUND(100*SuperOldData!J3937/SuperOldData!G3937,2)</f>
        <v>43.84</v>
      </c>
      <c r="J3937" s="9">
        <f>+ROUND(SuperOldData!C3937,6)</f>
        <v>41.857211</v>
      </c>
      <c r="K3937" s="9">
        <f>+ROUND(SuperOldData!D3937,6)</f>
        <v>1.1732670000000001</v>
      </c>
    </row>
    <row r="3938" spans="1:11" x14ac:dyDescent="0.25">
      <c r="A3938" s="10" t="str">
        <f>+SuperOldData!A3938</f>
        <v>25151</v>
      </c>
      <c r="B3938" s="12" t="str">
        <f>+SuperOldData!B3938</f>
        <v>Olius</v>
      </c>
      <c r="C3938" t="str">
        <f>+SuperOldData!F3938</f>
        <v>Lleida</v>
      </c>
      <c r="D3938" s="11">
        <f>+SuperOldData!X3938</f>
        <v>6467</v>
      </c>
      <c r="E3938" s="6">
        <f>+ROUND(SuperOldData!W3938,4)</f>
        <v>22.7637</v>
      </c>
      <c r="F3938">
        <f>+SuperOldData!Y3938</f>
        <v>0</v>
      </c>
      <c r="G3938" s="11">
        <f>+ROUND(SuperOldData!G3938,0)</f>
        <v>878</v>
      </c>
      <c r="H3938" s="8">
        <f>+ROUND(100*SuperOldData!M3938/SuperOldData!G3938,2)</f>
        <v>2.5099999999999998</v>
      </c>
      <c r="I3938" s="8">
        <f>+ROUND(100*SuperOldData!J3938/SuperOldData!G3938,2)</f>
        <v>48.97</v>
      </c>
      <c r="J3938" s="9">
        <f>+ROUND(SuperOldData!C3938,6)</f>
        <v>41.992665000000002</v>
      </c>
      <c r="K3938" s="9">
        <f>+ROUND(SuperOldData!D3938,6)</f>
        <v>1.5307010000000001</v>
      </c>
    </row>
    <row r="3939" spans="1:11" x14ac:dyDescent="0.25">
      <c r="A3939" s="10" t="str">
        <f>+SuperOldData!A3939</f>
        <v>25152</v>
      </c>
      <c r="B3939" s="12" t="str">
        <f>+SuperOldData!B3939</f>
        <v>Oluges, Les</v>
      </c>
      <c r="C3939" t="str">
        <f>+SuperOldData!F3939</f>
        <v>Lleida</v>
      </c>
      <c r="D3939" s="11">
        <f>+SuperOldData!X3939</f>
        <v>2059</v>
      </c>
      <c r="E3939" s="6">
        <f>+ROUND(SuperOldData!W3939,4)</f>
        <v>73.034700000000001</v>
      </c>
      <c r="F3939">
        <f>+SuperOldData!Y3939</f>
        <v>0</v>
      </c>
      <c r="G3939" s="11">
        <f>+ROUND(SuperOldData!G3939,0)</f>
        <v>165</v>
      </c>
      <c r="H3939" s="8">
        <f>+ROUND(100*SuperOldData!M3939/SuperOldData!G3939,2)</f>
        <v>0.61</v>
      </c>
      <c r="I3939" s="8">
        <f>+ROUND(100*SuperOldData!J3939/SuperOldData!G3939,2)</f>
        <v>45.45</v>
      </c>
      <c r="J3939" s="9">
        <f>+ROUND(SuperOldData!C3939,6)</f>
        <v>41.693139000000002</v>
      </c>
      <c r="K3939" s="9">
        <f>+ROUND(SuperOldData!D3939,6)</f>
        <v>1.339539</v>
      </c>
    </row>
    <row r="3940" spans="1:11" x14ac:dyDescent="0.25">
      <c r="A3940" s="10" t="str">
        <f>+SuperOldData!A3940</f>
        <v>25153</v>
      </c>
      <c r="B3940" s="12" t="str">
        <f>+SuperOldData!B3940</f>
        <v>Omellons, Els</v>
      </c>
      <c r="C3940" t="str">
        <f>+SuperOldData!F3940</f>
        <v>Lleida</v>
      </c>
      <c r="D3940" s="11">
        <f>+SuperOldData!X3940</f>
        <v>2774</v>
      </c>
      <c r="E3940" s="6">
        <f>+ROUND(SuperOldData!W3940,4)</f>
        <v>64.379000000000005</v>
      </c>
      <c r="F3940">
        <f>+SuperOldData!Y3940</f>
        <v>0</v>
      </c>
      <c r="G3940" s="11">
        <f>+ROUND(SuperOldData!G3940,0)</f>
        <v>251</v>
      </c>
      <c r="H3940" s="8">
        <f>+ROUND(100*SuperOldData!M3940/SuperOldData!G3940,2)</f>
        <v>2.13</v>
      </c>
      <c r="I3940" s="8">
        <f>+ROUND(100*SuperOldData!J3940/SuperOldData!G3940,2)</f>
        <v>46.29</v>
      </c>
      <c r="J3940" s="9">
        <f>+ROUND(SuperOldData!C3940,6)</f>
        <v>41.494329</v>
      </c>
      <c r="K3940" s="9">
        <f>+ROUND(SuperOldData!D3940,6)</f>
        <v>0.960117</v>
      </c>
    </row>
    <row r="3941" spans="1:11" x14ac:dyDescent="0.25">
      <c r="A3941" s="10" t="str">
        <f>+SuperOldData!A3941</f>
        <v>25154</v>
      </c>
      <c r="B3941" s="12" t="str">
        <f>+SuperOldData!B3941</f>
        <v>Omells de na Gaia, Els</v>
      </c>
      <c r="C3941" t="str">
        <f>+SuperOldData!F3941</f>
        <v>Lleida</v>
      </c>
      <c r="D3941" s="11">
        <f>+SuperOldData!X3941</f>
        <v>3335</v>
      </c>
      <c r="E3941" s="6">
        <f>+ROUND(SuperOldData!W3941,4)</f>
        <v>58.082799999999999</v>
      </c>
      <c r="F3941">
        <f>+SuperOldData!Y3941</f>
        <v>0</v>
      </c>
      <c r="G3941" s="11">
        <f>+ROUND(SuperOldData!G3941,0)</f>
        <v>149</v>
      </c>
      <c r="H3941" s="8">
        <f>+ROUND(100*SuperOldData!M3941/SuperOldData!G3941,2)</f>
        <v>4.21</v>
      </c>
      <c r="I3941" s="8">
        <f>+ROUND(100*SuperOldData!J3941/SuperOldData!G3941,2)</f>
        <v>46.32</v>
      </c>
      <c r="J3941" s="9">
        <f>+ROUND(SuperOldData!C3941,6)</f>
        <v>41.496993000000003</v>
      </c>
      <c r="K3941" s="9">
        <f>+ROUND(SuperOldData!D3941,6)</f>
        <v>1.0764549999999999</v>
      </c>
    </row>
    <row r="3942" spans="1:11" x14ac:dyDescent="0.25">
      <c r="A3942" s="10" t="str">
        <f>+SuperOldData!A3942</f>
        <v>25155</v>
      </c>
      <c r="B3942" s="12" t="str">
        <f>+SuperOldData!B3942</f>
        <v>Organyà</v>
      </c>
      <c r="C3942" t="str">
        <f>+SuperOldData!F3942</f>
        <v>Lleida</v>
      </c>
      <c r="D3942" s="11">
        <f>+SuperOldData!X3942</f>
        <v>3850</v>
      </c>
      <c r="E3942" s="6">
        <f>+ROUND(SuperOldData!W3942,4)</f>
        <v>52.396500000000003</v>
      </c>
      <c r="F3942">
        <f>+SuperOldData!Y3942</f>
        <v>0</v>
      </c>
      <c r="G3942" s="11">
        <f>+ROUND(SuperOldData!G3942,0)</f>
        <v>894</v>
      </c>
      <c r="H3942" s="8">
        <f>+ROUND(100*SuperOldData!M3942/SuperOldData!G3942,2)</f>
        <v>11.32</v>
      </c>
      <c r="I3942" s="8">
        <f>+ROUND(100*SuperOldData!J3942/SuperOldData!G3942,2)</f>
        <v>50.45</v>
      </c>
      <c r="J3942" s="9">
        <f>+ROUND(SuperOldData!C3942,6)</f>
        <v>42.210821000000003</v>
      </c>
      <c r="K3942" s="9">
        <f>+ROUND(SuperOldData!D3942,6)</f>
        <v>1.319321</v>
      </c>
    </row>
    <row r="3943" spans="1:11" x14ac:dyDescent="0.25">
      <c r="A3943" s="10" t="str">
        <f>+SuperOldData!A3943</f>
        <v>25156</v>
      </c>
      <c r="B3943" s="12" t="str">
        <f>+SuperOldData!B3943</f>
        <v>Os de Balaguer</v>
      </c>
      <c r="C3943" t="str">
        <f>+SuperOldData!F3943</f>
        <v>Lleida</v>
      </c>
      <c r="D3943" s="11">
        <f>+SuperOldData!X3943</f>
        <v>4893</v>
      </c>
      <c r="E3943" s="6">
        <f>+ROUND(SuperOldData!W3943,4)</f>
        <v>40.506399999999999</v>
      </c>
      <c r="F3943">
        <f>+SuperOldData!Y3943</f>
        <v>0</v>
      </c>
      <c r="G3943" s="11">
        <f>+ROUND(SuperOldData!G3943,0)</f>
        <v>995</v>
      </c>
      <c r="H3943" s="8">
        <f>+ROUND(100*SuperOldData!M3943/SuperOldData!G3943,2)</f>
        <v>4.74</v>
      </c>
      <c r="I3943" s="8">
        <f>+ROUND(100*SuperOldData!J3943/SuperOldData!G3943,2)</f>
        <v>48.32</v>
      </c>
      <c r="J3943" s="9">
        <f>+ROUND(SuperOldData!C3943,6)</f>
        <v>41.899957999999998</v>
      </c>
      <c r="K3943" s="9">
        <f>+ROUND(SuperOldData!D3943,6)</f>
        <v>0.68187699999999996</v>
      </c>
    </row>
    <row r="3944" spans="1:11" x14ac:dyDescent="0.25">
      <c r="A3944" s="10" t="str">
        <f>+SuperOldData!A3944</f>
        <v>25157</v>
      </c>
      <c r="B3944" s="12" t="str">
        <f>+SuperOldData!B3944</f>
        <v>Ossó de Sió</v>
      </c>
      <c r="C3944" t="str">
        <f>+SuperOldData!F3944</f>
        <v>Lleida</v>
      </c>
      <c r="D3944" s="11">
        <f>+SuperOldData!X3944</f>
        <v>4119</v>
      </c>
      <c r="E3944" s="6">
        <f>+ROUND(SuperOldData!W3944,4)</f>
        <v>49.433199999999999</v>
      </c>
      <c r="F3944">
        <f>+SuperOldData!Y3944</f>
        <v>0</v>
      </c>
      <c r="G3944" s="11">
        <f>+ROUND(SuperOldData!G3944,0)</f>
        <v>217</v>
      </c>
      <c r="H3944" s="8">
        <f>+ROUND(100*SuperOldData!M3944/SuperOldData!G3944,2)</f>
        <v>1.1599999999999999</v>
      </c>
      <c r="I3944" s="8">
        <f>+ROUND(100*SuperOldData!J3944/SuperOldData!G3944,2)</f>
        <v>49.35</v>
      </c>
      <c r="J3944" s="9">
        <f>+ROUND(SuperOldData!C3944,6)</f>
        <v>41.746116999999998</v>
      </c>
      <c r="K3944" s="9">
        <f>+ROUND(SuperOldData!D3944,6)</f>
        <v>1.147135</v>
      </c>
    </row>
    <row r="3945" spans="1:11" x14ac:dyDescent="0.25">
      <c r="A3945" s="10" t="str">
        <f>+SuperOldData!A3945</f>
        <v>25158</v>
      </c>
      <c r="B3945" s="12" t="str">
        <f>+SuperOldData!B3945</f>
        <v>Palau d'Anglesola, El</v>
      </c>
      <c r="C3945" t="str">
        <f>+SuperOldData!F3945</f>
        <v>Lleida</v>
      </c>
      <c r="D3945" s="11">
        <f>+SuperOldData!X3945</f>
        <v>5745</v>
      </c>
      <c r="E3945" s="6">
        <f>+ROUND(SuperOldData!W3945,4)</f>
        <v>30.673999999999999</v>
      </c>
      <c r="F3945">
        <f>+SuperOldData!Y3945</f>
        <v>0</v>
      </c>
      <c r="G3945" s="11">
        <f>+ROUND(SuperOldData!G3945,0)</f>
        <v>2178</v>
      </c>
      <c r="H3945" s="8">
        <f>+ROUND(100*SuperOldData!M3945/SuperOldData!G3945,2)</f>
        <v>8.01</v>
      </c>
      <c r="I3945" s="8">
        <f>+ROUND(100*SuperOldData!J3945/SuperOldData!G3945,2)</f>
        <v>50.39</v>
      </c>
      <c r="J3945" s="9">
        <f>+ROUND(SuperOldData!C3945,6)</f>
        <v>41.649633000000001</v>
      </c>
      <c r="K3945" s="9">
        <f>+ROUND(SuperOldData!D3945,6)</f>
        <v>0.86232500000000001</v>
      </c>
    </row>
    <row r="3946" spans="1:11" x14ac:dyDescent="0.25">
      <c r="A3946" s="10" t="str">
        <f>+SuperOldData!A3946</f>
        <v>25161</v>
      </c>
      <c r="B3946" s="12" t="str">
        <f>+SuperOldData!B3946</f>
        <v>Conca de Dalt</v>
      </c>
      <c r="C3946" t="str">
        <f>+SuperOldData!F3946</f>
        <v>Lleida</v>
      </c>
      <c r="D3946" s="11">
        <f>+SuperOldData!X3946</f>
        <v>3698</v>
      </c>
      <c r="E3946" s="6">
        <f>+ROUND(SuperOldData!W3946,4)</f>
        <v>54.201599999999999</v>
      </c>
      <c r="F3946">
        <f>+SuperOldData!Y3946</f>
        <v>0</v>
      </c>
      <c r="G3946" s="11">
        <f>+ROUND(SuperOldData!G3946,0)</f>
        <v>426</v>
      </c>
      <c r="H3946" s="8">
        <f>+ROUND(100*SuperOldData!M3946/SuperOldData!G3946,2)</f>
        <v>4.49</v>
      </c>
      <c r="I3946" s="8">
        <f>+ROUND(100*SuperOldData!J3946/SuperOldData!G3946,2)</f>
        <v>47.4</v>
      </c>
      <c r="J3946" s="9">
        <f>+ROUND(SuperOldData!C3946,6)</f>
        <v>42.241114000000003</v>
      </c>
      <c r="K3946" s="9">
        <f>+ROUND(SuperOldData!D3946,6)</f>
        <v>1.009471</v>
      </c>
    </row>
    <row r="3947" spans="1:11" x14ac:dyDescent="0.25">
      <c r="A3947" s="10" t="str">
        <f>+SuperOldData!A3947</f>
        <v>25163</v>
      </c>
      <c r="B3947" s="12" t="str">
        <f>+SuperOldData!B3947</f>
        <v>Coma i la Pedra, La</v>
      </c>
      <c r="C3947" t="str">
        <f>+SuperOldData!F3947</f>
        <v>Lleida</v>
      </c>
      <c r="D3947" s="11">
        <f>+SuperOldData!X3947</f>
        <v>7206</v>
      </c>
      <c r="E3947" s="6">
        <f>+ROUND(SuperOldData!W3947,4)</f>
        <v>14.483700000000001</v>
      </c>
      <c r="F3947">
        <f>+SuperOldData!Y3947</f>
        <v>0</v>
      </c>
      <c r="G3947" s="11">
        <f>+ROUND(SuperOldData!G3947,0)</f>
        <v>274</v>
      </c>
      <c r="H3947" s="8">
        <f>+ROUND(100*SuperOldData!M3947/SuperOldData!G3947,2)</f>
        <v>2.61</v>
      </c>
      <c r="I3947" s="8">
        <f>+ROUND(100*SuperOldData!J3947/SuperOldData!G3947,2)</f>
        <v>40.54</v>
      </c>
      <c r="J3947" s="9">
        <f>+ROUND(SuperOldData!C3947,6)</f>
        <v>42.176147999999998</v>
      </c>
      <c r="K3947" s="9">
        <f>+ROUND(SuperOldData!D3947,6)</f>
        <v>1.5831850000000001</v>
      </c>
    </row>
    <row r="3948" spans="1:11" x14ac:dyDescent="0.25">
      <c r="A3948" s="10" t="str">
        <f>+SuperOldData!A3948</f>
        <v>25164</v>
      </c>
      <c r="B3948" s="12" t="str">
        <f>+SuperOldData!B3948</f>
        <v>Penelles</v>
      </c>
      <c r="C3948" t="str">
        <f>+SuperOldData!F3948</f>
        <v>Lleida</v>
      </c>
      <c r="D3948" s="11">
        <f>+SuperOldData!X3948</f>
        <v>3906</v>
      </c>
      <c r="E3948" s="6">
        <f>+ROUND(SuperOldData!W3948,4)</f>
        <v>51.835900000000002</v>
      </c>
      <c r="F3948">
        <f>+SuperOldData!Y3948</f>
        <v>0</v>
      </c>
      <c r="G3948" s="11">
        <f>+ROUND(SuperOldData!G3948,0)</f>
        <v>513</v>
      </c>
      <c r="H3948" s="8">
        <f>+ROUND(100*SuperOldData!M3948/SuperOldData!G3948,2)</f>
        <v>9.1</v>
      </c>
      <c r="I3948" s="8">
        <f>+ROUND(100*SuperOldData!J3948/SuperOldData!G3948,2)</f>
        <v>42.32</v>
      </c>
      <c r="J3948" s="9">
        <f>+ROUND(SuperOldData!C3948,6)</f>
        <v>41.729562999999999</v>
      </c>
      <c r="K3948" s="9">
        <f>+ROUND(SuperOldData!D3948,6)</f>
        <v>0.94963500000000001</v>
      </c>
    </row>
    <row r="3949" spans="1:11" x14ac:dyDescent="0.25">
      <c r="A3949" s="10" t="str">
        <f>+SuperOldData!A3949</f>
        <v>25165</v>
      </c>
      <c r="B3949" s="12" t="str">
        <f>+SuperOldData!B3949</f>
        <v>Peramola</v>
      </c>
      <c r="C3949" t="str">
        <f>+SuperOldData!F3949</f>
        <v>Lleida</v>
      </c>
      <c r="D3949" s="11">
        <f>+SuperOldData!X3949</f>
        <v>3456</v>
      </c>
      <c r="E3949" s="6">
        <f>+ROUND(SuperOldData!W3949,4)</f>
        <v>56.745899999999999</v>
      </c>
      <c r="F3949">
        <f>+SuperOldData!Y3949</f>
        <v>0</v>
      </c>
      <c r="G3949" s="11">
        <f>+ROUND(SuperOldData!G3949,0)</f>
        <v>371</v>
      </c>
      <c r="H3949" s="8">
        <f>+ROUND(100*SuperOldData!M3949/SuperOldData!G3949,2)</f>
        <v>8.4700000000000006</v>
      </c>
      <c r="I3949" s="8">
        <f>+ROUND(100*SuperOldData!J3949/SuperOldData!G3949,2)</f>
        <v>48.67</v>
      </c>
      <c r="J3949" s="9">
        <f>+ROUND(SuperOldData!C3949,6)</f>
        <v>42.080559999999998</v>
      </c>
      <c r="K3949" s="9">
        <f>+ROUND(SuperOldData!D3949,6)</f>
        <v>1.263423</v>
      </c>
    </row>
    <row r="3950" spans="1:11" x14ac:dyDescent="0.25">
      <c r="A3950" s="10" t="str">
        <f>+SuperOldData!A3950</f>
        <v>25166</v>
      </c>
      <c r="B3950" s="12" t="str">
        <f>+SuperOldData!B3950</f>
        <v>Pinell de Solsonès</v>
      </c>
      <c r="C3950" t="str">
        <f>+SuperOldData!F3950</f>
        <v>Lleida</v>
      </c>
      <c r="D3950" s="11">
        <f>+SuperOldData!X3950</f>
        <v>3382</v>
      </c>
      <c r="E3950" s="6">
        <f>+ROUND(SuperOldData!W3950,4)</f>
        <v>57.522199999999998</v>
      </c>
      <c r="F3950">
        <f>+SuperOldData!Y3950</f>
        <v>0</v>
      </c>
      <c r="G3950" s="11">
        <f>+ROUND(SuperOldData!G3950,0)</f>
        <v>211</v>
      </c>
      <c r="H3950" s="8">
        <f>+ROUND(100*SuperOldData!M3950/SuperOldData!G3950,2)</f>
        <v>2.52</v>
      </c>
      <c r="I3950" s="8">
        <f>+ROUND(100*SuperOldData!J3950/SuperOldData!G3950,2)</f>
        <v>44.87</v>
      </c>
      <c r="J3950" s="9">
        <f>+ROUND(SuperOldData!C3950,6)</f>
        <v>41.951611</v>
      </c>
      <c r="K3950" s="9">
        <f>+ROUND(SuperOldData!D3950,6)</f>
        <v>1.368663</v>
      </c>
    </row>
    <row r="3951" spans="1:11" x14ac:dyDescent="0.25">
      <c r="A3951" s="10" t="str">
        <f>+SuperOldData!A3951</f>
        <v>25167</v>
      </c>
      <c r="B3951" s="12" t="str">
        <f>+SuperOldData!B3951</f>
        <v>Pinós</v>
      </c>
      <c r="C3951" t="str">
        <f>+SuperOldData!F3951</f>
        <v>Lleida</v>
      </c>
      <c r="D3951" s="11">
        <f>+SuperOldData!X3951</f>
        <v>5034</v>
      </c>
      <c r="E3951" s="6">
        <f>+ROUND(SuperOldData!W3951,4)</f>
        <v>38.787599999999998</v>
      </c>
      <c r="F3951">
        <f>+SuperOldData!Y3951</f>
        <v>0</v>
      </c>
      <c r="G3951" s="11">
        <f>+ROUND(SuperOldData!G3951,0)</f>
        <v>307</v>
      </c>
      <c r="H3951" s="8">
        <f>+ROUND(100*SuperOldData!M3951/SuperOldData!G3951,2)</f>
        <v>2.5099999999999998</v>
      </c>
      <c r="I3951" s="8">
        <f>+ROUND(100*SuperOldData!J3951/SuperOldData!G3951,2)</f>
        <v>44.78</v>
      </c>
      <c r="J3951" s="9">
        <f>+ROUND(SuperOldData!C3951,6)</f>
        <v>41.844411999999998</v>
      </c>
      <c r="K3951" s="9">
        <f>+ROUND(SuperOldData!D3951,6)</f>
        <v>1.5499989999999999</v>
      </c>
    </row>
    <row r="3952" spans="1:11" x14ac:dyDescent="0.25">
      <c r="A3952" s="10" t="str">
        <f>+SuperOldData!A3952</f>
        <v>25168</v>
      </c>
      <c r="B3952" s="12" t="str">
        <f>+SuperOldData!B3952</f>
        <v>Poal, El</v>
      </c>
      <c r="C3952" t="str">
        <f>+SuperOldData!F3952</f>
        <v>Lleida</v>
      </c>
      <c r="D3952" s="11">
        <f>+SuperOldData!X3952</f>
        <v>4126</v>
      </c>
      <c r="E3952" s="6">
        <f>+ROUND(SuperOldData!W3952,4)</f>
        <v>49.371600000000001</v>
      </c>
      <c r="F3952">
        <f>+SuperOldData!Y3952</f>
        <v>0</v>
      </c>
      <c r="G3952" s="11">
        <f>+ROUND(SuperOldData!G3952,0)</f>
        <v>645</v>
      </c>
      <c r="H3952" s="8">
        <f>+ROUND(100*SuperOldData!M3952/SuperOldData!G3952,2)</f>
        <v>9.35</v>
      </c>
      <c r="I3952" s="8">
        <f>+ROUND(100*SuperOldData!J3952/SuperOldData!G3952,2)</f>
        <v>48.35</v>
      </c>
      <c r="J3952" s="9">
        <f>+ROUND(SuperOldData!C3952,6)</f>
        <v>41.675665000000002</v>
      </c>
      <c r="K3952" s="9">
        <f>+ROUND(SuperOldData!D3952,6)</f>
        <v>0.87136599999999997</v>
      </c>
    </row>
    <row r="3953" spans="1:11" x14ac:dyDescent="0.25">
      <c r="A3953" s="10" t="str">
        <f>+SuperOldData!A3953</f>
        <v>25169</v>
      </c>
      <c r="B3953" s="12" t="str">
        <f>+SuperOldData!B3953</f>
        <v>Pobla de Cérvoles, La</v>
      </c>
      <c r="C3953" t="str">
        <f>+SuperOldData!F3953</f>
        <v>Lleida</v>
      </c>
      <c r="D3953" s="11">
        <f>+SuperOldData!X3953</f>
        <v>3491</v>
      </c>
      <c r="E3953" s="6">
        <f>+ROUND(SuperOldData!W3953,4)</f>
        <v>56.450200000000002</v>
      </c>
      <c r="F3953">
        <f>+SuperOldData!Y3953</f>
        <v>0</v>
      </c>
      <c r="G3953" s="11">
        <f>+ROUND(SuperOldData!G3953,0)</f>
        <v>245</v>
      </c>
      <c r="H3953" s="8">
        <f>+ROUND(100*SuperOldData!M3953/SuperOldData!G3953,2)</f>
        <v>5.56</v>
      </c>
      <c r="I3953" s="8">
        <f>+ROUND(100*SuperOldData!J3953/SuperOldData!G3953,2)</f>
        <v>45.79</v>
      </c>
      <c r="J3953" s="9">
        <f>+ROUND(SuperOldData!C3953,6)</f>
        <v>41.381216000000002</v>
      </c>
      <c r="K3953" s="9">
        <f>+ROUND(SuperOldData!D3953,6)</f>
        <v>0.88224999999999998</v>
      </c>
    </row>
    <row r="3954" spans="1:11" x14ac:dyDescent="0.25">
      <c r="A3954" s="10" t="str">
        <f>+SuperOldData!A3954</f>
        <v>25170</v>
      </c>
      <c r="B3954" s="12" t="str">
        <f>+SuperOldData!B3954</f>
        <v>Bellaguarda</v>
      </c>
      <c r="C3954" t="str">
        <f>+SuperOldData!F3954</f>
        <v>Lleida</v>
      </c>
      <c r="D3954" s="11">
        <f>+SuperOldData!X3954</f>
        <v>2646</v>
      </c>
      <c r="E3954" s="6">
        <f>+ROUND(SuperOldData!W3954,4)</f>
        <v>66.165599999999998</v>
      </c>
      <c r="F3954">
        <f>+SuperOldData!Y3954</f>
        <v>0</v>
      </c>
      <c r="G3954" s="11">
        <f>+ROUND(SuperOldData!G3954,0)</f>
        <v>336</v>
      </c>
      <c r="H3954" s="8">
        <f>+ROUND(100*SuperOldData!M3954/SuperOldData!G3954,2)</f>
        <v>6.45</v>
      </c>
      <c r="I3954" s="8">
        <f>+ROUND(100*SuperOldData!J3954/SuperOldData!G3954,2)</f>
        <v>46.48</v>
      </c>
      <c r="J3954" s="9">
        <f>+ROUND(SuperOldData!C3954,6)</f>
        <v>41.334803000000001</v>
      </c>
      <c r="K3954" s="9">
        <f>+ROUND(SuperOldData!D3954,6)</f>
        <v>0.73222600000000004</v>
      </c>
    </row>
    <row r="3955" spans="1:11" x14ac:dyDescent="0.25">
      <c r="A3955" s="10" t="str">
        <f>+SuperOldData!A3955</f>
        <v>25171</v>
      </c>
      <c r="B3955" s="12" t="str">
        <f>+SuperOldData!B3955</f>
        <v>Pobla de Segur, La</v>
      </c>
      <c r="C3955" t="str">
        <f>+SuperOldData!F3955</f>
        <v>Lleida</v>
      </c>
      <c r="D3955" s="11">
        <f>+SuperOldData!X3955</f>
        <v>4338</v>
      </c>
      <c r="E3955" s="6">
        <f>+ROUND(SuperOldData!W3955,4)</f>
        <v>47.005899999999997</v>
      </c>
      <c r="F3955">
        <f>+SuperOldData!Y3955</f>
        <v>0</v>
      </c>
      <c r="G3955" s="11">
        <f>+ROUND(SuperOldData!G3955,0)</f>
        <v>3159</v>
      </c>
      <c r="H3955" s="8">
        <f>+ROUND(100*SuperOldData!M3955/SuperOldData!G3955,2)</f>
        <v>16.47</v>
      </c>
      <c r="I3955" s="8">
        <f>+ROUND(100*SuperOldData!J3955/SuperOldData!G3955,2)</f>
        <v>50.17</v>
      </c>
      <c r="J3955" s="9">
        <f>+ROUND(SuperOldData!C3955,6)</f>
        <v>42.270741999999998</v>
      </c>
      <c r="K3955" s="9">
        <f>+ROUND(SuperOldData!D3955,6)</f>
        <v>0.98089400000000004</v>
      </c>
    </row>
    <row r="3956" spans="1:11" x14ac:dyDescent="0.25">
      <c r="A3956" s="10" t="str">
        <f>+SuperOldData!A3956</f>
        <v>25172</v>
      </c>
      <c r="B3956" s="12" t="str">
        <f>+SuperOldData!B3956</f>
        <v>Ponts</v>
      </c>
      <c r="C3956" t="str">
        <f>+SuperOldData!F3956</f>
        <v>Lleida</v>
      </c>
      <c r="D3956" s="11">
        <f>+SuperOldData!X3956</f>
        <v>5154</v>
      </c>
      <c r="E3956" s="6">
        <f>+ROUND(SuperOldData!W3956,4)</f>
        <v>37.413800000000002</v>
      </c>
      <c r="F3956">
        <f>+SuperOldData!Y3956</f>
        <v>0</v>
      </c>
      <c r="G3956" s="11">
        <f>+ROUND(SuperOldData!G3956,0)</f>
        <v>2671</v>
      </c>
      <c r="H3956" s="8">
        <f>+ROUND(100*SuperOldData!M3956/SuperOldData!G3956,2)</f>
        <v>19.47</v>
      </c>
      <c r="I3956" s="8">
        <f>+ROUND(100*SuperOldData!J3956/SuperOldData!G3956,2)</f>
        <v>49.38</v>
      </c>
      <c r="J3956" s="9">
        <f>+ROUND(SuperOldData!C3956,6)</f>
        <v>41.915436999999997</v>
      </c>
      <c r="K3956" s="9">
        <f>+ROUND(SuperOldData!D3956,6)</f>
        <v>1.1663060000000001</v>
      </c>
    </row>
    <row r="3957" spans="1:11" x14ac:dyDescent="0.25">
      <c r="A3957" s="10" t="str">
        <f>+SuperOldData!A3957</f>
        <v>25173</v>
      </c>
      <c r="B3957" s="12" t="str">
        <f>+SuperOldData!B3957</f>
        <v>Pont de Suert, El</v>
      </c>
      <c r="C3957" t="str">
        <f>+SuperOldData!F3957</f>
        <v>Lleida</v>
      </c>
      <c r="D3957" s="11">
        <f>+SuperOldData!X3957</f>
        <v>6115</v>
      </c>
      <c r="E3957" s="6">
        <f>+ROUND(SuperOldData!W3957,4)</f>
        <v>26.6326</v>
      </c>
      <c r="F3957">
        <f>+SuperOldData!Y3957</f>
        <v>0</v>
      </c>
      <c r="G3957" s="11">
        <f>+ROUND(SuperOldData!G3957,0)</f>
        <v>2499</v>
      </c>
      <c r="H3957" s="8">
        <f>+ROUND(100*SuperOldData!M3957/SuperOldData!G3957,2)</f>
        <v>15.92</v>
      </c>
      <c r="I3957" s="8">
        <f>+ROUND(100*SuperOldData!J3957/SuperOldData!G3957,2)</f>
        <v>48.68</v>
      </c>
      <c r="J3957" s="9">
        <f>+ROUND(SuperOldData!C3957,6)</f>
        <v>42.393994999999997</v>
      </c>
      <c r="K3957" s="9">
        <f>+ROUND(SuperOldData!D3957,6)</f>
        <v>0.80036499999999999</v>
      </c>
    </row>
    <row r="3958" spans="1:11" x14ac:dyDescent="0.25">
      <c r="A3958" s="10" t="str">
        <f>+SuperOldData!A3958</f>
        <v>25174</v>
      </c>
      <c r="B3958" s="12" t="str">
        <f>+SuperOldData!B3958</f>
        <v>Portella, La</v>
      </c>
      <c r="C3958" t="str">
        <f>+SuperOldData!F3958</f>
        <v>Lleida</v>
      </c>
      <c r="D3958" s="11">
        <f>+SuperOldData!X3958</f>
        <v>7108</v>
      </c>
      <c r="E3958" s="6">
        <f>+ROUND(SuperOldData!W3958,4)</f>
        <v>15.6296</v>
      </c>
      <c r="F3958">
        <f>+SuperOldData!Y3958</f>
        <v>0</v>
      </c>
      <c r="G3958" s="11">
        <f>+ROUND(SuperOldData!G3958,0)</f>
        <v>771</v>
      </c>
      <c r="H3958" s="8">
        <f>+ROUND(100*SuperOldData!M3958/SuperOldData!G3958,2)</f>
        <v>36.68</v>
      </c>
      <c r="I3958" s="8">
        <f>+ROUND(100*SuperOldData!J3958/SuperOldData!G3958,2)</f>
        <v>45.82</v>
      </c>
      <c r="J3958" s="9">
        <f>+ROUND(SuperOldData!C3958,6)</f>
        <v>41.733578000000001</v>
      </c>
      <c r="K3958" s="9">
        <f>+ROUND(SuperOldData!D3958,6)</f>
        <v>0.64263899999999996</v>
      </c>
    </row>
    <row r="3959" spans="1:11" x14ac:dyDescent="0.25">
      <c r="A3959" s="10" t="str">
        <f>+SuperOldData!A3959</f>
        <v>25175</v>
      </c>
      <c r="B3959" s="12" t="str">
        <f>+SuperOldData!B3959</f>
        <v>Prats i Sansor</v>
      </c>
      <c r="C3959" t="str">
        <f>+SuperOldData!F3959</f>
        <v>Lleida</v>
      </c>
      <c r="D3959" s="11">
        <f>+SuperOldData!X3959</f>
        <v>7074</v>
      </c>
      <c r="E3959" s="6">
        <f>+ROUND(SuperOldData!W3959,4)</f>
        <v>16.067</v>
      </c>
      <c r="F3959">
        <f>+SuperOldData!Y3959</f>
        <v>0</v>
      </c>
      <c r="G3959" s="11">
        <f>+ROUND(SuperOldData!G3959,0)</f>
        <v>285</v>
      </c>
      <c r="H3959" s="8">
        <f>+ROUND(100*SuperOldData!M3959/SuperOldData!G3959,2)</f>
        <v>9.33</v>
      </c>
      <c r="I3959" s="8">
        <f>+ROUND(100*SuperOldData!J3959/SuperOldData!G3959,2)</f>
        <v>46.95</v>
      </c>
      <c r="J3959" s="9">
        <f>+ROUND(SuperOldData!C3959,6)</f>
        <v>42.366148000000003</v>
      </c>
      <c r="K3959" s="9">
        <f>+ROUND(SuperOldData!D3959,6)</f>
        <v>1.833081</v>
      </c>
    </row>
    <row r="3960" spans="1:11" x14ac:dyDescent="0.25">
      <c r="A3960" s="10" t="str">
        <f>+SuperOldData!A3960</f>
        <v>25176</v>
      </c>
      <c r="B3960" s="12" t="str">
        <f>+SuperOldData!B3960</f>
        <v>Preixana</v>
      </c>
      <c r="C3960" t="str">
        <f>+SuperOldData!F3960</f>
        <v>Lleida</v>
      </c>
      <c r="D3960" s="11">
        <f>+SuperOldData!X3960</f>
        <v>2536</v>
      </c>
      <c r="E3960" s="6">
        <f>+ROUND(SuperOldData!W3960,4)</f>
        <v>67.447000000000003</v>
      </c>
      <c r="F3960">
        <f>+SuperOldData!Y3960</f>
        <v>0</v>
      </c>
      <c r="G3960" s="11">
        <f>+ROUND(SuperOldData!G3960,0)</f>
        <v>409</v>
      </c>
      <c r="H3960" s="8">
        <f>+ROUND(100*SuperOldData!M3960/SuperOldData!G3960,2)</f>
        <v>5.13</v>
      </c>
      <c r="I3960" s="8">
        <f>+ROUND(100*SuperOldData!J3960/SuperOldData!G3960,2)</f>
        <v>48.53</v>
      </c>
      <c r="J3960" s="9">
        <f>+ROUND(SuperOldData!C3960,6)</f>
        <v>41.601382000000001</v>
      </c>
      <c r="K3960" s="9">
        <f>+ROUND(SuperOldData!D3960,6)</f>
        <v>1.0467299999999999</v>
      </c>
    </row>
    <row r="3961" spans="1:11" x14ac:dyDescent="0.25">
      <c r="A3961" s="10" t="str">
        <f>+SuperOldData!A3961</f>
        <v>25177</v>
      </c>
      <c r="B3961" s="12" t="str">
        <f>+SuperOldData!B3961</f>
        <v>Preixens</v>
      </c>
      <c r="C3961" t="str">
        <f>+SuperOldData!F3961</f>
        <v>Lleida</v>
      </c>
      <c r="D3961" s="11">
        <f>+SuperOldData!X3961</f>
        <v>2490</v>
      </c>
      <c r="E3961" s="6">
        <f>+ROUND(SuperOldData!W3961,4)</f>
        <v>67.958399999999997</v>
      </c>
      <c r="F3961">
        <f>+SuperOldData!Y3961</f>
        <v>0</v>
      </c>
      <c r="G3961" s="11">
        <f>+ROUND(SuperOldData!G3961,0)</f>
        <v>472</v>
      </c>
      <c r="H3961" s="8">
        <f>+ROUND(100*SuperOldData!M3961/SuperOldData!G3961,2)</f>
        <v>2.57</v>
      </c>
      <c r="I3961" s="8">
        <f>+ROUND(100*SuperOldData!J3961/SuperOldData!G3961,2)</f>
        <v>50.08</v>
      </c>
      <c r="J3961" s="9">
        <f>+ROUND(SuperOldData!C3961,6)</f>
        <v>41.800775000000002</v>
      </c>
      <c r="K3961" s="9">
        <f>+ROUND(SuperOldData!D3961,6)</f>
        <v>1.0337719999999999</v>
      </c>
    </row>
    <row r="3962" spans="1:11" x14ac:dyDescent="0.25">
      <c r="A3962" s="10" t="str">
        <f>+SuperOldData!A3962</f>
        <v>25179</v>
      </c>
      <c r="B3962" s="12" t="str">
        <f>+SuperOldData!B3962</f>
        <v>Prullans</v>
      </c>
      <c r="C3962" t="str">
        <f>+SuperOldData!F3962</f>
        <v>Lleida</v>
      </c>
      <c r="D3962" s="11">
        <f>+SuperOldData!X3962</f>
        <v>4021</v>
      </c>
      <c r="E3962" s="6">
        <f>+ROUND(SuperOldData!W3962,4)</f>
        <v>50.499000000000002</v>
      </c>
      <c r="F3962">
        <f>+SuperOldData!Y3962</f>
        <v>0</v>
      </c>
      <c r="G3962" s="11">
        <f>+ROUND(SuperOldData!G3962,0)</f>
        <v>236</v>
      </c>
      <c r="H3962" s="8">
        <f>+ROUND(100*SuperOldData!M3962/SuperOldData!G3962,2)</f>
        <v>7.74</v>
      </c>
      <c r="I3962" s="8">
        <f>+ROUND(100*SuperOldData!J3962/SuperOldData!G3962,2)</f>
        <v>51.42</v>
      </c>
      <c r="J3962" s="9">
        <f>+ROUND(SuperOldData!C3962,6)</f>
        <v>42.387596000000002</v>
      </c>
      <c r="K3962" s="9">
        <f>+ROUND(SuperOldData!D3962,6)</f>
        <v>1.7272179999999999</v>
      </c>
    </row>
    <row r="3963" spans="1:11" x14ac:dyDescent="0.25">
      <c r="A3963" s="10" t="str">
        <f>+SuperOldData!A3963</f>
        <v>25180</v>
      </c>
      <c r="B3963" s="12" t="str">
        <f>+SuperOldData!B3963</f>
        <v>Puiggròs</v>
      </c>
      <c r="C3963" t="str">
        <f>+SuperOldData!F3963</f>
        <v>Lleida</v>
      </c>
      <c r="D3963" s="11">
        <f>+SuperOldData!X3963</f>
        <v>5082</v>
      </c>
      <c r="E3963" s="6">
        <f>+ROUND(SuperOldData!W3963,4)</f>
        <v>38.220799999999997</v>
      </c>
      <c r="F3963">
        <f>+SuperOldData!Y3963</f>
        <v>0</v>
      </c>
      <c r="G3963" s="11">
        <f>+ROUND(SuperOldData!G3963,0)</f>
        <v>309</v>
      </c>
      <c r="H3963" s="8">
        <f>+ROUND(100*SuperOldData!M3963/SuperOldData!G3963,2)</f>
        <v>2.39</v>
      </c>
      <c r="I3963" s="8">
        <f>+ROUND(100*SuperOldData!J3963/SuperOldData!G3963,2)</f>
        <v>46.67</v>
      </c>
      <c r="J3963" s="9">
        <f>+ROUND(SuperOldData!C3963,6)</f>
        <v>41.558326999999998</v>
      </c>
      <c r="K3963" s="9">
        <f>+ROUND(SuperOldData!D3963,6)</f>
        <v>0.87893299999999996</v>
      </c>
    </row>
    <row r="3964" spans="1:11" x14ac:dyDescent="0.25">
      <c r="A3964" s="10" t="str">
        <f>+SuperOldData!A3964</f>
        <v>25181</v>
      </c>
      <c r="B3964" s="12" t="str">
        <f>+SuperOldData!B3964</f>
        <v>Puigverd d'Agramunt</v>
      </c>
      <c r="C3964" t="str">
        <f>+SuperOldData!F3964</f>
        <v>Lleida</v>
      </c>
      <c r="D3964" s="11">
        <f>+SuperOldData!X3964</f>
        <v>4449</v>
      </c>
      <c r="E3964" s="6">
        <f>+ROUND(SuperOldData!W3964,4)</f>
        <v>45.607399999999998</v>
      </c>
      <c r="F3964">
        <f>+SuperOldData!Y3964</f>
        <v>0</v>
      </c>
      <c r="G3964" s="11">
        <f>+ROUND(SuperOldData!G3964,0)</f>
        <v>266</v>
      </c>
      <c r="H3964" s="8">
        <f>+ROUND(100*SuperOldData!M3964/SuperOldData!G3964,2)</f>
        <v>18.77</v>
      </c>
      <c r="I3964" s="8">
        <f>+ROUND(100*SuperOldData!J3964/SuperOldData!G3964,2)</f>
        <v>41.68</v>
      </c>
      <c r="J3964" s="9">
        <f>+ROUND(SuperOldData!C3964,6)</f>
        <v>41.763064999999997</v>
      </c>
      <c r="K3964" s="9">
        <f>+ROUND(SuperOldData!D3964,6)</f>
        <v>1.1156060000000001</v>
      </c>
    </row>
    <row r="3965" spans="1:11" x14ac:dyDescent="0.25">
      <c r="A3965" s="10" t="str">
        <f>+SuperOldData!A3965</f>
        <v>25182</v>
      </c>
      <c r="B3965" s="12" t="str">
        <f>+SuperOldData!B3965</f>
        <v>Puigverd de Lleida</v>
      </c>
      <c r="C3965" t="str">
        <f>+SuperOldData!F3965</f>
        <v>Lleida</v>
      </c>
      <c r="D3965" s="11">
        <f>+SuperOldData!X3965</f>
        <v>5590</v>
      </c>
      <c r="E3965" s="6">
        <f>+ROUND(SuperOldData!W3965,4)</f>
        <v>32.306600000000003</v>
      </c>
      <c r="F3965">
        <f>+SuperOldData!Y3965</f>
        <v>0</v>
      </c>
      <c r="G3965" s="11">
        <f>+ROUND(SuperOldData!G3965,0)</f>
        <v>1444</v>
      </c>
      <c r="H3965" s="8">
        <f>+ROUND(100*SuperOldData!M3965/SuperOldData!G3965,2)</f>
        <v>6.29</v>
      </c>
      <c r="I3965" s="8">
        <f>+ROUND(100*SuperOldData!J3965/SuperOldData!G3965,2)</f>
        <v>47.75</v>
      </c>
      <c r="J3965" s="9">
        <f>+ROUND(SuperOldData!C3965,6)</f>
        <v>41.542551000000003</v>
      </c>
      <c r="K3965" s="9">
        <f>+ROUND(SuperOldData!D3965,6)</f>
        <v>0.73718600000000001</v>
      </c>
    </row>
    <row r="3966" spans="1:11" x14ac:dyDescent="0.25">
      <c r="A3966" s="10" t="str">
        <f>+SuperOldData!A3966</f>
        <v>25183</v>
      </c>
      <c r="B3966" s="12" t="str">
        <f>+SuperOldData!B3966</f>
        <v>Rialp</v>
      </c>
      <c r="C3966" t="str">
        <f>+SuperOldData!F3966</f>
        <v>Lleida</v>
      </c>
      <c r="D3966" s="11">
        <f>+SuperOldData!X3966</f>
        <v>7512</v>
      </c>
      <c r="E3966" s="6">
        <f>+ROUND(SuperOldData!W3966,4)</f>
        <v>10.4978</v>
      </c>
      <c r="F3966">
        <f>+SuperOldData!Y3966</f>
        <v>0</v>
      </c>
      <c r="G3966" s="11">
        <f>+ROUND(SuperOldData!G3966,0)</f>
        <v>664</v>
      </c>
      <c r="H3966" s="8">
        <f>+ROUND(100*SuperOldData!M3966/SuperOldData!G3966,2)</f>
        <v>12.48</v>
      </c>
      <c r="I3966" s="8">
        <f>+ROUND(100*SuperOldData!J3966/SuperOldData!G3966,2)</f>
        <v>46.45</v>
      </c>
      <c r="J3966" s="9">
        <f>+ROUND(SuperOldData!C3966,6)</f>
        <v>42.461298999999997</v>
      </c>
      <c r="K3966" s="9">
        <f>+ROUND(SuperOldData!D3966,6)</f>
        <v>1.146676</v>
      </c>
    </row>
    <row r="3967" spans="1:11" x14ac:dyDescent="0.25">
      <c r="A3967" s="10" t="str">
        <f>+SuperOldData!A3967</f>
        <v>25185</v>
      </c>
      <c r="B3967" s="12" t="str">
        <f>+SuperOldData!B3967</f>
        <v>Ribera d'Urgellet</v>
      </c>
      <c r="C3967" t="str">
        <f>+SuperOldData!F3967</f>
        <v>Lleida</v>
      </c>
      <c r="D3967" s="11">
        <f>+SuperOldData!X3967</f>
        <v>6000</v>
      </c>
      <c r="E3967" s="6">
        <f>+ROUND(SuperOldData!W3967,4)</f>
        <v>27.9941</v>
      </c>
      <c r="F3967">
        <f>+SuperOldData!Y3967</f>
        <v>0</v>
      </c>
      <c r="G3967" s="11">
        <f>+ROUND(SuperOldData!G3967,0)</f>
        <v>973</v>
      </c>
      <c r="H3967" s="8">
        <f>+ROUND(100*SuperOldData!M3967/SuperOldData!G3967,2)</f>
        <v>13.74</v>
      </c>
      <c r="I3967" s="8">
        <f>+ROUND(100*SuperOldData!J3967/SuperOldData!G3967,2)</f>
        <v>48.25</v>
      </c>
      <c r="J3967" s="9">
        <f>+ROUND(SuperOldData!C3967,6)</f>
        <v>42.291030999999997</v>
      </c>
      <c r="K3967" s="9">
        <f>+ROUND(SuperOldData!D3967,6)</f>
        <v>1.3976930000000001</v>
      </c>
    </row>
    <row r="3968" spans="1:11" x14ac:dyDescent="0.25">
      <c r="A3968" s="10" t="str">
        <f>+SuperOldData!A3968</f>
        <v>25186</v>
      </c>
      <c r="B3968" s="12" t="str">
        <f>+SuperOldData!B3968</f>
        <v>Riner</v>
      </c>
      <c r="C3968" t="str">
        <f>+SuperOldData!F3968</f>
        <v>Lleida</v>
      </c>
      <c r="D3968" s="11">
        <f>+SuperOldData!X3968</f>
        <v>4751</v>
      </c>
      <c r="E3968" s="6">
        <f>+ROUND(SuperOldData!W3968,4)</f>
        <v>42.040399999999998</v>
      </c>
      <c r="F3968">
        <f>+SuperOldData!Y3968</f>
        <v>0</v>
      </c>
      <c r="G3968" s="11">
        <f>+ROUND(SuperOldData!G3968,0)</f>
        <v>290</v>
      </c>
      <c r="H3968" s="8">
        <f>+ROUND(100*SuperOldData!M3968/SuperOldData!G3968,2)</f>
        <v>7.11</v>
      </c>
      <c r="I3968" s="8">
        <f>+ROUND(100*SuperOldData!J3968/SuperOldData!G3968,2)</f>
        <v>50.24</v>
      </c>
      <c r="J3968" s="9">
        <f>+ROUND(SuperOldData!C3968,6)</f>
        <v>41.922288999999999</v>
      </c>
      <c r="K3968" s="9">
        <f>+ROUND(SuperOldData!D3968,6)</f>
        <v>1.553612</v>
      </c>
    </row>
    <row r="3969" spans="1:11" x14ac:dyDescent="0.25">
      <c r="A3969" s="10" t="str">
        <f>+SuperOldData!A3969</f>
        <v>25189</v>
      </c>
      <c r="B3969" s="12" t="str">
        <f>+SuperOldData!B3969</f>
        <v>Rosselló</v>
      </c>
      <c r="C3969" t="str">
        <f>+SuperOldData!F3969</f>
        <v>Lleida</v>
      </c>
      <c r="D3969" s="11">
        <f>+SuperOldData!X3969</f>
        <v>7501</v>
      </c>
      <c r="E3969" s="6">
        <f>+ROUND(SuperOldData!W3969,4)</f>
        <v>10.596399999999999</v>
      </c>
      <c r="F3969">
        <f>+SuperOldData!Y3969</f>
        <v>0</v>
      </c>
      <c r="G3969" s="11">
        <f>+ROUND(SuperOldData!G3969,0)</f>
        <v>3064</v>
      </c>
      <c r="H3969" s="8">
        <f>+ROUND(100*SuperOldData!M3969/SuperOldData!G3969,2)</f>
        <v>14.12</v>
      </c>
      <c r="I3969" s="8">
        <f>+ROUND(100*SuperOldData!J3969/SuperOldData!G3969,2)</f>
        <v>47.07</v>
      </c>
      <c r="J3969" s="9">
        <f>+ROUND(SuperOldData!C3969,6)</f>
        <v>41.695148000000003</v>
      </c>
      <c r="K3969" s="9">
        <f>+ROUND(SuperOldData!D3969,6)</f>
        <v>0.592005</v>
      </c>
    </row>
    <row r="3970" spans="1:11" x14ac:dyDescent="0.25">
      <c r="A3970" s="10" t="str">
        <f>+SuperOldData!A3970</f>
        <v>25190</v>
      </c>
      <c r="B3970" s="12" t="str">
        <f>+SuperOldData!B3970</f>
        <v>Salàs de Pallars</v>
      </c>
      <c r="C3970" t="str">
        <f>+SuperOldData!F3970</f>
        <v>Lleida</v>
      </c>
      <c r="D3970" s="11">
        <f>+SuperOldData!X3970</f>
        <v>3900</v>
      </c>
      <c r="E3970" s="6">
        <f>+ROUND(SuperOldData!W3970,4)</f>
        <v>51.860500000000002</v>
      </c>
      <c r="F3970">
        <f>+SuperOldData!Y3970</f>
        <v>0</v>
      </c>
      <c r="G3970" s="11">
        <f>+ROUND(SuperOldData!G3970,0)</f>
        <v>365</v>
      </c>
      <c r="H3970" s="8">
        <f>+ROUND(100*SuperOldData!M3970/SuperOldData!G3970,2)</f>
        <v>16.88</v>
      </c>
      <c r="I3970" s="8">
        <f>+ROUND(100*SuperOldData!J3970/SuperOldData!G3970,2)</f>
        <v>48.57</v>
      </c>
      <c r="J3970" s="9">
        <f>+ROUND(SuperOldData!C3970,6)</f>
        <v>42.222099999999998</v>
      </c>
      <c r="K3970" s="9">
        <f>+ROUND(SuperOldData!D3970,6)</f>
        <v>0.92166300000000001</v>
      </c>
    </row>
    <row r="3971" spans="1:11" x14ac:dyDescent="0.25">
      <c r="A3971" s="10" t="str">
        <f>+SuperOldData!A3971</f>
        <v>25191</v>
      </c>
      <c r="B3971" s="12" t="str">
        <f>+SuperOldData!B3971</f>
        <v>Sanaüja</v>
      </c>
      <c r="C3971" t="str">
        <f>+SuperOldData!F3971</f>
        <v>Lleida</v>
      </c>
      <c r="D3971" s="11">
        <f>+SuperOldData!X3971</f>
        <v>3487</v>
      </c>
      <c r="E3971" s="6">
        <f>+ROUND(SuperOldData!W3971,4)</f>
        <v>56.487200000000001</v>
      </c>
      <c r="F3971">
        <f>+SuperOldData!Y3971</f>
        <v>0</v>
      </c>
      <c r="G3971" s="11">
        <f>+ROUND(SuperOldData!G3971,0)</f>
        <v>449</v>
      </c>
      <c r="H3971" s="8">
        <f>+ROUND(100*SuperOldData!M3971/SuperOldData!G3971,2)</f>
        <v>7</v>
      </c>
      <c r="I3971" s="8">
        <f>+ROUND(100*SuperOldData!J3971/SuperOldData!G3971,2)</f>
        <v>48.33</v>
      </c>
      <c r="J3971" s="9">
        <f>+ROUND(SuperOldData!C3971,6)</f>
        <v>41.865298000000003</v>
      </c>
      <c r="K3971" s="9">
        <f>+ROUND(SuperOldData!D3971,6)</f>
        <v>1.308751</v>
      </c>
    </row>
    <row r="3972" spans="1:11" x14ac:dyDescent="0.25">
      <c r="A3972" s="10" t="str">
        <f>+SuperOldData!A3972</f>
        <v>25192</v>
      </c>
      <c r="B3972" s="12" t="str">
        <f>+SuperOldData!B3972</f>
        <v>Sant Guim de Freixenet</v>
      </c>
      <c r="C3972" t="str">
        <f>+SuperOldData!F3972</f>
        <v>Lleida</v>
      </c>
      <c r="D3972" s="11">
        <f>+SuperOldData!X3972</f>
        <v>4901</v>
      </c>
      <c r="E3972" s="6">
        <f>+ROUND(SuperOldData!W3972,4)</f>
        <v>40.389400000000002</v>
      </c>
      <c r="F3972">
        <f>+SuperOldData!Y3972</f>
        <v>0</v>
      </c>
      <c r="G3972" s="11">
        <f>+ROUND(SuperOldData!G3972,0)</f>
        <v>1095</v>
      </c>
      <c r="H3972" s="8">
        <f>+ROUND(100*SuperOldData!M3972/SuperOldData!G3972,2)</f>
        <v>16.66</v>
      </c>
      <c r="I3972" s="8">
        <f>+ROUND(100*SuperOldData!J3972/SuperOldData!G3972,2)</f>
        <v>49.21</v>
      </c>
      <c r="J3972" s="9">
        <f>+ROUND(SuperOldData!C3972,6)</f>
        <v>41.65513</v>
      </c>
      <c r="K3972" s="9">
        <f>+ROUND(SuperOldData!D3972,6)</f>
        <v>1.4056740000000001</v>
      </c>
    </row>
    <row r="3973" spans="1:11" x14ac:dyDescent="0.25">
      <c r="A3973" s="10" t="str">
        <f>+SuperOldData!A3973</f>
        <v>25193</v>
      </c>
      <c r="B3973" s="12" t="str">
        <f>+SuperOldData!B3973</f>
        <v>Sant Llorenç de Morunys</v>
      </c>
      <c r="C3973" t="str">
        <f>+SuperOldData!F3973</f>
        <v>Lleida</v>
      </c>
      <c r="D3973" s="11">
        <f>+SuperOldData!X3973</f>
        <v>4342</v>
      </c>
      <c r="E3973" s="6">
        <f>+ROUND(SuperOldData!W3973,4)</f>
        <v>46.950499999999998</v>
      </c>
      <c r="F3973">
        <f>+SuperOldData!Y3973</f>
        <v>0</v>
      </c>
      <c r="G3973" s="11">
        <f>+ROUND(SuperOldData!G3973,0)</f>
        <v>1034</v>
      </c>
      <c r="H3973" s="8">
        <f>+ROUND(100*SuperOldData!M3973/SuperOldData!G3973,2)</f>
        <v>13.29</v>
      </c>
      <c r="I3973" s="8">
        <f>+ROUND(100*SuperOldData!J3973/SuperOldData!G3973,2)</f>
        <v>49.46</v>
      </c>
      <c r="J3973" s="9">
        <f>+ROUND(SuperOldData!C3973,6)</f>
        <v>42.132821</v>
      </c>
      <c r="K3973" s="9">
        <f>+ROUND(SuperOldData!D3973,6)</f>
        <v>1.587116</v>
      </c>
    </row>
    <row r="3974" spans="1:11" x14ac:dyDescent="0.25">
      <c r="A3974" s="10" t="str">
        <f>+SuperOldData!A3974</f>
        <v>25194</v>
      </c>
      <c r="B3974" s="12" t="str">
        <f>+SuperOldData!B3974</f>
        <v>Sant Ramon</v>
      </c>
      <c r="C3974" t="str">
        <f>+SuperOldData!F3974</f>
        <v>Lleida</v>
      </c>
      <c r="D3974" s="11">
        <f>+SuperOldData!X3974</f>
        <v>3642</v>
      </c>
      <c r="E3974" s="6">
        <f>+ROUND(SuperOldData!W3974,4)</f>
        <v>54.780700000000003</v>
      </c>
      <c r="F3974">
        <f>+SuperOldData!Y3974</f>
        <v>0</v>
      </c>
      <c r="G3974" s="11">
        <f>+ROUND(SuperOldData!G3974,0)</f>
        <v>535</v>
      </c>
      <c r="H3974" s="8">
        <f>+ROUND(100*SuperOldData!M3974/SuperOldData!G3974,2)</f>
        <v>5.6</v>
      </c>
      <c r="I3974" s="8">
        <f>+ROUND(100*SuperOldData!J3974/SuperOldData!G3974,2)</f>
        <v>46.66</v>
      </c>
      <c r="J3974" s="9">
        <f>+ROUND(SuperOldData!C3974,6)</f>
        <v>41.733308000000001</v>
      </c>
      <c r="K3974" s="9">
        <f>+ROUND(SuperOldData!D3974,6)</f>
        <v>1.35867</v>
      </c>
    </row>
    <row r="3975" spans="1:11" x14ac:dyDescent="0.25">
      <c r="A3975" s="10" t="str">
        <f>+SuperOldData!A3975</f>
        <v>25196</v>
      </c>
      <c r="B3975" s="12" t="str">
        <f>+SuperOldData!B3975</f>
        <v>Sant Esteve de la Sarga</v>
      </c>
      <c r="C3975" t="str">
        <f>+SuperOldData!F3975</f>
        <v>Lleida</v>
      </c>
      <c r="D3975" s="11">
        <f>+SuperOldData!X3975</f>
        <v>4050</v>
      </c>
      <c r="E3975" s="6">
        <f>+ROUND(SuperOldData!W3975,4)</f>
        <v>50.240299999999998</v>
      </c>
      <c r="F3975">
        <f>+SuperOldData!Y3975</f>
        <v>0</v>
      </c>
      <c r="G3975" s="11">
        <f>+ROUND(SuperOldData!G3975,0)</f>
        <v>139</v>
      </c>
      <c r="H3975" s="8">
        <f>+ROUND(100*SuperOldData!M3975/SuperOldData!G3975,2)</f>
        <v>2.89</v>
      </c>
      <c r="I3975" s="8">
        <f>+ROUND(100*SuperOldData!J3975/SuperOldData!G3975,2)</f>
        <v>40.409999999999997</v>
      </c>
      <c r="J3975" s="9">
        <f>+ROUND(SuperOldData!C3975,6)</f>
        <v>42.077509999999997</v>
      </c>
      <c r="K3975" s="9">
        <f>+ROUND(SuperOldData!D3975,6)</f>
        <v>0.76727299999999998</v>
      </c>
    </row>
    <row r="3976" spans="1:11" x14ac:dyDescent="0.25">
      <c r="A3976" s="10" t="str">
        <f>+SuperOldData!A3976</f>
        <v>25197</v>
      </c>
      <c r="B3976" s="12" t="str">
        <f>+SuperOldData!B3976</f>
        <v>Sant Guim de la Plana</v>
      </c>
      <c r="C3976" t="str">
        <f>+SuperOldData!F3976</f>
        <v>Lleida</v>
      </c>
      <c r="D3976" s="11">
        <f>+SuperOldData!X3976</f>
        <v>3297</v>
      </c>
      <c r="E3976" s="6">
        <f>+ROUND(SuperOldData!W3976,4)</f>
        <v>58.378500000000003</v>
      </c>
      <c r="F3976">
        <f>+SuperOldData!Y3976</f>
        <v>0</v>
      </c>
      <c r="G3976" s="11">
        <f>+ROUND(SuperOldData!G3976,0)</f>
        <v>198</v>
      </c>
      <c r="H3976" s="8">
        <f>+ROUND(100*SuperOldData!M3976/SuperOldData!G3976,2)</f>
        <v>7.44</v>
      </c>
      <c r="I3976" s="8">
        <f>+ROUND(100*SuperOldData!J3976/SuperOldData!G3976,2)</f>
        <v>47.6</v>
      </c>
      <c r="J3976" s="9">
        <f>+ROUND(SuperOldData!C3976,6)</f>
        <v>41.763654000000002</v>
      </c>
      <c r="K3976" s="9">
        <f>+ROUND(SuperOldData!D3976,6)</f>
        <v>1.344824</v>
      </c>
    </row>
    <row r="3977" spans="1:11" x14ac:dyDescent="0.25">
      <c r="A3977" s="10" t="str">
        <f>+SuperOldData!A3977</f>
        <v>25200</v>
      </c>
      <c r="B3977" s="12" t="str">
        <f>+SuperOldData!B3977</f>
        <v>Sarroca de Lleida</v>
      </c>
      <c r="C3977" t="str">
        <f>+SuperOldData!F3977</f>
        <v>Lleida</v>
      </c>
      <c r="D3977" s="11">
        <f>+SuperOldData!X3977</f>
        <v>3283</v>
      </c>
      <c r="E3977" s="6">
        <f>+ROUND(SuperOldData!W3977,4)</f>
        <v>58.520200000000003</v>
      </c>
      <c r="F3977">
        <f>+SuperOldData!Y3977</f>
        <v>0</v>
      </c>
      <c r="G3977" s="11">
        <f>+ROUND(SuperOldData!G3977,0)</f>
        <v>408</v>
      </c>
      <c r="H3977" s="8">
        <f>+ROUND(100*SuperOldData!M3977/SuperOldData!G3977,2)</f>
        <v>3.5</v>
      </c>
      <c r="I3977" s="8">
        <f>+ROUND(100*SuperOldData!J3977/SuperOldData!G3977,2)</f>
        <v>46.1</v>
      </c>
      <c r="J3977" s="9">
        <f>+ROUND(SuperOldData!C3977,6)</f>
        <v>41.464011999999997</v>
      </c>
      <c r="K3977" s="9">
        <f>+ROUND(SuperOldData!D3977,6)</f>
        <v>0.55989599999999995</v>
      </c>
    </row>
    <row r="3978" spans="1:11" x14ac:dyDescent="0.25">
      <c r="A3978" s="10" t="str">
        <f>+SuperOldData!A3978</f>
        <v>25201</v>
      </c>
      <c r="B3978" s="12" t="str">
        <f>+SuperOldData!B3978</f>
        <v>Sarroca de Bellera</v>
      </c>
      <c r="C3978" t="str">
        <f>+SuperOldData!F3978</f>
        <v>Lleida</v>
      </c>
      <c r="D3978" s="11">
        <f>+SuperOldData!X3978</f>
        <v>3436</v>
      </c>
      <c r="E3978" s="6">
        <f>+ROUND(SuperOldData!W3978,4)</f>
        <v>56.912300000000002</v>
      </c>
      <c r="F3978">
        <f>+SuperOldData!Y3978</f>
        <v>0</v>
      </c>
      <c r="G3978" s="11">
        <f>+ROUND(SuperOldData!G3978,0)</f>
        <v>130</v>
      </c>
      <c r="H3978" s="8">
        <f>+ROUND(100*SuperOldData!M3978/SuperOldData!G3978,2)</f>
        <v>3.08</v>
      </c>
      <c r="I3978" s="8">
        <f>+ROUND(100*SuperOldData!J3978/SuperOldData!G3978,2)</f>
        <v>40.770000000000003</v>
      </c>
      <c r="J3978" s="9">
        <f>+ROUND(SuperOldData!C3978,6)</f>
        <v>42.408476</v>
      </c>
      <c r="K3978" s="9">
        <f>+ROUND(SuperOldData!D3978,6)</f>
        <v>0.88650899999999999</v>
      </c>
    </row>
    <row r="3979" spans="1:11" x14ac:dyDescent="0.25">
      <c r="A3979" s="10" t="str">
        <f>+SuperOldData!A3979</f>
        <v>25202</v>
      </c>
      <c r="B3979" s="12" t="str">
        <f>+SuperOldData!B3979</f>
        <v>Senterada</v>
      </c>
      <c r="C3979" t="str">
        <f>+SuperOldData!F3979</f>
        <v>Lleida</v>
      </c>
      <c r="D3979" s="11">
        <f>+SuperOldData!X3979</f>
        <v>6891</v>
      </c>
      <c r="E3979" s="6">
        <f>+ROUND(SuperOldData!W3979,4)</f>
        <v>18.173999999999999</v>
      </c>
      <c r="F3979">
        <f>+SuperOldData!Y3979</f>
        <v>0</v>
      </c>
      <c r="G3979" s="11">
        <f>+ROUND(SuperOldData!G3979,0)</f>
        <v>137</v>
      </c>
      <c r="H3979" s="8">
        <f>+ROUND(100*SuperOldData!M3979/SuperOldData!G3979,2)</f>
        <v>11.47</v>
      </c>
      <c r="I3979" s="8">
        <f>+ROUND(100*SuperOldData!J3979/SuperOldData!G3979,2)</f>
        <v>43.61</v>
      </c>
      <c r="J3979" s="9">
        <f>+ROUND(SuperOldData!C3979,6)</f>
        <v>42.321679000000003</v>
      </c>
      <c r="K3979" s="9">
        <f>+ROUND(SuperOldData!D3979,6)</f>
        <v>0.92360200000000003</v>
      </c>
    </row>
    <row r="3980" spans="1:11" x14ac:dyDescent="0.25">
      <c r="A3980" s="10" t="str">
        <f>+SuperOldData!A3980</f>
        <v>25203</v>
      </c>
      <c r="B3980" s="12" t="str">
        <f>+SuperOldData!B3980</f>
        <v>Seu d'Urgell, La</v>
      </c>
      <c r="C3980" t="str">
        <f>+SuperOldData!F3980</f>
        <v>Lleida</v>
      </c>
      <c r="D3980" s="11">
        <f>+SuperOldData!X3980</f>
        <v>6803</v>
      </c>
      <c r="E3980" s="6">
        <f>+ROUND(SuperOldData!W3980,4)</f>
        <v>19.172000000000001</v>
      </c>
      <c r="F3980">
        <f>+SuperOldData!Y3980</f>
        <v>0</v>
      </c>
      <c r="G3980" s="11">
        <f>+ROUND(SuperOldData!G3980,0)</f>
        <v>12484</v>
      </c>
      <c r="H3980" s="8">
        <f>+ROUND(100*SuperOldData!M3980/SuperOldData!G3980,2)</f>
        <v>12.48</v>
      </c>
      <c r="I3980" s="8">
        <f>+ROUND(100*SuperOldData!J3980/SuperOldData!G3980,2)</f>
        <v>51.06</v>
      </c>
      <c r="J3980" s="9">
        <f>+ROUND(SuperOldData!C3980,6)</f>
        <v>42.355924000000002</v>
      </c>
      <c r="K3980" s="9">
        <f>+ROUND(SuperOldData!D3980,6)</f>
        <v>1.4626110000000001</v>
      </c>
    </row>
    <row r="3981" spans="1:11" x14ac:dyDescent="0.25">
      <c r="A3981" s="10" t="str">
        <f>+SuperOldData!A3981</f>
        <v>25204</v>
      </c>
      <c r="B3981" s="12" t="str">
        <f>+SuperOldData!B3981</f>
        <v>Seròs</v>
      </c>
      <c r="C3981" t="str">
        <f>+SuperOldData!F3981</f>
        <v>Lleida</v>
      </c>
      <c r="D3981" s="11">
        <f>+SuperOldData!X3981</f>
        <v>5062</v>
      </c>
      <c r="E3981" s="6">
        <f>+ROUND(SuperOldData!W3981,4)</f>
        <v>38.5473</v>
      </c>
      <c r="F3981">
        <f>+SuperOldData!Y3981</f>
        <v>0</v>
      </c>
      <c r="G3981" s="11">
        <f>+ROUND(SuperOldData!G3981,0)</f>
        <v>1893</v>
      </c>
      <c r="H3981" s="8">
        <f>+ROUND(100*SuperOldData!M3981/SuperOldData!G3981,2)</f>
        <v>20.190000000000001</v>
      </c>
      <c r="I3981" s="8">
        <f>+ROUND(100*SuperOldData!J3981/SuperOldData!G3981,2)</f>
        <v>44.9</v>
      </c>
      <c r="J3981" s="9">
        <f>+ROUND(SuperOldData!C3981,6)</f>
        <v>41.414510999999997</v>
      </c>
      <c r="K3981" s="9">
        <f>+ROUND(SuperOldData!D3981,6)</f>
        <v>0.42275400000000002</v>
      </c>
    </row>
    <row r="3982" spans="1:11" x14ac:dyDescent="0.25">
      <c r="A3982" s="10" t="str">
        <f>+SuperOldData!A3982</f>
        <v>25205</v>
      </c>
      <c r="B3982" s="12" t="str">
        <f>+SuperOldData!B3982</f>
        <v>Sidamon</v>
      </c>
      <c r="C3982" t="str">
        <f>+SuperOldData!F3982</f>
        <v>Lleida</v>
      </c>
      <c r="D3982" s="11">
        <f>+SuperOldData!X3982</f>
        <v>6644</v>
      </c>
      <c r="E3982" s="6">
        <f>+ROUND(SuperOldData!W3982,4)</f>
        <v>20.884699999999999</v>
      </c>
      <c r="F3982">
        <f>+SuperOldData!Y3982</f>
        <v>0</v>
      </c>
      <c r="G3982" s="11">
        <f>+ROUND(SuperOldData!G3982,0)</f>
        <v>722</v>
      </c>
      <c r="H3982" s="8">
        <f>+ROUND(100*SuperOldData!M3982/SuperOldData!G3982,2)</f>
        <v>4.01</v>
      </c>
      <c r="I3982" s="8">
        <f>+ROUND(100*SuperOldData!J3982/SuperOldData!G3982,2)</f>
        <v>49.17</v>
      </c>
      <c r="J3982" s="9">
        <f>+ROUND(SuperOldData!C3982,6)</f>
        <v>41.626061</v>
      </c>
      <c r="K3982" s="9">
        <f>+ROUND(SuperOldData!D3982,6)</f>
        <v>0.83355000000000001</v>
      </c>
    </row>
    <row r="3983" spans="1:11" x14ac:dyDescent="0.25">
      <c r="A3983" s="10" t="str">
        <f>+SuperOldData!A3983</f>
        <v>25206</v>
      </c>
      <c r="B3983" s="12" t="str">
        <f>+SuperOldData!B3983</f>
        <v>Soleràs, El</v>
      </c>
      <c r="C3983" t="str">
        <f>+SuperOldData!F3983</f>
        <v>Lleida</v>
      </c>
      <c r="D3983" s="11">
        <f>+SuperOldData!X3983</f>
        <v>2484</v>
      </c>
      <c r="E3983" s="6">
        <f>+ROUND(SuperOldData!W3983,4)</f>
        <v>68.032300000000006</v>
      </c>
      <c r="F3983">
        <f>+SuperOldData!Y3983</f>
        <v>0</v>
      </c>
      <c r="G3983" s="11">
        <f>+ROUND(SuperOldData!G3983,0)</f>
        <v>365</v>
      </c>
      <c r="H3983" s="8">
        <f>+ROUND(100*SuperOldData!M3983/SuperOldData!G3983,2)</f>
        <v>10.34</v>
      </c>
      <c r="I3983" s="8">
        <f>+ROUND(100*SuperOldData!J3983/SuperOldData!G3983,2)</f>
        <v>47.66</v>
      </c>
      <c r="J3983" s="9">
        <f>+ROUND(SuperOldData!C3983,6)</f>
        <v>41.420571000000002</v>
      </c>
      <c r="K3983" s="9">
        <f>+ROUND(SuperOldData!D3983,6)</f>
        <v>0.69918899999999995</v>
      </c>
    </row>
    <row r="3984" spans="1:11" x14ac:dyDescent="0.25">
      <c r="A3984" s="10" t="str">
        <f>+SuperOldData!A3984</f>
        <v>25207</v>
      </c>
      <c r="B3984" s="12" t="str">
        <f>+SuperOldData!B3984</f>
        <v>Solsona</v>
      </c>
      <c r="C3984" t="str">
        <f>+SuperOldData!F3984</f>
        <v>Lleida</v>
      </c>
      <c r="D3984" s="11">
        <f>+SuperOldData!X3984</f>
        <v>6242</v>
      </c>
      <c r="E3984" s="6">
        <f>+ROUND(SuperOldData!W3984,4)</f>
        <v>25.2957</v>
      </c>
      <c r="F3984">
        <f>+SuperOldData!Y3984</f>
        <v>0</v>
      </c>
      <c r="G3984" s="11">
        <f>+ROUND(SuperOldData!G3984,0)</f>
        <v>9200</v>
      </c>
      <c r="H3984" s="8">
        <f>+ROUND(100*SuperOldData!M3984/SuperOldData!G3984,2)</f>
        <v>17.27</v>
      </c>
      <c r="I3984" s="8">
        <f>+ROUND(100*SuperOldData!J3984/SuperOldData!G3984,2)</f>
        <v>50.12</v>
      </c>
      <c r="J3984" s="9">
        <f>+ROUND(SuperOldData!C3984,6)</f>
        <v>41.992784999999998</v>
      </c>
      <c r="K3984" s="9">
        <f>+ROUND(SuperOldData!D3984,6)</f>
        <v>1.5182359999999999</v>
      </c>
    </row>
    <row r="3985" spans="1:11" x14ac:dyDescent="0.25">
      <c r="A3985" s="10" t="str">
        <f>+SuperOldData!A3985</f>
        <v>25208</v>
      </c>
      <c r="B3985" s="12" t="str">
        <f>+SuperOldData!B3985</f>
        <v>Soriguera</v>
      </c>
      <c r="C3985" t="str">
        <f>+SuperOldData!F3985</f>
        <v>Lleida</v>
      </c>
      <c r="D3985" s="11">
        <f>+SuperOldData!X3985</f>
        <v>6528</v>
      </c>
      <c r="E3985" s="6">
        <f>+ROUND(SuperOldData!W3985,4)</f>
        <v>22.104500000000002</v>
      </c>
      <c r="F3985">
        <f>+SuperOldData!Y3985</f>
        <v>0</v>
      </c>
      <c r="G3985" s="11">
        <f>+ROUND(SuperOldData!G3985,0)</f>
        <v>365</v>
      </c>
      <c r="H3985" s="8">
        <f>+ROUND(100*SuperOldData!M3985/SuperOldData!G3985,2)</f>
        <v>8.2799999999999994</v>
      </c>
      <c r="I3985" s="8">
        <f>+ROUND(100*SuperOldData!J3985/SuperOldData!G3985,2)</f>
        <v>46.19</v>
      </c>
      <c r="J3985" s="9">
        <f>+ROUND(SuperOldData!C3985,6)</f>
        <v>42.375996999999998</v>
      </c>
      <c r="K3985" s="9">
        <f>+ROUND(SuperOldData!D3985,6)</f>
        <v>1.146082</v>
      </c>
    </row>
    <row r="3986" spans="1:11" x14ac:dyDescent="0.25">
      <c r="A3986" s="10" t="str">
        <f>+SuperOldData!A3986</f>
        <v>25209</v>
      </c>
      <c r="B3986" s="12" t="str">
        <f>+SuperOldData!B3986</f>
        <v>Sort</v>
      </c>
      <c r="C3986" t="str">
        <f>+SuperOldData!F3986</f>
        <v>Lleida</v>
      </c>
      <c r="D3986" s="11">
        <f>+SuperOldData!X3986</f>
        <v>6712</v>
      </c>
      <c r="E3986" s="6">
        <f>+ROUND(SuperOldData!W3986,4)</f>
        <v>20.2501</v>
      </c>
      <c r="F3986">
        <f>+SuperOldData!Y3986</f>
        <v>0</v>
      </c>
      <c r="G3986" s="11">
        <f>+ROUND(SuperOldData!G3986,0)</f>
        <v>2284</v>
      </c>
      <c r="H3986" s="8">
        <f>+ROUND(100*SuperOldData!M3986/SuperOldData!G3986,2)</f>
        <v>18.21</v>
      </c>
      <c r="I3986" s="8">
        <f>+ROUND(100*SuperOldData!J3986/SuperOldData!G3986,2)</f>
        <v>49.59</v>
      </c>
      <c r="J3986" s="9">
        <f>+ROUND(SuperOldData!C3986,6)</f>
        <v>42.443038999999999</v>
      </c>
      <c r="K3986" s="9">
        <f>+ROUND(SuperOldData!D3986,6)</f>
        <v>1.0802780000000001</v>
      </c>
    </row>
    <row r="3987" spans="1:11" x14ac:dyDescent="0.25">
      <c r="A3987" s="10" t="str">
        <f>+SuperOldData!A3987</f>
        <v>25210</v>
      </c>
      <c r="B3987" s="12" t="str">
        <f>+SuperOldData!B3987</f>
        <v>Soses</v>
      </c>
      <c r="C3987" t="str">
        <f>+SuperOldData!F3987</f>
        <v>Lleida</v>
      </c>
      <c r="D3987" s="11">
        <f>+SuperOldData!X3987</f>
        <v>6232</v>
      </c>
      <c r="E3987" s="6">
        <f>+ROUND(SuperOldData!W3987,4)</f>
        <v>25.4436</v>
      </c>
      <c r="F3987">
        <f>+SuperOldData!Y3987</f>
        <v>0</v>
      </c>
      <c r="G3987" s="11">
        <f>+ROUND(SuperOldData!G3987,0)</f>
        <v>1759</v>
      </c>
      <c r="H3987" s="8">
        <f>+ROUND(100*SuperOldData!M3987/SuperOldData!G3987,2)</f>
        <v>22.36</v>
      </c>
      <c r="I3987" s="8">
        <f>+ROUND(100*SuperOldData!J3987/SuperOldData!G3987,2)</f>
        <v>47.65</v>
      </c>
      <c r="J3987" s="9">
        <f>+ROUND(SuperOldData!C3987,6)</f>
        <v>41.539326000000003</v>
      </c>
      <c r="K3987" s="9">
        <f>+ROUND(SuperOldData!D3987,6)</f>
        <v>0.46653899999999998</v>
      </c>
    </row>
    <row r="3988" spans="1:11" x14ac:dyDescent="0.25">
      <c r="A3988" s="10" t="str">
        <f>+SuperOldData!A3988</f>
        <v>25211</v>
      </c>
      <c r="B3988" s="12" t="str">
        <f>+SuperOldData!B3988</f>
        <v>Sudanell</v>
      </c>
      <c r="C3988" t="str">
        <f>+SuperOldData!F3988</f>
        <v>Lleida</v>
      </c>
      <c r="D3988" s="11">
        <f>+SuperOldData!X3988</f>
        <v>6145</v>
      </c>
      <c r="E3988" s="6">
        <f>+ROUND(SuperOldData!W3988,4)</f>
        <v>26.361499999999999</v>
      </c>
      <c r="F3988">
        <f>+SuperOldData!Y3988</f>
        <v>0</v>
      </c>
      <c r="G3988" s="11">
        <f>+ROUND(SuperOldData!G3988,0)</f>
        <v>895</v>
      </c>
      <c r="H3988" s="8">
        <f>+ROUND(100*SuperOldData!M3988/SuperOldData!G3988,2)</f>
        <v>7.99</v>
      </c>
      <c r="I3988" s="8">
        <f>+ROUND(100*SuperOldData!J3988/SuperOldData!G3988,2)</f>
        <v>44.61</v>
      </c>
      <c r="J3988" s="9">
        <f>+ROUND(SuperOldData!C3988,6)</f>
        <v>41.555633999999998</v>
      </c>
      <c r="K3988" s="9">
        <f>+ROUND(SuperOldData!D3988,6)</f>
        <v>0.56847700000000001</v>
      </c>
    </row>
    <row r="3989" spans="1:11" x14ac:dyDescent="0.25">
      <c r="A3989" s="10" t="str">
        <f>+SuperOldData!A3989</f>
        <v>25212</v>
      </c>
      <c r="B3989" s="12" t="str">
        <f>+SuperOldData!B3989</f>
        <v>Sunyer</v>
      </c>
      <c r="C3989" t="str">
        <f>+SuperOldData!F3989</f>
        <v>Lleida</v>
      </c>
      <c r="D3989" s="11">
        <f>+SuperOldData!X3989</f>
        <v>4102</v>
      </c>
      <c r="E3989" s="6">
        <f>+ROUND(SuperOldData!W3989,4)</f>
        <v>49.722799999999999</v>
      </c>
      <c r="F3989">
        <f>+SuperOldData!Y3989</f>
        <v>0</v>
      </c>
      <c r="G3989" s="11">
        <f>+ROUND(SuperOldData!G3989,0)</f>
        <v>298</v>
      </c>
      <c r="H3989" s="8">
        <f>+ROUND(100*SuperOldData!M3989/SuperOldData!G3989,2)</f>
        <v>9.34</v>
      </c>
      <c r="I3989" s="8">
        <f>+ROUND(100*SuperOldData!J3989/SuperOldData!G3989,2)</f>
        <v>46.81</v>
      </c>
      <c r="J3989" s="9">
        <f>+ROUND(SuperOldData!C3989,6)</f>
        <v>41.520116999999999</v>
      </c>
      <c r="K3989" s="9">
        <f>+ROUND(SuperOldData!D3989,6)</f>
        <v>0.58809299999999998</v>
      </c>
    </row>
    <row r="3990" spans="1:11" x14ac:dyDescent="0.25">
      <c r="A3990" s="10" t="str">
        <f>+SuperOldData!A3990</f>
        <v>25215</v>
      </c>
      <c r="B3990" s="12" t="str">
        <f>+SuperOldData!B3990</f>
        <v>Talarn</v>
      </c>
      <c r="C3990" t="str">
        <f>+SuperOldData!F3990</f>
        <v>Lleida</v>
      </c>
      <c r="D3990" s="11">
        <f>+SuperOldData!X3990</f>
        <v>5522</v>
      </c>
      <c r="E3990" s="6">
        <f>+ROUND(SuperOldData!W3990,4)</f>
        <v>33.052</v>
      </c>
      <c r="F3990">
        <f>+SuperOldData!Y3990</f>
        <v>0</v>
      </c>
      <c r="G3990" s="11">
        <f>+ROUND(SuperOldData!G3990,0)</f>
        <v>423</v>
      </c>
      <c r="H3990" s="8">
        <f>+ROUND(100*SuperOldData!M3990/SuperOldData!G3990,2)</f>
        <v>6.3</v>
      </c>
      <c r="I3990" s="8">
        <f>+ROUND(100*SuperOldData!J3990/SuperOldData!G3990,2)</f>
        <v>50.99</v>
      </c>
      <c r="J3990" s="9">
        <f>+ROUND(SuperOldData!C3990,6)</f>
        <v>42.178469</v>
      </c>
      <c r="K3990" s="9">
        <f>+ROUND(SuperOldData!D3990,6)</f>
        <v>0.89604799999999996</v>
      </c>
    </row>
    <row r="3991" spans="1:11" x14ac:dyDescent="0.25">
      <c r="A3991" s="10" t="str">
        <f>+SuperOldData!A3991</f>
        <v>25216</v>
      </c>
      <c r="B3991" s="12" t="str">
        <f>+SuperOldData!B3991</f>
        <v>Talavera</v>
      </c>
      <c r="C3991" t="str">
        <f>+SuperOldData!F3991</f>
        <v>Lleida</v>
      </c>
      <c r="D3991" s="11">
        <f>+SuperOldData!X3991</f>
        <v>3265</v>
      </c>
      <c r="E3991" s="6">
        <f>+ROUND(SuperOldData!W3991,4)</f>
        <v>58.772799999999997</v>
      </c>
      <c r="F3991">
        <f>+SuperOldData!Y3991</f>
        <v>0</v>
      </c>
      <c r="G3991" s="11">
        <f>+ROUND(SuperOldData!G3991,0)</f>
        <v>297</v>
      </c>
      <c r="H3991" s="8">
        <f>+ROUND(100*SuperOldData!M3991/SuperOldData!G3991,2)</f>
        <v>3.14</v>
      </c>
      <c r="I3991" s="8">
        <f>+ROUND(100*SuperOldData!J3991/SuperOldData!G3991,2)</f>
        <v>44.55</v>
      </c>
      <c r="J3991" s="9">
        <f>+ROUND(SuperOldData!C3991,6)</f>
        <v>41.584964999999997</v>
      </c>
      <c r="K3991" s="9">
        <f>+ROUND(SuperOldData!D3991,6)</f>
        <v>1.3612299999999999</v>
      </c>
    </row>
    <row r="3992" spans="1:11" x14ac:dyDescent="0.25">
      <c r="A3992" s="10" t="str">
        <f>+SuperOldData!A3992</f>
        <v>25217</v>
      </c>
      <c r="B3992" s="12" t="str">
        <f>+SuperOldData!B3992</f>
        <v>Tàrrega</v>
      </c>
      <c r="C3992" t="str">
        <f>+SuperOldData!F3992</f>
        <v>Lleida</v>
      </c>
      <c r="D3992" s="11">
        <f>+SuperOldData!X3992</f>
        <v>7079</v>
      </c>
      <c r="E3992" s="6">
        <f>+ROUND(SuperOldData!W3992,4)</f>
        <v>16.011600000000001</v>
      </c>
      <c r="F3992">
        <f>+SuperOldData!Y3992</f>
        <v>0</v>
      </c>
      <c r="G3992" s="11">
        <f>+ROUND(SuperOldData!G3992,0)</f>
        <v>16676</v>
      </c>
      <c r="H3992" s="8">
        <f>+ROUND(100*SuperOldData!M3992/SuperOldData!G3992,2)</f>
        <v>21.84</v>
      </c>
      <c r="I3992" s="8">
        <f>+ROUND(100*SuperOldData!J3992/SuperOldData!G3992,2)</f>
        <v>49.64</v>
      </c>
      <c r="J3992" s="9">
        <f>+ROUND(SuperOldData!C3992,6)</f>
        <v>41.672843</v>
      </c>
      <c r="K3992" s="9">
        <f>+ROUND(SuperOldData!D3992,6)</f>
        <v>1.1415630000000001</v>
      </c>
    </row>
    <row r="3993" spans="1:11" x14ac:dyDescent="0.25">
      <c r="A3993" s="10" t="str">
        <f>+SuperOldData!A3993</f>
        <v>25218</v>
      </c>
      <c r="B3993" s="12" t="str">
        <f>+SuperOldData!B3993</f>
        <v>Tarrés</v>
      </c>
      <c r="C3993" t="str">
        <f>+SuperOldData!F3993</f>
        <v>Lleida</v>
      </c>
      <c r="D3993" s="11">
        <f>+SuperOldData!X3993</f>
        <v>4853</v>
      </c>
      <c r="E3993" s="6">
        <f>+ROUND(SuperOldData!W3993,4)</f>
        <v>40.9069</v>
      </c>
      <c r="F3993">
        <f>+SuperOldData!Y3993</f>
        <v>0</v>
      </c>
      <c r="G3993" s="11">
        <f>+ROUND(SuperOldData!G3993,0)</f>
        <v>109</v>
      </c>
      <c r="H3993" s="8">
        <f>+ROUND(100*SuperOldData!M3993/SuperOldData!G3993,2)</f>
        <v>0.92</v>
      </c>
      <c r="I3993" s="8">
        <f>+ROUND(100*SuperOldData!J3993/SuperOldData!G3993,2)</f>
        <v>42.2</v>
      </c>
      <c r="J3993" s="9">
        <f>+ROUND(SuperOldData!C3993,6)</f>
        <v>41.429662999999998</v>
      </c>
      <c r="K3993" s="9">
        <f>+ROUND(SuperOldData!D3993,6)</f>
        <v>1.021803</v>
      </c>
    </row>
    <row r="3994" spans="1:11" x14ac:dyDescent="0.25">
      <c r="A3994" s="10" t="str">
        <f>+SuperOldData!A3994</f>
        <v>25219</v>
      </c>
      <c r="B3994" s="12" t="str">
        <f>+SuperOldData!B3994</f>
        <v>Tarroja de Segarra</v>
      </c>
      <c r="C3994" t="str">
        <f>+SuperOldData!F3994</f>
        <v>Lleida</v>
      </c>
      <c r="D3994" s="11">
        <f>+SuperOldData!X3994</f>
        <v>3924</v>
      </c>
      <c r="E3994" s="6">
        <f>+ROUND(SuperOldData!W3994,4)</f>
        <v>51.614100000000001</v>
      </c>
      <c r="F3994">
        <f>+SuperOldData!Y3994</f>
        <v>0</v>
      </c>
      <c r="G3994" s="11">
        <f>+ROUND(SuperOldData!G3994,0)</f>
        <v>172</v>
      </c>
      <c r="H3994" s="8">
        <f>+ROUND(100*SuperOldData!M3994/SuperOldData!G3994,2)</f>
        <v>3.49</v>
      </c>
      <c r="I3994" s="8">
        <f>+ROUND(100*SuperOldData!J3994/SuperOldData!G3994,2)</f>
        <v>47.67</v>
      </c>
      <c r="J3994" s="9">
        <f>+ROUND(SuperOldData!C3994,6)</f>
        <v>41.722118000000002</v>
      </c>
      <c r="K3994" s="9">
        <f>+ROUND(SuperOldData!D3994,6)</f>
        <v>1.2774000000000001</v>
      </c>
    </row>
    <row r="3995" spans="1:11" x14ac:dyDescent="0.25">
      <c r="A3995" s="10" t="str">
        <f>+SuperOldData!A3995</f>
        <v>25220</v>
      </c>
      <c r="B3995" s="12" t="str">
        <f>+SuperOldData!B3995</f>
        <v>Térmens</v>
      </c>
      <c r="C3995" t="str">
        <f>+SuperOldData!F3995</f>
        <v>Lleida</v>
      </c>
      <c r="D3995" s="11">
        <f>+SuperOldData!X3995</f>
        <v>5706</v>
      </c>
      <c r="E3995" s="6">
        <f>+ROUND(SuperOldData!W3995,4)</f>
        <v>31.123699999999999</v>
      </c>
      <c r="F3995">
        <f>+SuperOldData!Y3995</f>
        <v>0</v>
      </c>
      <c r="G3995" s="11">
        <f>+ROUND(SuperOldData!G3995,0)</f>
        <v>1572</v>
      </c>
      <c r="H3995" s="8">
        <f>+ROUND(100*SuperOldData!M3995/SuperOldData!G3995,2)</f>
        <v>19.420000000000002</v>
      </c>
      <c r="I3995" s="8">
        <f>+ROUND(100*SuperOldData!J3995/SuperOldData!G3995,2)</f>
        <v>50.21</v>
      </c>
      <c r="J3995" s="9">
        <f>+ROUND(SuperOldData!C3995,6)</f>
        <v>41.719757999999999</v>
      </c>
      <c r="K3995" s="9">
        <f>+ROUND(SuperOldData!D3995,6)</f>
        <v>0.78669800000000001</v>
      </c>
    </row>
    <row r="3996" spans="1:11" x14ac:dyDescent="0.25">
      <c r="A3996" s="10" t="str">
        <f>+SuperOldData!A3996</f>
        <v>25221</v>
      </c>
      <c r="B3996" s="12" t="str">
        <f>+SuperOldData!B3996</f>
        <v>Tírvia</v>
      </c>
      <c r="C3996" t="str">
        <f>+SuperOldData!F3996</f>
        <v>Lleida</v>
      </c>
      <c r="D3996" s="11">
        <f>+SuperOldData!X3996</f>
        <v>5868</v>
      </c>
      <c r="E3996" s="6">
        <f>+ROUND(SuperOldData!W3996,4)</f>
        <v>29.503399999999999</v>
      </c>
      <c r="F3996">
        <f>+SuperOldData!Y3996</f>
        <v>0</v>
      </c>
      <c r="G3996" s="11">
        <f>+ROUND(SuperOldData!G3996,0)</f>
        <v>155</v>
      </c>
      <c r="H3996" s="8">
        <f>+ROUND(100*SuperOldData!M3996/SuperOldData!G3996,2)</f>
        <v>7.56</v>
      </c>
      <c r="I3996" s="8">
        <f>+ROUND(100*SuperOldData!J3996/SuperOldData!G3996,2)</f>
        <v>49.54</v>
      </c>
      <c r="J3996" s="9">
        <f>+ROUND(SuperOldData!C3996,6)</f>
        <v>42.518675000000002</v>
      </c>
      <c r="K3996" s="9">
        <f>+ROUND(SuperOldData!D3996,6)</f>
        <v>1.2341</v>
      </c>
    </row>
    <row r="3997" spans="1:11" x14ac:dyDescent="0.25">
      <c r="A3997" s="10" t="str">
        <f>+SuperOldData!A3997</f>
        <v>25222</v>
      </c>
      <c r="B3997" s="12" t="str">
        <f>+SuperOldData!B3997</f>
        <v>Tiurana</v>
      </c>
      <c r="C3997" t="str">
        <f>+SuperOldData!F3997</f>
        <v>Lleida</v>
      </c>
      <c r="D3997" s="11">
        <f>+SuperOldData!X3997</f>
        <v>2622</v>
      </c>
      <c r="E3997" s="6">
        <f>+ROUND(SuperOldData!W3997,4)</f>
        <v>66.424300000000002</v>
      </c>
      <c r="F3997">
        <f>+SuperOldData!Y3997</f>
        <v>0</v>
      </c>
      <c r="G3997" s="11">
        <f>+ROUND(SuperOldData!G3997,0)</f>
        <v>79</v>
      </c>
      <c r="H3997" s="8">
        <f>+ROUND(100*SuperOldData!M3997/SuperOldData!G3997,2)</f>
        <v>0</v>
      </c>
      <c r="I3997" s="8">
        <f>+ROUND(100*SuperOldData!J3997/SuperOldData!G3997,2)</f>
        <v>53.16</v>
      </c>
      <c r="J3997" s="9">
        <f>+ROUND(SuperOldData!C3997,6)</f>
        <v>41.956938999999998</v>
      </c>
      <c r="K3997" s="9">
        <f>+ROUND(SuperOldData!D3997,6)</f>
        <v>1.235911</v>
      </c>
    </row>
    <row r="3998" spans="1:11" x14ac:dyDescent="0.25">
      <c r="A3998" s="10" t="str">
        <f>+SuperOldData!A3998</f>
        <v>25223</v>
      </c>
      <c r="B3998" s="12" t="str">
        <f>+SuperOldData!B3998</f>
        <v>Torà</v>
      </c>
      <c r="C3998" t="str">
        <f>+SuperOldData!F3998</f>
        <v>Lleida</v>
      </c>
      <c r="D3998" s="11">
        <f>+SuperOldData!X3998</f>
        <v>6026</v>
      </c>
      <c r="E3998" s="6">
        <f>+ROUND(SuperOldData!W3998,4)</f>
        <v>27.716899999999999</v>
      </c>
      <c r="F3998">
        <f>+SuperOldData!Y3998</f>
        <v>0</v>
      </c>
      <c r="G3998" s="11">
        <f>+ROUND(SuperOldData!G3998,0)</f>
        <v>1302</v>
      </c>
      <c r="H3998" s="8">
        <f>+ROUND(100*SuperOldData!M3998/SuperOldData!G3998,2)</f>
        <v>16</v>
      </c>
      <c r="I3998" s="8">
        <f>+ROUND(100*SuperOldData!J3998/SuperOldData!G3998,2)</f>
        <v>48.79</v>
      </c>
      <c r="J3998" s="9">
        <f>+ROUND(SuperOldData!C3998,6)</f>
        <v>41.841949</v>
      </c>
      <c r="K3998" s="9">
        <f>+ROUND(SuperOldData!D3998,6)</f>
        <v>1.441997</v>
      </c>
    </row>
    <row r="3999" spans="1:11" x14ac:dyDescent="0.25">
      <c r="A3999" s="10" t="str">
        <f>+SuperOldData!A3999</f>
        <v>25224</v>
      </c>
      <c r="B3999" s="12" t="str">
        <f>+SuperOldData!B3999</f>
        <v>Torms, Els</v>
      </c>
      <c r="C3999" t="str">
        <f>+SuperOldData!F3999</f>
        <v>Lleida</v>
      </c>
      <c r="D3999" s="11">
        <f>+SuperOldData!X3999</f>
        <v>2181</v>
      </c>
      <c r="E3999" s="6">
        <f>+ROUND(SuperOldData!W3999,4)</f>
        <v>71.55</v>
      </c>
      <c r="F3999">
        <f>+SuperOldData!Y3999</f>
        <v>0</v>
      </c>
      <c r="G3999" s="11">
        <f>+ROUND(SuperOldData!G3999,0)</f>
        <v>168</v>
      </c>
      <c r="H3999" s="8">
        <f>+ROUND(100*SuperOldData!M3999/SuperOldData!G3999,2)</f>
        <v>5</v>
      </c>
      <c r="I3999" s="8">
        <f>+ROUND(100*SuperOldData!J3999/SuperOldData!G3999,2)</f>
        <v>44.53</v>
      </c>
      <c r="J3999" s="9">
        <f>+ROUND(SuperOldData!C3999,6)</f>
        <v>41.39517</v>
      </c>
      <c r="K3999" s="9">
        <f>+ROUND(SuperOldData!D3999,6)</f>
        <v>0.72155400000000003</v>
      </c>
    </row>
    <row r="4000" spans="1:11" x14ac:dyDescent="0.25">
      <c r="A4000" s="10" t="str">
        <f>+SuperOldData!A4000</f>
        <v>25225</v>
      </c>
      <c r="B4000" s="12" t="str">
        <f>+SuperOldData!B4000</f>
        <v>Tornabous</v>
      </c>
      <c r="C4000" t="str">
        <f>+SuperOldData!F4000</f>
        <v>Lleida</v>
      </c>
      <c r="D4000" s="11">
        <f>+SuperOldData!X4000</f>
        <v>4437</v>
      </c>
      <c r="E4000" s="6">
        <f>+ROUND(SuperOldData!W4000,4)</f>
        <v>45.730699999999999</v>
      </c>
      <c r="F4000">
        <f>+SuperOldData!Y4000</f>
        <v>0</v>
      </c>
      <c r="G4000" s="11">
        <f>+ROUND(SuperOldData!G4000,0)</f>
        <v>914</v>
      </c>
      <c r="H4000" s="8">
        <f>+ROUND(100*SuperOldData!M4000/SuperOldData!G4000,2)</f>
        <v>25.16</v>
      </c>
      <c r="I4000" s="8">
        <f>+ROUND(100*SuperOldData!J4000/SuperOldData!G4000,2)</f>
        <v>45.9</v>
      </c>
      <c r="J4000" s="9">
        <f>+ROUND(SuperOldData!C4000,6)</f>
        <v>41.710403999999997</v>
      </c>
      <c r="K4000" s="9">
        <f>+ROUND(SuperOldData!D4000,6)</f>
        <v>1.0579229999999999</v>
      </c>
    </row>
    <row r="4001" spans="1:11" x14ac:dyDescent="0.25">
      <c r="A4001" s="10" t="str">
        <f>+SuperOldData!A4001</f>
        <v>25226</v>
      </c>
      <c r="B4001" s="12" t="str">
        <f>+SuperOldData!B4001</f>
        <v>Torrebesses</v>
      </c>
      <c r="C4001" t="str">
        <f>+SuperOldData!F4001</f>
        <v>Lleida</v>
      </c>
      <c r="D4001" s="11">
        <f>+SuperOldData!X4001</f>
        <v>3003</v>
      </c>
      <c r="E4001" s="6">
        <f>+ROUND(SuperOldData!W4001,4)</f>
        <v>61.619</v>
      </c>
      <c r="F4001">
        <f>+SuperOldData!Y4001</f>
        <v>0</v>
      </c>
      <c r="G4001" s="11">
        <f>+ROUND(SuperOldData!G4001,0)</f>
        <v>302</v>
      </c>
      <c r="H4001" s="8">
        <f>+ROUND(100*SuperOldData!M4001/SuperOldData!G4001,2)</f>
        <v>2.98</v>
      </c>
      <c r="I4001" s="8">
        <f>+ROUND(100*SuperOldData!J4001/SuperOldData!G4001,2)</f>
        <v>47.02</v>
      </c>
      <c r="J4001" s="9">
        <f>+ROUND(SuperOldData!C4001,6)</f>
        <v>41.420828</v>
      </c>
      <c r="K4001" s="9">
        <f>+ROUND(SuperOldData!D4001,6)</f>
        <v>0.59833700000000001</v>
      </c>
    </row>
    <row r="4002" spans="1:11" x14ac:dyDescent="0.25">
      <c r="A4002" s="10" t="str">
        <f>+SuperOldData!A4002</f>
        <v>25227</v>
      </c>
      <c r="B4002" s="12" t="str">
        <f>+SuperOldData!B4002</f>
        <v>Torre de Cabdella, La</v>
      </c>
      <c r="C4002" t="str">
        <f>+SuperOldData!F4002</f>
        <v>Lleida</v>
      </c>
      <c r="D4002" s="11">
        <f>+SuperOldData!X4002</f>
        <v>3755</v>
      </c>
      <c r="E4002" s="6">
        <f>+ROUND(SuperOldData!W4002,4)</f>
        <v>53.585500000000003</v>
      </c>
      <c r="F4002">
        <f>+SuperOldData!Y4002</f>
        <v>0</v>
      </c>
      <c r="G4002" s="11">
        <f>+ROUND(SuperOldData!G4002,0)</f>
        <v>759</v>
      </c>
      <c r="H4002" s="8">
        <f>+ROUND(100*SuperOldData!M4002/SuperOldData!G4002,2)</f>
        <v>4.6100000000000003</v>
      </c>
      <c r="I4002" s="8">
        <f>+ROUND(100*SuperOldData!J4002/SuperOldData!G4002,2)</f>
        <v>50.35</v>
      </c>
      <c r="J4002" s="9">
        <f>+ROUND(SuperOldData!C4002,6)</f>
        <v>42.444313000000001</v>
      </c>
      <c r="K4002" s="9">
        <f>+ROUND(SuperOldData!D4002,6)</f>
        <v>0.97263999999999995</v>
      </c>
    </row>
    <row r="4003" spans="1:11" x14ac:dyDescent="0.25">
      <c r="A4003" s="10" t="str">
        <f>+SuperOldData!A4003</f>
        <v>25228</v>
      </c>
      <c r="B4003" s="12" t="str">
        <f>+SuperOldData!B4003</f>
        <v>Torrefarrera</v>
      </c>
      <c r="C4003" t="str">
        <f>+SuperOldData!F4003</f>
        <v>Lleida</v>
      </c>
      <c r="D4003" s="11">
        <f>+SuperOldData!X4003</f>
        <v>7797</v>
      </c>
      <c r="E4003" s="6">
        <f>+ROUND(SuperOldData!W4003,4)</f>
        <v>6.5918999999999999</v>
      </c>
      <c r="F4003">
        <f>+SuperOldData!Y4003</f>
        <v>0</v>
      </c>
      <c r="G4003" s="11">
        <f>+ROUND(SuperOldData!G4003,0)</f>
        <v>4343</v>
      </c>
      <c r="H4003" s="8">
        <f>+ROUND(100*SuperOldData!M4003/SuperOldData!G4003,2)</f>
        <v>11.9</v>
      </c>
      <c r="I4003" s="8">
        <f>+ROUND(100*SuperOldData!J4003/SuperOldData!G4003,2)</f>
        <v>49.66</v>
      </c>
      <c r="J4003" s="9">
        <f>+ROUND(SuperOldData!C4003,6)</f>
        <v>41.693505000000002</v>
      </c>
      <c r="K4003" s="9">
        <f>+ROUND(SuperOldData!D4003,6)</f>
        <v>0.55672999999999995</v>
      </c>
    </row>
    <row r="4004" spans="1:11" x14ac:dyDescent="0.25">
      <c r="A4004" s="10" t="str">
        <f>+SuperOldData!A4004</f>
        <v>25230</v>
      </c>
      <c r="B4004" s="12" t="str">
        <f>+SuperOldData!B4004</f>
        <v>Torregrossa</v>
      </c>
      <c r="C4004" t="str">
        <f>+SuperOldData!F4004</f>
        <v>Lleida</v>
      </c>
      <c r="D4004" s="11">
        <f>+SuperOldData!X4004</f>
        <v>4550</v>
      </c>
      <c r="E4004" s="6">
        <f>+ROUND(SuperOldData!W4004,4)</f>
        <v>44.430799999999998</v>
      </c>
      <c r="F4004">
        <f>+SuperOldData!Y4004</f>
        <v>0</v>
      </c>
      <c r="G4004" s="11">
        <f>+ROUND(SuperOldData!G4004,0)</f>
        <v>2246</v>
      </c>
      <c r="H4004" s="8">
        <f>+ROUND(100*SuperOldData!M4004/SuperOldData!G4004,2)</f>
        <v>14.2</v>
      </c>
      <c r="I4004" s="8">
        <f>+ROUND(100*SuperOldData!J4004/SuperOldData!G4004,2)</f>
        <v>49.46</v>
      </c>
      <c r="J4004" s="9">
        <f>+ROUND(SuperOldData!C4004,6)</f>
        <v>41.583750999999999</v>
      </c>
      <c r="K4004" s="9">
        <f>+ROUND(SuperOldData!D4004,6)</f>
        <v>0.80959400000000004</v>
      </c>
    </row>
    <row r="4005" spans="1:11" x14ac:dyDescent="0.25">
      <c r="A4005" s="10" t="str">
        <f>+SuperOldData!A4005</f>
        <v>25231</v>
      </c>
      <c r="B4005" s="12" t="str">
        <f>+SuperOldData!B4005</f>
        <v>Torrelameu</v>
      </c>
      <c r="C4005" t="str">
        <f>+SuperOldData!F4005</f>
        <v>Lleida</v>
      </c>
      <c r="D4005" s="11">
        <f>+SuperOldData!X4005</f>
        <v>5833</v>
      </c>
      <c r="E4005" s="6">
        <f>+ROUND(SuperOldData!W4005,4)</f>
        <v>29.823799999999999</v>
      </c>
      <c r="F4005">
        <f>+SuperOldData!Y4005</f>
        <v>0</v>
      </c>
      <c r="G4005" s="11">
        <f>+ROUND(SuperOldData!G4005,0)</f>
        <v>709</v>
      </c>
      <c r="H4005" s="8">
        <f>+ROUND(100*SuperOldData!M4005/SuperOldData!G4005,2)</f>
        <v>16.82</v>
      </c>
      <c r="I4005" s="8">
        <f>+ROUND(100*SuperOldData!J4005/SuperOldData!G4005,2)</f>
        <v>43.37</v>
      </c>
      <c r="J4005" s="9">
        <f>+ROUND(SuperOldData!C4005,6)</f>
        <v>41.712333000000001</v>
      </c>
      <c r="K4005" s="9">
        <f>+ROUND(SuperOldData!D4005,6)</f>
        <v>0.70322399999999996</v>
      </c>
    </row>
    <row r="4006" spans="1:11" x14ac:dyDescent="0.25">
      <c r="A4006" s="10" t="str">
        <f>+SuperOldData!A4006</f>
        <v>25232</v>
      </c>
      <c r="B4006" s="12" t="str">
        <f>+SuperOldData!B4006</f>
        <v>Torres de Segre</v>
      </c>
      <c r="C4006" t="str">
        <f>+SuperOldData!F4006</f>
        <v>Lleida</v>
      </c>
      <c r="D4006" s="11">
        <f>+SuperOldData!X4006</f>
        <v>5868</v>
      </c>
      <c r="E4006" s="6">
        <f>+ROUND(SuperOldData!W4006,4)</f>
        <v>29.503399999999999</v>
      </c>
      <c r="F4006">
        <f>+SuperOldData!Y4006</f>
        <v>0</v>
      </c>
      <c r="G4006" s="11">
        <f>+ROUND(SuperOldData!G4006,0)</f>
        <v>2161</v>
      </c>
      <c r="H4006" s="8">
        <f>+ROUND(100*SuperOldData!M4006/SuperOldData!G4006,2)</f>
        <v>19.5</v>
      </c>
      <c r="I4006" s="8">
        <f>+ROUND(100*SuperOldData!J4006/SuperOldData!G4006,2)</f>
        <v>48.04</v>
      </c>
      <c r="J4006" s="9">
        <f>+ROUND(SuperOldData!C4006,6)</f>
        <v>41.530177000000002</v>
      </c>
      <c r="K4006" s="9">
        <f>+ROUND(SuperOldData!D4006,6)</f>
        <v>0.51949199999999995</v>
      </c>
    </row>
    <row r="4007" spans="1:11" x14ac:dyDescent="0.25">
      <c r="A4007" s="10" t="str">
        <f>+SuperOldData!A4007</f>
        <v>25233</v>
      </c>
      <c r="B4007" s="12" t="str">
        <f>+SuperOldData!B4007</f>
        <v>Torre-serona</v>
      </c>
      <c r="C4007" t="str">
        <f>+SuperOldData!F4007</f>
        <v>Lleida</v>
      </c>
      <c r="D4007" s="11">
        <f>+SuperOldData!X4007</f>
        <v>4669</v>
      </c>
      <c r="E4007" s="6">
        <f>+ROUND(SuperOldData!W4007,4)</f>
        <v>42.933700000000002</v>
      </c>
      <c r="F4007">
        <f>+SuperOldData!Y4007</f>
        <v>0</v>
      </c>
      <c r="G4007" s="11">
        <f>+ROUND(SuperOldData!G4007,0)</f>
        <v>361</v>
      </c>
      <c r="H4007" s="8">
        <f>+ROUND(100*SuperOldData!M4007/SuperOldData!G4007,2)</f>
        <v>12.32</v>
      </c>
      <c r="I4007" s="8">
        <f>+ROUND(100*SuperOldData!J4007/SuperOldData!G4007,2)</f>
        <v>48.15</v>
      </c>
      <c r="J4007" s="9">
        <f>+ROUND(SuperOldData!C4007,6)</f>
        <v>41.676431999999998</v>
      </c>
      <c r="K4007" s="9">
        <f>+ROUND(SuperOldData!D4007,6)</f>
        <v>0.635849</v>
      </c>
    </row>
    <row r="4008" spans="1:11" x14ac:dyDescent="0.25">
      <c r="A4008" s="10" t="str">
        <f>+SuperOldData!A4008</f>
        <v>25234</v>
      </c>
      <c r="B4008" s="12" t="str">
        <f>+SuperOldData!B4008</f>
        <v>Tremp</v>
      </c>
      <c r="C4008" t="str">
        <f>+SuperOldData!F4008</f>
        <v>Lleida</v>
      </c>
      <c r="D4008" s="11">
        <f>+SuperOldData!X4008</f>
        <v>5022</v>
      </c>
      <c r="E4008" s="6">
        <f>+ROUND(SuperOldData!W4008,4)</f>
        <v>38.935400000000001</v>
      </c>
      <c r="F4008">
        <f>+SuperOldData!Y4008</f>
        <v>0</v>
      </c>
      <c r="G4008" s="11">
        <f>+ROUND(SuperOldData!G4008,0)</f>
        <v>6289</v>
      </c>
      <c r="H4008" s="8">
        <f>+ROUND(100*SuperOldData!M4008/SuperOldData!G4008,2)</f>
        <v>17.100000000000001</v>
      </c>
      <c r="I4008" s="8">
        <f>+ROUND(100*SuperOldData!J4008/SuperOldData!G4008,2)</f>
        <v>49.99</v>
      </c>
      <c r="J4008" s="9">
        <f>+ROUND(SuperOldData!C4008,6)</f>
        <v>42.215200000000003</v>
      </c>
      <c r="K4008" s="9">
        <f>+ROUND(SuperOldData!D4008,6)</f>
        <v>0.80229099999999998</v>
      </c>
    </row>
    <row r="4009" spans="1:11" x14ac:dyDescent="0.25">
      <c r="A4009" s="10" t="str">
        <f>+SuperOldData!A4009</f>
        <v>25238</v>
      </c>
      <c r="B4009" s="12" t="str">
        <f>+SuperOldData!B4009</f>
        <v>Vallbona de les Monges</v>
      </c>
      <c r="C4009" t="str">
        <f>+SuperOldData!F4009</f>
        <v>Lleida</v>
      </c>
      <c r="D4009" s="11">
        <f>+SuperOldData!X4009</f>
        <v>2502</v>
      </c>
      <c r="E4009" s="6">
        <f>+ROUND(SuperOldData!W4009,4)</f>
        <v>67.816699999999997</v>
      </c>
      <c r="F4009">
        <f>+SuperOldData!Y4009</f>
        <v>0</v>
      </c>
      <c r="G4009" s="11">
        <f>+ROUND(SuperOldData!G4009,0)</f>
        <v>257</v>
      </c>
      <c r="H4009" s="8">
        <f>+ROUND(100*SuperOldData!M4009/SuperOldData!G4009,2)</f>
        <v>3.72</v>
      </c>
      <c r="I4009" s="8">
        <f>+ROUND(100*SuperOldData!J4009/SuperOldData!G4009,2)</f>
        <v>46.6</v>
      </c>
      <c r="J4009" s="9">
        <f>+ROUND(SuperOldData!C4009,6)</f>
        <v>41.501657000000002</v>
      </c>
      <c r="K4009" s="9">
        <f>+ROUND(SuperOldData!D4009,6)</f>
        <v>1.123823</v>
      </c>
    </row>
    <row r="4010" spans="1:11" x14ac:dyDescent="0.25">
      <c r="A4010" s="10" t="str">
        <f>+SuperOldData!A4010</f>
        <v>25239</v>
      </c>
      <c r="B4010" s="12" t="str">
        <f>+SuperOldData!B4010</f>
        <v>Valls de Valira, Les</v>
      </c>
      <c r="C4010" t="str">
        <f>+SuperOldData!F4010</f>
        <v>Lleida</v>
      </c>
      <c r="D4010" s="11">
        <f>+SuperOldData!X4010</f>
        <v>6805</v>
      </c>
      <c r="E4010" s="6">
        <f>+ROUND(SuperOldData!W4010,4)</f>
        <v>19.165800000000001</v>
      </c>
      <c r="F4010">
        <f>+SuperOldData!Y4010</f>
        <v>0</v>
      </c>
      <c r="G4010" s="11">
        <f>+ROUND(SuperOldData!G4010,0)</f>
        <v>907</v>
      </c>
      <c r="H4010" s="8">
        <f>+ROUND(100*SuperOldData!M4010/SuperOldData!G4010,2)</f>
        <v>22.09</v>
      </c>
      <c r="I4010" s="8">
        <f>+ROUND(100*SuperOldData!J4010/SuperOldData!G4010,2)</f>
        <v>47.52</v>
      </c>
      <c r="J4010" s="9">
        <f>+ROUND(SuperOldData!C4010,6)</f>
        <v>42.443328999999999</v>
      </c>
      <c r="K4010" s="9">
        <f>+ROUND(SuperOldData!D4010,6)</f>
        <v>1.4546539999999999</v>
      </c>
    </row>
    <row r="4011" spans="1:11" x14ac:dyDescent="0.25">
      <c r="A4011" s="10" t="str">
        <f>+SuperOldData!A4011</f>
        <v>25240</v>
      </c>
      <c r="B4011" s="12" t="str">
        <f>+SuperOldData!B4011</f>
        <v>Vallfogona de Balaguer</v>
      </c>
      <c r="C4011" t="str">
        <f>+SuperOldData!F4011</f>
        <v>Lleida</v>
      </c>
      <c r="D4011" s="11">
        <f>+SuperOldData!X4011</f>
        <v>7233</v>
      </c>
      <c r="E4011" s="6">
        <f>+ROUND(SuperOldData!W4011,4)</f>
        <v>14.0771</v>
      </c>
      <c r="F4011">
        <f>+SuperOldData!Y4011</f>
        <v>0</v>
      </c>
      <c r="G4011" s="11">
        <f>+ROUND(SuperOldData!G4011,0)</f>
        <v>1852</v>
      </c>
      <c r="H4011" s="8">
        <f>+ROUND(100*SuperOldData!M4011/SuperOldData!G4011,2)</f>
        <v>9.16</v>
      </c>
      <c r="I4011" s="8">
        <f>+ROUND(100*SuperOldData!J4011/SuperOldData!G4011,2)</f>
        <v>50.7</v>
      </c>
      <c r="J4011" s="9">
        <f>+ROUND(SuperOldData!C4011,6)</f>
        <v>41.752378</v>
      </c>
      <c r="K4011" s="9">
        <f>+ROUND(SuperOldData!D4011,6)</f>
        <v>0.83369300000000002</v>
      </c>
    </row>
    <row r="4012" spans="1:11" x14ac:dyDescent="0.25">
      <c r="A4012" s="10" t="str">
        <f>+SuperOldData!A4012</f>
        <v>25242</v>
      </c>
      <c r="B4012" s="12" t="str">
        <f>+SuperOldData!B4012</f>
        <v>Verdú</v>
      </c>
      <c r="C4012" t="str">
        <f>+SuperOldData!F4012</f>
        <v>Lleida</v>
      </c>
      <c r="D4012" s="11">
        <f>+SuperOldData!X4012</f>
        <v>3194</v>
      </c>
      <c r="E4012" s="6">
        <f>+ROUND(SuperOldData!W4012,4)</f>
        <v>59.548999999999999</v>
      </c>
      <c r="F4012">
        <f>+SuperOldData!Y4012</f>
        <v>0</v>
      </c>
      <c r="G4012" s="11">
        <f>+ROUND(SuperOldData!G4012,0)</f>
        <v>1013</v>
      </c>
      <c r="H4012" s="8">
        <f>+ROUND(100*SuperOldData!M4012/SuperOldData!G4012,2)</f>
        <v>8.74</v>
      </c>
      <c r="I4012" s="8">
        <f>+ROUND(100*SuperOldData!J4012/SuperOldData!G4012,2)</f>
        <v>52.24</v>
      </c>
      <c r="J4012" s="9">
        <f>+ROUND(SuperOldData!C4012,6)</f>
        <v>41.595236999999997</v>
      </c>
      <c r="K4012" s="9">
        <f>+ROUND(SuperOldData!D4012,6)</f>
        <v>1.126533</v>
      </c>
    </row>
    <row r="4013" spans="1:11" x14ac:dyDescent="0.25">
      <c r="A4013" s="10" t="str">
        <f>+SuperOldData!A4013</f>
        <v>25243</v>
      </c>
      <c r="B4013" s="12" t="str">
        <f>+SuperOldData!B4013</f>
        <v>Vielha e Mijaran</v>
      </c>
      <c r="C4013" t="str">
        <f>+SuperOldData!F4013</f>
        <v>Lleida</v>
      </c>
      <c r="D4013" s="11">
        <f>+SuperOldData!X4013</f>
        <v>8003</v>
      </c>
      <c r="E4013" s="6">
        <f>+ROUND(SuperOldData!W4013,4)</f>
        <v>3.2404999999999999</v>
      </c>
      <c r="F4013">
        <f>+SuperOldData!Y4013</f>
        <v>0</v>
      </c>
      <c r="G4013" s="11">
        <f>+ROUND(SuperOldData!G4013,0)</f>
        <v>5470</v>
      </c>
      <c r="H4013" s="8">
        <f>+ROUND(100*SuperOldData!M4013/SuperOldData!G4013,2)</f>
        <v>23.94</v>
      </c>
      <c r="I4013" s="8">
        <f>+ROUND(100*SuperOldData!J4013/SuperOldData!G4013,2)</f>
        <v>47.7</v>
      </c>
      <c r="J4013" s="9">
        <f>+ROUND(SuperOldData!C4013,6)</f>
        <v>42.705854000000002</v>
      </c>
      <c r="K4013" s="9">
        <f>+ROUND(SuperOldData!D4013,6)</f>
        <v>0.78708699999999998</v>
      </c>
    </row>
    <row r="4014" spans="1:11" x14ac:dyDescent="0.25">
      <c r="A4014" s="10" t="str">
        <f>+SuperOldData!A4014</f>
        <v>25244</v>
      </c>
      <c r="B4014" s="12" t="str">
        <f>+SuperOldData!B4014</f>
        <v>Vilagrassa</v>
      </c>
      <c r="C4014" t="str">
        <f>+SuperOldData!F4014</f>
        <v>Lleida</v>
      </c>
      <c r="D4014" s="11">
        <f>+SuperOldData!X4014</f>
        <v>5289</v>
      </c>
      <c r="E4014" s="6">
        <f>+ROUND(SuperOldData!W4014,4)</f>
        <v>35.756500000000003</v>
      </c>
      <c r="F4014">
        <f>+SuperOldData!Y4014</f>
        <v>0</v>
      </c>
      <c r="G4014" s="11">
        <f>+ROUND(SuperOldData!G4014,0)</f>
        <v>490</v>
      </c>
      <c r="H4014" s="8">
        <f>+ROUND(100*SuperOldData!M4014/SuperOldData!G4014,2)</f>
        <v>9.7899999999999991</v>
      </c>
      <c r="I4014" s="8">
        <f>+ROUND(100*SuperOldData!J4014/SuperOldData!G4014,2)</f>
        <v>48.76</v>
      </c>
      <c r="J4014" s="9">
        <f>+ROUND(SuperOldData!C4014,6)</f>
        <v>41.643233000000002</v>
      </c>
      <c r="K4014" s="9">
        <f>+ROUND(SuperOldData!D4014,6)</f>
        <v>1.088238</v>
      </c>
    </row>
    <row r="4015" spans="1:11" x14ac:dyDescent="0.25">
      <c r="A4015" s="10" t="str">
        <f>+SuperOldData!A4015</f>
        <v>25245</v>
      </c>
      <c r="B4015" s="12" t="str">
        <f>+SuperOldData!B4015</f>
        <v>Vilaller</v>
      </c>
      <c r="C4015" t="str">
        <f>+SuperOldData!F4015</f>
        <v>Lleida</v>
      </c>
      <c r="D4015" s="11">
        <f>+SuperOldData!X4015</f>
        <v>6778</v>
      </c>
      <c r="E4015" s="6">
        <f>+ROUND(SuperOldData!W4015,4)</f>
        <v>19.424600000000002</v>
      </c>
      <c r="F4015">
        <f>+SuperOldData!Y4015</f>
        <v>0</v>
      </c>
      <c r="G4015" s="11">
        <f>+ROUND(SuperOldData!G4015,0)</f>
        <v>641</v>
      </c>
      <c r="H4015" s="8">
        <f>+ROUND(100*SuperOldData!M4015/SuperOldData!G4015,2)</f>
        <v>20.63</v>
      </c>
      <c r="I4015" s="8">
        <f>+ROUND(100*SuperOldData!J4015/SuperOldData!G4015,2)</f>
        <v>42.87</v>
      </c>
      <c r="J4015" s="9">
        <f>+ROUND(SuperOldData!C4015,6)</f>
        <v>42.541186000000003</v>
      </c>
      <c r="K4015" s="9">
        <f>+ROUND(SuperOldData!D4015,6)</f>
        <v>0.75824499999999995</v>
      </c>
    </row>
    <row r="4016" spans="1:11" x14ac:dyDescent="0.25">
      <c r="A4016" s="10" t="str">
        <f>+SuperOldData!A4016</f>
        <v>25247</v>
      </c>
      <c r="B4016" s="12" t="str">
        <f>+SuperOldData!B4016</f>
        <v>Vilamòs</v>
      </c>
      <c r="C4016" t="str">
        <f>+SuperOldData!F4016</f>
        <v>Lleida</v>
      </c>
      <c r="D4016" s="11">
        <f>+SuperOldData!X4016</f>
        <v>8074</v>
      </c>
      <c r="E4016" s="6">
        <f>+ROUND(SuperOldData!W4016,4)</f>
        <v>1.7866</v>
      </c>
      <c r="F4016">
        <f>+SuperOldData!Y4016</f>
        <v>0</v>
      </c>
      <c r="G4016" s="11">
        <f>+ROUND(SuperOldData!G4016,0)</f>
        <v>185</v>
      </c>
      <c r="H4016" s="8">
        <f>+ROUND(100*SuperOldData!M4016/SuperOldData!G4016,2)</f>
        <v>8.73</v>
      </c>
      <c r="I4016" s="8">
        <f>+ROUND(100*SuperOldData!J4016/SuperOldData!G4016,2)</f>
        <v>43.26</v>
      </c>
      <c r="J4016" s="9">
        <f>+ROUND(SuperOldData!C4016,6)</f>
        <v>42.755487000000002</v>
      </c>
      <c r="K4016" s="9">
        <f>+ROUND(SuperOldData!D4016,6)</f>
        <v>0.73289899999999997</v>
      </c>
    </row>
    <row r="4017" spans="1:11" x14ac:dyDescent="0.25">
      <c r="A4017" s="10" t="str">
        <f>+SuperOldData!A4017</f>
        <v>25248</v>
      </c>
      <c r="B4017" s="12" t="str">
        <f>+SuperOldData!B4017</f>
        <v>Vilanova de Bellpuig</v>
      </c>
      <c r="C4017" t="str">
        <f>+SuperOldData!F4017</f>
        <v>Lleida</v>
      </c>
      <c r="D4017" s="11">
        <f>+SuperOldData!X4017</f>
        <v>3710</v>
      </c>
      <c r="E4017" s="6">
        <f>+ROUND(SuperOldData!W4017,4)</f>
        <v>54.035200000000003</v>
      </c>
      <c r="F4017">
        <f>+SuperOldData!Y4017</f>
        <v>0</v>
      </c>
      <c r="G4017" s="11">
        <f>+ROUND(SuperOldData!G4017,0)</f>
        <v>1190</v>
      </c>
      <c r="H4017" s="8">
        <f>+ROUND(100*SuperOldData!M4017/SuperOldData!G4017,2)</f>
        <v>10.02</v>
      </c>
      <c r="I4017" s="8">
        <f>+ROUND(100*SuperOldData!J4017/SuperOldData!G4017,2)</f>
        <v>47.15</v>
      </c>
      <c r="J4017" s="9">
        <f>+ROUND(SuperOldData!C4017,6)</f>
        <v>41.601685000000003</v>
      </c>
      <c r="K4017" s="9">
        <f>+ROUND(SuperOldData!D4017,6)</f>
        <v>0.95514500000000002</v>
      </c>
    </row>
    <row r="4018" spans="1:11" x14ac:dyDescent="0.25">
      <c r="A4018" s="10" t="str">
        <f>+SuperOldData!A4018</f>
        <v>25249</v>
      </c>
      <c r="B4018" s="12" t="str">
        <f>+SuperOldData!B4018</f>
        <v>Vilanova de l'Aguda</v>
      </c>
      <c r="C4018" t="str">
        <f>+SuperOldData!F4018</f>
        <v>Lleida</v>
      </c>
      <c r="D4018" s="11">
        <f>+SuperOldData!X4018</f>
        <v>2805</v>
      </c>
      <c r="E4018" s="6">
        <f>+ROUND(SuperOldData!W4018,4)</f>
        <v>63.984699999999997</v>
      </c>
      <c r="F4018">
        <f>+SuperOldData!Y4018</f>
        <v>0</v>
      </c>
      <c r="G4018" s="11">
        <f>+ROUND(SuperOldData!G4018,0)</f>
        <v>242</v>
      </c>
      <c r="H4018" s="8">
        <f>+ROUND(100*SuperOldData!M4018/SuperOldData!G4018,2)</f>
        <v>1.37</v>
      </c>
      <c r="I4018" s="8">
        <f>+ROUND(100*SuperOldData!J4018/SuperOldData!G4018,2)</f>
        <v>50.76</v>
      </c>
      <c r="J4018" s="9">
        <f>+ROUND(SuperOldData!C4018,6)</f>
        <v>41.898694999999996</v>
      </c>
      <c r="K4018" s="9">
        <f>+ROUND(SuperOldData!D4018,6)</f>
        <v>1.262229</v>
      </c>
    </row>
    <row r="4019" spans="1:11" x14ac:dyDescent="0.25">
      <c r="A4019" s="10" t="str">
        <f>+SuperOldData!A4019</f>
        <v>25250</v>
      </c>
      <c r="B4019" s="12" t="str">
        <f>+SuperOldData!B4019</f>
        <v>Vilanova de Meià</v>
      </c>
      <c r="C4019" t="str">
        <f>+SuperOldData!F4019</f>
        <v>Lleida</v>
      </c>
      <c r="D4019" s="11">
        <f>+SuperOldData!X4019</f>
        <v>3094</v>
      </c>
      <c r="E4019" s="6">
        <f>+ROUND(SuperOldData!W4019,4)</f>
        <v>60.725700000000003</v>
      </c>
      <c r="F4019">
        <f>+SuperOldData!Y4019</f>
        <v>0</v>
      </c>
      <c r="G4019" s="11">
        <f>+ROUND(SuperOldData!G4019,0)</f>
        <v>421</v>
      </c>
      <c r="H4019" s="8">
        <f>+ROUND(100*SuperOldData!M4019/SuperOldData!G4019,2)</f>
        <v>5.66</v>
      </c>
      <c r="I4019" s="8">
        <f>+ROUND(100*SuperOldData!J4019/SuperOldData!G4019,2)</f>
        <v>47.17</v>
      </c>
      <c r="J4019" s="9">
        <f>+ROUND(SuperOldData!C4019,6)</f>
        <v>41.993136999999997</v>
      </c>
      <c r="K4019" s="9">
        <f>+ROUND(SuperOldData!D4019,6)</f>
        <v>1.0067729999999999</v>
      </c>
    </row>
    <row r="4020" spans="1:11" x14ac:dyDescent="0.25">
      <c r="A4020" s="10" t="str">
        <f>+SuperOldData!A4020</f>
        <v>25251</v>
      </c>
      <c r="B4020" s="12" t="str">
        <f>+SuperOldData!B4020</f>
        <v>Vilanova de Segrià</v>
      </c>
      <c r="C4020" t="str">
        <f>+SuperOldData!F4020</f>
        <v>Lleida</v>
      </c>
      <c r="D4020" s="11">
        <f>+SuperOldData!X4020</f>
        <v>6589</v>
      </c>
      <c r="E4020" s="6">
        <f>+ROUND(SuperOldData!W4020,4)</f>
        <v>21.605499999999999</v>
      </c>
      <c r="F4020">
        <f>+SuperOldData!Y4020</f>
        <v>0</v>
      </c>
      <c r="G4020" s="11">
        <f>+ROUND(SuperOldData!G4020,0)</f>
        <v>890</v>
      </c>
      <c r="H4020" s="8">
        <f>+ROUND(100*SuperOldData!M4020/SuperOldData!G4020,2)</f>
        <v>10.57</v>
      </c>
      <c r="I4020" s="8">
        <f>+ROUND(100*SuperOldData!J4020/SuperOldData!G4020,2)</f>
        <v>47.72</v>
      </c>
      <c r="J4020" s="9">
        <f>+ROUND(SuperOldData!C4020,6)</f>
        <v>41.711585999999997</v>
      </c>
      <c r="K4020" s="9">
        <f>+ROUND(SuperOldData!D4020,6)</f>
        <v>0.62104599999999999</v>
      </c>
    </row>
    <row r="4021" spans="1:11" x14ac:dyDescent="0.25">
      <c r="A4021" s="10" t="str">
        <f>+SuperOldData!A4021</f>
        <v>25252</v>
      </c>
      <c r="B4021" s="12" t="str">
        <f>+SuperOldData!B4021</f>
        <v>Vila-sana</v>
      </c>
      <c r="C4021" t="str">
        <f>+SuperOldData!F4021</f>
        <v>Lleida</v>
      </c>
      <c r="D4021" s="11">
        <f>+SuperOldData!X4021</f>
        <v>5679</v>
      </c>
      <c r="E4021" s="6">
        <f>+ROUND(SuperOldData!W4021,4)</f>
        <v>31.4071</v>
      </c>
      <c r="F4021">
        <f>+SuperOldData!Y4021</f>
        <v>0</v>
      </c>
      <c r="G4021" s="11">
        <f>+ROUND(SuperOldData!G4021,0)</f>
        <v>701</v>
      </c>
      <c r="H4021" s="8">
        <f>+ROUND(100*SuperOldData!M4021/SuperOldData!G4021,2)</f>
        <v>8.09</v>
      </c>
      <c r="I4021" s="8">
        <f>+ROUND(100*SuperOldData!J4021/SuperOldData!G4021,2)</f>
        <v>50.12</v>
      </c>
      <c r="J4021" s="9">
        <f>+ROUND(SuperOldData!C4021,6)</f>
        <v>41.662177</v>
      </c>
      <c r="K4021" s="9">
        <f>+ROUND(SuperOldData!D4021,6)</f>
        <v>0.92165600000000003</v>
      </c>
    </row>
    <row r="4022" spans="1:11" x14ac:dyDescent="0.25">
      <c r="A4022" s="10" t="str">
        <f>+SuperOldData!A4022</f>
        <v>25253</v>
      </c>
      <c r="B4022" s="12" t="str">
        <f>+SuperOldData!B4022</f>
        <v>Vilosell, El</v>
      </c>
      <c r="C4022" t="str">
        <f>+SuperOldData!F4022</f>
        <v>Lleida</v>
      </c>
      <c r="D4022" s="11">
        <f>+SuperOldData!X4022</f>
        <v>2212</v>
      </c>
      <c r="E4022" s="6">
        <f>+ROUND(SuperOldData!W4022,4)</f>
        <v>71.223500000000001</v>
      </c>
      <c r="F4022">
        <f>+SuperOldData!Y4022</f>
        <v>0</v>
      </c>
      <c r="G4022" s="11">
        <f>+ROUND(SuperOldData!G4022,0)</f>
        <v>197</v>
      </c>
      <c r="H4022" s="8">
        <f>+ROUND(100*SuperOldData!M4022/SuperOldData!G4022,2)</f>
        <v>8.41</v>
      </c>
      <c r="I4022" s="8">
        <f>+ROUND(100*SuperOldData!J4022/SuperOldData!G4022,2)</f>
        <v>49.55</v>
      </c>
      <c r="J4022" s="9">
        <f>+ROUND(SuperOldData!C4022,6)</f>
        <v>41.386527000000001</v>
      </c>
      <c r="K4022" s="9">
        <f>+ROUND(SuperOldData!D4022,6)</f>
        <v>0.95145900000000005</v>
      </c>
    </row>
    <row r="4023" spans="1:11" x14ac:dyDescent="0.25">
      <c r="A4023" s="10" t="str">
        <f>+SuperOldData!A4023</f>
        <v>25254</v>
      </c>
      <c r="B4023" s="12" t="str">
        <f>+SuperOldData!B4023</f>
        <v>Vilanova de la Barca</v>
      </c>
      <c r="C4023" t="str">
        <f>+SuperOldData!F4023</f>
        <v>Lleida</v>
      </c>
      <c r="D4023" s="11">
        <f>+SuperOldData!X4023</f>
        <v>5002</v>
      </c>
      <c r="E4023" s="6">
        <f>+ROUND(SuperOldData!W4023,4)</f>
        <v>39.200299999999999</v>
      </c>
      <c r="F4023">
        <f>+SuperOldData!Y4023</f>
        <v>0</v>
      </c>
      <c r="G4023" s="11">
        <f>+ROUND(SuperOldData!G4023,0)</f>
        <v>1151</v>
      </c>
      <c r="H4023" s="8">
        <f>+ROUND(100*SuperOldData!M4023/SuperOldData!G4023,2)</f>
        <v>19.55</v>
      </c>
      <c r="I4023" s="8">
        <f>+ROUND(100*SuperOldData!J4023/SuperOldData!G4023,2)</f>
        <v>48.99</v>
      </c>
      <c r="J4023" s="9">
        <f>+ROUND(SuperOldData!C4023,6)</f>
        <v>41.681493000000003</v>
      </c>
      <c r="K4023" s="9">
        <f>+ROUND(SuperOldData!D4023,6)</f>
        <v>0.73494700000000002</v>
      </c>
    </row>
    <row r="4024" spans="1:11" x14ac:dyDescent="0.25">
      <c r="A4024" s="10" t="str">
        <f>+SuperOldData!A4024</f>
        <v>25255</v>
      </c>
      <c r="B4024" s="12" t="str">
        <f>+SuperOldData!B4024</f>
        <v>Vinaixa</v>
      </c>
      <c r="C4024" t="str">
        <f>+SuperOldData!F4024</f>
        <v>Lleida</v>
      </c>
      <c r="D4024" s="11">
        <f>+SuperOldData!X4024</f>
        <v>4227</v>
      </c>
      <c r="E4024" s="6">
        <f>+ROUND(SuperOldData!W4024,4)</f>
        <v>48.188800000000001</v>
      </c>
      <c r="F4024">
        <f>+SuperOldData!Y4024</f>
        <v>0</v>
      </c>
      <c r="G4024" s="11">
        <f>+ROUND(SuperOldData!G4024,0)</f>
        <v>562</v>
      </c>
      <c r="H4024" s="8">
        <f>+ROUND(100*SuperOldData!M4024/SuperOldData!G4024,2)</f>
        <v>7.22</v>
      </c>
      <c r="I4024" s="8">
        <f>+ROUND(100*SuperOldData!J4024/SuperOldData!G4024,2)</f>
        <v>49.74</v>
      </c>
      <c r="J4024" s="9">
        <f>+ROUND(SuperOldData!C4024,6)</f>
        <v>41.439934000000001</v>
      </c>
      <c r="K4024" s="9">
        <f>+ROUND(SuperOldData!D4024,6)</f>
        <v>0.97590900000000003</v>
      </c>
    </row>
    <row r="4025" spans="1:11" x14ac:dyDescent="0.25">
      <c r="A4025" s="10" t="str">
        <f>+SuperOldData!A4025</f>
        <v>25901</v>
      </c>
      <c r="B4025" s="12" t="str">
        <f>+SuperOldData!B4025</f>
        <v>Vall de Cardós</v>
      </c>
      <c r="C4025" t="str">
        <f>+SuperOldData!F4025</f>
        <v>Lleida</v>
      </c>
      <c r="D4025" s="11">
        <f>+SuperOldData!X4025</f>
        <v>5106</v>
      </c>
      <c r="E4025" s="6">
        <f>+ROUND(SuperOldData!W4025,4)</f>
        <v>37.9497</v>
      </c>
      <c r="F4025">
        <f>+SuperOldData!Y4025</f>
        <v>0</v>
      </c>
      <c r="G4025" s="11">
        <f>+ROUND(SuperOldData!G4025,0)</f>
        <v>406</v>
      </c>
      <c r="H4025" s="8">
        <f>+ROUND(100*SuperOldData!M4025/SuperOldData!G4025,2)</f>
        <v>11.1</v>
      </c>
      <c r="I4025" s="8">
        <f>+ROUND(100*SuperOldData!J4025/SuperOldData!G4025,2)</f>
        <v>46.79</v>
      </c>
      <c r="J4025" s="9">
        <f>+ROUND(SuperOldData!C4025,6)</f>
        <v>42.586936999999999</v>
      </c>
      <c r="K4025" s="9">
        <f>+ROUND(SuperOldData!D4025,6)</f>
        <v>1.216439</v>
      </c>
    </row>
    <row r="4026" spans="1:11" x14ac:dyDescent="0.25">
      <c r="A4026" s="10" t="str">
        <f>+SuperOldData!A4026</f>
        <v>25902</v>
      </c>
      <c r="B4026" s="12" t="str">
        <f>+SuperOldData!B4026</f>
        <v>Sant Martí de Riucorb</v>
      </c>
      <c r="C4026" t="str">
        <f>+SuperOldData!F4026</f>
        <v>Lleida</v>
      </c>
      <c r="D4026" s="11">
        <f>+SuperOldData!X4026</f>
        <v>2633</v>
      </c>
      <c r="E4026" s="6">
        <f>+ROUND(SuperOldData!W4026,4)</f>
        <v>66.313500000000005</v>
      </c>
      <c r="F4026">
        <f>+SuperOldData!Y4026</f>
        <v>0</v>
      </c>
      <c r="G4026" s="11">
        <f>+ROUND(SuperOldData!G4026,0)</f>
        <v>692</v>
      </c>
      <c r="H4026" s="8">
        <f>+ROUND(100*SuperOldData!M4026/SuperOldData!G4026,2)</f>
        <v>4.5999999999999996</v>
      </c>
      <c r="I4026" s="8">
        <f>+ROUND(100*SuperOldData!J4026/SuperOldData!G4026,2)</f>
        <v>47.38</v>
      </c>
      <c r="J4026" s="9">
        <f>+ROUND(SuperOldData!C4026,6)</f>
        <v>41.559403000000003</v>
      </c>
      <c r="K4026" s="9">
        <f>+ROUND(SuperOldData!D4026,6)</f>
        <v>1.064972</v>
      </c>
    </row>
    <row r="4027" spans="1:11" x14ac:dyDescent="0.25">
      <c r="A4027" s="10" t="str">
        <f>+SuperOldData!A4027</f>
        <v>25903</v>
      </c>
      <c r="B4027" s="12" t="str">
        <f>+SuperOldData!B4027</f>
        <v>Guingueta d'Àneu, La</v>
      </c>
      <c r="C4027" t="str">
        <f>+SuperOldData!F4027</f>
        <v>Lleida</v>
      </c>
      <c r="D4027" s="11">
        <f>+SuperOldData!X4027</f>
        <v>5797</v>
      </c>
      <c r="E4027" s="6">
        <f>+ROUND(SuperOldData!W4027,4)</f>
        <v>30.175000000000001</v>
      </c>
      <c r="F4027">
        <f>+SuperOldData!Y4027</f>
        <v>0</v>
      </c>
      <c r="G4027" s="11">
        <f>+ROUND(SuperOldData!G4027,0)</f>
        <v>344</v>
      </c>
      <c r="H4027" s="8">
        <f>+ROUND(100*SuperOldData!M4027/SuperOldData!G4027,2)</f>
        <v>12.21</v>
      </c>
      <c r="I4027" s="8">
        <f>+ROUND(100*SuperOldData!J4027/SuperOldData!G4027,2)</f>
        <v>48.55</v>
      </c>
      <c r="J4027" s="9">
        <f>+ROUND(SuperOldData!C4027,6)</f>
        <v>42.602884000000003</v>
      </c>
      <c r="K4027" s="9">
        <f>+ROUND(SuperOldData!D4027,6)</f>
        <v>1.1537869999999999</v>
      </c>
    </row>
    <row r="4028" spans="1:11" x14ac:dyDescent="0.25">
      <c r="A4028" s="10" t="str">
        <f>+SuperOldData!A4028</f>
        <v>25904</v>
      </c>
      <c r="B4028" s="12" t="str">
        <f>+SuperOldData!B4028</f>
        <v>Castell de Mur</v>
      </c>
      <c r="C4028" t="str">
        <f>+SuperOldData!F4028</f>
        <v>Lleida</v>
      </c>
      <c r="D4028" s="11">
        <f>+SuperOldData!X4028</f>
        <v>3534</v>
      </c>
      <c r="E4028" s="6">
        <f>+ROUND(SuperOldData!W4028,4)</f>
        <v>55.969700000000003</v>
      </c>
      <c r="F4028">
        <f>+SuperOldData!Y4028</f>
        <v>0</v>
      </c>
      <c r="G4028" s="11">
        <f>+ROUND(SuperOldData!G4028,0)</f>
        <v>176</v>
      </c>
      <c r="H4028" s="8">
        <f>+ROUND(100*SuperOldData!M4028/SuperOldData!G4028,2)</f>
        <v>3.11</v>
      </c>
      <c r="I4028" s="8">
        <f>+ROUND(100*SuperOldData!J4028/SuperOldData!G4028,2)</f>
        <v>45.95</v>
      </c>
      <c r="J4028" s="9">
        <f>+ROUND(SuperOldData!C4028,6)</f>
        <v>42.097929000000001</v>
      </c>
      <c r="K4028" s="9">
        <f>+ROUND(SuperOldData!D4028,6)</f>
        <v>0.85083500000000001</v>
      </c>
    </row>
    <row r="4029" spans="1:11" x14ac:dyDescent="0.25">
      <c r="A4029" s="10" t="str">
        <f>+SuperOldData!A4029</f>
        <v>25905</v>
      </c>
      <c r="B4029" s="12" t="str">
        <f>+SuperOldData!B4029</f>
        <v>Ribera d'Ondara</v>
      </c>
      <c r="C4029" t="str">
        <f>+SuperOldData!F4029</f>
        <v>Lleida</v>
      </c>
      <c r="D4029" s="11">
        <f>+SuperOldData!X4029</f>
        <v>4168</v>
      </c>
      <c r="E4029" s="6">
        <f>+ROUND(SuperOldData!W4029,4)</f>
        <v>48.724699999999999</v>
      </c>
      <c r="F4029">
        <f>+SuperOldData!Y4029</f>
        <v>0</v>
      </c>
      <c r="G4029" s="11">
        <f>+ROUND(SuperOldData!G4029,0)</f>
        <v>447</v>
      </c>
      <c r="H4029" s="8">
        <f>+ROUND(100*SuperOldData!M4029/SuperOldData!G4029,2)</f>
        <v>1.92</v>
      </c>
      <c r="I4029" s="8">
        <f>+ROUND(100*SuperOldData!J4029/SuperOldData!G4029,2)</f>
        <v>48.24</v>
      </c>
      <c r="J4029" s="9">
        <f>+ROUND(SuperOldData!C4029,6)</f>
        <v>41.631084999999999</v>
      </c>
      <c r="K4029" s="9">
        <f>+ROUND(SuperOldData!D4029,6)</f>
        <v>1.3256239999999999</v>
      </c>
    </row>
    <row r="4030" spans="1:11" x14ac:dyDescent="0.25">
      <c r="A4030" s="10" t="str">
        <f>+SuperOldData!A4030</f>
        <v>25906</v>
      </c>
      <c r="B4030" s="12" t="str">
        <f>+SuperOldData!B4030</f>
        <v>Valls d'Aguilar, Les</v>
      </c>
      <c r="C4030" t="str">
        <f>+SuperOldData!F4030</f>
        <v>Lleida</v>
      </c>
      <c r="D4030" s="11">
        <f>+SuperOldData!X4030</f>
        <v>4396</v>
      </c>
      <c r="E4030" s="6">
        <f>+ROUND(SuperOldData!W4030,4)</f>
        <v>46.241999999999997</v>
      </c>
      <c r="F4030">
        <f>+SuperOldData!Y4030</f>
        <v>0</v>
      </c>
      <c r="G4030" s="11">
        <f>+ROUND(SuperOldData!G4030,0)</f>
        <v>292</v>
      </c>
      <c r="H4030" s="8">
        <f>+ROUND(100*SuperOldData!M4030/SuperOldData!G4030,2)</f>
        <v>12.22</v>
      </c>
      <c r="I4030" s="8">
        <f>+ROUND(100*SuperOldData!J4030/SuperOldData!G4030,2)</f>
        <v>44.94</v>
      </c>
      <c r="J4030" s="9">
        <f>+ROUND(SuperOldData!C4030,6)</f>
        <v>42.302940999999997</v>
      </c>
      <c r="K4030" s="9">
        <f>+ROUND(SuperOldData!D4030,6)</f>
        <v>1.24234</v>
      </c>
    </row>
    <row r="4031" spans="1:11" x14ac:dyDescent="0.25">
      <c r="A4031" s="10" t="str">
        <f>+SuperOldData!A4031</f>
        <v>25907</v>
      </c>
      <c r="B4031" s="12" t="str">
        <f>+SuperOldData!B4031</f>
        <v>Torrefeta i Florejacs</v>
      </c>
      <c r="C4031" t="str">
        <f>+SuperOldData!F4031</f>
        <v>Lleida</v>
      </c>
      <c r="D4031" s="11">
        <f>+SuperOldData!X4031</f>
        <v>3240</v>
      </c>
      <c r="E4031" s="6">
        <f>+ROUND(SuperOldData!W4031,4)</f>
        <v>59.0623</v>
      </c>
      <c r="F4031">
        <f>+SuperOldData!Y4031</f>
        <v>0</v>
      </c>
      <c r="G4031" s="11">
        <f>+ROUND(SuperOldData!G4031,0)</f>
        <v>621</v>
      </c>
      <c r="H4031" s="8">
        <f>+ROUND(100*SuperOldData!M4031/SuperOldData!G4031,2)</f>
        <v>5.58</v>
      </c>
      <c r="I4031" s="8">
        <f>+ROUND(100*SuperOldData!J4031/SuperOldData!G4031,2)</f>
        <v>47.76</v>
      </c>
      <c r="J4031" s="9">
        <f>+ROUND(SuperOldData!C4031,6)</f>
        <v>41.791998999999997</v>
      </c>
      <c r="K4031" s="9">
        <f>+ROUND(SuperOldData!D4031,6)</f>
        <v>1.2600769999999999</v>
      </c>
    </row>
    <row r="4032" spans="1:11" x14ac:dyDescent="0.25">
      <c r="A4032" s="10" t="str">
        <f>+SuperOldData!A4032</f>
        <v>25908</v>
      </c>
      <c r="B4032" s="12" t="str">
        <f>+SuperOldData!B4032</f>
        <v>Fígols i Alinyà</v>
      </c>
      <c r="C4032" t="str">
        <f>+SuperOldData!F4032</f>
        <v>Lleida</v>
      </c>
      <c r="D4032" s="11">
        <f>+SuperOldData!X4032</f>
        <v>2681</v>
      </c>
      <c r="E4032" s="6">
        <f>+ROUND(SuperOldData!W4032,4)</f>
        <v>65.660399999999996</v>
      </c>
      <c r="F4032">
        <f>+SuperOldData!Y4032</f>
        <v>0</v>
      </c>
      <c r="G4032" s="11">
        <f>+ROUND(SuperOldData!G4032,0)</f>
        <v>276</v>
      </c>
      <c r="H4032" s="8">
        <f>+ROUND(100*SuperOldData!M4032/SuperOldData!G4032,2)</f>
        <v>1.52</v>
      </c>
      <c r="I4032" s="8">
        <f>+ROUND(100*SuperOldData!J4032/SuperOldData!G4032,2)</f>
        <v>44.17</v>
      </c>
      <c r="J4032" s="9">
        <f>+ROUND(SuperOldData!C4032,6)</f>
        <v>42.195005000000002</v>
      </c>
      <c r="K4032" s="9">
        <f>+ROUND(SuperOldData!D4032,6)</f>
        <v>1.3994949999999999</v>
      </c>
    </row>
    <row r="4033" spans="1:11" x14ac:dyDescent="0.25">
      <c r="A4033" s="10" t="str">
        <f>+SuperOldData!A4033</f>
        <v>25909</v>
      </c>
      <c r="B4033" s="12" t="str">
        <f>+SuperOldData!B4033</f>
        <v>Vansa i Fórnols, La</v>
      </c>
      <c r="C4033" t="str">
        <f>+SuperOldData!F4033</f>
        <v>Lleida</v>
      </c>
      <c r="D4033" s="11">
        <f>+SuperOldData!X4033</f>
        <v>3714</v>
      </c>
      <c r="E4033" s="6">
        <f>+ROUND(SuperOldData!W4033,4)</f>
        <v>53.967500000000001</v>
      </c>
      <c r="F4033">
        <f>+SuperOldData!Y4033</f>
        <v>0</v>
      </c>
      <c r="G4033" s="11">
        <f>+ROUND(SuperOldData!G4033,0)</f>
        <v>200</v>
      </c>
      <c r="H4033" s="8">
        <f>+ROUND(100*SuperOldData!M4033/SuperOldData!G4033,2)</f>
        <v>17.25</v>
      </c>
      <c r="I4033" s="8">
        <f>+ROUND(100*SuperOldData!J4033/SuperOldData!G4033,2)</f>
        <v>45.13</v>
      </c>
      <c r="J4033" s="9">
        <f>+ROUND(SuperOldData!C4033,6)</f>
        <v>42.246999000000002</v>
      </c>
      <c r="K4033" s="9">
        <f>+ROUND(SuperOldData!D4033,6)</f>
        <v>1.496777</v>
      </c>
    </row>
    <row r="4034" spans="1:11" x14ac:dyDescent="0.25">
      <c r="A4034" s="10" t="str">
        <f>+SuperOldData!A4034</f>
        <v>25910</v>
      </c>
      <c r="B4034" s="12" t="str">
        <f>+SuperOldData!B4034</f>
        <v>Josa i Tuixén</v>
      </c>
      <c r="C4034" t="str">
        <f>+SuperOldData!F4034</f>
        <v>Lleida</v>
      </c>
      <c r="D4034" s="11">
        <f>+SuperOldData!X4034</f>
        <v>5246</v>
      </c>
      <c r="E4034" s="6">
        <f>+ROUND(SuperOldData!W4034,4)</f>
        <v>36.286299999999997</v>
      </c>
      <c r="F4034">
        <f>+SuperOldData!Y4034</f>
        <v>0</v>
      </c>
      <c r="G4034" s="11">
        <f>+ROUND(SuperOldData!G4034,0)</f>
        <v>139</v>
      </c>
      <c r="H4034" s="8">
        <f>+ROUND(100*SuperOldData!M4034/SuperOldData!G4034,2)</f>
        <v>7.33</v>
      </c>
      <c r="I4034" s="8">
        <f>+ROUND(100*SuperOldData!J4034/SuperOldData!G4034,2)</f>
        <v>43.82</v>
      </c>
      <c r="J4034" s="9">
        <f>+ROUND(SuperOldData!C4034,6)</f>
        <v>42.246039000000003</v>
      </c>
      <c r="K4034" s="9">
        <f>+ROUND(SuperOldData!D4034,6)</f>
        <v>1.6031850000000001</v>
      </c>
    </row>
    <row r="4035" spans="1:11" x14ac:dyDescent="0.25">
      <c r="A4035" s="10" t="str">
        <f>+SuperOldData!A4035</f>
        <v>25911</v>
      </c>
      <c r="B4035" s="12" t="str">
        <f>+SuperOldData!B4035</f>
        <v>Plans de Sió, Els</v>
      </c>
      <c r="C4035" t="str">
        <f>+SuperOldData!F4035</f>
        <v>Lleida</v>
      </c>
      <c r="D4035" s="11">
        <f>+SuperOldData!X4035</f>
        <v>2886</v>
      </c>
      <c r="E4035" s="6">
        <f>+ROUND(SuperOldData!W4035,4)</f>
        <v>63.072899999999997</v>
      </c>
      <c r="F4035">
        <f>+SuperOldData!Y4035</f>
        <v>0</v>
      </c>
      <c r="G4035" s="11">
        <f>+ROUND(SuperOldData!G4035,0)</f>
        <v>558</v>
      </c>
      <c r="H4035" s="8">
        <f>+ROUND(100*SuperOldData!M4035/SuperOldData!G4035,2)</f>
        <v>4.29</v>
      </c>
      <c r="I4035" s="8">
        <f>+ROUND(100*SuperOldData!J4035/SuperOldData!G4035,2)</f>
        <v>46.08</v>
      </c>
      <c r="J4035" s="9">
        <f>+ROUND(SuperOldData!C4035,6)</f>
        <v>41.735560999999997</v>
      </c>
      <c r="K4035" s="9">
        <f>+ROUND(SuperOldData!D4035,6)</f>
        <v>1.2066220000000001</v>
      </c>
    </row>
    <row r="4036" spans="1:11" x14ac:dyDescent="0.25">
      <c r="A4036" s="10" t="str">
        <f>+SuperOldData!A4036</f>
        <v>25912</v>
      </c>
      <c r="B4036" s="12" t="str">
        <f>+SuperOldData!B4036</f>
        <v>Gimenells i el Pla de la Font</v>
      </c>
      <c r="C4036" t="str">
        <f>+SuperOldData!F4036</f>
        <v>Lleida</v>
      </c>
      <c r="D4036" s="11">
        <f>+SuperOldData!X4036</f>
        <v>4314</v>
      </c>
      <c r="E4036" s="6">
        <f>+ROUND(SuperOldData!W4036,4)</f>
        <v>47.264699999999998</v>
      </c>
      <c r="F4036">
        <f>+SuperOldData!Y4036</f>
        <v>0</v>
      </c>
      <c r="G4036" s="11">
        <f>+ROUND(SuperOldData!G4036,0)</f>
        <v>1169</v>
      </c>
      <c r="H4036" s="8">
        <f>+ROUND(100*SuperOldData!M4036/SuperOldData!G4036,2)</f>
        <v>8.61</v>
      </c>
      <c r="I4036" s="8">
        <f>+ROUND(100*SuperOldData!J4036/SuperOldData!G4036,2)</f>
        <v>48.69</v>
      </c>
      <c r="J4036" s="9">
        <f>+ROUND(SuperOldData!C4036,6)</f>
        <v>41.667544999999997</v>
      </c>
      <c r="K4036" s="9">
        <f>+ROUND(SuperOldData!D4036,6)</f>
        <v>0.38265900000000003</v>
      </c>
    </row>
    <row r="4037" spans="1:11" x14ac:dyDescent="0.25">
      <c r="A4037" s="10" t="str">
        <f>+SuperOldData!A4037</f>
        <v>25913</v>
      </c>
      <c r="B4037" s="12" t="str">
        <f>+SuperOldData!B4037</f>
        <v>Riu de Cerdanya</v>
      </c>
      <c r="C4037" t="str">
        <f>+SuperOldData!F4037</f>
        <v>Lleida</v>
      </c>
      <c r="D4037" s="11">
        <f>+SuperOldData!X4037</f>
        <v>7338</v>
      </c>
      <c r="E4037" s="6">
        <f>+ROUND(SuperOldData!W4037,4)</f>
        <v>12.5616</v>
      </c>
      <c r="F4037">
        <f>+SuperOldData!Y4037</f>
        <v>0</v>
      </c>
      <c r="G4037" s="11">
        <f>+ROUND(SuperOldData!G4037,0)</f>
        <v>120</v>
      </c>
      <c r="H4037" s="8">
        <f>+ROUND(100*SuperOldData!M4037/SuperOldData!G4037,2)</f>
        <v>1.67</v>
      </c>
      <c r="I4037" s="8">
        <f>+ROUND(100*SuperOldData!J4037/SuperOldData!G4037,2)</f>
        <v>45</v>
      </c>
      <c r="J4037" s="9">
        <f>+ROUND(SuperOldData!C4037,6)</f>
        <v>42.323917000000002</v>
      </c>
      <c r="K4037" s="9">
        <f>+ROUND(SuperOldData!D4037,6)</f>
        <v>1.8237140000000001</v>
      </c>
    </row>
    <row r="4038" spans="1:11" x14ac:dyDescent="0.25">
      <c r="A4038" s="10" t="str">
        <f>+SuperOldData!A4038</f>
        <v>26001</v>
      </c>
      <c r="B4038" s="12" t="str">
        <f>+SuperOldData!B4038</f>
        <v>Ábalos</v>
      </c>
      <c r="C4038" t="str">
        <f>+SuperOldData!F4038</f>
        <v>La Rioja</v>
      </c>
      <c r="D4038" s="11">
        <f>+SuperOldData!X4038</f>
        <v>6228</v>
      </c>
      <c r="E4038" s="6">
        <f>+ROUND(SuperOldData!W4038,4)</f>
        <v>25.4621</v>
      </c>
      <c r="F4038">
        <f>+SuperOldData!Y4038</f>
        <v>0</v>
      </c>
      <c r="G4038" s="11">
        <f>+ROUND(SuperOldData!G4038,0)</f>
        <v>328</v>
      </c>
      <c r="H4038" s="8">
        <f>+ROUND(100*SuperOldData!M4038/SuperOldData!G4038,2)</f>
        <v>28.69</v>
      </c>
      <c r="I4038" s="8">
        <f>+ROUND(100*SuperOldData!J4038/SuperOldData!G4038,2)</f>
        <v>35.82</v>
      </c>
      <c r="J4038" s="9">
        <f>+ROUND(SuperOldData!C4038,6)</f>
        <v>42.566580000000002</v>
      </c>
      <c r="K4038" s="9">
        <f>+ROUND(SuperOldData!D4038,6)</f>
        <v>-2.7037170000000001</v>
      </c>
    </row>
    <row r="4039" spans="1:11" x14ac:dyDescent="0.25">
      <c r="A4039" s="10" t="str">
        <f>+SuperOldData!A4039</f>
        <v>26002</v>
      </c>
      <c r="B4039" s="12" t="str">
        <f>+SuperOldData!B4039</f>
        <v>Agoncillo</v>
      </c>
      <c r="C4039" t="str">
        <f>+SuperOldData!F4039</f>
        <v>La Rioja</v>
      </c>
      <c r="D4039" s="11">
        <f>+SuperOldData!X4039</f>
        <v>5888</v>
      </c>
      <c r="E4039" s="6">
        <f>+ROUND(SuperOldData!W4039,4)</f>
        <v>29.269300000000001</v>
      </c>
      <c r="F4039">
        <f>+SuperOldData!Y4039</f>
        <v>0</v>
      </c>
      <c r="G4039" s="11">
        <f>+ROUND(SuperOldData!G4039,0)</f>
        <v>1157</v>
      </c>
      <c r="H4039" s="8">
        <f>+ROUND(100*SuperOldData!M4039/SuperOldData!G4039,2)</f>
        <v>17.399999999999999</v>
      </c>
      <c r="I4039" s="8">
        <f>+ROUND(100*SuperOldData!J4039/SuperOldData!G4039,2)</f>
        <v>43.48</v>
      </c>
      <c r="J4039" s="9">
        <f>+ROUND(SuperOldData!C4039,6)</f>
        <v>42.432571000000003</v>
      </c>
      <c r="K4039" s="9">
        <f>+ROUND(SuperOldData!D4039,6)</f>
        <v>-2.2818139999999998</v>
      </c>
    </row>
    <row r="4040" spans="1:11" x14ac:dyDescent="0.25">
      <c r="A4040" s="10" t="str">
        <f>+SuperOldData!A4040</f>
        <v>26003</v>
      </c>
      <c r="B4040" s="12" t="str">
        <f>+SuperOldData!B4040</f>
        <v>Aguilar del Río Alhama</v>
      </c>
      <c r="C4040" t="str">
        <f>+SuperOldData!F4040</f>
        <v>La Rioja</v>
      </c>
      <c r="D4040" s="11">
        <f>+SuperOldData!X4040</f>
        <v>2041</v>
      </c>
      <c r="E4040" s="6">
        <f>+ROUND(SuperOldData!W4040,4)</f>
        <v>73.287300000000002</v>
      </c>
      <c r="F4040">
        <f>+SuperOldData!Y4040</f>
        <v>0</v>
      </c>
      <c r="G4040" s="11">
        <f>+ROUND(SuperOldData!G4040,0)</f>
        <v>544</v>
      </c>
      <c r="H4040" s="8">
        <f>+ROUND(100*SuperOldData!M4040/SuperOldData!G4040,2)</f>
        <v>12.53</v>
      </c>
      <c r="I4040" s="8">
        <f>+ROUND(100*SuperOldData!J4040/SuperOldData!G4040,2)</f>
        <v>52.47</v>
      </c>
      <c r="J4040" s="9">
        <f>+ROUND(SuperOldData!C4040,6)</f>
        <v>41.954929</v>
      </c>
      <c r="K4040" s="9">
        <f>+ROUND(SuperOldData!D4040,6)</f>
        <v>-1.984148</v>
      </c>
    </row>
    <row r="4041" spans="1:11" x14ac:dyDescent="0.25">
      <c r="A4041" s="10" t="str">
        <f>+SuperOldData!A4041</f>
        <v>26004</v>
      </c>
      <c r="B4041" s="12" t="str">
        <f>+SuperOldData!B4041</f>
        <v>Ajamil de Cameros</v>
      </c>
      <c r="C4041" t="str">
        <f>+SuperOldData!F4041</f>
        <v>La Rioja</v>
      </c>
      <c r="D4041" s="11">
        <f>+SuperOldData!X4041</f>
        <v>4073</v>
      </c>
      <c r="E4041" s="6">
        <f>+ROUND(SuperOldData!W4041,4)</f>
        <v>50.104700000000001</v>
      </c>
      <c r="F4041">
        <f>+SuperOldData!Y4041</f>
        <v>0</v>
      </c>
      <c r="G4041" s="11">
        <f>+ROUND(SuperOldData!G4041,0)</f>
        <v>81</v>
      </c>
      <c r="H4041" s="8">
        <f>+ROUND(100*SuperOldData!M4041/SuperOldData!G4041,2)</f>
        <v>0</v>
      </c>
      <c r="I4041" s="8">
        <f>+ROUND(100*SuperOldData!J4041/SuperOldData!G4041,2)</f>
        <v>34.57</v>
      </c>
      <c r="J4041" s="9">
        <f>+ROUND(SuperOldData!C4041,6)</f>
        <v>42.158633000000002</v>
      </c>
      <c r="K4041" s="9">
        <f>+ROUND(SuperOldData!D4041,6)</f>
        <v>-2.441309</v>
      </c>
    </row>
    <row r="4042" spans="1:11" x14ac:dyDescent="0.25">
      <c r="A4042" s="10" t="str">
        <f>+SuperOldData!A4042</f>
        <v>26005</v>
      </c>
      <c r="B4042" s="12" t="str">
        <f>+SuperOldData!B4042</f>
        <v>Albelda de Iregua</v>
      </c>
      <c r="C4042" t="str">
        <f>+SuperOldData!F4042</f>
        <v>La Rioja</v>
      </c>
      <c r="D4042" s="11">
        <f>+SuperOldData!X4042</f>
        <v>6746</v>
      </c>
      <c r="E4042" s="6">
        <f>+ROUND(SuperOldData!W4042,4)</f>
        <v>19.757300000000001</v>
      </c>
      <c r="F4042">
        <f>+SuperOldData!Y4042</f>
        <v>0</v>
      </c>
      <c r="G4042" s="11">
        <f>+ROUND(SuperOldData!G4042,0)</f>
        <v>3220</v>
      </c>
      <c r="H4042" s="8">
        <f>+ROUND(100*SuperOldData!M4042/SuperOldData!G4042,2)</f>
        <v>16.809999999999999</v>
      </c>
      <c r="I4042" s="8">
        <f>+ROUND(100*SuperOldData!J4042/SuperOldData!G4042,2)</f>
        <v>48.3</v>
      </c>
      <c r="J4042" s="9">
        <f>+ROUND(SuperOldData!C4042,6)</f>
        <v>42.365820999999997</v>
      </c>
      <c r="K4042" s="9">
        <f>+ROUND(SuperOldData!D4042,6)</f>
        <v>-2.4684740000000001</v>
      </c>
    </row>
    <row r="4043" spans="1:11" x14ac:dyDescent="0.25">
      <c r="A4043" s="10" t="str">
        <f>+SuperOldData!A4043</f>
        <v>26006</v>
      </c>
      <c r="B4043" s="12" t="str">
        <f>+SuperOldData!B4043</f>
        <v>Alberite</v>
      </c>
      <c r="C4043" t="str">
        <f>+SuperOldData!F4043</f>
        <v>La Rioja</v>
      </c>
      <c r="D4043" s="11">
        <f>+SuperOldData!X4043</f>
        <v>6433</v>
      </c>
      <c r="E4043" s="6">
        <f>+ROUND(SuperOldData!W4043,4)</f>
        <v>23.133299999999998</v>
      </c>
      <c r="F4043">
        <f>+SuperOldData!Y4043</f>
        <v>0</v>
      </c>
      <c r="G4043" s="11">
        <f>+ROUND(SuperOldData!G4043,0)</f>
        <v>2690</v>
      </c>
      <c r="H4043" s="8">
        <f>+ROUND(100*SuperOldData!M4043/SuperOldData!G4043,2)</f>
        <v>15.65</v>
      </c>
      <c r="I4043" s="8">
        <f>+ROUND(100*SuperOldData!J4043/SuperOldData!G4043,2)</f>
        <v>49.93</v>
      </c>
      <c r="J4043" s="9">
        <f>+ROUND(SuperOldData!C4043,6)</f>
        <v>42.400683000000001</v>
      </c>
      <c r="K4043" s="9">
        <f>+ROUND(SuperOldData!D4043,6)</f>
        <v>-2.4106429999999999</v>
      </c>
    </row>
    <row r="4044" spans="1:11" x14ac:dyDescent="0.25">
      <c r="A4044" s="10" t="str">
        <f>+SuperOldData!A4044</f>
        <v>26007</v>
      </c>
      <c r="B4044" s="12" t="str">
        <f>+SuperOldData!B4044</f>
        <v>Alcanadre</v>
      </c>
      <c r="C4044" t="str">
        <f>+SuperOldData!F4044</f>
        <v>La Rioja</v>
      </c>
      <c r="D4044" s="11">
        <f>+SuperOldData!X4044</f>
        <v>3322</v>
      </c>
      <c r="E4044" s="6">
        <f>+ROUND(SuperOldData!W4044,4)</f>
        <v>58.224499999999999</v>
      </c>
      <c r="F4044">
        <f>+SuperOldData!Y4044</f>
        <v>0</v>
      </c>
      <c r="G4044" s="11">
        <f>+ROUND(SuperOldData!G4044,0)</f>
        <v>741</v>
      </c>
      <c r="H4044" s="8">
        <f>+ROUND(100*SuperOldData!M4044/SuperOldData!G4044,2)</f>
        <v>14.74</v>
      </c>
      <c r="I4044" s="8">
        <f>+ROUND(100*SuperOldData!J4044/SuperOldData!G4044,2)</f>
        <v>47.27</v>
      </c>
      <c r="J4044" s="9">
        <f>+ROUND(SuperOldData!C4044,6)</f>
        <v>42.399850999999998</v>
      </c>
      <c r="K4044" s="9">
        <f>+ROUND(SuperOldData!D4044,6)</f>
        <v>-2.1576119999999999</v>
      </c>
    </row>
    <row r="4045" spans="1:11" x14ac:dyDescent="0.25">
      <c r="A4045" s="10" t="str">
        <f>+SuperOldData!A4045</f>
        <v>26008</v>
      </c>
      <c r="B4045" s="12" t="str">
        <f>+SuperOldData!B4045</f>
        <v>Aldeanueva de Ebro</v>
      </c>
      <c r="C4045" t="str">
        <f>+SuperOldData!F4045</f>
        <v>La Rioja</v>
      </c>
      <c r="D4045" s="11">
        <f>+SuperOldData!X4045</f>
        <v>4681</v>
      </c>
      <c r="E4045" s="6">
        <f>+ROUND(SuperOldData!W4045,4)</f>
        <v>42.767400000000002</v>
      </c>
      <c r="F4045">
        <f>+SuperOldData!Y4045</f>
        <v>0</v>
      </c>
      <c r="G4045" s="11">
        <f>+ROUND(SuperOldData!G4045,0)</f>
        <v>2786</v>
      </c>
      <c r="H4045" s="8">
        <f>+ROUND(100*SuperOldData!M4045/SuperOldData!G4045,2)</f>
        <v>19.260000000000002</v>
      </c>
      <c r="I4045" s="8">
        <f>+ROUND(100*SuperOldData!J4045/SuperOldData!G4045,2)</f>
        <v>47.86</v>
      </c>
      <c r="J4045" s="9">
        <f>+ROUND(SuperOldData!C4045,6)</f>
        <v>42.228721999999998</v>
      </c>
      <c r="K4045" s="9">
        <f>+ROUND(SuperOldData!D4045,6)</f>
        <v>-1.909877</v>
      </c>
    </row>
    <row r="4046" spans="1:11" x14ac:dyDescent="0.25">
      <c r="A4046" s="10" t="str">
        <f>+SuperOldData!A4046</f>
        <v>26009</v>
      </c>
      <c r="B4046" s="12" t="str">
        <f>+SuperOldData!B4046</f>
        <v>Alesanco</v>
      </c>
      <c r="C4046" t="str">
        <f>+SuperOldData!F4046</f>
        <v>La Rioja</v>
      </c>
      <c r="D4046" s="11">
        <f>+SuperOldData!X4046</f>
        <v>3344</v>
      </c>
      <c r="E4046" s="6">
        <f>+ROUND(SuperOldData!W4046,4)</f>
        <v>58.033499999999997</v>
      </c>
      <c r="F4046">
        <f>+SuperOldData!Y4046</f>
        <v>0</v>
      </c>
      <c r="G4046" s="11">
        <f>+ROUND(SuperOldData!G4046,0)</f>
        <v>540</v>
      </c>
      <c r="H4046" s="8">
        <f>+ROUND(100*SuperOldData!M4046/SuperOldData!G4046,2)</f>
        <v>11.37</v>
      </c>
      <c r="I4046" s="8">
        <f>+ROUND(100*SuperOldData!J4046/SuperOldData!G4046,2)</f>
        <v>47.32</v>
      </c>
      <c r="J4046" s="9">
        <f>+ROUND(SuperOldData!C4046,6)</f>
        <v>42.421449000000003</v>
      </c>
      <c r="K4046" s="9">
        <f>+ROUND(SuperOldData!D4046,6)</f>
        <v>-2.8181370000000001</v>
      </c>
    </row>
    <row r="4047" spans="1:11" x14ac:dyDescent="0.25">
      <c r="A4047" s="10" t="str">
        <f>+SuperOldData!A4047</f>
        <v>26010</v>
      </c>
      <c r="B4047" s="12" t="str">
        <f>+SuperOldData!B4047</f>
        <v>Alesón</v>
      </c>
      <c r="C4047" t="str">
        <f>+SuperOldData!F4047</f>
        <v>La Rioja</v>
      </c>
      <c r="D4047" s="11">
        <f>+SuperOldData!X4047</f>
        <v>2183</v>
      </c>
      <c r="E4047" s="6">
        <f>+ROUND(SuperOldData!W4047,4)</f>
        <v>71.531499999999994</v>
      </c>
      <c r="F4047">
        <f>+SuperOldData!Y4047</f>
        <v>0</v>
      </c>
      <c r="G4047" s="11">
        <f>+ROUND(SuperOldData!G4047,0)</f>
        <v>114</v>
      </c>
      <c r="H4047" s="8">
        <f>+ROUND(100*SuperOldData!M4047/SuperOldData!G4047,2)</f>
        <v>6.16</v>
      </c>
      <c r="I4047" s="8">
        <f>+ROUND(100*SuperOldData!J4047/SuperOldData!G4047,2)</f>
        <v>41.88</v>
      </c>
      <c r="J4047" s="9">
        <f>+ROUND(SuperOldData!C4047,6)</f>
        <v>42.406255000000002</v>
      </c>
      <c r="K4047" s="9">
        <f>+ROUND(SuperOldData!D4047,6)</f>
        <v>-2.674547</v>
      </c>
    </row>
    <row r="4048" spans="1:11" x14ac:dyDescent="0.25">
      <c r="A4048" s="10" t="str">
        <f>+SuperOldData!A4048</f>
        <v>26011</v>
      </c>
      <c r="B4048" s="12" t="str">
        <f>+SuperOldData!B4048</f>
        <v>Alfaro</v>
      </c>
      <c r="C4048" t="str">
        <f>+SuperOldData!F4048</f>
        <v>La Rioja</v>
      </c>
      <c r="D4048" s="11">
        <f>+SuperOldData!X4048</f>
        <v>6085</v>
      </c>
      <c r="E4048" s="6">
        <f>+ROUND(SuperOldData!W4048,4)</f>
        <v>26.9345</v>
      </c>
      <c r="F4048">
        <f>+SuperOldData!Y4048</f>
        <v>0</v>
      </c>
      <c r="G4048" s="11">
        <f>+ROUND(SuperOldData!G4048,0)</f>
        <v>9843</v>
      </c>
      <c r="H4048" s="8">
        <f>+ROUND(100*SuperOldData!M4048/SuperOldData!G4048,2)</f>
        <v>10.83</v>
      </c>
      <c r="I4048" s="8">
        <f>+ROUND(100*SuperOldData!J4048/SuperOldData!G4048,2)</f>
        <v>48.91</v>
      </c>
      <c r="J4048" s="9">
        <f>+ROUND(SuperOldData!C4048,6)</f>
        <v>42.163618999999997</v>
      </c>
      <c r="K4048" s="9">
        <f>+ROUND(SuperOldData!D4048,6)</f>
        <v>-1.8310679999999999</v>
      </c>
    </row>
    <row r="4049" spans="1:11" x14ac:dyDescent="0.25">
      <c r="A4049" s="10" t="str">
        <f>+SuperOldData!A4049</f>
        <v>26012</v>
      </c>
      <c r="B4049" s="12" t="str">
        <f>+SuperOldData!B4049</f>
        <v>Almarza de Cameros</v>
      </c>
      <c r="C4049" t="str">
        <f>+SuperOldData!F4049</f>
        <v>La Rioja</v>
      </c>
      <c r="D4049" s="11">
        <f>+SuperOldData!X4049</f>
        <v>4341</v>
      </c>
      <c r="E4049" s="6">
        <f>+ROUND(SuperOldData!W4049,4)</f>
        <v>46.969000000000001</v>
      </c>
      <c r="F4049">
        <f>+SuperOldData!Y4049</f>
        <v>0</v>
      </c>
      <c r="G4049" s="11">
        <f>+ROUND(SuperOldData!G4049,0)</f>
        <v>18</v>
      </c>
      <c r="H4049" s="8">
        <f>+ROUND(100*SuperOldData!M4049/SuperOldData!G4049,2)</f>
        <v>0</v>
      </c>
      <c r="I4049" s="8">
        <f>+ROUND(100*SuperOldData!J4049/SuperOldData!G4049,2)</f>
        <v>38.89</v>
      </c>
      <c r="J4049" s="9">
        <f>+ROUND(SuperOldData!C4049,6)</f>
        <v>42.232388</v>
      </c>
      <c r="K4049" s="9">
        <f>+ROUND(SuperOldData!D4049,6)</f>
        <v>-2.587755</v>
      </c>
    </row>
    <row r="4050" spans="1:11" x14ac:dyDescent="0.25">
      <c r="A4050" s="10" t="str">
        <f>+SuperOldData!A4050</f>
        <v>26013</v>
      </c>
      <c r="B4050" s="12" t="str">
        <f>+SuperOldData!B4050</f>
        <v>Anguciana</v>
      </c>
      <c r="C4050" t="str">
        <f>+SuperOldData!F4050</f>
        <v>La Rioja</v>
      </c>
      <c r="D4050" s="11">
        <f>+SuperOldData!X4050</f>
        <v>5761</v>
      </c>
      <c r="E4050" s="6">
        <f>+ROUND(SuperOldData!W4050,4)</f>
        <v>30.464500000000001</v>
      </c>
      <c r="F4050">
        <f>+SuperOldData!Y4050</f>
        <v>0</v>
      </c>
      <c r="G4050" s="11">
        <f>+ROUND(SuperOldData!G4050,0)</f>
        <v>469</v>
      </c>
      <c r="H4050" s="8">
        <f>+ROUND(100*SuperOldData!M4050/SuperOldData!G4050,2)</f>
        <v>11.95</v>
      </c>
      <c r="I4050" s="8">
        <f>+ROUND(100*SuperOldData!J4050/SuperOldData!G4050,2)</f>
        <v>45.48</v>
      </c>
      <c r="J4050" s="9">
        <f>+ROUND(SuperOldData!C4050,6)</f>
        <v>42.571854999999999</v>
      </c>
      <c r="K4050" s="9">
        <f>+ROUND(SuperOldData!D4050,6)</f>
        <v>-2.9026709999999998</v>
      </c>
    </row>
    <row r="4051" spans="1:11" x14ac:dyDescent="0.25">
      <c r="A4051" s="10" t="str">
        <f>+SuperOldData!A4051</f>
        <v>26014</v>
      </c>
      <c r="B4051" s="12" t="str">
        <f>+SuperOldData!B4051</f>
        <v>Anguiano</v>
      </c>
      <c r="C4051" t="str">
        <f>+SuperOldData!F4051</f>
        <v>La Rioja</v>
      </c>
      <c r="D4051" s="11">
        <f>+SuperOldData!X4051</f>
        <v>1005</v>
      </c>
      <c r="E4051" s="6">
        <f>+ROUND(SuperOldData!W4051,4)</f>
        <v>84.721500000000006</v>
      </c>
      <c r="F4051">
        <f>+SuperOldData!Y4051</f>
        <v>0</v>
      </c>
      <c r="G4051" s="11">
        <f>+ROUND(SuperOldData!G4051,0)</f>
        <v>542</v>
      </c>
      <c r="H4051" s="8">
        <f>+ROUND(100*SuperOldData!M4051/SuperOldData!G4051,2)</f>
        <v>3.25</v>
      </c>
      <c r="I4051" s="8">
        <f>+ROUND(100*SuperOldData!J4051/SuperOldData!G4051,2)</f>
        <v>43.09</v>
      </c>
      <c r="J4051" s="9">
        <f>+ROUND(SuperOldData!C4051,6)</f>
        <v>42.251396</v>
      </c>
      <c r="K4051" s="9">
        <f>+ROUND(SuperOldData!D4051,6)</f>
        <v>-2.7740969999999998</v>
      </c>
    </row>
    <row r="4052" spans="1:11" x14ac:dyDescent="0.25">
      <c r="A4052" s="10" t="str">
        <f>+SuperOldData!A4052</f>
        <v>26015</v>
      </c>
      <c r="B4052" s="12" t="str">
        <f>+SuperOldData!B4052</f>
        <v>Arenzana de Abajo</v>
      </c>
      <c r="C4052" t="str">
        <f>+SuperOldData!F4052</f>
        <v>La Rioja</v>
      </c>
      <c r="D4052" s="11">
        <f>+SuperOldData!X4052</f>
        <v>1927</v>
      </c>
      <c r="E4052" s="6">
        <f>+ROUND(SuperOldData!W4052,4)</f>
        <v>74.488699999999994</v>
      </c>
      <c r="F4052">
        <f>+SuperOldData!Y4052</f>
        <v>0</v>
      </c>
      <c r="G4052" s="11">
        <f>+ROUND(SuperOldData!G4052,0)</f>
        <v>259</v>
      </c>
      <c r="H4052" s="8">
        <f>+ROUND(100*SuperOldData!M4052/SuperOldData!G4052,2)</f>
        <v>12.23</v>
      </c>
      <c r="I4052" s="8">
        <f>+ROUND(100*SuperOldData!J4052/SuperOldData!G4052,2)</f>
        <v>47.67</v>
      </c>
      <c r="J4052" s="9">
        <f>+ROUND(SuperOldData!C4052,6)</f>
        <v>42.377609999999997</v>
      </c>
      <c r="K4052" s="9">
        <f>+ROUND(SuperOldData!D4052,6)</f>
        <v>-2.718016</v>
      </c>
    </row>
    <row r="4053" spans="1:11" x14ac:dyDescent="0.25">
      <c r="A4053" s="10" t="str">
        <f>+SuperOldData!A4053</f>
        <v>26016</v>
      </c>
      <c r="B4053" s="12" t="str">
        <f>+SuperOldData!B4053</f>
        <v>Arenzana de Arriba</v>
      </c>
      <c r="C4053" t="str">
        <f>+SuperOldData!F4053</f>
        <v>La Rioja</v>
      </c>
      <c r="D4053" s="11">
        <f>+SuperOldData!X4053</f>
        <v>1340</v>
      </c>
      <c r="E4053" s="6">
        <f>+ROUND(SuperOldData!W4053,4)</f>
        <v>80.932699999999997</v>
      </c>
      <c r="F4053">
        <f>+SuperOldData!Y4053</f>
        <v>0</v>
      </c>
      <c r="G4053" s="11">
        <f>+ROUND(SuperOldData!G4053,0)</f>
        <v>33</v>
      </c>
      <c r="H4053" s="8">
        <f>+ROUND(100*SuperOldData!M4053/SuperOldData!G4053,2)</f>
        <v>0</v>
      </c>
      <c r="I4053" s="8">
        <f>+ROUND(100*SuperOldData!J4053/SuperOldData!G4053,2)</f>
        <v>36.36</v>
      </c>
      <c r="J4053" s="9">
        <f>+ROUND(SuperOldData!C4053,6)</f>
        <v>42.377617000000001</v>
      </c>
      <c r="K4053" s="9">
        <f>+ROUND(SuperOldData!D4053,6)</f>
        <v>-2.689705</v>
      </c>
    </row>
    <row r="4054" spans="1:11" x14ac:dyDescent="0.25">
      <c r="A4054" s="10" t="str">
        <f>+SuperOldData!A4054</f>
        <v>26017</v>
      </c>
      <c r="B4054" s="12" t="str">
        <f>+SuperOldData!B4054</f>
        <v>Arnedillo</v>
      </c>
      <c r="C4054" t="str">
        <f>+SuperOldData!F4054</f>
        <v>La Rioja</v>
      </c>
      <c r="D4054" s="11">
        <f>+SuperOldData!X4054</f>
        <v>4241</v>
      </c>
      <c r="E4054" s="6">
        <f>+ROUND(SuperOldData!W4054,4)</f>
        <v>48.040900000000001</v>
      </c>
      <c r="F4054">
        <f>+SuperOldData!Y4054</f>
        <v>0</v>
      </c>
      <c r="G4054" s="11">
        <f>+ROUND(SuperOldData!G4054,0)</f>
        <v>478</v>
      </c>
      <c r="H4054" s="8">
        <f>+ROUND(100*SuperOldData!M4054/SuperOldData!G4054,2)</f>
        <v>8.74</v>
      </c>
      <c r="I4054" s="8">
        <f>+ROUND(100*SuperOldData!J4054/SuperOldData!G4054,2)</f>
        <v>50.64</v>
      </c>
      <c r="J4054" s="9">
        <f>+ROUND(SuperOldData!C4054,6)</f>
        <v>42.216273999999999</v>
      </c>
      <c r="K4054" s="9">
        <f>+ROUND(SuperOldData!D4054,6)</f>
        <v>-2.2383150000000001</v>
      </c>
    </row>
    <row r="4055" spans="1:11" x14ac:dyDescent="0.25">
      <c r="A4055" s="10" t="str">
        <f>+SuperOldData!A4055</f>
        <v>26018</v>
      </c>
      <c r="B4055" s="12" t="str">
        <f>+SuperOldData!B4055</f>
        <v>Arnedo</v>
      </c>
      <c r="C4055" t="str">
        <f>+SuperOldData!F4055</f>
        <v>La Rioja</v>
      </c>
      <c r="D4055" s="11">
        <f>+SuperOldData!X4055</f>
        <v>6799</v>
      </c>
      <c r="E4055" s="6">
        <f>+ROUND(SuperOldData!W4055,4)</f>
        <v>19.221299999999999</v>
      </c>
      <c r="F4055">
        <f>+SuperOldData!Y4055</f>
        <v>0</v>
      </c>
      <c r="G4055" s="11">
        <f>+ROUND(SuperOldData!G4055,0)</f>
        <v>14427</v>
      </c>
      <c r="H4055" s="8">
        <f>+ROUND(100*SuperOldData!M4055/SuperOldData!G4055,2)</f>
        <v>13.42</v>
      </c>
      <c r="I4055" s="8">
        <f>+ROUND(100*SuperOldData!J4055/SuperOldData!G4055,2)</f>
        <v>50.05</v>
      </c>
      <c r="J4055" s="9">
        <f>+ROUND(SuperOldData!C4055,6)</f>
        <v>42.216627000000003</v>
      </c>
      <c r="K4055" s="9">
        <f>+ROUND(SuperOldData!D4055,6)</f>
        <v>-2.0951629999999999</v>
      </c>
    </row>
    <row r="4056" spans="1:11" x14ac:dyDescent="0.25">
      <c r="A4056" s="10" t="str">
        <f>+SuperOldData!A4056</f>
        <v>26019</v>
      </c>
      <c r="B4056" s="12" t="str">
        <f>+SuperOldData!B4056</f>
        <v>Arrúbal</v>
      </c>
      <c r="C4056" t="str">
        <f>+SuperOldData!F4056</f>
        <v>La Rioja</v>
      </c>
      <c r="D4056" s="11">
        <f>+SuperOldData!X4056</f>
        <v>4345</v>
      </c>
      <c r="E4056" s="6">
        <f>+ROUND(SuperOldData!W4056,4)</f>
        <v>46.938099999999999</v>
      </c>
      <c r="F4056">
        <f>+SuperOldData!Y4056</f>
        <v>0</v>
      </c>
      <c r="G4056" s="11">
        <f>+ROUND(SuperOldData!G4056,0)</f>
        <v>487</v>
      </c>
      <c r="H4056" s="8">
        <f>+ROUND(100*SuperOldData!M4056/SuperOldData!G4056,2)</f>
        <v>14.64</v>
      </c>
      <c r="I4056" s="8">
        <f>+ROUND(100*SuperOldData!J4056/SuperOldData!G4056,2)</f>
        <v>47.67</v>
      </c>
      <c r="J4056" s="9">
        <f>+ROUND(SuperOldData!C4056,6)</f>
        <v>42.429509000000003</v>
      </c>
      <c r="K4056" s="9">
        <f>+ROUND(SuperOldData!D4056,6)</f>
        <v>-2.2524980000000001</v>
      </c>
    </row>
    <row r="4057" spans="1:11" x14ac:dyDescent="0.25">
      <c r="A4057" s="10" t="str">
        <f>+SuperOldData!A4057</f>
        <v>26020</v>
      </c>
      <c r="B4057" s="12" t="str">
        <f>+SuperOldData!B4057</f>
        <v>Ausejo</v>
      </c>
      <c r="C4057" t="str">
        <f>+SuperOldData!F4057</f>
        <v>La Rioja</v>
      </c>
      <c r="D4057" s="11">
        <f>+SuperOldData!X4057</f>
        <v>6773</v>
      </c>
      <c r="E4057" s="6">
        <f>+ROUND(SuperOldData!W4057,4)</f>
        <v>19.4739</v>
      </c>
      <c r="F4057">
        <f>+SuperOldData!Y4057</f>
        <v>0</v>
      </c>
      <c r="G4057" s="11">
        <f>+ROUND(SuperOldData!G4057,0)</f>
        <v>943</v>
      </c>
      <c r="H4057" s="8">
        <f>+ROUND(100*SuperOldData!M4057/SuperOldData!G4057,2)</f>
        <v>37.880000000000003</v>
      </c>
      <c r="I4057" s="8">
        <f>+ROUND(100*SuperOldData!J4057/SuperOldData!G4057,2)</f>
        <v>42.99</v>
      </c>
      <c r="J4057" s="9">
        <f>+ROUND(SuperOldData!C4057,6)</f>
        <v>42.354199000000001</v>
      </c>
      <c r="K4057" s="9">
        <f>+ROUND(SuperOldData!D4057,6)</f>
        <v>-2.1423130000000001</v>
      </c>
    </row>
    <row r="4058" spans="1:11" x14ac:dyDescent="0.25">
      <c r="A4058" s="10" t="str">
        <f>+SuperOldData!A4058</f>
        <v>26021</v>
      </c>
      <c r="B4058" s="12" t="str">
        <f>+SuperOldData!B4058</f>
        <v>Autol</v>
      </c>
      <c r="C4058" t="str">
        <f>+SuperOldData!F4058</f>
        <v>La Rioja</v>
      </c>
      <c r="D4058" s="11">
        <f>+SuperOldData!X4058</f>
        <v>6717</v>
      </c>
      <c r="E4058" s="6">
        <f>+ROUND(SuperOldData!W4058,4)</f>
        <v>20.163900000000002</v>
      </c>
      <c r="F4058">
        <f>+SuperOldData!Y4058</f>
        <v>0</v>
      </c>
      <c r="G4058" s="11">
        <f>+ROUND(SuperOldData!G4058,0)</f>
        <v>4420</v>
      </c>
      <c r="H4058" s="8">
        <f>+ROUND(100*SuperOldData!M4058/SuperOldData!G4058,2)</f>
        <v>26.54</v>
      </c>
      <c r="I4058" s="8">
        <f>+ROUND(100*SuperOldData!J4058/SuperOldData!G4058,2)</f>
        <v>48.13</v>
      </c>
      <c r="J4058" s="9">
        <f>+ROUND(SuperOldData!C4058,6)</f>
        <v>42.196607</v>
      </c>
      <c r="K4058" s="9">
        <f>+ROUND(SuperOldData!D4058,6)</f>
        <v>-1.985039</v>
      </c>
    </row>
    <row r="4059" spans="1:11" x14ac:dyDescent="0.25">
      <c r="A4059" s="10" t="str">
        <f>+SuperOldData!A4059</f>
        <v>26022</v>
      </c>
      <c r="B4059" s="12" t="str">
        <f>+SuperOldData!B4059</f>
        <v>Azofra</v>
      </c>
      <c r="C4059" t="str">
        <f>+SuperOldData!F4059</f>
        <v>La Rioja</v>
      </c>
      <c r="D4059" s="11">
        <f>+SuperOldData!X4059</f>
        <v>520</v>
      </c>
      <c r="E4059" s="6">
        <f>+ROUND(SuperOldData!W4059,4)</f>
        <v>90.672700000000006</v>
      </c>
      <c r="F4059">
        <f>+SuperOldData!Y4059</f>
        <v>1</v>
      </c>
      <c r="G4059" s="11">
        <f>+ROUND(SuperOldData!G4059,0)</f>
        <v>244</v>
      </c>
      <c r="H4059" s="8">
        <f>+ROUND(100*SuperOldData!M4059/SuperOldData!G4059,2)</f>
        <v>5.1100000000000003</v>
      </c>
      <c r="I4059" s="8">
        <f>+ROUND(100*SuperOldData!J4059/SuperOldData!G4059,2)</f>
        <v>45.08</v>
      </c>
      <c r="J4059" s="9">
        <f>+ROUND(SuperOldData!C4059,6)</f>
        <v>42.437451000000003</v>
      </c>
      <c r="K4059" s="9">
        <f>+ROUND(SuperOldData!D4059,6)</f>
        <v>-2.8015300000000001</v>
      </c>
    </row>
    <row r="4060" spans="1:11" x14ac:dyDescent="0.25">
      <c r="A4060" s="10" t="str">
        <f>+SuperOldData!A4060</f>
        <v>26023</v>
      </c>
      <c r="B4060" s="12" t="str">
        <f>+SuperOldData!B4060</f>
        <v>Badarán</v>
      </c>
      <c r="C4060" t="str">
        <f>+SuperOldData!F4060</f>
        <v>La Rioja</v>
      </c>
      <c r="D4060" s="11">
        <f>+SuperOldData!X4060</f>
        <v>2179</v>
      </c>
      <c r="E4060" s="6">
        <f>+ROUND(SuperOldData!W4060,4)</f>
        <v>71.574700000000007</v>
      </c>
      <c r="F4060">
        <f>+SuperOldData!Y4060</f>
        <v>0</v>
      </c>
      <c r="G4060" s="11">
        <f>+ROUND(SuperOldData!G4060,0)</f>
        <v>590</v>
      </c>
      <c r="H4060" s="8">
        <f>+ROUND(100*SuperOldData!M4060/SuperOldData!G4060,2)</f>
        <v>8.65</v>
      </c>
      <c r="I4060" s="8">
        <f>+ROUND(100*SuperOldData!J4060/SuperOldData!G4060,2)</f>
        <v>47.78</v>
      </c>
      <c r="J4060" s="9">
        <f>+ROUND(SuperOldData!C4060,6)</f>
        <v>42.362633000000002</v>
      </c>
      <c r="K4060" s="9">
        <f>+ROUND(SuperOldData!D4060,6)</f>
        <v>-2.8046609999999998</v>
      </c>
    </row>
    <row r="4061" spans="1:11" x14ac:dyDescent="0.25">
      <c r="A4061" s="10" t="str">
        <f>+SuperOldData!A4061</f>
        <v>26024</v>
      </c>
      <c r="B4061" s="12" t="str">
        <f>+SuperOldData!B4061</f>
        <v>Bañares</v>
      </c>
      <c r="C4061" t="str">
        <f>+SuperOldData!F4061</f>
        <v>La Rioja</v>
      </c>
      <c r="D4061" s="11">
        <f>+SuperOldData!X4061</f>
        <v>1402</v>
      </c>
      <c r="E4061" s="6">
        <f>+ROUND(SuperOldData!W4061,4)</f>
        <v>80.150300000000001</v>
      </c>
      <c r="F4061">
        <f>+SuperOldData!Y4061</f>
        <v>0</v>
      </c>
      <c r="G4061" s="11">
        <f>+ROUND(SuperOldData!G4061,0)</f>
        <v>311</v>
      </c>
      <c r="H4061" s="8">
        <f>+ROUND(100*SuperOldData!M4061/SuperOldData!G4061,2)</f>
        <v>6.75</v>
      </c>
      <c r="I4061" s="8">
        <f>+ROUND(100*SuperOldData!J4061/SuperOldData!G4061,2)</f>
        <v>49.63</v>
      </c>
      <c r="J4061" s="9">
        <f>+ROUND(SuperOldData!C4061,6)</f>
        <v>42.466017000000001</v>
      </c>
      <c r="K4061" s="9">
        <f>+ROUND(SuperOldData!D4061,6)</f>
        <v>-2.9141569999999999</v>
      </c>
    </row>
    <row r="4062" spans="1:11" x14ac:dyDescent="0.25">
      <c r="A4062" s="10" t="str">
        <f>+SuperOldData!A4062</f>
        <v>26025</v>
      </c>
      <c r="B4062" s="12" t="str">
        <f>+SuperOldData!B4062</f>
        <v>Baños de Rioja</v>
      </c>
      <c r="C4062" t="str">
        <f>+SuperOldData!F4062</f>
        <v>La Rioja</v>
      </c>
      <c r="D4062" s="11">
        <f>+SuperOldData!X4062</f>
        <v>753</v>
      </c>
      <c r="E4062" s="6">
        <f>+ROUND(SuperOldData!W4062,4)</f>
        <v>87.801900000000003</v>
      </c>
      <c r="F4062">
        <f>+SuperOldData!Y4062</f>
        <v>0</v>
      </c>
      <c r="G4062" s="11">
        <f>+ROUND(SuperOldData!G4062,0)</f>
        <v>89</v>
      </c>
      <c r="H4062" s="8">
        <f>+ROUND(100*SuperOldData!M4062/SuperOldData!G4062,2)</f>
        <v>4.51</v>
      </c>
      <c r="I4062" s="8">
        <f>+ROUND(100*SuperOldData!J4062/SuperOldData!G4062,2)</f>
        <v>40.6</v>
      </c>
      <c r="J4062" s="9">
        <f>+ROUND(SuperOldData!C4062,6)</f>
        <v>42.511763999999999</v>
      </c>
      <c r="K4062" s="9">
        <f>+ROUND(SuperOldData!D4062,6)</f>
        <v>-2.953786</v>
      </c>
    </row>
    <row r="4063" spans="1:11" x14ac:dyDescent="0.25">
      <c r="A4063" s="10" t="str">
        <f>+SuperOldData!A4063</f>
        <v>26026</v>
      </c>
      <c r="B4063" s="12" t="str">
        <f>+SuperOldData!B4063</f>
        <v>Baños de Río Tobía</v>
      </c>
      <c r="C4063" t="str">
        <f>+SuperOldData!F4063</f>
        <v>La Rioja</v>
      </c>
      <c r="D4063" s="11">
        <f>+SuperOldData!X4063</f>
        <v>5701</v>
      </c>
      <c r="E4063" s="6">
        <f>+ROUND(SuperOldData!W4063,4)</f>
        <v>31.191500000000001</v>
      </c>
      <c r="F4063">
        <f>+SuperOldData!Y4063</f>
        <v>0</v>
      </c>
      <c r="G4063" s="11">
        <f>+ROUND(SuperOldData!G4063,0)</f>
        <v>1665</v>
      </c>
      <c r="H4063" s="8">
        <f>+ROUND(100*SuperOldData!M4063/SuperOldData!G4063,2)</f>
        <v>5.92</v>
      </c>
      <c r="I4063" s="8">
        <f>+ROUND(100*SuperOldData!J4063/SuperOldData!G4063,2)</f>
        <v>49.77</v>
      </c>
      <c r="J4063" s="9">
        <f>+ROUND(SuperOldData!C4063,6)</f>
        <v>42.340688</v>
      </c>
      <c r="K4063" s="9">
        <f>+ROUND(SuperOldData!D4063,6)</f>
        <v>-2.758629</v>
      </c>
    </row>
    <row r="4064" spans="1:11" x14ac:dyDescent="0.25">
      <c r="A4064" s="10" t="str">
        <f>+SuperOldData!A4064</f>
        <v>26027</v>
      </c>
      <c r="B4064" s="12" t="str">
        <f>+SuperOldData!B4064</f>
        <v>Berceo</v>
      </c>
      <c r="C4064" t="str">
        <f>+SuperOldData!F4064</f>
        <v>La Rioja</v>
      </c>
      <c r="D4064" s="11">
        <f>+SuperOldData!X4064</f>
        <v>1347</v>
      </c>
      <c r="E4064" s="6">
        <f>+ROUND(SuperOldData!W4064,4)</f>
        <v>80.821799999999996</v>
      </c>
      <c r="F4064">
        <f>+SuperOldData!Y4064</f>
        <v>0</v>
      </c>
      <c r="G4064" s="11">
        <f>+ROUND(SuperOldData!G4064,0)</f>
        <v>172</v>
      </c>
      <c r="H4064" s="8">
        <f>+ROUND(100*SuperOldData!M4064/SuperOldData!G4064,2)</f>
        <v>2.46</v>
      </c>
      <c r="I4064" s="8">
        <f>+ROUND(100*SuperOldData!J4064/SuperOldData!G4064,2)</f>
        <v>37.58</v>
      </c>
      <c r="J4064" s="9">
        <f>+ROUND(SuperOldData!C4064,6)</f>
        <v>42.318254000000003</v>
      </c>
      <c r="K4064" s="9">
        <f>+ROUND(SuperOldData!D4064,6)</f>
        <v>-2.8758330000000001</v>
      </c>
    </row>
    <row r="4065" spans="1:11" x14ac:dyDescent="0.25">
      <c r="A4065" s="10" t="str">
        <f>+SuperOldData!A4065</f>
        <v>26028</v>
      </c>
      <c r="B4065" s="12" t="str">
        <f>+SuperOldData!B4065</f>
        <v>Bergasa</v>
      </c>
      <c r="C4065" t="str">
        <f>+SuperOldData!F4065</f>
        <v>La Rioja</v>
      </c>
      <c r="D4065" s="11">
        <f>+SuperOldData!X4065</f>
        <v>3316</v>
      </c>
      <c r="E4065" s="6">
        <f>+ROUND(SuperOldData!W4065,4)</f>
        <v>58.279899999999998</v>
      </c>
      <c r="F4065">
        <f>+SuperOldData!Y4065</f>
        <v>0</v>
      </c>
      <c r="G4065" s="11">
        <f>+ROUND(SuperOldData!G4065,0)</f>
        <v>147</v>
      </c>
      <c r="H4065" s="8">
        <f>+ROUND(100*SuperOldData!M4065/SuperOldData!G4065,2)</f>
        <v>2.0499999999999998</v>
      </c>
      <c r="I4065" s="8">
        <f>+ROUND(100*SuperOldData!J4065/SuperOldData!G4065,2)</f>
        <v>44.35</v>
      </c>
      <c r="J4065" s="9">
        <f>+ROUND(SuperOldData!C4065,6)</f>
        <v>42.265225999999998</v>
      </c>
      <c r="K4065" s="9">
        <f>+ROUND(SuperOldData!D4065,6)</f>
        <v>-2.1500720000000002</v>
      </c>
    </row>
    <row r="4066" spans="1:11" x14ac:dyDescent="0.25">
      <c r="A4066" s="10" t="str">
        <f>+SuperOldData!A4066</f>
        <v>26029</v>
      </c>
      <c r="B4066" s="12" t="str">
        <f>+SuperOldData!B4066</f>
        <v>Bergasillas Bajera</v>
      </c>
      <c r="C4066" t="str">
        <f>+SuperOldData!F4066</f>
        <v>La Rioja</v>
      </c>
      <c r="D4066" s="11">
        <f>+SuperOldData!X4066</f>
        <v>3618</v>
      </c>
      <c r="E4066" s="6">
        <f>+ROUND(SuperOldData!W4066,4)</f>
        <v>54.959299999999999</v>
      </c>
      <c r="F4066">
        <f>+SuperOldData!Y4066</f>
        <v>0</v>
      </c>
      <c r="G4066" s="11">
        <f>+ROUND(SuperOldData!G4066,0)</f>
        <v>35</v>
      </c>
      <c r="H4066" s="8">
        <f>+ROUND(100*SuperOldData!M4066/SuperOldData!G4066,2)</f>
        <v>5.71</v>
      </c>
      <c r="I4066" s="8">
        <f>+ROUND(100*SuperOldData!J4066/SuperOldData!G4066,2)</f>
        <v>48.57</v>
      </c>
      <c r="J4066" s="9">
        <f>+ROUND(SuperOldData!C4066,6)</f>
        <v>42.250416000000001</v>
      </c>
      <c r="K4066" s="9">
        <f>+ROUND(SuperOldData!D4066,6)</f>
        <v>-2.1684559999999999</v>
      </c>
    </row>
    <row r="4067" spans="1:11" x14ac:dyDescent="0.25">
      <c r="A4067" s="10" t="str">
        <f>+SuperOldData!A4067</f>
        <v>26030</v>
      </c>
      <c r="B4067" s="12" t="str">
        <f>+SuperOldData!B4067</f>
        <v>Bezares</v>
      </c>
      <c r="C4067" t="str">
        <f>+SuperOldData!F4067</f>
        <v>La Rioja</v>
      </c>
      <c r="D4067" s="11">
        <f>+SuperOldData!X4067</f>
        <v>2400</v>
      </c>
      <c r="E4067" s="6">
        <f>+ROUND(SuperOldData!W4067,4)</f>
        <v>69.116600000000005</v>
      </c>
      <c r="F4067">
        <f>+SuperOldData!Y4067</f>
        <v>0</v>
      </c>
      <c r="G4067" s="11">
        <f>+ROUND(SuperOldData!G4067,0)</f>
        <v>20</v>
      </c>
      <c r="H4067" s="8">
        <f>+ROUND(100*SuperOldData!M4067/SuperOldData!G4067,2)</f>
        <v>10</v>
      </c>
      <c r="I4067" s="8">
        <f>+ROUND(100*SuperOldData!J4067/SuperOldData!G4067,2)</f>
        <v>50</v>
      </c>
      <c r="J4067" s="9">
        <f>+ROUND(SuperOldData!C4067,6)</f>
        <v>42.3645</v>
      </c>
      <c r="K4067" s="9">
        <f>+ROUND(SuperOldData!D4067,6)</f>
        <v>-2.6703610000000002</v>
      </c>
    </row>
    <row r="4068" spans="1:11" x14ac:dyDescent="0.25">
      <c r="A4068" s="10" t="str">
        <f>+SuperOldData!A4068</f>
        <v>26031</v>
      </c>
      <c r="B4068" s="12" t="str">
        <f>+SuperOldData!B4068</f>
        <v>Bobadilla</v>
      </c>
      <c r="C4068" t="str">
        <f>+SuperOldData!F4068</f>
        <v>La Rioja</v>
      </c>
      <c r="D4068" s="11">
        <f>+SuperOldData!X4068</f>
        <v>4713</v>
      </c>
      <c r="E4068" s="6">
        <f>+ROUND(SuperOldData!W4068,4)</f>
        <v>42.391599999999997</v>
      </c>
      <c r="F4068">
        <f>+SuperOldData!Y4068</f>
        <v>0</v>
      </c>
      <c r="G4068" s="11">
        <f>+ROUND(SuperOldData!G4068,0)</f>
        <v>139</v>
      </c>
      <c r="H4068" s="8">
        <f>+ROUND(100*SuperOldData!M4068/SuperOldData!G4068,2)</f>
        <v>10.43</v>
      </c>
      <c r="I4068" s="8">
        <f>+ROUND(100*SuperOldData!J4068/SuperOldData!G4068,2)</f>
        <v>43.61</v>
      </c>
      <c r="J4068" s="9">
        <f>+ROUND(SuperOldData!C4068,6)</f>
        <v>42.317833999999998</v>
      </c>
      <c r="K4068" s="9">
        <f>+ROUND(SuperOldData!D4068,6)</f>
        <v>-2.7589600000000001</v>
      </c>
    </row>
    <row r="4069" spans="1:11" x14ac:dyDescent="0.25">
      <c r="A4069" s="10" t="str">
        <f>+SuperOldData!A4069</f>
        <v>26032</v>
      </c>
      <c r="B4069" s="12" t="str">
        <f>+SuperOldData!B4069</f>
        <v>Brieva de Cameros</v>
      </c>
      <c r="C4069" t="str">
        <f>+SuperOldData!F4069</f>
        <v>La Rioja</v>
      </c>
      <c r="D4069" s="11">
        <f>+SuperOldData!X4069</f>
        <v>3411</v>
      </c>
      <c r="E4069" s="6">
        <f>+ROUND(SuperOldData!W4069,4)</f>
        <v>57.195700000000002</v>
      </c>
      <c r="F4069">
        <f>+SuperOldData!Y4069</f>
        <v>0</v>
      </c>
      <c r="G4069" s="11">
        <f>+ROUND(SuperOldData!G4069,0)</f>
        <v>59</v>
      </c>
      <c r="H4069" s="8">
        <f>+ROUND(100*SuperOldData!M4069/SuperOldData!G4069,2)</f>
        <v>0</v>
      </c>
      <c r="I4069" s="8">
        <f>+ROUND(100*SuperOldData!J4069/SuperOldData!G4069,2)</f>
        <v>36.82</v>
      </c>
      <c r="J4069" s="9">
        <f>+ROUND(SuperOldData!C4069,6)</f>
        <v>42.172463999999998</v>
      </c>
      <c r="K4069" s="9">
        <f>+ROUND(SuperOldData!D4069,6)</f>
        <v>-2.7821790000000002</v>
      </c>
    </row>
    <row r="4070" spans="1:11" x14ac:dyDescent="0.25">
      <c r="A4070" s="10" t="str">
        <f>+SuperOldData!A4070</f>
        <v>26033</v>
      </c>
      <c r="B4070" s="12" t="str">
        <f>+SuperOldData!B4070</f>
        <v>Briñas</v>
      </c>
      <c r="C4070" t="str">
        <f>+SuperOldData!F4070</f>
        <v>La Rioja</v>
      </c>
      <c r="D4070" s="11">
        <f>+SuperOldData!X4070</f>
        <v>5182</v>
      </c>
      <c r="E4070" s="6">
        <f>+ROUND(SuperOldData!W4070,4)</f>
        <v>37.148800000000001</v>
      </c>
      <c r="F4070">
        <f>+SuperOldData!Y4070</f>
        <v>0</v>
      </c>
      <c r="G4070" s="11">
        <f>+ROUND(SuperOldData!G4070,0)</f>
        <v>242</v>
      </c>
      <c r="H4070" s="8">
        <f>+ROUND(100*SuperOldData!M4070/SuperOldData!G4070,2)</f>
        <v>3.8</v>
      </c>
      <c r="I4070" s="8">
        <f>+ROUND(100*SuperOldData!J4070/SuperOldData!G4070,2)</f>
        <v>51.22</v>
      </c>
      <c r="J4070" s="9">
        <f>+ROUND(SuperOldData!C4070,6)</f>
        <v>42.604835999999999</v>
      </c>
      <c r="K4070" s="9">
        <f>+ROUND(SuperOldData!D4070,6)</f>
        <v>-2.831966</v>
      </c>
    </row>
    <row r="4071" spans="1:11" x14ac:dyDescent="0.25">
      <c r="A4071" s="10" t="str">
        <f>+SuperOldData!A4071</f>
        <v>26034</v>
      </c>
      <c r="B4071" s="12" t="str">
        <f>+SuperOldData!B4071</f>
        <v>Briones</v>
      </c>
      <c r="C4071" t="str">
        <f>+SuperOldData!F4071</f>
        <v>La Rioja</v>
      </c>
      <c r="D4071" s="11">
        <f>+SuperOldData!X4071</f>
        <v>4258</v>
      </c>
      <c r="E4071" s="6">
        <f>+ROUND(SuperOldData!W4071,4)</f>
        <v>47.843800000000002</v>
      </c>
      <c r="F4071">
        <f>+SuperOldData!Y4071</f>
        <v>0</v>
      </c>
      <c r="G4071" s="11">
        <f>+ROUND(SuperOldData!G4071,0)</f>
        <v>860</v>
      </c>
      <c r="H4071" s="8">
        <f>+ROUND(100*SuperOldData!M4071/SuperOldData!G4071,2)</f>
        <v>11.13</v>
      </c>
      <c r="I4071" s="8">
        <f>+ROUND(100*SuperOldData!J4071/SuperOldData!G4071,2)</f>
        <v>47.36</v>
      </c>
      <c r="J4071" s="9">
        <f>+ROUND(SuperOldData!C4071,6)</f>
        <v>42.517310999999999</v>
      </c>
      <c r="K4071" s="9">
        <f>+ROUND(SuperOldData!D4071,6)</f>
        <v>-2.7909229999999998</v>
      </c>
    </row>
    <row r="4072" spans="1:11" x14ac:dyDescent="0.25">
      <c r="A4072" s="10" t="str">
        <f>+SuperOldData!A4072</f>
        <v>26035</v>
      </c>
      <c r="B4072" s="12" t="str">
        <f>+SuperOldData!B4072</f>
        <v>Cabezón de Cameros</v>
      </c>
      <c r="C4072" t="str">
        <f>+SuperOldData!F4072</f>
        <v>La Rioja</v>
      </c>
      <c r="D4072" s="11">
        <f>+SuperOldData!X4072</f>
        <v>4032</v>
      </c>
      <c r="E4072" s="6">
        <f>+ROUND(SuperOldData!W4072,4)</f>
        <v>50.388100000000001</v>
      </c>
      <c r="F4072">
        <f>+SuperOldData!Y4072</f>
        <v>0</v>
      </c>
      <c r="G4072" s="11">
        <f>+ROUND(SuperOldData!G4072,0)</f>
        <v>20</v>
      </c>
      <c r="H4072" s="8">
        <f>+ROUND(100*SuperOldData!M4072/SuperOldData!G4072,2)</f>
        <v>0</v>
      </c>
      <c r="I4072" s="8">
        <f>+ROUND(100*SuperOldData!J4072/SuperOldData!G4072,2)</f>
        <v>20</v>
      </c>
      <c r="J4072" s="9">
        <f>+ROUND(SuperOldData!C4072,6)</f>
        <v>42.188699999999997</v>
      </c>
      <c r="K4072" s="9">
        <f>+ROUND(SuperOldData!D4072,6)</f>
        <v>-2.5183789999999999</v>
      </c>
    </row>
    <row r="4073" spans="1:11" x14ac:dyDescent="0.25">
      <c r="A4073" s="10" t="str">
        <f>+SuperOldData!A4073</f>
        <v>26036</v>
      </c>
      <c r="B4073" s="12" t="str">
        <f>+SuperOldData!B4073</f>
        <v>Calahorra</v>
      </c>
      <c r="C4073" t="str">
        <f>+SuperOldData!F4073</f>
        <v>La Rioja</v>
      </c>
      <c r="D4073" s="11">
        <f>+SuperOldData!X4073</f>
        <v>6567</v>
      </c>
      <c r="E4073" s="6">
        <f>+ROUND(SuperOldData!W4073,4)</f>
        <v>21.808800000000002</v>
      </c>
      <c r="F4073">
        <f>+SuperOldData!Y4073</f>
        <v>0</v>
      </c>
      <c r="G4073" s="11">
        <f>+ROUND(SuperOldData!G4073,0)</f>
        <v>24625</v>
      </c>
      <c r="H4073" s="8">
        <f>+ROUND(100*SuperOldData!M4073/SuperOldData!G4073,2)</f>
        <v>16.72</v>
      </c>
      <c r="I4073" s="8">
        <f>+ROUND(100*SuperOldData!J4073/SuperOldData!G4073,2)</f>
        <v>50.47</v>
      </c>
      <c r="J4073" s="9">
        <f>+ROUND(SuperOldData!C4073,6)</f>
        <v>42.295343000000003</v>
      </c>
      <c r="K4073" s="9">
        <f>+ROUND(SuperOldData!D4073,6)</f>
        <v>-1.9560630000000001</v>
      </c>
    </row>
    <row r="4074" spans="1:11" x14ac:dyDescent="0.25">
      <c r="A4074" s="10" t="str">
        <f>+SuperOldData!A4074</f>
        <v>26037</v>
      </c>
      <c r="B4074" s="12" t="str">
        <f>+SuperOldData!B4074</f>
        <v>Camprovín</v>
      </c>
      <c r="C4074" t="str">
        <f>+SuperOldData!F4074</f>
        <v>La Rioja</v>
      </c>
      <c r="D4074" s="11">
        <f>+SuperOldData!X4074</f>
        <v>1377</v>
      </c>
      <c r="E4074" s="6">
        <f>+ROUND(SuperOldData!W4074,4)</f>
        <v>80.507599999999996</v>
      </c>
      <c r="F4074">
        <f>+SuperOldData!Y4074</f>
        <v>0</v>
      </c>
      <c r="G4074" s="11">
        <f>+ROUND(SuperOldData!G4074,0)</f>
        <v>177</v>
      </c>
      <c r="H4074" s="8">
        <f>+ROUND(100*SuperOldData!M4074/SuperOldData!G4074,2)</f>
        <v>13.11</v>
      </c>
      <c r="I4074" s="8">
        <f>+ROUND(100*SuperOldData!J4074/SuperOldData!G4074,2)</f>
        <v>44.58</v>
      </c>
      <c r="J4074" s="9">
        <f>+ROUND(SuperOldData!C4074,6)</f>
        <v>42.352803999999999</v>
      </c>
      <c r="K4074" s="9">
        <f>+ROUND(SuperOldData!D4074,6)</f>
        <v>-2.7164790000000001</v>
      </c>
    </row>
    <row r="4075" spans="1:11" x14ac:dyDescent="0.25">
      <c r="A4075" s="10" t="str">
        <f>+SuperOldData!A4075</f>
        <v>26038</v>
      </c>
      <c r="B4075" s="12" t="str">
        <f>+SuperOldData!B4075</f>
        <v>Canales de la Sierra</v>
      </c>
      <c r="C4075" t="str">
        <f>+SuperOldData!F4075</f>
        <v>La Rioja</v>
      </c>
      <c r="D4075" s="11">
        <f>+SuperOldData!X4075</f>
        <v>3256</v>
      </c>
      <c r="E4075" s="6">
        <f>+ROUND(SuperOldData!W4075,4)</f>
        <v>58.840600000000002</v>
      </c>
      <c r="F4075">
        <f>+SuperOldData!Y4075</f>
        <v>0</v>
      </c>
      <c r="G4075" s="11">
        <f>+ROUND(SuperOldData!G4075,0)</f>
        <v>88</v>
      </c>
      <c r="H4075" s="8">
        <f>+ROUND(100*SuperOldData!M4075/SuperOldData!G4075,2)</f>
        <v>0</v>
      </c>
      <c r="I4075" s="8">
        <f>+ROUND(100*SuperOldData!J4075/SuperOldData!G4075,2)</f>
        <v>43.18</v>
      </c>
      <c r="J4075" s="9">
        <f>+ROUND(SuperOldData!C4075,6)</f>
        <v>42.167219000000003</v>
      </c>
      <c r="K4075" s="9">
        <f>+ROUND(SuperOldData!D4075,6)</f>
        <v>-3.0587819999999999</v>
      </c>
    </row>
    <row r="4076" spans="1:11" x14ac:dyDescent="0.25">
      <c r="A4076" s="10" t="str">
        <f>+SuperOldData!A4076</f>
        <v>26039</v>
      </c>
      <c r="B4076" s="12" t="str">
        <f>+SuperOldData!B4076</f>
        <v>Canillas de Río Tuerto</v>
      </c>
      <c r="C4076" t="str">
        <f>+SuperOldData!F4076</f>
        <v>La Rioja</v>
      </c>
      <c r="D4076" s="11">
        <f>+SuperOldData!X4076</f>
        <v>106</v>
      </c>
      <c r="E4076" s="6">
        <f>+ROUND(SuperOldData!W4076,4)</f>
        <v>97.289299999999997</v>
      </c>
      <c r="F4076">
        <f>+SuperOldData!Y4076</f>
        <v>1</v>
      </c>
      <c r="G4076" s="11">
        <f>+ROUND(SuperOldData!G4076,0)</f>
        <v>43</v>
      </c>
      <c r="H4076" s="8">
        <f>+ROUND(100*SuperOldData!M4076/SuperOldData!G4076,2)</f>
        <v>2.33</v>
      </c>
      <c r="I4076" s="8">
        <f>+ROUND(100*SuperOldData!J4076/SuperOldData!G4076,2)</f>
        <v>53.49</v>
      </c>
      <c r="J4076" s="9">
        <f>+ROUND(SuperOldData!C4076,6)</f>
        <v>42.397139000000003</v>
      </c>
      <c r="K4076" s="9">
        <f>+ROUND(SuperOldData!D4076,6)</f>
        <v>-2.8341690000000002</v>
      </c>
    </row>
    <row r="4077" spans="1:11" x14ac:dyDescent="0.25">
      <c r="A4077" s="10" t="str">
        <f>+SuperOldData!A4077</f>
        <v>26040</v>
      </c>
      <c r="B4077" s="12" t="str">
        <f>+SuperOldData!B4077</f>
        <v>Cañas</v>
      </c>
      <c r="C4077" t="str">
        <f>+SuperOldData!F4077</f>
        <v>La Rioja</v>
      </c>
      <c r="D4077" s="11">
        <f>+SuperOldData!X4077</f>
        <v>1514</v>
      </c>
      <c r="E4077" s="6">
        <f>+ROUND(SuperOldData!W4077,4)</f>
        <v>78.8874</v>
      </c>
      <c r="F4077">
        <f>+SuperOldData!Y4077</f>
        <v>0</v>
      </c>
      <c r="G4077" s="11">
        <f>+ROUND(SuperOldData!G4077,0)</f>
        <v>95</v>
      </c>
      <c r="H4077" s="8">
        <f>+ROUND(100*SuperOldData!M4077/SuperOldData!G4077,2)</f>
        <v>23.4</v>
      </c>
      <c r="I4077" s="8">
        <f>+ROUND(100*SuperOldData!J4077/SuperOldData!G4077,2)</f>
        <v>52.08</v>
      </c>
      <c r="J4077" s="9">
        <f>+ROUND(SuperOldData!C4077,6)</f>
        <v>42.395999000000003</v>
      </c>
      <c r="K4077" s="9">
        <f>+ROUND(SuperOldData!D4077,6)</f>
        <v>-2.8593030000000002</v>
      </c>
    </row>
    <row r="4078" spans="1:11" x14ac:dyDescent="0.25">
      <c r="A4078" s="10" t="str">
        <f>+SuperOldData!A4078</f>
        <v>26041</v>
      </c>
      <c r="B4078" s="12" t="str">
        <f>+SuperOldData!B4078</f>
        <v>Cárdenas</v>
      </c>
      <c r="C4078" t="str">
        <f>+SuperOldData!F4078</f>
        <v>La Rioja</v>
      </c>
      <c r="D4078" s="11">
        <f>+SuperOldData!X4078</f>
        <v>1397</v>
      </c>
      <c r="E4078" s="6">
        <f>+ROUND(SuperOldData!W4078,4)</f>
        <v>80.279700000000005</v>
      </c>
      <c r="F4078">
        <f>+SuperOldData!Y4078</f>
        <v>0</v>
      </c>
      <c r="G4078" s="11">
        <f>+ROUND(SuperOldData!G4078,0)</f>
        <v>177</v>
      </c>
      <c r="H4078" s="8">
        <f>+ROUND(100*SuperOldData!M4078/SuperOldData!G4078,2)</f>
        <v>6.09</v>
      </c>
      <c r="I4078" s="8">
        <f>+ROUND(100*SuperOldData!J4078/SuperOldData!G4078,2)</f>
        <v>49.86</v>
      </c>
      <c r="J4078" s="9">
        <f>+ROUND(SuperOldData!C4078,6)</f>
        <v>42.374549999999999</v>
      </c>
      <c r="K4078" s="9">
        <f>+ROUND(SuperOldData!D4078,6)</f>
        <v>-2.7669410000000001</v>
      </c>
    </row>
    <row r="4079" spans="1:11" x14ac:dyDescent="0.25">
      <c r="A4079" s="10" t="str">
        <f>+SuperOldData!A4079</f>
        <v>26042</v>
      </c>
      <c r="B4079" s="12" t="str">
        <f>+SuperOldData!B4079</f>
        <v>Casalarreina</v>
      </c>
      <c r="C4079" t="str">
        <f>+SuperOldData!F4079</f>
        <v>La Rioja</v>
      </c>
      <c r="D4079" s="11">
        <f>+SuperOldData!X4079</f>
        <v>5765</v>
      </c>
      <c r="E4079" s="6">
        <f>+ROUND(SuperOldData!W4079,4)</f>
        <v>30.452200000000001</v>
      </c>
      <c r="F4079">
        <f>+SuperOldData!Y4079</f>
        <v>0</v>
      </c>
      <c r="G4079" s="11">
        <f>+ROUND(SuperOldData!G4079,0)</f>
        <v>1306</v>
      </c>
      <c r="H4079" s="8">
        <f>+ROUND(100*SuperOldData!M4079/SuperOldData!G4079,2)</f>
        <v>25.32</v>
      </c>
      <c r="I4079" s="8">
        <f>+ROUND(100*SuperOldData!J4079/SuperOldData!G4079,2)</f>
        <v>46.97</v>
      </c>
      <c r="J4079" s="9">
        <f>+ROUND(SuperOldData!C4079,6)</f>
        <v>42.547201000000001</v>
      </c>
      <c r="K4079" s="9">
        <f>+ROUND(SuperOldData!D4079,6)</f>
        <v>-2.905316</v>
      </c>
    </row>
    <row r="4080" spans="1:11" x14ac:dyDescent="0.25">
      <c r="A4080" s="10" t="str">
        <f>+SuperOldData!A4080</f>
        <v>26043</v>
      </c>
      <c r="B4080" s="12" t="str">
        <f>+SuperOldData!B4080</f>
        <v>Castañares de Rioja</v>
      </c>
      <c r="C4080" t="str">
        <f>+SuperOldData!F4080</f>
        <v>La Rioja</v>
      </c>
      <c r="D4080" s="11">
        <f>+SuperOldData!X4080</f>
        <v>3184</v>
      </c>
      <c r="E4080" s="6">
        <f>+ROUND(SuperOldData!W4080,4)</f>
        <v>59.74</v>
      </c>
      <c r="F4080">
        <f>+SuperOldData!Y4080</f>
        <v>0</v>
      </c>
      <c r="G4080" s="11">
        <f>+ROUND(SuperOldData!G4080,0)</f>
        <v>453</v>
      </c>
      <c r="H4080" s="8">
        <f>+ROUND(100*SuperOldData!M4080/SuperOldData!G4080,2)</f>
        <v>9.58</v>
      </c>
      <c r="I4080" s="8">
        <f>+ROUND(100*SuperOldData!J4080/SuperOldData!G4080,2)</f>
        <v>51.92</v>
      </c>
      <c r="J4080" s="9">
        <f>+ROUND(SuperOldData!C4080,6)</f>
        <v>42.511617000000001</v>
      </c>
      <c r="K4080" s="9">
        <f>+ROUND(SuperOldData!D4080,6)</f>
        <v>-2.9206089999999998</v>
      </c>
    </row>
    <row r="4081" spans="1:11" x14ac:dyDescent="0.25">
      <c r="A4081" s="10" t="str">
        <f>+SuperOldData!A4081</f>
        <v>26044</v>
      </c>
      <c r="B4081" s="12" t="str">
        <f>+SuperOldData!B4081</f>
        <v>Castroviejo</v>
      </c>
      <c r="C4081" t="str">
        <f>+SuperOldData!F4081</f>
        <v>La Rioja</v>
      </c>
      <c r="D4081" s="11">
        <f>+SuperOldData!X4081</f>
        <v>5099</v>
      </c>
      <c r="E4081" s="6">
        <f>+ROUND(SuperOldData!W4081,4)</f>
        <v>38.042099999999998</v>
      </c>
      <c r="F4081">
        <f>+SuperOldData!Y4081</f>
        <v>0</v>
      </c>
      <c r="G4081" s="11">
        <f>+ROUND(SuperOldData!G4081,0)</f>
        <v>63</v>
      </c>
      <c r="H4081" s="8">
        <f>+ROUND(100*SuperOldData!M4081/SuperOldData!G4081,2)</f>
        <v>6.52</v>
      </c>
      <c r="I4081" s="8">
        <f>+ROUND(100*SuperOldData!J4081/SuperOldData!G4081,2)</f>
        <v>42.78</v>
      </c>
      <c r="J4081" s="9">
        <f>+ROUND(SuperOldData!C4081,6)</f>
        <v>42.322221999999996</v>
      </c>
      <c r="K4081" s="9">
        <f>+ROUND(SuperOldData!D4081,6)</f>
        <v>-2.6538710000000001</v>
      </c>
    </row>
    <row r="4082" spans="1:11" x14ac:dyDescent="0.25">
      <c r="A4082" s="10" t="str">
        <f>+SuperOldData!A4082</f>
        <v>26045</v>
      </c>
      <c r="B4082" s="12" t="str">
        <f>+SuperOldData!B4082</f>
        <v>Cellorigo</v>
      </c>
      <c r="C4082" t="str">
        <f>+SuperOldData!F4082</f>
        <v>La Rioja</v>
      </c>
      <c r="D4082" s="11">
        <f>+SuperOldData!X4082</f>
        <v>3725</v>
      </c>
      <c r="E4082" s="6">
        <f>+ROUND(SuperOldData!W4082,4)</f>
        <v>53.844299999999997</v>
      </c>
      <c r="F4082">
        <f>+SuperOldData!Y4082</f>
        <v>0</v>
      </c>
      <c r="G4082" s="11">
        <f>+ROUND(SuperOldData!G4082,0)</f>
        <v>13</v>
      </c>
      <c r="H4082" s="8">
        <f>+ROUND(100*SuperOldData!M4082/SuperOldData!G4082,2)</f>
        <v>0</v>
      </c>
      <c r="I4082" s="8">
        <f>+ROUND(100*SuperOldData!J4082/SuperOldData!G4082,2)</f>
        <v>53.85</v>
      </c>
      <c r="J4082" s="9">
        <f>+ROUND(SuperOldData!C4082,6)</f>
        <v>42.622816999999998</v>
      </c>
      <c r="K4082" s="9">
        <f>+ROUND(SuperOldData!D4082,6)</f>
        <v>-3.0020440000000002</v>
      </c>
    </row>
    <row r="4083" spans="1:11" x14ac:dyDescent="0.25">
      <c r="A4083" s="10" t="str">
        <f>+SuperOldData!A4083</f>
        <v>26046</v>
      </c>
      <c r="B4083" s="12" t="str">
        <f>+SuperOldData!B4083</f>
        <v>Cenicero</v>
      </c>
      <c r="C4083" t="str">
        <f>+SuperOldData!F4083</f>
        <v>La Rioja</v>
      </c>
      <c r="D4083" s="11">
        <f>+SuperOldData!X4083</f>
        <v>4495</v>
      </c>
      <c r="E4083" s="6">
        <f>+ROUND(SuperOldData!W4083,4)</f>
        <v>44.997500000000002</v>
      </c>
      <c r="F4083">
        <f>+SuperOldData!Y4083</f>
        <v>0</v>
      </c>
      <c r="G4083" s="11">
        <f>+ROUND(SuperOldData!G4083,0)</f>
        <v>2081</v>
      </c>
      <c r="H4083" s="8">
        <f>+ROUND(100*SuperOldData!M4083/SuperOldData!G4083,2)</f>
        <v>10.14</v>
      </c>
      <c r="I4083" s="8">
        <f>+ROUND(100*SuperOldData!J4083/SuperOldData!G4083,2)</f>
        <v>48.68</v>
      </c>
      <c r="J4083" s="9">
        <f>+ROUND(SuperOldData!C4083,6)</f>
        <v>42.474077999999999</v>
      </c>
      <c r="K4083" s="9">
        <f>+ROUND(SuperOldData!D4083,6)</f>
        <v>-2.6541890000000001</v>
      </c>
    </row>
    <row r="4084" spans="1:11" x14ac:dyDescent="0.25">
      <c r="A4084" s="10" t="str">
        <f>+SuperOldData!A4084</f>
        <v>26047</v>
      </c>
      <c r="B4084" s="12" t="str">
        <f>+SuperOldData!B4084</f>
        <v>Cervera del Río Alhama</v>
      </c>
      <c r="C4084" t="str">
        <f>+SuperOldData!F4084</f>
        <v>La Rioja</v>
      </c>
      <c r="D4084" s="11">
        <f>+SuperOldData!X4084</f>
        <v>2701</v>
      </c>
      <c r="E4084" s="6">
        <f>+ROUND(SuperOldData!W4084,4)</f>
        <v>65.389399999999995</v>
      </c>
      <c r="F4084">
        <f>+SuperOldData!Y4084</f>
        <v>0</v>
      </c>
      <c r="G4084" s="11">
        <f>+ROUND(SuperOldData!G4084,0)</f>
        <v>2595</v>
      </c>
      <c r="H4084" s="8">
        <f>+ROUND(100*SuperOldData!M4084/SuperOldData!G4084,2)</f>
        <v>9.64</v>
      </c>
      <c r="I4084" s="8">
        <f>+ROUND(100*SuperOldData!J4084/SuperOldData!G4084,2)</f>
        <v>48.34</v>
      </c>
      <c r="J4084" s="9">
        <f>+ROUND(SuperOldData!C4084,6)</f>
        <v>42.017946000000002</v>
      </c>
      <c r="K4084" s="9">
        <f>+ROUND(SuperOldData!D4084,6)</f>
        <v>-1.943341</v>
      </c>
    </row>
    <row r="4085" spans="1:11" x14ac:dyDescent="0.25">
      <c r="A4085" s="10" t="str">
        <f>+SuperOldData!A4085</f>
        <v>26048</v>
      </c>
      <c r="B4085" s="12" t="str">
        <f>+SuperOldData!B4085</f>
        <v>Cidamón</v>
      </c>
      <c r="C4085" t="str">
        <f>+SuperOldData!F4085</f>
        <v>La Rioja</v>
      </c>
      <c r="D4085" s="11">
        <f>+SuperOldData!X4085</f>
        <v>7639</v>
      </c>
      <c r="E4085" s="6">
        <f>+ROUND(SuperOldData!W4085,4)</f>
        <v>8.7973999999999997</v>
      </c>
      <c r="F4085">
        <f>+SuperOldData!Y4085</f>
        <v>0</v>
      </c>
      <c r="G4085" s="11">
        <f>+ROUND(SuperOldData!G4085,0)</f>
        <v>32</v>
      </c>
      <c r="H4085" s="8">
        <f>+ROUND(100*SuperOldData!M4085/SuperOldData!G4085,2)</f>
        <v>6.25</v>
      </c>
      <c r="I4085" s="8">
        <f>+ROUND(100*SuperOldData!J4085/SuperOldData!G4085,2)</f>
        <v>43.75</v>
      </c>
      <c r="J4085" s="9">
        <f>+ROUND(SuperOldData!C4085,6)</f>
        <v>42.481988000000001</v>
      </c>
      <c r="K4085" s="9">
        <f>+ROUND(SuperOldData!D4085,6)</f>
        <v>-2.8616700000000002</v>
      </c>
    </row>
    <row r="4086" spans="1:11" x14ac:dyDescent="0.25">
      <c r="A4086" s="10" t="str">
        <f>+SuperOldData!A4086</f>
        <v>26049</v>
      </c>
      <c r="B4086" s="12" t="str">
        <f>+SuperOldData!B4086</f>
        <v>Cihuri</v>
      </c>
      <c r="C4086" t="str">
        <f>+SuperOldData!F4086</f>
        <v>La Rioja</v>
      </c>
      <c r="D4086" s="11">
        <f>+SuperOldData!X4086</f>
        <v>5355</v>
      </c>
      <c r="E4086" s="6">
        <f>+ROUND(SuperOldData!W4086,4)</f>
        <v>34.8324</v>
      </c>
      <c r="F4086">
        <f>+SuperOldData!Y4086</f>
        <v>0</v>
      </c>
      <c r="G4086" s="11">
        <f>+ROUND(SuperOldData!G4086,0)</f>
        <v>226</v>
      </c>
      <c r="H4086" s="8">
        <f>+ROUND(100*SuperOldData!M4086/SuperOldData!G4086,2)</f>
        <v>10.6</v>
      </c>
      <c r="I4086" s="8">
        <f>+ROUND(100*SuperOldData!J4086/SuperOldData!G4086,2)</f>
        <v>48.7</v>
      </c>
      <c r="J4086" s="9">
        <f>+ROUND(SuperOldData!C4086,6)</f>
        <v>42.579943999999998</v>
      </c>
      <c r="K4086" s="9">
        <f>+ROUND(SuperOldData!D4086,6)</f>
        <v>-2.9261379999999999</v>
      </c>
    </row>
    <row r="4087" spans="1:11" x14ac:dyDescent="0.25">
      <c r="A4087" s="10" t="str">
        <f>+SuperOldData!A4087</f>
        <v>26050</v>
      </c>
      <c r="B4087" s="12" t="str">
        <f>+SuperOldData!B4087</f>
        <v>Cirueña</v>
      </c>
      <c r="C4087" t="str">
        <f>+SuperOldData!F4087</f>
        <v>La Rioja</v>
      </c>
      <c r="D4087" s="11">
        <f>+SuperOldData!X4087</f>
        <v>2526</v>
      </c>
      <c r="E4087" s="6">
        <f>+ROUND(SuperOldData!W4087,4)</f>
        <v>67.539400000000001</v>
      </c>
      <c r="F4087">
        <f>+SuperOldData!Y4087</f>
        <v>0</v>
      </c>
      <c r="G4087" s="11">
        <f>+ROUND(SuperOldData!G4087,0)</f>
        <v>129</v>
      </c>
      <c r="H4087" s="8">
        <f>+ROUND(100*SuperOldData!M4087/SuperOldData!G4087,2)</f>
        <v>5.2</v>
      </c>
      <c r="I4087" s="8">
        <f>+ROUND(100*SuperOldData!J4087/SuperOldData!G4087,2)</f>
        <v>41.48</v>
      </c>
      <c r="J4087" s="9">
        <f>+ROUND(SuperOldData!C4087,6)</f>
        <v>42.421067999999998</v>
      </c>
      <c r="K4087" s="9">
        <f>+ROUND(SuperOldData!D4087,6)</f>
        <v>-2.8832779999999998</v>
      </c>
    </row>
    <row r="4088" spans="1:11" x14ac:dyDescent="0.25">
      <c r="A4088" s="10" t="str">
        <f>+SuperOldData!A4088</f>
        <v>26051</v>
      </c>
      <c r="B4088" s="12" t="str">
        <f>+SuperOldData!B4088</f>
        <v>Clavijo</v>
      </c>
      <c r="C4088" t="str">
        <f>+SuperOldData!F4088</f>
        <v>La Rioja</v>
      </c>
      <c r="D4088" s="11">
        <f>+SuperOldData!X4088</f>
        <v>6377</v>
      </c>
      <c r="E4088" s="6">
        <f>+ROUND(SuperOldData!W4088,4)</f>
        <v>23.841799999999999</v>
      </c>
      <c r="F4088">
        <f>+SuperOldData!Y4088</f>
        <v>0</v>
      </c>
      <c r="G4088" s="11">
        <f>+ROUND(SuperOldData!G4088,0)</f>
        <v>294</v>
      </c>
      <c r="H4088" s="8">
        <f>+ROUND(100*SuperOldData!M4088/SuperOldData!G4088,2)</f>
        <v>6.53</v>
      </c>
      <c r="I4088" s="8">
        <f>+ROUND(100*SuperOldData!J4088/SuperOldData!G4088,2)</f>
        <v>41.66</v>
      </c>
      <c r="J4088" s="9">
        <f>+ROUND(SuperOldData!C4088,6)</f>
        <v>42.362555999999998</v>
      </c>
      <c r="K4088" s="9">
        <f>+ROUND(SuperOldData!D4088,6)</f>
        <v>-2.4269250000000002</v>
      </c>
    </row>
    <row r="4089" spans="1:11" x14ac:dyDescent="0.25">
      <c r="A4089" s="10" t="str">
        <f>+SuperOldData!A4089</f>
        <v>26052</v>
      </c>
      <c r="B4089" s="12" t="str">
        <f>+SuperOldData!B4089</f>
        <v>Cordovín</v>
      </c>
      <c r="C4089" t="str">
        <f>+SuperOldData!F4089</f>
        <v>La Rioja</v>
      </c>
      <c r="D4089" s="11">
        <f>+SuperOldData!X4089</f>
        <v>602</v>
      </c>
      <c r="E4089" s="6">
        <f>+ROUND(SuperOldData!W4089,4)</f>
        <v>89.57</v>
      </c>
      <c r="F4089">
        <f>+SuperOldData!Y4089</f>
        <v>0</v>
      </c>
      <c r="G4089" s="11">
        <f>+ROUND(SuperOldData!G4089,0)</f>
        <v>185</v>
      </c>
      <c r="H4089" s="8">
        <f>+ROUND(100*SuperOldData!M4089/SuperOldData!G4089,2)</f>
        <v>2.41</v>
      </c>
      <c r="I4089" s="8">
        <f>+ROUND(100*SuperOldData!J4089/SuperOldData!G4089,2)</f>
        <v>46.62</v>
      </c>
      <c r="J4089" s="9">
        <f>+ROUND(SuperOldData!C4089,6)</f>
        <v>42.388325999999999</v>
      </c>
      <c r="K4089" s="9">
        <f>+ROUND(SuperOldData!D4089,6)</f>
        <v>-2.8088190000000002</v>
      </c>
    </row>
    <row r="4090" spans="1:11" x14ac:dyDescent="0.25">
      <c r="A4090" s="10" t="str">
        <f>+SuperOldData!A4090</f>
        <v>26053</v>
      </c>
      <c r="B4090" s="12" t="str">
        <f>+SuperOldData!B4090</f>
        <v>Corera</v>
      </c>
      <c r="C4090" t="str">
        <f>+SuperOldData!F4090</f>
        <v>La Rioja</v>
      </c>
      <c r="D4090" s="11">
        <f>+SuperOldData!X4090</f>
        <v>4420</v>
      </c>
      <c r="E4090" s="6">
        <f>+ROUND(SuperOldData!W4090,4)</f>
        <v>45.9709</v>
      </c>
      <c r="F4090">
        <f>+SuperOldData!Y4090</f>
        <v>0</v>
      </c>
      <c r="G4090" s="11">
        <f>+ROUND(SuperOldData!G4090,0)</f>
        <v>271</v>
      </c>
      <c r="H4090" s="8">
        <f>+ROUND(100*SuperOldData!M4090/SuperOldData!G4090,2)</f>
        <v>6.77</v>
      </c>
      <c r="I4090" s="8">
        <f>+ROUND(100*SuperOldData!J4090/SuperOldData!G4090,2)</f>
        <v>46.19</v>
      </c>
      <c r="J4090" s="9">
        <f>+ROUND(SuperOldData!C4090,6)</f>
        <v>42.355310000000003</v>
      </c>
      <c r="K4090" s="9">
        <f>+ROUND(SuperOldData!D4090,6)</f>
        <v>-2.2163580000000001</v>
      </c>
    </row>
    <row r="4091" spans="1:11" x14ac:dyDescent="0.25">
      <c r="A4091" s="10" t="str">
        <f>+SuperOldData!A4091</f>
        <v>26054</v>
      </c>
      <c r="B4091" s="12" t="str">
        <f>+SuperOldData!B4091</f>
        <v>Cornago</v>
      </c>
      <c r="C4091" t="str">
        <f>+SuperOldData!F4091</f>
        <v>La Rioja</v>
      </c>
      <c r="D4091" s="11">
        <f>+SuperOldData!X4091</f>
        <v>1125</v>
      </c>
      <c r="E4091" s="6">
        <f>+ROUND(SuperOldData!W4091,4)</f>
        <v>83.427800000000005</v>
      </c>
      <c r="F4091">
        <f>+SuperOldData!Y4091</f>
        <v>0</v>
      </c>
      <c r="G4091" s="11">
        <f>+ROUND(SuperOldData!G4091,0)</f>
        <v>408</v>
      </c>
      <c r="H4091" s="8">
        <f>+ROUND(100*SuperOldData!M4091/SuperOldData!G4091,2)</f>
        <v>1.57</v>
      </c>
      <c r="I4091" s="8">
        <f>+ROUND(100*SuperOldData!J4091/SuperOldData!G4091,2)</f>
        <v>43.37</v>
      </c>
      <c r="J4091" s="9">
        <f>+ROUND(SuperOldData!C4091,6)</f>
        <v>42.064323999999999</v>
      </c>
      <c r="K4091" s="9">
        <f>+ROUND(SuperOldData!D4091,6)</f>
        <v>-2.0978690000000002</v>
      </c>
    </row>
    <row r="4092" spans="1:11" x14ac:dyDescent="0.25">
      <c r="A4092" s="10" t="str">
        <f>+SuperOldData!A4092</f>
        <v>26055</v>
      </c>
      <c r="B4092" s="12" t="str">
        <f>+SuperOldData!B4092</f>
        <v>Corporales</v>
      </c>
      <c r="C4092" t="str">
        <f>+SuperOldData!F4092</f>
        <v>La Rioja</v>
      </c>
      <c r="D4092" s="11">
        <f>+SuperOldData!X4092</f>
        <v>492</v>
      </c>
      <c r="E4092" s="6">
        <f>+ROUND(SuperOldData!W4092,4)</f>
        <v>90.980800000000002</v>
      </c>
      <c r="F4092">
        <f>+SuperOldData!Y4092</f>
        <v>1</v>
      </c>
      <c r="G4092" s="11">
        <f>+ROUND(SuperOldData!G4092,0)</f>
        <v>41</v>
      </c>
      <c r="H4092" s="8">
        <f>+ROUND(100*SuperOldData!M4092/SuperOldData!G4092,2)</f>
        <v>2.44</v>
      </c>
      <c r="I4092" s="8">
        <f>+ROUND(100*SuperOldData!J4092/SuperOldData!G4092,2)</f>
        <v>46.34</v>
      </c>
      <c r="J4092" s="9">
        <f>+ROUND(SuperOldData!C4092,6)</f>
        <v>42.427124999999997</v>
      </c>
      <c r="K4092" s="9">
        <f>+ROUND(SuperOldData!D4092,6)</f>
        <v>-3.002688</v>
      </c>
    </row>
    <row r="4093" spans="1:11" x14ac:dyDescent="0.25">
      <c r="A4093" s="10" t="str">
        <f>+SuperOldData!A4093</f>
        <v>26056</v>
      </c>
      <c r="B4093" s="12" t="str">
        <f>+SuperOldData!B4093</f>
        <v>Cuzcurrita de Río Tirón</v>
      </c>
      <c r="C4093" t="str">
        <f>+SuperOldData!F4093</f>
        <v>La Rioja</v>
      </c>
      <c r="D4093" s="11">
        <f>+SuperOldData!X4093</f>
        <v>4674</v>
      </c>
      <c r="E4093" s="6">
        <f>+ROUND(SuperOldData!W4093,4)</f>
        <v>42.865900000000003</v>
      </c>
      <c r="F4093">
        <f>+SuperOldData!Y4093</f>
        <v>0</v>
      </c>
      <c r="G4093" s="11">
        <f>+ROUND(SuperOldData!G4093,0)</f>
        <v>512</v>
      </c>
      <c r="H4093" s="8">
        <f>+ROUND(100*SuperOldData!M4093/SuperOldData!G4093,2)</f>
        <v>6.83</v>
      </c>
      <c r="I4093" s="8">
        <f>+ROUND(100*SuperOldData!J4093/SuperOldData!G4093,2)</f>
        <v>46.19</v>
      </c>
      <c r="J4093" s="9">
        <f>+ROUND(SuperOldData!C4093,6)</f>
        <v>42.549070999999998</v>
      </c>
      <c r="K4093" s="9">
        <f>+ROUND(SuperOldData!D4093,6)</f>
        <v>-2.9709029999999998</v>
      </c>
    </row>
    <row r="4094" spans="1:11" x14ac:dyDescent="0.25">
      <c r="A4094" s="10" t="str">
        <f>+SuperOldData!A4094</f>
        <v>26057</v>
      </c>
      <c r="B4094" s="12" t="str">
        <f>+SuperOldData!B4094</f>
        <v>Daroca de Rioja</v>
      </c>
      <c r="C4094" t="str">
        <f>+SuperOldData!F4094</f>
        <v>La Rioja</v>
      </c>
      <c r="D4094" s="11">
        <f>+SuperOldData!X4094</f>
        <v>6956</v>
      </c>
      <c r="E4094" s="6">
        <f>+ROUND(SuperOldData!W4094,4)</f>
        <v>17.366900000000001</v>
      </c>
      <c r="F4094">
        <f>+SuperOldData!Y4094</f>
        <v>0</v>
      </c>
      <c r="G4094" s="11">
        <f>+ROUND(SuperOldData!G4094,0)</f>
        <v>58</v>
      </c>
      <c r="H4094" s="8">
        <f>+ROUND(100*SuperOldData!M4094/SuperOldData!G4094,2)</f>
        <v>3.45</v>
      </c>
      <c r="I4094" s="8">
        <f>+ROUND(100*SuperOldData!J4094/SuperOldData!G4094,2)</f>
        <v>41.38</v>
      </c>
      <c r="J4094" s="9">
        <f>+ROUND(SuperOldData!C4094,6)</f>
        <v>42.358339000000001</v>
      </c>
      <c r="K4094" s="9">
        <f>+ROUND(SuperOldData!D4094,6)</f>
        <v>-2.5925240000000001</v>
      </c>
    </row>
    <row r="4095" spans="1:11" x14ac:dyDescent="0.25">
      <c r="A4095" s="10" t="str">
        <f>+SuperOldData!A4095</f>
        <v>26058</v>
      </c>
      <c r="B4095" s="12" t="str">
        <f>+SuperOldData!B4095</f>
        <v>Enciso</v>
      </c>
      <c r="C4095" t="str">
        <f>+SuperOldData!F4095</f>
        <v>La Rioja</v>
      </c>
      <c r="D4095" s="11">
        <f>+SuperOldData!X4095</f>
        <v>4945</v>
      </c>
      <c r="E4095" s="6">
        <f>+ROUND(SuperOldData!W4095,4)</f>
        <v>39.914999999999999</v>
      </c>
      <c r="F4095">
        <f>+SuperOldData!Y4095</f>
        <v>0</v>
      </c>
      <c r="G4095" s="11">
        <f>+ROUND(SuperOldData!G4095,0)</f>
        <v>163</v>
      </c>
      <c r="H4095" s="8">
        <f>+ROUND(100*SuperOldData!M4095/SuperOldData!G4095,2)</f>
        <v>1.35</v>
      </c>
      <c r="I4095" s="8">
        <f>+ROUND(100*SuperOldData!J4095/SuperOldData!G4095,2)</f>
        <v>41.18</v>
      </c>
      <c r="J4095" s="9">
        <f>+ROUND(SuperOldData!C4095,6)</f>
        <v>42.136448000000001</v>
      </c>
      <c r="K4095" s="9">
        <f>+ROUND(SuperOldData!D4095,6)</f>
        <v>-2.2525629999999999</v>
      </c>
    </row>
    <row r="4096" spans="1:11" x14ac:dyDescent="0.25">
      <c r="A4096" s="10" t="str">
        <f>+SuperOldData!A4096</f>
        <v>26059</v>
      </c>
      <c r="B4096" s="12" t="str">
        <f>+SuperOldData!B4096</f>
        <v>Entrena</v>
      </c>
      <c r="C4096" t="str">
        <f>+SuperOldData!F4096</f>
        <v>La Rioja</v>
      </c>
      <c r="D4096" s="11">
        <f>+SuperOldData!X4096</f>
        <v>5429</v>
      </c>
      <c r="E4096" s="6">
        <f>+ROUND(SuperOldData!W4096,4)</f>
        <v>34.037700000000001</v>
      </c>
      <c r="F4096">
        <f>+SuperOldData!Y4096</f>
        <v>0</v>
      </c>
      <c r="G4096" s="11">
        <f>+ROUND(SuperOldData!G4096,0)</f>
        <v>1512</v>
      </c>
      <c r="H4096" s="8">
        <f>+ROUND(100*SuperOldData!M4096/SuperOldData!G4096,2)</f>
        <v>8.92</v>
      </c>
      <c r="I4096" s="8">
        <f>+ROUND(100*SuperOldData!J4096/SuperOldData!G4096,2)</f>
        <v>47.71</v>
      </c>
      <c r="J4096" s="9">
        <f>+ROUND(SuperOldData!C4096,6)</f>
        <v>42.392865999999998</v>
      </c>
      <c r="K4096" s="9">
        <f>+ROUND(SuperOldData!D4096,6)</f>
        <v>-2.5155289999999999</v>
      </c>
    </row>
    <row r="4097" spans="1:11" x14ac:dyDescent="0.25">
      <c r="A4097" s="10" t="str">
        <f>+SuperOldData!A4097</f>
        <v>26060</v>
      </c>
      <c r="B4097" s="12" t="str">
        <f>+SuperOldData!B4097</f>
        <v>Estollo</v>
      </c>
      <c r="C4097" t="str">
        <f>+SuperOldData!F4097</f>
        <v>La Rioja</v>
      </c>
      <c r="D4097" s="11">
        <f>+SuperOldData!X4097</f>
        <v>1038</v>
      </c>
      <c r="E4097" s="6">
        <f>+ROUND(SuperOldData!W4097,4)</f>
        <v>84.493600000000001</v>
      </c>
      <c r="F4097">
        <f>+SuperOldData!Y4097</f>
        <v>0</v>
      </c>
      <c r="G4097" s="11">
        <f>+ROUND(SuperOldData!G4097,0)</f>
        <v>100</v>
      </c>
      <c r="H4097" s="8">
        <f>+ROUND(100*SuperOldData!M4097/SuperOldData!G4097,2)</f>
        <v>1.4</v>
      </c>
      <c r="I4097" s="8">
        <f>+ROUND(100*SuperOldData!J4097/SuperOldData!G4097,2)</f>
        <v>35.86</v>
      </c>
      <c r="J4097" s="9">
        <f>+ROUND(SuperOldData!C4097,6)</f>
        <v>42.316341000000001</v>
      </c>
      <c r="K4097" s="9">
        <f>+ROUND(SuperOldData!D4097,6)</f>
        <v>-2.8497849999999998</v>
      </c>
    </row>
    <row r="4098" spans="1:11" x14ac:dyDescent="0.25">
      <c r="A4098" s="10" t="str">
        <f>+SuperOldData!A4098</f>
        <v>26061</v>
      </c>
      <c r="B4098" s="12" t="str">
        <f>+SuperOldData!B4098</f>
        <v>Ezcaray</v>
      </c>
      <c r="C4098" t="str">
        <f>+SuperOldData!F4098</f>
        <v>La Rioja</v>
      </c>
      <c r="D4098" s="11">
        <f>+SuperOldData!X4098</f>
        <v>5972</v>
      </c>
      <c r="E4098" s="6">
        <f>+ROUND(SuperOldData!W4098,4)</f>
        <v>28.2652</v>
      </c>
      <c r="F4098">
        <f>+SuperOldData!Y4098</f>
        <v>0</v>
      </c>
      <c r="G4098" s="11">
        <f>+ROUND(SuperOldData!G4098,0)</f>
        <v>2049</v>
      </c>
      <c r="H4098" s="8">
        <f>+ROUND(100*SuperOldData!M4098/SuperOldData!G4098,2)</f>
        <v>12.45</v>
      </c>
      <c r="I4098" s="8">
        <f>+ROUND(100*SuperOldData!J4098/SuperOldData!G4098,2)</f>
        <v>47.45</v>
      </c>
      <c r="J4098" s="9">
        <f>+ROUND(SuperOldData!C4098,6)</f>
        <v>42.259943999999997</v>
      </c>
      <c r="K4098" s="9">
        <f>+ROUND(SuperOldData!D4098,6)</f>
        <v>-3.0243329999999999</v>
      </c>
    </row>
    <row r="4099" spans="1:11" x14ac:dyDescent="0.25">
      <c r="A4099" s="10" t="str">
        <f>+SuperOldData!A4099</f>
        <v>26062</v>
      </c>
      <c r="B4099" s="12" t="str">
        <f>+SuperOldData!B4099</f>
        <v>Foncea</v>
      </c>
      <c r="C4099" t="str">
        <f>+SuperOldData!F4099</f>
        <v>La Rioja</v>
      </c>
      <c r="D4099" s="11">
        <f>+SuperOldData!X4099</f>
        <v>3378</v>
      </c>
      <c r="E4099" s="6">
        <f>+ROUND(SuperOldData!W4099,4)</f>
        <v>57.583799999999997</v>
      </c>
      <c r="F4099">
        <f>+SuperOldData!Y4099</f>
        <v>0</v>
      </c>
      <c r="G4099" s="11">
        <f>+ROUND(SuperOldData!G4099,0)</f>
        <v>99</v>
      </c>
      <c r="H4099" s="8">
        <f>+ROUND(100*SuperOldData!M4099/SuperOldData!G4099,2)</f>
        <v>0</v>
      </c>
      <c r="I4099" s="8">
        <f>+ROUND(100*SuperOldData!J4099/SuperOldData!G4099,2)</f>
        <v>47.47</v>
      </c>
      <c r="J4099" s="9">
        <f>+ROUND(SuperOldData!C4099,6)</f>
        <v>42.616323000000001</v>
      </c>
      <c r="K4099" s="9">
        <f>+ROUND(SuperOldData!D4099,6)</f>
        <v>-3.0478510000000001</v>
      </c>
    </row>
    <row r="4100" spans="1:11" x14ac:dyDescent="0.25">
      <c r="A4100" s="10" t="str">
        <f>+SuperOldData!A4100</f>
        <v>26063</v>
      </c>
      <c r="B4100" s="12" t="str">
        <f>+SuperOldData!B4100</f>
        <v>Fonzaleche</v>
      </c>
      <c r="C4100" t="str">
        <f>+SuperOldData!F4100</f>
        <v>La Rioja</v>
      </c>
      <c r="D4100" s="11">
        <f>+SuperOldData!X4100</f>
        <v>3904</v>
      </c>
      <c r="E4100" s="6">
        <f>+ROUND(SuperOldData!W4100,4)</f>
        <v>51.854399999999998</v>
      </c>
      <c r="F4100">
        <f>+SuperOldData!Y4100</f>
        <v>0</v>
      </c>
      <c r="G4100" s="11">
        <f>+ROUND(SuperOldData!G4100,0)</f>
        <v>155</v>
      </c>
      <c r="H4100" s="8">
        <f>+ROUND(100*SuperOldData!M4100/SuperOldData!G4100,2)</f>
        <v>8.7799999999999994</v>
      </c>
      <c r="I4100" s="8">
        <f>+ROUND(100*SuperOldData!J4100/SuperOldData!G4100,2)</f>
        <v>33.270000000000003</v>
      </c>
      <c r="J4100" s="9">
        <f>+ROUND(SuperOldData!C4100,6)</f>
        <v>42.587823999999998</v>
      </c>
      <c r="K4100" s="9">
        <f>+ROUND(SuperOldData!D4100,6)</f>
        <v>-2.9995630000000002</v>
      </c>
    </row>
    <row r="4101" spans="1:11" x14ac:dyDescent="0.25">
      <c r="A4101" s="10" t="str">
        <f>+SuperOldData!A4101</f>
        <v>26064</v>
      </c>
      <c r="B4101" s="12" t="str">
        <f>+SuperOldData!B4101</f>
        <v>Fuenmayor</v>
      </c>
      <c r="C4101" t="str">
        <f>+SuperOldData!F4101</f>
        <v>La Rioja</v>
      </c>
      <c r="D4101" s="11">
        <f>+SuperOldData!X4101</f>
        <v>7119</v>
      </c>
      <c r="E4101" s="6">
        <f>+ROUND(SuperOldData!W4101,4)</f>
        <v>15.531000000000001</v>
      </c>
      <c r="F4101">
        <f>+SuperOldData!Y4101</f>
        <v>0</v>
      </c>
      <c r="G4101" s="11">
        <f>+ROUND(SuperOldData!G4101,0)</f>
        <v>3180</v>
      </c>
      <c r="H4101" s="8">
        <f>+ROUND(100*SuperOldData!M4101/SuperOldData!G4101,2)</f>
        <v>7.98</v>
      </c>
      <c r="I4101" s="8">
        <f>+ROUND(100*SuperOldData!J4101/SuperOldData!G4101,2)</f>
        <v>48.85</v>
      </c>
      <c r="J4101" s="9">
        <f>+ROUND(SuperOldData!C4101,6)</f>
        <v>42.465541999999999</v>
      </c>
      <c r="K4101" s="9">
        <f>+ROUND(SuperOldData!D4101,6)</f>
        <v>-2.5754769999999998</v>
      </c>
    </row>
    <row r="4102" spans="1:11" x14ac:dyDescent="0.25">
      <c r="A4102" s="10" t="str">
        <f>+SuperOldData!A4102</f>
        <v>26065</v>
      </c>
      <c r="B4102" s="12" t="str">
        <f>+SuperOldData!B4102</f>
        <v>Galbárruli</v>
      </c>
      <c r="C4102" t="str">
        <f>+SuperOldData!F4102</f>
        <v>La Rioja</v>
      </c>
      <c r="D4102" s="11">
        <f>+SuperOldData!X4102</f>
        <v>5623</v>
      </c>
      <c r="E4102" s="6">
        <f>+ROUND(SuperOldData!W4102,4)</f>
        <v>31.906099999999999</v>
      </c>
      <c r="F4102">
        <f>+SuperOldData!Y4102</f>
        <v>0</v>
      </c>
      <c r="G4102" s="11">
        <f>+ROUND(SuperOldData!G4102,0)</f>
        <v>63</v>
      </c>
      <c r="H4102" s="8">
        <f>+ROUND(100*SuperOldData!M4102/SuperOldData!G4102,2)</f>
        <v>1.59</v>
      </c>
      <c r="I4102" s="8">
        <f>+ROUND(100*SuperOldData!J4102/SuperOldData!G4102,2)</f>
        <v>38.1</v>
      </c>
      <c r="J4102" s="9">
        <f>+ROUND(SuperOldData!C4102,6)</f>
        <v>42.621581999999997</v>
      </c>
      <c r="K4102" s="9">
        <f>+ROUND(SuperOldData!D4102,6)</f>
        <v>-2.9553929999999999</v>
      </c>
    </row>
    <row r="4103" spans="1:11" x14ac:dyDescent="0.25">
      <c r="A4103" s="10" t="str">
        <f>+SuperOldData!A4103</f>
        <v>26066</v>
      </c>
      <c r="B4103" s="12" t="str">
        <f>+SuperOldData!B4103</f>
        <v>Galilea</v>
      </c>
      <c r="C4103" t="str">
        <f>+SuperOldData!F4103</f>
        <v>La Rioja</v>
      </c>
      <c r="D4103" s="11">
        <f>+SuperOldData!X4103</f>
        <v>5412</v>
      </c>
      <c r="E4103" s="6">
        <f>+ROUND(SuperOldData!W4103,4)</f>
        <v>34.2102</v>
      </c>
      <c r="F4103">
        <f>+SuperOldData!Y4103</f>
        <v>0</v>
      </c>
      <c r="G4103" s="11">
        <f>+ROUND(SuperOldData!G4103,0)</f>
        <v>384</v>
      </c>
      <c r="H4103" s="8">
        <f>+ROUND(100*SuperOldData!M4103/SuperOldData!G4103,2)</f>
        <v>15.71</v>
      </c>
      <c r="I4103" s="8">
        <f>+ROUND(100*SuperOldData!J4103/SuperOldData!G4103,2)</f>
        <v>49.58</v>
      </c>
      <c r="J4103" s="9">
        <f>+ROUND(SuperOldData!C4103,6)</f>
        <v>42.365772999999997</v>
      </c>
      <c r="K4103" s="9">
        <f>+ROUND(SuperOldData!D4103,6)</f>
        <v>-2.2310370000000002</v>
      </c>
    </row>
    <row r="4104" spans="1:11" x14ac:dyDescent="0.25">
      <c r="A4104" s="10" t="str">
        <f>+SuperOldData!A4104</f>
        <v>26067</v>
      </c>
      <c r="B4104" s="12" t="str">
        <f>+SuperOldData!B4104</f>
        <v>Gallinero de Cameros</v>
      </c>
      <c r="C4104" t="str">
        <f>+SuperOldData!F4104</f>
        <v>La Rioja</v>
      </c>
      <c r="D4104" s="11">
        <f>+SuperOldData!X4104</f>
        <v>1998</v>
      </c>
      <c r="E4104" s="6">
        <f>+ROUND(SuperOldData!W4104,4)</f>
        <v>73.650800000000004</v>
      </c>
      <c r="F4104">
        <f>+SuperOldData!Y4104</f>
        <v>0</v>
      </c>
      <c r="G4104" s="11">
        <f>+ROUND(SuperOldData!G4104,0)</f>
        <v>25</v>
      </c>
      <c r="H4104" s="8">
        <f>+ROUND(100*SuperOldData!M4104/SuperOldData!G4104,2)</f>
        <v>0</v>
      </c>
      <c r="I4104" s="8">
        <f>+ROUND(100*SuperOldData!J4104/SuperOldData!G4104,2)</f>
        <v>32</v>
      </c>
      <c r="J4104" s="9">
        <f>+ROUND(SuperOldData!C4104,6)</f>
        <v>42.169696999999999</v>
      </c>
      <c r="K4104" s="9">
        <f>+ROUND(SuperOldData!D4104,6)</f>
        <v>-2.6119859999999999</v>
      </c>
    </row>
    <row r="4105" spans="1:11" x14ac:dyDescent="0.25">
      <c r="A4105" s="10" t="str">
        <f>+SuperOldData!A4105</f>
        <v>26068</v>
      </c>
      <c r="B4105" s="12" t="str">
        <f>+SuperOldData!B4105</f>
        <v>Gimileo</v>
      </c>
      <c r="C4105" t="str">
        <f>+SuperOldData!F4105</f>
        <v>La Rioja</v>
      </c>
      <c r="D4105" s="11">
        <f>+SuperOldData!X4105</f>
        <v>7411</v>
      </c>
      <c r="E4105" s="6">
        <f>+ROUND(SuperOldData!W4105,4)</f>
        <v>11.6313</v>
      </c>
      <c r="F4105">
        <f>+SuperOldData!Y4105</f>
        <v>0</v>
      </c>
      <c r="G4105" s="11">
        <f>+ROUND(SuperOldData!G4105,0)</f>
        <v>125</v>
      </c>
      <c r="H4105" s="8">
        <f>+ROUND(100*SuperOldData!M4105/SuperOldData!G4105,2)</f>
        <v>26.69</v>
      </c>
      <c r="I4105" s="8">
        <f>+ROUND(100*SuperOldData!J4105/SuperOldData!G4105,2)</f>
        <v>42.38</v>
      </c>
      <c r="J4105" s="9">
        <f>+ROUND(SuperOldData!C4105,6)</f>
        <v>42.550136999999999</v>
      </c>
      <c r="K4105" s="9">
        <f>+ROUND(SuperOldData!D4105,6)</f>
        <v>-2.8184260000000001</v>
      </c>
    </row>
    <row r="4106" spans="1:11" x14ac:dyDescent="0.25">
      <c r="A4106" s="10" t="str">
        <f>+SuperOldData!A4106</f>
        <v>26069</v>
      </c>
      <c r="B4106" s="12" t="str">
        <f>+SuperOldData!B4106</f>
        <v>Grañón</v>
      </c>
      <c r="C4106" t="str">
        <f>+SuperOldData!F4106</f>
        <v>La Rioja</v>
      </c>
      <c r="D4106" s="11">
        <f>+SuperOldData!X4106</f>
        <v>652</v>
      </c>
      <c r="E4106" s="6">
        <f>+ROUND(SuperOldData!W4106,4)</f>
        <v>89.015500000000003</v>
      </c>
      <c r="F4106">
        <f>+SuperOldData!Y4106</f>
        <v>0</v>
      </c>
      <c r="G4106" s="11">
        <f>+ROUND(SuperOldData!G4106,0)</f>
        <v>294</v>
      </c>
      <c r="H4106" s="8">
        <f>+ROUND(100*SuperOldData!M4106/SuperOldData!G4106,2)</f>
        <v>3.06</v>
      </c>
      <c r="I4106" s="8">
        <f>+ROUND(100*SuperOldData!J4106/SuperOldData!G4106,2)</f>
        <v>43.54</v>
      </c>
      <c r="J4106" s="9">
        <f>+ROUND(SuperOldData!C4106,6)</f>
        <v>42.451973000000002</v>
      </c>
      <c r="K4106" s="9">
        <f>+ROUND(SuperOldData!D4106,6)</f>
        <v>-3.022014</v>
      </c>
    </row>
    <row r="4107" spans="1:11" x14ac:dyDescent="0.25">
      <c r="A4107" s="10" t="str">
        <f>+SuperOldData!A4107</f>
        <v>26070</v>
      </c>
      <c r="B4107" s="12" t="str">
        <f>+SuperOldData!B4107</f>
        <v>Grávalos</v>
      </c>
      <c r="C4107" t="str">
        <f>+SuperOldData!F4107</f>
        <v>La Rioja</v>
      </c>
      <c r="D4107" s="11">
        <f>+SuperOldData!X4107</f>
        <v>1211</v>
      </c>
      <c r="E4107" s="6">
        <f>+ROUND(SuperOldData!W4107,4)</f>
        <v>82.454400000000007</v>
      </c>
      <c r="F4107">
        <f>+SuperOldData!Y4107</f>
        <v>0</v>
      </c>
      <c r="G4107" s="11">
        <f>+ROUND(SuperOldData!G4107,0)</f>
        <v>222</v>
      </c>
      <c r="H4107" s="8">
        <f>+ROUND(100*SuperOldData!M4107/SuperOldData!G4107,2)</f>
        <v>3.2</v>
      </c>
      <c r="I4107" s="8">
        <f>+ROUND(100*SuperOldData!J4107/SuperOldData!G4107,2)</f>
        <v>47.86</v>
      </c>
      <c r="J4107" s="9">
        <f>+ROUND(SuperOldData!C4107,6)</f>
        <v>42.117041999999998</v>
      </c>
      <c r="K4107" s="9">
        <f>+ROUND(SuperOldData!D4107,6)</f>
        <v>-1.9887889999999999</v>
      </c>
    </row>
    <row r="4108" spans="1:11" x14ac:dyDescent="0.25">
      <c r="A4108" s="10" t="str">
        <f>+SuperOldData!A4108</f>
        <v>26071</v>
      </c>
      <c r="B4108" s="12" t="str">
        <f>+SuperOldData!B4108</f>
        <v>Haro</v>
      </c>
      <c r="C4108" t="str">
        <f>+SuperOldData!F4108</f>
        <v>La Rioja</v>
      </c>
      <c r="D4108" s="11">
        <f>+SuperOldData!X4108</f>
        <v>6578</v>
      </c>
      <c r="E4108" s="6">
        <f>+ROUND(SuperOldData!W4108,4)</f>
        <v>21.697900000000001</v>
      </c>
      <c r="F4108">
        <f>+SuperOldData!Y4108</f>
        <v>0</v>
      </c>
      <c r="G4108" s="11">
        <f>+ROUND(SuperOldData!G4108,0)</f>
        <v>11747</v>
      </c>
      <c r="H4108" s="8">
        <f>+ROUND(100*SuperOldData!M4108/SuperOldData!G4108,2)</f>
        <v>11.76</v>
      </c>
      <c r="I4108" s="8">
        <f>+ROUND(100*SuperOldData!J4108/SuperOldData!G4108,2)</f>
        <v>49.57</v>
      </c>
      <c r="J4108" s="9">
        <f>+ROUND(SuperOldData!C4108,6)</f>
        <v>42.584969999999998</v>
      </c>
      <c r="K4108" s="9">
        <f>+ROUND(SuperOldData!D4108,6)</f>
        <v>-2.861583</v>
      </c>
    </row>
    <row r="4109" spans="1:11" x14ac:dyDescent="0.25">
      <c r="A4109" s="10" t="str">
        <f>+SuperOldData!A4109</f>
        <v>26072</v>
      </c>
      <c r="B4109" s="12" t="str">
        <f>+SuperOldData!B4109</f>
        <v>Herce</v>
      </c>
      <c r="C4109" t="str">
        <f>+SuperOldData!F4109</f>
        <v>La Rioja</v>
      </c>
      <c r="D4109" s="11">
        <f>+SuperOldData!X4109</f>
        <v>4022</v>
      </c>
      <c r="E4109" s="6">
        <f>+ROUND(SuperOldData!W4109,4)</f>
        <v>50.492899999999999</v>
      </c>
      <c r="F4109">
        <f>+SuperOldData!Y4109</f>
        <v>0</v>
      </c>
      <c r="G4109" s="11">
        <f>+ROUND(SuperOldData!G4109,0)</f>
        <v>366</v>
      </c>
      <c r="H4109" s="8">
        <f>+ROUND(100*SuperOldData!M4109/SuperOldData!G4109,2)</f>
        <v>1.87</v>
      </c>
      <c r="I4109" s="8">
        <f>+ROUND(100*SuperOldData!J4109/SuperOldData!G4109,2)</f>
        <v>48.11</v>
      </c>
      <c r="J4109" s="9">
        <f>+ROUND(SuperOldData!C4109,6)</f>
        <v>42.222425000000001</v>
      </c>
      <c r="K4109" s="9">
        <f>+ROUND(SuperOldData!D4109,6)</f>
        <v>-2.1663030000000001</v>
      </c>
    </row>
    <row r="4110" spans="1:11" x14ac:dyDescent="0.25">
      <c r="A4110" s="10" t="str">
        <f>+SuperOldData!A4110</f>
        <v>26073</v>
      </c>
      <c r="B4110" s="12" t="str">
        <f>+SuperOldData!B4110</f>
        <v>Herramélluri</v>
      </c>
      <c r="C4110" t="str">
        <f>+SuperOldData!F4110</f>
        <v>La Rioja</v>
      </c>
      <c r="D4110" s="11">
        <f>+SuperOldData!X4110</f>
        <v>1709</v>
      </c>
      <c r="E4110" s="6">
        <f>+ROUND(SuperOldData!W4110,4)</f>
        <v>76.731099999999998</v>
      </c>
      <c r="F4110">
        <f>+SuperOldData!Y4110</f>
        <v>0</v>
      </c>
      <c r="G4110" s="11">
        <f>+ROUND(SuperOldData!G4110,0)</f>
        <v>114</v>
      </c>
      <c r="H4110" s="8">
        <f>+ROUND(100*SuperOldData!M4110/SuperOldData!G4110,2)</f>
        <v>5.26</v>
      </c>
      <c r="I4110" s="8">
        <f>+ROUND(100*SuperOldData!J4110/SuperOldData!G4110,2)</f>
        <v>46.49</v>
      </c>
      <c r="J4110" s="9">
        <f>+ROUND(SuperOldData!C4110,6)</f>
        <v>42.499476000000001</v>
      </c>
      <c r="K4110" s="9">
        <f>+ROUND(SuperOldData!D4110,6)</f>
        <v>-3.0124339999999998</v>
      </c>
    </row>
    <row r="4111" spans="1:11" x14ac:dyDescent="0.25">
      <c r="A4111" s="10" t="str">
        <f>+SuperOldData!A4111</f>
        <v>26074</v>
      </c>
      <c r="B4111" s="12" t="str">
        <f>+SuperOldData!B4111</f>
        <v>Hervías</v>
      </c>
      <c r="C4111" t="str">
        <f>+SuperOldData!F4111</f>
        <v>La Rioja</v>
      </c>
      <c r="D4111" s="11">
        <f>+SuperOldData!X4111</f>
        <v>857</v>
      </c>
      <c r="E4111" s="6">
        <f>+ROUND(SuperOldData!W4111,4)</f>
        <v>86.409599999999998</v>
      </c>
      <c r="F4111">
        <f>+SuperOldData!Y4111</f>
        <v>0</v>
      </c>
      <c r="G4111" s="11">
        <f>+ROUND(SuperOldData!G4111,0)</f>
        <v>140</v>
      </c>
      <c r="H4111" s="8">
        <f>+ROUND(100*SuperOldData!M4111/SuperOldData!G4111,2)</f>
        <v>6.99</v>
      </c>
      <c r="I4111" s="8">
        <f>+ROUND(100*SuperOldData!J4111/SuperOldData!G4111,2)</f>
        <v>48.81</v>
      </c>
      <c r="J4111" s="9">
        <f>+ROUND(SuperOldData!C4111,6)</f>
        <v>42.447107000000003</v>
      </c>
      <c r="K4111" s="9">
        <f>+ROUND(SuperOldData!D4111,6)</f>
        <v>-2.864884</v>
      </c>
    </row>
    <row r="4112" spans="1:11" x14ac:dyDescent="0.25">
      <c r="A4112" s="10" t="str">
        <f>+SuperOldData!A4112</f>
        <v>26075</v>
      </c>
      <c r="B4112" s="12" t="str">
        <f>+SuperOldData!B4112</f>
        <v>Hormilla</v>
      </c>
      <c r="C4112" t="str">
        <f>+SuperOldData!F4112</f>
        <v>La Rioja</v>
      </c>
      <c r="D4112" s="11">
        <f>+SuperOldData!X4112</f>
        <v>3277</v>
      </c>
      <c r="E4112" s="6">
        <f>+ROUND(SuperOldData!W4112,4)</f>
        <v>58.655700000000003</v>
      </c>
      <c r="F4112">
        <f>+SuperOldData!Y4112</f>
        <v>0</v>
      </c>
      <c r="G4112" s="11">
        <f>+ROUND(SuperOldData!G4112,0)</f>
        <v>446</v>
      </c>
      <c r="H4112" s="8">
        <f>+ROUND(100*SuperOldData!M4112/SuperOldData!G4112,2)</f>
        <v>7.98</v>
      </c>
      <c r="I4112" s="8">
        <f>+ROUND(100*SuperOldData!J4112/SuperOldData!G4112,2)</f>
        <v>46.39</v>
      </c>
      <c r="J4112" s="9">
        <f>+ROUND(SuperOldData!C4112,6)</f>
        <v>42.451284000000001</v>
      </c>
      <c r="K4112" s="9">
        <f>+ROUND(SuperOldData!D4112,6)</f>
        <v>-2.7798889999999998</v>
      </c>
    </row>
    <row r="4113" spans="1:11" x14ac:dyDescent="0.25">
      <c r="A4113" s="10" t="str">
        <f>+SuperOldData!A4113</f>
        <v>26076</v>
      </c>
      <c r="B4113" s="12" t="str">
        <f>+SuperOldData!B4113</f>
        <v>Hormilleja</v>
      </c>
      <c r="C4113" t="str">
        <f>+SuperOldData!F4113</f>
        <v>La Rioja</v>
      </c>
      <c r="D4113" s="11">
        <f>+SuperOldData!X4113</f>
        <v>2239</v>
      </c>
      <c r="E4113" s="6">
        <f>+ROUND(SuperOldData!W4113,4)</f>
        <v>70.903199999999998</v>
      </c>
      <c r="F4113">
        <f>+SuperOldData!Y4113</f>
        <v>0</v>
      </c>
      <c r="G4113" s="11">
        <f>+ROUND(SuperOldData!G4113,0)</f>
        <v>163</v>
      </c>
      <c r="H4113" s="8">
        <f>+ROUND(100*SuperOldData!M4113/SuperOldData!G4113,2)</f>
        <v>11.21</v>
      </c>
      <c r="I4113" s="8">
        <f>+ROUND(100*SuperOldData!J4113/SuperOldData!G4113,2)</f>
        <v>48.76</v>
      </c>
      <c r="J4113" s="9">
        <f>+ROUND(SuperOldData!C4113,6)</f>
        <v>42.462870000000002</v>
      </c>
      <c r="K4113" s="9">
        <f>+ROUND(SuperOldData!D4113,6)</f>
        <v>-2.734842</v>
      </c>
    </row>
    <row r="4114" spans="1:11" x14ac:dyDescent="0.25">
      <c r="A4114" s="10" t="str">
        <f>+SuperOldData!A4114</f>
        <v>26077</v>
      </c>
      <c r="B4114" s="12" t="str">
        <f>+SuperOldData!B4114</f>
        <v>Hornillos de Cameros</v>
      </c>
      <c r="C4114" t="str">
        <f>+SuperOldData!F4114</f>
        <v>La Rioja</v>
      </c>
      <c r="D4114" s="11">
        <f>+SuperOldData!X4114</f>
        <v>27</v>
      </c>
      <c r="E4114" s="6">
        <f>+ROUND(SuperOldData!W4114,4)</f>
        <v>99.636499999999998</v>
      </c>
      <c r="F4114">
        <f>+SuperOldData!Y4114</f>
        <v>1</v>
      </c>
      <c r="G4114" s="11">
        <f>+ROUND(SuperOldData!G4114,0)</f>
        <v>14</v>
      </c>
      <c r="H4114" s="8">
        <f>+ROUND(100*SuperOldData!M4114/SuperOldData!G4114,2)</f>
        <v>0</v>
      </c>
      <c r="I4114" s="8">
        <f>+ROUND(100*SuperOldData!J4114/SuperOldData!G4114,2)</f>
        <v>64.290000000000006</v>
      </c>
      <c r="J4114" s="9">
        <f>+ROUND(SuperOldData!C4114,6)</f>
        <v>42.212376999999996</v>
      </c>
      <c r="K4114" s="9">
        <f>+ROUND(SuperOldData!D4114,6)</f>
        <v>-2.4090449999999999</v>
      </c>
    </row>
    <row r="4115" spans="1:11" x14ac:dyDescent="0.25">
      <c r="A4115" s="10" t="str">
        <f>+SuperOldData!A4115</f>
        <v>26078</v>
      </c>
      <c r="B4115" s="12" t="str">
        <f>+SuperOldData!B4115</f>
        <v>Hornos de Moncalvillo</v>
      </c>
      <c r="C4115" t="str">
        <f>+SuperOldData!F4115</f>
        <v>La Rioja</v>
      </c>
      <c r="D4115" s="11">
        <f>+SuperOldData!X4115</f>
        <v>1616</v>
      </c>
      <c r="E4115" s="6">
        <f>+ROUND(SuperOldData!W4115,4)</f>
        <v>77.624399999999994</v>
      </c>
      <c r="F4115">
        <f>+SuperOldData!Y4115</f>
        <v>0</v>
      </c>
      <c r="G4115" s="11">
        <f>+ROUND(SuperOldData!G4115,0)</f>
        <v>87</v>
      </c>
      <c r="H4115" s="8">
        <f>+ROUND(100*SuperOldData!M4115/SuperOldData!G4115,2)</f>
        <v>5.12</v>
      </c>
      <c r="I4115" s="8">
        <f>+ROUND(100*SuperOldData!J4115/SuperOldData!G4115,2)</f>
        <v>41.15</v>
      </c>
      <c r="J4115" s="9">
        <f>+ROUND(SuperOldData!C4115,6)</f>
        <v>42.396849000000003</v>
      </c>
      <c r="K4115" s="9">
        <f>+ROUND(SuperOldData!D4115,6)</f>
        <v>-2.5806</v>
      </c>
    </row>
    <row r="4116" spans="1:11" x14ac:dyDescent="0.25">
      <c r="A4116" s="10" t="str">
        <f>+SuperOldData!A4116</f>
        <v>26079</v>
      </c>
      <c r="B4116" s="12" t="str">
        <f>+SuperOldData!B4116</f>
        <v>Huércanos</v>
      </c>
      <c r="C4116" t="str">
        <f>+SuperOldData!F4116</f>
        <v>La Rioja</v>
      </c>
      <c r="D4116" s="11">
        <f>+SuperOldData!X4116</f>
        <v>3893</v>
      </c>
      <c r="E4116" s="6">
        <f>+ROUND(SuperOldData!W4116,4)</f>
        <v>51.971400000000003</v>
      </c>
      <c r="F4116">
        <f>+SuperOldData!Y4116</f>
        <v>0</v>
      </c>
      <c r="G4116" s="11">
        <f>+ROUND(SuperOldData!G4116,0)</f>
        <v>892</v>
      </c>
      <c r="H4116" s="8">
        <f>+ROUND(100*SuperOldData!M4116/SuperOldData!G4116,2)</f>
        <v>13.27</v>
      </c>
      <c r="I4116" s="8">
        <f>+ROUND(100*SuperOldData!J4116/SuperOldData!G4116,2)</f>
        <v>47.1</v>
      </c>
      <c r="J4116" s="9">
        <f>+ROUND(SuperOldData!C4116,6)</f>
        <v>42.432245999999999</v>
      </c>
      <c r="K4116" s="9">
        <f>+ROUND(SuperOldData!D4116,6)</f>
        <v>-2.6668050000000001</v>
      </c>
    </row>
    <row r="4117" spans="1:11" x14ac:dyDescent="0.25">
      <c r="A4117" s="10" t="str">
        <f>+SuperOldData!A4117</f>
        <v>26080</v>
      </c>
      <c r="B4117" s="12" t="str">
        <f>+SuperOldData!B4117</f>
        <v>Igea</v>
      </c>
      <c r="C4117" t="str">
        <f>+SuperOldData!F4117</f>
        <v>La Rioja</v>
      </c>
      <c r="D4117" s="11">
        <f>+SuperOldData!X4117</f>
        <v>3235</v>
      </c>
      <c r="E4117" s="6">
        <f>+ROUND(SuperOldData!W4117,4)</f>
        <v>59.179400000000001</v>
      </c>
      <c r="F4117">
        <f>+SuperOldData!Y4117</f>
        <v>0</v>
      </c>
      <c r="G4117" s="11">
        <f>+ROUND(SuperOldData!G4117,0)</f>
        <v>698</v>
      </c>
      <c r="H4117" s="8">
        <f>+ROUND(100*SuperOldData!M4117/SuperOldData!G4117,2)</f>
        <v>16.48</v>
      </c>
      <c r="I4117" s="8">
        <f>+ROUND(100*SuperOldData!J4117/SuperOldData!G4117,2)</f>
        <v>41.37</v>
      </c>
      <c r="J4117" s="9">
        <f>+ROUND(SuperOldData!C4117,6)</f>
        <v>42.059080999999999</v>
      </c>
      <c r="K4117" s="9">
        <f>+ROUND(SuperOldData!D4117,6)</f>
        <v>-2.0263</v>
      </c>
    </row>
    <row r="4118" spans="1:11" x14ac:dyDescent="0.25">
      <c r="A4118" s="10" t="str">
        <f>+SuperOldData!A4118</f>
        <v>26081</v>
      </c>
      <c r="B4118" s="12" t="str">
        <f>+SuperOldData!B4118</f>
        <v>Jalón de Cameros</v>
      </c>
      <c r="C4118" t="str">
        <f>+SuperOldData!F4118</f>
        <v>La Rioja</v>
      </c>
      <c r="D4118" s="11">
        <f>+SuperOldData!X4118</f>
        <v>2637</v>
      </c>
      <c r="E4118" s="6">
        <f>+ROUND(SuperOldData!W4118,4)</f>
        <v>66.251800000000003</v>
      </c>
      <c r="F4118">
        <f>+SuperOldData!Y4118</f>
        <v>0</v>
      </c>
      <c r="G4118" s="11">
        <f>+ROUND(SuperOldData!G4118,0)</f>
        <v>24</v>
      </c>
      <c r="H4118" s="8">
        <f>+ROUND(100*SuperOldData!M4118/SuperOldData!G4118,2)</f>
        <v>8.33</v>
      </c>
      <c r="I4118" s="8">
        <f>+ROUND(100*SuperOldData!J4118/SuperOldData!G4118,2)</f>
        <v>50</v>
      </c>
      <c r="J4118" s="9">
        <f>+ROUND(SuperOldData!C4118,6)</f>
        <v>42.214478</v>
      </c>
      <c r="K4118" s="9">
        <f>+ROUND(SuperOldData!D4118,6)</f>
        <v>-2.4941019999999998</v>
      </c>
    </row>
    <row r="4119" spans="1:11" x14ac:dyDescent="0.25">
      <c r="A4119" s="10" t="str">
        <f>+SuperOldData!A4119</f>
        <v>26082</v>
      </c>
      <c r="B4119" s="12" t="str">
        <f>+SuperOldData!B4119</f>
        <v>Laguna de Cameros</v>
      </c>
      <c r="C4119" t="str">
        <f>+SuperOldData!F4119</f>
        <v>La Rioja</v>
      </c>
      <c r="D4119" s="11">
        <f>+SuperOldData!X4119</f>
        <v>1442</v>
      </c>
      <c r="E4119" s="6">
        <f>+ROUND(SuperOldData!W4119,4)</f>
        <v>79.719099999999997</v>
      </c>
      <c r="F4119">
        <f>+SuperOldData!Y4119</f>
        <v>0</v>
      </c>
      <c r="G4119" s="11">
        <f>+ROUND(SuperOldData!G4119,0)</f>
        <v>135</v>
      </c>
      <c r="H4119" s="8">
        <f>+ROUND(100*SuperOldData!M4119/SuperOldData!G4119,2)</f>
        <v>6.69</v>
      </c>
      <c r="I4119" s="8">
        <f>+ROUND(100*SuperOldData!J4119/SuperOldData!G4119,2)</f>
        <v>40.549999999999997</v>
      </c>
      <c r="J4119" s="9">
        <f>+ROUND(SuperOldData!C4119,6)</f>
        <v>42.157992</v>
      </c>
      <c r="K4119" s="9">
        <f>+ROUND(SuperOldData!D4119,6)</f>
        <v>-2.5472260000000002</v>
      </c>
    </row>
    <row r="4120" spans="1:11" x14ac:dyDescent="0.25">
      <c r="A4120" s="10" t="str">
        <f>+SuperOldData!A4120</f>
        <v>26083</v>
      </c>
      <c r="B4120" s="12" t="str">
        <f>+SuperOldData!B4120</f>
        <v>Lagunilla del Jubera</v>
      </c>
      <c r="C4120" t="str">
        <f>+SuperOldData!F4120</f>
        <v>La Rioja</v>
      </c>
      <c r="D4120" s="11">
        <f>+SuperOldData!X4120</f>
        <v>1858</v>
      </c>
      <c r="E4120" s="6">
        <f>+ROUND(SuperOldData!W4120,4)</f>
        <v>75.227900000000005</v>
      </c>
      <c r="F4120">
        <f>+SuperOldData!Y4120</f>
        <v>0</v>
      </c>
      <c r="G4120" s="11">
        <f>+ROUND(SuperOldData!G4120,0)</f>
        <v>325</v>
      </c>
      <c r="H4120" s="8">
        <f>+ROUND(100*SuperOldData!M4120/SuperOldData!G4120,2)</f>
        <v>2.46</v>
      </c>
      <c r="I4120" s="8">
        <f>+ROUND(100*SuperOldData!J4120/SuperOldData!G4120,2)</f>
        <v>43.64</v>
      </c>
      <c r="J4120" s="9">
        <f>+ROUND(SuperOldData!C4120,6)</f>
        <v>42.334141000000002</v>
      </c>
      <c r="K4120" s="9">
        <f>+ROUND(SuperOldData!D4120,6)</f>
        <v>-2.3394219999999999</v>
      </c>
    </row>
    <row r="4121" spans="1:11" x14ac:dyDescent="0.25">
      <c r="A4121" s="10" t="str">
        <f>+SuperOldData!A4121</f>
        <v>26084</v>
      </c>
      <c r="B4121" s="12" t="str">
        <f>+SuperOldData!B4121</f>
        <v>Lardero</v>
      </c>
      <c r="C4121" t="str">
        <f>+SuperOldData!F4121</f>
        <v>La Rioja</v>
      </c>
      <c r="D4121" s="11">
        <f>+SuperOldData!X4121</f>
        <v>7883</v>
      </c>
      <c r="E4121" s="6">
        <f>+ROUND(SuperOldData!W4121,4)</f>
        <v>5.2058</v>
      </c>
      <c r="F4121">
        <f>+SuperOldData!Y4121</f>
        <v>0</v>
      </c>
      <c r="G4121" s="11">
        <f>+ROUND(SuperOldData!G4121,0)</f>
        <v>8679</v>
      </c>
      <c r="H4121" s="8">
        <f>+ROUND(100*SuperOldData!M4121/SuperOldData!G4121,2)</f>
        <v>12.22</v>
      </c>
      <c r="I4121" s="8">
        <f>+ROUND(100*SuperOldData!J4121/SuperOldData!G4121,2)</f>
        <v>49.09</v>
      </c>
      <c r="J4121" s="9">
        <f>+ROUND(SuperOldData!C4121,6)</f>
        <v>42.417968999999999</v>
      </c>
      <c r="K4121" s="9">
        <f>+ROUND(SuperOldData!D4121,6)</f>
        <v>-2.4712890000000001</v>
      </c>
    </row>
    <row r="4122" spans="1:11" x14ac:dyDescent="0.25">
      <c r="A4122" s="10" t="str">
        <f>+SuperOldData!A4122</f>
        <v>26086</v>
      </c>
      <c r="B4122" s="12" t="str">
        <f>+SuperOldData!B4122</f>
        <v>Ledesma de la Cogolla</v>
      </c>
      <c r="C4122" t="str">
        <f>+SuperOldData!F4122</f>
        <v>La Rioja</v>
      </c>
      <c r="D4122" s="11">
        <f>+SuperOldData!X4122</f>
        <v>3591</v>
      </c>
      <c r="E4122" s="6">
        <f>+ROUND(SuperOldData!W4122,4)</f>
        <v>55.255099999999999</v>
      </c>
      <c r="F4122">
        <f>+SuperOldData!Y4122</f>
        <v>0</v>
      </c>
      <c r="G4122" s="11">
        <f>+ROUND(SuperOldData!G4122,0)</f>
        <v>19</v>
      </c>
      <c r="H4122" s="8">
        <f>+ROUND(100*SuperOldData!M4122/SuperOldData!G4122,2)</f>
        <v>10.53</v>
      </c>
      <c r="I4122" s="8">
        <f>+ROUND(100*SuperOldData!J4122/SuperOldData!G4122,2)</f>
        <v>26.32</v>
      </c>
      <c r="J4122" s="9">
        <f>+ROUND(SuperOldData!C4122,6)</f>
        <v>42.318655999999997</v>
      </c>
      <c r="K4122" s="9">
        <f>+ROUND(SuperOldData!D4122,6)</f>
        <v>-2.7058460000000002</v>
      </c>
    </row>
    <row r="4123" spans="1:11" x14ac:dyDescent="0.25">
      <c r="A4123" s="10" t="str">
        <f>+SuperOldData!A4123</f>
        <v>26087</v>
      </c>
      <c r="B4123" s="12" t="str">
        <f>+SuperOldData!B4123</f>
        <v>Leiva</v>
      </c>
      <c r="C4123" t="str">
        <f>+SuperOldData!F4123</f>
        <v>La Rioja</v>
      </c>
      <c r="D4123" s="11">
        <f>+SuperOldData!X4123</f>
        <v>1877</v>
      </c>
      <c r="E4123" s="6">
        <f>+ROUND(SuperOldData!W4123,4)</f>
        <v>74.969200000000001</v>
      </c>
      <c r="F4123">
        <f>+SuperOldData!Y4123</f>
        <v>0</v>
      </c>
      <c r="G4123" s="11">
        <f>+ROUND(SuperOldData!G4123,0)</f>
        <v>290</v>
      </c>
      <c r="H4123" s="8">
        <f>+ROUND(100*SuperOldData!M4123/SuperOldData!G4123,2)</f>
        <v>11.44</v>
      </c>
      <c r="I4123" s="8">
        <f>+ROUND(100*SuperOldData!J4123/SuperOldData!G4123,2)</f>
        <v>48.51</v>
      </c>
      <c r="J4123" s="9">
        <f>+ROUND(SuperOldData!C4123,6)</f>
        <v>42.508270000000003</v>
      </c>
      <c r="K4123" s="9">
        <f>+ROUND(SuperOldData!D4123,6)</f>
        <v>-3.0450409999999999</v>
      </c>
    </row>
    <row r="4124" spans="1:11" x14ac:dyDescent="0.25">
      <c r="A4124" s="10" t="str">
        <f>+SuperOldData!A4124</f>
        <v>26088</v>
      </c>
      <c r="B4124" s="12" t="str">
        <f>+SuperOldData!B4124</f>
        <v>Leza de Río Leza</v>
      </c>
      <c r="C4124" t="str">
        <f>+SuperOldData!F4124</f>
        <v>La Rioja</v>
      </c>
      <c r="D4124" s="11">
        <f>+SuperOldData!X4124</f>
        <v>1270</v>
      </c>
      <c r="E4124" s="6">
        <f>+ROUND(SuperOldData!W4124,4)</f>
        <v>81.709000000000003</v>
      </c>
      <c r="F4124">
        <f>+SuperOldData!Y4124</f>
        <v>0</v>
      </c>
      <c r="G4124" s="11">
        <f>+ROUND(SuperOldData!G4124,0)</f>
        <v>50</v>
      </c>
      <c r="H4124" s="8">
        <f>+ROUND(100*SuperOldData!M4124/SuperOldData!G4124,2)</f>
        <v>2</v>
      </c>
      <c r="I4124" s="8">
        <f>+ROUND(100*SuperOldData!J4124/SuperOldData!G4124,2)</f>
        <v>44</v>
      </c>
      <c r="J4124" s="9">
        <f>+ROUND(SuperOldData!C4124,6)</f>
        <v>42.329470999999998</v>
      </c>
      <c r="K4124" s="9">
        <f>+ROUND(SuperOldData!D4124,6)</f>
        <v>-2.4071539999999998</v>
      </c>
    </row>
    <row r="4125" spans="1:11" x14ac:dyDescent="0.25">
      <c r="A4125" s="10" t="str">
        <f>+SuperOldData!A4125</f>
        <v>26089</v>
      </c>
      <c r="B4125" s="12" t="str">
        <f>+SuperOldData!B4125</f>
        <v>Logroño</v>
      </c>
      <c r="C4125" t="str">
        <f>+SuperOldData!F4125</f>
        <v>La Rioja</v>
      </c>
      <c r="D4125" s="11">
        <f>+SuperOldData!X4125</f>
        <v>6747</v>
      </c>
      <c r="E4125" s="6">
        <f>+ROUND(SuperOldData!W4125,4)</f>
        <v>19.751100000000001</v>
      </c>
      <c r="F4125">
        <f>+SuperOldData!Y4125</f>
        <v>0</v>
      </c>
      <c r="G4125" s="11">
        <f>+ROUND(SuperOldData!G4125,0)</f>
        <v>152698</v>
      </c>
      <c r="H4125" s="8">
        <f>+ROUND(100*SuperOldData!M4125/SuperOldData!G4125,2)</f>
        <v>14.04</v>
      </c>
      <c r="I4125" s="8">
        <f>+ROUND(100*SuperOldData!J4125/SuperOldData!G4125,2)</f>
        <v>51.9</v>
      </c>
      <c r="J4125" s="9">
        <f>+ROUND(SuperOldData!C4125,6)</f>
        <v>42.463673999999997</v>
      </c>
      <c r="K4125" s="9">
        <f>+ROUND(SuperOldData!D4125,6)</f>
        <v>-2.453948</v>
      </c>
    </row>
    <row r="4126" spans="1:11" x14ac:dyDescent="0.25">
      <c r="A4126" s="10" t="str">
        <f>+SuperOldData!A4126</f>
        <v>26091</v>
      </c>
      <c r="B4126" s="12" t="str">
        <f>+SuperOldData!B4126</f>
        <v>Lumbreras</v>
      </c>
      <c r="C4126" t="str">
        <f>+SuperOldData!F4126</f>
        <v>La Rioja</v>
      </c>
      <c r="D4126" s="11">
        <f>+SuperOldData!X4126</f>
        <v>501</v>
      </c>
      <c r="E4126" s="6">
        <f>+ROUND(SuperOldData!W4126,4)</f>
        <v>90.869900000000001</v>
      </c>
      <c r="F4126">
        <f>+SuperOldData!Y4126</f>
        <v>1</v>
      </c>
      <c r="G4126" s="11">
        <f>+ROUND(SuperOldData!G4126,0)</f>
        <v>163</v>
      </c>
      <c r="H4126" s="8">
        <f>+ROUND(100*SuperOldData!M4126/SuperOldData!G4126,2)</f>
        <v>0</v>
      </c>
      <c r="I4126" s="8">
        <f>+ROUND(100*SuperOldData!J4126/SuperOldData!G4126,2)</f>
        <v>34.36</v>
      </c>
      <c r="J4126" s="9">
        <f>+ROUND(SuperOldData!C4126,6)</f>
        <v>42.075830000000003</v>
      </c>
      <c r="K4126" s="9">
        <f>+ROUND(SuperOldData!D4126,6)</f>
        <v>-2.5932400000000002</v>
      </c>
    </row>
    <row r="4127" spans="1:11" x14ac:dyDescent="0.25">
      <c r="A4127" s="10" t="str">
        <f>+SuperOldData!A4127</f>
        <v>26092</v>
      </c>
      <c r="B4127" s="12" t="str">
        <f>+SuperOldData!B4127</f>
        <v>Manjarrés</v>
      </c>
      <c r="C4127" t="str">
        <f>+SuperOldData!F4127</f>
        <v>La Rioja</v>
      </c>
      <c r="D4127" s="11">
        <f>+SuperOldData!X4127</f>
        <v>1047</v>
      </c>
      <c r="E4127" s="6">
        <f>+ROUND(SuperOldData!W4127,4)</f>
        <v>84.3827</v>
      </c>
      <c r="F4127">
        <f>+SuperOldData!Y4127</f>
        <v>0</v>
      </c>
      <c r="G4127" s="11">
        <f>+ROUND(SuperOldData!G4127,0)</f>
        <v>128</v>
      </c>
      <c r="H4127" s="8">
        <f>+ROUND(100*SuperOldData!M4127/SuperOldData!G4127,2)</f>
        <v>6.84</v>
      </c>
      <c r="I4127" s="8">
        <f>+ROUND(100*SuperOldData!J4127/SuperOldData!G4127,2)</f>
        <v>44.74</v>
      </c>
      <c r="J4127" s="9">
        <f>+ROUND(SuperOldData!C4127,6)</f>
        <v>42.390864999999998</v>
      </c>
      <c r="K4127" s="9">
        <f>+ROUND(SuperOldData!D4127,6)</f>
        <v>-2.664917</v>
      </c>
    </row>
    <row r="4128" spans="1:11" x14ac:dyDescent="0.25">
      <c r="A4128" s="10" t="str">
        <f>+SuperOldData!A4128</f>
        <v>26093</v>
      </c>
      <c r="B4128" s="12" t="str">
        <f>+SuperOldData!B4128</f>
        <v>Mansilla de la Sierra</v>
      </c>
      <c r="C4128" t="str">
        <f>+SuperOldData!F4128</f>
        <v>La Rioja</v>
      </c>
      <c r="D4128" s="11">
        <f>+SuperOldData!X4128</f>
        <v>3009</v>
      </c>
      <c r="E4128" s="6">
        <f>+ROUND(SuperOldData!W4128,4)</f>
        <v>61.569699999999997</v>
      </c>
      <c r="F4128">
        <f>+SuperOldData!Y4128</f>
        <v>0</v>
      </c>
      <c r="G4128" s="11">
        <f>+ROUND(SuperOldData!G4128,0)</f>
        <v>64</v>
      </c>
      <c r="H4128" s="8">
        <f>+ROUND(100*SuperOldData!M4128/SuperOldData!G4128,2)</f>
        <v>0</v>
      </c>
      <c r="I4128" s="8">
        <f>+ROUND(100*SuperOldData!J4128/SuperOldData!G4128,2)</f>
        <v>31.25</v>
      </c>
      <c r="J4128" s="9">
        <f>+ROUND(SuperOldData!C4128,6)</f>
        <v>42.124198</v>
      </c>
      <c r="K4128" s="9">
        <f>+ROUND(SuperOldData!D4128,6)</f>
        <v>-2.9215040000000001</v>
      </c>
    </row>
    <row r="4129" spans="1:11" x14ac:dyDescent="0.25">
      <c r="A4129" s="10" t="str">
        <f>+SuperOldData!A4129</f>
        <v>26094</v>
      </c>
      <c r="B4129" s="12" t="str">
        <f>+SuperOldData!B4129</f>
        <v>Manzanares de Rioja</v>
      </c>
      <c r="C4129" t="str">
        <f>+SuperOldData!F4129</f>
        <v>La Rioja</v>
      </c>
      <c r="D4129" s="11">
        <f>+SuperOldData!X4129</f>
        <v>280</v>
      </c>
      <c r="E4129" s="6">
        <f>+ROUND(SuperOldData!W4129,4)</f>
        <v>94.085800000000006</v>
      </c>
      <c r="F4129">
        <f>+SuperOldData!Y4129</f>
        <v>1</v>
      </c>
      <c r="G4129" s="11">
        <f>+ROUND(SuperOldData!G4129,0)</f>
        <v>99</v>
      </c>
      <c r="H4129" s="8">
        <f>+ROUND(100*SuperOldData!M4129/SuperOldData!G4129,2)</f>
        <v>0</v>
      </c>
      <c r="I4129" s="8">
        <f>+ROUND(100*SuperOldData!J4129/SuperOldData!G4129,2)</f>
        <v>40.4</v>
      </c>
      <c r="J4129" s="9">
        <f>+ROUND(SuperOldData!C4129,6)</f>
        <v>42.384284000000001</v>
      </c>
      <c r="K4129" s="9">
        <f>+ROUND(SuperOldData!D4129,6)</f>
        <v>-2.9106519999999998</v>
      </c>
    </row>
    <row r="4130" spans="1:11" x14ac:dyDescent="0.25">
      <c r="A4130" s="10" t="str">
        <f>+SuperOldData!A4130</f>
        <v>26095</v>
      </c>
      <c r="B4130" s="12" t="str">
        <f>+SuperOldData!B4130</f>
        <v>Matute</v>
      </c>
      <c r="C4130" t="str">
        <f>+SuperOldData!F4130</f>
        <v>La Rioja</v>
      </c>
      <c r="D4130" s="11">
        <f>+SuperOldData!X4130</f>
        <v>523</v>
      </c>
      <c r="E4130" s="6">
        <f>+ROUND(SuperOldData!W4130,4)</f>
        <v>90.641900000000007</v>
      </c>
      <c r="F4130">
        <f>+SuperOldData!Y4130</f>
        <v>1</v>
      </c>
      <c r="G4130" s="11">
        <f>+ROUND(SuperOldData!G4130,0)</f>
        <v>133</v>
      </c>
      <c r="H4130" s="8">
        <f>+ROUND(100*SuperOldData!M4130/SuperOldData!G4130,2)</f>
        <v>4.8</v>
      </c>
      <c r="I4130" s="8">
        <f>+ROUND(100*SuperOldData!J4130/SuperOldData!G4130,2)</f>
        <v>51.9</v>
      </c>
      <c r="J4130" s="9">
        <f>+ROUND(SuperOldData!C4130,6)</f>
        <v>42.290827999999998</v>
      </c>
      <c r="K4130" s="9">
        <f>+ROUND(SuperOldData!D4130,6)</f>
        <v>-2.79745</v>
      </c>
    </row>
    <row r="4131" spans="1:11" x14ac:dyDescent="0.25">
      <c r="A4131" s="10" t="str">
        <f>+SuperOldData!A4131</f>
        <v>26096</v>
      </c>
      <c r="B4131" s="12" t="str">
        <f>+SuperOldData!B4131</f>
        <v>Medrano</v>
      </c>
      <c r="C4131" t="str">
        <f>+SuperOldData!F4131</f>
        <v>La Rioja</v>
      </c>
      <c r="D4131" s="11">
        <f>+SuperOldData!X4131</f>
        <v>4790</v>
      </c>
      <c r="E4131" s="6">
        <f>+ROUND(SuperOldData!W4131,4)</f>
        <v>41.541400000000003</v>
      </c>
      <c r="F4131">
        <f>+SuperOldData!Y4131</f>
        <v>0</v>
      </c>
      <c r="G4131" s="11">
        <f>+ROUND(SuperOldData!G4131,0)</f>
        <v>297</v>
      </c>
      <c r="H4131" s="8">
        <f>+ROUND(100*SuperOldData!M4131/SuperOldData!G4131,2)</f>
        <v>3.41</v>
      </c>
      <c r="I4131" s="8">
        <f>+ROUND(100*SuperOldData!J4131/SuperOldData!G4131,2)</f>
        <v>46.64</v>
      </c>
      <c r="J4131" s="9">
        <f>+ROUND(SuperOldData!C4131,6)</f>
        <v>42.388033999999998</v>
      </c>
      <c r="K4131" s="9">
        <f>+ROUND(SuperOldData!D4131,6)</f>
        <v>-2.557544</v>
      </c>
    </row>
    <row r="4132" spans="1:11" x14ac:dyDescent="0.25">
      <c r="A4132" s="10" t="str">
        <f>+SuperOldData!A4132</f>
        <v>26098</v>
      </c>
      <c r="B4132" s="12" t="str">
        <f>+SuperOldData!B4132</f>
        <v>Munilla</v>
      </c>
      <c r="C4132" t="str">
        <f>+SuperOldData!F4132</f>
        <v>La Rioja</v>
      </c>
      <c r="D4132" s="11">
        <f>+SuperOldData!X4132</f>
        <v>6154</v>
      </c>
      <c r="E4132" s="6">
        <f>+ROUND(SuperOldData!W4132,4)</f>
        <v>26.293700000000001</v>
      </c>
      <c r="F4132">
        <f>+SuperOldData!Y4132</f>
        <v>0</v>
      </c>
      <c r="G4132" s="11">
        <f>+ROUND(SuperOldData!G4132,0)</f>
        <v>123</v>
      </c>
      <c r="H4132" s="8">
        <f>+ROUND(100*SuperOldData!M4132/SuperOldData!G4132,2)</f>
        <v>8.94</v>
      </c>
      <c r="I4132" s="8">
        <f>+ROUND(100*SuperOldData!J4132/SuperOldData!G4132,2)</f>
        <v>51.22</v>
      </c>
      <c r="J4132" s="9">
        <f>+ROUND(SuperOldData!C4132,6)</f>
        <v>42.200887000000002</v>
      </c>
      <c r="K4132" s="9">
        <f>+ROUND(SuperOldData!D4132,6)</f>
        <v>-2.3304779999999998</v>
      </c>
    </row>
    <row r="4133" spans="1:11" x14ac:dyDescent="0.25">
      <c r="A4133" s="10" t="str">
        <f>+SuperOldData!A4133</f>
        <v>26099</v>
      </c>
      <c r="B4133" s="12" t="str">
        <f>+SuperOldData!B4133</f>
        <v>Murillo de Río Leza</v>
      </c>
      <c r="C4133" t="str">
        <f>+SuperOldData!F4133</f>
        <v>La Rioja</v>
      </c>
      <c r="D4133" s="11">
        <f>+SuperOldData!X4133</f>
        <v>4658</v>
      </c>
      <c r="E4133" s="6">
        <f>+ROUND(SuperOldData!W4133,4)</f>
        <v>43.087699999999998</v>
      </c>
      <c r="F4133">
        <f>+SuperOldData!Y4133</f>
        <v>0</v>
      </c>
      <c r="G4133" s="11">
        <f>+ROUND(SuperOldData!G4133,0)</f>
        <v>1699</v>
      </c>
      <c r="H4133" s="8">
        <f>+ROUND(100*SuperOldData!M4133/SuperOldData!G4133,2)</f>
        <v>16.739999999999998</v>
      </c>
      <c r="I4133" s="8">
        <f>+ROUND(100*SuperOldData!J4133/SuperOldData!G4133,2)</f>
        <v>47.51</v>
      </c>
      <c r="J4133" s="9">
        <f>+ROUND(SuperOldData!C4133,6)</f>
        <v>42.402690999999997</v>
      </c>
      <c r="K4133" s="9">
        <f>+ROUND(SuperOldData!D4133,6)</f>
        <v>-2.3095910000000002</v>
      </c>
    </row>
    <row r="4134" spans="1:11" x14ac:dyDescent="0.25">
      <c r="A4134" s="10" t="str">
        <f>+SuperOldData!A4134</f>
        <v>26100</v>
      </c>
      <c r="B4134" s="12" t="str">
        <f>+SuperOldData!B4134</f>
        <v>Muro de Aguas</v>
      </c>
      <c r="C4134" t="str">
        <f>+SuperOldData!F4134</f>
        <v>La Rioja</v>
      </c>
      <c r="D4134" s="11">
        <f>+SuperOldData!X4134</f>
        <v>1804</v>
      </c>
      <c r="E4134" s="6">
        <f>+ROUND(SuperOldData!W4134,4)</f>
        <v>75.788600000000002</v>
      </c>
      <c r="F4134">
        <f>+SuperOldData!Y4134</f>
        <v>0</v>
      </c>
      <c r="G4134" s="11">
        <f>+ROUND(SuperOldData!G4134,0)</f>
        <v>65</v>
      </c>
      <c r="H4134" s="8">
        <f>+ROUND(100*SuperOldData!M4134/SuperOldData!G4134,2)</f>
        <v>0</v>
      </c>
      <c r="I4134" s="8">
        <f>+ROUND(100*SuperOldData!J4134/SuperOldData!G4134,2)</f>
        <v>38.46</v>
      </c>
      <c r="J4134" s="9">
        <f>+ROUND(SuperOldData!C4134,6)</f>
        <v>42.127834</v>
      </c>
      <c r="K4134" s="9">
        <f>+ROUND(SuperOldData!D4134,6)</f>
        <v>-2.1297739999999998</v>
      </c>
    </row>
    <row r="4135" spans="1:11" x14ac:dyDescent="0.25">
      <c r="A4135" s="10" t="str">
        <f>+SuperOldData!A4135</f>
        <v>26101</v>
      </c>
      <c r="B4135" s="12" t="str">
        <f>+SuperOldData!B4135</f>
        <v>Muro en Cameros</v>
      </c>
      <c r="C4135" t="str">
        <f>+SuperOldData!F4135</f>
        <v>La Rioja</v>
      </c>
      <c r="D4135" s="11">
        <f>+SuperOldData!X4135</f>
        <v>4059</v>
      </c>
      <c r="E4135" s="6">
        <f>+ROUND(SuperOldData!W4135,4)</f>
        <v>50.178699999999999</v>
      </c>
      <c r="F4135">
        <f>+SuperOldData!Y4135</f>
        <v>0</v>
      </c>
      <c r="G4135" s="11">
        <f>+ROUND(SuperOldData!G4135,0)</f>
        <v>48</v>
      </c>
      <c r="H4135" s="8">
        <f>+ROUND(100*SuperOldData!M4135/SuperOldData!G4135,2)</f>
        <v>4.17</v>
      </c>
      <c r="I4135" s="8">
        <f>+ROUND(100*SuperOldData!J4135/SuperOldData!G4135,2)</f>
        <v>37.5</v>
      </c>
      <c r="J4135" s="9">
        <f>+ROUND(SuperOldData!C4135,6)</f>
        <v>42.221995999999997</v>
      </c>
      <c r="K4135" s="9">
        <f>+ROUND(SuperOldData!D4135,6)</f>
        <v>-2.5452149999999998</v>
      </c>
    </row>
    <row r="4136" spans="1:11" x14ac:dyDescent="0.25">
      <c r="A4136" s="10" t="str">
        <f>+SuperOldData!A4136</f>
        <v>26102</v>
      </c>
      <c r="B4136" s="12" t="str">
        <f>+SuperOldData!B4136</f>
        <v>Nájera</v>
      </c>
      <c r="C4136" t="str">
        <f>+SuperOldData!F4136</f>
        <v>La Rioja</v>
      </c>
      <c r="D4136" s="11">
        <f>+SuperOldData!X4136</f>
        <v>6729</v>
      </c>
      <c r="E4136" s="6">
        <f>+ROUND(SuperOldData!W4136,4)</f>
        <v>19.997499999999999</v>
      </c>
      <c r="F4136">
        <f>+SuperOldData!Y4136</f>
        <v>0</v>
      </c>
      <c r="G4136" s="11">
        <f>+ROUND(SuperOldData!G4136,0)</f>
        <v>8382</v>
      </c>
      <c r="H4136" s="8">
        <f>+ROUND(100*SuperOldData!M4136/SuperOldData!G4136,2)</f>
        <v>11.11</v>
      </c>
      <c r="I4136" s="8">
        <f>+ROUND(100*SuperOldData!J4136/SuperOldData!G4136,2)</f>
        <v>49.97</v>
      </c>
      <c r="J4136" s="9">
        <f>+ROUND(SuperOldData!C4136,6)</f>
        <v>42.418948</v>
      </c>
      <c r="K4136" s="9">
        <f>+ROUND(SuperOldData!D4136,6)</f>
        <v>-2.744421</v>
      </c>
    </row>
    <row r="4137" spans="1:11" x14ac:dyDescent="0.25">
      <c r="A4137" s="10" t="str">
        <f>+SuperOldData!A4137</f>
        <v>26103</v>
      </c>
      <c r="B4137" s="12" t="str">
        <f>+SuperOldData!B4137</f>
        <v>Nalda</v>
      </c>
      <c r="C4137" t="str">
        <f>+SuperOldData!F4137</f>
        <v>La Rioja</v>
      </c>
      <c r="D4137" s="11">
        <f>+SuperOldData!X4137</f>
        <v>5964</v>
      </c>
      <c r="E4137" s="6">
        <f>+ROUND(SuperOldData!W4137,4)</f>
        <v>28.339099999999998</v>
      </c>
      <c r="F4137">
        <f>+SuperOldData!Y4137</f>
        <v>0</v>
      </c>
      <c r="G4137" s="11">
        <f>+ROUND(SuperOldData!G4137,0)</f>
        <v>1007</v>
      </c>
      <c r="H4137" s="8">
        <f>+ROUND(100*SuperOldData!M4137/SuperOldData!G4137,2)</f>
        <v>9.59</v>
      </c>
      <c r="I4137" s="8">
        <f>+ROUND(100*SuperOldData!J4137/SuperOldData!G4137,2)</f>
        <v>45.01</v>
      </c>
      <c r="J4137" s="9">
        <f>+ROUND(SuperOldData!C4137,6)</f>
        <v>42.326931000000002</v>
      </c>
      <c r="K4137" s="9">
        <f>+ROUND(SuperOldData!D4137,6)</f>
        <v>-2.4823219999999999</v>
      </c>
    </row>
    <row r="4138" spans="1:11" x14ac:dyDescent="0.25">
      <c r="A4138" s="10" t="str">
        <f>+SuperOldData!A4138</f>
        <v>26104</v>
      </c>
      <c r="B4138" s="12" t="str">
        <f>+SuperOldData!B4138</f>
        <v>Navajún</v>
      </c>
      <c r="C4138" t="str">
        <f>+SuperOldData!F4138</f>
        <v>La Rioja</v>
      </c>
      <c r="D4138" s="11">
        <f>+SuperOldData!X4138</f>
        <v>3055</v>
      </c>
      <c r="E4138" s="6">
        <f>+ROUND(SuperOldData!W4138,4)</f>
        <v>61.070700000000002</v>
      </c>
      <c r="F4138">
        <f>+SuperOldData!Y4138</f>
        <v>0</v>
      </c>
      <c r="G4138" s="11">
        <f>+ROUND(SuperOldData!G4138,0)</f>
        <v>20</v>
      </c>
      <c r="H4138" s="8">
        <f>+ROUND(100*SuperOldData!M4138/SuperOldData!G4138,2)</f>
        <v>5.1100000000000003</v>
      </c>
      <c r="I4138" s="8">
        <f>+ROUND(100*SuperOldData!J4138/SuperOldData!G4138,2)</f>
        <v>28.45</v>
      </c>
      <c r="J4138" s="9">
        <f>+ROUND(SuperOldData!C4138,6)</f>
        <v>41.969949999999997</v>
      </c>
      <c r="K4138" s="9">
        <f>+ROUND(SuperOldData!D4138,6)</f>
        <v>-2.0895839999999999</v>
      </c>
    </row>
    <row r="4139" spans="1:11" x14ac:dyDescent="0.25">
      <c r="A4139" s="10" t="str">
        <f>+SuperOldData!A4139</f>
        <v>26105</v>
      </c>
      <c r="B4139" s="12" t="str">
        <f>+SuperOldData!B4139</f>
        <v>Navarrete</v>
      </c>
      <c r="C4139" t="str">
        <f>+SuperOldData!F4139</f>
        <v>La Rioja</v>
      </c>
      <c r="D4139" s="11">
        <f>+SuperOldData!X4139</f>
        <v>6082</v>
      </c>
      <c r="E4139" s="6">
        <f>+ROUND(SuperOldData!W4139,4)</f>
        <v>27.002199999999998</v>
      </c>
      <c r="F4139">
        <f>+SuperOldData!Y4139</f>
        <v>0</v>
      </c>
      <c r="G4139" s="11">
        <f>+ROUND(SuperOldData!G4139,0)</f>
        <v>2880</v>
      </c>
      <c r="H4139" s="8">
        <f>+ROUND(100*SuperOldData!M4139/SuperOldData!G4139,2)</f>
        <v>6.31</v>
      </c>
      <c r="I4139" s="8">
        <f>+ROUND(100*SuperOldData!J4139/SuperOldData!G4139,2)</f>
        <v>48.5</v>
      </c>
      <c r="J4139" s="9">
        <f>+ROUND(SuperOldData!C4139,6)</f>
        <v>42.429028000000002</v>
      </c>
      <c r="K4139" s="9">
        <f>+ROUND(SuperOldData!D4139,6)</f>
        <v>-2.5651929999999998</v>
      </c>
    </row>
    <row r="4140" spans="1:11" x14ac:dyDescent="0.25">
      <c r="A4140" s="10" t="str">
        <f>+SuperOldData!A4140</f>
        <v>26106</v>
      </c>
      <c r="B4140" s="12" t="str">
        <f>+SuperOldData!B4140</f>
        <v>Nestares</v>
      </c>
      <c r="C4140" t="str">
        <f>+SuperOldData!F4140</f>
        <v>La Rioja</v>
      </c>
      <c r="D4140" s="11">
        <f>+SuperOldData!X4140</f>
        <v>3625</v>
      </c>
      <c r="E4140" s="6">
        <f>+ROUND(SuperOldData!W4140,4)</f>
        <v>54.879300000000001</v>
      </c>
      <c r="F4140">
        <f>+SuperOldData!Y4140</f>
        <v>0</v>
      </c>
      <c r="G4140" s="11">
        <f>+ROUND(SuperOldData!G4140,0)</f>
        <v>77</v>
      </c>
      <c r="H4140" s="8">
        <f>+ROUND(100*SuperOldData!M4140/SuperOldData!G4140,2)</f>
        <v>0</v>
      </c>
      <c r="I4140" s="8">
        <f>+ROUND(100*SuperOldData!J4140/SuperOldData!G4140,2)</f>
        <v>40.26</v>
      </c>
      <c r="J4140" s="9">
        <f>+ROUND(SuperOldData!C4140,6)</f>
        <v>42.288763000000003</v>
      </c>
      <c r="K4140" s="9">
        <f>+ROUND(SuperOldData!D4140,6)</f>
        <v>-2.6156419999999998</v>
      </c>
    </row>
    <row r="4141" spans="1:11" x14ac:dyDescent="0.25">
      <c r="A4141" s="10" t="str">
        <f>+SuperOldData!A4141</f>
        <v>26107</v>
      </c>
      <c r="B4141" s="12" t="str">
        <f>+SuperOldData!B4141</f>
        <v>Nieva de Cameros</v>
      </c>
      <c r="C4141" t="str">
        <f>+SuperOldData!F4141</f>
        <v>La Rioja</v>
      </c>
      <c r="D4141" s="11">
        <f>+SuperOldData!X4141</f>
        <v>1458</v>
      </c>
      <c r="E4141" s="6">
        <f>+ROUND(SuperOldData!W4141,4)</f>
        <v>79.509600000000006</v>
      </c>
      <c r="F4141">
        <f>+SuperOldData!Y4141</f>
        <v>0</v>
      </c>
      <c r="G4141" s="11">
        <f>+ROUND(SuperOldData!G4141,0)</f>
        <v>100</v>
      </c>
      <c r="H4141" s="8">
        <f>+ROUND(100*SuperOldData!M4141/SuperOldData!G4141,2)</f>
        <v>2.65</v>
      </c>
      <c r="I4141" s="8">
        <f>+ROUND(100*SuperOldData!J4141/SuperOldData!G4141,2)</f>
        <v>37.25</v>
      </c>
      <c r="J4141" s="9">
        <f>+ROUND(SuperOldData!C4141,6)</f>
        <v>42.220908999999999</v>
      </c>
      <c r="K4141" s="9">
        <f>+ROUND(SuperOldData!D4141,6)</f>
        <v>-2.6833119999999999</v>
      </c>
    </row>
    <row r="4142" spans="1:11" x14ac:dyDescent="0.25">
      <c r="A4142" s="10" t="str">
        <f>+SuperOldData!A4142</f>
        <v>26108</v>
      </c>
      <c r="B4142" s="12" t="str">
        <f>+SuperOldData!B4142</f>
        <v>Ocón</v>
      </c>
      <c r="C4142" t="str">
        <f>+SuperOldData!F4142</f>
        <v>La Rioja</v>
      </c>
      <c r="D4142" s="11">
        <f>+SuperOldData!X4142</f>
        <v>2835</v>
      </c>
      <c r="E4142" s="6">
        <f>+ROUND(SuperOldData!W4142,4)</f>
        <v>63.621200000000002</v>
      </c>
      <c r="F4142">
        <f>+SuperOldData!Y4142</f>
        <v>0</v>
      </c>
      <c r="G4142" s="11">
        <f>+ROUND(SuperOldData!G4142,0)</f>
        <v>327</v>
      </c>
      <c r="H4142" s="8">
        <f>+ROUND(100*SuperOldData!M4142/SuperOldData!G4142,2)</f>
        <v>3.73</v>
      </c>
      <c r="I4142" s="8">
        <f>+ROUND(100*SuperOldData!J4142/SuperOldData!G4142,2)</f>
        <v>37.71</v>
      </c>
      <c r="J4142" s="9">
        <f>+ROUND(SuperOldData!C4142,6)</f>
        <v>42.302421000000002</v>
      </c>
      <c r="K4142" s="9">
        <f>+ROUND(SuperOldData!D4142,6)</f>
        <v>-2.207881</v>
      </c>
    </row>
    <row r="4143" spans="1:11" x14ac:dyDescent="0.25">
      <c r="A4143" s="10" t="str">
        <f>+SuperOldData!A4143</f>
        <v>26109</v>
      </c>
      <c r="B4143" s="12" t="str">
        <f>+SuperOldData!B4143</f>
        <v>Ochánduri</v>
      </c>
      <c r="C4143" t="str">
        <f>+SuperOldData!F4143</f>
        <v>La Rioja</v>
      </c>
      <c r="D4143" s="11">
        <f>+SuperOldData!X4143</f>
        <v>1431</v>
      </c>
      <c r="E4143" s="6">
        <f>+ROUND(SuperOldData!W4143,4)</f>
        <v>79.836100000000002</v>
      </c>
      <c r="F4143">
        <f>+SuperOldData!Y4143</f>
        <v>0</v>
      </c>
      <c r="G4143" s="11">
        <f>+ROUND(SuperOldData!G4143,0)</f>
        <v>110</v>
      </c>
      <c r="H4143" s="8">
        <f>+ROUND(100*SuperOldData!M4143/SuperOldData!G4143,2)</f>
        <v>5.45</v>
      </c>
      <c r="I4143" s="8">
        <f>+ROUND(100*SuperOldData!J4143/SuperOldData!G4143,2)</f>
        <v>41.77</v>
      </c>
      <c r="J4143" s="9">
        <f>+ROUND(SuperOldData!C4143,6)</f>
        <v>42.524228999999998</v>
      </c>
      <c r="K4143" s="9">
        <f>+ROUND(SuperOldData!D4143,6)</f>
        <v>-3.0030450000000002</v>
      </c>
    </row>
    <row r="4144" spans="1:11" x14ac:dyDescent="0.25">
      <c r="A4144" s="10" t="str">
        <f>+SuperOldData!A4144</f>
        <v>26110</v>
      </c>
      <c r="B4144" s="12" t="str">
        <f>+SuperOldData!B4144</f>
        <v>Ojacastro</v>
      </c>
      <c r="C4144" t="str">
        <f>+SuperOldData!F4144</f>
        <v>La Rioja</v>
      </c>
      <c r="D4144" s="11">
        <f>+SuperOldData!X4144</f>
        <v>824</v>
      </c>
      <c r="E4144" s="6">
        <f>+ROUND(SuperOldData!W4144,4)</f>
        <v>86.939400000000006</v>
      </c>
      <c r="F4144">
        <f>+SuperOldData!Y4144</f>
        <v>0</v>
      </c>
      <c r="G4144" s="11">
        <f>+ROUND(SuperOldData!G4144,0)</f>
        <v>191</v>
      </c>
      <c r="H4144" s="8">
        <f>+ROUND(100*SuperOldData!M4144/SuperOldData!G4144,2)</f>
        <v>2.1</v>
      </c>
      <c r="I4144" s="8">
        <f>+ROUND(100*SuperOldData!J4144/SuperOldData!G4144,2)</f>
        <v>41.75</v>
      </c>
      <c r="J4144" s="9">
        <f>+ROUND(SuperOldData!C4144,6)</f>
        <v>42.351534999999998</v>
      </c>
      <c r="K4144" s="9">
        <f>+ROUND(SuperOldData!D4144,6)</f>
        <v>-2.9997850000000001</v>
      </c>
    </row>
    <row r="4145" spans="1:11" x14ac:dyDescent="0.25">
      <c r="A4145" s="10" t="str">
        <f>+SuperOldData!A4145</f>
        <v>26111</v>
      </c>
      <c r="B4145" s="12" t="str">
        <f>+SuperOldData!B4145</f>
        <v>Ollauri</v>
      </c>
      <c r="C4145" t="str">
        <f>+SuperOldData!F4145</f>
        <v>La Rioja</v>
      </c>
      <c r="D4145" s="11">
        <f>+SuperOldData!X4145</f>
        <v>5343</v>
      </c>
      <c r="E4145" s="6">
        <f>+ROUND(SuperOldData!W4145,4)</f>
        <v>35.060400000000001</v>
      </c>
      <c r="F4145">
        <f>+SuperOldData!Y4145</f>
        <v>0</v>
      </c>
      <c r="G4145" s="11">
        <f>+ROUND(SuperOldData!G4145,0)</f>
        <v>307</v>
      </c>
      <c r="H4145" s="8">
        <f>+ROUND(100*SuperOldData!M4145/SuperOldData!G4145,2)</f>
        <v>4.51</v>
      </c>
      <c r="I4145" s="8">
        <f>+ROUND(100*SuperOldData!J4145/SuperOldData!G4145,2)</f>
        <v>45.54</v>
      </c>
      <c r="J4145" s="9">
        <f>+ROUND(SuperOldData!C4145,6)</f>
        <v>42.537522000000003</v>
      </c>
      <c r="K4145" s="9">
        <f>+ROUND(SuperOldData!D4145,6)</f>
        <v>-2.8266619999999998</v>
      </c>
    </row>
    <row r="4146" spans="1:11" x14ac:dyDescent="0.25">
      <c r="A4146" s="10" t="str">
        <f>+SuperOldData!A4146</f>
        <v>26112</v>
      </c>
      <c r="B4146" s="12" t="str">
        <f>+SuperOldData!B4146</f>
        <v>Ortigosa de Cameros</v>
      </c>
      <c r="C4146" t="str">
        <f>+SuperOldData!F4146</f>
        <v>La Rioja</v>
      </c>
      <c r="D4146" s="11">
        <f>+SuperOldData!X4146</f>
        <v>3625</v>
      </c>
      <c r="E4146" s="6">
        <f>+ROUND(SuperOldData!W4146,4)</f>
        <v>54.879300000000001</v>
      </c>
      <c r="F4146">
        <f>+SuperOldData!Y4146</f>
        <v>0</v>
      </c>
      <c r="G4146" s="11">
        <f>+ROUND(SuperOldData!G4146,0)</f>
        <v>279</v>
      </c>
      <c r="H4146" s="8">
        <f>+ROUND(100*SuperOldData!M4146/SuperOldData!G4146,2)</f>
        <v>0</v>
      </c>
      <c r="I4146" s="8">
        <f>+ROUND(100*SuperOldData!J4146/SuperOldData!G4146,2)</f>
        <v>41.98</v>
      </c>
      <c r="J4146" s="9">
        <f>+ROUND(SuperOldData!C4146,6)</f>
        <v>42.161138999999999</v>
      </c>
      <c r="K4146" s="9">
        <f>+ROUND(SuperOldData!D4146,6)</f>
        <v>-2.7143419999999998</v>
      </c>
    </row>
    <row r="4147" spans="1:11" x14ac:dyDescent="0.25">
      <c r="A4147" s="10" t="str">
        <f>+SuperOldData!A4147</f>
        <v>26113</v>
      </c>
      <c r="B4147" s="12" t="str">
        <f>+SuperOldData!B4147</f>
        <v>Pazuengos</v>
      </c>
      <c r="C4147" t="str">
        <f>+SuperOldData!F4147</f>
        <v>La Rioja</v>
      </c>
      <c r="D4147" s="11">
        <f>+SuperOldData!X4147</f>
        <v>530</v>
      </c>
      <c r="E4147" s="6">
        <f>+ROUND(SuperOldData!W4147,4)</f>
        <v>90.555700000000002</v>
      </c>
      <c r="F4147">
        <f>+SuperOldData!Y4147</f>
        <v>1</v>
      </c>
      <c r="G4147" s="11">
        <f>+ROUND(SuperOldData!G4147,0)</f>
        <v>35</v>
      </c>
      <c r="H4147" s="8">
        <f>+ROUND(100*SuperOldData!M4147/SuperOldData!G4147,2)</f>
        <v>0</v>
      </c>
      <c r="I4147" s="8">
        <f>+ROUND(100*SuperOldData!J4147/SuperOldData!G4147,2)</f>
        <v>31.43</v>
      </c>
      <c r="J4147" s="9">
        <f>+ROUND(SuperOldData!C4147,6)</f>
        <v>42.305750000000003</v>
      </c>
      <c r="K4147" s="9">
        <f>+ROUND(SuperOldData!D4147,6)</f>
        <v>-2.9268429999999999</v>
      </c>
    </row>
    <row r="4148" spans="1:11" x14ac:dyDescent="0.25">
      <c r="A4148" s="10" t="str">
        <f>+SuperOldData!A4148</f>
        <v>26114</v>
      </c>
      <c r="B4148" s="12" t="str">
        <f>+SuperOldData!B4148</f>
        <v>Pedroso</v>
      </c>
      <c r="C4148" t="str">
        <f>+SuperOldData!F4148</f>
        <v>La Rioja</v>
      </c>
      <c r="D4148" s="11">
        <f>+SuperOldData!X4148</f>
        <v>4912</v>
      </c>
      <c r="E4148" s="6">
        <f>+ROUND(SuperOldData!W4148,4)</f>
        <v>40.266100000000002</v>
      </c>
      <c r="F4148">
        <f>+SuperOldData!Y4148</f>
        <v>0</v>
      </c>
      <c r="G4148" s="11">
        <f>+ROUND(SuperOldData!G4148,0)</f>
        <v>85</v>
      </c>
      <c r="H4148" s="8">
        <f>+ROUND(100*SuperOldData!M4148/SuperOldData!G4148,2)</f>
        <v>1.18</v>
      </c>
      <c r="I4148" s="8">
        <f>+ROUND(100*SuperOldData!J4148/SuperOldData!G4148,2)</f>
        <v>36.15</v>
      </c>
      <c r="J4148" s="9">
        <f>+ROUND(SuperOldData!C4148,6)</f>
        <v>42.294463999999998</v>
      </c>
      <c r="K4148" s="9">
        <f>+ROUND(SuperOldData!D4148,6)</f>
        <v>-2.6965340000000002</v>
      </c>
    </row>
    <row r="4149" spans="1:11" x14ac:dyDescent="0.25">
      <c r="A4149" s="10" t="str">
        <f>+SuperOldData!A4149</f>
        <v>26115</v>
      </c>
      <c r="B4149" s="12" t="str">
        <f>+SuperOldData!B4149</f>
        <v>Pinillos</v>
      </c>
      <c r="C4149" t="str">
        <f>+SuperOldData!F4149</f>
        <v>La Rioja</v>
      </c>
      <c r="D4149" s="11">
        <f>+SuperOldData!X4149</f>
        <v>69</v>
      </c>
      <c r="E4149" s="6">
        <f>+ROUND(SuperOldData!W4149,4)</f>
        <v>98.398200000000003</v>
      </c>
      <c r="F4149">
        <f>+SuperOldData!Y4149</f>
        <v>1</v>
      </c>
      <c r="G4149" s="11">
        <f>+ROUND(SuperOldData!G4149,0)</f>
        <v>16</v>
      </c>
      <c r="H4149" s="8">
        <f>+ROUND(100*SuperOldData!M4149/SuperOldData!G4149,2)</f>
        <v>0</v>
      </c>
      <c r="I4149" s="8">
        <f>+ROUND(100*SuperOldData!J4149/SuperOldData!G4149,2)</f>
        <v>43.75</v>
      </c>
      <c r="J4149" s="9">
        <f>+ROUND(SuperOldData!C4149,6)</f>
        <v>42.190826999999999</v>
      </c>
      <c r="K4149" s="9">
        <f>+ROUND(SuperOldData!D4149,6)</f>
        <v>-2.5953210000000002</v>
      </c>
    </row>
    <row r="4150" spans="1:11" x14ac:dyDescent="0.25">
      <c r="A4150" s="10" t="str">
        <f>+SuperOldData!A4150</f>
        <v>26117</v>
      </c>
      <c r="B4150" s="12" t="str">
        <f>+SuperOldData!B4150</f>
        <v>Pradejón</v>
      </c>
      <c r="C4150" t="str">
        <f>+SuperOldData!F4150</f>
        <v>La Rioja</v>
      </c>
      <c r="D4150" s="11">
        <f>+SuperOldData!X4150</f>
        <v>7362</v>
      </c>
      <c r="E4150" s="6">
        <f>+ROUND(SuperOldData!W4150,4)</f>
        <v>12.308999999999999</v>
      </c>
      <c r="F4150">
        <f>+SuperOldData!Y4150</f>
        <v>0</v>
      </c>
      <c r="G4150" s="11">
        <f>+ROUND(SuperOldData!G4150,0)</f>
        <v>4009</v>
      </c>
      <c r="H4150" s="8">
        <f>+ROUND(100*SuperOldData!M4150/SuperOldData!G4150,2)</f>
        <v>35.36</v>
      </c>
      <c r="I4150" s="8">
        <f>+ROUND(100*SuperOldData!J4150/SuperOldData!G4150,2)</f>
        <v>47.39</v>
      </c>
      <c r="J4150" s="9">
        <f>+ROUND(SuperOldData!C4150,6)</f>
        <v>42.327969000000003</v>
      </c>
      <c r="K4150" s="9">
        <f>+ROUND(SuperOldData!D4150,6)</f>
        <v>-2.036165</v>
      </c>
    </row>
    <row r="4151" spans="1:11" x14ac:dyDescent="0.25">
      <c r="A4151" s="10" t="str">
        <f>+SuperOldData!A4151</f>
        <v>26118</v>
      </c>
      <c r="B4151" s="12" t="str">
        <f>+SuperOldData!B4151</f>
        <v>Pradillo</v>
      </c>
      <c r="C4151" t="str">
        <f>+SuperOldData!F4151</f>
        <v>La Rioja</v>
      </c>
      <c r="D4151" s="11">
        <f>+SuperOldData!X4151</f>
        <v>4620</v>
      </c>
      <c r="E4151" s="6">
        <f>+ROUND(SuperOldData!W4151,4)</f>
        <v>43.568300000000001</v>
      </c>
      <c r="F4151">
        <f>+SuperOldData!Y4151</f>
        <v>0</v>
      </c>
      <c r="G4151" s="11">
        <f>+ROUND(SuperOldData!G4151,0)</f>
        <v>67</v>
      </c>
      <c r="H4151" s="8">
        <f>+ROUND(100*SuperOldData!M4151/SuperOldData!G4151,2)</f>
        <v>1.49</v>
      </c>
      <c r="I4151" s="8">
        <f>+ROUND(100*SuperOldData!J4151/SuperOldData!G4151,2)</f>
        <v>44.78</v>
      </c>
      <c r="J4151" s="9">
        <f>+ROUND(SuperOldData!C4151,6)</f>
        <v>42.186275999999999</v>
      </c>
      <c r="K4151" s="9">
        <f>+ROUND(SuperOldData!D4151,6)</f>
        <v>-2.6428310000000002</v>
      </c>
    </row>
    <row r="4152" spans="1:11" x14ac:dyDescent="0.25">
      <c r="A4152" s="10" t="str">
        <f>+SuperOldData!A4152</f>
        <v>26119</v>
      </c>
      <c r="B4152" s="12" t="str">
        <f>+SuperOldData!B4152</f>
        <v>Préjano</v>
      </c>
      <c r="C4152" t="str">
        <f>+SuperOldData!F4152</f>
        <v>La Rioja</v>
      </c>
      <c r="D4152" s="11">
        <f>+SuperOldData!X4152</f>
        <v>3669</v>
      </c>
      <c r="E4152" s="6">
        <f>+ROUND(SuperOldData!W4152,4)</f>
        <v>54.515799999999999</v>
      </c>
      <c r="F4152">
        <f>+SuperOldData!Y4152</f>
        <v>0</v>
      </c>
      <c r="G4152" s="11">
        <f>+ROUND(SuperOldData!G4152,0)</f>
        <v>266</v>
      </c>
      <c r="H4152" s="8">
        <f>+ROUND(100*SuperOldData!M4152/SuperOldData!G4152,2)</f>
        <v>7.38</v>
      </c>
      <c r="I4152" s="8">
        <f>+ROUND(100*SuperOldData!J4152/SuperOldData!G4152,2)</f>
        <v>44.09</v>
      </c>
      <c r="J4152" s="9">
        <f>+ROUND(SuperOldData!C4152,6)</f>
        <v>42.166218000000001</v>
      </c>
      <c r="K4152" s="9">
        <f>+ROUND(SuperOldData!D4152,6)</f>
        <v>-2.1818650000000002</v>
      </c>
    </row>
    <row r="4153" spans="1:11" x14ac:dyDescent="0.25">
      <c r="A4153" s="10" t="str">
        <f>+SuperOldData!A4153</f>
        <v>26120</v>
      </c>
      <c r="B4153" s="12" t="str">
        <f>+SuperOldData!B4153</f>
        <v>Quel</v>
      </c>
      <c r="C4153" t="str">
        <f>+SuperOldData!F4153</f>
        <v>La Rioja</v>
      </c>
      <c r="D4153" s="11">
        <f>+SuperOldData!X4153</f>
        <v>4540</v>
      </c>
      <c r="E4153" s="6">
        <f>+ROUND(SuperOldData!W4153,4)</f>
        <v>44.535499999999999</v>
      </c>
      <c r="F4153">
        <f>+SuperOldData!Y4153</f>
        <v>0</v>
      </c>
      <c r="G4153" s="11">
        <f>+ROUND(SuperOldData!G4153,0)</f>
        <v>2083</v>
      </c>
      <c r="H4153" s="8">
        <f>+ROUND(100*SuperOldData!M4153/SuperOldData!G4153,2)</f>
        <v>16.809999999999999</v>
      </c>
      <c r="I4153" s="8">
        <f>+ROUND(100*SuperOldData!J4153/SuperOldData!G4153,2)</f>
        <v>47.75</v>
      </c>
      <c r="J4153" s="9">
        <f>+ROUND(SuperOldData!C4153,6)</f>
        <v>42.204380999999998</v>
      </c>
      <c r="K4153" s="9">
        <f>+ROUND(SuperOldData!D4153,6)</f>
        <v>-2.043523</v>
      </c>
    </row>
    <row r="4154" spans="1:11" x14ac:dyDescent="0.25">
      <c r="A4154" s="10" t="str">
        <f>+SuperOldData!A4154</f>
        <v>26121</v>
      </c>
      <c r="B4154" s="12" t="str">
        <f>+SuperOldData!B4154</f>
        <v>Rabanera</v>
      </c>
      <c r="C4154" t="str">
        <f>+SuperOldData!F4154</f>
        <v>La Rioja</v>
      </c>
      <c r="D4154" s="11">
        <f>+SuperOldData!X4154</f>
        <v>4068</v>
      </c>
      <c r="E4154" s="6">
        <f>+ROUND(SuperOldData!W4154,4)</f>
        <v>50.129399999999997</v>
      </c>
      <c r="F4154">
        <f>+SuperOldData!Y4154</f>
        <v>0</v>
      </c>
      <c r="G4154" s="11">
        <f>+ROUND(SuperOldData!G4154,0)</f>
        <v>46</v>
      </c>
      <c r="H4154" s="8">
        <f>+ROUND(100*SuperOldData!M4154/SuperOldData!G4154,2)</f>
        <v>4.3499999999999996</v>
      </c>
      <c r="I4154" s="8">
        <f>+ROUND(100*SuperOldData!J4154/SuperOldData!G4154,2)</f>
        <v>26.09</v>
      </c>
      <c r="J4154" s="9">
        <f>+ROUND(SuperOldData!C4154,6)</f>
        <v>42.185212999999997</v>
      </c>
      <c r="K4154" s="9">
        <f>+ROUND(SuperOldData!D4154,6)</f>
        <v>-2.477366</v>
      </c>
    </row>
    <row r="4155" spans="1:11" x14ac:dyDescent="0.25">
      <c r="A4155" s="10" t="str">
        <f>+SuperOldData!A4155</f>
        <v>26122</v>
      </c>
      <c r="B4155" s="12" t="str">
        <f>+SuperOldData!B4155</f>
        <v>Rasillo de Cameros, El</v>
      </c>
      <c r="C4155" t="str">
        <f>+SuperOldData!F4155</f>
        <v>La Rioja</v>
      </c>
      <c r="D4155" s="11">
        <f>+SuperOldData!X4155</f>
        <v>6125</v>
      </c>
      <c r="E4155" s="6">
        <f>+ROUND(SuperOldData!W4155,4)</f>
        <v>26.564800000000002</v>
      </c>
      <c r="F4155">
        <f>+SuperOldData!Y4155</f>
        <v>0</v>
      </c>
      <c r="G4155" s="11">
        <f>+ROUND(SuperOldData!G4155,0)</f>
        <v>144</v>
      </c>
      <c r="H4155" s="8">
        <f>+ROUND(100*SuperOldData!M4155/SuperOldData!G4155,2)</f>
        <v>15.55</v>
      </c>
      <c r="I4155" s="8">
        <f>+ROUND(100*SuperOldData!J4155/SuperOldData!G4155,2)</f>
        <v>47.19</v>
      </c>
      <c r="J4155" s="9">
        <f>+ROUND(SuperOldData!C4155,6)</f>
        <v>42.191243</v>
      </c>
      <c r="K4155" s="9">
        <f>+ROUND(SuperOldData!D4155,6)</f>
        <v>-2.7204760000000001</v>
      </c>
    </row>
    <row r="4156" spans="1:11" x14ac:dyDescent="0.25">
      <c r="A4156" s="10" t="str">
        <f>+SuperOldData!A4156</f>
        <v>26123</v>
      </c>
      <c r="B4156" s="12" t="str">
        <f>+SuperOldData!B4156</f>
        <v>Redal, El</v>
      </c>
      <c r="C4156" t="str">
        <f>+SuperOldData!F4156</f>
        <v>La Rioja</v>
      </c>
      <c r="D4156" s="11">
        <f>+SuperOldData!X4156</f>
        <v>929</v>
      </c>
      <c r="E4156" s="6">
        <f>+ROUND(SuperOldData!W4156,4)</f>
        <v>85.5655</v>
      </c>
      <c r="F4156">
        <f>+SuperOldData!Y4156</f>
        <v>0</v>
      </c>
      <c r="G4156" s="11">
        <f>+ROUND(SuperOldData!G4156,0)</f>
        <v>160</v>
      </c>
      <c r="H4156" s="8">
        <f>+ROUND(100*SuperOldData!M4156/SuperOldData!G4156,2)</f>
        <v>12.2</v>
      </c>
      <c r="I4156" s="8">
        <f>+ROUND(100*SuperOldData!J4156/SuperOldData!G4156,2)</f>
        <v>47.23</v>
      </c>
      <c r="J4156" s="9">
        <f>+ROUND(SuperOldData!C4156,6)</f>
        <v>42.346544000000002</v>
      </c>
      <c r="K4156" s="9">
        <f>+ROUND(SuperOldData!D4156,6)</f>
        <v>-2.2002139999999999</v>
      </c>
    </row>
    <row r="4157" spans="1:11" x14ac:dyDescent="0.25">
      <c r="A4157" s="10" t="str">
        <f>+SuperOldData!A4157</f>
        <v>26124</v>
      </c>
      <c r="B4157" s="12" t="str">
        <f>+SuperOldData!B4157</f>
        <v>Ribafrecha</v>
      </c>
      <c r="C4157" t="str">
        <f>+SuperOldData!F4157</f>
        <v>La Rioja</v>
      </c>
      <c r="D4157" s="11">
        <f>+SuperOldData!X4157</f>
        <v>3988</v>
      </c>
      <c r="E4157" s="6">
        <f>+ROUND(SuperOldData!W4157,4)</f>
        <v>50.825499999999998</v>
      </c>
      <c r="F4157">
        <f>+SuperOldData!Y4157</f>
        <v>0</v>
      </c>
      <c r="G4157" s="11">
        <f>+ROUND(SuperOldData!G4157,0)</f>
        <v>1014</v>
      </c>
      <c r="H4157" s="8">
        <f>+ROUND(100*SuperOldData!M4157/SuperOldData!G4157,2)</f>
        <v>5.27</v>
      </c>
      <c r="I4157" s="8">
        <f>+ROUND(100*SuperOldData!J4157/SuperOldData!G4157,2)</f>
        <v>47.17</v>
      </c>
      <c r="J4157" s="9">
        <f>+ROUND(SuperOldData!C4157,6)</f>
        <v>42.361688000000001</v>
      </c>
      <c r="K4157" s="9">
        <f>+ROUND(SuperOldData!D4157,6)</f>
        <v>-2.3692160000000002</v>
      </c>
    </row>
    <row r="4158" spans="1:11" x14ac:dyDescent="0.25">
      <c r="A4158" s="10" t="str">
        <f>+SuperOldData!A4158</f>
        <v>26125</v>
      </c>
      <c r="B4158" s="12" t="str">
        <f>+SuperOldData!B4158</f>
        <v>Rincón de Soto</v>
      </c>
      <c r="C4158" t="str">
        <f>+SuperOldData!F4158</f>
        <v>La Rioja</v>
      </c>
      <c r="D4158" s="11">
        <f>+SuperOldData!X4158</f>
        <v>5053</v>
      </c>
      <c r="E4158" s="6">
        <f>+ROUND(SuperOldData!W4158,4)</f>
        <v>38.602800000000002</v>
      </c>
      <c r="F4158">
        <f>+SuperOldData!Y4158</f>
        <v>0</v>
      </c>
      <c r="G4158" s="11">
        <f>+ROUND(SuperOldData!G4158,0)</f>
        <v>3792</v>
      </c>
      <c r="H4158" s="8">
        <f>+ROUND(100*SuperOldData!M4158/SuperOldData!G4158,2)</f>
        <v>14.83</v>
      </c>
      <c r="I4158" s="8">
        <f>+ROUND(100*SuperOldData!J4158/SuperOldData!G4158,2)</f>
        <v>49.41</v>
      </c>
      <c r="J4158" s="9">
        <f>+ROUND(SuperOldData!C4158,6)</f>
        <v>42.230670000000003</v>
      </c>
      <c r="K4158" s="9">
        <f>+ROUND(SuperOldData!D4158,6)</f>
        <v>-1.8506579999999999</v>
      </c>
    </row>
    <row r="4159" spans="1:11" x14ac:dyDescent="0.25">
      <c r="A4159" s="10" t="str">
        <f>+SuperOldData!A4159</f>
        <v>26126</v>
      </c>
      <c r="B4159" s="12" t="str">
        <f>+SuperOldData!B4159</f>
        <v>Robres del Castillo</v>
      </c>
      <c r="C4159" t="str">
        <f>+SuperOldData!F4159</f>
        <v>La Rioja</v>
      </c>
      <c r="D4159" s="11">
        <f>+SuperOldData!X4159</f>
        <v>58</v>
      </c>
      <c r="E4159" s="6">
        <f>+ROUND(SuperOldData!W4159,4)</f>
        <v>99.045100000000005</v>
      </c>
      <c r="F4159">
        <f>+SuperOldData!Y4159</f>
        <v>1</v>
      </c>
      <c r="G4159" s="11">
        <f>+ROUND(SuperOldData!G4159,0)</f>
        <v>27</v>
      </c>
      <c r="H4159" s="8">
        <f>+ROUND(100*SuperOldData!M4159/SuperOldData!G4159,2)</f>
        <v>0</v>
      </c>
      <c r="I4159" s="8">
        <f>+ROUND(100*SuperOldData!J4159/SuperOldData!G4159,2)</f>
        <v>33.33</v>
      </c>
      <c r="J4159" s="9">
        <f>+ROUND(SuperOldData!C4159,6)</f>
        <v>42.255301000000003</v>
      </c>
      <c r="K4159" s="9">
        <f>+ROUND(SuperOldData!D4159,6)</f>
        <v>-2.2908339999999998</v>
      </c>
    </row>
    <row r="4160" spans="1:11" x14ac:dyDescent="0.25">
      <c r="A4160" s="10" t="str">
        <f>+SuperOldData!A4160</f>
        <v>26127</v>
      </c>
      <c r="B4160" s="12" t="str">
        <f>+SuperOldData!B4160</f>
        <v>Rodezno</v>
      </c>
      <c r="C4160" t="str">
        <f>+SuperOldData!F4160</f>
        <v>La Rioja</v>
      </c>
      <c r="D4160" s="11">
        <f>+SuperOldData!X4160</f>
        <v>3508</v>
      </c>
      <c r="E4160" s="6">
        <f>+ROUND(SuperOldData!W4160,4)</f>
        <v>56.351700000000001</v>
      </c>
      <c r="F4160">
        <f>+SuperOldData!Y4160</f>
        <v>0</v>
      </c>
      <c r="G4160" s="11">
        <f>+ROUND(SuperOldData!G4160,0)</f>
        <v>294</v>
      </c>
      <c r="H4160" s="8">
        <f>+ROUND(100*SuperOldData!M4160/SuperOldData!G4160,2)</f>
        <v>17.510000000000002</v>
      </c>
      <c r="I4160" s="8">
        <f>+ROUND(100*SuperOldData!J4160/SuperOldData!G4160,2)</f>
        <v>40.81</v>
      </c>
      <c r="J4160" s="9">
        <f>+ROUND(SuperOldData!C4160,6)</f>
        <v>42.519053999999997</v>
      </c>
      <c r="K4160" s="9">
        <f>+ROUND(SuperOldData!D4160,6)</f>
        <v>-2.8373729999999999</v>
      </c>
    </row>
    <row r="4161" spans="1:11" x14ac:dyDescent="0.25">
      <c r="A4161" s="10" t="str">
        <f>+SuperOldData!A4161</f>
        <v>26128</v>
      </c>
      <c r="B4161" s="12" t="str">
        <f>+SuperOldData!B4161</f>
        <v>Sajazarra</v>
      </c>
      <c r="C4161" t="str">
        <f>+SuperOldData!F4161</f>
        <v>La Rioja</v>
      </c>
      <c r="D4161" s="11">
        <f>+SuperOldData!X4161</f>
        <v>4289</v>
      </c>
      <c r="E4161" s="6">
        <f>+ROUND(SuperOldData!W4161,4)</f>
        <v>47.529600000000002</v>
      </c>
      <c r="F4161">
        <f>+SuperOldData!Y4161</f>
        <v>0</v>
      </c>
      <c r="G4161" s="11">
        <f>+ROUND(SuperOldData!G4161,0)</f>
        <v>131</v>
      </c>
      <c r="H4161" s="8">
        <f>+ROUND(100*SuperOldData!M4161/SuperOldData!G4161,2)</f>
        <v>4.21</v>
      </c>
      <c r="I4161" s="8">
        <f>+ROUND(100*SuperOldData!J4161/SuperOldData!G4161,2)</f>
        <v>48.15</v>
      </c>
      <c r="J4161" s="9">
        <f>+ROUND(SuperOldData!C4161,6)</f>
        <v>42.590791000000003</v>
      </c>
      <c r="K4161" s="9">
        <f>+ROUND(SuperOldData!D4161,6)</f>
        <v>-2.950377</v>
      </c>
    </row>
    <row r="4162" spans="1:11" x14ac:dyDescent="0.25">
      <c r="A4162" s="10" t="str">
        <f>+SuperOldData!A4162</f>
        <v>26129</v>
      </c>
      <c r="B4162" s="12" t="str">
        <f>+SuperOldData!B4162</f>
        <v>San Asensio</v>
      </c>
      <c r="C4162" t="str">
        <f>+SuperOldData!F4162</f>
        <v>La Rioja</v>
      </c>
      <c r="D4162" s="11">
        <f>+SuperOldData!X4162</f>
        <v>3256</v>
      </c>
      <c r="E4162" s="6">
        <f>+ROUND(SuperOldData!W4162,4)</f>
        <v>58.840600000000002</v>
      </c>
      <c r="F4162">
        <f>+SuperOldData!Y4162</f>
        <v>0</v>
      </c>
      <c r="G4162" s="11">
        <f>+ROUND(SuperOldData!G4162,0)</f>
        <v>1209</v>
      </c>
      <c r="H4162" s="8">
        <f>+ROUND(100*SuperOldData!M4162/SuperOldData!G4162,2)</f>
        <v>5.66</v>
      </c>
      <c r="I4162" s="8">
        <f>+ROUND(100*SuperOldData!J4162/SuperOldData!G4162,2)</f>
        <v>47.64</v>
      </c>
      <c r="J4162" s="9">
        <f>+ROUND(SuperOldData!C4162,6)</f>
        <v>42.503985999999998</v>
      </c>
      <c r="K4162" s="9">
        <f>+ROUND(SuperOldData!D4162,6)</f>
        <v>-2.7367629999999998</v>
      </c>
    </row>
    <row r="4163" spans="1:11" x14ac:dyDescent="0.25">
      <c r="A4163" s="10" t="str">
        <f>+SuperOldData!A4163</f>
        <v>26130</v>
      </c>
      <c r="B4163" s="12" t="str">
        <f>+SuperOldData!B4163</f>
        <v>San Millán de la Cogolla</v>
      </c>
      <c r="C4163" t="str">
        <f>+SuperOldData!F4163</f>
        <v>La Rioja</v>
      </c>
      <c r="D4163" s="11">
        <f>+SuperOldData!X4163</f>
        <v>4503</v>
      </c>
      <c r="E4163" s="6">
        <f>+ROUND(SuperOldData!W4163,4)</f>
        <v>44.849699999999999</v>
      </c>
      <c r="F4163">
        <f>+SuperOldData!Y4163</f>
        <v>0</v>
      </c>
      <c r="G4163" s="11">
        <f>+ROUND(SuperOldData!G4163,0)</f>
        <v>269</v>
      </c>
      <c r="H4163" s="8">
        <f>+ROUND(100*SuperOldData!M4163/SuperOldData!G4163,2)</f>
        <v>8.51</v>
      </c>
      <c r="I4163" s="8">
        <f>+ROUND(100*SuperOldData!J4163/SuperOldData!G4163,2)</f>
        <v>36.11</v>
      </c>
      <c r="J4163" s="9">
        <f>+ROUND(SuperOldData!C4163,6)</f>
        <v>42.295413000000003</v>
      </c>
      <c r="K4163" s="9">
        <f>+ROUND(SuperOldData!D4163,6)</f>
        <v>-2.9000629999999998</v>
      </c>
    </row>
    <row r="4164" spans="1:11" x14ac:dyDescent="0.25">
      <c r="A4164" s="10" t="str">
        <f>+SuperOldData!A4164</f>
        <v>26131</v>
      </c>
      <c r="B4164" s="12" t="str">
        <f>+SuperOldData!B4164</f>
        <v>San Millán de Yécora</v>
      </c>
      <c r="C4164" t="str">
        <f>+SuperOldData!F4164</f>
        <v>La Rioja</v>
      </c>
      <c r="D4164" s="11">
        <f>+SuperOldData!X4164</f>
        <v>740</v>
      </c>
      <c r="E4164" s="6">
        <f>+ROUND(SuperOldData!W4164,4)</f>
        <v>87.986699999999999</v>
      </c>
      <c r="F4164">
        <f>+SuperOldData!Y4164</f>
        <v>0</v>
      </c>
      <c r="G4164" s="11">
        <f>+ROUND(SuperOldData!G4164,0)</f>
        <v>47</v>
      </c>
      <c r="H4164" s="8">
        <f>+ROUND(100*SuperOldData!M4164/SuperOldData!G4164,2)</f>
        <v>4.26</v>
      </c>
      <c r="I4164" s="8">
        <f>+ROUND(100*SuperOldData!J4164/SuperOldData!G4164,2)</f>
        <v>40.43</v>
      </c>
      <c r="J4164" s="9">
        <f>+ROUND(SuperOldData!C4164,6)</f>
        <v>42.547063999999999</v>
      </c>
      <c r="K4164" s="9">
        <f>+ROUND(SuperOldData!D4164,6)</f>
        <v>-3.1003590000000001</v>
      </c>
    </row>
    <row r="4165" spans="1:11" x14ac:dyDescent="0.25">
      <c r="A4165" s="10" t="str">
        <f>+SuperOldData!A4165</f>
        <v>26132</v>
      </c>
      <c r="B4165" s="12" t="str">
        <f>+SuperOldData!B4165</f>
        <v>San Román de Cameros</v>
      </c>
      <c r="C4165" t="str">
        <f>+SuperOldData!F4165</f>
        <v>La Rioja</v>
      </c>
      <c r="D4165" s="11">
        <f>+SuperOldData!X4165</f>
        <v>3479</v>
      </c>
      <c r="E4165" s="6">
        <f>+ROUND(SuperOldData!W4165,4)</f>
        <v>56.555</v>
      </c>
      <c r="F4165">
        <f>+SuperOldData!Y4165</f>
        <v>0</v>
      </c>
      <c r="G4165" s="11">
        <f>+ROUND(SuperOldData!G4165,0)</f>
        <v>160</v>
      </c>
      <c r="H4165" s="8">
        <f>+ROUND(100*SuperOldData!M4165/SuperOldData!G4165,2)</f>
        <v>20.16</v>
      </c>
      <c r="I4165" s="8">
        <f>+ROUND(100*SuperOldData!J4165/SuperOldData!G4165,2)</f>
        <v>47.48</v>
      </c>
      <c r="J4165" s="9">
        <f>+ROUND(SuperOldData!C4165,6)</f>
        <v>42.225541</v>
      </c>
      <c r="K4165" s="9">
        <f>+ROUND(SuperOldData!D4165,6)</f>
        <v>-2.4599850000000001</v>
      </c>
    </row>
    <row r="4166" spans="1:11" x14ac:dyDescent="0.25">
      <c r="A4166" s="10" t="str">
        <f>+SuperOldData!A4166</f>
        <v>26134</v>
      </c>
      <c r="B4166" s="12" t="str">
        <f>+SuperOldData!B4166</f>
        <v>Santa Coloma</v>
      </c>
      <c r="C4166" t="str">
        <f>+SuperOldData!F4166</f>
        <v>La Rioja</v>
      </c>
      <c r="D4166" s="11">
        <f>+SuperOldData!X4166</f>
        <v>1626</v>
      </c>
      <c r="E4166" s="6">
        <f>+ROUND(SuperOldData!W4166,4)</f>
        <v>77.544399999999996</v>
      </c>
      <c r="F4166">
        <f>+SuperOldData!Y4166</f>
        <v>0</v>
      </c>
      <c r="G4166" s="11">
        <f>+ROUND(SuperOldData!G4166,0)</f>
        <v>120</v>
      </c>
      <c r="H4166" s="8">
        <f>+ROUND(100*SuperOldData!M4166/SuperOldData!G4166,2)</f>
        <v>7.4</v>
      </c>
      <c r="I4166" s="8">
        <f>+ROUND(100*SuperOldData!J4166/SuperOldData!G4166,2)</f>
        <v>40.92</v>
      </c>
      <c r="J4166" s="9">
        <f>+ROUND(SuperOldData!C4166,6)</f>
        <v>42.358629999999998</v>
      </c>
      <c r="K4166" s="9">
        <f>+ROUND(SuperOldData!D4166,6)</f>
        <v>-2.636676</v>
      </c>
    </row>
    <row r="4167" spans="1:11" x14ac:dyDescent="0.25">
      <c r="A4167" s="10" t="str">
        <f>+SuperOldData!A4167</f>
        <v>26135</v>
      </c>
      <c r="B4167" s="12" t="str">
        <f>+SuperOldData!B4167</f>
        <v>Santa Engracia del Jubera</v>
      </c>
      <c r="C4167" t="str">
        <f>+SuperOldData!F4167</f>
        <v>La Rioja</v>
      </c>
      <c r="D4167" s="11">
        <f>+SuperOldData!X4167</f>
        <v>1620</v>
      </c>
      <c r="E4167" s="6">
        <f>+ROUND(SuperOldData!W4167,4)</f>
        <v>77.612099999999998</v>
      </c>
      <c r="F4167">
        <f>+SuperOldData!Y4167</f>
        <v>0</v>
      </c>
      <c r="G4167" s="11">
        <f>+ROUND(SuperOldData!G4167,0)</f>
        <v>189</v>
      </c>
      <c r="H4167" s="8">
        <f>+ROUND(100*SuperOldData!M4167/SuperOldData!G4167,2)</f>
        <v>1.58</v>
      </c>
      <c r="I4167" s="8">
        <f>+ROUND(100*SuperOldData!J4167/SuperOldData!G4167,2)</f>
        <v>38.29</v>
      </c>
      <c r="J4167" s="9">
        <f>+ROUND(SuperOldData!C4167,6)</f>
        <v>42.307639999999999</v>
      </c>
      <c r="K4167" s="9">
        <f>+ROUND(SuperOldData!D4167,6)</f>
        <v>-2.309682</v>
      </c>
    </row>
    <row r="4168" spans="1:11" x14ac:dyDescent="0.25">
      <c r="A4168" s="10" t="str">
        <f>+SuperOldData!A4168</f>
        <v>26136</v>
      </c>
      <c r="B4168" s="12" t="str">
        <f>+SuperOldData!B4168</f>
        <v>Santa Eulalia Bajera</v>
      </c>
      <c r="C4168" t="str">
        <f>+SuperOldData!F4168</f>
        <v>La Rioja</v>
      </c>
      <c r="D4168" s="11">
        <f>+SuperOldData!X4168</f>
        <v>3030</v>
      </c>
      <c r="E4168" s="6">
        <f>+ROUND(SuperOldData!W4168,4)</f>
        <v>61.366399999999999</v>
      </c>
      <c r="F4168">
        <f>+SuperOldData!Y4168</f>
        <v>0</v>
      </c>
      <c r="G4168" s="11">
        <f>+ROUND(SuperOldData!G4168,0)</f>
        <v>122</v>
      </c>
      <c r="H4168" s="8">
        <f>+ROUND(100*SuperOldData!M4168/SuperOldData!G4168,2)</f>
        <v>1.34</v>
      </c>
      <c r="I4168" s="8">
        <f>+ROUND(100*SuperOldData!J4168/SuperOldData!G4168,2)</f>
        <v>46.64</v>
      </c>
      <c r="J4168" s="9">
        <f>+ROUND(SuperOldData!C4168,6)</f>
        <v>42.226216000000001</v>
      </c>
      <c r="K4168" s="9">
        <f>+ROUND(SuperOldData!D4168,6)</f>
        <v>-2.1928139999999998</v>
      </c>
    </row>
    <row r="4169" spans="1:11" x14ac:dyDescent="0.25">
      <c r="A4169" s="10" t="str">
        <f>+SuperOldData!A4169</f>
        <v>26138</v>
      </c>
      <c r="B4169" s="12" t="str">
        <f>+SuperOldData!B4169</f>
        <v>Santo Domingo de la Calzada</v>
      </c>
      <c r="C4169" t="str">
        <f>+SuperOldData!F4169</f>
        <v>La Rioja</v>
      </c>
      <c r="D4169" s="11">
        <f>+SuperOldData!X4169</f>
        <v>5741</v>
      </c>
      <c r="E4169" s="6">
        <f>+ROUND(SuperOldData!W4169,4)</f>
        <v>30.723299999999998</v>
      </c>
      <c r="F4169">
        <f>+SuperOldData!Y4169</f>
        <v>0</v>
      </c>
      <c r="G4169" s="11">
        <f>+ROUND(SuperOldData!G4169,0)</f>
        <v>6614</v>
      </c>
      <c r="H4169" s="8">
        <f>+ROUND(100*SuperOldData!M4169/SuperOldData!G4169,2)</f>
        <v>16.7</v>
      </c>
      <c r="I4169" s="8">
        <f>+ROUND(100*SuperOldData!J4169/SuperOldData!G4169,2)</f>
        <v>48.2</v>
      </c>
      <c r="J4169" s="9">
        <f>+ROUND(SuperOldData!C4169,6)</f>
        <v>42.433058000000003</v>
      </c>
      <c r="K4169" s="9">
        <f>+ROUND(SuperOldData!D4169,6)</f>
        <v>-2.956817</v>
      </c>
    </row>
    <row r="4170" spans="1:11" x14ac:dyDescent="0.25">
      <c r="A4170" s="10" t="str">
        <f>+SuperOldData!A4170</f>
        <v>26139</v>
      </c>
      <c r="B4170" s="12" t="str">
        <f>+SuperOldData!B4170</f>
        <v>San Torcuato</v>
      </c>
      <c r="C4170" t="str">
        <f>+SuperOldData!F4170</f>
        <v>La Rioja</v>
      </c>
      <c r="D4170" s="11">
        <f>+SuperOldData!X4170</f>
        <v>1701</v>
      </c>
      <c r="E4170" s="6">
        <f>+ROUND(SuperOldData!W4170,4)</f>
        <v>76.7804</v>
      </c>
      <c r="F4170">
        <f>+SuperOldData!Y4170</f>
        <v>0</v>
      </c>
      <c r="G4170" s="11">
        <f>+ROUND(SuperOldData!G4170,0)</f>
        <v>81</v>
      </c>
      <c r="H4170" s="8">
        <f>+ROUND(100*SuperOldData!M4170/SuperOldData!G4170,2)</f>
        <v>6.17</v>
      </c>
      <c r="I4170" s="8">
        <f>+ROUND(100*SuperOldData!J4170/SuperOldData!G4170,2)</f>
        <v>39.51</v>
      </c>
      <c r="J4170" s="9">
        <f>+ROUND(SuperOldData!C4170,6)</f>
        <v>42.478703000000003</v>
      </c>
      <c r="K4170" s="9">
        <f>+ROUND(SuperOldData!D4170,6)</f>
        <v>-2.8633639999999998</v>
      </c>
    </row>
    <row r="4171" spans="1:11" x14ac:dyDescent="0.25">
      <c r="A4171" s="10" t="str">
        <f>+SuperOldData!A4171</f>
        <v>26140</v>
      </c>
      <c r="B4171" s="12" t="str">
        <f>+SuperOldData!B4171</f>
        <v>Santurde de Rioja</v>
      </c>
      <c r="C4171" t="str">
        <f>+SuperOldData!F4171</f>
        <v>La Rioja</v>
      </c>
      <c r="D4171" s="11">
        <f>+SuperOldData!X4171</f>
        <v>3348</v>
      </c>
      <c r="E4171" s="6">
        <f>+ROUND(SuperOldData!W4171,4)</f>
        <v>58.015000000000001</v>
      </c>
      <c r="F4171">
        <f>+SuperOldData!Y4171</f>
        <v>0</v>
      </c>
      <c r="G4171" s="11">
        <f>+ROUND(SuperOldData!G4171,0)</f>
        <v>321</v>
      </c>
      <c r="H4171" s="8">
        <f>+ROUND(100*SuperOldData!M4171/SuperOldData!G4171,2)</f>
        <v>7.26</v>
      </c>
      <c r="I4171" s="8">
        <f>+ROUND(100*SuperOldData!J4171/SuperOldData!G4171,2)</f>
        <v>46.6</v>
      </c>
      <c r="J4171" s="9">
        <f>+ROUND(SuperOldData!C4171,6)</f>
        <v>42.389710000000001</v>
      </c>
      <c r="K4171" s="9">
        <f>+ROUND(SuperOldData!D4171,6)</f>
        <v>-2.9902160000000002</v>
      </c>
    </row>
    <row r="4172" spans="1:11" x14ac:dyDescent="0.25">
      <c r="A4172" s="10" t="str">
        <f>+SuperOldData!A4172</f>
        <v>26141</v>
      </c>
      <c r="B4172" s="12" t="str">
        <f>+SuperOldData!B4172</f>
        <v>Santurdejo</v>
      </c>
      <c r="C4172" t="str">
        <f>+SuperOldData!F4172</f>
        <v>La Rioja</v>
      </c>
      <c r="D4172" s="11">
        <f>+SuperOldData!X4172</f>
        <v>461</v>
      </c>
      <c r="E4172" s="6">
        <f>+ROUND(SuperOldData!W4172,4)</f>
        <v>91.405900000000003</v>
      </c>
      <c r="F4172">
        <f>+SuperOldData!Y4172</f>
        <v>1</v>
      </c>
      <c r="G4172" s="11">
        <f>+ROUND(SuperOldData!G4172,0)</f>
        <v>149</v>
      </c>
      <c r="H4172" s="8">
        <f>+ROUND(100*SuperOldData!M4172/SuperOldData!G4172,2)</f>
        <v>10.32</v>
      </c>
      <c r="I4172" s="8">
        <f>+ROUND(100*SuperOldData!J4172/SuperOldData!G4172,2)</f>
        <v>41.96</v>
      </c>
      <c r="J4172" s="9">
        <f>+ROUND(SuperOldData!C4172,6)</f>
        <v>42.370643000000001</v>
      </c>
      <c r="K4172" s="9">
        <f>+ROUND(SuperOldData!D4172,6)</f>
        <v>-2.9454889999999998</v>
      </c>
    </row>
    <row r="4173" spans="1:11" x14ac:dyDescent="0.25">
      <c r="A4173" s="10" t="str">
        <f>+SuperOldData!A4173</f>
        <v>26142</v>
      </c>
      <c r="B4173" s="12" t="str">
        <f>+SuperOldData!B4173</f>
        <v>San Vicente de la Sonsierra</v>
      </c>
      <c r="C4173" t="str">
        <f>+SuperOldData!F4173</f>
        <v>La Rioja</v>
      </c>
      <c r="D4173" s="11">
        <f>+SuperOldData!X4173</f>
        <v>4627</v>
      </c>
      <c r="E4173" s="6">
        <f>+ROUND(SuperOldData!W4173,4)</f>
        <v>43.518999999999998</v>
      </c>
      <c r="F4173">
        <f>+SuperOldData!Y4173</f>
        <v>0</v>
      </c>
      <c r="G4173" s="11">
        <f>+ROUND(SuperOldData!G4173,0)</f>
        <v>1090</v>
      </c>
      <c r="H4173" s="8">
        <f>+ROUND(100*SuperOldData!M4173/SuperOldData!G4173,2)</f>
        <v>15.53</v>
      </c>
      <c r="I4173" s="8">
        <f>+ROUND(100*SuperOldData!J4173/SuperOldData!G4173,2)</f>
        <v>46.03</v>
      </c>
      <c r="J4173" s="9">
        <f>+ROUND(SuperOldData!C4173,6)</f>
        <v>42.573366999999998</v>
      </c>
      <c r="K4173" s="9">
        <f>+ROUND(SuperOldData!D4173,6)</f>
        <v>-2.746756</v>
      </c>
    </row>
    <row r="4174" spans="1:11" x14ac:dyDescent="0.25">
      <c r="A4174" s="10" t="str">
        <f>+SuperOldData!A4174</f>
        <v>26143</v>
      </c>
      <c r="B4174" s="12" t="str">
        <f>+SuperOldData!B4174</f>
        <v>Sojuela</v>
      </c>
      <c r="C4174" t="str">
        <f>+SuperOldData!F4174</f>
        <v>La Rioja</v>
      </c>
      <c r="D4174" s="11">
        <f>+SuperOldData!X4174</f>
        <v>7069</v>
      </c>
      <c r="E4174" s="6">
        <f>+ROUND(SuperOldData!W4174,4)</f>
        <v>16.103999999999999</v>
      </c>
      <c r="F4174">
        <f>+SuperOldData!Y4174</f>
        <v>0</v>
      </c>
      <c r="G4174" s="11">
        <f>+ROUND(SuperOldData!G4174,0)</f>
        <v>256</v>
      </c>
      <c r="H4174" s="8">
        <f>+ROUND(100*SuperOldData!M4174/SuperOldData!G4174,2)</f>
        <v>9.52</v>
      </c>
      <c r="I4174" s="8">
        <f>+ROUND(100*SuperOldData!J4174/SuperOldData!G4174,2)</f>
        <v>41.38</v>
      </c>
      <c r="J4174" s="9">
        <f>+ROUND(SuperOldData!C4174,6)</f>
        <v>42.35792</v>
      </c>
      <c r="K4174" s="9">
        <f>+ROUND(SuperOldData!D4174,6)</f>
        <v>-2.5556760000000001</v>
      </c>
    </row>
    <row r="4175" spans="1:11" x14ac:dyDescent="0.25">
      <c r="A4175" s="10" t="str">
        <f>+SuperOldData!A4175</f>
        <v>26144</v>
      </c>
      <c r="B4175" s="12" t="str">
        <f>+SuperOldData!B4175</f>
        <v>Sorzano</v>
      </c>
      <c r="C4175" t="str">
        <f>+SuperOldData!F4175</f>
        <v>La Rioja</v>
      </c>
      <c r="D4175" s="11">
        <f>+SuperOldData!X4175</f>
        <v>4708</v>
      </c>
      <c r="E4175" s="6">
        <f>+ROUND(SuperOldData!W4175,4)</f>
        <v>42.447000000000003</v>
      </c>
      <c r="F4175">
        <f>+SuperOldData!Y4175</f>
        <v>0</v>
      </c>
      <c r="G4175" s="11">
        <f>+ROUND(SuperOldData!G4175,0)</f>
        <v>241</v>
      </c>
      <c r="H4175" s="8">
        <f>+ROUND(100*SuperOldData!M4175/SuperOldData!G4175,2)</f>
        <v>13.25</v>
      </c>
      <c r="I4175" s="8">
        <f>+ROUND(100*SuperOldData!J4175/SuperOldData!G4175,2)</f>
        <v>43.46</v>
      </c>
      <c r="J4175" s="9">
        <f>+ROUND(SuperOldData!C4175,6)</f>
        <v>42.341240999999997</v>
      </c>
      <c r="K4175" s="9">
        <f>+ROUND(SuperOldData!D4175,6)</f>
        <v>-2.5280049999999998</v>
      </c>
    </row>
    <row r="4176" spans="1:11" x14ac:dyDescent="0.25">
      <c r="A4176" s="10" t="str">
        <f>+SuperOldData!A4176</f>
        <v>26145</v>
      </c>
      <c r="B4176" s="12" t="str">
        <f>+SuperOldData!B4176</f>
        <v>Sotés</v>
      </c>
      <c r="C4176" t="str">
        <f>+SuperOldData!F4176</f>
        <v>La Rioja</v>
      </c>
      <c r="D4176" s="11">
        <f>+SuperOldData!X4176</f>
        <v>4101</v>
      </c>
      <c r="E4176" s="6">
        <f>+ROUND(SuperOldData!W4176,4)</f>
        <v>49.728900000000003</v>
      </c>
      <c r="F4176">
        <f>+SuperOldData!Y4176</f>
        <v>0</v>
      </c>
      <c r="G4176" s="11">
        <f>+ROUND(SuperOldData!G4176,0)</f>
        <v>291</v>
      </c>
      <c r="H4176" s="8">
        <f>+ROUND(100*SuperOldData!M4176/SuperOldData!G4176,2)</f>
        <v>6.59</v>
      </c>
      <c r="I4176" s="8">
        <f>+ROUND(100*SuperOldData!J4176/SuperOldData!G4176,2)</f>
        <v>42.65</v>
      </c>
      <c r="J4176" s="9">
        <f>+ROUND(SuperOldData!C4176,6)</f>
        <v>42.395077999999998</v>
      </c>
      <c r="K4176" s="9">
        <f>+ROUND(SuperOldData!D4176,6)</f>
        <v>-2.6064769999999999</v>
      </c>
    </row>
    <row r="4177" spans="1:11" x14ac:dyDescent="0.25">
      <c r="A4177" s="10" t="str">
        <f>+SuperOldData!A4177</f>
        <v>26146</v>
      </c>
      <c r="B4177" s="12" t="str">
        <f>+SuperOldData!B4177</f>
        <v>Soto en Cameros</v>
      </c>
      <c r="C4177" t="str">
        <f>+SuperOldData!F4177</f>
        <v>La Rioja</v>
      </c>
      <c r="D4177" s="11">
        <f>+SuperOldData!X4177</f>
        <v>3343</v>
      </c>
      <c r="E4177" s="6">
        <f>+ROUND(SuperOldData!W4177,4)</f>
        <v>58.039700000000003</v>
      </c>
      <c r="F4177">
        <f>+SuperOldData!Y4177</f>
        <v>0</v>
      </c>
      <c r="G4177" s="11">
        <f>+ROUND(SuperOldData!G4177,0)</f>
        <v>143</v>
      </c>
      <c r="H4177" s="8">
        <f>+ROUND(100*SuperOldData!M4177/SuperOldData!G4177,2)</f>
        <v>5.59</v>
      </c>
      <c r="I4177" s="8">
        <f>+ROUND(100*SuperOldData!J4177/SuperOldData!G4177,2)</f>
        <v>47.55</v>
      </c>
      <c r="J4177" s="9">
        <f>+ROUND(SuperOldData!C4177,6)</f>
        <v>42.281537999999998</v>
      </c>
      <c r="K4177" s="9">
        <f>+ROUND(SuperOldData!D4177,6)</f>
        <v>-2.4281299999999999</v>
      </c>
    </row>
    <row r="4178" spans="1:11" x14ac:dyDescent="0.25">
      <c r="A4178" s="10" t="str">
        <f>+SuperOldData!A4178</f>
        <v>26147</v>
      </c>
      <c r="B4178" s="12" t="str">
        <f>+SuperOldData!B4178</f>
        <v>Terroba</v>
      </c>
      <c r="C4178" t="str">
        <f>+SuperOldData!F4178</f>
        <v>La Rioja</v>
      </c>
      <c r="D4178" s="11">
        <f>+SuperOldData!X4178</f>
        <v>5405</v>
      </c>
      <c r="E4178" s="6">
        <f>+ROUND(SuperOldData!W4178,4)</f>
        <v>34.271799999999999</v>
      </c>
      <c r="F4178">
        <f>+SuperOldData!Y4178</f>
        <v>0</v>
      </c>
      <c r="G4178" s="11">
        <f>+ROUND(SuperOldData!G4178,0)</f>
        <v>36</v>
      </c>
      <c r="H4178" s="8">
        <f>+ROUND(100*SuperOldData!M4178/SuperOldData!G4178,2)</f>
        <v>5.56</v>
      </c>
      <c r="I4178" s="8">
        <f>+ROUND(100*SuperOldData!J4178/SuperOldData!G4178,2)</f>
        <v>41.67</v>
      </c>
      <c r="J4178" s="9">
        <f>+ROUND(SuperOldData!C4178,6)</f>
        <v>42.255488999999997</v>
      </c>
      <c r="K4178" s="9">
        <f>+ROUND(SuperOldData!D4178,6)</f>
        <v>-2.439927</v>
      </c>
    </row>
    <row r="4179" spans="1:11" x14ac:dyDescent="0.25">
      <c r="A4179" s="10" t="str">
        <f>+SuperOldData!A4179</f>
        <v>26148</v>
      </c>
      <c r="B4179" s="12" t="str">
        <f>+SuperOldData!B4179</f>
        <v>Tirgo</v>
      </c>
      <c r="C4179" t="str">
        <f>+SuperOldData!F4179</f>
        <v>La Rioja</v>
      </c>
      <c r="D4179" s="11">
        <f>+SuperOldData!X4179</f>
        <v>2810</v>
      </c>
      <c r="E4179" s="6">
        <f>+ROUND(SuperOldData!W4179,4)</f>
        <v>63.966200000000001</v>
      </c>
      <c r="F4179">
        <f>+SuperOldData!Y4179</f>
        <v>0</v>
      </c>
      <c r="G4179" s="11">
        <f>+ROUND(SuperOldData!G4179,0)</f>
        <v>227</v>
      </c>
      <c r="H4179" s="8">
        <f>+ROUND(100*SuperOldData!M4179/SuperOldData!G4179,2)</f>
        <v>4.63</v>
      </c>
      <c r="I4179" s="8">
        <f>+ROUND(100*SuperOldData!J4179/SuperOldData!G4179,2)</f>
        <v>47.89</v>
      </c>
      <c r="J4179" s="9">
        <f>+ROUND(SuperOldData!C4179,6)</f>
        <v>42.543401000000003</v>
      </c>
      <c r="K4179" s="9">
        <f>+ROUND(SuperOldData!D4179,6)</f>
        <v>-2.9407169999999998</v>
      </c>
    </row>
    <row r="4180" spans="1:11" x14ac:dyDescent="0.25">
      <c r="A4180" s="10" t="str">
        <f>+SuperOldData!A4180</f>
        <v>26149</v>
      </c>
      <c r="B4180" s="12" t="str">
        <f>+SuperOldData!B4180</f>
        <v>Tobía</v>
      </c>
      <c r="C4180" t="str">
        <f>+SuperOldData!F4180</f>
        <v>La Rioja</v>
      </c>
      <c r="D4180" s="11">
        <f>+SuperOldData!X4180</f>
        <v>4031</v>
      </c>
      <c r="E4180" s="6">
        <f>+ROUND(SuperOldData!W4180,4)</f>
        <v>50.443600000000004</v>
      </c>
      <c r="F4180">
        <f>+SuperOldData!Y4180</f>
        <v>0</v>
      </c>
      <c r="G4180" s="11">
        <f>+ROUND(SuperOldData!G4180,0)</f>
        <v>65</v>
      </c>
      <c r="H4180" s="8">
        <f>+ROUND(100*SuperOldData!M4180/SuperOldData!G4180,2)</f>
        <v>0</v>
      </c>
      <c r="I4180" s="8">
        <f>+ROUND(100*SuperOldData!J4180/SuperOldData!G4180,2)</f>
        <v>43.08</v>
      </c>
      <c r="J4180" s="9">
        <f>+ROUND(SuperOldData!C4180,6)</f>
        <v>42.272205</v>
      </c>
      <c r="K4180" s="9">
        <f>+ROUND(SuperOldData!D4180,6)</f>
        <v>-2.8621789999999998</v>
      </c>
    </row>
    <row r="4181" spans="1:11" x14ac:dyDescent="0.25">
      <c r="A4181" s="10" t="str">
        <f>+SuperOldData!A4181</f>
        <v>26150</v>
      </c>
      <c r="B4181" s="12" t="str">
        <f>+SuperOldData!B4181</f>
        <v>Tormantos</v>
      </c>
      <c r="C4181" t="str">
        <f>+SuperOldData!F4181</f>
        <v>La Rioja</v>
      </c>
      <c r="D4181" s="11">
        <f>+SuperOldData!X4181</f>
        <v>354</v>
      </c>
      <c r="E4181" s="6">
        <f>+ROUND(SuperOldData!W4181,4)</f>
        <v>92.865899999999996</v>
      </c>
      <c r="F4181">
        <f>+SuperOldData!Y4181</f>
        <v>1</v>
      </c>
      <c r="G4181" s="11">
        <f>+ROUND(SuperOldData!G4181,0)</f>
        <v>148</v>
      </c>
      <c r="H4181" s="8">
        <f>+ROUND(100*SuperOldData!M4181/SuperOldData!G4181,2)</f>
        <v>4.71</v>
      </c>
      <c r="I4181" s="8">
        <f>+ROUND(100*SuperOldData!J4181/SuperOldData!G4181,2)</f>
        <v>42.62</v>
      </c>
      <c r="J4181" s="9">
        <f>+ROUND(SuperOldData!C4181,6)</f>
        <v>42.491771</v>
      </c>
      <c r="K4181" s="9">
        <f>+ROUND(SuperOldData!D4181,6)</f>
        <v>-3.0701779999999999</v>
      </c>
    </row>
    <row r="4182" spans="1:11" x14ac:dyDescent="0.25">
      <c r="A4182" s="10" t="str">
        <f>+SuperOldData!A4182</f>
        <v>26151</v>
      </c>
      <c r="B4182" s="12" t="str">
        <f>+SuperOldData!B4182</f>
        <v>Torrecilla en Cameros</v>
      </c>
      <c r="C4182" t="str">
        <f>+SuperOldData!F4182</f>
        <v>La Rioja</v>
      </c>
      <c r="D4182" s="11">
        <f>+SuperOldData!X4182</f>
        <v>3200</v>
      </c>
      <c r="E4182" s="6">
        <f>+ROUND(SuperOldData!W4182,4)</f>
        <v>59.493600000000001</v>
      </c>
      <c r="F4182">
        <f>+SuperOldData!Y4182</f>
        <v>0</v>
      </c>
      <c r="G4182" s="11">
        <f>+ROUND(SuperOldData!G4182,0)</f>
        <v>536</v>
      </c>
      <c r="H4182" s="8">
        <f>+ROUND(100*SuperOldData!M4182/SuperOldData!G4182,2)</f>
        <v>12.38</v>
      </c>
      <c r="I4182" s="8">
        <f>+ROUND(100*SuperOldData!J4182/SuperOldData!G4182,2)</f>
        <v>44.66</v>
      </c>
      <c r="J4182" s="9">
        <f>+ROUND(SuperOldData!C4182,6)</f>
        <v>42.257519000000002</v>
      </c>
      <c r="K4182" s="9">
        <f>+ROUND(SuperOldData!D4182,6)</f>
        <v>-2.632231</v>
      </c>
    </row>
    <row r="4183" spans="1:11" x14ac:dyDescent="0.25">
      <c r="A4183" s="10" t="str">
        <f>+SuperOldData!A4183</f>
        <v>26152</v>
      </c>
      <c r="B4183" s="12" t="str">
        <f>+SuperOldData!B4183</f>
        <v>Torrecilla sobre Alesanco</v>
      </c>
      <c r="C4183" t="str">
        <f>+SuperOldData!F4183</f>
        <v>La Rioja</v>
      </c>
      <c r="D4183" s="11">
        <f>+SuperOldData!X4183</f>
        <v>705</v>
      </c>
      <c r="E4183" s="6">
        <f>+ROUND(SuperOldData!W4183,4)</f>
        <v>88.343999999999994</v>
      </c>
      <c r="F4183">
        <f>+SuperOldData!Y4183</f>
        <v>0</v>
      </c>
      <c r="G4183" s="11">
        <f>+ROUND(SuperOldData!G4183,0)</f>
        <v>37</v>
      </c>
      <c r="H4183" s="8">
        <f>+ROUND(100*SuperOldData!M4183/SuperOldData!G4183,2)</f>
        <v>2.7</v>
      </c>
      <c r="I4183" s="8">
        <f>+ROUND(100*SuperOldData!J4183/SuperOldData!G4183,2)</f>
        <v>48.65</v>
      </c>
      <c r="J4183" s="9">
        <f>+ROUND(SuperOldData!C4183,6)</f>
        <v>42.412990000000001</v>
      </c>
      <c r="K4183" s="9">
        <f>+ROUND(SuperOldData!D4183,6)</f>
        <v>-2.8415859999999999</v>
      </c>
    </row>
    <row r="4184" spans="1:11" x14ac:dyDescent="0.25">
      <c r="A4184" s="10" t="str">
        <f>+SuperOldData!A4184</f>
        <v>26153</v>
      </c>
      <c r="B4184" s="12" t="str">
        <f>+SuperOldData!B4184</f>
        <v>Torre en Cameros</v>
      </c>
      <c r="C4184" t="str">
        <f>+SuperOldData!F4184</f>
        <v>La Rioja</v>
      </c>
      <c r="D4184" s="11">
        <f>+SuperOldData!X4184</f>
        <v>4078</v>
      </c>
      <c r="E4184" s="6">
        <f>+ROUND(SuperOldData!W4184,4)</f>
        <v>50.061599999999999</v>
      </c>
      <c r="F4184">
        <f>+SuperOldData!Y4184</f>
        <v>0</v>
      </c>
      <c r="G4184" s="11">
        <f>+ROUND(SuperOldData!G4184,0)</f>
        <v>12</v>
      </c>
      <c r="H4184" s="8">
        <f>+ROUND(100*SuperOldData!M4184/SuperOldData!G4184,2)</f>
        <v>0</v>
      </c>
      <c r="I4184" s="8">
        <f>+ROUND(100*SuperOldData!J4184/SuperOldData!G4184,2)</f>
        <v>16.670000000000002</v>
      </c>
      <c r="J4184" s="9">
        <f>+ROUND(SuperOldData!C4184,6)</f>
        <v>42.245873000000003</v>
      </c>
      <c r="K4184" s="9">
        <f>+ROUND(SuperOldData!D4184,6)</f>
        <v>-2.5279690000000001</v>
      </c>
    </row>
    <row r="4185" spans="1:11" x14ac:dyDescent="0.25">
      <c r="A4185" s="10" t="str">
        <f>+SuperOldData!A4185</f>
        <v>26154</v>
      </c>
      <c r="B4185" s="12" t="str">
        <f>+SuperOldData!B4185</f>
        <v>Torremontalbo</v>
      </c>
      <c r="C4185" t="str">
        <f>+SuperOldData!F4185</f>
        <v>La Rioja</v>
      </c>
      <c r="D4185" s="11">
        <f>+SuperOldData!X4185</f>
        <v>5817</v>
      </c>
      <c r="E4185" s="6">
        <f>+ROUND(SuperOldData!W4185,4)</f>
        <v>29.990100000000002</v>
      </c>
      <c r="F4185">
        <f>+SuperOldData!Y4185</f>
        <v>0</v>
      </c>
      <c r="G4185" s="11">
        <f>+ROUND(SuperOldData!G4185,0)</f>
        <v>14</v>
      </c>
      <c r="H4185" s="8">
        <f>+ROUND(100*SuperOldData!M4185/SuperOldData!G4185,2)</f>
        <v>7.14</v>
      </c>
      <c r="I4185" s="8">
        <f>+ROUND(100*SuperOldData!J4185/SuperOldData!G4185,2)</f>
        <v>50</v>
      </c>
      <c r="J4185" s="9">
        <f>+ROUND(SuperOldData!C4185,6)</f>
        <v>42.508201999999997</v>
      </c>
      <c r="K4185" s="9">
        <f>+ROUND(SuperOldData!D4185,6)</f>
        <v>-2.6866120000000002</v>
      </c>
    </row>
    <row r="4186" spans="1:11" x14ac:dyDescent="0.25">
      <c r="A4186" s="10" t="str">
        <f>+SuperOldData!A4186</f>
        <v>26155</v>
      </c>
      <c r="B4186" s="12" t="str">
        <f>+SuperOldData!B4186</f>
        <v>Treviana</v>
      </c>
      <c r="C4186" t="str">
        <f>+SuperOldData!F4186</f>
        <v>La Rioja</v>
      </c>
      <c r="D4186" s="11">
        <f>+SuperOldData!X4186</f>
        <v>1118</v>
      </c>
      <c r="E4186" s="6">
        <f>+ROUND(SuperOldData!W4186,4)</f>
        <v>83.520200000000003</v>
      </c>
      <c r="F4186">
        <f>+SuperOldData!Y4186</f>
        <v>0</v>
      </c>
      <c r="G4186" s="11">
        <f>+ROUND(SuperOldData!G4186,0)</f>
        <v>188</v>
      </c>
      <c r="H4186" s="8">
        <f>+ROUND(100*SuperOldData!M4186/SuperOldData!G4186,2)</f>
        <v>0</v>
      </c>
      <c r="I4186" s="8">
        <f>+ROUND(100*SuperOldData!J4186/SuperOldData!G4186,2)</f>
        <v>45.21</v>
      </c>
      <c r="J4186" s="9">
        <f>+ROUND(SuperOldData!C4186,6)</f>
        <v>42.557603999999998</v>
      </c>
      <c r="K4186" s="9">
        <f>+ROUND(SuperOldData!D4186,6)</f>
        <v>-3.0474549999999998</v>
      </c>
    </row>
    <row r="4187" spans="1:11" x14ac:dyDescent="0.25">
      <c r="A4187" s="10" t="str">
        <f>+SuperOldData!A4187</f>
        <v>26157</v>
      </c>
      <c r="B4187" s="12" t="str">
        <f>+SuperOldData!B4187</f>
        <v>Tricio</v>
      </c>
      <c r="C4187" t="str">
        <f>+SuperOldData!F4187</f>
        <v>La Rioja</v>
      </c>
      <c r="D4187" s="11">
        <f>+SuperOldData!X4187</f>
        <v>2466</v>
      </c>
      <c r="E4187" s="6">
        <f>+ROUND(SuperOldData!W4187,4)</f>
        <v>68.303399999999996</v>
      </c>
      <c r="F4187">
        <f>+SuperOldData!Y4187</f>
        <v>0</v>
      </c>
      <c r="G4187" s="11">
        <f>+ROUND(SuperOldData!G4187,0)</f>
        <v>376</v>
      </c>
      <c r="H4187" s="8">
        <f>+ROUND(100*SuperOldData!M4187/SuperOldData!G4187,2)</f>
        <v>7.47</v>
      </c>
      <c r="I4187" s="8">
        <f>+ROUND(100*SuperOldData!J4187/SuperOldData!G4187,2)</f>
        <v>51.45</v>
      </c>
      <c r="J4187" s="9">
        <f>+ROUND(SuperOldData!C4187,6)</f>
        <v>42.400122000000003</v>
      </c>
      <c r="K4187" s="9">
        <f>+ROUND(SuperOldData!D4187,6)</f>
        <v>-2.7130239999999999</v>
      </c>
    </row>
    <row r="4188" spans="1:11" x14ac:dyDescent="0.25">
      <c r="A4188" s="10" t="str">
        <f>+SuperOldData!A4188</f>
        <v>26158</v>
      </c>
      <c r="B4188" s="12" t="str">
        <f>+SuperOldData!B4188</f>
        <v>Tudelilla</v>
      </c>
      <c r="C4188" t="str">
        <f>+SuperOldData!F4188</f>
        <v>La Rioja</v>
      </c>
      <c r="D4188" s="11">
        <f>+SuperOldData!X4188</f>
        <v>2131</v>
      </c>
      <c r="E4188" s="6">
        <f>+ROUND(SuperOldData!W4188,4)</f>
        <v>72.098299999999995</v>
      </c>
      <c r="F4188">
        <f>+SuperOldData!Y4188</f>
        <v>0</v>
      </c>
      <c r="G4188" s="11">
        <f>+ROUND(SuperOldData!G4188,0)</f>
        <v>361</v>
      </c>
      <c r="H4188" s="8">
        <f>+ROUND(100*SuperOldData!M4188/SuperOldData!G4188,2)</f>
        <v>14.7</v>
      </c>
      <c r="I4188" s="8">
        <f>+ROUND(100*SuperOldData!J4188/SuperOldData!G4188,2)</f>
        <v>44.72</v>
      </c>
      <c r="J4188" s="9">
        <f>+ROUND(SuperOldData!C4188,6)</f>
        <v>42.291502999999999</v>
      </c>
      <c r="K4188" s="9">
        <f>+ROUND(SuperOldData!D4188,6)</f>
        <v>-2.1135549999999999</v>
      </c>
    </row>
    <row r="4189" spans="1:11" x14ac:dyDescent="0.25">
      <c r="A4189" s="10" t="str">
        <f>+SuperOldData!A4189</f>
        <v>26160</v>
      </c>
      <c r="B4189" s="12" t="str">
        <f>+SuperOldData!B4189</f>
        <v>Uruñuela</v>
      </c>
      <c r="C4189" t="str">
        <f>+SuperOldData!F4189</f>
        <v>La Rioja</v>
      </c>
      <c r="D4189" s="11">
        <f>+SuperOldData!X4189</f>
        <v>5116</v>
      </c>
      <c r="E4189" s="6">
        <f>+ROUND(SuperOldData!W4189,4)</f>
        <v>37.863500000000002</v>
      </c>
      <c r="F4189">
        <f>+SuperOldData!Y4189</f>
        <v>0</v>
      </c>
      <c r="G4189" s="11">
        <f>+ROUND(SuperOldData!G4189,0)</f>
        <v>961</v>
      </c>
      <c r="H4189" s="8">
        <f>+ROUND(100*SuperOldData!M4189/SuperOldData!G4189,2)</f>
        <v>12.17</v>
      </c>
      <c r="I4189" s="8">
        <f>+ROUND(100*SuperOldData!J4189/SuperOldData!G4189,2)</f>
        <v>48.71</v>
      </c>
      <c r="J4189" s="9">
        <f>+ROUND(SuperOldData!C4189,6)</f>
        <v>42.457048</v>
      </c>
      <c r="K4189" s="9">
        <f>+ROUND(SuperOldData!D4189,6)</f>
        <v>-2.7019899999999999</v>
      </c>
    </row>
    <row r="4190" spans="1:11" x14ac:dyDescent="0.25">
      <c r="A4190" s="10" t="str">
        <f>+SuperOldData!A4190</f>
        <v>26161</v>
      </c>
      <c r="B4190" s="12" t="str">
        <f>+SuperOldData!B4190</f>
        <v>Valdemadera</v>
      </c>
      <c r="C4190" t="str">
        <f>+SuperOldData!F4190</f>
        <v>La Rioja</v>
      </c>
      <c r="D4190" s="11">
        <f>+SuperOldData!X4190</f>
        <v>661</v>
      </c>
      <c r="E4190" s="6">
        <f>+ROUND(SuperOldData!W4190,4)</f>
        <v>88.917000000000002</v>
      </c>
      <c r="F4190">
        <f>+SuperOldData!Y4190</f>
        <v>0</v>
      </c>
      <c r="G4190" s="11">
        <f>+ROUND(SuperOldData!G4190,0)</f>
        <v>9</v>
      </c>
      <c r="H4190" s="8">
        <f>+ROUND(100*SuperOldData!M4190/SuperOldData!G4190,2)</f>
        <v>0</v>
      </c>
      <c r="I4190" s="8">
        <f>+ROUND(100*SuperOldData!J4190/SuperOldData!G4190,2)</f>
        <v>33.33</v>
      </c>
      <c r="J4190" s="9">
        <f>+ROUND(SuperOldData!C4190,6)</f>
        <v>41.987043</v>
      </c>
      <c r="K4190" s="9">
        <f>+ROUND(SuperOldData!D4190,6)</f>
        <v>-2.0706720000000001</v>
      </c>
    </row>
    <row r="4191" spans="1:11" x14ac:dyDescent="0.25">
      <c r="A4191" s="10" t="str">
        <f>+SuperOldData!A4191</f>
        <v>26162</v>
      </c>
      <c r="B4191" s="12" t="str">
        <f>+SuperOldData!B4191</f>
        <v>Valgañón</v>
      </c>
      <c r="C4191" t="str">
        <f>+SuperOldData!F4191</f>
        <v>La Rioja</v>
      </c>
      <c r="D4191" s="11">
        <f>+SuperOldData!X4191</f>
        <v>4218</v>
      </c>
      <c r="E4191" s="6">
        <f>+ROUND(SuperOldData!W4191,4)</f>
        <v>48.238</v>
      </c>
      <c r="F4191">
        <f>+SuperOldData!Y4191</f>
        <v>0</v>
      </c>
      <c r="G4191" s="11">
        <f>+ROUND(SuperOldData!G4191,0)</f>
        <v>123</v>
      </c>
      <c r="H4191" s="8">
        <f>+ROUND(100*SuperOldData!M4191/SuperOldData!G4191,2)</f>
        <v>4.88</v>
      </c>
      <c r="I4191" s="8">
        <f>+ROUND(100*SuperOldData!J4191/SuperOldData!G4191,2)</f>
        <v>39.840000000000003</v>
      </c>
      <c r="J4191" s="9">
        <f>+ROUND(SuperOldData!C4191,6)</f>
        <v>42.321888000000001</v>
      </c>
      <c r="K4191" s="9">
        <f>+ROUND(SuperOldData!D4191,6)</f>
        <v>-3.0792079999999999</v>
      </c>
    </row>
    <row r="4192" spans="1:11" x14ac:dyDescent="0.25">
      <c r="A4192" s="10" t="str">
        <f>+SuperOldData!A4192</f>
        <v>26163</v>
      </c>
      <c r="B4192" s="12" t="str">
        <f>+SuperOldData!B4192</f>
        <v>Ventosa</v>
      </c>
      <c r="C4192" t="str">
        <f>+SuperOldData!F4192</f>
        <v>La Rioja</v>
      </c>
      <c r="D4192" s="11">
        <f>+SuperOldData!X4192</f>
        <v>3848</v>
      </c>
      <c r="E4192" s="6">
        <f>+ROUND(SuperOldData!W4192,4)</f>
        <v>52.402700000000003</v>
      </c>
      <c r="F4192">
        <f>+SuperOldData!Y4192</f>
        <v>0</v>
      </c>
      <c r="G4192" s="11">
        <f>+ROUND(SuperOldData!G4192,0)</f>
        <v>166</v>
      </c>
      <c r="H4192" s="8">
        <f>+ROUND(100*SuperOldData!M4192/SuperOldData!G4192,2)</f>
        <v>1.54</v>
      </c>
      <c r="I4192" s="8">
        <f>+ROUND(100*SuperOldData!J4192/SuperOldData!G4192,2)</f>
        <v>39.869999999999997</v>
      </c>
      <c r="J4192" s="9">
        <f>+ROUND(SuperOldData!C4192,6)</f>
        <v>42.402726000000001</v>
      </c>
      <c r="K4192" s="9">
        <f>+ROUND(SuperOldData!D4192,6)</f>
        <v>-2.6309999999999998</v>
      </c>
    </row>
    <row r="4193" spans="1:11" x14ac:dyDescent="0.25">
      <c r="A4193" s="10" t="str">
        <f>+SuperOldData!A4193</f>
        <v>26164</v>
      </c>
      <c r="B4193" s="12" t="str">
        <f>+SuperOldData!B4193</f>
        <v>Ventrosa</v>
      </c>
      <c r="C4193" t="str">
        <f>+SuperOldData!F4193</f>
        <v>La Rioja</v>
      </c>
      <c r="D4193" s="11">
        <f>+SuperOldData!X4193</f>
        <v>1604</v>
      </c>
      <c r="E4193" s="6">
        <f>+ROUND(SuperOldData!W4193,4)</f>
        <v>77.870900000000006</v>
      </c>
      <c r="F4193">
        <f>+SuperOldData!Y4193</f>
        <v>0</v>
      </c>
      <c r="G4193" s="11">
        <f>+ROUND(SuperOldData!G4193,0)</f>
        <v>70</v>
      </c>
      <c r="H4193" s="8">
        <f>+ROUND(100*SuperOldData!M4193/SuperOldData!G4193,2)</f>
        <v>0</v>
      </c>
      <c r="I4193" s="8">
        <f>+ROUND(100*SuperOldData!J4193/SuperOldData!G4193,2)</f>
        <v>39.85</v>
      </c>
      <c r="J4193" s="9">
        <f>+ROUND(SuperOldData!C4193,6)</f>
        <v>42.169367999999999</v>
      </c>
      <c r="K4193" s="9">
        <f>+ROUND(SuperOldData!D4193,6)</f>
        <v>-2.8397779999999999</v>
      </c>
    </row>
    <row r="4194" spans="1:11" x14ac:dyDescent="0.25">
      <c r="A4194" s="10" t="str">
        <f>+SuperOldData!A4194</f>
        <v>26165</v>
      </c>
      <c r="B4194" s="12" t="str">
        <f>+SuperOldData!B4194</f>
        <v>Viguera</v>
      </c>
      <c r="C4194" t="str">
        <f>+SuperOldData!F4194</f>
        <v>La Rioja</v>
      </c>
      <c r="D4194" s="11">
        <f>+SuperOldData!X4194</f>
        <v>4756</v>
      </c>
      <c r="E4194" s="6">
        <f>+ROUND(SuperOldData!W4194,4)</f>
        <v>41.960299999999997</v>
      </c>
      <c r="F4194">
        <f>+SuperOldData!Y4194</f>
        <v>0</v>
      </c>
      <c r="G4194" s="11">
        <f>+ROUND(SuperOldData!G4194,0)</f>
        <v>432</v>
      </c>
      <c r="H4194" s="8">
        <f>+ROUND(100*SuperOldData!M4194/SuperOldData!G4194,2)</f>
        <v>5.75</v>
      </c>
      <c r="I4194" s="8">
        <f>+ROUND(100*SuperOldData!J4194/SuperOldData!G4194,2)</f>
        <v>43.8</v>
      </c>
      <c r="J4194" s="9">
        <f>+ROUND(SuperOldData!C4194,6)</f>
        <v>42.297488999999999</v>
      </c>
      <c r="K4194" s="9">
        <f>+ROUND(SuperOldData!D4194,6)</f>
        <v>-2.5325489999999999</v>
      </c>
    </row>
    <row r="4195" spans="1:11" x14ac:dyDescent="0.25">
      <c r="A4195" s="10" t="str">
        <f>+SuperOldData!A4195</f>
        <v>26166</v>
      </c>
      <c r="B4195" s="12" t="str">
        <f>+SuperOldData!B4195</f>
        <v>Villalba de Rioja</v>
      </c>
      <c r="C4195" t="str">
        <f>+SuperOldData!F4195</f>
        <v>La Rioja</v>
      </c>
      <c r="D4195" s="11">
        <f>+SuperOldData!X4195</f>
        <v>4614</v>
      </c>
      <c r="E4195" s="6">
        <f>+ROUND(SuperOldData!W4195,4)</f>
        <v>43.691499999999998</v>
      </c>
      <c r="F4195">
        <f>+SuperOldData!Y4195</f>
        <v>0</v>
      </c>
      <c r="G4195" s="11">
        <f>+ROUND(SuperOldData!G4195,0)</f>
        <v>152</v>
      </c>
      <c r="H4195" s="8">
        <f>+ROUND(100*SuperOldData!M4195/SuperOldData!G4195,2)</f>
        <v>0.66</v>
      </c>
      <c r="I4195" s="8">
        <f>+ROUND(100*SuperOldData!J4195/SuperOldData!G4195,2)</f>
        <v>39.21</v>
      </c>
      <c r="J4195" s="9">
        <f>+ROUND(SuperOldData!C4195,6)</f>
        <v>42.60698</v>
      </c>
      <c r="K4195" s="9">
        <f>+ROUND(SuperOldData!D4195,6)</f>
        <v>-2.8929339999999999</v>
      </c>
    </row>
    <row r="4196" spans="1:11" x14ac:dyDescent="0.25">
      <c r="A4196" s="10" t="str">
        <f>+SuperOldData!A4196</f>
        <v>26167</v>
      </c>
      <c r="B4196" s="12" t="str">
        <f>+SuperOldData!B4196</f>
        <v>Villalobar de Rioja</v>
      </c>
      <c r="C4196" t="str">
        <f>+SuperOldData!F4196</f>
        <v>La Rioja</v>
      </c>
      <c r="D4196" s="11">
        <f>+SuperOldData!X4196</f>
        <v>360</v>
      </c>
      <c r="E4196" s="6">
        <f>+ROUND(SuperOldData!W4196,4)</f>
        <v>92.804299999999998</v>
      </c>
      <c r="F4196">
        <f>+SuperOldData!Y4196</f>
        <v>1</v>
      </c>
      <c r="G4196" s="11">
        <f>+ROUND(SuperOldData!G4196,0)</f>
        <v>67</v>
      </c>
      <c r="H4196" s="8">
        <f>+ROUND(100*SuperOldData!M4196/SuperOldData!G4196,2)</f>
        <v>1.49</v>
      </c>
      <c r="I4196" s="8">
        <f>+ROUND(100*SuperOldData!J4196/SuperOldData!G4196,2)</f>
        <v>29.85</v>
      </c>
      <c r="J4196" s="9">
        <f>+ROUND(SuperOldData!C4196,6)</f>
        <v>42.490144999999998</v>
      </c>
      <c r="K4196" s="9">
        <f>+ROUND(SuperOldData!D4196,6)</f>
        <v>-2.9707560000000002</v>
      </c>
    </row>
    <row r="4197" spans="1:11" x14ac:dyDescent="0.25">
      <c r="A4197" s="10" t="str">
        <f>+SuperOldData!A4197</f>
        <v>26168</v>
      </c>
      <c r="B4197" s="12" t="str">
        <f>+SuperOldData!B4197</f>
        <v>Villamediana de Iregua</v>
      </c>
      <c r="C4197" t="str">
        <f>+SuperOldData!F4197</f>
        <v>La Rioja</v>
      </c>
      <c r="D4197" s="11">
        <f>+SuperOldData!X4197</f>
        <v>8041</v>
      </c>
      <c r="E4197" s="6">
        <f>+ROUND(SuperOldData!W4197,4)</f>
        <v>2.4335</v>
      </c>
      <c r="F4197">
        <f>+SuperOldData!Y4197</f>
        <v>0</v>
      </c>
      <c r="G4197" s="11">
        <f>+ROUND(SuperOldData!G4197,0)</f>
        <v>7162</v>
      </c>
      <c r="H4197" s="8">
        <f>+ROUND(100*SuperOldData!M4197/SuperOldData!G4197,2)</f>
        <v>10.11</v>
      </c>
      <c r="I4197" s="8">
        <f>+ROUND(100*SuperOldData!J4197/SuperOldData!G4197,2)</f>
        <v>48.03</v>
      </c>
      <c r="J4197" s="9">
        <f>+ROUND(SuperOldData!C4197,6)</f>
        <v>42.428510000000003</v>
      </c>
      <c r="K4197" s="9">
        <f>+ROUND(SuperOldData!D4197,6)</f>
        <v>-2.4016139999999999</v>
      </c>
    </row>
    <row r="4198" spans="1:11" x14ac:dyDescent="0.25">
      <c r="A4198" s="10" t="str">
        <f>+SuperOldData!A4198</f>
        <v>26169</v>
      </c>
      <c r="B4198" s="12" t="str">
        <f>+SuperOldData!B4198</f>
        <v>Villanueva de Cameros</v>
      </c>
      <c r="C4198" t="str">
        <f>+SuperOldData!F4198</f>
        <v>La Rioja</v>
      </c>
      <c r="D4198" s="11">
        <f>+SuperOldData!X4198</f>
        <v>2265</v>
      </c>
      <c r="E4198" s="6">
        <f>+ROUND(SuperOldData!W4198,4)</f>
        <v>70.582800000000006</v>
      </c>
      <c r="F4198">
        <f>+SuperOldData!Y4198</f>
        <v>0</v>
      </c>
      <c r="G4198" s="11">
        <f>+ROUND(SuperOldData!G4198,0)</f>
        <v>92</v>
      </c>
      <c r="H4198" s="8">
        <f>+ROUND(100*SuperOldData!M4198/SuperOldData!G4198,2)</f>
        <v>5.71</v>
      </c>
      <c r="I4198" s="8">
        <f>+ROUND(100*SuperOldData!J4198/SuperOldData!G4198,2)</f>
        <v>43.35</v>
      </c>
      <c r="J4198" s="9">
        <f>+ROUND(SuperOldData!C4198,6)</f>
        <v>42.153312999999997</v>
      </c>
      <c r="K4198" s="9">
        <f>+ROUND(SuperOldData!D4198,6)</f>
        <v>-2.6493690000000001</v>
      </c>
    </row>
    <row r="4199" spans="1:11" x14ac:dyDescent="0.25">
      <c r="A4199" s="10" t="str">
        <f>+SuperOldData!A4199</f>
        <v>26170</v>
      </c>
      <c r="B4199" s="12" t="str">
        <f>+SuperOldData!B4199</f>
        <v>Villar de Arnedo, El</v>
      </c>
      <c r="C4199" t="str">
        <f>+SuperOldData!F4199</f>
        <v>La Rioja</v>
      </c>
      <c r="D4199" s="11">
        <f>+SuperOldData!X4199</f>
        <v>2941</v>
      </c>
      <c r="E4199" s="6">
        <f>+ROUND(SuperOldData!W4199,4)</f>
        <v>62.296700000000001</v>
      </c>
      <c r="F4199">
        <f>+SuperOldData!Y4199</f>
        <v>0</v>
      </c>
      <c r="G4199" s="11">
        <f>+ROUND(SuperOldData!G4199,0)</f>
        <v>649</v>
      </c>
      <c r="H4199" s="8">
        <f>+ROUND(100*SuperOldData!M4199/SuperOldData!G4199,2)</f>
        <v>16.96</v>
      </c>
      <c r="I4199" s="8">
        <f>+ROUND(100*SuperOldData!J4199/SuperOldData!G4199,2)</f>
        <v>47.58</v>
      </c>
      <c r="J4199" s="9">
        <f>+ROUND(SuperOldData!C4199,6)</f>
        <v>42.312956</v>
      </c>
      <c r="K4199" s="9">
        <f>+ROUND(SuperOldData!D4199,6)</f>
        <v>-2.0718040000000002</v>
      </c>
    </row>
    <row r="4200" spans="1:11" x14ac:dyDescent="0.25">
      <c r="A4200" s="10" t="str">
        <f>+SuperOldData!A4200</f>
        <v>26171</v>
      </c>
      <c r="B4200" s="12" t="str">
        <f>+SuperOldData!B4200</f>
        <v>Villar de Torre</v>
      </c>
      <c r="C4200" t="str">
        <f>+SuperOldData!F4200</f>
        <v>La Rioja</v>
      </c>
      <c r="D4200" s="11">
        <f>+SuperOldData!X4200</f>
        <v>726</v>
      </c>
      <c r="E4200" s="6">
        <f>+ROUND(SuperOldData!W4200,4)</f>
        <v>88.085300000000004</v>
      </c>
      <c r="F4200">
        <f>+SuperOldData!Y4200</f>
        <v>0</v>
      </c>
      <c r="G4200" s="11">
        <f>+ROUND(SuperOldData!G4200,0)</f>
        <v>244</v>
      </c>
      <c r="H4200" s="8">
        <f>+ROUND(100*SuperOldData!M4200/SuperOldData!G4200,2)</f>
        <v>10.85</v>
      </c>
      <c r="I4200" s="8">
        <f>+ROUND(100*SuperOldData!J4200/SuperOldData!G4200,2)</f>
        <v>43.56</v>
      </c>
      <c r="J4200" s="9">
        <f>+ROUND(SuperOldData!C4200,6)</f>
        <v>42.365192</v>
      </c>
      <c r="K4200" s="9">
        <f>+ROUND(SuperOldData!D4200,6)</f>
        <v>-2.8704640000000001</v>
      </c>
    </row>
    <row r="4201" spans="1:11" x14ac:dyDescent="0.25">
      <c r="A4201" s="10" t="str">
        <f>+SuperOldData!A4201</f>
        <v>26172</v>
      </c>
      <c r="B4201" s="12" t="str">
        <f>+SuperOldData!B4201</f>
        <v>Villarejo</v>
      </c>
      <c r="C4201" t="str">
        <f>+SuperOldData!F4201</f>
        <v>La Rioja</v>
      </c>
      <c r="D4201" s="11">
        <f>+SuperOldData!X4201</f>
        <v>75</v>
      </c>
      <c r="E4201" s="6">
        <f>+ROUND(SuperOldData!W4201,4)</f>
        <v>98.256500000000003</v>
      </c>
      <c r="F4201">
        <f>+SuperOldData!Y4201</f>
        <v>1</v>
      </c>
      <c r="G4201" s="11">
        <f>+ROUND(SuperOldData!G4201,0)</f>
        <v>34</v>
      </c>
      <c r="H4201" s="8">
        <f>+ROUND(100*SuperOldData!M4201/SuperOldData!G4201,2)</f>
        <v>2.94</v>
      </c>
      <c r="I4201" s="8">
        <f>+ROUND(100*SuperOldData!J4201/SuperOldData!G4201,2)</f>
        <v>32.35</v>
      </c>
      <c r="J4201" s="9">
        <f>+ROUND(SuperOldData!C4201,6)</f>
        <v>42.369585999999998</v>
      </c>
      <c r="K4201" s="9">
        <f>+ROUND(SuperOldData!D4201,6)</f>
        <v>-2.8917160000000002</v>
      </c>
    </row>
    <row r="4202" spans="1:11" x14ac:dyDescent="0.25">
      <c r="A4202" s="10" t="str">
        <f>+SuperOldData!A4202</f>
        <v>26173</v>
      </c>
      <c r="B4202" s="12" t="str">
        <f>+SuperOldData!B4202</f>
        <v>Villarroya</v>
      </c>
      <c r="C4202" t="str">
        <f>+SuperOldData!F4202</f>
        <v>La Rioja</v>
      </c>
      <c r="D4202" s="11">
        <f>+SuperOldData!X4202</f>
        <v>661</v>
      </c>
      <c r="E4202" s="6">
        <f>+ROUND(SuperOldData!W4202,4)</f>
        <v>88.917000000000002</v>
      </c>
      <c r="F4202">
        <f>+SuperOldData!Y4202</f>
        <v>0</v>
      </c>
      <c r="G4202" s="11">
        <f>+ROUND(SuperOldData!G4202,0)</f>
        <v>9</v>
      </c>
      <c r="H4202" s="8">
        <f>+ROUND(100*SuperOldData!M4202/SuperOldData!G4202,2)</f>
        <v>0</v>
      </c>
      <c r="I4202" s="8">
        <f>+ROUND(100*SuperOldData!J4202/SuperOldData!G4202,2)</f>
        <v>55.56</v>
      </c>
      <c r="J4202" s="9">
        <f>+ROUND(SuperOldData!C4202,6)</f>
        <v>42.134458000000002</v>
      </c>
      <c r="K4202" s="9">
        <f>+ROUND(SuperOldData!D4202,6)</f>
        <v>-2.0602</v>
      </c>
    </row>
    <row r="4203" spans="1:11" x14ac:dyDescent="0.25">
      <c r="A4203" s="10" t="str">
        <f>+SuperOldData!A4203</f>
        <v>26174</v>
      </c>
      <c r="B4203" s="12" t="str">
        <f>+SuperOldData!B4203</f>
        <v>Villarta-Quintana</v>
      </c>
      <c r="C4203" t="str">
        <f>+SuperOldData!F4203</f>
        <v>La Rioja</v>
      </c>
      <c r="D4203" s="11">
        <f>+SuperOldData!X4203</f>
        <v>680</v>
      </c>
      <c r="E4203" s="6">
        <f>+ROUND(SuperOldData!W4203,4)</f>
        <v>88.701300000000003</v>
      </c>
      <c r="F4203">
        <f>+SuperOldData!Y4203</f>
        <v>0</v>
      </c>
      <c r="G4203" s="11">
        <f>+ROUND(SuperOldData!G4203,0)</f>
        <v>163</v>
      </c>
      <c r="H4203" s="8">
        <f>+ROUND(100*SuperOldData!M4203/SuperOldData!G4203,2)</f>
        <v>1.85</v>
      </c>
      <c r="I4203" s="8">
        <f>+ROUND(100*SuperOldData!J4203/SuperOldData!G4203,2)</f>
        <v>45.25</v>
      </c>
      <c r="J4203" s="9">
        <f>+ROUND(SuperOldData!C4203,6)</f>
        <v>42.406522000000002</v>
      </c>
      <c r="K4203" s="9">
        <f>+ROUND(SuperOldData!D4203,6)</f>
        <v>-3.058516</v>
      </c>
    </row>
    <row r="4204" spans="1:11" x14ac:dyDescent="0.25">
      <c r="A4204" s="10" t="str">
        <f>+SuperOldData!A4204</f>
        <v>26175</v>
      </c>
      <c r="B4204" s="12" t="str">
        <f>+SuperOldData!B4204</f>
        <v>Villavelayo</v>
      </c>
      <c r="C4204" t="str">
        <f>+SuperOldData!F4204</f>
        <v>La Rioja</v>
      </c>
      <c r="D4204" s="11">
        <f>+SuperOldData!X4204</f>
        <v>3329</v>
      </c>
      <c r="E4204" s="6">
        <f>+ROUND(SuperOldData!W4204,4)</f>
        <v>58.144399999999997</v>
      </c>
      <c r="F4204">
        <f>+SuperOldData!Y4204</f>
        <v>0</v>
      </c>
      <c r="G4204" s="11">
        <f>+ROUND(SuperOldData!G4204,0)</f>
        <v>52</v>
      </c>
      <c r="H4204" s="8">
        <f>+ROUND(100*SuperOldData!M4204/SuperOldData!G4204,2)</f>
        <v>0</v>
      </c>
      <c r="I4204" s="8">
        <f>+ROUND(100*SuperOldData!J4204/SuperOldData!G4204,2)</f>
        <v>40.380000000000003</v>
      </c>
      <c r="J4204" s="9">
        <f>+ROUND(SuperOldData!C4204,6)</f>
        <v>42.151769999999999</v>
      </c>
      <c r="K4204" s="9">
        <f>+ROUND(SuperOldData!D4204,6)</f>
        <v>-2.986205</v>
      </c>
    </row>
    <row r="4205" spans="1:11" x14ac:dyDescent="0.25">
      <c r="A4205" s="10" t="str">
        <f>+SuperOldData!A4205</f>
        <v>26176</v>
      </c>
      <c r="B4205" s="12" t="str">
        <f>+SuperOldData!B4205</f>
        <v>Villaverde de Rioja</v>
      </c>
      <c r="C4205" t="str">
        <f>+SuperOldData!F4205</f>
        <v>La Rioja</v>
      </c>
      <c r="D4205" s="11">
        <f>+SuperOldData!X4205</f>
        <v>123</v>
      </c>
      <c r="E4205" s="6">
        <f>+ROUND(SuperOldData!W4205,4)</f>
        <v>97.036699999999996</v>
      </c>
      <c r="F4205">
        <f>+SuperOldData!Y4205</f>
        <v>1</v>
      </c>
      <c r="G4205" s="11">
        <f>+ROUND(SuperOldData!G4205,0)</f>
        <v>71</v>
      </c>
      <c r="H4205" s="8">
        <f>+ROUND(100*SuperOldData!M4205/SuperOldData!G4205,2)</f>
        <v>5.63</v>
      </c>
      <c r="I4205" s="8">
        <f>+ROUND(100*SuperOldData!J4205/SuperOldData!G4205,2)</f>
        <v>47.89</v>
      </c>
      <c r="J4205" s="9">
        <f>+ROUND(SuperOldData!C4205,6)</f>
        <v>42.319508999999996</v>
      </c>
      <c r="K4205" s="9">
        <f>+ROUND(SuperOldData!D4205,6)</f>
        <v>-2.8153700000000002</v>
      </c>
    </row>
    <row r="4206" spans="1:11" x14ac:dyDescent="0.25">
      <c r="A4206" s="10" t="str">
        <f>+SuperOldData!A4206</f>
        <v>26177</v>
      </c>
      <c r="B4206" s="12" t="str">
        <f>+SuperOldData!B4206</f>
        <v>Villoslada de Cameros</v>
      </c>
      <c r="C4206" t="str">
        <f>+SuperOldData!F4206</f>
        <v>La Rioja</v>
      </c>
      <c r="D4206" s="11">
        <f>+SuperOldData!X4206</f>
        <v>3854</v>
      </c>
      <c r="E4206" s="6">
        <f>+ROUND(SuperOldData!W4206,4)</f>
        <v>52.347200000000001</v>
      </c>
      <c r="F4206">
        <f>+SuperOldData!Y4206</f>
        <v>0</v>
      </c>
      <c r="G4206" s="11">
        <f>+ROUND(SuperOldData!G4206,0)</f>
        <v>361</v>
      </c>
      <c r="H4206" s="8">
        <f>+ROUND(100*SuperOldData!M4206/SuperOldData!G4206,2)</f>
        <v>3.25</v>
      </c>
      <c r="I4206" s="8">
        <f>+ROUND(100*SuperOldData!J4206/SuperOldData!G4206,2)</f>
        <v>39.770000000000003</v>
      </c>
      <c r="J4206" s="9">
        <f>+ROUND(SuperOldData!C4206,6)</f>
        <v>42.067822</v>
      </c>
      <c r="K4206" s="9">
        <f>+ROUND(SuperOldData!D4206,6)</f>
        <v>-2.6918839999999999</v>
      </c>
    </row>
    <row r="4207" spans="1:11" x14ac:dyDescent="0.25">
      <c r="A4207" s="10" t="str">
        <f>+SuperOldData!A4207</f>
        <v>26178</v>
      </c>
      <c r="B4207" s="12" t="str">
        <f>+SuperOldData!B4207</f>
        <v>Viniegra de Abajo</v>
      </c>
      <c r="C4207" t="str">
        <f>+SuperOldData!F4207</f>
        <v>La Rioja</v>
      </c>
      <c r="D4207" s="11">
        <f>+SuperOldData!X4207</f>
        <v>1611</v>
      </c>
      <c r="E4207" s="6">
        <f>+ROUND(SuperOldData!W4207,4)</f>
        <v>77.729200000000006</v>
      </c>
      <c r="F4207">
        <f>+SuperOldData!Y4207</f>
        <v>0</v>
      </c>
      <c r="G4207" s="11">
        <f>+ROUND(SuperOldData!G4207,0)</f>
        <v>97</v>
      </c>
      <c r="H4207" s="8">
        <f>+ROUND(100*SuperOldData!M4207/SuperOldData!G4207,2)</f>
        <v>0</v>
      </c>
      <c r="I4207" s="8">
        <f>+ROUND(100*SuperOldData!J4207/SuperOldData!G4207,2)</f>
        <v>40.57</v>
      </c>
      <c r="J4207" s="9">
        <f>+ROUND(SuperOldData!C4207,6)</f>
        <v>42.117795999999998</v>
      </c>
      <c r="K4207" s="9">
        <f>+ROUND(SuperOldData!D4207,6)</f>
        <v>-2.881014</v>
      </c>
    </row>
    <row r="4208" spans="1:11" x14ac:dyDescent="0.25">
      <c r="A4208" s="10" t="str">
        <f>+SuperOldData!A4208</f>
        <v>26179</v>
      </c>
      <c r="B4208" s="12" t="str">
        <f>+SuperOldData!B4208</f>
        <v>Viniegra de Arriba</v>
      </c>
      <c r="C4208" t="str">
        <f>+SuperOldData!F4208</f>
        <v>La Rioja</v>
      </c>
      <c r="D4208" s="11">
        <f>+SuperOldData!X4208</f>
        <v>2474</v>
      </c>
      <c r="E4208" s="6">
        <f>+ROUND(SuperOldData!W4208,4)</f>
        <v>68.235600000000005</v>
      </c>
      <c r="F4208">
        <f>+SuperOldData!Y4208</f>
        <v>0</v>
      </c>
      <c r="G4208" s="11">
        <f>+ROUND(SuperOldData!G4208,0)</f>
        <v>49</v>
      </c>
      <c r="H4208" s="8">
        <f>+ROUND(100*SuperOldData!M4208/SuperOldData!G4208,2)</f>
        <v>0</v>
      </c>
      <c r="I4208" s="8">
        <f>+ROUND(100*SuperOldData!J4208/SuperOldData!G4208,2)</f>
        <v>36.17</v>
      </c>
      <c r="J4208" s="9">
        <f>+ROUND(SuperOldData!C4208,6)</f>
        <v>42.079430000000002</v>
      </c>
      <c r="K4208" s="9">
        <f>+ROUND(SuperOldData!D4208,6)</f>
        <v>-2.8248850000000001</v>
      </c>
    </row>
    <row r="4209" spans="1:11" x14ac:dyDescent="0.25">
      <c r="A4209" s="10" t="str">
        <f>+SuperOldData!A4209</f>
        <v>26180</v>
      </c>
      <c r="B4209" s="12" t="str">
        <f>+SuperOldData!B4209</f>
        <v>Zarratón</v>
      </c>
      <c r="C4209" t="str">
        <f>+SuperOldData!F4209</f>
        <v>La Rioja</v>
      </c>
      <c r="D4209" s="11">
        <f>+SuperOldData!X4209</f>
        <v>3542</v>
      </c>
      <c r="E4209" s="6">
        <f>+ROUND(SuperOldData!W4209,4)</f>
        <v>55.932699999999997</v>
      </c>
      <c r="F4209">
        <f>+SuperOldData!Y4209</f>
        <v>0</v>
      </c>
      <c r="G4209" s="11">
        <f>+ROUND(SuperOldData!G4209,0)</f>
        <v>292</v>
      </c>
      <c r="H4209" s="8">
        <f>+ROUND(100*SuperOldData!M4209/SuperOldData!G4209,2)</f>
        <v>6.26</v>
      </c>
      <c r="I4209" s="8">
        <f>+ROUND(100*SuperOldData!J4209/SuperOldData!G4209,2)</f>
        <v>43.76</v>
      </c>
      <c r="J4209" s="9">
        <f>+ROUND(SuperOldData!C4209,6)</f>
        <v>42.518538999999997</v>
      </c>
      <c r="K4209" s="9">
        <f>+ROUND(SuperOldData!D4209,6)</f>
        <v>-2.8750659999999999</v>
      </c>
    </row>
    <row r="4210" spans="1:11" x14ac:dyDescent="0.25">
      <c r="A4210" s="10" t="str">
        <f>+SuperOldData!A4210</f>
        <v>26181</v>
      </c>
      <c r="B4210" s="12" t="str">
        <f>+SuperOldData!B4210</f>
        <v>Zarzosa</v>
      </c>
      <c r="C4210" t="str">
        <f>+SuperOldData!F4210</f>
        <v>La Rioja</v>
      </c>
      <c r="D4210" s="11">
        <f>+SuperOldData!X4210</f>
        <v>4084</v>
      </c>
      <c r="E4210" s="6">
        <f>+ROUND(SuperOldData!W4210,4)</f>
        <v>50.030799999999999</v>
      </c>
      <c r="F4210">
        <f>+SuperOldData!Y4210</f>
        <v>0</v>
      </c>
      <c r="G4210" s="11">
        <f>+ROUND(SuperOldData!G4210,0)</f>
        <v>15</v>
      </c>
      <c r="H4210" s="8">
        <f>+ROUND(100*SuperOldData!M4210/SuperOldData!G4210,2)</f>
        <v>0</v>
      </c>
      <c r="I4210" s="8">
        <f>+ROUND(100*SuperOldData!J4210/SuperOldData!G4210,2)</f>
        <v>20</v>
      </c>
      <c r="J4210" s="9">
        <f>+ROUND(SuperOldData!C4210,6)</f>
        <v>42.173124999999999</v>
      </c>
      <c r="K4210" s="9">
        <f>+ROUND(SuperOldData!D4210,6)</f>
        <v>-2.3541439999999998</v>
      </c>
    </row>
    <row r="4211" spans="1:11" x14ac:dyDescent="0.25">
      <c r="A4211" s="10" t="str">
        <f>+SuperOldData!A4211</f>
        <v>26183</v>
      </c>
      <c r="B4211" s="12" t="str">
        <f>+SuperOldData!B4211</f>
        <v>Zorraquín</v>
      </c>
      <c r="C4211" t="str">
        <f>+SuperOldData!F4211</f>
        <v>La Rioja</v>
      </c>
      <c r="D4211" s="11">
        <f>+SuperOldData!X4211</f>
        <v>6992</v>
      </c>
      <c r="E4211" s="6">
        <f>+ROUND(SuperOldData!W4211,4)</f>
        <v>16.935700000000001</v>
      </c>
      <c r="F4211">
        <f>+SuperOldData!Y4211</f>
        <v>0</v>
      </c>
      <c r="G4211" s="11">
        <f>+ROUND(SuperOldData!G4211,0)</f>
        <v>88</v>
      </c>
      <c r="H4211" s="8">
        <f>+ROUND(100*SuperOldData!M4211/SuperOldData!G4211,2)</f>
        <v>10.55</v>
      </c>
      <c r="I4211" s="8">
        <f>+ROUND(100*SuperOldData!J4211/SuperOldData!G4211,2)</f>
        <v>49.82</v>
      </c>
      <c r="J4211" s="9">
        <f>+ROUND(SuperOldData!C4211,6)</f>
        <v>42.321542000000001</v>
      </c>
      <c r="K4211" s="9">
        <f>+ROUND(SuperOldData!D4211,6)</f>
        <v>-3.0443340000000001</v>
      </c>
    </row>
    <row r="4212" spans="1:11" x14ac:dyDescent="0.25">
      <c r="A4212" s="10" t="str">
        <f>+SuperOldData!A4212</f>
        <v>27001</v>
      </c>
      <c r="B4212" s="12" t="str">
        <f>+SuperOldData!B4212</f>
        <v>Abadín</v>
      </c>
      <c r="C4212" t="str">
        <f>+SuperOldData!F4212</f>
        <v>Lugo</v>
      </c>
      <c r="D4212" s="11">
        <f>+SuperOldData!X4212</f>
        <v>1182</v>
      </c>
      <c r="E4212" s="6">
        <f>+ROUND(SuperOldData!W4212,4)</f>
        <v>82.817899999999995</v>
      </c>
      <c r="F4212">
        <f>+SuperOldData!Y4212</f>
        <v>0</v>
      </c>
      <c r="G4212" s="11">
        <f>+ROUND(SuperOldData!G4212,0)</f>
        <v>2764</v>
      </c>
      <c r="H4212" s="8">
        <f>+ROUND(100*SuperOldData!M4212/SuperOldData!G4212,2)</f>
        <v>0.28000000000000003</v>
      </c>
      <c r="I4212" s="8">
        <f>+ROUND(100*SuperOldData!J4212/SuperOldData!G4212,2)</f>
        <v>50.73</v>
      </c>
      <c r="J4212" s="9">
        <f>+ROUND(SuperOldData!C4212,6)</f>
        <v>43.372588999999998</v>
      </c>
      <c r="K4212" s="9">
        <f>+ROUND(SuperOldData!D4212,6)</f>
        <v>-7.4923390000000003</v>
      </c>
    </row>
    <row r="4213" spans="1:11" x14ac:dyDescent="0.25">
      <c r="A4213" s="10" t="str">
        <f>+SuperOldData!A4213</f>
        <v>27002</v>
      </c>
      <c r="B4213" s="12" t="str">
        <f>+SuperOldData!B4213</f>
        <v>Alfoz</v>
      </c>
      <c r="C4213" t="str">
        <f>+SuperOldData!F4213</f>
        <v>Lugo</v>
      </c>
      <c r="D4213" s="11">
        <f>+SuperOldData!X4213</f>
        <v>2012</v>
      </c>
      <c r="E4213" s="6">
        <f>+ROUND(SuperOldData!W4213,4)</f>
        <v>73.546099999999996</v>
      </c>
      <c r="F4213">
        <f>+SuperOldData!Y4213</f>
        <v>0</v>
      </c>
      <c r="G4213" s="11">
        <f>+ROUND(SuperOldData!G4213,0)</f>
        <v>2022</v>
      </c>
      <c r="H4213" s="8">
        <f>+ROUND(100*SuperOldData!M4213/SuperOldData!G4213,2)</f>
        <v>2.2999999999999998</v>
      </c>
      <c r="I4213" s="8">
        <f>+ROUND(100*SuperOldData!J4213/SuperOldData!G4213,2)</f>
        <v>50.83</v>
      </c>
      <c r="J4213" s="9">
        <f>+ROUND(SuperOldData!C4213,6)</f>
        <v>43.502533999999997</v>
      </c>
      <c r="K4213" s="9">
        <f>+ROUND(SuperOldData!D4213,6)</f>
        <v>-7.4336690000000001</v>
      </c>
    </row>
    <row r="4214" spans="1:11" x14ac:dyDescent="0.25">
      <c r="A4214" s="10" t="str">
        <f>+SuperOldData!A4214</f>
        <v>27003</v>
      </c>
      <c r="B4214" s="12" t="str">
        <f>+SuperOldData!B4214</f>
        <v>Antas de Ulla</v>
      </c>
      <c r="C4214" t="str">
        <f>+SuperOldData!F4214</f>
        <v>Lugo</v>
      </c>
      <c r="D4214" s="11">
        <f>+SuperOldData!X4214</f>
        <v>1260</v>
      </c>
      <c r="E4214" s="6">
        <f>+ROUND(SuperOldData!W4214,4)</f>
        <v>81.764399999999995</v>
      </c>
      <c r="F4214">
        <f>+SuperOldData!Y4214</f>
        <v>0</v>
      </c>
      <c r="G4214" s="11">
        <f>+ROUND(SuperOldData!G4214,0)</f>
        <v>2223</v>
      </c>
      <c r="H4214" s="8">
        <f>+ROUND(100*SuperOldData!M4214/SuperOldData!G4214,2)</f>
        <v>1.19</v>
      </c>
      <c r="I4214" s="8">
        <f>+ROUND(100*SuperOldData!J4214/SuperOldData!G4214,2)</f>
        <v>51.26</v>
      </c>
      <c r="J4214" s="9">
        <f>+ROUND(SuperOldData!C4214,6)</f>
        <v>42.774628999999997</v>
      </c>
      <c r="K4214" s="9">
        <f>+ROUND(SuperOldData!D4214,6)</f>
        <v>-7.9045740000000002</v>
      </c>
    </row>
    <row r="4215" spans="1:11" x14ac:dyDescent="0.25">
      <c r="A4215" s="10" t="str">
        <f>+SuperOldData!A4215</f>
        <v>27004</v>
      </c>
      <c r="B4215" s="12" t="str">
        <f>+SuperOldData!B4215</f>
        <v>Baleira</v>
      </c>
      <c r="C4215" t="str">
        <f>+SuperOldData!F4215</f>
        <v>Lugo</v>
      </c>
      <c r="D4215" s="11">
        <f>+SuperOldData!X4215</f>
        <v>1505</v>
      </c>
      <c r="E4215" s="6">
        <f>+ROUND(SuperOldData!W4215,4)</f>
        <v>78.942800000000005</v>
      </c>
      <c r="F4215">
        <f>+SuperOldData!Y4215</f>
        <v>0</v>
      </c>
      <c r="G4215" s="11">
        <f>+ROUND(SuperOldData!G4215,0)</f>
        <v>1463</v>
      </c>
      <c r="H4215" s="8">
        <f>+ROUND(100*SuperOldData!M4215/SuperOldData!G4215,2)</f>
        <v>1.19</v>
      </c>
      <c r="I4215" s="8">
        <f>+ROUND(100*SuperOldData!J4215/SuperOldData!G4215,2)</f>
        <v>46.94</v>
      </c>
      <c r="J4215" s="9">
        <f>+ROUND(SuperOldData!C4215,6)</f>
        <v>43.042650000000002</v>
      </c>
      <c r="K4215" s="9">
        <f>+ROUND(SuperOldData!D4215,6)</f>
        <v>-7.214836</v>
      </c>
    </row>
    <row r="4216" spans="1:11" x14ac:dyDescent="0.25">
      <c r="A4216" s="10" t="str">
        <f>+SuperOldData!A4216</f>
        <v>27005</v>
      </c>
      <c r="B4216" s="12" t="str">
        <f>+SuperOldData!B4216</f>
        <v>Barreiros</v>
      </c>
      <c r="C4216" t="str">
        <f>+SuperOldData!F4216</f>
        <v>Lugo</v>
      </c>
      <c r="D4216" s="11">
        <f>+SuperOldData!X4216</f>
        <v>2874</v>
      </c>
      <c r="E4216" s="6">
        <f>+ROUND(SuperOldData!W4216,4)</f>
        <v>63.251600000000003</v>
      </c>
      <c r="F4216">
        <f>+SuperOldData!Y4216</f>
        <v>0</v>
      </c>
      <c r="G4216" s="11">
        <f>+ROUND(SuperOldData!G4216,0)</f>
        <v>3134</v>
      </c>
      <c r="H4216" s="8">
        <f>+ROUND(100*SuperOldData!M4216/SuperOldData!G4216,2)</f>
        <v>3.86</v>
      </c>
      <c r="I4216" s="8">
        <f>+ROUND(100*SuperOldData!J4216/SuperOldData!G4216,2)</f>
        <v>51.94</v>
      </c>
      <c r="J4216" s="9">
        <f>+ROUND(SuperOldData!C4216,6)</f>
        <v>43.519125000000003</v>
      </c>
      <c r="K4216" s="9">
        <f>+ROUND(SuperOldData!D4216,6)</f>
        <v>-7.2295850000000002</v>
      </c>
    </row>
    <row r="4217" spans="1:11" x14ac:dyDescent="0.25">
      <c r="A4217" s="10" t="str">
        <f>+SuperOldData!A4217</f>
        <v>27006</v>
      </c>
      <c r="B4217" s="12" t="str">
        <f>+SuperOldData!B4217</f>
        <v>Becerreá</v>
      </c>
      <c r="C4217" t="str">
        <f>+SuperOldData!F4217</f>
        <v>Lugo</v>
      </c>
      <c r="D4217" s="11">
        <f>+SuperOldData!X4217</f>
        <v>2322</v>
      </c>
      <c r="E4217" s="6">
        <f>+ROUND(SuperOldData!W4217,4)</f>
        <v>70.003699999999995</v>
      </c>
      <c r="F4217">
        <f>+SuperOldData!Y4217</f>
        <v>0</v>
      </c>
      <c r="G4217" s="11">
        <f>+ROUND(SuperOldData!G4217,0)</f>
        <v>3082</v>
      </c>
      <c r="H4217" s="8">
        <f>+ROUND(100*SuperOldData!M4217/SuperOldData!G4217,2)</f>
        <v>3.56</v>
      </c>
      <c r="I4217" s="8">
        <f>+ROUND(100*SuperOldData!J4217/SuperOldData!G4217,2)</f>
        <v>49.49</v>
      </c>
      <c r="J4217" s="9">
        <f>+ROUND(SuperOldData!C4217,6)</f>
        <v>42.882756999999998</v>
      </c>
      <c r="K4217" s="9">
        <f>+ROUND(SuperOldData!D4217,6)</f>
        <v>-7.143243</v>
      </c>
    </row>
    <row r="4218" spans="1:11" x14ac:dyDescent="0.25">
      <c r="A4218" s="10" t="str">
        <f>+SuperOldData!A4218</f>
        <v>27007</v>
      </c>
      <c r="B4218" s="12" t="str">
        <f>+SuperOldData!B4218</f>
        <v>Begonte</v>
      </c>
      <c r="C4218" t="str">
        <f>+SuperOldData!F4218</f>
        <v>Lugo</v>
      </c>
      <c r="D4218" s="11">
        <f>+SuperOldData!X4218</f>
        <v>2267</v>
      </c>
      <c r="E4218" s="6">
        <f>+ROUND(SuperOldData!W4218,4)</f>
        <v>70.570499999999996</v>
      </c>
      <c r="F4218">
        <f>+SuperOldData!Y4218</f>
        <v>0</v>
      </c>
      <c r="G4218" s="11">
        <f>+ROUND(SuperOldData!G4218,0)</f>
        <v>3317</v>
      </c>
      <c r="H4218" s="8">
        <f>+ROUND(100*SuperOldData!M4218/SuperOldData!G4218,2)</f>
        <v>3.01</v>
      </c>
      <c r="I4218" s="8">
        <f>+ROUND(100*SuperOldData!J4218/SuperOldData!G4218,2)</f>
        <v>50.15</v>
      </c>
      <c r="J4218" s="9">
        <f>+ROUND(SuperOldData!C4218,6)</f>
        <v>43.157967999999997</v>
      </c>
      <c r="K4218" s="9">
        <f>+ROUND(SuperOldData!D4218,6)</f>
        <v>-7.6933879999999997</v>
      </c>
    </row>
    <row r="4219" spans="1:11" x14ac:dyDescent="0.25">
      <c r="A4219" s="10" t="str">
        <f>+SuperOldData!A4219</f>
        <v>27008</v>
      </c>
      <c r="B4219" s="12" t="str">
        <f>+SuperOldData!B4219</f>
        <v>Bóveda</v>
      </c>
      <c r="C4219" t="str">
        <f>+SuperOldData!F4219</f>
        <v>Lugo</v>
      </c>
      <c r="D4219" s="11">
        <f>+SuperOldData!X4219</f>
        <v>1429</v>
      </c>
      <c r="E4219" s="6">
        <f>+ROUND(SuperOldData!W4219,4)</f>
        <v>79.903899999999993</v>
      </c>
      <c r="F4219">
        <f>+SuperOldData!Y4219</f>
        <v>0</v>
      </c>
      <c r="G4219" s="11">
        <f>+ROUND(SuperOldData!G4219,0)</f>
        <v>1592</v>
      </c>
      <c r="H4219" s="8">
        <f>+ROUND(100*SuperOldData!M4219/SuperOldData!G4219,2)</f>
        <v>1.79</v>
      </c>
      <c r="I4219" s="8">
        <f>+ROUND(100*SuperOldData!J4219/SuperOldData!G4219,2)</f>
        <v>50.21</v>
      </c>
      <c r="J4219" s="9">
        <f>+ROUND(SuperOldData!C4219,6)</f>
        <v>42.635536999999999</v>
      </c>
      <c r="K4219" s="9">
        <f>+ROUND(SuperOldData!D4219,6)</f>
        <v>-7.4952310000000004</v>
      </c>
    </row>
    <row r="4220" spans="1:11" x14ac:dyDescent="0.25">
      <c r="A4220" s="10" t="str">
        <f>+SuperOldData!A4220</f>
        <v>27009</v>
      </c>
      <c r="B4220" s="12" t="str">
        <f>+SuperOldData!B4220</f>
        <v>Carballedo</v>
      </c>
      <c r="C4220" t="str">
        <f>+SuperOldData!F4220</f>
        <v>Lugo</v>
      </c>
      <c r="D4220" s="11">
        <f>+SuperOldData!X4220</f>
        <v>1511</v>
      </c>
      <c r="E4220" s="6">
        <f>+ROUND(SuperOldData!W4220,4)</f>
        <v>78.899699999999996</v>
      </c>
      <c r="F4220">
        <f>+SuperOldData!Y4220</f>
        <v>0</v>
      </c>
      <c r="G4220" s="11">
        <f>+ROUND(SuperOldData!G4220,0)</f>
        <v>2537</v>
      </c>
      <c r="H4220" s="8">
        <f>+ROUND(100*SuperOldData!M4220/SuperOldData!G4220,2)</f>
        <v>2.04</v>
      </c>
      <c r="I4220" s="8">
        <f>+ROUND(100*SuperOldData!J4220/SuperOldData!G4220,2)</f>
        <v>50.1</v>
      </c>
      <c r="J4220" s="9">
        <f>+ROUND(SuperOldData!C4220,6)</f>
        <v>42.523727999999998</v>
      </c>
      <c r="K4220" s="9">
        <f>+ROUND(SuperOldData!D4220,6)</f>
        <v>-7.8094000000000001</v>
      </c>
    </row>
    <row r="4221" spans="1:11" x14ac:dyDescent="0.25">
      <c r="A4221" s="10" t="str">
        <f>+SuperOldData!A4221</f>
        <v>27010</v>
      </c>
      <c r="B4221" s="12" t="str">
        <f>+SuperOldData!B4221</f>
        <v>Castro de Rei</v>
      </c>
      <c r="C4221" t="str">
        <f>+SuperOldData!F4221</f>
        <v>Lugo</v>
      </c>
      <c r="D4221" s="11">
        <f>+SuperOldData!X4221</f>
        <v>2779</v>
      </c>
      <c r="E4221" s="6">
        <f>+ROUND(SuperOldData!W4221,4)</f>
        <v>64.298900000000003</v>
      </c>
      <c r="F4221">
        <f>+SuperOldData!Y4221</f>
        <v>0</v>
      </c>
      <c r="G4221" s="11">
        <f>+ROUND(SuperOldData!G4221,0)</f>
        <v>5428</v>
      </c>
      <c r="H4221" s="8">
        <f>+ROUND(100*SuperOldData!M4221/SuperOldData!G4221,2)</f>
        <v>1.96</v>
      </c>
      <c r="I4221" s="8">
        <f>+ROUND(100*SuperOldData!J4221/SuperOldData!G4221,2)</f>
        <v>50.52</v>
      </c>
      <c r="J4221" s="9">
        <f>+ROUND(SuperOldData!C4221,6)</f>
        <v>43.173898000000001</v>
      </c>
      <c r="K4221" s="9">
        <f>+ROUND(SuperOldData!D4221,6)</f>
        <v>-7.4394140000000002</v>
      </c>
    </row>
    <row r="4222" spans="1:11" x14ac:dyDescent="0.25">
      <c r="A4222" s="10" t="str">
        <f>+SuperOldData!A4222</f>
        <v>27011</v>
      </c>
      <c r="B4222" s="12" t="str">
        <f>+SuperOldData!B4222</f>
        <v>Castroverde</v>
      </c>
      <c r="C4222" t="str">
        <f>+SuperOldData!F4222</f>
        <v>Lugo</v>
      </c>
      <c r="D4222" s="11">
        <f>+SuperOldData!X4222</f>
        <v>2105</v>
      </c>
      <c r="E4222" s="6">
        <f>+ROUND(SuperOldData!W4222,4)</f>
        <v>72.511099999999999</v>
      </c>
      <c r="F4222">
        <f>+SuperOldData!Y4222</f>
        <v>0</v>
      </c>
      <c r="G4222" s="11">
        <f>+ROUND(SuperOldData!G4222,0)</f>
        <v>2882</v>
      </c>
      <c r="H4222" s="8">
        <f>+ROUND(100*SuperOldData!M4222/SuperOldData!G4222,2)</f>
        <v>1.17</v>
      </c>
      <c r="I4222" s="8">
        <f>+ROUND(100*SuperOldData!J4222/SuperOldData!G4222,2)</f>
        <v>48.38</v>
      </c>
      <c r="J4222" s="9">
        <f>+ROUND(SuperOldData!C4222,6)</f>
        <v>43.023156999999998</v>
      </c>
      <c r="K4222" s="9">
        <f>+ROUND(SuperOldData!D4222,6)</f>
        <v>-7.3353760000000001</v>
      </c>
    </row>
    <row r="4223" spans="1:11" x14ac:dyDescent="0.25">
      <c r="A4223" s="10" t="str">
        <f>+SuperOldData!A4223</f>
        <v>27012</v>
      </c>
      <c r="B4223" s="12" t="str">
        <f>+SuperOldData!B4223</f>
        <v>Cervantes</v>
      </c>
      <c r="C4223" t="str">
        <f>+SuperOldData!F4223</f>
        <v>Lugo</v>
      </c>
      <c r="D4223" s="11">
        <f>+SuperOldData!X4223</f>
        <v>1413</v>
      </c>
      <c r="E4223" s="6">
        <f>+ROUND(SuperOldData!W4223,4)</f>
        <v>80.064099999999996</v>
      </c>
      <c r="F4223">
        <f>+SuperOldData!Y4223</f>
        <v>0</v>
      </c>
      <c r="G4223" s="11">
        <f>+ROUND(SuperOldData!G4223,0)</f>
        <v>1598</v>
      </c>
      <c r="H4223" s="8">
        <f>+ROUND(100*SuperOldData!M4223/SuperOldData!G4223,2)</f>
        <v>0.31</v>
      </c>
      <c r="I4223" s="8">
        <f>+ROUND(100*SuperOldData!J4223/SuperOldData!G4223,2)</f>
        <v>42.85</v>
      </c>
      <c r="J4223" s="9">
        <f>+ROUND(SuperOldData!C4223,6)</f>
        <v>42.830385999999997</v>
      </c>
      <c r="K4223" s="9">
        <f>+ROUND(SuperOldData!D4223,6)</f>
        <v>-6.9666009999999998</v>
      </c>
    </row>
    <row r="4224" spans="1:11" x14ac:dyDescent="0.25">
      <c r="A4224" s="10" t="str">
        <f>+SuperOldData!A4224</f>
        <v>27013</v>
      </c>
      <c r="B4224" s="12" t="str">
        <f>+SuperOldData!B4224</f>
        <v>Cervo</v>
      </c>
      <c r="C4224" t="str">
        <f>+SuperOldData!F4224</f>
        <v>Lugo</v>
      </c>
      <c r="D4224" s="11">
        <f>+SuperOldData!X4224</f>
        <v>5978</v>
      </c>
      <c r="E4224" s="6">
        <f>+ROUND(SuperOldData!W4224,4)</f>
        <v>28.222000000000001</v>
      </c>
      <c r="F4224">
        <f>+SuperOldData!Y4224</f>
        <v>0</v>
      </c>
      <c r="G4224" s="11">
        <f>+ROUND(SuperOldData!G4224,0)</f>
        <v>4498</v>
      </c>
      <c r="H4224" s="8">
        <f>+ROUND(100*SuperOldData!M4224/SuperOldData!G4224,2)</f>
        <v>2.83</v>
      </c>
      <c r="I4224" s="8">
        <f>+ROUND(100*SuperOldData!J4224/SuperOldData!G4224,2)</f>
        <v>50.9</v>
      </c>
      <c r="J4224" s="9">
        <f>+ROUND(SuperOldData!C4224,6)</f>
        <v>43.643985000000001</v>
      </c>
      <c r="K4224" s="9">
        <f>+ROUND(SuperOldData!D4224,6)</f>
        <v>-7.4317440000000001</v>
      </c>
    </row>
    <row r="4225" spans="1:11" x14ac:dyDescent="0.25">
      <c r="A4225" s="10" t="str">
        <f>+SuperOldData!A4225</f>
        <v>27014</v>
      </c>
      <c r="B4225" s="12" t="str">
        <f>+SuperOldData!B4225</f>
        <v>Corgo, O</v>
      </c>
      <c r="C4225" t="str">
        <f>+SuperOldData!F4225</f>
        <v>Lugo</v>
      </c>
      <c r="D4225" s="11">
        <f>+SuperOldData!X4225</f>
        <v>2544</v>
      </c>
      <c r="E4225" s="6">
        <f>+ROUND(SuperOldData!W4225,4)</f>
        <v>67.373099999999994</v>
      </c>
      <c r="F4225">
        <f>+SuperOldData!Y4225</f>
        <v>0</v>
      </c>
      <c r="G4225" s="11">
        <f>+ROUND(SuperOldData!G4225,0)</f>
        <v>3822</v>
      </c>
      <c r="H4225" s="8">
        <f>+ROUND(100*SuperOldData!M4225/SuperOldData!G4225,2)</f>
        <v>0.83</v>
      </c>
      <c r="I4225" s="8">
        <f>+ROUND(100*SuperOldData!J4225/SuperOldData!G4225,2)</f>
        <v>49.31</v>
      </c>
      <c r="J4225" s="9">
        <f>+ROUND(SuperOldData!C4225,6)</f>
        <v>42.930644999999998</v>
      </c>
      <c r="K4225" s="9">
        <f>+ROUND(SuperOldData!D4225,6)</f>
        <v>-7.4345340000000002</v>
      </c>
    </row>
    <row r="4226" spans="1:11" x14ac:dyDescent="0.25">
      <c r="A4226" s="10" t="str">
        <f>+SuperOldData!A4226</f>
        <v>27015</v>
      </c>
      <c r="B4226" s="12" t="str">
        <f>+SuperOldData!B4226</f>
        <v>Cospeito</v>
      </c>
      <c r="C4226" t="str">
        <f>+SuperOldData!F4226</f>
        <v>Lugo</v>
      </c>
      <c r="D4226" s="11">
        <f>+SuperOldData!X4226</f>
        <v>2261</v>
      </c>
      <c r="E4226" s="6">
        <f>+ROUND(SuperOldData!W4226,4)</f>
        <v>70.619799999999998</v>
      </c>
      <c r="F4226">
        <f>+SuperOldData!Y4226</f>
        <v>0</v>
      </c>
      <c r="G4226" s="11">
        <f>+ROUND(SuperOldData!G4226,0)</f>
        <v>5072</v>
      </c>
      <c r="H4226" s="8">
        <f>+ROUND(100*SuperOldData!M4226/SuperOldData!G4226,2)</f>
        <v>1.06</v>
      </c>
      <c r="I4226" s="8">
        <f>+ROUND(100*SuperOldData!J4226/SuperOldData!G4226,2)</f>
        <v>51.43</v>
      </c>
      <c r="J4226" s="9">
        <f>+ROUND(SuperOldData!C4226,6)</f>
        <v>43.221814999999999</v>
      </c>
      <c r="K4226" s="9">
        <f>+ROUND(SuperOldData!D4226,6)</f>
        <v>-7.5357729999999998</v>
      </c>
    </row>
    <row r="4227" spans="1:11" x14ac:dyDescent="0.25">
      <c r="A4227" s="10" t="str">
        <f>+SuperOldData!A4227</f>
        <v>27016</v>
      </c>
      <c r="B4227" s="12" t="str">
        <f>+SuperOldData!B4227</f>
        <v>Chantada</v>
      </c>
      <c r="C4227" t="str">
        <f>+SuperOldData!F4227</f>
        <v>Lugo</v>
      </c>
      <c r="D4227" s="11">
        <f>+SuperOldData!X4227</f>
        <v>2939</v>
      </c>
      <c r="E4227" s="6">
        <f>+ROUND(SuperOldData!W4227,4)</f>
        <v>62.302900000000001</v>
      </c>
      <c r="F4227">
        <f>+SuperOldData!Y4227</f>
        <v>0</v>
      </c>
      <c r="G4227" s="11">
        <f>+ROUND(SuperOldData!G4227,0)</f>
        <v>8739</v>
      </c>
      <c r="H4227" s="8">
        <f>+ROUND(100*SuperOldData!M4227/SuperOldData!G4227,2)</f>
        <v>3.08</v>
      </c>
      <c r="I4227" s="8">
        <f>+ROUND(100*SuperOldData!J4227/SuperOldData!G4227,2)</f>
        <v>51.4</v>
      </c>
      <c r="J4227" s="9">
        <f>+ROUND(SuperOldData!C4227,6)</f>
        <v>42.612124000000001</v>
      </c>
      <c r="K4227" s="9">
        <f>+ROUND(SuperOldData!D4227,6)</f>
        <v>-7.8041070000000001</v>
      </c>
    </row>
    <row r="4228" spans="1:11" x14ac:dyDescent="0.25">
      <c r="A4228" s="10" t="str">
        <f>+SuperOldData!A4228</f>
        <v>27017</v>
      </c>
      <c r="B4228" s="12" t="str">
        <f>+SuperOldData!B4228</f>
        <v>Folgoso do Courel</v>
      </c>
      <c r="C4228" t="str">
        <f>+SuperOldData!F4228</f>
        <v>Lugo</v>
      </c>
      <c r="D4228" s="11">
        <f>+SuperOldData!X4228</f>
        <v>1192</v>
      </c>
      <c r="E4228" s="6">
        <f>+ROUND(SuperOldData!W4228,4)</f>
        <v>82.651600000000002</v>
      </c>
      <c r="F4228">
        <f>+SuperOldData!Y4228</f>
        <v>0</v>
      </c>
      <c r="G4228" s="11">
        <f>+ROUND(SuperOldData!G4228,0)</f>
        <v>1170</v>
      </c>
      <c r="H4228" s="8">
        <f>+ROUND(100*SuperOldData!M4228/SuperOldData!G4228,2)</f>
        <v>1.2</v>
      </c>
      <c r="I4228" s="8">
        <f>+ROUND(100*SuperOldData!J4228/SuperOldData!G4228,2)</f>
        <v>47.72</v>
      </c>
      <c r="J4228" s="9">
        <f>+ROUND(SuperOldData!C4228,6)</f>
        <v>42.612636999999999</v>
      </c>
      <c r="K4228" s="9">
        <f>+ROUND(SuperOldData!D4228,6)</f>
        <v>-7.1744490000000001</v>
      </c>
    </row>
    <row r="4229" spans="1:11" x14ac:dyDescent="0.25">
      <c r="A4229" s="10" t="str">
        <f>+SuperOldData!A4229</f>
        <v>27018</v>
      </c>
      <c r="B4229" s="12" t="str">
        <f>+SuperOldData!B4229</f>
        <v>Fonsagrada, A</v>
      </c>
      <c r="C4229" t="str">
        <f>+SuperOldData!F4229</f>
        <v>Lugo</v>
      </c>
      <c r="D4229" s="11">
        <f>+SuperOldData!X4229</f>
        <v>1389</v>
      </c>
      <c r="E4229" s="6">
        <f>+ROUND(SuperOldData!W4229,4)</f>
        <v>80.396699999999996</v>
      </c>
      <c r="F4229">
        <f>+SuperOldData!Y4229</f>
        <v>0</v>
      </c>
      <c r="G4229" s="11">
        <f>+ROUND(SuperOldData!G4229,0)</f>
        <v>4192</v>
      </c>
      <c r="H4229" s="8">
        <f>+ROUND(100*SuperOldData!M4229/SuperOldData!G4229,2)</f>
        <v>1.76</v>
      </c>
      <c r="I4229" s="8">
        <f>+ROUND(100*SuperOldData!J4229/SuperOldData!G4229,2)</f>
        <v>47.73</v>
      </c>
      <c r="J4229" s="9">
        <f>+ROUND(SuperOldData!C4229,6)</f>
        <v>43.133783999999999</v>
      </c>
      <c r="K4229" s="9">
        <f>+ROUND(SuperOldData!D4229,6)</f>
        <v>-7.0802399999999999</v>
      </c>
    </row>
    <row r="4230" spans="1:11" x14ac:dyDescent="0.25">
      <c r="A4230" s="10" t="str">
        <f>+SuperOldData!A4230</f>
        <v>27019</v>
      </c>
      <c r="B4230" s="12" t="str">
        <f>+SuperOldData!B4230</f>
        <v>Foz</v>
      </c>
      <c r="C4230" t="str">
        <f>+SuperOldData!F4230</f>
        <v>Lugo</v>
      </c>
      <c r="D4230" s="11">
        <f>+SuperOldData!X4230</f>
        <v>5255</v>
      </c>
      <c r="E4230" s="6">
        <f>+ROUND(SuperOldData!W4230,4)</f>
        <v>36.181600000000003</v>
      </c>
      <c r="F4230">
        <f>+SuperOldData!Y4230</f>
        <v>0</v>
      </c>
      <c r="G4230" s="11">
        <f>+ROUND(SuperOldData!G4230,0)</f>
        <v>9962</v>
      </c>
      <c r="H4230" s="8">
        <f>+ROUND(100*SuperOldData!M4230/SuperOldData!G4230,2)</f>
        <v>5.71</v>
      </c>
      <c r="I4230" s="8">
        <f>+ROUND(100*SuperOldData!J4230/SuperOldData!G4230,2)</f>
        <v>51.22</v>
      </c>
      <c r="J4230" s="9">
        <f>+ROUND(SuperOldData!C4230,6)</f>
        <v>43.577038999999999</v>
      </c>
      <c r="K4230" s="9">
        <f>+ROUND(SuperOldData!D4230,6)</f>
        <v>-7.3295969999999997</v>
      </c>
    </row>
    <row r="4231" spans="1:11" x14ac:dyDescent="0.25">
      <c r="A4231" s="10" t="str">
        <f>+SuperOldData!A4231</f>
        <v>27020</v>
      </c>
      <c r="B4231" s="12" t="str">
        <f>+SuperOldData!B4231</f>
        <v>Friol</v>
      </c>
      <c r="C4231" t="str">
        <f>+SuperOldData!F4231</f>
        <v>Lugo</v>
      </c>
      <c r="D4231" s="11">
        <f>+SuperOldData!X4231</f>
        <v>1813</v>
      </c>
      <c r="E4231" s="6">
        <f>+ROUND(SuperOldData!W4231,4)</f>
        <v>75.665400000000005</v>
      </c>
      <c r="F4231">
        <f>+SuperOldData!Y4231</f>
        <v>0</v>
      </c>
      <c r="G4231" s="11">
        <f>+ROUND(SuperOldData!G4231,0)</f>
        <v>4131</v>
      </c>
      <c r="H4231" s="8">
        <f>+ROUND(100*SuperOldData!M4231/SuperOldData!G4231,2)</f>
        <v>0.88</v>
      </c>
      <c r="I4231" s="8">
        <f>+ROUND(100*SuperOldData!J4231/SuperOldData!G4231,2)</f>
        <v>50.43</v>
      </c>
      <c r="J4231" s="9">
        <f>+ROUND(SuperOldData!C4231,6)</f>
        <v>43.040812000000003</v>
      </c>
      <c r="K4231" s="9">
        <f>+ROUND(SuperOldData!D4231,6)</f>
        <v>-7.8135669999999999</v>
      </c>
    </row>
    <row r="4232" spans="1:11" x14ac:dyDescent="0.25">
      <c r="A4232" s="10" t="str">
        <f>+SuperOldData!A4232</f>
        <v>27021</v>
      </c>
      <c r="B4232" s="12" t="str">
        <f>+SuperOldData!B4232</f>
        <v>Xermade</v>
      </c>
      <c r="C4232" t="str">
        <f>+SuperOldData!F4232</f>
        <v>Lugo</v>
      </c>
      <c r="D4232" s="11">
        <f>+SuperOldData!X4232</f>
        <v>2202</v>
      </c>
      <c r="E4232" s="6">
        <f>+ROUND(SuperOldData!W4232,4)</f>
        <v>71.303600000000003</v>
      </c>
      <c r="F4232">
        <f>+SuperOldData!Y4232</f>
        <v>0</v>
      </c>
      <c r="G4232" s="11">
        <f>+ROUND(SuperOldData!G4232,0)</f>
        <v>2105</v>
      </c>
      <c r="H4232" s="8">
        <f>+ROUND(100*SuperOldData!M4232/SuperOldData!G4232,2)</f>
        <v>1.69</v>
      </c>
      <c r="I4232" s="8">
        <f>+ROUND(100*SuperOldData!J4232/SuperOldData!G4232,2)</f>
        <v>51</v>
      </c>
      <c r="J4232" s="9">
        <f>+ROUND(SuperOldData!C4232,6)</f>
        <v>43.373817000000003</v>
      </c>
      <c r="K4232" s="9">
        <f>+ROUND(SuperOldData!D4232,6)</f>
        <v>-7.7956000000000003</v>
      </c>
    </row>
    <row r="4233" spans="1:11" x14ac:dyDescent="0.25">
      <c r="A4233" s="10" t="str">
        <f>+SuperOldData!A4233</f>
        <v>27022</v>
      </c>
      <c r="B4233" s="12" t="str">
        <f>+SuperOldData!B4233</f>
        <v>Guitiriz</v>
      </c>
      <c r="C4233" t="str">
        <f>+SuperOldData!F4233</f>
        <v>Lugo</v>
      </c>
      <c r="D4233" s="11">
        <f>+SuperOldData!X4233</f>
        <v>3056</v>
      </c>
      <c r="E4233" s="6">
        <f>+ROUND(SuperOldData!W4233,4)</f>
        <v>61.058399999999999</v>
      </c>
      <c r="F4233">
        <f>+SuperOldData!Y4233</f>
        <v>0</v>
      </c>
      <c r="G4233" s="11">
        <f>+ROUND(SuperOldData!G4233,0)</f>
        <v>5676</v>
      </c>
      <c r="H4233" s="8">
        <f>+ROUND(100*SuperOldData!M4233/SuperOldData!G4233,2)</f>
        <v>1.08</v>
      </c>
      <c r="I4233" s="8">
        <f>+ROUND(100*SuperOldData!J4233/SuperOldData!G4233,2)</f>
        <v>49.84</v>
      </c>
      <c r="J4233" s="9">
        <f>+ROUND(SuperOldData!C4233,6)</f>
        <v>43.206457</v>
      </c>
      <c r="K4233" s="9">
        <f>+ROUND(SuperOldData!D4233,6)</f>
        <v>-7.8561639999999997</v>
      </c>
    </row>
    <row r="4234" spans="1:11" x14ac:dyDescent="0.25">
      <c r="A4234" s="10" t="str">
        <f>+SuperOldData!A4234</f>
        <v>27023</v>
      </c>
      <c r="B4234" s="12" t="str">
        <f>+SuperOldData!B4234</f>
        <v>Guntín</v>
      </c>
      <c r="C4234" t="str">
        <f>+SuperOldData!F4234</f>
        <v>Lugo</v>
      </c>
      <c r="D4234" s="11">
        <f>+SuperOldData!X4234</f>
        <v>2239</v>
      </c>
      <c r="E4234" s="6">
        <f>+ROUND(SuperOldData!W4234,4)</f>
        <v>70.903199999999998</v>
      </c>
      <c r="F4234">
        <f>+SuperOldData!Y4234</f>
        <v>0</v>
      </c>
      <c r="G4234" s="11">
        <f>+ROUND(SuperOldData!G4234,0)</f>
        <v>3026</v>
      </c>
      <c r="H4234" s="8">
        <f>+ROUND(100*SuperOldData!M4234/SuperOldData!G4234,2)</f>
        <v>1.1499999999999999</v>
      </c>
      <c r="I4234" s="8">
        <f>+ROUND(100*SuperOldData!J4234/SuperOldData!G4234,2)</f>
        <v>49.37</v>
      </c>
      <c r="J4234" s="9">
        <f>+ROUND(SuperOldData!C4234,6)</f>
        <v>42.90157</v>
      </c>
      <c r="K4234" s="9">
        <f>+ROUND(SuperOldData!D4234,6)</f>
        <v>-7.6579709999999999</v>
      </c>
    </row>
    <row r="4235" spans="1:11" x14ac:dyDescent="0.25">
      <c r="A4235" s="10" t="str">
        <f>+SuperOldData!A4235</f>
        <v>27024</v>
      </c>
      <c r="B4235" s="12" t="str">
        <f>+SuperOldData!B4235</f>
        <v>Incio, O</v>
      </c>
      <c r="C4235" t="str">
        <f>+SuperOldData!F4235</f>
        <v>Lugo</v>
      </c>
      <c r="D4235" s="11">
        <f>+SuperOldData!X4235</f>
        <v>828</v>
      </c>
      <c r="E4235" s="6">
        <f>+ROUND(SuperOldData!W4235,4)</f>
        <v>86.883899999999997</v>
      </c>
      <c r="F4235">
        <f>+SuperOldData!Y4235</f>
        <v>0</v>
      </c>
      <c r="G4235" s="11">
        <f>+ROUND(SuperOldData!G4235,0)</f>
        <v>1882</v>
      </c>
      <c r="H4235" s="8">
        <f>+ROUND(100*SuperOldData!M4235/SuperOldData!G4235,2)</f>
        <v>1.67</v>
      </c>
      <c r="I4235" s="8">
        <f>+ROUND(100*SuperOldData!J4235/SuperOldData!G4235,2)</f>
        <v>51.28</v>
      </c>
      <c r="J4235" s="9">
        <f>+ROUND(SuperOldData!C4235,6)</f>
        <v>42.671581000000003</v>
      </c>
      <c r="K4235" s="9">
        <f>+ROUND(SuperOldData!D4235,6)</f>
        <v>-7.369046</v>
      </c>
    </row>
    <row r="4236" spans="1:11" x14ac:dyDescent="0.25">
      <c r="A4236" s="10" t="str">
        <f>+SuperOldData!A4236</f>
        <v>27025</v>
      </c>
      <c r="B4236" s="12" t="str">
        <f>+SuperOldData!B4236</f>
        <v>Xove</v>
      </c>
      <c r="C4236" t="str">
        <f>+SuperOldData!F4236</f>
        <v>Lugo</v>
      </c>
      <c r="D4236" s="11">
        <f>+SuperOldData!X4236</f>
        <v>4438</v>
      </c>
      <c r="E4236" s="6">
        <f>+ROUND(SuperOldData!W4236,4)</f>
        <v>45.712200000000003</v>
      </c>
      <c r="F4236">
        <f>+SuperOldData!Y4236</f>
        <v>0</v>
      </c>
      <c r="G4236" s="11">
        <f>+ROUND(SuperOldData!G4236,0)</f>
        <v>3502</v>
      </c>
      <c r="H4236" s="8">
        <f>+ROUND(100*SuperOldData!M4236/SuperOldData!G4236,2)</f>
        <v>3.98</v>
      </c>
      <c r="I4236" s="8">
        <f>+ROUND(100*SuperOldData!J4236/SuperOldData!G4236,2)</f>
        <v>50.39</v>
      </c>
      <c r="J4236" s="9">
        <f>+ROUND(SuperOldData!C4236,6)</f>
        <v>43.6691</v>
      </c>
      <c r="K4236" s="9">
        <f>+ROUND(SuperOldData!D4236,6)</f>
        <v>-7.5113899999999996</v>
      </c>
    </row>
    <row r="4237" spans="1:11" x14ac:dyDescent="0.25">
      <c r="A4237" s="10" t="str">
        <f>+SuperOldData!A4237</f>
        <v>27026</v>
      </c>
      <c r="B4237" s="12" t="str">
        <f>+SuperOldData!B4237</f>
        <v>Láncara</v>
      </c>
      <c r="C4237" t="str">
        <f>+SuperOldData!F4237</f>
        <v>Lugo</v>
      </c>
      <c r="D4237" s="11">
        <f>+SuperOldData!X4237</f>
        <v>2487</v>
      </c>
      <c r="E4237" s="6">
        <f>+ROUND(SuperOldData!W4237,4)</f>
        <v>68.001499999999993</v>
      </c>
      <c r="F4237">
        <f>+SuperOldData!Y4237</f>
        <v>0</v>
      </c>
      <c r="G4237" s="11">
        <f>+ROUND(SuperOldData!G4237,0)</f>
        <v>2869</v>
      </c>
      <c r="H4237" s="8">
        <f>+ROUND(100*SuperOldData!M4237/SuperOldData!G4237,2)</f>
        <v>2.3199999999999998</v>
      </c>
      <c r="I4237" s="8">
        <f>+ROUND(100*SuperOldData!J4237/SuperOldData!G4237,2)</f>
        <v>48.95</v>
      </c>
      <c r="J4237" s="9">
        <f>+ROUND(SuperOldData!C4237,6)</f>
        <v>42.845416</v>
      </c>
      <c r="K4237" s="9">
        <f>+ROUND(SuperOldData!D4237,6)</f>
        <v>-7.3356940000000002</v>
      </c>
    </row>
    <row r="4238" spans="1:11" x14ac:dyDescent="0.25">
      <c r="A4238" s="10" t="str">
        <f>+SuperOldData!A4238</f>
        <v>27027</v>
      </c>
      <c r="B4238" s="12" t="str">
        <f>+SuperOldData!B4238</f>
        <v>Lourenzá</v>
      </c>
      <c r="C4238" t="str">
        <f>+SuperOldData!F4238</f>
        <v>Lugo</v>
      </c>
      <c r="D4238" s="11">
        <f>+SuperOldData!X4238</f>
        <v>2761</v>
      </c>
      <c r="E4238" s="6">
        <f>+ROUND(SuperOldData!W4238,4)</f>
        <v>64.5946</v>
      </c>
      <c r="F4238">
        <f>+SuperOldData!Y4238</f>
        <v>0</v>
      </c>
      <c r="G4238" s="11">
        <f>+ROUND(SuperOldData!G4238,0)</f>
        <v>2401</v>
      </c>
      <c r="H4238" s="8">
        <f>+ROUND(100*SuperOldData!M4238/SuperOldData!G4238,2)</f>
        <v>3.86</v>
      </c>
      <c r="I4238" s="8">
        <f>+ROUND(100*SuperOldData!J4238/SuperOldData!G4238,2)</f>
        <v>51.96</v>
      </c>
      <c r="J4238" s="9">
        <f>+ROUND(SuperOldData!C4238,6)</f>
        <v>43.454433999999999</v>
      </c>
      <c r="K4238" s="9">
        <f>+ROUND(SuperOldData!D4238,6)</f>
        <v>-7.2834880000000002</v>
      </c>
    </row>
    <row r="4239" spans="1:11" x14ac:dyDescent="0.25">
      <c r="A4239" s="10" t="str">
        <f>+SuperOldData!A4239</f>
        <v>27028</v>
      </c>
      <c r="B4239" s="12" t="str">
        <f>+SuperOldData!B4239</f>
        <v>Lugo</v>
      </c>
      <c r="C4239" t="str">
        <f>+SuperOldData!F4239</f>
        <v>Lugo</v>
      </c>
      <c r="D4239" s="11">
        <f>+SuperOldData!X4239</f>
        <v>6127</v>
      </c>
      <c r="E4239" s="6">
        <f>+ROUND(SuperOldData!W4239,4)</f>
        <v>26.552499999999998</v>
      </c>
      <c r="F4239">
        <f>+SuperOldData!Y4239</f>
        <v>0</v>
      </c>
      <c r="G4239" s="11">
        <f>+ROUND(SuperOldData!G4239,0)</f>
        <v>98001</v>
      </c>
      <c r="H4239" s="8">
        <f>+ROUND(100*SuperOldData!M4239/SuperOldData!G4239,2)</f>
        <v>5.29</v>
      </c>
      <c r="I4239" s="8">
        <f>+ROUND(100*SuperOldData!J4239/SuperOldData!G4239,2)</f>
        <v>53.29</v>
      </c>
      <c r="J4239" s="9">
        <f>+ROUND(SuperOldData!C4239,6)</f>
        <v>43.001325000000001</v>
      </c>
      <c r="K4239" s="9">
        <f>+ROUND(SuperOldData!D4239,6)</f>
        <v>-7.5648720000000003</v>
      </c>
    </row>
    <row r="4240" spans="1:11" x14ac:dyDescent="0.25">
      <c r="A4240" s="10" t="str">
        <f>+SuperOldData!A4240</f>
        <v>27029</v>
      </c>
      <c r="B4240" s="12" t="str">
        <f>+SuperOldData!B4240</f>
        <v>Meira</v>
      </c>
      <c r="C4240" t="str">
        <f>+SuperOldData!F4240</f>
        <v>Lugo</v>
      </c>
      <c r="D4240" s="11">
        <f>+SuperOldData!X4240</f>
        <v>3503</v>
      </c>
      <c r="E4240" s="6">
        <f>+ROUND(SuperOldData!W4240,4)</f>
        <v>56.370100000000001</v>
      </c>
      <c r="F4240">
        <f>+SuperOldData!Y4240</f>
        <v>0</v>
      </c>
      <c r="G4240" s="11">
        <f>+ROUND(SuperOldData!G4240,0)</f>
        <v>1784</v>
      </c>
      <c r="H4240" s="8">
        <f>+ROUND(100*SuperOldData!M4240/SuperOldData!G4240,2)</f>
        <v>5.31</v>
      </c>
      <c r="I4240" s="8">
        <f>+ROUND(100*SuperOldData!J4240/SuperOldData!G4240,2)</f>
        <v>50.14</v>
      </c>
      <c r="J4240" s="9">
        <f>+ROUND(SuperOldData!C4240,6)</f>
        <v>43.222535000000001</v>
      </c>
      <c r="K4240" s="9">
        <f>+ROUND(SuperOldData!D4240,6)</f>
        <v>-7.2602669999999998</v>
      </c>
    </row>
    <row r="4241" spans="1:11" x14ac:dyDescent="0.25">
      <c r="A4241" s="10" t="str">
        <f>+SuperOldData!A4241</f>
        <v>27030</v>
      </c>
      <c r="B4241" s="12" t="str">
        <f>+SuperOldData!B4241</f>
        <v>Mondoñedo</v>
      </c>
      <c r="C4241" t="str">
        <f>+SuperOldData!F4241</f>
        <v>Lugo</v>
      </c>
      <c r="D4241" s="11">
        <f>+SuperOldData!X4241</f>
        <v>2206</v>
      </c>
      <c r="E4241" s="6">
        <f>+ROUND(SuperOldData!W4241,4)</f>
        <v>71.272800000000004</v>
      </c>
      <c r="F4241">
        <f>+SuperOldData!Y4241</f>
        <v>0</v>
      </c>
      <c r="G4241" s="11">
        <f>+ROUND(SuperOldData!G4241,0)</f>
        <v>4194</v>
      </c>
      <c r="H4241" s="8">
        <f>+ROUND(100*SuperOldData!M4241/SuperOldData!G4241,2)</f>
        <v>2.09</v>
      </c>
      <c r="I4241" s="8">
        <f>+ROUND(100*SuperOldData!J4241/SuperOldData!G4241,2)</f>
        <v>53.28</v>
      </c>
      <c r="J4241" s="9">
        <f>+ROUND(SuperOldData!C4241,6)</f>
        <v>43.439531000000002</v>
      </c>
      <c r="K4241" s="9">
        <f>+ROUND(SuperOldData!D4241,6)</f>
        <v>-7.3680880000000002</v>
      </c>
    </row>
    <row r="4242" spans="1:11" x14ac:dyDescent="0.25">
      <c r="A4242" s="10" t="str">
        <f>+SuperOldData!A4242</f>
        <v>27031</v>
      </c>
      <c r="B4242" s="12" t="str">
        <f>+SuperOldData!B4242</f>
        <v>Monforte de Lemos</v>
      </c>
      <c r="C4242" t="str">
        <f>+SuperOldData!F4242</f>
        <v>Lugo</v>
      </c>
      <c r="D4242" s="11">
        <f>+SuperOldData!X4242</f>
        <v>3571</v>
      </c>
      <c r="E4242" s="6">
        <f>+ROUND(SuperOldData!W4242,4)</f>
        <v>55.482999999999997</v>
      </c>
      <c r="F4242">
        <f>+SuperOldData!Y4242</f>
        <v>0</v>
      </c>
      <c r="G4242" s="11">
        <f>+ROUND(SuperOldData!G4242,0)</f>
        <v>19486</v>
      </c>
      <c r="H4242" s="8">
        <f>+ROUND(100*SuperOldData!M4242/SuperOldData!G4242,2)</f>
        <v>5.37</v>
      </c>
      <c r="I4242" s="8">
        <f>+ROUND(100*SuperOldData!J4242/SuperOldData!G4242,2)</f>
        <v>51.97</v>
      </c>
      <c r="J4242" s="9">
        <f>+ROUND(SuperOldData!C4242,6)</f>
        <v>42.518104000000001</v>
      </c>
      <c r="K4242" s="9">
        <f>+ROUND(SuperOldData!D4242,6)</f>
        <v>-7.4933120000000004</v>
      </c>
    </row>
    <row r="4243" spans="1:11" x14ac:dyDescent="0.25">
      <c r="A4243" s="10" t="str">
        <f>+SuperOldData!A4243</f>
        <v>27032</v>
      </c>
      <c r="B4243" s="12" t="str">
        <f>+SuperOldData!B4243</f>
        <v>Monterroso</v>
      </c>
      <c r="C4243" t="str">
        <f>+SuperOldData!F4243</f>
        <v>Lugo</v>
      </c>
      <c r="D4243" s="11">
        <f>+SuperOldData!X4243</f>
        <v>2956</v>
      </c>
      <c r="E4243" s="6">
        <f>+ROUND(SuperOldData!W4243,4)</f>
        <v>62.105699999999999</v>
      </c>
      <c r="F4243">
        <f>+SuperOldData!Y4243</f>
        <v>0</v>
      </c>
      <c r="G4243" s="11">
        <f>+ROUND(SuperOldData!G4243,0)</f>
        <v>3951</v>
      </c>
      <c r="H4243" s="8">
        <f>+ROUND(100*SuperOldData!M4243/SuperOldData!G4243,2)</f>
        <v>2.1800000000000002</v>
      </c>
      <c r="I4243" s="8">
        <f>+ROUND(100*SuperOldData!J4243/SuperOldData!G4243,2)</f>
        <v>50.23</v>
      </c>
      <c r="J4243" s="9">
        <f>+ROUND(SuperOldData!C4243,6)</f>
        <v>42.816974999999999</v>
      </c>
      <c r="K4243" s="9">
        <f>+ROUND(SuperOldData!D4243,6)</f>
        <v>-7.802581</v>
      </c>
    </row>
    <row r="4244" spans="1:11" x14ac:dyDescent="0.25">
      <c r="A4244" s="10" t="str">
        <f>+SuperOldData!A4244</f>
        <v>27033</v>
      </c>
      <c r="B4244" s="12" t="str">
        <f>+SuperOldData!B4244</f>
        <v>Muras</v>
      </c>
      <c r="C4244" t="str">
        <f>+SuperOldData!F4244</f>
        <v>Lugo</v>
      </c>
      <c r="D4244" s="11">
        <f>+SuperOldData!X4244</f>
        <v>1191</v>
      </c>
      <c r="E4244" s="6">
        <f>+ROUND(SuperOldData!W4244,4)</f>
        <v>82.657700000000006</v>
      </c>
      <c r="F4244">
        <f>+SuperOldData!Y4244</f>
        <v>0</v>
      </c>
      <c r="G4244" s="11">
        <f>+ROUND(SuperOldData!G4244,0)</f>
        <v>756</v>
      </c>
      <c r="H4244" s="8">
        <f>+ROUND(100*SuperOldData!M4244/SuperOldData!G4244,2)</f>
        <v>0</v>
      </c>
      <c r="I4244" s="8">
        <f>+ROUND(100*SuperOldData!J4244/SuperOldData!G4244,2)</f>
        <v>49.43</v>
      </c>
      <c r="J4244" s="9">
        <f>+ROUND(SuperOldData!C4244,6)</f>
        <v>43.480936</v>
      </c>
      <c r="K4244" s="9">
        <f>+ROUND(SuperOldData!D4244,6)</f>
        <v>-7.664434</v>
      </c>
    </row>
    <row r="4245" spans="1:11" x14ac:dyDescent="0.25">
      <c r="A4245" s="10" t="str">
        <f>+SuperOldData!A4245</f>
        <v>27034</v>
      </c>
      <c r="B4245" s="12" t="str">
        <f>+SuperOldData!B4245</f>
        <v>Navia de Suarna</v>
      </c>
      <c r="C4245" t="str">
        <f>+SuperOldData!F4245</f>
        <v>Lugo</v>
      </c>
      <c r="D4245" s="11">
        <f>+SuperOldData!X4245</f>
        <v>500</v>
      </c>
      <c r="E4245" s="6">
        <f>+ROUND(SuperOldData!W4245,4)</f>
        <v>90.876000000000005</v>
      </c>
      <c r="F4245">
        <f>+SuperOldData!Y4245</f>
        <v>1</v>
      </c>
      <c r="G4245" s="11">
        <f>+ROUND(SuperOldData!G4245,0)</f>
        <v>1341</v>
      </c>
      <c r="H4245" s="8">
        <f>+ROUND(100*SuperOldData!M4245/SuperOldData!G4245,2)</f>
        <v>0.65</v>
      </c>
      <c r="I4245" s="8">
        <f>+ROUND(100*SuperOldData!J4245/SuperOldData!G4245,2)</f>
        <v>44.32</v>
      </c>
      <c r="J4245" s="9">
        <f>+ROUND(SuperOldData!C4245,6)</f>
        <v>42.957783999999997</v>
      </c>
      <c r="K4245" s="9">
        <f>+ROUND(SuperOldData!D4245,6)</f>
        <v>-6.9648969999999997</v>
      </c>
    </row>
    <row r="4246" spans="1:11" x14ac:dyDescent="0.25">
      <c r="A4246" s="10" t="str">
        <f>+SuperOldData!A4246</f>
        <v>27035</v>
      </c>
      <c r="B4246" s="12" t="str">
        <f>+SuperOldData!B4246</f>
        <v>Negueira de Muñiz</v>
      </c>
      <c r="C4246" t="str">
        <f>+SuperOldData!F4246</f>
        <v>Lugo</v>
      </c>
      <c r="D4246" s="11">
        <f>+SuperOldData!X4246</f>
        <v>2827</v>
      </c>
      <c r="E4246" s="6">
        <f>+ROUND(SuperOldData!W4246,4)</f>
        <v>63.744500000000002</v>
      </c>
      <c r="F4246">
        <f>+SuperOldData!Y4246</f>
        <v>0</v>
      </c>
      <c r="G4246" s="11">
        <f>+ROUND(SuperOldData!G4246,0)</f>
        <v>212</v>
      </c>
      <c r="H4246" s="8">
        <f>+ROUND(100*SuperOldData!M4246/SuperOldData!G4246,2)</f>
        <v>3.76</v>
      </c>
      <c r="I4246" s="8">
        <f>+ROUND(100*SuperOldData!J4246/SuperOldData!G4246,2)</f>
        <v>46.9</v>
      </c>
      <c r="J4246" s="9">
        <f>+ROUND(SuperOldData!C4246,6)</f>
        <v>43.126071000000003</v>
      </c>
      <c r="K4246" s="9">
        <f>+ROUND(SuperOldData!D4246,6)</f>
        <v>-6.8903239999999997</v>
      </c>
    </row>
    <row r="4247" spans="1:11" x14ac:dyDescent="0.25">
      <c r="A4247" s="10" t="str">
        <f>+SuperOldData!A4247</f>
        <v>27037</v>
      </c>
      <c r="B4247" s="12" t="str">
        <f>+SuperOldData!B4247</f>
        <v>Nogais, As</v>
      </c>
      <c r="C4247" t="str">
        <f>+SuperOldData!F4247</f>
        <v>Lugo</v>
      </c>
      <c r="D4247" s="11">
        <f>+SuperOldData!X4247</f>
        <v>1702</v>
      </c>
      <c r="E4247" s="6">
        <f>+ROUND(SuperOldData!W4247,4)</f>
        <v>76.774299999999997</v>
      </c>
      <c r="F4247">
        <f>+SuperOldData!Y4247</f>
        <v>0</v>
      </c>
      <c r="G4247" s="11">
        <f>+ROUND(SuperOldData!G4247,0)</f>
        <v>1300</v>
      </c>
      <c r="H4247" s="8">
        <f>+ROUND(100*SuperOldData!M4247/SuperOldData!G4247,2)</f>
        <v>0.69</v>
      </c>
      <c r="I4247" s="8">
        <f>+ROUND(100*SuperOldData!J4247/SuperOldData!G4247,2)</f>
        <v>48.29</v>
      </c>
      <c r="J4247" s="9">
        <f>+ROUND(SuperOldData!C4247,6)</f>
        <v>42.775092000000001</v>
      </c>
      <c r="K4247" s="9">
        <f>+ROUND(SuperOldData!D4247,6)</f>
        <v>-7.1013869999999999</v>
      </c>
    </row>
    <row r="4248" spans="1:11" x14ac:dyDescent="0.25">
      <c r="A4248" s="10" t="str">
        <f>+SuperOldData!A4248</f>
        <v>27038</v>
      </c>
      <c r="B4248" s="12" t="str">
        <f>+SuperOldData!B4248</f>
        <v>Ourol</v>
      </c>
      <c r="C4248" t="str">
        <f>+SuperOldData!F4248</f>
        <v>Lugo</v>
      </c>
      <c r="D4248" s="11">
        <f>+SuperOldData!X4248</f>
        <v>599</v>
      </c>
      <c r="E4248" s="6">
        <f>+ROUND(SuperOldData!W4248,4)</f>
        <v>89.662400000000005</v>
      </c>
      <c r="F4248">
        <f>+SuperOldData!Y4248</f>
        <v>0</v>
      </c>
      <c r="G4248" s="11">
        <f>+ROUND(SuperOldData!G4248,0)</f>
        <v>1146</v>
      </c>
      <c r="H4248" s="8">
        <f>+ROUND(100*SuperOldData!M4248/SuperOldData!G4248,2)</f>
        <v>3.67</v>
      </c>
      <c r="I4248" s="8">
        <f>+ROUND(100*SuperOldData!J4248/SuperOldData!G4248,2)</f>
        <v>50.84</v>
      </c>
      <c r="J4248" s="9">
        <f>+ROUND(SuperOldData!C4248,6)</f>
        <v>43.560447000000003</v>
      </c>
      <c r="K4248" s="9">
        <f>+ROUND(SuperOldData!D4248,6)</f>
        <v>-7.6422670000000004</v>
      </c>
    </row>
    <row r="4249" spans="1:11" x14ac:dyDescent="0.25">
      <c r="A4249" s="10" t="str">
        <f>+SuperOldData!A4249</f>
        <v>27039</v>
      </c>
      <c r="B4249" s="12" t="str">
        <f>+SuperOldData!B4249</f>
        <v>Outeiro de Rei</v>
      </c>
      <c r="C4249" t="str">
        <f>+SuperOldData!F4249</f>
        <v>Lugo</v>
      </c>
      <c r="D4249" s="11">
        <f>+SuperOldData!X4249</f>
        <v>4479</v>
      </c>
      <c r="E4249" s="6">
        <f>+ROUND(SuperOldData!W4249,4)</f>
        <v>45.219299999999997</v>
      </c>
      <c r="F4249">
        <f>+SuperOldData!Y4249</f>
        <v>0</v>
      </c>
      <c r="G4249" s="11">
        <f>+ROUND(SuperOldData!G4249,0)</f>
        <v>5025</v>
      </c>
      <c r="H4249" s="8">
        <f>+ROUND(100*SuperOldData!M4249/SuperOldData!G4249,2)</f>
        <v>1.1399999999999999</v>
      </c>
      <c r="I4249" s="8">
        <f>+ROUND(100*SuperOldData!J4249/SuperOldData!G4249,2)</f>
        <v>48.38</v>
      </c>
      <c r="J4249" s="9">
        <f>+ROUND(SuperOldData!C4249,6)</f>
        <v>43.100572999999997</v>
      </c>
      <c r="K4249" s="9">
        <f>+ROUND(SuperOldData!D4249,6)</f>
        <v>-7.6052280000000003</v>
      </c>
    </row>
    <row r="4250" spans="1:11" x14ac:dyDescent="0.25">
      <c r="A4250" s="10" t="str">
        <f>+SuperOldData!A4250</f>
        <v>27040</v>
      </c>
      <c r="B4250" s="12" t="str">
        <f>+SuperOldData!B4250</f>
        <v>Palas de Rei</v>
      </c>
      <c r="C4250" t="str">
        <f>+SuperOldData!F4250</f>
        <v>Lugo</v>
      </c>
      <c r="D4250" s="11">
        <f>+SuperOldData!X4250</f>
        <v>1541</v>
      </c>
      <c r="E4250" s="6">
        <f>+ROUND(SuperOldData!W4250,4)</f>
        <v>78.591700000000003</v>
      </c>
      <c r="F4250">
        <f>+SuperOldData!Y4250</f>
        <v>0</v>
      </c>
      <c r="G4250" s="11">
        <f>+ROUND(SuperOldData!G4250,0)</f>
        <v>3654</v>
      </c>
      <c r="H4250" s="8">
        <f>+ROUND(100*SuperOldData!M4250/SuperOldData!G4250,2)</f>
        <v>0.62</v>
      </c>
      <c r="I4250" s="8">
        <f>+ROUND(100*SuperOldData!J4250/SuperOldData!G4250,2)</f>
        <v>50.59</v>
      </c>
      <c r="J4250" s="9">
        <f>+ROUND(SuperOldData!C4250,6)</f>
        <v>42.896194000000001</v>
      </c>
      <c r="K4250" s="9">
        <f>+ROUND(SuperOldData!D4250,6)</f>
        <v>-7.8702829999999997</v>
      </c>
    </row>
    <row r="4251" spans="1:11" x14ac:dyDescent="0.25">
      <c r="A4251" s="10" t="str">
        <f>+SuperOldData!A4251</f>
        <v>27041</v>
      </c>
      <c r="B4251" s="12" t="str">
        <f>+SuperOldData!B4251</f>
        <v>Pantón</v>
      </c>
      <c r="C4251" t="str">
        <f>+SuperOldData!F4251</f>
        <v>Lugo</v>
      </c>
      <c r="D4251" s="11">
        <f>+SuperOldData!X4251</f>
        <v>678</v>
      </c>
      <c r="E4251" s="6">
        <f>+ROUND(SuperOldData!W4251,4)</f>
        <v>88.707499999999996</v>
      </c>
      <c r="F4251">
        <f>+SuperOldData!Y4251</f>
        <v>0</v>
      </c>
      <c r="G4251" s="11">
        <f>+ROUND(SuperOldData!G4251,0)</f>
        <v>2868</v>
      </c>
      <c r="H4251" s="8">
        <f>+ROUND(100*SuperOldData!M4251/SuperOldData!G4251,2)</f>
        <v>4.59</v>
      </c>
      <c r="I4251" s="8">
        <f>+ROUND(100*SuperOldData!J4251/SuperOldData!G4251,2)</f>
        <v>52.09</v>
      </c>
      <c r="J4251" s="9">
        <f>+ROUND(SuperOldData!C4251,6)</f>
        <v>42.505969</v>
      </c>
      <c r="K4251" s="9">
        <f>+ROUND(SuperOldData!D4251,6)</f>
        <v>-7.6479520000000001</v>
      </c>
    </row>
    <row r="4252" spans="1:11" x14ac:dyDescent="0.25">
      <c r="A4252" s="10" t="str">
        <f>+SuperOldData!A4252</f>
        <v>27042</v>
      </c>
      <c r="B4252" s="12" t="str">
        <f>+SuperOldData!B4252</f>
        <v>Paradela</v>
      </c>
      <c r="C4252" t="str">
        <f>+SuperOldData!F4252</f>
        <v>Lugo</v>
      </c>
      <c r="D4252" s="11">
        <f>+SuperOldData!X4252</f>
        <v>2108</v>
      </c>
      <c r="E4252" s="6">
        <f>+ROUND(SuperOldData!W4252,4)</f>
        <v>72.4495</v>
      </c>
      <c r="F4252">
        <f>+SuperOldData!Y4252</f>
        <v>0</v>
      </c>
      <c r="G4252" s="11">
        <f>+ROUND(SuperOldData!G4252,0)</f>
        <v>2038</v>
      </c>
      <c r="H4252" s="8">
        <f>+ROUND(100*SuperOldData!M4252/SuperOldData!G4252,2)</f>
        <v>0.89</v>
      </c>
      <c r="I4252" s="8">
        <f>+ROUND(100*SuperOldData!J4252/SuperOldData!G4252,2)</f>
        <v>50.69</v>
      </c>
      <c r="J4252" s="9">
        <f>+ROUND(SuperOldData!C4252,6)</f>
        <v>42.742249000000001</v>
      </c>
      <c r="K4252" s="9">
        <f>+ROUND(SuperOldData!D4252,6)</f>
        <v>-7.5778100000000004</v>
      </c>
    </row>
    <row r="4253" spans="1:11" x14ac:dyDescent="0.25">
      <c r="A4253" s="10" t="str">
        <f>+SuperOldData!A4253</f>
        <v>27043</v>
      </c>
      <c r="B4253" s="12" t="str">
        <f>+SuperOldData!B4253</f>
        <v>Páramo, O</v>
      </c>
      <c r="C4253" t="str">
        <f>+SuperOldData!F4253</f>
        <v>Lugo</v>
      </c>
      <c r="D4253" s="11">
        <f>+SuperOldData!X4253</f>
        <v>2078</v>
      </c>
      <c r="E4253" s="6">
        <f>+ROUND(SuperOldData!W4253,4)</f>
        <v>72.806799999999996</v>
      </c>
      <c r="F4253">
        <f>+SuperOldData!Y4253</f>
        <v>0</v>
      </c>
      <c r="G4253" s="11">
        <f>+ROUND(SuperOldData!G4253,0)</f>
        <v>1553</v>
      </c>
      <c r="H4253" s="8">
        <f>+ROUND(100*SuperOldData!M4253/SuperOldData!G4253,2)</f>
        <v>1.05</v>
      </c>
      <c r="I4253" s="8">
        <f>+ROUND(100*SuperOldData!J4253/SuperOldData!G4253,2)</f>
        <v>50.32</v>
      </c>
      <c r="J4253" s="9">
        <f>+ROUND(SuperOldData!C4253,6)</f>
        <v>42.834553</v>
      </c>
      <c r="K4253" s="9">
        <f>+ROUND(SuperOldData!D4253,6)</f>
        <v>-7.5246839999999997</v>
      </c>
    </row>
    <row r="4254" spans="1:11" x14ac:dyDescent="0.25">
      <c r="A4254" s="10" t="str">
        <f>+SuperOldData!A4254</f>
        <v>27044</v>
      </c>
      <c r="B4254" s="12" t="str">
        <f>+SuperOldData!B4254</f>
        <v>Pastoriza, A</v>
      </c>
      <c r="C4254" t="str">
        <f>+SuperOldData!F4254</f>
        <v>Lugo</v>
      </c>
      <c r="D4254" s="11">
        <f>+SuperOldData!X4254</f>
        <v>2543</v>
      </c>
      <c r="E4254" s="6">
        <f>+ROUND(SuperOldData!W4254,4)</f>
        <v>67.379300000000001</v>
      </c>
      <c r="F4254">
        <f>+SuperOldData!Y4254</f>
        <v>0</v>
      </c>
      <c r="G4254" s="11">
        <f>+ROUND(SuperOldData!G4254,0)</f>
        <v>3403</v>
      </c>
      <c r="H4254" s="8">
        <f>+ROUND(100*SuperOldData!M4254/SuperOldData!G4254,2)</f>
        <v>1.61</v>
      </c>
      <c r="I4254" s="8">
        <f>+ROUND(100*SuperOldData!J4254/SuperOldData!G4254,2)</f>
        <v>50.39</v>
      </c>
      <c r="J4254" s="9">
        <f>+ROUND(SuperOldData!C4254,6)</f>
        <v>43.300421999999998</v>
      </c>
      <c r="K4254" s="9">
        <f>+ROUND(SuperOldData!D4254,6)</f>
        <v>-7.3562079999999996</v>
      </c>
    </row>
    <row r="4255" spans="1:11" x14ac:dyDescent="0.25">
      <c r="A4255" s="10" t="str">
        <f>+SuperOldData!A4255</f>
        <v>27045</v>
      </c>
      <c r="B4255" s="12" t="str">
        <f>+SuperOldData!B4255</f>
        <v>Pedrafita do Cebreiro</v>
      </c>
      <c r="C4255" t="str">
        <f>+SuperOldData!F4255</f>
        <v>Lugo</v>
      </c>
      <c r="D4255" s="11">
        <f>+SuperOldData!X4255</f>
        <v>1344</v>
      </c>
      <c r="E4255" s="6">
        <f>+ROUND(SuperOldData!W4255,4)</f>
        <v>80.828000000000003</v>
      </c>
      <c r="F4255">
        <f>+SuperOldData!Y4255</f>
        <v>0</v>
      </c>
      <c r="G4255" s="11">
        <f>+ROUND(SuperOldData!G4255,0)</f>
        <v>1201</v>
      </c>
      <c r="H4255" s="8">
        <f>+ROUND(100*SuperOldData!M4255/SuperOldData!G4255,2)</f>
        <v>0.86</v>
      </c>
      <c r="I4255" s="8">
        <f>+ROUND(100*SuperOldData!J4255/SuperOldData!G4255,2)</f>
        <v>45.84</v>
      </c>
      <c r="J4255" s="9">
        <f>+ROUND(SuperOldData!C4255,6)</f>
        <v>42.692455000000002</v>
      </c>
      <c r="K4255" s="9">
        <f>+ROUND(SuperOldData!D4255,6)</f>
        <v>-7.0834619999999999</v>
      </c>
    </row>
    <row r="4256" spans="1:11" x14ac:dyDescent="0.25">
      <c r="A4256" s="10" t="str">
        <f>+SuperOldData!A4256</f>
        <v>27046</v>
      </c>
      <c r="B4256" s="12" t="str">
        <f>+SuperOldData!B4256</f>
        <v>Pol</v>
      </c>
      <c r="C4256" t="str">
        <f>+SuperOldData!F4256</f>
        <v>Lugo</v>
      </c>
      <c r="D4256" s="11">
        <f>+SuperOldData!X4256</f>
        <v>2053</v>
      </c>
      <c r="E4256" s="6">
        <f>+ROUND(SuperOldData!W4256,4)</f>
        <v>73.120999999999995</v>
      </c>
      <c r="F4256">
        <f>+SuperOldData!Y4256</f>
        <v>0</v>
      </c>
      <c r="G4256" s="11">
        <f>+ROUND(SuperOldData!G4256,0)</f>
        <v>1794</v>
      </c>
      <c r="H4256" s="8">
        <f>+ROUND(100*SuperOldData!M4256/SuperOldData!G4256,2)</f>
        <v>1.98</v>
      </c>
      <c r="I4256" s="8">
        <f>+ROUND(100*SuperOldData!J4256/SuperOldData!G4256,2)</f>
        <v>50.76</v>
      </c>
      <c r="J4256" s="9">
        <f>+ROUND(SuperOldData!C4256,6)</f>
        <v>43.141128000000002</v>
      </c>
      <c r="K4256" s="9">
        <f>+ROUND(SuperOldData!D4256,6)</f>
        <v>-7.3313889999999997</v>
      </c>
    </row>
    <row r="4257" spans="1:11" x14ac:dyDescent="0.25">
      <c r="A4257" s="10" t="str">
        <f>+SuperOldData!A4257</f>
        <v>27047</v>
      </c>
      <c r="B4257" s="12" t="str">
        <f>+SuperOldData!B4257</f>
        <v>Pobra do Brollón, A</v>
      </c>
      <c r="C4257" t="str">
        <f>+SuperOldData!F4257</f>
        <v>Lugo</v>
      </c>
      <c r="D4257" s="11">
        <f>+SuperOldData!X4257</f>
        <v>762</v>
      </c>
      <c r="E4257" s="6">
        <f>+ROUND(SuperOldData!W4257,4)</f>
        <v>87.691000000000003</v>
      </c>
      <c r="F4257">
        <f>+SuperOldData!Y4257</f>
        <v>0</v>
      </c>
      <c r="G4257" s="11">
        <f>+ROUND(SuperOldData!G4257,0)</f>
        <v>1979</v>
      </c>
      <c r="H4257" s="8">
        <f>+ROUND(100*SuperOldData!M4257/SuperOldData!G4257,2)</f>
        <v>2.62</v>
      </c>
      <c r="I4257" s="8">
        <f>+ROUND(100*SuperOldData!J4257/SuperOldData!G4257,2)</f>
        <v>50.28</v>
      </c>
      <c r="J4257" s="9">
        <f>+ROUND(SuperOldData!C4257,6)</f>
        <v>42.564045999999998</v>
      </c>
      <c r="K4257" s="9">
        <f>+ROUND(SuperOldData!D4257,6)</f>
        <v>-7.3672930000000001</v>
      </c>
    </row>
    <row r="4258" spans="1:11" x14ac:dyDescent="0.25">
      <c r="A4258" s="10" t="str">
        <f>+SuperOldData!A4258</f>
        <v>27048</v>
      </c>
      <c r="B4258" s="12" t="str">
        <f>+SuperOldData!B4258</f>
        <v>Pontenova, A</v>
      </c>
      <c r="C4258" t="str">
        <f>+SuperOldData!F4258</f>
        <v>Lugo</v>
      </c>
      <c r="D4258" s="11">
        <f>+SuperOldData!X4258</f>
        <v>2269</v>
      </c>
      <c r="E4258" s="6">
        <f>+ROUND(SuperOldData!W4258,4)</f>
        <v>70.558199999999999</v>
      </c>
      <c r="F4258">
        <f>+SuperOldData!Y4258</f>
        <v>0</v>
      </c>
      <c r="G4258" s="11">
        <f>+ROUND(SuperOldData!G4258,0)</f>
        <v>2677</v>
      </c>
      <c r="H4258" s="8">
        <f>+ROUND(100*SuperOldData!M4258/SuperOldData!G4258,2)</f>
        <v>3.94</v>
      </c>
      <c r="I4258" s="8">
        <f>+ROUND(100*SuperOldData!J4258/SuperOldData!G4258,2)</f>
        <v>50.94</v>
      </c>
      <c r="J4258" s="9">
        <f>+ROUND(SuperOldData!C4258,6)</f>
        <v>43.325116000000001</v>
      </c>
      <c r="K4258" s="9">
        <f>+ROUND(SuperOldData!D4258,6)</f>
        <v>-7.1840299999999999</v>
      </c>
    </row>
    <row r="4259" spans="1:11" x14ac:dyDescent="0.25">
      <c r="A4259" s="10" t="str">
        <f>+SuperOldData!A4259</f>
        <v>27049</v>
      </c>
      <c r="B4259" s="12" t="str">
        <f>+SuperOldData!B4259</f>
        <v>Portomarín</v>
      </c>
      <c r="C4259" t="str">
        <f>+SuperOldData!F4259</f>
        <v>Lugo</v>
      </c>
      <c r="D4259" s="11">
        <f>+SuperOldData!X4259</f>
        <v>1827</v>
      </c>
      <c r="E4259" s="6">
        <f>+ROUND(SuperOldData!W4259,4)</f>
        <v>75.517499999999998</v>
      </c>
      <c r="F4259">
        <f>+SuperOldData!Y4259</f>
        <v>0</v>
      </c>
      <c r="G4259" s="11">
        <f>+ROUND(SuperOldData!G4259,0)</f>
        <v>1691</v>
      </c>
      <c r="H4259" s="8">
        <f>+ROUND(100*SuperOldData!M4259/SuperOldData!G4259,2)</f>
        <v>2.98</v>
      </c>
      <c r="I4259" s="8">
        <f>+ROUND(100*SuperOldData!J4259/SuperOldData!G4259,2)</f>
        <v>48.95</v>
      </c>
      <c r="J4259" s="9">
        <f>+ROUND(SuperOldData!C4259,6)</f>
        <v>42.817104</v>
      </c>
      <c r="K4259" s="9">
        <f>+ROUND(SuperOldData!D4259,6)</f>
        <v>-7.6831269999999998</v>
      </c>
    </row>
    <row r="4260" spans="1:11" x14ac:dyDescent="0.25">
      <c r="A4260" s="10" t="str">
        <f>+SuperOldData!A4260</f>
        <v>27050</v>
      </c>
      <c r="B4260" s="12" t="str">
        <f>+SuperOldData!B4260</f>
        <v>Quiroga</v>
      </c>
      <c r="C4260" t="str">
        <f>+SuperOldData!F4260</f>
        <v>Lugo</v>
      </c>
      <c r="D4260" s="11">
        <f>+SuperOldData!X4260</f>
        <v>1628</v>
      </c>
      <c r="E4260" s="6">
        <f>+ROUND(SuperOldData!W4260,4)</f>
        <v>77.507400000000004</v>
      </c>
      <c r="F4260">
        <f>+SuperOldData!Y4260</f>
        <v>0</v>
      </c>
      <c r="G4260" s="11">
        <f>+ROUND(SuperOldData!G4260,0)</f>
        <v>3582</v>
      </c>
      <c r="H4260" s="8">
        <f>+ROUND(100*SuperOldData!M4260/SuperOldData!G4260,2)</f>
        <v>2.1</v>
      </c>
      <c r="I4260" s="8">
        <f>+ROUND(100*SuperOldData!J4260/SuperOldData!G4260,2)</f>
        <v>51.51</v>
      </c>
      <c r="J4260" s="9">
        <f>+ROUND(SuperOldData!C4260,6)</f>
        <v>42.490951000000003</v>
      </c>
      <c r="K4260" s="9">
        <f>+ROUND(SuperOldData!D4260,6)</f>
        <v>-7.193238</v>
      </c>
    </row>
    <row r="4261" spans="1:11" x14ac:dyDescent="0.25">
      <c r="A4261" s="10" t="str">
        <f>+SuperOldData!A4261</f>
        <v>27051</v>
      </c>
      <c r="B4261" s="12" t="str">
        <f>+SuperOldData!B4261</f>
        <v>Ribadeo</v>
      </c>
      <c r="C4261" t="str">
        <f>+SuperOldData!F4261</f>
        <v>Lugo</v>
      </c>
      <c r="D4261" s="11">
        <f>+SuperOldData!X4261</f>
        <v>4766</v>
      </c>
      <c r="E4261" s="6">
        <f>+ROUND(SuperOldData!W4261,4)</f>
        <v>41.886400000000002</v>
      </c>
      <c r="F4261">
        <f>+SuperOldData!Y4261</f>
        <v>0</v>
      </c>
      <c r="G4261" s="11">
        <f>+ROUND(SuperOldData!G4261,0)</f>
        <v>9972</v>
      </c>
      <c r="H4261" s="8">
        <f>+ROUND(100*SuperOldData!M4261/SuperOldData!G4261,2)</f>
        <v>4.53</v>
      </c>
      <c r="I4261" s="8">
        <f>+ROUND(100*SuperOldData!J4261/SuperOldData!G4261,2)</f>
        <v>52.35</v>
      </c>
      <c r="J4261" s="9">
        <f>+ROUND(SuperOldData!C4261,6)</f>
        <v>43.512351000000002</v>
      </c>
      <c r="K4261" s="9">
        <f>+ROUND(SuperOldData!D4261,6)</f>
        <v>-7.1129569999999998</v>
      </c>
    </row>
    <row r="4262" spans="1:11" x14ac:dyDescent="0.25">
      <c r="A4262" s="10" t="str">
        <f>+SuperOldData!A4262</f>
        <v>27052</v>
      </c>
      <c r="B4262" s="12" t="str">
        <f>+SuperOldData!B4262</f>
        <v>Ribas de Sil</v>
      </c>
      <c r="C4262" t="str">
        <f>+SuperOldData!F4262</f>
        <v>Lugo</v>
      </c>
      <c r="D4262" s="11">
        <f>+SuperOldData!X4262</f>
        <v>1238</v>
      </c>
      <c r="E4262" s="6">
        <f>+ROUND(SuperOldData!W4262,4)</f>
        <v>82.0047</v>
      </c>
      <c r="F4262">
        <f>+SuperOldData!Y4262</f>
        <v>0</v>
      </c>
      <c r="G4262" s="11">
        <f>+ROUND(SuperOldData!G4262,0)</f>
        <v>1061</v>
      </c>
      <c r="H4262" s="8">
        <f>+ROUND(100*SuperOldData!M4262/SuperOldData!G4262,2)</f>
        <v>1.57</v>
      </c>
      <c r="I4262" s="8">
        <f>+ROUND(100*SuperOldData!J4262/SuperOldData!G4262,2)</f>
        <v>49.61</v>
      </c>
      <c r="J4262" s="9">
        <f>+ROUND(SuperOldData!C4262,6)</f>
        <v>42.435144000000001</v>
      </c>
      <c r="K4262" s="9">
        <f>+ROUND(SuperOldData!D4262,6)</f>
        <v>-7.2941669999999998</v>
      </c>
    </row>
    <row r="4263" spans="1:11" x14ac:dyDescent="0.25">
      <c r="A4263" s="10" t="str">
        <f>+SuperOldData!A4263</f>
        <v>27053</v>
      </c>
      <c r="B4263" s="12" t="str">
        <f>+SuperOldData!B4263</f>
        <v>Ribeira de Piquín</v>
      </c>
      <c r="C4263" t="str">
        <f>+SuperOldData!F4263</f>
        <v>Lugo</v>
      </c>
      <c r="D4263" s="11">
        <f>+SuperOldData!X4263</f>
        <v>698</v>
      </c>
      <c r="E4263" s="6">
        <f>+ROUND(SuperOldData!W4263,4)</f>
        <v>88.442599999999999</v>
      </c>
      <c r="F4263">
        <f>+SuperOldData!Y4263</f>
        <v>0</v>
      </c>
      <c r="G4263" s="11">
        <f>+ROUND(SuperOldData!G4263,0)</f>
        <v>635</v>
      </c>
      <c r="H4263" s="8">
        <f>+ROUND(100*SuperOldData!M4263/SuperOldData!G4263,2)</f>
        <v>0.47</v>
      </c>
      <c r="I4263" s="8">
        <f>+ROUND(100*SuperOldData!J4263/SuperOldData!G4263,2)</f>
        <v>49.36</v>
      </c>
      <c r="J4263" s="9">
        <f>+ROUND(SuperOldData!C4263,6)</f>
        <v>43.191195</v>
      </c>
      <c r="K4263" s="9">
        <f>+ROUND(SuperOldData!D4263,6)</f>
        <v>-7.1959799999999996</v>
      </c>
    </row>
    <row r="4264" spans="1:11" x14ac:dyDescent="0.25">
      <c r="A4264" s="10" t="str">
        <f>+SuperOldData!A4264</f>
        <v>27054</v>
      </c>
      <c r="B4264" s="12" t="str">
        <f>+SuperOldData!B4264</f>
        <v>Riotorto</v>
      </c>
      <c r="C4264" t="str">
        <f>+SuperOldData!F4264</f>
        <v>Lugo</v>
      </c>
      <c r="D4264" s="11">
        <f>+SuperOldData!X4264</f>
        <v>1279</v>
      </c>
      <c r="E4264" s="6">
        <f>+ROUND(SuperOldData!W4264,4)</f>
        <v>81.585800000000006</v>
      </c>
      <c r="F4264">
        <f>+SuperOldData!Y4264</f>
        <v>0</v>
      </c>
      <c r="G4264" s="11">
        <f>+ROUND(SuperOldData!G4264,0)</f>
        <v>1450</v>
      </c>
      <c r="H4264" s="8">
        <f>+ROUND(100*SuperOldData!M4264/SuperOldData!G4264,2)</f>
        <v>1.31</v>
      </c>
      <c r="I4264" s="8">
        <f>+ROUND(100*SuperOldData!J4264/SuperOldData!G4264,2)</f>
        <v>51.17</v>
      </c>
      <c r="J4264" s="9">
        <f>+ROUND(SuperOldData!C4264,6)</f>
        <v>43.324905999999999</v>
      </c>
      <c r="K4264" s="9">
        <f>+ROUND(SuperOldData!D4264,6)</f>
        <v>-7.2648029999999997</v>
      </c>
    </row>
    <row r="4265" spans="1:11" x14ac:dyDescent="0.25">
      <c r="A4265" s="10" t="str">
        <f>+SuperOldData!A4265</f>
        <v>27055</v>
      </c>
      <c r="B4265" s="12" t="str">
        <f>+SuperOldData!B4265</f>
        <v>Samos</v>
      </c>
      <c r="C4265" t="str">
        <f>+SuperOldData!F4265</f>
        <v>Lugo</v>
      </c>
      <c r="D4265" s="11">
        <f>+SuperOldData!X4265</f>
        <v>1332</v>
      </c>
      <c r="E4265" s="6">
        <f>+ROUND(SuperOldData!W4265,4)</f>
        <v>81.000500000000002</v>
      </c>
      <c r="F4265">
        <f>+SuperOldData!Y4265</f>
        <v>0</v>
      </c>
      <c r="G4265" s="11">
        <f>+ROUND(SuperOldData!G4265,0)</f>
        <v>1566</v>
      </c>
      <c r="H4265" s="8">
        <f>+ROUND(100*SuperOldData!M4265/SuperOldData!G4265,2)</f>
        <v>0.76</v>
      </c>
      <c r="I4265" s="8">
        <f>+ROUND(100*SuperOldData!J4265/SuperOldData!G4265,2)</f>
        <v>48</v>
      </c>
      <c r="J4265" s="9">
        <f>+ROUND(SuperOldData!C4265,6)</f>
        <v>42.712156999999998</v>
      </c>
      <c r="K4265" s="9">
        <f>+ROUND(SuperOldData!D4265,6)</f>
        <v>-7.2770619999999999</v>
      </c>
    </row>
    <row r="4266" spans="1:11" x14ac:dyDescent="0.25">
      <c r="A4266" s="10" t="str">
        <f>+SuperOldData!A4266</f>
        <v>27056</v>
      </c>
      <c r="B4266" s="12" t="str">
        <f>+SuperOldData!B4266</f>
        <v>Rábade</v>
      </c>
      <c r="C4266" t="str">
        <f>+SuperOldData!F4266</f>
        <v>Lugo</v>
      </c>
      <c r="D4266" s="11">
        <f>+SuperOldData!X4266</f>
        <v>4038</v>
      </c>
      <c r="E4266" s="6">
        <f>+ROUND(SuperOldData!W4266,4)</f>
        <v>50.320399999999999</v>
      </c>
      <c r="F4266">
        <f>+SuperOldData!Y4266</f>
        <v>0</v>
      </c>
      <c r="G4266" s="11">
        <f>+ROUND(SuperOldData!G4266,0)</f>
        <v>1676</v>
      </c>
      <c r="H4266" s="8">
        <f>+ROUND(100*SuperOldData!M4266/SuperOldData!G4266,2)</f>
        <v>7.8</v>
      </c>
      <c r="I4266" s="8">
        <f>+ROUND(100*SuperOldData!J4266/SuperOldData!G4266,2)</f>
        <v>49.14</v>
      </c>
      <c r="J4266" s="9">
        <f>+ROUND(SuperOldData!C4266,6)</f>
        <v>43.124867999999999</v>
      </c>
      <c r="K4266" s="9">
        <f>+ROUND(SuperOldData!D4266,6)</f>
        <v>-7.6223739999999998</v>
      </c>
    </row>
    <row r="4267" spans="1:11" x14ac:dyDescent="0.25">
      <c r="A4267" s="10" t="str">
        <f>+SuperOldData!A4267</f>
        <v>27057</v>
      </c>
      <c r="B4267" s="12" t="str">
        <f>+SuperOldData!B4267</f>
        <v>Sarria</v>
      </c>
      <c r="C4267" t="str">
        <f>+SuperOldData!F4267</f>
        <v>Lugo</v>
      </c>
      <c r="D4267" s="11">
        <f>+SuperOldData!X4267</f>
        <v>4377</v>
      </c>
      <c r="E4267" s="6">
        <f>+ROUND(SuperOldData!W4267,4)</f>
        <v>46.519199999999998</v>
      </c>
      <c r="F4267">
        <f>+SuperOldData!Y4267</f>
        <v>0</v>
      </c>
      <c r="G4267" s="11">
        <f>+ROUND(SuperOldData!G4267,0)</f>
        <v>13436</v>
      </c>
      <c r="H4267" s="8">
        <f>+ROUND(100*SuperOldData!M4267/SuperOldData!G4267,2)</f>
        <v>3.99</v>
      </c>
      <c r="I4267" s="8">
        <f>+ROUND(100*SuperOldData!J4267/SuperOldData!G4267,2)</f>
        <v>50.91</v>
      </c>
      <c r="J4267" s="9">
        <f>+ROUND(SuperOldData!C4267,6)</f>
        <v>42.771954999999998</v>
      </c>
      <c r="K4267" s="9">
        <f>+ROUND(SuperOldData!D4267,6)</f>
        <v>-7.4318229999999996</v>
      </c>
    </row>
    <row r="4268" spans="1:11" x14ac:dyDescent="0.25">
      <c r="A4268" s="10" t="str">
        <f>+SuperOldData!A4268</f>
        <v>27058</v>
      </c>
      <c r="B4268" s="12" t="str">
        <f>+SuperOldData!B4268</f>
        <v>Saviñao, O</v>
      </c>
      <c r="C4268" t="str">
        <f>+SuperOldData!F4268</f>
        <v>Lugo</v>
      </c>
      <c r="D4268" s="11">
        <f>+SuperOldData!X4268</f>
        <v>1309</v>
      </c>
      <c r="E4268" s="6">
        <f>+ROUND(SuperOldData!W4268,4)</f>
        <v>81.296199999999999</v>
      </c>
      <c r="F4268">
        <f>+SuperOldData!Y4268</f>
        <v>0</v>
      </c>
      <c r="G4268" s="11">
        <f>+ROUND(SuperOldData!G4268,0)</f>
        <v>4321</v>
      </c>
      <c r="H4268" s="8">
        <f>+ROUND(100*SuperOldData!M4268/SuperOldData!G4268,2)</f>
        <v>3.75</v>
      </c>
      <c r="I4268" s="8">
        <f>+ROUND(100*SuperOldData!J4268/SuperOldData!G4268,2)</f>
        <v>49.99</v>
      </c>
      <c r="J4268" s="9">
        <f>+ROUND(SuperOldData!C4268,6)</f>
        <v>42.639516999999998</v>
      </c>
      <c r="K4268" s="9">
        <f>+ROUND(SuperOldData!D4268,6)</f>
        <v>-7.6482970000000003</v>
      </c>
    </row>
    <row r="4269" spans="1:11" x14ac:dyDescent="0.25">
      <c r="A4269" s="10" t="str">
        <f>+SuperOldData!A4269</f>
        <v>27059</v>
      </c>
      <c r="B4269" s="12" t="str">
        <f>+SuperOldData!B4269</f>
        <v>Sober</v>
      </c>
      <c r="C4269" t="str">
        <f>+SuperOldData!F4269</f>
        <v>Lugo</v>
      </c>
      <c r="D4269" s="11">
        <f>+SuperOldData!X4269</f>
        <v>535</v>
      </c>
      <c r="E4269" s="6">
        <f>+ROUND(SuperOldData!W4269,4)</f>
        <v>90.487899999999996</v>
      </c>
      <c r="F4269">
        <f>+SuperOldData!Y4269</f>
        <v>1</v>
      </c>
      <c r="G4269" s="11">
        <f>+ROUND(SuperOldData!G4269,0)</f>
        <v>2455</v>
      </c>
      <c r="H4269" s="8">
        <f>+ROUND(100*SuperOldData!M4269/SuperOldData!G4269,2)</f>
        <v>2.69</v>
      </c>
      <c r="I4269" s="8">
        <f>+ROUND(100*SuperOldData!J4269/SuperOldData!G4269,2)</f>
        <v>52.42</v>
      </c>
      <c r="J4269" s="9">
        <f>+ROUND(SuperOldData!C4269,6)</f>
        <v>42.433262999999997</v>
      </c>
      <c r="K4269" s="9">
        <f>+ROUND(SuperOldData!D4269,6)</f>
        <v>-7.5549289999999996</v>
      </c>
    </row>
    <row r="4270" spans="1:11" x14ac:dyDescent="0.25">
      <c r="A4270" s="10" t="str">
        <f>+SuperOldData!A4270</f>
        <v>27060</v>
      </c>
      <c r="B4270" s="12" t="str">
        <f>+SuperOldData!B4270</f>
        <v>Taboada</v>
      </c>
      <c r="C4270" t="str">
        <f>+SuperOldData!F4270</f>
        <v>Lugo</v>
      </c>
      <c r="D4270" s="11">
        <f>+SuperOldData!X4270</f>
        <v>1306</v>
      </c>
      <c r="E4270" s="6">
        <f>+ROUND(SuperOldData!W4270,4)</f>
        <v>81.308499999999995</v>
      </c>
      <c r="F4270">
        <f>+SuperOldData!Y4270</f>
        <v>0</v>
      </c>
      <c r="G4270" s="11">
        <f>+ROUND(SuperOldData!G4270,0)</f>
        <v>3225</v>
      </c>
      <c r="H4270" s="8">
        <f>+ROUND(100*SuperOldData!M4270/SuperOldData!G4270,2)</f>
        <v>3.1</v>
      </c>
      <c r="I4270" s="8">
        <f>+ROUND(100*SuperOldData!J4270/SuperOldData!G4270,2)</f>
        <v>52.09</v>
      </c>
      <c r="J4270" s="9">
        <f>+ROUND(SuperOldData!C4270,6)</f>
        <v>42.718235</v>
      </c>
      <c r="K4270" s="9">
        <f>+ROUND(SuperOldData!D4270,6)</f>
        <v>-7.7600809999999996</v>
      </c>
    </row>
    <row r="4271" spans="1:11" x14ac:dyDescent="0.25">
      <c r="A4271" s="10" t="str">
        <f>+SuperOldData!A4271</f>
        <v>27061</v>
      </c>
      <c r="B4271" s="12" t="str">
        <f>+SuperOldData!B4271</f>
        <v>Trabada</v>
      </c>
      <c r="C4271" t="str">
        <f>+SuperOldData!F4271</f>
        <v>Lugo</v>
      </c>
      <c r="D4271" s="11">
        <f>+SuperOldData!X4271</f>
        <v>2070</v>
      </c>
      <c r="E4271" s="6">
        <f>+ROUND(SuperOldData!W4271,4)</f>
        <v>72.880700000000004</v>
      </c>
      <c r="F4271">
        <f>+SuperOldData!Y4271</f>
        <v>0</v>
      </c>
      <c r="G4271" s="11">
        <f>+ROUND(SuperOldData!G4271,0)</f>
        <v>1268</v>
      </c>
      <c r="H4271" s="8">
        <f>+ROUND(100*SuperOldData!M4271/SuperOldData!G4271,2)</f>
        <v>0.85</v>
      </c>
      <c r="I4271" s="8">
        <f>+ROUND(100*SuperOldData!J4271/SuperOldData!G4271,2)</f>
        <v>50.97</v>
      </c>
      <c r="J4271" s="9">
        <f>+ROUND(SuperOldData!C4271,6)</f>
        <v>43.440288000000002</v>
      </c>
      <c r="K4271" s="9">
        <f>+ROUND(SuperOldData!D4271,6)</f>
        <v>-7.1786130000000004</v>
      </c>
    </row>
    <row r="4272" spans="1:11" x14ac:dyDescent="0.25">
      <c r="A4272" s="10" t="str">
        <f>+SuperOldData!A4272</f>
        <v>27062</v>
      </c>
      <c r="B4272" s="12" t="str">
        <f>+SuperOldData!B4272</f>
        <v>Triacastela</v>
      </c>
      <c r="C4272" t="str">
        <f>+SuperOldData!F4272</f>
        <v>Lugo</v>
      </c>
      <c r="D4272" s="11">
        <f>+SuperOldData!X4272</f>
        <v>2863</v>
      </c>
      <c r="E4272" s="6">
        <f>+ROUND(SuperOldData!W4272,4)</f>
        <v>63.368699999999997</v>
      </c>
      <c r="F4272">
        <f>+SuperOldData!Y4272</f>
        <v>0</v>
      </c>
      <c r="G4272" s="11">
        <f>+ROUND(SuperOldData!G4272,0)</f>
        <v>754</v>
      </c>
      <c r="H4272" s="8">
        <f>+ROUND(100*SuperOldData!M4272/SuperOldData!G4272,2)</f>
        <v>1.49</v>
      </c>
      <c r="I4272" s="8">
        <f>+ROUND(100*SuperOldData!J4272/SuperOldData!G4272,2)</f>
        <v>51.07</v>
      </c>
      <c r="J4272" s="9">
        <f>+ROUND(SuperOldData!C4272,6)</f>
        <v>42.761726000000003</v>
      </c>
      <c r="K4272" s="9">
        <f>+ROUND(SuperOldData!D4272,6)</f>
        <v>-7.2166560000000004</v>
      </c>
    </row>
    <row r="4273" spans="1:11" x14ac:dyDescent="0.25">
      <c r="A4273" s="10" t="str">
        <f>+SuperOldData!A4273</f>
        <v>27063</v>
      </c>
      <c r="B4273" s="12" t="str">
        <f>+SuperOldData!B4273</f>
        <v>Valadouro, O</v>
      </c>
      <c r="C4273" t="str">
        <f>+SuperOldData!F4273</f>
        <v>Lugo</v>
      </c>
      <c r="D4273" s="11">
        <f>+SuperOldData!X4273</f>
        <v>2315</v>
      </c>
      <c r="E4273" s="6">
        <f>+ROUND(SuperOldData!W4273,4)</f>
        <v>70.077600000000004</v>
      </c>
      <c r="F4273">
        <f>+SuperOldData!Y4273</f>
        <v>0</v>
      </c>
      <c r="G4273" s="11">
        <f>+ROUND(SuperOldData!G4273,0)</f>
        <v>2127</v>
      </c>
      <c r="H4273" s="8">
        <f>+ROUND(100*SuperOldData!M4273/SuperOldData!G4273,2)</f>
        <v>2.2599999999999998</v>
      </c>
      <c r="I4273" s="8">
        <f>+ROUND(100*SuperOldData!J4273/SuperOldData!G4273,2)</f>
        <v>50.52</v>
      </c>
      <c r="J4273" s="9">
        <f>+ROUND(SuperOldData!C4273,6)</f>
        <v>43.537962</v>
      </c>
      <c r="K4273" s="9">
        <f>+ROUND(SuperOldData!D4273,6)</f>
        <v>-7.4812690000000002</v>
      </c>
    </row>
    <row r="4274" spans="1:11" x14ac:dyDescent="0.25">
      <c r="A4274" s="10" t="str">
        <f>+SuperOldData!A4274</f>
        <v>27064</v>
      </c>
      <c r="B4274" s="12" t="str">
        <f>+SuperOldData!B4274</f>
        <v>Vicedo, O</v>
      </c>
      <c r="C4274" t="str">
        <f>+SuperOldData!F4274</f>
        <v>Lugo</v>
      </c>
      <c r="D4274" s="11">
        <f>+SuperOldData!X4274</f>
        <v>2409</v>
      </c>
      <c r="E4274" s="6">
        <f>+ROUND(SuperOldData!W4274,4)</f>
        <v>69.042599999999993</v>
      </c>
      <c r="F4274">
        <f>+SuperOldData!Y4274</f>
        <v>0</v>
      </c>
      <c r="G4274" s="11">
        <f>+ROUND(SuperOldData!G4274,0)</f>
        <v>1893</v>
      </c>
      <c r="H4274" s="8">
        <f>+ROUND(100*SuperOldData!M4274/SuperOldData!G4274,2)</f>
        <v>1.9</v>
      </c>
      <c r="I4274" s="8">
        <f>+ROUND(100*SuperOldData!J4274/SuperOldData!G4274,2)</f>
        <v>50.27</v>
      </c>
      <c r="J4274" s="9">
        <f>+ROUND(SuperOldData!C4274,6)</f>
        <v>43.682763999999999</v>
      </c>
      <c r="K4274" s="9">
        <f>+ROUND(SuperOldData!D4274,6)</f>
        <v>-7.6712499999999997</v>
      </c>
    </row>
    <row r="4275" spans="1:11" x14ac:dyDescent="0.25">
      <c r="A4275" s="10" t="str">
        <f>+SuperOldData!A4275</f>
        <v>27065</v>
      </c>
      <c r="B4275" s="12" t="str">
        <f>+SuperOldData!B4275</f>
        <v>Vilalba</v>
      </c>
      <c r="C4275" t="str">
        <f>+SuperOldData!F4275</f>
        <v>Lugo</v>
      </c>
      <c r="D4275" s="11">
        <f>+SuperOldData!X4275</f>
        <v>3733</v>
      </c>
      <c r="E4275" s="6">
        <f>+ROUND(SuperOldData!W4275,4)</f>
        <v>53.764200000000002</v>
      </c>
      <c r="F4275">
        <f>+SuperOldData!Y4275</f>
        <v>0</v>
      </c>
      <c r="G4275" s="11">
        <f>+ROUND(SuperOldData!G4275,0)</f>
        <v>15042</v>
      </c>
      <c r="H4275" s="8">
        <f>+ROUND(100*SuperOldData!M4275/SuperOldData!G4275,2)</f>
        <v>2.73</v>
      </c>
      <c r="I4275" s="8">
        <f>+ROUND(100*SuperOldData!J4275/SuperOldData!G4275,2)</f>
        <v>51.2</v>
      </c>
      <c r="J4275" s="9">
        <f>+ROUND(SuperOldData!C4275,6)</f>
        <v>43.317433000000001</v>
      </c>
      <c r="K4275" s="9">
        <f>+ROUND(SuperOldData!D4275,6)</f>
        <v>-7.6619020000000004</v>
      </c>
    </row>
    <row r="4276" spans="1:11" x14ac:dyDescent="0.25">
      <c r="A4276" s="10" t="str">
        <f>+SuperOldData!A4276</f>
        <v>27066</v>
      </c>
      <c r="B4276" s="12" t="str">
        <f>+SuperOldData!B4276</f>
        <v>Viveiro</v>
      </c>
      <c r="C4276" t="str">
        <f>+SuperOldData!F4276</f>
        <v>Lugo</v>
      </c>
      <c r="D4276" s="11">
        <f>+SuperOldData!X4276</f>
        <v>5227</v>
      </c>
      <c r="E4276" s="6">
        <f>+ROUND(SuperOldData!W4276,4)</f>
        <v>36.612900000000003</v>
      </c>
      <c r="F4276">
        <f>+SuperOldData!Y4276</f>
        <v>0</v>
      </c>
      <c r="G4276" s="11">
        <f>+ROUND(SuperOldData!G4276,0)</f>
        <v>16076</v>
      </c>
      <c r="H4276" s="8">
        <f>+ROUND(100*SuperOldData!M4276/SuperOldData!G4276,2)</f>
        <v>6.94</v>
      </c>
      <c r="I4276" s="8">
        <f>+ROUND(100*SuperOldData!J4276/SuperOldData!G4276,2)</f>
        <v>51</v>
      </c>
      <c r="J4276" s="9">
        <f>+ROUND(SuperOldData!C4276,6)</f>
        <v>43.633395</v>
      </c>
      <c r="K4276" s="9">
        <f>+ROUND(SuperOldData!D4276,6)</f>
        <v>-7.588171</v>
      </c>
    </row>
    <row r="4277" spans="1:11" x14ac:dyDescent="0.25">
      <c r="A4277" s="10" t="str">
        <f>+SuperOldData!A4277</f>
        <v>27901</v>
      </c>
      <c r="B4277" s="12" t="str">
        <f>+SuperOldData!B4277</f>
        <v>Baralla</v>
      </c>
      <c r="C4277" t="str">
        <f>+SuperOldData!F4277</f>
        <v>Lugo</v>
      </c>
      <c r="D4277" s="11">
        <f>+SuperOldData!X4277</f>
        <v>1989</v>
      </c>
      <c r="E4277" s="6">
        <f>+ROUND(SuperOldData!W4277,4)</f>
        <v>73.755499999999998</v>
      </c>
      <c r="F4277">
        <f>+SuperOldData!Y4277</f>
        <v>0</v>
      </c>
      <c r="G4277" s="11">
        <f>+ROUND(SuperOldData!G4277,0)</f>
        <v>2833</v>
      </c>
      <c r="H4277" s="8">
        <f>+ROUND(100*SuperOldData!M4277/SuperOldData!G4277,2)</f>
        <v>2.5</v>
      </c>
      <c r="I4277" s="8">
        <f>+ROUND(100*SuperOldData!J4277/SuperOldData!G4277,2)</f>
        <v>48.28</v>
      </c>
      <c r="J4277" s="9">
        <f>+ROUND(SuperOldData!C4277,6)</f>
        <v>42.906726999999997</v>
      </c>
      <c r="K4277" s="9">
        <f>+ROUND(SuperOldData!D4277,6)</f>
        <v>-7.2525399999999998</v>
      </c>
    </row>
    <row r="4278" spans="1:11" x14ac:dyDescent="0.25">
      <c r="A4278" s="10" t="str">
        <f>+SuperOldData!A4278</f>
        <v>27902</v>
      </c>
      <c r="B4278" s="12" t="str">
        <f>+SuperOldData!B4278</f>
        <v>Burela</v>
      </c>
      <c r="C4278" t="str">
        <f>+SuperOldData!F4278</f>
        <v>Lugo</v>
      </c>
      <c r="D4278" s="11">
        <f>+SuperOldData!X4278</f>
        <v>7458</v>
      </c>
      <c r="E4278" s="6">
        <f>+ROUND(SuperOldData!W4278,4)</f>
        <v>11.0646</v>
      </c>
      <c r="F4278">
        <f>+SuperOldData!Y4278</f>
        <v>0</v>
      </c>
      <c r="G4278" s="11">
        <f>+ROUND(SuperOldData!G4278,0)</f>
        <v>9555</v>
      </c>
      <c r="H4278" s="8">
        <f>+ROUND(100*SuperOldData!M4278/SuperOldData!G4278,2)</f>
        <v>12.02</v>
      </c>
      <c r="I4278" s="8">
        <f>+ROUND(100*SuperOldData!J4278/SuperOldData!G4278,2)</f>
        <v>49.35</v>
      </c>
      <c r="J4278" s="9">
        <f>+ROUND(SuperOldData!C4278,6)</f>
        <v>43.657212999999999</v>
      </c>
      <c r="K4278" s="9">
        <f>+ROUND(SuperOldData!D4278,6)</f>
        <v>-7.365875</v>
      </c>
    </row>
    <row r="4279" spans="1:11" x14ac:dyDescent="0.25">
      <c r="A4279" s="10" t="str">
        <f>+SuperOldData!A4279</f>
        <v>28001</v>
      </c>
      <c r="B4279" s="12" t="str">
        <f>+SuperOldData!B4279</f>
        <v>Acebeda, La</v>
      </c>
      <c r="C4279" t="str">
        <f>+SuperOldData!F4279</f>
        <v>Madrid</v>
      </c>
      <c r="D4279" s="11">
        <f>+SuperOldData!X4279</f>
        <v>1704</v>
      </c>
      <c r="E4279" s="6">
        <f>+ROUND(SuperOldData!W4279,4)</f>
        <v>76.762</v>
      </c>
      <c r="F4279">
        <f>+SuperOldData!Y4279</f>
        <v>0</v>
      </c>
      <c r="G4279" s="11">
        <f>+ROUND(SuperOldData!G4279,0)</f>
        <v>66</v>
      </c>
      <c r="H4279" s="8">
        <f>+ROUND(100*SuperOldData!M4279/SuperOldData!G4279,2)</f>
        <v>1.52</v>
      </c>
      <c r="I4279" s="8">
        <f>+ROUND(100*SuperOldData!J4279/SuperOldData!G4279,2)</f>
        <v>43.67</v>
      </c>
      <c r="J4279" s="9">
        <f>+ROUND(SuperOldData!C4279,6)</f>
        <v>41.093147000000002</v>
      </c>
      <c r="K4279" s="9">
        <f>+ROUND(SuperOldData!D4279,6)</f>
        <v>-3.6357089999999999</v>
      </c>
    </row>
    <row r="4280" spans="1:11" x14ac:dyDescent="0.25">
      <c r="A4280" s="10" t="str">
        <f>+SuperOldData!A4280</f>
        <v>28002</v>
      </c>
      <c r="B4280" s="12" t="str">
        <f>+SuperOldData!B4280</f>
        <v>Ajalvir</v>
      </c>
      <c r="C4280" t="str">
        <f>+SuperOldData!F4280</f>
        <v>Madrid</v>
      </c>
      <c r="D4280" s="11">
        <f>+SuperOldData!X4280</f>
        <v>8023</v>
      </c>
      <c r="E4280" s="6">
        <f>+ROUND(SuperOldData!W4280,4)</f>
        <v>2.8894000000000002</v>
      </c>
      <c r="F4280">
        <f>+SuperOldData!Y4280</f>
        <v>0</v>
      </c>
      <c r="G4280" s="11">
        <f>+ROUND(SuperOldData!G4280,0)</f>
        <v>4126</v>
      </c>
      <c r="H4280" s="8">
        <f>+ROUND(100*SuperOldData!M4280/SuperOldData!G4280,2)</f>
        <v>16.61</v>
      </c>
      <c r="I4280" s="8">
        <f>+ROUND(100*SuperOldData!J4280/SuperOldData!G4280,2)</f>
        <v>47.7</v>
      </c>
      <c r="J4280" s="9">
        <f>+ROUND(SuperOldData!C4280,6)</f>
        <v>40.523975</v>
      </c>
      <c r="K4280" s="9">
        <f>+ROUND(SuperOldData!D4280,6)</f>
        <v>-3.4801380000000002</v>
      </c>
    </row>
    <row r="4281" spans="1:11" x14ac:dyDescent="0.25">
      <c r="A4281" s="10" t="str">
        <f>+SuperOldData!A4281</f>
        <v>28003</v>
      </c>
      <c r="B4281" s="12" t="str">
        <f>+SuperOldData!B4281</f>
        <v>Alameda del Valle</v>
      </c>
      <c r="C4281" t="str">
        <f>+SuperOldData!F4281</f>
        <v>Madrid</v>
      </c>
      <c r="D4281" s="11">
        <f>+SuperOldData!X4281</f>
        <v>3968</v>
      </c>
      <c r="E4281" s="6">
        <f>+ROUND(SuperOldData!W4281,4)</f>
        <v>51.096600000000002</v>
      </c>
      <c r="F4281">
        <f>+SuperOldData!Y4281</f>
        <v>0</v>
      </c>
      <c r="G4281" s="11">
        <f>+ROUND(SuperOldData!G4281,0)</f>
        <v>243</v>
      </c>
      <c r="H4281" s="8">
        <f>+ROUND(100*SuperOldData!M4281/SuperOldData!G4281,2)</f>
        <v>3.64</v>
      </c>
      <c r="I4281" s="8">
        <f>+ROUND(100*SuperOldData!J4281/SuperOldData!G4281,2)</f>
        <v>43.36</v>
      </c>
      <c r="J4281" s="9">
        <f>+ROUND(SuperOldData!C4281,6)</f>
        <v>40.920403999999998</v>
      </c>
      <c r="K4281" s="9">
        <f>+ROUND(SuperOldData!D4281,6)</f>
        <v>-3.8500130000000001</v>
      </c>
    </row>
    <row r="4282" spans="1:11" x14ac:dyDescent="0.25">
      <c r="A4282" s="10" t="str">
        <f>+SuperOldData!A4282</f>
        <v>28004</v>
      </c>
      <c r="B4282" s="12" t="str">
        <f>+SuperOldData!B4282</f>
        <v>Álamo, El</v>
      </c>
      <c r="C4282" t="str">
        <f>+SuperOldData!F4282</f>
        <v>Madrid</v>
      </c>
      <c r="D4282" s="11">
        <f>+SuperOldData!X4282</f>
        <v>6301</v>
      </c>
      <c r="E4282" s="6">
        <f>+ROUND(SuperOldData!W4282,4)</f>
        <v>24.6858</v>
      </c>
      <c r="F4282">
        <f>+SuperOldData!Y4282</f>
        <v>0</v>
      </c>
      <c r="G4282" s="11">
        <f>+ROUND(SuperOldData!G4282,0)</f>
        <v>8687</v>
      </c>
      <c r="H4282" s="8">
        <f>+ROUND(100*SuperOldData!M4282/SuperOldData!G4282,2)</f>
        <v>15.67</v>
      </c>
      <c r="I4282" s="8">
        <f>+ROUND(100*SuperOldData!J4282/SuperOldData!G4282,2)</f>
        <v>49.39</v>
      </c>
      <c r="J4282" s="9">
        <f>+ROUND(SuperOldData!C4282,6)</f>
        <v>40.232402999999998</v>
      </c>
      <c r="K4282" s="9">
        <f>+ROUND(SuperOldData!D4282,6)</f>
        <v>-3.9892569999999998</v>
      </c>
    </row>
    <row r="4283" spans="1:11" x14ac:dyDescent="0.25">
      <c r="A4283" s="10" t="str">
        <f>+SuperOldData!A4283</f>
        <v>28005</v>
      </c>
      <c r="B4283" s="12" t="str">
        <f>+SuperOldData!B4283</f>
        <v>Alcalá de Henares</v>
      </c>
      <c r="C4283" t="str">
        <f>+SuperOldData!F4283</f>
        <v>Madrid</v>
      </c>
      <c r="D4283" s="11">
        <f>+SuperOldData!X4283</f>
        <v>7796</v>
      </c>
      <c r="E4283" s="6">
        <f>+ROUND(SuperOldData!W4283,4)</f>
        <v>6.6104000000000003</v>
      </c>
      <c r="F4283">
        <f>+SuperOldData!Y4283</f>
        <v>0</v>
      </c>
      <c r="G4283" s="11">
        <f>+ROUND(SuperOldData!G4283,0)</f>
        <v>200505</v>
      </c>
      <c r="H4283" s="8">
        <f>+ROUND(100*SuperOldData!M4283/SuperOldData!G4283,2)</f>
        <v>19.59</v>
      </c>
      <c r="I4283" s="8">
        <f>+ROUND(100*SuperOldData!J4283/SuperOldData!G4283,2)</f>
        <v>50.16</v>
      </c>
      <c r="J4283" s="9">
        <f>+ROUND(SuperOldData!C4283,6)</f>
        <v>40.494540000000001</v>
      </c>
      <c r="K4283" s="9">
        <f>+ROUND(SuperOldData!D4283,6)</f>
        <v>-3.3697819999999998</v>
      </c>
    </row>
    <row r="4284" spans="1:11" x14ac:dyDescent="0.25">
      <c r="A4284" s="10" t="str">
        <f>+SuperOldData!A4284</f>
        <v>28006</v>
      </c>
      <c r="B4284" s="12" t="str">
        <f>+SuperOldData!B4284</f>
        <v>Alcobendas</v>
      </c>
      <c r="C4284" t="str">
        <f>+SuperOldData!F4284</f>
        <v>Madrid</v>
      </c>
      <c r="D4284" s="11">
        <f>+SuperOldData!X4284</f>
        <v>7856</v>
      </c>
      <c r="E4284" s="6">
        <f>+ROUND(SuperOldData!W4284,4)</f>
        <v>5.7171000000000003</v>
      </c>
      <c r="F4284">
        <f>+SuperOldData!Y4284</f>
        <v>0</v>
      </c>
      <c r="G4284" s="11">
        <f>+ROUND(SuperOldData!G4284,0)</f>
        <v>110351</v>
      </c>
      <c r="H4284" s="8">
        <f>+ROUND(100*SuperOldData!M4284/SuperOldData!G4284,2)</f>
        <v>15.09</v>
      </c>
      <c r="I4284" s="8">
        <f>+ROUND(100*SuperOldData!J4284/SuperOldData!G4284,2)</f>
        <v>51.53</v>
      </c>
      <c r="J4284" s="9">
        <f>+ROUND(SuperOldData!C4284,6)</f>
        <v>40.534576999999999</v>
      </c>
      <c r="K4284" s="9">
        <f>+ROUND(SuperOldData!D4284,6)</f>
        <v>-3.6301160000000001</v>
      </c>
    </row>
    <row r="4285" spans="1:11" x14ac:dyDescent="0.25">
      <c r="A4285" s="10" t="str">
        <f>+SuperOldData!A4285</f>
        <v>28007</v>
      </c>
      <c r="B4285" s="12" t="str">
        <f>+SuperOldData!B4285</f>
        <v>Alcorcón</v>
      </c>
      <c r="C4285" t="str">
        <f>+SuperOldData!F4285</f>
        <v>Madrid</v>
      </c>
      <c r="D4285" s="11">
        <f>+SuperOldData!X4285</f>
        <v>6697</v>
      </c>
      <c r="E4285" s="6">
        <f>+ROUND(SuperOldData!W4285,4)</f>
        <v>20.3733</v>
      </c>
      <c r="F4285">
        <f>+SuperOldData!Y4285</f>
        <v>0</v>
      </c>
      <c r="G4285" s="11">
        <f>+ROUND(SuperOldData!G4285,0)</f>
        <v>167217</v>
      </c>
      <c r="H4285" s="8">
        <f>+ROUND(100*SuperOldData!M4285/SuperOldData!G4285,2)</f>
        <v>12</v>
      </c>
      <c r="I4285" s="8">
        <f>+ROUND(100*SuperOldData!J4285/SuperOldData!G4285,2)</f>
        <v>50.99</v>
      </c>
      <c r="J4285" s="9">
        <f>+ROUND(SuperOldData!C4285,6)</f>
        <v>40.358401999999998</v>
      </c>
      <c r="K4285" s="9">
        <f>+ROUND(SuperOldData!D4285,6)</f>
        <v>-3.837234</v>
      </c>
    </row>
    <row r="4286" spans="1:11" x14ac:dyDescent="0.25">
      <c r="A4286" s="10" t="str">
        <f>+SuperOldData!A4286</f>
        <v>28008</v>
      </c>
      <c r="B4286" s="12" t="str">
        <f>+SuperOldData!B4286</f>
        <v>Aldea del Fresno</v>
      </c>
      <c r="C4286" t="str">
        <f>+SuperOldData!F4286</f>
        <v>Madrid</v>
      </c>
      <c r="D4286" s="11">
        <f>+SuperOldData!X4286</f>
        <v>7289</v>
      </c>
      <c r="E4286" s="6">
        <f>+ROUND(SuperOldData!W4286,4)</f>
        <v>13.3871</v>
      </c>
      <c r="F4286">
        <f>+SuperOldData!Y4286</f>
        <v>0</v>
      </c>
      <c r="G4286" s="11">
        <f>+ROUND(SuperOldData!G4286,0)</f>
        <v>2543</v>
      </c>
      <c r="H4286" s="8">
        <f>+ROUND(100*SuperOldData!M4286/SuperOldData!G4286,2)</f>
        <v>18.16</v>
      </c>
      <c r="I4286" s="8">
        <f>+ROUND(100*SuperOldData!J4286/SuperOldData!G4286,2)</f>
        <v>46.16</v>
      </c>
      <c r="J4286" s="9">
        <f>+ROUND(SuperOldData!C4286,6)</f>
        <v>40.309258</v>
      </c>
      <c r="K4286" s="9">
        <f>+ROUND(SuperOldData!D4286,6)</f>
        <v>-4.2237840000000002</v>
      </c>
    </row>
    <row r="4287" spans="1:11" x14ac:dyDescent="0.25">
      <c r="A4287" s="10" t="str">
        <f>+SuperOldData!A4287</f>
        <v>28009</v>
      </c>
      <c r="B4287" s="12" t="str">
        <f>+SuperOldData!B4287</f>
        <v>Algete</v>
      </c>
      <c r="C4287" t="str">
        <f>+SuperOldData!F4287</f>
        <v>Madrid</v>
      </c>
      <c r="D4287" s="11">
        <f>+SuperOldData!X4287</f>
        <v>7953</v>
      </c>
      <c r="E4287" s="6">
        <f>+ROUND(SuperOldData!W4287,4)</f>
        <v>4.0476000000000001</v>
      </c>
      <c r="F4287">
        <f>+SuperOldData!Y4287</f>
        <v>0</v>
      </c>
      <c r="G4287" s="11">
        <f>+ROUND(SuperOldData!G4287,0)</f>
        <v>20290</v>
      </c>
      <c r="H4287" s="8">
        <f>+ROUND(100*SuperOldData!M4287/SuperOldData!G4287,2)</f>
        <v>12.31</v>
      </c>
      <c r="I4287" s="8">
        <f>+ROUND(100*SuperOldData!J4287/SuperOldData!G4287,2)</f>
        <v>49.88</v>
      </c>
      <c r="J4287" s="9">
        <f>+ROUND(SuperOldData!C4287,6)</f>
        <v>40.608218000000001</v>
      </c>
      <c r="K4287" s="9">
        <f>+ROUND(SuperOldData!D4287,6)</f>
        <v>-3.529928</v>
      </c>
    </row>
    <row r="4288" spans="1:11" x14ac:dyDescent="0.25">
      <c r="A4288" s="10" t="str">
        <f>+SuperOldData!A4288</f>
        <v>28010</v>
      </c>
      <c r="B4288" s="12" t="str">
        <f>+SuperOldData!B4288</f>
        <v>Alpedrete</v>
      </c>
      <c r="C4288" t="str">
        <f>+SuperOldData!F4288</f>
        <v>Madrid</v>
      </c>
      <c r="D4288" s="11">
        <f>+SuperOldData!X4288</f>
        <v>7447</v>
      </c>
      <c r="E4288" s="6">
        <f>+ROUND(SuperOldData!W4288,4)</f>
        <v>11.273999999999999</v>
      </c>
      <c r="F4288">
        <f>+SuperOldData!Y4288</f>
        <v>0</v>
      </c>
      <c r="G4288" s="11">
        <f>+ROUND(SuperOldData!G4288,0)</f>
        <v>13607</v>
      </c>
      <c r="H4288" s="8">
        <f>+ROUND(100*SuperOldData!M4288/SuperOldData!G4288,2)</f>
        <v>9.49</v>
      </c>
      <c r="I4288" s="8">
        <f>+ROUND(100*SuperOldData!J4288/SuperOldData!G4288,2)</f>
        <v>50.12</v>
      </c>
      <c r="J4288" s="9">
        <f>+ROUND(SuperOldData!C4288,6)</f>
        <v>40.661842</v>
      </c>
      <c r="K4288" s="9">
        <f>+ROUND(SuperOldData!D4288,6)</f>
        <v>-4.0208139999999997</v>
      </c>
    </row>
    <row r="4289" spans="1:11" x14ac:dyDescent="0.25">
      <c r="A4289" s="10" t="str">
        <f>+SuperOldData!A4289</f>
        <v>28011</v>
      </c>
      <c r="B4289" s="12" t="str">
        <f>+SuperOldData!B4289</f>
        <v>Ambite</v>
      </c>
      <c r="C4289" t="str">
        <f>+SuperOldData!F4289</f>
        <v>Madrid</v>
      </c>
      <c r="D4289" s="11">
        <f>+SuperOldData!X4289</f>
        <v>4715</v>
      </c>
      <c r="E4289" s="6">
        <f>+ROUND(SuperOldData!W4289,4)</f>
        <v>42.373100000000001</v>
      </c>
      <c r="F4289">
        <f>+SuperOldData!Y4289</f>
        <v>0</v>
      </c>
      <c r="G4289" s="11">
        <f>+ROUND(SuperOldData!G4289,0)</f>
        <v>569</v>
      </c>
      <c r="H4289" s="8">
        <f>+ROUND(100*SuperOldData!M4289/SuperOldData!G4289,2)</f>
        <v>14.95</v>
      </c>
      <c r="I4289" s="8">
        <f>+ROUND(100*SuperOldData!J4289/SuperOldData!G4289,2)</f>
        <v>48.29</v>
      </c>
      <c r="J4289" s="9">
        <f>+ROUND(SuperOldData!C4289,6)</f>
        <v>40.340775000000001</v>
      </c>
      <c r="K4289" s="9">
        <f>+ROUND(SuperOldData!D4289,6)</f>
        <v>-3.1766830000000001</v>
      </c>
    </row>
    <row r="4290" spans="1:11" x14ac:dyDescent="0.25">
      <c r="A4290" s="10" t="str">
        <f>+SuperOldData!A4290</f>
        <v>28012</v>
      </c>
      <c r="B4290" s="12" t="str">
        <f>+SuperOldData!B4290</f>
        <v>Anchuelo</v>
      </c>
      <c r="C4290" t="str">
        <f>+SuperOldData!F4290</f>
        <v>Madrid</v>
      </c>
      <c r="D4290" s="11">
        <f>+SuperOldData!X4290</f>
        <v>7912</v>
      </c>
      <c r="E4290" s="6">
        <f>+ROUND(SuperOldData!W4290,4)</f>
        <v>4.8361000000000001</v>
      </c>
      <c r="F4290">
        <f>+SuperOldData!Y4290</f>
        <v>0</v>
      </c>
      <c r="G4290" s="11">
        <f>+ROUND(SuperOldData!G4290,0)</f>
        <v>1167</v>
      </c>
      <c r="H4290" s="8">
        <f>+ROUND(100*SuperOldData!M4290/SuperOldData!G4290,2)</f>
        <v>10.9</v>
      </c>
      <c r="I4290" s="8">
        <f>+ROUND(100*SuperOldData!J4290/SuperOldData!G4290,2)</f>
        <v>46.86</v>
      </c>
      <c r="J4290" s="9">
        <f>+ROUND(SuperOldData!C4290,6)</f>
        <v>40.466410000000003</v>
      </c>
      <c r="K4290" s="9">
        <f>+ROUND(SuperOldData!D4290,6)</f>
        <v>-3.276799</v>
      </c>
    </row>
    <row r="4291" spans="1:11" x14ac:dyDescent="0.25">
      <c r="A4291" s="10" t="str">
        <f>+SuperOldData!A4291</f>
        <v>28013</v>
      </c>
      <c r="B4291" s="12" t="str">
        <f>+SuperOldData!B4291</f>
        <v>Aranjuez</v>
      </c>
      <c r="C4291" t="str">
        <f>+SuperOldData!F4291</f>
        <v>Madrid</v>
      </c>
      <c r="D4291" s="11">
        <f>+SuperOldData!X4291</f>
        <v>7265</v>
      </c>
      <c r="E4291" s="6">
        <f>+ROUND(SuperOldData!W4291,4)</f>
        <v>13.633599999999999</v>
      </c>
      <c r="F4291">
        <f>+SuperOldData!Y4291</f>
        <v>0</v>
      </c>
      <c r="G4291" s="11">
        <f>+ROUND(SuperOldData!G4291,0)</f>
        <v>55984</v>
      </c>
      <c r="H4291" s="8">
        <f>+ROUND(100*SuperOldData!M4291/SuperOldData!G4291,2)</f>
        <v>13.66</v>
      </c>
      <c r="I4291" s="8">
        <f>+ROUND(100*SuperOldData!J4291/SuperOldData!G4291,2)</f>
        <v>51.21</v>
      </c>
      <c r="J4291" s="9">
        <f>+ROUND(SuperOldData!C4291,6)</f>
        <v>39.994878999999997</v>
      </c>
      <c r="K4291" s="9">
        <f>+ROUND(SuperOldData!D4291,6)</f>
        <v>-3.6788720000000001</v>
      </c>
    </row>
    <row r="4292" spans="1:11" x14ac:dyDescent="0.25">
      <c r="A4292" s="10" t="str">
        <f>+SuperOldData!A4292</f>
        <v>28014</v>
      </c>
      <c r="B4292" s="12" t="str">
        <f>+SuperOldData!B4292</f>
        <v>Arganda del Rey</v>
      </c>
      <c r="C4292" t="str">
        <f>+SuperOldData!F4292</f>
        <v>Madrid</v>
      </c>
      <c r="D4292" s="11">
        <f>+SuperOldData!X4292</f>
        <v>8053</v>
      </c>
      <c r="E4292" s="6">
        <f>+ROUND(SuperOldData!W4292,4)</f>
        <v>2.2425000000000002</v>
      </c>
      <c r="F4292">
        <f>+SuperOldData!Y4292</f>
        <v>0</v>
      </c>
      <c r="G4292" s="11">
        <f>+ROUND(SuperOldData!G4292,0)</f>
        <v>53786</v>
      </c>
      <c r="H4292" s="8">
        <f>+ROUND(100*SuperOldData!M4292/SuperOldData!G4292,2)</f>
        <v>26.31</v>
      </c>
      <c r="I4292" s="8">
        <f>+ROUND(100*SuperOldData!J4292/SuperOldData!G4292,2)</f>
        <v>48.9</v>
      </c>
      <c r="J4292" s="9">
        <f>+ROUND(SuperOldData!C4292,6)</f>
        <v>40.292369000000001</v>
      </c>
      <c r="K4292" s="9">
        <f>+ROUND(SuperOldData!D4292,6)</f>
        <v>-3.4454940000000001</v>
      </c>
    </row>
    <row r="4293" spans="1:11" x14ac:dyDescent="0.25">
      <c r="A4293" s="10" t="str">
        <f>+SuperOldData!A4293</f>
        <v>28015</v>
      </c>
      <c r="B4293" s="12" t="str">
        <f>+SuperOldData!B4293</f>
        <v>Arroyomolinos</v>
      </c>
      <c r="C4293" t="str">
        <f>+SuperOldData!F4293</f>
        <v>Madrid</v>
      </c>
      <c r="D4293" s="11">
        <f>+SuperOldData!X4293</f>
        <v>8076</v>
      </c>
      <c r="E4293" s="6">
        <f>+ROUND(SuperOldData!W4293,4)</f>
        <v>1.7435</v>
      </c>
      <c r="F4293">
        <f>+SuperOldData!Y4293</f>
        <v>0</v>
      </c>
      <c r="G4293" s="11">
        <f>+ROUND(SuperOldData!G4293,0)</f>
        <v>22135</v>
      </c>
      <c r="H4293" s="8">
        <f>+ROUND(100*SuperOldData!M4293/SuperOldData!G4293,2)</f>
        <v>6.59</v>
      </c>
      <c r="I4293" s="8">
        <f>+ROUND(100*SuperOldData!J4293/SuperOldData!G4293,2)</f>
        <v>48.97</v>
      </c>
      <c r="J4293" s="9">
        <f>+ROUND(SuperOldData!C4293,6)</f>
        <v>40.280116</v>
      </c>
      <c r="K4293" s="9">
        <f>+ROUND(SuperOldData!D4293,6)</f>
        <v>-3.9158080000000002</v>
      </c>
    </row>
    <row r="4294" spans="1:11" x14ac:dyDescent="0.25">
      <c r="A4294" s="10" t="str">
        <f>+SuperOldData!A4294</f>
        <v>28016</v>
      </c>
      <c r="B4294" s="12" t="str">
        <f>+SuperOldData!B4294</f>
        <v>Atazar, El</v>
      </c>
      <c r="C4294" t="str">
        <f>+SuperOldData!F4294</f>
        <v>Madrid</v>
      </c>
      <c r="D4294" s="11">
        <f>+SuperOldData!X4294</f>
        <v>3687</v>
      </c>
      <c r="E4294" s="6">
        <f>+ROUND(SuperOldData!W4294,4)</f>
        <v>54.263199999999998</v>
      </c>
      <c r="F4294">
        <f>+SuperOldData!Y4294</f>
        <v>0</v>
      </c>
      <c r="G4294" s="11">
        <f>+ROUND(SuperOldData!G4294,0)</f>
        <v>103</v>
      </c>
      <c r="H4294" s="8">
        <f>+ROUND(100*SuperOldData!M4294/SuperOldData!G4294,2)</f>
        <v>2.92</v>
      </c>
      <c r="I4294" s="8">
        <f>+ROUND(100*SuperOldData!J4294/SuperOldData!G4294,2)</f>
        <v>48.33</v>
      </c>
      <c r="J4294" s="9">
        <f>+ROUND(SuperOldData!C4294,6)</f>
        <v>40.939639999999997</v>
      </c>
      <c r="K4294" s="9">
        <f>+ROUND(SuperOldData!D4294,6)</f>
        <v>-3.466701</v>
      </c>
    </row>
    <row r="4295" spans="1:11" x14ac:dyDescent="0.25">
      <c r="A4295" s="10" t="str">
        <f>+SuperOldData!A4295</f>
        <v>28017</v>
      </c>
      <c r="B4295" s="12" t="str">
        <f>+SuperOldData!B4295</f>
        <v>Batres</v>
      </c>
      <c r="C4295" t="str">
        <f>+SuperOldData!F4295</f>
        <v>Madrid</v>
      </c>
      <c r="D4295" s="11">
        <f>+SuperOldData!X4295</f>
        <v>7970</v>
      </c>
      <c r="E4295" s="6">
        <f>+ROUND(SuperOldData!W4295,4)</f>
        <v>3.7025999999999999</v>
      </c>
      <c r="F4295">
        <f>+SuperOldData!Y4295</f>
        <v>0</v>
      </c>
      <c r="G4295" s="11">
        <f>+ROUND(SuperOldData!G4295,0)</f>
        <v>1534</v>
      </c>
      <c r="H4295" s="8">
        <f>+ROUND(100*SuperOldData!M4295/SuperOldData!G4295,2)</f>
        <v>6.27</v>
      </c>
      <c r="I4295" s="8">
        <f>+ROUND(100*SuperOldData!J4295/SuperOldData!G4295,2)</f>
        <v>48.87</v>
      </c>
      <c r="J4295" s="9">
        <f>+ROUND(SuperOldData!C4295,6)</f>
        <v>40.222762000000003</v>
      </c>
      <c r="K4295" s="9">
        <f>+ROUND(SuperOldData!D4295,6)</f>
        <v>-3.9260280000000001</v>
      </c>
    </row>
    <row r="4296" spans="1:11" x14ac:dyDescent="0.25">
      <c r="A4296" s="10" t="str">
        <f>+SuperOldData!A4296</f>
        <v>28018</v>
      </c>
      <c r="B4296" s="12" t="str">
        <f>+SuperOldData!B4296</f>
        <v>Becerril de la Sierra</v>
      </c>
      <c r="C4296" t="str">
        <f>+SuperOldData!F4296</f>
        <v>Madrid</v>
      </c>
      <c r="D4296" s="11">
        <f>+SuperOldData!X4296</f>
        <v>7249</v>
      </c>
      <c r="E4296" s="6">
        <f>+ROUND(SuperOldData!W4296,4)</f>
        <v>13.8553</v>
      </c>
      <c r="F4296">
        <f>+SuperOldData!Y4296</f>
        <v>0</v>
      </c>
      <c r="G4296" s="11">
        <f>+ROUND(SuperOldData!G4296,0)</f>
        <v>5270</v>
      </c>
      <c r="H4296" s="8">
        <f>+ROUND(100*SuperOldData!M4296/SuperOldData!G4296,2)</f>
        <v>13.73</v>
      </c>
      <c r="I4296" s="8">
        <f>+ROUND(100*SuperOldData!J4296/SuperOldData!G4296,2)</f>
        <v>50.23</v>
      </c>
      <c r="J4296" s="9">
        <f>+ROUND(SuperOldData!C4296,6)</f>
        <v>40.705857000000002</v>
      </c>
      <c r="K4296" s="9">
        <f>+ROUND(SuperOldData!D4296,6)</f>
        <v>-3.9370630000000002</v>
      </c>
    </row>
    <row r="4297" spans="1:11" x14ac:dyDescent="0.25">
      <c r="A4297" s="10" t="str">
        <f>+SuperOldData!A4297</f>
        <v>28019</v>
      </c>
      <c r="B4297" s="12" t="str">
        <f>+SuperOldData!B4297</f>
        <v>Belmonte de Tajo</v>
      </c>
      <c r="C4297" t="str">
        <f>+SuperOldData!F4297</f>
        <v>Madrid</v>
      </c>
      <c r="D4297" s="11">
        <f>+SuperOldData!X4297</f>
        <v>6918</v>
      </c>
      <c r="E4297" s="6">
        <f>+ROUND(SuperOldData!W4297,4)</f>
        <v>17.8659</v>
      </c>
      <c r="F4297">
        <f>+SuperOldData!Y4297</f>
        <v>0</v>
      </c>
      <c r="G4297" s="11">
        <f>+ROUND(SuperOldData!G4297,0)</f>
        <v>1570</v>
      </c>
      <c r="H4297" s="8">
        <f>+ROUND(100*SuperOldData!M4297/SuperOldData!G4297,2)</f>
        <v>7.37</v>
      </c>
      <c r="I4297" s="8">
        <f>+ROUND(100*SuperOldData!J4297/SuperOldData!G4297,2)</f>
        <v>48.76</v>
      </c>
      <c r="J4297" s="9">
        <f>+ROUND(SuperOldData!C4297,6)</f>
        <v>40.137487</v>
      </c>
      <c r="K4297" s="9">
        <f>+ROUND(SuperOldData!D4297,6)</f>
        <v>-3.3338610000000002</v>
      </c>
    </row>
    <row r="4298" spans="1:11" x14ac:dyDescent="0.25">
      <c r="A4298" s="10" t="str">
        <f>+SuperOldData!A4298</f>
        <v>28020</v>
      </c>
      <c r="B4298" s="12" t="str">
        <f>+SuperOldData!B4298</f>
        <v>Berzosa del Lozoya</v>
      </c>
      <c r="C4298" t="str">
        <f>+SuperOldData!F4298</f>
        <v>Madrid</v>
      </c>
      <c r="D4298" s="11">
        <f>+SuperOldData!X4298</f>
        <v>5603</v>
      </c>
      <c r="E4298" s="6">
        <f>+ROUND(SuperOldData!W4298,4)</f>
        <v>32.127899999999997</v>
      </c>
      <c r="F4298">
        <f>+SuperOldData!Y4298</f>
        <v>0</v>
      </c>
      <c r="G4298" s="11">
        <f>+ROUND(SuperOldData!G4298,0)</f>
        <v>222</v>
      </c>
      <c r="H4298" s="8">
        <f>+ROUND(100*SuperOldData!M4298/SuperOldData!G4298,2)</f>
        <v>14.96</v>
      </c>
      <c r="I4298" s="8">
        <f>+ROUND(100*SuperOldData!J4298/SuperOldData!G4298,2)</f>
        <v>45</v>
      </c>
      <c r="J4298" s="9">
        <f>+ROUND(SuperOldData!C4298,6)</f>
        <v>40.973660000000002</v>
      </c>
      <c r="K4298" s="9">
        <f>+ROUND(SuperOldData!D4298,6)</f>
        <v>-3.528241</v>
      </c>
    </row>
    <row r="4299" spans="1:11" x14ac:dyDescent="0.25">
      <c r="A4299" s="10" t="str">
        <f>+SuperOldData!A4299</f>
        <v>28021</v>
      </c>
      <c r="B4299" s="12" t="str">
        <f>+SuperOldData!B4299</f>
        <v>Berrueco, El</v>
      </c>
      <c r="C4299" t="str">
        <f>+SuperOldData!F4299</f>
        <v>Madrid</v>
      </c>
      <c r="D4299" s="11">
        <f>+SuperOldData!X4299</f>
        <v>6951</v>
      </c>
      <c r="E4299" s="6">
        <f>+ROUND(SuperOldData!W4299,4)</f>
        <v>17.4224</v>
      </c>
      <c r="F4299">
        <f>+SuperOldData!Y4299</f>
        <v>0</v>
      </c>
      <c r="G4299" s="11">
        <f>+ROUND(SuperOldData!G4299,0)</f>
        <v>595</v>
      </c>
      <c r="H4299" s="8">
        <f>+ROUND(100*SuperOldData!M4299/SuperOldData!G4299,2)</f>
        <v>19.37</v>
      </c>
      <c r="I4299" s="8">
        <f>+ROUND(100*SuperOldData!J4299/SuperOldData!G4299,2)</f>
        <v>48.05</v>
      </c>
      <c r="J4299" s="9">
        <f>+ROUND(SuperOldData!C4299,6)</f>
        <v>40.881951999999998</v>
      </c>
      <c r="K4299" s="9">
        <f>+ROUND(SuperOldData!D4299,6)</f>
        <v>-3.5578419999999999</v>
      </c>
    </row>
    <row r="4300" spans="1:11" x14ac:dyDescent="0.25">
      <c r="A4300" s="10" t="str">
        <f>+SuperOldData!A4300</f>
        <v>28022</v>
      </c>
      <c r="B4300" s="12" t="str">
        <f>+SuperOldData!B4300</f>
        <v>Boadilla del Monte</v>
      </c>
      <c r="C4300" t="str">
        <f>+SuperOldData!F4300</f>
        <v>Madrid</v>
      </c>
      <c r="D4300" s="11">
        <f>+SuperOldData!X4300</f>
        <v>7103</v>
      </c>
      <c r="E4300" s="6">
        <f>+ROUND(SuperOldData!W4300,4)</f>
        <v>15.734400000000001</v>
      </c>
      <c r="F4300">
        <f>+SuperOldData!Y4300</f>
        <v>0</v>
      </c>
      <c r="G4300" s="11">
        <f>+ROUND(SuperOldData!G4300,0)</f>
        <v>46611</v>
      </c>
      <c r="H4300" s="8">
        <f>+ROUND(100*SuperOldData!M4300/SuperOldData!G4300,2)</f>
        <v>8.83</v>
      </c>
      <c r="I4300" s="8">
        <f>+ROUND(100*SuperOldData!J4300/SuperOldData!G4300,2)</f>
        <v>51.07</v>
      </c>
      <c r="J4300" s="9">
        <f>+ROUND(SuperOldData!C4300,6)</f>
        <v>40.420335000000001</v>
      </c>
      <c r="K4300" s="9">
        <f>+ROUND(SuperOldData!D4300,6)</f>
        <v>-3.8926769999999999</v>
      </c>
    </row>
    <row r="4301" spans="1:11" x14ac:dyDescent="0.25">
      <c r="A4301" s="10" t="str">
        <f>+SuperOldData!A4301</f>
        <v>28023</v>
      </c>
      <c r="B4301" s="12" t="str">
        <f>+SuperOldData!B4301</f>
        <v>Boalo, El</v>
      </c>
      <c r="C4301" t="str">
        <f>+SuperOldData!F4301</f>
        <v>Madrid</v>
      </c>
      <c r="D4301" s="11">
        <f>+SuperOldData!X4301</f>
        <v>7794</v>
      </c>
      <c r="E4301" s="6">
        <f>+ROUND(SuperOldData!W4301,4)</f>
        <v>6.6288999999999998</v>
      </c>
      <c r="F4301">
        <f>+SuperOldData!Y4301</f>
        <v>0</v>
      </c>
      <c r="G4301" s="11">
        <f>+ROUND(SuperOldData!G4301,0)</f>
        <v>6923</v>
      </c>
      <c r="H4301" s="8">
        <f>+ROUND(100*SuperOldData!M4301/SuperOldData!G4301,2)</f>
        <v>16.89</v>
      </c>
      <c r="I4301" s="8">
        <f>+ROUND(100*SuperOldData!J4301/SuperOldData!G4301,2)</f>
        <v>48.06</v>
      </c>
      <c r="J4301" s="9">
        <f>+ROUND(SuperOldData!C4301,6)</f>
        <v>40.709054999999999</v>
      </c>
      <c r="K4301" s="9">
        <f>+ROUND(SuperOldData!D4301,6)</f>
        <v>-3.922024</v>
      </c>
    </row>
    <row r="4302" spans="1:11" x14ac:dyDescent="0.25">
      <c r="A4302" s="10" t="str">
        <f>+SuperOldData!A4302</f>
        <v>28024</v>
      </c>
      <c r="B4302" s="12" t="str">
        <f>+SuperOldData!B4302</f>
        <v>Braojos</v>
      </c>
      <c r="C4302" t="str">
        <f>+SuperOldData!F4302</f>
        <v>Madrid</v>
      </c>
      <c r="D4302" s="11">
        <f>+SuperOldData!X4302</f>
        <v>7363</v>
      </c>
      <c r="E4302" s="6">
        <f>+ROUND(SuperOldData!W4302,4)</f>
        <v>12.302899999999999</v>
      </c>
      <c r="F4302">
        <f>+SuperOldData!Y4302</f>
        <v>0</v>
      </c>
      <c r="G4302" s="11">
        <f>+ROUND(SuperOldData!G4302,0)</f>
        <v>198</v>
      </c>
      <c r="H4302" s="8">
        <f>+ROUND(100*SuperOldData!M4302/SuperOldData!G4302,2)</f>
        <v>9.9499999999999993</v>
      </c>
      <c r="I4302" s="8">
        <f>+ROUND(100*SuperOldData!J4302/SuperOldData!G4302,2)</f>
        <v>43.21</v>
      </c>
      <c r="J4302" s="9">
        <f>+ROUND(SuperOldData!C4302,6)</f>
        <v>41.059565999999997</v>
      </c>
      <c r="K4302" s="9">
        <f>+ROUND(SuperOldData!D4302,6)</f>
        <v>-3.6598259999999998</v>
      </c>
    </row>
    <row r="4303" spans="1:11" x14ac:dyDescent="0.25">
      <c r="A4303" s="10" t="str">
        <f>+SuperOldData!A4303</f>
        <v>28025</v>
      </c>
      <c r="B4303" s="12" t="str">
        <f>+SuperOldData!B4303</f>
        <v>Brea de Tajo</v>
      </c>
      <c r="C4303" t="str">
        <f>+SuperOldData!F4303</f>
        <v>Madrid</v>
      </c>
      <c r="D4303" s="11">
        <f>+SuperOldData!X4303</f>
        <v>4505</v>
      </c>
      <c r="E4303" s="6">
        <f>+ROUND(SuperOldData!W4303,4)</f>
        <v>44.7819</v>
      </c>
      <c r="F4303">
        <f>+SuperOldData!Y4303</f>
        <v>0</v>
      </c>
      <c r="G4303" s="11">
        <f>+ROUND(SuperOldData!G4303,0)</f>
        <v>561</v>
      </c>
      <c r="H4303" s="8">
        <f>+ROUND(100*SuperOldData!M4303/SuperOldData!G4303,2)</f>
        <v>10.31</v>
      </c>
      <c r="I4303" s="8">
        <f>+ROUND(100*SuperOldData!J4303/SuperOldData!G4303,2)</f>
        <v>44.19</v>
      </c>
      <c r="J4303" s="9">
        <f>+ROUND(SuperOldData!C4303,6)</f>
        <v>40.240563000000002</v>
      </c>
      <c r="K4303" s="9">
        <f>+ROUND(SuperOldData!D4303,6)</f>
        <v>-3.121013</v>
      </c>
    </row>
    <row r="4304" spans="1:11" x14ac:dyDescent="0.25">
      <c r="A4304" s="10" t="str">
        <f>+SuperOldData!A4304</f>
        <v>28026</v>
      </c>
      <c r="B4304" s="12" t="str">
        <f>+SuperOldData!B4304</f>
        <v>Brunete</v>
      </c>
      <c r="C4304" t="str">
        <f>+SuperOldData!F4304</f>
        <v>Madrid</v>
      </c>
      <c r="D4304" s="11">
        <f>+SuperOldData!X4304</f>
        <v>7892</v>
      </c>
      <c r="E4304" s="6">
        <f>+ROUND(SuperOldData!W4304,4)</f>
        <v>5.0826000000000002</v>
      </c>
      <c r="F4304">
        <f>+SuperOldData!Y4304</f>
        <v>0</v>
      </c>
      <c r="G4304" s="11">
        <f>+ROUND(SuperOldData!G4304,0)</f>
        <v>9868</v>
      </c>
      <c r="H4304" s="8">
        <f>+ROUND(100*SuperOldData!M4304/SuperOldData!G4304,2)</f>
        <v>21.3</v>
      </c>
      <c r="I4304" s="8">
        <f>+ROUND(100*SuperOldData!J4304/SuperOldData!G4304,2)</f>
        <v>49.82</v>
      </c>
      <c r="J4304" s="9">
        <f>+ROUND(SuperOldData!C4304,6)</f>
        <v>40.397151000000001</v>
      </c>
      <c r="K4304" s="9">
        <f>+ROUND(SuperOldData!D4304,6)</f>
        <v>-3.9949620000000001</v>
      </c>
    </row>
    <row r="4305" spans="1:11" x14ac:dyDescent="0.25">
      <c r="A4305" s="10" t="str">
        <f>+SuperOldData!A4305</f>
        <v>28027</v>
      </c>
      <c r="B4305" s="12" t="str">
        <f>+SuperOldData!B4305</f>
        <v>Buitrago del Lozoya</v>
      </c>
      <c r="C4305" t="str">
        <f>+SuperOldData!F4305</f>
        <v>Madrid</v>
      </c>
      <c r="D4305" s="11">
        <f>+SuperOldData!X4305</f>
        <v>5969</v>
      </c>
      <c r="E4305" s="6">
        <f>+ROUND(SuperOldData!W4305,4)</f>
        <v>28.2898</v>
      </c>
      <c r="F4305">
        <f>+SuperOldData!Y4305</f>
        <v>0</v>
      </c>
      <c r="G4305" s="11">
        <f>+ROUND(SuperOldData!G4305,0)</f>
        <v>1981</v>
      </c>
      <c r="H4305" s="8">
        <f>+ROUND(100*SuperOldData!M4305/SuperOldData!G4305,2)</f>
        <v>23.11</v>
      </c>
      <c r="I4305" s="8">
        <f>+ROUND(100*SuperOldData!J4305/SuperOldData!G4305,2)</f>
        <v>50.76</v>
      </c>
      <c r="J4305" s="9">
        <f>+ROUND(SuperOldData!C4305,6)</f>
        <v>40.988421000000002</v>
      </c>
      <c r="K4305" s="9">
        <f>+ROUND(SuperOldData!D4305,6)</f>
        <v>-3.6271810000000002</v>
      </c>
    </row>
    <row r="4306" spans="1:11" x14ac:dyDescent="0.25">
      <c r="A4306" s="10" t="str">
        <f>+SuperOldData!A4306</f>
        <v>28028</v>
      </c>
      <c r="B4306" s="12" t="str">
        <f>+SuperOldData!B4306</f>
        <v>Bustarviejo</v>
      </c>
      <c r="C4306" t="str">
        <f>+SuperOldData!F4306</f>
        <v>Madrid</v>
      </c>
      <c r="D4306" s="11">
        <f>+SuperOldData!X4306</f>
        <v>7443</v>
      </c>
      <c r="E4306" s="6">
        <f>+ROUND(SuperOldData!W4306,4)</f>
        <v>11.311</v>
      </c>
      <c r="F4306">
        <f>+SuperOldData!Y4306</f>
        <v>0</v>
      </c>
      <c r="G4306" s="11">
        <f>+ROUND(SuperOldData!G4306,0)</f>
        <v>2202</v>
      </c>
      <c r="H4306" s="8">
        <f>+ROUND(100*SuperOldData!M4306/SuperOldData!G4306,2)</f>
        <v>12.23</v>
      </c>
      <c r="I4306" s="8">
        <f>+ROUND(100*SuperOldData!J4306/SuperOldData!G4306,2)</f>
        <v>49.32</v>
      </c>
      <c r="J4306" s="9">
        <f>+ROUND(SuperOldData!C4306,6)</f>
        <v>40.841586999999997</v>
      </c>
      <c r="K4306" s="9">
        <f>+ROUND(SuperOldData!D4306,6)</f>
        <v>-3.728367</v>
      </c>
    </row>
    <row r="4307" spans="1:11" x14ac:dyDescent="0.25">
      <c r="A4307" s="10" t="str">
        <f>+SuperOldData!A4307</f>
        <v>28029</v>
      </c>
      <c r="B4307" s="12" t="str">
        <f>+SuperOldData!B4307</f>
        <v>Cabanillas de la Sierra</v>
      </c>
      <c r="C4307" t="str">
        <f>+SuperOldData!F4307</f>
        <v>Madrid</v>
      </c>
      <c r="D4307" s="11">
        <f>+SuperOldData!X4307</f>
        <v>6744</v>
      </c>
      <c r="E4307" s="6">
        <f>+ROUND(SuperOldData!W4307,4)</f>
        <v>19.8066</v>
      </c>
      <c r="F4307">
        <f>+SuperOldData!Y4307</f>
        <v>0</v>
      </c>
      <c r="G4307" s="11">
        <f>+ROUND(SuperOldData!G4307,0)</f>
        <v>738</v>
      </c>
      <c r="H4307" s="8">
        <f>+ROUND(100*SuperOldData!M4307/SuperOldData!G4307,2)</f>
        <v>7.96</v>
      </c>
      <c r="I4307" s="8">
        <f>+ROUND(100*SuperOldData!J4307/SuperOldData!G4307,2)</f>
        <v>46.44</v>
      </c>
      <c r="J4307" s="9">
        <f>+ROUND(SuperOldData!C4307,6)</f>
        <v>40.825459000000002</v>
      </c>
      <c r="K4307" s="9">
        <f>+ROUND(SuperOldData!D4307,6)</f>
        <v>-3.6347580000000002</v>
      </c>
    </row>
    <row r="4308" spans="1:11" x14ac:dyDescent="0.25">
      <c r="A4308" s="10" t="str">
        <f>+SuperOldData!A4308</f>
        <v>28030</v>
      </c>
      <c r="B4308" s="12" t="str">
        <f>+SuperOldData!B4308</f>
        <v>Cabrera, La</v>
      </c>
      <c r="C4308" t="str">
        <f>+SuperOldData!F4308</f>
        <v>Madrid</v>
      </c>
      <c r="D4308" s="11">
        <f>+SuperOldData!X4308</f>
        <v>7379</v>
      </c>
      <c r="E4308" s="6">
        <f>+ROUND(SuperOldData!W4308,4)</f>
        <v>12.0441</v>
      </c>
      <c r="F4308">
        <f>+SuperOldData!Y4308</f>
        <v>0</v>
      </c>
      <c r="G4308" s="11">
        <f>+ROUND(SuperOldData!G4308,0)</f>
        <v>2516</v>
      </c>
      <c r="H4308" s="8">
        <f>+ROUND(100*SuperOldData!M4308/SuperOldData!G4308,2)</f>
        <v>20.92</v>
      </c>
      <c r="I4308" s="8">
        <f>+ROUND(100*SuperOldData!J4308/SuperOldData!G4308,2)</f>
        <v>49.52</v>
      </c>
      <c r="J4308" s="9">
        <f>+ROUND(SuperOldData!C4308,6)</f>
        <v>40.862848999999997</v>
      </c>
      <c r="K4308" s="9">
        <f>+ROUND(SuperOldData!D4308,6)</f>
        <v>-3.6132110000000002</v>
      </c>
    </row>
    <row r="4309" spans="1:11" x14ac:dyDescent="0.25">
      <c r="A4309" s="10" t="str">
        <f>+SuperOldData!A4309</f>
        <v>28031</v>
      </c>
      <c r="B4309" s="12" t="str">
        <f>+SuperOldData!B4309</f>
        <v>Cadalso de los Vidrios</v>
      </c>
      <c r="C4309" t="str">
        <f>+SuperOldData!F4309</f>
        <v>Madrid</v>
      </c>
      <c r="D4309" s="11">
        <f>+SuperOldData!X4309</f>
        <v>6871</v>
      </c>
      <c r="E4309" s="6">
        <f>+ROUND(SuperOldData!W4309,4)</f>
        <v>18.4389</v>
      </c>
      <c r="F4309">
        <f>+SuperOldData!Y4309</f>
        <v>0</v>
      </c>
      <c r="G4309" s="11">
        <f>+ROUND(SuperOldData!G4309,0)</f>
        <v>2825</v>
      </c>
      <c r="H4309" s="8">
        <f>+ROUND(100*SuperOldData!M4309/SuperOldData!G4309,2)</f>
        <v>16.98</v>
      </c>
      <c r="I4309" s="8">
        <f>+ROUND(100*SuperOldData!J4309/SuperOldData!G4309,2)</f>
        <v>47.52</v>
      </c>
      <c r="J4309" s="9">
        <f>+ROUND(SuperOldData!C4309,6)</f>
        <v>40.298482</v>
      </c>
      <c r="K4309" s="9">
        <f>+ROUND(SuperOldData!D4309,6)</f>
        <v>-4.4328260000000004</v>
      </c>
    </row>
    <row r="4310" spans="1:11" x14ac:dyDescent="0.25">
      <c r="A4310" s="10" t="str">
        <f>+SuperOldData!A4310</f>
        <v>28032</v>
      </c>
      <c r="B4310" s="12" t="str">
        <f>+SuperOldData!B4310</f>
        <v>Camarma de Esteruelas</v>
      </c>
      <c r="C4310" t="str">
        <f>+SuperOldData!F4310</f>
        <v>Madrid</v>
      </c>
      <c r="D4310" s="11">
        <f>+SuperOldData!X4310</f>
        <v>7972</v>
      </c>
      <c r="E4310" s="6">
        <f>+ROUND(SuperOldData!W4310,4)</f>
        <v>3.6901999999999999</v>
      </c>
      <c r="F4310">
        <f>+SuperOldData!Y4310</f>
        <v>0</v>
      </c>
      <c r="G4310" s="11">
        <f>+ROUND(SuperOldData!G4310,0)</f>
        <v>6776</v>
      </c>
      <c r="H4310" s="8">
        <f>+ROUND(100*SuperOldData!M4310/SuperOldData!G4310,2)</f>
        <v>12.24</v>
      </c>
      <c r="I4310" s="8">
        <f>+ROUND(100*SuperOldData!J4310/SuperOldData!G4310,2)</f>
        <v>48.45</v>
      </c>
      <c r="J4310" s="9">
        <f>+ROUND(SuperOldData!C4310,6)</f>
        <v>40.562268000000003</v>
      </c>
      <c r="K4310" s="9">
        <f>+ROUND(SuperOldData!D4310,6)</f>
        <v>-3.375934</v>
      </c>
    </row>
    <row r="4311" spans="1:11" x14ac:dyDescent="0.25">
      <c r="A4311" s="10" t="str">
        <f>+SuperOldData!A4311</f>
        <v>28033</v>
      </c>
      <c r="B4311" s="12" t="str">
        <f>+SuperOldData!B4311</f>
        <v>Campo Real</v>
      </c>
      <c r="C4311" t="str">
        <f>+SuperOldData!F4311</f>
        <v>Madrid</v>
      </c>
      <c r="D4311" s="11">
        <f>+SuperOldData!X4311</f>
        <v>7874</v>
      </c>
      <c r="E4311" s="6">
        <f>+ROUND(SuperOldData!W4311,4)</f>
        <v>5.3597999999999999</v>
      </c>
      <c r="F4311">
        <f>+SuperOldData!Y4311</f>
        <v>0</v>
      </c>
      <c r="G4311" s="11">
        <f>+ROUND(SuperOldData!G4311,0)</f>
        <v>5628</v>
      </c>
      <c r="H4311" s="8">
        <f>+ROUND(100*SuperOldData!M4311/SuperOldData!G4311,2)</f>
        <v>18.11</v>
      </c>
      <c r="I4311" s="8">
        <f>+ROUND(100*SuperOldData!J4311/SuperOldData!G4311,2)</f>
        <v>48.52</v>
      </c>
      <c r="J4311" s="9">
        <f>+ROUND(SuperOldData!C4311,6)</f>
        <v>40.322999000000003</v>
      </c>
      <c r="K4311" s="9">
        <f>+ROUND(SuperOldData!D4311,6)</f>
        <v>-3.3732820000000001</v>
      </c>
    </row>
    <row r="4312" spans="1:11" x14ac:dyDescent="0.25">
      <c r="A4312" s="10" t="str">
        <f>+SuperOldData!A4312</f>
        <v>28034</v>
      </c>
      <c r="B4312" s="12" t="str">
        <f>+SuperOldData!B4312</f>
        <v>Canencia</v>
      </c>
      <c r="C4312" t="str">
        <f>+SuperOldData!F4312</f>
        <v>Madrid</v>
      </c>
      <c r="D4312" s="11">
        <f>+SuperOldData!X4312</f>
        <v>2916</v>
      </c>
      <c r="E4312" s="6">
        <f>+ROUND(SuperOldData!W4312,4)</f>
        <v>62.598599999999998</v>
      </c>
      <c r="F4312">
        <f>+SuperOldData!Y4312</f>
        <v>0</v>
      </c>
      <c r="G4312" s="11">
        <f>+ROUND(SuperOldData!G4312,0)</f>
        <v>469</v>
      </c>
      <c r="H4312" s="8">
        <f>+ROUND(100*SuperOldData!M4312/SuperOldData!G4312,2)</f>
        <v>13.91</v>
      </c>
      <c r="I4312" s="8">
        <f>+ROUND(100*SuperOldData!J4312/SuperOldData!G4312,2)</f>
        <v>46.2</v>
      </c>
      <c r="J4312" s="9">
        <f>+ROUND(SuperOldData!C4312,6)</f>
        <v>40.892910999999998</v>
      </c>
      <c r="K4312" s="9">
        <f>+ROUND(SuperOldData!D4312,6)</f>
        <v>-3.760141</v>
      </c>
    </row>
    <row r="4313" spans="1:11" x14ac:dyDescent="0.25">
      <c r="A4313" s="10" t="str">
        <f>+SuperOldData!A4313</f>
        <v>28035</v>
      </c>
      <c r="B4313" s="12" t="str">
        <f>+SuperOldData!B4313</f>
        <v>Carabaña</v>
      </c>
      <c r="C4313" t="str">
        <f>+SuperOldData!F4313</f>
        <v>Madrid</v>
      </c>
      <c r="D4313" s="11">
        <f>+SuperOldData!X4313</f>
        <v>6674</v>
      </c>
      <c r="E4313" s="6">
        <f>+ROUND(SuperOldData!W4313,4)</f>
        <v>20.625900000000001</v>
      </c>
      <c r="F4313">
        <f>+SuperOldData!Y4313</f>
        <v>0</v>
      </c>
      <c r="G4313" s="11">
        <f>+ROUND(SuperOldData!G4313,0)</f>
        <v>1984</v>
      </c>
      <c r="H4313" s="8">
        <f>+ROUND(100*SuperOldData!M4313/SuperOldData!G4313,2)</f>
        <v>18.52</v>
      </c>
      <c r="I4313" s="8">
        <f>+ROUND(100*SuperOldData!J4313/SuperOldData!G4313,2)</f>
        <v>49.81</v>
      </c>
      <c r="J4313" s="9">
        <f>+ROUND(SuperOldData!C4313,6)</f>
        <v>40.254421999999998</v>
      </c>
      <c r="K4313" s="9">
        <f>+ROUND(SuperOldData!D4313,6)</f>
        <v>-3.2461419999999999</v>
      </c>
    </row>
    <row r="4314" spans="1:11" x14ac:dyDescent="0.25">
      <c r="A4314" s="10" t="str">
        <f>+SuperOldData!A4314</f>
        <v>28036</v>
      </c>
      <c r="B4314" s="12" t="str">
        <f>+SuperOldData!B4314</f>
        <v>Casarrubuelos</v>
      </c>
      <c r="C4314" t="str">
        <f>+SuperOldData!F4314</f>
        <v>Madrid</v>
      </c>
      <c r="D4314" s="11">
        <f>+SuperOldData!X4314</f>
        <v>8038</v>
      </c>
      <c r="E4314" s="6">
        <f>+ROUND(SuperOldData!W4314,4)</f>
        <v>2.5752000000000002</v>
      </c>
      <c r="F4314">
        <f>+SuperOldData!Y4314</f>
        <v>0</v>
      </c>
      <c r="G4314" s="11">
        <f>+ROUND(SuperOldData!G4314,0)</f>
        <v>3269</v>
      </c>
      <c r="H4314" s="8">
        <f>+ROUND(100*SuperOldData!M4314/SuperOldData!G4314,2)</f>
        <v>5.83</v>
      </c>
      <c r="I4314" s="8">
        <f>+ROUND(100*SuperOldData!J4314/SuperOldData!G4314,2)</f>
        <v>49.05</v>
      </c>
      <c r="J4314" s="9">
        <f>+ROUND(SuperOldData!C4314,6)</f>
        <v>40.172412000000001</v>
      </c>
      <c r="K4314" s="9">
        <f>+ROUND(SuperOldData!D4314,6)</f>
        <v>-3.8320240000000001</v>
      </c>
    </row>
    <row r="4315" spans="1:11" x14ac:dyDescent="0.25">
      <c r="A4315" s="10" t="str">
        <f>+SuperOldData!A4315</f>
        <v>28037</v>
      </c>
      <c r="B4315" s="12" t="str">
        <f>+SuperOldData!B4315</f>
        <v>Cenicientos</v>
      </c>
      <c r="C4315" t="str">
        <f>+SuperOldData!F4315</f>
        <v>Madrid</v>
      </c>
      <c r="D4315" s="11">
        <f>+SuperOldData!X4315</f>
        <v>3934</v>
      </c>
      <c r="E4315" s="6">
        <f>+ROUND(SuperOldData!W4315,4)</f>
        <v>51.497</v>
      </c>
      <c r="F4315">
        <f>+SuperOldData!Y4315</f>
        <v>0</v>
      </c>
      <c r="G4315" s="11">
        <f>+ROUND(SuperOldData!G4315,0)</f>
        <v>2082</v>
      </c>
      <c r="H4315" s="8">
        <f>+ROUND(100*SuperOldData!M4315/SuperOldData!G4315,2)</f>
        <v>11.17</v>
      </c>
      <c r="I4315" s="8">
        <f>+ROUND(100*SuperOldData!J4315/SuperOldData!G4315,2)</f>
        <v>50.41</v>
      </c>
      <c r="J4315" s="9">
        <f>+ROUND(SuperOldData!C4315,6)</f>
        <v>40.243994000000001</v>
      </c>
      <c r="K4315" s="9">
        <f>+ROUND(SuperOldData!D4315,6)</f>
        <v>-4.5083690000000001</v>
      </c>
    </row>
    <row r="4316" spans="1:11" x14ac:dyDescent="0.25">
      <c r="A4316" s="10" t="str">
        <f>+SuperOldData!A4316</f>
        <v>28038</v>
      </c>
      <c r="B4316" s="12" t="str">
        <f>+SuperOldData!B4316</f>
        <v>Cercedilla</v>
      </c>
      <c r="C4316" t="str">
        <f>+SuperOldData!F4316</f>
        <v>Madrid</v>
      </c>
      <c r="D4316" s="11">
        <f>+SuperOldData!X4316</f>
        <v>6706</v>
      </c>
      <c r="E4316" s="6">
        <f>+ROUND(SuperOldData!W4316,4)</f>
        <v>20.299399999999999</v>
      </c>
      <c r="F4316">
        <f>+SuperOldData!Y4316</f>
        <v>0</v>
      </c>
      <c r="G4316" s="11">
        <f>+ROUND(SuperOldData!G4316,0)</f>
        <v>6970</v>
      </c>
      <c r="H4316" s="8">
        <f>+ROUND(100*SuperOldData!M4316/SuperOldData!G4316,2)</f>
        <v>13.18</v>
      </c>
      <c r="I4316" s="8">
        <f>+ROUND(100*SuperOldData!J4316/SuperOldData!G4316,2)</f>
        <v>51.25</v>
      </c>
      <c r="J4316" s="9">
        <f>+ROUND(SuperOldData!C4316,6)</f>
        <v>40.755802000000003</v>
      </c>
      <c r="K4316" s="9">
        <f>+ROUND(SuperOldData!D4316,6)</f>
        <v>-4.0599400000000001</v>
      </c>
    </row>
    <row r="4317" spans="1:11" x14ac:dyDescent="0.25">
      <c r="A4317" s="10" t="str">
        <f>+SuperOldData!A4317</f>
        <v>28039</v>
      </c>
      <c r="B4317" s="12" t="str">
        <f>+SuperOldData!B4317</f>
        <v>Cervera de Buitrago</v>
      </c>
      <c r="C4317" t="str">
        <f>+SuperOldData!F4317</f>
        <v>Madrid</v>
      </c>
      <c r="D4317" s="11">
        <f>+SuperOldData!X4317</f>
        <v>3318</v>
      </c>
      <c r="E4317" s="6">
        <f>+ROUND(SuperOldData!W4317,4)</f>
        <v>58.243000000000002</v>
      </c>
      <c r="F4317">
        <f>+SuperOldData!Y4317</f>
        <v>0</v>
      </c>
      <c r="G4317" s="11">
        <f>+ROUND(SuperOldData!G4317,0)</f>
        <v>180</v>
      </c>
      <c r="H4317" s="8">
        <f>+ROUND(100*SuperOldData!M4317/SuperOldData!G4317,2)</f>
        <v>12.86</v>
      </c>
      <c r="I4317" s="8">
        <f>+ROUND(100*SuperOldData!J4317/SuperOldData!G4317,2)</f>
        <v>41.38</v>
      </c>
      <c r="J4317" s="9">
        <f>+ROUND(SuperOldData!C4317,6)</f>
        <v>40.916634000000002</v>
      </c>
      <c r="K4317" s="9">
        <f>+ROUND(SuperOldData!D4317,6)</f>
        <v>-3.524114</v>
      </c>
    </row>
    <row r="4318" spans="1:11" x14ac:dyDescent="0.25">
      <c r="A4318" s="10" t="str">
        <f>+SuperOldData!A4318</f>
        <v>28040</v>
      </c>
      <c r="B4318" s="12" t="str">
        <f>+SuperOldData!B4318</f>
        <v>Ciempozuelos</v>
      </c>
      <c r="C4318" t="str">
        <f>+SuperOldData!F4318</f>
        <v>Madrid</v>
      </c>
      <c r="D4318" s="11">
        <f>+SuperOldData!X4318</f>
        <v>7657</v>
      </c>
      <c r="E4318" s="6">
        <f>+ROUND(SuperOldData!W4318,4)</f>
        <v>8.6188000000000002</v>
      </c>
      <c r="F4318">
        <f>+SuperOldData!Y4318</f>
        <v>0</v>
      </c>
      <c r="G4318" s="11">
        <f>+ROUND(SuperOldData!G4318,0)</f>
        <v>23390</v>
      </c>
      <c r="H4318" s="8">
        <f>+ROUND(100*SuperOldData!M4318/SuperOldData!G4318,2)</f>
        <v>18.12</v>
      </c>
      <c r="I4318" s="8">
        <f>+ROUND(100*SuperOldData!J4318/SuperOldData!G4318,2)</f>
        <v>49.74</v>
      </c>
      <c r="J4318" s="9">
        <f>+ROUND(SuperOldData!C4318,6)</f>
        <v>40.151603000000001</v>
      </c>
      <c r="K4318" s="9">
        <f>+ROUND(SuperOldData!D4318,6)</f>
        <v>-3.6071800000000001</v>
      </c>
    </row>
    <row r="4319" spans="1:11" x14ac:dyDescent="0.25">
      <c r="A4319" s="10" t="str">
        <f>+SuperOldData!A4319</f>
        <v>28041</v>
      </c>
      <c r="B4319" s="12" t="str">
        <f>+SuperOldData!B4319</f>
        <v>Cobeña</v>
      </c>
      <c r="C4319" t="str">
        <f>+SuperOldData!F4319</f>
        <v>Madrid</v>
      </c>
      <c r="D4319" s="11">
        <f>+SuperOldData!X4319</f>
        <v>8040</v>
      </c>
      <c r="E4319" s="6">
        <f>+ROUND(SuperOldData!W4319,4)</f>
        <v>2.5135999999999998</v>
      </c>
      <c r="F4319">
        <f>+SuperOldData!Y4319</f>
        <v>0</v>
      </c>
      <c r="G4319" s="11">
        <f>+ROUND(SuperOldData!G4319,0)</f>
        <v>6664</v>
      </c>
      <c r="H4319" s="8">
        <f>+ROUND(100*SuperOldData!M4319/SuperOldData!G4319,2)</f>
        <v>16.649999999999999</v>
      </c>
      <c r="I4319" s="8">
        <f>+ROUND(100*SuperOldData!J4319/SuperOldData!G4319,2)</f>
        <v>50.47</v>
      </c>
      <c r="J4319" s="9">
        <f>+ROUND(SuperOldData!C4319,6)</f>
        <v>40.568168999999997</v>
      </c>
      <c r="K4319" s="9">
        <f>+ROUND(SuperOldData!D4319,6)</f>
        <v>-3.5075340000000002</v>
      </c>
    </row>
    <row r="4320" spans="1:11" x14ac:dyDescent="0.25">
      <c r="A4320" s="10" t="str">
        <f>+SuperOldData!A4320</f>
        <v>28042</v>
      </c>
      <c r="B4320" s="12" t="str">
        <f>+SuperOldData!B4320</f>
        <v>Colmenar del Arroyo</v>
      </c>
      <c r="C4320" t="str">
        <f>+SuperOldData!F4320</f>
        <v>Madrid</v>
      </c>
      <c r="D4320" s="11">
        <f>+SuperOldData!X4320</f>
        <v>5843</v>
      </c>
      <c r="E4320" s="6">
        <f>+ROUND(SuperOldData!W4320,4)</f>
        <v>29.694400000000002</v>
      </c>
      <c r="F4320">
        <f>+SuperOldData!Y4320</f>
        <v>0</v>
      </c>
      <c r="G4320" s="11">
        <f>+ROUND(SuperOldData!G4320,0)</f>
        <v>1558</v>
      </c>
      <c r="H4320" s="8">
        <f>+ROUND(100*SuperOldData!M4320/SuperOldData!G4320,2)</f>
        <v>16.579999999999998</v>
      </c>
      <c r="I4320" s="8">
        <f>+ROUND(100*SuperOldData!J4320/SuperOldData!G4320,2)</f>
        <v>49.51</v>
      </c>
      <c r="J4320" s="9">
        <f>+ROUND(SuperOldData!C4320,6)</f>
        <v>40.405890999999997</v>
      </c>
      <c r="K4320" s="9">
        <f>+ROUND(SuperOldData!D4320,6)</f>
        <v>-4.1929179999999997</v>
      </c>
    </row>
    <row r="4321" spans="1:11" x14ac:dyDescent="0.25">
      <c r="A4321" s="10" t="str">
        <f>+SuperOldData!A4321</f>
        <v>28043</v>
      </c>
      <c r="B4321" s="12" t="str">
        <f>+SuperOldData!B4321</f>
        <v>Colmenar de Oreja</v>
      </c>
      <c r="C4321" t="str">
        <f>+SuperOldData!F4321</f>
        <v>Madrid</v>
      </c>
      <c r="D4321" s="11">
        <f>+SuperOldData!X4321</f>
        <v>7347</v>
      </c>
      <c r="E4321" s="6">
        <f>+ROUND(SuperOldData!W4321,4)</f>
        <v>12.4199</v>
      </c>
      <c r="F4321">
        <f>+SuperOldData!Y4321</f>
        <v>0</v>
      </c>
      <c r="G4321" s="11">
        <f>+ROUND(SuperOldData!G4321,0)</f>
        <v>8345</v>
      </c>
      <c r="H4321" s="8">
        <f>+ROUND(100*SuperOldData!M4321/SuperOldData!G4321,2)</f>
        <v>11.87</v>
      </c>
      <c r="I4321" s="8">
        <f>+ROUND(100*SuperOldData!J4321/SuperOldData!G4321,2)</f>
        <v>49.11</v>
      </c>
      <c r="J4321" s="9">
        <f>+ROUND(SuperOldData!C4321,6)</f>
        <v>40.081069999999997</v>
      </c>
      <c r="K4321" s="9">
        <f>+ROUND(SuperOldData!D4321,6)</f>
        <v>-3.4517690000000001</v>
      </c>
    </row>
    <row r="4322" spans="1:11" x14ac:dyDescent="0.25">
      <c r="A4322" s="10" t="str">
        <f>+SuperOldData!A4322</f>
        <v>28044</v>
      </c>
      <c r="B4322" s="12" t="str">
        <f>+SuperOldData!B4322</f>
        <v>Colmenarejo</v>
      </c>
      <c r="C4322" t="str">
        <f>+SuperOldData!F4322</f>
        <v>Madrid</v>
      </c>
      <c r="D4322" s="11">
        <f>+SuperOldData!X4322</f>
        <v>7736</v>
      </c>
      <c r="E4322" s="6">
        <f>+ROUND(SuperOldData!W4322,4)</f>
        <v>7.4173999999999998</v>
      </c>
      <c r="F4322">
        <f>+SuperOldData!Y4322</f>
        <v>0</v>
      </c>
      <c r="G4322" s="11">
        <f>+ROUND(SuperOldData!G4322,0)</f>
        <v>8686</v>
      </c>
      <c r="H4322" s="8">
        <f>+ROUND(100*SuperOldData!M4322/SuperOldData!G4322,2)</f>
        <v>14.23</v>
      </c>
      <c r="I4322" s="8">
        <f>+ROUND(100*SuperOldData!J4322/SuperOldData!G4322,2)</f>
        <v>50.36</v>
      </c>
      <c r="J4322" s="9">
        <f>+ROUND(SuperOldData!C4322,6)</f>
        <v>40.537585999999997</v>
      </c>
      <c r="K4322" s="9">
        <f>+ROUND(SuperOldData!D4322,6)</f>
        <v>-4.0189690000000002</v>
      </c>
    </row>
    <row r="4323" spans="1:11" x14ac:dyDescent="0.25">
      <c r="A4323" s="10" t="str">
        <f>+SuperOldData!A4323</f>
        <v>28045</v>
      </c>
      <c r="B4323" s="12" t="str">
        <f>+SuperOldData!B4323</f>
        <v>Colmenar Viejo</v>
      </c>
      <c r="C4323" t="str">
        <f>+SuperOldData!F4323</f>
        <v>Madrid</v>
      </c>
      <c r="D4323" s="11">
        <f>+SuperOldData!X4323</f>
        <v>7849</v>
      </c>
      <c r="E4323" s="6">
        <f>+ROUND(SuperOldData!W4323,4)</f>
        <v>5.8280000000000003</v>
      </c>
      <c r="F4323">
        <f>+SuperOldData!Y4323</f>
        <v>0</v>
      </c>
      <c r="G4323" s="11">
        <f>+ROUND(SuperOldData!G4323,0)</f>
        <v>46140</v>
      </c>
      <c r="H4323" s="8">
        <f>+ROUND(100*SuperOldData!M4323/SuperOldData!G4323,2)</f>
        <v>15.48</v>
      </c>
      <c r="I4323" s="8">
        <f>+ROUND(100*SuperOldData!J4323/SuperOldData!G4323,2)</f>
        <v>50.17</v>
      </c>
      <c r="J4323" s="9">
        <f>+ROUND(SuperOldData!C4323,6)</f>
        <v>40.663950999999997</v>
      </c>
      <c r="K4323" s="9">
        <f>+ROUND(SuperOldData!D4323,6)</f>
        <v>-3.7460740000000001</v>
      </c>
    </row>
    <row r="4324" spans="1:11" x14ac:dyDescent="0.25">
      <c r="A4324" s="10" t="str">
        <f>+SuperOldData!A4324</f>
        <v>28046</v>
      </c>
      <c r="B4324" s="12" t="str">
        <f>+SuperOldData!B4324</f>
        <v>Collado Mediano</v>
      </c>
      <c r="C4324" t="str">
        <f>+SuperOldData!F4324</f>
        <v>Madrid</v>
      </c>
      <c r="D4324" s="11">
        <f>+SuperOldData!X4324</f>
        <v>7486</v>
      </c>
      <c r="E4324" s="6">
        <f>+ROUND(SuperOldData!W4324,4)</f>
        <v>10.750400000000001</v>
      </c>
      <c r="F4324">
        <f>+SuperOldData!Y4324</f>
        <v>0</v>
      </c>
      <c r="G4324" s="11">
        <f>+ROUND(SuperOldData!G4324,0)</f>
        <v>6626</v>
      </c>
      <c r="H4324" s="8">
        <f>+ROUND(100*SuperOldData!M4324/SuperOldData!G4324,2)</f>
        <v>17.399999999999999</v>
      </c>
      <c r="I4324" s="8">
        <f>+ROUND(100*SuperOldData!J4324/SuperOldData!G4324,2)</f>
        <v>49.16</v>
      </c>
      <c r="J4324" s="9">
        <f>+ROUND(SuperOldData!C4324,6)</f>
        <v>40.69379</v>
      </c>
      <c r="K4324" s="9">
        <f>+ROUND(SuperOldData!D4324,6)</f>
        <v>-4.0322420000000001</v>
      </c>
    </row>
    <row r="4325" spans="1:11" x14ac:dyDescent="0.25">
      <c r="A4325" s="10" t="str">
        <f>+SuperOldData!A4325</f>
        <v>28047</v>
      </c>
      <c r="B4325" s="12" t="str">
        <f>+SuperOldData!B4325</f>
        <v>Collado Villalba</v>
      </c>
      <c r="C4325" t="str">
        <f>+SuperOldData!F4325</f>
        <v>Madrid</v>
      </c>
      <c r="D4325" s="11">
        <f>+SuperOldData!X4325</f>
        <v>7965</v>
      </c>
      <c r="E4325" s="6">
        <f>+ROUND(SuperOldData!W4325,4)</f>
        <v>3.7888000000000002</v>
      </c>
      <c r="F4325">
        <f>+SuperOldData!Y4325</f>
        <v>0</v>
      </c>
      <c r="G4325" s="11">
        <f>+ROUND(SuperOldData!G4325,0)</f>
        <v>60964</v>
      </c>
      <c r="H4325" s="8">
        <f>+ROUND(100*SuperOldData!M4325/SuperOldData!G4325,2)</f>
        <v>20.3</v>
      </c>
      <c r="I4325" s="8">
        <f>+ROUND(100*SuperOldData!J4325/SuperOldData!G4325,2)</f>
        <v>50.93</v>
      </c>
      <c r="J4325" s="9">
        <f>+ROUND(SuperOldData!C4325,6)</f>
        <v>40.641213</v>
      </c>
      <c r="K4325" s="9">
        <f>+ROUND(SuperOldData!D4325,6)</f>
        <v>-3.9884400000000002</v>
      </c>
    </row>
    <row r="4326" spans="1:11" x14ac:dyDescent="0.25">
      <c r="A4326" s="10" t="str">
        <f>+SuperOldData!A4326</f>
        <v>28048</v>
      </c>
      <c r="B4326" s="12" t="str">
        <f>+SuperOldData!B4326</f>
        <v>Corpa</v>
      </c>
      <c r="C4326" t="str">
        <f>+SuperOldData!F4326</f>
        <v>Madrid</v>
      </c>
      <c r="D4326" s="11">
        <f>+SuperOldData!X4326</f>
        <v>7307</v>
      </c>
      <c r="E4326" s="6">
        <f>+ROUND(SuperOldData!W4326,4)</f>
        <v>13.1099</v>
      </c>
      <c r="F4326">
        <f>+SuperOldData!Y4326</f>
        <v>0</v>
      </c>
      <c r="G4326" s="11">
        <f>+ROUND(SuperOldData!G4326,0)</f>
        <v>630</v>
      </c>
      <c r="H4326" s="8">
        <f>+ROUND(100*SuperOldData!M4326/SuperOldData!G4326,2)</f>
        <v>7.55</v>
      </c>
      <c r="I4326" s="8">
        <f>+ROUND(100*SuperOldData!J4326/SuperOldData!G4326,2)</f>
        <v>46.27</v>
      </c>
      <c r="J4326" s="9">
        <f>+ROUND(SuperOldData!C4326,6)</f>
        <v>40.418877000000002</v>
      </c>
      <c r="K4326" s="9">
        <f>+ROUND(SuperOldData!D4326,6)</f>
        <v>-3.2481499999999999</v>
      </c>
    </row>
    <row r="4327" spans="1:11" x14ac:dyDescent="0.25">
      <c r="A4327" s="10" t="str">
        <f>+SuperOldData!A4327</f>
        <v>28049</v>
      </c>
      <c r="B4327" s="12" t="str">
        <f>+SuperOldData!B4327</f>
        <v>Coslada</v>
      </c>
      <c r="C4327" t="str">
        <f>+SuperOldData!F4327</f>
        <v>Madrid</v>
      </c>
      <c r="D4327" s="11">
        <f>+SuperOldData!X4327</f>
        <v>7922</v>
      </c>
      <c r="E4327" s="6">
        <f>+ROUND(SuperOldData!W4327,4)</f>
        <v>4.6574999999999998</v>
      </c>
      <c r="F4327">
        <f>+SuperOldData!Y4327</f>
        <v>0</v>
      </c>
      <c r="G4327" s="11">
        <f>+ROUND(SuperOldData!G4327,0)</f>
        <v>89155</v>
      </c>
      <c r="H4327" s="8">
        <f>+ROUND(100*SuperOldData!M4327/SuperOldData!G4327,2)</f>
        <v>21.4</v>
      </c>
      <c r="I4327" s="8">
        <f>+ROUND(100*SuperOldData!J4327/SuperOldData!G4327,2)</f>
        <v>49.9</v>
      </c>
      <c r="J4327" s="9">
        <f>+ROUND(SuperOldData!C4327,6)</f>
        <v>40.426873999999998</v>
      </c>
      <c r="K4327" s="9">
        <f>+ROUND(SuperOldData!D4327,6)</f>
        <v>-3.5530210000000002</v>
      </c>
    </row>
    <row r="4328" spans="1:11" x14ac:dyDescent="0.25">
      <c r="A4328" s="10" t="str">
        <f>+SuperOldData!A4328</f>
        <v>28050</v>
      </c>
      <c r="B4328" s="12" t="str">
        <f>+SuperOldData!B4328</f>
        <v>Cubas de la Sagra</v>
      </c>
      <c r="C4328" t="str">
        <f>+SuperOldData!F4328</f>
        <v>Madrid</v>
      </c>
      <c r="D4328" s="11">
        <f>+SuperOldData!X4328</f>
        <v>7373</v>
      </c>
      <c r="E4328" s="6">
        <f>+ROUND(SuperOldData!W4328,4)</f>
        <v>12.1119</v>
      </c>
      <c r="F4328">
        <f>+SuperOldData!Y4328</f>
        <v>0</v>
      </c>
      <c r="G4328" s="11">
        <f>+ROUND(SuperOldData!G4328,0)</f>
        <v>5298</v>
      </c>
      <c r="H4328" s="8">
        <f>+ROUND(100*SuperOldData!M4328/SuperOldData!G4328,2)</f>
        <v>6.16</v>
      </c>
      <c r="I4328" s="8">
        <f>+ROUND(100*SuperOldData!J4328/SuperOldData!G4328,2)</f>
        <v>50.29</v>
      </c>
      <c r="J4328" s="9">
        <f>+ROUND(SuperOldData!C4328,6)</f>
        <v>40.191001999999997</v>
      </c>
      <c r="K4328" s="9">
        <f>+ROUND(SuperOldData!D4328,6)</f>
        <v>-3.837018</v>
      </c>
    </row>
    <row r="4329" spans="1:11" x14ac:dyDescent="0.25">
      <c r="A4329" s="10" t="str">
        <f>+SuperOldData!A4329</f>
        <v>28051</v>
      </c>
      <c r="B4329" s="12" t="str">
        <f>+SuperOldData!B4329</f>
        <v>Chapinería</v>
      </c>
      <c r="C4329" t="str">
        <f>+SuperOldData!F4329</f>
        <v>Madrid</v>
      </c>
      <c r="D4329" s="11">
        <f>+SuperOldData!X4329</f>
        <v>6490</v>
      </c>
      <c r="E4329" s="6">
        <f>+ROUND(SuperOldData!W4329,4)</f>
        <v>22.566500000000001</v>
      </c>
      <c r="F4329">
        <f>+SuperOldData!Y4329</f>
        <v>0</v>
      </c>
      <c r="G4329" s="11">
        <f>+ROUND(SuperOldData!G4329,0)</f>
        <v>2112</v>
      </c>
      <c r="H4329" s="8">
        <f>+ROUND(100*SuperOldData!M4329/SuperOldData!G4329,2)</f>
        <v>12</v>
      </c>
      <c r="I4329" s="8">
        <f>+ROUND(100*SuperOldData!J4329/SuperOldData!G4329,2)</f>
        <v>49</v>
      </c>
      <c r="J4329" s="9">
        <f>+ROUND(SuperOldData!C4329,6)</f>
        <v>40.370756</v>
      </c>
      <c r="K4329" s="9">
        <f>+ROUND(SuperOldData!D4329,6)</f>
        <v>-4.2103929999999998</v>
      </c>
    </row>
    <row r="4330" spans="1:11" x14ac:dyDescent="0.25">
      <c r="A4330" s="10" t="str">
        <f>+SuperOldData!A4330</f>
        <v>28052</v>
      </c>
      <c r="B4330" s="12" t="str">
        <f>+SuperOldData!B4330</f>
        <v>Chinchón</v>
      </c>
      <c r="C4330" t="str">
        <f>+SuperOldData!F4330</f>
        <v>Madrid</v>
      </c>
      <c r="D4330" s="11">
        <f>+SuperOldData!X4330</f>
        <v>6864</v>
      </c>
      <c r="E4330" s="6">
        <f>+ROUND(SuperOldData!W4330,4)</f>
        <v>18.549800000000001</v>
      </c>
      <c r="F4330">
        <f>+SuperOldData!Y4330</f>
        <v>0</v>
      </c>
      <c r="G4330" s="11">
        <f>+ROUND(SuperOldData!G4330,0)</f>
        <v>5319</v>
      </c>
      <c r="H4330" s="8">
        <f>+ROUND(100*SuperOldData!M4330/SuperOldData!G4330,2)</f>
        <v>14.6</v>
      </c>
      <c r="I4330" s="8">
        <f>+ROUND(100*SuperOldData!J4330/SuperOldData!G4330,2)</f>
        <v>49.07</v>
      </c>
      <c r="J4330" s="9">
        <f>+ROUND(SuperOldData!C4330,6)</f>
        <v>40.162458000000001</v>
      </c>
      <c r="K4330" s="9">
        <f>+ROUND(SuperOldData!D4330,6)</f>
        <v>-3.4782959999999998</v>
      </c>
    </row>
    <row r="4331" spans="1:11" x14ac:dyDescent="0.25">
      <c r="A4331" s="10" t="str">
        <f>+SuperOldData!A4331</f>
        <v>28053</v>
      </c>
      <c r="B4331" s="12" t="str">
        <f>+SuperOldData!B4331</f>
        <v>Daganzo de Arriba</v>
      </c>
      <c r="C4331" t="str">
        <f>+SuperOldData!F4331</f>
        <v>Madrid</v>
      </c>
      <c r="D4331" s="11">
        <f>+SuperOldData!X4331</f>
        <v>7704</v>
      </c>
      <c r="E4331" s="6">
        <f>+ROUND(SuperOldData!W4331,4)</f>
        <v>7.9348999999999998</v>
      </c>
      <c r="F4331">
        <f>+SuperOldData!Y4331</f>
        <v>0</v>
      </c>
      <c r="G4331" s="11">
        <f>+ROUND(SuperOldData!G4331,0)</f>
        <v>9472</v>
      </c>
      <c r="H4331" s="8">
        <f>+ROUND(100*SuperOldData!M4331/SuperOldData!G4331,2)</f>
        <v>8.39</v>
      </c>
      <c r="I4331" s="8">
        <f>+ROUND(100*SuperOldData!J4331/SuperOldData!G4331,2)</f>
        <v>49.75</v>
      </c>
      <c r="J4331" s="9">
        <f>+ROUND(SuperOldData!C4331,6)</f>
        <v>40.559581999999999</v>
      </c>
      <c r="K4331" s="9">
        <f>+ROUND(SuperOldData!D4331,6)</f>
        <v>-3.4447969999999999</v>
      </c>
    </row>
    <row r="4332" spans="1:11" x14ac:dyDescent="0.25">
      <c r="A4332" s="10" t="str">
        <f>+SuperOldData!A4332</f>
        <v>28054</v>
      </c>
      <c r="B4332" s="12" t="str">
        <f>+SuperOldData!B4332</f>
        <v>Escorial, El</v>
      </c>
      <c r="C4332" t="str">
        <f>+SuperOldData!F4332</f>
        <v>Madrid</v>
      </c>
      <c r="D4332" s="11">
        <f>+SuperOldData!X4332</f>
        <v>7611</v>
      </c>
      <c r="E4332" s="6">
        <f>+ROUND(SuperOldData!W4332,4)</f>
        <v>9.1979000000000006</v>
      </c>
      <c r="F4332">
        <f>+SuperOldData!Y4332</f>
        <v>0</v>
      </c>
      <c r="G4332" s="11">
        <f>+ROUND(SuperOldData!G4332,0)</f>
        <v>14835</v>
      </c>
      <c r="H4332" s="8">
        <f>+ROUND(100*SuperOldData!M4332/SuperOldData!G4332,2)</f>
        <v>12.24</v>
      </c>
      <c r="I4332" s="8">
        <f>+ROUND(100*SuperOldData!J4332/SuperOldData!G4332,2)</f>
        <v>50.65</v>
      </c>
      <c r="J4332" s="9">
        <f>+ROUND(SuperOldData!C4332,6)</f>
        <v>40.585630000000002</v>
      </c>
      <c r="K4332" s="9">
        <f>+ROUND(SuperOldData!D4332,6)</f>
        <v>-4.0948739999999999</v>
      </c>
    </row>
    <row r="4333" spans="1:11" x14ac:dyDescent="0.25">
      <c r="A4333" s="10" t="str">
        <f>+SuperOldData!A4333</f>
        <v>28055</v>
      </c>
      <c r="B4333" s="12" t="str">
        <f>+SuperOldData!B4333</f>
        <v>Estremera</v>
      </c>
      <c r="C4333" t="str">
        <f>+SuperOldData!F4333</f>
        <v>Madrid</v>
      </c>
      <c r="D4333" s="11">
        <f>+SuperOldData!X4333</f>
        <v>4951</v>
      </c>
      <c r="E4333" s="6">
        <f>+ROUND(SuperOldData!W4333,4)</f>
        <v>39.871899999999997</v>
      </c>
      <c r="F4333">
        <f>+SuperOldData!Y4333</f>
        <v>0</v>
      </c>
      <c r="G4333" s="11">
        <f>+ROUND(SuperOldData!G4333,0)</f>
        <v>1415</v>
      </c>
      <c r="H4333" s="8">
        <f>+ROUND(100*SuperOldData!M4333/SuperOldData!G4333,2)</f>
        <v>21.48</v>
      </c>
      <c r="I4333" s="8">
        <f>+ROUND(100*SuperOldData!J4333/SuperOldData!G4333,2)</f>
        <v>49.82</v>
      </c>
      <c r="J4333" s="9">
        <f>+ROUND(SuperOldData!C4333,6)</f>
        <v>40.146386</v>
      </c>
      <c r="K4333" s="9">
        <f>+ROUND(SuperOldData!D4333,6)</f>
        <v>-3.1088140000000002</v>
      </c>
    </row>
    <row r="4334" spans="1:11" x14ac:dyDescent="0.25">
      <c r="A4334" s="10" t="str">
        <f>+SuperOldData!A4334</f>
        <v>28056</v>
      </c>
      <c r="B4334" s="12" t="str">
        <f>+SuperOldData!B4334</f>
        <v>Fresnedillas de la Oliva</v>
      </c>
      <c r="C4334" t="str">
        <f>+SuperOldData!F4334</f>
        <v>Madrid</v>
      </c>
      <c r="D4334" s="11">
        <f>+SuperOldData!X4334</f>
        <v>7397</v>
      </c>
      <c r="E4334" s="6">
        <f>+ROUND(SuperOldData!W4334,4)</f>
        <v>11.859299999999999</v>
      </c>
      <c r="F4334">
        <f>+SuperOldData!Y4334</f>
        <v>0</v>
      </c>
      <c r="G4334" s="11">
        <f>+ROUND(SuperOldData!G4334,0)</f>
        <v>1583</v>
      </c>
      <c r="H4334" s="8">
        <f>+ROUND(100*SuperOldData!M4334/SuperOldData!G4334,2)</f>
        <v>38.32</v>
      </c>
      <c r="I4334" s="8">
        <f>+ROUND(100*SuperOldData!J4334/SuperOldData!G4334,2)</f>
        <v>48.34</v>
      </c>
      <c r="J4334" s="9">
        <f>+ROUND(SuperOldData!C4334,6)</f>
        <v>40.478926999999999</v>
      </c>
      <c r="K4334" s="9">
        <f>+ROUND(SuperOldData!D4334,6)</f>
        <v>-4.1832240000000001</v>
      </c>
    </row>
    <row r="4335" spans="1:11" x14ac:dyDescent="0.25">
      <c r="A4335" s="10" t="str">
        <f>+SuperOldData!A4335</f>
        <v>28057</v>
      </c>
      <c r="B4335" s="12" t="str">
        <f>+SuperOldData!B4335</f>
        <v>Fresno de Torote</v>
      </c>
      <c r="C4335" t="str">
        <f>+SuperOldData!F4335</f>
        <v>Madrid</v>
      </c>
      <c r="D4335" s="11">
        <f>+SuperOldData!X4335</f>
        <v>7944</v>
      </c>
      <c r="E4335" s="6">
        <f>+ROUND(SuperOldData!W4335,4)</f>
        <v>4.1585000000000001</v>
      </c>
      <c r="F4335">
        <f>+SuperOldData!Y4335</f>
        <v>0</v>
      </c>
      <c r="G4335" s="11">
        <f>+ROUND(SuperOldData!G4335,0)</f>
        <v>2051</v>
      </c>
      <c r="H4335" s="8">
        <f>+ROUND(100*SuperOldData!M4335/SuperOldData!G4335,2)</f>
        <v>10.73</v>
      </c>
      <c r="I4335" s="8">
        <f>+ROUND(100*SuperOldData!J4335/SuperOldData!G4335,2)</f>
        <v>47.11</v>
      </c>
      <c r="J4335" s="9">
        <f>+ROUND(SuperOldData!C4335,6)</f>
        <v>40.609368000000003</v>
      </c>
      <c r="K4335" s="9">
        <f>+ROUND(SuperOldData!D4335,6)</f>
        <v>-3.4093550000000001</v>
      </c>
    </row>
    <row r="4336" spans="1:11" x14ac:dyDescent="0.25">
      <c r="A4336" s="10" t="str">
        <f>+SuperOldData!A4336</f>
        <v>28058</v>
      </c>
      <c r="B4336" s="12" t="str">
        <f>+SuperOldData!B4336</f>
        <v>Fuenlabrada</v>
      </c>
      <c r="C4336" t="str">
        <f>+SuperOldData!F4336</f>
        <v>Madrid</v>
      </c>
      <c r="D4336" s="11">
        <f>+SuperOldData!X4336</f>
        <v>8102</v>
      </c>
      <c r="E4336" s="6">
        <f>+ROUND(SuperOldData!W4336,4)</f>
        <v>1.0226999999999999</v>
      </c>
      <c r="F4336">
        <f>+SuperOldData!Y4336</f>
        <v>0</v>
      </c>
      <c r="G4336" s="11">
        <f>+ROUND(SuperOldData!G4336,0)</f>
        <v>196986</v>
      </c>
      <c r="H4336" s="8">
        <f>+ROUND(100*SuperOldData!M4336/SuperOldData!G4336,2)</f>
        <v>12.76</v>
      </c>
      <c r="I4336" s="8">
        <f>+ROUND(100*SuperOldData!J4336/SuperOldData!G4336,2)</f>
        <v>49.75</v>
      </c>
      <c r="J4336" s="9">
        <f>+ROUND(SuperOldData!C4336,6)</f>
        <v>40.283104999999999</v>
      </c>
      <c r="K4336" s="9">
        <f>+ROUND(SuperOldData!D4336,6)</f>
        <v>-3.7966959999999998</v>
      </c>
    </row>
    <row r="4337" spans="1:11" x14ac:dyDescent="0.25">
      <c r="A4337" s="10" t="str">
        <f>+SuperOldData!A4337</f>
        <v>28059</v>
      </c>
      <c r="B4337" s="12" t="str">
        <f>+SuperOldData!B4337</f>
        <v>Fuente el Saz de Jarama</v>
      </c>
      <c r="C4337" t="str">
        <f>+SuperOldData!F4337</f>
        <v>Madrid</v>
      </c>
      <c r="D4337" s="11">
        <f>+SuperOldData!X4337</f>
        <v>7910</v>
      </c>
      <c r="E4337" s="6">
        <f>+ROUND(SuperOldData!W4337,4)</f>
        <v>4.8545999999999996</v>
      </c>
      <c r="F4337">
        <f>+SuperOldData!Y4337</f>
        <v>0</v>
      </c>
      <c r="G4337" s="11">
        <f>+ROUND(SuperOldData!G4337,0)</f>
        <v>6252</v>
      </c>
      <c r="H4337" s="8">
        <f>+ROUND(100*SuperOldData!M4337/SuperOldData!G4337,2)</f>
        <v>17.34</v>
      </c>
      <c r="I4337" s="8">
        <f>+ROUND(100*SuperOldData!J4337/SuperOldData!G4337,2)</f>
        <v>49.08</v>
      </c>
      <c r="J4337" s="9">
        <f>+ROUND(SuperOldData!C4337,6)</f>
        <v>40.642240999999999</v>
      </c>
      <c r="K4337" s="9">
        <f>+ROUND(SuperOldData!D4337,6)</f>
        <v>-3.5236480000000001</v>
      </c>
    </row>
    <row r="4338" spans="1:11" x14ac:dyDescent="0.25">
      <c r="A4338" s="10" t="str">
        <f>+SuperOldData!A4338</f>
        <v>28060</v>
      </c>
      <c r="B4338" s="12" t="str">
        <f>+SuperOldData!B4338</f>
        <v>Fuentidueña de Tajo</v>
      </c>
      <c r="C4338" t="str">
        <f>+SuperOldData!F4338</f>
        <v>Madrid</v>
      </c>
      <c r="D4338" s="11">
        <f>+SuperOldData!X4338</f>
        <v>7268</v>
      </c>
      <c r="E4338" s="6">
        <f>+ROUND(SuperOldData!W4338,4)</f>
        <v>13.6212</v>
      </c>
      <c r="F4338">
        <f>+SuperOldData!Y4338</f>
        <v>0</v>
      </c>
      <c r="G4338" s="11">
        <f>+ROUND(SuperOldData!G4338,0)</f>
        <v>1996</v>
      </c>
      <c r="H4338" s="8">
        <f>+ROUND(100*SuperOldData!M4338/SuperOldData!G4338,2)</f>
        <v>12.41</v>
      </c>
      <c r="I4338" s="8">
        <f>+ROUND(100*SuperOldData!J4338/SuperOldData!G4338,2)</f>
        <v>49.2</v>
      </c>
      <c r="J4338" s="9">
        <f>+ROUND(SuperOldData!C4338,6)</f>
        <v>40.110996999999998</v>
      </c>
      <c r="K4338" s="9">
        <f>+ROUND(SuperOldData!D4338,6)</f>
        <v>-3.1591079999999998</v>
      </c>
    </row>
    <row r="4339" spans="1:11" x14ac:dyDescent="0.25">
      <c r="A4339" s="10" t="str">
        <f>+SuperOldData!A4339</f>
        <v>28061</v>
      </c>
      <c r="B4339" s="12" t="str">
        <f>+SuperOldData!B4339</f>
        <v>Galapagar</v>
      </c>
      <c r="C4339" t="str">
        <f>+SuperOldData!F4339</f>
        <v>Madrid</v>
      </c>
      <c r="D4339" s="11">
        <f>+SuperOldData!X4339</f>
        <v>7975</v>
      </c>
      <c r="E4339" s="6">
        <f>+ROUND(SuperOldData!W4339,4)</f>
        <v>3.6225000000000001</v>
      </c>
      <c r="F4339">
        <f>+SuperOldData!Y4339</f>
        <v>0</v>
      </c>
      <c r="G4339" s="11">
        <f>+ROUND(SuperOldData!G4339,0)</f>
        <v>32513</v>
      </c>
      <c r="H4339" s="8">
        <f>+ROUND(100*SuperOldData!M4339/SuperOldData!G4339,2)</f>
        <v>21.24</v>
      </c>
      <c r="I4339" s="8">
        <f>+ROUND(100*SuperOldData!J4339/SuperOldData!G4339,2)</f>
        <v>50.29</v>
      </c>
      <c r="J4339" s="9">
        <f>+ROUND(SuperOldData!C4339,6)</f>
        <v>40.574925999999998</v>
      </c>
      <c r="K4339" s="9">
        <f>+ROUND(SuperOldData!D4339,6)</f>
        <v>-3.9859789999999999</v>
      </c>
    </row>
    <row r="4340" spans="1:11" x14ac:dyDescent="0.25">
      <c r="A4340" s="10" t="str">
        <f>+SuperOldData!A4340</f>
        <v>28062</v>
      </c>
      <c r="B4340" s="12" t="str">
        <f>+SuperOldData!B4340</f>
        <v>Garganta de los Montes</v>
      </c>
      <c r="C4340" t="str">
        <f>+SuperOldData!F4340</f>
        <v>Madrid</v>
      </c>
      <c r="D4340" s="11">
        <f>+SuperOldData!X4340</f>
        <v>5759</v>
      </c>
      <c r="E4340" s="6">
        <f>+ROUND(SuperOldData!W4340,4)</f>
        <v>30.4892</v>
      </c>
      <c r="F4340">
        <f>+SuperOldData!Y4340</f>
        <v>0</v>
      </c>
      <c r="G4340" s="11">
        <f>+ROUND(SuperOldData!G4340,0)</f>
        <v>392</v>
      </c>
      <c r="H4340" s="8">
        <f>+ROUND(100*SuperOldData!M4340/SuperOldData!G4340,2)</f>
        <v>10.47</v>
      </c>
      <c r="I4340" s="8">
        <f>+ROUND(100*SuperOldData!J4340/SuperOldData!G4340,2)</f>
        <v>49.08</v>
      </c>
      <c r="J4340" s="9">
        <f>+ROUND(SuperOldData!C4340,6)</f>
        <v>40.929153999999997</v>
      </c>
      <c r="K4340" s="9">
        <f>+ROUND(SuperOldData!D4340,6)</f>
        <v>-3.6841010000000001</v>
      </c>
    </row>
    <row r="4341" spans="1:11" x14ac:dyDescent="0.25">
      <c r="A4341" s="10" t="str">
        <f>+SuperOldData!A4341</f>
        <v>28063</v>
      </c>
      <c r="B4341" s="12" t="str">
        <f>+SuperOldData!B4341</f>
        <v>Gargantilla del Lozoya y Pinilla de Buitrago</v>
      </c>
      <c r="C4341" t="str">
        <f>+SuperOldData!F4341</f>
        <v>Madrid</v>
      </c>
      <c r="D4341" s="11">
        <f>+SuperOldData!X4341</f>
        <v>6462</v>
      </c>
      <c r="E4341" s="6">
        <f>+ROUND(SuperOldData!W4341,4)</f>
        <v>22.812999999999999</v>
      </c>
      <c r="F4341">
        <f>+SuperOldData!Y4341</f>
        <v>0</v>
      </c>
      <c r="G4341" s="11">
        <f>+ROUND(SuperOldData!G4341,0)</f>
        <v>366</v>
      </c>
      <c r="H4341" s="8">
        <f>+ROUND(100*SuperOldData!M4341/SuperOldData!G4341,2)</f>
        <v>15.59</v>
      </c>
      <c r="I4341" s="8">
        <f>+ROUND(100*SuperOldData!J4341/SuperOldData!G4341,2)</f>
        <v>43.39</v>
      </c>
      <c r="J4341" s="9">
        <f>+ROUND(SuperOldData!C4341,6)</f>
        <v>40.966853999999998</v>
      </c>
      <c r="K4341" s="9">
        <f>+ROUND(SuperOldData!D4341,6)</f>
        <v>-3.7043089999999999</v>
      </c>
    </row>
    <row r="4342" spans="1:11" x14ac:dyDescent="0.25">
      <c r="A4342" s="10" t="str">
        <f>+SuperOldData!A4342</f>
        <v>28064</v>
      </c>
      <c r="B4342" s="12" t="str">
        <f>+SuperOldData!B4342</f>
        <v>Gascones</v>
      </c>
      <c r="C4342" t="str">
        <f>+SuperOldData!F4342</f>
        <v>Madrid</v>
      </c>
      <c r="D4342" s="11">
        <f>+SuperOldData!X4342</f>
        <v>7025</v>
      </c>
      <c r="E4342" s="6">
        <f>+ROUND(SuperOldData!W4342,4)</f>
        <v>16.5291</v>
      </c>
      <c r="F4342">
        <f>+SuperOldData!Y4342</f>
        <v>0</v>
      </c>
      <c r="G4342" s="11">
        <f>+ROUND(SuperOldData!G4342,0)</f>
        <v>189</v>
      </c>
      <c r="H4342" s="8">
        <f>+ROUND(100*SuperOldData!M4342/SuperOldData!G4342,2)</f>
        <v>10.050000000000001</v>
      </c>
      <c r="I4342" s="8">
        <f>+ROUND(100*SuperOldData!J4342/SuperOldData!G4342,2)</f>
        <v>42.86</v>
      </c>
      <c r="J4342" s="9">
        <f>+ROUND(SuperOldData!C4342,6)</f>
        <v>41.035668000000001</v>
      </c>
      <c r="K4342" s="9">
        <f>+ROUND(SuperOldData!D4342,6)</f>
        <v>-3.6735639999999998</v>
      </c>
    </row>
    <row r="4343" spans="1:11" x14ac:dyDescent="0.25">
      <c r="A4343" s="10" t="str">
        <f>+SuperOldData!A4343</f>
        <v>28065</v>
      </c>
      <c r="B4343" s="12" t="str">
        <f>+SuperOldData!B4343</f>
        <v>Getafe</v>
      </c>
      <c r="C4343" t="str">
        <f>+SuperOldData!F4343</f>
        <v>Madrid</v>
      </c>
      <c r="D4343" s="11">
        <f>+SuperOldData!X4343</f>
        <v>7243</v>
      </c>
      <c r="E4343" s="6">
        <f>+ROUND(SuperOldData!W4343,4)</f>
        <v>13.9231</v>
      </c>
      <c r="F4343">
        <f>+SuperOldData!Y4343</f>
        <v>0</v>
      </c>
      <c r="G4343" s="11">
        <f>+ROUND(SuperOldData!G4343,0)</f>
        <v>168642</v>
      </c>
      <c r="H4343" s="8">
        <f>+ROUND(100*SuperOldData!M4343/SuperOldData!G4343,2)</f>
        <v>14.77</v>
      </c>
      <c r="I4343" s="8">
        <f>+ROUND(100*SuperOldData!J4343/SuperOldData!G4343,2)</f>
        <v>50.59</v>
      </c>
      <c r="J4343" s="9">
        <f>+ROUND(SuperOldData!C4343,6)</f>
        <v>40.299146</v>
      </c>
      <c r="K4343" s="9">
        <f>+ROUND(SuperOldData!D4343,6)</f>
        <v>-3.6734420000000001</v>
      </c>
    </row>
    <row r="4344" spans="1:11" x14ac:dyDescent="0.25">
      <c r="A4344" s="10" t="str">
        <f>+SuperOldData!A4344</f>
        <v>28066</v>
      </c>
      <c r="B4344" s="12" t="str">
        <f>+SuperOldData!B4344</f>
        <v>Griñón</v>
      </c>
      <c r="C4344" t="str">
        <f>+SuperOldData!F4344</f>
        <v>Madrid</v>
      </c>
      <c r="D4344" s="11">
        <f>+SuperOldData!X4344</f>
        <v>7829</v>
      </c>
      <c r="E4344" s="6">
        <f>+ROUND(SuperOldData!W4344,4)</f>
        <v>6.0867000000000004</v>
      </c>
      <c r="F4344">
        <f>+SuperOldData!Y4344</f>
        <v>0</v>
      </c>
      <c r="G4344" s="11">
        <f>+ROUND(SuperOldData!G4344,0)</f>
        <v>9688</v>
      </c>
      <c r="H4344" s="8">
        <f>+ROUND(100*SuperOldData!M4344/SuperOldData!G4344,2)</f>
        <v>6.61</v>
      </c>
      <c r="I4344" s="8">
        <f>+ROUND(100*SuperOldData!J4344/SuperOldData!G4344,2)</f>
        <v>49.99</v>
      </c>
      <c r="J4344" s="9">
        <f>+ROUND(SuperOldData!C4344,6)</f>
        <v>40.217947000000002</v>
      </c>
      <c r="K4344" s="9">
        <f>+ROUND(SuperOldData!D4344,6)</f>
        <v>-3.842902</v>
      </c>
    </row>
    <row r="4345" spans="1:11" x14ac:dyDescent="0.25">
      <c r="A4345" s="10" t="str">
        <f>+SuperOldData!A4345</f>
        <v>28067</v>
      </c>
      <c r="B4345" s="12" t="str">
        <f>+SuperOldData!B4345</f>
        <v>Guadalix de la Sierra</v>
      </c>
      <c r="C4345" t="str">
        <f>+SuperOldData!F4345</f>
        <v>Madrid</v>
      </c>
      <c r="D4345" s="11">
        <f>+SuperOldData!X4345</f>
        <v>7440</v>
      </c>
      <c r="E4345" s="6">
        <f>+ROUND(SuperOldData!W4345,4)</f>
        <v>11.366400000000001</v>
      </c>
      <c r="F4345">
        <f>+SuperOldData!Y4345</f>
        <v>0</v>
      </c>
      <c r="G4345" s="11">
        <f>+ROUND(SuperOldData!G4345,0)</f>
        <v>6009</v>
      </c>
      <c r="H4345" s="8">
        <f>+ROUND(100*SuperOldData!M4345/SuperOldData!G4345,2)</f>
        <v>16.25</v>
      </c>
      <c r="I4345" s="8">
        <f>+ROUND(100*SuperOldData!J4345/SuperOldData!G4345,2)</f>
        <v>49.42</v>
      </c>
      <c r="J4345" s="9">
        <f>+ROUND(SuperOldData!C4345,6)</f>
        <v>40.768515000000001</v>
      </c>
      <c r="K4345" s="9">
        <f>+ROUND(SuperOldData!D4345,6)</f>
        <v>-3.6842359999999998</v>
      </c>
    </row>
    <row r="4346" spans="1:11" x14ac:dyDescent="0.25">
      <c r="A4346" s="10" t="str">
        <f>+SuperOldData!A4346</f>
        <v>28068</v>
      </c>
      <c r="B4346" s="12" t="str">
        <f>+SuperOldData!B4346</f>
        <v>Guadarrama</v>
      </c>
      <c r="C4346" t="str">
        <f>+SuperOldData!F4346</f>
        <v>Madrid</v>
      </c>
      <c r="D4346" s="11">
        <f>+SuperOldData!X4346</f>
        <v>7428</v>
      </c>
      <c r="E4346" s="6">
        <f>+ROUND(SuperOldData!W4346,4)</f>
        <v>11.4712</v>
      </c>
      <c r="F4346">
        <f>+SuperOldData!Y4346</f>
        <v>0</v>
      </c>
      <c r="G4346" s="11">
        <f>+ROUND(SuperOldData!G4346,0)</f>
        <v>15332</v>
      </c>
      <c r="H4346" s="8">
        <f>+ROUND(100*SuperOldData!M4346/SuperOldData!G4346,2)</f>
        <v>13.43</v>
      </c>
      <c r="I4346" s="8">
        <f>+ROUND(100*SuperOldData!J4346/SuperOldData!G4346,2)</f>
        <v>50.5</v>
      </c>
      <c r="J4346" s="9">
        <f>+ROUND(SuperOldData!C4346,6)</f>
        <v>40.677309000000001</v>
      </c>
      <c r="K4346" s="9">
        <f>+ROUND(SuperOldData!D4346,6)</f>
        <v>-4.1099819999999996</v>
      </c>
    </row>
    <row r="4347" spans="1:11" x14ac:dyDescent="0.25">
      <c r="A4347" s="10" t="str">
        <f>+SuperOldData!A4347</f>
        <v>28069</v>
      </c>
      <c r="B4347" s="12" t="str">
        <f>+SuperOldData!B4347</f>
        <v>Hiruela, La</v>
      </c>
      <c r="C4347" t="str">
        <f>+SuperOldData!F4347</f>
        <v>Madrid</v>
      </c>
      <c r="D4347" s="11">
        <f>+SuperOldData!X4347</f>
        <v>2839</v>
      </c>
      <c r="E4347" s="6">
        <f>+ROUND(SuperOldData!W4347,4)</f>
        <v>63.608899999999998</v>
      </c>
      <c r="F4347">
        <f>+SuperOldData!Y4347</f>
        <v>0</v>
      </c>
      <c r="G4347" s="11">
        <f>+ROUND(SuperOldData!G4347,0)</f>
        <v>56</v>
      </c>
      <c r="H4347" s="8">
        <f>+ROUND(100*SuperOldData!M4347/SuperOldData!G4347,2)</f>
        <v>3.9</v>
      </c>
      <c r="I4347" s="8">
        <f>+ROUND(100*SuperOldData!J4347/SuperOldData!G4347,2)</f>
        <v>37.369999999999997</v>
      </c>
      <c r="J4347" s="9">
        <f>+ROUND(SuperOldData!C4347,6)</f>
        <v>41.069220999999999</v>
      </c>
      <c r="K4347" s="9">
        <f>+ROUND(SuperOldData!D4347,6)</f>
        <v>-3.4547240000000001</v>
      </c>
    </row>
    <row r="4348" spans="1:11" x14ac:dyDescent="0.25">
      <c r="A4348" s="10" t="str">
        <f>+SuperOldData!A4348</f>
        <v>28070</v>
      </c>
      <c r="B4348" s="12" t="str">
        <f>+SuperOldData!B4348</f>
        <v>Horcajo de la Sierra-Aoslos</v>
      </c>
      <c r="C4348" t="str">
        <f>+SuperOldData!F4348</f>
        <v>Madrid</v>
      </c>
      <c r="D4348" s="11">
        <f>+SuperOldData!X4348</f>
        <v>5711</v>
      </c>
      <c r="E4348" s="6">
        <f>+ROUND(SuperOldData!W4348,4)</f>
        <v>31.0867</v>
      </c>
      <c r="F4348">
        <f>+SuperOldData!Y4348</f>
        <v>0</v>
      </c>
      <c r="G4348" s="11">
        <f>+ROUND(SuperOldData!G4348,0)</f>
        <v>167</v>
      </c>
      <c r="H4348" s="8">
        <f>+ROUND(100*SuperOldData!M4348/SuperOldData!G4348,2)</f>
        <v>9.24</v>
      </c>
      <c r="I4348" s="8">
        <f>+ROUND(100*SuperOldData!J4348/SuperOldData!G4348,2)</f>
        <v>42.01</v>
      </c>
      <c r="J4348" s="9">
        <f>+ROUND(SuperOldData!C4348,6)</f>
        <v>41.079763</v>
      </c>
      <c r="K4348" s="9">
        <f>+ROUND(SuperOldData!D4348,6)</f>
        <v>-3.5823800000000001</v>
      </c>
    </row>
    <row r="4349" spans="1:11" x14ac:dyDescent="0.25">
      <c r="A4349" s="10" t="str">
        <f>+SuperOldData!A4349</f>
        <v>28071</v>
      </c>
      <c r="B4349" s="12" t="str">
        <f>+SuperOldData!B4349</f>
        <v>Horcajuelo de la Sierra</v>
      </c>
      <c r="C4349" t="str">
        <f>+SuperOldData!F4349</f>
        <v>Madrid</v>
      </c>
      <c r="D4349" s="11">
        <f>+SuperOldData!X4349</f>
        <v>4427</v>
      </c>
      <c r="E4349" s="6">
        <f>+ROUND(SuperOldData!W4349,4)</f>
        <v>45.903199999999998</v>
      </c>
      <c r="F4349">
        <f>+SuperOldData!Y4349</f>
        <v>0</v>
      </c>
      <c r="G4349" s="11">
        <f>+ROUND(SuperOldData!G4349,0)</f>
        <v>93</v>
      </c>
      <c r="H4349" s="8">
        <f>+ROUND(100*SuperOldData!M4349/SuperOldData!G4349,2)</f>
        <v>11.4</v>
      </c>
      <c r="I4349" s="8">
        <f>+ROUND(100*SuperOldData!J4349/SuperOldData!G4349,2)</f>
        <v>56.59</v>
      </c>
      <c r="J4349" s="9">
        <f>+ROUND(SuperOldData!C4349,6)</f>
        <v>41.091119999999997</v>
      </c>
      <c r="K4349" s="9">
        <f>+ROUND(SuperOldData!D4349,6)</f>
        <v>-3.5434990000000002</v>
      </c>
    </row>
    <row r="4350" spans="1:11" x14ac:dyDescent="0.25">
      <c r="A4350" s="10" t="str">
        <f>+SuperOldData!A4350</f>
        <v>28072</v>
      </c>
      <c r="B4350" s="12" t="str">
        <f>+SuperOldData!B4350</f>
        <v>Hoyo de Manzanares</v>
      </c>
      <c r="C4350" t="str">
        <f>+SuperOldData!F4350</f>
        <v>Madrid</v>
      </c>
      <c r="D4350" s="11">
        <f>+SuperOldData!X4350</f>
        <v>7742</v>
      </c>
      <c r="E4350" s="6">
        <f>+ROUND(SuperOldData!W4350,4)</f>
        <v>7.3311999999999999</v>
      </c>
      <c r="F4350">
        <f>+SuperOldData!Y4350</f>
        <v>0</v>
      </c>
      <c r="G4350" s="11">
        <f>+ROUND(SuperOldData!G4350,0)</f>
        <v>7715</v>
      </c>
      <c r="H4350" s="8">
        <f>+ROUND(100*SuperOldData!M4350/SuperOldData!G4350,2)</f>
        <v>13.12</v>
      </c>
      <c r="I4350" s="8">
        <f>+ROUND(100*SuperOldData!J4350/SuperOldData!G4350,2)</f>
        <v>49.26</v>
      </c>
      <c r="J4350" s="9">
        <f>+ROUND(SuperOldData!C4350,6)</f>
        <v>40.615901000000001</v>
      </c>
      <c r="K4350" s="9">
        <f>+ROUND(SuperOldData!D4350,6)</f>
        <v>-3.8932929999999999</v>
      </c>
    </row>
    <row r="4351" spans="1:11" x14ac:dyDescent="0.25">
      <c r="A4351" s="10" t="str">
        <f>+SuperOldData!A4351</f>
        <v>28073</v>
      </c>
      <c r="B4351" s="12" t="str">
        <f>+SuperOldData!B4351</f>
        <v>Humanes de Madrid</v>
      </c>
      <c r="C4351" t="str">
        <f>+SuperOldData!F4351</f>
        <v>Madrid</v>
      </c>
      <c r="D4351" s="11">
        <f>+SuperOldData!X4351</f>
        <v>8089</v>
      </c>
      <c r="E4351" s="6">
        <f>+ROUND(SuperOldData!W4351,4)</f>
        <v>1.3923000000000001</v>
      </c>
      <c r="F4351">
        <f>+SuperOldData!Y4351</f>
        <v>0</v>
      </c>
      <c r="G4351" s="11">
        <f>+ROUND(SuperOldData!G4351,0)</f>
        <v>18907</v>
      </c>
      <c r="H4351" s="8">
        <f>+ROUND(100*SuperOldData!M4351/SuperOldData!G4351,2)</f>
        <v>17.11</v>
      </c>
      <c r="I4351" s="8">
        <f>+ROUND(100*SuperOldData!J4351/SuperOldData!G4351,2)</f>
        <v>48.84</v>
      </c>
      <c r="J4351" s="9">
        <f>+ROUND(SuperOldData!C4351,6)</f>
        <v>40.251505000000002</v>
      </c>
      <c r="K4351" s="9">
        <f>+ROUND(SuperOldData!D4351,6)</f>
        <v>-3.8261020000000001</v>
      </c>
    </row>
    <row r="4352" spans="1:11" x14ac:dyDescent="0.25">
      <c r="A4352" s="10" t="str">
        <f>+SuperOldData!A4352</f>
        <v>28074</v>
      </c>
      <c r="B4352" s="12" t="str">
        <f>+SuperOldData!B4352</f>
        <v>Leganés</v>
      </c>
      <c r="C4352" t="str">
        <f>+SuperOldData!F4352</f>
        <v>Madrid</v>
      </c>
      <c r="D4352" s="11">
        <f>+SuperOldData!X4352</f>
        <v>7077</v>
      </c>
      <c r="E4352" s="6">
        <f>+ROUND(SuperOldData!W4352,4)</f>
        <v>16.036200000000001</v>
      </c>
      <c r="F4352">
        <f>+SuperOldData!Y4352</f>
        <v>0</v>
      </c>
      <c r="G4352" s="11">
        <f>+ROUND(SuperOldData!G4352,0)</f>
        <v>185758</v>
      </c>
      <c r="H4352" s="8">
        <f>+ROUND(100*SuperOldData!M4352/SuperOldData!G4352,2)</f>
        <v>11.96</v>
      </c>
      <c r="I4352" s="8">
        <f>+ROUND(100*SuperOldData!J4352/SuperOldData!G4352,2)</f>
        <v>50.84</v>
      </c>
      <c r="J4352" s="9">
        <f>+ROUND(SuperOldData!C4352,6)</f>
        <v>40.330706999999997</v>
      </c>
      <c r="K4352" s="9">
        <f>+ROUND(SuperOldData!D4352,6)</f>
        <v>-3.7714819999999998</v>
      </c>
    </row>
    <row r="4353" spans="1:11" x14ac:dyDescent="0.25">
      <c r="A4353" s="10" t="str">
        <f>+SuperOldData!A4353</f>
        <v>28075</v>
      </c>
      <c r="B4353" s="12" t="str">
        <f>+SuperOldData!B4353</f>
        <v>Loeches</v>
      </c>
      <c r="C4353" t="str">
        <f>+SuperOldData!F4353</f>
        <v>Madrid</v>
      </c>
      <c r="D4353" s="11">
        <f>+SuperOldData!X4353</f>
        <v>8036</v>
      </c>
      <c r="E4353" s="6">
        <f>+ROUND(SuperOldData!W4353,4)</f>
        <v>2.6120999999999999</v>
      </c>
      <c r="F4353">
        <f>+SuperOldData!Y4353</f>
        <v>0</v>
      </c>
      <c r="G4353" s="11">
        <f>+ROUND(SuperOldData!G4353,0)</f>
        <v>7919</v>
      </c>
      <c r="H4353" s="8">
        <f>+ROUND(100*SuperOldData!M4353/SuperOldData!G4353,2)</f>
        <v>12.62</v>
      </c>
      <c r="I4353" s="8">
        <f>+ROUND(100*SuperOldData!J4353/SuperOldData!G4353,2)</f>
        <v>49.89</v>
      </c>
      <c r="J4353" s="9">
        <f>+ROUND(SuperOldData!C4353,6)</f>
        <v>40.382412000000002</v>
      </c>
      <c r="K4353" s="9">
        <f>+ROUND(SuperOldData!D4353,6)</f>
        <v>-3.4176899999999999</v>
      </c>
    </row>
    <row r="4354" spans="1:11" x14ac:dyDescent="0.25">
      <c r="A4354" s="10" t="str">
        <f>+SuperOldData!A4354</f>
        <v>28076</v>
      </c>
      <c r="B4354" s="12" t="str">
        <f>+SuperOldData!B4354</f>
        <v>Lozoya</v>
      </c>
      <c r="C4354" t="str">
        <f>+SuperOldData!F4354</f>
        <v>Madrid</v>
      </c>
      <c r="D4354" s="11">
        <f>+SuperOldData!X4354</f>
        <v>5898</v>
      </c>
      <c r="E4354" s="6">
        <f>+ROUND(SuperOldData!W4354,4)</f>
        <v>28.9983</v>
      </c>
      <c r="F4354">
        <f>+SuperOldData!Y4354</f>
        <v>0</v>
      </c>
      <c r="G4354" s="11">
        <f>+ROUND(SuperOldData!G4354,0)</f>
        <v>604</v>
      </c>
      <c r="H4354" s="8">
        <f>+ROUND(100*SuperOldData!M4354/SuperOldData!G4354,2)</f>
        <v>23.16</v>
      </c>
      <c r="I4354" s="8">
        <f>+ROUND(100*SuperOldData!J4354/SuperOldData!G4354,2)</f>
        <v>48.67</v>
      </c>
      <c r="J4354" s="9">
        <f>+ROUND(SuperOldData!C4354,6)</f>
        <v>40.962128</v>
      </c>
      <c r="K4354" s="9">
        <f>+ROUND(SuperOldData!D4354,6)</f>
        <v>-3.7843040000000001</v>
      </c>
    </row>
    <row r="4355" spans="1:11" x14ac:dyDescent="0.25">
      <c r="A4355" s="10" t="str">
        <f>+SuperOldData!A4355</f>
        <v>28078</v>
      </c>
      <c r="B4355" s="12" t="str">
        <f>+SuperOldData!B4355</f>
        <v>Madarcos</v>
      </c>
      <c r="C4355" t="str">
        <f>+SuperOldData!F4355</f>
        <v>Madrid</v>
      </c>
      <c r="D4355" s="11">
        <f>+SuperOldData!X4355</f>
        <v>3437</v>
      </c>
      <c r="E4355" s="6">
        <f>+ROUND(SuperOldData!W4355,4)</f>
        <v>56.912300000000002</v>
      </c>
      <c r="F4355">
        <f>+SuperOldData!Y4355</f>
        <v>0</v>
      </c>
      <c r="G4355" s="11">
        <f>+ROUND(SuperOldData!G4355,0)</f>
        <v>48</v>
      </c>
      <c r="H4355" s="8">
        <f>+ROUND(100*SuperOldData!M4355/SuperOldData!G4355,2)</f>
        <v>9.51</v>
      </c>
      <c r="I4355" s="8">
        <f>+ROUND(100*SuperOldData!J4355/SuperOldData!G4355,2)</f>
        <v>42.91</v>
      </c>
      <c r="J4355" s="9">
        <f>+ROUND(SuperOldData!C4355,6)</f>
        <v>41.041395999999999</v>
      </c>
      <c r="K4355" s="9">
        <f>+ROUND(SuperOldData!D4355,6)</f>
        <v>-3.5722209999999999</v>
      </c>
    </row>
    <row r="4356" spans="1:11" x14ac:dyDescent="0.25">
      <c r="A4356" s="10" t="str">
        <f>+SuperOldData!A4356</f>
        <v>28079</v>
      </c>
      <c r="B4356" s="12" t="str">
        <f>+SuperOldData!B4356</f>
        <v>Madrid</v>
      </c>
      <c r="C4356" t="str">
        <f>+SuperOldData!F4356</f>
        <v>Madrid</v>
      </c>
      <c r="D4356" s="11">
        <f>+SuperOldData!X4356</f>
        <v>6112</v>
      </c>
      <c r="E4356" s="6">
        <f>+ROUND(SuperOldData!W4356,4)</f>
        <v>26.681899999999999</v>
      </c>
      <c r="F4356">
        <f>+SuperOldData!Y4356</f>
        <v>0</v>
      </c>
      <c r="G4356" s="11">
        <f>+ROUND(SuperOldData!G4356,0)</f>
        <v>3198645</v>
      </c>
      <c r="H4356" s="8">
        <f>+ROUND(100*SuperOldData!M4356/SuperOldData!G4356,2)</f>
        <v>14.69</v>
      </c>
      <c r="I4356" s="8">
        <f>+ROUND(100*SuperOldData!J4356/SuperOldData!G4356,2)</f>
        <v>53.25</v>
      </c>
      <c r="J4356" s="9">
        <f>+ROUND(SuperOldData!C4356,6)</f>
        <v>40.465423999999999</v>
      </c>
      <c r="K4356" s="9">
        <f>+ROUND(SuperOldData!D4356,6)</f>
        <v>-3.6964459999999999</v>
      </c>
    </row>
    <row r="4357" spans="1:11" x14ac:dyDescent="0.25">
      <c r="A4357" s="10" t="str">
        <f>+SuperOldData!A4357</f>
        <v>28080</v>
      </c>
      <c r="B4357" s="12" t="str">
        <f>+SuperOldData!B4357</f>
        <v>Majadahonda</v>
      </c>
      <c r="C4357" t="str">
        <f>+SuperOldData!F4357</f>
        <v>Madrid</v>
      </c>
      <c r="D4357" s="11">
        <f>+SuperOldData!X4357</f>
        <v>7669</v>
      </c>
      <c r="E4357" s="6">
        <f>+ROUND(SuperOldData!W4357,4)</f>
        <v>8.4709000000000003</v>
      </c>
      <c r="F4357">
        <f>+SuperOldData!Y4357</f>
        <v>0</v>
      </c>
      <c r="G4357" s="11">
        <f>+ROUND(SuperOldData!G4357,0)</f>
        <v>69587</v>
      </c>
      <c r="H4357" s="8">
        <f>+ROUND(100*SuperOldData!M4357/SuperOldData!G4357,2)</f>
        <v>13.26</v>
      </c>
      <c r="I4357" s="8">
        <f>+ROUND(100*SuperOldData!J4357/SuperOldData!G4357,2)</f>
        <v>52.46</v>
      </c>
      <c r="J4357" s="9">
        <f>+ROUND(SuperOldData!C4357,6)</f>
        <v>40.468755999999999</v>
      </c>
      <c r="K4357" s="9">
        <f>+ROUND(SuperOldData!D4357,6)</f>
        <v>-3.8951319999999998</v>
      </c>
    </row>
    <row r="4358" spans="1:11" x14ac:dyDescent="0.25">
      <c r="A4358" s="10" t="str">
        <f>+SuperOldData!A4358</f>
        <v>28082</v>
      </c>
      <c r="B4358" s="12" t="str">
        <f>+SuperOldData!B4358</f>
        <v>Manzanares el Real</v>
      </c>
      <c r="C4358" t="str">
        <f>+SuperOldData!F4358</f>
        <v>Madrid</v>
      </c>
      <c r="D4358" s="11">
        <f>+SuperOldData!X4358</f>
        <v>7914</v>
      </c>
      <c r="E4358" s="6">
        <f>+ROUND(SuperOldData!W4358,4)</f>
        <v>4.8175999999999997</v>
      </c>
      <c r="F4358">
        <f>+SuperOldData!Y4358</f>
        <v>0</v>
      </c>
      <c r="G4358" s="11">
        <f>+ROUND(SuperOldData!G4358,0)</f>
        <v>7842</v>
      </c>
      <c r="H4358" s="8">
        <f>+ROUND(100*SuperOldData!M4358/SuperOldData!G4358,2)</f>
        <v>14.57</v>
      </c>
      <c r="I4358" s="8">
        <f>+ROUND(100*SuperOldData!J4358/SuperOldData!G4358,2)</f>
        <v>48.77</v>
      </c>
      <c r="J4358" s="9">
        <f>+ROUND(SuperOldData!C4358,6)</f>
        <v>40.750439999999998</v>
      </c>
      <c r="K4358" s="9">
        <f>+ROUND(SuperOldData!D4358,6)</f>
        <v>-3.877958</v>
      </c>
    </row>
    <row r="4359" spans="1:11" x14ac:dyDescent="0.25">
      <c r="A4359" s="10" t="str">
        <f>+SuperOldData!A4359</f>
        <v>28083</v>
      </c>
      <c r="B4359" s="12" t="str">
        <f>+SuperOldData!B4359</f>
        <v>Meco</v>
      </c>
      <c r="C4359" t="str">
        <f>+SuperOldData!F4359</f>
        <v>Madrid</v>
      </c>
      <c r="D4359" s="11">
        <f>+SuperOldData!X4359</f>
        <v>8099</v>
      </c>
      <c r="E4359" s="6">
        <f>+ROUND(SuperOldData!W4359,4)</f>
        <v>1.0781000000000001</v>
      </c>
      <c r="F4359">
        <f>+SuperOldData!Y4359</f>
        <v>0</v>
      </c>
      <c r="G4359" s="11">
        <f>+ROUND(SuperOldData!G4359,0)</f>
        <v>12671</v>
      </c>
      <c r="H4359" s="8">
        <f>+ROUND(100*SuperOldData!M4359/SuperOldData!G4359,2)</f>
        <v>15.93</v>
      </c>
      <c r="I4359" s="8">
        <f>+ROUND(100*SuperOldData!J4359/SuperOldData!G4359,2)</f>
        <v>49.18</v>
      </c>
      <c r="J4359" s="9">
        <f>+ROUND(SuperOldData!C4359,6)</f>
        <v>40.557082999999999</v>
      </c>
      <c r="K4359" s="9">
        <f>+ROUND(SuperOldData!D4359,6)</f>
        <v>-3.323067</v>
      </c>
    </row>
    <row r="4360" spans="1:11" x14ac:dyDescent="0.25">
      <c r="A4360" s="10" t="str">
        <f>+SuperOldData!A4360</f>
        <v>28084</v>
      </c>
      <c r="B4360" s="12" t="str">
        <f>+SuperOldData!B4360</f>
        <v>Mejorada del Campo</v>
      </c>
      <c r="C4360" t="str">
        <f>+SuperOldData!F4360</f>
        <v>Madrid</v>
      </c>
      <c r="D4360" s="11">
        <f>+SuperOldData!X4360</f>
        <v>8095</v>
      </c>
      <c r="E4360" s="6">
        <f>+ROUND(SuperOldData!W4360,4)</f>
        <v>1.2753000000000001</v>
      </c>
      <c r="F4360">
        <f>+SuperOldData!Y4360</f>
        <v>0</v>
      </c>
      <c r="G4360" s="11">
        <f>+ROUND(SuperOldData!G4360,0)</f>
        <v>22641</v>
      </c>
      <c r="H4360" s="8">
        <f>+ROUND(100*SuperOldData!M4360/SuperOldData!G4360,2)</f>
        <v>14.42</v>
      </c>
      <c r="I4360" s="8">
        <f>+ROUND(100*SuperOldData!J4360/SuperOldData!G4360,2)</f>
        <v>50.07</v>
      </c>
      <c r="J4360" s="9">
        <f>+ROUND(SuperOldData!C4360,6)</f>
        <v>40.400222999999997</v>
      </c>
      <c r="K4360" s="9">
        <f>+ROUND(SuperOldData!D4360,6)</f>
        <v>-3.4750939999999999</v>
      </c>
    </row>
    <row r="4361" spans="1:11" x14ac:dyDescent="0.25">
      <c r="A4361" s="10" t="str">
        <f>+SuperOldData!A4361</f>
        <v>28085</v>
      </c>
      <c r="B4361" s="12" t="str">
        <f>+SuperOldData!B4361</f>
        <v>Miraflores de la Sierra</v>
      </c>
      <c r="C4361" t="str">
        <f>+SuperOldData!F4361</f>
        <v>Madrid</v>
      </c>
      <c r="D4361" s="11">
        <f>+SuperOldData!X4361</f>
        <v>7776</v>
      </c>
      <c r="E4361" s="6">
        <f>+ROUND(SuperOldData!W4361,4)</f>
        <v>6.9307999999999996</v>
      </c>
      <c r="F4361">
        <f>+SuperOldData!Y4361</f>
        <v>0</v>
      </c>
      <c r="G4361" s="11">
        <f>+ROUND(SuperOldData!G4361,0)</f>
        <v>5880</v>
      </c>
      <c r="H4361" s="8">
        <f>+ROUND(100*SuperOldData!M4361/SuperOldData!G4361,2)</f>
        <v>19.34</v>
      </c>
      <c r="I4361" s="8">
        <f>+ROUND(100*SuperOldData!J4361/SuperOldData!G4361,2)</f>
        <v>49.13</v>
      </c>
      <c r="J4361" s="9">
        <f>+ROUND(SuperOldData!C4361,6)</f>
        <v>40.797077999999999</v>
      </c>
      <c r="K4361" s="9">
        <f>+ROUND(SuperOldData!D4361,6)</f>
        <v>-3.7775430000000001</v>
      </c>
    </row>
    <row r="4362" spans="1:11" x14ac:dyDescent="0.25">
      <c r="A4362" s="10" t="str">
        <f>+SuperOldData!A4362</f>
        <v>28086</v>
      </c>
      <c r="B4362" s="12" t="str">
        <f>+SuperOldData!B4362</f>
        <v>Molar, El</v>
      </c>
      <c r="C4362" t="str">
        <f>+SuperOldData!F4362</f>
        <v>Madrid</v>
      </c>
      <c r="D4362" s="11">
        <f>+SuperOldData!X4362</f>
        <v>8043</v>
      </c>
      <c r="E4362" s="6">
        <f>+ROUND(SuperOldData!W4362,4)</f>
        <v>2.4026999999999998</v>
      </c>
      <c r="F4362">
        <f>+SuperOldData!Y4362</f>
        <v>0</v>
      </c>
      <c r="G4362" s="11">
        <f>+ROUND(SuperOldData!G4362,0)</f>
        <v>7987</v>
      </c>
      <c r="H4362" s="8">
        <f>+ROUND(100*SuperOldData!M4362/SuperOldData!G4362,2)</f>
        <v>26.56</v>
      </c>
      <c r="I4362" s="8">
        <f>+ROUND(100*SuperOldData!J4362/SuperOldData!G4362,2)</f>
        <v>48.71</v>
      </c>
      <c r="J4362" s="9">
        <f>+ROUND(SuperOldData!C4362,6)</f>
        <v>40.700563000000002</v>
      </c>
      <c r="K4362" s="9">
        <f>+ROUND(SuperOldData!D4362,6)</f>
        <v>-3.5712350000000002</v>
      </c>
    </row>
    <row r="4363" spans="1:11" x14ac:dyDescent="0.25">
      <c r="A4363" s="10" t="str">
        <f>+SuperOldData!A4363</f>
        <v>28087</v>
      </c>
      <c r="B4363" s="12" t="str">
        <f>+SuperOldData!B4363</f>
        <v>Molinos, Los</v>
      </c>
      <c r="C4363" t="str">
        <f>+SuperOldData!F4363</f>
        <v>Madrid</v>
      </c>
      <c r="D4363" s="11">
        <f>+SuperOldData!X4363</f>
        <v>7347</v>
      </c>
      <c r="E4363" s="6">
        <f>+ROUND(SuperOldData!W4363,4)</f>
        <v>12.4199</v>
      </c>
      <c r="F4363">
        <f>+SuperOldData!Y4363</f>
        <v>0</v>
      </c>
      <c r="G4363" s="11">
        <f>+ROUND(SuperOldData!G4363,0)</f>
        <v>4516</v>
      </c>
      <c r="H4363" s="8">
        <f>+ROUND(100*SuperOldData!M4363/SuperOldData!G4363,2)</f>
        <v>15.38</v>
      </c>
      <c r="I4363" s="8">
        <f>+ROUND(100*SuperOldData!J4363/SuperOldData!G4363,2)</f>
        <v>48.14</v>
      </c>
      <c r="J4363" s="9">
        <f>+ROUND(SuperOldData!C4363,6)</f>
        <v>40.720902000000002</v>
      </c>
      <c r="K4363" s="9">
        <f>+ROUND(SuperOldData!D4363,6)</f>
        <v>-4.0931670000000002</v>
      </c>
    </row>
    <row r="4364" spans="1:11" x14ac:dyDescent="0.25">
      <c r="A4364" s="10" t="str">
        <f>+SuperOldData!A4364</f>
        <v>28088</v>
      </c>
      <c r="B4364" s="12" t="str">
        <f>+SuperOldData!B4364</f>
        <v>Montejo de la Sierra</v>
      </c>
      <c r="C4364" t="str">
        <f>+SuperOldData!F4364</f>
        <v>Madrid</v>
      </c>
      <c r="D4364" s="11">
        <f>+SuperOldData!X4364</f>
        <v>3572</v>
      </c>
      <c r="E4364" s="6">
        <f>+ROUND(SuperOldData!W4364,4)</f>
        <v>55.470700000000001</v>
      </c>
      <c r="F4364">
        <f>+SuperOldData!Y4364</f>
        <v>0</v>
      </c>
      <c r="G4364" s="11">
        <f>+ROUND(SuperOldData!G4364,0)</f>
        <v>359</v>
      </c>
      <c r="H4364" s="8">
        <f>+ROUND(100*SuperOldData!M4364/SuperOldData!G4364,2)</f>
        <v>14.69</v>
      </c>
      <c r="I4364" s="8">
        <f>+ROUND(100*SuperOldData!J4364/SuperOldData!G4364,2)</f>
        <v>47.96</v>
      </c>
      <c r="J4364" s="9">
        <f>+ROUND(SuperOldData!C4364,6)</f>
        <v>41.091939000000004</v>
      </c>
      <c r="K4364" s="9">
        <f>+ROUND(SuperOldData!D4364,6)</f>
        <v>-3.5114030000000001</v>
      </c>
    </row>
    <row r="4365" spans="1:11" x14ac:dyDescent="0.25">
      <c r="A4365" s="10" t="str">
        <f>+SuperOldData!A4365</f>
        <v>28089</v>
      </c>
      <c r="B4365" s="12" t="str">
        <f>+SuperOldData!B4365</f>
        <v>Moraleja de Enmedio</v>
      </c>
      <c r="C4365" t="str">
        <f>+SuperOldData!F4365</f>
        <v>Madrid</v>
      </c>
      <c r="D4365" s="11">
        <f>+SuperOldData!X4365</f>
        <v>8049</v>
      </c>
      <c r="E4365" s="6">
        <f>+ROUND(SuperOldData!W4365,4)</f>
        <v>2.3102999999999998</v>
      </c>
      <c r="F4365">
        <f>+SuperOldData!Y4365</f>
        <v>0</v>
      </c>
      <c r="G4365" s="11">
        <f>+ROUND(SuperOldData!G4365,0)</f>
        <v>4820</v>
      </c>
      <c r="H4365" s="8">
        <f>+ROUND(100*SuperOldData!M4365/SuperOldData!G4365,2)</f>
        <v>7.12</v>
      </c>
      <c r="I4365" s="8">
        <f>+ROUND(100*SuperOldData!J4365/SuperOldData!G4365,2)</f>
        <v>49.8</v>
      </c>
      <c r="J4365" s="9">
        <f>+ROUND(SuperOldData!C4365,6)</f>
        <v>40.257883999999997</v>
      </c>
      <c r="K4365" s="9">
        <f>+ROUND(SuperOldData!D4365,6)</f>
        <v>-3.8796970000000002</v>
      </c>
    </row>
    <row r="4366" spans="1:11" x14ac:dyDescent="0.25">
      <c r="A4366" s="10" t="str">
        <f>+SuperOldData!A4366</f>
        <v>28090</v>
      </c>
      <c r="B4366" s="12" t="str">
        <f>+SuperOldData!B4366</f>
        <v>Moralzarzal</v>
      </c>
      <c r="C4366" t="str">
        <f>+SuperOldData!F4366</f>
        <v>Madrid</v>
      </c>
      <c r="D4366" s="11">
        <f>+SuperOldData!X4366</f>
        <v>7375</v>
      </c>
      <c r="E4366" s="6">
        <f>+ROUND(SuperOldData!W4366,4)</f>
        <v>12.0749</v>
      </c>
      <c r="F4366">
        <f>+SuperOldData!Y4366</f>
        <v>0</v>
      </c>
      <c r="G4366" s="11">
        <f>+ROUND(SuperOldData!G4366,0)</f>
        <v>12008</v>
      </c>
      <c r="H4366" s="8">
        <f>+ROUND(100*SuperOldData!M4366/SuperOldData!G4366,2)</f>
        <v>11.32</v>
      </c>
      <c r="I4366" s="8">
        <f>+ROUND(100*SuperOldData!J4366/SuperOldData!G4366,2)</f>
        <v>49.96</v>
      </c>
      <c r="J4366" s="9">
        <f>+ROUND(SuperOldData!C4366,6)</f>
        <v>40.664669000000004</v>
      </c>
      <c r="K4366" s="9">
        <f>+ROUND(SuperOldData!D4366,6)</f>
        <v>-3.9470689999999999</v>
      </c>
    </row>
    <row r="4367" spans="1:11" x14ac:dyDescent="0.25">
      <c r="A4367" s="10" t="str">
        <f>+SuperOldData!A4367</f>
        <v>28091</v>
      </c>
      <c r="B4367" s="12" t="str">
        <f>+SuperOldData!B4367</f>
        <v>Morata de Tajuña</v>
      </c>
      <c r="C4367" t="str">
        <f>+SuperOldData!F4367</f>
        <v>Madrid</v>
      </c>
      <c r="D4367" s="11">
        <f>+SuperOldData!X4367</f>
        <v>7071</v>
      </c>
      <c r="E4367" s="6">
        <f>+ROUND(SuperOldData!W4367,4)</f>
        <v>16.0855</v>
      </c>
      <c r="F4367">
        <f>+SuperOldData!Y4367</f>
        <v>0</v>
      </c>
      <c r="G4367" s="11">
        <f>+ROUND(SuperOldData!G4367,0)</f>
        <v>7426</v>
      </c>
      <c r="H4367" s="8">
        <f>+ROUND(100*SuperOldData!M4367/SuperOldData!G4367,2)</f>
        <v>14.67</v>
      </c>
      <c r="I4367" s="8">
        <f>+ROUND(100*SuperOldData!J4367/SuperOldData!G4367,2)</f>
        <v>49.4</v>
      </c>
      <c r="J4367" s="9">
        <f>+ROUND(SuperOldData!C4367,6)</f>
        <v>40.231158000000001</v>
      </c>
      <c r="K4367" s="9">
        <f>+ROUND(SuperOldData!D4367,6)</f>
        <v>-3.4479769999999998</v>
      </c>
    </row>
    <row r="4368" spans="1:11" x14ac:dyDescent="0.25">
      <c r="A4368" s="10" t="str">
        <f>+SuperOldData!A4368</f>
        <v>28092</v>
      </c>
      <c r="B4368" s="12" t="str">
        <f>+SuperOldData!B4368</f>
        <v>Móstoles</v>
      </c>
      <c r="C4368" t="str">
        <f>+SuperOldData!F4368</f>
        <v>Madrid</v>
      </c>
      <c r="D4368" s="11">
        <f>+SuperOldData!X4368</f>
        <v>7823</v>
      </c>
      <c r="E4368" s="6">
        <f>+ROUND(SuperOldData!W4368,4)</f>
        <v>6.2161</v>
      </c>
      <c r="F4368">
        <f>+SuperOldData!Y4368</f>
        <v>0</v>
      </c>
      <c r="G4368" s="11">
        <f>+ROUND(SuperOldData!G4368,0)</f>
        <v>203493</v>
      </c>
      <c r="H4368" s="8">
        <f>+ROUND(100*SuperOldData!M4368/SuperOldData!G4368,2)</f>
        <v>13.12</v>
      </c>
      <c r="I4368" s="8">
        <f>+ROUND(100*SuperOldData!J4368/SuperOldData!G4368,2)</f>
        <v>50.58</v>
      </c>
      <c r="J4368" s="9">
        <f>+ROUND(SuperOldData!C4368,6)</f>
        <v>40.318680999999998</v>
      </c>
      <c r="K4368" s="9">
        <f>+ROUND(SuperOldData!D4368,6)</f>
        <v>-3.8902700000000001</v>
      </c>
    </row>
    <row r="4369" spans="1:11" x14ac:dyDescent="0.25">
      <c r="A4369" s="10" t="str">
        <f>+SuperOldData!A4369</f>
        <v>28093</v>
      </c>
      <c r="B4369" s="12" t="str">
        <f>+SuperOldData!B4369</f>
        <v>Navacerrada</v>
      </c>
      <c r="C4369" t="str">
        <f>+SuperOldData!F4369</f>
        <v>Madrid</v>
      </c>
      <c r="D4369" s="11">
        <f>+SuperOldData!X4369</f>
        <v>7568</v>
      </c>
      <c r="E4369" s="6">
        <f>+ROUND(SuperOldData!W4369,4)</f>
        <v>9.9247999999999994</v>
      </c>
      <c r="F4369">
        <f>+SuperOldData!Y4369</f>
        <v>0</v>
      </c>
      <c r="G4369" s="11">
        <f>+ROUND(SuperOldData!G4369,0)</f>
        <v>2760</v>
      </c>
      <c r="H4369" s="8">
        <f>+ROUND(100*SuperOldData!M4369/SuperOldData!G4369,2)</f>
        <v>16.079999999999998</v>
      </c>
      <c r="I4369" s="8">
        <f>+ROUND(100*SuperOldData!J4369/SuperOldData!G4369,2)</f>
        <v>50.32</v>
      </c>
      <c r="J4369" s="9">
        <f>+ROUND(SuperOldData!C4369,6)</f>
        <v>40.749043</v>
      </c>
      <c r="K4369" s="9">
        <f>+ROUND(SuperOldData!D4369,6)</f>
        <v>-4.0052789999999998</v>
      </c>
    </row>
    <row r="4370" spans="1:11" x14ac:dyDescent="0.25">
      <c r="A4370" s="10" t="str">
        <f>+SuperOldData!A4370</f>
        <v>28094</v>
      </c>
      <c r="B4370" s="12" t="str">
        <f>+SuperOldData!B4370</f>
        <v>Navalafuente</v>
      </c>
      <c r="C4370" t="str">
        <f>+SuperOldData!F4370</f>
        <v>Madrid</v>
      </c>
      <c r="D4370" s="11">
        <f>+SuperOldData!X4370</f>
        <v>7869</v>
      </c>
      <c r="E4370" s="6">
        <f>+ROUND(SuperOldData!W4370,4)</f>
        <v>5.4276</v>
      </c>
      <c r="F4370">
        <f>+SuperOldData!Y4370</f>
        <v>0</v>
      </c>
      <c r="G4370" s="11">
        <f>+ROUND(SuperOldData!G4370,0)</f>
        <v>1207</v>
      </c>
      <c r="H4370" s="8">
        <f>+ROUND(100*SuperOldData!M4370/SuperOldData!G4370,2)</f>
        <v>21.53</v>
      </c>
      <c r="I4370" s="8">
        <f>+ROUND(100*SuperOldData!J4370/SuperOldData!G4370,2)</f>
        <v>46.83</v>
      </c>
      <c r="J4370" s="9">
        <f>+ROUND(SuperOldData!C4370,6)</f>
        <v>40.817194000000001</v>
      </c>
      <c r="K4370" s="9">
        <f>+ROUND(SuperOldData!D4370,6)</f>
        <v>-3.6769579999999999</v>
      </c>
    </row>
    <row r="4371" spans="1:11" x14ac:dyDescent="0.25">
      <c r="A4371" s="10" t="str">
        <f>+SuperOldData!A4371</f>
        <v>28095</v>
      </c>
      <c r="B4371" s="12" t="str">
        <f>+SuperOldData!B4371</f>
        <v>Navalagamella</v>
      </c>
      <c r="C4371" t="str">
        <f>+SuperOldData!F4371</f>
        <v>Madrid</v>
      </c>
      <c r="D4371" s="11">
        <f>+SuperOldData!X4371</f>
        <v>7842</v>
      </c>
      <c r="E4371" s="6">
        <f>+ROUND(SuperOldData!W4371,4)</f>
        <v>5.9326999999999996</v>
      </c>
      <c r="F4371">
        <f>+SuperOldData!Y4371</f>
        <v>0</v>
      </c>
      <c r="G4371" s="11">
        <f>+ROUND(SuperOldData!G4371,0)</f>
        <v>2369</v>
      </c>
      <c r="H4371" s="8">
        <f>+ROUND(100*SuperOldData!M4371/SuperOldData!G4371,2)</f>
        <v>25.95</v>
      </c>
      <c r="I4371" s="8">
        <f>+ROUND(100*SuperOldData!J4371/SuperOldData!G4371,2)</f>
        <v>47.34</v>
      </c>
      <c r="J4371" s="9">
        <f>+ROUND(SuperOldData!C4371,6)</f>
        <v>40.440098999999996</v>
      </c>
      <c r="K4371" s="9">
        <f>+ROUND(SuperOldData!D4371,6)</f>
        <v>-4.1299840000000003</v>
      </c>
    </row>
    <row r="4372" spans="1:11" x14ac:dyDescent="0.25">
      <c r="A4372" s="10" t="str">
        <f>+SuperOldData!A4372</f>
        <v>28096</v>
      </c>
      <c r="B4372" s="12" t="str">
        <f>+SuperOldData!B4372</f>
        <v>Navalcarnero</v>
      </c>
      <c r="C4372" t="str">
        <f>+SuperOldData!F4372</f>
        <v>Madrid</v>
      </c>
      <c r="D4372" s="11">
        <f>+SuperOldData!X4372</f>
        <v>7751</v>
      </c>
      <c r="E4372" s="6">
        <f>+ROUND(SuperOldData!W4372,4)</f>
        <v>7.2449000000000003</v>
      </c>
      <c r="F4372">
        <f>+SuperOldData!Y4372</f>
        <v>0</v>
      </c>
      <c r="G4372" s="11">
        <f>+ROUND(SuperOldData!G4372,0)</f>
        <v>25301</v>
      </c>
      <c r="H4372" s="8">
        <f>+ROUND(100*SuperOldData!M4372/SuperOldData!G4372,2)</f>
        <v>13.41</v>
      </c>
      <c r="I4372" s="8">
        <f>+ROUND(100*SuperOldData!J4372/SuperOldData!G4372,2)</f>
        <v>49.82</v>
      </c>
      <c r="J4372" s="9">
        <f>+ROUND(SuperOldData!C4372,6)</f>
        <v>40.288701000000003</v>
      </c>
      <c r="K4372" s="9">
        <f>+ROUND(SuperOldData!D4372,6)</f>
        <v>-4.0141590000000003</v>
      </c>
    </row>
    <row r="4373" spans="1:11" x14ac:dyDescent="0.25">
      <c r="A4373" s="10" t="str">
        <f>+SuperOldData!A4373</f>
        <v>28097</v>
      </c>
      <c r="B4373" s="12" t="str">
        <f>+SuperOldData!B4373</f>
        <v>Navarredonda y San Mamés</v>
      </c>
      <c r="C4373" t="str">
        <f>+SuperOldData!F4373</f>
        <v>Madrid</v>
      </c>
      <c r="D4373" s="11">
        <f>+SuperOldData!X4373</f>
        <v>3228</v>
      </c>
      <c r="E4373" s="6">
        <f>+ROUND(SuperOldData!W4373,4)</f>
        <v>59.253300000000003</v>
      </c>
      <c r="F4373">
        <f>+SuperOldData!Y4373</f>
        <v>0</v>
      </c>
      <c r="G4373" s="11">
        <f>+ROUND(SuperOldData!G4373,0)</f>
        <v>138</v>
      </c>
      <c r="H4373" s="8">
        <f>+ROUND(100*SuperOldData!M4373/SuperOldData!G4373,2)</f>
        <v>4.3</v>
      </c>
      <c r="I4373" s="8">
        <f>+ROUND(100*SuperOldData!J4373/SuperOldData!G4373,2)</f>
        <v>41.14</v>
      </c>
      <c r="J4373" s="9">
        <f>+ROUND(SuperOldData!C4373,6)</f>
        <v>41.005527000000001</v>
      </c>
      <c r="K4373" s="9">
        <f>+ROUND(SuperOldData!D4373,6)</f>
        <v>-3.7291259999999999</v>
      </c>
    </row>
    <row r="4374" spans="1:11" x14ac:dyDescent="0.25">
      <c r="A4374" s="10" t="str">
        <f>+SuperOldData!A4374</f>
        <v>28099</v>
      </c>
      <c r="B4374" s="12" t="str">
        <f>+SuperOldData!B4374</f>
        <v>Navas del Rey</v>
      </c>
      <c r="C4374" t="str">
        <f>+SuperOldData!F4374</f>
        <v>Madrid</v>
      </c>
      <c r="D4374" s="11">
        <f>+SuperOldData!X4374</f>
        <v>6600</v>
      </c>
      <c r="E4374" s="6">
        <f>+ROUND(SuperOldData!W4374,4)</f>
        <v>21.494599999999998</v>
      </c>
      <c r="F4374">
        <f>+SuperOldData!Y4374</f>
        <v>0</v>
      </c>
      <c r="G4374" s="11">
        <f>+ROUND(SuperOldData!G4374,0)</f>
        <v>2663</v>
      </c>
      <c r="H4374" s="8">
        <f>+ROUND(100*SuperOldData!M4374/SuperOldData!G4374,2)</f>
        <v>21.9</v>
      </c>
      <c r="I4374" s="8">
        <f>+ROUND(100*SuperOldData!J4374/SuperOldData!G4374,2)</f>
        <v>46.55</v>
      </c>
      <c r="J4374" s="9">
        <f>+ROUND(SuperOldData!C4374,6)</f>
        <v>40.383127999999999</v>
      </c>
      <c r="K4374" s="9">
        <f>+ROUND(SuperOldData!D4374,6)</f>
        <v>-4.2710379999999999</v>
      </c>
    </row>
    <row r="4375" spans="1:11" x14ac:dyDescent="0.25">
      <c r="A4375" s="10" t="str">
        <f>+SuperOldData!A4375</f>
        <v>28100</v>
      </c>
      <c r="B4375" s="12" t="str">
        <f>+SuperOldData!B4375</f>
        <v>Nuevo Baztán</v>
      </c>
      <c r="C4375" t="str">
        <f>+SuperOldData!F4375</f>
        <v>Madrid</v>
      </c>
      <c r="D4375" s="11">
        <f>+SuperOldData!X4375</f>
        <v>8059</v>
      </c>
      <c r="E4375" s="6">
        <f>+ROUND(SuperOldData!W4375,4)</f>
        <v>2.0392000000000001</v>
      </c>
      <c r="F4375">
        <f>+SuperOldData!Y4375</f>
        <v>0</v>
      </c>
      <c r="G4375" s="11">
        <f>+ROUND(SuperOldData!G4375,0)</f>
        <v>6028</v>
      </c>
      <c r="H4375" s="8">
        <f>+ROUND(100*SuperOldData!M4375/SuperOldData!G4375,2)</f>
        <v>15.5</v>
      </c>
      <c r="I4375" s="8">
        <f>+ROUND(100*SuperOldData!J4375/SuperOldData!G4375,2)</f>
        <v>48.82</v>
      </c>
      <c r="J4375" s="9">
        <f>+ROUND(SuperOldData!C4375,6)</f>
        <v>40.375042999999998</v>
      </c>
      <c r="K4375" s="9">
        <f>+ROUND(SuperOldData!D4375,6)</f>
        <v>-3.2533400000000001</v>
      </c>
    </row>
    <row r="4376" spans="1:11" x14ac:dyDescent="0.25">
      <c r="A4376" s="10" t="str">
        <f>+SuperOldData!A4376</f>
        <v>28101</v>
      </c>
      <c r="B4376" s="12" t="str">
        <f>+SuperOldData!B4376</f>
        <v>Olmeda de las Fuentes</v>
      </c>
      <c r="C4376" t="str">
        <f>+SuperOldData!F4376</f>
        <v>Madrid</v>
      </c>
      <c r="D4376" s="11">
        <f>+SuperOldData!X4376</f>
        <v>7081</v>
      </c>
      <c r="E4376" s="6">
        <f>+ROUND(SuperOldData!W4376,4)</f>
        <v>15.974600000000001</v>
      </c>
      <c r="F4376">
        <f>+SuperOldData!Y4376</f>
        <v>0</v>
      </c>
      <c r="G4376" s="11">
        <f>+ROUND(SuperOldData!G4376,0)</f>
        <v>339</v>
      </c>
      <c r="H4376" s="8">
        <f>+ROUND(100*SuperOldData!M4376/SuperOldData!G4376,2)</f>
        <v>19.100000000000001</v>
      </c>
      <c r="I4376" s="8">
        <f>+ROUND(100*SuperOldData!J4376/SuperOldData!G4376,2)</f>
        <v>48.65</v>
      </c>
      <c r="J4376" s="9">
        <f>+ROUND(SuperOldData!C4376,6)</f>
        <v>40.368616000000003</v>
      </c>
      <c r="K4376" s="9">
        <f>+ROUND(SuperOldData!D4376,6)</f>
        <v>-3.206067</v>
      </c>
    </row>
    <row r="4377" spans="1:11" x14ac:dyDescent="0.25">
      <c r="A4377" s="10" t="str">
        <f>+SuperOldData!A4377</f>
        <v>28102</v>
      </c>
      <c r="B4377" s="12" t="str">
        <f>+SuperOldData!B4377</f>
        <v>Orusco de Tajuña</v>
      </c>
      <c r="C4377" t="str">
        <f>+SuperOldData!F4377</f>
        <v>Madrid</v>
      </c>
      <c r="D4377" s="11">
        <f>+SuperOldData!X4377</f>
        <v>3759</v>
      </c>
      <c r="E4377" s="6">
        <f>+ROUND(SuperOldData!W4377,4)</f>
        <v>53.511600000000001</v>
      </c>
      <c r="F4377">
        <f>+SuperOldData!Y4377</f>
        <v>0</v>
      </c>
      <c r="G4377" s="11">
        <f>+ROUND(SuperOldData!G4377,0)</f>
        <v>1285</v>
      </c>
      <c r="H4377" s="8">
        <f>+ROUND(100*SuperOldData!M4377/SuperOldData!G4377,2)</f>
        <v>16.52</v>
      </c>
      <c r="I4377" s="8">
        <f>+ROUND(100*SuperOldData!J4377/SuperOldData!G4377,2)</f>
        <v>49.56</v>
      </c>
      <c r="J4377" s="9">
        <f>+ROUND(SuperOldData!C4377,6)</f>
        <v>40.289951000000002</v>
      </c>
      <c r="K4377" s="9">
        <f>+ROUND(SuperOldData!D4377,6)</f>
        <v>-3.210677</v>
      </c>
    </row>
    <row r="4378" spans="1:11" x14ac:dyDescent="0.25">
      <c r="A4378" s="10" t="str">
        <f>+SuperOldData!A4378</f>
        <v>28104</v>
      </c>
      <c r="B4378" s="12" t="str">
        <f>+SuperOldData!B4378</f>
        <v>Paracuellos de Jarama</v>
      </c>
      <c r="C4378" t="str">
        <f>+SuperOldData!F4378</f>
        <v>Madrid</v>
      </c>
      <c r="D4378" s="11">
        <f>+SuperOldData!X4378</f>
        <v>8007</v>
      </c>
      <c r="E4378" s="6">
        <f>+ROUND(SuperOldData!W4378,4)</f>
        <v>3.1665999999999999</v>
      </c>
      <c r="F4378">
        <f>+SuperOldData!Y4378</f>
        <v>0</v>
      </c>
      <c r="G4378" s="11">
        <f>+ROUND(SuperOldData!G4378,0)</f>
        <v>19507</v>
      </c>
      <c r="H4378" s="8">
        <f>+ROUND(100*SuperOldData!M4378/SuperOldData!G4378,2)</f>
        <v>15.77</v>
      </c>
      <c r="I4378" s="8">
        <f>+ROUND(100*SuperOldData!J4378/SuperOldData!G4378,2)</f>
        <v>49.01</v>
      </c>
      <c r="J4378" s="9">
        <f>+ROUND(SuperOldData!C4378,6)</f>
        <v>40.514341000000002</v>
      </c>
      <c r="K4378" s="9">
        <f>+ROUND(SuperOldData!D4378,6)</f>
        <v>-3.5246499999999998</v>
      </c>
    </row>
    <row r="4379" spans="1:11" x14ac:dyDescent="0.25">
      <c r="A4379" s="10" t="str">
        <f>+SuperOldData!A4379</f>
        <v>28106</v>
      </c>
      <c r="B4379" s="12" t="str">
        <f>+SuperOldData!B4379</f>
        <v>Parla</v>
      </c>
      <c r="C4379" t="str">
        <f>+SuperOldData!F4379</f>
        <v>Madrid</v>
      </c>
      <c r="D4379" s="11">
        <f>+SuperOldData!X4379</f>
        <v>8092</v>
      </c>
      <c r="E4379" s="6">
        <f>+ROUND(SuperOldData!W4379,4)</f>
        <v>1.2999000000000001</v>
      </c>
      <c r="F4379">
        <f>+SuperOldData!Y4379</f>
        <v>0</v>
      </c>
      <c r="G4379" s="11">
        <f>+ROUND(SuperOldData!G4379,0)</f>
        <v>122045</v>
      </c>
      <c r="H4379" s="8">
        <f>+ROUND(100*SuperOldData!M4379/SuperOldData!G4379,2)</f>
        <v>23.83</v>
      </c>
      <c r="I4379" s="8">
        <f>+ROUND(100*SuperOldData!J4379/SuperOldData!G4379,2)</f>
        <v>49.33</v>
      </c>
      <c r="J4379" s="9">
        <f>+ROUND(SuperOldData!C4379,6)</f>
        <v>40.230654000000001</v>
      </c>
      <c r="K4379" s="9">
        <f>+ROUND(SuperOldData!D4379,6)</f>
        <v>-3.7669480000000002</v>
      </c>
    </row>
    <row r="4380" spans="1:11" x14ac:dyDescent="0.25">
      <c r="A4380" s="10" t="str">
        <f>+SuperOldData!A4380</f>
        <v>28107</v>
      </c>
      <c r="B4380" s="12" t="str">
        <f>+SuperOldData!B4380</f>
        <v>Patones</v>
      </c>
      <c r="C4380" t="str">
        <f>+SuperOldData!F4380</f>
        <v>Madrid</v>
      </c>
      <c r="D4380" s="11">
        <f>+SuperOldData!X4380</f>
        <v>3518</v>
      </c>
      <c r="E4380" s="6">
        <f>+ROUND(SuperOldData!W4380,4)</f>
        <v>56.166800000000002</v>
      </c>
      <c r="F4380">
        <f>+SuperOldData!Y4380</f>
        <v>0</v>
      </c>
      <c r="G4380" s="11">
        <f>+ROUND(SuperOldData!G4380,0)</f>
        <v>518</v>
      </c>
      <c r="H4380" s="8">
        <f>+ROUND(100*SuperOldData!M4380/SuperOldData!G4380,2)</f>
        <v>4.3499999999999996</v>
      </c>
      <c r="I4380" s="8">
        <f>+ROUND(100*SuperOldData!J4380/SuperOldData!G4380,2)</f>
        <v>52.03</v>
      </c>
      <c r="J4380" s="9">
        <f>+ROUND(SuperOldData!C4380,6)</f>
        <v>40.882765999999997</v>
      </c>
      <c r="K4380" s="9">
        <f>+ROUND(SuperOldData!D4380,6)</f>
        <v>-3.484801</v>
      </c>
    </row>
    <row r="4381" spans="1:11" x14ac:dyDescent="0.25">
      <c r="A4381" s="10" t="str">
        <f>+SuperOldData!A4381</f>
        <v>28108</v>
      </c>
      <c r="B4381" s="12" t="str">
        <f>+SuperOldData!B4381</f>
        <v>Pedrezuela</v>
      </c>
      <c r="C4381" t="str">
        <f>+SuperOldData!F4381</f>
        <v>Madrid</v>
      </c>
      <c r="D4381" s="11">
        <f>+SuperOldData!X4381</f>
        <v>8054</v>
      </c>
      <c r="E4381" s="6">
        <f>+ROUND(SuperOldData!W4381,4)</f>
        <v>2.2117</v>
      </c>
      <c r="F4381">
        <f>+SuperOldData!Y4381</f>
        <v>0</v>
      </c>
      <c r="G4381" s="11">
        <f>+ROUND(SuperOldData!G4381,0)</f>
        <v>4956</v>
      </c>
      <c r="H4381" s="8">
        <f>+ROUND(100*SuperOldData!M4381/SuperOldData!G4381,2)</f>
        <v>20.65</v>
      </c>
      <c r="I4381" s="8">
        <f>+ROUND(100*SuperOldData!J4381/SuperOldData!G4381,2)</f>
        <v>48.43</v>
      </c>
      <c r="J4381" s="9">
        <f>+ROUND(SuperOldData!C4381,6)</f>
        <v>40.741906999999998</v>
      </c>
      <c r="K4381" s="9">
        <f>+ROUND(SuperOldData!D4381,6)</f>
        <v>-3.6249630000000002</v>
      </c>
    </row>
    <row r="4382" spans="1:11" x14ac:dyDescent="0.25">
      <c r="A4382" s="10" t="str">
        <f>+SuperOldData!A4382</f>
        <v>28109</v>
      </c>
      <c r="B4382" s="12" t="str">
        <f>+SuperOldData!B4382</f>
        <v>Pelayos de la Presa</v>
      </c>
      <c r="C4382" t="str">
        <f>+SuperOldData!F4382</f>
        <v>Madrid</v>
      </c>
      <c r="D4382" s="11">
        <f>+SuperOldData!X4382</f>
        <v>5273</v>
      </c>
      <c r="E4382" s="6">
        <f>+ROUND(SuperOldData!W4382,4)</f>
        <v>36.003</v>
      </c>
      <c r="F4382">
        <f>+SuperOldData!Y4382</f>
        <v>0</v>
      </c>
      <c r="G4382" s="11">
        <f>+ROUND(SuperOldData!G4382,0)</f>
        <v>2559</v>
      </c>
      <c r="H4382" s="8">
        <f>+ROUND(100*SuperOldData!M4382/SuperOldData!G4382,2)</f>
        <v>23.55</v>
      </c>
      <c r="I4382" s="8">
        <f>+ROUND(100*SuperOldData!J4382/SuperOldData!G4382,2)</f>
        <v>49.8</v>
      </c>
      <c r="J4382" s="9">
        <f>+ROUND(SuperOldData!C4382,6)</f>
        <v>40.359912000000001</v>
      </c>
      <c r="K4382" s="9">
        <f>+ROUND(SuperOldData!D4382,6)</f>
        <v>-4.3279769999999997</v>
      </c>
    </row>
    <row r="4383" spans="1:11" x14ac:dyDescent="0.25">
      <c r="A4383" s="10" t="str">
        <f>+SuperOldData!A4383</f>
        <v>28110</v>
      </c>
      <c r="B4383" s="12" t="str">
        <f>+SuperOldData!B4383</f>
        <v>Perales de Tajuña</v>
      </c>
      <c r="C4383" t="str">
        <f>+SuperOldData!F4383</f>
        <v>Madrid</v>
      </c>
      <c r="D4383" s="11">
        <f>+SuperOldData!X4383</f>
        <v>6954</v>
      </c>
      <c r="E4383" s="6">
        <f>+ROUND(SuperOldData!W4383,4)</f>
        <v>17.379300000000001</v>
      </c>
      <c r="F4383">
        <f>+SuperOldData!Y4383</f>
        <v>0</v>
      </c>
      <c r="G4383" s="11">
        <f>+ROUND(SuperOldData!G4383,0)</f>
        <v>2783</v>
      </c>
      <c r="H4383" s="8">
        <f>+ROUND(100*SuperOldData!M4383/SuperOldData!G4383,2)</f>
        <v>16.649999999999999</v>
      </c>
      <c r="I4383" s="8">
        <f>+ROUND(100*SuperOldData!J4383/SuperOldData!G4383,2)</f>
        <v>49.39</v>
      </c>
      <c r="J4383" s="9">
        <f>+ROUND(SuperOldData!C4383,6)</f>
        <v>40.226416999999998</v>
      </c>
      <c r="K4383" s="9">
        <f>+ROUND(SuperOldData!D4383,6)</f>
        <v>-3.3527580000000001</v>
      </c>
    </row>
    <row r="4384" spans="1:11" x14ac:dyDescent="0.25">
      <c r="A4384" s="10" t="str">
        <f>+SuperOldData!A4384</f>
        <v>28111</v>
      </c>
      <c r="B4384" s="12" t="str">
        <f>+SuperOldData!B4384</f>
        <v>Pezuela de las Torres</v>
      </c>
      <c r="C4384" t="str">
        <f>+SuperOldData!F4384</f>
        <v>Madrid</v>
      </c>
      <c r="D4384" s="11">
        <f>+SuperOldData!X4384</f>
        <v>6662</v>
      </c>
      <c r="E4384" s="6">
        <f>+ROUND(SuperOldData!W4384,4)</f>
        <v>20.712199999999999</v>
      </c>
      <c r="F4384">
        <f>+SuperOldData!Y4384</f>
        <v>0</v>
      </c>
      <c r="G4384" s="11">
        <f>+ROUND(SuperOldData!G4384,0)</f>
        <v>783</v>
      </c>
      <c r="H4384" s="8">
        <f>+ROUND(100*SuperOldData!M4384/SuperOldData!G4384,2)</f>
        <v>7.61</v>
      </c>
      <c r="I4384" s="8">
        <f>+ROUND(100*SuperOldData!J4384/SuperOldData!G4384,2)</f>
        <v>47.9</v>
      </c>
      <c r="J4384" s="9">
        <f>+ROUND(SuperOldData!C4384,6)</f>
        <v>40.407463999999997</v>
      </c>
      <c r="K4384" s="9">
        <f>+ROUND(SuperOldData!D4384,6)</f>
        <v>-3.1780889999999999</v>
      </c>
    </row>
    <row r="4385" spans="1:11" x14ac:dyDescent="0.25">
      <c r="A4385" s="10" t="str">
        <f>+SuperOldData!A4385</f>
        <v>28112</v>
      </c>
      <c r="B4385" s="12" t="str">
        <f>+SuperOldData!B4385</f>
        <v>Pinilla del Valle</v>
      </c>
      <c r="C4385" t="str">
        <f>+SuperOldData!F4385</f>
        <v>Madrid</v>
      </c>
      <c r="D4385" s="11">
        <f>+SuperOldData!X4385</f>
        <v>4138</v>
      </c>
      <c r="E4385" s="6">
        <f>+ROUND(SuperOldData!W4385,4)</f>
        <v>49.174500000000002</v>
      </c>
      <c r="F4385">
        <f>+SuperOldData!Y4385</f>
        <v>0</v>
      </c>
      <c r="G4385" s="11">
        <f>+ROUND(SuperOldData!G4385,0)</f>
        <v>205</v>
      </c>
      <c r="H4385" s="8">
        <f>+ROUND(100*SuperOldData!M4385/SuperOldData!G4385,2)</f>
        <v>7.46</v>
      </c>
      <c r="I4385" s="8">
        <f>+ROUND(100*SuperOldData!J4385/SuperOldData!G4385,2)</f>
        <v>44.04</v>
      </c>
      <c r="J4385" s="9">
        <f>+ROUND(SuperOldData!C4385,6)</f>
        <v>40.938043</v>
      </c>
      <c r="K4385" s="9">
        <f>+ROUND(SuperOldData!D4385,6)</f>
        <v>-3.8312499999999998</v>
      </c>
    </row>
    <row r="4386" spans="1:11" x14ac:dyDescent="0.25">
      <c r="A4386" s="10" t="str">
        <f>+SuperOldData!A4386</f>
        <v>28113</v>
      </c>
      <c r="B4386" s="12" t="str">
        <f>+SuperOldData!B4386</f>
        <v>Pinto</v>
      </c>
      <c r="C4386" t="str">
        <f>+SuperOldData!F4386</f>
        <v>Madrid</v>
      </c>
      <c r="D4386" s="11">
        <f>+SuperOldData!X4386</f>
        <v>7980</v>
      </c>
      <c r="E4386" s="6">
        <f>+ROUND(SuperOldData!W4386,4)</f>
        <v>3.5916999999999999</v>
      </c>
      <c r="F4386">
        <f>+SuperOldData!Y4386</f>
        <v>0</v>
      </c>
      <c r="G4386" s="11">
        <f>+ROUND(SuperOldData!G4386,0)</f>
        <v>46223</v>
      </c>
      <c r="H4386" s="8">
        <f>+ROUND(100*SuperOldData!M4386/SuperOldData!G4386,2)</f>
        <v>12.86</v>
      </c>
      <c r="I4386" s="8">
        <f>+ROUND(100*SuperOldData!J4386/SuperOldData!G4386,2)</f>
        <v>49.83</v>
      </c>
      <c r="J4386" s="9">
        <f>+ROUND(SuperOldData!C4386,6)</f>
        <v>40.246912000000002</v>
      </c>
      <c r="K4386" s="9">
        <f>+ROUND(SuperOldData!D4386,6)</f>
        <v>-3.6856170000000001</v>
      </c>
    </row>
    <row r="4387" spans="1:11" x14ac:dyDescent="0.25">
      <c r="A4387" s="10" t="str">
        <f>+SuperOldData!A4387</f>
        <v>28114</v>
      </c>
      <c r="B4387" s="12" t="str">
        <f>+SuperOldData!B4387</f>
        <v>Piñuécar-Gandullas</v>
      </c>
      <c r="C4387" t="str">
        <f>+SuperOldData!F4387</f>
        <v>Madrid</v>
      </c>
      <c r="D4387" s="11">
        <f>+SuperOldData!X4387</f>
        <v>4628</v>
      </c>
      <c r="E4387" s="6">
        <f>+ROUND(SuperOldData!W4387,4)</f>
        <v>43.500500000000002</v>
      </c>
      <c r="F4387">
        <f>+SuperOldData!Y4387</f>
        <v>0</v>
      </c>
      <c r="G4387" s="11">
        <f>+ROUND(SuperOldData!G4387,0)</f>
        <v>170</v>
      </c>
      <c r="H4387" s="8">
        <f>+ROUND(100*SuperOldData!M4387/SuperOldData!G4387,2)</f>
        <v>5.44</v>
      </c>
      <c r="I4387" s="8">
        <f>+ROUND(100*SuperOldData!J4387/SuperOldData!G4387,2)</f>
        <v>49.94</v>
      </c>
      <c r="J4387" s="9">
        <f>+ROUND(SuperOldData!C4387,6)</f>
        <v>41.029403000000002</v>
      </c>
      <c r="K4387" s="9">
        <f>+ROUND(SuperOldData!D4387,6)</f>
        <v>-3.5990639999999998</v>
      </c>
    </row>
    <row r="4388" spans="1:11" x14ac:dyDescent="0.25">
      <c r="A4388" s="10" t="str">
        <f>+SuperOldData!A4388</f>
        <v>28115</v>
      </c>
      <c r="B4388" s="12" t="str">
        <f>+SuperOldData!B4388</f>
        <v>Pozuelo de Alarcón</v>
      </c>
      <c r="C4388" t="str">
        <f>+SuperOldData!F4388</f>
        <v>Madrid</v>
      </c>
      <c r="D4388" s="11">
        <f>+SuperOldData!X4388</f>
        <v>7279</v>
      </c>
      <c r="E4388" s="6">
        <f>+ROUND(SuperOldData!W4388,4)</f>
        <v>13.4795</v>
      </c>
      <c r="F4388">
        <f>+SuperOldData!Y4388</f>
        <v>0</v>
      </c>
      <c r="G4388" s="11">
        <f>+ROUND(SuperOldData!G4388,0)</f>
        <v>83371</v>
      </c>
      <c r="H4388" s="8">
        <f>+ROUND(100*SuperOldData!M4388/SuperOldData!G4388,2)</f>
        <v>9.02</v>
      </c>
      <c r="I4388" s="8">
        <f>+ROUND(100*SuperOldData!J4388/SuperOldData!G4388,2)</f>
        <v>52.05</v>
      </c>
      <c r="J4388" s="9">
        <f>+ROUND(SuperOldData!C4388,6)</f>
        <v>40.428775000000002</v>
      </c>
      <c r="K4388" s="9">
        <f>+ROUND(SuperOldData!D4388,6)</f>
        <v>-3.813828</v>
      </c>
    </row>
    <row r="4389" spans="1:11" x14ac:dyDescent="0.25">
      <c r="A4389" s="10" t="str">
        <f>+SuperOldData!A4389</f>
        <v>28116</v>
      </c>
      <c r="B4389" s="12" t="str">
        <f>+SuperOldData!B4389</f>
        <v>Pozuelo del Rey</v>
      </c>
      <c r="C4389" t="str">
        <f>+SuperOldData!F4389</f>
        <v>Madrid</v>
      </c>
      <c r="D4389" s="11">
        <f>+SuperOldData!X4389</f>
        <v>8108</v>
      </c>
      <c r="E4389" s="6">
        <f>+ROUND(SuperOldData!W4389,4)</f>
        <v>0.84399999999999997</v>
      </c>
      <c r="F4389">
        <f>+SuperOldData!Y4389</f>
        <v>0</v>
      </c>
      <c r="G4389" s="11">
        <f>+ROUND(SuperOldData!G4389,0)</f>
        <v>1010</v>
      </c>
      <c r="H4389" s="8">
        <f>+ROUND(100*SuperOldData!M4389/SuperOldData!G4389,2)</f>
        <v>17.559999999999999</v>
      </c>
      <c r="I4389" s="8">
        <f>+ROUND(100*SuperOldData!J4389/SuperOldData!G4389,2)</f>
        <v>45.6</v>
      </c>
      <c r="J4389" s="9">
        <f>+ROUND(SuperOldData!C4389,6)</f>
        <v>40.361384000000001</v>
      </c>
      <c r="K4389" s="9">
        <f>+ROUND(SuperOldData!D4389,6)</f>
        <v>-3.308929</v>
      </c>
    </row>
    <row r="4390" spans="1:11" x14ac:dyDescent="0.25">
      <c r="A4390" s="10" t="str">
        <f>+SuperOldData!A4390</f>
        <v>28117</v>
      </c>
      <c r="B4390" s="12" t="str">
        <f>+SuperOldData!B4390</f>
        <v>Prádena del Rincón</v>
      </c>
      <c r="C4390" t="str">
        <f>+SuperOldData!F4390</f>
        <v>Madrid</v>
      </c>
      <c r="D4390" s="11">
        <f>+SuperOldData!X4390</f>
        <v>4456</v>
      </c>
      <c r="E4390" s="6">
        <f>+ROUND(SuperOldData!W4390,4)</f>
        <v>45.508899999999997</v>
      </c>
      <c r="F4390">
        <f>+SuperOldData!Y4390</f>
        <v>0</v>
      </c>
      <c r="G4390" s="11">
        <f>+ROUND(SuperOldData!G4390,0)</f>
        <v>134</v>
      </c>
      <c r="H4390" s="8">
        <f>+ROUND(100*SuperOldData!M4390/SuperOldData!G4390,2)</f>
        <v>1.49</v>
      </c>
      <c r="I4390" s="8">
        <f>+ROUND(100*SuperOldData!J4390/SuperOldData!G4390,2)</f>
        <v>45.54</v>
      </c>
      <c r="J4390" s="9">
        <f>+ROUND(SuperOldData!C4390,6)</f>
        <v>41.039720000000003</v>
      </c>
      <c r="K4390" s="9">
        <f>+ROUND(SuperOldData!D4390,6)</f>
        <v>-3.5097299999999998</v>
      </c>
    </row>
    <row r="4391" spans="1:11" x14ac:dyDescent="0.25">
      <c r="A4391" s="10" t="str">
        <f>+SuperOldData!A4391</f>
        <v>28118</v>
      </c>
      <c r="B4391" s="12" t="str">
        <f>+SuperOldData!B4391</f>
        <v>Puebla de la Sierra</v>
      </c>
      <c r="C4391" t="str">
        <f>+SuperOldData!F4391</f>
        <v>Madrid</v>
      </c>
      <c r="D4391" s="11">
        <f>+SuperOldData!X4391</f>
        <v>6658</v>
      </c>
      <c r="E4391" s="6">
        <f>+ROUND(SuperOldData!W4391,4)</f>
        <v>20.736799999999999</v>
      </c>
      <c r="F4391">
        <f>+SuperOldData!Y4391</f>
        <v>0</v>
      </c>
      <c r="G4391" s="11">
        <f>+ROUND(SuperOldData!G4391,0)</f>
        <v>96</v>
      </c>
      <c r="H4391" s="8">
        <f>+ROUND(100*SuperOldData!M4391/SuperOldData!G4391,2)</f>
        <v>10.7</v>
      </c>
      <c r="I4391" s="8">
        <f>+ROUND(100*SuperOldData!J4391/SuperOldData!G4391,2)</f>
        <v>40.93</v>
      </c>
      <c r="J4391" s="9">
        <f>+ROUND(SuperOldData!C4391,6)</f>
        <v>41.003704999999997</v>
      </c>
      <c r="K4391" s="9">
        <f>+ROUND(SuperOldData!D4391,6)</f>
        <v>-3.4519479999999998</v>
      </c>
    </row>
    <row r="4392" spans="1:11" x14ac:dyDescent="0.25">
      <c r="A4392" s="10" t="str">
        <f>+SuperOldData!A4392</f>
        <v>28119</v>
      </c>
      <c r="B4392" s="12" t="str">
        <f>+SuperOldData!B4392</f>
        <v>Quijorna</v>
      </c>
      <c r="C4392" t="str">
        <f>+SuperOldData!F4392</f>
        <v>Madrid</v>
      </c>
      <c r="D4392" s="11">
        <f>+SuperOldData!X4392</f>
        <v>6737</v>
      </c>
      <c r="E4392" s="6">
        <f>+ROUND(SuperOldData!W4392,4)</f>
        <v>19.886600000000001</v>
      </c>
      <c r="F4392">
        <f>+SuperOldData!Y4392</f>
        <v>0</v>
      </c>
      <c r="G4392" s="11">
        <f>+ROUND(SuperOldData!G4392,0)</f>
        <v>3098</v>
      </c>
      <c r="H4392" s="8">
        <f>+ROUND(100*SuperOldData!M4392/SuperOldData!G4392,2)</f>
        <v>13.76</v>
      </c>
      <c r="I4392" s="8">
        <f>+ROUND(100*SuperOldData!J4392/SuperOldData!G4392,2)</f>
        <v>48.06</v>
      </c>
      <c r="J4392" s="9">
        <f>+ROUND(SuperOldData!C4392,6)</f>
        <v>40.418444000000001</v>
      </c>
      <c r="K4392" s="9">
        <f>+ROUND(SuperOldData!D4392,6)</f>
        <v>-4.0607819999999997</v>
      </c>
    </row>
    <row r="4393" spans="1:11" x14ac:dyDescent="0.25">
      <c r="A4393" s="10" t="str">
        <f>+SuperOldData!A4393</f>
        <v>28120</v>
      </c>
      <c r="B4393" s="12" t="str">
        <f>+SuperOldData!B4393</f>
        <v>Rascafría</v>
      </c>
      <c r="C4393" t="str">
        <f>+SuperOldData!F4393</f>
        <v>Madrid</v>
      </c>
      <c r="D4393" s="11">
        <f>+SuperOldData!X4393</f>
        <v>6775</v>
      </c>
      <c r="E4393" s="6">
        <f>+ROUND(SuperOldData!W4393,4)</f>
        <v>19.430800000000001</v>
      </c>
      <c r="F4393">
        <f>+SuperOldData!Y4393</f>
        <v>0</v>
      </c>
      <c r="G4393" s="11">
        <f>+ROUND(SuperOldData!G4393,0)</f>
        <v>1870</v>
      </c>
      <c r="H4393" s="8">
        <f>+ROUND(100*SuperOldData!M4393/SuperOldData!G4393,2)</f>
        <v>24.67</v>
      </c>
      <c r="I4393" s="8">
        <f>+ROUND(100*SuperOldData!J4393/SuperOldData!G4393,2)</f>
        <v>45.24</v>
      </c>
      <c r="J4393" s="9">
        <f>+ROUND(SuperOldData!C4393,6)</f>
        <v>40.863979999999998</v>
      </c>
      <c r="K4393" s="9">
        <f>+ROUND(SuperOldData!D4393,6)</f>
        <v>-3.895591</v>
      </c>
    </row>
    <row r="4394" spans="1:11" x14ac:dyDescent="0.25">
      <c r="A4394" s="10" t="str">
        <f>+SuperOldData!A4394</f>
        <v>28121</v>
      </c>
      <c r="B4394" s="12" t="str">
        <f>+SuperOldData!B4394</f>
        <v>Redueña</v>
      </c>
      <c r="C4394" t="str">
        <f>+SuperOldData!F4394</f>
        <v>Madrid</v>
      </c>
      <c r="D4394" s="11">
        <f>+SuperOldData!X4394</f>
        <v>5041</v>
      </c>
      <c r="E4394" s="6">
        <f>+ROUND(SuperOldData!W4394,4)</f>
        <v>38.6828</v>
      </c>
      <c r="F4394">
        <f>+SuperOldData!Y4394</f>
        <v>0</v>
      </c>
      <c r="G4394" s="11">
        <f>+ROUND(SuperOldData!G4394,0)</f>
        <v>291</v>
      </c>
      <c r="H4394" s="8">
        <f>+ROUND(100*SuperOldData!M4394/SuperOldData!G4394,2)</f>
        <v>16.13</v>
      </c>
      <c r="I4394" s="8">
        <f>+ROUND(100*SuperOldData!J4394/SuperOldData!G4394,2)</f>
        <v>45.94</v>
      </c>
      <c r="J4394" s="9">
        <f>+ROUND(SuperOldData!C4394,6)</f>
        <v>40.816347</v>
      </c>
      <c r="K4394" s="9">
        <f>+ROUND(SuperOldData!D4394,6)</f>
        <v>-3.5940789999999998</v>
      </c>
    </row>
    <row r="4395" spans="1:11" x14ac:dyDescent="0.25">
      <c r="A4395" s="10" t="str">
        <f>+SuperOldData!A4395</f>
        <v>28122</v>
      </c>
      <c r="B4395" s="12" t="str">
        <f>+SuperOldData!B4395</f>
        <v>Ribatejada</v>
      </c>
      <c r="C4395" t="str">
        <f>+SuperOldData!F4395</f>
        <v>Madrid</v>
      </c>
      <c r="D4395" s="11">
        <f>+SuperOldData!X4395</f>
        <v>5826</v>
      </c>
      <c r="E4395" s="6">
        <f>+ROUND(SuperOldData!W4395,4)</f>
        <v>29.8916</v>
      </c>
      <c r="F4395">
        <f>+SuperOldData!Y4395</f>
        <v>0</v>
      </c>
      <c r="G4395" s="11">
        <f>+ROUND(SuperOldData!G4395,0)</f>
        <v>643</v>
      </c>
      <c r="H4395" s="8">
        <f>+ROUND(100*SuperOldData!M4395/SuperOldData!G4395,2)</f>
        <v>7.54</v>
      </c>
      <c r="I4395" s="8">
        <f>+ROUND(100*SuperOldData!J4395/SuperOldData!G4395,2)</f>
        <v>48.85</v>
      </c>
      <c r="J4395" s="9">
        <f>+ROUND(SuperOldData!C4395,6)</f>
        <v>40.66281</v>
      </c>
      <c r="K4395" s="9">
        <f>+ROUND(SuperOldData!D4395,6)</f>
        <v>-3.411581</v>
      </c>
    </row>
    <row r="4396" spans="1:11" x14ac:dyDescent="0.25">
      <c r="A4396" s="10" t="str">
        <f>+SuperOldData!A4396</f>
        <v>28123</v>
      </c>
      <c r="B4396" s="12" t="str">
        <f>+SuperOldData!B4396</f>
        <v>Rivas-Vaciamadrid</v>
      </c>
      <c r="C4396" t="str">
        <f>+SuperOldData!F4396</f>
        <v>Madrid</v>
      </c>
      <c r="D4396" s="11">
        <f>+SuperOldData!X4396</f>
        <v>8109</v>
      </c>
      <c r="E4396" s="6">
        <f>+ROUND(SuperOldData!W4396,4)</f>
        <v>0.75780000000000003</v>
      </c>
      <c r="F4396">
        <f>+SuperOldData!Y4396</f>
        <v>0</v>
      </c>
      <c r="G4396" s="11">
        <f>+ROUND(SuperOldData!G4396,0)</f>
        <v>73865</v>
      </c>
      <c r="H4396" s="8">
        <f>+ROUND(100*SuperOldData!M4396/SuperOldData!G4396,2)</f>
        <v>11.85</v>
      </c>
      <c r="I4396" s="8">
        <f>+ROUND(100*SuperOldData!J4396/SuperOldData!G4396,2)</f>
        <v>49.87</v>
      </c>
      <c r="J4396" s="9">
        <f>+ROUND(SuperOldData!C4396,6)</f>
        <v>40.339846000000001</v>
      </c>
      <c r="K4396" s="9">
        <f>+ROUND(SuperOldData!D4396,6)</f>
        <v>-3.5282689999999999</v>
      </c>
    </row>
    <row r="4397" spans="1:11" x14ac:dyDescent="0.25">
      <c r="A4397" s="10" t="str">
        <f>+SuperOldData!A4397</f>
        <v>28124</v>
      </c>
      <c r="B4397" s="12" t="str">
        <f>+SuperOldData!B4397</f>
        <v>Robledillo de la Jara</v>
      </c>
      <c r="C4397" t="str">
        <f>+SuperOldData!F4397</f>
        <v>Madrid</v>
      </c>
      <c r="D4397" s="11">
        <f>+SuperOldData!X4397</f>
        <v>2757</v>
      </c>
      <c r="E4397" s="6">
        <f>+ROUND(SuperOldData!W4397,4)</f>
        <v>64.613100000000003</v>
      </c>
      <c r="F4397">
        <f>+SuperOldData!Y4397</f>
        <v>0</v>
      </c>
      <c r="G4397" s="11">
        <f>+ROUND(SuperOldData!G4397,0)</f>
        <v>106</v>
      </c>
      <c r="H4397" s="8">
        <f>+ROUND(100*SuperOldData!M4397/SuperOldData!G4397,2)</f>
        <v>15.09</v>
      </c>
      <c r="I4397" s="8">
        <f>+ROUND(100*SuperOldData!J4397/SuperOldData!G4397,2)</f>
        <v>47.17</v>
      </c>
      <c r="J4397" s="9">
        <f>+ROUND(SuperOldData!C4397,6)</f>
        <v>40.948473</v>
      </c>
      <c r="K4397" s="9">
        <f>+ROUND(SuperOldData!D4397,6)</f>
        <v>-3.5205160000000002</v>
      </c>
    </row>
    <row r="4398" spans="1:11" x14ac:dyDescent="0.25">
      <c r="A4398" s="10" t="str">
        <f>+SuperOldData!A4398</f>
        <v>28125</v>
      </c>
      <c r="B4398" s="12" t="str">
        <f>+SuperOldData!B4398</f>
        <v>Robledo de Chavela</v>
      </c>
      <c r="C4398" t="str">
        <f>+SuperOldData!F4398</f>
        <v>Madrid</v>
      </c>
      <c r="D4398" s="11">
        <f>+SuperOldData!X4398</f>
        <v>6629</v>
      </c>
      <c r="E4398" s="6">
        <f>+ROUND(SuperOldData!W4398,4)</f>
        <v>21.1434</v>
      </c>
      <c r="F4398">
        <f>+SuperOldData!Y4398</f>
        <v>0</v>
      </c>
      <c r="G4398" s="11">
        <f>+ROUND(SuperOldData!G4398,0)</f>
        <v>3996</v>
      </c>
      <c r="H4398" s="8">
        <f>+ROUND(100*SuperOldData!M4398/SuperOldData!G4398,2)</f>
        <v>13.31</v>
      </c>
      <c r="I4398" s="8">
        <f>+ROUND(100*SuperOldData!J4398/SuperOldData!G4398,2)</f>
        <v>48.17</v>
      </c>
      <c r="J4398" s="9">
        <f>+ROUND(SuperOldData!C4398,6)</f>
        <v>40.480356999999998</v>
      </c>
      <c r="K4398" s="9">
        <f>+ROUND(SuperOldData!D4398,6)</f>
        <v>-4.2420980000000004</v>
      </c>
    </row>
    <row r="4399" spans="1:11" x14ac:dyDescent="0.25">
      <c r="A4399" s="10" t="str">
        <f>+SuperOldData!A4399</f>
        <v>28126</v>
      </c>
      <c r="B4399" s="12" t="str">
        <f>+SuperOldData!B4399</f>
        <v>Robregordo</v>
      </c>
      <c r="C4399" t="str">
        <f>+SuperOldData!F4399</f>
        <v>Madrid</v>
      </c>
      <c r="D4399" s="11">
        <f>+SuperOldData!X4399</f>
        <v>626</v>
      </c>
      <c r="E4399" s="6">
        <f>+ROUND(SuperOldData!W4399,4)</f>
        <v>89.311199999999999</v>
      </c>
      <c r="F4399">
        <f>+SuperOldData!Y4399</f>
        <v>0</v>
      </c>
      <c r="G4399" s="11">
        <f>+ROUND(SuperOldData!G4399,0)</f>
        <v>66</v>
      </c>
      <c r="H4399" s="8">
        <f>+ROUND(100*SuperOldData!M4399/SuperOldData!G4399,2)</f>
        <v>11.27</v>
      </c>
      <c r="I4399" s="8">
        <f>+ROUND(100*SuperOldData!J4399/SuperOldData!G4399,2)</f>
        <v>43.61</v>
      </c>
      <c r="J4399" s="9">
        <f>+ROUND(SuperOldData!C4399,6)</f>
        <v>41.122602999999998</v>
      </c>
      <c r="K4399" s="9">
        <f>+ROUND(SuperOldData!D4399,6)</f>
        <v>-3.604835</v>
      </c>
    </row>
    <row r="4400" spans="1:11" x14ac:dyDescent="0.25">
      <c r="A4400" s="10" t="str">
        <f>+SuperOldData!A4400</f>
        <v>28127</v>
      </c>
      <c r="B4400" s="12" t="str">
        <f>+SuperOldData!B4400</f>
        <v>Rozas de Madrid, Las</v>
      </c>
      <c r="C4400" t="str">
        <f>+SuperOldData!F4400</f>
        <v>Madrid</v>
      </c>
      <c r="D4400" s="11">
        <f>+SuperOldData!X4400</f>
        <v>7792</v>
      </c>
      <c r="E4400" s="6">
        <f>+ROUND(SuperOldData!W4400,4)</f>
        <v>6.6719999999999997</v>
      </c>
      <c r="F4400">
        <f>+SuperOldData!Y4400</f>
        <v>0</v>
      </c>
      <c r="G4400" s="11">
        <f>+ROUND(SuperOldData!G4400,0)</f>
        <v>89885</v>
      </c>
      <c r="H4400" s="8">
        <f>+ROUND(100*SuperOldData!M4400/SuperOldData!G4400,2)</f>
        <v>9.85</v>
      </c>
      <c r="I4400" s="8">
        <f>+ROUND(100*SuperOldData!J4400/SuperOldData!G4400,2)</f>
        <v>51.3</v>
      </c>
      <c r="J4400" s="9">
        <f>+ROUND(SuperOldData!C4400,6)</f>
        <v>40.521802999999998</v>
      </c>
      <c r="K4400" s="9">
        <f>+ROUND(SuperOldData!D4400,6)</f>
        <v>-3.891985</v>
      </c>
    </row>
    <row r="4401" spans="1:11" x14ac:dyDescent="0.25">
      <c r="A4401" s="10" t="str">
        <f>+SuperOldData!A4401</f>
        <v>28128</v>
      </c>
      <c r="B4401" s="12" t="str">
        <f>+SuperOldData!B4401</f>
        <v>Rozas de Puerto Real</v>
      </c>
      <c r="C4401" t="str">
        <f>+SuperOldData!F4401</f>
        <v>Madrid</v>
      </c>
      <c r="D4401" s="11">
        <f>+SuperOldData!X4401</f>
        <v>3363</v>
      </c>
      <c r="E4401" s="6">
        <f>+ROUND(SuperOldData!W4401,4)</f>
        <v>57.787100000000002</v>
      </c>
      <c r="F4401">
        <f>+SuperOldData!Y4401</f>
        <v>0</v>
      </c>
      <c r="G4401" s="11">
        <f>+ROUND(SuperOldData!G4401,0)</f>
        <v>464</v>
      </c>
      <c r="H4401" s="8">
        <f>+ROUND(100*SuperOldData!M4401/SuperOldData!G4401,2)</f>
        <v>8.48</v>
      </c>
      <c r="I4401" s="8">
        <f>+ROUND(100*SuperOldData!J4401/SuperOldData!G4401,2)</f>
        <v>43.22</v>
      </c>
      <c r="J4401" s="9">
        <f>+ROUND(SuperOldData!C4401,6)</f>
        <v>40.302700999999999</v>
      </c>
      <c r="K4401" s="9">
        <f>+ROUND(SuperOldData!D4401,6)</f>
        <v>-4.5153249999999998</v>
      </c>
    </row>
    <row r="4402" spans="1:11" x14ac:dyDescent="0.25">
      <c r="A4402" s="10" t="str">
        <f>+SuperOldData!A4402</f>
        <v>28129</v>
      </c>
      <c r="B4402" s="12" t="str">
        <f>+SuperOldData!B4402</f>
        <v>San Agustín del Guadalix</v>
      </c>
      <c r="C4402" t="str">
        <f>+SuperOldData!F4402</f>
        <v>Madrid</v>
      </c>
      <c r="D4402" s="11">
        <f>+SuperOldData!X4402</f>
        <v>8020</v>
      </c>
      <c r="E4402" s="6">
        <f>+ROUND(SuperOldData!W4402,4)</f>
        <v>2.9510000000000001</v>
      </c>
      <c r="F4402">
        <f>+SuperOldData!Y4402</f>
        <v>0</v>
      </c>
      <c r="G4402" s="11">
        <f>+ROUND(SuperOldData!G4402,0)</f>
        <v>12557</v>
      </c>
      <c r="H4402" s="8">
        <f>+ROUND(100*SuperOldData!M4402/SuperOldData!G4402,2)</f>
        <v>19.11</v>
      </c>
      <c r="I4402" s="8">
        <f>+ROUND(100*SuperOldData!J4402/SuperOldData!G4402,2)</f>
        <v>49.58</v>
      </c>
      <c r="J4402" s="9">
        <f>+ROUND(SuperOldData!C4402,6)</f>
        <v>40.686006999999996</v>
      </c>
      <c r="K4402" s="9">
        <f>+ROUND(SuperOldData!D4402,6)</f>
        <v>-3.6321300000000001</v>
      </c>
    </row>
    <row r="4403" spans="1:11" x14ac:dyDescent="0.25">
      <c r="A4403" s="10" t="str">
        <f>+SuperOldData!A4403</f>
        <v>28130</v>
      </c>
      <c r="B4403" s="12" t="str">
        <f>+SuperOldData!B4403</f>
        <v>San Fernando de Henares</v>
      </c>
      <c r="C4403" t="str">
        <f>+SuperOldData!F4403</f>
        <v>Madrid</v>
      </c>
      <c r="D4403" s="11">
        <f>+SuperOldData!X4403</f>
        <v>8039</v>
      </c>
      <c r="E4403" s="6">
        <f>+ROUND(SuperOldData!W4403,4)</f>
        <v>2.5444</v>
      </c>
      <c r="F4403">
        <f>+SuperOldData!Y4403</f>
        <v>0</v>
      </c>
      <c r="G4403" s="11">
        <f>+ROUND(SuperOldData!G4403,0)</f>
        <v>40733</v>
      </c>
      <c r="H4403" s="8">
        <f>+ROUND(100*SuperOldData!M4403/SuperOldData!G4403,2)</f>
        <v>16.59</v>
      </c>
      <c r="I4403" s="8">
        <f>+ROUND(100*SuperOldData!J4403/SuperOldData!G4403,2)</f>
        <v>50.26</v>
      </c>
      <c r="J4403" s="9">
        <f>+ROUND(SuperOldData!C4403,6)</f>
        <v>40.436112999999999</v>
      </c>
      <c r="K4403" s="9">
        <f>+ROUND(SuperOldData!D4403,6)</f>
        <v>-3.4848620000000001</v>
      </c>
    </row>
    <row r="4404" spans="1:11" x14ac:dyDescent="0.25">
      <c r="A4404" s="10" t="str">
        <f>+SuperOldData!A4404</f>
        <v>28131</v>
      </c>
      <c r="B4404" s="12" t="str">
        <f>+SuperOldData!B4404</f>
        <v>San Lorenzo de El Escorial</v>
      </c>
      <c r="C4404" t="str">
        <f>+SuperOldData!F4404</f>
        <v>Madrid</v>
      </c>
      <c r="D4404" s="11">
        <f>+SuperOldData!X4404</f>
        <v>7378</v>
      </c>
      <c r="E4404" s="6">
        <f>+ROUND(SuperOldData!W4404,4)</f>
        <v>12.0503</v>
      </c>
      <c r="F4404">
        <f>+SuperOldData!Y4404</f>
        <v>0</v>
      </c>
      <c r="G4404" s="11">
        <f>+ROUND(SuperOldData!G4404,0)</f>
        <v>18310</v>
      </c>
      <c r="H4404" s="8">
        <f>+ROUND(100*SuperOldData!M4404/SuperOldData!G4404,2)</f>
        <v>11.75</v>
      </c>
      <c r="I4404" s="8">
        <f>+ROUND(100*SuperOldData!J4404/SuperOldData!G4404,2)</f>
        <v>51.92</v>
      </c>
      <c r="J4404" s="9">
        <f>+ROUND(SuperOldData!C4404,6)</f>
        <v>40.618729000000002</v>
      </c>
      <c r="K4404" s="9">
        <f>+ROUND(SuperOldData!D4404,6)</f>
        <v>-4.130395</v>
      </c>
    </row>
    <row r="4405" spans="1:11" x14ac:dyDescent="0.25">
      <c r="A4405" s="10" t="str">
        <f>+SuperOldData!A4405</f>
        <v>28132</v>
      </c>
      <c r="B4405" s="12" t="str">
        <f>+SuperOldData!B4405</f>
        <v>San Martín de la Vega</v>
      </c>
      <c r="C4405" t="str">
        <f>+SuperOldData!F4405</f>
        <v>Madrid</v>
      </c>
      <c r="D4405" s="11">
        <f>+SuperOldData!X4405</f>
        <v>8060</v>
      </c>
      <c r="E4405" s="6">
        <f>+ROUND(SuperOldData!W4405,4)</f>
        <v>2.0329999999999999</v>
      </c>
      <c r="F4405">
        <f>+SuperOldData!Y4405</f>
        <v>0</v>
      </c>
      <c r="G4405" s="11">
        <f>+ROUND(SuperOldData!G4405,0)</f>
        <v>19070</v>
      </c>
      <c r="H4405" s="8">
        <f>+ROUND(100*SuperOldData!M4405/SuperOldData!G4405,2)</f>
        <v>24.15</v>
      </c>
      <c r="I4405" s="8">
        <f>+ROUND(100*SuperOldData!J4405/SuperOldData!G4405,2)</f>
        <v>47.76</v>
      </c>
      <c r="J4405" s="9">
        <f>+ROUND(SuperOldData!C4405,6)</f>
        <v>40.243133</v>
      </c>
      <c r="K4405" s="9">
        <f>+ROUND(SuperOldData!D4405,6)</f>
        <v>-3.5616349999999999</v>
      </c>
    </row>
    <row r="4406" spans="1:11" x14ac:dyDescent="0.25">
      <c r="A4406" s="10" t="str">
        <f>+SuperOldData!A4406</f>
        <v>28133</v>
      </c>
      <c r="B4406" s="12" t="str">
        <f>+SuperOldData!B4406</f>
        <v>San Martín de Valdeiglesias</v>
      </c>
      <c r="C4406" t="str">
        <f>+SuperOldData!F4406</f>
        <v>Madrid</v>
      </c>
      <c r="D4406" s="11">
        <f>+SuperOldData!X4406</f>
        <v>5847</v>
      </c>
      <c r="E4406" s="6">
        <f>+ROUND(SuperOldData!W4406,4)</f>
        <v>29.651299999999999</v>
      </c>
      <c r="F4406">
        <f>+SuperOldData!Y4406</f>
        <v>0</v>
      </c>
      <c r="G4406" s="11">
        <f>+ROUND(SuperOldData!G4406,0)</f>
        <v>8281</v>
      </c>
      <c r="H4406" s="8">
        <f>+ROUND(100*SuperOldData!M4406/SuperOldData!G4406,2)</f>
        <v>12.93</v>
      </c>
      <c r="I4406" s="8">
        <f>+ROUND(100*SuperOldData!J4406/SuperOldData!G4406,2)</f>
        <v>50.02</v>
      </c>
      <c r="J4406" s="9">
        <f>+ROUND(SuperOldData!C4406,6)</f>
        <v>40.361916000000001</v>
      </c>
      <c r="K4406" s="9">
        <f>+ROUND(SuperOldData!D4406,6)</f>
        <v>-4.3658159999999997</v>
      </c>
    </row>
    <row r="4407" spans="1:11" x14ac:dyDescent="0.25">
      <c r="A4407" s="10" t="str">
        <f>+SuperOldData!A4407</f>
        <v>28134</v>
      </c>
      <c r="B4407" s="12" t="str">
        <f>+SuperOldData!B4407</f>
        <v>San Sebastián de los Reyes</v>
      </c>
      <c r="C4407" t="str">
        <f>+SuperOldData!F4407</f>
        <v>Madrid</v>
      </c>
      <c r="D4407" s="11">
        <f>+SuperOldData!X4407</f>
        <v>7973</v>
      </c>
      <c r="E4407" s="6">
        <f>+ROUND(SuperOldData!W4407,4)</f>
        <v>3.6840999999999999</v>
      </c>
      <c r="F4407">
        <f>+SuperOldData!Y4407</f>
        <v>0</v>
      </c>
      <c r="G4407" s="11">
        <f>+ROUND(SuperOldData!G4407,0)</f>
        <v>80561</v>
      </c>
      <c r="H4407" s="8">
        <f>+ROUND(100*SuperOldData!M4407/SuperOldData!G4407,2)</f>
        <v>12.11</v>
      </c>
      <c r="I4407" s="8">
        <f>+ROUND(100*SuperOldData!J4407/SuperOldData!G4407,2)</f>
        <v>51.01</v>
      </c>
      <c r="J4407" s="9">
        <f>+ROUND(SuperOldData!C4407,6)</f>
        <v>40.575083999999997</v>
      </c>
      <c r="K4407" s="9">
        <f>+ROUND(SuperOldData!D4407,6)</f>
        <v>-3.5996250000000001</v>
      </c>
    </row>
    <row r="4408" spans="1:11" x14ac:dyDescent="0.25">
      <c r="A4408" s="10" t="str">
        <f>+SuperOldData!A4408</f>
        <v>28135</v>
      </c>
      <c r="B4408" s="12" t="str">
        <f>+SuperOldData!B4408</f>
        <v>Santa María de la Alameda</v>
      </c>
      <c r="C4408" t="str">
        <f>+SuperOldData!F4408</f>
        <v>Madrid</v>
      </c>
      <c r="D4408" s="11">
        <f>+SuperOldData!X4408</f>
        <v>7099</v>
      </c>
      <c r="E4408" s="6">
        <f>+ROUND(SuperOldData!W4408,4)</f>
        <v>15.7898</v>
      </c>
      <c r="F4408">
        <f>+SuperOldData!Y4408</f>
        <v>0</v>
      </c>
      <c r="G4408" s="11">
        <f>+ROUND(SuperOldData!G4408,0)</f>
        <v>1204</v>
      </c>
      <c r="H4408" s="8">
        <f>+ROUND(100*SuperOldData!M4408/SuperOldData!G4408,2)</f>
        <v>12.23</v>
      </c>
      <c r="I4408" s="8">
        <f>+ROUND(100*SuperOldData!J4408/SuperOldData!G4408,2)</f>
        <v>46.21</v>
      </c>
      <c r="J4408" s="9">
        <f>+ROUND(SuperOldData!C4408,6)</f>
        <v>40.594743999999999</v>
      </c>
      <c r="K4408" s="9">
        <f>+ROUND(SuperOldData!D4408,6)</f>
        <v>-4.2452909999999999</v>
      </c>
    </row>
    <row r="4409" spans="1:11" x14ac:dyDescent="0.25">
      <c r="A4409" s="10" t="str">
        <f>+SuperOldData!A4409</f>
        <v>28136</v>
      </c>
      <c r="B4409" s="12" t="str">
        <f>+SuperOldData!B4409</f>
        <v>Santorcaz</v>
      </c>
      <c r="C4409" t="str">
        <f>+SuperOldData!F4409</f>
        <v>Madrid</v>
      </c>
      <c r="D4409" s="11">
        <f>+SuperOldData!X4409</f>
        <v>5771</v>
      </c>
      <c r="E4409" s="6">
        <f>+ROUND(SuperOldData!W4409,4)</f>
        <v>30.409099999999999</v>
      </c>
      <c r="F4409">
        <f>+SuperOldData!Y4409</f>
        <v>0</v>
      </c>
      <c r="G4409" s="11">
        <f>+ROUND(SuperOldData!G4409,0)</f>
        <v>816</v>
      </c>
      <c r="H4409" s="8">
        <f>+ROUND(100*SuperOldData!M4409/SuperOldData!G4409,2)</f>
        <v>6.51</v>
      </c>
      <c r="I4409" s="8">
        <f>+ROUND(100*SuperOldData!J4409/SuperOldData!G4409,2)</f>
        <v>48.76</v>
      </c>
      <c r="J4409" s="9">
        <f>+ROUND(SuperOldData!C4409,6)</f>
        <v>40.471440000000001</v>
      </c>
      <c r="K4409" s="9">
        <f>+ROUND(SuperOldData!D4409,6)</f>
        <v>-3.2234219999999998</v>
      </c>
    </row>
    <row r="4410" spans="1:11" x14ac:dyDescent="0.25">
      <c r="A4410" s="10" t="str">
        <f>+SuperOldData!A4410</f>
        <v>28137</v>
      </c>
      <c r="B4410" s="12" t="str">
        <f>+SuperOldData!B4410</f>
        <v>Santos de la Humosa, Los</v>
      </c>
      <c r="C4410" t="str">
        <f>+SuperOldData!F4410</f>
        <v>Madrid</v>
      </c>
      <c r="D4410" s="11">
        <f>+SuperOldData!X4410</f>
        <v>7783</v>
      </c>
      <c r="E4410" s="6">
        <f>+ROUND(SuperOldData!W4410,4)</f>
        <v>6.7828999999999997</v>
      </c>
      <c r="F4410">
        <f>+SuperOldData!Y4410</f>
        <v>0</v>
      </c>
      <c r="G4410" s="11">
        <f>+ROUND(SuperOldData!G4410,0)</f>
        <v>2307</v>
      </c>
      <c r="H4410" s="8">
        <f>+ROUND(100*SuperOldData!M4410/SuperOldData!G4410,2)</f>
        <v>9.3000000000000007</v>
      </c>
      <c r="I4410" s="8">
        <f>+ROUND(100*SuperOldData!J4410/SuperOldData!G4410,2)</f>
        <v>48.67</v>
      </c>
      <c r="J4410" s="9">
        <f>+ROUND(SuperOldData!C4410,6)</f>
        <v>40.512802000000001</v>
      </c>
      <c r="K4410" s="9">
        <f>+ROUND(SuperOldData!D4410,6)</f>
        <v>-3.2557429999999998</v>
      </c>
    </row>
    <row r="4411" spans="1:11" x14ac:dyDescent="0.25">
      <c r="A4411" s="10" t="str">
        <f>+SuperOldData!A4411</f>
        <v>28138</v>
      </c>
      <c r="B4411" s="12" t="str">
        <f>+SuperOldData!B4411</f>
        <v>Serna del Monte, La</v>
      </c>
      <c r="C4411" t="str">
        <f>+SuperOldData!F4411</f>
        <v>Madrid</v>
      </c>
      <c r="D4411" s="11">
        <f>+SuperOldData!X4411</f>
        <v>6801</v>
      </c>
      <c r="E4411" s="6">
        <f>+ROUND(SuperOldData!W4411,4)</f>
        <v>19.1843</v>
      </c>
      <c r="F4411">
        <f>+SuperOldData!Y4411</f>
        <v>0</v>
      </c>
      <c r="G4411" s="11">
        <f>+ROUND(SuperOldData!G4411,0)</f>
        <v>101</v>
      </c>
      <c r="H4411" s="8">
        <f>+ROUND(100*SuperOldData!M4411/SuperOldData!G4411,2)</f>
        <v>12.87</v>
      </c>
      <c r="I4411" s="8">
        <f>+ROUND(100*SuperOldData!J4411/SuperOldData!G4411,2)</f>
        <v>46.53</v>
      </c>
      <c r="J4411" s="9">
        <f>+ROUND(SuperOldData!C4411,6)</f>
        <v>41.037374999999997</v>
      </c>
      <c r="K4411" s="9">
        <f>+ROUND(SuperOldData!D4411,6)</f>
        <v>-3.6223070000000002</v>
      </c>
    </row>
    <row r="4412" spans="1:11" x14ac:dyDescent="0.25">
      <c r="A4412" s="10" t="str">
        <f>+SuperOldData!A4412</f>
        <v>28140</v>
      </c>
      <c r="B4412" s="12" t="str">
        <f>+SuperOldData!B4412</f>
        <v>Serranillos del Valle</v>
      </c>
      <c r="C4412" t="str">
        <f>+SuperOldData!F4412</f>
        <v>Madrid</v>
      </c>
      <c r="D4412" s="11">
        <f>+SuperOldData!X4412</f>
        <v>7936</v>
      </c>
      <c r="E4412" s="6">
        <f>+ROUND(SuperOldData!W4412,4)</f>
        <v>4.3555999999999999</v>
      </c>
      <c r="F4412">
        <f>+SuperOldData!Y4412</f>
        <v>0</v>
      </c>
      <c r="G4412" s="11">
        <f>+ROUND(SuperOldData!G4412,0)</f>
        <v>3556</v>
      </c>
      <c r="H4412" s="8">
        <f>+ROUND(100*SuperOldData!M4412/SuperOldData!G4412,2)</f>
        <v>2.95</v>
      </c>
      <c r="I4412" s="8">
        <f>+ROUND(100*SuperOldData!J4412/SuperOldData!G4412,2)</f>
        <v>49.92</v>
      </c>
      <c r="J4412" s="9">
        <f>+ROUND(SuperOldData!C4412,6)</f>
        <v>40.207138999999998</v>
      </c>
      <c r="K4412" s="9">
        <f>+ROUND(SuperOldData!D4412,6)</f>
        <v>-3.8940790000000001</v>
      </c>
    </row>
    <row r="4413" spans="1:11" x14ac:dyDescent="0.25">
      <c r="A4413" s="10" t="str">
        <f>+SuperOldData!A4413</f>
        <v>28141</v>
      </c>
      <c r="B4413" s="12" t="str">
        <f>+SuperOldData!B4413</f>
        <v>Sevilla la Nueva</v>
      </c>
      <c r="C4413" t="str">
        <f>+SuperOldData!F4413</f>
        <v>Madrid</v>
      </c>
      <c r="D4413" s="11">
        <f>+SuperOldData!X4413</f>
        <v>7615</v>
      </c>
      <c r="E4413" s="6">
        <f>+ROUND(SuperOldData!W4413,4)</f>
        <v>9.1363000000000003</v>
      </c>
      <c r="F4413">
        <f>+SuperOldData!Y4413</f>
        <v>0</v>
      </c>
      <c r="G4413" s="11">
        <f>+ROUND(SuperOldData!G4413,0)</f>
        <v>8790</v>
      </c>
      <c r="H4413" s="8">
        <f>+ROUND(100*SuperOldData!M4413/SuperOldData!G4413,2)</f>
        <v>14.61</v>
      </c>
      <c r="I4413" s="8">
        <f>+ROUND(100*SuperOldData!J4413/SuperOldData!G4413,2)</f>
        <v>50.39</v>
      </c>
      <c r="J4413" s="9">
        <f>+ROUND(SuperOldData!C4413,6)</f>
        <v>40.353889000000002</v>
      </c>
      <c r="K4413" s="9">
        <f>+ROUND(SuperOldData!D4413,6)</f>
        <v>-4.0386049999999996</v>
      </c>
    </row>
    <row r="4414" spans="1:11" x14ac:dyDescent="0.25">
      <c r="A4414" s="10" t="str">
        <f>+SuperOldData!A4414</f>
        <v>28143</v>
      </c>
      <c r="B4414" s="12" t="str">
        <f>+SuperOldData!B4414</f>
        <v>Somosierra</v>
      </c>
      <c r="C4414" t="str">
        <f>+SuperOldData!F4414</f>
        <v>Madrid</v>
      </c>
      <c r="D4414" s="11">
        <f>+SuperOldData!X4414</f>
        <v>5622</v>
      </c>
      <c r="E4414" s="6">
        <f>+ROUND(SuperOldData!W4414,4)</f>
        <v>31.912299999999998</v>
      </c>
      <c r="F4414">
        <f>+SuperOldData!Y4414</f>
        <v>0</v>
      </c>
      <c r="G4414" s="11">
        <f>+ROUND(SuperOldData!G4414,0)</f>
        <v>97</v>
      </c>
      <c r="H4414" s="8">
        <f>+ROUND(100*SuperOldData!M4414/SuperOldData!G4414,2)</f>
        <v>6.84</v>
      </c>
      <c r="I4414" s="8">
        <f>+ROUND(100*SuperOldData!J4414/SuperOldData!G4414,2)</f>
        <v>40.520000000000003</v>
      </c>
      <c r="J4414" s="9">
        <f>+ROUND(SuperOldData!C4414,6)</f>
        <v>41.141610999999997</v>
      </c>
      <c r="K4414" s="9">
        <f>+ROUND(SuperOldData!D4414,6)</f>
        <v>-3.5685760000000002</v>
      </c>
    </row>
    <row r="4415" spans="1:11" x14ac:dyDescent="0.25">
      <c r="A4415" s="10" t="str">
        <f>+SuperOldData!A4415</f>
        <v>28144</v>
      </c>
      <c r="B4415" s="12" t="str">
        <f>+SuperOldData!B4415</f>
        <v>Soto del Real</v>
      </c>
      <c r="C4415" t="str">
        <f>+SuperOldData!F4415</f>
        <v>Madrid</v>
      </c>
      <c r="D4415" s="11">
        <f>+SuperOldData!X4415</f>
        <v>7174</v>
      </c>
      <c r="E4415" s="6">
        <f>+ROUND(SuperOldData!W4415,4)</f>
        <v>14.8842</v>
      </c>
      <c r="F4415">
        <f>+SuperOldData!Y4415</f>
        <v>0</v>
      </c>
      <c r="G4415" s="11">
        <f>+ROUND(SuperOldData!G4415,0)</f>
        <v>8434</v>
      </c>
      <c r="H4415" s="8">
        <f>+ROUND(100*SuperOldData!M4415/SuperOldData!G4415,2)</f>
        <v>11.42</v>
      </c>
      <c r="I4415" s="8">
        <f>+ROUND(100*SuperOldData!J4415/SuperOldData!G4415,2)</f>
        <v>50.74</v>
      </c>
      <c r="J4415" s="9">
        <f>+ROUND(SuperOldData!C4415,6)</f>
        <v>40.747681</v>
      </c>
      <c r="K4415" s="9">
        <f>+ROUND(SuperOldData!D4415,6)</f>
        <v>-3.7882009999999999</v>
      </c>
    </row>
    <row r="4416" spans="1:11" x14ac:dyDescent="0.25">
      <c r="A4416" s="10" t="str">
        <f>+SuperOldData!A4416</f>
        <v>28145</v>
      </c>
      <c r="B4416" s="12" t="str">
        <f>+SuperOldData!B4416</f>
        <v>Talamanca de Jarama</v>
      </c>
      <c r="C4416" t="str">
        <f>+SuperOldData!F4416</f>
        <v>Madrid</v>
      </c>
      <c r="D4416" s="11">
        <f>+SuperOldData!X4416</f>
        <v>7987</v>
      </c>
      <c r="E4416" s="6">
        <f>+ROUND(SuperOldData!W4416,4)</f>
        <v>3.45</v>
      </c>
      <c r="F4416">
        <f>+SuperOldData!Y4416</f>
        <v>0</v>
      </c>
      <c r="G4416" s="11">
        <f>+ROUND(SuperOldData!G4416,0)</f>
        <v>3145</v>
      </c>
      <c r="H4416" s="8">
        <f>+ROUND(100*SuperOldData!M4416/SuperOldData!G4416,2)</f>
        <v>15.14</v>
      </c>
      <c r="I4416" s="8">
        <f>+ROUND(100*SuperOldData!J4416/SuperOldData!G4416,2)</f>
        <v>48.83</v>
      </c>
      <c r="J4416" s="9">
        <f>+ROUND(SuperOldData!C4416,6)</f>
        <v>40.737186999999999</v>
      </c>
      <c r="K4416" s="9">
        <f>+ROUND(SuperOldData!D4416,6)</f>
        <v>-3.4913530000000002</v>
      </c>
    </row>
    <row r="4417" spans="1:11" x14ac:dyDescent="0.25">
      <c r="A4417" s="10" t="str">
        <f>+SuperOldData!A4417</f>
        <v>28146</v>
      </c>
      <c r="B4417" s="12" t="str">
        <f>+SuperOldData!B4417</f>
        <v>Tielmes</v>
      </c>
      <c r="C4417" t="str">
        <f>+SuperOldData!F4417</f>
        <v>Madrid</v>
      </c>
      <c r="D4417" s="11">
        <f>+SuperOldData!X4417</f>
        <v>6804</v>
      </c>
      <c r="E4417" s="6">
        <f>+ROUND(SuperOldData!W4417,4)</f>
        <v>19.172000000000001</v>
      </c>
      <c r="F4417">
        <f>+SuperOldData!Y4417</f>
        <v>0</v>
      </c>
      <c r="G4417" s="11">
        <f>+ROUND(SuperOldData!G4417,0)</f>
        <v>2518</v>
      </c>
      <c r="H4417" s="8">
        <f>+ROUND(100*SuperOldData!M4417/SuperOldData!G4417,2)</f>
        <v>20.93</v>
      </c>
      <c r="I4417" s="8">
        <f>+ROUND(100*SuperOldData!J4417/SuperOldData!G4417,2)</f>
        <v>48.41</v>
      </c>
      <c r="J4417" s="9">
        <f>+ROUND(SuperOldData!C4417,6)</f>
        <v>40.233271000000002</v>
      </c>
      <c r="K4417" s="9">
        <f>+ROUND(SuperOldData!D4417,6)</f>
        <v>-3.3020830000000001</v>
      </c>
    </row>
    <row r="4418" spans="1:11" x14ac:dyDescent="0.25">
      <c r="A4418" s="10" t="str">
        <f>+SuperOldData!A4418</f>
        <v>28147</v>
      </c>
      <c r="B4418" s="12" t="str">
        <f>+SuperOldData!B4418</f>
        <v>Titulcia</v>
      </c>
      <c r="C4418" t="str">
        <f>+SuperOldData!F4418</f>
        <v>Madrid</v>
      </c>
      <c r="D4418" s="11">
        <f>+SuperOldData!X4418</f>
        <v>6690</v>
      </c>
      <c r="E4418" s="6">
        <f>+ROUND(SuperOldData!W4418,4)</f>
        <v>20.441099999999999</v>
      </c>
      <c r="F4418">
        <f>+SuperOldData!Y4418</f>
        <v>0</v>
      </c>
      <c r="G4418" s="11">
        <f>+ROUND(SuperOldData!G4418,0)</f>
        <v>1194</v>
      </c>
      <c r="H4418" s="8">
        <f>+ROUND(100*SuperOldData!M4418/SuperOldData!G4418,2)</f>
        <v>7.38</v>
      </c>
      <c r="I4418" s="8">
        <f>+ROUND(100*SuperOldData!J4418/SuperOldData!G4418,2)</f>
        <v>47.74</v>
      </c>
      <c r="J4418" s="9">
        <f>+ROUND(SuperOldData!C4418,6)</f>
        <v>40.145949999999999</v>
      </c>
      <c r="K4418" s="9">
        <f>+ROUND(SuperOldData!D4418,6)</f>
        <v>-3.5607510000000002</v>
      </c>
    </row>
    <row r="4419" spans="1:11" x14ac:dyDescent="0.25">
      <c r="A4419" s="10" t="str">
        <f>+SuperOldData!A4419</f>
        <v>28148</v>
      </c>
      <c r="B4419" s="12" t="str">
        <f>+SuperOldData!B4419</f>
        <v>Torrejón de Ardoz</v>
      </c>
      <c r="C4419" t="str">
        <f>+SuperOldData!F4419</f>
        <v>Madrid</v>
      </c>
      <c r="D4419" s="11">
        <f>+SuperOldData!X4419</f>
        <v>8001</v>
      </c>
      <c r="E4419" s="6">
        <f>+ROUND(SuperOldData!W4419,4)</f>
        <v>3.2652000000000001</v>
      </c>
      <c r="F4419">
        <f>+SuperOldData!Y4419</f>
        <v>0</v>
      </c>
      <c r="G4419" s="11">
        <f>+ROUND(SuperOldData!G4419,0)</f>
        <v>123213</v>
      </c>
      <c r="H4419" s="8">
        <f>+ROUND(100*SuperOldData!M4419/SuperOldData!G4419,2)</f>
        <v>19.45</v>
      </c>
      <c r="I4419" s="8">
        <f>+ROUND(100*SuperOldData!J4419/SuperOldData!G4419,2)</f>
        <v>50.27</v>
      </c>
      <c r="J4419" s="9">
        <f>+ROUND(SuperOldData!C4419,6)</f>
        <v>40.470032000000003</v>
      </c>
      <c r="K4419" s="9">
        <f>+ROUND(SuperOldData!D4419,6)</f>
        <v>-3.4604910000000002</v>
      </c>
    </row>
    <row r="4420" spans="1:11" x14ac:dyDescent="0.25">
      <c r="A4420" s="10" t="str">
        <f>+SuperOldData!A4420</f>
        <v>28149</v>
      </c>
      <c r="B4420" s="12" t="str">
        <f>+SuperOldData!B4420</f>
        <v>Torrejón de la Calzada</v>
      </c>
      <c r="C4420" t="str">
        <f>+SuperOldData!F4420</f>
        <v>Madrid</v>
      </c>
      <c r="D4420" s="11">
        <f>+SuperOldData!X4420</f>
        <v>8070</v>
      </c>
      <c r="E4420" s="6">
        <f>+ROUND(SuperOldData!W4420,4)</f>
        <v>1.8297000000000001</v>
      </c>
      <c r="F4420">
        <f>+SuperOldData!Y4420</f>
        <v>0</v>
      </c>
      <c r="G4420" s="11">
        <f>+ROUND(SuperOldData!G4420,0)</f>
        <v>7618</v>
      </c>
      <c r="H4420" s="8">
        <f>+ROUND(100*SuperOldData!M4420/SuperOldData!G4420,2)</f>
        <v>9.18</v>
      </c>
      <c r="I4420" s="8">
        <f>+ROUND(100*SuperOldData!J4420/SuperOldData!G4420,2)</f>
        <v>50.42</v>
      </c>
      <c r="J4420" s="9">
        <f>+ROUND(SuperOldData!C4420,6)</f>
        <v>40.203136999999998</v>
      </c>
      <c r="K4420" s="9">
        <f>+ROUND(SuperOldData!D4420,6)</f>
        <v>-3.7984819999999999</v>
      </c>
    </row>
    <row r="4421" spans="1:11" x14ac:dyDescent="0.25">
      <c r="A4421" s="10" t="str">
        <f>+SuperOldData!A4421</f>
        <v>28150</v>
      </c>
      <c r="B4421" s="12" t="str">
        <f>+SuperOldData!B4421</f>
        <v>Torrejón de Velasco</v>
      </c>
      <c r="C4421" t="str">
        <f>+SuperOldData!F4421</f>
        <v>Madrid</v>
      </c>
      <c r="D4421" s="11">
        <f>+SuperOldData!X4421</f>
        <v>7484</v>
      </c>
      <c r="E4421" s="6">
        <f>+ROUND(SuperOldData!W4421,4)</f>
        <v>10.756500000000001</v>
      </c>
      <c r="F4421">
        <f>+SuperOldData!Y4421</f>
        <v>0</v>
      </c>
      <c r="G4421" s="11">
        <f>+ROUND(SuperOldData!G4421,0)</f>
        <v>4127</v>
      </c>
      <c r="H4421" s="8">
        <f>+ROUND(100*SuperOldData!M4421/SuperOldData!G4421,2)</f>
        <v>5.34</v>
      </c>
      <c r="I4421" s="8">
        <f>+ROUND(100*SuperOldData!J4421/SuperOldData!G4421,2)</f>
        <v>49.59</v>
      </c>
      <c r="J4421" s="9">
        <f>+ROUND(SuperOldData!C4421,6)</f>
        <v>40.174584000000003</v>
      </c>
      <c r="K4421" s="9">
        <f>+ROUND(SuperOldData!D4421,6)</f>
        <v>-3.74743</v>
      </c>
    </row>
    <row r="4422" spans="1:11" x14ac:dyDescent="0.25">
      <c r="A4422" s="10" t="str">
        <f>+SuperOldData!A4422</f>
        <v>28151</v>
      </c>
      <c r="B4422" s="12" t="str">
        <f>+SuperOldData!B4422</f>
        <v>Torrelaguna</v>
      </c>
      <c r="C4422" t="str">
        <f>+SuperOldData!F4422</f>
        <v>Madrid</v>
      </c>
      <c r="D4422" s="11">
        <f>+SuperOldData!X4422</f>
        <v>7345</v>
      </c>
      <c r="E4422" s="6">
        <f>+ROUND(SuperOldData!W4422,4)</f>
        <v>12.4754</v>
      </c>
      <c r="F4422">
        <f>+SuperOldData!Y4422</f>
        <v>0</v>
      </c>
      <c r="G4422" s="11">
        <f>+ROUND(SuperOldData!G4422,0)</f>
        <v>4774</v>
      </c>
      <c r="H4422" s="8">
        <f>+ROUND(100*SuperOldData!M4422/SuperOldData!G4422,2)</f>
        <v>20.93</v>
      </c>
      <c r="I4422" s="8">
        <f>+ROUND(100*SuperOldData!J4422/SuperOldData!G4422,2)</f>
        <v>48.62</v>
      </c>
      <c r="J4422" s="9">
        <f>+ROUND(SuperOldData!C4422,6)</f>
        <v>40.822719999999997</v>
      </c>
      <c r="K4422" s="9">
        <f>+ROUND(SuperOldData!D4422,6)</f>
        <v>-3.5472899999999998</v>
      </c>
    </row>
    <row r="4423" spans="1:11" x14ac:dyDescent="0.25">
      <c r="A4423" s="10" t="str">
        <f>+SuperOldData!A4423</f>
        <v>28152</v>
      </c>
      <c r="B4423" s="12" t="str">
        <f>+SuperOldData!B4423</f>
        <v>Torrelodones</v>
      </c>
      <c r="C4423" t="str">
        <f>+SuperOldData!F4423</f>
        <v>Madrid</v>
      </c>
      <c r="D4423" s="11">
        <f>+SuperOldData!X4423</f>
        <v>7583</v>
      </c>
      <c r="E4423" s="6">
        <f>+ROUND(SuperOldData!W4423,4)</f>
        <v>9.74</v>
      </c>
      <c r="F4423">
        <f>+SuperOldData!Y4423</f>
        <v>0</v>
      </c>
      <c r="G4423" s="11">
        <f>+ROUND(SuperOldData!G4423,0)</f>
        <v>22471</v>
      </c>
      <c r="H4423" s="8">
        <f>+ROUND(100*SuperOldData!M4423/SuperOldData!G4423,2)</f>
        <v>8.42</v>
      </c>
      <c r="I4423" s="8">
        <f>+ROUND(100*SuperOldData!J4423/SuperOldData!G4423,2)</f>
        <v>51.29</v>
      </c>
      <c r="J4423" s="9">
        <f>+ROUND(SuperOldData!C4423,6)</f>
        <v>40.575660999999997</v>
      </c>
      <c r="K4423" s="9">
        <f>+ROUND(SuperOldData!D4423,6)</f>
        <v>-3.9261680000000001</v>
      </c>
    </row>
    <row r="4424" spans="1:11" x14ac:dyDescent="0.25">
      <c r="A4424" s="10" t="str">
        <f>+SuperOldData!A4424</f>
        <v>28153</v>
      </c>
      <c r="B4424" s="12" t="str">
        <f>+SuperOldData!B4424</f>
        <v>Torremocha de Jarama</v>
      </c>
      <c r="C4424" t="str">
        <f>+SuperOldData!F4424</f>
        <v>Madrid</v>
      </c>
      <c r="D4424" s="11">
        <f>+SuperOldData!X4424</f>
        <v>5389</v>
      </c>
      <c r="E4424" s="6">
        <f>+ROUND(SuperOldData!W4424,4)</f>
        <v>34.444299999999998</v>
      </c>
      <c r="F4424">
        <f>+SuperOldData!Y4424</f>
        <v>0</v>
      </c>
      <c r="G4424" s="11">
        <f>+ROUND(SuperOldData!G4424,0)</f>
        <v>847</v>
      </c>
      <c r="H4424" s="8">
        <f>+ROUND(100*SuperOldData!M4424/SuperOldData!G4424,2)</f>
        <v>9.82</v>
      </c>
      <c r="I4424" s="8">
        <f>+ROUND(100*SuperOldData!J4424/SuperOldData!G4424,2)</f>
        <v>51.37</v>
      </c>
      <c r="J4424" s="9">
        <f>+ROUND(SuperOldData!C4424,6)</f>
        <v>40.833753999999999</v>
      </c>
      <c r="K4424" s="9">
        <f>+ROUND(SuperOldData!D4424,6)</f>
        <v>-3.5002620000000002</v>
      </c>
    </row>
    <row r="4425" spans="1:11" x14ac:dyDescent="0.25">
      <c r="A4425" s="10" t="str">
        <f>+SuperOldData!A4425</f>
        <v>28154</v>
      </c>
      <c r="B4425" s="12" t="str">
        <f>+SuperOldData!B4425</f>
        <v>Torres de la Alameda</v>
      </c>
      <c r="C4425" t="str">
        <f>+SuperOldData!F4425</f>
        <v>Madrid</v>
      </c>
      <c r="D4425" s="11">
        <f>+SuperOldData!X4425</f>
        <v>7502</v>
      </c>
      <c r="E4425" s="6">
        <f>+ROUND(SuperOldData!W4425,4)</f>
        <v>10.590199999999999</v>
      </c>
      <c r="F4425">
        <f>+SuperOldData!Y4425</f>
        <v>0</v>
      </c>
      <c r="G4425" s="11">
        <f>+ROUND(SuperOldData!G4425,0)</f>
        <v>7822</v>
      </c>
      <c r="H4425" s="8">
        <f>+ROUND(100*SuperOldData!M4425/SuperOldData!G4425,2)</f>
        <v>13.26</v>
      </c>
      <c r="I4425" s="8">
        <f>+ROUND(100*SuperOldData!J4425/SuperOldData!G4425,2)</f>
        <v>48.73</v>
      </c>
      <c r="J4425" s="9">
        <f>+ROUND(SuperOldData!C4425,6)</f>
        <v>40.409903</v>
      </c>
      <c r="K4425" s="9">
        <f>+ROUND(SuperOldData!D4425,6)</f>
        <v>-3.3682889999999999</v>
      </c>
    </row>
    <row r="4426" spans="1:11" x14ac:dyDescent="0.25">
      <c r="A4426" s="10" t="str">
        <f>+SuperOldData!A4426</f>
        <v>28155</v>
      </c>
      <c r="B4426" s="12" t="str">
        <f>+SuperOldData!B4426</f>
        <v>Valdaracete</v>
      </c>
      <c r="C4426" t="str">
        <f>+SuperOldData!F4426</f>
        <v>Madrid</v>
      </c>
      <c r="D4426" s="11">
        <f>+SuperOldData!X4426</f>
        <v>5233</v>
      </c>
      <c r="E4426" s="6">
        <f>+ROUND(SuperOldData!W4426,4)</f>
        <v>36.520499999999998</v>
      </c>
      <c r="F4426">
        <f>+SuperOldData!Y4426</f>
        <v>0</v>
      </c>
      <c r="G4426" s="11">
        <f>+ROUND(SuperOldData!G4426,0)</f>
        <v>680</v>
      </c>
      <c r="H4426" s="8">
        <f>+ROUND(100*SuperOldData!M4426/SuperOldData!G4426,2)</f>
        <v>6.6</v>
      </c>
      <c r="I4426" s="8">
        <f>+ROUND(100*SuperOldData!J4426/SuperOldData!G4426,2)</f>
        <v>50</v>
      </c>
      <c r="J4426" s="9">
        <f>+ROUND(SuperOldData!C4426,6)</f>
        <v>40.198307</v>
      </c>
      <c r="K4426" s="9">
        <f>+ROUND(SuperOldData!D4426,6)</f>
        <v>-3.1993999999999998</v>
      </c>
    </row>
    <row r="4427" spans="1:11" x14ac:dyDescent="0.25">
      <c r="A4427" s="10" t="str">
        <f>+SuperOldData!A4427</f>
        <v>28156</v>
      </c>
      <c r="B4427" s="12" t="str">
        <f>+SuperOldData!B4427</f>
        <v>Valdeavero</v>
      </c>
      <c r="C4427" t="str">
        <f>+SuperOldData!F4427</f>
        <v>Madrid</v>
      </c>
      <c r="D4427" s="11">
        <f>+SuperOldData!X4427</f>
        <v>7970</v>
      </c>
      <c r="E4427" s="6">
        <f>+ROUND(SuperOldData!W4427,4)</f>
        <v>3.7025999999999999</v>
      </c>
      <c r="F4427">
        <f>+SuperOldData!Y4427</f>
        <v>0</v>
      </c>
      <c r="G4427" s="11">
        <f>+ROUND(SuperOldData!G4427,0)</f>
        <v>1382</v>
      </c>
      <c r="H4427" s="8">
        <f>+ROUND(100*SuperOldData!M4427/SuperOldData!G4427,2)</f>
        <v>15.34</v>
      </c>
      <c r="I4427" s="8">
        <f>+ROUND(100*SuperOldData!J4427/SuperOldData!G4427,2)</f>
        <v>47.49</v>
      </c>
      <c r="J4427" s="9">
        <f>+ROUND(SuperOldData!C4427,6)</f>
        <v>40.622674000000004</v>
      </c>
      <c r="K4427" s="9">
        <f>+ROUND(SuperOldData!D4427,6)</f>
        <v>-3.3501599999999998</v>
      </c>
    </row>
    <row r="4428" spans="1:11" x14ac:dyDescent="0.25">
      <c r="A4428" s="10" t="str">
        <f>+SuperOldData!A4428</f>
        <v>28157</v>
      </c>
      <c r="B4428" s="12" t="str">
        <f>+SuperOldData!B4428</f>
        <v>Valdelaguna</v>
      </c>
      <c r="C4428" t="str">
        <f>+SuperOldData!F4428</f>
        <v>Madrid</v>
      </c>
      <c r="D4428" s="11">
        <f>+SuperOldData!X4428</f>
        <v>5583</v>
      </c>
      <c r="E4428" s="6">
        <f>+ROUND(SuperOldData!W4428,4)</f>
        <v>32.374299999999998</v>
      </c>
      <c r="F4428">
        <f>+SuperOldData!Y4428</f>
        <v>0</v>
      </c>
      <c r="G4428" s="11">
        <f>+ROUND(SuperOldData!G4428,0)</f>
        <v>857</v>
      </c>
      <c r="H4428" s="8">
        <f>+ROUND(100*SuperOldData!M4428/SuperOldData!G4428,2)</f>
        <v>12.24</v>
      </c>
      <c r="I4428" s="8">
        <f>+ROUND(100*SuperOldData!J4428/SuperOldData!G4428,2)</f>
        <v>49.28</v>
      </c>
      <c r="J4428" s="9">
        <f>+ROUND(SuperOldData!C4428,6)</f>
        <v>40.176197999999999</v>
      </c>
      <c r="K4428" s="9">
        <f>+ROUND(SuperOldData!D4428,6)</f>
        <v>-3.3719990000000002</v>
      </c>
    </row>
    <row r="4429" spans="1:11" x14ac:dyDescent="0.25">
      <c r="A4429" s="10" t="str">
        <f>+SuperOldData!A4429</f>
        <v>28158</v>
      </c>
      <c r="B4429" s="12" t="str">
        <f>+SuperOldData!B4429</f>
        <v>Valdemanco</v>
      </c>
      <c r="C4429" t="str">
        <f>+SuperOldData!F4429</f>
        <v>Madrid</v>
      </c>
      <c r="D4429" s="11">
        <f>+SuperOldData!X4429</f>
        <v>6779</v>
      </c>
      <c r="E4429" s="6">
        <f>+ROUND(SuperOldData!W4429,4)</f>
        <v>19.412299999999998</v>
      </c>
      <c r="F4429">
        <f>+SuperOldData!Y4429</f>
        <v>0</v>
      </c>
      <c r="G4429" s="11">
        <f>+ROUND(SuperOldData!G4429,0)</f>
        <v>919</v>
      </c>
      <c r="H4429" s="8">
        <f>+ROUND(100*SuperOldData!M4429/SuperOldData!G4429,2)</f>
        <v>18.059999999999999</v>
      </c>
      <c r="I4429" s="8">
        <f>+ROUND(100*SuperOldData!J4429/SuperOldData!G4429,2)</f>
        <v>47.18</v>
      </c>
      <c r="J4429" s="9">
        <f>+ROUND(SuperOldData!C4429,6)</f>
        <v>40.862594000000001</v>
      </c>
      <c r="K4429" s="9">
        <f>+ROUND(SuperOldData!D4429,6)</f>
        <v>-3.6655350000000002</v>
      </c>
    </row>
    <row r="4430" spans="1:11" x14ac:dyDescent="0.25">
      <c r="A4430" s="10" t="str">
        <f>+SuperOldData!A4430</f>
        <v>28159</v>
      </c>
      <c r="B4430" s="12" t="str">
        <f>+SuperOldData!B4430</f>
        <v>Valdemaqueda</v>
      </c>
      <c r="C4430" t="str">
        <f>+SuperOldData!F4430</f>
        <v>Madrid</v>
      </c>
      <c r="D4430" s="11">
        <f>+SuperOldData!X4430</f>
        <v>7127</v>
      </c>
      <c r="E4430" s="6">
        <f>+ROUND(SuperOldData!W4430,4)</f>
        <v>15.4818</v>
      </c>
      <c r="F4430">
        <f>+SuperOldData!Y4430</f>
        <v>0</v>
      </c>
      <c r="G4430" s="11">
        <f>+ROUND(SuperOldData!G4430,0)</f>
        <v>852</v>
      </c>
      <c r="H4430" s="8">
        <f>+ROUND(100*SuperOldData!M4430/SuperOldData!G4430,2)</f>
        <v>12.55</v>
      </c>
      <c r="I4430" s="8">
        <f>+ROUND(100*SuperOldData!J4430/SuperOldData!G4430,2)</f>
        <v>50.14</v>
      </c>
      <c r="J4430" s="9">
        <f>+ROUND(SuperOldData!C4430,6)</f>
        <v>40.507067999999997</v>
      </c>
      <c r="K4430" s="9">
        <f>+ROUND(SuperOldData!D4430,6)</f>
        <v>-4.2996160000000003</v>
      </c>
    </row>
    <row r="4431" spans="1:11" x14ac:dyDescent="0.25">
      <c r="A4431" s="10" t="str">
        <f>+SuperOldData!A4431</f>
        <v>28160</v>
      </c>
      <c r="B4431" s="12" t="str">
        <f>+SuperOldData!B4431</f>
        <v>Valdemorillo</v>
      </c>
      <c r="C4431" t="str">
        <f>+SuperOldData!F4431</f>
        <v>Madrid</v>
      </c>
      <c r="D4431" s="11">
        <f>+SuperOldData!X4431</f>
        <v>7753</v>
      </c>
      <c r="E4431" s="6">
        <f>+ROUND(SuperOldData!W4431,4)</f>
        <v>7.2325999999999997</v>
      </c>
      <c r="F4431">
        <f>+SuperOldData!Y4431</f>
        <v>0</v>
      </c>
      <c r="G4431" s="11">
        <f>+ROUND(SuperOldData!G4431,0)</f>
        <v>11687</v>
      </c>
      <c r="H4431" s="8">
        <f>+ROUND(100*SuperOldData!M4431/SuperOldData!G4431,2)</f>
        <v>15.31</v>
      </c>
      <c r="I4431" s="8">
        <f>+ROUND(100*SuperOldData!J4431/SuperOldData!G4431,2)</f>
        <v>48.43</v>
      </c>
      <c r="J4431" s="9">
        <f>+ROUND(SuperOldData!C4431,6)</f>
        <v>40.504012000000003</v>
      </c>
      <c r="K4431" s="9">
        <f>+ROUND(SuperOldData!D4431,6)</f>
        <v>-4.0686099999999996</v>
      </c>
    </row>
    <row r="4432" spans="1:11" x14ac:dyDescent="0.25">
      <c r="A4432" s="10" t="str">
        <f>+SuperOldData!A4432</f>
        <v>28161</v>
      </c>
      <c r="B4432" s="12" t="str">
        <f>+SuperOldData!B4432</f>
        <v>Valdemoro</v>
      </c>
      <c r="C4432" t="str">
        <f>+SuperOldData!F4432</f>
        <v>Madrid</v>
      </c>
      <c r="D4432" s="11">
        <f>+SuperOldData!X4432</f>
        <v>8022</v>
      </c>
      <c r="E4432" s="6">
        <f>+ROUND(SuperOldData!W4432,4)</f>
        <v>2.9016999999999999</v>
      </c>
      <c r="F4432">
        <f>+SuperOldData!Y4432</f>
        <v>0</v>
      </c>
      <c r="G4432" s="11">
        <f>+ROUND(SuperOldData!G4432,0)</f>
        <v>69354</v>
      </c>
      <c r="H4432" s="8">
        <f>+ROUND(100*SuperOldData!M4432/SuperOldData!G4432,2)</f>
        <v>13.63</v>
      </c>
      <c r="I4432" s="8">
        <f>+ROUND(100*SuperOldData!J4432/SuperOldData!G4432,2)</f>
        <v>49.95</v>
      </c>
      <c r="J4432" s="9">
        <f>+ROUND(SuperOldData!C4432,6)</f>
        <v>40.183249000000004</v>
      </c>
      <c r="K4432" s="9">
        <f>+ROUND(SuperOldData!D4432,6)</f>
        <v>-3.657483</v>
      </c>
    </row>
    <row r="4433" spans="1:11" x14ac:dyDescent="0.25">
      <c r="A4433" s="10" t="str">
        <f>+SuperOldData!A4433</f>
        <v>28162</v>
      </c>
      <c r="B4433" s="12" t="str">
        <f>+SuperOldData!B4433</f>
        <v>Valdeolmos-Alalpardo</v>
      </c>
      <c r="C4433" t="str">
        <f>+SuperOldData!F4433</f>
        <v>Madrid</v>
      </c>
      <c r="D4433" s="11">
        <f>+SuperOldData!X4433</f>
        <v>7679</v>
      </c>
      <c r="E4433" s="6">
        <f>+ROUND(SuperOldData!W4433,4)</f>
        <v>8.3724000000000007</v>
      </c>
      <c r="F4433">
        <f>+SuperOldData!Y4433</f>
        <v>0</v>
      </c>
      <c r="G4433" s="11">
        <f>+ROUND(SuperOldData!G4433,0)</f>
        <v>3528</v>
      </c>
      <c r="H4433" s="8">
        <f>+ROUND(100*SuperOldData!M4433/SuperOldData!G4433,2)</f>
        <v>11.48</v>
      </c>
      <c r="I4433" s="8">
        <f>+ROUND(100*SuperOldData!J4433/SuperOldData!G4433,2)</f>
        <v>48.41</v>
      </c>
      <c r="J4433" s="9">
        <f>+ROUND(SuperOldData!C4433,6)</f>
        <v>40.636297999999996</v>
      </c>
      <c r="K4433" s="9">
        <f>+ROUND(SuperOldData!D4433,6)</f>
        <v>-3.4618169999999999</v>
      </c>
    </row>
    <row r="4434" spans="1:11" x14ac:dyDescent="0.25">
      <c r="A4434" s="10" t="str">
        <f>+SuperOldData!A4434</f>
        <v>28163</v>
      </c>
      <c r="B4434" s="12" t="str">
        <f>+SuperOldData!B4434</f>
        <v>Valdepiélagos</v>
      </c>
      <c r="C4434" t="str">
        <f>+SuperOldData!F4434</f>
        <v>Madrid</v>
      </c>
      <c r="D4434" s="11">
        <f>+SuperOldData!X4434</f>
        <v>7064</v>
      </c>
      <c r="E4434" s="6">
        <f>+ROUND(SuperOldData!W4434,4)</f>
        <v>16.153300000000002</v>
      </c>
      <c r="F4434">
        <f>+SuperOldData!Y4434</f>
        <v>0</v>
      </c>
      <c r="G4434" s="11">
        <f>+ROUND(SuperOldData!G4434,0)</f>
        <v>566</v>
      </c>
      <c r="H4434" s="8">
        <f>+ROUND(100*SuperOldData!M4434/SuperOldData!G4434,2)</f>
        <v>8.6199999999999992</v>
      </c>
      <c r="I4434" s="8">
        <f>+ROUND(100*SuperOldData!J4434/SuperOldData!G4434,2)</f>
        <v>48.47</v>
      </c>
      <c r="J4434" s="9">
        <f>+ROUND(SuperOldData!C4434,6)</f>
        <v>40.764111</v>
      </c>
      <c r="K4434" s="9">
        <f>+ROUND(SuperOldData!D4434,6)</f>
        <v>-3.4708640000000002</v>
      </c>
    </row>
    <row r="4435" spans="1:11" x14ac:dyDescent="0.25">
      <c r="A4435" s="10" t="str">
        <f>+SuperOldData!A4435</f>
        <v>28164</v>
      </c>
      <c r="B4435" s="12" t="str">
        <f>+SuperOldData!B4435</f>
        <v>Valdetorres de Jarama</v>
      </c>
      <c r="C4435" t="str">
        <f>+SuperOldData!F4435</f>
        <v>Madrid</v>
      </c>
      <c r="D4435" s="11">
        <f>+SuperOldData!X4435</f>
        <v>7438</v>
      </c>
      <c r="E4435" s="6">
        <f>+ROUND(SuperOldData!W4435,4)</f>
        <v>11.3911</v>
      </c>
      <c r="F4435">
        <f>+SuperOldData!Y4435</f>
        <v>0</v>
      </c>
      <c r="G4435" s="11">
        <f>+ROUND(SuperOldData!G4435,0)</f>
        <v>4124</v>
      </c>
      <c r="H4435" s="8">
        <f>+ROUND(100*SuperOldData!M4435/SuperOldData!G4435,2)</f>
        <v>12.85</v>
      </c>
      <c r="I4435" s="8">
        <f>+ROUND(100*SuperOldData!J4435/SuperOldData!G4435,2)</f>
        <v>48.49</v>
      </c>
      <c r="J4435" s="9">
        <f>+ROUND(SuperOldData!C4435,6)</f>
        <v>40.690384000000002</v>
      </c>
      <c r="K4435" s="9">
        <f>+ROUND(SuperOldData!D4435,6)</f>
        <v>-3.5107179999999998</v>
      </c>
    </row>
    <row r="4436" spans="1:11" x14ac:dyDescent="0.25">
      <c r="A4436" s="10" t="str">
        <f>+SuperOldData!A4436</f>
        <v>28165</v>
      </c>
      <c r="B4436" s="12" t="str">
        <f>+SuperOldData!B4436</f>
        <v>Valdilecha</v>
      </c>
      <c r="C4436" t="str">
        <f>+SuperOldData!F4436</f>
        <v>Madrid</v>
      </c>
      <c r="D4436" s="11">
        <f>+SuperOldData!X4436</f>
        <v>7880</v>
      </c>
      <c r="E4436" s="6">
        <f>+ROUND(SuperOldData!W4436,4)</f>
        <v>5.2180999999999997</v>
      </c>
      <c r="F4436">
        <f>+SuperOldData!Y4436</f>
        <v>0</v>
      </c>
      <c r="G4436" s="11">
        <f>+ROUND(SuperOldData!G4436,0)</f>
        <v>2762</v>
      </c>
      <c r="H4436" s="8">
        <f>+ROUND(100*SuperOldData!M4436/SuperOldData!G4436,2)</f>
        <v>25.76</v>
      </c>
      <c r="I4436" s="8">
        <f>+ROUND(100*SuperOldData!J4436/SuperOldData!G4436,2)</f>
        <v>48.21</v>
      </c>
      <c r="J4436" s="9">
        <f>+ROUND(SuperOldData!C4436,6)</f>
        <v>40.295119999999997</v>
      </c>
      <c r="K4436" s="9">
        <f>+ROUND(SuperOldData!D4436,6)</f>
        <v>-3.3036180000000002</v>
      </c>
    </row>
    <row r="4437" spans="1:11" x14ac:dyDescent="0.25">
      <c r="A4437" s="10" t="str">
        <f>+SuperOldData!A4437</f>
        <v>28166</v>
      </c>
      <c r="B4437" s="12" t="str">
        <f>+SuperOldData!B4437</f>
        <v>Valverde de Alcalá</v>
      </c>
      <c r="C4437" t="str">
        <f>+SuperOldData!F4437</f>
        <v>Madrid</v>
      </c>
      <c r="D4437" s="11">
        <f>+SuperOldData!X4437</f>
        <v>7041</v>
      </c>
      <c r="E4437" s="6">
        <f>+ROUND(SuperOldData!W4437,4)</f>
        <v>16.3443</v>
      </c>
      <c r="F4437">
        <f>+SuperOldData!Y4437</f>
        <v>0</v>
      </c>
      <c r="G4437" s="11">
        <f>+ROUND(SuperOldData!G4437,0)</f>
        <v>439</v>
      </c>
      <c r="H4437" s="8">
        <f>+ROUND(100*SuperOldData!M4437/SuperOldData!G4437,2)</f>
        <v>17.489999999999998</v>
      </c>
      <c r="I4437" s="8">
        <f>+ROUND(100*SuperOldData!J4437/SuperOldData!G4437,2)</f>
        <v>46.37</v>
      </c>
      <c r="J4437" s="9">
        <f>+ROUND(SuperOldData!C4437,6)</f>
        <v>40.404884000000003</v>
      </c>
      <c r="K4437" s="9">
        <f>+ROUND(SuperOldData!D4437,6)</f>
        <v>-3.3010090000000001</v>
      </c>
    </row>
    <row r="4438" spans="1:11" x14ac:dyDescent="0.25">
      <c r="A4438" s="10" t="str">
        <f>+SuperOldData!A4438</f>
        <v>28167</v>
      </c>
      <c r="B4438" s="12" t="str">
        <f>+SuperOldData!B4438</f>
        <v>Velilla de San Antonio</v>
      </c>
      <c r="C4438" t="str">
        <f>+SuperOldData!F4438</f>
        <v>Madrid</v>
      </c>
      <c r="D4438" s="11">
        <f>+SuperOldData!X4438</f>
        <v>8092</v>
      </c>
      <c r="E4438" s="6">
        <f>+ROUND(SuperOldData!W4438,4)</f>
        <v>1.2999000000000001</v>
      </c>
      <c r="F4438">
        <f>+SuperOldData!Y4438</f>
        <v>0</v>
      </c>
      <c r="G4438" s="11">
        <f>+ROUND(SuperOldData!G4438,0)</f>
        <v>11874</v>
      </c>
      <c r="H4438" s="8">
        <f>+ROUND(100*SuperOldData!M4438/SuperOldData!G4438,2)</f>
        <v>11.74</v>
      </c>
      <c r="I4438" s="8">
        <f>+ROUND(100*SuperOldData!J4438/SuperOldData!G4438,2)</f>
        <v>49.37</v>
      </c>
      <c r="J4438" s="9">
        <f>+ROUND(SuperOldData!C4438,6)</f>
        <v>40.363895999999997</v>
      </c>
      <c r="K4438" s="9">
        <f>+ROUND(SuperOldData!D4438,6)</f>
        <v>-3.4760010000000001</v>
      </c>
    </row>
    <row r="4439" spans="1:11" x14ac:dyDescent="0.25">
      <c r="A4439" s="10" t="str">
        <f>+SuperOldData!A4439</f>
        <v>28168</v>
      </c>
      <c r="B4439" s="12" t="str">
        <f>+SuperOldData!B4439</f>
        <v>Vellón, El</v>
      </c>
      <c r="C4439" t="str">
        <f>+SuperOldData!F4439</f>
        <v>Madrid</v>
      </c>
      <c r="D4439" s="11">
        <f>+SuperOldData!X4439</f>
        <v>6979</v>
      </c>
      <c r="E4439" s="6">
        <f>+ROUND(SuperOldData!W4439,4)</f>
        <v>17.1267</v>
      </c>
      <c r="F4439">
        <f>+SuperOldData!Y4439</f>
        <v>0</v>
      </c>
      <c r="G4439" s="11">
        <f>+ROUND(SuperOldData!G4439,0)</f>
        <v>1730</v>
      </c>
      <c r="H4439" s="8">
        <f>+ROUND(100*SuperOldData!M4439/SuperOldData!G4439,2)</f>
        <v>22.66</v>
      </c>
      <c r="I4439" s="8">
        <f>+ROUND(100*SuperOldData!J4439/SuperOldData!G4439,2)</f>
        <v>47.4</v>
      </c>
      <c r="J4439" s="9">
        <f>+ROUND(SuperOldData!C4439,6)</f>
        <v>40.769159999999999</v>
      </c>
      <c r="K4439" s="9">
        <f>+ROUND(SuperOldData!D4439,6)</f>
        <v>-3.56114</v>
      </c>
    </row>
    <row r="4440" spans="1:11" x14ac:dyDescent="0.25">
      <c r="A4440" s="10" t="str">
        <f>+SuperOldData!A4440</f>
        <v>28169</v>
      </c>
      <c r="B4440" s="12" t="str">
        <f>+SuperOldData!B4440</f>
        <v>Venturada</v>
      </c>
      <c r="C4440" t="str">
        <f>+SuperOldData!F4440</f>
        <v>Madrid</v>
      </c>
      <c r="D4440" s="11">
        <f>+SuperOldData!X4440</f>
        <v>7818</v>
      </c>
      <c r="E4440" s="6">
        <f>+ROUND(SuperOldData!W4440,4)</f>
        <v>6.3147000000000002</v>
      </c>
      <c r="F4440">
        <f>+SuperOldData!Y4440</f>
        <v>0</v>
      </c>
      <c r="G4440" s="11">
        <f>+ROUND(SuperOldData!G4440,0)</f>
        <v>1856</v>
      </c>
      <c r="H4440" s="8">
        <f>+ROUND(100*SuperOldData!M4440/SuperOldData!G4440,2)</f>
        <v>10.98</v>
      </c>
      <c r="I4440" s="8">
        <f>+ROUND(100*SuperOldData!J4440/SuperOldData!G4440,2)</f>
        <v>47.83</v>
      </c>
      <c r="J4440" s="9">
        <f>+ROUND(SuperOldData!C4440,6)</f>
        <v>40.797235000000001</v>
      </c>
      <c r="K4440" s="9">
        <f>+ROUND(SuperOldData!D4440,6)</f>
        <v>-3.6223339999999999</v>
      </c>
    </row>
    <row r="4441" spans="1:11" x14ac:dyDescent="0.25">
      <c r="A4441" s="10" t="str">
        <f>+SuperOldData!A4441</f>
        <v>28170</v>
      </c>
      <c r="B4441" s="12" t="str">
        <f>+SuperOldData!B4441</f>
        <v>Villaconejos</v>
      </c>
      <c r="C4441" t="str">
        <f>+SuperOldData!F4441</f>
        <v>Madrid</v>
      </c>
      <c r="D4441" s="11">
        <f>+SuperOldData!X4441</f>
        <v>6633</v>
      </c>
      <c r="E4441" s="6">
        <f>+ROUND(SuperOldData!W4441,4)</f>
        <v>21.0017</v>
      </c>
      <c r="F4441">
        <f>+SuperOldData!Y4441</f>
        <v>0</v>
      </c>
      <c r="G4441" s="11">
        <f>+ROUND(SuperOldData!G4441,0)</f>
        <v>3501</v>
      </c>
      <c r="H4441" s="8">
        <f>+ROUND(100*SuperOldData!M4441/SuperOldData!G4441,2)</f>
        <v>12.1</v>
      </c>
      <c r="I4441" s="8">
        <f>+ROUND(100*SuperOldData!J4441/SuperOldData!G4441,2)</f>
        <v>48.79</v>
      </c>
      <c r="J4441" s="9">
        <f>+ROUND(SuperOldData!C4441,6)</f>
        <v>40.112609999999997</v>
      </c>
      <c r="K4441" s="9">
        <f>+ROUND(SuperOldData!D4441,6)</f>
        <v>-3.4991469999999998</v>
      </c>
    </row>
    <row r="4442" spans="1:11" x14ac:dyDescent="0.25">
      <c r="A4442" s="10" t="str">
        <f>+SuperOldData!A4442</f>
        <v>28171</v>
      </c>
      <c r="B4442" s="12" t="str">
        <f>+SuperOldData!B4442</f>
        <v>Villa del Prado</v>
      </c>
      <c r="C4442" t="str">
        <f>+SuperOldData!F4442</f>
        <v>Madrid</v>
      </c>
      <c r="D4442" s="11">
        <f>+SuperOldData!X4442</f>
        <v>6730</v>
      </c>
      <c r="E4442" s="6">
        <f>+ROUND(SuperOldData!W4442,4)</f>
        <v>19.985199999999999</v>
      </c>
      <c r="F4442">
        <f>+SuperOldData!Y4442</f>
        <v>0</v>
      </c>
      <c r="G4442" s="11">
        <f>+ROUND(SuperOldData!G4442,0)</f>
        <v>6361</v>
      </c>
      <c r="H4442" s="8">
        <f>+ROUND(100*SuperOldData!M4442/SuperOldData!G4442,2)</f>
        <v>19.72</v>
      </c>
      <c r="I4442" s="8">
        <f>+ROUND(100*SuperOldData!J4442/SuperOldData!G4442,2)</f>
        <v>48.02</v>
      </c>
      <c r="J4442" s="9">
        <f>+ROUND(SuperOldData!C4442,6)</f>
        <v>40.275151999999999</v>
      </c>
      <c r="K4442" s="9">
        <f>+ROUND(SuperOldData!D4442,6)</f>
        <v>-4.3062810000000002</v>
      </c>
    </row>
    <row r="4443" spans="1:11" x14ac:dyDescent="0.25">
      <c r="A4443" s="10" t="str">
        <f>+SuperOldData!A4443</f>
        <v>28172</v>
      </c>
      <c r="B4443" s="12" t="str">
        <f>+SuperOldData!B4443</f>
        <v>Villalbilla</v>
      </c>
      <c r="C4443" t="str">
        <f>+SuperOldData!F4443</f>
        <v>Madrid</v>
      </c>
      <c r="D4443" s="11">
        <f>+SuperOldData!X4443</f>
        <v>8066</v>
      </c>
      <c r="E4443" s="6">
        <f>+ROUND(SuperOldData!W4443,4)</f>
        <v>1.8667</v>
      </c>
      <c r="F4443">
        <f>+SuperOldData!Y4443</f>
        <v>0</v>
      </c>
      <c r="G4443" s="11">
        <f>+ROUND(SuperOldData!G4443,0)</f>
        <v>10897</v>
      </c>
      <c r="H4443" s="8">
        <f>+ROUND(100*SuperOldData!M4443/SuperOldData!G4443,2)</f>
        <v>6.2</v>
      </c>
      <c r="I4443" s="8">
        <f>+ROUND(100*SuperOldData!J4443/SuperOldData!G4443,2)</f>
        <v>49.03</v>
      </c>
      <c r="J4443" s="9">
        <f>+ROUND(SuperOldData!C4443,6)</f>
        <v>40.442371000000001</v>
      </c>
      <c r="K4443" s="9">
        <f>+ROUND(SuperOldData!D4443,6)</f>
        <v>-3.325688</v>
      </c>
    </row>
    <row r="4444" spans="1:11" x14ac:dyDescent="0.25">
      <c r="A4444" s="10" t="str">
        <f>+SuperOldData!A4444</f>
        <v>28173</v>
      </c>
      <c r="B4444" s="12" t="str">
        <f>+SuperOldData!B4444</f>
        <v>Villamanrique de Tajo</v>
      </c>
      <c r="C4444" t="str">
        <f>+SuperOldData!F4444</f>
        <v>Madrid</v>
      </c>
      <c r="D4444" s="11">
        <f>+SuperOldData!X4444</f>
        <v>6539</v>
      </c>
      <c r="E4444" s="6">
        <f>+ROUND(SuperOldData!W4444,4)</f>
        <v>22.0306</v>
      </c>
      <c r="F4444">
        <f>+SuperOldData!Y4444</f>
        <v>0</v>
      </c>
      <c r="G4444" s="11">
        <f>+ROUND(SuperOldData!G4444,0)</f>
        <v>757</v>
      </c>
      <c r="H4444" s="8">
        <f>+ROUND(100*SuperOldData!M4444/SuperOldData!G4444,2)</f>
        <v>20.94</v>
      </c>
      <c r="I4444" s="8">
        <f>+ROUND(100*SuperOldData!J4444/SuperOldData!G4444,2)</f>
        <v>48.19</v>
      </c>
      <c r="J4444" s="9">
        <f>+ROUND(SuperOldData!C4444,6)</f>
        <v>40.076163999999999</v>
      </c>
      <c r="K4444" s="9">
        <f>+ROUND(SuperOldData!D4444,6)</f>
        <v>-3.248713</v>
      </c>
    </row>
    <row r="4445" spans="1:11" x14ac:dyDescent="0.25">
      <c r="A4445" s="10" t="str">
        <f>+SuperOldData!A4445</f>
        <v>28174</v>
      </c>
      <c r="B4445" s="12" t="str">
        <f>+SuperOldData!B4445</f>
        <v>Villamanta</v>
      </c>
      <c r="C4445" t="str">
        <f>+SuperOldData!F4445</f>
        <v>Madrid</v>
      </c>
      <c r="D4445" s="11">
        <f>+SuperOldData!X4445</f>
        <v>5872</v>
      </c>
      <c r="E4445" s="6">
        <f>+ROUND(SuperOldData!W4445,4)</f>
        <v>29.435700000000001</v>
      </c>
      <c r="F4445">
        <f>+SuperOldData!Y4445</f>
        <v>0</v>
      </c>
      <c r="G4445" s="11">
        <f>+ROUND(SuperOldData!G4445,0)</f>
        <v>2473</v>
      </c>
      <c r="H4445" s="8">
        <f>+ROUND(100*SuperOldData!M4445/SuperOldData!G4445,2)</f>
        <v>14.4</v>
      </c>
      <c r="I4445" s="8">
        <f>+ROUND(100*SuperOldData!J4445/SuperOldData!G4445,2)</f>
        <v>50.08</v>
      </c>
      <c r="J4445" s="9">
        <f>+ROUND(SuperOldData!C4445,6)</f>
        <v>40.291713999999999</v>
      </c>
      <c r="K4445" s="9">
        <f>+ROUND(SuperOldData!D4445,6)</f>
        <v>-4.1212010000000001</v>
      </c>
    </row>
    <row r="4446" spans="1:11" x14ac:dyDescent="0.25">
      <c r="A4446" s="10" t="str">
        <f>+SuperOldData!A4446</f>
        <v>28175</v>
      </c>
      <c r="B4446" s="12" t="str">
        <f>+SuperOldData!B4446</f>
        <v>Villamantilla</v>
      </c>
      <c r="C4446" t="str">
        <f>+SuperOldData!F4446</f>
        <v>Madrid</v>
      </c>
      <c r="D4446" s="11">
        <f>+SuperOldData!X4446</f>
        <v>7408</v>
      </c>
      <c r="E4446" s="6">
        <f>+ROUND(SuperOldData!W4446,4)</f>
        <v>11.6745</v>
      </c>
      <c r="F4446">
        <f>+SuperOldData!Y4446</f>
        <v>0</v>
      </c>
      <c r="G4446" s="11">
        <f>+ROUND(SuperOldData!G4446,0)</f>
        <v>1175</v>
      </c>
      <c r="H4446" s="8">
        <f>+ROUND(100*SuperOldData!M4446/SuperOldData!G4446,2)</f>
        <v>12.48</v>
      </c>
      <c r="I4446" s="8">
        <f>+ROUND(100*SuperOldData!J4446/SuperOldData!G4446,2)</f>
        <v>50.99</v>
      </c>
      <c r="J4446" s="9">
        <f>+ROUND(SuperOldData!C4446,6)</f>
        <v>40.342478</v>
      </c>
      <c r="K4446" s="9">
        <f>+ROUND(SuperOldData!D4446,6)</f>
        <v>-4.1438860000000002</v>
      </c>
    </row>
    <row r="4447" spans="1:11" x14ac:dyDescent="0.25">
      <c r="A4447" s="10" t="str">
        <f>+SuperOldData!A4447</f>
        <v>28176</v>
      </c>
      <c r="B4447" s="12" t="str">
        <f>+SuperOldData!B4447</f>
        <v>Villanueva de la Cañada</v>
      </c>
      <c r="C4447" t="str">
        <f>+SuperOldData!F4447</f>
        <v>Madrid</v>
      </c>
      <c r="D4447" s="11">
        <f>+SuperOldData!X4447</f>
        <v>7951</v>
      </c>
      <c r="E4447" s="6">
        <f>+ROUND(SuperOldData!W4447,4)</f>
        <v>4.0598999999999998</v>
      </c>
      <c r="F4447">
        <f>+SuperOldData!Y4447</f>
        <v>0</v>
      </c>
      <c r="G4447" s="11">
        <f>+ROUND(SuperOldData!G4447,0)</f>
        <v>17969</v>
      </c>
      <c r="H4447" s="8">
        <f>+ROUND(100*SuperOldData!M4447/SuperOldData!G4447,2)</f>
        <v>16.170000000000002</v>
      </c>
      <c r="I4447" s="8">
        <f>+ROUND(100*SuperOldData!J4447/SuperOldData!G4447,2)</f>
        <v>51.21</v>
      </c>
      <c r="J4447" s="9">
        <f>+ROUND(SuperOldData!C4447,6)</f>
        <v>40.447861000000003</v>
      </c>
      <c r="K4447" s="9">
        <f>+ROUND(SuperOldData!D4447,6)</f>
        <v>-3.9853610000000002</v>
      </c>
    </row>
    <row r="4448" spans="1:11" x14ac:dyDescent="0.25">
      <c r="A4448" s="10" t="str">
        <f>+SuperOldData!A4448</f>
        <v>28177</v>
      </c>
      <c r="B4448" s="12" t="str">
        <f>+SuperOldData!B4448</f>
        <v>Villanueva del Pardillo</v>
      </c>
      <c r="C4448" t="str">
        <f>+SuperOldData!F4448</f>
        <v>Madrid</v>
      </c>
      <c r="D4448" s="11">
        <f>+SuperOldData!X4448</f>
        <v>7245</v>
      </c>
      <c r="E4448" s="6">
        <f>+ROUND(SuperOldData!W4448,4)</f>
        <v>13.9046</v>
      </c>
      <c r="F4448">
        <f>+SuperOldData!Y4448</f>
        <v>0</v>
      </c>
      <c r="G4448" s="11">
        <f>+ROUND(SuperOldData!G4448,0)</f>
        <v>16355</v>
      </c>
      <c r="H4448" s="8">
        <f>+ROUND(100*SuperOldData!M4448/SuperOldData!G4448,2)</f>
        <v>13.65</v>
      </c>
      <c r="I4448" s="8">
        <f>+ROUND(100*SuperOldData!J4448/SuperOldData!G4448,2)</f>
        <v>50.95</v>
      </c>
      <c r="J4448" s="9">
        <f>+ROUND(SuperOldData!C4448,6)</f>
        <v>40.490422000000002</v>
      </c>
      <c r="K4448" s="9">
        <f>+ROUND(SuperOldData!D4448,6)</f>
        <v>-3.9684729999999999</v>
      </c>
    </row>
    <row r="4449" spans="1:11" x14ac:dyDescent="0.25">
      <c r="A4449" s="10" t="str">
        <f>+SuperOldData!A4449</f>
        <v>28178</v>
      </c>
      <c r="B4449" s="12" t="str">
        <f>+SuperOldData!B4449</f>
        <v>Villanueva de Perales</v>
      </c>
      <c r="C4449" t="str">
        <f>+SuperOldData!F4449</f>
        <v>Madrid</v>
      </c>
      <c r="D4449" s="11">
        <f>+SuperOldData!X4449</f>
        <v>7672</v>
      </c>
      <c r="E4449" s="6">
        <f>+ROUND(SuperOldData!W4449,4)</f>
        <v>8.4400999999999993</v>
      </c>
      <c r="F4449">
        <f>+SuperOldData!Y4449</f>
        <v>0</v>
      </c>
      <c r="G4449" s="11">
        <f>+ROUND(SuperOldData!G4449,0)</f>
        <v>1483</v>
      </c>
      <c r="H4449" s="8">
        <f>+ROUND(100*SuperOldData!M4449/SuperOldData!G4449,2)</f>
        <v>8.82</v>
      </c>
      <c r="I4449" s="8">
        <f>+ROUND(100*SuperOldData!J4449/SuperOldData!G4449,2)</f>
        <v>48.37</v>
      </c>
      <c r="J4449" s="9">
        <f>+ROUND(SuperOldData!C4449,6)</f>
        <v>40.372796000000001</v>
      </c>
      <c r="K4449" s="9">
        <f>+ROUND(SuperOldData!D4449,6)</f>
        <v>-4.0905849999999999</v>
      </c>
    </row>
    <row r="4450" spans="1:11" x14ac:dyDescent="0.25">
      <c r="A4450" s="10" t="str">
        <f>+SuperOldData!A4450</f>
        <v>28179</v>
      </c>
      <c r="B4450" s="12" t="str">
        <f>+SuperOldData!B4450</f>
        <v>Villar del Olmo</v>
      </c>
      <c r="C4450" t="str">
        <f>+SuperOldData!F4450</f>
        <v>Madrid</v>
      </c>
      <c r="D4450" s="11">
        <f>+SuperOldData!X4450</f>
        <v>8010</v>
      </c>
      <c r="E4450" s="6">
        <f>+ROUND(SuperOldData!W4450,4)</f>
        <v>3.105</v>
      </c>
      <c r="F4450">
        <f>+SuperOldData!Y4450</f>
        <v>0</v>
      </c>
      <c r="G4450" s="11">
        <f>+ROUND(SuperOldData!G4450,0)</f>
        <v>2078</v>
      </c>
      <c r="H4450" s="8">
        <f>+ROUND(100*SuperOldData!M4450/SuperOldData!G4450,2)</f>
        <v>15.58</v>
      </c>
      <c r="I4450" s="8">
        <f>+ROUND(100*SuperOldData!J4450/SuperOldData!G4450,2)</f>
        <v>48.55</v>
      </c>
      <c r="J4450" s="9">
        <f>+ROUND(SuperOldData!C4450,6)</f>
        <v>40.332152999999998</v>
      </c>
      <c r="K4450" s="9">
        <f>+ROUND(SuperOldData!D4450,6)</f>
        <v>-3.2408790000000001</v>
      </c>
    </row>
    <row r="4451" spans="1:11" x14ac:dyDescent="0.25">
      <c r="A4451" s="10" t="str">
        <f>+SuperOldData!A4451</f>
        <v>28180</v>
      </c>
      <c r="B4451" s="12" t="str">
        <f>+SuperOldData!B4451</f>
        <v>Villarejo de Salvanés</v>
      </c>
      <c r="C4451" t="str">
        <f>+SuperOldData!F4451</f>
        <v>Madrid</v>
      </c>
      <c r="D4451" s="11">
        <f>+SuperOldData!X4451</f>
        <v>7295</v>
      </c>
      <c r="E4451" s="6">
        <f>+ROUND(SuperOldData!W4451,4)</f>
        <v>13.362500000000001</v>
      </c>
      <c r="F4451">
        <f>+SuperOldData!Y4451</f>
        <v>0</v>
      </c>
      <c r="G4451" s="11">
        <f>+ROUND(SuperOldData!G4451,0)</f>
        <v>7418</v>
      </c>
      <c r="H4451" s="8">
        <f>+ROUND(100*SuperOldData!M4451/SuperOldData!G4451,2)</f>
        <v>12.77</v>
      </c>
      <c r="I4451" s="8">
        <f>+ROUND(100*SuperOldData!J4451/SuperOldData!G4451,2)</f>
        <v>49.32</v>
      </c>
      <c r="J4451" s="9">
        <f>+ROUND(SuperOldData!C4451,6)</f>
        <v>40.129900999999997</v>
      </c>
      <c r="K4451" s="9">
        <f>+ROUND(SuperOldData!D4451,6)</f>
        <v>-3.2682380000000002</v>
      </c>
    </row>
    <row r="4452" spans="1:11" x14ac:dyDescent="0.25">
      <c r="A4452" s="10" t="str">
        <f>+SuperOldData!A4452</f>
        <v>28181</v>
      </c>
      <c r="B4452" s="12" t="str">
        <f>+SuperOldData!B4452</f>
        <v>Villaviciosa de Odón</v>
      </c>
      <c r="C4452" t="str">
        <f>+SuperOldData!F4452</f>
        <v>Madrid</v>
      </c>
      <c r="D4452" s="11">
        <f>+SuperOldData!X4452</f>
        <v>7728</v>
      </c>
      <c r="E4452" s="6">
        <f>+ROUND(SuperOldData!W4452,4)</f>
        <v>7.4667000000000003</v>
      </c>
      <c r="F4452">
        <f>+SuperOldData!Y4452</f>
        <v>0</v>
      </c>
      <c r="G4452" s="11">
        <f>+ROUND(SuperOldData!G4452,0)</f>
        <v>26655</v>
      </c>
      <c r="H4452" s="8">
        <f>+ROUND(100*SuperOldData!M4452/SuperOldData!G4452,2)</f>
        <v>6.62</v>
      </c>
      <c r="I4452" s="8">
        <f>+ROUND(100*SuperOldData!J4452/SuperOldData!G4452,2)</f>
        <v>51.16</v>
      </c>
      <c r="J4452" s="9">
        <f>+ROUND(SuperOldData!C4452,6)</f>
        <v>40.360681999999997</v>
      </c>
      <c r="K4452" s="9">
        <f>+ROUND(SuperOldData!D4452,6)</f>
        <v>-3.9369540000000001</v>
      </c>
    </row>
    <row r="4453" spans="1:11" x14ac:dyDescent="0.25">
      <c r="A4453" s="10" t="str">
        <f>+SuperOldData!A4453</f>
        <v>28182</v>
      </c>
      <c r="B4453" s="12" t="str">
        <f>+SuperOldData!B4453</f>
        <v>Villavieja del Lozoya</v>
      </c>
      <c r="C4453" t="str">
        <f>+SuperOldData!F4453</f>
        <v>Madrid</v>
      </c>
      <c r="D4453" s="11">
        <f>+SuperOldData!X4453</f>
        <v>4564</v>
      </c>
      <c r="E4453" s="6">
        <f>+ROUND(SuperOldData!W4453,4)</f>
        <v>44.282899999999998</v>
      </c>
      <c r="F4453">
        <f>+SuperOldData!Y4453</f>
        <v>0</v>
      </c>
      <c r="G4453" s="11">
        <f>+ROUND(SuperOldData!G4453,0)</f>
        <v>275</v>
      </c>
      <c r="H4453" s="8">
        <f>+ROUND(100*SuperOldData!M4453/SuperOldData!G4453,2)</f>
        <v>7.17</v>
      </c>
      <c r="I4453" s="8">
        <f>+ROUND(100*SuperOldData!J4453/SuperOldData!G4453,2)</f>
        <v>47.01</v>
      </c>
      <c r="J4453" s="9">
        <f>+ROUND(SuperOldData!C4453,6)</f>
        <v>41.028013000000001</v>
      </c>
      <c r="K4453" s="9">
        <f>+ROUND(SuperOldData!D4453,6)</f>
        <v>-3.7021410000000001</v>
      </c>
    </row>
    <row r="4454" spans="1:11" x14ac:dyDescent="0.25">
      <c r="A4454" s="10" t="str">
        <f>+SuperOldData!A4454</f>
        <v>28183</v>
      </c>
      <c r="B4454" s="12" t="str">
        <f>+SuperOldData!B4454</f>
        <v>Zarzalejo</v>
      </c>
      <c r="C4454" t="str">
        <f>+SuperOldData!F4454</f>
        <v>Madrid</v>
      </c>
      <c r="D4454" s="11">
        <f>+SuperOldData!X4454</f>
        <v>6502</v>
      </c>
      <c r="E4454" s="6">
        <f>+ROUND(SuperOldData!W4454,4)</f>
        <v>22.412500000000001</v>
      </c>
      <c r="F4454">
        <f>+SuperOldData!Y4454</f>
        <v>0</v>
      </c>
      <c r="G4454" s="11">
        <f>+ROUND(SuperOldData!G4454,0)</f>
        <v>1510</v>
      </c>
      <c r="H4454" s="8">
        <f>+ROUND(100*SuperOldData!M4454/SuperOldData!G4454,2)</f>
        <v>24.23</v>
      </c>
      <c r="I4454" s="8">
        <f>+ROUND(100*SuperOldData!J4454/SuperOldData!G4454,2)</f>
        <v>46.76</v>
      </c>
      <c r="J4454" s="9">
        <f>+ROUND(SuperOldData!C4454,6)</f>
        <v>40.543453999999997</v>
      </c>
      <c r="K4454" s="9">
        <f>+ROUND(SuperOldData!D4454,6)</f>
        <v>-4.1797129999999996</v>
      </c>
    </row>
    <row r="4455" spans="1:11" x14ac:dyDescent="0.25">
      <c r="A4455" s="10" t="str">
        <f>+SuperOldData!A4455</f>
        <v>28901</v>
      </c>
      <c r="B4455" s="12" t="str">
        <f>+SuperOldData!B4455</f>
        <v>Lozoyuela-Navas-Sieteiglesias</v>
      </c>
      <c r="C4455" t="str">
        <f>+SuperOldData!F4455</f>
        <v>Madrid</v>
      </c>
      <c r="D4455" s="11">
        <f>+SuperOldData!X4455</f>
        <v>7032</v>
      </c>
      <c r="E4455" s="6">
        <f>+ROUND(SuperOldData!W4455,4)</f>
        <v>16.405899999999999</v>
      </c>
      <c r="F4455">
        <f>+SuperOldData!Y4455</f>
        <v>0</v>
      </c>
      <c r="G4455" s="11">
        <f>+ROUND(SuperOldData!G4455,0)</f>
        <v>1169</v>
      </c>
      <c r="H4455" s="8">
        <f>+ROUND(100*SuperOldData!M4455/SuperOldData!G4455,2)</f>
        <v>20.16</v>
      </c>
      <c r="I4455" s="8">
        <f>+ROUND(100*SuperOldData!J4455/SuperOldData!G4455,2)</f>
        <v>46.59</v>
      </c>
      <c r="J4455" s="9">
        <f>+ROUND(SuperOldData!C4455,6)</f>
        <v>40.916496000000002</v>
      </c>
      <c r="K4455" s="9">
        <f>+ROUND(SuperOldData!D4455,6)</f>
        <v>-3.6209340000000001</v>
      </c>
    </row>
    <row r="4456" spans="1:11" x14ac:dyDescent="0.25">
      <c r="A4456" s="10" t="str">
        <f>+SuperOldData!A4456</f>
        <v>28902</v>
      </c>
      <c r="B4456" s="12" t="str">
        <f>+SuperOldData!B4456</f>
        <v>Puentes Viejas</v>
      </c>
      <c r="C4456" t="str">
        <f>+SuperOldData!F4456</f>
        <v>Madrid</v>
      </c>
      <c r="D4456" s="11">
        <f>+SuperOldData!X4456</f>
        <v>5611</v>
      </c>
      <c r="E4456" s="6">
        <f>+ROUND(SuperOldData!W4456,4)</f>
        <v>32.041600000000003</v>
      </c>
      <c r="F4456">
        <f>+SuperOldData!Y4456</f>
        <v>0</v>
      </c>
      <c r="G4456" s="11">
        <f>+ROUND(SuperOldData!G4456,0)</f>
        <v>638</v>
      </c>
      <c r="H4456" s="8">
        <f>+ROUND(100*SuperOldData!M4456/SuperOldData!G4456,2)</f>
        <v>16.88</v>
      </c>
      <c r="I4456" s="8">
        <f>+ROUND(100*SuperOldData!J4456/SuperOldData!G4456,2)</f>
        <v>43.35</v>
      </c>
      <c r="J4456" s="9">
        <f>+ROUND(SuperOldData!C4456,6)</f>
        <v>40.978267000000002</v>
      </c>
      <c r="K4456" s="9">
        <f>+ROUND(SuperOldData!D4456,6)</f>
        <v>-3.5607199999999999</v>
      </c>
    </row>
    <row r="4457" spans="1:11" x14ac:dyDescent="0.25">
      <c r="A4457" s="10" t="str">
        <f>+SuperOldData!A4457</f>
        <v>28903</v>
      </c>
      <c r="B4457" s="12" t="str">
        <f>+SuperOldData!B4457</f>
        <v>Tres Cantos</v>
      </c>
      <c r="C4457" t="str">
        <f>+SuperOldData!F4457</f>
        <v>Madrid</v>
      </c>
      <c r="D4457" s="11">
        <f>+SuperOldData!X4457</f>
        <v>8051</v>
      </c>
      <c r="E4457" s="6">
        <f>+ROUND(SuperOldData!W4457,4)</f>
        <v>2.2671000000000001</v>
      </c>
      <c r="F4457">
        <f>+SuperOldData!Y4457</f>
        <v>0</v>
      </c>
      <c r="G4457" s="11">
        <f>+ROUND(SuperOldData!G4457,0)</f>
        <v>41173</v>
      </c>
      <c r="H4457" s="8">
        <f>+ROUND(100*SuperOldData!M4457/SuperOldData!G4457,2)</f>
        <v>7.33</v>
      </c>
      <c r="I4457" s="8">
        <f>+ROUND(100*SuperOldData!J4457/SuperOldData!G4457,2)</f>
        <v>51.43</v>
      </c>
      <c r="J4457" s="9">
        <f>+ROUND(SuperOldData!C4457,6)</f>
        <v>40.611344000000003</v>
      </c>
      <c r="K4457" s="9">
        <f>+ROUND(SuperOldData!D4457,6)</f>
        <v>-3.7259669999999998</v>
      </c>
    </row>
    <row r="4458" spans="1:11" x14ac:dyDescent="0.25">
      <c r="A4458" s="10" t="str">
        <f>+SuperOldData!A4458</f>
        <v>29001</v>
      </c>
      <c r="B4458" s="12" t="str">
        <f>+SuperOldData!B4458</f>
        <v>Alameda</v>
      </c>
      <c r="C4458" t="str">
        <f>+SuperOldData!F4458</f>
        <v>Málaga</v>
      </c>
      <c r="D4458" s="11">
        <f>+SuperOldData!X4458</f>
        <v>7137</v>
      </c>
      <c r="E4458" s="6">
        <f>+ROUND(SuperOldData!W4458,4)</f>
        <v>15.290800000000001</v>
      </c>
      <c r="F4458">
        <f>+SuperOldData!Y4458</f>
        <v>0</v>
      </c>
      <c r="G4458" s="11">
        <f>+ROUND(SuperOldData!G4458,0)</f>
        <v>5481</v>
      </c>
      <c r="H4458" s="8">
        <f>+ROUND(100*SuperOldData!M4458/SuperOldData!G4458,2)</f>
        <v>4.6399999999999997</v>
      </c>
      <c r="I4458" s="8">
        <f>+ROUND(100*SuperOldData!J4458/SuperOldData!G4458,2)</f>
        <v>50.38</v>
      </c>
      <c r="J4458" s="9">
        <f>+ROUND(SuperOldData!C4458,6)</f>
        <v>37.227181999999999</v>
      </c>
      <c r="K4458" s="9">
        <f>+ROUND(SuperOldData!D4458,6)</f>
        <v>-4.6678459999999999</v>
      </c>
    </row>
    <row r="4459" spans="1:11" x14ac:dyDescent="0.25">
      <c r="A4459" s="10" t="str">
        <f>+SuperOldData!A4459</f>
        <v>29002</v>
      </c>
      <c r="B4459" s="12" t="str">
        <f>+SuperOldData!B4459</f>
        <v>Alcaucín</v>
      </c>
      <c r="C4459" t="str">
        <f>+SuperOldData!F4459</f>
        <v>Málaga</v>
      </c>
      <c r="D4459" s="11">
        <f>+SuperOldData!X4459</f>
        <v>3200</v>
      </c>
      <c r="E4459" s="6">
        <f>+ROUND(SuperOldData!W4459,4)</f>
        <v>59.493600000000001</v>
      </c>
      <c r="F4459">
        <f>+SuperOldData!Y4459</f>
        <v>0</v>
      </c>
      <c r="G4459" s="11">
        <f>+ROUND(SuperOldData!G4459,0)</f>
        <v>2646</v>
      </c>
      <c r="H4459" s="8">
        <f>+ROUND(100*SuperOldData!M4459/SuperOldData!G4459,2)</f>
        <v>42.69</v>
      </c>
      <c r="I4459" s="8">
        <f>+ROUND(100*SuperOldData!J4459/SuperOldData!G4459,2)</f>
        <v>49.97</v>
      </c>
      <c r="J4459" s="9">
        <f>+ROUND(SuperOldData!C4459,6)</f>
        <v>36.91628</v>
      </c>
      <c r="K4459" s="9">
        <f>+ROUND(SuperOldData!D4459,6)</f>
        <v>-4.1165500000000002</v>
      </c>
    </row>
    <row r="4460" spans="1:11" x14ac:dyDescent="0.25">
      <c r="A4460" s="10" t="str">
        <f>+SuperOldData!A4460</f>
        <v>29003</v>
      </c>
      <c r="B4460" s="12" t="str">
        <f>+SuperOldData!B4460</f>
        <v>Alfarnate</v>
      </c>
      <c r="C4460" t="str">
        <f>+SuperOldData!F4460</f>
        <v>Málaga</v>
      </c>
      <c r="D4460" s="11">
        <f>+SuperOldData!X4460</f>
        <v>4531</v>
      </c>
      <c r="E4460" s="6">
        <f>+ROUND(SuperOldData!W4460,4)</f>
        <v>44.603299999999997</v>
      </c>
      <c r="F4460">
        <f>+SuperOldData!Y4460</f>
        <v>0</v>
      </c>
      <c r="G4460" s="11">
        <f>+ROUND(SuperOldData!G4460,0)</f>
        <v>1295</v>
      </c>
      <c r="H4460" s="8">
        <f>+ROUND(100*SuperOldData!M4460/SuperOldData!G4460,2)</f>
        <v>1.43</v>
      </c>
      <c r="I4460" s="8">
        <f>+ROUND(100*SuperOldData!J4460/SuperOldData!G4460,2)</f>
        <v>48.81</v>
      </c>
      <c r="J4460" s="9">
        <f>+ROUND(SuperOldData!C4460,6)</f>
        <v>36.99212</v>
      </c>
      <c r="K4460" s="9">
        <f>+ROUND(SuperOldData!D4460,6)</f>
        <v>-4.2481350000000004</v>
      </c>
    </row>
    <row r="4461" spans="1:11" x14ac:dyDescent="0.25">
      <c r="A4461" s="10" t="str">
        <f>+SuperOldData!A4461</f>
        <v>29004</v>
      </c>
      <c r="B4461" s="12" t="str">
        <f>+SuperOldData!B4461</f>
        <v>Alfarnatejo</v>
      </c>
      <c r="C4461" t="str">
        <f>+SuperOldData!F4461</f>
        <v>Málaga</v>
      </c>
      <c r="D4461" s="11">
        <f>+SuperOldData!X4461</f>
        <v>4098</v>
      </c>
      <c r="E4461" s="6">
        <f>+ROUND(SuperOldData!W4461,4)</f>
        <v>49.772100000000002</v>
      </c>
      <c r="F4461">
        <f>+SuperOldData!Y4461</f>
        <v>0</v>
      </c>
      <c r="G4461" s="11">
        <f>+ROUND(SuperOldData!G4461,0)</f>
        <v>513</v>
      </c>
      <c r="H4461" s="8">
        <f>+ROUND(100*SuperOldData!M4461/SuperOldData!G4461,2)</f>
        <v>24.04</v>
      </c>
      <c r="I4461" s="8">
        <f>+ROUND(100*SuperOldData!J4461/SuperOldData!G4461,2)</f>
        <v>47.97</v>
      </c>
      <c r="J4461" s="9">
        <f>+ROUND(SuperOldData!C4461,6)</f>
        <v>36.964424000000001</v>
      </c>
      <c r="K4461" s="9">
        <f>+ROUND(SuperOldData!D4461,6)</f>
        <v>-4.2638879999999997</v>
      </c>
    </row>
    <row r="4462" spans="1:11" x14ac:dyDescent="0.25">
      <c r="A4462" s="10" t="str">
        <f>+SuperOldData!A4462</f>
        <v>29005</v>
      </c>
      <c r="B4462" s="12" t="str">
        <f>+SuperOldData!B4462</f>
        <v>Algarrobo</v>
      </c>
      <c r="C4462" t="str">
        <f>+SuperOldData!F4462</f>
        <v>Málaga</v>
      </c>
      <c r="D4462" s="11">
        <f>+SuperOldData!X4462</f>
        <v>6159</v>
      </c>
      <c r="E4462" s="6">
        <f>+ROUND(SuperOldData!W4462,4)</f>
        <v>26.189</v>
      </c>
      <c r="F4462">
        <f>+SuperOldData!Y4462</f>
        <v>0</v>
      </c>
      <c r="G4462" s="11">
        <f>+ROUND(SuperOldData!G4462,0)</f>
        <v>6229</v>
      </c>
      <c r="H4462" s="8">
        <f>+ROUND(100*SuperOldData!M4462/SuperOldData!G4462,2)</f>
        <v>13.88</v>
      </c>
      <c r="I4462" s="8">
        <f>+ROUND(100*SuperOldData!J4462/SuperOldData!G4462,2)</f>
        <v>49.67</v>
      </c>
      <c r="J4462" s="9">
        <f>+ROUND(SuperOldData!C4462,6)</f>
        <v>36.766379999999998</v>
      </c>
      <c r="K4462" s="9">
        <f>+ROUND(SuperOldData!D4462,6)</f>
        <v>-4.0442270000000002</v>
      </c>
    </row>
    <row r="4463" spans="1:11" x14ac:dyDescent="0.25">
      <c r="A4463" s="10" t="str">
        <f>+SuperOldData!A4463</f>
        <v>29006</v>
      </c>
      <c r="B4463" s="12" t="str">
        <f>+SuperOldData!B4463</f>
        <v>Algatocín</v>
      </c>
      <c r="C4463" t="str">
        <f>+SuperOldData!F4463</f>
        <v>Málaga</v>
      </c>
      <c r="D4463" s="11">
        <f>+SuperOldData!X4463</f>
        <v>4807</v>
      </c>
      <c r="E4463" s="6">
        <f>+ROUND(SuperOldData!W4463,4)</f>
        <v>41.442799999999998</v>
      </c>
      <c r="F4463">
        <f>+SuperOldData!Y4463</f>
        <v>0</v>
      </c>
      <c r="G4463" s="11">
        <f>+ROUND(SuperOldData!G4463,0)</f>
        <v>870</v>
      </c>
      <c r="H4463" s="8">
        <f>+ROUND(100*SuperOldData!M4463/SuperOldData!G4463,2)</f>
        <v>4.57</v>
      </c>
      <c r="I4463" s="8">
        <f>+ROUND(100*SuperOldData!J4463/SuperOldData!G4463,2)</f>
        <v>49.21</v>
      </c>
      <c r="J4463" s="9">
        <f>+ROUND(SuperOldData!C4463,6)</f>
        <v>36.574643000000002</v>
      </c>
      <c r="K4463" s="9">
        <f>+ROUND(SuperOldData!D4463,6)</f>
        <v>-5.2889999999999997</v>
      </c>
    </row>
    <row r="4464" spans="1:11" x14ac:dyDescent="0.25">
      <c r="A4464" s="10" t="str">
        <f>+SuperOldData!A4464</f>
        <v>29007</v>
      </c>
      <c r="B4464" s="12" t="str">
        <f>+SuperOldData!B4464</f>
        <v>Alhaurín de la Torre</v>
      </c>
      <c r="C4464" t="str">
        <f>+SuperOldData!F4464</f>
        <v>Málaga</v>
      </c>
      <c r="D4464" s="11">
        <f>+SuperOldData!X4464</f>
        <v>7799</v>
      </c>
      <c r="E4464" s="6">
        <f>+ROUND(SuperOldData!W4464,4)</f>
        <v>6.5365000000000002</v>
      </c>
      <c r="F4464">
        <f>+SuperOldData!Y4464</f>
        <v>0</v>
      </c>
      <c r="G4464" s="11">
        <f>+ROUND(SuperOldData!G4464,0)</f>
        <v>37020</v>
      </c>
      <c r="H4464" s="8">
        <f>+ROUND(100*SuperOldData!M4464/SuperOldData!G4464,2)</f>
        <v>8.33</v>
      </c>
      <c r="I4464" s="8">
        <f>+ROUND(100*SuperOldData!J4464/SuperOldData!G4464,2)</f>
        <v>50.01</v>
      </c>
      <c r="J4464" s="9">
        <f>+ROUND(SuperOldData!C4464,6)</f>
        <v>36.661526000000002</v>
      </c>
      <c r="K4464" s="9">
        <f>+ROUND(SuperOldData!D4464,6)</f>
        <v>-4.5830169999999999</v>
      </c>
    </row>
    <row r="4465" spans="1:11" x14ac:dyDescent="0.25">
      <c r="A4465" s="10" t="str">
        <f>+SuperOldData!A4465</f>
        <v>29008</v>
      </c>
      <c r="B4465" s="12" t="str">
        <f>+SuperOldData!B4465</f>
        <v>Alhaurín el Grande</v>
      </c>
      <c r="C4465" t="str">
        <f>+SuperOldData!F4465</f>
        <v>Málaga</v>
      </c>
      <c r="D4465" s="11">
        <f>+SuperOldData!X4465</f>
        <v>7196</v>
      </c>
      <c r="E4465" s="6">
        <f>+ROUND(SuperOldData!W4465,4)</f>
        <v>14.557700000000001</v>
      </c>
      <c r="F4465">
        <f>+SuperOldData!Y4465</f>
        <v>0</v>
      </c>
      <c r="G4465" s="11">
        <f>+ROUND(SuperOldData!G4465,0)</f>
        <v>23164</v>
      </c>
      <c r="H4465" s="8">
        <f>+ROUND(100*SuperOldData!M4465/SuperOldData!G4465,2)</f>
        <v>20.49</v>
      </c>
      <c r="I4465" s="8">
        <f>+ROUND(100*SuperOldData!J4465/SuperOldData!G4465,2)</f>
        <v>49.69</v>
      </c>
      <c r="J4465" s="9">
        <f>+ROUND(SuperOldData!C4465,6)</f>
        <v>36.649048999999998</v>
      </c>
      <c r="K4465" s="9">
        <f>+ROUND(SuperOldData!D4465,6)</f>
        <v>-4.6838040000000003</v>
      </c>
    </row>
    <row r="4466" spans="1:11" x14ac:dyDescent="0.25">
      <c r="A4466" s="10" t="str">
        <f>+SuperOldData!A4466</f>
        <v>29009</v>
      </c>
      <c r="B4466" s="12" t="str">
        <f>+SuperOldData!B4466</f>
        <v>Almáchar</v>
      </c>
      <c r="C4466" t="str">
        <f>+SuperOldData!F4466</f>
        <v>Málaga</v>
      </c>
      <c r="D4466" s="11">
        <f>+SuperOldData!X4466</f>
        <v>5713</v>
      </c>
      <c r="E4466" s="6">
        <f>+ROUND(SuperOldData!W4466,4)</f>
        <v>31.074400000000001</v>
      </c>
      <c r="F4466">
        <f>+SuperOldData!Y4466</f>
        <v>0</v>
      </c>
      <c r="G4466" s="11">
        <f>+ROUND(SuperOldData!G4466,0)</f>
        <v>1892</v>
      </c>
      <c r="H4466" s="8">
        <f>+ROUND(100*SuperOldData!M4466/SuperOldData!G4466,2)</f>
        <v>3.31</v>
      </c>
      <c r="I4466" s="8">
        <f>+ROUND(100*SuperOldData!J4466/SuperOldData!G4466,2)</f>
        <v>48.65</v>
      </c>
      <c r="J4466" s="9">
        <f>+ROUND(SuperOldData!C4466,6)</f>
        <v>36.821759999999998</v>
      </c>
      <c r="K4466" s="9">
        <f>+ROUND(SuperOldData!D4466,6)</f>
        <v>-4.2216269999999998</v>
      </c>
    </row>
    <row r="4467" spans="1:11" x14ac:dyDescent="0.25">
      <c r="A4467" s="10" t="str">
        <f>+SuperOldData!A4467</f>
        <v>29010</v>
      </c>
      <c r="B4467" s="12" t="str">
        <f>+SuperOldData!B4467</f>
        <v>Almargen</v>
      </c>
      <c r="C4467" t="str">
        <f>+SuperOldData!F4467</f>
        <v>Málaga</v>
      </c>
      <c r="D4467" s="11">
        <f>+SuperOldData!X4467</f>
        <v>5599</v>
      </c>
      <c r="E4467" s="6">
        <f>+ROUND(SuperOldData!W4467,4)</f>
        <v>32.214100000000002</v>
      </c>
      <c r="F4467">
        <f>+SuperOldData!Y4467</f>
        <v>0</v>
      </c>
      <c r="G4467" s="11">
        <f>+ROUND(SuperOldData!G4467,0)</f>
        <v>2160</v>
      </c>
      <c r="H4467" s="8">
        <f>+ROUND(100*SuperOldData!M4467/SuperOldData!G4467,2)</f>
        <v>5.93</v>
      </c>
      <c r="I4467" s="8">
        <f>+ROUND(100*SuperOldData!J4467/SuperOldData!G4467,2)</f>
        <v>49.57</v>
      </c>
      <c r="J4467" s="9">
        <f>+ROUND(SuperOldData!C4467,6)</f>
        <v>37.023381999999998</v>
      </c>
      <c r="K4467" s="9">
        <f>+ROUND(SuperOldData!D4467,6)</f>
        <v>-5.0192870000000003</v>
      </c>
    </row>
    <row r="4468" spans="1:11" x14ac:dyDescent="0.25">
      <c r="A4468" s="10" t="str">
        <f>+SuperOldData!A4468</f>
        <v>29011</v>
      </c>
      <c r="B4468" s="12" t="str">
        <f>+SuperOldData!B4468</f>
        <v>Almogía</v>
      </c>
      <c r="C4468" t="str">
        <f>+SuperOldData!F4468</f>
        <v>Málaga</v>
      </c>
      <c r="D4468" s="11">
        <f>+SuperOldData!X4468</f>
        <v>6537</v>
      </c>
      <c r="E4468" s="6">
        <f>+ROUND(SuperOldData!W4468,4)</f>
        <v>22.042899999999999</v>
      </c>
      <c r="F4468">
        <f>+SuperOldData!Y4468</f>
        <v>0</v>
      </c>
      <c r="G4468" s="11">
        <f>+ROUND(SuperOldData!G4468,0)</f>
        <v>4081</v>
      </c>
      <c r="H4468" s="8">
        <f>+ROUND(100*SuperOldData!M4468/SuperOldData!G4468,2)</f>
        <v>9.48</v>
      </c>
      <c r="I4468" s="8">
        <f>+ROUND(100*SuperOldData!J4468/SuperOldData!G4468,2)</f>
        <v>48.51</v>
      </c>
      <c r="J4468" s="9">
        <f>+ROUND(SuperOldData!C4468,6)</f>
        <v>36.841842999999997</v>
      </c>
      <c r="K4468" s="9">
        <f>+ROUND(SuperOldData!D4468,6)</f>
        <v>-4.5485389999999999</v>
      </c>
    </row>
    <row r="4469" spans="1:11" x14ac:dyDescent="0.25">
      <c r="A4469" s="10" t="str">
        <f>+SuperOldData!A4469</f>
        <v>29012</v>
      </c>
      <c r="B4469" s="12" t="str">
        <f>+SuperOldData!B4469</f>
        <v>Álora</v>
      </c>
      <c r="C4469" t="str">
        <f>+SuperOldData!F4469</f>
        <v>Málaga</v>
      </c>
      <c r="D4469" s="11">
        <f>+SuperOldData!X4469</f>
        <v>6420</v>
      </c>
      <c r="E4469" s="6">
        <f>+ROUND(SuperOldData!W4469,4)</f>
        <v>23.287299999999998</v>
      </c>
      <c r="F4469">
        <f>+SuperOldData!Y4469</f>
        <v>0</v>
      </c>
      <c r="G4469" s="11">
        <f>+ROUND(SuperOldData!G4469,0)</f>
        <v>13273</v>
      </c>
      <c r="H4469" s="8">
        <f>+ROUND(100*SuperOldData!M4469/SuperOldData!G4469,2)</f>
        <v>9.6300000000000008</v>
      </c>
      <c r="I4469" s="8">
        <f>+ROUND(100*SuperOldData!J4469/SuperOldData!G4469,2)</f>
        <v>49.73</v>
      </c>
      <c r="J4469" s="9">
        <f>+ROUND(SuperOldData!C4469,6)</f>
        <v>36.856963</v>
      </c>
      <c r="K4469" s="9">
        <f>+ROUND(SuperOldData!D4469,6)</f>
        <v>-4.6987690000000004</v>
      </c>
    </row>
    <row r="4470" spans="1:11" x14ac:dyDescent="0.25">
      <c r="A4470" s="10" t="str">
        <f>+SuperOldData!A4470</f>
        <v>29013</v>
      </c>
      <c r="B4470" s="12" t="str">
        <f>+SuperOldData!B4470</f>
        <v>Alozaina</v>
      </c>
      <c r="C4470" t="str">
        <f>+SuperOldData!F4470</f>
        <v>Málaga</v>
      </c>
      <c r="D4470" s="11">
        <f>+SuperOldData!X4470</f>
        <v>5347</v>
      </c>
      <c r="E4470" s="6">
        <f>+ROUND(SuperOldData!W4470,4)</f>
        <v>34.998800000000003</v>
      </c>
      <c r="F4470">
        <f>+SuperOldData!Y4470</f>
        <v>0</v>
      </c>
      <c r="G4470" s="11">
        <f>+ROUND(SuperOldData!G4470,0)</f>
        <v>2210</v>
      </c>
      <c r="H4470" s="8">
        <f>+ROUND(100*SuperOldData!M4470/SuperOldData!G4470,2)</f>
        <v>9.41</v>
      </c>
      <c r="I4470" s="8">
        <f>+ROUND(100*SuperOldData!J4470/SuperOldData!G4470,2)</f>
        <v>48.63</v>
      </c>
      <c r="J4470" s="9">
        <f>+ROUND(SuperOldData!C4470,6)</f>
        <v>36.731569999999998</v>
      </c>
      <c r="K4470" s="9">
        <f>+ROUND(SuperOldData!D4470,6)</f>
        <v>-4.8588979999999999</v>
      </c>
    </row>
    <row r="4471" spans="1:11" x14ac:dyDescent="0.25">
      <c r="A4471" s="10" t="str">
        <f>+SuperOldData!A4471</f>
        <v>29014</v>
      </c>
      <c r="B4471" s="12" t="str">
        <f>+SuperOldData!B4471</f>
        <v>Alpandeire</v>
      </c>
      <c r="C4471" t="str">
        <f>+SuperOldData!F4471</f>
        <v>Málaga</v>
      </c>
      <c r="D4471" s="11">
        <f>+SuperOldData!X4471</f>
        <v>3423</v>
      </c>
      <c r="E4471" s="6">
        <f>+ROUND(SuperOldData!W4471,4)</f>
        <v>57.066299999999998</v>
      </c>
      <c r="F4471">
        <f>+SuperOldData!Y4471</f>
        <v>0</v>
      </c>
      <c r="G4471" s="11">
        <f>+ROUND(SuperOldData!G4471,0)</f>
        <v>276</v>
      </c>
      <c r="H4471" s="8">
        <f>+ROUND(100*SuperOldData!M4471/SuperOldData!G4471,2)</f>
        <v>4.71</v>
      </c>
      <c r="I4471" s="8">
        <f>+ROUND(100*SuperOldData!J4471/SuperOldData!G4471,2)</f>
        <v>49.64</v>
      </c>
      <c r="J4471" s="9">
        <f>+ROUND(SuperOldData!C4471,6)</f>
        <v>36.655501000000001</v>
      </c>
      <c r="K4471" s="9">
        <f>+ROUND(SuperOldData!D4471,6)</f>
        <v>-5.2171209999999997</v>
      </c>
    </row>
    <row r="4472" spans="1:11" x14ac:dyDescent="0.25">
      <c r="A4472" s="10" t="str">
        <f>+SuperOldData!A4472</f>
        <v>29015</v>
      </c>
      <c r="B4472" s="12" t="str">
        <f>+SuperOldData!B4472</f>
        <v>Antequera</v>
      </c>
      <c r="C4472" t="str">
        <f>+SuperOldData!F4472</f>
        <v>Málaga</v>
      </c>
      <c r="D4472" s="11">
        <f>+SuperOldData!X4472</f>
        <v>6984</v>
      </c>
      <c r="E4472" s="6">
        <f>+ROUND(SuperOldData!W4472,4)</f>
        <v>17.071200000000001</v>
      </c>
      <c r="F4472">
        <f>+SuperOldData!Y4472</f>
        <v>0</v>
      </c>
      <c r="G4472" s="11">
        <f>+ROUND(SuperOldData!G4472,0)</f>
        <v>41741</v>
      </c>
      <c r="H4472" s="8">
        <f>+ROUND(100*SuperOldData!M4472/SuperOldData!G4472,2)</f>
        <v>4.6100000000000003</v>
      </c>
      <c r="I4472" s="8">
        <f>+ROUND(100*SuperOldData!J4472/SuperOldData!G4472,2)</f>
        <v>50.92</v>
      </c>
      <c r="J4472" s="9">
        <f>+ROUND(SuperOldData!C4472,6)</f>
        <v>37.036341999999998</v>
      </c>
      <c r="K4472" s="9">
        <f>+ROUND(SuperOldData!D4472,6)</f>
        <v>-4.5836690000000004</v>
      </c>
    </row>
    <row r="4473" spans="1:11" x14ac:dyDescent="0.25">
      <c r="A4473" s="10" t="str">
        <f>+SuperOldData!A4473</f>
        <v>29016</v>
      </c>
      <c r="B4473" s="12" t="str">
        <f>+SuperOldData!B4473</f>
        <v>Árchez</v>
      </c>
      <c r="C4473" t="str">
        <f>+SuperOldData!F4473</f>
        <v>Málaga</v>
      </c>
      <c r="D4473" s="11">
        <f>+SuperOldData!X4473</f>
        <v>4110</v>
      </c>
      <c r="E4473" s="6">
        <f>+ROUND(SuperOldData!W4473,4)</f>
        <v>49.599600000000002</v>
      </c>
      <c r="F4473">
        <f>+SuperOldData!Y4473</f>
        <v>0</v>
      </c>
      <c r="G4473" s="11">
        <f>+ROUND(SuperOldData!G4473,0)</f>
        <v>456</v>
      </c>
      <c r="H4473" s="8">
        <f>+ROUND(100*SuperOldData!M4473/SuperOldData!G4473,2)</f>
        <v>29.9</v>
      </c>
      <c r="I4473" s="8">
        <f>+ROUND(100*SuperOldData!J4473/SuperOldData!G4473,2)</f>
        <v>47.96</v>
      </c>
      <c r="J4473" s="9">
        <f>+ROUND(SuperOldData!C4473,6)</f>
        <v>36.827393000000001</v>
      </c>
      <c r="K4473" s="9">
        <f>+ROUND(SuperOldData!D4473,6)</f>
        <v>-3.9961129999999998</v>
      </c>
    </row>
    <row r="4474" spans="1:11" x14ac:dyDescent="0.25">
      <c r="A4474" s="10" t="str">
        <f>+SuperOldData!A4474</f>
        <v>29017</v>
      </c>
      <c r="B4474" s="12" t="str">
        <f>+SuperOldData!B4474</f>
        <v>Archidona</v>
      </c>
      <c r="C4474" t="str">
        <f>+SuperOldData!F4474</f>
        <v>Málaga</v>
      </c>
      <c r="D4474" s="11">
        <f>+SuperOldData!X4474</f>
        <v>6055</v>
      </c>
      <c r="E4474" s="6">
        <f>+ROUND(SuperOldData!W4474,4)</f>
        <v>27.3903</v>
      </c>
      <c r="F4474">
        <f>+SuperOldData!Y4474</f>
        <v>0</v>
      </c>
      <c r="G4474" s="11">
        <f>+ROUND(SuperOldData!G4474,0)</f>
        <v>8754</v>
      </c>
      <c r="H4474" s="8">
        <f>+ROUND(100*SuperOldData!M4474/SuperOldData!G4474,2)</f>
        <v>6.38</v>
      </c>
      <c r="I4474" s="8">
        <f>+ROUND(100*SuperOldData!J4474/SuperOldData!G4474,2)</f>
        <v>49.58</v>
      </c>
      <c r="J4474" s="9">
        <f>+ROUND(SuperOldData!C4474,6)</f>
        <v>37.105885000000001</v>
      </c>
      <c r="K4474" s="9">
        <f>+ROUND(SuperOldData!D4474,6)</f>
        <v>-4.391718</v>
      </c>
    </row>
    <row r="4475" spans="1:11" x14ac:dyDescent="0.25">
      <c r="A4475" s="10" t="str">
        <f>+SuperOldData!A4475</f>
        <v>29018</v>
      </c>
      <c r="B4475" s="12" t="str">
        <f>+SuperOldData!B4475</f>
        <v>Ardales</v>
      </c>
      <c r="C4475" t="str">
        <f>+SuperOldData!F4475</f>
        <v>Málaga</v>
      </c>
      <c r="D4475" s="11">
        <f>+SuperOldData!X4475</f>
        <v>5663</v>
      </c>
      <c r="E4475" s="6">
        <f>+ROUND(SuperOldData!W4475,4)</f>
        <v>31.5611</v>
      </c>
      <c r="F4475">
        <f>+SuperOldData!Y4475</f>
        <v>0</v>
      </c>
      <c r="G4475" s="11">
        <f>+ROUND(SuperOldData!G4475,0)</f>
        <v>2607</v>
      </c>
      <c r="H4475" s="8">
        <f>+ROUND(100*SuperOldData!M4475/SuperOldData!G4475,2)</f>
        <v>3.56</v>
      </c>
      <c r="I4475" s="8">
        <f>+ROUND(100*SuperOldData!J4475/SuperOldData!G4475,2)</f>
        <v>50.22</v>
      </c>
      <c r="J4475" s="9">
        <f>+ROUND(SuperOldData!C4475,6)</f>
        <v>36.892671</v>
      </c>
      <c r="K4475" s="9">
        <f>+ROUND(SuperOldData!D4475,6)</f>
        <v>-4.8473259999999998</v>
      </c>
    </row>
    <row r="4476" spans="1:11" x14ac:dyDescent="0.25">
      <c r="A4476" s="10" t="str">
        <f>+SuperOldData!A4476</f>
        <v>29019</v>
      </c>
      <c r="B4476" s="12" t="str">
        <f>+SuperOldData!B4476</f>
        <v>Arenas</v>
      </c>
      <c r="C4476" t="str">
        <f>+SuperOldData!F4476</f>
        <v>Málaga</v>
      </c>
      <c r="D4476" s="11">
        <f>+SuperOldData!X4476</f>
        <v>4521</v>
      </c>
      <c r="E4476" s="6">
        <f>+ROUND(SuperOldData!W4476,4)</f>
        <v>44.652500000000003</v>
      </c>
      <c r="F4476">
        <f>+SuperOldData!Y4476</f>
        <v>0</v>
      </c>
      <c r="G4476" s="11">
        <f>+ROUND(SuperOldData!G4476,0)</f>
        <v>1339</v>
      </c>
      <c r="H4476" s="8">
        <f>+ROUND(100*SuperOldData!M4476/SuperOldData!G4476,2)</f>
        <v>18.98</v>
      </c>
      <c r="I4476" s="8">
        <f>+ROUND(100*SuperOldData!J4476/SuperOldData!G4476,2)</f>
        <v>48.61</v>
      </c>
      <c r="J4476" s="9">
        <f>+ROUND(SuperOldData!C4476,6)</f>
        <v>36.812997000000003</v>
      </c>
      <c r="K4476" s="9">
        <f>+ROUND(SuperOldData!D4476,6)</f>
        <v>-4.0553229999999996</v>
      </c>
    </row>
    <row r="4477" spans="1:11" x14ac:dyDescent="0.25">
      <c r="A4477" s="10" t="str">
        <f>+SuperOldData!A4477</f>
        <v>29020</v>
      </c>
      <c r="B4477" s="12" t="str">
        <f>+SuperOldData!B4477</f>
        <v>Arriate</v>
      </c>
      <c r="C4477" t="str">
        <f>+SuperOldData!F4477</f>
        <v>Málaga</v>
      </c>
      <c r="D4477" s="11">
        <f>+SuperOldData!X4477</f>
        <v>5922</v>
      </c>
      <c r="E4477" s="6">
        <f>+ROUND(SuperOldData!W4477,4)</f>
        <v>28.7334</v>
      </c>
      <c r="F4477">
        <f>+SuperOldData!Y4477</f>
        <v>0</v>
      </c>
      <c r="G4477" s="11">
        <f>+ROUND(SuperOldData!G4477,0)</f>
        <v>4143</v>
      </c>
      <c r="H4477" s="8">
        <f>+ROUND(100*SuperOldData!M4477/SuperOldData!G4477,2)</f>
        <v>3.27</v>
      </c>
      <c r="I4477" s="8">
        <f>+ROUND(100*SuperOldData!J4477/SuperOldData!G4477,2)</f>
        <v>50.98</v>
      </c>
      <c r="J4477" s="9">
        <f>+ROUND(SuperOldData!C4477,6)</f>
        <v>36.796312</v>
      </c>
      <c r="K4477" s="9">
        <f>+ROUND(SuperOldData!D4477,6)</f>
        <v>-5.1359089999999998</v>
      </c>
    </row>
    <row r="4478" spans="1:11" x14ac:dyDescent="0.25">
      <c r="A4478" s="10" t="str">
        <f>+SuperOldData!A4478</f>
        <v>29021</v>
      </c>
      <c r="B4478" s="12" t="str">
        <f>+SuperOldData!B4478</f>
        <v>Atajate</v>
      </c>
      <c r="C4478" t="str">
        <f>+SuperOldData!F4478</f>
        <v>Málaga</v>
      </c>
      <c r="D4478" s="11">
        <f>+SuperOldData!X4478</f>
        <v>6339</v>
      </c>
      <c r="E4478" s="6">
        <f>+ROUND(SuperOldData!W4478,4)</f>
        <v>24.2422</v>
      </c>
      <c r="F4478">
        <f>+SuperOldData!Y4478</f>
        <v>0</v>
      </c>
      <c r="G4478" s="11">
        <f>+ROUND(SuperOldData!G4478,0)</f>
        <v>171</v>
      </c>
      <c r="H4478" s="8">
        <f>+ROUND(100*SuperOldData!M4478/SuperOldData!G4478,2)</f>
        <v>6.77</v>
      </c>
      <c r="I4478" s="8">
        <f>+ROUND(100*SuperOldData!J4478/SuperOldData!G4478,2)</f>
        <v>48.45</v>
      </c>
      <c r="J4478" s="9">
        <f>+ROUND(SuperOldData!C4478,6)</f>
        <v>36.640757000000001</v>
      </c>
      <c r="K4478" s="9">
        <f>+ROUND(SuperOldData!D4478,6)</f>
        <v>-5.2467370000000004</v>
      </c>
    </row>
    <row r="4479" spans="1:11" x14ac:dyDescent="0.25">
      <c r="A4479" s="10" t="str">
        <f>+SuperOldData!A4479</f>
        <v>29022</v>
      </c>
      <c r="B4479" s="12" t="str">
        <f>+SuperOldData!B4479</f>
        <v>Benadalid</v>
      </c>
      <c r="C4479" t="str">
        <f>+SuperOldData!F4479</f>
        <v>Málaga</v>
      </c>
      <c r="D4479" s="11">
        <f>+SuperOldData!X4479</f>
        <v>3668</v>
      </c>
      <c r="E4479" s="6">
        <f>+ROUND(SuperOldData!W4479,4)</f>
        <v>54.521900000000002</v>
      </c>
      <c r="F4479">
        <f>+SuperOldData!Y4479</f>
        <v>0</v>
      </c>
      <c r="G4479" s="11">
        <f>+ROUND(SuperOldData!G4479,0)</f>
        <v>250</v>
      </c>
      <c r="H4479" s="8">
        <f>+ROUND(100*SuperOldData!M4479/SuperOldData!G4479,2)</f>
        <v>9.49</v>
      </c>
      <c r="I4479" s="8">
        <f>+ROUND(100*SuperOldData!J4479/SuperOldData!G4479,2)</f>
        <v>50.54</v>
      </c>
      <c r="J4479" s="9">
        <f>+ROUND(SuperOldData!C4479,6)</f>
        <v>36.614513000000002</v>
      </c>
      <c r="K4479" s="9">
        <f>+ROUND(SuperOldData!D4479,6)</f>
        <v>-5.2765760000000004</v>
      </c>
    </row>
    <row r="4480" spans="1:11" x14ac:dyDescent="0.25">
      <c r="A4480" s="10" t="str">
        <f>+SuperOldData!A4480</f>
        <v>29023</v>
      </c>
      <c r="B4480" s="12" t="str">
        <f>+SuperOldData!B4480</f>
        <v>Benahavís</v>
      </c>
      <c r="C4480" t="str">
        <f>+SuperOldData!F4480</f>
        <v>Málaga</v>
      </c>
      <c r="D4480" s="11">
        <f>+SuperOldData!X4480</f>
        <v>7569</v>
      </c>
      <c r="E4480" s="6">
        <f>+ROUND(SuperOldData!W4480,4)</f>
        <v>9.9124999999999996</v>
      </c>
      <c r="F4480">
        <f>+SuperOldData!Y4480</f>
        <v>0</v>
      </c>
      <c r="G4480" s="11">
        <f>+ROUND(SuperOldData!G4480,0)</f>
        <v>5053</v>
      </c>
      <c r="H4480" s="8">
        <f>+ROUND(100*SuperOldData!M4480/SuperOldData!G4480,2)</f>
        <v>55.41</v>
      </c>
      <c r="I4480" s="8">
        <f>+ROUND(100*SuperOldData!J4480/SuperOldData!G4480,2)</f>
        <v>49.28</v>
      </c>
      <c r="J4480" s="9">
        <f>+ROUND(SuperOldData!C4480,6)</f>
        <v>36.545504000000001</v>
      </c>
      <c r="K4480" s="9">
        <f>+ROUND(SuperOldData!D4480,6)</f>
        <v>-5.0493009999999998</v>
      </c>
    </row>
    <row r="4481" spans="1:11" x14ac:dyDescent="0.25">
      <c r="A4481" s="10" t="str">
        <f>+SuperOldData!A4481</f>
        <v>29024</v>
      </c>
      <c r="B4481" s="12" t="str">
        <f>+SuperOldData!B4481</f>
        <v>Benalauría</v>
      </c>
      <c r="C4481" t="str">
        <f>+SuperOldData!F4481</f>
        <v>Málaga</v>
      </c>
      <c r="D4481" s="11">
        <f>+SuperOldData!X4481</f>
        <v>4908</v>
      </c>
      <c r="E4481" s="6">
        <f>+ROUND(SuperOldData!W4481,4)</f>
        <v>40.3277</v>
      </c>
      <c r="F4481">
        <f>+SuperOldData!Y4481</f>
        <v>0</v>
      </c>
      <c r="G4481" s="11">
        <f>+ROUND(SuperOldData!G4481,0)</f>
        <v>510</v>
      </c>
      <c r="H4481" s="8">
        <f>+ROUND(100*SuperOldData!M4481/SuperOldData!G4481,2)</f>
        <v>6.47</v>
      </c>
      <c r="I4481" s="8">
        <f>+ROUND(100*SuperOldData!J4481/SuperOldData!G4481,2)</f>
        <v>45.76</v>
      </c>
      <c r="J4481" s="9">
        <f>+ROUND(SuperOldData!C4481,6)</f>
        <v>36.587257999999999</v>
      </c>
      <c r="K4481" s="9">
        <f>+ROUND(SuperOldData!D4481,6)</f>
        <v>-5.3022549999999997</v>
      </c>
    </row>
    <row r="4482" spans="1:11" x14ac:dyDescent="0.25">
      <c r="A4482" s="10" t="str">
        <f>+SuperOldData!A4482</f>
        <v>29025</v>
      </c>
      <c r="B4482" s="12" t="str">
        <f>+SuperOldData!B4482</f>
        <v>Benalmádena</v>
      </c>
      <c r="C4482" t="str">
        <f>+SuperOldData!F4482</f>
        <v>Málaga</v>
      </c>
      <c r="D4482" s="11">
        <f>+SuperOldData!X4482</f>
        <v>7698</v>
      </c>
      <c r="E4482" s="6">
        <f>+ROUND(SuperOldData!W4482,4)</f>
        <v>8.0335000000000001</v>
      </c>
      <c r="F4482">
        <f>+SuperOldData!Y4482</f>
        <v>0</v>
      </c>
      <c r="G4482" s="11">
        <f>+ROUND(SuperOldData!G4482,0)</f>
        <v>61394</v>
      </c>
      <c r="H4482" s="8">
        <f>+ROUND(100*SuperOldData!M4482/SuperOldData!G4482,2)</f>
        <v>27.81</v>
      </c>
      <c r="I4482" s="8">
        <f>+ROUND(100*SuperOldData!J4482/SuperOldData!G4482,2)</f>
        <v>50.32</v>
      </c>
      <c r="J4482" s="9">
        <f>+ROUND(SuperOldData!C4482,6)</f>
        <v>36.597335000000001</v>
      </c>
      <c r="K4482" s="9">
        <f>+ROUND(SuperOldData!D4482,6)</f>
        <v>-4.561598</v>
      </c>
    </row>
    <row r="4483" spans="1:11" x14ac:dyDescent="0.25">
      <c r="A4483" s="10" t="str">
        <f>+SuperOldData!A4483</f>
        <v>29026</v>
      </c>
      <c r="B4483" s="12" t="str">
        <f>+SuperOldData!B4483</f>
        <v>Benamargosa</v>
      </c>
      <c r="C4483" t="str">
        <f>+SuperOldData!F4483</f>
        <v>Málaga</v>
      </c>
      <c r="D4483" s="11">
        <f>+SuperOldData!X4483</f>
        <v>4731</v>
      </c>
      <c r="E4483" s="6">
        <f>+ROUND(SuperOldData!W4483,4)</f>
        <v>42.2376</v>
      </c>
      <c r="F4483">
        <f>+SuperOldData!Y4483</f>
        <v>0</v>
      </c>
      <c r="G4483" s="11">
        <f>+ROUND(SuperOldData!G4483,0)</f>
        <v>1565</v>
      </c>
      <c r="H4483" s="8">
        <f>+ROUND(100*SuperOldData!M4483/SuperOldData!G4483,2)</f>
        <v>17.239999999999998</v>
      </c>
      <c r="I4483" s="8">
        <f>+ROUND(100*SuperOldData!J4483/SuperOldData!G4483,2)</f>
        <v>48.42</v>
      </c>
      <c r="J4483" s="9">
        <f>+ROUND(SuperOldData!C4483,6)</f>
        <v>36.843204</v>
      </c>
      <c r="K4483" s="9">
        <f>+ROUND(SuperOldData!D4483,6)</f>
        <v>-4.1979430000000004</v>
      </c>
    </row>
    <row r="4484" spans="1:11" x14ac:dyDescent="0.25">
      <c r="A4484" s="10" t="str">
        <f>+SuperOldData!A4484</f>
        <v>29027</v>
      </c>
      <c r="B4484" s="12" t="str">
        <f>+SuperOldData!B4484</f>
        <v>Benamocarra</v>
      </c>
      <c r="C4484" t="str">
        <f>+SuperOldData!F4484</f>
        <v>Málaga</v>
      </c>
      <c r="D4484" s="11">
        <f>+SuperOldData!X4484</f>
        <v>7191</v>
      </c>
      <c r="E4484" s="6">
        <f>+ROUND(SuperOldData!W4484,4)</f>
        <v>14.5885</v>
      </c>
      <c r="F4484">
        <f>+SuperOldData!Y4484</f>
        <v>0</v>
      </c>
      <c r="G4484" s="11">
        <f>+ROUND(SuperOldData!G4484,0)</f>
        <v>3066</v>
      </c>
      <c r="H4484" s="8">
        <f>+ROUND(100*SuperOldData!M4484/SuperOldData!G4484,2)</f>
        <v>3.92</v>
      </c>
      <c r="I4484" s="8">
        <f>+ROUND(100*SuperOldData!J4484/SuperOldData!G4484,2)</f>
        <v>49.2</v>
      </c>
      <c r="J4484" s="9">
        <f>+ROUND(SuperOldData!C4484,6)</f>
        <v>36.787478</v>
      </c>
      <c r="K4484" s="9">
        <f>+ROUND(SuperOldData!D4484,6)</f>
        <v>-4.1652420000000001</v>
      </c>
    </row>
    <row r="4485" spans="1:11" x14ac:dyDescent="0.25">
      <c r="A4485" s="10" t="str">
        <f>+SuperOldData!A4485</f>
        <v>29028</v>
      </c>
      <c r="B4485" s="12" t="str">
        <f>+SuperOldData!B4485</f>
        <v>Benaoján</v>
      </c>
      <c r="C4485" t="str">
        <f>+SuperOldData!F4485</f>
        <v>Málaga</v>
      </c>
      <c r="D4485" s="11">
        <f>+SuperOldData!X4485</f>
        <v>6426</v>
      </c>
      <c r="E4485" s="6">
        <f>+ROUND(SuperOldData!W4485,4)</f>
        <v>23.194900000000001</v>
      </c>
      <c r="F4485">
        <f>+SuperOldData!Y4485</f>
        <v>0</v>
      </c>
      <c r="G4485" s="11">
        <f>+ROUND(SuperOldData!G4485,0)</f>
        <v>1533</v>
      </c>
      <c r="H4485" s="8">
        <f>+ROUND(100*SuperOldData!M4485/SuperOldData!G4485,2)</f>
        <v>2.65</v>
      </c>
      <c r="I4485" s="8">
        <f>+ROUND(100*SuperOldData!J4485/SuperOldData!G4485,2)</f>
        <v>48.59</v>
      </c>
      <c r="J4485" s="9">
        <f>+ROUND(SuperOldData!C4485,6)</f>
        <v>36.701557999999999</v>
      </c>
      <c r="K4485" s="9">
        <f>+ROUND(SuperOldData!D4485,6)</f>
        <v>-5.2611759999999999</v>
      </c>
    </row>
    <row r="4486" spans="1:11" x14ac:dyDescent="0.25">
      <c r="A4486" s="10" t="str">
        <f>+SuperOldData!A4486</f>
        <v>29029</v>
      </c>
      <c r="B4486" s="12" t="str">
        <f>+SuperOldData!B4486</f>
        <v>Benarrabá</v>
      </c>
      <c r="C4486" t="str">
        <f>+SuperOldData!F4486</f>
        <v>Málaga</v>
      </c>
      <c r="D4486" s="11">
        <f>+SuperOldData!X4486</f>
        <v>5164</v>
      </c>
      <c r="E4486" s="6">
        <f>+ROUND(SuperOldData!W4486,4)</f>
        <v>37.3337</v>
      </c>
      <c r="F4486">
        <f>+SuperOldData!Y4486</f>
        <v>0</v>
      </c>
      <c r="G4486" s="11">
        <f>+ROUND(SuperOldData!G4486,0)</f>
        <v>558</v>
      </c>
      <c r="H4486" s="8">
        <f>+ROUND(100*SuperOldData!M4486/SuperOldData!G4486,2)</f>
        <v>4.99</v>
      </c>
      <c r="I4486" s="8">
        <f>+ROUND(100*SuperOldData!J4486/SuperOldData!G4486,2)</f>
        <v>48.57</v>
      </c>
      <c r="J4486" s="9">
        <f>+ROUND(SuperOldData!C4486,6)</f>
        <v>36.548403</v>
      </c>
      <c r="K4486" s="9">
        <f>+ROUND(SuperOldData!D4486,6)</f>
        <v>-5.3004990000000003</v>
      </c>
    </row>
    <row r="4487" spans="1:11" x14ac:dyDescent="0.25">
      <c r="A4487" s="10" t="str">
        <f>+SuperOldData!A4487</f>
        <v>29030</v>
      </c>
      <c r="B4487" s="12" t="str">
        <f>+SuperOldData!B4487</f>
        <v>Borge, El</v>
      </c>
      <c r="C4487" t="str">
        <f>+SuperOldData!F4487</f>
        <v>Málaga</v>
      </c>
      <c r="D4487" s="11">
        <f>+SuperOldData!X4487</f>
        <v>5685</v>
      </c>
      <c r="E4487" s="6">
        <f>+ROUND(SuperOldData!W4487,4)</f>
        <v>31.351700000000001</v>
      </c>
      <c r="F4487">
        <f>+SuperOldData!Y4487</f>
        <v>0</v>
      </c>
      <c r="G4487" s="11">
        <f>+ROUND(SuperOldData!G4487,0)</f>
        <v>1025</v>
      </c>
      <c r="H4487" s="8">
        <f>+ROUND(100*SuperOldData!M4487/SuperOldData!G4487,2)</f>
        <v>4.6100000000000003</v>
      </c>
      <c r="I4487" s="8">
        <f>+ROUND(100*SuperOldData!J4487/SuperOldData!G4487,2)</f>
        <v>47.65</v>
      </c>
      <c r="J4487" s="9">
        <f>+ROUND(SuperOldData!C4487,6)</f>
        <v>36.821384000000002</v>
      </c>
      <c r="K4487" s="9">
        <f>+ROUND(SuperOldData!D4487,6)</f>
        <v>-4.2512319999999999</v>
      </c>
    </row>
    <row r="4488" spans="1:11" x14ac:dyDescent="0.25">
      <c r="A4488" s="10" t="str">
        <f>+SuperOldData!A4488</f>
        <v>29031</v>
      </c>
      <c r="B4488" s="12" t="str">
        <f>+SuperOldData!B4488</f>
        <v>Burgo, El</v>
      </c>
      <c r="C4488" t="str">
        <f>+SuperOldData!F4488</f>
        <v>Málaga</v>
      </c>
      <c r="D4488" s="11">
        <f>+SuperOldData!X4488</f>
        <v>6297</v>
      </c>
      <c r="E4488" s="6">
        <f>+ROUND(SuperOldData!W4488,4)</f>
        <v>24.7043</v>
      </c>
      <c r="F4488">
        <f>+SuperOldData!Y4488</f>
        <v>0</v>
      </c>
      <c r="G4488" s="11">
        <f>+ROUND(SuperOldData!G4488,0)</f>
        <v>1959</v>
      </c>
      <c r="H4488" s="8">
        <f>+ROUND(100*SuperOldData!M4488/SuperOldData!G4488,2)</f>
        <v>1.78</v>
      </c>
      <c r="I4488" s="8">
        <f>+ROUND(100*SuperOldData!J4488/SuperOldData!G4488,2)</f>
        <v>49.77</v>
      </c>
      <c r="J4488" s="9">
        <f>+ROUND(SuperOldData!C4488,6)</f>
        <v>36.803694</v>
      </c>
      <c r="K4488" s="9">
        <f>+ROUND(SuperOldData!D4488,6)</f>
        <v>-4.9545170000000001</v>
      </c>
    </row>
    <row r="4489" spans="1:11" x14ac:dyDescent="0.25">
      <c r="A4489" s="10" t="str">
        <f>+SuperOldData!A4489</f>
        <v>29032</v>
      </c>
      <c r="B4489" s="12" t="str">
        <f>+SuperOldData!B4489</f>
        <v>Campillos</v>
      </c>
      <c r="C4489" t="str">
        <f>+SuperOldData!F4489</f>
        <v>Málaga</v>
      </c>
      <c r="D4489" s="11">
        <f>+SuperOldData!X4489</f>
        <v>6926</v>
      </c>
      <c r="E4489" s="6">
        <f>+ROUND(SuperOldData!W4489,4)</f>
        <v>17.761199999999999</v>
      </c>
      <c r="F4489">
        <f>+SuperOldData!Y4489</f>
        <v>0</v>
      </c>
      <c r="G4489" s="11">
        <f>+ROUND(SuperOldData!G4489,0)</f>
        <v>8635</v>
      </c>
      <c r="H4489" s="8">
        <f>+ROUND(100*SuperOldData!M4489/SuperOldData!G4489,2)</f>
        <v>4.12</v>
      </c>
      <c r="I4489" s="8">
        <f>+ROUND(100*SuperOldData!J4489/SuperOldData!G4489,2)</f>
        <v>49.93</v>
      </c>
      <c r="J4489" s="9">
        <f>+ROUND(SuperOldData!C4489,6)</f>
        <v>37.033301999999999</v>
      </c>
      <c r="K4489" s="9">
        <f>+ROUND(SuperOldData!D4489,6)</f>
        <v>-4.8630269999999998</v>
      </c>
    </row>
    <row r="4490" spans="1:11" x14ac:dyDescent="0.25">
      <c r="A4490" s="10" t="str">
        <f>+SuperOldData!A4490</f>
        <v>29033</v>
      </c>
      <c r="B4490" s="12" t="str">
        <f>+SuperOldData!B4490</f>
        <v>Canillas de Aceituno</v>
      </c>
      <c r="C4490" t="str">
        <f>+SuperOldData!F4490</f>
        <v>Málaga</v>
      </c>
      <c r="D4490" s="11">
        <f>+SuperOldData!X4490</f>
        <v>4400</v>
      </c>
      <c r="E4490" s="6">
        <f>+ROUND(SuperOldData!W4490,4)</f>
        <v>46.1434</v>
      </c>
      <c r="F4490">
        <f>+SuperOldData!Y4490</f>
        <v>0</v>
      </c>
      <c r="G4490" s="11">
        <f>+ROUND(SuperOldData!G4490,0)</f>
        <v>1873</v>
      </c>
      <c r="H4490" s="8">
        <f>+ROUND(100*SuperOldData!M4490/SuperOldData!G4490,2)</f>
        <v>21.09</v>
      </c>
      <c r="I4490" s="8">
        <f>+ROUND(100*SuperOldData!J4490/SuperOldData!G4490,2)</f>
        <v>47.26</v>
      </c>
      <c r="J4490" s="9">
        <f>+ROUND(SuperOldData!C4490,6)</f>
        <v>36.873694999999998</v>
      </c>
      <c r="K4490" s="9">
        <f>+ROUND(SuperOldData!D4490,6)</f>
        <v>-4.0925659999999997</v>
      </c>
    </row>
    <row r="4491" spans="1:11" x14ac:dyDescent="0.25">
      <c r="A4491" s="10" t="str">
        <f>+SuperOldData!A4491</f>
        <v>29034</v>
      </c>
      <c r="B4491" s="12" t="str">
        <f>+SuperOldData!B4491</f>
        <v>Canillas de Albaida</v>
      </c>
      <c r="C4491" t="str">
        <f>+SuperOldData!F4491</f>
        <v>Málaga</v>
      </c>
      <c r="D4491" s="11">
        <f>+SuperOldData!X4491</f>
        <v>4228</v>
      </c>
      <c r="E4491" s="6">
        <f>+ROUND(SuperOldData!W4491,4)</f>
        <v>48.133299999999998</v>
      </c>
      <c r="F4491">
        <f>+SuperOldData!Y4491</f>
        <v>0</v>
      </c>
      <c r="G4491" s="11">
        <f>+ROUND(SuperOldData!G4491,0)</f>
        <v>900</v>
      </c>
      <c r="H4491" s="8">
        <f>+ROUND(100*SuperOldData!M4491/SuperOldData!G4491,2)</f>
        <v>39.43</v>
      </c>
      <c r="I4491" s="8">
        <f>+ROUND(100*SuperOldData!J4491/SuperOldData!G4491,2)</f>
        <v>49.12</v>
      </c>
      <c r="J4491" s="9">
        <f>+ROUND(SuperOldData!C4491,6)</f>
        <v>36.863318</v>
      </c>
      <c r="K4491" s="9">
        <f>+ROUND(SuperOldData!D4491,6)</f>
        <v>-3.9711560000000001</v>
      </c>
    </row>
    <row r="4492" spans="1:11" x14ac:dyDescent="0.25">
      <c r="A4492" s="10" t="str">
        <f>+SuperOldData!A4492</f>
        <v>29035</v>
      </c>
      <c r="B4492" s="12" t="str">
        <f>+SuperOldData!B4492</f>
        <v>Cañete la Real</v>
      </c>
      <c r="C4492" t="str">
        <f>+SuperOldData!F4492</f>
        <v>Málaga</v>
      </c>
      <c r="D4492" s="11">
        <f>+SuperOldData!X4492</f>
        <v>5454</v>
      </c>
      <c r="E4492" s="6">
        <f>+ROUND(SuperOldData!W4492,4)</f>
        <v>33.828200000000002</v>
      </c>
      <c r="F4492">
        <f>+SuperOldData!Y4492</f>
        <v>0</v>
      </c>
      <c r="G4492" s="11">
        <f>+ROUND(SuperOldData!G4492,0)</f>
        <v>1949</v>
      </c>
      <c r="H4492" s="8">
        <f>+ROUND(100*SuperOldData!M4492/SuperOldData!G4492,2)</f>
        <v>1.35</v>
      </c>
      <c r="I4492" s="8">
        <f>+ROUND(100*SuperOldData!J4492/SuperOldData!G4492,2)</f>
        <v>49.09</v>
      </c>
      <c r="J4492" s="9">
        <f>+ROUND(SuperOldData!C4492,6)</f>
        <v>36.948974999999997</v>
      </c>
      <c r="K4492" s="9">
        <f>+ROUND(SuperOldData!D4492,6)</f>
        <v>-5.0373190000000001</v>
      </c>
    </row>
    <row r="4493" spans="1:11" x14ac:dyDescent="0.25">
      <c r="A4493" s="10" t="str">
        <f>+SuperOldData!A4493</f>
        <v>29036</v>
      </c>
      <c r="B4493" s="12" t="str">
        <f>+SuperOldData!B4493</f>
        <v>Carratraca</v>
      </c>
      <c r="C4493" t="str">
        <f>+SuperOldData!F4493</f>
        <v>Málaga</v>
      </c>
      <c r="D4493" s="11">
        <f>+SuperOldData!X4493</f>
        <v>5463</v>
      </c>
      <c r="E4493" s="6">
        <f>+ROUND(SuperOldData!W4493,4)</f>
        <v>33.717300000000002</v>
      </c>
      <c r="F4493">
        <f>+SuperOldData!Y4493</f>
        <v>0</v>
      </c>
      <c r="G4493" s="11">
        <f>+ROUND(SuperOldData!G4493,0)</f>
        <v>840</v>
      </c>
      <c r="H4493" s="8">
        <f>+ROUND(100*SuperOldData!M4493/SuperOldData!G4493,2)</f>
        <v>7.32</v>
      </c>
      <c r="I4493" s="8">
        <f>+ROUND(100*SuperOldData!J4493/SuperOldData!G4493,2)</f>
        <v>49.85</v>
      </c>
      <c r="J4493" s="9">
        <f>+ROUND(SuperOldData!C4493,6)</f>
        <v>36.845461999999998</v>
      </c>
      <c r="K4493" s="9">
        <f>+ROUND(SuperOldData!D4493,6)</f>
        <v>-4.8217020000000002</v>
      </c>
    </row>
    <row r="4494" spans="1:11" x14ac:dyDescent="0.25">
      <c r="A4494" s="10" t="str">
        <f>+SuperOldData!A4494</f>
        <v>29037</v>
      </c>
      <c r="B4494" s="12" t="str">
        <f>+SuperOldData!B4494</f>
        <v>Cartajima</v>
      </c>
      <c r="C4494" t="str">
        <f>+SuperOldData!F4494</f>
        <v>Málaga</v>
      </c>
      <c r="D4494" s="11">
        <f>+SuperOldData!X4494</f>
        <v>4808</v>
      </c>
      <c r="E4494" s="6">
        <f>+ROUND(SuperOldData!W4494,4)</f>
        <v>41.436700000000002</v>
      </c>
      <c r="F4494">
        <f>+SuperOldData!Y4494</f>
        <v>0</v>
      </c>
      <c r="G4494" s="11">
        <f>+ROUND(SuperOldData!G4494,0)</f>
        <v>255</v>
      </c>
      <c r="H4494" s="8">
        <f>+ROUND(100*SuperOldData!M4494/SuperOldData!G4494,2)</f>
        <v>6.26</v>
      </c>
      <c r="I4494" s="8">
        <f>+ROUND(100*SuperOldData!J4494/SuperOldData!G4494,2)</f>
        <v>47.34</v>
      </c>
      <c r="J4494" s="9">
        <f>+ROUND(SuperOldData!C4494,6)</f>
        <v>36.659875</v>
      </c>
      <c r="K4494" s="9">
        <f>+ROUND(SuperOldData!D4494,6)</f>
        <v>-5.1551090000000004</v>
      </c>
    </row>
    <row r="4495" spans="1:11" x14ac:dyDescent="0.25">
      <c r="A4495" s="10" t="str">
        <f>+SuperOldData!A4495</f>
        <v>29038</v>
      </c>
      <c r="B4495" s="12" t="str">
        <f>+SuperOldData!B4495</f>
        <v>Cártama</v>
      </c>
      <c r="C4495" t="str">
        <f>+SuperOldData!F4495</f>
        <v>Málaga</v>
      </c>
      <c r="D4495" s="11">
        <f>+SuperOldData!X4495</f>
        <v>7727</v>
      </c>
      <c r="E4495" s="6">
        <f>+ROUND(SuperOldData!W4495,4)</f>
        <v>7.4790999999999999</v>
      </c>
      <c r="F4495">
        <f>+SuperOldData!Y4495</f>
        <v>0</v>
      </c>
      <c r="G4495" s="11">
        <f>+ROUND(SuperOldData!G4495,0)</f>
        <v>23225</v>
      </c>
      <c r="H4495" s="8">
        <f>+ROUND(100*SuperOldData!M4495/SuperOldData!G4495,2)</f>
        <v>7.91</v>
      </c>
      <c r="I4495" s="8">
        <f>+ROUND(100*SuperOldData!J4495/SuperOldData!G4495,2)</f>
        <v>48.78</v>
      </c>
      <c r="J4495" s="9">
        <f>+ROUND(SuperOldData!C4495,6)</f>
        <v>36.737073000000002</v>
      </c>
      <c r="K4495" s="9">
        <f>+ROUND(SuperOldData!D4495,6)</f>
        <v>-4.6427659999999999</v>
      </c>
    </row>
    <row r="4496" spans="1:11" x14ac:dyDescent="0.25">
      <c r="A4496" s="10" t="str">
        <f>+SuperOldData!A4496</f>
        <v>29039</v>
      </c>
      <c r="B4496" s="12" t="str">
        <f>+SuperOldData!B4496</f>
        <v>Casabermeja</v>
      </c>
      <c r="C4496" t="str">
        <f>+SuperOldData!F4496</f>
        <v>Málaga</v>
      </c>
      <c r="D4496" s="11">
        <f>+SuperOldData!X4496</f>
        <v>6833</v>
      </c>
      <c r="E4496" s="6">
        <f>+ROUND(SuperOldData!W4496,4)</f>
        <v>18.845500000000001</v>
      </c>
      <c r="F4496">
        <f>+SuperOldData!Y4496</f>
        <v>0</v>
      </c>
      <c r="G4496" s="11">
        <f>+ROUND(SuperOldData!G4496,0)</f>
        <v>3608</v>
      </c>
      <c r="H4496" s="8">
        <f>+ROUND(100*SuperOldData!M4496/SuperOldData!G4496,2)</f>
        <v>7.63</v>
      </c>
      <c r="I4496" s="8">
        <f>+ROUND(100*SuperOldData!J4496/SuperOldData!G4496,2)</f>
        <v>46.79</v>
      </c>
      <c r="J4496" s="9">
        <f>+ROUND(SuperOldData!C4496,6)</f>
        <v>36.882257000000003</v>
      </c>
      <c r="K4496" s="9">
        <f>+ROUND(SuperOldData!D4496,6)</f>
        <v>-4.4313710000000004</v>
      </c>
    </row>
    <row r="4497" spans="1:11" x14ac:dyDescent="0.25">
      <c r="A4497" s="10" t="str">
        <f>+SuperOldData!A4497</f>
        <v>29040</v>
      </c>
      <c r="B4497" s="12" t="str">
        <f>+SuperOldData!B4497</f>
        <v>Casarabonela</v>
      </c>
      <c r="C4497" t="str">
        <f>+SuperOldData!F4497</f>
        <v>Málaga</v>
      </c>
      <c r="D4497" s="11">
        <f>+SuperOldData!X4497</f>
        <v>5472</v>
      </c>
      <c r="E4497" s="6">
        <f>+ROUND(SuperOldData!W4497,4)</f>
        <v>33.594099999999997</v>
      </c>
      <c r="F4497">
        <f>+SuperOldData!Y4497</f>
        <v>0</v>
      </c>
      <c r="G4497" s="11">
        <f>+ROUND(SuperOldData!G4497,0)</f>
        <v>2680</v>
      </c>
      <c r="H4497" s="8">
        <f>+ROUND(100*SuperOldData!M4497/SuperOldData!G4497,2)</f>
        <v>12.42</v>
      </c>
      <c r="I4497" s="8">
        <f>+ROUND(100*SuperOldData!J4497/SuperOldData!G4497,2)</f>
        <v>47.03</v>
      </c>
      <c r="J4497" s="9">
        <f>+ROUND(SuperOldData!C4497,6)</f>
        <v>36.795408999999999</v>
      </c>
      <c r="K4497" s="9">
        <f>+ROUND(SuperOldData!D4497,6)</f>
        <v>-4.823372</v>
      </c>
    </row>
    <row r="4498" spans="1:11" x14ac:dyDescent="0.25">
      <c r="A4498" s="10" t="str">
        <f>+SuperOldData!A4498</f>
        <v>29041</v>
      </c>
      <c r="B4498" s="12" t="str">
        <f>+SuperOldData!B4498</f>
        <v>Casares</v>
      </c>
      <c r="C4498" t="str">
        <f>+SuperOldData!F4498</f>
        <v>Málaga</v>
      </c>
      <c r="D4498" s="11">
        <f>+SuperOldData!X4498</f>
        <v>7020</v>
      </c>
      <c r="E4498" s="6">
        <f>+ROUND(SuperOldData!W4498,4)</f>
        <v>16.584499999999998</v>
      </c>
      <c r="F4498">
        <f>+SuperOldData!Y4498</f>
        <v>0</v>
      </c>
      <c r="G4498" s="11">
        <f>+ROUND(SuperOldData!G4498,0)</f>
        <v>5276</v>
      </c>
      <c r="H4498" s="8">
        <f>+ROUND(100*SuperOldData!M4498/SuperOldData!G4498,2)</f>
        <v>32.18</v>
      </c>
      <c r="I4498" s="8">
        <f>+ROUND(100*SuperOldData!J4498/SuperOldData!G4498,2)</f>
        <v>48.65</v>
      </c>
      <c r="J4498" s="9">
        <f>+ROUND(SuperOldData!C4498,6)</f>
        <v>36.432509000000003</v>
      </c>
      <c r="K4498" s="9">
        <f>+ROUND(SuperOldData!D4498,6)</f>
        <v>-5.275531</v>
      </c>
    </row>
    <row r="4499" spans="1:11" x14ac:dyDescent="0.25">
      <c r="A4499" s="10" t="str">
        <f>+SuperOldData!A4499</f>
        <v>29042</v>
      </c>
      <c r="B4499" s="12" t="str">
        <f>+SuperOldData!B4499</f>
        <v>Coín</v>
      </c>
      <c r="C4499" t="str">
        <f>+SuperOldData!F4499</f>
        <v>Málaga</v>
      </c>
      <c r="D4499" s="11">
        <f>+SuperOldData!X4499</f>
        <v>6889</v>
      </c>
      <c r="E4499" s="6">
        <f>+ROUND(SuperOldData!W4499,4)</f>
        <v>18.204799999999999</v>
      </c>
      <c r="F4499">
        <f>+SuperOldData!Y4499</f>
        <v>0</v>
      </c>
      <c r="G4499" s="11">
        <f>+ROUND(SuperOldData!G4499,0)</f>
        <v>21692</v>
      </c>
      <c r="H4499" s="8">
        <f>+ROUND(100*SuperOldData!M4499/SuperOldData!G4499,2)</f>
        <v>18.64</v>
      </c>
      <c r="I4499" s="8">
        <f>+ROUND(100*SuperOldData!J4499/SuperOldData!G4499,2)</f>
        <v>48.37</v>
      </c>
      <c r="J4499" s="9">
        <f>+ROUND(SuperOldData!C4499,6)</f>
        <v>36.671312999999998</v>
      </c>
      <c r="K4499" s="9">
        <f>+ROUND(SuperOldData!D4499,6)</f>
        <v>-4.7687819999999999</v>
      </c>
    </row>
    <row r="4500" spans="1:11" x14ac:dyDescent="0.25">
      <c r="A4500" s="10" t="str">
        <f>+SuperOldData!A4500</f>
        <v>29043</v>
      </c>
      <c r="B4500" s="12" t="str">
        <f>+SuperOldData!B4500</f>
        <v>Colmenar</v>
      </c>
      <c r="C4500" t="str">
        <f>+SuperOldData!F4500</f>
        <v>Málaga</v>
      </c>
      <c r="D4500" s="11">
        <f>+SuperOldData!X4500</f>
        <v>6036</v>
      </c>
      <c r="E4500" s="6">
        <f>+ROUND(SuperOldData!W4500,4)</f>
        <v>27.606000000000002</v>
      </c>
      <c r="F4500">
        <f>+SuperOldData!Y4500</f>
        <v>0</v>
      </c>
      <c r="G4500" s="11">
        <f>+ROUND(SuperOldData!G4500,0)</f>
        <v>3560</v>
      </c>
      <c r="H4500" s="8">
        <f>+ROUND(100*SuperOldData!M4500/SuperOldData!G4500,2)</f>
        <v>11.57</v>
      </c>
      <c r="I4500" s="8">
        <f>+ROUND(100*SuperOldData!J4500/SuperOldData!G4500,2)</f>
        <v>48.76</v>
      </c>
      <c r="J4500" s="9">
        <f>+ROUND(SuperOldData!C4500,6)</f>
        <v>36.915804999999999</v>
      </c>
      <c r="K4500" s="9">
        <f>+ROUND(SuperOldData!D4500,6)</f>
        <v>-4.3293980000000003</v>
      </c>
    </row>
    <row r="4501" spans="1:11" x14ac:dyDescent="0.25">
      <c r="A4501" s="10" t="str">
        <f>+SuperOldData!A4501</f>
        <v>29044</v>
      </c>
      <c r="B4501" s="12" t="str">
        <f>+SuperOldData!B4501</f>
        <v>Comares</v>
      </c>
      <c r="C4501" t="str">
        <f>+SuperOldData!F4501</f>
        <v>Málaga</v>
      </c>
      <c r="D4501" s="11">
        <f>+SuperOldData!X4501</f>
        <v>4281</v>
      </c>
      <c r="E4501" s="6">
        <f>+ROUND(SuperOldData!W4501,4)</f>
        <v>47.622</v>
      </c>
      <c r="F4501">
        <f>+SuperOldData!Y4501</f>
        <v>0</v>
      </c>
      <c r="G4501" s="11">
        <f>+ROUND(SuperOldData!G4501,0)</f>
        <v>1508</v>
      </c>
      <c r="H4501" s="8">
        <f>+ROUND(100*SuperOldData!M4501/SuperOldData!G4501,2)</f>
        <v>34.380000000000003</v>
      </c>
      <c r="I4501" s="8">
        <f>+ROUND(100*SuperOldData!J4501/SuperOldData!G4501,2)</f>
        <v>47</v>
      </c>
      <c r="J4501" s="9">
        <f>+ROUND(SuperOldData!C4501,6)</f>
        <v>36.855544000000002</v>
      </c>
      <c r="K4501" s="9">
        <f>+ROUND(SuperOldData!D4501,6)</f>
        <v>-4.2574170000000002</v>
      </c>
    </row>
    <row r="4502" spans="1:11" x14ac:dyDescent="0.25">
      <c r="A4502" s="10" t="str">
        <f>+SuperOldData!A4502</f>
        <v>29045</v>
      </c>
      <c r="B4502" s="12" t="str">
        <f>+SuperOldData!B4502</f>
        <v>Cómpeta</v>
      </c>
      <c r="C4502" t="str">
        <f>+SuperOldData!F4502</f>
        <v>Málaga</v>
      </c>
      <c r="D4502" s="11">
        <f>+SuperOldData!X4502</f>
        <v>4433</v>
      </c>
      <c r="E4502" s="6">
        <f>+ROUND(SuperOldData!W4502,4)</f>
        <v>45.798400000000001</v>
      </c>
      <c r="F4502">
        <f>+SuperOldData!Y4502</f>
        <v>0</v>
      </c>
      <c r="G4502" s="11">
        <f>+ROUND(SuperOldData!G4502,0)</f>
        <v>3620</v>
      </c>
      <c r="H4502" s="8">
        <f>+ROUND(100*SuperOldData!M4502/SuperOldData!G4502,2)</f>
        <v>39.979999999999997</v>
      </c>
      <c r="I4502" s="8">
        <f>+ROUND(100*SuperOldData!J4502/SuperOldData!G4502,2)</f>
        <v>49.36</v>
      </c>
      <c r="J4502" s="9">
        <f>+ROUND(SuperOldData!C4502,6)</f>
        <v>36.834744000000001</v>
      </c>
      <c r="K4502" s="9">
        <f>+ROUND(SuperOldData!D4502,6)</f>
        <v>-3.921627</v>
      </c>
    </row>
    <row r="4503" spans="1:11" x14ac:dyDescent="0.25">
      <c r="A4503" s="10" t="str">
        <f>+SuperOldData!A4503</f>
        <v>29046</v>
      </c>
      <c r="B4503" s="12" t="str">
        <f>+SuperOldData!B4503</f>
        <v>Cortes de la Frontera</v>
      </c>
      <c r="C4503" t="str">
        <f>+SuperOldData!F4503</f>
        <v>Málaga</v>
      </c>
      <c r="D4503" s="11">
        <f>+SuperOldData!X4503</f>
        <v>6194</v>
      </c>
      <c r="E4503" s="6">
        <f>+ROUND(SuperOldData!W4503,4)</f>
        <v>25.788599999999999</v>
      </c>
      <c r="F4503">
        <f>+SuperOldData!Y4503</f>
        <v>0</v>
      </c>
      <c r="G4503" s="11">
        <f>+ROUND(SuperOldData!G4503,0)</f>
        <v>3515</v>
      </c>
      <c r="H4503" s="8">
        <f>+ROUND(100*SuperOldData!M4503/SuperOldData!G4503,2)</f>
        <v>5.33</v>
      </c>
      <c r="I4503" s="8">
        <f>+ROUND(100*SuperOldData!J4503/SuperOldData!G4503,2)</f>
        <v>48.96</v>
      </c>
      <c r="J4503" s="9">
        <f>+ROUND(SuperOldData!C4503,6)</f>
        <v>36.575839000000002</v>
      </c>
      <c r="K4503" s="9">
        <f>+ROUND(SuperOldData!D4503,6)</f>
        <v>-5.4312379999999996</v>
      </c>
    </row>
    <row r="4504" spans="1:11" x14ac:dyDescent="0.25">
      <c r="A4504" s="10" t="str">
        <f>+SuperOldData!A4504</f>
        <v>29047</v>
      </c>
      <c r="B4504" s="12" t="str">
        <f>+SuperOldData!B4504</f>
        <v>Cuevas Bajas</v>
      </c>
      <c r="C4504" t="str">
        <f>+SuperOldData!F4504</f>
        <v>Málaga</v>
      </c>
      <c r="D4504" s="11">
        <f>+SuperOldData!X4504</f>
        <v>5892</v>
      </c>
      <c r="E4504" s="6">
        <f>+ROUND(SuperOldData!W4504,4)</f>
        <v>29.146100000000001</v>
      </c>
      <c r="F4504">
        <f>+SuperOldData!Y4504</f>
        <v>0</v>
      </c>
      <c r="G4504" s="11">
        <f>+ROUND(SuperOldData!G4504,0)</f>
        <v>1475</v>
      </c>
      <c r="H4504" s="8">
        <f>+ROUND(100*SuperOldData!M4504/SuperOldData!G4504,2)</f>
        <v>2.99</v>
      </c>
      <c r="I4504" s="8">
        <f>+ROUND(100*SuperOldData!J4504/SuperOldData!G4504,2)</f>
        <v>47.86</v>
      </c>
      <c r="J4504" s="9">
        <f>+ROUND(SuperOldData!C4504,6)</f>
        <v>37.226427999999999</v>
      </c>
      <c r="K4504" s="9">
        <f>+ROUND(SuperOldData!D4504,6)</f>
        <v>-4.4754839999999998</v>
      </c>
    </row>
    <row r="4505" spans="1:11" x14ac:dyDescent="0.25">
      <c r="A4505" s="10" t="str">
        <f>+SuperOldData!A4505</f>
        <v>29048</v>
      </c>
      <c r="B4505" s="12" t="str">
        <f>+SuperOldData!B4505</f>
        <v>Cuevas del Becerro</v>
      </c>
      <c r="C4505" t="str">
        <f>+SuperOldData!F4505</f>
        <v>Málaga</v>
      </c>
      <c r="D4505" s="11">
        <f>+SuperOldData!X4505</f>
        <v>4748</v>
      </c>
      <c r="E4505" s="6">
        <f>+ROUND(SuperOldData!W4505,4)</f>
        <v>42.052700000000002</v>
      </c>
      <c r="F4505">
        <f>+SuperOldData!Y4505</f>
        <v>0</v>
      </c>
      <c r="G4505" s="11">
        <f>+ROUND(SuperOldData!G4505,0)</f>
        <v>1751</v>
      </c>
      <c r="H4505" s="8">
        <f>+ROUND(100*SuperOldData!M4505/SuperOldData!G4505,2)</f>
        <v>1.9</v>
      </c>
      <c r="I4505" s="8">
        <f>+ROUND(100*SuperOldData!J4505/SuperOldData!G4505,2)</f>
        <v>49.96</v>
      </c>
      <c r="J4505" s="9">
        <f>+ROUND(SuperOldData!C4505,6)</f>
        <v>36.873395000000002</v>
      </c>
      <c r="K4505" s="9">
        <f>+ROUND(SuperOldData!D4505,6)</f>
        <v>-5.0459969999999998</v>
      </c>
    </row>
    <row r="4506" spans="1:11" x14ac:dyDescent="0.25">
      <c r="A4506" s="10" t="str">
        <f>+SuperOldData!A4506</f>
        <v>29049</v>
      </c>
      <c r="B4506" s="12" t="str">
        <f>+SuperOldData!B4506</f>
        <v>Cuevas de San Marcos</v>
      </c>
      <c r="C4506" t="str">
        <f>+SuperOldData!F4506</f>
        <v>Málaga</v>
      </c>
      <c r="D4506" s="11">
        <f>+SuperOldData!X4506</f>
        <v>6374</v>
      </c>
      <c r="E4506" s="6">
        <f>+ROUND(SuperOldData!W4506,4)</f>
        <v>23.878799999999998</v>
      </c>
      <c r="F4506">
        <f>+SuperOldData!Y4506</f>
        <v>0</v>
      </c>
      <c r="G4506" s="11">
        <f>+ROUND(SuperOldData!G4506,0)</f>
        <v>4018</v>
      </c>
      <c r="H4506" s="8">
        <f>+ROUND(100*SuperOldData!M4506/SuperOldData!G4506,2)</f>
        <v>8.3000000000000007</v>
      </c>
      <c r="I4506" s="8">
        <f>+ROUND(100*SuperOldData!J4506/SuperOldData!G4506,2)</f>
        <v>49.76</v>
      </c>
      <c r="J4506" s="9">
        <f>+ROUND(SuperOldData!C4506,6)</f>
        <v>37.252482999999998</v>
      </c>
      <c r="K4506" s="9">
        <f>+ROUND(SuperOldData!D4506,6)</f>
        <v>-4.42056</v>
      </c>
    </row>
    <row r="4507" spans="1:11" x14ac:dyDescent="0.25">
      <c r="A4507" s="10" t="str">
        <f>+SuperOldData!A4507</f>
        <v>29050</v>
      </c>
      <c r="B4507" s="12" t="str">
        <f>+SuperOldData!B4507</f>
        <v>Cútar</v>
      </c>
      <c r="C4507" t="str">
        <f>+SuperOldData!F4507</f>
        <v>Málaga</v>
      </c>
      <c r="D4507" s="11">
        <f>+SuperOldData!X4507</f>
        <v>3957</v>
      </c>
      <c r="E4507" s="6">
        <f>+ROUND(SuperOldData!W4507,4)</f>
        <v>51.225999999999999</v>
      </c>
      <c r="F4507">
        <f>+SuperOldData!Y4507</f>
        <v>0</v>
      </c>
      <c r="G4507" s="11">
        <f>+ROUND(SuperOldData!G4507,0)</f>
        <v>641</v>
      </c>
      <c r="H4507" s="8">
        <f>+ROUND(100*SuperOldData!M4507/SuperOldData!G4507,2)</f>
        <v>17.18</v>
      </c>
      <c r="I4507" s="8">
        <f>+ROUND(100*SuperOldData!J4507/SuperOldData!G4507,2)</f>
        <v>48.62</v>
      </c>
      <c r="J4507" s="9">
        <f>+ROUND(SuperOldData!C4507,6)</f>
        <v>36.862172000000001</v>
      </c>
      <c r="K4507" s="9">
        <f>+ROUND(SuperOldData!D4507,6)</f>
        <v>-4.2259310000000001</v>
      </c>
    </row>
    <row r="4508" spans="1:11" x14ac:dyDescent="0.25">
      <c r="A4508" s="10" t="str">
        <f>+SuperOldData!A4508</f>
        <v>29051</v>
      </c>
      <c r="B4508" s="12" t="str">
        <f>+SuperOldData!B4508</f>
        <v>Estepona</v>
      </c>
      <c r="C4508" t="str">
        <f>+SuperOldData!F4508</f>
        <v>Málaga</v>
      </c>
      <c r="D4508" s="11">
        <f>+SuperOldData!X4508</f>
        <v>7423</v>
      </c>
      <c r="E4508" s="6">
        <f>+ROUND(SuperOldData!W4508,4)</f>
        <v>11.508100000000001</v>
      </c>
      <c r="F4508">
        <f>+SuperOldData!Y4508</f>
        <v>0</v>
      </c>
      <c r="G4508" s="11">
        <f>+ROUND(SuperOldData!G4508,0)</f>
        <v>64468</v>
      </c>
      <c r="H4508" s="8">
        <f>+ROUND(100*SuperOldData!M4508/SuperOldData!G4508,2)</f>
        <v>24.39</v>
      </c>
      <c r="I4508" s="8">
        <f>+ROUND(100*SuperOldData!J4508/SuperOldData!G4508,2)</f>
        <v>50.08</v>
      </c>
      <c r="J4508" s="9">
        <f>+ROUND(SuperOldData!C4508,6)</f>
        <v>36.466548000000003</v>
      </c>
      <c r="K4508" s="9">
        <f>+ROUND(SuperOldData!D4508,6)</f>
        <v>-5.140803</v>
      </c>
    </row>
    <row r="4509" spans="1:11" x14ac:dyDescent="0.25">
      <c r="A4509" s="10" t="str">
        <f>+SuperOldData!A4509</f>
        <v>29052</v>
      </c>
      <c r="B4509" s="12" t="str">
        <f>+SuperOldData!B4509</f>
        <v>Faraján</v>
      </c>
      <c r="C4509" t="str">
        <f>+SuperOldData!F4509</f>
        <v>Málaga</v>
      </c>
      <c r="D4509" s="11">
        <f>+SuperOldData!X4509</f>
        <v>2116</v>
      </c>
      <c r="E4509" s="6">
        <f>+ROUND(SuperOldData!W4509,4)</f>
        <v>72.326300000000003</v>
      </c>
      <c r="F4509">
        <f>+SuperOldData!Y4509</f>
        <v>0</v>
      </c>
      <c r="G4509" s="11">
        <f>+ROUND(SuperOldData!G4509,0)</f>
        <v>286</v>
      </c>
      <c r="H4509" s="8">
        <f>+ROUND(100*SuperOldData!M4509/SuperOldData!G4509,2)</f>
        <v>5.6</v>
      </c>
      <c r="I4509" s="8">
        <f>+ROUND(100*SuperOldData!J4509/SuperOldData!G4509,2)</f>
        <v>52.37</v>
      </c>
      <c r="J4509" s="9">
        <f>+ROUND(SuperOldData!C4509,6)</f>
        <v>36.605181999999999</v>
      </c>
      <c r="K4509" s="9">
        <f>+ROUND(SuperOldData!D4509,6)</f>
        <v>-5.1976719999999998</v>
      </c>
    </row>
    <row r="4510" spans="1:11" x14ac:dyDescent="0.25">
      <c r="A4510" s="10" t="str">
        <f>+SuperOldData!A4510</f>
        <v>29053</v>
      </c>
      <c r="B4510" s="12" t="str">
        <f>+SuperOldData!B4510</f>
        <v>Frigiliana</v>
      </c>
      <c r="C4510" t="str">
        <f>+SuperOldData!F4510</f>
        <v>Málaga</v>
      </c>
      <c r="D4510" s="11">
        <f>+SuperOldData!X4510</f>
        <v>5247</v>
      </c>
      <c r="E4510" s="6">
        <f>+ROUND(SuperOldData!W4510,4)</f>
        <v>36.280200000000001</v>
      </c>
      <c r="F4510">
        <f>+SuperOldData!Y4510</f>
        <v>0</v>
      </c>
      <c r="G4510" s="11">
        <f>+ROUND(SuperOldData!G4510,0)</f>
        <v>3149</v>
      </c>
      <c r="H4510" s="8">
        <f>+ROUND(100*SuperOldData!M4510/SuperOldData!G4510,2)</f>
        <v>33.700000000000003</v>
      </c>
      <c r="I4510" s="8">
        <f>+ROUND(100*SuperOldData!J4510/SuperOldData!G4510,2)</f>
        <v>49.85</v>
      </c>
      <c r="J4510" s="9">
        <f>+ROUND(SuperOldData!C4510,6)</f>
        <v>36.804931000000003</v>
      </c>
      <c r="K4510" s="9">
        <f>+ROUND(SuperOldData!D4510,6)</f>
        <v>-3.8955320000000002</v>
      </c>
    </row>
    <row r="4511" spans="1:11" x14ac:dyDescent="0.25">
      <c r="A4511" s="10" t="str">
        <f>+SuperOldData!A4511</f>
        <v>29054</v>
      </c>
      <c r="B4511" s="12" t="str">
        <f>+SuperOldData!B4511</f>
        <v>Fuengirola</v>
      </c>
      <c r="C4511" t="str">
        <f>+SuperOldData!F4511</f>
        <v>Málaga</v>
      </c>
      <c r="D4511" s="11">
        <f>+SuperOldData!X4511</f>
        <v>6318</v>
      </c>
      <c r="E4511" s="6">
        <f>+ROUND(SuperOldData!W4511,4)</f>
        <v>24.476299999999998</v>
      </c>
      <c r="F4511">
        <f>+SuperOldData!Y4511</f>
        <v>0</v>
      </c>
      <c r="G4511" s="11">
        <f>+ROUND(SuperOldData!G4511,0)</f>
        <v>72019</v>
      </c>
      <c r="H4511" s="8">
        <f>+ROUND(100*SuperOldData!M4511/SuperOldData!G4511,2)</f>
        <v>32.82</v>
      </c>
      <c r="I4511" s="8">
        <f>+ROUND(100*SuperOldData!J4511/SuperOldData!G4511,2)</f>
        <v>50.49</v>
      </c>
      <c r="J4511" s="9">
        <f>+ROUND(SuperOldData!C4511,6)</f>
        <v>36.558152</v>
      </c>
      <c r="K4511" s="9">
        <f>+ROUND(SuperOldData!D4511,6)</f>
        <v>-4.6147489999999998</v>
      </c>
    </row>
    <row r="4512" spans="1:11" x14ac:dyDescent="0.25">
      <c r="A4512" s="10" t="str">
        <f>+SuperOldData!A4512</f>
        <v>29055</v>
      </c>
      <c r="B4512" s="12" t="str">
        <f>+SuperOldData!B4512</f>
        <v>Fuente de Piedra</v>
      </c>
      <c r="C4512" t="str">
        <f>+SuperOldData!F4512</f>
        <v>Málaga</v>
      </c>
      <c r="D4512" s="11">
        <f>+SuperOldData!X4512</f>
        <v>6419</v>
      </c>
      <c r="E4512" s="6">
        <f>+ROUND(SuperOldData!W4512,4)</f>
        <v>23.293500000000002</v>
      </c>
      <c r="F4512">
        <f>+SuperOldData!Y4512</f>
        <v>0</v>
      </c>
      <c r="G4512" s="11">
        <f>+ROUND(SuperOldData!G4512,0)</f>
        <v>2653</v>
      </c>
      <c r="H4512" s="8">
        <f>+ROUND(100*SuperOldData!M4512/SuperOldData!G4512,2)</f>
        <v>14.43</v>
      </c>
      <c r="I4512" s="8">
        <f>+ROUND(100*SuperOldData!J4512/SuperOldData!G4512,2)</f>
        <v>49.79</v>
      </c>
      <c r="J4512" s="9">
        <f>+ROUND(SuperOldData!C4512,6)</f>
        <v>37.123437000000003</v>
      </c>
      <c r="K4512" s="9">
        <f>+ROUND(SuperOldData!D4512,6)</f>
        <v>-4.7550889999999999</v>
      </c>
    </row>
    <row r="4513" spans="1:11" x14ac:dyDescent="0.25">
      <c r="A4513" s="10" t="str">
        <f>+SuperOldData!A4513</f>
        <v>29056</v>
      </c>
      <c r="B4513" s="12" t="str">
        <f>+SuperOldData!B4513</f>
        <v>Gaucín</v>
      </c>
      <c r="C4513" t="str">
        <f>+SuperOldData!F4513</f>
        <v>Málaga</v>
      </c>
      <c r="D4513" s="11">
        <f>+SuperOldData!X4513</f>
        <v>4364</v>
      </c>
      <c r="E4513" s="6">
        <f>+ROUND(SuperOldData!W4513,4)</f>
        <v>46.660899999999998</v>
      </c>
      <c r="F4513">
        <f>+SuperOldData!Y4513</f>
        <v>0</v>
      </c>
      <c r="G4513" s="11">
        <f>+ROUND(SuperOldData!G4513,0)</f>
        <v>1692</v>
      </c>
      <c r="H4513" s="8">
        <f>+ROUND(100*SuperOldData!M4513/SuperOldData!G4513,2)</f>
        <v>17.59</v>
      </c>
      <c r="I4513" s="8">
        <f>+ROUND(100*SuperOldData!J4513/SuperOldData!G4513,2)</f>
        <v>47.86</v>
      </c>
      <c r="J4513" s="9">
        <f>+ROUND(SuperOldData!C4513,6)</f>
        <v>36.501038000000001</v>
      </c>
      <c r="K4513" s="9">
        <f>+ROUND(SuperOldData!D4513,6)</f>
        <v>-5.3475929999999998</v>
      </c>
    </row>
    <row r="4514" spans="1:11" x14ac:dyDescent="0.25">
      <c r="A4514" s="10" t="str">
        <f>+SuperOldData!A4514</f>
        <v>29057</v>
      </c>
      <c r="B4514" s="12" t="str">
        <f>+SuperOldData!B4514</f>
        <v>Genalguacil</v>
      </c>
      <c r="C4514" t="str">
        <f>+SuperOldData!F4514</f>
        <v>Málaga</v>
      </c>
      <c r="D4514" s="11">
        <f>+SuperOldData!X4514</f>
        <v>3264</v>
      </c>
      <c r="E4514" s="6">
        <f>+ROUND(SuperOldData!W4514,4)</f>
        <v>58.779000000000003</v>
      </c>
      <c r="F4514">
        <f>+SuperOldData!Y4514</f>
        <v>0</v>
      </c>
      <c r="G4514" s="11">
        <f>+ROUND(SuperOldData!G4514,0)</f>
        <v>499</v>
      </c>
      <c r="H4514" s="8">
        <f>+ROUND(100*SuperOldData!M4514/SuperOldData!G4514,2)</f>
        <v>12.25</v>
      </c>
      <c r="I4514" s="8">
        <f>+ROUND(100*SuperOldData!J4514/SuperOldData!G4514,2)</f>
        <v>49.63</v>
      </c>
      <c r="J4514" s="9">
        <f>+ROUND(SuperOldData!C4514,6)</f>
        <v>36.524455000000003</v>
      </c>
      <c r="K4514" s="9">
        <f>+ROUND(SuperOldData!D4514,6)</f>
        <v>-5.2240859999999998</v>
      </c>
    </row>
    <row r="4515" spans="1:11" x14ac:dyDescent="0.25">
      <c r="A4515" s="10" t="str">
        <f>+SuperOldData!A4515</f>
        <v>29058</v>
      </c>
      <c r="B4515" s="12" t="str">
        <f>+SuperOldData!B4515</f>
        <v>Guaro</v>
      </c>
      <c r="C4515" t="str">
        <f>+SuperOldData!F4515</f>
        <v>Málaga</v>
      </c>
      <c r="D4515" s="11">
        <f>+SuperOldData!X4515</f>
        <v>4028</v>
      </c>
      <c r="E4515" s="6">
        <f>+ROUND(SuperOldData!W4515,4)</f>
        <v>50.4559</v>
      </c>
      <c r="F4515">
        <f>+SuperOldData!Y4515</f>
        <v>0</v>
      </c>
      <c r="G4515" s="11">
        <f>+ROUND(SuperOldData!G4515,0)</f>
        <v>2226</v>
      </c>
      <c r="H4515" s="8">
        <f>+ROUND(100*SuperOldData!M4515/SuperOldData!G4515,2)</f>
        <v>16.899999999999999</v>
      </c>
      <c r="I4515" s="8">
        <f>+ROUND(100*SuperOldData!J4515/SuperOldData!G4515,2)</f>
        <v>49.94</v>
      </c>
      <c r="J4515" s="9">
        <f>+ROUND(SuperOldData!C4515,6)</f>
        <v>36.673895999999999</v>
      </c>
      <c r="K4515" s="9">
        <f>+ROUND(SuperOldData!D4515,6)</f>
        <v>-4.8398510000000003</v>
      </c>
    </row>
    <row r="4516" spans="1:11" x14ac:dyDescent="0.25">
      <c r="A4516" s="10" t="str">
        <f>+SuperOldData!A4516</f>
        <v>29059</v>
      </c>
      <c r="B4516" s="12" t="str">
        <f>+SuperOldData!B4516</f>
        <v>Humilladero</v>
      </c>
      <c r="C4516" t="str">
        <f>+SuperOldData!F4516</f>
        <v>Málaga</v>
      </c>
      <c r="D4516" s="11">
        <f>+SuperOldData!X4516</f>
        <v>6964</v>
      </c>
      <c r="E4516" s="6">
        <f>+ROUND(SuperOldData!W4516,4)</f>
        <v>17.2807</v>
      </c>
      <c r="F4516">
        <f>+SuperOldData!Y4516</f>
        <v>0</v>
      </c>
      <c r="G4516" s="11">
        <f>+ROUND(SuperOldData!G4516,0)</f>
        <v>3340</v>
      </c>
      <c r="H4516" s="8">
        <f>+ROUND(100*SuperOldData!M4516/SuperOldData!G4516,2)</f>
        <v>4.09</v>
      </c>
      <c r="I4516" s="8">
        <f>+ROUND(100*SuperOldData!J4516/SuperOldData!G4516,2)</f>
        <v>49.65</v>
      </c>
      <c r="J4516" s="9">
        <f>+ROUND(SuperOldData!C4516,6)</f>
        <v>37.135260000000002</v>
      </c>
      <c r="K4516" s="9">
        <f>+ROUND(SuperOldData!D4516,6)</f>
        <v>-4.6909080000000003</v>
      </c>
    </row>
    <row r="4517" spans="1:11" x14ac:dyDescent="0.25">
      <c r="A4517" s="10" t="str">
        <f>+SuperOldData!A4517</f>
        <v>29060</v>
      </c>
      <c r="B4517" s="12" t="str">
        <f>+SuperOldData!B4517</f>
        <v>Igualeja</v>
      </c>
      <c r="C4517" t="str">
        <f>+SuperOldData!F4517</f>
        <v>Málaga</v>
      </c>
      <c r="D4517" s="11">
        <f>+SuperOldData!X4517</f>
        <v>5210</v>
      </c>
      <c r="E4517" s="6">
        <f>+ROUND(SuperOldData!W4517,4)</f>
        <v>36.791499999999999</v>
      </c>
      <c r="F4517">
        <f>+SuperOldData!Y4517</f>
        <v>0</v>
      </c>
      <c r="G4517" s="11">
        <f>+ROUND(SuperOldData!G4517,0)</f>
        <v>887</v>
      </c>
      <c r="H4517" s="8">
        <f>+ROUND(100*SuperOldData!M4517/SuperOldData!G4517,2)</f>
        <v>1.01</v>
      </c>
      <c r="I4517" s="8">
        <f>+ROUND(100*SuperOldData!J4517/SuperOldData!G4517,2)</f>
        <v>49.92</v>
      </c>
      <c r="J4517" s="9">
        <f>+ROUND(SuperOldData!C4517,6)</f>
        <v>36.621786</v>
      </c>
      <c r="K4517" s="9">
        <f>+ROUND(SuperOldData!D4517,6)</f>
        <v>-5.0947880000000003</v>
      </c>
    </row>
    <row r="4518" spans="1:11" x14ac:dyDescent="0.25">
      <c r="A4518" s="10" t="str">
        <f>+SuperOldData!A4518</f>
        <v>29061</v>
      </c>
      <c r="B4518" s="12" t="str">
        <f>+SuperOldData!B4518</f>
        <v>Istán</v>
      </c>
      <c r="C4518" t="str">
        <f>+SuperOldData!F4518</f>
        <v>Málaga</v>
      </c>
      <c r="D4518" s="11">
        <f>+SuperOldData!X4518</f>
        <v>6143</v>
      </c>
      <c r="E4518" s="6">
        <f>+ROUND(SuperOldData!W4518,4)</f>
        <v>26.367699999999999</v>
      </c>
      <c r="F4518">
        <f>+SuperOldData!Y4518</f>
        <v>0</v>
      </c>
      <c r="G4518" s="11">
        <f>+ROUND(SuperOldData!G4518,0)</f>
        <v>1463</v>
      </c>
      <c r="H4518" s="8">
        <f>+ROUND(100*SuperOldData!M4518/SuperOldData!G4518,2)</f>
        <v>14.73</v>
      </c>
      <c r="I4518" s="8">
        <f>+ROUND(100*SuperOldData!J4518/SuperOldData!G4518,2)</f>
        <v>48.66</v>
      </c>
      <c r="J4518" s="9">
        <f>+ROUND(SuperOldData!C4518,6)</f>
        <v>36.600349999999999</v>
      </c>
      <c r="K4518" s="9">
        <f>+ROUND(SuperOldData!D4518,6)</f>
        <v>-4.9638650000000002</v>
      </c>
    </row>
    <row r="4519" spans="1:11" x14ac:dyDescent="0.25">
      <c r="A4519" s="10" t="str">
        <f>+SuperOldData!A4519</f>
        <v>29062</v>
      </c>
      <c r="B4519" s="12" t="str">
        <f>+SuperOldData!B4519</f>
        <v>Iznate</v>
      </c>
      <c r="C4519" t="str">
        <f>+SuperOldData!F4519</f>
        <v>Málaga</v>
      </c>
      <c r="D4519" s="11">
        <f>+SuperOldData!X4519</f>
        <v>7067</v>
      </c>
      <c r="E4519" s="6">
        <f>+ROUND(SuperOldData!W4519,4)</f>
        <v>16.116299999999999</v>
      </c>
      <c r="F4519">
        <f>+SuperOldData!Y4519</f>
        <v>0</v>
      </c>
      <c r="G4519" s="11">
        <f>+ROUND(SuperOldData!G4519,0)</f>
        <v>924</v>
      </c>
      <c r="H4519" s="8">
        <f>+ROUND(100*SuperOldData!M4519/SuperOldData!G4519,2)</f>
        <v>13.42</v>
      </c>
      <c r="I4519" s="8">
        <f>+ROUND(100*SuperOldData!J4519/SuperOldData!G4519,2)</f>
        <v>47.85</v>
      </c>
      <c r="J4519" s="9">
        <f>+ROUND(SuperOldData!C4519,6)</f>
        <v>36.783938999999997</v>
      </c>
      <c r="K4519" s="9">
        <f>+ROUND(SuperOldData!D4519,6)</f>
        <v>-4.191573</v>
      </c>
    </row>
    <row r="4520" spans="1:11" x14ac:dyDescent="0.25">
      <c r="A4520" s="10" t="str">
        <f>+SuperOldData!A4520</f>
        <v>29063</v>
      </c>
      <c r="B4520" s="12" t="str">
        <f>+SuperOldData!B4520</f>
        <v>Jimera de Líbar</v>
      </c>
      <c r="C4520" t="str">
        <f>+SuperOldData!F4520</f>
        <v>Málaga</v>
      </c>
      <c r="D4520" s="11">
        <f>+SuperOldData!X4520</f>
        <v>3191</v>
      </c>
      <c r="E4520" s="6">
        <f>+ROUND(SuperOldData!W4520,4)</f>
        <v>59.598300000000002</v>
      </c>
      <c r="F4520">
        <f>+SuperOldData!Y4520</f>
        <v>0</v>
      </c>
      <c r="G4520" s="11">
        <f>+ROUND(SuperOldData!G4520,0)</f>
        <v>458</v>
      </c>
      <c r="H4520" s="8">
        <f>+ROUND(100*SuperOldData!M4520/SuperOldData!G4520,2)</f>
        <v>10.47</v>
      </c>
      <c r="I4520" s="8">
        <f>+ROUND(100*SuperOldData!J4520/SuperOldData!G4520,2)</f>
        <v>47.81</v>
      </c>
      <c r="J4520" s="9">
        <f>+ROUND(SuperOldData!C4520,6)</f>
        <v>36.656984999999999</v>
      </c>
      <c r="K4520" s="9">
        <f>+ROUND(SuperOldData!D4520,6)</f>
        <v>-5.2781219999999998</v>
      </c>
    </row>
    <row r="4521" spans="1:11" x14ac:dyDescent="0.25">
      <c r="A4521" s="10" t="str">
        <f>+SuperOldData!A4521</f>
        <v>29064</v>
      </c>
      <c r="B4521" s="12" t="str">
        <f>+SuperOldData!B4521</f>
        <v>Jubrique</v>
      </c>
      <c r="C4521" t="str">
        <f>+SuperOldData!F4521</f>
        <v>Málaga</v>
      </c>
      <c r="D4521" s="11">
        <f>+SuperOldData!X4521</f>
        <v>6133</v>
      </c>
      <c r="E4521" s="6">
        <f>+ROUND(SuperOldData!W4521,4)</f>
        <v>26.509399999999999</v>
      </c>
      <c r="F4521">
        <f>+SuperOldData!Y4521</f>
        <v>0</v>
      </c>
      <c r="G4521" s="11">
        <f>+ROUND(SuperOldData!G4521,0)</f>
        <v>718</v>
      </c>
      <c r="H4521" s="8">
        <f>+ROUND(100*SuperOldData!M4521/SuperOldData!G4521,2)</f>
        <v>9.52</v>
      </c>
      <c r="I4521" s="8">
        <f>+ROUND(100*SuperOldData!J4521/SuperOldData!G4521,2)</f>
        <v>50.9</v>
      </c>
      <c r="J4521" s="9">
        <f>+ROUND(SuperOldData!C4521,6)</f>
        <v>36.560918999999998</v>
      </c>
      <c r="K4521" s="9">
        <f>+ROUND(SuperOldData!D4521,6)</f>
        <v>-5.2040240000000004</v>
      </c>
    </row>
    <row r="4522" spans="1:11" x14ac:dyDescent="0.25">
      <c r="A4522" s="10" t="str">
        <f>+SuperOldData!A4522</f>
        <v>29065</v>
      </c>
      <c r="B4522" s="12" t="str">
        <f>+SuperOldData!B4522</f>
        <v>Júzcar</v>
      </c>
      <c r="C4522" t="str">
        <f>+SuperOldData!F4522</f>
        <v>Málaga</v>
      </c>
      <c r="D4522" s="11">
        <f>+SuperOldData!X4522</f>
        <v>4541</v>
      </c>
      <c r="E4522" s="6">
        <f>+ROUND(SuperOldData!W4522,4)</f>
        <v>44.529299999999999</v>
      </c>
      <c r="F4522">
        <f>+SuperOldData!Y4522</f>
        <v>0</v>
      </c>
      <c r="G4522" s="11">
        <f>+ROUND(SuperOldData!G4522,0)</f>
        <v>239</v>
      </c>
      <c r="H4522" s="8">
        <f>+ROUND(100*SuperOldData!M4522/SuperOldData!G4522,2)</f>
        <v>6.4</v>
      </c>
      <c r="I4522" s="8">
        <f>+ROUND(100*SuperOldData!J4522/SuperOldData!G4522,2)</f>
        <v>43.21</v>
      </c>
      <c r="J4522" s="9">
        <f>+ROUND(SuperOldData!C4522,6)</f>
        <v>36.591600999999997</v>
      </c>
      <c r="K4522" s="9">
        <f>+ROUND(SuperOldData!D4522,6)</f>
        <v>-5.1614190000000004</v>
      </c>
    </row>
    <row r="4523" spans="1:11" x14ac:dyDescent="0.25">
      <c r="A4523" s="10" t="str">
        <f>+SuperOldData!A4523</f>
        <v>29066</v>
      </c>
      <c r="B4523" s="12" t="str">
        <f>+SuperOldData!B4523</f>
        <v>Macharaviaya</v>
      </c>
      <c r="C4523" t="str">
        <f>+SuperOldData!F4523</f>
        <v>Málaga</v>
      </c>
      <c r="D4523" s="11">
        <f>+SuperOldData!X4523</f>
        <v>7289</v>
      </c>
      <c r="E4523" s="6">
        <f>+ROUND(SuperOldData!W4523,4)</f>
        <v>13.3871</v>
      </c>
      <c r="F4523">
        <f>+SuperOldData!Y4523</f>
        <v>0</v>
      </c>
      <c r="G4523" s="11">
        <f>+ROUND(SuperOldData!G4523,0)</f>
        <v>496</v>
      </c>
      <c r="H4523" s="8">
        <f>+ROUND(100*SuperOldData!M4523/SuperOldData!G4523,2)</f>
        <v>14.86</v>
      </c>
      <c r="I4523" s="8">
        <f>+ROUND(100*SuperOldData!J4523/SuperOldData!G4523,2)</f>
        <v>45.8</v>
      </c>
      <c r="J4523" s="9">
        <f>+ROUND(SuperOldData!C4523,6)</f>
        <v>36.769880000000001</v>
      </c>
      <c r="K4523" s="9">
        <f>+ROUND(SuperOldData!D4523,6)</f>
        <v>-4.222181</v>
      </c>
    </row>
    <row r="4524" spans="1:11" x14ac:dyDescent="0.25">
      <c r="A4524" s="10" t="str">
        <f>+SuperOldData!A4524</f>
        <v>29067</v>
      </c>
      <c r="B4524" s="12" t="str">
        <f>+SuperOldData!B4524</f>
        <v>Málaga</v>
      </c>
      <c r="C4524" t="str">
        <f>+SuperOldData!F4524</f>
        <v>Málaga</v>
      </c>
      <c r="D4524" s="11">
        <f>+SuperOldData!X4524</f>
        <v>7231</v>
      </c>
      <c r="E4524" s="6">
        <f>+ROUND(SuperOldData!W4524,4)</f>
        <v>14.1203</v>
      </c>
      <c r="F4524">
        <f>+SuperOldData!Y4524</f>
        <v>0</v>
      </c>
      <c r="G4524" s="11">
        <f>+ROUND(SuperOldData!G4524,0)</f>
        <v>561435</v>
      </c>
      <c r="H4524" s="8">
        <f>+ROUND(100*SuperOldData!M4524/SuperOldData!G4524,2)</f>
        <v>7.85</v>
      </c>
      <c r="I4524" s="8">
        <f>+ROUND(100*SuperOldData!J4524/SuperOldData!G4524,2)</f>
        <v>51.86</v>
      </c>
      <c r="J4524" s="9">
        <f>+ROUND(SuperOldData!C4524,6)</f>
        <v>36.767698000000003</v>
      </c>
      <c r="K4524" s="9">
        <f>+ROUND(SuperOldData!D4524,6)</f>
        <v>-4.423972</v>
      </c>
    </row>
    <row r="4525" spans="1:11" x14ac:dyDescent="0.25">
      <c r="A4525" s="10" t="str">
        <f>+SuperOldData!A4525</f>
        <v>29068</v>
      </c>
      <c r="B4525" s="12" t="str">
        <f>+SuperOldData!B4525</f>
        <v>Manilva</v>
      </c>
      <c r="C4525" t="str">
        <f>+SuperOldData!F4525</f>
        <v>Málaga</v>
      </c>
      <c r="D4525" s="11">
        <f>+SuperOldData!X4525</f>
        <v>7764</v>
      </c>
      <c r="E4525" s="6">
        <f>+ROUND(SuperOldData!W4525,4)</f>
        <v>7.1093999999999999</v>
      </c>
      <c r="F4525">
        <f>+SuperOldData!Y4525</f>
        <v>0</v>
      </c>
      <c r="G4525" s="11">
        <f>+ROUND(SuperOldData!G4525,0)</f>
        <v>13510</v>
      </c>
      <c r="H4525" s="8">
        <f>+ROUND(100*SuperOldData!M4525/SuperOldData!G4525,2)</f>
        <v>40.14</v>
      </c>
      <c r="I4525" s="8">
        <f>+ROUND(100*SuperOldData!J4525/SuperOldData!G4525,2)</f>
        <v>48.05</v>
      </c>
      <c r="J4525" s="9">
        <f>+ROUND(SuperOldData!C4525,6)</f>
        <v>36.352725</v>
      </c>
      <c r="K4525" s="9">
        <f>+ROUND(SuperOldData!D4525,6)</f>
        <v>-5.2617409999999998</v>
      </c>
    </row>
    <row r="4526" spans="1:11" x14ac:dyDescent="0.25">
      <c r="A4526" s="10" t="str">
        <f>+SuperOldData!A4526</f>
        <v>29069</v>
      </c>
      <c r="B4526" s="12" t="str">
        <f>+SuperOldData!B4526</f>
        <v>Marbella</v>
      </c>
      <c r="C4526" t="str">
        <f>+SuperOldData!F4526</f>
        <v>Málaga</v>
      </c>
      <c r="D4526" s="11">
        <f>+SuperOldData!X4526</f>
        <v>7838</v>
      </c>
      <c r="E4526" s="6">
        <f>+ROUND(SuperOldData!W4526,4)</f>
        <v>6.0067000000000004</v>
      </c>
      <c r="F4526">
        <f>+SuperOldData!Y4526</f>
        <v>0</v>
      </c>
      <c r="G4526" s="11">
        <f>+ROUND(SuperOldData!G4526,0)</f>
        <v>135124</v>
      </c>
      <c r="H4526" s="8">
        <f>+ROUND(100*SuperOldData!M4526/SuperOldData!G4526,2)</f>
        <v>24.8</v>
      </c>
      <c r="I4526" s="8">
        <f>+ROUND(100*SuperOldData!J4526/SuperOldData!G4526,2)</f>
        <v>51.32</v>
      </c>
      <c r="J4526" s="9">
        <f>+ROUND(SuperOldData!C4526,6)</f>
        <v>36.514252999999997</v>
      </c>
      <c r="K4526" s="9">
        <f>+ROUND(SuperOldData!D4526,6)</f>
        <v>-4.8760940000000002</v>
      </c>
    </row>
    <row r="4527" spans="1:11" x14ac:dyDescent="0.25">
      <c r="A4527" s="10" t="str">
        <f>+SuperOldData!A4527</f>
        <v>29070</v>
      </c>
      <c r="B4527" s="12" t="str">
        <f>+SuperOldData!B4527</f>
        <v>Mijas</v>
      </c>
      <c r="C4527" t="str">
        <f>+SuperOldData!F4527</f>
        <v>Málaga</v>
      </c>
      <c r="D4527" s="11">
        <f>+SuperOldData!X4527</f>
        <v>7417</v>
      </c>
      <c r="E4527" s="6">
        <f>+ROUND(SuperOldData!W4527,4)</f>
        <v>11.588200000000001</v>
      </c>
      <c r="F4527">
        <f>+SuperOldData!Y4527</f>
        <v>0</v>
      </c>
      <c r="G4527" s="11">
        <f>+ROUND(SuperOldData!G4527,0)</f>
        <v>74028</v>
      </c>
      <c r="H4527" s="8">
        <f>+ROUND(100*SuperOldData!M4527/SuperOldData!G4527,2)</f>
        <v>35.369999999999997</v>
      </c>
      <c r="I4527" s="8">
        <f>+ROUND(100*SuperOldData!J4527/SuperOldData!G4527,2)</f>
        <v>49.56</v>
      </c>
      <c r="J4527" s="9">
        <f>+ROUND(SuperOldData!C4527,6)</f>
        <v>36.559809000000001</v>
      </c>
      <c r="K4527" s="9">
        <f>+ROUND(SuperOldData!D4527,6)</f>
        <v>-4.6846730000000001</v>
      </c>
    </row>
    <row r="4528" spans="1:11" x14ac:dyDescent="0.25">
      <c r="A4528" s="10" t="str">
        <f>+SuperOldData!A4528</f>
        <v>29071</v>
      </c>
      <c r="B4528" s="12" t="str">
        <f>+SuperOldData!B4528</f>
        <v>Moclinejo</v>
      </c>
      <c r="C4528" t="str">
        <f>+SuperOldData!F4528</f>
        <v>Málaga</v>
      </c>
      <c r="D4528" s="11">
        <f>+SuperOldData!X4528</f>
        <v>6558</v>
      </c>
      <c r="E4528" s="6">
        <f>+ROUND(SuperOldData!W4528,4)</f>
        <v>21.8581</v>
      </c>
      <c r="F4528">
        <f>+SuperOldData!Y4528</f>
        <v>0</v>
      </c>
      <c r="G4528" s="11">
        <f>+ROUND(SuperOldData!G4528,0)</f>
        <v>1283</v>
      </c>
      <c r="H4528" s="8">
        <f>+ROUND(100*SuperOldData!M4528/SuperOldData!G4528,2)</f>
        <v>7.45</v>
      </c>
      <c r="I4528" s="8">
        <f>+ROUND(100*SuperOldData!J4528/SuperOldData!G4528,2)</f>
        <v>48.39</v>
      </c>
      <c r="J4528" s="9">
        <f>+ROUND(SuperOldData!C4528,6)</f>
        <v>36.766908000000001</v>
      </c>
      <c r="K4528" s="9">
        <f>+ROUND(SuperOldData!D4528,6)</f>
        <v>-4.2592470000000002</v>
      </c>
    </row>
    <row r="4529" spans="1:11" x14ac:dyDescent="0.25">
      <c r="A4529" s="10" t="str">
        <f>+SuperOldData!A4529</f>
        <v>29072</v>
      </c>
      <c r="B4529" s="12" t="str">
        <f>+SuperOldData!B4529</f>
        <v>Mollina</v>
      </c>
      <c r="C4529" t="str">
        <f>+SuperOldData!F4529</f>
        <v>Málaga</v>
      </c>
      <c r="D4529" s="11">
        <f>+SuperOldData!X4529</f>
        <v>5451</v>
      </c>
      <c r="E4529" s="6">
        <f>+ROUND(SuperOldData!W4529,4)</f>
        <v>33.865200000000002</v>
      </c>
      <c r="F4529">
        <f>+SuperOldData!Y4529</f>
        <v>0</v>
      </c>
      <c r="G4529" s="11">
        <f>+ROUND(SuperOldData!G4529,0)</f>
        <v>5115</v>
      </c>
      <c r="H4529" s="8">
        <f>+ROUND(100*SuperOldData!M4529/SuperOldData!G4529,2)</f>
        <v>20.149999999999999</v>
      </c>
      <c r="I4529" s="8">
        <f>+ROUND(100*SuperOldData!J4529/SuperOldData!G4529,2)</f>
        <v>49.45</v>
      </c>
      <c r="J4529" s="9">
        <f>+ROUND(SuperOldData!C4529,6)</f>
        <v>37.143456999999998</v>
      </c>
      <c r="K4529" s="9">
        <f>+ROUND(SuperOldData!D4529,6)</f>
        <v>-4.6471850000000003</v>
      </c>
    </row>
    <row r="4530" spans="1:11" x14ac:dyDescent="0.25">
      <c r="A4530" s="10" t="str">
        <f>+SuperOldData!A4530</f>
        <v>29073</v>
      </c>
      <c r="B4530" s="12" t="str">
        <f>+SuperOldData!B4530</f>
        <v>Monda</v>
      </c>
      <c r="C4530" t="str">
        <f>+SuperOldData!F4530</f>
        <v>Málaga</v>
      </c>
      <c r="D4530" s="11">
        <f>+SuperOldData!X4530</f>
        <v>6518</v>
      </c>
      <c r="E4530" s="6">
        <f>+ROUND(SuperOldData!W4530,4)</f>
        <v>22.203099999999999</v>
      </c>
      <c r="F4530">
        <f>+SuperOldData!Y4530</f>
        <v>0</v>
      </c>
      <c r="G4530" s="11">
        <f>+ROUND(SuperOldData!G4530,0)</f>
        <v>2470</v>
      </c>
      <c r="H4530" s="8">
        <f>+ROUND(100*SuperOldData!M4530/SuperOldData!G4530,2)</f>
        <v>22.67</v>
      </c>
      <c r="I4530" s="8">
        <f>+ROUND(100*SuperOldData!J4530/SuperOldData!G4530,2)</f>
        <v>49.23</v>
      </c>
      <c r="J4530" s="9">
        <f>+ROUND(SuperOldData!C4530,6)</f>
        <v>36.627789999999997</v>
      </c>
      <c r="K4530" s="9">
        <f>+ROUND(SuperOldData!D4530,6)</f>
        <v>-4.8541249999999998</v>
      </c>
    </row>
    <row r="4531" spans="1:11" x14ac:dyDescent="0.25">
      <c r="A4531" s="10" t="str">
        <f>+SuperOldData!A4531</f>
        <v>29074</v>
      </c>
      <c r="B4531" s="12" t="str">
        <f>+SuperOldData!B4531</f>
        <v>Montejaque</v>
      </c>
      <c r="C4531" t="str">
        <f>+SuperOldData!F4531</f>
        <v>Málaga</v>
      </c>
      <c r="D4531" s="11">
        <f>+SuperOldData!X4531</f>
        <v>4234</v>
      </c>
      <c r="E4531" s="6">
        <f>+ROUND(SuperOldData!W4531,4)</f>
        <v>48.108699999999999</v>
      </c>
      <c r="F4531">
        <f>+SuperOldData!Y4531</f>
        <v>0</v>
      </c>
      <c r="G4531" s="11">
        <f>+ROUND(SuperOldData!G4531,0)</f>
        <v>1016</v>
      </c>
      <c r="H4531" s="8">
        <f>+ROUND(100*SuperOldData!M4531/SuperOldData!G4531,2)</f>
        <v>6.95</v>
      </c>
      <c r="I4531" s="8">
        <f>+ROUND(100*SuperOldData!J4531/SuperOldData!G4531,2)</f>
        <v>50.57</v>
      </c>
      <c r="J4531" s="9">
        <f>+ROUND(SuperOldData!C4531,6)</f>
        <v>36.728085</v>
      </c>
      <c r="K4531" s="9">
        <f>+ROUND(SuperOldData!D4531,6)</f>
        <v>-5.2855990000000004</v>
      </c>
    </row>
    <row r="4532" spans="1:11" x14ac:dyDescent="0.25">
      <c r="A4532" s="10" t="str">
        <f>+SuperOldData!A4532</f>
        <v>29075</v>
      </c>
      <c r="B4532" s="12" t="str">
        <f>+SuperOldData!B4532</f>
        <v>Nerja</v>
      </c>
      <c r="C4532" t="str">
        <f>+SuperOldData!F4532</f>
        <v>Málaga</v>
      </c>
      <c r="D4532" s="11">
        <f>+SuperOldData!X4532</f>
        <v>6022</v>
      </c>
      <c r="E4532" s="6">
        <f>+ROUND(SuperOldData!W4532,4)</f>
        <v>27.741499999999998</v>
      </c>
      <c r="F4532">
        <f>+SuperOldData!Y4532</f>
        <v>0</v>
      </c>
      <c r="G4532" s="11">
        <f>+ROUND(SuperOldData!G4532,0)</f>
        <v>21086</v>
      </c>
      <c r="H4532" s="8">
        <f>+ROUND(100*SuperOldData!M4532/SuperOldData!G4532,2)</f>
        <v>25.74</v>
      </c>
      <c r="I4532" s="8">
        <f>+ROUND(100*SuperOldData!J4532/SuperOldData!G4532,2)</f>
        <v>50.21</v>
      </c>
      <c r="J4532" s="9">
        <f>+ROUND(SuperOldData!C4532,6)</f>
        <v>36.785857</v>
      </c>
      <c r="K4532" s="9">
        <f>+ROUND(SuperOldData!D4532,6)</f>
        <v>-3.8300149999999999</v>
      </c>
    </row>
    <row r="4533" spans="1:11" x14ac:dyDescent="0.25">
      <c r="A4533" s="10" t="str">
        <f>+SuperOldData!A4533</f>
        <v>29076</v>
      </c>
      <c r="B4533" s="12" t="str">
        <f>+SuperOldData!B4533</f>
        <v>Ojén</v>
      </c>
      <c r="C4533" t="str">
        <f>+SuperOldData!F4533</f>
        <v>Málaga</v>
      </c>
      <c r="D4533" s="11">
        <f>+SuperOldData!X4533</f>
        <v>7424</v>
      </c>
      <c r="E4533" s="6">
        <f>+ROUND(SuperOldData!W4533,4)</f>
        <v>11.495799999999999</v>
      </c>
      <c r="F4533">
        <f>+SuperOldData!Y4533</f>
        <v>0</v>
      </c>
      <c r="G4533" s="11">
        <f>+ROUND(SuperOldData!G4533,0)</f>
        <v>3256</v>
      </c>
      <c r="H4533" s="8">
        <f>+ROUND(100*SuperOldData!M4533/SuperOldData!G4533,2)</f>
        <v>23.82</v>
      </c>
      <c r="I4533" s="8">
        <f>+ROUND(100*SuperOldData!J4533/SuperOldData!G4533,2)</f>
        <v>48.17</v>
      </c>
      <c r="J4533" s="9">
        <f>+ROUND(SuperOldData!C4533,6)</f>
        <v>36.566338000000002</v>
      </c>
      <c r="K4533" s="9">
        <f>+ROUND(SuperOldData!D4533,6)</f>
        <v>-4.838724</v>
      </c>
    </row>
    <row r="4534" spans="1:11" x14ac:dyDescent="0.25">
      <c r="A4534" s="10" t="str">
        <f>+SuperOldData!A4534</f>
        <v>29077</v>
      </c>
      <c r="B4534" s="12" t="str">
        <f>+SuperOldData!B4534</f>
        <v>Parauta</v>
      </c>
      <c r="C4534" t="str">
        <f>+SuperOldData!F4534</f>
        <v>Málaga</v>
      </c>
      <c r="D4534" s="11">
        <f>+SuperOldData!X4534</f>
        <v>2812</v>
      </c>
      <c r="E4534" s="6">
        <f>+ROUND(SuperOldData!W4534,4)</f>
        <v>63.929299999999998</v>
      </c>
      <c r="F4534">
        <f>+SuperOldData!Y4534</f>
        <v>0</v>
      </c>
      <c r="G4534" s="11">
        <f>+ROUND(SuperOldData!G4534,0)</f>
        <v>248</v>
      </c>
      <c r="H4534" s="8">
        <f>+ROUND(100*SuperOldData!M4534/SuperOldData!G4534,2)</f>
        <v>4.04</v>
      </c>
      <c r="I4534" s="8">
        <f>+ROUND(100*SuperOldData!J4534/SuperOldData!G4534,2)</f>
        <v>51.01</v>
      </c>
      <c r="J4534" s="9">
        <f>+ROUND(SuperOldData!C4534,6)</f>
        <v>36.666522000000001</v>
      </c>
      <c r="K4534" s="9">
        <f>+ROUND(SuperOldData!D4534,6)</f>
        <v>-5.0829389999999997</v>
      </c>
    </row>
    <row r="4535" spans="1:11" x14ac:dyDescent="0.25">
      <c r="A4535" s="10" t="str">
        <f>+SuperOldData!A4535</f>
        <v>29079</v>
      </c>
      <c r="B4535" s="12" t="str">
        <f>+SuperOldData!B4535</f>
        <v>Periana</v>
      </c>
      <c r="C4535" t="str">
        <f>+SuperOldData!F4535</f>
        <v>Málaga</v>
      </c>
      <c r="D4535" s="11">
        <f>+SuperOldData!X4535</f>
        <v>5441</v>
      </c>
      <c r="E4535" s="6">
        <f>+ROUND(SuperOldData!W4535,4)</f>
        <v>33.945300000000003</v>
      </c>
      <c r="F4535">
        <f>+SuperOldData!Y4535</f>
        <v>0</v>
      </c>
      <c r="G4535" s="11">
        <f>+ROUND(SuperOldData!G4535,0)</f>
        <v>3502</v>
      </c>
      <c r="H4535" s="8">
        <f>+ROUND(100*SuperOldData!M4535/SuperOldData!G4535,2)</f>
        <v>14.2</v>
      </c>
      <c r="I4535" s="8">
        <f>+ROUND(100*SuperOldData!J4535/SuperOldData!G4535,2)</f>
        <v>47.77</v>
      </c>
      <c r="J4535" s="9">
        <f>+ROUND(SuperOldData!C4535,6)</f>
        <v>36.932330999999998</v>
      </c>
      <c r="K4535" s="9">
        <f>+ROUND(SuperOldData!D4535,6)</f>
        <v>-4.1935690000000001</v>
      </c>
    </row>
    <row r="4536" spans="1:11" x14ac:dyDescent="0.25">
      <c r="A4536" s="10" t="str">
        <f>+SuperOldData!A4536</f>
        <v>29080</v>
      </c>
      <c r="B4536" s="12" t="str">
        <f>+SuperOldData!B4536</f>
        <v>Pizarra</v>
      </c>
      <c r="C4536" t="str">
        <f>+SuperOldData!F4536</f>
        <v>Málaga</v>
      </c>
      <c r="D4536" s="11">
        <f>+SuperOldData!X4536</f>
        <v>7599</v>
      </c>
      <c r="E4536" s="6">
        <f>+ROUND(SuperOldData!W4536,4)</f>
        <v>9.4565999999999999</v>
      </c>
      <c r="F4536">
        <f>+SuperOldData!Y4536</f>
        <v>0</v>
      </c>
      <c r="G4536" s="11">
        <f>+ROUND(SuperOldData!G4536,0)</f>
        <v>9099</v>
      </c>
      <c r="H4536" s="8">
        <f>+ROUND(100*SuperOldData!M4536/SuperOldData!G4536,2)</f>
        <v>8.25</v>
      </c>
      <c r="I4536" s="8">
        <f>+ROUND(100*SuperOldData!J4536/SuperOldData!G4536,2)</f>
        <v>49.57</v>
      </c>
      <c r="J4536" s="9">
        <f>+ROUND(SuperOldData!C4536,6)</f>
        <v>36.765906999999999</v>
      </c>
      <c r="K4536" s="9">
        <f>+ROUND(SuperOldData!D4536,6)</f>
        <v>-4.7071540000000001</v>
      </c>
    </row>
    <row r="4537" spans="1:11" x14ac:dyDescent="0.25">
      <c r="A4537" s="10" t="str">
        <f>+SuperOldData!A4537</f>
        <v>29081</v>
      </c>
      <c r="B4537" s="12" t="str">
        <f>+SuperOldData!B4537</f>
        <v>Pujerra</v>
      </c>
      <c r="C4537" t="str">
        <f>+SuperOldData!F4537</f>
        <v>Málaga</v>
      </c>
      <c r="D4537" s="11">
        <f>+SuperOldData!X4537</f>
        <v>3165</v>
      </c>
      <c r="E4537" s="6">
        <f>+ROUND(SuperOldData!W4537,4)</f>
        <v>59.9741</v>
      </c>
      <c r="F4537">
        <f>+SuperOldData!Y4537</f>
        <v>0</v>
      </c>
      <c r="G4537" s="11">
        <f>+ROUND(SuperOldData!G4537,0)</f>
        <v>328</v>
      </c>
      <c r="H4537" s="8">
        <f>+ROUND(100*SuperOldData!M4537/SuperOldData!G4537,2)</f>
        <v>3.96</v>
      </c>
      <c r="I4537" s="8">
        <f>+ROUND(100*SuperOldData!J4537/SuperOldData!G4537,2)</f>
        <v>46.6</v>
      </c>
      <c r="J4537" s="9">
        <f>+ROUND(SuperOldData!C4537,6)</f>
        <v>36.586302000000003</v>
      </c>
      <c r="K4537" s="9">
        <f>+ROUND(SuperOldData!D4537,6)</f>
        <v>-5.1296229999999996</v>
      </c>
    </row>
    <row r="4538" spans="1:11" x14ac:dyDescent="0.25">
      <c r="A4538" s="10" t="str">
        <f>+SuperOldData!A4538</f>
        <v>29082</v>
      </c>
      <c r="B4538" s="12" t="str">
        <f>+SuperOldData!B4538</f>
        <v>Rincón de la Victoria</v>
      </c>
      <c r="C4538" t="str">
        <f>+SuperOldData!F4538</f>
        <v>Málaga</v>
      </c>
      <c r="D4538" s="11">
        <f>+SuperOldData!X4538</f>
        <v>7780</v>
      </c>
      <c r="E4538" s="6">
        <f>+ROUND(SuperOldData!W4538,4)</f>
        <v>6.8815</v>
      </c>
      <c r="F4538">
        <f>+SuperOldData!Y4538</f>
        <v>0</v>
      </c>
      <c r="G4538" s="11">
        <f>+ROUND(SuperOldData!G4538,0)</f>
        <v>41040</v>
      </c>
      <c r="H4538" s="8">
        <f>+ROUND(100*SuperOldData!M4538/SuperOldData!G4538,2)</f>
        <v>6.86</v>
      </c>
      <c r="I4538" s="8">
        <f>+ROUND(100*SuperOldData!J4538/SuperOldData!G4538,2)</f>
        <v>50.48</v>
      </c>
      <c r="J4538" s="9">
        <f>+ROUND(SuperOldData!C4538,6)</f>
        <v>36.730494999999998</v>
      </c>
      <c r="K4538" s="9">
        <f>+ROUND(SuperOldData!D4538,6)</f>
        <v>-4.2698320000000001</v>
      </c>
    </row>
    <row r="4539" spans="1:11" x14ac:dyDescent="0.25">
      <c r="A4539" s="10" t="str">
        <f>+SuperOldData!A4539</f>
        <v>29083</v>
      </c>
      <c r="B4539" s="12" t="str">
        <f>+SuperOldData!B4539</f>
        <v>Riogordo</v>
      </c>
      <c r="C4539" t="str">
        <f>+SuperOldData!F4539</f>
        <v>Málaga</v>
      </c>
      <c r="D4539" s="11">
        <f>+SuperOldData!X4539</f>
        <v>5810</v>
      </c>
      <c r="E4539" s="6">
        <f>+ROUND(SuperOldData!W4539,4)</f>
        <v>30.0456</v>
      </c>
      <c r="F4539">
        <f>+SuperOldData!Y4539</f>
        <v>0</v>
      </c>
      <c r="G4539" s="11">
        <f>+ROUND(SuperOldData!G4539,0)</f>
        <v>3030</v>
      </c>
      <c r="H4539" s="8">
        <f>+ROUND(100*SuperOldData!M4539/SuperOldData!G4539,2)</f>
        <v>12.1</v>
      </c>
      <c r="I4539" s="8">
        <f>+ROUND(100*SuperOldData!J4539/SuperOldData!G4539,2)</f>
        <v>47.64</v>
      </c>
      <c r="J4539" s="9">
        <f>+ROUND(SuperOldData!C4539,6)</f>
        <v>36.923029</v>
      </c>
      <c r="K4539" s="9">
        <f>+ROUND(SuperOldData!D4539,6)</f>
        <v>-4.2792839999999996</v>
      </c>
    </row>
    <row r="4540" spans="1:11" x14ac:dyDescent="0.25">
      <c r="A4540" s="10" t="str">
        <f>+SuperOldData!A4540</f>
        <v>29084</v>
      </c>
      <c r="B4540" s="12" t="str">
        <f>+SuperOldData!B4540</f>
        <v>Ronda</v>
      </c>
      <c r="C4540" t="str">
        <f>+SuperOldData!F4540</f>
        <v>Málaga</v>
      </c>
      <c r="D4540" s="11">
        <f>+SuperOldData!X4540</f>
        <v>6891</v>
      </c>
      <c r="E4540" s="6">
        <f>+ROUND(SuperOldData!W4540,4)</f>
        <v>18.173999999999999</v>
      </c>
      <c r="F4540">
        <f>+SuperOldData!Y4540</f>
        <v>0</v>
      </c>
      <c r="G4540" s="11">
        <f>+ROUND(SuperOldData!G4540,0)</f>
        <v>36473</v>
      </c>
      <c r="H4540" s="8">
        <f>+ROUND(100*SuperOldData!M4540/SuperOldData!G4540,2)</f>
        <v>4.18</v>
      </c>
      <c r="I4540" s="8">
        <f>+ROUND(100*SuperOldData!J4540/SuperOldData!G4540,2)</f>
        <v>50.59</v>
      </c>
      <c r="J4540" s="9">
        <f>+ROUND(SuperOldData!C4540,6)</f>
        <v>36.787782</v>
      </c>
      <c r="K4540" s="9">
        <f>+ROUND(SuperOldData!D4540,6)</f>
        <v>-5.1388230000000004</v>
      </c>
    </row>
    <row r="4541" spans="1:11" x14ac:dyDescent="0.25">
      <c r="A4541" s="10" t="str">
        <f>+SuperOldData!A4541</f>
        <v>29085</v>
      </c>
      <c r="B4541" s="12" t="str">
        <f>+SuperOldData!B4541</f>
        <v>Salares</v>
      </c>
      <c r="C4541" t="str">
        <f>+SuperOldData!F4541</f>
        <v>Málaga</v>
      </c>
      <c r="D4541" s="11">
        <f>+SuperOldData!X4541</f>
        <v>5171</v>
      </c>
      <c r="E4541" s="6">
        <f>+ROUND(SuperOldData!W4541,4)</f>
        <v>37.278199999999998</v>
      </c>
      <c r="F4541">
        <f>+SuperOldData!Y4541</f>
        <v>0</v>
      </c>
      <c r="G4541" s="11">
        <f>+ROUND(SuperOldData!G4541,0)</f>
        <v>231</v>
      </c>
      <c r="H4541" s="8">
        <f>+ROUND(100*SuperOldData!M4541/SuperOldData!G4541,2)</f>
        <v>21.84</v>
      </c>
      <c r="I4541" s="8">
        <f>+ROUND(100*SuperOldData!J4541/SuperOldData!G4541,2)</f>
        <v>48.01</v>
      </c>
      <c r="J4541" s="9">
        <f>+ROUND(SuperOldData!C4541,6)</f>
        <v>36.858697999999997</v>
      </c>
      <c r="K4541" s="9">
        <f>+ROUND(SuperOldData!D4541,6)</f>
        <v>-4.0147399999999998</v>
      </c>
    </row>
    <row r="4542" spans="1:11" x14ac:dyDescent="0.25">
      <c r="A4542" s="10" t="str">
        <f>+SuperOldData!A4542</f>
        <v>29086</v>
      </c>
      <c r="B4542" s="12" t="str">
        <f>+SuperOldData!B4542</f>
        <v>Sayalonga</v>
      </c>
      <c r="C4542" t="str">
        <f>+SuperOldData!F4542</f>
        <v>Málaga</v>
      </c>
      <c r="D4542" s="11">
        <f>+SuperOldData!X4542</f>
        <v>3597</v>
      </c>
      <c r="E4542" s="6">
        <f>+ROUND(SuperOldData!W4542,4)</f>
        <v>55.199599999999997</v>
      </c>
      <c r="F4542">
        <f>+SuperOldData!Y4542</f>
        <v>0</v>
      </c>
      <c r="G4542" s="11">
        <f>+ROUND(SuperOldData!G4542,0)</f>
        <v>1477</v>
      </c>
      <c r="H4542" s="8">
        <f>+ROUND(100*SuperOldData!M4542/SuperOldData!G4542,2)</f>
        <v>33.54</v>
      </c>
      <c r="I4542" s="8">
        <f>+ROUND(100*SuperOldData!J4542/SuperOldData!G4542,2)</f>
        <v>49.54</v>
      </c>
      <c r="J4542" s="9">
        <f>+ROUND(SuperOldData!C4542,6)</f>
        <v>36.795631999999998</v>
      </c>
      <c r="K4542" s="9">
        <f>+ROUND(SuperOldData!D4542,6)</f>
        <v>-4.0091999999999999</v>
      </c>
    </row>
    <row r="4543" spans="1:11" x14ac:dyDescent="0.25">
      <c r="A4543" s="10" t="str">
        <f>+SuperOldData!A4543</f>
        <v>29087</v>
      </c>
      <c r="B4543" s="12" t="str">
        <f>+SuperOldData!B4543</f>
        <v>Sedella</v>
      </c>
      <c r="C4543" t="str">
        <f>+SuperOldData!F4543</f>
        <v>Málaga</v>
      </c>
      <c r="D4543" s="11">
        <f>+SuperOldData!X4543</f>
        <v>3399</v>
      </c>
      <c r="E4543" s="6">
        <f>+ROUND(SuperOldData!W4543,4)</f>
        <v>57.318899999999999</v>
      </c>
      <c r="F4543">
        <f>+SuperOldData!Y4543</f>
        <v>0</v>
      </c>
      <c r="G4543" s="11">
        <f>+ROUND(SuperOldData!G4543,0)</f>
        <v>672</v>
      </c>
      <c r="H4543" s="8">
        <f>+ROUND(100*SuperOldData!M4543/SuperOldData!G4543,2)</f>
        <v>34.43</v>
      </c>
      <c r="I4543" s="8">
        <f>+ROUND(100*SuperOldData!J4543/SuperOldData!G4543,2)</f>
        <v>43.86</v>
      </c>
      <c r="J4543" s="9">
        <f>+ROUND(SuperOldData!C4543,6)</f>
        <v>36.863397999999997</v>
      </c>
      <c r="K4543" s="9">
        <f>+ROUND(SuperOldData!D4543,6)</f>
        <v>-4.0447490000000004</v>
      </c>
    </row>
    <row r="4544" spans="1:11" x14ac:dyDescent="0.25">
      <c r="A4544" s="10" t="str">
        <f>+SuperOldData!A4544</f>
        <v>29088</v>
      </c>
      <c r="B4544" s="12" t="str">
        <f>+SuperOldData!B4544</f>
        <v>Sierra de Yeguas</v>
      </c>
      <c r="C4544" t="str">
        <f>+SuperOldData!F4544</f>
        <v>Málaga</v>
      </c>
      <c r="D4544" s="11">
        <f>+SuperOldData!X4544</f>
        <v>6303</v>
      </c>
      <c r="E4544" s="6">
        <f>+ROUND(SuperOldData!W4544,4)</f>
        <v>24.655000000000001</v>
      </c>
      <c r="F4544">
        <f>+SuperOldData!Y4544</f>
        <v>0</v>
      </c>
      <c r="G4544" s="11">
        <f>+ROUND(SuperOldData!G4544,0)</f>
        <v>3522</v>
      </c>
      <c r="H4544" s="8">
        <f>+ROUND(100*SuperOldData!M4544/SuperOldData!G4544,2)</f>
        <v>3.55</v>
      </c>
      <c r="I4544" s="8">
        <f>+ROUND(100*SuperOldData!J4544/SuperOldData!G4544,2)</f>
        <v>49.77</v>
      </c>
      <c r="J4544" s="9">
        <f>+ROUND(SuperOldData!C4544,6)</f>
        <v>37.144995000000002</v>
      </c>
      <c r="K4544" s="9">
        <f>+ROUND(SuperOldData!D4544,6)</f>
        <v>-4.8561540000000001</v>
      </c>
    </row>
    <row r="4545" spans="1:11" x14ac:dyDescent="0.25">
      <c r="A4545" s="10" t="str">
        <f>+SuperOldData!A4545</f>
        <v>29089</v>
      </c>
      <c r="B4545" s="12" t="str">
        <f>+SuperOldData!B4545</f>
        <v>Teba</v>
      </c>
      <c r="C4545" t="str">
        <f>+SuperOldData!F4545</f>
        <v>Málaga</v>
      </c>
      <c r="D4545" s="11">
        <f>+SuperOldData!X4545</f>
        <v>6433</v>
      </c>
      <c r="E4545" s="6">
        <f>+ROUND(SuperOldData!W4545,4)</f>
        <v>23.133299999999998</v>
      </c>
      <c r="F4545">
        <f>+SuperOldData!Y4545</f>
        <v>0</v>
      </c>
      <c r="G4545" s="11">
        <f>+ROUND(SuperOldData!G4545,0)</f>
        <v>4116</v>
      </c>
      <c r="H4545" s="8">
        <f>+ROUND(100*SuperOldData!M4545/SuperOldData!G4545,2)</f>
        <v>2.13</v>
      </c>
      <c r="I4545" s="8">
        <f>+ROUND(100*SuperOldData!J4545/SuperOldData!G4545,2)</f>
        <v>49.88</v>
      </c>
      <c r="J4545" s="9">
        <f>+ROUND(SuperOldData!C4545,6)</f>
        <v>36.978175</v>
      </c>
      <c r="K4545" s="9">
        <f>+ROUND(SuperOldData!D4545,6)</f>
        <v>-4.9269049999999996</v>
      </c>
    </row>
    <row r="4546" spans="1:11" x14ac:dyDescent="0.25">
      <c r="A4546" s="10" t="str">
        <f>+SuperOldData!A4546</f>
        <v>29090</v>
      </c>
      <c r="B4546" s="12" t="str">
        <f>+SuperOldData!B4546</f>
        <v>Tolox</v>
      </c>
      <c r="C4546" t="str">
        <f>+SuperOldData!F4546</f>
        <v>Málaga</v>
      </c>
      <c r="D4546" s="11">
        <f>+SuperOldData!X4546</f>
        <v>5158</v>
      </c>
      <c r="E4546" s="6">
        <f>+ROUND(SuperOldData!W4546,4)</f>
        <v>37.382899999999999</v>
      </c>
      <c r="F4546">
        <f>+SuperOldData!Y4546</f>
        <v>0</v>
      </c>
      <c r="G4546" s="11">
        <f>+ROUND(SuperOldData!G4546,0)</f>
        <v>2296</v>
      </c>
      <c r="H4546" s="8">
        <f>+ROUND(100*SuperOldData!M4546/SuperOldData!G4546,2)</f>
        <v>8.75</v>
      </c>
      <c r="I4546" s="8">
        <f>+ROUND(100*SuperOldData!J4546/SuperOldData!G4546,2)</f>
        <v>48.73</v>
      </c>
      <c r="J4546" s="9">
        <f>+ROUND(SuperOldData!C4546,6)</f>
        <v>36.677746999999997</v>
      </c>
      <c r="K4546" s="9">
        <f>+ROUND(SuperOldData!D4546,6)</f>
        <v>-4.9419729999999999</v>
      </c>
    </row>
    <row r="4547" spans="1:11" x14ac:dyDescent="0.25">
      <c r="A4547" s="10" t="str">
        <f>+SuperOldData!A4547</f>
        <v>29091</v>
      </c>
      <c r="B4547" s="12" t="str">
        <f>+SuperOldData!B4547</f>
        <v>Torrox</v>
      </c>
      <c r="C4547" t="str">
        <f>+SuperOldData!F4547</f>
        <v>Málaga</v>
      </c>
      <c r="D4547" s="11">
        <f>+SuperOldData!X4547</f>
        <v>4969</v>
      </c>
      <c r="E4547" s="6">
        <f>+ROUND(SuperOldData!W4547,4)</f>
        <v>39.57</v>
      </c>
      <c r="F4547">
        <f>+SuperOldData!Y4547</f>
        <v>0</v>
      </c>
      <c r="G4547" s="11">
        <f>+ROUND(SuperOldData!G4547,0)</f>
        <v>16387</v>
      </c>
      <c r="H4547" s="8">
        <f>+ROUND(100*SuperOldData!M4547/SuperOldData!G4547,2)</f>
        <v>33.909999999999997</v>
      </c>
      <c r="I4547" s="8">
        <f>+ROUND(100*SuperOldData!J4547/SuperOldData!G4547,2)</f>
        <v>49.38</v>
      </c>
      <c r="J4547" s="9">
        <f>+ROUND(SuperOldData!C4547,6)</f>
        <v>36.764502999999998</v>
      </c>
      <c r="K4547" s="9">
        <f>+ROUND(SuperOldData!D4547,6)</f>
        <v>-3.954094</v>
      </c>
    </row>
    <row r="4548" spans="1:11" x14ac:dyDescent="0.25">
      <c r="A4548" s="10" t="str">
        <f>+SuperOldData!A4548</f>
        <v>29092</v>
      </c>
      <c r="B4548" s="12" t="str">
        <f>+SuperOldData!B4548</f>
        <v>Totalán</v>
      </c>
      <c r="C4548" t="str">
        <f>+SuperOldData!F4548</f>
        <v>Málaga</v>
      </c>
      <c r="D4548" s="11">
        <f>+SuperOldData!X4548</f>
        <v>7446</v>
      </c>
      <c r="E4548" s="6">
        <f>+ROUND(SuperOldData!W4548,4)</f>
        <v>11.286300000000001</v>
      </c>
      <c r="F4548">
        <f>+SuperOldData!Y4548</f>
        <v>0</v>
      </c>
      <c r="G4548" s="11">
        <f>+ROUND(SuperOldData!G4548,0)</f>
        <v>738</v>
      </c>
      <c r="H4548" s="8">
        <f>+ROUND(100*SuperOldData!M4548/SuperOldData!G4548,2)</f>
        <v>4.8600000000000003</v>
      </c>
      <c r="I4548" s="8">
        <f>+ROUND(100*SuperOldData!J4548/SuperOldData!G4548,2)</f>
        <v>48</v>
      </c>
      <c r="J4548" s="9">
        <f>+ROUND(SuperOldData!C4548,6)</f>
        <v>36.759554000000001</v>
      </c>
      <c r="K4548" s="9">
        <f>+ROUND(SuperOldData!D4548,6)</f>
        <v>-4.2950189999999999</v>
      </c>
    </row>
    <row r="4549" spans="1:11" x14ac:dyDescent="0.25">
      <c r="A4549" s="10" t="str">
        <f>+SuperOldData!A4549</f>
        <v>29093</v>
      </c>
      <c r="B4549" s="12" t="str">
        <f>+SuperOldData!B4549</f>
        <v>Valle de Abdalajís</v>
      </c>
      <c r="C4549" t="str">
        <f>+SuperOldData!F4549</f>
        <v>Málaga</v>
      </c>
      <c r="D4549" s="11">
        <f>+SuperOldData!X4549</f>
        <v>4871</v>
      </c>
      <c r="E4549" s="6">
        <f>+ROUND(SuperOldData!W4549,4)</f>
        <v>40.752800000000001</v>
      </c>
      <c r="F4549">
        <f>+SuperOldData!Y4549</f>
        <v>0</v>
      </c>
      <c r="G4549" s="11">
        <f>+ROUND(SuperOldData!G4549,0)</f>
        <v>2742</v>
      </c>
      <c r="H4549" s="8">
        <f>+ROUND(100*SuperOldData!M4549/SuperOldData!G4549,2)</f>
        <v>2.12</v>
      </c>
      <c r="I4549" s="8">
        <f>+ROUND(100*SuperOldData!J4549/SuperOldData!G4549,2)</f>
        <v>50.58</v>
      </c>
      <c r="J4549" s="9">
        <f>+ROUND(SuperOldData!C4549,6)</f>
        <v>36.938946000000001</v>
      </c>
      <c r="K4549" s="9">
        <f>+ROUND(SuperOldData!D4549,6)</f>
        <v>-4.6743389999999998</v>
      </c>
    </row>
    <row r="4550" spans="1:11" x14ac:dyDescent="0.25">
      <c r="A4550" s="10" t="str">
        <f>+SuperOldData!A4550</f>
        <v>29094</v>
      </c>
      <c r="B4550" s="12" t="str">
        <f>+SuperOldData!B4550</f>
        <v>Vélez-Málaga</v>
      </c>
      <c r="C4550" t="str">
        <f>+SuperOldData!F4550</f>
        <v>Málaga</v>
      </c>
      <c r="D4550" s="11">
        <f>+SuperOldData!X4550</f>
        <v>7316</v>
      </c>
      <c r="E4550" s="6">
        <f>+ROUND(SuperOldData!W4550,4)</f>
        <v>12.9682</v>
      </c>
      <c r="F4550">
        <f>+SuperOldData!Y4550</f>
        <v>0</v>
      </c>
      <c r="G4550" s="11">
        <f>+ROUND(SuperOldData!G4550,0)</f>
        <v>76922</v>
      </c>
      <c r="H4550" s="8">
        <f>+ROUND(100*SuperOldData!M4550/SuperOldData!G4550,2)</f>
        <v>11.1</v>
      </c>
      <c r="I4550" s="8">
        <f>+ROUND(100*SuperOldData!J4550/SuperOldData!G4550,2)</f>
        <v>50.14</v>
      </c>
      <c r="J4550" s="9">
        <f>+ROUND(SuperOldData!C4550,6)</f>
        <v>36.772731</v>
      </c>
      <c r="K4550" s="9">
        <f>+ROUND(SuperOldData!D4550,6)</f>
        <v>-4.1346369999999997</v>
      </c>
    </row>
    <row r="4551" spans="1:11" x14ac:dyDescent="0.25">
      <c r="A4551" s="10" t="str">
        <f>+SuperOldData!A4551</f>
        <v>29095</v>
      </c>
      <c r="B4551" s="12" t="str">
        <f>+SuperOldData!B4551</f>
        <v>Villanueva de Algaidas</v>
      </c>
      <c r="C4551" t="str">
        <f>+SuperOldData!F4551</f>
        <v>Málaga</v>
      </c>
      <c r="D4551" s="11">
        <f>+SuperOldData!X4551</f>
        <v>5704</v>
      </c>
      <c r="E4551" s="6">
        <f>+ROUND(SuperOldData!W4551,4)</f>
        <v>31.160699999999999</v>
      </c>
      <c r="F4551">
        <f>+SuperOldData!Y4551</f>
        <v>0</v>
      </c>
      <c r="G4551" s="11">
        <f>+ROUND(SuperOldData!G4551,0)</f>
        <v>4454</v>
      </c>
      <c r="H4551" s="8">
        <f>+ROUND(100*SuperOldData!M4551/SuperOldData!G4551,2)</f>
        <v>7.34</v>
      </c>
      <c r="I4551" s="8">
        <f>+ROUND(100*SuperOldData!J4551/SuperOldData!G4551,2)</f>
        <v>48.79</v>
      </c>
      <c r="J4551" s="9">
        <f>+ROUND(SuperOldData!C4551,6)</f>
        <v>37.188670999999999</v>
      </c>
      <c r="K4551" s="9">
        <f>+ROUND(SuperOldData!D4551,6)</f>
        <v>-4.4174499999999997</v>
      </c>
    </row>
    <row r="4552" spans="1:11" x14ac:dyDescent="0.25">
      <c r="A4552" s="10" t="str">
        <f>+SuperOldData!A4552</f>
        <v>29096</v>
      </c>
      <c r="B4552" s="12" t="str">
        <f>+SuperOldData!B4552</f>
        <v>Villanueva del Rosario</v>
      </c>
      <c r="C4552" t="str">
        <f>+SuperOldData!F4552</f>
        <v>Málaga</v>
      </c>
      <c r="D4552" s="11">
        <f>+SuperOldData!X4552</f>
        <v>5231</v>
      </c>
      <c r="E4552" s="6">
        <f>+ROUND(SuperOldData!W4552,4)</f>
        <v>36.557400000000001</v>
      </c>
      <c r="F4552">
        <f>+SuperOldData!Y4552</f>
        <v>0</v>
      </c>
      <c r="G4552" s="11">
        <f>+ROUND(SuperOldData!G4552,0)</f>
        <v>3637</v>
      </c>
      <c r="H4552" s="8">
        <f>+ROUND(100*SuperOldData!M4552/SuperOldData!G4552,2)</f>
        <v>3.91</v>
      </c>
      <c r="I4552" s="8">
        <f>+ROUND(100*SuperOldData!J4552/SuperOldData!G4552,2)</f>
        <v>50.91</v>
      </c>
      <c r="J4552" s="9">
        <f>+ROUND(SuperOldData!C4552,6)</f>
        <v>37.008495000000003</v>
      </c>
      <c r="K4552" s="9">
        <f>+ROUND(SuperOldData!D4552,6)</f>
        <v>-4.3675730000000001</v>
      </c>
    </row>
    <row r="4553" spans="1:11" x14ac:dyDescent="0.25">
      <c r="A4553" s="10" t="str">
        <f>+SuperOldData!A4553</f>
        <v>29097</v>
      </c>
      <c r="B4553" s="12" t="str">
        <f>+SuperOldData!B4553</f>
        <v>Villanueva del Trabuco</v>
      </c>
      <c r="C4553" t="str">
        <f>+SuperOldData!F4553</f>
        <v>Málaga</v>
      </c>
      <c r="D4553" s="11">
        <f>+SuperOldData!X4553</f>
        <v>5731</v>
      </c>
      <c r="E4553" s="6">
        <f>+ROUND(SuperOldData!W4553,4)</f>
        <v>30.834199999999999</v>
      </c>
      <c r="F4553">
        <f>+SuperOldData!Y4553</f>
        <v>0</v>
      </c>
      <c r="G4553" s="11">
        <f>+ROUND(SuperOldData!G4553,0)</f>
        <v>5399</v>
      </c>
      <c r="H4553" s="8">
        <f>+ROUND(100*SuperOldData!M4553/SuperOldData!G4553,2)</f>
        <v>6.67</v>
      </c>
      <c r="I4553" s="8">
        <f>+ROUND(100*SuperOldData!J4553/SuperOldData!G4553,2)</f>
        <v>49.69</v>
      </c>
      <c r="J4553" s="9">
        <f>+ROUND(SuperOldData!C4553,6)</f>
        <v>37.040239</v>
      </c>
      <c r="K4553" s="9">
        <f>+ROUND(SuperOldData!D4553,6)</f>
        <v>-4.3196810000000001</v>
      </c>
    </row>
    <row r="4554" spans="1:11" x14ac:dyDescent="0.25">
      <c r="A4554" s="10" t="str">
        <f>+SuperOldData!A4554</f>
        <v>29098</v>
      </c>
      <c r="B4554" s="12" t="str">
        <f>+SuperOldData!B4554</f>
        <v>Villanueva de Tapia</v>
      </c>
      <c r="C4554" t="str">
        <f>+SuperOldData!F4554</f>
        <v>Málaga</v>
      </c>
      <c r="D4554" s="11">
        <f>+SuperOldData!X4554</f>
        <v>4213</v>
      </c>
      <c r="E4554" s="6">
        <f>+ROUND(SuperOldData!W4554,4)</f>
        <v>48.262700000000002</v>
      </c>
      <c r="F4554">
        <f>+SuperOldData!Y4554</f>
        <v>0</v>
      </c>
      <c r="G4554" s="11">
        <f>+ROUND(SuperOldData!G4554,0)</f>
        <v>1628</v>
      </c>
      <c r="H4554" s="8">
        <f>+ROUND(100*SuperOldData!M4554/SuperOldData!G4554,2)</f>
        <v>3.76</v>
      </c>
      <c r="I4554" s="8">
        <f>+ROUND(100*SuperOldData!J4554/SuperOldData!G4554,2)</f>
        <v>48.72</v>
      </c>
      <c r="J4554" s="9">
        <f>+ROUND(SuperOldData!C4554,6)</f>
        <v>37.181804</v>
      </c>
      <c r="K4554" s="9">
        <f>+ROUND(SuperOldData!D4554,6)</f>
        <v>-4.3423480000000003</v>
      </c>
    </row>
    <row r="4555" spans="1:11" x14ac:dyDescent="0.25">
      <c r="A4555" s="10" t="str">
        <f>+SuperOldData!A4555</f>
        <v>29099</v>
      </c>
      <c r="B4555" s="12" t="str">
        <f>+SuperOldData!B4555</f>
        <v>Viñuela</v>
      </c>
      <c r="C4555" t="str">
        <f>+SuperOldData!F4555</f>
        <v>Málaga</v>
      </c>
      <c r="D4555" s="11">
        <f>+SuperOldData!X4555</f>
        <v>3476</v>
      </c>
      <c r="E4555" s="6">
        <f>+ROUND(SuperOldData!W4555,4)</f>
        <v>56.604199999999999</v>
      </c>
      <c r="F4555">
        <f>+SuperOldData!Y4555</f>
        <v>0</v>
      </c>
      <c r="G4555" s="11">
        <f>+ROUND(SuperOldData!G4555,0)</f>
        <v>1949</v>
      </c>
      <c r="H4555" s="8">
        <f>+ROUND(100*SuperOldData!M4555/SuperOldData!G4555,2)</f>
        <v>39.869999999999997</v>
      </c>
      <c r="I4555" s="8">
        <f>+ROUND(100*SuperOldData!J4555/SuperOldData!G4555,2)</f>
        <v>48.81</v>
      </c>
      <c r="J4555" s="9">
        <f>+ROUND(SuperOldData!C4555,6)</f>
        <v>36.867193</v>
      </c>
      <c r="K4555" s="9">
        <f>+ROUND(SuperOldData!D4555,6)</f>
        <v>-4.1635220000000004</v>
      </c>
    </row>
    <row r="4556" spans="1:11" x14ac:dyDescent="0.25">
      <c r="A4556" s="10" t="str">
        <f>+SuperOldData!A4556</f>
        <v>29100</v>
      </c>
      <c r="B4556" s="12" t="str">
        <f>+SuperOldData!B4556</f>
        <v>Yunquera</v>
      </c>
      <c r="C4556" t="str">
        <f>+SuperOldData!F4556</f>
        <v>Málaga</v>
      </c>
      <c r="D4556" s="11">
        <f>+SuperOldData!X4556</f>
        <v>6342</v>
      </c>
      <c r="E4556" s="6">
        <f>+ROUND(SuperOldData!W4556,4)</f>
        <v>24.229900000000001</v>
      </c>
      <c r="F4556">
        <f>+SuperOldData!Y4556</f>
        <v>0</v>
      </c>
      <c r="G4556" s="11">
        <f>+ROUND(SuperOldData!G4556,0)</f>
        <v>3133</v>
      </c>
      <c r="H4556" s="8">
        <f>+ROUND(100*SuperOldData!M4556/SuperOldData!G4556,2)</f>
        <v>3.68</v>
      </c>
      <c r="I4556" s="8">
        <f>+ROUND(100*SuperOldData!J4556/SuperOldData!G4556,2)</f>
        <v>48.81</v>
      </c>
      <c r="J4556" s="9">
        <f>+ROUND(SuperOldData!C4556,6)</f>
        <v>36.734768000000003</v>
      </c>
      <c r="K4556" s="9">
        <f>+ROUND(SuperOldData!D4556,6)</f>
        <v>-4.9378590000000004</v>
      </c>
    </row>
    <row r="4557" spans="1:11" x14ac:dyDescent="0.25">
      <c r="A4557" s="10" t="str">
        <f>+SuperOldData!A4557</f>
        <v>29901</v>
      </c>
      <c r="B4557" s="12" t="str">
        <f>+SuperOldData!B4557</f>
        <v>Torremolinos</v>
      </c>
      <c r="C4557" t="str">
        <f>+SuperOldData!F4557</f>
        <v>Málaga</v>
      </c>
      <c r="D4557" s="11">
        <f>+SuperOldData!X4557</f>
        <v>7521</v>
      </c>
      <c r="E4557" s="6">
        <f>+ROUND(SuperOldData!W4557,4)</f>
        <v>10.374599999999999</v>
      </c>
      <c r="F4557">
        <f>+SuperOldData!Y4557</f>
        <v>0</v>
      </c>
      <c r="G4557" s="11">
        <f>+ROUND(SuperOldData!G4557,0)</f>
        <v>66270</v>
      </c>
      <c r="H4557" s="8">
        <f>+ROUND(100*SuperOldData!M4557/SuperOldData!G4557,2)</f>
        <v>22.53</v>
      </c>
      <c r="I4557" s="8">
        <f>+ROUND(100*SuperOldData!J4557/SuperOldData!G4557,2)</f>
        <v>48.75</v>
      </c>
      <c r="J4557" s="9">
        <f>+ROUND(SuperOldData!C4557,6)</f>
        <v>36.625979000000001</v>
      </c>
      <c r="K4557" s="9">
        <f>+ROUND(SuperOldData!D4557,6)</f>
        <v>-4.5157679999999996</v>
      </c>
    </row>
    <row r="4558" spans="1:11" x14ac:dyDescent="0.25">
      <c r="A4558" s="10" t="str">
        <f>+SuperOldData!A4558</f>
        <v>29902</v>
      </c>
      <c r="B4558" s="12" t="str">
        <f>+SuperOldData!B4558</f>
        <v>Villanueva de la Concepción</v>
      </c>
      <c r="C4558" t="str">
        <f>+SuperOldData!F4558</f>
        <v>Málaga</v>
      </c>
      <c r="D4558" s="11">
        <f>+SuperOldData!X4558</f>
        <v>6072</v>
      </c>
      <c r="E4558" s="6">
        <f>+ROUND(SuperOldData!W4558,4)</f>
        <v>27.193200000000001</v>
      </c>
      <c r="F4558">
        <f>+SuperOldData!Y4558</f>
        <v>0</v>
      </c>
      <c r="G4558" s="11">
        <f>+ROUND(SuperOldData!G4558,0)</f>
        <v>3425</v>
      </c>
      <c r="H4558" s="8">
        <f>+ROUND(100*SuperOldData!M4558/SuperOldData!G4558,2)</f>
        <v>5.68</v>
      </c>
      <c r="I4558" s="8">
        <f>+ROUND(100*SuperOldData!J4558/SuperOldData!G4558,2)</f>
        <v>51.14</v>
      </c>
      <c r="J4558" s="9">
        <f>+ROUND(SuperOldData!C4558,6)</f>
        <v>36.929209</v>
      </c>
      <c r="K4558" s="9">
        <f>+ROUND(SuperOldData!D4558,6)</f>
        <v>-4.5278309999999999</v>
      </c>
    </row>
    <row r="4559" spans="1:11" x14ac:dyDescent="0.25">
      <c r="A4559" s="10" t="str">
        <f>+SuperOldData!A4559</f>
        <v>30001</v>
      </c>
      <c r="B4559" s="12" t="str">
        <f>+SuperOldData!B4559</f>
        <v>Abanilla</v>
      </c>
      <c r="C4559" t="str">
        <f>+SuperOldData!F4559</f>
        <v>Murcia</v>
      </c>
      <c r="D4559" s="11">
        <f>+SuperOldData!X4559</f>
        <v>4702</v>
      </c>
      <c r="E4559" s="6">
        <f>+ROUND(SuperOldData!W4559,4)</f>
        <v>42.496299999999998</v>
      </c>
      <c r="F4559">
        <f>+SuperOldData!Y4559</f>
        <v>0</v>
      </c>
      <c r="G4559" s="11">
        <f>+ROUND(SuperOldData!G4559,0)</f>
        <v>6510</v>
      </c>
      <c r="H4559" s="8">
        <f>+ROUND(100*SuperOldData!M4559/SuperOldData!G4559,2)</f>
        <v>12.86</v>
      </c>
      <c r="I4559" s="8">
        <f>+ROUND(100*SuperOldData!J4559/SuperOldData!G4559,2)</f>
        <v>49.15</v>
      </c>
      <c r="J4559" s="9">
        <f>+ROUND(SuperOldData!C4559,6)</f>
        <v>38.254995000000001</v>
      </c>
      <c r="K4559" s="9">
        <f>+ROUND(SuperOldData!D4559,6)</f>
        <v>-1.0517099999999999</v>
      </c>
    </row>
    <row r="4560" spans="1:11" x14ac:dyDescent="0.25">
      <c r="A4560" s="10" t="str">
        <f>+SuperOldData!A4560</f>
        <v>30002</v>
      </c>
      <c r="B4560" s="12" t="str">
        <f>+SuperOldData!B4560</f>
        <v>Abarán</v>
      </c>
      <c r="C4560" t="str">
        <f>+SuperOldData!F4560</f>
        <v>Murcia</v>
      </c>
      <c r="D4560" s="11">
        <f>+SuperOldData!X4560</f>
        <v>6903</v>
      </c>
      <c r="E4560" s="6">
        <f>+ROUND(SuperOldData!W4560,4)</f>
        <v>18.0138</v>
      </c>
      <c r="F4560">
        <f>+SuperOldData!Y4560</f>
        <v>0</v>
      </c>
      <c r="G4560" s="11">
        <f>+ROUND(SuperOldData!G4560,0)</f>
        <v>13157</v>
      </c>
      <c r="H4560" s="8">
        <f>+ROUND(100*SuperOldData!M4560/SuperOldData!G4560,2)</f>
        <v>9.58</v>
      </c>
      <c r="I4560" s="8">
        <f>+ROUND(100*SuperOldData!J4560/SuperOldData!G4560,2)</f>
        <v>49.37</v>
      </c>
      <c r="J4560" s="9">
        <f>+ROUND(SuperOldData!C4560,6)</f>
        <v>38.253428999999997</v>
      </c>
      <c r="K4560" s="9">
        <f>+ROUND(SuperOldData!D4560,6)</f>
        <v>-1.3213330000000001</v>
      </c>
    </row>
    <row r="4561" spans="1:11" x14ac:dyDescent="0.25">
      <c r="A4561" s="10" t="str">
        <f>+SuperOldData!A4561</f>
        <v>30003</v>
      </c>
      <c r="B4561" s="12" t="str">
        <f>+SuperOldData!B4561</f>
        <v>Águilas</v>
      </c>
      <c r="C4561" t="str">
        <f>+SuperOldData!F4561</f>
        <v>Murcia</v>
      </c>
      <c r="D4561" s="11">
        <f>+SuperOldData!X4561</f>
        <v>7321</v>
      </c>
      <c r="E4561" s="6">
        <f>+ROUND(SuperOldData!W4561,4)</f>
        <v>12.9436</v>
      </c>
      <c r="F4561">
        <f>+SuperOldData!Y4561</f>
        <v>0</v>
      </c>
      <c r="G4561" s="11">
        <f>+ROUND(SuperOldData!G4561,0)</f>
        <v>34395</v>
      </c>
      <c r="H4561" s="8">
        <f>+ROUND(100*SuperOldData!M4561/SuperOldData!G4561,2)</f>
        <v>13.78</v>
      </c>
      <c r="I4561" s="8">
        <f>+ROUND(100*SuperOldData!J4561/SuperOldData!G4561,2)</f>
        <v>49.7</v>
      </c>
      <c r="J4561" s="9">
        <f>+ROUND(SuperOldData!C4561,6)</f>
        <v>37.467978000000002</v>
      </c>
      <c r="K4561" s="9">
        <f>+ROUND(SuperOldData!D4561,6)</f>
        <v>-1.5901430000000001</v>
      </c>
    </row>
    <row r="4562" spans="1:11" x14ac:dyDescent="0.25">
      <c r="A4562" s="10" t="str">
        <f>+SuperOldData!A4562</f>
        <v>30004</v>
      </c>
      <c r="B4562" s="12" t="str">
        <f>+SuperOldData!B4562</f>
        <v>Albudeite</v>
      </c>
      <c r="C4562" t="str">
        <f>+SuperOldData!F4562</f>
        <v>Murcia</v>
      </c>
      <c r="D4562" s="11">
        <f>+SuperOldData!X4562</f>
        <v>6539</v>
      </c>
      <c r="E4562" s="6">
        <f>+ROUND(SuperOldData!W4562,4)</f>
        <v>22.0306</v>
      </c>
      <c r="F4562">
        <f>+SuperOldData!Y4562</f>
        <v>0</v>
      </c>
      <c r="G4562" s="11">
        <f>+ROUND(SuperOldData!G4562,0)</f>
        <v>1424</v>
      </c>
      <c r="H4562" s="8">
        <f>+ROUND(100*SuperOldData!M4562/SuperOldData!G4562,2)</f>
        <v>1.6</v>
      </c>
      <c r="I4562" s="8">
        <f>+ROUND(100*SuperOldData!J4562/SuperOldData!G4562,2)</f>
        <v>49.39</v>
      </c>
      <c r="J4562" s="9">
        <f>+ROUND(SuperOldData!C4562,6)</f>
        <v>38.029620000000001</v>
      </c>
      <c r="K4562" s="9">
        <f>+ROUND(SuperOldData!D4562,6)</f>
        <v>-1.382646</v>
      </c>
    </row>
    <row r="4563" spans="1:11" x14ac:dyDescent="0.25">
      <c r="A4563" s="10" t="str">
        <f>+SuperOldData!A4563</f>
        <v>30005</v>
      </c>
      <c r="B4563" s="12" t="str">
        <f>+SuperOldData!B4563</f>
        <v>Alcantarilla</v>
      </c>
      <c r="C4563" t="str">
        <f>+SuperOldData!F4563</f>
        <v>Murcia</v>
      </c>
      <c r="D4563" s="11">
        <f>+SuperOldData!X4563</f>
        <v>7704</v>
      </c>
      <c r="E4563" s="6">
        <f>+ROUND(SuperOldData!W4563,4)</f>
        <v>7.9348999999999998</v>
      </c>
      <c r="F4563">
        <f>+SuperOldData!Y4563</f>
        <v>0</v>
      </c>
      <c r="G4563" s="11">
        <f>+ROUND(SuperOldData!G4563,0)</f>
        <v>41406</v>
      </c>
      <c r="H4563" s="8">
        <f>+ROUND(100*SuperOldData!M4563/SuperOldData!G4563,2)</f>
        <v>10.210000000000001</v>
      </c>
      <c r="I4563" s="8">
        <f>+ROUND(100*SuperOldData!J4563/SuperOldData!G4563,2)</f>
        <v>50.23</v>
      </c>
      <c r="J4563" s="9">
        <f>+ROUND(SuperOldData!C4563,6)</f>
        <v>37.971798</v>
      </c>
      <c r="K4563" s="9">
        <f>+ROUND(SuperOldData!D4563,6)</f>
        <v>-1.2318199999999999</v>
      </c>
    </row>
    <row r="4564" spans="1:11" x14ac:dyDescent="0.25">
      <c r="A4564" s="10" t="str">
        <f>+SuperOldData!A4564</f>
        <v>30006</v>
      </c>
      <c r="B4564" s="12" t="str">
        <f>+SuperOldData!B4564</f>
        <v>Aledo</v>
      </c>
      <c r="C4564" t="str">
        <f>+SuperOldData!F4564</f>
        <v>Murcia</v>
      </c>
      <c r="D4564" s="11">
        <f>+SuperOldData!X4564</f>
        <v>4602</v>
      </c>
      <c r="E4564" s="6">
        <f>+ROUND(SuperOldData!W4564,4)</f>
        <v>43.833199999999998</v>
      </c>
      <c r="F4564">
        <f>+SuperOldData!Y4564</f>
        <v>0</v>
      </c>
      <c r="G4564" s="11">
        <f>+ROUND(SuperOldData!G4564,0)</f>
        <v>1044</v>
      </c>
      <c r="H4564" s="8">
        <f>+ROUND(100*SuperOldData!M4564/SuperOldData!G4564,2)</f>
        <v>8.6999999999999993</v>
      </c>
      <c r="I4564" s="8">
        <f>+ROUND(100*SuperOldData!J4564/SuperOldData!G4564,2)</f>
        <v>49.57</v>
      </c>
      <c r="J4564" s="9">
        <f>+ROUND(SuperOldData!C4564,6)</f>
        <v>37.791083</v>
      </c>
      <c r="K4564" s="9">
        <f>+ROUND(SuperOldData!D4564,6)</f>
        <v>-1.6170960000000001</v>
      </c>
    </row>
    <row r="4565" spans="1:11" x14ac:dyDescent="0.25">
      <c r="A4565" s="10" t="str">
        <f>+SuperOldData!A4565</f>
        <v>30007</v>
      </c>
      <c r="B4565" s="12" t="str">
        <f>+SuperOldData!B4565</f>
        <v>Alguazas</v>
      </c>
      <c r="C4565" t="str">
        <f>+SuperOldData!F4565</f>
        <v>Murcia</v>
      </c>
      <c r="D4565" s="11">
        <f>+SuperOldData!X4565</f>
        <v>7552</v>
      </c>
      <c r="E4565" s="6">
        <f>+ROUND(SuperOldData!W4565,4)</f>
        <v>10.1035</v>
      </c>
      <c r="F4565">
        <f>+SuperOldData!Y4565</f>
        <v>0</v>
      </c>
      <c r="G4565" s="11">
        <f>+ROUND(SuperOldData!G4565,0)</f>
        <v>9356</v>
      </c>
      <c r="H4565" s="8">
        <f>+ROUND(100*SuperOldData!M4565/SuperOldData!G4565,2)</f>
        <v>16.38</v>
      </c>
      <c r="I4565" s="8">
        <f>+ROUND(100*SuperOldData!J4565/SuperOldData!G4565,2)</f>
        <v>47.8</v>
      </c>
      <c r="J4565" s="9">
        <f>+ROUND(SuperOldData!C4565,6)</f>
        <v>38.057423999999997</v>
      </c>
      <c r="K4565" s="9">
        <f>+ROUND(SuperOldData!D4565,6)</f>
        <v>-1.2728330000000001</v>
      </c>
    </row>
    <row r="4566" spans="1:11" x14ac:dyDescent="0.25">
      <c r="A4566" s="10" t="str">
        <f>+SuperOldData!A4566</f>
        <v>30008</v>
      </c>
      <c r="B4566" s="12" t="str">
        <f>+SuperOldData!B4566</f>
        <v>Alhama de Murcia</v>
      </c>
      <c r="C4566" t="str">
        <f>+SuperOldData!F4566</f>
        <v>Murcia</v>
      </c>
      <c r="D4566" s="11">
        <f>+SuperOldData!X4566</f>
        <v>7288</v>
      </c>
      <c r="E4566" s="6">
        <f>+ROUND(SuperOldData!W4566,4)</f>
        <v>13.3995</v>
      </c>
      <c r="F4566">
        <f>+SuperOldData!Y4566</f>
        <v>0</v>
      </c>
      <c r="G4566" s="11">
        <f>+ROUND(SuperOldData!G4566,0)</f>
        <v>20560</v>
      </c>
      <c r="H4566" s="8">
        <f>+ROUND(100*SuperOldData!M4566/SuperOldData!G4566,2)</f>
        <v>19.29</v>
      </c>
      <c r="I4566" s="8">
        <f>+ROUND(100*SuperOldData!J4566/SuperOldData!G4566,2)</f>
        <v>49</v>
      </c>
      <c r="J4566" s="9">
        <f>+ROUND(SuperOldData!C4566,6)</f>
        <v>37.822609999999997</v>
      </c>
      <c r="K4566" s="9">
        <f>+ROUND(SuperOldData!D4566,6)</f>
        <v>-1.387524</v>
      </c>
    </row>
    <row r="4567" spans="1:11" x14ac:dyDescent="0.25">
      <c r="A4567" s="10" t="str">
        <f>+SuperOldData!A4567</f>
        <v>30009</v>
      </c>
      <c r="B4567" s="12" t="str">
        <f>+SuperOldData!B4567</f>
        <v>Archena</v>
      </c>
      <c r="C4567" t="str">
        <f>+SuperOldData!F4567</f>
        <v>Murcia</v>
      </c>
      <c r="D4567" s="11">
        <f>+SuperOldData!X4567</f>
        <v>7318</v>
      </c>
      <c r="E4567" s="6">
        <f>+ROUND(SuperOldData!W4567,4)</f>
        <v>12.9559</v>
      </c>
      <c r="F4567">
        <f>+SuperOldData!Y4567</f>
        <v>0</v>
      </c>
      <c r="G4567" s="11">
        <f>+ROUND(SuperOldData!G4567,0)</f>
        <v>18426</v>
      </c>
      <c r="H4567" s="8">
        <f>+ROUND(100*SuperOldData!M4567/SuperOldData!G4567,2)</f>
        <v>18.18</v>
      </c>
      <c r="I4567" s="8">
        <f>+ROUND(100*SuperOldData!J4567/SuperOldData!G4567,2)</f>
        <v>47.79</v>
      </c>
      <c r="J4567" s="9">
        <f>+ROUND(SuperOldData!C4567,6)</f>
        <v>38.111579999999996</v>
      </c>
      <c r="K4567" s="9">
        <f>+ROUND(SuperOldData!D4567,6)</f>
        <v>-1.295229</v>
      </c>
    </row>
    <row r="4568" spans="1:11" x14ac:dyDescent="0.25">
      <c r="A4568" s="10" t="str">
        <f>+SuperOldData!A4568</f>
        <v>30010</v>
      </c>
      <c r="B4568" s="12" t="str">
        <f>+SuperOldData!B4568</f>
        <v>Beniel</v>
      </c>
      <c r="C4568" t="str">
        <f>+SuperOldData!F4568</f>
        <v>Murcia</v>
      </c>
      <c r="D4568" s="11">
        <f>+SuperOldData!X4568</f>
        <v>7728</v>
      </c>
      <c r="E4568" s="6">
        <f>+ROUND(SuperOldData!W4568,4)</f>
        <v>7.4667000000000003</v>
      </c>
      <c r="F4568">
        <f>+SuperOldData!Y4568</f>
        <v>0</v>
      </c>
      <c r="G4568" s="11">
        <f>+ROUND(SuperOldData!G4568,0)</f>
        <v>11057</v>
      </c>
      <c r="H4568" s="8">
        <f>+ROUND(100*SuperOldData!M4568/SuperOldData!G4568,2)</f>
        <v>21.65</v>
      </c>
      <c r="I4568" s="8">
        <f>+ROUND(100*SuperOldData!J4568/SuperOldData!G4568,2)</f>
        <v>48.31</v>
      </c>
      <c r="J4568" s="9">
        <f>+ROUND(SuperOldData!C4568,6)</f>
        <v>38.026867000000003</v>
      </c>
      <c r="K4568" s="9">
        <f>+ROUND(SuperOldData!D4568,6)</f>
        <v>-0.99218700000000004</v>
      </c>
    </row>
    <row r="4569" spans="1:11" x14ac:dyDescent="0.25">
      <c r="A4569" s="10" t="str">
        <f>+SuperOldData!A4569</f>
        <v>30011</v>
      </c>
      <c r="B4569" s="12" t="str">
        <f>+SuperOldData!B4569</f>
        <v>Blanca</v>
      </c>
      <c r="C4569" t="str">
        <f>+SuperOldData!F4569</f>
        <v>Murcia</v>
      </c>
      <c r="D4569" s="11">
        <f>+SuperOldData!X4569</f>
        <v>6090</v>
      </c>
      <c r="E4569" s="6">
        <f>+ROUND(SuperOldData!W4569,4)</f>
        <v>26.885200000000001</v>
      </c>
      <c r="F4569">
        <f>+SuperOldData!Y4569</f>
        <v>0</v>
      </c>
      <c r="G4569" s="11">
        <f>+ROUND(SuperOldData!G4569,0)</f>
        <v>6448</v>
      </c>
      <c r="H4569" s="8">
        <f>+ROUND(100*SuperOldData!M4569/SuperOldData!G4569,2)</f>
        <v>11.55</v>
      </c>
      <c r="I4569" s="8">
        <f>+ROUND(100*SuperOldData!J4569/SuperOldData!G4569,2)</f>
        <v>49.05</v>
      </c>
      <c r="J4569" s="9">
        <f>+ROUND(SuperOldData!C4569,6)</f>
        <v>38.212997999999999</v>
      </c>
      <c r="K4569" s="9">
        <f>+ROUND(SuperOldData!D4569,6)</f>
        <v>-1.297275</v>
      </c>
    </row>
    <row r="4570" spans="1:11" x14ac:dyDescent="0.25">
      <c r="A4570" s="10" t="str">
        <f>+SuperOldData!A4570</f>
        <v>30012</v>
      </c>
      <c r="B4570" s="12" t="str">
        <f>+SuperOldData!B4570</f>
        <v>Bullas</v>
      </c>
      <c r="C4570" t="str">
        <f>+SuperOldData!F4570</f>
        <v>Murcia</v>
      </c>
      <c r="D4570" s="11">
        <f>+SuperOldData!X4570</f>
        <v>6427</v>
      </c>
      <c r="E4570" s="6">
        <f>+ROUND(SuperOldData!W4570,4)</f>
        <v>23.188800000000001</v>
      </c>
      <c r="F4570">
        <f>+SuperOldData!Y4570</f>
        <v>0</v>
      </c>
      <c r="G4570" s="11">
        <f>+ROUND(SuperOldData!G4570,0)</f>
        <v>12244</v>
      </c>
      <c r="H4570" s="8">
        <f>+ROUND(100*SuperOldData!M4570/SuperOldData!G4570,2)</f>
        <v>8.66</v>
      </c>
      <c r="I4570" s="8">
        <f>+ROUND(100*SuperOldData!J4570/SuperOldData!G4570,2)</f>
        <v>49.26</v>
      </c>
      <c r="J4570" s="9">
        <f>+ROUND(SuperOldData!C4570,6)</f>
        <v>38.041545999999997</v>
      </c>
      <c r="K4570" s="9">
        <f>+ROUND(SuperOldData!D4570,6)</f>
        <v>-1.6731929999999999</v>
      </c>
    </row>
    <row r="4571" spans="1:11" x14ac:dyDescent="0.25">
      <c r="A4571" s="10" t="str">
        <f>+SuperOldData!A4571</f>
        <v>30013</v>
      </c>
      <c r="B4571" s="12" t="str">
        <f>+SuperOldData!B4571</f>
        <v>Calasparra</v>
      </c>
      <c r="C4571" t="str">
        <f>+SuperOldData!F4571</f>
        <v>Murcia</v>
      </c>
      <c r="D4571" s="11">
        <f>+SuperOldData!X4571</f>
        <v>6408</v>
      </c>
      <c r="E4571" s="6">
        <f>+ROUND(SuperOldData!W4571,4)</f>
        <v>23.428999999999998</v>
      </c>
      <c r="F4571">
        <f>+SuperOldData!Y4571</f>
        <v>0</v>
      </c>
      <c r="G4571" s="11">
        <f>+ROUND(SuperOldData!G4571,0)</f>
        <v>10585</v>
      </c>
      <c r="H4571" s="8">
        <f>+ROUND(100*SuperOldData!M4571/SuperOldData!G4571,2)</f>
        <v>14.2</v>
      </c>
      <c r="I4571" s="8">
        <f>+ROUND(100*SuperOldData!J4571/SuperOldData!G4571,2)</f>
        <v>49.4</v>
      </c>
      <c r="J4571" s="9">
        <f>+ROUND(SuperOldData!C4571,6)</f>
        <v>38.237240999999997</v>
      </c>
      <c r="K4571" s="9">
        <f>+ROUND(SuperOldData!D4571,6)</f>
        <v>-1.6566689999999999</v>
      </c>
    </row>
    <row r="4572" spans="1:11" x14ac:dyDescent="0.25">
      <c r="A4572" s="10" t="str">
        <f>+SuperOldData!A4572</f>
        <v>30014</v>
      </c>
      <c r="B4572" s="12" t="str">
        <f>+SuperOldData!B4572</f>
        <v>Campos del Río</v>
      </c>
      <c r="C4572" t="str">
        <f>+SuperOldData!F4572</f>
        <v>Murcia</v>
      </c>
      <c r="D4572" s="11">
        <f>+SuperOldData!X4572</f>
        <v>6542</v>
      </c>
      <c r="E4572" s="6">
        <f>+ROUND(SuperOldData!W4572,4)</f>
        <v>22.0182</v>
      </c>
      <c r="F4572">
        <f>+SuperOldData!Y4572</f>
        <v>0</v>
      </c>
      <c r="G4572" s="11">
        <f>+ROUND(SuperOldData!G4572,0)</f>
        <v>2201</v>
      </c>
      <c r="H4572" s="8">
        <f>+ROUND(100*SuperOldData!M4572/SuperOldData!G4572,2)</f>
        <v>9.23</v>
      </c>
      <c r="I4572" s="8">
        <f>+ROUND(100*SuperOldData!J4572/SuperOldData!G4572,2)</f>
        <v>51.78</v>
      </c>
      <c r="J4572" s="9">
        <f>+ROUND(SuperOldData!C4572,6)</f>
        <v>38.051358</v>
      </c>
      <c r="K4572" s="9">
        <f>+ROUND(SuperOldData!D4572,6)</f>
        <v>-1.366943</v>
      </c>
    </row>
    <row r="4573" spans="1:11" x14ac:dyDescent="0.25">
      <c r="A4573" s="10" t="str">
        <f>+SuperOldData!A4573</f>
        <v>30015</v>
      </c>
      <c r="B4573" s="12" t="str">
        <f>+SuperOldData!B4573</f>
        <v>Caravaca de la Cruz</v>
      </c>
      <c r="C4573" t="str">
        <f>+SuperOldData!F4573</f>
        <v>Murcia</v>
      </c>
      <c r="D4573" s="11">
        <f>+SuperOldData!X4573</f>
        <v>6364</v>
      </c>
      <c r="E4573" s="6">
        <f>+ROUND(SuperOldData!W4573,4)</f>
        <v>23.9404</v>
      </c>
      <c r="F4573">
        <f>+SuperOldData!Y4573</f>
        <v>0</v>
      </c>
      <c r="G4573" s="11">
        <f>+ROUND(SuperOldData!G4573,0)</f>
        <v>26088</v>
      </c>
      <c r="H4573" s="8">
        <f>+ROUND(100*SuperOldData!M4573/SuperOldData!G4573,2)</f>
        <v>10.08</v>
      </c>
      <c r="I4573" s="8">
        <f>+ROUND(100*SuperOldData!J4573/SuperOldData!G4573,2)</f>
        <v>49.74</v>
      </c>
      <c r="J4573" s="9">
        <f>+ROUND(SuperOldData!C4573,6)</f>
        <v>38.006889000000001</v>
      </c>
      <c r="K4573" s="9">
        <f>+ROUND(SuperOldData!D4573,6)</f>
        <v>-2.02658</v>
      </c>
    </row>
    <row r="4574" spans="1:11" x14ac:dyDescent="0.25">
      <c r="A4574" s="10" t="str">
        <f>+SuperOldData!A4574</f>
        <v>30016</v>
      </c>
      <c r="B4574" s="12" t="str">
        <f>+SuperOldData!B4574</f>
        <v>Cartagena</v>
      </c>
      <c r="C4574" t="str">
        <f>+SuperOldData!F4574</f>
        <v>Murcia</v>
      </c>
      <c r="D4574" s="11">
        <f>+SuperOldData!X4574</f>
        <v>7022</v>
      </c>
      <c r="E4574" s="6">
        <f>+ROUND(SuperOldData!W4574,4)</f>
        <v>16.559899999999999</v>
      </c>
      <c r="F4574">
        <f>+SuperOldData!Y4574</f>
        <v>0</v>
      </c>
      <c r="G4574" s="11">
        <f>+ROUND(SuperOldData!G4574,0)</f>
        <v>215757</v>
      </c>
      <c r="H4574" s="8">
        <f>+ROUND(100*SuperOldData!M4574/SuperOldData!G4574,2)</f>
        <v>13.5</v>
      </c>
      <c r="I4574" s="8">
        <f>+ROUND(100*SuperOldData!J4574/SuperOldData!G4574,2)</f>
        <v>49.57</v>
      </c>
      <c r="J4574" s="9">
        <f>+ROUND(SuperOldData!C4574,6)</f>
        <v>37.638787000000001</v>
      </c>
      <c r="K4574" s="9">
        <f>+ROUND(SuperOldData!D4574,6)</f>
        <v>-0.98977800000000005</v>
      </c>
    </row>
    <row r="4575" spans="1:11" x14ac:dyDescent="0.25">
      <c r="A4575" s="10" t="str">
        <f>+SuperOldData!A4575</f>
        <v>30017</v>
      </c>
      <c r="B4575" s="12" t="str">
        <f>+SuperOldData!B4575</f>
        <v>Cehegín</v>
      </c>
      <c r="C4575" t="str">
        <f>+SuperOldData!F4575</f>
        <v>Murcia</v>
      </c>
      <c r="D4575" s="11">
        <f>+SuperOldData!X4575</f>
        <v>6203</v>
      </c>
      <c r="E4575" s="6">
        <f>+ROUND(SuperOldData!W4575,4)</f>
        <v>25.7516</v>
      </c>
      <c r="F4575">
        <f>+SuperOldData!Y4575</f>
        <v>0</v>
      </c>
      <c r="G4575" s="11">
        <f>+ROUND(SuperOldData!G4575,0)</f>
        <v>15946</v>
      </c>
      <c r="H4575" s="8">
        <f>+ROUND(100*SuperOldData!M4575/SuperOldData!G4575,2)</f>
        <v>10.81</v>
      </c>
      <c r="I4575" s="8">
        <f>+ROUND(100*SuperOldData!J4575/SuperOldData!G4575,2)</f>
        <v>49.36</v>
      </c>
      <c r="J4575" s="9">
        <f>+ROUND(SuperOldData!C4575,6)</f>
        <v>38.075780999999999</v>
      </c>
      <c r="K4575" s="9">
        <f>+ROUND(SuperOldData!D4575,6)</f>
        <v>-1.746278</v>
      </c>
    </row>
    <row r="4576" spans="1:11" x14ac:dyDescent="0.25">
      <c r="A4576" s="10" t="str">
        <f>+SuperOldData!A4576</f>
        <v>30018</v>
      </c>
      <c r="B4576" s="12" t="str">
        <f>+SuperOldData!B4576</f>
        <v>Ceutí</v>
      </c>
      <c r="C4576" t="str">
        <f>+SuperOldData!F4576</f>
        <v>Murcia</v>
      </c>
      <c r="D4576" s="11">
        <f>+SuperOldData!X4576</f>
        <v>7612</v>
      </c>
      <c r="E4576" s="6">
        <f>+ROUND(SuperOldData!W4576,4)</f>
        <v>9.1856000000000009</v>
      </c>
      <c r="F4576">
        <f>+SuperOldData!Y4576</f>
        <v>0</v>
      </c>
      <c r="G4576" s="11">
        <f>+ROUND(SuperOldData!G4576,0)</f>
        <v>10899</v>
      </c>
      <c r="H4576" s="8">
        <f>+ROUND(100*SuperOldData!M4576/SuperOldData!G4576,2)</f>
        <v>10.27</v>
      </c>
      <c r="I4576" s="8">
        <f>+ROUND(100*SuperOldData!J4576/SuperOldData!G4576,2)</f>
        <v>49.1</v>
      </c>
      <c r="J4576" s="9">
        <f>+ROUND(SuperOldData!C4576,6)</f>
        <v>38.085917000000002</v>
      </c>
      <c r="K4576" s="9">
        <f>+ROUND(SuperOldData!D4576,6)</f>
        <v>-1.2810600000000001</v>
      </c>
    </row>
    <row r="4577" spans="1:11" x14ac:dyDescent="0.25">
      <c r="A4577" s="10" t="str">
        <f>+SuperOldData!A4577</f>
        <v>30019</v>
      </c>
      <c r="B4577" s="12" t="str">
        <f>+SuperOldData!B4577</f>
        <v>Cieza</v>
      </c>
      <c r="C4577" t="str">
        <f>+SuperOldData!F4577</f>
        <v>Murcia</v>
      </c>
      <c r="D4577" s="11">
        <f>+SuperOldData!X4577</f>
        <v>6979</v>
      </c>
      <c r="E4577" s="6">
        <f>+ROUND(SuperOldData!W4577,4)</f>
        <v>17.1267</v>
      </c>
      <c r="F4577">
        <f>+SuperOldData!Y4577</f>
        <v>0</v>
      </c>
      <c r="G4577" s="11">
        <f>+ROUND(SuperOldData!G4577,0)</f>
        <v>35195</v>
      </c>
      <c r="H4577" s="8">
        <f>+ROUND(100*SuperOldData!M4577/SuperOldData!G4577,2)</f>
        <v>8.4700000000000006</v>
      </c>
      <c r="I4577" s="8">
        <f>+ROUND(100*SuperOldData!J4577/SuperOldData!G4577,2)</f>
        <v>49.85</v>
      </c>
      <c r="J4577" s="9">
        <f>+ROUND(SuperOldData!C4577,6)</f>
        <v>38.273769000000001</v>
      </c>
      <c r="K4577" s="9">
        <f>+ROUND(SuperOldData!D4577,6)</f>
        <v>-1.4700740000000001</v>
      </c>
    </row>
    <row r="4578" spans="1:11" x14ac:dyDescent="0.25">
      <c r="A4578" s="10" t="str">
        <f>+SuperOldData!A4578</f>
        <v>30020</v>
      </c>
      <c r="B4578" s="12" t="str">
        <f>+SuperOldData!B4578</f>
        <v>Fortuna</v>
      </c>
      <c r="C4578" t="str">
        <f>+SuperOldData!F4578</f>
        <v>Murcia</v>
      </c>
      <c r="D4578" s="11">
        <f>+SuperOldData!X4578</f>
        <v>7178</v>
      </c>
      <c r="E4578" s="6">
        <f>+ROUND(SuperOldData!W4578,4)</f>
        <v>14.724</v>
      </c>
      <c r="F4578">
        <f>+SuperOldData!Y4578</f>
        <v>0</v>
      </c>
      <c r="G4578" s="11">
        <f>+ROUND(SuperOldData!G4578,0)</f>
        <v>9928</v>
      </c>
      <c r="H4578" s="8">
        <f>+ROUND(100*SuperOldData!M4578/SuperOldData!G4578,2)</f>
        <v>22.5</v>
      </c>
      <c r="I4578" s="8">
        <f>+ROUND(100*SuperOldData!J4578/SuperOldData!G4578,2)</f>
        <v>46.54</v>
      </c>
      <c r="J4578" s="9">
        <f>+ROUND(SuperOldData!C4578,6)</f>
        <v>38.203239000000004</v>
      </c>
      <c r="K4578" s="9">
        <f>+ROUND(SuperOldData!D4578,6)</f>
        <v>-1.136063</v>
      </c>
    </row>
    <row r="4579" spans="1:11" x14ac:dyDescent="0.25">
      <c r="A4579" s="10" t="str">
        <f>+SuperOldData!A4579</f>
        <v>30021</v>
      </c>
      <c r="B4579" s="12" t="str">
        <f>+SuperOldData!B4579</f>
        <v>Fuente Álamo de Murcia</v>
      </c>
      <c r="C4579" t="str">
        <f>+SuperOldData!F4579</f>
        <v>Murcia</v>
      </c>
      <c r="D4579" s="11">
        <f>+SuperOldData!X4579</f>
        <v>7480</v>
      </c>
      <c r="E4579" s="6">
        <f>+ROUND(SuperOldData!W4579,4)</f>
        <v>10.824299999999999</v>
      </c>
      <c r="F4579">
        <f>+SuperOldData!Y4579</f>
        <v>0</v>
      </c>
      <c r="G4579" s="11">
        <f>+ROUND(SuperOldData!G4579,0)</f>
        <v>16117</v>
      </c>
      <c r="H4579" s="8">
        <f>+ROUND(100*SuperOldData!M4579/SuperOldData!G4579,2)</f>
        <v>31.55</v>
      </c>
      <c r="I4579" s="8">
        <f>+ROUND(100*SuperOldData!J4579/SuperOldData!G4579,2)</f>
        <v>47.39</v>
      </c>
      <c r="J4579" s="9">
        <f>+ROUND(SuperOldData!C4579,6)</f>
        <v>37.732329999999997</v>
      </c>
      <c r="K4579" s="9">
        <f>+ROUND(SuperOldData!D4579,6)</f>
        <v>-1.213927</v>
      </c>
    </row>
    <row r="4580" spans="1:11" x14ac:dyDescent="0.25">
      <c r="A4580" s="10" t="str">
        <f>+SuperOldData!A4580</f>
        <v>30022</v>
      </c>
      <c r="B4580" s="12" t="str">
        <f>+SuperOldData!B4580</f>
        <v>Jumilla</v>
      </c>
      <c r="C4580" t="str">
        <f>+SuperOldData!F4580</f>
        <v>Murcia</v>
      </c>
      <c r="D4580" s="11">
        <f>+SuperOldData!X4580</f>
        <v>7564</v>
      </c>
      <c r="E4580" s="6">
        <f>+ROUND(SuperOldData!W4580,4)</f>
        <v>9.9556000000000004</v>
      </c>
      <c r="F4580">
        <f>+SuperOldData!Y4580</f>
        <v>0</v>
      </c>
      <c r="G4580" s="11">
        <f>+ROUND(SuperOldData!G4580,0)</f>
        <v>25496</v>
      </c>
      <c r="H4580" s="8">
        <f>+ROUND(100*SuperOldData!M4580/SuperOldData!G4580,2)</f>
        <v>17.77</v>
      </c>
      <c r="I4580" s="8">
        <f>+ROUND(100*SuperOldData!J4580/SuperOldData!G4580,2)</f>
        <v>47.95</v>
      </c>
      <c r="J4580" s="9">
        <f>+ROUND(SuperOldData!C4580,6)</f>
        <v>38.469109000000003</v>
      </c>
      <c r="K4580" s="9">
        <f>+ROUND(SuperOldData!D4580,6)</f>
        <v>-1.3097430000000001</v>
      </c>
    </row>
    <row r="4581" spans="1:11" x14ac:dyDescent="0.25">
      <c r="A4581" s="10" t="str">
        <f>+SuperOldData!A4581</f>
        <v>30023</v>
      </c>
      <c r="B4581" s="12" t="str">
        <f>+SuperOldData!B4581</f>
        <v>Librilla</v>
      </c>
      <c r="C4581" t="str">
        <f>+SuperOldData!F4581</f>
        <v>Murcia</v>
      </c>
      <c r="D4581" s="11">
        <f>+SuperOldData!X4581</f>
        <v>6431</v>
      </c>
      <c r="E4581" s="6">
        <f>+ROUND(SuperOldData!W4581,4)</f>
        <v>23.151800000000001</v>
      </c>
      <c r="F4581">
        <f>+SuperOldData!Y4581</f>
        <v>0</v>
      </c>
      <c r="G4581" s="11">
        <f>+ROUND(SuperOldData!G4581,0)</f>
        <v>4812</v>
      </c>
      <c r="H4581" s="8">
        <f>+ROUND(100*SuperOldData!M4581/SuperOldData!G4581,2)</f>
        <v>8.3699999999999992</v>
      </c>
      <c r="I4581" s="8">
        <f>+ROUND(100*SuperOldData!J4581/SuperOldData!G4581,2)</f>
        <v>49.33</v>
      </c>
      <c r="J4581" s="9">
        <f>+ROUND(SuperOldData!C4581,6)</f>
        <v>37.905025000000002</v>
      </c>
      <c r="K4581" s="9">
        <f>+ROUND(SuperOldData!D4581,6)</f>
        <v>-1.34049</v>
      </c>
    </row>
    <row r="4582" spans="1:11" x14ac:dyDescent="0.25">
      <c r="A4582" s="10" t="str">
        <f>+SuperOldData!A4582</f>
        <v>30024</v>
      </c>
      <c r="B4582" s="12" t="str">
        <f>+SuperOldData!B4582</f>
        <v>Lorca</v>
      </c>
      <c r="C4582" t="str">
        <f>+SuperOldData!F4582</f>
        <v>Murcia</v>
      </c>
      <c r="D4582" s="11">
        <f>+SuperOldData!X4582</f>
        <v>7421</v>
      </c>
      <c r="E4582" s="6">
        <f>+ROUND(SuperOldData!W4582,4)</f>
        <v>11.5389</v>
      </c>
      <c r="F4582">
        <f>+SuperOldData!Y4582</f>
        <v>0</v>
      </c>
      <c r="G4582" s="11">
        <f>+ROUND(SuperOldData!G4582,0)</f>
        <v>91849</v>
      </c>
      <c r="H4582" s="8">
        <f>+ROUND(100*SuperOldData!M4582/SuperOldData!G4582,2)</f>
        <v>20.49</v>
      </c>
      <c r="I4582" s="8">
        <f>+ROUND(100*SuperOldData!J4582/SuperOldData!G4582,2)</f>
        <v>48.16</v>
      </c>
      <c r="J4582" s="9">
        <f>+ROUND(SuperOldData!C4582,6)</f>
        <v>37.699021999999999</v>
      </c>
      <c r="K4582" s="9">
        <f>+ROUND(SuperOldData!D4582,6)</f>
        <v>-1.7544960000000001</v>
      </c>
    </row>
    <row r="4583" spans="1:11" x14ac:dyDescent="0.25">
      <c r="A4583" s="10" t="str">
        <f>+SuperOldData!A4583</f>
        <v>30025</v>
      </c>
      <c r="B4583" s="12" t="str">
        <f>+SuperOldData!B4583</f>
        <v>Lorquí</v>
      </c>
      <c r="C4583" t="str">
        <f>+SuperOldData!F4583</f>
        <v>Murcia</v>
      </c>
      <c r="D4583" s="11">
        <f>+SuperOldData!X4583</f>
        <v>7760</v>
      </c>
      <c r="E4583" s="6">
        <f>+ROUND(SuperOldData!W4583,4)</f>
        <v>7.1463999999999999</v>
      </c>
      <c r="F4583">
        <f>+SuperOldData!Y4583</f>
        <v>0</v>
      </c>
      <c r="G4583" s="11">
        <f>+ROUND(SuperOldData!G4583,0)</f>
        <v>6932</v>
      </c>
      <c r="H4583" s="8">
        <f>+ROUND(100*SuperOldData!M4583/SuperOldData!G4583,2)</f>
        <v>13.93</v>
      </c>
      <c r="I4583" s="8">
        <f>+ROUND(100*SuperOldData!J4583/SuperOldData!G4583,2)</f>
        <v>49.06</v>
      </c>
      <c r="J4583" s="9">
        <f>+ROUND(SuperOldData!C4583,6)</f>
        <v>38.101283000000002</v>
      </c>
      <c r="K4583" s="9">
        <f>+ROUND(SuperOldData!D4583,6)</f>
        <v>-1.250867</v>
      </c>
    </row>
    <row r="4584" spans="1:11" x14ac:dyDescent="0.25">
      <c r="A4584" s="10" t="str">
        <f>+SuperOldData!A4584</f>
        <v>30026</v>
      </c>
      <c r="B4584" s="12" t="str">
        <f>+SuperOldData!B4584</f>
        <v>Mazarrón</v>
      </c>
      <c r="C4584" t="str">
        <f>+SuperOldData!F4584</f>
        <v>Murcia</v>
      </c>
      <c r="D4584" s="11">
        <f>+SuperOldData!X4584</f>
        <v>6202</v>
      </c>
      <c r="E4584" s="6">
        <f>+ROUND(SuperOldData!W4584,4)</f>
        <v>25.7578</v>
      </c>
      <c r="F4584">
        <f>+SuperOldData!Y4584</f>
        <v>0</v>
      </c>
      <c r="G4584" s="11">
        <f>+ROUND(SuperOldData!G4584,0)</f>
        <v>34422</v>
      </c>
      <c r="H4584" s="8">
        <f>+ROUND(100*SuperOldData!M4584/SuperOldData!G4584,2)</f>
        <v>43.99</v>
      </c>
      <c r="I4584" s="8">
        <f>+ROUND(100*SuperOldData!J4584/SuperOldData!G4584,2)</f>
        <v>47.96</v>
      </c>
      <c r="J4584" s="9">
        <f>+ROUND(SuperOldData!C4584,6)</f>
        <v>37.620992999999999</v>
      </c>
      <c r="K4584" s="9">
        <f>+ROUND(SuperOldData!D4584,6)</f>
        <v>-1.3521719999999999</v>
      </c>
    </row>
    <row r="4585" spans="1:11" x14ac:dyDescent="0.25">
      <c r="A4585" s="10" t="str">
        <f>+SuperOldData!A4585</f>
        <v>30027</v>
      </c>
      <c r="B4585" s="12" t="str">
        <f>+SuperOldData!B4585</f>
        <v>Molina de Segura</v>
      </c>
      <c r="C4585" t="str">
        <f>+SuperOldData!F4585</f>
        <v>Murcia</v>
      </c>
      <c r="D4585" s="11">
        <f>+SuperOldData!X4585</f>
        <v>7890</v>
      </c>
      <c r="E4585" s="6">
        <f>+ROUND(SuperOldData!W4585,4)</f>
        <v>5.0949</v>
      </c>
      <c r="F4585">
        <f>+SuperOldData!Y4585</f>
        <v>0</v>
      </c>
      <c r="G4585" s="11">
        <f>+ROUND(SuperOldData!G4585,0)</f>
        <v>66771</v>
      </c>
      <c r="H4585" s="8">
        <f>+ROUND(100*SuperOldData!M4585/SuperOldData!G4585,2)</f>
        <v>12.53</v>
      </c>
      <c r="I4585" s="8">
        <f>+ROUND(100*SuperOldData!J4585/SuperOldData!G4585,2)</f>
        <v>49.77</v>
      </c>
      <c r="J4585" s="9">
        <f>+ROUND(SuperOldData!C4585,6)</f>
        <v>38.122743999999997</v>
      </c>
      <c r="K4585" s="9">
        <f>+ROUND(SuperOldData!D4585,6)</f>
        <v>-1.1993339999999999</v>
      </c>
    </row>
    <row r="4586" spans="1:11" x14ac:dyDescent="0.25">
      <c r="A4586" s="10" t="str">
        <f>+SuperOldData!A4586</f>
        <v>30028</v>
      </c>
      <c r="B4586" s="12" t="str">
        <f>+SuperOldData!B4586</f>
        <v>Moratalla</v>
      </c>
      <c r="C4586" t="str">
        <f>+SuperOldData!F4586</f>
        <v>Murcia</v>
      </c>
      <c r="D4586" s="11">
        <f>+SuperOldData!X4586</f>
        <v>4842</v>
      </c>
      <c r="E4586" s="6">
        <f>+ROUND(SuperOldData!W4586,4)</f>
        <v>41.011600000000001</v>
      </c>
      <c r="F4586">
        <f>+SuperOldData!Y4586</f>
        <v>0</v>
      </c>
      <c r="G4586" s="11">
        <f>+ROUND(SuperOldData!G4586,0)</f>
        <v>8305</v>
      </c>
      <c r="H4586" s="8">
        <f>+ROUND(100*SuperOldData!M4586/SuperOldData!G4586,2)</f>
        <v>4.16</v>
      </c>
      <c r="I4586" s="8">
        <f>+ROUND(100*SuperOldData!J4586/SuperOldData!G4586,2)</f>
        <v>48.91</v>
      </c>
      <c r="J4586" s="9">
        <f>+ROUND(SuperOldData!C4586,6)</f>
        <v>38.198900000000002</v>
      </c>
      <c r="K4586" s="9">
        <f>+ROUND(SuperOldData!D4586,6)</f>
        <v>-1.990947</v>
      </c>
    </row>
    <row r="4587" spans="1:11" x14ac:dyDescent="0.25">
      <c r="A4587" s="10" t="str">
        <f>+SuperOldData!A4587</f>
        <v>30029</v>
      </c>
      <c r="B4587" s="12" t="str">
        <f>+SuperOldData!B4587</f>
        <v>Mula</v>
      </c>
      <c r="C4587" t="str">
        <f>+SuperOldData!F4587</f>
        <v>Murcia</v>
      </c>
      <c r="D4587" s="11">
        <f>+SuperOldData!X4587</f>
        <v>7021</v>
      </c>
      <c r="E4587" s="6">
        <f>+ROUND(SuperOldData!W4587,4)</f>
        <v>16.578399999999998</v>
      </c>
      <c r="F4587">
        <f>+SuperOldData!Y4587</f>
        <v>0</v>
      </c>
      <c r="G4587" s="11">
        <f>+ROUND(SuperOldData!G4587,0)</f>
        <v>17082</v>
      </c>
      <c r="H4587" s="8">
        <f>+ROUND(100*SuperOldData!M4587/SuperOldData!G4587,2)</f>
        <v>14.39</v>
      </c>
      <c r="I4587" s="8">
        <f>+ROUND(100*SuperOldData!J4587/SuperOldData!G4587,2)</f>
        <v>48.64</v>
      </c>
      <c r="J4587" s="9">
        <f>+ROUND(SuperOldData!C4587,6)</f>
        <v>38.008552999999999</v>
      </c>
      <c r="K4587" s="9">
        <f>+ROUND(SuperOldData!D4587,6)</f>
        <v>-1.5404119999999999</v>
      </c>
    </row>
    <row r="4588" spans="1:11" x14ac:dyDescent="0.25">
      <c r="A4588" s="10" t="str">
        <f>+SuperOldData!A4588</f>
        <v>30030</v>
      </c>
      <c r="B4588" s="12" t="str">
        <f>+SuperOldData!B4588</f>
        <v>Murcia</v>
      </c>
      <c r="C4588" t="str">
        <f>+SuperOldData!F4588</f>
        <v>Murcia</v>
      </c>
      <c r="D4588" s="11">
        <f>+SuperOldData!X4588</f>
        <v>7390</v>
      </c>
      <c r="E4588" s="6">
        <f>+ROUND(SuperOldData!W4588,4)</f>
        <v>11.9763</v>
      </c>
      <c r="F4588">
        <f>+SuperOldData!Y4588</f>
        <v>0</v>
      </c>
      <c r="G4588" s="11">
        <f>+ROUND(SuperOldData!G4588,0)</f>
        <v>437667</v>
      </c>
      <c r="H4588" s="8">
        <f>+ROUND(100*SuperOldData!M4588/SuperOldData!G4588,2)</f>
        <v>12.26</v>
      </c>
      <c r="I4588" s="8">
        <f>+ROUND(100*SuperOldData!J4588/SuperOldData!G4588,2)</f>
        <v>50.73</v>
      </c>
      <c r="J4588" s="9">
        <f>+ROUND(SuperOldData!C4588,6)</f>
        <v>37.921602999999998</v>
      </c>
      <c r="K4588" s="9">
        <f>+ROUND(SuperOldData!D4588,6)</f>
        <v>-1.1072249999999999</v>
      </c>
    </row>
    <row r="4589" spans="1:11" x14ac:dyDescent="0.25">
      <c r="A4589" s="10" t="str">
        <f>+SuperOldData!A4589</f>
        <v>30031</v>
      </c>
      <c r="B4589" s="12" t="str">
        <f>+SuperOldData!B4589</f>
        <v>Ojós</v>
      </c>
      <c r="C4589" t="str">
        <f>+SuperOldData!F4589</f>
        <v>Murcia</v>
      </c>
      <c r="D4589" s="11">
        <f>+SuperOldData!X4589</f>
        <v>6541</v>
      </c>
      <c r="E4589" s="6">
        <f>+ROUND(SuperOldData!W4589,4)</f>
        <v>22.0306</v>
      </c>
      <c r="F4589">
        <f>+SuperOldData!Y4589</f>
        <v>0</v>
      </c>
      <c r="G4589" s="11">
        <f>+ROUND(SuperOldData!G4589,0)</f>
        <v>578</v>
      </c>
      <c r="H4589" s="8">
        <f>+ROUND(100*SuperOldData!M4589/SuperOldData!G4589,2)</f>
        <v>0.17</v>
      </c>
      <c r="I4589" s="8">
        <f>+ROUND(100*SuperOldData!J4589/SuperOldData!G4589,2)</f>
        <v>45.04</v>
      </c>
      <c r="J4589" s="9">
        <f>+ROUND(SuperOldData!C4589,6)</f>
        <v>38.106830000000002</v>
      </c>
      <c r="K4589" s="9">
        <f>+ROUND(SuperOldData!D4589,6)</f>
        <v>-1.361478</v>
      </c>
    </row>
    <row r="4590" spans="1:11" x14ac:dyDescent="0.25">
      <c r="A4590" s="10" t="str">
        <f>+SuperOldData!A4590</f>
        <v>30032</v>
      </c>
      <c r="B4590" s="12" t="str">
        <f>+SuperOldData!B4590</f>
        <v>Pliego</v>
      </c>
      <c r="C4590" t="str">
        <f>+SuperOldData!F4590</f>
        <v>Murcia</v>
      </c>
      <c r="D4590" s="11">
        <f>+SuperOldData!X4590</f>
        <v>5419</v>
      </c>
      <c r="E4590" s="6">
        <f>+ROUND(SuperOldData!W4590,4)</f>
        <v>34.142400000000002</v>
      </c>
      <c r="F4590">
        <f>+SuperOldData!Y4590</f>
        <v>0</v>
      </c>
      <c r="G4590" s="11">
        <f>+ROUND(SuperOldData!G4590,0)</f>
        <v>4049</v>
      </c>
      <c r="H4590" s="8">
        <f>+ROUND(100*SuperOldData!M4590/SuperOldData!G4590,2)</f>
        <v>12.55</v>
      </c>
      <c r="I4590" s="8">
        <f>+ROUND(100*SuperOldData!J4590/SuperOldData!G4590,2)</f>
        <v>48.5</v>
      </c>
      <c r="J4590" s="9">
        <f>+ROUND(SuperOldData!C4590,6)</f>
        <v>37.977389000000002</v>
      </c>
      <c r="K4590" s="9">
        <f>+ROUND(SuperOldData!D4590,6)</f>
        <v>-1.503927</v>
      </c>
    </row>
    <row r="4591" spans="1:11" x14ac:dyDescent="0.25">
      <c r="A4591" s="10" t="str">
        <f>+SuperOldData!A4591</f>
        <v>30033</v>
      </c>
      <c r="B4591" s="12" t="str">
        <f>+SuperOldData!B4591</f>
        <v>Puerto Lumbreras</v>
      </c>
      <c r="C4591" t="str">
        <f>+SuperOldData!F4591</f>
        <v>Murcia</v>
      </c>
      <c r="D4591" s="11">
        <f>+SuperOldData!X4591</f>
        <v>6854</v>
      </c>
      <c r="E4591" s="6">
        <f>+ROUND(SuperOldData!W4591,4)</f>
        <v>18.672999999999998</v>
      </c>
      <c r="F4591">
        <f>+SuperOldData!Y4591</f>
        <v>0</v>
      </c>
      <c r="G4591" s="11">
        <f>+ROUND(SuperOldData!G4591,0)</f>
        <v>14502</v>
      </c>
      <c r="H4591" s="8">
        <f>+ROUND(100*SuperOldData!M4591/SuperOldData!G4591,2)</f>
        <v>15.39</v>
      </c>
      <c r="I4591" s="8">
        <f>+ROUND(100*SuperOldData!J4591/SuperOldData!G4591,2)</f>
        <v>49.68</v>
      </c>
      <c r="J4591" s="9">
        <f>+ROUND(SuperOldData!C4591,6)</f>
        <v>37.547179999999997</v>
      </c>
      <c r="K4591" s="9">
        <f>+ROUND(SuperOldData!D4591,6)</f>
        <v>-1.8163130000000001</v>
      </c>
    </row>
    <row r="4592" spans="1:11" x14ac:dyDescent="0.25">
      <c r="A4592" s="10" t="str">
        <f>+SuperOldData!A4592</f>
        <v>30034</v>
      </c>
      <c r="B4592" s="12" t="str">
        <f>+SuperOldData!B4592</f>
        <v>Ricote</v>
      </c>
      <c r="C4592" t="str">
        <f>+SuperOldData!F4592</f>
        <v>Murcia</v>
      </c>
      <c r="D4592" s="11">
        <f>+SuperOldData!X4592</f>
        <v>4220</v>
      </c>
      <c r="E4592" s="6">
        <f>+ROUND(SuperOldData!W4592,4)</f>
        <v>48.2196</v>
      </c>
      <c r="F4592">
        <f>+SuperOldData!Y4592</f>
        <v>0</v>
      </c>
      <c r="G4592" s="11">
        <f>+ROUND(SuperOldData!G4592,0)</f>
        <v>1451</v>
      </c>
      <c r="H4592" s="8">
        <f>+ROUND(100*SuperOldData!M4592/SuperOldData!G4592,2)</f>
        <v>4.3899999999999997</v>
      </c>
      <c r="I4592" s="8">
        <f>+ROUND(100*SuperOldData!J4592/SuperOldData!G4592,2)</f>
        <v>48.29</v>
      </c>
      <c r="J4592" s="9">
        <f>+ROUND(SuperOldData!C4592,6)</f>
        <v>38.149310999999997</v>
      </c>
      <c r="K4592" s="9">
        <f>+ROUND(SuperOldData!D4592,6)</f>
        <v>-1.436401</v>
      </c>
    </row>
    <row r="4593" spans="1:11" x14ac:dyDescent="0.25">
      <c r="A4593" s="10" t="str">
        <f>+SuperOldData!A4593</f>
        <v>30035</v>
      </c>
      <c r="B4593" s="12" t="str">
        <f>+SuperOldData!B4593</f>
        <v>San Javier</v>
      </c>
      <c r="C4593" t="str">
        <f>+SuperOldData!F4593</f>
        <v>Murcia</v>
      </c>
      <c r="D4593" s="11">
        <f>+SuperOldData!X4593</f>
        <v>7340</v>
      </c>
      <c r="E4593" s="6">
        <f>+ROUND(SuperOldData!W4593,4)</f>
        <v>12.549300000000001</v>
      </c>
      <c r="F4593">
        <f>+SuperOldData!Y4593</f>
        <v>0</v>
      </c>
      <c r="G4593" s="11">
        <f>+ROUND(SuperOldData!G4593,0)</f>
        <v>31901</v>
      </c>
      <c r="H4593" s="8">
        <f>+ROUND(100*SuperOldData!M4593/SuperOldData!G4593,2)</f>
        <v>28.55</v>
      </c>
      <c r="I4593" s="8">
        <f>+ROUND(100*SuperOldData!J4593/SuperOldData!G4593,2)</f>
        <v>48.61</v>
      </c>
      <c r="J4593" s="9">
        <f>+ROUND(SuperOldData!C4593,6)</f>
        <v>37.809812000000001</v>
      </c>
      <c r="K4593" s="9">
        <f>+ROUND(SuperOldData!D4593,6)</f>
        <v>-0.837557</v>
      </c>
    </row>
    <row r="4594" spans="1:11" x14ac:dyDescent="0.25">
      <c r="A4594" s="10" t="str">
        <f>+SuperOldData!A4594</f>
        <v>30036</v>
      </c>
      <c r="B4594" s="12" t="str">
        <f>+SuperOldData!B4594</f>
        <v>San Pedro del Pinatar</v>
      </c>
      <c r="C4594" t="str">
        <f>+SuperOldData!F4594</f>
        <v>Murcia</v>
      </c>
      <c r="D4594" s="11">
        <f>+SuperOldData!X4594</f>
        <v>7156</v>
      </c>
      <c r="E4594" s="6">
        <f>+ROUND(SuperOldData!W4594,4)</f>
        <v>15.0936</v>
      </c>
      <c r="F4594">
        <f>+SuperOldData!Y4594</f>
        <v>0</v>
      </c>
      <c r="G4594" s="11">
        <f>+ROUND(SuperOldData!G4594,0)</f>
        <v>23981</v>
      </c>
      <c r="H4594" s="8">
        <f>+ROUND(100*SuperOldData!M4594/SuperOldData!G4594,2)</f>
        <v>25.72</v>
      </c>
      <c r="I4594" s="8">
        <f>+ROUND(100*SuperOldData!J4594/SuperOldData!G4594,2)</f>
        <v>49.21</v>
      </c>
      <c r="J4594" s="9">
        <f>+ROUND(SuperOldData!C4594,6)</f>
        <v>37.833387000000002</v>
      </c>
      <c r="K4594" s="9">
        <f>+ROUND(SuperOldData!D4594,6)</f>
        <v>-0.78939899999999996</v>
      </c>
    </row>
    <row r="4595" spans="1:11" x14ac:dyDescent="0.25">
      <c r="A4595" s="10" t="str">
        <f>+SuperOldData!A4595</f>
        <v>30037</v>
      </c>
      <c r="B4595" s="12" t="str">
        <f>+SuperOldData!B4595</f>
        <v>Torre-Pacheco</v>
      </c>
      <c r="C4595" t="str">
        <f>+SuperOldData!F4595</f>
        <v>Murcia</v>
      </c>
      <c r="D4595" s="11">
        <f>+SuperOldData!X4595</f>
        <v>7613</v>
      </c>
      <c r="E4595" s="6">
        <f>+ROUND(SuperOldData!W4595,4)</f>
        <v>9.1793999999999993</v>
      </c>
      <c r="F4595">
        <f>+SuperOldData!Y4595</f>
        <v>0</v>
      </c>
      <c r="G4595" s="11">
        <f>+ROUND(SuperOldData!G4595,0)</f>
        <v>33419</v>
      </c>
      <c r="H4595" s="8">
        <f>+ROUND(100*SuperOldData!M4595/SuperOldData!G4595,2)</f>
        <v>29.21</v>
      </c>
      <c r="I4595" s="8">
        <f>+ROUND(100*SuperOldData!J4595/SuperOldData!G4595,2)</f>
        <v>47.56</v>
      </c>
      <c r="J4595" s="9">
        <f>+ROUND(SuperOldData!C4595,6)</f>
        <v>37.777470000000001</v>
      </c>
      <c r="K4595" s="9">
        <f>+ROUND(SuperOldData!D4595,6)</f>
        <v>-0.96679599999999999</v>
      </c>
    </row>
    <row r="4596" spans="1:11" x14ac:dyDescent="0.25">
      <c r="A4596" s="10" t="str">
        <f>+SuperOldData!A4596</f>
        <v>30038</v>
      </c>
      <c r="B4596" s="12" t="str">
        <f>+SuperOldData!B4596</f>
        <v>Torres de Cotillas, Las</v>
      </c>
      <c r="C4596" t="str">
        <f>+SuperOldData!F4596</f>
        <v>Murcia</v>
      </c>
      <c r="D4596" s="11">
        <f>+SuperOldData!X4596</f>
        <v>7801</v>
      </c>
      <c r="E4596" s="6">
        <f>+ROUND(SuperOldData!W4596,4)</f>
        <v>6.4748999999999999</v>
      </c>
      <c r="F4596">
        <f>+SuperOldData!Y4596</f>
        <v>0</v>
      </c>
      <c r="G4596" s="11">
        <f>+ROUND(SuperOldData!G4596,0)</f>
        <v>21478</v>
      </c>
      <c r="H4596" s="8">
        <f>+ROUND(100*SuperOldData!M4596/SuperOldData!G4596,2)</f>
        <v>9.92</v>
      </c>
      <c r="I4596" s="8">
        <f>+ROUND(100*SuperOldData!J4596/SuperOldData!G4596,2)</f>
        <v>48.91</v>
      </c>
      <c r="J4596" s="9">
        <f>+ROUND(SuperOldData!C4596,6)</f>
        <v>38.021034999999998</v>
      </c>
      <c r="K4596" s="9">
        <f>+ROUND(SuperOldData!D4596,6)</f>
        <v>-1.2682340000000001</v>
      </c>
    </row>
    <row r="4597" spans="1:11" x14ac:dyDescent="0.25">
      <c r="A4597" s="10" t="str">
        <f>+SuperOldData!A4597</f>
        <v>30039</v>
      </c>
      <c r="B4597" s="12" t="str">
        <f>+SuperOldData!B4597</f>
        <v>Totana</v>
      </c>
      <c r="C4597" t="str">
        <f>+SuperOldData!F4597</f>
        <v>Murcia</v>
      </c>
      <c r="D4597" s="11">
        <f>+SuperOldData!X4597</f>
        <v>7483</v>
      </c>
      <c r="E4597" s="6">
        <f>+ROUND(SuperOldData!W4597,4)</f>
        <v>10.7689</v>
      </c>
      <c r="F4597">
        <f>+SuperOldData!Y4597</f>
        <v>0</v>
      </c>
      <c r="G4597" s="11">
        <f>+ROUND(SuperOldData!G4597,0)</f>
        <v>30733</v>
      </c>
      <c r="H4597" s="8">
        <f>+ROUND(100*SuperOldData!M4597/SuperOldData!G4597,2)</f>
        <v>22.47</v>
      </c>
      <c r="I4597" s="8">
        <f>+ROUND(100*SuperOldData!J4597/SuperOldData!G4597,2)</f>
        <v>48.14</v>
      </c>
      <c r="J4597" s="9">
        <f>+ROUND(SuperOldData!C4597,6)</f>
        <v>37.777617999999997</v>
      </c>
      <c r="K4597" s="9">
        <f>+ROUND(SuperOldData!D4597,6)</f>
        <v>-1.527382</v>
      </c>
    </row>
    <row r="4598" spans="1:11" x14ac:dyDescent="0.25">
      <c r="A4598" s="10" t="str">
        <f>+SuperOldData!A4598</f>
        <v>30040</v>
      </c>
      <c r="B4598" s="12" t="str">
        <f>+SuperOldData!B4598</f>
        <v>Ulea</v>
      </c>
      <c r="C4598" t="str">
        <f>+SuperOldData!F4598</f>
        <v>Murcia</v>
      </c>
      <c r="D4598" s="11">
        <f>+SuperOldData!X4598</f>
        <v>4320</v>
      </c>
      <c r="E4598" s="6">
        <f>+ROUND(SuperOldData!W4598,4)</f>
        <v>47.1907</v>
      </c>
      <c r="F4598">
        <f>+SuperOldData!Y4598</f>
        <v>0</v>
      </c>
      <c r="G4598" s="11">
        <f>+ROUND(SuperOldData!G4598,0)</f>
        <v>926</v>
      </c>
      <c r="H4598" s="8">
        <f>+ROUND(100*SuperOldData!M4598/SuperOldData!G4598,2)</f>
        <v>6.87</v>
      </c>
      <c r="I4598" s="8">
        <f>+ROUND(100*SuperOldData!J4598/SuperOldData!G4598,2)</f>
        <v>49.25</v>
      </c>
      <c r="J4598" s="9">
        <f>+ROUND(SuperOldData!C4598,6)</f>
        <v>38.164175999999998</v>
      </c>
      <c r="K4598" s="9">
        <f>+ROUND(SuperOldData!D4598,6)</f>
        <v>-1.287407</v>
      </c>
    </row>
    <row r="4599" spans="1:11" x14ac:dyDescent="0.25">
      <c r="A4599" s="10" t="str">
        <f>+SuperOldData!A4599</f>
        <v>30041</v>
      </c>
      <c r="B4599" s="12" t="str">
        <f>+SuperOldData!B4599</f>
        <v>Unión, La</v>
      </c>
      <c r="C4599" t="str">
        <f>+SuperOldData!F4599</f>
        <v>Murcia</v>
      </c>
      <c r="D4599" s="11">
        <f>+SuperOldData!X4599</f>
        <v>7445</v>
      </c>
      <c r="E4599" s="6">
        <f>+ROUND(SuperOldData!W4599,4)</f>
        <v>11.3048</v>
      </c>
      <c r="F4599">
        <f>+SuperOldData!Y4599</f>
        <v>0</v>
      </c>
      <c r="G4599" s="11">
        <f>+ROUND(SuperOldData!G4599,0)</f>
        <v>18965</v>
      </c>
      <c r="H4599" s="8">
        <f>+ROUND(100*SuperOldData!M4599/SuperOldData!G4599,2)</f>
        <v>11.41</v>
      </c>
      <c r="I4599" s="8">
        <f>+ROUND(100*SuperOldData!J4599/SuperOldData!G4599,2)</f>
        <v>49.56</v>
      </c>
      <c r="J4599" s="9">
        <f>+ROUND(SuperOldData!C4599,6)</f>
        <v>37.613106000000002</v>
      </c>
      <c r="K4599" s="9">
        <f>+ROUND(SuperOldData!D4599,6)</f>
        <v>-0.87995000000000001</v>
      </c>
    </row>
    <row r="4600" spans="1:11" x14ac:dyDescent="0.25">
      <c r="A4600" s="10" t="str">
        <f>+SuperOldData!A4600</f>
        <v>30042</v>
      </c>
      <c r="B4600" s="12" t="str">
        <f>+SuperOldData!B4600</f>
        <v>Villanueva del Río Segura</v>
      </c>
      <c r="C4600" t="str">
        <f>+SuperOldData!F4600</f>
        <v>Murcia</v>
      </c>
      <c r="D4600" s="11">
        <f>+SuperOldData!X4600</f>
        <v>7052</v>
      </c>
      <c r="E4600" s="6">
        <f>+ROUND(SuperOldData!W4600,4)</f>
        <v>16.251799999999999</v>
      </c>
      <c r="F4600">
        <f>+SuperOldData!Y4600</f>
        <v>0</v>
      </c>
      <c r="G4600" s="11">
        <f>+ROUND(SuperOldData!G4600,0)</f>
        <v>2440</v>
      </c>
      <c r="H4600" s="8">
        <f>+ROUND(100*SuperOldData!M4600/SuperOldData!G4600,2)</f>
        <v>5.78</v>
      </c>
      <c r="I4600" s="8">
        <f>+ROUND(100*SuperOldData!J4600/SuperOldData!G4600,2)</f>
        <v>50.62</v>
      </c>
      <c r="J4600" s="9">
        <f>+ROUND(SuperOldData!C4600,6)</f>
        <v>38.100341999999998</v>
      </c>
      <c r="K4600" s="9">
        <f>+ROUND(SuperOldData!D4600,6)</f>
        <v>-1.323029</v>
      </c>
    </row>
    <row r="4601" spans="1:11" x14ac:dyDescent="0.25">
      <c r="A4601" s="10" t="str">
        <f>+SuperOldData!A4601</f>
        <v>30043</v>
      </c>
      <c r="B4601" s="12" t="str">
        <f>+SuperOldData!B4601</f>
        <v>Yecla</v>
      </c>
      <c r="C4601" t="str">
        <f>+SuperOldData!F4601</f>
        <v>Murcia</v>
      </c>
      <c r="D4601" s="11">
        <f>+SuperOldData!X4601</f>
        <v>7035</v>
      </c>
      <c r="E4601" s="6">
        <f>+ROUND(SuperOldData!W4601,4)</f>
        <v>16.3874</v>
      </c>
      <c r="F4601">
        <f>+SuperOldData!Y4601</f>
        <v>0</v>
      </c>
      <c r="G4601" s="11">
        <f>+ROUND(SuperOldData!G4601,0)</f>
        <v>34448</v>
      </c>
      <c r="H4601" s="8">
        <f>+ROUND(100*SuperOldData!M4601/SuperOldData!G4601,2)</f>
        <v>8.68</v>
      </c>
      <c r="I4601" s="8">
        <f>+ROUND(100*SuperOldData!J4601/SuperOldData!G4601,2)</f>
        <v>49.73</v>
      </c>
      <c r="J4601" s="9">
        <f>+ROUND(SuperOldData!C4601,6)</f>
        <v>38.606453999999999</v>
      </c>
      <c r="K4601" s="9">
        <f>+ROUND(SuperOldData!D4601,6)</f>
        <v>-1.1509419999999999</v>
      </c>
    </row>
    <row r="4602" spans="1:11" x14ac:dyDescent="0.25">
      <c r="A4602" s="10" t="str">
        <f>+SuperOldData!A4602</f>
        <v>30901</v>
      </c>
      <c r="B4602" s="12" t="str">
        <f>+SuperOldData!B4602</f>
        <v>Santomera</v>
      </c>
      <c r="C4602" t="str">
        <f>+SuperOldData!F4602</f>
        <v>Murcia</v>
      </c>
      <c r="D4602" s="11">
        <f>+SuperOldData!X4602</f>
        <v>7505</v>
      </c>
      <c r="E4602" s="6">
        <f>+ROUND(SuperOldData!W4602,4)</f>
        <v>10.5471</v>
      </c>
      <c r="F4602">
        <f>+SuperOldData!Y4602</f>
        <v>0</v>
      </c>
      <c r="G4602" s="11">
        <f>+ROUND(SuperOldData!G4602,0)</f>
        <v>15547</v>
      </c>
      <c r="H4602" s="8">
        <f>+ROUND(100*SuperOldData!M4602/SuperOldData!G4602,2)</f>
        <v>16.649999999999999</v>
      </c>
      <c r="I4602" s="8">
        <f>+ROUND(100*SuperOldData!J4602/SuperOldData!G4602,2)</f>
        <v>49.09</v>
      </c>
      <c r="J4602" s="9">
        <f>+ROUND(SuperOldData!C4602,6)</f>
        <v>38.085780999999997</v>
      </c>
      <c r="K4602" s="9">
        <f>+ROUND(SuperOldData!D4602,6)</f>
        <v>-1.0566489999999999</v>
      </c>
    </row>
    <row r="4603" spans="1:11" x14ac:dyDescent="0.25">
      <c r="A4603" s="10" t="str">
        <f>+SuperOldData!A4603</f>
        <v>30902</v>
      </c>
      <c r="B4603" s="12" t="str">
        <f>+SuperOldData!B4603</f>
        <v>Alcázares, Los</v>
      </c>
      <c r="C4603" t="str">
        <f>+SuperOldData!F4603</f>
        <v>Murcia</v>
      </c>
      <c r="D4603" s="11">
        <f>+SuperOldData!X4603</f>
        <v>6757</v>
      </c>
      <c r="E4603" s="6">
        <f>+ROUND(SuperOldData!W4603,4)</f>
        <v>19.6464</v>
      </c>
      <c r="F4603">
        <f>+SuperOldData!Y4603</f>
        <v>0</v>
      </c>
      <c r="G4603" s="11">
        <f>+ROUND(SuperOldData!G4603,0)</f>
        <v>15628</v>
      </c>
      <c r="H4603" s="8">
        <f>+ROUND(100*SuperOldData!M4603/SuperOldData!G4603,2)</f>
        <v>38.22</v>
      </c>
      <c r="I4603" s="8">
        <f>+ROUND(100*SuperOldData!J4603/SuperOldData!G4603,2)</f>
        <v>48.2</v>
      </c>
      <c r="J4603" s="9">
        <f>+ROUND(SuperOldData!C4603,6)</f>
        <v>37.743313000000001</v>
      </c>
      <c r="K4603" s="9">
        <f>+ROUND(SuperOldData!D4603,6)</f>
        <v>-0.86546199999999995</v>
      </c>
    </row>
    <row r="4604" spans="1:11" x14ac:dyDescent="0.25">
      <c r="A4604" s="10" t="str">
        <f>+SuperOldData!A4604</f>
        <v>31001</v>
      </c>
      <c r="B4604" s="12" t="str">
        <f>+SuperOldData!B4604</f>
        <v>Abáigar</v>
      </c>
      <c r="C4604" t="str">
        <f>+SuperOldData!F4604</f>
        <v>Navarra</v>
      </c>
      <c r="D4604" s="11">
        <f>+SuperOldData!X4604</f>
        <v>5698</v>
      </c>
      <c r="E4604" s="6">
        <f>+ROUND(SuperOldData!W4604,4)</f>
        <v>31.21</v>
      </c>
      <c r="F4604">
        <f>+SuperOldData!Y4604</f>
        <v>0</v>
      </c>
      <c r="G4604" s="11">
        <f>+ROUND(SuperOldData!G4604,0)</f>
        <v>101</v>
      </c>
      <c r="H4604" s="8">
        <f>+ROUND(100*SuperOldData!M4604/SuperOldData!G4604,2)</f>
        <v>6.34</v>
      </c>
      <c r="I4604" s="8">
        <f>+ROUND(100*SuperOldData!J4604/SuperOldData!G4604,2)</f>
        <v>48.31</v>
      </c>
      <c r="J4604" s="9">
        <f>+ROUND(SuperOldData!C4604,6)</f>
        <v>42.643774000000001</v>
      </c>
      <c r="K4604" s="9">
        <f>+ROUND(SuperOldData!D4604,6)</f>
        <v>-2.1378970000000002</v>
      </c>
    </row>
    <row r="4605" spans="1:11" x14ac:dyDescent="0.25">
      <c r="A4605" s="10" t="str">
        <f>+SuperOldData!A4605</f>
        <v>31002</v>
      </c>
      <c r="B4605" s="12" t="str">
        <f>+SuperOldData!B4605</f>
        <v>Abárzuza/Abartzuza</v>
      </c>
      <c r="C4605" t="str">
        <f>+SuperOldData!F4605</f>
        <v>Navarra</v>
      </c>
      <c r="D4605" s="11">
        <f>+SuperOldData!X4605</f>
        <v>3306</v>
      </c>
      <c r="E4605" s="6">
        <f>+ROUND(SuperOldData!W4605,4)</f>
        <v>58.3292</v>
      </c>
      <c r="F4605">
        <f>+SuperOldData!Y4605</f>
        <v>0</v>
      </c>
      <c r="G4605" s="11">
        <f>+ROUND(SuperOldData!G4605,0)</f>
        <v>548</v>
      </c>
      <c r="H4605" s="8">
        <f>+ROUND(100*SuperOldData!M4605/SuperOldData!G4605,2)</f>
        <v>5.91</v>
      </c>
      <c r="I4605" s="8">
        <f>+ROUND(100*SuperOldData!J4605/SuperOldData!G4605,2)</f>
        <v>48.74</v>
      </c>
      <c r="J4605" s="9">
        <f>+ROUND(SuperOldData!C4605,6)</f>
        <v>42.752527999999998</v>
      </c>
      <c r="K4605" s="9">
        <f>+ROUND(SuperOldData!D4605,6)</f>
        <v>-2.0404610000000001</v>
      </c>
    </row>
    <row r="4606" spans="1:11" x14ac:dyDescent="0.25">
      <c r="A4606" s="10" t="str">
        <f>+SuperOldData!A4606</f>
        <v>31003</v>
      </c>
      <c r="B4606" s="12" t="str">
        <f>+SuperOldData!B4606</f>
        <v>Abaurregaina/Abaurrea Alta</v>
      </c>
      <c r="C4606" t="str">
        <f>+SuperOldData!F4606</f>
        <v>Navarra</v>
      </c>
      <c r="D4606" s="11">
        <f>+SuperOldData!X4606</f>
        <v>2939</v>
      </c>
      <c r="E4606" s="6">
        <f>+ROUND(SuperOldData!W4606,4)</f>
        <v>62.302900000000001</v>
      </c>
      <c r="F4606">
        <f>+SuperOldData!Y4606</f>
        <v>0</v>
      </c>
      <c r="G4606" s="11">
        <f>+ROUND(SuperOldData!G4606,0)</f>
        <v>137</v>
      </c>
      <c r="H4606" s="8">
        <f>+ROUND(100*SuperOldData!M4606/SuperOldData!G4606,2)</f>
        <v>0.39</v>
      </c>
      <c r="I4606" s="8">
        <f>+ROUND(100*SuperOldData!J4606/SuperOldData!G4606,2)</f>
        <v>38.92</v>
      </c>
      <c r="J4606" s="9">
        <f>+ROUND(SuperOldData!C4606,6)</f>
        <v>42.897094000000003</v>
      </c>
      <c r="K4606" s="9">
        <f>+ROUND(SuperOldData!D4606,6)</f>
        <v>-1.200723</v>
      </c>
    </row>
    <row r="4607" spans="1:11" x14ac:dyDescent="0.25">
      <c r="A4607" s="10" t="str">
        <f>+SuperOldData!A4607</f>
        <v>31004</v>
      </c>
      <c r="B4607" s="12" t="str">
        <f>+SuperOldData!B4607</f>
        <v>Abaurrepea/Abaurrea Baja</v>
      </c>
      <c r="C4607" t="str">
        <f>+SuperOldData!F4607</f>
        <v>Navarra</v>
      </c>
      <c r="D4607" s="11">
        <f>+SuperOldData!X4607</f>
        <v>3744</v>
      </c>
      <c r="E4607" s="6">
        <f>+ROUND(SuperOldData!W4607,4)</f>
        <v>53.653300000000002</v>
      </c>
      <c r="F4607">
        <f>+SuperOldData!Y4607</f>
        <v>0</v>
      </c>
      <c r="G4607" s="11">
        <f>+ROUND(SuperOldData!G4607,0)</f>
        <v>39</v>
      </c>
      <c r="H4607" s="8">
        <f>+ROUND(100*SuperOldData!M4607/SuperOldData!G4607,2)</f>
        <v>0</v>
      </c>
      <c r="I4607" s="8">
        <f>+ROUND(100*SuperOldData!J4607/SuperOldData!G4607,2)</f>
        <v>33.39</v>
      </c>
      <c r="J4607" s="9">
        <f>+ROUND(SuperOldData!C4607,6)</f>
        <v>42.911532999999999</v>
      </c>
      <c r="K4607" s="9">
        <f>+ROUND(SuperOldData!D4607,6)</f>
        <v>-1.208553</v>
      </c>
    </row>
    <row r="4608" spans="1:11" x14ac:dyDescent="0.25">
      <c r="A4608" s="10" t="str">
        <f>+SuperOldData!A4608</f>
        <v>31005</v>
      </c>
      <c r="B4608" s="12" t="str">
        <f>+SuperOldData!B4608</f>
        <v>Aberin</v>
      </c>
      <c r="C4608" t="str">
        <f>+SuperOldData!F4608</f>
        <v>Navarra</v>
      </c>
      <c r="D4608" s="11">
        <f>+SuperOldData!X4608</f>
        <v>5509</v>
      </c>
      <c r="E4608" s="6">
        <f>+ROUND(SuperOldData!W4608,4)</f>
        <v>33.181399999999996</v>
      </c>
      <c r="F4608">
        <f>+SuperOldData!Y4608</f>
        <v>0</v>
      </c>
      <c r="G4608" s="11">
        <f>+ROUND(SuperOldData!G4608,0)</f>
        <v>390</v>
      </c>
      <c r="H4608" s="8">
        <f>+ROUND(100*SuperOldData!M4608/SuperOldData!G4608,2)</f>
        <v>9.06</v>
      </c>
      <c r="I4608" s="8">
        <f>+ROUND(100*SuperOldData!J4608/SuperOldData!G4608,2)</f>
        <v>45.17</v>
      </c>
      <c r="J4608" s="9">
        <f>+ROUND(SuperOldData!C4608,6)</f>
        <v>42.614859000000003</v>
      </c>
      <c r="K4608" s="9">
        <f>+ROUND(SuperOldData!D4608,6)</f>
        <v>-1.989231</v>
      </c>
    </row>
    <row r="4609" spans="1:11" x14ac:dyDescent="0.25">
      <c r="A4609" s="10" t="str">
        <f>+SuperOldData!A4609</f>
        <v>31006</v>
      </c>
      <c r="B4609" s="12" t="str">
        <f>+SuperOldData!B4609</f>
        <v>Ablitas</v>
      </c>
      <c r="C4609" t="str">
        <f>+SuperOldData!F4609</f>
        <v>Navarra</v>
      </c>
      <c r="D4609" s="11">
        <f>+SuperOldData!X4609</f>
        <v>4924</v>
      </c>
      <c r="E4609" s="6">
        <f>+ROUND(SuperOldData!W4609,4)</f>
        <v>40.093600000000002</v>
      </c>
      <c r="F4609">
        <f>+SuperOldData!Y4609</f>
        <v>0</v>
      </c>
      <c r="G4609" s="11">
        <f>+ROUND(SuperOldData!G4609,0)</f>
        <v>2649</v>
      </c>
      <c r="H4609" s="8">
        <f>+ROUND(100*SuperOldData!M4609/SuperOldData!G4609,2)</f>
        <v>11.06</v>
      </c>
      <c r="I4609" s="8">
        <f>+ROUND(100*SuperOldData!J4609/SuperOldData!G4609,2)</f>
        <v>48.63</v>
      </c>
      <c r="J4609" s="9">
        <f>+ROUND(SuperOldData!C4609,6)</f>
        <v>41.961314999999999</v>
      </c>
      <c r="K4609" s="9">
        <f>+ROUND(SuperOldData!D4609,6)</f>
        <v>-1.585734</v>
      </c>
    </row>
    <row r="4610" spans="1:11" x14ac:dyDescent="0.25">
      <c r="A4610" s="10" t="str">
        <f>+SuperOldData!A4610</f>
        <v>31007</v>
      </c>
      <c r="B4610" s="12" t="str">
        <f>+SuperOldData!B4610</f>
        <v>Adiós</v>
      </c>
      <c r="C4610" t="str">
        <f>+SuperOldData!F4610</f>
        <v>Navarra</v>
      </c>
      <c r="D4610" s="11">
        <f>+SuperOldData!X4610</f>
        <v>4238</v>
      </c>
      <c r="E4610" s="6">
        <f>+ROUND(SuperOldData!W4610,4)</f>
        <v>48.0717</v>
      </c>
      <c r="F4610">
        <f>+SuperOldData!Y4610</f>
        <v>0</v>
      </c>
      <c r="G4610" s="11">
        <f>+ROUND(SuperOldData!G4610,0)</f>
        <v>184</v>
      </c>
      <c r="H4610" s="8">
        <f>+ROUND(100*SuperOldData!M4610/SuperOldData!G4610,2)</f>
        <v>5.71</v>
      </c>
      <c r="I4610" s="8">
        <f>+ROUND(100*SuperOldData!J4610/SuperOldData!G4610,2)</f>
        <v>45.25</v>
      </c>
      <c r="J4610" s="9">
        <f>+ROUND(SuperOldData!C4610,6)</f>
        <v>42.693964000000001</v>
      </c>
      <c r="K4610" s="9">
        <f>+ROUND(SuperOldData!D4610,6)</f>
        <v>-1.7356879999999999</v>
      </c>
    </row>
    <row r="4611" spans="1:11" x14ac:dyDescent="0.25">
      <c r="A4611" s="10" t="str">
        <f>+SuperOldData!A4611</f>
        <v>31008</v>
      </c>
      <c r="B4611" s="12" t="str">
        <f>+SuperOldData!B4611</f>
        <v>Aguilar de Codés</v>
      </c>
      <c r="C4611" t="str">
        <f>+SuperOldData!F4611</f>
        <v>Navarra</v>
      </c>
      <c r="D4611" s="11">
        <f>+SuperOldData!X4611</f>
        <v>638</v>
      </c>
      <c r="E4611" s="6">
        <f>+ROUND(SuperOldData!W4611,4)</f>
        <v>89.107900000000001</v>
      </c>
      <c r="F4611">
        <f>+SuperOldData!Y4611</f>
        <v>0</v>
      </c>
      <c r="G4611" s="11">
        <f>+ROUND(SuperOldData!G4611,0)</f>
        <v>100</v>
      </c>
      <c r="H4611" s="8">
        <f>+ROUND(100*SuperOldData!M4611/SuperOldData!G4611,2)</f>
        <v>0.16</v>
      </c>
      <c r="I4611" s="8">
        <f>+ROUND(100*SuperOldData!J4611/SuperOldData!G4611,2)</f>
        <v>49.05</v>
      </c>
      <c r="J4611" s="9">
        <f>+ROUND(SuperOldData!C4611,6)</f>
        <v>42.610850999999997</v>
      </c>
      <c r="K4611" s="9">
        <f>+ROUND(SuperOldData!D4611,6)</f>
        <v>-2.3847749999999999</v>
      </c>
    </row>
    <row r="4612" spans="1:11" x14ac:dyDescent="0.25">
      <c r="A4612" s="10" t="str">
        <f>+SuperOldData!A4612</f>
        <v>31009</v>
      </c>
      <c r="B4612" s="12" t="str">
        <f>+SuperOldData!B4612</f>
        <v>Aibar/Oibar</v>
      </c>
      <c r="C4612" t="str">
        <f>+SuperOldData!F4612</f>
        <v>Navarra</v>
      </c>
      <c r="D4612" s="11">
        <f>+SuperOldData!X4612</f>
        <v>4740</v>
      </c>
      <c r="E4612" s="6">
        <f>+ROUND(SuperOldData!W4612,4)</f>
        <v>42.139000000000003</v>
      </c>
      <c r="F4612">
        <f>+SuperOldData!Y4612</f>
        <v>0</v>
      </c>
      <c r="G4612" s="11">
        <f>+ROUND(SuperOldData!G4612,0)</f>
        <v>874</v>
      </c>
      <c r="H4612" s="8">
        <f>+ROUND(100*SuperOldData!M4612/SuperOldData!G4612,2)</f>
        <v>4.67</v>
      </c>
      <c r="I4612" s="8">
        <f>+ROUND(100*SuperOldData!J4612/SuperOldData!G4612,2)</f>
        <v>46.51</v>
      </c>
      <c r="J4612" s="9">
        <f>+ROUND(SuperOldData!C4612,6)</f>
        <v>42.592675999999997</v>
      </c>
      <c r="K4612" s="9">
        <f>+ROUND(SuperOldData!D4612,6)</f>
        <v>-1.3546579999999999</v>
      </c>
    </row>
    <row r="4613" spans="1:11" x14ac:dyDescent="0.25">
      <c r="A4613" s="10" t="str">
        <f>+SuperOldData!A4613</f>
        <v>31010</v>
      </c>
      <c r="B4613" s="12" t="str">
        <f>+SuperOldData!B4613</f>
        <v>Altsasu/Alsasua</v>
      </c>
      <c r="C4613" t="str">
        <f>+SuperOldData!F4613</f>
        <v>Navarra</v>
      </c>
      <c r="D4613" s="11">
        <f>+SuperOldData!X4613</f>
        <v>6452</v>
      </c>
      <c r="E4613" s="6">
        <f>+ROUND(SuperOldData!W4613,4)</f>
        <v>22.948499999999999</v>
      </c>
      <c r="F4613">
        <f>+SuperOldData!Y4613</f>
        <v>0</v>
      </c>
      <c r="G4613" s="11">
        <f>+ROUND(SuperOldData!G4613,0)</f>
        <v>7618</v>
      </c>
      <c r="H4613" s="8">
        <f>+ROUND(100*SuperOldData!M4613/SuperOldData!G4613,2)</f>
        <v>8.16</v>
      </c>
      <c r="I4613" s="8">
        <f>+ROUND(100*SuperOldData!J4613/SuperOldData!G4613,2)</f>
        <v>49.39</v>
      </c>
      <c r="J4613" s="9">
        <f>+ROUND(SuperOldData!C4613,6)</f>
        <v>42.913184999999999</v>
      </c>
      <c r="K4613" s="9">
        <f>+ROUND(SuperOldData!D4613,6)</f>
        <v>-2.182979</v>
      </c>
    </row>
    <row r="4614" spans="1:11" x14ac:dyDescent="0.25">
      <c r="A4614" s="10" t="str">
        <f>+SuperOldData!A4614</f>
        <v>31011</v>
      </c>
      <c r="B4614" s="12" t="str">
        <f>+SuperOldData!B4614</f>
        <v>Allín/Allin</v>
      </c>
      <c r="C4614" t="str">
        <f>+SuperOldData!F4614</f>
        <v>Navarra</v>
      </c>
      <c r="D4614" s="11">
        <f>+SuperOldData!X4614</f>
        <v>4530</v>
      </c>
      <c r="E4614" s="6">
        <f>+ROUND(SuperOldData!W4614,4)</f>
        <v>44.609400000000001</v>
      </c>
      <c r="F4614">
        <f>+SuperOldData!Y4614</f>
        <v>0</v>
      </c>
      <c r="G4614" s="11">
        <f>+ROUND(SuperOldData!G4614,0)</f>
        <v>854</v>
      </c>
      <c r="H4614" s="8">
        <f>+ROUND(100*SuperOldData!M4614/SuperOldData!G4614,2)</f>
        <v>4.45</v>
      </c>
      <c r="I4614" s="8">
        <f>+ROUND(100*SuperOldData!J4614/SuperOldData!G4614,2)</f>
        <v>47.57</v>
      </c>
      <c r="J4614" s="9">
        <f>+ROUND(SuperOldData!C4614,6)</f>
        <v>42.711714000000001</v>
      </c>
      <c r="K4614" s="9">
        <f>+ROUND(SuperOldData!D4614,6)</f>
        <v>-2.0823160000000001</v>
      </c>
    </row>
    <row r="4615" spans="1:11" x14ac:dyDescent="0.25">
      <c r="A4615" s="10" t="str">
        <f>+SuperOldData!A4615</f>
        <v>31012</v>
      </c>
      <c r="B4615" s="12" t="str">
        <f>+SuperOldData!B4615</f>
        <v>Allo</v>
      </c>
      <c r="C4615" t="str">
        <f>+SuperOldData!F4615</f>
        <v>Navarra</v>
      </c>
      <c r="D4615" s="11">
        <f>+SuperOldData!X4615</f>
        <v>3827</v>
      </c>
      <c r="E4615" s="6">
        <f>+ROUND(SuperOldData!W4615,4)</f>
        <v>52.6614</v>
      </c>
      <c r="F4615">
        <f>+SuperOldData!Y4615</f>
        <v>0</v>
      </c>
      <c r="G4615" s="11">
        <f>+ROUND(SuperOldData!G4615,0)</f>
        <v>1046</v>
      </c>
      <c r="H4615" s="8">
        <f>+ROUND(100*SuperOldData!M4615/SuperOldData!G4615,2)</f>
        <v>8.5399999999999991</v>
      </c>
      <c r="I4615" s="8">
        <f>+ROUND(100*SuperOldData!J4615/SuperOldData!G4615,2)</f>
        <v>49.41</v>
      </c>
      <c r="J4615" s="9">
        <f>+ROUND(SuperOldData!C4615,6)</f>
        <v>42.541147000000002</v>
      </c>
      <c r="K4615" s="9">
        <f>+ROUND(SuperOldData!D4615,6)</f>
        <v>-2.0110030000000001</v>
      </c>
    </row>
    <row r="4616" spans="1:11" x14ac:dyDescent="0.25">
      <c r="A4616" s="10" t="str">
        <f>+SuperOldData!A4616</f>
        <v>31013</v>
      </c>
      <c r="B4616" s="12" t="str">
        <f>+SuperOldData!B4616</f>
        <v>Améscoa Baja</v>
      </c>
      <c r="C4616" t="str">
        <f>+SuperOldData!F4616</f>
        <v>Navarra</v>
      </c>
      <c r="D4616" s="11">
        <f>+SuperOldData!X4616</f>
        <v>3838</v>
      </c>
      <c r="E4616" s="6">
        <f>+ROUND(SuperOldData!W4616,4)</f>
        <v>52.5197</v>
      </c>
      <c r="F4616">
        <f>+SuperOldData!Y4616</f>
        <v>0</v>
      </c>
      <c r="G4616" s="11">
        <f>+ROUND(SuperOldData!G4616,0)</f>
        <v>793</v>
      </c>
      <c r="H4616" s="8">
        <f>+ROUND(100*SuperOldData!M4616/SuperOldData!G4616,2)</f>
        <v>1.92</v>
      </c>
      <c r="I4616" s="8">
        <f>+ROUND(100*SuperOldData!J4616/SuperOldData!G4616,2)</f>
        <v>46.61</v>
      </c>
      <c r="J4616" s="9">
        <f>+ROUND(SuperOldData!C4616,6)</f>
        <v>42.772680999999999</v>
      </c>
      <c r="K4616" s="9">
        <f>+ROUND(SuperOldData!D4616,6)</f>
        <v>-2.126919</v>
      </c>
    </row>
    <row r="4617" spans="1:11" x14ac:dyDescent="0.25">
      <c r="A4617" s="10" t="str">
        <f>+SuperOldData!A4617</f>
        <v>31014</v>
      </c>
      <c r="B4617" s="12" t="str">
        <f>+SuperOldData!B4617</f>
        <v>Ancín/Antzin</v>
      </c>
      <c r="C4617" t="str">
        <f>+SuperOldData!F4617</f>
        <v>Navarra</v>
      </c>
      <c r="D4617" s="11">
        <f>+SuperOldData!X4617</f>
        <v>4754</v>
      </c>
      <c r="E4617" s="6">
        <f>+ROUND(SuperOldData!W4617,4)</f>
        <v>41.984999999999999</v>
      </c>
      <c r="F4617">
        <f>+SuperOldData!Y4617</f>
        <v>0</v>
      </c>
      <c r="G4617" s="11">
        <f>+ROUND(SuperOldData!G4617,0)</f>
        <v>379</v>
      </c>
      <c r="H4617" s="8">
        <f>+ROUND(100*SuperOldData!M4617/SuperOldData!G4617,2)</f>
        <v>10.27</v>
      </c>
      <c r="I4617" s="8">
        <f>+ROUND(100*SuperOldData!J4617/SuperOldData!G4617,2)</f>
        <v>44.56</v>
      </c>
      <c r="J4617" s="9">
        <f>+ROUND(SuperOldData!C4617,6)</f>
        <v>42.664802000000002</v>
      </c>
      <c r="K4617" s="9">
        <f>+ROUND(SuperOldData!D4617,6)</f>
        <v>-2.1872410000000002</v>
      </c>
    </row>
    <row r="4618" spans="1:11" x14ac:dyDescent="0.25">
      <c r="A4618" s="10" t="str">
        <f>+SuperOldData!A4618</f>
        <v>31015</v>
      </c>
      <c r="B4618" s="12" t="str">
        <f>+SuperOldData!B4618</f>
        <v>Andosilla</v>
      </c>
      <c r="C4618" t="str">
        <f>+SuperOldData!F4618</f>
        <v>Navarra</v>
      </c>
      <c r="D4618" s="11">
        <f>+SuperOldData!X4618</f>
        <v>5574</v>
      </c>
      <c r="E4618" s="6">
        <f>+ROUND(SuperOldData!W4618,4)</f>
        <v>32.4236</v>
      </c>
      <c r="F4618">
        <f>+SuperOldData!Y4618</f>
        <v>0</v>
      </c>
      <c r="G4618" s="11">
        <f>+ROUND(SuperOldData!G4618,0)</f>
        <v>2913</v>
      </c>
      <c r="H4618" s="8">
        <f>+ROUND(100*SuperOldData!M4618/SuperOldData!G4618,2)</f>
        <v>16.739999999999998</v>
      </c>
      <c r="I4618" s="8">
        <f>+ROUND(100*SuperOldData!J4618/SuperOldData!G4618,2)</f>
        <v>48.28</v>
      </c>
      <c r="J4618" s="9">
        <f>+ROUND(SuperOldData!C4618,6)</f>
        <v>42.383853000000002</v>
      </c>
      <c r="K4618" s="9">
        <f>+ROUND(SuperOldData!D4618,6)</f>
        <v>-1.946356</v>
      </c>
    </row>
    <row r="4619" spans="1:11" x14ac:dyDescent="0.25">
      <c r="A4619" s="10" t="str">
        <f>+SuperOldData!A4619</f>
        <v>31016</v>
      </c>
      <c r="B4619" s="12" t="str">
        <f>+SuperOldData!B4619</f>
        <v>Ansoáin/Antsoain</v>
      </c>
      <c r="C4619" t="str">
        <f>+SuperOldData!F4619</f>
        <v>Navarra</v>
      </c>
      <c r="D4619" s="11">
        <f>+SuperOldData!X4619</f>
        <v>7082</v>
      </c>
      <c r="E4619" s="6">
        <f>+ROUND(SuperOldData!W4619,4)</f>
        <v>15.962300000000001</v>
      </c>
      <c r="F4619">
        <f>+SuperOldData!Y4619</f>
        <v>0</v>
      </c>
      <c r="G4619" s="11">
        <f>+ROUND(SuperOldData!G4619,0)</f>
        <v>10825</v>
      </c>
      <c r="H4619" s="8">
        <f>+ROUND(100*SuperOldData!M4619/SuperOldData!G4619,2)</f>
        <v>8.76</v>
      </c>
      <c r="I4619" s="8">
        <f>+ROUND(100*SuperOldData!J4619/SuperOldData!G4619,2)</f>
        <v>49.95</v>
      </c>
      <c r="J4619" s="9">
        <f>+ROUND(SuperOldData!C4619,6)</f>
        <v>42.837418</v>
      </c>
      <c r="K4619" s="9">
        <f>+ROUND(SuperOldData!D4619,6)</f>
        <v>-1.644066</v>
      </c>
    </row>
    <row r="4620" spans="1:11" x14ac:dyDescent="0.25">
      <c r="A4620" s="10" t="str">
        <f>+SuperOldData!A4620</f>
        <v>31017</v>
      </c>
      <c r="B4620" s="12" t="str">
        <f>+SuperOldData!B4620</f>
        <v>Anue</v>
      </c>
      <c r="C4620" t="str">
        <f>+SuperOldData!F4620</f>
        <v>Navarra</v>
      </c>
      <c r="D4620" s="11">
        <f>+SuperOldData!X4620</f>
        <v>4927</v>
      </c>
      <c r="E4620" s="6">
        <f>+ROUND(SuperOldData!W4620,4)</f>
        <v>40.056699999999999</v>
      </c>
      <c r="F4620">
        <f>+SuperOldData!Y4620</f>
        <v>0</v>
      </c>
      <c r="G4620" s="11">
        <f>+ROUND(SuperOldData!G4620,0)</f>
        <v>436</v>
      </c>
      <c r="H4620" s="8">
        <f>+ROUND(100*SuperOldData!M4620/SuperOldData!G4620,2)</f>
        <v>2.09</v>
      </c>
      <c r="I4620" s="8">
        <f>+ROUND(100*SuperOldData!J4620/SuperOldData!G4620,2)</f>
        <v>44.28</v>
      </c>
      <c r="J4620" s="9">
        <f>+ROUND(SuperOldData!C4620,6)</f>
        <v>42.971218</v>
      </c>
      <c r="K4620" s="9">
        <f>+ROUND(SuperOldData!D4620,6)</f>
        <v>-1.5887849999999999</v>
      </c>
    </row>
    <row r="4621" spans="1:11" x14ac:dyDescent="0.25">
      <c r="A4621" s="10" t="str">
        <f>+SuperOldData!A4621</f>
        <v>31018</v>
      </c>
      <c r="B4621" s="12" t="str">
        <f>+SuperOldData!B4621</f>
        <v>Añorbe</v>
      </c>
      <c r="C4621" t="str">
        <f>+SuperOldData!F4621</f>
        <v>Navarra</v>
      </c>
      <c r="D4621" s="11">
        <f>+SuperOldData!X4621</f>
        <v>5843</v>
      </c>
      <c r="E4621" s="6">
        <f>+ROUND(SuperOldData!W4621,4)</f>
        <v>29.694400000000002</v>
      </c>
      <c r="F4621">
        <f>+SuperOldData!Y4621</f>
        <v>0</v>
      </c>
      <c r="G4621" s="11">
        <f>+ROUND(SuperOldData!G4621,0)</f>
        <v>582</v>
      </c>
      <c r="H4621" s="8">
        <f>+ROUND(100*SuperOldData!M4621/SuperOldData!G4621,2)</f>
        <v>8.77</v>
      </c>
      <c r="I4621" s="8">
        <f>+ROUND(100*SuperOldData!J4621/SuperOldData!G4621,2)</f>
        <v>45.74</v>
      </c>
      <c r="J4621" s="9">
        <f>+ROUND(SuperOldData!C4621,6)</f>
        <v>42.637327999999997</v>
      </c>
      <c r="K4621" s="9">
        <f>+ROUND(SuperOldData!D4621,6)</f>
        <v>-1.7274350000000001</v>
      </c>
    </row>
    <row r="4622" spans="1:11" x14ac:dyDescent="0.25">
      <c r="A4622" s="10" t="str">
        <f>+SuperOldData!A4622</f>
        <v>31019</v>
      </c>
      <c r="B4622" s="12" t="str">
        <f>+SuperOldData!B4622</f>
        <v>Aoiz/Agoitz</v>
      </c>
      <c r="C4622" t="str">
        <f>+SuperOldData!F4622</f>
        <v>Navarra</v>
      </c>
      <c r="D4622" s="11">
        <f>+SuperOldData!X4622</f>
        <v>7026</v>
      </c>
      <c r="E4622" s="6">
        <f>+ROUND(SuperOldData!W4622,4)</f>
        <v>16.4983</v>
      </c>
      <c r="F4622">
        <f>+SuperOldData!Y4622</f>
        <v>0</v>
      </c>
      <c r="G4622" s="11">
        <f>+ROUND(SuperOldData!G4622,0)</f>
        <v>2615</v>
      </c>
      <c r="H4622" s="8">
        <f>+ROUND(100*SuperOldData!M4622/SuperOldData!G4622,2)</f>
        <v>12.09</v>
      </c>
      <c r="I4622" s="8">
        <f>+ROUND(100*SuperOldData!J4622/SuperOldData!G4622,2)</f>
        <v>49.65</v>
      </c>
      <c r="J4622" s="9">
        <f>+ROUND(SuperOldData!C4622,6)</f>
        <v>42.787754</v>
      </c>
      <c r="K4622" s="9">
        <f>+ROUND(SuperOldData!D4622,6)</f>
        <v>-1.357197</v>
      </c>
    </row>
    <row r="4623" spans="1:11" x14ac:dyDescent="0.25">
      <c r="A4623" s="10" t="str">
        <f>+SuperOldData!A4623</f>
        <v>31020</v>
      </c>
      <c r="B4623" s="12" t="str">
        <f>+SuperOldData!B4623</f>
        <v>Araitz</v>
      </c>
      <c r="C4623" t="str">
        <f>+SuperOldData!F4623</f>
        <v>Navarra</v>
      </c>
      <c r="D4623" s="11">
        <f>+SuperOldData!X4623</f>
        <v>4729</v>
      </c>
      <c r="E4623" s="6">
        <f>+ROUND(SuperOldData!W4623,4)</f>
        <v>42.249899999999997</v>
      </c>
      <c r="F4623">
        <f>+SuperOldData!Y4623</f>
        <v>0</v>
      </c>
      <c r="G4623" s="11">
        <f>+ROUND(SuperOldData!G4623,0)</f>
        <v>572</v>
      </c>
      <c r="H4623" s="8">
        <f>+ROUND(100*SuperOldData!M4623/SuperOldData!G4623,2)</f>
        <v>1.22</v>
      </c>
      <c r="I4623" s="8">
        <f>+ROUND(100*SuperOldData!J4623/SuperOldData!G4623,2)</f>
        <v>42.14</v>
      </c>
      <c r="J4623" s="9">
        <f>+ROUND(SuperOldData!C4623,6)</f>
        <v>43.034095000000001</v>
      </c>
      <c r="K4623" s="9">
        <f>+ROUND(SuperOldData!D4623,6)</f>
        <v>-2.001382</v>
      </c>
    </row>
    <row r="4624" spans="1:11" x14ac:dyDescent="0.25">
      <c r="A4624" s="10" t="str">
        <f>+SuperOldData!A4624</f>
        <v>31021</v>
      </c>
      <c r="B4624" s="12" t="str">
        <f>+SuperOldData!B4624</f>
        <v>Aranarache/Aranaratxe</v>
      </c>
      <c r="C4624" t="str">
        <f>+SuperOldData!F4624</f>
        <v>Navarra</v>
      </c>
      <c r="D4624" s="11">
        <f>+SuperOldData!X4624</f>
        <v>4554</v>
      </c>
      <c r="E4624" s="6">
        <f>+ROUND(SuperOldData!W4624,4)</f>
        <v>44.393799999999999</v>
      </c>
      <c r="F4624">
        <f>+SuperOldData!Y4624</f>
        <v>0</v>
      </c>
      <c r="G4624" s="11">
        <f>+ROUND(SuperOldData!G4624,0)</f>
        <v>88</v>
      </c>
      <c r="H4624" s="8">
        <f>+ROUND(100*SuperOldData!M4624/SuperOldData!G4624,2)</f>
        <v>5.01</v>
      </c>
      <c r="I4624" s="8">
        <f>+ROUND(100*SuperOldData!J4624/SuperOldData!G4624,2)</f>
        <v>47.94</v>
      </c>
      <c r="J4624" s="9">
        <f>+ROUND(SuperOldData!C4624,6)</f>
        <v>42.770909000000003</v>
      </c>
      <c r="K4624" s="9">
        <f>+ROUND(SuperOldData!D4624,6)</f>
        <v>-2.231163</v>
      </c>
    </row>
    <row r="4625" spans="1:11" x14ac:dyDescent="0.25">
      <c r="A4625" s="10" t="str">
        <f>+SuperOldData!A4625</f>
        <v>31022</v>
      </c>
      <c r="B4625" s="12" t="str">
        <f>+SuperOldData!B4625</f>
        <v>Arantza</v>
      </c>
      <c r="C4625" t="str">
        <f>+SuperOldData!F4625</f>
        <v>Navarra</v>
      </c>
      <c r="D4625" s="11">
        <f>+SuperOldData!X4625</f>
        <v>4205</v>
      </c>
      <c r="E4625" s="6">
        <f>+ROUND(SuperOldData!W4625,4)</f>
        <v>48.324300000000001</v>
      </c>
      <c r="F4625">
        <f>+SuperOldData!Y4625</f>
        <v>0</v>
      </c>
      <c r="G4625" s="11">
        <f>+ROUND(SuperOldData!G4625,0)</f>
        <v>645</v>
      </c>
      <c r="H4625" s="8">
        <f>+ROUND(100*SuperOldData!M4625/SuperOldData!G4625,2)</f>
        <v>0.76</v>
      </c>
      <c r="I4625" s="8">
        <f>+ROUND(100*SuperOldData!J4625/SuperOldData!G4625,2)</f>
        <v>44.79</v>
      </c>
      <c r="J4625" s="9">
        <f>+ROUND(SuperOldData!C4625,6)</f>
        <v>43.191425000000002</v>
      </c>
      <c r="K4625" s="9">
        <f>+ROUND(SuperOldData!D4625,6)</f>
        <v>-1.739617</v>
      </c>
    </row>
    <row r="4626" spans="1:11" x14ac:dyDescent="0.25">
      <c r="A4626" s="10" t="str">
        <f>+SuperOldData!A4626</f>
        <v>31023</v>
      </c>
      <c r="B4626" s="12" t="str">
        <f>+SuperOldData!B4626</f>
        <v>Aranguren</v>
      </c>
      <c r="C4626" t="str">
        <f>+SuperOldData!F4626</f>
        <v>Navarra</v>
      </c>
      <c r="D4626" s="11">
        <f>+SuperOldData!X4626</f>
        <v>7982</v>
      </c>
      <c r="E4626" s="6">
        <f>+ROUND(SuperOldData!W4626,4)</f>
        <v>3.5609000000000002</v>
      </c>
      <c r="F4626">
        <f>+SuperOldData!Y4626</f>
        <v>0</v>
      </c>
      <c r="G4626" s="11">
        <f>+ROUND(SuperOldData!G4626,0)</f>
        <v>7984</v>
      </c>
      <c r="H4626" s="8">
        <f>+ROUND(100*SuperOldData!M4626/SuperOldData!G4626,2)</f>
        <v>5.44</v>
      </c>
      <c r="I4626" s="8">
        <f>+ROUND(100*SuperOldData!J4626/SuperOldData!G4626,2)</f>
        <v>49.09</v>
      </c>
      <c r="J4626" s="9">
        <f>+ROUND(SuperOldData!C4626,6)</f>
        <v>42.773412</v>
      </c>
      <c r="K4626" s="9">
        <f>+ROUND(SuperOldData!D4626,6)</f>
        <v>-1.5704039999999999</v>
      </c>
    </row>
    <row r="4627" spans="1:11" x14ac:dyDescent="0.25">
      <c r="A4627" s="10" t="str">
        <f>+SuperOldData!A4627</f>
        <v>31024</v>
      </c>
      <c r="B4627" s="12" t="str">
        <f>+SuperOldData!B4627</f>
        <v>Arano</v>
      </c>
      <c r="C4627" t="str">
        <f>+SuperOldData!F4627</f>
        <v>Navarra</v>
      </c>
      <c r="D4627" s="11">
        <f>+SuperOldData!X4627</f>
        <v>6165</v>
      </c>
      <c r="E4627" s="6">
        <f>+ROUND(SuperOldData!W4627,4)</f>
        <v>26.133600000000001</v>
      </c>
      <c r="F4627">
        <f>+SuperOldData!Y4627</f>
        <v>0</v>
      </c>
      <c r="G4627" s="11">
        <f>+ROUND(SuperOldData!G4627,0)</f>
        <v>121</v>
      </c>
      <c r="H4627" s="8">
        <f>+ROUND(100*SuperOldData!M4627/SuperOldData!G4627,2)</f>
        <v>0</v>
      </c>
      <c r="I4627" s="8">
        <f>+ROUND(100*SuperOldData!J4627/SuperOldData!G4627,2)</f>
        <v>46.28</v>
      </c>
      <c r="J4627" s="9">
        <f>+ROUND(SuperOldData!C4627,6)</f>
        <v>43.195889000000001</v>
      </c>
      <c r="K4627" s="9">
        <f>+ROUND(SuperOldData!D4627,6)</f>
        <v>-1.8976189999999999</v>
      </c>
    </row>
    <row r="4628" spans="1:11" x14ac:dyDescent="0.25">
      <c r="A4628" s="10" t="str">
        <f>+SuperOldData!A4628</f>
        <v>31025</v>
      </c>
      <c r="B4628" s="12" t="str">
        <f>+SuperOldData!B4628</f>
        <v>Arakil</v>
      </c>
      <c r="C4628" t="str">
        <f>+SuperOldData!F4628</f>
        <v>Navarra</v>
      </c>
      <c r="D4628" s="11">
        <f>+SuperOldData!X4628</f>
        <v>4856</v>
      </c>
      <c r="E4628" s="6">
        <f>+ROUND(SuperOldData!W4628,4)</f>
        <v>40.857599999999998</v>
      </c>
      <c r="F4628">
        <f>+SuperOldData!Y4628</f>
        <v>0</v>
      </c>
      <c r="G4628" s="11">
        <f>+ROUND(SuperOldData!G4628,0)</f>
        <v>946</v>
      </c>
      <c r="H4628" s="8">
        <f>+ROUND(100*SuperOldData!M4628/SuperOldData!G4628,2)</f>
        <v>4.5</v>
      </c>
      <c r="I4628" s="8">
        <f>+ROUND(100*SuperOldData!J4628/SuperOldData!G4628,2)</f>
        <v>47.4</v>
      </c>
      <c r="J4628" s="9">
        <f>+ROUND(SuperOldData!C4628,6)</f>
        <v>42.910380000000004</v>
      </c>
      <c r="K4628" s="9">
        <f>+ROUND(SuperOldData!D4628,6)</f>
        <v>-1.8678360000000001</v>
      </c>
    </row>
    <row r="4629" spans="1:11" x14ac:dyDescent="0.25">
      <c r="A4629" s="10" t="str">
        <f>+SuperOldData!A4629</f>
        <v>31026</v>
      </c>
      <c r="B4629" s="12" t="str">
        <f>+SuperOldData!B4629</f>
        <v>Aras</v>
      </c>
      <c r="C4629" t="str">
        <f>+SuperOldData!F4629</f>
        <v>Navarra</v>
      </c>
      <c r="D4629" s="11">
        <f>+SuperOldData!X4629</f>
        <v>1722</v>
      </c>
      <c r="E4629" s="6">
        <f>+ROUND(SuperOldData!W4629,4)</f>
        <v>76.657200000000003</v>
      </c>
      <c r="F4629">
        <f>+SuperOldData!Y4629</f>
        <v>0</v>
      </c>
      <c r="G4629" s="11">
        <f>+ROUND(SuperOldData!G4629,0)</f>
        <v>180</v>
      </c>
      <c r="H4629" s="8">
        <f>+ROUND(100*SuperOldData!M4629/SuperOldData!G4629,2)</f>
        <v>2</v>
      </c>
      <c r="I4629" s="8">
        <f>+ROUND(100*SuperOldData!J4629/SuperOldData!G4629,2)</f>
        <v>43.7</v>
      </c>
      <c r="J4629" s="9">
        <f>+ROUND(SuperOldData!C4629,6)</f>
        <v>42.566600000000001</v>
      </c>
      <c r="K4629" s="9">
        <f>+ROUND(SuperOldData!D4629,6)</f>
        <v>-2.359213</v>
      </c>
    </row>
    <row r="4630" spans="1:11" x14ac:dyDescent="0.25">
      <c r="A4630" s="10" t="str">
        <f>+SuperOldData!A4630</f>
        <v>31027</v>
      </c>
      <c r="B4630" s="12" t="str">
        <f>+SuperOldData!B4630</f>
        <v>Arbizu</v>
      </c>
      <c r="C4630" t="str">
        <f>+SuperOldData!F4630</f>
        <v>Navarra</v>
      </c>
      <c r="D4630" s="11">
        <f>+SuperOldData!X4630</f>
        <v>5426</v>
      </c>
      <c r="E4630" s="6">
        <f>+ROUND(SuperOldData!W4630,4)</f>
        <v>34.043900000000001</v>
      </c>
      <c r="F4630">
        <f>+SuperOldData!Y4630</f>
        <v>0</v>
      </c>
      <c r="G4630" s="11">
        <f>+ROUND(SuperOldData!G4630,0)</f>
        <v>1095</v>
      </c>
      <c r="H4630" s="8">
        <f>+ROUND(100*SuperOldData!M4630/SuperOldData!G4630,2)</f>
        <v>4</v>
      </c>
      <c r="I4630" s="8">
        <f>+ROUND(100*SuperOldData!J4630/SuperOldData!G4630,2)</f>
        <v>47.64</v>
      </c>
      <c r="J4630" s="9">
        <f>+ROUND(SuperOldData!C4630,6)</f>
        <v>42.931821999999997</v>
      </c>
      <c r="K4630" s="9">
        <f>+ROUND(SuperOldData!D4630,6)</f>
        <v>-2.0398299999999998</v>
      </c>
    </row>
    <row r="4631" spans="1:11" x14ac:dyDescent="0.25">
      <c r="A4631" s="10" t="str">
        <f>+SuperOldData!A4631</f>
        <v>31028</v>
      </c>
      <c r="B4631" s="12" t="str">
        <f>+SuperOldData!B4631</f>
        <v>Arce/Artzi</v>
      </c>
      <c r="C4631" t="str">
        <f>+SuperOldData!F4631</f>
        <v>Navarra</v>
      </c>
      <c r="D4631" s="11">
        <f>+SuperOldData!X4631</f>
        <v>4181</v>
      </c>
      <c r="E4631" s="6">
        <f>+ROUND(SuperOldData!W4631,4)</f>
        <v>48.607700000000001</v>
      </c>
      <c r="F4631">
        <f>+SuperOldData!Y4631</f>
        <v>0</v>
      </c>
      <c r="G4631" s="11">
        <f>+ROUND(SuperOldData!G4631,0)</f>
        <v>258</v>
      </c>
      <c r="H4631" s="8">
        <f>+ROUND(100*SuperOldData!M4631/SuperOldData!G4631,2)</f>
        <v>3.98</v>
      </c>
      <c r="I4631" s="8">
        <f>+ROUND(100*SuperOldData!J4631/SuperOldData!G4631,2)</f>
        <v>43.36</v>
      </c>
      <c r="J4631" s="9">
        <f>+ROUND(SuperOldData!C4631,6)</f>
        <v>42.875076</v>
      </c>
      <c r="K4631" s="9">
        <f>+ROUND(SuperOldData!D4631,6)</f>
        <v>-1.3485560000000001</v>
      </c>
    </row>
    <row r="4632" spans="1:11" x14ac:dyDescent="0.25">
      <c r="A4632" s="10" t="str">
        <f>+SuperOldData!A4632</f>
        <v>31029</v>
      </c>
      <c r="B4632" s="12" t="str">
        <f>+SuperOldData!B4632</f>
        <v>Arcos, Los</v>
      </c>
      <c r="C4632" t="str">
        <f>+SuperOldData!F4632</f>
        <v>Navarra</v>
      </c>
      <c r="D4632" s="11">
        <f>+SuperOldData!X4632</f>
        <v>2884</v>
      </c>
      <c r="E4632" s="6">
        <f>+ROUND(SuperOldData!W4632,4)</f>
        <v>63.0914</v>
      </c>
      <c r="F4632">
        <f>+SuperOldData!Y4632</f>
        <v>0</v>
      </c>
      <c r="G4632" s="11">
        <f>+ROUND(SuperOldData!G4632,0)</f>
        <v>1213</v>
      </c>
      <c r="H4632" s="8">
        <f>+ROUND(100*SuperOldData!M4632/SuperOldData!G4632,2)</f>
        <v>7.2</v>
      </c>
      <c r="I4632" s="8">
        <f>+ROUND(100*SuperOldData!J4632/SuperOldData!G4632,2)</f>
        <v>49.75</v>
      </c>
      <c r="J4632" s="9">
        <f>+ROUND(SuperOldData!C4632,6)</f>
        <v>42.544035999999998</v>
      </c>
      <c r="K4632" s="9">
        <f>+ROUND(SuperOldData!D4632,6)</f>
        <v>-2.1892559999999999</v>
      </c>
    </row>
    <row r="4633" spans="1:11" x14ac:dyDescent="0.25">
      <c r="A4633" s="10" t="str">
        <f>+SuperOldData!A4633</f>
        <v>31030</v>
      </c>
      <c r="B4633" s="12" t="str">
        <f>+SuperOldData!B4633</f>
        <v>Arellano</v>
      </c>
      <c r="C4633" t="str">
        <f>+SuperOldData!F4633</f>
        <v>Navarra</v>
      </c>
      <c r="D4633" s="11">
        <f>+SuperOldData!X4633</f>
        <v>4697</v>
      </c>
      <c r="E4633" s="6">
        <f>+ROUND(SuperOldData!W4633,4)</f>
        <v>42.5764</v>
      </c>
      <c r="F4633">
        <f>+SuperOldData!Y4633</f>
        <v>0</v>
      </c>
      <c r="G4633" s="11">
        <f>+ROUND(SuperOldData!G4633,0)</f>
        <v>196</v>
      </c>
      <c r="H4633" s="8">
        <f>+ROUND(100*SuperOldData!M4633/SuperOldData!G4633,2)</f>
        <v>10.84</v>
      </c>
      <c r="I4633" s="8">
        <f>+ROUND(100*SuperOldData!J4633/SuperOldData!G4633,2)</f>
        <v>43.01</v>
      </c>
      <c r="J4633" s="9">
        <f>+ROUND(SuperOldData!C4633,6)</f>
        <v>42.577407999999998</v>
      </c>
      <c r="K4633" s="9">
        <f>+ROUND(SuperOldData!D4633,6)</f>
        <v>-2.0615800000000002</v>
      </c>
    </row>
    <row r="4634" spans="1:11" x14ac:dyDescent="0.25">
      <c r="A4634" s="10" t="str">
        <f>+SuperOldData!A4634</f>
        <v>31031</v>
      </c>
      <c r="B4634" s="12" t="str">
        <f>+SuperOldData!B4634</f>
        <v>Areso</v>
      </c>
      <c r="C4634" t="str">
        <f>+SuperOldData!F4634</f>
        <v>Navarra</v>
      </c>
      <c r="D4634" s="11">
        <f>+SuperOldData!X4634</f>
        <v>4921</v>
      </c>
      <c r="E4634" s="6">
        <f>+ROUND(SuperOldData!W4634,4)</f>
        <v>40.112099999999998</v>
      </c>
      <c r="F4634">
        <f>+SuperOldData!Y4634</f>
        <v>0</v>
      </c>
      <c r="G4634" s="11">
        <f>+ROUND(SuperOldData!G4634,0)</f>
        <v>276</v>
      </c>
      <c r="H4634" s="8">
        <f>+ROUND(100*SuperOldData!M4634/SuperOldData!G4634,2)</f>
        <v>0.36</v>
      </c>
      <c r="I4634" s="8">
        <f>+ROUND(100*SuperOldData!J4634/SuperOldData!G4634,2)</f>
        <v>46.04</v>
      </c>
      <c r="J4634" s="9">
        <f>+ROUND(SuperOldData!C4634,6)</f>
        <v>43.078744</v>
      </c>
      <c r="K4634" s="9">
        <f>+ROUND(SuperOldData!D4634,6)</f>
        <v>-1.9554769999999999</v>
      </c>
    </row>
    <row r="4635" spans="1:11" x14ac:dyDescent="0.25">
      <c r="A4635" s="10" t="str">
        <f>+SuperOldData!A4635</f>
        <v>31032</v>
      </c>
      <c r="B4635" s="12" t="str">
        <f>+SuperOldData!B4635</f>
        <v>Arguedas</v>
      </c>
      <c r="C4635" t="str">
        <f>+SuperOldData!F4635</f>
        <v>Navarra</v>
      </c>
      <c r="D4635" s="11">
        <f>+SuperOldData!X4635</f>
        <v>4457</v>
      </c>
      <c r="E4635" s="6">
        <f>+ROUND(SuperOldData!W4635,4)</f>
        <v>45.478099999999998</v>
      </c>
      <c r="F4635">
        <f>+SuperOldData!Y4635</f>
        <v>0</v>
      </c>
      <c r="G4635" s="11">
        <f>+ROUND(SuperOldData!G4635,0)</f>
        <v>2366</v>
      </c>
      <c r="H4635" s="8">
        <f>+ROUND(100*SuperOldData!M4635/SuperOldData!G4635,2)</f>
        <v>11.67</v>
      </c>
      <c r="I4635" s="8">
        <f>+ROUND(100*SuperOldData!J4635/SuperOldData!G4635,2)</f>
        <v>48.58</v>
      </c>
      <c r="J4635" s="9">
        <f>+ROUND(SuperOldData!C4635,6)</f>
        <v>42.186717000000002</v>
      </c>
      <c r="K4635" s="9">
        <f>+ROUND(SuperOldData!D4635,6)</f>
        <v>-1.5726549999999999</v>
      </c>
    </row>
    <row r="4636" spans="1:11" x14ac:dyDescent="0.25">
      <c r="A4636" s="10" t="str">
        <f>+SuperOldData!A4636</f>
        <v>31033</v>
      </c>
      <c r="B4636" s="12" t="str">
        <f>+SuperOldData!B4636</f>
        <v>Aria</v>
      </c>
      <c r="C4636" t="str">
        <f>+SuperOldData!F4636</f>
        <v>Navarra</v>
      </c>
      <c r="D4636" s="11">
        <f>+SuperOldData!X4636</f>
        <v>3999</v>
      </c>
      <c r="E4636" s="6">
        <f>+ROUND(SuperOldData!W4636,4)</f>
        <v>50.696199999999997</v>
      </c>
      <c r="F4636">
        <f>+SuperOldData!Y4636</f>
        <v>0</v>
      </c>
      <c r="G4636" s="11">
        <f>+ROUND(SuperOldData!G4636,0)</f>
        <v>58</v>
      </c>
      <c r="H4636" s="8">
        <f>+ROUND(100*SuperOldData!M4636/SuperOldData!G4636,2)</f>
        <v>3.45</v>
      </c>
      <c r="I4636" s="8">
        <f>+ROUND(100*SuperOldData!J4636/SuperOldData!G4636,2)</f>
        <v>41.38</v>
      </c>
      <c r="J4636" s="9">
        <f>+ROUND(SuperOldData!C4636,6)</f>
        <v>42.967384000000003</v>
      </c>
      <c r="K4636" s="9">
        <f>+ROUND(SuperOldData!D4636,6)</f>
        <v>-1.2754620000000001</v>
      </c>
    </row>
    <row r="4637" spans="1:11" x14ac:dyDescent="0.25">
      <c r="A4637" s="10" t="str">
        <f>+SuperOldData!A4637</f>
        <v>31034</v>
      </c>
      <c r="B4637" s="12" t="str">
        <f>+SuperOldData!B4637</f>
        <v>Aribe</v>
      </c>
      <c r="C4637" t="str">
        <f>+SuperOldData!F4637</f>
        <v>Navarra</v>
      </c>
      <c r="D4637" s="11">
        <f>+SuperOldData!X4637</f>
        <v>4945</v>
      </c>
      <c r="E4637" s="6">
        <f>+ROUND(SuperOldData!W4637,4)</f>
        <v>39.914999999999999</v>
      </c>
      <c r="F4637">
        <f>+SuperOldData!Y4637</f>
        <v>0</v>
      </c>
      <c r="G4637" s="11">
        <f>+ROUND(SuperOldData!G4637,0)</f>
        <v>49</v>
      </c>
      <c r="H4637" s="8">
        <f>+ROUND(100*SuperOldData!M4637/SuperOldData!G4637,2)</f>
        <v>4.08</v>
      </c>
      <c r="I4637" s="8">
        <f>+ROUND(100*SuperOldData!J4637/SuperOldData!G4637,2)</f>
        <v>44.9</v>
      </c>
      <c r="J4637" s="9">
        <f>+ROUND(SuperOldData!C4637,6)</f>
        <v>42.942075000000003</v>
      </c>
      <c r="K4637" s="9">
        <f>+ROUND(SuperOldData!D4637,6)</f>
        <v>-1.264786</v>
      </c>
    </row>
    <row r="4638" spans="1:11" x14ac:dyDescent="0.25">
      <c r="A4638" s="10" t="str">
        <f>+SuperOldData!A4638</f>
        <v>31035</v>
      </c>
      <c r="B4638" s="12" t="str">
        <f>+SuperOldData!B4638</f>
        <v>Armañanzas</v>
      </c>
      <c r="C4638" t="str">
        <f>+SuperOldData!F4638</f>
        <v>Navarra</v>
      </c>
      <c r="D4638" s="11">
        <f>+SuperOldData!X4638</f>
        <v>60</v>
      </c>
      <c r="E4638" s="6">
        <f>+ROUND(SuperOldData!W4638,4)</f>
        <v>98.811000000000007</v>
      </c>
      <c r="F4638">
        <f>+SuperOldData!Y4638</f>
        <v>1</v>
      </c>
      <c r="G4638" s="11">
        <f>+ROUND(SuperOldData!G4638,0)</f>
        <v>59</v>
      </c>
      <c r="H4638" s="8">
        <f>+ROUND(100*SuperOldData!M4638/SuperOldData!G4638,2)</f>
        <v>0</v>
      </c>
      <c r="I4638" s="8">
        <f>+ROUND(100*SuperOldData!J4638/SuperOldData!G4638,2)</f>
        <v>45.76</v>
      </c>
      <c r="J4638" s="9">
        <f>+ROUND(SuperOldData!C4638,6)</f>
        <v>42.544055999999998</v>
      </c>
      <c r="K4638" s="9">
        <f>+ROUND(SuperOldData!D4638,6)</f>
        <v>-2.2882449999999999</v>
      </c>
    </row>
    <row r="4639" spans="1:11" x14ac:dyDescent="0.25">
      <c r="A4639" s="10" t="str">
        <f>+SuperOldData!A4639</f>
        <v>31036</v>
      </c>
      <c r="B4639" s="12" t="str">
        <f>+SuperOldData!B4639</f>
        <v>Arróniz</v>
      </c>
      <c r="C4639" t="str">
        <f>+SuperOldData!F4639</f>
        <v>Navarra</v>
      </c>
      <c r="D4639" s="11">
        <f>+SuperOldData!X4639</f>
        <v>3927</v>
      </c>
      <c r="E4639" s="6">
        <f>+ROUND(SuperOldData!W4639,4)</f>
        <v>51.595599999999997</v>
      </c>
      <c r="F4639">
        <f>+SuperOldData!Y4639</f>
        <v>0</v>
      </c>
      <c r="G4639" s="11">
        <f>+ROUND(SuperOldData!G4639,0)</f>
        <v>1106</v>
      </c>
      <c r="H4639" s="8">
        <f>+ROUND(100*SuperOldData!M4639/SuperOldData!G4639,2)</f>
        <v>2.1</v>
      </c>
      <c r="I4639" s="8">
        <f>+ROUND(100*SuperOldData!J4639/SuperOldData!G4639,2)</f>
        <v>45.67</v>
      </c>
      <c r="J4639" s="9">
        <f>+ROUND(SuperOldData!C4639,6)</f>
        <v>42.552129000000001</v>
      </c>
      <c r="K4639" s="9">
        <f>+ROUND(SuperOldData!D4639,6)</f>
        <v>-2.1051790000000001</v>
      </c>
    </row>
    <row r="4640" spans="1:11" x14ac:dyDescent="0.25">
      <c r="A4640" s="10" t="str">
        <f>+SuperOldData!A4640</f>
        <v>31037</v>
      </c>
      <c r="B4640" s="12" t="str">
        <f>+SuperOldData!B4640</f>
        <v>Arruazu</v>
      </c>
      <c r="C4640" t="str">
        <f>+SuperOldData!F4640</f>
        <v>Navarra</v>
      </c>
      <c r="D4640" s="11">
        <f>+SuperOldData!X4640</f>
        <v>4561</v>
      </c>
      <c r="E4640" s="6">
        <f>+ROUND(SuperOldData!W4640,4)</f>
        <v>44.338299999999997</v>
      </c>
      <c r="F4640">
        <f>+SuperOldData!Y4640</f>
        <v>0</v>
      </c>
      <c r="G4640" s="11">
        <f>+ROUND(SuperOldData!G4640,0)</f>
        <v>114</v>
      </c>
      <c r="H4640" s="8">
        <f>+ROUND(100*SuperOldData!M4640/SuperOldData!G4640,2)</f>
        <v>2.63</v>
      </c>
      <c r="I4640" s="8">
        <f>+ROUND(100*SuperOldData!J4640/SuperOldData!G4640,2)</f>
        <v>43.88</v>
      </c>
      <c r="J4640" s="9">
        <f>+ROUND(SuperOldData!C4640,6)</f>
        <v>42.933104999999998</v>
      </c>
      <c r="K4640" s="9">
        <f>+ROUND(SuperOldData!D4640,6)</f>
        <v>-2.003517</v>
      </c>
    </row>
    <row r="4641" spans="1:11" x14ac:dyDescent="0.25">
      <c r="A4641" s="10" t="str">
        <f>+SuperOldData!A4641</f>
        <v>31038</v>
      </c>
      <c r="B4641" s="12" t="str">
        <f>+SuperOldData!B4641</f>
        <v>Artajona</v>
      </c>
      <c r="C4641" t="str">
        <f>+SuperOldData!F4641</f>
        <v>Navarra</v>
      </c>
      <c r="D4641" s="11">
        <f>+SuperOldData!X4641</f>
        <v>4714</v>
      </c>
      <c r="E4641" s="6">
        <f>+ROUND(SuperOldData!W4641,4)</f>
        <v>42.379300000000001</v>
      </c>
      <c r="F4641">
        <f>+SuperOldData!Y4641</f>
        <v>0</v>
      </c>
      <c r="G4641" s="11">
        <f>+ROUND(SuperOldData!G4641,0)</f>
        <v>1727</v>
      </c>
      <c r="H4641" s="8">
        <f>+ROUND(100*SuperOldData!M4641/SuperOldData!G4641,2)</f>
        <v>4.9000000000000004</v>
      </c>
      <c r="I4641" s="8">
        <f>+ROUND(100*SuperOldData!J4641/SuperOldData!G4641,2)</f>
        <v>48.27</v>
      </c>
      <c r="J4641" s="9">
        <f>+ROUND(SuperOldData!C4641,6)</f>
        <v>42.582780999999997</v>
      </c>
      <c r="K4641" s="9">
        <f>+ROUND(SuperOldData!D4641,6)</f>
        <v>-1.7592970000000001</v>
      </c>
    </row>
    <row r="4642" spans="1:11" x14ac:dyDescent="0.25">
      <c r="A4642" s="10" t="str">
        <f>+SuperOldData!A4642</f>
        <v>31039</v>
      </c>
      <c r="B4642" s="12" t="str">
        <f>+SuperOldData!B4642</f>
        <v>Artazu</v>
      </c>
      <c r="C4642" t="str">
        <f>+SuperOldData!F4642</f>
        <v>Navarra</v>
      </c>
      <c r="D4642" s="11">
        <f>+SuperOldData!X4642</f>
        <v>3824</v>
      </c>
      <c r="E4642" s="6">
        <f>+ROUND(SuperOldData!W4642,4)</f>
        <v>52.686100000000003</v>
      </c>
      <c r="F4642">
        <f>+SuperOldData!Y4642</f>
        <v>0</v>
      </c>
      <c r="G4642" s="11">
        <f>+ROUND(SuperOldData!G4642,0)</f>
        <v>122</v>
      </c>
      <c r="H4642" s="8">
        <f>+ROUND(100*SuperOldData!M4642/SuperOldData!G4642,2)</f>
        <v>6.56</v>
      </c>
      <c r="I4642" s="8">
        <f>+ROUND(100*SuperOldData!J4642/SuperOldData!G4642,2)</f>
        <v>49.18</v>
      </c>
      <c r="J4642" s="9">
        <f>+ROUND(SuperOldData!C4642,6)</f>
        <v>42.686622999999997</v>
      </c>
      <c r="K4642" s="9">
        <f>+ROUND(SuperOldData!D4642,6)</f>
        <v>-1.840889</v>
      </c>
    </row>
    <row r="4643" spans="1:11" x14ac:dyDescent="0.25">
      <c r="A4643" s="10" t="str">
        <f>+SuperOldData!A4643</f>
        <v>31040</v>
      </c>
      <c r="B4643" s="12" t="str">
        <f>+SuperOldData!B4643</f>
        <v>Atez</v>
      </c>
      <c r="C4643" t="str">
        <f>+SuperOldData!F4643</f>
        <v>Navarra</v>
      </c>
      <c r="D4643" s="11">
        <f>+SuperOldData!X4643</f>
        <v>5703</v>
      </c>
      <c r="E4643" s="6">
        <f>+ROUND(SuperOldData!W4643,4)</f>
        <v>31.166799999999999</v>
      </c>
      <c r="F4643">
        <f>+SuperOldData!Y4643</f>
        <v>0</v>
      </c>
      <c r="G4643" s="11">
        <f>+ROUND(SuperOldData!G4643,0)</f>
        <v>245</v>
      </c>
      <c r="H4643" s="8">
        <f>+ROUND(100*SuperOldData!M4643/SuperOldData!G4643,2)</f>
        <v>2.19</v>
      </c>
      <c r="I4643" s="8">
        <f>+ROUND(100*SuperOldData!J4643/SuperOldData!G4643,2)</f>
        <v>43.36</v>
      </c>
      <c r="J4643" s="9">
        <f>+ROUND(SuperOldData!C4643,6)</f>
        <v>42.947113000000002</v>
      </c>
      <c r="K4643" s="9">
        <f>+ROUND(SuperOldData!D4643,6)</f>
        <v>-1.712537</v>
      </c>
    </row>
    <row r="4644" spans="1:11" x14ac:dyDescent="0.25">
      <c r="A4644" s="10" t="str">
        <f>+SuperOldData!A4644</f>
        <v>31041</v>
      </c>
      <c r="B4644" s="12" t="str">
        <f>+SuperOldData!B4644</f>
        <v>Ayegui/Aiegi</v>
      </c>
      <c r="C4644" t="str">
        <f>+SuperOldData!F4644</f>
        <v>Navarra</v>
      </c>
      <c r="D4644" s="11">
        <f>+SuperOldData!X4644</f>
        <v>7694</v>
      </c>
      <c r="E4644" s="6">
        <f>+ROUND(SuperOldData!W4644,4)</f>
        <v>8.1258999999999997</v>
      </c>
      <c r="F4644">
        <f>+SuperOldData!Y4644</f>
        <v>0</v>
      </c>
      <c r="G4644" s="11">
        <f>+ROUND(SuperOldData!G4644,0)</f>
        <v>1987</v>
      </c>
      <c r="H4644" s="8">
        <f>+ROUND(100*SuperOldData!M4644/SuperOldData!G4644,2)</f>
        <v>8.9499999999999993</v>
      </c>
      <c r="I4644" s="8">
        <f>+ROUND(100*SuperOldData!J4644/SuperOldData!G4644,2)</f>
        <v>47.03</v>
      </c>
      <c r="J4644" s="9">
        <f>+ROUND(SuperOldData!C4644,6)</f>
        <v>42.648758000000001</v>
      </c>
      <c r="K4644" s="9">
        <f>+ROUND(SuperOldData!D4644,6)</f>
        <v>-2.0469970000000002</v>
      </c>
    </row>
    <row r="4645" spans="1:11" x14ac:dyDescent="0.25">
      <c r="A4645" s="10" t="str">
        <f>+SuperOldData!A4645</f>
        <v>31042</v>
      </c>
      <c r="B4645" s="12" t="str">
        <f>+SuperOldData!B4645</f>
        <v>Azagra</v>
      </c>
      <c r="C4645" t="str">
        <f>+SuperOldData!F4645</f>
        <v>Navarra</v>
      </c>
      <c r="D4645" s="11">
        <f>+SuperOldData!X4645</f>
        <v>6497</v>
      </c>
      <c r="E4645" s="6">
        <f>+ROUND(SuperOldData!W4645,4)</f>
        <v>22.437200000000001</v>
      </c>
      <c r="F4645">
        <f>+SuperOldData!Y4645</f>
        <v>0</v>
      </c>
      <c r="G4645" s="11">
        <f>+ROUND(SuperOldData!G4645,0)</f>
        <v>3838</v>
      </c>
      <c r="H4645" s="8">
        <f>+ROUND(100*SuperOldData!M4645/SuperOldData!G4645,2)</f>
        <v>14.62</v>
      </c>
      <c r="I4645" s="8">
        <f>+ROUND(100*SuperOldData!J4645/SuperOldData!G4645,2)</f>
        <v>49.1</v>
      </c>
      <c r="J4645" s="9">
        <f>+ROUND(SuperOldData!C4645,6)</f>
        <v>42.299111000000003</v>
      </c>
      <c r="K4645" s="9">
        <f>+ROUND(SuperOldData!D4645,6)</f>
        <v>-1.8743479999999999</v>
      </c>
    </row>
    <row r="4646" spans="1:11" x14ac:dyDescent="0.25">
      <c r="A4646" s="10" t="str">
        <f>+SuperOldData!A4646</f>
        <v>31043</v>
      </c>
      <c r="B4646" s="12" t="str">
        <f>+SuperOldData!B4646</f>
        <v>Azuelo</v>
      </c>
      <c r="C4646" t="str">
        <f>+SuperOldData!F4646</f>
        <v>Navarra</v>
      </c>
      <c r="D4646" s="11">
        <f>+SuperOldData!X4646</f>
        <v>439</v>
      </c>
      <c r="E4646" s="6">
        <f>+ROUND(SuperOldData!W4646,4)</f>
        <v>91.646100000000004</v>
      </c>
      <c r="F4646">
        <f>+SuperOldData!Y4646</f>
        <v>1</v>
      </c>
      <c r="G4646" s="11">
        <f>+ROUND(SuperOldData!G4646,0)</f>
        <v>40</v>
      </c>
      <c r="H4646" s="8">
        <f>+ROUND(100*SuperOldData!M4646/SuperOldData!G4646,2)</f>
        <v>0</v>
      </c>
      <c r="I4646" s="8">
        <f>+ROUND(100*SuperOldData!J4646/SuperOldData!G4646,2)</f>
        <v>57.5</v>
      </c>
      <c r="J4646" s="9">
        <f>+ROUND(SuperOldData!C4646,6)</f>
        <v>42.606119999999997</v>
      </c>
      <c r="K4646" s="9">
        <f>+ROUND(SuperOldData!D4646,6)</f>
        <v>-2.350911</v>
      </c>
    </row>
    <row r="4647" spans="1:11" x14ac:dyDescent="0.25">
      <c r="A4647" s="10" t="str">
        <f>+SuperOldData!A4647</f>
        <v>31044</v>
      </c>
      <c r="B4647" s="12" t="str">
        <f>+SuperOldData!B4647</f>
        <v>Bakaiku</v>
      </c>
      <c r="C4647" t="str">
        <f>+SuperOldData!F4647</f>
        <v>Navarra</v>
      </c>
      <c r="D4647" s="11">
        <f>+SuperOldData!X4647</f>
        <v>3408</v>
      </c>
      <c r="E4647" s="6">
        <f>+ROUND(SuperOldData!W4647,4)</f>
        <v>57.232599999999998</v>
      </c>
      <c r="F4647">
        <f>+SuperOldData!Y4647</f>
        <v>0</v>
      </c>
      <c r="G4647" s="11">
        <f>+ROUND(SuperOldData!G4647,0)</f>
        <v>333</v>
      </c>
      <c r="H4647" s="8">
        <f>+ROUND(100*SuperOldData!M4647/SuperOldData!G4647,2)</f>
        <v>1.07</v>
      </c>
      <c r="I4647" s="8">
        <f>+ROUND(100*SuperOldData!J4647/SuperOldData!G4647,2)</f>
        <v>44.68</v>
      </c>
      <c r="J4647" s="9">
        <f>+ROUND(SuperOldData!C4647,6)</f>
        <v>42.907347999999999</v>
      </c>
      <c r="K4647" s="9">
        <f>+ROUND(SuperOldData!D4647,6)</f>
        <v>-2.1081639999999999</v>
      </c>
    </row>
    <row r="4648" spans="1:11" x14ac:dyDescent="0.25">
      <c r="A4648" s="10" t="str">
        <f>+SuperOldData!A4648</f>
        <v>31045</v>
      </c>
      <c r="B4648" s="12" t="str">
        <f>+SuperOldData!B4648</f>
        <v>Barásoain</v>
      </c>
      <c r="C4648" t="str">
        <f>+SuperOldData!F4648</f>
        <v>Navarra</v>
      </c>
      <c r="D4648" s="11">
        <f>+SuperOldData!X4648</f>
        <v>6725</v>
      </c>
      <c r="E4648" s="6">
        <f>+ROUND(SuperOldData!W4648,4)</f>
        <v>20.040700000000001</v>
      </c>
      <c r="F4648">
        <f>+SuperOldData!Y4648</f>
        <v>0</v>
      </c>
      <c r="G4648" s="11">
        <f>+ROUND(SuperOldData!G4648,0)</f>
        <v>654</v>
      </c>
      <c r="H4648" s="8">
        <f>+ROUND(100*SuperOldData!M4648/SuperOldData!G4648,2)</f>
        <v>5.41</v>
      </c>
      <c r="I4648" s="8">
        <f>+ROUND(100*SuperOldData!J4648/SuperOldData!G4648,2)</f>
        <v>47.66</v>
      </c>
      <c r="J4648" s="9">
        <f>+ROUND(SuperOldData!C4648,6)</f>
        <v>42.612321999999999</v>
      </c>
      <c r="K4648" s="9">
        <f>+ROUND(SuperOldData!D4648,6)</f>
        <v>-1.671257</v>
      </c>
    </row>
    <row r="4649" spans="1:11" x14ac:dyDescent="0.25">
      <c r="A4649" s="10" t="str">
        <f>+SuperOldData!A4649</f>
        <v>31046</v>
      </c>
      <c r="B4649" s="12" t="str">
        <f>+SuperOldData!B4649</f>
        <v>Barbarin</v>
      </c>
      <c r="C4649" t="str">
        <f>+SuperOldData!F4649</f>
        <v>Navarra</v>
      </c>
      <c r="D4649" s="11">
        <f>+SuperOldData!X4649</f>
        <v>1140</v>
      </c>
      <c r="E4649" s="6">
        <f>+ROUND(SuperOldData!W4649,4)</f>
        <v>83.242999999999995</v>
      </c>
      <c r="F4649">
        <f>+SuperOldData!Y4649</f>
        <v>0</v>
      </c>
      <c r="G4649" s="11">
        <f>+ROUND(SuperOldData!G4649,0)</f>
        <v>65</v>
      </c>
      <c r="H4649" s="8">
        <f>+ROUND(100*SuperOldData!M4649/SuperOldData!G4649,2)</f>
        <v>2.64</v>
      </c>
      <c r="I4649" s="8">
        <f>+ROUND(100*SuperOldData!J4649/SuperOldData!G4649,2)</f>
        <v>50.68</v>
      </c>
      <c r="J4649" s="9">
        <f>+ROUND(SuperOldData!C4649,6)</f>
        <v>42.58155</v>
      </c>
      <c r="K4649" s="9">
        <f>+ROUND(SuperOldData!D4649,6)</f>
        <v>-2.132838</v>
      </c>
    </row>
    <row r="4650" spans="1:11" x14ac:dyDescent="0.25">
      <c r="A4650" s="10" t="str">
        <f>+SuperOldData!A4650</f>
        <v>31047</v>
      </c>
      <c r="B4650" s="12" t="str">
        <f>+SuperOldData!B4650</f>
        <v>Bargota</v>
      </c>
      <c r="C4650" t="str">
        <f>+SuperOldData!F4650</f>
        <v>Navarra</v>
      </c>
      <c r="D4650" s="11">
        <f>+SuperOldData!X4650</f>
        <v>1164</v>
      </c>
      <c r="E4650" s="6">
        <f>+ROUND(SuperOldData!W4650,4)</f>
        <v>83.052000000000007</v>
      </c>
      <c r="F4650">
        <f>+SuperOldData!Y4650</f>
        <v>0</v>
      </c>
      <c r="G4650" s="11">
        <f>+ROUND(SuperOldData!G4650,0)</f>
        <v>315</v>
      </c>
      <c r="H4650" s="8">
        <f>+ROUND(100*SuperOldData!M4650/SuperOldData!G4650,2)</f>
        <v>1.27</v>
      </c>
      <c r="I4650" s="8">
        <f>+ROUND(100*SuperOldData!J4650/SuperOldData!G4650,2)</f>
        <v>50.79</v>
      </c>
      <c r="J4650" s="9">
        <f>+ROUND(SuperOldData!C4650,6)</f>
        <v>42.534865000000003</v>
      </c>
      <c r="K4650" s="9">
        <f>+ROUND(SuperOldData!D4650,6)</f>
        <v>-2.3078630000000002</v>
      </c>
    </row>
    <row r="4651" spans="1:11" x14ac:dyDescent="0.25">
      <c r="A4651" s="10" t="str">
        <f>+SuperOldData!A4651</f>
        <v>31048</v>
      </c>
      <c r="B4651" s="12" t="str">
        <f>+SuperOldData!B4651</f>
        <v>Barillas</v>
      </c>
      <c r="C4651" t="str">
        <f>+SuperOldData!F4651</f>
        <v>Navarra</v>
      </c>
      <c r="D4651" s="11">
        <f>+SuperOldData!X4651</f>
        <v>3416</v>
      </c>
      <c r="E4651" s="6">
        <f>+ROUND(SuperOldData!W4651,4)</f>
        <v>57.1402</v>
      </c>
      <c r="F4651">
        <f>+SuperOldData!Y4651</f>
        <v>0</v>
      </c>
      <c r="G4651" s="11">
        <f>+ROUND(SuperOldData!G4651,0)</f>
        <v>188</v>
      </c>
      <c r="H4651" s="8">
        <f>+ROUND(100*SuperOldData!M4651/SuperOldData!G4651,2)</f>
        <v>2.13</v>
      </c>
      <c r="I4651" s="8">
        <f>+ROUND(100*SuperOldData!J4651/SuperOldData!G4651,2)</f>
        <v>46.82</v>
      </c>
      <c r="J4651" s="9">
        <f>+ROUND(SuperOldData!C4651,6)</f>
        <v>41.971103999999997</v>
      </c>
      <c r="K4651" s="9">
        <f>+ROUND(SuperOldData!D4651,6)</f>
        <v>-1.6626639999999999</v>
      </c>
    </row>
    <row r="4652" spans="1:11" x14ac:dyDescent="0.25">
      <c r="A4652" s="10" t="str">
        <f>+SuperOldData!A4652</f>
        <v>31049</v>
      </c>
      <c r="B4652" s="12" t="str">
        <f>+SuperOldData!B4652</f>
        <v>Basaburua</v>
      </c>
      <c r="C4652" t="str">
        <f>+SuperOldData!F4652</f>
        <v>Navarra</v>
      </c>
      <c r="D4652" s="11">
        <f>+SuperOldData!X4652</f>
        <v>5881</v>
      </c>
      <c r="E4652" s="6">
        <f>+ROUND(SuperOldData!W4652,4)</f>
        <v>29.3063</v>
      </c>
      <c r="F4652">
        <f>+SuperOldData!Y4652</f>
        <v>0</v>
      </c>
      <c r="G4652" s="11">
        <f>+ROUND(SuperOldData!G4652,0)</f>
        <v>870</v>
      </c>
      <c r="H4652" s="8">
        <f>+ROUND(100*SuperOldData!M4652/SuperOldData!G4652,2)</f>
        <v>1.94</v>
      </c>
      <c r="I4652" s="8">
        <f>+ROUND(100*SuperOldData!J4652/SuperOldData!G4652,2)</f>
        <v>43.22</v>
      </c>
      <c r="J4652" s="9">
        <f>+ROUND(SuperOldData!C4652,6)</f>
        <v>43.026243000000001</v>
      </c>
      <c r="K4652" s="9">
        <f>+ROUND(SuperOldData!D4652,6)</f>
        <v>-1.805604</v>
      </c>
    </row>
    <row r="4653" spans="1:11" x14ac:dyDescent="0.25">
      <c r="A4653" s="10" t="str">
        <f>+SuperOldData!A4653</f>
        <v>31050</v>
      </c>
      <c r="B4653" s="12" t="str">
        <f>+SuperOldData!B4653</f>
        <v>Baztan</v>
      </c>
      <c r="C4653" t="str">
        <f>+SuperOldData!F4653</f>
        <v>Navarra</v>
      </c>
      <c r="D4653" s="11">
        <f>+SuperOldData!X4653</f>
        <v>4981</v>
      </c>
      <c r="E4653" s="6">
        <f>+ROUND(SuperOldData!W4653,4)</f>
        <v>39.391300000000001</v>
      </c>
      <c r="F4653">
        <f>+SuperOldData!Y4653</f>
        <v>0</v>
      </c>
      <c r="G4653" s="11">
        <f>+ROUND(SuperOldData!G4653,0)</f>
        <v>7958</v>
      </c>
      <c r="H4653" s="8">
        <f>+ROUND(100*SuperOldData!M4653/SuperOldData!G4653,2)</f>
        <v>5.17</v>
      </c>
      <c r="I4653" s="8">
        <f>+ROUND(100*SuperOldData!J4653/SuperOldData!G4653,2)</f>
        <v>49.4</v>
      </c>
      <c r="J4653" s="9">
        <f>+ROUND(SuperOldData!C4653,6)</f>
        <v>43.158456999999999</v>
      </c>
      <c r="K4653" s="9">
        <f>+ROUND(SuperOldData!D4653,6)</f>
        <v>-1.506286</v>
      </c>
    </row>
    <row r="4654" spans="1:11" x14ac:dyDescent="0.25">
      <c r="A4654" s="10" t="str">
        <f>+SuperOldData!A4654</f>
        <v>31051</v>
      </c>
      <c r="B4654" s="12" t="str">
        <f>+SuperOldData!B4654</f>
        <v>Beire</v>
      </c>
      <c r="C4654" t="str">
        <f>+SuperOldData!F4654</f>
        <v>Navarra</v>
      </c>
      <c r="D4654" s="11">
        <f>+SuperOldData!X4654</f>
        <v>4063</v>
      </c>
      <c r="E4654" s="6">
        <f>+ROUND(SuperOldData!W4654,4)</f>
        <v>50.154000000000003</v>
      </c>
      <c r="F4654">
        <f>+SuperOldData!Y4654</f>
        <v>0</v>
      </c>
      <c r="G4654" s="11">
        <f>+ROUND(SuperOldData!G4654,0)</f>
        <v>321</v>
      </c>
      <c r="H4654" s="8">
        <f>+ROUND(100*SuperOldData!M4654/SuperOldData!G4654,2)</f>
        <v>3.54</v>
      </c>
      <c r="I4654" s="8">
        <f>+ROUND(100*SuperOldData!J4654/SuperOldData!G4654,2)</f>
        <v>47.3</v>
      </c>
      <c r="J4654" s="9">
        <f>+ROUND(SuperOldData!C4654,6)</f>
        <v>42.463571999999999</v>
      </c>
      <c r="K4654" s="9">
        <f>+ROUND(SuperOldData!D4654,6)</f>
        <v>-1.5984929999999999</v>
      </c>
    </row>
    <row r="4655" spans="1:11" x14ac:dyDescent="0.25">
      <c r="A4655" s="10" t="str">
        <f>+SuperOldData!A4655</f>
        <v>31052</v>
      </c>
      <c r="B4655" s="12" t="str">
        <f>+SuperOldData!B4655</f>
        <v>Belascoáin</v>
      </c>
      <c r="C4655" t="str">
        <f>+SuperOldData!F4655</f>
        <v>Navarra</v>
      </c>
      <c r="D4655" s="11">
        <f>+SuperOldData!X4655</f>
        <v>7608</v>
      </c>
      <c r="E4655" s="6">
        <f>+ROUND(SuperOldData!W4655,4)</f>
        <v>9.2347999999999999</v>
      </c>
      <c r="F4655">
        <f>+SuperOldData!Y4655</f>
        <v>0</v>
      </c>
      <c r="G4655" s="11">
        <f>+ROUND(SuperOldData!G4655,0)</f>
        <v>124</v>
      </c>
      <c r="H4655" s="8">
        <f>+ROUND(100*SuperOldData!M4655/SuperOldData!G4655,2)</f>
        <v>7.58</v>
      </c>
      <c r="I4655" s="8">
        <f>+ROUND(100*SuperOldData!J4655/SuperOldData!G4655,2)</f>
        <v>51.31</v>
      </c>
      <c r="J4655" s="9">
        <f>+ROUND(SuperOldData!C4655,6)</f>
        <v>42.750166999999998</v>
      </c>
      <c r="K4655" s="9">
        <f>+ROUND(SuperOldData!D4655,6)</f>
        <v>-1.829936</v>
      </c>
    </row>
    <row r="4656" spans="1:11" x14ac:dyDescent="0.25">
      <c r="A4656" s="10" t="str">
        <f>+SuperOldData!A4656</f>
        <v>31053</v>
      </c>
      <c r="B4656" s="12" t="str">
        <f>+SuperOldData!B4656</f>
        <v>Berbinzana</v>
      </c>
      <c r="C4656" t="str">
        <f>+SuperOldData!F4656</f>
        <v>Navarra</v>
      </c>
      <c r="D4656" s="11">
        <f>+SuperOldData!X4656</f>
        <v>3450</v>
      </c>
      <c r="E4656" s="6">
        <f>+ROUND(SuperOldData!W4656,4)</f>
        <v>56.776699999999998</v>
      </c>
      <c r="F4656">
        <f>+SuperOldData!Y4656</f>
        <v>0</v>
      </c>
      <c r="G4656" s="11">
        <f>+ROUND(SuperOldData!G4656,0)</f>
        <v>720</v>
      </c>
      <c r="H4656" s="8">
        <f>+ROUND(100*SuperOldData!M4656/SuperOldData!G4656,2)</f>
        <v>6.56</v>
      </c>
      <c r="I4656" s="8">
        <f>+ROUND(100*SuperOldData!J4656/SuperOldData!G4656,2)</f>
        <v>49.42</v>
      </c>
      <c r="J4656" s="9">
        <f>+ROUND(SuperOldData!C4656,6)</f>
        <v>42.519317999999998</v>
      </c>
      <c r="K4656" s="9">
        <f>+ROUND(SuperOldData!D4656,6)</f>
        <v>-1.8411960000000001</v>
      </c>
    </row>
    <row r="4657" spans="1:11" x14ac:dyDescent="0.25">
      <c r="A4657" s="10" t="str">
        <f>+SuperOldData!A4657</f>
        <v>31054</v>
      </c>
      <c r="B4657" s="12" t="str">
        <f>+SuperOldData!B4657</f>
        <v>Bertizarana</v>
      </c>
      <c r="C4657" t="str">
        <f>+SuperOldData!F4657</f>
        <v>Navarra</v>
      </c>
      <c r="D4657" s="11">
        <f>+SuperOldData!X4657</f>
        <v>6843</v>
      </c>
      <c r="E4657" s="6">
        <f>+ROUND(SuperOldData!W4657,4)</f>
        <v>18.722300000000001</v>
      </c>
      <c r="F4657">
        <f>+SuperOldData!Y4657</f>
        <v>0</v>
      </c>
      <c r="G4657" s="11">
        <f>+ROUND(SuperOldData!G4657,0)</f>
        <v>625</v>
      </c>
      <c r="H4657" s="8">
        <f>+ROUND(100*SuperOldData!M4657/SuperOldData!G4657,2)</f>
        <v>9.19</v>
      </c>
      <c r="I4657" s="8">
        <f>+ROUND(100*SuperOldData!J4657/SuperOldData!G4657,2)</f>
        <v>49.8</v>
      </c>
      <c r="J4657" s="9">
        <f>+ROUND(SuperOldData!C4657,6)</f>
        <v>43.144226000000003</v>
      </c>
      <c r="K4657" s="9">
        <f>+ROUND(SuperOldData!D4657,6)</f>
        <v>-1.618587</v>
      </c>
    </row>
    <row r="4658" spans="1:11" x14ac:dyDescent="0.25">
      <c r="A4658" s="10" t="str">
        <f>+SuperOldData!A4658</f>
        <v>31055</v>
      </c>
      <c r="B4658" s="12" t="str">
        <f>+SuperOldData!B4658</f>
        <v>Betelu</v>
      </c>
      <c r="C4658" t="str">
        <f>+SuperOldData!F4658</f>
        <v>Navarra</v>
      </c>
      <c r="D4658" s="11">
        <f>+SuperOldData!X4658</f>
        <v>4996</v>
      </c>
      <c r="E4658" s="6">
        <f>+ROUND(SuperOldData!W4658,4)</f>
        <v>39.255800000000001</v>
      </c>
      <c r="F4658">
        <f>+SuperOldData!Y4658</f>
        <v>0</v>
      </c>
      <c r="G4658" s="11">
        <f>+ROUND(SuperOldData!G4658,0)</f>
        <v>351</v>
      </c>
      <c r="H4658" s="8">
        <f>+ROUND(100*SuperOldData!M4658/SuperOldData!G4658,2)</f>
        <v>3.25</v>
      </c>
      <c r="I4658" s="8">
        <f>+ROUND(100*SuperOldData!J4658/SuperOldData!G4658,2)</f>
        <v>44.92</v>
      </c>
      <c r="J4658" s="9">
        <f>+ROUND(SuperOldData!C4658,6)</f>
        <v>43.016002</v>
      </c>
      <c r="K4658" s="9">
        <f>+ROUND(SuperOldData!D4658,6)</f>
        <v>-1.975813</v>
      </c>
    </row>
    <row r="4659" spans="1:11" x14ac:dyDescent="0.25">
      <c r="A4659" s="10" t="str">
        <f>+SuperOldData!A4659</f>
        <v>31056</v>
      </c>
      <c r="B4659" s="12" t="str">
        <f>+SuperOldData!B4659</f>
        <v>Biurrun-Olcoz</v>
      </c>
      <c r="C4659" t="str">
        <f>+SuperOldData!F4659</f>
        <v>Navarra</v>
      </c>
      <c r="D4659" s="11">
        <f>+SuperOldData!X4659</f>
        <v>5726</v>
      </c>
      <c r="E4659" s="6">
        <f>+ROUND(SuperOldData!W4659,4)</f>
        <v>30.901900000000001</v>
      </c>
      <c r="F4659">
        <f>+SuperOldData!Y4659</f>
        <v>0</v>
      </c>
      <c r="G4659" s="11">
        <f>+ROUND(SuperOldData!G4659,0)</f>
        <v>228</v>
      </c>
      <c r="H4659" s="8">
        <f>+ROUND(100*SuperOldData!M4659/SuperOldData!G4659,2)</f>
        <v>4.66</v>
      </c>
      <c r="I4659" s="8">
        <f>+ROUND(100*SuperOldData!J4659/SuperOldData!G4659,2)</f>
        <v>42.88</v>
      </c>
      <c r="J4659" s="9">
        <f>+ROUND(SuperOldData!C4659,6)</f>
        <v>42.677227999999999</v>
      </c>
      <c r="K4659" s="9">
        <f>+ROUND(SuperOldData!D4659,6)</f>
        <v>-1.677627</v>
      </c>
    </row>
    <row r="4660" spans="1:11" x14ac:dyDescent="0.25">
      <c r="A4660" s="10" t="str">
        <f>+SuperOldData!A4660</f>
        <v>31057</v>
      </c>
      <c r="B4660" s="12" t="str">
        <f>+SuperOldData!B4660</f>
        <v>Buñuel</v>
      </c>
      <c r="C4660" t="str">
        <f>+SuperOldData!F4660</f>
        <v>Navarra</v>
      </c>
      <c r="D4660" s="11">
        <f>+SuperOldData!X4660</f>
        <v>4538</v>
      </c>
      <c r="E4660" s="6">
        <f>+ROUND(SuperOldData!W4660,4)</f>
        <v>44.547800000000002</v>
      </c>
      <c r="F4660">
        <f>+SuperOldData!Y4660</f>
        <v>0</v>
      </c>
      <c r="G4660" s="11">
        <f>+ROUND(SuperOldData!G4660,0)</f>
        <v>2347</v>
      </c>
      <c r="H4660" s="8">
        <f>+ROUND(100*SuperOldData!M4660/SuperOldData!G4660,2)</f>
        <v>8.74</v>
      </c>
      <c r="I4660" s="8">
        <f>+ROUND(100*SuperOldData!J4660/SuperOldData!G4660,2)</f>
        <v>50.35</v>
      </c>
      <c r="J4660" s="9">
        <f>+ROUND(SuperOldData!C4660,6)</f>
        <v>41.973016999999999</v>
      </c>
      <c r="K4660" s="9">
        <f>+ROUND(SuperOldData!D4660,6)</f>
        <v>-1.452291</v>
      </c>
    </row>
    <row r="4661" spans="1:11" x14ac:dyDescent="0.25">
      <c r="A4661" s="10" t="str">
        <f>+SuperOldData!A4661</f>
        <v>31058</v>
      </c>
      <c r="B4661" s="12" t="str">
        <f>+SuperOldData!B4661</f>
        <v>Auritz/Burguete</v>
      </c>
      <c r="C4661" t="str">
        <f>+SuperOldData!F4661</f>
        <v>Navarra</v>
      </c>
      <c r="D4661" s="11">
        <f>+SuperOldData!X4661</f>
        <v>5126</v>
      </c>
      <c r="E4661" s="6">
        <f>+ROUND(SuperOldData!W4661,4)</f>
        <v>37.752600000000001</v>
      </c>
      <c r="F4661">
        <f>+SuperOldData!Y4661</f>
        <v>0</v>
      </c>
      <c r="G4661" s="11">
        <f>+ROUND(SuperOldData!G4661,0)</f>
        <v>279</v>
      </c>
      <c r="H4661" s="8">
        <f>+ROUND(100*SuperOldData!M4661/SuperOldData!G4661,2)</f>
        <v>1.48</v>
      </c>
      <c r="I4661" s="8">
        <f>+ROUND(100*SuperOldData!J4661/SuperOldData!G4661,2)</f>
        <v>51.59</v>
      </c>
      <c r="J4661" s="9">
        <f>+ROUND(SuperOldData!C4661,6)</f>
        <v>42.990470999999999</v>
      </c>
      <c r="K4661" s="9">
        <f>+ROUND(SuperOldData!D4661,6)</f>
        <v>-1.3380430000000001</v>
      </c>
    </row>
    <row r="4662" spans="1:11" x14ac:dyDescent="0.25">
      <c r="A4662" s="10" t="str">
        <f>+SuperOldData!A4662</f>
        <v>31059</v>
      </c>
      <c r="B4662" s="12" t="str">
        <f>+SuperOldData!B4662</f>
        <v>Burgui/Burgi</v>
      </c>
      <c r="C4662" t="str">
        <f>+SuperOldData!F4662</f>
        <v>Navarra</v>
      </c>
      <c r="D4662" s="11">
        <f>+SuperOldData!X4662</f>
        <v>2568</v>
      </c>
      <c r="E4662" s="6">
        <f>+ROUND(SuperOldData!W4662,4)</f>
        <v>67.1143</v>
      </c>
      <c r="F4662">
        <f>+SuperOldData!Y4662</f>
        <v>0</v>
      </c>
      <c r="G4662" s="11">
        <f>+ROUND(SuperOldData!G4662,0)</f>
        <v>238</v>
      </c>
      <c r="H4662" s="8">
        <f>+ROUND(100*SuperOldData!M4662/SuperOldData!G4662,2)</f>
        <v>1.68</v>
      </c>
      <c r="I4662" s="8">
        <f>+ROUND(100*SuperOldData!J4662/SuperOldData!G4662,2)</f>
        <v>41.58</v>
      </c>
      <c r="J4662" s="9">
        <f>+ROUND(SuperOldData!C4662,6)</f>
        <v>42.736908</v>
      </c>
      <c r="K4662" s="9">
        <f>+ROUND(SuperOldData!D4662,6)</f>
        <v>-0.99532299999999996</v>
      </c>
    </row>
    <row r="4663" spans="1:11" x14ac:dyDescent="0.25">
      <c r="A4663" s="10" t="str">
        <f>+SuperOldData!A4663</f>
        <v>31060</v>
      </c>
      <c r="B4663" s="12" t="str">
        <f>+SuperOldData!B4663</f>
        <v>Burlada/Burlata</v>
      </c>
      <c r="C4663" t="str">
        <f>+SuperOldData!F4663</f>
        <v>Navarra</v>
      </c>
      <c r="D4663" s="11">
        <f>+SuperOldData!X4663</f>
        <v>6755</v>
      </c>
      <c r="E4663" s="6">
        <f>+ROUND(SuperOldData!W4663,4)</f>
        <v>19.677199999999999</v>
      </c>
      <c r="F4663">
        <f>+SuperOldData!Y4663</f>
        <v>0</v>
      </c>
      <c r="G4663" s="11">
        <f>+ROUND(SuperOldData!G4663,0)</f>
        <v>18106</v>
      </c>
      <c r="H4663" s="8">
        <f>+ROUND(100*SuperOldData!M4663/SuperOldData!G4663,2)</f>
        <v>10.38</v>
      </c>
      <c r="I4663" s="8">
        <f>+ROUND(100*SuperOldData!J4663/SuperOldData!G4663,2)</f>
        <v>51.28</v>
      </c>
      <c r="J4663" s="9">
        <f>+ROUND(SuperOldData!C4663,6)</f>
        <v>42.824331000000001</v>
      </c>
      <c r="K4663" s="9">
        <f>+ROUND(SuperOldData!D4663,6)</f>
        <v>-1.616249</v>
      </c>
    </row>
    <row r="4664" spans="1:11" x14ac:dyDescent="0.25">
      <c r="A4664" s="10" t="str">
        <f>+SuperOldData!A4664</f>
        <v>31061</v>
      </c>
      <c r="B4664" s="12" t="str">
        <f>+SuperOldData!B4664</f>
        <v>Busto, El</v>
      </c>
      <c r="C4664" t="str">
        <f>+SuperOldData!F4664</f>
        <v>Navarra</v>
      </c>
      <c r="D4664" s="11">
        <f>+SuperOldData!X4664</f>
        <v>1259</v>
      </c>
      <c r="E4664" s="6">
        <f>+ROUND(SuperOldData!W4664,4)</f>
        <v>81.813699999999997</v>
      </c>
      <c r="F4664">
        <f>+SuperOldData!Y4664</f>
        <v>0</v>
      </c>
      <c r="G4664" s="11">
        <f>+ROUND(SuperOldData!G4664,0)</f>
        <v>74</v>
      </c>
      <c r="H4664" s="8">
        <f>+ROUND(100*SuperOldData!M4664/SuperOldData!G4664,2)</f>
        <v>8.1199999999999992</v>
      </c>
      <c r="I4664" s="8">
        <f>+ROUND(100*SuperOldData!J4664/SuperOldData!G4664,2)</f>
        <v>47.21</v>
      </c>
      <c r="J4664" s="9">
        <f>+ROUND(SuperOldData!C4664,6)</f>
        <v>42.539667000000001</v>
      </c>
      <c r="K4664" s="9">
        <f>+ROUND(SuperOldData!D4664,6)</f>
        <v>-2.2381280000000001</v>
      </c>
    </row>
    <row r="4665" spans="1:11" x14ac:dyDescent="0.25">
      <c r="A4665" s="10" t="str">
        <f>+SuperOldData!A4665</f>
        <v>31062</v>
      </c>
      <c r="B4665" s="12" t="str">
        <f>+SuperOldData!B4665</f>
        <v>Cabanillas</v>
      </c>
      <c r="C4665" t="str">
        <f>+SuperOldData!F4665</f>
        <v>Navarra</v>
      </c>
      <c r="D4665" s="11">
        <f>+SuperOldData!X4665</f>
        <v>5325</v>
      </c>
      <c r="E4665" s="6">
        <f>+ROUND(SuperOldData!W4665,4)</f>
        <v>35.2637</v>
      </c>
      <c r="F4665">
        <f>+SuperOldData!Y4665</f>
        <v>0</v>
      </c>
      <c r="G4665" s="11">
        <f>+ROUND(SuperOldData!G4665,0)</f>
        <v>1477</v>
      </c>
      <c r="H4665" s="8">
        <f>+ROUND(100*SuperOldData!M4665/SuperOldData!G4665,2)</f>
        <v>11.8</v>
      </c>
      <c r="I4665" s="8">
        <f>+ROUND(100*SuperOldData!J4665/SuperOldData!G4665,2)</f>
        <v>48.99</v>
      </c>
      <c r="J4665" s="9">
        <f>+ROUND(SuperOldData!C4665,6)</f>
        <v>42.047787</v>
      </c>
      <c r="K4665" s="9">
        <f>+ROUND(SuperOldData!D4665,6)</f>
        <v>-1.5229900000000001</v>
      </c>
    </row>
    <row r="4666" spans="1:11" x14ac:dyDescent="0.25">
      <c r="A4666" s="10" t="str">
        <f>+SuperOldData!A4666</f>
        <v>31063</v>
      </c>
      <c r="B4666" s="12" t="str">
        <f>+SuperOldData!B4666</f>
        <v>Cabredo</v>
      </c>
      <c r="C4666" t="str">
        <f>+SuperOldData!F4666</f>
        <v>Navarra</v>
      </c>
      <c r="D4666" s="11">
        <f>+SuperOldData!X4666</f>
        <v>678</v>
      </c>
      <c r="E4666" s="6">
        <f>+ROUND(SuperOldData!W4666,4)</f>
        <v>88.707499999999996</v>
      </c>
      <c r="F4666">
        <f>+SuperOldData!Y4666</f>
        <v>0</v>
      </c>
      <c r="G4666" s="11">
        <f>+ROUND(SuperOldData!G4666,0)</f>
        <v>108</v>
      </c>
      <c r="H4666" s="8">
        <f>+ROUND(100*SuperOldData!M4666/SuperOldData!G4666,2)</f>
        <v>6.06</v>
      </c>
      <c r="I4666" s="8">
        <f>+ROUND(100*SuperOldData!J4666/SuperOldData!G4666,2)</f>
        <v>49.77</v>
      </c>
      <c r="J4666" s="9">
        <f>+ROUND(SuperOldData!C4666,6)</f>
        <v>42.634874000000003</v>
      </c>
      <c r="K4666" s="9">
        <f>+ROUND(SuperOldData!D4666,6)</f>
        <v>-2.4247260000000002</v>
      </c>
    </row>
    <row r="4667" spans="1:11" x14ac:dyDescent="0.25">
      <c r="A4667" s="10" t="str">
        <f>+SuperOldData!A4667</f>
        <v>31064</v>
      </c>
      <c r="B4667" s="12" t="str">
        <f>+SuperOldData!B4667</f>
        <v>Cadreita</v>
      </c>
      <c r="C4667" t="str">
        <f>+SuperOldData!F4667</f>
        <v>Navarra</v>
      </c>
      <c r="D4667" s="11">
        <f>+SuperOldData!X4667</f>
        <v>5932</v>
      </c>
      <c r="E4667" s="6">
        <f>+ROUND(SuperOldData!W4667,4)</f>
        <v>28.653300000000002</v>
      </c>
      <c r="F4667">
        <f>+SuperOldData!Y4667</f>
        <v>0</v>
      </c>
      <c r="G4667" s="11">
        <f>+ROUND(SuperOldData!G4667,0)</f>
        <v>2099</v>
      </c>
      <c r="H4667" s="8">
        <f>+ROUND(100*SuperOldData!M4667/SuperOldData!G4667,2)</f>
        <v>18.440000000000001</v>
      </c>
      <c r="I4667" s="8">
        <f>+ROUND(100*SuperOldData!J4667/SuperOldData!G4667,2)</f>
        <v>47.86</v>
      </c>
      <c r="J4667" s="9">
        <f>+ROUND(SuperOldData!C4667,6)</f>
        <v>42.226799999999997</v>
      </c>
      <c r="K4667" s="9">
        <f>+ROUND(SuperOldData!D4667,6)</f>
        <v>-1.6849959999999999</v>
      </c>
    </row>
    <row r="4668" spans="1:11" x14ac:dyDescent="0.25">
      <c r="A4668" s="10" t="str">
        <f>+SuperOldData!A4668</f>
        <v>31065</v>
      </c>
      <c r="B4668" s="12" t="str">
        <f>+SuperOldData!B4668</f>
        <v>Caparroso</v>
      </c>
      <c r="C4668" t="str">
        <f>+SuperOldData!F4668</f>
        <v>Navarra</v>
      </c>
      <c r="D4668" s="11">
        <f>+SuperOldData!X4668</f>
        <v>5170</v>
      </c>
      <c r="E4668" s="6">
        <f>+ROUND(SuperOldData!W4668,4)</f>
        <v>37.284399999999998</v>
      </c>
      <c r="F4668">
        <f>+SuperOldData!Y4668</f>
        <v>0</v>
      </c>
      <c r="G4668" s="11">
        <f>+ROUND(SuperOldData!G4668,0)</f>
        <v>2792</v>
      </c>
      <c r="H4668" s="8">
        <f>+ROUND(100*SuperOldData!M4668/SuperOldData!G4668,2)</f>
        <v>17.03</v>
      </c>
      <c r="I4668" s="8">
        <f>+ROUND(100*SuperOldData!J4668/SuperOldData!G4668,2)</f>
        <v>48.22</v>
      </c>
      <c r="J4668" s="9">
        <f>+ROUND(SuperOldData!C4668,6)</f>
        <v>42.324111000000002</v>
      </c>
      <c r="K4668" s="9">
        <f>+ROUND(SuperOldData!D4668,6)</f>
        <v>-1.657664</v>
      </c>
    </row>
    <row r="4669" spans="1:11" x14ac:dyDescent="0.25">
      <c r="A4669" s="10" t="str">
        <f>+SuperOldData!A4669</f>
        <v>31066</v>
      </c>
      <c r="B4669" s="12" t="str">
        <f>+SuperOldData!B4669</f>
        <v>Cárcar</v>
      </c>
      <c r="C4669" t="str">
        <f>+SuperOldData!F4669</f>
        <v>Navarra</v>
      </c>
      <c r="D4669" s="11">
        <f>+SuperOldData!X4669</f>
        <v>4293</v>
      </c>
      <c r="E4669" s="6">
        <f>+ROUND(SuperOldData!W4669,4)</f>
        <v>47.4495</v>
      </c>
      <c r="F4669">
        <f>+SuperOldData!Y4669</f>
        <v>0</v>
      </c>
      <c r="G4669" s="11">
        <f>+ROUND(SuperOldData!G4669,0)</f>
        <v>1112</v>
      </c>
      <c r="H4669" s="8">
        <f>+ROUND(100*SuperOldData!M4669/SuperOldData!G4669,2)</f>
        <v>8.1199999999999992</v>
      </c>
      <c r="I4669" s="8">
        <f>+ROUND(100*SuperOldData!J4669/SuperOldData!G4669,2)</f>
        <v>49.54</v>
      </c>
      <c r="J4669" s="9">
        <f>+ROUND(SuperOldData!C4669,6)</f>
        <v>42.414005000000003</v>
      </c>
      <c r="K4669" s="9">
        <f>+ROUND(SuperOldData!D4669,6)</f>
        <v>-1.981778</v>
      </c>
    </row>
    <row r="4670" spans="1:11" x14ac:dyDescent="0.25">
      <c r="A4670" s="10" t="str">
        <f>+SuperOldData!A4670</f>
        <v>31067</v>
      </c>
      <c r="B4670" s="12" t="str">
        <f>+SuperOldData!B4670</f>
        <v>Carcastillo</v>
      </c>
      <c r="C4670" t="str">
        <f>+SuperOldData!F4670</f>
        <v>Navarra</v>
      </c>
      <c r="D4670" s="11">
        <f>+SuperOldData!X4670</f>
        <v>5593</v>
      </c>
      <c r="E4670" s="6">
        <f>+ROUND(SuperOldData!W4670,4)</f>
        <v>32.2819</v>
      </c>
      <c r="F4670">
        <f>+SuperOldData!Y4670</f>
        <v>0</v>
      </c>
      <c r="G4670" s="11">
        <f>+ROUND(SuperOldData!G4670,0)</f>
        <v>2565</v>
      </c>
      <c r="H4670" s="8">
        <f>+ROUND(100*SuperOldData!M4670/SuperOldData!G4670,2)</f>
        <v>8.94</v>
      </c>
      <c r="I4670" s="8">
        <f>+ROUND(100*SuperOldData!J4670/SuperOldData!G4670,2)</f>
        <v>48.06</v>
      </c>
      <c r="J4670" s="9">
        <f>+ROUND(SuperOldData!C4670,6)</f>
        <v>42.352504000000003</v>
      </c>
      <c r="K4670" s="9">
        <f>+ROUND(SuperOldData!D4670,6)</f>
        <v>-1.413675</v>
      </c>
    </row>
    <row r="4671" spans="1:11" x14ac:dyDescent="0.25">
      <c r="A4671" s="10" t="str">
        <f>+SuperOldData!A4671</f>
        <v>31068</v>
      </c>
      <c r="B4671" s="12" t="str">
        <f>+SuperOldData!B4671</f>
        <v>Cascante</v>
      </c>
      <c r="C4671" t="str">
        <f>+SuperOldData!F4671</f>
        <v>Navarra</v>
      </c>
      <c r="D4671" s="11">
        <f>+SuperOldData!X4671</f>
        <v>4689</v>
      </c>
      <c r="E4671" s="6">
        <f>+ROUND(SuperOldData!W4671,4)</f>
        <v>42.631799999999998</v>
      </c>
      <c r="F4671">
        <f>+SuperOldData!Y4671</f>
        <v>0</v>
      </c>
      <c r="G4671" s="11">
        <f>+ROUND(SuperOldData!G4671,0)</f>
        <v>3971</v>
      </c>
      <c r="H4671" s="8">
        <f>+ROUND(100*SuperOldData!M4671/SuperOldData!G4671,2)</f>
        <v>11.47</v>
      </c>
      <c r="I4671" s="8">
        <f>+ROUND(100*SuperOldData!J4671/SuperOldData!G4671,2)</f>
        <v>49.57</v>
      </c>
      <c r="J4671" s="9">
        <f>+ROUND(SuperOldData!C4671,6)</f>
        <v>42.011645000000001</v>
      </c>
      <c r="K4671" s="9">
        <f>+ROUND(SuperOldData!D4671,6)</f>
        <v>-1.708129</v>
      </c>
    </row>
    <row r="4672" spans="1:11" x14ac:dyDescent="0.25">
      <c r="A4672" s="10" t="str">
        <f>+SuperOldData!A4672</f>
        <v>31069</v>
      </c>
      <c r="B4672" s="12" t="str">
        <f>+SuperOldData!B4672</f>
        <v>Cáseda</v>
      </c>
      <c r="C4672" t="str">
        <f>+SuperOldData!F4672</f>
        <v>Navarra</v>
      </c>
      <c r="D4672" s="11">
        <f>+SuperOldData!X4672</f>
        <v>3583</v>
      </c>
      <c r="E4672" s="6">
        <f>+ROUND(SuperOldData!W4672,4)</f>
        <v>55.341299999999997</v>
      </c>
      <c r="F4672">
        <f>+SuperOldData!Y4672</f>
        <v>0</v>
      </c>
      <c r="G4672" s="11">
        <f>+ROUND(SuperOldData!G4672,0)</f>
        <v>1024</v>
      </c>
      <c r="H4672" s="8">
        <f>+ROUND(100*SuperOldData!M4672/SuperOldData!G4672,2)</f>
        <v>2.4700000000000002</v>
      </c>
      <c r="I4672" s="8">
        <f>+ROUND(100*SuperOldData!J4672/SuperOldData!G4672,2)</f>
        <v>51.19</v>
      </c>
      <c r="J4672" s="9">
        <f>+ROUND(SuperOldData!C4672,6)</f>
        <v>42.471035999999998</v>
      </c>
      <c r="K4672" s="9">
        <f>+ROUND(SuperOldData!D4672,6)</f>
        <v>-1.366163</v>
      </c>
    </row>
    <row r="4673" spans="1:11" x14ac:dyDescent="0.25">
      <c r="A4673" s="10" t="str">
        <f>+SuperOldData!A4673</f>
        <v>31070</v>
      </c>
      <c r="B4673" s="12" t="str">
        <f>+SuperOldData!B4673</f>
        <v>Castejón</v>
      </c>
      <c r="C4673" t="str">
        <f>+SuperOldData!F4673</f>
        <v>Navarra</v>
      </c>
      <c r="D4673" s="11">
        <f>+SuperOldData!X4673</f>
        <v>5739</v>
      </c>
      <c r="E4673" s="6">
        <f>+ROUND(SuperOldData!W4673,4)</f>
        <v>30.735600000000002</v>
      </c>
      <c r="F4673">
        <f>+SuperOldData!Y4673</f>
        <v>0</v>
      </c>
      <c r="G4673" s="11">
        <f>+ROUND(SuperOldData!G4673,0)</f>
        <v>4163</v>
      </c>
      <c r="H4673" s="8">
        <f>+ROUND(100*SuperOldData!M4673/SuperOldData!G4673,2)</f>
        <v>23.43</v>
      </c>
      <c r="I4673" s="8">
        <f>+ROUND(100*SuperOldData!J4673/SuperOldData!G4673,2)</f>
        <v>49.77</v>
      </c>
      <c r="J4673" s="9">
        <f>+ROUND(SuperOldData!C4673,6)</f>
        <v>42.155898999999998</v>
      </c>
      <c r="K4673" s="9">
        <f>+ROUND(SuperOldData!D4673,6)</f>
        <v>-1.679532</v>
      </c>
    </row>
    <row r="4674" spans="1:11" x14ac:dyDescent="0.25">
      <c r="A4674" s="10" t="str">
        <f>+SuperOldData!A4674</f>
        <v>31071</v>
      </c>
      <c r="B4674" s="12" t="str">
        <f>+SuperOldData!B4674</f>
        <v>Castillonuevo</v>
      </c>
      <c r="C4674" t="str">
        <f>+SuperOldData!F4674</f>
        <v>Navarra</v>
      </c>
      <c r="D4674" s="11">
        <f>+SuperOldData!X4674</f>
        <v>5</v>
      </c>
      <c r="E4674" s="6">
        <f>+ROUND(SuperOldData!W4674,4)</f>
        <v>99.975399999999993</v>
      </c>
      <c r="F4674">
        <f>+SuperOldData!Y4674</f>
        <v>1</v>
      </c>
      <c r="G4674" s="11">
        <f>+ROUND(SuperOldData!G4674,0)</f>
        <v>16</v>
      </c>
      <c r="H4674" s="8">
        <f>+ROUND(100*SuperOldData!M4674/SuperOldData!G4674,2)</f>
        <v>0</v>
      </c>
      <c r="I4674" s="8">
        <f>+ROUND(100*SuperOldData!J4674/SuperOldData!G4674,2)</f>
        <v>25</v>
      </c>
      <c r="J4674" s="9">
        <f>+ROUND(SuperOldData!C4674,6)</f>
        <v>42.666469999999997</v>
      </c>
      <c r="K4674" s="9">
        <f>+ROUND(SuperOldData!D4674,6)</f>
        <v>-1.069167</v>
      </c>
    </row>
    <row r="4675" spans="1:11" x14ac:dyDescent="0.25">
      <c r="A4675" s="10" t="str">
        <f>+SuperOldData!A4675</f>
        <v>31072</v>
      </c>
      <c r="B4675" s="12" t="str">
        <f>+SuperOldData!B4675</f>
        <v>Cintruénigo</v>
      </c>
      <c r="C4675" t="str">
        <f>+SuperOldData!F4675</f>
        <v>Navarra</v>
      </c>
      <c r="D4675" s="11">
        <f>+SuperOldData!X4675</f>
        <v>6622</v>
      </c>
      <c r="E4675" s="6">
        <f>+ROUND(SuperOldData!W4675,4)</f>
        <v>21.242000000000001</v>
      </c>
      <c r="F4675">
        <f>+SuperOldData!Y4675</f>
        <v>0</v>
      </c>
      <c r="G4675" s="11">
        <f>+ROUND(SuperOldData!G4675,0)</f>
        <v>7819</v>
      </c>
      <c r="H4675" s="8">
        <f>+ROUND(100*SuperOldData!M4675/SuperOldData!G4675,2)</f>
        <v>19.61</v>
      </c>
      <c r="I4675" s="8">
        <f>+ROUND(100*SuperOldData!J4675/SuperOldData!G4675,2)</f>
        <v>48.56</v>
      </c>
      <c r="J4675" s="9">
        <f>+ROUND(SuperOldData!C4675,6)</f>
        <v>42.065882000000002</v>
      </c>
      <c r="K4675" s="9">
        <f>+ROUND(SuperOldData!D4675,6)</f>
        <v>-1.794197</v>
      </c>
    </row>
    <row r="4676" spans="1:11" x14ac:dyDescent="0.25">
      <c r="A4676" s="10" t="str">
        <f>+SuperOldData!A4676</f>
        <v>31073</v>
      </c>
      <c r="B4676" s="12" t="str">
        <f>+SuperOldData!B4676</f>
        <v>Ziordia</v>
      </c>
      <c r="C4676" t="str">
        <f>+SuperOldData!F4676</f>
        <v>Navarra</v>
      </c>
      <c r="D4676" s="11">
        <f>+SuperOldData!X4676</f>
        <v>2835</v>
      </c>
      <c r="E4676" s="6">
        <f>+ROUND(SuperOldData!W4676,4)</f>
        <v>63.621200000000002</v>
      </c>
      <c r="F4676">
        <f>+SuperOldData!Y4676</f>
        <v>0</v>
      </c>
      <c r="G4676" s="11">
        <f>+ROUND(SuperOldData!G4676,0)</f>
        <v>395</v>
      </c>
      <c r="H4676" s="8">
        <f>+ROUND(100*SuperOldData!M4676/SuperOldData!G4676,2)</f>
        <v>4.46</v>
      </c>
      <c r="I4676" s="8">
        <f>+ROUND(100*SuperOldData!J4676/SuperOldData!G4676,2)</f>
        <v>53</v>
      </c>
      <c r="J4676" s="9">
        <f>+ROUND(SuperOldData!C4676,6)</f>
        <v>42.883651999999998</v>
      </c>
      <c r="K4676" s="9">
        <f>+ROUND(SuperOldData!D4676,6)</f>
        <v>-2.2292149999999999</v>
      </c>
    </row>
    <row r="4677" spans="1:11" x14ac:dyDescent="0.25">
      <c r="A4677" s="10" t="str">
        <f>+SuperOldData!A4677</f>
        <v>31074</v>
      </c>
      <c r="B4677" s="12" t="str">
        <f>+SuperOldData!B4677</f>
        <v>Cirauqui/Zirauki</v>
      </c>
      <c r="C4677" t="str">
        <f>+SuperOldData!F4677</f>
        <v>Navarra</v>
      </c>
      <c r="D4677" s="11">
        <f>+SuperOldData!X4677</f>
        <v>4191</v>
      </c>
      <c r="E4677" s="6">
        <f>+ROUND(SuperOldData!W4677,4)</f>
        <v>48.478299999999997</v>
      </c>
      <c r="F4677">
        <f>+SuperOldData!Y4677</f>
        <v>0</v>
      </c>
      <c r="G4677" s="11">
        <f>+ROUND(SuperOldData!G4677,0)</f>
        <v>506</v>
      </c>
      <c r="H4677" s="8">
        <f>+ROUND(100*SuperOldData!M4677/SuperOldData!G4677,2)</f>
        <v>2.2599999999999998</v>
      </c>
      <c r="I4677" s="8">
        <f>+ROUND(100*SuperOldData!J4677/SuperOldData!G4677,2)</f>
        <v>45.01</v>
      </c>
      <c r="J4677" s="9">
        <f>+ROUND(SuperOldData!C4677,6)</f>
        <v>42.66019</v>
      </c>
      <c r="K4677" s="9">
        <f>+ROUND(SuperOldData!D4677,6)</f>
        <v>-1.8992199999999999</v>
      </c>
    </row>
    <row r="4678" spans="1:11" x14ac:dyDescent="0.25">
      <c r="A4678" s="10" t="str">
        <f>+SuperOldData!A4678</f>
        <v>31075</v>
      </c>
      <c r="B4678" s="12" t="str">
        <f>+SuperOldData!B4678</f>
        <v>Ciriza/Ziritza</v>
      </c>
      <c r="C4678" t="str">
        <f>+SuperOldData!F4678</f>
        <v>Navarra</v>
      </c>
      <c r="D4678" s="11">
        <f>+SuperOldData!X4678</f>
        <v>8013</v>
      </c>
      <c r="E4678" s="6">
        <f>+ROUND(SuperOldData!W4678,4)</f>
        <v>3.0680000000000001</v>
      </c>
      <c r="F4678">
        <f>+SuperOldData!Y4678</f>
        <v>0</v>
      </c>
      <c r="G4678" s="11">
        <f>+ROUND(SuperOldData!G4678,0)</f>
        <v>118</v>
      </c>
      <c r="H4678" s="8">
        <f>+ROUND(100*SuperOldData!M4678/SuperOldData!G4678,2)</f>
        <v>7.59</v>
      </c>
      <c r="I4678" s="8">
        <f>+ROUND(100*SuperOldData!J4678/SuperOldData!G4678,2)</f>
        <v>45.7</v>
      </c>
      <c r="J4678" s="9">
        <f>+ROUND(SuperOldData!C4678,6)</f>
        <v>42.791697999999997</v>
      </c>
      <c r="K4678" s="9">
        <f>+ROUND(SuperOldData!D4678,6)</f>
        <v>-1.8251299999999999</v>
      </c>
    </row>
    <row r="4679" spans="1:11" x14ac:dyDescent="0.25">
      <c r="A4679" s="10" t="str">
        <f>+SuperOldData!A4679</f>
        <v>31076</v>
      </c>
      <c r="B4679" s="12" t="str">
        <f>+SuperOldData!B4679</f>
        <v>Cizur</v>
      </c>
      <c r="C4679" t="str">
        <f>+SuperOldData!F4679</f>
        <v>Navarra</v>
      </c>
      <c r="D4679" s="11">
        <f>+SuperOldData!X4679</f>
        <v>6405</v>
      </c>
      <c r="E4679" s="6">
        <f>+ROUND(SuperOldData!W4679,4)</f>
        <v>23.441400000000002</v>
      </c>
      <c r="F4679">
        <f>+SuperOldData!Y4679</f>
        <v>0</v>
      </c>
      <c r="G4679" s="11">
        <f>+ROUND(SuperOldData!G4679,0)</f>
        <v>3646</v>
      </c>
      <c r="H4679" s="8">
        <f>+ROUND(100*SuperOldData!M4679/SuperOldData!G4679,2)</f>
        <v>4.45</v>
      </c>
      <c r="I4679" s="8">
        <f>+ROUND(100*SuperOldData!J4679/SuperOldData!G4679,2)</f>
        <v>50.54</v>
      </c>
      <c r="J4679" s="9">
        <f>+ROUND(SuperOldData!C4679,6)</f>
        <v>42.759242</v>
      </c>
      <c r="K4679" s="9">
        <f>+ROUND(SuperOldData!D4679,6)</f>
        <v>-1.73245</v>
      </c>
    </row>
    <row r="4680" spans="1:11" x14ac:dyDescent="0.25">
      <c r="A4680" s="10" t="str">
        <f>+SuperOldData!A4680</f>
        <v>31077</v>
      </c>
      <c r="B4680" s="12" t="str">
        <f>+SuperOldData!B4680</f>
        <v>Corella</v>
      </c>
      <c r="C4680" t="str">
        <f>+SuperOldData!F4680</f>
        <v>Navarra</v>
      </c>
      <c r="D4680" s="11">
        <f>+SuperOldData!X4680</f>
        <v>6392</v>
      </c>
      <c r="E4680" s="6">
        <f>+ROUND(SuperOldData!W4680,4)</f>
        <v>23.613800000000001</v>
      </c>
      <c r="F4680">
        <f>+SuperOldData!Y4680</f>
        <v>0</v>
      </c>
      <c r="G4680" s="11">
        <f>+ROUND(SuperOldData!G4680,0)</f>
        <v>7925</v>
      </c>
      <c r="H4680" s="8">
        <f>+ROUND(100*SuperOldData!M4680/SuperOldData!G4680,2)</f>
        <v>18.68</v>
      </c>
      <c r="I4680" s="8">
        <f>+ROUND(100*SuperOldData!J4680/SuperOldData!G4680,2)</f>
        <v>47.99</v>
      </c>
      <c r="J4680" s="9">
        <f>+ROUND(SuperOldData!C4680,6)</f>
        <v>42.113</v>
      </c>
      <c r="K4680" s="9">
        <f>+ROUND(SuperOldData!D4680,6)</f>
        <v>-1.7923089999999999</v>
      </c>
    </row>
    <row r="4681" spans="1:11" x14ac:dyDescent="0.25">
      <c r="A4681" s="10" t="str">
        <f>+SuperOldData!A4681</f>
        <v>31078</v>
      </c>
      <c r="B4681" s="12" t="str">
        <f>+SuperOldData!B4681</f>
        <v>Cortes</v>
      </c>
      <c r="C4681" t="str">
        <f>+SuperOldData!F4681</f>
        <v>Navarra</v>
      </c>
      <c r="D4681" s="11">
        <f>+SuperOldData!X4681</f>
        <v>5658</v>
      </c>
      <c r="E4681" s="6">
        <f>+ROUND(SuperOldData!W4681,4)</f>
        <v>31.616599999999998</v>
      </c>
      <c r="F4681">
        <f>+SuperOldData!Y4681</f>
        <v>0</v>
      </c>
      <c r="G4681" s="11">
        <f>+ROUND(SuperOldData!G4681,0)</f>
        <v>3255</v>
      </c>
      <c r="H4681" s="8">
        <f>+ROUND(100*SuperOldData!M4681/SuperOldData!G4681,2)</f>
        <v>10.91</v>
      </c>
      <c r="I4681" s="8">
        <f>+ROUND(100*SuperOldData!J4681/SuperOldData!G4681,2)</f>
        <v>48.57</v>
      </c>
      <c r="J4681" s="9">
        <f>+ROUND(SuperOldData!C4681,6)</f>
        <v>41.938535999999999</v>
      </c>
      <c r="K4681" s="9">
        <f>+ROUND(SuperOldData!D4681,6)</f>
        <v>-1.44452</v>
      </c>
    </row>
    <row r="4682" spans="1:11" x14ac:dyDescent="0.25">
      <c r="A4682" s="10" t="str">
        <f>+SuperOldData!A4682</f>
        <v>31079</v>
      </c>
      <c r="B4682" s="12" t="str">
        <f>+SuperOldData!B4682</f>
        <v>Desojo</v>
      </c>
      <c r="C4682" t="str">
        <f>+SuperOldData!F4682</f>
        <v>Navarra</v>
      </c>
      <c r="D4682" s="11">
        <f>+SuperOldData!X4682</f>
        <v>669</v>
      </c>
      <c r="E4682" s="6">
        <f>+ROUND(SuperOldData!W4682,4)</f>
        <v>88.843000000000004</v>
      </c>
      <c r="F4682">
        <f>+SuperOldData!Y4682</f>
        <v>0</v>
      </c>
      <c r="G4682" s="11">
        <f>+ROUND(SuperOldData!G4682,0)</f>
        <v>96</v>
      </c>
      <c r="H4682" s="8">
        <f>+ROUND(100*SuperOldData!M4682/SuperOldData!G4682,2)</f>
        <v>1.04</v>
      </c>
      <c r="I4682" s="8">
        <f>+ROUND(100*SuperOldData!J4682/SuperOldData!G4682,2)</f>
        <v>44.79</v>
      </c>
      <c r="J4682" s="9">
        <f>+ROUND(SuperOldData!C4682,6)</f>
        <v>42.587581</v>
      </c>
      <c r="K4682" s="9">
        <f>+ROUND(SuperOldData!D4682,6)</f>
        <v>-2.267144</v>
      </c>
    </row>
    <row r="4683" spans="1:11" x14ac:dyDescent="0.25">
      <c r="A4683" s="10" t="str">
        <f>+SuperOldData!A4683</f>
        <v>31080</v>
      </c>
      <c r="B4683" s="12" t="str">
        <f>+SuperOldData!B4683</f>
        <v>Dicastillo</v>
      </c>
      <c r="C4683" t="str">
        <f>+SuperOldData!F4683</f>
        <v>Navarra</v>
      </c>
      <c r="D4683" s="11">
        <f>+SuperOldData!X4683</f>
        <v>3430</v>
      </c>
      <c r="E4683" s="6">
        <f>+ROUND(SuperOldData!W4683,4)</f>
        <v>56.9739</v>
      </c>
      <c r="F4683">
        <f>+SuperOldData!Y4683</f>
        <v>0</v>
      </c>
      <c r="G4683" s="11">
        <f>+ROUND(SuperOldData!G4683,0)</f>
        <v>689</v>
      </c>
      <c r="H4683" s="8">
        <f>+ROUND(100*SuperOldData!M4683/SuperOldData!G4683,2)</f>
        <v>7.71</v>
      </c>
      <c r="I4683" s="8">
        <f>+ROUND(100*SuperOldData!J4683/SuperOldData!G4683,2)</f>
        <v>46.47</v>
      </c>
      <c r="J4683" s="9">
        <f>+ROUND(SuperOldData!C4683,6)</f>
        <v>42.562393</v>
      </c>
      <c r="K4683" s="9">
        <f>+ROUND(SuperOldData!D4683,6)</f>
        <v>-2.0409060000000001</v>
      </c>
    </row>
    <row r="4684" spans="1:11" x14ac:dyDescent="0.25">
      <c r="A4684" s="10" t="str">
        <f>+SuperOldData!A4684</f>
        <v>31081</v>
      </c>
      <c r="B4684" s="12" t="str">
        <f>+SuperOldData!B4684</f>
        <v>Donamaria</v>
      </c>
      <c r="C4684" t="str">
        <f>+SuperOldData!F4684</f>
        <v>Navarra</v>
      </c>
      <c r="D4684" s="11">
        <f>+SuperOldData!X4684</f>
        <v>6412</v>
      </c>
      <c r="E4684" s="6">
        <f>+ROUND(SuperOldData!W4684,4)</f>
        <v>23.3674</v>
      </c>
      <c r="F4684">
        <f>+SuperOldData!Y4684</f>
        <v>0</v>
      </c>
      <c r="G4684" s="11">
        <f>+ROUND(SuperOldData!G4684,0)</f>
        <v>434</v>
      </c>
      <c r="H4684" s="8">
        <f>+ROUND(100*SuperOldData!M4684/SuperOldData!G4684,2)</f>
        <v>0.79</v>
      </c>
      <c r="I4684" s="8">
        <f>+ROUND(100*SuperOldData!J4684/SuperOldData!G4684,2)</f>
        <v>49.56</v>
      </c>
      <c r="J4684" s="9">
        <f>+ROUND(SuperOldData!C4684,6)</f>
        <v>43.090257000000001</v>
      </c>
      <c r="K4684" s="9">
        <f>+ROUND(SuperOldData!D4684,6)</f>
        <v>-1.6631130000000001</v>
      </c>
    </row>
    <row r="4685" spans="1:11" x14ac:dyDescent="0.25">
      <c r="A4685" s="10" t="str">
        <f>+SuperOldData!A4685</f>
        <v>31082</v>
      </c>
      <c r="B4685" s="12" t="str">
        <f>+SuperOldData!B4685</f>
        <v>Etxalar</v>
      </c>
      <c r="C4685" t="str">
        <f>+SuperOldData!F4685</f>
        <v>Navarra</v>
      </c>
      <c r="D4685" s="11">
        <f>+SuperOldData!X4685</f>
        <v>6194</v>
      </c>
      <c r="E4685" s="6">
        <f>+ROUND(SuperOldData!W4685,4)</f>
        <v>25.788599999999999</v>
      </c>
      <c r="F4685">
        <f>+SuperOldData!Y4685</f>
        <v>0</v>
      </c>
      <c r="G4685" s="11">
        <f>+ROUND(SuperOldData!G4685,0)</f>
        <v>813</v>
      </c>
      <c r="H4685" s="8">
        <f>+ROUND(100*SuperOldData!M4685/SuperOldData!G4685,2)</f>
        <v>6.81</v>
      </c>
      <c r="I4685" s="8">
        <f>+ROUND(100*SuperOldData!J4685/SuperOldData!G4685,2)</f>
        <v>46.66</v>
      </c>
      <c r="J4685" s="9">
        <f>+ROUND(SuperOldData!C4685,6)</f>
        <v>43.233595000000001</v>
      </c>
      <c r="K4685" s="9">
        <f>+ROUND(SuperOldData!D4685,6)</f>
        <v>-1.6181620000000001</v>
      </c>
    </row>
    <row r="4686" spans="1:11" x14ac:dyDescent="0.25">
      <c r="A4686" s="10" t="str">
        <f>+SuperOldData!A4686</f>
        <v>31083</v>
      </c>
      <c r="B4686" s="12" t="str">
        <f>+SuperOldData!B4686</f>
        <v>Echarri</v>
      </c>
      <c r="C4686" t="str">
        <f>+SuperOldData!F4686</f>
        <v>Navarra</v>
      </c>
      <c r="D4686" s="11">
        <f>+SuperOldData!X4686</f>
        <v>5531</v>
      </c>
      <c r="E4686" s="6">
        <f>+ROUND(SuperOldData!W4686,4)</f>
        <v>32.965699999999998</v>
      </c>
      <c r="F4686">
        <f>+SuperOldData!Y4686</f>
        <v>0</v>
      </c>
      <c r="G4686" s="11">
        <f>+ROUND(SuperOldData!G4686,0)</f>
        <v>72</v>
      </c>
      <c r="H4686" s="8">
        <f>+ROUND(100*SuperOldData!M4686/SuperOldData!G4686,2)</f>
        <v>0</v>
      </c>
      <c r="I4686" s="8">
        <f>+ROUND(100*SuperOldData!J4686/SuperOldData!G4686,2)</f>
        <v>44.44</v>
      </c>
      <c r="J4686" s="9">
        <f>+ROUND(SuperOldData!C4686,6)</f>
        <v>42.780639999999998</v>
      </c>
      <c r="K4686" s="9">
        <f>+ROUND(SuperOldData!D4686,6)</f>
        <v>-1.827915</v>
      </c>
    </row>
    <row r="4687" spans="1:11" x14ac:dyDescent="0.25">
      <c r="A4687" s="10" t="str">
        <f>+SuperOldData!A4687</f>
        <v>31084</v>
      </c>
      <c r="B4687" s="12" t="str">
        <f>+SuperOldData!B4687</f>
        <v>Etxarri-Aranatz</v>
      </c>
      <c r="C4687" t="str">
        <f>+SuperOldData!F4687</f>
        <v>Navarra</v>
      </c>
      <c r="D4687" s="11">
        <f>+SuperOldData!X4687</f>
        <v>5977</v>
      </c>
      <c r="E4687" s="6">
        <f>+ROUND(SuperOldData!W4687,4)</f>
        <v>28.228200000000001</v>
      </c>
      <c r="F4687">
        <f>+SuperOldData!Y4687</f>
        <v>0</v>
      </c>
      <c r="G4687" s="11">
        <f>+ROUND(SuperOldData!G4687,0)</f>
        <v>2488</v>
      </c>
      <c r="H4687" s="8">
        <f>+ROUND(100*SuperOldData!M4687/SuperOldData!G4687,2)</f>
        <v>3.99</v>
      </c>
      <c r="I4687" s="8">
        <f>+ROUND(100*SuperOldData!J4687/SuperOldData!G4687,2)</f>
        <v>47.71</v>
      </c>
      <c r="J4687" s="9">
        <f>+ROUND(SuperOldData!C4687,6)</f>
        <v>42.922286999999997</v>
      </c>
      <c r="K4687" s="9">
        <f>+ROUND(SuperOldData!D4687,6)</f>
        <v>-2.0795149999999998</v>
      </c>
    </row>
    <row r="4688" spans="1:11" x14ac:dyDescent="0.25">
      <c r="A4688" s="10" t="str">
        <f>+SuperOldData!A4688</f>
        <v>31085</v>
      </c>
      <c r="B4688" s="12" t="str">
        <f>+SuperOldData!B4688</f>
        <v>Etxauri</v>
      </c>
      <c r="C4688" t="str">
        <f>+SuperOldData!F4688</f>
        <v>Navarra</v>
      </c>
      <c r="D4688" s="11">
        <f>+SuperOldData!X4688</f>
        <v>7803</v>
      </c>
      <c r="E4688" s="6">
        <f>+ROUND(SuperOldData!W4688,4)</f>
        <v>6.4317000000000002</v>
      </c>
      <c r="F4688">
        <f>+SuperOldData!Y4688</f>
        <v>0</v>
      </c>
      <c r="G4688" s="11">
        <f>+ROUND(SuperOldData!G4688,0)</f>
        <v>580</v>
      </c>
      <c r="H4688" s="8">
        <f>+ROUND(100*SuperOldData!M4688/SuperOldData!G4688,2)</f>
        <v>3.88</v>
      </c>
      <c r="I4688" s="8">
        <f>+ROUND(100*SuperOldData!J4688/SuperOldData!G4688,2)</f>
        <v>47.97</v>
      </c>
      <c r="J4688" s="9">
        <f>+ROUND(SuperOldData!C4688,6)</f>
        <v>42.800660999999998</v>
      </c>
      <c r="K4688" s="9">
        <f>+ROUND(SuperOldData!D4688,6)</f>
        <v>-1.80915</v>
      </c>
    </row>
    <row r="4689" spans="1:11" x14ac:dyDescent="0.25">
      <c r="A4689" s="10" t="str">
        <f>+SuperOldData!A4689</f>
        <v>31086</v>
      </c>
      <c r="B4689" s="12" t="str">
        <f>+SuperOldData!B4689</f>
        <v>Egüés</v>
      </c>
      <c r="C4689" t="str">
        <f>+SuperOldData!F4689</f>
        <v>Navarra</v>
      </c>
      <c r="D4689" s="11">
        <f>+SuperOldData!X4689</f>
        <v>8047</v>
      </c>
      <c r="E4689" s="6">
        <f>+ROUND(SuperOldData!W4689,4)</f>
        <v>2.3595000000000002</v>
      </c>
      <c r="F4689">
        <f>+SuperOldData!Y4689</f>
        <v>0</v>
      </c>
      <c r="G4689" s="11">
        <f>+ROUND(SuperOldData!G4689,0)</f>
        <v>17320</v>
      </c>
      <c r="H4689" s="8">
        <f>+ROUND(100*SuperOldData!M4689/SuperOldData!G4689,2)</f>
        <v>6.06</v>
      </c>
      <c r="I4689" s="8">
        <f>+ROUND(100*SuperOldData!J4689/SuperOldData!G4689,2)</f>
        <v>49.61</v>
      </c>
      <c r="J4689" s="9">
        <f>+ROUND(SuperOldData!C4689,6)</f>
        <v>42.823222000000001</v>
      </c>
      <c r="K4689" s="9">
        <f>+ROUND(SuperOldData!D4689,6)</f>
        <v>-1.548589</v>
      </c>
    </row>
    <row r="4690" spans="1:11" x14ac:dyDescent="0.25">
      <c r="A4690" s="10" t="str">
        <f>+SuperOldData!A4690</f>
        <v>31087</v>
      </c>
      <c r="B4690" s="12" t="str">
        <f>+SuperOldData!B4690</f>
        <v>Elgorriaga</v>
      </c>
      <c r="C4690" t="str">
        <f>+SuperOldData!F4690</f>
        <v>Navarra</v>
      </c>
      <c r="D4690" s="11">
        <f>+SuperOldData!X4690</f>
        <v>5662</v>
      </c>
      <c r="E4690" s="6">
        <f>+ROUND(SuperOldData!W4690,4)</f>
        <v>31.579599999999999</v>
      </c>
      <c r="F4690">
        <f>+SuperOldData!Y4690</f>
        <v>0</v>
      </c>
      <c r="G4690" s="11">
        <f>+ROUND(SuperOldData!G4690,0)</f>
        <v>208</v>
      </c>
      <c r="H4690" s="8">
        <f>+ROUND(100*SuperOldData!M4690/SuperOldData!G4690,2)</f>
        <v>1.51</v>
      </c>
      <c r="I4690" s="8">
        <f>+ROUND(100*SuperOldData!J4690/SuperOldData!G4690,2)</f>
        <v>50.54</v>
      </c>
      <c r="J4690" s="9">
        <f>+ROUND(SuperOldData!C4690,6)</f>
        <v>43.137974</v>
      </c>
      <c r="K4690" s="9">
        <f>+ROUND(SuperOldData!D4690,6)</f>
        <v>-1.690914</v>
      </c>
    </row>
    <row r="4691" spans="1:11" x14ac:dyDescent="0.25">
      <c r="A4691" s="10" t="str">
        <f>+SuperOldData!A4691</f>
        <v>31088</v>
      </c>
      <c r="B4691" s="12" t="str">
        <f>+SuperOldData!B4691</f>
        <v>Noáin (Valle de Elorz)/Noain (Elortzibar)</v>
      </c>
      <c r="C4691" t="str">
        <f>+SuperOldData!F4691</f>
        <v>Navarra</v>
      </c>
      <c r="D4691" s="11">
        <f>+SuperOldData!X4691</f>
        <v>8004</v>
      </c>
      <c r="E4691" s="6">
        <f>+ROUND(SuperOldData!W4691,4)</f>
        <v>3.2159</v>
      </c>
      <c r="F4691">
        <f>+SuperOldData!Y4691</f>
        <v>0</v>
      </c>
      <c r="G4691" s="11">
        <f>+ROUND(SuperOldData!G4691,0)</f>
        <v>7527</v>
      </c>
      <c r="H4691" s="8">
        <f>+ROUND(100*SuperOldData!M4691/SuperOldData!G4691,2)</f>
        <v>7.73</v>
      </c>
      <c r="I4691" s="8">
        <f>+ROUND(100*SuperOldData!J4691/SuperOldData!G4691,2)</f>
        <v>49.46</v>
      </c>
      <c r="J4691" s="9">
        <f>+ROUND(SuperOldData!C4691,6)</f>
        <v>42.727604999999997</v>
      </c>
      <c r="K4691" s="9">
        <f>+ROUND(SuperOldData!D4691,6)</f>
        <v>-1.5905579999999999</v>
      </c>
    </row>
    <row r="4692" spans="1:11" x14ac:dyDescent="0.25">
      <c r="A4692" s="10" t="str">
        <f>+SuperOldData!A4692</f>
        <v>31089</v>
      </c>
      <c r="B4692" s="12" t="str">
        <f>+SuperOldData!B4692</f>
        <v>Enériz/Eneritz</v>
      </c>
      <c r="C4692" t="str">
        <f>+SuperOldData!F4692</f>
        <v>Navarra</v>
      </c>
      <c r="D4692" s="11">
        <f>+SuperOldData!X4692</f>
        <v>5619</v>
      </c>
      <c r="E4692" s="6">
        <f>+ROUND(SuperOldData!W4692,4)</f>
        <v>31.955400000000001</v>
      </c>
      <c r="F4692">
        <f>+SuperOldData!Y4692</f>
        <v>0</v>
      </c>
      <c r="G4692" s="11">
        <f>+ROUND(SuperOldData!G4692,0)</f>
        <v>358</v>
      </c>
      <c r="H4692" s="8">
        <f>+ROUND(100*SuperOldData!M4692/SuperOldData!G4692,2)</f>
        <v>9.69</v>
      </c>
      <c r="I4692" s="8">
        <f>+ROUND(100*SuperOldData!J4692/SuperOldData!G4692,2)</f>
        <v>48.37</v>
      </c>
      <c r="J4692" s="9">
        <f>+ROUND(SuperOldData!C4692,6)</f>
        <v>42.664512999999999</v>
      </c>
      <c r="K4692" s="9">
        <f>+ROUND(SuperOldData!D4692,6)</f>
        <v>-1.744013</v>
      </c>
    </row>
    <row r="4693" spans="1:11" x14ac:dyDescent="0.25">
      <c r="A4693" s="10" t="str">
        <f>+SuperOldData!A4693</f>
        <v>31090</v>
      </c>
      <c r="B4693" s="12" t="str">
        <f>+SuperOldData!B4693</f>
        <v>Eratsun</v>
      </c>
      <c r="C4693" t="str">
        <f>+SuperOldData!F4693</f>
        <v>Navarra</v>
      </c>
      <c r="D4693" s="11">
        <f>+SuperOldData!X4693</f>
        <v>4780</v>
      </c>
      <c r="E4693" s="6">
        <f>+ROUND(SuperOldData!W4693,4)</f>
        <v>41.707700000000003</v>
      </c>
      <c r="F4693">
        <f>+SuperOldData!Y4693</f>
        <v>0</v>
      </c>
      <c r="G4693" s="11">
        <f>+ROUND(SuperOldData!G4693,0)</f>
        <v>165</v>
      </c>
      <c r="H4693" s="8">
        <f>+ROUND(100*SuperOldData!M4693/SuperOldData!G4693,2)</f>
        <v>0</v>
      </c>
      <c r="I4693" s="8">
        <f>+ROUND(100*SuperOldData!J4693/SuperOldData!G4693,2)</f>
        <v>36.39</v>
      </c>
      <c r="J4693" s="9">
        <f>+ROUND(SuperOldData!C4693,6)</f>
        <v>43.105426000000001</v>
      </c>
      <c r="K4693" s="9">
        <f>+ROUND(SuperOldData!D4693,6)</f>
        <v>-1.8043130000000001</v>
      </c>
    </row>
    <row r="4694" spans="1:11" x14ac:dyDescent="0.25">
      <c r="A4694" s="10" t="str">
        <f>+SuperOldData!A4694</f>
        <v>31091</v>
      </c>
      <c r="B4694" s="12" t="str">
        <f>+SuperOldData!B4694</f>
        <v>Ergoiena</v>
      </c>
      <c r="C4694" t="str">
        <f>+SuperOldData!F4694</f>
        <v>Navarra</v>
      </c>
      <c r="D4694" s="11">
        <f>+SuperOldData!X4694</f>
        <v>2176</v>
      </c>
      <c r="E4694" s="6">
        <f>+ROUND(SuperOldData!W4694,4)</f>
        <v>71.617800000000003</v>
      </c>
      <c r="F4694">
        <f>+SuperOldData!Y4694</f>
        <v>0</v>
      </c>
      <c r="G4694" s="11">
        <f>+ROUND(SuperOldData!G4694,0)</f>
        <v>398</v>
      </c>
      <c r="H4694" s="8">
        <f>+ROUND(100*SuperOldData!M4694/SuperOldData!G4694,2)</f>
        <v>3.12</v>
      </c>
      <c r="I4694" s="8">
        <f>+ROUND(100*SuperOldData!J4694/SuperOldData!G4694,2)</f>
        <v>45.25</v>
      </c>
      <c r="J4694" s="9">
        <f>+ROUND(SuperOldData!C4694,6)</f>
        <v>42.897765</v>
      </c>
      <c r="K4694" s="9">
        <f>+ROUND(SuperOldData!D4694,6)</f>
        <v>-2.0233460000000001</v>
      </c>
    </row>
    <row r="4695" spans="1:11" x14ac:dyDescent="0.25">
      <c r="A4695" s="10" t="str">
        <f>+SuperOldData!A4695</f>
        <v>31092</v>
      </c>
      <c r="B4695" s="12" t="str">
        <f>+SuperOldData!B4695</f>
        <v>Erro</v>
      </c>
      <c r="C4695" t="str">
        <f>+SuperOldData!F4695</f>
        <v>Navarra</v>
      </c>
      <c r="D4695" s="11">
        <f>+SuperOldData!X4695</f>
        <v>3599</v>
      </c>
      <c r="E4695" s="6">
        <f>+ROUND(SuperOldData!W4695,4)</f>
        <v>55.193399999999997</v>
      </c>
      <c r="F4695">
        <f>+SuperOldData!Y4695</f>
        <v>0</v>
      </c>
      <c r="G4695" s="11">
        <f>+ROUND(SuperOldData!G4695,0)</f>
        <v>800</v>
      </c>
      <c r="H4695" s="8">
        <f>+ROUND(100*SuperOldData!M4695/SuperOldData!G4695,2)</f>
        <v>2.35</v>
      </c>
      <c r="I4695" s="8">
        <f>+ROUND(100*SuperOldData!J4695/SuperOldData!G4695,2)</f>
        <v>42.76</v>
      </c>
      <c r="J4695" s="9">
        <f>+ROUND(SuperOldData!C4695,6)</f>
        <v>42.972003000000001</v>
      </c>
      <c r="K4695" s="9">
        <f>+ROUND(SuperOldData!D4695,6)</f>
        <v>-1.4280200000000001</v>
      </c>
    </row>
    <row r="4696" spans="1:11" x14ac:dyDescent="0.25">
      <c r="A4696" s="10" t="str">
        <f>+SuperOldData!A4696</f>
        <v>31093</v>
      </c>
      <c r="B4696" s="12" t="str">
        <f>+SuperOldData!B4696</f>
        <v>Ezcároz/Ezkaroze</v>
      </c>
      <c r="C4696" t="str">
        <f>+SuperOldData!F4696</f>
        <v>Navarra</v>
      </c>
      <c r="D4696" s="11">
        <f>+SuperOldData!X4696</f>
        <v>3948</v>
      </c>
      <c r="E4696" s="6">
        <f>+ROUND(SuperOldData!W4696,4)</f>
        <v>51.318399999999997</v>
      </c>
      <c r="F4696">
        <f>+SuperOldData!Y4696</f>
        <v>0</v>
      </c>
      <c r="G4696" s="11">
        <f>+ROUND(SuperOldData!G4696,0)</f>
        <v>338</v>
      </c>
      <c r="H4696" s="8">
        <f>+ROUND(100*SuperOldData!M4696/SuperOldData!G4696,2)</f>
        <v>1.54</v>
      </c>
      <c r="I4696" s="8">
        <f>+ROUND(100*SuperOldData!J4696/SuperOldData!G4696,2)</f>
        <v>47.47</v>
      </c>
      <c r="J4696" s="9">
        <f>+ROUND(SuperOldData!C4696,6)</f>
        <v>42.895570999999997</v>
      </c>
      <c r="K4696" s="9">
        <f>+ROUND(SuperOldData!D4696,6)</f>
        <v>-1.066784</v>
      </c>
    </row>
    <row r="4697" spans="1:11" x14ac:dyDescent="0.25">
      <c r="A4697" s="10" t="str">
        <f>+SuperOldData!A4697</f>
        <v>31094</v>
      </c>
      <c r="B4697" s="12" t="str">
        <f>+SuperOldData!B4697</f>
        <v>Eslava</v>
      </c>
      <c r="C4697" t="str">
        <f>+SuperOldData!F4697</f>
        <v>Navarra</v>
      </c>
      <c r="D4697" s="11">
        <f>+SuperOldData!X4697</f>
        <v>1478</v>
      </c>
      <c r="E4697" s="6">
        <f>+ROUND(SuperOldData!W4697,4)</f>
        <v>79.3125</v>
      </c>
      <c r="F4697">
        <f>+SuperOldData!Y4697</f>
        <v>0</v>
      </c>
      <c r="G4697" s="11">
        <f>+ROUND(SuperOldData!G4697,0)</f>
        <v>124</v>
      </c>
      <c r="H4697" s="8">
        <f>+ROUND(100*SuperOldData!M4697/SuperOldData!G4697,2)</f>
        <v>0.9</v>
      </c>
      <c r="I4697" s="8">
        <f>+ROUND(100*SuperOldData!J4697/SuperOldData!G4697,2)</f>
        <v>44.41</v>
      </c>
      <c r="J4697" s="9">
        <f>+ROUND(SuperOldData!C4697,6)</f>
        <v>42.567310999999997</v>
      </c>
      <c r="K4697" s="9">
        <f>+ROUND(SuperOldData!D4697,6)</f>
        <v>-1.4606889999999999</v>
      </c>
    </row>
    <row r="4698" spans="1:11" x14ac:dyDescent="0.25">
      <c r="A4698" s="10" t="str">
        <f>+SuperOldData!A4698</f>
        <v>31095</v>
      </c>
      <c r="B4698" s="12" t="str">
        <f>+SuperOldData!B4698</f>
        <v>Esparza de Salazar/Espartza Zaraitzu</v>
      </c>
      <c r="C4698" t="str">
        <f>+SuperOldData!F4698</f>
        <v>Navarra</v>
      </c>
      <c r="D4698" s="11">
        <f>+SuperOldData!X4698</f>
        <v>1728</v>
      </c>
      <c r="E4698" s="6">
        <f>+ROUND(SuperOldData!W4698,4)</f>
        <v>76.614099999999993</v>
      </c>
      <c r="F4698">
        <f>+SuperOldData!Y4698</f>
        <v>0</v>
      </c>
      <c r="G4698" s="11">
        <f>+ROUND(SuperOldData!G4698,0)</f>
        <v>89</v>
      </c>
      <c r="H4698" s="8">
        <f>+ROUND(100*SuperOldData!M4698/SuperOldData!G4698,2)</f>
        <v>0.33</v>
      </c>
      <c r="I4698" s="8">
        <f>+ROUND(100*SuperOldData!J4698/SuperOldData!G4698,2)</f>
        <v>46.28</v>
      </c>
      <c r="J4698" s="9">
        <f>+ROUND(SuperOldData!C4698,6)</f>
        <v>42.859006000000001</v>
      </c>
      <c r="K4698" s="9">
        <f>+ROUND(SuperOldData!D4698,6)</f>
        <v>-1.0912809999999999</v>
      </c>
    </row>
    <row r="4699" spans="1:11" x14ac:dyDescent="0.25">
      <c r="A4699" s="10" t="str">
        <f>+SuperOldData!A4699</f>
        <v>31096</v>
      </c>
      <c r="B4699" s="12" t="str">
        <f>+SuperOldData!B4699</f>
        <v>Espronceda</v>
      </c>
      <c r="C4699" t="str">
        <f>+SuperOldData!F4699</f>
        <v>Navarra</v>
      </c>
      <c r="D4699" s="11">
        <f>+SuperOldData!X4699</f>
        <v>1791</v>
      </c>
      <c r="E4699" s="6">
        <f>+ROUND(SuperOldData!W4699,4)</f>
        <v>75.917900000000003</v>
      </c>
      <c r="F4699">
        <f>+SuperOldData!Y4699</f>
        <v>0</v>
      </c>
      <c r="G4699" s="11">
        <f>+ROUND(SuperOldData!G4699,0)</f>
        <v>129</v>
      </c>
      <c r="H4699" s="8">
        <f>+ROUND(100*SuperOldData!M4699/SuperOldData!G4699,2)</f>
        <v>0.57999999999999996</v>
      </c>
      <c r="I4699" s="8">
        <f>+ROUND(100*SuperOldData!J4699/SuperOldData!G4699,2)</f>
        <v>42.52</v>
      </c>
      <c r="J4699" s="9">
        <f>+ROUND(SuperOldData!C4699,6)</f>
        <v>42.596718000000003</v>
      </c>
      <c r="K4699" s="9">
        <f>+ROUND(SuperOldData!D4699,6)</f>
        <v>-2.3021419999999999</v>
      </c>
    </row>
    <row r="4700" spans="1:11" x14ac:dyDescent="0.25">
      <c r="A4700" s="10" t="str">
        <f>+SuperOldData!A4700</f>
        <v>31097</v>
      </c>
      <c r="B4700" s="12" t="str">
        <f>+SuperOldData!B4700</f>
        <v>Estella-Lizarra</v>
      </c>
      <c r="C4700" t="str">
        <f>+SuperOldData!F4700</f>
        <v>Navarra</v>
      </c>
      <c r="D4700" s="11">
        <f>+SuperOldData!X4700</f>
        <v>5681</v>
      </c>
      <c r="E4700" s="6">
        <f>+ROUND(SuperOldData!W4700,4)</f>
        <v>31.4009</v>
      </c>
      <c r="F4700">
        <f>+SuperOldData!Y4700</f>
        <v>0</v>
      </c>
      <c r="G4700" s="11">
        <f>+ROUND(SuperOldData!G4700,0)</f>
        <v>14056</v>
      </c>
      <c r="H4700" s="8">
        <f>+ROUND(100*SuperOldData!M4700/SuperOldData!G4700,2)</f>
        <v>9.86</v>
      </c>
      <c r="I4700" s="8">
        <f>+ROUND(100*SuperOldData!J4700/SuperOldData!G4700,2)</f>
        <v>51.45</v>
      </c>
      <c r="J4700" s="9">
        <f>+ROUND(SuperOldData!C4700,6)</f>
        <v>42.666634999999999</v>
      </c>
      <c r="K4700" s="9">
        <f>+ROUND(SuperOldData!D4700,6)</f>
        <v>-2.0270380000000001</v>
      </c>
    </row>
    <row r="4701" spans="1:11" x14ac:dyDescent="0.25">
      <c r="A4701" s="10" t="str">
        <f>+SuperOldData!A4701</f>
        <v>31098</v>
      </c>
      <c r="B4701" s="12" t="str">
        <f>+SuperOldData!B4701</f>
        <v>Esteribar</v>
      </c>
      <c r="C4701" t="str">
        <f>+SuperOldData!F4701</f>
        <v>Navarra</v>
      </c>
      <c r="D4701" s="11">
        <f>+SuperOldData!X4701</f>
        <v>7162</v>
      </c>
      <c r="E4701" s="6">
        <f>+ROUND(SuperOldData!W4701,4)</f>
        <v>14.988899999999999</v>
      </c>
      <c r="F4701">
        <f>+SuperOldData!Y4701</f>
        <v>0</v>
      </c>
      <c r="G4701" s="11">
        <f>+ROUND(SuperOldData!G4701,0)</f>
        <v>2326</v>
      </c>
      <c r="H4701" s="8">
        <f>+ROUND(100*SuperOldData!M4701/SuperOldData!G4701,2)</f>
        <v>4.03</v>
      </c>
      <c r="I4701" s="8">
        <f>+ROUND(100*SuperOldData!J4701/SuperOldData!G4701,2)</f>
        <v>47.12</v>
      </c>
      <c r="J4701" s="9">
        <f>+ROUND(SuperOldData!C4701,6)</f>
        <v>42.944440999999998</v>
      </c>
      <c r="K4701" s="9">
        <f>+ROUND(SuperOldData!D4701,6)</f>
        <v>-1.527061</v>
      </c>
    </row>
    <row r="4702" spans="1:11" x14ac:dyDescent="0.25">
      <c r="A4702" s="10" t="str">
        <f>+SuperOldData!A4702</f>
        <v>31099</v>
      </c>
      <c r="B4702" s="12" t="str">
        <f>+SuperOldData!B4702</f>
        <v>Etayo</v>
      </c>
      <c r="C4702" t="str">
        <f>+SuperOldData!F4702</f>
        <v>Navarra</v>
      </c>
      <c r="D4702" s="11">
        <f>+SuperOldData!X4702</f>
        <v>3253</v>
      </c>
      <c r="E4702" s="6">
        <f>+ROUND(SuperOldData!W4702,4)</f>
        <v>58.896000000000001</v>
      </c>
      <c r="F4702">
        <f>+SuperOldData!Y4702</f>
        <v>0</v>
      </c>
      <c r="G4702" s="11">
        <f>+ROUND(SuperOldData!G4702,0)</f>
        <v>81</v>
      </c>
      <c r="H4702" s="8">
        <f>+ROUND(100*SuperOldData!M4702/SuperOldData!G4702,2)</f>
        <v>8.65</v>
      </c>
      <c r="I4702" s="8">
        <f>+ROUND(100*SuperOldData!J4702/SuperOldData!G4702,2)</f>
        <v>46.87</v>
      </c>
      <c r="J4702" s="9">
        <f>+ROUND(SuperOldData!C4702,6)</f>
        <v>42.61224</v>
      </c>
      <c r="K4702" s="9">
        <f>+ROUND(SuperOldData!D4702,6)</f>
        <v>-2.1732840000000002</v>
      </c>
    </row>
    <row r="4703" spans="1:11" x14ac:dyDescent="0.25">
      <c r="A4703" s="10" t="str">
        <f>+SuperOldData!A4703</f>
        <v>31100</v>
      </c>
      <c r="B4703" s="12" t="str">
        <f>+SuperOldData!B4703</f>
        <v>Eulate</v>
      </c>
      <c r="C4703" t="str">
        <f>+SuperOldData!F4703</f>
        <v>Navarra</v>
      </c>
      <c r="D4703" s="11">
        <f>+SuperOldData!X4703</f>
        <v>3680</v>
      </c>
      <c r="E4703" s="6">
        <f>+ROUND(SuperOldData!W4703,4)</f>
        <v>54.380200000000002</v>
      </c>
      <c r="F4703">
        <f>+SuperOldData!Y4703</f>
        <v>0</v>
      </c>
      <c r="G4703" s="11">
        <f>+ROUND(SuperOldData!G4703,0)</f>
        <v>334</v>
      </c>
      <c r="H4703" s="8">
        <f>+ROUND(100*SuperOldData!M4703/SuperOldData!G4703,2)</f>
        <v>0.6</v>
      </c>
      <c r="I4703" s="8">
        <f>+ROUND(100*SuperOldData!J4703/SuperOldData!G4703,2)</f>
        <v>46.72</v>
      </c>
      <c r="J4703" s="9">
        <f>+ROUND(SuperOldData!C4703,6)</f>
        <v>42.768642999999997</v>
      </c>
      <c r="K4703" s="9">
        <f>+ROUND(SuperOldData!D4703,6)</f>
        <v>-2.2073900000000002</v>
      </c>
    </row>
    <row r="4704" spans="1:11" x14ac:dyDescent="0.25">
      <c r="A4704" s="10" t="str">
        <f>+SuperOldData!A4704</f>
        <v>31101</v>
      </c>
      <c r="B4704" s="12" t="str">
        <f>+SuperOldData!B4704</f>
        <v>Ezcabarte</v>
      </c>
      <c r="C4704" t="str">
        <f>+SuperOldData!F4704</f>
        <v>Navarra</v>
      </c>
      <c r="D4704" s="11">
        <f>+SuperOldData!X4704</f>
        <v>7770</v>
      </c>
      <c r="E4704" s="6">
        <f>+ROUND(SuperOldData!W4704,4)</f>
        <v>7.0107999999999997</v>
      </c>
      <c r="F4704">
        <f>+SuperOldData!Y4704</f>
        <v>0</v>
      </c>
      <c r="G4704" s="11">
        <f>+ROUND(SuperOldData!G4704,0)</f>
        <v>1686</v>
      </c>
      <c r="H4704" s="8">
        <f>+ROUND(100*SuperOldData!M4704/SuperOldData!G4704,2)</f>
        <v>4.24</v>
      </c>
      <c r="I4704" s="8">
        <f>+ROUND(100*SuperOldData!J4704/SuperOldData!G4704,2)</f>
        <v>46.64</v>
      </c>
      <c r="J4704" s="9">
        <f>+ROUND(SuperOldData!C4704,6)</f>
        <v>42.869337000000002</v>
      </c>
      <c r="K4704" s="9">
        <f>+ROUND(SuperOldData!D4704,6)</f>
        <v>-1.634099</v>
      </c>
    </row>
    <row r="4705" spans="1:11" x14ac:dyDescent="0.25">
      <c r="A4705" s="10" t="str">
        <f>+SuperOldData!A4705</f>
        <v>31102</v>
      </c>
      <c r="B4705" s="12" t="str">
        <f>+SuperOldData!B4705</f>
        <v>Ezkurra</v>
      </c>
      <c r="C4705" t="str">
        <f>+SuperOldData!F4705</f>
        <v>Navarra</v>
      </c>
      <c r="D4705" s="11">
        <f>+SuperOldData!X4705</f>
        <v>4909</v>
      </c>
      <c r="E4705" s="6">
        <f>+ROUND(SuperOldData!W4705,4)</f>
        <v>40.290799999999997</v>
      </c>
      <c r="F4705">
        <f>+SuperOldData!Y4705</f>
        <v>0</v>
      </c>
      <c r="G4705" s="11">
        <f>+ROUND(SuperOldData!G4705,0)</f>
        <v>167</v>
      </c>
      <c r="H4705" s="8">
        <f>+ROUND(100*SuperOldData!M4705/SuperOldData!G4705,2)</f>
        <v>2.17</v>
      </c>
      <c r="I4705" s="8">
        <f>+ROUND(100*SuperOldData!J4705/SuperOldData!G4705,2)</f>
        <v>35.450000000000003</v>
      </c>
      <c r="J4705" s="9">
        <f>+ROUND(SuperOldData!C4705,6)</f>
        <v>43.099432</v>
      </c>
      <c r="K4705" s="9">
        <f>+ROUND(SuperOldData!D4705,6)</f>
        <v>-1.8385199999999999</v>
      </c>
    </row>
    <row r="4706" spans="1:11" x14ac:dyDescent="0.25">
      <c r="A4706" s="10" t="str">
        <f>+SuperOldData!A4706</f>
        <v>31103</v>
      </c>
      <c r="B4706" s="12" t="str">
        <f>+SuperOldData!B4706</f>
        <v>Ezprogui</v>
      </c>
      <c r="C4706" t="str">
        <f>+SuperOldData!F4706</f>
        <v>Navarra</v>
      </c>
      <c r="D4706" s="11">
        <f>+SuperOldData!X4706</f>
        <v>1586</v>
      </c>
      <c r="E4706" s="6">
        <f>+ROUND(SuperOldData!W4706,4)</f>
        <v>78.080299999999994</v>
      </c>
      <c r="F4706">
        <f>+SuperOldData!Y4706</f>
        <v>0</v>
      </c>
      <c r="G4706" s="11">
        <f>+ROUND(SuperOldData!G4706,0)</f>
        <v>50</v>
      </c>
      <c r="H4706" s="8">
        <f>+ROUND(100*SuperOldData!M4706/SuperOldData!G4706,2)</f>
        <v>0</v>
      </c>
      <c r="I4706" s="8">
        <f>+ROUND(100*SuperOldData!J4706/SuperOldData!G4706,2)</f>
        <v>45.93</v>
      </c>
      <c r="J4706" s="9">
        <f>+ROUND(SuperOldData!C4706,6)</f>
        <v>42.608826000000001</v>
      </c>
      <c r="K4706" s="9">
        <f>+ROUND(SuperOldData!D4706,6)</f>
        <v>-1.4559500000000001</v>
      </c>
    </row>
    <row r="4707" spans="1:11" x14ac:dyDescent="0.25">
      <c r="A4707" s="10" t="str">
        <f>+SuperOldData!A4707</f>
        <v>31104</v>
      </c>
      <c r="B4707" s="12" t="str">
        <f>+SuperOldData!B4707</f>
        <v>Falces</v>
      </c>
      <c r="C4707" t="str">
        <f>+SuperOldData!F4707</f>
        <v>Navarra</v>
      </c>
      <c r="D4707" s="11">
        <f>+SuperOldData!X4707</f>
        <v>3908</v>
      </c>
      <c r="E4707" s="6">
        <f>+ROUND(SuperOldData!W4707,4)</f>
        <v>51.7928</v>
      </c>
      <c r="F4707">
        <f>+SuperOldData!Y4707</f>
        <v>0</v>
      </c>
      <c r="G4707" s="11">
        <f>+ROUND(SuperOldData!G4707,0)</f>
        <v>2562</v>
      </c>
      <c r="H4707" s="8">
        <f>+ROUND(100*SuperOldData!M4707/SuperOldData!G4707,2)</f>
        <v>12.25</v>
      </c>
      <c r="I4707" s="8">
        <f>+ROUND(100*SuperOldData!J4707/SuperOldData!G4707,2)</f>
        <v>49.08</v>
      </c>
      <c r="J4707" s="9">
        <f>+ROUND(SuperOldData!C4707,6)</f>
        <v>42.419879000000002</v>
      </c>
      <c r="K4707" s="9">
        <f>+ROUND(SuperOldData!D4707,6)</f>
        <v>-1.810036</v>
      </c>
    </row>
    <row r="4708" spans="1:11" x14ac:dyDescent="0.25">
      <c r="A4708" s="10" t="str">
        <f>+SuperOldData!A4708</f>
        <v>31105</v>
      </c>
      <c r="B4708" s="12" t="str">
        <f>+SuperOldData!B4708</f>
        <v>Fitero</v>
      </c>
      <c r="C4708" t="str">
        <f>+SuperOldData!F4708</f>
        <v>Navarra</v>
      </c>
      <c r="D4708" s="11">
        <f>+SuperOldData!X4708</f>
        <v>4063</v>
      </c>
      <c r="E4708" s="6">
        <f>+ROUND(SuperOldData!W4708,4)</f>
        <v>50.154000000000003</v>
      </c>
      <c r="F4708">
        <f>+SuperOldData!Y4708</f>
        <v>0</v>
      </c>
      <c r="G4708" s="11">
        <f>+ROUND(SuperOldData!G4708,0)</f>
        <v>2210</v>
      </c>
      <c r="H4708" s="8">
        <f>+ROUND(100*SuperOldData!M4708/SuperOldData!G4708,2)</f>
        <v>17.93</v>
      </c>
      <c r="I4708" s="8">
        <f>+ROUND(100*SuperOldData!J4708/SuperOldData!G4708,2)</f>
        <v>48.63</v>
      </c>
      <c r="J4708" s="9">
        <f>+ROUND(SuperOldData!C4708,6)</f>
        <v>42.044136000000002</v>
      </c>
      <c r="K4708" s="9">
        <f>+ROUND(SuperOldData!D4708,6)</f>
        <v>-1.863856</v>
      </c>
    </row>
    <row r="4709" spans="1:11" x14ac:dyDescent="0.25">
      <c r="A4709" s="10" t="str">
        <f>+SuperOldData!A4709</f>
        <v>31106</v>
      </c>
      <c r="B4709" s="12" t="str">
        <f>+SuperOldData!B4709</f>
        <v>Fontellas</v>
      </c>
      <c r="C4709" t="str">
        <f>+SuperOldData!F4709</f>
        <v>Navarra</v>
      </c>
      <c r="D4709" s="11">
        <f>+SuperOldData!X4709</f>
        <v>7631</v>
      </c>
      <c r="E4709" s="6">
        <f>+ROUND(SuperOldData!W4709,4)</f>
        <v>8.8960000000000008</v>
      </c>
      <c r="F4709">
        <f>+SuperOldData!Y4709</f>
        <v>0</v>
      </c>
      <c r="G4709" s="11">
        <f>+ROUND(SuperOldData!G4709,0)</f>
        <v>944</v>
      </c>
      <c r="H4709" s="8">
        <f>+ROUND(100*SuperOldData!M4709/SuperOldData!G4709,2)</f>
        <v>9.8800000000000008</v>
      </c>
      <c r="I4709" s="8">
        <f>+ROUND(100*SuperOldData!J4709/SuperOldData!G4709,2)</f>
        <v>48.25</v>
      </c>
      <c r="J4709" s="9">
        <f>+ROUND(SuperOldData!C4709,6)</f>
        <v>42.009186999999997</v>
      </c>
      <c r="K4709" s="9">
        <f>+ROUND(SuperOldData!D4709,6)</f>
        <v>-1.5690500000000001</v>
      </c>
    </row>
    <row r="4710" spans="1:11" x14ac:dyDescent="0.25">
      <c r="A4710" s="10" t="str">
        <f>+SuperOldData!A4710</f>
        <v>31107</v>
      </c>
      <c r="B4710" s="12" t="str">
        <f>+SuperOldData!B4710</f>
        <v>Funes</v>
      </c>
      <c r="C4710" t="str">
        <f>+SuperOldData!F4710</f>
        <v>Navarra</v>
      </c>
      <c r="D4710" s="11">
        <f>+SuperOldData!X4710</f>
        <v>6882</v>
      </c>
      <c r="E4710" s="6">
        <f>+ROUND(SuperOldData!W4710,4)</f>
        <v>18.260200000000001</v>
      </c>
      <c r="F4710">
        <f>+SuperOldData!Y4710</f>
        <v>0</v>
      </c>
      <c r="G4710" s="11">
        <f>+ROUND(SuperOldData!G4710,0)</f>
        <v>2526</v>
      </c>
      <c r="H4710" s="8">
        <f>+ROUND(100*SuperOldData!M4710/SuperOldData!G4710,2)</f>
        <v>18.36</v>
      </c>
      <c r="I4710" s="8">
        <f>+ROUND(100*SuperOldData!J4710/SuperOldData!G4710,2)</f>
        <v>45.92</v>
      </c>
      <c r="J4710" s="9">
        <f>+ROUND(SuperOldData!C4710,6)</f>
        <v>42.290089000000002</v>
      </c>
      <c r="K4710" s="9">
        <f>+ROUND(SuperOldData!D4710,6)</f>
        <v>-1.805741</v>
      </c>
    </row>
    <row r="4711" spans="1:11" x14ac:dyDescent="0.25">
      <c r="A4711" s="10" t="str">
        <f>+SuperOldData!A4711</f>
        <v>31108</v>
      </c>
      <c r="B4711" s="12" t="str">
        <f>+SuperOldData!B4711</f>
        <v>Fustiñana</v>
      </c>
      <c r="C4711" t="str">
        <f>+SuperOldData!F4711</f>
        <v>Navarra</v>
      </c>
      <c r="D4711" s="11">
        <f>+SuperOldData!X4711</f>
        <v>5590</v>
      </c>
      <c r="E4711" s="6">
        <f>+ROUND(SuperOldData!W4711,4)</f>
        <v>32.306600000000003</v>
      </c>
      <c r="F4711">
        <f>+SuperOldData!Y4711</f>
        <v>0</v>
      </c>
      <c r="G4711" s="11">
        <f>+ROUND(SuperOldData!G4711,0)</f>
        <v>2550</v>
      </c>
      <c r="H4711" s="8">
        <f>+ROUND(100*SuperOldData!M4711/SuperOldData!G4711,2)</f>
        <v>10.69</v>
      </c>
      <c r="I4711" s="8">
        <f>+ROUND(100*SuperOldData!J4711/SuperOldData!G4711,2)</f>
        <v>48.85</v>
      </c>
      <c r="J4711" s="9">
        <f>+ROUND(SuperOldData!C4711,6)</f>
        <v>42.034514999999999</v>
      </c>
      <c r="K4711" s="9">
        <f>+ROUND(SuperOldData!D4711,6)</f>
        <v>-1.443146</v>
      </c>
    </row>
    <row r="4712" spans="1:11" x14ac:dyDescent="0.25">
      <c r="A4712" s="10" t="str">
        <f>+SuperOldData!A4712</f>
        <v>31109</v>
      </c>
      <c r="B4712" s="12" t="str">
        <f>+SuperOldData!B4712</f>
        <v>Galar</v>
      </c>
      <c r="C4712" t="str">
        <f>+SuperOldData!F4712</f>
        <v>Navarra</v>
      </c>
      <c r="D4712" s="11">
        <f>+SuperOldData!X4712</f>
        <v>7464</v>
      </c>
      <c r="E4712" s="6">
        <f>+ROUND(SuperOldData!W4712,4)</f>
        <v>10.9968</v>
      </c>
      <c r="F4712">
        <f>+SuperOldData!Y4712</f>
        <v>0</v>
      </c>
      <c r="G4712" s="11">
        <f>+ROUND(SuperOldData!G4712,0)</f>
        <v>1847</v>
      </c>
      <c r="H4712" s="8">
        <f>+ROUND(100*SuperOldData!M4712/SuperOldData!G4712,2)</f>
        <v>3.49</v>
      </c>
      <c r="I4712" s="8">
        <f>+ROUND(100*SuperOldData!J4712/SuperOldData!G4712,2)</f>
        <v>47.71</v>
      </c>
      <c r="J4712" s="9">
        <f>+ROUND(SuperOldData!C4712,6)</f>
        <v>42.747512</v>
      </c>
      <c r="K4712" s="9">
        <f>+ROUND(SuperOldData!D4712,6)</f>
        <v>-1.670763</v>
      </c>
    </row>
    <row r="4713" spans="1:11" x14ac:dyDescent="0.25">
      <c r="A4713" s="10" t="str">
        <f>+SuperOldData!A4713</f>
        <v>31110</v>
      </c>
      <c r="B4713" s="12" t="str">
        <f>+SuperOldData!B4713</f>
        <v>Gallipienzo/Galipentzu</v>
      </c>
      <c r="C4713" t="str">
        <f>+SuperOldData!F4713</f>
        <v>Navarra</v>
      </c>
      <c r="D4713" s="11">
        <f>+SuperOldData!X4713</f>
        <v>1484</v>
      </c>
      <c r="E4713" s="6">
        <f>+ROUND(SuperOldData!W4713,4)</f>
        <v>79.250900000000001</v>
      </c>
      <c r="F4713">
        <f>+SuperOldData!Y4713</f>
        <v>0</v>
      </c>
      <c r="G4713" s="11">
        <f>+ROUND(SuperOldData!G4713,0)</f>
        <v>113</v>
      </c>
      <c r="H4713" s="8">
        <f>+ROUND(100*SuperOldData!M4713/SuperOldData!G4713,2)</f>
        <v>2.85</v>
      </c>
      <c r="I4713" s="8">
        <f>+ROUND(100*SuperOldData!J4713/SuperOldData!G4713,2)</f>
        <v>47.69</v>
      </c>
      <c r="J4713" s="9">
        <f>+ROUND(SuperOldData!C4713,6)</f>
        <v>42.498159999999999</v>
      </c>
      <c r="K4713" s="9">
        <f>+ROUND(SuperOldData!D4713,6)</f>
        <v>-1.4173549999999999</v>
      </c>
    </row>
    <row r="4714" spans="1:11" x14ac:dyDescent="0.25">
      <c r="A4714" s="10" t="str">
        <f>+SuperOldData!A4714</f>
        <v>31111</v>
      </c>
      <c r="B4714" s="12" t="str">
        <f>+SuperOldData!B4714</f>
        <v>Gallués/Galoze</v>
      </c>
      <c r="C4714" t="str">
        <f>+SuperOldData!F4714</f>
        <v>Navarra</v>
      </c>
      <c r="D4714" s="11">
        <f>+SuperOldData!X4714</f>
        <v>2405</v>
      </c>
      <c r="E4714" s="6">
        <f>+ROUND(SuperOldData!W4714,4)</f>
        <v>69.091899999999995</v>
      </c>
      <c r="F4714">
        <f>+SuperOldData!Y4714</f>
        <v>0</v>
      </c>
      <c r="G4714" s="11">
        <f>+ROUND(SuperOldData!G4714,0)</f>
        <v>109</v>
      </c>
      <c r="H4714" s="8">
        <f>+ROUND(100*SuperOldData!M4714/SuperOldData!G4714,2)</f>
        <v>0.47</v>
      </c>
      <c r="I4714" s="8">
        <f>+ROUND(100*SuperOldData!J4714/SuperOldData!G4714,2)</f>
        <v>35.49</v>
      </c>
      <c r="J4714" s="9">
        <f>+ROUND(SuperOldData!C4714,6)</f>
        <v>42.792571000000002</v>
      </c>
      <c r="K4714" s="9">
        <f>+ROUND(SuperOldData!D4714,6)</f>
        <v>-1.1022069999999999</v>
      </c>
    </row>
    <row r="4715" spans="1:11" x14ac:dyDescent="0.25">
      <c r="A4715" s="10" t="str">
        <f>+SuperOldData!A4715</f>
        <v>31112</v>
      </c>
      <c r="B4715" s="12" t="str">
        <f>+SuperOldData!B4715</f>
        <v>Garaioa</v>
      </c>
      <c r="C4715" t="str">
        <f>+SuperOldData!F4715</f>
        <v>Navarra</v>
      </c>
      <c r="D4715" s="11">
        <f>+SuperOldData!X4715</f>
        <v>1381</v>
      </c>
      <c r="E4715" s="6">
        <f>+ROUND(SuperOldData!W4715,4)</f>
        <v>80.483000000000004</v>
      </c>
      <c r="F4715">
        <f>+SuperOldData!Y4715</f>
        <v>0</v>
      </c>
      <c r="G4715" s="11">
        <f>+ROUND(SuperOldData!G4715,0)</f>
        <v>102</v>
      </c>
      <c r="H4715" s="8">
        <f>+ROUND(100*SuperOldData!M4715/SuperOldData!G4715,2)</f>
        <v>0</v>
      </c>
      <c r="I4715" s="8">
        <f>+ROUND(100*SuperOldData!J4715/SuperOldData!G4715,2)</f>
        <v>45.13</v>
      </c>
      <c r="J4715" s="9">
        <f>+ROUND(SuperOldData!C4715,6)</f>
        <v>42.918857000000003</v>
      </c>
      <c r="K4715" s="9">
        <f>+ROUND(SuperOldData!D4715,6)</f>
        <v>-1.2474540000000001</v>
      </c>
    </row>
    <row r="4716" spans="1:11" x14ac:dyDescent="0.25">
      <c r="A4716" s="10" t="str">
        <f>+SuperOldData!A4716</f>
        <v>31113</v>
      </c>
      <c r="B4716" s="12" t="str">
        <f>+SuperOldData!B4716</f>
        <v>Garde</v>
      </c>
      <c r="C4716" t="str">
        <f>+SuperOldData!F4716</f>
        <v>Navarra</v>
      </c>
      <c r="D4716" s="11">
        <f>+SuperOldData!X4716</f>
        <v>2927</v>
      </c>
      <c r="E4716" s="6">
        <f>+ROUND(SuperOldData!W4716,4)</f>
        <v>62.401400000000002</v>
      </c>
      <c r="F4716">
        <f>+SuperOldData!Y4716</f>
        <v>0</v>
      </c>
      <c r="G4716" s="11">
        <f>+ROUND(SuperOldData!G4716,0)</f>
        <v>171</v>
      </c>
      <c r="H4716" s="8">
        <f>+ROUND(100*SuperOldData!M4716/SuperOldData!G4716,2)</f>
        <v>5.25</v>
      </c>
      <c r="I4716" s="8">
        <f>+ROUND(100*SuperOldData!J4716/SuperOldData!G4716,2)</f>
        <v>39.64</v>
      </c>
      <c r="J4716" s="9">
        <f>+ROUND(SuperOldData!C4716,6)</f>
        <v>42.782359999999997</v>
      </c>
      <c r="K4716" s="9">
        <f>+ROUND(SuperOldData!D4716,6)</f>
        <v>-0.89691900000000002</v>
      </c>
    </row>
    <row r="4717" spans="1:11" x14ac:dyDescent="0.25">
      <c r="A4717" s="10" t="str">
        <f>+SuperOldData!A4717</f>
        <v>31114</v>
      </c>
      <c r="B4717" s="12" t="str">
        <f>+SuperOldData!B4717</f>
        <v>Garínoain</v>
      </c>
      <c r="C4717" t="str">
        <f>+SuperOldData!F4717</f>
        <v>Navarra</v>
      </c>
      <c r="D4717" s="11">
        <f>+SuperOldData!X4717</f>
        <v>5886</v>
      </c>
      <c r="E4717" s="6">
        <f>+ROUND(SuperOldData!W4717,4)</f>
        <v>29.275500000000001</v>
      </c>
      <c r="F4717">
        <f>+SuperOldData!Y4717</f>
        <v>0</v>
      </c>
      <c r="G4717" s="11">
        <f>+ROUND(SuperOldData!G4717,0)</f>
        <v>517</v>
      </c>
      <c r="H4717" s="8">
        <f>+ROUND(100*SuperOldData!M4717/SuperOldData!G4717,2)</f>
        <v>3.09</v>
      </c>
      <c r="I4717" s="8">
        <f>+ROUND(100*SuperOldData!J4717/SuperOldData!G4717,2)</f>
        <v>43.91</v>
      </c>
      <c r="J4717" s="9">
        <f>+ROUND(SuperOldData!C4717,6)</f>
        <v>42.594352000000001</v>
      </c>
      <c r="K4717" s="9">
        <f>+ROUND(SuperOldData!D4717,6)</f>
        <v>-1.664874</v>
      </c>
    </row>
    <row r="4718" spans="1:11" x14ac:dyDescent="0.25">
      <c r="A4718" s="10" t="str">
        <f>+SuperOldData!A4718</f>
        <v>31115</v>
      </c>
      <c r="B4718" s="12" t="str">
        <f>+SuperOldData!B4718</f>
        <v>Garralda</v>
      </c>
      <c r="C4718" t="str">
        <f>+SuperOldData!F4718</f>
        <v>Navarra</v>
      </c>
      <c r="D4718" s="11">
        <f>+SuperOldData!X4718</f>
        <v>4477</v>
      </c>
      <c r="E4718" s="6">
        <f>+ROUND(SuperOldData!W4718,4)</f>
        <v>45.2316</v>
      </c>
      <c r="F4718">
        <f>+SuperOldData!Y4718</f>
        <v>0</v>
      </c>
      <c r="G4718" s="11">
        <f>+ROUND(SuperOldData!G4718,0)</f>
        <v>190</v>
      </c>
      <c r="H4718" s="8">
        <f>+ROUND(100*SuperOldData!M4718/SuperOldData!G4718,2)</f>
        <v>2.11</v>
      </c>
      <c r="I4718" s="8">
        <f>+ROUND(100*SuperOldData!J4718/SuperOldData!G4718,2)</f>
        <v>48.95</v>
      </c>
      <c r="J4718" s="9">
        <f>+ROUND(SuperOldData!C4718,6)</f>
        <v>42.955511999999999</v>
      </c>
      <c r="K4718" s="9">
        <f>+ROUND(SuperOldData!D4718,6)</f>
        <v>-1.304602</v>
      </c>
    </row>
    <row r="4719" spans="1:11" x14ac:dyDescent="0.25">
      <c r="A4719" s="10" t="str">
        <f>+SuperOldData!A4719</f>
        <v>31116</v>
      </c>
      <c r="B4719" s="12" t="str">
        <f>+SuperOldData!B4719</f>
        <v>Genevilla</v>
      </c>
      <c r="C4719" t="str">
        <f>+SuperOldData!F4719</f>
        <v>Navarra</v>
      </c>
      <c r="D4719" s="11">
        <f>+SuperOldData!X4719</f>
        <v>1821</v>
      </c>
      <c r="E4719" s="6">
        <f>+ROUND(SuperOldData!W4719,4)</f>
        <v>75.579099999999997</v>
      </c>
      <c r="F4719">
        <f>+SuperOldData!Y4719</f>
        <v>0</v>
      </c>
      <c r="G4719" s="11">
        <f>+ROUND(SuperOldData!G4719,0)</f>
        <v>77</v>
      </c>
      <c r="H4719" s="8">
        <f>+ROUND(100*SuperOldData!M4719/SuperOldData!G4719,2)</f>
        <v>4.43</v>
      </c>
      <c r="I4719" s="8">
        <f>+ROUND(100*SuperOldData!J4719/SuperOldData!G4719,2)</f>
        <v>36.75</v>
      </c>
      <c r="J4719" s="9">
        <f>+ROUND(SuperOldData!C4719,6)</f>
        <v>42.648854</v>
      </c>
      <c r="K4719" s="9">
        <f>+ROUND(SuperOldData!D4719,6)</f>
        <v>-2.3991799999999999</v>
      </c>
    </row>
    <row r="4720" spans="1:11" x14ac:dyDescent="0.25">
      <c r="A4720" s="10" t="str">
        <f>+SuperOldData!A4720</f>
        <v>31117</v>
      </c>
      <c r="B4720" s="12" t="str">
        <f>+SuperOldData!B4720</f>
        <v>Goizueta</v>
      </c>
      <c r="C4720" t="str">
        <f>+SuperOldData!F4720</f>
        <v>Navarra</v>
      </c>
      <c r="D4720" s="11">
        <f>+SuperOldData!X4720</f>
        <v>4930</v>
      </c>
      <c r="E4720" s="6">
        <f>+ROUND(SuperOldData!W4720,4)</f>
        <v>40.0197</v>
      </c>
      <c r="F4720">
        <f>+SuperOldData!Y4720</f>
        <v>0</v>
      </c>
      <c r="G4720" s="11">
        <f>+ROUND(SuperOldData!G4720,0)</f>
        <v>759</v>
      </c>
      <c r="H4720" s="8">
        <f>+ROUND(100*SuperOldData!M4720/SuperOldData!G4720,2)</f>
        <v>0.86</v>
      </c>
      <c r="I4720" s="8">
        <f>+ROUND(100*SuperOldData!J4720/SuperOldData!G4720,2)</f>
        <v>44.55</v>
      </c>
      <c r="J4720" s="9">
        <f>+ROUND(SuperOldData!C4720,6)</f>
        <v>43.189194000000001</v>
      </c>
      <c r="K4720" s="9">
        <f>+ROUND(SuperOldData!D4720,6)</f>
        <v>-1.8294379999999999</v>
      </c>
    </row>
    <row r="4721" spans="1:11" x14ac:dyDescent="0.25">
      <c r="A4721" s="10" t="str">
        <f>+SuperOldData!A4721</f>
        <v>31118</v>
      </c>
      <c r="B4721" s="12" t="str">
        <f>+SuperOldData!B4721</f>
        <v>Goñi</v>
      </c>
      <c r="C4721" t="str">
        <f>+SuperOldData!F4721</f>
        <v>Navarra</v>
      </c>
      <c r="D4721" s="11">
        <f>+SuperOldData!X4721</f>
        <v>5517</v>
      </c>
      <c r="E4721" s="6">
        <f>+ROUND(SuperOldData!W4721,4)</f>
        <v>33.107399999999998</v>
      </c>
      <c r="F4721">
        <f>+SuperOldData!Y4721</f>
        <v>0</v>
      </c>
      <c r="G4721" s="11">
        <f>+ROUND(SuperOldData!G4721,0)</f>
        <v>192</v>
      </c>
      <c r="H4721" s="8">
        <f>+ROUND(100*SuperOldData!M4721/SuperOldData!G4721,2)</f>
        <v>0.52</v>
      </c>
      <c r="I4721" s="8">
        <f>+ROUND(100*SuperOldData!J4721/SuperOldData!G4721,2)</f>
        <v>36.46</v>
      </c>
      <c r="J4721" s="9">
        <f>+ROUND(SuperOldData!C4721,6)</f>
        <v>42.830979999999997</v>
      </c>
      <c r="K4721" s="9">
        <f>+ROUND(SuperOldData!D4721,6)</f>
        <v>-1.896193</v>
      </c>
    </row>
    <row r="4722" spans="1:11" x14ac:dyDescent="0.25">
      <c r="A4722" s="10" t="str">
        <f>+SuperOldData!A4722</f>
        <v>31119</v>
      </c>
      <c r="B4722" s="12" t="str">
        <f>+SuperOldData!B4722</f>
        <v>Güesa/Gorza</v>
      </c>
      <c r="C4722" t="str">
        <f>+SuperOldData!F4722</f>
        <v>Navarra</v>
      </c>
      <c r="D4722" s="11">
        <f>+SuperOldData!X4722</f>
        <v>472</v>
      </c>
      <c r="E4722" s="6">
        <f>+ROUND(SuperOldData!W4722,4)</f>
        <v>91.313500000000005</v>
      </c>
      <c r="F4722">
        <f>+SuperOldData!Y4722</f>
        <v>1</v>
      </c>
      <c r="G4722" s="11">
        <f>+ROUND(SuperOldData!G4722,0)</f>
        <v>52</v>
      </c>
      <c r="H4722" s="8">
        <f>+ROUND(100*SuperOldData!M4722/SuperOldData!G4722,2)</f>
        <v>1.93</v>
      </c>
      <c r="I4722" s="8">
        <f>+ROUND(100*SuperOldData!J4722/SuperOldData!G4722,2)</f>
        <v>40.31</v>
      </c>
      <c r="J4722" s="9">
        <f>+ROUND(SuperOldData!C4722,6)</f>
        <v>42.818829999999998</v>
      </c>
      <c r="K4722" s="9">
        <f>+ROUND(SuperOldData!D4722,6)</f>
        <v>-1.0659380000000001</v>
      </c>
    </row>
    <row r="4723" spans="1:11" x14ac:dyDescent="0.25">
      <c r="A4723" s="10" t="str">
        <f>+SuperOldData!A4723</f>
        <v>31120</v>
      </c>
      <c r="B4723" s="12" t="str">
        <f>+SuperOldData!B4723</f>
        <v>Guesálaz/Gesalatz</v>
      </c>
      <c r="C4723" t="str">
        <f>+SuperOldData!F4723</f>
        <v>Navarra</v>
      </c>
      <c r="D4723" s="11">
        <f>+SuperOldData!X4723</f>
        <v>3495</v>
      </c>
      <c r="E4723" s="6">
        <f>+ROUND(SuperOldData!W4723,4)</f>
        <v>56.437899999999999</v>
      </c>
      <c r="F4723">
        <f>+SuperOldData!Y4723</f>
        <v>0</v>
      </c>
      <c r="G4723" s="11">
        <f>+ROUND(SuperOldData!G4723,0)</f>
        <v>456</v>
      </c>
      <c r="H4723" s="8">
        <f>+ROUND(100*SuperOldData!M4723/SuperOldData!G4723,2)</f>
        <v>2.3199999999999998</v>
      </c>
      <c r="I4723" s="8">
        <f>+ROUND(100*SuperOldData!J4723/SuperOldData!G4723,2)</f>
        <v>40.729999999999997</v>
      </c>
      <c r="J4723" s="9">
        <f>+ROUND(SuperOldData!C4723,6)</f>
        <v>42.763784000000001</v>
      </c>
      <c r="K4723" s="9">
        <f>+ROUND(SuperOldData!D4723,6)</f>
        <v>-1.922282</v>
      </c>
    </row>
    <row r="4724" spans="1:11" x14ac:dyDescent="0.25">
      <c r="A4724" s="10" t="str">
        <f>+SuperOldData!A4724</f>
        <v>31121</v>
      </c>
      <c r="B4724" s="12" t="str">
        <f>+SuperOldData!B4724</f>
        <v>Guirguillano</v>
      </c>
      <c r="C4724" t="str">
        <f>+SuperOldData!F4724</f>
        <v>Navarra</v>
      </c>
      <c r="D4724" s="11">
        <f>+SuperOldData!X4724</f>
        <v>3450</v>
      </c>
      <c r="E4724" s="6">
        <f>+ROUND(SuperOldData!W4724,4)</f>
        <v>56.776699999999998</v>
      </c>
      <c r="F4724">
        <f>+SuperOldData!Y4724</f>
        <v>0</v>
      </c>
      <c r="G4724" s="11">
        <f>+ROUND(SuperOldData!G4724,0)</f>
        <v>90</v>
      </c>
      <c r="H4724" s="8">
        <f>+ROUND(100*SuperOldData!M4724/SuperOldData!G4724,2)</f>
        <v>3.8</v>
      </c>
      <c r="I4724" s="8">
        <f>+ROUND(100*SuperOldData!J4724/SuperOldData!G4724,2)</f>
        <v>45.81</v>
      </c>
      <c r="J4724" s="9">
        <f>+ROUND(SuperOldData!C4724,6)</f>
        <v>42.720705000000002</v>
      </c>
      <c r="K4724" s="9">
        <f>+ROUND(SuperOldData!D4724,6)</f>
        <v>-1.864466</v>
      </c>
    </row>
    <row r="4725" spans="1:11" x14ac:dyDescent="0.25">
      <c r="A4725" s="10" t="str">
        <f>+SuperOldData!A4725</f>
        <v>31122</v>
      </c>
      <c r="B4725" s="12" t="str">
        <f>+SuperOldData!B4725</f>
        <v>Huarte/Uharte</v>
      </c>
      <c r="C4725" t="str">
        <f>+SuperOldData!F4725</f>
        <v>Navarra</v>
      </c>
      <c r="D4725" s="11">
        <f>+SuperOldData!X4725</f>
        <v>7129</v>
      </c>
      <c r="E4725" s="6">
        <f>+ROUND(SuperOldData!W4725,4)</f>
        <v>15.444800000000001</v>
      </c>
      <c r="F4725">
        <f>+SuperOldData!Y4725</f>
        <v>0</v>
      </c>
      <c r="G4725" s="11">
        <f>+ROUND(SuperOldData!G4725,0)</f>
        <v>6510</v>
      </c>
      <c r="H4725" s="8">
        <f>+ROUND(100*SuperOldData!M4725/SuperOldData!G4725,2)</f>
        <v>6.29</v>
      </c>
      <c r="I4725" s="8">
        <f>+ROUND(100*SuperOldData!J4725/SuperOldData!G4725,2)</f>
        <v>49.36</v>
      </c>
      <c r="J4725" s="9">
        <f>+ROUND(SuperOldData!C4725,6)</f>
        <v>42.829087000000001</v>
      </c>
      <c r="K4725" s="9">
        <f>+ROUND(SuperOldData!D4725,6)</f>
        <v>-1.592975</v>
      </c>
    </row>
    <row r="4726" spans="1:11" x14ac:dyDescent="0.25">
      <c r="A4726" s="10" t="str">
        <f>+SuperOldData!A4726</f>
        <v>31123</v>
      </c>
      <c r="B4726" s="12" t="str">
        <f>+SuperOldData!B4726</f>
        <v>Uharte-Arakil</v>
      </c>
      <c r="C4726" t="str">
        <f>+SuperOldData!F4726</f>
        <v>Navarra</v>
      </c>
      <c r="D4726" s="11">
        <f>+SuperOldData!X4726</f>
        <v>5166</v>
      </c>
      <c r="E4726" s="6">
        <f>+ROUND(SuperOldData!W4726,4)</f>
        <v>37.327500000000001</v>
      </c>
      <c r="F4726">
        <f>+SuperOldData!Y4726</f>
        <v>0</v>
      </c>
      <c r="G4726" s="11">
        <f>+ROUND(SuperOldData!G4726,0)</f>
        <v>838</v>
      </c>
      <c r="H4726" s="8">
        <f>+ROUND(100*SuperOldData!M4726/SuperOldData!G4726,2)</f>
        <v>9.39</v>
      </c>
      <c r="I4726" s="8">
        <f>+ROUND(100*SuperOldData!J4726/SuperOldData!G4726,2)</f>
        <v>45.32</v>
      </c>
      <c r="J4726" s="9">
        <f>+ROUND(SuperOldData!C4726,6)</f>
        <v>42.926858000000003</v>
      </c>
      <c r="K4726" s="9">
        <f>+ROUND(SuperOldData!D4726,6)</f>
        <v>-1.9613020000000001</v>
      </c>
    </row>
    <row r="4727" spans="1:11" x14ac:dyDescent="0.25">
      <c r="A4727" s="10" t="str">
        <f>+SuperOldData!A4727</f>
        <v>31124</v>
      </c>
      <c r="B4727" s="12" t="str">
        <f>+SuperOldData!B4727</f>
        <v>Ibargoiti</v>
      </c>
      <c r="C4727" t="str">
        <f>+SuperOldData!F4727</f>
        <v>Navarra</v>
      </c>
      <c r="D4727" s="11">
        <f>+SuperOldData!X4727</f>
        <v>4865</v>
      </c>
      <c r="E4727" s="6">
        <f>+ROUND(SuperOldData!W4727,4)</f>
        <v>40.771299999999997</v>
      </c>
      <c r="F4727">
        <f>+SuperOldData!Y4727</f>
        <v>0</v>
      </c>
      <c r="G4727" s="11">
        <f>+ROUND(SuperOldData!G4727,0)</f>
        <v>240</v>
      </c>
      <c r="H4727" s="8">
        <f>+ROUND(100*SuperOldData!M4727/SuperOldData!G4727,2)</f>
        <v>0.31</v>
      </c>
      <c r="I4727" s="8">
        <f>+ROUND(100*SuperOldData!J4727/SuperOldData!G4727,2)</f>
        <v>40.78</v>
      </c>
      <c r="J4727" s="9">
        <f>+ROUND(SuperOldData!C4727,6)</f>
        <v>42.674301</v>
      </c>
      <c r="K4727" s="9">
        <f>+ROUND(SuperOldData!D4727,6)</f>
        <v>-1.457484</v>
      </c>
    </row>
    <row r="4728" spans="1:11" x14ac:dyDescent="0.25">
      <c r="A4728" s="10" t="str">
        <f>+SuperOldData!A4728</f>
        <v>31125</v>
      </c>
      <c r="B4728" s="12" t="str">
        <f>+SuperOldData!B4728</f>
        <v>Igúzquiza</v>
      </c>
      <c r="C4728" t="str">
        <f>+SuperOldData!F4728</f>
        <v>Navarra</v>
      </c>
      <c r="D4728" s="11">
        <f>+SuperOldData!X4728</f>
        <v>3702</v>
      </c>
      <c r="E4728" s="6">
        <f>+ROUND(SuperOldData!W4728,4)</f>
        <v>54.127600000000001</v>
      </c>
      <c r="F4728">
        <f>+SuperOldData!Y4728</f>
        <v>0</v>
      </c>
      <c r="G4728" s="11">
        <f>+ROUND(SuperOldData!G4728,0)</f>
        <v>332</v>
      </c>
      <c r="H4728" s="8">
        <f>+ROUND(100*SuperOldData!M4728/SuperOldData!G4728,2)</f>
        <v>2.2400000000000002</v>
      </c>
      <c r="I4728" s="8">
        <f>+ROUND(100*SuperOldData!J4728/SuperOldData!G4728,2)</f>
        <v>50.05</v>
      </c>
      <c r="J4728" s="9">
        <f>+ROUND(SuperOldData!C4728,6)</f>
        <v>42.643397</v>
      </c>
      <c r="K4728" s="9">
        <f>+ROUND(SuperOldData!D4728,6)</f>
        <v>-2.0892870000000001</v>
      </c>
    </row>
    <row r="4729" spans="1:11" x14ac:dyDescent="0.25">
      <c r="A4729" s="10" t="str">
        <f>+SuperOldData!A4729</f>
        <v>31126</v>
      </c>
      <c r="B4729" s="12" t="str">
        <f>+SuperOldData!B4729</f>
        <v>Imotz</v>
      </c>
      <c r="C4729" t="str">
        <f>+SuperOldData!F4729</f>
        <v>Navarra</v>
      </c>
      <c r="D4729" s="11">
        <f>+SuperOldData!X4729</f>
        <v>6104</v>
      </c>
      <c r="E4729" s="6">
        <f>+ROUND(SuperOldData!W4729,4)</f>
        <v>26.749600000000001</v>
      </c>
      <c r="F4729">
        <f>+SuperOldData!Y4729</f>
        <v>0</v>
      </c>
      <c r="G4729" s="11">
        <f>+ROUND(SuperOldData!G4729,0)</f>
        <v>431</v>
      </c>
      <c r="H4729" s="8">
        <f>+ROUND(100*SuperOldData!M4729/SuperOldData!G4729,2)</f>
        <v>1.1100000000000001</v>
      </c>
      <c r="I4729" s="8">
        <f>+ROUND(100*SuperOldData!J4729/SuperOldData!G4729,2)</f>
        <v>46.12</v>
      </c>
      <c r="J4729" s="9">
        <f>+ROUND(SuperOldData!C4729,6)</f>
        <v>42.955742000000001</v>
      </c>
      <c r="K4729" s="9">
        <f>+ROUND(SuperOldData!D4729,6)</f>
        <v>-1.7942210000000001</v>
      </c>
    </row>
    <row r="4730" spans="1:11" x14ac:dyDescent="0.25">
      <c r="A4730" s="10" t="str">
        <f>+SuperOldData!A4730</f>
        <v>31127</v>
      </c>
      <c r="B4730" s="12" t="str">
        <f>+SuperOldData!B4730</f>
        <v>Irañeta</v>
      </c>
      <c r="C4730" t="str">
        <f>+SuperOldData!F4730</f>
        <v>Navarra</v>
      </c>
      <c r="D4730" s="11">
        <f>+SuperOldData!X4730</f>
        <v>6222</v>
      </c>
      <c r="E4730" s="6">
        <f>+ROUND(SuperOldData!W4730,4)</f>
        <v>25.572900000000001</v>
      </c>
      <c r="F4730">
        <f>+SuperOldData!Y4730</f>
        <v>0</v>
      </c>
      <c r="G4730" s="11">
        <f>+ROUND(SuperOldData!G4730,0)</f>
        <v>170</v>
      </c>
      <c r="H4730" s="8">
        <f>+ROUND(100*SuperOldData!M4730/SuperOldData!G4730,2)</f>
        <v>1.18</v>
      </c>
      <c r="I4730" s="8">
        <f>+ROUND(100*SuperOldData!J4730/SuperOldData!G4730,2)</f>
        <v>43.44</v>
      </c>
      <c r="J4730" s="9">
        <f>+ROUND(SuperOldData!C4730,6)</f>
        <v>42.912896000000003</v>
      </c>
      <c r="K4730" s="9">
        <f>+ROUND(SuperOldData!D4730,6)</f>
        <v>-1.936839</v>
      </c>
    </row>
    <row r="4731" spans="1:11" x14ac:dyDescent="0.25">
      <c r="A4731" s="10" t="str">
        <f>+SuperOldData!A4731</f>
        <v>31128</v>
      </c>
      <c r="B4731" s="12" t="str">
        <f>+SuperOldData!B4731</f>
        <v>Isaba/Izaba</v>
      </c>
      <c r="C4731" t="str">
        <f>+SuperOldData!F4731</f>
        <v>Navarra</v>
      </c>
      <c r="D4731" s="11">
        <f>+SuperOldData!X4731</f>
        <v>3268</v>
      </c>
      <c r="E4731" s="6">
        <f>+ROUND(SuperOldData!W4731,4)</f>
        <v>58.748199999999997</v>
      </c>
      <c r="F4731">
        <f>+SuperOldData!Y4731</f>
        <v>0</v>
      </c>
      <c r="G4731" s="11">
        <f>+ROUND(SuperOldData!G4731,0)</f>
        <v>506</v>
      </c>
      <c r="H4731" s="8">
        <f>+ROUND(100*SuperOldData!M4731/SuperOldData!G4731,2)</f>
        <v>5</v>
      </c>
      <c r="I4731" s="8">
        <f>+ROUND(100*SuperOldData!J4731/SuperOldData!G4731,2)</f>
        <v>50.89</v>
      </c>
      <c r="J4731" s="9">
        <f>+ROUND(SuperOldData!C4731,6)</f>
        <v>42.903947000000002</v>
      </c>
      <c r="K4731" s="9">
        <f>+ROUND(SuperOldData!D4731,6)</f>
        <v>-0.85523499999999997</v>
      </c>
    </row>
    <row r="4732" spans="1:11" x14ac:dyDescent="0.25">
      <c r="A4732" s="10" t="str">
        <f>+SuperOldData!A4732</f>
        <v>31129</v>
      </c>
      <c r="B4732" s="12" t="str">
        <f>+SuperOldData!B4732</f>
        <v>Ituren</v>
      </c>
      <c r="C4732" t="str">
        <f>+SuperOldData!F4732</f>
        <v>Navarra</v>
      </c>
      <c r="D4732" s="11">
        <f>+SuperOldData!X4732</f>
        <v>6703</v>
      </c>
      <c r="E4732" s="6">
        <f>+ROUND(SuperOldData!W4732,4)</f>
        <v>20.317900000000002</v>
      </c>
      <c r="F4732">
        <f>+SuperOldData!Y4732</f>
        <v>0</v>
      </c>
      <c r="G4732" s="11">
        <f>+ROUND(SuperOldData!G4732,0)</f>
        <v>511</v>
      </c>
      <c r="H4732" s="8">
        <f>+ROUND(100*SuperOldData!M4732/SuperOldData!G4732,2)</f>
        <v>3.79</v>
      </c>
      <c r="I4732" s="8">
        <f>+ROUND(100*SuperOldData!J4732/SuperOldData!G4732,2)</f>
        <v>48.36</v>
      </c>
      <c r="J4732" s="9">
        <f>+ROUND(SuperOldData!C4732,6)</f>
        <v>43.135663000000001</v>
      </c>
      <c r="K4732" s="9">
        <f>+ROUND(SuperOldData!D4732,6)</f>
        <v>-1.7206159999999999</v>
      </c>
    </row>
    <row r="4733" spans="1:11" x14ac:dyDescent="0.25">
      <c r="A4733" s="10" t="str">
        <f>+SuperOldData!A4733</f>
        <v>31130</v>
      </c>
      <c r="B4733" s="12" t="str">
        <f>+SuperOldData!B4733</f>
        <v>Iturmendi</v>
      </c>
      <c r="C4733" t="str">
        <f>+SuperOldData!F4733</f>
        <v>Navarra</v>
      </c>
      <c r="D4733" s="11">
        <f>+SuperOldData!X4733</f>
        <v>3892</v>
      </c>
      <c r="E4733" s="6">
        <f>+ROUND(SuperOldData!W4733,4)</f>
        <v>51.983699999999999</v>
      </c>
      <c r="F4733">
        <f>+SuperOldData!Y4733</f>
        <v>0</v>
      </c>
      <c r="G4733" s="11">
        <f>+ROUND(SuperOldData!G4733,0)</f>
        <v>399</v>
      </c>
      <c r="H4733" s="8">
        <f>+ROUND(100*SuperOldData!M4733/SuperOldData!G4733,2)</f>
        <v>4.49</v>
      </c>
      <c r="I4733" s="8">
        <f>+ROUND(100*SuperOldData!J4733/SuperOldData!G4733,2)</f>
        <v>49.04</v>
      </c>
      <c r="J4733" s="9">
        <f>+ROUND(SuperOldData!C4733,6)</f>
        <v>42.905247000000003</v>
      </c>
      <c r="K4733" s="9">
        <f>+ROUND(SuperOldData!D4733,6)</f>
        <v>-2.1252450000000001</v>
      </c>
    </row>
    <row r="4734" spans="1:11" x14ac:dyDescent="0.25">
      <c r="A4734" s="10" t="str">
        <f>+SuperOldData!A4734</f>
        <v>31131</v>
      </c>
      <c r="B4734" s="12" t="str">
        <f>+SuperOldData!B4734</f>
        <v>Iza/Itza</v>
      </c>
      <c r="C4734" t="str">
        <f>+SuperOldData!F4734</f>
        <v>Navarra</v>
      </c>
      <c r="D4734" s="11">
        <f>+SuperOldData!X4734</f>
        <v>7619</v>
      </c>
      <c r="E4734" s="6">
        <f>+ROUND(SuperOldData!W4734,4)</f>
        <v>9.0623000000000005</v>
      </c>
      <c r="F4734">
        <f>+SuperOldData!Y4734</f>
        <v>0</v>
      </c>
      <c r="G4734" s="11">
        <f>+ROUND(SuperOldData!G4734,0)</f>
        <v>1135</v>
      </c>
      <c r="H4734" s="8">
        <f>+ROUND(100*SuperOldData!M4734/SuperOldData!G4734,2)</f>
        <v>6.45</v>
      </c>
      <c r="I4734" s="8">
        <f>+ROUND(100*SuperOldData!J4734/SuperOldData!G4734,2)</f>
        <v>47.06</v>
      </c>
      <c r="J4734" s="9">
        <f>+ROUND(SuperOldData!C4734,6)</f>
        <v>42.885468000000003</v>
      </c>
      <c r="K4734" s="9">
        <f>+ROUND(SuperOldData!D4734,6)</f>
        <v>-1.773469</v>
      </c>
    </row>
    <row r="4735" spans="1:11" x14ac:dyDescent="0.25">
      <c r="A4735" s="10" t="str">
        <f>+SuperOldData!A4735</f>
        <v>31132</v>
      </c>
      <c r="B4735" s="12" t="str">
        <f>+SuperOldData!B4735</f>
        <v>Izagaondoa</v>
      </c>
      <c r="C4735" t="str">
        <f>+SuperOldData!F4735</f>
        <v>Navarra</v>
      </c>
      <c r="D4735" s="11">
        <f>+SuperOldData!X4735</f>
        <v>4594</v>
      </c>
      <c r="E4735" s="6">
        <f>+ROUND(SuperOldData!W4735,4)</f>
        <v>43.968699999999998</v>
      </c>
      <c r="F4735">
        <f>+SuperOldData!Y4735</f>
        <v>0</v>
      </c>
      <c r="G4735" s="11">
        <f>+ROUND(SuperOldData!G4735,0)</f>
        <v>184</v>
      </c>
      <c r="H4735" s="8">
        <f>+ROUND(100*SuperOldData!M4735/SuperOldData!G4735,2)</f>
        <v>3.38</v>
      </c>
      <c r="I4735" s="8">
        <f>+ROUND(100*SuperOldData!J4735/SuperOldData!G4735,2)</f>
        <v>36.89</v>
      </c>
      <c r="J4735" s="9">
        <f>+ROUND(SuperOldData!C4735,6)</f>
        <v>42.729815000000002</v>
      </c>
      <c r="K4735" s="9">
        <f>+ROUND(SuperOldData!D4735,6)</f>
        <v>-1.4186129999999999</v>
      </c>
    </row>
    <row r="4736" spans="1:11" x14ac:dyDescent="0.25">
      <c r="A4736" s="10" t="str">
        <f>+SuperOldData!A4736</f>
        <v>31133</v>
      </c>
      <c r="B4736" s="12" t="str">
        <f>+SuperOldData!B4736</f>
        <v>Izalzu/Itzaltzu</v>
      </c>
      <c r="C4736" t="str">
        <f>+SuperOldData!F4736</f>
        <v>Navarra</v>
      </c>
      <c r="D4736" s="11">
        <f>+SuperOldData!X4736</f>
        <v>2133</v>
      </c>
      <c r="E4736" s="6">
        <f>+ROUND(SuperOldData!W4736,4)</f>
        <v>72.055199999999999</v>
      </c>
      <c r="F4736">
        <f>+SuperOldData!Y4736</f>
        <v>0</v>
      </c>
      <c r="G4736" s="11">
        <f>+ROUND(SuperOldData!G4736,0)</f>
        <v>51</v>
      </c>
      <c r="H4736" s="8">
        <f>+ROUND(100*SuperOldData!M4736/SuperOldData!G4736,2)</f>
        <v>0</v>
      </c>
      <c r="I4736" s="8">
        <f>+ROUND(100*SuperOldData!J4736/SuperOldData!G4736,2)</f>
        <v>39.22</v>
      </c>
      <c r="J4736" s="9">
        <f>+ROUND(SuperOldData!C4736,6)</f>
        <v>42.928302000000002</v>
      </c>
      <c r="K4736" s="9">
        <f>+ROUND(SuperOldData!D4736,6)</f>
        <v>-1.0367170000000001</v>
      </c>
    </row>
    <row r="4737" spans="1:11" x14ac:dyDescent="0.25">
      <c r="A4737" s="10" t="str">
        <f>+SuperOldData!A4737</f>
        <v>31134</v>
      </c>
      <c r="B4737" s="12" t="str">
        <f>+SuperOldData!B4737</f>
        <v>Jaurrieta</v>
      </c>
      <c r="C4737" t="str">
        <f>+SuperOldData!F4737</f>
        <v>Navarra</v>
      </c>
      <c r="D4737" s="11">
        <f>+SuperOldData!X4737</f>
        <v>1953</v>
      </c>
      <c r="E4737" s="6">
        <f>+ROUND(SuperOldData!W4737,4)</f>
        <v>74.149799999999999</v>
      </c>
      <c r="F4737">
        <f>+SuperOldData!Y4737</f>
        <v>0</v>
      </c>
      <c r="G4737" s="11">
        <f>+ROUND(SuperOldData!G4737,0)</f>
        <v>217</v>
      </c>
      <c r="H4737" s="8">
        <f>+ROUND(100*SuperOldData!M4737/SuperOldData!G4737,2)</f>
        <v>3.23</v>
      </c>
      <c r="I4737" s="8">
        <f>+ROUND(100*SuperOldData!J4737/SuperOldData!G4737,2)</f>
        <v>44.24</v>
      </c>
      <c r="J4737" s="9">
        <f>+ROUND(SuperOldData!C4737,6)</f>
        <v>42.899410000000003</v>
      </c>
      <c r="K4737" s="9">
        <f>+ROUND(SuperOldData!D4737,6)</f>
        <v>-1.151195</v>
      </c>
    </row>
    <row r="4738" spans="1:11" x14ac:dyDescent="0.25">
      <c r="A4738" s="10" t="str">
        <f>+SuperOldData!A4738</f>
        <v>31135</v>
      </c>
      <c r="B4738" s="12" t="str">
        <f>+SuperOldData!B4738</f>
        <v>Javier</v>
      </c>
      <c r="C4738" t="str">
        <f>+SuperOldData!F4738</f>
        <v>Navarra</v>
      </c>
      <c r="D4738" s="11">
        <f>+SuperOldData!X4738</f>
        <v>491</v>
      </c>
      <c r="E4738" s="6">
        <f>+ROUND(SuperOldData!W4738,4)</f>
        <v>90.986900000000006</v>
      </c>
      <c r="F4738">
        <f>+SuperOldData!Y4738</f>
        <v>1</v>
      </c>
      <c r="G4738" s="11">
        <f>+ROUND(SuperOldData!G4738,0)</f>
        <v>119</v>
      </c>
      <c r="H4738" s="8">
        <f>+ROUND(100*SuperOldData!M4738/SuperOldData!G4738,2)</f>
        <v>12.69</v>
      </c>
      <c r="I4738" s="8">
        <f>+ROUND(100*SuperOldData!J4738/SuperOldData!G4738,2)</f>
        <v>62.97</v>
      </c>
      <c r="J4738" s="9">
        <f>+ROUND(SuperOldData!C4738,6)</f>
        <v>42.504117999999998</v>
      </c>
      <c r="K4738" s="9">
        <f>+ROUND(SuperOldData!D4738,6)</f>
        <v>-1.289839</v>
      </c>
    </row>
    <row r="4739" spans="1:11" x14ac:dyDescent="0.25">
      <c r="A4739" s="10" t="str">
        <f>+SuperOldData!A4739</f>
        <v>31136</v>
      </c>
      <c r="B4739" s="12" t="str">
        <f>+SuperOldData!B4739</f>
        <v>Juslapeña</v>
      </c>
      <c r="C4739" t="str">
        <f>+SuperOldData!F4739</f>
        <v>Navarra</v>
      </c>
      <c r="D4739" s="11">
        <f>+SuperOldData!X4739</f>
        <v>7636</v>
      </c>
      <c r="E4739" s="6">
        <f>+ROUND(SuperOldData!W4739,4)</f>
        <v>8.7973999999999997</v>
      </c>
      <c r="F4739">
        <f>+SuperOldData!Y4739</f>
        <v>0</v>
      </c>
      <c r="G4739" s="11">
        <f>+ROUND(SuperOldData!G4739,0)</f>
        <v>556</v>
      </c>
      <c r="H4739" s="8">
        <f>+ROUND(100*SuperOldData!M4739/SuperOldData!G4739,2)</f>
        <v>2.54</v>
      </c>
      <c r="I4739" s="8">
        <f>+ROUND(100*SuperOldData!J4739/SuperOldData!G4739,2)</f>
        <v>44.87</v>
      </c>
      <c r="J4739" s="9">
        <f>+ROUND(SuperOldData!C4739,6)</f>
        <v>42.903295</v>
      </c>
      <c r="K4739" s="9">
        <f>+ROUND(SuperOldData!D4739,6)</f>
        <v>-1.706583</v>
      </c>
    </row>
    <row r="4740" spans="1:11" x14ac:dyDescent="0.25">
      <c r="A4740" s="10" t="str">
        <f>+SuperOldData!A4740</f>
        <v>31137</v>
      </c>
      <c r="B4740" s="12" t="str">
        <f>+SuperOldData!B4740</f>
        <v>Beintza-Labaien</v>
      </c>
      <c r="C4740" t="str">
        <f>+SuperOldData!F4740</f>
        <v>Navarra</v>
      </c>
      <c r="D4740" s="11">
        <f>+SuperOldData!X4740</f>
        <v>5098</v>
      </c>
      <c r="E4740" s="6">
        <f>+ROUND(SuperOldData!W4740,4)</f>
        <v>38.042099999999998</v>
      </c>
      <c r="F4740">
        <f>+SuperOldData!Y4740</f>
        <v>0</v>
      </c>
      <c r="G4740" s="11">
        <f>+ROUND(SuperOldData!G4740,0)</f>
        <v>243</v>
      </c>
      <c r="H4740" s="8">
        <f>+ROUND(100*SuperOldData!M4740/SuperOldData!G4740,2)</f>
        <v>2.0299999999999998</v>
      </c>
      <c r="I4740" s="8">
        <f>+ROUND(100*SuperOldData!J4740/SuperOldData!G4740,2)</f>
        <v>40.31</v>
      </c>
      <c r="J4740" s="9">
        <f>+ROUND(SuperOldData!C4740,6)</f>
        <v>43.098336000000003</v>
      </c>
      <c r="K4740" s="9">
        <f>+ROUND(SuperOldData!D4740,6)</f>
        <v>-1.7562960000000001</v>
      </c>
    </row>
    <row r="4741" spans="1:11" x14ac:dyDescent="0.25">
      <c r="A4741" s="10" t="str">
        <f>+SuperOldData!A4741</f>
        <v>31138</v>
      </c>
      <c r="B4741" s="12" t="str">
        <f>+SuperOldData!B4741</f>
        <v>Lakuntza</v>
      </c>
      <c r="C4741" t="str">
        <f>+SuperOldData!F4741</f>
        <v>Navarra</v>
      </c>
      <c r="D4741" s="11">
        <f>+SuperOldData!X4741</f>
        <v>6818</v>
      </c>
      <c r="E4741" s="6">
        <f>+ROUND(SuperOldData!W4741,4)</f>
        <v>19.011800000000001</v>
      </c>
      <c r="F4741">
        <f>+SuperOldData!Y4741</f>
        <v>0</v>
      </c>
      <c r="G4741" s="11">
        <f>+ROUND(SuperOldData!G4741,0)</f>
        <v>1246</v>
      </c>
      <c r="H4741" s="8">
        <f>+ROUND(100*SuperOldData!M4741/SuperOldData!G4741,2)</f>
        <v>6.64</v>
      </c>
      <c r="I4741" s="8">
        <f>+ROUND(100*SuperOldData!J4741/SuperOldData!G4741,2)</f>
        <v>47.68</v>
      </c>
      <c r="J4741" s="9">
        <f>+ROUND(SuperOldData!C4741,6)</f>
        <v>42.934168999999997</v>
      </c>
      <c r="K4741" s="9">
        <f>+ROUND(SuperOldData!D4741,6)</f>
        <v>-2.0173070000000002</v>
      </c>
    </row>
    <row r="4742" spans="1:11" x14ac:dyDescent="0.25">
      <c r="A4742" s="10" t="str">
        <f>+SuperOldData!A4742</f>
        <v>31139</v>
      </c>
      <c r="B4742" s="12" t="str">
        <f>+SuperOldData!B4742</f>
        <v>Lana</v>
      </c>
      <c r="C4742" t="str">
        <f>+SuperOldData!F4742</f>
        <v>Navarra</v>
      </c>
      <c r="D4742" s="11">
        <f>+SuperOldData!X4742</f>
        <v>3021</v>
      </c>
      <c r="E4742" s="6">
        <f>+ROUND(SuperOldData!W4742,4)</f>
        <v>61.458799999999997</v>
      </c>
      <c r="F4742">
        <f>+SuperOldData!Y4742</f>
        <v>0</v>
      </c>
      <c r="G4742" s="11">
        <f>+ROUND(SuperOldData!G4742,0)</f>
        <v>195</v>
      </c>
      <c r="H4742" s="8">
        <f>+ROUND(100*SuperOldData!M4742/SuperOldData!G4742,2)</f>
        <v>0.8</v>
      </c>
      <c r="I4742" s="8">
        <f>+ROUND(100*SuperOldData!J4742/SuperOldData!G4742,2)</f>
        <v>42.44</v>
      </c>
      <c r="J4742" s="9">
        <f>+ROUND(SuperOldData!C4742,6)</f>
        <v>42.713614999999997</v>
      </c>
      <c r="K4742" s="9">
        <f>+ROUND(SuperOldData!D4742,6)</f>
        <v>-2.2537850000000001</v>
      </c>
    </row>
    <row r="4743" spans="1:11" x14ac:dyDescent="0.25">
      <c r="A4743" s="10" t="str">
        <f>+SuperOldData!A4743</f>
        <v>31140</v>
      </c>
      <c r="B4743" s="12" t="str">
        <f>+SuperOldData!B4743</f>
        <v>Lantz</v>
      </c>
      <c r="C4743" t="str">
        <f>+SuperOldData!F4743</f>
        <v>Navarra</v>
      </c>
      <c r="D4743" s="11">
        <f>+SuperOldData!X4743</f>
        <v>3175</v>
      </c>
      <c r="E4743" s="6">
        <f>+ROUND(SuperOldData!W4743,4)</f>
        <v>59.893999999999998</v>
      </c>
      <c r="F4743">
        <f>+SuperOldData!Y4743</f>
        <v>0</v>
      </c>
      <c r="G4743" s="11">
        <f>+ROUND(SuperOldData!G4743,0)</f>
        <v>133</v>
      </c>
      <c r="H4743" s="8">
        <f>+ROUND(100*SuperOldData!M4743/SuperOldData!G4743,2)</f>
        <v>0</v>
      </c>
      <c r="I4743" s="8">
        <f>+ROUND(100*SuperOldData!J4743/SuperOldData!G4743,2)</f>
        <v>38.35</v>
      </c>
      <c r="J4743" s="9">
        <f>+ROUND(SuperOldData!C4743,6)</f>
        <v>43.009287</v>
      </c>
      <c r="K4743" s="9">
        <f>+ROUND(SuperOldData!D4743,6)</f>
        <v>-1.6096159999999999</v>
      </c>
    </row>
    <row r="4744" spans="1:11" x14ac:dyDescent="0.25">
      <c r="A4744" s="10" t="str">
        <f>+SuperOldData!A4744</f>
        <v>31141</v>
      </c>
      <c r="B4744" s="12" t="str">
        <f>+SuperOldData!B4744</f>
        <v>Lapoblación</v>
      </c>
      <c r="C4744" t="str">
        <f>+SuperOldData!F4744</f>
        <v>Navarra</v>
      </c>
      <c r="D4744" s="11">
        <f>+SuperOldData!X4744</f>
        <v>2349</v>
      </c>
      <c r="E4744" s="6">
        <f>+ROUND(SuperOldData!W4744,4)</f>
        <v>69.695700000000002</v>
      </c>
      <c r="F4744">
        <f>+SuperOldData!Y4744</f>
        <v>0</v>
      </c>
      <c r="G4744" s="11">
        <f>+ROUND(SuperOldData!G4744,0)</f>
        <v>144</v>
      </c>
      <c r="H4744" s="8">
        <f>+ROUND(100*SuperOldData!M4744/SuperOldData!G4744,2)</f>
        <v>3.82</v>
      </c>
      <c r="I4744" s="8">
        <f>+ROUND(100*SuperOldData!J4744/SuperOldData!G4744,2)</f>
        <v>42.34</v>
      </c>
      <c r="J4744" s="9">
        <f>+ROUND(SuperOldData!C4744,6)</f>
        <v>42.600352000000001</v>
      </c>
      <c r="K4744" s="9">
        <f>+ROUND(SuperOldData!D4744,6)</f>
        <v>-2.4606110000000001</v>
      </c>
    </row>
    <row r="4745" spans="1:11" x14ac:dyDescent="0.25">
      <c r="A4745" s="10" t="str">
        <f>+SuperOldData!A4745</f>
        <v>31142</v>
      </c>
      <c r="B4745" s="12" t="str">
        <f>+SuperOldData!B4745</f>
        <v>Larraga</v>
      </c>
      <c r="C4745" t="str">
        <f>+SuperOldData!F4745</f>
        <v>Navarra</v>
      </c>
      <c r="D4745" s="11">
        <f>+SuperOldData!X4745</f>
        <v>5882</v>
      </c>
      <c r="E4745" s="6">
        <f>+ROUND(SuperOldData!W4745,4)</f>
        <v>29.294</v>
      </c>
      <c r="F4745">
        <f>+SuperOldData!Y4745</f>
        <v>0</v>
      </c>
      <c r="G4745" s="11">
        <f>+ROUND(SuperOldData!G4745,0)</f>
        <v>2122</v>
      </c>
      <c r="H4745" s="8">
        <f>+ROUND(100*SuperOldData!M4745/SuperOldData!G4745,2)</f>
        <v>18.11</v>
      </c>
      <c r="I4745" s="8">
        <f>+ROUND(100*SuperOldData!J4745/SuperOldData!G4745,2)</f>
        <v>46.27</v>
      </c>
      <c r="J4745" s="9">
        <f>+ROUND(SuperOldData!C4745,6)</f>
        <v>42.548977000000001</v>
      </c>
      <c r="K4745" s="9">
        <f>+ROUND(SuperOldData!D4745,6)</f>
        <v>-1.8648910000000001</v>
      </c>
    </row>
    <row r="4746" spans="1:11" x14ac:dyDescent="0.25">
      <c r="A4746" s="10" t="str">
        <f>+SuperOldData!A4746</f>
        <v>31143</v>
      </c>
      <c r="B4746" s="12" t="str">
        <f>+SuperOldData!B4746</f>
        <v>Larraona</v>
      </c>
      <c r="C4746" t="str">
        <f>+SuperOldData!F4746</f>
        <v>Navarra</v>
      </c>
      <c r="D4746" s="11">
        <f>+SuperOldData!X4746</f>
        <v>918</v>
      </c>
      <c r="E4746" s="6">
        <f>+ROUND(SuperOldData!W4746,4)</f>
        <v>85.713399999999993</v>
      </c>
      <c r="F4746">
        <f>+SuperOldData!Y4746</f>
        <v>0</v>
      </c>
      <c r="G4746" s="11">
        <f>+ROUND(SuperOldData!G4746,0)</f>
        <v>111</v>
      </c>
      <c r="H4746" s="8">
        <f>+ROUND(100*SuperOldData!M4746/SuperOldData!G4746,2)</f>
        <v>0.9</v>
      </c>
      <c r="I4746" s="8">
        <f>+ROUND(100*SuperOldData!J4746/SuperOldData!G4746,2)</f>
        <v>53.15</v>
      </c>
      <c r="J4746" s="9">
        <f>+ROUND(SuperOldData!C4746,6)</f>
        <v>42.775725000000001</v>
      </c>
      <c r="K4746" s="9">
        <f>+ROUND(SuperOldData!D4746,6)</f>
        <v>-2.2583600000000001</v>
      </c>
    </row>
    <row r="4747" spans="1:11" x14ac:dyDescent="0.25">
      <c r="A4747" s="10" t="str">
        <f>+SuperOldData!A4747</f>
        <v>31144</v>
      </c>
      <c r="B4747" s="12" t="str">
        <f>+SuperOldData!B4747</f>
        <v>Larraun</v>
      </c>
      <c r="C4747" t="str">
        <f>+SuperOldData!F4747</f>
        <v>Navarra</v>
      </c>
      <c r="D4747" s="11">
        <f>+SuperOldData!X4747</f>
        <v>3218</v>
      </c>
      <c r="E4747" s="6">
        <f>+ROUND(SuperOldData!W4747,4)</f>
        <v>59.345700000000001</v>
      </c>
      <c r="F4747">
        <f>+SuperOldData!Y4747</f>
        <v>0</v>
      </c>
      <c r="G4747" s="11">
        <f>+ROUND(SuperOldData!G4747,0)</f>
        <v>1012</v>
      </c>
      <c r="H4747" s="8">
        <f>+ROUND(100*SuperOldData!M4747/SuperOldData!G4747,2)</f>
        <v>2.66</v>
      </c>
      <c r="I4747" s="8">
        <f>+ROUND(100*SuperOldData!J4747/SuperOldData!G4747,2)</f>
        <v>44.4</v>
      </c>
      <c r="J4747" s="9">
        <f>+ROUND(SuperOldData!C4747,6)</f>
        <v>43.000247000000002</v>
      </c>
      <c r="K4747" s="9">
        <f>+ROUND(SuperOldData!D4747,6)</f>
        <v>-1.9063330000000001</v>
      </c>
    </row>
    <row r="4748" spans="1:11" x14ac:dyDescent="0.25">
      <c r="A4748" s="10" t="str">
        <f>+SuperOldData!A4748</f>
        <v>31145</v>
      </c>
      <c r="B4748" s="12" t="str">
        <f>+SuperOldData!B4748</f>
        <v>Lazagurría</v>
      </c>
      <c r="C4748" t="str">
        <f>+SuperOldData!F4748</f>
        <v>Navarra</v>
      </c>
      <c r="D4748" s="11">
        <f>+SuperOldData!X4748</f>
        <v>2491</v>
      </c>
      <c r="E4748" s="6">
        <f>+ROUND(SuperOldData!W4748,4)</f>
        <v>67.939899999999994</v>
      </c>
      <c r="F4748">
        <f>+SuperOldData!Y4748</f>
        <v>0</v>
      </c>
      <c r="G4748" s="11">
        <f>+ROUND(SuperOldData!G4748,0)</f>
        <v>204</v>
      </c>
      <c r="H4748" s="8">
        <f>+ROUND(100*SuperOldData!M4748/SuperOldData!G4748,2)</f>
        <v>2.94</v>
      </c>
      <c r="I4748" s="8">
        <f>+ROUND(100*SuperOldData!J4748/SuperOldData!G4748,2)</f>
        <v>48.01</v>
      </c>
      <c r="J4748" s="9">
        <f>+ROUND(SuperOldData!C4748,6)</f>
        <v>42.491247999999999</v>
      </c>
      <c r="K4748" s="9">
        <f>+ROUND(SuperOldData!D4748,6)</f>
        <v>-2.2309600000000001</v>
      </c>
    </row>
    <row r="4749" spans="1:11" x14ac:dyDescent="0.25">
      <c r="A4749" s="10" t="str">
        <f>+SuperOldData!A4749</f>
        <v>31146</v>
      </c>
      <c r="B4749" s="12" t="str">
        <f>+SuperOldData!B4749</f>
        <v>Leache</v>
      </c>
      <c r="C4749" t="str">
        <f>+SuperOldData!F4749</f>
        <v>Navarra</v>
      </c>
      <c r="D4749" s="11">
        <f>+SuperOldData!X4749</f>
        <v>1098</v>
      </c>
      <c r="E4749" s="6">
        <f>+ROUND(SuperOldData!W4749,4)</f>
        <v>83.803600000000003</v>
      </c>
      <c r="F4749">
        <f>+SuperOldData!Y4749</f>
        <v>0</v>
      </c>
      <c r="G4749" s="11">
        <f>+ROUND(SuperOldData!G4749,0)</f>
        <v>54</v>
      </c>
      <c r="H4749" s="8">
        <f>+ROUND(100*SuperOldData!M4749/SuperOldData!G4749,2)</f>
        <v>1.59</v>
      </c>
      <c r="I4749" s="8">
        <f>+ROUND(100*SuperOldData!J4749/SuperOldData!G4749,2)</f>
        <v>43.5</v>
      </c>
      <c r="J4749" s="9">
        <f>+ROUND(SuperOldData!C4749,6)</f>
        <v>42.615046999999997</v>
      </c>
      <c r="K4749" s="9">
        <f>+ROUND(SuperOldData!D4749,6)</f>
        <v>-1.412725</v>
      </c>
    </row>
    <row r="4750" spans="1:11" x14ac:dyDescent="0.25">
      <c r="A4750" s="10" t="str">
        <f>+SuperOldData!A4750</f>
        <v>31147</v>
      </c>
      <c r="B4750" s="12" t="str">
        <f>+SuperOldData!B4750</f>
        <v>Legarda</v>
      </c>
      <c r="C4750" t="str">
        <f>+SuperOldData!F4750</f>
        <v>Navarra</v>
      </c>
      <c r="D4750" s="11">
        <f>+SuperOldData!X4750</f>
        <v>5702</v>
      </c>
      <c r="E4750" s="6">
        <f>+ROUND(SuperOldData!W4750,4)</f>
        <v>31.185300000000002</v>
      </c>
      <c r="F4750">
        <f>+SuperOldData!Y4750</f>
        <v>0</v>
      </c>
      <c r="G4750" s="11">
        <f>+ROUND(SuperOldData!G4750,0)</f>
        <v>119</v>
      </c>
      <c r="H4750" s="8">
        <f>+ROUND(100*SuperOldData!M4750/SuperOldData!G4750,2)</f>
        <v>3.36</v>
      </c>
      <c r="I4750" s="8">
        <f>+ROUND(100*SuperOldData!J4750/SuperOldData!G4750,2)</f>
        <v>43.72</v>
      </c>
      <c r="J4750" s="9">
        <f>+ROUND(SuperOldData!C4750,6)</f>
        <v>42.718522999999998</v>
      </c>
      <c r="K4750" s="9">
        <f>+ROUND(SuperOldData!D4750,6)</f>
        <v>-1.777522</v>
      </c>
    </row>
    <row r="4751" spans="1:11" x14ac:dyDescent="0.25">
      <c r="A4751" s="10" t="str">
        <f>+SuperOldData!A4751</f>
        <v>31148</v>
      </c>
      <c r="B4751" s="12" t="str">
        <f>+SuperOldData!B4751</f>
        <v>Legaria</v>
      </c>
      <c r="C4751" t="str">
        <f>+SuperOldData!F4751</f>
        <v>Navarra</v>
      </c>
      <c r="D4751" s="11">
        <f>+SuperOldData!X4751</f>
        <v>2849</v>
      </c>
      <c r="E4751" s="6">
        <f>+ROUND(SuperOldData!W4751,4)</f>
        <v>63.467199999999998</v>
      </c>
      <c r="F4751">
        <f>+SuperOldData!Y4751</f>
        <v>0</v>
      </c>
      <c r="G4751" s="11">
        <f>+ROUND(SuperOldData!G4751,0)</f>
        <v>110</v>
      </c>
      <c r="H4751" s="8">
        <f>+ROUND(100*SuperOldData!M4751/SuperOldData!G4751,2)</f>
        <v>3.33</v>
      </c>
      <c r="I4751" s="8">
        <f>+ROUND(100*SuperOldData!J4751/SuperOldData!G4751,2)</f>
        <v>53.07</v>
      </c>
      <c r="J4751" s="9">
        <f>+ROUND(SuperOldData!C4751,6)</f>
        <v>42.642997999999999</v>
      </c>
      <c r="K4751" s="9">
        <f>+ROUND(SuperOldData!D4751,6)</f>
        <v>-2.1803370000000002</v>
      </c>
    </row>
    <row r="4752" spans="1:11" x14ac:dyDescent="0.25">
      <c r="A4752" s="10" t="str">
        <f>+SuperOldData!A4752</f>
        <v>31149</v>
      </c>
      <c r="B4752" s="12" t="str">
        <f>+SuperOldData!B4752</f>
        <v>Leitza</v>
      </c>
      <c r="C4752" t="str">
        <f>+SuperOldData!F4752</f>
        <v>Navarra</v>
      </c>
      <c r="D4752" s="11">
        <f>+SuperOldData!X4752</f>
        <v>6857</v>
      </c>
      <c r="E4752" s="6">
        <f>+ROUND(SuperOldData!W4752,4)</f>
        <v>18.654499999999999</v>
      </c>
      <c r="F4752">
        <f>+SuperOldData!Y4752</f>
        <v>0</v>
      </c>
      <c r="G4752" s="11">
        <f>+ROUND(SuperOldData!G4752,0)</f>
        <v>2925</v>
      </c>
      <c r="H4752" s="8">
        <f>+ROUND(100*SuperOldData!M4752/SuperOldData!G4752,2)</f>
        <v>4.49</v>
      </c>
      <c r="I4752" s="8">
        <f>+ROUND(100*SuperOldData!J4752/SuperOldData!G4752,2)</f>
        <v>46.5</v>
      </c>
      <c r="J4752" s="9">
        <f>+ROUND(SuperOldData!C4752,6)</f>
        <v>43.103020999999998</v>
      </c>
      <c r="K4752" s="9">
        <f>+ROUND(SuperOldData!D4752,6)</f>
        <v>-1.893073</v>
      </c>
    </row>
    <row r="4753" spans="1:11" x14ac:dyDescent="0.25">
      <c r="A4753" s="10" t="str">
        <f>+SuperOldData!A4753</f>
        <v>31150</v>
      </c>
      <c r="B4753" s="12" t="str">
        <f>+SuperOldData!B4753</f>
        <v>Leoz/Leotz</v>
      </c>
      <c r="C4753" t="str">
        <f>+SuperOldData!F4753</f>
        <v>Navarra</v>
      </c>
      <c r="D4753" s="11">
        <f>+SuperOldData!X4753</f>
        <v>5474</v>
      </c>
      <c r="E4753" s="6">
        <f>+ROUND(SuperOldData!W4753,4)</f>
        <v>33.581800000000001</v>
      </c>
      <c r="F4753">
        <f>+SuperOldData!Y4753</f>
        <v>0</v>
      </c>
      <c r="G4753" s="11">
        <f>+ROUND(SuperOldData!G4753,0)</f>
        <v>262</v>
      </c>
      <c r="H4753" s="8">
        <f>+ROUND(100*SuperOldData!M4753/SuperOldData!G4753,2)</f>
        <v>1.1499999999999999</v>
      </c>
      <c r="I4753" s="8">
        <f>+ROUND(100*SuperOldData!J4753/SuperOldData!G4753,2)</f>
        <v>35.5</v>
      </c>
      <c r="J4753" s="9">
        <f>+ROUND(SuperOldData!C4753,6)</f>
        <v>42.599739</v>
      </c>
      <c r="K4753" s="9">
        <f>+ROUND(SuperOldData!D4753,6)</f>
        <v>-1.5597810000000001</v>
      </c>
    </row>
    <row r="4754" spans="1:11" x14ac:dyDescent="0.25">
      <c r="A4754" s="10" t="str">
        <f>+SuperOldData!A4754</f>
        <v>31151</v>
      </c>
      <c r="B4754" s="12" t="str">
        <f>+SuperOldData!B4754</f>
        <v>Lerga</v>
      </c>
      <c r="C4754" t="str">
        <f>+SuperOldData!F4754</f>
        <v>Navarra</v>
      </c>
      <c r="D4754" s="11">
        <f>+SuperOldData!X4754</f>
        <v>510</v>
      </c>
      <c r="E4754" s="6">
        <f>+ROUND(SuperOldData!W4754,4)</f>
        <v>90.777500000000003</v>
      </c>
      <c r="F4754">
        <f>+SuperOldData!Y4754</f>
        <v>1</v>
      </c>
      <c r="G4754" s="11">
        <f>+ROUND(SuperOldData!G4754,0)</f>
        <v>74</v>
      </c>
      <c r="H4754" s="8">
        <f>+ROUND(100*SuperOldData!M4754/SuperOldData!G4754,2)</f>
        <v>6.14</v>
      </c>
      <c r="I4754" s="8">
        <f>+ROUND(100*SuperOldData!J4754/SuperOldData!G4754,2)</f>
        <v>37.43</v>
      </c>
      <c r="J4754" s="9">
        <f>+ROUND(SuperOldData!C4754,6)</f>
        <v>42.562569000000003</v>
      </c>
      <c r="K4754" s="9">
        <f>+ROUND(SuperOldData!D4754,6)</f>
        <v>-1.499485</v>
      </c>
    </row>
    <row r="4755" spans="1:11" x14ac:dyDescent="0.25">
      <c r="A4755" s="10" t="str">
        <f>+SuperOldData!A4755</f>
        <v>31152</v>
      </c>
      <c r="B4755" s="12" t="str">
        <f>+SuperOldData!B4755</f>
        <v>Lerín</v>
      </c>
      <c r="C4755" t="str">
        <f>+SuperOldData!F4755</f>
        <v>Navarra</v>
      </c>
      <c r="D4755" s="11">
        <f>+SuperOldData!X4755</f>
        <v>3253</v>
      </c>
      <c r="E4755" s="6">
        <f>+ROUND(SuperOldData!W4755,4)</f>
        <v>58.896000000000001</v>
      </c>
      <c r="F4755">
        <f>+SuperOldData!Y4755</f>
        <v>0</v>
      </c>
      <c r="G4755" s="11">
        <f>+ROUND(SuperOldData!G4755,0)</f>
        <v>1810</v>
      </c>
      <c r="H4755" s="8">
        <f>+ROUND(100*SuperOldData!M4755/SuperOldData!G4755,2)</f>
        <v>12.5</v>
      </c>
      <c r="I4755" s="8">
        <f>+ROUND(100*SuperOldData!J4755/SuperOldData!G4755,2)</f>
        <v>48.61</v>
      </c>
      <c r="J4755" s="9">
        <f>+ROUND(SuperOldData!C4755,6)</f>
        <v>42.478582000000003</v>
      </c>
      <c r="K4755" s="9">
        <f>+ROUND(SuperOldData!D4755,6)</f>
        <v>-1.9597180000000001</v>
      </c>
    </row>
    <row r="4756" spans="1:11" x14ac:dyDescent="0.25">
      <c r="A4756" s="10" t="str">
        <f>+SuperOldData!A4756</f>
        <v>31153</v>
      </c>
      <c r="B4756" s="12" t="str">
        <f>+SuperOldData!B4756</f>
        <v>Lesaka</v>
      </c>
      <c r="C4756" t="str">
        <f>+SuperOldData!F4756</f>
        <v>Navarra</v>
      </c>
      <c r="D4756" s="11">
        <f>+SuperOldData!X4756</f>
        <v>5845</v>
      </c>
      <c r="E4756" s="6">
        <f>+ROUND(SuperOldData!W4756,4)</f>
        <v>29.663599999999999</v>
      </c>
      <c r="F4756">
        <f>+SuperOldData!Y4756</f>
        <v>0</v>
      </c>
      <c r="G4756" s="11">
        <f>+ROUND(SuperOldData!G4756,0)</f>
        <v>2812</v>
      </c>
      <c r="H4756" s="8">
        <f>+ROUND(100*SuperOldData!M4756/SuperOldData!G4756,2)</f>
        <v>3.24</v>
      </c>
      <c r="I4756" s="8">
        <f>+ROUND(100*SuperOldData!J4756/SuperOldData!G4756,2)</f>
        <v>48.16</v>
      </c>
      <c r="J4756" s="9">
        <f>+ROUND(SuperOldData!C4756,6)</f>
        <v>43.258684000000002</v>
      </c>
      <c r="K4756" s="9">
        <f>+ROUND(SuperOldData!D4756,6)</f>
        <v>-1.737992</v>
      </c>
    </row>
    <row r="4757" spans="1:11" x14ac:dyDescent="0.25">
      <c r="A4757" s="10" t="str">
        <f>+SuperOldData!A4757</f>
        <v>31154</v>
      </c>
      <c r="B4757" s="12" t="str">
        <f>+SuperOldData!B4757</f>
        <v>Lezáun</v>
      </c>
      <c r="C4757" t="str">
        <f>+SuperOldData!F4757</f>
        <v>Navarra</v>
      </c>
      <c r="D4757" s="11">
        <f>+SuperOldData!X4757</f>
        <v>3953</v>
      </c>
      <c r="E4757" s="6">
        <f>+ROUND(SuperOldData!W4757,4)</f>
        <v>51.256799999999998</v>
      </c>
      <c r="F4757">
        <f>+SuperOldData!Y4757</f>
        <v>0</v>
      </c>
      <c r="G4757" s="11">
        <f>+ROUND(SuperOldData!G4757,0)</f>
        <v>268</v>
      </c>
      <c r="H4757" s="8">
        <f>+ROUND(100*SuperOldData!M4757/SuperOldData!G4757,2)</f>
        <v>0.51</v>
      </c>
      <c r="I4757" s="8">
        <f>+ROUND(100*SuperOldData!J4757/SuperOldData!G4757,2)</f>
        <v>40.72</v>
      </c>
      <c r="J4757" s="9">
        <f>+ROUND(SuperOldData!C4757,6)</f>
        <v>42.793436</v>
      </c>
      <c r="K4757" s="9">
        <f>+ROUND(SuperOldData!D4757,6)</f>
        <v>-2.0074269999999999</v>
      </c>
    </row>
    <row r="4758" spans="1:11" x14ac:dyDescent="0.25">
      <c r="A4758" s="10" t="str">
        <f>+SuperOldData!A4758</f>
        <v>31155</v>
      </c>
      <c r="B4758" s="12" t="str">
        <f>+SuperOldData!B4758</f>
        <v>Liédena</v>
      </c>
      <c r="C4758" t="str">
        <f>+SuperOldData!F4758</f>
        <v>Navarra</v>
      </c>
      <c r="D4758" s="11">
        <f>+SuperOldData!X4758</f>
        <v>3975</v>
      </c>
      <c r="E4758" s="6">
        <f>+ROUND(SuperOldData!W4758,4)</f>
        <v>51.016500000000001</v>
      </c>
      <c r="F4758">
        <f>+SuperOldData!Y4758</f>
        <v>0</v>
      </c>
      <c r="G4758" s="11">
        <f>+ROUND(SuperOldData!G4758,0)</f>
        <v>319</v>
      </c>
      <c r="H4758" s="8">
        <f>+ROUND(100*SuperOldData!M4758/SuperOldData!G4758,2)</f>
        <v>7.91</v>
      </c>
      <c r="I4758" s="8">
        <f>+ROUND(100*SuperOldData!J4758/SuperOldData!G4758,2)</f>
        <v>48.7</v>
      </c>
      <c r="J4758" s="9">
        <f>+ROUND(SuperOldData!C4758,6)</f>
        <v>42.614790999999997</v>
      </c>
      <c r="K4758" s="9">
        <f>+ROUND(SuperOldData!D4758,6)</f>
        <v>-1.2611969999999999</v>
      </c>
    </row>
    <row r="4759" spans="1:11" x14ac:dyDescent="0.25">
      <c r="A4759" s="10" t="str">
        <f>+SuperOldData!A4759</f>
        <v>31156</v>
      </c>
      <c r="B4759" s="12" t="str">
        <f>+SuperOldData!B4759</f>
        <v>Lizoáin-Arriasgoiti</v>
      </c>
      <c r="C4759" t="str">
        <f>+SuperOldData!F4759</f>
        <v>Navarra</v>
      </c>
      <c r="D4759" s="11">
        <f>+SuperOldData!X4759</f>
        <v>6529</v>
      </c>
      <c r="E4759" s="6">
        <f>+ROUND(SuperOldData!W4759,4)</f>
        <v>22.098299999999998</v>
      </c>
      <c r="F4759">
        <f>+SuperOldData!Y4759</f>
        <v>0</v>
      </c>
      <c r="G4759" s="11">
        <f>+ROUND(SuperOldData!G4759,0)</f>
        <v>319</v>
      </c>
      <c r="H4759" s="8">
        <f>+ROUND(100*SuperOldData!M4759/SuperOldData!G4759,2)</f>
        <v>1.1599999999999999</v>
      </c>
      <c r="I4759" s="8">
        <f>+ROUND(100*SuperOldData!J4759/SuperOldData!G4759,2)</f>
        <v>37.979999999999997</v>
      </c>
      <c r="J4759" s="9">
        <f>+ROUND(SuperOldData!C4759,6)</f>
        <v>42.830331000000001</v>
      </c>
      <c r="K4759" s="9">
        <f>+ROUND(SuperOldData!D4759,6)</f>
        <v>-1.467317</v>
      </c>
    </row>
    <row r="4760" spans="1:11" x14ac:dyDescent="0.25">
      <c r="A4760" s="10" t="str">
        <f>+SuperOldData!A4760</f>
        <v>31157</v>
      </c>
      <c r="B4760" s="12" t="str">
        <f>+SuperOldData!B4760</f>
        <v>Lodosa</v>
      </c>
      <c r="C4760" t="str">
        <f>+SuperOldData!F4760</f>
        <v>Navarra</v>
      </c>
      <c r="D4760" s="11">
        <f>+SuperOldData!X4760</f>
        <v>5602</v>
      </c>
      <c r="E4760" s="6">
        <f>+ROUND(SuperOldData!W4760,4)</f>
        <v>32.164900000000003</v>
      </c>
      <c r="F4760">
        <f>+SuperOldData!Y4760</f>
        <v>0</v>
      </c>
      <c r="G4760" s="11">
        <f>+ROUND(SuperOldData!G4760,0)</f>
        <v>4895</v>
      </c>
      <c r="H4760" s="8">
        <f>+ROUND(100*SuperOldData!M4760/SuperOldData!G4760,2)</f>
        <v>12.93</v>
      </c>
      <c r="I4760" s="8">
        <f>+ROUND(100*SuperOldData!J4760/SuperOldData!G4760,2)</f>
        <v>49.52</v>
      </c>
      <c r="J4760" s="9">
        <f>+ROUND(SuperOldData!C4760,6)</f>
        <v>42.404338000000003</v>
      </c>
      <c r="K4760" s="9">
        <f>+ROUND(SuperOldData!D4760,6)</f>
        <v>-2.0757430000000001</v>
      </c>
    </row>
    <row r="4761" spans="1:11" x14ac:dyDescent="0.25">
      <c r="A4761" s="10" t="str">
        <f>+SuperOldData!A4761</f>
        <v>31158</v>
      </c>
      <c r="B4761" s="12" t="str">
        <f>+SuperOldData!B4761</f>
        <v>Lónguida/Longida</v>
      </c>
      <c r="C4761" t="str">
        <f>+SuperOldData!F4761</f>
        <v>Navarra</v>
      </c>
      <c r="D4761" s="11">
        <f>+SuperOldData!X4761</f>
        <v>5123</v>
      </c>
      <c r="E4761" s="6">
        <f>+ROUND(SuperOldData!W4761,4)</f>
        <v>37.808</v>
      </c>
      <c r="F4761">
        <f>+SuperOldData!Y4761</f>
        <v>0</v>
      </c>
      <c r="G4761" s="11">
        <f>+ROUND(SuperOldData!G4761,0)</f>
        <v>320</v>
      </c>
      <c r="H4761" s="8">
        <f>+ROUND(100*SuperOldData!M4761/SuperOldData!G4761,2)</f>
        <v>3.83</v>
      </c>
      <c r="I4761" s="8">
        <f>+ROUND(100*SuperOldData!J4761/SuperOldData!G4761,2)</f>
        <v>47.85</v>
      </c>
      <c r="J4761" s="9">
        <f>+ROUND(SuperOldData!C4761,6)</f>
        <v>42.781784999999999</v>
      </c>
      <c r="K4761" s="9">
        <f>+ROUND(SuperOldData!D4761,6)</f>
        <v>-1.358714</v>
      </c>
    </row>
    <row r="4762" spans="1:11" x14ac:dyDescent="0.25">
      <c r="A4762" s="10" t="str">
        <f>+SuperOldData!A4762</f>
        <v>31159</v>
      </c>
      <c r="B4762" s="12" t="str">
        <f>+SuperOldData!B4762</f>
        <v>Lumbier</v>
      </c>
      <c r="C4762" t="str">
        <f>+SuperOldData!F4762</f>
        <v>Navarra</v>
      </c>
      <c r="D4762" s="11">
        <f>+SuperOldData!X4762</f>
        <v>4898</v>
      </c>
      <c r="E4762" s="6">
        <f>+ROUND(SuperOldData!W4762,4)</f>
        <v>40.463299999999997</v>
      </c>
      <c r="F4762">
        <f>+SuperOldData!Y4762</f>
        <v>0</v>
      </c>
      <c r="G4762" s="11">
        <f>+ROUND(SuperOldData!G4762,0)</f>
        <v>1400</v>
      </c>
      <c r="H4762" s="8">
        <f>+ROUND(100*SuperOldData!M4762/SuperOldData!G4762,2)</f>
        <v>5.09</v>
      </c>
      <c r="I4762" s="8">
        <f>+ROUND(100*SuperOldData!J4762/SuperOldData!G4762,2)</f>
        <v>46.4</v>
      </c>
      <c r="J4762" s="9">
        <f>+ROUND(SuperOldData!C4762,6)</f>
        <v>42.647928999999998</v>
      </c>
      <c r="K4762" s="9">
        <f>+ROUND(SuperOldData!D4762,6)</f>
        <v>-1.290003</v>
      </c>
    </row>
    <row r="4763" spans="1:11" x14ac:dyDescent="0.25">
      <c r="A4763" s="10" t="str">
        <f>+SuperOldData!A4763</f>
        <v>31160</v>
      </c>
      <c r="B4763" s="12" t="str">
        <f>+SuperOldData!B4763</f>
        <v>Luquin</v>
      </c>
      <c r="C4763" t="str">
        <f>+SuperOldData!F4763</f>
        <v>Navarra</v>
      </c>
      <c r="D4763" s="11">
        <f>+SuperOldData!X4763</f>
        <v>4008</v>
      </c>
      <c r="E4763" s="6">
        <f>+ROUND(SuperOldData!W4763,4)</f>
        <v>50.616100000000003</v>
      </c>
      <c r="F4763">
        <f>+SuperOldData!Y4763</f>
        <v>0</v>
      </c>
      <c r="G4763" s="11">
        <f>+ROUND(SuperOldData!G4763,0)</f>
        <v>126</v>
      </c>
      <c r="H4763" s="8">
        <f>+ROUND(100*SuperOldData!M4763/SuperOldData!G4763,2)</f>
        <v>1.03</v>
      </c>
      <c r="I4763" s="8">
        <f>+ROUND(100*SuperOldData!J4763/SuperOldData!G4763,2)</f>
        <v>47.74</v>
      </c>
      <c r="J4763" s="9">
        <f>+ROUND(SuperOldData!C4763,6)</f>
        <v>42.570655000000002</v>
      </c>
      <c r="K4763" s="9">
        <f>+ROUND(SuperOldData!D4763,6)</f>
        <v>-2.1318109999999999</v>
      </c>
    </row>
    <row r="4764" spans="1:11" x14ac:dyDescent="0.25">
      <c r="A4764" s="10" t="str">
        <f>+SuperOldData!A4764</f>
        <v>31161</v>
      </c>
      <c r="B4764" s="12" t="str">
        <f>+SuperOldData!B4764</f>
        <v>Mañeru</v>
      </c>
      <c r="C4764" t="str">
        <f>+SuperOldData!F4764</f>
        <v>Navarra</v>
      </c>
      <c r="D4764" s="11">
        <f>+SuperOldData!X4764</f>
        <v>6488</v>
      </c>
      <c r="E4764" s="6">
        <f>+ROUND(SuperOldData!W4764,4)</f>
        <v>22.585000000000001</v>
      </c>
      <c r="F4764">
        <f>+SuperOldData!Y4764</f>
        <v>0</v>
      </c>
      <c r="G4764" s="11">
        <f>+ROUND(SuperOldData!G4764,0)</f>
        <v>415</v>
      </c>
      <c r="H4764" s="8">
        <f>+ROUND(100*SuperOldData!M4764/SuperOldData!G4764,2)</f>
        <v>6.64</v>
      </c>
      <c r="I4764" s="8">
        <f>+ROUND(100*SuperOldData!J4764/SuperOldData!G4764,2)</f>
        <v>46.34</v>
      </c>
      <c r="J4764" s="9">
        <f>+ROUND(SuperOldData!C4764,6)</f>
        <v>42.654831000000001</v>
      </c>
      <c r="K4764" s="9">
        <f>+ROUND(SuperOldData!D4764,6)</f>
        <v>-1.858017</v>
      </c>
    </row>
    <row r="4765" spans="1:11" x14ac:dyDescent="0.25">
      <c r="A4765" s="10" t="str">
        <f>+SuperOldData!A4765</f>
        <v>31162</v>
      </c>
      <c r="B4765" s="12" t="str">
        <f>+SuperOldData!B4765</f>
        <v>Marañón</v>
      </c>
      <c r="C4765" t="str">
        <f>+SuperOldData!F4765</f>
        <v>Navarra</v>
      </c>
      <c r="D4765" s="11">
        <f>+SuperOldData!X4765</f>
        <v>4092</v>
      </c>
      <c r="E4765" s="6">
        <f>+ROUND(SuperOldData!W4765,4)</f>
        <v>49.827500000000001</v>
      </c>
      <c r="F4765">
        <f>+SuperOldData!Y4765</f>
        <v>0</v>
      </c>
      <c r="G4765" s="11">
        <f>+ROUND(SuperOldData!G4765,0)</f>
        <v>56</v>
      </c>
      <c r="H4765" s="8">
        <f>+ROUND(100*SuperOldData!M4765/SuperOldData!G4765,2)</f>
        <v>1.79</v>
      </c>
      <c r="I4765" s="8">
        <f>+ROUND(100*SuperOldData!J4765/SuperOldData!G4765,2)</f>
        <v>50</v>
      </c>
      <c r="J4765" s="9">
        <f>+ROUND(SuperOldData!C4765,6)</f>
        <v>42.623351</v>
      </c>
      <c r="K4765" s="9">
        <f>+ROUND(SuperOldData!D4765,6)</f>
        <v>-2.4449049999999999</v>
      </c>
    </row>
    <row r="4766" spans="1:11" x14ac:dyDescent="0.25">
      <c r="A4766" s="10" t="str">
        <f>+SuperOldData!A4766</f>
        <v>31163</v>
      </c>
      <c r="B4766" s="12" t="str">
        <f>+SuperOldData!B4766</f>
        <v>Marcilla</v>
      </c>
      <c r="C4766" t="str">
        <f>+SuperOldData!F4766</f>
        <v>Navarra</v>
      </c>
      <c r="D4766" s="11">
        <f>+SuperOldData!X4766</f>
        <v>5640</v>
      </c>
      <c r="E4766" s="6">
        <f>+ROUND(SuperOldData!W4766,4)</f>
        <v>31.789100000000001</v>
      </c>
      <c r="F4766">
        <f>+SuperOldData!Y4766</f>
        <v>0</v>
      </c>
      <c r="G4766" s="11">
        <f>+ROUND(SuperOldData!G4766,0)</f>
        <v>2802</v>
      </c>
      <c r="H4766" s="8">
        <f>+ROUND(100*SuperOldData!M4766/SuperOldData!G4766,2)</f>
        <v>13.79</v>
      </c>
      <c r="I4766" s="8">
        <f>+ROUND(100*SuperOldData!J4766/SuperOldData!G4766,2)</f>
        <v>49.68</v>
      </c>
      <c r="J4766" s="9">
        <f>+ROUND(SuperOldData!C4766,6)</f>
        <v>42.342288000000003</v>
      </c>
      <c r="K4766" s="9">
        <f>+ROUND(SuperOldData!D4766,6)</f>
        <v>-1.7221329999999999</v>
      </c>
    </row>
    <row r="4767" spans="1:11" x14ac:dyDescent="0.25">
      <c r="A4767" s="10" t="str">
        <f>+SuperOldData!A4767</f>
        <v>31164</v>
      </c>
      <c r="B4767" s="12" t="str">
        <f>+SuperOldData!B4767</f>
        <v>Mélida</v>
      </c>
      <c r="C4767" t="str">
        <f>+SuperOldData!F4767</f>
        <v>Navarra</v>
      </c>
      <c r="D4767" s="11">
        <f>+SuperOldData!X4767</f>
        <v>2748</v>
      </c>
      <c r="E4767" s="6">
        <f>+ROUND(SuperOldData!W4767,4)</f>
        <v>64.760999999999996</v>
      </c>
      <c r="F4767">
        <f>+SuperOldData!Y4767</f>
        <v>0</v>
      </c>
      <c r="G4767" s="11">
        <f>+ROUND(SuperOldData!G4767,0)</f>
        <v>730</v>
      </c>
      <c r="H4767" s="8">
        <f>+ROUND(100*SuperOldData!M4767/SuperOldData!G4767,2)</f>
        <v>9.34</v>
      </c>
      <c r="I4767" s="8">
        <f>+ROUND(100*SuperOldData!J4767/SuperOldData!G4767,2)</f>
        <v>48.88</v>
      </c>
      <c r="J4767" s="9">
        <f>+ROUND(SuperOldData!C4767,6)</f>
        <v>42.346254000000002</v>
      </c>
      <c r="K4767" s="9">
        <f>+ROUND(SuperOldData!D4767,6)</f>
        <v>-1.5287839999999999</v>
      </c>
    </row>
    <row r="4768" spans="1:11" x14ac:dyDescent="0.25">
      <c r="A4768" s="10" t="str">
        <f>+SuperOldData!A4768</f>
        <v>31165</v>
      </c>
      <c r="B4768" s="12" t="str">
        <f>+SuperOldData!B4768</f>
        <v>Mendavia</v>
      </c>
      <c r="C4768" t="str">
        <f>+SuperOldData!F4768</f>
        <v>Navarra</v>
      </c>
      <c r="D4768" s="11">
        <f>+SuperOldData!X4768</f>
        <v>5106</v>
      </c>
      <c r="E4768" s="6">
        <f>+ROUND(SuperOldData!W4768,4)</f>
        <v>37.9497</v>
      </c>
      <c r="F4768">
        <f>+SuperOldData!Y4768</f>
        <v>0</v>
      </c>
      <c r="G4768" s="11">
        <f>+ROUND(SuperOldData!G4768,0)</f>
        <v>3708</v>
      </c>
      <c r="H4768" s="8">
        <f>+ROUND(100*SuperOldData!M4768/SuperOldData!G4768,2)</f>
        <v>8.77</v>
      </c>
      <c r="I4768" s="8">
        <f>+ROUND(100*SuperOldData!J4768/SuperOldData!G4768,2)</f>
        <v>48.76</v>
      </c>
      <c r="J4768" s="9">
        <f>+ROUND(SuperOldData!C4768,6)</f>
        <v>42.452503</v>
      </c>
      <c r="K4768" s="9">
        <f>+ROUND(SuperOldData!D4768,6)</f>
        <v>-2.1963550000000001</v>
      </c>
    </row>
    <row r="4769" spans="1:11" x14ac:dyDescent="0.25">
      <c r="A4769" s="10" t="str">
        <f>+SuperOldData!A4769</f>
        <v>31166</v>
      </c>
      <c r="B4769" s="12" t="str">
        <f>+SuperOldData!B4769</f>
        <v>Mendaza</v>
      </c>
      <c r="C4769" t="str">
        <f>+SuperOldData!F4769</f>
        <v>Navarra</v>
      </c>
      <c r="D4769" s="11">
        <f>+SuperOldData!X4769</f>
        <v>3392</v>
      </c>
      <c r="E4769" s="6">
        <f>+ROUND(SuperOldData!W4769,4)</f>
        <v>57.380499999999998</v>
      </c>
      <c r="F4769">
        <f>+SuperOldData!Y4769</f>
        <v>0</v>
      </c>
      <c r="G4769" s="11">
        <f>+ROUND(SuperOldData!G4769,0)</f>
        <v>344</v>
      </c>
      <c r="H4769" s="8">
        <f>+ROUND(100*SuperOldData!M4769/SuperOldData!G4769,2)</f>
        <v>12.94</v>
      </c>
      <c r="I4769" s="8">
        <f>+ROUND(100*SuperOldData!J4769/SuperOldData!G4769,2)</f>
        <v>48.27</v>
      </c>
      <c r="J4769" s="9">
        <f>+ROUND(SuperOldData!C4769,6)</f>
        <v>42.654240999999999</v>
      </c>
      <c r="K4769" s="9">
        <f>+ROUND(SuperOldData!D4769,6)</f>
        <v>-2.2477740000000002</v>
      </c>
    </row>
    <row r="4770" spans="1:11" x14ac:dyDescent="0.25">
      <c r="A4770" s="10" t="str">
        <f>+SuperOldData!A4770</f>
        <v>31167</v>
      </c>
      <c r="B4770" s="12" t="str">
        <f>+SuperOldData!B4770</f>
        <v>Mendigorría</v>
      </c>
      <c r="C4770" t="str">
        <f>+SuperOldData!F4770</f>
        <v>Navarra</v>
      </c>
      <c r="D4770" s="11">
        <f>+SuperOldData!X4770</f>
        <v>5871</v>
      </c>
      <c r="E4770" s="6">
        <f>+ROUND(SuperOldData!W4770,4)</f>
        <v>29.4788</v>
      </c>
      <c r="F4770">
        <f>+SuperOldData!Y4770</f>
        <v>0</v>
      </c>
      <c r="G4770" s="11">
        <f>+ROUND(SuperOldData!G4770,0)</f>
        <v>1084</v>
      </c>
      <c r="H4770" s="8">
        <f>+ROUND(100*SuperOldData!M4770/SuperOldData!G4770,2)</f>
        <v>5.07</v>
      </c>
      <c r="I4770" s="8">
        <f>+ROUND(100*SuperOldData!J4770/SuperOldData!G4770,2)</f>
        <v>47.45</v>
      </c>
      <c r="J4770" s="9">
        <f>+ROUND(SuperOldData!C4770,6)</f>
        <v>42.61186</v>
      </c>
      <c r="K4770" s="9">
        <f>+ROUND(SuperOldData!D4770,6)</f>
        <v>-1.8408599999999999</v>
      </c>
    </row>
    <row r="4771" spans="1:11" x14ac:dyDescent="0.25">
      <c r="A4771" s="10" t="str">
        <f>+SuperOldData!A4771</f>
        <v>31168</v>
      </c>
      <c r="B4771" s="12" t="str">
        <f>+SuperOldData!B4771</f>
        <v>Metauten</v>
      </c>
      <c r="C4771" t="str">
        <f>+SuperOldData!F4771</f>
        <v>Navarra</v>
      </c>
      <c r="D4771" s="11">
        <f>+SuperOldData!X4771</f>
        <v>3105</v>
      </c>
      <c r="E4771" s="6">
        <f>+ROUND(SuperOldData!W4771,4)</f>
        <v>60.602499999999999</v>
      </c>
      <c r="F4771">
        <f>+SuperOldData!Y4771</f>
        <v>0</v>
      </c>
      <c r="G4771" s="11">
        <f>+ROUND(SuperOldData!G4771,0)</f>
        <v>288</v>
      </c>
      <c r="H4771" s="8">
        <f>+ROUND(100*SuperOldData!M4771/SuperOldData!G4771,2)</f>
        <v>3.89</v>
      </c>
      <c r="I4771" s="8">
        <f>+ROUND(100*SuperOldData!J4771/SuperOldData!G4771,2)</f>
        <v>42.32</v>
      </c>
      <c r="J4771" s="9">
        <f>+ROUND(SuperOldData!C4771,6)</f>
        <v>42.682077</v>
      </c>
      <c r="K4771" s="9">
        <f>+ROUND(SuperOldData!D4771,6)</f>
        <v>-2.1203430000000001</v>
      </c>
    </row>
    <row r="4772" spans="1:11" x14ac:dyDescent="0.25">
      <c r="A4772" s="10" t="str">
        <f>+SuperOldData!A4772</f>
        <v>31169</v>
      </c>
      <c r="B4772" s="12" t="str">
        <f>+SuperOldData!B4772</f>
        <v>Milagro</v>
      </c>
      <c r="C4772" t="str">
        <f>+SuperOldData!F4772</f>
        <v>Navarra</v>
      </c>
      <c r="D4772" s="11">
        <f>+SuperOldData!X4772</f>
        <v>5632</v>
      </c>
      <c r="E4772" s="6">
        <f>+ROUND(SuperOldData!W4772,4)</f>
        <v>31.863</v>
      </c>
      <c r="F4772">
        <f>+SuperOldData!Y4772</f>
        <v>0</v>
      </c>
      <c r="G4772" s="11">
        <f>+ROUND(SuperOldData!G4772,0)</f>
        <v>3369</v>
      </c>
      <c r="H4772" s="8">
        <f>+ROUND(100*SuperOldData!M4772/SuperOldData!G4772,2)</f>
        <v>17.61</v>
      </c>
      <c r="I4772" s="8">
        <f>+ROUND(100*SuperOldData!J4772/SuperOldData!G4772,2)</f>
        <v>48.15</v>
      </c>
      <c r="J4772" s="9">
        <f>+ROUND(SuperOldData!C4772,6)</f>
        <v>42.236063000000001</v>
      </c>
      <c r="K4772" s="9">
        <f>+ROUND(SuperOldData!D4772,6)</f>
        <v>-1.7654099999999999</v>
      </c>
    </row>
    <row r="4773" spans="1:11" x14ac:dyDescent="0.25">
      <c r="A4773" s="10" t="str">
        <f>+SuperOldData!A4773</f>
        <v>31170</v>
      </c>
      <c r="B4773" s="12" t="str">
        <f>+SuperOldData!B4773</f>
        <v>Mirafuentes</v>
      </c>
      <c r="C4773" t="str">
        <f>+SuperOldData!F4773</f>
        <v>Navarra</v>
      </c>
      <c r="D4773" s="11">
        <f>+SuperOldData!X4773</f>
        <v>3081</v>
      </c>
      <c r="E4773" s="6">
        <f>+ROUND(SuperOldData!W4773,4)</f>
        <v>60.836599999999997</v>
      </c>
      <c r="F4773">
        <f>+SuperOldData!Y4773</f>
        <v>0</v>
      </c>
      <c r="G4773" s="11">
        <f>+ROUND(SuperOldData!G4773,0)</f>
        <v>50</v>
      </c>
      <c r="H4773" s="8">
        <f>+ROUND(100*SuperOldData!M4773/SuperOldData!G4773,2)</f>
        <v>2</v>
      </c>
      <c r="I4773" s="8">
        <f>+ROUND(100*SuperOldData!J4773/SuperOldData!G4773,2)</f>
        <v>52</v>
      </c>
      <c r="J4773" s="9">
        <f>+ROUND(SuperOldData!C4773,6)</f>
        <v>42.621308999999997</v>
      </c>
      <c r="K4773" s="9">
        <f>+ROUND(SuperOldData!D4773,6)</f>
        <v>-2.2809780000000002</v>
      </c>
    </row>
    <row r="4774" spans="1:11" x14ac:dyDescent="0.25">
      <c r="A4774" s="10" t="str">
        <f>+SuperOldData!A4774</f>
        <v>31171</v>
      </c>
      <c r="B4774" s="12" t="str">
        <f>+SuperOldData!B4774</f>
        <v>Miranda de Arga</v>
      </c>
      <c r="C4774" t="str">
        <f>+SuperOldData!F4774</f>
        <v>Navarra</v>
      </c>
      <c r="D4774" s="11">
        <f>+SuperOldData!X4774</f>
        <v>3591</v>
      </c>
      <c r="E4774" s="6">
        <f>+ROUND(SuperOldData!W4774,4)</f>
        <v>55.255099999999999</v>
      </c>
      <c r="F4774">
        <f>+SuperOldData!Y4774</f>
        <v>0</v>
      </c>
      <c r="G4774" s="11">
        <f>+ROUND(SuperOldData!G4774,0)</f>
        <v>900</v>
      </c>
      <c r="H4774" s="8">
        <f>+ROUND(100*SuperOldData!M4774/SuperOldData!G4774,2)</f>
        <v>6.61</v>
      </c>
      <c r="I4774" s="8">
        <f>+ROUND(100*SuperOldData!J4774/SuperOldData!G4774,2)</f>
        <v>49.61</v>
      </c>
      <c r="J4774" s="9">
        <f>+ROUND(SuperOldData!C4774,6)</f>
        <v>42.482311000000003</v>
      </c>
      <c r="K4774" s="9">
        <f>+ROUND(SuperOldData!D4774,6)</f>
        <v>-1.830049</v>
      </c>
    </row>
    <row r="4775" spans="1:11" x14ac:dyDescent="0.25">
      <c r="A4775" s="10" t="str">
        <f>+SuperOldData!A4775</f>
        <v>31172</v>
      </c>
      <c r="B4775" s="12" t="str">
        <f>+SuperOldData!B4775</f>
        <v>Monreal/Elo</v>
      </c>
      <c r="C4775" t="str">
        <f>+SuperOldData!F4775</f>
        <v>Navarra</v>
      </c>
      <c r="D4775" s="11">
        <f>+SuperOldData!X4775</f>
        <v>6670</v>
      </c>
      <c r="E4775" s="6">
        <f>+ROUND(SuperOldData!W4775,4)</f>
        <v>20.644400000000001</v>
      </c>
      <c r="F4775">
        <f>+SuperOldData!Y4775</f>
        <v>0</v>
      </c>
      <c r="G4775" s="11">
        <f>+ROUND(SuperOldData!G4775,0)</f>
        <v>485</v>
      </c>
      <c r="H4775" s="8">
        <f>+ROUND(100*SuperOldData!M4775/SuperOldData!G4775,2)</f>
        <v>3.15</v>
      </c>
      <c r="I4775" s="8">
        <f>+ROUND(100*SuperOldData!J4775/SuperOldData!G4775,2)</f>
        <v>47.13</v>
      </c>
      <c r="J4775" s="9">
        <f>+ROUND(SuperOldData!C4775,6)</f>
        <v>42.704605000000001</v>
      </c>
      <c r="K4775" s="9">
        <f>+ROUND(SuperOldData!D4775,6)</f>
        <v>-1.5266999999999999</v>
      </c>
    </row>
    <row r="4776" spans="1:11" x14ac:dyDescent="0.25">
      <c r="A4776" s="10" t="str">
        <f>+SuperOldData!A4776</f>
        <v>31173</v>
      </c>
      <c r="B4776" s="12" t="str">
        <f>+SuperOldData!B4776</f>
        <v>Monteagudo</v>
      </c>
      <c r="C4776" t="str">
        <f>+SuperOldData!F4776</f>
        <v>Navarra</v>
      </c>
      <c r="D4776" s="11">
        <f>+SuperOldData!X4776</f>
        <v>3444</v>
      </c>
      <c r="E4776" s="6">
        <f>+ROUND(SuperOldData!W4776,4)</f>
        <v>56.863</v>
      </c>
      <c r="F4776">
        <f>+SuperOldData!Y4776</f>
        <v>0</v>
      </c>
      <c r="G4776" s="11">
        <f>+ROUND(SuperOldData!G4776,0)</f>
        <v>1134</v>
      </c>
      <c r="H4776" s="8">
        <f>+ROUND(100*SuperOldData!M4776/SuperOldData!G4776,2)</f>
        <v>10.039999999999999</v>
      </c>
      <c r="I4776" s="8">
        <f>+ROUND(100*SuperOldData!J4776/SuperOldData!G4776,2)</f>
        <v>48.06</v>
      </c>
      <c r="J4776" s="9">
        <f>+ROUND(SuperOldData!C4776,6)</f>
        <v>41.96763</v>
      </c>
      <c r="K4776" s="9">
        <f>+ROUND(SuperOldData!D4776,6)</f>
        <v>-1.704801</v>
      </c>
    </row>
    <row r="4777" spans="1:11" x14ac:dyDescent="0.25">
      <c r="A4777" s="10" t="str">
        <f>+SuperOldData!A4777</f>
        <v>31174</v>
      </c>
      <c r="B4777" s="12" t="str">
        <f>+SuperOldData!B4777</f>
        <v>Morentin</v>
      </c>
      <c r="C4777" t="str">
        <f>+SuperOldData!F4777</f>
        <v>Navarra</v>
      </c>
      <c r="D4777" s="11">
        <f>+SuperOldData!X4777</f>
        <v>4463</v>
      </c>
      <c r="E4777" s="6">
        <f>+ROUND(SuperOldData!W4777,4)</f>
        <v>45.4041</v>
      </c>
      <c r="F4777">
        <f>+SuperOldData!Y4777</f>
        <v>0</v>
      </c>
      <c r="G4777" s="11">
        <f>+ROUND(SuperOldData!G4777,0)</f>
        <v>133</v>
      </c>
      <c r="H4777" s="8">
        <f>+ROUND(100*SuperOldData!M4777/SuperOldData!G4777,2)</f>
        <v>0.08</v>
      </c>
      <c r="I4777" s="8">
        <f>+ROUND(100*SuperOldData!J4777/SuperOldData!G4777,2)</f>
        <v>45.18</v>
      </c>
      <c r="J4777" s="9">
        <f>+ROUND(SuperOldData!C4777,6)</f>
        <v>42.598042</v>
      </c>
      <c r="K4777" s="9">
        <f>+ROUND(SuperOldData!D4777,6)</f>
        <v>-1.9961329999999999</v>
      </c>
    </row>
    <row r="4778" spans="1:11" x14ac:dyDescent="0.25">
      <c r="A4778" s="10" t="str">
        <f>+SuperOldData!A4778</f>
        <v>31175</v>
      </c>
      <c r="B4778" s="12" t="str">
        <f>+SuperOldData!B4778</f>
        <v>Mues</v>
      </c>
      <c r="C4778" t="str">
        <f>+SuperOldData!F4778</f>
        <v>Navarra</v>
      </c>
      <c r="D4778" s="11">
        <f>+SuperOldData!X4778</f>
        <v>1187</v>
      </c>
      <c r="E4778" s="6">
        <f>+ROUND(SuperOldData!W4778,4)</f>
        <v>82.700800000000001</v>
      </c>
      <c r="F4778">
        <f>+SuperOldData!Y4778</f>
        <v>0</v>
      </c>
      <c r="G4778" s="11">
        <f>+ROUND(SuperOldData!G4778,0)</f>
        <v>95</v>
      </c>
      <c r="H4778" s="8">
        <f>+ROUND(100*SuperOldData!M4778/SuperOldData!G4778,2)</f>
        <v>16.5</v>
      </c>
      <c r="I4778" s="8">
        <f>+ROUND(100*SuperOldData!J4778/SuperOldData!G4778,2)</f>
        <v>48.74</v>
      </c>
      <c r="J4778" s="9">
        <f>+ROUND(SuperOldData!C4778,6)</f>
        <v>42.598627999999998</v>
      </c>
      <c r="K4778" s="9">
        <f>+ROUND(SuperOldData!D4778,6)</f>
        <v>-2.2340580000000001</v>
      </c>
    </row>
    <row r="4779" spans="1:11" x14ac:dyDescent="0.25">
      <c r="A4779" s="10" t="str">
        <f>+SuperOldData!A4779</f>
        <v>31176</v>
      </c>
      <c r="B4779" s="12" t="str">
        <f>+SuperOldData!B4779</f>
        <v>Murchante</v>
      </c>
      <c r="C4779" t="str">
        <f>+SuperOldData!F4779</f>
        <v>Navarra</v>
      </c>
      <c r="D4779" s="11">
        <f>+SuperOldData!X4779</f>
        <v>6150</v>
      </c>
      <c r="E4779" s="6">
        <f>+ROUND(SuperOldData!W4779,4)</f>
        <v>26.312200000000001</v>
      </c>
      <c r="F4779">
        <f>+SuperOldData!Y4779</f>
        <v>0</v>
      </c>
      <c r="G4779" s="11">
        <f>+ROUND(SuperOldData!G4779,0)</f>
        <v>3785</v>
      </c>
      <c r="H4779" s="8">
        <f>+ROUND(100*SuperOldData!M4779/SuperOldData!G4779,2)</f>
        <v>12.7</v>
      </c>
      <c r="I4779" s="8">
        <f>+ROUND(100*SuperOldData!J4779/SuperOldData!G4779,2)</f>
        <v>49.68</v>
      </c>
      <c r="J4779" s="9">
        <f>+ROUND(SuperOldData!C4779,6)</f>
        <v>42.044165</v>
      </c>
      <c r="K4779" s="9">
        <f>+ROUND(SuperOldData!D4779,6)</f>
        <v>-1.669397</v>
      </c>
    </row>
    <row r="4780" spans="1:11" x14ac:dyDescent="0.25">
      <c r="A4780" s="10" t="str">
        <f>+SuperOldData!A4780</f>
        <v>31177</v>
      </c>
      <c r="B4780" s="12" t="str">
        <f>+SuperOldData!B4780</f>
        <v>Murieta</v>
      </c>
      <c r="C4780" t="str">
        <f>+SuperOldData!F4780</f>
        <v>Navarra</v>
      </c>
      <c r="D4780" s="11">
        <f>+SuperOldData!X4780</f>
        <v>5103</v>
      </c>
      <c r="E4780" s="6">
        <f>+ROUND(SuperOldData!W4780,4)</f>
        <v>37.9621</v>
      </c>
      <c r="F4780">
        <f>+SuperOldData!Y4780</f>
        <v>0</v>
      </c>
      <c r="G4780" s="11">
        <f>+ROUND(SuperOldData!G4780,0)</f>
        <v>337</v>
      </c>
      <c r="H4780" s="8">
        <f>+ROUND(100*SuperOldData!M4780/SuperOldData!G4780,2)</f>
        <v>7.44</v>
      </c>
      <c r="I4780" s="8">
        <f>+ROUND(100*SuperOldData!J4780/SuperOldData!G4780,2)</f>
        <v>45.77</v>
      </c>
      <c r="J4780" s="9">
        <f>+ROUND(SuperOldData!C4780,6)</f>
        <v>42.661059999999999</v>
      </c>
      <c r="K4780" s="9">
        <f>+ROUND(SuperOldData!D4780,6)</f>
        <v>-2.1508479999999999</v>
      </c>
    </row>
    <row r="4781" spans="1:11" x14ac:dyDescent="0.25">
      <c r="A4781" s="10" t="str">
        <f>+SuperOldData!A4781</f>
        <v>31178</v>
      </c>
      <c r="B4781" s="12" t="str">
        <f>+SuperOldData!B4781</f>
        <v>Murillo el Cuende</v>
      </c>
      <c r="C4781" t="str">
        <f>+SuperOldData!F4781</f>
        <v>Navarra</v>
      </c>
      <c r="D4781" s="11">
        <f>+SuperOldData!X4781</f>
        <v>7080</v>
      </c>
      <c r="E4781" s="6">
        <f>+ROUND(SuperOldData!W4781,4)</f>
        <v>15.9993</v>
      </c>
      <c r="F4781">
        <f>+SuperOldData!Y4781</f>
        <v>0</v>
      </c>
      <c r="G4781" s="11">
        <f>+ROUND(SuperOldData!G4781,0)</f>
        <v>683</v>
      </c>
      <c r="H4781" s="8">
        <f>+ROUND(100*SuperOldData!M4781/SuperOldData!G4781,2)</f>
        <v>11.74</v>
      </c>
      <c r="I4781" s="8">
        <f>+ROUND(100*SuperOldData!J4781/SuperOldData!G4781,2)</f>
        <v>48.68</v>
      </c>
      <c r="J4781" s="9">
        <f>+ROUND(SuperOldData!C4781,6)</f>
        <v>42.343919</v>
      </c>
      <c r="K4781" s="9">
        <f>+ROUND(SuperOldData!D4781,6)</f>
        <v>-1.599556</v>
      </c>
    </row>
    <row r="4782" spans="1:11" x14ac:dyDescent="0.25">
      <c r="A4782" s="10" t="str">
        <f>+SuperOldData!A4782</f>
        <v>31179</v>
      </c>
      <c r="B4782" s="12" t="str">
        <f>+SuperOldData!B4782</f>
        <v>Murillo el Fruto</v>
      </c>
      <c r="C4782" t="str">
        <f>+SuperOldData!F4782</f>
        <v>Navarra</v>
      </c>
      <c r="D4782" s="11">
        <f>+SuperOldData!X4782</f>
        <v>3366</v>
      </c>
      <c r="E4782" s="6">
        <f>+ROUND(SuperOldData!W4782,4)</f>
        <v>57.744</v>
      </c>
      <c r="F4782">
        <f>+SuperOldData!Y4782</f>
        <v>0</v>
      </c>
      <c r="G4782" s="11">
        <f>+ROUND(SuperOldData!G4782,0)</f>
        <v>683</v>
      </c>
      <c r="H4782" s="8">
        <f>+ROUND(100*SuperOldData!M4782/SuperOldData!G4782,2)</f>
        <v>6.21</v>
      </c>
      <c r="I4782" s="8">
        <f>+ROUND(100*SuperOldData!J4782/SuperOldData!G4782,2)</f>
        <v>48.07</v>
      </c>
      <c r="J4782" s="9">
        <f>+ROUND(SuperOldData!C4782,6)</f>
        <v>42.399681000000001</v>
      </c>
      <c r="K4782" s="9">
        <f>+ROUND(SuperOldData!D4782,6)</f>
        <v>-1.4706250000000001</v>
      </c>
    </row>
    <row r="4783" spans="1:11" x14ac:dyDescent="0.25">
      <c r="A4783" s="10" t="str">
        <f>+SuperOldData!A4783</f>
        <v>31180</v>
      </c>
      <c r="B4783" s="12" t="str">
        <f>+SuperOldData!B4783</f>
        <v>Muruzábal</v>
      </c>
      <c r="C4783" t="str">
        <f>+SuperOldData!F4783</f>
        <v>Navarra</v>
      </c>
      <c r="D4783" s="11">
        <f>+SuperOldData!X4783</f>
        <v>3743</v>
      </c>
      <c r="E4783" s="6">
        <f>+ROUND(SuperOldData!W4783,4)</f>
        <v>53.677900000000001</v>
      </c>
      <c r="F4783">
        <f>+SuperOldData!Y4783</f>
        <v>0</v>
      </c>
      <c r="G4783" s="11">
        <f>+ROUND(SuperOldData!G4783,0)</f>
        <v>279</v>
      </c>
      <c r="H4783" s="8">
        <f>+ROUND(100*SuperOldData!M4783/SuperOldData!G4783,2)</f>
        <v>0.48</v>
      </c>
      <c r="I4783" s="8">
        <f>+ROUND(100*SuperOldData!J4783/SuperOldData!G4783,2)</f>
        <v>53.75</v>
      </c>
      <c r="J4783" s="9">
        <f>+ROUND(SuperOldData!C4783,6)</f>
        <v>42.688664000000003</v>
      </c>
      <c r="K4783" s="9">
        <f>+ROUND(SuperOldData!D4783,6)</f>
        <v>-1.762052</v>
      </c>
    </row>
    <row r="4784" spans="1:11" x14ac:dyDescent="0.25">
      <c r="A4784" s="10" t="str">
        <f>+SuperOldData!A4784</f>
        <v>31181</v>
      </c>
      <c r="B4784" s="12" t="str">
        <f>+SuperOldData!B4784</f>
        <v>Navascués/Nabaskoze</v>
      </c>
      <c r="C4784" t="str">
        <f>+SuperOldData!F4784</f>
        <v>Navarra</v>
      </c>
      <c r="D4784" s="11">
        <f>+SuperOldData!X4784</f>
        <v>3546</v>
      </c>
      <c r="E4784" s="6">
        <f>+ROUND(SuperOldData!W4784,4)</f>
        <v>55.852600000000002</v>
      </c>
      <c r="F4784">
        <f>+SuperOldData!Y4784</f>
        <v>0</v>
      </c>
      <c r="G4784" s="11">
        <f>+ROUND(SuperOldData!G4784,0)</f>
        <v>169</v>
      </c>
      <c r="H4784" s="8">
        <f>+ROUND(100*SuperOldData!M4784/SuperOldData!G4784,2)</f>
        <v>0.28000000000000003</v>
      </c>
      <c r="I4784" s="8">
        <f>+ROUND(100*SuperOldData!J4784/SuperOldData!G4784,2)</f>
        <v>37.17</v>
      </c>
      <c r="J4784" s="9">
        <f>+ROUND(SuperOldData!C4784,6)</f>
        <v>42.729289000000001</v>
      </c>
      <c r="K4784" s="9">
        <f>+ROUND(SuperOldData!D4784,6)</f>
        <v>-1.1159049999999999</v>
      </c>
    </row>
    <row r="4785" spans="1:11" x14ac:dyDescent="0.25">
      <c r="A4785" s="10" t="str">
        <f>+SuperOldData!A4785</f>
        <v>31182</v>
      </c>
      <c r="B4785" s="12" t="str">
        <f>+SuperOldData!B4785</f>
        <v>Nazar</v>
      </c>
      <c r="C4785" t="str">
        <f>+SuperOldData!F4785</f>
        <v>Navarra</v>
      </c>
      <c r="D4785" s="11">
        <f>+SuperOldData!X4785</f>
        <v>2669</v>
      </c>
      <c r="E4785" s="6">
        <f>+ROUND(SuperOldData!W4785,4)</f>
        <v>65.894499999999994</v>
      </c>
      <c r="F4785">
        <f>+SuperOldData!Y4785</f>
        <v>0</v>
      </c>
      <c r="G4785" s="11">
        <f>+ROUND(SuperOldData!G4785,0)</f>
        <v>52</v>
      </c>
      <c r="H4785" s="8">
        <f>+ROUND(100*SuperOldData!M4785/SuperOldData!G4785,2)</f>
        <v>1.92</v>
      </c>
      <c r="I4785" s="8">
        <f>+ROUND(100*SuperOldData!J4785/SuperOldData!G4785,2)</f>
        <v>40.380000000000003</v>
      </c>
      <c r="J4785" s="9">
        <f>+ROUND(SuperOldData!C4785,6)</f>
        <v>42.640799999999999</v>
      </c>
      <c r="K4785" s="9">
        <f>+ROUND(SuperOldData!D4785,6)</f>
        <v>-2.2873429999999999</v>
      </c>
    </row>
    <row r="4786" spans="1:11" x14ac:dyDescent="0.25">
      <c r="A4786" s="10" t="str">
        <f>+SuperOldData!A4786</f>
        <v>31183</v>
      </c>
      <c r="B4786" s="12" t="str">
        <f>+SuperOldData!B4786</f>
        <v>Obanos</v>
      </c>
      <c r="C4786" t="str">
        <f>+SuperOldData!F4786</f>
        <v>Navarra</v>
      </c>
      <c r="D4786" s="11">
        <f>+SuperOldData!X4786</f>
        <v>7195</v>
      </c>
      <c r="E4786" s="6">
        <f>+ROUND(SuperOldData!W4786,4)</f>
        <v>14.563800000000001</v>
      </c>
      <c r="F4786">
        <f>+SuperOldData!Y4786</f>
        <v>0</v>
      </c>
      <c r="G4786" s="11">
        <f>+ROUND(SuperOldData!G4786,0)</f>
        <v>909</v>
      </c>
      <c r="H4786" s="8">
        <f>+ROUND(100*SuperOldData!M4786/SuperOldData!G4786,2)</f>
        <v>11.41</v>
      </c>
      <c r="I4786" s="8">
        <f>+ROUND(100*SuperOldData!J4786/SuperOldData!G4786,2)</f>
        <v>50.79</v>
      </c>
      <c r="J4786" s="9">
        <f>+ROUND(SuperOldData!C4786,6)</f>
        <v>42.661631</v>
      </c>
      <c r="K4786" s="9">
        <f>+ROUND(SuperOldData!D4786,6)</f>
        <v>-1.785409</v>
      </c>
    </row>
    <row r="4787" spans="1:11" x14ac:dyDescent="0.25">
      <c r="A4787" s="10" t="str">
        <f>+SuperOldData!A4787</f>
        <v>31184</v>
      </c>
      <c r="B4787" s="12" t="str">
        <f>+SuperOldData!B4787</f>
        <v>Oco</v>
      </c>
      <c r="C4787" t="str">
        <f>+SuperOldData!F4787</f>
        <v>Navarra</v>
      </c>
      <c r="D4787" s="11">
        <f>+SuperOldData!X4787</f>
        <v>3882</v>
      </c>
      <c r="E4787" s="6">
        <f>+ROUND(SuperOldData!W4787,4)</f>
        <v>52.076099999999997</v>
      </c>
      <c r="F4787">
        <f>+SuperOldData!Y4787</f>
        <v>0</v>
      </c>
      <c r="G4787" s="11">
        <f>+ROUND(SuperOldData!G4787,0)</f>
        <v>70</v>
      </c>
      <c r="H4787" s="8">
        <f>+ROUND(100*SuperOldData!M4787/SuperOldData!G4787,2)</f>
        <v>1.43</v>
      </c>
      <c r="I4787" s="8">
        <f>+ROUND(100*SuperOldData!J4787/SuperOldData!G4787,2)</f>
        <v>47.14</v>
      </c>
      <c r="J4787" s="9">
        <f>+ROUND(SuperOldData!C4787,6)</f>
        <v>42.638331000000001</v>
      </c>
      <c r="K4787" s="9">
        <f>+ROUND(SuperOldData!D4787,6)</f>
        <v>-2.1629109999999998</v>
      </c>
    </row>
    <row r="4788" spans="1:11" x14ac:dyDescent="0.25">
      <c r="A4788" s="10" t="str">
        <f>+SuperOldData!A4788</f>
        <v>31185</v>
      </c>
      <c r="B4788" s="12" t="str">
        <f>+SuperOldData!B4788</f>
        <v>Ochagavía/Otsagabia</v>
      </c>
      <c r="C4788" t="str">
        <f>+SuperOldData!F4788</f>
        <v>Navarra</v>
      </c>
      <c r="D4788" s="11">
        <f>+SuperOldData!X4788</f>
        <v>2736</v>
      </c>
      <c r="E4788" s="6">
        <f>+ROUND(SuperOldData!W4788,4)</f>
        <v>64.927300000000002</v>
      </c>
      <c r="F4788">
        <f>+SuperOldData!Y4788</f>
        <v>0</v>
      </c>
      <c r="G4788" s="11">
        <f>+ROUND(SuperOldData!G4788,0)</f>
        <v>618</v>
      </c>
      <c r="H4788" s="8">
        <f>+ROUND(100*SuperOldData!M4788/SuperOldData!G4788,2)</f>
        <v>2.67</v>
      </c>
      <c r="I4788" s="8">
        <f>+ROUND(100*SuperOldData!J4788/SuperOldData!G4788,2)</f>
        <v>48.15</v>
      </c>
      <c r="J4788" s="9">
        <f>+ROUND(SuperOldData!C4788,6)</f>
        <v>42.958537999999997</v>
      </c>
      <c r="K4788" s="9">
        <f>+ROUND(SuperOldData!D4788,6)</f>
        <v>-1.0758289999999999</v>
      </c>
    </row>
    <row r="4789" spans="1:11" x14ac:dyDescent="0.25">
      <c r="A4789" s="10" t="str">
        <f>+SuperOldData!A4789</f>
        <v>31186</v>
      </c>
      <c r="B4789" s="12" t="str">
        <f>+SuperOldData!B4789</f>
        <v>Odieta</v>
      </c>
      <c r="C4789" t="str">
        <f>+SuperOldData!F4789</f>
        <v>Navarra</v>
      </c>
      <c r="D4789" s="11">
        <f>+SuperOldData!X4789</f>
        <v>7322</v>
      </c>
      <c r="E4789" s="6">
        <f>+ROUND(SuperOldData!W4789,4)</f>
        <v>12.9251</v>
      </c>
      <c r="F4789">
        <f>+SuperOldData!Y4789</f>
        <v>0</v>
      </c>
      <c r="G4789" s="11">
        <f>+ROUND(SuperOldData!G4789,0)</f>
        <v>359</v>
      </c>
      <c r="H4789" s="8">
        <f>+ROUND(100*SuperOldData!M4789/SuperOldData!G4789,2)</f>
        <v>1.69</v>
      </c>
      <c r="I4789" s="8">
        <f>+ROUND(100*SuperOldData!J4789/SuperOldData!G4789,2)</f>
        <v>45.36</v>
      </c>
      <c r="J4789" s="9">
        <f>+ROUND(SuperOldData!C4789,6)</f>
        <v>42.932040999999998</v>
      </c>
      <c r="K4789" s="9">
        <f>+ROUND(SuperOldData!D4789,6)</f>
        <v>-1.6464270000000001</v>
      </c>
    </row>
    <row r="4790" spans="1:11" x14ac:dyDescent="0.25">
      <c r="A4790" s="10" t="str">
        <f>+SuperOldData!A4790</f>
        <v>31187</v>
      </c>
      <c r="B4790" s="12" t="str">
        <f>+SuperOldData!B4790</f>
        <v>Oitz</v>
      </c>
      <c r="C4790" t="str">
        <f>+SuperOldData!F4790</f>
        <v>Navarra</v>
      </c>
      <c r="D4790" s="11">
        <f>+SuperOldData!X4790</f>
        <v>4746</v>
      </c>
      <c r="E4790" s="6">
        <f>+ROUND(SuperOldData!W4790,4)</f>
        <v>42.071199999999997</v>
      </c>
      <c r="F4790">
        <f>+SuperOldData!Y4790</f>
        <v>0</v>
      </c>
      <c r="G4790" s="11">
        <f>+ROUND(SuperOldData!G4790,0)</f>
        <v>151</v>
      </c>
      <c r="H4790" s="8">
        <f>+ROUND(100*SuperOldData!M4790/SuperOldData!G4790,2)</f>
        <v>3.44</v>
      </c>
      <c r="I4790" s="8">
        <f>+ROUND(100*SuperOldData!J4790/SuperOldData!G4790,2)</f>
        <v>40.340000000000003</v>
      </c>
      <c r="J4790" s="9">
        <f>+ROUND(SuperOldData!C4790,6)</f>
        <v>43.090696999999999</v>
      </c>
      <c r="K4790" s="9">
        <f>+ROUND(SuperOldData!D4790,6)</f>
        <v>-1.691881</v>
      </c>
    </row>
    <row r="4791" spans="1:11" x14ac:dyDescent="0.25">
      <c r="A4791" s="10" t="str">
        <f>+SuperOldData!A4791</f>
        <v>31188</v>
      </c>
      <c r="B4791" s="12" t="str">
        <f>+SuperOldData!B4791</f>
        <v>Olaibar</v>
      </c>
      <c r="C4791" t="str">
        <f>+SuperOldData!F4791</f>
        <v>Navarra</v>
      </c>
      <c r="D4791" s="11">
        <f>+SuperOldData!X4791</f>
        <v>7098</v>
      </c>
      <c r="E4791" s="6">
        <f>+ROUND(SuperOldData!W4791,4)</f>
        <v>15.814399999999999</v>
      </c>
      <c r="F4791">
        <f>+SuperOldData!Y4791</f>
        <v>0</v>
      </c>
      <c r="G4791" s="11">
        <f>+ROUND(SuperOldData!G4791,0)</f>
        <v>251</v>
      </c>
      <c r="H4791" s="8">
        <f>+ROUND(100*SuperOldData!M4791/SuperOldData!G4791,2)</f>
        <v>4.28</v>
      </c>
      <c r="I4791" s="8">
        <f>+ROUND(100*SuperOldData!J4791/SuperOldData!G4791,2)</f>
        <v>46.54</v>
      </c>
      <c r="J4791" s="9">
        <f>+ROUND(SuperOldData!C4791,6)</f>
        <v>42.896433000000002</v>
      </c>
      <c r="K4791" s="9">
        <f>+ROUND(SuperOldData!D4791,6)</f>
        <v>-1.603064</v>
      </c>
    </row>
    <row r="4792" spans="1:11" x14ac:dyDescent="0.25">
      <c r="A4792" s="10" t="str">
        <f>+SuperOldData!A4792</f>
        <v>31189</v>
      </c>
      <c r="B4792" s="12" t="str">
        <f>+SuperOldData!B4792</f>
        <v>Olazti/Olazagutía</v>
      </c>
      <c r="C4792" t="str">
        <f>+SuperOldData!F4792</f>
        <v>Navarra</v>
      </c>
      <c r="D4792" s="11">
        <f>+SuperOldData!X4792</f>
        <v>5234</v>
      </c>
      <c r="E4792" s="6">
        <f>+ROUND(SuperOldData!W4792,4)</f>
        <v>36.514299999999999</v>
      </c>
      <c r="F4792">
        <f>+SuperOldData!Y4792</f>
        <v>0</v>
      </c>
      <c r="G4792" s="11">
        <f>+ROUND(SuperOldData!G4792,0)</f>
        <v>1660</v>
      </c>
      <c r="H4792" s="8">
        <f>+ROUND(100*SuperOldData!M4792/SuperOldData!G4792,2)</f>
        <v>12.72</v>
      </c>
      <c r="I4792" s="8">
        <f>+ROUND(100*SuperOldData!J4792/SuperOldData!G4792,2)</f>
        <v>47.97</v>
      </c>
      <c r="J4792" s="9">
        <f>+ROUND(SuperOldData!C4792,6)</f>
        <v>42.887756000000003</v>
      </c>
      <c r="K4792" s="9">
        <f>+ROUND(SuperOldData!D4792,6)</f>
        <v>-2.2015880000000001</v>
      </c>
    </row>
    <row r="4793" spans="1:11" x14ac:dyDescent="0.25">
      <c r="A4793" s="10" t="str">
        <f>+SuperOldData!A4793</f>
        <v>31190</v>
      </c>
      <c r="B4793" s="12" t="str">
        <f>+SuperOldData!B4793</f>
        <v>Olejua</v>
      </c>
      <c r="C4793" t="str">
        <f>+SuperOldData!F4793</f>
        <v>Navarra</v>
      </c>
      <c r="D4793" s="11">
        <f>+SuperOldData!X4793</f>
        <v>2444</v>
      </c>
      <c r="E4793" s="6">
        <f>+ROUND(SuperOldData!W4793,4)</f>
        <v>68.691500000000005</v>
      </c>
      <c r="F4793">
        <f>+SuperOldData!Y4793</f>
        <v>0</v>
      </c>
      <c r="G4793" s="11">
        <f>+ROUND(SuperOldData!G4793,0)</f>
        <v>56</v>
      </c>
      <c r="H4793" s="8">
        <f>+ROUND(100*SuperOldData!M4793/SuperOldData!G4793,2)</f>
        <v>0</v>
      </c>
      <c r="I4793" s="8">
        <f>+ROUND(100*SuperOldData!J4793/SuperOldData!G4793,2)</f>
        <v>48.21</v>
      </c>
      <c r="J4793" s="9">
        <f>+ROUND(SuperOldData!C4793,6)</f>
        <v>42.624360000000003</v>
      </c>
      <c r="K4793" s="9">
        <f>+ROUND(SuperOldData!D4793,6)</f>
        <v>-2.139891</v>
      </c>
    </row>
    <row r="4794" spans="1:11" x14ac:dyDescent="0.25">
      <c r="A4794" s="10" t="str">
        <f>+SuperOldData!A4794</f>
        <v>31191</v>
      </c>
      <c r="B4794" s="12" t="str">
        <f>+SuperOldData!B4794</f>
        <v>Olite/Erriberri</v>
      </c>
      <c r="C4794" t="str">
        <f>+SuperOldData!F4794</f>
        <v>Navarra</v>
      </c>
      <c r="D4794" s="11">
        <f>+SuperOldData!X4794</f>
        <v>5266</v>
      </c>
      <c r="E4794" s="6">
        <f>+ROUND(SuperOldData!W4794,4)</f>
        <v>36.076900000000002</v>
      </c>
      <c r="F4794">
        <f>+SuperOldData!Y4794</f>
        <v>0</v>
      </c>
      <c r="G4794" s="11">
        <f>+ROUND(SuperOldData!G4794,0)</f>
        <v>3819</v>
      </c>
      <c r="H4794" s="8">
        <f>+ROUND(100*SuperOldData!M4794/SuperOldData!G4794,2)</f>
        <v>6.87</v>
      </c>
      <c r="I4794" s="8">
        <f>+ROUND(100*SuperOldData!J4794/SuperOldData!G4794,2)</f>
        <v>48.87</v>
      </c>
      <c r="J4794" s="9">
        <f>+ROUND(SuperOldData!C4794,6)</f>
        <v>42.445247999999999</v>
      </c>
      <c r="K4794" s="9">
        <f>+ROUND(SuperOldData!D4794,6)</f>
        <v>-1.67489</v>
      </c>
    </row>
    <row r="4795" spans="1:11" x14ac:dyDescent="0.25">
      <c r="A4795" s="10" t="str">
        <f>+SuperOldData!A4795</f>
        <v>31192</v>
      </c>
      <c r="B4795" s="12" t="str">
        <f>+SuperOldData!B4795</f>
        <v>Olóriz/Oloritz</v>
      </c>
      <c r="C4795" t="str">
        <f>+SuperOldData!F4795</f>
        <v>Navarra</v>
      </c>
      <c r="D4795" s="11">
        <f>+SuperOldData!X4795</f>
        <v>5945</v>
      </c>
      <c r="E4795" s="6">
        <f>+ROUND(SuperOldData!W4795,4)</f>
        <v>28.505400000000002</v>
      </c>
      <c r="F4795">
        <f>+SuperOldData!Y4795</f>
        <v>0</v>
      </c>
      <c r="G4795" s="11">
        <f>+ROUND(SuperOldData!G4795,0)</f>
        <v>180</v>
      </c>
      <c r="H4795" s="8">
        <f>+ROUND(100*SuperOldData!M4795/SuperOldData!G4795,2)</f>
        <v>3.07</v>
      </c>
      <c r="I4795" s="8">
        <f>+ROUND(100*SuperOldData!J4795/SuperOldData!G4795,2)</f>
        <v>40.71</v>
      </c>
      <c r="J4795" s="9">
        <f>+ROUND(SuperOldData!C4795,6)</f>
        <v>42.642479000000002</v>
      </c>
      <c r="K4795" s="9">
        <f>+ROUND(SuperOldData!D4795,6)</f>
        <v>-1.599593</v>
      </c>
    </row>
    <row r="4796" spans="1:11" x14ac:dyDescent="0.25">
      <c r="A4796" s="10" t="str">
        <f>+SuperOldData!A4796</f>
        <v>31193</v>
      </c>
      <c r="B4796" s="12" t="str">
        <f>+SuperOldData!B4796</f>
        <v>Cendea de Olza/Oltza Zendea</v>
      </c>
      <c r="C4796" t="str">
        <f>+SuperOldData!F4796</f>
        <v>Navarra</v>
      </c>
      <c r="D4796" s="11">
        <f>+SuperOldData!X4796</f>
        <v>7133</v>
      </c>
      <c r="E4796" s="6">
        <f>+ROUND(SuperOldData!W4796,4)</f>
        <v>15.3462</v>
      </c>
      <c r="F4796">
        <f>+SuperOldData!Y4796</f>
        <v>0</v>
      </c>
      <c r="G4796" s="11">
        <f>+ROUND(SuperOldData!G4796,0)</f>
        <v>1762</v>
      </c>
      <c r="H4796" s="8">
        <f>+ROUND(100*SuperOldData!M4796/SuperOldData!G4796,2)</f>
        <v>4.08</v>
      </c>
      <c r="I4796" s="8">
        <f>+ROUND(100*SuperOldData!J4796/SuperOldData!G4796,2)</f>
        <v>49.16</v>
      </c>
      <c r="J4796" s="9">
        <f>+ROUND(SuperOldData!C4796,6)</f>
        <v>42.820757999999998</v>
      </c>
      <c r="K4796" s="9">
        <f>+ROUND(SuperOldData!D4796,6)</f>
        <v>-1.7658210000000001</v>
      </c>
    </row>
    <row r="4797" spans="1:11" x14ac:dyDescent="0.25">
      <c r="A4797" s="10" t="str">
        <f>+SuperOldData!A4797</f>
        <v>31194</v>
      </c>
      <c r="B4797" s="12" t="str">
        <f>+SuperOldData!B4797</f>
        <v>Ollo</v>
      </c>
      <c r="C4797" t="str">
        <f>+SuperOldData!F4797</f>
        <v>Navarra</v>
      </c>
      <c r="D4797" s="11">
        <f>+SuperOldData!X4797</f>
        <v>5364</v>
      </c>
      <c r="E4797" s="6">
        <f>+ROUND(SuperOldData!W4797,4)</f>
        <v>34.746200000000002</v>
      </c>
      <c r="F4797">
        <f>+SuperOldData!Y4797</f>
        <v>0</v>
      </c>
      <c r="G4797" s="11">
        <f>+ROUND(SuperOldData!G4797,0)</f>
        <v>396</v>
      </c>
      <c r="H4797" s="8">
        <f>+ROUND(100*SuperOldData!M4797/SuperOldData!G4797,2)</f>
        <v>1.89</v>
      </c>
      <c r="I4797" s="8">
        <f>+ROUND(100*SuperOldData!J4797/SuperOldData!G4797,2)</f>
        <v>44.61</v>
      </c>
      <c r="J4797" s="9">
        <f>+ROUND(SuperOldData!C4797,6)</f>
        <v>42.860405</v>
      </c>
      <c r="K4797" s="9">
        <f>+ROUND(SuperOldData!D4797,6)</f>
        <v>-1.8514679999999999</v>
      </c>
    </row>
    <row r="4798" spans="1:11" x14ac:dyDescent="0.25">
      <c r="A4798" s="10" t="str">
        <f>+SuperOldData!A4798</f>
        <v>31195</v>
      </c>
      <c r="B4798" s="12" t="str">
        <f>+SuperOldData!B4798</f>
        <v>Orbaizeta</v>
      </c>
      <c r="C4798" t="str">
        <f>+SuperOldData!F4798</f>
        <v>Navarra</v>
      </c>
      <c r="D4798" s="11">
        <f>+SuperOldData!X4798</f>
        <v>3820</v>
      </c>
      <c r="E4798" s="6">
        <f>+ROUND(SuperOldData!W4798,4)</f>
        <v>52.766100000000002</v>
      </c>
      <c r="F4798">
        <f>+SuperOldData!Y4798</f>
        <v>0</v>
      </c>
      <c r="G4798" s="11">
        <f>+ROUND(SuperOldData!G4798,0)</f>
        <v>217</v>
      </c>
      <c r="H4798" s="8">
        <f>+ROUND(100*SuperOldData!M4798/SuperOldData!G4798,2)</f>
        <v>0.52</v>
      </c>
      <c r="I4798" s="8">
        <f>+ROUND(100*SuperOldData!J4798/SuperOldData!G4798,2)</f>
        <v>48.88</v>
      </c>
      <c r="J4798" s="9">
        <f>+ROUND(SuperOldData!C4798,6)</f>
        <v>43.007494000000001</v>
      </c>
      <c r="K4798" s="9">
        <f>+ROUND(SuperOldData!D4798,6)</f>
        <v>-1.2140059999999999</v>
      </c>
    </row>
    <row r="4799" spans="1:11" x14ac:dyDescent="0.25">
      <c r="A4799" s="10" t="str">
        <f>+SuperOldData!A4799</f>
        <v>31196</v>
      </c>
      <c r="B4799" s="12" t="str">
        <f>+SuperOldData!B4799</f>
        <v>Orbara</v>
      </c>
      <c r="C4799" t="str">
        <f>+SuperOldData!F4799</f>
        <v>Navarra</v>
      </c>
      <c r="D4799" s="11">
        <f>+SuperOldData!X4799</f>
        <v>1807</v>
      </c>
      <c r="E4799" s="6">
        <f>+ROUND(SuperOldData!W4799,4)</f>
        <v>75.745400000000004</v>
      </c>
      <c r="F4799">
        <f>+SuperOldData!Y4799</f>
        <v>0</v>
      </c>
      <c r="G4799" s="11">
        <f>+ROUND(SuperOldData!G4799,0)</f>
        <v>43</v>
      </c>
      <c r="H4799" s="8">
        <f>+ROUND(100*SuperOldData!M4799/SuperOldData!G4799,2)</f>
        <v>0</v>
      </c>
      <c r="I4799" s="8">
        <f>+ROUND(100*SuperOldData!J4799/SuperOldData!G4799,2)</f>
        <v>48.84</v>
      </c>
      <c r="J4799" s="9">
        <f>+ROUND(SuperOldData!C4799,6)</f>
        <v>42.97381</v>
      </c>
      <c r="K4799" s="9">
        <f>+ROUND(SuperOldData!D4799,6)</f>
        <v>-1.2522949999999999</v>
      </c>
    </row>
    <row r="4800" spans="1:11" x14ac:dyDescent="0.25">
      <c r="A4800" s="10" t="str">
        <f>+SuperOldData!A4800</f>
        <v>31197</v>
      </c>
      <c r="B4800" s="12" t="str">
        <f>+SuperOldData!B4800</f>
        <v>Orísoain</v>
      </c>
      <c r="C4800" t="str">
        <f>+SuperOldData!F4800</f>
        <v>Navarra</v>
      </c>
      <c r="D4800" s="11">
        <f>+SuperOldData!X4800</f>
        <v>3836</v>
      </c>
      <c r="E4800" s="6">
        <f>+ROUND(SuperOldData!W4800,4)</f>
        <v>52.5505</v>
      </c>
      <c r="F4800">
        <f>+SuperOldData!Y4800</f>
        <v>0</v>
      </c>
      <c r="G4800" s="11">
        <f>+ROUND(SuperOldData!G4800,0)</f>
        <v>90</v>
      </c>
      <c r="H4800" s="8">
        <f>+ROUND(100*SuperOldData!M4800/SuperOldData!G4800,2)</f>
        <v>1.1100000000000001</v>
      </c>
      <c r="I4800" s="8">
        <f>+ROUND(100*SuperOldData!J4800/SuperOldData!G4800,2)</f>
        <v>44.44</v>
      </c>
      <c r="J4800" s="9">
        <f>+ROUND(SuperOldData!C4800,6)</f>
        <v>42.598933000000002</v>
      </c>
      <c r="K4800" s="9">
        <f>+ROUND(SuperOldData!D4800,6)</f>
        <v>-1.594803</v>
      </c>
    </row>
    <row r="4801" spans="1:11" x14ac:dyDescent="0.25">
      <c r="A4801" s="10" t="str">
        <f>+SuperOldData!A4801</f>
        <v>31198</v>
      </c>
      <c r="B4801" s="12" t="str">
        <f>+SuperOldData!B4801</f>
        <v>Oronz/Orontze</v>
      </c>
      <c r="C4801" t="str">
        <f>+SuperOldData!F4801</f>
        <v>Navarra</v>
      </c>
      <c r="D4801" s="11">
        <f>+SuperOldData!X4801</f>
        <v>5949</v>
      </c>
      <c r="E4801" s="6">
        <f>+ROUND(SuperOldData!W4801,4)</f>
        <v>28.493099999999998</v>
      </c>
      <c r="F4801">
        <f>+SuperOldData!Y4801</f>
        <v>0</v>
      </c>
      <c r="G4801" s="11">
        <f>+ROUND(SuperOldData!G4801,0)</f>
        <v>52</v>
      </c>
      <c r="H4801" s="8">
        <f>+ROUND(100*SuperOldData!M4801/SuperOldData!G4801,2)</f>
        <v>0</v>
      </c>
      <c r="I4801" s="8">
        <f>+ROUND(100*SuperOldData!J4801/SuperOldData!G4801,2)</f>
        <v>48.08</v>
      </c>
      <c r="J4801" s="9">
        <f>+ROUND(SuperOldData!C4801,6)</f>
        <v>42.875402999999999</v>
      </c>
      <c r="K4801" s="9">
        <f>+ROUND(SuperOldData!D4801,6)</f>
        <v>-1.073428</v>
      </c>
    </row>
    <row r="4802" spans="1:11" x14ac:dyDescent="0.25">
      <c r="A4802" s="10" t="str">
        <f>+SuperOldData!A4802</f>
        <v>31199</v>
      </c>
      <c r="B4802" s="12" t="str">
        <f>+SuperOldData!B4802</f>
        <v>Oroz-Betelu/Orotz-Betelu</v>
      </c>
      <c r="C4802" t="str">
        <f>+SuperOldData!F4802</f>
        <v>Navarra</v>
      </c>
      <c r="D4802" s="11">
        <f>+SuperOldData!X4802</f>
        <v>959</v>
      </c>
      <c r="E4802" s="6">
        <f>+ROUND(SuperOldData!W4802,4)</f>
        <v>85.195899999999995</v>
      </c>
      <c r="F4802">
        <f>+SuperOldData!Y4802</f>
        <v>0</v>
      </c>
      <c r="G4802" s="11">
        <f>+ROUND(SuperOldData!G4802,0)</f>
        <v>162</v>
      </c>
      <c r="H4802" s="8">
        <f>+ROUND(100*SuperOldData!M4802/SuperOldData!G4802,2)</f>
        <v>1.65</v>
      </c>
      <c r="I4802" s="8">
        <f>+ROUND(100*SuperOldData!J4802/SuperOldData!G4802,2)</f>
        <v>46.19</v>
      </c>
      <c r="J4802" s="9">
        <f>+ROUND(SuperOldData!C4802,6)</f>
        <v>42.906379999999999</v>
      </c>
      <c r="K4802" s="9">
        <f>+ROUND(SuperOldData!D4802,6)</f>
        <v>-1.304638</v>
      </c>
    </row>
    <row r="4803" spans="1:11" x14ac:dyDescent="0.25">
      <c r="A4803" s="10" t="str">
        <f>+SuperOldData!A4803</f>
        <v>31200</v>
      </c>
      <c r="B4803" s="12" t="str">
        <f>+SuperOldData!B4803</f>
        <v>Oteiza</v>
      </c>
      <c r="C4803" t="str">
        <f>+SuperOldData!F4803</f>
        <v>Navarra</v>
      </c>
      <c r="D4803" s="11">
        <f>+SuperOldData!X4803</f>
        <v>5119</v>
      </c>
      <c r="E4803" s="6">
        <f>+ROUND(SuperOldData!W4803,4)</f>
        <v>37.838799999999999</v>
      </c>
      <c r="F4803">
        <f>+SuperOldData!Y4803</f>
        <v>0</v>
      </c>
      <c r="G4803" s="11">
        <f>+ROUND(SuperOldData!G4803,0)</f>
        <v>957</v>
      </c>
      <c r="H4803" s="8">
        <f>+ROUND(100*SuperOldData!M4803/SuperOldData!G4803,2)</f>
        <v>4.58</v>
      </c>
      <c r="I4803" s="8">
        <f>+ROUND(100*SuperOldData!J4803/SuperOldData!G4803,2)</f>
        <v>47.47</v>
      </c>
      <c r="J4803" s="9">
        <f>+ROUND(SuperOldData!C4803,6)</f>
        <v>42.580016000000001</v>
      </c>
      <c r="K4803" s="9">
        <f>+ROUND(SuperOldData!D4803,6)</f>
        <v>-1.9447190000000001</v>
      </c>
    </row>
    <row r="4804" spans="1:11" x14ac:dyDescent="0.25">
      <c r="A4804" s="10" t="str">
        <f>+SuperOldData!A4804</f>
        <v>31201</v>
      </c>
      <c r="B4804" s="12" t="str">
        <f>+SuperOldData!B4804</f>
        <v>Pamplona/Iruña</v>
      </c>
      <c r="C4804" t="str">
        <f>+SuperOldData!F4804</f>
        <v>Navarra</v>
      </c>
      <c r="D4804" s="11">
        <f>+SuperOldData!X4804</f>
        <v>5836</v>
      </c>
      <c r="E4804" s="6">
        <f>+ROUND(SuperOldData!W4804,4)</f>
        <v>29.786799999999999</v>
      </c>
      <c r="F4804">
        <f>+SuperOldData!Y4804</f>
        <v>0</v>
      </c>
      <c r="G4804" s="11">
        <f>+ROUND(SuperOldData!G4804,0)</f>
        <v>195943</v>
      </c>
      <c r="H4804" s="8">
        <f>+ROUND(100*SuperOldData!M4804/SuperOldData!G4804,2)</f>
        <v>11.23</v>
      </c>
      <c r="I4804" s="8">
        <f>+ROUND(100*SuperOldData!J4804/SuperOldData!G4804,2)</f>
        <v>52.25</v>
      </c>
      <c r="J4804" s="9">
        <f>+ROUND(SuperOldData!C4804,6)</f>
        <v>42.815033</v>
      </c>
      <c r="K4804" s="9">
        <f>+ROUND(SuperOldData!D4804,6)</f>
        <v>-1.651492</v>
      </c>
    </row>
    <row r="4805" spans="1:11" x14ac:dyDescent="0.25">
      <c r="A4805" s="10" t="str">
        <f>+SuperOldData!A4805</f>
        <v>31202</v>
      </c>
      <c r="B4805" s="12" t="str">
        <f>+SuperOldData!B4805</f>
        <v>Peralta/Azkoien</v>
      </c>
      <c r="C4805" t="str">
        <f>+SuperOldData!F4805</f>
        <v>Navarra</v>
      </c>
      <c r="D4805" s="11">
        <f>+SuperOldData!X4805</f>
        <v>6723</v>
      </c>
      <c r="E4805" s="6">
        <f>+ROUND(SuperOldData!W4805,4)</f>
        <v>20.065300000000001</v>
      </c>
      <c r="F4805">
        <f>+SuperOldData!Y4805</f>
        <v>0</v>
      </c>
      <c r="G4805" s="11">
        <f>+ROUND(SuperOldData!G4805,0)</f>
        <v>5989</v>
      </c>
      <c r="H4805" s="8">
        <f>+ROUND(100*SuperOldData!M4805/SuperOldData!G4805,2)</f>
        <v>11.31</v>
      </c>
      <c r="I4805" s="8">
        <f>+ROUND(100*SuperOldData!J4805/SuperOldData!G4805,2)</f>
        <v>49.32</v>
      </c>
      <c r="J4805" s="9">
        <f>+ROUND(SuperOldData!C4805,6)</f>
        <v>42.356544</v>
      </c>
      <c r="K4805" s="9">
        <f>+ROUND(SuperOldData!D4805,6)</f>
        <v>-1.802608</v>
      </c>
    </row>
    <row r="4806" spans="1:11" x14ac:dyDescent="0.25">
      <c r="A4806" s="10" t="str">
        <f>+SuperOldData!A4806</f>
        <v>31203</v>
      </c>
      <c r="B4806" s="12" t="str">
        <f>+SuperOldData!B4806</f>
        <v>Petilla de Aragón</v>
      </c>
      <c r="C4806" t="str">
        <f>+SuperOldData!F4806</f>
        <v>Navarra</v>
      </c>
      <c r="D4806" s="11">
        <f>+SuperOldData!X4806</f>
        <v>1241</v>
      </c>
      <c r="E4806" s="6">
        <f>+ROUND(SuperOldData!W4806,4)</f>
        <v>81.998500000000007</v>
      </c>
      <c r="F4806">
        <f>+SuperOldData!Y4806</f>
        <v>0</v>
      </c>
      <c r="G4806" s="11">
        <f>+ROUND(SuperOldData!G4806,0)</f>
        <v>30</v>
      </c>
      <c r="H4806" s="8">
        <f>+ROUND(100*SuperOldData!M4806/SuperOldData!G4806,2)</f>
        <v>0</v>
      </c>
      <c r="I4806" s="8">
        <f>+ROUND(100*SuperOldData!J4806/SuperOldData!G4806,2)</f>
        <v>33.33</v>
      </c>
      <c r="J4806" s="9">
        <f>+ROUND(SuperOldData!C4806,6)</f>
        <v>42.446471000000003</v>
      </c>
      <c r="K4806" s="9">
        <f>+ROUND(SuperOldData!D4806,6)</f>
        <v>-1.111599</v>
      </c>
    </row>
    <row r="4807" spans="1:11" x14ac:dyDescent="0.25">
      <c r="A4807" s="10" t="str">
        <f>+SuperOldData!A4807</f>
        <v>31204</v>
      </c>
      <c r="B4807" s="12" t="str">
        <f>+SuperOldData!B4807</f>
        <v>Piedramillera</v>
      </c>
      <c r="C4807" t="str">
        <f>+SuperOldData!F4807</f>
        <v>Navarra</v>
      </c>
      <c r="D4807" s="11">
        <f>+SuperOldData!X4807</f>
        <v>517</v>
      </c>
      <c r="E4807" s="6">
        <f>+ROUND(SuperOldData!W4807,4)</f>
        <v>90.678899999999999</v>
      </c>
      <c r="F4807">
        <f>+SuperOldData!Y4807</f>
        <v>1</v>
      </c>
      <c r="G4807" s="11">
        <f>+ROUND(SuperOldData!G4807,0)</f>
        <v>47</v>
      </c>
      <c r="H4807" s="8">
        <f>+ROUND(100*SuperOldData!M4807/SuperOldData!G4807,2)</f>
        <v>0</v>
      </c>
      <c r="I4807" s="8">
        <f>+ROUND(100*SuperOldData!J4807/SuperOldData!G4807,2)</f>
        <v>36.17</v>
      </c>
      <c r="J4807" s="9">
        <f>+ROUND(SuperOldData!C4807,6)</f>
        <v>42.620941000000002</v>
      </c>
      <c r="K4807" s="9">
        <f>+ROUND(SuperOldData!D4807,6)</f>
        <v>-2.210248</v>
      </c>
    </row>
    <row r="4808" spans="1:11" x14ac:dyDescent="0.25">
      <c r="A4808" s="10" t="str">
        <f>+SuperOldData!A4808</f>
        <v>31205</v>
      </c>
      <c r="B4808" s="12" t="str">
        <f>+SuperOldData!B4808</f>
        <v>Pitillas</v>
      </c>
      <c r="C4808" t="str">
        <f>+SuperOldData!F4808</f>
        <v>Navarra</v>
      </c>
      <c r="D4808" s="11">
        <f>+SuperOldData!X4808</f>
        <v>2512</v>
      </c>
      <c r="E4808" s="6">
        <f>+ROUND(SuperOldData!W4808,4)</f>
        <v>67.681100000000001</v>
      </c>
      <c r="F4808">
        <f>+SuperOldData!Y4808</f>
        <v>0</v>
      </c>
      <c r="G4808" s="11">
        <f>+ROUND(SuperOldData!G4808,0)</f>
        <v>544</v>
      </c>
      <c r="H4808" s="8">
        <f>+ROUND(100*SuperOldData!M4808/SuperOldData!G4808,2)</f>
        <v>3.56</v>
      </c>
      <c r="I4808" s="8">
        <f>+ROUND(100*SuperOldData!J4808/SuperOldData!G4808,2)</f>
        <v>52.96</v>
      </c>
      <c r="J4808" s="9">
        <f>+ROUND(SuperOldData!C4808,6)</f>
        <v>42.424976999999998</v>
      </c>
      <c r="K4808" s="9">
        <f>+ROUND(SuperOldData!D4808,6)</f>
        <v>-1.5829260000000001</v>
      </c>
    </row>
    <row r="4809" spans="1:11" x14ac:dyDescent="0.25">
      <c r="A4809" s="10" t="str">
        <f>+SuperOldData!A4809</f>
        <v>31206</v>
      </c>
      <c r="B4809" s="12" t="str">
        <f>+SuperOldData!B4809</f>
        <v>Puente la Reina/Gares</v>
      </c>
      <c r="C4809" t="str">
        <f>+SuperOldData!F4809</f>
        <v>Navarra</v>
      </c>
      <c r="D4809" s="11">
        <f>+SuperOldData!X4809</f>
        <v>7289</v>
      </c>
      <c r="E4809" s="6">
        <f>+ROUND(SuperOldData!W4809,4)</f>
        <v>13.3871</v>
      </c>
      <c r="F4809">
        <f>+SuperOldData!Y4809</f>
        <v>0</v>
      </c>
      <c r="G4809" s="11">
        <f>+ROUND(SuperOldData!G4809,0)</f>
        <v>2820</v>
      </c>
      <c r="H4809" s="8">
        <f>+ROUND(100*SuperOldData!M4809/SuperOldData!G4809,2)</f>
        <v>9.93</v>
      </c>
      <c r="I4809" s="8">
        <f>+ROUND(100*SuperOldData!J4809/SuperOldData!G4809,2)</f>
        <v>48.34</v>
      </c>
      <c r="J4809" s="9">
        <f>+ROUND(SuperOldData!C4809,6)</f>
        <v>42.695321999999997</v>
      </c>
      <c r="K4809" s="9">
        <f>+ROUND(SuperOldData!D4809,6)</f>
        <v>-1.8168629999999999</v>
      </c>
    </row>
    <row r="4810" spans="1:11" x14ac:dyDescent="0.25">
      <c r="A4810" s="10" t="str">
        <f>+SuperOldData!A4810</f>
        <v>31207</v>
      </c>
      <c r="B4810" s="12" t="str">
        <f>+SuperOldData!B4810</f>
        <v>Pueyo</v>
      </c>
      <c r="C4810" t="str">
        <f>+SuperOldData!F4810</f>
        <v>Navarra</v>
      </c>
      <c r="D4810" s="11">
        <f>+SuperOldData!X4810</f>
        <v>3866</v>
      </c>
      <c r="E4810" s="6">
        <f>+ROUND(SuperOldData!W4810,4)</f>
        <v>52.217799999999997</v>
      </c>
      <c r="F4810">
        <f>+SuperOldData!Y4810</f>
        <v>0</v>
      </c>
      <c r="G4810" s="11">
        <f>+ROUND(SuperOldData!G4810,0)</f>
        <v>353</v>
      </c>
      <c r="H4810" s="8">
        <f>+ROUND(100*SuperOldData!M4810/SuperOldData!G4810,2)</f>
        <v>2.04</v>
      </c>
      <c r="I4810" s="8">
        <f>+ROUND(100*SuperOldData!J4810/SuperOldData!G4810,2)</f>
        <v>44.51</v>
      </c>
      <c r="J4810" s="9">
        <f>+ROUND(SuperOldData!C4810,6)</f>
        <v>42.567230000000002</v>
      </c>
      <c r="K4810" s="9">
        <f>+ROUND(SuperOldData!D4810,6)</f>
        <v>-1.658147</v>
      </c>
    </row>
    <row r="4811" spans="1:11" x14ac:dyDescent="0.25">
      <c r="A4811" s="10" t="str">
        <f>+SuperOldData!A4811</f>
        <v>31208</v>
      </c>
      <c r="B4811" s="12" t="str">
        <f>+SuperOldData!B4811</f>
        <v>Ribaforada</v>
      </c>
      <c r="C4811" t="str">
        <f>+SuperOldData!F4811</f>
        <v>Navarra</v>
      </c>
      <c r="D4811" s="11">
        <f>+SuperOldData!X4811</f>
        <v>6317</v>
      </c>
      <c r="E4811" s="6">
        <f>+ROUND(SuperOldData!W4811,4)</f>
        <v>24.476299999999998</v>
      </c>
      <c r="F4811">
        <f>+SuperOldData!Y4811</f>
        <v>0</v>
      </c>
      <c r="G4811" s="11">
        <f>+ROUND(SuperOldData!G4811,0)</f>
        <v>3688</v>
      </c>
      <c r="H4811" s="8">
        <f>+ROUND(100*SuperOldData!M4811/SuperOldData!G4811,2)</f>
        <v>15.88</v>
      </c>
      <c r="I4811" s="8">
        <f>+ROUND(100*SuperOldData!J4811/SuperOldData!G4811,2)</f>
        <v>48.83</v>
      </c>
      <c r="J4811" s="9">
        <f>+ROUND(SuperOldData!C4811,6)</f>
        <v>41.981113999999998</v>
      </c>
      <c r="K4811" s="9">
        <f>+ROUND(SuperOldData!D4811,6)</f>
        <v>-1.520894</v>
      </c>
    </row>
    <row r="4812" spans="1:11" x14ac:dyDescent="0.25">
      <c r="A4812" s="10" t="str">
        <f>+SuperOldData!A4812</f>
        <v>31209</v>
      </c>
      <c r="B4812" s="12" t="str">
        <f>+SuperOldData!B4812</f>
        <v>Romanzado</v>
      </c>
      <c r="C4812" t="str">
        <f>+SuperOldData!F4812</f>
        <v>Navarra</v>
      </c>
      <c r="D4812" s="11">
        <f>+SuperOldData!X4812</f>
        <v>3470</v>
      </c>
      <c r="E4812" s="6">
        <f>+ROUND(SuperOldData!W4812,4)</f>
        <v>56.634999999999998</v>
      </c>
      <c r="F4812">
        <f>+SuperOldData!Y4812</f>
        <v>0</v>
      </c>
      <c r="G4812" s="11">
        <f>+ROUND(SuperOldData!G4812,0)</f>
        <v>179</v>
      </c>
      <c r="H4812" s="8">
        <f>+ROUND(100*SuperOldData!M4812/SuperOldData!G4812,2)</f>
        <v>3.95</v>
      </c>
      <c r="I4812" s="8">
        <f>+ROUND(100*SuperOldData!J4812/SuperOldData!G4812,2)</f>
        <v>46.17</v>
      </c>
      <c r="J4812" s="9">
        <f>+ROUND(SuperOldData!C4812,6)</f>
        <v>42.684334999999997</v>
      </c>
      <c r="K4812" s="9">
        <f>+ROUND(SuperOldData!D4812,6)</f>
        <v>-1.195133</v>
      </c>
    </row>
    <row r="4813" spans="1:11" x14ac:dyDescent="0.25">
      <c r="A4813" s="10" t="str">
        <f>+SuperOldData!A4813</f>
        <v>31210</v>
      </c>
      <c r="B4813" s="12" t="str">
        <f>+SuperOldData!B4813</f>
        <v>Roncal/Erronkari</v>
      </c>
      <c r="C4813" t="str">
        <f>+SuperOldData!F4813</f>
        <v>Navarra</v>
      </c>
      <c r="D4813" s="11">
        <f>+SuperOldData!X4813</f>
        <v>3033</v>
      </c>
      <c r="E4813" s="6">
        <f>+ROUND(SuperOldData!W4813,4)</f>
        <v>61.341799999999999</v>
      </c>
      <c r="F4813">
        <f>+SuperOldData!Y4813</f>
        <v>0</v>
      </c>
      <c r="G4813" s="11">
        <f>+ROUND(SuperOldData!G4813,0)</f>
        <v>250</v>
      </c>
      <c r="H4813" s="8">
        <f>+ROUND(100*SuperOldData!M4813/SuperOldData!G4813,2)</f>
        <v>0.48</v>
      </c>
      <c r="I4813" s="8">
        <f>+ROUND(100*SuperOldData!J4813/SuperOldData!G4813,2)</f>
        <v>45.16</v>
      </c>
      <c r="J4813" s="9">
        <f>+ROUND(SuperOldData!C4813,6)</f>
        <v>42.805933000000003</v>
      </c>
      <c r="K4813" s="9">
        <f>+ROUND(SuperOldData!D4813,6)</f>
        <v>-0.95384800000000003</v>
      </c>
    </row>
    <row r="4814" spans="1:11" x14ac:dyDescent="0.25">
      <c r="A4814" s="10" t="str">
        <f>+SuperOldData!A4814</f>
        <v>31211</v>
      </c>
      <c r="B4814" s="12" t="str">
        <f>+SuperOldData!B4814</f>
        <v>Orreaga/Roncesvalles</v>
      </c>
      <c r="C4814" t="str">
        <f>+SuperOldData!F4814</f>
        <v>Navarra</v>
      </c>
      <c r="D4814" s="11">
        <f>+SuperOldData!X4814</f>
        <v>793</v>
      </c>
      <c r="E4814" s="6">
        <f>+ROUND(SuperOldData!W4814,4)</f>
        <v>87.352099999999993</v>
      </c>
      <c r="F4814">
        <f>+SuperOldData!Y4814</f>
        <v>0</v>
      </c>
      <c r="G4814" s="11">
        <f>+ROUND(SuperOldData!G4814,0)</f>
        <v>23</v>
      </c>
      <c r="H4814" s="8">
        <f>+ROUND(100*SuperOldData!M4814/SuperOldData!G4814,2)</f>
        <v>0</v>
      </c>
      <c r="I4814" s="8">
        <f>+ROUND(100*SuperOldData!J4814/SuperOldData!G4814,2)</f>
        <v>52.17</v>
      </c>
      <c r="J4814" s="9">
        <f>+ROUND(SuperOldData!C4814,6)</f>
        <v>43.014252999999997</v>
      </c>
      <c r="K4814" s="9">
        <f>+ROUND(SuperOldData!D4814,6)</f>
        <v>-1.3081259999999999</v>
      </c>
    </row>
    <row r="4815" spans="1:11" x14ac:dyDescent="0.25">
      <c r="A4815" s="10" t="str">
        <f>+SuperOldData!A4815</f>
        <v>31212</v>
      </c>
      <c r="B4815" s="12" t="str">
        <f>+SuperOldData!B4815</f>
        <v>Sada</v>
      </c>
      <c r="C4815" t="str">
        <f>+SuperOldData!F4815</f>
        <v>Navarra</v>
      </c>
      <c r="D4815" s="11">
        <f>+SuperOldData!X4815</f>
        <v>982</v>
      </c>
      <c r="E4815" s="6">
        <f>+ROUND(SuperOldData!W4815,4)</f>
        <v>84.918700000000001</v>
      </c>
      <c r="F4815">
        <f>+SuperOldData!Y4815</f>
        <v>0</v>
      </c>
      <c r="G4815" s="11">
        <f>+ROUND(SuperOldData!G4815,0)</f>
        <v>187</v>
      </c>
      <c r="H4815" s="8">
        <f>+ROUND(100*SuperOldData!M4815/SuperOldData!G4815,2)</f>
        <v>2.4500000000000002</v>
      </c>
      <c r="I4815" s="8">
        <f>+ROUND(100*SuperOldData!J4815/SuperOldData!G4815,2)</f>
        <v>47.18</v>
      </c>
      <c r="J4815" s="9">
        <f>+ROUND(SuperOldData!C4815,6)</f>
        <v>42.573157999999999</v>
      </c>
      <c r="K4815" s="9">
        <f>+ROUND(SuperOldData!D4815,6)</f>
        <v>-1.394107</v>
      </c>
    </row>
    <row r="4816" spans="1:11" x14ac:dyDescent="0.25">
      <c r="A4816" s="10" t="str">
        <f>+SuperOldData!A4816</f>
        <v>31213</v>
      </c>
      <c r="B4816" s="12" t="str">
        <f>+SuperOldData!B4816</f>
        <v>Saldías</v>
      </c>
      <c r="C4816" t="str">
        <f>+SuperOldData!F4816</f>
        <v>Navarra</v>
      </c>
      <c r="D4816" s="11">
        <f>+SuperOldData!X4816</f>
        <v>5480</v>
      </c>
      <c r="E4816" s="6">
        <f>+ROUND(SuperOldData!W4816,4)</f>
        <v>33.4771</v>
      </c>
      <c r="F4816">
        <f>+SuperOldData!Y4816</f>
        <v>0</v>
      </c>
      <c r="G4816" s="11">
        <f>+ROUND(SuperOldData!G4816,0)</f>
        <v>122</v>
      </c>
      <c r="H4816" s="8">
        <f>+ROUND(100*SuperOldData!M4816/SuperOldData!G4816,2)</f>
        <v>0.82</v>
      </c>
      <c r="I4816" s="8">
        <f>+ROUND(100*SuperOldData!J4816/SuperOldData!G4816,2)</f>
        <v>37.76</v>
      </c>
      <c r="J4816" s="9">
        <f>+ROUND(SuperOldData!C4816,6)</f>
        <v>43.087268999999999</v>
      </c>
      <c r="K4816" s="9">
        <f>+ROUND(SuperOldData!D4816,6)</f>
        <v>-1.7763519999999999</v>
      </c>
    </row>
    <row r="4817" spans="1:11" x14ac:dyDescent="0.25">
      <c r="A4817" s="10" t="str">
        <f>+SuperOldData!A4817</f>
        <v>31214</v>
      </c>
      <c r="B4817" s="12" t="str">
        <f>+SuperOldData!B4817</f>
        <v>Salinas de Oro/Jaitz</v>
      </c>
      <c r="C4817" t="str">
        <f>+SuperOldData!F4817</f>
        <v>Navarra</v>
      </c>
      <c r="D4817" s="11">
        <f>+SuperOldData!X4817</f>
        <v>5873</v>
      </c>
      <c r="E4817" s="6">
        <f>+ROUND(SuperOldData!W4817,4)</f>
        <v>29.404900000000001</v>
      </c>
      <c r="F4817">
        <f>+SuperOldData!Y4817</f>
        <v>0</v>
      </c>
      <c r="G4817" s="11">
        <f>+ROUND(SuperOldData!G4817,0)</f>
        <v>117</v>
      </c>
      <c r="H4817" s="8">
        <f>+ROUND(100*SuperOldData!M4817/SuperOldData!G4817,2)</f>
        <v>0.86</v>
      </c>
      <c r="I4817" s="8">
        <f>+ROUND(100*SuperOldData!J4817/SuperOldData!G4817,2)</f>
        <v>43.56</v>
      </c>
      <c r="J4817" s="9">
        <f>+ROUND(SuperOldData!C4817,6)</f>
        <v>42.778543999999997</v>
      </c>
      <c r="K4817" s="9">
        <f>+ROUND(SuperOldData!D4817,6)</f>
        <v>-1.881383</v>
      </c>
    </row>
    <row r="4818" spans="1:11" x14ac:dyDescent="0.25">
      <c r="A4818" s="10" t="str">
        <f>+SuperOldData!A4818</f>
        <v>31215</v>
      </c>
      <c r="B4818" s="12" t="str">
        <f>+SuperOldData!B4818</f>
        <v>San Adrián</v>
      </c>
      <c r="C4818" t="str">
        <f>+SuperOldData!F4818</f>
        <v>Navarra</v>
      </c>
      <c r="D4818" s="11">
        <f>+SuperOldData!X4818</f>
        <v>7355</v>
      </c>
      <c r="E4818" s="6">
        <f>+ROUND(SuperOldData!W4818,4)</f>
        <v>12.3583</v>
      </c>
      <c r="F4818">
        <f>+SuperOldData!Y4818</f>
        <v>0</v>
      </c>
      <c r="G4818" s="11">
        <f>+ROUND(SuperOldData!G4818,0)</f>
        <v>6233</v>
      </c>
      <c r="H4818" s="8">
        <f>+ROUND(100*SuperOldData!M4818/SuperOldData!G4818,2)</f>
        <v>10.44</v>
      </c>
      <c r="I4818" s="8">
        <f>+ROUND(100*SuperOldData!J4818/SuperOldData!G4818,2)</f>
        <v>50.28</v>
      </c>
      <c r="J4818" s="9">
        <f>+ROUND(SuperOldData!C4818,6)</f>
        <v>42.345199999999998</v>
      </c>
      <c r="K4818" s="9">
        <f>+ROUND(SuperOldData!D4818,6)</f>
        <v>-1.9193789999999999</v>
      </c>
    </row>
    <row r="4819" spans="1:11" x14ac:dyDescent="0.25">
      <c r="A4819" s="10" t="str">
        <f>+SuperOldData!A4819</f>
        <v>31216</v>
      </c>
      <c r="B4819" s="12" t="str">
        <f>+SuperOldData!B4819</f>
        <v>Sangüesa/Zangoza</v>
      </c>
      <c r="C4819" t="str">
        <f>+SuperOldData!F4819</f>
        <v>Navarra</v>
      </c>
      <c r="D4819" s="11">
        <f>+SuperOldData!X4819</f>
        <v>5413</v>
      </c>
      <c r="E4819" s="6">
        <f>+ROUND(SuperOldData!W4819,4)</f>
        <v>34.197899999999997</v>
      </c>
      <c r="F4819">
        <f>+SuperOldData!Y4819</f>
        <v>0</v>
      </c>
      <c r="G4819" s="11">
        <f>+ROUND(SuperOldData!G4819,0)</f>
        <v>5154</v>
      </c>
      <c r="H4819" s="8">
        <f>+ROUND(100*SuperOldData!M4819/SuperOldData!G4819,2)</f>
        <v>7.06</v>
      </c>
      <c r="I4819" s="8">
        <f>+ROUND(100*SuperOldData!J4819/SuperOldData!G4819,2)</f>
        <v>48.88</v>
      </c>
      <c r="J4819" s="9">
        <f>+ROUND(SuperOldData!C4819,6)</f>
        <v>42.569175000000001</v>
      </c>
      <c r="K4819" s="9">
        <f>+ROUND(SuperOldData!D4819,6)</f>
        <v>-1.271604</v>
      </c>
    </row>
    <row r="4820" spans="1:11" x14ac:dyDescent="0.25">
      <c r="A4820" s="10" t="str">
        <f>+SuperOldData!A4820</f>
        <v>31217</v>
      </c>
      <c r="B4820" s="12" t="str">
        <f>+SuperOldData!B4820</f>
        <v>San Martín de Unx</v>
      </c>
      <c r="C4820" t="str">
        <f>+SuperOldData!F4820</f>
        <v>Navarra</v>
      </c>
      <c r="D4820" s="11">
        <f>+SuperOldData!X4820</f>
        <v>1956</v>
      </c>
      <c r="E4820" s="6">
        <f>+ROUND(SuperOldData!W4820,4)</f>
        <v>74.119</v>
      </c>
      <c r="F4820">
        <f>+SuperOldData!Y4820</f>
        <v>0</v>
      </c>
      <c r="G4820" s="11">
        <f>+ROUND(SuperOldData!G4820,0)</f>
        <v>433</v>
      </c>
      <c r="H4820" s="8">
        <f>+ROUND(100*SuperOldData!M4820/SuperOldData!G4820,2)</f>
        <v>7.56</v>
      </c>
      <c r="I4820" s="8">
        <f>+ROUND(100*SuperOldData!J4820/SuperOldData!G4820,2)</f>
        <v>49.74</v>
      </c>
      <c r="J4820" s="9">
        <f>+ROUND(SuperOldData!C4820,6)</f>
        <v>42.517938999999998</v>
      </c>
      <c r="K4820" s="9">
        <f>+ROUND(SuperOldData!D4820,6)</f>
        <v>-1.5738669999999999</v>
      </c>
    </row>
    <row r="4821" spans="1:11" x14ac:dyDescent="0.25">
      <c r="A4821" s="10" t="str">
        <f>+SuperOldData!A4821</f>
        <v>31219</v>
      </c>
      <c r="B4821" s="12" t="str">
        <f>+SuperOldData!B4821</f>
        <v>Sansol</v>
      </c>
      <c r="C4821" t="str">
        <f>+SuperOldData!F4821</f>
        <v>Navarra</v>
      </c>
      <c r="D4821" s="11">
        <f>+SuperOldData!X4821</f>
        <v>3686</v>
      </c>
      <c r="E4821" s="6">
        <f>+ROUND(SuperOldData!W4821,4)</f>
        <v>54.269300000000001</v>
      </c>
      <c r="F4821">
        <f>+SuperOldData!Y4821</f>
        <v>0</v>
      </c>
      <c r="G4821" s="11">
        <f>+ROUND(SuperOldData!G4821,0)</f>
        <v>109</v>
      </c>
      <c r="H4821" s="8">
        <f>+ROUND(100*SuperOldData!M4821/SuperOldData!G4821,2)</f>
        <v>5.5</v>
      </c>
      <c r="I4821" s="8">
        <f>+ROUND(100*SuperOldData!J4821/SuperOldData!G4821,2)</f>
        <v>45.87</v>
      </c>
      <c r="J4821" s="9">
        <f>+ROUND(SuperOldData!C4821,6)</f>
        <v>42.538446</v>
      </c>
      <c r="K4821" s="9">
        <f>+ROUND(SuperOldData!D4821,6)</f>
        <v>-2.2531439999999998</v>
      </c>
    </row>
    <row r="4822" spans="1:11" x14ac:dyDescent="0.25">
      <c r="A4822" s="10" t="str">
        <f>+SuperOldData!A4822</f>
        <v>31220</v>
      </c>
      <c r="B4822" s="12" t="str">
        <f>+SuperOldData!B4822</f>
        <v>Santacara</v>
      </c>
      <c r="C4822" t="str">
        <f>+SuperOldData!F4822</f>
        <v>Navarra</v>
      </c>
      <c r="D4822" s="11">
        <f>+SuperOldData!X4822</f>
        <v>3958</v>
      </c>
      <c r="E4822" s="6">
        <f>+ROUND(SuperOldData!W4822,4)</f>
        <v>51.1952</v>
      </c>
      <c r="F4822">
        <f>+SuperOldData!Y4822</f>
        <v>0</v>
      </c>
      <c r="G4822" s="11">
        <f>+ROUND(SuperOldData!G4822,0)</f>
        <v>921</v>
      </c>
      <c r="H4822" s="8">
        <f>+ROUND(100*SuperOldData!M4822/SuperOldData!G4822,2)</f>
        <v>2.95</v>
      </c>
      <c r="I4822" s="8">
        <f>+ROUND(100*SuperOldData!J4822/SuperOldData!G4822,2)</f>
        <v>48.95</v>
      </c>
      <c r="J4822" s="9">
        <f>+ROUND(SuperOldData!C4822,6)</f>
        <v>42.389474999999997</v>
      </c>
      <c r="K4822" s="9">
        <f>+ROUND(SuperOldData!D4822,6)</f>
        <v>-1.5495540000000001</v>
      </c>
    </row>
    <row r="4823" spans="1:11" x14ac:dyDescent="0.25">
      <c r="A4823" s="10" t="str">
        <f>+SuperOldData!A4823</f>
        <v>31221</v>
      </c>
      <c r="B4823" s="12" t="str">
        <f>+SuperOldData!B4823</f>
        <v>Doneztebe/Santesteban</v>
      </c>
      <c r="C4823" t="str">
        <f>+SuperOldData!F4823</f>
        <v>Navarra</v>
      </c>
      <c r="D4823" s="11">
        <f>+SuperOldData!X4823</f>
        <v>6994</v>
      </c>
      <c r="E4823" s="6">
        <f>+ROUND(SuperOldData!W4823,4)</f>
        <v>16.923400000000001</v>
      </c>
      <c r="F4823">
        <f>+SuperOldData!Y4823</f>
        <v>0</v>
      </c>
      <c r="G4823" s="11">
        <f>+ROUND(SuperOldData!G4823,0)</f>
        <v>1659</v>
      </c>
      <c r="H4823" s="8">
        <f>+ROUND(100*SuperOldData!M4823/SuperOldData!G4823,2)</f>
        <v>9.93</v>
      </c>
      <c r="I4823" s="8">
        <f>+ROUND(100*SuperOldData!J4823/SuperOldData!G4823,2)</f>
        <v>49.18</v>
      </c>
      <c r="J4823" s="9">
        <f>+ROUND(SuperOldData!C4823,6)</f>
        <v>43.135100000000001</v>
      </c>
      <c r="K4823" s="9">
        <f>+ROUND(SuperOldData!D4823,6)</f>
        <v>-1.6700569999999999</v>
      </c>
    </row>
    <row r="4824" spans="1:11" x14ac:dyDescent="0.25">
      <c r="A4824" s="10" t="str">
        <f>+SuperOldData!A4824</f>
        <v>31222</v>
      </c>
      <c r="B4824" s="12" t="str">
        <f>+SuperOldData!B4824</f>
        <v>Sarriés/Sartze</v>
      </c>
      <c r="C4824" t="str">
        <f>+SuperOldData!F4824</f>
        <v>Navarra</v>
      </c>
      <c r="D4824" s="11">
        <f>+SuperOldData!X4824</f>
        <v>3945</v>
      </c>
      <c r="E4824" s="6">
        <f>+ROUND(SuperOldData!W4824,4)</f>
        <v>51.3307</v>
      </c>
      <c r="F4824">
        <f>+SuperOldData!Y4824</f>
        <v>0</v>
      </c>
      <c r="G4824" s="11">
        <f>+ROUND(SuperOldData!G4824,0)</f>
        <v>67</v>
      </c>
      <c r="H4824" s="8">
        <f>+ROUND(100*SuperOldData!M4824/SuperOldData!G4824,2)</f>
        <v>0</v>
      </c>
      <c r="I4824" s="8">
        <f>+ROUND(100*SuperOldData!J4824/SuperOldData!G4824,2)</f>
        <v>37.31</v>
      </c>
      <c r="J4824" s="9">
        <f>+ROUND(SuperOldData!C4824,6)</f>
        <v>42.840440000000001</v>
      </c>
      <c r="K4824" s="9">
        <f>+ROUND(SuperOldData!D4824,6)</f>
        <v>-1.1037669999999999</v>
      </c>
    </row>
    <row r="4825" spans="1:11" x14ac:dyDescent="0.25">
      <c r="A4825" s="10" t="str">
        <f>+SuperOldData!A4825</f>
        <v>31223</v>
      </c>
      <c r="B4825" s="12" t="str">
        <f>+SuperOldData!B4825</f>
        <v>Sartaguda</v>
      </c>
      <c r="C4825" t="str">
        <f>+SuperOldData!F4825</f>
        <v>Navarra</v>
      </c>
      <c r="D4825" s="11">
        <f>+SuperOldData!X4825</f>
        <v>3878</v>
      </c>
      <c r="E4825" s="6">
        <f>+ROUND(SuperOldData!W4825,4)</f>
        <v>52.119300000000003</v>
      </c>
      <c r="F4825">
        <f>+SuperOldData!Y4825</f>
        <v>0</v>
      </c>
      <c r="G4825" s="11">
        <f>+ROUND(SuperOldData!G4825,0)</f>
        <v>1354</v>
      </c>
      <c r="H4825" s="8">
        <f>+ROUND(100*SuperOldData!M4825/SuperOldData!G4825,2)</f>
        <v>13.06</v>
      </c>
      <c r="I4825" s="8">
        <f>+ROUND(100*SuperOldData!J4825/SuperOldData!G4825,2)</f>
        <v>47.77</v>
      </c>
      <c r="J4825" s="9">
        <f>+ROUND(SuperOldData!C4825,6)</f>
        <v>42.384611999999997</v>
      </c>
      <c r="K4825" s="9">
        <f>+ROUND(SuperOldData!D4825,6)</f>
        <v>-2.0419230000000002</v>
      </c>
    </row>
    <row r="4826" spans="1:11" x14ac:dyDescent="0.25">
      <c r="A4826" s="10" t="str">
        <f>+SuperOldData!A4826</f>
        <v>31224</v>
      </c>
      <c r="B4826" s="12" t="str">
        <f>+SuperOldData!B4826</f>
        <v>Sesma</v>
      </c>
      <c r="C4826" t="str">
        <f>+SuperOldData!F4826</f>
        <v>Navarra</v>
      </c>
      <c r="D4826" s="11">
        <f>+SuperOldData!X4826</f>
        <v>2966</v>
      </c>
      <c r="E4826" s="6">
        <f>+ROUND(SuperOldData!W4826,4)</f>
        <v>62.007100000000001</v>
      </c>
      <c r="F4826">
        <f>+SuperOldData!Y4826</f>
        <v>0</v>
      </c>
      <c r="G4826" s="11">
        <f>+ROUND(SuperOldData!G4826,0)</f>
        <v>1226</v>
      </c>
      <c r="H4826" s="8">
        <f>+ROUND(100*SuperOldData!M4826/SuperOldData!G4826,2)</f>
        <v>8.59</v>
      </c>
      <c r="I4826" s="8">
        <f>+ROUND(100*SuperOldData!J4826/SuperOldData!G4826,2)</f>
        <v>48.43</v>
      </c>
      <c r="J4826" s="9">
        <f>+ROUND(SuperOldData!C4826,6)</f>
        <v>42.470661</v>
      </c>
      <c r="K4826" s="9">
        <f>+ROUND(SuperOldData!D4826,6)</f>
        <v>-2.0871219999999999</v>
      </c>
    </row>
    <row r="4827" spans="1:11" x14ac:dyDescent="0.25">
      <c r="A4827" s="10" t="str">
        <f>+SuperOldData!A4827</f>
        <v>31225</v>
      </c>
      <c r="B4827" s="12" t="str">
        <f>+SuperOldData!B4827</f>
        <v>Sorlada</v>
      </c>
      <c r="C4827" t="str">
        <f>+SuperOldData!F4827</f>
        <v>Navarra</v>
      </c>
      <c r="D4827" s="11">
        <f>+SuperOldData!X4827</f>
        <v>2310</v>
      </c>
      <c r="E4827" s="6">
        <f>+ROUND(SuperOldData!W4827,4)</f>
        <v>70.126900000000006</v>
      </c>
      <c r="F4827">
        <f>+SuperOldData!Y4827</f>
        <v>0</v>
      </c>
      <c r="G4827" s="11">
        <f>+ROUND(SuperOldData!G4827,0)</f>
        <v>66</v>
      </c>
      <c r="H4827" s="8">
        <f>+ROUND(100*SuperOldData!M4827/SuperOldData!G4827,2)</f>
        <v>30.42</v>
      </c>
      <c r="I4827" s="8">
        <f>+ROUND(100*SuperOldData!J4827/SuperOldData!G4827,2)</f>
        <v>39.5</v>
      </c>
      <c r="J4827" s="9">
        <f>+ROUND(SuperOldData!C4827,6)</f>
        <v>42.611381999999999</v>
      </c>
      <c r="K4827" s="9">
        <f>+ROUND(SuperOldData!D4827,6)</f>
        <v>-2.2145190000000001</v>
      </c>
    </row>
    <row r="4828" spans="1:11" x14ac:dyDescent="0.25">
      <c r="A4828" s="10" t="str">
        <f>+SuperOldData!A4828</f>
        <v>31226</v>
      </c>
      <c r="B4828" s="12" t="str">
        <f>+SuperOldData!B4828</f>
        <v>Sunbilla</v>
      </c>
      <c r="C4828" t="str">
        <f>+SuperOldData!F4828</f>
        <v>Navarra</v>
      </c>
      <c r="D4828" s="11">
        <f>+SuperOldData!X4828</f>
        <v>5958</v>
      </c>
      <c r="E4828" s="6">
        <f>+ROUND(SuperOldData!W4828,4)</f>
        <v>28.4315</v>
      </c>
      <c r="F4828">
        <f>+SuperOldData!Y4828</f>
        <v>0</v>
      </c>
      <c r="G4828" s="11">
        <f>+ROUND(SuperOldData!G4828,0)</f>
        <v>702</v>
      </c>
      <c r="H4828" s="8">
        <f>+ROUND(100*SuperOldData!M4828/SuperOldData!G4828,2)</f>
        <v>1.87</v>
      </c>
      <c r="I4828" s="8">
        <f>+ROUND(100*SuperOldData!J4828/SuperOldData!G4828,2)</f>
        <v>47.17</v>
      </c>
      <c r="J4828" s="9">
        <f>+ROUND(SuperOldData!C4828,6)</f>
        <v>43.179259000000002</v>
      </c>
      <c r="K4828" s="9">
        <f>+ROUND(SuperOldData!D4828,6)</f>
        <v>-1.664822</v>
      </c>
    </row>
    <row r="4829" spans="1:11" x14ac:dyDescent="0.25">
      <c r="A4829" s="10" t="str">
        <f>+SuperOldData!A4829</f>
        <v>31227</v>
      </c>
      <c r="B4829" s="12" t="str">
        <f>+SuperOldData!B4829</f>
        <v>Tafalla</v>
      </c>
      <c r="C4829" t="str">
        <f>+SuperOldData!F4829</f>
        <v>Navarra</v>
      </c>
      <c r="D4829" s="11">
        <f>+SuperOldData!X4829</f>
        <v>5696</v>
      </c>
      <c r="E4829" s="6">
        <f>+ROUND(SuperOldData!W4829,4)</f>
        <v>31.2346</v>
      </c>
      <c r="F4829">
        <f>+SuperOldData!Y4829</f>
        <v>0</v>
      </c>
      <c r="G4829" s="11">
        <f>+ROUND(SuperOldData!G4829,0)</f>
        <v>11196</v>
      </c>
      <c r="H4829" s="8">
        <f>+ROUND(100*SuperOldData!M4829/SuperOldData!G4829,2)</f>
        <v>10.94</v>
      </c>
      <c r="I4829" s="8">
        <f>+ROUND(100*SuperOldData!J4829/SuperOldData!G4829,2)</f>
        <v>50.45</v>
      </c>
      <c r="J4829" s="9">
        <f>+ROUND(SuperOldData!C4829,6)</f>
        <v>42.515726999999998</v>
      </c>
      <c r="K4829" s="9">
        <f>+ROUND(SuperOldData!D4829,6)</f>
        <v>-1.710046</v>
      </c>
    </row>
    <row r="4830" spans="1:11" x14ac:dyDescent="0.25">
      <c r="A4830" s="10" t="str">
        <f>+SuperOldData!A4830</f>
        <v>31228</v>
      </c>
      <c r="B4830" s="12" t="str">
        <f>+SuperOldData!B4830</f>
        <v>Tiebas-Muruarte de Reta</v>
      </c>
      <c r="C4830" t="str">
        <f>+SuperOldData!F4830</f>
        <v>Navarra</v>
      </c>
      <c r="D4830" s="11">
        <f>+SuperOldData!X4830</f>
        <v>6115</v>
      </c>
      <c r="E4830" s="6">
        <f>+ROUND(SuperOldData!W4830,4)</f>
        <v>26.6326</v>
      </c>
      <c r="F4830">
        <f>+SuperOldData!Y4830</f>
        <v>0</v>
      </c>
      <c r="G4830" s="11">
        <f>+ROUND(SuperOldData!G4830,0)</f>
        <v>663</v>
      </c>
      <c r="H4830" s="8">
        <f>+ROUND(100*SuperOldData!M4830/SuperOldData!G4830,2)</f>
        <v>3.01</v>
      </c>
      <c r="I4830" s="8">
        <f>+ROUND(100*SuperOldData!J4830/SuperOldData!G4830,2)</f>
        <v>47.91</v>
      </c>
      <c r="J4830" s="9">
        <f>+ROUND(SuperOldData!C4830,6)</f>
        <v>42.685878000000002</v>
      </c>
      <c r="K4830" s="9">
        <f>+ROUND(SuperOldData!D4830,6)</f>
        <v>-1.64063</v>
      </c>
    </row>
    <row r="4831" spans="1:11" x14ac:dyDescent="0.25">
      <c r="A4831" s="10" t="str">
        <f>+SuperOldData!A4831</f>
        <v>31229</v>
      </c>
      <c r="B4831" s="12" t="str">
        <f>+SuperOldData!B4831</f>
        <v>Tirapu</v>
      </c>
      <c r="C4831" t="str">
        <f>+SuperOldData!F4831</f>
        <v>Navarra</v>
      </c>
      <c r="D4831" s="11">
        <f>+SuperOldData!X4831</f>
        <v>4152</v>
      </c>
      <c r="E4831" s="6">
        <f>+ROUND(SuperOldData!W4831,4)</f>
        <v>48.915700000000001</v>
      </c>
      <c r="F4831">
        <f>+SuperOldData!Y4831</f>
        <v>0</v>
      </c>
      <c r="G4831" s="11">
        <f>+ROUND(SuperOldData!G4831,0)</f>
        <v>53</v>
      </c>
      <c r="H4831" s="8">
        <f>+ROUND(100*SuperOldData!M4831/SuperOldData!G4831,2)</f>
        <v>1.89</v>
      </c>
      <c r="I4831" s="8">
        <f>+ROUND(100*SuperOldData!J4831/SuperOldData!G4831,2)</f>
        <v>37.74</v>
      </c>
      <c r="J4831" s="9">
        <f>+ROUND(SuperOldData!C4831,6)</f>
        <v>42.647489999999998</v>
      </c>
      <c r="K4831" s="9">
        <f>+ROUND(SuperOldData!D4831,6)</f>
        <v>-1.693311</v>
      </c>
    </row>
    <row r="4832" spans="1:11" x14ac:dyDescent="0.25">
      <c r="A4832" s="10" t="str">
        <f>+SuperOldData!A4832</f>
        <v>31230</v>
      </c>
      <c r="B4832" s="12" t="str">
        <f>+SuperOldData!B4832</f>
        <v>Torralba del Río</v>
      </c>
      <c r="C4832" t="str">
        <f>+SuperOldData!F4832</f>
        <v>Navarra</v>
      </c>
      <c r="D4832" s="11">
        <f>+SuperOldData!X4832</f>
        <v>1053</v>
      </c>
      <c r="E4832" s="6">
        <f>+ROUND(SuperOldData!W4832,4)</f>
        <v>84.351900000000001</v>
      </c>
      <c r="F4832">
        <f>+SuperOldData!Y4832</f>
        <v>0</v>
      </c>
      <c r="G4832" s="11">
        <f>+ROUND(SuperOldData!G4832,0)</f>
        <v>128</v>
      </c>
      <c r="H4832" s="8">
        <f>+ROUND(100*SuperOldData!M4832/SuperOldData!G4832,2)</f>
        <v>3.26</v>
      </c>
      <c r="I4832" s="8">
        <f>+ROUND(100*SuperOldData!J4832/SuperOldData!G4832,2)</f>
        <v>46.64</v>
      </c>
      <c r="J4832" s="9">
        <f>+ROUND(SuperOldData!C4832,6)</f>
        <v>42.621730999999997</v>
      </c>
      <c r="K4832" s="9">
        <f>+ROUND(SuperOldData!D4832,6)</f>
        <v>-2.3214969999999999</v>
      </c>
    </row>
    <row r="4833" spans="1:11" x14ac:dyDescent="0.25">
      <c r="A4833" s="10" t="str">
        <f>+SuperOldData!A4833</f>
        <v>31231</v>
      </c>
      <c r="B4833" s="12" t="str">
        <f>+SuperOldData!B4833</f>
        <v>Torres del Río</v>
      </c>
      <c r="C4833" t="str">
        <f>+SuperOldData!F4833</f>
        <v>Navarra</v>
      </c>
      <c r="D4833" s="11">
        <f>+SuperOldData!X4833</f>
        <v>1535</v>
      </c>
      <c r="E4833" s="6">
        <f>+ROUND(SuperOldData!W4833,4)</f>
        <v>78.677899999999994</v>
      </c>
      <c r="F4833">
        <f>+SuperOldData!Y4833</f>
        <v>0</v>
      </c>
      <c r="G4833" s="11">
        <f>+ROUND(SuperOldData!G4833,0)</f>
        <v>143</v>
      </c>
      <c r="H4833" s="8">
        <f>+ROUND(100*SuperOldData!M4833/SuperOldData!G4833,2)</f>
        <v>7.98</v>
      </c>
      <c r="I4833" s="8">
        <f>+ROUND(100*SuperOldData!J4833/SuperOldData!G4833,2)</f>
        <v>53.69</v>
      </c>
      <c r="J4833" s="9">
        <f>+ROUND(SuperOldData!C4833,6)</f>
        <v>42.520865999999998</v>
      </c>
      <c r="K4833" s="9">
        <f>+ROUND(SuperOldData!D4833,6)</f>
        <v>-2.2708810000000001</v>
      </c>
    </row>
    <row r="4834" spans="1:11" x14ac:dyDescent="0.25">
      <c r="A4834" s="10" t="str">
        <f>+SuperOldData!A4834</f>
        <v>31232</v>
      </c>
      <c r="B4834" s="12" t="str">
        <f>+SuperOldData!B4834</f>
        <v>Tudela</v>
      </c>
      <c r="C4834" t="str">
        <f>+SuperOldData!F4834</f>
        <v>Navarra</v>
      </c>
      <c r="D4834" s="11">
        <f>+SuperOldData!X4834</f>
        <v>6975</v>
      </c>
      <c r="E4834" s="6">
        <f>+ROUND(SuperOldData!W4834,4)</f>
        <v>17.163599999999999</v>
      </c>
      <c r="F4834">
        <f>+SuperOldData!Y4834</f>
        <v>0</v>
      </c>
      <c r="G4834" s="11">
        <f>+ROUND(SuperOldData!G4834,0)</f>
        <v>35026</v>
      </c>
      <c r="H4834" s="8">
        <f>+ROUND(100*SuperOldData!M4834/SuperOldData!G4834,2)</f>
        <v>14.92</v>
      </c>
      <c r="I4834" s="8">
        <f>+ROUND(100*SuperOldData!J4834/SuperOldData!G4834,2)</f>
        <v>50.62</v>
      </c>
      <c r="J4834" s="9">
        <f>+ROUND(SuperOldData!C4834,6)</f>
        <v>42.081212999999998</v>
      </c>
      <c r="K4834" s="9">
        <f>+ROUND(SuperOldData!D4834,6)</f>
        <v>-1.6444570000000001</v>
      </c>
    </row>
    <row r="4835" spans="1:11" x14ac:dyDescent="0.25">
      <c r="A4835" s="10" t="str">
        <f>+SuperOldData!A4835</f>
        <v>31233</v>
      </c>
      <c r="B4835" s="12" t="str">
        <f>+SuperOldData!B4835</f>
        <v>Tulebras</v>
      </c>
      <c r="C4835" t="str">
        <f>+SuperOldData!F4835</f>
        <v>Navarra</v>
      </c>
      <c r="D4835" s="11">
        <f>+SuperOldData!X4835</f>
        <v>4429</v>
      </c>
      <c r="E4835" s="6">
        <f>+ROUND(SuperOldData!W4835,4)</f>
        <v>45.884700000000002</v>
      </c>
      <c r="F4835">
        <f>+SuperOldData!Y4835</f>
        <v>0</v>
      </c>
      <c r="G4835" s="11">
        <f>+ROUND(SuperOldData!G4835,0)</f>
        <v>124</v>
      </c>
      <c r="H4835" s="8">
        <f>+ROUND(100*SuperOldData!M4835/SuperOldData!G4835,2)</f>
        <v>14.23</v>
      </c>
      <c r="I4835" s="8">
        <f>+ROUND(100*SuperOldData!J4835/SuperOldData!G4835,2)</f>
        <v>57.83</v>
      </c>
      <c r="J4835" s="9">
        <f>+ROUND(SuperOldData!C4835,6)</f>
        <v>41.98301</v>
      </c>
      <c r="K4835" s="9">
        <f>+ROUND(SuperOldData!D4835,6)</f>
        <v>-1.6846699999999999</v>
      </c>
    </row>
    <row r="4836" spans="1:11" x14ac:dyDescent="0.25">
      <c r="A4836" s="10" t="str">
        <f>+SuperOldData!A4836</f>
        <v>31234</v>
      </c>
      <c r="B4836" s="12" t="str">
        <f>+SuperOldData!B4836</f>
        <v>Ucar</v>
      </c>
      <c r="C4836" t="str">
        <f>+SuperOldData!F4836</f>
        <v>Navarra</v>
      </c>
      <c r="D4836" s="11">
        <f>+SuperOldData!X4836</f>
        <v>5966</v>
      </c>
      <c r="E4836" s="6">
        <f>+ROUND(SuperOldData!W4836,4)</f>
        <v>28.308299999999999</v>
      </c>
      <c r="F4836">
        <f>+SuperOldData!Y4836</f>
        <v>0</v>
      </c>
      <c r="G4836" s="11">
        <f>+ROUND(SuperOldData!G4836,0)</f>
        <v>178</v>
      </c>
      <c r="H4836" s="8">
        <f>+ROUND(100*SuperOldData!M4836/SuperOldData!G4836,2)</f>
        <v>1.69</v>
      </c>
      <c r="I4836" s="8">
        <f>+ROUND(100*SuperOldData!J4836/SuperOldData!G4836,2)</f>
        <v>42.13</v>
      </c>
      <c r="J4836" s="9">
        <f>+ROUND(SuperOldData!C4836,6)</f>
        <v>42.686129000000001</v>
      </c>
      <c r="K4836" s="9">
        <f>+ROUND(SuperOldData!D4836,6)</f>
        <v>-1.7064919999999999</v>
      </c>
    </row>
    <row r="4837" spans="1:11" x14ac:dyDescent="0.25">
      <c r="A4837" s="10" t="str">
        <f>+SuperOldData!A4837</f>
        <v>31235</v>
      </c>
      <c r="B4837" s="12" t="str">
        <f>+SuperOldData!B4837</f>
        <v>Ujué</v>
      </c>
      <c r="C4837" t="str">
        <f>+SuperOldData!F4837</f>
        <v>Navarra</v>
      </c>
      <c r="D4837" s="11">
        <f>+SuperOldData!X4837</f>
        <v>1630</v>
      </c>
      <c r="E4837" s="6">
        <f>+ROUND(SuperOldData!W4837,4)</f>
        <v>77.495099999999994</v>
      </c>
      <c r="F4837">
        <f>+SuperOldData!Y4837</f>
        <v>0</v>
      </c>
      <c r="G4837" s="11">
        <f>+ROUND(SuperOldData!G4837,0)</f>
        <v>205</v>
      </c>
      <c r="H4837" s="8">
        <f>+ROUND(100*SuperOldData!M4837/SuperOldData!G4837,2)</f>
        <v>1.61</v>
      </c>
      <c r="I4837" s="8">
        <f>+ROUND(100*SuperOldData!J4837/SuperOldData!G4837,2)</f>
        <v>43.95</v>
      </c>
      <c r="J4837" s="9">
        <f>+ROUND(SuperOldData!C4837,6)</f>
        <v>42.475163999999999</v>
      </c>
      <c r="K4837" s="9">
        <f>+ROUND(SuperOldData!D4837,6)</f>
        <v>-1.4916419999999999</v>
      </c>
    </row>
    <row r="4838" spans="1:11" x14ac:dyDescent="0.25">
      <c r="A4838" s="10" t="str">
        <f>+SuperOldData!A4838</f>
        <v>31236</v>
      </c>
      <c r="B4838" s="12" t="str">
        <f>+SuperOldData!B4838</f>
        <v>Ultzama</v>
      </c>
      <c r="C4838" t="str">
        <f>+SuperOldData!F4838</f>
        <v>Navarra</v>
      </c>
      <c r="D4838" s="11">
        <f>+SuperOldData!X4838</f>
        <v>4784</v>
      </c>
      <c r="E4838" s="6">
        <f>+ROUND(SuperOldData!W4838,4)</f>
        <v>41.627600000000001</v>
      </c>
      <c r="F4838">
        <f>+SuperOldData!Y4838</f>
        <v>0</v>
      </c>
      <c r="G4838" s="11">
        <f>+ROUND(SuperOldData!G4838,0)</f>
        <v>1705</v>
      </c>
      <c r="H4838" s="8">
        <f>+ROUND(100*SuperOldData!M4838/SuperOldData!G4838,2)</f>
        <v>4.75</v>
      </c>
      <c r="I4838" s="8">
        <f>+ROUND(100*SuperOldData!J4838/SuperOldData!G4838,2)</f>
        <v>48.83</v>
      </c>
      <c r="J4838" s="9">
        <f>+ROUND(SuperOldData!C4838,6)</f>
        <v>43.009652000000003</v>
      </c>
      <c r="K4838" s="9">
        <f>+ROUND(SuperOldData!D4838,6)</f>
        <v>-1.686391</v>
      </c>
    </row>
    <row r="4839" spans="1:11" x14ac:dyDescent="0.25">
      <c r="A4839" s="10" t="str">
        <f>+SuperOldData!A4839</f>
        <v>31237</v>
      </c>
      <c r="B4839" s="12" t="str">
        <f>+SuperOldData!B4839</f>
        <v>Unciti</v>
      </c>
      <c r="C4839" t="str">
        <f>+SuperOldData!F4839</f>
        <v>Navarra</v>
      </c>
      <c r="D4839" s="11">
        <f>+SuperOldData!X4839</f>
        <v>5536</v>
      </c>
      <c r="E4839" s="6">
        <f>+ROUND(SuperOldData!W4839,4)</f>
        <v>32.928800000000003</v>
      </c>
      <c r="F4839">
        <f>+SuperOldData!Y4839</f>
        <v>0</v>
      </c>
      <c r="G4839" s="11">
        <f>+ROUND(SuperOldData!G4839,0)</f>
        <v>235</v>
      </c>
      <c r="H4839" s="8">
        <f>+ROUND(100*SuperOldData!M4839/SuperOldData!G4839,2)</f>
        <v>2.13</v>
      </c>
      <c r="I4839" s="8">
        <f>+ROUND(100*SuperOldData!J4839/SuperOldData!G4839,2)</f>
        <v>39.15</v>
      </c>
      <c r="J4839" s="9">
        <f>+ROUND(SuperOldData!C4839,6)</f>
        <v>42.729067000000001</v>
      </c>
      <c r="K4839" s="9">
        <f>+ROUND(SuperOldData!D4839,6)</f>
        <v>-1.479452</v>
      </c>
    </row>
    <row r="4840" spans="1:11" x14ac:dyDescent="0.25">
      <c r="A4840" s="10" t="str">
        <f>+SuperOldData!A4840</f>
        <v>31238</v>
      </c>
      <c r="B4840" s="12" t="str">
        <f>+SuperOldData!B4840</f>
        <v>Unzué/Untzue</v>
      </c>
      <c r="C4840" t="str">
        <f>+SuperOldData!F4840</f>
        <v>Navarra</v>
      </c>
      <c r="D4840" s="11">
        <f>+SuperOldData!X4840</f>
        <v>2835</v>
      </c>
      <c r="E4840" s="6">
        <f>+ROUND(SuperOldData!W4840,4)</f>
        <v>63.621200000000002</v>
      </c>
      <c r="F4840">
        <f>+SuperOldData!Y4840</f>
        <v>0</v>
      </c>
      <c r="G4840" s="11">
        <f>+ROUND(SuperOldData!G4840,0)</f>
        <v>142</v>
      </c>
      <c r="H4840" s="8">
        <f>+ROUND(100*SuperOldData!M4840/SuperOldData!G4840,2)</f>
        <v>3.52</v>
      </c>
      <c r="I4840" s="8">
        <f>+ROUND(100*SuperOldData!J4840/SuperOldData!G4840,2)</f>
        <v>43.66</v>
      </c>
      <c r="J4840" s="9">
        <f>+ROUND(SuperOldData!C4840,6)</f>
        <v>42.663215999999998</v>
      </c>
      <c r="K4840" s="9">
        <f>+ROUND(SuperOldData!D4840,6)</f>
        <v>-1.623402</v>
      </c>
    </row>
    <row r="4841" spans="1:11" x14ac:dyDescent="0.25">
      <c r="A4841" s="10" t="str">
        <f>+SuperOldData!A4841</f>
        <v>31239</v>
      </c>
      <c r="B4841" s="12" t="str">
        <f>+SuperOldData!B4841</f>
        <v>Urdazubi/Urdax</v>
      </c>
      <c r="C4841" t="str">
        <f>+SuperOldData!F4841</f>
        <v>Navarra</v>
      </c>
      <c r="D4841" s="11">
        <f>+SuperOldData!X4841</f>
        <v>6567</v>
      </c>
      <c r="E4841" s="6">
        <f>+ROUND(SuperOldData!W4841,4)</f>
        <v>21.808800000000002</v>
      </c>
      <c r="F4841">
        <f>+SuperOldData!Y4841</f>
        <v>0</v>
      </c>
      <c r="G4841" s="11">
        <f>+ROUND(SuperOldData!G4841,0)</f>
        <v>379</v>
      </c>
      <c r="H4841" s="8">
        <f>+ROUND(100*SuperOldData!M4841/SuperOldData!G4841,2)</f>
        <v>6.66</v>
      </c>
      <c r="I4841" s="8">
        <f>+ROUND(100*SuperOldData!J4841/SuperOldData!G4841,2)</f>
        <v>51.13</v>
      </c>
      <c r="J4841" s="9">
        <f>+ROUND(SuperOldData!C4841,6)</f>
        <v>43.277037</v>
      </c>
      <c r="K4841" s="9">
        <f>+ROUND(SuperOldData!D4841,6)</f>
        <v>-1.5108029999999999</v>
      </c>
    </row>
    <row r="4842" spans="1:11" x14ac:dyDescent="0.25">
      <c r="A4842" s="10" t="str">
        <f>+SuperOldData!A4842</f>
        <v>31240</v>
      </c>
      <c r="B4842" s="12" t="str">
        <f>+SuperOldData!B4842</f>
        <v>Urdiain</v>
      </c>
      <c r="C4842" t="str">
        <f>+SuperOldData!F4842</f>
        <v>Navarra</v>
      </c>
      <c r="D4842" s="11">
        <f>+SuperOldData!X4842</f>
        <v>3964</v>
      </c>
      <c r="E4842" s="6">
        <f>+ROUND(SuperOldData!W4842,4)</f>
        <v>51.152000000000001</v>
      </c>
      <c r="F4842">
        <f>+SuperOldData!Y4842</f>
        <v>0</v>
      </c>
      <c r="G4842" s="11">
        <f>+ROUND(SuperOldData!G4842,0)</f>
        <v>697</v>
      </c>
      <c r="H4842" s="8">
        <f>+ROUND(100*SuperOldData!M4842/SuperOldData!G4842,2)</f>
        <v>4.96</v>
      </c>
      <c r="I4842" s="8">
        <f>+ROUND(100*SuperOldData!J4842/SuperOldData!G4842,2)</f>
        <v>47.45</v>
      </c>
      <c r="J4842" s="9">
        <f>+ROUND(SuperOldData!C4842,6)</f>
        <v>42.905096</v>
      </c>
      <c r="K4842" s="9">
        <f>+ROUND(SuperOldData!D4842,6)</f>
        <v>-2.1453229999999999</v>
      </c>
    </row>
    <row r="4843" spans="1:11" x14ac:dyDescent="0.25">
      <c r="A4843" s="10" t="str">
        <f>+SuperOldData!A4843</f>
        <v>31241</v>
      </c>
      <c r="B4843" s="12" t="str">
        <f>+SuperOldData!B4843</f>
        <v>Urraul Alto</v>
      </c>
      <c r="C4843" t="str">
        <f>+SuperOldData!F4843</f>
        <v>Navarra</v>
      </c>
      <c r="D4843" s="11">
        <f>+SuperOldData!X4843</f>
        <v>3648</v>
      </c>
      <c r="E4843" s="6">
        <f>+ROUND(SuperOldData!W4843,4)</f>
        <v>54.743699999999997</v>
      </c>
      <c r="F4843">
        <f>+SuperOldData!Y4843</f>
        <v>0</v>
      </c>
      <c r="G4843" s="11">
        <f>+ROUND(SuperOldData!G4843,0)</f>
        <v>185</v>
      </c>
      <c r="H4843" s="8">
        <f>+ROUND(100*SuperOldData!M4843/SuperOldData!G4843,2)</f>
        <v>2.44</v>
      </c>
      <c r="I4843" s="8">
        <f>+ROUND(100*SuperOldData!J4843/SuperOldData!G4843,2)</f>
        <v>38.840000000000003</v>
      </c>
      <c r="J4843" s="9">
        <f>+ROUND(SuperOldData!C4843,6)</f>
        <v>42.791580000000003</v>
      </c>
      <c r="K4843" s="9">
        <f>+ROUND(SuperOldData!D4843,6)</f>
        <v>-1.2263649999999999</v>
      </c>
    </row>
    <row r="4844" spans="1:11" x14ac:dyDescent="0.25">
      <c r="A4844" s="10" t="str">
        <f>+SuperOldData!A4844</f>
        <v>31242</v>
      </c>
      <c r="B4844" s="12" t="str">
        <f>+SuperOldData!B4844</f>
        <v>Urraul Bajo</v>
      </c>
      <c r="C4844" t="str">
        <f>+SuperOldData!F4844</f>
        <v>Navarra</v>
      </c>
      <c r="D4844" s="11">
        <f>+SuperOldData!X4844</f>
        <v>2233</v>
      </c>
      <c r="E4844" s="6">
        <f>+ROUND(SuperOldData!W4844,4)</f>
        <v>71.0017</v>
      </c>
      <c r="F4844">
        <f>+SuperOldData!Y4844</f>
        <v>0</v>
      </c>
      <c r="G4844" s="11">
        <f>+ROUND(SuperOldData!G4844,0)</f>
        <v>286</v>
      </c>
      <c r="H4844" s="8">
        <f>+ROUND(100*SuperOldData!M4844/SuperOldData!G4844,2)</f>
        <v>6.46</v>
      </c>
      <c r="I4844" s="8">
        <f>+ROUND(100*SuperOldData!J4844/SuperOldData!G4844,2)</f>
        <v>55.35</v>
      </c>
      <c r="J4844" s="9">
        <f>+ROUND(SuperOldData!C4844,6)</f>
        <v>42.690708999999998</v>
      </c>
      <c r="K4844" s="9">
        <f>+ROUND(SuperOldData!D4844,6)</f>
        <v>-1.327879</v>
      </c>
    </row>
    <row r="4845" spans="1:11" x14ac:dyDescent="0.25">
      <c r="A4845" s="10" t="str">
        <f>+SuperOldData!A4845</f>
        <v>31243</v>
      </c>
      <c r="B4845" s="12" t="str">
        <f>+SuperOldData!B4845</f>
        <v>Urroz-Villa</v>
      </c>
      <c r="C4845" t="str">
        <f>+SuperOldData!F4845</f>
        <v>Navarra</v>
      </c>
      <c r="D4845" s="11">
        <f>+SuperOldData!X4845</f>
        <v>6343</v>
      </c>
      <c r="E4845" s="6">
        <f>+ROUND(SuperOldData!W4845,4)</f>
        <v>24.223800000000001</v>
      </c>
      <c r="F4845">
        <f>+SuperOldData!Y4845</f>
        <v>0</v>
      </c>
      <c r="G4845" s="11">
        <f>+ROUND(SuperOldData!G4845,0)</f>
        <v>393</v>
      </c>
      <c r="H4845" s="8">
        <f>+ROUND(100*SuperOldData!M4845/SuperOldData!G4845,2)</f>
        <v>4.08</v>
      </c>
      <c r="I4845" s="8">
        <f>+ROUND(100*SuperOldData!J4845/SuperOldData!G4845,2)</f>
        <v>47.62</v>
      </c>
      <c r="J4845" s="9">
        <f>+ROUND(SuperOldData!C4845,6)</f>
        <v>42.778795000000002</v>
      </c>
      <c r="K4845" s="9">
        <f>+ROUND(SuperOldData!D4845,6)</f>
        <v>-1.452976</v>
      </c>
    </row>
    <row r="4846" spans="1:11" x14ac:dyDescent="0.25">
      <c r="A4846" s="10" t="str">
        <f>+SuperOldData!A4846</f>
        <v>31244</v>
      </c>
      <c r="B4846" s="12" t="str">
        <f>+SuperOldData!B4846</f>
        <v>Urrotz</v>
      </c>
      <c r="C4846" t="str">
        <f>+SuperOldData!F4846</f>
        <v>Navarra</v>
      </c>
      <c r="D4846" s="11">
        <f>+SuperOldData!X4846</f>
        <v>4847</v>
      </c>
      <c r="E4846" s="6">
        <f>+ROUND(SuperOldData!W4846,4)</f>
        <v>40.9315</v>
      </c>
      <c r="F4846">
        <f>+SuperOldData!Y4846</f>
        <v>0</v>
      </c>
      <c r="G4846" s="11">
        <f>+ROUND(SuperOldData!G4846,0)</f>
        <v>181</v>
      </c>
      <c r="H4846" s="8">
        <f>+ROUND(100*SuperOldData!M4846/SuperOldData!G4846,2)</f>
        <v>0.21</v>
      </c>
      <c r="I4846" s="8">
        <f>+ROUND(100*SuperOldData!J4846/SuperOldData!G4846,2)</f>
        <v>42.11</v>
      </c>
      <c r="J4846" s="9">
        <f>+ROUND(SuperOldData!C4846,6)</f>
        <v>43.082453000000001</v>
      </c>
      <c r="K4846" s="9">
        <f>+ROUND(SuperOldData!D4846,6)</f>
        <v>-1.7095039999999999</v>
      </c>
    </row>
    <row r="4847" spans="1:11" x14ac:dyDescent="0.25">
      <c r="A4847" s="10" t="str">
        <f>+SuperOldData!A4847</f>
        <v>31245</v>
      </c>
      <c r="B4847" s="12" t="str">
        <f>+SuperOldData!B4847</f>
        <v>Urzainqui/Urzainki</v>
      </c>
      <c r="C4847" t="str">
        <f>+SuperOldData!F4847</f>
        <v>Navarra</v>
      </c>
      <c r="D4847" s="11">
        <f>+SuperOldData!X4847</f>
        <v>1981</v>
      </c>
      <c r="E4847" s="6">
        <f>+ROUND(SuperOldData!W4847,4)</f>
        <v>73.860299999999995</v>
      </c>
      <c r="F4847">
        <f>+SuperOldData!Y4847</f>
        <v>0</v>
      </c>
      <c r="G4847" s="11">
        <f>+ROUND(SuperOldData!G4847,0)</f>
        <v>94</v>
      </c>
      <c r="H4847" s="8">
        <f>+ROUND(100*SuperOldData!M4847/SuperOldData!G4847,2)</f>
        <v>0</v>
      </c>
      <c r="I4847" s="8">
        <f>+ROUND(100*SuperOldData!J4847/SuperOldData!G4847,2)</f>
        <v>42.55</v>
      </c>
      <c r="J4847" s="9">
        <f>+ROUND(SuperOldData!C4847,6)</f>
        <v>42.834947999999997</v>
      </c>
      <c r="K4847" s="9">
        <f>+ROUND(SuperOldData!D4847,6)</f>
        <v>-0.93062299999999998</v>
      </c>
    </row>
    <row r="4848" spans="1:11" x14ac:dyDescent="0.25">
      <c r="A4848" s="10" t="str">
        <f>+SuperOldData!A4848</f>
        <v>31246</v>
      </c>
      <c r="B4848" s="12" t="str">
        <f>+SuperOldData!B4848</f>
        <v>Uterga</v>
      </c>
      <c r="C4848" t="str">
        <f>+SuperOldData!F4848</f>
        <v>Navarra</v>
      </c>
      <c r="D4848" s="11">
        <f>+SuperOldData!X4848</f>
        <v>6572</v>
      </c>
      <c r="E4848" s="6">
        <f>+ROUND(SuperOldData!W4848,4)</f>
        <v>21.753299999999999</v>
      </c>
      <c r="F4848">
        <f>+SuperOldData!Y4848</f>
        <v>0</v>
      </c>
      <c r="G4848" s="11">
        <f>+ROUND(SuperOldData!G4848,0)</f>
        <v>191</v>
      </c>
      <c r="H4848" s="8">
        <f>+ROUND(100*SuperOldData!M4848/SuperOldData!G4848,2)</f>
        <v>10.92</v>
      </c>
      <c r="I4848" s="8">
        <f>+ROUND(100*SuperOldData!J4848/SuperOldData!G4848,2)</f>
        <v>42.44</v>
      </c>
      <c r="J4848" s="9">
        <f>+ROUND(SuperOldData!C4848,6)</f>
        <v>42.714678999999997</v>
      </c>
      <c r="K4848" s="9">
        <f>+ROUND(SuperOldData!D4848,6)</f>
        <v>-1.752626</v>
      </c>
    </row>
    <row r="4849" spans="1:11" x14ac:dyDescent="0.25">
      <c r="A4849" s="10" t="str">
        <f>+SuperOldData!A4849</f>
        <v>31247</v>
      </c>
      <c r="B4849" s="12" t="str">
        <f>+SuperOldData!B4849</f>
        <v>Uztárroz/Uztarroze</v>
      </c>
      <c r="C4849" t="str">
        <f>+SuperOldData!F4849</f>
        <v>Navarra</v>
      </c>
      <c r="D4849" s="11">
        <f>+SuperOldData!X4849</f>
        <v>1825</v>
      </c>
      <c r="E4849" s="6">
        <f>+ROUND(SuperOldData!W4849,4)</f>
        <v>75.542100000000005</v>
      </c>
      <c r="F4849">
        <f>+SuperOldData!Y4849</f>
        <v>0</v>
      </c>
      <c r="G4849" s="11">
        <f>+ROUND(SuperOldData!G4849,0)</f>
        <v>168</v>
      </c>
      <c r="H4849" s="8">
        <f>+ROUND(100*SuperOldData!M4849/SuperOldData!G4849,2)</f>
        <v>0</v>
      </c>
      <c r="I4849" s="8">
        <f>+ROUND(100*SuperOldData!J4849/SuperOldData!G4849,2)</f>
        <v>50.6</v>
      </c>
      <c r="J4849" s="9">
        <f>+ROUND(SuperOldData!C4849,6)</f>
        <v>42.914824000000003</v>
      </c>
      <c r="K4849" s="9">
        <f>+ROUND(SuperOldData!D4849,6)</f>
        <v>-0.95932700000000004</v>
      </c>
    </row>
    <row r="4850" spans="1:11" x14ac:dyDescent="0.25">
      <c r="A4850" s="10" t="str">
        <f>+SuperOldData!A4850</f>
        <v>31248</v>
      </c>
      <c r="B4850" s="12" t="str">
        <f>+SuperOldData!B4850</f>
        <v>Luzaide/Valcarlos</v>
      </c>
      <c r="C4850" t="str">
        <f>+SuperOldData!F4850</f>
        <v>Navarra</v>
      </c>
      <c r="D4850" s="11">
        <f>+SuperOldData!X4850</f>
        <v>2918</v>
      </c>
      <c r="E4850" s="6">
        <f>+ROUND(SuperOldData!W4850,4)</f>
        <v>62.4938</v>
      </c>
      <c r="F4850">
        <f>+SuperOldData!Y4850</f>
        <v>0</v>
      </c>
      <c r="G4850" s="11">
        <f>+ROUND(SuperOldData!G4850,0)</f>
        <v>395</v>
      </c>
      <c r="H4850" s="8">
        <f>+ROUND(100*SuperOldData!M4850/SuperOldData!G4850,2)</f>
        <v>12.75</v>
      </c>
      <c r="I4850" s="8">
        <f>+ROUND(100*SuperOldData!J4850/SuperOldData!G4850,2)</f>
        <v>47.83</v>
      </c>
      <c r="J4850" s="9">
        <f>+ROUND(SuperOldData!C4850,6)</f>
        <v>43.065097000000002</v>
      </c>
      <c r="K4850" s="9">
        <f>+ROUND(SuperOldData!D4850,6)</f>
        <v>-1.3140289999999999</v>
      </c>
    </row>
    <row r="4851" spans="1:11" x14ac:dyDescent="0.25">
      <c r="A4851" s="10" t="str">
        <f>+SuperOldData!A4851</f>
        <v>31249</v>
      </c>
      <c r="B4851" s="12" t="str">
        <f>+SuperOldData!B4851</f>
        <v>Valtierra</v>
      </c>
      <c r="C4851" t="str">
        <f>+SuperOldData!F4851</f>
        <v>Navarra</v>
      </c>
      <c r="D4851" s="11">
        <f>+SuperOldData!X4851</f>
        <v>4543</v>
      </c>
      <c r="E4851" s="6">
        <f>+ROUND(SuperOldData!W4851,4)</f>
        <v>44.5047</v>
      </c>
      <c r="F4851">
        <f>+SuperOldData!Y4851</f>
        <v>0</v>
      </c>
      <c r="G4851" s="11">
        <f>+ROUND(SuperOldData!G4851,0)</f>
        <v>2492</v>
      </c>
      <c r="H4851" s="8">
        <f>+ROUND(100*SuperOldData!M4851/SuperOldData!G4851,2)</f>
        <v>11.35</v>
      </c>
      <c r="I4851" s="8">
        <f>+ROUND(100*SuperOldData!J4851/SuperOldData!G4851,2)</f>
        <v>51.13</v>
      </c>
      <c r="J4851" s="9">
        <f>+ROUND(SuperOldData!C4851,6)</f>
        <v>42.215344999999999</v>
      </c>
      <c r="K4851" s="9">
        <f>+ROUND(SuperOldData!D4851,6)</f>
        <v>-1.6159859999999999</v>
      </c>
    </row>
    <row r="4852" spans="1:11" x14ac:dyDescent="0.25">
      <c r="A4852" s="10" t="str">
        <f>+SuperOldData!A4852</f>
        <v>31250</v>
      </c>
      <c r="B4852" s="12" t="str">
        <f>+SuperOldData!B4852</f>
        <v>Bera</v>
      </c>
      <c r="C4852" t="str">
        <f>+SuperOldData!F4852</f>
        <v>Navarra</v>
      </c>
      <c r="D4852" s="11">
        <f>+SuperOldData!X4852</f>
        <v>6668</v>
      </c>
      <c r="E4852" s="6">
        <f>+ROUND(SuperOldData!W4852,4)</f>
        <v>20.656700000000001</v>
      </c>
      <c r="F4852">
        <f>+SuperOldData!Y4852</f>
        <v>0</v>
      </c>
      <c r="G4852" s="11">
        <f>+ROUND(SuperOldData!G4852,0)</f>
        <v>3761</v>
      </c>
      <c r="H4852" s="8">
        <f>+ROUND(100*SuperOldData!M4852/SuperOldData!G4852,2)</f>
        <v>6.19</v>
      </c>
      <c r="I4852" s="8">
        <f>+ROUND(100*SuperOldData!J4852/SuperOldData!G4852,2)</f>
        <v>49.83</v>
      </c>
      <c r="J4852" s="9">
        <f>+ROUND(SuperOldData!C4852,6)</f>
        <v>43.287458999999998</v>
      </c>
      <c r="K4852" s="9">
        <f>+ROUND(SuperOldData!D4852,6)</f>
        <v>-1.6682539999999999</v>
      </c>
    </row>
    <row r="4853" spans="1:11" x14ac:dyDescent="0.25">
      <c r="A4853" s="10" t="str">
        <f>+SuperOldData!A4853</f>
        <v>31251</v>
      </c>
      <c r="B4853" s="12" t="str">
        <f>+SuperOldData!B4853</f>
        <v>Viana</v>
      </c>
      <c r="C4853" t="str">
        <f>+SuperOldData!F4853</f>
        <v>Navarra</v>
      </c>
      <c r="D4853" s="11">
        <f>+SuperOldData!X4853</f>
        <v>6213</v>
      </c>
      <c r="E4853" s="6">
        <f>+ROUND(SuperOldData!W4853,4)</f>
        <v>25.671500000000002</v>
      </c>
      <c r="F4853">
        <f>+SuperOldData!Y4853</f>
        <v>0</v>
      </c>
      <c r="G4853" s="11">
        <f>+ROUND(SuperOldData!G4853,0)</f>
        <v>4036</v>
      </c>
      <c r="H4853" s="8">
        <f>+ROUND(100*SuperOldData!M4853/SuperOldData!G4853,2)</f>
        <v>8.23</v>
      </c>
      <c r="I4853" s="8">
        <f>+ROUND(100*SuperOldData!J4853/SuperOldData!G4853,2)</f>
        <v>49.13</v>
      </c>
      <c r="J4853" s="9">
        <f>+ROUND(SuperOldData!C4853,6)</f>
        <v>42.506095000000002</v>
      </c>
      <c r="K4853" s="9">
        <f>+ROUND(SuperOldData!D4853,6)</f>
        <v>-2.3585430000000001</v>
      </c>
    </row>
    <row r="4854" spans="1:11" x14ac:dyDescent="0.25">
      <c r="A4854" s="10" t="str">
        <f>+SuperOldData!A4854</f>
        <v>31252</v>
      </c>
      <c r="B4854" s="12" t="str">
        <f>+SuperOldData!B4854</f>
        <v>Vidángoz/Bidankoze</v>
      </c>
      <c r="C4854" t="str">
        <f>+SuperOldData!F4854</f>
        <v>Navarra</v>
      </c>
      <c r="D4854" s="11">
        <f>+SuperOldData!X4854</f>
        <v>4513</v>
      </c>
      <c r="E4854" s="6">
        <f>+ROUND(SuperOldData!W4854,4)</f>
        <v>44.714100000000002</v>
      </c>
      <c r="F4854">
        <f>+SuperOldData!Y4854</f>
        <v>0</v>
      </c>
      <c r="G4854" s="11">
        <f>+ROUND(SuperOldData!G4854,0)</f>
        <v>94</v>
      </c>
      <c r="H4854" s="8">
        <f>+ROUND(100*SuperOldData!M4854/SuperOldData!G4854,2)</f>
        <v>0</v>
      </c>
      <c r="I4854" s="8">
        <f>+ROUND(100*SuperOldData!J4854/SuperOldData!G4854,2)</f>
        <v>48.94</v>
      </c>
      <c r="J4854" s="9">
        <f>+ROUND(SuperOldData!C4854,6)</f>
        <v>42.816794999999999</v>
      </c>
      <c r="K4854" s="9">
        <f>+ROUND(SuperOldData!D4854,6)</f>
        <v>-1.007795</v>
      </c>
    </row>
    <row r="4855" spans="1:11" x14ac:dyDescent="0.25">
      <c r="A4855" s="10" t="str">
        <f>+SuperOldData!A4855</f>
        <v>31253</v>
      </c>
      <c r="B4855" s="12" t="str">
        <f>+SuperOldData!B4855</f>
        <v>Bidaurreta</v>
      </c>
      <c r="C4855" t="str">
        <f>+SuperOldData!F4855</f>
        <v>Navarra</v>
      </c>
      <c r="D4855" s="11">
        <f>+SuperOldData!X4855</f>
        <v>6612</v>
      </c>
      <c r="E4855" s="6">
        <f>+ROUND(SuperOldData!W4855,4)</f>
        <v>21.352900000000002</v>
      </c>
      <c r="F4855">
        <f>+SuperOldData!Y4855</f>
        <v>0</v>
      </c>
      <c r="G4855" s="11">
        <f>+ROUND(SuperOldData!G4855,0)</f>
        <v>153</v>
      </c>
      <c r="H4855" s="8">
        <f>+ROUND(100*SuperOldData!M4855/SuperOldData!G4855,2)</f>
        <v>0.65</v>
      </c>
      <c r="I4855" s="8">
        <f>+ROUND(100*SuperOldData!J4855/SuperOldData!G4855,2)</f>
        <v>41.83</v>
      </c>
      <c r="J4855" s="9">
        <f>+ROUND(SuperOldData!C4855,6)</f>
        <v>42.768399000000002</v>
      </c>
      <c r="K4855" s="9">
        <f>+ROUND(SuperOldData!D4855,6)</f>
        <v>-1.842554</v>
      </c>
    </row>
    <row r="4856" spans="1:11" x14ac:dyDescent="0.25">
      <c r="A4856" s="10" t="str">
        <f>+SuperOldData!A4856</f>
        <v>31254</v>
      </c>
      <c r="B4856" s="12" t="str">
        <f>+SuperOldData!B4856</f>
        <v>Villafranca</v>
      </c>
      <c r="C4856" t="str">
        <f>+SuperOldData!F4856</f>
        <v>Navarra</v>
      </c>
      <c r="D4856" s="11">
        <f>+SuperOldData!X4856</f>
        <v>5147</v>
      </c>
      <c r="E4856" s="6">
        <f>+ROUND(SuperOldData!W4856,4)</f>
        <v>37.549300000000002</v>
      </c>
      <c r="F4856">
        <f>+SuperOldData!Y4856</f>
        <v>0</v>
      </c>
      <c r="G4856" s="11">
        <f>+ROUND(SuperOldData!G4856,0)</f>
        <v>2922</v>
      </c>
      <c r="H4856" s="8">
        <f>+ROUND(100*SuperOldData!M4856/SuperOldData!G4856,2)</f>
        <v>21.29</v>
      </c>
      <c r="I4856" s="8">
        <f>+ROUND(100*SuperOldData!J4856/SuperOldData!G4856,2)</f>
        <v>49.6</v>
      </c>
      <c r="J4856" s="9">
        <f>+ROUND(SuperOldData!C4856,6)</f>
        <v>42.273784999999997</v>
      </c>
      <c r="K4856" s="9">
        <f>+ROUND(SuperOldData!D4856,6)</f>
        <v>-1.7247490000000001</v>
      </c>
    </row>
    <row r="4857" spans="1:11" x14ac:dyDescent="0.25">
      <c r="A4857" s="10" t="str">
        <f>+SuperOldData!A4857</f>
        <v>31255</v>
      </c>
      <c r="B4857" s="12" t="str">
        <f>+SuperOldData!B4857</f>
        <v>Villamayor de Monjardín</v>
      </c>
      <c r="C4857" t="str">
        <f>+SuperOldData!F4857</f>
        <v>Navarra</v>
      </c>
      <c r="D4857" s="11">
        <f>+SuperOldData!X4857</f>
        <v>4837</v>
      </c>
      <c r="E4857" s="6">
        <f>+ROUND(SuperOldData!W4857,4)</f>
        <v>41.060899999999997</v>
      </c>
      <c r="F4857">
        <f>+SuperOldData!Y4857</f>
        <v>0</v>
      </c>
      <c r="G4857" s="11">
        <f>+ROUND(SuperOldData!G4857,0)</f>
        <v>136</v>
      </c>
      <c r="H4857" s="8">
        <f>+ROUND(100*SuperOldData!M4857/SuperOldData!G4857,2)</f>
        <v>9.32</v>
      </c>
      <c r="I4857" s="8">
        <f>+ROUND(100*SuperOldData!J4857/SuperOldData!G4857,2)</f>
        <v>47.34</v>
      </c>
      <c r="J4857" s="9">
        <f>+ROUND(SuperOldData!C4857,6)</f>
        <v>42.614086999999998</v>
      </c>
      <c r="K4857" s="9">
        <f>+ROUND(SuperOldData!D4857,6)</f>
        <v>-2.1278920000000001</v>
      </c>
    </row>
    <row r="4858" spans="1:11" x14ac:dyDescent="0.25">
      <c r="A4858" s="10" t="str">
        <f>+SuperOldData!A4858</f>
        <v>31256</v>
      </c>
      <c r="B4858" s="12" t="str">
        <f>+SuperOldData!B4858</f>
        <v>Hiriberri/Villanueva de Aezkoa</v>
      </c>
      <c r="C4858" t="str">
        <f>+SuperOldData!F4858</f>
        <v>Navarra</v>
      </c>
      <c r="D4858" s="11">
        <f>+SuperOldData!X4858</f>
        <v>1660</v>
      </c>
      <c r="E4858" s="6">
        <f>+ROUND(SuperOldData!W4858,4)</f>
        <v>77.174700000000001</v>
      </c>
      <c r="F4858">
        <f>+SuperOldData!Y4858</f>
        <v>0</v>
      </c>
      <c r="G4858" s="11">
        <f>+ROUND(SuperOldData!G4858,0)</f>
        <v>117</v>
      </c>
      <c r="H4858" s="8">
        <f>+ROUND(100*SuperOldData!M4858/SuperOldData!G4858,2)</f>
        <v>2.81</v>
      </c>
      <c r="I4858" s="8">
        <f>+ROUND(100*SuperOldData!J4858/SuperOldData!G4858,2)</f>
        <v>41.17</v>
      </c>
      <c r="J4858" s="9">
        <f>+ROUND(SuperOldData!C4858,6)</f>
        <v>42.949646999999999</v>
      </c>
      <c r="K4858" s="9">
        <f>+ROUND(SuperOldData!D4858,6)</f>
        <v>-1.208591</v>
      </c>
    </row>
    <row r="4859" spans="1:11" x14ac:dyDescent="0.25">
      <c r="A4859" s="10" t="str">
        <f>+SuperOldData!A4859</f>
        <v>31257</v>
      </c>
      <c r="B4859" s="12" t="str">
        <f>+SuperOldData!B4859</f>
        <v>Villatuerta</v>
      </c>
      <c r="C4859" t="str">
        <f>+SuperOldData!F4859</f>
        <v>Navarra</v>
      </c>
      <c r="D4859" s="11">
        <f>+SuperOldData!X4859</f>
        <v>7015</v>
      </c>
      <c r="E4859" s="6">
        <f>+ROUND(SuperOldData!W4859,4)</f>
        <v>16.627600000000001</v>
      </c>
      <c r="F4859">
        <f>+SuperOldData!Y4859</f>
        <v>0</v>
      </c>
      <c r="G4859" s="11">
        <f>+ROUND(SuperOldData!G4859,0)</f>
        <v>1125</v>
      </c>
      <c r="H4859" s="8">
        <f>+ROUND(100*SuperOldData!M4859/SuperOldData!G4859,2)</f>
        <v>6.9</v>
      </c>
      <c r="I4859" s="8">
        <f>+ROUND(100*SuperOldData!J4859/SuperOldData!G4859,2)</f>
        <v>49.92</v>
      </c>
      <c r="J4859" s="9">
        <f>+ROUND(SuperOldData!C4859,6)</f>
        <v>42.639622000000003</v>
      </c>
      <c r="K4859" s="9">
        <f>+ROUND(SuperOldData!D4859,6)</f>
        <v>-1.954545</v>
      </c>
    </row>
    <row r="4860" spans="1:11" x14ac:dyDescent="0.25">
      <c r="A4860" s="10" t="str">
        <f>+SuperOldData!A4860</f>
        <v>31258</v>
      </c>
      <c r="B4860" s="12" t="str">
        <f>+SuperOldData!B4860</f>
        <v>Villava/Atarrabia</v>
      </c>
      <c r="C4860" t="str">
        <f>+SuperOldData!F4860</f>
        <v>Navarra</v>
      </c>
      <c r="D4860" s="11">
        <f>+SuperOldData!X4860</f>
        <v>7742</v>
      </c>
      <c r="E4860" s="6">
        <f>+ROUND(SuperOldData!W4860,4)</f>
        <v>7.3311999999999999</v>
      </c>
      <c r="F4860">
        <f>+SuperOldData!Y4860</f>
        <v>0</v>
      </c>
      <c r="G4860" s="11">
        <f>+ROUND(SuperOldData!G4860,0)</f>
        <v>10457</v>
      </c>
      <c r="H4860" s="8">
        <f>+ROUND(100*SuperOldData!M4860/SuperOldData!G4860,2)</f>
        <v>8.2100000000000009</v>
      </c>
      <c r="I4860" s="8">
        <f>+ROUND(100*SuperOldData!J4860/SuperOldData!G4860,2)</f>
        <v>50.57</v>
      </c>
      <c r="J4860" s="9">
        <f>+ROUND(SuperOldData!C4860,6)</f>
        <v>42.832822</v>
      </c>
      <c r="K4860" s="9">
        <f>+ROUND(SuperOldData!D4860,6)</f>
        <v>-1.6099129999999999</v>
      </c>
    </row>
    <row r="4861" spans="1:11" x14ac:dyDescent="0.25">
      <c r="A4861" s="10" t="str">
        <f>+SuperOldData!A4861</f>
        <v>31259</v>
      </c>
      <c r="B4861" s="12" t="str">
        <f>+SuperOldData!B4861</f>
        <v>Igantzi</v>
      </c>
      <c r="C4861" t="str">
        <f>+SuperOldData!F4861</f>
        <v>Navarra</v>
      </c>
      <c r="D4861" s="11">
        <f>+SuperOldData!X4861</f>
        <v>4511</v>
      </c>
      <c r="E4861" s="6">
        <f>+ROUND(SuperOldData!W4861,4)</f>
        <v>44.738799999999998</v>
      </c>
      <c r="F4861">
        <f>+SuperOldData!Y4861</f>
        <v>0</v>
      </c>
      <c r="G4861" s="11">
        <f>+ROUND(SuperOldData!G4861,0)</f>
        <v>634</v>
      </c>
      <c r="H4861" s="8">
        <f>+ROUND(100*SuperOldData!M4861/SuperOldData!G4861,2)</f>
        <v>1.76</v>
      </c>
      <c r="I4861" s="8">
        <f>+ROUND(100*SuperOldData!J4861/SuperOldData!G4861,2)</f>
        <v>46.67</v>
      </c>
      <c r="J4861" s="9">
        <f>+ROUND(SuperOldData!C4861,6)</f>
        <v>43.219183000000001</v>
      </c>
      <c r="K4861" s="9">
        <f>+ROUND(SuperOldData!D4861,6)</f>
        <v>-1.690682</v>
      </c>
    </row>
    <row r="4862" spans="1:11" x14ac:dyDescent="0.25">
      <c r="A4862" s="10" t="str">
        <f>+SuperOldData!A4862</f>
        <v>31260</v>
      </c>
      <c r="B4862" s="12" t="str">
        <f>+SuperOldData!B4862</f>
        <v>Valle de Yerri/Deierri</v>
      </c>
      <c r="C4862" t="str">
        <f>+SuperOldData!F4862</f>
        <v>Navarra</v>
      </c>
      <c r="D4862" s="11">
        <f>+SuperOldData!X4862</f>
        <v>3717</v>
      </c>
      <c r="E4862" s="6">
        <f>+ROUND(SuperOldData!W4862,4)</f>
        <v>53.930500000000002</v>
      </c>
      <c r="F4862">
        <f>+SuperOldData!Y4862</f>
        <v>0</v>
      </c>
      <c r="G4862" s="11">
        <f>+ROUND(SuperOldData!G4862,0)</f>
        <v>1516</v>
      </c>
      <c r="H4862" s="8">
        <f>+ROUND(100*SuperOldData!M4862/SuperOldData!G4862,2)</f>
        <v>2.92</v>
      </c>
      <c r="I4862" s="8">
        <f>+ROUND(100*SuperOldData!J4862/SuperOldData!G4862,2)</f>
        <v>49.06</v>
      </c>
      <c r="J4862" s="9">
        <f>+ROUND(SuperOldData!C4862,6)</f>
        <v>42.719926999999998</v>
      </c>
      <c r="K4862" s="9">
        <f>+ROUND(SuperOldData!D4862,6)</f>
        <v>-1.9887079999999999</v>
      </c>
    </row>
    <row r="4863" spans="1:11" x14ac:dyDescent="0.25">
      <c r="A4863" s="10" t="str">
        <f>+SuperOldData!A4863</f>
        <v>31261</v>
      </c>
      <c r="B4863" s="12" t="str">
        <f>+SuperOldData!B4863</f>
        <v>Yesa</v>
      </c>
      <c r="C4863" t="str">
        <f>+SuperOldData!F4863</f>
        <v>Navarra</v>
      </c>
      <c r="D4863" s="11">
        <f>+SuperOldData!X4863</f>
        <v>4959</v>
      </c>
      <c r="E4863" s="6">
        <f>+ROUND(SuperOldData!W4863,4)</f>
        <v>39.748600000000003</v>
      </c>
      <c r="F4863">
        <f>+SuperOldData!Y4863</f>
        <v>0</v>
      </c>
      <c r="G4863" s="11">
        <f>+ROUND(SuperOldData!G4863,0)</f>
        <v>261</v>
      </c>
      <c r="H4863" s="8">
        <f>+ROUND(100*SuperOldData!M4863/SuperOldData!G4863,2)</f>
        <v>9.94</v>
      </c>
      <c r="I4863" s="8">
        <f>+ROUND(100*SuperOldData!J4863/SuperOldData!G4863,2)</f>
        <v>47.51</v>
      </c>
      <c r="J4863" s="9">
        <f>+ROUND(SuperOldData!C4863,6)</f>
        <v>42.626958999999999</v>
      </c>
      <c r="K4863" s="9">
        <f>+ROUND(SuperOldData!D4863,6)</f>
        <v>-1.1927099999999999</v>
      </c>
    </row>
    <row r="4864" spans="1:11" x14ac:dyDescent="0.25">
      <c r="A4864" s="10" t="str">
        <f>+SuperOldData!A4864</f>
        <v>31262</v>
      </c>
      <c r="B4864" s="12" t="str">
        <f>+SuperOldData!B4864</f>
        <v>Zabalza/Zabaltza</v>
      </c>
      <c r="C4864" t="str">
        <f>+SuperOldData!F4864</f>
        <v>Navarra</v>
      </c>
      <c r="D4864" s="11">
        <f>+SuperOldData!X4864</f>
        <v>6922</v>
      </c>
      <c r="E4864" s="6">
        <f>+ROUND(SuperOldData!W4864,4)</f>
        <v>17.835100000000001</v>
      </c>
      <c r="F4864">
        <f>+SuperOldData!Y4864</f>
        <v>0</v>
      </c>
      <c r="G4864" s="11">
        <f>+ROUND(SuperOldData!G4864,0)</f>
        <v>281</v>
      </c>
      <c r="H4864" s="8">
        <f>+ROUND(100*SuperOldData!M4864/SuperOldData!G4864,2)</f>
        <v>1.78</v>
      </c>
      <c r="I4864" s="8">
        <f>+ROUND(100*SuperOldData!J4864/SuperOldData!G4864,2)</f>
        <v>47.33</v>
      </c>
      <c r="J4864" s="9">
        <f>+ROUND(SuperOldData!C4864,6)</f>
        <v>42.766323</v>
      </c>
      <c r="K4864" s="9">
        <f>+ROUND(SuperOldData!D4864,6)</f>
        <v>-1.799876</v>
      </c>
    </row>
    <row r="4865" spans="1:11" x14ac:dyDescent="0.25">
      <c r="A4865" s="10" t="str">
        <f>+SuperOldData!A4865</f>
        <v>31263</v>
      </c>
      <c r="B4865" s="12" t="str">
        <f>+SuperOldData!B4865</f>
        <v>Zubieta</v>
      </c>
      <c r="C4865" t="str">
        <f>+SuperOldData!F4865</f>
        <v>Navarra</v>
      </c>
      <c r="D4865" s="11">
        <f>+SuperOldData!X4865</f>
        <v>4472</v>
      </c>
      <c r="E4865" s="6">
        <f>+ROUND(SuperOldData!W4865,4)</f>
        <v>45.287100000000002</v>
      </c>
      <c r="F4865">
        <f>+SuperOldData!Y4865</f>
        <v>0</v>
      </c>
      <c r="G4865" s="11">
        <f>+ROUND(SuperOldData!G4865,0)</f>
        <v>300</v>
      </c>
      <c r="H4865" s="8">
        <f>+ROUND(100*SuperOldData!M4865/SuperOldData!G4865,2)</f>
        <v>1.44</v>
      </c>
      <c r="I4865" s="8">
        <f>+ROUND(100*SuperOldData!J4865/SuperOldData!G4865,2)</f>
        <v>44.39</v>
      </c>
      <c r="J4865" s="9">
        <f>+ROUND(SuperOldData!C4865,6)</f>
        <v>43.130001</v>
      </c>
      <c r="K4865" s="9">
        <f>+ROUND(SuperOldData!D4865,6)</f>
        <v>-1.755671</v>
      </c>
    </row>
    <row r="4866" spans="1:11" x14ac:dyDescent="0.25">
      <c r="A4866" s="10" t="str">
        <f>+SuperOldData!A4866</f>
        <v>31264</v>
      </c>
      <c r="B4866" s="12" t="str">
        <f>+SuperOldData!B4866</f>
        <v>Zugarramurdi</v>
      </c>
      <c r="C4866" t="str">
        <f>+SuperOldData!F4866</f>
        <v>Navarra</v>
      </c>
      <c r="D4866" s="11">
        <f>+SuperOldData!X4866</f>
        <v>4652</v>
      </c>
      <c r="E4866" s="6">
        <f>+ROUND(SuperOldData!W4866,4)</f>
        <v>43.155500000000004</v>
      </c>
      <c r="F4866">
        <f>+SuperOldData!Y4866</f>
        <v>0</v>
      </c>
      <c r="G4866" s="11">
        <f>+ROUND(SuperOldData!G4866,0)</f>
        <v>241</v>
      </c>
      <c r="H4866" s="8">
        <f>+ROUND(100*SuperOldData!M4866/SuperOldData!G4866,2)</f>
        <v>9.48</v>
      </c>
      <c r="I4866" s="8">
        <f>+ROUND(100*SuperOldData!J4866/SuperOldData!G4866,2)</f>
        <v>49.46</v>
      </c>
      <c r="J4866" s="9">
        <f>+ROUND(SuperOldData!C4866,6)</f>
        <v>43.268793000000002</v>
      </c>
      <c r="K4866" s="9">
        <f>+ROUND(SuperOldData!D4866,6)</f>
        <v>-1.544932</v>
      </c>
    </row>
    <row r="4867" spans="1:11" x14ac:dyDescent="0.25">
      <c r="A4867" s="10" t="str">
        <f>+SuperOldData!A4867</f>
        <v>31265</v>
      </c>
      <c r="B4867" s="12" t="str">
        <f>+SuperOldData!B4867</f>
        <v>Zúñiga</v>
      </c>
      <c r="C4867" t="str">
        <f>+SuperOldData!F4867</f>
        <v>Navarra</v>
      </c>
      <c r="D4867" s="11">
        <f>+SuperOldData!X4867</f>
        <v>4717</v>
      </c>
      <c r="E4867" s="6">
        <f>+ROUND(SuperOldData!W4867,4)</f>
        <v>42.348399999999998</v>
      </c>
      <c r="F4867">
        <f>+SuperOldData!Y4867</f>
        <v>0</v>
      </c>
      <c r="G4867" s="11">
        <f>+ROUND(SuperOldData!G4867,0)</f>
        <v>97</v>
      </c>
      <c r="H4867" s="8">
        <f>+ROUND(100*SuperOldData!M4867/SuperOldData!G4867,2)</f>
        <v>23.62</v>
      </c>
      <c r="I4867" s="8">
        <f>+ROUND(100*SuperOldData!J4867/SuperOldData!G4867,2)</f>
        <v>36.35</v>
      </c>
      <c r="J4867" s="9">
        <f>+ROUND(SuperOldData!C4867,6)</f>
        <v>42.691957000000002</v>
      </c>
      <c r="K4867" s="9">
        <f>+ROUND(SuperOldData!D4867,6)</f>
        <v>-2.295404</v>
      </c>
    </row>
    <row r="4868" spans="1:11" x14ac:dyDescent="0.25">
      <c r="A4868" s="10" t="str">
        <f>+SuperOldData!A4868</f>
        <v>31901</v>
      </c>
      <c r="B4868" s="12" t="str">
        <f>+SuperOldData!B4868</f>
        <v>Barañain</v>
      </c>
      <c r="C4868" t="str">
        <f>+SuperOldData!F4868</f>
        <v>Navarra</v>
      </c>
      <c r="D4868" s="11">
        <f>+SuperOldData!X4868</f>
        <v>7853</v>
      </c>
      <c r="E4868" s="6">
        <f>+ROUND(SuperOldData!W4868,4)</f>
        <v>5.7725</v>
      </c>
      <c r="F4868">
        <f>+SuperOldData!Y4868</f>
        <v>0</v>
      </c>
      <c r="G4868" s="11">
        <f>+ROUND(SuperOldData!G4868,0)</f>
        <v>21376</v>
      </c>
      <c r="H4868" s="8">
        <f>+ROUND(100*SuperOldData!M4868/SuperOldData!G4868,2)</f>
        <v>11.53</v>
      </c>
      <c r="I4868" s="8">
        <f>+ROUND(100*SuperOldData!J4868/SuperOldData!G4868,2)</f>
        <v>51.23</v>
      </c>
      <c r="J4868" s="9">
        <f>+ROUND(SuperOldData!C4868,6)</f>
        <v>42.803966000000003</v>
      </c>
      <c r="K4868" s="9">
        <f>+ROUND(SuperOldData!D4868,6)</f>
        <v>-1.689227</v>
      </c>
    </row>
    <row r="4869" spans="1:11" x14ac:dyDescent="0.25">
      <c r="A4869" s="10" t="str">
        <f>+SuperOldData!A4869</f>
        <v>31902</v>
      </c>
      <c r="B4869" s="12" t="str">
        <f>+SuperOldData!B4869</f>
        <v>Berrioplano/Berriobeiti</v>
      </c>
      <c r="C4869" t="str">
        <f>+SuperOldData!F4869</f>
        <v>Navarra</v>
      </c>
      <c r="D4869" s="11">
        <f>+SuperOldData!X4869</f>
        <v>8048</v>
      </c>
      <c r="E4869" s="6">
        <f>+ROUND(SuperOldData!W4869,4)</f>
        <v>2.3163999999999998</v>
      </c>
      <c r="F4869">
        <f>+SuperOldData!Y4869</f>
        <v>0</v>
      </c>
      <c r="G4869" s="11">
        <f>+ROUND(SuperOldData!G4869,0)</f>
        <v>5816</v>
      </c>
      <c r="H4869" s="8">
        <f>+ROUND(100*SuperOldData!M4869/SuperOldData!G4869,2)</f>
        <v>8.9499999999999993</v>
      </c>
      <c r="I4869" s="8">
        <f>+ROUND(100*SuperOldData!J4869/SuperOldData!G4869,2)</f>
        <v>48.97</v>
      </c>
      <c r="J4869" s="9">
        <f>+ROUND(SuperOldData!C4869,6)</f>
        <v>42.858127000000003</v>
      </c>
      <c r="K4869" s="9">
        <f>+ROUND(SuperOldData!D4869,6)</f>
        <v>-1.7033370000000001</v>
      </c>
    </row>
    <row r="4870" spans="1:11" x14ac:dyDescent="0.25">
      <c r="A4870" s="10" t="str">
        <f>+SuperOldData!A4870</f>
        <v>31903</v>
      </c>
      <c r="B4870" s="12" t="str">
        <f>+SuperOldData!B4870</f>
        <v>Berriozar</v>
      </c>
      <c r="C4870" t="str">
        <f>+SuperOldData!F4870</f>
        <v>Navarra</v>
      </c>
      <c r="D4870" s="11">
        <f>+SuperOldData!X4870</f>
        <v>7854</v>
      </c>
      <c r="E4870" s="6">
        <f>+ROUND(SuperOldData!W4870,4)</f>
        <v>5.7416999999999998</v>
      </c>
      <c r="F4870">
        <f>+SuperOldData!Y4870</f>
        <v>0</v>
      </c>
      <c r="G4870" s="11">
        <f>+ROUND(SuperOldData!G4870,0)</f>
        <v>9323</v>
      </c>
      <c r="H4870" s="8">
        <f>+ROUND(100*SuperOldData!M4870/SuperOldData!G4870,2)</f>
        <v>13.9</v>
      </c>
      <c r="I4870" s="8">
        <f>+ROUND(100*SuperOldData!J4870/SuperOldData!G4870,2)</f>
        <v>49.13</v>
      </c>
      <c r="J4870" s="9">
        <f>+ROUND(SuperOldData!C4870,6)</f>
        <v>42.843156999999998</v>
      </c>
      <c r="K4870" s="9">
        <f>+ROUND(SuperOldData!D4870,6)</f>
        <v>-1.66977</v>
      </c>
    </row>
    <row r="4871" spans="1:11" x14ac:dyDescent="0.25">
      <c r="A4871" s="10" t="str">
        <f>+SuperOldData!A4871</f>
        <v>31904</v>
      </c>
      <c r="B4871" s="12" t="str">
        <f>+SuperOldData!B4871</f>
        <v>Irurtzun</v>
      </c>
      <c r="C4871" t="str">
        <f>+SuperOldData!F4871</f>
        <v>Navarra</v>
      </c>
      <c r="D4871" s="11">
        <f>+SuperOldData!X4871</f>
        <v>7420</v>
      </c>
      <c r="E4871" s="6">
        <f>+ROUND(SuperOldData!W4871,4)</f>
        <v>11.551299999999999</v>
      </c>
      <c r="F4871">
        <f>+SuperOldData!Y4871</f>
        <v>0</v>
      </c>
      <c r="G4871" s="11">
        <f>+ROUND(SuperOldData!G4871,0)</f>
        <v>2293</v>
      </c>
      <c r="H4871" s="8">
        <f>+ROUND(100*SuperOldData!M4871/SuperOldData!G4871,2)</f>
        <v>15.66</v>
      </c>
      <c r="I4871" s="8">
        <f>+ROUND(100*SuperOldData!J4871/SuperOldData!G4871,2)</f>
        <v>47.59</v>
      </c>
      <c r="J4871" s="9">
        <f>+ROUND(SuperOldData!C4871,6)</f>
        <v>42.923898000000001</v>
      </c>
      <c r="K4871" s="9">
        <f>+ROUND(SuperOldData!D4871,6)</f>
        <v>-1.824106</v>
      </c>
    </row>
    <row r="4872" spans="1:11" x14ac:dyDescent="0.25">
      <c r="A4872" s="10" t="str">
        <f>+SuperOldData!A4872</f>
        <v>31905</v>
      </c>
      <c r="B4872" s="12" t="str">
        <f>+SuperOldData!B4872</f>
        <v>Beriáin</v>
      </c>
      <c r="C4872" t="str">
        <f>+SuperOldData!F4872</f>
        <v>Navarra</v>
      </c>
      <c r="D4872" s="11">
        <f>+SuperOldData!X4872</f>
        <v>7283</v>
      </c>
      <c r="E4872" s="6">
        <f>+ROUND(SuperOldData!W4872,4)</f>
        <v>13.442600000000001</v>
      </c>
      <c r="F4872">
        <f>+SuperOldData!Y4872</f>
        <v>0</v>
      </c>
      <c r="G4872" s="11">
        <f>+ROUND(SuperOldData!G4872,0)</f>
        <v>3834</v>
      </c>
      <c r="H4872" s="8">
        <f>+ROUND(100*SuperOldData!M4872/SuperOldData!G4872,2)</f>
        <v>7.53</v>
      </c>
      <c r="I4872" s="8">
        <f>+ROUND(100*SuperOldData!J4872/SuperOldData!G4872,2)</f>
        <v>50.73</v>
      </c>
      <c r="J4872" s="9">
        <f>+ROUND(SuperOldData!C4872,6)</f>
        <v>42.731653000000001</v>
      </c>
      <c r="K4872" s="9">
        <f>+ROUND(SuperOldData!D4872,6)</f>
        <v>-1.643702</v>
      </c>
    </row>
    <row r="4873" spans="1:11" x14ac:dyDescent="0.25">
      <c r="A4873" s="10" t="str">
        <f>+SuperOldData!A4873</f>
        <v>31906</v>
      </c>
      <c r="B4873" s="12" t="str">
        <f>+SuperOldData!B4873</f>
        <v>Orkoien</v>
      </c>
      <c r="C4873" t="str">
        <f>+SuperOldData!F4873</f>
        <v>Navarra</v>
      </c>
      <c r="D4873" s="11">
        <f>+SuperOldData!X4873</f>
        <v>7925</v>
      </c>
      <c r="E4873" s="6">
        <f>+ROUND(SuperOldData!W4873,4)</f>
        <v>4.5712000000000002</v>
      </c>
      <c r="F4873">
        <f>+SuperOldData!Y4873</f>
        <v>0</v>
      </c>
      <c r="G4873" s="11">
        <f>+ROUND(SuperOldData!G4873,0)</f>
        <v>3710</v>
      </c>
      <c r="H4873" s="8">
        <f>+ROUND(100*SuperOldData!M4873/SuperOldData!G4873,2)</f>
        <v>8.1999999999999993</v>
      </c>
      <c r="I4873" s="8">
        <f>+ROUND(100*SuperOldData!J4873/SuperOldData!G4873,2)</f>
        <v>49.42</v>
      </c>
      <c r="J4873" s="9">
        <f>+ROUND(SuperOldData!C4873,6)</f>
        <v>42.825949999999999</v>
      </c>
      <c r="K4873" s="9">
        <f>+ROUND(SuperOldData!D4873,6)</f>
        <v>-1.7043569999999999</v>
      </c>
    </row>
    <row r="4874" spans="1:11" x14ac:dyDescent="0.25">
      <c r="A4874" s="10" t="str">
        <f>+SuperOldData!A4874</f>
        <v>31907</v>
      </c>
      <c r="B4874" s="12" t="str">
        <f>+SuperOldData!B4874</f>
        <v>Zizur Mayor/Zizur Nagusia</v>
      </c>
      <c r="C4874" t="str">
        <f>+SuperOldData!F4874</f>
        <v>Navarra</v>
      </c>
      <c r="D4874" s="11">
        <f>+SuperOldData!X4874</f>
        <v>8078</v>
      </c>
      <c r="E4874" s="6">
        <f>+ROUND(SuperOldData!W4874,4)</f>
        <v>1.6449</v>
      </c>
      <c r="F4874">
        <f>+SuperOldData!Y4874</f>
        <v>0</v>
      </c>
      <c r="G4874" s="11">
        <f>+ROUND(SuperOldData!G4874,0)</f>
        <v>14025</v>
      </c>
      <c r="H4874" s="8">
        <f>+ROUND(100*SuperOldData!M4874/SuperOldData!G4874,2)</f>
        <v>6.11</v>
      </c>
      <c r="I4874" s="8">
        <f>+ROUND(100*SuperOldData!J4874/SuperOldData!G4874,2)</f>
        <v>50.62</v>
      </c>
      <c r="J4874" s="9">
        <f>+ROUND(SuperOldData!C4874,6)</f>
        <v>42.790098</v>
      </c>
      <c r="K4874" s="9">
        <f>+ROUND(SuperOldData!D4874,6)</f>
        <v>-1.6950730000000001</v>
      </c>
    </row>
    <row r="4875" spans="1:11" x14ac:dyDescent="0.25">
      <c r="A4875" s="10" t="str">
        <f>+SuperOldData!A4875</f>
        <v>31908</v>
      </c>
      <c r="B4875" s="12" t="str">
        <f>+SuperOldData!B4875</f>
        <v>Lekunberri</v>
      </c>
      <c r="C4875" t="str">
        <f>+SuperOldData!F4875</f>
        <v>Navarra</v>
      </c>
      <c r="D4875" s="11">
        <f>+SuperOldData!X4875</f>
        <v>6579</v>
      </c>
      <c r="E4875" s="6">
        <f>+ROUND(SuperOldData!W4875,4)</f>
        <v>21.691700000000001</v>
      </c>
      <c r="F4875">
        <f>+SuperOldData!Y4875</f>
        <v>0</v>
      </c>
      <c r="G4875" s="11">
        <f>+ROUND(SuperOldData!G4875,0)</f>
        <v>1437</v>
      </c>
      <c r="H4875" s="8">
        <f>+ROUND(100*SuperOldData!M4875/SuperOldData!G4875,2)</f>
        <v>8.39</v>
      </c>
      <c r="I4875" s="8">
        <f>+ROUND(100*SuperOldData!J4875/SuperOldData!G4875,2)</f>
        <v>50.44</v>
      </c>
      <c r="J4875" s="9">
        <f>+ROUND(SuperOldData!C4875,6)</f>
        <v>43.010916000000002</v>
      </c>
      <c r="K4875" s="9">
        <f>+ROUND(SuperOldData!D4875,6)</f>
        <v>-1.904423</v>
      </c>
    </row>
    <row r="4876" spans="1:11" x14ac:dyDescent="0.25">
      <c r="A4876" s="10" t="str">
        <f>+SuperOldData!A4876</f>
        <v>32001</v>
      </c>
      <c r="B4876" s="12" t="str">
        <f>+SuperOldData!B4876</f>
        <v>Allariz</v>
      </c>
      <c r="C4876" t="str">
        <f>+SuperOldData!F4876</f>
        <v>Ourense</v>
      </c>
      <c r="D4876" s="11">
        <f>+SuperOldData!X4876</f>
        <v>4142</v>
      </c>
      <c r="E4876" s="6">
        <f>+ROUND(SuperOldData!W4876,4)</f>
        <v>49.106699999999996</v>
      </c>
      <c r="F4876">
        <f>+SuperOldData!Y4876</f>
        <v>0</v>
      </c>
      <c r="G4876" s="11">
        <f>+ROUND(SuperOldData!G4876,0)</f>
        <v>6003</v>
      </c>
      <c r="H4876" s="8">
        <f>+ROUND(100*SuperOldData!M4876/SuperOldData!G4876,2)</f>
        <v>3.65</v>
      </c>
      <c r="I4876" s="8">
        <f>+ROUND(100*SuperOldData!J4876/SuperOldData!G4876,2)</f>
        <v>50.08</v>
      </c>
      <c r="J4876" s="9">
        <f>+ROUND(SuperOldData!C4876,6)</f>
        <v>42.190502000000002</v>
      </c>
      <c r="K4876" s="9">
        <f>+ROUND(SuperOldData!D4876,6)</f>
        <v>-7.8046610000000003</v>
      </c>
    </row>
    <row r="4877" spans="1:11" x14ac:dyDescent="0.25">
      <c r="A4877" s="10" t="str">
        <f>+SuperOldData!A4877</f>
        <v>32002</v>
      </c>
      <c r="B4877" s="12" t="str">
        <f>+SuperOldData!B4877</f>
        <v>Amoeiro</v>
      </c>
      <c r="C4877" t="str">
        <f>+SuperOldData!F4877</f>
        <v>Ourense</v>
      </c>
      <c r="D4877" s="11">
        <f>+SuperOldData!X4877</f>
        <v>2722</v>
      </c>
      <c r="E4877" s="6">
        <f>+ROUND(SuperOldData!W4877,4)</f>
        <v>65.112099999999998</v>
      </c>
      <c r="F4877">
        <f>+SuperOldData!Y4877</f>
        <v>0</v>
      </c>
      <c r="G4877" s="11">
        <f>+ROUND(SuperOldData!G4877,0)</f>
        <v>2292</v>
      </c>
      <c r="H4877" s="8">
        <f>+ROUND(100*SuperOldData!M4877/SuperOldData!G4877,2)</f>
        <v>2.73</v>
      </c>
      <c r="I4877" s="8">
        <f>+ROUND(100*SuperOldData!J4877/SuperOldData!G4877,2)</f>
        <v>51.1</v>
      </c>
      <c r="J4877" s="9">
        <f>+ROUND(SuperOldData!C4877,6)</f>
        <v>42.398544000000001</v>
      </c>
      <c r="K4877" s="9">
        <f>+ROUND(SuperOldData!D4877,6)</f>
        <v>-7.9457240000000002</v>
      </c>
    </row>
    <row r="4878" spans="1:11" x14ac:dyDescent="0.25">
      <c r="A4878" s="10" t="str">
        <f>+SuperOldData!A4878</f>
        <v>32003</v>
      </c>
      <c r="B4878" s="12" t="str">
        <f>+SuperOldData!B4878</f>
        <v>Arnoia, A</v>
      </c>
      <c r="C4878" t="str">
        <f>+SuperOldData!F4878</f>
        <v>Ourense</v>
      </c>
      <c r="D4878" s="11">
        <f>+SuperOldData!X4878</f>
        <v>1648</v>
      </c>
      <c r="E4878" s="6">
        <f>+ROUND(SuperOldData!W4878,4)</f>
        <v>77.267099999999999</v>
      </c>
      <c r="F4878">
        <f>+SuperOldData!Y4878</f>
        <v>0</v>
      </c>
      <c r="G4878" s="11">
        <f>+ROUND(SuperOldData!G4878,0)</f>
        <v>1051</v>
      </c>
      <c r="H4878" s="8">
        <f>+ROUND(100*SuperOldData!M4878/SuperOldData!G4878,2)</f>
        <v>1.37</v>
      </c>
      <c r="I4878" s="8">
        <f>+ROUND(100*SuperOldData!J4878/SuperOldData!G4878,2)</f>
        <v>50.39</v>
      </c>
      <c r="J4878" s="9">
        <f>+ROUND(SuperOldData!C4878,6)</f>
        <v>42.251247999999997</v>
      </c>
      <c r="K4878" s="9">
        <f>+ROUND(SuperOldData!D4878,6)</f>
        <v>-8.1321259999999995</v>
      </c>
    </row>
    <row r="4879" spans="1:11" x14ac:dyDescent="0.25">
      <c r="A4879" s="10" t="str">
        <f>+SuperOldData!A4879</f>
        <v>32004</v>
      </c>
      <c r="B4879" s="12" t="str">
        <f>+SuperOldData!B4879</f>
        <v>Avión</v>
      </c>
      <c r="C4879" t="str">
        <f>+SuperOldData!F4879</f>
        <v>Ourense</v>
      </c>
      <c r="D4879" s="11">
        <f>+SuperOldData!X4879</f>
        <v>946</v>
      </c>
      <c r="E4879" s="6">
        <f>+ROUND(SuperOldData!W4879,4)</f>
        <v>85.423900000000003</v>
      </c>
      <c r="F4879">
        <f>+SuperOldData!Y4879</f>
        <v>0</v>
      </c>
      <c r="G4879" s="11">
        <f>+ROUND(SuperOldData!G4879,0)</f>
        <v>2371</v>
      </c>
      <c r="H4879" s="8">
        <f>+ROUND(100*SuperOldData!M4879/SuperOldData!G4879,2)</f>
        <v>1.81</v>
      </c>
      <c r="I4879" s="8">
        <f>+ROUND(100*SuperOldData!J4879/SuperOldData!G4879,2)</f>
        <v>53.8</v>
      </c>
      <c r="J4879" s="9">
        <f>+ROUND(SuperOldData!C4879,6)</f>
        <v>42.387974</v>
      </c>
      <c r="K4879" s="9">
        <f>+ROUND(SuperOldData!D4879,6)</f>
        <v>-8.2727199999999996</v>
      </c>
    </row>
    <row r="4880" spans="1:11" x14ac:dyDescent="0.25">
      <c r="A4880" s="10" t="str">
        <f>+SuperOldData!A4880</f>
        <v>32005</v>
      </c>
      <c r="B4880" s="12" t="str">
        <f>+SuperOldData!B4880</f>
        <v>Baltar</v>
      </c>
      <c r="C4880" t="str">
        <f>+SuperOldData!F4880</f>
        <v>Ourense</v>
      </c>
      <c r="D4880" s="11">
        <f>+SuperOldData!X4880</f>
        <v>978</v>
      </c>
      <c r="E4880" s="6">
        <f>+ROUND(SuperOldData!W4880,4)</f>
        <v>84.968000000000004</v>
      </c>
      <c r="F4880">
        <f>+SuperOldData!Y4880</f>
        <v>0</v>
      </c>
      <c r="G4880" s="11">
        <f>+ROUND(SuperOldData!G4880,0)</f>
        <v>1038</v>
      </c>
      <c r="H4880" s="8">
        <f>+ROUND(100*SuperOldData!M4880/SuperOldData!G4880,2)</f>
        <v>5.64</v>
      </c>
      <c r="I4880" s="8">
        <f>+ROUND(100*SuperOldData!J4880/SuperOldData!G4880,2)</f>
        <v>48.83</v>
      </c>
      <c r="J4880" s="9">
        <f>+ROUND(SuperOldData!C4880,6)</f>
        <v>41.935277999999997</v>
      </c>
      <c r="K4880" s="9">
        <f>+ROUND(SuperOldData!D4880,6)</f>
        <v>-7.7376569999999996</v>
      </c>
    </row>
    <row r="4881" spans="1:11" x14ac:dyDescent="0.25">
      <c r="A4881" s="10" t="str">
        <f>+SuperOldData!A4881</f>
        <v>32006</v>
      </c>
      <c r="B4881" s="12" t="str">
        <f>+SuperOldData!B4881</f>
        <v>Bande</v>
      </c>
      <c r="C4881" t="str">
        <f>+SuperOldData!F4881</f>
        <v>Ourense</v>
      </c>
      <c r="D4881" s="11">
        <f>+SuperOldData!X4881</f>
        <v>938</v>
      </c>
      <c r="E4881" s="6">
        <f>+ROUND(SuperOldData!W4881,4)</f>
        <v>85.497799999999998</v>
      </c>
      <c r="F4881">
        <f>+SuperOldData!Y4881</f>
        <v>0</v>
      </c>
      <c r="G4881" s="11">
        <f>+ROUND(SuperOldData!G4881,0)</f>
        <v>1956</v>
      </c>
      <c r="H4881" s="8">
        <f>+ROUND(100*SuperOldData!M4881/SuperOldData!G4881,2)</f>
        <v>2.5099999999999998</v>
      </c>
      <c r="I4881" s="8">
        <f>+ROUND(100*SuperOldData!J4881/SuperOldData!G4881,2)</f>
        <v>52.91</v>
      </c>
      <c r="J4881" s="9">
        <f>+ROUND(SuperOldData!C4881,6)</f>
        <v>42.031556000000002</v>
      </c>
      <c r="K4881" s="9">
        <f>+ROUND(SuperOldData!D4881,6)</f>
        <v>-7.9707999999999997</v>
      </c>
    </row>
    <row r="4882" spans="1:11" x14ac:dyDescent="0.25">
      <c r="A4882" s="10" t="str">
        <f>+SuperOldData!A4882</f>
        <v>32007</v>
      </c>
      <c r="B4882" s="12" t="str">
        <f>+SuperOldData!B4882</f>
        <v>Baños de Molgas</v>
      </c>
      <c r="C4882" t="str">
        <f>+SuperOldData!F4882</f>
        <v>Ourense</v>
      </c>
      <c r="D4882" s="11">
        <f>+SuperOldData!X4882</f>
        <v>858</v>
      </c>
      <c r="E4882" s="6">
        <f>+ROUND(SuperOldData!W4882,4)</f>
        <v>86.397199999999998</v>
      </c>
      <c r="F4882">
        <f>+SuperOldData!Y4882</f>
        <v>0</v>
      </c>
      <c r="G4882" s="11">
        <f>+ROUND(SuperOldData!G4882,0)</f>
        <v>1778</v>
      </c>
      <c r="H4882" s="8">
        <f>+ROUND(100*SuperOldData!M4882/SuperOldData!G4882,2)</f>
        <v>1.72</v>
      </c>
      <c r="I4882" s="8">
        <f>+ROUND(100*SuperOldData!J4882/SuperOldData!G4882,2)</f>
        <v>49.68</v>
      </c>
      <c r="J4882" s="9">
        <f>+ROUND(SuperOldData!C4882,6)</f>
        <v>42.226066000000003</v>
      </c>
      <c r="K4882" s="9">
        <f>+ROUND(SuperOldData!D4882,6)</f>
        <v>-7.6785379999999996</v>
      </c>
    </row>
    <row r="4883" spans="1:11" x14ac:dyDescent="0.25">
      <c r="A4883" s="10" t="str">
        <f>+SuperOldData!A4883</f>
        <v>32008</v>
      </c>
      <c r="B4883" s="12" t="str">
        <f>+SuperOldData!B4883</f>
        <v>Barbadás</v>
      </c>
      <c r="C4883" t="str">
        <f>+SuperOldData!F4883</f>
        <v>Ourense</v>
      </c>
      <c r="D4883" s="11">
        <f>+SuperOldData!X4883</f>
        <v>6613</v>
      </c>
      <c r="E4883" s="6">
        <f>+ROUND(SuperOldData!W4883,4)</f>
        <v>21.346699999999998</v>
      </c>
      <c r="F4883">
        <f>+SuperOldData!Y4883</f>
        <v>0</v>
      </c>
      <c r="G4883" s="11">
        <f>+ROUND(SuperOldData!G4883,0)</f>
        <v>10025</v>
      </c>
      <c r="H4883" s="8">
        <f>+ROUND(100*SuperOldData!M4883/SuperOldData!G4883,2)</f>
        <v>4.1399999999999997</v>
      </c>
      <c r="I4883" s="8">
        <f>+ROUND(100*SuperOldData!J4883/SuperOldData!G4883,2)</f>
        <v>50.69</v>
      </c>
      <c r="J4883" s="9">
        <f>+ROUND(SuperOldData!C4883,6)</f>
        <v>42.300930000000001</v>
      </c>
      <c r="K4883" s="9">
        <f>+ROUND(SuperOldData!D4883,6)</f>
        <v>-7.9074780000000002</v>
      </c>
    </row>
    <row r="4884" spans="1:11" x14ac:dyDescent="0.25">
      <c r="A4884" s="10" t="str">
        <f>+SuperOldData!A4884</f>
        <v>32009</v>
      </c>
      <c r="B4884" s="12" t="str">
        <f>+SuperOldData!B4884</f>
        <v>Barco de Valdeorras, O</v>
      </c>
      <c r="C4884" t="str">
        <f>+SuperOldData!F4884</f>
        <v>Ourense</v>
      </c>
      <c r="D4884" s="11">
        <f>+SuperOldData!X4884</f>
        <v>6390</v>
      </c>
      <c r="E4884" s="6">
        <f>+ROUND(SuperOldData!W4884,4)</f>
        <v>23.62</v>
      </c>
      <c r="F4884">
        <f>+SuperOldData!Y4884</f>
        <v>0</v>
      </c>
      <c r="G4884" s="11">
        <f>+ROUND(SuperOldData!G4884,0)</f>
        <v>14037</v>
      </c>
      <c r="H4884" s="8">
        <f>+ROUND(100*SuperOldData!M4884/SuperOldData!G4884,2)</f>
        <v>8.65</v>
      </c>
      <c r="I4884" s="8">
        <f>+ROUND(100*SuperOldData!J4884/SuperOldData!G4884,2)</f>
        <v>50.94</v>
      </c>
      <c r="J4884" s="9">
        <f>+ROUND(SuperOldData!C4884,6)</f>
        <v>42.415427999999999</v>
      </c>
      <c r="K4884" s="9">
        <f>+ROUND(SuperOldData!D4884,6)</f>
        <v>-6.9823339999999998</v>
      </c>
    </row>
    <row r="4885" spans="1:11" x14ac:dyDescent="0.25">
      <c r="A4885" s="10" t="str">
        <f>+SuperOldData!A4885</f>
        <v>32010</v>
      </c>
      <c r="B4885" s="12" t="str">
        <f>+SuperOldData!B4885</f>
        <v>Beade</v>
      </c>
      <c r="C4885" t="str">
        <f>+SuperOldData!F4885</f>
        <v>Ourense</v>
      </c>
      <c r="D4885" s="11">
        <f>+SuperOldData!X4885</f>
        <v>2853</v>
      </c>
      <c r="E4885" s="6">
        <f>+ROUND(SuperOldData!W4885,4)</f>
        <v>63.461100000000002</v>
      </c>
      <c r="F4885">
        <f>+SuperOldData!Y4885</f>
        <v>0</v>
      </c>
      <c r="G4885" s="11">
        <f>+ROUND(SuperOldData!G4885,0)</f>
        <v>498</v>
      </c>
      <c r="H4885" s="8">
        <f>+ROUND(100*SuperOldData!M4885/SuperOldData!G4885,2)</f>
        <v>2.0099999999999998</v>
      </c>
      <c r="I4885" s="8">
        <f>+ROUND(100*SuperOldData!J4885/SuperOldData!G4885,2)</f>
        <v>49.27</v>
      </c>
      <c r="J4885" s="9">
        <f>+ROUND(SuperOldData!C4885,6)</f>
        <v>42.325226999999998</v>
      </c>
      <c r="K4885" s="9">
        <f>+ROUND(SuperOldData!D4885,6)</f>
        <v>-8.1331140000000008</v>
      </c>
    </row>
    <row r="4886" spans="1:11" x14ac:dyDescent="0.25">
      <c r="A4886" s="10" t="str">
        <f>+SuperOldData!A4886</f>
        <v>32011</v>
      </c>
      <c r="B4886" s="12" t="str">
        <f>+SuperOldData!B4886</f>
        <v>Beariz</v>
      </c>
      <c r="C4886" t="str">
        <f>+SuperOldData!F4886</f>
        <v>Ourense</v>
      </c>
      <c r="D4886" s="11">
        <f>+SuperOldData!X4886</f>
        <v>1193</v>
      </c>
      <c r="E4886" s="6">
        <f>+ROUND(SuperOldData!W4886,4)</f>
        <v>82.651600000000002</v>
      </c>
      <c r="F4886">
        <f>+SuperOldData!Y4886</f>
        <v>0</v>
      </c>
      <c r="G4886" s="11">
        <f>+ROUND(SuperOldData!G4886,0)</f>
        <v>1202</v>
      </c>
      <c r="H4886" s="8">
        <f>+ROUND(100*SuperOldData!M4886/SuperOldData!G4886,2)</f>
        <v>1.33</v>
      </c>
      <c r="I4886" s="8">
        <f>+ROUND(100*SuperOldData!J4886/SuperOldData!G4886,2)</f>
        <v>54.35</v>
      </c>
      <c r="J4886" s="9">
        <f>+ROUND(SuperOldData!C4886,6)</f>
        <v>42.480248000000003</v>
      </c>
      <c r="K4886" s="9">
        <f>+ROUND(SuperOldData!D4886,6)</f>
        <v>-8.2796289999999999</v>
      </c>
    </row>
    <row r="4887" spans="1:11" x14ac:dyDescent="0.25">
      <c r="A4887" s="10" t="str">
        <f>+SuperOldData!A4887</f>
        <v>32012</v>
      </c>
      <c r="B4887" s="12" t="str">
        <f>+SuperOldData!B4887</f>
        <v>Blancos, Os</v>
      </c>
      <c r="C4887" t="str">
        <f>+SuperOldData!F4887</f>
        <v>Ourense</v>
      </c>
      <c r="D4887" s="11">
        <f>+SuperOldData!X4887</f>
        <v>1577</v>
      </c>
      <c r="E4887" s="6">
        <f>+ROUND(SuperOldData!W4887,4)</f>
        <v>78.141900000000007</v>
      </c>
      <c r="F4887">
        <f>+SuperOldData!Y4887</f>
        <v>0</v>
      </c>
      <c r="G4887" s="11">
        <f>+ROUND(SuperOldData!G4887,0)</f>
        <v>998</v>
      </c>
      <c r="H4887" s="8">
        <f>+ROUND(100*SuperOldData!M4887/SuperOldData!G4887,2)</f>
        <v>2.23</v>
      </c>
      <c r="I4887" s="8">
        <f>+ROUND(100*SuperOldData!J4887/SuperOldData!G4887,2)</f>
        <v>46.66</v>
      </c>
      <c r="J4887" s="9">
        <f>+ROUND(SuperOldData!C4887,6)</f>
        <v>41.980677</v>
      </c>
      <c r="K4887" s="9">
        <f>+ROUND(SuperOldData!D4887,6)</f>
        <v>-7.7583549999999999</v>
      </c>
    </row>
    <row r="4888" spans="1:11" x14ac:dyDescent="0.25">
      <c r="A4888" s="10" t="str">
        <f>+SuperOldData!A4888</f>
        <v>32013</v>
      </c>
      <c r="B4888" s="12" t="str">
        <f>+SuperOldData!B4888</f>
        <v>Boborás</v>
      </c>
      <c r="C4888" t="str">
        <f>+SuperOldData!F4888</f>
        <v>Ourense</v>
      </c>
      <c r="D4888" s="11">
        <f>+SuperOldData!X4888</f>
        <v>1237</v>
      </c>
      <c r="E4888" s="6">
        <f>+ROUND(SuperOldData!W4888,4)</f>
        <v>82.010800000000003</v>
      </c>
      <c r="F4888">
        <f>+SuperOldData!Y4888</f>
        <v>0</v>
      </c>
      <c r="G4888" s="11">
        <f>+ROUND(SuperOldData!G4888,0)</f>
        <v>2832</v>
      </c>
      <c r="H4888" s="8">
        <f>+ROUND(100*SuperOldData!M4888/SuperOldData!G4888,2)</f>
        <v>2.98</v>
      </c>
      <c r="I4888" s="8">
        <f>+ROUND(100*SuperOldData!J4888/SuperOldData!G4888,2)</f>
        <v>52.97</v>
      </c>
      <c r="J4888" s="9">
        <f>+ROUND(SuperOldData!C4888,6)</f>
        <v>42.443449999999999</v>
      </c>
      <c r="K4888" s="9">
        <f>+ROUND(SuperOldData!D4888,6)</f>
        <v>-8.1770600000000009</v>
      </c>
    </row>
    <row r="4889" spans="1:11" x14ac:dyDescent="0.25">
      <c r="A4889" s="10" t="str">
        <f>+SuperOldData!A4889</f>
        <v>32014</v>
      </c>
      <c r="B4889" s="12" t="str">
        <f>+SuperOldData!B4889</f>
        <v>Bola, A</v>
      </c>
      <c r="C4889" t="str">
        <f>+SuperOldData!F4889</f>
        <v>Ourense</v>
      </c>
      <c r="D4889" s="11">
        <f>+SuperOldData!X4889</f>
        <v>1132</v>
      </c>
      <c r="E4889" s="6">
        <f>+ROUND(SuperOldData!W4889,4)</f>
        <v>83.378500000000003</v>
      </c>
      <c r="F4889">
        <f>+SuperOldData!Y4889</f>
        <v>0</v>
      </c>
      <c r="G4889" s="11">
        <f>+ROUND(SuperOldData!G4889,0)</f>
        <v>1397</v>
      </c>
      <c r="H4889" s="8">
        <f>+ROUND(100*SuperOldData!M4889/SuperOldData!G4889,2)</f>
        <v>1.99</v>
      </c>
      <c r="I4889" s="8">
        <f>+ROUND(100*SuperOldData!J4889/SuperOldData!G4889,2)</f>
        <v>52.38</v>
      </c>
      <c r="J4889" s="9">
        <f>+ROUND(SuperOldData!C4889,6)</f>
        <v>42.145187</v>
      </c>
      <c r="K4889" s="9">
        <f>+ROUND(SuperOldData!D4889,6)</f>
        <v>-7.8975439999999999</v>
      </c>
    </row>
    <row r="4890" spans="1:11" x14ac:dyDescent="0.25">
      <c r="A4890" s="10" t="str">
        <f>+SuperOldData!A4890</f>
        <v>32015</v>
      </c>
      <c r="B4890" s="12" t="str">
        <f>+SuperOldData!B4890</f>
        <v>Bolo, O</v>
      </c>
      <c r="C4890" t="str">
        <f>+SuperOldData!F4890</f>
        <v>Ourense</v>
      </c>
      <c r="D4890" s="11">
        <f>+SuperOldData!X4890</f>
        <v>443</v>
      </c>
      <c r="E4890" s="6">
        <f>+ROUND(SuperOldData!W4890,4)</f>
        <v>91.590699999999998</v>
      </c>
      <c r="F4890">
        <f>+SuperOldData!Y4890</f>
        <v>1</v>
      </c>
      <c r="G4890" s="11">
        <f>+ROUND(SuperOldData!G4890,0)</f>
        <v>1080</v>
      </c>
      <c r="H4890" s="8">
        <f>+ROUND(100*SuperOldData!M4890/SuperOldData!G4890,2)</f>
        <v>2.11</v>
      </c>
      <c r="I4890" s="8">
        <f>+ROUND(100*SuperOldData!J4890/SuperOldData!G4890,2)</f>
        <v>49.54</v>
      </c>
      <c r="J4890" s="9">
        <f>+ROUND(SuperOldData!C4890,6)</f>
        <v>42.296641000000001</v>
      </c>
      <c r="K4890" s="9">
        <f>+ROUND(SuperOldData!D4890,6)</f>
        <v>-7.1069839999999997</v>
      </c>
    </row>
    <row r="4891" spans="1:11" x14ac:dyDescent="0.25">
      <c r="A4891" s="10" t="str">
        <f>+SuperOldData!A4891</f>
        <v>32016</v>
      </c>
      <c r="B4891" s="12" t="str">
        <f>+SuperOldData!B4891</f>
        <v>Calvos de Randín</v>
      </c>
      <c r="C4891" t="str">
        <f>+SuperOldData!F4891</f>
        <v>Ourense</v>
      </c>
      <c r="D4891" s="11">
        <f>+SuperOldData!X4891</f>
        <v>307</v>
      </c>
      <c r="E4891" s="6">
        <f>+ROUND(SuperOldData!W4891,4)</f>
        <v>93.580600000000004</v>
      </c>
      <c r="F4891">
        <f>+SuperOldData!Y4891</f>
        <v>1</v>
      </c>
      <c r="G4891" s="11">
        <f>+ROUND(SuperOldData!G4891,0)</f>
        <v>1065</v>
      </c>
      <c r="H4891" s="8">
        <f>+ROUND(100*SuperOldData!M4891/SuperOldData!G4891,2)</f>
        <v>4.2300000000000004</v>
      </c>
      <c r="I4891" s="8">
        <f>+ROUND(100*SuperOldData!J4891/SuperOldData!G4891,2)</f>
        <v>49.31</v>
      </c>
      <c r="J4891" s="9">
        <f>+ROUND(SuperOldData!C4891,6)</f>
        <v>41.934711</v>
      </c>
      <c r="K4891" s="9">
        <f>+ROUND(SuperOldData!D4891,6)</f>
        <v>-7.8564170000000004</v>
      </c>
    </row>
    <row r="4892" spans="1:11" x14ac:dyDescent="0.25">
      <c r="A4892" s="10" t="str">
        <f>+SuperOldData!A4892</f>
        <v>32017</v>
      </c>
      <c r="B4892" s="12" t="str">
        <f>+SuperOldData!B4892</f>
        <v>Carballeda de Valdeorras</v>
      </c>
      <c r="C4892" t="str">
        <f>+SuperOldData!F4892</f>
        <v>Ourense</v>
      </c>
      <c r="D4892" s="11">
        <f>+SuperOldData!X4892</f>
        <v>3241</v>
      </c>
      <c r="E4892" s="6">
        <f>+ROUND(SuperOldData!W4892,4)</f>
        <v>59.037700000000001</v>
      </c>
      <c r="F4892">
        <f>+SuperOldData!Y4892</f>
        <v>0</v>
      </c>
      <c r="G4892" s="11">
        <f>+ROUND(SuperOldData!G4892,0)</f>
        <v>1744</v>
      </c>
      <c r="H4892" s="8">
        <f>+ROUND(100*SuperOldData!M4892/SuperOldData!G4892,2)</f>
        <v>17.5</v>
      </c>
      <c r="I4892" s="8">
        <f>+ROUND(100*SuperOldData!J4892/SuperOldData!G4892,2)</f>
        <v>50.08</v>
      </c>
      <c r="J4892" s="9">
        <f>+ROUND(SuperOldData!C4892,6)</f>
        <v>42.345241999999999</v>
      </c>
      <c r="K4892" s="9">
        <f>+ROUND(SuperOldData!D4892,6)</f>
        <v>-6.8454069999999998</v>
      </c>
    </row>
    <row r="4893" spans="1:11" x14ac:dyDescent="0.25">
      <c r="A4893" s="10" t="str">
        <f>+SuperOldData!A4893</f>
        <v>32018</v>
      </c>
      <c r="B4893" s="12" t="str">
        <f>+SuperOldData!B4893</f>
        <v>Carballeda de Avia</v>
      </c>
      <c r="C4893" t="str">
        <f>+SuperOldData!F4893</f>
        <v>Ourense</v>
      </c>
      <c r="D4893" s="11">
        <f>+SuperOldData!X4893</f>
        <v>1844</v>
      </c>
      <c r="E4893" s="6">
        <f>+ROUND(SuperOldData!W4893,4)</f>
        <v>75.344999999999999</v>
      </c>
      <c r="F4893">
        <f>+SuperOldData!Y4893</f>
        <v>0</v>
      </c>
      <c r="G4893" s="11">
        <f>+ROUND(SuperOldData!G4893,0)</f>
        <v>1485</v>
      </c>
      <c r="H4893" s="8">
        <f>+ROUND(100*SuperOldData!M4893/SuperOldData!G4893,2)</f>
        <v>1.43</v>
      </c>
      <c r="I4893" s="8">
        <f>+ROUND(100*SuperOldData!J4893/SuperOldData!G4893,2)</f>
        <v>51.79</v>
      </c>
      <c r="J4893" s="9">
        <f>+ROUND(SuperOldData!C4893,6)</f>
        <v>42.329025000000001</v>
      </c>
      <c r="K4893" s="9">
        <f>+ROUND(SuperOldData!D4893,6)</f>
        <v>-8.1884800000000002</v>
      </c>
    </row>
    <row r="4894" spans="1:11" x14ac:dyDescent="0.25">
      <c r="A4894" s="10" t="str">
        <f>+SuperOldData!A4894</f>
        <v>32019</v>
      </c>
      <c r="B4894" s="12" t="str">
        <f>+SuperOldData!B4894</f>
        <v>Carballiño, O</v>
      </c>
      <c r="C4894" t="str">
        <f>+SuperOldData!F4894</f>
        <v>Ourense</v>
      </c>
      <c r="D4894" s="11">
        <f>+SuperOldData!X4894</f>
        <v>4256</v>
      </c>
      <c r="E4894" s="6">
        <f>+ROUND(SuperOldData!W4894,4)</f>
        <v>47.849899999999998</v>
      </c>
      <c r="F4894">
        <f>+SuperOldData!Y4894</f>
        <v>0</v>
      </c>
      <c r="G4894" s="11">
        <f>+ROUND(SuperOldData!G4894,0)</f>
        <v>14103</v>
      </c>
      <c r="H4894" s="8">
        <f>+ROUND(100*SuperOldData!M4894/SuperOldData!G4894,2)</f>
        <v>5.05</v>
      </c>
      <c r="I4894" s="8">
        <f>+ROUND(100*SuperOldData!J4894/SuperOldData!G4894,2)</f>
        <v>52.64</v>
      </c>
      <c r="J4894" s="9">
        <f>+ROUND(SuperOldData!C4894,6)</f>
        <v>42.441476999999999</v>
      </c>
      <c r="K4894" s="9">
        <f>+ROUND(SuperOldData!D4894,6)</f>
        <v>-8.0768380000000004</v>
      </c>
    </row>
    <row r="4895" spans="1:11" x14ac:dyDescent="0.25">
      <c r="A4895" s="10" t="str">
        <f>+SuperOldData!A4895</f>
        <v>32020</v>
      </c>
      <c r="B4895" s="12" t="str">
        <f>+SuperOldData!B4895</f>
        <v>Cartelle</v>
      </c>
      <c r="C4895" t="str">
        <f>+SuperOldData!F4895</f>
        <v>Ourense</v>
      </c>
      <c r="D4895" s="11">
        <f>+SuperOldData!X4895</f>
        <v>936</v>
      </c>
      <c r="E4895" s="6">
        <f>+ROUND(SuperOldData!W4895,4)</f>
        <v>85.528599999999997</v>
      </c>
      <c r="F4895">
        <f>+SuperOldData!Y4895</f>
        <v>0</v>
      </c>
      <c r="G4895" s="11">
        <f>+ROUND(SuperOldData!G4895,0)</f>
        <v>3176</v>
      </c>
      <c r="H4895" s="8">
        <f>+ROUND(100*SuperOldData!M4895/SuperOldData!G4895,2)</f>
        <v>0.91</v>
      </c>
      <c r="I4895" s="8">
        <f>+ROUND(100*SuperOldData!J4895/SuperOldData!G4895,2)</f>
        <v>50.4</v>
      </c>
      <c r="J4895" s="9">
        <f>+ROUND(SuperOldData!C4895,6)</f>
        <v>42.238900000000001</v>
      </c>
      <c r="K4895" s="9">
        <f>+ROUND(SuperOldData!D4895,6)</f>
        <v>-8.0214719999999993</v>
      </c>
    </row>
    <row r="4896" spans="1:11" x14ac:dyDescent="0.25">
      <c r="A4896" s="10" t="str">
        <f>+SuperOldData!A4896</f>
        <v>32021</v>
      </c>
      <c r="B4896" s="12" t="str">
        <f>+SuperOldData!B4896</f>
        <v>Castrelo do Val</v>
      </c>
      <c r="C4896" t="str">
        <f>+SuperOldData!F4896</f>
        <v>Ourense</v>
      </c>
      <c r="D4896" s="11">
        <f>+SuperOldData!X4896</f>
        <v>1286</v>
      </c>
      <c r="E4896" s="6">
        <f>+ROUND(SuperOldData!W4896,4)</f>
        <v>81.530299999999997</v>
      </c>
      <c r="F4896">
        <f>+SuperOldData!Y4896</f>
        <v>0</v>
      </c>
      <c r="G4896" s="11">
        <f>+ROUND(SuperOldData!G4896,0)</f>
        <v>1160</v>
      </c>
      <c r="H4896" s="8">
        <f>+ROUND(100*SuperOldData!M4896/SuperOldData!G4896,2)</f>
        <v>2.42</v>
      </c>
      <c r="I4896" s="8">
        <f>+ROUND(100*SuperOldData!J4896/SuperOldData!G4896,2)</f>
        <v>48.9</v>
      </c>
      <c r="J4896" s="9">
        <f>+ROUND(SuperOldData!C4896,6)</f>
        <v>42.039154000000003</v>
      </c>
      <c r="K4896" s="9">
        <f>+ROUND(SuperOldData!D4896,6)</f>
        <v>-7.3579939999999997</v>
      </c>
    </row>
    <row r="4897" spans="1:11" x14ac:dyDescent="0.25">
      <c r="A4897" s="10" t="str">
        <f>+SuperOldData!A4897</f>
        <v>32022</v>
      </c>
      <c r="B4897" s="12" t="str">
        <f>+SuperOldData!B4897</f>
        <v>Castrelo de Miño</v>
      </c>
      <c r="C4897" t="str">
        <f>+SuperOldData!F4897</f>
        <v>Ourense</v>
      </c>
      <c r="D4897" s="11">
        <f>+SuperOldData!X4897</f>
        <v>1284</v>
      </c>
      <c r="E4897" s="6">
        <f>+ROUND(SuperOldData!W4897,4)</f>
        <v>81.5488</v>
      </c>
      <c r="F4897">
        <f>+SuperOldData!Y4897</f>
        <v>0</v>
      </c>
      <c r="G4897" s="11">
        <f>+ROUND(SuperOldData!G4897,0)</f>
        <v>1755</v>
      </c>
      <c r="H4897" s="8">
        <f>+ROUND(100*SuperOldData!M4897/SuperOldData!G4897,2)</f>
        <v>4.58</v>
      </c>
      <c r="I4897" s="8">
        <f>+ROUND(100*SuperOldData!J4897/SuperOldData!G4897,2)</f>
        <v>50.18</v>
      </c>
      <c r="J4897" s="9">
        <f>+ROUND(SuperOldData!C4897,6)</f>
        <v>42.294294000000001</v>
      </c>
      <c r="K4897" s="9">
        <f>+ROUND(SuperOldData!D4897,6)</f>
        <v>-8.0646979999999999</v>
      </c>
    </row>
    <row r="4898" spans="1:11" x14ac:dyDescent="0.25">
      <c r="A4898" s="10" t="str">
        <f>+SuperOldData!A4898</f>
        <v>32023</v>
      </c>
      <c r="B4898" s="12" t="str">
        <f>+SuperOldData!B4898</f>
        <v>Castro Caldelas</v>
      </c>
      <c r="C4898" t="str">
        <f>+SuperOldData!F4898</f>
        <v>Ourense</v>
      </c>
      <c r="D4898" s="11">
        <f>+SuperOldData!X4898</f>
        <v>1624</v>
      </c>
      <c r="E4898" s="6">
        <f>+ROUND(SuperOldData!W4898,4)</f>
        <v>77.575199999999995</v>
      </c>
      <c r="F4898">
        <f>+SuperOldData!Y4898</f>
        <v>0</v>
      </c>
      <c r="G4898" s="11">
        <f>+ROUND(SuperOldData!G4898,0)</f>
        <v>1471</v>
      </c>
      <c r="H4898" s="8">
        <f>+ROUND(100*SuperOldData!M4898/SuperOldData!G4898,2)</f>
        <v>2.25</v>
      </c>
      <c r="I4898" s="8">
        <f>+ROUND(100*SuperOldData!J4898/SuperOldData!G4898,2)</f>
        <v>49.75</v>
      </c>
      <c r="J4898" s="9">
        <f>+ROUND(SuperOldData!C4898,6)</f>
        <v>42.374423999999998</v>
      </c>
      <c r="K4898" s="9">
        <f>+ROUND(SuperOldData!D4898,6)</f>
        <v>-7.4040889999999999</v>
      </c>
    </row>
    <row r="4899" spans="1:11" x14ac:dyDescent="0.25">
      <c r="A4899" s="10" t="str">
        <f>+SuperOldData!A4899</f>
        <v>32024</v>
      </c>
      <c r="B4899" s="12" t="str">
        <f>+SuperOldData!B4899</f>
        <v>Celanova</v>
      </c>
      <c r="C4899" t="str">
        <f>+SuperOldData!F4899</f>
        <v>Ourense</v>
      </c>
      <c r="D4899" s="11">
        <f>+SuperOldData!X4899</f>
        <v>2547</v>
      </c>
      <c r="E4899" s="6">
        <f>+ROUND(SuperOldData!W4899,4)</f>
        <v>67.323800000000006</v>
      </c>
      <c r="F4899">
        <f>+SuperOldData!Y4899</f>
        <v>0</v>
      </c>
      <c r="G4899" s="11">
        <f>+ROUND(SuperOldData!G4899,0)</f>
        <v>5781</v>
      </c>
      <c r="H4899" s="8">
        <f>+ROUND(100*SuperOldData!M4899/SuperOldData!G4899,2)</f>
        <v>2.7</v>
      </c>
      <c r="I4899" s="8">
        <f>+ROUND(100*SuperOldData!J4899/SuperOldData!G4899,2)</f>
        <v>52.56</v>
      </c>
      <c r="J4899" s="9">
        <f>+ROUND(SuperOldData!C4899,6)</f>
        <v>42.158835000000003</v>
      </c>
      <c r="K4899" s="9">
        <f>+ROUND(SuperOldData!D4899,6)</f>
        <v>-7.9733470000000004</v>
      </c>
    </row>
    <row r="4900" spans="1:11" x14ac:dyDescent="0.25">
      <c r="A4900" s="10" t="str">
        <f>+SuperOldData!A4900</f>
        <v>32025</v>
      </c>
      <c r="B4900" s="12" t="str">
        <f>+SuperOldData!B4900</f>
        <v>Cenlle</v>
      </c>
      <c r="C4900" t="str">
        <f>+SuperOldData!F4900</f>
        <v>Ourense</v>
      </c>
      <c r="D4900" s="11">
        <f>+SuperOldData!X4900</f>
        <v>1221</v>
      </c>
      <c r="E4900" s="6">
        <f>+ROUND(SuperOldData!W4900,4)</f>
        <v>82.325000000000003</v>
      </c>
      <c r="F4900">
        <f>+SuperOldData!Y4900</f>
        <v>0</v>
      </c>
      <c r="G4900" s="11">
        <f>+ROUND(SuperOldData!G4900,0)</f>
        <v>1327</v>
      </c>
      <c r="H4900" s="8">
        <f>+ROUND(100*SuperOldData!M4900/SuperOldData!G4900,2)</f>
        <v>3.05</v>
      </c>
      <c r="I4900" s="8">
        <f>+ROUND(100*SuperOldData!J4900/SuperOldData!G4900,2)</f>
        <v>52.9</v>
      </c>
      <c r="J4900" s="9">
        <f>+ROUND(SuperOldData!C4900,6)</f>
        <v>42.339494000000002</v>
      </c>
      <c r="K4900" s="9">
        <f>+ROUND(SuperOldData!D4900,6)</f>
        <v>-8.0772019999999998</v>
      </c>
    </row>
    <row r="4901" spans="1:11" x14ac:dyDescent="0.25">
      <c r="A4901" s="10" t="str">
        <f>+SuperOldData!A4901</f>
        <v>32026</v>
      </c>
      <c r="B4901" s="12" t="str">
        <f>+SuperOldData!B4901</f>
        <v>Coles</v>
      </c>
      <c r="C4901" t="str">
        <f>+SuperOldData!F4901</f>
        <v>Ourense</v>
      </c>
      <c r="D4901" s="11">
        <f>+SuperOldData!X4901</f>
        <v>2995</v>
      </c>
      <c r="E4901" s="6">
        <f>+ROUND(SuperOldData!W4901,4)</f>
        <v>61.686799999999998</v>
      </c>
      <c r="F4901">
        <f>+SuperOldData!Y4901</f>
        <v>0</v>
      </c>
      <c r="G4901" s="11">
        <f>+ROUND(SuperOldData!G4901,0)</f>
        <v>3157</v>
      </c>
      <c r="H4901" s="8">
        <f>+ROUND(100*SuperOldData!M4901/SuperOldData!G4901,2)</f>
        <v>1.99</v>
      </c>
      <c r="I4901" s="8">
        <f>+ROUND(100*SuperOldData!J4901/SuperOldData!G4901,2)</f>
        <v>49.95</v>
      </c>
      <c r="J4901" s="9">
        <f>+ROUND(SuperOldData!C4901,6)</f>
        <v>42.406598000000002</v>
      </c>
      <c r="K4901" s="9">
        <f>+ROUND(SuperOldData!D4901,6)</f>
        <v>-7.8383859999999999</v>
      </c>
    </row>
    <row r="4902" spans="1:11" x14ac:dyDescent="0.25">
      <c r="A4902" s="10" t="str">
        <f>+SuperOldData!A4902</f>
        <v>32027</v>
      </c>
      <c r="B4902" s="12" t="str">
        <f>+SuperOldData!B4902</f>
        <v>Cortegada</v>
      </c>
      <c r="C4902" t="str">
        <f>+SuperOldData!F4902</f>
        <v>Ourense</v>
      </c>
      <c r="D4902" s="11">
        <f>+SuperOldData!X4902</f>
        <v>2114</v>
      </c>
      <c r="E4902" s="6">
        <f>+ROUND(SuperOldData!W4902,4)</f>
        <v>72.381699999999995</v>
      </c>
      <c r="F4902">
        <f>+SuperOldData!Y4902</f>
        <v>0</v>
      </c>
      <c r="G4902" s="11">
        <f>+ROUND(SuperOldData!G4902,0)</f>
        <v>1280</v>
      </c>
      <c r="H4902" s="8">
        <f>+ROUND(100*SuperOldData!M4902/SuperOldData!G4902,2)</f>
        <v>2.8</v>
      </c>
      <c r="I4902" s="8">
        <f>+ROUND(100*SuperOldData!J4902/SuperOldData!G4902,2)</f>
        <v>49.31</v>
      </c>
      <c r="J4902" s="9">
        <f>+ROUND(SuperOldData!C4902,6)</f>
        <v>42.207743000000001</v>
      </c>
      <c r="K4902" s="9">
        <f>+ROUND(SuperOldData!D4902,6)</f>
        <v>-8.1493509999999993</v>
      </c>
    </row>
    <row r="4903" spans="1:11" x14ac:dyDescent="0.25">
      <c r="A4903" s="10" t="str">
        <f>+SuperOldData!A4903</f>
        <v>32028</v>
      </c>
      <c r="B4903" s="12" t="str">
        <f>+SuperOldData!B4903</f>
        <v>Cualedro</v>
      </c>
      <c r="C4903" t="str">
        <f>+SuperOldData!F4903</f>
        <v>Ourense</v>
      </c>
      <c r="D4903" s="11">
        <f>+SuperOldData!X4903</f>
        <v>1046</v>
      </c>
      <c r="E4903" s="6">
        <f>+ROUND(SuperOldData!W4903,4)</f>
        <v>84.419700000000006</v>
      </c>
      <c r="F4903">
        <f>+SuperOldData!Y4903</f>
        <v>0</v>
      </c>
      <c r="G4903" s="11">
        <f>+ROUND(SuperOldData!G4903,0)</f>
        <v>1930</v>
      </c>
      <c r="H4903" s="8">
        <f>+ROUND(100*SuperOldData!M4903/SuperOldData!G4903,2)</f>
        <v>2.04</v>
      </c>
      <c r="I4903" s="8">
        <f>+ROUND(100*SuperOldData!J4903/SuperOldData!G4903,2)</f>
        <v>49.46</v>
      </c>
      <c r="J4903" s="9">
        <f>+ROUND(SuperOldData!C4903,6)</f>
        <v>41.962397000000003</v>
      </c>
      <c r="K4903" s="9">
        <f>+ROUND(SuperOldData!D4903,6)</f>
        <v>-7.5944919999999998</v>
      </c>
    </row>
    <row r="4904" spans="1:11" x14ac:dyDescent="0.25">
      <c r="A4904" s="10" t="str">
        <f>+SuperOldData!A4904</f>
        <v>32029</v>
      </c>
      <c r="B4904" s="12" t="str">
        <f>+SuperOldData!B4904</f>
        <v>Chandrexa de Queixa</v>
      </c>
      <c r="C4904" t="str">
        <f>+SuperOldData!F4904</f>
        <v>Ourense</v>
      </c>
      <c r="D4904" s="11">
        <f>+SuperOldData!X4904</f>
        <v>912</v>
      </c>
      <c r="E4904" s="6">
        <f>+ROUND(SuperOldData!W4904,4)</f>
        <v>85.787300000000002</v>
      </c>
      <c r="F4904">
        <f>+SuperOldData!Y4904</f>
        <v>0</v>
      </c>
      <c r="G4904" s="11">
        <f>+ROUND(SuperOldData!G4904,0)</f>
        <v>590</v>
      </c>
      <c r="H4904" s="8">
        <f>+ROUND(100*SuperOldData!M4904/SuperOldData!G4904,2)</f>
        <v>1.36</v>
      </c>
      <c r="I4904" s="8">
        <f>+ROUND(100*SuperOldData!J4904/SuperOldData!G4904,2)</f>
        <v>44.3</v>
      </c>
      <c r="J4904" s="9">
        <f>+ROUND(SuperOldData!C4904,6)</f>
        <v>42.250706000000001</v>
      </c>
      <c r="K4904" s="9">
        <f>+ROUND(SuperOldData!D4904,6)</f>
        <v>-7.3755759999999997</v>
      </c>
    </row>
    <row r="4905" spans="1:11" x14ac:dyDescent="0.25">
      <c r="A4905" s="10" t="str">
        <f>+SuperOldData!A4905</f>
        <v>32030</v>
      </c>
      <c r="B4905" s="12" t="str">
        <f>+SuperOldData!B4905</f>
        <v>Entrimo</v>
      </c>
      <c r="C4905" t="str">
        <f>+SuperOldData!F4905</f>
        <v>Ourense</v>
      </c>
      <c r="D4905" s="11">
        <f>+SuperOldData!X4905</f>
        <v>1421</v>
      </c>
      <c r="E4905" s="6">
        <f>+ROUND(SuperOldData!W4905,4)</f>
        <v>79.965500000000006</v>
      </c>
      <c r="F4905">
        <f>+SuperOldData!Y4905</f>
        <v>0</v>
      </c>
      <c r="G4905" s="11">
        <f>+ROUND(SuperOldData!G4905,0)</f>
        <v>1361</v>
      </c>
      <c r="H4905" s="8">
        <f>+ROUND(100*SuperOldData!M4905/SuperOldData!G4905,2)</f>
        <v>13.2</v>
      </c>
      <c r="I4905" s="8">
        <f>+ROUND(100*SuperOldData!J4905/SuperOldData!G4905,2)</f>
        <v>52.52</v>
      </c>
      <c r="J4905" s="9">
        <f>+ROUND(SuperOldData!C4905,6)</f>
        <v>41.942891000000003</v>
      </c>
      <c r="K4905" s="9">
        <f>+ROUND(SuperOldData!D4905,6)</f>
        <v>-8.1394169999999999</v>
      </c>
    </row>
    <row r="4906" spans="1:11" x14ac:dyDescent="0.25">
      <c r="A4906" s="10" t="str">
        <f>+SuperOldData!A4906</f>
        <v>32031</v>
      </c>
      <c r="B4906" s="12" t="str">
        <f>+SuperOldData!B4906</f>
        <v>Esgos</v>
      </c>
      <c r="C4906" t="str">
        <f>+SuperOldData!F4906</f>
        <v>Ourense</v>
      </c>
      <c r="D4906" s="11">
        <f>+SuperOldData!X4906</f>
        <v>2159</v>
      </c>
      <c r="E4906" s="6">
        <f>+ROUND(SuperOldData!W4906,4)</f>
        <v>71.784099999999995</v>
      </c>
      <c r="F4906">
        <f>+SuperOldData!Y4906</f>
        <v>0</v>
      </c>
      <c r="G4906" s="11">
        <f>+ROUND(SuperOldData!G4906,0)</f>
        <v>1194</v>
      </c>
      <c r="H4906" s="8">
        <f>+ROUND(100*SuperOldData!M4906/SuperOldData!G4906,2)</f>
        <v>1.39</v>
      </c>
      <c r="I4906" s="8">
        <f>+ROUND(100*SuperOldData!J4906/SuperOldData!G4906,2)</f>
        <v>48.68</v>
      </c>
      <c r="J4906" s="9">
        <f>+ROUND(SuperOldData!C4906,6)</f>
        <v>42.333405999999997</v>
      </c>
      <c r="K4906" s="9">
        <f>+ROUND(SuperOldData!D4906,6)</f>
        <v>-7.6966299999999999</v>
      </c>
    </row>
    <row r="4907" spans="1:11" x14ac:dyDescent="0.25">
      <c r="A4907" s="10" t="str">
        <f>+SuperOldData!A4907</f>
        <v>32032</v>
      </c>
      <c r="B4907" s="12" t="str">
        <f>+SuperOldData!B4907</f>
        <v>Xinzo de Limia</v>
      </c>
      <c r="C4907" t="str">
        <f>+SuperOldData!F4907</f>
        <v>Ourense</v>
      </c>
      <c r="D4907" s="11">
        <f>+SuperOldData!X4907</f>
        <v>4473</v>
      </c>
      <c r="E4907" s="6">
        <f>+ROUND(SuperOldData!W4907,4)</f>
        <v>45.280900000000003</v>
      </c>
      <c r="F4907">
        <f>+SuperOldData!Y4907</f>
        <v>0</v>
      </c>
      <c r="G4907" s="11">
        <f>+ROUND(SuperOldData!G4907,0)</f>
        <v>10311</v>
      </c>
      <c r="H4907" s="8">
        <f>+ROUND(100*SuperOldData!M4907/SuperOldData!G4907,2)</f>
        <v>6.09</v>
      </c>
      <c r="I4907" s="8">
        <f>+ROUND(100*SuperOldData!J4907/SuperOldData!G4907,2)</f>
        <v>50.44</v>
      </c>
      <c r="J4907" s="9">
        <f>+ROUND(SuperOldData!C4907,6)</f>
        <v>42.044595999999999</v>
      </c>
      <c r="K4907" s="9">
        <f>+ROUND(SuperOldData!D4907,6)</f>
        <v>-7.7060849999999999</v>
      </c>
    </row>
    <row r="4908" spans="1:11" x14ac:dyDescent="0.25">
      <c r="A4908" s="10" t="str">
        <f>+SuperOldData!A4908</f>
        <v>32033</v>
      </c>
      <c r="B4908" s="12" t="str">
        <f>+SuperOldData!B4908</f>
        <v>Gomesende</v>
      </c>
      <c r="C4908" t="str">
        <f>+SuperOldData!F4908</f>
        <v>Ourense</v>
      </c>
      <c r="D4908" s="11">
        <f>+SuperOldData!X4908</f>
        <v>502</v>
      </c>
      <c r="E4908" s="6">
        <f>+ROUND(SuperOldData!W4908,4)</f>
        <v>90.857600000000005</v>
      </c>
      <c r="F4908">
        <f>+SuperOldData!Y4908</f>
        <v>1</v>
      </c>
      <c r="G4908" s="11">
        <f>+ROUND(SuperOldData!G4908,0)</f>
        <v>915</v>
      </c>
      <c r="H4908" s="8">
        <f>+ROUND(100*SuperOldData!M4908/SuperOldData!G4908,2)</f>
        <v>2</v>
      </c>
      <c r="I4908" s="8">
        <f>+ROUND(100*SuperOldData!J4908/SuperOldData!G4908,2)</f>
        <v>51.25</v>
      </c>
      <c r="J4908" s="9">
        <f>+ROUND(SuperOldData!C4908,6)</f>
        <v>42.18891</v>
      </c>
      <c r="K4908" s="9">
        <f>+ROUND(SuperOldData!D4908,6)</f>
        <v>-8.0983529999999995</v>
      </c>
    </row>
    <row r="4909" spans="1:11" x14ac:dyDescent="0.25">
      <c r="A4909" s="10" t="str">
        <f>+SuperOldData!A4909</f>
        <v>32034</v>
      </c>
      <c r="B4909" s="12" t="str">
        <f>+SuperOldData!B4909</f>
        <v>Gudiña, A</v>
      </c>
      <c r="C4909" t="str">
        <f>+SuperOldData!F4909</f>
        <v>Ourense</v>
      </c>
      <c r="D4909" s="11">
        <f>+SuperOldData!X4909</f>
        <v>2475</v>
      </c>
      <c r="E4909" s="6">
        <f>+ROUND(SuperOldData!W4909,4)</f>
        <v>68.229399999999998</v>
      </c>
      <c r="F4909">
        <f>+SuperOldData!Y4909</f>
        <v>0</v>
      </c>
      <c r="G4909" s="11">
        <f>+ROUND(SuperOldData!G4909,0)</f>
        <v>1466</v>
      </c>
      <c r="H4909" s="8">
        <f>+ROUND(100*SuperOldData!M4909/SuperOldData!G4909,2)</f>
        <v>9.35</v>
      </c>
      <c r="I4909" s="8">
        <f>+ROUND(100*SuperOldData!J4909/SuperOldData!G4909,2)</f>
        <v>49.02</v>
      </c>
      <c r="J4909" s="9">
        <f>+ROUND(SuperOldData!C4909,6)</f>
        <v>42.038876000000002</v>
      </c>
      <c r="K4909" s="9">
        <f>+ROUND(SuperOldData!D4909,6)</f>
        <v>-7.1677770000000001</v>
      </c>
    </row>
    <row r="4910" spans="1:11" x14ac:dyDescent="0.25">
      <c r="A4910" s="10" t="str">
        <f>+SuperOldData!A4910</f>
        <v>32035</v>
      </c>
      <c r="B4910" s="12" t="str">
        <f>+SuperOldData!B4910</f>
        <v>Irixo, O</v>
      </c>
      <c r="C4910" t="str">
        <f>+SuperOldData!F4910</f>
        <v>Ourense</v>
      </c>
      <c r="D4910" s="11">
        <f>+SuperOldData!X4910</f>
        <v>389</v>
      </c>
      <c r="E4910" s="6">
        <f>+ROUND(SuperOldData!W4910,4)</f>
        <v>92.243700000000004</v>
      </c>
      <c r="F4910">
        <f>+SuperOldData!Y4910</f>
        <v>1</v>
      </c>
      <c r="G4910" s="11">
        <f>+ROUND(SuperOldData!G4910,0)</f>
        <v>1670</v>
      </c>
      <c r="H4910" s="8">
        <f>+ROUND(100*SuperOldData!M4910/SuperOldData!G4910,2)</f>
        <v>1.03</v>
      </c>
      <c r="I4910" s="8">
        <f>+ROUND(100*SuperOldData!J4910/SuperOldData!G4910,2)</f>
        <v>51.97</v>
      </c>
      <c r="J4910" s="9">
        <f>+ROUND(SuperOldData!C4910,6)</f>
        <v>42.513976999999997</v>
      </c>
      <c r="K4910" s="9">
        <f>+ROUND(SuperOldData!D4910,6)</f>
        <v>-8.1409280000000006</v>
      </c>
    </row>
    <row r="4911" spans="1:11" x14ac:dyDescent="0.25">
      <c r="A4911" s="10" t="str">
        <f>+SuperOldData!A4911</f>
        <v>32036</v>
      </c>
      <c r="B4911" s="12" t="str">
        <f>+SuperOldData!B4911</f>
        <v>Xunqueira de Ambía</v>
      </c>
      <c r="C4911" t="str">
        <f>+SuperOldData!F4911</f>
        <v>Ourense</v>
      </c>
      <c r="D4911" s="11">
        <f>+SuperOldData!X4911</f>
        <v>1139</v>
      </c>
      <c r="E4911" s="6">
        <f>+ROUND(SuperOldData!W4911,4)</f>
        <v>83.310699999999997</v>
      </c>
      <c r="F4911">
        <f>+SuperOldData!Y4911</f>
        <v>0</v>
      </c>
      <c r="G4911" s="11">
        <f>+ROUND(SuperOldData!G4911,0)</f>
        <v>1657</v>
      </c>
      <c r="H4911" s="8">
        <f>+ROUND(100*SuperOldData!M4911/SuperOldData!G4911,2)</f>
        <v>1.38</v>
      </c>
      <c r="I4911" s="8">
        <f>+ROUND(100*SuperOldData!J4911/SuperOldData!G4911,2)</f>
        <v>49.87</v>
      </c>
      <c r="J4911" s="9">
        <f>+ROUND(SuperOldData!C4911,6)</f>
        <v>42.180038000000003</v>
      </c>
      <c r="K4911" s="9">
        <f>+ROUND(SuperOldData!D4911,6)</f>
        <v>-7.7166600000000001</v>
      </c>
    </row>
    <row r="4912" spans="1:11" x14ac:dyDescent="0.25">
      <c r="A4912" s="10" t="str">
        <f>+SuperOldData!A4912</f>
        <v>32037</v>
      </c>
      <c r="B4912" s="12" t="str">
        <f>+SuperOldData!B4912</f>
        <v>Xunqueira de Espadanedo</v>
      </c>
      <c r="C4912" t="str">
        <f>+SuperOldData!F4912</f>
        <v>Ourense</v>
      </c>
      <c r="D4912" s="11">
        <f>+SuperOldData!X4912</f>
        <v>2968</v>
      </c>
      <c r="E4912" s="6">
        <f>+ROUND(SuperOldData!W4912,4)</f>
        <v>61.988700000000001</v>
      </c>
      <c r="F4912">
        <f>+SuperOldData!Y4912</f>
        <v>0</v>
      </c>
      <c r="G4912" s="11">
        <f>+ROUND(SuperOldData!G4912,0)</f>
        <v>891</v>
      </c>
      <c r="H4912" s="8">
        <f>+ROUND(100*SuperOldData!M4912/SuperOldData!G4912,2)</f>
        <v>3.26</v>
      </c>
      <c r="I4912" s="8">
        <f>+ROUND(100*SuperOldData!J4912/SuperOldData!G4912,2)</f>
        <v>50.38</v>
      </c>
      <c r="J4912" s="9">
        <f>+ROUND(SuperOldData!C4912,6)</f>
        <v>42.321567000000002</v>
      </c>
      <c r="K4912" s="9">
        <f>+ROUND(SuperOldData!D4912,6)</f>
        <v>-7.6363589999999997</v>
      </c>
    </row>
    <row r="4913" spans="1:11" x14ac:dyDescent="0.25">
      <c r="A4913" s="10" t="str">
        <f>+SuperOldData!A4913</f>
        <v>32038</v>
      </c>
      <c r="B4913" s="12" t="str">
        <f>+SuperOldData!B4913</f>
        <v>Larouco</v>
      </c>
      <c r="C4913" t="str">
        <f>+SuperOldData!F4913</f>
        <v>Ourense</v>
      </c>
      <c r="D4913" s="11">
        <f>+SuperOldData!X4913</f>
        <v>728</v>
      </c>
      <c r="E4913" s="6">
        <f>+ROUND(SuperOldData!W4913,4)</f>
        <v>88.066800000000001</v>
      </c>
      <c r="F4913">
        <f>+SuperOldData!Y4913</f>
        <v>0</v>
      </c>
      <c r="G4913" s="11">
        <f>+ROUND(SuperOldData!G4913,0)</f>
        <v>532</v>
      </c>
      <c r="H4913" s="8">
        <f>+ROUND(100*SuperOldData!M4913/SuperOldData!G4913,2)</f>
        <v>0.7</v>
      </c>
      <c r="I4913" s="8">
        <f>+ROUND(100*SuperOldData!J4913/SuperOldData!G4913,2)</f>
        <v>52.37</v>
      </c>
      <c r="J4913" s="9">
        <f>+ROUND(SuperOldData!C4913,6)</f>
        <v>42.354210999999999</v>
      </c>
      <c r="K4913" s="9">
        <f>+ROUND(SuperOldData!D4913,6)</f>
        <v>-7.165953</v>
      </c>
    </row>
    <row r="4914" spans="1:11" x14ac:dyDescent="0.25">
      <c r="A4914" s="10" t="str">
        <f>+SuperOldData!A4914</f>
        <v>32039</v>
      </c>
      <c r="B4914" s="12" t="str">
        <f>+SuperOldData!B4914</f>
        <v>Laza</v>
      </c>
      <c r="C4914" t="str">
        <f>+SuperOldData!F4914</f>
        <v>Ourense</v>
      </c>
      <c r="D4914" s="11">
        <f>+SuperOldData!X4914</f>
        <v>835</v>
      </c>
      <c r="E4914" s="6">
        <f>+ROUND(SuperOldData!W4914,4)</f>
        <v>86.766900000000007</v>
      </c>
      <c r="F4914">
        <f>+SuperOldData!Y4914</f>
        <v>0</v>
      </c>
      <c r="G4914" s="11">
        <f>+ROUND(SuperOldData!G4914,0)</f>
        <v>1538</v>
      </c>
      <c r="H4914" s="8">
        <f>+ROUND(100*SuperOldData!M4914/SuperOldData!G4914,2)</f>
        <v>0.94</v>
      </c>
      <c r="I4914" s="8">
        <f>+ROUND(100*SuperOldData!J4914/SuperOldData!G4914,2)</f>
        <v>49.3</v>
      </c>
      <c r="J4914" s="9">
        <f>+ROUND(SuperOldData!C4914,6)</f>
        <v>42.099836000000003</v>
      </c>
      <c r="K4914" s="9">
        <f>+ROUND(SuperOldData!D4914,6)</f>
        <v>-7.4539689999999998</v>
      </c>
    </row>
    <row r="4915" spans="1:11" x14ac:dyDescent="0.25">
      <c r="A4915" s="10" t="str">
        <f>+SuperOldData!A4915</f>
        <v>32040</v>
      </c>
      <c r="B4915" s="12" t="str">
        <f>+SuperOldData!B4915</f>
        <v>Leiro</v>
      </c>
      <c r="C4915" t="str">
        <f>+SuperOldData!F4915</f>
        <v>Ourense</v>
      </c>
      <c r="D4915" s="11">
        <f>+SuperOldData!X4915</f>
        <v>2299</v>
      </c>
      <c r="E4915" s="6">
        <f>+ROUND(SuperOldData!W4915,4)</f>
        <v>70.213200000000001</v>
      </c>
      <c r="F4915">
        <f>+SuperOldData!Y4915</f>
        <v>0</v>
      </c>
      <c r="G4915" s="11">
        <f>+ROUND(SuperOldData!G4915,0)</f>
        <v>1760</v>
      </c>
      <c r="H4915" s="8">
        <f>+ROUND(100*SuperOldData!M4915/SuperOldData!G4915,2)</f>
        <v>3.26</v>
      </c>
      <c r="I4915" s="8">
        <f>+ROUND(100*SuperOldData!J4915/SuperOldData!G4915,2)</f>
        <v>50.09</v>
      </c>
      <c r="J4915" s="9">
        <f>+ROUND(SuperOldData!C4915,6)</f>
        <v>42.373198000000002</v>
      </c>
      <c r="K4915" s="9">
        <f>+ROUND(SuperOldData!D4915,6)</f>
        <v>-8.1565359999999991</v>
      </c>
    </row>
    <row r="4916" spans="1:11" x14ac:dyDescent="0.25">
      <c r="A4916" s="10" t="str">
        <f>+SuperOldData!A4916</f>
        <v>32041</v>
      </c>
      <c r="B4916" s="12" t="str">
        <f>+SuperOldData!B4916</f>
        <v>Lobeira</v>
      </c>
      <c r="C4916" t="str">
        <f>+SuperOldData!F4916</f>
        <v>Ourense</v>
      </c>
      <c r="D4916" s="11">
        <f>+SuperOldData!X4916</f>
        <v>270</v>
      </c>
      <c r="E4916" s="6">
        <f>+ROUND(SuperOldData!W4916,4)</f>
        <v>94.221299999999999</v>
      </c>
      <c r="F4916">
        <f>+SuperOldData!Y4916</f>
        <v>1</v>
      </c>
      <c r="G4916" s="11">
        <f>+ROUND(SuperOldData!G4916,0)</f>
        <v>917</v>
      </c>
      <c r="H4916" s="8">
        <f>+ROUND(100*SuperOldData!M4916/SuperOldData!G4916,2)</f>
        <v>1.82</v>
      </c>
      <c r="I4916" s="8">
        <f>+ROUND(100*SuperOldData!J4916/SuperOldData!G4916,2)</f>
        <v>51.76</v>
      </c>
      <c r="J4916" s="9">
        <f>+ROUND(SuperOldData!C4916,6)</f>
        <v>42.001334</v>
      </c>
      <c r="K4916" s="9">
        <f>+ROUND(SuperOldData!D4916,6)</f>
        <v>-8.0470079999999999</v>
      </c>
    </row>
    <row r="4917" spans="1:11" x14ac:dyDescent="0.25">
      <c r="A4917" s="10" t="str">
        <f>+SuperOldData!A4917</f>
        <v>32042</v>
      </c>
      <c r="B4917" s="12" t="str">
        <f>+SuperOldData!B4917</f>
        <v>Lobios</v>
      </c>
      <c r="C4917" t="str">
        <f>+SuperOldData!F4917</f>
        <v>Ourense</v>
      </c>
      <c r="D4917" s="11">
        <f>+SuperOldData!X4917</f>
        <v>1810</v>
      </c>
      <c r="E4917" s="6">
        <f>+ROUND(SuperOldData!W4917,4)</f>
        <v>75.714600000000004</v>
      </c>
      <c r="F4917">
        <f>+SuperOldData!Y4917</f>
        <v>0</v>
      </c>
      <c r="G4917" s="11">
        <f>+ROUND(SuperOldData!G4917,0)</f>
        <v>2097</v>
      </c>
      <c r="H4917" s="8">
        <f>+ROUND(100*SuperOldData!M4917/SuperOldData!G4917,2)</f>
        <v>9.09</v>
      </c>
      <c r="I4917" s="8">
        <f>+ROUND(100*SuperOldData!J4917/SuperOldData!G4917,2)</f>
        <v>50.15</v>
      </c>
      <c r="J4917" s="9">
        <f>+ROUND(SuperOldData!C4917,6)</f>
        <v>41.875486000000002</v>
      </c>
      <c r="K4917" s="9">
        <f>+ROUND(SuperOldData!D4917,6)</f>
        <v>-8.0868540000000007</v>
      </c>
    </row>
    <row r="4918" spans="1:11" x14ac:dyDescent="0.25">
      <c r="A4918" s="10" t="str">
        <f>+SuperOldData!A4918</f>
        <v>32043</v>
      </c>
      <c r="B4918" s="12" t="str">
        <f>+SuperOldData!B4918</f>
        <v>Maceda</v>
      </c>
      <c r="C4918" t="str">
        <f>+SuperOldData!F4918</f>
        <v>Ourense</v>
      </c>
      <c r="D4918" s="11">
        <f>+SuperOldData!X4918</f>
        <v>2433</v>
      </c>
      <c r="E4918" s="6">
        <f>+ROUND(SuperOldData!W4918,4)</f>
        <v>68.839299999999994</v>
      </c>
      <c r="F4918">
        <f>+SuperOldData!Y4918</f>
        <v>0</v>
      </c>
      <c r="G4918" s="11">
        <f>+ROUND(SuperOldData!G4918,0)</f>
        <v>3108</v>
      </c>
      <c r="H4918" s="8">
        <f>+ROUND(100*SuperOldData!M4918/SuperOldData!G4918,2)</f>
        <v>2.99</v>
      </c>
      <c r="I4918" s="8">
        <f>+ROUND(100*SuperOldData!J4918/SuperOldData!G4918,2)</f>
        <v>50.91</v>
      </c>
      <c r="J4918" s="9">
        <f>+ROUND(SuperOldData!C4918,6)</f>
        <v>42.256728000000003</v>
      </c>
      <c r="K4918" s="9">
        <f>+ROUND(SuperOldData!D4918,6)</f>
        <v>-7.6000079999999999</v>
      </c>
    </row>
    <row r="4919" spans="1:11" x14ac:dyDescent="0.25">
      <c r="A4919" s="10" t="str">
        <f>+SuperOldData!A4919</f>
        <v>32044</v>
      </c>
      <c r="B4919" s="12" t="str">
        <f>+SuperOldData!B4919</f>
        <v>Manzaneda</v>
      </c>
      <c r="C4919" t="str">
        <f>+SuperOldData!F4919</f>
        <v>Ourense</v>
      </c>
      <c r="D4919" s="11">
        <f>+SuperOldData!X4919</f>
        <v>1166</v>
      </c>
      <c r="E4919" s="6">
        <f>+ROUND(SuperOldData!W4919,4)</f>
        <v>83.039699999999996</v>
      </c>
      <c r="F4919">
        <f>+SuperOldData!Y4919</f>
        <v>0</v>
      </c>
      <c r="G4919" s="11">
        <f>+ROUND(SuperOldData!G4919,0)</f>
        <v>1003</v>
      </c>
      <c r="H4919" s="8">
        <f>+ROUND(100*SuperOldData!M4919/SuperOldData!G4919,2)</f>
        <v>1.37</v>
      </c>
      <c r="I4919" s="8">
        <f>+ROUND(100*SuperOldData!J4919/SuperOldData!G4919,2)</f>
        <v>50.29</v>
      </c>
      <c r="J4919" s="9">
        <f>+ROUND(SuperOldData!C4919,6)</f>
        <v>42.269981000000001</v>
      </c>
      <c r="K4919" s="9">
        <f>+ROUND(SuperOldData!D4919,6)</f>
        <v>-7.2203400000000002</v>
      </c>
    </row>
    <row r="4920" spans="1:11" x14ac:dyDescent="0.25">
      <c r="A4920" s="10" t="str">
        <f>+SuperOldData!A4920</f>
        <v>32045</v>
      </c>
      <c r="B4920" s="12" t="str">
        <f>+SuperOldData!B4920</f>
        <v>Maside</v>
      </c>
      <c r="C4920" t="str">
        <f>+SuperOldData!F4920</f>
        <v>Ourense</v>
      </c>
      <c r="D4920" s="11">
        <f>+SuperOldData!X4920</f>
        <v>2207</v>
      </c>
      <c r="E4920" s="6">
        <f>+ROUND(SuperOldData!W4920,4)</f>
        <v>71.266599999999997</v>
      </c>
      <c r="F4920">
        <f>+SuperOldData!Y4920</f>
        <v>0</v>
      </c>
      <c r="G4920" s="11">
        <f>+ROUND(SuperOldData!G4920,0)</f>
        <v>2984</v>
      </c>
      <c r="H4920" s="8">
        <f>+ROUND(100*SuperOldData!M4920/SuperOldData!G4920,2)</f>
        <v>2.75</v>
      </c>
      <c r="I4920" s="8">
        <f>+ROUND(100*SuperOldData!J4920/SuperOldData!G4920,2)</f>
        <v>51.22</v>
      </c>
      <c r="J4920" s="9">
        <f>+ROUND(SuperOldData!C4920,6)</f>
        <v>42.419454999999999</v>
      </c>
      <c r="K4920" s="9">
        <f>+ROUND(SuperOldData!D4920,6)</f>
        <v>-8.0181690000000003</v>
      </c>
    </row>
    <row r="4921" spans="1:11" x14ac:dyDescent="0.25">
      <c r="A4921" s="10" t="str">
        <f>+SuperOldData!A4921</f>
        <v>32046</v>
      </c>
      <c r="B4921" s="12" t="str">
        <f>+SuperOldData!B4921</f>
        <v>Melón</v>
      </c>
      <c r="C4921" t="str">
        <f>+SuperOldData!F4921</f>
        <v>Ourense</v>
      </c>
      <c r="D4921" s="11">
        <f>+SuperOldData!X4921</f>
        <v>1472</v>
      </c>
      <c r="E4921" s="6">
        <f>+ROUND(SuperOldData!W4921,4)</f>
        <v>79.374099999999999</v>
      </c>
      <c r="F4921">
        <f>+SuperOldData!Y4921</f>
        <v>0</v>
      </c>
      <c r="G4921" s="11">
        <f>+ROUND(SuperOldData!G4921,0)</f>
        <v>1484</v>
      </c>
      <c r="H4921" s="8">
        <f>+ROUND(100*SuperOldData!M4921/SuperOldData!G4921,2)</f>
        <v>1.76</v>
      </c>
      <c r="I4921" s="8">
        <f>+ROUND(100*SuperOldData!J4921/SuperOldData!G4921,2)</f>
        <v>52.46</v>
      </c>
      <c r="J4921" s="9">
        <f>+ROUND(SuperOldData!C4921,6)</f>
        <v>42.274608999999998</v>
      </c>
      <c r="K4921" s="9">
        <f>+ROUND(SuperOldData!D4921,6)</f>
        <v>-8.2220069999999996</v>
      </c>
    </row>
    <row r="4922" spans="1:11" x14ac:dyDescent="0.25">
      <c r="A4922" s="10" t="str">
        <f>+SuperOldData!A4922</f>
        <v>32047</v>
      </c>
      <c r="B4922" s="12" t="str">
        <f>+SuperOldData!B4922</f>
        <v>Merca, A</v>
      </c>
      <c r="C4922" t="str">
        <f>+SuperOldData!F4922</f>
        <v>Ourense</v>
      </c>
      <c r="D4922" s="11">
        <f>+SuperOldData!X4922</f>
        <v>1382</v>
      </c>
      <c r="E4922" s="6">
        <f>+ROUND(SuperOldData!W4922,4)</f>
        <v>80.476799999999997</v>
      </c>
      <c r="F4922">
        <f>+SuperOldData!Y4922</f>
        <v>0</v>
      </c>
      <c r="G4922" s="11">
        <f>+ROUND(SuperOldData!G4922,0)</f>
        <v>2203</v>
      </c>
      <c r="H4922" s="8">
        <f>+ROUND(100*SuperOldData!M4922/SuperOldData!G4922,2)</f>
        <v>1.64</v>
      </c>
      <c r="I4922" s="8">
        <f>+ROUND(100*SuperOldData!J4922/SuperOldData!G4922,2)</f>
        <v>50.72</v>
      </c>
      <c r="J4922" s="9">
        <f>+ROUND(SuperOldData!C4922,6)</f>
        <v>42.218805000000003</v>
      </c>
      <c r="K4922" s="9">
        <f>+ROUND(SuperOldData!D4922,6)</f>
        <v>-7.9033689999999996</v>
      </c>
    </row>
    <row r="4923" spans="1:11" x14ac:dyDescent="0.25">
      <c r="A4923" s="10" t="str">
        <f>+SuperOldData!A4923</f>
        <v>32048</v>
      </c>
      <c r="B4923" s="12" t="str">
        <f>+SuperOldData!B4923</f>
        <v>Mezquita, A</v>
      </c>
      <c r="C4923" t="str">
        <f>+SuperOldData!F4923</f>
        <v>Ourense</v>
      </c>
      <c r="D4923" s="11">
        <f>+SuperOldData!X4923</f>
        <v>1771</v>
      </c>
      <c r="E4923" s="6">
        <f>+ROUND(SuperOldData!W4923,4)</f>
        <v>76.115099999999998</v>
      </c>
      <c r="F4923">
        <f>+SuperOldData!Y4923</f>
        <v>0</v>
      </c>
      <c r="G4923" s="11">
        <f>+ROUND(SuperOldData!G4923,0)</f>
        <v>1214</v>
      </c>
      <c r="H4923" s="8">
        <f>+ROUND(100*SuperOldData!M4923/SuperOldData!G4923,2)</f>
        <v>12.71</v>
      </c>
      <c r="I4923" s="8">
        <f>+ROUND(100*SuperOldData!J4923/SuperOldData!G4923,2)</f>
        <v>47.57</v>
      </c>
      <c r="J4923" s="9">
        <f>+ROUND(SuperOldData!C4923,6)</f>
        <v>42.006844000000001</v>
      </c>
      <c r="K4923" s="9">
        <f>+ROUND(SuperOldData!D4923,6)</f>
        <v>-7.0337909999999999</v>
      </c>
    </row>
    <row r="4924" spans="1:11" x14ac:dyDescent="0.25">
      <c r="A4924" s="10" t="str">
        <f>+SuperOldData!A4924</f>
        <v>32049</v>
      </c>
      <c r="B4924" s="12" t="str">
        <f>+SuperOldData!B4924</f>
        <v>Montederramo</v>
      </c>
      <c r="C4924" t="str">
        <f>+SuperOldData!F4924</f>
        <v>Ourense</v>
      </c>
      <c r="D4924" s="11">
        <f>+SuperOldData!X4924</f>
        <v>684</v>
      </c>
      <c r="E4924" s="6">
        <f>+ROUND(SuperOldData!W4924,4)</f>
        <v>88.639700000000005</v>
      </c>
      <c r="F4924">
        <f>+SuperOldData!Y4924</f>
        <v>0</v>
      </c>
      <c r="G4924" s="11">
        <f>+ROUND(SuperOldData!G4924,0)</f>
        <v>900</v>
      </c>
      <c r="H4924" s="8">
        <f>+ROUND(100*SuperOldData!M4924/SuperOldData!G4924,2)</f>
        <v>1.04</v>
      </c>
      <c r="I4924" s="8">
        <f>+ROUND(100*SuperOldData!J4924/SuperOldData!G4924,2)</f>
        <v>48.88</v>
      </c>
      <c r="J4924" s="9">
        <f>+ROUND(SuperOldData!C4924,6)</f>
        <v>42.281340999999998</v>
      </c>
      <c r="K4924" s="9">
        <f>+ROUND(SuperOldData!D4924,6)</f>
        <v>-7.5036389999999997</v>
      </c>
    </row>
    <row r="4925" spans="1:11" x14ac:dyDescent="0.25">
      <c r="A4925" s="10" t="str">
        <f>+SuperOldData!A4925</f>
        <v>32050</v>
      </c>
      <c r="B4925" s="12" t="str">
        <f>+SuperOldData!B4925</f>
        <v>Monterrei</v>
      </c>
      <c r="C4925" t="str">
        <f>+SuperOldData!F4925</f>
        <v>Ourense</v>
      </c>
      <c r="D4925" s="11">
        <f>+SuperOldData!X4925</f>
        <v>1055</v>
      </c>
      <c r="E4925" s="6">
        <f>+ROUND(SuperOldData!W4925,4)</f>
        <v>84.345699999999994</v>
      </c>
      <c r="F4925">
        <f>+SuperOldData!Y4925</f>
        <v>0</v>
      </c>
      <c r="G4925" s="11">
        <f>+ROUND(SuperOldData!G4925,0)</f>
        <v>2917</v>
      </c>
      <c r="H4925" s="8">
        <f>+ROUND(100*SuperOldData!M4925/SuperOldData!G4925,2)</f>
        <v>2.2599999999999998</v>
      </c>
      <c r="I4925" s="8">
        <f>+ROUND(100*SuperOldData!J4925/SuperOldData!G4925,2)</f>
        <v>49.62</v>
      </c>
      <c r="J4925" s="9">
        <f>+ROUND(SuperOldData!C4925,6)</f>
        <v>41.947496999999998</v>
      </c>
      <c r="K4925" s="9">
        <f>+ROUND(SuperOldData!D4925,6)</f>
        <v>-7.5214020000000001</v>
      </c>
    </row>
    <row r="4926" spans="1:11" x14ac:dyDescent="0.25">
      <c r="A4926" s="10" t="str">
        <f>+SuperOldData!A4926</f>
        <v>32051</v>
      </c>
      <c r="B4926" s="12" t="str">
        <f>+SuperOldData!B4926</f>
        <v>Muíños</v>
      </c>
      <c r="C4926" t="str">
        <f>+SuperOldData!F4926</f>
        <v>Ourense</v>
      </c>
      <c r="D4926" s="11">
        <f>+SuperOldData!X4926</f>
        <v>1097</v>
      </c>
      <c r="E4926" s="6">
        <f>+ROUND(SuperOldData!W4926,4)</f>
        <v>83.815899999999999</v>
      </c>
      <c r="F4926">
        <f>+SuperOldData!Y4926</f>
        <v>0</v>
      </c>
      <c r="G4926" s="11">
        <f>+ROUND(SuperOldData!G4926,0)</f>
        <v>1736</v>
      </c>
      <c r="H4926" s="8">
        <f>+ROUND(100*SuperOldData!M4926/SuperOldData!G4926,2)</f>
        <v>2.46</v>
      </c>
      <c r="I4926" s="8">
        <f>+ROUND(100*SuperOldData!J4926/SuperOldData!G4926,2)</f>
        <v>49.85</v>
      </c>
      <c r="J4926" s="9">
        <f>+ROUND(SuperOldData!C4926,6)</f>
        <v>41.933559000000002</v>
      </c>
      <c r="K4926" s="9">
        <f>+ROUND(SuperOldData!D4926,6)</f>
        <v>-7.9613659999999999</v>
      </c>
    </row>
    <row r="4927" spans="1:11" x14ac:dyDescent="0.25">
      <c r="A4927" s="10" t="str">
        <f>+SuperOldData!A4927</f>
        <v>32052</v>
      </c>
      <c r="B4927" s="12" t="str">
        <f>+SuperOldData!B4927</f>
        <v>Nogueira de Ramuín</v>
      </c>
      <c r="C4927" t="str">
        <f>+SuperOldData!F4927</f>
        <v>Ourense</v>
      </c>
      <c r="D4927" s="11">
        <f>+SuperOldData!X4927</f>
        <v>1794</v>
      </c>
      <c r="E4927" s="6">
        <f>+ROUND(SuperOldData!W4927,4)</f>
        <v>75.893299999999996</v>
      </c>
      <c r="F4927">
        <f>+SuperOldData!Y4927</f>
        <v>0</v>
      </c>
      <c r="G4927" s="11">
        <f>+ROUND(SuperOldData!G4927,0)</f>
        <v>2337</v>
      </c>
      <c r="H4927" s="8">
        <f>+ROUND(100*SuperOldData!M4927/SuperOldData!G4927,2)</f>
        <v>2.39</v>
      </c>
      <c r="I4927" s="8">
        <f>+ROUND(100*SuperOldData!J4927/SuperOldData!G4927,2)</f>
        <v>50.84</v>
      </c>
      <c r="J4927" s="9">
        <f>+ROUND(SuperOldData!C4927,6)</f>
        <v>42.396104999999999</v>
      </c>
      <c r="K4927" s="9">
        <f>+ROUND(SuperOldData!D4927,6)</f>
        <v>-7.7079639999999996</v>
      </c>
    </row>
    <row r="4928" spans="1:11" x14ac:dyDescent="0.25">
      <c r="A4928" s="10" t="str">
        <f>+SuperOldData!A4928</f>
        <v>32053</v>
      </c>
      <c r="B4928" s="12" t="str">
        <f>+SuperOldData!B4928</f>
        <v>Oímbra</v>
      </c>
      <c r="C4928" t="str">
        <f>+SuperOldData!F4928</f>
        <v>Ourense</v>
      </c>
      <c r="D4928" s="11">
        <f>+SuperOldData!X4928</f>
        <v>2617</v>
      </c>
      <c r="E4928" s="6">
        <f>+ROUND(SuperOldData!W4928,4)</f>
        <v>66.504400000000004</v>
      </c>
      <c r="F4928">
        <f>+SuperOldData!Y4928</f>
        <v>0</v>
      </c>
      <c r="G4928" s="11">
        <f>+ROUND(SuperOldData!G4928,0)</f>
        <v>1969</v>
      </c>
      <c r="H4928" s="8">
        <f>+ROUND(100*SuperOldData!M4928/SuperOldData!G4928,2)</f>
        <v>15.44</v>
      </c>
      <c r="I4928" s="8">
        <f>+ROUND(100*SuperOldData!J4928/SuperOldData!G4928,2)</f>
        <v>47.13</v>
      </c>
      <c r="J4928" s="9">
        <f>+ROUND(SuperOldData!C4928,6)</f>
        <v>41.870244</v>
      </c>
      <c r="K4928" s="9">
        <f>+ROUND(SuperOldData!D4928,6)</f>
        <v>-7.5217640000000001</v>
      </c>
    </row>
    <row r="4929" spans="1:11" x14ac:dyDescent="0.25">
      <c r="A4929" s="10" t="str">
        <f>+SuperOldData!A4929</f>
        <v>32054</v>
      </c>
      <c r="B4929" s="12" t="str">
        <f>+SuperOldData!B4929</f>
        <v>Ourense</v>
      </c>
      <c r="C4929" t="str">
        <f>+SuperOldData!F4929</f>
        <v>Ourense</v>
      </c>
      <c r="D4929" s="11">
        <f>+SuperOldData!X4929</f>
        <v>5143</v>
      </c>
      <c r="E4929" s="6">
        <f>+ROUND(SuperOldData!W4929,4)</f>
        <v>37.604700000000001</v>
      </c>
      <c r="F4929">
        <f>+SuperOldData!Y4929</f>
        <v>0</v>
      </c>
      <c r="G4929" s="11">
        <f>+ROUND(SuperOldData!G4929,0)</f>
        <v>107314</v>
      </c>
      <c r="H4929" s="8">
        <f>+ROUND(100*SuperOldData!M4929/SuperOldData!G4929,2)</f>
        <v>5.07</v>
      </c>
      <c r="I4929" s="8">
        <f>+ROUND(100*SuperOldData!J4929/SuperOldData!G4929,2)</f>
        <v>53.85</v>
      </c>
      <c r="J4929" s="9">
        <f>+ROUND(SuperOldData!C4929,6)</f>
        <v>42.350746000000001</v>
      </c>
      <c r="K4929" s="9">
        <f>+ROUND(SuperOldData!D4929,6)</f>
        <v>-7.8897899999999996</v>
      </c>
    </row>
    <row r="4930" spans="1:11" x14ac:dyDescent="0.25">
      <c r="A4930" s="10" t="str">
        <f>+SuperOldData!A4930</f>
        <v>32055</v>
      </c>
      <c r="B4930" s="12" t="str">
        <f>+SuperOldData!B4930</f>
        <v>Paderne de Allariz</v>
      </c>
      <c r="C4930" t="str">
        <f>+SuperOldData!F4930</f>
        <v>Ourense</v>
      </c>
      <c r="D4930" s="11">
        <f>+SuperOldData!X4930</f>
        <v>1363</v>
      </c>
      <c r="E4930" s="6">
        <f>+ROUND(SuperOldData!W4930,4)</f>
        <v>80.637</v>
      </c>
      <c r="F4930">
        <f>+SuperOldData!Y4930</f>
        <v>0</v>
      </c>
      <c r="G4930" s="11">
        <f>+ROUND(SuperOldData!G4930,0)</f>
        <v>1588</v>
      </c>
      <c r="H4930" s="8">
        <f>+ROUND(100*SuperOldData!M4930/SuperOldData!G4930,2)</f>
        <v>2.54</v>
      </c>
      <c r="I4930" s="8">
        <f>+ROUND(100*SuperOldData!J4930/SuperOldData!G4930,2)</f>
        <v>51.2</v>
      </c>
      <c r="J4930" s="9">
        <f>+ROUND(SuperOldData!C4930,6)</f>
        <v>42.277453999999999</v>
      </c>
      <c r="K4930" s="9">
        <f>+ROUND(SuperOldData!D4930,6)</f>
        <v>-7.7459680000000004</v>
      </c>
    </row>
    <row r="4931" spans="1:11" x14ac:dyDescent="0.25">
      <c r="A4931" s="10" t="str">
        <f>+SuperOldData!A4931</f>
        <v>32056</v>
      </c>
      <c r="B4931" s="12" t="str">
        <f>+SuperOldData!B4931</f>
        <v>Padrenda</v>
      </c>
      <c r="C4931" t="str">
        <f>+SuperOldData!F4931</f>
        <v>Ourense</v>
      </c>
      <c r="D4931" s="11">
        <f>+SuperOldData!X4931</f>
        <v>1487</v>
      </c>
      <c r="E4931" s="6">
        <f>+ROUND(SuperOldData!W4931,4)</f>
        <v>79.201599999999999</v>
      </c>
      <c r="F4931">
        <f>+SuperOldData!Y4931</f>
        <v>0</v>
      </c>
      <c r="G4931" s="11">
        <f>+ROUND(SuperOldData!G4931,0)</f>
        <v>2169</v>
      </c>
      <c r="H4931" s="8">
        <f>+ROUND(100*SuperOldData!M4931/SuperOldData!G4931,2)</f>
        <v>7.93</v>
      </c>
      <c r="I4931" s="8">
        <f>+ROUND(100*SuperOldData!J4931/SuperOldData!G4931,2)</f>
        <v>51.22</v>
      </c>
      <c r="J4931" s="9">
        <f>+ROUND(SuperOldData!C4931,6)</f>
        <v>42.119078000000002</v>
      </c>
      <c r="K4931" s="9">
        <f>+ROUND(SuperOldData!D4931,6)</f>
        <v>-8.1548859999999994</v>
      </c>
    </row>
    <row r="4932" spans="1:11" x14ac:dyDescent="0.25">
      <c r="A4932" s="10" t="str">
        <f>+SuperOldData!A4932</f>
        <v>32057</v>
      </c>
      <c r="B4932" s="12" t="str">
        <f>+SuperOldData!B4932</f>
        <v>Parada de Sil</v>
      </c>
      <c r="C4932" t="str">
        <f>+SuperOldData!F4932</f>
        <v>Ourense</v>
      </c>
      <c r="D4932" s="11">
        <f>+SuperOldData!X4932</f>
        <v>463</v>
      </c>
      <c r="E4932" s="6">
        <f>+ROUND(SuperOldData!W4932,4)</f>
        <v>91.399699999999996</v>
      </c>
      <c r="F4932">
        <f>+SuperOldData!Y4932</f>
        <v>1</v>
      </c>
      <c r="G4932" s="11">
        <f>+ROUND(SuperOldData!G4932,0)</f>
        <v>646</v>
      </c>
      <c r="H4932" s="8">
        <f>+ROUND(100*SuperOldData!M4932/SuperOldData!G4932,2)</f>
        <v>1.78</v>
      </c>
      <c r="I4932" s="8">
        <f>+ROUND(100*SuperOldData!J4932/SuperOldData!G4932,2)</f>
        <v>47.98</v>
      </c>
      <c r="J4932" s="9">
        <f>+ROUND(SuperOldData!C4932,6)</f>
        <v>42.362712999999999</v>
      </c>
      <c r="K4932" s="9">
        <f>+ROUND(SuperOldData!D4932,6)</f>
        <v>-7.5620070000000004</v>
      </c>
    </row>
    <row r="4933" spans="1:11" x14ac:dyDescent="0.25">
      <c r="A4933" s="10" t="str">
        <f>+SuperOldData!A4933</f>
        <v>32058</v>
      </c>
      <c r="B4933" s="12" t="str">
        <f>+SuperOldData!B4933</f>
        <v>Pereiro de Aguiar, O</v>
      </c>
      <c r="C4933" t="str">
        <f>+SuperOldData!F4933</f>
        <v>Ourense</v>
      </c>
      <c r="D4933" s="11">
        <f>+SuperOldData!X4933</f>
        <v>4802</v>
      </c>
      <c r="E4933" s="6">
        <f>+ROUND(SuperOldData!W4933,4)</f>
        <v>41.479799999999997</v>
      </c>
      <c r="F4933">
        <f>+SuperOldData!Y4933</f>
        <v>0</v>
      </c>
      <c r="G4933" s="11">
        <f>+ROUND(SuperOldData!G4933,0)</f>
        <v>6261</v>
      </c>
      <c r="H4933" s="8">
        <f>+ROUND(100*SuperOldData!M4933/SuperOldData!G4933,2)</f>
        <v>1.9</v>
      </c>
      <c r="I4933" s="8">
        <f>+ROUND(100*SuperOldData!J4933/SuperOldData!G4933,2)</f>
        <v>48.63</v>
      </c>
      <c r="J4933" s="9">
        <f>+ROUND(SuperOldData!C4933,6)</f>
        <v>42.343454999999999</v>
      </c>
      <c r="K4933" s="9">
        <f>+ROUND(SuperOldData!D4933,6)</f>
        <v>-7.7798790000000002</v>
      </c>
    </row>
    <row r="4934" spans="1:11" x14ac:dyDescent="0.25">
      <c r="A4934" s="10" t="str">
        <f>+SuperOldData!A4934</f>
        <v>32059</v>
      </c>
      <c r="B4934" s="12" t="str">
        <f>+SuperOldData!B4934</f>
        <v>Peroxa, A</v>
      </c>
      <c r="C4934" t="str">
        <f>+SuperOldData!F4934</f>
        <v>Ourense</v>
      </c>
      <c r="D4934" s="11">
        <f>+SuperOldData!X4934</f>
        <v>1311</v>
      </c>
      <c r="E4934" s="6">
        <f>+ROUND(SuperOldData!W4934,4)</f>
        <v>81.283900000000003</v>
      </c>
      <c r="F4934">
        <f>+SuperOldData!Y4934</f>
        <v>0</v>
      </c>
      <c r="G4934" s="11">
        <f>+ROUND(SuperOldData!G4934,0)</f>
        <v>2096</v>
      </c>
      <c r="H4934" s="8">
        <f>+ROUND(100*SuperOldData!M4934/SuperOldData!G4934,2)</f>
        <v>1.57</v>
      </c>
      <c r="I4934" s="8">
        <f>+ROUND(100*SuperOldData!J4934/SuperOldData!G4934,2)</f>
        <v>51.13</v>
      </c>
      <c r="J4934" s="9">
        <f>+ROUND(SuperOldData!C4934,6)</f>
        <v>42.455593999999998</v>
      </c>
      <c r="K4934" s="9">
        <f>+ROUND(SuperOldData!D4934,6)</f>
        <v>-7.8019869999999996</v>
      </c>
    </row>
    <row r="4935" spans="1:11" x14ac:dyDescent="0.25">
      <c r="A4935" s="10" t="str">
        <f>+SuperOldData!A4935</f>
        <v>32060</v>
      </c>
      <c r="B4935" s="12" t="str">
        <f>+SuperOldData!B4935</f>
        <v>Petín</v>
      </c>
      <c r="C4935" t="str">
        <f>+SuperOldData!F4935</f>
        <v>Ourense</v>
      </c>
      <c r="D4935" s="11">
        <f>+SuperOldData!X4935</f>
        <v>3602</v>
      </c>
      <c r="E4935" s="6">
        <f>+ROUND(SuperOldData!W4935,4)</f>
        <v>55.144199999999998</v>
      </c>
      <c r="F4935">
        <f>+SuperOldData!Y4935</f>
        <v>0</v>
      </c>
      <c r="G4935" s="11">
        <f>+ROUND(SuperOldData!G4935,0)</f>
        <v>983</v>
      </c>
      <c r="H4935" s="8">
        <f>+ROUND(100*SuperOldData!M4935/SuperOldData!G4935,2)</f>
        <v>3.03</v>
      </c>
      <c r="I4935" s="8">
        <f>+ROUND(100*SuperOldData!J4935/SuperOldData!G4935,2)</f>
        <v>51.4</v>
      </c>
      <c r="J4935" s="9">
        <f>+ROUND(SuperOldData!C4935,6)</f>
        <v>42.367136000000002</v>
      </c>
      <c r="K4935" s="9">
        <f>+ROUND(SuperOldData!D4935,6)</f>
        <v>-7.0977009999999998</v>
      </c>
    </row>
    <row r="4936" spans="1:11" x14ac:dyDescent="0.25">
      <c r="A4936" s="10" t="str">
        <f>+SuperOldData!A4936</f>
        <v>32061</v>
      </c>
      <c r="B4936" s="12" t="str">
        <f>+SuperOldData!B4936</f>
        <v>Piñor</v>
      </c>
      <c r="C4936" t="str">
        <f>+SuperOldData!F4936</f>
        <v>Ourense</v>
      </c>
      <c r="D4936" s="11">
        <f>+SuperOldData!X4936</f>
        <v>1921</v>
      </c>
      <c r="E4936" s="6">
        <f>+ROUND(SuperOldData!W4936,4)</f>
        <v>74.519499999999994</v>
      </c>
      <c r="F4936">
        <f>+SuperOldData!Y4936</f>
        <v>0</v>
      </c>
      <c r="G4936" s="11">
        <f>+ROUND(SuperOldData!G4936,0)</f>
        <v>1328</v>
      </c>
      <c r="H4936" s="8">
        <f>+ROUND(100*SuperOldData!M4936/SuperOldData!G4936,2)</f>
        <v>4.2699999999999996</v>
      </c>
      <c r="I4936" s="8">
        <f>+ROUND(100*SuperOldData!J4936/SuperOldData!G4936,2)</f>
        <v>50.34</v>
      </c>
      <c r="J4936" s="9">
        <f>+ROUND(SuperOldData!C4936,6)</f>
        <v>42.522953000000001</v>
      </c>
      <c r="K4936" s="9">
        <f>+ROUND(SuperOldData!D4936,6)</f>
        <v>-8.0116169999999993</v>
      </c>
    </row>
    <row r="4937" spans="1:11" x14ac:dyDescent="0.25">
      <c r="A4937" s="10" t="str">
        <f>+SuperOldData!A4937</f>
        <v>32062</v>
      </c>
      <c r="B4937" s="12" t="str">
        <f>+SuperOldData!B4937</f>
        <v>Porqueira</v>
      </c>
      <c r="C4937" t="str">
        <f>+SuperOldData!F4937</f>
        <v>Ourense</v>
      </c>
      <c r="D4937" s="11">
        <f>+SuperOldData!X4937</f>
        <v>571</v>
      </c>
      <c r="E4937" s="6">
        <f>+ROUND(SuperOldData!W4937,4)</f>
        <v>90.0505</v>
      </c>
      <c r="F4937">
        <f>+SuperOldData!Y4937</f>
        <v>1</v>
      </c>
      <c r="G4937" s="11">
        <f>+ROUND(SuperOldData!G4937,0)</f>
        <v>997</v>
      </c>
      <c r="H4937" s="8">
        <f>+ROUND(100*SuperOldData!M4937/SuperOldData!G4937,2)</f>
        <v>0.75</v>
      </c>
      <c r="I4937" s="8">
        <f>+ROUND(100*SuperOldData!J4937/SuperOldData!G4937,2)</f>
        <v>52.09</v>
      </c>
      <c r="J4937" s="9">
        <f>+ROUND(SuperOldData!C4937,6)</f>
        <v>42.018557999999999</v>
      </c>
      <c r="K4937" s="9">
        <f>+ROUND(SuperOldData!D4937,6)</f>
        <v>-7.8439449999999997</v>
      </c>
    </row>
    <row r="4938" spans="1:11" x14ac:dyDescent="0.25">
      <c r="A4938" s="10" t="str">
        <f>+SuperOldData!A4938</f>
        <v>32063</v>
      </c>
      <c r="B4938" s="12" t="str">
        <f>+SuperOldData!B4938</f>
        <v>Pobra de Trives, A</v>
      </c>
      <c r="C4938" t="str">
        <f>+SuperOldData!F4938</f>
        <v>Ourense</v>
      </c>
      <c r="D4938" s="11">
        <f>+SuperOldData!X4938</f>
        <v>2430</v>
      </c>
      <c r="E4938" s="6">
        <f>+ROUND(SuperOldData!W4938,4)</f>
        <v>68.876300000000001</v>
      </c>
      <c r="F4938">
        <f>+SuperOldData!Y4938</f>
        <v>0</v>
      </c>
      <c r="G4938" s="11">
        <f>+ROUND(SuperOldData!G4938,0)</f>
        <v>2396</v>
      </c>
      <c r="H4938" s="8">
        <f>+ROUND(100*SuperOldData!M4938/SuperOldData!G4938,2)</f>
        <v>3.19</v>
      </c>
      <c r="I4938" s="8">
        <f>+ROUND(100*SuperOldData!J4938/SuperOldData!G4938,2)</f>
        <v>49.83</v>
      </c>
      <c r="J4938" s="9">
        <f>+ROUND(SuperOldData!C4938,6)</f>
        <v>42.325358999999999</v>
      </c>
      <c r="K4938" s="9">
        <f>+ROUND(SuperOldData!D4938,6)</f>
        <v>-7.2784899999999997</v>
      </c>
    </row>
    <row r="4939" spans="1:11" x14ac:dyDescent="0.25">
      <c r="A4939" s="10" t="str">
        <f>+SuperOldData!A4939</f>
        <v>32064</v>
      </c>
      <c r="B4939" s="12" t="str">
        <f>+SuperOldData!B4939</f>
        <v>Pontedeva</v>
      </c>
      <c r="C4939" t="str">
        <f>+SuperOldData!F4939</f>
        <v>Ourense</v>
      </c>
      <c r="D4939" s="11">
        <f>+SuperOldData!X4939</f>
        <v>2052</v>
      </c>
      <c r="E4939" s="6">
        <f>+ROUND(SuperOldData!W4939,4)</f>
        <v>73.127200000000002</v>
      </c>
      <c r="F4939">
        <f>+SuperOldData!Y4939</f>
        <v>0</v>
      </c>
      <c r="G4939" s="11">
        <f>+ROUND(SuperOldData!G4939,0)</f>
        <v>645</v>
      </c>
      <c r="H4939" s="8">
        <f>+ROUND(100*SuperOldData!M4939/SuperOldData!G4939,2)</f>
        <v>3.3</v>
      </c>
      <c r="I4939" s="8">
        <f>+ROUND(100*SuperOldData!J4939/SuperOldData!G4939,2)</f>
        <v>51.59</v>
      </c>
      <c r="J4939" s="9">
        <f>+ROUND(SuperOldData!C4939,6)</f>
        <v>42.168663000000002</v>
      </c>
      <c r="K4939" s="9">
        <f>+ROUND(SuperOldData!D4939,6)</f>
        <v>-8.1394330000000004</v>
      </c>
    </row>
    <row r="4940" spans="1:11" x14ac:dyDescent="0.25">
      <c r="A4940" s="10" t="str">
        <f>+SuperOldData!A4940</f>
        <v>32065</v>
      </c>
      <c r="B4940" s="12" t="str">
        <f>+SuperOldData!B4940</f>
        <v>Punxín</v>
      </c>
      <c r="C4940" t="str">
        <f>+SuperOldData!F4940</f>
        <v>Ourense</v>
      </c>
      <c r="D4940" s="11">
        <f>+SuperOldData!X4940</f>
        <v>1587</v>
      </c>
      <c r="E4940" s="6">
        <f>+ROUND(SuperOldData!W4940,4)</f>
        <v>78.074200000000005</v>
      </c>
      <c r="F4940">
        <f>+SuperOldData!Y4940</f>
        <v>0</v>
      </c>
      <c r="G4940" s="11">
        <f>+ROUND(SuperOldData!G4940,0)</f>
        <v>799</v>
      </c>
      <c r="H4940" s="8">
        <f>+ROUND(100*SuperOldData!M4940/SuperOldData!G4940,2)</f>
        <v>4.0199999999999996</v>
      </c>
      <c r="I4940" s="8">
        <f>+ROUND(100*SuperOldData!J4940/SuperOldData!G4940,2)</f>
        <v>52.1</v>
      </c>
      <c r="J4940" s="9">
        <f>+ROUND(SuperOldData!C4940,6)</f>
        <v>42.370766000000003</v>
      </c>
      <c r="K4940" s="9">
        <f>+ROUND(SuperOldData!D4940,6)</f>
        <v>-8.0108969999999999</v>
      </c>
    </row>
    <row r="4941" spans="1:11" x14ac:dyDescent="0.25">
      <c r="A4941" s="10" t="str">
        <f>+SuperOldData!A4941</f>
        <v>32066</v>
      </c>
      <c r="B4941" s="12" t="str">
        <f>+SuperOldData!B4941</f>
        <v>Quintela de Leirado</v>
      </c>
      <c r="C4941" t="str">
        <f>+SuperOldData!F4941</f>
        <v>Ourense</v>
      </c>
      <c r="D4941" s="11">
        <f>+SuperOldData!X4941</f>
        <v>809</v>
      </c>
      <c r="E4941" s="6">
        <f>+ROUND(SuperOldData!W4941,4)</f>
        <v>87.204300000000003</v>
      </c>
      <c r="F4941">
        <f>+SuperOldData!Y4941</f>
        <v>0</v>
      </c>
      <c r="G4941" s="11">
        <f>+ROUND(SuperOldData!G4941,0)</f>
        <v>717</v>
      </c>
      <c r="H4941" s="8">
        <f>+ROUND(100*SuperOldData!M4941/SuperOldData!G4941,2)</f>
        <v>3.35</v>
      </c>
      <c r="I4941" s="8">
        <f>+ROUND(100*SuperOldData!J4941/SuperOldData!G4941,2)</f>
        <v>55.97</v>
      </c>
      <c r="J4941" s="9">
        <f>+ROUND(SuperOldData!C4941,6)</f>
        <v>42.123930000000001</v>
      </c>
      <c r="K4941" s="9">
        <f>+ROUND(SuperOldData!D4941,6)</f>
        <v>-8.0907269999999993</v>
      </c>
    </row>
    <row r="4942" spans="1:11" x14ac:dyDescent="0.25">
      <c r="A4942" s="10" t="str">
        <f>+SuperOldData!A4942</f>
        <v>32067</v>
      </c>
      <c r="B4942" s="12" t="str">
        <f>+SuperOldData!B4942</f>
        <v>Rairiz de Veiga</v>
      </c>
      <c r="C4942" t="str">
        <f>+SuperOldData!F4942</f>
        <v>Ourense</v>
      </c>
      <c r="D4942" s="11">
        <f>+SuperOldData!X4942</f>
        <v>1197</v>
      </c>
      <c r="E4942" s="6">
        <f>+ROUND(SuperOldData!W4942,4)</f>
        <v>82.565299999999993</v>
      </c>
      <c r="F4942">
        <f>+SuperOldData!Y4942</f>
        <v>0</v>
      </c>
      <c r="G4942" s="11">
        <f>+ROUND(SuperOldData!G4942,0)</f>
        <v>1591</v>
      </c>
      <c r="H4942" s="8">
        <f>+ROUND(100*SuperOldData!M4942/SuperOldData!G4942,2)</f>
        <v>0.99</v>
      </c>
      <c r="I4942" s="8">
        <f>+ROUND(100*SuperOldData!J4942/SuperOldData!G4942,2)</f>
        <v>50.22</v>
      </c>
      <c r="J4942" s="9">
        <f>+ROUND(SuperOldData!C4942,6)</f>
        <v>42.090964999999997</v>
      </c>
      <c r="K4942" s="9">
        <f>+ROUND(SuperOldData!D4942,6)</f>
        <v>-7.8547310000000001</v>
      </c>
    </row>
    <row r="4943" spans="1:11" x14ac:dyDescent="0.25">
      <c r="A4943" s="10" t="str">
        <f>+SuperOldData!A4943</f>
        <v>32068</v>
      </c>
      <c r="B4943" s="12" t="str">
        <f>+SuperOldData!B4943</f>
        <v>Ramirás</v>
      </c>
      <c r="C4943" t="str">
        <f>+SuperOldData!F4943</f>
        <v>Ourense</v>
      </c>
      <c r="D4943" s="11">
        <f>+SuperOldData!X4943</f>
        <v>648</v>
      </c>
      <c r="E4943" s="6">
        <f>+ROUND(SuperOldData!W4943,4)</f>
        <v>89.040199999999999</v>
      </c>
      <c r="F4943">
        <f>+SuperOldData!Y4943</f>
        <v>0</v>
      </c>
      <c r="G4943" s="11">
        <f>+ROUND(SuperOldData!G4943,0)</f>
        <v>1814</v>
      </c>
      <c r="H4943" s="8">
        <f>+ROUND(100*SuperOldData!M4943/SuperOldData!G4943,2)</f>
        <v>2.92</v>
      </c>
      <c r="I4943" s="8">
        <f>+ROUND(100*SuperOldData!J4943/SuperOldData!G4943,2)</f>
        <v>53.3</v>
      </c>
      <c r="J4943" s="9">
        <f>+ROUND(SuperOldData!C4943,6)</f>
        <v>42.182721000000001</v>
      </c>
      <c r="K4943" s="9">
        <f>+ROUND(SuperOldData!D4943,6)</f>
        <v>-8.0375549999999993</v>
      </c>
    </row>
    <row r="4944" spans="1:11" x14ac:dyDescent="0.25">
      <c r="A4944" s="10" t="str">
        <f>+SuperOldData!A4944</f>
        <v>32069</v>
      </c>
      <c r="B4944" s="12" t="str">
        <f>+SuperOldData!B4944</f>
        <v>Ribadavia</v>
      </c>
      <c r="C4944" t="str">
        <f>+SuperOldData!F4944</f>
        <v>Ourense</v>
      </c>
      <c r="D4944" s="11">
        <f>+SuperOldData!X4944</f>
        <v>4082</v>
      </c>
      <c r="E4944" s="6">
        <f>+ROUND(SuperOldData!W4944,4)</f>
        <v>50.043100000000003</v>
      </c>
      <c r="F4944">
        <f>+SuperOldData!Y4944</f>
        <v>0</v>
      </c>
      <c r="G4944" s="11">
        <f>+ROUND(SuperOldData!G4944,0)</f>
        <v>5318</v>
      </c>
      <c r="H4944" s="8">
        <f>+ROUND(100*SuperOldData!M4944/SuperOldData!G4944,2)</f>
        <v>3.26</v>
      </c>
      <c r="I4944" s="8">
        <f>+ROUND(100*SuperOldData!J4944/SuperOldData!G4944,2)</f>
        <v>51.8</v>
      </c>
      <c r="J4944" s="9">
        <f>+ROUND(SuperOldData!C4944,6)</f>
        <v>42.290385999999998</v>
      </c>
      <c r="K4944" s="9">
        <f>+ROUND(SuperOldData!D4944,6)</f>
        <v>-8.1367329999999995</v>
      </c>
    </row>
    <row r="4945" spans="1:11" x14ac:dyDescent="0.25">
      <c r="A4945" s="10" t="str">
        <f>+SuperOldData!A4945</f>
        <v>32070</v>
      </c>
      <c r="B4945" s="12" t="str">
        <f>+SuperOldData!B4945</f>
        <v>San Xoán de Río</v>
      </c>
      <c r="C4945" t="str">
        <f>+SuperOldData!F4945</f>
        <v>Ourense</v>
      </c>
      <c r="D4945" s="11">
        <f>+SuperOldData!X4945</f>
        <v>304</v>
      </c>
      <c r="E4945" s="6">
        <f>+ROUND(SuperOldData!W4945,4)</f>
        <v>93.617500000000007</v>
      </c>
      <c r="F4945">
        <f>+SuperOldData!Y4945</f>
        <v>1</v>
      </c>
      <c r="G4945" s="11">
        <f>+ROUND(SuperOldData!G4945,0)</f>
        <v>692</v>
      </c>
      <c r="H4945" s="8">
        <f>+ROUND(100*SuperOldData!M4945/SuperOldData!G4945,2)</f>
        <v>0.43</v>
      </c>
      <c r="I4945" s="8">
        <f>+ROUND(100*SuperOldData!J4945/SuperOldData!G4945,2)</f>
        <v>50.74</v>
      </c>
      <c r="J4945" s="9">
        <f>+ROUND(SuperOldData!C4945,6)</f>
        <v>42.385978000000001</v>
      </c>
      <c r="K4945" s="9">
        <f>+ROUND(SuperOldData!D4945,6)</f>
        <v>-7.3134220000000001</v>
      </c>
    </row>
    <row r="4946" spans="1:11" x14ac:dyDescent="0.25">
      <c r="A4946" s="10" t="str">
        <f>+SuperOldData!A4946</f>
        <v>32071</v>
      </c>
      <c r="B4946" s="12" t="str">
        <f>+SuperOldData!B4946</f>
        <v>Riós</v>
      </c>
      <c r="C4946" t="str">
        <f>+SuperOldData!F4946</f>
        <v>Ourense</v>
      </c>
      <c r="D4946" s="11">
        <f>+SuperOldData!X4946</f>
        <v>910</v>
      </c>
      <c r="E4946" s="6">
        <f>+ROUND(SuperOldData!W4946,4)</f>
        <v>85.818100000000001</v>
      </c>
      <c r="F4946">
        <f>+SuperOldData!Y4946</f>
        <v>0</v>
      </c>
      <c r="G4946" s="11">
        <f>+ROUND(SuperOldData!G4946,0)</f>
        <v>1800</v>
      </c>
      <c r="H4946" s="8">
        <f>+ROUND(100*SuperOldData!M4946/SuperOldData!G4946,2)</f>
        <v>4.17</v>
      </c>
      <c r="I4946" s="8">
        <f>+ROUND(100*SuperOldData!J4946/SuperOldData!G4946,2)</f>
        <v>50.06</v>
      </c>
      <c r="J4946" s="9">
        <f>+ROUND(SuperOldData!C4946,6)</f>
        <v>41.973109000000001</v>
      </c>
      <c r="K4946" s="9">
        <f>+ROUND(SuperOldData!D4946,6)</f>
        <v>-7.2748020000000002</v>
      </c>
    </row>
    <row r="4947" spans="1:11" x14ac:dyDescent="0.25">
      <c r="A4947" s="10" t="str">
        <f>+SuperOldData!A4947</f>
        <v>32072</v>
      </c>
      <c r="B4947" s="12" t="str">
        <f>+SuperOldData!B4947</f>
        <v>Rúa, A</v>
      </c>
      <c r="C4947" t="str">
        <f>+SuperOldData!F4947</f>
        <v>Ourense</v>
      </c>
      <c r="D4947" s="11">
        <f>+SuperOldData!X4947</f>
        <v>3731</v>
      </c>
      <c r="E4947" s="6">
        <f>+ROUND(SuperOldData!W4947,4)</f>
        <v>53.801099999999998</v>
      </c>
      <c r="F4947">
        <f>+SuperOldData!Y4947</f>
        <v>0</v>
      </c>
      <c r="G4947" s="11">
        <f>+ROUND(SuperOldData!G4947,0)</f>
        <v>4665</v>
      </c>
      <c r="H4947" s="8">
        <f>+ROUND(100*SuperOldData!M4947/SuperOldData!G4947,2)</f>
        <v>4.3099999999999996</v>
      </c>
      <c r="I4947" s="8">
        <f>+ROUND(100*SuperOldData!J4947/SuperOldData!G4947,2)</f>
        <v>50.15</v>
      </c>
      <c r="J4947" s="9">
        <f>+ROUND(SuperOldData!C4947,6)</f>
        <v>42.411825</v>
      </c>
      <c r="K4947" s="9">
        <f>+ROUND(SuperOldData!D4947,6)</f>
        <v>-7.1236940000000004</v>
      </c>
    </row>
    <row r="4948" spans="1:11" x14ac:dyDescent="0.25">
      <c r="A4948" s="10" t="str">
        <f>+SuperOldData!A4948</f>
        <v>32073</v>
      </c>
      <c r="B4948" s="12" t="str">
        <f>+SuperOldData!B4948</f>
        <v>Rubiá</v>
      </c>
      <c r="C4948" t="str">
        <f>+SuperOldData!F4948</f>
        <v>Ourense</v>
      </c>
      <c r="D4948" s="11">
        <f>+SuperOldData!X4948</f>
        <v>1568</v>
      </c>
      <c r="E4948" s="6">
        <f>+ROUND(SuperOldData!W4948,4)</f>
        <v>78.234399999999994</v>
      </c>
      <c r="F4948">
        <f>+SuperOldData!Y4948</f>
        <v>0</v>
      </c>
      <c r="G4948" s="11">
        <f>+ROUND(SuperOldData!G4948,0)</f>
        <v>1557</v>
      </c>
      <c r="H4948" s="8">
        <f>+ROUND(100*SuperOldData!M4948/SuperOldData!G4948,2)</f>
        <v>1.6</v>
      </c>
      <c r="I4948" s="8">
        <f>+ROUND(100*SuperOldData!J4948/SuperOldData!G4948,2)</f>
        <v>50.03</v>
      </c>
      <c r="J4948" s="9">
        <f>+ROUND(SuperOldData!C4948,6)</f>
        <v>42.468080999999998</v>
      </c>
      <c r="K4948" s="9">
        <f>+ROUND(SuperOldData!D4948,6)</f>
        <v>-6.895848</v>
      </c>
    </row>
    <row r="4949" spans="1:11" x14ac:dyDescent="0.25">
      <c r="A4949" s="10" t="str">
        <f>+SuperOldData!A4949</f>
        <v>32074</v>
      </c>
      <c r="B4949" s="12" t="str">
        <f>+SuperOldData!B4949</f>
        <v>San Amaro</v>
      </c>
      <c r="C4949" t="str">
        <f>+SuperOldData!F4949</f>
        <v>Ourense</v>
      </c>
      <c r="D4949" s="11">
        <f>+SuperOldData!X4949</f>
        <v>1264</v>
      </c>
      <c r="E4949" s="6">
        <f>+ROUND(SuperOldData!W4949,4)</f>
        <v>81.752099999999999</v>
      </c>
      <c r="F4949">
        <f>+SuperOldData!Y4949</f>
        <v>0</v>
      </c>
      <c r="G4949" s="11">
        <f>+ROUND(SuperOldData!G4949,0)</f>
        <v>1235</v>
      </c>
      <c r="H4949" s="8">
        <f>+ROUND(100*SuperOldData!M4949/SuperOldData!G4949,2)</f>
        <v>1.2</v>
      </c>
      <c r="I4949" s="8">
        <f>+ROUND(100*SuperOldData!J4949/SuperOldData!G4949,2)</f>
        <v>50.34</v>
      </c>
      <c r="J4949" s="9">
        <f>+ROUND(SuperOldData!C4949,6)</f>
        <v>42.371161999999998</v>
      </c>
      <c r="K4949" s="9">
        <f>+ROUND(SuperOldData!D4949,6)</f>
        <v>-8.0626110000000004</v>
      </c>
    </row>
    <row r="4950" spans="1:11" x14ac:dyDescent="0.25">
      <c r="A4950" s="10" t="str">
        <f>+SuperOldData!A4950</f>
        <v>32075</v>
      </c>
      <c r="B4950" s="12" t="str">
        <f>+SuperOldData!B4950</f>
        <v>San Cibrao das Viñas</v>
      </c>
      <c r="C4950" t="str">
        <f>+SuperOldData!F4950</f>
        <v>Ourense</v>
      </c>
      <c r="D4950" s="11">
        <f>+SuperOldData!X4950</f>
        <v>5712</v>
      </c>
      <c r="E4950" s="6">
        <f>+ROUND(SuperOldData!W4950,4)</f>
        <v>31.0806</v>
      </c>
      <c r="F4950">
        <f>+SuperOldData!Y4950</f>
        <v>0</v>
      </c>
      <c r="G4950" s="11">
        <f>+ROUND(SuperOldData!G4950,0)</f>
        <v>4689</v>
      </c>
      <c r="H4950" s="8">
        <f>+ROUND(100*SuperOldData!M4950/SuperOldData!G4950,2)</f>
        <v>4.38</v>
      </c>
      <c r="I4950" s="8">
        <f>+ROUND(100*SuperOldData!J4950/SuperOldData!G4950,2)</f>
        <v>49.42</v>
      </c>
      <c r="J4950" s="9">
        <f>+ROUND(SuperOldData!C4950,6)</f>
        <v>42.278081999999998</v>
      </c>
      <c r="K4950" s="9">
        <f>+ROUND(SuperOldData!D4950,6)</f>
        <v>-7.853599</v>
      </c>
    </row>
    <row r="4951" spans="1:11" x14ac:dyDescent="0.25">
      <c r="A4951" s="10" t="str">
        <f>+SuperOldData!A4951</f>
        <v>32076</v>
      </c>
      <c r="B4951" s="12" t="str">
        <f>+SuperOldData!B4951</f>
        <v>San Cristovo de Cea</v>
      </c>
      <c r="C4951" t="str">
        <f>+SuperOldData!F4951</f>
        <v>Ourense</v>
      </c>
      <c r="D4951" s="11">
        <f>+SuperOldData!X4951</f>
        <v>1347</v>
      </c>
      <c r="E4951" s="6">
        <f>+ROUND(SuperOldData!W4951,4)</f>
        <v>80.821799999999996</v>
      </c>
      <c r="F4951">
        <f>+SuperOldData!Y4951</f>
        <v>0</v>
      </c>
      <c r="G4951" s="11">
        <f>+ROUND(SuperOldData!G4951,0)</f>
        <v>2554</v>
      </c>
      <c r="H4951" s="8">
        <f>+ROUND(100*SuperOldData!M4951/SuperOldData!G4951,2)</f>
        <v>2.12</v>
      </c>
      <c r="I4951" s="8">
        <f>+ROUND(100*SuperOldData!J4951/SuperOldData!G4951,2)</f>
        <v>50.41</v>
      </c>
      <c r="J4951" s="9">
        <f>+ROUND(SuperOldData!C4951,6)</f>
        <v>42.498832</v>
      </c>
      <c r="K4951" s="9">
        <f>+ROUND(SuperOldData!D4951,6)</f>
        <v>-7.9561739999999999</v>
      </c>
    </row>
    <row r="4952" spans="1:11" x14ac:dyDescent="0.25">
      <c r="A4952" s="10" t="str">
        <f>+SuperOldData!A4952</f>
        <v>32077</v>
      </c>
      <c r="B4952" s="12" t="str">
        <f>+SuperOldData!B4952</f>
        <v>Sandiás</v>
      </c>
      <c r="C4952" t="str">
        <f>+SuperOldData!F4952</f>
        <v>Ourense</v>
      </c>
      <c r="D4952" s="11">
        <f>+SuperOldData!X4952</f>
        <v>1268</v>
      </c>
      <c r="E4952" s="6">
        <f>+ROUND(SuperOldData!W4952,4)</f>
        <v>81.721299999999999</v>
      </c>
      <c r="F4952">
        <f>+SuperOldData!Y4952</f>
        <v>0</v>
      </c>
      <c r="G4952" s="11">
        <f>+ROUND(SuperOldData!G4952,0)</f>
        <v>1344</v>
      </c>
      <c r="H4952" s="8">
        <f>+ROUND(100*SuperOldData!M4952/SuperOldData!G4952,2)</f>
        <v>1.45</v>
      </c>
      <c r="I4952" s="8">
        <f>+ROUND(100*SuperOldData!J4952/SuperOldData!G4952,2)</f>
        <v>54.14</v>
      </c>
      <c r="J4952" s="9">
        <f>+ROUND(SuperOldData!C4952,6)</f>
        <v>42.112071999999998</v>
      </c>
      <c r="K4952" s="9">
        <f>+ROUND(SuperOldData!D4952,6)</f>
        <v>-7.7472219999999998</v>
      </c>
    </row>
    <row r="4953" spans="1:11" x14ac:dyDescent="0.25">
      <c r="A4953" s="10" t="str">
        <f>+SuperOldData!A4953</f>
        <v>32078</v>
      </c>
      <c r="B4953" s="12" t="str">
        <f>+SuperOldData!B4953</f>
        <v>Sarreaus</v>
      </c>
      <c r="C4953" t="str">
        <f>+SuperOldData!F4953</f>
        <v>Ourense</v>
      </c>
      <c r="D4953" s="11">
        <f>+SuperOldData!X4953</f>
        <v>363</v>
      </c>
      <c r="E4953" s="6">
        <f>+ROUND(SuperOldData!W4953,4)</f>
        <v>92.767399999999995</v>
      </c>
      <c r="F4953">
        <f>+SuperOldData!Y4953</f>
        <v>1</v>
      </c>
      <c r="G4953" s="11">
        <f>+ROUND(SuperOldData!G4953,0)</f>
        <v>1408</v>
      </c>
      <c r="H4953" s="8">
        <f>+ROUND(100*SuperOldData!M4953/SuperOldData!G4953,2)</f>
        <v>1.57</v>
      </c>
      <c r="I4953" s="8">
        <f>+ROUND(100*SuperOldData!J4953/SuperOldData!G4953,2)</f>
        <v>49.6</v>
      </c>
      <c r="J4953" s="9">
        <f>+ROUND(SuperOldData!C4953,6)</f>
        <v>42.106893999999997</v>
      </c>
      <c r="K4953" s="9">
        <f>+ROUND(SuperOldData!D4953,6)</f>
        <v>-7.6032489999999999</v>
      </c>
    </row>
    <row r="4954" spans="1:11" x14ac:dyDescent="0.25">
      <c r="A4954" s="10" t="str">
        <f>+SuperOldData!A4954</f>
        <v>32079</v>
      </c>
      <c r="B4954" s="12" t="str">
        <f>+SuperOldData!B4954</f>
        <v>Taboadela</v>
      </c>
      <c r="C4954" t="str">
        <f>+SuperOldData!F4954</f>
        <v>Ourense</v>
      </c>
      <c r="D4954" s="11">
        <f>+SuperOldData!X4954</f>
        <v>3185</v>
      </c>
      <c r="E4954" s="6">
        <f>+ROUND(SuperOldData!W4954,4)</f>
        <v>59.696899999999999</v>
      </c>
      <c r="F4954">
        <f>+SuperOldData!Y4954</f>
        <v>0</v>
      </c>
      <c r="G4954" s="11">
        <f>+ROUND(SuperOldData!G4954,0)</f>
        <v>1638</v>
      </c>
      <c r="H4954" s="8">
        <f>+ROUND(100*SuperOldData!M4954/SuperOldData!G4954,2)</f>
        <v>1.53</v>
      </c>
      <c r="I4954" s="8">
        <f>+ROUND(100*SuperOldData!J4954/SuperOldData!G4954,2)</f>
        <v>49</v>
      </c>
      <c r="J4954" s="9">
        <f>+ROUND(SuperOldData!C4954,6)</f>
        <v>42.248204000000001</v>
      </c>
      <c r="K4954" s="9">
        <f>+ROUND(SuperOldData!D4954,6)</f>
        <v>-7.8264839999999998</v>
      </c>
    </row>
    <row r="4955" spans="1:11" x14ac:dyDescent="0.25">
      <c r="A4955" s="10" t="str">
        <f>+SuperOldData!A4955</f>
        <v>32080</v>
      </c>
      <c r="B4955" s="12" t="str">
        <f>+SuperOldData!B4955</f>
        <v>Teixeira, A</v>
      </c>
      <c r="C4955" t="str">
        <f>+SuperOldData!F4955</f>
        <v>Ourense</v>
      </c>
      <c r="D4955" s="11">
        <f>+SuperOldData!X4955</f>
        <v>295</v>
      </c>
      <c r="E4955" s="6">
        <f>+ROUND(SuperOldData!W4955,4)</f>
        <v>93.740799999999993</v>
      </c>
      <c r="F4955">
        <f>+SuperOldData!Y4955</f>
        <v>1</v>
      </c>
      <c r="G4955" s="11">
        <f>+ROUND(SuperOldData!G4955,0)</f>
        <v>424</v>
      </c>
      <c r="H4955" s="8">
        <f>+ROUND(100*SuperOldData!M4955/SuperOldData!G4955,2)</f>
        <v>2.96</v>
      </c>
      <c r="I4955" s="8">
        <f>+ROUND(100*SuperOldData!J4955/SuperOldData!G4955,2)</f>
        <v>50.7</v>
      </c>
      <c r="J4955" s="9">
        <f>+ROUND(SuperOldData!C4955,6)</f>
        <v>42.370325000000001</v>
      </c>
      <c r="K4955" s="9">
        <f>+ROUND(SuperOldData!D4955,6)</f>
        <v>-7.4768119999999998</v>
      </c>
    </row>
    <row r="4956" spans="1:11" x14ac:dyDescent="0.25">
      <c r="A4956" s="10" t="str">
        <f>+SuperOldData!A4956</f>
        <v>32081</v>
      </c>
      <c r="B4956" s="12" t="str">
        <f>+SuperOldData!B4956</f>
        <v>Toén</v>
      </c>
      <c r="C4956" t="str">
        <f>+SuperOldData!F4956</f>
        <v>Ourense</v>
      </c>
      <c r="D4956" s="11">
        <f>+SuperOldData!X4956</f>
        <v>2707</v>
      </c>
      <c r="E4956" s="6">
        <f>+ROUND(SuperOldData!W4956,4)</f>
        <v>65.321600000000004</v>
      </c>
      <c r="F4956">
        <f>+SuperOldData!Y4956</f>
        <v>0</v>
      </c>
      <c r="G4956" s="11">
        <f>+ROUND(SuperOldData!G4956,0)</f>
        <v>2558</v>
      </c>
      <c r="H4956" s="8">
        <f>+ROUND(100*SuperOldData!M4956/SuperOldData!G4956,2)</f>
        <v>4.76</v>
      </c>
      <c r="I4956" s="8">
        <f>+ROUND(100*SuperOldData!J4956/SuperOldData!G4956,2)</f>
        <v>48.64</v>
      </c>
      <c r="J4956" s="9">
        <f>+ROUND(SuperOldData!C4956,6)</f>
        <v>42.306759999999997</v>
      </c>
      <c r="K4956" s="9">
        <f>+ROUND(SuperOldData!D4956,6)</f>
        <v>-7.9663139999999997</v>
      </c>
    </row>
    <row r="4957" spans="1:11" x14ac:dyDescent="0.25">
      <c r="A4957" s="10" t="str">
        <f>+SuperOldData!A4957</f>
        <v>32082</v>
      </c>
      <c r="B4957" s="12" t="str">
        <f>+SuperOldData!B4957</f>
        <v>Trasmiras</v>
      </c>
      <c r="C4957" t="str">
        <f>+SuperOldData!F4957</f>
        <v>Ourense</v>
      </c>
      <c r="D4957" s="11">
        <f>+SuperOldData!X4957</f>
        <v>1146</v>
      </c>
      <c r="E4957" s="6">
        <f>+ROUND(SuperOldData!W4957,4)</f>
        <v>83.206000000000003</v>
      </c>
      <c r="F4957">
        <f>+SuperOldData!Y4957</f>
        <v>0</v>
      </c>
      <c r="G4957" s="11">
        <f>+ROUND(SuperOldData!G4957,0)</f>
        <v>1528</v>
      </c>
      <c r="H4957" s="8">
        <f>+ROUND(100*SuperOldData!M4957/SuperOldData!G4957,2)</f>
        <v>1.92</v>
      </c>
      <c r="I4957" s="8">
        <f>+ROUND(100*SuperOldData!J4957/SuperOldData!G4957,2)</f>
        <v>50.86</v>
      </c>
      <c r="J4957" s="9">
        <f>+ROUND(SuperOldData!C4957,6)</f>
        <v>42.028196000000001</v>
      </c>
      <c r="K4957" s="9">
        <f>+ROUND(SuperOldData!D4957,6)</f>
        <v>-7.6232119999999997</v>
      </c>
    </row>
    <row r="4958" spans="1:11" x14ac:dyDescent="0.25">
      <c r="A4958" s="10" t="str">
        <f>+SuperOldData!A4958</f>
        <v>32083</v>
      </c>
      <c r="B4958" s="12" t="str">
        <f>+SuperOldData!B4958</f>
        <v>Veiga, A</v>
      </c>
      <c r="C4958" t="str">
        <f>+SuperOldData!F4958</f>
        <v>Ourense</v>
      </c>
      <c r="D4958" s="11">
        <f>+SuperOldData!X4958</f>
        <v>547</v>
      </c>
      <c r="E4958" s="6">
        <f>+ROUND(SuperOldData!W4958,4)</f>
        <v>90.370900000000006</v>
      </c>
      <c r="F4958">
        <f>+SuperOldData!Y4958</f>
        <v>1</v>
      </c>
      <c r="G4958" s="11">
        <f>+ROUND(SuperOldData!G4958,0)</f>
        <v>1035</v>
      </c>
      <c r="H4958" s="8">
        <f>+ROUND(100*SuperOldData!M4958/SuperOldData!G4958,2)</f>
        <v>1.95</v>
      </c>
      <c r="I4958" s="8">
        <f>+ROUND(100*SuperOldData!J4958/SuperOldData!G4958,2)</f>
        <v>49.1</v>
      </c>
      <c r="J4958" s="9">
        <f>+ROUND(SuperOldData!C4958,6)</f>
        <v>42.265216000000002</v>
      </c>
      <c r="K4958" s="9">
        <f>+ROUND(SuperOldData!D4958,6)</f>
        <v>-6.9588789999999996</v>
      </c>
    </row>
    <row r="4959" spans="1:11" x14ac:dyDescent="0.25">
      <c r="A4959" s="10" t="str">
        <f>+SuperOldData!A4959</f>
        <v>32084</v>
      </c>
      <c r="B4959" s="12" t="str">
        <f>+SuperOldData!B4959</f>
        <v>Verea</v>
      </c>
      <c r="C4959" t="str">
        <f>+SuperOldData!F4959</f>
        <v>Ourense</v>
      </c>
      <c r="D4959" s="11">
        <f>+SuperOldData!X4959</f>
        <v>584</v>
      </c>
      <c r="E4959" s="6">
        <f>+ROUND(SuperOldData!W4959,4)</f>
        <v>89.841099999999997</v>
      </c>
      <c r="F4959">
        <f>+SuperOldData!Y4959</f>
        <v>0</v>
      </c>
      <c r="G4959" s="11">
        <f>+ROUND(SuperOldData!G4959,0)</f>
        <v>1159</v>
      </c>
      <c r="H4959" s="8">
        <f>+ROUND(100*SuperOldData!M4959/SuperOldData!G4959,2)</f>
        <v>2.11</v>
      </c>
      <c r="I4959" s="8">
        <f>+ROUND(100*SuperOldData!J4959/SuperOldData!G4959,2)</f>
        <v>52.27</v>
      </c>
      <c r="J4959" s="9">
        <f>+ROUND(SuperOldData!C4959,6)</f>
        <v>42.094889000000002</v>
      </c>
      <c r="K4959" s="9">
        <f>+ROUND(SuperOldData!D4959,6)</f>
        <v>-7.991358</v>
      </c>
    </row>
    <row r="4960" spans="1:11" x14ac:dyDescent="0.25">
      <c r="A4960" s="10" t="str">
        <f>+SuperOldData!A4960</f>
        <v>32085</v>
      </c>
      <c r="B4960" s="12" t="str">
        <f>+SuperOldData!B4960</f>
        <v>Verín</v>
      </c>
      <c r="C4960" t="str">
        <f>+SuperOldData!F4960</f>
        <v>Ourense</v>
      </c>
      <c r="D4960" s="11">
        <f>+SuperOldData!X4960</f>
        <v>5065</v>
      </c>
      <c r="E4960" s="6">
        <f>+ROUND(SuperOldData!W4960,4)</f>
        <v>38.491900000000001</v>
      </c>
      <c r="F4960">
        <f>+SuperOldData!Y4960</f>
        <v>0</v>
      </c>
      <c r="G4960" s="11">
        <f>+ROUND(SuperOldData!G4960,0)</f>
        <v>14466</v>
      </c>
      <c r="H4960" s="8">
        <f>+ROUND(100*SuperOldData!M4960/SuperOldData!G4960,2)</f>
        <v>12.19</v>
      </c>
      <c r="I4960" s="8">
        <f>+ROUND(100*SuperOldData!J4960/SuperOldData!G4960,2)</f>
        <v>50.7</v>
      </c>
      <c r="J4960" s="9">
        <f>+ROUND(SuperOldData!C4960,6)</f>
        <v>41.906576999999999</v>
      </c>
      <c r="K4960" s="9">
        <f>+ROUND(SuperOldData!D4960,6)</f>
        <v>-7.4162670000000004</v>
      </c>
    </row>
    <row r="4961" spans="1:11" x14ac:dyDescent="0.25">
      <c r="A4961" s="10" t="str">
        <f>+SuperOldData!A4961</f>
        <v>32086</v>
      </c>
      <c r="B4961" s="12" t="str">
        <f>+SuperOldData!B4961</f>
        <v>Viana do Bolo</v>
      </c>
      <c r="C4961" t="str">
        <f>+SuperOldData!F4961</f>
        <v>Ourense</v>
      </c>
      <c r="D4961" s="11">
        <f>+SuperOldData!X4961</f>
        <v>1677</v>
      </c>
      <c r="E4961" s="6">
        <f>+ROUND(SuperOldData!W4961,4)</f>
        <v>77.051500000000004</v>
      </c>
      <c r="F4961">
        <f>+SuperOldData!Y4961</f>
        <v>0</v>
      </c>
      <c r="G4961" s="11">
        <f>+ROUND(SuperOldData!G4961,0)</f>
        <v>3189</v>
      </c>
      <c r="H4961" s="8">
        <f>+ROUND(100*SuperOldData!M4961/SuperOldData!G4961,2)</f>
        <v>1.76</v>
      </c>
      <c r="I4961" s="8">
        <f>+ROUND(100*SuperOldData!J4961/SuperOldData!G4961,2)</f>
        <v>50.08</v>
      </c>
      <c r="J4961" s="9">
        <f>+ROUND(SuperOldData!C4961,6)</f>
        <v>42.153632000000002</v>
      </c>
      <c r="K4961" s="9">
        <f>+ROUND(SuperOldData!D4961,6)</f>
        <v>-7.0796429999999999</v>
      </c>
    </row>
    <row r="4962" spans="1:11" x14ac:dyDescent="0.25">
      <c r="A4962" s="10" t="str">
        <f>+SuperOldData!A4962</f>
        <v>32087</v>
      </c>
      <c r="B4962" s="12" t="str">
        <f>+SuperOldData!B4962</f>
        <v>Vilamarín</v>
      </c>
      <c r="C4962" t="str">
        <f>+SuperOldData!F4962</f>
        <v>Ourense</v>
      </c>
      <c r="D4962" s="11">
        <f>+SuperOldData!X4962</f>
        <v>2479</v>
      </c>
      <c r="E4962" s="6">
        <f>+ROUND(SuperOldData!W4962,4)</f>
        <v>68.130899999999997</v>
      </c>
      <c r="F4962">
        <f>+SuperOldData!Y4962</f>
        <v>0</v>
      </c>
      <c r="G4962" s="11">
        <f>+ROUND(SuperOldData!G4962,0)</f>
        <v>2125</v>
      </c>
      <c r="H4962" s="8">
        <f>+ROUND(100*SuperOldData!M4962/SuperOldData!G4962,2)</f>
        <v>1.76</v>
      </c>
      <c r="I4962" s="8">
        <f>+ROUND(100*SuperOldData!J4962/SuperOldData!G4962,2)</f>
        <v>49.92</v>
      </c>
      <c r="J4962" s="9">
        <f>+ROUND(SuperOldData!C4962,6)</f>
        <v>42.462927000000001</v>
      </c>
      <c r="K4962" s="9">
        <f>+ROUND(SuperOldData!D4962,6)</f>
        <v>-7.8914730000000004</v>
      </c>
    </row>
    <row r="4963" spans="1:11" x14ac:dyDescent="0.25">
      <c r="A4963" s="10" t="str">
        <f>+SuperOldData!A4963</f>
        <v>32088</v>
      </c>
      <c r="B4963" s="12" t="str">
        <f>+SuperOldData!B4963</f>
        <v>Vilamartín de Valdeorras</v>
      </c>
      <c r="C4963" t="str">
        <f>+SuperOldData!F4963</f>
        <v>Ourense</v>
      </c>
      <c r="D4963" s="11">
        <f>+SuperOldData!X4963</f>
        <v>1901</v>
      </c>
      <c r="E4963" s="6">
        <f>+ROUND(SuperOldData!W4963,4)</f>
        <v>74.698099999999997</v>
      </c>
      <c r="F4963">
        <f>+SuperOldData!Y4963</f>
        <v>0</v>
      </c>
      <c r="G4963" s="11">
        <f>+ROUND(SuperOldData!G4963,0)</f>
        <v>1972</v>
      </c>
      <c r="H4963" s="8">
        <f>+ROUND(100*SuperOldData!M4963/SuperOldData!G4963,2)</f>
        <v>4.45</v>
      </c>
      <c r="I4963" s="8">
        <f>+ROUND(100*SuperOldData!J4963/SuperOldData!G4963,2)</f>
        <v>49.39</v>
      </c>
      <c r="J4963" s="9">
        <f>+ROUND(SuperOldData!C4963,6)</f>
        <v>42.448414999999997</v>
      </c>
      <c r="K4963" s="9">
        <f>+ROUND(SuperOldData!D4963,6)</f>
        <v>-7.053623</v>
      </c>
    </row>
    <row r="4964" spans="1:11" x14ac:dyDescent="0.25">
      <c r="A4964" s="10" t="str">
        <f>+SuperOldData!A4964</f>
        <v>32089</v>
      </c>
      <c r="B4964" s="12" t="str">
        <f>+SuperOldData!B4964</f>
        <v>Vilar de Barrio</v>
      </c>
      <c r="C4964" t="str">
        <f>+SuperOldData!F4964</f>
        <v>Ourense</v>
      </c>
      <c r="D4964" s="11">
        <f>+SuperOldData!X4964</f>
        <v>696</v>
      </c>
      <c r="E4964" s="6">
        <f>+ROUND(SuperOldData!W4964,4)</f>
        <v>88.485699999999994</v>
      </c>
      <c r="F4964">
        <f>+SuperOldData!Y4964</f>
        <v>0</v>
      </c>
      <c r="G4964" s="11">
        <f>+ROUND(SuperOldData!G4964,0)</f>
        <v>1572</v>
      </c>
      <c r="H4964" s="8">
        <f>+ROUND(100*SuperOldData!M4964/SuperOldData!G4964,2)</f>
        <v>1.23</v>
      </c>
      <c r="I4964" s="8">
        <f>+ROUND(100*SuperOldData!J4964/SuperOldData!G4964,2)</f>
        <v>49.94</v>
      </c>
      <c r="J4964" s="9">
        <f>+ROUND(SuperOldData!C4964,6)</f>
        <v>42.172637000000002</v>
      </c>
      <c r="K4964" s="9">
        <f>+ROUND(SuperOldData!D4964,6)</f>
        <v>-7.5616289999999999</v>
      </c>
    </row>
    <row r="4965" spans="1:11" x14ac:dyDescent="0.25">
      <c r="A4965" s="10" t="str">
        <f>+SuperOldData!A4965</f>
        <v>32090</v>
      </c>
      <c r="B4965" s="12" t="str">
        <f>+SuperOldData!B4965</f>
        <v>Vilar de Santos</v>
      </c>
      <c r="C4965" t="str">
        <f>+SuperOldData!F4965</f>
        <v>Ourense</v>
      </c>
      <c r="D4965" s="11">
        <f>+SuperOldData!X4965</f>
        <v>1523</v>
      </c>
      <c r="E4965" s="6">
        <f>+ROUND(SuperOldData!W4965,4)</f>
        <v>78.782700000000006</v>
      </c>
      <c r="F4965">
        <f>+SuperOldData!Y4965</f>
        <v>0</v>
      </c>
      <c r="G4965" s="11">
        <f>+ROUND(SuperOldData!G4965,0)</f>
        <v>921</v>
      </c>
      <c r="H4965" s="8">
        <f>+ROUND(100*SuperOldData!M4965/SuperOldData!G4965,2)</f>
        <v>1.53</v>
      </c>
      <c r="I4965" s="8">
        <f>+ROUND(100*SuperOldData!J4965/SuperOldData!G4965,2)</f>
        <v>51.61</v>
      </c>
      <c r="J4965" s="9">
        <f>+ROUND(SuperOldData!C4965,6)</f>
        <v>42.096572999999999</v>
      </c>
      <c r="K4965" s="9">
        <f>+ROUND(SuperOldData!D4965,6)</f>
        <v>-7.8032589999999997</v>
      </c>
    </row>
    <row r="4966" spans="1:11" x14ac:dyDescent="0.25">
      <c r="A4966" s="10" t="str">
        <f>+SuperOldData!A4966</f>
        <v>32091</v>
      </c>
      <c r="B4966" s="12" t="str">
        <f>+SuperOldData!B4966</f>
        <v>Vilardevós</v>
      </c>
      <c r="C4966" t="str">
        <f>+SuperOldData!F4966</f>
        <v>Ourense</v>
      </c>
      <c r="D4966" s="11">
        <f>+SuperOldData!X4966</f>
        <v>779</v>
      </c>
      <c r="E4966" s="6">
        <f>+ROUND(SuperOldData!W4966,4)</f>
        <v>87.518500000000003</v>
      </c>
      <c r="F4966">
        <f>+SuperOldData!Y4966</f>
        <v>0</v>
      </c>
      <c r="G4966" s="11">
        <f>+ROUND(SuperOldData!G4966,0)</f>
        <v>2118</v>
      </c>
      <c r="H4966" s="8">
        <f>+ROUND(100*SuperOldData!M4966/SuperOldData!G4966,2)</f>
        <v>2.09</v>
      </c>
      <c r="I4966" s="8">
        <f>+ROUND(100*SuperOldData!J4966/SuperOldData!G4966,2)</f>
        <v>48.55</v>
      </c>
      <c r="J4966" s="9">
        <f>+ROUND(SuperOldData!C4966,6)</f>
        <v>41.901626999999998</v>
      </c>
      <c r="K4966" s="9">
        <f>+ROUND(SuperOldData!D4966,6)</f>
        <v>-7.3014260000000002</v>
      </c>
    </row>
    <row r="4967" spans="1:11" x14ac:dyDescent="0.25">
      <c r="A4967" s="10" t="str">
        <f>+SuperOldData!A4967</f>
        <v>32092</v>
      </c>
      <c r="B4967" s="12" t="str">
        <f>+SuperOldData!B4967</f>
        <v>Vilariño de Conso</v>
      </c>
      <c r="C4967" t="str">
        <f>+SuperOldData!F4967</f>
        <v>Ourense</v>
      </c>
      <c r="D4967" s="11">
        <f>+SuperOldData!X4967</f>
        <v>2095</v>
      </c>
      <c r="E4967" s="6">
        <f>+ROUND(SuperOldData!W4967,4)</f>
        <v>72.652799999999999</v>
      </c>
      <c r="F4967">
        <f>+SuperOldData!Y4967</f>
        <v>0</v>
      </c>
      <c r="G4967" s="11">
        <f>+ROUND(SuperOldData!G4967,0)</f>
        <v>638</v>
      </c>
      <c r="H4967" s="8">
        <f>+ROUND(100*SuperOldData!M4967/SuperOldData!G4967,2)</f>
        <v>2.11</v>
      </c>
      <c r="I4967" s="8">
        <f>+ROUND(100*SuperOldData!J4967/SuperOldData!G4967,2)</f>
        <v>42.58</v>
      </c>
      <c r="J4967" s="9">
        <f>+ROUND(SuperOldData!C4967,6)</f>
        <v>42.151262000000003</v>
      </c>
      <c r="K4967" s="9">
        <f>+ROUND(SuperOldData!D4967,6)</f>
        <v>-7.266343</v>
      </c>
    </row>
    <row r="4968" spans="1:11" x14ac:dyDescent="0.25">
      <c r="A4968" s="10" t="str">
        <f>+SuperOldData!A4968</f>
        <v>33001</v>
      </c>
      <c r="B4968" s="12" t="str">
        <f>+SuperOldData!B4968</f>
        <v>Allande</v>
      </c>
      <c r="C4968" t="str">
        <f>+SuperOldData!F4968</f>
        <v>Asturias</v>
      </c>
      <c r="D4968" s="11">
        <f>+SuperOldData!X4968</f>
        <v>1937</v>
      </c>
      <c r="E4968" s="6">
        <f>+ROUND(SuperOldData!W4968,4)</f>
        <v>74.377799999999993</v>
      </c>
      <c r="F4968">
        <f>+SuperOldData!Y4968</f>
        <v>0</v>
      </c>
      <c r="G4968" s="11">
        <f>+ROUND(SuperOldData!G4968,0)</f>
        <v>1946</v>
      </c>
      <c r="H4968" s="8">
        <f>+ROUND(100*SuperOldData!M4968/SuperOldData!G4968,2)</f>
        <v>3.04</v>
      </c>
      <c r="I4968" s="8">
        <f>+ROUND(100*SuperOldData!J4968/SuperOldData!G4968,2)</f>
        <v>49.11</v>
      </c>
      <c r="J4968" s="9">
        <f>+ROUND(SuperOldData!C4968,6)</f>
        <v>43.236145</v>
      </c>
      <c r="K4968" s="9">
        <f>+ROUND(SuperOldData!D4968,6)</f>
        <v>-6.7156279999999997</v>
      </c>
    </row>
    <row r="4969" spans="1:11" x14ac:dyDescent="0.25">
      <c r="A4969" s="10" t="str">
        <f>+SuperOldData!A4969</f>
        <v>33002</v>
      </c>
      <c r="B4969" s="12" t="str">
        <f>+SuperOldData!B4969</f>
        <v>Aller</v>
      </c>
      <c r="C4969" t="str">
        <f>+SuperOldData!F4969</f>
        <v>Asturias</v>
      </c>
      <c r="D4969" s="11">
        <f>+SuperOldData!X4969</f>
        <v>4209</v>
      </c>
      <c r="E4969" s="6">
        <f>+ROUND(SuperOldData!W4969,4)</f>
        <v>48.281199999999998</v>
      </c>
      <c r="F4969">
        <f>+SuperOldData!Y4969</f>
        <v>0</v>
      </c>
      <c r="G4969" s="11">
        <f>+ROUND(SuperOldData!G4969,0)</f>
        <v>12111</v>
      </c>
      <c r="H4969" s="8">
        <f>+ROUND(100*SuperOldData!M4969/SuperOldData!G4969,2)</f>
        <v>1.73</v>
      </c>
      <c r="I4969" s="8">
        <f>+ROUND(100*SuperOldData!J4969/SuperOldData!G4969,2)</f>
        <v>50.72</v>
      </c>
      <c r="J4969" s="9">
        <f>+ROUND(SuperOldData!C4969,6)</f>
        <v>43.108798999999998</v>
      </c>
      <c r="K4969" s="9">
        <f>+ROUND(SuperOldData!D4969,6)</f>
        <v>-5.5956060000000001</v>
      </c>
    </row>
    <row r="4970" spans="1:11" x14ac:dyDescent="0.25">
      <c r="A4970" s="10" t="str">
        <f>+SuperOldData!A4970</f>
        <v>33003</v>
      </c>
      <c r="B4970" s="12" t="str">
        <f>+SuperOldData!B4970</f>
        <v>Amieva</v>
      </c>
      <c r="C4970" t="str">
        <f>+SuperOldData!F4970</f>
        <v>Asturias</v>
      </c>
      <c r="D4970" s="11">
        <f>+SuperOldData!X4970</f>
        <v>1933</v>
      </c>
      <c r="E4970" s="6">
        <f>+ROUND(SuperOldData!W4970,4)</f>
        <v>74.433199999999999</v>
      </c>
      <c r="F4970">
        <f>+SuperOldData!Y4970</f>
        <v>0</v>
      </c>
      <c r="G4970" s="11">
        <f>+ROUND(SuperOldData!G4970,0)</f>
        <v>801</v>
      </c>
      <c r="H4970" s="8">
        <f>+ROUND(100*SuperOldData!M4970/SuperOldData!G4970,2)</f>
        <v>1.38</v>
      </c>
      <c r="I4970" s="8">
        <f>+ROUND(100*SuperOldData!J4970/SuperOldData!G4970,2)</f>
        <v>46.06</v>
      </c>
      <c r="J4970" s="9">
        <f>+ROUND(SuperOldData!C4970,6)</f>
        <v>43.243374000000003</v>
      </c>
      <c r="K4970" s="9">
        <f>+ROUND(SuperOldData!D4970,6)</f>
        <v>-5.0943189999999996</v>
      </c>
    </row>
    <row r="4971" spans="1:11" x14ac:dyDescent="0.25">
      <c r="A4971" s="10" t="str">
        <f>+SuperOldData!A4971</f>
        <v>33004</v>
      </c>
      <c r="B4971" s="12" t="str">
        <f>+SuperOldData!B4971</f>
        <v>Avilés</v>
      </c>
      <c r="C4971" t="str">
        <f>+SuperOldData!F4971</f>
        <v>Asturias</v>
      </c>
      <c r="D4971" s="11">
        <f>+SuperOldData!X4971</f>
        <v>5592</v>
      </c>
      <c r="E4971" s="6">
        <f>+ROUND(SuperOldData!W4971,4)</f>
        <v>32.300400000000003</v>
      </c>
      <c r="F4971">
        <f>+SuperOldData!Y4971</f>
        <v>0</v>
      </c>
      <c r="G4971" s="11">
        <f>+ROUND(SuperOldData!G4971,0)</f>
        <v>82938</v>
      </c>
      <c r="H4971" s="8">
        <f>+ROUND(100*SuperOldData!M4971/SuperOldData!G4971,2)</f>
        <v>4.0599999999999996</v>
      </c>
      <c r="I4971" s="8">
        <f>+ROUND(100*SuperOldData!J4971/SuperOldData!G4971,2)</f>
        <v>52.15</v>
      </c>
      <c r="J4971" s="9">
        <f>+ROUND(SuperOldData!C4971,6)</f>
        <v>43.559238999999998</v>
      </c>
      <c r="K4971" s="9">
        <f>+ROUND(SuperOldData!D4971,6)</f>
        <v>-5.9191609999999999</v>
      </c>
    </row>
    <row r="4972" spans="1:11" x14ac:dyDescent="0.25">
      <c r="A4972" s="10" t="str">
        <f>+SuperOldData!A4972</f>
        <v>33005</v>
      </c>
      <c r="B4972" s="12" t="str">
        <f>+SuperOldData!B4972</f>
        <v>Belmonte de Miranda</v>
      </c>
      <c r="C4972" t="str">
        <f>+SuperOldData!F4972</f>
        <v>Asturias</v>
      </c>
      <c r="D4972" s="11">
        <f>+SuperOldData!X4972</f>
        <v>1286</v>
      </c>
      <c r="E4972" s="6">
        <f>+ROUND(SuperOldData!W4972,4)</f>
        <v>81.530299999999997</v>
      </c>
      <c r="F4972">
        <f>+SuperOldData!Y4972</f>
        <v>0</v>
      </c>
      <c r="G4972" s="11">
        <f>+ROUND(SuperOldData!G4972,0)</f>
        <v>1723</v>
      </c>
      <c r="H4972" s="8">
        <f>+ROUND(100*SuperOldData!M4972/SuperOldData!G4972,2)</f>
        <v>2.02</v>
      </c>
      <c r="I4972" s="8">
        <f>+ROUND(100*SuperOldData!J4972/SuperOldData!G4972,2)</f>
        <v>48.21</v>
      </c>
      <c r="J4972" s="9">
        <f>+ROUND(SuperOldData!C4972,6)</f>
        <v>43.268191000000002</v>
      </c>
      <c r="K4972" s="9">
        <f>+ROUND(SuperOldData!D4972,6)</f>
        <v>-6.2529159999999999</v>
      </c>
    </row>
    <row r="4973" spans="1:11" x14ac:dyDescent="0.25">
      <c r="A4973" s="10" t="str">
        <f>+SuperOldData!A4973</f>
        <v>33006</v>
      </c>
      <c r="B4973" s="12" t="str">
        <f>+SuperOldData!B4973</f>
        <v>Bimenes</v>
      </c>
      <c r="C4973" t="str">
        <f>+SuperOldData!F4973</f>
        <v>Asturias</v>
      </c>
      <c r="D4973" s="11">
        <f>+SuperOldData!X4973</f>
        <v>3135</v>
      </c>
      <c r="E4973" s="6">
        <f>+ROUND(SuperOldData!W4973,4)</f>
        <v>60.294499999999999</v>
      </c>
      <c r="F4973">
        <f>+SuperOldData!Y4973</f>
        <v>0</v>
      </c>
      <c r="G4973" s="11">
        <f>+ROUND(SuperOldData!G4973,0)</f>
        <v>1872</v>
      </c>
      <c r="H4973" s="8">
        <f>+ROUND(100*SuperOldData!M4973/SuperOldData!G4973,2)</f>
        <v>2.13</v>
      </c>
      <c r="I4973" s="8">
        <f>+ROUND(100*SuperOldData!J4973/SuperOldData!G4973,2)</f>
        <v>52.41</v>
      </c>
      <c r="J4973" s="9">
        <f>+ROUND(SuperOldData!C4973,6)</f>
        <v>43.323661000000001</v>
      </c>
      <c r="K4973" s="9">
        <f>+ROUND(SuperOldData!D4973,6)</f>
        <v>-5.5611709999999999</v>
      </c>
    </row>
    <row r="4974" spans="1:11" x14ac:dyDescent="0.25">
      <c r="A4974" s="10" t="str">
        <f>+SuperOldData!A4974</f>
        <v>33007</v>
      </c>
      <c r="B4974" s="12" t="str">
        <f>+SuperOldData!B4974</f>
        <v>Boal</v>
      </c>
      <c r="C4974" t="str">
        <f>+SuperOldData!F4974</f>
        <v>Asturias</v>
      </c>
      <c r="D4974" s="11">
        <f>+SuperOldData!X4974</f>
        <v>2017</v>
      </c>
      <c r="E4974" s="6">
        <f>+ROUND(SuperOldData!W4974,4)</f>
        <v>73.509100000000004</v>
      </c>
      <c r="F4974">
        <f>+SuperOldData!Y4974</f>
        <v>0</v>
      </c>
      <c r="G4974" s="11">
        <f>+ROUND(SuperOldData!G4974,0)</f>
        <v>1811</v>
      </c>
      <c r="H4974" s="8">
        <f>+ROUND(100*SuperOldData!M4974/SuperOldData!G4974,2)</f>
        <v>1.27</v>
      </c>
      <c r="I4974" s="8">
        <f>+ROUND(100*SuperOldData!J4974/SuperOldData!G4974,2)</f>
        <v>49.92</v>
      </c>
      <c r="J4974" s="9">
        <f>+ROUND(SuperOldData!C4974,6)</f>
        <v>43.417459999999998</v>
      </c>
      <c r="K4974" s="9">
        <f>+ROUND(SuperOldData!D4974,6)</f>
        <v>-6.8226930000000001</v>
      </c>
    </row>
    <row r="4975" spans="1:11" x14ac:dyDescent="0.25">
      <c r="A4975" s="10" t="str">
        <f>+SuperOldData!A4975</f>
        <v>33008</v>
      </c>
      <c r="B4975" s="12" t="str">
        <f>+SuperOldData!B4975</f>
        <v>Cabrales</v>
      </c>
      <c r="C4975" t="str">
        <f>+SuperOldData!F4975</f>
        <v>Asturias</v>
      </c>
      <c r="D4975" s="11">
        <f>+SuperOldData!X4975</f>
        <v>3584</v>
      </c>
      <c r="E4975" s="6">
        <f>+ROUND(SuperOldData!W4975,4)</f>
        <v>55.298200000000001</v>
      </c>
      <c r="F4975">
        <f>+SuperOldData!Y4975</f>
        <v>0</v>
      </c>
      <c r="G4975" s="11">
        <f>+ROUND(SuperOldData!G4975,0)</f>
        <v>2161</v>
      </c>
      <c r="H4975" s="8">
        <f>+ROUND(100*SuperOldData!M4975/SuperOldData!G4975,2)</f>
        <v>4.3099999999999996</v>
      </c>
      <c r="I4975" s="8">
        <f>+ROUND(100*SuperOldData!J4975/SuperOldData!G4975,2)</f>
        <v>48.89</v>
      </c>
      <c r="J4975" s="9">
        <f>+ROUND(SuperOldData!C4975,6)</f>
        <v>43.272466000000001</v>
      </c>
      <c r="K4975" s="9">
        <f>+ROUND(SuperOldData!D4975,6)</f>
        <v>-4.8280419999999999</v>
      </c>
    </row>
    <row r="4976" spans="1:11" x14ac:dyDescent="0.25">
      <c r="A4976" s="10" t="str">
        <f>+SuperOldData!A4976</f>
        <v>33009</v>
      </c>
      <c r="B4976" s="12" t="str">
        <f>+SuperOldData!B4976</f>
        <v>Cabranes</v>
      </c>
      <c r="C4976" t="str">
        <f>+SuperOldData!F4976</f>
        <v>Asturias</v>
      </c>
      <c r="D4976" s="11">
        <f>+SuperOldData!X4976</f>
        <v>2008</v>
      </c>
      <c r="E4976" s="6">
        <f>+ROUND(SuperOldData!W4976,4)</f>
        <v>73.576899999999995</v>
      </c>
      <c r="F4976">
        <f>+SuperOldData!Y4976</f>
        <v>0</v>
      </c>
      <c r="G4976" s="11">
        <f>+ROUND(SuperOldData!G4976,0)</f>
        <v>1074</v>
      </c>
      <c r="H4976" s="8">
        <f>+ROUND(100*SuperOldData!M4976/SuperOldData!G4976,2)</f>
        <v>3.93</v>
      </c>
      <c r="I4976" s="8">
        <f>+ROUND(100*SuperOldData!J4976/SuperOldData!G4976,2)</f>
        <v>48.49</v>
      </c>
      <c r="J4976" s="9">
        <f>+ROUND(SuperOldData!C4976,6)</f>
        <v>43.404893000000001</v>
      </c>
      <c r="K4976" s="9">
        <f>+ROUND(SuperOldData!D4976,6)</f>
        <v>-5.4216049999999996</v>
      </c>
    </row>
    <row r="4977" spans="1:11" x14ac:dyDescent="0.25">
      <c r="A4977" s="10" t="str">
        <f>+SuperOldData!A4977</f>
        <v>33010</v>
      </c>
      <c r="B4977" s="12" t="str">
        <f>+SuperOldData!B4977</f>
        <v>Candamo</v>
      </c>
      <c r="C4977" t="str">
        <f>+SuperOldData!F4977</f>
        <v>Asturias</v>
      </c>
      <c r="D4977" s="11">
        <f>+SuperOldData!X4977</f>
        <v>2872</v>
      </c>
      <c r="E4977" s="6">
        <f>+ROUND(SuperOldData!W4977,4)</f>
        <v>63.276200000000003</v>
      </c>
      <c r="F4977">
        <f>+SuperOldData!Y4977</f>
        <v>0</v>
      </c>
      <c r="G4977" s="11">
        <f>+ROUND(SuperOldData!G4977,0)</f>
        <v>2131</v>
      </c>
      <c r="H4977" s="8">
        <f>+ROUND(100*SuperOldData!M4977/SuperOldData!G4977,2)</f>
        <v>1.84</v>
      </c>
      <c r="I4977" s="8">
        <f>+ROUND(100*SuperOldData!J4977/SuperOldData!G4977,2)</f>
        <v>50.81</v>
      </c>
      <c r="J4977" s="9">
        <f>+ROUND(SuperOldData!C4977,6)</f>
        <v>43.448712999999998</v>
      </c>
      <c r="K4977" s="9">
        <f>+ROUND(SuperOldData!D4977,6)</f>
        <v>-6.0560179999999999</v>
      </c>
    </row>
    <row r="4978" spans="1:11" x14ac:dyDescent="0.25">
      <c r="A4978" s="10" t="str">
        <f>+SuperOldData!A4978</f>
        <v>33011</v>
      </c>
      <c r="B4978" s="12" t="str">
        <f>+SuperOldData!B4978</f>
        <v>Cangas del Narcea</v>
      </c>
      <c r="C4978" t="str">
        <f>+SuperOldData!F4978</f>
        <v>Asturias</v>
      </c>
      <c r="D4978" s="11">
        <f>+SuperOldData!X4978</f>
        <v>4577</v>
      </c>
      <c r="E4978" s="6">
        <f>+ROUND(SuperOldData!W4978,4)</f>
        <v>44.134999999999998</v>
      </c>
      <c r="F4978">
        <f>+SuperOldData!Y4978</f>
        <v>0</v>
      </c>
      <c r="G4978" s="11">
        <f>+ROUND(SuperOldData!G4978,0)</f>
        <v>14088</v>
      </c>
      <c r="H4978" s="8">
        <f>+ROUND(100*SuperOldData!M4978/SuperOldData!G4978,2)</f>
        <v>3.53</v>
      </c>
      <c r="I4978" s="8">
        <f>+ROUND(100*SuperOldData!J4978/SuperOldData!G4978,2)</f>
        <v>50.01</v>
      </c>
      <c r="J4978" s="9">
        <f>+ROUND(SuperOldData!C4978,6)</f>
        <v>43.103208000000002</v>
      </c>
      <c r="K4978" s="9">
        <f>+ROUND(SuperOldData!D4978,6)</f>
        <v>-6.5519720000000001</v>
      </c>
    </row>
    <row r="4979" spans="1:11" x14ac:dyDescent="0.25">
      <c r="A4979" s="10" t="str">
        <f>+SuperOldData!A4979</f>
        <v>33012</v>
      </c>
      <c r="B4979" s="12" t="str">
        <f>+SuperOldData!B4979</f>
        <v>Cangas de Onís</v>
      </c>
      <c r="C4979" t="str">
        <f>+SuperOldData!F4979</f>
        <v>Asturias</v>
      </c>
      <c r="D4979" s="11">
        <f>+SuperOldData!X4979</f>
        <v>4940</v>
      </c>
      <c r="E4979" s="6">
        <f>+ROUND(SuperOldData!W4979,4)</f>
        <v>39.951900000000002</v>
      </c>
      <c r="F4979">
        <f>+SuperOldData!Y4979</f>
        <v>0</v>
      </c>
      <c r="G4979" s="11">
        <f>+ROUND(SuperOldData!G4979,0)</f>
        <v>6696</v>
      </c>
      <c r="H4979" s="8">
        <f>+ROUND(100*SuperOldData!M4979/SuperOldData!G4979,2)</f>
        <v>8.0500000000000007</v>
      </c>
      <c r="I4979" s="8">
        <f>+ROUND(100*SuperOldData!J4979/SuperOldData!G4979,2)</f>
        <v>50.88</v>
      </c>
      <c r="J4979" s="9">
        <f>+ROUND(SuperOldData!C4979,6)</f>
        <v>43.325437000000001</v>
      </c>
      <c r="K4979" s="9">
        <f>+ROUND(SuperOldData!D4979,6)</f>
        <v>-5.0557040000000004</v>
      </c>
    </row>
    <row r="4980" spans="1:11" x14ac:dyDescent="0.25">
      <c r="A4980" s="10" t="str">
        <f>+SuperOldData!A4980</f>
        <v>33013</v>
      </c>
      <c r="B4980" s="12" t="str">
        <f>+SuperOldData!B4980</f>
        <v>Caravia</v>
      </c>
      <c r="C4980" t="str">
        <f>+SuperOldData!F4980</f>
        <v>Asturias</v>
      </c>
      <c r="D4980" s="11">
        <f>+SuperOldData!X4980</f>
        <v>5749</v>
      </c>
      <c r="E4980" s="6">
        <f>+ROUND(SuperOldData!W4980,4)</f>
        <v>30.587700000000002</v>
      </c>
      <c r="F4980">
        <f>+SuperOldData!Y4980</f>
        <v>0</v>
      </c>
      <c r="G4980" s="11">
        <f>+ROUND(SuperOldData!G4980,0)</f>
        <v>522</v>
      </c>
      <c r="H4980" s="8">
        <f>+ROUND(100*SuperOldData!M4980/SuperOldData!G4980,2)</f>
        <v>1.34</v>
      </c>
      <c r="I4980" s="8">
        <f>+ROUND(100*SuperOldData!J4980/SuperOldData!G4980,2)</f>
        <v>47.94</v>
      </c>
      <c r="J4980" s="9">
        <f>+ROUND(SuperOldData!C4980,6)</f>
        <v>43.460352999999998</v>
      </c>
      <c r="K4980" s="9">
        <f>+ROUND(SuperOldData!D4980,6)</f>
        <v>-5.1915810000000002</v>
      </c>
    </row>
    <row r="4981" spans="1:11" x14ac:dyDescent="0.25">
      <c r="A4981" s="10" t="str">
        <f>+SuperOldData!A4981</f>
        <v>33014</v>
      </c>
      <c r="B4981" s="12" t="str">
        <f>+SuperOldData!B4981</f>
        <v>Carreño</v>
      </c>
      <c r="C4981" t="str">
        <f>+SuperOldData!F4981</f>
        <v>Asturias</v>
      </c>
      <c r="D4981" s="11">
        <f>+SuperOldData!X4981</f>
        <v>5209</v>
      </c>
      <c r="E4981" s="6">
        <f>+ROUND(SuperOldData!W4981,4)</f>
        <v>36.803800000000003</v>
      </c>
      <c r="F4981">
        <f>+SuperOldData!Y4981</f>
        <v>0</v>
      </c>
      <c r="G4981" s="11">
        <f>+ROUND(SuperOldData!G4981,0)</f>
        <v>10932</v>
      </c>
      <c r="H4981" s="8">
        <f>+ROUND(100*SuperOldData!M4981/SuperOldData!G4981,2)</f>
        <v>2.63</v>
      </c>
      <c r="I4981" s="8">
        <f>+ROUND(100*SuperOldData!J4981/SuperOldData!G4981,2)</f>
        <v>51.19</v>
      </c>
      <c r="J4981" s="9">
        <f>+ROUND(SuperOldData!C4981,6)</f>
        <v>43.550018000000001</v>
      </c>
      <c r="K4981" s="9">
        <f>+ROUND(SuperOldData!D4981,6)</f>
        <v>-5.7910079999999997</v>
      </c>
    </row>
    <row r="4982" spans="1:11" x14ac:dyDescent="0.25">
      <c r="A4982" s="10" t="str">
        <f>+SuperOldData!A4982</f>
        <v>33015</v>
      </c>
      <c r="B4982" s="12" t="str">
        <f>+SuperOldData!B4982</f>
        <v>Caso</v>
      </c>
      <c r="C4982" t="str">
        <f>+SuperOldData!F4982</f>
        <v>Asturias</v>
      </c>
      <c r="D4982" s="11">
        <f>+SuperOldData!X4982</f>
        <v>2171</v>
      </c>
      <c r="E4982" s="6">
        <f>+ROUND(SuperOldData!W4982,4)</f>
        <v>71.660899999999998</v>
      </c>
      <c r="F4982">
        <f>+SuperOldData!Y4982</f>
        <v>0</v>
      </c>
      <c r="G4982" s="11">
        <f>+ROUND(SuperOldData!G4982,0)</f>
        <v>1791</v>
      </c>
      <c r="H4982" s="8">
        <f>+ROUND(100*SuperOldData!M4982/SuperOldData!G4982,2)</f>
        <v>1.73</v>
      </c>
      <c r="I4982" s="8">
        <f>+ROUND(100*SuperOldData!J4982/SuperOldData!G4982,2)</f>
        <v>44.11</v>
      </c>
      <c r="J4982" s="9">
        <f>+ROUND(SuperOldData!C4982,6)</f>
        <v>43.162633999999997</v>
      </c>
      <c r="K4982" s="9">
        <f>+ROUND(SuperOldData!D4982,6)</f>
        <v>-5.3331419999999996</v>
      </c>
    </row>
    <row r="4983" spans="1:11" x14ac:dyDescent="0.25">
      <c r="A4983" s="10" t="str">
        <f>+SuperOldData!A4983</f>
        <v>33016</v>
      </c>
      <c r="B4983" s="12" t="str">
        <f>+SuperOldData!B4983</f>
        <v>Castrillón</v>
      </c>
      <c r="C4983" t="str">
        <f>+SuperOldData!F4983</f>
        <v>Asturias</v>
      </c>
      <c r="D4983" s="11">
        <f>+SuperOldData!X4983</f>
        <v>6460</v>
      </c>
      <c r="E4983" s="6">
        <f>+ROUND(SuperOldData!W4983,4)</f>
        <v>22.874600000000001</v>
      </c>
      <c r="F4983">
        <f>+SuperOldData!Y4983</f>
        <v>0</v>
      </c>
      <c r="G4983" s="11">
        <f>+ROUND(SuperOldData!G4983,0)</f>
        <v>22938</v>
      </c>
      <c r="H4983" s="8">
        <f>+ROUND(100*SuperOldData!M4983/SuperOldData!G4983,2)</f>
        <v>2.08</v>
      </c>
      <c r="I4983" s="8">
        <f>+ROUND(100*SuperOldData!J4983/SuperOldData!G4983,2)</f>
        <v>51.26</v>
      </c>
      <c r="J4983" s="9">
        <f>+ROUND(SuperOldData!C4983,6)</f>
        <v>43.549337000000001</v>
      </c>
      <c r="K4983" s="9">
        <f>+ROUND(SuperOldData!D4983,6)</f>
        <v>-5.99254</v>
      </c>
    </row>
    <row r="4984" spans="1:11" x14ac:dyDescent="0.25">
      <c r="A4984" s="10" t="str">
        <f>+SuperOldData!A4984</f>
        <v>33017</v>
      </c>
      <c r="B4984" s="12" t="str">
        <f>+SuperOldData!B4984</f>
        <v>Castropol</v>
      </c>
      <c r="C4984" t="str">
        <f>+SuperOldData!F4984</f>
        <v>Asturias</v>
      </c>
      <c r="D4984" s="11">
        <f>+SuperOldData!X4984</f>
        <v>3507</v>
      </c>
      <c r="E4984" s="6">
        <f>+ROUND(SuperOldData!W4984,4)</f>
        <v>56.357799999999997</v>
      </c>
      <c r="F4984">
        <f>+SuperOldData!Y4984</f>
        <v>0</v>
      </c>
      <c r="G4984" s="11">
        <f>+ROUND(SuperOldData!G4984,0)</f>
        <v>3713</v>
      </c>
      <c r="H4984" s="8">
        <f>+ROUND(100*SuperOldData!M4984/SuperOldData!G4984,2)</f>
        <v>1.4</v>
      </c>
      <c r="I4984" s="8">
        <f>+ROUND(100*SuperOldData!J4984/SuperOldData!G4984,2)</f>
        <v>51.95</v>
      </c>
      <c r="J4984" s="9">
        <f>+ROUND(SuperOldData!C4984,6)</f>
        <v>43.474397000000003</v>
      </c>
      <c r="K4984" s="9">
        <f>+ROUND(SuperOldData!D4984,6)</f>
        <v>-6.9704610000000002</v>
      </c>
    </row>
    <row r="4985" spans="1:11" x14ac:dyDescent="0.25">
      <c r="A4985" s="10" t="str">
        <f>+SuperOldData!A4985</f>
        <v>33018</v>
      </c>
      <c r="B4985" s="12" t="str">
        <f>+SuperOldData!B4985</f>
        <v>Coaña</v>
      </c>
      <c r="C4985" t="str">
        <f>+SuperOldData!F4985</f>
        <v>Asturias</v>
      </c>
      <c r="D4985" s="11">
        <f>+SuperOldData!X4985</f>
        <v>4423</v>
      </c>
      <c r="E4985" s="6">
        <f>+ROUND(SuperOldData!W4985,4)</f>
        <v>45.933999999999997</v>
      </c>
      <c r="F4985">
        <f>+SuperOldData!Y4985</f>
        <v>0</v>
      </c>
      <c r="G4985" s="11">
        <f>+ROUND(SuperOldData!G4985,0)</f>
        <v>3455</v>
      </c>
      <c r="H4985" s="8">
        <f>+ROUND(100*SuperOldData!M4985/SuperOldData!G4985,2)</f>
        <v>2.37</v>
      </c>
      <c r="I4985" s="8">
        <f>+ROUND(100*SuperOldData!J4985/SuperOldData!G4985,2)</f>
        <v>51.34</v>
      </c>
      <c r="J4985" s="9">
        <f>+ROUND(SuperOldData!C4985,6)</f>
        <v>43.510322000000002</v>
      </c>
      <c r="K4985" s="9">
        <f>+ROUND(SuperOldData!D4985,6)</f>
        <v>-6.7627689999999996</v>
      </c>
    </row>
    <row r="4986" spans="1:11" x14ac:dyDescent="0.25">
      <c r="A4986" s="10" t="str">
        <f>+SuperOldData!A4986</f>
        <v>33019</v>
      </c>
      <c r="B4986" s="12" t="str">
        <f>+SuperOldData!B4986</f>
        <v>Colunga</v>
      </c>
      <c r="C4986" t="str">
        <f>+SuperOldData!F4986</f>
        <v>Asturias</v>
      </c>
      <c r="D4986" s="11">
        <f>+SuperOldData!X4986</f>
        <v>2598</v>
      </c>
      <c r="E4986" s="6">
        <f>+ROUND(SuperOldData!W4986,4)</f>
        <v>66.707700000000003</v>
      </c>
      <c r="F4986">
        <f>+SuperOldData!Y4986</f>
        <v>0</v>
      </c>
      <c r="G4986" s="11">
        <f>+ROUND(SuperOldData!G4986,0)</f>
        <v>3629</v>
      </c>
      <c r="H4986" s="8">
        <f>+ROUND(100*SuperOldData!M4986/SuperOldData!G4986,2)</f>
        <v>3.24</v>
      </c>
      <c r="I4986" s="8">
        <f>+ROUND(100*SuperOldData!J4986/SuperOldData!G4986,2)</f>
        <v>51.36</v>
      </c>
      <c r="J4986" s="9">
        <f>+ROUND(SuperOldData!C4986,6)</f>
        <v>43.468339999999998</v>
      </c>
      <c r="K4986" s="9">
        <f>+ROUND(SuperOldData!D4986,6)</f>
        <v>-5.2844199999999999</v>
      </c>
    </row>
    <row r="4987" spans="1:11" x14ac:dyDescent="0.25">
      <c r="A4987" s="10" t="str">
        <f>+SuperOldData!A4987</f>
        <v>33020</v>
      </c>
      <c r="B4987" s="12" t="str">
        <f>+SuperOldData!B4987</f>
        <v>Corvera de Asturias</v>
      </c>
      <c r="C4987" t="str">
        <f>+SuperOldData!F4987</f>
        <v>Asturias</v>
      </c>
      <c r="D4987" s="11">
        <f>+SuperOldData!X4987</f>
        <v>6266</v>
      </c>
      <c r="E4987" s="6">
        <f>+ROUND(SuperOldData!W4987,4)</f>
        <v>25.043099999999999</v>
      </c>
      <c r="F4987">
        <f>+SuperOldData!Y4987</f>
        <v>0</v>
      </c>
      <c r="G4987" s="11">
        <f>+ROUND(SuperOldData!G4987,0)</f>
        <v>16199</v>
      </c>
      <c r="H4987" s="8">
        <f>+ROUND(100*SuperOldData!M4987/SuperOldData!G4987,2)</f>
        <v>2.48</v>
      </c>
      <c r="I4987" s="8">
        <f>+ROUND(100*SuperOldData!J4987/SuperOldData!G4987,2)</f>
        <v>50.68</v>
      </c>
      <c r="J4987" s="9">
        <f>+ROUND(SuperOldData!C4987,6)</f>
        <v>43.515613000000002</v>
      </c>
      <c r="K4987" s="9">
        <f>+ROUND(SuperOldData!D4987,6)</f>
        <v>-5.8790060000000004</v>
      </c>
    </row>
    <row r="4988" spans="1:11" x14ac:dyDescent="0.25">
      <c r="A4988" s="10" t="str">
        <f>+SuperOldData!A4988</f>
        <v>33021</v>
      </c>
      <c r="B4988" s="12" t="str">
        <f>+SuperOldData!B4988</f>
        <v>Cudillero</v>
      </c>
      <c r="C4988" t="str">
        <f>+SuperOldData!F4988</f>
        <v>Asturias</v>
      </c>
      <c r="D4988" s="11">
        <f>+SuperOldData!X4988</f>
        <v>3130</v>
      </c>
      <c r="E4988" s="6">
        <f>+ROUND(SuperOldData!W4988,4)</f>
        <v>60.337600000000002</v>
      </c>
      <c r="F4988">
        <f>+SuperOldData!Y4988</f>
        <v>0</v>
      </c>
      <c r="G4988" s="11">
        <f>+ROUND(SuperOldData!G4988,0)</f>
        <v>5649</v>
      </c>
      <c r="H4988" s="8">
        <f>+ROUND(100*SuperOldData!M4988/SuperOldData!G4988,2)</f>
        <v>3.66</v>
      </c>
      <c r="I4988" s="8">
        <f>+ROUND(100*SuperOldData!J4988/SuperOldData!G4988,2)</f>
        <v>50.51</v>
      </c>
      <c r="J4988" s="9">
        <f>+ROUND(SuperOldData!C4988,6)</f>
        <v>43.543909999999997</v>
      </c>
      <c r="K4988" s="9">
        <f>+ROUND(SuperOldData!D4988,6)</f>
        <v>-6.229196</v>
      </c>
    </row>
    <row r="4989" spans="1:11" x14ac:dyDescent="0.25">
      <c r="A4989" s="10" t="str">
        <f>+SuperOldData!A4989</f>
        <v>33022</v>
      </c>
      <c r="B4989" s="12" t="str">
        <f>+SuperOldData!B4989</f>
        <v>Degaña</v>
      </c>
      <c r="C4989" t="str">
        <f>+SuperOldData!F4989</f>
        <v>Asturias</v>
      </c>
      <c r="D4989" s="11">
        <f>+SuperOldData!X4989</f>
        <v>5445</v>
      </c>
      <c r="E4989" s="6">
        <f>+ROUND(SuperOldData!W4989,4)</f>
        <v>33.914499999999997</v>
      </c>
      <c r="F4989">
        <f>+SuperOldData!Y4989</f>
        <v>0</v>
      </c>
      <c r="G4989" s="11">
        <f>+ROUND(SuperOldData!G4989,0)</f>
        <v>1175</v>
      </c>
      <c r="H4989" s="8">
        <f>+ROUND(100*SuperOldData!M4989/SuperOldData!G4989,2)</f>
        <v>3.6</v>
      </c>
      <c r="I4989" s="8">
        <f>+ROUND(100*SuperOldData!J4989/SuperOldData!G4989,2)</f>
        <v>47.66</v>
      </c>
      <c r="J4989" s="9">
        <f>+ROUND(SuperOldData!C4989,6)</f>
        <v>42.946826000000001</v>
      </c>
      <c r="K4989" s="9">
        <f>+ROUND(SuperOldData!D4989,6)</f>
        <v>-6.5601070000000004</v>
      </c>
    </row>
    <row r="4990" spans="1:11" x14ac:dyDescent="0.25">
      <c r="A4990" s="10" t="str">
        <f>+SuperOldData!A4990</f>
        <v>33023</v>
      </c>
      <c r="B4990" s="12" t="str">
        <f>+SuperOldData!B4990</f>
        <v>Franco, El</v>
      </c>
      <c r="C4990" t="str">
        <f>+SuperOldData!F4990</f>
        <v>Asturias</v>
      </c>
      <c r="D4990" s="11">
        <f>+SuperOldData!X4990</f>
        <v>4500</v>
      </c>
      <c r="E4990" s="6">
        <f>+ROUND(SuperOldData!W4990,4)</f>
        <v>44.935899999999997</v>
      </c>
      <c r="F4990">
        <f>+SuperOldData!Y4990</f>
        <v>0</v>
      </c>
      <c r="G4990" s="11">
        <f>+ROUND(SuperOldData!G4990,0)</f>
        <v>3921</v>
      </c>
      <c r="H4990" s="8">
        <f>+ROUND(100*SuperOldData!M4990/SuperOldData!G4990,2)</f>
        <v>2.48</v>
      </c>
      <c r="I4990" s="8">
        <f>+ROUND(100*SuperOldData!J4990/SuperOldData!G4990,2)</f>
        <v>50.64</v>
      </c>
      <c r="J4990" s="9">
        <f>+ROUND(SuperOldData!C4990,6)</f>
        <v>43.509929</v>
      </c>
      <c r="K4990" s="9">
        <f>+ROUND(SuperOldData!D4990,6)</f>
        <v>-6.8417490000000001</v>
      </c>
    </row>
    <row r="4991" spans="1:11" x14ac:dyDescent="0.25">
      <c r="A4991" s="10" t="str">
        <f>+SuperOldData!A4991</f>
        <v>33024</v>
      </c>
      <c r="B4991" s="12" t="str">
        <f>+SuperOldData!B4991</f>
        <v>Gijón</v>
      </c>
      <c r="C4991" t="str">
        <f>+SuperOldData!F4991</f>
        <v>Asturias</v>
      </c>
      <c r="D4991" s="11">
        <f>+SuperOldData!X4991</f>
        <v>5501</v>
      </c>
      <c r="E4991" s="6">
        <f>+ROUND(SuperOldData!W4991,4)</f>
        <v>33.249099999999999</v>
      </c>
      <c r="F4991">
        <f>+SuperOldData!Y4991</f>
        <v>0</v>
      </c>
      <c r="G4991" s="11">
        <f>+ROUND(SuperOldData!G4991,0)</f>
        <v>276969</v>
      </c>
      <c r="H4991" s="8">
        <f>+ROUND(100*SuperOldData!M4991/SuperOldData!G4991,2)</f>
        <v>4.9400000000000004</v>
      </c>
      <c r="I4991" s="8">
        <f>+ROUND(100*SuperOldData!J4991/SuperOldData!G4991,2)</f>
        <v>52.61</v>
      </c>
      <c r="J4991" s="9">
        <f>+ROUND(SuperOldData!C4991,6)</f>
        <v>43.500022999999999</v>
      </c>
      <c r="K4991" s="9">
        <f>+ROUND(SuperOldData!D4991,6)</f>
        <v>-5.6823569999999997</v>
      </c>
    </row>
    <row r="4992" spans="1:11" x14ac:dyDescent="0.25">
      <c r="A4992" s="10" t="str">
        <f>+SuperOldData!A4992</f>
        <v>33025</v>
      </c>
      <c r="B4992" s="12" t="str">
        <f>+SuperOldData!B4992</f>
        <v>Gozón</v>
      </c>
      <c r="C4992" t="str">
        <f>+SuperOldData!F4992</f>
        <v>Asturias</v>
      </c>
      <c r="D4992" s="11">
        <f>+SuperOldData!X4992</f>
        <v>4710</v>
      </c>
      <c r="E4992" s="6">
        <f>+ROUND(SuperOldData!W4992,4)</f>
        <v>42.4285</v>
      </c>
      <c r="F4992">
        <f>+SuperOldData!Y4992</f>
        <v>0</v>
      </c>
      <c r="G4992" s="11">
        <f>+ROUND(SuperOldData!G4992,0)</f>
        <v>10732</v>
      </c>
      <c r="H4992" s="8">
        <f>+ROUND(100*SuperOldData!M4992/SuperOldData!G4992,2)</f>
        <v>2.5099999999999998</v>
      </c>
      <c r="I4992" s="8">
        <f>+ROUND(100*SuperOldData!J4992/SuperOldData!G4992,2)</f>
        <v>50.85</v>
      </c>
      <c r="J4992" s="9">
        <f>+ROUND(SuperOldData!C4992,6)</f>
        <v>43.603188000000003</v>
      </c>
      <c r="K4992" s="9">
        <f>+ROUND(SuperOldData!D4992,6)</f>
        <v>-5.8486659999999997</v>
      </c>
    </row>
    <row r="4993" spans="1:11" x14ac:dyDescent="0.25">
      <c r="A4993" s="10" t="str">
        <f>+SuperOldData!A4993</f>
        <v>33026</v>
      </c>
      <c r="B4993" s="12" t="str">
        <f>+SuperOldData!B4993</f>
        <v>Grado</v>
      </c>
      <c r="C4993" t="str">
        <f>+SuperOldData!F4993</f>
        <v>Asturias</v>
      </c>
      <c r="D4993" s="11">
        <f>+SuperOldData!X4993</f>
        <v>3988</v>
      </c>
      <c r="E4993" s="6">
        <f>+ROUND(SuperOldData!W4993,4)</f>
        <v>50.825499999999998</v>
      </c>
      <c r="F4993">
        <f>+SuperOldData!Y4993</f>
        <v>0</v>
      </c>
      <c r="G4993" s="11">
        <f>+ROUND(SuperOldData!G4993,0)</f>
        <v>10765</v>
      </c>
      <c r="H4993" s="8">
        <f>+ROUND(100*SuperOldData!M4993/SuperOldData!G4993,2)</f>
        <v>4.4800000000000004</v>
      </c>
      <c r="I4993" s="8">
        <f>+ROUND(100*SuperOldData!J4993/SuperOldData!G4993,2)</f>
        <v>51.45</v>
      </c>
      <c r="J4993" s="9">
        <f>+ROUND(SuperOldData!C4993,6)</f>
        <v>43.320461000000002</v>
      </c>
      <c r="K4993" s="9">
        <f>+ROUND(SuperOldData!D4993,6)</f>
        <v>-6.0967019999999996</v>
      </c>
    </row>
    <row r="4994" spans="1:11" x14ac:dyDescent="0.25">
      <c r="A4994" s="10" t="str">
        <f>+SuperOldData!A4994</f>
        <v>33027</v>
      </c>
      <c r="B4994" s="12" t="str">
        <f>+SuperOldData!B4994</f>
        <v>Grandas de Salime</v>
      </c>
      <c r="C4994" t="str">
        <f>+SuperOldData!F4994</f>
        <v>Asturias</v>
      </c>
      <c r="D4994" s="11">
        <f>+SuperOldData!X4994</f>
        <v>2639</v>
      </c>
      <c r="E4994" s="6">
        <f>+ROUND(SuperOldData!W4994,4)</f>
        <v>66.245699999999999</v>
      </c>
      <c r="F4994">
        <f>+SuperOldData!Y4994</f>
        <v>0</v>
      </c>
      <c r="G4994" s="11">
        <f>+ROUND(SuperOldData!G4994,0)</f>
        <v>994</v>
      </c>
      <c r="H4994" s="8">
        <f>+ROUND(100*SuperOldData!M4994/SuperOldData!G4994,2)</f>
        <v>2.04</v>
      </c>
      <c r="I4994" s="8">
        <f>+ROUND(100*SuperOldData!J4994/SuperOldData!G4994,2)</f>
        <v>49.06</v>
      </c>
      <c r="J4994" s="9">
        <f>+ROUND(SuperOldData!C4994,6)</f>
        <v>43.195892999999998</v>
      </c>
      <c r="K4994" s="9">
        <f>+ROUND(SuperOldData!D4994,6)</f>
        <v>-6.9014670000000002</v>
      </c>
    </row>
    <row r="4995" spans="1:11" x14ac:dyDescent="0.25">
      <c r="A4995" s="10" t="str">
        <f>+SuperOldData!A4995</f>
        <v>33028</v>
      </c>
      <c r="B4995" s="12" t="str">
        <f>+SuperOldData!B4995</f>
        <v>Ibias</v>
      </c>
      <c r="C4995" t="str">
        <f>+SuperOldData!F4995</f>
        <v>Asturias</v>
      </c>
      <c r="D4995" s="11">
        <f>+SuperOldData!X4995</f>
        <v>2246</v>
      </c>
      <c r="E4995" s="6">
        <f>+ROUND(SuperOldData!W4995,4)</f>
        <v>70.810699999999997</v>
      </c>
      <c r="F4995">
        <f>+SuperOldData!Y4995</f>
        <v>0</v>
      </c>
      <c r="G4995" s="11">
        <f>+ROUND(SuperOldData!G4995,0)</f>
        <v>1635</v>
      </c>
      <c r="H4995" s="8">
        <f>+ROUND(100*SuperOldData!M4995/SuperOldData!G4995,2)</f>
        <v>3.39</v>
      </c>
      <c r="I4995" s="8">
        <f>+ROUND(100*SuperOldData!J4995/SuperOldData!G4995,2)</f>
        <v>45.42</v>
      </c>
      <c r="J4995" s="9">
        <f>+ROUND(SuperOldData!C4995,6)</f>
        <v>43.004530000000003</v>
      </c>
      <c r="K4995" s="9">
        <f>+ROUND(SuperOldData!D4995,6)</f>
        <v>-6.8127690000000003</v>
      </c>
    </row>
    <row r="4996" spans="1:11" x14ac:dyDescent="0.25">
      <c r="A4996" s="10" t="str">
        <f>+SuperOldData!A4996</f>
        <v>33029</v>
      </c>
      <c r="B4996" s="12" t="str">
        <f>+SuperOldData!B4996</f>
        <v>Illano</v>
      </c>
      <c r="C4996" t="str">
        <f>+SuperOldData!F4996</f>
        <v>Asturias</v>
      </c>
      <c r="D4996" s="11">
        <f>+SuperOldData!X4996</f>
        <v>1043</v>
      </c>
      <c r="E4996" s="6">
        <f>+ROUND(SuperOldData!W4996,4)</f>
        <v>84.444299999999998</v>
      </c>
      <c r="F4996">
        <f>+SuperOldData!Y4996</f>
        <v>0</v>
      </c>
      <c r="G4996" s="11">
        <f>+ROUND(SuperOldData!G4996,0)</f>
        <v>444</v>
      </c>
      <c r="H4996" s="8">
        <f>+ROUND(100*SuperOldData!M4996/SuperOldData!G4996,2)</f>
        <v>0.9</v>
      </c>
      <c r="I4996" s="8">
        <f>+ROUND(100*SuperOldData!J4996/SuperOldData!G4996,2)</f>
        <v>47.29</v>
      </c>
      <c r="J4996" s="9">
        <f>+ROUND(SuperOldData!C4996,6)</f>
        <v>43.340639000000003</v>
      </c>
      <c r="K4996" s="9">
        <f>+ROUND(SuperOldData!D4996,6)</f>
        <v>-6.8500550000000002</v>
      </c>
    </row>
    <row r="4997" spans="1:11" x14ac:dyDescent="0.25">
      <c r="A4997" s="10" t="str">
        <f>+SuperOldData!A4997</f>
        <v>33030</v>
      </c>
      <c r="B4997" s="12" t="str">
        <f>+SuperOldData!B4997</f>
        <v>Illas</v>
      </c>
      <c r="C4997" t="str">
        <f>+SuperOldData!F4997</f>
        <v>Asturias</v>
      </c>
      <c r="D4997" s="11">
        <f>+SuperOldData!X4997</f>
        <v>3467</v>
      </c>
      <c r="E4997" s="6">
        <f>+ROUND(SuperOldData!W4997,4)</f>
        <v>56.653500000000001</v>
      </c>
      <c r="F4997">
        <f>+SuperOldData!Y4997</f>
        <v>0</v>
      </c>
      <c r="G4997" s="11">
        <f>+ROUND(SuperOldData!G4997,0)</f>
        <v>1037</v>
      </c>
      <c r="H4997" s="8">
        <f>+ROUND(100*SuperOldData!M4997/SuperOldData!G4997,2)</f>
        <v>1.41</v>
      </c>
      <c r="I4997" s="8">
        <f>+ROUND(100*SuperOldData!J4997/SuperOldData!G4997,2)</f>
        <v>48.94</v>
      </c>
      <c r="J4997" s="9">
        <f>+ROUND(SuperOldData!C4997,6)</f>
        <v>43.497314000000003</v>
      </c>
      <c r="K4997" s="9">
        <f>+ROUND(SuperOldData!D4997,6)</f>
        <v>-5.9661720000000003</v>
      </c>
    </row>
    <row r="4998" spans="1:11" x14ac:dyDescent="0.25">
      <c r="A4998" s="10" t="str">
        <f>+SuperOldData!A4998</f>
        <v>33031</v>
      </c>
      <c r="B4998" s="12" t="str">
        <f>+SuperOldData!B4998</f>
        <v>Langreo</v>
      </c>
      <c r="C4998" t="str">
        <f>+SuperOldData!F4998</f>
        <v>Asturias</v>
      </c>
      <c r="D4998" s="11">
        <f>+SuperOldData!X4998</f>
        <v>5626</v>
      </c>
      <c r="E4998" s="6">
        <f>+ROUND(SuperOldData!W4998,4)</f>
        <v>31.881499999999999</v>
      </c>
      <c r="F4998">
        <f>+SuperOldData!Y4998</f>
        <v>0</v>
      </c>
      <c r="G4998" s="11">
        <f>+ROUND(SuperOldData!G4998,0)</f>
        <v>43934</v>
      </c>
      <c r="H4998" s="8">
        <f>+ROUND(100*SuperOldData!M4998/SuperOldData!G4998,2)</f>
        <v>2.91</v>
      </c>
      <c r="I4998" s="8">
        <f>+ROUND(100*SuperOldData!J4998/SuperOldData!G4998,2)</f>
        <v>52.31</v>
      </c>
      <c r="J4998" s="9">
        <f>+ROUND(SuperOldData!C4998,6)</f>
        <v>43.297404999999998</v>
      </c>
      <c r="K4998" s="9">
        <f>+ROUND(SuperOldData!D4998,6)</f>
        <v>-5.6941879999999996</v>
      </c>
    </row>
    <row r="4999" spans="1:11" x14ac:dyDescent="0.25">
      <c r="A4999" s="10" t="str">
        <f>+SuperOldData!A4999</f>
        <v>33032</v>
      </c>
      <c r="B4999" s="12" t="str">
        <f>+SuperOldData!B4999</f>
        <v>Laviana</v>
      </c>
      <c r="C4999" t="str">
        <f>+SuperOldData!F4999</f>
        <v>Asturias</v>
      </c>
      <c r="D4999" s="11">
        <f>+SuperOldData!X4999</f>
        <v>5432</v>
      </c>
      <c r="E4999" s="6">
        <f>+ROUND(SuperOldData!W4999,4)</f>
        <v>34.031500000000001</v>
      </c>
      <c r="F4999">
        <f>+SuperOldData!Y4999</f>
        <v>0</v>
      </c>
      <c r="G4999" s="11">
        <f>+ROUND(SuperOldData!G4999,0)</f>
        <v>14026</v>
      </c>
      <c r="H4999" s="8">
        <f>+ROUND(100*SuperOldData!M4999/SuperOldData!G4999,2)</f>
        <v>2.02</v>
      </c>
      <c r="I4999" s="8">
        <f>+ROUND(100*SuperOldData!J4999/SuperOldData!G4999,2)</f>
        <v>51.74</v>
      </c>
      <c r="J4999" s="9">
        <f>+ROUND(SuperOldData!C4999,6)</f>
        <v>43.228135999999999</v>
      </c>
      <c r="K4999" s="9">
        <f>+ROUND(SuperOldData!D4999,6)</f>
        <v>-5.5447329999999999</v>
      </c>
    </row>
    <row r="5000" spans="1:11" x14ac:dyDescent="0.25">
      <c r="A5000" s="10" t="str">
        <f>+SuperOldData!A5000</f>
        <v>33033</v>
      </c>
      <c r="B5000" s="12" t="str">
        <f>+SuperOldData!B5000</f>
        <v>Lena</v>
      </c>
      <c r="C5000" t="str">
        <f>+SuperOldData!F5000</f>
        <v>Asturias</v>
      </c>
      <c r="D5000" s="11">
        <f>+SuperOldData!X5000</f>
        <v>5214</v>
      </c>
      <c r="E5000" s="6">
        <f>+ROUND(SuperOldData!W5000,4)</f>
        <v>36.773000000000003</v>
      </c>
      <c r="F5000">
        <f>+SuperOldData!Y5000</f>
        <v>0</v>
      </c>
      <c r="G5000" s="11">
        <f>+ROUND(SuperOldData!G5000,0)</f>
        <v>12346</v>
      </c>
      <c r="H5000" s="8">
        <f>+ROUND(100*SuperOldData!M5000/SuperOldData!G5000,2)</f>
        <v>4.1900000000000004</v>
      </c>
      <c r="I5000" s="8">
        <f>+ROUND(100*SuperOldData!J5000/SuperOldData!G5000,2)</f>
        <v>51.58</v>
      </c>
      <c r="J5000" s="9">
        <f>+ROUND(SuperOldData!C5000,6)</f>
        <v>43.073166999999998</v>
      </c>
      <c r="K5000" s="9">
        <f>+ROUND(SuperOldData!D5000,6)</f>
        <v>-5.8209439999999999</v>
      </c>
    </row>
    <row r="5001" spans="1:11" x14ac:dyDescent="0.25">
      <c r="A5001" s="10" t="str">
        <f>+SuperOldData!A5001</f>
        <v>33034</v>
      </c>
      <c r="B5001" s="12" t="str">
        <f>+SuperOldData!B5001</f>
        <v>Valdés</v>
      </c>
      <c r="C5001" t="str">
        <f>+SuperOldData!F5001</f>
        <v>Asturias</v>
      </c>
      <c r="D5001" s="11">
        <f>+SuperOldData!X5001</f>
        <v>3167</v>
      </c>
      <c r="E5001" s="6">
        <f>+ROUND(SuperOldData!W5001,4)</f>
        <v>59.943300000000001</v>
      </c>
      <c r="F5001">
        <f>+SuperOldData!Y5001</f>
        <v>0</v>
      </c>
      <c r="G5001" s="11">
        <f>+ROUND(SuperOldData!G5001,0)</f>
        <v>13064</v>
      </c>
      <c r="H5001" s="8">
        <f>+ROUND(100*SuperOldData!M5001/SuperOldData!G5001,2)</f>
        <v>3.2</v>
      </c>
      <c r="I5001" s="8">
        <f>+ROUND(100*SuperOldData!J5001/SuperOldData!G5001,2)</f>
        <v>50.97</v>
      </c>
      <c r="J5001" s="9">
        <f>+ROUND(SuperOldData!C5001,6)</f>
        <v>43.494728000000002</v>
      </c>
      <c r="K5001" s="9">
        <f>+ROUND(SuperOldData!D5001,6)</f>
        <v>-6.4678180000000003</v>
      </c>
    </row>
    <row r="5002" spans="1:11" x14ac:dyDescent="0.25">
      <c r="A5002" s="10" t="str">
        <f>+SuperOldData!A5002</f>
        <v>33035</v>
      </c>
      <c r="B5002" s="12" t="str">
        <f>+SuperOldData!B5002</f>
        <v>Llanera</v>
      </c>
      <c r="C5002" t="str">
        <f>+SuperOldData!F5002</f>
        <v>Asturias</v>
      </c>
      <c r="D5002" s="11">
        <f>+SuperOldData!X5002</f>
        <v>7087</v>
      </c>
      <c r="E5002" s="6">
        <f>+ROUND(SuperOldData!W5002,4)</f>
        <v>15.9438</v>
      </c>
      <c r="F5002">
        <f>+SuperOldData!Y5002</f>
        <v>0</v>
      </c>
      <c r="G5002" s="11">
        <f>+ROUND(SuperOldData!G5002,0)</f>
        <v>14066</v>
      </c>
      <c r="H5002" s="8">
        <f>+ROUND(100*SuperOldData!M5002/SuperOldData!G5002,2)</f>
        <v>3.57</v>
      </c>
      <c r="I5002" s="8">
        <f>+ROUND(100*SuperOldData!J5002/SuperOldData!G5002,2)</f>
        <v>50.3</v>
      </c>
      <c r="J5002" s="9">
        <f>+ROUND(SuperOldData!C5002,6)</f>
        <v>43.453620999999998</v>
      </c>
      <c r="K5002" s="9">
        <f>+ROUND(SuperOldData!D5002,6)</f>
        <v>-5.8619269999999997</v>
      </c>
    </row>
    <row r="5003" spans="1:11" x14ac:dyDescent="0.25">
      <c r="A5003" s="10" t="str">
        <f>+SuperOldData!A5003</f>
        <v>33036</v>
      </c>
      <c r="B5003" s="12" t="str">
        <f>+SuperOldData!B5003</f>
        <v>Llanes</v>
      </c>
      <c r="C5003" t="str">
        <f>+SuperOldData!F5003</f>
        <v>Asturias</v>
      </c>
      <c r="D5003" s="11">
        <f>+SuperOldData!X5003</f>
        <v>4637</v>
      </c>
      <c r="E5003" s="6">
        <f>+ROUND(SuperOldData!W5003,4)</f>
        <v>43.383400000000002</v>
      </c>
      <c r="F5003">
        <f>+SuperOldData!Y5003</f>
        <v>0</v>
      </c>
      <c r="G5003" s="11">
        <f>+ROUND(SuperOldData!G5003,0)</f>
        <v>13962</v>
      </c>
      <c r="H5003" s="8">
        <f>+ROUND(100*SuperOldData!M5003/SuperOldData!G5003,2)</f>
        <v>5.01</v>
      </c>
      <c r="I5003" s="8">
        <f>+ROUND(100*SuperOldData!J5003/SuperOldData!G5003,2)</f>
        <v>50.85</v>
      </c>
      <c r="J5003" s="9">
        <f>+ROUND(SuperOldData!C5003,6)</f>
        <v>43.398029999999999</v>
      </c>
      <c r="K5003" s="9">
        <f>+ROUND(SuperOldData!D5003,6)</f>
        <v>-4.8325189999999996</v>
      </c>
    </row>
    <row r="5004" spans="1:11" x14ac:dyDescent="0.25">
      <c r="A5004" s="10" t="str">
        <f>+SuperOldData!A5004</f>
        <v>33037</v>
      </c>
      <c r="B5004" s="12" t="str">
        <f>+SuperOldData!B5004</f>
        <v>Mieres</v>
      </c>
      <c r="C5004" t="str">
        <f>+SuperOldData!F5004</f>
        <v>Asturias</v>
      </c>
      <c r="D5004" s="11">
        <f>+SuperOldData!X5004</f>
        <v>5117</v>
      </c>
      <c r="E5004" s="6">
        <f>+ROUND(SuperOldData!W5004,4)</f>
        <v>37.857300000000002</v>
      </c>
      <c r="F5004">
        <f>+SuperOldData!Y5004</f>
        <v>0</v>
      </c>
      <c r="G5004" s="11">
        <f>+ROUND(SuperOldData!G5004,0)</f>
        <v>42425</v>
      </c>
      <c r="H5004" s="8">
        <f>+ROUND(100*SuperOldData!M5004/SuperOldData!G5004,2)</f>
        <v>2.75</v>
      </c>
      <c r="I5004" s="8">
        <f>+ROUND(100*SuperOldData!J5004/SuperOldData!G5004,2)</f>
        <v>52.63</v>
      </c>
      <c r="J5004" s="9">
        <f>+ROUND(SuperOldData!C5004,6)</f>
        <v>43.233527000000002</v>
      </c>
      <c r="K5004" s="9">
        <f>+ROUND(SuperOldData!D5004,6)</f>
        <v>-5.7542660000000003</v>
      </c>
    </row>
    <row r="5005" spans="1:11" x14ac:dyDescent="0.25">
      <c r="A5005" s="10" t="str">
        <f>+SuperOldData!A5005</f>
        <v>33038</v>
      </c>
      <c r="B5005" s="12" t="str">
        <f>+SuperOldData!B5005</f>
        <v>Morcín</v>
      </c>
      <c r="C5005" t="str">
        <f>+SuperOldData!F5005</f>
        <v>Asturias</v>
      </c>
      <c r="D5005" s="11">
        <f>+SuperOldData!X5005</f>
        <v>4768</v>
      </c>
      <c r="E5005" s="6">
        <f>+ROUND(SuperOldData!W5005,4)</f>
        <v>41.861800000000002</v>
      </c>
      <c r="F5005">
        <f>+SuperOldData!Y5005</f>
        <v>0</v>
      </c>
      <c r="G5005" s="11">
        <f>+ROUND(SuperOldData!G5005,0)</f>
        <v>2850</v>
      </c>
      <c r="H5005" s="8">
        <f>+ROUND(100*SuperOldData!M5005/SuperOldData!G5005,2)</f>
        <v>2.4500000000000002</v>
      </c>
      <c r="I5005" s="8">
        <f>+ROUND(100*SuperOldData!J5005/SuperOldData!G5005,2)</f>
        <v>49.88</v>
      </c>
      <c r="J5005" s="9">
        <f>+ROUND(SuperOldData!C5005,6)</f>
        <v>43.266851000000003</v>
      </c>
      <c r="K5005" s="9">
        <f>+ROUND(SuperOldData!D5005,6)</f>
        <v>-5.9020159999999997</v>
      </c>
    </row>
    <row r="5006" spans="1:11" x14ac:dyDescent="0.25">
      <c r="A5006" s="10" t="str">
        <f>+SuperOldData!A5006</f>
        <v>33039</v>
      </c>
      <c r="B5006" s="12" t="str">
        <f>+SuperOldData!B5006</f>
        <v>Muros de Nalón</v>
      </c>
      <c r="C5006" t="str">
        <f>+SuperOldData!F5006</f>
        <v>Asturias</v>
      </c>
      <c r="D5006" s="11">
        <f>+SuperOldData!X5006</f>
        <v>3017</v>
      </c>
      <c r="E5006" s="6">
        <f>+ROUND(SuperOldData!W5006,4)</f>
        <v>61.502000000000002</v>
      </c>
      <c r="F5006">
        <f>+SuperOldData!Y5006</f>
        <v>0</v>
      </c>
      <c r="G5006" s="11">
        <f>+ROUND(SuperOldData!G5006,0)</f>
        <v>1925</v>
      </c>
      <c r="H5006" s="8">
        <f>+ROUND(100*SuperOldData!M5006/SuperOldData!G5006,2)</f>
        <v>1.97</v>
      </c>
      <c r="I5006" s="8">
        <f>+ROUND(100*SuperOldData!J5006/SuperOldData!G5006,2)</f>
        <v>52.63</v>
      </c>
      <c r="J5006" s="9">
        <f>+ROUND(SuperOldData!C5006,6)</f>
        <v>43.548971999999999</v>
      </c>
      <c r="K5006" s="9">
        <f>+ROUND(SuperOldData!D5006,6)</f>
        <v>-6.0982019999999997</v>
      </c>
    </row>
    <row r="5007" spans="1:11" x14ac:dyDescent="0.25">
      <c r="A5007" s="10" t="str">
        <f>+SuperOldData!A5007</f>
        <v>33040</v>
      </c>
      <c r="B5007" s="12" t="str">
        <f>+SuperOldData!B5007</f>
        <v>Nava</v>
      </c>
      <c r="C5007" t="str">
        <f>+SuperOldData!F5007</f>
        <v>Asturias</v>
      </c>
      <c r="D5007" s="11">
        <f>+SuperOldData!X5007</f>
        <v>5812</v>
      </c>
      <c r="E5007" s="6">
        <f>+ROUND(SuperOldData!W5007,4)</f>
        <v>30.033300000000001</v>
      </c>
      <c r="F5007">
        <f>+SuperOldData!Y5007</f>
        <v>0</v>
      </c>
      <c r="G5007" s="11">
        <f>+ROUND(SuperOldData!G5007,0)</f>
        <v>5570</v>
      </c>
      <c r="H5007" s="8">
        <f>+ROUND(100*SuperOldData!M5007/SuperOldData!G5007,2)</f>
        <v>3.34</v>
      </c>
      <c r="I5007" s="8">
        <f>+ROUND(100*SuperOldData!J5007/SuperOldData!G5007,2)</f>
        <v>50.44</v>
      </c>
      <c r="J5007" s="9">
        <f>+ROUND(SuperOldData!C5007,6)</f>
        <v>43.351585</v>
      </c>
      <c r="K5007" s="9">
        <f>+ROUND(SuperOldData!D5007,6)</f>
        <v>-5.4931200000000002</v>
      </c>
    </row>
    <row r="5008" spans="1:11" x14ac:dyDescent="0.25">
      <c r="A5008" s="10" t="str">
        <f>+SuperOldData!A5008</f>
        <v>33041</v>
      </c>
      <c r="B5008" s="12" t="str">
        <f>+SuperOldData!B5008</f>
        <v>Navia</v>
      </c>
      <c r="C5008" t="str">
        <f>+SuperOldData!F5008</f>
        <v>Asturias</v>
      </c>
      <c r="D5008" s="11">
        <f>+SuperOldData!X5008</f>
        <v>5661</v>
      </c>
      <c r="E5008" s="6">
        <f>+ROUND(SuperOldData!W5008,4)</f>
        <v>31.579599999999999</v>
      </c>
      <c r="F5008">
        <f>+SuperOldData!Y5008</f>
        <v>0</v>
      </c>
      <c r="G5008" s="11">
        <f>+ROUND(SuperOldData!G5008,0)</f>
        <v>8936</v>
      </c>
      <c r="H5008" s="8">
        <f>+ROUND(100*SuperOldData!M5008/SuperOldData!G5008,2)</f>
        <v>4.42</v>
      </c>
      <c r="I5008" s="8">
        <f>+ROUND(100*SuperOldData!J5008/SuperOldData!G5008,2)</f>
        <v>51.27</v>
      </c>
      <c r="J5008" s="9">
        <f>+ROUND(SuperOldData!C5008,6)</f>
        <v>43.529322999999998</v>
      </c>
      <c r="K5008" s="9">
        <f>+ROUND(SuperOldData!D5008,6)</f>
        <v>-6.6761309999999998</v>
      </c>
    </row>
    <row r="5009" spans="1:11" x14ac:dyDescent="0.25">
      <c r="A5009" s="10" t="str">
        <f>+SuperOldData!A5009</f>
        <v>33042</v>
      </c>
      <c r="B5009" s="12" t="str">
        <f>+SuperOldData!B5009</f>
        <v>Noreña</v>
      </c>
      <c r="C5009" t="str">
        <f>+SuperOldData!F5009</f>
        <v>Asturias</v>
      </c>
      <c r="D5009" s="11">
        <f>+SuperOldData!X5009</f>
        <v>6531</v>
      </c>
      <c r="E5009" s="6">
        <f>+ROUND(SuperOldData!W5009,4)</f>
        <v>22.073699999999999</v>
      </c>
      <c r="F5009">
        <f>+SuperOldData!Y5009</f>
        <v>0</v>
      </c>
      <c r="G5009" s="11">
        <f>+ROUND(SuperOldData!G5009,0)</f>
        <v>5432</v>
      </c>
      <c r="H5009" s="8">
        <f>+ROUND(100*SuperOldData!M5009/SuperOldData!G5009,2)</f>
        <v>2.96</v>
      </c>
      <c r="I5009" s="8">
        <f>+ROUND(100*SuperOldData!J5009/SuperOldData!G5009,2)</f>
        <v>51.24</v>
      </c>
      <c r="J5009" s="9">
        <f>+ROUND(SuperOldData!C5009,6)</f>
        <v>43.402030000000003</v>
      </c>
      <c r="K5009" s="9">
        <f>+ROUND(SuperOldData!D5009,6)</f>
        <v>-5.701403</v>
      </c>
    </row>
    <row r="5010" spans="1:11" x14ac:dyDescent="0.25">
      <c r="A5010" s="10" t="str">
        <f>+SuperOldData!A5010</f>
        <v>33043</v>
      </c>
      <c r="B5010" s="12" t="str">
        <f>+SuperOldData!B5010</f>
        <v>Onís</v>
      </c>
      <c r="C5010" t="str">
        <f>+SuperOldData!F5010</f>
        <v>Asturias</v>
      </c>
      <c r="D5010" s="11">
        <f>+SuperOldData!X5010</f>
        <v>2453</v>
      </c>
      <c r="E5010" s="6">
        <f>+ROUND(SuperOldData!W5010,4)</f>
        <v>68.574399999999997</v>
      </c>
      <c r="F5010">
        <f>+SuperOldData!Y5010</f>
        <v>0</v>
      </c>
      <c r="G5010" s="11">
        <f>+ROUND(SuperOldData!G5010,0)</f>
        <v>781</v>
      </c>
      <c r="H5010" s="8">
        <f>+ROUND(100*SuperOldData!M5010/SuperOldData!G5010,2)</f>
        <v>2.19</v>
      </c>
      <c r="I5010" s="8">
        <f>+ROUND(100*SuperOldData!J5010/SuperOldData!G5010,2)</f>
        <v>47.63</v>
      </c>
      <c r="J5010" s="9">
        <f>+ROUND(SuperOldData!C5010,6)</f>
        <v>43.303725999999997</v>
      </c>
      <c r="K5010" s="9">
        <f>+ROUND(SuperOldData!D5010,6)</f>
        <v>-4.9551809999999996</v>
      </c>
    </row>
    <row r="5011" spans="1:11" x14ac:dyDescent="0.25">
      <c r="A5011" s="10" t="str">
        <f>+SuperOldData!A5011</f>
        <v>33044</v>
      </c>
      <c r="B5011" s="12" t="str">
        <f>+SuperOldData!B5011</f>
        <v>Oviedo</v>
      </c>
      <c r="C5011" t="str">
        <f>+SuperOldData!F5011</f>
        <v>Asturias</v>
      </c>
      <c r="D5011" s="11">
        <f>+SuperOldData!X5011</f>
        <v>6448</v>
      </c>
      <c r="E5011" s="6">
        <f>+ROUND(SuperOldData!W5011,4)</f>
        <v>22.973099999999999</v>
      </c>
      <c r="F5011">
        <f>+SuperOldData!Y5011</f>
        <v>0</v>
      </c>
      <c r="G5011" s="11">
        <f>+ROUND(SuperOldData!G5011,0)</f>
        <v>225005</v>
      </c>
      <c r="H5011" s="8">
        <f>+ROUND(100*SuperOldData!M5011/SuperOldData!G5011,2)</f>
        <v>6.72</v>
      </c>
      <c r="I5011" s="8">
        <f>+ROUND(100*SuperOldData!J5011/SuperOldData!G5011,2)</f>
        <v>53.33</v>
      </c>
      <c r="J5011" s="9">
        <f>+ROUND(SuperOldData!C5011,6)</f>
        <v>43.349708</v>
      </c>
      <c r="K5011" s="9">
        <f>+ROUND(SuperOldData!D5011,6)</f>
        <v>-5.8736179999999996</v>
      </c>
    </row>
    <row r="5012" spans="1:11" x14ac:dyDescent="0.25">
      <c r="A5012" s="10" t="str">
        <f>+SuperOldData!A5012</f>
        <v>33045</v>
      </c>
      <c r="B5012" s="12" t="str">
        <f>+SuperOldData!B5012</f>
        <v>Parres</v>
      </c>
      <c r="C5012" t="str">
        <f>+SuperOldData!F5012</f>
        <v>Asturias</v>
      </c>
      <c r="D5012" s="11">
        <f>+SuperOldData!X5012</f>
        <v>4452</v>
      </c>
      <c r="E5012" s="6">
        <f>+ROUND(SuperOldData!W5012,4)</f>
        <v>45.570500000000003</v>
      </c>
      <c r="F5012">
        <f>+SuperOldData!Y5012</f>
        <v>0</v>
      </c>
      <c r="G5012" s="11">
        <f>+ROUND(SuperOldData!G5012,0)</f>
        <v>5727</v>
      </c>
      <c r="H5012" s="8">
        <f>+ROUND(100*SuperOldData!M5012/SuperOldData!G5012,2)</f>
        <v>6.53</v>
      </c>
      <c r="I5012" s="8">
        <f>+ROUND(100*SuperOldData!J5012/SuperOldData!G5012,2)</f>
        <v>51.21</v>
      </c>
      <c r="J5012" s="9">
        <f>+ROUND(SuperOldData!C5012,6)</f>
        <v>43.366491000000003</v>
      </c>
      <c r="K5012" s="9">
        <f>+ROUND(SuperOldData!D5012,6)</f>
        <v>-5.1878820000000001</v>
      </c>
    </row>
    <row r="5013" spans="1:11" x14ac:dyDescent="0.25">
      <c r="A5013" s="10" t="str">
        <f>+SuperOldData!A5013</f>
        <v>33046</v>
      </c>
      <c r="B5013" s="12" t="str">
        <f>+SuperOldData!B5013</f>
        <v>Peñamellera Alta</v>
      </c>
      <c r="C5013" t="str">
        <f>+SuperOldData!F5013</f>
        <v>Asturias</v>
      </c>
      <c r="D5013" s="11">
        <f>+SuperOldData!X5013</f>
        <v>2053</v>
      </c>
      <c r="E5013" s="6">
        <f>+ROUND(SuperOldData!W5013,4)</f>
        <v>73.120999999999995</v>
      </c>
      <c r="F5013">
        <f>+SuperOldData!Y5013</f>
        <v>0</v>
      </c>
      <c r="G5013" s="11">
        <f>+ROUND(SuperOldData!G5013,0)</f>
        <v>587</v>
      </c>
      <c r="H5013" s="8">
        <f>+ROUND(100*SuperOldData!M5013/SuperOldData!G5013,2)</f>
        <v>0.34</v>
      </c>
      <c r="I5013" s="8">
        <f>+ROUND(100*SuperOldData!J5013/SuperOldData!G5013,2)</f>
        <v>49.46</v>
      </c>
      <c r="J5013" s="9">
        <f>+ROUND(SuperOldData!C5013,6)</f>
        <v>43.320784000000003</v>
      </c>
      <c r="K5013" s="9">
        <f>+ROUND(SuperOldData!D5013,6)</f>
        <v>-4.7155449999999997</v>
      </c>
    </row>
    <row r="5014" spans="1:11" x14ac:dyDescent="0.25">
      <c r="A5014" s="10" t="str">
        <f>+SuperOldData!A5014</f>
        <v>33047</v>
      </c>
      <c r="B5014" s="12" t="str">
        <f>+SuperOldData!B5014</f>
        <v>Peñamellera Baja</v>
      </c>
      <c r="C5014" t="str">
        <f>+SuperOldData!F5014</f>
        <v>Asturias</v>
      </c>
      <c r="D5014" s="11">
        <f>+SuperOldData!X5014</f>
        <v>2986</v>
      </c>
      <c r="E5014" s="6">
        <f>+ROUND(SuperOldData!W5014,4)</f>
        <v>61.742199999999997</v>
      </c>
      <c r="F5014">
        <f>+SuperOldData!Y5014</f>
        <v>0</v>
      </c>
      <c r="G5014" s="11">
        <f>+ROUND(SuperOldData!G5014,0)</f>
        <v>1322</v>
      </c>
      <c r="H5014" s="8">
        <f>+ROUND(100*SuperOldData!M5014/SuperOldData!G5014,2)</f>
        <v>1.9</v>
      </c>
      <c r="I5014" s="8">
        <f>+ROUND(100*SuperOldData!J5014/SuperOldData!G5014,2)</f>
        <v>50.59</v>
      </c>
      <c r="J5014" s="9">
        <f>+ROUND(SuperOldData!C5014,6)</f>
        <v>43.309761000000002</v>
      </c>
      <c r="K5014" s="9">
        <f>+ROUND(SuperOldData!D5014,6)</f>
        <v>-4.5966550000000002</v>
      </c>
    </row>
    <row r="5015" spans="1:11" x14ac:dyDescent="0.25">
      <c r="A5015" s="10" t="str">
        <f>+SuperOldData!A5015</f>
        <v>33048</v>
      </c>
      <c r="B5015" s="12" t="str">
        <f>+SuperOldData!B5015</f>
        <v>Pesoz</v>
      </c>
      <c r="C5015" t="str">
        <f>+SuperOldData!F5015</f>
        <v>Asturias</v>
      </c>
      <c r="D5015" s="11">
        <f>+SuperOldData!X5015</f>
        <v>2555</v>
      </c>
      <c r="E5015" s="6">
        <f>+ROUND(SuperOldData!W5015,4)</f>
        <v>67.243700000000004</v>
      </c>
      <c r="F5015">
        <f>+SuperOldData!Y5015</f>
        <v>0</v>
      </c>
      <c r="G5015" s="11">
        <f>+ROUND(SuperOldData!G5015,0)</f>
        <v>191</v>
      </c>
      <c r="H5015" s="8">
        <f>+ROUND(100*SuperOldData!M5015/SuperOldData!G5015,2)</f>
        <v>3.31</v>
      </c>
      <c r="I5015" s="8">
        <f>+ROUND(100*SuperOldData!J5015/SuperOldData!G5015,2)</f>
        <v>51.75</v>
      </c>
      <c r="J5015" s="9">
        <f>+ROUND(SuperOldData!C5015,6)</f>
        <v>43.271875999999999</v>
      </c>
      <c r="K5015" s="9">
        <f>+ROUND(SuperOldData!D5015,6)</f>
        <v>-6.8688149999999997</v>
      </c>
    </row>
    <row r="5016" spans="1:11" x14ac:dyDescent="0.25">
      <c r="A5016" s="10" t="str">
        <f>+SuperOldData!A5016</f>
        <v>33049</v>
      </c>
      <c r="B5016" s="12" t="str">
        <f>+SuperOldData!B5016</f>
        <v>Piloña</v>
      </c>
      <c r="C5016" t="str">
        <f>+SuperOldData!F5016</f>
        <v>Asturias</v>
      </c>
      <c r="D5016" s="11">
        <f>+SuperOldData!X5016</f>
        <v>3162</v>
      </c>
      <c r="E5016" s="6">
        <f>+ROUND(SuperOldData!W5016,4)</f>
        <v>60.011099999999999</v>
      </c>
      <c r="F5016">
        <f>+SuperOldData!Y5016</f>
        <v>0</v>
      </c>
      <c r="G5016" s="11">
        <f>+ROUND(SuperOldData!G5016,0)</f>
        <v>7794</v>
      </c>
      <c r="H5016" s="8">
        <f>+ROUND(100*SuperOldData!M5016/SuperOldData!G5016,2)</f>
        <v>2.91</v>
      </c>
      <c r="I5016" s="8">
        <f>+ROUND(100*SuperOldData!J5016/SuperOldData!G5016,2)</f>
        <v>50.73</v>
      </c>
      <c r="J5016" s="9">
        <f>+ROUND(SuperOldData!C5016,6)</f>
        <v>43.330238000000001</v>
      </c>
      <c r="K5016" s="9">
        <f>+ROUND(SuperOldData!D5016,6)</f>
        <v>-5.3375940000000002</v>
      </c>
    </row>
    <row r="5017" spans="1:11" x14ac:dyDescent="0.25">
      <c r="A5017" s="10" t="str">
        <f>+SuperOldData!A5017</f>
        <v>33050</v>
      </c>
      <c r="B5017" s="12" t="str">
        <f>+SuperOldData!B5017</f>
        <v>Ponga</v>
      </c>
      <c r="C5017" t="str">
        <f>+SuperOldData!F5017</f>
        <v>Asturias</v>
      </c>
      <c r="D5017" s="11">
        <f>+SuperOldData!X5017</f>
        <v>3207</v>
      </c>
      <c r="E5017" s="6">
        <f>+ROUND(SuperOldData!W5017,4)</f>
        <v>59.438099999999999</v>
      </c>
      <c r="F5017">
        <f>+SuperOldData!Y5017</f>
        <v>0</v>
      </c>
      <c r="G5017" s="11">
        <f>+ROUND(SuperOldData!G5017,0)</f>
        <v>688</v>
      </c>
      <c r="H5017" s="8">
        <f>+ROUND(100*SuperOldData!M5017/SuperOldData!G5017,2)</f>
        <v>0.97</v>
      </c>
      <c r="I5017" s="8">
        <f>+ROUND(100*SuperOldData!J5017/SuperOldData!G5017,2)</f>
        <v>40.79</v>
      </c>
      <c r="J5017" s="9">
        <f>+ROUND(SuperOldData!C5017,6)</f>
        <v>43.188673999999999</v>
      </c>
      <c r="K5017" s="9">
        <f>+ROUND(SuperOldData!D5017,6)</f>
        <v>-5.172472</v>
      </c>
    </row>
    <row r="5018" spans="1:11" x14ac:dyDescent="0.25">
      <c r="A5018" s="10" t="str">
        <f>+SuperOldData!A5018</f>
        <v>33051</v>
      </c>
      <c r="B5018" s="12" t="str">
        <f>+SuperOldData!B5018</f>
        <v>Pravia</v>
      </c>
      <c r="C5018" t="str">
        <f>+SuperOldData!F5018</f>
        <v>Asturias</v>
      </c>
      <c r="D5018" s="11">
        <f>+SuperOldData!X5018</f>
        <v>4264</v>
      </c>
      <c r="E5018" s="6">
        <f>+ROUND(SuperOldData!W5018,4)</f>
        <v>47.7637</v>
      </c>
      <c r="F5018">
        <f>+SuperOldData!Y5018</f>
        <v>0</v>
      </c>
      <c r="G5018" s="11">
        <f>+ROUND(SuperOldData!G5018,0)</f>
        <v>8972</v>
      </c>
      <c r="H5018" s="8">
        <f>+ROUND(100*SuperOldData!M5018/SuperOldData!G5018,2)</f>
        <v>4.12</v>
      </c>
      <c r="I5018" s="8">
        <f>+ROUND(100*SuperOldData!J5018/SuperOldData!G5018,2)</f>
        <v>51.11</v>
      </c>
      <c r="J5018" s="9">
        <f>+ROUND(SuperOldData!C5018,6)</f>
        <v>43.485039999999998</v>
      </c>
      <c r="K5018" s="9">
        <f>+ROUND(SuperOldData!D5018,6)</f>
        <v>-6.1500050000000002</v>
      </c>
    </row>
    <row r="5019" spans="1:11" x14ac:dyDescent="0.25">
      <c r="A5019" s="10" t="str">
        <f>+SuperOldData!A5019</f>
        <v>33052</v>
      </c>
      <c r="B5019" s="12" t="str">
        <f>+SuperOldData!B5019</f>
        <v>Proaza</v>
      </c>
      <c r="C5019" t="str">
        <f>+SuperOldData!F5019</f>
        <v>Asturias</v>
      </c>
      <c r="D5019" s="11">
        <f>+SuperOldData!X5019</f>
        <v>3075</v>
      </c>
      <c r="E5019" s="6">
        <f>+ROUND(SuperOldData!W5019,4)</f>
        <v>60.947499999999998</v>
      </c>
      <c r="F5019">
        <f>+SuperOldData!Y5019</f>
        <v>0</v>
      </c>
      <c r="G5019" s="11">
        <f>+ROUND(SuperOldData!G5019,0)</f>
        <v>813</v>
      </c>
      <c r="H5019" s="8">
        <f>+ROUND(100*SuperOldData!M5019/SuperOldData!G5019,2)</f>
        <v>0.98</v>
      </c>
      <c r="I5019" s="8">
        <f>+ROUND(100*SuperOldData!J5019/SuperOldData!G5019,2)</f>
        <v>44.06</v>
      </c>
      <c r="J5019" s="9">
        <f>+ROUND(SuperOldData!C5019,6)</f>
        <v>43.228073000000002</v>
      </c>
      <c r="K5019" s="9">
        <f>+ROUND(SuperOldData!D5019,6)</f>
        <v>-6.0439080000000001</v>
      </c>
    </row>
    <row r="5020" spans="1:11" x14ac:dyDescent="0.25">
      <c r="A5020" s="10" t="str">
        <f>+SuperOldData!A5020</f>
        <v>33053</v>
      </c>
      <c r="B5020" s="12" t="str">
        <f>+SuperOldData!B5020</f>
        <v>Quirós</v>
      </c>
      <c r="C5020" t="str">
        <f>+SuperOldData!F5020</f>
        <v>Asturias</v>
      </c>
      <c r="D5020" s="11">
        <f>+SuperOldData!X5020</f>
        <v>2799</v>
      </c>
      <c r="E5020" s="6">
        <f>+ROUND(SuperOldData!W5020,4)</f>
        <v>64.052499999999995</v>
      </c>
      <c r="F5020">
        <f>+SuperOldData!Y5020</f>
        <v>0</v>
      </c>
      <c r="G5020" s="11">
        <f>+ROUND(SuperOldData!G5020,0)</f>
        <v>1290</v>
      </c>
      <c r="H5020" s="8">
        <f>+ROUND(100*SuperOldData!M5020/SuperOldData!G5020,2)</f>
        <v>1.32</v>
      </c>
      <c r="I5020" s="8">
        <f>+ROUND(100*SuperOldData!J5020/SuperOldData!G5020,2)</f>
        <v>44.44</v>
      </c>
      <c r="J5020" s="9">
        <f>+ROUND(SuperOldData!C5020,6)</f>
        <v>43.139006999999999</v>
      </c>
      <c r="K5020" s="9">
        <f>+ROUND(SuperOldData!D5020,6)</f>
        <v>-5.9597879999999996</v>
      </c>
    </row>
    <row r="5021" spans="1:11" x14ac:dyDescent="0.25">
      <c r="A5021" s="10" t="str">
        <f>+SuperOldData!A5021</f>
        <v>33054</v>
      </c>
      <c r="B5021" s="12" t="str">
        <f>+SuperOldData!B5021</f>
        <v>Regueras, Las</v>
      </c>
      <c r="C5021" t="str">
        <f>+SuperOldData!F5021</f>
        <v>Asturias</v>
      </c>
      <c r="D5021" s="11">
        <f>+SuperOldData!X5021</f>
        <v>3606</v>
      </c>
      <c r="E5021" s="6">
        <f>+ROUND(SuperOldData!W5021,4)</f>
        <v>55.131799999999998</v>
      </c>
      <c r="F5021">
        <f>+SuperOldData!Y5021</f>
        <v>0</v>
      </c>
      <c r="G5021" s="11">
        <f>+ROUND(SuperOldData!G5021,0)</f>
        <v>1953</v>
      </c>
      <c r="H5021" s="8">
        <f>+ROUND(100*SuperOldData!M5021/SuperOldData!G5021,2)</f>
        <v>0.8</v>
      </c>
      <c r="I5021" s="8">
        <f>+ROUND(100*SuperOldData!J5021/SuperOldData!G5021,2)</f>
        <v>49.66</v>
      </c>
      <c r="J5021" s="9">
        <f>+ROUND(SuperOldData!C5021,6)</f>
        <v>43.421259999999997</v>
      </c>
      <c r="K5021" s="9">
        <f>+ROUND(SuperOldData!D5021,6)</f>
        <v>-5.972505</v>
      </c>
    </row>
    <row r="5022" spans="1:11" x14ac:dyDescent="0.25">
      <c r="A5022" s="10" t="str">
        <f>+SuperOldData!A5022</f>
        <v>33055</v>
      </c>
      <c r="B5022" s="12" t="str">
        <f>+SuperOldData!B5022</f>
        <v>Ribadedeva</v>
      </c>
      <c r="C5022" t="str">
        <f>+SuperOldData!F5022</f>
        <v>Asturias</v>
      </c>
      <c r="D5022" s="11">
        <f>+SuperOldData!X5022</f>
        <v>4737</v>
      </c>
      <c r="E5022" s="6">
        <f>+ROUND(SuperOldData!W5022,4)</f>
        <v>42.182099999999998</v>
      </c>
      <c r="F5022">
        <f>+SuperOldData!Y5022</f>
        <v>0</v>
      </c>
      <c r="G5022" s="11">
        <f>+ROUND(SuperOldData!G5022,0)</f>
        <v>1879</v>
      </c>
      <c r="H5022" s="8">
        <f>+ROUND(100*SuperOldData!M5022/SuperOldData!G5022,2)</f>
        <v>2.5499999999999998</v>
      </c>
      <c r="I5022" s="8">
        <f>+ROUND(100*SuperOldData!J5022/SuperOldData!G5022,2)</f>
        <v>51.39</v>
      </c>
      <c r="J5022" s="9">
        <f>+ROUND(SuperOldData!C5022,6)</f>
        <v>43.371296000000001</v>
      </c>
      <c r="K5022" s="9">
        <f>+ROUND(SuperOldData!D5022,6)</f>
        <v>-4.5639399999999997</v>
      </c>
    </row>
    <row r="5023" spans="1:11" x14ac:dyDescent="0.25">
      <c r="A5023" s="10" t="str">
        <f>+SuperOldData!A5023</f>
        <v>33056</v>
      </c>
      <c r="B5023" s="12" t="str">
        <f>+SuperOldData!B5023</f>
        <v>Ribadesella</v>
      </c>
      <c r="C5023" t="str">
        <f>+SuperOldData!F5023</f>
        <v>Asturias</v>
      </c>
      <c r="D5023" s="11">
        <f>+SuperOldData!X5023</f>
        <v>4782</v>
      </c>
      <c r="E5023" s="6">
        <f>+ROUND(SuperOldData!W5023,4)</f>
        <v>41.6708</v>
      </c>
      <c r="F5023">
        <f>+SuperOldData!Y5023</f>
        <v>0</v>
      </c>
      <c r="G5023" s="11">
        <f>+ROUND(SuperOldData!G5023,0)</f>
        <v>6204</v>
      </c>
      <c r="H5023" s="8">
        <f>+ROUND(100*SuperOldData!M5023/SuperOldData!G5023,2)</f>
        <v>4.5599999999999996</v>
      </c>
      <c r="I5023" s="8">
        <f>+ROUND(100*SuperOldData!J5023/SuperOldData!G5023,2)</f>
        <v>52.01</v>
      </c>
      <c r="J5023" s="9">
        <f>+ROUND(SuperOldData!C5023,6)</f>
        <v>43.444958999999997</v>
      </c>
      <c r="K5023" s="9">
        <f>+ROUND(SuperOldData!D5023,6)</f>
        <v>-5.0838559999999999</v>
      </c>
    </row>
    <row r="5024" spans="1:11" x14ac:dyDescent="0.25">
      <c r="A5024" s="10" t="str">
        <f>+SuperOldData!A5024</f>
        <v>33057</v>
      </c>
      <c r="B5024" s="12" t="str">
        <f>+SuperOldData!B5024</f>
        <v>Ribera de Arriba</v>
      </c>
      <c r="C5024" t="str">
        <f>+SuperOldData!F5024</f>
        <v>Asturias</v>
      </c>
      <c r="D5024" s="11">
        <f>+SuperOldData!X5024</f>
        <v>5222</v>
      </c>
      <c r="E5024" s="6">
        <f>+ROUND(SuperOldData!W5024,4)</f>
        <v>36.699100000000001</v>
      </c>
      <c r="F5024">
        <f>+SuperOldData!Y5024</f>
        <v>0</v>
      </c>
      <c r="G5024" s="11">
        <f>+ROUND(SuperOldData!G5024,0)</f>
        <v>1978</v>
      </c>
      <c r="H5024" s="8">
        <f>+ROUND(100*SuperOldData!M5024/SuperOldData!G5024,2)</f>
        <v>5.08</v>
      </c>
      <c r="I5024" s="8">
        <f>+ROUND(100*SuperOldData!J5024/SuperOldData!G5024,2)</f>
        <v>49.05</v>
      </c>
      <c r="J5024" s="9">
        <f>+ROUND(SuperOldData!C5024,6)</f>
        <v>43.304898999999999</v>
      </c>
      <c r="K5024" s="9">
        <f>+ROUND(SuperOldData!D5024,6)</f>
        <v>-5.8835610000000003</v>
      </c>
    </row>
    <row r="5025" spans="1:11" x14ac:dyDescent="0.25">
      <c r="A5025" s="10" t="str">
        <f>+SuperOldData!A5025</f>
        <v>33058</v>
      </c>
      <c r="B5025" s="12" t="str">
        <f>+SuperOldData!B5025</f>
        <v>Riosa</v>
      </c>
      <c r="C5025" t="str">
        <f>+SuperOldData!F5025</f>
        <v>Asturias</v>
      </c>
      <c r="D5025" s="11">
        <f>+SuperOldData!X5025</f>
        <v>5395</v>
      </c>
      <c r="E5025" s="6">
        <f>+ROUND(SuperOldData!W5025,4)</f>
        <v>34.395000000000003</v>
      </c>
      <c r="F5025">
        <f>+SuperOldData!Y5025</f>
        <v>0</v>
      </c>
      <c r="G5025" s="11">
        <f>+ROUND(SuperOldData!G5025,0)</f>
        <v>2145</v>
      </c>
      <c r="H5025" s="8">
        <f>+ROUND(100*SuperOldData!M5025/SuperOldData!G5025,2)</f>
        <v>3.21</v>
      </c>
      <c r="I5025" s="8">
        <f>+ROUND(100*SuperOldData!J5025/SuperOldData!G5025,2)</f>
        <v>49.11</v>
      </c>
      <c r="J5025" s="9">
        <f>+ROUND(SuperOldData!C5025,6)</f>
        <v>43.213948000000002</v>
      </c>
      <c r="K5025" s="9">
        <f>+ROUND(SuperOldData!D5025,6)</f>
        <v>-5.8919610000000002</v>
      </c>
    </row>
    <row r="5026" spans="1:11" x14ac:dyDescent="0.25">
      <c r="A5026" s="10" t="str">
        <f>+SuperOldData!A5026</f>
        <v>33059</v>
      </c>
      <c r="B5026" s="12" t="str">
        <f>+SuperOldData!B5026</f>
        <v>Salas</v>
      </c>
      <c r="C5026" t="str">
        <f>+SuperOldData!F5026</f>
        <v>Asturias</v>
      </c>
      <c r="D5026" s="11">
        <f>+SuperOldData!X5026</f>
        <v>2392</v>
      </c>
      <c r="E5026" s="6">
        <f>+ROUND(SuperOldData!W5026,4)</f>
        <v>69.184299999999993</v>
      </c>
      <c r="F5026">
        <f>+SuperOldData!Y5026</f>
        <v>0</v>
      </c>
      <c r="G5026" s="11">
        <f>+ROUND(SuperOldData!G5026,0)</f>
        <v>5657</v>
      </c>
      <c r="H5026" s="8">
        <f>+ROUND(100*SuperOldData!M5026/SuperOldData!G5026,2)</f>
        <v>2.74</v>
      </c>
      <c r="I5026" s="8">
        <f>+ROUND(100*SuperOldData!J5026/SuperOldData!G5026,2)</f>
        <v>50.14</v>
      </c>
      <c r="J5026" s="9">
        <f>+ROUND(SuperOldData!C5026,6)</f>
        <v>43.413424999999997</v>
      </c>
      <c r="K5026" s="9">
        <f>+ROUND(SuperOldData!D5026,6)</f>
        <v>-6.2494569999999996</v>
      </c>
    </row>
    <row r="5027" spans="1:11" x14ac:dyDescent="0.25">
      <c r="A5027" s="10" t="str">
        <f>+SuperOldData!A5027</f>
        <v>33060</v>
      </c>
      <c r="B5027" s="12" t="str">
        <f>+SuperOldData!B5027</f>
        <v>San Martín del Rey Aurelio</v>
      </c>
      <c r="C5027" t="str">
        <f>+SuperOldData!F5027</f>
        <v>Asturias</v>
      </c>
      <c r="D5027" s="11">
        <f>+SuperOldData!X5027</f>
        <v>5013</v>
      </c>
      <c r="E5027" s="6">
        <f>+ROUND(SuperOldData!W5027,4)</f>
        <v>39.077100000000002</v>
      </c>
      <c r="F5027">
        <f>+SuperOldData!Y5027</f>
        <v>0</v>
      </c>
      <c r="G5027" s="11">
        <f>+ROUND(SuperOldData!G5027,0)</f>
        <v>17993</v>
      </c>
      <c r="H5027" s="8">
        <f>+ROUND(100*SuperOldData!M5027/SuperOldData!G5027,2)</f>
        <v>2.68</v>
      </c>
      <c r="I5027" s="8">
        <f>+ROUND(100*SuperOldData!J5027/SuperOldData!G5027,2)</f>
        <v>51.77</v>
      </c>
      <c r="J5027" s="9">
        <f>+ROUND(SuperOldData!C5027,6)</f>
        <v>43.274241000000004</v>
      </c>
      <c r="K5027" s="9">
        <f>+ROUND(SuperOldData!D5027,6)</f>
        <v>-5.615907</v>
      </c>
    </row>
    <row r="5028" spans="1:11" x14ac:dyDescent="0.25">
      <c r="A5028" s="10" t="str">
        <f>+SuperOldData!A5028</f>
        <v>33061</v>
      </c>
      <c r="B5028" s="12" t="str">
        <f>+SuperOldData!B5028</f>
        <v>San Martín de Oscos</v>
      </c>
      <c r="C5028" t="str">
        <f>+SuperOldData!F5028</f>
        <v>Asturias</v>
      </c>
      <c r="D5028" s="11">
        <f>+SuperOldData!X5028</f>
        <v>1535</v>
      </c>
      <c r="E5028" s="6">
        <f>+ROUND(SuperOldData!W5028,4)</f>
        <v>78.677899999999994</v>
      </c>
      <c r="F5028">
        <f>+SuperOldData!Y5028</f>
        <v>0</v>
      </c>
      <c r="G5028" s="11">
        <f>+ROUND(SuperOldData!G5028,0)</f>
        <v>482</v>
      </c>
      <c r="H5028" s="8">
        <f>+ROUND(100*SuperOldData!M5028/SuperOldData!G5028,2)</f>
        <v>1.69</v>
      </c>
      <c r="I5028" s="8">
        <f>+ROUND(100*SuperOldData!J5028/SuperOldData!G5028,2)</f>
        <v>50.48</v>
      </c>
      <c r="J5028" s="9">
        <f>+ROUND(SuperOldData!C5028,6)</f>
        <v>43.279435999999997</v>
      </c>
      <c r="K5028" s="9">
        <f>+ROUND(SuperOldData!D5028,6)</f>
        <v>-6.9381089999999999</v>
      </c>
    </row>
    <row r="5029" spans="1:11" x14ac:dyDescent="0.25">
      <c r="A5029" s="10" t="str">
        <f>+SuperOldData!A5029</f>
        <v>33062</v>
      </c>
      <c r="B5029" s="12" t="str">
        <f>+SuperOldData!B5029</f>
        <v>Santa Eulalia de Oscos</v>
      </c>
      <c r="C5029" t="str">
        <f>+SuperOldData!F5029</f>
        <v>Asturias</v>
      </c>
      <c r="D5029" s="11">
        <f>+SuperOldData!X5029</f>
        <v>2230</v>
      </c>
      <c r="E5029" s="6">
        <f>+ROUND(SuperOldData!W5029,4)</f>
        <v>71.013999999999996</v>
      </c>
      <c r="F5029">
        <f>+SuperOldData!Y5029</f>
        <v>0</v>
      </c>
      <c r="G5029" s="11">
        <f>+ROUND(SuperOldData!G5029,0)</f>
        <v>505</v>
      </c>
      <c r="H5029" s="8">
        <f>+ROUND(100*SuperOldData!M5029/SuperOldData!G5029,2)</f>
        <v>2.89</v>
      </c>
      <c r="I5029" s="8">
        <f>+ROUND(100*SuperOldData!J5029/SuperOldData!G5029,2)</f>
        <v>48.08</v>
      </c>
      <c r="J5029" s="9">
        <f>+ROUND(SuperOldData!C5029,6)</f>
        <v>43.255895000000002</v>
      </c>
      <c r="K5029" s="9">
        <f>+ROUND(SuperOldData!D5029,6)</f>
        <v>-7.02773</v>
      </c>
    </row>
    <row r="5030" spans="1:11" x14ac:dyDescent="0.25">
      <c r="A5030" s="10" t="str">
        <f>+SuperOldData!A5030</f>
        <v>33063</v>
      </c>
      <c r="B5030" s="12" t="str">
        <f>+SuperOldData!B5030</f>
        <v>San Tirso de Abres</v>
      </c>
      <c r="C5030" t="str">
        <f>+SuperOldData!F5030</f>
        <v>Asturias</v>
      </c>
      <c r="D5030" s="11">
        <f>+SuperOldData!X5030</f>
        <v>2003</v>
      </c>
      <c r="E5030" s="6">
        <f>+ROUND(SuperOldData!W5030,4)</f>
        <v>73.62</v>
      </c>
      <c r="F5030">
        <f>+SuperOldData!Y5030</f>
        <v>0</v>
      </c>
      <c r="G5030" s="11">
        <f>+ROUND(SuperOldData!G5030,0)</f>
        <v>522</v>
      </c>
      <c r="H5030" s="8">
        <f>+ROUND(100*SuperOldData!M5030/SuperOldData!G5030,2)</f>
        <v>1.06</v>
      </c>
      <c r="I5030" s="8">
        <f>+ROUND(100*SuperOldData!J5030/SuperOldData!G5030,2)</f>
        <v>51.49</v>
      </c>
      <c r="J5030" s="9">
        <f>+ROUND(SuperOldData!C5030,6)</f>
        <v>43.404766000000002</v>
      </c>
      <c r="K5030" s="9">
        <f>+ROUND(SuperOldData!D5030,6)</f>
        <v>-7.1388439999999997</v>
      </c>
    </row>
    <row r="5031" spans="1:11" x14ac:dyDescent="0.25">
      <c r="A5031" s="10" t="str">
        <f>+SuperOldData!A5031</f>
        <v>33064</v>
      </c>
      <c r="B5031" s="12" t="str">
        <f>+SuperOldData!B5031</f>
        <v>Santo Adriano</v>
      </c>
      <c r="C5031" t="str">
        <f>+SuperOldData!F5031</f>
        <v>Asturias</v>
      </c>
      <c r="D5031" s="11">
        <f>+SuperOldData!X5031</f>
        <v>3022</v>
      </c>
      <c r="E5031" s="6">
        <f>+ROUND(SuperOldData!W5031,4)</f>
        <v>61.427999999999997</v>
      </c>
      <c r="F5031">
        <f>+SuperOldData!Y5031</f>
        <v>0</v>
      </c>
      <c r="G5031" s="11">
        <f>+ROUND(SuperOldData!G5031,0)</f>
        <v>259</v>
      </c>
      <c r="H5031" s="8">
        <f>+ROUND(100*SuperOldData!M5031/SuperOldData!G5031,2)</f>
        <v>2.42</v>
      </c>
      <c r="I5031" s="8">
        <f>+ROUND(100*SuperOldData!J5031/SuperOldData!G5031,2)</f>
        <v>49.26</v>
      </c>
      <c r="J5031" s="9">
        <f>+ROUND(SuperOldData!C5031,6)</f>
        <v>43.288026000000002</v>
      </c>
      <c r="K5031" s="9">
        <f>+ROUND(SuperOldData!D5031,6)</f>
        <v>-5.9810629999999998</v>
      </c>
    </row>
    <row r="5032" spans="1:11" x14ac:dyDescent="0.25">
      <c r="A5032" s="10" t="str">
        <f>+SuperOldData!A5032</f>
        <v>33065</v>
      </c>
      <c r="B5032" s="12" t="str">
        <f>+SuperOldData!B5032</f>
        <v>Sariego</v>
      </c>
      <c r="C5032" t="str">
        <f>+SuperOldData!F5032</f>
        <v>Asturias</v>
      </c>
      <c r="D5032" s="11">
        <f>+SuperOldData!X5032</f>
        <v>4598</v>
      </c>
      <c r="E5032" s="6">
        <f>+ROUND(SuperOldData!W5032,4)</f>
        <v>43.9071</v>
      </c>
      <c r="F5032">
        <f>+SuperOldData!Y5032</f>
        <v>0</v>
      </c>
      <c r="G5032" s="11">
        <f>+ROUND(SuperOldData!G5032,0)</f>
        <v>1307</v>
      </c>
      <c r="H5032" s="8">
        <f>+ROUND(100*SuperOldData!M5032/SuperOldData!G5032,2)</f>
        <v>1.17</v>
      </c>
      <c r="I5032" s="8">
        <f>+ROUND(100*SuperOldData!J5032/SuperOldData!G5032,2)</f>
        <v>52.17</v>
      </c>
      <c r="J5032" s="9">
        <f>+ROUND(SuperOldData!C5032,6)</f>
        <v>43.41207</v>
      </c>
      <c r="K5032" s="9">
        <f>+ROUND(SuperOldData!D5032,6)</f>
        <v>-5.5515809999999997</v>
      </c>
    </row>
    <row r="5033" spans="1:11" x14ac:dyDescent="0.25">
      <c r="A5033" s="10" t="str">
        <f>+SuperOldData!A5033</f>
        <v>33066</v>
      </c>
      <c r="B5033" s="12" t="str">
        <f>+SuperOldData!B5033</f>
        <v>Siero</v>
      </c>
      <c r="C5033" t="str">
        <f>+SuperOldData!F5033</f>
        <v>Asturias</v>
      </c>
      <c r="D5033" s="11">
        <f>+SuperOldData!X5033</f>
        <v>6685</v>
      </c>
      <c r="E5033" s="6">
        <f>+ROUND(SuperOldData!W5033,4)</f>
        <v>20.478100000000001</v>
      </c>
      <c r="F5033">
        <f>+SuperOldData!Y5033</f>
        <v>0</v>
      </c>
      <c r="G5033" s="11">
        <f>+ROUND(SuperOldData!G5033,0)</f>
        <v>52142</v>
      </c>
      <c r="H5033" s="8">
        <f>+ROUND(100*SuperOldData!M5033/SuperOldData!G5033,2)</f>
        <v>3.49</v>
      </c>
      <c r="I5033" s="8">
        <f>+ROUND(100*SuperOldData!J5033/SuperOldData!G5033,2)</f>
        <v>51.1</v>
      </c>
      <c r="J5033" s="9">
        <f>+ROUND(SuperOldData!C5033,6)</f>
        <v>43.393026999999996</v>
      </c>
      <c r="K5033" s="9">
        <f>+ROUND(SuperOldData!D5033,6)</f>
        <v>-5.6853740000000004</v>
      </c>
    </row>
    <row r="5034" spans="1:11" x14ac:dyDescent="0.25">
      <c r="A5034" s="10" t="str">
        <f>+SuperOldData!A5034</f>
        <v>33067</v>
      </c>
      <c r="B5034" s="12" t="str">
        <f>+SuperOldData!B5034</f>
        <v>Sobrescobio</v>
      </c>
      <c r="C5034" t="str">
        <f>+SuperOldData!F5034</f>
        <v>Asturias</v>
      </c>
      <c r="D5034" s="11">
        <f>+SuperOldData!X5034</f>
        <v>3601</v>
      </c>
      <c r="E5034" s="6">
        <f>+ROUND(SuperOldData!W5034,4)</f>
        <v>55.168799999999997</v>
      </c>
      <c r="F5034">
        <f>+SuperOldData!Y5034</f>
        <v>0</v>
      </c>
      <c r="G5034" s="11">
        <f>+ROUND(SuperOldData!G5034,0)</f>
        <v>878</v>
      </c>
      <c r="H5034" s="8">
        <f>+ROUND(100*SuperOldData!M5034/SuperOldData!G5034,2)</f>
        <v>2.5099999999999998</v>
      </c>
      <c r="I5034" s="8">
        <f>+ROUND(100*SuperOldData!J5034/SuperOldData!G5034,2)</f>
        <v>47.27</v>
      </c>
      <c r="J5034" s="9">
        <f>+ROUND(SuperOldData!C5034,6)</f>
        <v>43.193226000000003</v>
      </c>
      <c r="K5034" s="9">
        <f>+ROUND(SuperOldData!D5034,6)</f>
        <v>-5.4641250000000001</v>
      </c>
    </row>
    <row r="5035" spans="1:11" x14ac:dyDescent="0.25">
      <c r="A5035" s="10" t="str">
        <f>+SuperOldData!A5035</f>
        <v>33068</v>
      </c>
      <c r="B5035" s="12" t="str">
        <f>+SuperOldData!B5035</f>
        <v>Somiedo</v>
      </c>
      <c r="C5035" t="str">
        <f>+SuperOldData!F5035</f>
        <v>Asturias</v>
      </c>
      <c r="D5035" s="11">
        <f>+SuperOldData!X5035</f>
        <v>1621</v>
      </c>
      <c r="E5035" s="6">
        <f>+ROUND(SuperOldData!W5035,4)</f>
        <v>77.605999999999995</v>
      </c>
      <c r="F5035">
        <f>+SuperOldData!Y5035</f>
        <v>0</v>
      </c>
      <c r="G5035" s="11">
        <f>+ROUND(SuperOldData!G5035,0)</f>
        <v>1356</v>
      </c>
      <c r="H5035" s="8">
        <f>+ROUND(100*SuperOldData!M5035/SuperOldData!G5035,2)</f>
        <v>5.1100000000000003</v>
      </c>
      <c r="I5035" s="8">
        <f>+ROUND(100*SuperOldData!J5035/SuperOldData!G5035,2)</f>
        <v>42.21</v>
      </c>
      <c r="J5035" s="9">
        <f>+ROUND(SuperOldData!C5035,6)</f>
        <v>43.097380000000001</v>
      </c>
      <c r="K5035" s="9">
        <f>+ROUND(SuperOldData!D5035,6)</f>
        <v>-6.2492939999999999</v>
      </c>
    </row>
    <row r="5036" spans="1:11" x14ac:dyDescent="0.25">
      <c r="A5036" s="10" t="str">
        <f>+SuperOldData!A5036</f>
        <v>33069</v>
      </c>
      <c r="B5036" s="12" t="str">
        <f>+SuperOldData!B5036</f>
        <v>Soto del Barco</v>
      </c>
      <c r="C5036" t="str">
        <f>+SuperOldData!F5036</f>
        <v>Asturias</v>
      </c>
      <c r="D5036" s="11">
        <f>+SuperOldData!X5036</f>
        <v>4585</v>
      </c>
      <c r="E5036" s="6">
        <f>+ROUND(SuperOldData!W5036,4)</f>
        <v>44.061100000000003</v>
      </c>
      <c r="F5036">
        <f>+SuperOldData!Y5036</f>
        <v>0</v>
      </c>
      <c r="G5036" s="11">
        <f>+ROUND(SuperOldData!G5036,0)</f>
        <v>4041</v>
      </c>
      <c r="H5036" s="8">
        <f>+ROUND(100*SuperOldData!M5036/SuperOldData!G5036,2)</f>
        <v>2</v>
      </c>
      <c r="I5036" s="8">
        <f>+ROUND(100*SuperOldData!J5036/SuperOldData!G5036,2)</f>
        <v>50.57</v>
      </c>
      <c r="J5036" s="9">
        <f>+ROUND(SuperOldData!C5036,6)</f>
        <v>43.525494000000002</v>
      </c>
      <c r="K5036" s="9">
        <f>+ROUND(SuperOldData!D5036,6)</f>
        <v>-6.0553129999999999</v>
      </c>
    </row>
    <row r="5037" spans="1:11" x14ac:dyDescent="0.25">
      <c r="A5037" s="10" t="str">
        <f>+SuperOldData!A5037</f>
        <v>33070</v>
      </c>
      <c r="B5037" s="12" t="str">
        <f>+SuperOldData!B5037</f>
        <v>Tapia de Casariego</v>
      </c>
      <c r="C5037" t="str">
        <f>+SuperOldData!F5037</f>
        <v>Asturias</v>
      </c>
      <c r="D5037" s="11">
        <f>+SuperOldData!X5037</f>
        <v>4303</v>
      </c>
      <c r="E5037" s="6">
        <f>+ROUND(SuperOldData!W5037,4)</f>
        <v>47.375599999999999</v>
      </c>
      <c r="F5037">
        <f>+SuperOldData!Y5037</f>
        <v>0</v>
      </c>
      <c r="G5037" s="11">
        <f>+ROUND(SuperOldData!G5037,0)</f>
        <v>3993</v>
      </c>
      <c r="H5037" s="8">
        <f>+ROUND(100*SuperOldData!M5037/SuperOldData!G5037,2)</f>
        <v>1.83</v>
      </c>
      <c r="I5037" s="8">
        <f>+ROUND(100*SuperOldData!J5037/SuperOldData!G5037,2)</f>
        <v>52.06</v>
      </c>
      <c r="J5037" s="9">
        <f>+ROUND(SuperOldData!C5037,6)</f>
        <v>43.525418000000002</v>
      </c>
      <c r="K5037" s="9">
        <f>+ROUND(SuperOldData!D5037,6)</f>
        <v>-6.9224819999999996</v>
      </c>
    </row>
    <row r="5038" spans="1:11" x14ac:dyDescent="0.25">
      <c r="A5038" s="10" t="str">
        <f>+SuperOldData!A5038</f>
        <v>33071</v>
      </c>
      <c r="B5038" s="12" t="str">
        <f>+SuperOldData!B5038</f>
        <v>Taramundi</v>
      </c>
      <c r="C5038" t="str">
        <f>+SuperOldData!F5038</f>
        <v>Asturias</v>
      </c>
      <c r="D5038" s="11">
        <f>+SuperOldData!X5038</f>
        <v>1687</v>
      </c>
      <c r="E5038" s="6">
        <f>+ROUND(SuperOldData!W5038,4)</f>
        <v>76.959100000000007</v>
      </c>
      <c r="F5038">
        <f>+SuperOldData!Y5038</f>
        <v>0</v>
      </c>
      <c r="G5038" s="11">
        <f>+ROUND(SuperOldData!G5038,0)</f>
        <v>741</v>
      </c>
      <c r="H5038" s="8">
        <f>+ROUND(100*SuperOldData!M5038/SuperOldData!G5038,2)</f>
        <v>1.58</v>
      </c>
      <c r="I5038" s="8">
        <f>+ROUND(100*SuperOldData!J5038/SuperOldData!G5038,2)</f>
        <v>51.48</v>
      </c>
      <c r="J5038" s="9">
        <f>+ROUND(SuperOldData!C5038,6)</f>
        <v>43.359423</v>
      </c>
      <c r="K5038" s="9">
        <f>+ROUND(SuperOldData!D5038,6)</f>
        <v>-7.0764740000000002</v>
      </c>
    </row>
    <row r="5039" spans="1:11" x14ac:dyDescent="0.25">
      <c r="A5039" s="10" t="str">
        <f>+SuperOldData!A5039</f>
        <v>33072</v>
      </c>
      <c r="B5039" s="12" t="str">
        <f>+SuperOldData!B5039</f>
        <v>Teverga</v>
      </c>
      <c r="C5039" t="str">
        <f>+SuperOldData!F5039</f>
        <v>Asturias</v>
      </c>
      <c r="D5039" s="11">
        <f>+SuperOldData!X5039</f>
        <v>2413</v>
      </c>
      <c r="E5039" s="6">
        <f>+ROUND(SuperOldData!W5039,4)</f>
        <v>69.011799999999994</v>
      </c>
      <c r="F5039">
        <f>+SuperOldData!Y5039</f>
        <v>0</v>
      </c>
      <c r="G5039" s="11">
        <f>+ROUND(SuperOldData!G5039,0)</f>
        <v>1894</v>
      </c>
      <c r="H5039" s="8">
        <f>+ROUND(100*SuperOldData!M5039/SuperOldData!G5039,2)</f>
        <v>3.64</v>
      </c>
      <c r="I5039" s="8">
        <f>+ROUND(100*SuperOldData!J5039/SuperOldData!G5039,2)</f>
        <v>47.72</v>
      </c>
      <c r="J5039" s="9">
        <f>+ROUND(SuperOldData!C5039,6)</f>
        <v>43.140852000000002</v>
      </c>
      <c r="K5039" s="9">
        <f>+ROUND(SuperOldData!D5039,6)</f>
        <v>-6.1073120000000003</v>
      </c>
    </row>
    <row r="5040" spans="1:11" x14ac:dyDescent="0.25">
      <c r="A5040" s="10" t="str">
        <f>+SuperOldData!A5040</f>
        <v>33073</v>
      </c>
      <c r="B5040" s="12" t="str">
        <f>+SuperOldData!B5040</f>
        <v>Tineo</v>
      </c>
      <c r="C5040" t="str">
        <f>+SuperOldData!F5040</f>
        <v>Asturias</v>
      </c>
      <c r="D5040" s="11">
        <f>+SuperOldData!X5040</f>
        <v>2981</v>
      </c>
      <c r="E5040" s="6">
        <f>+ROUND(SuperOldData!W5040,4)</f>
        <v>61.797699999999999</v>
      </c>
      <c r="F5040">
        <f>+SuperOldData!Y5040</f>
        <v>0</v>
      </c>
      <c r="G5040" s="11">
        <f>+ROUND(SuperOldData!G5040,0)</f>
        <v>10647</v>
      </c>
      <c r="H5040" s="8">
        <f>+ROUND(100*SuperOldData!M5040/SuperOldData!G5040,2)</f>
        <v>3.71</v>
      </c>
      <c r="I5040" s="8">
        <f>+ROUND(100*SuperOldData!J5040/SuperOldData!G5040,2)</f>
        <v>49.66</v>
      </c>
      <c r="J5040" s="9">
        <f>+ROUND(SuperOldData!C5040,6)</f>
        <v>43.337488</v>
      </c>
      <c r="K5040" s="9">
        <f>+ROUND(SuperOldData!D5040,6)</f>
        <v>-6.4840109999999997</v>
      </c>
    </row>
    <row r="5041" spans="1:11" x14ac:dyDescent="0.25">
      <c r="A5041" s="10" t="str">
        <f>+SuperOldData!A5041</f>
        <v>33074</v>
      </c>
      <c r="B5041" s="12" t="str">
        <f>+SuperOldData!B5041</f>
        <v>Vegadeo</v>
      </c>
      <c r="C5041" t="str">
        <f>+SuperOldData!F5041</f>
        <v>Asturias</v>
      </c>
      <c r="D5041" s="11">
        <f>+SuperOldData!X5041</f>
        <v>4005</v>
      </c>
      <c r="E5041" s="6">
        <f>+ROUND(SuperOldData!W5041,4)</f>
        <v>50.634500000000003</v>
      </c>
      <c r="F5041">
        <f>+SuperOldData!Y5041</f>
        <v>0</v>
      </c>
      <c r="G5041" s="11">
        <f>+ROUND(SuperOldData!G5041,0)</f>
        <v>4147</v>
      </c>
      <c r="H5041" s="8">
        <f>+ROUND(100*SuperOldData!M5041/SuperOldData!G5041,2)</f>
        <v>2.65</v>
      </c>
      <c r="I5041" s="8">
        <f>+ROUND(100*SuperOldData!J5041/SuperOldData!G5041,2)</f>
        <v>51.41</v>
      </c>
      <c r="J5041" s="9">
        <f>+ROUND(SuperOldData!C5041,6)</f>
        <v>43.421726</v>
      </c>
      <c r="K5041" s="9">
        <f>+ROUND(SuperOldData!D5041,6)</f>
        <v>-7.0250469999999998</v>
      </c>
    </row>
    <row r="5042" spans="1:11" x14ac:dyDescent="0.25">
      <c r="A5042" s="10" t="str">
        <f>+SuperOldData!A5042</f>
        <v>33075</v>
      </c>
      <c r="B5042" s="12" t="str">
        <f>+SuperOldData!B5042</f>
        <v>Villanueva de Oscos</v>
      </c>
      <c r="C5042" t="str">
        <f>+SuperOldData!F5042</f>
        <v>Asturias</v>
      </c>
      <c r="D5042" s="11">
        <f>+SuperOldData!X5042</f>
        <v>2166</v>
      </c>
      <c r="E5042" s="6">
        <f>+ROUND(SuperOldData!W5042,4)</f>
        <v>71.716399999999993</v>
      </c>
      <c r="F5042">
        <f>+SuperOldData!Y5042</f>
        <v>0</v>
      </c>
      <c r="G5042" s="11">
        <f>+ROUND(SuperOldData!G5042,0)</f>
        <v>345</v>
      </c>
      <c r="H5042" s="8">
        <f>+ROUND(100*SuperOldData!M5042/SuperOldData!G5042,2)</f>
        <v>2.56</v>
      </c>
      <c r="I5042" s="8">
        <f>+ROUND(100*SuperOldData!J5042/SuperOldData!G5042,2)</f>
        <v>49.75</v>
      </c>
      <c r="J5042" s="9">
        <f>+ROUND(SuperOldData!C5042,6)</f>
        <v>43.324644999999997</v>
      </c>
      <c r="K5042" s="9">
        <f>+ROUND(SuperOldData!D5042,6)</f>
        <v>-6.9895909999999999</v>
      </c>
    </row>
    <row r="5043" spans="1:11" x14ac:dyDescent="0.25">
      <c r="A5043" s="10" t="str">
        <f>+SuperOldData!A5043</f>
        <v>33076</v>
      </c>
      <c r="B5043" s="12" t="str">
        <f>+SuperOldData!B5043</f>
        <v>Villaviciosa</v>
      </c>
      <c r="C5043" t="str">
        <f>+SuperOldData!F5043</f>
        <v>Asturias</v>
      </c>
      <c r="D5043" s="11">
        <f>+SuperOldData!X5043</f>
        <v>4160</v>
      </c>
      <c r="E5043" s="6">
        <f>+ROUND(SuperOldData!W5043,4)</f>
        <v>48.792499999999997</v>
      </c>
      <c r="F5043">
        <f>+SuperOldData!Y5043</f>
        <v>0</v>
      </c>
      <c r="G5043" s="11">
        <f>+ROUND(SuperOldData!G5043,0)</f>
        <v>14921</v>
      </c>
      <c r="H5043" s="8">
        <f>+ROUND(100*SuperOldData!M5043/SuperOldData!G5043,2)</f>
        <v>4.3499999999999996</v>
      </c>
      <c r="I5043" s="8">
        <f>+ROUND(100*SuperOldData!J5043/SuperOldData!G5043,2)</f>
        <v>50.63</v>
      </c>
      <c r="J5043" s="9">
        <f>+ROUND(SuperOldData!C5043,6)</f>
        <v>43.485005000000001</v>
      </c>
      <c r="K5043" s="9">
        <f>+ROUND(SuperOldData!D5043,6)</f>
        <v>-5.4593550000000004</v>
      </c>
    </row>
    <row r="5044" spans="1:11" x14ac:dyDescent="0.25">
      <c r="A5044" s="10" t="str">
        <f>+SuperOldData!A5044</f>
        <v>33077</v>
      </c>
      <c r="B5044" s="12" t="str">
        <f>+SuperOldData!B5044</f>
        <v>Villayón</v>
      </c>
      <c r="C5044" t="str">
        <f>+SuperOldData!F5044</f>
        <v>Asturias</v>
      </c>
      <c r="D5044" s="11">
        <f>+SuperOldData!X5044</f>
        <v>1964</v>
      </c>
      <c r="E5044" s="6">
        <f>+ROUND(SuperOldData!W5044,4)</f>
        <v>74.032799999999995</v>
      </c>
      <c r="F5044">
        <f>+SuperOldData!Y5044</f>
        <v>0</v>
      </c>
      <c r="G5044" s="11">
        <f>+ROUND(SuperOldData!G5044,0)</f>
        <v>1466</v>
      </c>
      <c r="H5044" s="8">
        <f>+ROUND(100*SuperOldData!M5044/SuperOldData!G5044,2)</f>
        <v>1.1599999999999999</v>
      </c>
      <c r="I5044" s="8">
        <f>+ROUND(100*SuperOldData!J5044/SuperOldData!G5044,2)</f>
        <v>48.95</v>
      </c>
      <c r="J5044" s="9">
        <f>+ROUND(SuperOldData!C5044,6)</f>
        <v>43.411949999999997</v>
      </c>
      <c r="K5044" s="9">
        <f>+ROUND(SuperOldData!D5044,6)</f>
        <v>-6.7058949999999999</v>
      </c>
    </row>
    <row r="5045" spans="1:11" x14ac:dyDescent="0.25">
      <c r="A5045" s="10" t="str">
        <f>+SuperOldData!A5045</f>
        <v>33078</v>
      </c>
      <c r="B5045" s="12" t="str">
        <f>+SuperOldData!B5045</f>
        <v>Yernes y Tameza</v>
      </c>
      <c r="C5045" t="str">
        <f>+SuperOldData!F5045</f>
        <v>Asturias</v>
      </c>
      <c r="D5045" s="11">
        <f>+SuperOldData!X5045</f>
        <v>1962</v>
      </c>
      <c r="E5045" s="6">
        <f>+ROUND(SuperOldData!W5045,4)</f>
        <v>74.038899999999998</v>
      </c>
      <c r="F5045">
        <f>+SuperOldData!Y5045</f>
        <v>0</v>
      </c>
      <c r="G5045" s="11">
        <f>+ROUND(SuperOldData!G5045,0)</f>
        <v>166</v>
      </c>
      <c r="H5045" s="8">
        <f>+ROUND(100*SuperOldData!M5045/SuperOldData!G5045,2)</f>
        <v>0</v>
      </c>
      <c r="I5045" s="8">
        <f>+ROUND(100*SuperOldData!J5045/SuperOldData!G5045,2)</f>
        <v>45.18</v>
      </c>
      <c r="J5045" s="9">
        <f>+ROUND(SuperOldData!C5045,6)</f>
        <v>43.261428000000002</v>
      </c>
      <c r="K5045" s="9">
        <f>+ROUND(SuperOldData!D5045,6)</f>
        <v>-6.1090400000000002</v>
      </c>
    </row>
    <row r="5046" spans="1:11" x14ac:dyDescent="0.25">
      <c r="A5046" s="10" t="str">
        <f>+SuperOldData!A5046</f>
        <v>34001</v>
      </c>
      <c r="B5046" s="12" t="str">
        <f>+SuperOldData!B5046</f>
        <v>Abarca de Campos</v>
      </c>
      <c r="C5046" t="str">
        <f>+SuperOldData!F5046</f>
        <v>Palencia</v>
      </c>
      <c r="D5046" s="11">
        <f>+SuperOldData!X5046</f>
        <v>5584</v>
      </c>
      <c r="E5046" s="6">
        <f>+ROUND(SuperOldData!W5046,4)</f>
        <v>32.368200000000002</v>
      </c>
      <c r="F5046">
        <f>+SuperOldData!Y5046</f>
        <v>0</v>
      </c>
      <c r="G5046" s="11">
        <f>+ROUND(SuperOldData!G5046,0)</f>
        <v>39</v>
      </c>
      <c r="H5046" s="8">
        <f>+ROUND(100*SuperOldData!M5046/SuperOldData!G5046,2)</f>
        <v>0</v>
      </c>
      <c r="I5046" s="8">
        <f>+ROUND(100*SuperOldData!J5046/SuperOldData!G5046,2)</f>
        <v>41.03</v>
      </c>
      <c r="J5046" s="9">
        <f>+ROUND(SuperOldData!C5046,6)</f>
        <v>42.059168999999997</v>
      </c>
      <c r="K5046" s="9">
        <f>+ROUND(SuperOldData!D5046,6)</f>
        <v>-4.846374</v>
      </c>
    </row>
    <row r="5047" spans="1:11" x14ac:dyDescent="0.25">
      <c r="A5047" s="10" t="str">
        <f>+SuperOldData!A5047</f>
        <v>34003</v>
      </c>
      <c r="B5047" s="12" t="str">
        <f>+SuperOldData!B5047</f>
        <v>Abia de las Torres</v>
      </c>
      <c r="C5047" t="str">
        <f>+SuperOldData!F5047</f>
        <v>Palencia</v>
      </c>
      <c r="D5047" s="11">
        <f>+SuperOldData!X5047</f>
        <v>4328</v>
      </c>
      <c r="E5047" s="6">
        <f>+ROUND(SuperOldData!W5047,4)</f>
        <v>47.122999999999998</v>
      </c>
      <c r="F5047">
        <f>+SuperOldData!Y5047</f>
        <v>0</v>
      </c>
      <c r="G5047" s="11">
        <f>+ROUND(SuperOldData!G5047,0)</f>
        <v>182</v>
      </c>
      <c r="H5047" s="8">
        <f>+ROUND(100*SuperOldData!M5047/SuperOldData!G5047,2)</f>
        <v>2.75</v>
      </c>
      <c r="I5047" s="8">
        <f>+ROUND(100*SuperOldData!J5047/SuperOldData!G5047,2)</f>
        <v>42.31</v>
      </c>
      <c r="J5047" s="9">
        <f>+ROUND(SuperOldData!C5047,6)</f>
        <v>42.435552000000001</v>
      </c>
      <c r="K5047" s="9">
        <f>+ROUND(SuperOldData!D5047,6)</f>
        <v>-4.4190459999999998</v>
      </c>
    </row>
    <row r="5048" spans="1:11" x14ac:dyDescent="0.25">
      <c r="A5048" s="10" t="str">
        <f>+SuperOldData!A5048</f>
        <v>34004</v>
      </c>
      <c r="B5048" s="12" t="str">
        <f>+SuperOldData!B5048</f>
        <v>Aguilar de Campoo</v>
      </c>
      <c r="C5048" t="str">
        <f>+SuperOldData!F5048</f>
        <v>Palencia</v>
      </c>
      <c r="D5048" s="11">
        <f>+SuperOldData!X5048</f>
        <v>5714</v>
      </c>
      <c r="E5048" s="6">
        <f>+ROUND(SuperOldData!W5048,4)</f>
        <v>31.055900000000001</v>
      </c>
      <c r="F5048">
        <f>+SuperOldData!Y5048</f>
        <v>0</v>
      </c>
      <c r="G5048" s="11">
        <f>+ROUND(SuperOldData!G5048,0)</f>
        <v>7164</v>
      </c>
      <c r="H5048" s="8">
        <f>+ROUND(100*SuperOldData!M5048/SuperOldData!G5048,2)</f>
        <v>6.77</v>
      </c>
      <c r="I5048" s="8">
        <f>+ROUND(100*SuperOldData!J5048/SuperOldData!G5048,2)</f>
        <v>51.19</v>
      </c>
      <c r="J5048" s="9">
        <f>+ROUND(SuperOldData!C5048,6)</f>
        <v>42.792475000000003</v>
      </c>
      <c r="K5048" s="9">
        <f>+ROUND(SuperOldData!D5048,6)</f>
        <v>-4.2818449999999997</v>
      </c>
    </row>
    <row r="5049" spans="1:11" x14ac:dyDescent="0.25">
      <c r="A5049" s="10" t="str">
        <f>+SuperOldData!A5049</f>
        <v>34005</v>
      </c>
      <c r="B5049" s="12" t="str">
        <f>+SuperOldData!B5049</f>
        <v>Alar del Rey</v>
      </c>
      <c r="C5049" t="str">
        <f>+SuperOldData!F5049</f>
        <v>Palencia</v>
      </c>
      <c r="D5049" s="11">
        <f>+SuperOldData!X5049</f>
        <v>2268</v>
      </c>
      <c r="E5049" s="6">
        <f>+ROUND(SuperOldData!W5049,4)</f>
        <v>70.564300000000003</v>
      </c>
      <c r="F5049">
        <f>+SuperOldData!Y5049</f>
        <v>0</v>
      </c>
      <c r="G5049" s="11">
        <f>+ROUND(SuperOldData!G5049,0)</f>
        <v>1030</v>
      </c>
      <c r="H5049" s="8">
        <f>+ROUND(100*SuperOldData!M5049/SuperOldData!G5049,2)</f>
        <v>3.54</v>
      </c>
      <c r="I5049" s="8">
        <f>+ROUND(100*SuperOldData!J5049/SuperOldData!G5049,2)</f>
        <v>51.22</v>
      </c>
      <c r="J5049" s="9">
        <f>+ROUND(SuperOldData!C5049,6)</f>
        <v>42.672825000000003</v>
      </c>
      <c r="K5049" s="9">
        <f>+ROUND(SuperOldData!D5049,6)</f>
        <v>-4.3039579999999997</v>
      </c>
    </row>
    <row r="5050" spans="1:11" x14ac:dyDescent="0.25">
      <c r="A5050" s="10" t="str">
        <f>+SuperOldData!A5050</f>
        <v>34006</v>
      </c>
      <c r="B5050" s="12" t="str">
        <f>+SuperOldData!B5050</f>
        <v>Alba de Cerrato</v>
      </c>
      <c r="C5050" t="str">
        <f>+SuperOldData!F5050</f>
        <v>Palencia</v>
      </c>
      <c r="D5050" s="11">
        <f>+SuperOldData!X5050</f>
        <v>1431</v>
      </c>
      <c r="E5050" s="6">
        <f>+ROUND(SuperOldData!W5050,4)</f>
        <v>79.836100000000002</v>
      </c>
      <c r="F5050">
        <f>+SuperOldData!Y5050</f>
        <v>0</v>
      </c>
      <c r="G5050" s="11">
        <f>+ROUND(SuperOldData!G5050,0)</f>
        <v>87</v>
      </c>
      <c r="H5050" s="8">
        <f>+ROUND(100*SuperOldData!M5050/SuperOldData!G5050,2)</f>
        <v>0.63</v>
      </c>
      <c r="I5050" s="8">
        <f>+ROUND(100*SuperOldData!J5050/SuperOldData!G5050,2)</f>
        <v>43.91</v>
      </c>
      <c r="J5050" s="9">
        <f>+ROUND(SuperOldData!C5050,6)</f>
        <v>41.800581999999999</v>
      </c>
      <c r="K5050" s="9">
        <f>+ROUND(SuperOldData!D5050,6)</f>
        <v>-4.3685210000000003</v>
      </c>
    </row>
    <row r="5051" spans="1:11" x14ac:dyDescent="0.25">
      <c r="A5051" s="10" t="str">
        <f>+SuperOldData!A5051</f>
        <v>34009</v>
      </c>
      <c r="B5051" s="12" t="str">
        <f>+SuperOldData!B5051</f>
        <v>Amayuelas de Arriba</v>
      </c>
      <c r="C5051" t="str">
        <f>+SuperOldData!F5051</f>
        <v>Palencia</v>
      </c>
      <c r="D5051" s="11">
        <f>+SuperOldData!X5051</f>
        <v>4159</v>
      </c>
      <c r="E5051" s="6">
        <f>+ROUND(SuperOldData!W5051,4)</f>
        <v>48.8048</v>
      </c>
      <c r="F5051">
        <f>+SuperOldData!Y5051</f>
        <v>0</v>
      </c>
      <c r="G5051" s="11">
        <f>+ROUND(SuperOldData!G5051,0)</f>
        <v>40</v>
      </c>
      <c r="H5051" s="8">
        <f>+ROUND(100*SuperOldData!M5051/SuperOldData!G5051,2)</f>
        <v>0</v>
      </c>
      <c r="I5051" s="8">
        <f>+ROUND(100*SuperOldData!J5051/SuperOldData!G5051,2)</f>
        <v>40</v>
      </c>
      <c r="J5051" s="9">
        <f>+ROUND(SuperOldData!C5051,6)</f>
        <v>42.221781999999997</v>
      </c>
      <c r="K5051" s="9">
        <f>+ROUND(SuperOldData!D5051,6)</f>
        <v>-4.4862609999999998</v>
      </c>
    </row>
    <row r="5052" spans="1:11" x14ac:dyDescent="0.25">
      <c r="A5052" s="10" t="str">
        <f>+SuperOldData!A5052</f>
        <v>34010</v>
      </c>
      <c r="B5052" s="12" t="str">
        <f>+SuperOldData!B5052</f>
        <v>Ampudia</v>
      </c>
      <c r="C5052" t="str">
        <f>+SuperOldData!F5052</f>
        <v>Palencia</v>
      </c>
      <c r="D5052" s="11">
        <f>+SuperOldData!X5052</f>
        <v>4698</v>
      </c>
      <c r="E5052" s="6">
        <f>+ROUND(SuperOldData!W5052,4)</f>
        <v>42.5702</v>
      </c>
      <c r="F5052">
        <f>+SuperOldData!Y5052</f>
        <v>0</v>
      </c>
      <c r="G5052" s="11">
        <f>+ROUND(SuperOldData!G5052,0)</f>
        <v>628</v>
      </c>
      <c r="H5052" s="8">
        <f>+ROUND(100*SuperOldData!M5052/SuperOldData!G5052,2)</f>
        <v>4.7</v>
      </c>
      <c r="I5052" s="8">
        <f>+ROUND(100*SuperOldData!J5052/SuperOldData!G5052,2)</f>
        <v>46.49</v>
      </c>
      <c r="J5052" s="9">
        <f>+ROUND(SuperOldData!C5052,6)</f>
        <v>41.897444999999998</v>
      </c>
      <c r="K5052" s="9">
        <f>+ROUND(SuperOldData!D5052,6)</f>
        <v>-4.7674159999999999</v>
      </c>
    </row>
    <row r="5053" spans="1:11" x14ac:dyDescent="0.25">
      <c r="A5053" s="10" t="str">
        <f>+SuperOldData!A5053</f>
        <v>34011</v>
      </c>
      <c r="B5053" s="12" t="str">
        <f>+SuperOldData!B5053</f>
        <v>Amusco</v>
      </c>
      <c r="C5053" t="str">
        <f>+SuperOldData!F5053</f>
        <v>Palencia</v>
      </c>
      <c r="D5053" s="11">
        <f>+SuperOldData!X5053</f>
        <v>4362</v>
      </c>
      <c r="E5053" s="6">
        <f>+ROUND(SuperOldData!W5053,4)</f>
        <v>46.697899999999997</v>
      </c>
      <c r="F5053">
        <f>+SuperOldData!Y5053</f>
        <v>0</v>
      </c>
      <c r="G5053" s="11">
        <f>+ROUND(SuperOldData!G5053,0)</f>
        <v>440</v>
      </c>
      <c r="H5053" s="8">
        <f>+ROUND(100*SuperOldData!M5053/SuperOldData!G5053,2)</f>
        <v>1.59</v>
      </c>
      <c r="I5053" s="8">
        <f>+ROUND(100*SuperOldData!J5053/SuperOldData!G5053,2)</f>
        <v>46.39</v>
      </c>
      <c r="J5053" s="9">
        <f>+ROUND(SuperOldData!C5053,6)</f>
        <v>42.148660999999997</v>
      </c>
      <c r="K5053" s="9">
        <f>+ROUND(SuperOldData!D5053,6)</f>
        <v>-4.4431570000000002</v>
      </c>
    </row>
    <row r="5054" spans="1:11" x14ac:dyDescent="0.25">
      <c r="A5054" s="10" t="str">
        <f>+SuperOldData!A5054</f>
        <v>34012</v>
      </c>
      <c r="B5054" s="12" t="str">
        <f>+SuperOldData!B5054</f>
        <v>Antigüedad</v>
      </c>
      <c r="C5054" t="str">
        <f>+SuperOldData!F5054</f>
        <v>Palencia</v>
      </c>
      <c r="D5054" s="11">
        <f>+SuperOldData!X5054</f>
        <v>1866</v>
      </c>
      <c r="E5054" s="6">
        <f>+ROUND(SuperOldData!W5054,4)</f>
        <v>75.129400000000004</v>
      </c>
      <c r="F5054">
        <f>+SuperOldData!Y5054</f>
        <v>0</v>
      </c>
      <c r="G5054" s="11">
        <f>+ROUND(SuperOldData!G5054,0)</f>
        <v>407</v>
      </c>
      <c r="H5054" s="8">
        <f>+ROUND(100*SuperOldData!M5054/SuperOldData!G5054,2)</f>
        <v>2.71</v>
      </c>
      <c r="I5054" s="8">
        <f>+ROUND(100*SuperOldData!J5054/SuperOldData!G5054,2)</f>
        <v>47.37</v>
      </c>
      <c r="J5054" s="9">
        <f>+ROUND(SuperOldData!C5054,6)</f>
        <v>41.930377999999997</v>
      </c>
      <c r="K5054" s="9">
        <f>+ROUND(SuperOldData!D5054,6)</f>
        <v>-4.0886630000000004</v>
      </c>
    </row>
    <row r="5055" spans="1:11" x14ac:dyDescent="0.25">
      <c r="A5055" s="10" t="str">
        <f>+SuperOldData!A5055</f>
        <v>34015</v>
      </c>
      <c r="B5055" s="12" t="str">
        <f>+SuperOldData!B5055</f>
        <v>Arconada</v>
      </c>
      <c r="C5055" t="str">
        <f>+SuperOldData!F5055</f>
        <v>Palencia</v>
      </c>
      <c r="D5055" s="11">
        <f>+SuperOldData!X5055</f>
        <v>2992</v>
      </c>
      <c r="E5055" s="6">
        <f>+ROUND(SuperOldData!W5055,4)</f>
        <v>61.705300000000001</v>
      </c>
      <c r="F5055">
        <f>+SuperOldData!Y5055</f>
        <v>0</v>
      </c>
      <c r="G5055" s="11">
        <f>+ROUND(SuperOldData!G5055,0)</f>
        <v>40</v>
      </c>
      <c r="H5055" s="8">
        <f>+ROUND(100*SuperOldData!M5055/SuperOldData!G5055,2)</f>
        <v>0</v>
      </c>
      <c r="I5055" s="8">
        <f>+ROUND(100*SuperOldData!J5055/SuperOldData!G5055,2)</f>
        <v>40</v>
      </c>
      <c r="J5055" s="9">
        <f>+ROUND(SuperOldData!C5055,6)</f>
        <v>42.339491000000002</v>
      </c>
      <c r="K5055" s="9">
        <f>+ROUND(SuperOldData!D5055,6)</f>
        <v>-4.486955</v>
      </c>
    </row>
    <row r="5056" spans="1:11" x14ac:dyDescent="0.25">
      <c r="A5056" s="10" t="str">
        <f>+SuperOldData!A5056</f>
        <v>34017</v>
      </c>
      <c r="B5056" s="12" t="str">
        <f>+SuperOldData!B5056</f>
        <v>Astudillo</v>
      </c>
      <c r="C5056" t="str">
        <f>+SuperOldData!F5056</f>
        <v>Palencia</v>
      </c>
      <c r="D5056" s="11">
        <f>+SuperOldData!X5056</f>
        <v>3140</v>
      </c>
      <c r="E5056" s="6">
        <f>+ROUND(SuperOldData!W5056,4)</f>
        <v>60.238999999999997</v>
      </c>
      <c r="F5056">
        <f>+SuperOldData!Y5056</f>
        <v>0</v>
      </c>
      <c r="G5056" s="11">
        <f>+ROUND(SuperOldData!G5056,0)</f>
        <v>1073</v>
      </c>
      <c r="H5056" s="8">
        <f>+ROUND(100*SuperOldData!M5056/SuperOldData!G5056,2)</f>
        <v>2.87</v>
      </c>
      <c r="I5056" s="8">
        <f>+ROUND(100*SuperOldData!J5056/SuperOldData!G5056,2)</f>
        <v>49.09</v>
      </c>
      <c r="J5056" s="9">
        <f>+ROUND(SuperOldData!C5056,6)</f>
        <v>42.162157000000001</v>
      </c>
      <c r="K5056" s="9">
        <f>+ROUND(SuperOldData!D5056,6)</f>
        <v>-4.3192430000000002</v>
      </c>
    </row>
    <row r="5057" spans="1:11" x14ac:dyDescent="0.25">
      <c r="A5057" s="10" t="str">
        <f>+SuperOldData!A5057</f>
        <v>34018</v>
      </c>
      <c r="B5057" s="12" t="str">
        <f>+SuperOldData!B5057</f>
        <v>Autilla del Pino</v>
      </c>
      <c r="C5057" t="str">
        <f>+SuperOldData!F5057</f>
        <v>Palencia</v>
      </c>
      <c r="D5057" s="11">
        <f>+SuperOldData!X5057</f>
        <v>4180</v>
      </c>
      <c r="E5057" s="6">
        <f>+ROUND(SuperOldData!W5057,4)</f>
        <v>48.62</v>
      </c>
      <c r="F5057">
        <f>+SuperOldData!Y5057</f>
        <v>0</v>
      </c>
      <c r="G5057" s="11">
        <f>+ROUND(SuperOldData!G5057,0)</f>
        <v>246</v>
      </c>
      <c r="H5057" s="8">
        <f>+ROUND(100*SuperOldData!M5057/SuperOldData!G5057,2)</f>
        <v>1.63</v>
      </c>
      <c r="I5057" s="8">
        <f>+ROUND(100*SuperOldData!J5057/SuperOldData!G5057,2)</f>
        <v>44.31</v>
      </c>
      <c r="J5057" s="9">
        <f>+ROUND(SuperOldData!C5057,6)</f>
        <v>41.984276000000001</v>
      </c>
      <c r="K5057" s="9">
        <f>+ROUND(SuperOldData!D5057,6)</f>
        <v>-4.6328839999999998</v>
      </c>
    </row>
    <row r="5058" spans="1:11" x14ac:dyDescent="0.25">
      <c r="A5058" s="10" t="str">
        <f>+SuperOldData!A5058</f>
        <v>34019</v>
      </c>
      <c r="B5058" s="12" t="str">
        <f>+SuperOldData!B5058</f>
        <v>Autillo de Campos</v>
      </c>
      <c r="C5058" t="str">
        <f>+SuperOldData!F5058</f>
        <v>Palencia</v>
      </c>
      <c r="D5058" s="11">
        <f>+SuperOldData!X5058</f>
        <v>3223</v>
      </c>
      <c r="E5058" s="6">
        <f>+ROUND(SuperOldData!W5058,4)</f>
        <v>59.308799999999998</v>
      </c>
      <c r="F5058">
        <f>+SuperOldData!Y5058</f>
        <v>0</v>
      </c>
      <c r="G5058" s="11">
        <f>+ROUND(SuperOldData!G5058,0)</f>
        <v>147</v>
      </c>
      <c r="H5058" s="8">
        <f>+ROUND(100*SuperOldData!M5058/SuperOldData!G5058,2)</f>
        <v>5.43</v>
      </c>
      <c r="I5058" s="8">
        <f>+ROUND(100*SuperOldData!J5058/SuperOldData!G5058,2)</f>
        <v>49.3</v>
      </c>
      <c r="J5058" s="9">
        <f>+ROUND(SuperOldData!C5058,6)</f>
        <v>42.087907000000001</v>
      </c>
      <c r="K5058" s="9">
        <f>+ROUND(SuperOldData!D5058,6)</f>
        <v>-4.8506270000000002</v>
      </c>
    </row>
    <row r="5059" spans="1:11" x14ac:dyDescent="0.25">
      <c r="A5059" s="10" t="str">
        <f>+SuperOldData!A5059</f>
        <v>34020</v>
      </c>
      <c r="B5059" s="12" t="str">
        <f>+SuperOldData!B5059</f>
        <v>Ayuela</v>
      </c>
      <c r="C5059" t="str">
        <f>+SuperOldData!F5059</f>
        <v>Palencia</v>
      </c>
      <c r="D5059" s="11">
        <f>+SuperOldData!X5059</f>
        <v>525</v>
      </c>
      <c r="E5059" s="6">
        <f>+ROUND(SuperOldData!W5059,4)</f>
        <v>90.605000000000004</v>
      </c>
      <c r="F5059">
        <f>+SuperOldData!Y5059</f>
        <v>1</v>
      </c>
      <c r="G5059" s="11">
        <f>+ROUND(SuperOldData!G5059,0)</f>
        <v>60</v>
      </c>
      <c r="H5059" s="8">
        <f>+ROUND(100*SuperOldData!M5059/SuperOldData!G5059,2)</f>
        <v>0</v>
      </c>
      <c r="I5059" s="8">
        <f>+ROUND(100*SuperOldData!J5059/SuperOldData!G5059,2)</f>
        <v>40</v>
      </c>
      <c r="J5059" s="9">
        <f>+ROUND(SuperOldData!C5059,6)</f>
        <v>42.642237999999999</v>
      </c>
      <c r="K5059" s="9">
        <f>+ROUND(SuperOldData!D5059,6)</f>
        <v>-4.7036379999999998</v>
      </c>
    </row>
    <row r="5060" spans="1:11" x14ac:dyDescent="0.25">
      <c r="A5060" s="10" t="str">
        <f>+SuperOldData!A5060</f>
        <v>34022</v>
      </c>
      <c r="B5060" s="12" t="str">
        <f>+SuperOldData!B5060</f>
        <v>Baltanás</v>
      </c>
      <c r="C5060" t="str">
        <f>+SuperOldData!F5060</f>
        <v>Palencia</v>
      </c>
      <c r="D5060" s="11">
        <f>+SuperOldData!X5060</f>
        <v>3285</v>
      </c>
      <c r="E5060" s="6">
        <f>+ROUND(SuperOldData!W5060,4)</f>
        <v>58.514000000000003</v>
      </c>
      <c r="F5060">
        <f>+SuperOldData!Y5060</f>
        <v>0</v>
      </c>
      <c r="G5060" s="11">
        <f>+ROUND(SuperOldData!G5060,0)</f>
        <v>1318</v>
      </c>
      <c r="H5060" s="8">
        <f>+ROUND(100*SuperOldData!M5060/SuperOldData!G5060,2)</f>
        <v>2.77</v>
      </c>
      <c r="I5060" s="8">
        <f>+ROUND(100*SuperOldData!J5060/SuperOldData!G5060,2)</f>
        <v>47.08</v>
      </c>
      <c r="J5060" s="9">
        <f>+ROUND(SuperOldData!C5060,6)</f>
        <v>41.940403000000003</v>
      </c>
      <c r="K5060" s="9">
        <f>+ROUND(SuperOldData!D5060,6)</f>
        <v>-4.2035629999999999</v>
      </c>
    </row>
    <row r="5061" spans="1:11" x14ac:dyDescent="0.25">
      <c r="A5061" s="10" t="str">
        <f>+SuperOldData!A5061</f>
        <v>34023</v>
      </c>
      <c r="B5061" s="12" t="str">
        <f>+SuperOldData!B5061</f>
        <v>Venta de Baños</v>
      </c>
      <c r="C5061" t="str">
        <f>+SuperOldData!F5061</f>
        <v>Palencia</v>
      </c>
      <c r="D5061" s="11">
        <f>+SuperOldData!X5061</f>
        <v>6502</v>
      </c>
      <c r="E5061" s="6">
        <f>+ROUND(SuperOldData!W5061,4)</f>
        <v>22.412500000000001</v>
      </c>
      <c r="F5061">
        <f>+SuperOldData!Y5061</f>
        <v>0</v>
      </c>
      <c r="G5061" s="11">
        <f>+ROUND(SuperOldData!G5061,0)</f>
        <v>6488</v>
      </c>
      <c r="H5061" s="8">
        <f>+ROUND(100*SuperOldData!M5061/SuperOldData!G5061,2)</f>
        <v>5</v>
      </c>
      <c r="I5061" s="8">
        <f>+ROUND(100*SuperOldData!J5061/SuperOldData!G5061,2)</f>
        <v>50.08</v>
      </c>
      <c r="J5061" s="9">
        <f>+ROUND(SuperOldData!C5061,6)</f>
        <v>41.929029</v>
      </c>
      <c r="K5061" s="9">
        <f>+ROUND(SuperOldData!D5061,6)</f>
        <v>-4.470809</v>
      </c>
    </row>
    <row r="5062" spans="1:11" x14ac:dyDescent="0.25">
      <c r="A5062" s="10" t="str">
        <f>+SuperOldData!A5062</f>
        <v>34024</v>
      </c>
      <c r="B5062" s="12" t="str">
        <f>+SuperOldData!B5062</f>
        <v>Baquerín de Campos</v>
      </c>
      <c r="C5062" t="str">
        <f>+SuperOldData!F5062</f>
        <v>Palencia</v>
      </c>
      <c r="D5062" s="11">
        <f>+SuperOldData!X5062</f>
        <v>3525</v>
      </c>
      <c r="E5062" s="6">
        <f>+ROUND(SuperOldData!W5062,4)</f>
        <v>56.049799999999998</v>
      </c>
      <c r="F5062">
        <f>+SuperOldData!Y5062</f>
        <v>0</v>
      </c>
      <c r="G5062" s="11">
        <f>+ROUND(SuperOldData!G5062,0)</f>
        <v>35</v>
      </c>
      <c r="H5062" s="8">
        <f>+ROUND(100*SuperOldData!M5062/SuperOldData!G5062,2)</f>
        <v>25.71</v>
      </c>
      <c r="I5062" s="8">
        <f>+ROUND(100*SuperOldData!J5062/SuperOldData!G5062,2)</f>
        <v>37.14</v>
      </c>
      <c r="J5062" s="9">
        <f>+ROUND(SuperOldData!C5062,6)</f>
        <v>42.019665000000003</v>
      </c>
      <c r="K5062" s="9">
        <f>+ROUND(SuperOldData!D5062,6)</f>
        <v>-4.7644659999999996</v>
      </c>
    </row>
    <row r="5063" spans="1:11" x14ac:dyDescent="0.25">
      <c r="A5063" s="10" t="str">
        <f>+SuperOldData!A5063</f>
        <v>34025</v>
      </c>
      <c r="B5063" s="12" t="str">
        <f>+SuperOldData!B5063</f>
        <v>Bárcena de Campos</v>
      </c>
      <c r="C5063" t="str">
        <f>+SuperOldData!F5063</f>
        <v>Palencia</v>
      </c>
      <c r="D5063" s="11">
        <f>+SuperOldData!X5063</f>
        <v>477</v>
      </c>
      <c r="E5063" s="6">
        <f>+ROUND(SuperOldData!W5063,4)</f>
        <v>91.233400000000003</v>
      </c>
      <c r="F5063">
        <f>+SuperOldData!Y5063</f>
        <v>1</v>
      </c>
      <c r="G5063" s="11">
        <f>+ROUND(SuperOldData!G5063,0)</f>
        <v>54</v>
      </c>
      <c r="H5063" s="8">
        <f>+ROUND(100*SuperOldData!M5063/SuperOldData!G5063,2)</f>
        <v>1.85</v>
      </c>
      <c r="I5063" s="8">
        <f>+ROUND(100*SuperOldData!J5063/SuperOldData!G5063,2)</f>
        <v>50</v>
      </c>
      <c r="J5063" s="9">
        <f>+ROUND(SuperOldData!C5063,6)</f>
        <v>42.486986000000002</v>
      </c>
      <c r="K5063" s="9">
        <f>+ROUND(SuperOldData!D5063,6)</f>
        <v>-4.4993759999999998</v>
      </c>
    </row>
    <row r="5064" spans="1:11" x14ac:dyDescent="0.25">
      <c r="A5064" s="10" t="str">
        <f>+SuperOldData!A5064</f>
        <v>34027</v>
      </c>
      <c r="B5064" s="12" t="str">
        <f>+SuperOldData!B5064</f>
        <v>Barruelo de Santullán</v>
      </c>
      <c r="C5064" t="str">
        <f>+SuperOldData!F5064</f>
        <v>Palencia</v>
      </c>
      <c r="D5064" s="11">
        <f>+SuperOldData!X5064</f>
        <v>2155</v>
      </c>
      <c r="E5064" s="6">
        <f>+ROUND(SuperOldData!W5064,4)</f>
        <v>71.808800000000005</v>
      </c>
      <c r="F5064">
        <f>+SuperOldData!Y5064</f>
        <v>0</v>
      </c>
      <c r="G5064" s="11">
        <f>+ROUND(SuperOldData!G5064,0)</f>
        <v>1418</v>
      </c>
      <c r="H5064" s="8">
        <f>+ROUND(100*SuperOldData!M5064/SuperOldData!G5064,2)</f>
        <v>3.21</v>
      </c>
      <c r="I5064" s="8">
        <f>+ROUND(100*SuperOldData!J5064/SuperOldData!G5064,2)</f>
        <v>51.43</v>
      </c>
      <c r="J5064" s="9">
        <f>+ROUND(SuperOldData!C5064,6)</f>
        <v>42.883353999999997</v>
      </c>
      <c r="K5064" s="9">
        <f>+ROUND(SuperOldData!D5064,6)</f>
        <v>-4.3067149999999996</v>
      </c>
    </row>
    <row r="5065" spans="1:11" x14ac:dyDescent="0.25">
      <c r="A5065" s="10" t="str">
        <f>+SuperOldData!A5065</f>
        <v>34028</v>
      </c>
      <c r="B5065" s="12" t="str">
        <f>+SuperOldData!B5065</f>
        <v>Báscones de Ojeda</v>
      </c>
      <c r="C5065" t="str">
        <f>+SuperOldData!F5065</f>
        <v>Palencia</v>
      </c>
      <c r="D5065" s="11">
        <f>+SuperOldData!X5065</f>
        <v>1932</v>
      </c>
      <c r="E5065" s="6">
        <f>+ROUND(SuperOldData!W5065,4)</f>
        <v>74.445499999999996</v>
      </c>
      <c r="F5065">
        <f>+SuperOldData!Y5065</f>
        <v>0</v>
      </c>
      <c r="G5065" s="11">
        <f>+ROUND(SuperOldData!G5065,0)</f>
        <v>165</v>
      </c>
      <c r="H5065" s="8">
        <f>+ROUND(100*SuperOldData!M5065/SuperOldData!G5065,2)</f>
        <v>0</v>
      </c>
      <c r="I5065" s="8">
        <f>+ROUND(100*SuperOldData!J5065/SuperOldData!G5065,2)</f>
        <v>44.85</v>
      </c>
      <c r="J5065" s="9">
        <f>+ROUND(SuperOldData!C5065,6)</f>
        <v>42.679267000000003</v>
      </c>
      <c r="K5065" s="9">
        <f>+ROUND(SuperOldData!D5065,6)</f>
        <v>-4.5373910000000004</v>
      </c>
    </row>
    <row r="5066" spans="1:11" x14ac:dyDescent="0.25">
      <c r="A5066" s="10" t="str">
        <f>+SuperOldData!A5066</f>
        <v>34029</v>
      </c>
      <c r="B5066" s="12" t="str">
        <f>+SuperOldData!B5066</f>
        <v>Becerril de Campos</v>
      </c>
      <c r="C5066" t="str">
        <f>+SuperOldData!F5066</f>
        <v>Palencia</v>
      </c>
      <c r="D5066" s="11">
        <f>+SuperOldData!X5066</f>
        <v>2012</v>
      </c>
      <c r="E5066" s="6">
        <f>+ROUND(SuperOldData!W5066,4)</f>
        <v>73.546099999999996</v>
      </c>
      <c r="F5066">
        <f>+SuperOldData!Y5066</f>
        <v>0</v>
      </c>
      <c r="G5066" s="11">
        <f>+ROUND(SuperOldData!G5066,0)</f>
        <v>921</v>
      </c>
      <c r="H5066" s="8">
        <f>+ROUND(100*SuperOldData!M5066/SuperOldData!G5066,2)</f>
        <v>1.71</v>
      </c>
      <c r="I5066" s="8">
        <f>+ROUND(100*SuperOldData!J5066/SuperOldData!G5066,2)</f>
        <v>49.51</v>
      </c>
      <c r="J5066" s="9">
        <f>+ROUND(SuperOldData!C5066,6)</f>
        <v>42.112910999999997</v>
      </c>
      <c r="K5066" s="9">
        <f>+ROUND(SuperOldData!D5066,6)</f>
        <v>-4.6342990000000004</v>
      </c>
    </row>
    <row r="5067" spans="1:11" x14ac:dyDescent="0.25">
      <c r="A5067" s="10" t="str">
        <f>+SuperOldData!A5067</f>
        <v>34031</v>
      </c>
      <c r="B5067" s="12" t="str">
        <f>+SuperOldData!B5067</f>
        <v>Belmonte de Campos</v>
      </c>
      <c r="C5067" t="str">
        <f>+SuperOldData!F5067</f>
        <v>Palencia</v>
      </c>
      <c r="D5067" s="11">
        <f>+SuperOldData!X5067</f>
        <v>4024</v>
      </c>
      <c r="E5067" s="6">
        <f>+ROUND(SuperOldData!W5067,4)</f>
        <v>50.480499999999999</v>
      </c>
      <c r="F5067">
        <f>+SuperOldData!Y5067</f>
        <v>0</v>
      </c>
      <c r="G5067" s="11">
        <f>+ROUND(SuperOldData!G5067,0)</f>
        <v>31</v>
      </c>
      <c r="H5067" s="8">
        <f>+ROUND(100*SuperOldData!M5067/SuperOldData!G5067,2)</f>
        <v>10.130000000000001</v>
      </c>
      <c r="I5067" s="8">
        <f>+ROUND(100*SuperOldData!J5067/SuperOldData!G5067,2)</f>
        <v>51.36</v>
      </c>
      <c r="J5067" s="9">
        <f>+ROUND(SuperOldData!C5067,6)</f>
        <v>41.940666</v>
      </c>
      <c r="K5067" s="9">
        <f>+ROUND(SuperOldData!D5067,6)</f>
        <v>-4.9789209999999997</v>
      </c>
    </row>
    <row r="5068" spans="1:11" x14ac:dyDescent="0.25">
      <c r="A5068" s="10" t="str">
        <f>+SuperOldData!A5068</f>
        <v>34032</v>
      </c>
      <c r="B5068" s="12" t="str">
        <f>+SuperOldData!B5068</f>
        <v>Berzosilla</v>
      </c>
      <c r="C5068" t="str">
        <f>+SuperOldData!F5068</f>
        <v>Palencia</v>
      </c>
      <c r="D5068" s="11">
        <f>+SuperOldData!X5068</f>
        <v>2824</v>
      </c>
      <c r="E5068" s="6">
        <f>+ROUND(SuperOldData!W5068,4)</f>
        <v>63.787599999999998</v>
      </c>
      <c r="F5068">
        <f>+SuperOldData!Y5068</f>
        <v>0</v>
      </c>
      <c r="G5068" s="11">
        <f>+ROUND(SuperOldData!G5068,0)</f>
        <v>51</v>
      </c>
      <c r="H5068" s="8">
        <f>+ROUND(100*SuperOldData!M5068/SuperOldData!G5068,2)</f>
        <v>3.92</v>
      </c>
      <c r="I5068" s="8">
        <f>+ROUND(100*SuperOldData!J5068/SuperOldData!G5068,2)</f>
        <v>50.98</v>
      </c>
      <c r="J5068" s="9">
        <f>+ROUND(SuperOldData!C5068,6)</f>
        <v>42.790523</v>
      </c>
      <c r="K5068" s="9">
        <f>+ROUND(SuperOldData!D5068,6)</f>
        <v>-4.017639</v>
      </c>
    </row>
    <row r="5069" spans="1:11" x14ac:dyDescent="0.25">
      <c r="A5069" s="10" t="str">
        <f>+SuperOldData!A5069</f>
        <v>34033</v>
      </c>
      <c r="B5069" s="12" t="str">
        <f>+SuperOldData!B5069</f>
        <v>Boada de Campos</v>
      </c>
      <c r="C5069" t="str">
        <f>+SuperOldData!F5069</f>
        <v>Palencia</v>
      </c>
      <c r="D5069" s="11">
        <f>+SuperOldData!X5069</f>
        <v>4993</v>
      </c>
      <c r="E5069" s="6">
        <f>+ROUND(SuperOldData!W5069,4)</f>
        <v>39.274299999999997</v>
      </c>
      <c r="F5069">
        <f>+SuperOldData!Y5069</f>
        <v>0</v>
      </c>
      <c r="G5069" s="11">
        <f>+ROUND(SuperOldData!G5069,0)</f>
        <v>20</v>
      </c>
      <c r="H5069" s="8">
        <f>+ROUND(100*SuperOldData!M5069/SuperOldData!G5069,2)</f>
        <v>0</v>
      </c>
      <c r="I5069" s="8">
        <f>+ROUND(100*SuperOldData!J5069/SuperOldData!G5069,2)</f>
        <v>35</v>
      </c>
      <c r="J5069" s="9">
        <f>+ROUND(SuperOldData!C5069,6)</f>
        <v>41.985692999999998</v>
      </c>
      <c r="K5069" s="9">
        <f>+ROUND(SuperOldData!D5069,6)</f>
        <v>-4.8791830000000003</v>
      </c>
    </row>
    <row r="5070" spans="1:11" x14ac:dyDescent="0.25">
      <c r="A5070" s="10" t="str">
        <f>+SuperOldData!A5070</f>
        <v>34034</v>
      </c>
      <c r="B5070" s="12" t="str">
        <f>+SuperOldData!B5070</f>
        <v>Boadilla del Camino</v>
      </c>
      <c r="C5070" t="str">
        <f>+SuperOldData!F5070</f>
        <v>Palencia</v>
      </c>
      <c r="D5070" s="11">
        <f>+SuperOldData!X5070</f>
        <v>616</v>
      </c>
      <c r="E5070" s="6">
        <f>+ROUND(SuperOldData!W5070,4)</f>
        <v>89.415999999999997</v>
      </c>
      <c r="F5070">
        <f>+SuperOldData!Y5070</f>
        <v>0</v>
      </c>
      <c r="G5070" s="11">
        <f>+ROUND(SuperOldData!G5070,0)</f>
        <v>115</v>
      </c>
      <c r="H5070" s="8">
        <f>+ROUND(100*SuperOldData!M5070/SuperOldData!G5070,2)</f>
        <v>0</v>
      </c>
      <c r="I5070" s="8">
        <f>+ROUND(100*SuperOldData!J5070/SuperOldData!G5070,2)</f>
        <v>44.78</v>
      </c>
      <c r="J5070" s="9">
        <f>+ROUND(SuperOldData!C5070,6)</f>
        <v>42.266874999999999</v>
      </c>
      <c r="K5070" s="9">
        <f>+ROUND(SuperOldData!D5070,6)</f>
        <v>-4.3362720000000001</v>
      </c>
    </row>
    <row r="5071" spans="1:11" x14ac:dyDescent="0.25">
      <c r="A5071" s="10" t="str">
        <f>+SuperOldData!A5071</f>
        <v>34035</v>
      </c>
      <c r="B5071" s="12" t="str">
        <f>+SuperOldData!B5071</f>
        <v>Boadilla de Rioseco</v>
      </c>
      <c r="C5071" t="str">
        <f>+SuperOldData!F5071</f>
        <v>Palencia</v>
      </c>
      <c r="D5071" s="11">
        <f>+SuperOldData!X5071</f>
        <v>1628</v>
      </c>
      <c r="E5071" s="6">
        <f>+ROUND(SuperOldData!W5071,4)</f>
        <v>77.507400000000004</v>
      </c>
      <c r="F5071">
        <f>+SuperOldData!Y5071</f>
        <v>0</v>
      </c>
      <c r="G5071" s="11">
        <f>+ROUND(SuperOldData!G5071,0)</f>
        <v>130</v>
      </c>
      <c r="H5071" s="8">
        <f>+ROUND(100*SuperOldData!M5071/SuperOldData!G5071,2)</f>
        <v>3.85</v>
      </c>
      <c r="I5071" s="8">
        <f>+ROUND(100*SuperOldData!J5071/SuperOldData!G5071,2)</f>
        <v>41.54</v>
      </c>
      <c r="J5071" s="9">
        <f>+ROUND(SuperOldData!C5071,6)</f>
        <v>42.177286000000002</v>
      </c>
      <c r="K5071" s="9">
        <f>+ROUND(SuperOldData!D5071,6)</f>
        <v>-4.9680809999999997</v>
      </c>
    </row>
    <row r="5072" spans="1:11" x14ac:dyDescent="0.25">
      <c r="A5072" s="10" t="str">
        <f>+SuperOldData!A5072</f>
        <v>34036</v>
      </c>
      <c r="B5072" s="12" t="str">
        <f>+SuperOldData!B5072</f>
        <v>Brañosera</v>
      </c>
      <c r="C5072" t="str">
        <f>+SuperOldData!F5072</f>
        <v>Palencia</v>
      </c>
      <c r="D5072" s="11">
        <f>+SuperOldData!X5072</f>
        <v>1960</v>
      </c>
      <c r="E5072" s="6">
        <f>+ROUND(SuperOldData!W5072,4)</f>
        <v>74.057400000000001</v>
      </c>
      <c r="F5072">
        <f>+SuperOldData!Y5072</f>
        <v>0</v>
      </c>
      <c r="G5072" s="11">
        <f>+ROUND(SuperOldData!G5072,0)</f>
        <v>235</v>
      </c>
      <c r="H5072" s="8">
        <f>+ROUND(100*SuperOldData!M5072/SuperOldData!G5072,2)</f>
        <v>4.0599999999999996</v>
      </c>
      <c r="I5072" s="8">
        <f>+ROUND(100*SuperOldData!J5072/SuperOldData!G5072,2)</f>
        <v>43.06</v>
      </c>
      <c r="J5072" s="9">
        <f>+ROUND(SuperOldData!C5072,6)</f>
        <v>42.939017999999997</v>
      </c>
      <c r="K5072" s="9">
        <f>+ROUND(SuperOldData!D5072,6)</f>
        <v>-4.2952700000000004</v>
      </c>
    </row>
    <row r="5073" spans="1:11" x14ac:dyDescent="0.25">
      <c r="A5073" s="10" t="str">
        <f>+SuperOldData!A5073</f>
        <v>34037</v>
      </c>
      <c r="B5073" s="12" t="str">
        <f>+SuperOldData!B5073</f>
        <v>Buenavista de Valdavia</v>
      </c>
      <c r="C5073" t="str">
        <f>+SuperOldData!F5073</f>
        <v>Palencia</v>
      </c>
      <c r="D5073" s="11">
        <f>+SuperOldData!X5073</f>
        <v>1979</v>
      </c>
      <c r="E5073" s="6">
        <f>+ROUND(SuperOldData!W5073,4)</f>
        <v>73.878799999999998</v>
      </c>
      <c r="F5073">
        <f>+SuperOldData!Y5073</f>
        <v>0</v>
      </c>
      <c r="G5073" s="11">
        <f>+ROUND(SuperOldData!G5073,0)</f>
        <v>380</v>
      </c>
      <c r="H5073" s="8">
        <f>+ROUND(100*SuperOldData!M5073/SuperOldData!G5073,2)</f>
        <v>5.83</v>
      </c>
      <c r="I5073" s="8">
        <f>+ROUND(100*SuperOldData!J5073/SuperOldData!G5073,2)</f>
        <v>47.22</v>
      </c>
      <c r="J5073" s="9">
        <f>+ROUND(SuperOldData!C5073,6)</f>
        <v>42.631951999999998</v>
      </c>
      <c r="K5073" s="9">
        <f>+ROUND(SuperOldData!D5073,6)</f>
        <v>-4.6049340000000001</v>
      </c>
    </row>
    <row r="5074" spans="1:11" x14ac:dyDescent="0.25">
      <c r="A5074" s="10" t="str">
        <f>+SuperOldData!A5074</f>
        <v>34038</v>
      </c>
      <c r="B5074" s="12" t="str">
        <f>+SuperOldData!B5074</f>
        <v>Bustillo de la Vega</v>
      </c>
      <c r="C5074" t="str">
        <f>+SuperOldData!F5074</f>
        <v>Palencia</v>
      </c>
      <c r="D5074" s="11">
        <f>+SuperOldData!X5074</f>
        <v>2089</v>
      </c>
      <c r="E5074" s="6">
        <f>+ROUND(SuperOldData!W5074,4)</f>
        <v>72.726699999999994</v>
      </c>
      <c r="F5074">
        <f>+SuperOldData!Y5074</f>
        <v>0</v>
      </c>
      <c r="G5074" s="11">
        <f>+ROUND(SuperOldData!G5074,0)</f>
        <v>319</v>
      </c>
      <c r="H5074" s="8">
        <f>+ROUND(100*SuperOldData!M5074/SuperOldData!G5074,2)</f>
        <v>3.18</v>
      </c>
      <c r="I5074" s="8">
        <f>+ROUND(100*SuperOldData!J5074/SuperOldData!G5074,2)</f>
        <v>47</v>
      </c>
      <c r="J5074" s="9">
        <f>+ROUND(SuperOldData!C5074,6)</f>
        <v>42.443666</v>
      </c>
      <c r="K5074" s="9">
        <f>+ROUND(SuperOldData!D5074,6)</f>
        <v>-4.7451319999999999</v>
      </c>
    </row>
    <row r="5075" spans="1:11" x14ac:dyDescent="0.25">
      <c r="A5075" s="10" t="str">
        <f>+SuperOldData!A5075</f>
        <v>34039</v>
      </c>
      <c r="B5075" s="12" t="str">
        <f>+SuperOldData!B5075</f>
        <v>Bustillo del Páramo de Carrión</v>
      </c>
      <c r="C5075" t="str">
        <f>+SuperOldData!F5075</f>
        <v>Palencia</v>
      </c>
      <c r="D5075" s="11">
        <f>+SuperOldData!X5075</f>
        <v>237</v>
      </c>
      <c r="E5075" s="6">
        <f>+ROUND(SuperOldData!W5075,4)</f>
        <v>94.843500000000006</v>
      </c>
      <c r="F5075">
        <f>+SuperOldData!Y5075</f>
        <v>1</v>
      </c>
      <c r="G5075" s="11">
        <f>+ROUND(SuperOldData!G5075,0)</f>
        <v>64</v>
      </c>
      <c r="H5075" s="8">
        <f>+ROUND(100*SuperOldData!M5075/SuperOldData!G5075,2)</f>
        <v>0</v>
      </c>
      <c r="I5075" s="8">
        <f>+ROUND(100*SuperOldData!J5075/SuperOldData!G5075,2)</f>
        <v>40.630000000000003</v>
      </c>
      <c r="J5075" s="9">
        <f>+ROUND(SuperOldData!C5075,6)</f>
        <v>42.348700999999998</v>
      </c>
      <c r="K5075" s="9">
        <f>+ROUND(SuperOldData!D5075,6)</f>
        <v>-4.7320580000000003</v>
      </c>
    </row>
    <row r="5076" spans="1:11" x14ac:dyDescent="0.25">
      <c r="A5076" s="10" t="str">
        <f>+SuperOldData!A5076</f>
        <v>34041</v>
      </c>
      <c r="B5076" s="12" t="str">
        <f>+SuperOldData!B5076</f>
        <v>Calahorra de Boedo</v>
      </c>
      <c r="C5076" t="str">
        <f>+SuperOldData!F5076</f>
        <v>Palencia</v>
      </c>
      <c r="D5076" s="11">
        <f>+SuperOldData!X5076</f>
        <v>665</v>
      </c>
      <c r="E5076" s="6">
        <f>+ROUND(SuperOldData!W5076,4)</f>
        <v>88.886200000000002</v>
      </c>
      <c r="F5076">
        <f>+SuperOldData!Y5076</f>
        <v>0</v>
      </c>
      <c r="G5076" s="11">
        <f>+ROUND(SuperOldData!G5076,0)</f>
        <v>116</v>
      </c>
      <c r="H5076" s="8">
        <f>+ROUND(100*SuperOldData!M5076/SuperOldData!G5076,2)</f>
        <v>9.48</v>
      </c>
      <c r="I5076" s="8">
        <f>+ROUND(100*SuperOldData!J5076/SuperOldData!G5076,2)</f>
        <v>45.69</v>
      </c>
      <c r="J5076" s="9">
        <f>+ROUND(SuperOldData!C5076,6)</f>
        <v>42.566544999999998</v>
      </c>
      <c r="K5076" s="9">
        <f>+ROUND(SuperOldData!D5076,6)</f>
        <v>-4.3799890000000001</v>
      </c>
    </row>
    <row r="5077" spans="1:11" x14ac:dyDescent="0.25">
      <c r="A5077" s="10" t="str">
        <f>+SuperOldData!A5077</f>
        <v>34042</v>
      </c>
      <c r="B5077" s="12" t="str">
        <f>+SuperOldData!B5077</f>
        <v>Calzada de los Molinos</v>
      </c>
      <c r="C5077" t="str">
        <f>+SuperOldData!F5077</f>
        <v>Palencia</v>
      </c>
      <c r="D5077" s="11">
        <f>+SuperOldData!X5077</f>
        <v>3578</v>
      </c>
      <c r="E5077" s="6">
        <f>+ROUND(SuperOldData!W5077,4)</f>
        <v>55.409100000000002</v>
      </c>
      <c r="F5077">
        <f>+SuperOldData!Y5077</f>
        <v>0</v>
      </c>
      <c r="G5077" s="11">
        <f>+ROUND(SuperOldData!G5077,0)</f>
        <v>353</v>
      </c>
      <c r="H5077" s="8">
        <f>+ROUND(100*SuperOldData!M5077/SuperOldData!G5077,2)</f>
        <v>0.51</v>
      </c>
      <c r="I5077" s="8">
        <f>+ROUND(100*SuperOldData!J5077/SuperOldData!G5077,2)</f>
        <v>46.92</v>
      </c>
      <c r="J5077" s="9">
        <f>+ROUND(SuperOldData!C5077,6)</f>
        <v>42.316035999999997</v>
      </c>
      <c r="K5077" s="9">
        <f>+ROUND(SuperOldData!D5077,6)</f>
        <v>-4.6628059999999998</v>
      </c>
    </row>
    <row r="5078" spans="1:11" x14ac:dyDescent="0.25">
      <c r="A5078" s="10" t="str">
        <f>+SuperOldData!A5078</f>
        <v>34045</v>
      </c>
      <c r="B5078" s="12" t="str">
        <f>+SuperOldData!B5078</f>
        <v>Capillas</v>
      </c>
      <c r="C5078" t="str">
        <f>+SuperOldData!F5078</f>
        <v>Palencia</v>
      </c>
      <c r="D5078" s="11">
        <f>+SuperOldData!X5078</f>
        <v>4097</v>
      </c>
      <c r="E5078" s="6">
        <f>+ROUND(SuperOldData!W5078,4)</f>
        <v>49.778199999999998</v>
      </c>
      <c r="F5078">
        <f>+SuperOldData!Y5078</f>
        <v>0</v>
      </c>
      <c r="G5078" s="11">
        <f>+ROUND(SuperOldData!G5078,0)</f>
        <v>88</v>
      </c>
      <c r="H5078" s="8">
        <f>+ROUND(100*SuperOldData!M5078/SuperOldData!G5078,2)</f>
        <v>0</v>
      </c>
      <c r="I5078" s="8">
        <f>+ROUND(100*SuperOldData!J5078/SuperOldData!G5078,2)</f>
        <v>51.14</v>
      </c>
      <c r="J5078" s="9">
        <f>+ROUND(SuperOldData!C5078,6)</f>
        <v>42.010066999999999</v>
      </c>
      <c r="K5078" s="9">
        <f>+ROUND(SuperOldData!D5078,6)</f>
        <v>-4.8976199999999999</v>
      </c>
    </row>
    <row r="5079" spans="1:11" x14ac:dyDescent="0.25">
      <c r="A5079" s="10" t="str">
        <f>+SuperOldData!A5079</f>
        <v>34046</v>
      </c>
      <c r="B5079" s="12" t="str">
        <f>+SuperOldData!B5079</f>
        <v>Cardeñosa de Volpejera</v>
      </c>
      <c r="C5079" t="str">
        <f>+SuperOldData!F5079</f>
        <v>Palencia</v>
      </c>
      <c r="D5079" s="11">
        <f>+SuperOldData!X5079</f>
        <v>4460</v>
      </c>
      <c r="E5079" s="6">
        <f>+ROUND(SuperOldData!W5079,4)</f>
        <v>45.459600000000002</v>
      </c>
      <c r="F5079">
        <f>+SuperOldData!Y5079</f>
        <v>0</v>
      </c>
      <c r="G5079" s="11">
        <f>+ROUND(SuperOldData!G5079,0)</f>
        <v>50</v>
      </c>
      <c r="H5079" s="8">
        <f>+ROUND(100*SuperOldData!M5079/SuperOldData!G5079,2)</f>
        <v>6</v>
      </c>
      <c r="I5079" s="8">
        <f>+ROUND(100*SuperOldData!J5079/SuperOldData!G5079,2)</f>
        <v>46</v>
      </c>
      <c r="J5079" s="9">
        <f>+ROUND(SuperOldData!C5079,6)</f>
        <v>42.228982999999999</v>
      </c>
      <c r="K5079" s="9">
        <f>+ROUND(SuperOldData!D5079,6)</f>
        <v>-4.6997010000000001</v>
      </c>
    </row>
    <row r="5080" spans="1:11" x14ac:dyDescent="0.25">
      <c r="A5080" s="10" t="str">
        <f>+SuperOldData!A5080</f>
        <v>34047</v>
      </c>
      <c r="B5080" s="12" t="str">
        <f>+SuperOldData!B5080</f>
        <v>Carrión de los Condes</v>
      </c>
      <c r="C5080" t="str">
        <f>+SuperOldData!F5080</f>
        <v>Palencia</v>
      </c>
      <c r="D5080" s="11">
        <f>+SuperOldData!X5080</f>
        <v>4414</v>
      </c>
      <c r="E5080" s="6">
        <f>+ROUND(SuperOldData!W5080,4)</f>
        <v>46.057200000000002</v>
      </c>
      <c r="F5080">
        <f>+SuperOldData!Y5080</f>
        <v>0</v>
      </c>
      <c r="G5080" s="11">
        <f>+ROUND(SuperOldData!G5080,0)</f>
        <v>2205</v>
      </c>
      <c r="H5080" s="8">
        <f>+ROUND(100*SuperOldData!M5080/SuperOldData!G5080,2)</f>
        <v>6.6</v>
      </c>
      <c r="I5080" s="8">
        <f>+ROUND(100*SuperOldData!J5080/SuperOldData!G5080,2)</f>
        <v>51.65</v>
      </c>
      <c r="J5080" s="9">
        <f>+ROUND(SuperOldData!C5080,6)</f>
        <v>42.327091000000003</v>
      </c>
      <c r="K5080" s="9">
        <f>+ROUND(SuperOldData!D5080,6)</f>
        <v>-4.6159410000000003</v>
      </c>
    </row>
    <row r="5081" spans="1:11" x14ac:dyDescent="0.25">
      <c r="A5081" s="10" t="str">
        <f>+SuperOldData!A5081</f>
        <v>34048</v>
      </c>
      <c r="B5081" s="12" t="str">
        <f>+SuperOldData!B5081</f>
        <v>Castil de Vela</v>
      </c>
      <c r="C5081" t="str">
        <f>+SuperOldData!F5081</f>
        <v>Palencia</v>
      </c>
      <c r="D5081" s="11">
        <f>+SuperOldData!X5081</f>
        <v>2247</v>
      </c>
      <c r="E5081" s="6">
        <f>+ROUND(SuperOldData!W5081,4)</f>
        <v>70.798400000000001</v>
      </c>
      <c r="F5081">
        <f>+SuperOldData!Y5081</f>
        <v>0</v>
      </c>
      <c r="G5081" s="11">
        <f>+ROUND(SuperOldData!G5081,0)</f>
        <v>69</v>
      </c>
      <c r="H5081" s="8">
        <f>+ROUND(100*SuperOldData!M5081/SuperOldData!G5081,2)</f>
        <v>0</v>
      </c>
      <c r="I5081" s="8">
        <f>+ROUND(100*SuperOldData!J5081/SuperOldData!G5081,2)</f>
        <v>53.62</v>
      </c>
      <c r="J5081" s="9">
        <f>+ROUND(SuperOldData!C5081,6)</f>
        <v>41.982402</v>
      </c>
      <c r="K5081" s="9">
        <f>+ROUND(SuperOldData!D5081,6)</f>
        <v>-4.9509559999999997</v>
      </c>
    </row>
    <row r="5082" spans="1:11" x14ac:dyDescent="0.25">
      <c r="A5082" s="10" t="str">
        <f>+SuperOldData!A5082</f>
        <v>34049</v>
      </c>
      <c r="B5082" s="12" t="str">
        <f>+SuperOldData!B5082</f>
        <v>Castrejón de la Peña</v>
      </c>
      <c r="C5082" t="str">
        <f>+SuperOldData!F5082</f>
        <v>Palencia</v>
      </c>
      <c r="D5082" s="11">
        <f>+SuperOldData!X5082</f>
        <v>3059</v>
      </c>
      <c r="E5082" s="6">
        <f>+ROUND(SuperOldData!W5082,4)</f>
        <v>61.052199999999999</v>
      </c>
      <c r="F5082">
        <f>+SuperOldData!Y5082</f>
        <v>0</v>
      </c>
      <c r="G5082" s="11">
        <f>+ROUND(SuperOldData!G5082,0)</f>
        <v>454</v>
      </c>
      <c r="H5082" s="8">
        <f>+ROUND(100*SuperOldData!M5082/SuperOldData!G5082,2)</f>
        <v>0.44</v>
      </c>
      <c r="I5082" s="8">
        <f>+ROUND(100*SuperOldData!J5082/SuperOldData!G5082,2)</f>
        <v>45.41</v>
      </c>
      <c r="J5082" s="9">
        <f>+ROUND(SuperOldData!C5082,6)</f>
        <v>42.796497000000002</v>
      </c>
      <c r="K5082" s="9">
        <f>+ROUND(SuperOldData!D5082,6)</f>
        <v>-4.6005839999999996</v>
      </c>
    </row>
    <row r="5083" spans="1:11" x14ac:dyDescent="0.25">
      <c r="A5083" s="10" t="str">
        <f>+SuperOldData!A5083</f>
        <v>34050</v>
      </c>
      <c r="B5083" s="12" t="str">
        <f>+SuperOldData!B5083</f>
        <v>Castrillo de Don Juan</v>
      </c>
      <c r="C5083" t="str">
        <f>+SuperOldData!F5083</f>
        <v>Palencia</v>
      </c>
      <c r="D5083" s="11">
        <f>+SuperOldData!X5083</f>
        <v>1878</v>
      </c>
      <c r="E5083" s="6">
        <f>+ROUND(SuperOldData!W5083,4)</f>
        <v>74.944599999999994</v>
      </c>
      <c r="F5083">
        <f>+SuperOldData!Y5083</f>
        <v>0</v>
      </c>
      <c r="G5083" s="11">
        <f>+ROUND(SuperOldData!G5083,0)</f>
        <v>243</v>
      </c>
      <c r="H5083" s="8">
        <f>+ROUND(100*SuperOldData!M5083/SuperOldData!G5083,2)</f>
        <v>3.1</v>
      </c>
      <c r="I5083" s="8">
        <f>+ROUND(100*SuperOldData!J5083/SuperOldData!G5083,2)</f>
        <v>47.08</v>
      </c>
      <c r="J5083" s="9">
        <f>+ROUND(SuperOldData!C5083,6)</f>
        <v>41.824655999999997</v>
      </c>
      <c r="K5083" s="9">
        <f>+ROUND(SuperOldData!D5083,6)</f>
        <v>-4.0895789999999996</v>
      </c>
    </row>
    <row r="5084" spans="1:11" x14ac:dyDescent="0.25">
      <c r="A5084" s="10" t="str">
        <f>+SuperOldData!A5084</f>
        <v>34051</v>
      </c>
      <c r="B5084" s="12" t="str">
        <f>+SuperOldData!B5084</f>
        <v>Castrillo de Onielo</v>
      </c>
      <c r="C5084" t="str">
        <f>+SuperOldData!F5084</f>
        <v>Palencia</v>
      </c>
      <c r="D5084" s="11">
        <f>+SuperOldData!X5084</f>
        <v>1896</v>
      </c>
      <c r="E5084" s="6">
        <f>+ROUND(SuperOldData!W5084,4)</f>
        <v>74.741299999999995</v>
      </c>
      <c r="F5084">
        <f>+SuperOldData!Y5084</f>
        <v>0</v>
      </c>
      <c r="G5084" s="11">
        <f>+ROUND(SuperOldData!G5084,0)</f>
        <v>120</v>
      </c>
      <c r="H5084" s="8">
        <f>+ROUND(100*SuperOldData!M5084/SuperOldData!G5084,2)</f>
        <v>0.83</v>
      </c>
      <c r="I5084" s="8">
        <f>+ROUND(100*SuperOldData!J5084/SuperOldData!G5084,2)</f>
        <v>50</v>
      </c>
      <c r="J5084" s="9">
        <f>+ROUND(SuperOldData!C5084,6)</f>
        <v>41.862631999999998</v>
      </c>
      <c r="K5084" s="9">
        <f>+ROUND(SuperOldData!D5084,6)</f>
        <v>-4.2892340000000004</v>
      </c>
    </row>
    <row r="5085" spans="1:11" x14ac:dyDescent="0.25">
      <c r="A5085" s="10" t="str">
        <f>+SuperOldData!A5085</f>
        <v>34052</v>
      </c>
      <c r="B5085" s="12" t="str">
        <f>+SuperOldData!B5085</f>
        <v>Castrillo de Villavega</v>
      </c>
      <c r="C5085" t="str">
        <f>+SuperOldData!F5085</f>
        <v>Palencia</v>
      </c>
      <c r="D5085" s="11">
        <f>+SuperOldData!X5085</f>
        <v>3569</v>
      </c>
      <c r="E5085" s="6">
        <f>+ROUND(SuperOldData!W5085,4)</f>
        <v>55.513800000000003</v>
      </c>
      <c r="F5085">
        <f>+SuperOldData!Y5085</f>
        <v>0</v>
      </c>
      <c r="G5085" s="11">
        <f>+ROUND(SuperOldData!G5085,0)</f>
        <v>207</v>
      </c>
      <c r="H5085" s="8">
        <f>+ROUND(100*SuperOldData!M5085/SuperOldData!G5085,2)</f>
        <v>3.38</v>
      </c>
      <c r="I5085" s="8">
        <f>+ROUND(100*SuperOldData!J5085/SuperOldData!G5085,2)</f>
        <v>47.83</v>
      </c>
      <c r="J5085" s="9">
        <f>+ROUND(SuperOldData!C5085,6)</f>
        <v>42.45458</v>
      </c>
      <c r="K5085" s="9">
        <f>+ROUND(SuperOldData!D5085,6)</f>
        <v>-4.4779419999999996</v>
      </c>
    </row>
    <row r="5086" spans="1:11" x14ac:dyDescent="0.25">
      <c r="A5086" s="10" t="str">
        <f>+SuperOldData!A5086</f>
        <v>34053</v>
      </c>
      <c r="B5086" s="12" t="str">
        <f>+SuperOldData!B5086</f>
        <v>Castromocho</v>
      </c>
      <c r="C5086" t="str">
        <f>+SuperOldData!F5086</f>
        <v>Palencia</v>
      </c>
      <c r="D5086" s="11">
        <f>+SuperOldData!X5086</f>
        <v>3741</v>
      </c>
      <c r="E5086" s="6">
        <f>+ROUND(SuperOldData!W5086,4)</f>
        <v>53.7087</v>
      </c>
      <c r="F5086">
        <f>+SuperOldData!Y5086</f>
        <v>0</v>
      </c>
      <c r="G5086" s="11">
        <f>+ROUND(SuperOldData!G5086,0)</f>
        <v>250</v>
      </c>
      <c r="H5086" s="8">
        <f>+ROUND(100*SuperOldData!M5086/SuperOldData!G5086,2)</f>
        <v>1.32</v>
      </c>
      <c r="I5086" s="8">
        <f>+ROUND(100*SuperOldData!J5086/SuperOldData!G5086,2)</f>
        <v>47.14</v>
      </c>
      <c r="J5086" s="9">
        <f>+ROUND(SuperOldData!C5086,6)</f>
        <v>42.018563999999998</v>
      </c>
      <c r="K5086" s="9">
        <f>+ROUND(SuperOldData!D5086,6)</f>
        <v>-4.8244199999999999</v>
      </c>
    </row>
    <row r="5087" spans="1:11" x14ac:dyDescent="0.25">
      <c r="A5087" s="10" t="str">
        <f>+SuperOldData!A5087</f>
        <v>34055</v>
      </c>
      <c r="B5087" s="12" t="str">
        <f>+SuperOldData!B5087</f>
        <v>Cervatos de la Cueza</v>
      </c>
      <c r="C5087" t="str">
        <f>+SuperOldData!F5087</f>
        <v>Palencia</v>
      </c>
      <c r="D5087" s="11">
        <f>+SuperOldData!X5087</f>
        <v>2069</v>
      </c>
      <c r="E5087" s="6">
        <f>+ROUND(SuperOldData!W5087,4)</f>
        <v>72.9054</v>
      </c>
      <c r="F5087">
        <f>+SuperOldData!Y5087</f>
        <v>0</v>
      </c>
      <c r="G5087" s="11">
        <f>+ROUND(SuperOldData!G5087,0)</f>
        <v>312</v>
      </c>
      <c r="H5087" s="8">
        <f>+ROUND(100*SuperOldData!M5087/SuperOldData!G5087,2)</f>
        <v>0.4</v>
      </c>
      <c r="I5087" s="8">
        <f>+ROUND(100*SuperOldData!J5087/SuperOldData!G5087,2)</f>
        <v>42.91</v>
      </c>
      <c r="J5087" s="9">
        <f>+ROUND(SuperOldData!C5087,6)</f>
        <v>42.311371999999999</v>
      </c>
      <c r="K5087" s="9">
        <f>+ROUND(SuperOldData!D5087,6)</f>
        <v>-4.7798679999999996</v>
      </c>
    </row>
    <row r="5088" spans="1:11" x14ac:dyDescent="0.25">
      <c r="A5088" s="10" t="str">
        <f>+SuperOldData!A5088</f>
        <v>34056</v>
      </c>
      <c r="B5088" s="12" t="str">
        <f>+SuperOldData!B5088</f>
        <v>Cervera de Pisuerga</v>
      </c>
      <c r="C5088" t="str">
        <f>+SuperOldData!F5088</f>
        <v>Palencia</v>
      </c>
      <c r="D5088" s="11">
        <f>+SuperOldData!X5088</f>
        <v>4135</v>
      </c>
      <c r="E5088" s="6">
        <f>+ROUND(SuperOldData!W5088,4)</f>
        <v>49.211399999999998</v>
      </c>
      <c r="F5088">
        <f>+SuperOldData!Y5088</f>
        <v>0</v>
      </c>
      <c r="G5088" s="11">
        <f>+ROUND(SuperOldData!G5088,0)</f>
        <v>2563</v>
      </c>
      <c r="H5088" s="8">
        <f>+ROUND(100*SuperOldData!M5088/SuperOldData!G5088,2)</f>
        <v>4.16</v>
      </c>
      <c r="I5088" s="8">
        <f>+ROUND(100*SuperOldData!J5088/SuperOldData!G5088,2)</f>
        <v>49.86</v>
      </c>
      <c r="J5088" s="9">
        <f>+ROUND(SuperOldData!C5088,6)</f>
        <v>42.903905000000002</v>
      </c>
      <c r="K5088" s="9">
        <f>+ROUND(SuperOldData!D5088,6)</f>
        <v>-4.5284690000000003</v>
      </c>
    </row>
    <row r="5089" spans="1:11" x14ac:dyDescent="0.25">
      <c r="A5089" s="10" t="str">
        <f>+SuperOldData!A5089</f>
        <v>34057</v>
      </c>
      <c r="B5089" s="12" t="str">
        <f>+SuperOldData!B5089</f>
        <v>Cevico de la Torre</v>
      </c>
      <c r="C5089" t="str">
        <f>+SuperOldData!F5089</f>
        <v>Palencia</v>
      </c>
      <c r="D5089" s="11">
        <f>+SuperOldData!X5089</f>
        <v>1341</v>
      </c>
      <c r="E5089" s="6">
        <f>+ROUND(SuperOldData!W5089,4)</f>
        <v>80.901899999999998</v>
      </c>
      <c r="F5089">
        <f>+SuperOldData!Y5089</f>
        <v>0</v>
      </c>
      <c r="G5089" s="11">
        <f>+ROUND(SuperOldData!G5089,0)</f>
        <v>499</v>
      </c>
      <c r="H5089" s="8">
        <f>+ROUND(100*SuperOldData!M5089/SuperOldData!G5089,2)</f>
        <v>0.05</v>
      </c>
      <c r="I5089" s="8">
        <f>+ROUND(100*SuperOldData!J5089/SuperOldData!G5089,2)</f>
        <v>50.07</v>
      </c>
      <c r="J5089" s="9">
        <f>+ROUND(SuperOldData!C5089,6)</f>
        <v>41.851421999999999</v>
      </c>
      <c r="K5089" s="9">
        <f>+ROUND(SuperOldData!D5089,6)</f>
        <v>-4.4234619999999998</v>
      </c>
    </row>
    <row r="5090" spans="1:11" x14ac:dyDescent="0.25">
      <c r="A5090" s="10" t="str">
        <f>+SuperOldData!A5090</f>
        <v>34058</v>
      </c>
      <c r="B5090" s="12" t="str">
        <f>+SuperOldData!B5090</f>
        <v>Cevico Navero</v>
      </c>
      <c r="C5090" t="str">
        <f>+SuperOldData!F5090</f>
        <v>Palencia</v>
      </c>
      <c r="D5090" s="11">
        <f>+SuperOldData!X5090</f>
        <v>813</v>
      </c>
      <c r="E5090" s="6">
        <f>+ROUND(SuperOldData!W5090,4)</f>
        <v>87.148799999999994</v>
      </c>
      <c r="F5090">
        <f>+SuperOldData!Y5090</f>
        <v>0</v>
      </c>
      <c r="G5090" s="11">
        <f>+ROUND(SuperOldData!G5090,0)</f>
        <v>220</v>
      </c>
      <c r="H5090" s="8">
        <f>+ROUND(100*SuperOldData!M5090/SuperOldData!G5090,2)</f>
        <v>1.96</v>
      </c>
      <c r="I5090" s="8">
        <f>+ROUND(100*SuperOldData!J5090/SuperOldData!G5090,2)</f>
        <v>47.05</v>
      </c>
      <c r="J5090" s="9">
        <f>+ROUND(SuperOldData!C5090,6)</f>
        <v>41.859434</v>
      </c>
      <c r="K5090" s="9">
        <f>+ROUND(SuperOldData!D5090,6)</f>
        <v>-4.1508640000000003</v>
      </c>
    </row>
    <row r="5091" spans="1:11" x14ac:dyDescent="0.25">
      <c r="A5091" s="10" t="str">
        <f>+SuperOldData!A5091</f>
        <v>34059</v>
      </c>
      <c r="B5091" s="12" t="str">
        <f>+SuperOldData!B5091</f>
        <v>Cisneros</v>
      </c>
      <c r="C5091" t="str">
        <f>+SuperOldData!F5091</f>
        <v>Palencia</v>
      </c>
      <c r="D5091" s="11">
        <f>+SuperOldData!X5091</f>
        <v>1499</v>
      </c>
      <c r="E5091" s="6">
        <f>+ROUND(SuperOldData!W5091,4)</f>
        <v>78.9983</v>
      </c>
      <c r="F5091">
        <f>+SuperOldData!Y5091</f>
        <v>0</v>
      </c>
      <c r="G5091" s="11">
        <f>+ROUND(SuperOldData!G5091,0)</f>
        <v>497</v>
      </c>
      <c r="H5091" s="8">
        <f>+ROUND(100*SuperOldData!M5091/SuperOldData!G5091,2)</f>
        <v>0.6</v>
      </c>
      <c r="I5091" s="8">
        <f>+ROUND(100*SuperOldData!J5091/SuperOldData!G5091,2)</f>
        <v>51.55</v>
      </c>
      <c r="J5091" s="9">
        <f>+ROUND(SuperOldData!C5091,6)</f>
        <v>42.209966000000001</v>
      </c>
      <c r="K5091" s="9">
        <f>+ROUND(SuperOldData!D5091,6)</f>
        <v>-4.8701699999999999</v>
      </c>
    </row>
    <row r="5092" spans="1:11" x14ac:dyDescent="0.25">
      <c r="A5092" s="10" t="str">
        <f>+SuperOldData!A5092</f>
        <v>34060</v>
      </c>
      <c r="B5092" s="12" t="str">
        <f>+SuperOldData!B5092</f>
        <v>Cobos de Cerrato</v>
      </c>
      <c r="C5092" t="str">
        <f>+SuperOldData!F5092</f>
        <v>Palencia</v>
      </c>
      <c r="D5092" s="11">
        <f>+SuperOldData!X5092</f>
        <v>2674</v>
      </c>
      <c r="E5092" s="6">
        <f>+ROUND(SuperOldData!W5092,4)</f>
        <v>65.740499999999997</v>
      </c>
      <c r="F5092">
        <f>+SuperOldData!Y5092</f>
        <v>0</v>
      </c>
      <c r="G5092" s="11">
        <f>+ROUND(SuperOldData!G5092,0)</f>
        <v>159</v>
      </c>
      <c r="H5092" s="8">
        <f>+ROUND(100*SuperOldData!M5092/SuperOldData!G5092,2)</f>
        <v>0.79</v>
      </c>
      <c r="I5092" s="8">
        <f>+ROUND(100*SuperOldData!J5092/SuperOldData!G5092,2)</f>
        <v>46.63</v>
      </c>
      <c r="J5092" s="9">
        <f>+ROUND(SuperOldData!C5092,6)</f>
        <v>42.014029999999998</v>
      </c>
      <c r="K5092" s="9">
        <f>+ROUND(SuperOldData!D5092,6)</f>
        <v>-4.0293080000000003</v>
      </c>
    </row>
    <row r="5093" spans="1:11" x14ac:dyDescent="0.25">
      <c r="A5093" s="10" t="str">
        <f>+SuperOldData!A5093</f>
        <v>34061</v>
      </c>
      <c r="B5093" s="12" t="str">
        <f>+SuperOldData!B5093</f>
        <v>Collazos de Boedo</v>
      </c>
      <c r="C5093" t="str">
        <f>+SuperOldData!F5093</f>
        <v>Palencia</v>
      </c>
      <c r="D5093" s="11">
        <f>+SuperOldData!X5093</f>
        <v>2428</v>
      </c>
      <c r="E5093" s="6">
        <f>+ROUND(SuperOldData!W5093,4)</f>
        <v>68.888599999999997</v>
      </c>
      <c r="F5093">
        <f>+SuperOldData!Y5093</f>
        <v>0</v>
      </c>
      <c r="G5093" s="11">
        <f>+ROUND(SuperOldData!G5093,0)</f>
        <v>129</v>
      </c>
      <c r="H5093" s="8">
        <f>+ROUND(100*SuperOldData!M5093/SuperOldData!G5093,2)</f>
        <v>3.1</v>
      </c>
      <c r="I5093" s="8">
        <f>+ROUND(100*SuperOldData!J5093/SuperOldData!G5093,2)</f>
        <v>45.74</v>
      </c>
      <c r="J5093" s="9">
        <f>+ROUND(SuperOldData!C5093,6)</f>
        <v>42.636701000000002</v>
      </c>
      <c r="K5093" s="9">
        <f>+ROUND(SuperOldData!D5093,6)</f>
        <v>-4.4928179999999998</v>
      </c>
    </row>
    <row r="5094" spans="1:11" x14ac:dyDescent="0.25">
      <c r="A5094" s="10" t="str">
        <f>+SuperOldData!A5094</f>
        <v>34062</v>
      </c>
      <c r="B5094" s="12" t="str">
        <f>+SuperOldData!B5094</f>
        <v>Congosto de Valdavia</v>
      </c>
      <c r="C5094" t="str">
        <f>+SuperOldData!F5094</f>
        <v>Palencia</v>
      </c>
      <c r="D5094" s="11">
        <f>+SuperOldData!X5094</f>
        <v>3148</v>
      </c>
      <c r="E5094" s="6">
        <f>+ROUND(SuperOldData!W5094,4)</f>
        <v>60.214399999999998</v>
      </c>
      <c r="F5094">
        <f>+SuperOldData!Y5094</f>
        <v>0</v>
      </c>
      <c r="G5094" s="11">
        <f>+ROUND(SuperOldData!G5094,0)</f>
        <v>187</v>
      </c>
      <c r="H5094" s="8">
        <f>+ROUND(100*SuperOldData!M5094/SuperOldData!G5094,2)</f>
        <v>0</v>
      </c>
      <c r="I5094" s="8">
        <f>+ROUND(100*SuperOldData!J5094/SuperOldData!G5094,2)</f>
        <v>42.25</v>
      </c>
      <c r="J5094" s="9">
        <f>+ROUND(SuperOldData!C5094,6)</f>
        <v>42.706662000000001</v>
      </c>
      <c r="K5094" s="9">
        <f>+ROUND(SuperOldData!D5094,6)</f>
        <v>-4.6666550000000004</v>
      </c>
    </row>
    <row r="5095" spans="1:11" x14ac:dyDescent="0.25">
      <c r="A5095" s="10" t="str">
        <f>+SuperOldData!A5095</f>
        <v>34063</v>
      </c>
      <c r="B5095" s="12" t="str">
        <f>+SuperOldData!B5095</f>
        <v>Cordovilla la Real</v>
      </c>
      <c r="C5095" t="str">
        <f>+SuperOldData!F5095</f>
        <v>Palencia</v>
      </c>
      <c r="D5095" s="11">
        <f>+SuperOldData!X5095</f>
        <v>2716</v>
      </c>
      <c r="E5095" s="6">
        <f>+ROUND(SuperOldData!W5095,4)</f>
        <v>65.167599999999993</v>
      </c>
      <c r="F5095">
        <f>+SuperOldData!Y5095</f>
        <v>0</v>
      </c>
      <c r="G5095" s="11">
        <f>+ROUND(SuperOldData!G5095,0)</f>
        <v>129</v>
      </c>
      <c r="H5095" s="8">
        <f>+ROUND(100*SuperOldData!M5095/SuperOldData!G5095,2)</f>
        <v>19.59</v>
      </c>
      <c r="I5095" s="8">
        <f>+ROUND(100*SuperOldData!J5095/SuperOldData!G5095,2)</f>
        <v>43.93</v>
      </c>
      <c r="J5095" s="9">
        <f>+ROUND(SuperOldData!C5095,6)</f>
        <v>42.097923999999999</v>
      </c>
      <c r="K5095" s="9">
        <f>+ROUND(SuperOldData!D5095,6)</f>
        <v>-4.2387139999999999</v>
      </c>
    </row>
    <row r="5096" spans="1:11" x14ac:dyDescent="0.25">
      <c r="A5096" s="10" t="str">
        <f>+SuperOldData!A5096</f>
        <v>34066</v>
      </c>
      <c r="B5096" s="12" t="str">
        <f>+SuperOldData!B5096</f>
        <v>Cubillas de Cerrato</v>
      </c>
      <c r="C5096" t="str">
        <f>+SuperOldData!F5096</f>
        <v>Palencia</v>
      </c>
      <c r="D5096" s="11">
        <f>+SuperOldData!X5096</f>
        <v>326</v>
      </c>
      <c r="E5096" s="6">
        <f>+ROUND(SuperOldData!W5096,4)</f>
        <v>93.334199999999996</v>
      </c>
      <c r="F5096">
        <f>+SuperOldData!Y5096</f>
        <v>1</v>
      </c>
      <c r="G5096" s="11">
        <f>+ROUND(SuperOldData!G5096,0)</f>
        <v>68</v>
      </c>
      <c r="H5096" s="8">
        <f>+ROUND(100*SuperOldData!M5096/SuperOldData!G5096,2)</f>
        <v>0</v>
      </c>
      <c r="I5096" s="8">
        <f>+ROUND(100*SuperOldData!J5096/SuperOldData!G5096,2)</f>
        <v>47.06</v>
      </c>
      <c r="J5096" s="9">
        <f>+ROUND(SuperOldData!C5096,6)</f>
        <v>41.790398000000003</v>
      </c>
      <c r="K5096" s="9">
        <f>+ROUND(SuperOldData!D5096,6)</f>
        <v>-4.4702739999999999</v>
      </c>
    </row>
    <row r="5097" spans="1:11" x14ac:dyDescent="0.25">
      <c r="A5097" s="10" t="str">
        <f>+SuperOldData!A5097</f>
        <v>34067</v>
      </c>
      <c r="B5097" s="12" t="str">
        <f>+SuperOldData!B5097</f>
        <v>Dehesa de Montejo</v>
      </c>
      <c r="C5097" t="str">
        <f>+SuperOldData!F5097</f>
        <v>Palencia</v>
      </c>
      <c r="D5097" s="11">
        <f>+SuperOldData!X5097</f>
        <v>1633</v>
      </c>
      <c r="E5097" s="6">
        <f>+ROUND(SuperOldData!W5097,4)</f>
        <v>77.445800000000006</v>
      </c>
      <c r="F5097">
        <f>+SuperOldData!Y5097</f>
        <v>0</v>
      </c>
      <c r="G5097" s="11">
        <f>+ROUND(SuperOldData!G5097,0)</f>
        <v>140</v>
      </c>
      <c r="H5097" s="8">
        <f>+ROUND(100*SuperOldData!M5097/SuperOldData!G5097,2)</f>
        <v>0</v>
      </c>
      <c r="I5097" s="8">
        <f>+ROUND(100*SuperOldData!J5097/SuperOldData!G5097,2)</f>
        <v>44.22</v>
      </c>
      <c r="J5097" s="9">
        <f>+ROUND(SuperOldData!C5097,6)</f>
        <v>42.820095000000002</v>
      </c>
      <c r="K5097" s="9">
        <f>+ROUND(SuperOldData!D5097,6)</f>
        <v>-4.5150860000000002</v>
      </c>
    </row>
    <row r="5098" spans="1:11" x14ac:dyDescent="0.25">
      <c r="A5098" s="10" t="str">
        <f>+SuperOldData!A5098</f>
        <v>34068</v>
      </c>
      <c r="B5098" s="12" t="str">
        <f>+SuperOldData!B5098</f>
        <v>Dehesa de Romanos</v>
      </c>
      <c r="C5098" t="str">
        <f>+SuperOldData!F5098</f>
        <v>Palencia</v>
      </c>
      <c r="D5098" s="11">
        <f>+SuperOldData!X5098</f>
        <v>4725</v>
      </c>
      <c r="E5098" s="6">
        <f>+ROUND(SuperOldData!W5098,4)</f>
        <v>42.323799999999999</v>
      </c>
      <c r="F5098">
        <f>+SuperOldData!Y5098</f>
        <v>0</v>
      </c>
      <c r="G5098" s="11">
        <f>+ROUND(SuperOldData!G5098,0)</f>
        <v>38</v>
      </c>
      <c r="H5098" s="8">
        <f>+ROUND(100*SuperOldData!M5098/SuperOldData!G5098,2)</f>
        <v>12.59</v>
      </c>
      <c r="I5098" s="8">
        <f>+ROUND(100*SuperOldData!J5098/SuperOldData!G5098,2)</f>
        <v>41.72</v>
      </c>
      <c r="J5098" s="9">
        <f>+ROUND(SuperOldData!C5098,6)</f>
        <v>42.638227000000001</v>
      </c>
      <c r="K5098" s="9">
        <f>+ROUND(SuperOldData!D5098,6)</f>
        <v>-4.4423199999999996</v>
      </c>
    </row>
    <row r="5099" spans="1:11" x14ac:dyDescent="0.25">
      <c r="A5099" s="10" t="str">
        <f>+SuperOldData!A5099</f>
        <v>34069</v>
      </c>
      <c r="B5099" s="12" t="str">
        <f>+SuperOldData!B5099</f>
        <v>Dueñas</v>
      </c>
      <c r="C5099" t="str">
        <f>+SuperOldData!F5099</f>
        <v>Palencia</v>
      </c>
      <c r="D5099" s="11">
        <f>+SuperOldData!X5099</f>
        <v>6271</v>
      </c>
      <c r="E5099" s="6">
        <f>+ROUND(SuperOldData!W5099,4)</f>
        <v>24.9877</v>
      </c>
      <c r="F5099">
        <f>+SuperOldData!Y5099</f>
        <v>0</v>
      </c>
      <c r="G5099" s="11">
        <f>+ROUND(SuperOldData!G5099,0)</f>
        <v>2804</v>
      </c>
      <c r="H5099" s="8">
        <f>+ROUND(100*SuperOldData!M5099/SuperOldData!G5099,2)</f>
        <v>4.9400000000000004</v>
      </c>
      <c r="I5099" s="8">
        <f>+ROUND(100*SuperOldData!J5099/SuperOldData!G5099,2)</f>
        <v>48.36</v>
      </c>
      <c r="J5099" s="9">
        <f>+ROUND(SuperOldData!C5099,6)</f>
        <v>41.875675000000001</v>
      </c>
      <c r="K5099" s="9">
        <f>+ROUND(SuperOldData!D5099,6)</f>
        <v>-4.561795</v>
      </c>
    </row>
    <row r="5100" spans="1:11" x14ac:dyDescent="0.25">
      <c r="A5100" s="10" t="str">
        <f>+SuperOldData!A5100</f>
        <v>34070</v>
      </c>
      <c r="B5100" s="12" t="str">
        <f>+SuperOldData!B5100</f>
        <v>Espinosa de Cerrato</v>
      </c>
      <c r="C5100" t="str">
        <f>+SuperOldData!F5100</f>
        <v>Palencia</v>
      </c>
      <c r="D5100" s="11">
        <f>+SuperOldData!X5100</f>
        <v>153</v>
      </c>
      <c r="E5100" s="6">
        <f>+ROUND(SuperOldData!W5100,4)</f>
        <v>96.242000000000004</v>
      </c>
      <c r="F5100">
        <f>+SuperOldData!Y5100</f>
        <v>1</v>
      </c>
      <c r="G5100" s="11">
        <f>+ROUND(SuperOldData!G5100,0)</f>
        <v>192</v>
      </c>
      <c r="H5100" s="8">
        <f>+ROUND(100*SuperOldData!M5100/SuperOldData!G5100,2)</f>
        <v>2.87</v>
      </c>
      <c r="I5100" s="8">
        <f>+ROUND(100*SuperOldData!J5100/SuperOldData!G5100,2)</f>
        <v>49.76</v>
      </c>
      <c r="J5100" s="9">
        <f>+ROUND(SuperOldData!C5100,6)</f>
        <v>41.956448999999999</v>
      </c>
      <c r="K5100" s="9">
        <f>+ROUND(SuperOldData!D5100,6)</f>
        <v>-3.9574150000000001</v>
      </c>
    </row>
    <row r="5101" spans="1:11" x14ac:dyDescent="0.25">
      <c r="A5101" s="10" t="str">
        <f>+SuperOldData!A5101</f>
        <v>34071</v>
      </c>
      <c r="B5101" s="12" t="str">
        <f>+SuperOldData!B5101</f>
        <v>Espinosa de Villagonzalo</v>
      </c>
      <c r="C5101" t="str">
        <f>+SuperOldData!F5101</f>
        <v>Palencia</v>
      </c>
      <c r="D5101" s="11">
        <f>+SuperOldData!X5101</f>
        <v>1781</v>
      </c>
      <c r="E5101" s="6">
        <f>+ROUND(SuperOldData!W5101,4)</f>
        <v>76.028800000000004</v>
      </c>
      <c r="F5101">
        <f>+SuperOldData!Y5101</f>
        <v>0</v>
      </c>
      <c r="G5101" s="11">
        <f>+ROUND(SuperOldData!G5101,0)</f>
        <v>223</v>
      </c>
      <c r="H5101" s="8">
        <f>+ROUND(100*SuperOldData!M5101/SuperOldData!G5101,2)</f>
        <v>8.59</v>
      </c>
      <c r="I5101" s="8">
        <f>+ROUND(100*SuperOldData!J5101/SuperOldData!G5101,2)</f>
        <v>47.5</v>
      </c>
      <c r="J5101" s="9">
        <f>+ROUND(SuperOldData!C5101,6)</f>
        <v>42.472473000000001</v>
      </c>
      <c r="K5101" s="9">
        <f>+ROUND(SuperOldData!D5101,6)</f>
        <v>-4.3747150000000001</v>
      </c>
    </row>
    <row r="5102" spans="1:11" x14ac:dyDescent="0.25">
      <c r="A5102" s="10" t="str">
        <f>+SuperOldData!A5102</f>
        <v>34072</v>
      </c>
      <c r="B5102" s="12" t="str">
        <f>+SuperOldData!B5102</f>
        <v>Frechilla</v>
      </c>
      <c r="C5102" t="str">
        <f>+SuperOldData!F5102</f>
        <v>Palencia</v>
      </c>
      <c r="D5102" s="11">
        <f>+SuperOldData!X5102</f>
        <v>1349</v>
      </c>
      <c r="E5102" s="6">
        <f>+ROUND(SuperOldData!W5102,4)</f>
        <v>80.815700000000007</v>
      </c>
      <c r="F5102">
        <f>+SuperOldData!Y5102</f>
        <v>0</v>
      </c>
      <c r="G5102" s="11">
        <f>+ROUND(SuperOldData!G5102,0)</f>
        <v>190</v>
      </c>
      <c r="H5102" s="8">
        <f>+ROUND(100*SuperOldData!M5102/SuperOldData!G5102,2)</f>
        <v>1.31</v>
      </c>
      <c r="I5102" s="8">
        <f>+ROUND(100*SuperOldData!J5102/SuperOldData!G5102,2)</f>
        <v>48.34</v>
      </c>
      <c r="J5102" s="9">
        <f>+ROUND(SuperOldData!C5102,6)</f>
        <v>42.134351000000002</v>
      </c>
      <c r="K5102" s="9">
        <f>+ROUND(SuperOldData!D5102,6)</f>
        <v>-4.8385749999999996</v>
      </c>
    </row>
    <row r="5103" spans="1:11" x14ac:dyDescent="0.25">
      <c r="A5103" s="10" t="str">
        <f>+SuperOldData!A5103</f>
        <v>34073</v>
      </c>
      <c r="B5103" s="12" t="str">
        <f>+SuperOldData!B5103</f>
        <v>Fresno del Río</v>
      </c>
      <c r="C5103" t="str">
        <f>+SuperOldData!F5103</f>
        <v>Palencia</v>
      </c>
      <c r="D5103" s="11">
        <f>+SuperOldData!X5103</f>
        <v>2477</v>
      </c>
      <c r="E5103" s="6">
        <f>+ROUND(SuperOldData!W5103,4)</f>
        <v>68.198599999999999</v>
      </c>
      <c r="F5103">
        <f>+SuperOldData!Y5103</f>
        <v>0</v>
      </c>
      <c r="G5103" s="11">
        <f>+ROUND(SuperOldData!G5103,0)</f>
        <v>198</v>
      </c>
      <c r="H5103" s="8">
        <f>+ROUND(100*SuperOldData!M5103/SuperOldData!G5103,2)</f>
        <v>1.01</v>
      </c>
      <c r="I5103" s="8">
        <f>+ROUND(100*SuperOldData!J5103/SuperOldData!G5103,2)</f>
        <v>48.48</v>
      </c>
      <c r="J5103" s="9">
        <f>+ROUND(SuperOldData!C5103,6)</f>
        <v>42.683340999999999</v>
      </c>
      <c r="K5103" s="9">
        <f>+ROUND(SuperOldData!D5103,6)</f>
        <v>-4.8383839999999996</v>
      </c>
    </row>
    <row r="5104" spans="1:11" x14ac:dyDescent="0.25">
      <c r="A5104" s="10" t="str">
        <f>+SuperOldData!A5104</f>
        <v>34074</v>
      </c>
      <c r="B5104" s="12" t="str">
        <f>+SuperOldData!B5104</f>
        <v>Frómista</v>
      </c>
      <c r="C5104" t="str">
        <f>+SuperOldData!F5104</f>
        <v>Palencia</v>
      </c>
      <c r="D5104" s="11">
        <f>+SuperOldData!X5104</f>
        <v>3064</v>
      </c>
      <c r="E5104" s="6">
        <f>+ROUND(SuperOldData!W5104,4)</f>
        <v>61.015300000000003</v>
      </c>
      <c r="F5104">
        <f>+SuperOldData!Y5104</f>
        <v>0</v>
      </c>
      <c r="G5104" s="11">
        <f>+ROUND(SuperOldData!G5104,0)</f>
        <v>845</v>
      </c>
      <c r="H5104" s="8">
        <f>+ROUND(100*SuperOldData!M5104/SuperOldData!G5104,2)</f>
        <v>3.08</v>
      </c>
      <c r="I5104" s="8">
        <f>+ROUND(100*SuperOldData!J5104/SuperOldData!G5104,2)</f>
        <v>49.57</v>
      </c>
      <c r="J5104" s="9">
        <f>+ROUND(SuperOldData!C5104,6)</f>
        <v>42.266627</v>
      </c>
      <c r="K5104" s="9">
        <f>+ROUND(SuperOldData!D5104,6)</f>
        <v>-4.4052340000000001</v>
      </c>
    </row>
    <row r="5105" spans="1:11" x14ac:dyDescent="0.25">
      <c r="A5105" s="10" t="str">
        <f>+SuperOldData!A5105</f>
        <v>34076</v>
      </c>
      <c r="B5105" s="12" t="str">
        <f>+SuperOldData!B5105</f>
        <v>Fuentes de Nava</v>
      </c>
      <c r="C5105" t="str">
        <f>+SuperOldData!F5105</f>
        <v>Palencia</v>
      </c>
      <c r="D5105" s="11">
        <f>+SuperOldData!X5105</f>
        <v>3061</v>
      </c>
      <c r="E5105" s="6">
        <f>+ROUND(SuperOldData!W5105,4)</f>
        <v>61.0276</v>
      </c>
      <c r="F5105">
        <f>+SuperOldData!Y5105</f>
        <v>0</v>
      </c>
      <c r="G5105" s="11">
        <f>+ROUND(SuperOldData!G5105,0)</f>
        <v>729</v>
      </c>
      <c r="H5105" s="8">
        <f>+ROUND(100*SuperOldData!M5105/SuperOldData!G5105,2)</f>
        <v>4.33</v>
      </c>
      <c r="I5105" s="8">
        <f>+ROUND(100*SuperOldData!J5105/SuperOldData!G5105,2)</f>
        <v>48.9</v>
      </c>
      <c r="J5105" s="9">
        <f>+ROUND(SuperOldData!C5105,6)</f>
        <v>42.090210999999996</v>
      </c>
      <c r="K5105" s="9">
        <f>+ROUND(SuperOldData!D5105,6)</f>
        <v>-4.7674830000000004</v>
      </c>
    </row>
    <row r="5106" spans="1:11" x14ac:dyDescent="0.25">
      <c r="A5106" s="10" t="str">
        <f>+SuperOldData!A5106</f>
        <v>34077</v>
      </c>
      <c r="B5106" s="12" t="str">
        <f>+SuperOldData!B5106</f>
        <v>Fuentes de Valdepero</v>
      </c>
      <c r="C5106" t="str">
        <f>+SuperOldData!F5106</f>
        <v>Palencia</v>
      </c>
      <c r="D5106" s="11">
        <f>+SuperOldData!X5106</f>
        <v>6443</v>
      </c>
      <c r="E5106" s="6">
        <f>+ROUND(SuperOldData!W5106,4)</f>
        <v>23.040900000000001</v>
      </c>
      <c r="F5106">
        <f>+SuperOldData!Y5106</f>
        <v>0</v>
      </c>
      <c r="G5106" s="11">
        <f>+ROUND(SuperOldData!G5106,0)</f>
        <v>347</v>
      </c>
      <c r="H5106" s="8">
        <f>+ROUND(100*SuperOldData!M5106/SuperOldData!G5106,2)</f>
        <v>2.59</v>
      </c>
      <c r="I5106" s="8">
        <f>+ROUND(100*SuperOldData!J5106/SuperOldData!G5106,2)</f>
        <v>48.45</v>
      </c>
      <c r="J5106" s="9">
        <f>+ROUND(SuperOldData!C5106,6)</f>
        <v>42.062772000000002</v>
      </c>
      <c r="K5106" s="9">
        <f>+ROUND(SuperOldData!D5106,6)</f>
        <v>-4.4851089999999996</v>
      </c>
    </row>
    <row r="5107" spans="1:11" x14ac:dyDescent="0.25">
      <c r="A5107" s="10" t="str">
        <f>+SuperOldData!A5107</f>
        <v>34079</v>
      </c>
      <c r="B5107" s="12" t="str">
        <f>+SuperOldData!B5107</f>
        <v>Grijota</v>
      </c>
      <c r="C5107" t="str">
        <f>+SuperOldData!F5107</f>
        <v>Palencia</v>
      </c>
      <c r="D5107" s="11">
        <f>+SuperOldData!X5107</f>
        <v>7830</v>
      </c>
      <c r="E5107" s="6">
        <f>+ROUND(SuperOldData!W5107,4)</f>
        <v>6.0743999999999998</v>
      </c>
      <c r="F5107">
        <f>+SuperOldData!Y5107</f>
        <v>0</v>
      </c>
      <c r="G5107" s="11">
        <f>+ROUND(SuperOldData!G5107,0)</f>
        <v>1895</v>
      </c>
      <c r="H5107" s="8">
        <f>+ROUND(100*SuperOldData!M5107/SuperOldData!G5107,2)</f>
        <v>4.05</v>
      </c>
      <c r="I5107" s="8">
        <f>+ROUND(100*SuperOldData!J5107/SuperOldData!G5107,2)</f>
        <v>47.82</v>
      </c>
      <c r="J5107" s="9">
        <f>+ROUND(SuperOldData!C5107,6)</f>
        <v>42.050396999999997</v>
      </c>
      <c r="K5107" s="9">
        <f>+ROUND(SuperOldData!D5107,6)</f>
        <v>-4.5883029999999998</v>
      </c>
    </row>
    <row r="5108" spans="1:11" x14ac:dyDescent="0.25">
      <c r="A5108" s="10" t="str">
        <f>+SuperOldData!A5108</f>
        <v>34080</v>
      </c>
      <c r="B5108" s="12" t="str">
        <f>+SuperOldData!B5108</f>
        <v>Guardo</v>
      </c>
      <c r="C5108" t="str">
        <f>+SuperOldData!F5108</f>
        <v>Palencia</v>
      </c>
      <c r="D5108" s="11">
        <f>+SuperOldData!X5108</f>
        <v>6031</v>
      </c>
      <c r="E5108" s="6">
        <f>+ROUND(SuperOldData!W5108,4)</f>
        <v>27.642900000000001</v>
      </c>
      <c r="F5108">
        <f>+SuperOldData!Y5108</f>
        <v>0</v>
      </c>
      <c r="G5108" s="11">
        <f>+ROUND(SuperOldData!G5108,0)</f>
        <v>7055</v>
      </c>
      <c r="H5108" s="8">
        <f>+ROUND(100*SuperOldData!M5108/SuperOldData!G5108,2)</f>
        <v>2.1800000000000002</v>
      </c>
      <c r="I5108" s="8">
        <f>+ROUND(100*SuperOldData!J5108/SuperOldData!G5108,2)</f>
        <v>49.98</v>
      </c>
      <c r="J5108" s="9">
        <f>+ROUND(SuperOldData!C5108,6)</f>
        <v>42.786048999999998</v>
      </c>
      <c r="K5108" s="9">
        <f>+ROUND(SuperOldData!D5108,6)</f>
        <v>-4.8522550000000004</v>
      </c>
    </row>
    <row r="5109" spans="1:11" x14ac:dyDescent="0.25">
      <c r="A5109" s="10" t="str">
        <f>+SuperOldData!A5109</f>
        <v>34081</v>
      </c>
      <c r="B5109" s="12" t="str">
        <f>+SuperOldData!B5109</f>
        <v>Guaza de Campos</v>
      </c>
      <c r="C5109" t="str">
        <f>+SuperOldData!F5109</f>
        <v>Palencia</v>
      </c>
      <c r="D5109" s="11">
        <f>+SuperOldData!X5109</f>
        <v>2578</v>
      </c>
      <c r="E5109" s="6">
        <f>+ROUND(SuperOldData!W5109,4)</f>
        <v>66.904899999999998</v>
      </c>
      <c r="F5109">
        <f>+SuperOldData!Y5109</f>
        <v>0</v>
      </c>
      <c r="G5109" s="11">
        <f>+ROUND(SuperOldData!G5109,0)</f>
        <v>62</v>
      </c>
      <c r="H5109" s="8">
        <f>+ROUND(100*SuperOldData!M5109/SuperOldData!G5109,2)</f>
        <v>6.82</v>
      </c>
      <c r="I5109" s="8">
        <f>+ROUND(100*SuperOldData!J5109/SuperOldData!G5109,2)</f>
        <v>46.84</v>
      </c>
      <c r="J5109" s="9">
        <f>+ROUND(SuperOldData!C5109,6)</f>
        <v>42.128132999999998</v>
      </c>
      <c r="K5109" s="9">
        <f>+ROUND(SuperOldData!D5109,6)</f>
        <v>-4.9035770000000003</v>
      </c>
    </row>
    <row r="5110" spans="1:11" x14ac:dyDescent="0.25">
      <c r="A5110" s="10" t="str">
        <f>+SuperOldData!A5110</f>
        <v>34082</v>
      </c>
      <c r="B5110" s="12" t="str">
        <f>+SuperOldData!B5110</f>
        <v>Hérmedes de Cerrato</v>
      </c>
      <c r="C5110" t="str">
        <f>+SuperOldData!F5110</f>
        <v>Palencia</v>
      </c>
      <c r="D5110" s="11">
        <f>+SuperOldData!X5110</f>
        <v>376</v>
      </c>
      <c r="E5110" s="6">
        <f>+ROUND(SuperOldData!W5110,4)</f>
        <v>92.527100000000004</v>
      </c>
      <c r="F5110">
        <f>+SuperOldData!Y5110</f>
        <v>1</v>
      </c>
      <c r="G5110" s="11">
        <f>+ROUND(SuperOldData!G5110,0)</f>
        <v>99</v>
      </c>
      <c r="H5110" s="8">
        <f>+ROUND(100*SuperOldData!M5110/SuperOldData!G5110,2)</f>
        <v>1.01</v>
      </c>
      <c r="I5110" s="8">
        <f>+ROUND(100*SuperOldData!J5110/SuperOldData!G5110,2)</f>
        <v>44.44</v>
      </c>
      <c r="J5110" s="9">
        <f>+ROUND(SuperOldData!C5110,6)</f>
        <v>41.817898</v>
      </c>
      <c r="K5110" s="9">
        <f>+ROUND(SuperOldData!D5110,6)</f>
        <v>-4.1727499999999997</v>
      </c>
    </row>
    <row r="5111" spans="1:11" x14ac:dyDescent="0.25">
      <c r="A5111" s="10" t="str">
        <f>+SuperOldData!A5111</f>
        <v>34083</v>
      </c>
      <c r="B5111" s="12" t="str">
        <f>+SuperOldData!B5111</f>
        <v>Herrera de Pisuerga</v>
      </c>
      <c r="C5111" t="str">
        <f>+SuperOldData!F5111</f>
        <v>Palencia</v>
      </c>
      <c r="D5111" s="11">
        <f>+SuperOldData!X5111</f>
        <v>3803</v>
      </c>
      <c r="E5111" s="6">
        <f>+ROUND(SuperOldData!W5111,4)</f>
        <v>53.012599999999999</v>
      </c>
      <c r="F5111">
        <f>+SuperOldData!Y5111</f>
        <v>0</v>
      </c>
      <c r="G5111" s="11">
        <f>+ROUND(SuperOldData!G5111,0)</f>
        <v>2288</v>
      </c>
      <c r="H5111" s="8">
        <f>+ROUND(100*SuperOldData!M5111/SuperOldData!G5111,2)</f>
        <v>5.63</v>
      </c>
      <c r="I5111" s="8">
        <f>+ROUND(100*SuperOldData!J5111/SuperOldData!G5111,2)</f>
        <v>51.28</v>
      </c>
      <c r="J5111" s="9">
        <f>+ROUND(SuperOldData!C5111,6)</f>
        <v>42.548561999999997</v>
      </c>
      <c r="K5111" s="9">
        <f>+ROUND(SuperOldData!D5111,6)</f>
        <v>-4.3108849999999999</v>
      </c>
    </row>
    <row r="5112" spans="1:11" x14ac:dyDescent="0.25">
      <c r="A5112" s="10" t="str">
        <f>+SuperOldData!A5112</f>
        <v>34084</v>
      </c>
      <c r="B5112" s="12" t="str">
        <f>+SuperOldData!B5112</f>
        <v>Herrera de Valdecañas</v>
      </c>
      <c r="C5112" t="str">
        <f>+SuperOldData!F5112</f>
        <v>Palencia</v>
      </c>
      <c r="D5112" s="11">
        <f>+SuperOldData!X5112</f>
        <v>3673</v>
      </c>
      <c r="E5112" s="6">
        <f>+ROUND(SuperOldData!W5112,4)</f>
        <v>54.4726</v>
      </c>
      <c r="F5112">
        <f>+SuperOldData!Y5112</f>
        <v>0</v>
      </c>
      <c r="G5112" s="11">
        <f>+ROUND(SuperOldData!G5112,0)</f>
        <v>161</v>
      </c>
      <c r="H5112" s="8">
        <f>+ROUND(100*SuperOldData!M5112/SuperOldData!G5112,2)</f>
        <v>4.3499999999999996</v>
      </c>
      <c r="I5112" s="8">
        <f>+ROUND(100*SuperOldData!J5112/SuperOldData!G5112,2)</f>
        <v>45.34</v>
      </c>
      <c r="J5112" s="9">
        <f>+ROUND(SuperOldData!C5112,6)</f>
        <v>42.042276000000001</v>
      </c>
      <c r="K5112" s="9">
        <f>+ROUND(SuperOldData!D5112,6)</f>
        <v>-4.2045630000000003</v>
      </c>
    </row>
    <row r="5113" spans="1:11" x14ac:dyDescent="0.25">
      <c r="A5113" s="10" t="str">
        <f>+SuperOldData!A5113</f>
        <v>34086</v>
      </c>
      <c r="B5113" s="12" t="str">
        <f>+SuperOldData!B5113</f>
        <v>Hontoria de Cerrato</v>
      </c>
      <c r="C5113" t="str">
        <f>+SuperOldData!F5113</f>
        <v>Palencia</v>
      </c>
      <c r="D5113" s="11">
        <f>+SuperOldData!X5113</f>
        <v>5437</v>
      </c>
      <c r="E5113" s="6">
        <f>+ROUND(SuperOldData!W5113,4)</f>
        <v>33.963799999999999</v>
      </c>
      <c r="F5113">
        <f>+SuperOldData!Y5113</f>
        <v>0</v>
      </c>
      <c r="G5113" s="11">
        <f>+ROUND(SuperOldData!G5113,0)</f>
        <v>111</v>
      </c>
      <c r="H5113" s="8">
        <f>+ROUND(100*SuperOldData!M5113/SuperOldData!G5113,2)</f>
        <v>0</v>
      </c>
      <c r="I5113" s="8">
        <f>+ROUND(100*SuperOldData!J5113/SuperOldData!G5113,2)</f>
        <v>47.74</v>
      </c>
      <c r="J5113" s="9">
        <f>+ROUND(SuperOldData!C5113,6)</f>
        <v>41.912016999999999</v>
      </c>
      <c r="K5113" s="9">
        <f>+ROUND(SuperOldData!D5113,6)</f>
        <v>-4.4168399999999997</v>
      </c>
    </row>
    <row r="5114" spans="1:11" x14ac:dyDescent="0.25">
      <c r="A5114" s="10" t="str">
        <f>+SuperOldData!A5114</f>
        <v>34087</v>
      </c>
      <c r="B5114" s="12" t="str">
        <f>+SuperOldData!B5114</f>
        <v>Hornillos de Cerrato</v>
      </c>
      <c r="C5114" t="str">
        <f>+SuperOldData!F5114</f>
        <v>Palencia</v>
      </c>
      <c r="D5114" s="11">
        <f>+SuperOldData!X5114</f>
        <v>1581</v>
      </c>
      <c r="E5114" s="6">
        <f>+ROUND(SuperOldData!W5114,4)</f>
        <v>78.098799999999997</v>
      </c>
      <c r="F5114">
        <f>+SuperOldData!Y5114</f>
        <v>0</v>
      </c>
      <c r="G5114" s="11">
        <f>+ROUND(SuperOldData!G5114,0)</f>
        <v>118</v>
      </c>
      <c r="H5114" s="8">
        <f>+ROUND(100*SuperOldData!M5114/SuperOldData!G5114,2)</f>
        <v>1.69</v>
      </c>
      <c r="I5114" s="8">
        <f>+ROUND(100*SuperOldData!J5114/SuperOldData!G5114,2)</f>
        <v>50</v>
      </c>
      <c r="J5114" s="9">
        <f>+ROUND(SuperOldData!C5114,6)</f>
        <v>41.994326000000001</v>
      </c>
      <c r="K5114" s="9">
        <f>+ROUND(SuperOldData!D5114,6)</f>
        <v>-4.2583849999999996</v>
      </c>
    </row>
    <row r="5115" spans="1:11" x14ac:dyDescent="0.25">
      <c r="A5115" s="10" t="str">
        <f>+SuperOldData!A5115</f>
        <v>34088</v>
      </c>
      <c r="B5115" s="12" t="str">
        <f>+SuperOldData!B5115</f>
        <v>Husillos</v>
      </c>
      <c r="C5115" t="str">
        <f>+SuperOldData!F5115</f>
        <v>Palencia</v>
      </c>
      <c r="D5115" s="11">
        <f>+SuperOldData!X5115</f>
        <v>4071</v>
      </c>
      <c r="E5115" s="6">
        <f>+ROUND(SuperOldData!W5115,4)</f>
        <v>50.123199999999997</v>
      </c>
      <c r="F5115">
        <f>+SuperOldData!Y5115</f>
        <v>0</v>
      </c>
      <c r="G5115" s="11">
        <f>+ROUND(SuperOldData!G5115,0)</f>
        <v>258</v>
      </c>
      <c r="H5115" s="8">
        <f>+ROUND(100*SuperOldData!M5115/SuperOldData!G5115,2)</f>
        <v>3.1</v>
      </c>
      <c r="I5115" s="8">
        <f>+ROUND(100*SuperOldData!J5115/SuperOldData!G5115,2)</f>
        <v>44.57</v>
      </c>
      <c r="J5115" s="9">
        <f>+ROUND(SuperOldData!C5115,6)</f>
        <v>42.092167000000003</v>
      </c>
      <c r="K5115" s="9">
        <f>+ROUND(SuperOldData!D5115,6)</f>
        <v>-4.5380710000000004</v>
      </c>
    </row>
    <row r="5116" spans="1:11" x14ac:dyDescent="0.25">
      <c r="A5116" s="10" t="str">
        <f>+SuperOldData!A5116</f>
        <v>34089</v>
      </c>
      <c r="B5116" s="12" t="str">
        <f>+SuperOldData!B5116</f>
        <v>Itero de la Vega</v>
      </c>
      <c r="C5116" t="str">
        <f>+SuperOldData!F5116</f>
        <v>Palencia</v>
      </c>
      <c r="D5116" s="11">
        <f>+SuperOldData!X5116</f>
        <v>2730</v>
      </c>
      <c r="E5116" s="6">
        <f>+ROUND(SuperOldData!W5116,4)</f>
        <v>64.988900000000001</v>
      </c>
      <c r="F5116">
        <f>+SuperOldData!Y5116</f>
        <v>0</v>
      </c>
      <c r="G5116" s="11">
        <f>+ROUND(SuperOldData!G5116,0)</f>
        <v>183</v>
      </c>
      <c r="H5116" s="8">
        <f>+ROUND(100*SuperOldData!M5116/SuperOldData!G5116,2)</f>
        <v>0.55000000000000004</v>
      </c>
      <c r="I5116" s="8">
        <f>+ROUND(100*SuperOldData!J5116/SuperOldData!G5116,2)</f>
        <v>48.09</v>
      </c>
      <c r="J5116" s="9">
        <f>+ROUND(SuperOldData!C5116,6)</f>
        <v>42.290191999999998</v>
      </c>
      <c r="K5116" s="9">
        <f>+ROUND(SuperOldData!D5116,6)</f>
        <v>-4.278956</v>
      </c>
    </row>
    <row r="5117" spans="1:11" x14ac:dyDescent="0.25">
      <c r="A5117" s="10" t="str">
        <f>+SuperOldData!A5117</f>
        <v>34091</v>
      </c>
      <c r="B5117" s="12" t="str">
        <f>+SuperOldData!B5117</f>
        <v>Lagartos</v>
      </c>
      <c r="C5117" t="str">
        <f>+SuperOldData!F5117</f>
        <v>Palencia</v>
      </c>
      <c r="D5117" s="11">
        <f>+SuperOldData!X5117</f>
        <v>881</v>
      </c>
      <c r="E5117" s="6">
        <f>+ROUND(SuperOldData!W5117,4)</f>
        <v>86.082999999999998</v>
      </c>
      <c r="F5117">
        <f>+SuperOldData!Y5117</f>
        <v>0</v>
      </c>
      <c r="G5117" s="11">
        <f>+ROUND(SuperOldData!G5117,0)</f>
        <v>147</v>
      </c>
      <c r="H5117" s="8">
        <f>+ROUND(100*SuperOldData!M5117/SuperOldData!G5117,2)</f>
        <v>0</v>
      </c>
      <c r="I5117" s="8">
        <f>+ROUND(100*SuperOldData!J5117/SuperOldData!G5117,2)</f>
        <v>45.43</v>
      </c>
      <c r="J5117" s="9">
        <f>+ROUND(SuperOldData!C5117,6)</f>
        <v>42.406205999999997</v>
      </c>
      <c r="K5117" s="9">
        <f>+ROUND(SuperOldData!D5117,6)</f>
        <v>-4.8862449999999997</v>
      </c>
    </row>
    <row r="5118" spans="1:11" x14ac:dyDescent="0.25">
      <c r="A5118" s="10" t="str">
        <f>+SuperOldData!A5118</f>
        <v>34092</v>
      </c>
      <c r="B5118" s="12" t="str">
        <f>+SuperOldData!B5118</f>
        <v>Lantadilla</v>
      </c>
      <c r="C5118" t="str">
        <f>+SuperOldData!F5118</f>
        <v>Palencia</v>
      </c>
      <c r="D5118" s="11">
        <f>+SuperOldData!X5118</f>
        <v>1069</v>
      </c>
      <c r="E5118" s="6">
        <f>+ROUND(SuperOldData!W5118,4)</f>
        <v>84.123999999999995</v>
      </c>
      <c r="F5118">
        <f>+SuperOldData!Y5118</f>
        <v>0</v>
      </c>
      <c r="G5118" s="11">
        <f>+ROUND(SuperOldData!G5118,0)</f>
        <v>373</v>
      </c>
      <c r="H5118" s="8">
        <f>+ROUND(100*SuperOldData!M5118/SuperOldData!G5118,2)</f>
        <v>2.73</v>
      </c>
      <c r="I5118" s="8">
        <f>+ROUND(100*SuperOldData!J5118/SuperOldData!G5118,2)</f>
        <v>49.52</v>
      </c>
      <c r="J5118" s="9">
        <f>+ROUND(SuperOldData!C5118,6)</f>
        <v>42.331890999999999</v>
      </c>
      <c r="K5118" s="9">
        <f>+ROUND(SuperOldData!D5118,6)</f>
        <v>-4.3022429999999998</v>
      </c>
    </row>
    <row r="5119" spans="1:11" x14ac:dyDescent="0.25">
      <c r="A5119" s="10" t="str">
        <f>+SuperOldData!A5119</f>
        <v>34093</v>
      </c>
      <c r="B5119" s="12" t="str">
        <f>+SuperOldData!B5119</f>
        <v>Vid de Ojeda, La</v>
      </c>
      <c r="C5119" t="str">
        <f>+SuperOldData!F5119</f>
        <v>Palencia</v>
      </c>
      <c r="D5119" s="11">
        <f>+SuperOldData!X5119</f>
        <v>1453</v>
      </c>
      <c r="E5119" s="6">
        <f>+ROUND(SuperOldData!W5119,4)</f>
        <v>79.583500000000001</v>
      </c>
      <c r="F5119">
        <f>+SuperOldData!Y5119</f>
        <v>0</v>
      </c>
      <c r="G5119" s="11">
        <f>+ROUND(SuperOldData!G5119,0)</f>
        <v>113</v>
      </c>
      <c r="H5119" s="8">
        <f>+ROUND(100*SuperOldData!M5119/SuperOldData!G5119,2)</f>
        <v>3.23</v>
      </c>
      <c r="I5119" s="8">
        <f>+ROUND(100*SuperOldData!J5119/SuperOldData!G5119,2)</f>
        <v>40.44</v>
      </c>
      <c r="J5119" s="9">
        <f>+ROUND(SuperOldData!C5119,6)</f>
        <v>42.656253</v>
      </c>
      <c r="K5119" s="9">
        <f>+ROUND(SuperOldData!D5119,6)</f>
        <v>-4.3937869999999997</v>
      </c>
    </row>
    <row r="5120" spans="1:11" x14ac:dyDescent="0.25">
      <c r="A5120" s="10" t="str">
        <f>+SuperOldData!A5120</f>
        <v>34094</v>
      </c>
      <c r="B5120" s="12" t="str">
        <f>+SuperOldData!B5120</f>
        <v>Ledigos</v>
      </c>
      <c r="C5120" t="str">
        <f>+SuperOldData!F5120</f>
        <v>Palencia</v>
      </c>
      <c r="D5120" s="11">
        <f>+SuperOldData!X5120</f>
        <v>205</v>
      </c>
      <c r="E5120" s="6">
        <f>+ROUND(SuperOldData!W5120,4)</f>
        <v>95.293199999999999</v>
      </c>
      <c r="F5120">
        <f>+SuperOldData!Y5120</f>
        <v>1</v>
      </c>
      <c r="G5120" s="11">
        <f>+ROUND(SuperOldData!G5120,0)</f>
        <v>68</v>
      </c>
      <c r="H5120" s="8">
        <f>+ROUND(100*SuperOldData!M5120/SuperOldData!G5120,2)</f>
        <v>1.47</v>
      </c>
      <c r="I5120" s="8">
        <f>+ROUND(100*SuperOldData!J5120/SuperOldData!G5120,2)</f>
        <v>42.65</v>
      </c>
      <c r="J5120" s="9">
        <f>+ROUND(SuperOldData!C5120,6)</f>
        <v>42.368001</v>
      </c>
      <c r="K5120" s="9">
        <f>+ROUND(SuperOldData!D5120,6)</f>
        <v>-4.8448209999999996</v>
      </c>
    </row>
    <row r="5121" spans="1:11" x14ac:dyDescent="0.25">
      <c r="A5121" s="10" t="str">
        <f>+SuperOldData!A5121</f>
        <v>34096</v>
      </c>
      <c r="B5121" s="12" t="str">
        <f>+SuperOldData!B5121</f>
        <v>Lomas</v>
      </c>
      <c r="C5121" t="str">
        <f>+SuperOldData!F5121</f>
        <v>Palencia</v>
      </c>
      <c r="D5121" s="11">
        <f>+SuperOldData!X5121</f>
        <v>2169</v>
      </c>
      <c r="E5121" s="6">
        <f>+ROUND(SuperOldData!W5121,4)</f>
        <v>71.679400000000001</v>
      </c>
      <c r="F5121">
        <f>+SuperOldData!Y5121</f>
        <v>0</v>
      </c>
      <c r="G5121" s="11">
        <f>+ROUND(SuperOldData!G5121,0)</f>
        <v>53</v>
      </c>
      <c r="H5121" s="8">
        <f>+ROUND(100*SuperOldData!M5121/SuperOldData!G5121,2)</f>
        <v>0</v>
      </c>
      <c r="I5121" s="8">
        <f>+ROUND(100*SuperOldData!J5121/SuperOldData!G5121,2)</f>
        <v>37.74</v>
      </c>
      <c r="J5121" s="9">
        <f>+ROUND(SuperOldData!C5121,6)</f>
        <v>42.272517000000001</v>
      </c>
      <c r="K5121" s="9">
        <f>+ROUND(SuperOldData!D5121,6)</f>
        <v>-4.5540960000000004</v>
      </c>
    </row>
    <row r="5122" spans="1:11" x14ac:dyDescent="0.25">
      <c r="A5122" s="10" t="str">
        <f>+SuperOldData!A5122</f>
        <v>34098</v>
      </c>
      <c r="B5122" s="12" t="str">
        <f>+SuperOldData!B5122</f>
        <v>Magaz de Pisuerga</v>
      </c>
      <c r="C5122" t="str">
        <f>+SuperOldData!F5122</f>
        <v>Palencia</v>
      </c>
      <c r="D5122" s="11">
        <f>+SuperOldData!X5122</f>
        <v>7820</v>
      </c>
      <c r="E5122" s="6">
        <f>+ROUND(SuperOldData!W5122,4)</f>
        <v>6.2839</v>
      </c>
      <c r="F5122">
        <f>+SuperOldData!Y5122</f>
        <v>0</v>
      </c>
      <c r="G5122" s="11">
        <f>+ROUND(SuperOldData!G5122,0)</f>
        <v>1081</v>
      </c>
      <c r="H5122" s="8">
        <f>+ROUND(100*SuperOldData!M5122/SuperOldData!G5122,2)</f>
        <v>14.84</v>
      </c>
      <c r="I5122" s="8">
        <f>+ROUND(100*SuperOldData!J5122/SuperOldData!G5122,2)</f>
        <v>43.19</v>
      </c>
      <c r="J5122" s="9">
        <f>+ROUND(SuperOldData!C5122,6)</f>
        <v>41.98771</v>
      </c>
      <c r="K5122" s="9">
        <f>+ROUND(SuperOldData!D5122,6)</f>
        <v>-4.4469979999999998</v>
      </c>
    </row>
    <row r="5123" spans="1:11" x14ac:dyDescent="0.25">
      <c r="A5123" s="10" t="str">
        <f>+SuperOldData!A5123</f>
        <v>34099</v>
      </c>
      <c r="B5123" s="12" t="str">
        <f>+SuperOldData!B5123</f>
        <v>Manquillos</v>
      </c>
      <c r="C5123" t="str">
        <f>+SuperOldData!F5123</f>
        <v>Palencia</v>
      </c>
      <c r="D5123" s="11">
        <f>+SuperOldData!X5123</f>
        <v>5526</v>
      </c>
      <c r="E5123" s="6">
        <f>+ROUND(SuperOldData!W5123,4)</f>
        <v>33.0212</v>
      </c>
      <c r="F5123">
        <f>+SuperOldData!Y5123</f>
        <v>0</v>
      </c>
      <c r="G5123" s="11">
        <f>+ROUND(SuperOldData!G5123,0)</f>
        <v>69</v>
      </c>
      <c r="H5123" s="8">
        <f>+ROUND(100*SuperOldData!M5123/SuperOldData!G5123,2)</f>
        <v>7.25</v>
      </c>
      <c r="I5123" s="8">
        <f>+ROUND(100*SuperOldData!J5123/SuperOldData!G5123,2)</f>
        <v>44.93</v>
      </c>
      <c r="J5123" s="9">
        <f>+ROUND(SuperOldData!C5123,6)</f>
        <v>42.213231</v>
      </c>
      <c r="K5123" s="9">
        <f>+ROUND(SuperOldData!D5123,6)</f>
        <v>-4.5646509999999996</v>
      </c>
    </row>
    <row r="5124" spans="1:11" x14ac:dyDescent="0.25">
      <c r="A5124" s="10" t="str">
        <f>+SuperOldData!A5124</f>
        <v>34100</v>
      </c>
      <c r="B5124" s="12" t="str">
        <f>+SuperOldData!B5124</f>
        <v>Mantinos</v>
      </c>
      <c r="C5124" t="str">
        <f>+SuperOldData!F5124</f>
        <v>Palencia</v>
      </c>
      <c r="D5124" s="11">
        <f>+SuperOldData!X5124</f>
        <v>3861</v>
      </c>
      <c r="E5124" s="6">
        <f>+ROUND(SuperOldData!W5124,4)</f>
        <v>52.261000000000003</v>
      </c>
      <c r="F5124">
        <f>+SuperOldData!Y5124</f>
        <v>0</v>
      </c>
      <c r="G5124" s="11">
        <f>+ROUND(SuperOldData!G5124,0)</f>
        <v>158</v>
      </c>
      <c r="H5124" s="8">
        <f>+ROUND(100*SuperOldData!M5124/SuperOldData!G5124,2)</f>
        <v>0</v>
      </c>
      <c r="I5124" s="8">
        <f>+ROUND(100*SuperOldData!J5124/SuperOldData!G5124,2)</f>
        <v>43.04</v>
      </c>
      <c r="J5124" s="9">
        <f>+ROUND(SuperOldData!C5124,6)</f>
        <v>42.756331000000003</v>
      </c>
      <c r="K5124" s="9">
        <f>+ROUND(SuperOldData!D5124,6)</f>
        <v>-4.8572290000000002</v>
      </c>
    </row>
    <row r="5125" spans="1:11" x14ac:dyDescent="0.25">
      <c r="A5125" s="10" t="str">
        <f>+SuperOldData!A5125</f>
        <v>34101</v>
      </c>
      <c r="B5125" s="12" t="str">
        <f>+SuperOldData!B5125</f>
        <v>Marcilla de Campos</v>
      </c>
      <c r="C5125" t="str">
        <f>+SuperOldData!F5125</f>
        <v>Palencia</v>
      </c>
      <c r="D5125" s="11">
        <f>+SuperOldData!X5125</f>
        <v>242</v>
      </c>
      <c r="E5125" s="6">
        <f>+ROUND(SuperOldData!W5125,4)</f>
        <v>94.7881</v>
      </c>
      <c r="F5125">
        <f>+SuperOldData!Y5125</f>
        <v>1</v>
      </c>
      <c r="G5125" s="11">
        <f>+ROUND(SuperOldData!G5125,0)</f>
        <v>44</v>
      </c>
      <c r="H5125" s="8">
        <f>+ROUND(100*SuperOldData!M5125/SuperOldData!G5125,2)</f>
        <v>0</v>
      </c>
      <c r="I5125" s="8">
        <f>+ROUND(100*SuperOldData!J5125/SuperOldData!G5125,2)</f>
        <v>51.84</v>
      </c>
      <c r="J5125" s="9">
        <f>+ROUND(SuperOldData!C5125,6)</f>
        <v>42.323467999999998</v>
      </c>
      <c r="K5125" s="9">
        <f>+ROUND(SuperOldData!D5125,6)</f>
        <v>-4.398873</v>
      </c>
    </row>
    <row r="5126" spans="1:11" x14ac:dyDescent="0.25">
      <c r="A5126" s="10" t="str">
        <f>+SuperOldData!A5126</f>
        <v>34102</v>
      </c>
      <c r="B5126" s="12" t="str">
        <f>+SuperOldData!B5126</f>
        <v>Mazariegos</v>
      </c>
      <c r="C5126" t="str">
        <f>+SuperOldData!F5126</f>
        <v>Palencia</v>
      </c>
      <c r="D5126" s="11">
        <f>+SuperOldData!X5126</f>
        <v>4728</v>
      </c>
      <c r="E5126" s="6">
        <f>+ROUND(SuperOldData!W5126,4)</f>
        <v>42.274500000000003</v>
      </c>
      <c r="F5126">
        <f>+SuperOldData!Y5126</f>
        <v>0</v>
      </c>
      <c r="G5126" s="11">
        <f>+ROUND(SuperOldData!G5126,0)</f>
        <v>248</v>
      </c>
      <c r="H5126" s="8">
        <f>+ROUND(100*SuperOldData!M5126/SuperOldData!G5126,2)</f>
        <v>1.03</v>
      </c>
      <c r="I5126" s="8">
        <f>+ROUND(100*SuperOldData!J5126/SuperOldData!G5126,2)</f>
        <v>40.4</v>
      </c>
      <c r="J5126" s="9">
        <f>+ROUND(SuperOldData!C5126,6)</f>
        <v>42.041716999999998</v>
      </c>
      <c r="K5126" s="9">
        <f>+ROUND(SuperOldData!D5126,6)</f>
        <v>-4.7093790000000002</v>
      </c>
    </row>
    <row r="5127" spans="1:11" x14ac:dyDescent="0.25">
      <c r="A5127" s="10" t="str">
        <f>+SuperOldData!A5127</f>
        <v>34103</v>
      </c>
      <c r="B5127" s="12" t="str">
        <f>+SuperOldData!B5127</f>
        <v>Mazuecos de Valdeginate</v>
      </c>
      <c r="C5127" t="str">
        <f>+SuperOldData!F5127</f>
        <v>Palencia</v>
      </c>
      <c r="D5127" s="11">
        <f>+SuperOldData!X5127</f>
        <v>1245</v>
      </c>
      <c r="E5127" s="6">
        <f>+ROUND(SuperOldData!W5127,4)</f>
        <v>81.961600000000004</v>
      </c>
      <c r="F5127">
        <f>+SuperOldData!Y5127</f>
        <v>0</v>
      </c>
      <c r="G5127" s="11">
        <f>+ROUND(SuperOldData!G5127,0)</f>
        <v>107</v>
      </c>
      <c r="H5127" s="8">
        <f>+ROUND(100*SuperOldData!M5127/SuperOldData!G5127,2)</f>
        <v>0</v>
      </c>
      <c r="I5127" s="8">
        <f>+ROUND(100*SuperOldData!J5127/SuperOldData!G5127,2)</f>
        <v>46.73</v>
      </c>
      <c r="J5127" s="9">
        <f>+ROUND(SuperOldData!C5127,6)</f>
        <v>42.168646000000003</v>
      </c>
      <c r="K5127" s="9">
        <f>+ROUND(SuperOldData!D5127,6)</f>
        <v>-4.8401560000000003</v>
      </c>
    </row>
    <row r="5128" spans="1:11" x14ac:dyDescent="0.25">
      <c r="A5128" s="10" t="str">
        <f>+SuperOldData!A5128</f>
        <v>34104</v>
      </c>
      <c r="B5128" s="12" t="str">
        <f>+SuperOldData!B5128</f>
        <v>Melgar de Yuso</v>
      </c>
      <c r="C5128" t="str">
        <f>+SuperOldData!F5128</f>
        <v>Palencia</v>
      </c>
      <c r="D5128" s="11">
        <f>+SuperOldData!X5128</f>
        <v>2141</v>
      </c>
      <c r="E5128" s="6">
        <f>+ROUND(SuperOldData!W5128,4)</f>
        <v>71.944299999999998</v>
      </c>
      <c r="F5128">
        <f>+SuperOldData!Y5128</f>
        <v>0</v>
      </c>
      <c r="G5128" s="11">
        <f>+ROUND(SuperOldData!G5128,0)</f>
        <v>291</v>
      </c>
      <c r="H5128" s="8">
        <f>+ROUND(100*SuperOldData!M5128/SuperOldData!G5128,2)</f>
        <v>0.69</v>
      </c>
      <c r="I5128" s="8">
        <f>+ROUND(100*SuperOldData!J5128/SuperOldData!G5128,2)</f>
        <v>43.01</v>
      </c>
      <c r="J5128" s="9">
        <f>+ROUND(SuperOldData!C5128,6)</f>
        <v>42.249236000000003</v>
      </c>
      <c r="K5128" s="9">
        <f>+ROUND(SuperOldData!D5128,6)</f>
        <v>-4.2659760000000002</v>
      </c>
    </row>
    <row r="5129" spans="1:11" x14ac:dyDescent="0.25">
      <c r="A5129" s="10" t="str">
        <f>+SuperOldData!A5129</f>
        <v>34106</v>
      </c>
      <c r="B5129" s="12" t="str">
        <f>+SuperOldData!B5129</f>
        <v>Meneses de Campos</v>
      </c>
      <c r="C5129" t="str">
        <f>+SuperOldData!F5129</f>
        <v>Palencia</v>
      </c>
      <c r="D5129" s="11">
        <f>+SuperOldData!X5129</f>
        <v>3359</v>
      </c>
      <c r="E5129" s="6">
        <f>+ROUND(SuperOldData!W5129,4)</f>
        <v>57.824100000000001</v>
      </c>
      <c r="F5129">
        <f>+SuperOldData!Y5129</f>
        <v>0</v>
      </c>
      <c r="G5129" s="11">
        <f>+ROUND(SuperOldData!G5129,0)</f>
        <v>126</v>
      </c>
      <c r="H5129" s="8">
        <f>+ROUND(100*SuperOldData!M5129/SuperOldData!G5129,2)</f>
        <v>2.27</v>
      </c>
      <c r="I5129" s="8">
        <f>+ROUND(100*SuperOldData!J5129/SuperOldData!G5129,2)</f>
        <v>48.59</v>
      </c>
      <c r="J5129" s="9">
        <f>+ROUND(SuperOldData!C5129,6)</f>
        <v>41.949617000000003</v>
      </c>
      <c r="K5129" s="9">
        <f>+ROUND(SuperOldData!D5129,6)</f>
        <v>-4.9153149999999997</v>
      </c>
    </row>
    <row r="5130" spans="1:11" x14ac:dyDescent="0.25">
      <c r="A5130" s="10" t="str">
        <f>+SuperOldData!A5130</f>
        <v>34107</v>
      </c>
      <c r="B5130" s="12" t="str">
        <f>+SuperOldData!B5130</f>
        <v>Micieces de Ojeda</v>
      </c>
      <c r="C5130" t="str">
        <f>+SuperOldData!F5130</f>
        <v>Palencia</v>
      </c>
      <c r="D5130" s="11">
        <f>+SuperOldData!X5130</f>
        <v>1126</v>
      </c>
      <c r="E5130" s="6">
        <f>+ROUND(SuperOldData!W5130,4)</f>
        <v>83.421599999999998</v>
      </c>
      <c r="F5130">
        <f>+SuperOldData!Y5130</f>
        <v>0</v>
      </c>
      <c r="G5130" s="11">
        <f>+ROUND(SuperOldData!G5130,0)</f>
        <v>93</v>
      </c>
      <c r="H5130" s="8">
        <f>+ROUND(100*SuperOldData!M5130/SuperOldData!G5130,2)</f>
        <v>0</v>
      </c>
      <c r="I5130" s="8">
        <f>+ROUND(100*SuperOldData!J5130/SuperOldData!G5130,2)</f>
        <v>45.16</v>
      </c>
      <c r="J5130" s="9">
        <f>+ROUND(SuperOldData!C5130,6)</f>
        <v>42.684719999999999</v>
      </c>
      <c r="K5130" s="9">
        <f>+ROUND(SuperOldData!D5130,6)</f>
        <v>-4.4681959999999998</v>
      </c>
    </row>
    <row r="5131" spans="1:11" x14ac:dyDescent="0.25">
      <c r="A5131" s="10" t="str">
        <f>+SuperOldData!A5131</f>
        <v>34108</v>
      </c>
      <c r="B5131" s="12" t="str">
        <f>+SuperOldData!B5131</f>
        <v>Monzón de Campos</v>
      </c>
      <c r="C5131" t="str">
        <f>+SuperOldData!F5131</f>
        <v>Palencia</v>
      </c>
      <c r="D5131" s="11">
        <f>+SuperOldData!X5131</f>
        <v>4164</v>
      </c>
      <c r="E5131" s="6">
        <f>+ROUND(SuperOldData!W5131,4)</f>
        <v>48.755499999999998</v>
      </c>
      <c r="F5131">
        <f>+SuperOldData!Y5131</f>
        <v>0</v>
      </c>
      <c r="G5131" s="11">
        <f>+ROUND(SuperOldData!G5131,0)</f>
        <v>656</v>
      </c>
      <c r="H5131" s="8">
        <f>+ROUND(100*SuperOldData!M5131/SuperOldData!G5131,2)</f>
        <v>3.65</v>
      </c>
      <c r="I5131" s="8">
        <f>+ROUND(100*SuperOldData!J5131/SuperOldData!G5131,2)</f>
        <v>48.1</v>
      </c>
      <c r="J5131" s="9">
        <f>+ROUND(SuperOldData!C5131,6)</f>
        <v>42.104388</v>
      </c>
      <c r="K5131" s="9">
        <f>+ROUND(SuperOldData!D5131,6)</f>
        <v>-4.4686870000000001</v>
      </c>
    </row>
    <row r="5132" spans="1:11" x14ac:dyDescent="0.25">
      <c r="A5132" s="10" t="str">
        <f>+SuperOldData!A5132</f>
        <v>34109</v>
      </c>
      <c r="B5132" s="12" t="str">
        <f>+SuperOldData!B5132</f>
        <v>Moratinos</v>
      </c>
      <c r="C5132" t="str">
        <f>+SuperOldData!F5132</f>
        <v>Palencia</v>
      </c>
      <c r="D5132" s="11">
        <f>+SuperOldData!X5132</f>
        <v>2952</v>
      </c>
      <c r="E5132" s="6">
        <f>+ROUND(SuperOldData!W5132,4)</f>
        <v>62.167299999999997</v>
      </c>
      <c r="F5132">
        <f>+SuperOldData!Y5132</f>
        <v>0</v>
      </c>
      <c r="G5132" s="11">
        <f>+ROUND(SuperOldData!G5132,0)</f>
        <v>65</v>
      </c>
      <c r="H5132" s="8">
        <f>+ROUND(100*SuperOldData!M5132/SuperOldData!G5132,2)</f>
        <v>3.08</v>
      </c>
      <c r="I5132" s="8">
        <f>+ROUND(100*SuperOldData!J5132/SuperOldData!G5132,2)</f>
        <v>41.54</v>
      </c>
      <c r="J5132" s="9">
        <f>+ROUND(SuperOldData!C5132,6)</f>
        <v>42.354470999999997</v>
      </c>
      <c r="K5132" s="9">
        <f>+ROUND(SuperOldData!D5132,6)</f>
        <v>-4.9356910000000003</v>
      </c>
    </row>
    <row r="5133" spans="1:11" x14ac:dyDescent="0.25">
      <c r="A5133" s="10" t="str">
        <f>+SuperOldData!A5133</f>
        <v>34110</v>
      </c>
      <c r="B5133" s="12" t="str">
        <f>+SuperOldData!B5133</f>
        <v>Mudá</v>
      </c>
      <c r="C5133" t="str">
        <f>+SuperOldData!F5133</f>
        <v>Palencia</v>
      </c>
      <c r="D5133" s="11">
        <f>+SuperOldData!X5133</f>
        <v>2127</v>
      </c>
      <c r="E5133" s="6">
        <f>+ROUND(SuperOldData!W5133,4)</f>
        <v>72.135300000000001</v>
      </c>
      <c r="F5133">
        <f>+SuperOldData!Y5133</f>
        <v>0</v>
      </c>
      <c r="G5133" s="11">
        <f>+ROUND(SuperOldData!G5133,0)</f>
        <v>96</v>
      </c>
      <c r="H5133" s="8">
        <f>+ROUND(100*SuperOldData!M5133/SuperOldData!G5133,2)</f>
        <v>0</v>
      </c>
      <c r="I5133" s="8">
        <f>+ROUND(100*SuperOldData!J5133/SuperOldData!G5133,2)</f>
        <v>48.96</v>
      </c>
      <c r="J5133" s="9">
        <f>+ROUND(SuperOldData!C5133,6)</f>
        <v>42.878141999999997</v>
      </c>
      <c r="K5133" s="9">
        <f>+ROUND(SuperOldData!D5133,6)</f>
        <v>-4.3993380000000002</v>
      </c>
    </row>
    <row r="5134" spans="1:11" x14ac:dyDescent="0.25">
      <c r="A5134" s="10" t="str">
        <f>+SuperOldData!A5134</f>
        <v>34112</v>
      </c>
      <c r="B5134" s="12" t="str">
        <f>+SuperOldData!B5134</f>
        <v>Nogal de las Huertas</v>
      </c>
      <c r="C5134" t="str">
        <f>+SuperOldData!F5134</f>
        <v>Palencia</v>
      </c>
      <c r="D5134" s="11">
        <f>+SuperOldData!X5134</f>
        <v>380</v>
      </c>
      <c r="E5134" s="6">
        <f>+ROUND(SuperOldData!W5134,4)</f>
        <v>92.4285</v>
      </c>
      <c r="F5134">
        <f>+SuperOldData!Y5134</f>
        <v>1</v>
      </c>
      <c r="G5134" s="11">
        <f>+ROUND(SuperOldData!G5134,0)</f>
        <v>48</v>
      </c>
      <c r="H5134" s="8">
        <f>+ROUND(100*SuperOldData!M5134/SuperOldData!G5134,2)</f>
        <v>2.06</v>
      </c>
      <c r="I5134" s="8">
        <f>+ROUND(100*SuperOldData!J5134/SuperOldData!G5134,2)</f>
        <v>41.74</v>
      </c>
      <c r="J5134" s="9">
        <f>+ROUND(SuperOldData!C5134,6)</f>
        <v>42.389187999999997</v>
      </c>
      <c r="K5134" s="9">
        <f>+ROUND(SuperOldData!D5134,6)</f>
        <v>-4.6337190000000001</v>
      </c>
    </row>
    <row r="5135" spans="1:11" x14ac:dyDescent="0.25">
      <c r="A5135" s="10" t="str">
        <f>+SuperOldData!A5135</f>
        <v>34113</v>
      </c>
      <c r="B5135" s="12" t="str">
        <f>+SuperOldData!B5135</f>
        <v>Olea de Boedo</v>
      </c>
      <c r="C5135" t="str">
        <f>+SuperOldData!F5135</f>
        <v>Palencia</v>
      </c>
      <c r="D5135" s="11">
        <f>+SuperOldData!X5135</f>
        <v>2266</v>
      </c>
      <c r="E5135" s="6">
        <f>+ROUND(SuperOldData!W5135,4)</f>
        <v>70.576599999999999</v>
      </c>
      <c r="F5135">
        <f>+SuperOldData!Y5135</f>
        <v>0</v>
      </c>
      <c r="G5135" s="11">
        <f>+ROUND(SuperOldData!G5135,0)</f>
        <v>37</v>
      </c>
      <c r="H5135" s="8">
        <f>+ROUND(100*SuperOldData!M5135/SuperOldData!G5135,2)</f>
        <v>0</v>
      </c>
      <c r="I5135" s="8">
        <f>+ROUND(100*SuperOldData!J5135/SuperOldData!G5135,2)</f>
        <v>62.16</v>
      </c>
      <c r="J5135" s="9">
        <f>+ROUND(SuperOldData!C5135,6)</f>
        <v>42.608286</v>
      </c>
      <c r="K5135" s="9">
        <f>+ROUND(SuperOldData!D5135,6)</f>
        <v>-4.4635109999999996</v>
      </c>
    </row>
    <row r="5136" spans="1:11" x14ac:dyDescent="0.25">
      <c r="A5136" s="10" t="str">
        <f>+SuperOldData!A5136</f>
        <v>34114</v>
      </c>
      <c r="B5136" s="12" t="str">
        <f>+SuperOldData!B5136</f>
        <v>Olmos de Ojeda</v>
      </c>
      <c r="C5136" t="str">
        <f>+SuperOldData!F5136</f>
        <v>Palencia</v>
      </c>
      <c r="D5136" s="11">
        <f>+SuperOldData!X5136</f>
        <v>991</v>
      </c>
      <c r="E5136" s="6">
        <f>+ROUND(SuperOldData!W5136,4)</f>
        <v>84.857100000000003</v>
      </c>
      <c r="F5136">
        <f>+SuperOldData!Y5136</f>
        <v>0</v>
      </c>
      <c r="G5136" s="11">
        <f>+ROUND(SuperOldData!G5136,0)</f>
        <v>242</v>
      </c>
      <c r="H5136" s="8">
        <f>+ROUND(100*SuperOldData!M5136/SuperOldData!G5136,2)</f>
        <v>3.11</v>
      </c>
      <c r="I5136" s="8">
        <f>+ROUND(100*SuperOldData!J5136/SuperOldData!G5136,2)</f>
        <v>41.51</v>
      </c>
      <c r="J5136" s="9">
        <f>+ROUND(SuperOldData!C5136,6)</f>
        <v>42.733587999999997</v>
      </c>
      <c r="K5136" s="9">
        <f>+ROUND(SuperOldData!D5136,6)</f>
        <v>-4.4663700000000004</v>
      </c>
    </row>
    <row r="5137" spans="1:11" x14ac:dyDescent="0.25">
      <c r="A5137" s="10" t="str">
        <f>+SuperOldData!A5137</f>
        <v>34116</v>
      </c>
      <c r="B5137" s="12" t="str">
        <f>+SuperOldData!B5137</f>
        <v>Osornillo</v>
      </c>
      <c r="C5137" t="str">
        <f>+SuperOldData!F5137</f>
        <v>Palencia</v>
      </c>
      <c r="D5137" s="11">
        <f>+SuperOldData!X5137</f>
        <v>81</v>
      </c>
      <c r="E5137" s="6">
        <f>+ROUND(SuperOldData!W5137,4)</f>
        <v>98.034700000000001</v>
      </c>
      <c r="F5137">
        <f>+SuperOldData!Y5137</f>
        <v>1</v>
      </c>
      <c r="G5137" s="11">
        <f>+ROUND(SuperOldData!G5137,0)</f>
        <v>76</v>
      </c>
      <c r="H5137" s="8">
        <f>+ROUND(100*SuperOldData!M5137/SuperOldData!G5137,2)</f>
        <v>1.32</v>
      </c>
      <c r="I5137" s="8">
        <f>+ROUND(100*SuperOldData!J5137/SuperOldData!G5137,2)</f>
        <v>47.37</v>
      </c>
      <c r="J5137" s="9">
        <f>+ROUND(SuperOldData!C5137,6)</f>
        <v>42.367418000000001</v>
      </c>
      <c r="K5137" s="9">
        <f>+ROUND(SuperOldData!D5137,6)</f>
        <v>-4.3076939999999997</v>
      </c>
    </row>
    <row r="5138" spans="1:11" x14ac:dyDescent="0.25">
      <c r="A5138" s="10" t="str">
        <f>+SuperOldData!A5138</f>
        <v>34120</v>
      </c>
      <c r="B5138" s="12" t="str">
        <f>+SuperOldData!B5138</f>
        <v>Palencia</v>
      </c>
      <c r="C5138" t="str">
        <f>+SuperOldData!F5138</f>
        <v>Palencia</v>
      </c>
      <c r="D5138" s="11">
        <f>+SuperOldData!X5138</f>
        <v>6042</v>
      </c>
      <c r="E5138" s="6">
        <f>+ROUND(SuperOldData!W5138,4)</f>
        <v>27.5136</v>
      </c>
      <c r="F5138">
        <f>+SuperOldData!Y5138</f>
        <v>0</v>
      </c>
      <c r="G5138" s="11">
        <f>+ROUND(SuperOldData!G5138,0)</f>
        <v>81089</v>
      </c>
      <c r="H5138" s="8">
        <f>+ROUND(100*SuperOldData!M5138/SuperOldData!G5138,2)</f>
        <v>4.3600000000000003</v>
      </c>
      <c r="I5138" s="8">
        <f>+ROUND(100*SuperOldData!J5138/SuperOldData!G5138,2)</f>
        <v>52.79</v>
      </c>
      <c r="J5138" s="9">
        <f>+ROUND(SuperOldData!C5138,6)</f>
        <v>41.9833</v>
      </c>
      <c r="K5138" s="9">
        <f>+ROUND(SuperOldData!D5138,6)</f>
        <v>-4.5652559999999998</v>
      </c>
    </row>
    <row r="5139" spans="1:11" x14ac:dyDescent="0.25">
      <c r="A5139" s="10" t="str">
        <f>+SuperOldData!A5139</f>
        <v>34121</v>
      </c>
      <c r="B5139" s="12" t="str">
        <f>+SuperOldData!B5139</f>
        <v>Palenzuela</v>
      </c>
      <c r="C5139" t="str">
        <f>+SuperOldData!F5139</f>
        <v>Palencia</v>
      </c>
      <c r="D5139" s="11">
        <f>+SuperOldData!X5139</f>
        <v>1890</v>
      </c>
      <c r="E5139" s="6">
        <f>+ROUND(SuperOldData!W5139,4)</f>
        <v>74.808999999999997</v>
      </c>
      <c r="F5139">
        <f>+SuperOldData!Y5139</f>
        <v>0</v>
      </c>
      <c r="G5139" s="11">
        <f>+ROUND(SuperOldData!G5139,0)</f>
        <v>224</v>
      </c>
      <c r="H5139" s="8">
        <f>+ROUND(100*SuperOldData!M5139/SuperOldData!G5139,2)</f>
        <v>4.9400000000000004</v>
      </c>
      <c r="I5139" s="8">
        <f>+ROUND(100*SuperOldData!J5139/SuperOldData!G5139,2)</f>
        <v>46.03</v>
      </c>
      <c r="J5139" s="9">
        <f>+ROUND(SuperOldData!C5139,6)</f>
        <v>42.027900000000002</v>
      </c>
      <c r="K5139" s="9">
        <f>+ROUND(SuperOldData!D5139,6)</f>
        <v>-4.0903640000000001</v>
      </c>
    </row>
    <row r="5140" spans="1:11" x14ac:dyDescent="0.25">
      <c r="A5140" s="10" t="str">
        <f>+SuperOldData!A5140</f>
        <v>34122</v>
      </c>
      <c r="B5140" s="12" t="str">
        <f>+SuperOldData!B5140</f>
        <v>Páramo de Boedo</v>
      </c>
      <c r="C5140" t="str">
        <f>+SuperOldData!F5140</f>
        <v>Palencia</v>
      </c>
      <c r="D5140" s="11">
        <f>+SuperOldData!X5140</f>
        <v>2772</v>
      </c>
      <c r="E5140" s="6">
        <f>+ROUND(SuperOldData!W5140,4)</f>
        <v>64.4345</v>
      </c>
      <c r="F5140">
        <f>+SuperOldData!Y5140</f>
        <v>0</v>
      </c>
      <c r="G5140" s="11">
        <f>+ROUND(SuperOldData!G5140,0)</f>
        <v>85</v>
      </c>
      <c r="H5140" s="8">
        <f>+ROUND(100*SuperOldData!M5140/SuperOldData!G5140,2)</f>
        <v>3.73</v>
      </c>
      <c r="I5140" s="8">
        <f>+ROUND(100*SuperOldData!J5140/SuperOldData!G5140,2)</f>
        <v>44.61</v>
      </c>
      <c r="J5140" s="9">
        <f>+ROUND(SuperOldData!C5140,6)</f>
        <v>42.590248000000003</v>
      </c>
      <c r="K5140" s="9">
        <f>+ROUND(SuperOldData!D5140,6)</f>
        <v>-4.3908420000000001</v>
      </c>
    </row>
    <row r="5141" spans="1:11" x14ac:dyDescent="0.25">
      <c r="A5141" s="10" t="str">
        <f>+SuperOldData!A5141</f>
        <v>34123</v>
      </c>
      <c r="B5141" s="12" t="str">
        <f>+SuperOldData!B5141</f>
        <v>Paredes de Nava</v>
      </c>
      <c r="C5141" t="str">
        <f>+SuperOldData!F5141</f>
        <v>Palencia</v>
      </c>
      <c r="D5141" s="11">
        <f>+SuperOldData!X5141</f>
        <v>3703</v>
      </c>
      <c r="E5141" s="6">
        <f>+ROUND(SuperOldData!W5141,4)</f>
        <v>54.109200000000001</v>
      </c>
      <c r="F5141">
        <f>+SuperOldData!Y5141</f>
        <v>0</v>
      </c>
      <c r="G5141" s="11">
        <f>+ROUND(SuperOldData!G5141,0)</f>
        <v>2068</v>
      </c>
      <c r="H5141" s="8">
        <f>+ROUND(100*SuperOldData!M5141/SuperOldData!G5141,2)</f>
        <v>3.17</v>
      </c>
      <c r="I5141" s="8">
        <f>+ROUND(100*SuperOldData!J5141/SuperOldData!G5141,2)</f>
        <v>49.45</v>
      </c>
      <c r="J5141" s="9">
        <f>+ROUND(SuperOldData!C5141,6)</f>
        <v>42.168174</v>
      </c>
      <c r="K5141" s="9">
        <f>+ROUND(SuperOldData!D5141,6)</f>
        <v>-4.6913819999999999</v>
      </c>
    </row>
    <row r="5142" spans="1:11" x14ac:dyDescent="0.25">
      <c r="A5142" s="10" t="str">
        <f>+SuperOldData!A5142</f>
        <v>34124</v>
      </c>
      <c r="B5142" s="12" t="str">
        <f>+SuperOldData!B5142</f>
        <v>Payo de Ojeda</v>
      </c>
      <c r="C5142" t="str">
        <f>+SuperOldData!F5142</f>
        <v>Palencia</v>
      </c>
      <c r="D5142" s="11">
        <f>+SuperOldData!X5142</f>
        <v>2424</v>
      </c>
      <c r="E5142" s="6">
        <f>+ROUND(SuperOldData!W5142,4)</f>
        <v>68.919399999999996</v>
      </c>
      <c r="F5142">
        <f>+SuperOldData!Y5142</f>
        <v>0</v>
      </c>
      <c r="G5142" s="11">
        <f>+ROUND(SuperOldData!G5142,0)</f>
        <v>70</v>
      </c>
      <c r="H5142" s="8">
        <f>+ROUND(100*SuperOldData!M5142/SuperOldData!G5142,2)</f>
        <v>0</v>
      </c>
      <c r="I5142" s="8">
        <f>+ROUND(100*SuperOldData!J5142/SuperOldData!G5142,2)</f>
        <v>41.43</v>
      </c>
      <c r="J5142" s="9">
        <f>+ROUND(SuperOldData!C5142,6)</f>
        <v>42.728496999999997</v>
      </c>
      <c r="K5142" s="9">
        <f>+ROUND(SuperOldData!D5142,6)</f>
        <v>-4.4970059999999998</v>
      </c>
    </row>
    <row r="5143" spans="1:11" x14ac:dyDescent="0.25">
      <c r="A5143" s="10" t="str">
        <f>+SuperOldData!A5143</f>
        <v>34125</v>
      </c>
      <c r="B5143" s="12" t="str">
        <f>+SuperOldData!B5143</f>
        <v>Pedraza de Campos</v>
      </c>
      <c r="C5143" t="str">
        <f>+SuperOldData!F5143</f>
        <v>Palencia</v>
      </c>
      <c r="D5143" s="11">
        <f>+SuperOldData!X5143</f>
        <v>3340</v>
      </c>
      <c r="E5143" s="6">
        <f>+ROUND(SuperOldData!W5143,4)</f>
        <v>58.064300000000003</v>
      </c>
      <c r="F5143">
        <f>+SuperOldData!Y5143</f>
        <v>0</v>
      </c>
      <c r="G5143" s="11">
        <f>+ROUND(SuperOldData!G5143,0)</f>
        <v>96</v>
      </c>
      <c r="H5143" s="8">
        <f>+ROUND(100*SuperOldData!M5143/SuperOldData!G5143,2)</f>
        <v>0</v>
      </c>
      <c r="I5143" s="8">
        <f>+ROUND(100*SuperOldData!J5143/SuperOldData!G5143,2)</f>
        <v>47.92</v>
      </c>
      <c r="J5143" s="9">
        <f>+ROUND(SuperOldData!C5143,6)</f>
        <v>41.971494</v>
      </c>
      <c r="K5143" s="9">
        <f>+ROUND(SuperOldData!D5143,6)</f>
        <v>-4.7169800000000004</v>
      </c>
    </row>
    <row r="5144" spans="1:11" x14ac:dyDescent="0.25">
      <c r="A5144" s="10" t="str">
        <f>+SuperOldData!A5144</f>
        <v>34126</v>
      </c>
      <c r="B5144" s="12" t="str">
        <f>+SuperOldData!B5144</f>
        <v>Pedrosa de la Vega</v>
      </c>
      <c r="C5144" t="str">
        <f>+SuperOldData!F5144</f>
        <v>Palencia</v>
      </c>
      <c r="D5144" s="11">
        <f>+SuperOldData!X5144</f>
        <v>3078</v>
      </c>
      <c r="E5144" s="6">
        <f>+ROUND(SuperOldData!W5144,4)</f>
        <v>60.8797</v>
      </c>
      <c r="F5144">
        <f>+SuperOldData!Y5144</f>
        <v>0</v>
      </c>
      <c r="G5144" s="11">
        <f>+ROUND(SuperOldData!G5144,0)</f>
        <v>338</v>
      </c>
      <c r="H5144" s="8">
        <f>+ROUND(100*SuperOldData!M5144/SuperOldData!G5144,2)</f>
        <v>11.32</v>
      </c>
      <c r="I5144" s="8">
        <f>+ROUND(100*SuperOldData!J5144/SuperOldData!G5144,2)</f>
        <v>44.72</v>
      </c>
      <c r="J5144" s="9">
        <f>+ROUND(SuperOldData!C5144,6)</f>
        <v>42.478814999999997</v>
      </c>
      <c r="K5144" s="9">
        <f>+ROUND(SuperOldData!D5144,6)</f>
        <v>-4.7477790000000004</v>
      </c>
    </row>
    <row r="5145" spans="1:11" x14ac:dyDescent="0.25">
      <c r="A5145" s="10" t="str">
        <f>+SuperOldData!A5145</f>
        <v>34127</v>
      </c>
      <c r="B5145" s="12" t="str">
        <f>+SuperOldData!B5145</f>
        <v>Perales</v>
      </c>
      <c r="C5145" t="str">
        <f>+SuperOldData!F5145</f>
        <v>Palencia</v>
      </c>
      <c r="D5145" s="11">
        <f>+SuperOldData!X5145</f>
        <v>1558</v>
      </c>
      <c r="E5145" s="6">
        <f>+ROUND(SuperOldData!W5145,4)</f>
        <v>78.351399999999998</v>
      </c>
      <c r="F5145">
        <f>+SuperOldData!Y5145</f>
        <v>0</v>
      </c>
      <c r="G5145" s="11">
        <f>+ROUND(SuperOldData!G5145,0)</f>
        <v>143</v>
      </c>
      <c r="H5145" s="8">
        <f>+ROUND(100*SuperOldData!M5145/SuperOldData!G5145,2)</f>
        <v>10.09</v>
      </c>
      <c r="I5145" s="8">
        <f>+ROUND(100*SuperOldData!J5145/SuperOldData!G5145,2)</f>
        <v>47.22</v>
      </c>
      <c r="J5145" s="9">
        <f>+ROUND(SuperOldData!C5145,6)</f>
        <v>42.178440000000002</v>
      </c>
      <c r="K5145" s="9">
        <f>+ROUND(SuperOldData!D5145,6)</f>
        <v>-4.5911540000000004</v>
      </c>
    </row>
    <row r="5146" spans="1:11" x14ac:dyDescent="0.25">
      <c r="A5146" s="10" t="str">
        <f>+SuperOldData!A5146</f>
        <v>34129</v>
      </c>
      <c r="B5146" s="12" t="str">
        <f>+SuperOldData!B5146</f>
        <v>Pino del Río</v>
      </c>
      <c r="C5146" t="str">
        <f>+SuperOldData!F5146</f>
        <v>Palencia</v>
      </c>
      <c r="D5146" s="11">
        <f>+SuperOldData!X5146</f>
        <v>1599</v>
      </c>
      <c r="E5146" s="6">
        <f>+ROUND(SuperOldData!W5146,4)</f>
        <v>77.914000000000001</v>
      </c>
      <c r="F5146">
        <f>+SuperOldData!Y5146</f>
        <v>0</v>
      </c>
      <c r="G5146" s="11">
        <f>+ROUND(SuperOldData!G5146,0)</f>
        <v>210</v>
      </c>
      <c r="H5146" s="8">
        <f>+ROUND(100*SuperOldData!M5146/SuperOldData!G5146,2)</f>
        <v>1.07</v>
      </c>
      <c r="I5146" s="8">
        <f>+ROUND(100*SuperOldData!J5146/SuperOldData!G5146,2)</f>
        <v>38.89</v>
      </c>
      <c r="J5146" s="9">
        <f>+ROUND(SuperOldData!C5146,6)</f>
        <v>42.641330000000004</v>
      </c>
      <c r="K5146" s="9">
        <f>+ROUND(SuperOldData!D5146,6)</f>
        <v>-4.8009209999999998</v>
      </c>
    </row>
    <row r="5147" spans="1:11" x14ac:dyDescent="0.25">
      <c r="A5147" s="10" t="str">
        <f>+SuperOldData!A5147</f>
        <v>34130</v>
      </c>
      <c r="B5147" s="12" t="str">
        <f>+SuperOldData!B5147</f>
        <v>Piña de Campos</v>
      </c>
      <c r="C5147" t="str">
        <f>+SuperOldData!F5147</f>
        <v>Palencia</v>
      </c>
      <c r="D5147" s="11">
        <f>+SuperOldData!X5147</f>
        <v>2352</v>
      </c>
      <c r="E5147" s="6">
        <f>+ROUND(SuperOldData!W5147,4)</f>
        <v>69.671000000000006</v>
      </c>
      <c r="F5147">
        <f>+SuperOldData!Y5147</f>
        <v>0</v>
      </c>
      <c r="G5147" s="11">
        <f>+ROUND(SuperOldData!G5147,0)</f>
        <v>254</v>
      </c>
      <c r="H5147" s="8">
        <f>+ROUND(100*SuperOldData!M5147/SuperOldData!G5147,2)</f>
        <v>3.75</v>
      </c>
      <c r="I5147" s="8">
        <f>+ROUND(100*SuperOldData!J5147/SuperOldData!G5147,2)</f>
        <v>47</v>
      </c>
      <c r="J5147" s="9">
        <f>+ROUND(SuperOldData!C5147,6)</f>
        <v>42.215791000000003</v>
      </c>
      <c r="K5147" s="9">
        <f>+ROUND(SuperOldData!D5147,6)</f>
        <v>-4.4397890000000002</v>
      </c>
    </row>
    <row r="5148" spans="1:11" x14ac:dyDescent="0.25">
      <c r="A5148" s="10" t="str">
        <f>+SuperOldData!A5148</f>
        <v>34131</v>
      </c>
      <c r="B5148" s="12" t="str">
        <f>+SuperOldData!B5148</f>
        <v>Población de Arroyo</v>
      </c>
      <c r="C5148" t="str">
        <f>+SuperOldData!F5148</f>
        <v>Palencia</v>
      </c>
      <c r="D5148" s="11">
        <f>+SuperOldData!X5148</f>
        <v>1200</v>
      </c>
      <c r="E5148" s="6">
        <f>+ROUND(SuperOldData!W5148,4)</f>
        <v>82.552999999999997</v>
      </c>
      <c r="F5148">
        <f>+SuperOldData!Y5148</f>
        <v>0</v>
      </c>
      <c r="G5148" s="11">
        <f>+ROUND(SuperOldData!G5148,0)</f>
        <v>74</v>
      </c>
      <c r="H5148" s="8">
        <f>+ROUND(100*SuperOldData!M5148/SuperOldData!G5148,2)</f>
        <v>0</v>
      </c>
      <c r="I5148" s="8">
        <f>+ROUND(100*SuperOldData!J5148/SuperOldData!G5148,2)</f>
        <v>44.83</v>
      </c>
      <c r="J5148" s="9">
        <f>+ROUND(SuperOldData!C5148,6)</f>
        <v>42.325871999999997</v>
      </c>
      <c r="K5148" s="9">
        <f>+ROUND(SuperOldData!D5148,6)</f>
        <v>-4.877237</v>
      </c>
    </row>
    <row r="5149" spans="1:11" x14ac:dyDescent="0.25">
      <c r="A5149" s="10" t="str">
        <f>+SuperOldData!A5149</f>
        <v>34132</v>
      </c>
      <c r="B5149" s="12" t="str">
        <f>+SuperOldData!B5149</f>
        <v>Población de Campos</v>
      </c>
      <c r="C5149" t="str">
        <f>+SuperOldData!F5149</f>
        <v>Palencia</v>
      </c>
      <c r="D5149" s="11">
        <f>+SuperOldData!X5149</f>
        <v>724</v>
      </c>
      <c r="E5149" s="6">
        <f>+ROUND(SuperOldData!W5149,4)</f>
        <v>88.109899999999996</v>
      </c>
      <c r="F5149">
        <f>+SuperOldData!Y5149</f>
        <v>0</v>
      </c>
      <c r="G5149" s="11">
        <f>+ROUND(SuperOldData!G5149,0)</f>
        <v>136</v>
      </c>
      <c r="H5149" s="8">
        <f>+ROUND(100*SuperOldData!M5149/SuperOldData!G5149,2)</f>
        <v>2.52</v>
      </c>
      <c r="I5149" s="8">
        <f>+ROUND(100*SuperOldData!J5149/SuperOldData!G5149,2)</f>
        <v>44.3</v>
      </c>
      <c r="J5149" s="9">
        <f>+ROUND(SuperOldData!C5149,6)</f>
        <v>42.265073000000001</v>
      </c>
      <c r="K5149" s="9">
        <f>+ROUND(SuperOldData!D5149,6)</f>
        <v>-4.4571350000000001</v>
      </c>
    </row>
    <row r="5150" spans="1:11" x14ac:dyDescent="0.25">
      <c r="A5150" s="10" t="str">
        <f>+SuperOldData!A5150</f>
        <v>34133</v>
      </c>
      <c r="B5150" s="12" t="str">
        <f>+SuperOldData!B5150</f>
        <v>Población de Cerrato</v>
      </c>
      <c r="C5150" t="str">
        <f>+SuperOldData!F5150</f>
        <v>Palencia</v>
      </c>
      <c r="D5150" s="11">
        <f>+SuperOldData!X5150</f>
        <v>1669</v>
      </c>
      <c r="E5150" s="6">
        <f>+ROUND(SuperOldData!W5150,4)</f>
        <v>77.113100000000003</v>
      </c>
      <c r="F5150">
        <f>+SuperOldData!Y5150</f>
        <v>0</v>
      </c>
      <c r="G5150" s="11">
        <f>+ROUND(SuperOldData!G5150,0)</f>
        <v>118</v>
      </c>
      <c r="H5150" s="8">
        <f>+ROUND(100*SuperOldData!M5150/SuperOldData!G5150,2)</f>
        <v>1.18</v>
      </c>
      <c r="I5150" s="8">
        <f>+ROUND(100*SuperOldData!J5150/SuperOldData!G5150,2)</f>
        <v>45.61</v>
      </c>
      <c r="J5150" s="9">
        <f>+ROUND(SuperOldData!C5150,6)</f>
        <v>41.791089999999997</v>
      </c>
      <c r="K5150" s="9">
        <f>+ROUND(SuperOldData!D5150,6)</f>
        <v>-4.4318530000000003</v>
      </c>
    </row>
    <row r="5151" spans="1:11" x14ac:dyDescent="0.25">
      <c r="A5151" s="10" t="str">
        <f>+SuperOldData!A5151</f>
        <v>34134</v>
      </c>
      <c r="B5151" s="12" t="str">
        <f>+SuperOldData!B5151</f>
        <v>Polentinos</v>
      </c>
      <c r="C5151" t="str">
        <f>+SuperOldData!F5151</f>
        <v>Palencia</v>
      </c>
      <c r="D5151" s="11">
        <f>+SuperOldData!X5151</f>
        <v>457</v>
      </c>
      <c r="E5151" s="6">
        <f>+ROUND(SuperOldData!W5151,4)</f>
        <v>91.436700000000002</v>
      </c>
      <c r="F5151">
        <f>+SuperOldData!Y5151</f>
        <v>1</v>
      </c>
      <c r="G5151" s="11">
        <f>+ROUND(SuperOldData!G5151,0)</f>
        <v>61</v>
      </c>
      <c r="H5151" s="8">
        <f>+ROUND(100*SuperOldData!M5151/SuperOldData!G5151,2)</f>
        <v>0</v>
      </c>
      <c r="I5151" s="8">
        <f>+ROUND(100*SuperOldData!J5151/SuperOldData!G5151,2)</f>
        <v>43.47</v>
      </c>
      <c r="J5151" s="9">
        <f>+ROUND(SuperOldData!C5151,6)</f>
        <v>42.941865999999997</v>
      </c>
      <c r="K5151" s="9">
        <f>+ROUND(SuperOldData!D5151,6)</f>
        <v>-4.5475969999999997</v>
      </c>
    </row>
    <row r="5152" spans="1:11" x14ac:dyDescent="0.25">
      <c r="A5152" s="10" t="str">
        <f>+SuperOldData!A5152</f>
        <v>34135</v>
      </c>
      <c r="B5152" s="12" t="str">
        <f>+SuperOldData!B5152</f>
        <v>Pomar de Valdivia</v>
      </c>
      <c r="C5152" t="str">
        <f>+SuperOldData!F5152</f>
        <v>Palencia</v>
      </c>
      <c r="D5152" s="11">
        <f>+SuperOldData!X5152</f>
        <v>3270</v>
      </c>
      <c r="E5152" s="6">
        <f>+ROUND(SuperOldData!W5152,4)</f>
        <v>58.717300000000002</v>
      </c>
      <c r="F5152">
        <f>+SuperOldData!Y5152</f>
        <v>0</v>
      </c>
      <c r="G5152" s="11">
        <f>+ROUND(SuperOldData!G5152,0)</f>
        <v>498</v>
      </c>
      <c r="H5152" s="8">
        <f>+ROUND(100*SuperOldData!M5152/SuperOldData!G5152,2)</f>
        <v>4.8099999999999996</v>
      </c>
      <c r="I5152" s="8">
        <f>+ROUND(100*SuperOldData!J5152/SuperOldData!G5152,2)</f>
        <v>45.54</v>
      </c>
      <c r="J5152" s="9">
        <f>+ROUND(SuperOldData!C5152,6)</f>
        <v>42.777281000000002</v>
      </c>
      <c r="K5152" s="9">
        <f>+ROUND(SuperOldData!D5152,6)</f>
        <v>-4.1683529999999998</v>
      </c>
    </row>
    <row r="5153" spans="1:11" x14ac:dyDescent="0.25">
      <c r="A5153" s="10" t="str">
        <f>+SuperOldData!A5153</f>
        <v>34136</v>
      </c>
      <c r="B5153" s="12" t="str">
        <f>+SuperOldData!B5153</f>
        <v>Poza de la Vega</v>
      </c>
      <c r="C5153" t="str">
        <f>+SuperOldData!F5153</f>
        <v>Palencia</v>
      </c>
      <c r="D5153" s="11">
        <f>+SuperOldData!X5153</f>
        <v>3866</v>
      </c>
      <c r="E5153" s="6">
        <f>+ROUND(SuperOldData!W5153,4)</f>
        <v>52.217799999999997</v>
      </c>
      <c r="F5153">
        <f>+SuperOldData!Y5153</f>
        <v>0</v>
      </c>
      <c r="G5153" s="11">
        <f>+ROUND(SuperOldData!G5153,0)</f>
        <v>232</v>
      </c>
      <c r="H5153" s="8">
        <f>+ROUND(100*SuperOldData!M5153/SuperOldData!G5153,2)</f>
        <v>11.07</v>
      </c>
      <c r="I5153" s="8">
        <f>+ROUND(100*SuperOldData!J5153/SuperOldData!G5153,2)</f>
        <v>43.6</v>
      </c>
      <c r="J5153" s="9">
        <f>+ROUND(SuperOldData!C5153,6)</f>
        <v>42.579022000000002</v>
      </c>
      <c r="K5153" s="9">
        <f>+ROUND(SuperOldData!D5153,6)</f>
        <v>-4.8215880000000002</v>
      </c>
    </row>
    <row r="5154" spans="1:11" x14ac:dyDescent="0.25">
      <c r="A5154" s="10" t="str">
        <f>+SuperOldData!A5154</f>
        <v>34137</v>
      </c>
      <c r="B5154" s="12" t="str">
        <f>+SuperOldData!B5154</f>
        <v>Pozo de Urama</v>
      </c>
      <c r="C5154" t="str">
        <f>+SuperOldData!F5154</f>
        <v>Palencia</v>
      </c>
      <c r="D5154" s="11">
        <f>+SuperOldData!X5154</f>
        <v>1009</v>
      </c>
      <c r="E5154" s="6">
        <f>+ROUND(SuperOldData!W5154,4)</f>
        <v>84.703100000000006</v>
      </c>
      <c r="F5154">
        <f>+SuperOldData!Y5154</f>
        <v>0</v>
      </c>
      <c r="G5154" s="11">
        <f>+ROUND(SuperOldData!G5154,0)</f>
        <v>31</v>
      </c>
      <c r="H5154" s="8">
        <f>+ROUND(100*SuperOldData!M5154/SuperOldData!G5154,2)</f>
        <v>0</v>
      </c>
      <c r="I5154" s="8">
        <f>+ROUND(100*SuperOldData!J5154/SuperOldData!G5154,2)</f>
        <v>38.71</v>
      </c>
      <c r="J5154" s="9">
        <f>+ROUND(SuperOldData!C5154,6)</f>
        <v>42.257883999999997</v>
      </c>
      <c r="K5154" s="9">
        <f>+ROUND(SuperOldData!D5154,6)</f>
        <v>-4.8999300000000003</v>
      </c>
    </row>
    <row r="5155" spans="1:11" x14ac:dyDescent="0.25">
      <c r="A5155" s="10" t="str">
        <f>+SuperOldData!A5155</f>
        <v>34139</v>
      </c>
      <c r="B5155" s="12" t="str">
        <f>+SuperOldData!B5155</f>
        <v>Prádanos de Ojeda</v>
      </c>
      <c r="C5155" t="str">
        <f>+SuperOldData!F5155</f>
        <v>Palencia</v>
      </c>
      <c r="D5155" s="11">
        <f>+SuperOldData!X5155</f>
        <v>2756</v>
      </c>
      <c r="E5155" s="6">
        <f>+ROUND(SuperOldData!W5155,4)</f>
        <v>64.619299999999996</v>
      </c>
      <c r="F5155">
        <f>+SuperOldData!Y5155</f>
        <v>0</v>
      </c>
      <c r="G5155" s="11">
        <f>+ROUND(SuperOldData!G5155,0)</f>
        <v>216</v>
      </c>
      <c r="H5155" s="8">
        <f>+ROUND(100*SuperOldData!M5155/SuperOldData!G5155,2)</f>
        <v>3.12</v>
      </c>
      <c r="I5155" s="8">
        <f>+ROUND(100*SuperOldData!J5155/SuperOldData!G5155,2)</f>
        <v>45.89</v>
      </c>
      <c r="J5155" s="9">
        <f>+ROUND(SuperOldData!C5155,6)</f>
        <v>42.672217000000003</v>
      </c>
      <c r="K5155" s="9">
        <f>+ROUND(SuperOldData!D5155,6)</f>
        <v>-4.3530309999999997</v>
      </c>
    </row>
    <row r="5156" spans="1:11" x14ac:dyDescent="0.25">
      <c r="A5156" s="10" t="str">
        <f>+SuperOldData!A5156</f>
        <v>34140</v>
      </c>
      <c r="B5156" s="12" t="str">
        <f>+SuperOldData!B5156</f>
        <v>Puebla de Valdavia, La</v>
      </c>
      <c r="C5156" t="str">
        <f>+SuperOldData!F5156</f>
        <v>Palencia</v>
      </c>
      <c r="D5156" s="11">
        <f>+SuperOldData!X5156</f>
        <v>996</v>
      </c>
      <c r="E5156" s="6">
        <f>+ROUND(SuperOldData!W5156,4)</f>
        <v>84.820099999999996</v>
      </c>
      <c r="F5156">
        <f>+SuperOldData!Y5156</f>
        <v>0</v>
      </c>
      <c r="G5156" s="11">
        <f>+ROUND(SuperOldData!G5156,0)</f>
        <v>113</v>
      </c>
      <c r="H5156" s="8">
        <f>+ROUND(100*SuperOldData!M5156/SuperOldData!G5156,2)</f>
        <v>3.55</v>
      </c>
      <c r="I5156" s="8">
        <f>+ROUND(100*SuperOldData!J5156/SuperOldData!G5156,2)</f>
        <v>50.27</v>
      </c>
      <c r="J5156" s="9">
        <f>+ROUND(SuperOldData!C5156,6)</f>
        <v>42.688678000000003</v>
      </c>
      <c r="K5156" s="9">
        <f>+ROUND(SuperOldData!D5156,6)</f>
        <v>-4.5938590000000001</v>
      </c>
    </row>
    <row r="5157" spans="1:11" x14ac:dyDescent="0.25">
      <c r="A5157" s="10" t="str">
        <f>+SuperOldData!A5157</f>
        <v>34141</v>
      </c>
      <c r="B5157" s="12" t="str">
        <f>+SuperOldData!B5157</f>
        <v>Quintana del Puente</v>
      </c>
      <c r="C5157" t="str">
        <f>+SuperOldData!F5157</f>
        <v>Palencia</v>
      </c>
      <c r="D5157" s="11">
        <f>+SuperOldData!X5157</f>
        <v>5219</v>
      </c>
      <c r="E5157" s="6">
        <f>+ROUND(SuperOldData!W5157,4)</f>
        <v>36.717599999999997</v>
      </c>
      <c r="F5157">
        <f>+SuperOldData!Y5157</f>
        <v>0</v>
      </c>
      <c r="G5157" s="11">
        <f>+ROUND(SuperOldData!G5157,0)</f>
        <v>254</v>
      </c>
      <c r="H5157" s="8">
        <f>+ROUND(100*SuperOldData!M5157/SuperOldData!G5157,2)</f>
        <v>20.43</v>
      </c>
      <c r="I5157" s="8">
        <f>+ROUND(100*SuperOldData!J5157/SuperOldData!G5157,2)</f>
        <v>43.03</v>
      </c>
      <c r="J5157" s="9">
        <f>+ROUND(SuperOldData!C5157,6)</f>
        <v>42.091762000000003</v>
      </c>
      <c r="K5157" s="9">
        <f>+ROUND(SuperOldData!D5157,6)</f>
        <v>-4.2032360000000004</v>
      </c>
    </row>
    <row r="5158" spans="1:11" x14ac:dyDescent="0.25">
      <c r="A5158" s="10" t="str">
        <f>+SuperOldData!A5158</f>
        <v>34143</v>
      </c>
      <c r="B5158" s="12" t="str">
        <f>+SuperOldData!B5158</f>
        <v>Quintanilla de Onsoña</v>
      </c>
      <c r="C5158" t="str">
        <f>+SuperOldData!F5158</f>
        <v>Palencia</v>
      </c>
      <c r="D5158" s="11">
        <f>+SuperOldData!X5158</f>
        <v>1650</v>
      </c>
      <c r="E5158" s="6">
        <f>+ROUND(SuperOldData!W5158,4)</f>
        <v>77.242500000000007</v>
      </c>
      <c r="F5158">
        <f>+SuperOldData!Y5158</f>
        <v>0</v>
      </c>
      <c r="G5158" s="11">
        <f>+ROUND(SuperOldData!G5158,0)</f>
        <v>204</v>
      </c>
      <c r="H5158" s="8">
        <f>+ROUND(100*SuperOldData!M5158/SuperOldData!G5158,2)</f>
        <v>1.96</v>
      </c>
      <c r="I5158" s="8">
        <f>+ROUND(100*SuperOldData!J5158/SuperOldData!G5158,2)</f>
        <v>43.71</v>
      </c>
      <c r="J5158" s="9">
        <f>+ROUND(SuperOldData!C5158,6)</f>
        <v>42.474815999999997</v>
      </c>
      <c r="K5158" s="9">
        <f>+ROUND(SuperOldData!D5158,6)</f>
        <v>-4.6640110000000004</v>
      </c>
    </row>
    <row r="5159" spans="1:11" x14ac:dyDescent="0.25">
      <c r="A5159" s="10" t="str">
        <f>+SuperOldData!A5159</f>
        <v>34146</v>
      </c>
      <c r="B5159" s="12" t="str">
        <f>+SuperOldData!B5159</f>
        <v>Reinoso de Cerrato</v>
      </c>
      <c r="C5159" t="str">
        <f>+SuperOldData!F5159</f>
        <v>Palencia</v>
      </c>
      <c r="D5159" s="11">
        <f>+SuperOldData!X5159</f>
        <v>2765</v>
      </c>
      <c r="E5159" s="6">
        <f>+ROUND(SuperOldData!W5159,4)</f>
        <v>64.520700000000005</v>
      </c>
      <c r="F5159">
        <f>+SuperOldData!Y5159</f>
        <v>0</v>
      </c>
      <c r="G5159" s="11">
        <f>+ROUND(SuperOldData!G5159,0)</f>
        <v>58</v>
      </c>
      <c r="H5159" s="8">
        <f>+ROUND(100*SuperOldData!M5159/SuperOldData!G5159,2)</f>
        <v>0</v>
      </c>
      <c r="I5159" s="8">
        <f>+ROUND(100*SuperOldData!J5159/SuperOldData!G5159,2)</f>
        <v>39.659999999999997</v>
      </c>
      <c r="J5159" s="9">
        <f>+ROUND(SuperOldData!C5159,6)</f>
        <v>41.960340000000002</v>
      </c>
      <c r="K5159" s="9">
        <f>+ROUND(SuperOldData!D5159,6)</f>
        <v>-4.3856640000000002</v>
      </c>
    </row>
    <row r="5160" spans="1:11" x14ac:dyDescent="0.25">
      <c r="A5160" s="10" t="str">
        <f>+SuperOldData!A5160</f>
        <v>34147</v>
      </c>
      <c r="B5160" s="12" t="str">
        <f>+SuperOldData!B5160</f>
        <v>Renedo de la Vega</v>
      </c>
      <c r="C5160" t="str">
        <f>+SuperOldData!F5160</f>
        <v>Palencia</v>
      </c>
      <c r="D5160" s="11">
        <f>+SuperOldData!X5160</f>
        <v>2669</v>
      </c>
      <c r="E5160" s="6">
        <f>+ROUND(SuperOldData!W5160,4)</f>
        <v>65.894499999999994</v>
      </c>
      <c r="F5160">
        <f>+SuperOldData!Y5160</f>
        <v>0</v>
      </c>
      <c r="G5160" s="11">
        <f>+ROUND(SuperOldData!G5160,0)</f>
        <v>217</v>
      </c>
      <c r="H5160" s="8">
        <f>+ROUND(100*SuperOldData!M5160/SuperOldData!G5160,2)</f>
        <v>1.06</v>
      </c>
      <c r="I5160" s="8">
        <f>+ROUND(100*SuperOldData!J5160/SuperOldData!G5160,2)</f>
        <v>45.1</v>
      </c>
      <c r="J5160" s="9">
        <f>+ROUND(SuperOldData!C5160,6)</f>
        <v>42.437277999999999</v>
      </c>
      <c r="K5160" s="9">
        <f>+ROUND(SuperOldData!D5160,6)</f>
        <v>-4.7067579999999998</v>
      </c>
    </row>
    <row r="5161" spans="1:11" x14ac:dyDescent="0.25">
      <c r="A5161" s="10" t="str">
        <f>+SuperOldData!A5161</f>
        <v>34149</v>
      </c>
      <c r="B5161" s="12" t="str">
        <f>+SuperOldData!B5161</f>
        <v>Requena de Campos</v>
      </c>
      <c r="C5161" t="str">
        <f>+SuperOldData!F5161</f>
        <v>Palencia</v>
      </c>
      <c r="D5161" s="11">
        <f>+SuperOldData!X5161</f>
        <v>74</v>
      </c>
      <c r="E5161" s="6">
        <f>+ROUND(SuperOldData!W5161,4)</f>
        <v>98.293499999999995</v>
      </c>
      <c r="F5161">
        <f>+SuperOldData!Y5161</f>
        <v>1</v>
      </c>
      <c r="G5161" s="11">
        <f>+ROUND(SuperOldData!G5161,0)</f>
        <v>23</v>
      </c>
      <c r="H5161" s="8">
        <f>+ROUND(100*SuperOldData!M5161/SuperOldData!G5161,2)</f>
        <v>0</v>
      </c>
      <c r="I5161" s="8">
        <f>+ROUND(100*SuperOldData!J5161/SuperOldData!G5161,2)</f>
        <v>54.31</v>
      </c>
      <c r="J5161" s="9">
        <f>+ROUND(SuperOldData!C5161,6)</f>
        <v>42.306735000000003</v>
      </c>
      <c r="K5161" s="9">
        <f>+ROUND(SuperOldData!D5161,6)</f>
        <v>-4.340846</v>
      </c>
    </row>
    <row r="5162" spans="1:11" x14ac:dyDescent="0.25">
      <c r="A5162" s="10" t="str">
        <f>+SuperOldData!A5162</f>
        <v>34151</v>
      </c>
      <c r="B5162" s="12" t="str">
        <f>+SuperOldData!B5162</f>
        <v>Respenda de la Peña</v>
      </c>
      <c r="C5162" t="str">
        <f>+SuperOldData!F5162</f>
        <v>Palencia</v>
      </c>
      <c r="D5162" s="11">
        <f>+SuperOldData!X5162</f>
        <v>897</v>
      </c>
      <c r="E5162" s="6">
        <f>+ROUND(SuperOldData!W5162,4)</f>
        <v>85.898200000000003</v>
      </c>
      <c r="F5162">
        <f>+SuperOldData!Y5162</f>
        <v>0</v>
      </c>
      <c r="G5162" s="11">
        <f>+ROUND(SuperOldData!G5162,0)</f>
        <v>193</v>
      </c>
      <c r="H5162" s="8">
        <f>+ROUND(100*SuperOldData!M5162/SuperOldData!G5162,2)</f>
        <v>1.2</v>
      </c>
      <c r="I5162" s="8">
        <f>+ROUND(100*SuperOldData!J5162/SuperOldData!G5162,2)</f>
        <v>42.42</v>
      </c>
      <c r="J5162" s="9">
        <f>+ROUND(SuperOldData!C5162,6)</f>
        <v>42.740468</v>
      </c>
      <c r="K5162" s="9">
        <f>+ROUND(SuperOldData!D5162,6)</f>
        <v>-4.7032109999999996</v>
      </c>
    </row>
    <row r="5163" spans="1:11" x14ac:dyDescent="0.25">
      <c r="A5163" s="10" t="str">
        <f>+SuperOldData!A5163</f>
        <v>34152</v>
      </c>
      <c r="B5163" s="12" t="str">
        <f>+SuperOldData!B5163</f>
        <v>Revenga de Campos</v>
      </c>
      <c r="C5163" t="str">
        <f>+SuperOldData!F5163</f>
        <v>Palencia</v>
      </c>
      <c r="D5163" s="11">
        <f>+SuperOldData!X5163</f>
        <v>2737</v>
      </c>
      <c r="E5163" s="6">
        <f>+ROUND(SuperOldData!W5163,4)</f>
        <v>64.915000000000006</v>
      </c>
      <c r="F5163">
        <f>+SuperOldData!Y5163</f>
        <v>0</v>
      </c>
      <c r="G5163" s="11">
        <f>+ROUND(SuperOldData!G5163,0)</f>
        <v>164</v>
      </c>
      <c r="H5163" s="8">
        <f>+ROUND(100*SuperOldData!M5163/SuperOldData!G5163,2)</f>
        <v>9.3699999999999992</v>
      </c>
      <c r="I5163" s="8">
        <f>+ROUND(100*SuperOldData!J5163/SuperOldData!G5163,2)</f>
        <v>49.76</v>
      </c>
      <c r="J5163" s="9">
        <f>+ROUND(SuperOldData!C5163,6)</f>
        <v>42.263159999999999</v>
      </c>
      <c r="K5163" s="9">
        <f>+ROUND(SuperOldData!D5163,6)</f>
        <v>-4.5035400000000001</v>
      </c>
    </row>
    <row r="5164" spans="1:11" x14ac:dyDescent="0.25">
      <c r="A5164" s="10" t="str">
        <f>+SuperOldData!A5164</f>
        <v>34154</v>
      </c>
      <c r="B5164" s="12" t="str">
        <f>+SuperOldData!B5164</f>
        <v>Revilla de Collazos</v>
      </c>
      <c r="C5164" t="str">
        <f>+SuperOldData!F5164</f>
        <v>Palencia</v>
      </c>
      <c r="D5164" s="11">
        <f>+SuperOldData!X5164</f>
        <v>894</v>
      </c>
      <c r="E5164" s="6">
        <f>+ROUND(SuperOldData!W5164,4)</f>
        <v>85.922899999999998</v>
      </c>
      <c r="F5164">
        <f>+SuperOldData!Y5164</f>
        <v>0</v>
      </c>
      <c r="G5164" s="11">
        <f>+ROUND(SuperOldData!G5164,0)</f>
        <v>84</v>
      </c>
      <c r="H5164" s="8">
        <f>+ROUND(100*SuperOldData!M5164/SuperOldData!G5164,2)</f>
        <v>0</v>
      </c>
      <c r="I5164" s="8">
        <f>+ROUND(100*SuperOldData!J5164/SuperOldData!G5164,2)</f>
        <v>46.43</v>
      </c>
      <c r="J5164" s="9">
        <f>+ROUND(SuperOldData!C5164,6)</f>
        <v>42.635421999999998</v>
      </c>
      <c r="K5164" s="9">
        <f>+ROUND(SuperOldData!D5164,6)</f>
        <v>-4.5223329999999997</v>
      </c>
    </row>
    <row r="5165" spans="1:11" x14ac:dyDescent="0.25">
      <c r="A5165" s="10" t="str">
        <f>+SuperOldData!A5165</f>
        <v>34155</v>
      </c>
      <c r="B5165" s="12" t="str">
        <f>+SuperOldData!B5165</f>
        <v>Ribas de Campos</v>
      </c>
      <c r="C5165" t="str">
        <f>+SuperOldData!F5165</f>
        <v>Palencia</v>
      </c>
      <c r="D5165" s="11">
        <f>+SuperOldData!X5165</f>
        <v>5132</v>
      </c>
      <c r="E5165" s="6">
        <f>+ROUND(SuperOldData!W5165,4)</f>
        <v>37.6663</v>
      </c>
      <c r="F5165">
        <f>+SuperOldData!Y5165</f>
        <v>0</v>
      </c>
      <c r="G5165" s="11">
        <f>+ROUND(SuperOldData!G5165,0)</f>
        <v>166</v>
      </c>
      <c r="H5165" s="8">
        <f>+ROUND(100*SuperOldData!M5165/SuperOldData!G5165,2)</f>
        <v>14.52</v>
      </c>
      <c r="I5165" s="8">
        <f>+ROUND(100*SuperOldData!J5165/SuperOldData!G5165,2)</f>
        <v>51.22</v>
      </c>
      <c r="J5165" s="9">
        <f>+ROUND(SuperOldData!C5165,6)</f>
        <v>42.150432000000002</v>
      </c>
      <c r="K5165" s="9">
        <f>+ROUND(SuperOldData!D5165,6)</f>
        <v>-4.5207240000000004</v>
      </c>
    </row>
    <row r="5166" spans="1:11" x14ac:dyDescent="0.25">
      <c r="A5166" s="10" t="str">
        <f>+SuperOldData!A5166</f>
        <v>34156</v>
      </c>
      <c r="B5166" s="12" t="str">
        <f>+SuperOldData!B5166</f>
        <v>Riberos de la Cueza</v>
      </c>
      <c r="C5166" t="str">
        <f>+SuperOldData!F5166</f>
        <v>Palencia</v>
      </c>
      <c r="D5166" s="11">
        <f>+SuperOldData!X5166</f>
        <v>617</v>
      </c>
      <c r="E5166" s="6">
        <f>+ROUND(SuperOldData!W5166,4)</f>
        <v>89.409800000000004</v>
      </c>
      <c r="F5166">
        <f>+SuperOldData!Y5166</f>
        <v>0</v>
      </c>
      <c r="G5166" s="11">
        <f>+ROUND(SuperOldData!G5166,0)</f>
        <v>61</v>
      </c>
      <c r="H5166" s="8">
        <f>+ROUND(100*SuperOldData!M5166/SuperOldData!G5166,2)</f>
        <v>0</v>
      </c>
      <c r="I5166" s="8">
        <f>+ROUND(100*SuperOldData!J5166/SuperOldData!G5166,2)</f>
        <v>34.43</v>
      </c>
      <c r="J5166" s="9">
        <f>+ROUND(SuperOldData!C5166,6)</f>
        <v>42.282936999999997</v>
      </c>
      <c r="K5166" s="9">
        <f>+ROUND(SuperOldData!D5166,6)</f>
        <v>-4.712961</v>
      </c>
    </row>
    <row r="5167" spans="1:11" x14ac:dyDescent="0.25">
      <c r="A5167" s="10" t="str">
        <f>+SuperOldData!A5167</f>
        <v>34157</v>
      </c>
      <c r="B5167" s="12" t="str">
        <f>+SuperOldData!B5167</f>
        <v>Saldaña</v>
      </c>
      <c r="C5167" t="str">
        <f>+SuperOldData!F5167</f>
        <v>Palencia</v>
      </c>
      <c r="D5167" s="11">
        <f>+SuperOldData!X5167</f>
        <v>6252</v>
      </c>
      <c r="E5167" s="6">
        <f>+ROUND(SuperOldData!W5167,4)</f>
        <v>25.215599999999998</v>
      </c>
      <c r="F5167">
        <f>+SuperOldData!Y5167</f>
        <v>0</v>
      </c>
      <c r="G5167" s="11">
        <f>+ROUND(SuperOldData!G5167,0)</f>
        <v>3052</v>
      </c>
      <c r="H5167" s="8">
        <f>+ROUND(100*SuperOldData!M5167/SuperOldData!G5167,2)</f>
        <v>7.12</v>
      </c>
      <c r="I5167" s="8">
        <f>+ROUND(100*SuperOldData!J5167/SuperOldData!G5167,2)</f>
        <v>49.55</v>
      </c>
      <c r="J5167" s="9">
        <f>+ROUND(SuperOldData!C5167,6)</f>
        <v>42.559061999999997</v>
      </c>
      <c r="K5167" s="9">
        <f>+ROUND(SuperOldData!D5167,6)</f>
        <v>-4.7034159999999998</v>
      </c>
    </row>
    <row r="5168" spans="1:11" x14ac:dyDescent="0.25">
      <c r="A5168" s="10" t="str">
        <f>+SuperOldData!A5168</f>
        <v>34158</v>
      </c>
      <c r="B5168" s="12" t="str">
        <f>+SuperOldData!B5168</f>
        <v>Salinas de Pisuerga</v>
      </c>
      <c r="C5168" t="str">
        <f>+SuperOldData!F5168</f>
        <v>Palencia</v>
      </c>
      <c r="D5168" s="11">
        <f>+SuperOldData!X5168</f>
        <v>1638</v>
      </c>
      <c r="E5168" s="6">
        <f>+ROUND(SuperOldData!W5168,4)</f>
        <v>77.402699999999996</v>
      </c>
      <c r="F5168">
        <f>+SuperOldData!Y5168</f>
        <v>0</v>
      </c>
      <c r="G5168" s="11">
        <f>+ROUND(SuperOldData!G5168,0)</f>
        <v>382</v>
      </c>
      <c r="H5168" s="8">
        <f>+ROUND(100*SuperOldData!M5168/SuperOldData!G5168,2)</f>
        <v>4.1500000000000004</v>
      </c>
      <c r="I5168" s="8">
        <f>+ROUND(100*SuperOldData!J5168/SuperOldData!G5168,2)</f>
        <v>50.6</v>
      </c>
      <c r="J5168" s="9">
        <f>+ROUND(SuperOldData!C5168,6)</f>
        <v>42.851773000000001</v>
      </c>
      <c r="K5168" s="9">
        <f>+ROUND(SuperOldData!D5168,6)</f>
        <v>-4.3693070000000001</v>
      </c>
    </row>
    <row r="5169" spans="1:11" x14ac:dyDescent="0.25">
      <c r="A5169" s="10" t="str">
        <f>+SuperOldData!A5169</f>
        <v>34159</v>
      </c>
      <c r="B5169" s="12" t="str">
        <f>+SuperOldData!B5169</f>
        <v>San Cebrián de Campos</v>
      </c>
      <c r="C5169" t="str">
        <f>+SuperOldData!F5169</f>
        <v>Palencia</v>
      </c>
      <c r="D5169" s="11">
        <f>+SuperOldData!X5169</f>
        <v>5919</v>
      </c>
      <c r="E5169" s="6">
        <f>+ROUND(SuperOldData!W5169,4)</f>
        <v>28.757999999999999</v>
      </c>
      <c r="F5169">
        <f>+SuperOldData!Y5169</f>
        <v>0</v>
      </c>
      <c r="G5169" s="11">
        <f>+ROUND(SuperOldData!G5169,0)</f>
        <v>471</v>
      </c>
      <c r="H5169" s="8">
        <f>+ROUND(100*SuperOldData!M5169/SuperOldData!G5169,2)</f>
        <v>3.88</v>
      </c>
      <c r="I5169" s="8">
        <f>+ROUND(100*SuperOldData!J5169/SuperOldData!G5169,2)</f>
        <v>43.2</v>
      </c>
      <c r="J5169" s="9">
        <f>+ROUND(SuperOldData!C5169,6)</f>
        <v>42.199523999999997</v>
      </c>
      <c r="K5169" s="9">
        <f>+ROUND(SuperOldData!D5169,6)</f>
        <v>-4.5262209999999996</v>
      </c>
    </row>
    <row r="5170" spans="1:11" x14ac:dyDescent="0.25">
      <c r="A5170" s="10" t="str">
        <f>+SuperOldData!A5170</f>
        <v>34160</v>
      </c>
      <c r="B5170" s="12" t="str">
        <f>+SuperOldData!B5170</f>
        <v>San Cebrián de Mudá</v>
      </c>
      <c r="C5170" t="str">
        <f>+SuperOldData!F5170</f>
        <v>Palencia</v>
      </c>
      <c r="D5170" s="11">
        <f>+SuperOldData!X5170</f>
        <v>3887</v>
      </c>
      <c r="E5170" s="6">
        <f>+ROUND(SuperOldData!W5170,4)</f>
        <v>52.057699999999997</v>
      </c>
      <c r="F5170">
        <f>+SuperOldData!Y5170</f>
        <v>0</v>
      </c>
      <c r="G5170" s="11">
        <f>+ROUND(SuperOldData!G5170,0)</f>
        <v>169</v>
      </c>
      <c r="H5170" s="8">
        <f>+ROUND(100*SuperOldData!M5170/SuperOldData!G5170,2)</f>
        <v>2.37</v>
      </c>
      <c r="I5170" s="8">
        <f>+ROUND(100*SuperOldData!J5170/SuperOldData!G5170,2)</f>
        <v>48.52</v>
      </c>
      <c r="J5170" s="9">
        <f>+ROUND(SuperOldData!C5170,6)</f>
        <v>42.908563000000001</v>
      </c>
      <c r="K5170" s="9">
        <f>+ROUND(SuperOldData!D5170,6)</f>
        <v>-4.3852520000000004</v>
      </c>
    </row>
    <row r="5171" spans="1:11" x14ac:dyDescent="0.25">
      <c r="A5171" s="10" t="str">
        <f>+SuperOldData!A5171</f>
        <v>34161</v>
      </c>
      <c r="B5171" s="12" t="str">
        <f>+SuperOldData!B5171</f>
        <v>San Cristóbal de Boedo</v>
      </c>
      <c r="C5171" t="str">
        <f>+SuperOldData!F5171</f>
        <v>Palencia</v>
      </c>
      <c r="D5171" s="11">
        <f>+SuperOldData!X5171</f>
        <v>1354</v>
      </c>
      <c r="E5171" s="6">
        <f>+ROUND(SuperOldData!W5171,4)</f>
        <v>80.704800000000006</v>
      </c>
      <c r="F5171">
        <f>+SuperOldData!Y5171</f>
        <v>0</v>
      </c>
      <c r="G5171" s="11">
        <f>+ROUND(SuperOldData!G5171,0)</f>
        <v>25</v>
      </c>
      <c r="H5171" s="8">
        <f>+ROUND(100*SuperOldData!M5171/SuperOldData!G5171,2)</f>
        <v>4</v>
      </c>
      <c r="I5171" s="8">
        <f>+ROUND(100*SuperOldData!J5171/SuperOldData!G5171,2)</f>
        <v>44</v>
      </c>
      <c r="J5171" s="9">
        <f>+ROUND(SuperOldData!C5171,6)</f>
        <v>42.540621000000002</v>
      </c>
      <c r="K5171" s="9">
        <f>+ROUND(SuperOldData!D5171,6)</f>
        <v>-4.3504740000000002</v>
      </c>
    </row>
    <row r="5172" spans="1:11" x14ac:dyDescent="0.25">
      <c r="A5172" s="10" t="str">
        <f>+SuperOldData!A5172</f>
        <v>34163</v>
      </c>
      <c r="B5172" s="12" t="str">
        <f>+SuperOldData!B5172</f>
        <v>San Mamés de Campos</v>
      </c>
      <c r="C5172" t="str">
        <f>+SuperOldData!F5172</f>
        <v>Palencia</v>
      </c>
      <c r="D5172" s="11">
        <f>+SuperOldData!X5172</f>
        <v>562</v>
      </c>
      <c r="E5172" s="6">
        <f>+ROUND(SuperOldData!W5172,4)</f>
        <v>90.179900000000004</v>
      </c>
      <c r="F5172">
        <f>+SuperOldData!Y5172</f>
        <v>1</v>
      </c>
      <c r="G5172" s="11">
        <f>+ROUND(SuperOldData!G5172,0)</f>
        <v>65</v>
      </c>
      <c r="H5172" s="8">
        <f>+ROUND(100*SuperOldData!M5172/SuperOldData!G5172,2)</f>
        <v>7.69</v>
      </c>
      <c r="I5172" s="8">
        <f>+ROUND(100*SuperOldData!J5172/SuperOldData!G5172,2)</f>
        <v>52.31</v>
      </c>
      <c r="J5172" s="9">
        <f>+ROUND(SuperOldData!C5172,6)</f>
        <v>42.357407000000002</v>
      </c>
      <c r="K5172" s="9">
        <f>+ROUND(SuperOldData!D5172,6)</f>
        <v>-4.5453849999999996</v>
      </c>
    </row>
    <row r="5173" spans="1:11" x14ac:dyDescent="0.25">
      <c r="A5173" s="10" t="str">
        <f>+SuperOldData!A5173</f>
        <v>34165</v>
      </c>
      <c r="B5173" s="12" t="str">
        <f>+SuperOldData!B5173</f>
        <v>San Román de la Cuba</v>
      </c>
      <c r="C5173" t="str">
        <f>+SuperOldData!F5173</f>
        <v>Palencia</v>
      </c>
      <c r="D5173" s="11">
        <f>+SuperOldData!X5173</f>
        <v>1935</v>
      </c>
      <c r="E5173" s="6">
        <f>+ROUND(SuperOldData!W5173,4)</f>
        <v>74.408600000000007</v>
      </c>
      <c r="F5173">
        <f>+SuperOldData!Y5173</f>
        <v>0</v>
      </c>
      <c r="G5173" s="11">
        <f>+ROUND(SuperOldData!G5173,0)</f>
        <v>88</v>
      </c>
      <c r="H5173" s="8">
        <f>+ROUND(100*SuperOldData!M5173/SuperOldData!G5173,2)</f>
        <v>0</v>
      </c>
      <c r="I5173" s="8">
        <f>+ROUND(100*SuperOldData!J5173/SuperOldData!G5173,2)</f>
        <v>45.45</v>
      </c>
      <c r="J5173" s="9">
        <f>+ROUND(SuperOldData!C5173,6)</f>
        <v>42.265008999999999</v>
      </c>
      <c r="K5173" s="9">
        <f>+ROUND(SuperOldData!D5173,6)</f>
        <v>-4.8544650000000003</v>
      </c>
    </row>
    <row r="5174" spans="1:11" x14ac:dyDescent="0.25">
      <c r="A5174" s="10" t="str">
        <f>+SuperOldData!A5174</f>
        <v>34167</v>
      </c>
      <c r="B5174" s="12" t="str">
        <f>+SuperOldData!B5174</f>
        <v>Santa Cecilia del Alcor</v>
      </c>
      <c r="C5174" t="str">
        <f>+SuperOldData!F5174</f>
        <v>Palencia</v>
      </c>
      <c r="D5174" s="11">
        <f>+SuperOldData!X5174</f>
        <v>1591</v>
      </c>
      <c r="E5174" s="6">
        <f>+ROUND(SuperOldData!W5174,4)</f>
        <v>78.006399999999999</v>
      </c>
      <c r="F5174">
        <f>+SuperOldData!Y5174</f>
        <v>0</v>
      </c>
      <c r="G5174" s="11">
        <f>+ROUND(SuperOldData!G5174,0)</f>
        <v>132</v>
      </c>
      <c r="H5174" s="8">
        <f>+ROUND(100*SuperOldData!M5174/SuperOldData!G5174,2)</f>
        <v>0.76</v>
      </c>
      <c r="I5174" s="8">
        <f>+ROUND(100*SuperOldData!J5174/SuperOldData!G5174,2)</f>
        <v>39.39</v>
      </c>
      <c r="J5174" s="9">
        <f>+ROUND(SuperOldData!C5174,6)</f>
        <v>41.924008999999998</v>
      </c>
      <c r="K5174" s="9">
        <f>+ROUND(SuperOldData!D5174,6)</f>
        <v>-4.6632819999999997</v>
      </c>
    </row>
    <row r="5175" spans="1:11" x14ac:dyDescent="0.25">
      <c r="A5175" s="10" t="str">
        <f>+SuperOldData!A5175</f>
        <v>34168</v>
      </c>
      <c r="B5175" s="12" t="str">
        <f>+SuperOldData!B5175</f>
        <v>Santa Cruz de Boedo</v>
      </c>
      <c r="C5175" t="str">
        <f>+SuperOldData!F5175</f>
        <v>Palencia</v>
      </c>
      <c r="D5175" s="11">
        <f>+SuperOldData!X5175</f>
        <v>1110</v>
      </c>
      <c r="E5175" s="6">
        <f>+ROUND(SuperOldData!W5175,4)</f>
        <v>83.6126</v>
      </c>
      <c r="F5175">
        <f>+SuperOldData!Y5175</f>
        <v>0</v>
      </c>
      <c r="G5175" s="11">
        <f>+ROUND(SuperOldData!G5175,0)</f>
        <v>61</v>
      </c>
      <c r="H5175" s="8">
        <f>+ROUND(100*SuperOldData!M5175/SuperOldData!G5175,2)</f>
        <v>1.64</v>
      </c>
      <c r="I5175" s="8">
        <f>+ROUND(100*SuperOldData!J5175/SuperOldData!G5175,2)</f>
        <v>47.54</v>
      </c>
      <c r="J5175" s="9">
        <f>+ROUND(SuperOldData!C5175,6)</f>
        <v>42.515425</v>
      </c>
      <c r="K5175" s="9">
        <f>+ROUND(SuperOldData!D5175,6)</f>
        <v>-4.3487200000000001</v>
      </c>
    </row>
    <row r="5176" spans="1:11" x14ac:dyDescent="0.25">
      <c r="A5176" s="10" t="str">
        <f>+SuperOldData!A5176</f>
        <v>34169</v>
      </c>
      <c r="B5176" s="12" t="str">
        <f>+SuperOldData!B5176</f>
        <v>Santervás de la Vega</v>
      </c>
      <c r="C5176" t="str">
        <f>+SuperOldData!F5176</f>
        <v>Palencia</v>
      </c>
      <c r="D5176" s="11">
        <f>+SuperOldData!X5176</f>
        <v>2992</v>
      </c>
      <c r="E5176" s="6">
        <f>+ROUND(SuperOldData!W5176,4)</f>
        <v>61.705300000000001</v>
      </c>
      <c r="F5176">
        <f>+SuperOldData!Y5176</f>
        <v>0</v>
      </c>
      <c r="G5176" s="11">
        <f>+ROUND(SuperOldData!G5176,0)</f>
        <v>495</v>
      </c>
      <c r="H5176" s="8">
        <f>+ROUND(100*SuperOldData!M5176/SuperOldData!G5176,2)</f>
        <v>6.2</v>
      </c>
      <c r="I5176" s="8">
        <f>+ROUND(100*SuperOldData!J5176/SuperOldData!G5176,2)</f>
        <v>43.69</v>
      </c>
      <c r="J5176" s="9">
        <f>+ROUND(SuperOldData!C5176,6)</f>
        <v>42.497382000000002</v>
      </c>
      <c r="K5176" s="9">
        <f>+ROUND(SuperOldData!D5176,6)</f>
        <v>-4.8360019999999997</v>
      </c>
    </row>
    <row r="5177" spans="1:11" x14ac:dyDescent="0.25">
      <c r="A5177" s="10" t="str">
        <f>+SuperOldData!A5177</f>
        <v>34170</v>
      </c>
      <c r="B5177" s="12" t="str">
        <f>+SuperOldData!B5177</f>
        <v>Santibáñez de Ecla</v>
      </c>
      <c r="C5177" t="str">
        <f>+SuperOldData!F5177</f>
        <v>Palencia</v>
      </c>
      <c r="D5177" s="11">
        <f>+SuperOldData!X5177</f>
        <v>258</v>
      </c>
      <c r="E5177" s="6">
        <f>+ROUND(SuperOldData!W5177,4)</f>
        <v>94.461600000000004</v>
      </c>
      <c r="F5177">
        <f>+SuperOldData!Y5177</f>
        <v>1</v>
      </c>
      <c r="G5177" s="11">
        <f>+ROUND(SuperOldData!G5177,0)</f>
        <v>77</v>
      </c>
      <c r="H5177" s="8">
        <f>+ROUND(100*SuperOldData!M5177/SuperOldData!G5177,2)</f>
        <v>2.61</v>
      </c>
      <c r="I5177" s="8">
        <f>+ROUND(100*SuperOldData!J5177/SuperOldData!G5177,2)</f>
        <v>53.52</v>
      </c>
      <c r="J5177" s="9">
        <f>+ROUND(SuperOldData!C5177,6)</f>
        <v>42.719192999999997</v>
      </c>
      <c r="K5177" s="9">
        <f>+ROUND(SuperOldData!D5177,6)</f>
        <v>-4.3671420000000003</v>
      </c>
    </row>
    <row r="5178" spans="1:11" x14ac:dyDescent="0.25">
      <c r="A5178" s="10" t="str">
        <f>+SuperOldData!A5178</f>
        <v>34171</v>
      </c>
      <c r="B5178" s="12" t="str">
        <f>+SuperOldData!B5178</f>
        <v>Santibáñez de la Peña</v>
      </c>
      <c r="C5178" t="str">
        <f>+SuperOldData!F5178</f>
        <v>Palencia</v>
      </c>
      <c r="D5178" s="11">
        <f>+SuperOldData!X5178</f>
        <v>2611</v>
      </c>
      <c r="E5178" s="6">
        <f>+ROUND(SuperOldData!W5178,4)</f>
        <v>66.559899999999999</v>
      </c>
      <c r="F5178">
        <f>+SuperOldData!Y5178</f>
        <v>0</v>
      </c>
      <c r="G5178" s="11">
        <f>+ROUND(SuperOldData!G5178,0)</f>
        <v>1197</v>
      </c>
      <c r="H5178" s="8">
        <f>+ROUND(100*SuperOldData!M5178/SuperOldData!G5178,2)</f>
        <v>0.84</v>
      </c>
      <c r="I5178" s="8">
        <f>+ROUND(100*SuperOldData!J5178/SuperOldData!G5178,2)</f>
        <v>50.63</v>
      </c>
      <c r="J5178" s="9">
        <f>+ROUND(SuperOldData!C5178,6)</f>
        <v>42.805984000000002</v>
      </c>
      <c r="K5178" s="9">
        <f>+ROUND(SuperOldData!D5178,6)</f>
        <v>-4.7248159999999997</v>
      </c>
    </row>
    <row r="5179" spans="1:11" x14ac:dyDescent="0.25">
      <c r="A5179" s="10" t="str">
        <f>+SuperOldData!A5179</f>
        <v>34174</v>
      </c>
      <c r="B5179" s="12" t="str">
        <f>+SuperOldData!B5179</f>
        <v>Santoyo</v>
      </c>
      <c r="C5179" t="str">
        <f>+SuperOldData!F5179</f>
        <v>Palencia</v>
      </c>
      <c r="D5179" s="11">
        <f>+SuperOldData!X5179</f>
        <v>2809</v>
      </c>
      <c r="E5179" s="6">
        <f>+ROUND(SuperOldData!W5179,4)</f>
        <v>63.9724</v>
      </c>
      <c r="F5179">
        <f>+SuperOldData!Y5179</f>
        <v>0</v>
      </c>
      <c r="G5179" s="11">
        <f>+ROUND(SuperOldData!G5179,0)</f>
        <v>241</v>
      </c>
      <c r="H5179" s="8">
        <f>+ROUND(100*SuperOldData!M5179/SuperOldData!G5179,2)</f>
        <v>0.83</v>
      </c>
      <c r="I5179" s="8">
        <f>+ROUND(100*SuperOldData!J5179/SuperOldData!G5179,2)</f>
        <v>47.3</v>
      </c>
      <c r="J5179" s="9">
        <f>+ROUND(SuperOldData!C5179,6)</f>
        <v>42.220627</v>
      </c>
      <c r="K5179" s="9">
        <f>+ROUND(SuperOldData!D5179,6)</f>
        <v>-4.3468150000000003</v>
      </c>
    </row>
    <row r="5180" spans="1:11" x14ac:dyDescent="0.25">
      <c r="A5180" s="10" t="str">
        <f>+SuperOldData!A5180</f>
        <v>34175</v>
      </c>
      <c r="B5180" s="12" t="str">
        <f>+SuperOldData!B5180</f>
        <v>Serna, La</v>
      </c>
      <c r="C5180" t="str">
        <f>+SuperOldData!F5180</f>
        <v>Palencia</v>
      </c>
      <c r="D5180" s="11">
        <f>+SuperOldData!X5180</f>
        <v>1608</v>
      </c>
      <c r="E5180" s="6">
        <f>+ROUND(SuperOldData!W5180,4)</f>
        <v>77.815399999999997</v>
      </c>
      <c r="F5180">
        <f>+SuperOldData!Y5180</f>
        <v>0</v>
      </c>
      <c r="G5180" s="11">
        <f>+ROUND(SuperOldData!G5180,0)</f>
        <v>112</v>
      </c>
      <c r="H5180" s="8">
        <f>+ROUND(100*SuperOldData!M5180/SuperOldData!G5180,2)</f>
        <v>9.25</v>
      </c>
      <c r="I5180" s="8">
        <f>+ROUND(100*SuperOldData!J5180/SuperOldData!G5180,2)</f>
        <v>36.590000000000003</v>
      </c>
      <c r="J5180" s="9">
        <f>+ROUND(SuperOldData!C5180,6)</f>
        <v>42.417251999999998</v>
      </c>
      <c r="K5180" s="9">
        <f>+ROUND(SuperOldData!D5180,6)</f>
        <v>-4.6578189999999999</v>
      </c>
    </row>
    <row r="5181" spans="1:11" x14ac:dyDescent="0.25">
      <c r="A5181" s="10" t="str">
        <f>+SuperOldData!A5181</f>
        <v>34176</v>
      </c>
      <c r="B5181" s="12" t="str">
        <f>+SuperOldData!B5181</f>
        <v>Sotobañado y Priorato</v>
      </c>
      <c r="C5181" t="str">
        <f>+SuperOldData!F5181</f>
        <v>Palencia</v>
      </c>
      <c r="D5181" s="11">
        <f>+SuperOldData!X5181</f>
        <v>2620</v>
      </c>
      <c r="E5181" s="6">
        <f>+ROUND(SuperOldData!W5181,4)</f>
        <v>66.486000000000004</v>
      </c>
      <c r="F5181">
        <f>+SuperOldData!Y5181</f>
        <v>0</v>
      </c>
      <c r="G5181" s="11">
        <f>+ROUND(SuperOldData!G5181,0)</f>
        <v>166</v>
      </c>
      <c r="H5181" s="8">
        <f>+ROUND(100*SuperOldData!M5181/SuperOldData!G5181,2)</f>
        <v>2.61</v>
      </c>
      <c r="I5181" s="8">
        <f>+ROUND(100*SuperOldData!J5181/SuperOldData!G5181,2)</f>
        <v>44.07</v>
      </c>
      <c r="J5181" s="9">
        <f>+ROUND(SuperOldData!C5181,6)</f>
        <v>42.595211999999997</v>
      </c>
      <c r="K5181" s="9">
        <f>+ROUND(SuperOldData!D5181,6)</f>
        <v>-4.4459650000000002</v>
      </c>
    </row>
    <row r="5182" spans="1:11" x14ac:dyDescent="0.25">
      <c r="A5182" s="10" t="str">
        <f>+SuperOldData!A5182</f>
        <v>34177</v>
      </c>
      <c r="B5182" s="12" t="str">
        <f>+SuperOldData!B5182</f>
        <v>Soto de Cerrato</v>
      </c>
      <c r="C5182" t="str">
        <f>+SuperOldData!F5182</f>
        <v>Palencia</v>
      </c>
      <c r="D5182" s="11">
        <f>+SuperOldData!X5182</f>
        <v>4467</v>
      </c>
      <c r="E5182" s="6">
        <f>+ROUND(SuperOldData!W5182,4)</f>
        <v>45.360999999999997</v>
      </c>
      <c r="F5182">
        <f>+SuperOldData!Y5182</f>
        <v>0</v>
      </c>
      <c r="G5182" s="11">
        <f>+ROUND(SuperOldData!G5182,0)</f>
        <v>190</v>
      </c>
      <c r="H5182" s="8">
        <f>+ROUND(100*SuperOldData!M5182/SuperOldData!G5182,2)</f>
        <v>0</v>
      </c>
      <c r="I5182" s="8">
        <f>+ROUND(100*SuperOldData!J5182/SuperOldData!G5182,2)</f>
        <v>42.63</v>
      </c>
      <c r="J5182" s="9">
        <f>+ROUND(SuperOldData!C5182,6)</f>
        <v>41.945359000000003</v>
      </c>
      <c r="K5182" s="9">
        <f>+ROUND(SuperOldData!D5182,6)</f>
        <v>-4.4265030000000003</v>
      </c>
    </row>
    <row r="5183" spans="1:11" x14ac:dyDescent="0.25">
      <c r="A5183" s="10" t="str">
        <f>+SuperOldData!A5183</f>
        <v>34178</v>
      </c>
      <c r="B5183" s="12" t="str">
        <f>+SuperOldData!B5183</f>
        <v>Tabanera de Cerrato</v>
      </c>
      <c r="C5183" t="str">
        <f>+SuperOldData!F5183</f>
        <v>Palencia</v>
      </c>
      <c r="D5183" s="11">
        <f>+SuperOldData!X5183</f>
        <v>4232</v>
      </c>
      <c r="E5183" s="6">
        <f>+ROUND(SuperOldData!W5183,4)</f>
        <v>48.114800000000002</v>
      </c>
      <c r="F5183">
        <f>+SuperOldData!Y5183</f>
        <v>0</v>
      </c>
      <c r="G5183" s="11">
        <f>+ROUND(SuperOldData!G5183,0)</f>
        <v>117</v>
      </c>
      <c r="H5183" s="8">
        <f>+ROUND(100*SuperOldData!M5183/SuperOldData!G5183,2)</f>
        <v>5.15</v>
      </c>
      <c r="I5183" s="8">
        <f>+ROUND(100*SuperOldData!J5183/SuperOldData!G5183,2)</f>
        <v>40.83</v>
      </c>
      <c r="J5183" s="9">
        <f>+ROUND(SuperOldData!C5183,6)</f>
        <v>42.016038000000002</v>
      </c>
      <c r="K5183" s="9">
        <f>+ROUND(SuperOldData!D5183,6)</f>
        <v>-4.1064249999999998</v>
      </c>
    </row>
    <row r="5184" spans="1:11" x14ac:dyDescent="0.25">
      <c r="A5184" s="10" t="str">
        <f>+SuperOldData!A5184</f>
        <v>34179</v>
      </c>
      <c r="B5184" s="12" t="str">
        <f>+SuperOldData!B5184</f>
        <v>Tabanera de Valdavia</v>
      </c>
      <c r="C5184" t="str">
        <f>+SuperOldData!F5184</f>
        <v>Palencia</v>
      </c>
      <c r="D5184" s="11">
        <f>+SuperOldData!X5184</f>
        <v>124</v>
      </c>
      <c r="E5184" s="6">
        <f>+ROUND(SuperOldData!W5184,4)</f>
        <v>97.005899999999997</v>
      </c>
      <c r="F5184">
        <f>+SuperOldData!Y5184</f>
        <v>1</v>
      </c>
      <c r="G5184" s="11">
        <f>+ROUND(SuperOldData!G5184,0)</f>
        <v>35</v>
      </c>
      <c r="H5184" s="8">
        <f>+ROUND(100*SuperOldData!M5184/SuperOldData!G5184,2)</f>
        <v>0</v>
      </c>
      <c r="I5184" s="8">
        <f>+ROUND(100*SuperOldData!J5184/SuperOldData!G5184,2)</f>
        <v>54.9</v>
      </c>
      <c r="J5184" s="9">
        <f>+ROUND(SuperOldData!C5184,6)</f>
        <v>42.654516999999998</v>
      </c>
      <c r="K5184" s="9">
        <f>+ROUND(SuperOldData!D5184,6)</f>
        <v>-4.7081410000000004</v>
      </c>
    </row>
    <row r="5185" spans="1:11" x14ac:dyDescent="0.25">
      <c r="A5185" s="10" t="str">
        <f>+SuperOldData!A5185</f>
        <v>34180</v>
      </c>
      <c r="B5185" s="12" t="str">
        <f>+SuperOldData!B5185</f>
        <v>Támara de Campos</v>
      </c>
      <c r="C5185" t="str">
        <f>+SuperOldData!F5185</f>
        <v>Palencia</v>
      </c>
      <c r="D5185" s="11">
        <f>+SuperOldData!X5185</f>
        <v>1481</v>
      </c>
      <c r="E5185" s="6">
        <f>+ROUND(SuperOldData!W5185,4)</f>
        <v>79.287800000000004</v>
      </c>
      <c r="F5185">
        <f>+SuperOldData!Y5185</f>
        <v>0</v>
      </c>
      <c r="G5185" s="11">
        <f>+ROUND(SuperOldData!G5185,0)</f>
        <v>89</v>
      </c>
      <c r="H5185" s="8">
        <f>+ROUND(100*SuperOldData!M5185/SuperOldData!G5185,2)</f>
        <v>2.4700000000000002</v>
      </c>
      <c r="I5185" s="8">
        <f>+ROUND(100*SuperOldData!J5185/SuperOldData!G5185,2)</f>
        <v>45.96</v>
      </c>
      <c r="J5185" s="9">
        <f>+ROUND(SuperOldData!C5185,6)</f>
        <v>42.199632000000001</v>
      </c>
      <c r="K5185" s="9">
        <f>+ROUND(SuperOldData!D5185,6)</f>
        <v>-4.40388</v>
      </c>
    </row>
    <row r="5186" spans="1:11" x14ac:dyDescent="0.25">
      <c r="A5186" s="10" t="str">
        <f>+SuperOldData!A5186</f>
        <v>34181</v>
      </c>
      <c r="B5186" s="12" t="str">
        <f>+SuperOldData!B5186</f>
        <v>Tariego de Cerrato</v>
      </c>
      <c r="C5186" t="str">
        <f>+SuperOldData!F5186</f>
        <v>Palencia</v>
      </c>
      <c r="D5186" s="11">
        <f>+SuperOldData!X5186</f>
        <v>6184</v>
      </c>
      <c r="E5186" s="6">
        <f>+ROUND(SuperOldData!W5186,4)</f>
        <v>25.8687</v>
      </c>
      <c r="F5186">
        <f>+SuperOldData!Y5186</f>
        <v>0</v>
      </c>
      <c r="G5186" s="11">
        <f>+ROUND(SuperOldData!G5186,0)</f>
        <v>534</v>
      </c>
      <c r="H5186" s="8">
        <f>+ROUND(100*SuperOldData!M5186/SuperOldData!G5186,2)</f>
        <v>2.65</v>
      </c>
      <c r="I5186" s="8">
        <f>+ROUND(100*SuperOldData!J5186/SuperOldData!G5186,2)</f>
        <v>46.27</v>
      </c>
      <c r="J5186" s="9">
        <f>+ROUND(SuperOldData!C5186,6)</f>
        <v>41.888474000000002</v>
      </c>
      <c r="K5186" s="9">
        <f>+ROUND(SuperOldData!D5186,6)</f>
        <v>-4.4742040000000003</v>
      </c>
    </row>
    <row r="5187" spans="1:11" x14ac:dyDescent="0.25">
      <c r="A5187" s="10" t="str">
        <f>+SuperOldData!A5187</f>
        <v>34182</v>
      </c>
      <c r="B5187" s="12" t="str">
        <f>+SuperOldData!B5187</f>
        <v>Torquemada</v>
      </c>
      <c r="C5187" t="str">
        <f>+SuperOldData!F5187</f>
        <v>Palencia</v>
      </c>
      <c r="D5187" s="11">
        <f>+SuperOldData!X5187</f>
        <v>3790</v>
      </c>
      <c r="E5187" s="6">
        <f>+ROUND(SuperOldData!W5187,4)</f>
        <v>53.191200000000002</v>
      </c>
      <c r="F5187">
        <f>+SuperOldData!Y5187</f>
        <v>0</v>
      </c>
      <c r="G5187" s="11">
        <f>+ROUND(SuperOldData!G5187,0)</f>
        <v>1078</v>
      </c>
      <c r="H5187" s="8">
        <f>+ROUND(100*SuperOldData!M5187/SuperOldData!G5187,2)</f>
        <v>10.27</v>
      </c>
      <c r="I5187" s="8">
        <f>+ROUND(100*SuperOldData!J5187/SuperOldData!G5187,2)</f>
        <v>46.17</v>
      </c>
      <c r="J5187" s="9">
        <f>+ROUND(SuperOldData!C5187,6)</f>
        <v>42.03951</v>
      </c>
      <c r="K5187" s="9">
        <f>+ROUND(SuperOldData!D5187,6)</f>
        <v>-4.2998120000000002</v>
      </c>
    </row>
    <row r="5188" spans="1:11" x14ac:dyDescent="0.25">
      <c r="A5188" s="10" t="str">
        <f>+SuperOldData!A5188</f>
        <v>34184</v>
      </c>
      <c r="B5188" s="12" t="str">
        <f>+SuperOldData!B5188</f>
        <v>Torremormojón</v>
      </c>
      <c r="C5188" t="str">
        <f>+SuperOldData!F5188</f>
        <v>Palencia</v>
      </c>
      <c r="D5188" s="11">
        <f>+SuperOldData!X5188</f>
        <v>997</v>
      </c>
      <c r="E5188" s="6">
        <f>+ROUND(SuperOldData!W5188,4)</f>
        <v>84.801599999999993</v>
      </c>
      <c r="F5188">
        <f>+SuperOldData!Y5188</f>
        <v>0</v>
      </c>
      <c r="G5188" s="11">
        <f>+ROUND(SuperOldData!G5188,0)</f>
        <v>50</v>
      </c>
      <c r="H5188" s="8">
        <f>+ROUND(100*SuperOldData!M5188/SuperOldData!G5188,2)</f>
        <v>6.48</v>
      </c>
      <c r="I5188" s="8">
        <f>+ROUND(100*SuperOldData!J5188/SuperOldData!G5188,2)</f>
        <v>43.78</v>
      </c>
      <c r="J5188" s="9">
        <f>+ROUND(SuperOldData!C5188,6)</f>
        <v>41.964896000000003</v>
      </c>
      <c r="K5188" s="9">
        <f>+ROUND(SuperOldData!D5188,6)</f>
        <v>-4.788062</v>
      </c>
    </row>
    <row r="5189" spans="1:11" x14ac:dyDescent="0.25">
      <c r="A5189" s="10" t="str">
        <f>+SuperOldData!A5189</f>
        <v>34185</v>
      </c>
      <c r="B5189" s="12" t="str">
        <f>+SuperOldData!B5189</f>
        <v>Triollo</v>
      </c>
      <c r="C5189" t="str">
        <f>+SuperOldData!F5189</f>
        <v>Palencia</v>
      </c>
      <c r="D5189" s="11">
        <f>+SuperOldData!X5189</f>
        <v>2035</v>
      </c>
      <c r="E5189" s="6">
        <f>+ROUND(SuperOldData!W5189,4)</f>
        <v>73.311999999999998</v>
      </c>
      <c r="F5189">
        <f>+SuperOldData!Y5189</f>
        <v>0</v>
      </c>
      <c r="G5189" s="11">
        <f>+ROUND(SuperOldData!G5189,0)</f>
        <v>67</v>
      </c>
      <c r="H5189" s="8">
        <f>+ROUND(100*SuperOldData!M5189/SuperOldData!G5189,2)</f>
        <v>0</v>
      </c>
      <c r="I5189" s="8">
        <f>+ROUND(100*SuperOldData!J5189/SuperOldData!G5189,2)</f>
        <v>43.28</v>
      </c>
      <c r="J5189" s="9">
        <f>+ROUND(SuperOldData!C5189,6)</f>
        <v>42.931838999999997</v>
      </c>
      <c r="K5189" s="9">
        <f>+ROUND(SuperOldData!D5189,6)</f>
        <v>-4.6793909999999999</v>
      </c>
    </row>
    <row r="5190" spans="1:11" x14ac:dyDescent="0.25">
      <c r="A5190" s="10" t="str">
        <f>+SuperOldData!A5190</f>
        <v>34186</v>
      </c>
      <c r="B5190" s="12" t="str">
        <f>+SuperOldData!B5190</f>
        <v>Valbuena de Pisuerga</v>
      </c>
      <c r="C5190" t="str">
        <f>+SuperOldData!F5190</f>
        <v>Palencia</v>
      </c>
      <c r="D5190" s="11">
        <f>+SuperOldData!X5190</f>
        <v>814</v>
      </c>
      <c r="E5190" s="6">
        <f>+ROUND(SuperOldData!W5190,4)</f>
        <v>87.117999999999995</v>
      </c>
      <c r="F5190">
        <f>+SuperOldData!Y5190</f>
        <v>0</v>
      </c>
      <c r="G5190" s="11">
        <f>+ROUND(SuperOldData!G5190,0)</f>
        <v>60</v>
      </c>
      <c r="H5190" s="8">
        <f>+ROUND(100*SuperOldData!M5190/SuperOldData!G5190,2)</f>
        <v>0</v>
      </c>
      <c r="I5190" s="8">
        <f>+ROUND(100*SuperOldData!J5190/SuperOldData!G5190,2)</f>
        <v>41.67</v>
      </c>
      <c r="J5190" s="9">
        <f>+ROUND(SuperOldData!C5190,6)</f>
        <v>42.152723999999999</v>
      </c>
      <c r="K5190" s="9">
        <f>+ROUND(SuperOldData!D5190,6)</f>
        <v>-4.22295</v>
      </c>
    </row>
    <row r="5191" spans="1:11" x14ac:dyDescent="0.25">
      <c r="A5191" s="10" t="str">
        <f>+SuperOldData!A5191</f>
        <v>34189</v>
      </c>
      <c r="B5191" s="12" t="str">
        <f>+SuperOldData!B5191</f>
        <v>Valdeolmillos</v>
      </c>
      <c r="C5191" t="str">
        <f>+SuperOldData!F5191</f>
        <v>Palencia</v>
      </c>
      <c r="D5191" s="11">
        <f>+SuperOldData!X5191</f>
        <v>958</v>
      </c>
      <c r="E5191" s="6">
        <f>+ROUND(SuperOldData!W5191,4)</f>
        <v>85.208200000000005</v>
      </c>
      <c r="F5191">
        <f>+SuperOldData!Y5191</f>
        <v>0</v>
      </c>
      <c r="G5191" s="11">
        <f>+ROUND(SuperOldData!G5191,0)</f>
        <v>66</v>
      </c>
      <c r="H5191" s="8">
        <f>+ROUND(100*SuperOldData!M5191/SuperOldData!G5191,2)</f>
        <v>1.52</v>
      </c>
      <c r="I5191" s="8">
        <f>+ROUND(100*SuperOldData!J5191/SuperOldData!G5191,2)</f>
        <v>46.65</v>
      </c>
      <c r="J5191" s="9">
        <f>+ROUND(SuperOldData!C5191,6)</f>
        <v>42.046441999999999</v>
      </c>
      <c r="K5191" s="9">
        <f>+ROUND(SuperOldData!D5191,6)</f>
        <v>-4.4163009999999998</v>
      </c>
    </row>
    <row r="5192" spans="1:11" x14ac:dyDescent="0.25">
      <c r="A5192" s="10" t="str">
        <f>+SuperOldData!A5192</f>
        <v>34190</v>
      </c>
      <c r="B5192" s="12" t="str">
        <f>+SuperOldData!B5192</f>
        <v>Valderrábano</v>
      </c>
      <c r="C5192" t="str">
        <f>+SuperOldData!F5192</f>
        <v>Palencia</v>
      </c>
      <c r="D5192" s="11">
        <f>+SuperOldData!X5192</f>
        <v>934</v>
      </c>
      <c r="E5192" s="6">
        <f>+ROUND(SuperOldData!W5192,4)</f>
        <v>85.5471</v>
      </c>
      <c r="F5192">
        <f>+SuperOldData!Y5192</f>
        <v>0</v>
      </c>
      <c r="G5192" s="11">
        <f>+ROUND(SuperOldData!G5192,0)</f>
        <v>62</v>
      </c>
      <c r="H5192" s="8">
        <f>+ROUND(100*SuperOldData!M5192/SuperOldData!G5192,2)</f>
        <v>0.56999999999999995</v>
      </c>
      <c r="I5192" s="8">
        <f>+ROUND(100*SuperOldData!J5192/SuperOldData!G5192,2)</f>
        <v>47.08</v>
      </c>
      <c r="J5192" s="9">
        <f>+ROUND(SuperOldData!C5192,6)</f>
        <v>42.600544999999997</v>
      </c>
      <c r="K5192" s="9">
        <f>+ROUND(SuperOldData!D5192,6)</f>
        <v>-4.6521720000000002</v>
      </c>
    </row>
    <row r="5193" spans="1:11" x14ac:dyDescent="0.25">
      <c r="A5193" s="10" t="str">
        <f>+SuperOldData!A5193</f>
        <v>34192</v>
      </c>
      <c r="B5193" s="12" t="str">
        <f>+SuperOldData!B5193</f>
        <v>Valde-Ucieza</v>
      </c>
      <c r="C5193" t="str">
        <f>+SuperOldData!F5193</f>
        <v>Palencia</v>
      </c>
      <c r="D5193" s="11">
        <f>+SuperOldData!X5193</f>
        <v>1135</v>
      </c>
      <c r="E5193" s="6">
        <f>+ROUND(SuperOldData!W5193,4)</f>
        <v>83.366200000000006</v>
      </c>
      <c r="F5193">
        <f>+SuperOldData!Y5193</f>
        <v>0</v>
      </c>
      <c r="G5193" s="11">
        <f>+ROUND(SuperOldData!G5193,0)</f>
        <v>113</v>
      </c>
      <c r="H5193" s="8">
        <f>+ROUND(100*SuperOldData!M5193/SuperOldData!G5193,2)</f>
        <v>5.89</v>
      </c>
      <c r="I5193" s="8">
        <f>+ROUND(100*SuperOldData!J5193/SuperOldData!G5193,2)</f>
        <v>41.6</v>
      </c>
      <c r="J5193" s="9">
        <f>+ROUND(SuperOldData!C5193,6)</f>
        <v>42.398729000000003</v>
      </c>
      <c r="K5193" s="9">
        <f>+ROUND(SuperOldData!D5193,6)</f>
        <v>-4.5750849999999996</v>
      </c>
    </row>
    <row r="5194" spans="1:11" x14ac:dyDescent="0.25">
      <c r="A5194" s="10" t="str">
        <f>+SuperOldData!A5194</f>
        <v>34196</v>
      </c>
      <c r="B5194" s="12" t="str">
        <f>+SuperOldData!B5194</f>
        <v>Valle de Cerrato</v>
      </c>
      <c r="C5194" t="str">
        <f>+SuperOldData!F5194</f>
        <v>Palencia</v>
      </c>
      <c r="D5194" s="11">
        <f>+SuperOldData!X5194</f>
        <v>3101</v>
      </c>
      <c r="E5194" s="6">
        <f>+ROUND(SuperOldData!W5194,4)</f>
        <v>60.645600000000002</v>
      </c>
      <c r="F5194">
        <f>+SuperOldData!Y5194</f>
        <v>0</v>
      </c>
      <c r="G5194" s="11">
        <f>+ROUND(SuperOldData!G5194,0)</f>
        <v>94</v>
      </c>
      <c r="H5194" s="8">
        <f>+ROUND(100*SuperOldData!M5194/SuperOldData!G5194,2)</f>
        <v>0</v>
      </c>
      <c r="I5194" s="8">
        <f>+ROUND(100*SuperOldData!J5194/SuperOldData!G5194,2)</f>
        <v>41.49</v>
      </c>
      <c r="J5194" s="9">
        <f>+ROUND(SuperOldData!C5194,6)</f>
        <v>41.893934000000002</v>
      </c>
      <c r="K5194" s="9">
        <f>+ROUND(SuperOldData!D5194,6)</f>
        <v>-4.3532060000000001</v>
      </c>
    </row>
    <row r="5195" spans="1:11" x14ac:dyDescent="0.25">
      <c r="A5195" s="10" t="str">
        <f>+SuperOldData!A5195</f>
        <v>34199</v>
      </c>
      <c r="B5195" s="12" t="str">
        <f>+SuperOldData!B5195</f>
        <v>Velilla del Río Carrión</v>
      </c>
      <c r="C5195" t="str">
        <f>+SuperOldData!F5195</f>
        <v>Palencia</v>
      </c>
      <c r="D5195" s="11">
        <f>+SuperOldData!X5195</f>
        <v>4759</v>
      </c>
      <c r="E5195" s="6">
        <f>+ROUND(SuperOldData!W5195,4)</f>
        <v>41.929499999999997</v>
      </c>
      <c r="F5195">
        <f>+SuperOldData!Y5195</f>
        <v>0</v>
      </c>
      <c r="G5195" s="11">
        <f>+ROUND(SuperOldData!G5195,0)</f>
        <v>1492</v>
      </c>
      <c r="H5195" s="8">
        <f>+ROUND(100*SuperOldData!M5195/SuperOldData!G5195,2)</f>
        <v>0.4</v>
      </c>
      <c r="I5195" s="8">
        <f>+ROUND(100*SuperOldData!J5195/SuperOldData!G5195,2)</f>
        <v>48.12</v>
      </c>
      <c r="J5195" s="9">
        <f>+ROUND(SuperOldData!C5195,6)</f>
        <v>42.899523000000002</v>
      </c>
      <c r="K5195" s="9">
        <f>+ROUND(SuperOldData!D5195,6)</f>
        <v>-4.782832</v>
      </c>
    </row>
    <row r="5196" spans="1:11" x14ac:dyDescent="0.25">
      <c r="A5196" s="10" t="str">
        <f>+SuperOldData!A5196</f>
        <v>34201</v>
      </c>
      <c r="B5196" s="12" t="str">
        <f>+SuperOldData!B5196</f>
        <v>Vertavillo</v>
      </c>
      <c r="C5196" t="str">
        <f>+SuperOldData!F5196</f>
        <v>Palencia</v>
      </c>
      <c r="D5196" s="11">
        <f>+SuperOldData!X5196</f>
        <v>1567</v>
      </c>
      <c r="E5196" s="6">
        <f>+ROUND(SuperOldData!W5196,4)</f>
        <v>78.246700000000004</v>
      </c>
      <c r="F5196">
        <f>+SuperOldData!Y5196</f>
        <v>0</v>
      </c>
      <c r="G5196" s="11">
        <f>+ROUND(SuperOldData!G5196,0)</f>
        <v>215</v>
      </c>
      <c r="H5196" s="8">
        <f>+ROUND(100*SuperOldData!M5196/SuperOldData!G5196,2)</f>
        <v>1.24</v>
      </c>
      <c r="I5196" s="8">
        <f>+ROUND(100*SuperOldData!J5196/SuperOldData!G5196,2)</f>
        <v>47.27</v>
      </c>
      <c r="J5196" s="9">
        <f>+ROUND(SuperOldData!C5196,6)</f>
        <v>41.818112999999997</v>
      </c>
      <c r="K5196" s="9">
        <f>+ROUND(SuperOldData!D5196,6)</f>
        <v>-4.3066000000000004</v>
      </c>
    </row>
    <row r="5197" spans="1:11" x14ac:dyDescent="0.25">
      <c r="A5197" s="10" t="str">
        <f>+SuperOldData!A5197</f>
        <v>34202</v>
      </c>
      <c r="B5197" s="12" t="str">
        <f>+SuperOldData!B5197</f>
        <v>Villabasta de Valdavia</v>
      </c>
      <c r="C5197" t="str">
        <f>+SuperOldData!F5197</f>
        <v>Palencia</v>
      </c>
      <c r="D5197" s="11">
        <f>+SuperOldData!X5197</f>
        <v>5655</v>
      </c>
      <c r="E5197" s="6">
        <f>+ROUND(SuperOldData!W5197,4)</f>
        <v>31.628900000000002</v>
      </c>
      <c r="F5197">
        <f>+SuperOldData!Y5197</f>
        <v>0</v>
      </c>
      <c r="G5197" s="11">
        <f>+ROUND(SuperOldData!G5197,0)</f>
        <v>34</v>
      </c>
      <c r="H5197" s="8">
        <f>+ROUND(100*SuperOldData!M5197/SuperOldData!G5197,2)</f>
        <v>11.76</v>
      </c>
      <c r="I5197" s="8">
        <f>+ROUND(100*SuperOldData!J5197/SuperOldData!G5197,2)</f>
        <v>44.12</v>
      </c>
      <c r="J5197" s="9">
        <f>+ROUND(SuperOldData!C5197,6)</f>
        <v>42.555731000000002</v>
      </c>
      <c r="K5197" s="9">
        <f>+ROUND(SuperOldData!D5197,6)</f>
        <v>-4.6152670000000002</v>
      </c>
    </row>
    <row r="5198" spans="1:11" x14ac:dyDescent="0.25">
      <c r="A5198" s="10" t="str">
        <f>+SuperOldData!A5198</f>
        <v>34204</v>
      </c>
      <c r="B5198" s="12" t="str">
        <f>+SuperOldData!B5198</f>
        <v>Villacidaler</v>
      </c>
      <c r="C5198" t="str">
        <f>+SuperOldData!F5198</f>
        <v>Palencia</v>
      </c>
      <c r="D5198" s="11">
        <f>+SuperOldData!X5198</f>
        <v>278</v>
      </c>
      <c r="E5198" s="6">
        <f>+ROUND(SuperOldData!W5198,4)</f>
        <v>94.085800000000006</v>
      </c>
      <c r="F5198">
        <f>+SuperOldData!Y5198</f>
        <v>1</v>
      </c>
      <c r="G5198" s="11">
        <f>+ROUND(SuperOldData!G5198,0)</f>
        <v>53</v>
      </c>
      <c r="H5198" s="8">
        <f>+ROUND(100*SuperOldData!M5198/SuperOldData!G5198,2)</f>
        <v>0</v>
      </c>
      <c r="I5198" s="8">
        <f>+ROUND(100*SuperOldData!J5198/SuperOldData!G5198,2)</f>
        <v>43.4</v>
      </c>
      <c r="J5198" s="9">
        <f>+ROUND(SuperOldData!C5198,6)</f>
        <v>42.216717000000003</v>
      </c>
      <c r="K5198" s="9">
        <f>+ROUND(SuperOldData!D5198,6)</f>
        <v>-4.9782479999999998</v>
      </c>
    </row>
    <row r="5199" spans="1:11" x14ac:dyDescent="0.25">
      <c r="A5199" s="10" t="str">
        <f>+SuperOldData!A5199</f>
        <v>34205</v>
      </c>
      <c r="B5199" s="12" t="str">
        <f>+SuperOldData!B5199</f>
        <v>Villaconancio</v>
      </c>
      <c r="C5199" t="str">
        <f>+SuperOldData!F5199</f>
        <v>Palencia</v>
      </c>
      <c r="D5199" s="11">
        <f>+SuperOldData!X5199</f>
        <v>785</v>
      </c>
      <c r="E5199" s="6">
        <f>+ROUND(SuperOldData!W5199,4)</f>
        <v>87.444599999999994</v>
      </c>
      <c r="F5199">
        <f>+SuperOldData!Y5199</f>
        <v>0</v>
      </c>
      <c r="G5199" s="11">
        <f>+ROUND(SuperOldData!G5199,0)</f>
        <v>70</v>
      </c>
      <c r="H5199" s="8">
        <f>+ROUND(100*SuperOldData!M5199/SuperOldData!G5199,2)</f>
        <v>0</v>
      </c>
      <c r="I5199" s="8">
        <f>+ROUND(100*SuperOldData!J5199/SuperOldData!G5199,2)</f>
        <v>36.79</v>
      </c>
      <c r="J5199" s="9">
        <f>+ROUND(SuperOldData!C5199,6)</f>
        <v>41.868369000000001</v>
      </c>
      <c r="K5199" s="9">
        <f>+ROUND(SuperOldData!D5199,6)</f>
        <v>-4.2134929999999997</v>
      </c>
    </row>
    <row r="5200" spans="1:11" x14ac:dyDescent="0.25">
      <c r="A5200" s="10" t="str">
        <f>+SuperOldData!A5200</f>
        <v>34206</v>
      </c>
      <c r="B5200" s="12" t="str">
        <f>+SuperOldData!B5200</f>
        <v>Villada</v>
      </c>
      <c r="C5200" t="str">
        <f>+SuperOldData!F5200</f>
        <v>Palencia</v>
      </c>
      <c r="D5200" s="11">
        <f>+SuperOldData!X5200</f>
        <v>3950</v>
      </c>
      <c r="E5200" s="6">
        <f>+ROUND(SuperOldData!W5200,4)</f>
        <v>51.293700000000001</v>
      </c>
      <c r="F5200">
        <f>+SuperOldData!Y5200</f>
        <v>0</v>
      </c>
      <c r="G5200" s="11">
        <f>+ROUND(SuperOldData!G5200,0)</f>
        <v>1082</v>
      </c>
      <c r="H5200" s="8">
        <f>+ROUND(100*SuperOldData!M5200/SuperOldData!G5200,2)</f>
        <v>1.94</v>
      </c>
      <c r="I5200" s="8">
        <f>+ROUND(100*SuperOldData!J5200/SuperOldData!G5200,2)</f>
        <v>48.78</v>
      </c>
      <c r="J5200" s="9">
        <f>+ROUND(SuperOldData!C5200,6)</f>
        <v>42.268486000000003</v>
      </c>
      <c r="K5200" s="9">
        <f>+ROUND(SuperOldData!D5200,6)</f>
        <v>-4.9565950000000001</v>
      </c>
    </row>
    <row r="5201" spans="1:11" x14ac:dyDescent="0.25">
      <c r="A5201" s="10" t="str">
        <f>+SuperOldData!A5201</f>
        <v>34208</v>
      </c>
      <c r="B5201" s="12" t="str">
        <f>+SuperOldData!B5201</f>
        <v>Villaeles de Valdavia</v>
      </c>
      <c r="C5201" t="str">
        <f>+SuperOldData!F5201</f>
        <v>Palencia</v>
      </c>
      <c r="D5201" s="11">
        <f>+SuperOldData!X5201</f>
        <v>806</v>
      </c>
      <c r="E5201" s="6">
        <f>+ROUND(SuperOldData!W5201,4)</f>
        <v>87.210400000000007</v>
      </c>
      <c r="F5201">
        <f>+SuperOldData!Y5201</f>
        <v>0</v>
      </c>
      <c r="G5201" s="11">
        <f>+ROUND(SuperOldData!G5201,0)</f>
        <v>66</v>
      </c>
      <c r="H5201" s="8">
        <f>+ROUND(100*SuperOldData!M5201/SuperOldData!G5201,2)</f>
        <v>0</v>
      </c>
      <c r="I5201" s="8">
        <f>+ROUND(100*SuperOldData!J5201/SuperOldData!G5201,2)</f>
        <v>45.45</v>
      </c>
      <c r="J5201" s="9">
        <f>+ROUND(SuperOldData!C5201,6)</f>
        <v>42.575834999999998</v>
      </c>
      <c r="K5201" s="9">
        <f>+ROUND(SuperOldData!D5201,6)</f>
        <v>-4.5582479999999999</v>
      </c>
    </row>
    <row r="5202" spans="1:11" x14ac:dyDescent="0.25">
      <c r="A5202" s="10" t="str">
        <f>+SuperOldData!A5202</f>
        <v>34210</v>
      </c>
      <c r="B5202" s="12" t="str">
        <f>+SuperOldData!B5202</f>
        <v>Villahán</v>
      </c>
      <c r="C5202" t="str">
        <f>+SuperOldData!F5202</f>
        <v>Palencia</v>
      </c>
      <c r="D5202" s="11">
        <f>+SuperOldData!X5202</f>
        <v>581</v>
      </c>
      <c r="E5202" s="6">
        <f>+ROUND(SuperOldData!W5202,4)</f>
        <v>89.865700000000004</v>
      </c>
      <c r="F5202">
        <f>+SuperOldData!Y5202</f>
        <v>0</v>
      </c>
      <c r="G5202" s="11">
        <f>+ROUND(SuperOldData!G5202,0)</f>
        <v>111</v>
      </c>
      <c r="H5202" s="8">
        <f>+ROUND(100*SuperOldData!M5202/SuperOldData!G5202,2)</f>
        <v>0</v>
      </c>
      <c r="I5202" s="8">
        <f>+ROUND(100*SuperOldData!J5202/SuperOldData!G5202,2)</f>
        <v>47.75</v>
      </c>
      <c r="J5202" s="9">
        <f>+ROUND(SuperOldData!C5202,6)</f>
        <v>42.054506000000003</v>
      </c>
      <c r="K5202" s="9">
        <f>+ROUND(SuperOldData!D5202,6)</f>
        <v>-4.1489700000000003</v>
      </c>
    </row>
    <row r="5203" spans="1:11" x14ac:dyDescent="0.25">
      <c r="A5203" s="10" t="str">
        <f>+SuperOldData!A5203</f>
        <v>34211</v>
      </c>
      <c r="B5203" s="12" t="str">
        <f>+SuperOldData!B5203</f>
        <v>Villaherreros</v>
      </c>
      <c r="C5203" t="str">
        <f>+SuperOldData!F5203</f>
        <v>Palencia</v>
      </c>
      <c r="D5203" s="11">
        <f>+SuperOldData!X5203</f>
        <v>2147</v>
      </c>
      <c r="E5203" s="6">
        <f>+ROUND(SuperOldData!W5203,4)</f>
        <v>71.8827</v>
      </c>
      <c r="F5203">
        <f>+SuperOldData!Y5203</f>
        <v>0</v>
      </c>
      <c r="G5203" s="11">
        <f>+ROUND(SuperOldData!G5203,0)</f>
        <v>232</v>
      </c>
      <c r="H5203" s="8">
        <f>+ROUND(100*SuperOldData!M5203/SuperOldData!G5203,2)</f>
        <v>5.17</v>
      </c>
      <c r="I5203" s="8">
        <f>+ROUND(100*SuperOldData!J5203/SuperOldData!G5203,2)</f>
        <v>52.16</v>
      </c>
      <c r="J5203" s="9">
        <f>+ROUND(SuperOldData!C5203,6)</f>
        <v>42.387846000000003</v>
      </c>
      <c r="K5203" s="9">
        <f>+ROUND(SuperOldData!D5203,6)</f>
        <v>-4.4687289999999997</v>
      </c>
    </row>
    <row r="5204" spans="1:11" x14ac:dyDescent="0.25">
      <c r="A5204" s="10" t="str">
        <f>+SuperOldData!A5204</f>
        <v>34213</v>
      </c>
      <c r="B5204" s="12" t="str">
        <f>+SuperOldData!B5204</f>
        <v>Villalaco</v>
      </c>
      <c r="C5204" t="str">
        <f>+SuperOldData!F5204</f>
        <v>Palencia</v>
      </c>
      <c r="D5204" s="11">
        <f>+SuperOldData!X5204</f>
        <v>4111</v>
      </c>
      <c r="E5204" s="6">
        <f>+ROUND(SuperOldData!W5204,4)</f>
        <v>49.531799999999997</v>
      </c>
      <c r="F5204">
        <f>+SuperOldData!Y5204</f>
        <v>0</v>
      </c>
      <c r="G5204" s="11">
        <f>+ROUND(SuperOldData!G5204,0)</f>
        <v>69</v>
      </c>
      <c r="H5204" s="8">
        <f>+ROUND(100*SuperOldData!M5204/SuperOldData!G5204,2)</f>
        <v>0.65</v>
      </c>
      <c r="I5204" s="8">
        <f>+ROUND(100*SuperOldData!J5204/SuperOldData!G5204,2)</f>
        <v>52.26</v>
      </c>
      <c r="J5204" s="9">
        <f>+ROUND(SuperOldData!C5204,6)</f>
        <v>42.142485999999998</v>
      </c>
      <c r="K5204" s="9">
        <f>+ROUND(SuperOldData!D5204,6)</f>
        <v>-4.2698109999999998</v>
      </c>
    </row>
    <row r="5205" spans="1:11" x14ac:dyDescent="0.25">
      <c r="A5205" s="10" t="str">
        <f>+SuperOldData!A5205</f>
        <v>34214</v>
      </c>
      <c r="B5205" s="12" t="str">
        <f>+SuperOldData!B5205</f>
        <v>Villalba de Guardo</v>
      </c>
      <c r="C5205" t="str">
        <f>+SuperOldData!F5205</f>
        <v>Palencia</v>
      </c>
      <c r="D5205" s="11">
        <f>+SuperOldData!X5205</f>
        <v>4378</v>
      </c>
      <c r="E5205" s="6">
        <f>+ROUND(SuperOldData!W5205,4)</f>
        <v>46.500700000000002</v>
      </c>
      <c r="F5205">
        <f>+SuperOldData!Y5205</f>
        <v>0</v>
      </c>
      <c r="G5205" s="11">
        <f>+ROUND(SuperOldData!G5205,0)</f>
        <v>196</v>
      </c>
      <c r="H5205" s="8">
        <f>+ROUND(100*SuperOldData!M5205/SuperOldData!G5205,2)</f>
        <v>4.59</v>
      </c>
      <c r="I5205" s="8">
        <f>+ROUND(100*SuperOldData!J5205/SuperOldData!G5205,2)</f>
        <v>46.94</v>
      </c>
      <c r="J5205" s="9">
        <f>+ROUND(SuperOldData!C5205,6)</f>
        <v>42.722996999999999</v>
      </c>
      <c r="K5205" s="9">
        <f>+ROUND(SuperOldData!D5205,6)</f>
        <v>-4.8406900000000004</v>
      </c>
    </row>
    <row r="5206" spans="1:11" x14ac:dyDescent="0.25">
      <c r="A5206" s="10" t="str">
        <f>+SuperOldData!A5206</f>
        <v>34215</v>
      </c>
      <c r="B5206" s="12" t="str">
        <f>+SuperOldData!B5206</f>
        <v>Villalcázar de Sirga</v>
      </c>
      <c r="C5206" t="str">
        <f>+SuperOldData!F5206</f>
        <v>Palencia</v>
      </c>
      <c r="D5206" s="11">
        <f>+SuperOldData!X5206</f>
        <v>2527</v>
      </c>
      <c r="E5206" s="6">
        <f>+ROUND(SuperOldData!W5206,4)</f>
        <v>67.527100000000004</v>
      </c>
      <c r="F5206">
        <f>+SuperOldData!Y5206</f>
        <v>0</v>
      </c>
      <c r="G5206" s="11">
        <f>+ROUND(SuperOldData!G5206,0)</f>
        <v>163</v>
      </c>
      <c r="H5206" s="8">
        <f>+ROUND(100*SuperOldData!M5206/SuperOldData!G5206,2)</f>
        <v>0.72</v>
      </c>
      <c r="I5206" s="8">
        <f>+ROUND(100*SuperOldData!J5206/SuperOldData!G5206,2)</f>
        <v>50.13</v>
      </c>
      <c r="J5206" s="9">
        <f>+ROUND(SuperOldData!C5206,6)</f>
        <v>42.316952000000001</v>
      </c>
      <c r="K5206" s="9">
        <f>+ROUND(SuperOldData!D5206,6)</f>
        <v>-4.5406550000000001</v>
      </c>
    </row>
    <row r="5207" spans="1:11" x14ac:dyDescent="0.25">
      <c r="A5207" s="10" t="str">
        <f>+SuperOldData!A5207</f>
        <v>34216</v>
      </c>
      <c r="B5207" s="12" t="str">
        <f>+SuperOldData!B5207</f>
        <v>Villalcón</v>
      </c>
      <c r="C5207" t="str">
        <f>+SuperOldData!F5207</f>
        <v>Palencia</v>
      </c>
      <c r="D5207" s="11">
        <f>+SuperOldData!X5207</f>
        <v>338</v>
      </c>
      <c r="E5207" s="6">
        <f>+ROUND(SuperOldData!W5207,4)</f>
        <v>93.155500000000004</v>
      </c>
      <c r="F5207">
        <f>+SuperOldData!Y5207</f>
        <v>1</v>
      </c>
      <c r="G5207" s="11">
        <f>+ROUND(SuperOldData!G5207,0)</f>
        <v>67</v>
      </c>
      <c r="H5207" s="8">
        <f>+ROUND(100*SuperOldData!M5207/SuperOldData!G5207,2)</f>
        <v>0</v>
      </c>
      <c r="I5207" s="8">
        <f>+ROUND(100*SuperOldData!J5207/SuperOldData!G5207,2)</f>
        <v>47.45</v>
      </c>
      <c r="J5207" s="9">
        <f>+ROUND(SuperOldData!C5207,6)</f>
        <v>42.295242000000002</v>
      </c>
      <c r="K5207" s="9">
        <f>+ROUND(SuperOldData!D5207,6)</f>
        <v>-4.8596209999999997</v>
      </c>
    </row>
    <row r="5208" spans="1:11" x14ac:dyDescent="0.25">
      <c r="A5208" s="10" t="str">
        <f>+SuperOldData!A5208</f>
        <v>34217</v>
      </c>
      <c r="B5208" s="12" t="str">
        <f>+SuperOldData!B5208</f>
        <v>Villalobón</v>
      </c>
      <c r="C5208" t="str">
        <f>+SuperOldData!F5208</f>
        <v>Palencia</v>
      </c>
      <c r="D5208" s="11">
        <f>+SuperOldData!X5208</f>
        <v>8104</v>
      </c>
      <c r="E5208" s="6">
        <f>+ROUND(SuperOldData!W5208,4)</f>
        <v>0.98570000000000002</v>
      </c>
      <c r="F5208">
        <f>+SuperOldData!Y5208</f>
        <v>0</v>
      </c>
      <c r="G5208" s="11">
        <f>+ROUND(SuperOldData!G5208,0)</f>
        <v>1470</v>
      </c>
      <c r="H5208" s="8">
        <f>+ROUND(100*SuperOldData!M5208/SuperOldData!G5208,2)</f>
        <v>2.4700000000000002</v>
      </c>
      <c r="I5208" s="8">
        <f>+ROUND(100*SuperOldData!J5208/SuperOldData!G5208,2)</f>
        <v>48.06</v>
      </c>
      <c r="J5208" s="9">
        <f>+ROUND(SuperOldData!C5208,6)</f>
        <v>42.025494000000002</v>
      </c>
      <c r="K5208" s="9">
        <f>+ROUND(SuperOldData!D5208,6)</f>
        <v>-4.4817819999999999</v>
      </c>
    </row>
    <row r="5209" spans="1:11" x14ac:dyDescent="0.25">
      <c r="A5209" s="10" t="str">
        <f>+SuperOldData!A5209</f>
        <v>34218</v>
      </c>
      <c r="B5209" s="12" t="str">
        <f>+SuperOldData!B5209</f>
        <v>Villaluenga de la Vega</v>
      </c>
      <c r="C5209" t="str">
        <f>+SuperOldData!F5209</f>
        <v>Palencia</v>
      </c>
      <c r="D5209" s="11">
        <f>+SuperOldData!X5209</f>
        <v>2847</v>
      </c>
      <c r="E5209" s="6">
        <f>+ROUND(SuperOldData!W5209,4)</f>
        <v>63.485700000000001</v>
      </c>
      <c r="F5209">
        <f>+SuperOldData!Y5209</f>
        <v>0</v>
      </c>
      <c r="G5209" s="11">
        <f>+ROUND(SuperOldData!G5209,0)</f>
        <v>591</v>
      </c>
      <c r="H5209" s="8">
        <f>+ROUND(100*SuperOldData!M5209/SuperOldData!G5209,2)</f>
        <v>9.2200000000000006</v>
      </c>
      <c r="I5209" s="8">
        <f>+ROUND(100*SuperOldData!J5209/SuperOldData!G5209,2)</f>
        <v>43.53</v>
      </c>
      <c r="J5209" s="9">
        <f>+ROUND(SuperOldData!C5209,6)</f>
        <v>42.525485000000003</v>
      </c>
      <c r="K5209" s="9">
        <f>+ROUND(SuperOldData!D5209,6)</f>
        <v>-4.776383</v>
      </c>
    </row>
    <row r="5210" spans="1:11" x14ac:dyDescent="0.25">
      <c r="A5210" s="10" t="str">
        <f>+SuperOldData!A5210</f>
        <v>34220</v>
      </c>
      <c r="B5210" s="12" t="str">
        <f>+SuperOldData!B5210</f>
        <v>Villamartín de Campos</v>
      </c>
      <c r="C5210" t="str">
        <f>+SuperOldData!F5210</f>
        <v>Palencia</v>
      </c>
      <c r="D5210" s="11">
        <f>+SuperOldData!X5210</f>
        <v>6157</v>
      </c>
      <c r="E5210" s="6">
        <f>+ROUND(SuperOldData!W5210,4)</f>
        <v>26.213699999999999</v>
      </c>
      <c r="F5210">
        <f>+SuperOldData!Y5210</f>
        <v>0</v>
      </c>
      <c r="G5210" s="11">
        <f>+ROUND(SuperOldData!G5210,0)</f>
        <v>180</v>
      </c>
      <c r="H5210" s="8">
        <f>+ROUND(100*SuperOldData!M5210/SuperOldData!G5210,2)</f>
        <v>4.66</v>
      </c>
      <c r="I5210" s="8">
        <f>+ROUND(100*SuperOldData!J5210/SuperOldData!G5210,2)</f>
        <v>44.02</v>
      </c>
      <c r="J5210" s="9">
        <f>+ROUND(SuperOldData!C5210,6)</f>
        <v>42.009912</v>
      </c>
      <c r="K5210" s="9">
        <f>+ROUND(SuperOldData!D5210,6)</f>
        <v>-4.6793740000000001</v>
      </c>
    </row>
    <row r="5211" spans="1:11" x14ac:dyDescent="0.25">
      <c r="A5211" s="10" t="str">
        <f>+SuperOldData!A5211</f>
        <v>34221</v>
      </c>
      <c r="B5211" s="12" t="str">
        <f>+SuperOldData!B5211</f>
        <v>Villamediana</v>
      </c>
      <c r="C5211" t="str">
        <f>+SuperOldData!F5211</f>
        <v>Palencia</v>
      </c>
      <c r="D5211" s="11">
        <f>+SuperOldData!X5211</f>
        <v>2988</v>
      </c>
      <c r="E5211" s="6">
        <f>+ROUND(SuperOldData!W5211,4)</f>
        <v>61.729900000000001</v>
      </c>
      <c r="F5211">
        <f>+SuperOldData!Y5211</f>
        <v>0</v>
      </c>
      <c r="G5211" s="11">
        <f>+ROUND(SuperOldData!G5211,0)</f>
        <v>188</v>
      </c>
      <c r="H5211" s="8">
        <f>+ROUND(100*SuperOldData!M5211/SuperOldData!G5211,2)</f>
        <v>0</v>
      </c>
      <c r="I5211" s="8">
        <f>+ROUND(100*SuperOldData!J5211/SuperOldData!G5211,2)</f>
        <v>44.68</v>
      </c>
      <c r="J5211" s="9">
        <f>+ROUND(SuperOldData!C5211,6)</f>
        <v>42.040720999999998</v>
      </c>
      <c r="K5211" s="9">
        <f>+ROUND(SuperOldData!D5211,6)</f>
        <v>-4.3761510000000001</v>
      </c>
    </row>
    <row r="5212" spans="1:11" x14ac:dyDescent="0.25">
      <c r="A5212" s="10" t="str">
        <f>+SuperOldData!A5212</f>
        <v>34222</v>
      </c>
      <c r="B5212" s="12" t="str">
        <f>+SuperOldData!B5212</f>
        <v>Villameriel</v>
      </c>
      <c r="C5212" t="str">
        <f>+SuperOldData!F5212</f>
        <v>Palencia</v>
      </c>
      <c r="D5212" s="11">
        <f>+SuperOldData!X5212</f>
        <v>2248</v>
      </c>
      <c r="E5212" s="6">
        <f>+ROUND(SuperOldData!W5212,4)</f>
        <v>70.792299999999997</v>
      </c>
      <c r="F5212">
        <f>+SuperOldData!Y5212</f>
        <v>0</v>
      </c>
      <c r="G5212" s="11">
        <f>+ROUND(SuperOldData!G5212,0)</f>
        <v>123</v>
      </c>
      <c r="H5212" s="8">
        <f>+ROUND(100*SuperOldData!M5212/SuperOldData!G5212,2)</f>
        <v>0.81</v>
      </c>
      <c r="I5212" s="8">
        <f>+ROUND(100*SuperOldData!J5212/SuperOldData!G5212,2)</f>
        <v>40.65</v>
      </c>
      <c r="J5212" s="9">
        <f>+ROUND(SuperOldData!C5212,6)</f>
        <v>42.536070000000002</v>
      </c>
      <c r="K5212" s="9">
        <f>+ROUND(SuperOldData!D5212,6)</f>
        <v>-4.4647069999999998</v>
      </c>
    </row>
    <row r="5213" spans="1:11" x14ac:dyDescent="0.25">
      <c r="A5213" s="10" t="str">
        <f>+SuperOldData!A5213</f>
        <v>34223</v>
      </c>
      <c r="B5213" s="12" t="str">
        <f>+SuperOldData!B5213</f>
        <v>Villamoronta</v>
      </c>
      <c r="C5213" t="str">
        <f>+SuperOldData!F5213</f>
        <v>Palencia</v>
      </c>
      <c r="D5213" s="11">
        <f>+SuperOldData!X5213</f>
        <v>2654</v>
      </c>
      <c r="E5213" s="6">
        <f>+ROUND(SuperOldData!W5213,4)</f>
        <v>66.036199999999994</v>
      </c>
      <c r="F5213">
        <f>+SuperOldData!Y5213</f>
        <v>0</v>
      </c>
      <c r="G5213" s="11">
        <f>+ROUND(SuperOldData!G5213,0)</f>
        <v>280</v>
      </c>
      <c r="H5213" s="8">
        <f>+ROUND(100*SuperOldData!M5213/SuperOldData!G5213,2)</f>
        <v>7</v>
      </c>
      <c r="I5213" s="8">
        <f>+ROUND(100*SuperOldData!J5213/SuperOldData!G5213,2)</f>
        <v>43.98</v>
      </c>
      <c r="J5213" s="9">
        <f>+ROUND(SuperOldData!C5213,6)</f>
        <v>42.399312999999999</v>
      </c>
      <c r="K5213" s="9">
        <f>+ROUND(SuperOldData!D5213,6)</f>
        <v>-4.7049279999999998</v>
      </c>
    </row>
    <row r="5214" spans="1:11" x14ac:dyDescent="0.25">
      <c r="A5214" s="10" t="str">
        <f>+SuperOldData!A5214</f>
        <v>34224</v>
      </c>
      <c r="B5214" s="12" t="str">
        <f>+SuperOldData!B5214</f>
        <v>Villamuera de la Cueza</v>
      </c>
      <c r="C5214" t="str">
        <f>+SuperOldData!F5214</f>
        <v>Palencia</v>
      </c>
      <c r="D5214" s="11">
        <f>+SuperOldData!X5214</f>
        <v>637</v>
      </c>
      <c r="E5214" s="6">
        <f>+ROUND(SuperOldData!W5214,4)</f>
        <v>89.132599999999996</v>
      </c>
      <c r="F5214">
        <f>+SuperOldData!Y5214</f>
        <v>0</v>
      </c>
      <c r="G5214" s="11">
        <f>+ROUND(SuperOldData!G5214,0)</f>
        <v>52</v>
      </c>
      <c r="H5214" s="8">
        <f>+ROUND(100*SuperOldData!M5214/SuperOldData!G5214,2)</f>
        <v>0</v>
      </c>
      <c r="I5214" s="8">
        <f>+ROUND(100*SuperOldData!J5214/SuperOldData!G5214,2)</f>
        <v>39.93</v>
      </c>
      <c r="J5214" s="9">
        <f>+ROUND(SuperOldData!C5214,6)</f>
        <v>42.252780000000001</v>
      </c>
      <c r="K5214" s="9">
        <f>+ROUND(SuperOldData!D5214,6)</f>
        <v>-4.6714589999999996</v>
      </c>
    </row>
    <row r="5215" spans="1:11" x14ac:dyDescent="0.25">
      <c r="A5215" s="10" t="str">
        <f>+SuperOldData!A5215</f>
        <v>34225</v>
      </c>
      <c r="B5215" s="12" t="str">
        <f>+SuperOldData!B5215</f>
        <v>Villamuriel de Cerrato</v>
      </c>
      <c r="C5215" t="str">
        <f>+SuperOldData!F5215</f>
        <v>Palencia</v>
      </c>
      <c r="D5215" s="11">
        <f>+SuperOldData!X5215</f>
        <v>8087</v>
      </c>
      <c r="E5215" s="6">
        <f>+ROUND(SuperOldData!W5215,4)</f>
        <v>1.4785999999999999</v>
      </c>
      <c r="F5215">
        <f>+SuperOldData!Y5215</f>
        <v>0</v>
      </c>
      <c r="G5215" s="11">
        <f>+ROUND(SuperOldData!G5215,0)</f>
        <v>6304</v>
      </c>
      <c r="H5215" s="8">
        <f>+ROUND(100*SuperOldData!M5215/SuperOldData!G5215,2)</f>
        <v>4.67</v>
      </c>
      <c r="I5215" s="8">
        <f>+ROUND(100*SuperOldData!J5215/SuperOldData!G5215,2)</f>
        <v>48.35</v>
      </c>
      <c r="J5215" s="9">
        <f>+ROUND(SuperOldData!C5215,6)</f>
        <v>41.952126</v>
      </c>
      <c r="K5215" s="9">
        <f>+ROUND(SuperOldData!D5215,6)</f>
        <v>-4.5083200000000003</v>
      </c>
    </row>
    <row r="5216" spans="1:11" x14ac:dyDescent="0.25">
      <c r="A5216" s="10" t="str">
        <f>+SuperOldData!A5216</f>
        <v>34227</v>
      </c>
      <c r="B5216" s="12" t="str">
        <f>+SuperOldData!B5216</f>
        <v>Villanueva del Rebollar</v>
      </c>
      <c r="C5216" t="str">
        <f>+SuperOldData!F5216</f>
        <v>Palencia</v>
      </c>
      <c r="D5216" s="11">
        <f>+SuperOldData!X5216</f>
        <v>3858</v>
      </c>
      <c r="E5216" s="6">
        <f>+ROUND(SuperOldData!W5216,4)</f>
        <v>52.291800000000002</v>
      </c>
      <c r="F5216">
        <f>+SuperOldData!Y5216</f>
        <v>0</v>
      </c>
      <c r="G5216" s="11">
        <f>+ROUND(SuperOldData!G5216,0)</f>
        <v>90</v>
      </c>
      <c r="H5216" s="8">
        <f>+ROUND(100*SuperOldData!M5216/SuperOldData!G5216,2)</f>
        <v>1.1100000000000001</v>
      </c>
      <c r="I5216" s="8">
        <f>+ROUND(100*SuperOldData!J5216/SuperOldData!G5216,2)</f>
        <v>47.78</v>
      </c>
      <c r="J5216" s="9">
        <f>+ROUND(SuperOldData!C5216,6)</f>
        <v>42.240434</v>
      </c>
      <c r="K5216" s="9">
        <f>+ROUND(SuperOldData!D5216,6)</f>
        <v>-4.7362489999999999</v>
      </c>
    </row>
    <row r="5217" spans="1:11" x14ac:dyDescent="0.25">
      <c r="A5217" s="10" t="str">
        <f>+SuperOldData!A5217</f>
        <v>34228</v>
      </c>
      <c r="B5217" s="12" t="str">
        <f>+SuperOldData!B5217</f>
        <v>Villanuño de Valdavia</v>
      </c>
      <c r="C5217" t="str">
        <f>+SuperOldData!F5217</f>
        <v>Palencia</v>
      </c>
      <c r="D5217" s="11">
        <f>+SuperOldData!X5217</f>
        <v>674</v>
      </c>
      <c r="E5217" s="6">
        <f>+ROUND(SuperOldData!W5217,4)</f>
        <v>88.793700000000001</v>
      </c>
      <c r="F5217">
        <f>+SuperOldData!Y5217</f>
        <v>0</v>
      </c>
      <c r="G5217" s="11">
        <f>+ROUND(SuperOldData!G5217,0)</f>
        <v>100</v>
      </c>
      <c r="H5217" s="8">
        <f>+ROUND(100*SuperOldData!M5217/SuperOldData!G5217,2)</f>
        <v>3</v>
      </c>
      <c r="I5217" s="8">
        <f>+ROUND(100*SuperOldData!J5217/SuperOldData!G5217,2)</f>
        <v>45</v>
      </c>
      <c r="J5217" s="9">
        <f>+ROUND(SuperOldData!C5217,6)</f>
        <v>42.515099999999997</v>
      </c>
      <c r="K5217" s="9">
        <f>+ROUND(SuperOldData!D5217,6)</f>
        <v>-4.5239019999999996</v>
      </c>
    </row>
    <row r="5218" spans="1:11" x14ac:dyDescent="0.25">
      <c r="A5218" s="10" t="str">
        <f>+SuperOldData!A5218</f>
        <v>34229</v>
      </c>
      <c r="B5218" s="12" t="str">
        <f>+SuperOldData!B5218</f>
        <v>Villaprovedo</v>
      </c>
      <c r="C5218" t="str">
        <f>+SuperOldData!F5218</f>
        <v>Palencia</v>
      </c>
      <c r="D5218" s="11">
        <f>+SuperOldData!X5218</f>
        <v>1062</v>
      </c>
      <c r="E5218" s="6">
        <f>+ROUND(SuperOldData!W5218,4)</f>
        <v>84.203999999999994</v>
      </c>
      <c r="F5218">
        <f>+SuperOldData!Y5218</f>
        <v>0</v>
      </c>
      <c r="G5218" s="11">
        <f>+ROUND(SuperOldData!G5218,0)</f>
        <v>71</v>
      </c>
      <c r="H5218" s="8">
        <f>+ROUND(100*SuperOldData!M5218/SuperOldData!G5218,2)</f>
        <v>3.58</v>
      </c>
      <c r="I5218" s="8">
        <f>+ROUND(100*SuperOldData!J5218/SuperOldData!G5218,2)</f>
        <v>35.9</v>
      </c>
      <c r="J5218" s="9">
        <f>+ROUND(SuperOldData!C5218,6)</f>
        <v>42.516233999999997</v>
      </c>
      <c r="K5218" s="9">
        <f>+ROUND(SuperOldData!D5218,6)</f>
        <v>-4.4079350000000002</v>
      </c>
    </row>
    <row r="5219" spans="1:11" x14ac:dyDescent="0.25">
      <c r="A5219" s="10" t="str">
        <f>+SuperOldData!A5219</f>
        <v>34230</v>
      </c>
      <c r="B5219" s="12" t="str">
        <f>+SuperOldData!B5219</f>
        <v>Villarmentero de Campos</v>
      </c>
      <c r="C5219" t="str">
        <f>+SuperOldData!F5219</f>
        <v>Palencia</v>
      </c>
      <c r="D5219" s="11">
        <f>+SuperOldData!X5219</f>
        <v>4080</v>
      </c>
      <c r="E5219" s="6">
        <f>+ROUND(SuperOldData!W5219,4)</f>
        <v>50.055399999999999</v>
      </c>
      <c r="F5219">
        <f>+SuperOldData!Y5219</f>
        <v>0</v>
      </c>
      <c r="G5219" s="11">
        <f>+ROUND(SuperOldData!G5219,0)</f>
        <v>13</v>
      </c>
      <c r="H5219" s="8">
        <f>+ROUND(100*SuperOldData!M5219/SuperOldData!G5219,2)</f>
        <v>0</v>
      </c>
      <c r="I5219" s="8">
        <f>+ROUND(100*SuperOldData!J5219/SuperOldData!G5219,2)</f>
        <v>31.72</v>
      </c>
      <c r="J5219" s="9">
        <f>+ROUND(SuperOldData!C5219,6)</f>
        <v>42.291302000000002</v>
      </c>
      <c r="K5219" s="9">
        <f>+ROUND(SuperOldData!D5219,6)</f>
        <v>-4.5156169999999998</v>
      </c>
    </row>
    <row r="5220" spans="1:11" x14ac:dyDescent="0.25">
      <c r="A5220" s="10" t="str">
        <f>+SuperOldData!A5220</f>
        <v>34231</v>
      </c>
      <c r="B5220" s="12" t="str">
        <f>+SuperOldData!B5220</f>
        <v>Villarrabé</v>
      </c>
      <c r="C5220" t="str">
        <f>+SuperOldData!F5220</f>
        <v>Palencia</v>
      </c>
      <c r="D5220" s="11">
        <f>+SuperOldData!X5220</f>
        <v>2151</v>
      </c>
      <c r="E5220" s="6">
        <f>+ROUND(SuperOldData!W5220,4)</f>
        <v>71.839600000000004</v>
      </c>
      <c r="F5220">
        <f>+SuperOldData!Y5220</f>
        <v>0</v>
      </c>
      <c r="G5220" s="11">
        <f>+ROUND(SuperOldData!G5220,0)</f>
        <v>255</v>
      </c>
      <c r="H5220" s="8">
        <f>+ROUND(100*SuperOldData!M5220/SuperOldData!G5220,2)</f>
        <v>0.46</v>
      </c>
      <c r="I5220" s="8">
        <f>+ROUND(100*SuperOldData!J5220/SuperOldData!G5220,2)</f>
        <v>48.27</v>
      </c>
      <c r="J5220" s="9">
        <f>+ROUND(SuperOldData!C5220,6)</f>
        <v>42.416198999999999</v>
      </c>
      <c r="K5220" s="9">
        <f>+ROUND(SuperOldData!D5220,6)</f>
        <v>-4.8022819999999999</v>
      </c>
    </row>
    <row r="5221" spans="1:11" x14ac:dyDescent="0.25">
      <c r="A5221" s="10" t="str">
        <f>+SuperOldData!A5221</f>
        <v>34232</v>
      </c>
      <c r="B5221" s="12" t="str">
        <f>+SuperOldData!B5221</f>
        <v>Villarramiel</v>
      </c>
      <c r="C5221" t="str">
        <f>+SuperOldData!F5221</f>
        <v>Palencia</v>
      </c>
      <c r="D5221" s="11">
        <f>+SuperOldData!X5221</f>
        <v>3131</v>
      </c>
      <c r="E5221" s="6">
        <f>+ROUND(SuperOldData!W5221,4)</f>
        <v>60.313000000000002</v>
      </c>
      <c r="F5221">
        <f>+SuperOldData!Y5221</f>
        <v>0</v>
      </c>
      <c r="G5221" s="11">
        <f>+ROUND(SuperOldData!G5221,0)</f>
        <v>908</v>
      </c>
      <c r="H5221" s="8">
        <f>+ROUND(100*SuperOldData!M5221/SuperOldData!G5221,2)</f>
        <v>1.1000000000000001</v>
      </c>
      <c r="I5221" s="8">
        <f>+ROUND(100*SuperOldData!J5221/SuperOldData!G5221,2)</f>
        <v>46.59</v>
      </c>
      <c r="J5221" s="9">
        <f>+ROUND(SuperOldData!C5221,6)</f>
        <v>42.047911999999997</v>
      </c>
      <c r="K5221" s="9">
        <f>+ROUND(SuperOldData!D5221,6)</f>
        <v>-4.9118209999999998</v>
      </c>
    </row>
    <row r="5222" spans="1:11" x14ac:dyDescent="0.25">
      <c r="A5222" s="10" t="str">
        <f>+SuperOldData!A5222</f>
        <v>34233</v>
      </c>
      <c r="B5222" s="12" t="str">
        <f>+SuperOldData!B5222</f>
        <v>Villasarracino</v>
      </c>
      <c r="C5222" t="str">
        <f>+SuperOldData!F5222</f>
        <v>Palencia</v>
      </c>
      <c r="D5222" s="11">
        <f>+SuperOldData!X5222</f>
        <v>541</v>
      </c>
      <c r="E5222" s="6">
        <f>+ROUND(SuperOldData!W5222,4)</f>
        <v>90.450999999999993</v>
      </c>
      <c r="F5222">
        <f>+SuperOldData!Y5222</f>
        <v>1</v>
      </c>
      <c r="G5222" s="11">
        <f>+ROUND(SuperOldData!G5222,0)</f>
        <v>157</v>
      </c>
      <c r="H5222" s="8">
        <f>+ROUND(100*SuperOldData!M5222/SuperOldData!G5222,2)</f>
        <v>0.64</v>
      </c>
      <c r="I5222" s="8">
        <f>+ROUND(100*SuperOldData!J5222/SuperOldData!G5222,2)</f>
        <v>45.22</v>
      </c>
      <c r="J5222" s="9">
        <f>+ROUND(SuperOldData!C5222,6)</f>
        <v>42.407322000000001</v>
      </c>
      <c r="K5222" s="9">
        <f>+ROUND(SuperOldData!D5222,6)</f>
        <v>-4.5100939999999996</v>
      </c>
    </row>
    <row r="5223" spans="1:11" x14ac:dyDescent="0.25">
      <c r="A5223" s="10" t="str">
        <f>+SuperOldData!A5223</f>
        <v>34234</v>
      </c>
      <c r="B5223" s="12" t="str">
        <f>+SuperOldData!B5223</f>
        <v>Villasila de Valdavia</v>
      </c>
      <c r="C5223" t="str">
        <f>+SuperOldData!F5223</f>
        <v>Palencia</v>
      </c>
      <c r="D5223" s="11">
        <f>+SuperOldData!X5223</f>
        <v>1562</v>
      </c>
      <c r="E5223" s="6">
        <f>+ROUND(SuperOldData!W5223,4)</f>
        <v>78.314400000000006</v>
      </c>
      <c r="F5223">
        <f>+SuperOldData!Y5223</f>
        <v>0</v>
      </c>
      <c r="G5223" s="11">
        <f>+ROUND(SuperOldData!G5223,0)</f>
        <v>75</v>
      </c>
      <c r="H5223" s="8">
        <f>+ROUND(100*SuperOldData!M5223/SuperOldData!G5223,2)</f>
        <v>0</v>
      </c>
      <c r="I5223" s="8">
        <f>+ROUND(100*SuperOldData!J5223/SuperOldData!G5223,2)</f>
        <v>29.33</v>
      </c>
      <c r="J5223" s="9">
        <f>+ROUND(SuperOldData!C5223,6)</f>
        <v>42.544634000000002</v>
      </c>
      <c r="K5223" s="9">
        <f>+ROUND(SuperOldData!D5223,6)</f>
        <v>-4.5507600000000004</v>
      </c>
    </row>
    <row r="5224" spans="1:11" x14ac:dyDescent="0.25">
      <c r="A5224" s="10" t="str">
        <f>+SuperOldData!A5224</f>
        <v>34236</v>
      </c>
      <c r="B5224" s="12" t="str">
        <f>+SuperOldData!B5224</f>
        <v>Villaturde</v>
      </c>
      <c r="C5224" t="str">
        <f>+SuperOldData!F5224</f>
        <v>Palencia</v>
      </c>
      <c r="D5224" s="11">
        <f>+SuperOldData!X5224</f>
        <v>763</v>
      </c>
      <c r="E5224" s="6">
        <f>+ROUND(SuperOldData!W5224,4)</f>
        <v>87.672499999999999</v>
      </c>
      <c r="F5224">
        <f>+SuperOldData!Y5224</f>
        <v>0</v>
      </c>
      <c r="G5224" s="11">
        <f>+ROUND(SuperOldData!G5224,0)</f>
        <v>184</v>
      </c>
      <c r="H5224" s="8">
        <f>+ROUND(100*SuperOldData!M5224/SuperOldData!G5224,2)</f>
        <v>0</v>
      </c>
      <c r="I5224" s="8">
        <f>+ROUND(100*SuperOldData!J5224/SuperOldData!G5224,2)</f>
        <v>50.55</v>
      </c>
      <c r="J5224" s="9">
        <f>+ROUND(SuperOldData!C5224,6)</f>
        <v>42.371071000000001</v>
      </c>
      <c r="K5224" s="9">
        <f>+ROUND(SuperOldData!D5224,6)</f>
        <v>-4.6865079999999999</v>
      </c>
    </row>
    <row r="5225" spans="1:11" x14ac:dyDescent="0.25">
      <c r="A5225" s="10" t="str">
        <f>+SuperOldData!A5225</f>
        <v>34237</v>
      </c>
      <c r="B5225" s="12" t="str">
        <f>+SuperOldData!B5225</f>
        <v>Villaumbrales</v>
      </c>
      <c r="C5225" t="str">
        <f>+SuperOldData!F5225</f>
        <v>Palencia</v>
      </c>
      <c r="D5225" s="11">
        <f>+SuperOldData!X5225</f>
        <v>4508</v>
      </c>
      <c r="E5225" s="6">
        <f>+ROUND(SuperOldData!W5225,4)</f>
        <v>44.763399999999997</v>
      </c>
      <c r="F5225">
        <f>+SuperOldData!Y5225</f>
        <v>0</v>
      </c>
      <c r="G5225" s="11">
        <f>+ROUND(SuperOldData!G5225,0)</f>
        <v>743</v>
      </c>
      <c r="H5225" s="8">
        <f>+ROUND(100*SuperOldData!M5225/SuperOldData!G5225,2)</f>
        <v>1.08</v>
      </c>
      <c r="I5225" s="8">
        <f>+ROUND(100*SuperOldData!J5225/SuperOldData!G5225,2)</f>
        <v>48.69</v>
      </c>
      <c r="J5225" s="9">
        <f>+ROUND(SuperOldData!C5225,6)</f>
        <v>42.075023999999999</v>
      </c>
      <c r="K5225" s="9">
        <f>+ROUND(SuperOldData!D5225,6)</f>
        <v>-4.6143960000000002</v>
      </c>
    </row>
    <row r="5226" spans="1:11" x14ac:dyDescent="0.25">
      <c r="A5226" s="10" t="str">
        <f>+SuperOldData!A5226</f>
        <v>34238</v>
      </c>
      <c r="B5226" s="12" t="str">
        <f>+SuperOldData!B5226</f>
        <v>Villaviudas</v>
      </c>
      <c r="C5226" t="str">
        <f>+SuperOldData!F5226</f>
        <v>Palencia</v>
      </c>
      <c r="D5226" s="11">
        <f>+SuperOldData!X5226</f>
        <v>1164</v>
      </c>
      <c r="E5226" s="6">
        <f>+ROUND(SuperOldData!W5226,4)</f>
        <v>83.052000000000007</v>
      </c>
      <c r="F5226">
        <f>+SuperOldData!Y5226</f>
        <v>0</v>
      </c>
      <c r="G5226" s="11">
        <f>+ROUND(SuperOldData!G5226,0)</f>
        <v>395</v>
      </c>
      <c r="H5226" s="8">
        <f>+ROUND(100*SuperOldData!M5226/SuperOldData!G5226,2)</f>
        <v>4.87</v>
      </c>
      <c r="I5226" s="8">
        <f>+ROUND(100*SuperOldData!J5226/SuperOldData!G5226,2)</f>
        <v>51.33</v>
      </c>
      <c r="J5226" s="9">
        <f>+ROUND(SuperOldData!C5226,6)</f>
        <v>41.955699000000003</v>
      </c>
      <c r="K5226" s="9">
        <f>+ROUND(SuperOldData!D5226,6)</f>
        <v>-4.3289730000000004</v>
      </c>
    </row>
    <row r="5227" spans="1:11" x14ac:dyDescent="0.25">
      <c r="A5227" s="10" t="str">
        <f>+SuperOldData!A5227</f>
        <v>34240</v>
      </c>
      <c r="B5227" s="12" t="str">
        <f>+SuperOldData!B5227</f>
        <v>Villerías de Campos</v>
      </c>
      <c r="C5227" t="str">
        <f>+SuperOldData!F5227</f>
        <v>Palencia</v>
      </c>
      <c r="D5227" s="11">
        <f>+SuperOldData!X5227</f>
        <v>3595</v>
      </c>
      <c r="E5227" s="6">
        <f>+ROUND(SuperOldData!W5227,4)</f>
        <v>55.224200000000003</v>
      </c>
      <c r="F5227">
        <f>+SuperOldData!Y5227</f>
        <v>0</v>
      </c>
      <c r="G5227" s="11">
        <f>+ROUND(SuperOldData!G5227,0)</f>
        <v>109</v>
      </c>
      <c r="H5227" s="8">
        <f>+ROUND(100*SuperOldData!M5227/SuperOldData!G5227,2)</f>
        <v>0</v>
      </c>
      <c r="I5227" s="8">
        <f>+ROUND(100*SuperOldData!J5227/SuperOldData!G5227,2)</f>
        <v>42.2</v>
      </c>
      <c r="J5227" s="9">
        <f>+ROUND(SuperOldData!C5227,6)</f>
        <v>41.948756000000003</v>
      </c>
      <c r="K5227" s="9">
        <f>+ROUND(SuperOldData!D5227,6)</f>
        <v>-4.8571929999999996</v>
      </c>
    </row>
    <row r="5228" spans="1:11" x14ac:dyDescent="0.25">
      <c r="A5228" s="10" t="str">
        <f>+SuperOldData!A5228</f>
        <v>34241</v>
      </c>
      <c r="B5228" s="12" t="str">
        <f>+SuperOldData!B5228</f>
        <v>Villodre</v>
      </c>
      <c r="C5228" t="str">
        <f>+SuperOldData!F5228</f>
        <v>Palencia</v>
      </c>
      <c r="D5228" s="11">
        <f>+SuperOldData!X5228</f>
        <v>222</v>
      </c>
      <c r="E5228" s="6">
        <f>+ROUND(SuperOldData!W5228,4)</f>
        <v>94.948300000000003</v>
      </c>
      <c r="F5228">
        <f>+SuperOldData!Y5228</f>
        <v>1</v>
      </c>
      <c r="G5228" s="11">
        <f>+ROUND(SuperOldData!G5228,0)</f>
        <v>20</v>
      </c>
      <c r="H5228" s="8">
        <f>+ROUND(100*SuperOldData!M5228/SuperOldData!G5228,2)</f>
        <v>0</v>
      </c>
      <c r="I5228" s="8">
        <f>+ROUND(100*SuperOldData!J5228/SuperOldData!G5228,2)</f>
        <v>40</v>
      </c>
      <c r="J5228" s="9">
        <f>+ROUND(SuperOldData!C5228,6)</f>
        <v>42.213985999999998</v>
      </c>
      <c r="K5228" s="9">
        <f>+ROUND(SuperOldData!D5228,6)</f>
        <v>-4.2499399999999996</v>
      </c>
    </row>
    <row r="5229" spans="1:11" x14ac:dyDescent="0.25">
      <c r="A5229" s="10" t="str">
        <f>+SuperOldData!A5229</f>
        <v>34242</v>
      </c>
      <c r="B5229" s="12" t="str">
        <f>+SuperOldData!B5229</f>
        <v>Villodrigo</v>
      </c>
      <c r="C5229" t="str">
        <f>+SuperOldData!F5229</f>
        <v>Palencia</v>
      </c>
      <c r="D5229" s="11">
        <f>+SuperOldData!X5229</f>
        <v>5942</v>
      </c>
      <c r="E5229" s="6">
        <f>+ROUND(SuperOldData!W5229,4)</f>
        <v>28.548500000000001</v>
      </c>
      <c r="F5229">
        <f>+SuperOldData!Y5229</f>
        <v>0</v>
      </c>
      <c r="G5229" s="11">
        <f>+ROUND(SuperOldData!G5229,0)</f>
        <v>133</v>
      </c>
      <c r="H5229" s="8">
        <f>+ROUND(100*SuperOldData!M5229/SuperOldData!G5229,2)</f>
        <v>18.399999999999999</v>
      </c>
      <c r="I5229" s="8">
        <f>+ROUND(100*SuperOldData!J5229/SuperOldData!G5229,2)</f>
        <v>45.67</v>
      </c>
      <c r="J5229" s="9">
        <f>+ROUND(SuperOldData!C5229,6)</f>
        <v>42.149805999999998</v>
      </c>
      <c r="K5229" s="9">
        <f>+ROUND(SuperOldData!D5229,6)</f>
        <v>-4.0865099999999996</v>
      </c>
    </row>
    <row r="5230" spans="1:11" x14ac:dyDescent="0.25">
      <c r="A5230" s="10" t="str">
        <f>+SuperOldData!A5230</f>
        <v>34243</v>
      </c>
      <c r="B5230" s="12" t="str">
        <f>+SuperOldData!B5230</f>
        <v>Villoldo</v>
      </c>
      <c r="C5230" t="str">
        <f>+SuperOldData!F5230</f>
        <v>Palencia</v>
      </c>
      <c r="D5230" s="11">
        <f>+SuperOldData!X5230</f>
        <v>3100</v>
      </c>
      <c r="E5230" s="6">
        <f>+ROUND(SuperOldData!W5230,4)</f>
        <v>60.651800000000001</v>
      </c>
      <c r="F5230">
        <f>+SuperOldData!Y5230</f>
        <v>0</v>
      </c>
      <c r="G5230" s="11">
        <f>+ROUND(SuperOldData!G5230,0)</f>
        <v>390</v>
      </c>
      <c r="H5230" s="8">
        <f>+ROUND(100*SuperOldData!M5230/SuperOldData!G5230,2)</f>
        <v>4.88</v>
      </c>
      <c r="I5230" s="8">
        <f>+ROUND(100*SuperOldData!J5230/SuperOldData!G5230,2)</f>
        <v>44.9</v>
      </c>
      <c r="J5230" s="9">
        <f>+ROUND(SuperOldData!C5230,6)</f>
        <v>42.255631999999999</v>
      </c>
      <c r="K5230" s="9">
        <f>+ROUND(SuperOldData!D5230,6)</f>
        <v>-4.5982719999999997</v>
      </c>
    </row>
    <row r="5231" spans="1:11" x14ac:dyDescent="0.25">
      <c r="A5231" s="10" t="str">
        <f>+SuperOldData!A5231</f>
        <v>34245</v>
      </c>
      <c r="B5231" s="12" t="str">
        <f>+SuperOldData!B5231</f>
        <v>Villota del Páramo</v>
      </c>
      <c r="C5231" t="str">
        <f>+SuperOldData!F5231</f>
        <v>Palencia</v>
      </c>
      <c r="D5231" s="11">
        <f>+SuperOldData!X5231</f>
        <v>1688</v>
      </c>
      <c r="E5231" s="6">
        <f>+ROUND(SuperOldData!W5231,4)</f>
        <v>76.946799999999996</v>
      </c>
      <c r="F5231">
        <f>+SuperOldData!Y5231</f>
        <v>0</v>
      </c>
      <c r="G5231" s="11">
        <f>+ROUND(SuperOldData!G5231,0)</f>
        <v>349</v>
      </c>
      <c r="H5231" s="8">
        <f>+ROUND(100*SuperOldData!M5231/SuperOldData!G5231,2)</f>
        <v>1.78</v>
      </c>
      <c r="I5231" s="8">
        <f>+ROUND(100*SuperOldData!J5231/SuperOldData!G5231,2)</f>
        <v>42.6</v>
      </c>
      <c r="J5231" s="9">
        <f>+ROUND(SuperOldData!C5231,6)</f>
        <v>42.586081</v>
      </c>
      <c r="K5231" s="9">
        <f>+ROUND(SuperOldData!D5231,6)</f>
        <v>-4.8632350000000004</v>
      </c>
    </row>
    <row r="5232" spans="1:11" x14ac:dyDescent="0.25">
      <c r="A5232" s="10" t="str">
        <f>+SuperOldData!A5232</f>
        <v>34246</v>
      </c>
      <c r="B5232" s="12" t="str">
        <f>+SuperOldData!B5232</f>
        <v>Villovieco</v>
      </c>
      <c r="C5232" t="str">
        <f>+SuperOldData!F5232</f>
        <v>Palencia</v>
      </c>
      <c r="D5232" s="11">
        <f>+SuperOldData!X5232</f>
        <v>270</v>
      </c>
      <c r="E5232" s="6">
        <f>+ROUND(SuperOldData!W5232,4)</f>
        <v>94.221299999999999</v>
      </c>
      <c r="F5232">
        <f>+SuperOldData!Y5232</f>
        <v>1</v>
      </c>
      <c r="G5232" s="11">
        <f>+ROUND(SuperOldData!G5232,0)</f>
        <v>77</v>
      </c>
      <c r="H5232" s="8">
        <f>+ROUND(100*SuperOldData!M5232/SuperOldData!G5232,2)</f>
        <v>0.38</v>
      </c>
      <c r="I5232" s="8">
        <f>+ROUND(100*SuperOldData!J5232/SuperOldData!G5232,2)</f>
        <v>42.78</v>
      </c>
      <c r="J5232" s="9">
        <f>+ROUND(SuperOldData!C5232,6)</f>
        <v>42.310473999999999</v>
      </c>
      <c r="K5232" s="9">
        <f>+ROUND(SuperOldData!D5232,6)</f>
        <v>-4.4642580000000001</v>
      </c>
    </row>
    <row r="5233" spans="1:11" x14ac:dyDescent="0.25">
      <c r="A5233" s="10" t="str">
        <f>+SuperOldData!A5233</f>
        <v>34901</v>
      </c>
      <c r="B5233" s="12" t="str">
        <f>+SuperOldData!B5233</f>
        <v>Osorno la Mayor</v>
      </c>
      <c r="C5233" t="str">
        <f>+SuperOldData!F5233</f>
        <v>Palencia</v>
      </c>
      <c r="D5233" s="11">
        <f>+SuperOldData!X5233</f>
        <v>3872</v>
      </c>
      <c r="E5233" s="6">
        <f>+ROUND(SuperOldData!W5233,4)</f>
        <v>52.168599999999998</v>
      </c>
      <c r="F5233">
        <f>+SuperOldData!Y5233</f>
        <v>0</v>
      </c>
      <c r="G5233" s="11">
        <f>+ROUND(SuperOldData!G5233,0)</f>
        <v>1441</v>
      </c>
      <c r="H5233" s="8">
        <f>+ROUND(100*SuperOldData!M5233/SuperOldData!G5233,2)</f>
        <v>3.32</v>
      </c>
      <c r="I5233" s="8">
        <f>+ROUND(100*SuperOldData!J5233/SuperOldData!G5233,2)</f>
        <v>47.51</v>
      </c>
      <c r="J5233" s="9">
        <f>+ROUND(SuperOldData!C5233,6)</f>
        <v>42.388897</v>
      </c>
      <c r="K5233" s="9">
        <f>+ROUND(SuperOldData!D5233,6)</f>
        <v>-4.3760909999999997</v>
      </c>
    </row>
    <row r="5234" spans="1:11" x14ac:dyDescent="0.25">
      <c r="A5234" s="10" t="str">
        <f>+SuperOldData!A5234</f>
        <v>34902</v>
      </c>
      <c r="B5234" s="12" t="str">
        <f>+SuperOldData!B5234</f>
        <v>Valle del Retortillo</v>
      </c>
      <c r="C5234" t="str">
        <f>+SuperOldData!F5234</f>
        <v>Palencia</v>
      </c>
      <c r="D5234" s="11">
        <f>+SuperOldData!X5234</f>
        <v>2592</v>
      </c>
      <c r="E5234" s="6">
        <f>+ROUND(SuperOldData!W5234,4)</f>
        <v>66.775499999999994</v>
      </c>
      <c r="F5234">
        <f>+SuperOldData!Y5234</f>
        <v>0</v>
      </c>
      <c r="G5234" s="11">
        <f>+ROUND(SuperOldData!G5234,0)</f>
        <v>189</v>
      </c>
      <c r="H5234" s="8">
        <f>+ROUND(100*SuperOldData!M5234/SuperOldData!G5234,2)</f>
        <v>10.72</v>
      </c>
      <c r="I5234" s="8">
        <f>+ROUND(100*SuperOldData!J5234/SuperOldData!G5234,2)</f>
        <v>43.3</v>
      </c>
      <c r="J5234" s="9">
        <f>+ROUND(SuperOldData!C5234,6)</f>
        <v>42.217067</v>
      </c>
      <c r="K5234" s="9">
        <f>+ROUND(SuperOldData!D5234,6)</f>
        <v>-4.7836869999999996</v>
      </c>
    </row>
    <row r="5235" spans="1:11" x14ac:dyDescent="0.25">
      <c r="A5235" s="10" t="str">
        <f>+SuperOldData!A5235</f>
        <v>34903</v>
      </c>
      <c r="B5235" s="12" t="str">
        <f>+SuperOldData!B5235</f>
        <v>Loma de Ucieza</v>
      </c>
      <c r="C5235" t="str">
        <f>+SuperOldData!F5235</f>
        <v>Palencia</v>
      </c>
      <c r="D5235" s="11">
        <f>+SuperOldData!X5235</f>
        <v>1455</v>
      </c>
      <c r="E5235" s="6">
        <f>+ROUND(SuperOldData!W5235,4)</f>
        <v>79.565100000000001</v>
      </c>
      <c r="F5235">
        <f>+SuperOldData!Y5235</f>
        <v>0</v>
      </c>
      <c r="G5235" s="11">
        <f>+ROUND(SuperOldData!G5235,0)</f>
        <v>265</v>
      </c>
      <c r="H5235" s="8">
        <f>+ROUND(100*SuperOldData!M5235/SuperOldData!G5235,2)</f>
        <v>1.4</v>
      </c>
      <c r="I5235" s="8">
        <f>+ROUND(100*SuperOldData!J5235/SuperOldData!G5235,2)</f>
        <v>40.799999999999997</v>
      </c>
      <c r="J5235" s="9">
        <f>+ROUND(SuperOldData!C5235,6)</f>
        <v>42.464103000000001</v>
      </c>
      <c r="K5235" s="9">
        <f>+ROUND(SuperOldData!D5235,6)</f>
        <v>-4.5806279999999999</v>
      </c>
    </row>
    <row r="5236" spans="1:11" x14ac:dyDescent="0.25">
      <c r="A5236" s="10" t="str">
        <f>+SuperOldData!A5236</f>
        <v>34904</v>
      </c>
      <c r="B5236" s="12" t="str">
        <f>+SuperOldData!B5236</f>
        <v>Pernía, La</v>
      </c>
      <c r="C5236" t="str">
        <f>+SuperOldData!F5236</f>
        <v>Palencia</v>
      </c>
      <c r="D5236" s="11">
        <f>+SuperOldData!X5236</f>
        <v>2411</v>
      </c>
      <c r="E5236" s="6">
        <f>+ROUND(SuperOldData!W5236,4)</f>
        <v>69.018000000000001</v>
      </c>
      <c r="F5236">
        <f>+SuperOldData!Y5236</f>
        <v>0</v>
      </c>
      <c r="G5236" s="11">
        <f>+ROUND(SuperOldData!G5236,0)</f>
        <v>373</v>
      </c>
      <c r="H5236" s="8">
        <f>+ROUND(100*SuperOldData!M5236/SuperOldData!G5236,2)</f>
        <v>0.54</v>
      </c>
      <c r="I5236" s="8">
        <f>+ROUND(100*SuperOldData!J5236/SuperOldData!G5236,2)</f>
        <v>41.87</v>
      </c>
      <c r="J5236" s="9">
        <f>+ROUND(SuperOldData!C5236,6)</f>
        <v>43.00094</v>
      </c>
      <c r="K5236" s="9">
        <f>+ROUND(SuperOldData!D5236,6)</f>
        <v>-4.494853</v>
      </c>
    </row>
    <row r="5237" spans="1:11" x14ac:dyDescent="0.25">
      <c r="A5237" s="10" t="str">
        <f>+SuperOldData!A5237</f>
        <v>35001</v>
      </c>
      <c r="B5237" s="12" t="str">
        <f>+SuperOldData!B5237</f>
        <v>Agaete</v>
      </c>
      <c r="C5237" t="str">
        <f>+SuperOldData!F5237</f>
        <v>Palmas de Gran Canaria (Las)</v>
      </c>
      <c r="D5237" s="11">
        <f>+SuperOldData!X5237</f>
        <v>6812</v>
      </c>
      <c r="E5237" s="6">
        <f>+ROUND(SuperOldData!W5237,4)</f>
        <v>19.116599999999998</v>
      </c>
      <c r="F5237">
        <f>+SuperOldData!Y5237</f>
        <v>0</v>
      </c>
      <c r="G5237" s="11">
        <f>+ROUND(SuperOldData!G5237,0)</f>
        <v>5735</v>
      </c>
      <c r="H5237" s="8">
        <f>+ROUND(100*SuperOldData!M5237/SuperOldData!G5237,2)</f>
        <v>4.63</v>
      </c>
      <c r="I5237" s="8">
        <f>+ROUND(100*SuperOldData!J5237/SuperOldData!G5237,2)</f>
        <v>49.28</v>
      </c>
      <c r="J5237" s="9">
        <f>+ROUND(SuperOldData!C5237,6)</f>
        <v>28.069474</v>
      </c>
      <c r="K5237" s="9">
        <f>+ROUND(SuperOldData!D5237,6)</f>
        <v>-15.697895000000001</v>
      </c>
    </row>
    <row r="5238" spans="1:11" x14ac:dyDescent="0.25">
      <c r="A5238" s="10" t="str">
        <f>+SuperOldData!A5238</f>
        <v>35002</v>
      </c>
      <c r="B5238" s="12" t="str">
        <f>+SuperOldData!B5238</f>
        <v>Agüimes</v>
      </c>
      <c r="C5238" t="str">
        <f>+SuperOldData!F5238</f>
        <v>Palmas de Gran Canaria (Las)</v>
      </c>
      <c r="D5238" s="11">
        <f>+SuperOldData!X5238</f>
        <v>8028</v>
      </c>
      <c r="E5238" s="6">
        <f>+ROUND(SuperOldData!W5238,4)</f>
        <v>2.7414999999999998</v>
      </c>
      <c r="F5238">
        <f>+SuperOldData!Y5238</f>
        <v>0</v>
      </c>
      <c r="G5238" s="11">
        <f>+ROUND(SuperOldData!G5238,0)</f>
        <v>29641</v>
      </c>
      <c r="H5238" s="8">
        <f>+ROUND(100*SuperOldData!M5238/SuperOldData!G5238,2)</f>
        <v>7.02</v>
      </c>
      <c r="I5238" s="8">
        <f>+ROUND(100*SuperOldData!J5238/SuperOldData!G5238,2)</f>
        <v>49.25</v>
      </c>
      <c r="J5238" s="9">
        <f>+ROUND(SuperOldData!C5238,6)</f>
        <v>27.895199999999999</v>
      </c>
      <c r="K5238" s="9">
        <f>+ROUND(SuperOldData!D5238,6)</f>
        <v>-15.457326</v>
      </c>
    </row>
    <row r="5239" spans="1:11" x14ac:dyDescent="0.25">
      <c r="A5239" s="10" t="str">
        <f>+SuperOldData!A5239</f>
        <v>35003</v>
      </c>
      <c r="B5239" s="12" t="str">
        <f>+SuperOldData!B5239</f>
        <v>Antigua</v>
      </c>
      <c r="C5239" t="str">
        <f>+SuperOldData!F5239</f>
        <v>Palmas de Gran Canaria (Las)</v>
      </c>
      <c r="D5239" s="11">
        <f>+SuperOldData!X5239</f>
        <v>8050</v>
      </c>
      <c r="E5239" s="6">
        <f>+ROUND(SuperOldData!W5239,4)</f>
        <v>2.2856000000000001</v>
      </c>
      <c r="F5239">
        <f>+SuperOldData!Y5239</f>
        <v>0</v>
      </c>
      <c r="G5239" s="11">
        <f>+ROUND(SuperOldData!G5239,0)</f>
        <v>10391</v>
      </c>
      <c r="H5239" s="8">
        <f>+ROUND(100*SuperOldData!M5239/SuperOldData!G5239,2)</f>
        <v>40.71</v>
      </c>
      <c r="I5239" s="8">
        <f>+ROUND(100*SuperOldData!J5239/SuperOldData!G5239,2)</f>
        <v>46.37</v>
      </c>
      <c r="J5239" s="9">
        <f>+ROUND(SuperOldData!C5239,6)</f>
        <v>28.377849999999999</v>
      </c>
      <c r="K5239" s="9">
        <f>+ROUND(SuperOldData!D5239,6)</f>
        <v>-13.950353</v>
      </c>
    </row>
    <row r="5240" spans="1:11" x14ac:dyDescent="0.25">
      <c r="A5240" s="10" t="str">
        <f>+SuperOldData!A5240</f>
        <v>35004</v>
      </c>
      <c r="B5240" s="12" t="str">
        <f>+SuperOldData!B5240</f>
        <v>Arrecife</v>
      </c>
      <c r="C5240" t="str">
        <f>+SuperOldData!F5240</f>
        <v>Palmas de Gran Canaria (Las)</v>
      </c>
      <c r="D5240" s="11">
        <f>+SuperOldData!X5240</f>
        <v>8054</v>
      </c>
      <c r="E5240" s="6">
        <f>+ROUND(SuperOldData!W5240,4)</f>
        <v>2.2117</v>
      </c>
      <c r="F5240">
        <f>+SuperOldData!Y5240</f>
        <v>0</v>
      </c>
      <c r="G5240" s="11">
        <f>+ROUND(SuperOldData!G5240,0)</f>
        <v>55381</v>
      </c>
      <c r="H5240" s="8">
        <f>+ROUND(100*SuperOldData!M5240/SuperOldData!G5240,2)</f>
        <v>21.5</v>
      </c>
      <c r="I5240" s="8">
        <f>+ROUND(100*SuperOldData!J5240/SuperOldData!G5240,2)</f>
        <v>49.26</v>
      </c>
      <c r="J5240" s="9">
        <f>+ROUND(SuperOldData!C5240,6)</f>
        <v>28.978704</v>
      </c>
      <c r="K5240" s="9">
        <f>+ROUND(SuperOldData!D5240,6)</f>
        <v>-13.564851000000001</v>
      </c>
    </row>
    <row r="5241" spans="1:11" x14ac:dyDescent="0.25">
      <c r="A5241" s="10" t="str">
        <f>+SuperOldData!A5241</f>
        <v>35005</v>
      </c>
      <c r="B5241" s="12" t="str">
        <f>+SuperOldData!B5241</f>
        <v>Artenara</v>
      </c>
      <c r="C5241" t="str">
        <f>+SuperOldData!F5241</f>
        <v>Palmas de Gran Canaria (Las)</v>
      </c>
      <c r="D5241" s="11">
        <f>+SuperOldData!X5241</f>
        <v>5860</v>
      </c>
      <c r="E5241" s="6">
        <f>+ROUND(SuperOldData!W5241,4)</f>
        <v>29.546600000000002</v>
      </c>
      <c r="F5241">
        <f>+SuperOldData!Y5241</f>
        <v>0</v>
      </c>
      <c r="G5241" s="11">
        <f>+ROUND(SuperOldData!G5241,0)</f>
        <v>1252</v>
      </c>
      <c r="H5241" s="8">
        <f>+ROUND(100*SuperOldData!M5241/SuperOldData!G5241,2)</f>
        <v>0.64</v>
      </c>
      <c r="I5241" s="8">
        <f>+ROUND(100*SuperOldData!J5241/SuperOldData!G5241,2)</f>
        <v>45.27</v>
      </c>
      <c r="J5241" s="9">
        <f>+ROUND(SuperOldData!C5241,6)</f>
        <v>28.018995</v>
      </c>
      <c r="K5241" s="9">
        <f>+ROUND(SuperOldData!D5241,6)</f>
        <v>-15.697003</v>
      </c>
    </row>
    <row r="5242" spans="1:11" x14ac:dyDescent="0.25">
      <c r="A5242" s="10" t="str">
        <f>+SuperOldData!A5242</f>
        <v>35006</v>
      </c>
      <c r="B5242" s="12" t="str">
        <f>+SuperOldData!B5242</f>
        <v>Arucas</v>
      </c>
      <c r="C5242" t="str">
        <f>+SuperOldData!F5242</f>
        <v>Palmas de Gran Canaria (Las)</v>
      </c>
      <c r="D5242" s="11">
        <f>+SuperOldData!X5242</f>
        <v>7649</v>
      </c>
      <c r="E5242" s="6">
        <f>+ROUND(SuperOldData!W5242,4)</f>
        <v>8.6927000000000003</v>
      </c>
      <c r="F5242">
        <f>+SuperOldData!Y5242</f>
        <v>0</v>
      </c>
      <c r="G5242" s="11">
        <f>+ROUND(SuperOldData!G5242,0)</f>
        <v>36771</v>
      </c>
      <c r="H5242" s="8">
        <f>+ROUND(100*SuperOldData!M5242/SuperOldData!G5242,2)</f>
        <v>1.71</v>
      </c>
      <c r="I5242" s="8">
        <f>+ROUND(100*SuperOldData!J5242/SuperOldData!G5242,2)</f>
        <v>50.07</v>
      </c>
      <c r="J5242" s="9">
        <f>+ROUND(SuperOldData!C5242,6)</f>
        <v>28.120229999999999</v>
      </c>
      <c r="K5242" s="9">
        <f>+ROUND(SuperOldData!D5242,6)</f>
        <v>-15.522534</v>
      </c>
    </row>
    <row r="5243" spans="1:11" x14ac:dyDescent="0.25">
      <c r="A5243" s="10" t="str">
        <f>+SuperOldData!A5243</f>
        <v>35007</v>
      </c>
      <c r="B5243" s="12" t="str">
        <f>+SuperOldData!B5243</f>
        <v>Betancuria</v>
      </c>
      <c r="C5243" t="str">
        <f>+SuperOldData!F5243</f>
        <v>Palmas de Gran Canaria (Las)</v>
      </c>
      <c r="D5243" s="11">
        <f>+SuperOldData!X5243</f>
        <v>6739</v>
      </c>
      <c r="E5243" s="6">
        <f>+ROUND(SuperOldData!W5243,4)</f>
        <v>19.874300000000002</v>
      </c>
      <c r="F5243">
        <f>+SuperOldData!Y5243</f>
        <v>0</v>
      </c>
      <c r="G5243" s="11">
        <f>+ROUND(SuperOldData!G5243,0)</f>
        <v>770</v>
      </c>
      <c r="H5243" s="8">
        <f>+ROUND(100*SuperOldData!M5243/SuperOldData!G5243,2)</f>
        <v>14.65</v>
      </c>
      <c r="I5243" s="8">
        <f>+ROUND(100*SuperOldData!J5243/SuperOldData!G5243,2)</f>
        <v>48.72</v>
      </c>
      <c r="J5243" s="9">
        <f>+ROUND(SuperOldData!C5243,6)</f>
        <v>28.434398000000002</v>
      </c>
      <c r="K5243" s="9">
        <f>+ROUND(SuperOldData!D5243,6)</f>
        <v>-14.087192999999999</v>
      </c>
    </row>
    <row r="5244" spans="1:11" x14ac:dyDescent="0.25">
      <c r="A5244" s="10" t="str">
        <f>+SuperOldData!A5244</f>
        <v>35008</v>
      </c>
      <c r="B5244" s="12" t="str">
        <f>+SuperOldData!B5244</f>
        <v>Firgas</v>
      </c>
      <c r="C5244" t="str">
        <f>+SuperOldData!F5244</f>
        <v>Palmas de Gran Canaria (Las)</v>
      </c>
      <c r="D5244" s="11">
        <f>+SuperOldData!X5244</f>
        <v>7339</v>
      </c>
      <c r="E5244" s="6">
        <f>+ROUND(SuperOldData!W5244,4)</f>
        <v>12.555400000000001</v>
      </c>
      <c r="F5244">
        <f>+SuperOldData!Y5244</f>
        <v>0</v>
      </c>
      <c r="G5244" s="11">
        <f>+ROUND(SuperOldData!G5244,0)</f>
        <v>7607</v>
      </c>
      <c r="H5244" s="8">
        <f>+ROUND(100*SuperOldData!M5244/SuperOldData!G5244,2)</f>
        <v>1.98</v>
      </c>
      <c r="I5244" s="8">
        <f>+ROUND(100*SuperOldData!J5244/SuperOldData!G5244,2)</f>
        <v>48.85</v>
      </c>
      <c r="J5244" s="9">
        <f>+ROUND(SuperOldData!C5244,6)</f>
        <v>28.108203</v>
      </c>
      <c r="K5244" s="9">
        <f>+ROUND(SuperOldData!D5244,6)</f>
        <v>-15.558204999999999</v>
      </c>
    </row>
    <row r="5245" spans="1:11" x14ac:dyDescent="0.25">
      <c r="A5245" s="10" t="str">
        <f>+SuperOldData!A5245</f>
        <v>35009</v>
      </c>
      <c r="B5245" s="12" t="str">
        <f>+SuperOldData!B5245</f>
        <v>Gáldar</v>
      </c>
      <c r="C5245" t="str">
        <f>+SuperOldData!F5245</f>
        <v>Palmas de Gran Canaria (Las)</v>
      </c>
      <c r="D5245" s="11">
        <f>+SuperOldData!X5245</f>
        <v>7242</v>
      </c>
      <c r="E5245" s="6">
        <f>+ROUND(SuperOldData!W5245,4)</f>
        <v>13.9293</v>
      </c>
      <c r="F5245">
        <f>+SuperOldData!Y5245</f>
        <v>0</v>
      </c>
      <c r="G5245" s="11">
        <f>+ROUND(SuperOldData!G5245,0)</f>
        <v>24358</v>
      </c>
      <c r="H5245" s="8">
        <f>+ROUND(100*SuperOldData!M5245/SuperOldData!G5245,2)</f>
        <v>1.88</v>
      </c>
      <c r="I5245" s="8">
        <f>+ROUND(100*SuperOldData!J5245/SuperOldData!G5245,2)</f>
        <v>49.76</v>
      </c>
      <c r="J5245" s="9">
        <f>+ROUND(SuperOldData!C5245,6)</f>
        <v>28.109646999999999</v>
      </c>
      <c r="K5245" s="9">
        <f>+ROUND(SuperOldData!D5245,6)</f>
        <v>-15.661016</v>
      </c>
    </row>
    <row r="5246" spans="1:11" x14ac:dyDescent="0.25">
      <c r="A5246" s="10" t="str">
        <f>+SuperOldData!A5246</f>
        <v>35010</v>
      </c>
      <c r="B5246" s="12" t="str">
        <f>+SuperOldData!B5246</f>
        <v>Haría</v>
      </c>
      <c r="C5246" t="str">
        <f>+SuperOldData!F5246</f>
        <v>Palmas de Gran Canaria (Las)</v>
      </c>
      <c r="D5246" s="11">
        <f>+SuperOldData!X5246</f>
        <v>6345</v>
      </c>
      <c r="E5246" s="6">
        <f>+ROUND(SuperOldData!W5246,4)</f>
        <v>24.193000000000001</v>
      </c>
      <c r="F5246">
        <f>+SuperOldData!Y5246</f>
        <v>0</v>
      </c>
      <c r="G5246" s="11">
        <f>+ROUND(SuperOldData!G5246,0)</f>
        <v>5054</v>
      </c>
      <c r="H5246" s="8">
        <f>+ROUND(100*SuperOldData!M5246/SuperOldData!G5246,2)</f>
        <v>15.74</v>
      </c>
      <c r="I5246" s="8">
        <f>+ROUND(100*SuperOldData!J5246/SuperOldData!G5246,2)</f>
        <v>48.43</v>
      </c>
      <c r="J5246" s="9">
        <f>+ROUND(SuperOldData!C5246,6)</f>
        <v>29.162005000000001</v>
      </c>
      <c r="K5246" s="9">
        <f>+ROUND(SuperOldData!D5246,6)</f>
        <v>-13.475023</v>
      </c>
    </row>
    <row r="5247" spans="1:11" x14ac:dyDescent="0.25">
      <c r="A5247" s="10" t="str">
        <f>+SuperOldData!A5247</f>
        <v>35011</v>
      </c>
      <c r="B5247" s="12" t="str">
        <f>+SuperOldData!B5247</f>
        <v>Ingenio</v>
      </c>
      <c r="C5247" t="str">
        <f>+SuperOldData!F5247</f>
        <v>Palmas de Gran Canaria (Las)</v>
      </c>
      <c r="D5247" s="11">
        <f>+SuperOldData!X5247</f>
        <v>7992</v>
      </c>
      <c r="E5247" s="6">
        <f>+ROUND(SuperOldData!W5247,4)</f>
        <v>3.3759999999999999</v>
      </c>
      <c r="F5247">
        <f>+SuperOldData!Y5247</f>
        <v>0</v>
      </c>
      <c r="G5247" s="11">
        <f>+ROUND(SuperOldData!G5247,0)</f>
        <v>30022</v>
      </c>
      <c r="H5247" s="8">
        <f>+ROUND(100*SuperOldData!M5247/SuperOldData!G5247,2)</f>
        <v>4.38</v>
      </c>
      <c r="I5247" s="8">
        <f>+ROUND(100*SuperOldData!J5247/SuperOldData!G5247,2)</f>
        <v>49.21</v>
      </c>
      <c r="J5247" s="9">
        <f>+ROUND(SuperOldData!C5247,6)</f>
        <v>27.930548000000002</v>
      </c>
      <c r="K5247" s="9">
        <f>+ROUND(SuperOldData!D5247,6)</f>
        <v>-15.443294</v>
      </c>
    </row>
    <row r="5248" spans="1:11" x14ac:dyDescent="0.25">
      <c r="A5248" s="10" t="str">
        <f>+SuperOldData!A5248</f>
        <v>35012</v>
      </c>
      <c r="B5248" s="12" t="str">
        <f>+SuperOldData!B5248</f>
        <v>Mogán</v>
      </c>
      <c r="C5248" t="str">
        <f>+SuperOldData!F5248</f>
        <v>Palmas de Gran Canaria (Las)</v>
      </c>
      <c r="D5248" s="11">
        <f>+SuperOldData!X5248</f>
        <v>7544</v>
      </c>
      <c r="E5248" s="6">
        <f>+ROUND(SuperOldData!W5248,4)</f>
        <v>10.1836</v>
      </c>
      <c r="F5248">
        <f>+SuperOldData!Y5248</f>
        <v>0</v>
      </c>
      <c r="G5248" s="11">
        <f>+ROUND(SuperOldData!G5248,0)</f>
        <v>22847</v>
      </c>
      <c r="H5248" s="8">
        <f>+ROUND(100*SuperOldData!M5248/SuperOldData!G5248,2)</f>
        <v>45.31</v>
      </c>
      <c r="I5248" s="8">
        <f>+ROUND(100*SuperOldData!J5248/SuperOldData!G5248,2)</f>
        <v>47.78</v>
      </c>
      <c r="J5248" s="9">
        <f>+ROUND(SuperOldData!C5248,6)</f>
        <v>27.857859000000001</v>
      </c>
      <c r="K5248" s="9">
        <f>+ROUND(SuperOldData!D5248,6)</f>
        <v>-15.716547</v>
      </c>
    </row>
    <row r="5249" spans="1:11" x14ac:dyDescent="0.25">
      <c r="A5249" s="10" t="str">
        <f>+SuperOldData!A5249</f>
        <v>35013</v>
      </c>
      <c r="B5249" s="12" t="str">
        <f>+SuperOldData!B5249</f>
        <v>Moya</v>
      </c>
      <c r="C5249" t="str">
        <f>+SuperOldData!F5249</f>
        <v>Palmas de Gran Canaria (Las)</v>
      </c>
      <c r="D5249" s="11">
        <f>+SuperOldData!X5249</f>
        <v>6473</v>
      </c>
      <c r="E5249" s="6">
        <f>+ROUND(SuperOldData!W5249,4)</f>
        <v>22.702100000000002</v>
      </c>
      <c r="F5249">
        <f>+SuperOldData!Y5249</f>
        <v>0</v>
      </c>
      <c r="G5249" s="11">
        <f>+ROUND(SuperOldData!G5249,0)</f>
        <v>8043</v>
      </c>
      <c r="H5249" s="8">
        <f>+ROUND(100*SuperOldData!M5249/SuperOldData!G5249,2)</f>
        <v>1.0900000000000001</v>
      </c>
      <c r="I5249" s="8">
        <f>+ROUND(100*SuperOldData!J5249/SuperOldData!G5249,2)</f>
        <v>49.06</v>
      </c>
      <c r="J5249" s="9">
        <f>+ROUND(SuperOldData!C5249,6)</f>
        <v>28.088175</v>
      </c>
      <c r="K5249" s="9">
        <f>+ROUND(SuperOldData!D5249,6)</f>
        <v>-15.592307999999999</v>
      </c>
    </row>
    <row r="5250" spans="1:11" x14ac:dyDescent="0.25">
      <c r="A5250" s="10" t="str">
        <f>+SuperOldData!A5250</f>
        <v>35014</v>
      </c>
      <c r="B5250" s="12" t="str">
        <f>+SuperOldData!B5250</f>
        <v>Oliva, La</v>
      </c>
      <c r="C5250" t="str">
        <f>+SuperOldData!F5250</f>
        <v>Palmas de Gran Canaria (Las)</v>
      </c>
      <c r="D5250" s="11">
        <f>+SuperOldData!X5250</f>
        <v>8091</v>
      </c>
      <c r="E5250" s="6">
        <f>+ROUND(SuperOldData!W5250,4)</f>
        <v>1.3245</v>
      </c>
      <c r="F5250">
        <f>+SuperOldData!Y5250</f>
        <v>0</v>
      </c>
      <c r="G5250" s="11">
        <f>+ROUND(SuperOldData!G5250,0)</f>
        <v>22827</v>
      </c>
      <c r="H5250" s="8">
        <f>+ROUND(100*SuperOldData!M5250/SuperOldData!G5250,2)</f>
        <v>43.64</v>
      </c>
      <c r="I5250" s="8">
        <f>+ROUND(100*SuperOldData!J5250/SuperOldData!G5250,2)</f>
        <v>46.41</v>
      </c>
      <c r="J5250" s="9">
        <f>+ROUND(SuperOldData!C5250,6)</f>
        <v>28.652073999999999</v>
      </c>
      <c r="K5250" s="9">
        <f>+ROUND(SuperOldData!D5250,6)</f>
        <v>-13.924765000000001</v>
      </c>
    </row>
    <row r="5251" spans="1:11" x14ac:dyDescent="0.25">
      <c r="A5251" s="10" t="str">
        <f>+SuperOldData!A5251</f>
        <v>35015</v>
      </c>
      <c r="B5251" s="12" t="str">
        <f>+SuperOldData!B5251</f>
        <v>Pájara</v>
      </c>
      <c r="C5251" t="str">
        <f>+SuperOldData!F5251</f>
        <v>Palmas de Gran Canaria (Las)</v>
      </c>
      <c r="D5251" s="11">
        <f>+SuperOldData!X5251</f>
        <v>8098</v>
      </c>
      <c r="E5251" s="6">
        <f>+ROUND(SuperOldData!W5251,4)</f>
        <v>1.0966</v>
      </c>
      <c r="F5251">
        <f>+SuperOldData!Y5251</f>
        <v>0</v>
      </c>
      <c r="G5251" s="11">
        <f>+ROUND(SuperOldData!G5251,0)</f>
        <v>19773</v>
      </c>
      <c r="H5251" s="8">
        <f>+ROUND(100*SuperOldData!M5251/SuperOldData!G5251,2)</f>
        <v>41.86</v>
      </c>
      <c r="I5251" s="8">
        <f>+ROUND(100*SuperOldData!J5251/SuperOldData!G5251,2)</f>
        <v>46.66</v>
      </c>
      <c r="J5251" s="9">
        <f>+ROUND(SuperOldData!C5251,6)</f>
        <v>28.205023000000001</v>
      </c>
      <c r="K5251" s="9">
        <f>+ROUND(SuperOldData!D5251,6)</f>
        <v>-14.241484</v>
      </c>
    </row>
    <row r="5252" spans="1:11" x14ac:dyDescent="0.25">
      <c r="A5252" s="10" t="str">
        <f>+SuperOldData!A5252</f>
        <v>35016</v>
      </c>
      <c r="B5252" s="12" t="str">
        <f>+SuperOldData!B5252</f>
        <v>Palmas de Gran Canaria, Las</v>
      </c>
      <c r="C5252" t="str">
        <f>+SuperOldData!F5252</f>
        <v>Palmas de Gran Canaria (Las)</v>
      </c>
      <c r="D5252" s="11">
        <f>+SuperOldData!X5252</f>
        <v>7364</v>
      </c>
      <c r="E5252" s="6">
        <f>+ROUND(SuperOldData!W5252,4)</f>
        <v>12.235099999999999</v>
      </c>
      <c r="F5252">
        <f>+SuperOldData!Y5252</f>
        <v>0</v>
      </c>
      <c r="G5252" s="11">
        <f>+ROUND(SuperOldData!G5252,0)</f>
        <v>381271</v>
      </c>
      <c r="H5252" s="8">
        <f>+ROUND(100*SuperOldData!M5252/SuperOldData!G5252,2)</f>
        <v>7.64</v>
      </c>
      <c r="I5252" s="8">
        <f>+ROUND(100*SuperOldData!J5252/SuperOldData!G5252,2)</f>
        <v>51.41</v>
      </c>
      <c r="J5252" s="9">
        <f>+ROUND(SuperOldData!C5252,6)</f>
        <v>28.091087000000002</v>
      </c>
      <c r="K5252" s="9">
        <f>+ROUND(SuperOldData!D5252,6)</f>
        <v>-15.455332</v>
      </c>
    </row>
    <row r="5253" spans="1:11" x14ac:dyDescent="0.25">
      <c r="A5253" s="10" t="str">
        <f>+SuperOldData!A5253</f>
        <v>35017</v>
      </c>
      <c r="B5253" s="12" t="str">
        <f>+SuperOldData!B5253</f>
        <v>Puerto del Rosario</v>
      </c>
      <c r="C5253" t="str">
        <f>+SuperOldData!F5253</f>
        <v>Palmas de Gran Canaria (Las)</v>
      </c>
      <c r="D5253" s="11">
        <f>+SuperOldData!X5253</f>
        <v>8101</v>
      </c>
      <c r="E5253" s="6">
        <f>+ROUND(SuperOldData!W5253,4)</f>
        <v>1.0411999999999999</v>
      </c>
      <c r="F5253">
        <f>+SuperOldData!Y5253</f>
        <v>0</v>
      </c>
      <c r="G5253" s="11">
        <f>+ROUND(SuperOldData!G5253,0)</f>
        <v>35878</v>
      </c>
      <c r="H5253" s="8">
        <f>+ROUND(100*SuperOldData!M5253/SuperOldData!G5253,2)</f>
        <v>18.84</v>
      </c>
      <c r="I5253" s="8">
        <f>+ROUND(100*SuperOldData!J5253/SuperOldData!G5253,2)</f>
        <v>48.6</v>
      </c>
      <c r="J5253" s="9">
        <f>+ROUND(SuperOldData!C5253,6)</f>
        <v>28.510867999999999</v>
      </c>
      <c r="K5253" s="9">
        <f>+ROUND(SuperOldData!D5253,6)</f>
        <v>-13.950595</v>
      </c>
    </row>
    <row r="5254" spans="1:11" x14ac:dyDescent="0.25">
      <c r="A5254" s="10" t="str">
        <f>+SuperOldData!A5254</f>
        <v>35018</v>
      </c>
      <c r="B5254" s="12" t="str">
        <f>+SuperOldData!B5254</f>
        <v>San Bartolomé</v>
      </c>
      <c r="C5254" t="str">
        <f>+SuperOldData!F5254</f>
        <v>Palmas de Gran Canaria (Las)</v>
      </c>
      <c r="D5254" s="11">
        <f>+SuperOldData!X5254</f>
        <v>8068</v>
      </c>
      <c r="E5254" s="6">
        <f>+ROUND(SuperOldData!W5254,4)</f>
        <v>1.8482000000000001</v>
      </c>
      <c r="F5254">
        <f>+SuperOldData!Y5254</f>
        <v>0</v>
      </c>
      <c r="G5254" s="11">
        <f>+ROUND(SuperOldData!G5254,0)</f>
        <v>18118</v>
      </c>
      <c r="H5254" s="8">
        <f>+ROUND(100*SuperOldData!M5254/SuperOldData!G5254,2)</f>
        <v>18.03</v>
      </c>
      <c r="I5254" s="8">
        <f>+ROUND(100*SuperOldData!J5254/SuperOldData!G5254,2)</f>
        <v>49.12</v>
      </c>
      <c r="J5254" s="9">
        <f>+ROUND(SuperOldData!C5254,6)</f>
        <v>28.990185</v>
      </c>
      <c r="K5254" s="9">
        <f>+ROUND(SuperOldData!D5254,6)</f>
        <v>-13.615676000000001</v>
      </c>
    </row>
    <row r="5255" spans="1:11" x14ac:dyDescent="0.25">
      <c r="A5255" s="10" t="str">
        <f>+SuperOldData!A5255</f>
        <v>35019</v>
      </c>
      <c r="B5255" s="12" t="str">
        <f>+SuperOldData!B5255</f>
        <v>San Bartolomé de Tirajana</v>
      </c>
      <c r="C5255" t="str">
        <f>+SuperOldData!F5255</f>
        <v>Palmas de Gran Canaria (Las)</v>
      </c>
      <c r="D5255" s="11">
        <f>+SuperOldData!X5255</f>
        <v>7860</v>
      </c>
      <c r="E5255" s="6">
        <f>+ROUND(SuperOldData!W5255,4)</f>
        <v>5.5076000000000001</v>
      </c>
      <c r="F5255">
        <f>+SuperOldData!Y5255</f>
        <v>0</v>
      </c>
      <c r="G5255" s="11">
        <f>+ROUND(SuperOldData!G5255,0)</f>
        <v>53440</v>
      </c>
      <c r="H5255" s="8">
        <f>+ROUND(100*SuperOldData!M5255/SuperOldData!G5255,2)</f>
        <v>30.28</v>
      </c>
      <c r="I5255" s="8">
        <f>+ROUND(100*SuperOldData!J5255/SuperOldData!G5255,2)</f>
        <v>47.46</v>
      </c>
      <c r="J5255" s="9">
        <f>+ROUND(SuperOldData!C5255,6)</f>
        <v>27.840990000000001</v>
      </c>
      <c r="K5255" s="9">
        <f>+ROUND(SuperOldData!D5255,6)</f>
        <v>-15.582663</v>
      </c>
    </row>
    <row r="5256" spans="1:11" x14ac:dyDescent="0.25">
      <c r="A5256" s="10" t="str">
        <f>+SuperOldData!A5256</f>
        <v>35020</v>
      </c>
      <c r="B5256" s="12" t="str">
        <f>+SuperOldData!B5256</f>
        <v>Aldea de San Nicolás, La</v>
      </c>
      <c r="C5256" t="str">
        <f>+SuperOldData!F5256</f>
        <v>Palmas de Gran Canaria (Las)</v>
      </c>
      <c r="D5256" s="11">
        <f>+SuperOldData!X5256</f>
        <v>7327</v>
      </c>
      <c r="E5256" s="6">
        <f>+ROUND(SuperOldData!W5256,4)</f>
        <v>12.832700000000001</v>
      </c>
      <c r="F5256">
        <f>+SuperOldData!Y5256</f>
        <v>0</v>
      </c>
      <c r="G5256" s="11">
        <f>+ROUND(SuperOldData!G5256,0)</f>
        <v>8522</v>
      </c>
      <c r="H5256" s="8">
        <f>+ROUND(100*SuperOldData!M5256/SuperOldData!G5256,2)</f>
        <v>12.82</v>
      </c>
      <c r="I5256" s="8">
        <f>+ROUND(100*SuperOldData!J5256/SuperOldData!G5256,2)</f>
        <v>49.34</v>
      </c>
      <c r="J5256" s="9">
        <f>+ROUND(SuperOldData!C5256,6)</f>
        <v>27.949580000000001</v>
      </c>
      <c r="K5256" s="9">
        <f>+ROUND(SuperOldData!D5256,6)</f>
        <v>-15.787380000000001</v>
      </c>
    </row>
    <row r="5257" spans="1:11" x14ac:dyDescent="0.25">
      <c r="A5257" s="10" t="str">
        <f>+SuperOldData!A5257</f>
        <v>35021</v>
      </c>
      <c r="B5257" s="12" t="str">
        <f>+SuperOldData!B5257</f>
        <v>Santa Brígida</v>
      </c>
      <c r="C5257" t="str">
        <f>+SuperOldData!F5257</f>
        <v>Palmas de Gran Canaria (Las)</v>
      </c>
      <c r="D5257" s="11">
        <f>+SuperOldData!X5257</f>
        <v>7636</v>
      </c>
      <c r="E5257" s="6">
        <f>+ROUND(SuperOldData!W5257,4)</f>
        <v>8.7973999999999997</v>
      </c>
      <c r="F5257">
        <f>+SuperOldData!Y5257</f>
        <v>0</v>
      </c>
      <c r="G5257" s="11">
        <f>+ROUND(SuperOldData!G5257,0)</f>
        <v>18878</v>
      </c>
      <c r="H5257" s="8">
        <f>+ROUND(100*SuperOldData!M5257/SuperOldData!G5257,2)</f>
        <v>3.69</v>
      </c>
      <c r="I5257" s="8">
        <f>+ROUND(100*SuperOldData!J5257/SuperOldData!G5257,2)</f>
        <v>50.38</v>
      </c>
      <c r="J5257" s="9">
        <f>+ROUND(SuperOldData!C5257,6)</f>
        <v>28.033908</v>
      </c>
      <c r="K5257" s="9">
        <f>+ROUND(SuperOldData!D5257,6)</f>
        <v>-15.495623999999999</v>
      </c>
    </row>
    <row r="5258" spans="1:11" x14ac:dyDescent="0.25">
      <c r="A5258" s="10" t="str">
        <f>+SuperOldData!A5258</f>
        <v>35022</v>
      </c>
      <c r="B5258" s="12" t="str">
        <f>+SuperOldData!B5258</f>
        <v>Santa Lucía de Tirajana</v>
      </c>
      <c r="C5258" t="str">
        <f>+SuperOldData!F5258</f>
        <v>Palmas de Gran Canaria (Las)</v>
      </c>
      <c r="D5258" s="11">
        <f>+SuperOldData!X5258</f>
        <v>8065</v>
      </c>
      <c r="E5258" s="6">
        <f>+ROUND(SuperOldData!W5258,4)</f>
        <v>1.9468000000000001</v>
      </c>
      <c r="F5258">
        <f>+SuperOldData!Y5258</f>
        <v>0</v>
      </c>
      <c r="G5258" s="11">
        <f>+ROUND(SuperOldData!G5258,0)</f>
        <v>66725</v>
      </c>
      <c r="H5258" s="8">
        <f>+ROUND(100*SuperOldData!M5258/SuperOldData!G5258,2)</f>
        <v>14.89</v>
      </c>
      <c r="I5258" s="8">
        <f>+ROUND(100*SuperOldData!J5258/SuperOldData!G5258,2)</f>
        <v>49.74</v>
      </c>
      <c r="J5258" s="9">
        <f>+ROUND(SuperOldData!C5258,6)</f>
        <v>27.870068</v>
      </c>
      <c r="K5258" s="9">
        <f>+ROUND(SuperOldData!D5258,6)</f>
        <v>-15.489119000000001</v>
      </c>
    </row>
    <row r="5259" spans="1:11" x14ac:dyDescent="0.25">
      <c r="A5259" s="10" t="str">
        <f>+SuperOldData!A5259</f>
        <v>35023</v>
      </c>
      <c r="B5259" s="12" t="str">
        <f>+SuperOldData!B5259</f>
        <v>Santa María de Guía de Gran Canaria</v>
      </c>
      <c r="C5259" t="str">
        <f>+SuperOldData!F5259</f>
        <v>Palmas de Gran Canaria (Las)</v>
      </c>
      <c r="D5259" s="11">
        <f>+SuperOldData!X5259</f>
        <v>6932</v>
      </c>
      <c r="E5259" s="6">
        <f>+ROUND(SuperOldData!W5259,4)</f>
        <v>17.675000000000001</v>
      </c>
      <c r="F5259">
        <f>+SuperOldData!Y5259</f>
        <v>0</v>
      </c>
      <c r="G5259" s="11">
        <f>+ROUND(SuperOldData!G5259,0)</f>
        <v>14149</v>
      </c>
      <c r="H5259" s="8">
        <f>+ROUND(100*SuperOldData!M5259/SuperOldData!G5259,2)</f>
        <v>1.88</v>
      </c>
      <c r="I5259" s="8">
        <f>+ROUND(100*SuperOldData!J5259/SuperOldData!G5259,2)</f>
        <v>50.32</v>
      </c>
      <c r="J5259" s="9">
        <f>+ROUND(SuperOldData!C5259,6)</f>
        <v>28.115908999999998</v>
      </c>
      <c r="K5259" s="9">
        <f>+ROUND(SuperOldData!D5259,6)</f>
        <v>-15.618277000000001</v>
      </c>
    </row>
    <row r="5260" spans="1:11" x14ac:dyDescent="0.25">
      <c r="A5260" s="10" t="str">
        <f>+SuperOldData!A5260</f>
        <v>35024</v>
      </c>
      <c r="B5260" s="12" t="str">
        <f>+SuperOldData!B5260</f>
        <v>Teguise</v>
      </c>
      <c r="C5260" t="str">
        <f>+SuperOldData!F5260</f>
        <v>Palmas de Gran Canaria (Las)</v>
      </c>
      <c r="D5260" s="11">
        <f>+SuperOldData!X5260</f>
        <v>7998</v>
      </c>
      <c r="E5260" s="6">
        <f>+ROUND(SuperOldData!W5260,4)</f>
        <v>3.2959999999999998</v>
      </c>
      <c r="F5260">
        <f>+SuperOldData!Y5260</f>
        <v>0</v>
      </c>
      <c r="G5260" s="11">
        <f>+ROUND(SuperOldData!G5260,0)</f>
        <v>20294</v>
      </c>
      <c r="H5260" s="8">
        <f>+ROUND(100*SuperOldData!M5260/SuperOldData!G5260,2)</f>
        <v>20.7</v>
      </c>
      <c r="I5260" s="8">
        <f>+ROUND(100*SuperOldData!J5260/SuperOldData!G5260,2)</f>
        <v>49.3</v>
      </c>
      <c r="J5260" s="9">
        <f>+ROUND(SuperOldData!C5260,6)</f>
        <v>29.094287999999999</v>
      </c>
      <c r="K5260" s="9">
        <f>+ROUND(SuperOldData!D5260,6)</f>
        <v>-13.547488</v>
      </c>
    </row>
    <row r="5261" spans="1:11" x14ac:dyDescent="0.25">
      <c r="A5261" s="10" t="str">
        <f>+SuperOldData!A5261</f>
        <v>35025</v>
      </c>
      <c r="B5261" s="12" t="str">
        <f>+SuperOldData!B5261</f>
        <v>Tejeda</v>
      </c>
      <c r="C5261" t="str">
        <f>+SuperOldData!F5261</f>
        <v>Palmas de Gran Canaria (Las)</v>
      </c>
      <c r="D5261" s="11">
        <f>+SuperOldData!X5261</f>
        <v>5016</v>
      </c>
      <c r="E5261" s="6">
        <f>+ROUND(SuperOldData!W5261,4)</f>
        <v>39.015500000000003</v>
      </c>
      <c r="F5261">
        <f>+SuperOldData!Y5261</f>
        <v>0</v>
      </c>
      <c r="G5261" s="11">
        <f>+ROUND(SuperOldData!G5261,0)</f>
        <v>2136</v>
      </c>
      <c r="H5261" s="8">
        <f>+ROUND(100*SuperOldData!M5261/SuperOldData!G5261,2)</f>
        <v>1.72</v>
      </c>
      <c r="I5261" s="8">
        <f>+ROUND(100*SuperOldData!J5261/SuperOldData!G5261,2)</f>
        <v>46.56</v>
      </c>
      <c r="J5261" s="9">
        <f>+ROUND(SuperOldData!C5261,6)</f>
        <v>27.968591</v>
      </c>
      <c r="K5261" s="9">
        <f>+ROUND(SuperOldData!D5261,6)</f>
        <v>-15.659662000000001</v>
      </c>
    </row>
    <row r="5262" spans="1:11" x14ac:dyDescent="0.25">
      <c r="A5262" s="10" t="str">
        <f>+SuperOldData!A5262</f>
        <v>35026</v>
      </c>
      <c r="B5262" s="12" t="str">
        <f>+SuperOldData!B5262</f>
        <v>Telde</v>
      </c>
      <c r="C5262" t="str">
        <f>+SuperOldData!F5262</f>
        <v>Palmas de Gran Canaria (Las)</v>
      </c>
      <c r="D5262" s="11">
        <f>+SuperOldData!X5262</f>
        <v>7942</v>
      </c>
      <c r="E5262" s="6">
        <f>+ROUND(SuperOldData!W5262,4)</f>
        <v>4.2446999999999999</v>
      </c>
      <c r="F5262">
        <f>+SuperOldData!Y5262</f>
        <v>0</v>
      </c>
      <c r="G5262" s="11">
        <f>+ROUND(SuperOldData!G5262,0)</f>
        <v>101080</v>
      </c>
      <c r="H5262" s="8">
        <f>+ROUND(100*SuperOldData!M5262/SuperOldData!G5262,2)</f>
        <v>3.06</v>
      </c>
      <c r="I5262" s="8">
        <f>+ROUND(100*SuperOldData!J5262/SuperOldData!G5262,2)</f>
        <v>50.24</v>
      </c>
      <c r="J5262" s="9">
        <f>+ROUND(SuperOldData!C5262,6)</f>
        <v>27.982983000000001</v>
      </c>
      <c r="K5262" s="9">
        <f>+ROUND(SuperOldData!D5262,6)</f>
        <v>-15.42967</v>
      </c>
    </row>
    <row r="5263" spans="1:11" x14ac:dyDescent="0.25">
      <c r="A5263" s="10" t="str">
        <f>+SuperOldData!A5263</f>
        <v>35027</v>
      </c>
      <c r="B5263" s="12" t="str">
        <f>+SuperOldData!B5263</f>
        <v>Teror</v>
      </c>
      <c r="C5263" t="str">
        <f>+SuperOldData!F5263</f>
        <v>Palmas de Gran Canaria (Las)</v>
      </c>
      <c r="D5263" s="11">
        <f>+SuperOldData!X5263</f>
        <v>7237</v>
      </c>
      <c r="E5263" s="6">
        <f>+ROUND(SuperOldData!W5263,4)</f>
        <v>14.015499999999999</v>
      </c>
      <c r="F5263">
        <f>+SuperOldData!Y5263</f>
        <v>0</v>
      </c>
      <c r="G5263" s="11">
        <f>+ROUND(SuperOldData!G5263,0)</f>
        <v>12857</v>
      </c>
      <c r="H5263" s="8">
        <f>+ROUND(100*SuperOldData!M5263/SuperOldData!G5263,2)</f>
        <v>1.59</v>
      </c>
      <c r="I5263" s="8">
        <f>+ROUND(100*SuperOldData!J5263/SuperOldData!G5263,2)</f>
        <v>48.89</v>
      </c>
      <c r="J5263" s="9">
        <f>+ROUND(SuperOldData!C5263,6)</f>
        <v>28.059823000000002</v>
      </c>
      <c r="K5263" s="9">
        <f>+ROUND(SuperOldData!D5263,6)</f>
        <v>-15.540642999999999</v>
      </c>
    </row>
    <row r="5264" spans="1:11" x14ac:dyDescent="0.25">
      <c r="A5264" s="10" t="str">
        <f>+SuperOldData!A5264</f>
        <v>35028</v>
      </c>
      <c r="B5264" s="12" t="str">
        <f>+SuperOldData!B5264</f>
        <v>Tías</v>
      </c>
      <c r="C5264" t="str">
        <f>+SuperOldData!F5264</f>
        <v>Palmas de Gran Canaria (Las)</v>
      </c>
      <c r="D5264" s="11">
        <f>+SuperOldData!X5264</f>
        <v>7877</v>
      </c>
      <c r="E5264" s="6">
        <f>+ROUND(SuperOldData!W5264,4)</f>
        <v>5.3350999999999997</v>
      </c>
      <c r="F5264">
        <f>+SuperOldData!Y5264</f>
        <v>0</v>
      </c>
      <c r="G5264" s="11">
        <f>+ROUND(SuperOldData!G5264,0)</f>
        <v>19148</v>
      </c>
      <c r="H5264" s="8">
        <f>+ROUND(100*SuperOldData!M5264/SuperOldData!G5264,2)</f>
        <v>41.89</v>
      </c>
      <c r="I5264" s="8">
        <f>+ROUND(100*SuperOldData!J5264/SuperOldData!G5264,2)</f>
        <v>48.45</v>
      </c>
      <c r="J5264" s="9">
        <f>+ROUND(SuperOldData!C5264,6)</f>
        <v>28.956232</v>
      </c>
      <c r="K5264" s="9">
        <f>+ROUND(SuperOldData!D5264,6)</f>
        <v>-13.662241</v>
      </c>
    </row>
    <row r="5265" spans="1:11" x14ac:dyDescent="0.25">
      <c r="A5265" s="10" t="str">
        <f>+SuperOldData!A5265</f>
        <v>35029</v>
      </c>
      <c r="B5265" s="12" t="str">
        <f>+SuperOldData!B5265</f>
        <v>Tinajo</v>
      </c>
      <c r="C5265" t="str">
        <f>+SuperOldData!F5265</f>
        <v>Palmas de Gran Canaria (Las)</v>
      </c>
      <c r="D5265" s="11">
        <f>+SuperOldData!X5265</f>
        <v>7932</v>
      </c>
      <c r="E5265" s="6">
        <f>+ROUND(SuperOldData!W5265,4)</f>
        <v>4.4850000000000003</v>
      </c>
      <c r="F5265">
        <f>+SuperOldData!Y5265</f>
        <v>0</v>
      </c>
      <c r="G5265" s="11">
        <f>+ROUND(SuperOldData!G5265,0)</f>
        <v>5738</v>
      </c>
      <c r="H5265" s="8">
        <f>+ROUND(100*SuperOldData!M5265/SuperOldData!G5265,2)</f>
        <v>11.05</v>
      </c>
      <c r="I5265" s="8">
        <f>+ROUND(100*SuperOldData!J5265/SuperOldData!G5265,2)</f>
        <v>48.32</v>
      </c>
      <c r="J5265" s="9">
        <f>+ROUND(SuperOldData!C5265,6)</f>
        <v>29.045463999999999</v>
      </c>
      <c r="K5265" s="9">
        <f>+ROUND(SuperOldData!D5265,6)</f>
        <v>-13.708287</v>
      </c>
    </row>
    <row r="5266" spans="1:11" x14ac:dyDescent="0.25">
      <c r="A5266" s="10" t="str">
        <f>+SuperOldData!A5266</f>
        <v>35030</v>
      </c>
      <c r="B5266" s="12" t="str">
        <f>+SuperOldData!B5266</f>
        <v>Tuineje</v>
      </c>
      <c r="C5266" t="str">
        <f>+SuperOldData!F5266</f>
        <v>Palmas de Gran Canaria (Las)</v>
      </c>
      <c r="D5266" s="11">
        <f>+SuperOldData!X5266</f>
        <v>8017</v>
      </c>
      <c r="E5266" s="6">
        <f>+ROUND(SuperOldData!W5266,4)</f>
        <v>3.0186999999999999</v>
      </c>
      <c r="F5266">
        <f>+SuperOldData!Y5266</f>
        <v>0</v>
      </c>
      <c r="G5266" s="11">
        <f>+ROUND(SuperOldData!G5266,0)</f>
        <v>13302</v>
      </c>
      <c r="H5266" s="8">
        <f>+ROUND(100*SuperOldData!M5266/SuperOldData!G5266,2)</f>
        <v>18.690000000000001</v>
      </c>
      <c r="I5266" s="8">
        <f>+ROUND(100*SuperOldData!J5266/SuperOldData!G5266,2)</f>
        <v>48.42</v>
      </c>
      <c r="J5266" s="9">
        <f>+ROUND(SuperOldData!C5266,6)</f>
        <v>28.272064</v>
      </c>
      <c r="K5266" s="9">
        <f>+ROUND(SuperOldData!D5266,6)</f>
        <v>-14.044375</v>
      </c>
    </row>
    <row r="5267" spans="1:11" x14ac:dyDescent="0.25">
      <c r="A5267" s="10" t="str">
        <f>+SuperOldData!A5267</f>
        <v>35031</v>
      </c>
      <c r="B5267" s="12" t="str">
        <f>+SuperOldData!B5267</f>
        <v>Valsequillo de Gran Canaria</v>
      </c>
      <c r="C5267" t="str">
        <f>+SuperOldData!F5267</f>
        <v>Palmas de Gran Canaria (Las)</v>
      </c>
      <c r="D5267" s="11">
        <f>+SuperOldData!X5267</f>
        <v>7941</v>
      </c>
      <c r="E5267" s="6">
        <f>+ROUND(SuperOldData!W5267,4)</f>
        <v>4.3186</v>
      </c>
      <c r="F5267">
        <f>+SuperOldData!Y5267</f>
        <v>0</v>
      </c>
      <c r="G5267" s="11">
        <f>+ROUND(SuperOldData!G5267,0)</f>
        <v>9118</v>
      </c>
      <c r="H5267" s="8">
        <f>+ROUND(100*SuperOldData!M5267/SuperOldData!G5267,2)</f>
        <v>4.5599999999999996</v>
      </c>
      <c r="I5267" s="8">
        <f>+ROUND(100*SuperOldData!J5267/SuperOldData!G5267,2)</f>
        <v>49.58</v>
      </c>
      <c r="J5267" s="9">
        <f>+ROUND(SuperOldData!C5267,6)</f>
        <v>27.984708000000001</v>
      </c>
      <c r="K5267" s="9">
        <f>+ROUND(SuperOldData!D5267,6)</f>
        <v>-15.508906</v>
      </c>
    </row>
    <row r="5268" spans="1:11" x14ac:dyDescent="0.25">
      <c r="A5268" s="10" t="str">
        <f>+SuperOldData!A5268</f>
        <v>35032</v>
      </c>
      <c r="B5268" s="12" t="str">
        <f>+SuperOldData!B5268</f>
        <v>Valleseco</v>
      </c>
      <c r="C5268" t="str">
        <f>+SuperOldData!F5268</f>
        <v>Palmas de Gran Canaria (Las)</v>
      </c>
      <c r="D5268" s="11">
        <f>+SuperOldData!X5268</f>
        <v>6137</v>
      </c>
      <c r="E5268" s="6">
        <f>+ROUND(SuperOldData!W5268,4)</f>
        <v>26.4786</v>
      </c>
      <c r="F5268">
        <f>+SuperOldData!Y5268</f>
        <v>0</v>
      </c>
      <c r="G5268" s="11">
        <f>+ROUND(SuperOldData!G5268,0)</f>
        <v>3896</v>
      </c>
      <c r="H5268" s="8">
        <f>+ROUND(100*SuperOldData!M5268/SuperOldData!G5268,2)</f>
        <v>0.82</v>
      </c>
      <c r="I5268" s="8">
        <f>+ROUND(100*SuperOldData!J5268/SuperOldData!G5268,2)</f>
        <v>46.88</v>
      </c>
      <c r="J5268" s="9">
        <f>+ROUND(SuperOldData!C5268,6)</f>
        <v>28.044454999999999</v>
      </c>
      <c r="K5268" s="9">
        <f>+ROUND(SuperOldData!D5268,6)</f>
        <v>-15.58325</v>
      </c>
    </row>
    <row r="5269" spans="1:11" x14ac:dyDescent="0.25">
      <c r="A5269" s="10" t="str">
        <f>+SuperOldData!A5269</f>
        <v>35033</v>
      </c>
      <c r="B5269" s="12" t="str">
        <f>+SuperOldData!B5269</f>
        <v>Vega de San Mateo</v>
      </c>
      <c r="C5269" t="str">
        <f>+SuperOldData!F5269</f>
        <v>Palmas de Gran Canaria (Las)</v>
      </c>
      <c r="D5269" s="11">
        <f>+SuperOldData!X5269</f>
        <v>7282</v>
      </c>
      <c r="E5269" s="6">
        <f>+ROUND(SuperOldData!W5269,4)</f>
        <v>13.442600000000001</v>
      </c>
      <c r="F5269">
        <f>+SuperOldData!Y5269</f>
        <v>0</v>
      </c>
      <c r="G5269" s="11">
        <f>+ROUND(SuperOldData!G5269,0)</f>
        <v>7737</v>
      </c>
      <c r="H5269" s="8">
        <f>+ROUND(100*SuperOldData!M5269/SuperOldData!G5269,2)</f>
        <v>2.58</v>
      </c>
      <c r="I5269" s="8">
        <f>+ROUND(100*SuperOldData!J5269/SuperOldData!G5269,2)</f>
        <v>48.63</v>
      </c>
      <c r="J5269" s="9">
        <f>+ROUND(SuperOldData!C5269,6)</f>
        <v>28.000240999999999</v>
      </c>
      <c r="K5269" s="9">
        <f>+ROUND(SuperOldData!D5269,6)</f>
        <v>-15.559744999999999</v>
      </c>
    </row>
    <row r="5270" spans="1:11" x14ac:dyDescent="0.25">
      <c r="A5270" s="10" t="str">
        <f>+SuperOldData!A5270</f>
        <v>35034</v>
      </c>
      <c r="B5270" s="12" t="str">
        <f>+SuperOldData!B5270</f>
        <v>Yaiza</v>
      </c>
      <c r="C5270" t="str">
        <f>+SuperOldData!F5270</f>
        <v>Palmas de Gran Canaria (Las)</v>
      </c>
      <c r="D5270" s="11">
        <f>+SuperOldData!X5270</f>
        <v>8061</v>
      </c>
      <c r="E5270" s="6">
        <f>+ROUND(SuperOldData!W5270,4)</f>
        <v>2.0207000000000002</v>
      </c>
      <c r="F5270">
        <f>+SuperOldData!Y5270</f>
        <v>0</v>
      </c>
      <c r="G5270" s="11">
        <f>+ROUND(SuperOldData!G5270,0)</f>
        <v>14468</v>
      </c>
      <c r="H5270" s="8">
        <f>+ROUND(100*SuperOldData!M5270/SuperOldData!G5270,2)</f>
        <v>42.23</v>
      </c>
      <c r="I5270" s="8">
        <f>+ROUND(100*SuperOldData!J5270/SuperOldData!G5270,2)</f>
        <v>46.77</v>
      </c>
      <c r="J5270" s="9">
        <f>+ROUND(SuperOldData!C5270,6)</f>
        <v>28.935333</v>
      </c>
      <c r="K5270" s="9">
        <f>+ROUND(SuperOldData!D5270,6)</f>
        <v>-13.785156000000001</v>
      </c>
    </row>
    <row r="5271" spans="1:11" x14ac:dyDescent="0.25">
      <c r="A5271" s="10" t="str">
        <f>+SuperOldData!A5271</f>
        <v>36001</v>
      </c>
      <c r="B5271" s="12" t="str">
        <f>+SuperOldData!B5271</f>
        <v>Arbo</v>
      </c>
      <c r="C5271" t="str">
        <f>+SuperOldData!F5271</f>
        <v>Pontevedra</v>
      </c>
      <c r="D5271" s="11">
        <f>+SuperOldData!X5271</f>
        <v>2798</v>
      </c>
      <c r="E5271" s="6">
        <f>+ROUND(SuperOldData!W5271,4)</f>
        <v>64.089500000000001</v>
      </c>
      <c r="F5271">
        <f>+SuperOldData!Y5271</f>
        <v>0</v>
      </c>
      <c r="G5271" s="11">
        <f>+ROUND(SuperOldData!G5271,0)</f>
        <v>3130</v>
      </c>
      <c r="H5271" s="8">
        <f>+ROUND(100*SuperOldData!M5271/SuperOldData!G5271,2)</f>
        <v>2.77</v>
      </c>
      <c r="I5271" s="8">
        <f>+ROUND(100*SuperOldData!J5271/SuperOldData!G5271,2)</f>
        <v>50.06</v>
      </c>
      <c r="J5271" s="9">
        <f>+ROUND(SuperOldData!C5271,6)</f>
        <v>42.123497</v>
      </c>
      <c r="K5271" s="9">
        <f>+ROUND(SuperOldData!D5271,6)</f>
        <v>-8.3192740000000001</v>
      </c>
    </row>
    <row r="5272" spans="1:11" x14ac:dyDescent="0.25">
      <c r="A5272" s="10" t="str">
        <f>+SuperOldData!A5272</f>
        <v>36002</v>
      </c>
      <c r="B5272" s="12" t="str">
        <f>+SuperOldData!B5272</f>
        <v>Barro</v>
      </c>
      <c r="C5272" t="str">
        <f>+SuperOldData!F5272</f>
        <v>Pontevedra</v>
      </c>
      <c r="D5272" s="11">
        <f>+SuperOldData!X5272</f>
        <v>5291</v>
      </c>
      <c r="E5272" s="6">
        <f>+ROUND(SuperOldData!W5272,4)</f>
        <v>35.731900000000003</v>
      </c>
      <c r="F5272">
        <f>+SuperOldData!Y5272</f>
        <v>0</v>
      </c>
      <c r="G5272" s="11">
        <f>+ROUND(SuperOldData!G5272,0)</f>
        <v>3713</v>
      </c>
      <c r="H5272" s="8">
        <f>+ROUND(100*SuperOldData!M5272/SuperOldData!G5272,2)</f>
        <v>0.9</v>
      </c>
      <c r="I5272" s="8">
        <f>+ROUND(100*SuperOldData!J5272/SuperOldData!G5272,2)</f>
        <v>50.18</v>
      </c>
      <c r="J5272" s="9">
        <f>+ROUND(SuperOldData!C5272,6)</f>
        <v>42.525086999999999</v>
      </c>
      <c r="K5272" s="9">
        <f>+ROUND(SuperOldData!D5272,6)</f>
        <v>-8.645251</v>
      </c>
    </row>
    <row r="5273" spans="1:11" x14ac:dyDescent="0.25">
      <c r="A5273" s="10" t="str">
        <f>+SuperOldData!A5273</f>
        <v>36003</v>
      </c>
      <c r="B5273" s="12" t="str">
        <f>+SuperOldData!B5273</f>
        <v>Baiona</v>
      </c>
      <c r="C5273" t="str">
        <f>+SuperOldData!F5273</f>
        <v>Pontevedra</v>
      </c>
      <c r="D5273" s="11">
        <f>+SuperOldData!X5273</f>
        <v>7162</v>
      </c>
      <c r="E5273" s="6">
        <f>+ROUND(SuperOldData!W5273,4)</f>
        <v>14.988899999999999</v>
      </c>
      <c r="F5273">
        <f>+SuperOldData!Y5273</f>
        <v>0</v>
      </c>
      <c r="G5273" s="11">
        <f>+ROUND(SuperOldData!G5273,0)</f>
        <v>11940</v>
      </c>
      <c r="H5273" s="8">
        <f>+ROUND(100*SuperOldData!M5273/SuperOldData!G5273,2)</f>
        <v>3.68</v>
      </c>
      <c r="I5273" s="8">
        <f>+ROUND(100*SuperOldData!J5273/SuperOldData!G5273,2)</f>
        <v>50.17</v>
      </c>
      <c r="J5273" s="9">
        <f>+ROUND(SuperOldData!C5273,6)</f>
        <v>42.092083000000002</v>
      </c>
      <c r="K5273" s="9">
        <f>+ROUND(SuperOldData!D5273,6)</f>
        <v>-8.8442889999999998</v>
      </c>
    </row>
    <row r="5274" spans="1:11" x14ac:dyDescent="0.25">
      <c r="A5274" s="10" t="str">
        <f>+SuperOldData!A5274</f>
        <v>36004</v>
      </c>
      <c r="B5274" s="12" t="str">
        <f>+SuperOldData!B5274</f>
        <v>Bueu</v>
      </c>
      <c r="C5274" t="str">
        <f>+SuperOldData!F5274</f>
        <v>Pontevedra</v>
      </c>
      <c r="D5274" s="11">
        <f>+SuperOldData!X5274</f>
        <v>6255</v>
      </c>
      <c r="E5274" s="6">
        <f>+ROUND(SuperOldData!W5274,4)</f>
        <v>25.184799999999999</v>
      </c>
      <c r="F5274">
        <f>+SuperOldData!Y5274</f>
        <v>0</v>
      </c>
      <c r="G5274" s="11">
        <f>+ROUND(SuperOldData!G5274,0)</f>
        <v>12339</v>
      </c>
      <c r="H5274" s="8">
        <f>+ROUND(100*SuperOldData!M5274/SuperOldData!G5274,2)</f>
        <v>1.08</v>
      </c>
      <c r="I5274" s="8">
        <f>+ROUND(100*SuperOldData!J5274/SuperOldData!G5274,2)</f>
        <v>50.35</v>
      </c>
      <c r="J5274" s="9">
        <f>+ROUND(SuperOldData!C5274,6)</f>
        <v>42.327643000000002</v>
      </c>
      <c r="K5274" s="9">
        <f>+ROUND(SuperOldData!D5274,6)</f>
        <v>-8.8041389999999993</v>
      </c>
    </row>
    <row r="5275" spans="1:11" x14ac:dyDescent="0.25">
      <c r="A5275" s="10" t="str">
        <f>+SuperOldData!A5275</f>
        <v>36005</v>
      </c>
      <c r="B5275" s="12" t="str">
        <f>+SuperOldData!B5275</f>
        <v>Caldas de Reis</v>
      </c>
      <c r="C5275" t="str">
        <f>+SuperOldData!F5275</f>
        <v>Pontevedra</v>
      </c>
      <c r="D5275" s="11">
        <f>+SuperOldData!X5275</f>
        <v>6084</v>
      </c>
      <c r="E5275" s="6">
        <f>+ROUND(SuperOldData!W5275,4)</f>
        <v>26.971399999999999</v>
      </c>
      <c r="F5275">
        <f>+SuperOldData!Y5275</f>
        <v>0</v>
      </c>
      <c r="G5275" s="11">
        <f>+ROUND(SuperOldData!G5275,0)</f>
        <v>10013</v>
      </c>
      <c r="H5275" s="8">
        <f>+ROUND(100*SuperOldData!M5275/SuperOldData!G5275,2)</f>
        <v>2.99</v>
      </c>
      <c r="I5275" s="8">
        <f>+ROUND(100*SuperOldData!J5275/SuperOldData!G5275,2)</f>
        <v>51.49</v>
      </c>
      <c r="J5275" s="9">
        <f>+ROUND(SuperOldData!C5275,6)</f>
        <v>42.615388000000003</v>
      </c>
      <c r="K5275" s="9">
        <f>+ROUND(SuperOldData!D5275,6)</f>
        <v>-8.6572099999999992</v>
      </c>
    </row>
    <row r="5276" spans="1:11" x14ac:dyDescent="0.25">
      <c r="A5276" s="10" t="str">
        <f>+SuperOldData!A5276</f>
        <v>36006</v>
      </c>
      <c r="B5276" s="12" t="str">
        <f>+SuperOldData!B5276</f>
        <v>Cambados</v>
      </c>
      <c r="C5276" t="str">
        <f>+SuperOldData!F5276</f>
        <v>Pontevedra</v>
      </c>
      <c r="D5276" s="11">
        <f>+SuperOldData!X5276</f>
        <v>6299</v>
      </c>
      <c r="E5276" s="6">
        <f>+ROUND(SuperOldData!W5276,4)</f>
        <v>24.692</v>
      </c>
      <c r="F5276">
        <f>+SuperOldData!Y5276</f>
        <v>0</v>
      </c>
      <c r="G5276" s="11">
        <f>+ROUND(SuperOldData!G5276,0)</f>
        <v>14038</v>
      </c>
      <c r="H5276" s="8">
        <f>+ROUND(100*SuperOldData!M5276/SuperOldData!G5276,2)</f>
        <v>3.24</v>
      </c>
      <c r="I5276" s="8">
        <f>+ROUND(100*SuperOldData!J5276/SuperOldData!G5276,2)</f>
        <v>51.03</v>
      </c>
      <c r="J5276" s="9">
        <f>+ROUND(SuperOldData!C5276,6)</f>
        <v>42.505558999999998</v>
      </c>
      <c r="K5276" s="9">
        <f>+ROUND(SuperOldData!D5276,6)</f>
        <v>-8.801285</v>
      </c>
    </row>
    <row r="5277" spans="1:11" x14ac:dyDescent="0.25">
      <c r="A5277" s="10" t="str">
        <f>+SuperOldData!A5277</f>
        <v>36007</v>
      </c>
      <c r="B5277" s="12" t="str">
        <f>+SuperOldData!B5277</f>
        <v>Campo Lameiro</v>
      </c>
      <c r="C5277" t="str">
        <f>+SuperOldData!F5277</f>
        <v>Pontevedra</v>
      </c>
      <c r="D5277" s="11">
        <f>+SuperOldData!X5277</f>
        <v>2879</v>
      </c>
      <c r="E5277" s="6">
        <f>+ROUND(SuperOldData!W5277,4)</f>
        <v>63.177700000000002</v>
      </c>
      <c r="F5277">
        <f>+SuperOldData!Y5277</f>
        <v>0</v>
      </c>
      <c r="G5277" s="11">
        <f>+ROUND(SuperOldData!G5277,0)</f>
        <v>2017</v>
      </c>
      <c r="H5277" s="8">
        <f>+ROUND(100*SuperOldData!M5277/SuperOldData!G5277,2)</f>
        <v>0.93</v>
      </c>
      <c r="I5277" s="8">
        <f>+ROUND(100*SuperOldData!J5277/SuperOldData!G5277,2)</f>
        <v>51.64</v>
      </c>
      <c r="J5277" s="9">
        <f>+ROUND(SuperOldData!C5277,6)</f>
        <v>42.543951999999997</v>
      </c>
      <c r="K5277" s="9">
        <f>+ROUND(SuperOldData!D5277,6)</f>
        <v>-8.5247899999999994</v>
      </c>
    </row>
    <row r="5278" spans="1:11" x14ac:dyDescent="0.25">
      <c r="A5278" s="10" t="str">
        <f>+SuperOldData!A5278</f>
        <v>36008</v>
      </c>
      <c r="B5278" s="12" t="str">
        <f>+SuperOldData!B5278</f>
        <v>Cangas</v>
      </c>
      <c r="C5278" t="str">
        <f>+SuperOldData!F5278</f>
        <v>Pontevedra</v>
      </c>
      <c r="D5278" s="11">
        <f>+SuperOldData!X5278</f>
        <v>6882</v>
      </c>
      <c r="E5278" s="6">
        <f>+ROUND(SuperOldData!W5278,4)</f>
        <v>18.260200000000001</v>
      </c>
      <c r="F5278">
        <f>+SuperOldData!Y5278</f>
        <v>0</v>
      </c>
      <c r="G5278" s="11">
        <f>+ROUND(SuperOldData!G5278,0)</f>
        <v>26332</v>
      </c>
      <c r="H5278" s="8">
        <f>+ROUND(100*SuperOldData!M5278/SuperOldData!G5278,2)</f>
        <v>2.38</v>
      </c>
      <c r="I5278" s="8">
        <f>+ROUND(100*SuperOldData!J5278/SuperOldData!G5278,2)</f>
        <v>50.44</v>
      </c>
      <c r="J5278" s="9">
        <f>+ROUND(SuperOldData!C5278,6)</f>
        <v>42.276598</v>
      </c>
      <c r="K5278" s="9">
        <f>+ROUND(SuperOldData!D5278,6)</f>
        <v>-8.8123839999999998</v>
      </c>
    </row>
    <row r="5279" spans="1:11" x14ac:dyDescent="0.25">
      <c r="A5279" s="10" t="str">
        <f>+SuperOldData!A5279</f>
        <v>36009</v>
      </c>
      <c r="B5279" s="12" t="str">
        <f>+SuperOldData!B5279</f>
        <v>Cañiza, A</v>
      </c>
      <c r="C5279" t="str">
        <f>+SuperOldData!F5279</f>
        <v>Pontevedra</v>
      </c>
      <c r="D5279" s="11">
        <f>+SuperOldData!X5279</f>
        <v>3631</v>
      </c>
      <c r="E5279" s="6">
        <f>+ROUND(SuperOldData!W5279,4)</f>
        <v>54.842300000000002</v>
      </c>
      <c r="F5279">
        <f>+SuperOldData!Y5279</f>
        <v>0</v>
      </c>
      <c r="G5279" s="11">
        <f>+ROUND(SuperOldData!G5279,0)</f>
        <v>5471</v>
      </c>
      <c r="H5279" s="8">
        <f>+ROUND(100*SuperOldData!M5279/SuperOldData!G5279,2)</f>
        <v>3.02</v>
      </c>
      <c r="I5279" s="8">
        <f>+ROUND(100*SuperOldData!J5279/SuperOldData!G5279,2)</f>
        <v>50.91</v>
      </c>
      <c r="J5279" s="9">
        <f>+ROUND(SuperOldData!C5279,6)</f>
        <v>42.202368999999997</v>
      </c>
      <c r="K5279" s="9">
        <f>+ROUND(SuperOldData!D5279,6)</f>
        <v>-8.2899539999999998</v>
      </c>
    </row>
    <row r="5280" spans="1:11" x14ac:dyDescent="0.25">
      <c r="A5280" s="10" t="str">
        <f>+SuperOldData!A5280</f>
        <v>36010</v>
      </c>
      <c r="B5280" s="12" t="str">
        <f>+SuperOldData!B5280</f>
        <v>Catoira</v>
      </c>
      <c r="C5280" t="str">
        <f>+SuperOldData!F5280</f>
        <v>Pontevedra</v>
      </c>
      <c r="D5280" s="11">
        <f>+SuperOldData!X5280</f>
        <v>5403</v>
      </c>
      <c r="E5280" s="6">
        <f>+ROUND(SuperOldData!W5280,4)</f>
        <v>34.290300000000002</v>
      </c>
      <c r="F5280">
        <f>+SuperOldData!Y5280</f>
        <v>0</v>
      </c>
      <c r="G5280" s="11">
        <f>+ROUND(SuperOldData!G5280,0)</f>
        <v>3499</v>
      </c>
      <c r="H5280" s="8">
        <f>+ROUND(100*SuperOldData!M5280/SuperOldData!G5280,2)</f>
        <v>0.8</v>
      </c>
      <c r="I5280" s="8">
        <f>+ROUND(100*SuperOldData!J5280/SuperOldData!G5280,2)</f>
        <v>51.29</v>
      </c>
      <c r="J5280" s="9">
        <f>+ROUND(SuperOldData!C5280,6)</f>
        <v>42.658597</v>
      </c>
      <c r="K5280" s="9">
        <f>+ROUND(SuperOldData!D5280,6)</f>
        <v>-8.7064990000000009</v>
      </c>
    </row>
    <row r="5281" spans="1:11" x14ac:dyDescent="0.25">
      <c r="A5281" s="10" t="str">
        <f>+SuperOldData!A5281</f>
        <v>36011</v>
      </c>
      <c r="B5281" s="12" t="str">
        <f>+SuperOldData!B5281</f>
        <v>Cerdedo</v>
      </c>
      <c r="C5281" t="str">
        <f>+SuperOldData!F5281</f>
        <v>Pontevedra</v>
      </c>
      <c r="D5281" s="11">
        <f>+SuperOldData!X5281</f>
        <v>1554</v>
      </c>
      <c r="E5281" s="6">
        <f>+ROUND(SuperOldData!W5281,4)</f>
        <v>78.400700000000001</v>
      </c>
      <c r="F5281">
        <f>+SuperOldData!Y5281</f>
        <v>0</v>
      </c>
      <c r="G5281" s="11">
        <f>+ROUND(SuperOldData!G5281,0)</f>
        <v>1850</v>
      </c>
      <c r="H5281" s="8">
        <f>+ROUND(100*SuperOldData!M5281/SuperOldData!G5281,2)</f>
        <v>2.25</v>
      </c>
      <c r="I5281" s="8">
        <f>+ROUND(100*SuperOldData!J5281/SuperOldData!G5281,2)</f>
        <v>51.73</v>
      </c>
      <c r="J5281" s="9">
        <f>+ROUND(SuperOldData!C5281,6)</f>
        <v>42.544016999999997</v>
      </c>
      <c r="K5281" s="9">
        <f>+ROUND(SuperOldData!D5281,6)</f>
        <v>-8.4063820000000007</v>
      </c>
    </row>
    <row r="5282" spans="1:11" x14ac:dyDescent="0.25">
      <c r="A5282" s="10" t="str">
        <f>+SuperOldData!A5282</f>
        <v>36012</v>
      </c>
      <c r="B5282" s="12" t="str">
        <f>+SuperOldData!B5282</f>
        <v>Cotobade</v>
      </c>
      <c r="C5282" t="str">
        <f>+SuperOldData!F5282</f>
        <v>Pontevedra</v>
      </c>
      <c r="D5282" s="11">
        <f>+SuperOldData!X5282</f>
        <v>3582</v>
      </c>
      <c r="E5282" s="6">
        <f>+ROUND(SuperOldData!W5282,4)</f>
        <v>55.347499999999997</v>
      </c>
      <c r="F5282">
        <f>+SuperOldData!Y5282</f>
        <v>0</v>
      </c>
      <c r="G5282" s="11">
        <f>+ROUND(SuperOldData!G5282,0)</f>
        <v>4395</v>
      </c>
      <c r="H5282" s="8">
        <f>+ROUND(100*SuperOldData!M5282/SuperOldData!G5282,2)</f>
        <v>1.85</v>
      </c>
      <c r="I5282" s="8">
        <f>+ROUND(100*SuperOldData!J5282/SuperOldData!G5282,2)</f>
        <v>52.61</v>
      </c>
      <c r="J5282" s="9">
        <f>+ROUND(SuperOldData!C5282,6)</f>
        <v>42.472614999999998</v>
      </c>
      <c r="K5282" s="9">
        <f>+ROUND(SuperOldData!D5282,6)</f>
        <v>-8.4871459999999992</v>
      </c>
    </row>
    <row r="5283" spans="1:11" x14ac:dyDescent="0.25">
      <c r="A5283" s="10" t="str">
        <f>+SuperOldData!A5283</f>
        <v>36013</v>
      </c>
      <c r="B5283" s="12" t="str">
        <f>+SuperOldData!B5283</f>
        <v>Covelo</v>
      </c>
      <c r="C5283" t="str">
        <f>+SuperOldData!F5283</f>
        <v>Pontevedra</v>
      </c>
      <c r="D5283" s="11">
        <f>+SuperOldData!X5283</f>
        <v>1740</v>
      </c>
      <c r="E5283" s="6">
        <f>+ROUND(SuperOldData!W5283,4)</f>
        <v>76.515500000000003</v>
      </c>
      <c r="F5283">
        <f>+SuperOldData!Y5283</f>
        <v>0</v>
      </c>
      <c r="G5283" s="11">
        <f>+ROUND(SuperOldData!G5283,0)</f>
        <v>2880</v>
      </c>
      <c r="H5283" s="8">
        <f>+ROUND(100*SuperOldData!M5283/SuperOldData!G5283,2)</f>
        <v>3.95</v>
      </c>
      <c r="I5283" s="8">
        <f>+ROUND(100*SuperOldData!J5283/SuperOldData!G5283,2)</f>
        <v>49.99</v>
      </c>
      <c r="J5283" s="9">
        <f>+ROUND(SuperOldData!C5283,6)</f>
        <v>42.272869999999998</v>
      </c>
      <c r="K5283" s="9">
        <f>+ROUND(SuperOldData!D5283,6)</f>
        <v>-8.3458620000000003</v>
      </c>
    </row>
    <row r="5284" spans="1:11" x14ac:dyDescent="0.25">
      <c r="A5284" s="10" t="str">
        <f>+SuperOldData!A5284</f>
        <v>36014</v>
      </c>
      <c r="B5284" s="12" t="str">
        <f>+SuperOldData!B5284</f>
        <v>Crecente</v>
      </c>
      <c r="C5284" t="str">
        <f>+SuperOldData!F5284</f>
        <v>Pontevedra</v>
      </c>
      <c r="D5284" s="11">
        <f>+SuperOldData!X5284</f>
        <v>2100</v>
      </c>
      <c r="E5284" s="6">
        <f>+ROUND(SuperOldData!W5284,4)</f>
        <v>72.578900000000004</v>
      </c>
      <c r="F5284">
        <f>+SuperOldData!Y5284</f>
        <v>0</v>
      </c>
      <c r="G5284" s="11">
        <f>+ROUND(SuperOldData!G5284,0)</f>
        <v>2345</v>
      </c>
      <c r="H5284" s="8">
        <f>+ROUND(100*SuperOldData!M5284/SuperOldData!G5284,2)</f>
        <v>4.01</v>
      </c>
      <c r="I5284" s="8">
        <f>+ROUND(100*SuperOldData!J5284/SuperOldData!G5284,2)</f>
        <v>51.76</v>
      </c>
      <c r="J5284" s="9">
        <f>+ROUND(SuperOldData!C5284,6)</f>
        <v>42.185943000000002</v>
      </c>
      <c r="K5284" s="9">
        <f>+ROUND(SuperOldData!D5284,6)</f>
        <v>-8.2102880000000003</v>
      </c>
    </row>
    <row r="5285" spans="1:11" x14ac:dyDescent="0.25">
      <c r="A5285" s="10" t="str">
        <f>+SuperOldData!A5285</f>
        <v>36015</v>
      </c>
      <c r="B5285" s="12" t="str">
        <f>+SuperOldData!B5285</f>
        <v>Cuntis</v>
      </c>
      <c r="C5285" t="str">
        <f>+SuperOldData!F5285</f>
        <v>Pontevedra</v>
      </c>
      <c r="D5285" s="11">
        <f>+SuperOldData!X5285</f>
        <v>3791</v>
      </c>
      <c r="E5285" s="6">
        <f>+ROUND(SuperOldData!W5285,4)</f>
        <v>53.178899999999999</v>
      </c>
      <c r="F5285">
        <f>+SuperOldData!Y5285</f>
        <v>0</v>
      </c>
      <c r="G5285" s="11">
        <f>+ROUND(SuperOldData!G5285,0)</f>
        <v>4998</v>
      </c>
      <c r="H5285" s="8">
        <f>+ROUND(100*SuperOldData!M5285/SuperOldData!G5285,2)</f>
        <v>1.46</v>
      </c>
      <c r="I5285" s="8">
        <f>+ROUND(100*SuperOldData!J5285/SuperOldData!G5285,2)</f>
        <v>52.84</v>
      </c>
      <c r="J5285" s="9">
        <f>+ROUND(SuperOldData!C5285,6)</f>
        <v>42.640462999999997</v>
      </c>
      <c r="K5285" s="9">
        <f>+ROUND(SuperOldData!D5285,6)</f>
        <v>-8.5567650000000004</v>
      </c>
    </row>
    <row r="5286" spans="1:11" x14ac:dyDescent="0.25">
      <c r="A5286" s="10" t="str">
        <f>+SuperOldData!A5286</f>
        <v>36016</v>
      </c>
      <c r="B5286" s="12" t="str">
        <f>+SuperOldData!B5286</f>
        <v>Dozón</v>
      </c>
      <c r="C5286" t="str">
        <f>+SuperOldData!F5286</f>
        <v>Pontevedra</v>
      </c>
      <c r="D5286" s="11">
        <f>+SuperOldData!X5286</f>
        <v>2077</v>
      </c>
      <c r="E5286" s="6">
        <f>+ROUND(SuperOldData!W5286,4)</f>
        <v>72.825299999999999</v>
      </c>
      <c r="F5286">
        <f>+SuperOldData!Y5286</f>
        <v>0</v>
      </c>
      <c r="G5286" s="11">
        <f>+ROUND(SuperOldData!G5286,0)</f>
        <v>1271</v>
      </c>
      <c r="H5286" s="8">
        <f>+ROUND(100*SuperOldData!M5286/SuperOldData!G5286,2)</f>
        <v>0.3</v>
      </c>
      <c r="I5286" s="8">
        <f>+ROUND(100*SuperOldData!J5286/SuperOldData!G5286,2)</f>
        <v>49.7</v>
      </c>
      <c r="J5286" s="9">
        <f>+ROUND(SuperOldData!C5286,6)</f>
        <v>42.590257000000001</v>
      </c>
      <c r="K5286" s="9">
        <f>+ROUND(SuperOldData!D5286,6)</f>
        <v>-8.0464319999999994</v>
      </c>
    </row>
    <row r="5287" spans="1:11" x14ac:dyDescent="0.25">
      <c r="A5287" s="10" t="str">
        <f>+SuperOldData!A5287</f>
        <v>36017</v>
      </c>
      <c r="B5287" s="12" t="str">
        <f>+SuperOldData!B5287</f>
        <v>Estrada, A</v>
      </c>
      <c r="C5287" t="str">
        <f>+SuperOldData!F5287</f>
        <v>Pontevedra</v>
      </c>
      <c r="D5287" s="11">
        <f>+SuperOldData!X5287</f>
        <v>4312</v>
      </c>
      <c r="E5287" s="6">
        <f>+ROUND(SuperOldData!W5287,4)</f>
        <v>47.3078</v>
      </c>
      <c r="F5287">
        <f>+SuperOldData!Y5287</f>
        <v>0</v>
      </c>
      <c r="G5287" s="11">
        <f>+ROUND(SuperOldData!G5287,0)</f>
        <v>21626</v>
      </c>
      <c r="H5287" s="8">
        <f>+ROUND(100*SuperOldData!M5287/SuperOldData!G5287,2)</f>
        <v>1.79</v>
      </c>
      <c r="I5287" s="8">
        <f>+ROUND(100*SuperOldData!J5287/SuperOldData!G5287,2)</f>
        <v>52.12</v>
      </c>
      <c r="J5287" s="9">
        <f>+ROUND(SuperOldData!C5287,6)</f>
        <v>42.686905000000003</v>
      </c>
      <c r="K5287" s="9">
        <f>+ROUND(SuperOldData!D5287,6)</f>
        <v>-8.4573350000000005</v>
      </c>
    </row>
    <row r="5288" spans="1:11" x14ac:dyDescent="0.25">
      <c r="A5288" s="10" t="str">
        <f>+SuperOldData!A5288</f>
        <v>36018</v>
      </c>
      <c r="B5288" s="12" t="str">
        <f>+SuperOldData!B5288</f>
        <v>Forcarei</v>
      </c>
      <c r="C5288" t="str">
        <f>+SuperOldData!F5288</f>
        <v>Pontevedra</v>
      </c>
      <c r="D5288" s="11">
        <f>+SuperOldData!X5288</f>
        <v>1579</v>
      </c>
      <c r="E5288" s="6">
        <f>+ROUND(SuperOldData!W5288,4)</f>
        <v>78.129599999999996</v>
      </c>
      <c r="F5288">
        <f>+SuperOldData!Y5288</f>
        <v>0</v>
      </c>
      <c r="G5288" s="11">
        <f>+ROUND(SuperOldData!G5288,0)</f>
        <v>3934</v>
      </c>
      <c r="H5288" s="8">
        <f>+ROUND(100*SuperOldData!M5288/SuperOldData!G5288,2)</f>
        <v>0.86</v>
      </c>
      <c r="I5288" s="8">
        <f>+ROUND(100*SuperOldData!J5288/SuperOldData!G5288,2)</f>
        <v>52.43</v>
      </c>
      <c r="J5288" s="9">
        <f>+ROUND(SuperOldData!C5288,6)</f>
        <v>42.579794999999997</v>
      </c>
      <c r="K5288" s="9">
        <f>+ROUND(SuperOldData!D5288,6)</f>
        <v>-8.3222729999999991</v>
      </c>
    </row>
    <row r="5289" spans="1:11" x14ac:dyDescent="0.25">
      <c r="A5289" s="10" t="str">
        <f>+SuperOldData!A5289</f>
        <v>36019</v>
      </c>
      <c r="B5289" s="12" t="str">
        <f>+SuperOldData!B5289</f>
        <v>Fornelos de Montes</v>
      </c>
      <c r="C5289" t="str">
        <f>+SuperOldData!F5289</f>
        <v>Pontevedra</v>
      </c>
      <c r="D5289" s="11">
        <f>+SuperOldData!X5289</f>
        <v>3351</v>
      </c>
      <c r="E5289" s="6">
        <f>+ROUND(SuperOldData!W5289,4)</f>
        <v>57.947299999999998</v>
      </c>
      <c r="F5289">
        <f>+SuperOldData!Y5289</f>
        <v>0</v>
      </c>
      <c r="G5289" s="11">
        <f>+ROUND(SuperOldData!G5289,0)</f>
        <v>1900</v>
      </c>
      <c r="H5289" s="8">
        <f>+ROUND(100*SuperOldData!M5289/SuperOldData!G5289,2)</f>
        <v>1.69</v>
      </c>
      <c r="I5289" s="8">
        <f>+ROUND(100*SuperOldData!J5289/SuperOldData!G5289,2)</f>
        <v>53.17</v>
      </c>
      <c r="J5289" s="9">
        <f>+ROUND(SuperOldData!C5289,6)</f>
        <v>42.331344000000001</v>
      </c>
      <c r="K5289" s="9">
        <f>+ROUND(SuperOldData!D5289,6)</f>
        <v>-8.4243810000000003</v>
      </c>
    </row>
    <row r="5290" spans="1:11" x14ac:dyDescent="0.25">
      <c r="A5290" s="10" t="str">
        <f>+SuperOldData!A5290</f>
        <v>36020</v>
      </c>
      <c r="B5290" s="12" t="str">
        <f>+SuperOldData!B5290</f>
        <v>Agolada</v>
      </c>
      <c r="C5290" t="str">
        <f>+SuperOldData!F5290</f>
        <v>Pontevedra</v>
      </c>
      <c r="D5290" s="11">
        <f>+SuperOldData!X5290</f>
        <v>1836</v>
      </c>
      <c r="E5290" s="6">
        <f>+ROUND(SuperOldData!W5290,4)</f>
        <v>75.431200000000004</v>
      </c>
      <c r="F5290">
        <f>+SuperOldData!Y5290</f>
        <v>0</v>
      </c>
      <c r="G5290" s="11">
        <f>+ROUND(SuperOldData!G5290,0)</f>
        <v>2773</v>
      </c>
      <c r="H5290" s="8">
        <f>+ROUND(100*SuperOldData!M5290/SuperOldData!G5290,2)</f>
        <v>1.51</v>
      </c>
      <c r="I5290" s="8">
        <f>+ROUND(100*SuperOldData!J5290/SuperOldData!G5290,2)</f>
        <v>50.53</v>
      </c>
      <c r="J5290" s="9">
        <f>+ROUND(SuperOldData!C5290,6)</f>
        <v>42.788136999999999</v>
      </c>
      <c r="K5290" s="9">
        <f>+ROUND(SuperOldData!D5290,6)</f>
        <v>-8.0332290000000004</v>
      </c>
    </row>
    <row r="5291" spans="1:11" x14ac:dyDescent="0.25">
      <c r="A5291" s="10" t="str">
        <f>+SuperOldData!A5291</f>
        <v>36021</v>
      </c>
      <c r="B5291" s="12" t="str">
        <f>+SuperOldData!B5291</f>
        <v>Gondomar</v>
      </c>
      <c r="C5291" t="str">
        <f>+SuperOldData!F5291</f>
        <v>Pontevedra</v>
      </c>
      <c r="D5291" s="11">
        <f>+SuperOldData!X5291</f>
        <v>7416</v>
      </c>
      <c r="E5291" s="6">
        <f>+ROUND(SuperOldData!W5291,4)</f>
        <v>11.5944</v>
      </c>
      <c r="F5291">
        <f>+SuperOldData!Y5291</f>
        <v>0</v>
      </c>
      <c r="G5291" s="11">
        <f>+ROUND(SuperOldData!G5291,0)</f>
        <v>14086</v>
      </c>
      <c r="H5291" s="8">
        <f>+ROUND(100*SuperOldData!M5291/SuperOldData!G5291,2)</f>
        <v>1.48</v>
      </c>
      <c r="I5291" s="8">
        <f>+ROUND(100*SuperOldData!J5291/SuperOldData!G5291,2)</f>
        <v>50.66</v>
      </c>
      <c r="J5291" s="9">
        <f>+ROUND(SuperOldData!C5291,6)</f>
        <v>42.105947</v>
      </c>
      <c r="K5291" s="9">
        <f>+ROUND(SuperOldData!D5291,6)</f>
        <v>-8.746435</v>
      </c>
    </row>
    <row r="5292" spans="1:11" x14ac:dyDescent="0.25">
      <c r="A5292" s="10" t="str">
        <f>+SuperOldData!A5292</f>
        <v>36022</v>
      </c>
      <c r="B5292" s="12" t="str">
        <f>+SuperOldData!B5292</f>
        <v>Grove, O</v>
      </c>
      <c r="C5292" t="str">
        <f>+SuperOldData!F5292</f>
        <v>Pontevedra</v>
      </c>
      <c r="D5292" s="11">
        <f>+SuperOldData!X5292</f>
        <v>6547</v>
      </c>
      <c r="E5292" s="6">
        <f>+ROUND(SuperOldData!W5292,4)</f>
        <v>21.962800000000001</v>
      </c>
      <c r="F5292">
        <f>+SuperOldData!Y5292</f>
        <v>0</v>
      </c>
      <c r="G5292" s="11">
        <f>+ROUND(SuperOldData!G5292,0)</f>
        <v>11265</v>
      </c>
      <c r="H5292" s="8">
        <f>+ROUND(100*SuperOldData!M5292/SuperOldData!G5292,2)</f>
        <v>3.25</v>
      </c>
      <c r="I5292" s="8">
        <f>+ROUND(100*SuperOldData!J5292/SuperOldData!G5292,2)</f>
        <v>50.86</v>
      </c>
      <c r="J5292" s="9">
        <f>+ROUND(SuperOldData!C5292,6)</f>
        <v>42.473587000000002</v>
      </c>
      <c r="K5292" s="9">
        <f>+ROUND(SuperOldData!D5292,6)</f>
        <v>-8.8902020000000004</v>
      </c>
    </row>
    <row r="5293" spans="1:11" x14ac:dyDescent="0.25">
      <c r="A5293" s="10" t="str">
        <f>+SuperOldData!A5293</f>
        <v>36023</v>
      </c>
      <c r="B5293" s="12" t="str">
        <f>+SuperOldData!B5293</f>
        <v>Guarda, A</v>
      </c>
      <c r="C5293" t="str">
        <f>+SuperOldData!F5293</f>
        <v>Pontevedra</v>
      </c>
      <c r="D5293" s="11">
        <f>+SuperOldData!X5293</f>
        <v>6312</v>
      </c>
      <c r="E5293" s="6">
        <f>+ROUND(SuperOldData!W5293,4)</f>
        <v>24.5379</v>
      </c>
      <c r="F5293">
        <f>+SuperOldData!Y5293</f>
        <v>0</v>
      </c>
      <c r="G5293" s="11">
        <f>+ROUND(SuperOldData!G5293,0)</f>
        <v>10419</v>
      </c>
      <c r="H5293" s="8">
        <f>+ROUND(100*SuperOldData!M5293/SuperOldData!G5293,2)</f>
        <v>3.75</v>
      </c>
      <c r="I5293" s="8">
        <f>+ROUND(100*SuperOldData!J5293/SuperOldData!G5293,2)</f>
        <v>51.22</v>
      </c>
      <c r="J5293" s="9">
        <f>+ROUND(SuperOldData!C5293,6)</f>
        <v>41.901831000000001</v>
      </c>
      <c r="K5293" s="9">
        <f>+ROUND(SuperOldData!D5293,6)</f>
        <v>-8.8615689999999994</v>
      </c>
    </row>
    <row r="5294" spans="1:11" x14ac:dyDescent="0.25">
      <c r="A5294" s="10" t="str">
        <f>+SuperOldData!A5294</f>
        <v>36024</v>
      </c>
      <c r="B5294" s="12" t="str">
        <f>+SuperOldData!B5294</f>
        <v>Lalín</v>
      </c>
      <c r="C5294" t="str">
        <f>+SuperOldData!F5294</f>
        <v>Pontevedra</v>
      </c>
      <c r="D5294" s="11">
        <f>+SuperOldData!X5294</f>
        <v>4984</v>
      </c>
      <c r="E5294" s="6">
        <f>+ROUND(SuperOldData!W5294,4)</f>
        <v>39.348199999999999</v>
      </c>
      <c r="F5294">
        <f>+SuperOldData!Y5294</f>
        <v>0</v>
      </c>
      <c r="G5294" s="11">
        <f>+ROUND(SuperOldData!G5294,0)</f>
        <v>20326</v>
      </c>
      <c r="H5294" s="8">
        <f>+ROUND(100*SuperOldData!M5294/SuperOldData!G5294,2)</f>
        <v>4.9400000000000004</v>
      </c>
      <c r="I5294" s="8">
        <f>+ROUND(100*SuperOldData!J5294/SuperOldData!G5294,2)</f>
        <v>51.04</v>
      </c>
      <c r="J5294" s="9">
        <f>+ROUND(SuperOldData!C5294,6)</f>
        <v>42.661678999999999</v>
      </c>
      <c r="K5294" s="9">
        <f>+ROUND(SuperOldData!D5294,6)</f>
        <v>-8.1310830000000003</v>
      </c>
    </row>
    <row r="5295" spans="1:11" x14ac:dyDescent="0.25">
      <c r="A5295" s="10" t="str">
        <f>+SuperOldData!A5295</f>
        <v>36025</v>
      </c>
      <c r="B5295" s="12" t="str">
        <f>+SuperOldData!B5295</f>
        <v>Lama, A</v>
      </c>
      <c r="C5295" t="str">
        <f>+SuperOldData!F5295</f>
        <v>Pontevedra</v>
      </c>
      <c r="D5295" s="11">
        <f>+SuperOldData!X5295</f>
        <v>3011</v>
      </c>
      <c r="E5295" s="6">
        <f>+ROUND(SuperOldData!W5295,4)</f>
        <v>61.538899999999998</v>
      </c>
      <c r="F5295">
        <f>+SuperOldData!Y5295</f>
        <v>0</v>
      </c>
      <c r="G5295" s="11">
        <f>+ROUND(SuperOldData!G5295,0)</f>
        <v>2891</v>
      </c>
      <c r="H5295" s="8">
        <f>+ROUND(100*SuperOldData!M5295/SuperOldData!G5295,2)</f>
        <v>3.15</v>
      </c>
      <c r="I5295" s="8">
        <f>+ROUND(100*SuperOldData!J5295/SuperOldData!G5295,2)</f>
        <v>51.78</v>
      </c>
      <c r="J5295" s="9">
        <f>+ROUND(SuperOldData!C5295,6)</f>
        <v>42.411943999999998</v>
      </c>
      <c r="K5295" s="9">
        <f>+ROUND(SuperOldData!D5295,6)</f>
        <v>-8.3874390000000005</v>
      </c>
    </row>
    <row r="5296" spans="1:11" x14ac:dyDescent="0.25">
      <c r="A5296" s="10" t="str">
        <f>+SuperOldData!A5296</f>
        <v>36026</v>
      </c>
      <c r="B5296" s="12" t="str">
        <f>+SuperOldData!B5296</f>
        <v>Marín</v>
      </c>
      <c r="C5296" t="str">
        <f>+SuperOldData!F5296</f>
        <v>Pontevedra</v>
      </c>
      <c r="D5296" s="11">
        <f>+SuperOldData!X5296</f>
        <v>6631</v>
      </c>
      <c r="E5296" s="6">
        <f>+ROUND(SuperOldData!W5296,4)</f>
        <v>21.094100000000001</v>
      </c>
      <c r="F5296">
        <f>+SuperOldData!Y5296</f>
        <v>0</v>
      </c>
      <c r="G5296" s="11">
        <f>+ROUND(SuperOldData!G5296,0)</f>
        <v>25357</v>
      </c>
      <c r="H5296" s="8">
        <f>+ROUND(100*SuperOldData!M5296/SuperOldData!G5296,2)</f>
        <v>3.84</v>
      </c>
      <c r="I5296" s="8">
        <f>+ROUND(100*SuperOldData!J5296/SuperOldData!G5296,2)</f>
        <v>49.93</v>
      </c>
      <c r="J5296" s="9">
        <f>+ROUND(SuperOldData!C5296,6)</f>
        <v>42.361176999999998</v>
      </c>
      <c r="K5296" s="9">
        <f>+ROUND(SuperOldData!D5296,6)</f>
        <v>-8.7096459999999993</v>
      </c>
    </row>
    <row r="5297" spans="1:11" x14ac:dyDescent="0.25">
      <c r="A5297" s="10" t="str">
        <f>+SuperOldData!A5297</f>
        <v>36027</v>
      </c>
      <c r="B5297" s="12" t="str">
        <f>+SuperOldData!B5297</f>
        <v>Meaño</v>
      </c>
      <c r="C5297" t="str">
        <f>+SuperOldData!F5297</f>
        <v>Pontevedra</v>
      </c>
      <c r="D5297" s="11">
        <f>+SuperOldData!X5297</f>
        <v>5466</v>
      </c>
      <c r="E5297" s="6">
        <f>+ROUND(SuperOldData!W5297,4)</f>
        <v>33.674199999999999</v>
      </c>
      <c r="F5297">
        <f>+SuperOldData!Y5297</f>
        <v>0</v>
      </c>
      <c r="G5297" s="11">
        <f>+ROUND(SuperOldData!G5297,0)</f>
        <v>5451</v>
      </c>
      <c r="H5297" s="8">
        <f>+ROUND(100*SuperOldData!M5297/SuperOldData!G5297,2)</f>
        <v>2.09</v>
      </c>
      <c r="I5297" s="8">
        <f>+ROUND(100*SuperOldData!J5297/SuperOldData!G5297,2)</f>
        <v>51.34</v>
      </c>
      <c r="J5297" s="9">
        <f>+ROUND(SuperOldData!C5297,6)</f>
        <v>42.449869999999997</v>
      </c>
      <c r="K5297" s="9">
        <f>+ROUND(SuperOldData!D5297,6)</f>
        <v>-8.7845790000000008</v>
      </c>
    </row>
    <row r="5298" spans="1:11" x14ac:dyDescent="0.25">
      <c r="A5298" s="10" t="str">
        <f>+SuperOldData!A5298</f>
        <v>36028</v>
      </c>
      <c r="B5298" s="12" t="str">
        <f>+SuperOldData!B5298</f>
        <v>Meis</v>
      </c>
      <c r="C5298" t="str">
        <f>+SuperOldData!F5298</f>
        <v>Pontevedra</v>
      </c>
      <c r="D5298" s="11">
        <f>+SuperOldData!X5298</f>
        <v>4915</v>
      </c>
      <c r="E5298" s="6">
        <f>+ROUND(SuperOldData!W5298,4)</f>
        <v>40.1922</v>
      </c>
      <c r="F5298">
        <f>+SuperOldData!Y5298</f>
        <v>0</v>
      </c>
      <c r="G5298" s="11">
        <f>+ROUND(SuperOldData!G5298,0)</f>
        <v>4939</v>
      </c>
      <c r="H5298" s="8">
        <f>+ROUND(100*SuperOldData!M5298/SuperOldData!G5298,2)</f>
        <v>1.76</v>
      </c>
      <c r="I5298" s="8">
        <f>+ROUND(100*SuperOldData!J5298/SuperOldData!G5298,2)</f>
        <v>52.51</v>
      </c>
      <c r="J5298" s="9">
        <f>+ROUND(SuperOldData!C5298,6)</f>
        <v>42.496602000000003</v>
      </c>
      <c r="K5298" s="9">
        <f>+ROUND(SuperOldData!D5298,6)</f>
        <v>-8.7225319999999993</v>
      </c>
    </row>
    <row r="5299" spans="1:11" x14ac:dyDescent="0.25">
      <c r="A5299" s="10" t="str">
        <f>+SuperOldData!A5299</f>
        <v>36029</v>
      </c>
      <c r="B5299" s="12" t="str">
        <f>+SuperOldData!B5299</f>
        <v>Moaña</v>
      </c>
      <c r="C5299" t="str">
        <f>+SuperOldData!F5299</f>
        <v>Pontevedra</v>
      </c>
      <c r="D5299" s="11">
        <f>+SuperOldData!X5299</f>
        <v>6829</v>
      </c>
      <c r="E5299" s="6">
        <f>+ROUND(SuperOldData!W5299,4)</f>
        <v>18.8948</v>
      </c>
      <c r="F5299">
        <f>+SuperOldData!Y5299</f>
        <v>0</v>
      </c>
      <c r="G5299" s="11">
        <f>+ROUND(SuperOldData!G5299,0)</f>
        <v>19277</v>
      </c>
      <c r="H5299" s="8">
        <f>+ROUND(100*SuperOldData!M5299/SuperOldData!G5299,2)</f>
        <v>1.73</v>
      </c>
      <c r="I5299" s="8">
        <f>+ROUND(100*SuperOldData!J5299/SuperOldData!G5299,2)</f>
        <v>50.8</v>
      </c>
      <c r="J5299" s="9">
        <f>+ROUND(SuperOldData!C5299,6)</f>
        <v>42.300445000000003</v>
      </c>
      <c r="K5299" s="9">
        <f>+ROUND(SuperOldData!D5299,6)</f>
        <v>-8.7163000000000004</v>
      </c>
    </row>
    <row r="5300" spans="1:11" x14ac:dyDescent="0.25">
      <c r="A5300" s="10" t="str">
        <f>+SuperOldData!A5300</f>
        <v>36030</v>
      </c>
      <c r="B5300" s="12" t="str">
        <f>+SuperOldData!B5300</f>
        <v>Mondariz</v>
      </c>
      <c r="C5300" t="str">
        <f>+SuperOldData!F5300</f>
        <v>Pontevedra</v>
      </c>
      <c r="D5300" s="11">
        <f>+SuperOldData!X5300</f>
        <v>3560</v>
      </c>
      <c r="E5300" s="6">
        <f>+ROUND(SuperOldData!W5300,4)</f>
        <v>55.655500000000004</v>
      </c>
      <c r="F5300">
        <f>+SuperOldData!Y5300</f>
        <v>0</v>
      </c>
      <c r="G5300" s="11">
        <f>+ROUND(SuperOldData!G5300,0)</f>
        <v>4847</v>
      </c>
      <c r="H5300" s="8">
        <f>+ROUND(100*SuperOldData!M5300/SuperOldData!G5300,2)</f>
        <v>0.9</v>
      </c>
      <c r="I5300" s="8">
        <f>+ROUND(100*SuperOldData!J5300/SuperOldData!G5300,2)</f>
        <v>51.78</v>
      </c>
      <c r="J5300" s="9">
        <f>+ROUND(SuperOldData!C5300,6)</f>
        <v>42.241522000000003</v>
      </c>
      <c r="K5300" s="9">
        <f>+ROUND(SuperOldData!D5300,6)</f>
        <v>-8.4424200000000003</v>
      </c>
    </row>
    <row r="5301" spans="1:11" x14ac:dyDescent="0.25">
      <c r="A5301" s="10" t="str">
        <f>+SuperOldData!A5301</f>
        <v>36031</v>
      </c>
      <c r="B5301" s="12" t="str">
        <f>+SuperOldData!B5301</f>
        <v>Mondariz-Balneario</v>
      </c>
      <c r="C5301" t="str">
        <f>+SuperOldData!F5301</f>
        <v>Pontevedra</v>
      </c>
      <c r="D5301" s="11">
        <f>+SuperOldData!X5301</f>
        <v>4886</v>
      </c>
      <c r="E5301" s="6">
        <f>+ROUND(SuperOldData!W5301,4)</f>
        <v>40.574199999999998</v>
      </c>
      <c r="F5301">
        <f>+SuperOldData!Y5301</f>
        <v>0</v>
      </c>
      <c r="G5301" s="11">
        <f>+ROUND(SuperOldData!G5301,0)</f>
        <v>678</v>
      </c>
      <c r="H5301" s="8">
        <f>+ROUND(100*SuperOldData!M5301/SuperOldData!G5301,2)</f>
        <v>3.11</v>
      </c>
      <c r="I5301" s="8">
        <f>+ROUND(100*SuperOldData!J5301/SuperOldData!G5301,2)</f>
        <v>50.21</v>
      </c>
      <c r="J5301" s="9">
        <f>+ROUND(SuperOldData!C5301,6)</f>
        <v>42.221893000000001</v>
      </c>
      <c r="K5301" s="9">
        <f>+ROUND(SuperOldData!D5301,6)</f>
        <v>-8.4710000000000001</v>
      </c>
    </row>
    <row r="5302" spans="1:11" x14ac:dyDescent="0.25">
      <c r="A5302" s="10" t="str">
        <f>+SuperOldData!A5302</f>
        <v>36032</v>
      </c>
      <c r="B5302" s="12" t="str">
        <f>+SuperOldData!B5302</f>
        <v>Moraña</v>
      </c>
      <c r="C5302" t="str">
        <f>+SuperOldData!F5302</f>
        <v>Pontevedra</v>
      </c>
      <c r="D5302" s="11">
        <f>+SuperOldData!X5302</f>
        <v>4976</v>
      </c>
      <c r="E5302" s="6">
        <f>+ROUND(SuperOldData!W5302,4)</f>
        <v>39.4529</v>
      </c>
      <c r="F5302">
        <f>+SuperOldData!Y5302</f>
        <v>0</v>
      </c>
      <c r="G5302" s="11">
        <f>+ROUND(SuperOldData!G5302,0)</f>
        <v>4410</v>
      </c>
      <c r="H5302" s="8">
        <f>+ROUND(100*SuperOldData!M5302/SuperOldData!G5302,2)</f>
        <v>1.82</v>
      </c>
      <c r="I5302" s="8">
        <f>+ROUND(100*SuperOldData!J5302/SuperOldData!G5302,2)</f>
        <v>51.74</v>
      </c>
      <c r="J5302" s="9">
        <f>+ROUND(SuperOldData!C5302,6)</f>
        <v>42.566870999999999</v>
      </c>
      <c r="K5302" s="9">
        <f>+ROUND(SuperOldData!D5302,6)</f>
        <v>-8.5845500000000001</v>
      </c>
    </row>
    <row r="5303" spans="1:11" x14ac:dyDescent="0.25">
      <c r="A5303" s="10" t="str">
        <f>+SuperOldData!A5303</f>
        <v>36033</v>
      </c>
      <c r="B5303" s="12" t="str">
        <f>+SuperOldData!B5303</f>
        <v>Mos</v>
      </c>
      <c r="C5303" t="str">
        <f>+SuperOldData!F5303</f>
        <v>Pontevedra</v>
      </c>
      <c r="D5303" s="11">
        <f>+SuperOldData!X5303</f>
        <v>7108</v>
      </c>
      <c r="E5303" s="6">
        <f>+ROUND(SuperOldData!W5303,4)</f>
        <v>15.6296</v>
      </c>
      <c r="F5303">
        <f>+SuperOldData!Y5303</f>
        <v>0</v>
      </c>
      <c r="G5303" s="11">
        <f>+ROUND(SuperOldData!G5303,0)</f>
        <v>15194</v>
      </c>
      <c r="H5303" s="8">
        <f>+ROUND(100*SuperOldData!M5303/SuperOldData!G5303,2)</f>
        <v>3.39</v>
      </c>
      <c r="I5303" s="8">
        <f>+ROUND(100*SuperOldData!J5303/SuperOldData!G5303,2)</f>
        <v>50.53</v>
      </c>
      <c r="J5303" s="9">
        <f>+ROUND(SuperOldData!C5303,6)</f>
        <v>42.197318000000003</v>
      </c>
      <c r="K5303" s="9">
        <f>+ROUND(SuperOldData!D5303,6)</f>
        <v>-8.6230419999999999</v>
      </c>
    </row>
    <row r="5304" spans="1:11" x14ac:dyDescent="0.25">
      <c r="A5304" s="10" t="str">
        <f>+SuperOldData!A5304</f>
        <v>36034</v>
      </c>
      <c r="B5304" s="12" t="str">
        <f>+SuperOldData!B5304</f>
        <v>Neves, As</v>
      </c>
      <c r="C5304" t="str">
        <f>+SuperOldData!F5304</f>
        <v>Pontevedra</v>
      </c>
      <c r="D5304" s="11">
        <f>+SuperOldData!X5304</f>
        <v>3818</v>
      </c>
      <c r="E5304" s="6">
        <f>+ROUND(SuperOldData!W5304,4)</f>
        <v>52.784599999999998</v>
      </c>
      <c r="F5304">
        <f>+SuperOldData!Y5304</f>
        <v>0</v>
      </c>
      <c r="G5304" s="11">
        <f>+ROUND(SuperOldData!G5304,0)</f>
        <v>4280</v>
      </c>
      <c r="H5304" s="8">
        <f>+ROUND(100*SuperOldData!M5304/SuperOldData!G5304,2)</f>
        <v>2.34</v>
      </c>
      <c r="I5304" s="8">
        <f>+ROUND(100*SuperOldData!J5304/SuperOldData!G5304,2)</f>
        <v>50.9</v>
      </c>
      <c r="J5304" s="9">
        <f>+ROUND(SuperOldData!C5304,6)</f>
        <v>42.122013000000003</v>
      </c>
      <c r="K5304" s="9">
        <f>+ROUND(SuperOldData!D5304,6)</f>
        <v>-8.4013469999999995</v>
      </c>
    </row>
    <row r="5305" spans="1:11" x14ac:dyDescent="0.25">
      <c r="A5305" s="10" t="str">
        <f>+SuperOldData!A5305</f>
        <v>36035</v>
      </c>
      <c r="B5305" s="12" t="str">
        <f>+SuperOldData!B5305</f>
        <v>Nigrán</v>
      </c>
      <c r="C5305" t="str">
        <f>+SuperOldData!F5305</f>
        <v>Pontevedra</v>
      </c>
      <c r="D5305" s="11">
        <f>+SuperOldData!X5305</f>
        <v>6866</v>
      </c>
      <c r="E5305" s="6">
        <f>+ROUND(SuperOldData!W5305,4)</f>
        <v>18.512799999999999</v>
      </c>
      <c r="F5305">
        <f>+SuperOldData!Y5305</f>
        <v>0</v>
      </c>
      <c r="G5305" s="11">
        <f>+ROUND(SuperOldData!G5305,0)</f>
        <v>17870</v>
      </c>
      <c r="H5305" s="8">
        <f>+ROUND(100*SuperOldData!M5305/SuperOldData!G5305,2)</f>
        <v>3.22</v>
      </c>
      <c r="I5305" s="8">
        <f>+ROUND(100*SuperOldData!J5305/SuperOldData!G5305,2)</f>
        <v>50.52</v>
      </c>
      <c r="J5305" s="9">
        <f>+ROUND(SuperOldData!C5305,6)</f>
        <v>42.144468000000003</v>
      </c>
      <c r="K5305" s="9">
        <f>+ROUND(SuperOldData!D5305,6)</f>
        <v>-8.7900899999999993</v>
      </c>
    </row>
    <row r="5306" spans="1:11" x14ac:dyDescent="0.25">
      <c r="A5306" s="10" t="str">
        <f>+SuperOldData!A5306</f>
        <v>36036</v>
      </c>
      <c r="B5306" s="12" t="str">
        <f>+SuperOldData!B5306</f>
        <v>Oia</v>
      </c>
      <c r="C5306" t="str">
        <f>+SuperOldData!F5306</f>
        <v>Pontevedra</v>
      </c>
      <c r="D5306" s="11">
        <f>+SuperOldData!X5306</f>
        <v>5485</v>
      </c>
      <c r="E5306" s="6">
        <f>+ROUND(SuperOldData!W5306,4)</f>
        <v>33.440100000000001</v>
      </c>
      <c r="F5306">
        <f>+SuperOldData!Y5306</f>
        <v>0</v>
      </c>
      <c r="G5306" s="11">
        <f>+ROUND(SuperOldData!G5306,0)</f>
        <v>3100</v>
      </c>
      <c r="H5306" s="8">
        <f>+ROUND(100*SuperOldData!M5306/SuperOldData!G5306,2)</f>
        <v>2.87</v>
      </c>
      <c r="I5306" s="8">
        <f>+ROUND(100*SuperOldData!J5306/SuperOldData!G5306,2)</f>
        <v>49.39</v>
      </c>
      <c r="J5306" s="9">
        <f>+ROUND(SuperOldData!C5306,6)</f>
        <v>42.020839000000002</v>
      </c>
      <c r="K5306" s="9">
        <f>+ROUND(SuperOldData!D5306,6)</f>
        <v>-8.8459869999999992</v>
      </c>
    </row>
    <row r="5307" spans="1:11" x14ac:dyDescent="0.25">
      <c r="A5307" s="10" t="str">
        <f>+SuperOldData!A5307</f>
        <v>36037</v>
      </c>
      <c r="B5307" s="12" t="str">
        <f>+SuperOldData!B5307</f>
        <v>Pazos de Borbén</v>
      </c>
      <c r="C5307" t="str">
        <f>+SuperOldData!F5307</f>
        <v>Pontevedra</v>
      </c>
      <c r="D5307" s="11">
        <f>+SuperOldData!X5307</f>
        <v>5236</v>
      </c>
      <c r="E5307" s="6">
        <f>+ROUND(SuperOldData!W5307,4)</f>
        <v>36.483499999999999</v>
      </c>
      <c r="F5307">
        <f>+SuperOldData!Y5307</f>
        <v>0</v>
      </c>
      <c r="G5307" s="11">
        <f>+ROUND(SuperOldData!G5307,0)</f>
        <v>3148</v>
      </c>
      <c r="H5307" s="8">
        <f>+ROUND(100*SuperOldData!M5307/SuperOldData!G5307,2)</f>
        <v>1.17</v>
      </c>
      <c r="I5307" s="8">
        <f>+ROUND(100*SuperOldData!J5307/SuperOldData!G5307,2)</f>
        <v>52.24</v>
      </c>
      <c r="J5307" s="9">
        <f>+ROUND(SuperOldData!C5307,6)</f>
        <v>42.286285999999997</v>
      </c>
      <c r="K5307" s="9">
        <f>+ROUND(SuperOldData!D5307,6)</f>
        <v>-8.5355360000000005</v>
      </c>
    </row>
    <row r="5308" spans="1:11" x14ac:dyDescent="0.25">
      <c r="A5308" s="10" t="str">
        <f>+SuperOldData!A5308</f>
        <v>36038</v>
      </c>
      <c r="B5308" s="12" t="str">
        <f>+SuperOldData!B5308</f>
        <v>Pontevedra</v>
      </c>
      <c r="C5308" t="str">
        <f>+SuperOldData!F5308</f>
        <v>Pontevedra</v>
      </c>
      <c r="D5308" s="11">
        <f>+SuperOldData!X5308</f>
        <v>6747</v>
      </c>
      <c r="E5308" s="6">
        <f>+ROUND(SuperOldData!W5308,4)</f>
        <v>19.751100000000001</v>
      </c>
      <c r="F5308">
        <f>+SuperOldData!Y5308</f>
        <v>0</v>
      </c>
      <c r="G5308" s="11">
        <f>+ROUND(SuperOldData!G5308,0)</f>
        <v>82346</v>
      </c>
      <c r="H5308" s="8">
        <f>+ROUND(100*SuperOldData!M5308/SuperOldData!G5308,2)</f>
        <v>3.94</v>
      </c>
      <c r="I5308" s="8">
        <f>+ROUND(100*SuperOldData!J5308/SuperOldData!G5308,2)</f>
        <v>52.26</v>
      </c>
      <c r="J5308" s="9">
        <f>+ROUND(SuperOldData!C5308,6)</f>
        <v>42.437199999999997</v>
      </c>
      <c r="K5308" s="9">
        <f>+ROUND(SuperOldData!D5308,6)</f>
        <v>-8.6195869999999992</v>
      </c>
    </row>
    <row r="5309" spans="1:11" x14ac:dyDescent="0.25">
      <c r="A5309" s="10" t="str">
        <f>+SuperOldData!A5309</f>
        <v>36039</v>
      </c>
      <c r="B5309" s="12" t="str">
        <f>+SuperOldData!B5309</f>
        <v>Porriño, O</v>
      </c>
      <c r="C5309" t="str">
        <f>+SuperOldData!F5309</f>
        <v>Pontevedra</v>
      </c>
      <c r="D5309" s="11">
        <f>+SuperOldData!X5309</f>
        <v>7474</v>
      </c>
      <c r="E5309" s="6">
        <f>+ROUND(SuperOldData!W5309,4)</f>
        <v>10.898199999999999</v>
      </c>
      <c r="F5309">
        <f>+SuperOldData!Y5309</f>
        <v>0</v>
      </c>
      <c r="G5309" s="11">
        <f>+ROUND(SuperOldData!G5309,0)</f>
        <v>18033</v>
      </c>
      <c r="H5309" s="8">
        <f>+ROUND(100*SuperOldData!M5309/SuperOldData!G5309,2)</f>
        <v>5.33</v>
      </c>
      <c r="I5309" s="8">
        <f>+ROUND(100*SuperOldData!J5309/SuperOldData!G5309,2)</f>
        <v>50.48</v>
      </c>
      <c r="J5309" s="9">
        <f>+ROUND(SuperOldData!C5309,6)</f>
        <v>42.133229</v>
      </c>
      <c r="K5309" s="9">
        <f>+ROUND(SuperOldData!D5309,6)</f>
        <v>-8.6289689999999997</v>
      </c>
    </row>
    <row r="5310" spans="1:11" x14ac:dyDescent="0.25">
      <c r="A5310" s="10" t="str">
        <f>+SuperOldData!A5310</f>
        <v>36040</v>
      </c>
      <c r="B5310" s="12" t="str">
        <f>+SuperOldData!B5310</f>
        <v>Portas</v>
      </c>
      <c r="C5310" t="str">
        <f>+SuperOldData!F5310</f>
        <v>Pontevedra</v>
      </c>
      <c r="D5310" s="11">
        <f>+SuperOldData!X5310</f>
        <v>4128</v>
      </c>
      <c r="E5310" s="6">
        <f>+ROUND(SuperOldData!W5310,4)</f>
        <v>49.328499999999998</v>
      </c>
      <c r="F5310">
        <f>+SuperOldData!Y5310</f>
        <v>0</v>
      </c>
      <c r="G5310" s="11">
        <f>+ROUND(SuperOldData!G5310,0)</f>
        <v>3073</v>
      </c>
      <c r="H5310" s="8">
        <f>+ROUND(100*SuperOldData!M5310/SuperOldData!G5310,2)</f>
        <v>0.79</v>
      </c>
      <c r="I5310" s="8">
        <f>+ROUND(100*SuperOldData!J5310/SuperOldData!G5310,2)</f>
        <v>52.08</v>
      </c>
      <c r="J5310" s="9">
        <f>+ROUND(SuperOldData!C5310,6)</f>
        <v>42.565100000000001</v>
      </c>
      <c r="K5310" s="9">
        <f>+ROUND(SuperOldData!D5310,6)</f>
        <v>-8.6698520000000006</v>
      </c>
    </row>
    <row r="5311" spans="1:11" x14ac:dyDescent="0.25">
      <c r="A5311" s="10" t="str">
        <f>+SuperOldData!A5311</f>
        <v>36041</v>
      </c>
      <c r="B5311" s="12" t="str">
        <f>+SuperOldData!B5311</f>
        <v>Poio</v>
      </c>
      <c r="C5311" t="str">
        <f>+SuperOldData!F5311</f>
        <v>Pontevedra</v>
      </c>
      <c r="D5311" s="11">
        <f>+SuperOldData!X5311</f>
        <v>7028</v>
      </c>
      <c r="E5311" s="6">
        <f>+ROUND(SuperOldData!W5311,4)</f>
        <v>16.455200000000001</v>
      </c>
      <c r="F5311">
        <f>+SuperOldData!Y5311</f>
        <v>0</v>
      </c>
      <c r="G5311" s="11">
        <f>+ROUND(SuperOldData!G5311,0)</f>
        <v>16642</v>
      </c>
      <c r="H5311" s="8">
        <f>+ROUND(100*SuperOldData!M5311/SuperOldData!G5311,2)</f>
        <v>3.95</v>
      </c>
      <c r="I5311" s="8">
        <f>+ROUND(100*SuperOldData!J5311/SuperOldData!G5311,2)</f>
        <v>50.64</v>
      </c>
      <c r="J5311" s="9">
        <f>+ROUND(SuperOldData!C5311,6)</f>
        <v>42.441369999999999</v>
      </c>
      <c r="K5311" s="9">
        <f>+ROUND(SuperOldData!D5311,6)</f>
        <v>-8.7048249999999996</v>
      </c>
    </row>
    <row r="5312" spans="1:11" x14ac:dyDescent="0.25">
      <c r="A5312" s="10" t="str">
        <f>+SuperOldData!A5312</f>
        <v>36042</v>
      </c>
      <c r="B5312" s="12" t="str">
        <f>+SuperOldData!B5312</f>
        <v>Ponteareas</v>
      </c>
      <c r="C5312" t="str">
        <f>+SuperOldData!F5312</f>
        <v>Pontevedra</v>
      </c>
      <c r="D5312" s="11">
        <f>+SuperOldData!X5312</f>
        <v>6962</v>
      </c>
      <c r="E5312" s="6">
        <f>+ROUND(SuperOldData!W5312,4)</f>
        <v>17.317599999999999</v>
      </c>
      <c r="F5312">
        <f>+SuperOldData!Y5312</f>
        <v>0</v>
      </c>
      <c r="G5312" s="11">
        <f>+ROUND(SuperOldData!G5312,0)</f>
        <v>23295</v>
      </c>
      <c r="H5312" s="8">
        <f>+ROUND(100*SuperOldData!M5312/SuperOldData!G5312,2)</f>
        <v>4.79</v>
      </c>
      <c r="I5312" s="8">
        <f>+ROUND(100*SuperOldData!J5312/SuperOldData!G5312,2)</f>
        <v>50.81</v>
      </c>
      <c r="J5312" s="9">
        <f>+ROUND(SuperOldData!C5312,6)</f>
        <v>42.186441000000002</v>
      </c>
      <c r="K5312" s="9">
        <f>+ROUND(SuperOldData!D5312,6)</f>
        <v>-8.5152819999999991</v>
      </c>
    </row>
    <row r="5313" spans="1:11" x14ac:dyDescent="0.25">
      <c r="A5313" s="10" t="str">
        <f>+SuperOldData!A5313</f>
        <v>36043</v>
      </c>
      <c r="B5313" s="12" t="str">
        <f>+SuperOldData!B5313</f>
        <v>Ponte Caldelas</v>
      </c>
      <c r="C5313" t="str">
        <f>+SuperOldData!F5313</f>
        <v>Pontevedra</v>
      </c>
      <c r="D5313" s="11">
        <f>+SuperOldData!X5313</f>
        <v>4730</v>
      </c>
      <c r="E5313" s="6">
        <f>+ROUND(SuperOldData!W5313,4)</f>
        <v>42.243699999999997</v>
      </c>
      <c r="F5313">
        <f>+SuperOldData!Y5313</f>
        <v>0</v>
      </c>
      <c r="G5313" s="11">
        <f>+ROUND(SuperOldData!G5313,0)</f>
        <v>5738</v>
      </c>
      <c r="H5313" s="8">
        <f>+ROUND(100*SuperOldData!M5313/SuperOldData!G5313,2)</f>
        <v>1.89</v>
      </c>
      <c r="I5313" s="8">
        <f>+ROUND(100*SuperOldData!J5313/SuperOldData!G5313,2)</f>
        <v>50.77</v>
      </c>
      <c r="J5313" s="9">
        <f>+ROUND(SuperOldData!C5313,6)</f>
        <v>42.385057000000003</v>
      </c>
      <c r="K5313" s="9">
        <f>+ROUND(SuperOldData!D5313,6)</f>
        <v>-8.5168110000000006</v>
      </c>
    </row>
    <row r="5314" spans="1:11" x14ac:dyDescent="0.25">
      <c r="A5314" s="10" t="str">
        <f>+SuperOldData!A5314</f>
        <v>36044</v>
      </c>
      <c r="B5314" s="12" t="str">
        <f>+SuperOldData!B5314</f>
        <v>Pontecesures</v>
      </c>
      <c r="C5314" t="str">
        <f>+SuperOldData!F5314</f>
        <v>Pontevedra</v>
      </c>
      <c r="D5314" s="11">
        <f>+SuperOldData!X5314</f>
        <v>7305</v>
      </c>
      <c r="E5314" s="6">
        <f>+ROUND(SuperOldData!W5314,4)</f>
        <v>13.220800000000001</v>
      </c>
      <c r="F5314">
        <f>+SuperOldData!Y5314</f>
        <v>0</v>
      </c>
      <c r="G5314" s="11">
        <f>+ROUND(SuperOldData!G5314,0)</f>
        <v>3132</v>
      </c>
      <c r="H5314" s="8">
        <f>+ROUND(100*SuperOldData!M5314/SuperOldData!G5314,2)</f>
        <v>2.52</v>
      </c>
      <c r="I5314" s="8">
        <f>+ROUND(100*SuperOldData!J5314/SuperOldData!G5314,2)</f>
        <v>49.54</v>
      </c>
      <c r="J5314" s="9">
        <f>+ROUND(SuperOldData!C5314,6)</f>
        <v>42.714461</v>
      </c>
      <c r="K5314" s="9">
        <f>+ROUND(SuperOldData!D5314,6)</f>
        <v>-8.6363129999999995</v>
      </c>
    </row>
    <row r="5315" spans="1:11" x14ac:dyDescent="0.25">
      <c r="A5315" s="10" t="str">
        <f>+SuperOldData!A5315</f>
        <v>36045</v>
      </c>
      <c r="B5315" s="12" t="str">
        <f>+SuperOldData!B5315</f>
        <v>Redondela</v>
      </c>
      <c r="C5315" t="str">
        <f>+SuperOldData!F5315</f>
        <v>Pontevedra</v>
      </c>
      <c r="D5315" s="11">
        <f>+SuperOldData!X5315</f>
        <v>6802</v>
      </c>
      <c r="E5315" s="6">
        <f>+ROUND(SuperOldData!W5315,4)</f>
        <v>19.1782</v>
      </c>
      <c r="F5315">
        <f>+SuperOldData!Y5315</f>
        <v>0</v>
      </c>
      <c r="G5315" s="11">
        <f>+ROUND(SuperOldData!G5315,0)</f>
        <v>29947</v>
      </c>
      <c r="H5315" s="8">
        <f>+ROUND(100*SuperOldData!M5315/SuperOldData!G5315,2)</f>
        <v>2.2200000000000002</v>
      </c>
      <c r="I5315" s="8">
        <f>+ROUND(100*SuperOldData!J5315/SuperOldData!G5315,2)</f>
        <v>51.05</v>
      </c>
      <c r="J5315" s="9">
        <f>+ROUND(SuperOldData!C5315,6)</f>
        <v>42.277887</v>
      </c>
      <c r="K5315" s="9">
        <f>+ROUND(SuperOldData!D5315,6)</f>
        <v>-8.6145449999999997</v>
      </c>
    </row>
    <row r="5316" spans="1:11" x14ac:dyDescent="0.25">
      <c r="A5316" s="10" t="str">
        <f>+SuperOldData!A5316</f>
        <v>36046</v>
      </c>
      <c r="B5316" s="12" t="str">
        <f>+SuperOldData!B5316</f>
        <v>Ribadumia</v>
      </c>
      <c r="C5316" t="str">
        <f>+SuperOldData!F5316</f>
        <v>Pontevedra</v>
      </c>
      <c r="D5316" s="11">
        <f>+SuperOldData!X5316</f>
        <v>5917</v>
      </c>
      <c r="E5316" s="6">
        <f>+ROUND(SuperOldData!W5316,4)</f>
        <v>28.770299999999999</v>
      </c>
      <c r="F5316">
        <f>+SuperOldData!Y5316</f>
        <v>0</v>
      </c>
      <c r="G5316" s="11">
        <f>+ROUND(SuperOldData!G5316,0)</f>
        <v>5147</v>
      </c>
      <c r="H5316" s="8">
        <f>+ROUND(100*SuperOldData!M5316/SuperOldData!G5316,2)</f>
        <v>3.3</v>
      </c>
      <c r="I5316" s="8">
        <f>+ROUND(100*SuperOldData!J5316/SuperOldData!G5316,2)</f>
        <v>51.62</v>
      </c>
      <c r="J5316" s="9">
        <f>+ROUND(SuperOldData!C5316,6)</f>
        <v>42.513454000000003</v>
      </c>
      <c r="K5316" s="9">
        <f>+ROUND(SuperOldData!D5316,6)</f>
        <v>-8.7575509999999994</v>
      </c>
    </row>
    <row r="5317" spans="1:11" x14ac:dyDescent="0.25">
      <c r="A5317" s="10" t="str">
        <f>+SuperOldData!A5317</f>
        <v>36047</v>
      </c>
      <c r="B5317" s="12" t="str">
        <f>+SuperOldData!B5317</f>
        <v>Rodeiro</v>
      </c>
      <c r="C5317" t="str">
        <f>+SuperOldData!F5317</f>
        <v>Pontevedra</v>
      </c>
      <c r="D5317" s="11">
        <f>+SuperOldData!X5317</f>
        <v>2024</v>
      </c>
      <c r="E5317" s="6">
        <f>+ROUND(SuperOldData!W5317,4)</f>
        <v>73.392099999999999</v>
      </c>
      <c r="F5317">
        <f>+SuperOldData!Y5317</f>
        <v>0</v>
      </c>
      <c r="G5317" s="11">
        <f>+ROUND(SuperOldData!G5317,0)</f>
        <v>2920</v>
      </c>
      <c r="H5317" s="8">
        <f>+ROUND(100*SuperOldData!M5317/SuperOldData!G5317,2)</f>
        <v>0.87</v>
      </c>
      <c r="I5317" s="8">
        <f>+ROUND(100*SuperOldData!J5317/SuperOldData!G5317,2)</f>
        <v>48.93</v>
      </c>
      <c r="J5317" s="9">
        <f>+ROUND(SuperOldData!C5317,6)</f>
        <v>42.659097000000003</v>
      </c>
      <c r="K5317" s="9">
        <f>+ROUND(SuperOldData!D5317,6)</f>
        <v>-7.945513</v>
      </c>
    </row>
    <row r="5318" spans="1:11" x14ac:dyDescent="0.25">
      <c r="A5318" s="10" t="str">
        <f>+SuperOldData!A5318</f>
        <v>36048</v>
      </c>
      <c r="B5318" s="12" t="str">
        <f>+SuperOldData!B5318</f>
        <v>Rosal, O</v>
      </c>
      <c r="C5318" t="str">
        <f>+SuperOldData!F5318</f>
        <v>Pontevedra</v>
      </c>
      <c r="D5318" s="11">
        <f>+SuperOldData!X5318</f>
        <v>5730</v>
      </c>
      <c r="E5318" s="6">
        <f>+ROUND(SuperOldData!W5318,4)</f>
        <v>30.840299999999999</v>
      </c>
      <c r="F5318">
        <f>+SuperOldData!Y5318</f>
        <v>0</v>
      </c>
      <c r="G5318" s="11">
        <f>+ROUND(SuperOldData!G5318,0)</f>
        <v>6519</v>
      </c>
      <c r="H5318" s="8">
        <f>+ROUND(100*SuperOldData!M5318/SuperOldData!G5318,2)</f>
        <v>2.2000000000000002</v>
      </c>
      <c r="I5318" s="8">
        <f>+ROUND(100*SuperOldData!J5318/SuperOldData!G5318,2)</f>
        <v>49.46</v>
      </c>
      <c r="J5318" s="9">
        <f>+ROUND(SuperOldData!C5318,6)</f>
        <v>41.940359999999998</v>
      </c>
      <c r="K5318" s="9">
        <f>+ROUND(SuperOldData!D5318,6)</f>
        <v>-8.8337230000000009</v>
      </c>
    </row>
    <row r="5319" spans="1:11" x14ac:dyDescent="0.25">
      <c r="A5319" s="10" t="str">
        <f>+SuperOldData!A5319</f>
        <v>36049</v>
      </c>
      <c r="B5319" s="12" t="str">
        <f>+SuperOldData!B5319</f>
        <v>Salceda de Caselas</v>
      </c>
      <c r="C5319" t="str">
        <f>+SuperOldData!F5319</f>
        <v>Pontevedra</v>
      </c>
      <c r="D5319" s="11">
        <f>+SuperOldData!X5319</f>
        <v>7697</v>
      </c>
      <c r="E5319" s="6">
        <f>+ROUND(SuperOldData!W5319,4)</f>
        <v>8.0765999999999991</v>
      </c>
      <c r="F5319">
        <f>+SuperOldData!Y5319</f>
        <v>0</v>
      </c>
      <c r="G5319" s="11">
        <f>+ROUND(SuperOldData!G5319,0)</f>
        <v>8810</v>
      </c>
      <c r="H5319" s="8">
        <f>+ROUND(100*SuperOldData!M5319/SuperOldData!G5319,2)</f>
        <v>5.93</v>
      </c>
      <c r="I5319" s="8">
        <f>+ROUND(100*SuperOldData!J5319/SuperOldData!G5319,2)</f>
        <v>48.89</v>
      </c>
      <c r="J5319" s="9">
        <f>+ROUND(SuperOldData!C5319,6)</f>
        <v>42.100413000000003</v>
      </c>
      <c r="K5319" s="9">
        <f>+ROUND(SuperOldData!D5319,6)</f>
        <v>-8.5743369999999999</v>
      </c>
    </row>
    <row r="5320" spans="1:11" x14ac:dyDescent="0.25">
      <c r="A5320" s="10" t="str">
        <f>+SuperOldData!A5320</f>
        <v>36050</v>
      </c>
      <c r="B5320" s="12" t="str">
        <f>+SuperOldData!B5320</f>
        <v>Salvaterra de Miño</v>
      </c>
      <c r="C5320" t="str">
        <f>+SuperOldData!F5320</f>
        <v>Pontevedra</v>
      </c>
      <c r="D5320" s="11">
        <f>+SuperOldData!X5320</f>
        <v>5925</v>
      </c>
      <c r="E5320" s="6">
        <f>+ROUND(SuperOldData!W5320,4)</f>
        <v>28.684100000000001</v>
      </c>
      <c r="F5320">
        <f>+SuperOldData!Y5320</f>
        <v>0</v>
      </c>
      <c r="G5320" s="11">
        <f>+ROUND(SuperOldData!G5320,0)</f>
        <v>9542</v>
      </c>
      <c r="H5320" s="8">
        <f>+ROUND(100*SuperOldData!M5320/SuperOldData!G5320,2)</f>
        <v>6.49</v>
      </c>
      <c r="I5320" s="8">
        <f>+ROUND(100*SuperOldData!J5320/SuperOldData!G5320,2)</f>
        <v>48.83</v>
      </c>
      <c r="J5320" s="9">
        <f>+ROUND(SuperOldData!C5320,6)</f>
        <v>42.113351999999999</v>
      </c>
      <c r="K5320" s="9">
        <f>+ROUND(SuperOldData!D5320,6)</f>
        <v>-8.4849309999999996</v>
      </c>
    </row>
    <row r="5321" spans="1:11" x14ac:dyDescent="0.25">
      <c r="A5321" s="10" t="str">
        <f>+SuperOldData!A5321</f>
        <v>36051</v>
      </c>
      <c r="B5321" s="12" t="str">
        <f>+SuperOldData!B5321</f>
        <v>Sanxenxo</v>
      </c>
      <c r="C5321" t="str">
        <f>+SuperOldData!F5321</f>
        <v>Pontevedra</v>
      </c>
      <c r="D5321" s="11">
        <f>+SuperOldData!X5321</f>
        <v>6140</v>
      </c>
      <c r="E5321" s="6">
        <f>+ROUND(SuperOldData!W5321,4)</f>
        <v>26.392299999999999</v>
      </c>
      <c r="F5321">
        <f>+SuperOldData!Y5321</f>
        <v>0</v>
      </c>
      <c r="G5321" s="11">
        <f>+ROUND(SuperOldData!G5321,0)</f>
        <v>17560</v>
      </c>
      <c r="H5321" s="8">
        <f>+ROUND(100*SuperOldData!M5321/SuperOldData!G5321,2)</f>
        <v>3.37</v>
      </c>
      <c r="I5321" s="8">
        <f>+ROUND(100*SuperOldData!J5321/SuperOldData!G5321,2)</f>
        <v>50.58</v>
      </c>
      <c r="J5321" s="9">
        <f>+ROUND(SuperOldData!C5321,6)</f>
        <v>42.419809999999998</v>
      </c>
      <c r="K5321" s="9">
        <f>+ROUND(SuperOldData!D5321,6)</f>
        <v>-8.8247079999999993</v>
      </c>
    </row>
    <row r="5322" spans="1:11" x14ac:dyDescent="0.25">
      <c r="A5322" s="10" t="str">
        <f>+SuperOldData!A5322</f>
        <v>36052</v>
      </c>
      <c r="B5322" s="12" t="str">
        <f>+SuperOldData!B5322</f>
        <v>Silleda</v>
      </c>
      <c r="C5322" t="str">
        <f>+SuperOldData!F5322</f>
        <v>Pontevedra</v>
      </c>
      <c r="D5322" s="11">
        <f>+SuperOldData!X5322</f>
        <v>4299</v>
      </c>
      <c r="E5322" s="6">
        <f>+ROUND(SuperOldData!W5322,4)</f>
        <v>47.400199999999998</v>
      </c>
      <c r="F5322">
        <f>+SuperOldData!Y5322</f>
        <v>0</v>
      </c>
      <c r="G5322" s="11">
        <f>+ROUND(SuperOldData!G5322,0)</f>
        <v>9108</v>
      </c>
      <c r="H5322" s="8">
        <f>+ROUND(100*SuperOldData!M5322/SuperOldData!G5322,2)</f>
        <v>6.06</v>
      </c>
      <c r="I5322" s="8">
        <f>+ROUND(100*SuperOldData!J5322/SuperOldData!G5322,2)</f>
        <v>50.17</v>
      </c>
      <c r="J5322" s="9">
        <f>+ROUND(SuperOldData!C5322,6)</f>
        <v>42.694246999999997</v>
      </c>
      <c r="K5322" s="9">
        <f>+ROUND(SuperOldData!D5322,6)</f>
        <v>-8.2761720000000008</v>
      </c>
    </row>
    <row r="5323" spans="1:11" x14ac:dyDescent="0.25">
      <c r="A5323" s="10" t="str">
        <f>+SuperOldData!A5323</f>
        <v>36053</v>
      </c>
      <c r="B5323" s="12" t="str">
        <f>+SuperOldData!B5323</f>
        <v>Soutomaior</v>
      </c>
      <c r="C5323" t="str">
        <f>+SuperOldData!F5323</f>
        <v>Pontevedra</v>
      </c>
      <c r="D5323" s="11">
        <f>+SuperOldData!X5323</f>
        <v>6738</v>
      </c>
      <c r="E5323" s="6">
        <f>+ROUND(SuperOldData!W5323,4)</f>
        <v>19.880500000000001</v>
      </c>
      <c r="F5323">
        <f>+SuperOldData!Y5323</f>
        <v>0</v>
      </c>
      <c r="G5323" s="11">
        <f>+ROUND(SuperOldData!G5323,0)</f>
        <v>7274</v>
      </c>
      <c r="H5323" s="8">
        <f>+ROUND(100*SuperOldData!M5323/SuperOldData!G5323,2)</f>
        <v>4.99</v>
      </c>
      <c r="I5323" s="8">
        <f>+ROUND(100*SuperOldData!J5323/SuperOldData!G5323,2)</f>
        <v>50.41</v>
      </c>
      <c r="J5323" s="9">
        <f>+ROUND(SuperOldData!C5323,6)</f>
        <v>42.334878000000003</v>
      </c>
      <c r="K5323" s="9">
        <f>+ROUND(SuperOldData!D5323,6)</f>
        <v>-8.567259</v>
      </c>
    </row>
    <row r="5324" spans="1:11" x14ac:dyDescent="0.25">
      <c r="A5324" s="10" t="str">
        <f>+SuperOldData!A5324</f>
        <v>36054</v>
      </c>
      <c r="B5324" s="12" t="str">
        <f>+SuperOldData!B5324</f>
        <v>Tomiño</v>
      </c>
      <c r="C5324" t="str">
        <f>+SuperOldData!F5324</f>
        <v>Pontevedra</v>
      </c>
      <c r="D5324" s="11">
        <f>+SuperOldData!X5324</f>
        <v>6440</v>
      </c>
      <c r="E5324" s="6">
        <f>+ROUND(SuperOldData!W5324,4)</f>
        <v>23.096399999999999</v>
      </c>
      <c r="F5324">
        <f>+SuperOldData!Y5324</f>
        <v>0</v>
      </c>
      <c r="G5324" s="11">
        <f>+ROUND(SuperOldData!G5324,0)</f>
        <v>13645</v>
      </c>
      <c r="H5324" s="8">
        <f>+ROUND(100*SuperOldData!M5324/SuperOldData!G5324,2)</f>
        <v>4.51</v>
      </c>
      <c r="I5324" s="8">
        <f>+ROUND(100*SuperOldData!J5324/SuperOldData!G5324,2)</f>
        <v>49.4</v>
      </c>
      <c r="J5324" s="9">
        <f>+ROUND(SuperOldData!C5324,6)</f>
        <v>42.005721000000001</v>
      </c>
      <c r="K5324" s="9">
        <f>+ROUND(SuperOldData!D5324,6)</f>
        <v>-8.748882</v>
      </c>
    </row>
    <row r="5325" spans="1:11" x14ac:dyDescent="0.25">
      <c r="A5325" s="10" t="str">
        <f>+SuperOldData!A5325</f>
        <v>36055</v>
      </c>
      <c r="B5325" s="12" t="str">
        <f>+SuperOldData!B5325</f>
        <v>Tui</v>
      </c>
      <c r="C5325" t="str">
        <f>+SuperOldData!F5325</f>
        <v>Pontevedra</v>
      </c>
      <c r="D5325" s="11">
        <f>+SuperOldData!X5325</f>
        <v>6089</v>
      </c>
      <c r="E5325" s="6">
        <f>+ROUND(SuperOldData!W5325,4)</f>
        <v>26.891300000000001</v>
      </c>
      <c r="F5325">
        <f>+SuperOldData!Y5325</f>
        <v>0</v>
      </c>
      <c r="G5325" s="11">
        <f>+ROUND(SuperOldData!G5325,0)</f>
        <v>17295</v>
      </c>
      <c r="H5325" s="8">
        <f>+ROUND(100*SuperOldData!M5325/SuperOldData!G5325,2)</f>
        <v>5.0199999999999996</v>
      </c>
      <c r="I5325" s="8">
        <f>+ROUND(100*SuperOldData!J5325/SuperOldData!G5325,2)</f>
        <v>51.77</v>
      </c>
      <c r="J5325" s="9">
        <f>+ROUND(SuperOldData!C5325,6)</f>
        <v>42.064965000000001</v>
      </c>
      <c r="K5325" s="9">
        <f>+ROUND(SuperOldData!D5325,6)</f>
        <v>-8.6590150000000001</v>
      </c>
    </row>
    <row r="5326" spans="1:11" x14ac:dyDescent="0.25">
      <c r="A5326" s="10" t="str">
        <f>+SuperOldData!A5326</f>
        <v>36056</v>
      </c>
      <c r="B5326" s="12" t="str">
        <f>+SuperOldData!B5326</f>
        <v>Valga</v>
      </c>
      <c r="C5326" t="str">
        <f>+SuperOldData!F5326</f>
        <v>Pontevedra</v>
      </c>
      <c r="D5326" s="11">
        <f>+SuperOldData!X5326</f>
        <v>5940</v>
      </c>
      <c r="E5326" s="6">
        <f>+ROUND(SuperOldData!W5326,4)</f>
        <v>28.5732</v>
      </c>
      <c r="F5326">
        <f>+SuperOldData!Y5326</f>
        <v>0</v>
      </c>
      <c r="G5326" s="11">
        <f>+ROUND(SuperOldData!G5326,0)</f>
        <v>6051</v>
      </c>
      <c r="H5326" s="8">
        <f>+ROUND(100*SuperOldData!M5326/SuperOldData!G5326,2)</f>
        <v>0.72</v>
      </c>
      <c r="I5326" s="8">
        <f>+ROUND(100*SuperOldData!J5326/SuperOldData!G5326,2)</f>
        <v>51.02</v>
      </c>
      <c r="J5326" s="9">
        <f>+ROUND(SuperOldData!C5326,6)</f>
        <v>42.690105000000003</v>
      </c>
      <c r="K5326" s="9">
        <f>+ROUND(SuperOldData!D5326,6)</f>
        <v>-8.6540239999999997</v>
      </c>
    </row>
    <row r="5327" spans="1:11" x14ac:dyDescent="0.25">
      <c r="A5327" s="10" t="str">
        <f>+SuperOldData!A5327</f>
        <v>36057</v>
      </c>
      <c r="B5327" s="12" t="str">
        <f>+SuperOldData!B5327</f>
        <v>Vigo</v>
      </c>
      <c r="C5327" t="str">
        <f>+SuperOldData!F5327</f>
        <v>Pontevedra</v>
      </c>
      <c r="D5327" s="11">
        <f>+SuperOldData!X5327</f>
        <v>6475</v>
      </c>
      <c r="E5327" s="6">
        <f>+ROUND(SuperOldData!W5327,4)</f>
        <v>22.695900000000002</v>
      </c>
      <c r="F5327">
        <f>+SuperOldData!Y5327</f>
        <v>0</v>
      </c>
      <c r="G5327" s="11">
        <f>+ROUND(SuperOldData!G5327,0)</f>
        <v>295623</v>
      </c>
      <c r="H5327" s="8">
        <f>+ROUND(100*SuperOldData!M5327/SuperOldData!G5327,2)</f>
        <v>5.24</v>
      </c>
      <c r="I5327" s="8">
        <f>+ROUND(100*SuperOldData!J5327/SuperOldData!G5327,2)</f>
        <v>52.33</v>
      </c>
      <c r="J5327" s="9">
        <f>+ROUND(SuperOldData!C5327,6)</f>
        <v>42.203622000000003</v>
      </c>
      <c r="K5327" s="9">
        <f>+ROUND(SuperOldData!D5327,6)</f>
        <v>-8.722531</v>
      </c>
    </row>
    <row r="5328" spans="1:11" x14ac:dyDescent="0.25">
      <c r="A5328" s="10" t="str">
        <f>+SuperOldData!A5328</f>
        <v>36058</v>
      </c>
      <c r="B5328" s="12" t="str">
        <f>+SuperOldData!B5328</f>
        <v>Vilaboa</v>
      </c>
      <c r="C5328" t="str">
        <f>+SuperOldData!F5328</f>
        <v>Pontevedra</v>
      </c>
      <c r="D5328" s="11">
        <f>+SuperOldData!X5328</f>
        <v>4966</v>
      </c>
      <c r="E5328" s="6">
        <f>+ROUND(SuperOldData!W5328,4)</f>
        <v>39.619300000000003</v>
      </c>
      <c r="F5328">
        <f>+SuperOldData!Y5328</f>
        <v>0</v>
      </c>
      <c r="G5328" s="11">
        <f>+ROUND(SuperOldData!G5328,0)</f>
        <v>6033</v>
      </c>
      <c r="H5328" s="8">
        <f>+ROUND(100*SuperOldData!M5328/SuperOldData!G5328,2)</f>
        <v>3.32</v>
      </c>
      <c r="I5328" s="8">
        <f>+ROUND(100*SuperOldData!J5328/SuperOldData!G5328,2)</f>
        <v>51.57</v>
      </c>
      <c r="J5328" s="9">
        <f>+ROUND(SuperOldData!C5328,6)</f>
        <v>42.351260000000003</v>
      </c>
      <c r="K5328" s="9">
        <f>+ROUND(SuperOldData!D5328,6)</f>
        <v>-8.6523900000000005</v>
      </c>
    </row>
    <row r="5329" spans="1:11" x14ac:dyDescent="0.25">
      <c r="A5329" s="10" t="str">
        <f>+SuperOldData!A5329</f>
        <v>36059</v>
      </c>
      <c r="B5329" s="12" t="str">
        <f>+SuperOldData!B5329</f>
        <v>Vila de Cruces</v>
      </c>
      <c r="C5329" t="str">
        <f>+SuperOldData!F5329</f>
        <v>Pontevedra</v>
      </c>
      <c r="D5329" s="11">
        <f>+SuperOldData!X5329</f>
        <v>2843</v>
      </c>
      <c r="E5329" s="6">
        <f>+ROUND(SuperOldData!W5329,4)</f>
        <v>63.528799999999997</v>
      </c>
      <c r="F5329">
        <f>+SuperOldData!Y5329</f>
        <v>0</v>
      </c>
      <c r="G5329" s="11">
        <f>+ROUND(SuperOldData!G5329,0)</f>
        <v>6073</v>
      </c>
      <c r="H5329" s="8">
        <f>+ROUND(100*SuperOldData!M5329/SuperOldData!G5329,2)</f>
        <v>2.89</v>
      </c>
      <c r="I5329" s="8">
        <f>+ROUND(100*SuperOldData!J5329/SuperOldData!G5329,2)</f>
        <v>50.07</v>
      </c>
      <c r="J5329" s="9">
        <f>+ROUND(SuperOldData!C5329,6)</f>
        <v>42.798535999999999</v>
      </c>
      <c r="K5329" s="9">
        <f>+ROUND(SuperOldData!D5329,6)</f>
        <v>-8.2201540000000008</v>
      </c>
    </row>
    <row r="5330" spans="1:11" x14ac:dyDescent="0.25">
      <c r="A5330" s="10" t="str">
        <f>+SuperOldData!A5330</f>
        <v>36060</v>
      </c>
      <c r="B5330" s="12" t="str">
        <f>+SuperOldData!B5330</f>
        <v>Vilagarcía de Arousa</v>
      </c>
      <c r="C5330" t="str">
        <f>+SuperOldData!F5330</f>
        <v>Pontevedra</v>
      </c>
      <c r="D5330" s="11">
        <f>+SuperOldData!X5330</f>
        <v>6683</v>
      </c>
      <c r="E5330" s="6">
        <f>+ROUND(SuperOldData!W5330,4)</f>
        <v>20.502700000000001</v>
      </c>
      <c r="F5330">
        <f>+SuperOldData!Y5330</f>
        <v>0</v>
      </c>
      <c r="G5330" s="11">
        <f>+ROUND(SuperOldData!G5330,0)</f>
        <v>37493</v>
      </c>
      <c r="H5330" s="8">
        <f>+ROUND(100*SuperOldData!M5330/SuperOldData!G5330,2)</f>
        <v>3.95</v>
      </c>
      <c r="I5330" s="8">
        <f>+ROUND(100*SuperOldData!J5330/SuperOldData!G5330,2)</f>
        <v>51.79</v>
      </c>
      <c r="J5330" s="9">
        <f>+ROUND(SuperOldData!C5330,6)</f>
        <v>42.597034000000001</v>
      </c>
      <c r="K5330" s="9">
        <f>+ROUND(SuperOldData!D5330,6)</f>
        <v>-8.7515230000000006</v>
      </c>
    </row>
    <row r="5331" spans="1:11" x14ac:dyDescent="0.25">
      <c r="A5331" s="10" t="str">
        <f>+SuperOldData!A5331</f>
        <v>36061</v>
      </c>
      <c r="B5331" s="12" t="str">
        <f>+SuperOldData!B5331</f>
        <v>Vilanova de Arousa</v>
      </c>
      <c r="C5331" t="str">
        <f>+SuperOldData!F5331</f>
        <v>Pontevedra</v>
      </c>
      <c r="D5331" s="11">
        <f>+SuperOldData!X5331</f>
        <v>5490</v>
      </c>
      <c r="E5331" s="6">
        <f>+ROUND(SuperOldData!W5331,4)</f>
        <v>33.341500000000003</v>
      </c>
      <c r="F5331">
        <f>+SuperOldData!Y5331</f>
        <v>0</v>
      </c>
      <c r="G5331" s="11">
        <f>+ROUND(SuperOldData!G5331,0)</f>
        <v>10600</v>
      </c>
      <c r="H5331" s="8">
        <f>+ROUND(100*SuperOldData!M5331/SuperOldData!G5331,2)</f>
        <v>1.85</v>
      </c>
      <c r="I5331" s="8">
        <f>+ROUND(100*SuperOldData!J5331/SuperOldData!G5331,2)</f>
        <v>51.11</v>
      </c>
      <c r="J5331" s="9">
        <f>+ROUND(SuperOldData!C5331,6)</f>
        <v>42.553739</v>
      </c>
      <c r="K5331" s="9">
        <f>+ROUND(SuperOldData!D5331,6)</f>
        <v>-8.776294</v>
      </c>
    </row>
    <row r="5332" spans="1:11" x14ac:dyDescent="0.25">
      <c r="A5332" s="10" t="str">
        <f>+SuperOldData!A5332</f>
        <v>36901</v>
      </c>
      <c r="B5332" s="12" t="str">
        <f>+SuperOldData!B5332</f>
        <v>Illa de Arousa, A</v>
      </c>
      <c r="C5332" t="str">
        <f>+SuperOldData!F5332</f>
        <v>Pontevedra</v>
      </c>
      <c r="D5332" s="11">
        <f>+SuperOldData!X5332</f>
        <v>6443</v>
      </c>
      <c r="E5332" s="6">
        <f>+ROUND(SuperOldData!W5332,4)</f>
        <v>23.040900000000001</v>
      </c>
      <c r="F5332">
        <f>+SuperOldData!Y5332</f>
        <v>0</v>
      </c>
      <c r="G5332" s="11">
        <f>+ROUND(SuperOldData!G5332,0)</f>
        <v>4975</v>
      </c>
      <c r="H5332" s="8">
        <f>+ROUND(100*SuperOldData!M5332/SuperOldData!G5332,2)</f>
        <v>1.23</v>
      </c>
      <c r="I5332" s="8">
        <f>+ROUND(100*SuperOldData!J5332/SuperOldData!G5332,2)</f>
        <v>50.25</v>
      </c>
      <c r="J5332" s="9">
        <f>+ROUND(SuperOldData!C5332,6)</f>
        <v>42.551757000000002</v>
      </c>
      <c r="K5332" s="9">
        <f>+ROUND(SuperOldData!D5332,6)</f>
        <v>-8.874269</v>
      </c>
    </row>
    <row r="5333" spans="1:11" x14ac:dyDescent="0.25">
      <c r="A5333" s="10" t="str">
        <f>+SuperOldData!A5333</f>
        <v>37001</v>
      </c>
      <c r="B5333" s="12" t="str">
        <f>+SuperOldData!B5333</f>
        <v>Abusejo</v>
      </c>
      <c r="C5333" t="str">
        <f>+SuperOldData!F5333</f>
        <v>Salamanca</v>
      </c>
      <c r="D5333" s="11">
        <f>+SuperOldData!X5333</f>
        <v>1050</v>
      </c>
      <c r="E5333" s="6">
        <f>+ROUND(SuperOldData!W5333,4)</f>
        <v>84.370400000000004</v>
      </c>
      <c r="F5333">
        <f>+SuperOldData!Y5333</f>
        <v>0</v>
      </c>
      <c r="G5333" s="11">
        <f>+ROUND(SuperOldData!G5333,0)</f>
        <v>234</v>
      </c>
      <c r="H5333" s="8">
        <f>+ROUND(100*SuperOldData!M5333/SuperOldData!G5333,2)</f>
        <v>0</v>
      </c>
      <c r="I5333" s="8">
        <f>+ROUND(100*SuperOldData!J5333/SuperOldData!G5333,2)</f>
        <v>47.4</v>
      </c>
      <c r="J5333" s="9">
        <f>+ROUND(SuperOldData!C5333,6)</f>
        <v>40.705554999999997</v>
      </c>
      <c r="K5333" s="9">
        <f>+ROUND(SuperOldData!D5333,6)</f>
        <v>-6.1351639999999996</v>
      </c>
    </row>
    <row r="5334" spans="1:11" x14ac:dyDescent="0.25">
      <c r="A5334" s="10" t="str">
        <f>+SuperOldData!A5334</f>
        <v>37002</v>
      </c>
      <c r="B5334" s="12" t="str">
        <f>+SuperOldData!B5334</f>
        <v>Agallas</v>
      </c>
      <c r="C5334" t="str">
        <f>+SuperOldData!F5334</f>
        <v>Salamanca</v>
      </c>
      <c r="D5334" s="11">
        <f>+SuperOldData!X5334</f>
        <v>430</v>
      </c>
      <c r="E5334" s="6">
        <f>+ROUND(SuperOldData!W5334,4)</f>
        <v>91.744699999999995</v>
      </c>
      <c r="F5334">
        <f>+SuperOldData!Y5334</f>
        <v>1</v>
      </c>
      <c r="G5334" s="11">
        <f>+ROUND(SuperOldData!G5334,0)</f>
        <v>156</v>
      </c>
      <c r="H5334" s="8">
        <f>+ROUND(100*SuperOldData!M5334/SuperOldData!G5334,2)</f>
        <v>0.53</v>
      </c>
      <c r="I5334" s="8">
        <f>+ROUND(100*SuperOldData!J5334/SuperOldData!G5334,2)</f>
        <v>45.5</v>
      </c>
      <c r="J5334" s="9">
        <f>+ROUND(SuperOldData!C5334,6)</f>
        <v>40.422898000000004</v>
      </c>
      <c r="K5334" s="9">
        <f>+ROUND(SuperOldData!D5334,6)</f>
        <v>-6.4217060000000004</v>
      </c>
    </row>
    <row r="5335" spans="1:11" x14ac:dyDescent="0.25">
      <c r="A5335" s="10" t="str">
        <f>+SuperOldData!A5335</f>
        <v>37003</v>
      </c>
      <c r="B5335" s="12" t="str">
        <f>+SuperOldData!B5335</f>
        <v>Ahigal de los Aceiteros</v>
      </c>
      <c r="C5335" t="str">
        <f>+SuperOldData!F5335</f>
        <v>Salamanca</v>
      </c>
      <c r="D5335" s="11">
        <f>+SuperOldData!X5335</f>
        <v>569</v>
      </c>
      <c r="E5335" s="6">
        <f>+ROUND(SuperOldData!W5335,4)</f>
        <v>90.087500000000006</v>
      </c>
      <c r="F5335">
        <f>+SuperOldData!Y5335</f>
        <v>1</v>
      </c>
      <c r="G5335" s="11">
        <f>+ROUND(SuperOldData!G5335,0)</f>
        <v>139</v>
      </c>
      <c r="H5335" s="8">
        <f>+ROUND(100*SuperOldData!M5335/SuperOldData!G5335,2)</f>
        <v>0</v>
      </c>
      <c r="I5335" s="8">
        <f>+ROUND(100*SuperOldData!J5335/SuperOldData!G5335,2)</f>
        <v>50.36</v>
      </c>
      <c r="J5335" s="9">
        <f>+ROUND(SuperOldData!C5335,6)</f>
        <v>40.870666</v>
      </c>
      <c r="K5335" s="9">
        <f>+ROUND(SuperOldData!D5335,6)</f>
        <v>-6.7595999999999998</v>
      </c>
    </row>
    <row r="5336" spans="1:11" x14ac:dyDescent="0.25">
      <c r="A5336" s="10" t="str">
        <f>+SuperOldData!A5336</f>
        <v>37004</v>
      </c>
      <c r="B5336" s="12" t="str">
        <f>+SuperOldData!B5336</f>
        <v>Ahigal de Villarino</v>
      </c>
      <c r="C5336" t="str">
        <f>+SuperOldData!F5336</f>
        <v>Salamanca</v>
      </c>
      <c r="D5336" s="11">
        <f>+SuperOldData!X5336</f>
        <v>2177</v>
      </c>
      <c r="E5336" s="6">
        <f>+ROUND(SuperOldData!W5336,4)</f>
        <v>71.605500000000006</v>
      </c>
      <c r="F5336">
        <f>+SuperOldData!Y5336</f>
        <v>0</v>
      </c>
      <c r="G5336" s="11">
        <f>+ROUND(SuperOldData!G5336,0)</f>
        <v>38</v>
      </c>
      <c r="H5336" s="8">
        <f>+ROUND(100*SuperOldData!M5336/SuperOldData!G5336,2)</f>
        <v>14.26</v>
      </c>
      <c r="I5336" s="8">
        <f>+ROUND(100*SuperOldData!J5336/SuperOldData!G5336,2)</f>
        <v>49.37</v>
      </c>
      <c r="J5336" s="9">
        <f>+ROUND(SuperOldData!C5336,6)</f>
        <v>41.161900000000003</v>
      </c>
      <c r="K5336" s="9">
        <f>+ROUND(SuperOldData!D5336,6)</f>
        <v>-6.3782220000000001</v>
      </c>
    </row>
    <row r="5337" spans="1:11" x14ac:dyDescent="0.25">
      <c r="A5337" s="10" t="str">
        <f>+SuperOldData!A5337</f>
        <v>37005</v>
      </c>
      <c r="B5337" s="12" t="str">
        <f>+SuperOldData!B5337</f>
        <v>Alameda de Gardón, La</v>
      </c>
      <c r="C5337" t="str">
        <f>+SuperOldData!F5337</f>
        <v>Salamanca</v>
      </c>
      <c r="D5337" s="11">
        <f>+SuperOldData!X5337</f>
        <v>215</v>
      </c>
      <c r="E5337" s="6">
        <f>+ROUND(SuperOldData!W5337,4)</f>
        <v>95.108400000000003</v>
      </c>
      <c r="F5337">
        <f>+SuperOldData!Y5337</f>
        <v>1</v>
      </c>
      <c r="G5337" s="11">
        <f>+ROUND(SuperOldData!G5337,0)</f>
        <v>102</v>
      </c>
      <c r="H5337" s="8">
        <f>+ROUND(100*SuperOldData!M5337/SuperOldData!G5337,2)</f>
        <v>1.96</v>
      </c>
      <c r="I5337" s="8">
        <f>+ROUND(100*SuperOldData!J5337/SuperOldData!G5337,2)</f>
        <v>49.1</v>
      </c>
      <c r="J5337" s="9">
        <f>+ROUND(SuperOldData!C5337,6)</f>
        <v>40.636932999999999</v>
      </c>
      <c r="K5337" s="9">
        <f>+ROUND(SuperOldData!D5337,6)</f>
        <v>-6.7702900000000001</v>
      </c>
    </row>
    <row r="5338" spans="1:11" x14ac:dyDescent="0.25">
      <c r="A5338" s="10" t="str">
        <f>+SuperOldData!A5338</f>
        <v>37006</v>
      </c>
      <c r="B5338" s="12" t="str">
        <f>+SuperOldData!B5338</f>
        <v>Alamedilla, La</v>
      </c>
      <c r="C5338" t="str">
        <f>+SuperOldData!F5338</f>
        <v>Salamanca</v>
      </c>
      <c r="D5338" s="11">
        <f>+SuperOldData!X5338</f>
        <v>645</v>
      </c>
      <c r="E5338" s="6">
        <f>+ROUND(SuperOldData!W5338,4)</f>
        <v>89.052499999999995</v>
      </c>
      <c r="F5338">
        <f>+SuperOldData!Y5338</f>
        <v>0</v>
      </c>
      <c r="G5338" s="11">
        <f>+ROUND(SuperOldData!G5338,0)</f>
        <v>153</v>
      </c>
      <c r="H5338" s="8">
        <f>+ROUND(100*SuperOldData!M5338/SuperOldData!G5338,2)</f>
        <v>8.1300000000000008</v>
      </c>
      <c r="I5338" s="8">
        <f>+ROUND(100*SuperOldData!J5338/SuperOldData!G5338,2)</f>
        <v>48.34</v>
      </c>
      <c r="J5338" s="9">
        <f>+ROUND(SuperOldData!C5338,6)</f>
        <v>40.458795000000002</v>
      </c>
      <c r="K5338" s="9">
        <f>+ROUND(SuperOldData!D5338,6)</f>
        <v>-6.8165290000000001</v>
      </c>
    </row>
    <row r="5339" spans="1:11" x14ac:dyDescent="0.25">
      <c r="A5339" s="10" t="str">
        <f>+SuperOldData!A5339</f>
        <v>37007</v>
      </c>
      <c r="B5339" s="12" t="str">
        <f>+SuperOldData!B5339</f>
        <v>Alaraz</v>
      </c>
      <c r="C5339" t="str">
        <f>+SuperOldData!F5339</f>
        <v>Salamanca</v>
      </c>
      <c r="D5339" s="11">
        <f>+SuperOldData!X5339</f>
        <v>1899</v>
      </c>
      <c r="E5339" s="6">
        <f>+ROUND(SuperOldData!W5339,4)</f>
        <v>74.728899999999996</v>
      </c>
      <c r="F5339">
        <f>+SuperOldData!Y5339</f>
        <v>0</v>
      </c>
      <c r="G5339" s="11">
        <f>+ROUND(SuperOldData!G5339,0)</f>
        <v>541</v>
      </c>
      <c r="H5339" s="8">
        <f>+ROUND(100*SuperOldData!M5339/SuperOldData!G5339,2)</f>
        <v>1.21</v>
      </c>
      <c r="I5339" s="8">
        <f>+ROUND(100*SuperOldData!J5339/SuperOldData!G5339,2)</f>
        <v>48.41</v>
      </c>
      <c r="J5339" s="9">
        <f>+ROUND(SuperOldData!C5339,6)</f>
        <v>40.727671999999998</v>
      </c>
      <c r="K5339" s="9">
        <f>+ROUND(SuperOldData!D5339,6)</f>
        <v>-5.3150459999999997</v>
      </c>
    </row>
    <row r="5340" spans="1:11" x14ac:dyDescent="0.25">
      <c r="A5340" s="10" t="str">
        <f>+SuperOldData!A5340</f>
        <v>37008</v>
      </c>
      <c r="B5340" s="12" t="str">
        <f>+SuperOldData!B5340</f>
        <v>Alba de Tormes</v>
      </c>
      <c r="C5340" t="str">
        <f>+SuperOldData!F5340</f>
        <v>Salamanca</v>
      </c>
      <c r="D5340" s="11">
        <f>+SuperOldData!X5340</f>
        <v>6411</v>
      </c>
      <c r="E5340" s="6">
        <f>+ROUND(SuperOldData!W5340,4)</f>
        <v>23.385899999999999</v>
      </c>
      <c r="F5340">
        <f>+SuperOldData!Y5340</f>
        <v>0</v>
      </c>
      <c r="G5340" s="11">
        <f>+ROUND(SuperOldData!G5340,0)</f>
        <v>5386</v>
      </c>
      <c r="H5340" s="8">
        <f>+ROUND(100*SuperOldData!M5340/SuperOldData!G5340,2)</f>
        <v>3.35</v>
      </c>
      <c r="I5340" s="8">
        <f>+ROUND(100*SuperOldData!J5340/SuperOldData!G5340,2)</f>
        <v>50.43</v>
      </c>
      <c r="J5340" s="9">
        <f>+ROUND(SuperOldData!C5340,6)</f>
        <v>40.827989000000002</v>
      </c>
      <c r="K5340" s="9">
        <f>+ROUND(SuperOldData!D5340,6)</f>
        <v>-5.5094139999999996</v>
      </c>
    </row>
    <row r="5341" spans="1:11" x14ac:dyDescent="0.25">
      <c r="A5341" s="10" t="str">
        <f>+SuperOldData!A5341</f>
        <v>37009</v>
      </c>
      <c r="B5341" s="12" t="str">
        <f>+SuperOldData!B5341</f>
        <v>Alba de Yeltes</v>
      </c>
      <c r="C5341" t="str">
        <f>+SuperOldData!F5341</f>
        <v>Salamanca</v>
      </c>
      <c r="D5341" s="11">
        <f>+SuperOldData!X5341</f>
        <v>1250</v>
      </c>
      <c r="E5341" s="6">
        <f>+ROUND(SuperOldData!W5341,4)</f>
        <v>81.912300000000002</v>
      </c>
      <c r="F5341">
        <f>+SuperOldData!Y5341</f>
        <v>0</v>
      </c>
      <c r="G5341" s="11">
        <f>+ROUND(SuperOldData!G5341,0)</f>
        <v>248</v>
      </c>
      <c r="H5341" s="8">
        <f>+ROUND(100*SuperOldData!M5341/SuperOldData!G5341,2)</f>
        <v>2.17</v>
      </c>
      <c r="I5341" s="8">
        <f>+ROUND(100*SuperOldData!J5341/SuperOldData!G5341,2)</f>
        <v>47.66</v>
      </c>
      <c r="J5341" s="9">
        <f>+ROUND(SuperOldData!C5341,6)</f>
        <v>40.671005999999998</v>
      </c>
      <c r="K5341" s="9">
        <f>+ROUND(SuperOldData!D5341,6)</f>
        <v>-6.3292570000000001</v>
      </c>
    </row>
    <row r="5342" spans="1:11" x14ac:dyDescent="0.25">
      <c r="A5342" s="10" t="str">
        <f>+SuperOldData!A5342</f>
        <v>37010</v>
      </c>
      <c r="B5342" s="12" t="str">
        <f>+SuperOldData!B5342</f>
        <v>Alberca, La</v>
      </c>
      <c r="C5342" t="str">
        <f>+SuperOldData!F5342</f>
        <v>Salamanca</v>
      </c>
      <c r="D5342" s="11">
        <f>+SuperOldData!X5342</f>
        <v>4787</v>
      </c>
      <c r="E5342" s="6">
        <f>+ROUND(SuperOldData!W5342,4)</f>
        <v>41.578400000000002</v>
      </c>
      <c r="F5342">
        <f>+SuperOldData!Y5342</f>
        <v>0</v>
      </c>
      <c r="G5342" s="11">
        <f>+ROUND(SuperOldData!G5342,0)</f>
        <v>1196</v>
      </c>
      <c r="H5342" s="8">
        <f>+ROUND(100*SuperOldData!M5342/SuperOldData!G5342,2)</f>
        <v>4.3499999999999996</v>
      </c>
      <c r="I5342" s="8">
        <f>+ROUND(100*SuperOldData!J5342/SuperOldData!G5342,2)</f>
        <v>48.25</v>
      </c>
      <c r="J5342" s="9">
        <f>+ROUND(SuperOldData!C5342,6)</f>
        <v>40.478501000000001</v>
      </c>
      <c r="K5342" s="9">
        <f>+ROUND(SuperOldData!D5342,6)</f>
        <v>-6.130681</v>
      </c>
    </row>
    <row r="5343" spans="1:11" x14ac:dyDescent="0.25">
      <c r="A5343" s="10" t="str">
        <f>+SuperOldData!A5343</f>
        <v>37011</v>
      </c>
      <c r="B5343" s="12" t="str">
        <f>+SuperOldData!B5343</f>
        <v>Alberguería de Argañán, La</v>
      </c>
      <c r="C5343" t="str">
        <f>+SuperOldData!F5343</f>
        <v>Salamanca</v>
      </c>
      <c r="D5343" s="11">
        <f>+SuperOldData!X5343</f>
        <v>1593</v>
      </c>
      <c r="E5343" s="6">
        <f>+ROUND(SuperOldData!W5343,4)</f>
        <v>77.981800000000007</v>
      </c>
      <c r="F5343">
        <f>+SuperOldData!Y5343</f>
        <v>0</v>
      </c>
      <c r="G5343" s="11">
        <f>+ROUND(SuperOldData!G5343,0)</f>
        <v>141</v>
      </c>
      <c r="H5343" s="8">
        <f>+ROUND(100*SuperOldData!M5343/SuperOldData!G5343,2)</f>
        <v>2.66</v>
      </c>
      <c r="I5343" s="8">
        <f>+ROUND(100*SuperOldData!J5343/SuperOldData!G5343,2)</f>
        <v>46.54</v>
      </c>
      <c r="J5343" s="9">
        <f>+ROUND(SuperOldData!C5343,6)</f>
        <v>40.418016000000001</v>
      </c>
      <c r="K5343" s="9">
        <f>+ROUND(SuperOldData!D5343,6)</f>
        <v>-6.8063500000000001</v>
      </c>
    </row>
    <row r="5344" spans="1:11" x14ac:dyDescent="0.25">
      <c r="A5344" s="10" t="str">
        <f>+SuperOldData!A5344</f>
        <v>37012</v>
      </c>
      <c r="B5344" s="12" t="str">
        <f>+SuperOldData!B5344</f>
        <v>Alconada</v>
      </c>
      <c r="C5344" t="str">
        <f>+SuperOldData!F5344</f>
        <v>Salamanca</v>
      </c>
      <c r="D5344" s="11">
        <f>+SuperOldData!X5344</f>
        <v>2407</v>
      </c>
      <c r="E5344" s="6">
        <f>+ROUND(SuperOldData!W5344,4)</f>
        <v>69.061099999999996</v>
      </c>
      <c r="F5344">
        <f>+SuperOldData!Y5344</f>
        <v>0</v>
      </c>
      <c r="G5344" s="11">
        <f>+ROUND(SuperOldData!G5344,0)</f>
        <v>164</v>
      </c>
      <c r="H5344" s="8">
        <f>+ROUND(100*SuperOldData!M5344/SuperOldData!G5344,2)</f>
        <v>0</v>
      </c>
      <c r="I5344" s="8">
        <f>+ROUND(100*SuperOldData!J5344/SuperOldData!G5344,2)</f>
        <v>47.56</v>
      </c>
      <c r="J5344" s="9">
        <f>+ROUND(SuperOldData!C5344,6)</f>
        <v>40.911391999999999</v>
      </c>
      <c r="K5344" s="9">
        <f>+ROUND(SuperOldData!D5344,6)</f>
        <v>-5.373246</v>
      </c>
    </row>
    <row r="5345" spans="1:11" x14ac:dyDescent="0.25">
      <c r="A5345" s="10" t="str">
        <f>+SuperOldData!A5345</f>
        <v>37013</v>
      </c>
      <c r="B5345" s="12" t="str">
        <f>+SuperOldData!B5345</f>
        <v>Aldeacipreste</v>
      </c>
      <c r="C5345" t="str">
        <f>+SuperOldData!F5345</f>
        <v>Salamanca</v>
      </c>
      <c r="D5345" s="11">
        <f>+SuperOldData!X5345</f>
        <v>1186</v>
      </c>
      <c r="E5345" s="6">
        <f>+ROUND(SuperOldData!W5345,4)</f>
        <v>82.750100000000003</v>
      </c>
      <c r="F5345">
        <f>+SuperOldData!Y5345</f>
        <v>0</v>
      </c>
      <c r="G5345" s="11">
        <f>+ROUND(SuperOldData!G5345,0)</f>
        <v>133</v>
      </c>
      <c r="H5345" s="8">
        <f>+ROUND(100*SuperOldData!M5345/SuperOldData!G5345,2)</f>
        <v>0.75</v>
      </c>
      <c r="I5345" s="8">
        <f>+ROUND(100*SuperOldData!J5345/SuperOldData!G5345,2)</f>
        <v>48.87</v>
      </c>
      <c r="J5345" s="9">
        <f>+ROUND(SuperOldData!C5345,6)</f>
        <v>40.381112999999999</v>
      </c>
      <c r="K5345" s="9">
        <f>+ROUND(SuperOldData!D5345,6)</f>
        <v>-5.8943320000000003</v>
      </c>
    </row>
    <row r="5346" spans="1:11" x14ac:dyDescent="0.25">
      <c r="A5346" s="10" t="str">
        <f>+SuperOldData!A5346</f>
        <v>37014</v>
      </c>
      <c r="B5346" s="12" t="str">
        <f>+SuperOldData!B5346</f>
        <v>Aldeadávila de la Ribera</v>
      </c>
      <c r="C5346" t="str">
        <f>+SuperOldData!F5346</f>
        <v>Salamanca</v>
      </c>
      <c r="D5346" s="11">
        <f>+SuperOldData!X5346</f>
        <v>2332</v>
      </c>
      <c r="E5346" s="6">
        <f>+ROUND(SuperOldData!W5346,4)</f>
        <v>69.911299999999997</v>
      </c>
      <c r="F5346">
        <f>+SuperOldData!Y5346</f>
        <v>0</v>
      </c>
      <c r="G5346" s="11">
        <f>+ROUND(SuperOldData!G5346,0)</f>
        <v>1368</v>
      </c>
      <c r="H5346" s="8">
        <f>+ROUND(100*SuperOldData!M5346/SuperOldData!G5346,2)</f>
        <v>3</v>
      </c>
      <c r="I5346" s="8">
        <f>+ROUND(100*SuperOldData!J5346/SuperOldData!G5346,2)</f>
        <v>47.83</v>
      </c>
      <c r="J5346" s="9">
        <f>+ROUND(SuperOldData!C5346,6)</f>
        <v>41.215131999999997</v>
      </c>
      <c r="K5346" s="9">
        <f>+ROUND(SuperOldData!D5346,6)</f>
        <v>-6.6364919999999996</v>
      </c>
    </row>
    <row r="5347" spans="1:11" x14ac:dyDescent="0.25">
      <c r="A5347" s="10" t="str">
        <f>+SuperOldData!A5347</f>
        <v>37015</v>
      </c>
      <c r="B5347" s="12" t="str">
        <f>+SuperOldData!B5347</f>
        <v>Aldea del Obispo</v>
      </c>
      <c r="C5347" t="str">
        <f>+SuperOldData!F5347</f>
        <v>Salamanca</v>
      </c>
      <c r="D5347" s="11">
        <f>+SuperOldData!X5347</f>
        <v>1431</v>
      </c>
      <c r="E5347" s="6">
        <f>+ROUND(SuperOldData!W5347,4)</f>
        <v>79.836100000000002</v>
      </c>
      <c r="F5347">
        <f>+SuperOldData!Y5347</f>
        <v>0</v>
      </c>
      <c r="G5347" s="11">
        <f>+ROUND(SuperOldData!G5347,0)</f>
        <v>354</v>
      </c>
      <c r="H5347" s="8">
        <f>+ROUND(100*SuperOldData!M5347/SuperOldData!G5347,2)</f>
        <v>24.75</v>
      </c>
      <c r="I5347" s="8">
        <f>+ROUND(100*SuperOldData!J5347/SuperOldData!G5347,2)</f>
        <v>43.76</v>
      </c>
      <c r="J5347" s="9">
        <f>+ROUND(SuperOldData!C5347,6)</f>
        <v>40.711751999999997</v>
      </c>
      <c r="K5347" s="9">
        <f>+ROUND(SuperOldData!D5347,6)</f>
        <v>-6.7912660000000002</v>
      </c>
    </row>
    <row r="5348" spans="1:11" x14ac:dyDescent="0.25">
      <c r="A5348" s="10" t="str">
        <f>+SuperOldData!A5348</f>
        <v>37016</v>
      </c>
      <c r="B5348" s="12" t="str">
        <f>+SuperOldData!B5348</f>
        <v>Aldealengua</v>
      </c>
      <c r="C5348" t="str">
        <f>+SuperOldData!F5348</f>
        <v>Salamanca</v>
      </c>
      <c r="D5348" s="11">
        <f>+SuperOldData!X5348</f>
        <v>7507</v>
      </c>
      <c r="E5348" s="6">
        <f>+ROUND(SuperOldData!W5348,4)</f>
        <v>10.528600000000001</v>
      </c>
      <c r="F5348">
        <f>+SuperOldData!Y5348</f>
        <v>0</v>
      </c>
      <c r="G5348" s="11">
        <f>+ROUND(SuperOldData!G5348,0)</f>
        <v>663</v>
      </c>
      <c r="H5348" s="8">
        <f>+ROUND(100*SuperOldData!M5348/SuperOldData!G5348,2)</f>
        <v>2.17</v>
      </c>
      <c r="I5348" s="8">
        <f>+ROUND(100*SuperOldData!J5348/SuperOldData!G5348,2)</f>
        <v>48.63</v>
      </c>
      <c r="J5348" s="9">
        <f>+ROUND(SuperOldData!C5348,6)</f>
        <v>40.988629000000003</v>
      </c>
      <c r="K5348" s="9">
        <f>+ROUND(SuperOldData!D5348,6)</f>
        <v>-5.5481590000000001</v>
      </c>
    </row>
    <row r="5349" spans="1:11" x14ac:dyDescent="0.25">
      <c r="A5349" s="10" t="str">
        <f>+SuperOldData!A5349</f>
        <v>37017</v>
      </c>
      <c r="B5349" s="12" t="str">
        <f>+SuperOldData!B5349</f>
        <v>Aldeanueva de Figueroa</v>
      </c>
      <c r="C5349" t="str">
        <f>+SuperOldData!F5349</f>
        <v>Salamanca</v>
      </c>
      <c r="D5349" s="11">
        <f>+SuperOldData!X5349</f>
        <v>2137</v>
      </c>
      <c r="E5349" s="6">
        <f>+ROUND(SuperOldData!W5349,4)</f>
        <v>71.962800000000001</v>
      </c>
      <c r="F5349">
        <f>+SuperOldData!Y5349</f>
        <v>0</v>
      </c>
      <c r="G5349" s="11">
        <f>+ROUND(SuperOldData!G5349,0)</f>
        <v>292</v>
      </c>
      <c r="H5349" s="8">
        <f>+ROUND(100*SuperOldData!M5349/SuperOldData!G5349,2)</f>
        <v>6.98</v>
      </c>
      <c r="I5349" s="8">
        <f>+ROUND(100*SuperOldData!J5349/SuperOldData!G5349,2)</f>
        <v>48.61</v>
      </c>
      <c r="J5349" s="9">
        <f>+ROUND(SuperOldData!C5349,6)</f>
        <v>41.169119000000002</v>
      </c>
      <c r="K5349" s="9">
        <f>+ROUND(SuperOldData!D5349,6)</f>
        <v>-5.5351330000000001</v>
      </c>
    </row>
    <row r="5350" spans="1:11" x14ac:dyDescent="0.25">
      <c r="A5350" s="10" t="str">
        <f>+SuperOldData!A5350</f>
        <v>37018</v>
      </c>
      <c r="B5350" s="12" t="str">
        <f>+SuperOldData!B5350</f>
        <v>Aldeanueva de la Sierra</v>
      </c>
      <c r="C5350" t="str">
        <f>+SuperOldData!F5350</f>
        <v>Salamanca</v>
      </c>
      <c r="D5350" s="11">
        <f>+SuperOldData!X5350</f>
        <v>2935</v>
      </c>
      <c r="E5350" s="6">
        <f>+ROUND(SuperOldData!W5350,4)</f>
        <v>62.339799999999997</v>
      </c>
      <c r="F5350">
        <f>+SuperOldData!Y5350</f>
        <v>0</v>
      </c>
      <c r="G5350" s="11">
        <f>+ROUND(SuperOldData!G5350,0)</f>
        <v>131</v>
      </c>
      <c r="H5350" s="8">
        <f>+ROUND(100*SuperOldData!M5350/SuperOldData!G5350,2)</f>
        <v>3.82</v>
      </c>
      <c r="I5350" s="8">
        <f>+ROUND(100*SuperOldData!J5350/SuperOldData!G5350,2)</f>
        <v>44.27</v>
      </c>
      <c r="J5350" s="9">
        <f>+ROUND(SuperOldData!C5350,6)</f>
        <v>40.612408000000002</v>
      </c>
      <c r="K5350" s="9">
        <f>+ROUND(SuperOldData!D5350,6)</f>
        <v>-6.0973059999999997</v>
      </c>
    </row>
    <row r="5351" spans="1:11" x14ac:dyDescent="0.25">
      <c r="A5351" s="10" t="str">
        <f>+SuperOldData!A5351</f>
        <v>37019</v>
      </c>
      <c r="B5351" s="12" t="str">
        <f>+SuperOldData!B5351</f>
        <v>Aldearrodrigo</v>
      </c>
      <c r="C5351" t="str">
        <f>+SuperOldData!F5351</f>
        <v>Salamanca</v>
      </c>
      <c r="D5351" s="11">
        <f>+SuperOldData!X5351</f>
        <v>1189</v>
      </c>
      <c r="E5351" s="6">
        <f>+ROUND(SuperOldData!W5351,4)</f>
        <v>82.657700000000006</v>
      </c>
      <c r="F5351">
        <f>+SuperOldData!Y5351</f>
        <v>0</v>
      </c>
      <c r="G5351" s="11">
        <f>+ROUND(SuperOldData!G5351,0)</f>
        <v>166</v>
      </c>
      <c r="H5351" s="8">
        <f>+ROUND(100*SuperOldData!M5351/SuperOldData!G5351,2)</f>
        <v>0</v>
      </c>
      <c r="I5351" s="8">
        <f>+ROUND(100*SuperOldData!J5351/SuperOldData!G5351,2)</f>
        <v>48.8</v>
      </c>
      <c r="J5351" s="9">
        <f>+ROUND(SuperOldData!C5351,6)</f>
        <v>41.115197000000002</v>
      </c>
      <c r="K5351" s="9">
        <f>+ROUND(SuperOldData!D5351,6)</f>
        <v>-5.8062250000000004</v>
      </c>
    </row>
    <row r="5352" spans="1:11" x14ac:dyDescent="0.25">
      <c r="A5352" s="10" t="str">
        <f>+SuperOldData!A5352</f>
        <v>37020</v>
      </c>
      <c r="B5352" s="12" t="str">
        <f>+SuperOldData!B5352</f>
        <v>Aldearrubia</v>
      </c>
      <c r="C5352" t="str">
        <f>+SuperOldData!F5352</f>
        <v>Salamanca</v>
      </c>
      <c r="D5352" s="11">
        <f>+SuperOldData!X5352</f>
        <v>4599</v>
      </c>
      <c r="E5352" s="6">
        <f>+ROUND(SuperOldData!W5352,4)</f>
        <v>43.8825</v>
      </c>
      <c r="F5352">
        <f>+SuperOldData!Y5352</f>
        <v>0</v>
      </c>
      <c r="G5352" s="11">
        <f>+ROUND(SuperOldData!G5352,0)</f>
        <v>526</v>
      </c>
      <c r="H5352" s="8">
        <f>+ROUND(100*SuperOldData!M5352/SuperOldData!G5352,2)</f>
        <v>2.87</v>
      </c>
      <c r="I5352" s="8">
        <f>+ROUND(100*SuperOldData!J5352/SuperOldData!G5352,2)</f>
        <v>46.14</v>
      </c>
      <c r="J5352" s="9">
        <f>+ROUND(SuperOldData!C5352,6)</f>
        <v>41.004066999999999</v>
      </c>
      <c r="K5352" s="9">
        <f>+ROUND(SuperOldData!D5352,6)</f>
        <v>-5.4928280000000003</v>
      </c>
    </row>
    <row r="5353" spans="1:11" x14ac:dyDescent="0.25">
      <c r="A5353" s="10" t="str">
        <f>+SuperOldData!A5353</f>
        <v>37021</v>
      </c>
      <c r="B5353" s="12" t="str">
        <f>+SuperOldData!B5353</f>
        <v>Aldeaseca de Alba</v>
      </c>
      <c r="C5353" t="str">
        <f>+SuperOldData!F5353</f>
        <v>Salamanca</v>
      </c>
      <c r="D5353" s="11">
        <f>+SuperOldData!X5353</f>
        <v>334</v>
      </c>
      <c r="E5353" s="6">
        <f>+ROUND(SuperOldData!W5353,4)</f>
        <v>93.186300000000003</v>
      </c>
      <c r="F5353">
        <f>+SuperOldData!Y5353</f>
        <v>1</v>
      </c>
      <c r="G5353" s="11">
        <f>+ROUND(SuperOldData!G5353,0)</f>
        <v>89</v>
      </c>
      <c r="H5353" s="8">
        <f>+ROUND(100*SuperOldData!M5353/SuperOldData!G5353,2)</f>
        <v>1.1299999999999999</v>
      </c>
      <c r="I5353" s="8">
        <f>+ROUND(100*SuperOldData!J5353/SuperOldData!G5353,2)</f>
        <v>53.77</v>
      </c>
      <c r="J5353" s="9">
        <f>+ROUND(SuperOldData!C5353,6)</f>
        <v>40.817383999999997</v>
      </c>
      <c r="K5353" s="9">
        <f>+ROUND(SuperOldData!D5353,6)</f>
        <v>-5.4528879999999997</v>
      </c>
    </row>
    <row r="5354" spans="1:11" x14ac:dyDescent="0.25">
      <c r="A5354" s="10" t="str">
        <f>+SuperOldData!A5354</f>
        <v>37022</v>
      </c>
      <c r="B5354" s="12" t="str">
        <f>+SuperOldData!B5354</f>
        <v>Aldeaseca de la Frontera</v>
      </c>
      <c r="C5354" t="str">
        <f>+SuperOldData!F5354</f>
        <v>Salamanca</v>
      </c>
      <c r="D5354" s="11">
        <f>+SuperOldData!X5354</f>
        <v>3722</v>
      </c>
      <c r="E5354" s="6">
        <f>+ROUND(SuperOldData!W5354,4)</f>
        <v>53.8874</v>
      </c>
      <c r="F5354">
        <f>+SuperOldData!Y5354</f>
        <v>0</v>
      </c>
      <c r="G5354" s="11">
        <f>+ROUND(SuperOldData!G5354,0)</f>
        <v>320</v>
      </c>
      <c r="H5354" s="8">
        <f>+ROUND(100*SuperOldData!M5354/SuperOldData!G5354,2)</f>
        <v>2.82</v>
      </c>
      <c r="I5354" s="8">
        <f>+ROUND(100*SuperOldData!J5354/SuperOldData!G5354,2)</f>
        <v>48.75</v>
      </c>
      <c r="J5354" s="9">
        <f>+ROUND(SuperOldData!C5354,6)</f>
        <v>40.940196</v>
      </c>
      <c r="K5354" s="9">
        <f>+ROUND(SuperOldData!D5354,6)</f>
        <v>-5.2182449999999996</v>
      </c>
    </row>
    <row r="5355" spans="1:11" x14ac:dyDescent="0.25">
      <c r="A5355" s="10" t="str">
        <f>+SuperOldData!A5355</f>
        <v>37023</v>
      </c>
      <c r="B5355" s="12" t="str">
        <f>+SuperOldData!B5355</f>
        <v>Aldeatejada</v>
      </c>
      <c r="C5355" t="str">
        <f>+SuperOldData!F5355</f>
        <v>Salamanca</v>
      </c>
      <c r="D5355" s="11">
        <f>+SuperOldData!X5355</f>
        <v>7906</v>
      </c>
      <c r="E5355" s="6">
        <f>+ROUND(SuperOldData!W5355,4)</f>
        <v>4.9223999999999997</v>
      </c>
      <c r="F5355">
        <f>+SuperOldData!Y5355</f>
        <v>0</v>
      </c>
      <c r="G5355" s="11">
        <f>+ROUND(SuperOldData!G5355,0)</f>
        <v>1474</v>
      </c>
      <c r="H5355" s="8">
        <f>+ROUND(100*SuperOldData!M5355/SuperOldData!G5355,2)</f>
        <v>3.02</v>
      </c>
      <c r="I5355" s="8">
        <f>+ROUND(100*SuperOldData!J5355/SuperOldData!G5355,2)</f>
        <v>48.71</v>
      </c>
      <c r="J5355" s="9">
        <f>+ROUND(SuperOldData!C5355,6)</f>
        <v>40.906725000000002</v>
      </c>
      <c r="K5355" s="9">
        <f>+ROUND(SuperOldData!D5355,6)</f>
        <v>-5.7191999999999998</v>
      </c>
    </row>
    <row r="5356" spans="1:11" x14ac:dyDescent="0.25">
      <c r="A5356" s="10" t="str">
        <f>+SuperOldData!A5356</f>
        <v>37024</v>
      </c>
      <c r="B5356" s="12" t="str">
        <f>+SuperOldData!B5356</f>
        <v>Aldeavieja de Tormes</v>
      </c>
      <c r="C5356" t="str">
        <f>+SuperOldData!F5356</f>
        <v>Salamanca</v>
      </c>
      <c r="D5356" s="11">
        <f>+SuperOldData!X5356</f>
        <v>1906</v>
      </c>
      <c r="E5356" s="6">
        <f>+ROUND(SuperOldData!W5356,4)</f>
        <v>74.636499999999998</v>
      </c>
      <c r="F5356">
        <f>+SuperOldData!Y5356</f>
        <v>0</v>
      </c>
      <c r="G5356" s="11">
        <f>+ROUND(SuperOldData!G5356,0)</f>
        <v>106</v>
      </c>
      <c r="H5356" s="8">
        <f>+ROUND(100*SuperOldData!M5356/SuperOldData!G5356,2)</f>
        <v>0.94</v>
      </c>
      <c r="I5356" s="8">
        <f>+ROUND(100*SuperOldData!J5356/SuperOldData!G5356,2)</f>
        <v>48.74</v>
      </c>
      <c r="J5356" s="9">
        <f>+ROUND(SuperOldData!C5356,6)</f>
        <v>40.576526000000001</v>
      </c>
      <c r="K5356" s="9">
        <f>+ROUND(SuperOldData!D5356,6)</f>
        <v>-5.6285629999999998</v>
      </c>
    </row>
    <row r="5357" spans="1:11" x14ac:dyDescent="0.25">
      <c r="A5357" s="10" t="str">
        <f>+SuperOldData!A5357</f>
        <v>37025</v>
      </c>
      <c r="B5357" s="12" t="str">
        <f>+SuperOldData!B5357</f>
        <v>Aldehuela de la Bóveda</v>
      </c>
      <c r="C5357" t="str">
        <f>+SuperOldData!F5357</f>
        <v>Salamanca</v>
      </c>
      <c r="D5357" s="11">
        <f>+SuperOldData!X5357</f>
        <v>3879</v>
      </c>
      <c r="E5357" s="6">
        <f>+ROUND(SuperOldData!W5357,4)</f>
        <v>52.119300000000003</v>
      </c>
      <c r="F5357">
        <f>+SuperOldData!Y5357</f>
        <v>0</v>
      </c>
      <c r="G5357" s="11">
        <f>+ROUND(SuperOldData!G5357,0)</f>
        <v>299</v>
      </c>
      <c r="H5357" s="8">
        <f>+ROUND(100*SuperOldData!M5357/SuperOldData!G5357,2)</f>
        <v>1.79</v>
      </c>
      <c r="I5357" s="8">
        <f>+ROUND(100*SuperOldData!J5357/SuperOldData!G5357,2)</f>
        <v>49.83</v>
      </c>
      <c r="J5357" s="9">
        <f>+ROUND(SuperOldData!C5357,6)</f>
        <v>40.842512999999997</v>
      </c>
      <c r="K5357" s="9">
        <f>+ROUND(SuperOldData!D5357,6)</f>
        <v>-6.0664699999999998</v>
      </c>
    </row>
    <row r="5358" spans="1:11" x14ac:dyDescent="0.25">
      <c r="A5358" s="10" t="str">
        <f>+SuperOldData!A5358</f>
        <v>37026</v>
      </c>
      <c r="B5358" s="12" t="str">
        <f>+SuperOldData!B5358</f>
        <v>Aldehuela de Yeltes</v>
      </c>
      <c r="C5358" t="str">
        <f>+SuperOldData!F5358</f>
        <v>Salamanca</v>
      </c>
      <c r="D5358" s="11">
        <f>+SuperOldData!X5358</f>
        <v>866</v>
      </c>
      <c r="E5358" s="6">
        <f>+ROUND(SuperOldData!W5358,4)</f>
        <v>86.261700000000005</v>
      </c>
      <c r="F5358">
        <f>+SuperOldData!Y5358</f>
        <v>0</v>
      </c>
      <c r="G5358" s="11">
        <f>+ROUND(SuperOldData!G5358,0)</f>
        <v>217</v>
      </c>
      <c r="H5358" s="8">
        <f>+ROUND(100*SuperOldData!M5358/SuperOldData!G5358,2)</f>
        <v>1.48</v>
      </c>
      <c r="I5358" s="8">
        <f>+ROUND(100*SuperOldData!J5358/SuperOldData!G5358,2)</f>
        <v>43.79</v>
      </c>
      <c r="J5358" s="9">
        <f>+ROUND(SuperOldData!C5358,6)</f>
        <v>40.660587999999997</v>
      </c>
      <c r="K5358" s="9">
        <f>+ROUND(SuperOldData!D5358,6)</f>
        <v>-6.2464110000000002</v>
      </c>
    </row>
    <row r="5359" spans="1:11" x14ac:dyDescent="0.25">
      <c r="A5359" s="10" t="str">
        <f>+SuperOldData!A5359</f>
        <v>37027</v>
      </c>
      <c r="B5359" s="12" t="str">
        <f>+SuperOldData!B5359</f>
        <v>Almenara de Tormes</v>
      </c>
      <c r="C5359" t="str">
        <f>+SuperOldData!F5359</f>
        <v>Salamanca</v>
      </c>
      <c r="D5359" s="11">
        <f>+SuperOldData!X5359</f>
        <v>5959</v>
      </c>
      <c r="E5359" s="6">
        <f>+ROUND(SuperOldData!W5359,4)</f>
        <v>28.4315</v>
      </c>
      <c r="F5359">
        <f>+SuperOldData!Y5359</f>
        <v>0</v>
      </c>
      <c r="G5359" s="11">
        <f>+ROUND(SuperOldData!G5359,0)</f>
        <v>291</v>
      </c>
      <c r="H5359" s="8">
        <f>+ROUND(100*SuperOldData!M5359/SuperOldData!G5359,2)</f>
        <v>5.31</v>
      </c>
      <c r="I5359" s="8">
        <f>+ROUND(100*SuperOldData!J5359/SuperOldData!G5359,2)</f>
        <v>46</v>
      </c>
      <c r="J5359" s="9">
        <f>+ROUND(SuperOldData!C5359,6)</f>
        <v>41.071632999999999</v>
      </c>
      <c r="K5359" s="9">
        <f>+ROUND(SuperOldData!D5359,6)</f>
        <v>-5.8177580000000004</v>
      </c>
    </row>
    <row r="5360" spans="1:11" x14ac:dyDescent="0.25">
      <c r="A5360" s="10" t="str">
        <f>+SuperOldData!A5360</f>
        <v>37028</v>
      </c>
      <c r="B5360" s="12" t="str">
        <f>+SuperOldData!B5360</f>
        <v>Almendra</v>
      </c>
      <c r="C5360" t="str">
        <f>+SuperOldData!F5360</f>
        <v>Salamanca</v>
      </c>
      <c r="D5360" s="11">
        <f>+SuperOldData!X5360</f>
        <v>389</v>
      </c>
      <c r="E5360" s="6">
        <f>+ROUND(SuperOldData!W5360,4)</f>
        <v>92.243700000000004</v>
      </c>
      <c r="F5360">
        <f>+SuperOldData!Y5360</f>
        <v>1</v>
      </c>
      <c r="G5360" s="11">
        <f>+ROUND(SuperOldData!G5360,0)</f>
        <v>183</v>
      </c>
      <c r="H5360" s="8">
        <f>+ROUND(100*SuperOldData!M5360/SuperOldData!G5360,2)</f>
        <v>3.02</v>
      </c>
      <c r="I5360" s="8">
        <f>+ROUND(100*SuperOldData!J5360/SuperOldData!G5360,2)</f>
        <v>45.1</v>
      </c>
      <c r="J5360" s="9">
        <f>+ROUND(SuperOldData!C5360,6)</f>
        <v>41.234842</v>
      </c>
      <c r="K5360" s="9">
        <f>+ROUND(SuperOldData!D5360,6)</f>
        <v>-6.3303989999999999</v>
      </c>
    </row>
    <row r="5361" spans="1:11" x14ac:dyDescent="0.25">
      <c r="A5361" s="10" t="str">
        <f>+SuperOldData!A5361</f>
        <v>37029</v>
      </c>
      <c r="B5361" s="12" t="str">
        <f>+SuperOldData!B5361</f>
        <v>Anaya de Alba</v>
      </c>
      <c r="C5361" t="str">
        <f>+SuperOldData!F5361</f>
        <v>Salamanca</v>
      </c>
      <c r="D5361" s="11">
        <f>+SuperOldData!X5361</f>
        <v>1483</v>
      </c>
      <c r="E5361" s="6">
        <f>+ROUND(SuperOldData!W5361,4)</f>
        <v>79.269300000000001</v>
      </c>
      <c r="F5361">
        <f>+SuperOldData!Y5361</f>
        <v>0</v>
      </c>
      <c r="G5361" s="11">
        <f>+ROUND(SuperOldData!G5361,0)</f>
        <v>230</v>
      </c>
      <c r="H5361" s="8">
        <f>+ROUND(100*SuperOldData!M5361/SuperOldData!G5361,2)</f>
        <v>0.22</v>
      </c>
      <c r="I5361" s="8">
        <f>+ROUND(100*SuperOldData!J5361/SuperOldData!G5361,2)</f>
        <v>44.03</v>
      </c>
      <c r="J5361" s="9">
        <f>+ROUND(SuperOldData!C5361,6)</f>
        <v>40.726205</v>
      </c>
      <c r="K5361" s="9">
        <f>+ROUND(SuperOldData!D5361,6)</f>
        <v>-5.491994</v>
      </c>
    </row>
    <row r="5362" spans="1:11" x14ac:dyDescent="0.25">
      <c r="A5362" s="10" t="str">
        <f>+SuperOldData!A5362</f>
        <v>37030</v>
      </c>
      <c r="B5362" s="12" t="str">
        <f>+SuperOldData!B5362</f>
        <v>Añover de Tormes</v>
      </c>
      <c r="C5362" t="str">
        <f>+SuperOldData!F5362</f>
        <v>Salamanca</v>
      </c>
      <c r="D5362" s="11">
        <f>+SuperOldData!X5362</f>
        <v>2831</v>
      </c>
      <c r="E5362" s="6">
        <f>+ROUND(SuperOldData!W5362,4)</f>
        <v>63.670499999999997</v>
      </c>
      <c r="F5362">
        <f>+SuperOldData!Y5362</f>
        <v>0</v>
      </c>
      <c r="G5362" s="11">
        <f>+ROUND(SuperOldData!G5362,0)</f>
        <v>98</v>
      </c>
      <c r="H5362" s="8">
        <f>+ROUND(100*SuperOldData!M5362/SuperOldData!G5362,2)</f>
        <v>0</v>
      </c>
      <c r="I5362" s="8">
        <f>+ROUND(100*SuperOldData!J5362/SuperOldData!G5362,2)</f>
        <v>44.9</v>
      </c>
      <c r="J5362" s="9">
        <f>+ROUND(SuperOldData!C5362,6)</f>
        <v>41.134661000000001</v>
      </c>
      <c r="K5362" s="9">
        <f>+ROUND(SuperOldData!D5362,6)</f>
        <v>-5.9185100000000004</v>
      </c>
    </row>
    <row r="5363" spans="1:11" x14ac:dyDescent="0.25">
      <c r="A5363" s="10" t="str">
        <f>+SuperOldData!A5363</f>
        <v>37031</v>
      </c>
      <c r="B5363" s="12" t="str">
        <f>+SuperOldData!B5363</f>
        <v>Arabayona de Mógica</v>
      </c>
      <c r="C5363" t="str">
        <f>+SuperOldData!F5363</f>
        <v>Salamanca</v>
      </c>
      <c r="D5363" s="11">
        <f>+SuperOldData!X5363</f>
        <v>1597</v>
      </c>
      <c r="E5363" s="6">
        <f>+ROUND(SuperOldData!W5363,4)</f>
        <v>77.926299999999998</v>
      </c>
      <c r="F5363">
        <f>+SuperOldData!Y5363</f>
        <v>0</v>
      </c>
      <c r="G5363" s="11">
        <f>+ROUND(SuperOldData!G5363,0)</f>
        <v>435</v>
      </c>
      <c r="H5363" s="8">
        <f>+ROUND(100*SuperOldData!M5363/SuperOldData!G5363,2)</f>
        <v>0.69</v>
      </c>
      <c r="I5363" s="8">
        <f>+ROUND(100*SuperOldData!J5363/SuperOldData!G5363,2)</f>
        <v>45.71</v>
      </c>
      <c r="J5363" s="9">
        <f>+ROUND(SuperOldData!C5363,6)</f>
        <v>41.047296000000003</v>
      </c>
      <c r="K5363" s="9">
        <f>+ROUND(SuperOldData!D5363,6)</f>
        <v>-5.3931440000000004</v>
      </c>
    </row>
    <row r="5364" spans="1:11" x14ac:dyDescent="0.25">
      <c r="A5364" s="10" t="str">
        <f>+SuperOldData!A5364</f>
        <v>37032</v>
      </c>
      <c r="B5364" s="12" t="str">
        <f>+SuperOldData!B5364</f>
        <v>Arapiles</v>
      </c>
      <c r="C5364" t="str">
        <f>+SuperOldData!F5364</f>
        <v>Salamanca</v>
      </c>
      <c r="D5364" s="11">
        <f>+SuperOldData!X5364</f>
        <v>6550</v>
      </c>
      <c r="E5364" s="6">
        <f>+ROUND(SuperOldData!W5364,4)</f>
        <v>21.956600000000002</v>
      </c>
      <c r="F5364">
        <f>+SuperOldData!Y5364</f>
        <v>0</v>
      </c>
      <c r="G5364" s="11">
        <f>+ROUND(SuperOldData!G5364,0)</f>
        <v>608</v>
      </c>
      <c r="H5364" s="8">
        <f>+ROUND(100*SuperOldData!M5364/SuperOldData!G5364,2)</f>
        <v>3.05</v>
      </c>
      <c r="I5364" s="8">
        <f>+ROUND(100*SuperOldData!J5364/SuperOldData!G5364,2)</f>
        <v>48.89</v>
      </c>
      <c r="J5364" s="9">
        <f>+ROUND(SuperOldData!C5364,6)</f>
        <v>40.895065000000002</v>
      </c>
      <c r="K5364" s="9">
        <f>+ROUND(SuperOldData!D5364,6)</f>
        <v>-5.6479520000000001</v>
      </c>
    </row>
    <row r="5365" spans="1:11" x14ac:dyDescent="0.25">
      <c r="A5365" s="10" t="str">
        <f>+SuperOldData!A5365</f>
        <v>37033</v>
      </c>
      <c r="B5365" s="12" t="str">
        <f>+SuperOldData!B5365</f>
        <v>Arcediano</v>
      </c>
      <c r="C5365" t="str">
        <f>+SuperOldData!F5365</f>
        <v>Salamanca</v>
      </c>
      <c r="D5365" s="11">
        <f>+SuperOldData!X5365</f>
        <v>3662</v>
      </c>
      <c r="E5365" s="6">
        <f>+ROUND(SuperOldData!W5365,4)</f>
        <v>54.6205</v>
      </c>
      <c r="F5365">
        <f>+SuperOldData!Y5365</f>
        <v>0</v>
      </c>
      <c r="G5365" s="11">
        <f>+ROUND(SuperOldData!G5365,0)</f>
        <v>103</v>
      </c>
      <c r="H5365" s="8">
        <f>+ROUND(100*SuperOldData!M5365/SuperOldData!G5365,2)</f>
        <v>6.19</v>
      </c>
      <c r="I5365" s="8">
        <f>+ROUND(100*SuperOldData!J5365/SuperOldData!G5365,2)</f>
        <v>44.82</v>
      </c>
      <c r="J5365" s="9">
        <f>+ROUND(SuperOldData!C5365,6)</f>
        <v>41.105964999999998</v>
      </c>
      <c r="K5365" s="9">
        <f>+ROUND(SuperOldData!D5365,6)</f>
        <v>-5.556222</v>
      </c>
    </row>
    <row r="5366" spans="1:11" x14ac:dyDescent="0.25">
      <c r="A5366" s="10" t="str">
        <f>+SuperOldData!A5366</f>
        <v>37034</v>
      </c>
      <c r="B5366" s="12" t="str">
        <f>+SuperOldData!B5366</f>
        <v>Arco, El</v>
      </c>
      <c r="C5366" t="str">
        <f>+SuperOldData!F5366</f>
        <v>Salamanca</v>
      </c>
      <c r="D5366" s="11">
        <f>+SuperOldData!X5366</f>
        <v>3241</v>
      </c>
      <c r="E5366" s="6">
        <f>+ROUND(SuperOldData!W5366,4)</f>
        <v>59.037700000000001</v>
      </c>
      <c r="F5366">
        <f>+SuperOldData!Y5366</f>
        <v>0</v>
      </c>
      <c r="G5366" s="11">
        <f>+ROUND(SuperOldData!G5366,0)</f>
        <v>97</v>
      </c>
      <c r="H5366" s="8">
        <f>+ROUND(100*SuperOldData!M5366/SuperOldData!G5366,2)</f>
        <v>1.03</v>
      </c>
      <c r="I5366" s="8">
        <f>+ROUND(100*SuperOldData!J5366/SuperOldData!G5366,2)</f>
        <v>46.39</v>
      </c>
      <c r="J5366" s="9">
        <f>+ROUND(SuperOldData!C5366,6)</f>
        <v>41.108598000000001</v>
      </c>
      <c r="K5366" s="9">
        <f>+ROUND(SuperOldData!D5366,6)</f>
        <v>-5.8269409999999997</v>
      </c>
    </row>
    <row r="5367" spans="1:11" x14ac:dyDescent="0.25">
      <c r="A5367" s="10" t="str">
        <f>+SuperOldData!A5367</f>
        <v>37035</v>
      </c>
      <c r="B5367" s="12" t="str">
        <f>+SuperOldData!B5367</f>
        <v>Armenteros</v>
      </c>
      <c r="C5367" t="str">
        <f>+SuperOldData!F5367</f>
        <v>Salamanca</v>
      </c>
      <c r="D5367" s="11">
        <f>+SuperOldData!X5367</f>
        <v>5058</v>
      </c>
      <c r="E5367" s="6">
        <f>+ROUND(SuperOldData!W5367,4)</f>
        <v>38.565800000000003</v>
      </c>
      <c r="F5367">
        <f>+SuperOldData!Y5367</f>
        <v>0</v>
      </c>
      <c r="G5367" s="11">
        <f>+ROUND(SuperOldData!G5367,0)</f>
        <v>366</v>
      </c>
      <c r="H5367" s="8">
        <f>+ROUND(100*SuperOldData!M5367/SuperOldData!G5367,2)</f>
        <v>33.53</v>
      </c>
      <c r="I5367" s="8">
        <f>+ROUND(100*SuperOldData!J5367/SuperOldData!G5367,2)</f>
        <v>46.26</v>
      </c>
      <c r="J5367" s="9">
        <f>+ROUND(SuperOldData!C5367,6)</f>
        <v>40.609076999999999</v>
      </c>
      <c r="K5367" s="9">
        <f>+ROUND(SuperOldData!D5367,6)</f>
        <v>-5.4735769999999997</v>
      </c>
    </row>
    <row r="5368" spans="1:11" x14ac:dyDescent="0.25">
      <c r="A5368" s="10" t="str">
        <f>+SuperOldData!A5368</f>
        <v>37036</v>
      </c>
      <c r="B5368" s="12" t="str">
        <f>+SuperOldData!B5368</f>
        <v>San Miguel del Robledo</v>
      </c>
      <c r="C5368" t="str">
        <f>+SuperOldData!F5368</f>
        <v>Salamanca</v>
      </c>
      <c r="D5368" s="11">
        <f>+SuperOldData!X5368</f>
        <v>197</v>
      </c>
      <c r="E5368" s="6">
        <f>+ROUND(SuperOldData!W5368,4)</f>
        <v>95.428799999999995</v>
      </c>
      <c r="F5368">
        <f>+SuperOldData!Y5368</f>
        <v>1</v>
      </c>
      <c r="G5368" s="11">
        <f>+ROUND(SuperOldData!G5368,0)</f>
        <v>73</v>
      </c>
      <c r="H5368" s="8">
        <f>+ROUND(100*SuperOldData!M5368/SuperOldData!G5368,2)</f>
        <v>0</v>
      </c>
      <c r="I5368" s="8">
        <f>+ROUND(100*SuperOldData!J5368/SuperOldData!G5368,2)</f>
        <v>56.16</v>
      </c>
      <c r="J5368" s="9">
        <f>+ROUND(SuperOldData!C5368,6)</f>
        <v>40.542918</v>
      </c>
      <c r="K5368" s="9">
        <f>+ROUND(SuperOldData!D5368,6)</f>
        <v>-6.0455719999999999</v>
      </c>
    </row>
    <row r="5369" spans="1:11" x14ac:dyDescent="0.25">
      <c r="A5369" s="10" t="str">
        <f>+SuperOldData!A5369</f>
        <v>37037</v>
      </c>
      <c r="B5369" s="12" t="str">
        <f>+SuperOldData!B5369</f>
        <v>Atalaya, La</v>
      </c>
      <c r="C5369" t="str">
        <f>+SuperOldData!F5369</f>
        <v>Salamanca</v>
      </c>
      <c r="D5369" s="11">
        <f>+SuperOldData!X5369</f>
        <v>838</v>
      </c>
      <c r="E5369" s="6">
        <f>+ROUND(SuperOldData!W5369,4)</f>
        <v>86.748400000000004</v>
      </c>
      <c r="F5369">
        <f>+SuperOldData!Y5369</f>
        <v>0</v>
      </c>
      <c r="G5369" s="11">
        <f>+ROUND(SuperOldData!G5369,0)</f>
        <v>130</v>
      </c>
      <c r="H5369" s="8">
        <f>+ROUND(100*SuperOldData!M5369/SuperOldData!G5369,2)</f>
        <v>0</v>
      </c>
      <c r="I5369" s="8">
        <f>+ROUND(100*SuperOldData!J5369/SuperOldData!G5369,2)</f>
        <v>44.62</v>
      </c>
      <c r="J5369" s="9">
        <f>+ROUND(SuperOldData!C5369,6)</f>
        <v>40.505284000000003</v>
      </c>
      <c r="K5369" s="9">
        <f>+ROUND(SuperOldData!D5369,6)</f>
        <v>-6.406161</v>
      </c>
    </row>
    <row r="5370" spans="1:11" x14ac:dyDescent="0.25">
      <c r="A5370" s="10" t="str">
        <f>+SuperOldData!A5370</f>
        <v>37038</v>
      </c>
      <c r="B5370" s="12" t="str">
        <f>+SuperOldData!B5370</f>
        <v>Babilafuente</v>
      </c>
      <c r="C5370" t="str">
        <f>+SuperOldData!F5370</f>
        <v>Salamanca</v>
      </c>
      <c r="D5370" s="11">
        <f>+SuperOldData!X5370</f>
        <v>5039</v>
      </c>
      <c r="E5370" s="6">
        <f>+ROUND(SuperOldData!W5370,4)</f>
        <v>38.701300000000003</v>
      </c>
      <c r="F5370">
        <f>+SuperOldData!Y5370</f>
        <v>0</v>
      </c>
      <c r="G5370" s="11">
        <f>+ROUND(SuperOldData!G5370,0)</f>
        <v>934</v>
      </c>
      <c r="H5370" s="8">
        <f>+ROUND(100*SuperOldData!M5370/SuperOldData!G5370,2)</f>
        <v>2.11</v>
      </c>
      <c r="I5370" s="8">
        <f>+ROUND(100*SuperOldData!J5370/SuperOldData!G5370,2)</f>
        <v>47.57</v>
      </c>
      <c r="J5370" s="9">
        <f>+ROUND(SuperOldData!C5370,6)</f>
        <v>40.986528999999997</v>
      </c>
      <c r="K5370" s="9">
        <f>+ROUND(SuperOldData!D5370,6)</f>
        <v>-5.4325270000000003</v>
      </c>
    </row>
    <row r="5371" spans="1:11" x14ac:dyDescent="0.25">
      <c r="A5371" s="10" t="str">
        <f>+SuperOldData!A5371</f>
        <v>37039</v>
      </c>
      <c r="B5371" s="12" t="str">
        <f>+SuperOldData!B5371</f>
        <v>Bañobárez</v>
      </c>
      <c r="C5371" t="str">
        <f>+SuperOldData!F5371</f>
        <v>Salamanca</v>
      </c>
      <c r="D5371" s="11">
        <f>+SuperOldData!X5371</f>
        <v>1401</v>
      </c>
      <c r="E5371" s="6">
        <f>+ROUND(SuperOldData!W5371,4)</f>
        <v>80.193399999999997</v>
      </c>
      <c r="F5371">
        <f>+SuperOldData!Y5371</f>
        <v>0</v>
      </c>
      <c r="G5371" s="11">
        <f>+ROUND(SuperOldData!G5371,0)</f>
        <v>349</v>
      </c>
      <c r="H5371" s="8">
        <f>+ROUND(100*SuperOldData!M5371/SuperOldData!G5371,2)</f>
        <v>2.08</v>
      </c>
      <c r="I5371" s="8">
        <f>+ROUND(100*SuperOldData!J5371/SuperOldData!G5371,2)</f>
        <v>49.11</v>
      </c>
      <c r="J5371" s="9">
        <f>+ROUND(SuperOldData!C5371,6)</f>
        <v>40.819212999999998</v>
      </c>
      <c r="K5371" s="9">
        <f>+ROUND(SuperOldData!D5371,6)</f>
        <v>-6.6211830000000003</v>
      </c>
    </row>
    <row r="5372" spans="1:11" x14ac:dyDescent="0.25">
      <c r="A5372" s="10" t="str">
        <f>+SuperOldData!A5372</f>
        <v>37040</v>
      </c>
      <c r="B5372" s="12" t="str">
        <f>+SuperOldData!B5372</f>
        <v>Barbadillo</v>
      </c>
      <c r="C5372" t="str">
        <f>+SuperOldData!F5372</f>
        <v>Salamanca</v>
      </c>
      <c r="D5372" s="11">
        <f>+SuperOldData!X5372</f>
        <v>4253</v>
      </c>
      <c r="E5372" s="6">
        <f>+ROUND(SuperOldData!W5372,4)</f>
        <v>47.893099999999997</v>
      </c>
      <c r="F5372">
        <f>+SuperOldData!Y5372</f>
        <v>0</v>
      </c>
      <c r="G5372" s="11">
        <f>+ROUND(SuperOldData!G5372,0)</f>
        <v>457</v>
      </c>
      <c r="H5372" s="8">
        <f>+ROUND(100*SuperOldData!M5372/SuperOldData!G5372,2)</f>
        <v>0.55000000000000004</v>
      </c>
      <c r="I5372" s="8">
        <f>+ROUND(100*SuperOldData!J5372/SuperOldData!G5372,2)</f>
        <v>48.74</v>
      </c>
      <c r="J5372" s="9">
        <f>+ROUND(SuperOldData!C5372,6)</f>
        <v>40.903269000000002</v>
      </c>
      <c r="K5372" s="9">
        <f>+ROUND(SuperOldData!D5372,6)</f>
        <v>-5.8342369999999999</v>
      </c>
    </row>
    <row r="5373" spans="1:11" x14ac:dyDescent="0.25">
      <c r="A5373" s="10" t="str">
        <f>+SuperOldData!A5373</f>
        <v>37041</v>
      </c>
      <c r="B5373" s="12" t="str">
        <f>+SuperOldData!B5373</f>
        <v>Barbalos</v>
      </c>
      <c r="C5373" t="str">
        <f>+SuperOldData!F5373</f>
        <v>Salamanca</v>
      </c>
      <c r="D5373" s="11">
        <f>+SuperOldData!X5373</f>
        <v>560</v>
      </c>
      <c r="E5373" s="6">
        <f>+ROUND(SuperOldData!W5373,4)</f>
        <v>90.204499999999996</v>
      </c>
      <c r="F5373">
        <f>+SuperOldData!Y5373</f>
        <v>1</v>
      </c>
      <c r="G5373" s="11">
        <f>+ROUND(SuperOldData!G5373,0)</f>
        <v>85</v>
      </c>
      <c r="H5373" s="8">
        <f>+ROUND(100*SuperOldData!M5373/SuperOldData!G5373,2)</f>
        <v>0</v>
      </c>
      <c r="I5373" s="8">
        <f>+ROUND(100*SuperOldData!J5373/SuperOldData!G5373,2)</f>
        <v>44.71</v>
      </c>
      <c r="J5373" s="9">
        <f>+ROUND(SuperOldData!C5373,6)</f>
        <v>40.659601000000002</v>
      </c>
      <c r="K5373" s="9">
        <f>+ROUND(SuperOldData!D5373,6)</f>
        <v>-5.9413349999999996</v>
      </c>
    </row>
    <row r="5374" spans="1:11" x14ac:dyDescent="0.25">
      <c r="A5374" s="10" t="str">
        <f>+SuperOldData!A5374</f>
        <v>37042</v>
      </c>
      <c r="B5374" s="12" t="str">
        <f>+SuperOldData!B5374</f>
        <v>Barceo</v>
      </c>
      <c r="C5374" t="str">
        <f>+SuperOldData!F5374</f>
        <v>Salamanca</v>
      </c>
      <c r="D5374" s="11">
        <f>+SuperOldData!X5374</f>
        <v>1881</v>
      </c>
      <c r="E5374" s="6">
        <f>+ROUND(SuperOldData!W5374,4)</f>
        <v>74.919899999999998</v>
      </c>
      <c r="F5374">
        <f>+SuperOldData!Y5374</f>
        <v>0</v>
      </c>
      <c r="G5374" s="11">
        <f>+ROUND(SuperOldData!G5374,0)</f>
        <v>50</v>
      </c>
      <c r="H5374" s="8">
        <f>+ROUND(100*SuperOldData!M5374/SuperOldData!G5374,2)</f>
        <v>0</v>
      </c>
      <c r="I5374" s="8">
        <f>+ROUND(100*SuperOldData!J5374/SuperOldData!G5374,2)</f>
        <v>45.83</v>
      </c>
      <c r="J5374" s="9">
        <f>+ROUND(SuperOldData!C5374,6)</f>
        <v>41.066161999999998</v>
      </c>
      <c r="K5374" s="9">
        <f>+ROUND(SuperOldData!D5374,6)</f>
        <v>-6.4548370000000004</v>
      </c>
    </row>
    <row r="5375" spans="1:11" x14ac:dyDescent="0.25">
      <c r="A5375" s="10" t="str">
        <f>+SuperOldData!A5375</f>
        <v>37044</v>
      </c>
      <c r="B5375" s="12" t="str">
        <f>+SuperOldData!B5375</f>
        <v>Barruecopardo</v>
      </c>
      <c r="C5375" t="str">
        <f>+SuperOldData!F5375</f>
        <v>Salamanca</v>
      </c>
      <c r="D5375" s="11">
        <f>+SuperOldData!X5375</f>
        <v>2222</v>
      </c>
      <c r="E5375" s="6">
        <f>+ROUND(SuperOldData!W5375,4)</f>
        <v>71.075699999999998</v>
      </c>
      <c r="F5375">
        <f>+SuperOldData!Y5375</f>
        <v>0</v>
      </c>
      <c r="G5375" s="11">
        <f>+ROUND(SuperOldData!G5375,0)</f>
        <v>527</v>
      </c>
      <c r="H5375" s="8">
        <f>+ROUND(100*SuperOldData!M5375/SuperOldData!G5375,2)</f>
        <v>2.57</v>
      </c>
      <c r="I5375" s="8">
        <f>+ROUND(100*SuperOldData!J5375/SuperOldData!G5375,2)</f>
        <v>45.87</v>
      </c>
      <c r="J5375" s="9">
        <f>+ROUND(SuperOldData!C5375,6)</f>
        <v>41.068379999999998</v>
      </c>
      <c r="K5375" s="9">
        <f>+ROUND(SuperOldData!D5375,6)</f>
        <v>-6.6627739999999998</v>
      </c>
    </row>
    <row r="5376" spans="1:11" x14ac:dyDescent="0.25">
      <c r="A5376" s="10" t="str">
        <f>+SuperOldData!A5376</f>
        <v>37045</v>
      </c>
      <c r="B5376" s="12" t="str">
        <f>+SuperOldData!B5376</f>
        <v>Bastida, La</v>
      </c>
      <c r="C5376" t="str">
        <f>+SuperOldData!F5376</f>
        <v>Salamanca</v>
      </c>
      <c r="D5376" s="11">
        <f>+SuperOldData!X5376</f>
        <v>31</v>
      </c>
      <c r="E5376" s="6">
        <f>+ROUND(SuperOldData!W5376,4)</f>
        <v>99.5749</v>
      </c>
      <c r="F5376">
        <f>+SuperOldData!Y5376</f>
        <v>1</v>
      </c>
      <c r="G5376" s="11">
        <f>+ROUND(SuperOldData!G5376,0)</f>
        <v>30</v>
      </c>
      <c r="H5376" s="8">
        <f>+ROUND(100*SuperOldData!M5376/SuperOldData!G5376,2)</f>
        <v>3.33</v>
      </c>
      <c r="I5376" s="8">
        <f>+ROUND(100*SuperOldData!J5376/SuperOldData!G5376,2)</f>
        <v>40</v>
      </c>
      <c r="J5376" s="9">
        <f>+ROUND(SuperOldData!C5376,6)</f>
        <v>40.584994000000002</v>
      </c>
      <c r="K5376" s="9">
        <f>+ROUND(SuperOldData!D5376,6)</f>
        <v>-6.0458249999999998</v>
      </c>
    </row>
    <row r="5377" spans="1:11" x14ac:dyDescent="0.25">
      <c r="A5377" s="10" t="str">
        <f>+SuperOldData!A5377</f>
        <v>37046</v>
      </c>
      <c r="B5377" s="12" t="str">
        <f>+SuperOldData!B5377</f>
        <v>Béjar</v>
      </c>
      <c r="C5377" t="str">
        <f>+SuperOldData!F5377</f>
        <v>Salamanca</v>
      </c>
      <c r="D5377" s="11">
        <f>+SuperOldData!X5377</f>
        <v>3981</v>
      </c>
      <c r="E5377" s="6">
        <f>+ROUND(SuperOldData!W5377,4)</f>
        <v>50.954900000000002</v>
      </c>
      <c r="F5377">
        <f>+SuperOldData!Y5377</f>
        <v>0</v>
      </c>
      <c r="G5377" s="11">
        <f>+ROUND(SuperOldData!G5377,0)</f>
        <v>14401</v>
      </c>
      <c r="H5377" s="8">
        <f>+ROUND(100*SuperOldData!M5377/SuperOldData!G5377,2)</f>
        <v>4.4000000000000004</v>
      </c>
      <c r="I5377" s="8">
        <f>+ROUND(100*SuperOldData!J5377/SuperOldData!G5377,2)</f>
        <v>52.37</v>
      </c>
      <c r="J5377" s="9">
        <f>+ROUND(SuperOldData!C5377,6)</f>
        <v>40.389865</v>
      </c>
      <c r="K5377" s="9">
        <f>+ROUND(SuperOldData!D5377,6)</f>
        <v>-5.7695090000000002</v>
      </c>
    </row>
    <row r="5378" spans="1:11" x14ac:dyDescent="0.25">
      <c r="A5378" s="10" t="str">
        <f>+SuperOldData!A5378</f>
        <v>37047</v>
      </c>
      <c r="B5378" s="12" t="str">
        <f>+SuperOldData!B5378</f>
        <v>Beleña</v>
      </c>
      <c r="C5378" t="str">
        <f>+SuperOldData!F5378</f>
        <v>Salamanca</v>
      </c>
      <c r="D5378" s="11">
        <f>+SuperOldData!X5378</f>
        <v>403</v>
      </c>
      <c r="E5378" s="6">
        <f>+ROUND(SuperOldData!W5378,4)</f>
        <v>92.1143</v>
      </c>
      <c r="F5378">
        <f>+SuperOldData!Y5378</f>
        <v>1</v>
      </c>
      <c r="G5378" s="11">
        <f>+ROUND(SuperOldData!G5378,0)</f>
        <v>208</v>
      </c>
      <c r="H5378" s="8">
        <f>+ROUND(100*SuperOldData!M5378/SuperOldData!G5378,2)</f>
        <v>10.59</v>
      </c>
      <c r="I5378" s="8">
        <f>+ROUND(100*SuperOldData!J5378/SuperOldData!G5378,2)</f>
        <v>53.29</v>
      </c>
      <c r="J5378" s="9">
        <f>+ROUND(SuperOldData!C5378,6)</f>
        <v>40.741621000000002</v>
      </c>
      <c r="K5378" s="9">
        <f>+ROUND(SuperOldData!D5378,6)</f>
        <v>-5.6459570000000001</v>
      </c>
    </row>
    <row r="5379" spans="1:11" x14ac:dyDescent="0.25">
      <c r="A5379" s="10" t="str">
        <f>+SuperOldData!A5379</f>
        <v>37049</v>
      </c>
      <c r="B5379" s="12" t="str">
        <f>+SuperOldData!B5379</f>
        <v>Bermellar</v>
      </c>
      <c r="C5379" t="str">
        <f>+SuperOldData!F5379</f>
        <v>Salamanca</v>
      </c>
      <c r="D5379" s="11">
        <f>+SuperOldData!X5379</f>
        <v>331</v>
      </c>
      <c r="E5379" s="6">
        <f>+ROUND(SuperOldData!W5379,4)</f>
        <v>93.247900000000001</v>
      </c>
      <c r="F5379">
        <f>+SuperOldData!Y5379</f>
        <v>1</v>
      </c>
      <c r="G5379" s="11">
        <f>+ROUND(SuperOldData!G5379,0)</f>
        <v>167</v>
      </c>
      <c r="H5379" s="8">
        <f>+ROUND(100*SuperOldData!M5379/SuperOldData!G5379,2)</f>
        <v>0</v>
      </c>
      <c r="I5379" s="8">
        <f>+ROUND(100*SuperOldData!J5379/SuperOldData!G5379,2)</f>
        <v>49.65</v>
      </c>
      <c r="J5379" s="9">
        <f>+ROUND(SuperOldData!C5379,6)</f>
        <v>40.996943000000002</v>
      </c>
      <c r="K5379" s="9">
        <f>+ROUND(SuperOldData!D5379,6)</f>
        <v>-6.6657130000000002</v>
      </c>
    </row>
    <row r="5380" spans="1:11" x14ac:dyDescent="0.25">
      <c r="A5380" s="10" t="str">
        <f>+SuperOldData!A5380</f>
        <v>37050</v>
      </c>
      <c r="B5380" s="12" t="str">
        <f>+SuperOldData!B5380</f>
        <v>Berrocal de Huebra</v>
      </c>
      <c r="C5380" t="str">
        <f>+SuperOldData!F5380</f>
        <v>Salamanca</v>
      </c>
      <c r="D5380" s="11">
        <f>+SuperOldData!X5380</f>
        <v>550</v>
      </c>
      <c r="E5380" s="6">
        <f>+ROUND(SuperOldData!W5380,4)</f>
        <v>90.309299999999993</v>
      </c>
      <c r="F5380">
        <f>+SuperOldData!Y5380</f>
        <v>1</v>
      </c>
      <c r="G5380" s="11">
        <f>+ROUND(SuperOldData!G5380,0)</f>
        <v>77</v>
      </c>
      <c r="H5380" s="8">
        <f>+ROUND(100*SuperOldData!M5380/SuperOldData!G5380,2)</f>
        <v>0</v>
      </c>
      <c r="I5380" s="8">
        <f>+ROUND(100*SuperOldData!J5380/SuperOldData!G5380,2)</f>
        <v>46.75</v>
      </c>
      <c r="J5380" s="9">
        <f>+ROUND(SuperOldData!C5380,6)</f>
        <v>40.708288000000003</v>
      </c>
      <c r="K5380" s="9">
        <f>+ROUND(SuperOldData!D5380,6)</f>
        <v>-6.0057499999999999</v>
      </c>
    </row>
    <row r="5381" spans="1:11" x14ac:dyDescent="0.25">
      <c r="A5381" s="10" t="str">
        <f>+SuperOldData!A5381</f>
        <v>37051</v>
      </c>
      <c r="B5381" s="12" t="str">
        <f>+SuperOldData!B5381</f>
        <v>Berrocal de Salvatierra</v>
      </c>
      <c r="C5381" t="str">
        <f>+SuperOldData!F5381</f>
        <v>Salamanca</v>
      </c>
      <c r="D5381" s="11">
        <f>+SuperOldData!X5381</f>
        <v>1695</v>
      </c>
      <c r="E5381" s="6">
        <f>+ROUND(SuperOldData!W5381,4)</f>
        <v>76.841999999999999</v>
      </c>
      <c r="F5381">
        <f>+SuperOldData!Y5381</f>
        <v>0</v>
      </c>
      <c r="G5381" s="11">
        <f>+ROUND(SuperOldData!G5381,0)</f>
        <v>97</v>
      </c>
      <c r="H5381" s="8">
        <f>+ROUND(100*SuperOldData!M5381/SuperOldData!G5381,2)</f>
        <v>0</v>
      </c>
      <c r="I5381" s="8">
        <f>+ROUND(100*SuperOldData!J5381/SuperOldData!G5381,2)</f>
        <v>49.57</v>
      </c>
      <c r="J5381" s="9">
        <f>+ROUND(SuperOldData!C5381,6)</f>
        <v>40.638196999999998</v>
      </c>
      <c r="K5381" s="9">
        <f>+ROUND(SuperOldData!D5381,6)</f>
        <v>-5.7012330000000002</v>
      </c>
    </row>
    <row r="5382" spans="1:11" x14ac:dyDescent="0.25">
      <c r="A5382" s="10" t="str">
        <f>+SuperOldData!A5382</f>
        <v>37052</v>
      </c>
      <c r="B5382" s="12" t="str">
        <f>+SuperOldData!B5382</f>
        <v>Boada</v>
      </c>
      <c r="C5382" t="str">
        <f>+SuperOldData!F5382</f>
        <v>Salamanca</v>
      </c>
      <c r="D5382" s="11">
        <f>+SuperOldData!X5382</f>
        <v>2867</v>
      </c>
      <c r="E5382" s="6">
        <f>+ROUND(SuperOldData!W5382,4)</f>
        <v>63.337899999999998</v>
      </c>
      <c r="F5382">
        <f>+SuperOldData!Y5382</f>
        <v>0</v>
      </c>
      <c r="G5382" s="11">
        <f>+ROUND(SuperOldData!G5382,0)</f>
        <v>312</v>
      </c>
      <c r="H5382" s="8">
        <f>+ROUND(100*SuperOldData!M5382/SuperOldData!G5382,2)</f>
        <v>0.4</v>
      </c>
      <c r="I5382" s="8">
        <f>+ROUND(100*SuperOldData!J5382/SuperOldData!G5382,2)</f>
        <v>48.53</v>
      </c>
      <c r="J5382" s="9">
        <f>+ROUND(SuperOldData!C5382,6)</f>
        <v>40.825749000000002</v>
      </c>
      <c r="K5382" s="9">
        <f>+ROUND(SuperOldData!D5382,6)</f>
        <v>-6.3315950000000001</v>
      </c>
    </row>
    <row r="5383" spans="1:11" x14ac:dyDescent="0.25">
      <c r="A5383" s="10" t="str">
        <f>+SuperOldData!A5383</f>
        <v>37054</v>
      </c>
      <c r="B5383" s="12" t="str">
        <f>+SuperOldData!B5383</f>
        <v>Bodón, El</v>
      </c>
      <c r="C5383" t="str">
        <f>+SuperOldData!F5383</f>
        <v>Salamanca</v>
      </c>
      <c r="D5383" s="11">
        <f>+SuperOldData!X5383</f>
        <v>1708</v>
      </c>
      <c r="E5383" s="6">
        <f>+ROUND(SuperOldData!W5383,4)</f>
        <v>76.737300000000005</v>
      </c>
      <c r="F5383">
        <f>+SuperOldData!Y5383</f>
        <v>0</v>
      </c>
      <c r="G5383" s="11">
        <f>+ROUND(SuperOldData!G5383,0)</f>
        <v>309</v>
      </c>
      <c r="H5383" s="8">
        <f>+ROUND(100*SuperOldData!M5383/SuperOldData!G5383,2)</f>
        <v>2.04</v>
      </c>
      <c r="I5383" s="8">
        <f>+ROUND(100*SuperOldData!J5383/SuperOldData!G5383,2)</f>
        <v>49.26</v>
      </c>
      <c r="J5383" s="9">
        <f>+ROUND(SuperOldData!C5383,6)</f>
        <v>40.497698999999997</v>
      </c>
      <c r="K5383" s="9">
        <f>+ROUND(SuperOldData!D5383,6)</f>
        <v>-6.5866210000000001</v>
      </c>
    </row>
    <row r="5384" spans="1:11" x14ac:dyDescent="0.25">
      <c r="A5384" s="10" t="str">
        <f>+SuperOldData!A5384</f>
        <v>37055</v>
      </c>
      <c r="B5384" s="12" t="str">
        <f>+SuperOldData!B5384</f>
        <v>Bogajo</v>
      </c>
      <c r="C5384" t="str">
        <f>+SuperOldData!F5384</f>
        <v>Salamanca</v>
      </c>
      <c r="D5384" s="11">
        <f>+SuperOldData!X5384</f>
        <v>2323</v>
      </c>
      <c r="E5384" s="6">
        <f>+ROUND(SuperOldData!W5384,4)</f>
        <v>69.991399999999999</v>
      </c>
      <c r="F5384">
        <f>+SuperOldData!Y5384</f>
        <v>0</v>
      </c>
      <c r="G5384" s="11">
        <f>+ROUND(SuperOldData!G5384,0)</f>
        <v>150</v>
      </c>
      <c r="H5384" s="8">
        <f>+ROUND(100*SuperOldData!M5384/SuperOldData!G5384,2)</f>
        <v>3.5</v>
      </c>
      <c r="I5384" s="8">
        <f>+ROUND(100*SuperOldData!J5384/SuperOldData!G5384,2)</f>
        <v>46.01</v>
      </c>
      <c r="J5384" s="9">
        <f>+ROUND(SuperOldData!C5384,6)</f>
        <v>40.902061000000003</v>
      </c>
      <c r="K5384" s="9">
        <f>+ROUND(SuperOldData!D5384,6)</f>
        <v>-6.5296219999999998</v>
      </c>
    </row>
    <row r="5385" spans="1:11" x14ac:dyDescent="0.25">
      <c r="A5385" s="10" t="str">
        <f>+SuperOldData!A5385</f>
        <v>37056</v>
      </c>
      <c r="B5385" s="12" t="str">
        <f>+SuperOldData!B5385</f>
        <v>Bouza, La</v>
      </c>
      <c r="C5385" t="str">
        <f>+SuperOldData!F5385</f>
        <v>Salamanca</v>
      </c>
      <c r="D5385" s="11">
        <f>+SuperOldData!X5385</f>
        <v>2399</v>
      </c>
      <c r="E5385" s="6">
        <f>+ROUND(SuperOldData!W5385,4)</f>
        <v>69.122699999999995</v>
      </c>
      <c r="F5385">
        <f>+SuperOldData!Y5385</f>
        <v>0</v>
      </c>
      <c r="G5385" s="11">
        <f>+ROUND(SuperOldData!G5385,0)</f>
        <v>76</v>
      </c>
      <c r="H5385" s="8">
        <f>+ROUND(100*SuperOldData!M5385/SuperOldData!G5385,2)</f>
        <v>20.82</v>
      </c>
      <c r="I5385" s="8">
        <f>+ROUND(100*SuperOldData!J5385/SuperOldData!G5385,2)</f>
        <v>50.48</v>
      </c>
      <c r="J5385" s="9">
        <f>+ROUND(SuperOldData!C5385,6)</f>
        <v>40.821933999999999</v>
      </c>
      <c r="K5385" s="9">
        <f>+ROUND(SuperOldData!D5385,6)</f>
        <v>-6.8048500000000001</v>
      </c>
    </row>
    <row r="5386" spans="1:11" x14ac:dyDescent="0.25">
      <c r="A5386" s="10" t="str">
        <f>+SuperOldData!A5386</f>
        <v>37057</v>
      </c>
      <c r="B5386" s="12" t="str">
        <f>+SuperOldData!B5386</f>
        <v>Bóveda del Río Almar</v>
      </c>
      <c r="C5386" t="str">
        <f>+SuperOldData!F5386</f>
        <v>Salamanca</v>
      </c>
      <c r="D5386" s="11">
        <f>+SuperOldData!X5386</f>
        <v>2188</v>
      </c>
      <c r="E5386" s="6">
        <f>+ROUND(SuperOldData!W5386,4)</f>
        <v>71.482299999999995</v>
      </c>
      <c r="F5386">
        <f>+SuperOldData!Y5386</f>
        <v>0</v>
      </c>
      <c r="G5386" s="11">
        <f>+ROUND(SuperOldData!G5386,0)</f>
        <v>252</v>
      </c>
      <c r="H5386" s="8">
        <f>+ROUND(100*SuperOldData!M5386/SuperOldData!G5386,2)</f>
        <v>0.54</v>
      </c>
      <c r="I5386" s="8">
        <f>+ROUND(100*SuperOldData!J5386/SuperOldData!G5386,2)</f>
        <v>47.58</v>
      </c>
      <c r="J5386" s="9">
        <f>+ROUND(SuperOldData!C5386,6)</f>
        <v>40.863497000000002</v>
      </c>
      <c r="K5386" s="9">
        <f>+ROUND(SuperOldData!D5386,6)</f>
        <v>-5.2200559999999996</v>
      </c>
    </row>
    <row r="5387" spans="1:11" x14ac:dyDescent="0.25">
      <c r="A5387" s="10" t="str">
        <f>+SuperOldData!A5387</f>
        <v>37058</v>
      </c>
      <c r="B5387" s="12" t="str">
        <f>+SuperOldData!B5387</f>
        <v>Brincones</v>
      </c>
      <c r="C5387" t="str">
        <f>+SuperOldData!F5387</f>
        <v>Salamanca</v>
      </c>
      <c r="D5387" s="11">
        <f>+SuperOldData!X5387</f>
        <v>774</v>
      </c>
      <c r="E5387" s="6">
        <f>+ROUND(SuperOldData!W5387,4)</f>
        <v>87.561599999999999</v>
      </c>
      <c r="F5387">
        <f>+SuperOldData!Y5387</f>
        <v>0</v>
      </c>
      <c r="G5387" s="11">
        <f>+ROUND(SuperOldData!G5387,0)</f>
        <v>68</v>
      </c>
      <c r="H5387" s="8">
        <f>+ROUND(100*SuperOldData!M5387/SuperOldData!G5387,2)</f>
        <v>0</v>
      </c>
      <c r="I5387" s="8">
        <f>+ROUND(100*SuperOldData!J5387/SuperOldData!G5387,2)</f>
        <v>50</v>
      </c>
      <c r="J5387" s="9">
        <f>+ROUND(SuperOldData!C5387,6)</f>
        <v>41.111930000000001</v>
      </c>
      <c r="K5387" s="9">
        <f>+ROUND(SuperOldData!D5387,6)</f>
        <v>-6.3479260000000002</v>
      </c>
    </row>
    <row r="5388" spans="1:11" x14ac:dyDescent="0.25">
      <c r="A5388" s="10" t="str">
        <f>+SuperOldData!A5388</f>
        <v>37059</v>
      </c>
      <c r="B5388" s="12" t="str">
        <f>+SuperOldData!B5388</f>
        <v>Buenamadre</v>
      </c>
      <c r="C5388" t="str">
        <f>+SuperOldData!F5388</f>
        <v>Salamanca</v>
      </c>
      <c r="D5388" s="11">
        <f>+SuperOldData!X5388</f>
        <v>2629</v>
      </c>
      <c r="E5388" s="6">
        <f>+ROUND(SuperOldData!W5388,4)</f>
        <v>66.350399999999993</v>
      </c>
      <c r="F5388">
        <f>+SuperOldData!Y5388</f>
        <v>0</v>
      </c>
      <c r="G5388" s="11">
        <f>+ROUND(SuperOldData!G5388,0)</f>
        <v>143</v>
      </c>
      <c r="H5388" s="8">
        <f>+ROUND(100*SuperOldData!M5388/SuperOldData!G5388,2)</f>
        <v>1.4</v>
      </c>
      <c r="I5388" s="8">
        <f>+ROUND(100*SuperOldData!J5388/SuperOldData!G5388,2)</f>
        <v>45.39</v>
      </c>
      <c r="J5388" s="9">
        <f>+ROUND(SuperOldData!C5388,6)</f>
        <v>40.858511999999997</v>
      </c>
      <c r="K5388" s="9">
        <f>+ROUND(SuperOldData!D5388,6)</f>
        <v>-6.2255890000000003</v>
      </c>
    </row>
    <row r="5389" spans="1:11" x14ac:dyDescent="0.25">
      <c r="A5389" s="10" t="str">
        <f>+SuperOldData!A5389</f>
        <v>37060</v>
      </c>
      <c r="B5389" s="12" t="str">
        <f>+SuperOldData!B5389</f>
        <v>Buenavista</v>
      </c>
      <c r="C5389" t="str">
        <f>+SuperOldData!F5389</f>
        <v>Salamanca</v>
      </c>
      <c r="D5389" s="11">
        <f>+SuperOldData!X5389</f>
        <v>6153</v>
      </c>
      <c r="E5389" s="6">
        <f>+ROUND(SuperOldData!W5389,4)</f>
        <v>26.293700000000001</v>
      </c>
      <c r="F5389">
        <f>+SuperOldData!Y5389</f>
        <v>0</v>
      </c>
      <c r="G5389" s="11">
        <f>+ROUND(SuperOldData!G5389,0)</f>
        <v>251</v>
      </c>
      <c r="H5389" s="8">
        <f>+ROUND(100*SuperOldData!M5389/SuperOldData!G5389,2)</f>
        <v>1.6</v>
      </c>
      <c r="I5389" s="8">
        <f>+ROUND(100*SuperOldData!J5389/SuperOldData!G5389,2)</f>
        <v>44.92</v>
      </c>
      <c r="J5389" s="9">
        <f>+ROUND(SuperOldData!C5389,6)</f>
        <v>40.786968999999999</v>
      </c>
      <c r="K5389" s="9">
        <f>+ROUND(SuperOldData!D5389,6)</f>
        <v>-5.6335620000000004</v>
      </c>
    </row>
    <row r="5390" spans="1:11" x14ac:dyDescent="0.25">
      <c r="A5390" s="10" t="str">
        <f>+SuperOldData!A5390</f>
        <v>37061</v>
      </c>
      <c r="B5390" s="12" t="str">
        <f>+SuperOldData!B5390</f>
        <v>Cabaco, El</v>
      </c>
      <c r="C5390" t="str">
        <f>+SuperOldData!F5390</f>
        <v>Salamanca</v>
      </c>
      <c r="D5390" s="11">
        <f>+SuperOldData!X5390</f>
        <v>2703</v>
      </c>
      <c r="E5390" s="6">
        <f>+ROUND(SuperOldData!W5390,4)</f>
        <v>65.376999999999995</v>
      </c>
      <c r="F5390">
        <f>+SuperOldData!Y5390</f>
        <v>0</v>
      </c>
      <c r="G5390" s="11">
        <f>+ROUND(SuperOldData!G5390,0)</f>
        <v>281</v>
      </c>
      <c r="H5390" s="8">
        <f>+ROUND(100*SuperOldData!M5390/SuperOldData!G5390,2)</f>
        <v>8.32</v>
      </c>
      <c r="I5390" s="8">
        <f>+ROUND(100*SuperOldData!J5390/SuperOldData!G5390,2)</f>
        <v>49.81</v>
      </c>
      <c r="J5390" s="9">
        <f>+ROUND(SuperOldData!C5390,6)</f>
        <v>40.570672000000002</v>
      </c>
      <c r="K5390" s="9">
        <f>+ROUND(SuperOldData!D5390,6)</f>
        <v>-6.1438259999999998</v>
      </c>
    </row>
    <row r="5391" spans="1:11" x14ac:dyDescent="0.25">
      <c r="A5391" s="10" t="str">
        <f>+SuperOldData!A5391</f>
        <v>37062</v>
      </c>
      <c r="B5391" s="12" t="str">
        <f>+SuperOldData!B5391</f>
        <v>Cabezabellosa de la Calzada</v>
      </c>
      <c r="C5391" t="str">
        <f>+SuperOldData!F5391</f>
        <v>Salamanca</v>
      </c>
      <c r="D5391" s="11">
        <f>+SuperOldData!X5391</f>
        <v>771</v>
      </c>
      <c r="E5391" s="6">
        <f>+ROUND(SuperOldData!W5391,4)</f>
        <v>87.617099999999994</v>
      </c>
      <c r="F5391">
        <f>+SuperOldData!Y5391</f>
        <v>0</v>
      </c>
      <c r="G5391" s="11">
        <f>+ROUND(SuperOldData!G5391,0)</f>
        <v>96</v>
      </c>
      <c r="H5391" s="8">
        <f>+ROUND(100*SuperOldData!M5391/SuperOldData!G5391,2)</f>
        <v>2.08</v>
      </c>
      <c r="I5391" s="8">
        <f>+ROUND(100*SuperOldData!J5391/SuperOldData!G5391,2)</f>
        <v>44.79</v>
      </c>
      <c r="J5391" s="9">
        <f>+ROUND(SuperOldData!C5391,6)</f>
        <v>41.040601000000002</v>
      </c>
      <c r="K5391" s="9">
        <f>+ROUND(SuperOldData!D5391,6)</f>
        <v>-5.4829860000000004</v>
      </c>
    </row>
    <row r="5392" spans="1:11" x14ac:dyDescent="0.25">
      <c r="A5392" s="10" t="str">
        <f>+SuperOldData!A5392</f>
        <v>37063</v>
      </c>
      <c r="B5392" s="12" t="str">
        <f>+SuperOldData!B5392</f>
        <v>Cabeza de Béjar, La</v>
      </c>
      <c r="C5392" t="str">
        <f>+SuperOldData!F5392</f>
        <v>Salamanca</v>
      </c>
      <c r="D5392" s="11">
        <f>+SuperOldData!X5392</f>
        <v>1094</v>
      </c>
      <c r="E5392" s="6">
        <f>+ROUND(SuperOldData!W5392,4)</f>
        <v>83.840599999999995</v>
      </c>
      <c r="F5392">
        <f>+SuperOldData!Y5392</f>
        <v>0</v>
      </c>
      <c r="G5392" s="11">
        <f>+ROUND(SuperOldData!G5392,0)</f>
        <v>97</v>
      </c>
      <c r="H5392" s="8">
        <f>+ROUND(100*SuperOldData!M5392/SuperOldData!G5392,2)</f>
        <v>0</v>
      </c>
      <c r="I5392" s="8">
        <f>+ROUND(100*SuperOldData!J5392/SuperOldData!G5392,2)</f>
        <v>41.24</v>
      </c>
      <c r="J5392" s="9">
        <f>+ROUND(SuperOldData!C5392,6)</f>
        <v>40.498624999999997</v>
      </c>
      <c r="K5392" s="9">
        <f>+ROUND(SuperOldData!D5392,6)</f>
        <v>-5.6564329999999998</v>
      </c>
    </row>
    <row r="5393" spans="1:11" x14ac:dyDescent="0.25">
      <c r="A5393" s="10" t="str">
        <f>+SuperOldData!A5393</f>
        <v>37065</v>
      </c>
      <c r="B5393" s="12" t="str">
        <f>+SuperOldData!B5393</f>
        <v>Cabeza del Caballo</v>
      </c>
      <c r="C5393" t="str">
        <f>+SuperOldData!F5393</f>
        <v>Salamanca</v>
      </c>
      <c r="D5393" s="11">
        <f>+SuperOldData!X5393</f>
        <v>698</v>
      </c>
      <c r="E5393" s="6">
        <f>+ROUND(SuperOldData!W5393,4)</f>
        <v>88.442599999999999</v>
      </c>
      <c r="F5393">
        <f>+SuperOldData!Y5393</f>
        <v>0</v>
      </c>
      <c r="G5393" s="11">
        <f>+ROUND(SuperOldData!G5393,0)</f>
        <v>371</v>
      </c>
      <c r="H5393" s="8">
        <f>+ROUND(100*SuperOldData!M5393/SuperOldData!G5393,2)</f>
        <v>0.54</v>
      </c>
      <c r="I5393" s="8">
        <f>+ROUND(100*SuperOldData!J5393/SuperOldData!G5393,2)</f>
        <v>46.23</v>
      </c>
      <c r="J5393" s="9">
        <f>+ROUND(SuperOldData!C5393,6)</f>
        <v>41.135460000000002</v>
      </c>
      <c r="K5393" s="9">
        <f>+ROUND(SuperOldData!D5393,6)</f>
        <v>-6.5599230000000004</v>
      </c>
    </row>
    <row r="5394" spans="1:11" x14ac:dyDescent="0.25">
      <c r="A5394" s="10" t="str">
        <f>+SuperOldData!A5394</f>
        <v>37067</v>
      </c>
      <c r="B5394" s="12" t="str">
        <f>+SuperOldData!B5394</f>
        <v>Cabrerizos</v>
      </c>
      <c r="C5394" t="str">
        <f>+SuperOldData!F5394</f>
        <v>Salamanca</v>
      </c>
      <c r="D5394" s="11">
        <f>+SuperOldData!X5394</f>
        <v>7854</v>
      </c>
      <c r="E5394" s="6">
        <f>+ROUND(SuperOldData!W5394,4)</f>
        <v>5.7416999999999998</v>
      </c>
      <c r="F5394">
        <f>+SuperOldData!Y5394</f>
        <v>0</v>
      </c>
      <c r="G5394" s="11">
        <f>+ROUND(SuperOldData!G5394,0)</f>
        <v>4070</v>
      </c>
      <c r="H5394" s="8">
        <f>+ROUND(100*SuperOldData!M5394/SuperOldData!G5394,2)</f>
        <v>2.37</v>
      </c>
      <c r="I5394" s="8">
        <f>+ROUND(100*SuperOldData!J5394/SuperOldData!G5394,2)</f>
        <v>49.64</v>
      </c>
      <c r="J5394" s="9">
        <f>+ROUND(SuperOldData!C5394,6)</f>
        <v>40.980803999999999</v>
      </c>
      <c r="K5394" s="9">
        <f>+ROUND(SuperOldData!D5394,6)</f>
        <v>-5.6004199999999997</v>
      </c>
    </row>
    <row r="5395" spans="1:11" x14ac:dyDescent="0.25">
      <c r="A5395" s="10" t="str">
        <f>+SuperOldData!A5395</f>
        <v>37068</v>
      </c>
      <c r="B5395" s="12" t="str">
        <f>+SuperOldData!B5395</f>
        <v>Cabrillas</v>
      </c>
      <c r="C5395" t="str">
        <f>+SuperOldData!F5395</f>
        <v>Salamanca</v>
      </c>
      <c r="D5395" s="11">
        <f>+SuperOldData!X5395</f>
        <v>1214</v>
      </c>
      <c r="E5395" s="6">
        <f>+ROUND(SuperOldData!W5395,4)</f>
        <v>82.405100000000004</v>
      </c>
      <c r="F5395">
        <f>+SuperOldData!Y5395</f>
        <v>0</v>
      </c>
      <c r="G5395" s="11">
        <f>+ROUND(SuperOldData!G5395,0)</f>
        <v>430</v>
      </c>
      <c r="H5395" s="8">
        <f>+ROUND(100*SuperOldData!M5395/SuperOldData!G5395,2)</f>
        <v>2.0099999999999998</v>
      </c>
      <c r="I5395" s="8">
        <f>+ROUND(100*SuperOldData!J5395/SuperOldData!G5395,2)</f>
        <v>51.35</v>
      </c>
      <c r="J5395" s="9">
        <f>+ROUND(SuperOldData!C5395,6)</f>
        <v>40.742094000000002</v>
      </c>
      <c r="K5395" s="9">
        <f>+ROUND(SuperOldData!D5395,6)</f>
        <v>-6.1810179999999999</v>
      </c>
    </row>
    <row r="5396" spans="1:11" x14ac:dyDescent="0.25">
      <c r="A5396" s="10" t="str">
        <f>+SuperOldData!A5396</f>
        <v>37069</v>
      </c>
      <c r="B5396" s="12" t="str">
        <f>+SuperOldData!B5396</f>
        <v>Calvarrasa de Abajo</v>
      </c>
      <c r="C5396" t="str">
        <f>+SuperOldData!F5396</f>
        <v>Salamanca</v>
      </c>
      <c r="D5396" s="11">
        <f>+SuperOldData!X5396</f>
        <v>6248</v>
      </c>
      <c r="E5396" s="6">
        <f>+ROUND(SuperOldData!W5396,4)</f>
        <v>25.264900000000001</v>
      </c>
      <c r="F5396">
        <f>+SuperOldData!Y5396</f>
        <v>0</v>
      </c>
      <c r="G5396" s="11">
        <f>+ROUND(SuperOldData!G5396,0)</f>
        <v>1149</v>
      </c>
      <c r="H5396" s="8">
        <f>+ROUND(100*SuperOldData!M5396/SuperOldData!G5396,2)</f>
        <v>4.04</v>
      </c>
      <c r="I5396" s="8">
        <f>+ROUND(100*SuperOldData!J5396/SuperOldData!G5396,2)</f>
        <v>47.51</v>
      </c>
      <c r="J5396" s="9">
        <f>+ROUND(SuperOldData!C5396,6)</f>
        <v>40.953186000000002</v>
      </c>
      <c r="K5396" s="9">
        <f>+ROUND(SuperOldData!D5396,6)</f>
        <v>-5.534548</v>
      </c>
    </row>
    <row r="5397" spans="1:11" x14ac:dyDescent="0.25">
      <c r="A5397" s="10" t="str">
        <f>+SuperOldData!A5397</f>
        <v>37070</v>
      </c>
      <c r="B5397" s="12" t="str">
        <f>+SuperOldData!B5397</f>
        <v>Calvarrasa de Arriba</v>
      </c>
      <c r="C5397" t="str">
        <f>+SuperOldData!F5397</f>
        <v>Salamanca</v>
      </c>
      <c r="D5397" s="11">
        <f>+SuperOldData!X5397</f>
        <v>5716</v>
      </c>
      <c r="E5397" s="6">
        <f>+ROUND(SuperOldData!W5397,4)</f>
        <v>31.006699999999999</v>
      </c>
      <c r="F5397">
        <f>+SuperOldData!Y5397</f>
        <v>0</v>
      </c>
      <c r="G5397" s="11">
        <f>+ROUND(SuperOldData!G5397,0)</f>
        <v>624</v>
      </c>
      <c r="H5397" s="8">
        <f>+ROUND(100*SuperOldData!M5397/SuperOldData!G5397,2)</f>
        <v>3.62</v>
      </c>
      <c r="I5397" s="8">
        <f>+ROUND(100*SuperOldData!J5397/SuperOldData!G5397,2)</f>
        <v>47.83</v>
      </c>
      <c r="J5397" s="9">
        <f>+ROUND(SuperOldData!C5397,6)</f>
        <v>40.89884</v>
      </c>
      <c r="K5397" s="9">
        <f>+ROUND(SuperOldData!D5397,6)</f>
        <v>-5.5715180000000002</v>
      </c>
    </row>
    <row r="5398" spans="1:11" x14ac:dyDescent="0.25">
      <c r="A5398" s="10" t="str">
        <f>+SuperOldData!A5398</f>
        <v>37071</v>
      </c>
      <c r="B5398" s="12" t="str">
        <f>+SuperOldData!B5398</f>
        <v>Calzada de Béjar, La</v>
      </c>
      <c r="C5398" t="str">
        <f>+SuperOldData!F5398</f>
        <v>Salamanca</v>
      </c>
      <c r="D5398" s="11">
        <f>+SuperOldData!X5398</f>
        <v>1183</v>
      </c>
      <c r="E5398" s="6">
        <f>+ROUND(SuperOldData!W5398,4)</f>
        <v>82.811700000000002</v>
      </c>
      <c r="F5398">
        <f>+SuperOldData!Y5398</f>
        <v>0</v>
      </c>
      <c r="G5398" s="11">
        <f>+ROUND(SuperOldData!G5398,0)</f>
        <v>98</v>
      </c>
      <c r="H5398" s="8">
        <f>+ROUND(100*SuperOldData!M5398/SuperOldData!G5398,2)</f>
        <v>0.32</v>
      </c>
      <c r="I5398" s="8">
        <f>+ROUND(100*SuperOldData!J5398/SuperOldData!G5398,2)</f>
        <v>44.99</v>
      </c>
      <c r="J5398" s="9">
        <f>+ROUND(SuperOldData!C5398,6)</f>
        <v>40.415205</v>
      </c>
      <c r="K5398" s="9">
        <f>+ROUND(SuperOldData!D5398,6)</f>
        <v>-5.8209299999999997</v>
      </c>
    </row>
    <row r="5399" spans="1:11" x14ac:dyDescent="0.25">
      <c r="A5399" s="10" t="str">
        <f>+SuperOldData!A5399</f>
        <v>37072</v>
      </c>
      <c r="B5399" s="12" t="str">
        <f>+SuperOldData!B5399</f>
        <v>Calzada de Don Diego</v>
      </c>
      <c r="C5399" t="str">
        <f>+SuperOldData!F5399</f>
        <v>Salamanca</v>
      </c>
      <c r="D5399" s="11">
        <f>+SuperOldData!X5399</f>
        <v>1903</v>
      </c>
      <c r="E5399" s="6">
        <f>+ROUND(SuperOldData!W5399,4)</f>
        <v>74.655000000000001</v>
      </c>
      <c r="F5399">
        <f>+SuperOldData!Y5399</f>
        <v>0</v>
      </c>
      <c r="G5399" s="11">
        <f>+ROUND(SuperOldData!G5399,0)</f>
        <v>199</v>
      </c>
      <c r="H5399" s="8">
        <f>+ROUND(100*SuperOldData!M5399/SuperOldData!G5399,2)</f>
        <v>2.08</v>
      </c>
      <c r="I5399" s="8">
        <f>+ROUND(100*SuperOldData!J5399/SuperOldData!G5399,2)</f>
        <v>47.2</v>
      </c>
      <c r="J5399" s="9">
        <f>+ROUND(SuperOldData!C5399,6)</f>
        <v>40.885098999999997</v>
      </c>
      <c r="K5399" s="9">
        <f>+ROUND(SuperOldData!D5399,6)</f>
        <v>-5.892506</v>
      </c>
    </row>
    <row r="5400" spans="1:11" x14ac:dyDescent="0.25">
      <c r="A5400" s="10" t="str">
        <f>+SuperOldData!A5400</f>
        <v>37073</v>
      </c>
      <c r="B5400" s="12" t="str">
        <f>+SuperOldData!B5400</f>
        <v>Calzada de Valdunciel</v>
      </c>
      <c r="C5400" t="str">
        <f>+SuperOldData!F5400</f>
        <v>Salamanca</v>
      </c>
      <c r="D5400" s="11">
        <f>+SuperOldData!X5400</f>
        <v>5916</v>
      </c>
      <c r="E5400" s="6">
        <f>+ROUND(SuperOldData!W5400,4)</f>
        <v>28.788799999999998</v>
      </c>
      <c r="F5400">
        <f>+SuperOldData!Y5400</f>
        <v>0</v>
      </c>
      <c r="G5400" s="11">
        <f>+ROUND(SuperOldData!G5400,0)</f>
        <v>653</v>
      </c>
      <c r="H5400" s="8">
        <f>+ROUND(100*SuperOldData!M5400/SuperOldData!G5400,2)</f>
        <v>2.17</v>
      </c>
      <c r="I5400" s="8">
        <f>+ROUND(100*SuperOldData!J5400/SuperOldData!G5400,2)</f>
        <v>48.79</v>
      </c>
      <c r="J5400" s="9">
        <f>+ROUND(SuperOldData!C5400,6)</f>
        <v>41.087826</v>
      </c>
      <c r="K5400" s="9">
        <f>+ROUND(SuperOldData!D5400,6)</f>
        <v>-5.7081549999999996</v>
      </c>
    </row>
    <row r="5401" spans="1:11" x14ac:dyDescent="0.25">
      <c r="A5401" s="10" t="str">
        <f>+SuperOldData!A5401</f>
        <v>37074</v>
      </c>
      <c r="B5401" s="12" t="str">
        <f>+SuperOldData!B5401</f>
        <v>Campillo de Azaba</v>
      </c>
      <c r="C5401" t="str">
        <f>+SuperOldData!F5401</f>
        <v>Salamanca</v>
      </c>
      <c r="D5401" s="11">
        <f>+SuperOldData!X5401</f>
        <v>1103</v>
      </c>
      <c r="E5401" s="6">
        <f>+ROUND(SuperOldData!W5401,4)</f>
        <v>83.692700000000002</v>
      </c>
      <c r="F5401">
        <f>+SuperOldData!Y5401</f>
        <v>0</v>
      </c>
      <c r="G5401" s="11">
        <f>+ROUND(SuperOldData!G5401,0)</f>
        <v>191</v>
      </c>
      <c r="H5401" s="8">
        <f>+ROUND(100*SuperOldData!M5401/SuperOldData!G5401,2)</f>
        <v>3.79</v>
      </c>
      <c r="I5401" s="8">
        <f>+ROUND(100*SuperOldData!J5401/SuperOldData!G5401,2)</f>
        <v>47.67</v>
      </c>
      <c r="J5401" s="9">
        <f>+ROUND(SuperOldData!C5401,6)</f>
        <v>40.525877999999999</v>
      </c>
      <c r="K5401" s="9">
        <f>+ROUND(SuperOldData!D5401,6)</f>
        <v>-6.6677150000000003</v>
      </c>
    </row>
    <row r="5402" spans="1:11" x14ac:dyDescent="0.25">
      <c r="A5402" s="10" t="str">
        <f>+SuperOldData!A5402</f>
        <v>37077</v>
      </c>
      <c r="B5402" s="12" t="str">
        <f>+SuperOldData!B5402</f>
        <v>Campo de Peñaranda, El</v>
      </c>
      <c r="C5402" t="str">
        <f>+SuperOldData!F5402</f>
        <v>Salamanca</v>
      </c>
      <c r="D5402" s="11">
        <f>+SuperOldData!X5402</f>
        <v>2456</v>
      </c>
      <c r="E5402" s="6">
        <f>+ROUND(SuperOldData!W5402,4)</f>
        <v>68.537499999999994</v>
      </c>
      <c r="F5402">
        <f>+SuperOldData!Y5402</f>
        <v>0</v>
      </c>
      <c r="G5402" s="11">
        <f>+ROUND(SuperOldData!G5402,0)</f>
        <v>306</v>
      </c>
      <c r="H5402" s="8">
        <f>+ROUND(100*SuperOldData!M5402/SuperOldData!G5402,2)</f>
        <v>0</v>
      </c>
      <c r="I5402" s="8">
        <f>+ROUND(100*SuperOldData!J5402/SuperOldData!G5402,2)</f>
        <v>44.11</v>
      </c>
      <c r="J5402" s="9">
        <f>+ROUND(SuperOldData!C5402,6)</f>
        <v>40.994661999999998</v>
      </c>
      <c r="K5402" s="9">
        <f>+ROUND(SuperOldData!D5402,6)</f>
        <v>-5.2683999999999997</v>
      </c>
    </row>
    <row r="5403" spans="1:11" x14ac:dyDescent="0.25">
      <c r="A5403" s="10" t="str">
        <f>+SuperOldData!A5403</f>
        <v>37078</v>
      </c>
      <c r="B5403" s="12" t="str">
        <f>+SuperOldData!B5403</f>
        <v>Candelario</v>
      </c>
      <c r="C5403" t="str">
        <f>+SuperOldData!F5403</f>
        <v>Salamanca</v>
      </c>
      <c r="D5403" s="11">
        <f>+SuperOldData!X5403</f>
        <v>3683</v>
      </c>
      <c r="E5403" s="6">
        <f>+ROUND(SuperOldData!W5403,4)</f>
        <v>54.281700000000001</v>
      </c>
      <c r="F5403">
        <f>+SuperOldData!Y5403</f>
        <v>0</v>
      </c>
      <c r="G5403" s="11">
        <f>+ROUND(SuperOldData!G5403,0)</f>
        <v>1009</v>
      </c>
      <c r="H5403" s="8">
        <f>+ROUND(100*SuperOldData!M5403/SuperOldData!G5403,2)</f>
        <v>2.2599999999999998</v>
      </c>
      <c r="I5403" s="8">
        <f>+ROUND(100*SuperOldData!J5403/SuperOldData!G5403,2)</f>
        <v>49.71</v>
      </c>
      <c r="J5403" s="9">
        <f>+ROUND(SuperOldData!C5403,6)</f>
        <v>40.331414000000002</v>
      </c>
      <c r="K5403" s="9">
        <f>+ROUND(SuperOldData!D5403,6)</f>
        <v>-5.7487349999999999</v>
      </c>
    </row>
    <row r="5404" spans="1:11" x14ac:dyDescent="0.25">
      <c r="A5404" s="10" t="str">
        <f>+SuperOldData!A5404</f>
        <v>37079</v>
      </c>
      <c r="B5404" s="12" t="str">
        <f>+SuperOldData!B5404</f>
        <v>Canillas de Abajo</v>
      </c>
      <c r="C5404" t="str">
        <f>+SuperOldData!F5404</f>
        <v>Salamanca</v>
      </c>
      <c r="D5404" s="11">
        <f>+SuperOldData!X5404</f>
        <v>2436</v>
      </c>
      <c r="E5404" s="6">
        <f>+ROUND(SuperOldData!W5404,4)</f>
        <v>68.826999999999998</v>
      </c>
      <c r="F5404">
        <f>+SuperOldData!Y5404</f>
        <v>0</v>
      </c>
      <c r="G5404" s="11">
        <f>+ROUND(SuperOldData!G5404,0)</f>
        <v>82</v>
      </c>
      <c r="H5404" s="8">
        <f>+ROUND(100*SuperOldData!M5404/SuperOldData!G5404,2)</f>
        <v>4.41</v>
      </c>
      <c r="I5404" s="8">
        <f>+ROUND(100*SuperOldData!J5404/SuperOldData!G5404,2)</f>
        <v>32.08</v>
      </c>
      <c r="J5404" s="9">
        <f>+ROUND(SuperOldData!C5404,6)</f>
        <v>40.914400000000001</v>
      </c>
      <c r="K5404" s="9">
        <f>+ROUND(SuperOldData!D5404,6)</f>
        <v>-5.9530859999999999</v>
      </c>
    </row>
    <row r="5405" spans="1:11" x14ac:dyDescent="0.25">
      <c r="A5405" s="10" t="str">
        <f>+SuperOldData!A5405</f>
        <v>37080</v>
      </c>
      <c r="B5405" s="12" t="str">
        <f>+SuperOldData!B5405</f>
        <v>Cantagallo</v>
      </c>
      <c r="C5405" t="str">
        <f>+SuperOldData!F5405</f>
        <v>Salamanca</v>
      </c>
      <c r="D5405" s="11">
        <f>+SuperOldData!X5405</f>
        <v>4760</v>
      </c>
      <c r="E5405" s="6">
        <f>+ROUND(SuperOldData!W5405,4)</f>
        <v>41.911000000000001</v>
      </c>
      <c r="F5405">
        <f>+SuperOldData!Y5405</f>
        <v>0</v>
      </c>
      <c r="G5405" s="11">
        <f>+ROUND(SuperOldData!G5405,0)</f>
        <v>290</v>
      </c>
      <c r="H5405" s="8">
        <f>+ROUND(100*SuperOldData!M5405/SuperOldData!G5405,2)</f>
        <v>2.0699999999999998</v>
      </c>
      <c r="I5405" s="8">
        <f>+ROUND(100*SuperOldData!J5405/SuperOldData!G5405,2)</f>
        <v>46.55</v>
      </c>
      <c r="J5405" s="9">
        <f>+ROUND(SuperOldData!C5405,6)</f>
        <v>40.370759999999997</v>
      </c>
      <c r="K5405" s="9">
        <f>+ROUND(SuperOldData!D5405,6)</f>
        <v>-5.8162180000000001</v>
      </c>
    </row>
    <row r="5406" spans="1:11" x14ac:dyDescent="0.25">
      <c r="A5406" s="10" t="str">
        <f>+SuperOldData!A5406</f>
        <v>37081</v>
      </c>
      <c r="B5406" s="12" t="str">
        <f>+SuperOldData!B5406</f>
        <v>Cantalapiedra</v>
      </c>
      <c r="C5406" t="str">
        <f>+SuperOldData!F5406</f>
        <v>Salamanca</v>
      </c>
      <c r="D5406" s="11">
        <f>+SuperOldData!X5406</f>
        <v>2352</v>
      </c>
      <c r="E5406" s="6">
        <f>+ROUND(SuperOldData!W5406,4)</f>
        <v>69.671000000000006</v>
      </c>
      <c r="F5406">
        <f>+SuperOldData!Y5406</f>
        <v>0</v>
      </c>
      <c r="G5406" s="11">
        <f>+ROUND(SuperOldData!G5406,0)</f>
        <v>1106</v>
      </c>
      <c r="H5406" s="8">
        <f>+ROUND(100*SuperOldData!M5406/SuperOldData!G5406,2)</f>
        <v>0.87</v>
      </c>
      <c r="I5406" s="8">
        <f>+ROUND(100*SuperOldData!J5406/SuperOldData!G5406,2)</f>
        <v>48.86</v>
      </c>
      <c r="J5406" s="9">
        <f>+ROUND(SuperOldData!C5406,6)</f>
        <v>41.127743000000002</v>
      </c>
      <c r="K5406" s="9">
        <f>+ROUND(SuperOldData!D5406,6)</f>
        <v>-5.1921860000000004</v>
      </c>
    </row>
    <row r="5407" spans="1:11" x14ac:dyDescent="0.25">
      <c r="A5407" s="10" t="str">
        <f>+SuperOldData!A5407</f>
        <v>37082</v>
      </c>
      <c r="B5407" s="12" t="str">
        <f>+SuperOldData!B5407</f>
        <v>Cantalpino</v>
      </c>
      <c r="C5407" t="str">
        <f>+SuperOldData!F5407</f>
        <v>Salamanca</v>
      </c>
      <c r="D5407" s="11">
        <f>+SuperOldData!X5407</f>
        <v>2688</v>
      </c>
      <c r="E5407" s="6">
        <f>+ROUND(SuperOldData!W5407,4)</f>
        <v>65.537199999999999</v>
      </c>
      <c r="F5407">
        <f>+SuperOldData!Y5407</f>
        <v>0</v>
      </c>
      <c r="G5407" s="11">
        <f>+ROUND(SuperOldData!G5407,0)</f>
        <v>1001</v>
      </c>
      <c r="H5407" s="8">
        <f>+ROUND(100*SuperOldData!M5407/SuperOldData!G5407,2)</f>
        <v>2.65</v>
      </c>
      <c r="I5407" s="8">
        <f>+ROUND(100*SuperOldData!J5407/SuperOldData!G5407,2)</f>
        <v>45.03</v>
      </c>
      <c r="J5407" s="9">
        <f>+ROUND(SuperOldData!C5407,6)</f>
        <v>41.081677999999997</v>
      </c>
      <c r="K5407" s="9">
        <f>+ROUND(SuperOldData!D5407,6)</f>
        <v>-5.3290100000000002</v>
      </c>
    </row>
    <row r="5408" spans="1:11" x14ac:dyDescent="0.25">
      <c r="A5408" s="10" t="str">
        <f>+SuperOldData!A5408</f>
        <v>37083</v>
      </c>
      <c r="B5408" s="12" t="str">
        <f>+SuperOldData!B5408</f>
        <v>Cantaracillo</v>
      </c>
      <c r="C5408" t="str">
        <f>+SuperOldData!F5408</f>
        <v>Salamanca</v>
      </c>
      <c r="D5408" s="11">
        <f>+SuperOldData!X5408</f>
        <v>3156</v>
      </c>
      <c r="E5408" s="6">
        <f>+ROUND(SuperOldData!W5408,4)</f>
        <v>60.122</v>
      </c>
      <c r="F5408">
        <f>+SuperOldData!Y5408</f>
        <v>0</v>
      </c>
      <c r="G5408" s="11">
        <f>+ROUND(SuperOldData!G5408,0)</f>
        <v>209</v>
      </c>
      <c r="H5408" s="8">
        <f>+ROUND(100*SuperOldData!M5408/SuperOldData!G5408,2)</f>
        <v>0.48</v>
      </c>
      <c r="I5408" s="8">
        <f>+ROUND(100*SuperOldData!J5408/SuperOldData!G5408,2)</f>
        <v>48.33</v>
      </c>
      <c r="J5408" s="9">
        <f>+ROUND(SuperOldData!C5408,6)</f>
        <v>40.911172000000001</v>
      </c>
      <c r="K5408" s="9">
        <f>+ROUND(SuperOldData!D5408,6)</f>
        <v>-5.1526779999999999</v>
      </c>
    </row>
    <row r="5409" spans="1:11" x14ac:dyDescent="0.25">
      <c r="A5409" s="10" t="str">
        <f>+SuperOldData!A5409</f>
        <v>37085</v>
      </c>
      <c r="B5409" s="12" t="str">
        <f>+SuperOldData!B5409</f>
        <v>Carbajosa de la Sagrada</v>
      </c>
      <c r="C5409" t="str">
        <f>+SuperOldData!F5409</f>
        <v>Salamanca</v>
      </c>
      <c r="D5409" s="11">
        <f>+SuperOldData!X5409</f>
        <v>7921</v>
      </c>
      <c r="E5409" s="6">
        <f>+ROUND(SuperOldData!W5409,4)</f>
        <v>4.6635999999999997</v>
      </c>
      <c r="F5409">
        <f>+SuperOldData!Y5409</f>
        <v>0</v>
      </c>
      <c r="G5409" s="11">
        <f>+ROUND(SuperOldData!G5409,0)</f>
        <v>6471</v>
      </c>
      <c r="H5409" s="8">
        <f>+ROUND(100*SuperOldData!M5409/SuperOldData!G5409,2)</f>
        <v>4.74</v>
      </c>
      <c r="I5409" s="8">
        <f>+ROUND(100*SuperOldData!J5409/SuperOldData!G5409,2)</f>
        <v>48.89</v>
      </c>
      <c r="J5409" s="9">
        <f>+ROUND(SuperOldData!C5409,6)</f>
        <v>40.924978000000003</v>
      </c>
      <c r="K5409" s="9">
        <f>+ROUND(SuperOldData!D5409,6)</f>
        <v>-5.6343509999999997</v>
      </c>
    </row>
    <row r="5410" spans="1:11" x14ac:dyDescent="0.25">
      <c r="A5410" s="10" t="str">
        <f>+SuperOldData!A5410</f>
        <v>37086</v>
      </c>
      <c r="B5410" s="12" t="str">
        <f>+SuperOldData!B5410</f>
        <v>Carpio de Azaba</v>
      </c>
      <c r="C5410" t="str">
        <f>+SuperOldData!F5410</f>
        <v>Salamanca</v>
      </c>
      <c r="D5410" s="11">
        <f>+SuperOldData!X5410</f>
        <v>4760</v>
      </c>
      <c r="E5410" s="6">
        <f>+ROUND(SuperOldData!W5410,4)</f>
        <v>41.911000000000001</v>
      </c>
      <c r="F5410">
        <f>+SuperOldData!Y5410</f>
        <v>0</v>
      </c>
      <c r="G5410" s="11">
        <f>+ROUND(SuperOldData!G5410,0)</f>
        <v>113</v>
      </c>
      <c r="H5410" s="8">
        <f>+ROUND(100*SuperOldData!M5410/SuperOldData!G5410,2)</f>
        <v>1.1100000000000001</v>
      </c>
      <c r="I5410" s="8">
        <f>+ROUND(100*SuperOldData!J5410/SuperOldData!G5410,2)</f>
        <v>43.99</v>
      </c>
      <c r="J5410" s="9">
        <f>+ROUND(SuperOldData!C5410,6)</f>
        <v>40.578876000000001</v>
      </c>
      <c r="K5410" s="9">
        <f>+ROUND(SuperOldData!D5410,6)</f>
        <v>-6.633972</v>
      </c>
    </row>
    <row r="5411" spans="1:11" x14ac:dyDescent="0.25">
      <c r="A5411" s="10" t="str">
        <f>+SuperOldData!A5411</f>
        <v>37087</v>
      </c>
      <c r="B5411" s="12" t="str">
        <f>+SuperOldData!B5411</f>
        <v>Carrascal de Barregas</v>
      </c>
      <c r="C5411" t="str">
        <f>+SuperOldData!F5411</f>
        <v>Salamanca</v>
      </c>
      <c r="D5411" s="11">
        <f>+SuperOldData!X5411</f>
        <v>8111</v>
      </c>
      <c r="E5411" s="6">
        <f>+ROUND(SuperOldData!W5411,4)</f>
        <v>0.68379999999999996</v>
      </c>
      <c r="F5411">
        <f>+SuperOldData!Y5411</f>
        <v>0</v>
      </c>
      <c r="G5411" s="11">
        <f>+ROUND(SuperOldData!G5411,0)</f>
        <v>1061</v>
      </c>
      <c r="H5411" s="8">
        <f>+ROUND(100*SuperOldData!M5411/SuperOldData!G5411,2)</f>
        <v>3.5</v>
      </c>
      <c r="I5411" s="8">
        <f>+ROUND(100*SuperOldData!J5411/SuperOldData!G5411,2)</f>
        <v>47</v>
      </c>
      <c r="J5411" s="9">
        <f>+ROUND(SuperOldData!C5411,6)</f>
        <v>40.943190000000001</v>
      </c>
      <c r="K5411" s="9">
        <f>+ROUND(SuperOldData!D5411,6)</f>
        <v>-5.8032209999999997</v>
      </c>
    </row>
    <row r="5412" spans="1:11" x14ac:dyDescent="0.25">
      <c r="A5412" s="10" t="str">
        <f>+SuperOldData!A5412</f>
        <v>37088</v>
      </c>
      <c r="B5412" s="12" t="str">
        <f>+SuperOldData!B5412</f>
        <v>Carrascal del Obispo</v>
      </c>
      <c r="C5412" t="str">
        <f>+SuperOldData!F5412</f>
        <v>Salamanca</v>
      </c>
      <c r="D5412" s="11">
        <f>+SuperOldData!X5412</f>
        <v>1837</v>
      </c>
      <c r="E5412" s="6">
        <f>+ROUND(SuperOldData!W5412,4)</f>
        <v>75.418899999999994</v>
      </c>
      <c r="F5412">
        <f>+SuperOldData!Y5412</f>
        <v>0</v>
      </c>
      <c r="G5412" s="11">
        <f>+ROUND(SuperOldData!G5412,0)</f>
        <v>238</v>
      </c>
      <c r="H5412" s="8">
        <f>+ROUND(100*SuperOldData!M5412/SuperOldData!G5412,2)</f>
        <v>2.16</v>
      </c>
      <c r="I5412" s="8">
        <f>+ROUND(100*SuperOldData!J5412/SuperOldData!G5412,2)</f>
        <v>47.93</v>
      </c>
      <c r="J5412" s="9">
        <f>+ROUND(SuperOldData!C5412,6)</f>
        <v>40.767747</v>
      </c>
      <c r="K5412" s="9">
        <f>+ROUND(SuperOldData!D5412,6)</f>
        <v>-5.9961120000000001</v>
      </c>
    </row>
    <row r="5413" spans="1:11" x14ac:dyDescent="0.25">
      <c r="A5413" s="10" t="str">
        <f>+SuperOldData!A5413</f>
        <v>37089</v>
      </c>
      <c r="B5413" s="12" t="str">
        <f>+SuperOldData!B5413</f>
        <v>Casafranca</v>
      </c>
      <c r="C5413" t="str">
        <f>+SuperOldData!F5413</f>
        <v>Salamanca</v>
      </c>
      <c r="D5413" s="11">
        <f>+SuperOldData!X5413</f>
        <v>517</v>
      </c>
      <c r="E5413" s="6">
        <f>+ROUND(SuperOldData!W5413,4)</f>
        <v>90.678899999999999</v>
      </c>
      <c r="F5413">
        <f>+SuperOldData!Y5413</f>
        <v>1</v>
      </c>
      <c r="G5413" s="11">
        <f>+ROUND(SuperOldData!G5413,0)</f>
        <v>73</v>
      </c>
      <c r="H5413" s="8">
        <f>+ROUND(100*SuperOldData!M5413/SuperOldData!G5413,2)</f>
        <v>2.74</v>
      </c>
      <c r="I5413" s="8">
        <f>+ROUND(100*SuperOldData!J5413/SuperOldData!G5413,2)</f>
        <v>45.21</v>
      </c>
      <c r="J5413" s="9">
        <f>+ROUND(SuperOldData!C5413,6)</f>
        <v>40.611736999999998</v>
      </c>
      <c r="K5413" s="9">
        <f>+ROUND(SuperOldData!D5413,6)</f>
        <v>-5.7681779999999998</v>
      </c>
    </row>
    <row r="5414" spans="1:11" x14ac:dyDescent="0.25">
      <c r="A5414" s="10" t="str">
        <f>+SuperOldData!A5414</f>
        <v>37090</v>
      </c>
      <c r="B5414" s="12" t="str">
        <f>+SuperOldData!B5414</f>
        <v>Casas del Conde, Las</v>
      </c>
      <c r="C5414" t="str">
        <f>+SuperOldData!F5414</f>
        <v>Salamanca</v>
      </c>
      <c r="D5414" s="11">
        <f>+SuperOldData!X5414</f>
        <v>179</v>
      </c>
      <c r="E5414" s="6">
        <f>+ROUND(SuperOldData!W5414,4)</f>
        <v>95.718299999999999</v>
      </c>
      <c r="F5414">
        <f>+SuperOldData!Y5414</f>
        <v>1</v>
      </c>
      <c r="G5414" s="11">
        <f>+ROUND(SuperOldData!G5414,0)</f>
        <v>61</v>
      </c>
      <c r="H5414" s="8">
        <f>+ROUND(100*SuperOldData!M5414/SuperOldData!G5414,2)</f>
        <v>0</v>
      </c>
      <c r="I5414" s="8">
        <f>+ROUND(100*SuperOldData!J5414/SuperOldData!G5414,2)</f>
        <v>44.26</v>
      </c>
      <c r="J5414" s="9">
        <f>+ROUND(SuperOldData!C5414,6)</f>
        <v>40.506106000000003</v>
      </c>
      <c r="K5414" s="9">
        <f>+ROUND(SuperOldData!D5414,6)</f>
        <v>-6.0406180000000003</v>
      </c>
    </row>
    <row r="5415" spans="1:11" x14ac:dyDescent="0.25">
      <c r="A5415" s="10" t="str">
        <f>+SuperOldData!A5415</f>
        <v>37091</v>
      </c>
      <c r="B5415" s="12" t="str">
        <f>+SuperOldData!B5415</f>
        <v>Casillas de Flores</v>
      </c>
      <c r="C5415" t="str">
        <f>+SuperOldData!F5415</f>
        <v>Salamanca</v>
      </c>
      <c r="D5415" s="11">
        <f>+SuperOldData!X5415</f>
        <v>617</v>
      </c>
      <c r="E5415" s="6">
        <f>+ROUND(SuperOldData!W5415,4)</f>
        <v>89.409800000000004</v>
      </c>
      <c r="F5415">
        <f>+SuperOldData!Y5415</f>
        <v>0</v>
      </c>
      <c r="G5415" s="11">
        <f>+ROUND(SuperOldData!G5415,0)</f>
        <v>199</v>
      </c>
      <c r="H5415" s="8">
        <f>+ROUND(100*SuperOldData!M5415/SuperOldData!G5415,2)</f>
        <v>5.54</v>
      </c>
      <c r="I5415" s="8">
        <f>+ROUND(100*SuperOldData!J5415/SuperOldData!G5415,2)</f>
        <v>48.55</v>
      </c>
      <c r="J5415" s="9">
        <f>+ROUND(SuperOldData!C5415,6)</f>
        <v>40.369647999999998</v>
      </c>
      <c r="K5415" s="9">
        <f>+ROUND(SuperOldData!D5415,6)</f>
        <v>-6.7598229999999999</v>
      </c>
    </row>
    <row r="5416" spans="1:11" x14ac:dyDescent="0.25">
      <c r="A5416" s="10" t="str">
        <f>+SuperOldData!A5416</f>
        <v>37092</v>
      </c>
      <c r="B5416" s="12" t="str">
        <f>+SuperOldData!B5416</f>
        <v>Castellanos de Moriscos</v>
      </c>
      <c r="C5416" t="str">
        <f>+SuperOldData!F5416</f>
        <v>Salamanca</v>
      </c>
      <c r="D5416" s="11">
        <f>+SuperOldData!X5416</f>
        <v>8114</v>
      </c>
      <c r="E5416" s="6">
        <f>+ROUND(SuperOldData!W5416,4)</f>
        <v>0.48670000000000002</v>
      </c>
      <c r="F5416">
        <f>+SuperOldData!Y5416</f>
        <v>0</v>
      </c>
      <c r="G5416" s="11">
        <f>+ROUND(SuperOldData!G5416,0)</f>
        <v>1903</v>
      </c>
      <c r="H5416" s="8">
        <f>+ROUND(100*SuperOldData!M5416/SuperOldData!G5416,2)</f>
        <v>6.04</v>
      </c>
      <c r="I5416" s="8">
        <f>+ROUND(100*SuperOldData!J5416/SuperOldData!G5416,2)</f>
        <v>47.66</v>
      </c>
      <c r="J5416" s="9">
        <f>+ROUND(SuperOldData!C5416,6)</f>
        <v>41.027667000000001</v>
      </c>
      <c r="K5416" s="9">
        <f>+ROUND(SuperOldData!D5416,6)</f>
        <v>-5.5897759999999996</v>
      </c>
    </row>
    <row r="5417" spans="1:11" x14ac:dyDescent="0.25">
      <c r="A5417" s="10" t="str">
        <f>+SuperOldData!A5417</f>
        <v>37096</v>
      </c>
      <c r="B5417" s="12" t="str">
        <f>+SuperOldData!B5417</f>
        <v>Castillejo de Martín Viejo</v>
      </c>
      <c r="C5417" t="str">
        <f>+SuperOldData!F5417</f>
        <v>Salamanca</v>
      </c>
      <c r="D5417" s="11">
        <f>+SuperOldData!X5417</f>
        <v>1486</v>
      </c>
      <c r="E5417" s="6">
        <f>+ROUND(SuperOldData!W5417,4)</f>
        <v>79.207700000000003</v>
      </c>
      <c r="F5417">
        <f>+SuperOldData!Y5417</f>
        <v>0</v>
      </c>
      <c r="G5417" s="11">
        <f>+ROUND(SuperOldData!G5417,0)</f>
        <v>253</v>
      </c>
      <c r="H5417" s="8">
        <f>+ROUND(100*SuperOldData!M5417/SuperOldData!G5417,2)</f>
        <v>0.4</v>
      </c>
      <c r="I5417" s="8">
        <f>+ROUND(100*SuperOldData!J5417/SuperOldData!G5417,2)</f>
        <v>43.48</v>
      </c>
      <c r="J5417" s="9">
        <f>+ROUND(SuperOldData!C5417,6)</f>
        <v>40.731867000000001</v>
      </c>
      <c r="K5417" s="9">
        <f>+ROUND(SuperOldData!D5417,6)</f>
        <v>-6.5732679999999997</v>
      </c>
    </row>
    <row r="5418" spans="1:11" x14ac:dyDescent="0.25">
      <c r="A5418" s="10" t="str">
        <f>+SuperOldData!A5418</f>
        <v>37097</v>
      </c>
      <c r="B5418" s="12" t="str">
        <f>+SuperOldData!B5418</f>
        <v>Castraz</v>
      </c>
      <c r="C5418" t="str">
        <f>+SuperOldData!F5418</f>
        <v>Salamanca</v>
      </c>
      <c r="D5418" s="11">
        <f>+SuperOldData!X5418</f>
        <v>2802</v>
      </c>
      <c r="E5418" s="6">
        <f>+ROUND(SuperOldData!W5418,4)</f>
        <v>64.040199999999999</v>
      </c>
      <c r="F5418">
        <f>+SuperOldData!Y5418</f>
        <v>0</v>
      </c>
      <c r="G5418" s="11">
        <f>+ROUND(SuperOldData!G5418,0)</f>
        <v>49</v>
      </c>
      <c r="H5418" s="8">
        <f>+ROUND(100*SuperOldData!M5418/SuperOldData!G5418,2)</f>
        <v>2.04</v>
      </c>
      <c r="I5418" s="8">
        <f>+ROUND(100*SuperOldData!J5418/SuperOldData!G5418,2)</f>
        <v>38.78</v>
      </c>
      <c r="J5418" s="9">
        <f>+ROUND(SuperOldData!C5418,6)</f>
        <v>40.713915</v>
      </c>
      <c r="K5418" s="9">
        <f>+ROUND(SuperOldData!D5418,6)</f>
        <v>-6.3212489999999999</v>
      </c>
    </row>
    <row r="5419" spans="1:11" x14ac:dyDescent="0.25">
      <c r="A5419" s="10" t="str">
        <f>+SuperOldData!A5419</f>
        <v>37098</v>
      </c>
      <c r="B5419" s="12" t="str">
        <f>+SuperOldData!B5419</f>
        <v>Cepeda</v>
      </c>
      <c r="C5419" t="str">
        <f>+SuperOldData!F5419</f>
        <v>Salamanca</v>
      </c>
      <c r="D5419" s="11">
        <f>+SuperOldData!X5419</f>
        <v>1579</v>
      </c>
      <c r="E5419" s="6">
        <f>+ROUND(SuperOldData!W5419,4)</f>
        <v>78.129599999999996</v>
      </c>
      <c r="F5419">
        <f>+SuperOldData!Y5419</f>
        <v>0</v>
      </c>
      <c r="G5419" s="11">
        <f>+ROUND(SuperOldData!G5419,0)</f>
        <v>377</v>
      </c>
      <c r="H5419" s="8">
        <f>+ROUND(100*SuperOldData!M5419/SuperOldData!G5419,2)</f>
        <v>0.53</v>
      </c>
      <c r="I5419" s="8">
        <f>+ROUND(100*SuperOldData!J5419/SuperOldData!G5419,2)</f>
        <v>51.15</v>
      </c>
      <c r="J5419" s="9">
        <f>+ROUND(SuperOldData!C5419,6)</f>
        <v>40.464592000000003</v>
      </c>
      <c r="K5419" s="9">
        <f>+ROUND(SuperOldData!D5419,6)</f>
        <v>-6.0329350000000002</v>
      </c>
    </row>
    <row r="5420" spans="1:11" x14ac:dyDescent="0.25">
      <c r="A5420" s="10" t="str">
        <f>+SuperOldData!A5420</f>
        <v>37099</v>
      </c>
      <c r="B5420" s="12" t="str">
        <f>+SuperOldData!B5420</f>
        <v>Cereceda de la Sierra</v>
      </c>
      <c r="C5420" t="str">
        <f>+SuperOldData!F5420</f>
        <v>Salamanca</v>
      </c>
      <c r="D5420" s="11">
        <f>+SuperOldData!X5420</f>
        <v>1045</v>
      </c>
      <c r="E5420" s="6">
        <f>+ROUND(SuperOldData!W5420,4)</f>
        <v>84.425799999999995</v>
      </c>
      <c r="F5420">
        <f>+SuperOldData!Y5420</f>
        <v>0</v>
      </c>
      <c r="G5420" s="11">
        <f>+ROUND(SuperOldData!G5420,0)</f>
        <v>101</v>
      </c>
      <c r="H5420" s="8">
        <f>+ROUND(100*SuperOldData!M5420/SuperOldData!G5420,2)</f>
        <v>0.18</v>
      </c>
      <c r="I5420" s="8">
        <f>+ROUND(100*SuperOldData!J5420/SuperOldData!G5420,2)</f>
        <v>48.68</v>
      </c>
      <c r="J5420" s="9">
        <f>+ROUND(SuperOldData!C5420,6)</f>
        <v>40.566800999999998</v>
      </c>
      <c r="K5420" s="9">
        <f>+ROUND(SuperOldData!D5420,6)</f>
        <v>-6.0907169999999997</v>
      </c>
    </row>
    <row r="5421" spans="1:11" x14ac:dyDescent="0.25">
      <c r="A5421" s="10" t="str">
        <f>+SuperOldData!A5421</f>
        <v>37100</v>
      </c>
      <c r="B5421" s="12" t="str">
        <f>+SuperOldData!B5421</f>
        <v>Cerezal de Peñahorcada</v>
      </c>
      <c r="C5421" t="str">
        <f>+SuperOldData!F5421</f>
        <v>Salamanca</v>
      </c>
      <c r="D5421" s="11">
        <f>+SuperOldData!X5421</f>
        <v>4</v>
      </c>
      <c r="E5421" s="6">
        <f>+ROUND(SuperOldData!W5421,4)</f>
        <v>99.981499999999997</v>
      </c>
      <c r="F5421">
        <f>+SuperOldData!Y5421</f>
        <v>1</v>
      </c>
      <c r="G5421" s="11">
        <f>+ROUND(SuperOldData!G5421,0)</f>
        <v>90</v>
      </c>
      <c r="H5421" s="8">
        <f>+ROUND(100*SuperOldData!M5421/SuperOldData!G5421,2)</f>
        <v>0</v>
      </c>
      <c r="I5421" s="8">
        <f>+ROUND(100*SuperOldData!J5421/SuperOldData!G5421,2)</f>
        <v>44.44</v>
      </c>
      <c r="J5421" s="9">
        <f>+ROUND(SuperOldData!C5421,6)</f>
        <v>41.127271</v>
      </c>
      <c r="K5421" s="9">
        <f>+ROUND(SuperOldData!D5421,6)</f>
        <v>-6.6528710000000002</v>
      </c>
    </row>
    <row r="5422" spans="1:11" x14ac:dyDescent="0.25">
      <c r="A5422" s="10" t="str">
        <f>+SuperOldData!A5422</f>
        <v>37101</v>
      </c>
      <c r="B5422" s="12" t="str">
        <f>+SuperOldData!B5422</f>
        <v>Cerralbo</v>
      </c>
      <c r="C5422" t="str">
        <f>+SuperOldData!F5422</f>
        <v>Salamanca</v>
      </c>
      <c r="D5422" s="11">
        <f>+SuperOldData!X5422</f>
        <v>177</v>
      </c>
      <c r="E5422" s="6">
        <f>+ROUND(SuperOldData!W5422,4)</f>
        <v>95.724500000000006</v>
      </c>
      <c r="F5422">
        <f>+SuperOldData!Y5422</f>
        <v>1</v>
      </c>
      <c r="G5422" s="11">
        <f>+ROUND(SuperOldData!G5422,0)</f>
        <v>197</v>
      </c>
      <c r="H5422" s="8">
        <f>+ROUND(100*SuperOldData!M5422/SuperOldData!G5422,2)</f>
        <v>4.1399999999999997</v>
      </c>
      <c r="I5422" s="8">
        <f>+ROUND(100*SuperOldData!J5422/SuperOldData!G5422,2)</f>
        <v>44.98</v>
      </c>
      <c r="J5422" s="9">
        <f>+ROUND(SuperOldData!C5422,6)</f>
        <v>40.953513999999998</v>
      </c>
      <c r="K5422" s="9">
        <f>+ROUND(SuperOldData!D5422,6)</f>
        <v>-6.5811349999999997</v>
      </c>
    </row>
    <row r="5423" spans="1:11" x14ac:dyDescent="0.25">
      <c r="A5423" s="10" t="str">
        <f>+SuperOldData!A5423</f>
        <v>37102</v>
      </c>
      <c r="B5423" s="12" t="str">
        <f>+SuperOldData!B5423</f>
        <v>Cerro, El</v>
      </c>
      <c r="C5423" t="str">
        <f>+SuperOldData!F5423</f>
        <v>Salamanca</v>
      </c>
      <c r="D5423" s="11">
        <f>+SuperOldData!X5423</f>
        <v>1004</v>
      </c>
      <c r="E5423" s="6">
        <f>+ROUND(SuperOldData!W5423,4)</f>
        <v>84.721500000000006</v>
      </c>
      <c r="F5423">
        <f>+SuperOldData!Y5423</f>
        <v>0</v>
      </c>
      <c r="G5423" s="11">
        <f>+ROUND(SuperOldData!G5423,0)</f>
        <v>451</v>
      </c>
      <c r="H5423" s="8">
        <f>+ROUND(100*SuperOldData!M5423/SuperOldData!G5423,2)</f>
        <v>0.08</v>
      </c>
      <c r="I5423" s="8">
        <f>+ROUND(100*SuperOldData!J5423/SuperOldData!G5423,2)</f>
        <v>47.08</v>
      </c>
      <c r="J5423" s="9">
        <f>+ROUND(SuperOldData!C5423,6)</f>
        <v>40.309137999999997</v>
      </c>
      <c r="K5423" s="9">
        <f>+ROUND(SuperOldData!D5423,6)</f>
        <v>-5.922612</v>
      </c>
    </row>
    <row r="5424" spans="1:11" x14ac:dyDescent="0.25">
      <c r="A5424" s="10" t="str">
        <f>+SuperOldData!A5424</f>
        <v>37103</v>
      </c>
      <c r="B5424" s="12" t="str">
        <f>+SuperOldData!B5424</f>
        <v>Cespedosa de Tormes</v>
      </c>
      <c r="C5424" t="str">
        <f>+SuperOldData!F5424</f>
        <v>Salamanca</v>
      </c>
      <c r="D5424" s="11">
        <f>+SuperOldData!X5424</f>
        <v>2113</v>
      </c>
      <c r="E5424" s="6">
        <f>+ROUND(SuperOldData!W5424,4)</f>
        <v>72.387900000000002</v>
      </c>
      <c r="F5424">
        <f>+SuperOldData!Y5424</f>
        <v>0</v>
      </c>
      <c r="G5424" s="11">
        <f>+ROUND(SuperOldData!G5424,0)</f>
        <v>578</v>
      </c>
      <c r="H5424" s="8">
        <f>+ROUND(100*SuperOldData!M5424/SuperOldData!G5424,2)</f>
        <v>3.79</v>
      </c>
      <c r="I5424" s="8">
        <f>+ROUND(100*SuperOldData!J5424/SuperOldData!G5424,2)</f>
        <v>45.81</v>
      </c>
      <c r="J5424" s="9">
        <f>+ROUND(SuperOldData!C5424,6)</f>
        <v>40.541384999999998</v>
      </c>
      <c r="K5424" s="9">
        <f>+ROUND(SuperOldData!D5424,6)</f>
        <v>-5.570926</v>
      </c>
    </row>
    <row r="5425" spans="1:11" x14ac:dyDescent="0.25">
      <c r="A5425" s="10" t="str">
        <f>+SuperOldData!A5425</f>
        <v>37104</v>
      </c>
      <c r="B5425" s="12" t="str">
        <f>+SuperOldData!B5425</f>
        <v>Cilleros de la Bastida</v>
      </c>
      <c r="C5425" t="str">
        <f>+SuperOldData!F5425</f>
        <v>Salamanca</v>
      </c>
      <c r="D5425" s="11">
        <f>+SuperOldData!X5425</f>
        <v>991</v>
      </c>
      <c r="E5425" s="6">
        <f>+ROUND(SuperOldData!W5425,4)</f>
        <v>84.857100000000003</v>
      </c>
      <c r="F5425">
        <f>+SuperOldData!Y5425</f>
        <v>0</v>
      </c>
      <c r="G5425" s="11">
        <f>+ROUND(SuperOldData!G5425,0)</f>
        <v>36</v>
      </c>
      <c r="H5425" s="8">
        <f>+ROUND(100*SuperOldData!M5425/SuperOldData!G5425,2)</f>
        <v>0</v>
      </c>
      <c r="I5425" s="8">
        <f>+ROUND(100*SuperOldData!J5425/SuperOldData!G5425,2)</f>
        <v>44.44</v>
      </c>
      <c r="J5425" s="9">
        <f>+ROUND(SuperOldData!C5425,6)</f>
        <v>40.558183999999997</v>
      </c>
      <c r="K5425" s="9">
        <f>+ROUND(SuperOldData!D5425,6)</f>
        <v>-6.034923</v>
      </c>
    </row>
    <row r="5426" spans="1:11" x14ac:dyDescent="0.25">
      <c r="A5426" s="10" t="str">
        <f>+SuperOldData!A5426</f>
        <v>37106</v>
      </c>
      <c r="B5426" s="12" t="str">
        <f>+SuperOldData!B5426</f>
        <v>Cipérez</v>
      </c>
      <c r="C5426" t="str">
        <f>+SuperOldData!F5426</f>
        <v>Salamanca</v>
      </c>
      <c r="D5426" s="11">
        <f>+SuperOldData!X5426</f>
        <v>1369</v>
      </c>
      <c r="E5426" s="6">
        <f>+ROUND(SuperOldData!W5426,4)</f>
        <v>80.587699999999998</v>
      </c>
      <c r="F5426">
        <f>+SuperOldData!Y5426</f>
        <v>0</v>
      </c>
      <c r="G5426" s="11">
        <f>+ROUND(SuperOldData!G5426,0)</f>
        <v>305</v>
      </c>
      <c r="H5426" s="8">
        <f>+ROUND(100*SuperOldData!M5426/SuperOldData!G5426,2)</f>
        <v>2.02</v>
      </c>
      <c r="I5426" s="8">
        <f>+ROUND(100*SuperOldData!J5426/SuperOldData!G5426,2)</f>
        <v>49.43</v>
      </c>
      <c r="J5426" s="9">
        <f>+ROUND(SuperOldData!C5426,6)</f>
        <v>40.965266</v>
      </c>
      <c r="K5426" s="9">
        <f>+ROUND(SuperOldData!D5426,6)</f>
        <v>-6.2422800000000001</v>
      </c>
    </row>
    <row r="5427" spans="1:11" x14ac:dyDescent="0.25">
      <c r="A5427" s="10" t="str">
        <f>+SuperOldData!A5427</f>
        <v>37107</v>
      </c>
      <c r="B5427" s="12" t="str">
        <f>+SuperOldData!B5427</f>
        <v>Ciudad Rodrigo</v>
      </c>
      <c r="C5427" t="str">
        <f>+SuperOldData!F5427</f>
        <v>Salamanca</v>
      </c>
      <c r="D5427" s="11">
        <f>+SuperOldData!X5427</f>
        <v>4308</v>
      </c>
      <c r="E5427" s="6">
        <f>+ROUND(SuperOldData!W5427,4)</f>
        <v>47.3324</v>
      </c>
      <c r="F5427">
        <f>+SuperOldData!Y5427</f>
        <v>0</v>
      </c>
      <c r="G5427" s="11">
        <f>+ROUND(SuperOldData!G5427,0)</f>
        <v>13655</v>
      </c>
      <c r="H5427" s="8">
        <f>+ROUND(100*SuperOldData!M5427/SuperOldData!G5427,2)</f>
        <v>3.92</v>
      </c>
      <c r="I5427" s="8">
        <f>+ROUND(100*SuperOldData!J5427/SuperOldData!G5427,2)</f>
        <v>51.49</v>
      </c>
      <c r="J5427" s="9">
        <f>+ROUND(SuperOldData!C5427,6)</f>
        <v>40.618096999999999</v>
      </c>
      <c r="K5427" s="9">
        <f>+ROUND(SuperOldData!D5427,6)</f>
        <v>-6.4923219999999997</v>
      </c>
    </row>
    <row r="5428" spans="1:11" x14ac:dyDescent="0.25">
      <c r="A5428" s="10" t="str">
        <f>+SuperOldData!A5428</f>
        <v>37108</v>
      </c>
      <c r="B5428" s="12" t="str">
        <f>+SuperOldData!B5428</f>
        <v>Coca de Alba</v>
      </c>
      <c r="C5428" t="str">
        <f>+SuperOldData!F5428</f>
        <v>Salamanca</v>
      </c>
      <c r="D5428" s="11">
        <f>+SuperOldData!X5428</f>
        <v>3780</v>
      </c>
      <c r="E5428" s="6">
        <f>+ROUND(SuperOldData!W5428,4)</f>
        <v>53.314399999999999</v>
      </c>
      <c r="F5428">
        <f>+SuperOldData!Y5428</f>
        <v>0</v>
      </c>
      <c r="G5428" s="11">
        <f>+ROUND(SuperOldData!G5428,0)</f>
        <v>107</v>
      </c>
      <c r="H5428" s="8">
        <f>+ROUND(100*SuperOldData!M5428/SuperOldData!G5428,2)</f>
        <v>0</v>
      </c>
      <c r="I5428" s="8">
        <f>+ROUND(100*SuperOldData!J5428/SuperOldData!G5428,2)</f>
        <v>50.47</v>
      </c>
      <c r="J5428" s="9">
        <f>+ROUND(SuperOldData!C5428,6)</f>
        <v>40.878532999999997</v>
      </c>
      <c r="K5428" s="9">
        <f>+ROUND(SuperOldData!D5428,6)</f>
        <v>-5.3577760000000003</v>
      </c>
    </row>
    <row r="5429" spans="1:11" x14ac:dyDescent="0.25">
      <c r="A5429" s="10" t="str">
        <f>+SuperOldData!A5429</f>
        <v>37109</v>
      </c>
      <c r="B5429" s="12" t="str">
        <f>+SuperOldData!B5429</f>
        <v>Colmenar de Montemayor</v>
      </c>
      <c r="C5429" t="str">
        <f>+SuperOldData!F5429</f>
        <v>Salamanca</v>
      </c>
      <c r="D5429" s="11">
        <f>+SuperOldData!X5429</f>
        <v>1302</v>
      </c>
      <c r="E5429" s="6">
        <f>+ROUND(SuperOldData!W5429,4)</f>
        <v>81.382499999999993</v>
      </c>
      <c r="F5429">
        <f>+SuperOldData!Y5429</f>
        <v>0</v>
      </c>
      <c r="G5429" s="11">
        <f>+ROUND(SuperOldData!G5429,0)</f>
        <v>199</v>
      </c>
      <c r="H5429" s="8">
        <f>+ROUND(100*SuperOldData!M5429/SuperOldData!G5429,2)</f>
        <v>0</v>
      </c>
      <c r="I5429" s="8">
        <f>+ROUND(100*SuperOldData!J5429/SuperOldData!G5429,2)</f>
        <v>44.68</v>
      </c>
      <c r="J5429" s="9">
        <f>+ROUND(SuperOldData!C5429,6)</f>
        <v>40.408575999999996</v>
      </c>
      <c r="K5429" s="9">
        <f>+ROUND(SuperOldData!D5429,6)</f>
        <v>-5.9569450000000002</v>
      </c>
    </row>
    <row r="5430" spans="1:11" x14ac:dyDescent="0.25">
      <c r="A5430" s="10" t="str">
        <f>+SuperOldData!A5430</f>
        <v>37110</v>
      </c>
      <c r="B5430" s="12" t="str">
        <f>+SuperOldData!B5430</f>
        <v>Cordovilla</v>
      </c>
      <c r="C5430" t="str">
        <f>+SuperOldData!F5430</f>
        <v>Salamanca</v>
      </c>
      <c r="D5430" s="11">
        <f>+SuperOldData!X5430</f>
        <v>2209</v>
      </c>
      <c r="E5430" s="6">
        <f>+ROUND(SuperOldData!W5430,4)</f>
        <v>71.229699999999994</v>
      </c>
      <c r="F5430">
        <f>+SuperOldData!Y5430</f>
        <v>0</v>
      </c>
      <c r="G5430" s="11">
        <f>+ROUND(SuperOldData!G5430,0)</f>
        <v>126</v>
      </c>
      <c r="H5430" s="8">
        <f>+ROUND(100*SuperOldData!M5430/SuperOldData!G5430,2)</f>
        <v>3.62</v>
      </c>
      <c r="I5430" s="8">
        <f>+ROUND(100*SuperOldData!J5430/SuperOldData!G5430,2)</f>
        <v>45.4</v>
      </c>
      <c r="J5430" s="9">
        <f>+ROUND(SuperOldData!C5430,6)</f>
        <v>40.939031999999997</v>
      </c>
      <c r="K5430" s="9">
        <f>+ROUND(SuperOldData!D5430,6)</f>
        <v>-5.4103849999999998</v>
      </c>
    </row>
    <row r="5431" spans="1:11" x14ac:dyDescent="0.25">
      <c r="A5431" s="10" t="str">
        <f>+SuperOldData!A5431</f>
        <v>37112</v>
      </c>
      <c r="B5431" s="12" t="str">
        <f>+SuperOldData!B5431</f>
        <v>Cristóbal</v>
      </c>
      <c r="C5431" t="str">
        <f>+SuperOldData!F5431</f>
        <v>Salamanca</v>
      </c>
      <c r="D5431" s="11">
        <f>+SuperOldData!X5431</f>
        <v>1148</v>
      </c>
      <c r="E5431" s="6">
        <f>+ROUND(SuperOldData!W5431,4)</f>
        <v>83.193700000000007</v>
      </c>
      <c r="F5431">
        <f>+SuperOldData!Y5431</f>
        <v>0</v>
      </c>
      <c r="G5431" s="11">
        <f>+ROUND(SuperOldData!G5431,0)</f>
        <v>182</v>
      </c>
      <c r="H5431" s="8">
        <f>+ROUND(100*SuperOldData!M5431/SuperOldData!G5431,2)</f>
        <v>0.55000000000000004</v>
      </c>
      <c r="I5431" s="8">
        <f>+ROUND(100*SuperOldData!J5431/SuperOldData!G5431,2)</f>
        <v>45.56</v>
      </c>
      <c r="J5431" s="9">
        <f>+ROUND(SuperOldData!C5431,6)</f>
        <v>40.469282999999997</v>
      </c>
      <c r="K5431" s="9">
        <f>+ROUND(SuperOldData!D5431,6)</f>
        <v>-5.891724</v>
      </c>
    </row>
    <row r="5432" spans="1:11" x14ac:dyDescent="0.25">
      <c r="A5432" s="10" t="str">
        <f>+SuperOldData!A5432</f>
        <v>37113</v>
      </c>
      <c r="B5432" s="12" t="str">
        <f>+SuperOldData!B5432</f>
        <v>Cubo de Don Sancho, El</v>
      </c>
      <c r="C5432" t="str">
        <f>+SuperOldData!F5432</f>
        <v>Salamanca</v>
      </c>
      <c r="D5432" s="11">
        <f>+SuperOldData!X5432</f>
        <v>2694</v>
      </c>
      <c r="E5432" s="6">
        <f>+ROUND(SuperOldData!W5432,4)</f>
        <v>65.4756</v>
      </c>
      <c r="F5432">
        <f>+SuperOldData!Y5432</f>
        <v>0</v>
      </c>
      <c r="G5432" s="11">
        <f>+ROUND(SuperOldData!G5432,0)</f>
        <v>485</v>
      </c>
      <c r="H5432" s="8">
        <f>+ROUND(100*SuperOldData!M5432/SuperOldData!G5432,2)</f>
        <v>0.21</v>
      </c>
      <c r="I5432" s="8">
        <f>+ROUND(100*SuperOldData!J5432/SuperOldData!G5432,2)</f>
        <v>46.37</v>
      </c>
      <c r="J5432" s="9">
        <f>+ROUND(SuperOldData!C5432,6)</f>
        <v>40.888300000000001</v>
      </c>
      <c r="K5432" s="9">
        <f>+ROUND(SuperOldData!D5432,6)</f>
        <v>-6.3070389999999996</v>
      </c>
    </row>
    <row r="5433" spans="1:11" x14ac:dyDescent="0.25">
      <c r="A5433" s="10" t="str">
        <f>+SuperOldData!A5433</f>
        <v>37114</v>
      </c>
      <c r="B5433" s="12" t="str">
        <f>+SuperOldData!B5433</f>
        <v>Chagarcía Medianero</v>
      </c>
      <c r="C5433" t="str">
        <f>+SuperOldData!F5433</f>
        <v>Salamanca</v>
      </c>
      <c r="D5433" s="11">
        <f>+SuperOldData!X5433</f>
        <v>321</v>
      </c>
      <c r="E5433" s="6">
        <f>+ROUND(SuperOldData!W5433,4)</f>
        <v>93.383399999999995</v>
      </c>
      <c r="F5433">
        <f>+SuperOldData!Y5433</f>
        <v>1</v>
      </c>
      <c r="G5433" s="11">
        <f>+ROUND(SuperOldData!G5433,0)</f>
        <v>93</v>
      </c>
      <c r="H5433" s="8">
        <f>+ROUND(100*SuperOldData!M5433/SuperOldData!G5433,2)</f>
        <v>0</v>
      </c>
      <c r="I5433" s="8">
        <f>+ROUND(100*SuperOldData!J5433/SuperOldData!G5433,2)</f>
        <v>46.14</v>
      </c>
      <c r="J5433" s="9">
        <f>+ROUND(SuperOldData!C5433,6)</f>
        <v>40.670341000000001</v>
      </c>
      <c r="K5433" s="9">
        <f>+ROUND(SuperOldData!D5433,6)</f>
        <v>-5.3878769999999996</v>
      </c>
    </row>
    <row r="5434" spans="1:11" x14ac:dyDescent="0.25">
      <c r="A5434" s="10" t="str">
        <f>+SuperOldData!A5434</f>
        <v>37115</v>
      </c>
      <c r="B5434" s="12" t="str">
        <f>+SuperOldData!B5434</f>
        <v>Dios le Guarde</v>
      </c>
      <c r="C5434" t="str">
        <f>+SuperOldData!F5434</f>
        <v>Salamanca</v>
      </c>
      <c r="D5434" s="11">
        <f>+SuperOldData!X5434</f>
        <v>1314</v>
      </c>
      <c r="E5434" s="6">
        <f>+ROUND(SuperOldData!W5434,4)</f>
        <v>81.246899999999997</v>
      </c>
      <c r="F5434">
        <f>+SuperOldData!Y5434</f>
        <v>0</v>
      </c>
      <c r="G5434" s="11">
        <f>+ROUND(SuperOldData!G5434,0)</f>
        <v>157</v>
      </c>
      <c r="H5434" s="8">
        <f>+ROUND(100*SuperOldData!M5434/SuperOldData!G5434,2)</f>
        <v>3.19</v>
      </c>
      <c r="I5434" s="8">
        <f>+ROUND(100*SuperOldData!J5434/SuperOldData!G5434,2)</f>
        <v>47</v>
      </c>
      <c r="J5434" s="9">
        <f>+ROUND(SuperOldData!C5434,6)</f>
        <v>40.640132000000001</v>
      </c>
      <c r="K5434" s="9">
        <f>+ROUND(SuperOldData!D5434,6)</f>
        <v>-6.3161310000000004</v>
      </c>
    </row>
    <row r="5435" spans="1:11" x14ac:dyDescent="0.25">
      <c r="A5435" s="10" t="str">
        <f>+SuperOldData!A5435</f>
        <v>37116</v>
      </c>
      <c r="B5435" s="12" t="str">
        <f>+SuperOldData!B5435</f>
        <v>Doñinos de Ledesma</v>
      </c>
      <c r="C5435" t="str">
        <f>+SuperOldData!F5435</f>
        <v>Salamanca</v>
      </c>
      <c r="D5435" s="11">
        <f>+SuperOldData!X5435</f>
        <v>3834</v>
      </c>
      <c r="E5435" s="6">
        <f>+ROUND(SuperOldData!W5435,4)</f>
        <v>52.606000000000002</v>
      </c>
      <c r="F5435">
        <f>+SuperOldData!Y5435</f>
        <v>0</v>
      </c>
      <c r="G5435" s="11">
        <f>+ROUND(SuperOldData!G5435,0)</f>
        <v>88</v>
      </c>
      <c r="H5435" s="8">
        <f>+ROUND(100*SuperOldData!M5435/SuperOldData!G5435,2)</f>
        <v>6.17</v>
      </c>
      <c r="I5435" s="8">
        <f>+ROUND(100*SuperOldData!J5435/SuperOldData!G5435,2)</f>
        <v>45.73</v>
      </c>
      <c r="J5435" s="9">
        <f>+ROUND(SuperOldData!C5435,6)</f>
        <v>41.029819000000003</v>
      </c>
      <c r="K5435" s="9">
        <f>+ROUND(SuperOldData!D5435,6)</f>
        <v>-6.0345360000000001</v>
      </c>
    </row>
    <row r="5436" spans="1:11" x14ac:dyDescent="0.25">
      <c r="A5436" s="10" t="str">
        <f>+SuperOldData!A5436</f>
        <v>37117</v>
      </c>
      <c r="B5436" s="12" t="str">
        <f>+SuperOldData!B5436</f>
        <v>Doñinos de Salamanca</v>
      </c>
      <c r="C5436" t="str">
        <f>+SuperOldData!F5436</f>
        <v>Salamanca</v>
      </c>
      <c r="D5436" s="11">
        <f>+SuperOldData!X5436</f>
        <v>8045</v>
      </c>
      <c r="E5436" s="6">
        <f>+ROUND(SuperOldData!W5436,4)</f>
        <v>2.3719000000000001</v>
      </c>
      <c r="F5436">
        <f>+SuperOldData!Y5436</f>
        <v>0</v>
      </c>
      <c r="G5436" s="11">
        <f>+ROUND(SuperOldData!G5436,0)</f>
        <v>1736</v>
      </c>
      <c r="H5436" s="8">
        <f>+ROUND(100*SuperOldData!M5436/SuperOldData!G5436,2)</f>
        <v>3.12</v>
      </c>
      <c r="I5436" s="8">
        <f>+ROUND(100*SuperOldData!J5436/SuperOldData!G5436,2)</f>
        <v>46.64</v>
      </c>
      <c r="J5436" s="9">
        <f>+ROUND(SuperOldData!C5436,6)</f>
        <v>40.964632000000002</v>
      </c>
      <c r="K5436" s="9">
        <f>+ROUND(SuperOldData!D5436,6)</f>
        <v>-5.7460170000000002</v>
      </c>
    </row>
    <row r="5437" spans="1:11" x14ac:dyDescent="0.25">
      <c r="A5437" s="10" t="str">
        <f>+SuperOldData!A5437</f>
        <v>37118</v>
      </c>
      <c r="B5437" s="12" t="str">
        <f>+SuperOldData!B5437</f>
        <v>Ejeme</v>
      </c>
      <c r="C5437" t="str">
        <f>+SuperOldData!F5437</f>
        <v>Salamanca</v>
      </c>
      <c r="D5437" s="11">
        <f>+SuperOldData!X5437</f>
        <v>3303</v>
      </c>
      <c r="E5437" s="6">
        <f>+ROUND(SuperOldData!W5437,4)</f>
        <v>58.341500000000003</v>
      </c>
      <c r="F5437">
        <f>+SuperOldData!Y5437</f>
        <v>0</v>
      </c>
      <c r="G5437" s="11">
        <f>+ROUND(SuperOldData!G5437,0)</f>
        <v>151</v>
      </c>
      <c r="H5437" s="8">
        <f>+ROUND(100*SuperOldData!M5437/SuperOldData!G5437,2)</f>
        <v>1.99</v>
      </c>
      <c r="I5437" s="8">
        <f>+ROUND(100*SuperOldData!J5437/SuperOldData!G5437,2)</f>
        <v>42.38</v>
      </c>
      <c r="J5437" s="9">
        <f>+ROUND(SuperOldData!C5437,6)</f>
        <v>40.768782999999999</v>
      </c>
      <c r="K5437" s="9">
        <f>+ROUND(SuperOldData!D5437,6)</f>
        <v>-5.5253079999999999</v>
      </c>
    </row>
    <row r="5438" spans="1:11" x14ac:dyDescent="0.25">
      <c r="A5438" s="10" t="str">
        <f>+SuperOldData!A5438</f>
        <v>37119</v>
      </c>
      <c r="B5438" s="12" t="str">
        <f>+SuperOldData!B5438</f>
        <v>Encina, La</v>
      </c>
      <c r="C5438" t="str">
        <f>+SuperOldData!F5438</f>
        <v>Salamanca</v>
      </c>
      <c r="D5438" s="11">
        <f>+SuperOldData!X5438</f>
        <v>1120</v>
      </c>
      <c r="E5438" s="6">
        <f>+ROUND(SuperOldData!W5438,4)</f>
        <v>83.489400000000003</v>
      </c>
      <c r="F5438">
        <f>+SuperOldData!Y5438</f>
        <v>0</v>
      </c>
      <c r="G5438" s="11">
        <f>+ROUND(SuperOldData!G5438,0)</f>
        <v>122</v>
      </c>
      <c r="H5438" s="8">
        <f>+ROUND(100*SuperOldData!M5438/SuperOldData!G5438,2)</f>
        <v>0</v>
      </c>
      <c r="I5438" s="8">
        <f>+ROUND(100*SuperOldData!J5438/SuperOldData!G5438,2)</f>
        <v>38.630000000000003</v>
      </c>
      <c r="J5438" s="9">
        <f>+ROUND(SuperOldData!C5438,6)</f>
        <v>40.516024999999999</v>
      </c>
      <c r="K5438" s="9">
        <f>+ROUND(SuperOldData!D5438,6)</f>
        <v>-6.5367689999999996</v>
      </c>
    </row>
    <row r="5439" spans="1:11" x14ac:dyDescent="0.25">
      <c r="A5439" s="10" t="str">
        <f>+SuperOldData!A5439</f>
        <v>37120</v>
      </c>
      <c r="B5439" s="12" t="str">
        <f>+SuperOldData!B5439</f>
        <v>Encina de San Silvestre</v>
      </c>
      <c r="C5439" t="str">
        <f>+SuperOldData!F5439</f>
        <v>Salamanca</v>
      </c>
      <c r="D5439" s="11">
        <f>+SuperOldData!X5439</f>
        <v>5198</v>
      </c>
      <c r="E5439" s="6">
        <f>+ROUND(SuperOldData!W5439,4)</f>
        <v>36.945500000000003</v>
      </c>
      <c r="F5439">
        <f>+SuperOldData!Y5439</f>
        <v>0</v>
      </c>
      <c r="G5439" s="11">
        <f>+ROUND(SuperOldData!G5439,0)</f>
        <v>117</v>
      </c>
      <c r="H5439" s="8">
        <f>+ROUND(100*SuperOldData!M5439/SuperOldData!G5439,2)</f>
        <v>0</v>
      </c>
      <c r="I5439" s="8">
        <f>+ROUND(100*SuperOldData!J5439/SuperOldData!G5439,2)</f>
        <v>49.5</v>
      </c>
      <c r="J5439" s="9">
        <f>+ROUND(SuperOldData!C5439,6)</f>
        <v>41.012442999999998</v>
      </c>
      <c r="K5439" s="9">
        <f>+ROUND(SuperOldData!D5439,6)</f>
        <v>-6.1031560000000002</v>
      </c>
    </row>
    <row r="5440" spans="1:11" x14ac:dyDescent="0.25">
      <c r="A5440" s="10" t="str">
        <f>+SuperOldData!A5440</f>
        <v>37121</v>
      </c>
      <c r="B5440" s="12" t="str">
        <f>+SuperOldData!B5440</f>
        <v>Encinas de Abajo</v>
      </c>
      <c r="C5440" t="str">
        <f>+SuperOldData!F5440</f>
        <v>Salamanca</v>
      </c>
      <c r="D5440" s="11">
        <f>+SuperOldData!X5440</f>
        <v>6002</v>
      </c>
      <c r="E5440" s="6">
        <f>+ROUND(SuperOldData!W5440,4)</f>
        <v>27.9818</v>
      </c>
      <c r="F5440">
        <f>+SuperOldData!Y5440</f>
        <v>0</v>
      </c>
      <c r="G5440" s="11">
        <f>+ROUND(SuperOldData!G5440,0)</f>
        <v>624</v>
      </c>
      <c r="H5440" s="8">
        <f>+ROUND(100*SuperOldData!M5440/SuperOldData!G5440,2)</f>
        <v>0.77</v>
      </c>
      <c r="I5440" s="8">
        <f>+ROUND(100*SuperOldData!J5440/SuperOldData!G5440,2)</f>
        <v>47.66</v>
      </c>
      <c r="J5440" s="9">
        <f>+ROUND(SuperOldData!C5440,6)</f>
        <v>40.917222000000002</v>
      </c>
      <c r="K5440" s="9">
        <f>+ROUND(SuperOldData!D5440,6)</f>
        <v>-5.4577970000000002</v>
      </c>
    </row>
    <row r="5441" spans="1:11" x14ac:dyDescent="0.25">
      <c r="A5441" s="10" t="str">
        <f>+SuperOldData!A5441</f>
        <v>37122</v>
      </c>
      <c r="B5441" s="12" t="str">
        <f>+SuperOldData!B5441</f>
        <v>Encinas de Arriba</v>
      </c>
      <c r="C5441" t="str">
        <f>+SuperOldData!F5441</f>
        <v>Salamanca</v>
      </c>
      <c r="D5441" s="11">
        <f>+SuperOldData!X5441</f>
        <v>4498</v>
      </c>
      <c r="E5441" s="6">
        <f>+ROUND(SuperOldData!W5441,4)</f>
        <v>44.979100000000003</v>
      </c>
      <c r="F5441">
        <f>+SuperOldData!Y5441</f>
        <v>0</v>
      </c>
      <c r="G5441" s="11">
        <f>+ROUND(SuperOldData!G5441,0)</f>
        <v>250</v>
      </c>
      <c r="H5441" s="8">
        <f>+ROUND(100*SuperOldData!M5441/SuperOldData!G5441,2)</f>
        <v>1.2</v>
      </c>
      <c r="I5441" s="8">
        <f>+ROUND(100*SuperOldData!J5441/SuperOldData!G5441,2)</f>
        <v>48.37</v>
      </c>
      <c r="J5441" s="9">
        <f>+ROUND(SuperOldData!C5441,6)</f>
        <v>40.768849000000003</v>
      </c>
      <c r="K5441" s="9">
        <f>+ROUND(SuperOldData!D5441,6)</f>
        <v>-5.5653059999999996</v>
      </c>
    </row>
    <row r="5442" spans="1:11" x14ac:dyDescent="0.25">
      <c r="A5442" s="10" t="str">
        <f>+SuperOldData!A5442</f>
        <v>37123</v>
      </c>
      <c r="B5442" s="12" t="str">
        <f>+SuperOldData!B5442</f>
        <v>Encinasola de los Comendadores</v>
      </c>
      <c r="C5442" t="str">
        <f>+SuperOldData!F5442</f>
        <v>Salamanca</v>
      </c>
      <c r="D5442" s="11">
        <f>+SuperOldData!X5442</f>
        <v>368</v>
      </c>
      <c r="E5442" s="6">
        <f>+ROUND(SuperOldData!W5442,4)</f>
        <v>92.693399999999997</v>
      </c>
      <c r="F5442">
        <f>+SuperOldData!Y5442</f>
        <v>1</v>
      </c>
      <c r="G5442" s="11">
        <f>+ROUND(SuperOldData!G5442,0)</f>
        <v>217</v>
      </c>
      <c r="H5442" s="8">
        <f>+ROUND(100*SuperOldData!M5442/SuperOldData!G5442,2)</f>
        <v>0</v>
      </c>
      <c r="I5442" s="8">
        <f>+ROUND(100*SuperOldData!J5442/SuperOldData!G5442,2)</f>
        <v>47</v>
      </c>
      <c r="J5442" s="9">
        <f>+ROUND(SuperOldData!C5442,6)</f>
        <v>41.026243000000001</v>
      </c>
      <c r="K5442" s="9">
        <f>+ROUND(SuperOldData!D5442,6)</f>
        <v>-6.5438599999999996</v>
      </c>
    </row>
    <row r="5443" spans="1:11" x14ac:dyDescent="0.25">
      <c r="A5443" s="10" t="str">
        <f>+SuperOldData!A5443</f>
        <v>37124</v>
      </c>
      <c r="B5443" s="12" t="str">
        <f>+SuperOldData!B5443</f>
        <v>Endrinal</v>
      </c>
      <c r="C5443" t="str">
        <f>+SuperOldData!F5443</f>
        <v>Salamanca</v>
      </c>
      <c r="D5443" s="11">
        <f>+SuperOldData!X5443</f>
        <v>2441</v>
      </c>
      <c r="E5443" s="6">
        <f>+ROUND(SuperOldData!W5443,4)</f>
        <v>68.740799999999993</v>
      </c>
      <c r="F5443">
        <f>+SuperOldData!Y5443</f>
        <v>0</v>
      </c>
      <c r="G5443" s="11">
        <f>+ROUND(SuperOldData!G5443,0)</f>
        <v>256</v>
      </c>
      <c r="H5443" s="8">
        <f>+ROUND(100*SuperOldData!M5443/SuperOldData!G5443,2)</f>
        <v>3.12</v>
      </c>
      <c r="I5443" s="8">
        <f>+ROUND(100*SuperOldData!J5443/SuperOldData!G5443,2)</f>
        <v>45.75</v>
      </c>
      <c r="J5443" s="9">
        <f>+ROUND(SuperOldData!C5443,6)</f>
        <v>40.595002999999998</v>
      </c>
      <c r="K5443" s="9">
        <f>+ROUND(SuperOldData!D5443,6)</f>
        <v>-5.8124909999999996</v>
      </c>
    </row>
    <row r="5444" spans="1:11" x14ac:dyDescent="0.25">
      <c r="A5444" s="10" t="str">
        <f>+SuperOldData!A5444</f>
        <v>37125</v>
      </c>
      <c r="B5444" s="12" t="str">
        <f>+SuperOldData!B5444</f>
        <v>Escurial de la Sierra</v>
      </c>
      <c r="C5444" t="str">
        <f>+SuperOldData!F5444</f>
        <v>Salamanca</v>
      </c>
      <c r="D5444" s="11">
        <f>+SuperOldData!X5444</f>
        <v>1415</v>
      </c>
      <c r="E5444" s="6">
        <f>+ROUND(SuperOldData!W5444,4)</f>
        <v>80.033299999999997</v>
      </c>
      <c r="F5444">
        <f>+SuperOldData!Y5444</f>
        <v>0</v>
      </c>
      <c r="G5444" s="11">
        <f>+ROUND(SuperOldData!G5444,0)</f>
        <v>269</v>
      </c>
      <c r="H5444" s="8">
        <f>+ROUND(100*SuperOldData!M5444/SuperOldData!G5444,2)</f>
        <v>0.47</v>
      </c>
      <c r="I5444" s="8">
        <f>+ROUND(100*SuperOldData!J5444/SuperOldData!G5444,2)</f>
        <v>46.05</v>
      </c>
      <c r="J5444" s="9">
        <f>+ROUND(SuperOldData!C5444,6)</f>
        <v>40.612839999999998</v>
      </c>
      <c r="K5444" s="9">
        <f>+ROUND(SuperOldData!D5444,6)</f>
        <v>-5.9571969999999999</v>
      </c>
    </row>
    <row r="5445" spans="1:11" x14ac:dyDescent="0.25">
      <c r="A5445" s="10" t="str">
        <f>+SuperOldData!A5445</f>
        <v>37126</v>
      </c>
      <c r="B5445" s="12" t="str">
        <f>+SuperOldData!B5445</f>
        <v>Espadaña</v>
      </c>
      <c r="C5445" t="str">
        <f>+SuperOldData!F5445</f>
        <v>Salamanca</v>
      </c>
      <c r="D5445" s="11">
        <f>+SuperOldData!X5445</f>
        <v>6192</v>
      </c>
      <c r="E5445" s="6">
        <f>+ROUND(SuperOldData!W5445,4)</f>
        <v>25.806999999999999</v>
      </c>
      <c r="F5445">
        <f>+SuperOldData!Y5445</f>
        <v>0</v>
      </c>
      <c r="G5445" s="11">
        <f>+ROUND(SuperOldData!G5445,0)</f>
        <v>43</v>
      </c>
      <c r="H5445" s="8">
        <f>+ROUND(100*SuperOldData!M5445/SuperOldData!G5445,2)</f>
        <v>4.67</v>
      </c>
      <c r="I5445" s="8">
        <f>+ROUND(100*SuperOldData!J5445/SuperOldData!G5445,2)</f>
        <v>41.64</v>
      </c>
      <c r="J5445" s="9">
        <f>+ROUND(SuperOldData!C5445,6)</f>
        <v>41.051586</v>
      </c>
      <c r="K5445" s="9">
        <f>+ROUND(SuperOldData!D5445,6)</f>
        <v>-6.2734129999999997</v>
      </c>
    </row>
    <row r="5446" spans="1:11" x14ac:dyDescent="0.25">
      <c r="A5446" s="10" t="str">
        <f>+SuperOldData!A5446</f>
        <v>37127</v>
      </c>
      <c r="B5446" s="12" t="str">
        <f>+SuperOldData!B5446</f>
        <v>Espeja</v>
      </c>
      <c r="C5446" t="str">
        <f>+SuperOldData!F5446</f>
        <v>Salamanca</v>
      </c>
      <c r="D5446" s="11">
        <f>+SuperOldData!X5446</f>
        <v>1248</v>
      </c>
      <c r="E5446" s="6">
        <f>+ROUND(SuperOldData!W5446,4)</f>
        <v>81.918400000000005</v>
      </c>
      <c r="F5446">
        <f>+SuperOldData!Y5446</f>
        <v>0</v>
      </c>
      <c r="G5446" s="11">
        <f>+ROUND(SuperOldData!G5446,0)</f>
        <v>264</v>
      </c>
      <c r="H5446" s="8">
        <f>+ROUND(100*SuperOldData!M5446/SuperOldData!G5446,2)</f>
        <v>3.42</v>
      </c>
      <c r="I5446" s="8">
        <f>+ROUND(100*SuperOldData!J5446/SuperOldData!G5446,2)</f>
        <v>48.96</v>
      </c>
      <c r="J5446" s="9">
        <f>+ROUND(SuperOldData!C5446,6)</f>
        <v>40.518175999999997</v>
      </c>
      <c r="K5446" s="9">
        <f>+ROUND(SuperOldData!D5446,6)</f>
        <v>-6.7456449999999997</v>
      </c>
    </row>
    <row r="5447" spans="1:11" x14ac:dyDescent="0.25">
      <c r="A5447" s="10" t="str">
        <f>+SuperOldData!A5447</f>
        <v>37128</v>
      </c>
      <c r="B5447" s="12" t="str">
        <f>+SuperOldData!B5447</f>
        <v>Espino de la Orbada</v>
      </c>
      <c r="C5447" t="str">
        <f>+SuperOldData!F5447</f>
        <v>Salamanca</v>
      </c>
      <c r="D5447" s="11">
        <f>+SuperOldData!X5447</f>
        <v>2729</v>
      </c>
      <c r="E5447" s="6">
        <f>+ROUND(SuperOldData!W5447,4)</f>
        <v>64.995099999999994</v>
      </c>
      <c r="F5447">
        <f>+SuperOldData!Y5447</f>
        <v>0</v>
      </c>
      <c r="G5447" s="11">
        <f>+ROUND(SuperOldData!G5447,0)</f>
        <v>283</v>
      </c>
      <c r="H5447" s="8">
        <f>+ROUND(100*SuperOldData!M5447/SuperOldData!G5447,2)</f>
        <v>0</v>
      </c>
      <c r="I5447" s="8">
        <f>+ROUND(100*SuperOldData!J5447/SuperOldData!G5447,2)</f>
        <v>45.58</v>
      </c>
      <c r="J5447" s="9">
        <f>+ROUND(SuperOldData!C5447,6)</f>
        <v>41.119743</v>
      </c>
      <c r="K5447" s="9">
        <f>+ROUND(SuperOldData!D5447,6)</f>
        <v>-5.414803</v>
      </c>
    </row>
    <row r="5448" spans="1:11" x14ac:dyDescent="0.25">
      <c r="A5448" s="10" t="str">
        <f>+SuperOldData!A5448</f>
        <v>37129</v>
      </c>
      <c r="B5448" s="12" t="str">
        <f>+SuperOldData!B5448</f>
        <v>Florida de Liébana</v>
      </c>
      <c r="C5448" t="str">
        <f>+SuperOldData!F5448</f>
        <v>Salamanca</v>
      </c>
      <c r="D5448" s="11">
        <f>+SuperOldData!X5448</f>
        <v>5537</v>
      </c>
      <c r="E5448" s="6">
        <f>+ROUND(SuperOldData!W5448,4)</f>
        <v>32.922600000000003</v>
      </c>
      <c r="F5448">
        <f>+SuperOldData!Y5448</f>
        <v>0</v>
      </c>
      <c r="G5448" s="11">
        <f>+ROUND(SuperOldData!G5448,0)</f>
        <v>291</v>
      </c>
      <c r="H5448" s="8">
        <f>+ROUND(100*SuperOldData!M5448/SuperOldData!G5448,2)</f>
        <v>1.98</v>
      </c>
      <c r="I5448" s="8">
        <f>+ROUND(100*SuperOldData!J5448/SuperOldData!G5448,2)</f>
        <v>47.09</v>
      </c>
      <c r="J5448" s="9">
        <f>+ROUND(SuperOldData!C5448,6)</f>
        <v>41.017488999999998</v>
      </c>
      <c r="K5448" s="9">
        <f>+ROUND(SuperOldData!D5448,6)</f>
        <v>-5.7634480000000003</v>
      </c>
    </row>
    <row r="5449" spans="1:11" x14ac:dyDescent="0.25">
      <c r="A5449" s="10" t="str">
        <f>+SuperOldData!A5449</f>
        <v>37130</v>
      </c>
      <c r="B5449" s="12" t="str">
        <f>+SuperOldData!B5449</f>
        <v>Forfoleda</v>
      </c>
      <c r="C5449" t="str">
        <f>+SuperOldData!F5449</f>
        <v>Salamanca</v>
      </c>
      <c r="D5449" s="11">
        <f>+SuperOldData!X5449</f>
        <v>2661</v>
      </c>
      <c r="E5449" s="6">
        <f>+ROUND(SuperOldData!W5449,4)</f>
        <v>65.980800000000002</v>
      </c>
      <c r="F5449">
        <f>+SuperOldData!Y5449</f>
        <v>0</v>
      </c>
      <c r="G5449" s="11">
        <f>+ROUND(SuperOldData!G5449,0)</f>
        <v>190</v>
      </c>
      <c r="H5449" s="8">
        <f>+ROUND(100*SuperOldData!M5449/SuperOldData!G5449,2)</f>
        <v>1.19</v>
      </c>
      <c r="I5449" s="8">
        <f>+ROUND(100*SuperOldData!J5449/SuperOldData!G5449,2)</f>
        <v>44.63</v>
      </c>
      <c r="J5449" s="9">
        <f>+ROUND(SuperOldData!C5449,6)</f>
        <v>41.112971000000002</v>
      </c>
      <c r="K5449" s="9">
        <f>+ROUND(SuperOldData!D5449,6)</f>
        <v>-5.7492299999999998</v>
      </c>
    </row>
    <row r="5450" spans="1:11" x14ac:dyDescent="0.25">
      <c r="A5450" s="10" t="str">
        <f>+SuperOldData!A5450</f>
        <v>37131</v>
      </c>
      <c r="B5450" s="12" t="str">
        <f>+SuperOldData!B5450</f>
        <v>Frades de la Sierra</v>
      </c>
      <c r="C5450" t="str">
        <f>+SuperOldData!F5450</f>
        <v>Salamanca</v>
      </c>
      <c r="D5450" s="11">
        <f>+SuperOldData!X5450</f>
        <v>1299</v>
      </c>
      <c r="E5450" s="6">
        <f>+ROUND(SuperOldData!W5450,4)</f>
        <v>81.425600000000003</v>
      </c>
      <c r="F5450">
        <f>+SuperOldData!Y5450</f>
        <v>0</v>
      </c>
      <c r="G5450" s="11">
        <f>+ROUND(SuperOldData!G5450,0)</f>
        <v>221</v>
      </c>
      <c r="H5450" s="8">
        <f>+ROUND(100*SuperOldData!M5450/SuperOldData!G5450,2)</f>
        <v>4.53</v>
      </c>
      <c r="I5450" s="8">
        <f>+ROUND(100*SuperOldData!J5450/SuperOldData!G5450,2)</f>
        <v>47.47</v>
      </c>
      <c r="J5450" s="9">
        <f>+ROUND(SuperOldData!C5450,6)</f>
        <v>40.658771000000002</v>
      </c>
      <c r="K5450" s="9">
        <f>+ROUND(SuperOldData!D5450,6)</f>
        <v>-5.7743000000000002</v>
      </c>
    </row>
    <row r="5451" spans="1:11" x14ac:dyDescent="0.25">
      <c r="A5451" s="10" t="str">
        <f>+SuperOldData!A5451</f>
        <v>37132</v>
      </c>
      <c r="B5451" s="12" t="str">
        <f>+SuperOldData!B5451</f>
        <v>Fregeneda, La</v>
      </c>
      <c r="C5451" t="str">
        <f>+SuperOldData!F5451</f>
        <v>Salamanca</v>
      </c>
      <c r="D5451" s="11">
        <f>+SuperOldData!X5451</f>
        <v>595</v>
      </c>
      <c r="E5451" s="6">
        <f>+ROUND(SuperOldData!W5451,4)</f>
        <v>89.730199999999996</v>
      </c>
      <c r="F5451">
        <f>+SuperOldData!Y5451</f>
        <v>0</v>
      </c>
      <c r="G5451" s="11">
        <f>+ROUND(SuperOldData!G5451,0)</f>
        <v>424</v>
      </c>
      <c r="H5451" s="8">
        <f>+ROUND(100*SuperOldData!M5451/SuperOldData!G5451,2)</f>
        <v>2.78</v>
      </c>
      <c r="I5451" s="8">
        <f>+ROUND(100*SuperOldData!J5451/SuperOldData!G5451,2)</f>
        <v>50.38</v>
      </c>
      <c r="J5451" s="9">
        <f>+ROUND(SuperOldData!C5451,6)</f>
        <v>40.999060999999998</v>
      </c>
      <c r="K5451" s="9">
        <f>+ROUND(SuperOldData!D5451,6)</f>
        <v>-6.8785360000000004</v>
      </c>
    </row>
    <row r="5452" spans="1:11" x14ac:dyDescent="0.25">
      <c r="A5452" s="10" t="str">
        <f>+SuperOldData!A5452</f>
        <v>37133</v>
      </c>
      <c r="B5452" s="12" t="str">
        <f>+SuperOldData!B5452</f>
        <v>Fresnedoso</v>
      </c>
      <c r="C5452" t="str">
        <f>+SuperOldData!F5452</f>
        <v>Salamanca</v>
      </c>
      <c r="D5452" s="11">
        <f>+SuperOldData!X5452</f>
        <v>1870</v>
      </c>
      <c r="E5452" s="6">
        <f>+ROUND(SuperOldData!W5452,4)</f>
        <v>75.037000000000006</v>
      </c>
      <c r="F5452">
        <f>+SuperOldData!Y5452</f>
        <v>0</v>
      </c>
      <c r="G5452" s="11">
        <f>+ROUND(SuperOldData!G5452,0)</f>
        <v>113</v>
      </c>
      <c r="H5452" s="8">
        <f>+ROUND(100*SuperOldData!M5452/SuperOldData!G5452,2)</f>
        <v>0</v>
      </c>
      <c r="I5452" s="8">
        <f>+ROUND(100*SuperOldData!J5452/SuperOldData!G5452,2)</f>
        <v>43.36</v>
      </c>
      <c r="J5452" s="9">
        <f>+ROUND(SuperOldData!C5452,6)</f>
        <v>40.437452999999998</v>
      </c>
      <c r="K5452" s="9">
        <f>+ROUND(SuperOldData!D5452,6)</f>
        <v>-5.7147790000000001</v>
      </c>
    </row>
    <row r="5453" spans="1:11" x14ac:dyDescent="0.25">
      <c r="A5453" s="10" t="str">
        <f>+SuperOldData!A5453</f>
        <v>37134</v>
      </c>
      <c r="B5453" s="12" t="str">
        <f>+SuperOldData!B5453</f>
        <v>Fresno Alhándiga</v>
      </c>
      <c r="C5453" t="str">
        <f>+SuperOldData!F5453</f>
        <v>Salamanca</v>
      </c>
      <c r="D5453" s="11">
        <f>+SuperOldData!X5453</f>
        <v>3755</v>
      </c>
      <c r="E5453" s="6">
        <f>+ROUND(SuperOldData!W5453,4)</f>
        <v>53.585500000000003</v>
      </c>
      <c r="F5453">
        <f>+SuperOldData!Y5453</f>
        <v>0</v>
      </c>
      <c r="G5453" s="11">
        <f>+ROUND(SuperOldData!G5453,0)</f>
        <v>275</v>
      </c>
      <c r="H5453" s="8">
        <f>+ROUND(100*SuperOldData!M5453/SuperOldData!G5453,2)</f>
        <v>0.06</v>
      </c>
      <c r="I5453" s="8">
        <f>+ROUND(100*SuperOldData!J5453/SuperOldData!G5453,2)</f>
        <v>44.63</v>
      </c>
      <c r="J5453" s="9">
        <f>+ROUND(SuperOldData!C5453,6)</f>
        <v>40.711708999999999</v>
      </c>
      <c r="K5453" s="9">
        <f>+ROUND(SuperOldData!D5453,6)</f>
        <v>-5.628209</v>
      </c>
    </row>
    <row r="5454" spans="1:11" x14ac:dyDescent="0.25">
      <c r="A5454" s="10" t="str">
        <f>+SuperOldData!A5454</f>
        <v>37135</v>
      </c>
      <c r="B5454" s="12" t="str">
        <f>+SuperOldData!B5454</f>
        <v>Fuente de San Esteban, La</v>
      </c>
      <c r="C5454" t="str">
        <f>+SuperOldData!F5454</f>
        <v>Salamanca</v>
      </c>
      <c r="D5454" s="11">
        <f>+SuperOldData!X5454</f>
        <v>3455</v>
      </c>
      <c r="E5454" s="6">
        <f>+ROUND(SuperOldData!W5454,4)</f>
        <v>56.745899999999999</v>
      </c>
      <c r="F5454">
        <f>+SuperOldData!Y5454</f>
        <v>0</v>
      </c>
      <c r="G5454" s="11">
        <f>+ROUND(SuperOldData!G5454,0)</f>
        <v>1419</v>
      </c>
      <c r="H5454" s="8">
        <f>+ROUND(100*SuperOldData!M5454/SuperOldData!G5454,2)</f>
        <v>2.23</v>
      </c>
      <c r="I5454" s="8">
        <f>+ROUND(100*SuperOldData!J5454/SuperOldData!G5454,2)</f>
        <v>49.56</v>
      </c>
      <c r="J5454" s="9">
        <f>+ROUND(SuperOldData!C5454,6)</f>
        <v>40.797206000000003</v>
      </c>
      <c r="K5454" s="9">
        <f>+ROUND(SuperOldData!D5454,6)</f>
        <v>-6.2087729999999999</v>
      </c>
    </row>
    <row r="5455" spans="1:11" x14ac:dyDescent="0.25">
      <c r="A5455" s="10" t="str">
        <f>+SuperOldData!A5455</f>
        <v>37136</v>
      </c>
      <c r="B5455" s="12" t="str">
        <f>+SuperOldData!B5455</f>
        <v>Fuenteguinaldo</v>
      </c>
      <c r="C5455" t="str">
        <f>+SuperOldData!F5455</f>
        <v>Salamanca</v>
      </c>
      <c r="D5455" s="11">
        <f>+SuperOldData!X5455</f>
        <v>1201</v>
      </c>
      <c r="E5455" s="6">
        <f>+ROUND(SuperOldData!W5455,4)</f>
        <v>82.546800000000005</v>
      </c>
      <c r="F5455">
        <f>+SuperOldData!Y5455</f>
        <v>0</v>
      </c>
      <c r="G5455" s="11">
        <f>+ROUND(SuperOldData!G5455,0)</f>
        <v>734</v>
      </c>
      <c r="H5455" s="8">
        <f>+ROUND(100*SuperOldData!M5455/SuperOldData!G5455,2)</f>
        <v>0.66</v>
      </c>
      <c r="I5455" s="8">
        <f>+ROUND(100*SuperOldData!J5455/SuperOldData!G5455,2)</f>
        <v>48.94</v>
      </c>
      <c r="J5455" s="9">
        <f>+ROUND(SuperOldData!C5455,6)</f>
        <v>40.422176</v>
      </c>
      <c r="K5455" s="9">
        <f>+ROUND(SuperOldData!D5455,6)</f>
        <v>-6.6727309999999997</v>
      </c>
    </row>
    <row r="5456" spans="1:11" x14ac:dyDescent="0.25">
      <c r="A5456" s="10" t="str">
        <f>+SuperOldData!A5456</f>
        <v>37137</v>
      </c>
      <c r="B5456" s="12" t="str">
        <f>+SuperOldData!B5456</f>
        <v>Fuenteliante</v>
      </c>
      <c r="C5456" t="str">
        <f>+SuperOldData!F5456</f>
        <v>Salamanca</v>
      </c>
      <c r="D5456" s="11">
        <f>+SuperOldData!X5456</f>
        <v>316</v>
      </c>
      <c r="E5456" s="6">
        <f>+ROUND(SuperOldData!W5456,4)</f>
        <v>93.438900000000004</v>
      </c>
      <c r="F5456">
        <f>+SuperOldData!Y5456</f>
        <v>1</v>
      </c>
      <c r="G5456" s="11">
        <f>+ROUND(SuperOldData!G5456,0)</f>
        <v>116</v>
      </c>
      <c r="H5456" s="8">
        <f>+ROUND(100*SuperOldData!M5456/SuperOldData!G5456,2)</f>
        <v>2.83</v>
      </c>
      <c r="I5456" s="8">
        <f>+ROUND(100*SuperOldData!J5456/SuperOldData!G5456,2)</f>
        <v>48.15</v>
      </c>
      <c r="J5456" s="9">
        <f>+ROUND(SuperOldData!C5456,6)</f>
        <v>40.841585000000002</v>
      </c>
      <c r="K5456" s="9">
        <f>+ROUND(SuperOldData!D5456,6)</f>
        <v>-6.5698090000000002</v>
      </c>
    </row>
    <row r="5457" spans="1:11" x14ac:dyDescent="0.25">
      <c r="A5457" s="10" t="str">
        <f>+SuperOldData!A5457</f>
        <v>37138</v>
      </c>
      <c r="B5457" s="12" t="str">
        <f>+SuperOldData!B5457</f>
        <v>Fuenterroble de Salvatierra</v>
      </c>
      <c r="C5457" t="str">
        <f>+SuperOldData!F5457</f>
        <v>Salamanca</v>
      </c>
      <c r="D5457" s="11">
        <f>+SuperOldData!X5457</f>
        <v>4063</v>
      </c>
      <c r="E5457" s="6">
        <f>+ROUND(SuperOldData!W5457,4)</f>
        <v>50.154000000000003</v>
      </c>
      <c r="F5457">
        <f>+SuperOldData!Y5457</f>
        <v>0</v>
      </c>
      <c r="G5457" s="11">
        <f>+ROUND(SuperOldData!G5457,0)</f>
        <v>257</v>
      </c>
      <c r="H5457" s="8">
        <f>+ROUND(100*SuperOldData!M5457/SuperOldData!G5457,2)</f>
        <v>1.17</v>
      </c>
      <c r="I5457" s="8">
        <f>+ROUND(100*SuperOldData!J5457/SuperOldData!G5457,2)</f>
        <v>49.42</v>
      </c>
      <c r="J5457" s="9">
        <f>+ROUND(SuperOldData!C5457,6)</f>
        <v>40.549765999999998</v>
      </c>
      <c r="K5457" s="9">
        <f>+ROUND(SuperOldData!D5457,6)</f>
        <v>-5.7401369999999998</v>
      </c>
    </row>
    <row r="5458" spans="1:11" x14ac:dyDescent="0.25">
      <c r="A5458" s="10" t="str">
        <f>+SuperOldData!A5458</f>
        <v>37139</v>
      </c>
      <c r="B5458" s="12" t="str">
        <f>+SuperOldData!B5458</f>
        <v>Fuentes de Béjar</v>
      </c>
      <c r="C5458" t="str">
        <f>+SuperOldData!F5458</f>
        <v>Salamanca</v>
      </c>
      <c r="D5458" s="11">
        <f>+SuperOldData!X5458</f>
        <v>3296</v>
      </c>
      <c r="E5458" s="6">
        <f>+ROUND(SuperOldData!W5458,4)</f>
        <v>58.384700000000002</v>
      </c>
      <c r="F5458">
        <f>+SuperOldData!Y5458</f>
        <v>0</v>
      </c>
      <c r="G5458" s="11">
        <f>+ROUND(SuperOldData!G5458,0)</f>
        <v>248</v>
      </c>
      <c r="H5458" s="8">
        <f>+ROUND(100*SuperOldData!M5458/SuperOldData!G5458,2)</f>
        <v>12.87</v>
      </c>
      <c r="I5458" s="8">
        <f>+ROUND(100*SuperOldData!J5458/SuperOldData!G5458,2)</f>
        <v>51.26</v>
      </c>
      <c r="J5458" s="9">
        <f>+ROUND(SuperOldData!C5458,6)</f>
        <v>40.509625</v>
      </c>
      <c r="K5458" s="9">
        <f>+ROUND(SuperOldData!D5458,6)</f>
        <v>-5.698493</v>
      </c>
    </row>
    <row r="5459" spans="1:11" x14ac:dyDescent="0.25">
      <c r="A5459" s="10" t="str">
        <f>+SuperOldData!A5459</f>
        <v>37140</v>
      </c>
      <c r="B5459" s="12" t="str">
        <f>+SuperOldData!B5459</f>
        <v>Fuentes de Oñoro</v>
      </c>
      <c r="C5459" t="str">
        <f>+SuperOldData!F5459</f>
        <v>Salamanca</v>
      </c>
      <c r="D5459" s="11">
        <f>+SuperOldData!X5459</f>
        <v>5960</v>
      </c>
      <c r="E5459" s="6">
        <f>+ROUND(SuperOldData!W5459,4)</f>
        <v>28.4192</v>
      </c>
      <c r="F5459">
        <f>+SuperOldData!Y5459</f>
        <v>0</v>
      </c>
      <c r="G5459" s="11">
        <f>+ROUND(SuperOldData!G5459,0)</f>
        <v>1174</v>
      </c>
      <c r="H5459" s="8">
        <f>+ROUND(100*SuperOldData!M5459/SuperOldData!G5459,2)</f>
        <v>31.82</v>
      </c>
      <c r="I5459" s="8">
        <f>+ROUND(100*SuperOldData!J5459/SuperOldData!G5459,2)</f>
        <v>48.73</v>
      </c>
      <c r="J5459" s="9">
        <f>+ROUND(SuperOldData!C5459,6)</f>
        <v>40.575572000000001</v>
      </c>
      <c r="K5459" s="9">
        <f>+ROUND(SuperOldData!D5459,6)</f>
        <v>-6.7898160000000001</v>
      </c>
    </row>
    <row r="5460" spans="1:11" x14ac:dyDescent="0.25">
      <c r="A5460" s="10" t="str">
        <f>+SuperOldData!A5460</f>
        <v>37141</v>
      </c>
      <c r="B5460" s="12" t="str">
        <f>+SuperOldData!B5460</f>
        <v>Gajates</v>
      </c>
      <c r="C5460" t="str">
        <f>+SuperOldData!F5460</f>
        <v>Salamanca</v>
      </c>
      <c r="D5460" s="11">
        <f>+SuperOldData!X5460</f>
        <v>1090</v>
      </c>
      <c r="E5460" s="6">
        <f>+ROUND(SuperOldData!W5460,4)</f>
        <v>83.852900000000005</v>
      </c>
      <c r="F5460">
        <f>+SuperOldData!Y5460</f>
        <v>0</v>
      </c>
      <c r="G5460" s="11">
        <f>+ROUND(SuperOldData!G5460,0)</f>
        <v>173</v>
      </c>
      <c r="H5460" s="8">
        <f>+ROUND(100*SuperOldData!M5460/SuperOldData!G5460,2)</f>
        <v>0</v>
      </c>
      <c r="I5460" s="8">
        <f>+ROUND(100*SuperOldData!J5460/SuperOldData!G5460,2)</f>
        <v>53.18</v>
      </c>
      <c r="J5460" s="9">
        <f>+ROUND(SuperOldData!C5460,6)</f>
        <v>40.792828999999998</v>
      </c>
      <c r="K5460" s="9">
        <f>+ROUND(SuperOldData!D5460,6)</f>
        <v>-5.3636109999999997</v>
      </c>
    </row>
    <row r="5461" spans="1:11" x14ac:dyDescent="0.25">
      <c r="A5461" s="10" t="str">
        <f>+SuperOldData!A5461</f>
        <v>37142</v>
      </c>
      <c r="B5461" s="12" t="str">
        <f>+SuperOldData!B5461</f>
        <v>Galindo y Perahuy</v>
      </c>
      <c r="C5461" t="str">
        <f>+SuperOldData!F5461</f>
        <v>Salamanca</v>
      </c>
      <c r="D5461" s="11">
        <f>+SuperOldData!X5461</f>
        <v>7673</v>
      </c>
      <c r="E5461" s="6">
        <f>+ROUND(SuperOldData!W5461,4)</f>
        <v>8.4277999999999995</v>
      </c>
      <c r="F5461">
        <f>+SuperOldData!Y5461</f>
        <v>0</v>
      </c>
      <c r="G5461" s="11">
        <f>+ROUND(SuperOldData!G5461,0)</f>
        <v>738</v>
      </c>
      <c r="H5461" s="8">
        <f>+ROUND(100*SuperOldData!M5461/SuperOldData!G5461,2)</f>
        <v>3.84</v>
      </c>
      <c r="I5461" s="8">
        <f>+ROUND(100*SuperOldData!J5461/SuperOldData!G5461,2)</f>
        <v>42.27</v>
      </c>
      <c r="J5461" s="9">
        <f>+ROUND(SuperOldData!C5461,6)</f>
        <v>40.943851000000002</v>
      </c>
      <c r="K5461" s="9">
        <f>+ROUND(SuperOldData!D5461,6)</f>
        <v>-5.8336670000000002</v>
      </c>
    </row>
    <row r="5462" spans="1:11" x14ac:dyDescent="0.25">
      <c r="A5462" s="10" t="str">
        <f>+SuperOldData!A5462</f>
        <v>37143</v>
      </c>
      <c r="B5462" s="12" t="str">
        <f>+SuperOldData!B5462</f>
        <v>Galinduste</v>
      </c>
      <c r="C5462" t="str">
        <f>+SuperOldData!F5462</f>
        <v>Salamanca</v>
      </c>
      <c r="D5462" s="11">
        <f>+SuperOldData!X5462</f>
        <v>1983</v>
      </c>
      <c r="E5462" s="6">
        <f>+ROUND(SuperOldData!W5462,4)</f>
        <v>73.8048</v>
      </c>
      <c r="F5462">
        <f>+SuperOldData!Y5462</f>
        <v>0</v>
      </c>
      <c r="G5462" s="11">
        <f>+ROUND(SuperOldData!G5462,0)</f>
        <v>470</v>
      </c>
      <c r="H5462" s="8">
        <f>+ROUND(100*SuperOldData!M5462/SuperOldData!G5462,2)</f>
        <v>0.64</v>
      </c>
      <c r="I5462" s="8">
        <f>+ROUND(100*SuperOldData!J5462/SuperOldData!G5462,2)</f>
        <v>50</v>
      </c>
      <c r="J5462" s="9">
        <f>+ROUND(SuperOldData!C5462,6)</f>
        <v>40.662157000000001</v>
      </c>
      <c r="K5462" s="9">
        <f>+ROUND(SuperOldData!D5462,6)</f>
        <v>-5.5269709999999996</v>
      </c>
    </row>
    <row r="5463" spans="1:11" x14ac:dyDescent="0.25">
      <c r="A5463" s="10" t="str">
        <f>+SuperOldData!A5463</f>
        <v>37144</v>
      </c>
      <c r="B5463" s="12" t="str">
        <f>+SuperOldData!B5463</f>
        <v>Galisancho</v>
      </c>
      <c r="C5463" t="str">
        <f>+SuperOldData!F5463</f>
        <v>Salamanca</v>
      </c>
      <c r="D5463" s="11">
        <f>+SuperOldData!X5463</f>
        <v>1741</v>
      </c>
      <c r="E5463" s="6">
        <f>+ROUND(SuperOldData!W5463,4)</f>
        <v>76.509399999999999</v>
      </c>
      <c r="F5463">
        <f>+SuperOldData!Y5463</f>
        <v>0</v>
      </c>
      <c r="G5463" s="11">
        <f>+ROUND(SuperOldData!G5463,0)</f>
        <v>428</v>
      </c>
      <c r="H5463" s="8">
        <f>+ROUND(100*SuperOldData!M5463/SuperOldData!G5463,2)</f>
        <v>1.4</v>
      </c>
      <c r="I5463" s="8">
        <f>+ROUND(100*SuperOldData!J5463/SuperOldData!G5463,2)</f>
        <v>45.13</v>
      </c>
      <c r="J5463" s="9">
        <f>+ROUND(SuperOldData!C5463,6)</f>
        <v>40.721747999999998</v>
      </c>
      <c r="K5463" s="9">
        <f>+ROUND(SuperOldData!D5463,6)</f>
        <v>-5.5456880000000002</v>
      </c>
    </row>
    <row r="5464" spans="1:11" x14ac:dyDescent="0.25">
      <c r="A5464" s="10" t="str">
        <f>+SuperOldData!A5464</f>
        <v>37145</v>
      </c>
      <c r="B5464" s="12" t="str">
        <f>+SuperOldData!B5464</f>
        <v>Gallegos de Argañán</v>
      </c>
      <c r="C5464" t="str">
        <f>+SuperOldData!F5464</f>
        <v>Salamanca</v>
      </c>
      <c r="D5464" s="11">
        <f>+SuperOldData!X5464</f>
        <v>1258</v>
      </c>
      <c r="E5464" s="6">
        <f>+ROUND(SuperOldData!W5464,4)</f>
        <v>81.819900000000004</v>
      </c>
      <c r="F5464">
        <f>+SuperOldData!Y5464</f>
        <v>0</v>
      </c>
      <c r="G5464" s="11">
        <f>+ROUND(SuperOldData!G5464,0)</f>
        <v>307</v>
      </c>
      <c r="H5464" s="8">
        <f>+ROUND(100*SuperOldData!M5464/SuperOldData!G5464,2)</f>
        <v>4.18</v>
      </c>
      <c r="I5464" s="8">
        <f>+ROUND(100*SuperOldData!J5464/SuperOldData!G5464,2)</f>
        <v>48.28</v>
      </c>
      <c r="J5464" s="9">
        <f>+ROUND(SuperOldData!C5464,6)</f>
        <v>40.623629000000001</v>
      </c>
      <c r="K5464" s="9">
        <f>+ROUND(SuperOldData!D5464,6)</f>
        <v>-6.6968459999999999</v>
      </c>
    </row>
    <row r="5465" spans="1:11" x14ac:dyDescent="0.25">
      <c r="A5465" s="10" t="str">
        <f>+SuperOldData!A5465</f>
        <v>37146</v>
      </c>
      <c r="B5465" s="12" t="str">
        <f>+SuperOldData!B5465</f>
        <v>Gallegos de Solmirón</v>
      </c>
      <c r="C5465" t="str">
        <f>+SuperOldData!F5465</f>
        <v>Salamanca</v>
      </c>
      <c r="D5465" s="11">
        <f>+SuperOldData!X5465</f>
        <v>634</v>
      </c>
      <c r="E5465" s="6">
        <f>+ROUND(SuperOldData!W5465,4)</f>
        <v>89.169499999999999</v>
      </c>
      <c r="F5465">
        <f>+SuperOldData!Y5465</f>
        <v>0</v>
      </c>
      <c r="G5465" s="11">
        <f>+ROUND(SuperOldData!G5465,0)</f>
        <v>148</v>
      </c>
      <c r="H5465" s="8">
        <f>+ROUND(100*SuperOldData!M5465/SuperOldData!G5465,2)</f>
        <v>0</v>
      </c>
      <c r="I5465" s="8">
        <f>+ROUND(100*SuperOldData!J5465/SuperOldData!G5465,2)</f>
        <v>47.97</v>
      </c>
      <c r="J5465" s="9">
        <f>+ROUND(SuperOldData!C5465,6)</f>
        <v>40.533892999999999</v>
      </c>
      <c r="K5465" s="9">
        <f>+ROUND(SuperOldData!D5465,6)</f>
        <v>-5.4629310000000002</v>
      </c>
    </row>
    <row r="5466" spans="1:11" x14ac:dyDescent="0.25">
      <c r="A5466" s="10" t="str">
        <f>+SuperOldData!A5466</f>
        <v>37147</v>
      </c>
      <c r="B5466" s="12" t="str">
        <f>+SuperOldData!B5466</f>
        <v>Garcibuey</v>
      </c>
      <c r="C5466" t="str">
        <f>+SuperOldData!F5466</f>
        <v>Salamanca</v>
      </c>
      <c r="D5466" s="11">
        <f>+SuperOldData!X5466</f>
        <v>428</v>
      </c>
      <c r="E5466" s="6">
        <f>+ROUND(SuperOldData!W5466,4)</f>
        <v>91.818600000000004</v>
      </c>
      <c r="F5466">
        <f>+SuperOldData!Y5466</f>
        <v>1</v>
      </c>
      <c r="G5466" s="11">
        <f>+ROUND(SuperOldData!G5466,0)</f>
        <v>198</v>
      </c>
      <c r="H5466" s="8">
        <f>+ROUND(100*SuperOldData!M5466/SuperOldData!G5466,2)</f>
        <v>0</v>
      </c>
      <c r="I5466" s="8">
        <f>+ROUND(100*SuperOldData!J5466/SuperOldData!G5466,2)</f>
        <v>44.03</v>
      </c>
      <c r="J5466" s="9">
        <f>+ROUND(SuperOldData!C5466,6)</f>
        <v>40.504638</v>
      </c>
      <c r="K5466" s="9">
        <f>+ROUND(SuperOldData!D5466,6)</f>
        <v>-5.9715889999999998</v>
      </c>
    </row>
    <row r="5467" spans="1:11" x14ac:dyDescent="0.25">
      <c r="A5467" s="10" t="str">
        <f>+SuperOldData!A5467</f>
        <v>37148</v>
      </c>
      <c r="B5467" s="12" t="str">
        <f>+SuperOldData!B5467</f>
        <v>Garcihernández</v>
      </c>
      <c r="C5467" t="str">
        <f>+SuperOldData!F5467</f>
        <v>Salamanca</v>
      </c>
      <c r="D5467" s="11">
        <f>+SuperOldData!X5467</f>
        <v>3069</v>
      </c>
      <c r="E5467" s="6">
        <f>+ROUND(SuperOldData!W5467,4)</f>
        <v>60.978299999999997</v>
      </c>
      <c r="F5467">
        <f>+SuperOldData!Y5467</f>
        <v>0</v>
      </c>
      <c r="G5467" s="11">
        <f>+ROUND(SuperOldData!G5467,0)</f>
        <v>515</v>
      </c>
      <c r="H5467" s="8">
        <f>+ROUND(100*SuperOldData!M5467/SuperOldData!G5467,2)</f>
        <v>1.73</v>
      </c>
      <c r="I5467" s="8">
        <f>+ROUND(100*SuperOldData!J5467/SuperOldData!G5467,2)</f>
        <v>47.17</v>
      </c>
      <c r="J5467" s="9">
        <f>+ROUND(SuperOldData!C5467,6)</f>
        <v>40.869202999999999</v>
      </c>
      <c r="K5467" s="9">
        <f>+ROUND(SuperOldData!D5467,6)</f>
        <v>-5.4395910000000001</v>
      </c>
    </row>
    <row r="5468" spans="1:11" x14ac:dyDescent="0.25">
      <c r="A5468" s="10" t="str">
        <f>+SuperOldData!A5468</f>
        <v>37149</v>
      </c>
      <c r="B5468" s="12" t="str">
        <f>+SuperOldData!B5468</f>
        <v>Garcirrey</v>
      </c>
      <c r="C5468" t="str">
        <f>+SuperOldData!F5468</f>
        <v>Salamanca</v>
      </c>
      <c r="D5468" s="11">
        <f>+SuperOldData!X5468</f>
        <v>1784</v>
      </c>
      <c r="E5468" s="6">
        <f>+ROUND(SuperOldData!W5468,4)</f>
        <v>75.991900000000001</v>
      </c>
      <c r="F5468">
        <f>+SuperOldData!Y5468</f>
        <v>0</v>
      </c>
      <c r="G5468" s="11">
        <f>+ROUND(SuperOldData!G5468,0)</f>
        <v>81</v>
      </c>
      <c r="H5468" s="8">
        <f>+ROUND(100*SuperOldData!M5468/SuperOldData!G5468,2)</f>
        <v>0</v>
      </c>
      <c r="I5468" s="8">
        <f>+ROUND(100*SuperOldData!J5468/SuperOldData!G5468,2)</f>
        <v>48.15</v>
      </c>
      <c r="J5468" s="9">
        <f>+ROUND(SuperOldData!C5468,6)</f>
        <v>40.890369</v>
      </c>
      <c r="K5468" s="9">
        <f>+ROUND(SuperOldData!D5468,6)</f>
        <v>-6.1396759999999997</v>
      </c>
    </row>
    <row r="5469" spans="1:11" x14ac:dyDescent="0.25">
      <c r="A5469" s="10" t="str">
        <f>+SuperOldData!A5469</f>
        <v>37150</v>
      </c>
      <c r="B5469" s="12" t="str">
        <f>+SuperOldData!B5469</f>
        <v>Gejuelo del Barro</v>
      </c>
      <c r="C5469" t="str">
        <f>+SuperOldData!F5469</f>
        <v>Salamanca</v>
      </c>
      <c r="D5469" s="11">
        <f>+SuperOldData!X5469</f>
        <v>1394</v>
      </c>
      <c r="E5469" s="6">
        <f>+ROUND(SuperOldData!W5469,4)</f>
        <v>80.335099999999997</v>
      </c>
      <c r="F5469">
        <f>+SuperOldData!Y5469</f>
        <v>0</v>
      </c>
      <c r="G5469" s="11">
        <f>+ROUND(SuperOldData!G5469,0)</f>
        <v>46</v>
      </c>
      <c r="H5469" s="8">
        <f>+ROUND(100*SuperOldData!M5469/SuperOldData!G5469,2)</f>
        <v>1.64</v>
      </c>
      <c r="I5469" s="8">
        <f>+ROUND(100*SuperOldData!J5469/SuperOldData!G5469,2)</f>
        <v>41.53</v>
      </c>
      <c r="J5469" s="9">
        <f>+ROUND(SuperOldData!C5469,6)</f>
        <v>41.064925000000002</v>
      </c>
      <c r="K5469" s="9">
        <f>+ROUND(SuperOldData!D5469,6)</f>
        <v>-6.1098650000000001</v>
      </c>
    </row>
    <row r="5470" spans="1:11" x14ac:dyDescent="0.25">
      <c r="A5470" s="10" t="str">
        <f>+SuperOldData!A5470</f>
        <v>37151</v>
      </c>
      <c r="B5470" s="12" t="str">
        <f>+SuperOldData!B5470</f>
        <v>Golpejas</v>
      </c>
      <c r="C5470" t="str">
        <f>+SuperOldData!F5470</f>
        <v>Salamanca</v>
      </c>
      <c r="D5470" s="11">
        <f>+SuperOldData!X5470</f>
        <v>2976</v>
      </c>
      <c r="E5470" s="6">
        <f>+ROUND(SuperOldData!W5470,4)</f>
        <v>61.871600000000001</v>
      </c>
      <c r="F5470">
        <f>+SuperOldData!Y5470</f>
        <v>0</v>
      </c>
      <c r="G5470" s="11">
        <f>+ROUND(SuperOldData!G5470,0)</f>
        <v>156</v>
      </c>
      <c r="H5470" s="8">
        <f>+ROUND(100*SuperOldData!M5470/SuperOldData!G5470,2)</f>
        <v>1.28</v>
      </c>
      <c r="I5470" s="8">
        <f>+ROUND(100*SuperOldData!J5470/SuperOldData!G5470,2)</f>
        <v>46.74</v>
      </c>
      <c r="J5470" s="9">
        <f>+ROUND(SuperOldData!C5470,6)</f>
        <v>41.000036000000001</v>
      </c>
      <c r="K5470" s="9">
        <f>+ROUND(SuperOldData!D5470,6)</f>
        <v>-5.9105169999999996</v>
      </c>
    </row>
    <row r="5471" spans="1:11" x14ac:dyDescent="0.25">
      <c r="A5471" s="10" t="str">
        <f>+SuperOldData!A5471</f>
        <v>37152</v>
      </c>
      <c r="B5471" s="12" t="str">
        <f>+SuperOldData!B5471</f>
        <v>Gomecello</v>
      </c>
      <c r="C5471" t="str">
        <f>+SuperOldData!F5471</f>
        <v>Salamanca</v>
      </c>
      <c r="D5471" s="11">
        <f>+SuperOldData!X5471</f>
        <v>3321</v>
      </c>
      <c r="E5471" s="6">
        <f>+ROUND(SuperOldData!W5471,4)</f>
        <v>58.230699999999999</v>
      </c>
      <c r="F5471">
        <f>+SuperOldData!Y5471</f>
        <v>0</v>
      </c>
      <c r="G5471" s="11">
        <f>+ROUND(SuperOldData!G5471,0)</f>
        <v>521</v>
      </c>
      <c r="H5471" s="8">
        <f>+ROUND(100*SuperOldData!M5471/SuperOldData!G5471,2)</f>
        <v>1.2</v>
      </c>
      <c r="I5471" s="8">
        <f>+ROUND(100*SuperOldData!J5471/SuperOldData!G5471,2)</f>
        <v>47.29</v>
      </c>
      <c r="J5471" s="9">
        <f>+ROUND(SuperOldData!C5471,6)</f>
        <v>41.032966000000002</v>
      </c>
      <c r="K5471" s="9">
        <f>+ROUND(SuperOldData!D5471,6)</f>
        <v>-5.5324200000000001</v>
      </c>
    </row>
    <row r="5472" spans="1:11" x14ac:dyDescent="0.25">
      <c r="A5472" s="10" t="str">
        <f>+SuperOldData!A5472</f>
        <v>37154</v>
      </c>
      <c r="B5472" s="12" t="str">
        <f>+SuperOldData!B5472</f>
        <v>Guadramiro</v>
      </c>
      <c r="C5472" t="str">
        <f>+SuperOldData!F5472</f>
        <v>Salamanca</v>
      </c>
      <c r="D5472" s="11">
        <f>+SuperOldData!X5472</f>
        <v>818</v>
      </c>
      <c r="E5472" s="6">
        <f>+ROUND(SuperOldData!W5472,4)</f>
        <v>87.001000000000005</v>
      </c>
      <c r="F5472">
        <f>+SuperOldData!Y5472</f>
        <v>0</v>
      </c>
      <c r="G5472" s="11">
        <f>+ROUND(SuperOldData!G5472,0)</f>
        <v>166</v>
      </c>
      <c r="H5472" s="8">
        <f>+ROUND(100*SuperOldData!M5472/SuperOldData!G5472,2)</f>
        <v>0</v>
      </c>
      <c r="I5472" s="8">
        <f>+ROUND(100*SuperOldData!J5472/SuperOldData!G5472,2)</f>
        <v>43.98</v>
      </c>
      <c r="J5472" s="9">
        <f>+ROUND(SuperOldData!C5472,6)</f>
        <v>41.014713999999998</v>
      </c>
      <c r="K5472" s="9">
        <f>+ROUND(SuperOldData!D5472,6)</f>
        <v>-6.4948009999999998</v>
      </c>
    </row>
    <row r="5473" spans="1:11" x14ac:dyDescent="0.25">
      <c r="A5473" s="10" t="str">
        <f>+SuperOldData!A5473</f>
        <v>37155</v>
      </c>
      <c r="B5473" s="12" t="str">
        <f>+SuperOldData!B5473</f>
        <v>Guijo de Ávila</v>
      </c>
      <c r="C5473" t="str">
        <f>+SuperOldData!F5473</f>
        <v>Salamanca</v>
      </c>
      <c r="D5473" s="11">
        <f>+SuperOldData!X5473</f>
        <v>2062</v>
      </c>
      <c r="E5473" s="6">
        <f>+ROUND(SuperOldData!W5473,4)</f>
        <v>72.985500000000002</v>
      </c>
      <c r="F5473">
        <f>+SuperOldData!Y5473</f>
        <v>0</v>
      </c>
      <c r="G5473" s="11">
        <f>+ROUND(SuperOldData!G5473,0)</f>
        <v>98</v>
      </c>
      <c r="H5473" s="8">
        <f>+ROUND(100*SuperOldData!M5473/SuperOldData!G5473,2)</f>
        <v>10.220000000000001</v>
      </c>
      <c r="I5473" s="8">
        <f>+ROUND(100*SuperOldData!J5473/SuperOldData!G5473,2)</f>
        <v>41.74</v>
      </c>
      <c r="J5473" s="9">
        <f>+ROUND(SuperOldData!C5473,6)</f>
        <v>40.520912000000003</v>
      </c>
      <c r="K5473" s="9">
        <f>+ROUND(SuperOldData!D5473,6)</f>
        <v>-5.6341640000000002</v>
      </c>
    </row>
    <row r="5474" spans="1:11" x14ac:dyDescent="0.25">
      <c r="A5474" s="10" t="str">
        <f>+SuperOldData!A5474</f>
        <v>37156</v>
      </c>
      <c r="B5474" s="12" t="str">
        <f>+SuperOldData!B5474</f>
        <v>Guijuelo</v>
      </c>
      <c r="C5474" t="str">
        <f>+SuperOldData!F5474</f>
        <v>Salamanca</v>
      </c>
      <c r="D5474" s="11">
        <f>+SuperOldData!X5474</f>
        <v>6947</v>
      </c>
      <c r="E5474" s="6">
        <f>+ROUND(SuperOldData!W5474,4)</f>
        <v>17.477799999999998</v>
      </c>
      <c r="F5474">
        <f>+SuperOldData!Y5474</f>
        <v>0</v>
      </c>
      <c r="G5474" s="11">
        <f>+ROUND(SuperOldData!G5474,0)</f>
        <v>5996</v>
      </c>
      <c r="H5474" s="8">
        <f>+ROUND(100*SuperOldData!M5474/SuperOldData!G5474,2)</f>
        <v>10.79</v>
      </c>
      <c r="I5474" s="8">
        <f>+ROUND(100*SuperOldData!J5474/SuperOldData!G5474,2)</f>
        <v>49.07</v>
      </c>
      <c r="J5474" s="9">
        <f>+ROUND(SuperOldData!C5474,6)</f>
        <v>40.573546</v>
      </c>
      <c r="K5474" s="9">
        <f>+ROUND(SuperOldData!D5474,6)</f>
        <v>-5.6900719999999998</v>
      </c>
    </row>
    <row r="5475" spans="1:11" x14ac:dyDescent="0.25">
      <c r="A5475" s="10" t="str">
        <f>+SuperOldData!A5475</f>
        <v>37157</v>
      </c>
      <c r="B5475" s="12" t="str">
        <f>+SuperOldData!B5475</f>
        <v>Herguijuela de Ciudad Rodrigo</v>
      </c>
      <c r="C5475" t="str">
        <f>+SuperOldData!F5475</f>
        <v>Salamanca</v>
      </c>
      <c r="D5475" s="11">
        <f>+SuperOldData!X5475</f>
        <v>524</v>
      </c>
      <c r="E5475" s="6">
        <f>+ROUND(SuperOldData!W5475,4)</f>
        <v>90.623500000000007</v>
      </c>
      <c r="F5475">
        <f>+SuperOldData!Y5475</f>
        <v>1</v>
      </c>
      <c r="G5475" s="11">
        <f>+ROUND(SuperOldData!G5475,0)</f>
        <v>96</v>
      </c>
      <c r="H5475" s="8">
        <f>+ROUND(100*SuperOldData!M5475/SuperOldData!G5475,2)</f>
        <v>0</v>
      </c>
      <c r="I5475" s="8">
        <f>+ROUND(100*SuperOldData!J5475/SuperOldData!G5475,2)</f>
        <v>44.79</v>
      </c>
      <c r="J5475" s="9">
        <f>+ROUND(SuperOldData!C5475,6)</f>
        <v>40.438076000000002</v>
      </c>
      <c r="K5475" s="9">
        <f>+ROUND(SuperOldData!D5475,6)</f>
        <v>-6.5153210000000001</v>
      </c>
    </row>
    <row r="5476" spans="1:11" x14ac:dyDescent="0.25">
      <c r="A5476" s="10" t="str">
        <f>+SuperOldData!A5476</f>
        <v>37158</v>
      </c>
      <c r="B5476" s="12" t="str">
        <f>+SuperOldData!B5476</f>
        <v>Herguijuela de la Sierra</v>
      </c>
      <c r="C5476" t="str">
        <f>+SuperOldData!F5476</f>
        <v>Salamanca</v>
      </c>
      <c r="D5476" s="11">
        <f>+SuperOldData!X5476</f>
        <v>2175</v>
      </c>
      <c r="E5476" s="6">
        <f>+ROUND(SuperOldData!W5476,4)</f>
        <v>71.630099999999999</v>
      </c>
      <c r="F5476">
        <f>+SuperOldData!Y5476</f>
        <v>0</v>
      </c>
      <c r="G5476" s="11">
        <f>+ROUND(SuperOldData!G5476,0)</f>
        <v>293</v>
      </c>
      <c r="H5476" s="8">
        <f>+ROUND(100*SuperOldData!M5476/SuperOldData!G5476,2)</f>
        <v>2.0499999999999998</v>
      </c>
      <c r="I5476" s="8">
        <f>+ROUND(100*SuperOldData!J5476/SuperOldData!G5476,2)</f>
        <v>44.68</v>
      </c>
      <c r="J5476" s="9">
        <f>+ROUND(SuperOldData!C5476,6)</f>
        <v>40.431663</v>
      </c>
      <c r="K5476" s="9">
        <f>+ROUND(SuperOldData!D5476,6)</f>
        <v>-6.08188</v>
      </c>
    </row>
    <row r="5477" spans="1:11" x14ac:dyDescent="0.25">
      <c r="A5477" s="10" t="str">
        <f>+SuperOldData!A5477</f>
        <v>37159</v>
      </c>
      <c r="B5477" s="12" t="str">
        <f>+SuperOldData!B5477</f>
        <v>Herguijuela del Campo</v>
      </c>
      <c r="C5477" t="str">
        <f>+SuperOldData!F5477</f>
        <v>Salamanca</v>
      </c>
      <c r="D5477" s="11">
        <f>+SuperOldData!X5477</f>
        <v>200</v>
      </c>
      <c r="E5477" s="6">
        <f>+ROUND(SuperOldData!W5477,4)</f>
        <v>95.3857</v>
      </c>
      <c r="F5477">
        <f>+SuperOldData!Y5477</f>
        <v>1</v>
      </c>
      <c r="G5477" s="11">
        <f>+ROUND(SuperOldData!G5477,0)</f>
        <v>106</v>
      </c>
      <c r="H5477" s="8">
        <f>+ROUND(100*SuperOldData!M5477/SuperOldData!G5477,2)</f>
        <v>2.31</v>
      </c>
      <c r="I5477" s="8">
        <f>+ROUND(100*SuperOldData!J5477/SuperOldData!G5477,2)</f>
        <v>55.87</v>
      </c>
      <c r="J5477" s="9">
        <f>+ROUND(SuperOldData!C5477,6)</f>
        <v>40.615020000000001</v>
      </c>
      <c r="K5477" s="9">
        <f>+ROUND(SuperOldData!D5477,6)</f>
        <v>-5.8815949999999999</v>
      </c>
    </row>
    <row r="5478" spans="1:11" x14ac:dyDescent="0.25">
      <c r="A5478" s="10" t="str">
        <f>+SuperOldData!A5478</f>
        <v>37160</v>
      </c>
      <c r="B5478" s="12" t="str">
        <f>+SuperOldData!B5478</f>
        <v>Hinojosa de Duero</v>
      </c>
      <c r="C5478" t="str">
        <f>+SuperOldData!F5478</f>
        <v>Salamanca</v>
      </c>
      <c r="D5478" s="11">
        <f>+SuperOldData!X5478</f>
        <v>1456</v>
      </c>
      <c r="E5478" s="6">
        <f>+ROUND(SuperOldData!W5478,4)</f>
        <v>79.552700000000002</v>
      </c>
      <c r="F5478">
        <f>+SuperOldData!Y5478</f>
        <v>0</v>
      </c>
      <c r="G5478" s="11">
        <f>+ROUND(SuperOldData!G5478,0)</f>
        <v>720</v>
      </c>
      <c r="H5478" s="8">
        <f>+ROUND(100*SuperOldData!M5478/SuperOldData!G5478,2)</f>
        <v>1.72</v>
      </c>
      <c r="I5478" s="8">
        <f>+ROUND(100*SuperOldData!J5478/SuperOldData!G5478,2)</f>
        <v>50.41</v>
      </c>
      <c r="J5478" s="9">
        <f>+ROUND(SuperOldData!C5478,6)</f>
        <v>40.992544000000002</v>
      </c>
      <c r="K5478" s="9">
        <f>+ROUND(SuperOldData!D5478,6)</f>
        <v>-6.7788060000000003</v>
      </c>
    </row>
    <row r="5479" spans="1:11" x14ac:dyDescent="0.25">
      <c r="A5479" s="10" t="str">
        <f>+SuperOldData!A5479</f>
        <v>37161</v>
      </c>
      <c r="B5479" s="12" t="str">
        <f>+SuperOldData!B5479</f>
        <v>Horcajo de Montemayor</v>
      </c>
      <c r="C5479" t="str">
        <f>+SuperOldData!F5479</f>
        <v>Salamanca</v>
      </c>
      <c r="D5479" s="11">
        <f>+SuperOldData!X5479</f>
        <v>676</v>
      </c>
      <c r="E5479" s="6">
        <f>+ROUND(SuperOldData!W5479,4)</f>
        <v>88.738299999999995</v>
      </c>
      <c r="F5479">
        <f>+SuperOldData!Y5479</f>
        <v>0</v>
      </c>
      <c r="G5479" s="11">
        <f>+ROUND(SuperOldData!G5479,0)</f>
        <v>163</v>
      </c>
      <c r="H5479" s="8">
        <f>+ROUND(100*SuperOldData!M5479/SuperOldData!G5479,2)</f>
        <v>1.23</v>
      </c>
      <c r="I5479" s="8">
        <f>+ROUND(100*SuperOldData!J5479/SuperOldData!G5479,2)</f>
        <v>49.74</v>
      </c>
      <c r="J5479" s="9">
        <f>+ROUND(SuperOldData!C5479,6)</f>
        <v>40.430762999999999</v>
      </c>
      <c r="K5479" s="9">
        <f>+ROUND(SuperOldData!D5479,6)</f>
        <v>-5.8908310000000004</v>
      </c>
    </row>
    <row r="5480" spans="1:11" x14ac:dyDescent="0.25">
      <c r="A5480" s="10" t="str">
        <f>+SuperOldData!A5480</f>
        <v>37162</v>
      </c>
      <c r="B5480" s="12" t="str">
        <f>+SuperOldData!B5480</f>
        <v>Horcajo Medianero</v>
      </c>
      <c r="C5480" t="str">
        <f>+SuperOldData!F5480</f>
        <v>Salamanca</v>
      </c>
      <c r="D5480" s="11">
        <f>+SuperOldData!X5480</f>
        <v>1823</v>
      </c>
      <c r="E5480" s="6">
        <f>+ROUND(SuperOldData!W5480,4)</f>
        <v>75.572900000000004</v>
      </c>
      <c r="F5480">
        <f>+SuperOldData!Y5480</f>
        <v>0</v>
      </c>
      <c r="G5480" s="11">
        <f>+ROUND(SuperOldData!G5480,0)</f>
        <v>252</v>
      </c>
      <c r="H5480" s="8">
        <f>+ROUND(100*SuperOldData!M5480/SuperOldData!G5480,2)</f>
        <v>0.47</v>
      </c>
      <c r="I5480" s="8">
        <f>+ROUND(100*SuperOldData!J5480/SuperOldData!G5480,2)</f>
        <v>46.43</v>
      </c>
      <c r="J5480" s="9">
        <f>+ROUND(SuperOldData!C5480,6)</f>
        <v>40.649388999999999</v>
      </c>
      <c r="K5480" s="9">
        <f>+ROUND(SuperOldData!D5480,6)</f>
        <v>-5.4437620000000004</v>
      </c>
    </row>
    <row r="5481" spans="1:11" x14ac:dyDescent="0.25">
      <c r="A5481" s="10" t="str">
        <f>+SuperOldData!A5481</f>
        <v>37163</v>
      </c>
      <c r="B5481" s="12" t="str">
        <f>+SuperOldData!B5481</f>
        <v>Hoya, La</v>
      </c>
      <c r="C5481" t="str">
        <f>+SuperOldData!F5481</f>
        <v>Salamanca</v>
      </c>
      <c r="D5481" s="11">
        <f>+SuperOldData!X5481</f>
        <v>6080</v>
      </c>
      <c r="E5481" s="6">
        <f>+ROUND(SuperOldData!W5481,4)</f>
        <v>27.020700000000001</v>
      </c>
      <c r="F5481">
        <f>+SuperOldData!Y5481</f>
        <v>0</v>
      </c>
      <c r="G5481" s="11">
        <f>+ROUND(SuperOldData!G5481,0)</f>
        <v>48</v>
      </c>
      <c r="H5481" s="8">
        <f>+ROUND(100*SuperOldData!M5481/SuperOldData!G5481,2)</f>
        <v>0</v>
      </c>
      <c r="I5481" s="8">
        <f>+ROUND(100*SuperOldData!J5481/SuperOldData!G5481,2)</f>
        <v>42.19</v>
      </c>
      <c r="J5481" s="9">
        <f>+ROUND(SuperOldData!C5481,6)</f>
        <v>40.393065</v>
      </c>
      <c r="K5481" s="9">
        <f>+ROUND(SuperOldData!D5481,6)</f>
        <v>-5.692361</v>
      </c>
    </row>
    <row r="5482" spans="1:11" x14ac:dyDescent="0.25">
      <c r="A5482" s="10" t="str">
        <f>+SuperOldData!A5482</f>
        <v>37164</v>
      </c>
      <c r="B5482" s="12" t="str">
        <f>+SuperOldData!B5482</f>
        <v>Huerta</v>
      </c>
      <c r="C5482" t="str">
        <f>+SuperOldData!F5482</f>
        <v>Salamanca</v>
      </c>
      <c r="D5482" s="11">
        <f>+SuperOldData!X5482</f>
        <v>5124</v>
      </c>
      <c r="E5482" s="6">
        <f>+ROUND(SuperOldData!W5482,4)</f>
        <v>37.795699999999997</v>
      </c>
      <c r="F5482">
        <f>+SuperOldData!Y5482</f>
        <v>0</v>
      </c>
      <c r="G5482" s="11">
        <f>+ROUND(SuperOldData!G5482,0)</f>
        <v>337</v>
      </c>
      <c r="H5482" s="8">
        <f>+ROUND(100*SuperOldData!M5482/SuperOldData!G5482,2)</f>
        <v>2.44</v>
      </c>
      <c r="I5482" s="8">
        <f>+ROUND(100*SuperOldData!J5482/SuperOldData!G5482,2)</f>
        <v>43.96</v>
      </c>
      <c r="J5482" s="9">
        <f>+ROUND(SuperOldData!C5482,6)</f>
        <v>40.964108000000003</v>
      </c>
      <c r="K5482" s="9">
        <f>+ROUND(SuperOldData!D5482,6)</f>
        <v>-5.4620689999999996</v>
      </c>
    </row>
    <row r="5483" spans="1:11" x14ac:dyDescent="0.25">
      <c r="A5483" s="10" t="str">
        <f>+SuperOldData!A5483</f>
        <v>37165</v>
      </c>
      <c r="B5483" s="12" t="str">
        <f>+SuperOldData!B5483</f>
        <v>Iruelos</v>
      </c>
      <c r="C5483" t="str">
        <f>+SuperOldData!F5483</f>
        <v>Salamanca</v>
      </c>
      <c r="D5483" s="11">
        <f>+SuperOldData!X5483</f>
        <v>3503</v>
      </c>
      <c r="E5483" s="6">
        <f>+ROUND(SuperOldData!W5483,4)</f>
        <v>56.370100000000001</v>
      </c>
      <c r="F5483">
        <f>+SuperOldData!Y5483</f>
        <v>0</v>
      </c>
      <c r="G5483" s="11">
        <f>+ROUND(SuperOldData!G5483,0)</f>
        <v>34</v>
      </c>
      <c r="H5483" s="8">
        <f>+ROUND(100*SuperOldData!M5483/SuperOldData!G5483,2)</f>
        <v>20.88</v>
      </c>
      <c r="I5483" s="8">
        <f>+ROUND(100*SuperOldData!J5483/SuperOldData!G5483,2)</f>
        <v>53.12</v>
      </c>
      <c r="J5483" s="9">
        <f>+ROUND(SuperOldData!C5483,6)</f>
        <v>41.145688</v>
      </c>
      <c r="K5483" s="9">
        <f>+ROUND(SuperOldData!D5483,6)</f>
        <v>-6.3325180000000003</v>
      </c>
    </row>
    <row r="5484" spans="1:11" x14ac:dyDescent="0.25">
      <c r="A5484" s="10" t="str">
        <f>+SuperOldData!A5484</f>
        <v>37166</v>
      </c>
      <c r="B5484" s="12" t="str">
        <f>+SuperOldData!B5484</f>
        <v>Ituero de Azaba</v>
      </c>
      <c r="C5484" t="str">
        <f>+SuperOldData!F5484</f>
        <v>Salamanca</v>
      </c>
      <c r="D5484" s="11">
        <f>+SuperOldData!X5484</f>
        <v>840</v>
      </c>
      <c r="E5484" s="6">
        <f>+ROUND(SuperOldData!W5484,4)</f>
        <v>86.723799999999997</v>
      </c>
      <c r="F5484">
        <f>+SuperOldData!Y5484</f>
        <v>0</v>
      </c>
      <c r="G5484" s="11">
        <f>+ROUND(SuperOldData!G5484,0)</f>
        <v>228</v>
      </c>
      <c r="H5484" s="8">
        <f>+ROUND(100*SuperOldData!M5484/SuperOldData!G5484,2)</f>
        <v>2.75</v>
      </c>
      <c r="I5484" s="8">
        <f>+ROUND(100*SuperOldData!J5484/SuperOldData!G5484,2)</f>
        <v>48.55</v>
      </c>
      <c r="J5484" s="9">
        <f>+ROUND(SuperOldData!C5484,6)</f>
        <v>40.489024999999998</v>
      </c>
      <c r="K5484" s="9">
        <f>+ROUND(SuperOldData!D5484,6)</f>
        <v>-6.6745850000000004</v>
      </c>
    </row>
    <row r="5485" spans="1:11" x14ac:dyDescent="0.25">
      <c r="A5485" s="10" t="str">
        <f>+SuperOldData!A5485</f>
        <v>37167</v>
      </c>
      <c r="B5485" s="12" t="str">
        <f>+SuperOldData!B5485</f>
        <v>Juzbado</v>
      </c>
      <c r="C5485" t="str">
        <f>+SuperOldData!F5485</f>
        <v>Salamanca</v>
      </c>
      <c r="D5485" s="11">
        <f>+SuperOldData!X5485</f>
        <v>4582</v>
      </c>
      <c r="E5485" s="6">
        <f>+ROUND(SuperOldData!W5485,4)</f>
        <v>44.116599999999998</v>
      </c>
      <c r="F5485">
        <f>+SuperOldData!Y5485</f>
        <v>0</v>
      </c>
      <c r="G5485" s="11">
        <f>+ROUND(SuperOldData!G5485,0)</f>
        <v>176</v>
      </c>
      <c r="H5485" s="8">
        <f>+ROUND(100*SuperOldData!M5485/SuperOldData!G5485,2)</f>
        <v>0</v>
      </c>
      <c r="I5485" s="8">
        <f>+ROUND(100*SuperOldData!J5485/SuperOldData!G5485,2)</f>
        <v>47.68</v>
      </c>
      <c r="J5485" s="9">
        <f>+ROUND(SuperOldData!C5485,6)</f>
        <v>41.085887</v>
      </c>
      <c r="K5485" s="9">
        <f>+ROUND(SuperOldData!D5485,6)</f>
        <v>-5.892417</v>
      </c>
    </row>
    <row r="5486" spans="1:11" x14ac:dyDescent="0.25">
      <c r="A5486" s="10" t="str">
        <f>+SuperOldData!A5486</f>
        <v>37168</v>
      </c>
      <c r="B5486" s="12" t="str">
        <f>+SuperOldData!B5486</f>
        <v>Lagunilla</v>
      </c>
      <c r="C5486" t="str">
        <f>+SuperOldData!F5486</f>
        <v>Salamanca</v>
      </c>
      <c r="D5486" s="11">
        <f>+SuperOldData!X5486</f>
        <v>3049</v>
      </c>
      <c r="E5486" s="6">
        <f>+ROUND(SuperOldData!W5486,4)</f>
        <v>61.1447</v>
      </c>
      <c r="F5486">
        <f>+SuperOldData!Y5486</f>
        <v>0</v>
      </c>
      <c r="G5486" s="11">
        <f>+ROUND(SuperOldData!G5486,0)</f>
        <v>547</v>
      </c>
      <c r="H5486" s="8">
        <f>+ROUND(100*SuperOldData!M5486/SuperOldData!G5486,2)</f>
        <v>6.87</v>
      </c>
      <c r="I5486" s="8">
        <f>+ROUND(100*SuperOldData!J5486/SuperOldData!G5486,2)</f>
        <v>45.94</v>
      </c>
      <c r="J5486" s="9">
        <f>+ROUND(SuperOldData!C5486,6)</f>
        <v>40.329760999999998</v>
      </c>
      <c r="K5486" s="9">
        <f>+ROUND(SuperOldData!D5486,6)</f>
        <v>-5.9728709999999996</v>
      </c>
    </row>
    <row r="5487" spans="1:11" x14ac:dyDescent="0.25">
      <c r="A5487" s="10" t="str">
        <f>+SuperOldData!A5487</f>
        <v>37169</v>
      </c>
      <c r="B5487" s="12" t="str">
        <f>+SuperOldData!B5487</f>
        <v>Larrodrigo</v>
      </c>
      <c r="C5487" t="str">
        <f>+SuperOldData!F5487</f>
        <v>Salamanca</v>
      </c>
      <c r="D5487" s="11">
        <f>+SuperOldData!X5487</f>
        <v>2111</v>
      </c>
      <c r="E5487" s="6">
        <f>+ROUND(SuperOldData!W5487,4)</f>
        <v>72.418700000000001</v>
      </c>
      <c r="F5487">
        <f>+SuperOldData!Y5487</f>
        <v>0</v>
      </c>
      <c r="G5487" s="11">
        <f>+ROUND(SuperOldData!G5487,0)</f>
        <v>211</v>
      </c>
      <c r="H5487" s="8">
        <f>+ROUND(100*SuperOldData!M5487/SuperOldData!G5487,2)</f>
        <v>1.02</v>
      </c>
      <c r="I5487" s="8">
        <f>+ROUND(100*SuperOldData!J5487/SuperOldData!G5487,2)</f>
        <v>44.04</v>
      </c>
      <c r="J5487" s="9">
        <f>+ROUND(SuperOldData!C5487,6)</f>
        <v>40.710966999999997</v>
      </c>
      <c r="K5487" s="9">
        <f>+ROUND(SuperOldData!D5487,6)</f>
        <v>-5.4278519999999997</v>
      </c>
    </row>
    <row r="5488" spans="1:11" x14ac:dyDescent="0.25">
      <c r="A5488" s="10" t="str">
        <f>+SuperOldData!A5488</f>
        <v>37170</v>
      </c>
      <c r="B5488" s="12" t="str">
        <f>+SuperOldData!B5488</f>
        <v>Ledesma</v>
      </c>
      <c r="C5488" t="str">
        <f>+SuperOldData!F5488</f>
        <v>Salamanca</v>
      </c>
      <c r="D5488" s="11">
        <f>+SuperOldData!X5488</f>
        <v>4551</v>
      </c>
      <c r="E5488" s="6">
        <f>+ROUND(SuperOldData!W5488,4)</f>
        <v>44.424599999999998</v>
      </c>
      <c r="F5488">
        <f>+SuperOldData!Y5488</f>
        <v>0</v>
      </c>
      <c r="G5488" s="11">
        <f>+ROUND(SuperOldData!G5488,0)</f>
        <v>1894</v>
      </c>
      <c r="H5488" s="8">
        <f>+ROUND(100*SuperOldData!M5488/SuperOldData!G5488,2)</f>
        <v>7.51</v>
      </c>
      <c r="I5488" s="8">
        <f>+ROUND(100*SuperOldData!J5488/SuperOldData!G5488,2)</f>
        <v>50.77</v>
      </c>
      <c r="J5488" s="9">
        <f>+ROUND(SuperOldData!C5488,6)</f>
        <v>41.133966000000001</v>
      </c>
      <c r="K5488" s="9">
        <f>+ROUND(SuperOldData!D5488,6)</f>
        <v>-6.0193440000000002</v>
      </c>
    </row>
    <row r="5489" spans="1:11" x14ac:dyDescent="0.25">
      <c r="A5489" s="10" t="str">
        <f>+SuperOldData!A5489</f>
        <v>37171</v>
      </c>
      <c r="B5489" s="12" t="str">
        <f>+SuperOldData!B5489</f>
        <v>Ledrada</v>
      </c>
      <c r="C5489" t="str">
        <f>+SuperOldData!F5489</f>
        <v>Salamanca</v>
      </c>
      <c r="D5489" s="11">
        <f>+SuperOldData!X5489</f>
        <v>3366</v>
      </c>
      <c r="E5489" s="6">
        <f>+ROUND(SuperOldData!W5489,4)</f>
        <v>57.744</v>
      </c>
      <c r="F5489">
        <f>+SuperOldData!Y5489</f>
        <v>0</v>
      </c>
      <c r="G5489" s="11">
        <f>+ROUND(SuperOldData!G5489,0)</f>
        <v>548</v>
      </c>
      <c r="H5489" s="8">
        <f>+ROUND(100*SuperOldData!M5489/SuperOldData!G5489,2)</f>
        <v>5.66</v>
      </c>
      <c r="I5489" s="8">
        <f>+ROUND(100*SuperOldData!J5489/SuperOldData!G5489,2)</f>
        <v>49.81</v>
      </c>
      <c r="J5489" s="9">
        <f>+ROUND(SuperOldData!C5489,6)</f>
        <v>40.476349999999996</v>
      </c>
      <c r="K5489" s="9">
        <f>+ROUND(SuperOldData!D5489,6)</f>
        <v>-5.7242480000000002</v>
      </c>
    </row>
    <row r="5490" spans="1:11" x14ac:dyDescent="0.25">
      <c r="A5490" s="10" t="str">
        <f>+SuperOldData!A5490</f>
        <v>37172</v>
      </c>
      <c r="B5490" s="12" t="str">
        <f>+SuperOldData!B5490</f>
        <v>Linares de Riofrío</v>
      </c>
      <c r="C5490" t="str">
        <f>+SuperOldData!F5490</f>
        <v>Salamanca</v>
      </c>
      <c r="D5490" s="11">
        <f>+SuperOldData!X5490</f>
        <v>2172</v>
      </c>
      <c r="E5490" s="6">
        <f>+ROUND(SuperOldData!W5490,4)</f>
        <v>71.654799999999994</v>
      </c>
      <c r="F5490">
        <f>+SuperOldData!Y5490</f>
        <v>0</v>
      </c>
      <c r="G5490" s="11">
        <f>+ROUND(SuperOldData!G5490,0)</f>
        <v>968</v>
      </c>
      <c r="H5490" s="8">
        <f>+ROUND(100*SuperOldData!M5490/SuperOldData!G5490,2)</f>
        <v>1.94</v>
      </c>
      <c r="I5490" s="8">
        <f>+ROUND(100*SuperOldData!J5490/SuperOldData!G5490,2)</f>
        <v>45.98</v>
      </c>
      <c r="J5490" s="9">
        <f>+ROUND(SuperOldData!C5490,6)</f>
        <v>40.580517999999998</v>
      </c>
      <c r="K5490" s="9">
        <f>+ROUND(SuperOldData!D5490,6)</f>
        <v>-5.9191200000000004</v>
      </c>
    </row>
    <row r="5491" spans="1:11" x14ac:dyDescent="0.25">
      <c r="A5491" s="10" t="str">
        <f>+SuperOldData!A5491</f>
        <v>37173</v>
      </c>
      <c r="B5491" s="12" t="str">
        <f>+SuperOldData!B5491</f>
        <v>Lumbrales</v>
      </c>
      <c r="C5491" t="str">
        <f>+SuperOldData!F5491</f>
        <v>Salamanca</v>
      </c>
      <c r="D5491" s="11">
        <f>+SuperOldData!X5491</f>
        <v>1621</v>
      </c>
      <c r="E5491" s="6">
        <f>+ROUND(SuperOldData!W5491,4)</f>
        <v>77.605999999999995</v>
      </c>
      <c r="F5491">
        <f>+SuperOldData!Y5491</f>
        <v>0</v>
      </c>
      <c r="G5491" s="11">
        <f>+ROUND(SuperOldData!G5491,0)</f>
        <v>1868</v>
      </c>
      <c r="H5491" s="8">
        <f>+ROUND(100*SuperOldData!M5491/SuperOldData!G5491,2)</f>
        <v>1.29</v>
      </c>
      <c r="I5491" s="8">
        <f>+ROUND(100*SuperOldData!J5491/SuperOldData!G5491,2)</f>
        <v>49.91</v>
      </c>
      <c r="J5491" s="9">
        <f>+ROUND(SuperOldData!C5491,6)</f>
        <v>40.943719000000002</v>
      </c>
      <c r="K5491" s="9">
        <f>+ROUND(SuperOldData!D5491,6)</f>
        <v>-6.6945579999999998</v>
      </c>
    </row>
    <row r="5492" spans="1:11" x14ac:dyDescent="0.25">
      <c r="A5492" s="10" t="str">
        <f>+SuperOldData!A5492</f>
        <v>37174</v>
      </c>
      <c r="B5492" s="12" t="str">
        <f>+SuperOldData!B5492</f>
        <v>Macotera</v>
      </c>
      <c r="C5492" t="str">
        <f>+SuperOldData!F5492</f>
        <v>Salamanca</v>
      </c>
      <c r="D5492" s="11">
        <f>+SuperOldData!X5492</f>
        <v>1914</v>
      </c>
      <c r="E5492" s="6">
        <f>+ROUND(SuperOldData!W5492,4)</f>
        <v>74.587199999999996</v>
      </c>
      <c r="F5492">
        <f>+SuperOldData!Y5492</f>
        <v>0</v>
      </c>
      <c r="G5492" s="11">
        <f>+ROUND(SuperOldData!G5492,0)</f>
        <v>1280</v>
      </c>
      <c r="H5492" s="8">
        <f>+ROUND(100*SuperOldData!M5492/SuperOldData!G5492,2)</f>
        <v>1.3</v>
      </c>
      <c r="I5492" s="8">
        <f>+ROUND(100*SuperOldData!J5492/SuperOldData!G5492,2)</f>
        <v>47.86</v>
      </c>
      <c r="J5492" s="9">
        <f>+ROUND(SuperOldData!C5492,6)</f>
        <v>40.837257000000001</v>
      </c>
      <c r="K5492" s="9">
        <f>+ROUND(SuperOldData!D5492,6)</f>
        <v>-5.2967149999999998</v>
      </c>
    </row>
    <row r="5493" spans="1:11" x14ac:dyDescent="0.25">
      <c r="A5493" s="10" t="str">
        <f>+SuperOldData!A5493</f>
        <v>37175</v>
      </c>
      <c r="B5493" s="12" t="str">
        <f>+SuperOldData!B5493</f>
        <v>Machacón</v>
      </c>
      <c r="C5493" t="str">
        <f>+SuperOldData!F5493</f>
        <v>Salamanca</v>
      </c>
      <c r="D5493" s="11">
        <f>+SuperOldData!X5493</f>
        <v>4103</v>
      </c>
      <c r="E5493" s="6">
        <f>+ROUND(SuperOldData!W5493,4)</f>
        <v>49.698099999999997</v>
      </c>
      <c r="F5493">
        <f>+SuperOldData!Y5493</f>
        <v>0</v>
      </c>
      <c r="G5493" s="11">
        <f>+ROUND(SuperOldData!G5493,0)</f>
        <v>464</v>
      </c>
      <c r="H5493" s="8">
        <f>+ROUND(100*SuperOldData!M5493/SuperOldData!G5493,2)</f>
        <v>1.81</v>
      </c>
      <c r="I5493" s="8">
        <f>+ROUND(100*SuperOldData!J5493/SuperOldData!G5493,2)</f>
        <v>47.82</v>
      </c>
      <c r="J5493" s="9">
        <f>+ROUND(SuperOldData!C5493,6)</f>
        <v>40.921688000000003</v>
      </c>
      <c r="K5493" s="9">
        <f>+ROUND(SuperOldData!D5493,6)</f>
        <v>-5.5113110000000001</v>
      </c>
    </row>
    <row r="5494" spans="1:11" x14ac:dyDescent="0.25">
      <c r="A5494" s="10" t="str">
        <f>+SuperOldData!A5494</f>
        <v>37176</v>
      </c>
      <c r="B5494" s="12" t="str">
        <f>+SuperOldData!B5494</f>
        <v>Madroñal</v>
      </c>
      <c r="C5494" t="str">
        <f>+SuperOldData!F5494</f>
        <v>Salamanca</v>
      </c>
      <c r="D5494" s="11">
        <f>+SuperOldData!X5494</f>
        <v>1994</v>
      </c>
      <c r="E5494" s="6">
        <f>+ROUND(SuperOldData!W5494,4)</f>
        <v>73.718599999999995</v>
      </c>
      <c r="F5494">
        <f>+SuperOldData!Y5494</f>
        <v>0</v>
      </c>
      <c r="G5494" s="11">
        <f>+ROUND(SuperOldData!G5494,0)</f>
        <v>157</v>
      </c>
      <c r="H5494" s="8">
        <f>+ROUND(100*SuperOldData!M5494/SuperOldData!G5494,2)</f>
        <v>0.96</v>
      </c>
      <c r="I5494" s="8">
        <f>+ROUND(100*SuperOldData!J5494/SuperOldData!G5494,2)</f>
        <v>41.72</v>
      </c>
      <c r="J5494" s="9">
        <f>+ROUND(SuperOldData!C5494,6)</f>
        <v>40.463442000000001</v>
      </c>
      <c r="K5494" s="9">
        <f>+ROUND(SuperOldData!D5494,6)</f>
        <v>-6.0629249999999999</v>
      </c>
    </row>
    <row r="5495" spans="1:11" x14ac:dyDescent="0.25">
      <c r="A5495" s="10" t="str">
        <f>+SuperOldData!A5495</f>
        <v>37177</v>
      </c>
      <c r="B5495" s="12" t="str">
        <f>+SuperOldData!B5495</f>
        <v>Maíllo, El</v>
      </c>
      <c r="C5495" t="str">
        <f>+SuperOldData!F5495</f>
        <v>Salamanca</v>
      </c>
      <c r="D5495" s="11">
        <f>+SuperOldData!X5495</f>
        <v>1590</v>
      </c>
      <c r="E5495" s="6">
        <f>+ROUND(SuperOldData!W5495,4)</f>
        <v>78.012600000000006</v>
      </c>
      <c r="F5495">
        <f>+SuperOldData!Y5495</f>
        <v>0</v>
      </c>
      <c r="G5495" s="11">
        <f>+ROUND(SuperOldData!G5495,0)</f>
        <v>328</v>
      </c>
      <c r="H5495" s="8">
        <f>+ROUND(100*SuperOldData!M5495/SuperOldData!G5495,2)</f>
        <v>0.36</v>
      </c>
      <c r="I5495" s="8">
        <f>+ROUND(100*SuperOldData!J5495/SuperOldData!G5495,2)</f>
        <v>45.38</v>
      </c>
      <c r="J5495" s="9">
        <f>+ROUND(SuperOldData!C5495,6)</f>
        <v>40.557451</v>
      </c>
      <c r="K5495" s="9">
        <f>+ROUND(SuperOldData!D5495,6)</f>
        <v>-6.2083659999999998</v>
      </c>
    </row>
    <row r="5496" spans="1:11" x14ac:dyDescent="0.25">
      <c r="A5496" s="10" t="str">
        <f>+SuperOldData!A5496</f>
        <v>37178</v>
      </c>
      <c r="B5496" s="12" t="str">
        <f>+SuperOldData!B5496</f>
        <v>Malpartida</v>
      </c>
      <c r="C5496" t="str">
        <f>+SuperOldData!F5496</f>
        <v>Salamanca</v>
      </c>
      <c r="D5496" s="11">
        <f>+SuperOldData!X5496</f>
        <v>182</v>
      </c>
      <c r="E5496" s="6">
        <f>+ROUND(SuperOldData!W5496,4)</f>
        <v>95.675200000000004</v>
      </c>
      <c r="F5496">
        <f>+SuperOldData!Y5496</f>
        <v>1</v>
      </c>
      <c r="G5496" s="11">
        <f>+ROUND(SuperOldData!G5496,0)</f>
        <v>107</v>
      </c>
      <c r="H5496" s="8">
        <f>+ROUND(100*SuperOldData!M5496/SuperOldData!G5496,2)</f>
        <v>0</v>
      </c>
      <c r="I5496" s="8">
        <f>+ROUND(100*SuperOldData!J5496/SuperOldData!G5496,2)</f>
        <v>42.06</v>
      </c>
      <c r="J5496" s="9">
        <f>+ROUND(SuperOldData!C5496,6)</f>
        <v>40.760925999999998</v>
      </c>
      <c r="K5496" s="9">
        <f>+ROUND(SuperOldData!D5496,6)</f>
        <v>-5.2381890000000002</v>
      </c>
    </row>
    <row r="5497" spans="1:11" x14ac:dyDescent="0.25">
      <c r="A5497" s="10" t="str">
        <f>+SuperOldData!A5497</f>
        <v>37179</v>
      </c>
      <c r="B5497" s="12" t="str">
        <f>+SuperOldData!B5497</f>
        <v>Mancera de Abajo</v>
      </c>
      <c r="C5497" t="str">
        <f>+SuperOldData!F5497</f>
        <v>Salamanca</v>
      </c>
      <c r="D5497" s="11">
        <f>+SuperOldData!X5497</f>
        <v>741</v>
      </c>
      <c r="E5497" s="6">
        <f>+ROUND(SuperOldData!W5497,4)</f>
        <v>87.980500000000006</v>
      </c>
      <c r="F5497">
        <f>+SuperOldData!Y5497</f>
        <v>0</v>
      </c>
      <c r="G5497" s="11">
        <f>+ROUND(SuperOldData!G5497,0)</f>
        <v>246</v>
      </c>
      <c r="H5497" s="8">
        <f>+ROUND(100*SuperOldData!M5497/SuperOldData!G5497,2)</f>
        <v>1.4</v>
      </c>
      <c r="I5497" s="8">
        <f>+ROUND(100*SuperOldData!J5497/SuperOldData!G5497,2)</f>
        <v>50.5</v>
      </c>
      <c r="J5497" s="9">
        <f>+ROUND(SuperOldData!C5497,6)</f>
        <v>40.835901999999997</v>
      </c>
      <c r="K5497" s="9">
        <f>+ROUND(SuperOldData!D5497,6)</f>
        <v>-5.1893919999999998</v>
      </c>
    </row>
    <row r="5498" spans="1:11" x14ac:dyDescent="0.25">
      <c r="A5498" s="10" t="str">
        <f>+SuperOldData!A5498</f>
        <v>37180</v>
      </c>
      <c r="B5498" s="12" t="str">
        <f>+SuperOldData!B5498</f>
        <v>Manzano, El</v>
      </c>
      <c r="C5498" t="str">
        <f>+SuperOldData!F5498</f>
        <v>Salamanca</v>
      </c>
      <c r="D5498" s="11">
        <f>+SuperOldData!X5498</f>
        <v>211</v>
      </c>
      <c r="E5498" s="6">
        <f>+ROUND(SuperOldData!W5498,4)</f>
        <v>95.133099999999999</v>
      </c>
      <c r="F5498">
        <f>+SuperOldData!Y5498</f>
        <v>1</v>
      </c>
      <c r="G5498" s="11">
        <f>+ROUND(SuperOldData!G5498,0)</f>
        <v>73</v>
      </c>
      <c r="H5498" s="8">
        <f>+ROUND(100*SuperOldData!M5498/SuperOldData!G5498,2)</f>
        <v>0</v>
      </c>
      <c r="I5498" s="8">
        <f>+ROUND(100*SuperOldData!J5498/SuperOldData!G5498,2)</f>
        <v>47.95</v>
      </c>
      <c r="J5498" s="9">
        <f>+ROUND(SuperOldData!C5498,6)</f>
        <v>41.175533999999999</v>
      </c>
      <c r="K5498" s="9">
        <f>+ROUND(SuperOldData!D5498,6)</f>
        <v>-6.304602</v>
      </c>
    </row>
    <row r="5499" spans="1:11" x14ac:dyDescent="0.25">
      <c r="A5499" s="10" t="str">
        <f>+SuperOldData!A5499</f>
        <v>37181</v>
      </c>
      <c r="B5499" s="12" t="str">
        <f>+SuperOldData!B5499</f>
        <v>Martiago</v>
      </c>
      <c r="C5499" t="str">
        <f>+SuperOldData!F5499</f>
        <v>Salamanca</v>
      </c>
      <c r="D5499" s="11">
        <f>+SuperOldData!X5499</f>
        <v>652</v>
      </c>
      <c r="E5499" s="6">
        <f>+ROUND(SuperOldData!W5499,4)</f>
        <v>89.015500000000003</v>
      </c>
      <c r="F5499">
        <f>+SuperOldData!Y5499</f>
        <v>0</v>
      </c>
      <c r="G5499" s="11">
        <f>+ROUND(SuperOldData!G5499,0)</f>
        <v>317</v>
      </c>
      <c r="H5499" s="8">
        <f>+ROUND(100*SuperOldData!M5499/SuperOldData!G5499,2)</f>
        <v>1.1100000000000001</v>
      </c>
      <c r="I5499" s="8">
        <f>+ROUND(100*SuperOldData!J5499/SuperOldData!G5499,2)</f>
        <v>47.15</v>
      </c>
      <c r="J5499" s="9">
        <f>+ROUND(SuperOldData!C5499,6)</f>
        <v>40.438212</v>
      </c>
      <c r="K5499" s="9">
        <f>+ROUND(SuperOldData!D5499,6)</f>
        <v>-6.4789029999999999</v>
      </c>
    </row>
    <row r="5500" spans="1:11" x14ac:dyDescent="0.25">
      <c r="A5500" s="10" t="str">
        <f>+SuperOldData!A5500</f>
        <v>37182</v>
      </c>
      <c r="B5500" s="12" t="str">
        <f>+SuperOldData!B5500</f>
        <v>Martinamor</v>
      </c>
      <c r="C5500" t="str">
        <f>+SuperOldData!F5500</f>
        <v>Salamanca</v>
      </c>
      <c r="D5500" s="11">
        <f>+SuperOldData!X5500</f>
        <v>5162</v>
      </c>
      <c r="E5500" s="6">
        <f>+ROUND(SuperOldData!W5500,4)</f>
        <v>37.339799999999997</v>
      </c>
      <c r="F5500">
        <f>+SuperOldData!Y5500</f>
        <v>0</v>
      </c>
      <c r="G5500" s="11">
        <f>+ROUND(SuperOldData!G5500,0)</f>
        <v>109</v>
      </c>
      <c r="H5500" s="8">
        <f>+ROUND(100*SuperOldData!M5500/SuperOldData!G5500,2)</f>
        <v>9.5299999999999994</v>
      </c>
      <c r="I5500" s="8">
        <f>+ROUND(100*SuperOldData!J5500/SuperOldData!G5500,2)</f>
        <v>39.46</v>
      </c>
      <c r="J5500" s="9">
        <f>+ROUND(SuperOldData!C5500,6)</f>
        <v>40.799191999999998</v>
      </c>
      <c r="K5500" s="9">
        <f>+ROUND(SuperOldData!D5500,6)</f>
        <v>-5.5908660000000001</v>
      </c>
    </row>
    <row r="5501" spans="1:11" x14ac:dyDescent="0.25">
      <c r="A5501" s="10" t="str">
        <f>+SuperOldData!A5501</f>
        <v>37183</v>
      </c>
      <c r="B5501" s="12" t="str">
        <f>+SuperOldData!B5501</f>
        <v>Martín de Yeltes</v>
      </c>
      <c r="C5501" t="str">
        <f>+SuperOldData!F5501</f>
        <v>Salamanca</v>
      </c>
      <c r="D5501" s="11">
        <f>+SuperOldData!X5501</f>
        <v>2603</v>
      </c>
      <c r="E5501" s="6">
        <f>+ROUND(SuperOldData!W5501,4)</f>
        <v>66.652299999999997</v>
      </c>
      <c r="F5501">
        <f>+SuperOldData!Y5501</f>
        <v>0</v>
      </c>
      <c r="G5501" s="11">
        <f>+ROUND(SuperOldData!G5501,0)</f>
        <v>451</v>
      </c>
      <c r="H5501" s="8">
        <f>+ROUND(100*SuperOldData!M5501/SuperOldData!G5501,2)</f>
        <v>0.86</v>
      </c>
      <c r="I5501" s="8">
        <f>+ROUND(100*SuperOldData!J5501/SuperOldData!G5501,2)</f>
        <v>48.63</v>
      </c>
      <c r="J5501" s="9">
        <f>+ROUND(SuperOldData!C5501,6)</f>
        <v>40.751350000000002</v>
      </c>
      <c r="K5501" s="9">
        <f>+ROUND(SuperOldData!D5501,6)</f>
        <v>-6.2900179999999999</v>
      </c>
    </row>
    <row r="5502" spans="1:11" x14ac:dyDescent="0.25">
      <c r="A5502" s="10" t="str">
        <f>+SuperOldData!A5502</f>
        <v>37184</v>
      </c>
      <c r="B5502" s="12" t="str">
        <f>+SuperOldData!B5502</f>
        <v>Masueco</v>
      </c>
      <c r="C5502" t="str">
        <f>+SuperOldData!F5502</f>
        <v>Salamanca</v>
      </c>
      <c r="D5502" s="11">
        <f>+SuperOldData!X5502</f>
        <v>809</v>
      </c>
      <c r="E5502" s="6">
        <f>+ROUND(SuperOldData!W5502,4)</f>
        <v>87.204300000000003</v>
      </c>
      <c r="F5502">
        <f>+SuperOldData!Y5502</f>
        <v>0</v>
      </c>
      <c r="G5502" s="11">
        <f>+ROUND(SuperOldData!G5502,0)</f>
        <v>391</v>
      </c>
      <c r="H5502" s="8">
        <f>+ROUND(100*SuperOldData!M5502/SuperOldData!G5502,2)</f>
        <v>1.61</v>
      </c>
      <c r="I5502" s="8">
        <f>+ROUND(100*SuperOldData!J5502/SuperOldData!G5502,2)</f>
        <v>50.05</v>
      </c>
      <c r="J5502" s="9">
        <f>+ROUND(SuperOldData!C5502,6)</f>
        <v>41.197933999999997</v>
      </c>
      <c r="K5502" s="9">
        <f>+ROUND(SuperOldData!D5502,6)</f>
        <v>-6.5883570000000002</v>
      </c>
    </row>
    <row r="5503" spans="1:11" x14ac:dyDescent="0.25">
      <c r="A5503" s="10" t="str">
        <f>+SuperOldData!A5503</f>
        <v>37185</v>
      </c>
      <c r="B5503" s="12" t="str">
        <f>+SuperOldData!B5503</f>
        <v>Castellanos de Villiquera</v>
      </c>
      <c r="C5503" t="str">
        <f>+SuperOldData!F5503</f>
        <v>Salamanca</v>
      </c>
      <c r="D5503" s="11">
        <f>+SuperOldData!X5503</f>
        <v>5961</v>
      </c>
      <c r="E5503" s="6">
        <f>+ROUND(SuperOldData!W5503,4)</f>
        <v>28.4069</v>
      </c>
      <c r="F5503">
        <f>+SuperOldData!Y5503</f>
        <v>0</v>
      </c>
      <c r="G5503" s="11">
        <f>+ROUND(SuperOldData!G5503,0)</f>
        <v>687</v>
      </c>
      <c r="H5503" s="8">
        <f>+ROUND(100*SuperOldData!M5503/SuperOldData!G5503,2)</f>
        <v>1.75</v>
      </c>
      <c r="I5503" s="8">
        <f>+ROUND(100*SuperOldData!J5503/SuperOldData!G5503,2)</f>
        <v>46.71</v>
      </c>
      <c r="J5503" s="9">
        <f>+ROUND(SuperOldData!C5503,6)</f>
        <v>41.053367999999999</v>
      </c>
      <c r="K5503" s="9">
        <f>+ROUND(SuperOldData!D5503,6)</f>
        <v>-5.6726390000000002</v>
      </c>
    </row>
    <row r="5504" spans="1:11" x14ac:dyDescent="0.25">
      <c r="A5504" s="10" t="str">
        <f>+SuperOldData!A5504</f>
        <v>37186</v>
      </c>
      <c r="B5504" s="12" t="str">
        <f>+SuperOldData!B5504</f>
        <v>Mata de Ledesma, La</v>
      </c>
      <c r="C5504" t="str">
        <f>+SuperOldData!F5504</f>
        <v>Salamanca</v>
      </c>
      <c r="D5504" s="11">
        <f>+SuperOldData!X5504</f>
        <v>1573</v>
      </c>
      <c r="E5504" s="6">
        <f>+ROUND(SuperOldData!W5504,4)</f>
        <v>78.203500000000005</v>
      </c>
      <c r="F5504">
        <f>+SuperOldData!Y5504</f>
        <v>0</v>
      </c>
      <c r="G5504" s="11">
        <f>+ROUND(SuperOldData!G5504,0)</f>
        <v>113</v>
      </c>
      <c r="H5504" s="8">
        <f>+ROUND(100*SuperOldData!M5504/SuperOldData!G5504,2)</f>
        <v>1.77</v>
      </c>
      <c r="I5504" s="8">
        <f>+ROUND(100*SuperOldData!J5504/SuperOldData!G5504,2)</f>
        <v>48.67</v>
      </c>
      <c r="J5504" s="9">
        <f>+ROUND(SuperOldData!C5504,6)</f>
        <v>40.984450000000002</v>
      </c>
      <c r="K5504" s="9">
        <f>+ROUND(SuperOldData!D5504,6)</f>
        <v>-5.9810030000000003</v>
      </c>
    </row>
    <row r="5505" spans="1:11" x14ac:dyDescent="0.25">
      <c r="A5505" s="10" t="str">
        <f>+SuperOldData!A5505</f>
        <v>37187</v>
      </c>
      <c r="B5505" s="12" t="str">
        <f>+SuperOldData!B5505</f>
        <v>Matilla de los Caños del Río</v>
      </c>
      <c r="C5505" t="str">
        <f>+SuperOldData!F5505</f>
        <v>Salamanca</v>
      </c>
      <c r="D5505" s="11">
        <f>+SuperOldData!X5505</f>
        <v>6016</v>
      </c>
      <c r="E5505" s="6">
        <f>+ROUND(SuperOldData!W5505,4)</f>
        <v>27.8093</v>
      </c>
      <c r="F5505">
        <f>+SuperOldData!Y5505</f>
        <v>0</v>
      </c>
      <c r="G5505" s="11">
        <f>+ROUND(SuperOldData!G5505,0)</f>
        <v>666</v>
      </c>
      <c r="H5505" s="8">
        <f>+ROUND(100*SuperOldData!M5505/SuperOldData!G5505,2)</f>
        <v>1.59</v>
      </c>
      <c r="I5505" s="8">
        <f>+ROUND(100*SuperOldData!J5505/SuperOldData!G5505,2)</f>
        <v>49.27</v>
      </c>
      <c r="J5505" s="9">
        <f>+ROUND(SuperOldData!C5505,6)</f>
        <v>40.827298999999996</v>
      </c>
      <c r="K5505" s="9">
        <f>+ROUND(SuperOldData!D5505,6)</f>
        <v>-5.9248419999999999</v>
      </c>
    </row>
    <row r="5506" spans="1:11" x14ac:dyDescent="0.25">
      <c r="A5506" s="10" t="str">
        <f>+SuperOldData!A5506</f>
        <v>37188</v>
      </c>
      <c r="B5506" s="12" t="str">
        <f>+SuperOldData!B5506</f>
        <v>Maya, La</v>
      </c>
      <c r="C5506" t="str">
        <f>+SuperOldData!F5506</f>
        <v>Salamanca</v>
      </c>
      <c r="D5506" s="11">
        <f>+SuperOldData!X5506</f>
        <v>1934</v>
      </c>
      <c r="E5506" s="6">
        <f>+ROUND(SuperOldData!W5506,4)</f>
        <v>74.427099999999996</v>
      </c>
      <c r="F5506">
        <f>+SuperOldData!Y5506</f>
        <v>0</v>
      </c>
      <c r="G5506" s="11">
        <f>+ROUND(SuperOldData!G5506,0)</f>
        <v>211</v>
      </c>
      <c r="H5506" s="8">
        <f>+ROUND(100*SuperOldData!M5506/SuperOldData!G5506,2)</f>
        <v>2.58</v>
      </c>
      <c r="I5506" s="8">
        <f>+ROUND(100*SuperOldData!J5506/SuperOldData!G5506,2)</f>
        <v>41.69</v>
      </c>
      <c r="J5506" s="9">
        <f>+ROUND(SuperOldData!C5506,6)</f>
        <v>40.690340999999997</v>
      </c>
      <c r="K5506" s="9">
        <f>+ROUND(SuperOldData!D5506,6)</f>
        <v>-5.6162780000000003</v>
      </c>
    </row>
    <row r="5507" spans="1:11" x14ac:dyDescent="0.25">
      <c r="A5507" s="10" t="str">
        <f>+SuperOldData!A5507</f>
        <v>37189</v>
      </c>
      <c r="B5507" s="12" t="str">
        <f>+SuperOldData!B5507</f>
        <v>Membribe de la Sierra</v>
      </c>
      <c r="C5507" t="str">
        <f>+SuperOldData!F5507</f>
        <v>Salamanca</v>
      </c>
      <c r="D5507" s="11">
        <f>+SuperOldData!X5507</f>
        <v>2973</v>
      </c>
      <c r="E5507" s="6">
        <f>+ROUND(SuperOldData!W5507,4)</f>
        <v>61.914700000000003</v>
      </c>
      <c r="F5507">
        <f>+SuperOldData!Y5507</f>
        <v>0</v>
      </c>
      <c r="G5507" s="11">
        <f>+ROUND(SuperOldData!G5507,0)</f>
        <v>153</v>
      </c>
      <c r="H5507" s="8">
        <f>+ROUND(100*SuperOldData!M5507/SuperOldData!G5507,2)</f>
        <v>0.17</v>
      </c>
      <c r="I5507" s="8">
        <f>+ROUND(100*SuperOldData!J5507/SuperOldData!G5507,2)</f>
        <v>40.56</v>
      </c>
      <c r="J5507" s="9">
        <f>+ROUND(SuperOldData!C5507,6)</f>
        <v>40.703327999999999</v>
      </c>
      <c r="K5507" s="9">
        <f>+ROUND(SuperOldData!D5507,6)</f>
        <v>-5.7974649999999999</v>
      </c>
    </row>
    <row r="5508" spans="1:11" x14ac:dyDescent="0.25">
      <c r="A5508" s="10" t="str">
        <f>+SuperOldData!A5508</f>
        <v>37190</v>
      </c>
      <c r="B5508" s="12" t="str">
        <f>+SuperOldData!B5508</f>
        <v>Mieza</v>
      </c>
      <c r="C5508" t="str">
        <f>+SuperOldData!F5508</f>
        <v>Salamanca</v>
      </c>
      <c r="D5508" s="11">
        <f>+SuperOldData!X5508</f>
        <v>148</v>
      </c>
      <c r="E5508" s="6">
        <f>+ROUND(SuperOldData!W5508,4)</f>
        <v>96.334400000000002</v>
      </c>
      <c r="F5508">
        <f>+SuperOldData!Y5508</f>
        <v>1</v>
      </c>
      <c r="G5508" s="11">
        <f>+ROUND(SuperOldData!G5508,0)</f>
        <v>248</v>
      </c>
      <c r="H5508" s="8">
        <f>+ROUND(100*SuperOldData!M5508/SuperOldData!G5508,2)</f>
        <v>0</v>
      </c>
      <c r="I5508" s="8">
        <f>+ROUND(100*SuperOldData!J5508/SuperOldData!G5508,2)</f>
        <v>50.4</v>
      </c>
      <c r="J5508" s="9">
        <f>+ROUND(SuperOldData!C5508,6)</f>
        <v>41.157949000000002</v>
      </c>
      <c r="K5508" s="9">
        <f>+ROUND(SuperOldData!D5508,6)</f>
        <v>-6.6959609999999996</v>
      </c>
    </row>
    <row r="5509" spans="1:11" x14ac:dyDescent="0.25">
      <c r="A5509" s="10" t="str">
        <f>+SuperOldData!A5509</f>
        <v>37191</v>
      </c>
      <c r="B5509" s="12" t="str">
        <f>+SuperOldData!B5509</f>
        <v>Milano, El</v>
      </c>
      <c r="C5509" t="str">
        <f>+SuperOldData!F5509</f>
        <v>Salamanca</v>
      </c>
      <c r="D5509" s="11">
        <f>+SuperOldData!X5509</f>
        <v>665</v>
      </c>
      <c r="E5509" s="6">
        <f>+ROUND(SuperOldData!W5509,4)</f>
        <v>88.886200000000002</v>
      </c>
      <c r="F5509">
        <f>+SuperOldData!Y5509</f>
        <v>0</v>
      </c>
      <c r="G5509" s="11">
        <f>+ROUND(SuperOldData!G5509,0)</f>
        <v>134</v>
      </c>
      <c r="H5509" s="8">
        <f>+ROUND(100*SuperOldData!M5509/SuperOldData!G5509,2)</f>
        <v>0</v>
      </c>
      <c r="I5509" s="8">
        <f>+ROUND(100*SuperOldData!J5509/SuperOldData!G5509,2)</f>
        <v>42.59</v>
      </c>
      <c r="J5509" s="9">
        <f>+ROUND(SuperOldData!C5509,6)</f>
        <v>41.097515000000001</v>
      </c>
      <c r="K5509" s="9">
        <f>+ROUND(SuperOldData!D5509,6)</f>
        <v>-6.6043570000000003</v>
      </c>
    </row>
    <row r="5510" spans="1:11" x14ac:dyDescent="0.25">
      <c r="A5510" s="10" t="str">
        <f>+SuperOldData!A5510</f>
        <v>37192</v>
      </c>
      <c r="B5510" s="12" t="str">
        <f>+SuperOldData!B5510</f>
        <v>Miranda de Azán</v>
      </c>
      <c r="C5510" t="str">
        <f>+SuperOldData!F5510</f>
        <v>Salamanca</v>
      </c>
      <c r="D5510" s="11">
        <f>+SuperOldData!X5510</f>
        <v>6654</v>
      </c>
      <c r="E5510" s="6">
        <f>+ROUND(SuperOldData!W5510,4)</f>
        <v>20.773800000000001</v>
      </c>
      <c r="F5510">
        <f>+SuperOldData!Y5510</f>
        <v>0</v>
      </c>
      <c r="G5510" s="11">
        <f>+ROUND(SuperOldData!G5510,0)</f>
        <v>449</v>
      </c>
      <c r="H5510" s="8">
        <f>+ROUND(100*SuperOldData!M5510/SuperOldData!G5510,2)</f>
        <v>5.2</v>
      </c>
      <c r="I5510" s="8">
        <f>+ROUND(100*SuperOldData!J5510/SuperOldData!G5510,2)</f>
        <v>47.71</v>
      </c>
      <c r="J5510" s="9">
        <f>+ROUND(SuperOldData!C5510,6)</f>
        <v>40.876694999999998</v>
      </c>
      <c r="K5510" s="9">
        <f>+ROUND(SuperOldData!D5510,6)</f>
        <v>-5.6945550000000003</v>
      </c>
    </row>
    <row r="5511" spans="1:11" x14ac:dyDescent="0.25">
      <c r="A5511" s="10" t="str">
        <f>+SuperOldData!A5511</f>
        <v>37193</v>
      </c>
      <c r="B5511" s="12" t="str">
        <f>+SuperOldData!B5511</f>
        <v>Miranda del Castañar</v>
      </c>
      <c r="C5511" t="str">
        <f>+SuperOldData!F5511</f>
        <v>Salamanca</v>
      </c>
      <c r="D5511" s="11">
        <f>+SuperOldData!X5511</f>
        <v>2081</v>
      </c>
      <c r="E5511" s="6">
        <f>+ROUND(SuperOldData!W5511,4)</f>
        <v>72.788300000000007</v>
      </c>
      <c r="F5511">
        <f>+SuperOldData!Y5511</f>
        <v>0</v>
      </c>
      <c r="G5511" s="11">
        <f>+ROUND(SuperOldData!G5511,0)</f>
        <v>497</v>
      </c>
      <c r="H5511" s="8">
        <f>+ROUND(100*SuperOldData!M5511/SuperOldData!G5511,2)</f>
        <v>4.2300000000000004</v>
      </c>
      <c r="I5511" s="8">
        <f>+ROUND(100*SuperOldData!J5511/SuperOldData!G5511,2)</f>
        <v>47.38</v>
      </c>
      <c r="J5511" s="9">
        <f>+ROUND(SuperOldData!C5511,6)</f>
        <v>40.469223</v>
      </c>
      <c r="K5511" s="9">
        <f>+ROUND(SuperOldData!D5511,6)</f>
        <v>-5.9923349999999997</v>
      </c>
    </row>
    <row r="5512" spans="1:11" x14ac:dyDescent="0.25">
      <c r="A5512" s="10" t="str">
        <f>+SuperOldData!A5512</f>
        <v>37194</v>
      </c>
      <c r="B5512" s="12" t="str">
        <f>+SuperOldData!B5512</f>
        <v>Mogarraz</v>
      </c>
      <c r="C5512" t="str">
        <f>+SuperOldData!F5512</f>
        <v>Salamanca</v>
      </c>
      <c r="D5512" s="11">
        <f>+SuperOldData!X5512</f>
        <v>2081</v>
      </c>
      <c r="E5512" s="6">
        <f>+ROUND(SuperOldData!W5512,4)</f>
        <v>72.788300000000007</v>
      </c>
      <c r="F5512">
        <f>+SuperOldData!Y5512</f>
        <v>0</v>
      </c>
      <c r="G5512" s="11">
        <f>+ROUND(SuperOldData!G5512,0)</f>
        <v>311</v>
      </c>
      <c r="H5512" s="8">
        <f>+ROUND(100*SuperOldData!M5512/SuperOldData!G5512,2)</f>
        <v>10.39</v>
      </c>
      <c r="I5512" s="8">
        <f>+ROUND(100*SuperOldData!J5512/SuperOldData!G5512,2)</f>
        <v>49.51</v>
      </c>
      <c r="J5512" s="9">
        <f>+ROUND(SuperOldData!C5512,6)</f>
        <v>40.500900999999999</v>
      </c>
      <c r="K5512" s="9">
        <f>+ROUND(SuperOldData!D5512,6)</f>
        <v>-6.0598140000000003</v>
      </c>
    </row>
    <row r="5513" spans="1:11" x14ac:dyDescent="0.25">
      <c r="A5513" s="10" t="str">
        <f>+SuperOldData!A5513</f>
        <v>37195</v>
      </c>
      <c r="B5513" s="12" t="str">
        <f>+SuperOldData!B5513</f>
        <v>Molinillo</v>
      </c>
      <c r="C5513" t="str">
        <f>+SuperOldData!F5513</f>
        <v>Salamanca</v>
      </c>
      <c r="D5513" s="11">
        <f>+SuperOldData!X5513</f>
        <v>1132</v>
      </c>
      <c r="E5513" s="6">
        <f>+ROUND(SuperOldData!W5513,4)</f>
        <v>83.378500000000003</v>
      </c>
      <c r="F5513">
        <f>+SuperOldData!Y5513</f>
        <v>0</v>
      </c>
      <c r="G5513" s="11">
        <f>+ROUND(SuperOldData!G5513,0)</f>
        <v>54</v>
      </c>
      <c r="H5513" s="8">
        <f>+ROUND(100*SuperOldData!M5513/SuperOldData!G5513,2)</f>
        <v>5.56</v>
      </c>
      <c r="I5513" s="8">
        <f>+ROUND(100*SuperOldData!J5513/SuperOldData!G5513,2)</f>
        <v>46.3</v>
      </c>
      <c r="J5513" s="9">
        <f>+ROUND(SuperOldData!C5513,6)</f>
        <v>40.473191999999997</v>
      </c>
      <c r="K5513" s="9">
        <f>+ROUND(SuperOldData!D5513,6)</f>
        <v>-5.9473469999999997</v>
      </c>
    </row>
    <row r="5514" spans="1:11" x14ac:dyDescent="0.25">
      <c r="A5514" s="10" t="str">
        <f>+SuperOldData!A5514</f>
        <v>37196</v>
      </c>
      <c r="B5514" s="12" t="str">
        <f>+SuperOldData!B5514</f>
        <v>Monforte de la Sierra</v>
      </c>
      <c r="C5514" t="str">
        <f>+SuperOldData!F5514</f>
        <v>Salamanca</v>
      </c>
      <c r="D5514" s="11">
        <f>+SuperOldData!X5514</f>
        <v>985</v>
      </c>
      <c r="E5514" s="6">
        <f>+ROUND(SuperOldData!W5514,4)</f>
        <v>84.900199999999998</v>
      </c>
      <c r="F5514">
        <f>+SuperOldData!Y5514</f>
        <v>0</v>
      </c>
      <c r="G5514" s="11">
        <f>+ROUND(SuperOldData!G5514,0)</f>
        <v>102</v>
      </c>
      <c r="H5514" s="8">
        <f>+ROUND(100*SuperOldData!M5514/SuperOldData!G5514,2)</f>
        <v>4.9000000000000004</v>
      </c>
      <c r="I5514" s="8">
        <f>+ROUND(100*SuperOldData!J5514/SuperOldData!G5514,2)</f>
        <v>45.1</v>
      </c>
      <c r="J5514" s="9">
        <f>+ROUND(SuperOldData!C5514,6)</f>
        <v>40.479436</v>
      </c>
      <c r="K5514" s="9">
        <f>+ROUND(SuperOldData!D5514,6)</f>
        <v>-6.0614160000000004</v>
      </c>
    </row>
    <row r="5515" spans="1:11" x14ac:dyDescent="0.25">
      <c r="A5515" s="10" t="str">
        <f>+SuperOldData!A5515</f>
        <v>37197</v>
      </c>
      <c r="B5515" s="12" t="str">
        <f>+SuperOldData!B5515</f>
        <v>Monleón</v>
      </c>
      <c r="C5515" t="str">
        <f>+SuperOldData!F5515</f>
        <v>Salamanca</v>
      </c>
      <c r="D5515" s="11">
        <f>+SuperOldData!X5515</f>
        <v>1080</v>
      </c>
      <c r="E5515" s="6">
        <f>+ROUND(SuperOldData!W5515,4)</f>
        <v>83.951499999999996</v>
      </c>
      <c r="F5515">
        <f>+SuperOldData!Y5515</f>
        <v>0</v>
      </c>
      <c r="G5515" s="11">
        <f>+ROUND(SuperOldData!G5515,0)</f>
        <v>107</v>
      </c>
      <c r="H5515" s="8">
        <f>+ROUND(100*SuperOldData!M5515/SuperOldData!G5515,2)</f>
        <v>0</v>
      </c>
      <c r="I5515" s="8">
        <f>+ROUND(100*SuperOldData!J5515/SuperOldData!G5515,2)</f>
        <v>42.06</v>
      </c>
      <c r="J5515" s="9">
        <f>+ROUND(SuperOldData!C5515,6)</f>
        <v>40.581786000000001</v>
      </c>
      <c r="K5515" s="9">
        <f>+ROUND(SuperOldData!D5515,6)</f>
        <v>-5.8489959999999996</v>
      </c>
    </row>
    <row r="5516" spans="1:11" x14ac:dyDescent="0.25">
      <c r="A5516" s="10" t="str">
        <f>+SuperOldData!A5516</f>
        <v>37198</v>
      </c>
      <c r="B5516" s="12" t="str">
        <f>+SuperOldData!B5516</f>
        <v>Monleras</v>
      </c>
      <c r="C5516" t="str">
        <f>+SuperOldData!F5516</f>
        <v>Salamanca</v>
      </c>
      <c r="D5516" s="11">
        <f>+SuperOldData!X5516</f>
        <v>2746</v>
      </c>
      <c r="E5516" s="6">
        <f>+ROUND(SuperOldData!W5516,4)</f>
        <v>64.797899999999998</v>
      </c>
      <c r="F5516">
        <f>+SuperOldData!Y5516</f>
        <v>0</v>
      </c>
      <c r="G5516" s="11">
        <f>+ROUND(SuperOldData!G5516,0)</f>
        <v>256</v>
      </c>
      <c r="H5516" s="8">
        <f>+ROUND(100*SuperOldData!M5516/SuperOldData!G5516,2)</f>
        <v>3.36</v>
      </c>
      <c r="I5516" s="8">
        <f>+ROUND(100*SuperOldData!J5516/SuperOldData!G5516,2)</f>
        <v>52.04</v>
      </c>
      <c r="J5516" s="9">
        <f>+ROUND(SuperOldData!C5516,6)</f>
        <v>41.190240000000003</v>
      </c>
      <c r="K5516" s="9">
        <f>+ROUND(SuperOldData!D5516,6)</f>
        <v>-6.2260210000000002</v>
      </c>
    </row>
    <row r="5517" spans="1:11" x14ac:dyDescent="0.25">
      <c r="A5517" s="10" t="str">
        <f>+SuperOldData!A5517</f>
        <v>37199</v>
      </c>
      <c r="B5517" s="12" t="str">
        <f>+SuperOldData!B5517</f>
        <v>Monsagro</v>
      </c>
      <c r="C5517" t="str">
        <f>+SuperOldData!F5517</f>
        <v>Salamanca</v>
      </c>
      <c r="D5517" s="11">
        <f>+SuperOldData!X5517</f>
        <v>1565</v>
      </c>
      <c r="E5517" s="6">
        <f>+ROUND(SuperOldData!W5517,4)</f>
        <v>78.283600000000007</v>
      </c>
      <c r="F5517">
        <f>+SuperOldData!Y5517</f>
        <v>0</v>
      </c>
      <c r="G5517" s="11">
        <f>+ROUND(SuperOldData!G5517,0)</f>
        <v>165</v>
      </c>
      <c r="H5517" s="8">
        <f>+ROUND(100*SuperOldData!M5517/SuperOldData!G5517,2)</f>
        <v>0.5</v>
      </c>
      <c r="I5517" s="8">
        <f>+ROUND(100*SuperOldData!J5517/SuperOldData!G5517,2)</f>
        <v>44.51</v>
      </c>
      <c r="J5517" s="9">
        <f>+ROUND(SuperOldData!C5517,6)</f>
        <v>40.502617999999998</v>
      </c>
      <c r="K5517" s="9">
        <f>+ROUND(SuperOldData!D5517,6)</f>
        <v>-6.2415450000000003</v>
      </c>
    </row>
    <row r="5518" spans="1:11" x14ac:dyDescent="0.25">
      <c r="A5518" s="10" t="str">
        <f>+SuperOldData!A5518</f>
        <v>37200</v>
      </c>
      <c r="B5518" s="12" t="str">
        <f>+SuperOldData!B5518</f>
        <v>Montejo</v>
      </c>
      <c r="C5518" t="str">
        <f>+SuperOldData!F5518</f>
        <v>Salamanca</v>
      </c>
      <c r="D5518" s="11">
        <f>+SuperOldData!X5518</f>
        <v>3823</v>
      </c>
      <c r="E5518" s="6">
        <f>+ROUND(SuperOldData!W5518,4)</f>
        <v>52.6922</v>
      </c>
      <c r="F5518">
        <f>+SuperOldData!Y5518</f>
        <v>0</v>
      </c>
      <c r="G5518" s="11">
        <f>+ROUND(SuperOldData!G5518,0)</f>
        <v>235</v>
      </c>
      <c r="H5518" s="8">
        <f>+ROUND(100*SuperOldData!M5518/SuperOldData!G5518,2)</f>
        <v>4.38</v>
      </c>
      <c r="I5518" s="8">
        <f>+ROUND(100*SuperOldData!J5518/SuperOldData!G5518,2)</f>
        <v>46.89</v>
      </c>
      <c r="J5518" s="9">
        <f>+ROUND(SuperOldData!C5518,6)</f>
        <v>40.645510999999999</v>
      </c>
      <c r="K5518" s="9">
        <f>+ROUND(SuperOldData!D5518,6)</f>
        <v>-5.6232100000000003</v>
      </c>
    </row>
    <row r="5519" spans="1:11" x14ac:dyDescent="0.25">
      <c r="A5519" s="10" t="str">
        <f>+SuperOldData!A5519</f>
        <v>37201</v>
      </c>
      <c r="B5519" s="12" t="str">
        <f>+SuperOldData!B5519</f>
        <v>Montemayor del Río</v>
      </c>
      <c r="C5519" t="str">
        <f>+SuperOldData!F5519</f>
        <v>Salamanca</v>
      </c>
      <c r="D5519" s="11">
        <f>+SuperOldData!X5519</f>
        <v>1919</v>
      </c>
      <c r="E5519" s="6">
        <f>+ROUND(SuperOldData!W5519,4)</f>
        <v>74.525599999999997</v>
      </c>
      <c r="F5519">
        <f>+SuperOldData!Y5519</f>
        <v>0</v>
      </c>
      <c r="G5519" s="11">
        <f>+ROUND(SuperOldData!G5519,0)</f>
        <v>307</v>
      </c>
      <c r="H5519" s="8">
        <f>+ROUND(100*SuperOldData!M5519/SuperOldData!G5519,2)</f>
        <v>0.5</v>
      </c>
      <c r="I5519" s="8">
        <f>+ROUND(100*SuperOldData!J5519/SuperOldData!G5519,2)</f>
        <v>47.42</v>
      </c>
      <c r="J5519" s="9">
        <f>+ROUND(SuperOldData!C5519,6)</f>
        <v>40.352057000000002</v>
      </c>
      <c r="K5519" s="9">
        <f>+ROUND(SuperOldData!D5519,6)</f>
        <v>-5.8924450000000004</v>
      </c>
    </row>
    <row r="5520" spans="1:11" x14ac:dyDescent="0.25">
      <c r="A5520" s="10" t="str">
        <f>+SuperOldData!A5520</f>
        <v>37202</v>
      </c>
      <c r="B5520" s="12" t="str">
        <f>+SuperOldData!B5520</f>
        <v>Monterrubio de Armuña</v>
      </c>
      <c r="C5520" t="str">
        <f>+SuperOldData!F5520</f>
        <v>Salamanca</v>
      </c>
      <c r="D5520" s="11">
        <f>+SuperOldData!X5520</f>
        <v>8086</v>
      </c>
      <c r="E5520" s="6">
        <f>+ROUND(SuperOldData!W5520,4)</f>
        <v>1.5032000000000001</v>
      </c>
      <c r="F5520">
        <f>+SuperOldData!Y5520</f>
        <v>0</v>
      </c>
      <c r="G5520" s="11">
        <f>+ROUND(SuperOldData!G5520,0)</f>
        <v>1295</v>
      </c>
      <c r="H5520" s="8">
        <f>+ROUND(100*SuperOldData!M5520/SuperOldData!G5520,2)</f>
        <v>1.95</v>
      </c>
      <c r="I5520" s="8">
        <f>+ROUND(100*SuperOldData!J5520/SuperOldData!G5520,2)</f>
        <v>45.95</v>
      </c>
      <c r="J5520" s="9">
        <f>+ROUND(SuperOldData!C5520,6)</f>
        <v>41.038151999999997</v>
      </c>
      <c r="K5520" s="9">
        <f>+ROUND(SuperOldData!D5520,6)</f>
        <v>-5.651205</v>
      </c>
    </row>
    <row r="5521" spans="1:11" x14ac:dyDescent="0.25">
      <c r="A5521" s="10" t="str">
        <f>+SuperOldData!A5521</f>
        <v>37203</v>
      </c>
      <c r="B5521" s="12" t="str">
        <f>+SuperOldData!B5521</f>
        <v>Monterrubio de la Sierra</v>
      </c>
      <c r="C5521" t="str">
        <f>+SuperOldData!F5521</f>
        <v>Salamanca</v>
      </c>
      <c r="D5521" s="11">
        <f>+SuperOldData!X5521</f>
        <v>2327</v>
      </c>
      <c r="E5521" s="6">
        <f>+ROUND(SuperOldData!W5521,4)</f>
        <v>69.960599999999999</v>
      </c>
      <c r="F5521">
        <f>+SuperOldData!Y5521</f>
        <v>0</v>
      </c>
      <c r="G5521" s="11">
        <f>+ROUND(SuperOldData!G5521,0)</f>
        <v>185</v>
      </c>
      <c r="H5521" s="8">
        <f>+ROUND(100*SuperOldData!M5521/SuperOldData!G5521,2)</f>
        <v>7.9</v>
      </c>
      <c r="I5521" s="8">
        <f>+ROUND(100*SuperOldData!J5521/SuperOldData!G5521,2)</f>
        <v>45.1</v>
      </c>
      <c r="J5521" s="9">
        <f>+ROUND(SuperOldData!C5521,6)</f>
        <v>40.757074000000003</v>
      </c>
      <c r="K5521" s="9">
        <f>+ROUND(SuperOldData!D5521,6)</f>
        <v>-5.6957579999999997</v>
      </c>
    </row>
    <row r="5522" spans="1:11" x14ac:dyDescent="0.25">
      <c r="A5522" s="10" t="str">
        <f>+SuperOldData!A5522</f>
        <v>37204</v>
      </c>
      <c r="B5522" s="12" t="str">
        <f>+SuperOldData!B5522</f>
        <v>Morasverdes</v>
      </c>
      <c r="C5522" t="str">
        <f>+SuperOldData!F5522</f>
        <v>Salamanca</v>
      </c>
      <c r="D5522" s="11">
        <f>+SuperOldData!X5522</f>
        <v>1854</v>
      </c>
      <c r="E5522" s="6">
        <f>+ROUND(SuperOldData!W5522,4)</f>
        <v>75.252600000000001</v>
      </c>
      <c r="F5522">
        <f>+SuperOldData!Y5522</f>
        <v>0</v>
      </c>
      <c r="G5522" s="11">
        <f>+ROUND(SuperOldData!G5522,0)</f>
        <v>306</v>
      </c>
      <c r="H5522" s="8">
        <f>+ROUND(100*SuperOldData!M5522/SuperOldData!G5522,2)</f>
        <v>0.92</v>
      </c>
      <c r="I5522" s="8">
        <f>+ROUND(100*SuperOldData!J5522/SuperOldData!G5522,2)</f>
        <v>48.28</v>
      </c>
      <c r="J5522" s="9">
        <f>+ROUND(SuperOldData!C5522,6)</f>
        <v>40.596131999999997</v>
      </c>
      <c r="K5522" s="9">
        <f>+ROUND(SuperOldData!D5522,6)</f>
        <v>-6.2839510000000001</v>
      </c>
    </row>
    <row r="5523" spans="1:11" x14ac:dyDescent="0.25">
      <c r="A5523" s="10" t="str">
        <f>+SuperOldData!A5523</f>
        <v>37205</v>
      </c>
      <c r="B5523" s="12" t="str">
        <f>+SuperOldData!B5523</f>
        <v>Morille</v>
      </c>
      <c r="C5523" t="str">
        <f>+SuperOldData!F5523</f>
        <v>Salamanca</v>
      </c>
      <c r="D5523" s="11">
        <f>+SuperOldData!X5523</f>
        <v>5063</v>
      </c>
      <c r="E5523" s="6">
        <f>+ROUND(SuperOldData!W5523,4)</f>
        <v>38.534999999999997</v>
      </c>
      <c r="F5523">
        <f>+SuperOldData!Y5523</f>
        <v>0</v>
      </c>
      <c r="G5523" s="11">
        <f>+ROUND(SuperOldData!G5523,0)</f>
        <v>267</v>
      </c>
      <c r="H5523" s="8">
        <f>+ROUND(100*SuperOldData!M5523/SuperOldData!G5523,2)</f>
        <v>1.22</v>
      </c>
      <c r="I5523" s="8">
        <f>+ROUND(100*SuperOldData!J5523/SuperOldData!G5523,2)</f>
        <v>47.86</v>
      </c>
      <c r="J5523" s="9">
        <f>+ROUND(SuperOldData!C5523,6)</f>
        <v>40.806564000000002</v>
      </c>
      <c r="K5523" s="9">
        <f>+ROUND(SuperOldData!D5523,6)</f>
        <v>-5.7007570000000003</v>
      </c>
    </row>
    <row r="5524" spans="1:11" x14ac:dyDescent="0.25">
      <c r="A5524" s="10" t="str">
        <f>+SuperOldData!A5524</f>
        <v>37206</v>
      </c>
      <c r="B5524" s="12" t="str">
        <f>+SuperOldData!B5524</f>
        <v>Moríñigo</v>
      </c>
      <c r="C5524" t="str">
        <f>+SuperOldData!F5524</f>
        <v>Salamanca</v>
      </c>
      <c r="D5524" s="11">
        <f>+SuperOldData!X5524</f>
        <v>4566</v>
      </c>
      <c r="E5524" s="6">
        <f>+ROUND(SuperOldData!W5524,4)</f>
        <v>44.264400000000002</v>
      </c>
      <c r="F5524">
        <f>+SuperOldData!Y5524</f>
        <v>0</v>
      </c>
      <c r="G5524" s="11">
        <f>+ROUND(SuperOldData!G5524,0)</f>
        <v>117</v>
      </c>
      <c r="H5524" s="8">
        <f>+ROUND(100*SuperOldData!M5524/SuperOldData!G5524,2)</f>
        <v>0</v>
      </c>
      <c r="I5524" s="8">
        <f>+ROUND(100*SuperOldData!J5524/SuperOldData!G5524,2)</f>
        <v>48.72</v>
      </c>
      <c r="J5524" s="9">
        <f>+ROUND(SuperOldData!C5524,6)</f>
        <v>40.963977</v>
      </c>
      <c r="K5524" s="9">
        <f>+ROUND(SuperOldData!D5524,6)</f>
        <v>-5.3961160000000001</v>
      </c>
    </row>
    <row r="5525" spans="1:11" x14ac:dyDescent="0.25">
      <c r="A5525" s="10" t="str">
        <f>+SuperOldData!A5525</f>
        <v>37207</v>
      </c>
      <c r="B5525" s="12" t="str">
        <f>+SuperOldData!B5525</f>
        <v>Moriscos</v>
      </c>
      <c r="C5525" t="str">
        <f>+SuperOldData!F5525</f>
        <v>Salamanca</v>
      </c>
      <c r="D5525" s="11">
        <f>+SuperOldData!X5525</f>
        <v>7482</v>
      </c>
      <c r="E5525" s="6">
        <f>+ROUND(SuperOldData!W5525,4)</f>
        <v>10.775</v>
      </c>
      <c r="F5525">
        <f>+SuperOldData!Y5525</f>
        <v>0</v>
      </c>
      <c r="G5525" s="11">
        <f>+ROUND(SuperOldData!G5525,0)</f>
        <v>310</v>
      </c>
      <c r="H5525" s="8">
        <f>+ROUND(100*SuperOldData!M5525/SuperOldData!G5525,2)</f>
        <v>1.73</v>
      </c>
      <c r="I5525" s="8">
        <f>+ROUND(100*SuperOldData!J5525/SuperOldData!G5525,2)</f>
        <v>45.38</v>
      </c>
      <c r="J5525" s="9">
        <f>+ROUND(SuperOldData!C5525,6)</f>
        <v>41.003411</v>
      </c>
      <c r="K5525" s="9">
        <f>+ROUND(SuperOldData!D5525,6)</f>
        <v>-5.5750590000000004</v>
      </c>
    </row>
    <row r="5526" spans="1:11" x14ac:dyDescent="0.25">
      <c r="A5526" s="10" t="str">
        <f>+SuperOldData!A5526</f>
        <v>37208</v>
      </c>
      <c r="B5526" s="12" t="str">
        <f>+SuperOldData!B5526</f>
        <v>Moronta</v>
      </c>
      <c r="C5526" t="str">
        <f>+SuperOldData!F5526</f>
        <v>Salamanca</v>
      </c>
      <c r="D5526" s="11">
        <f>+SuperOldData!X5526</f>
        <v>329</v>
      </c>
      <c r="E5526" s="6">
        <f>+ROUND(SuperOldData!W5526,4)</f>
        <v>93.272499999999994</v>
      </c>
      <c r="F5526">
        <f>+SuperOldData!Y5526</f>
        <v>1</v>
      </c>
      <c r="G5526" s="11">
        <f>+ROUND(SuperOldData!G5526,0)</f>
        <v>93</v>
      </c>
      <c r="H5526" s="8">
        <f>+ROUND(100*SuperOldData!M5526/SuperOldData!G5526,2)</f>
        <v>0</v>
      </c>
      <c r="I5526" s="8">
        <f>+ROUND(100*SuperOldData!J5526/SuperOldData!G5526,2)</f>
        <v>41.94</v>
      </c>
      <c r="J5526" s="9">
        <f>+ROUND(SuperOldData!C5526,6)</f>
        <v>40.960433999999999</v>
      </c>
      <c r="K5526" s="9">
        <f>+ROUND(SuperOldData!D5526,6)</f>
        <v>-6.4227379999999998</v>
      </c>
    </row>
    <row r="5527" spans="1:11" x14ac:dyDescent="0.25">
      <c r="A5527" s="10" t="str">
        <f>+SuperOldData!A5527</f>
        <v>37209</v>
      </c>
      <c r="B5527" s="12" t="str">
        <f>+SuperOldData!B5527</f>
        <v>Mozárbez</v>
      </c>
      <c r="C5527" t="str">
        <f>+SuperOldData!F5527</f>
        <v>Salamanca</v>
      </c>
      <c r="D5527" s="11">
        <f>+SuperOldData!X5527</f>
        <v>6733</v>
      </c>
      <c r="E5527" s="6">
        <f>+ROUND(SuperOldData!W5527,4)</f>
        <v>19.9544</v>
      </c>
      <c r="F5527">
        <f>+SuperOldData!Y5527</f>
        <v>0</v>
      </c>
      <c r="G5527" s="11">
        <f>+ROUND(SuperOldData!G5527,0)</f>
        <v>480</v>
      </c>
      <c r="H5527" s="8">
        <f>+ROUND(100*SuperOldData!M5527/SuperOldData!G5527,2)</f>
        <v>8.58</v>
      </c>
      <c r="I5527" s="8">
        <f>+ROUND(100*SuperOldData!J5527/SuperOldData!G5527,2)</f>
        <v>45.84</v>
      </c>
      <c r="J5527" s="9">
        <f>+ROUND(SuperOldData!C5527,6)</f>
        <v>40.844797999999997</v>
      </c>
      <c r="K5527" s="9">
        <f>+ROUND(SuperOldData!D5527,6)</f>
        <v>-5.6858719999999998</v>
      </c>
    </row>
    <row r="5528" spans="1:11" x14ac:dyDescent="0.25">
      <c r="A5528" s="10" t="str">
        <f>+SuperOldData!A5528</f>
        <v>37211</v>
      </c>
      <c r="B5528" s="12" t="str">
        <f>+SuperOldData!B5528</f>
        <v>Narros de Matalayegua</v>
      </c>
      <c r="C5528" t="str">
        <f>+SuperOldData!F5528</f>
        <v>Salamanca</v>
      </c>
      <c r="D5528" s="11">
        <f>+SuperOldData!X5528</f>
        <v>1173</v>
      </c>
      <c r="E5528" s="6">
        <f>+ROUND(SuperOldData!W5528,4)</f>
        <v>82.910300000000007</v>
      </c>
      <c r="F5528">
        <f>+SuperOldData!Y5528</f>
        <v>0</v>
      </c>
      <c r="G5528" s="11">
        <f>+ROUND(SuperOldData!G5528,0)</f>
        <v>241</v>
      </c>
      <c r="H5528" s="8">
        <f>+ROUND(100*SuperOldData!M5528/SuperOldData!G5528,2)</f>
        <v>0</v>
      </c>
      <c r="I5528" s="8">
        <f>+ROUND(100*SuperOldData!J5528/SuperOldData!G5528,2)</f>
        <v>46.47</v>
      </c>
      <c r="J5528" s="9">
        <f>+ROUND(SuperOldData!C5528,6)</f>
        <v>40.702204000000002</v>
      </c>
      <c r="K5528" s="9">
        <f>+ROUND(SuperOldData!D5528,6)</f>
        <v>-5.9015750000000002</v>
      </c>
    </row>
    <row r="5529" spans="1:11" x14ac:dyDescent="0.25">
      <c r="A5529" s="10" t="str">
        <f>+SuperOldData!A5529</f>
        <v>37212</v>
      </c>
      <c r="B5529" s="12" t="str">
        <f>+SuperOldData!B5529</f>
        <v>Navacarros</v>
      </c>
      <c r="C5529" t="str">
        <f>+SuperOldData!F5529</f>
        <v>Salamanca</v>
      </c>
      <c r="D5529" s="11">
        <f>+SuperOldData!X5529</f>
        <v>4334</v>
      </c>
      <c r="E5529" s="6">
        <f>+ROUND(SuperOldData!W5529,4)</f>
        <v>47.073700000000002</v>
      </c>
      <c r="F5529">
        <f>+SuperOldData!Y5529</f>
        <v>0</v>
      </c>
      <c r="G5529" s="11">
        <f>+ROUND(SuperOldData!G5529,0)</f>
        <v>137</v>
      </c>
      <c r="H5529" s="8">
        <f>+ROUND(100*SuperOldData!M5529/SuperOldData!G5529,2)</f>
        <v>0.41</v>
      </c>
      <c r="I5529" s="8">
        <f>+ROUND(100*SuperOldData!J5529/SuperOldData!G5529,2)</f>
        <v>45.11</v>
      </c>
      <c r="J5529" s="9">
        <f>+ROUND(SuperOldData!C5529,6)</f>
        <v>40.383752000000001</v>
      </c>
      <c r="K5529" s="9">
        <f>+ROUND(SuperOldData!D5529,6)</f>
        <v>-5.7055800000000003</v>
      </c>
    </row>
    <row r="5530" spans="1:11" x14ac:dyDescent="0.25">
      <c r="A5530" s="10" t="str">
        <f>+SuperOldData!A5530</f>
        <v>37213</v>
      </c>
      <c r="B5530" s="12" t="str">
        <f>+SuperOldData!B5530</f>
        <v>Nava de Béjar</v>
      </c>
      <c r="C5530" t="str">
        <f>+SuperOldData!F5530</f>
        <v>Salamanca</v>
      </c>
      <c r="D5530" s="11">
        <f>+SuperOldData!X5530</f>
        <v>1652</v>
      </c>
      <c r="E5530" s="6">
        <f>+ROUND(SuperOldData!W5530,4)</f>
        <v>77.224000000000004</v>
      </c>
      <c r="F5530">
        <f>+SuperOldData!Y5530</f>
        <v>0</v>
      </c>
      <c r="G5530" s="11">
        <f>+ROUND(SuperOldData!G5530,0)</f>
        <v>110</v>
      </c>
      <c r="H5530" s="8">
        <f>+ROUND(100*SuperOldData!M5530/SuperOldData!G5530,2)</f>
        <v>3.64</v>
      </c>
      <c r="I5530" s="8">
        <f>+ROUND(100*SuperOldData!J5530/SuperOldData!G5530,2)</f>
        <v>44.55</v>
      </c>
      <c r="J5530" s="9">
        <f>+ROUND(SuperOldData!C5530,6)</f>
        <v>40.476737</v>
      </c>
      <c r="K5530" s="9">
        <f>+ROUND(SuperOldData!D5530,6)</f>
        <v>-5.6800499999999996</v>
      </c>
    </row>
    <row r="5531" spans="1:11" x14ac:dyDescent="0.25">
      <c r="A5531" s="10" t="str">
        <f>+SuperOldData!A5531</f>
        <v>37214</v>
      </c>
      <c r="B5531" s="12" t="str">
        <f>+SuperOldData!B5531</f>
        <v>Nava de Francia</v>
      </c>
      <c r="C5531" t="str">
        <f>+SuperOldData!F5531</f>
        <v>Salamanca</v>
      </c>
      <c r="D5531" s="11">
        <f>+SuperOldData!X5531</f>
        <v>934</v>
      </c>
      <c r="E5531" s="6">
        <f>+ROUND(SuperOldData!W5531,4)</f>
        <v>85.5471</v>
      </c>
      <c r="F5531">
        <f>+SuperOldData!Y5531</f>
        <v>0</v>
      </c>
      <c r="G5531" s="11">
        <f>+ROUND(SuperOldData!G5531,0)</f>
        <v>142</v>
      </c>
      <c r="H5531" s="8">
        <f>+ROUND(100*SuperOldData!M5531/SuperOldData!G5531,2)</f>
        <v>1</v>
      </c>
      <c r="I5531" s="8">
        <f>+ROUND(100*SuperOldData!J5531/SuperOldData!G5531,2)</f>
        <v>47.28</v>
      </c>
      <c r="J5531" s="9">
        <f>+ROUND(SuperOldData!C5531,6)</f>
        <v>40.530098000000002</v>
      </c>
      <c r="K5531" s="9">
        <f>+ROUND(SuperOldData!D5531,6)</f>
        <v>-6.1226370000000001</v>
      </c>
    </row>
    <row r="5532" spans="1:11" x14ac:dyDescent="0.25">
      <c r="A5532" s="10" t="str">
        <f>+SuperOldData!A5532</f>
        <v>37215</v>
      </c>
      <c r="B5532" s="12" t="str">
        <f>+SuperOldData!B5532</f>
        <v>Nava de Sotrobal</v>
      </c>
      <c r="C5532" t="str">
        <f>+SuperOldData!F5532</f>
        <v>Salamanca</v>
      </c>
      <c r="D5532" s="11">
        <f>+SuperOldData!X5532</f>
        <v>1967</v>
      </c>
      <c r="E5532" s="6">
        <f>+ROUND(SuperOldData!W5532,4)</f>
        <v>73.995800000000003</v>
      </c>
      <c r="F5532">
        <f>+SuperOldData!Y5532</f>
        <v>0</v>
      </c>
      <c r="G5532" s="11">
        <f>+ROUND(SuperOldData!G5532,0)</f>
        <v>182</v>
      </c>
      <c r="H5532" s="8">
        <f>+ROUND(100*SuperOldData!M5532/SuperOldData!G5532,2)</f>
        <v>6</v>
      </c>
      <c r="I5532" s="8">
        <f>+ROUND(100*SuperOldData!J5532/SuperOldData!G5532,2)</f>
        <v>45.28</v>
      </c>
      <c r="J5532" s="9">
        <f>+ROUND(SuperOldData!C5532,6)</f>
        <v>40.892991000000002</v>
      </c>
      <c r="K5532" s="9">
        <f>+ROUND(SuperOldData!D5532,6)</f>
        <v>-5.2853060000000003</v>
      </c>
    </row>
    <row r="5533" spans="1:11" x14ac:dyDescent="0.25">
      <c r="A5533" s="10" t="str">
        <f>+SuperOldData!A5533</f>
        <v>37216</v>
      </c>
      <c r="B5533" s="12" t="str">
        <f>+SuperOldData!B5533</f>
        <v>Navales</v>
      </c>
      <c r="C5533" t="str">
        <f>+SuperOldData!F5533</f>
        <v>Salamanca</v>
      </c>
      <c r="D5533" s="11">
        <f>+SuperOldData!X5533</f>
        <v>3544</v>
      </c>
      <c r="E5533" s="6">
        <f>+ROUND(SuperOldData!W5533,4)</f>
        <v>55.914200000000001</v>
      </c>
      <c r="F5533">
        <f>+SuperOldData!Y5533</f>
        <v>0</v>
      </c>
      <c r="G5533" s="11">
        <f>+ROUND(SuperOldData!G5533,0)</f>
        <v>336</v>
      </c>
      <c r="H5533" s="8">
        <f>+ROUND(100*SuperOldData!M5533/SuperOldData!G5533,2)</f>
        <v>0.82</v>
      </c>
      <c r="I5533" s="8">
        <f>+ROUND(100*SuperOldData!J5533/SuperOldData!G5533,2)</f>
        <v>45.76</v>
      </c>
      <c r="J5533" s="9">
        <f>+ROUND(SuperOldData!C5533,6)</f>
        <v>40.779874</v>
      </c>
      <c r="K5533" s="9">
        <f>+ROUND(SuperOldData!D5533,6)</f>
        <v>-5.4770089999999998</v>
      </c>
    </row>
    <row r="5534" spans="1:11" x14ac:dyDescent="0.25">
      <c r="A5534" s="10" t="str">
        <f>+SuperOldData!A5534</f>
        <v>37217</v>
      </c>
      <c r="B5534" s="12" t="str">
        <f>+SuperOldData!B5534</f>
        <v>Navalmoral de Béjar</v>
      </c>
      <c r="C5534" t="str">
        <f>+SuperOldData!F5534</f>
        <v>Salamanca</v>
      </c>
      <c r="D5534" s="11">
        <f>+SuperOldData!X5534</f>
        <v>163</v>
      </c>
      <c r="E5534" s="6">
        <f>+ROUND(SuperOldData!W5534,4)</f>
        <v>96.100300000000004</v>
      </c>
      <c r="F5534">
        <f>+SuperOldData!Y5534</f>
        <v>1</v>
      </c>
      <c r="G5534" s="11">
        <f>+ROUND(SuperOldData!G5534,0)</f>
        <v>60</v>
      </c>
      <c r="H5534" s="8">
        <f>+ROUND(100*SuperOldData!M5534/SuperOldData!G5534,2)</f>
        <v>0</v>
      </c>
      <c r="I5534" s="8">
        <f>+ROUND(100*SuperOldData!J5534/SuperOldData!G5534,2)</f>
        <v>56.67</v>
      </c>
      <c r="J5534" s="9">
        <f>+ROUND(SuperOldData!C5534,6)</f>
        <v>40.431654999999999</v>
      </c>
      <c r="K5534" s="9">
        <f>+ROUND(SuperOldData!D5534,6)</f>
        <v>-5.7902060000000004</v>
      </c>
    </row>
    <row r="5535" spans="1:11" x14ac:dyDescent="0.25">
      <c r="A5535" s="10" t="str">
        <f>+SuperOldData!A5535</f>
        <v>37218</v>
      </c>
      <c r="B5535" s="12" t="str">
        <f>+SuperOldData!B5535</f>
        <v>Navamorales</v>
      </c>
      <c r="C5535" t="str">
        <f>+SuperOldData!F5535</f>
        <v>Salamanca</v>
      </c>
      <c r="D5535" s="11">
        <f>+SuperOldData!X5535</f>
        <v>17</v>
      </c>
      <c r="E5535" s="6">
        <f>+ROUND(SuperOldData!W5535,4)</f>
        <v>99.808999999999997</v>
      </c>
      <c r="F5535">
        <f>+SuperOldData!Y5535</f>
        <v>1</v>
      </c>
      <c r="G5535" s="11">
        <f>+ROUND(SuperOldData!G5535,0)</f>
        <v>83</v>
      </c>
      <c r="H5535" s="8">
        <f>+ROUND(100*SuperOldData!M5535/SuperOldData!G5535,2)</f>
        <v>2.41</v>
      </c>
      <c r="I5535" s="8">
        <f>+ROUND(100*SuperOldData!J5535/SuperOldData!G5535,2)</f>
        <v>36.14</v>
      </c>
      <c r="J5535" s="9">
        <f>+ROUND(SuperOldData!C5535,6)</f>
        <v>40.480623999999999</v>
      </c>
      <c r="K5535" s="9">
        <f>+ROUND(SuperOldData!D5535,6)</f>
        <v>-5.4860150000000001</v>
      </c>
    </row>
    <row r="5536" spans="1:11" x14ac:dyDescent="0.25">
      <c r="A5536" s="10" t="str">
        <f>+SuperOldData!A5536</f>
        <v>37219</v>
      </c>
      <c r="B5536" s="12" t="str">
        <f>+SuperOldData!B5536</f>
        <v>Navarredonda de la Rinconada</v>
      </c>
      <c r="C5536" t="str">
        <f>+SuperOldData!F5536</f>
        <v>Salamanca</v>
      </c>
      <c r="D5536" s="11">
        <f>+SuperOldData!X5536</f>
        <v>784</v>
      </c>
      <c r="E5536" s="6">
        <f>+ROUND(SuperOldData!W5536,4)</f>
        <v>87.450699999999998</v>
      </c>
      <c r="F5536">
        <f>+SuperOldData!Y5536</f>
        <v>0</v>
      </c>
      <c r="G5536" s="11">
        <f>+ROUND(SuperOldData!G5536,0)</f>
        <v>204</v>
      </c>
      <c r="H5536" s="8">
        <f>+ROUND(100*SuperOldData!M5536/SuperOldData!G5536,2)</f>
        <v>3.43</v>
      </c>
      <c r="I5536" s="8">
        <f>+ROUND(100*SuperOldData!J5536/SuperOldData!G5536,2)</f>
        <v>47.06</v>
      </c>
      <c r="J5536" s="9">
        <f>+ROUND(SuperOldData!C5536,6)</f>
        <v>40.600177000000002</v>
      </c>
      <c r="K5536" s="9">
        <f>+ROUND(SuperOldData!D5536,6)</f>
        <v>-6.0053219999999996</v>
      </c>
    </row>
    <row r="5537" spans="1:11" x14ac:dyDescent="0.25">
      <c r="A5537" s="10" t="str">
        <f>+SuperOldData!A5537</f>
        <v>37221</v>
      </c>
      <c r="B5537" s="12" t="str">
        <f>+SuperOldData!B5537</f>
        <v>Navasfrías</v>
      </c>
      <c r="C5537" t="str">
        <f>+SuperOldData!F5537</f>
        <v>Salamanca</v>
      </c>
      <c r="D5537" s="11">
        <f>+SuperOldData!X5537</f>
        <v>1653</v>
      </c>
      <c r="E5537" s="6">
        <f>+ROUND(SuperOldData!W5537,4)</f>
        <v>77.193200000000004</v>
      </c>
      <c r="F5537">
        <f>+SuperOldData!Y5537</f>
        <v>0</v>
      </c>
      <c r="G5537" s="11">
        <f>+ROUND(SuperOldData!G5537,0)</f>
        <v>511</v>
      </c>
      <c r="H5537" s="8">
        <f>+ROUND(100*SuperOldData!M5537/SuperOldData!G5537,2)</f>
        <v>0.84</v>
      </c>
      <c r="I5537" s="8">
        <f>+ROUND(100*SuperOldData!J5537/SuperOldData!G5537,2)</f>
        <v>48.63</v>
      </c>
      <c r="J5537" s="9">
        <f>+ROUND(SuperOldData!C5537,6)</f>
        <v>40.287422999999997</v>
      </c>
      <c r="K5537" s="9">
        <f>+ROUND(SuperOldData!D5537,6)</f>
        <v>-6.8125489999999997</v>
      </c>
    </row>
    <row r="5538" spans="1:11" x14ac:dyDescent="0.25">
      <c r="A5538" s="10" t="str">
        <f>+SuperOldData!A5538</f>
        <v>37222</v>
      </c>
      <c r="B5538" s="12" t="str">
        <f>+SuperOldData!B5538</f>
        <v>Negrilla de Palencia</v>
      </c>
      <c r="C5538" t="str">
        <f>+SuperOldData!F5538</f>
        <v>Salamanca</v>
      </c>
      <c r="D5538" s="11">
        <f>+SuperOldData!X5538</f>
        <v>3638</v>
      </c>
      <c r="E5538" s="6">
        <f>+ROUND(SuperOldData!W5538,4)</f>
        <v>54.786799999999999</v>
      </c>
      <c r="F5538">
        <f>+SuperOldData!Y5538</f>
        <v>0</v>
      </c>
      <c r="G5538" s="11">
        <f>+ROUND(SuperOldData!G5538,0)</f>
        <v>129</v>
      </c>
      <c r="H5538" s="8">
        <f>+ROUND(100*SuperOldData!M5538/SuperOldData!G5538,2)</f>
        <v>2.33</v>
      </c>
      <c r="I5538" s="8">
        <f>+ROUND(100*SuperOldData!J5538/SuperOldData!G5538,2)</f>
        <v>48.84</v>
      </c>
      <c r="J5538" s="9">
        <f>+ROUND(SuperOldData!C5538,6)</f>
        <v>41.114280999999998</v>
      </c>
      <c r="K5538" s="9">
        <f>+ROUND(SuperOldData!D5538,6)</f>
        <v>-5.605251</v>
      </c>
    </row>
    <row r="5539" spans="1:11" x14ac:dyDescent="0.25">
      <c r="A5539" s="10" t="str">
        <f>+SuperOldData!A5539</f>
        <v>37223</v>
      </c>
      <c r="B5539" s="12" t="str">
        <f>+SuperOldData!B5539</f>
        <v>Olmedo de Camaces</v>
      </c>
      <c r="C5539" t="str">
        <f>+SuperOldData!F5539</f>
        <v>Salamanca</v>
      </c>
      <c r="D5539" s="11">
        <f>+SuperOldData!X5539</f>
        <v>1576</v>
      </c>
      <c r="E5539" s="6">
        <f>+ROUND(SuperOldData!W5539,4)</f>
        <v>78.172700000000006</v>
      </c>
      <c r="F5539">
        <f>+SuperOldData!Y5539</f>
        <v>0</v>
      </c>
      <c r="G5539" s="11">
        <f>+ROUND(SuperOldData!G5539,0)</f>
        <v>136</v>
      </c>
      <c r="H5539" s="8">
        <f>+ROUND(100*SuperOldData!M5539/SuperOldData!G5539,2)</f>
        <v>0</v>
      </c>
      <c r="I5539" s="8">
        <f>+ROUND(100*SuperOldData!J5539/SuperOldData!G5539,2)</f>
        <v>47</v>
      </c>
      <c r="J5539" s="9">
        <f>+ROUND(SuperOldData!C5539,6)</f>
        <v>40.871884000000001</v>
      </c>
      <c r="K5539" s="9">
        <f>+ROUND(SuperOldData!D5539,6)</f>
        <v>-6.5788169999999999</v>
      </c>
    </row>
    <row r="5540" spans="1:11" x14ac:dyDescent="0.25">
      <c r="A5540" s="10" t="str">
        <f>+SuperOldData!A5540</f>
        <v>37224</v>
      </c>
      <c r="B5540" s="12" t="str">
        <f>+SuperOldData!B5540</f>
        <v>Orbada, La</v>
      </c>
      <c r="C5540" t="str">
        <f>+SuperOldData!F5540</f>
        <v>Salamanca</v>
      </c>
      <c r="D5540" s="11">
        <f>+SuperOldData!X5540</f>
        <v>2007</v>
      </c>
      <c r="E5540" s="6">
        <f>+ROUND(SuperOldData!W5540,4)</f>
        <v>73.589200000000005</v>
      </c>
      <c r="F5540">
        <f>+SuperOldData!Y5540</f>
        <v>0</v>
      </c>
      <c r="G5540" s="11">
        <f>+ROUND(SuperOldData!G5540,0)</f>
        <v>228</v>
      </c>
      <c r="H5540" s="8">
        <f>+ROUND(100*SuperOldData!M5540/SuperOldData!G5540,2)</f>
        <v>0.44</v>
      </c>
      <c r="I5540" s="8">
        <f>+ROUND(100*SuperOldData!J5540/SuperOldData!G5540,2)</f>
        <v>49.56</v>
      </c>
      <c r="J5540" s="9">
        <f>+ROUND(SuperOldData!C5540,6)</f>
        <v>41.106636999999999</v>
      </c>
      <c r="K5540" s="9">
        <f>+ROUND(SuperOldData!D5540,6)</f>
        <v>-5.4669100000000004</v>
      </c>
    </row>
    <row r="5541" spans="1:11" x14ac:dyDescent="0.25">
      <c r="A5541" s="10" t="str">
        <f>+SuperOldData!A5541</f>
        <v>37225</v>
      </c>
      <c r="B5541" s="12" t="str">
        <f>+SuperOldData!B5541</f>
        <v>Pajares de la Laguna</v>
      </c>
      <c r="C5541" t="str">
        <f>+SuperOldData!F5541</f>
        <v>Salamanca</v>
      </c>
      <c r="D5541" s="11">
        <f>+SuperOldData!X5541</f>
        <v>2958</v>
      </c>
      <c r="E5541" s="6">
        <f>+ROUND(SuperOldData!W5541,4)</f>
        <v>62.081099999999999</v>
      </c>
      <c r="F5541">
        <f>+SuperOldData!Y5541</f>
        <v>0</v>
      </c>
      <c r="G5541" s="11">
        <f>+ROUND(SuperOldData!G5541,0)</f>
        <v>133</v>
      </c>
      <c r="H5541" s="8">
        <f>+ROUND(100*SuperOldData!M5541/SuperOldData!G5541,2)</f>
        <v>0</v>
      </c>
      <c r="I5541" s="8">
        <f>+ROUND(100*SuperOldData!J5541/SuperOldData!G5541,2)</f>
        <v>45.11</v>
      </c>
      <c r="J5541" s="9">
        <f>+ROUND(SuperOldData!C5541,6)</f>
        <v>41.099404999999997</v>
      </c>
      <c r="K5541" s="9">
        <f>+ROUND(SuperOldData!D5541,6)</f>
        <v>-5.5109909999999998</v>
      </c>
    </row>
    <row r="5542" spans="1:11" x14ac:dyDescent="0.25">
      <c r="A5542" s="10" t="str">
        <f>+SuperOldData!A5542</f>
        <v>37226</v>
      </c>
      <c r="B5542" s="12" t="str">
        <f>+SuperOldData!B5542</f>
        <v>Palacios del Arzobispo</v>
      </c>
      <c r="C5542" t="str">
        <f>+SuperOldData!F5542</f>
        <v>Salamanca</v>
      </c>
      <c r="D5542" s="11">
        <f>+SuperOldData!X5542</f>
        <v>584</v>
      </c>
      <c r="E5542" s="6">
        <f>+ROUND(SuperOldData!W5542,4)</f>
        <v>89.841099999999997</v>
      </c>
      <c r="F5542">
        <f>+SuperOldData!Y5542</f>
        <v>0</v>
      </c>
      <c r="G5542" s="11">
        <f>+ROUND(SuperOldData!G5542,0)</f>
        <v>177</v>
      </c>
      <c r="H5542" s="8">
        <f>+ROUND(100*SuperOldData!M5542/SuperOldData!G5542,2)</f>
        <v>0.56000000000000005</v>
      </c>
      <c r="I5542" s="8">
        <f>+ROUND(100*SuperOldData!J5542/SuperOldData!G5542,2)</f>
        <v>49.72</v>
      </c>
      <c r="J5542" s="9">
        <f>+ROUND(SuperOldData!C5542,6)</f>
        <v>41.170504999999999</v>
      </c>
      <c r="K5542" s="9">
        <f>+ROUND(SuperOldData!D5542,6)</f>
        <v>-5.8831600000000002</v>
      </c>
    </row>
    <row r="5543" spans="1:11" x14ac:dyDescent="0.25">
      <c r="A5543" s="10" t="str">
        <f>+SuperOldData!A5543</f>
        <v>37228</v>
      </c>
      <c r="B5543" s="12" t="str">
        <f>+SuperOldData!B5543</f>
        <v>Palaciosrubios</v>
      </c>
      <c r="C5543" t="str">
        <f>+SuperOldData!F5543</f>
        <v>Salamanca</v>
      </c>
      <c r="D5543" s="11">
        <f>+SuperOldData!X5543</f>
        <v>2357</v>
      </c>
      <c r="E5543" s="6">
        <f>+ROUND(SuperOldData!W5543,4)</f>
        <v>69.640199999999993</v>
      </c>
      <c r="F5543">
        <f>+SuperOldData!Y5543</f>
        <v>0</v>
      </c>
      <c r="G5543" s="11">
        <f>+ROUND(SuperOldData!G5543,0)</f>
        <v>420</v>
      </c>
      <c r="H5543" s="8">
        <f>+ROUND(100*SuperOldData!M5543/SuperOldData!G5543,2)</f>
        <v>0.95</v>
      </c>
      <c r="I5543" s="8">
        <f>+ROUND(100*SuperOldData!J5543/SuperOldData!G5543,2)</f>
        <v>46.9</v>
      </c>
      <c r="J5543" s="9">
        <f>+ROUND(SuperOldData!C5543,6)</f>
        <v>41.055365000000002</v>
      </c>
      <c r="K5543" s="9">
        <f>+ROUND(SuperOldData!D5543,6)</f>
        <v>-5.1899559999999996</v>
      </c>
    </row>
    <row r="5544" spans="1:11" x14ac:dyDescent="0.25">
      <c r="A5544" s="10" t="str">
        <f>+SuperOldData!A5544</f>
        <v>37229</v>
      </c>
      <c r="B5544" s="12" t="str">
        <f>+SuperOldData!B5544</f>
        <v>Palencia de Negrilla</v>
      </c>
      <c r="C5544" t="str">
        <f>+SuperOldData!F5544</f>
        <v>Salamanca</v>
      </c>
      <c r="D5544" s="11">
        <f>+SuperOldData!X5544</f>
        <v>2754</v>
      </c>
      <c r="E5544" s="6">
        <f>+ROUND(SuperOldData!W5544,4)</f>
        <v>64.693200000000004</v>
      </c>
      <c r="F5544">
        <f>+SuperOldData!Y5544</f>
        <v>0</v>
      </c>
      <c r="G5544" s="11">
        <f>+ROUND(SuperOldData!G5544,0)</f>
        <v>165</v>
      </c>
      <c r="H5544" s="8">
        <f>+ROUND(100*SuperOldData!M5544/SuperOldData!G5544,2)</f>
        <v>1.21</v>
      </c>
      <c r="I5544" s="8">
        <f>+ROUND(100*SuperOldData!J5544/SuperOldData!G5544,2)</f>
        <v>42.42</v>
      </c>
      <c r="J5544" s="9">
        <f>+ROUND(SuperOldData!C5544,6)</f>
        <v>41.109096999999998</v>
      </c>
      <c r="K5544" s="9">
        <f>+ROUND(SuperOldData!D5544,6)</f>
        <v>-5.621556</v>
      </c>
    </row>
    <row r="5545" spans="1:11" x14ac:dyDescent="0.25">
      <c r="A5545" s="10" t="str">
        <f>+SuperOldData!A5545</f>
        <v>37230</v>
      </c>
      <c r="B5545" s="12" t="str">
        <f>+SuperOldData!B5545</f>
        <v>Parada de Arriba</v>
      </c>
      <c r="C5545" t="str">
        <f>+SuperOldData!F5545</f>
        <v>Salamanca</v>
      </c>
      <c r="D5545" s="11">
        <f>+SuperOldData!X5545</f>
        <v>6075</v>
      </c>
      <c r="E5545" s="6">
        <f>+ROUND(SuperOldData!W5545,4)</f>
        <v>27.1069</v>
      </c>
      <c r="F5545">
        <f>+SuperOldData!Y5545</f>
        <v>0</v>
      </c>
      <c r="G5545" s="11">
        <f>+ROUND(SuperOldData!G5545,0)</f>
        <v>262</v>
      </c>
      <c r="H5545" s="8">
        <f>+ROUND(100*SuperOldData!M5545/SuperOldData!G5545,2)</f>
        <v>4.83</v>
      </c>
      <c r="I5545" s="8">
        <f>+ROUND(100*SuperOldData!J5545/SuperOldData!G5545,2)</f>
        <v>48.16</v>
      </c>
      <c r="J5545" s="9">
        <f>+ROUND(SuperOldData!C5545,6)</f>
        <v>40.977454000000002</v>
      </c>
      <c r="K5545" s="9">
        <f>+ROUND(SuperOldData!D5545,6)</f>
        <v>-5.8101710000000004</v>
      </c>
    </row>
    <row r="5546" spans="1:11" x14ac:dyDescent="0.25">
      <c r="A5546" s="10" t="str">
        <f>+SuperOldData!A5546</f>
        <v>37231</v>
      </c>
      <c r="B5546" s="12" t="str">
        <f>+SuperOldData!B5546</f>
        <v>Parada de Rubiales</v>
      </c>
      <c r="C5546" t="str">
        <f>+SuperOldData!F5546</f>
        <v>Salamanca</v>
      </c>
      <c r="D5546" s="11">
        <f>+SuperOldData!X5546</f>
        <v>1824</v>
      </c>
      <c r="E5546" s="6">
        <f>+ROUND(SuperOldData!W5546,4)</f>
        <v>75.548299999999998</v>
      </c>
      <c r="F5546">
        <f>+SuperOldData!Y5546</f>
        <v>0</v>
      </c>
      <c r="G5546" s="11">
        <f>+ROUND(SuperOldData!G5546,0)</f>
        <v>306</v>
      </c>
      <c r="H5546" s="8">
        <f>+ROUND(100*SuperOldData!M5546/SuperOldData!G5546,2)</f>
        <v>1.87</v>
      </c>
      <c r="I5546" s="8">
        <f>+ROUND(100*SuperOldData!J5546/SuperOldData!G5546,2)</f>
        <v>48.17</v>
      </c>
      <c r="J5546" s="9">
        <f>+ROUND(SuperOldData!C5546,6)</f>
        <v>41.160499000000002</v>
      </c>
      <c r="K5546" s="9">
        <f>+ROUND(SuperOldData!D5546,6)</f>
        <v>-5.4369889999999996</v>
      </c>
    </row>
    <row r="5547" spans="1:11" x14ac:dyDescent="0.25">
      <c r="A5547" s="10" t="str">
        <f>+SuperOldData!A5547</f>
        <v>37232</v>
      </c>
      <c r="B5547" s="12" t="str">
        <f>+SuperOldData!B5547</f>
        <v>Paradinas de San Juan</v>
      </c>
      <c r="C5547" t="str">
        <f>+SuperOldData!F5547</f>
        <v>Salamanca</v>
      </c>
      <c r="D5547" s="11">
        <f>+SuperOldData!X5547</f>
        <v>5002</v>
      </c>
      <c r="E5547" s="6">
        <f>+ROUND(SuperOldData!W5547,4)</f>
        <v>39.200299999999999</v>
      </c>
      <c r="F5547">
        <f>+SuperOldData!Y5547</f>
        <v>0</v>
      </c>
      <c r="G5547" s="11">
        <f>+ROUND(SuperOldData!G5547,0)</f>
        <v>462</v>
      </c>
      <c r="H5547" s="8">
        <f>+ROUND(100*SuperOldData!M5547/SuperOldData!G5547,2)</f>
        <v>0</v>
      </c>
      <c r="I5547" s="8">
        <f>+ROUND(100*SuperOldData!J5547/SuperOldData!G5547,2)</f>
        <v>44.37</v>
      </c>
      <c r="J5547" s="9">
        <f>+ROUND(SuperOldData!C5547,6)</f>
        <v>40.970528000000002</v>
      </c>
      <c r="K5547" s="9">
        <f>+ROUND(SuperOldData!D5547,6)</f>
        <v>-5.1660969999999997</v>
      </c>
    </row>
    <row r="5548" spans="1:11" x14ac:dyDescent="0.25">
      <c r="A5548" s="10" t="str">
        <f>+SuperOldData!A5548</f>
        <v>37233</v>
      </c>
      <c r="B5548" s="12" t="str">
        <f>+SuperOldData!B5548</f>
        <v>Pastores</v>
      </c>
      <c r="C5548" t="str">
        <f>+SuperOldData!F5548</f>
        <v>Salamanca</v>
      </c>
      <c r="D5548" s="11">
        <f>+SuperOldData!X5548</f>
        <v>1151</v>
      </c>
      <c r="E5548" s="6">
        <f>+ROUND(SuperOldData!W5548,4)</f>
        <v>83.175200000000004</v>
      </c>
      <c r="F5548">
        <f>+SuperOldData!Y5548</f>
        <v>0</v>
      </c>
      <c r="G5548" s="11">
        <f>+ROUND(SuperOldData!G5548,0)</f>
        <v>59</v>
      </c>
      <c r="H5548" s="8">
        <f>+ROUND(100*SuperOldData!M5548/SuperOldData!G5548,2)</f>
        <v>0</v>
      </c>
      <c r="I5548" s="8">
        <f>+ROUND(100*SuperOldData!J5548/SuperOldData!G5548,2)</f>
        <v>45.76</v>
      </c>
      <c r="J5548" s="9">
        <f>+ROUND(SuperOldData!C5548,6)</f>
        <v>40.520086999999997</v>
      </c>
      <c r="K5548" s="9">
        <f>+ROUND(SuperOldData!D5548,6)</f>
        <v>-6.4987050000000002</v>
      </c>
    </row>
    <row r="5549" spans="1:11" x14ac:dyDescent="0.25">
      <c r="A5549" s="10" t="str">
        <f>+SuperOldData!A5549</f>
        <v>37234</v>
      </c>
      <c r="B5549" s="12" t="str">
        <f>+SuperOldData!B5549</f>
        <v>Payo, El</v>
      </c>
      <c r="C5549" t="str">
        <f>+SuperOldData!F5549</f>
        <v>Salamanca</v>
      </c>
      <c r="D5549" s="11">
        <f>+SuperOldData!X5549</f>
        <v>917</v>
      </c>
      <c r="E5549" s="6">
        <f>+ROUND(SuperOldData!W5549,4)</f>
        <v>85.725700000000003</v>
      </c>
      <c r="F5549">
        <f>+SuperOldData!Y5549</f>
        <v>0</v>
      </c>
      <c r="G5549" s="11">
        <f>+ROUND(SuperOldData!G5549,0)</f>
        <v>400</v>
      </c>
      <c r="H5549" s="8">
        <f>+ROUND(100*SuperOldData!M5549/SuperOldData!G5549,2)</f>
        <v>0.25</v>
      </c>
      <c r="I5549" s="8">
        <f>+ROUND(100*SuperOldData!J5549/SuperOldData!G5549,2)</f>
        <v>49.02</v>
      </c>
      <c r="J5549" s="9">
        <f>+ROUND(SuperOldData!C5549,6)</f>
        <v>40.294057000000002</v>
      </c>
      <c r="K5549" s="9">
        <f>+ROUND(SuperOldData!D5549,6)</f>
        <v>-6.7349579999999998</v>
      </c>
    </row>
    <row r="5550" spans="1:11" x14ac:dyDescent="0.25">
      <c r="A5550" s="10" t="str">
        <f>+SuperOldData!A5550</f>
        <v>37235</v>
      </c>
      <c r="B5550" s="12" t="str">
        <f>+SuperOldData!B5550</f>
        <v>Pedraza de Alba</v>
      </c>
      <c r="C5550" t="str">
        <f>+SuperOldData!F5550</f>
        <v>Salamanca</v>
      </c>
      <c r="D5550" s="11">
        <f>+SuperOldData!X5550</f>
        <v>3262</v>
      </c>
      <c r="E5550" s="6">
        <f>+ROUND(SuperOldData!W5550,4)</f>
        <v>58.797400000000003</v>
      </c>
      <c r="F5550">
        <f>+SuperOldData!Y5550</f>
        <v>0</v>
      </c>
      <c r="G5550" s="11">
        <f>+ROUND(SuperOldData!G5550,0)</f>
        <v>257</v>
      </c>
      <c r="H5550" s="8">
        <f>+ROUND(100*SuperOldData!M5550/SuperOldData!G5550,2)</f>
        <v>0.95</v>
      </c>
      <c r="I5550" s="8">
        <f>+ROUND(100*SuperOldData!J5550/SuperOldData!G5550,2)</f>
        <v>47.42</v>
      </c>
      <c r="J5550" s="9">
        <f>+ROUND(SuperOldData!C5550,6)</f>
        <v>40.74091</v>
      </c>
      <c r="K5550" s="9">
        <f>+ROUND(SuperOldData!D5550,6)</f>
        <v>-5.3641560000000004</v>
      </c>
    </row>
    <row r="5551" spans="1:11" x14ac:dyDescent="0.25">
      <c r="A5551" s="10" t="str">
        <f>+SuperOldData!A5551</f>
        <v>37236</v>
      </c>
      <c r="B5551" s="12" t="str">
        <f>+SuperOldData!B5551</f>
        <v>Pedrosillo de Alba</v>
      </c>
      <c r="C5551" t="str">
        <f>+SuperOldData!F5551</f>
        <v>Salamanca</v>
      </c>
      <c r="D5551" s="11">
        <f>+SuperOldData!X5551</f>
        <v>267</v>
      </c>
      <c r="E5551" s="6">
        <f>+ROUND(SuperOldData!W5551,4)</f>
        <v>94.289100000000005</v>
      </c>
      <c r="F5551">
        <f>+SuperOldData!Y5551</f>
        <v>1</v>
      </c>
      <c r="G5551" s="11">
        <f>+ROUND(SuperOldData!G5551,0)</f>
        <v>162</v>
      </c>
      <c r="H5551" s="8">
        <f>+ROUND(100*SuperOldData!M5551/SuperOldData!G5551,2)</f>
        <v>0</v>
      </c>
      <c r="I5551" s="8">
        <f>+ROUND(100*SuperOldData!J5551/SuperOldData!G5551,2)</f>
        <v>46.29</v>
      </c>
      <c r="J5551" s="9">
        <f>+ROUND(SuperOldData!C5551,6)</f>
        <v>40.813763999999999</v>
      </c>
      <c r="K5551" s="9">
        <f>+ROUND(SuperOldData!D5551,6)</f>
        <v>-5.4030589999999998</v>
      </c>
    </row>
    <row r="5552" spans="1:11" x14ac:dyDescent="0.25">
      <c r="A5552" s="10" t="str">
        <f>+SuperOldData!A5552</f>
        <v>37237</v>
      </c>
      <c r="B5552" s="12" t="str">
        <f>+SuperOldData!B5552</f>
        <v>Pedrosillo de los Aires</v>
      </c>
      <c r="C5552" t="str">
        <f>+SuperOldData!F5552</f>
        <v>Salamanca</v>
      </c>
      <c r="D5552" s="11">
        <f>+SuperOldData!X5552</f>
        <v>3841</v>
      </c>
      <c r="E5552" s="6">
        <f>+ROUND(SuperOldData!W5552,4)</f>
        <v>52.488900000000001</v>
      </c>
      <c r="F5552">
        <f>+SuperOldData!Y5552</f>
        <v>0</v>
      </c>
      <c r="G5552" s="11">
        <f>+ROUND(SuperOldData!G5552,0)</f>
        <v>389</v>
      </c>
      <c r="H5552" s="8">
        <f>+ROUND(100*SuperOldData!M5552/SuperOldData!G5552,2)</f>
        <v>7.99</v>
      </c>
      <c r="I5552" s="8">
        <f>+ROUND(100*SuperOldData!J5552/SuperOldData!G5552,2)</f>
        <v>44.7</v>
      </c>
      <c r="J5552" s="9">
        <f>+ROUND(SuperOldData!C5552,6)</f>
        <v>40.692455000000002</v>
      </c>
      <c r="K5552" s="9">
        <f>+ROUND(SuperOldData!D5552,6)</f>
        <v>-5.7006540000000001</v>
      </c>
    </row>
    <row r="5553" spans="1:11" x14ac:dyDescent="0.25">
      <c r="A5553" s="10" t="str">
        <f>+SuperOldData!A5553</f>
        <v>37238</v>
      </c>
      <c r="B5553" s="12" t="str">
        <f>+SuperOldData!B5553</f>
        <v>Pedrosillo el Ralo</v>
      </c>
      <c r="C5553" t="str">
        <f>+SuperOldData!F5553</f>
        <v>Salamanca</v>
      </c>
      <c r="D5553" s="11">
        <f>+SuperOldData!X5553</f>
        <v>4047</v>
      </c>
      <c r="E5553" s="6">
        <f>+ROUND(SuperOldData!W5553,4)</f>
        <v>50.271099999999997</v>
      </c>
      <c r="F5553">
        <f>+SuperOldData!Y5553</f>
        <v>0</v>
      </c>
      <c r="G5553" s="11">
        <f>+ROUND(SuperOldData!G5553,0)</f>
        <v>127</v>
      </c>
      <c r="H5553" s="8">
        <f>+ROUND(100*SuperOldData!M5553/SuperOldData!G5553,2)</f>
        <v>8.2100000000000009</v>
      </c>
      <c r="I5553" s="8">
        <f>+ROUND(100*SuperOldData!J5553/SuperOldData!G5553,2)</f>
        <v>48.1</v>
      </c>
      <c r="J5553" s="9">
        <f>+ROUND(SuperOldData!C5553,6)</f>
        <v>41.058796000000001</v>
      </c>
      <c r="K5553" s="9">
        <f>+ROUND(SuperOldData!D5553,6)</f>
        <v>-5.5553129999999999</v>
      </c>
    </row>
    <row r="5554" spans="1:11" x14ac:dyDescent="0.25">
      <c r="A5554" s="10" t="str">
        <f>+SuperOldData!A5554</f>
        <v>37239</v>
      </c>
      <c r="B5554" s="12" t="str">
        <f>+SuperOldData!B5554</f>
        <v>Pedroso de la Armuña, El</v>
      </c>
      <c r="C5554" t="str">
        <f>+SuperOldData!F5554</f>
        <v>Salamanca</v>
      </c>
      <c r="D5554" s="11">
        <f>+SuperOldData!X5554</f>
        <v>2073</v>
      </c>
      <c r="E5554" s="6">
        <f>+ROUND(SuperOldData!W5554,4)</f>
        <v>72.868399999999994</v>
      </c>
      <c r="F5554">
        <f>+SuperOldData!Y5554</f>
        <v>0</v>
      </c>
      <c r="G5554" s="11">
        <f>+ROUND(SuperOldData!G5554,0)</f>
        <v>255</v>
      </c>
      <c r="H5554" s="8">
        <f>+ROUND(100*SuperOldData!M5554/SuperOldData!G5554,2)</f>
        <v>0.73</v>
      </c>
      <c r="I5554" s="8">
        <f>+ROUND(100*SuperOldData!J5554/SuperOldData!G5554,2)</f>
        <v>49.78</v>
      </c>
      <c r="J5554" s="9">
        <f>+ROUND(SuperOldData!C5554,6)</f>
        <v>41.084347999999999</v>
      </c>
      <c r="K5554" s="9">
        <f>+ROUND(SuperOldData!D5554,6)</f>
        <v>-5.3986799999999997</v>
      </c>
    </row>
    <row r="5555" spans="1:11" x14ac:dyDescent="0.25">
      <c r="A5555" s="10" t="str">
        <f>+SuperOldData!A5555</f>
        <v>37240</v>
      </c>
      <c r="B5555" s="12" t="str">
        <f>+SuperOldData!B5555</f>
        <v>Pelabravo</v>
      </c>
      <c r="C5555" t="str">
        <f>+SuperOldData!F5555</f>
        <v>Salamanca</v>
      </c>
      <c r="D5555" s="11">
        <f>+SuperOldData!X5555</f>
        <v>7620</v>
      </c>
      <c r="E5555" s="6">
        <f>+ROUND(SuperOldData!W5555,4)</f>
        <v>9.0562000000000005</v>
      </c>
      <c r="F5555">
        <f>+SuperOldData!Y5555</f>
        <v>0</v>
      </c>
      <c r="G5555" s="11">
        <f>+ROUND(SuperOldData!G5555,0)</f>
        <v>1039</v>
      </c>
      <c r="H5555" s="8">
        <f>+ROUND(100*SuperOldData!M5555/SuperOldData!G5555,2)</f>
        <v>4.21</v>
      </c>
      <c r="I5555" s="8">
        <f>+ROUND(100*SuperOldData!J5555/SuperOldData!G5555,2)</f>
        <v>46.86</v>
      </c>
      <c r="J5555" s="9">
        <f>+ROUND(SuperOldData!C5555,6)</f>
        <v>40.946925999999998</v>
      </c>
      <c r="K5555" s="9">
        <f>+ROUND(SuperOldData!D5555,6)</f>
        <v>-5.5865879999999999</v>
      </c>
    </row>
    <row r="5556" spans="1:11" x14ac:dyDescent="0.25">
      <c r="A5556" s="10" t="str">
        <f>+SuperOldData!A5556</f>
        <v>37241</v>
      </c>
      <c r="B5556" s="12" t="str">
        <f>+SuperOldData!B5556</f>
        <v>Pelarrodríguez</v>
      </c>
      <c r="C5556" t="str">
        <f>+SuperOldData!F5556</f>
        <v>Salamanca</v>
      </c>
      <c r="D5556" s="11">
        <f>+SuperOldData!X5556</f>
        <v>3912</v>
      </c>
      <c r="E5556" s="6">
        <f>+ROUND(SuperOldData!W5556,4)</f>
        <v>51.731099999999998</v>
      </c>
      <c r="F5556">
        <f>+SuperOldData!Y5556</f>
        <v>0</v>
      </c>
      <c r="G5556" s="11">
        <f>+ROUND(SuperOldData!G5556,0)</f>
        <v>188</v>
      </c>
      <c r="H5556" s="8">
        <f>+ROUND(100*SuperOldData!M5556/SuperOldData!G5556,2)</f>
        <v>0.53</v>
      </c>
      <c r="I5556" s="8">
        <f>+ROUND(100*SuperOldData!J5556/SuperOldData!G5556,2)</f>
        <v>40.94</v>
      </c>
      <c r="J5556" s="9">
        <f>+ROUND(SuperOldData!C5556,6)</f>
        <v>40.868864000000002</v>
      </c>
      <c r="K5556" s="9">
        <f>+ROUND(SuperOldData!D5556,6)</f>
        <v>-6.2135009999999999</v>
      </c>
    </row>
    <row r="5557" spans="1:11" x14ac:dyDescent="0.25">
      <c r="A5557" s="10" t="str">
        <f>+SuperOldData!A5557</f>
        <v>37242</v>
      </c>
      <c r="B5557" s="12" t="str">
        <f>+SuperOldData!B5557</f>
        <v>Pelayos</v>
      </c>
      <c r="C5557" t="str">
        <f>+SuperOldData!F5557</f>
        <v>Salamanca</v>
      </c>
      <c r="D5557" s="11">
        <f>+SuperOldData!X5557</f>
        <v>3653</v>
      </c>
      <c r="E5557" s="6">
        <f>+ROUND(SuperOldData!W5557,4)</f>
        <v>54.719099999999997</v>
      </c>
      <c r="F5557">
        <f>+SuperOldData!Y5557</f>
        <v>0</v>
      </c>
      <c r="G5557" s="11">
        <f>+ROUND(SuperOldData!G5557,0)</f>
        <v>116</v>
      </c>
      <c r="H5557" s="8">
        <f>+ROUND(100*SuperOldData!M5557/SuperOldData!G5557,2)</f>
        <v>9.58</v>
      </c>
      <c r="I5557" s="8">
        <f>+ROUND(100*SuperOldData!J5557/SuperOldData!G5557,2)</f>
        <v>44.21</v>
      </c>
      <c r="J5557" s="9">
        <f>+ROUND(SuperOldData!C5557,6)</f>
        <v>40.662883000000001</v>
      </c>
      <c r="K5557" s="9">
        <f>+ROUND(SuperOldData!D5557,6)</f>
        <v>-5.5700979999999998</v>
      </c>
    </row>
    <row r="5558" spans="1:11" x14ac:dyDescent="0.25">
      <c r="A5558" s="10" t="str">
        <f>+SuperOldData!A5558</f>
        <v>37243</v>
      </c>
      <c r="B5558" s="12" t="str">
        <f>+SuperOldData!B5558</f>
        <v>Peña, La</v>
      </c>
      <c r="C5558" t="str">
        <f>+SuperOldData!F5558</f>
        <v>Salamanca</v>
      </c>
      <c r="D5558" s="11">
        <f>+SuperOldData!X5558</f>
        <v>496</v>
      </c>
      <c r="E5558" s="6">
        <f>+ROUND(SuperOldData!W5558,4)</f>
        <v>90.919200000000004</v>
      </c>
      <c r="F5558">
        <f>+SuperOldData!Y5558</f>
        <v>1</v>
      </c>
      <c r="G5558" s="11">
        <f>+ROUND(SuperOldData!G5558,0)</f>
        <v>124</v>
      </c>
      <c r="H5558" s="8">
        <f>+ROUND(100*SuperOldData!M5558/SuperOldData!G5558,2)</f>
        <v>0</v>
      </c>
      <c r="I5558" s="8">
        <f>+ROUND(100*SuperOldData!J5558/SuperOldData!G5558,2)</f>
        <v>53.23</v>
      </c>
      <c r="J5558" s="9">
        <f>+ROUND(SuperOldData!C5558,6)</f>
        <v>41.174022999999998</v>
      </c>
      <c r="K5558" s="9">
        <f>+ROUND(SuperOldData!D5558,6)</f>
        <v>-6.5225549999999997</v>
      </c>
    </row>
    <row r="5559" spans="1:11" x14ac:dyDescent="0.25">
      <c r="A5559" s="10" t="str">
        <f>+SuperOldData!A5559</f>
        <v>37244</v>
      </c>
      <c r="B5559" s="12" t="str">
        <f>+SuperOldData!B5559</f>
        <v>Peñacaballera</v>
      </c>
      <c r="C5559" t="str">
        <f>+SuperOldData!F5559</f>
        <v>Salamanca</v>
      </c>
      <c r="D5559" s="11">
        <f>+SuperOldData!X5559</f>
        <v>2369</v>
      </c>
      <c r="E5559" s="6">
        <f>+ROUND(SuperOldData!W5559,4)</f>
        <v>69.498500000000007</v>
      </c>
      <c r="F5559">
        <f>+SuperOldData!Y5559</f>
        <v>0</v>
      </c>
      <c r="G5559" s="11">
        <f>+ROUND(SuperOldData!G5559,0)</f>
        <v>162</v>
      </c>
      <c r="H5559" s="8">
        <f>+ROUND(100*SuperOldData!M5559/SuperOldData!G5559,2)</f>
        <v>1.5</v>
      </c>
      <c r="I5559" s="8">
        <f>+ROUND(100*SuperOldData!J5559/SuperOldData!G5559,2)</f>
        <v>54.16</v>
      </c>
      <c r="J5559" s="9">
        <f>+ROUND(SuperOldData!C5559,6)</f>
        <v>40.341844000000002</v>
      </c>
      <c r="K5559" s="9">
        <f>+ROUND(SuperOldData!D5559,6)</f>
        <v>-5.8644410000000002</v>
      </c>
    </row>
    <row r="5560" spans="1:11" x14ac:dyDescent="0.25">
      <c r="A5560" s="10" t="str">
        <f>+SuperOldData!A5560</f>
        <v>37245</v>
      </c>
      <c r="B5560" s="12" t="str">
        <f>+SuperOldData!B5560</f>
        <v>Peñaparda</v>
      </c>
      <c r="C5560" t="str">
        <f>+SuperOldData!F5560</f>
        <v>Salamanca</v>
      </c>
      <c r="D5560" s="11">
        <f>+SuperOldData!X5560</f>
        <v>1368</v>
      </c>
      <c r="E5560" s="6">
        <f>+ROUND(SuperOldData!W5560,4)</f>
        <v>80.593900000000005</v>
      </c>
      <c r="F5560">
        <f>+SuperOldData!Y5560</f>
        <v>0</v>
      </c>
      <c r="G5560" s="11">
        <f>+ROUND(SuperOldData!G5560,0)</f>
        <v>394</v>
      </c>
      <c r="H5560" s="8">
        <f>+ROUND(100*SuperOldData!M5560/SuperOldData!G5560,2)</f>
        <v>1.55</v>
      </c>
      <c r="I5560" s="8">
        <f>+ROUND(100*SuperOldData!J5560/SuperOldData!G5560,2)</f>
        <v>48.39</v>
      </c>
      <c r="J5560" s="9">
        <f>+ROUND(SuperOldData!C5560,6)</f>
        <v>40.302613999999998</v>
      </c>
      <c r="K5560" s="9">
        <f>+ROUND(SuperOldData!D5560,6)</f>
        <v>-6.6631739999999997</v>
      </c>
    </row>
    <row r="5561" spans="1:11" x14ac:dyDescent="0.25">
      <c r="A5561" s="10" t="str">
        <f>+SuperOldData!A5561</f>
        <v>37246</v>
      </c>
      <c r="B5561" s="12" t="str">
        <f>+SuperOldData!B5561</f>
        <v>Peñaranda de Bracamonte</v>
      </c>
      <c r="C5561" t="str">
        <f>+SuperOldData!F5561</f>
        <v>Salamanca</v>
      </c>
      <c r="D5561" s="11">
        <f>+SuperOldData!X5561</f>
        <v>6117</v>
      </c>
      <c r="E5561" s="6">
        <f>+ROUND(SuperOldData!W5561,4)</f>
        <v>26.6264</v>
      </c>
      <c r="F5561">
        <f>+SuperOldData!Y5561</f>
        <v>0</v>
      </c>
      <c r="G5561" s="11">
        <f>+ROUND(SuperOldData!G5561,0)</f>
        <v>6768</v>
      </c>
      <c r="H5561" s="8">
        <f>+ROUND(100*SuperOldData!M5561/SuperOldData!G5561,2)</f>
        <v>4.22</v>
      </c>
      <c r="I5561" s="8">
        <f>+ROUND(100*SuperOldData!J5561/SuperOldData!G5561,2)</f>
        <v>49.95</v>
      </c>
      <c r="J5561" s="9">
        <f>+ROUND(SuperOldData!C5561,6)</f>
        <v>40.901359999999997</v>
      </c>
      <c r="K5561" s="9">
        <f>+ROUND(SuperOldData!D5561,6)</f>
        <v>-5.2120569999999997</v>
      </c>
    </row>
    <row r="5562" spans="1:11" x14ac:dyDescent="0.25">
      <c r="A5562" s="10" t="str">
        <f>+SuperOldData!A5562</f>
        <v>37247</v>
      </c>
      <c r="B5562" s="12" t="str">
        <f>+SuperOldData!B5562</f>
        <v>Peñarandilla</v>
      </c>
      <c r="C5562" t="str">
        <f>+SuperOldData!F5562</f>
        <v>Salamanca</v>
      </c>
      <c r="D5562" s="11">
        <f>+SuperOldData!X5562</f>
        <v>3753</v>
      </c>
      <c r="E5562" s="6">
        <f>+ROUND(SuperOldData!W5562,4)</f>
        <v>53.610199999999999</v>
      </c>
      <c r="F5562">
        <f>+SuperOldData!Y5562</f>
        <v>0</v>
      </c>
      <c r="G5562" s="11">
        <f>+ROUND(SuperOldData!G5562,0)</f>
        <v>231</v>
      </c>
      <c r="H5562" s="8">
        <f>+ROUND(100*SuperOldData!M5562/SuperOldData!G5562,2)</f>
        <v>0.43</v>
      </c>
      <c r="I5562" s="8">
        <f>+ROUND(100*SuperOldData!J5562/SuperOldData!G5562,2)</f>
        <v>46.32</v>
      </c>
      <c r="J5562" s="9">
        <f>+ROUND(SuperOldData!C5562,6)</f>
        <v>40.879403000000003</v>
      </c>
      <c r="K5562" s="9">
        <f>+ROUND(SuperOldData!D5562,6)</f>
        <v>-5.3935829999999996</v>
      </c>
    </row>
    <row r="5563" spans="1:11" x14ac:dyDescent="0.25">
      <c r="A5563" s="10" t="str">
        <f>+SuperOldData!A5563</f>
        <v>37248</v>
      </c>
      <c r="B5563" s="12" t="str">
        <f>+SuperOldData!B5563</f>
        <v>Peralejos de Abajo</v>
      </c>
      <c r="C5563" t="str">
        <f>+SuperOldData!F5563</f>
        <v>Salamanca</v>
      </c>
      <c r="D5563" s="11">
        <f>+SuperOldData!X5563</f>
        <v>2155</v>
      </c>
      <c r="E5563" s="6">
        <f>+ROUND(SuperOldData!W5563,4)</f>
        <v>71.808800000000005</v>
      </c>
      <c r="F5563">
        <f>+SuperOldData!Y5563</f>
        <v>0</v>
      </c>
      <c r="G5563" s="11">
        <f>+ROUND(SuperOldData!G5563,0)</f>
        <v>170</v>
      </c>
      <c r="H5563" s="8">
        <f>+ROUND(100*SuperOldData!M5563/SuperOldData!G5563,2)</f>
        <v>0</v>
      </c>
      <c r="I5563" s="8">
        <f>+ROUND(100*SuperOldData!J5563/SuperOldData!G5563,2)</f>
        <v>47.06</v>
      </c>
      <c r="J5563" s="9">
        <f>+ROUND(SuperOldData!C5563,6)</f>
        <v>41.008147999999998</v>
      </c>
      <c r="K5563" s="9">
        <f>+ROUND(SuperOldData!D5563,6)</f>
        <v>-6.3654339999999996</v>
      </c>
    </row>
    <row r="5564" spans="1:11" x14ac:dyDescent="0.25">
      <c r="A5564" s="10" t="str">
        <f>+SuperOldData!A5564</f>
        <v>37249</v>
      </c>
      <c r="B5564" s="12" t="str">
        <f>+SuperOldData!B5564</f>
        <v>Peralejos de Arriba</v>
      </c>
      <c r="C5564" t="str">
        <f>+SuperOldData!F5564</f>
        <v>Salamanca</v>
      </c>
      <c r="D5564" s="11">
        <f>+SuperOldData!X5564</f>
        <v>1207</v>
      </c>
      <c r="E5564" s="6">
        <f>+ROUND(SuperOldData!W5564,4)</f>
        <v>82.503699999999995</v>
      </c>
      <c r="F5564">
        <f>+SuperOldData!Y5564</f>
        <v>0</v>
      </c>
      <c r="G5564" s="11">
        <f>+ROUND(SuperOldData!G5564,0)</f>
        <v>49</v>
      </c>
      <c r="H5564" s="8">
        <f>+ROUND(100*SuperOldData!M5564/SuperOldData!G5564,2)</f>
        <v>2.04</v>
      </c>
      <c r="I5564" s="8">
        <f>+ROUND(100*SuperOldData!J5564/SuperOldData!G5564,2)</f>
        <v>42.86</v>
      </c>
      <c r="J5564" s="9">
        <f>+ROUND(SuperOldData!C5564,6)</f>
        <v>41.007840999999999</v>
      </c>
      <c r="K5564" s="9">
        <f>+ROUND(SuperOldData!D5564,6)</f>
        <v>-6.3124359999999999</v>
      </c>
    </row>
    <row r="5565" spans="1:11" x14ac:dyDescent="0.25">
      <c r="A5565" s="10" t="str">
        <f>+SuperOldData!A5565</f>
        <v>37250</v>
      </c>
      <c r="B5565" s="12" t="str">
        <f>+SuperOldData!B5565</f>
        <v>Pereña de la Ribera</v>
      </c>
      <c r="C5565" t="str">
        <f>+SuperOldData!F5565</f>
        <v>Salamanca</v>
      </c>
      <c r="D5565" s="11">
        <f>+SuperOldData!X5565</f>
        <v>1051</v>
      </c>
      <c r="E5565" s="6">
        <f>+ROUND(SuperOldData!W5565,4)</f>
        <v>84.364199999999997</v>
      </c>
      <c r="F5565">
        <f>+SuperOldData!Y5565</f>
        <v>0</v>
      </c>
      <c r="G5565" s="11">
        <f>+ROUND(SuperOldData!G5565,0)</f>
        <v>428</v>
      </c>
      <c r="H5565" s="8">
        <f>+ROUND(100*SuperOldData!M5565/SuperOldData!G5565,2)</f>
        <v>2.21</v>
      </c>
      <c r="I5565" s="8">
        <f>+ROUND(100*SuperOldData!J5565/SuperOldData!G5565,2)</f>
        <v>47.72</v>
      </c>
      <c r="J5565" s="9">
        <f>+ROUND(SuperOldData!C5565,6)</f>
        <v>41.230286999999997</v>
      </c>
      <c r="K5565" s="9">
        <f>+ROUND(SuperOldData!D5565,6)</f>
        <v>-6.5251229999999998</v>
      </c>
    </row>
    <row r="5566" spans="1:11" x14ac:dyDescent="0.25">
      <c r="A5566" s="10" t="str">
        <f>+SuperOldData!A5566</f>
        <v>37251</v>
      </c>
      <c r="B5566" s="12" t="str">
        <f>+SuperOldData!B5566</f>
        <v>Peromingo</v>
      </c>
      <c r="C5566" t="str">
        <f>+SuperOldData!F5566</f>
        <v>Salamanca</v>
      </c>
      <c r="D5566" s="11">
        <f>+SuperOldData!X5566</f>
        <v>2902</v>
      </c>
      <c r="E5566" s="6">
        <f>+ROUND(SuperOldData!W5566,4)</f>
        <v>62.875799999999998</v>
      </c>
      <c r="F5566">
        <f>+SuperOldData!Y5566</f>
        <v>0</v>
      </c>
      <c r="G5566" s="11">
        <f>+ROUND(SuperOldData!G5566,0)</f>
        <v>146</v>
      </c>
      <c r="H5566" s="8">
        <f>+ROUND(100*SuperOldData!M5566/SuperOldData!G5566,2)</f>
        <v>0</v>
      </c>
      <c r="I5566" s="8">
        <f>+ROUND(100*SuperOldData!J5566/SuperOldData!G5566,2)</f>
        <v>53.42</v>
      </c>
      <c r="J5566" s="9">
        <f>+ROUND(SuperOldData!C5566,6)</f>
        <v>40.464097000000002</v>
      </c>
      <c r="K5566" s="9">
        <f>+ROUND(SuperOldData!D5566,6)</f>
        <v>-5.7710039999999996</v>
      </c>
    </row>
    <row r="5567" spans="1:11" x14ac:dyDescent="0.25">
      <c r="A5567" s="10" t="str">
        <f>+SuperOldData!A5567</f>
        <v>37252</v>
      </c>
      <c r="B5567" s="12" t="str">
        <f>+SuperOldData!B5567</f>
        <v>Pinedas</v>
      </c>
      <c r="C5567" t="str">
        <f>+SuperOldData!F5567</f>
        <v>Salamanca</v>
      </c>
      <c r="D5567" s="11">
        <f>+SuperOldData!X5567</f>
        <v>92</v>
      </c>
      <c r="E5567" s="6">
        <f>+ROUND(SuperOldData!W5567,4)</f>
        <v>97.708200000000005</v>
      </c>
      <c r="F5567">
        <f>+SuperOldData!Y5567</f>
        <v>1</v>
      </c>
      <c r="G5567" s="11">
        <f>+ROUND(SuperOldData!G5567,0)</f>
        <v>128</v>
      </c>
      <c r="H5567" s="8">
        <f>+ROUND(100*SuperOldData!M5567/SuperOldData!G5567,2)</f>
        <v>0.78</v>
      </c>
      <c r="I5567" s="8">
        <f>+ROUND(100*SuperOldData!J5567/SuperOldData!G5567,2)</f>
        <v>42.12</v>
      </c>
      <c r="J5567" s="9">
        <f>+ROUND(SuperOldData!C5567,6)</f>
        <v>40.442649000000003</v>
      </c>
      <c r="K5567" s="9">
        <f>+ROUND(SuperOldData!D5567,6)</f>
        <v>-5.973611</v>
      </c>
    </row>
    <row r="5568" spans="1:11" x14ac:dyDescent="0.25">
      <c r="A5568" s="10" t="str">
        <f>+SuperOldData!A5568</f>
        <v>37253</v>
      </c>
      <c r="B5568" s="12" t="str">
        <f>+SuperOldData!B5568</f>
        <v>Pino de Tormes, El</v>
      </c>
      <c r="C5568" t="str">
        <f>+SuperOldData!F5568</f>
        <v>Salamanca</v>
      </c>
      <c r="D5568" s="11">
        <f>+SuperOldData!X5568</f>
        <v>6108</v>
      </c>
      <c r="E5568" s="6">
        <f>+ROUND(SuperOldData!W5568,4)</f>
        <v>26.700299999999999</v>
      </c>
      <c r="F5568">
        <f>+SuperOldData!Y5568</f>
        <v>0</v>
      </c>
      <c r="G5568" s="11">
        <f>+ROUND(SuperOldData!G5568,0)</f>
        <v>161</v>
      </c>
      <c r="H5568" s="8">
        <f>+ROUND(100*SuperOldData!M5568/SuperOldData!G5568,2)</f>
        <v>1.86</v>
      </c>
      <c r="I5568" s="8">
        <f>+ROUND(100*SuperOldData!J5568/SuperOldData!G5568,2)</f>
        <v>47.83</v>
      </c>
      <c r="J5568" s="9">
        <f>+ROUND(SuperOldData!C5568,6)</f>
        <v>41.026823999999998</v>
      </c>
      <c r="K5568" s="9">
        <f>+ROUND(SuperOldData!D5568,6)</f>
        <v>-5.8101849999999997</v>
      </c>
    </row>
    <row r="5569" spans="1:11" x14ac:dyDescent="0.25">
      <c r="A5569" s="10" t="str">
        <f>+SuperOldData!A5569</f>
        <v>37254</v>
      </c>
      <c r="B5569" s="12" t="str">
        <f>+SuperOldData!B5569</f>
        <v>Pitiegua</v>
      </c>
      <c r="C5569" t="str">
        <f>+SuperOldData!F5569</f>
        <v>Salamanca</v>
      </c>
      <c r="D5569" s="11">
        <f>+SuperOldData!X5569</f>
        <v>1780</v>
      </c>
      <c r="E5569" s="6">
        <f>+ROUND(SuperOldData!W5569,4)</f>
        <v>76.028800000000004</v>
      </c>
      <c r="F5569">
        <f>+SuperOldData!Y5569</f>
        <v>0</v>
      </c>
      <c r="G5569" s="11">
        <f>+ROUND(SuperOldData!G5569,0)</f>
        <v>210</v>
      </c>
      <c r="H5569" s="8">
        <f>+ROUND(100*SuperOldData!M5569/SuperOldData!G5569,2)</f>
        <v>2.65</v>
      </c>
      <c r="I5569" s="8">
        <f>+ROUND(100*SuperOldData!J5569/SuperOldData!G5569,2)</f>
        <v>44.03</v>
      </c>
      <c r="J5569" s="9">
        <f>+ROUND(SuperOldData!C5569,6)</f>
        <v>41.054903000000003</v>
      </c>
      <c r="K5569" s="9">
        <f>+ROUND(SuperOldData!D5569,6)</f>
        <v>-5.4524369999999998</v>
      </c>
    </row>
    <row r="5570" spans="1:11" x14ac:dyDescent="0.25">
      <c r="A5570" s="10" t="str">
        <f>+SuperOldData!A5570</f>
        <v>37255</v>
      </c>
      <c r="B5570" s="12" t="str">
        <f>+SuperOldData!B5570</f>
        <v>Pizarral</v>
      </c>
      <c r="C5570" t="str">
        <f>+SuperOldData!F5570</f>
        <v>Salamanca</v>
      </c>
      <c r="D5570" s="11">
        <f>+SuperOldData!X5570</f>
        <v>940</v>
      </c>
      <c r="E5570" s="6">
        <f>+ROUND(SuperOldData!W5570,4)</f>
        <v>85.466999999999999</v>
      </c>
      <c r="F5570">
        <f>+SuperOldData!Y5570</f>
        <v>0</v>
      </c>
      <c r="G5570" s="11">
        <f>+ROUND(SuperOldData!G5570,0)</f>
        <v>69</v>
      </c>
      <c r="H5570" s="8">
        <f>+ROUND(100*SuperOldData!M5570/SuperOldData!G5570,2)</f>
        <v>8.6999999999999993</v>
      </c>
      <c r="I5570" s="8">
        <f>+ROUND(100*SuperOldData!J5570/SuperOldData!G5570,2)</f>
        <v>49.28</v>
      </c>
      <c r="J5570" s="9">
        <f>+ROUND(SuperOldData!C5570,6)</f>
        <v>40.614387999999998</v>
      </c>
      <c r="K5570" s="9">
        <f>+ROUND(SuperOldData!D5570,6)</f>
        <v>-5.6470539999999998</v>
      </c>
    </row>
    <row r="5571" spans="1:11" x14ac:dyDescent="0.25">
      <c r="A5571" s="10" t="str">
        <f>+SuperOldData!A5571</f>
        <v>37256</v>
      </c>
      <c r="B5571" s="12" t="str">
        <f>+SuperOldData!B5571</f>
        <v>Poveda de las Cintas</v>
      </c>
      <c r="C5571" t="str">
        <f>+SuperOldData!F5571</f>
        <v>Salamanca</v>
      </c>
      <c r="D5571" s="11">
        <f>+SuperOldData!X5571</f>
        <v>983</v>
      </c>
      <c r="E5571" s="6">
        <f>+ROUND(SuperOldData!W5571,4)</f>
        <v>84.912499999999994</v>
      </c>
      <c r="F5571">
        <f>+SuperOldData!Y5571</f>
        <v>0</v>
      </c>
      <c r="G5571" s="11">
        <f>+ROUND(SuperOldData!G5571,0)</f>
        <v>259</v>
      </c>
      <c r="H5571" s="8">
        <f>+ROUND(100*SuperOldData!M5571/SuperOldData!G5571,2)</f>
        <v>0.77</v>
      </c>
      <c r="I5571" s="8">
        <f>+ROUND(100*SuperOldData!J5571/SuperOldData!G5571,2)</f>
        <v>42.44</v>
      </c>
      <c r="J5571" s="9">
        <f>+ROUND(SuperOldData!C5571,6)</f>
        <v>41.041409999999999</v>
      </c>
      <c r="K5571" s="9">
        <f>+ROUND(SuperOldData!D5571,6)</f>
        <v>-5.2645790000000003</v>
      </c>
    </row>
    <row r="5572" spans="1:11" x14ac:dyDescent="0.25">
      <c r="A5572" s="10" t="str">
        <f>+SuperOldData!A5572</f>
        <v>37257</v>
      </c>
      <c r="B5572" s="12" t="str">
        <f>+SuperOldData!B5572</f>
        <v>Pozos de Hinojo</v>
      </c>
      <c r="C5572" t="str">
        <f>+SuperOldData!F5572</f>
        <v>Salamanca</v>
      </c>
      <c r="D5572" s="11">
        <f>+SuperOldData!X5572</f>
        <v>3870</v>
      </c>
      <c r="E5572" s="6">
        <f>+ROUND(SuperOldData!W5572,4)</f>
        <v>52.174700000000001</v>
      </c>
      <c r="F5572">
        <f>+SuperOldData!Y5572</f>
        <v>0</v>
      </c>
      <c r="G5572" s="11">
        <f>+ROUND(SuperOldData!G5572,0)</f>
        <v>57</v>
      </c>
      <c r="H5572" s="8">
        <f>+ROUND(100*SuperOldData!M5572/SuperOldData!G5572,2)</f>
        <v>1.75</v>
      </c>
      <c r="I5572" s="8">
        <f>+ROUND(100*SuperOldData!J5572/SuperOldData!G5572,2)</f>
        <v>47.37</v>
      </c>
      <c r="J5572" s="9">
        <f>+ROUND(SuperOldData!C5572,6)</f>
        <v>40.934735000000003</v>
      </c>
      <c r="K5572" s="9">
        <f>+ROUND(SuperOldData!D5572,6)</f>
        <v>-6.3773460000000002</v>
      </c>
    </row>
    <row r="5573" spans="1:11" x14ac:dyDescent="0.25">
      <c r="A5573" s="10" t="str">
        <f>+SuperOldData!A5573</f>
        <v>37258</v>
      </c>
      <c r="B5573" s="12" t="str">
        <f>+SuperOldData!B5573</f>
        <v>Puebla de Azaba</v>
      </c>
      <c r="C5573" t="str">
        <f>+SuperOldData!F5573</f>
        <v>Salamanca</v>
      </c>
      <c r="D5573" s="11">
        <f>+SuperOldData!X5573</f>
        <v>484</v>
      </c>
      <c r="E5573" s="6">
        <f>+ROUND(SuperOldData!W5573,4)</f>
        <v>91.147099999999995</v>
      </c>
      <c r="F5573">
        <f>+SuperOldData!Y5573</f>
        <v>1</v>
      </c>
      <c r="G5573" s="11">
        <f>+ROUND(SuperOldData!G5573,0)</f>
        <v>231</v>
      </c>
      <c r="H5573" s="8">
        <f>+ROUND(100*SuperOldData!M5573/SuperOldData!G5573,2)</f>
        <v>4.87</v>
      </c>
      <c r="I5573" s="8">
        <f>+ROUND(100*SuperOldData!J5573/SuperOldData!G5573,2)</f>
        <v>46.27</v>
      </c>
      <c r="J5573" s="9">
        <f>+ROUND(SuperOldData!C5573,6)</f>
        <v>40.443649999999998</v>
      </c>
      <c r="K5573" s="9">
        <f>+ROUND(SuperOldData!D5573,6)</f>
        <v>-6.7387360000000003</v>
      </c>
    </row>
    <row r="5574" spans="1:11" x14ac:dyDescent="0.25">
      <c r="A5574" s="10" t="str">
        <f>+SuperOldData!A5574</f>
        <v>37259</v>
      </c>
      <c r="B5574" s="12" t="str">
        <f>+SuperOldData!B5574</f>
        <v>Puebla de San Medel</v>
      </c>
      <c r="C5574" t="str">
        <f>+SuperOldData!F5574</f>
        <v>Salamanca</v>
      </c>
      <c r="D5574" s="11">
        <f>+SuperOldData!X5574</f>
        <v>665</v>
      </c>
      <c r="E5574" s="6">
        <f>+ROUND(SuperOldData!W5574,4)</f>
        <v>88.886200000000002</v>
      </c>
      <c r="F5574">
        <f>+SuperOldData!Y5574</f>
        <v>0</v>
      </c>
      <c r="G5574" s="11">
        <f>+ROUND(SuperOldData!G5574,0)</f>
        <v>47</v>
      </c>
      <c r="H5574" s="8">
        <f>+ROUND(100*SuperOldData!M5574/SuperOldData!G5574,2)</f>
        <v>0</v>
      </c>
      <c r="I5574" s="8">
        <f>+ROUND(100*SuperOldData!J5574/SuperOldData!G5574,2)</f>
        <v>46.81</v>
      </c>
      <c r="J5574" s="9">
        <f>+ROUND(SuperOldData!C5574,6)</f>
        <v>40.501688999999999</v>
      </c>
      <c r="K5574" s="9">
        <f>+ROUND(SuperOldData!D5574,6)</f>
        <v>-5.7453440000000002</v>
      </c>
    </row>
    <row r="5575" spans="1:11" x14ac:dyDescent="0.25">
      <c r="A5575" s="10" t="str">
        <f>+SuperOldData!A5575</f>
        <v>37260</v>
      </c>
      <c r="B5575" s="12" t="str">
        <f>+SuperOldData!B5575</f>
        <v>Puebla de Yeltes</v>
      </c>
      <c r="C5575" t="str">
        <f>+SuperOldData!F5575</f>
        <v>Salamanca</v>
      </c>
      <c r="D5575" s="11">
        <f>+SuperOldData!X5575</f>
        <v>676</v>
      </c>
      <c r="E5575" s="6">
        <f>+ROUND(SuperOldData!W5575,4)</f>
        <v>88.738299999999995</v>
      </c>
      <c r="F5575">
        <f>+SuperOldData!Y5575</f>
        <v>0</v>
      </c>
      <c r="G5575" s="11">
        <f>+ROUND(SuperOldData!G5575,0)</f>
        <v>180</v>
      </c>
      <c r="H5575" s="8">
        <f>+ROUND(100*SuperOldData!M5575/SuperOldData!G5575,2)</f>
        <v>0.56000000000000005</v>
      </c>
      <c r="I5575" s="8">
        <f>+ROUND(100*SuperOldData!J5575/SuperOldData!G5575,2)</f>
        <v>46.06</v>
      </c>
      <c r="J5575" s="9">
        <f>+ROUND(SuperOldData!C5575,6)</f>
        <v>40.618268999999998</v>
      </c>
      <c r="K5575" s="9">
        <f>+ROUND(SuperOldData!D5575,6)</f>
        <v>-6.1958919999999997</v>
      </c>
    </row>
    <row r="5576" spans="1:11" x14ac:dyDescent="0.25">
      <c r="A5576" s="10" t="str">
        <f>+SuperOldData!A5576</f>
        <v>37261</v>
      </c>
      <c r="B5576" s="12" t="str">
        <f>+SuperOldData!B5576</f>
        <v>Puente del Congosto</v>
      </c>
      <c r="C5576" t="str">
        <f>+SuperOldData!F5576</f>
        <v>Salamanca</v>
      </c>
      <c r="D5576" s="11">
        <f>+SuperOldData!X5576</f>
        <v>347</v>
      </c>
      <c r="E5576" s="6">
        <f>+ROUND(SuperOldData!W5576,4)</f>
        <v>93.001499999999993</v>
      </c>
      <c r="F5576">
        <f>+SuperOldData!Y5576</f>
        <v>1</v>
      </c>
      <c r="G5576" s="11">
        <f>+ROUND(SuperOldData!G5576,0)</f>
        <v>257</v>
      </c>
      <c r="H5576" s="8">
        <f>+ROUND(100*SuperOldData!M5576/SuperOldData!G5576,2)</f>
        <v>0.39</v>
      </c>
      <c r="I5576" s="8">
        <f>+ROUND(100*SuperOldData!J5576/SuperOldData!G5576,2)</f>
        <v>43.93</v>
      </c>
      <c r="J5576" s="9">
        <f>+ROUND(SuperOldData!C5576,6)</f>
        <v>40.503016000000002</v>
      </c>
      <c r="K5576" s="9">
        <f>+ROUND(SuperOldData!D5576,6)</f>
        <v>-5.5225439999999999</v>
      </c>
    </row>
    <row r="5577" spans="1:11" x14ac:dyDescent="0.25">
      <c r="A5577" s="10" t="str">
        <f>+SuperOldData!A5577</f>
        <v>37262</v>
      </c>
      <c r="B5577" s="12" t="str">
        <f>+SuperOldData!B5577</f>
        <v>Puertas</v>
      </c>
      <c r="C5577" t="str">
        <f>+SuperOldData!F5577</f>
        <v>Salamanca</v>
      </c>
      <c r="D5577" s="11">
        <f>+SuperOldData!X5577</f>
        <v>4337</v>
      </c>
      <c r="E5577" s="6">
        <f>+ROUND(SuperOldData!W5577,4)</f>
        <v>47.042900000000003</v>
      </c>
      <c r="F5577">
        <f>+SuperOldData!Y5577</f>
        <v>0</v>
      </c>
      <c r="G5577" s="11">
        <f>+ROUND(SuperOldData!G5577,0)</f>
        <v>81</v>
      </c>
      <c r="H5577" s="8">
        <f>+ROUND(100*SuperOldData!M5577/SuperOldData!G5577,2)</f>
        <v>1.23</v>
      </c>
      <c r="I5577" s="8">
        <f>+ROUND(100*SuperOldData!J5577/SuperOldData!G5577,2)</f>
        <v>46.91</v>
      </c>
      <c r="J5577" s="9">
        <f>+ROUND(SuperOldData!C5577,6)</f>
        <v>41.106833999999999</v>
      </c>
      <c r="K5577" s="9">
        <f>+ROUND(SuperOldData!D5577,6)</f>
        <v>-6.2663650000000004</v>
      </c>
    </row>
    <row r="5578" spans="1:11" x14ac:dyDescent="0.25">
      <c r="A5578" s="10" t="str">
        <f>+SuperOldData!A5578</f>
        <v>37263</v>
      </c>
      <c r="B5578" s="12" t="str">
        <f>+SuperOldData!B5578</f>
        <v>Puerto de Béjar</v>
      </c>
      <c r="C5578" t="str">
        <f>+SuperOldData!F5578</f>
        <v>Salamanca</v>
      </c>
      <c r="D5578" s="11">
        <f>+SuperOldData!X5578</f>
        <v>2254</v>
      </c>
      <c r="E5578" s="6">
        <f>+ROUND(SuperOldData!W5578,4)</f>
        <v>70.742999999999995</v>
      </c>
      <c r="F5578">
        <f>+SuperOldData!Y5578</f>
        <v>0</v>
      </c>
      <c r="G5578" s="11">
        <f>+ROUND(SuperOldData!G5578,0)</f>
        <v>400</v>
      </c>
      <c r="H5578" s="8">
        <f>+ROUND(100*SuperOldData!M5578/SuperOldData!G5578,2)</f>
        <v>1.5</v>
      </c>
      <c r="I5578" s="8">
        <f>+ROUND(100*SuperOldData!J5578/SuperOldData!G5578,2)</f>
        <v>49.73</v>
      </c>
      <c r="J5578" s="9">
        <f>+ROUND(SuperOldData!C5578,6)</f>
        <v>40.353110999999998</v>
      </c>
      <c r="K5578" s="9">
        <f>+ROUND(SuperOldData!D5578,6)</f>
        <v>-5.8337719999999997</v>
      </c>
    </row>
    <row r="5579" spans="1:11" x14ac:dyDescent="0.25">
      <c r="A5579" s="10" t="str">
        <f>+SuperOldData!A5579</f>
        <v>37264</v>
      </c>
      <c r="B5579" s="12" t="str">
        <f>+SuperOldData!B5579</f>
        <v>Puerto Seguro</v>
      </c>
      <c r="C5579" t="str">
        <f>+SuperOldData!F5579</f>
        <v>Salamanca</v>
      </c>
      <c r="D5579" s="11">
        <f>+SuperOldData!X5579</f>
        <v>273</v>
      </c>
      <c r="E5579" s="6">
        <f>+ROUND(SuperOldData!W5579,4)</f>
        <v>94.165800000000004</v>
      </c>
      <c r="F5579">
        <f>+SuperOldData!Y5579</f>
        <v>1</v>
      </c>
      <c r="G5579" s="11">
        <f>+ROUND(SuperOldData!G5579,0)</f>
        <v>77</v>
      </c>
      <c r="H5579" s="8">
        <f>+ROUND(100*SuperOldData!M5579/SuperOldData!G5579,2)</f>
        <v>0</v>
      </c>
      <c r="I5579" s="8">
        <f>+ROUND(100*SuperOldData!J5579/SuperOldData!G5579,2)</f>
        <v>46.64</v>
      </c>
      <c r="J5579" s="9">
        <f>+ROUND(SuperOldData!C5579,6)</f>
        <v>40.813063999999997</v>
      </c>
      <c r="K5579" s="9">
        <f>+ROUND(SuperOldData!D5579,6)</f>
        <v>-6.7641140000000002</v>
      </c>
    </row>
    <row r="5580" spans="1:11" x14ac:dyDescent="0.25">
      <c r="A5580" s="10" t="str">
        <f>+SuperOldData!A5580</f>
        <v>37265</v>
      </c>
      <c r="B5580" s="12" t="str">
        <f>+SuperOldData!B5580</f>
        <v>Rágama</v>
      </c>
      <c r="C5580" t="str">
        <f>+SuperOldData!F5580</f>
        <v>Salamanca</v>
      </c>
      <c r="D5580" s="11">
        <f>+SuperOldData!X5580</f>
        <v>2071</v>
      </c>
      <c r="E5580" s="6">
        <f>+ROUND(SuperOldData!W5580,4)</f>
        <v>72.874600000000001</v>
      </c>
      <c r="F5580">
        <f>+SuperOldData!Y5580</f>
        <v>0</v>
      </c>
      <c r="G5580" s="11">
        <f>+ROUND(SuperOldData!G5580,0)</f>
        <v>251</v>
      </c>
      <c r="H5580" s="8">
        <f>+ROUND(100*SuperOldData!M5580/SuperOldData!G5580,2)</f>
        <v>1.6</v>
      </c>
      <c r="I5580" s="8">
        <f>+ROUND(100*SuperOldData!J5580/SuperOldData!G5580,2)</f>
        <v>50.26</v>
      </c>
      <c r="J5580" s="9">
        <f>+ROUND(SuperOldData!C5580,6)</f>
        <v>41.000081000000002</v>
      </c>
      <c r="K5580" s="9">
        <f>+ROUND(SuperOldData!D5580,6)</f>
        <v>-5.1229060000000004</v>
      </c>
    </row>
    <row r="5581" spans="1:11" x14ac:dyDescent="0.25">
      <c r="A5581" s="10" t="str">
        <f>+SuperOldData!A5581</f>
        <v>37266</v>
      </c>
      <c r="B5581" s="12" t="str">
        <f>+SuperOldData!B5581</f>
        <v>Redonda, La</v>
      </c>
      <c r="C5581" t="str">
        <f>+SuperOldData!F5581</f>
        <v>Salamanca</v>
      </c>
      <c r="D5581" s="11">
        <f>+SuperOldData!X5581</f>
        <v>668</v>
      </c>
      <c r="E5581" s="6">
        <f>+ROUND(SuperOldData!W5581,4)</f>
        <v>88.849199999999996</v>
      </c>
      <c r="F5581">
        <f>+SuperOldData!Y5581</f>
        <v>0</v>
      </c>
      <c r="G5581" s="11">
        <f>+ROUND(SuperOldData!G5581,0)</f>
        <v>88</v>
      </c>
      <c r="H5581" s="8">
        <f>+ROUND(100*SuperOldData!M5581/SuperOldData!G5581,2)</f>
        <v>0</v>
      </c>
      <c r="I5581" s="8">
        <f>+ROUND(100*SuperOldData!J5581/SuperOldData!G5581,2)</f>
        <v>44.32</v>
      </c>
      <c r="J5581" s="9">
        <f>+ROUND(SuperOldData!C5581,6)</f>
        <v>40.908881000000001</v>
      </c>
      <c r="K5581" s="9">
        <f>+ROUND(SuperOldData!D5581,6)</f>
        <v>-6.7422139999999997</v>
      </c>
    </row>
    <row r="5582" spans="1:11" x14ac:dyDescent="0.25">
      <c r="A5582" s="10" t="str">
        <f>+SuperOldData!A5582</f>
        <v>37267</v>
      </c>
      <c r="B5582" s="12" t="str">
        <f>+SuperOldData!B5582</f>
        <v>Retortillo</v>
      </c>
      <c r="C5582" t="str">
        <f>+SuperOldData!F5582</f>
        <v>Salamanca</v>
      </c>
      <c r="D5582" s="11">
        <f>+SuperOldData!X5582</f>
        <v>2577</v>
      </c>
      <c r="E5582" s="6">
        <f>+ROUND(SuperOldData!W5582,4)</f>
        <v>66.911000000000001</v>
      </c>
      <c r="F5582">
        <f>+SuperOldData!Y5582</f>
        <v>0</v>
      </c>
      <c r="G5582" s="11">
        <f>+ROUND(SuperOldData!G5582,0)</f>
        <v>235</v>
      </c>
      <c r="H5582" s="8">
        <f>+ROUND(100*SuperOldData!M5582/SuperOldData!G5582,2)</f>
        <v>4.26</v>
      </c>
      <c r="I5582" s="8">
        <f>+ROUND(100*SuperOldData!J5582/SuperOldData!G5582,2)</f>
        <v>49.33</v>
      </c>
      <c r="J5582" s="9">
        <f>+ROUND(SuperOldData!C5582,6)</f>
        <v>40.799089000000002</v>
      </c>
      <c r="K5582" s="9">
        <f>+ROUND(SuperOldData!D5582,6)</f>
        <v>-6.4005049999999999</v>
      </c>
    </row>
    <row r="5583" spans="1:11" x14ac:dyDescent="0.25">
      <c r="A5583" s="10" t="str">
        <f>+SuperOldData!A5583</f>
        <v>37268</v>
      </c>
      <c r="B5583" s="12" t="str">
        <f>+SuperOldData!B5583</f>
        <v>Rinconada de la Sierra, La</v>
      </c>
      <c r="C5583" t="str">
        <f>+SuperOldData!F5583</f>
        <v>Salamanca</v>
      </c>
      <c r="D5583" s="11">
        <f>+SuperOldData!X5583</f>
        <v>330</v>
      </c>
      <c r="E5583" s="6">
        <f>+ROUND(SuperOldData!W5583,4)</f>
        <v>93.260199999999998</v>
      </c>
      <c r="F5583">
        <f>+SuperOldData!Y5583</f>
        <v>1</v>
      </c>
      <c r="G5583" s="11">
        <f>+ROUND(SuperOldData!G5583,0)</f>
        <v>119</v>
      </c>
      <c r="H5583" s="8">
        <f>+ROUND(100*SuperOldData!M5583/SuperOldData!G5583,2)</f>
        <v>0</v>
      </c>
      <c r="I5583" s="8">
        <f>+ROUND(100*SuperOldData!J5583/SuperOldData!G5583,2)</f>
        <v>42.91</v>
      </c>
      <c r="J5583" s="9">
        <f>+ROUND(SuperOldData!C5583,6)</f>
        <v>40.6158</v>
      </c>
      <c r="K5583" s="9">
        <f>+ROUND(SuperOldData!D5583,6)</f>
        <v>-6.0404169999999997</v>
      </c>
    </row>
    <row r="5584" spans="1:11" x14ac:dyDescent="0.25">
      <c r="A5584" s="10" t="str">
        <f>+SuperOldData!A5584</f>
        <v>37269</v>
      </c>
      <c r="B5584" s="12" t="str">
        <f>+SuperOldData!B5584</f>
        <v>Robleda</v>
      </c>
      <c r="C5584" t="str">
        <f>+SuperOldData!F5584</f>
        <v>Salamanca</v>
      </c>
      <c r="D5584" s="11">
        <f>+SuperOldData!X5584</f>
        <v>1515</v>
      </c>
      <c r="E5584" s="6">
        <f>+ROUND(SuperOldData!W5584,4)</f>
        <v>78.8874</v>
      </c>
      <c r="F5584">
        <f>+SuperOldData!Y5584</f>
        <v>0</v>
      </c>
      <c r="G5584" s="11">
        <f>+ROUND(SuperOldData!G5584,0)</f>
        <v>533</v>
      </c>
      <c r="H5584" s="8">
        <f>+ROUND(100*SuperOldData!M5584/SuperOldData!G5584,2)</f>
        <v>2.34</v>
      </c>
      <c r="I5584" s="8">
        <f>+ROUND(100*SuperOldData!J5584/SuperOldData!G5584,2)</f>
        <v>46.94</v>
      </c>
      <c r="J5584" s="9">
        <f>+ROUND(SuperOldData!C5584,6)</f>
        <v>40.372481000000001</v>
      </c>
      <c r="K5584" s="9">
        <f>+ROUND(SuperOldData!D5584,6)</f>
        <v>-6.602303</v>
      </c>
    </row>
    <row r="5585" spans="1:11" x14ac:dyDescent="0.25">
      <c r="A5585" s="10" t="str">
        <f>+SuperOldData!A5585</f>
        <v>37270</v>
      </c>
      <c r="B5585" s="12" t="str">
        <f>+SuperOldData!B5585</f>
        <v>Robliza de Cojos</v>
      </c>
      <c r="C5585" t="str">
        <f>+SuperOldData!F5585</f>
        <v>Salamanca</v>
      </c>
      <c r="D5585" s="11">
        <f>+SuperOldData!X5585</f>
        <v>4077</v>
      </c>
      <c r="E5585" s="6">
        <f>+ROUND(SuperOldData!W5585,4)</f>
        <v>50.073900000000002</v>
      </c>
      <c r="F5585">
        <f>+SuperOldData!Y5585</f>
        <v>0</v>
      </c>
      <c r="G5585" s="11">
        <f>+ROUND(SuperOldData!G5585,0)</f>
        <v>240</v>
      </c>
      <c r="H5585" s="8">
        <f>+ROUND(100*SuperOldData!M5585/SuperOldData!G5585,2)</f>
        <v>2.2999999999999998</v>
      </c>
      <c r="I5585" s="8">
        <f>+ROUND(100*SuperOldData!J5585/SuperOldData!G5585,2)</f>
        <v>48.88</v>
      </c>
      <c r="J5585" s="9">
        <f>+ROUND(SuperOldData!C5585,6)</f>
        <v>40.857396000000001</v>
      </c>
      <c r="K5585" s="9">
        <f>+ROUND(SuperOldData!D5585,6)</f>
        <v>-5.9741629999999999</v>
      </c>
    </row>
    <row r="5586" spans="1:11" x14ac:dyDescent="0.25">
      <c r="A5586" s="10" t="str">
        <f>+SuperOldData!A5586</f>
        <v>37271</v>
      </c>
      <c r="B5586" s="12" t="str">
        <f>+SuperOldData!B5586</f>
        <v>Rollán</v>
      </c>
      <c r="C5586" t="str">
        <f>+SuperOldData!F5586</f>
        <v>Salamanca</v>
      </c>
      <c r="D5586" s="11">
        <f>+SuperOldData!X5586</f>
        <v>3473</v>
      </c>
      <c r="E5586" s="6">
        <f>+ROUND(SuperOldData!W5586,4)</f>
        <v>56.616599999999998</v>
      </c>
      <c r="F5586">
        <f>+SuperOldData!Y5586</f>
        <v>0</v>
      </c>
      <c r="G5586" s="11">
        <f>+ROUND(SuperOldData!G5586,0)</f>
        <v>439</v>
      </c>
      <c r="H5586" s="8">
        <f>+ROUND(100*SuperOldData!M5586/SuperOldData!G5586,2)</f>
        <v>3.97</v>
      </c>
      <c r="I5586" s="8">
        <f>+ROUND(100*SuperOldData!J5586/SuperOldData!G5586,2)</f>
        <v>46.74</v>
      </c>
      <c r="J5586" s="9">
        <f>+ROUND(SuperOldData!C5586,6)</f>
        <v>40.960628</v>
      </c>
      <c r="K5586" s="9">
        <f>+ROUND(SuperOldData!D5586,6)</f>
        <v>-5.9220540000000002</v>
      </c>
    </row>
    <row r="5587" spans="1:11" x14ac:dyDescent="0.25">
      <c r="A5587" s="10" t="str">
        <f>+SuperOldData!A5587</f>
        <v>37272</v>
      </c>
      <c r="B5587" s="12" t="str">
        <f>+SuperOldData!B5587</f>
        <v>Saelices el Chico</v>
      </c>
      <c r="C5587" t="str">
        <f>+SuperOldData!F5587</f>
        <v>Salamanca</v>
      </c>
      <c r="D5587" s="11">
        <f>+SuperOldData!X5587</f>
        <v>4174</v>
      </c>
      <c r="E5587" s="6">
        <f>+ROUND(SuperOldData!W5587,4)</f>
        <v>48.6631</v>
      </c>
      <c r="F5587">
        <f>+SuperOldData!Y5587</f>
        <v>0</v>
      </c>
      <c r="G5587" s="11">
        <f>+ROUND(SuperOldData!G5587,0)</f>
        <v>169</v>
      </c>
      <c r="H5587" s="8">
        <f>+ROUND(100*SuperOldData!M5587/SuperOldData!G5587,2)</f>
        <v>0</v>
      </c>
      <c r="I5587" s="8">
        <f>+ROUND(100*SuperOldData!J5587/SuperOldData!G5587,2)</f>
        <v>47.29</v>
      </c>
      <c r="J5587" s="9">
        <f>+ROUND(SuperOldData!C5587,6)</f>
        <v>40.654758000000001</v>
      </c>
      <c r="K5587" s="9">
        <f>+ROUND(SuperOldData!D5587,6)</f>
        <v>-6.6202509999999997</v>
      </c>
    </row>
    <row r="5588" spans="1:11" x14ac:dyDescent="0.25">
      <c r="A5588" s="10" t="str">
        <f>+SuperOldData!A5588</f>
        <v>37273</v>
      </c>
      <c r="B5588" s="12" t="str">
        <f>+SuperOldData!B5588</f>
        <v>Sagrada, La</v>
      </c>
      <c r="C5588" t="str">
        <f>+SuperOldData!F5588</f>
        <v>Salamanca</v>
      </c>
      <c r="D5588" s="11">
        <f>+SuperOldData!X5588</f>
        <v>258</v>
      </c>
      <c r="E5588" s="6">
        <f>+ROUND(SuperOldData!W5588,4)</f>
        <v>94.461600000000004</v>
      </c>
      <c r="F5588">
        <f>+SuperOldData!Y5588</f>
        <v>1</v>
      </c>
      <c r="G5588" s="11">
        <f>+ROUND(SuperOldData!G5588,0)</f>
        <v>122</v>
      </c>
      <c r="H5588" s="8">
        <f>+ROUND(100*SuperOldData!M5588/SuperOldData!G5588,2)</f>
        <v>0.82</v>
      </c>
      <c r="I5588" s="8">
        <f>+ROUND(100*SuperOldData!J5588/SuperOldData!G5588,2)</f>
        <v>50.82</v>
      </c>
      <c r="J5588" s="9">
        <f>+ROUND(SuperOldData!C5588,6)</f>
        <v>40.737349999999999</v>
      </c>
      <c r="K5588" s="9">
        <f>+ROUND(SuperOldData!D5588,6)</f>
        <v>-6.0707979999999999</v>
      </c>
    </row>
    <row r="5589" spans="1:11" x14ac:dyDescent="0.25">
      <c r="A5589" s="10" t="str">
        <f>+SuperOldData!A5589</f>
        <v>37274</v>
      </c>
      <c r="B5589" s="12" t="str">
        <f>+SuperOldData!B5589</f>
        <v>Salamanca</v>
      </c>
      <c r="C5589" t="str">
        <f>+SuperOldData!F5589</f>
        <v>Salamanca</v>
      </c>
      <c r="D5589" s="11">
        <f>+SuperOldData!X5589</f>
        <v>4717</v>
      </c>
      <c r="E5589" s="6">
        <f>+ROUND(SuperOldData!W5589,4)</f>
        <v>42.348399999999998</v>
      </c>
      <c r="F5589">
        <f>+SuperOldData!Y5589</f>
        <v>0</v>
      </c>
      <c r="G5589" s="11">
        <f>+ROUND(SuperOldData!G5589,0)</f>
        <v>151658</v>
      </c>
      <c r="H5589" s="8">
        <f>+ROUND(100*SuperOldData!M5589/SuperOldData!G5589,2)</f>
        <v>5.7</v>
      </c>
      <c r="I5589" s="8">
        <f>+ROUND(100*SuperOldData!J5589/SuperOldData!G5589,2)</f>
        <v>53.95</v>
      </c>
      <c r="J5589" s="9">
        <f>+ROUND(SuperOldData!C5589,6)</f>
        <v>40.961768999999997</v>
      </c>
      <c r="K5589" s="9">
        <f>+ROUND(SuperOldData!D5589,6)</f>
        <v>-5.6795710000000001</v>
      </c>
    </row>
    <row r="5590" spans="1:11" x14ac:dyDescent="0.25">
      <c r="A5590" s="10" t="str">
        <f>+SuperOldData!A5590</f>
        <v>37275</v>
      </c>
      <c r="B5590" s="12" t="str">
        <f>+SuperOldData!B5590</f>
        <v>Saldeana</v>
      </c>
      <c r="C5590" t="str">
        <f>+SuperOldData!F5590</f>
        <v>Salamanca</v>
      </c>
      <c r="D5590" s="11">
        <f>+SuperOldData!X5590</f>
        <v>811</v>
      </c>
      <c r="E5590" s="6">
        <f>+ROUND(SuperOldData!W5590,4)</f>
        <v>87.198099999999997</v>
      </c>
      <c r="F5590">
        <f>+SuperOldData!Y5590</f>
        <v>0</v>
      </c>
      <c r="G5590" s="11">
        <f>+ROUND(SuperOldData!G5590,0)</f>
        <v>138</v>
      </c>
      <c r="H5590" s="8">
        <f>+ROUND(100*SuperOldData!M5590/SuperOldData!G5590,2)</f>
        <v>0</v>
      </c>
      <c r="I5590" s="8">
        <f>+ROUND(100*SuperOldData!J5590/SuperOldData!G5590,2)</f>
        <v>43.53</v>
      </c>
      <c r="J5590" s="9">
        <f>+ROUND(SuperOldData!C5590,6)</f>
        <v>41.019388999999997</v>
      </c>
      <c r="K5590" s="9">
        <f>+ROUND(SuperOldData!D5590,6)</f>
        <v>-6.6294449999999996</v>
      </c>
    </row>
    <row r="5591" spans="1:11" x14ac:dyDescent="0.25">
      <c r="A5591" s="10" t="str">
        <f>+SuperOldData!A5591</f>
        <v>37276</v>
      </c>
      <c r="B5591" s="12" t="str">
        <f>+SuperOldData!B5591</f>
        <v>Salmoral</v>
      </c>
      <c r="C5591" t="str">
        <f>+SuperOldData!F5591</f>
        <v>Salamanca</v>
      </c>
      <c r="D5591" s="11">
        <f>+SuperOldData!X5591</f>
        <v>276</v>
      </c>
      <c r="E5591" s="6">
        <f>+ROUND(SuperOldData!W5591,4)</f>
        <v>94.128900000000002</v>
      </c>
      <c r="F5591">
        <f>+SuperOldData!Y5591</f>
        <v>1</v>
      </c>
      <c r="G5591" s="11">
        <f>+ROUND(SuperOldData!G5591,0)</f>
        <v>190</v>
      </c>
      <c r="H5591" s="8">
        <f>+ROUND(100*SuperOldData!M5591/SuperOldData!G5591,2)</f>
        <v>4.59</v>
      </c>
      <c r="I5591" s="8">
        <f>+ROUND(100*SuperOldData!J5591/SuperOldData!G5591,2)</f>
        <v>42.38</v>
      </c>
      <c r="J5591" s="9">
        <f>+ROUND(SuperOldData!C5591,6)</f>
        <v>40.803927999999999</v>
      </c>
      <c r="K5591" s="9">
        <f>+ROUND(SuperOldData!D5591,6)</f>
        <v>-5.2139980000000001</v>
      </c>
    </row>
    <row r="5592" spans="1:11" x14ac:dyDescent="0.25">
      <c r="A5592" s="10" t="str">
        <f>+SuperOldData!A5592</f>
        <v>37277</v>
      </c>
      <c r="B5592" s="12" t="str">
        <f>+SuperOldData!B5592</f>
        <v>Salvatierra de Tormes</v>
      </c>
      <c r="C5592" t="str">
        <f>+SuperOldData!F5592</f>
        <v>Salamanca</v>
      </c>
      <c r="D5592" s="11">
        <f>+SuperOldData!X5592</f>
        <v>1061</v>
      </c>
      <c r="E5592" s="6">
        <f>+ROUND(SuperOldData!W5592,4)</f>
        <v>84.234800000000007</v>
      </c>
      <c r="F5592">
        <f>+SuperOldData!Y5592</f>
        <v>0</v>
      </c>
      <c r="G5592" s="11">
        <f>+ROUND(SuperOldData!G5592,0)</f>
        <v>63</v>
      </c>
      <c r="H5592" s="8">
        <f>+ROUND(100*SuperOldData!M5592/SuperOldData!G5592,2)</f>
        <v>1.59</v>
      </c>
      <c r="I5592" s="8">
        <f>+ROUND(100*SuperOldData!J5592/SuperOldData!G5592,2)</f>
        <v>49.21</v>
      </c>
      <c r="J5592" s="9">
        <f>+ROUND(SuperOldData!C5592,6)</f>
        <v>40.590113000000002</v>
      </c>
      <c r="K5592" s="9">
        <f>+ROUND(SuperOldData!D5592,6)</f>
        <v>-5.579974</v>
      </c>
    </row>
    <row r="5593" spans="1:11" x14ac:dyDescent="0.25">
      <c r="A5593" s="10" t="str">
        <f>+SuperOldData!A5593</f>
        <v>37278</v>
      </c>
      <c r="B5593" s="12" t="str">
        <f>+SuperOldData!B5593</f>
        <v>San Cristóbal de la Cuesta</v>
      </c>
      <c r="C5593" t="str">
        <f>+SuperOldData!F5593</f>
        <v>Salamanca</v>
      </c>
      <c r="D5593" s="11">
        <f>+SuperOldData!X5593</f>
        <v>8073</v>
      </c>
      <c r="E5593" s="6">
        <f>+ROUND(SuperOldData!W5593,4)</f>
        <v>1.8050999999999999</v>
      </c>
      <c r="F5593">
        <f>+SuperOldData!Y5593</f>
        <v>0</v>
      </c>
      <c r="G5593" s="11">
        <f>+ROUND(SuperOldData!G5593,0)</f>
        <v>988</v>
      </c>
      <c r="H5593" s="8">
        <f>+ROUND(100*SuperOldData!M5593/SuperOldData!G5593,2)</f>
        <v>6.37</v>
      </c>
      <c r="I5593" s="8">
        <f>+ROUND(100*SuperOldData!J5593/SuperOldData!G5593,2)</f>
        <v>46.75</v>
      </c>
      <c r="J5593" s="9">
        <f>+ROUND(SuperOldData!C5593,6)</f>
        <v>41.032587999999997</v>
      </c>
      <c r="K5593" s="9">
        <f>+ROUND(SuperOldData!D5593,6)</f>
        <v>-5.6180709999999996</v>
      </c>
    </row>
    <row r="5594" spans="1:11" x14ac:dyDescent="0.25">
      <c r="A5594" s="10" t="str">
        <f>+SuperOldData!A5594</f>
        <v>37279</v>
      </c>
      <c r="B5594" s="12" t="str">
        <f>+SuperOldData!B5594</f>
        <v>Sancti-Spíritus</v>
      </c>
      <c r="C5594" t="str">
        <f>+SuperOldData!F5594</f>
        <v>Salamanca</v>
      </c>
      <c r="D5594" s="11">
        <f>+SuperOldData!X5594</f>
        <v>2420</v>
      </c>
      <c r="E5594" s="6">
        <f>+ROUND(SuperOldData!W5594,4)</f>
        <v>68.974900000000005</v>
      </c>
      <c r="F5594">
        <f>+SuperOldData!Y5594</f>
        <v>0</v>
      </c>
      <c r="G5594" s="11">
        <f>+ROUND(SuperOldData!G5594,0)</f>
        <v>864</v>
      </c>
      <c r="H5594" s="8">
        <f>+ROUND(100*SuperOldData!M5594/SuperOldData!G5594,2)</f>
        <v>2.23</v>
      </c>
      <c r="I5594" s="8">
        <f>+ROUND(100*SuperOldData!J5594/SuperOldData!G5594,2)</f>
        <v>47.24</v>
      </c>
      <c r="J5594" s="9">
        <f>+ROUND(SuperOldData!C5594,6)</f>
        <v>40.731321999999999</v>
      </c>
      <c r="K5594" s="9">
        <f>+ROUND(SuperOldData!D5594,6)</f>
        <v>-6.4268809999999998</v>
      </c>
    </row>
    <row r="5595" spans="1:11" x14ac:dyDescent="0.25">
      <c r="A5595" s="10" t="str">
        <f>+SuperOldData!A5595</f>
        <v>37280</v>
      </c>
      <c r="B5595" s="12" t="str">
        <f>+SuperOldData!B5595</f>
        <v>Sanchón de la Ribera</v>
      </c>
      <c r="C5595" t="str">
        <f>+SuperOldData!F5595</f>
        <v>Salamanca</v>
      </c>
      <c r="D5595" s="11">
        <f>+SuperOldData!X5595</f>
        <v>926</v>
      </c>
      <c r="E5595" s="6">
        <f>+ROUND(SuperOldData!W5595,4)</f>
        <v>85.590199999999996</v>
      </c>
      <c r="F5595">
        <f>+SuperOldData!Y5595</f>
        <v>0</v>
      </c>
      <c r="G5595" s="11">
        <f>+ROUND(SuperOldData!G5595,0)</f>
        <v>90</v>
      </c>
      <c r="H5595" s="8">
        <f>+ROUND(100*SuperOldData!M5595/SuperOldData!G5595,2)</f>
        <v>0</v>
      </c>
      <c r="I5595" s="8">
        <f>+ROUND(100*SuperOldData!J5595/SuperOldData!G5595,2)</f>
        <v>45.56</v>
      </c>
      <c r="J5595" s="9">
        <f>+ROUND(SuperOldData!C5595,6)</f>
        <v>41.100306000000003</v>
      </c>
      <c r="K5595" s="9">
        <f>+ROUND(SuperOldData!D5595,6)</f>
        <v>-6.3958259999999996</v>
      </c>
    </row>
    <row r="5596" spans="1:11" x14ac:dyDescent="0.25">
      <c r="A5596" s="10" t="str">
        <f>+SuperOldData!A5596</f>
        <v>37281</v>
      </c>
      <c r="B5596" s="12" t="str">
        <f>+SuperOldData!B5596</f>
        <v>Sanchón de la Sagrada</v>
      </c>
      <c r="C5596" t="str">
        <f>+SuperOldData!F5596</f>
        <v>Salamanca</v>
      </c>
      <c r="D5596" s="11">
        <f>+SuperOldData!X5596</f>
        <v>937</v>
      </c>
      <c r="E5596" s="6">
        <f>+ROUND(SuperOldData!W5596,4)</f>
        <v>85.516300000000001</v>
      </c>
      <c r="F5596">
        <f>+SuperOldData!Y5596</f>
        <v>0</v>
      </c>
      <c r="G5596" s="11">
        <f>+ROUND(SuperOldData!G5596,0)</f>
        <v>38</v>
      </c>
      <c r="H5596" s="8">
        <f>+ROUND(100*SuperOldData!M5596/SuperOldData!G5596,2)</f>
        <v>0</v>
      </c>
      <c r="I5596" s="8">
        <f>+ROUND(100*SuperOldData!J5596/SuperOldData!G5596,2)</f>
        <v>44.74</v>
      </c>
      <c r="J5596" s="9">
        <f>+ROUND(SuperOldData!C5596,6)</f>
        <v>40.755679999999998</v>
      </c>
      <c r="K5596" s="9">
        <f>+ROUND(SuperOldData!D5596,6)</f>
        <v>-6.0250899999999996</v>
      </c>
    </row>
    <row r="5597" spans="1:11" x14ac:dyDescent="0.25">
      <c r="A5597" s="10" t="str">
        <f>+SuperOldData!A5597</f>
        <v>37282</v>
      </c>
      <c r="B5597" s="12" t="str">
        <f>+SuperOldData!B5597</f>
        <v>Sanchotello</v>
      </c>
      <c r="C5597" t="str">
        <f>+SuperOldData!F5597</f>
        <v>Salamanca</v>
      </c>
      <c r="D5597" s="11">
        <f>+SuperOldData!X5597</f>
        <v>1241</v>
      </c>
      <c r="E5597" s="6">
        <f>+ROUND(SuperOldData!W5597,4)</f>
        <v>81.998500000000007</v>
      </c>
      <c r="F5597">
        <f>+SuperOldData!Y5597</f>
        <v>0</v>
      </c>
      <c r="G5597" s="11">
        <f>+ROUND(SuperOldData!G5597,0)</f>
        <v>246</v>
      </c>
      <c r="H5597" s="8">
        <f>+ROUND(100*SuperOldData!M5597/SuperOldData!G5597,2)</f>
        <v>0.39</v>
      </c>
      <c r="I5597" s="8">
        <f>+ROUND(100*SuperOldData!J5597/SuperOldData!G5597,2)</f>
        <v>46.79</v>
      </c>
      <c r="J5597" s="9">
        <f>+ROUND(SuperOldData!C5597,6)</f>
        <v>40.443644999999997</v>
      </c>
      <c r="K5597" s="9">
        <f>+ROUND(SuperOldData!D5597,6)</f>
        <v>-5.7502240000000002</v>
      </c>
    </row>
    <row r="5598" spans="1:11" x14ac:dyDescent="0.25">
      <c r="A5598" s="10" t="str">
        <f>+SuperOldData!A5598</f>
        <v>37283</v>
      </c>
      <c r="B5598" s="12" t="str">
        <f>+SuperOldData!B5598</f>
        <v>Sando</v>
      </c>
      <c r="C5598" t="str">
        <f>+SuperOldData!F5598</f>
        <v>Salamanca</v>
      </c>
      <c r="D5598" s="11">
        <f>+SuperOldData!X5598</f>
        <v>3173</v>
      </c>
      <c r="E5598" s="6">
        <f>+ROUND(SuperOldData!W5598,4)</f>
        <v>59.906399999999998</v>
      </c>
      <c r="F5598">
        <f>+SuperOldData!Y5598</f>
        <v>0</v>
      </c>
      <c r="G5598" s="11">
        <f>+ROUND(SuperOldData!G5598,0)</f>
        <v>149</v>
      </c>
      <c r="H5598" s="8">
        <f>+ROUND(100*SuperOldData!M5598/SuperOldData!G5598,2)</f>
        <v>10.76</v>
      </c>
      <c r="I5598" s="8">
        <f>+ROUND(100*SuperOldData!J5598/SuperOldData!G5598,2)</f>
        <v>42.37</v>
      </c>
      <c r="J5598" s="9">
        <f>+ROUND(SuperOldData!C5598,6)</f>
        <v>40.952241000000001</v>
      </c>
      <c r="K5598" s="9">
        <f>+ROUND(SuperOldData!D5598,6)</f>
        <v>-6.1020009999999996</v>
      </c>
    </row>
    <row r="5599" spans="1:11" x14ac:dyDescent="0.25">
      <c r="A5599" s="10" t="str">
        <f>+SuperOldData!A5599</f>
        <v>37284</v>
      </c>
      <c r="B5599" s="12" t="str">
        <f>+SuperOldData!B5599</f>
        <v>San Esteban de la Sierra</v>
      </c>
      <c r="C5599" t="str">
        <f>+SuperOldData!F5599</f>
        <v>Salamanca</v>
      </c>
      <c r="D5599" s="11">
        <f>+SuperOldData!X5599</f>
        <v>640</v>
      </c>
      <c r="E5599" s="6">
        <f>+ROUND(SuperOldData!W5599,4)</f>
        <v>89.058599999999998</v>
      </c>
      <c r="F5599">
        <f>+SuperOldData!Y5599</f>
        <v>0</v>
      </c>
      <c r="G5599" s="11">
        <f>+ROUND(SuperOldData!G5599,0)</f>
        <v>359</v>
      </c>
      <c r="H5599" s="8">
        <f>+ROUND(100*SuperOldData!M5599/SuperOldData!G5599,2)</f>
        <v>2.86</v>
      </c>
      <c r="I5599" s="8">
        <f>+ROUND(100*SuperOldData!J5599/SuperOldData!G5599,2)</f>
        <v>46.83</v>
      </c>
      <c r="J5599" s="9">
        <f>+ROUND(SuperOldData!C5599,6)</f>
        <v>40.512729999999998</v>
      </c>
      <c r="K5599" s="9">
        <f>+ROUND(SuperOldData!D5599,6)</f>
        <v>-5.8767509999999996</v>
      </c>
    </row>
    <row r="5600" spans="1:11" x14ac:dyDescent="0.25">
      <c r="A5600" s="10" t="str">
        <f>+SuperOldData!A5600</f>
        <v>37285</v>
      </c>
      <c r="B5600" s="12" t="str">
        <f>+SuperOldData!B5600</f>
        <v>San Felices de los Gallegos</v>
      </c>
      <c r="C5600" t="str">
        <f>+SuperOldData!F5600</f>
        <v>Salamanca</v>
      </c>
      <c r="D5600" s="11">
        <f>+SuperOldData!X5600</f>
        <v>405</v>
      </c>
      <c r="E5600" s="6">
        <f>+ROUND(SuperOldData!W5600,4)</f>
        <v>92.0959</v>
      </c>
      <c r="F5600">
        <f>+SuperOldData!Y5600</f>
        <v>1</v>
      </c>
      <c r="G5600" s="11">
        <f>+ROUND(SuperOldData!G5600,0)</f>
        <v>490</v>
      </c>
      <c r="H5600" s="8">
        <f>+ROUND(100*SuperOldData!M5600/SuperOldData!G5600,2)</f>
        <v>1.18</v>
      </c>
      <c r="I5600" s="8">
        <f>+ROUND(100*SuperOldData!J5600/SuperOldData!G5600,2)</f>
        <v>48.91</v>
      </c>
      <c r="J5600" s="9">
        <f>+ROUND(SuperOldData!C5600,6)</f>
        <v>40.834888999999997</v>
      </c>
      <c r="K5600" s="9">
        <f>+ROUND(SuperOldData!D5600,6)</f>
        <v>-6.6944999999999997</v>
      </c>
    </row>
    <row r="5601" spans="1:11" x14ac:dyDescent="0.25">
      <c r="A5601" s="10" t="str">
        <f>+SuperOldData!A5601</f>
        <v>37286</v>
      </c>
      <c r="B5601" s="12" t="str">
        <f>+SuperOldData!B5601</f>
        <v>San Martín del Castañar</v>
      </c>
      <c r="C5601" t="str">
        <f>+SuperOldData!F5601</f>
        <v>Salamanca</v>
      </c>
      <c r="D5601" s="11">
        <f>+SuperOldData!X5601</f>
        <v>1563</v>
      </c>
      <c r="E5601" s="6">
        <f>+ROUND(SuperOldData!W5601,4)</f>
        <v>78.302099999999996</v>
      </c>
      <c r="F5601">
        <f>+SuperOldData!Y5601</f>
        <v>0</v>
      </c>
      <c r="G5601" s="11">
        <f>+ROUND(SuperOldData!G5601,0)</f>
        <v>262</v>
      </c>
      <c r="H5601" s="8">
        <f>+ROUND(100*SuperOldData!M5601/SuperOldData!G5601,2)</f>
        <v>4.37</v>
      </c>
      <c r="I5601" s="8">
        <f>+ROUND(100*SuperOldData!J5601/SuperOldData!G5601,2)</f>
        <v>47.59</v>
      </c>
      <c r="J5601" s="9">
        <f>+ROUND(SuperOldData!C5601,6)</f>
        <v>40.524175999999997</v>
      </c>
      <c r="K5601" s="9">
        <f>+ROUND(SuperOldData!D5601,6)</f>
        <v>-6.0776890000000003</v>
      </c>
    </row>
    <row r="5602" spans="1:11" x14ac:dyDescent="0.25">
      <c r="A5602" s="10" t="str">
        <f>+SuperOldData!A5602</f>
        <v>37287</v>
      </c>
      <c r="B5602" s="12" t="str">
        <f>+SuperOldData!B5602</f>
        <v>San Miguel de Valero</v>
      </c>
      <c r="C5602" t="str">
        <f>+SuperOldData!F5602</f>
        <v>Salamanca</v>
      </c>
      <c r="D5602" s="11">
        <f>+SuperOldData!X5602</f>
        <v>3765</v>
      </c>
      <c r="E5602" s="6">
        <f>+ROUND(SuperOldData!W5602,4)</f>
        <v>53.443800000000003</v>
      </c>
      <c r="F5602">
        <f>+SuperOldData!Y5602</f>
        <v>0</v>
      </c>
      <c r="G5602" s="11">
        <f>+ROUND(SuperOldData!G5602,0)</f>
        <v>380</v>
      </c>
      <c r="H5602" s="8">
        <f>+ROUND(100*SuperOldData!M5602/SuperOldData!G5602,2)</f>
        <v>3.13</v>
      </c>
      <c r="I5602" s="8">
        <f>+ROUND(100*SuperOldData!J5602/SuperOldData!G5602,2)</f>
        <v>52.21</v>
      </c>
      <c r="J5602" s="9">
        <f>+ROUND(SuperOldData!C5602,6)</f>
        <v>40.553125999999999</v>
      </c>
      <c r="K5602" s="9">
        <f>+ROUND(SuperOldData!D5602,6)</f>
        <v>-5.9451020000000003</v>
      </c>
    </row>
    <row r="5603" spans="1:11" x14ac:dyDescent="0.25">
      <c r="A5603" s="10" t="str">
        <f>+SuperOldData!A5603</f>
        <v>37288</v>
      </c>
      <c r="B5603" s="12" t="str">
        <f>+SuperOldData!B5603</f>
        <v>San Morales</v>
      </c>
      <c r="C5603" t="str">
        <f>+SuperOldData!F5603</f>
        <v>Salamanca</v>
      </c>
      <c r="D5603" s="11">
        <f>+SuperOldData!X5603</f>
        <v>6147</v>
      </c>
      <c r="E5603" s="6">
        <f>+ROUND(SuperOldData!W5603,4)</f>
        <v>26.3492</v>
      </c>
      <c r="F5603">
        <f>+SuperOldData!Y5603</f>
        <v>0</v>
      </c>
      <c r="G5603" s="11">
        <f>+ROUND(SuperOldData!G5603,0)</f>
        <v>288</v>
      </c>
      <c r="H5603" s="8">
        <f>+ROUND(100*SuperOldData!M5603/SuperOldData!G5603,2)</f>
        <v>5.64</v>
      </c>
      <c r="I5603" s="8">
        <f>+ROUND(100*SuperOldData!J5603/SuperOldData!G5603,2)</f>
        <v>41.8</v>
      </c>
      <c r="J5603" s="9">
        <f>+ROUND(SuperOldData!C5603,6)</f>
        <v>40.985204000000003</v>
      </c>
      <c r="K5603" s="9">
        <f>+ROUND(SuperOldData!D5603,6)</f>
        <v>-5.5036759999999996</v>
      </c>
    </row>
    <row r="5604" spans="1:11" x14ac:dyDescent="0.25">
      <c r="A5604" s="10" t="str">
        <f>+SuperOldData!A5604</f>
        <v>37289</v>
      </c>
      <c r="B5604" s="12" t="str">
        <f>+SuperOldData!B5604</f>
        <v>San Muñoz</v>
      </c>
      <c r="C5604" t="str">
        <f>+SuperOldData!F5604</f>
        <v>Salamanca</v>
      </c>
      <c r="D5604" s="11">
        <f>+SuperOldData!X5604</f>
        <v>596</v>
      </c>
      <c r="E5604" s="6">
        <f>+ROUND(SuperOldData!W5604,4)</f>
        <v>89.724000000000004</v>
      </c>
      <c r="F5604">
        <f>+SuperOldData!Y5604</f>
        <v>0</v>
      </c>
      <c r="G5604" s="11">
        <f>+ROUND(SuperOldData!G5604,0)</f>
        <v>282</v>
      </c>
      <c r="H5604" s="8">
        <f>+ROUND(100*SuperOldData!M5604/SuperOldData!G5604,2)</f>
        <v>2.84</v>
      </c>
      <c r="I5604" s="8">
        <f>+ROUND(100*SuperOldData!J5604/SuperOldData!G5604,2)</f>
        <v>47.84</v>
      </c>
      <c r="J5604" s="9">
        <f>+ROUND(SuperOldData!C5604,6)</f>
        <v>40.766708999999999</v>
      </c>
      <c r="K5604" s="9">
        <f>+ROUND(SuperOldData!D5604,6)</f>
        <v>-6.1272450000000003</v>
      </c>
    </row>
    <row r="5605" spans="1:11" x14ac:dyDescent="0.25">
      <c r="A5605" s="10" t="str">
        <f>+SuperOldData!A5605</f>
        <v>37290</v>
      </c>
      <c r="B5605" s="12" t="str">
        <f>+SuperOldData!B5605</f>
        <v>San Pedro del Valle</v>
      </c>
      <c r="C5605" t="str">
        <f>+SuperOldData!F5605</f>
        <v>Salamanca</v>
      </c>
      <c r="D5605" s="11">
        <f>+SuperOldData!X5605</f>
        <v>4774</v>
      </c>
      <c r="E5605" s="6">
        <f>+ROUND(SuperOldData!W5605,4)</f>
        <v>41.744700000000002</v>
      </c>
      <c r="F5605">
        <f>+SuperOldData!Y5605</f>
        <v>0</v>
      </c>
      <c r="G5605" s="11">
        <f>+ROUND(SuperOldData!G5605,0)</f>
        <v>146</v>
      </c>
      <c r="H5605" s="8">
        <f>+ROUND(100*SuperOldData!M5605/SuperOldData!G5605,2)</f>
        <v>2.0499999999999998</v>
      </c>
      <c r="I5605" s="8">
        <f>+ROUND(100*SuperOldData!J5605/SuperOldData!G5605,2)</f>
        <v>46.58</v>
      </c>
      <c r="J5605" s="9">
        <f>+ROUND(SuperOldData!C5605,6)</f>
        <v>41.047468000000002</v>
      </c>
      <c r="K5605" s="9">
        <f>+ROUND(SuperOldData!D5605,6)</f>
        <v>-5.863321</v>
      </c>
    </row>
    <row r="5606" spans="1:11" x14ac:dyDescent="0.25">
      <c r="A5606" s="10" t="str">
        <f>+SuperOldData!A5606</f>
        <v>37291</v>
      </c>
      <c r="B5606" s="12" t="str">
        <f>+SuperOldData!B5606</f>
        <v>San Pedro de Rozados</v>
      </c>
      <c r="C5606" t="str">
        <f>+SuperOldData!F5606</f>
        <v>Salamanca</v>
      </c>
      <c r="D5606" s="11">
        <f>+SuperOldData!X5606</f>
        <v>2678</v>
      </c>
      <c r="E5606" s="6">
        <f>+ROUND(SuperOldData!W5606,4)</f>
        <v>65.697400000000002</v>
      </c>
      <c r="F5606">
        <f>+SuperOldData!Y5606</f>
        <v>0</v>
      </c>
      <c r="G5606" s="11">
        <f>+ROUND(SuperOldData!G5606,0)</f>
        <v>311</v>
      </c>
      <c r="H5606" s="8">
        <f>+ROUND(100*SuperOldData!M5606/SuperOldData!G5606,2)</f>
        <v>2.25</v>
      </c>
      <c r="I5606" s="8">
        <f>+ROUND(100*SuperOldData!J5606/SuperOldData!G5606,2)</f>
        <v>48.23</v>
      </c>
      <c r="J5606" s="9">
        <f>+ROUND(SuperOldData!C5606,6)</f>
        <v>40.810825000000001</v>
      </c>
      <c r="K5606" s="9">
        <f>+ROUND(SuperOldData!D5606,6)</f>
        <v>-5.782286</v>
      </c>
    </row>
    <row r="5607" spans="1:11" x14ac:dyDescent="0.25">
      <c r="A5607" s="10" t="str">
        <f>+SuperOldData!A5607</f>
        <v>37292</v>
      </c>
      <c r="B5607" s="12" t="str">
        <f>+SuperOldData!B5607</f>
        <v>San Pelayo de Guareña</v>
      </c>
      <c r="C5607" t="str">
        <f>+SuperOldData!F5607</f>
        <v>Salamanca</v>
      </c>
      <c r="D5607" s="11">
        <f>+SuperOldData!X5607</f>
        <v>4557</v>
      </c>
      <c r="E5607" s="6">
        <f>+ROUND(SuperOldData!W5607,4)</f>
        <v>44.369100000000003</v>
      </c>
      <c r="F5607">
        <f>+SuperOldData!Y5607</f>
        <v>0</v>
      </c>
      <c r="G5607" s="11">
        <f>+ROUND(SuperOldData!G5607,0)</f>
        <v>95</v>
      </c>
      <c r="H5607" s="8">
        <f>+ROUND(100*SuperOldData!M5607/SuperOldData!G5607,2)</f>
        <v>0</v>
      </c>
      <c r="I5607" s="8">
        <f>+ROUND(100*SuperOldData!J5607/SuperOldData!G5607,2)</f>
        <v>46.39</v>
      </c>
      <c r="J5607" s="9">
        <f>+ROUND(SuperOldData!C5607,6)</f>
        <v>41.116943999999997</v>
      </c>
      <c r="K5607" s="9">
        <f>+ROUND(SuperOldData!D5607,6)</f>
        <v>-5.8721030000000001</v>
      </c>
    </row>
    <row r="5608" spans="1:11" x14ac:dyDescent="0.25">
      <c r="A5608" s="10" t="str">
        <f>+SuperOldData!A5608</f>
        <v>37293</v>
      </c>
      <c r="B5608" s="12" t="str">
        <f>+SuperOldData!B5608</f>
        <v>Santa María de Sando</v>
      </c>
      <c r="C5608" t="str">
        <f>+SuperOldData!F5608</f>
        <v>Salamanca</v>
      </c>
      <c r="D5608" s="11">
        <f>+SuperOldData!X5608</f>
        <v>630</v>
      </c>
      <c r="E5608" s="6">
        <f>+ROUND(SuperOldData!W5608,4)</f>
        <v>89.237300000000005</v>
      </c>
      <c r="F5608">
        <f>+SuperOldData!Y5608</f>
        <v>0</v>
      </c>
      <c r="G5608" s="11">
        <f>+ROUND(SuperOldData!G5608,0)</f>
        <v>130</v>
      </c>
      <c r="H5608" s="8">
        <f>+ROUND(100*SuperOldData!M5608/SuperOldData!G5608,2)</f>
        <v>0.77</v>
      </c>
      <c r="I5608" s="8">
        <f>+ROUND(100*SuperOldData!J5608/SuperOldData!G5608,2)</f>
        <v>48.46</v>
      </c>
      <c r="J5608" s="9">
        <f>+ROUND(SuperOldData!C5608,6)</f>
        <v>40.982016000000002</v>
      </c>
      <c r="K5608" s="9">
        <f>+ROUND(SuperOldData!D5608,6)</f>
        <v>-6.1330749999999998</v>
      </c>
    </row>
    <row r="5609" spans="1:11" x14ac:dyDescent="0.25">
      <c r="A5609" s="10" t="str">
        <f>+SuperOldData!A5609</f>
        <v>37294</v>
      </c>
      <c r="B5609" s="12" t="str">
        <f>+SuperOldData!B5609</f>
        <v>Santa Marta de Tormes</v>
      </c>
      <c r="C5609" t="str">
        <f>+SuperOldData!F5609</f>
        <v>Salamanca</v>
      </c>
      <c r="D5609" s="11">
        <f>+SuperOldData!X5609</f>
        <v>7992</v>
      </c>
      <c r="E5609" s="6">
        <f>+ROUND(SuperOldData!W5609,4)</f>
        <v>3.3759999999999999</v>
      </c>
      <c r="F5609">
        <f>+SuperOldData!Y5609</f>
        <v>0</v>
      </c>
      <c r="G5609" s="11">
        <f>+ROUND(SuperOldData!G5609,0)</f>
        <v>14876</v>
      </c>
      <c r="H5609" s="8">
        <f>+ROUND(100*SuperOldData!M5609/SuperOldData!G5609,2)</f>
        <v>5.21</v>
      </c>
      <c r="I5609" s="8">
        <f>+ROUND(100*SuperOldData!J5609/SuperOldData!G5609,2)</f>
        <v>50.19</v>
      </c>
      <c r="J5609" s="9">
        <f>+ROUND(SuperOldData!C5609,6)</f>
        <v>40.947232</v>
      </c>
      <c r="K5609" s="9">
        <f>+ROUND(SuperOldData!D5609,6)</f>
        <v>-5.6229069999999997</v>
      </c>
    </row>
    <row r="5610" spans="1:11" x14ac:dyDescent="0.25">
      <c r="A5610" s="10" t="str">
        <f>+SuperOldData!A5610</f>
        <v>37296</v>
      </c>
      <c r="B5610" s="12" t="str">
        <f>+SuperOldData!B5610</f>
        <v>Santiago de la Puebla</v>
      </c>
      <c r="C5610" t="str">
        <f>+SuperOldData!F5610</f>
        <v>Salamanca</v>
      </c>
      <c r="D5610" s="11">
        <f>+SuperOldData!X5610</f>
        <v>872</v>
      </c>
      <c r="E5610" s="6">
        <f>+ROUND(SuperOldData!W5610,4)</f>
        <v>86.200100000000006</v>
      </c>
      <c r="F5610">
        <f>+SuperOldData!Y5610</f>
        <v>0</v>
      </c>
      <c r="G5610" s="11">
        <f>+ROUND(SuperOldData!G5610,0)</f>
        <v>402</v>
      </c>
      <c r="H5610" s="8">
        <f>+ROUND(100*SuperOldData!M5610/SuperOldData!G5610,2)</f>
        <v>0.75</v>
      </c>
      <c r="I5610" s="8">
        <f>+ROUND(100*SuperOldData!J5610/SuperOldData!G5610,2)</f>
        <v>48.24</v>
      </c>
      <c r="J5610" s="9">
        <f>+ROUND(SuperOldData!C5610,6)</f>
        <v>40.791246999999998</v>
      </c>
      <c r="K5610" s="9">
        <f>+ROUND(SuperOldData!D5610,6)</f>
        <v>-5.2872779999999997</v>
      </c>
    </row>
    <row r="5611" spans="1:11" x14ac:dyDescent="0.25">
      <c r="A5611" s="10" t="str">
        <f>+SuperOldData!A5611</f>
        <v>37297</v>
      </c>
      <c r="B5611" s="12" t="str">
        <f>+SuperOldData!B5611</f>
        <v>Santibáñez de Béjar</v>
      </c>
      <c r="C5611" t="str">
        <f>+SuperOldData!F5611</f>
        <v>Salamanca</v>
      </c>
      <c r="D5611" s="11">
        <f>+SuperOldData!X5611</f>
        <v>3051</v>
      </c>
      <c r="E5611" s="6">
        <f>+ROUND(SuperOldData!W5611,4)</f>
        <v>61.095399999999998</v>
      </c>
      <c r="F5611">
        <f>+SuperOldData!Y5611</f>
        <v>0</v>
      </c>
      <c r="G5611" s="11">
        <f>+ROUND(SuperOldData!G5611,0)</f>
        <v>528</v>
      </c>
      <c r="H5611" s="8">
        <f>+ROUND(100*SuperOldData!M5611/SuperOldData!G5611,2)</f>
        <v>5.15</v>
      </c>
      <c r="I5611" s="8">
        <f>+ROUND(100*SuperOldData!J5611/SuperOldData!G5611,2)</f>
        <v>49.04</v>
      </c>
      <c r="J5611" s="9">
        <f>+ROUND(SuperOldData!C5611,6)</f>
        <v>40.491484</v>
      </c>
      <c r="K5611" s="9">
        <f>+ROUND(SuperOldData!D5611,6)</f>
        <v>-5.5956770000000002</v>
      </c>
    </row>
    <row r="5612" spans="1:11" x14ac:dyDescent="0.25">
      <c r="A5612" s="10" t="str">
        <f>+SuperOldData!A5612</f>
        <v>37298</v>
      </c>
      <c r="B5612" s="12" t="str">
        <f>+SuperOldData!B5612</f>
        <v>Santibáñez de la Sierra</v>
      </c>
      <c r="C5612" t="str">
        <f>+SuperOldData!F5612</f>
        <v>Salamanca</v>
      </c>
      <c r="D5612" s="11">
        <f>+SuperOldData!X5612</f>
        <v>879</v>
      </c>
      <c r="E5612" s="6">
        <f>+ROUND(SuperOldData!W5612,4)</f>
        <v>86.12</v>
      </c>
      <c r="F5612">
        <f>+SuperOldData!Y5612</f>
        <v>0</v>
      </c>
      <c r="G5612" s="11">
        <f>+ROUND(SuperOldData!G5612,0)</f>
        <v>218</v>
      </c>
      <c r="H5612" s="8">
        <f>+ROUND(100*SuperOldData!M5612/SuperOldData!G5612,2)</f>
        <v>0.92</v>
      </c>
      <c r="I5612" s="8">
        <f>+ROUND(100*SuperOldData!J5612/SuperOldData!G5612,2)</f>
        <v>48.54</v>
      </c>
      <c r="J5612" s="9">
        <f>+ROUND(SuperOldData!C5612,6)</f>
        <v>40.490085999999998</v>
      </c>
      <c r="K5612" s="9">
        <f>+ROUND(SuperOldData!D5612,6)</f>
        <v>-5.9171389999999997</v>
      </c>
    </row>
    <row r="5613" spans="1:11" x14ac:dyDescent="0.25">
      <c r="A5613" s="10" t="str">
        <f>+SuperOldData!A5613</f>
        <v>37299</v>
      </c>
      <c r="B5613" s="12" t="str">
        <f>+SuperOldData!B5613</f>
        <v>Santiz</v>
      </c>
      <c r="C5613" t="str">
        <f>+SuperOldData!F5613</f>
        <v>Salamanca</v>
      </c>
      <c r="D5613" s="11">
        <f>+SuperOldData!X5613</f>
        <v>3765</v>
      </c>
      <c r="E5613" s="6">
        <f>+ROUND(SuperOldData!W5613,4)</f>
        <v>53.443800000000003</v>
      </c>
      <c r="F5613">
        <f>+SuperOldData!Y5613</f>
        <v>0</v>
      </c>
      <c r="G5613" s="11">
        <f>+ROUND(SuperOldData!G5613,0)</f>
        <v>259</v>
      </c>
      <c r="H5613" s="8">
        <f>+ROUND(100*SuperOldData!M5613/SuperOldData!G5613,2)</f>
        <v>2.76</v>
      </c>
      <c r="I5613" s="8">
        <f>+ROUND(100*SuperOldData!J5613/SuperOldData!G5613,2)</f>
        <v>48.71</v>
      </c>
      <c r="J5613" s="9">
        <f>+ROUND(SuperOldData!C5613,6)</f>
        <v>41.211807999999998</v>
      </c>
      <c r="K5613" s="9">
        <f>+ROUND(SuperOldData!D5613,6)</f>
        <v>-5.8870930000000001</v>
      </c>
    </row>
    <row r="5614" spans="1:11" x14ac:dyDescent="0.25">
      <c r="A5614" s="10" t="str">
        <f>+SuperOldData!A5614</f>
        <v>37300</v>
      </c>
      <c r="B5614" s="12" t="str">
        <f>+SuperOldData!B5614</f>
        <v>Santos, Los</v>
      </c>
      <c r="C5614" t="str">
        <f>+SuperOldData!F5614</f>
        <v>Salamanca</v>
      </c>
      <c r="D5614" s="11">
        <f>+SuperOldData!X5614</f>
        <v>2293</v>
      </c>
      <c r="E5614" s="6">
        <f>+ROUND(SuperOldData!W5614,4)</f>
        <v>70.287099999999995</v>
      </c>
      <c r="F5614">
        <f>+SuperOldData!Y5614</f>
        <v>0</v>
      </c>
      <c r="G5614" s="11">
        <f>+ROUND(SuperOldData!G5614,0)</f>
        <v>682</v>
      </c>
      <c r="H5614" s="8">
        <f>+ROUND(100*SuperOldData!M5614/SuperOldData!G5614,2)</f>
        <v>2.62</v>
      </c>
      <c r="I5614" s="8">
        <f>+ROUND(100*SuperOldData!J5614/SuperOldData!G5614,2)</f>
        <v>48.24</v>
      </c>
      <c r="J5614" s="9">
        <f>+ROUND(SuperOldData!C5614,6)</f>
        <v>40.535680999999997</v>
      </c>
      <c r="K5614" s="9">
        <f>+ROUND(SuperOldData!D5614,6)</f>
        <v>-5.8080959999999999</v>
      </c>
    </row>
    <row r="5615" spans="1:11" x14ac:dyDescent="0.25">
      <c r="A5615" s="10" t="str">
        <f>+SuperOldData!A5615</f>
        <v>37301</v>
      </c>
      <c r="B5615" s="12" t="str">
        <f>+SuperOldData!B5615</f>
        <v>Sardón de los Frailes</v>
      </c>
      <c r="C5615" t="str">
        <f>+SuperOldData!F5615</f>
        <v>Salamanca</v>
      </c>
      <c r="D5615" s="11">
        <f>+SuperOldData!X5615</f>
        <v>2094</v>
      </c>
      <c r="E5615" s="6">
        <f>+ROUND(SuperOldData!W5615,4)</f>
        <v>72.665099999999995</v>
      </c>
      <c r="F5615">
        <f>+SuperOldData!Y5615</f>
        <v>0</v>
      </c>
      <c r="G5615" s="11">
        <f>+ROUND(SuperOldData!G5615,0)</f>
        <v>84</v>
      </c>
      <c r="H5615" s="8">
        <f>+ROUND(100*SuperOldData!M5615/SuperOldData!G5615,2)</f>
        <v>0.31</v>
      </c>
      <c r="I5615" s="8">
        <f>+ROUND(100*SuperOldData!J5615/SuperOldData!G5615,2)</f>
        <v>46.28</v>
      </c>
      <c r="J5615" s="9">
        <f>+ROUND(SuperOldData!C5615,6)</f>
        <v>41.220295999999998</v>
      </c>
      <c r="K5615" s="9">
        <f>+ROUND(SuperOldData!D5615,6)</f>
        <v>-6.2705789999999997</v>
      </c>
    </row>
    <row r="5616" spans="1:11" x14ac:dyDescent="0.25">
      <c r="A5616" s="10" t="str">
        <f>+SuperOldData!A5616</f>
        <v>37302</v>
      </c>
      <c r="B5616" s="12" t="str">
        <f>+SuperOldData!B5616</f>
        <v>Saucelle</v>
      </c>
      <c r="C5616" t="str">
        <f>+SuperOldData!F5616</f>
        <v>Salamanca</v>
      </c>
      <c r="D5616" s="11">
        <f>+SuperOldData!X5616</f>
        <v>1350</v>
      </c>
      <c r="E5616" s="6">
        <f>+ROUND(SuperOldData!W5616,4)</f>
        <v>80.784899999999993</v>
      </c>
      <c r="F5616">
        <f>+SuperOldData!Y5616</f>
        <v>0</v>
      </c>
      <c r="G5616" s="11">
        <f>+ROUND(SuperOldData!G5616,0)</f>
        <v>385</v>
      </c>
      <c r="H5616" s="8">
        <f>+ROUND(100*SuperOldData!M5616/SuperOldData!G5616,2)</f>
        <v>3.87</v>
      </c>
      <c r="I5616" s="8">
        <f>+ROUND(100*SuperOldData!J5616/SuperOldData!G5616,2)</f>
        <v>49.2</v>
      </c>
      <c r="J5616" s="9">
        <f>+ROUND(SuperOldData!C5616,6)</f>
        <v>41.048763000000001</v>
      </c>
      <c r="K5616" s="9">
        <f>+ROUND(SuperOldData!D5616,6)</f>
        <v>-6.7429069999999998</v>
      </c>
    </row>
    <row r="5617" spans="1:11" x14ac:dyDescent="0.25">
      <c r="A5617" s="10" t="str">
        <f>+SuperOldData!A5617</f>
        <v>37303</v>
      </c>
      <c r="B5617" s="12" t="str">
        <f>+SuperOldData!B5617</f>
        <v>Sahugo, El</v>
      </c>
      <c r="C5617" t="str">
        <f>+SuperOldData!F5617</f>
        <v>Salamanca</v>
      </c>
      <c r="D5617" s="11">
        <f>+SuperOldData!X5617</f>
        <v>1039</v>
      </c>
      <c r="E5617" s="6">
        <f>+ROUND(SuperOldData!W5617,4)</f>
        <v>84.475099999999998</v>
      </c>
      <c r="F5617">
        <f>+SuperOldData!Y5617</f>
        <v>0</v>
      </c>
      <c r="G5617" s="11">
        <f>+ROUND(SuperOldData!G5617,0)</f>
        <v>222</v>
      </c>
      <c r="H5617" s="8">
        <f>+ROUND(100*SuperOldData!M5617/SuperOldData!G5617,2)</f>
        <v>0.9</v>
      </c>
      <c r="I5617" s="8">
        <f>+ROUND(100*SuperOldData!J5617/SuperOldData!G5617,2)</f>
        <v>48.61</v>
      </c>
      <c r="J5617" s="9">
        <f>+ROUND(SuperOldData!C5617,6)</f>
        <v>40.401080999999998</v>
      </c>
      <c r="K5617" s="9">
        <f>+ROUND(SuperOldData!D5617,6)</f>
        <v>-6.5375529999999999</v>
      </c>
    </row>
    <row r="5618" spans="1:11" x14ac:dyDescent="0.25">
      <c r="A5618" s="10" t="str">
        <f>+SuperOldData!A5618</f>
        <v>37304</v>
      </c>
      <c r="B5618" s="12" t="str">
        <f>+SuperOldData!B5618</f>
        <v>Sepulcro-Hilario</v>
      </c>
      <c r="C5618" t="str">
        <f>+SuperOldData!F5618</f>
        <v>Salamanca</v>
      </c>
      <c r="D5618" s="11">
        <f>+SuperOldData!X5618</f>
        <v>465</v>
      </c>
      <c r="E5618" s="6">
        <f>+ROUND(SuperOldData!W5618,4)</f>
        <v>91.393500000000003</v>
      </c>
      <c r="F5618">
        <f>+SuperOldData!Y5618</f>
        <v>1</v>
      </c>
      <c r="G5618" s="11">
        <f>+ROUND(SuperOldData!G5618,0)</f>
        <v>199</v>
      </c>
      <c r="H5618" s="8">
        <f>+ROUND(100*SuperOldData!M5618/SuperOldData!G5618,2)</f>
        <v>2.29</v>
      </c>
      <c r="I5618" s="8">
        <f>+ROUND(100*SuperOldData!J5618/SuperOldData!G5618,2)</f>
        <v>42.61</v>
      </c>
      <c r="J5618" s="9">
        <f>+ROUND(SuperOldData!C5618,6)</f>
        <v>40.694146000000003</v>
      </c>
      <c r="K5618" s="9">
        <f>+ROUND(SuperOldData!D5618,6)</f>
        <v>-6.1910020000000001</v>
      </c>
    </row>
    <row r="5619" spans="1:11" x14ac:dyDescent="0.25">
      <c r="A5619" s="10" t="str">
        <f>+SuperOldData!A5619</f>
        <v>37305</v>
      </c>
      <c r="B5619" s="12" t="str">
        <f>+SuperOldData!B5619</f>
        <v>Sequeros</v>
      </c>
      <c r="C5619" t="str">
        <f>+SuperOldData!F5619</f>
        <v>Salamanca</v>
      </c>
      <c r="D5619" s="11">
        <f>+SuperOldData!X5619</f>
        <v>2346</v>
      </c>
      <c r="E5619" s="6">
        <f>+ROUND(SuperOldData!W5619,4)</f>
        <v>69.738799999999998</v>
      </c>
      <c r="F5619">
        <f>+SuperOldData!Y5619</f>
        <v>0</v>
      </c>
      <c r="G5619" s="11">
        <f>+ROUND(SuperOldData!G5619,0)</f>
        <v>229</v>
      </c>
      <c r="H5619" s="8">
        <f>+ROUND(100*SuperOldData!M5619/SuperOldData!G5619,2)</f>
        <v>2.59</v>
      </c>
      <c r="I5619" s="8">
        <f>+ROUND(100*SuperOldData!J5619/SuperOldData!G5619,2)</f>
        <v>51.02</v>
      </c>
      <c r="J5619" s="9">
        <f>+ROUND(SuperOldData!C5619,6)</f>
        <v>40.511000000000003</v>
      </c>
      <c r="K5619" s="9">
        <f>+ROUND(SuperOldData!D5619,6)</f>
        <v>-6.0281359999999999</v>
      </c>
    </row>
    <row r="5620" spans="1:11" x14ac:dyDescent="0.25">
      <c r="A5620" s="10" t="str">
        <f>+SuperOldData!A5620</f>
        <v>37306</v>
      </c>
      <c r="B5620" s="12" t="str">
        <f>+SuperOldData!B5620</f>
        <v>Serradilla del Arroyo</v>
      </c>
      <c r="C5620" t="str">
        <f>+SuperOldData!F5620</f>
        <v>Salamanca</v>
      </c>
      <c r="D5620" s="11">
        <f>+SuperOldData!X5620</f>
        <v>389</v>
      </c>
      <c r="E5620" s="6">
        <f>+ROUND(SuperOldData!W5620,4)</f>
        <v>92.243700000000004</v>
      </c>
      <c r="F5620">
        <f>+SuperOldData!Y5620</f>
        <v>1</v>
      </c>
      <c r="G5620" s="11">
        <f>+ROUND(SuperOldData!G5620,0)</f>
        <v>324</v>
      </c>
      <c r="H5620" s="8">
        <f>+ROUND(100*SuperOldData!M5620/SuperOldData!G5620,2)</f>
        <v>0.47</v>
      </c>
      <c r="I5620" s="8">
        <f>+ROUND(100*SuperOldData!J5620/SuperOldData!G5620,2)</f>
        <v>46.58</v>
      </c>
      <c r="J5620" s="9">
        <f>+ROUND(SuperOldData!C5620,6)</f>
        <v>40.544995999999998</v>
      </c>
      <c r="K5620" s="9">
        <f>+ROUND(SuperOldData!D5620,6)</f>
        <v>-6.3376219999999996</v>
      </c>
    </row>
    <row r="5621" spans="1:11" x14ac:dyDescent="0.25">
      <c r="A5621" s="10" t="str">
        <f>+SuperOldData!A5621</f>
        <v>37307</v>
      </c>
      <c r="B5621" s="12" t="str">
        <f>+SuperOldData!B5621</f>
        <v>Serradilla del Llano</v>
      </c>
      <c r="C5621" t="str">
        <f>+SuperOldData!F5621</f>
        <v>Salamanca</v>
      </c>
      <c r="D5621" s="11">
        <f>+SuperOldData!X5621</f>
        <v>515</v>
      </c>
      <c r="E5621" s="6">
        <f>+ROUND(SuperOldData!W5621,4)</f>
        <v>90.709699999999998</v>
      </c>
      <c r="F5621">
        <f>+SuperOldData!Y5621</f>
        <v>1</v>
      </c>
      <c r="G5621" s="11">
        <f>+ROUND(SuperOldData!G5621,0)</f>
        <v>185</v>
      </c>
      <c r="H5621" s="8">
        <f>+ROUND(100*SuperOldData!M5621/SuperOldData!G5621,2)</f>
        <v>0</v>
      </c>
      <c r="I5621" s="8">
        <f>+ROUND(100*SuperOldData!J5621/SuperOldData!G5621,2)</f>
        <v>51.94</v>
      </c>
      <c r="J5621" s="9">
        <f>+ROUND(SuperOldData!C5621,6)</f>
        <v>40.475591999999999</v>
      </c>
      <c r="K5621" s="9">
        <f>+ROUND(SuperOldData!D5621,6)</f>
        <v>-6.3444630000000002</v>
      </c>
    </row>
    <row r="5622" spans="1:11" x14ac:dyDescent="0.25">
      <c r="A5622" s="10" t="str">
        <f>+SuperOldData!A5622</f>
        <v>37309</v>
      </c>
      <c r="B5622" s="12" t="str">
        <f>+SuperOldData!B5622</f>
        <v>Sierpe, La</v>
      </c>
      <c r="C5622" t="str">
        <f>+SuperOldData!F5622</f>
        <v>Salamanca</v>
      </c>
      <c r="D5622" s="11">
        <f>+SuperOldData!X5622</f>
        <v>359</v>
      </c>
      <c r="E5622" s="6">
        <f>+ROUND(SuperOldData!W5622,4)</f>
        <v>92.810500000000005</v>
      </c>
      <c r="F5622">
        <f>+SuperOldData!Y5622</f>
        <v>1</v>
      </c>
      <c r="G5622" s="11">
        <f>+ROUND(SuperOldData!G5622,0)</f>
        <v>45</v>
      </c>
      <c r="H5622" s="8">
        <f>+ROUND(100*SuperOldData!M5622/SuperOldData!G5622,2)</f>
        <v>0</v>
      </c>
      <c r="I5622" s="8">
        <f>+ROUND(100*SuperOldData!J5622/SuperOldData!G5622,2)</f>
        <v>40</v>
      </c>
      <c r="J5622" s="9">
        <f>+ROUND(SuperOldData!C5622,6)</f>
        <v>40.647238000000002</v>
      </c>
      <c r="K5622" s="9">
        <f>+ROUND(SuperOldData!D5622,6)</f>
        <v>-5.8523810000000003</v>
      </c>
    </row>
    <row r="5623" spans="1:11" x14ac:dyDescent="0.25">
      <c r="A5623" s="10" t="str">
        <f>+SuperOldData!A5623</f>
        <v>37310</v>
      </c>
      <c r="B5623" s="12" t="str">
        <f>+SuperOldData!B5623</f>
        <v>Sieteiglesias de Tormes</v>
      </c>
      <c r="C5623" t="str">
        <f>+SuperOldData!F5623</f>
        <v>Salamanca</v>
      </c>
      <c r="D5623" s="11">
        <f>+SuperOldData!X5623</f>
        <v>2371</v>
      </c>
      <c r="E5623" s="6">
        <f>+ROUND(SuperOldData!W5623,4)</f>
        <v>69.486199999999997</v>
      </c>
      <c r="F5623">
        <f>+SuperOldData!Y5623</f>
        <v>0</v>
      </c>
      <c r="G5623" s="11">
        <f>+ROUND(SuperOldData!G5623,0)</f>
        <v>174</v>
      </c>
      <c r="H5623" s="8">
        <f>+ROUND(100*SuperOldData!M5623/SuperOldData!G5623,2)</f>
        <v>0.56999999999999995</v>
      </c>
      <c r="I5623" s="8">
        <f>+ROUND(100*SuperOldData!J5623/SuperOldData!G5623,2)</f>
        <v>51.72</v>
      </c>
      <c r="J5623" s="9">
        <f>+ROUND(SuperOldData!C5623,6)</f>
        <v>40.738926999999997</v>
      </c>
      <c r="K5623" s="9">
        <f>+ROUND(SuperOldData!D5623,6)</f>
        <v>-5.5886680000000002</v>
      </c>
    </row>
    <row r="5624" spans="1:11" x14ac:dyDescent="0.25">
      <c r="A5624" s="10" t="str">
        <f>+SuperOldData!A5624</f>
        <v>37311</v>
      </c>
      <c r="B5624" s="12" t="str">
        <f>+SuperOldData!B5624</f>
        <v>Sobradillo</v>
      </c>
      <c r="C5624" t="str">
        <f>+SuperOldData!F5624</f>
        <v>Salamanca</v>
      </c>
      <c r="D5624" s="11">
        <f>+SuperOldData!X5624</f>
        <v>786</v>
      </c>
      <c r="E5624" s="6">
        <f>+ROUND(SuperOldData!W5624,4)</f>
        <v>87.438400000000001</v>
      </c>
      <c r="F5624">
        <f>+SuperOldData!Y5624</f>
        <v>0</v>
      </c>
      <c r="G5624" s="11">
        <f>+ROUND(SuperOldData!G5624,0)</f>
        <v>264</v>
      </c>
      <c r="H5624" s="8">
        <f>+ROUND(100*SuperOldData!M5624/SuperOldData!G5624,2)</f>
        <v>0</v>
      </c>
      <c r="I5624" s="8">
        <f>+ROUND(100*SuperOldData!J5624/SuperOldData!G5624,2)</f>
        <v>49.27</v>
      </c>
      <c r="J5624" s="9">
        <f>+ROUND(SuperOldData!C5624,6)</f>
        <v>40.91798</v>
      </c>
      <c r="K5624" s="9">
        <f>+ROUND(SuperOldData!D5624,6)</f>
        <v>-6.8088030000000002</v>
      </c>
    </row>
    <row r="5625" spans="1:11" x14ac:dyDescent="0.25">
      <c r="A5625" s="10" t="str">
        <f>+SuperOldData!A5625</f>
        <v>37312</v>
      </c>
      <c r="B5625" s="12" t="str">
        <f>+SuperOldData!B5625</f>
        <v>Sorihuela</v>
      </c>
      <c r="C5625" t="str">
        <f>+SuperOldData!F5625</f>
        <v>Salamanca</v>
      </c>
      <c r="D5625" s="11">
        <f>+SuperOldData!X5625</f>
        <v>2583</v>
      </c>
      <c r="E5625" s="6">
        <f>+ROUND(SuperOldData!W5625,4)</f>
        <v>66.867900000000006</v>
      </c>
      <c r="F5625">
        <f>+SuperOldData!Y5625</f>
        <v>0</v>
      </c>
      <c r="G5625" s="11">
        <f>+ROUND(SuperOldData!G5625,0)</f>
        <v>323</v>
      </c>
      <c r="H5625" s="8">
        <f>+ROUND(100*SuperOldData!M5625/SuperOldData!G5625,2)</f>
        <v>3.49</v>
      </c>
      <c r="I5625" s="8">
        <f>+ROUND(100*SuperOldData!J5625/SuperOldData!G5625,2)</f>
        <v>49.98</v>
      </c>
      <c r="J5625" s="9">
        <f>+ROUND(SuperOldData!C5625,6)</f>
        <v>40.450867000000002</v>
      </c>
      <c r="K5625" s="9">
        <f>+ROUND(SuperOldData!D5625,6)</f>
        <v>-5.6682290000000002</v>
      </c>
    </row>
    <row r="5626" spans="1:11" x14ac:dyDescent="0.25">
      <c r="A5626" s="10" t="str">
        <f>+SuperOldData!A5626</f>
        <v>37313</v>
      </c>
      <c r="B5626" s="12" t="str">
        <f>+SuperOldData!B5626</f>
        <v>Sotoserrano</v>
      </c>
      <c r="C5626" t="str">
        <f>+SuperOldData!F5626</f>
        <v>Salamanca</v>
      </c>
      <c r="D5626" s="11">
        <f>+SuperOldData!X5626</f>
        <v>2869</v>
      </c>
      <c r="E5626" s="6">
        <f>+ROUND(SuperOldData!W5626,4)</f>
        <v>63.294699999999999</v>
      </c>
      <c r="F5626">
        <f>+SuperOldData!Y5626</f>
        <v>0</v>
      </c>
      <c r="G5626" s="11">
        <f>+ROUND(SuperOldData!G5626,0)</f>
        <v>651</v>
      </c>
      <c r="H5626" s="8">
        <f>+ROUND(100*SuperOldData!M5626/SuperOldData!G5626,2)</f>
        <v>1.25</v>
      </c>
      <c r="I5626" s="8">
        <f>+ROUND(100*SuperOldData!J5626/SuperOldData!G5626,2)</f>
        <v>47.42</v>
      </c>
      <c r="J5626" s="9">
        <f>+ROUND(SuperOldData!C5626,6)</f>
        <v>40.388689999999997</v>
      </c>
      <c r="K5626" s="9">
        <f>+ROUND(SuperOldData!D5626,6)</f>
        <v>-6.0410950000000003</v>
      </c>
    </row>
    <row r="5627" spans="1:11" x14ac:dyDescent="0.25">
      <c r="A5627" s="10" t="str">
        <f>+SuperOldData!A5627</f>
        <v>37314</v>
      </c>
      <c r="B5627" s="12" t="str">
        <f>+SuperOldData!B5627</f>
        <v>Tabera de Abajo</v>
      </c>
      <c r="C5627" t="str">
        <f>+SuperOldData!F5627</f>
        <v>Salamanca</v>
      </c>
      <c r="D5627" s="11">
        <f>+SuperOldData!X5627</f>
        <v>4313</v>
      </c>
      <c r="E5627" s="6">
        <f>+ROUND(SuperOldData!W5627,4)</f>
        <v>47.277000000000001</v>
      </c>
      <c r="F5627">
        <f>+SuperOldData!Y5627</f>
        <v>0</v>
      </c>
      <c r="G5627" s="11">
        <f>+ROUND(SuperOldData!G5627,0)</f>
        <v>97</v>
      </c>
      <c r="H5627" s="8">
        <f>+ROUND(100*SuperOldData!M5627/SuperOldData!G5627,2)</f>
        <v>13.55</v>
      </c>
      <c r="I5627" s="8">
        <f>+ROUND(100*SuperOldData!J5627/SuperOldData!G5627,2)</f>
        <v>42.01</v>
      </c>
      <c r="J5627" s="9">
        <f>+ROUND(SuperOldData!C5627,6)</f>
        <v>40.926442999999999</v>
      </c>
      <c r="K5627" s="9">
        <f>+ROUND(SuperOldData!D5627,6)</f>
        <v>-6.0213910000000004</v>
      </c>
    </row>
    <row r="5628" spans="1:11" x14ac:dyDescent="0.25">
      <c r="A5628" s="10" t="str">
        <f>+SuperOldData!A5628</f>
        <v>37315</v>
      </c>
      <c r="B5628" s="12" t="str">
        <f>+SuperOldData!B5628</f>
        <v>Tala, La</v>
      </c>
      <c r="C5628" t="str">
        <f>+SuperOldData!F5628</f>
        <v>Salamanca</v>
      </c>
      <c r="D5628" s="11">
        <f>+SuperOldData!X5628</f>
        <v>339</v>
      </c>
      <c r="E5628" s="6">
        <f>+ROUND(SuperOldData!W5628,4)</f>
        <v>93.143199999999993</v>
      </c>
      <c r="F5628">
        <f>+SuperOldData!Y5628</f>
        <v>1</v>
      </c>
      <c r="G5628" s="11">
        <f>+ROUND(SuperOldData!G5628,0)</f>
        <v>100</v>
      </c>
      <c r="H5628" s="8">
        <f>+ROUND(100*SuperOldData!M5628/SuperOldData!G5628,2)</f>
        <v>1.52</v>
      </c>
      <c r="I5628" s="8">
        <f>+ROUND(100*SuperOldData!J5628/SuperOldData!G5628,2)</f>
        <v>46.22</v>
      </c>
      <c r="J5628" s="9">
        <f>+ROUND(SuperOldData!C5628,6)</f>
        <v>40.594521999999998</v>
      </c>
      <c r="K5628" s="9">
        <f>+ROUND(SuperOldData!D5628,6)</f>
        <v>-5.5267030000000004</v>
      </c>
    </row>
    <row r="5629" spans="1:11" x14ac:dyDescent="0.25">
      <c r="A5629" s="10" t="str">
        <f>+SuperOldData!A5629</f>
        <v>37316</v>
      </c>
      <c r="B5629" s="12" t="str">
        <f>+SuperOldData!B5629</f>
        <v>Tamames</v>
      </c>
      <c r="C5629" t="str">
        <f>+SuperOldData!F5629</f>
        <v>Salamanca</v>
      </c>
      <c r="D5629" s="11">
        <f>+SuperOldData!X5629</f>
        <v>2944</v>
      </c>
      <c r="E5629" s="6">
        <f>+ROUND(SuperOldData!W5629,4)</f>
        <v>62.272100000000002</v>
      </c>
      <c r="F5629">
        <f>+SuperOldData!Y5629</f>
        <v>0</v>
      </c>
      <c r="G5629" s="11">
        <f>+ROUND(SuperOldData!G5629,0)</f>
        <v>923</v>
      </c>
      <c r="H5629" s="8">
        <f>+ROUND(100*SuperOldData!M5629/SuperOldData!G5629,2)</f>
        <v>3.49</v>
      </c>
      <c r="I5629" s="8">
        <f>+ROUND(100*SuperOldData!J5629/SuperOldData!G5629,2)</f>
        <v>48.68</v>
      </c>
      <c r="J5629" s="9">
        <f>+ROUND(SuperOldData!C5629,6)</f>
        <v>40.660708999999997</v>
      </c>
      <c r="K5629" s="9">
        <f>+ROUND(SuperOldData!D5629,6)</f>
        <v>-6.1011490000000004</v>
      </c>
    </row>
    <row r="5630" spans="1:11" x14ac:dyDescent="0.25">
      <c r="A5630" s="10" t="str">
        <f>+SuperOldData!A5630</f>
        <v>37317</v>
      </c>
      <c r="B5630" s="12" t="str">
        <f>+SuperOldData!B5630</f>
        <v>Tarazona de Guareña</v>
      </c>
      <c r="C5630" t="str">
        <f>+SuperOldData!F5630</f>
        <v>Salamanca</v>
      </c>
      <c r="D5630" s="11">
        <f>+SuperOldData!X5630</f>
        <v>2234</v>
      </c>
      <c r="E5630" s="6">
        <f>+ROUND(SuperOldData!W5630,4)</f>
        <v>70.995599999999996</v>
      </c>
      <c r="F5630">
        <f>+SuperOldData!Y5630</f>
        <v>0</v>
      </c>
      <c r="G5630" s="11">
        <f>+ROUND(SuperOldData!G5630,0)</f>
        <v>357</v>
      </c>
      <c r="H5630" s="8">
        <f>+ROUND(100*SuperOldData!M5630/SuperOldData!G5630,2)</f>
        <v>0</v>
      </c>
      <c r="I5630" s="8">
        <f>+ROUND(100*SuperOldData!J5630/SuperOldData!G5630,2)</f>
        <v>44.79</v>
      </c>
      <c r="J5630" s="9">
        <f>+ROUND(SuperOldData!C5630,6)</f>
        <v>41.172150999999999</v>
      </c>
      <c r="K5630" s="9">
        <f>+ROUND(SuperOldData!D5630,6)</f>
        <v>-5.2588160000000004</v>
      </c>
    </row>
    <row r="5631" spans="1:11" x14ac:dyDescent="0.25">
      <c r="A5631" s="10" t="str">
        <f>+SuperOldData!A5631</f>
        <v>37318</v>
      </c>
      <c r="B5631" s="12" t="str">
        <f>+SuperOldData!B5631</f>
        <v>Tardáguila</v>
      </c>
      <c r="C5631" t="str">
        <f>+SuperOldData!F5631</f>
        <v>Salamanca</v>
      </c>
      <c r="D5631" s="11">
        <f>+SuperOldData!X5631</f>
        <v>3735</v>
      </c>
      <c r="E5631" s="6">
        <f>+ROUND(SuperOldData!W5631,4)</f>
        <v>53.751800000000003</v>
      </c>
      <c r="F5631">
        <f>+SuperOldData!Y5631</f>
        <v>0</v>
      </c>
      <c r="G5631" s="11">
        <f>+ROUND(SuperOldData!G5631,0)</f>
        <v>244</v>
      </c>
      <c r="H5631" s="8">
        <f>+ROUND(100*SuperOldData!M5631/SuperOldData!G5631,2)</f>
        <v>1.23</v>
      </c>
      <c r="I5631" s="8">
        <f>+ROUND(100*SuperOldData!J5631/SuperOldData!G5631,2)</f>
        <v>44.6</v>
      </c>
      <c r="J5631" s="9">
        <f>+ROUND(SuperOldData!C5631,6)</f>
        <v>41.139387999999997</v>
      </c>
      <c r="K5631" s="9">
        <f>+ROUND(SuperOldData!D5631,6)</f>
        <v>-5.5791829999999996</v>
      </c>
    </row>
    <row r="5632" spans="1:11" x14ac:dyDescent="0.25">
      <c r="A5632" s="10" t="str">
        <f>+SuperOldData!A5632</f>
        <v>37319</v>
      </c>
      <c r="B5632" s="12" t="str">
        <f>+SuperOldData!B5632</f>
        <v>Tejado, El</v>
      </c>
      <c r="C5632" t="str">
        <f>+SuperOldData!F5632</f>
        <v>Salamanca</v>
      </c>
      <c r="D5632" s="11">
        <f>+SuperOldData!X5632</f>
        <v>325</v>
      </c>
      <c r="E5632" s="6">
        <f>+ROUND(SuperOldData!W5632,4)</f>
        <v>93.346500000000006</v>
      </c>
      <c r="F5632">
        <f>+SuperOldData!Y5632</f>
        <v>1</v>
      </c>
      <c r="G5632" s="11">
        <f>+ROUND(SuperOldData!G5632,0)</f>
        <v>140</v>
      </c>
      <c r="H5632" s="8">
        <f>+ROUND(100*SuperOldData!M5632/SuperOldData!G5632,2)</f>
        <v>1.43</v>
      </c>
      <c r="I5632" s="8">
        <f>+ROUND(100*SuperOldData!J5632/SuperOldData!G5632,2)</f>
        <v>47.14</v>
      </c>
      <c r="J5632" s="9">
        <f>+ROUND(SuperOldData!C5632,6)</f>
        <v>40.447254000000001</v>
      </c>
      <c r="K5632" s="9">
        <f>+ROUND(SuperOldData!D5632,6)</f>
        <v>-5.5374850000000002</v>
      </c>
    </row>
    <row r="5633" spans="1:11" x14ac:dyDescent="0.25">
      <c r="A5633" s="10" t="str">
        <f>+SuperOldData!A5633</f>
        <v>37320</v>
      </c>
      <c r="B5633" s="12" t="str">
        <f>+SuperOldData!B5633</f>
        <v>Tejeda y Segoyuela</v>
      </c>
      <c r="C5633" t="str">
        <f>+SuperOldData!F5633</f>
        <v>Salamanca</v>
      </c>
      <c r="D5633" s="11">
        <f>+SuperOldData!X5633</f>
        <v>1818</v>
      </c>
      <c r="E5633" s="6">
        <f>+ROUND(SuperOldData!W5633,4)</f>
        <v>75.622200000000007</v>
      </c>
      <c r="F5633">
        <f>+SuperOldData!Y5633</f>
        <v>0</v>
      </c>
      <c r="G5633" s="11">
        <f>+ROUND(SuperOldData!G5633,0)</f>
        <v>98</v>
      </c>
      <c r="H5633" s="8">
        <f>+ROUND(100*SuperOldData!M5633/SuperOldData!G5633,2)</f>
        <v>10.43</v>
      </c>
      <c r="I5633" s="8">
        <f>+ROUND(100*SuperOldData!J5633/SuperOldData!G5633,2)</f>
        <v>44.79</v>
      </c>
      <c r="J5633" s="9">
        <f>+ROUND(SuperOldData!C5633,6)</f>
        <v>40.645831000000001</v>
      </c>
      <c r="K5633" s="9">
        <f>+ROUND(SuperOldData!D5633,6)</f>
        <v>-6.0172439999999998</v>
      </c>
    </row>
    <row r="5634" spans="1:11" x14ac:dyDescent="0.25">
      <c r="A5634" s="10" t="str">
        <f>+SuperOldData!A5634</f>
        <v>37321</v>
      </c>
      <c r="B5634" s="12" t="str">
        <f>+SuperOldData!B5634</f>
        <v>Tenebrón</v>
      </c>
      <c r="C5634" t="str">
        <f>+SuperOldData!F5634</f>
        <v>Salamanca</v>
      </c>
      <c r="D5634" s="11">
        <f>+SuperOldData!X5634</f>
        <v>493</v>
      </c>
      <c r="E5634" s="6">
        <f>+ROUND(SuperOldData!W5634,4)</f>
        <v>90.943799999999996</v>
      </c>
      <c r="F5634">
        <f>+SuperOldData!Y5634</f>
        <v>1</v>
      </c>
      <c r="G5634" s="11">
        <f>+ROUND(SuperOldData!G5634,0)</f>
        <v>175</v>
      </c>
      <c r="H5634" s="8">
        <f>+ROUND(100*SuperOldData!M5634/SuperOldData!G5634,2)</f>
        <v>0</v>
      </c>
      <c r="I5634" s="8">
        <f>+ROUND(100*SuperOldData!J5634/SuperOldData!G5634,2)</f>
        <v>51.34</v>
      </c>
      <c r="J5634" s="9">
        <f>+ROUND(SuperOldData!C5634,6)</f>
        <v>40.605767</v>
      </c>
      <c r="K5634" s="9">
        <f>+ROUND(SuperOldData!D5634,6)</f>
        <v>-6.3574130000000002</v>
      </c>
    </row>
    <row r="5635" spans="1:11" x14ac:dyDescent="0.25">
      <c r="A5635" s="10" t="str">
        <f>+SuperOldData!A5635</f>
        <v>37322</v>
      </c>
      <c r="B5635" s="12" t="str">
        <f>+SuperOldData!B5635</f>
        <v>Terradillos</v>
      </c>
      <c r="C5635" t="str">
        <f>+SuperOldData!F5635</f>
        <v>Salamanca</v>
      </c>
      <c r="D5635" s="11">
        <f>+SuperOldData!X5635</f>
        <v>7997</v>
      </c>
      <c r="E5635" s="6">
        <f>+ROUND(SuperOldData!W5635,4)</f>
        <v>3.3020999999999998</v>
      </c>
      <c r="F5635">
        <f>+SuperOldData!Y5635</f>
        <v>0</v>
      </c>
      <c r="G5635" s="11">
        <f>+ROUND(SuperOldData!G5635,0)</f>
        <v>3355</v>
      </c>
      <c r="H5635" s="8">
        <f>+ROUND(100*SuperOldData!M5635/SuperOldData!G5635,2)</f>
        <v>9.4499999999999993</v>
      </c>
      <c r="I5635" s="8">
        <f>+ROUND(100*SuperOldData!J5635/SuperOldData!G5635,2)</f>
        <v>48.17</v>
      </c>
      <c r="J5635" s="9">
        <f>+ROUND(SuperOldData!C5635,6)</f>
        <v>40.856285999999997</v>
      </c>
      <c r="K5635" s="9">
        <f>+ROUND(SuperOldData!D5635,6)</f>
        <v>-5.5789140000000002</v>
      </c>
    </row>
    <row r="5636" spans="1:11" x14ac:dyDescent="0.25">
      <c r="A5636" s="10" t="str">
        <f>+SuperOldData!A5636</f>
        <v>37323</v>
      </c>
      <c r="B5636" s="12" t="str">
        <f>+SuperOldData!B5636</f>
        <v>Topas</v>
      </c>
      <c r="C5636" t="str">
        <f>+SuperOldData!F5636</f>
        <v>Salamanca</v>
      </c>
      <c r="D5636" s="11">
        <f>+SuperOldData!X5636</f>
        <v>4857</v>
      </c>
      <c r="E5636" s="6">
        <f>+ROUND(SuperOldData!W5636,4)</f>
        <v>40.857599999999998</v>
      </c>
      <c r="F5636">
        <f>+SuperOldData!Y5636</f>
        <v>0</v>
      </c>
      <c r="G5636" s="11">
        <f>+ROUND(SuperOldData!G5636,0)</f>
        <v>619</v>
      </c>
      <c r="H5636" s="8">
        <f>+ROUND(100*SuperOldData!M5636/SuperOldData!G5636,2)</f>
        <v>3.8</v>
      </c>
      <c r="I5636" s="8">
        <f>+ROUND(100*SuperOldData!J5636/SuperOldData!G5636,2)</f>
        <v>47.24</v>
      </c>
      <c r="J5636" s="9">
        <f>+ROUND(SuperOldData!C5636,6)</f>
        <v>41.183073</v>
      </c>
      <c r="K5636" s="9">
        <f>+ROUND(SuperOldData!D5636,6)</f>
        <v>-5.6612580000000001</v>
      </c>
    </row>
    <row r="5637" spans="1:11" x14ac:dyDescent="0.25">
      <c r="A5637" s="10" t="str">
        <f>+SuperOldData!A5637</f>
        <v>37324</v>
      </c>
      <c r="B5637" s="12" t="str">
        <f>+SuperOldData!B5637</f>
        <v>Tordillos</v>
      </c>
      <c r="C5637" t="str">
        <f>+SuperOldData!F5637</f>
        <v>Salamanca</v>
      </c>
      <c r="D5637" s="11">
        <f>+SuperOldData!X5637</f>
        <v>709</v>
      </c>
      <c r="E5637" s="6">
        <f>+ROUND(SuperOldData!W5637,4)</f>
        <v>88.294700000000006</v>
      </c>
      <c r="F5637">
        <f>+SuperOldData!Y5637</f>
        <v>0</v>
      </c>
      <c r="G5637" s="11">
        <f>+ROUND(SuperOldData!G5637,0)</f>
        <v>441</v>
      </c>
      <c r="H5637" s="8">
        <f>+ROUND(100*SuperOldData!M5637/SuperOldData!G5637,2)</f>
        <v>0.23</v>
      </c>
      <c r="I5637" s="8">
        <f>+ROUND(100*SuperOldData!J5637/SuperOldData!G5637,2)</f>
        <v>46.49</v>
      </c>
      <c r="J5637" s="9">
        <f>+ROUND(SuperOldData!C5637,6)</f>
        <v>40.851661999999997</v>
      </c>
      <c r="K5637" s="9">
        <f>+ROUND(SuperOldData!D5637,6)</f>
        <v>-5.3514920000000004</v>
      </c>
    </row>
    <row r="5638" spans="1:11" x14ac:dyDescent="0.25">
      <c r="A5638" s="10" t="str">
        <f>+SuperOldData!A5638</f>
        <v>37325</v>
      </c>
      <c r="B5638" s="12" t="str">
        <f>+SuperOldData!B5638</f>
        <v>Tornadizo, El</v>
      </c>
      <c r="C5638" t="str">
        <f>+SuperOldData!F5638</f>
        <v>Salamanca</v>
      </c>
      <c r="D5638" s="11">
        <f>+SuperOldData!X5638</f>
        <v>711</v>
      </c>
      <c r="E5638" s="6">
        <f>+ROUND(SuperOldData!W5638,4)</f>
        <v>88.270099999999999</v>
      </c>
      <c r="F5638">
        <f>+SuperOldData!Y5638</f>
        <v>0</v>
      </c>
      <c r="G5638" s="11">
        <f>+ROUND(SuperOldData!G5638,0)</f>
        <v>114</v>
      </c>
      <c r="H5638" s="8">
        <f>+ROUND(100*SuperOldData!M5638/SuperOldData!G5638,2)</f>
        <v>0</v>
      </c>
      <c r="I5638" s="8">
        <f>+ROUND(100*SuperOldData!J5638/SuperOldData!G5638,2)</f>
        <v>44.74</v>
      </c>
      <c r="J5638" s="9">
        <f>+ROUND(SuperOldData!C5638,6)</f>
        <v>40.543339000000003</v>
      </c>
      <c r="K5638" s="9">
        <f>+ROUND(SuperOldData!D5638,6)</f>
        <v>-5.8800679999999996</v>
      </c>
    </row>
    <row r="5639" spans="1:11" x14ac:dyDescent="0.25">
      <c r="A5639" s="10" t="str">
        <f>+SuperOldData!A5639</f>
        <v>37327</v>
      </c>
      <c r="B5639" s="12" t="str">
        <f>+SuperOldData!B5639</f>
        <v>Torresmenudas</v>
      </c>
      <c r="C5639" t="str">
        <f>+SuperOldData!F5639</f>
        <v>Salamanca</v>
      </c>
      <c r="D5639" s="11">
        <f>+SuperOldData!X5639</f>
        <v>3598</v>
      </c>
      <c r="E5639" s="6">
        <f>+ROUND(SuperOldData!W5639,4)</f>
        <v>55.193399999999997</v>
      </c>
      <c r="F5639">
        <f>+SuperOldData!Y5639</f>
        <v>0</v>
      </c>
      <c r="G5639" s="11">
        <f>+ROUND(SuperOldData!G5639,0)</f>
        <v>209</v>
      </c>
      <c r="H5639" s="8">
        <f>+ROUND(100*SuperOldData!M5639/SuperOldData!G5639,2)</f>
        <v>0.48</v>
      </c>
      <c r="I5639" s="8">
        <f>+ROUND(100*SuperOldData!J5639/SuperOldData!G5639,2)</f>
        <v>51.2</v>
      </c>
      <c r="J5639" s="9">
        <f>+ROUND(SuperOldData!C5639,6)</f>
        <v>41.105933999999998</v>
      </c>
      <c r="K5639" s="9">
        <f>+ROUND(SuperOldData!D5639,6)</f>
        <v>-5.7863990000000003</v>
      </c>
    </row>
    <row r="5640" spans="1:11" x14ac:dyDescent="0.25">
      <c r="A5640" s="10" t="str">
        <f>+SuperOldData!A5640</f>
        <v>37328</v>
      </c>
      <c r="B5640" s="12" t="str">
        <f>+SuperOldData!B5640</f>
        <v>Trabanca</v>
      </c>
      <c r="C5640" t="str">
        <f>+SuperOldData!F5640</f>
        <v>Salamanca</v>
      </c>
      <c r="D5640" s="11">
        <f>+SuperOldData!X5640</f>
        <v>1855</v>
      </c>
      <c r="E5640" s="6">
        <f>+ROUND(SuperOldData!W5640,4)</f>
        <v>75.246399999999994</v>
      </c>
      <c r="F5640">
        <f>+SuperOldData!Y5640</f>
        <v>0</v>
      </c>
      <c r="G5640" s="11">
        <f>+ROUND(SuperOldData!G5640,0)</f>
        <v>244</v>
      </c>
      <c r="H5640" s="8">
        <f>+ROUND(100*SuperOldData!M5640/SuperOldData!G5640,2)</f>
        <v>6.45</v>
      </c>
      <c r="I5640" s="8">
        <f>+ROUND(100*SuperOldData!J5640/SuperOldData!G5640,2)</f>
        <v>50.06</v>
      </c>
      <c r="J5640" s="9">
        <f>+ROUND(SuperOldData!C5640,6)</f>
        <v>41.241363999999997</v>
      </c>
      <c r="K5640" s="9">
        <f>+ROUND(SuperOldData!D5640,6)</f>
        <v>-6.3759680000000003</v>
      </c>
    </row>
    <row r="5641" spans="1:11" x14ac:dyDescent="0.25">
      <c r="A5641" s="10" t="str">
        <f>+SuperOldData!A5641</f>
        <v>37329</v>
      </c>
      <c r="B5641" s="12" t="str">
        <f>+SuperOldData!B5641</f>
        <v>Tremedal de Tormes</v>
      </c>
      <c r="C5641" t="str">
        <f>+SuperOldData!F5641</f>
        <v>Salamanca</v>
      </c>
      <c r="D5641" s="11">
        <f>+SuperOldData!X5641</f>
        <v>2253</v>
      </c>
      <c r="E5641" s="6">
        <f>+ROUND(SuperOldData!W5641,4)</f>
        <v>70.755300000000005</v>
      </c>
      <c r="F5641">
        <f>+SuperOldData!Y5641</f>
        <v>0</v>
      </c>
      <c r="G5641" s="11">
        <f>+ROUND(SuperOldData!G5641,0)</f>
        <v>43</v>
      </c>
      <c r="H5641" s="8">
        <f>+ROUND(100*SuperOldData!M5641/SuperOldData!G5641,2)</f>
        <v>0</v>
      </c>
      <c r="I5641" s="8">
        <f>+ROUND(100*SuperOldData!J5641/SuperOldData!G5641,2)</f>
        <v>51.16</v>
      </c>
      <c r="J5641" s="9">
        <f>+ROUND(SuperOldData!C5641,6)</f>
        <v>41.093719999999998</v>
      </c>
      <c r="K5641" s="9">
        <f>+ROUND(SuperOldData!D5641,6)</f>
        <v>-6.1786909999999997</v>
      </c>
    </row>
    <row r="5642" spans="1:11" x14ac:dyDescent="0.25">
      <c r="A5642" s="10" t="str">
        <f>+SuperOldData!A5642</f>
        <v>37330</v>
      </c>
      <c r="B5642" s="12" t="str">
        <f>+SuperOldData!B5642</f>
        <v>Valdecarros</v>
      </c>
      <c r="C5642" t="str">
        <f>+SuperOldData!F5642</f>
        <v>Salamanca</v>
      </c>
      <c r="D5642" s="11">
        <f>+SuperOldData!X5642</f>
        <v>2768</v>
      </c>
      <c r="E5642" s="6">
        <f>+ROUND(SuperOldData!W5642,4)</f>
        <v>64.496099999999998</v>
      </c>
      <c r="F5642">
        <f>+SuperOldData!Y5642</f>
        <v>0</v>
      </c>
      <c r="G5642" s="11">
        <f>+ROUND(SuperOldData!G5642,0)</f>
        <v>385</v>
      </c>
      <c r="H5642" s="8">
        <f>+ROUND(100*SuperOldData!M5642/SuperOldData!G5642,2)</f>
        <v>1.56</v>
      </c>
      <c r="I5642" s="8">
        <f>+ROUND(100*SuperOldData!J5642/SuperOldData!G5642,2)</f>
        <v>48.01</v>
      </c>
      <c r="J5642" s="9">
        <f>+ROUND(SuperOldData!C5642,6)</f>
        <v>40.768765000000002</v>
      </c>
      <c r="K5642" s="9">
        <f>+ROUND(SuperOldData!D5642,6)</f>
        <v>-5.4221719999999998</v>
      </c>
    </row>
    <row r="5643" spans="1:11" x14ac:dyDescent="0.25">
      <c r="A5643" s="10" t="str">
        <f>+SuperOldData!A5643</f>
        <v>37331</v>
      </c>
      <c r="B5643" s="12" t="str">
        <f>+SuperOldData!B5643</f>
        <v>Valdefuentes de Sangusín</v>
      </c>
      <c r="C5643" t="str">
        <f>+SuperOldData!F5643</f>
        <v>Salamanca</v>
      </c>
      <c r="D5643" s="11">
        <f>+SuperOldData!X5643</f>
        <v>1300</v>
      </c>
      <c r="E5643" s="6">
        <f>+ROUND(SuperOldData!W5643,4)</f>
        <v>81.419399999999996</v>
      </c>
      <c r="F5643">
        <f>+SuperOldData!Y5643</f>
        <v>0</v>
      </c>
      <c r="G5643" s="11">
        <f>+ROUND(SuperOldData!G5643,0)</f>
        <v>252</v>
      </c>
      <c r="H5643" s="8">
        <f>+ROUND(100*SuperOldData!M5643/SuperOldData!G5643,2)</f>
        <v>1.41</v>
      </c>
      <c r="I5643" s="8">
        <f>+ROUND(100*SuperOldData!J5643/SuperOldData!G5643,2)</f>
        <v>47.52</v>
      </c>
      <c r="J5643" s="9">
        <f>+ROUND(SuperOldData!C5643,6)</f>
        <v>40.469607000000003</v>
      </c>
      <c r="K5643" s="9">
        <f>+ROUND(SuperOldData!D5643,6)</f>
        <v>-5.8254330000000003</v>
      </c>
    </row>
    <row r="5644" spans="1:11" x14ac:dyDescent="0.25">
      <c r="A5644" s="10" t="str">
        <f>+SuperOldData!A5644</f>
        <v>37332</v>
      </c>
      <c r="B5644" s="12" t="str">
        <f>+SuperOldData!B5644</f>
        <v>Valdehijaderos</v>
      </c>
      <c r="C5644" t="str">
        <f>+SuperOldData!F5644</f>
        <v>Salamanca</v>
      </c>
      <c r="D5644" s="11">
        <f>+SuperOldData!X5644</f>
        <v>702</v>
      </c>
      <c r="E5644" s="6">
        <f>+ROUND(SuperOldData!W5644,4)</f>
        <v>88.399500000000003</v>
      </c>
      <c r="F5644">
        <f>+SuperOldData!Y5644</f>
        <v>0</v>
      </c>
      <c r="G5644" s="11">
        <f>+ROUND(SuperOldData!G5644,0)</f>
        <v>87</v>
      </c>
      <c r="H5644" s="8">
        <f>+ROUND(100*SuperOldData!M5644/SuperOldData!G5644,2)</f>
        <v>1.1599999999999999</v>
      </c>
      <c r="I5644" s="8">
        <f>+ROUND(100*SuperOldData!J5644/SuperOldData!G5644,2)</f>
        <v>43.55</v>
      </c>
      <c r="J5644" s="9">
        <f>+ROUND(SuperOldData!C5644,6)</f>
        <v>40.419899000000001</v>
      </c>
      <c r="K5644" s="9">
        <f>+ROUND(SuperOldData!D5644,6)</f>
        <v>-5.8480910000000002</v>
      </c>
    </row>
    <row r="5645" spans="1:11" x14ac:dyDescent="0.25">
      <c r="A5645" s="10" t="str">
        <f>+SuperOldData!A5645</f>
        <v>37333</v>
      </c>
      <c r="B5645" s="12" t="str">
        <f>+SuperOldData!B5645</f>
        <v>Valdelacasa</v>
      </c>
      <c r="C5645" t="str">
        <f>+SuperOldData!F5645</f>
        <v>Salamanca</v>
      </c>
      <c r="D5645" s="11">
        <f>+SuperOldData!X5645</f>
        <v>2557</v>
      </c>
      <c r="E5645" s="6">
        <f>+ROUND(SuperOldData!W5645,4)</f>
        <v>67.212900000000005</v>
      </c>
      <c r="F5645">
        <f>+SuperOldData!Y5645</f>
        <v>0</v>
      </c>
      <c r="G5645" s="11">
        <f>+ROUND(SuperOldData!G5645,0)</f>
        <v>270</v>
      </c>
      <c r="H5645" s="8">
        <f>+ROUND(100*SuperOldData!M5645/SuperOldData!G5645,2)</f>
        <v>0.88</v>
      </c>
      <c r="I5645" s="8">
        <f>+ROUND(100*SuperOldData!J5645/SuperOldData!G5645,2)</f>
        <v>43.6</v>
      </c>
      <c r="J5645" s="9">
        <f>+ROUND(SuperOldData!C5645,6)</f>
        <v>40.511293999999999</v>
      </c>
      <c r="K5645" s="9">
        <f>+ROUND(SuperOldData!D5645,6)</f>
        <v>-5.7645010000000001</v>
      </c>
    </row>
    <row r="5646" spans="1:11" x14ac:dyDescent="0.25">
      <c r="A5646" s="10" t="str">
        <f>+SuperOldData!A5646</f>
        <v>37334</v>
      </c>
      <c r="B5646" s="12" t="str">
        <f>+SuperOldData!B5646</f>
        <v>Valdelageve</v>
      </c>
      <c r="C5646" t="str">
        <f>+SuperOldData!F5646</f>
        <v>Salamanca</v>
      </c>
      <c r="D5646" s="11">
        <f>+SuperOldData!X5646</f>
        <v>804</v>
      </c>
      <c r="E5646" s="6">
        <f>+ROUND(SuperOldData!W5646,4)</f>
        <v>87.210400000000007</v>
      </c>
      <c r="F5646">
        <f>+SuperOldData!Y5646</f>
        <v>0</v>
      </c>
      <c r="G5646" s="11">
        <f>+ROUND(SuperOldData!G5646,0)</f>
        <v>92</v>
      </c>
      <c r="H5646" s="8">
        <f>+ROUND(100*SuperOldData!M5646/SuperOldData!G5646,2)</f>
        <v>1.0900000000000001</v>
      </c>
      <c r="I5646" s="8">
        <f>+ROUND(100*SuperOldData!J5646/SuperOldData!G5646,2)</f>
        <v>52.17</v>
      </c>
      <c r="J5646" s="9">
        <f>+ROUND(SuperOldData!C5646,6)</f>
        <v>40.377383999999999</v>
      </c>
      <c r="K5646" s="9">
        <f>+ROUND(SuperOldData!D5646,6)</f>
        <v>-5.9944790000000001</v>
      </c>
    </row>
    <row r="5647" spans="1:11" x14ac:dyDescent="0.25">
      <c r="A5647" s="10" t="str">
        <f>+SuperOldData!A5647</f>
        <v>37335</v>
      </c>
      <c r="B5647" s="12" t="str">
        <f>+SuperOldData!B5647</f>
        <v>Valdelosa</v>
      </c>
      <c r="C5647" t="str">
        <f>+SuperOldData!F5647</f>
        <v>Salamanca</v>
      </c>
      <c r="D5647" s="11">
        <f>+SuperOldData!X5647</f>
        <v>4295</v>
      </c>
      <c r="E5647" s="6">
        <f>+ROUND(SuperOldData!W5647,4)</f>
        <v>47.437199999999997</v>
      </c>
      <c r="F5647">
        <f>+SuperOldData!Y5647</f>
        <v>0</v>
      </c>
      <c r="G5647" s="11">
        <f>+ROUND(SuperOldData!G5647,0)</f>
        <v>491</v>
      </c>
      <c r="H5647" s="8">
        <f>+ROUND(100*SuperOldData!M5647/SuperOldData!G5647,2)</f>
        <v>2.52</v>
      </c>
      <c r="I5647" s="8">
        <f>+ROUND(100*SuperOldData!J5647/SuperOldData!G5647,2)</f>
        <v>50.38</v>
      </c>
      <c r="J5647" s="9">
        <f>+ROUND(SuperOldData!C5647,6)</f>
        <v>41.187874000000001</v>
      </c>
      <c r="K5647" s="9">
        <f>+ROUND(SuperOldData!D5647,6)</f>
        <v>-5.7746690000000003</v>
      </c>
    </row>
    <row r="5648" spans="1:11" x14ac:dyDescent="0.25">
      <c r="A5648" s="10" t="str">
        <f>+SuperOldData!A5648</f>
        <v>37336</v>
      </c>
      <c r="B5648" s="12" t="str">
        <f>+SuperOldData!B5648</f>
        <v>Valdemierque</v>
      </c>
      <c r="C5648" t="str">
        <f>+SuperOldData!F5648</f>
        <v>Salamanca</v>
      </c>
      <c r="D5648" s="11">
        <f>+SuperOldData!X5648</f>
        <v>5176</v>
      </c>
      <c r="E5648" s="6">
        <f>+ROUND(SuperOldData!W5648,4)</f>
        <v>37.1858</v>
      </c>
      <c r="F5648">
        <f>+SuperOldData!Y5648</f>
        <v>0</v>
      </c>
      <c r="G5648" s="11">
        <f>+ROUND(SuperOldData!G5648,0)</f>
        <v>59</v>
      </c>
      <c r="H5648" s="8">
        <f>+ROUND(100*SuperOldData!M5648/SuperOldData!G5648,2)</f>
        <v>1.69</v>
      </c>
      <c r="I5648" s="8">
        <f>+ROUND(100*SuperOldData!J5648/SuperOldData!G5648,2)</f>
        <v>38.979999999999997</v>
      </c>
      <c r="J5648" s="9">
        <f>+ROUND(SuperOldData!C5648,6)</f>
        <v>40.830742000000001</v>
      </c>
      <c r="K5648" s="9">
        <f>+ROUND(SuperOldData!D5648,6)</f>
        <v>-5.5898719999999997</v>
      </c>
    </row>
    <row r="5649" spans="1:11" x14ac:dyDescent="0.25">
      <c r="A5649" s="10" t="str">
        <f>+SuperOldData!A5649</f>
        <v>37337</v>
      </c>
      <c r="B5649" s="12" t="str">
        <f>+SuperOldData!B5649</f>
        <v>Valderrodrigo</v>
      </c>
      <c r="C5649" t="str">
        <f>+SuperOldData!F5649</f>
        <v>Salamanca</v>
      </c>
      <c r="D5649" s="11">
        <f>+SuperOldData!X5649</f>
        <v>2613</v>
      </c>
      <c r="E5649" s="6">
        <f>+ROUND(SuperOldData!W5649,4)</f>
        <v>66.553700000000006</v>
      </c>
      <c r="F5649">
        <f>+SuperOldData!Y5649</f>
        <v>0</v>
      </c>
      <c r="G5649" s="11">
        <f>+ROUND(SuperOldData!G5649,0)</f>
        <v>161</v>
      </c>
      <c r="H5649" s="8">
        <f>+ROUND(100*SuperOldData!M5649/SuperOldData!G5649,2)</f>
        <v>0</v>
      </c>
      <c r="I5649" s="8">
        <f>+ROUND(100*SuperOldData!J5649/SuperOldData!G5649,2)</f>
        <v>52.17</v>
      </c>
      <c r="J5649" s="9">
        <f>+ROUND(SuperOldData!C5649,6)</f>
        <v>41.071196</v>
      </c>
      <c r="K5649" s="9">
        <f>+ROUND(SuperOldData!D5649,6)</f>
        <v>-6.5176939999999997</v>
      </c>
    </row>
    <row r="5650" spans="1:11" x14ac:dyDescent="0.25">
      <c r="A5650" s="10" t="str">
        <f>+SuperOldData!A5650</f>
        <v>37338</v>
      </c>
      <c r="B5650" s="12" t="str">
        <f>+SuperOldData!B5650</f>
        <v>Valdunciel</v>
      </c>
      <c r="C5650" t="str">
        <f>+SuperOldData!F5650</f>
        <v>Salamanca</v>
      </c>
      <c r="D5650" s="11">
        <f>+SuperOldData!X5650</f>
        <v>5053</v>
      </c>
      <c r="E5650" s="6">
        <f>+ROUND(SuperOldData!W5650,4)</f>
        <v>38.602800000000002</v>
      </c>
      <c r="F5650">
        <f>+SuperOldData!Y5650</f>
        <v>0</v>
      </c>
      <c r="G5650" s="11">
        <f>+ROUND(SuperOldData!G5650,0)</f>
        <v>103</v>
      </c>
      <c r="H5650" s="8">
        <f>+ROUND(100*SuperOldData!M5650/SuperOldData!G5650,2)</f>
        <v>10.47</v>
      </c>
      <c r="I5650" s="8">
        <f>+ROUND(100*SuperOldData!J5650/SuperOldData!G5650,2)</f>
        <v>49.12</v>
      </c>
      <c r="J5650" s="9">
        <f>+ROUND(SuperOldData!C5650,6)</f>
        <v>41.110914000000001</v>
      </c>
      <c r="K5650" s="9">
        <f>+ROUND(SuperOldData!D5650,6)</f>
        <v>-5.6794289999999998</v>
      </c>
    </row>
    <row r="5651" spans="1:11" x14ac:dyDescent="0.25">
      <c r="A5651" s="10" t="str">
        <f>+SuperOldData!A5651</f>
        <v>37339</v>
      </c>
      <c r="B5651" s="12" t="str">
        <f>+SuperOldData!B5651</f>
        <v>Valero</v>
      </c>
      <c r="C5651" t="str">
        <f>+SuperOldData!F5651</f>
        <v>Salamanca</v>
      </c>
      <c r="D5651" s="11">
        <f>+SuperOldData!X5651</f>
        <v>2408</v>
      </c>
      <c r="E5651" s="6">
        <f>+ROUND(SuperOldData!W5651,4)</f>
        <v>69.0488</v>
      </c>
      <c r="F5651">
        <f>+SuperOldData!Y5651</f>
        <v>0</v>
      </c>
      <c r="G5651" s="11">
        <f>+ROUND(SuperOldData!G5651,0)</f>
        <v>352</v>
      </c>
      <c r="H5651" s="8">
        <f>+ROUND(100*SuperOldData!M5651/SuperOldData!G5651,2)</f>
        <v>0</v>
      </c>
      <c r="I5651" s="8">
        <f>+ROUND(100*SuperOldData!J5651/SuperOldData!G5651,2)</f>
        <v>46.28</v>
      </c>
      <c r="J5651" s="9">
        <f>+ROUND(SuperOldData!C5651,6)</f>
        <v>40.536566000000001</v>
      </c>
      <c r="K5651" s="9">
        <f>+ROUND(SuperOldData!D5651,6)</f>
        <v>-5.960318</v>
      </c>
    </row>
    <row r="5652" spans="1:11" x14ac:dyDescent="0.25">
      <c r="A5652" s="10" t="str">
        <f>+SuperOldData!A5652</f>
        <v>37340</v>
      </c>
      <c r="B5652" s="12" t="str">
        <f>+SuperOldData!B5652</f>
        <v>Valsalabroso</v>
      </c>
      <c r="C5652" t="str">
        <f>+SuperOldData!F5652</f>
        <v>Salamanca</v>
      </c>
      <c r="D5652" s="11">
        <f>+SuperOldData!X5652</f>
        <v>408</v>
      </c>
      <c r="E5652" s="6">
        <f>+ROUND(SuperOldData!W5652,4)</f>
        <v>92.046599999999998</v>
      </c>
      <c r="F5652">
        <f>+SuperOldData!Y5652</f>
        <v>1</v>
      </c>
      <c r="G5652" s="11">
        <f>+ROUND(SuperOldData!G5652,0)</f>
        <v>159</v>
      </c>
      <c r="H5652" s="8">
        <f>+ROUND(100*SuperOldData!M5652/SuperOldData!G5652,2)</f>
        <v>0</v>
      </c>
      <c r="I5652" s="8">
        <f>+ROUND(100*SuperOldData!J5652/SuperOldData!G5652,2)</f>
        <v>39.619999999999997</v>
      </c>
      <c r="J5652" s="9">
        <f>+ROUND(SuperOldData!C5652,6)</f>
        <v>41.104183999999997</v>
      </c>
      <c r="K5652" s="9">
        <f>+ROUND(SuperOldData!D5652,6)</f>
        <v>-6.4927270000000004</v>
      </c>
    </row>
    <row r="5653" spans="1:11" x14ac:dyDescent="0.25">
      <c r="A5653" s="10" t="str">
        <f>+SuperOldData!A5653</f>
        <v>37341</v>
      </c>
      <c r="B5653" s="12" t="str">
        <f>+SuperOldData!B5653</f>
        <v>Valverde de Valdelacasa</v>
      </c>
      <c r="C5653" t="str">
        <f>+SuperOldData!F5653</f>
        <v>Salamanca</v>
      </c>
      <c r="D5653" s="11">
        <f>+SuperOldData!X5653</f>
        <v>2788</v>
      </c>
      <c r="E5653" s="6">
        <f>+ROUND(SuperOldData!W5653,4)</f>
        <v>64.224999999999994</v>
      </c>
      <c r="F5653">
        <f>+SuperOldData!Y5653</f>
        <v>0</v>
      </c>
      <c r="G5653" s="11">
        <f>+ROUND(SuperOldData!G5653,0)</f>
        <v>75</v>
      </c>
      <c r="H5653" s="8">
        <f>+ROUND(100*SuperOldData!M5653/SuperOldData!G5653,2)</f>
        <v>28.57</v>
      </c>
      <c r="I5653" s="8">
        <f>+ROUND(100*SuperOldData!J5653/SuperOldData!G5653,2)</f>
        <v>43.57</v>
      </c>
      <c r="J5653" s="9">
        <f>+ROUND(SuperOldData!C5653,6)</f>
        <v>40.486888</v>
      </c>
      <c r="K5653" s="9">
        <f>+ROUND(SuperOldData!D5653,6)</f>
        <v>-5.7833629999999996</v>
      </c>
    </row>
    <row r="5654" spans="1:11" x14ac:dyDescent="0.25">
      <c r="A5654" s="10" t="str">
        <f>+SuperOldData!A5654</f>
        <v>37342</v>
      </c>
      <c r="B5654" s="12" t="str">
        <f>+SuperOldData!B5654</f>
        <v>Valverdón</v>
      </c>
      <c r="C5654" t="str">
        <f>+SuperOldData!F5654</f>
        <v>Salamanca</v>
      </c>
      <c r="D5654" s="11">
        <f>+SuperOldData!X5654</f>
        <v>5617</v>
      </c>
      <c r="E5654" s="6">
        <f>+ROUND(SuperOldData!W5654,4)</f>
        <v>31.98</v>
      </c>
      <c r="F5654">
        <f>+SuperOldData!Y5654</f>
        <v>0</v>
      </c>
      <c r="G5654" s="11">
        <f>+ROUND(SuperOldData!G5654,0)</f>
        <v>282</v>
      </c>
      <c r="H5654" s="8">
        <f>+ROUND(100*SuperOldData!M5654/SuperOldData!G5654,2)</f>
        <v>2.48</v>
      </c>
      <c r="I5654" s="8">
        <f>+ROUND(100*SuperOldData!J5654/SuperOldData!G5654,2)</f>
        <v>48.94</v>
      </c>
      <c r="J5654" s="9">
        <f>+ROUND(SuperOldData!C5654,6)</f>
        <v>41.052928000000001</v>
      </c>
      <c r="K5654" s="9">
        <f>+ROUND(SuperOldData!D5654,6)</f>
        <v>-5.7539930000000004</v>
      </c>
    </row>
    <row r="5655" spans="1:11" x14ac:dyDescent="0.25">
      <c r="A5655" s="10" t="str">
        <f>+SuperOldData!A5655</f>
        <v>37343</v>
      </c>
      <c r="B5655" s="12" t="str">
        <f>+SuperOldData!B5655</f>
        <v>Vallejera de Riofrío</v>
      </c>
      <c r="C5655" t="str">
        <f>+SuperOldData!F5655</f>
        <v>Salamanca</v>
      </c>
      <c r="D5655" s="11">
        <f>+SuperOldData!X5655</f>
        <v>4554</v>
      </c>
      <c r="E5655" s="6">
        <f>+ROUND(SuperOldData!W5655,4)</f>
        <v>44.393799999999999</v>
      </c>
      <c r="F5655">
        <f>+SuperOldData!Y5655</f>
        <v>0</v>
      </c>
      <c r="G5655" s="11">
        <f>+ROUND(SuperOldData!G5655,0)</f>
        <v>69</v>
      </c>
      <c r="H5655" s="8">
        <f>+ROUND(100*SuperOldData!M5655/SuperOldData!G5655,2)</f>
        <v>0.77</v>
      </c>
      <c r="I5655" s="8">
        <f>+ROUND(100*SuperOldData!J5655/SuperOldData!G5655,2)</f>
        <v>50.23</v>
      </c>
      <c r="J5655" s="9">
        <f>+ROUND(SuperOldData!C5655,6)</f>
        <v>40.414487000000001</v>
      </c>
      <c r="K5655" s="9">
        <f>+ROUND(SuperOldData!D5655,6)</f>
        <v>-5.7225200000000003</v>
      </c>
    </row>
    <row r="5656" spans="1:11" x14ac:dyDescent="0.25">
      <c r="A5656" s="10" t="str">
        <f>+SuperOldData!A5656</f>
        <v>37344</v>
      </c>
      <c r="B5656" s="12" t="str">
        <f>+SuperOldData!B5656</f>
        <v>Vecinos</v>
      </c>
      <c r="C5656" t="str">
        <f>+SuperOldData!F5656</f>
        <v>Salamanca</v>
      </c>
      <c r="D5656" s="11">
        <f>+SuperOldData!X5656</f>
        <v>3322</v>
      </c>
      <c r="E5656" s="6">
        <f>+ROUND(SuperOldData!W5656,4)</f>
        <v>58.224499999999999</v>
      </c>
      <c r="F5656">
        <f>+SuperOldData!Y5656</f>
        <v>0</v>
      </c>
      <c r="G5656" s="11">
        <f>+ROUND(SuperOldData!G5656,0)</f>
        <v>294</v>
      </c>
      <c r="H5656" s="8">
        <f>+ROUND(100*SuperOldData!M5656/SuperOldData!G5656,2)</f>
        <v>2.5499999999999998</v>
      </c>
      <c r="I5656" s="8">
        <f>+ROUND(100*SuperOldData!J5656/SuperOldData!G5656,2)</f>
        <v>48.43</v>
      </c>
      <c r="J5656" s="9">
        <f>+ROUND(SuperOldData!C5656,6)</f>
        <v>40.777236000000002</v>
      </c>
      <c r="K5656" s="9">
        <f>+ROUND(SuperOldData!D5656,6)</f>
        <v>-5.8796039999999996</v>
      </c>
    </row>
    <row r="5657" spans="1:11" x14ac:dyDescent="0.25">
      <c r="A5657" s="10" t="str">
        <f>+SuperOldData!A5657</f>
        <v>37345</v>
      </c>
      <c r="B5657" s="12" t="str">
        <f>+SuperOldData!B5657</f>
        <v>Vega de Tirados</v>
      </c>
      <c r="C5657" t="str">
        <f>+SuperOldData!F5657</f>
        <v>Salamanca</v>
      </c>
      <c r="D5657" s="11">
        <f>+SuperOldData!X5657</f>
        <v>2581</v>
      </c>
      <c r="E5657" s="6">
        <f>+ROUND(SuperOldData!W5657,4)</f>
        <v>66.886399999999995</v>
      </c>
      <c r="F5657">
        <f>+SuperOldData!Y5657</f>
        <v>0</v>
      </c>
      <c r="G5657" s="11">
        <f>+ROUND(SuperOldData!G5657,0)</f>
        <v>199</v>
      </c>
      <c r="H5657" s="8">
        <f>+ROUND(100*SuperOldData!M5657/SuperOldData!G5657,2)</f>
        <v>4.2300000000000004</v>
      </c>
      <c r="I5657" s="8">
        <f>+ROUND(100*SuperOldData!J5657/SuperOldData!G5657,2)</f>
        <v>49.69</v>
      </c>
      <c r="J5657" s="9">
        <f>+ROUND(SuperOldData!C5657,6)</f>
        <v>41.038609000000001</v>
      </c>
      <c r="K5657" s="9">
        <f>+ROUND(SuperOldData!D5657,6)</f>
        <v>-5.8991480000000003</v>
      </c>
    </row>
    <row r="5658" spans="1:11" x14ac:dyDescent="0.25">
      <c r="A5658" s="10" t="str">
        <f>+SuperOldData!A5658</f>
        <v>37346</v>
      </c>
      <c r="B5658" s="12" t="str">
        <f>+SuperOldData!B5658</f>
        <v>Veguillas, Las</v>
      </c>
      <c r="C5658" t="str">
        <f>+SuperOldData!F5658</f>
        <v>Salamanca</v>
      </c>
      <c r="D5658" s="11">
        <f>+SuperOldData!X5658</f>
        <v>2610</v>
      </c>
      <c r="E5658" s="6">
        <f>+ROUND(SuperOldData!W5658,4)</f>
        <v>66.572199999999995</v>
      </c>
      <c r="F5658">
        <f>+SuperOldData!Y5658</f>
        <v>0</v>
      </c>
      <c r="G5658" s="11">
        <f>+ROUND(SuperOldData!G5658,0)</f>
        <v>285</v>
      </c>
      <c r="H5658" s="8">
        <f>+ROUND(100*SuperOldData!M5658/SuperOldData!G5658,2)</f>
        <v>1.4</v>
      </c>
      <c r="I5658" s="8">
        <f>+ROUND(100*SuperOldData!J5658/SuperOldData!G5658,2)</f>
        <v>54.07</v>
      </c>
      <c r="J5658" s="9">
        <f>+ROUND(SuperOldData!C5658,6)</f>
        <v>40.739083999999998</v>
      </c>
      <c r="K5658" s="9">
        <f>+ROUND(SuperOldData!D5658,6)</f>
        <v>-5.8320460000000001</v>
      </c>
    </row>
    <row r="5659" spans="1:11" x14ac:dyDescent="0.25">
      <c r="A5659" s="10" t="str">
        <f>+SuperOldData!A5659</f>
        <v>37347</v>
      </c>
      <c r="B5659" s="12" t="str">
        <f>+SuperOldData!B5659</f>
        <v>Vellés, La</v>
      </c>
      <c r="C5659" t="str">
        <f>+SuperOldData!F5659</f>
        <v>Salamanca</v>
      </c>
      <c r="D5659" s="11">
        <f>+SuperOldData!X5659</f>
        <v>5992</v>
      </c>
      <c r="E5659" s="6">
        <f>+ROUND(SuperOldData!W5659,4)</f>
        <v>28.055700000000002</v>
      </c>
      <c r="F5659">
        <f>+SuperOldData!Y5659</f>
        <v>0</v>
      </c>
      <c r="G5659" s="11">
        <f>+ROUND(SuperOldData!G5659,0)</f>
        <v>579</v>
      </c>
      <c r="H5659" s="8">
        <f>+ROUND(100*SuperOldData!M5659/SuperOldData!G5659,2)</f>
        <v>4.21</v>
      </c>
      <c r="I5659" s="8">
        <f>+ROUND(100*SuperOldData!J5659/SuperOldData!G5659,2)</f>
        <v>44.9</v>
      </c>
      <c r="J5659" s="9">
        <f>+ROUND(SuperOldData!C5659,6)</f>
        <v>41.078868999999997</v>
      </c>
      <c r="K5659" s="9">
        <f>+ROUND(SuperOldData!D5659,6)</f>
        <v>-5.5682210000000003</v>
      </c>
    </row>
    <row r="5660" spans="1:11" x14ac:dyDescent="0.25">
      <c r="A5660" s="10" t="str">
        <f>+SuperOldData!A5660</f>
        <v>37348</v>
      </c>
      <c r="B5660" s="12" t="str">
        <f>+SuperOldData!B5660</f>
        <v>Ventosa del Río Almar</v>
      </c>
      <c r="C5660" t="str">
        <f>+SuperOldData!F5660</f>
        <v>Salamanca</v>
      </c>
      <c r="D5660" s="11">
        <f>+SuperOldData!X5660</f>
        <v>1865</v>
      </c>
      <c r="E5660" s="6">
        <f>+ROUND(SuperOldData!W5660,4)</f>
        <v>75.135499999999993</v>
      </c>
      <c r="F5660">
        <f>+SuperOldData!Y5660</f>
        <v>0</v>
      </c>
      <c r="G5660" s="11">
        <f>+ROUND(SuperOldData!G5660,0)</f>
        <v>124</v>
      </c>
      <c r="H5660" s="8">
        <f>+ROUND(100*SuperOldData!M5660/SuperOldData!G5660,2)</f>
        <v>0.81</v>
      </c>
      <c r="I5660" s="8">
        <f>+ROUND(100*SuperOldData!J5660/SuperOldData!G5660,2)</f>
        <v>45.16</v>
      </c>
      <c r="J5660" s="9">
        <f>+ROUND(SuperOldData!C5660,6)</f>
        <v>40.934981000000001</v>
      </c>
      <c r="K5660" s="9">
        <f>+ROUND(SuperOldData!D5660,6)</f>
        <v>-5.3454319999999997</v>
      </c>
    </row>
    <row r="5661" spans="1:11" x14ac:dyDescent="0.25">
      <c r="A5661" s="10" t="str">
        <f>+SuperOldData!A5661</f>
        <v>37349</v>
      </c>
      <c r="B5661" s="12" t="str">
        <f>+SuperOldData!B5661</f>
        <v>Vídola, La</v>
      </c>
      <c r="C5661" t="str">
        <f>+SuperOldData!F5661</f>
        <v>Salamanca</v>
      </c>
      <c r="D5661" s="11">
        <f>+SuperOldData!X5661</f>
        <v>746</v>
      </c>
      <c r="E5661" s="6">
        <f>+ROUND(SuperOldData!W5661,4)</f>
        <v>87.906599999999997</v>
      </c>
      <c r="F5661">
        <f>+SuperOldData!Y5661</f>
        <v>0</v>
      </c>
      <c r="G5661" s="11">
        <f>+ROUND(SuperOldData!G5661,0)</f>
        <v>141</v>
      </c>
      <c r="H5661" s="8">
        <f>+ROUND(100*SuperOldData!M5661/SuperOldData!G5661,2)</f>
        <v>0</v>
      </c>
      <c r="I5661" s="8">
        <f>+ROUND(100*SuperOldData!J5661/SuperOldData!G5661,2)</f>
        <v>51.77</v>
      </c>
      <c r="J5661" s="9">
        <f>+ROUND(SuperOldData!C5661,6)</f>
        <v>41.152700000000003</v>
      </c>
      <c r="K5661" s="9">
        <f>+ROUND(SuperOldData!D5661,6)</f>
        <v>-6.4810140000000001</v>
      </c>
    </row>
    <row r="5662" spans="1:11" x14ac:dyDescent="0.25">
      <c r="A5662" s="10" t="str">
        <f>+SuperOldData!A5662</f>
        <v>37350</v>
      </c>
      <c r="B5662" s="12" t="str">
        <f>+SuperOldData!B5662</f>
        <v>Vilvestre</v>
      </c>
      <c r="C5662" t="str">
        <f>+SuperOldData!F5662</f>
        <v>Salamanca</v>
      </c>
      <c r="D5662" s="11">
        <f>+SuperOldData!X5662</f>
        <v>757</v>
      </c>
      <c r="E5662" s="6">
        <f>+ROUND(SuperOldData!W5662,4)</f>
        <v>87.758700000000005</v>
      </c>
      <c r="F5662">
        <f>+SuperOldData!Y5662</f>
        <v>0</v>
      </c>
      <c r="G5662" s="11">
        <f>+ROUND(SuperOldData!G5662,0)</f>
        <v>483</v>
      </c>
      <c r="H5662" s="8">
        <f>+ROUND(100*SuperOldData!M5662/SuperOldData!G5662,2)</f>
        <v>0.83</v>
      </c>
      <c r="I5662" s="8">
        <f>+ROUND(100*SuperOldData!J5662/SuperOldData!G5662,2)</f>
        <v>51.55</v>
      </c>
      <c r="J5662" s="9">
        <f>+ROUND(SuperOldData!C5662,6)</f>
        <v>41.105286999999997</v>
      </c>
      <c r="K5662" s="9">
        <f>+ROUND(SuperOldData!D5662,6)</f>
        <v>-6.7246199999999998</v>
      </c>
    </row>
    <row r="5663" spans="1:11" x14ac:dyDescent="0.25">
      <c r="A5663" s="10" t="str">
        <f>+SuperOldData!A5663</f>
        <v>37351</v>
      </c>
      <c r="B5663" s="12" t="str">
        <f>+SuperOldData!B5663</f>
        <v>Villaflores</v>
      </c>
      <c r="C5663" t="str">
        <f>+SuperOldData!F5663</f>
        <v>Salamanca</v>
      </c>
      <c r="D5663" s="11">
        <f>+SuperOldData!X5663</f>
        <v>841</v>
      </c>
      <c r="E5663" s="6">
        <f>+ROUND(SuperOldData!W5663,4)</f>
        <v>86.680599999999998</v>
      </c>
      <c r="F5663">
        <f>+SuperOldData!Y5663</f>
        <v>0</v>
      </c>
      <c r="G5663" s="11">
        <f>+ROUND(SuperOldData!G5663,0)</f>
        <v>317</v>
      </c>
      <c r="H5663" s="8">
        <f>+ROUND(100*SuperOldData!M5663/SuperOldData!G5663,2)</f>
        <v>0</v>
      </c>
      <c r="I5663" s="8">
        <f>+ROUND(100*SuperOldData!J5663/SuperOldData!G5663,2)</f>
        <v>48.31</v>
      </c>
      <c r="J5663" s="9">
        <f>+ROUND(SuperOldData!C5663,6)</f>
        <v>41.09637</v>
      </c>
      <c r="K5663" s="9">
        <f>+ROUND(SuperOldData!D5663,6)</f>
        <v>-5.2455040000000004</v>
      </c>
    </row>
    <row r="5664" spans="1:11" x14ac:dyDescent="0.25">
      <c r="A5664" s="10" t="str">
        <f>+SuperOldData!A5664</f>
        <v>37352</v>
      </c>
      <c r="B5664" s="12" t="str">
        <f>+SuperOldData!B5664</f>
        <v>Villagonzalo de Tormes</v>
      </c>
      <c r="C5664" t="str">
        <f>+SuperOldData!F5664</f>
        <v>Salamanca</v>
      </c>
      <c r="D5664" s="11">
        <f>+SuperOldData!X5664</f>
        <v>5891</v>
      </c>
      <c r="E5664" s="6">
        <f>+ROUND(SuperOldData!W5664,4)</f>
        <v>29.213899999999999</v>
      </c>
      <c r="F5664">
        <f>+SuperOldData!Y5664</f>
        <v>0</v>
      </c>
      <c r="G5664" s="11">
        <f>+ROUND(SuperOldData!G5664,0)</f>
        <v>225</v>
      </c>
      <c r="H5664" s="8">
        <f>+ROUND(100*SuperOldData!M5664/SuperOldData!G5664,2)</f>
        <v>2.23</v>
      </c>
      <c r="I5664" s="8">
        <f>+ROUND(100*SuperOldData!J5664/SuperOldData!G5664,2)</f>
        <v>44.88</v>
      </c>
      <c r="J5664" s="9">
        <f>+ROUND(SuperOldData!C5664,6)</f>
        <v>40.895601999999997</v>
      </c>
      <c r="K5664" s="9">
        <f>+ROUND(SuperOldData!D5664,6)</f>
        <v>-5.5106060000000001</v>
      </c>
    </row>
    <row r="5665" spans="1:11" x14ac:dyDescent="0.25">
      <c r="A5665" s="10" t="str">
        <f>+SuperOldData!A5665</f>
        <v>37353</v>
      </c>
      <c r="B5665" s="12" t="str">
        <f>+SuperOldData!B5665</f>
        <v>Villalba de los Llanos</v>
      </c>
      <c r="C5665" t="str">
        <f>+SuperOldData!F5665</f>
        <v>Salamanca</v>
      </c>
      <c r="D5665" s="11">
        <f>+SuperOldData!X5665</f>
        <v>2058</v>
      </c>
      <c r="E5665" s="6">
        <f>+ROUND(SuperOldData!W5665,4)</f>
        <v>73.040899999999993</v>
      </c>
      <c r="F5665">
        <f>+SuperOldData!Y5665</f>
        <v>0</v>
      </c>
      <c r="G5665" s="11">
        <f>+ROUND(SuperOldData!G5665,0)</f>
        <v>148</v>
      </c>
      <c r="H5665" s="8">
        <f>+ROUND(100*SuperOldData!M5665/SuperOldData!G5665,2)</f>
        <v>0.78</v>
      </c>
      <c r="I5665" s="8">
        <f>+ROUND(100*SuperOldData!J5665/SuperOldData!G5665,2)</f>
        <v>41.85</v>
      </c>
      <c r="J5665" s="9">
        <f>+ROUND(SuperOldData!C5665,6)</f>
        <v>40.795532000000001</v>
      </c>
      <c r="K5665" s="9">
        <f>+ROUND(SuperOldData!D5665,6)</f>
        <v>-5.9860449999999998</v>
      </c>
    </row>
    <row r="5666" spans="1:11" x14ac:dyDescent="0.25">
      <c r="A5666" s="10" t="str">
        <f>+SuperOldData!A5666</f>
        <v>37354</v>
      </c>
      <c r="B5666" s="12" t="str">
        <f>+SuperOldData!B5666</f>
        <v>Villamayor</v>
      </c>
      <c r="C5666" t="str">
        <f>+SuperOldData!F5666</f>
        <v>Salamanca</v>
      </c>
      <c r="D5666" s="11">
        <f>+SuperOldData!X5666</f>
        <v>8006</v>
      </c>
      <c r="E5666" s="6">
        <f>+ROUND(SuperOldData!W5666,4)</f>
        <v>3.1789000000000001</v>
      </c>
      <c r="F5666">
        <f>+SuperOldData!Y5666</f>
        <v>0</v>
      </c>
      <c r="G5666" s="11">
        <f>+ROUND(SuperOldData!G5666,0)</f>
        <v>6678</v>
      </c>
      <c r="H5666" s="8">
        <f>+ROUND(100*SuperOldData!M5666/SuperOldData!G5666,2)</f>
        <v>2.96</v>
      </c>
      <c r="I5666" s="8">
        <f>+ROUND(100*SuperOldData!J5666/SuperOldData!G5666,2)</f>
        <v>49.44</v>
      </c>
      <c r="J5666" s="9">
        <f>+ROUND(SuperOldData!C5666,6)</f>
        <v>40.999236000000003</v>
      </c>
      <c r="K5666" s="9">
        <f>+ROUND(SuperOldData!D5666,6)</f>
        <v>-5.7061659999999996</v>
      </c>
    </row>
    <row r="5667" spans="1:11" x14ac:dyDescent="0.25">
      <c r="A5667" s="10" t="str">
        <f>+SuperOldData!A5667</f>
        <v>37355</v>
      </c>
      <c r="B5667" s="12" t="str">
        <f>+SuperOldData!B5667</f>
        <v>Villanueva del Conde</v>
      </c>
      <c r="C5667" t="str">
        <f>+SuperOldData!F5667</f>
        <v>Salamanca</v>
      </c>
      <c r="D5667" s="11">
        <f>+SuperOldData!X5667</f>
        <v>416</v>
      </c>
      <c r="E5667" s="6">
        <f>+ROUND(SuperOldData!W5667,4)</f>
        <v>91.947999999999993</v>
      </c>
      <c r="F5667">
        <f>+SuperOldData!Y5667</f>
        <v>1</v>
      </c>
      <c r="G5667" s="11">
        <f>+ROUND(SuperOldData!G5667,0)</f>
        <v>179</v>
      </c>
      <c r="H5667" s="8">
        <f>+ROUND(100*SuperOldData!M5667/SuperOldData!G5667,2)</f>
        <v>3.35</v>
      </c>
      <c r="I5667" s="8">
        <f>+ROUND(100*SuperOldData!J5667/SuperOldData!G5667,2)</f>
        <v>48</v>
      </c>
      <c r="J5667" s="9">
        <f>+ROUND(SuperOldData!C5667,6)</f>
        <v>40.501801999999998</v>
      </c>
      <c r="K5667" s="9">
        <f>+ROUND(SuperOldData!D5667,6)</f>
        <v>-6.0153530000000002</v>
      </c>
    </row>
    <row r="5668" spans="1:11" x14ac:dyDescent="0.25">
      <c r="A5668" s="10" t="str">
        <f>+SuperOldData!A5668</f>
        <v>37356</v>
      </c>
      <c r="B5668" s="12" t="str">
        <f>+SuperOldData!B5668</f>
        <v>Villar de Argañán</v>
      </c>
      <c r="C5668" t="str">
        <f>+SuperOldData!F5668</f>
        <v>Salamanca</v>
      </c>
      <c r="D5668" s="11">
        <f>+SuperOldData!X5668</f>
        <v>1738</v>
      </c>
      <c r="E5668" s="6">
        <f>+ROUND(SuperOldData!W5668,4)</f>
        <v>76.527799999999999</v>
      </c>
      <c r="F5668">
        <f>+SuperOldData!Y5668</f>
        <v>0</v>
      </c>
      <c r="G5668" s="11">
        <f>+ROUND(SuperOldData!G5668,0)</f>
        <v>99</v>
      </c>
      <c r="H5668" s="8">
        <f>+ROUND(100*SuperOldData!M5668/SuperOldData!G5668,2)</f>
        <v>5.66</v>
      </c>
      <c r="I5668" s="8">
        <f>+ROUND(100*SuperOldData!J5668/SuperOldData!G5668,2)</f>
        <v>44.62</v>
      </c>
      <c r="J5668" s="9">
        <f>+ROUND(SuperOldData!C5668,6)</f>
        <v>40.671607000000002</v>
      </c>
      <c r="K5668" s="9">
        <f>+ROUND(SuperOldData!D5668,6)</f>
        <v>-6.7046960000000002</v>
      </c>
    </row>
    <row r="5669" spans="1:11" x14ac:dyDescent="0.25">
      <c r="A5669" s="10" t="str">
        <f>+SuperOldData!A5669</f>
        <v>37357</v>
      </c>
      <c r="B5669" s="12" t="str">
        <f>+SuperOldData!B5669</f>
        <v>Villar de Ciervo</v>
      </c>
      <c r="C5669" t="str">
        <f>+SuperOldData!F5669</f>
        <v>Salamanca</v>
      </c>
      <c r="D5669" s="11">
        <f>+SuperOldData!X5669</f>
        <v>316</v>
      </c>
      <c r="E5669" s="6">
        <f>+ROUND(SuperOldData!W5669,4)</f>
        <v>93.438900000000004</v>
      </c>
      <c r="F5669">
        <f>+SuperOldData!Y5669</f>
        <v>1</v>
      </c>
      <c r="G5669" s="11">
        <f>+ROUND(SuperOldData!G5669,0)</f>
        <v>294</v>
      </c>
      <c r="H5669" s="8">
        <f>+ROUND(100*SuperOldData!M5669/SuperOldData!G5669,2)</f>
        <v>0.9</v>
      </c>
      <c r="I5669" s="8">
        <f>+ROUND(100*SuperOldData!J5669/SuperOldData!G5669,2)</f>
        <v>47.62</v>
      </c>
      <c r="J5669" s="9">
        <f>+ROUND(SuperOldData!C5669,6)</f>
        <v>40.761370999999997</v>
      </c>
      <c r="K5669" s="9">
        <f>+ROUND(SuperOldData!D5669,6)</f>
        <v>-6.7611559999999997</v>
      </c>
    </row>
    <row r="5670" spans="1:11" x14ac:dyDescent="0.25">
      <c r="A5670" s="10" t="str">
        <f>+SuperOldData!A5670</f>
        <v>37358</v>
      </c>
      <c r="B5670" s="12" t="str">
        <f>+SuperOldData!B5670</f>
        <v>Villar de Gallimazo</v>
      </c>
      <c r="C5670" t="str">
        <f>+SuperOldData!F5670</f>
        <v>Salamanca</v>
      </c>
      <c r="D5670" s="11">
        <f>+SuperOldData!X5670</f>
        <v>2595</v>
      </c>
      <c r="E5670" s="6">
        <f>+ROUND(SuperOldData!W5670,4)</f>
        <v>66.750900000000001</v>
      </c>
      <c r="F5670">
        <f>+SuperOldData!Y5670</f>
        <v>0</v>
      </c>
      <c r="G5670" s="11">
        <f>+ROUND(SuperOldData!G5670,0)</f>
        <v>178</v>
      </c>
      <c r="H5670" s="8">
        <f>+ROUND(100*SuperOldData!M5670/SuperOldData!G5670,2)</f>
        <v>2.5499999999999998</v>
      </c>
      <c r="I5670" s="8">
        <f>+ROUND(100*SuperOldData!J5670/SuperOldData!G5670,2)</f>
        <v>44.16</v>
      </c>
      <c r="J5670" s="9">
        <f>+ROUND(SuperOldData!C5670,6)</f>
        <v>40.957165000000003</v>
      </c>
      <c r="K5670" s="9">
        <f>+ROUND(SuperOldData!D5670,6)</f>
        <v>-5.2972409999999996</v>
      </c>
    </row>
    <row r="5671" spans="1:11" x14ac:dyDescent="0.25">
      <c r="A5671" s="10" t="str">
        <f>+SuperOldData!A5671</f>
        <v>37359</v>
      </c>
      <c r="B5671" s="12" t="str">
        <f>+SuperOldData!B5671</f>
        <v>Villar de la Yegua</v>
      </c>
      <c r="C5671" t="str">
        <f>+SuperOldData!F5671</f>
        <v>Salamanca</v>
      </c>
      <c r="D5671" s="11">
        <f>+SuperOldData!X5671</f>
        <v>260</v>
      </c>
      <c r="E5671" s="6">
        <f>+ROUND(SuperOldData!W5671,4)</f>
        <v>94.455399999999997</v>
      </c>
      <c r="F5671">
        <f>+SuperOldData!Y5671</f>
        <v>1</v>
      </c>
      <c r="G5671" s="11">
        <f>+ROUND(SuperOldData!G5671,0)</f>
        <v>206</v>
      </c>
      <c r="H5671" s="8">
        <f>+ROUND(100*SuperOldData!M5671/SuperOldData!G5671,2)</f>
        <v>1.94</v>
      </c>
      <c r="I5671" s="8">
        <f>+ROUND(100*SuperOldData!J5671/SuperOldData!G5671,2)</f>
        <v>47.53</v>
      </c>
      <c r="J5671" s="9">
        <f>+ROUND(SuperOldData!C5671,6)</f>
        <v>40.723565999999998</v>
      </c>
      <c r="K5671" s="9">
        <f>+ROUND(SuperOldData!D5671,6)</f>
        <v>-6.7040579999999999</v>
      </c>
    </row>
    <row r="5672" spans="1:11" x14ac:dyDescent="0.25">
      <c r="A5672" s="10" t="str">
        <f>+SuperOldData!A5672</f>
        <v>37360</v>
      </c>
      <c r="B5672" s="12" t="str">
        <f>+SuperOldData!B5672</f>
        <v>Villar de Peralonso</v>
      </c>
      <c r="C5672" t="str">
        <f>+SuperOldData!F5672</f>
        <v>Salamanca</v>
      </c>
      <c r="D5672" s="11">
        <f>+SuperOldData!X5672</f>
        <v>3014</v>
      </c>
      <c r="E5672" s="6">
        <f>+ROUND(SuperOldData!W5672,4)</f>
        <v>61.526600000000002</v>
      </c>
      <c r="F5672">
        <f>+SuperOldData!Y5672</f>
        <v>0</v>
      </c>
      <c r="G5672" s="11">
        <f>+ROUND(SuperOldData!G5672,0)</f>
        <v>273</v>
      </c>
      <c r="H5672" s="8">
        <f>+ROUND(100*SuperOldData!M5672/SuperOldData!G5672,2)</f>
        <v>1.1000000000000001</v>
      </c>
      <c r="I5672" s="8">
        <f>+ROUND(100*SuperOldData!J5672/SuperOldData!G5672,2)</f>
        <v>51.25</v>
      </c>
      <c r="J5672" s="9">
        <f>+ROUND(SuperOldData!C5672,6)</f>
        <v>41.035583000000003</v>
      </c>
      <c r="K5672" s="9">
        <f>+ROUND(SuperOldData!D5672,6)</f>
        <v>-6.2104419999999996</v>
      </c>
    </row>
    <row r="5673" spans="1:11" x14ac:dyDescent="0.25">
      <c r="A5673" s="10" t="str">
        <f>+SuperOldData!A5673</f>
        <v>37361</v>
      </c>
      <c r="B5673" s="12" t="str">
        <f>+SuperOldData!B5673</f>
        <v>Villar de Samaniego</v>
      </c>
      <c r="C5673" t="str">
        <f>+SuperOldData!F5673</f>
        <v>Salamanca</v>
      </c>
      <c r="D5673" s="11">
        <f>+SuperOldData!X5673</f>
        <v>1217</v>
      </c>
      <c r="E5673" s="6">
        <f>+ROUND(SuperOldData!W5673,4)</f>
        <v>82.361999999999995</v>
      </c>
      <c r="F5673">
        <f>+SuperOldData!Y5673</f>
        <v>0</v>
      </c>
      <c r="G5673" s="11">
        <f>+ROUND(SuperOldData!G5673,0)</f>
        <v>102</v>
      </c>
      <c r="H5673" s="8">
        <f>+ROUND(100*SuperOldData!M5673/SuperOldData!G5673,2)</f>
        <v>0</v>
      </c>
      <c r="I5673" s="8">
        <f>+ROUND(100*SuperOldData!J5673/SuperOldData!G5673,2)</f>
        <v>44.19</v>
      </c>
      <c r="J5673" s="9">
        <f>+ROUND(SuperOldData!C5673,6)</f>
        <v>41.123457000000002</v>
      </c>
      <c r="K5673" s="9">
        <f>+ROUND(SuperOldData!D5673,6)</f>
        <v>-6.432607</v>
      </c>
    </row>
    <row r="5674" spans="1:11" x14ac:dyDescent="0.25">
      <c r="A5674" s="10" t="str">
        <f>+SuperOldData!A5674</f>
        <v>37362</v>
      </c>
      <c r="B5674" s="12" t="str">
        <f>+SuperOldData!B5674</f>
        <v>Villares de la Reina</v>
      </c>
      <c r="C5674" t="str">
        <f>+SuperOldData!F5674</f>
        <v>Salamanca</v>
      </c>
      <c r="D5674" s="11">
        <f>+SuperOldData!X5674</f>
        <v>8081</v>
      </c>
      <c r="E5674" s="6">
        <f>+ROUND(SuperOldData!W5674,4)</f>
        <v>1.6141000000000001</v>
      </c>
      <c r="F5674">
        <f>+SuperOldData!Y5674</f>
        <v>0</v>
      </c>
      <c r="G5674" s="11">
        <f>+ROUND(SuperOldData!G5674,0)</f>
        <v>6007</v>
      </c>
      <c r="H5674" s="8">
        <f>+ROUND(100*SuperOldData!M5674/SuperOldData!G5674,2)</f>
        <v>5.56</v>
      </c>
      <c r="I5674" s="8">
        <f>+ROUND(100*SuperOldData!J5674/SuperOldData!G5674,2)</f>
        <v>49.94</v>
      </c>
      <c r="J5674" s="9">
        <f>+ROUND(SuperOldData!C5674,6)</f>
        <v>41.007105000000003</v>
      </c>
      <c r="K5674" s="9">
        <f>+ROUND(SuperOldData!D5674,6)</f>
        <v>-5.6545940000000003</v>
      </c>
    </row>
    <row r="5675" spans="1:11" x14ac:dyDescent="0.25">
      <c r="A5675" s="10" t="str">
        <f>+SuperOldData!A5675</f>
        <v>37363</v>
      </c>
      <c r="B5675" s="12" t="str">
        <f>+SuperOldData!B5675</f>
        <v>Villares de Yeltes</v>
      </c>
      <c r="C5675" t="str">
        <f>+SuperOldData!F5675</f>
        <v>Salamanca</v>
      </c>
      <c r="D5675" s="11">
        <f>+SuperOldData!X5675</f>
        <v>1322</v>
      </c>
      <c r="E5675" s="6">
        <f>+ROUND(SuperOldData!W5675,4)</f>
        <v>81.135999999999996</v>
      </c>
      <c r="F5675">
        <f>+SuperOldData!Y5675</f>
        <v>0</v>
      </c>
      <c r="G5675" s="11">
        <f>+ROUND(SuperOldData!G5675,0)</f>
        <v>136</v>
      </c>
      <c r="H5675" s="8">
        <f>+ROUND(100*SuperOldData!M5675/SuperOldData!G5675,2)</f>
        <v>3</v>
      </c>
      <c r="I5675" s="8">
        <f>+ROUND(100*SuperOldData!J5675/SuperOldData!G5675,2)</f>
        <v>52.24</v>
      </c>
      <c r="J5675" s="9">
        <f>+ROUND(SuperOldData!C5675,6)</f>
        <v>40.874938999999998</v>
      </c>
      <c r="K5675" s="9">
        <f>+ROUND(SuperOldData!D5675,6)</f>
        <v>-6.4137380000000004</v>
      </c>
    </row>
    <row r="5676" spans="1:11" x14ac:dyDescent="0.25">
      <c r="A5676" s="10" t="str">
        <f>+SuperOldData!A5676</f>
        <v>37364</v>
      </c>
      <c r="B5676" s="12" t="str">
        <f>+SuperOldData!B5676</f>
        <v>Villarino de los Aires</v>
      </c>
      <c r="C5676" t="str">
        <f>+SuperOldData!F5676</f>
        <v>Salamanca</v>
      </c>
      <c r="D5676" s="11">
        <f>+SuperOldData!X5676</f>
        <v>1099</v>
      </c>
      <c r="E5676" s="6">
        <f>+ROUND(SuperOldData!W5676,4)</f>
        <v>83.7851</v>
      </c>
      <c r="F5676">
        <f>+SuperOldData!Y5676</f>
        <v>0</v>
      </c>
      <c r="G5676" s="11">
        <f>+ROUND(SuperOldData!G5676,0)</f>
        <v>948</v>
      </c>
      <c r="H5676" s="8">
        <f>+ROUND(100*SuperOldData!M5676/SuperOldData!G5676,2)</f>
        <v>0.82</v>
      </c>
      <c r="I5676" s="8">
        <f>+ROUND(100*SuperOldData!J5676/SuperOldData!G5676,2)</f>
        <v>47.62</v>
      </c>
      <c r="J5676" s="9">
        <f>+ROUND(SuperOldData!C5676,6)</f>
        <v>41.224437999999999</v>
      </c>
      <c r="K5676" s="9">
        <f>+ROUND(SuperOldData!D5676,6)</f>
        <v>-6.4388529999999999</v>
      </c>
    </row>
    <row r="5677" spans="1:11" x14ac:dyDescent="0.25">
      <c r="A5677" s="10" t="str">
        <f>+SuperOldData!A5677</f>
        <v>37365</v>
      </c>
      <c r="B5677" s="12" t="str">
        <f>+SuperOldData!B5677</f>
        <v>Villarmayor</v>
      </c>
      <c r="C5677" t="str">
        <f>+SuperOldData!F5677</f>
        <v>Salamanca</v>
      </c>
      <c r="D5677" s="11">
        <f>+SuperOldData!X5677</f>
        <v>3103</v>
      </c>
      <c r="E5677" s="6">
        <f>+ROUND(SuperOldData!W5677,4)</f>
        <v>60.627200000000002</v>
      </c>
      <c r="F5677">
        <f>+SuperOldData!Y5677</f>
        <v>0</v>
      </c>
      <c r="G5677" s="11">
        <f>+ROUND(SuperOldData!G5677,0)</f>
        <v>213</v>
      </c>
      <c r="H5677" s="8">
        <f>+ROUND(100*SuperOldData!M5677/SuperOldData!G5677,2)</f>
        <v>4.91</v>
      </c>
      <c r="I5677" s="8">
        <f>+ROUND(100*SuperOldData!J5677/SuperOldData!G5677,2)</f>
        <v>45.55</v>
      </c>
      <c r="J5677" s="9">
        <f>+ROUND(SuperOldData!C5677,6)</f>
        <v>41.039439000000002</v>
      </c>
      <c r="K5677" s="9">
        <f>+ROUND(SuperOldData!D5677,6)</f>
        <v>-5.955972</v>
      </c>
    </row>
    <row r="5678" spans="1:11" x14ac:dyDescent="0.25">
      <c r="A5678" s="10" t="str">
        <f>+SuperOldData!A5678</f>
        <v>37366</v>
      </c>
      <c r="B5678" s="12" t="str">
        <f>+SuperOldData!B5678</f>
        <v>Villarmuerto</v>
      </c>
      <c r="C5678" t="str">
        <f>+SuperOldData!F5678</f>
        <v>Salamanca</v>
      </c>
      <c r="D5678" s="11">
        <f>+SuperOldData!X5678</f>
        <v>3866</v>
      </c>
      <c r="E5678" s="6">
        <f>+ROUND(SuperOldData!W5678,4)</f>
        <v>52.217799999999997</v>
      </c>
      <c r="F5678">
        <f>+SuperOldData!Y5678</f>
        <v>0</v>
      </c>
      <c r="G5678" s="11">
        <f>+ROUND(SuperOldData!G5678,0)</f>
        <v>44</v>
      </c>
      <c r="H5678" s="8">
        <f>+ROUND(100*SuperOldData!M5678/SuperOldData!G5678,2)</f>
        <v>0</v>
      </c>
      <c r="I5678" s="8">
        <f>+ROUND(100*SuperOldData!J5678/SuperOldData!G5678,2)</f>
        <v>38.64</v>
      </c>
      <c r="J5678" s="9">
        <f>+ROUND(SuperOldData!C5678,6)</f>
        <v>41.064892999999998</v>
      </c>
      <c r="K5678" s="9">
        <f>+ROUND(SuperOldData!D5678,6)</f>
        <v>-6.351102</v>
      </c>
    </row>
    <row r="5679" spans="1:11" x14ac:dyDescent="0.25">
      <c r="A5679" s="10" t="str">
        <f>+SuperOldData!A5679</f>
        <v>37367</v>
      </c>
      <c r="B5679" s="12" t="str">
        <f>+SuperOldData!B5679</f>
        <v>Villasbuenas</v>
      </c>
      <c r="C5679" t="str">
        <f>+SuperOldData!F5679</f>
        <v>Salamanca</v>
      </c>
      <c r="D5679" s="11">
        <f>+SuperOldData!X5679</f>
        <v>817</v>
      </c>
      <c r="E5679" s="6">
        <f>+ROUND(SuperOldData!W5679,4)</f>
        <v>87.099599999999995</v>
      </c>
      <c r="F5679">
        <f>+SuperOldData!Y5679</f>
        <v>0</v>
      </c>
      <c r="G5679" s="11">
        <f>+ROUND(SuperOldData!G5679,0)</f>
        <v>226</v>
      </c>
      <c r="H5679" s="8">
        <f>+ROUND(100*SuperOldData!M5679/SuperOldData!G5679,2)</f>
        <v>0</v>
      </c>
      <c r="I5679" s="8">
        <f>+ROUND(100*SuperOldData!J5679/SuperOldData!G5679,2)</f>
        <v>46.46</v>
      </c>
      <c r="J5679" s="9">
        <f>+ROUND(SuperOldData!C5679,6)</f>
        <v>41.045673000000001</v>
      </c>
      <c r="K5679" s="9">
        <f>+ROUND(SuperOldData!D5679,6)</f>
        <v>-6.5925739999999999</v>
      </c>
    </row>
    <row r="5680" spans="1:11" x14ac:dyDescent="0.25">
      <c r="A5680" s="10" t="str">
        <f>+SuperOldData!A5680</f>
        <v>37368</v>
      </c>
      <c r="B5680" s="12" t="str">
        <f>+SuperOldData!B5680</f>
        <v>Villasdardo</v>
      </c>
      <c r="C5680" t="str">
        <f>+SuperOldData!F5680</f>
        <v>Salamanca</v>
      </c>
      <c r="D5680" s="11">
        <f>+SuperOldData!X5680</f>
        <v>4685</v>
      </c>
      <c r="E5680" s="6">
        <f>+ROUND(SuperOldData!W5680,4)</f>
        <v>42.693399999999997</v>
      </c>
      <c r="F5680">
        <f>+SuperOldData!Y5680</f>
        <v>0</v>
      </c>
      <c r="G5680" s="11">
        <f>+ROUND(SuperOldData!G5680,0)</f>
        <v>20</v>
      </c>
      <c r="H5680" s="8">
        <f>+ROUND(100*SuperOldData!M5680/SuperOldData!G5680,2)</f>
        <v>5.04</v>
      </c>
      <c r="I5680" s="8">
        <f>+ROUND(100*SuperOldData!J5680/SuperOldData!G5680,2)</f>
        <v>54.64</v>
      </c>
      <c r="J5680" s="9">
        <f>+ROUND(SuperOldData!C5680,6)</f>
        <v>41.007344000000003</v>
      </c>
      <c r="K5680" s="9">
        <f>+ROUND(SuperOldData!D5680,6)</f>
        <v>-6.1685400000000001</v>
      </c>
    </row>
    <row r="5681" spans="1:11" x14ac:dyDescent="0.25">
      <c r="A5681" s="10" t="str">
        <f>+SuperOldData!A5681</f>
        <v>37369</v>
      </c>
      <c r="B5681" s="12" t="str">
        <f>+SuperOldData!B5681</f>
        <v>Villaseco de los Gamitos</v>
      </c>
      <c r="C5681" t="str">
        <f>+SuperOldData!F5681</f>
        <v>Salamanca</v>
      </c>
      <c r="D5681" s="11">
        <f>+SuperOldData!X5681</f>
        <v>4032</v>
      </c>
      <c r="E5681" s="6">
        <f>+ROUND(SuperOldData!W5681,4)</f>
        <v>50.388100000000001</v>
      </c>
      <c r="F5681">
        <f>+SuperOldData!Y5681</f>
        <v>0</v>
      </c>
      <c r="G5681" s="11">
        <f>+ROUND(SuperOldData!G5681,0)</f>
        <v>173</v>
      </c>
      <c r="H5681" s="8">
        <f>+ROUND(100*SuperOldData!M5681/SuperOldData!G5681,2)</f>
        <v>5.55</v>
      </c>
      <c r="I5681" s="8">
        <f>+ROUND(100*SuperOldData!J5681/SuperOldData!G5681,2)</f>
        <v>43.21</v>
      </c>
      <c r="J5681" s="9">
        <f>+ROUND(SuperOldData!C5681,6)</f>
        <v>41.038262000000003</v>
      </c>
      <c r="K5681" s="9">
        <f>+ROUND(SuperOldData!D5681,6)</f>
        <v>-6.1051859999999998</v>
      </c>
    </row>
    <row r="5682" spans="1:11" x14ac:dyDescent="0.25">
      <c r="A5682" s="10" t="str">
        <f>+SuperOldData!A5682</f>
        <v>37370</v>
      </c>
      <c r="B5682" s="12" t="str">
        <f>+SuperOldData!B5682</f>
        <v>Villaseco de los Reyes</v>
      </c>
      <c r="C5682" t="str">
        <f>+SuperOldData!F5682</f>
        <v>Salamanca</v>
      </c>
      <c r="D5682" s="11">
        <f>+SuperOldData!X5682</f>
        <v>2478</v>
      </c>
      <c r="E5682" s="6">
        <f>+ROUND(SuperOldData!W5682,4)</f>
        <v>68.180099999999996</v>
      </c>
      <c r="F5682">
        <f>+SuperOldData!Y5682</f>
        <v>0</v>
      </c>
      <c r="G5682" s="11">
        <f>+ROUND(SuperOldData!G5682,0)</f>
        <v>395</v>
      </c>
      <c r="H5682" s="8">
        <f>+ROUND(100*SuperOldData!M5682/SuperOldData!G5682,2)</f>
        <v>1.27</v>
      </c>
      <c r="I5682" s="8">
        <f>+ROUND(100*SuperOldData!J5682/SuperOldData!G5682,2)</f>
        <v>44.81</v>
      </c>
      <c r="J5682" s="9">
        <f>+ROUND(SuperOldData!C5682,6)</f>
        <v>41.142758000000001</v>
      </c>
      <c r="K5682" s="9">
        <f>+ROUND(SuperOldData!D5682,6)</f>
        <v>-6.1455789999999997</v>
      </c>
    </row>
    <row r="5683" spans="1:11" x14ac:dyDescent="0.25">
      <c r="A5683" s="10" t="str">
        <f>+SuperOldData!A5683</f>
        <v>37371</v>
      </c>
      <c r="B5683" s="12" t="str">
        <f>+SuperOldData!B5683</f>
        <v>Villasrubias</v>
      </c>
      <c r="C5683" t="str">
        <f>+SuperOldData!F5683</f>
        <v>Salamanca</v>
      </c>
      <c r="D5683" s="11">
        <f>+SuperOldData!X5683</f>
        <v>797</v>
      </c>
      <c r="E5683" s="6">
        <f>+ROUND(SuperOldData!W5683,4)</f>
        <v>87.315200000000004</v>
      </c>
      <c r="F5683">
        <f>+SuperOldData!Y5683</f>
        <v>0</v>
      </c>
      <c r="G5683" s="11">
        <f>+ROUND(SuperOldData!G5683,0)</f>
        <v>233</v>
      </c>
      <c r="H5683" s="8">
        <f>+ROUND(100*SuperOldData!M5683/SuperOldData!G5683,2)</f>
        <v>0</v>
      </c>
      <c r="I5683" s="8">
        <f>+ROUND(100*SuperOldData!J5683/SuperOldData!G5683,2)</f>
        <v>45.71</v>
      </c>
      <c r="J5683" s="9">
        <f>+ROUND(SuperOldData!C5683,6)</f>
        <v>40.316898000000002</v>
      </c>
      <c r="K5683" s="9">
        <f>+ROUND(SuperOldData!D5683,6)</f>
        <v>-6.6089900000000004</v>
      </c>
    </row>
    <row r="5684" spans="1:11" x14ac:dyDescent="0.25">
      <c r="A5684" s="10" t="str">
        <f>+SuperOldData!A5684</f>
        <v>37372</v>
      </c>
      <c r="B5684" s="12" t="str">
        <f>+SuperOldData!B5684</f>
        <v>Villaverde de Guareña</v>
      </c>
      <c r="C5684" t="str">
        <f>+SuperOldData!F5684</f>
        <v>Salamanca</v>
      </c>
      <c r="D5684" s="11">
        <f>+SuperOldData!X5684</f>
        <v>900</v>
      </c>
      <c r="E5684" s="6">
        <f>+ROUND(SuperOldData!W5684,4)</f>
        <v>85.8797</v>
      </c>
      <c r="F5684">
        <f>+SuperOldData!Y5684</f>
        <v>0</v>
      </c>
      <c r="G5684" s="11">
        <f>+ROUND(SuperOldData!G5684,0)</f>
        <v>156</v>
      </c>
      <c r="H5684" s="8">
        <f>+ROUND(100*SuperOldData!M5684/SuperOldData!G5684,2)</f>
        <v>4</v>
      </c>
      <c r="I5684" s="8">
        <f>+ROUND(100*SuperOldData!J5684/SuperOldData!G5684,2)</f>
        <v>43.68</v>
      </c>
      <c r="J5684" s="9">
        <f>+ROUND(SuperOldData!C5684,6)</f>
        <v>41.070979000000001</v>
      </c>
      <c r="K5684" s="9">
        <f>+ROUND(SuperOldData!D5684,6)</f>
        <v>-5.5052289999999999</v>
      </c>
    </row>
    <row r="5685" spans="1:11" x14ac:dyDescent="0.25">
      <c r="A5685" s="10" t="str">
        <f>+SuperOldData!A5685</f>
        <v>37373</v>
      </c>
      <c r="B5685" s="12" t="str">
        <f>+SuperOldData!B5685</f>
        <v>Villavieja de Yeltes</v>
      </c>
      <c r="C5685" t="str">
        <f>+SuperOldData!F5685</f>
        <v>Salamanca</v>
      </c>
      <c r="D5685" s="11">
        <f>+SuperOldData!X5685</f>
        <v>1905</v>
      </c>
      <c r="E5685" s="6">
        <f>+ROUND(SuperOldData!W5685,4)</f>
        <v>74.642700000000005</v>
      </c>
      <c r="F5685">
        <f>+SuperOldData!Y5685</f>
        <v>0</v>
      </c>
      <c r="G5685" s="11">
        <f>+ROUND(SuperOldData!G5685,0)</f>
        <v>895</v>
      </c>
      <c r="H5685" s="8">
        <f>+ROUND(100*SuperOldData!M5685/SuperOldData!G5685,2)</f>
        <v>1.79</v>
      </c>
      <c r="I5685" s="8">
        <f>+ROUND(100*SuperOldData!J5685/SuperOldData!G5685,2)</f>
        <v>49.5</v>
      </c>
      <c r="J5685" s="9">
        <f>+ROUND(SuperOldData!C5685,6)</f>
        <v>40.860568000000001</v>
      </c>
      <c r="K5685" s="9">
        <f>+ROUND(SuperOldData!D5685,6)</f>
        <v>-6.4637200000000004</v>
      </c>
    </row>
    <row r="5686" spans="1:11" x14ac:dyDescent="0.25">
      <c r="A5686" s="10" t="str">
        <f>+SuperOldData!A5686</f>
        <v>37374</v>
      </c>
      <c r="B5686" s="12" t="str">
        <f>+SuperOldData!B5686</f>
        <v>Villoria</v>
      </c>
      <c r="C5686" t="str">
        <f>+SuperOldData!F5686</f>
        <v>Salamanca</v>
      </c>
      <c r="D5686" s="11">
        <f>+SuperOldData!X5686</f>
        <v>6367</v>
      </c>
      <c r="E5686" s="6">
        <f>+ROUND(SuperOldData!W5686,4)</f>
        <v>23.928000000000001</v>
      </c>
      <c r="F5686">
        <f>+SuperOldData!Y5686</f>
        <v>0</v>
      </c>
      <c r="G5686" s="11">
        <f>+ROUND(SuperOldData!G5686,0)</f>
        <v>1467</v>
      </c>
      <c r="H5686" s="8">
        <f>+ROUND(100*SuperOldData!M5686/SuperOldData!G5686,2)</f>
        <v>2.9</v>
      </c>
      <c r="I5686" s="8">
        <f>+ROUND(100*SuperOldData!J5686/SuperOldData!G5686,2)</f>
        <v>49.29</v>
      </c>
      <c r="J5686" s="9">
        <f>+ROUND(SuperOldData!C5686,6)</f>
        <v>40.990256000000002</v>
      </c>
      <c r="K5686" s="9">
        <f>+ROUND(SuperOldData!D5686,6)</f>
        <v>-5.3591490000000004</v>
      </c>
    </row>
    <row r="5687" spans="1:11" x14ac:dyDescent="0.25">
      <c r="A5687" s="10" t="str">
        <f>+SuperOldData!A5687</f>
        <v>37375</v>
      </c>
      <c r="B5687" s="12" t="str">
        <f>+SuperOldData!B5687</f>
        <v>Villoruela</v>
      </c>
      <c r="C5687" t="str">
        <f>+SuperOldData!F5687</f>
        <v>Salamanca</v>
      </c>
      <c r="D5687" s="11">
        <f>+SuperOldData!X5687</f>
        <v>4815</v>
      </c>
      <c r="E5687" s="6">
        <f>+ROUND(SuperOldData!W5687,4)</f>
        <v>41.307299999999998</v>
      </c>
      <c r="F5687">
        <f>+SuperOldData!Y5687</f>
        <v>0</v>
      </c>
      <c r="G5687" s="11">
        <f>+ROUND(SuperOldData!G5687,0)</f>
        <v>888</v>
      </c>
      <c r="H5687" s="8">
        <f>+ROUND(100*SuperOldData!M5687/SuperOldData!G5687,2)</f>
        <v>4.41</v>
      </c>
      <c r="I5687" s="8">
        <f>+ROUND(100*SuperOldData!J5687/SuperOldData!G5687,2)</f>
        <v>48.32</v>
      </c>
      <c r="J5687" s="9">
        <f>+ROUND(SuperOldData!C5687,6)</f>
        <v>41.010595000000002</v>
      </c>
      <c r="K5687" s="9">
        <f>+ROUND(SuperOldData!D5687,6)</f>
        <v>-5.3997210000000004</v>
      </c>
    </row>
    <row r="5688" spans="1:11" x14ac:dyDescent="0.25">
      <c r="A5688" s="10" t="str">
        <f>+SuperOldData!A5688</f>
        <v>37376</v>
      </c>
      <c r="B5688" s="12" t="str">
        <f>+SuperOldData!B5688</f>
        <v>Vitigudino</v>
      </c>
      <c r="C5688" t="str">
        <f>+SuperOldData!F5688</f>
        <v>Salamanca</v>
      </c>
      <c r="D5688" s="11">
        <f>+SuperOldData!X5688</f>
        <v>5052</v>
      </c>
      <c r="E5688" s="6">
        <f>+ROUND(SuperOldData!W5688,4)</f>
        <v>38.608899999999998</v>
      </c>
      <c r="F5688">
        <f>+SuperOldData!Y5688</f>
        <v>0</v>
      </c>
      <c r="G5688" s="11">
        <f>+ROUND(SuperOldData!G5688,0)</f>
        <v>2855</v>
      </c>
      <c r="H5688" s="8">
        <f>+ROUND(100*SuperOldData!M5688/SuperOldData!G5688,2)</f>
        <v>3.41</v>
      </c>
      <c r="I5688" s="8">
        <f>+ROUND(100*SuperOldData!J5688/SuperOldData!G5688,2)</f>
        <v>50.02</v>
      </c>
      <c r="J5688" s="9">
        <f>+ROUND(SuperOldData!C5688,6)</f>
        <v>41.019109</v>
      </c>
      <c r="K5688" s="9">
        <f>+ROUND(SuperOldData!D5688,6)</f>
        <v>-6.4249140000000002</v>
      </c>
    </row>
    <row r="5689" spans="1:11" x14ac:dyDescent="0.25">
      <c r="A5689" s="10" t="str">
        <f>+SuperOldData!A5689</f>
        <v>37377</v>
      </c>
      <c r="B5689" s="12" t="str">
        <f>+SuperOldData!B5689</f>
        <v>Yecla de Yeltes</v>
      </c>
      <c r="C5689" t="str">
        <f>+SuperOldData!F5689</f>
        <v>Salamanca</v>
      </c>
      <c r="D5689" s="11">
        <f>+SuperOldData!X5689</f>
        <v>2120</v>
      </c>
      <c r="E5689" s="6">
        <f>+ROUND(SuperOldData!W5689,4)</f>
        <v>72.283100000000005</v>
      </c>
      <c r="F5689">
        <f>+SuperOldData!Y5689</f>
        <v>0</v>
      </c>
      <c r="G5689" s="11">
        <f>+ROUND(SuperOldData!G5689,0)</f>
        <v>285</v>
      </c>
      <c r="H5689" s="8">
        <f>+ROUND(100*SuperOldData!M5689/SuperOldData!G5689,2)</f>
        <v>0.35</v>
      </c>
      <c r="I5689" s="8">
        <f>+ROUND(100*SuperOldData!J5689/SuperOldData!G5689,2)</f>
        <v>48.77</v>
      </c>
      <c r="J5689" s="9">
        <f>+ROUND(SuperOldData!C5689,6)</f>
        <v>40.951740999999998</v>
      </c>
      <c r="K5689" s="9">
        <f>+ROUND(SuperOldData!D5689,6)</f>
        <v>-6.4942780000000004</v>
      </c>
    </row>
    <row r="5690" spans="1:11" x14ac:dyDescent="0.25">
      <c r="A5690" s="10" t="str">
        <f>+SuperOldData!A5690</f>
        <v>37378</v>
      </c>
      <c r="B5690" s="12" t="str">
        <f>+SuperOldData!B5690</f>
        <v>Zamarra</v>
      </c>
      <c r="C5690" t="str">
        <f>+SuperOldData!F5690</f>
        <v>Salamanca</v>
      </c>
      <c r="D5690" s="11">
        <f>+SuperOldData!X5690</f>
        <v>96</v>
      </c>
      <c r="E5690" s="6">
        <f>+ROUND(SuperOldData!W5690,4)</f>
        <v>97.517200000000003</v>
      </c>
      <c r="F5690">
        <f>+SuperOldData!Y5690</f>
        <v>1</v>
      </c>
      <c r="G5690" s="11">
        <f>+ROUND(SuperOldData!G5690,0)</f>
        <v>114</v>
      </c>
      <c r="H5690" s="8">
        <f>+ROUND(100*SuperOldData!M5690/SuperOldData!G5690,2)</f>
        <v>0</v>
      </c>
      <c r="I5690" s="8">
        <f>+ROUND(100*SuperOldData!J5690/SuperOldData!G5690,2)</f>
        <v>44.72</v>
      </c>
      <c r="J5690" s="9">
        <f>+ROUND(SuperOldData!C5690,6)</f>
        <v>40.499220000000001</v>
      </c>
      <c r="K5690" s="9">
        <f>+ROUND(SuperOldData!D5690,6)</f>
        <v>-6.4420080000000004</v>
      </c>
    </row>
    <row r="5691" spans="1:11" x14ac:dyDescent="0.25">
      <c r="A5691" s="10" t="str">
        <f>+SuperOldData!A5691</f>
        <v>37379</v>
      </c>
      <c r="B5691" s="12" t="str">
        <f>+SuperOldData!B5691</f>
        <v>Zamayón</v>
      </c>
      <c r="C5691" t="str">
        <f>+SuperOldData!F5691</f>
        <v>Salamanca</v>
      </c>
      <c r="D5691" s="11">
        <f>+SuperOldData!X5691</f>
        <v>6544</v>
      </c>
      <c r="E5691" s="6">
        <f>+ROUND(SuperOldData!W5691,4)</f>
        <v>22.0059</v>
      </c>
      <c r="F5691">
        <f>+SuperOldData!Y5691</f>
        <v>0</v>
      </c>
      <c r="G5691" s="11">
        <f>+ROUND(SuperOldData!G5691,0)</f>
        <v>191</v>
      </c>
      <c r="H5691" s="8">
        <f>+ROUND(100*SuperOldData!M5691/SuperOldData!G5691,2)</f>
        <v>2.1</v>
      </c>
      <c r="I5691" s="8">
        <f>+ROUND(100*SuperOldData!J5691/SuperOldData!G5691,2)</f>
        <v>45.06</v>
      </c>
      <c r="J5691" s="9">
        <f>+ROUND(SuperOldData!C5691,6)</f>
        <v>41.160860999999997</v>
      </c>
      <c r="K5691" s="9">
        <f>+ROUND(SuperOldData!D5691,6)</f>
        <v>-5.8267199999999999</v>
      </c>
    </row>
    <row r="5692" spans="1:11" x14ac:dyDescent="0.25">
      <c r="A5692" s="10" t="str">
        <f>+SuperOldData!A5692</f>
        <v>37380</v>
      </c>
      <c r="B5692" s="12" t="str">
        <f>+SuperOldData!B5692</f>
        <v>Zarapicos</v>
      </c>
      <c r="C5692" t="str">
        <f>+SuperOldData!F5692</f>
        <v>Salamanca</v>
      </c>
      <c r="D5692" s="11">
        <f>+SuperOldData!X5692</f>
        <v>4018</v>
      </c>
      <c r="E5692" s="6">
        <f>+ROUND(SuperOldData!W5692,4)</f>
        <v>50.505200000000002</v>
      </c>
      <c r="F5692">
        <f>+SuperOldData!Y5692</f>
        <v>0</v>
      </c>
      <c r="G5692" s="11">
        <f>+ROUND(SuperOldData!G5692,0)</f>
        <v>54</v>
      </c>
      <c r="H5692" s="8">
        <f>+ROUND(100*SuperOldData!M5692/SuperOldData!G5692,2)</f>
        <v>1.85</v>
      </c>
      <c r="I5692" s="8">
        <f>+ROUND(100*SuperOldData!J5692/SuperOldData!G5692,2)</f>
        <v>48.15</v>
      </c>
      <c r="J5692" s="9">
        <f>+ROUND(SuperOldData!C5692,6)</f>
        <v>41.035572000000002</v>
      </c>
      <c r="K5692" s="9">
        <f>+ROUND(SuperOldData!D5692,6)</f>
        <v>-5.839995</v>
      </c>
    </row>
    <row r="5693" spans="1:11" x14ac:dyDescent="0.25">
      <c r="A5693" s="10" t="str">
        <f>+SuperOldData!A5693</f>
        <v>37381</v>
      </c>
      <c r="B5693" s="12" t="str">
        <f>+SuperOldData!B5693</f>
        <v>Zarza de Pumareda, La</v>
      </c>
      <c r="C5693" t="str">
        <f>+SuperOldData!F5693</f>
        <v>Salamanca</v>
      </c>
      <c r="D5693" s="11">
        <f>+SuperOldData!X5693</f>
        <v>558</v>
      </c>
      <c r="E5693" s="6">
        <f>+ROUND(SuperOldData!W5693,4)</f>
        <v>90.210700000000003</v>
      </c>
      <c r="F5693">
        <f>+SuperOldData!Y5693</f>
        <v>1</v>
      </c>
      <c r="G5693" s="11">
        <f>+ROUND(SuperOldData!G5693,0)</f>
        <v>162</v>
      </c>
      <c r="H5693" s="8">
        <f>+ROUND(100*SuperOldData!M5693/SuperOldData!G5693,2)</f>
        <v>1.24</v>
      </c>
      <c r="I5693" s="8">
        <f>+ROUND(100*SuperOldData!J5693/SuperOldData!G5693,2)</f>
        <v>44.52</v>
      </c>
      <c r="J5693" s="9">
        <f>+ROUND(SuperOldData!C5693,6)</f>
        <v>41.152540000000002</v>
      </c>
      <c r="K5693" s="9">
        <f>+ROUND(SuperOldData!D5693,6)</f>
        <v>-6.618608</v>
      </c>
    </row>
    <row r="5694" spans="1:11" x14ac:dyDescent="0.25">
      <c r="A5694" s="10" t="str">
        <f>+SuperOldData!A5694</f>
        <v>37382</v>
      </c>
      <c r="B5694" s="12" t="str">
        <f>+SuperOldData!B5694</f>
        <v>Zorita de la Frontera</v>
      </c>
      <c r="C5694" t="str">
        <f>+SuperOldData!F5694</f>
        <v>Salamanca</v>
      </c>
      <c r="D5694" s="11">
        <f>+SuperOldData!X5694</f>
        <v>718</v>
      </c>
      <c r="E5694" s="6">
        <f>+ROUND(SuperOldData!W5694,4)</f>
        <v>88.227000000000004</v>
      </c>
      <c r="F5694">
        <f>+SuperOldData!Y5694</f>
        <v>0</v>
      </c>
      <c r="G5694" s="11">
        <f>+ROUND(SuperOldData!G5694,0)</f>
        <v>212</v>
      </c>
      <c r="H5694" s="8">
        <f>+ROUND(100*SuperOldData!M5694/SuperOldData!G5694,2)</f>
        <v>0.47</v>
      </c>
      <c r="I5694" s="8">
        <f>+ROUND(100*SuperOldData!J5694/SuperOldData!G5694,2)</f>
        <v>46.66</v>
      </c>
      <c r="J5694" s="9">
        <f>+ROUND(SuperOldData!C5694,6)</f>
        <v>41.014048000000003</v>
      </c>
      <c r="K5694" s="9">
        <f>+ROUND(SuperOldData!D5694,6)</f>
        <v>-5.2021870000000003</v>
      </c>
    </row>
    <row r="5695" spans="1:11" x14ac:dyDescent="0.25">
      <c r="A5695" s="10" t="str">
        <f>+SuperOldData!A5695</f>
        <v>38001</v>
      </c>
      <c r="B5695" s="12" t="str">
        <f>+SuperOldData!B5695</f>
        <v>Adeje</v>
      </c>
      <c r="C5695" t="str">
        <f>+SuperOldData!F5695</f>
        <v>Santa Cruz de Tenerife</v>
      </c>
      <c r="D5695" s="11">
        <f>+SuperOldData!X5695</f>
        <v>8032</v>
      </c>
      <c r="E5695" s="6">
        <f>+ROUND(SuperOldData!W5695,4)</f>
        <v>2.6983999999999999</v>
      </c>
      <c r="F5695">
        <f>+SuperOldData!Y5695</f>
        <v>0</v>
      </c>
      <c r="G5695" s="11">
        <f>+ROUND(SuperOldData!G5695,0)</f>
        <v>42886</v>
      </c>
      <c r="H5695" s="8">
        <f>+ROUND(100*SuperOldData!M5695/SuperOldData!G5695,2)</f>
        <v>46.77</v>
      </c>
      <c r="I5695" s="8">
        <f>+ROUND(100*SuperOldData!J5695/SuperOldData!G5695,2)</f>
        <v>48.46</v>
      </c>
      <c r="J5695" s="9">
        <f>+ROUND(SuperOldData!C5695,6)</f>
        <v>28.140070000000001</v>
      </c>
      <c r="K5695" s="9">
        <f>+ROUND(SuperOldData!D5695,6)</f>
        <v>-16.724129999999999</v>
      </c>
    </row>
    <row r="5696" spans="1:11" x14ac:dyDescent="0.25">
      <c r="A5696" s="10" t="str">
        <f>+SuperOldData!A5696</f>
        <v>38002</v>
      </c>
      <c r="B5696" s="12" t="str">
        <f>+SuperOldData!B5696</f>
        <v>Agulo</v>
      </c>
      <c r="C5696" t="str">
        <f>+SuperOldData!F5696</f>
        <v>Santa Cruz de Tenerife</v>
      </c>
      <c r="D5696" s="11">
        <f>+SuperOldData!X5696</f>
        <v>2878</v>
      </c>
      <c r="E5696" s="6">
        <f>+ROUND(SuperOldData!W5696,4)</f>
        <v>63.220799999999997</v>
      </c>
      <c r="F5696">
        <f>+SuperOldData!Y5696</f>
        <v>0</v>
      </c>
      <c r="G5696" s="11">
        <f>+ROUND(SuperOldData!G5696,0)</f>
        <v>1148</v>
      </c>
      <c r="H5696" s="8">
        <f>+ROUND(100*SuperOldData!M5696/SuperOldData!G5696,2)</f>
        <v>4.1500000000000004</v>
      </c>
      <c r="I5696" s="8">
        <f>+ROUND(100*SuperOldData!J5696/SuperOldData!G5696,2)</f>
        <v>49.62</v>
      </c>
      <c r="J5696" s="9">
        <f>+ROUND(SuperOldData!C5696,6)</f>
        <v>28.168787999999999</v>
      </c>
      <c r="K5696" s="9">
        <f>+ROUND(SuperOldData!D5696,6)</f>
        <v>-17.225041999999998</v>
      </c>
    </row>
    <row r="5697" spans="1:11" x14ac:dyDescent="0.25">
      <c r="A5697" s="10" t="str">
        <f>+SuperOldData!A5697</f>
        <v>38003</v>
      </c>
      <c r="B5697" s="12" t="str">
        <f>+SuperOldData!B5697</f>
        <v>Alajeró</v>
      </c>
      <c r="C5697" t="str">
        <f>+SuperOldData!F5697</f>
        <v>Santa Cruz de Tenerife</v>
      </c>
      <c r="D5697" s="11">
        <f>+SuperOldData!X5697</f>
        <v>6885</v>
      </c>
      <c r="E5697" s="6">
        <f>+ROUND(SuperOldData!W5697,4)</f>
        <v>18.235600000000002</v>
      </c>
      <c r="F5697">
        <f>+SuperOldData!Y5697</f>
        <v>0</v>
      </c>
      <c r="G5697" s="11">
        <f>+ROUND(SuperOldData!G5697,0)</f>
        <v>2005</v>
      </c>
      <c r="H5697" s="8">
        <f>+ROUND(100*SuperOldData!M5697/SuperOldData!G5697,2)</f>
        <v>14.43</v>
      </c>
      <c r="I5697" s="8">
        <f>+ROUND(100*SuperOldData!J5697/SuperOldData!G5697,2)</f>
        <v>46.24</v>
      </c>
      <c r="J5697" s="9">
        <f>+ROUND(SuperOldData!C5697,6)</f>
        <v>28.055043000000001</v>
      </c>
      <c r="K5697" s="9">
        <f>+ROUND(SuperOldData!D5697,6)</f>
        <v>-17.245341</v>
      </c>
    </row>
    <row r="5698" spans="1:11" x14ac:dyDescent="0.25">
      <c r="A5698" s="10" t="str">
        <f>+SuperOldData!A5698</f>
        <v>38004</v>
      </c>
      <c r="B5698" s="12" t="str">
        <f>+SuperOldData!B5698</f>
        <v>Arafo</v>
      </c>
      <c r="C5698" t="str">
        <f>+SuperOldData!F5698</f>
        <v>Santa Cruz de Tenerife</v>
      </c>
      <c r="D5698" s="11">
        <f>+SuperOldData!X5698</f>
        <v>6486</v>
      </c>
      <c r="E5698" s="6">
        <f>+ROUND(SuperOldData!W5698,4)</f>
        <v>22.6097</v>
      </c>
      <c r="F5698">
        <f>+SuperOldData!Y5698</f>
        <v>0</v>
      </c>
      <c r="G5698" s="11">
        <f>+ROUND(SuperOldData!G5698,0)</f>
        <v>5509</v>
      </c>
      <c r="H5698" s="8">
        <f>+ROUND(100*SuperOldData!M5698/SuperOldData!G5698,2)</f>
        <v>3.07</v>
      </c>
      <c r="I5698" s="8">
        <f>+ROUND(100*SuperOldData!J5698/SuperOldData!G5698,2)</f>
        <v>50.68</v>
      </c>
      <c r="J5698" s="9">
        <f>+ROUND(SuperOldData!C5698,6)</f>
        <v>28.350594000000001</v>
      </c>
      <c r="K5698" s="9">
        <f>+ROUND(SuperOldData!D5698,6)</f>
        <v>-16.433223999999999</v>
      </c>
    </row>
    <row r="5699" spans="1:11" x14ac:dyDescent="0.25">
      <c r="A5699" s="10" t="str">
        <f>+SuperOldData!A5699</f>
        <v>38005</v>
      </c>
      <c r="B5699" s="12" t="str">
        <f>+SuperOldData!B5699</f>
        <v>Arico</v>
      </c>
      <c r="C5699" t="str">
        <f>+SuperOldData!F5699</f>
        <v>Santa Cruz de Tenerife</v>
      </c>
      <c r="D5699" s="11">
        <f>+SuperOldData!X5699</f>
        <v>6959</v>
      </c>
      <c r="E5699" s="6">
        <f>+ROUND(SuperOldData!W5699,4)</f>
        <v>17.342300000000002</v>
      </c>
      <c r="F5699">
        <f>+SuperOldData!Y5699</f>
        <v>0</v>
      </c>
      <c r="G5699" s="11">
        <f>+ROUND(SuperOldData!G5699,0)</f>
        <v>7688</v>
      </c>
      <c r="H5699" s="8">
        <f>+ROUND(100*SuperOldData!M5699/SuperOldData!G5699,2)</f>
        <v>16.28</v>
      </c>
      <c r="I5699" s="8">
        <f>+ROUND(100*SuperOldData!J5699/SuperOldData!G5699,2)</f>
        <v>48.35</v>
      </c>
      <c r="J5699" s="9">
        <f>+ROUND(SuperOldData!C5699,6)</f>
        <v>28.192392999999999</v>
      </c>
      <c r="K5699" s="9">
        <f>+ROUND(SuperOldData!D5699,6)</f>
        <v>-16.504185</v>
      </c>
    </row>
    <row r="5700" spans="1:11" x14ac:dyDescent="0.25">
      <c r="A5700" s="10" t="str">
        <f>+SuperOldData!A5700</f>
        <v>38006</v>
      </c>
      <c r="B5700" s="12" t="str">
        <f>+SuperOldData!B5700</f>
        <v>Arona</v>
      </c>
      <c r="C5700" t="str">
        <f>+SuperOldData!F5700</f>
        <v>Santa Cruz de Tenerife</v>
      </c>
      <c r="D5700" s="11">
        <f>+SuperOldData!X5700</f>
        <v>7938</v>
      </c>
      <c r="E5700" s="6">
        <f>+ROUND(SuperOldData!W5700,4)</f>
        <v>4.3310000000000004</v>
      </c>
      <c r="F5700">
        <f>+SuperOldData!Y5700</f>
        <v>0</v>
      </c>
      <c r="G5700" s="11">
        <f>+ROUND(SuperOldData!G5700,0)</f>
        <v>75484</v>
      </c>
      <c r="H5700" s="8">
        <f>+ROUND(100*SuperOldData!M5700/SuperOldData!G5700,2)</f>
        <v>40.119999999999997</v>
      </c>
      <c r="I5700" s="8">
        <f>+ROUND(100*SuperOldData!J5700/SuperOldData!G5700,2)</f>
        <v>48.26</v>
      </c>
      <c r="J5700" s="9">
        <f>+ROUND(SuperOldData!C5700,6)</f>
        <v>28.055157000000001</v>
      </c>
      <c r="K5700" s="9">
        <f>+ROUND(SuperOldData!D5700,6)</f>
        <v>-16.676117000000001</v>
      </c>
    </row>
    <row r="5701" spans="1:11" x14ac:dyDescent="0.25">
      <c r="A5701" s="10" t="str">
        <f>+SuperOldData!A5701</f>
        <v>38007</v>
      </c>
      <c r="B5701" s="12" t="str">
        <f>+SuperOldData!B5701</f>
        <v>Barlovento</v>
      </c>
      <c r="C5701" t="str">
        <f>+SuperOldData!F5701</f>
        <v>Santa Cruz de Tenerife</v>
      </c>
      <c r="D5701" s="11">
        <f>+SuperOldData!X5701</f>
        <v>3648</v>
      </c>
      <c r="E5701" s="6">
        <f>+ROUND(SuperOldData!W5701,4)</f>
        <v>54.743699999999997</v>
      </c>
      <c r="F5701">
        <f>+SuperOldData!Y5701</f>
        <v>0</v>
      </c>
      <c r="G5701" s="11">
        <f>+ROUND(SuperOldData!G5701,0)</f>
        <v>2067</v>
      </c>
      <c r="H5701" s="8">
        <f>+ROUND(100*SuperOldData!M5701/SuperOldData!G5701,2)</f>
        <v>3.41</v>
      </c>
      <c r="I5701" s="8">
        <f>+ROUND(100*SuperOldData!J5701/SuperOldData!G5701,2)</f>
        <v>49.61</v>
      </c>
      <c r="J5701" s="9">
        <f>+ROUND(SuperOldData!C5701,6)</f>
        <v>28.809041000000001</v>
      </c>
      <c r="K5701" s="9">
        <f>+ROUND(SuperOldData!D5701,6)</f>
        <v>-17.822191</v>
      </c>
    </row>
    <row r="5702" spans="1:11" x14ac:dyDescent="0.25">
      <c r="A5702" s="10" t="str">
        <f>+SuperOldData!A5702</f>
        <v>38008</v>
      </c>
      <c r="B5702" s="12" t="str">
        <f>+SuperOldData!B5702</f>
        <v>Breña Alta</v>
      </c>
      <c r="C5702" t="str">
        <f>+SuperOldData!F5702</f>
        <v>Santa Cruz de Tenerife</v>
      </c>
      <c r="D5702" s="11">
        <f>+SuperOldData!X5702</f>
        <v>6987</v>
      </c>
      <c r="E5702" s="6">
        <f>+ROUND(SuperOldData!W5702,4)</f>
        <v>17.009599999999999</v>
      </c>
      <c r="F5702">
        <f>+SuperOldData!Y5702</f>
        <v>0</v>
      </c>
      <c r="G5702" s="11">
        <f>+ROUND(SuperOldData!G5702,0)</f>
        <v>7173</v>
      </c>
      <c r="H5702" s="8">
        <f>+ROUND(100*SuperOldData!M5702/SuperOldData!G5702,2)</f>
        <v>6.78</v>
      </c>
      <c r="I5702" s="8">
        <f>+ROUND(100*SuperOldData!J5702/SuperOldData!G5702,2)</f>
        <v>50.72</v>
      </c>
      <c r="J5702" s="9">
        <f>+ROUND(SuperOldData!C5702,6)</f>
        <v>28.656471</v>
      </c>
      <c r="K5702" s="9">
        <f>+ROUND(SuperOldData!D5702,6)</f>
        <v>-17.803218999999999</v>
      </c>
    </row>
    <row r="5703" spans="1:11" x14ac:dyDescent="0.25">
      <c r="A5703" s="10" t="str">
        <f>+SuperOldData!A5703</f>
        <v>38009</v>
      </c>
      <c r="B5703" s="12" t="str">
        <f>+SuperOldData!B5703</f>
        <v>Breña Baja</v>
      </c>
      <c r="C5703" t="str">
        <f>+SuperOldData!F5703</f>
        <v>Santa Cruz de Tenerife</v>
      </c>
      <c r="D5703" s="11">
        <f>+SuperOldData!X5703</f>
        <v>7671</v>
      </c>
      <c r="E5703" s="6">
        <f>+ROUND(SuperOldData!W5703,4)</f>
        <v>8.4463000000000008</v>
      </c>
      <c r="F5703">
        <f>+SuperOldData!Y5703</f>
        <v>0</v>
      </c>
      <c r="G5703" s="11">
        <f>+ROUND(SuperOldData!G5703,0)</f>
        <v>5323</v>
      </c>
      <c r="H5703" s="8">
        <f>+ROUND(100*SuperOldData!M5703/SuperOldData!G5703,2)</f>
        <v>9.6</v>
      </c>
      <c r="I5703" s="8">
        <f>+ROUND(100*SuperOldData!J5703/SuperOldData!G5703,2)</f>
        <v>49.36</v>
      </c>
      <c r="J5703" s="9">
        <f>+ROUND(SuperOldData!C5703,6)</f>
        <v>28.631242</v>
      </c>
      <c r="K5703" s="9">
        <f>+ROUND(SuperOldData!D5703,6)</f>
        <v>-17.790590999999999</v>
      </c>
    </row>
    <row r="5704" spans="1:11" x14ac:dyDescent="0.25">
      <c r="A5704" s="10" t="str">
        <f>+SuperOldData!A5704</f>
        <v>38010</v>
      </c>
      <c r="B5704" s="12" t="str">
        <f>+SuperOldData!B5704</f>
        <v>Buenavista del Norte</v>
      </c>
      <c r="C5704" t="str">
        <f>+SuperOldData!F5704</f>
        <v>Santa Cruz de Tenerife</v>
      </c>
      <c r="D5704" s="11">
        <f>+SuperOldData!X5704</f>
        <v>5895</v>
      </c>
      <c r="E5704" s="6">
        <f>+ROUND(SuperOldData!W5704,4)</f>
        <v>29.053699999999999</v>
      </c>
      <c r="F5704">
        <f>+SuperOldData!Y5704</f>
        <v>0</v>
      </c>
      <c r="G5704" s="11">
        <f>+ROUND(SuperOldData!G5704,0)</f>
        <v>4827</v>
      </c>
      <c r="H5704" s="8">
        <f>+ROUND(100*SuperOldData!M5704/SuperOldData!G5704,2)</f>
        <v>4.66</v>
      </c>
      <c r="I5704" s="8">
        <f>+ROUND(100*SuperOldData!J5704/SuperOldData!G5704,2)</f>
        <v>48.35</v>
      </c>
      <c r="J5704" s="9">
        <f>+ROUND(SuperOldData!C5704,6)</f>
        <v>28.335066000000001</v>
      </c>
      <c r="K5704" s="9">
        <f>+ROUND(SuperOldData!D5704,6)</f>
        <v>-16.863135</v>
      </c>
    </row>
    <row r="5705" spans="1:11" x14ac:dyDescent="0.25">
      <c r="A5705" s="10" t="str">
        <f>+SuperOldData!A5705</f>
        <v>38011</v>
      </c>
      <c r="B5705" s="12" t="str">
        <f>+SuperOldData!B5705</f>
        <v>Candelaria</v>
      </c>
      <c r="C5705" t="str">
        <f>+SuperOldData!F5705</f>
        <v>Santa Cruz de Tenerife</v>
      </c>
      <c r="D5705" s="11">
        <f>+SuperOldData!X5705</f>
        <v>7827</v>
      </c>
      <c r="E5705" s="6">
        <f>+ROUND(SuperOldData!W5705,4)</f>
        <v>6.1174999999999997</v>
      </c>
      <c r="F5705">
        <f>+SuperOldData!Y5705</f>
        <v>0</v>
      </c>
      <c r="G5705" s="11">
        <f>+ROUND(SuperOldData!G5705,0)</f>
        <v>25928</v>
      </c>
      <c r="H5705" s="8">
        <f>+ROUND(100*SuperOldData!M5705/SuperOldData!G5705,2)</f>
        <v>8.2200000000000006</v>
      </c>
      <c r="I5705" s="8">
        <f>+ROUND(100*SuperOldData!J5705/SuperOldData!G5705,2)</f>
        <v>50.8</v>
      </c>
      <c r="J5705" s="9">
        <f>+ROUND(SuperOldData!C5705,6)</f>
        <v>28.381212999999999</v>
      </c>
      <c r="K5705" s="9">
        <f>+ROUND(SuperOldData!D5705,6)</f>
        <v>-16.392617999999999</v>
      </c>
    </row>
    <row r="5706" spans="1:11" x14ac:dyDescent="0.25">
      <c r="A5706" s="10" t="str">
        <f>+SuperOldData!A5706</f>
        <v>38012</v>
      </c>
      <c r="B5706" s="12" t="str">
        <f>+SuperOldData!B5706</f>
        <v>Fasnia</v>
      </c>
      <c r="C5706" t="str">
        <f>+SuperOldData!F5706</f>
        <v>Santa Cruz de Tenerife</v>
      </c>
      <c r="D5706" s="11">
        <f>+SuperOldData!X5706</f>
        <v>5090</v>
      </c>
      <c r="E5706" s="6">
        <f>+ROUND(SuperOldData!W5706,4)</f>
        <v>38.128399999999999</v>
      </c>
      <c r="F5706">
        <f>+SuperOldData!Y5706</f>
        <v>0</v>
      </c>
      <c r="G5706" s="11">
        <f>+ROUND(SuperOldData!G5706,0)</f>
        <v>2961</v>
      </c>
      <c r="H5706" s="8">
        <f>+ROUND(100*SuperOldData!M5706/SuperOldData!G5706,2)</f>
        <v>3.07</v>
      </c>
      <c r="I5706" s="8">
        <f>+ROUND(100*SuperOldData!J5706/SuperOldData!G5706,2)</f>
        <v>48.19</v>
      </c>
      <c r="J5706" s="9">
        <f>+ROUND(SuperOldData!C5706,6)</f>
        <v>28.249616</v>
      </c>
      <c r="K5706" s="9">
        <f>+ROUND(SuperOldData!D5706,6)</f>
        <v>-16.467013999999999</v>
      </c>
    </row>
    <row r="5707" spans="1:11" x14ac:dyDescent="0.25">
      <c r="A5707" s="10" t="str">
        <f>+SuperOldData!A5707</f>
        <v>38013</v>
      </c>
      <c r="B5707" s="12" t="str">
        <f>+SuperOldData!B5707</f>
        <v>Frontera</v>
      </c>
      <c r="C5707" t="str">
        <f>+SuperOldData!F5707</f>
        <v>Santa Cruz de Tenerife</v>
      </c>
      <c r="D5707" s="11">
        <f>+SuperOldData!X5707</f>
        <v>5642</v>
      </c>
      <c r="E5707" s="6">
        <f>+ROUND(SuperOldData!W5707,4)</f>
        <v>31.770600000000002</v>
      </c>
      <c r="F5707">
        <f>+SuperOldData!Y5707</f>
        <v>0</v>
      </c>
      <c r="G5707" s="11">
        <f>+ROUND(SuperOldData!G5707,0)</f>
        <v>3984</v>
      </c>
      <c r="H5707" s="8">
        <f>+ROUND(100*SuperOldData!M5707/SuperOldData!G5707,2)</f>
        <v>15.39</v>
      </c>
      <c r="I5707" s="8">
        <f>+ROUND(100*SuperOldData!J5707/SuperOldData!G5707,2)</f>
        <v>49.01</v>
      </c>
      <c r="J5707" s="9">
        <f>+ROUND(SuperOldData!C5707,6)</f>
        <v>27.747921999999999</v>
      </c>
      <c r="K5707" s="9">
        <f>+ROUND(SuperOldData!D5707,6)</f>
        <v>-18.066808999999999</v>
      </c>
    </row>
    <row r="5708" spans="1:11" x14ac:dyDescent="0.25">
      <c r="A5708" s="10" t="str">
        <f>+SuperOldData!A5708</f>
        <v>38014</v>
      </c>
      <c r="B5708" s="12" t="str">
        <f>+SuperOldData!B5708</f>
        <v>Fuencaliente de la Palma</v>
      </c>
      <c r="C5708" t="str">
        <f>+SuperOldData!F5708</f>
        <v>Santa Cruz de Tenerife</v>
      </c>
      <c r="D5708" s="11">
        <f>+SuperOldData!X5708</f>
        <v>5015</v>
      </c>
      <c r="E5708" s="6">
        <f>+ROUND(SuperOldData!W5708,4)</f>
        <v>39.027799999999999</v>
      </c>
      <c r="F5708">
        <f>+SuperOldData!Y5708</f>
        <v>0</v>
      </c>
      <c r="G5708" s="11">
        <f>+ROUND(SuperOldData!G5708,0)</f>
        <v>1841</v>
      </c>
      <c r="H5708" s="8">
        <f>+ROUND(100*SuperOldData!M5708/SuperOldData!G5708,2)</f>
        <v>7.68</v>
      </c>
      <c r="I5708" s="8">
        <f>+ROUND(100*SuperOldData!J5708/SuperOldData!G5708,2)</f>
        <v>48.93</v>
      </c>
      <c r="J5708" s="9">
        <f>+ROUND(SuperOldData!C5708,6)</f>
        <v>28.508645000000001</v>
      </c>
      <c r="K5708" s="9">
        <f>+ROUND(SuperOldData!D5708,6)</f>
        <v>-17.846250999999999</v>
      </c>
    </row>
    <row r="5709" spans="1:11" x14ac:dyDescent="0.25">
      <c r="A5709" s="10" t="str">
        <f>+SuperOldData!A5709</f>
        <v>38015</v>
      </c>
      <c r="B5709" s="12" t="str">
        <f>+SuperOldData!B5709</f>
        <v>Garachico</v>
      </c>
      <c r="C5709" t="str">
        <f>+SuperOldData!F5709</f>
        <v>Santa Cruz de Tenerife</v>
      </c>
      <c r="D5709" s="11">
        <f>+SuperOldData!X5709</f>
        <v>5671</v>
      </c>
      <c r="E5709" s="6">
        <f>+ROUND(SuperOldData!W5709,4)</f>
        <v>31.493300000000001</v>
      </c>
      <c r="F5709">
        <f>+SuperOldData!Y5709</f>
        <v>0</v>
      </c>
      <c r="G5709" s="11">
        <f>+ROUND(SuperOldData!G5709,0)</f>
        <v>5035</v>
      </c>
      <c r="H5709" s="8">
        <f>+ROUND(100*SuperOldData!M5709/SuperOldData!G5709,2)</f>
        <v>4.34</v>
      </c>
      <c r="I5709" s="8">
        <f>+ROUND(100*SuperOldData!J5709/SuperOldData!G5709,2)</f>
        <v>50.49</v>
      </c>
      <c r="J5709" s="9">
        <f>+ROUND(SuperOldData!C5709,6)</f>
        <v>28.331872000000001</v>
      </c>
      <c r="K5709" s="9">
        <f>+ROUND(SuperOldData!D5709,6)</f>
        <v>-16.750409999999999</v>
      </c>
    </row>
    <row r="5710" spans="1:11" x14ac:dyDescent="0.25">
      <c r="A5710" s="10" t="str">
        <f>+SuperOldData!A5710</f>
        <v>38016</v>
      </c>
      <c r="B5710" s="12" t="str">
        <f>+SuperOldData!B5710</f>
        <v>Garafía</v>
      </c>
      <c r="C5710" t="str">
        <f>+SuperOldData!F5710</f>
        <v>Santa Cruz de Tenerife</v>
      </c>
      <c r="D5710" s="11">
        <f>+SuperOldData!X5710</f>
        <v>3046</v>
      </c>
      <c r="E5710" s="6">
        <f>+ROUND(SuperOldData!W5710,4)</f>
        <v>61.200099999999999</v>
      </c>
      <c r="F5710">
        <f>+SuperOldData!Y5710</f>
        <v>0</v>
      </c>
      <c r="G5710" s="11">
        <f>+ROUND(SuperOldData!G5710,0)</f>
        <v>1566</v>
      </c>
      <c r="H5710" s="8">
        <f>+ROUND(100*SuperOldData!M5710/SuperOldData!G5710,2)</f>
        <v>15.68</v>
      </c>
      <c r="I5710" s="8">
        <f>+ROUND(100*SuperOldData!J5710/SuperOldData!G5710,2)</f>
        <v>48.58</v>
      </c>
      <c r="J5710" s="9">
        <f>+ROUND(SuperOldData!C5710,6)</f>
        <v>28.801604999999999</v>
      </c>
      <c r="K5710" s="9">
        <f>+ROUND(SuperOldData!D5710,6)</f>
        <v>-17.912496000000001</v>
      </c>
    </row>
    <row r="5711" spans="1:11" x14ac:dyDescent="0.25">
      <c r="A5711" s="10" t="str">
        <f>+SuperOldData!A5711</f>
        <v>38017</v>
      </c>
      <c r="B5711" s="12" t="str">
        <f>+SuperOldData!B5711</f>
        <v>Granadilla de Abona</v>
      </c>
      <c r="C5711" t="str">
        <f>+SuperOldData!F5711</f>
        <v>Santa Cruz de Tenerife</v>
      </c>
      <c r="D5711" s="11">
        <f>+SuperOldData!X5711</f>
        <v>8058</v>
      </c>
      <c r="E5711" s="6">
        <f>+ROUND(SuperOldData!W5711,4)</f>
        <v>2.1131000000000002</v>
      </c>
      <c r="F5711">
        <f>+SuperOldData!Y5711</f>
        <v>0</v>
      </c>
      <c r="G5711" s="11">
        <f>+ROUND(SuperOldData!G5711,0)</f>
        <v>41209</v>
      </c>
      <c r="H5711" s="8">
        <f>+ROUND(100*SuperOldData!M5711/SuperOldData!G5711,2)</f>
        <v>24.53</v>
      </c>
      <c r="I5711" s="8">
        <f>+ROUND(100*SuperOldData!J5711/SuperOldData!G5711,2)</f>
        <v>49.02</v>
      </c>
      <c r="J5711" s="9">
        <f>+ROUND(SuperOldData!C5711,6)</f>
        <v>28.112067</v>
      </c>
      <c r="K5711" s="9">
        <f>+ROUND(SuperOldData!D5711,6)</f>
        <v>-16.564003</v>
      </c>
    </row>
    <row r="5712" spans="1:11" x14ac:dyDescent="0.25">
      <c r="A5712" s="10" t="str">
        <f>+SuperOldData!A5712</f>
        <v>38018</v>
      </c>
      <c r="B5712" s="12" t="str">
        <f>+SuperOldData!B5712</f>
        <v>Guancha, La</v>
      </c>
      <c r="C5712" t="str">
        <f>+SuperOldData!F5712</f>
        <v>Santa Cruz de Tenerife</v>
      </c>
      <c r="D5712" s="11">
        <f>+SuperOldData!X5712</f>
        <v>6246</v>
      </c>
      <c r="E5712" s="6">
        <f>+ROUND(SuperOldData!W5712,4)</f>
        <v>25.277200000000001</v>
      </c>
      <c r="F5712">
        <f>+SuperOldData!Y5712</f>
        <v>0</v>
      </c>
      <c r="G5712" s="11">
        <f>+ROUND(SuperOldData!G5712,0)</f>
        <v>5422</v>
      </c>
      <c r="H5712" s="8">
        <f>+ROUND(100*SuperOldData!M5712/SuperOldData!G5712,2)</f>
        <v>3.14</v>
      </c>
      <c r="I5712" s="8">
        <f>+ROUND(100*SuperOldData!J5712/SuperOldData!G5712,2)</f>
        <v>50.97</v>
      </c>
      <c r="J5712" s="9">
        <f>+ROUND(SuperOldData!C5712,6)</f>
        <v>28.353300000000001</v>
      </c>
      <c r="K5712" s="9">
        <f>+ROUND(SuperOldData!D5712,6)</f>
        <v>-16.646431</v>
      </c>
    </row>
    <row r="5713" spans="1:11" x14ac:dyDescent="0.25">
      <c r="A5713" s="10" t="str">
        <f>+SuperOldData!A5713</f>
        <v>38019</v>
      </c>
      <c r="B5713" s="12" t="str">
        <f>+SuperOldData!B5713</f>
        <v>Guía de Isora</v>
      </c>
      <c r="C5713" t="str">
        <f>+SuperOldData!F5713</f>
        <v>Santa Cruz de Tenerife</v>
      </c>
      <c r="D5713" s="11">
        <f>+SuperOldData!X5713</f>
        <v>7663</v>
      </c>
      <c r="E5713" s="6">
        <f>+ROUND(SuperOldData!W5713,4)</f>
        <v>8.5510000000000002</v>
      </c>
      <c r="F5713">
        <f>+SuperOldData!Y5713</f>
        <v>0</v>
      </c>
      <c r="G5713" s="11">
        <f>+ROUND(SuperOldData!G5713,0)</f>
        <v>19734</v>
      </c>
      <c r="H5713" s="8">
        <f>+ROUND(100*SuperOldData!M5713/SuperOldData!G5713,2)</f>
        <v>20.22</v>
      </c>
      <c r="I5713" s="8">
        <f>+ROUND(100*SuperOldData!J5713/SuperOldData!G5713,2)</f>
        <v>49.57</v>
      </c>
      <c r="J5713" s="9">
        <f>+ROUND(SuperOldData!C5713,6)</f>
        <v>28.220355000000001</v>
      </c>
      <c r="K5713" s="9">
        <f>+ROUND(SuperOldData!D5713,6)</f>
        <v>-16.758649999999999</v>
      </c>
    </row>
    <row r="5714" spans="1:11" x14ac:dyDescent="0.25">
      <c r="A5714" s="10" t="str">
        <f>+SuperOldData!A5714</f>
        <v>38020</v>
      </c>
      <c r="B5714" s="12" t="str">
        <f>+SuperOldData!B5714</f>
        <v>Güímar</v>
      </c>
      <c r="C5714" t="str">
        <f>+SuperOldData!F5714</f>
        <v>Santa Cruz de Tenerife</v>
      </c>
      <c r="D5714" s="11">
        <f>+SuperOldData!X5714</f>
        <v>7065</v>
      </c>
      <c r="E5714" s="6">
        <f>+ROUND(SuperOldData!W5714,4)</f>
        <v>16.147099999999998</v>
      </c>
      <c r="F5714">
        <f>+SuperOldData!Y5714</f>
        <v>0</v>
      </c>
      <c r="G5714" s="11">
        <f>+ROUND(SuperOldData!G5714,0)</f>
        <v>18244</v>
      </c>
      <c r="H5714" s="8">
        <f>+ROUND(100*SuperOldData!M5714/SuperOldData!G5714,2)</f>
        <v>4.29</v>
      </c>
      <c r="I5714" s="8">
        <f>+ROUND(100*SuperOldData!J5714/SuperOldData!G5714,2)</f>
        <v>50.5</v>
      </c>
      <c r="J5714" s="9">
        <f>+ROUND(SuperOldData!C5714,6)</f>
        <v>28.295214999999999</v>
      </c>
      <c r="K5714" s="9">
        <f>+ROUND(SuperOldData!D5714,6)</f>
        <v>-16.432504000000002</v>
      </c>
    </row>
    <row r="5715" spans="1:11" x14ac:dyDescent="0.25">
      <c r="A5715" s="10" t="str">
        <f>+SuperOldData!A5715</f>
        <v>38021</v>
      </c>
      <c r="B5715" s="12" t="str">
        <f>+SuperOldData!B5715</f>
        <v>Hermigua</v>
      </c>
      <c r="C5715" t="str">
        <f>+SuperOldData!F5715</f>
        <v>Santa Cruz de Tenerife</v>
      </c>
      <c r="D5715" s="11">
        <f>+SuperOldData!X5715</f>
        <v>5226</v>
      </c>
      <c r="E5715" s="6">
        <f>+ROUND(SuperOldData!W5715,4)</f>
        <v>36.637500000000003</v>
      </c>
      <c r="F5715">
        <f>+SuperOldData!Y5715</f>
        <v>0</v>
      </c>
      <c r="G5715" s="11">
        <f>+ROUND(SuperOldData!G5715,0)</f>
        <v>2076</v>
      </c>
      <c r="H5715" s="8">
        <f>+ROUND(100*SuperOldData!M5715/SuperOldData!G5715,2)</f>
        <v>9.02</v>
      </c>
      <c r="I5715" s="8">
        <f>+ROUND(100*SuperOldData!J5715/SuperOldData!G5715,2)</f>
        <v>48.9</v>
      </c>
      <c r="J5715" s="9">
        <f>+ROUND(SuperOldData!C5715,6)</f>
        <v>28.147805999999999</v>
      </c>
      <c r="K5715" s="9">
        <f>+ROUND(SuperOldData!D5715,6)</f>
        <v>-17.197949999999999</v>
      </c>
    </row>
    <row r="5716" spans="1:11" x14ac:dyDescent="0.25">
      <c r="A5716" s="10" t="str">
        <f>+SuperOldData!A5716</f>
        <v>38022</v>
      </c>
      <c r="B5716" s="12" t="str">
        <f>+SuperOldData!B5716</f>
        <v>Icod de los Vinos</v>
      </c>
      <c r="C5716" t="str">
        <f>+SuperOldData!F5716</f>
        <v>Santa Cruz de Tenerife</v>
      </c>
      <c r="D5716" s="11">
        <f>+SuperOldData!X5716</f>
        <v>6976</v>
      </c>
      <c r="E5716" s="6">
        <f>+ROUND(SuperOldData!W5716,4)</f>
        <v>17.145099999999999</v>
      </c>
      <c r="F5716">
        <f>+SuperOldData!Y5716</f>
        <v>0</v>
      </c>
      <c r="G5716" s="11">
        <f>+ROUND(SuperOldData!G5716,0)</f>
        <v>23314</v>
      </c>
      <c r="H5716" s="8">
        <f>+ROUND(100*SuperOldData!M5716/SuperOldData!G5716,2)</f>
        <v>5.52</v>
      </c>
      <c r="I5716" s="8">
        <f>+ROUND(100*SuperOldData!J5716/SuperOldData!G5716,2)</f>
        <v>50.37</v>
      </c>
      <c r="J5716" s="9">
        <f>+ROUND(SuperOldData!C5716,6)</f>
        <v>28.330884000000001</v>
      </c>
      <c r="K5716" s="9">
        <f>+ROUND(SuperOldData!D5716,6)</f>
        <v>-16.693470000000001</v>
      </c>
    </row>
    <row r="5717" spans="1:11" x14ac:dyDescent="0.25">
      <c r="A5717" s="10" t="str">
        <f>+SuperOldData!A5717</f>
        <v>38023</v>
      </c>
      <c r="B5717" s="12" t="str">
        <f>+SuperOldData!B5717</f>
        <v>San Cristóbal de La Laguna</v>
      </c>
      <c r="C5717" t="str">
        <f>+SuperOldData!F5717</f>
        <v>Santa Cruz de Tenerife</v>
      </c>
      <c r="D5717" s="11">
        <f>+SuperOldData!X5717</f>
        <v>7677</v>
      </c>
      <c r="E5717" s="6">
        <f>+ROUND(SuperOldData!W5717,4)</f>
        <v>8.3847000000000005</v>
      </c>
      <c r="F5717">
        <f>+SuperOldData!Y5717</f>
        <v>0</v>
      </c>
      <c r="G5717" s="11">
        <f>+ROUND(SuperOldData!G5717,0)</f>
        <v>152025</v>
      </c>
      <c r="H5717" s="8">
        <f>+ROUND(100*SuperOldData!M5717/SuperOldData!G5717,2)</f>
        <v>6.22</v>
      </c>
      <c r="I5717" s="8">
        <f>+ROUND(100*SuperOldData!J5717/SuperOldData!G5717,2)</f>
        <v>51.09</v>
      </c>
      <c r="J5717" s="9">
        <f>+ROUND(SuperOldData!C5717,6)</f>
        <v>28.510511999999999</v>
      </c>
      <c r="K5717" s="9">
        <f>+ROUND(SuperOldData!D5717,6)</f>
        <v>-16.326533999999999</v>
      </c>
    </row>
    <row r="5718" spans="1:11" x14ac:dyDescent="0.25">
      <c r="A5718" s="10" t="str">
        <f>+SuperOldData!A5718</f>
        <v>38024</v>
      </c>
      <c r="B5718" s="12" t="str">
        <f>+SuperOldData!B5718</f>
        <v>Llanos de Aridane, Los</v>
      </c>
      <c r="C5718" t="str">
        <f>+SuperOldData!F5718</f>
        <v>Santa Cruz de Tenerife</v>
      </c>
      <c r="D5718" s="11">
        <f>+SuperOldData!X5718</f>
        <v>6719</v>
      </c>
      <c r="E5718" s="6">
        <f>+ROUND(SuperOldData!W5718,4)</f>
        <v>20.126899999999999</v>
      </c>
      <c r="F5718">
        <f>+SuperOldData!Y5718</f>
        <v>0</v>
      </c>
      <c r="G5718" s="11">
        <f>+ROUND(SuperOldData!G5718,0)</f>
        <v>20493</v>
      </c>
      <c r="H5718" s="8">
        <f>+ROUND(100*SuperOldData!M5718/SuperOldData!G5718,2)</f>
        <v>12.25</v>
      </c>
      <c r="I5718" s="8">
        <f>+ROUND(100*SuperOldData!J5718/SuperOldData!G5718,2)</f>
        <v>51.06</v>
      </c>
      <c r="J5718" s="9">
        <f>+ROUND(SuperOldData!C5718,6)</f>
        <v>28.616686999999999</v>
      </c>
      <c r="K5718" s="9">
        <f>+ROUND(SuperOldData!D5718,6)</f>
        <v>-17.902414</v>
      </c>
    </row>
    <row r="5719" spans="1:11" x14ac:dyDescent="0.25">
      <c r="A5719" s="10" t="str">
        <f>+SuperOldData!A5719</f>
        <v>38025</v>
      </c>
      <c r="B5719" s="12" t="str">
        <f>+SuperOldData!B5719</f>
        <v>Matanza de Acentejo, La</v>
      </c>
      <c r="C5719" t="str">
        <f>+SuperOldData!F5719</f>
        <v>Santa Cruz de Tenerife</v>
      </c>
      <c r="D5719" s="11">
        <f>+SuperOldData!X5719</f>
        <v>7659</v>
      </c>
      <c r="E5719" s="6">
        <f>+ROUND(SuperOldData!W5719,4)</f>
        <v>8.6065000000000005</v>
      </c>
      <c r="F5719">
        <f>+SuperOldData!Y5719</f>
        <v>0</v>
      </c>
      <c r="G5719" s="11">
        <f>+ROUND(SuperOldData!G5719,0)</f>
        <v>8677</v>
      </c>
      <c r="H5719" s="8">
        <f>+ROUND(100*SuperOldData!M5719/SuperOldData!G5719,2)</f>
        <v>6.03</v>
      </c>
      <c r="I5719" s="8">
        <f>+ROUND(100*SuperOldData!J5719/SuperOldData!G5719,2)</f>
        <v>48.97</v>
      </c>
      <c r="J5719" s="9">
        <f>+ROUND(SuperOldData!C5719,6)</f>
        <v>28.440815000000001</v>
      </c>
      <c r="K5719" s="9">
        <f>+ROUND(SuperOldData!D5719,6)</f>
        <v>-16.442274999999999</v>
      </c>
    </row>
    <row r="5720" spans="1:11" x14ac:dyDescent="0.25">
      <c r="A5720" s="10" t="str">
        <f>+SuperOldData!A5720</f>
        <v>38026</v>
      </c>
      <c r="B5720" s="12" t="str">
        <f>+SuperOldData!B5720</f>
        <v>Orotava, La</v>
      </c>
      <c r="C5720" t="str">
        <f>+SuperOldData!F5720</f>
        <v>Santa Cruz de Tenerife</v>
      </c>
      <c r="D5720" s="11">
        <f>+SuperOldData!X5720</f>
        <v>7428</v>
      </c>
      <c r="E5720" s="6">
        <f>+ROUND(SuperOldData!W5720,4)</f>
        <v>11.4712</v>
      </c>
      <c r="F5720">
        <f>+SuperOldData!Y5720</f>
        <v>0</v>
      </c>
      <c r="G5720" s="11">
        <f>+ROUND(SuperOldData!G5720,0)</f>
        <v>41552</v>
      </c>
      <c r="H5720" s="8">
        <f>+ROUND(100*SuperOldData!M5720/SuperOldData!G5720,2)</f>
        <v>4.53</v>
      </c>
      <c r="I5720" s="8">
        <f>+ROUND(100*SuperOldData!J5720/SuperOldData!G5720,2)</f>
        <v>50.61</v>
      </c>
      <c r="J5720" s="9">
        <f>+ROUND(SuperOldData!C5720,6)</f>
        <v>28.298966</v>
      </c>
      <c r="K5720" s="9">
        <f>+ROUND(SuperOldData!D5720,6)</f>
        <v>-16.576913999999999</v>
      </c>
    </row>
    <row r="5721" spans="1:11" x14ac:dyDescent="0.25">
      <c r="A5721" s="10" t="str">
        <f>+SuperOldData!A5721</f>
        <v>38027</v>
      </c>
      <c r="B5721" s="12" t="str">
        <f>+SuperOldData!B5721</f>
        <v>Paso, El</v>
      </c>
      <c r="C5721" t="str">
        <f>+SuperOldData!F5721</f>
        <v>Santa Cruz de Tenerife</v>
      </c>
      <c r="D5721" s="11">
        <f>+SuperOldData!X5721</f>
        <v>6302</v>
      </c>
      <c r="E5721" s="6">
        <f>+ROUND(SuperOldData!W5721,4)</f>
        <v>24.661200000000001</v>
      </c>
      <c r="F5721">
        <f>+SuperOldData!Y5721</f>
        <v>0</v>
      </c>
      <c r="G5721" s="11">
        <f>+ROUND(SuperOldData!G5721,0)</f>
        <v>7665</v>
      </c>
      <c r="H5721" s="8">
        <f>+ROUND(100*SuperOldData!M5721/SuperOldData!G5721,2)</f>
        <v>14.28</v>
      </c>
      <c r="I5721" s="8">
        <f>+ROUND(100*SuperOldData!J5721/SuperOldData!G5721,2)</f>
        <v>49.82</v>
      </c>
      <c r="J5721" s="9">
        <f>+ROUND(SuperOldData!C5721,6)</f>
        <v>28.665064000000001</v>
      </c>
      <c r="K5721" s="9">
        <f>+ROUND(SuperOldData!D5721,6)</f>
        <v>-17.86759</v>
      </c>
    </row>
    <row r="5722" spans="1:11" x14ac:dyDescent="0.25">
      <c r="A5722" s="10" t="str">
        <f>+SuperOldData!A5722</f>
        <v>38028</v>
      </c>
      <c r="B5722" s="12" t="str">
        <f>+SuperOldData!B5722</f>
        <v>Puerto de la Cruz</v>
      </c>
      <c r="C5722" t="str">
        <f>+SuperOldData!F5722</f>
        <v>Santa Cruz de Tenerife</v>
      </c>
      <c r="D5722" s="11">
        <f>+SuperOldData!X5722</f>
        <v>5453</v>
      </c>
      <c r="E5722" s="6">
        <f>+ROUND(SuperOldData!W5722,4)</f>
        <v>33.834400000000002</v>
      </c>
      <c r="F5722">
        <f>+SuperOldData!Y5722</f>
        <v>0</v>
      </c>
      <c r="G5722" s="11">
        <f>+ROUND(SuperOldData!G5722,0)</f>
        <v>31349</v>
      </c>
      <c r="H5722" s="8">
        <f>+ROUND(100*SuperOldData!M5722/SuperOldData!G5722,2)</f>
        <v>19.32</v>
      </c>
      <c r="I5722" s="8">
        <f>+ROUND(100*SuperOldData!J5722/SuperOldData!G5722,2)</f>
        <v>50.92</v>
      </c>
      <c r="J5722" s="9">
        <f>+ROUND(SuperOldData!C5722,6)</f>
        <v>28.40756</v>
      </c>
      <c r="K5722" s="9">
        <f>+ROUND(SuperOldData!D5722,6)</f>
        <v>-16.547340999999999</v>
      </c>
    </row>
    <row r="5723" spans="1:11" x14ac:dyDescent="0.25">
      <c r="A5723" s="10" t="str">
        <f>+SuperOldData!A5723</f>
        <v>38029</v>
      </c>
      <c r="B5723" s="12" t="str">
        <f>+SuperOldData!B5723</f>
        <v>Puntagorda</v>
      </c>
      <c r="C5723" t="str">
        <f>+SuperOldData!F5723</f>
        <v>Santa Cruz de Tenerife</v>
      </c>
      <c r="D5723" s="11">
        <f>+SuperOldData!X5723</f>
        <v>6281</v>
      </c>
      <c r="E5723" s="6">
        <f>+ROUND(SuperOldData!W5723,4)</f>
        <v>24.827500000000001</v>
      </c>
      <c r="F5723">
        <f>+SuperOldData!Y5723</f>
        <v>0</v>
      </c>
      <c r="G5723" s="11">
        <f>+ROUND(SuperOldData!G5723,0)</f>
        <v>1730</v>
      </c>
      <c r="H5723" s="8">
        <f>+ROUND(100*SuperOldData!M5723/SuperOldData!G5723,2)</f>
        <v>17.079999999999998</v>
      </c>
      <c r="I5723" s="8">
        <f>+ROUND(100*SuperOldData!J5723/SuperOldData!G5723,2)</f>
        <v>48.76</v>
      </c>
      <c r="J5723" s="9">
        <f>+ROUND(SuperOldData!C5723,6)</f>
        <v>28.762043999999999</v>
      </c>
      <c r="K5723" s="9">
        <f>+ROUND(SuperOldData!D5723,6)</f>
        <v>-17.965129000000001</v>
      </c>
    </row>
    <row r="5724" spans="1:11" x14ac:dyDescent="0.25">
      <c r="A5724" s="10" t="str">
        <f>+SuperOldData!A5724</f>
        <v>38030</v>
      </c>
      <c r="B5724" s="12" t="str">
        <f>+SuperOldData!B5724</f>
        <v>Puntallana</v>
      </c>
      <c r="C5724" t="str">
        <f>+SuperOldData!F5724</f>
        <v>Santa Cruz de Tenerife</v>
      </c>
      <c r="D5724" s="11">
        <f>+SuperOldData!X5724</f>
        <v>5023</v>
      </c>
      <c r="E5724" s="6">
        <f>+ROUND(SuperOldData!W5724,4)</f>
        <v>38.910800000000002</v>
      </c>
      <c r="F5724">
        <f>+SuperOldData!Y5724</f>
        <v>0</v>
      </c>
      <c r="G5724" s="11">
        <f>+ROUND(SuperOldData!G5724,0)</f>
        <v>2407</v>
      </c>
      <c r="H5724" s="8">
        <f>+ROUND(100*SuperOldData!M5724/SuperOldData!G5724,2)</f>
        <v>8.34</v>
      </c>
      <c r="I5724" s="8">
        <f>+ROUND(100*SuperOldData!J5724/SuperOldData!G5724,2)</f>
        <v>49.45</v>
      </c>
      <c r="J5724" s="9">
        <f>+ROUND(SuperOldData!C5724,6)</f>
        <v>28.742267999999999</v>
      </c>
      <c r="K5724" s="9">
        <f>+ROUND(SuperOldData!D5724,6)</f>
        <v>-17.765768000000001</v>
      </c>
    </row>
    <row r="5725" spans="1:11" x14ac:dyDescent="0.25">
      <c r="A5725" s="10" t="str">
        <f>+SuperOldData!A5725</f>
        <v>38031</v>
      </c>
      <c r="B5725" s="12" t="str">
        <f>+SuperOldData!B5725</f>
        <v>Realejos, Los</v>
      </c>
      <c r="C5725" t="str">
        <f>+SuperOldData!F5725</f>
        <v>Santa Cruz de Tenerife</v>
      </c>
      <c r="D5725" s="11">
        <f>+SuperOldData!X5725</f>
        <v>7396</v>
      </c>
      <c r="E5725" s="6">
        <f>+ROUND(SuperOldData!W5725,4)</f>
        <v>11.865500000000001</v>
      </c>
      <c r="F5725">
        <f>+SuperOldData!Y5725</f>
        <v>0</v>
      </c>
      <c r="G5725" s="11">
        <f>+ROUND(SuperOldData!G5725,0)</f>
        <v>37517</v>
      </c>
      <c r="H5725" s="8">
        <f>+ROUND(100*SuperOldData!M5725/SuperOldData!G5725,2)</f>
        <v>7.1</v>
      </c>
      <c r="I5725" s="8">
        <f>+ROUND(100*SuperOldData!J5725/SuperOldData!G5725,2)</f>
        <v>50.32</v>
      </c>
      <c r="J5725" s="9">
        <f>+ROUND(SuperOldData!C5725,6)</f>
        <v>28.354706</v>
      </c>
      <c r="K5725" s="9">
        <f>+ROUND(SuperOldData!D5725,6)</f>
        <v>-16.585713999999999</v>
      </c>
    </row>
    <row r="5726" spans="1:11" x14ac:dyDescent="0.25">
      <c r="A5726" s="10" t="str">
        <f>+SuperOldData!A5726</f>
        <v>38032</v>
      </c>
      <c r="B5726" s="12" t="str">
        <f>+SuperOldData!B5726</f>
        <v>Rosario, El</v>
      </c>
      <c r="C5726" t="str">
        <f>+SuperOldData!F5726</f>
        <v>Santa Cruz de Tenerife</v>
      </c>
      <c r="D5726" s="11">
        <f>+SuperOldData!X5726</f>
        <v>7967</v>
      </c>
      <c r="E5726" s="6">
        <f>+ROUND(SuperOldData!W5726,4)</f>
        <v>3.7271999999999998</v>
      </c>
      <c r="F5726">
        <f>+SuperOldData!Y5726</f>
        <v>0</v>
      </c>
      <c r="G5726" s="11">
        <f>+ROUND(SuperOldData!G5726,0)</f>
        <v>17247</v>
      </c>
      <c r="H5726" s="8">
        <f>+ROUND(100*SuperOldData!M5726/SuperOldData!G5726,2)</f>
        <v>6.03</v>
      </c>
      <c r="I5726" s="8">
        <f>+ROUND(100*SuperOldData!J5726/SuperOldData!G5726,2)</f>
        <v>48.68</v>
      </c>
      <c r="J5726" s="9">
        <f>+ROUND(SuperOldData!C5726,6)</f>
        <v>28.430312000000001</v>
      </c>
      <c r="K5726" s="9">
        <f>+ROUND(SuperOldData!D5726,6)</f>
        <v>-16.358944999999999</v>
      </c>
    </row>
    <row r="5727" spans="1:11" x14ac:dyDescent="0.25">
      <c r="A5727" s="10" t="str">
        <f>+SuperOldData!A5727</f>
        <v>38033</v>
      </c>
      <c r="B5727" s="12" t="str">
        <f>+SuperOldData!B5727</f>
        <v>San Andrés y Sauces</v>
      </c>
      <c r="C5727" t="str">
        <f>+SuperOldData!F5727</f>
        <v>Santa Cruz de Tenerife</v>
      </c>
      <c r="D5727" s="11">
        <f>+SuperOldData!X5727</f>
        <v>4832</v>
      </c>
      <c r="E5727" s="6">
        <f>+ROUND(SuperOldData!W5727,4)</f>
        <v>41.128599999999999</v>
      </c>
      <c r="F5727">
        <f>+SuperOldData!Y5727</f>
        <v>0</v>
      </c>
      <c r="G5727" s="11">
        <f>+ROUND(SuperOldData!G5727,0)</f>
        <v>4578</v>
      </c>
      <c r="H5727" s="8">
        <f>+ROUND(100*SuperOldData!M5727/SuperOldData!G5727,2)</f>
        <v>3.85</v>
      </c>
      <c r="I5727" s="8">
        <f>+ROUND(100*SuperOldData!J5727/SuperOldData!G5727,2)</f>
        <v>49.71</v>
      </c>
      <c r="J5727" s="9">
        <f>+ROUND(SuperOldData!C5727,6)</f>
        <v>28.776495000000001</v>
      </c>
      <c r="K5727" s="9">
        <f>+ROUND(SuperOldData!D5727,6)</f>
        <v>-17.799244999999999</v>
      </c>
    </row>
    <row r="5728" spans="1:11" x14ac:dyDescent="0.25">
      <c r="A5728" s="10" t="str">
        <f>+SuperOldData!A5728</f>
        <v>38034</v>
      </c>
      <c r="B5728" s="12" t="str">
        <f>+SuperOldData!B5728</f>
        <v>San Juan de la Rambla</v>
      </c>
      <c r="C5728" t="str">
        <f>+SuperOldData!F5728</f>
        <v>Santa Cruz de Tenerife</v>
      </c>
      <c r="D5728" s="11">
        <f>+SuperOldData!X5728</f>
        <v>7239</v>
      </c>
      <c r="E5728" s="6">
        <f>+ROUND(SuperOldData!W5728,4)</f>
        <v>13.9847</v>
      </c>
      <c r="F5728">
        <f>+SuperOldData!Y5728</f>
        <v>0</v>
      </c>
      <c r="G5728" s="11">
        <f>+ROUND(SuperOldData!G5728,0)</f>
        <v>5042</v>
      </c>
      <c r="H5728" s="8">
        <f>+ROUND(100*SuperOldData!M5728/SuperOldData!G5728,2)</f>
        <v>3.72</v>
      </c>
      <c r="I5728" s="8">
        <f>+ROUND(100*SuperOldData!J5728/SuperOldData!G5728,2)</f>
        <v>50.24</v>
      </c>
      <c r="J5728" s="9">
        <f>+ROUND(SuperOldData!C5728,6)</f>
        <v>28.355357999999999</v>
      </c>
      <c r="K5728" s="9">
        <f>+ROUND(SuperOldData!D5728,6)</f>
        <v>-16.624891999999999</v>
      </c>
    </row>
    <row r="5729" spans="1:11" x14ac:dyDescent="0.25">
      <c r="A5729" s="10" t="str">
        <f>+SuperOldData!A5729</f>
        <v>38035</v>
      </c>
      <c r="B5729" s="12" t="str">
        <f>+SuperOldData!B5729</f>
        <v>San Miguel de Abona</v>
      </c>
      <c r="C5729" t="str">
        <f>+SuperOldData!F5729</f>
        <v>Santa Cruz de Tenerife</v>
      </c>
      <c r="D5729" s="11">
        <f>+SuperOldData!X5729</f>
        <v>7959</v>
      </c>
      <c r="E5729" s="6">
        <f>+ROUND(SuperOldData!W5729,4)</f>
        <v>3.9119999999999999</v>
      </c>
      <c r="F5729">
        <f>+SuperOldData!Y5729</f>
        <v>0</v>
      </c>
      <c r="G5729" s="11">
        <f>+ROUND(SuperOldData!G5729,0)</f>
        <v>16465</v>
      </c>
      <c r="H5729" s="8">
        <f>+ROUND(100*SuperOldData!M5729/SuperOldData!G5729,2)</f>
        <v>33.71</v>
      </c>
      <c r="I5729" s="8">
        <f>+ROUND(100*SuperOldData!J5729/SuperOldData!G5729,2)</f>
        <v>49.13</v>
      </c>
      <c r="J5729" s="9">
        <f>+ROUND(SuperOldData!C5729,6)</f>
        <v>28.070578000000001</v>
      </c>
      <c r="K5729" s="9">
        <f>+ROUND(SuperOldData!D5729,6)</f>
        <v>-16.622101000000001</v>
      </c>
    </row>
    <row r="5730" spans="1:11" x14ac:dyDescent="0.25">
      <c r="A5730" s="10" t="str">
        <f>+SuperOldData!A5730</f>
        <v>38036</v>
      </c>
      <c r="B5730" s="12" t="str">
        <f>+SuperOldData!B5730</f>
        <v>San Sebastián de la Gomera</v>
      </c>
      <c r="C5730" t="str">
        <f>+SuperOldData!F5730</f>
        <v>Santa Cruz de Tenerife</v>
      </c>
      <c r="D5730" s="11">
        <f>+SuperOldData!X5730</f>
        <v>7562</v>
      </c>
      <c r="E5730" s="6">
        <f>+ROUND(SuperOldData!W5730,4)</f>
        <v>9.9741</v>
      </c>
      <c r="F5730">
        <f>+SuperOldData!Y5730</f>
        <v>0</v>
      </c>
      <c r="G5730" s="11">
        <f>+ROUND(SuperOldData!G5730,0)</f>
        <v>8943</v>
      </c>
      <c r="H5730" s="8">
        <f>+ROUND(100*SuperOldData!M5730/SuperOldData!G5730,2)</f>
        <v>12.68</v>
      </c>
      <c r="I5730" s="8">
        <f>+ROUND(100*SuperOldData!J5730/SuperOldData!G5730,2)</f>
        <v>49.24</v>
      </c>
      <c r="J5730" s="9">
        <f>+ROUND(SuperOldData!C5730,6)</f>
        <v>28.096879000000001</v>
      </c>
      <c r="K5730" s="9">
        <f>+ROUND(SuperOldData!D5730,6)</f>
        <v>-17.166252</v>
      </c>
    </row>
    <row r="5731" spans="1:11" x14ac:dyDescent="0.25">
      <c r="A5731" s="10" t="str">
        <f>+SuperOldData!A5731</f>
        <v>38037</v>
      </c>
      <c r="B5731" s="12" t="str">
        <f>+SuperOldData!B5731</f>
        <v>Santa Cruz de la Palma</v>
      </c>
      <c r="C5731" t="str">
        <f>+SuperOldData!F5731</f>
        <v>Santa Cruz de Tenerife</v>
      </c>
      <c r="D5731" s="11">
        <f>+SuperOldData!X5731</f>
        <v>6584</v>
      </c>
      <c r="E5731" s="6">
        <f>+ROUND(SuperOldData!W5731,4)</f>
        <v>21.642399999999999</v>
      </c>
      <c r="F5731">
        <f>+SuperOldData!Y5731</f>
        <v>0</v>
      </c>
      <c r="G5731" s="11">
        <f>+ROUND(SuperOldData!G5731,0)</f>
        <v>16568</v>
      </c>
      <c r="H5731" s="8">
        <f>+ROUND(100*SuperOldData!M5731/SuperOldData!G5731,2)</f>
        <v>6.54</v>
      </c>
      <c r="I5731" s="8">
        <f>+ROUND(100*SuperOldData!J5731/SuperOldData!G5731,2)</f>
        <v>51.35</v>
      </c>
      <c r="J5731" s="9">
        <f>+ROUND(SuperOldData!C5731,6)</f>
        <v>28.707563</v>
      </c>
      <c r="K5731" s="9">
        <f>+ROUND(SuperOldData!D5731,6)</f>
        <v>-17.799993000000001</v>
      </c>
    </row>
    <row r="5732" spans="1:11" x14ac:dyDescent="0.25">
      <c r="A5732" s="10" t="str">
        <f>+SuperOldData!A5732</f>
        <v>38038</v>
      </c>
      <c r="B5732" s="12" t="str">
        <f>+SuperOldData!B5732</f>
        <v>Santa Cruz de Tenerife</v>
      </c>
      <c r="C5732" t="str">
        <f>+SuperOldData!F5732</f>
        <v>Santa Cruz de Tenerife</v>
      </c>
      <c r="D5732" s="11">
        <f>+SuperOldData!X5732</f>
        <v>7101</v>
      </c>
      <c r="E5732" s="6">
        <f>+ROUND(SuperOldData!W5732,4)</f>
        <v>15.759</v>
      </c>
      <c r="F5732">
        <f>+SuperOldData!Y5732</f>
        <v>0</v>
      </c>
      <c r="G5732" s="11">
        <f>+ROUND(SuperOldData!G5732,0)</f>
        <v>204476</v>
      </c>
      <c r="H5732" s="8">
        <f>+ROUND(100*SuperOldData!M5732/SuperOldData!G5732,2)</f>
        <v>6.51</v>
      </c>
      <c r="I5732" s="8">
        <f>+ROUND(100*SuperOldData!J5732/SuperOldData!G5732,2)</f>
        <v>52.04</v>
      </c>
      <c r="J5732" s="9">
        <f>+ROUND(SuperOldData!C5732,6)</f>
        <v>28.517643</v>
      </c>
      <c r="K5732" s="9">
        <f>+ROUND(SuperOldData!D5732,6)</f>
        <v>-16.225832</v>
      </c>
    </row>
    <row r="5733" spans="1:11" x14ac:dyDescent="0.25">
      <c r="A5733" s="10" t="str">
        <f>+SuperOldData!A5733</f>
        <v>38039</v>
      </c>
      <c r="B5733" s="12" t="str">
        <f>+SuperOldData!B5733</f>
        <v>Santa Úrsula</v>
      </c>
      <c r="C5733" t="str">
        <f>+SuperOldData!F5733</f>
        <v>Santa Cruz de Tenerife</v>
      </c>
      <c r="D5733" s="11">
        <f>+SuperOldData!X5733</f>
        <v>7811</v>
      </c>
      <c r="E5733" s="6">
        <f>+ROUND(SuperOldData!W5733,4)</f>
        <v>6.3762999999999996</v>
      </c>
      <c r="F5733">
        <f>+SuperOldData!Y5733</f>
        <v>0</v>
      </c>
      <c r="G5733" s="11">
        <f>+ROUND(SuperOldData!G5733,0)</f>
        <v>14079</v>
      </c>
      <c r="H5733" s="8">
        <f>+ROUND(100*SuperOldData!M5733/SuperOldData!G5733,2)</f>
        <v>10.119999999999999</v>
      </c>
      <c r="I5733" s="8">
        <f>+ROUND(100*SuperOldData!J5733/SuperOldData!G5733,2)</f>
        <v>49.85</v>
      </c>
      <c r="J5733" s="9">
        <f>+ROUND(SuperOldData!C5733,6)</f>
        <v>28.406963000000001</v>
      </c>
      <c r="K5733" s="9">
        <f>+ROUND(SuperOldData!D5733,6)</f>
        <v>-16.477395000000001</v>
      </c>
    </row>
    <row r="5734" spans="1:11" x14ac:dyDescent="0.25">
      <c r="A5734" s="10" t="str">
        <f>+SuperOldData!A5734</f>
        <v>38040</v>
      </c>
      <c r="B5734" s="12" t="str">
        <f>+SuperOldData!B5734</f>
        <v>Santiago del Teide</v>
      </c>
      <c r="C5734" t="str">
        <f>+SuperOldData!F5734</f>
        <v>Santa Cruz de Tenerife</v>
      </c>
      <c r="D5734" s="11">
        <f>+SuperOldData!X5734</f>
        <v>4212</v>
      </c>
      <c r="E5734" s="6">
        <f>+ROUND(SuperOldData!W5734,4)</f>
        <v>48.268900000000002</v>
      </c>
      <c r="F5734">
        <f>+SuperOldData!Y5734</f>
        <v>0</v>
      </c>
      <c r="G5734" s="11">
        <f>+ROUND(SuperOldData!G5734,0)</f>
        <v>10689</v>
      </c>
      <c r="H5734" s="8">
        <f>+ROUND(100*SuperOldData!M5734/SuperOldData!G5734,2)</f>
        <v>45.2</v>
      </c>
      <c r="I5734" s="8">
        <f>+ROUND(100*SuperOldData!J5734/SuperOldData!G5734,2)</f>
        <v>49.7</v>
      </c>
      <c r="J5734" s="9">
        <f>+ROUND(SuperOldData!C5734,6)</f>
        <v>28.278420000000001</v>
      </c>
      <c r="K5734" s="9">
        <f>+ROUND(SuperOldData!D5734,6)</f>
        <v>-16.796641000000001</v>
      </c>
    </row>
    <row r="5735" spans="1:11" x14ac:dyDescent="0.25">
      <c r="A5735" s="10" t="str">
        <f>+SuperOldData!A5735</f>
        <v>38041</v>
      </c>
      <c r="B5735" s="12" t="str">
        <f>+SuperOldData!B5735</f>
        <v>Sauzal, El</v>
      </c>
      <c r="C5735" t="str">
        <f>+SuperOldData!F5735</f>
        <v>Santa Cruz de Tenerife</v>
      </c>
      <c r="D5735" s="11">
        <f>+SuperOldData!X5735</f>
        <v>7628</v>
      </c>
      <c r="E5735" s="6">
        <f>+ROUND(SuperOldData!W5735,4)</f>
        <v>8.9390999999999998</v>
      </c>
      <c r="F5735">
        <f>+SuperOldData!Y5735</f>
        <v>0</v>
      </c>
      <c r="G5735" s="11">
        <f>+ROUND(SuperOldData!G5735,0)</f>
        <v>8988</v>
      </c>
      <c r="H5735" s="8">
        <f>+ROUND(100*SuperOldData!M5735/SuperOldData!G5735,2)</f>
        <v>7.32</v>
      </c>
      <c r="I5735" s="8">
        <f>+ROUND(100*SuperOldData!J5735/SuperOldData!G5735,2)</f>
        <v>50.52</v>
      </c>
      <c r="J5735" s="9">
        <f>+ROUND(SuperOldData!C5735,6)</f>
        <v>28.456230999999999</v>
      </c>
      <c r="K5735" s="9">
        <f>+ROUND(SuperOldData!D5735,6)</f>
        <v>-16.42407</v>
      </c>
    </row>
    <row r="5736" spans="1:11" x14ac:dyDescent="0.25">
      <c r="A5736" s="10" t="str">
        <f>+SuperOldData!A5736</f>
        <v>38042</v>
      </c>
      <c r="B5736" s="12" t="str">
        <f>+SuperOldData!B5736</f>
        <v>Silos, Los</v>
      </c>
      <c r="C5736" t="str">
        <f>+SuperOldData!F5736</f>
        <v>Santa Cruz de Tenerife</v>
      </c>
      <c r="D5736" s="11">
        <f>+SuperOldData!X5736</f>
        <v>4664</v>
      </c>
      <c r="E5736" s="6">
        <f>+ROUND(SuperOldData!W5736,4)</f>
        <v>42.9953</v>
      </c>
      <c r="F5736">
        <f>+SuperOldData!Y5736</f>
        <v>0</v>
      </c>
      <c r="G5736" s="11">
        <f>+ROUND(SuperOldData!G5736,0)</f>
        <v>4909</v>
      </c>
      <c r="H5736" s="8">
        <f>+ROUND(100*SuperOldData!M5736/SuperOldData!G5736,2)</f>
        <v>9</v>
      </c>
      <c r="I5736" s="8">
        <f>+ROUND(100*SuperOldData!J5736/SuperOldData!G5736,2)</f>
        <v>49.59</v>
      </c>
      <c r="J5736" s="9">
        <f>+ROUND(SuperOldData!C5736,6)</f>
        <v>28.352153999999999</v>
      </c>
      <c r="K5736" s="9">
        <f>+ROUND(SuperOldData!D5736,6)</f>
        <v>-16.816538000000001</v>
      </c>
    </row>
    <row r="5737" spans="1:11" x14ac:dyDescent="0.25">
      <c r="A5737" s="10" t="str">
        <f>+SuperOldData!A5737</f>
        <v>38043</v>
      </c>
      <c r="B5737" s="12" t="str">
        <f>+SuperOldData!B5737</f>
        <v>Tacoronte</v>
      </c>
      <c r="C5737" t="str">
        <f>+SuperOldData!F5737</f>
        <v>Santa Cruz de Tenerife</v>
      </c>
      <c r="D5737" s="11">
        <f>+SuperOldData!X5737</f>
        <v>7656</v>
      </c>
      <c r="E5737" s="6">
        <f>+ROUND(SuperOldData!W5737,4)</f>
        <v>8.6249000000000002</v>
      </c>
      <c r="F5737">
        <f>+SuperOldData!Y5737</f>
        <v>0</v>
      </c>
      <c r="G5737" s="11">
        <f>+ROUND(SuperOldData!G5737,0)</f>
        <v>23623</v>
      </c>
      <c r="H5737" s="8">
        <f>+ROUND(100*SuperOldData!M5737/SuperOldData!G5737,2)</f>
        <v>3.32</v>
      </c>
      <c r="I5737" s="8">
        <f>+ROUND(100*SuperOldData!J5737/SuperOldData!G5737,2)</f>
        <v>49.8</v>
      </c>
      <c r="J5737" s="9">
        <f>+ROUND(SuperOldData!C5737,6)</f>
        <v>28.481017000000001</v>
      </c>
      <c r="K5737" s="9">
        <f>+ROUND(SuperOldData!D5737,6)</f>
        <v>-16.400556000000002</v>
      </c>
    </row>
    <row r="5738" spans="1:11" x14ac:dyDescent="0.25">
      <c r="A5738" s="10" t="str">
        <f>+SuperOldData!A5738</f>
        <v>38044</v>
      </c>
      <c r="B5738" s="12" t="str">
        <f>+SuperOldData!B5738</f>
        <v>Tanque, El</v>
      </c>
      <c r="C5738" t="str">
        <f>+SuperOldData!F5738</f>
        <v>Santa Cruz de Tenerife</v>
      </c>
      <c r="D5738" s="11">
        <f>+SuperOldData!X5738</f>
        <v>6417</v>
      </c>
      <c r="E5738" s="6">
        <f>+ROUND(SuperOldData!W5738,4)</f>
        <v>23.318100000000001</v>
      </c>
      <c r="F5738">
        <f>+SuperOldData!Y5738</f>
        <v>0</v>
      </c>
      <c r="G5738" s="11">
        <f>+ROUND(SuperOldData!G5738,0)</f>
        <v>2814</v>
      </c>
      <c r="H5738" s="8">
        <f>+ROUND(100*SuperOldData!M5738/SuperOldData!G5738,2)</f>
        <v>3.66</v>
      </c>
      <c r="I5738" s="8">
        <f>+ROUND(100*SuperOldData!J5738/SuperOldData!G5738,2)</f>
        <v>50.94</v>
      </c>
      <c r="J5738" s="9">
        <f>+ROUND(SuperOldData!C5738,6)</f>
        <v>28.331371000000001</v>
      </c>
      <c r="K5738" s="9">
        <f>+ROUND(SuperOldData!D5738,6)</f>
        <v>-16.779567</v>
      </c>
    </row>
    <row r="5739" spans="1:11" x14ac:dyDescent="0.25">
      <c r="A5739" s="10" t="str">
        <f>+SuperOldData!A5739</f>
        <v>38045</v>
      </c>
      <c r="B5739" s="12" t="str">
        <f>+SuperOldData!B5739</f>
        <v>Tazacorte</v>
      </c>
      <c r="C5739" t="str">
        <f>+SuperOldData!F5739</f>
        <v>Santa Cruz de Tenerife</v>
      </c>
      <c r="D5739" s="11">
        <f>+SuperOldData!X5739</f>
        <v>5333</v>
      </c>
      <c r="E5739" s="6">
        <f>+ROUND(SuperOldData!W5739,4)</f>
        <v>35.158900000000003</v>
      </c>
      <c r="F5739">
        <f>+SuperOldData!Y5739</f>
        <v>0</v>
      </c>
      <c r="G5739" s="11">
        <f>+ROUND(SuperOldData!G5739,0)</f>
        <v>4777</v>
      </c>
      <c r="H5739" s="8">
        <f>+ROUND(100*SuperOldData!M5739/SuperOldData!G5739,2)</f>
        <v>8.98</v>
      </c>
      <c r="I5739" s="8">
        <f>+ROUND(100*SuperOldData!J5739/SuperOldData!G5739,2)</f>
        <v>49.04</v>
      </c>
      <c r="J5739" s="9">
        <f>+ROUND(SuperOldData!C5739,6)</f>
        <v>28.624580000000002</v>
      </c>
      <c r="K5739" s="9">
        <f>+ROUND(SuperOldData!D5739,6)</f>
        <v>-17.924735999999999</v>
      </c>
    </row>
    <row r="5740" spans="1:11" x14ac:dyDescent="0.25">
      <c r="A5740" s="10" t="str">
        <f>+SuperOldData!A5740</f>
        <v>38046</v>
      </c>
      <c r="B5740" s="12" t="str">
        <f>+SuperOldData!B5740</f>
        <v>Tegueste</v>
      </c>
      <c r="C5740" t="str">
        <f>+SuperOldData!F5740</f>
        <v>Santa Cruz de Tenerife</v>
      </c>
      <c r="D5740" s="11">
        <f>+SuperOldData!X5740</f>
        <v>7607</v>
      </c>
      <c r="E5740" s="6">
        <f>+ROUND(SuperOldData!W5740,4)</f>
        <v>9.2965</v>
      </c>
      <c r="F5740">
        <f>+SuperOldData!Y5740</f>
        <v>0</v>
      </c>
      <c r="G5740" s="11">
        <f>+ROUND(SuperOldData!G5740,0)</f>
        <v>10908</v>
      </c>
      <c r="H5740" s="8">
        <f>+ROUND(100*SuperOldData!M5740/SuperOldData!G5740,2)</f>
        <v>2.04</v>
      </c>
      <c r="I5740" s="8">
        <f>+ROUND(100*SuperOldData!J5740/SuperOldData!G5740,2)</f>
        <v>50.36</v>
      </c>
      <c r="J5740" s="9">
        <f>+ROUND(SuperOldData!C5740,6)</f>
        <v>28.520047999999999</v>
      </c>
      <c r="K5740" s="9">
        <f>+ROUND(SuperOldData!D5740,6)</f>
        <v>-16.335847999999999</v>
      </c>
    </row>
    <row r="5741" spans="1:11" x14ac:dyDescent="0.25">
      <c r="A5741" s="10" t="str">
        <f>+SuperOldData!A5741</f>
        <v>38047</v>
      </c>
      <c r="B5741" s="12" t="str">
        <f>+SuperOldData!B5741</f>
        <v>Tijarafe</v>
      </c>
      <c r="C5741" t="str">
        <f>+SuperOldData!F5741</f>
        <v>Santa Cruz de Tenerife</v>
      </c>
      <c r="D5741" s="11">
        <f>+SuperOldData!X5741</f>
        <v>4943</v>
      </c>
      <c r="E5741" s="6">
        <f>+ROUND(SuperOldData!W5741,4)</f>
        <v>39.927300000000002</v>
      </c>
      <c r="F5741">
        <f>+SuperOldData!Y5741</f>
        <v>0</v>
      </c>
      <c r="G5741" s="11">
        <f>+ROUND(SuperOldData!G5741,0)</f>
        <v>2675</v>
      </c>
      <c r="H5741" s="8">
        <f>+ROUND(100*SuperOldData!M5741/SuperOldData!G5741,2)</f>
        <v>20.68</v>
      </c>
      <c r="I5741" s="8">
        <f>+ROUND(100*SuperOldData!J5741/SuperOldData!G5741,2)</f>
        <v>49.41</v>
      </c>
      <c r="J5741" s="9">
        <f>+ROUND(SuperOldData!C5741,6)</f>
        <v>28.711069999999999</v>
      </c>
      <c r="K5741" s="9">
        <f>+ROUND(SuperOldData!D5741,6)</f>
        <v>-17.945639</v>
      </c>
    </row>
    <row r="5742" spans="1:11" x14ac:dyDescent="0.25">
      <c r="A5742" s="10" t="str">
        <f>+SuperOldData!A5742</f>
        <v>38048</v>
      </c>
      <c r="B5742" s="12" t="str">
        <f>+SuperOldData!B5742</f>
        <v>Valverde</v>
      </c>
      <c r="C5742" t="str">
        <f>+SuperOldData!F5742</f>
        <v>Santa Cruz de Tenerife</v>
      </c>
      <c r="D5742" s="11">
        <f>+SuperOldData!X5742</f>
        <v>6160</v>
      </c>
      <c r="E5742" s="6">
        <f>+ROUND(SuperOldData!W5742,4)</f>
        <v>26.1828</v>
      </c>
      <c r="F5742">
        <f>+SuperOldData!Y5742</f>
        <v>0</v>
      </c>
      <c r="G5742" s="11">
        <f>+ROUND(SuperOldData!G5742,0)</f>
        <v>4992</v>
      </c>
      <c r="H5742" s="8">
        <f>+ROUND(100*SuperOldData!M5742/SuperOldData!G5742,2)</f>
        <v>7.95</v>
      </c>
      <c r="I5742" s="8">
        <f>+ROUND(100*SuperOldData!J5742/SuperOldData!G5742,2)</f>
        <v>48.67</v>
      </c>
      <c r="J5742" s="9">
        <f>+ROUND(SuperOldData!C5742,6)</f>
        <v>27.785385999999999</v>
      </c>
      <c r="K5742" s="9">
        <f>+ROUND(SuperOldData!D5742,6)</f>
        <v>-17.943971999999999</v>
      </c>
    </row>
    <row r="5743" spans="1:11" x14ac:dyDescent="0.25">
      <c r="A5743" s="10" t="str">
        <f>+SuperOldData!A5743</f>
        <v>38049</v>
      </c>
      <c r="B5743" s="12" t="str">
        <f>+SuperOldData!B5743</f>
        <v>Valle Gran Rey</v>
      </c>
      <c r="C5743" t="str">
        <f>+SuperOldData!F5743</f>
        <v>Santa Cruz de Tenerife</v>
      </c>
      <c r="D5743" s="11">
        <f>+SuperOldData!X5743</f>
        <v>6667</v>
      </c>
      <c r="E5743" s="6">
        <f>+ROUND(SuperOldData!W5743,4)</f>
        <v>20.6752</v>
      </c>
      <c r="F5743">
        <f>+SuperOldData!Y5743</f>
        <v>0</v>
      </c>
      <c r="G5743" s="11">
        <f>+ROUND(SuperOldData!G5743,0)</f>
        <v>4547</v>
      </c>
      <c r="H5743" s="8">
        <f>+ROUND(100*SuperOldData!M5743/SuperOldData!G5743,2)</f>
        <v>29.08</v>
      </c>
      <c r="I5743" s="8">
        <f>+ROUND(100*SuperOldData!J5743/SuperOldData!G5743,2)</f>
        <v>48.99</v>
      </c>
      <c r="J5743" s="9">
        <f>+ROUND(SuperOldData!C5743,6)</f>
        <v>28.123470000000001</v>
      </c>
      <c r="K5743" s="9">
        <f>+ROUND(SuperOldData!D5743,6)</f>
        <v>-17.318701000000001</v>
      </c>
    </row>
    <row r="5744" spans="1:11" x14ac:dyDescent="0.25">
      <c r="A5744" s="10" t="str">
        <f>+SuperOldData!A5744</f>
        <v>38050</v>
      </c>
      <c r="B5744" s="12" t="str">
        <f>+SuperOldData!B5744</f>
        <v>Vallehermoso</v>
      </c>
      <c r="C5744" t="str">
        <f>+SuperOldData!F5744</f>
        <v>Santa Cruz de Tenerife</v>
      </c>
      <c r="D5744" s="11">
        <f>+SuperOldData!X5744</f>
        <v>3153</v>
      </c>
      <c r="E5744" s="6">
        <f>+ROUND(SuperOldData!W5744,4)</f>
        <v>60.146599999999999</v>
      </c>
      <c r="F5744">
        <f>+SuperOldData!Y5744</f>
        <v>0</v>
      </c>
      <c r="G5744" s="11">
        <f>+ROUND(SuperOldData!G5744,0)</f>
        <v>2961</v>
      </c>
      <c r="H5744" s="8">
        <f>+ROUND(100*SuperOldData!M5744/SuperOldData!G5744,2)</f>
        <v>8.23</v>
      </c>
      <c r="I5744" s="8">
        <f>+ROUND(100*SuperOldData!J5744/SuperOldData!G5744,2)</f>
        <v>48.61</v>
      </c>
      <c r="J5744" s="9">
        <f>+ROUND(SuperOldData!C5744,6)</f>
        <v>28.142548000000001</v>
      </c>
      <c r="K5744" s="9">
        <f>+ROUND(SuperOldData!D5744,6)</f>
        <v>-17.284541000000001</v>
      </c>
    </row>
    <row r="5745" spans="1:11" x14ac:dyDescent="0.25">
      <c r="A5745" s="10" t="str">
        <f>+SuperOldData!A5745</f>
        <v>38051</v>
      </c>
      <c r="B5745" s="12" t="str">
        <f>+SuperOldData!B5745</f>
        <v>Victoria de Acentejo, La</v>
      </c>
      <c r="C5745" t="str">
        <f>+SuperOldData!F5745</f>
        <v>Santa Cruz de Tenerife</v>
      </c>
      <c r="D5745" s="11">
        <f>+SuperOldData!X5745</f>
        <v>7393</v>
      </c>
      <c r="E5745" s="6">
        <f>+ROUND(SuperOldData!W5745,4)</f>
        <v>11.951700000000001</v>
      </c>
      <c r="F5745">
        <f>+SuperOldData!Y5745</f>
        <v>0</v>
      </c>
      <c r="G5745" s="11">
        <f>+ROUND(SuperOldData!G5745,0)</f>
        <v>8947</v>
      </c>
      <c r="H5745" s="8">
        <f>+ROUND(100*SuperOldData!M5745/SuperOldData!G5745,2)</f>
        <v>3.92</v>
      </c>
      <c r="I5745" s="8">
        <f>+ROUND(100*SuperOldData!J5745/SuperOldData!G5745,2)</f>
        <v>49.68</v>
      </c>
      <c r="J5745" s="9">
        <f>+ROUND(SuperOldData!C5745,6)</f>
        <v>28.418686999999998</v>
      </c>
      <c r="K5745" s="9">
        <f>+ROUND(SuperOldData!D5745,6)</f>
        <v>-16.448191000000001</v>
      </c>
    </row>
    <row r="5746" spans="1:11" x14ac:dyDescent="0.25">
      <c r="A5746" s="10" t="str">
        <f>+SuperOldData!A5746</f>
        <v>38052</v>
      </c>
      <c r="B5746" s="12" t="str">
        <f>+SuperOldData!B5746</f>
        <v>Vilaflor</v>
      </c>
      <c r="C5746" t="str">
        <f>+SuperOldData!F5746</f>
        <v>Santa Cruz de Tenerife</v>
      </c>
      <c r="D5746" s="11">
        <f>+SuperOldData!X5746</f>
        <v>6323</v>
      </c>
      <c r="E5746" s="6">
        <f>+ROUND(SuperOldData!W5746,4)</f>
        <v>24.4086</v>
      </c>
      <c r="F5746">
        <f>+SuperOldData!Y5746</f>
        <v>0</v>
      </c>
      <c r="G5746" s="11">
        <f>+ROUND(SuperOldData!G5746,0)</f>
        <v>1785</v>
      </c>
      <c r="H5746" s="8">
        <f>+ROUND(100*SuperOldData!M5746/SuperOldData!G5746,2)</f>
        <v>10.99</v>
      </c>
      <c r="I5746" s="8">
        <f>+ROUND(100*SuperOldData!J5746/SuperOldData!G5746,2)</f>
        <v>48.22</v>
      </c>
      <c r="J5746" s="9">
        <f>+ROUND(SuperOldData!C5746,6)</f>
        <v>28.155660000000001</v>
      </c>
      <c r="K5746" s="9">
        <f>+ROUND(SuperOldData!D5746,6)</f>
        <v>-16.647478</v>
      </c>
    </row>
    <row r="5747" spans="1:11" x14ac:dyDescent="0.25">
      <c r="A5747" s="10" t="str">
        <f>+SuperOldData!A5747</f>
        <v>38053</v>
      </c>
      <c r="B5747" s="12" t="str">
        <f>+SuperOldData!B5747</f>
        <v>Villa de Mazo</v>
      </c>
      <c r="C5747" t="str">
        <f>+SuperOldData!F5747</f>
        <v>Santa Cruz de Tenerife</v>
      </c>
      <c r="D5747" s="11">
        <f>+SuperOldData!X5747</f>
        <v>5421</v>
      </c>
      <c r="E5747" s="6">
        <f>+ROUND(SuperOldData!W5747,4)</f>
        <v>34.124000000000002</v>
      </c>
      <c r="F5747">
        <f>+SuperOldData!Y5747</f>
        <v>0</v>
      </c>
      <c r="G5747" s="11">
        <f>+ROUND(SuperOldData!G5747,0)</f>
        <v>4826</v>
      </c>
      <c r="H5747" s="8">
        <f>+ROUND(100*SuperOldData!M5747/SuperOldData!G5747,2)</f>
        <v>9.31</v>
      </c>
      <c r="I5747" s="8">
        <f>+ROUND(100*SuperOldData!J5747/SuperOldData!G5747,2)</f>
        <v>48.65</v>
      </c>
      <c r="J5747" s="9">
        <f>+ROUND(SuperOldData!C5747,6)</f>
        <v>28.579658999999999</v>
      </c>
      <c r="K5747" s="9">
        <f>+ROUND(SuperOldData!D5747,6)</f>
        <v>-17.797243999999999</v>
      </c>
    </row>
    <row r="5748" spans="1:11" x14ac:dyDescent="0.25">
      <c r="A5748" s="10" t="str">
        <f>+SuperOldData!A5748</f>
        <v>38901</v>
      </c>
      <c r="B5748" s="12" t="str">
        <f>+SuperOldData!B5748</f>
        <v>Pinar de El Hierro, El</v>
      </c>
      <c r="C5748" t="str">
        <f>+SuperOldData!F5748</f>
        <v>Santa Cruz de Tenerife</v>
      </c>
      <c r="D5748" s="11">
        <f>+SuperOldData!X5748</f>
        <v>4267</v>
      </c>
      <c r="E5748" s="6">
        <f>+ROUND(SuperOldData!W5748,4)</f>
        <v>47.745199999999997</v>
      </c>
      <c r="F5748">
        <f>+SuperOldData!Y5748</f>
        <v>0</v>
      </c>
      <c r="G5748" s="11">
        <f>+ROUND(SuperOldData!G5748,0)</f>
        <v>1750</v>
      </c>
      <c r="H5748" s="8">
        <f>+ROUND(100*SuperOldData!M5748/SuperOldData!G5748,2)</f>
        <v>10.59</v>
      </c>
      <c r="I5748" s="8">
        <f>+ROUND(100*SuperOldData!J5748/SuperOldData!G5748,2)</f>
        <v>48.4</v>
      </c>
      <c r="J5748" s="9">
        <f>+ROUND(SuperOldData!C5748,6)</f>
        <v>27.695976000000002</v>
      </c>
      <c r="K5748" s="9">
        <f>+ROUND(SuperOldData!D5748,6)</f>
        <v>-18.025310999999999</v>
      </c>
    </row>
    <row r="5749" spans="1:11" x14ac:dyDescent="0.25">
      <c r="A5749" s="10" t="str">
        <f>+SuperOldData!A5749</f>
        <v>39001</v>
      </c>
      <c r="B5749" s="12" t="str">
        <f>+SuperOldData!B5749</f>
        <v>Alfoz de Lloredo</v>
      </c>
      <c r="C5749" t="str">
        <f>+SuperOldData!F5749</f>
        <v>Cantabria</v>
      </c>
      <c r="D5749" s="11">
        <f>+SuperOldData!X5749</f>
        <v>4991</v>
      </c>
      <c r="E5749" s="6">
        <f>+ROUND(SuperOldData!W5749,4)</f>
        <v>39.2804</v>
      </c>
      <c r="F5749">
        <f>+SuperOldData!Y5749</f>
        <v>0</v>
      </c>
      <c r="G5749" s="11">
        <f>+ROUND(SuperOldData!G5749,0)</f>
        <v>2504</v>
      </c>
      <c r="H5749" s="8">
        <f>+ROUND(100*SuperOldData!M5749/SuperOldData!G5749,2)</f>
        <v>2.15</v>
      </c>
      <c r="I5749" s="8">
        <f>+ROUND(100*SuperOldData!J5749/SuperOldData!G5749,2)</f>
        <v>49.46</v>
      </c>
      <c r="J5749" s="9">
        <f>+ROUND(SuperOldData!C5749,6)</f>
        <v>43.376629000000001</v>
      </c>
      <c r="K5749" s="9">
        <f>+ROUND(SuperOldData!D5749,6)</f>
        <v>-4.1826660000000002</v>
      </c>
    </row>
    <row r="5750" spans="1:11" x14ac:dyDescent="0.25">
      <c r="A5750" s="10" t="str">
        <f>+SuperOldData!A5750</f>
        <v>39002</v>
      </c>
      <c r="B5750" s="12" t="str">
        <f>+SuperOldData!B5750</f>
        <v>Ampuero</v>
      </c>
      <c r="C5750" t="str">
        <f>+SuperOldData!F5750</f>
        <v>Cantabria</v>
      </c>
      <c r="D5750" s="11">
        <f>+SuperOldData!X5750</f>
        <v>6038</v>
      </c>
      <c r="E5750" s="6">
        <f>+ROUND(SuperOldData!W5750,4)</f>
        <v>27.575199999999999</v>
      </c>
      <c r="F5750">
        <f>+SuperOldData!Y5750</f>
        <v>0</v>
      </c>
      <c r="G5750" s="11">
        <f>+ROUND(SuperOldData!G5750,0)</f>
        <v>4261</v>
      </c>
      <c r="H5750" s="8">
        <f>+ROUND(100*SuperOldData!M5750/SuperOldData!G5750,2)</f>
        <v>3.51</v>
      </c>
      <c r="I5750" s="8">
        <f>+ROUND(100*SuperOldData!J5750/SuperOldData!G5750,2)</f>
        <v>48.42</v>
      </c>
      <c r="J5750" s="9">
        <f>+ROUND(SuperOldData!C5750,6)</f>
        <v>43.333120999999998</v>
      </c>
      <c r="K5750" s="9">
        <f>+ROUND(SuperOldData!D5750,6)</f>
        <v>-3.4167719999999999</v>
      </c>
    </row>
    <row r="5751" spans="1:11" x14ac:dyDescent="0.25">
      <c r="A5751" s="10" t="str">
        <f>+SuperOldData!A5751</f>
        <v>39003</v>
      </c>
      <c r="B5751" s="12" t="str">
        <f>+SuperOldData!B5751</f>
        <v>Anievas</v>
      </c>
      <c r="C5751" t="str">
        <f>+SuperOldData!F5751</f>
        <v>Cantabria</v>
      </c>
      <c r="D5751" s="11">
        <f>+SuperOldData!X5751</f>
        <v>3300</v>
      </c>
      <c r="E5751" s="6">
        <f>+ROUND(SuperOldData!W5751,4)</f>
        <v>58.36</v>
      </c>
      <c r="F5751">
        <f>+SuperOldData!Y5751</f>
        <v>0</v>
      </c>
      <c r="G5751" s="11">
        <f>+ROUND(SuperOldData!G5751,0)</f>
        <v>351</v>
      </c>
      <c r="H5751" s="8">
        <f>+ROUND(100*SuperOldData!M5751/SuperOldData!G5751,2)</f>
        <v>1.06</v>
      </c>
      <c r="I5751" s="8">
        <f>+ROUND(100*SuperOldData!J5751/SuperOldData!G5751,2)</f>
        <v>50.02</v>
      </c>
      <c r="J5751" s="9">
        <f>+ROUND(SuperOldData!C5751,6)</f>
        <v>43.201306000000002</v>
      </c>
      <c r="K5751" s="9">
        <f>+ROUND(SuperOldData!D5751,6)</f>
        <v>-4.004054</v>
      </c>
    </row>
    <row r="5752" spans="1:11" x14ac:dyDescent="0.25">
      <c r="A5752" s="10" t="str">
        <f>+SuperOldData!A5752</f>
        <v>39004</v>
      </c>
      <c r="B5752" s="12" t="str">
        <f>+SuperOldData!B5752</f>
        <v>Arenas de Iguña</v>
      </c>
      <c r="C5752" t="str">
        <f>+SuperOldData!F5752</f>
        <v>Cantabria</v>
      </c>
      <c r="D5752" s="11">
        <f>+SuperOldData!X5752</f>
        <v>4150</v>
      </c>
      <c r="E5752" s="6">
        <f>+ROUND(SuperOldData!W5752,4)</f>
        <v>48.971200000000003</v>
      </c>
      <c r="F5752">
        <f>+SuperOldData!Y5752</f>
        <v>0</v>
      </c>
      <c r="G5752" s="11">
        <f>+ROUND(SuperOldData!G5752,0)</f>
        <v>1796</v>
      </c>
      <c r="H5752" s="8">
        <f>+ROUND(100*SuperOldData!M5752/SuperOldData!G5752,2)</f>
        <v>2.16</v>
      </c>
      <c r="I5752" s="8">
        <f>+ROUND(100*SuperOldData!J5752/SuperOldData!G5752,2)</f>
        <v>48.68</v>
      </c>
      <c r="J5752" s="9">
        <f>+ROUND(SuperOldData!C5752,6)</f>
        <v>43.177011</v>
      </c>
      <c r="K5752" s="9">
        <f>+ROUND(SuperOldData!D5752,6)</f>
        <v>-4.093655</v>
      </c>
    </row>
    <row r="5753" spans="1:11" x14ac:dyDescent="0.25">
      <c r="A5753" s="10" t="str">
        <f>+SuperOldData!A5753</f>
        <v>39005</v>
      </c>
      <c r="B5753" s="12" t="str">
        <f>+SuperOldData!B5753</f>
        <v>Argoños</v>
      </c>
      <c r="C5753" t="str">
        <f>+SuperOldData!F5753</f>
        <v>Cantabria</v>
      </c>
      <c r="D5753" s="11">
        <f>+SuperOldData!X5753</f>
        <v>7636</v>
      </c>
      <c r="E5753" s="6">
        <f>+ROUND(SuperOldData!W5753,4)</f>
        <v>8.7973999999999997</v>
      </c>
      <c r="F5753">
        <f>+SuperOldData!Y5753</f>
        <v>0</v>
      </c>
      <c r="G5753" s="11">
        <f>+ROUND(SuperOldData!G5753,0)</f>
        <v>1699</v>
      </c>
      <c r="H5753" s="8">
        <f>+ROUND(100*SuperOldData!M5753/SuperOldData!G5753,2)</f>
        <v>3.17</v>
      </c>
      <c r="I5753" s="8">
        <f>+ROUND(100*SuperOldData!J5753/SuperOldData!G5753,2)</f>
        <v>48.18</v>
      </c>
      <c r="J5753" s="9">
        <f>+ROUND(SuperOldData!C5753,6)</f>
        <v>43.455286000000001</v>
      </c>
      <c r="K5753" s="9">
        <f>+ROUND(SuperOldData!D5753,6)</f>
        <v>-3.4937610000000001</v>
      </c>
    </row>
    <row r="5754" spans="1:11" x14ac:dyDescent="0.25">
      <c r="A5754" s="10" t="str">
        <f>+SuperOldData!A5754</f>
        <v>39006</v>
      </c>
      <c r="B5754" s="12" t="str">
        <f>+SuperOldData!B5754</f>
        <v>Arnuero</v>
      </c>
      <c r="C5754" t="str">
        <f>+SuperOldData!F5754</f>
        <v>Cantabria</v>
      </c>
      <c r="D5754" s="11">
        <f>+SuperOldData!X5754</f>
        <v>5401</v>
      </c>
      <c r="E5754" s="6">
        <f>+ROUND(SuperOldData!W5754,4)</f>
        <v>34.308799999999998</v>
      </c>
      <c r="F5754">
        <f>+SuperOldData!Y5754</f>
        <v>0</v>
      </c>
      <c r="G5754" s="11">
        <f>+ROUND(SuperOldData!G5754,0)</f>
        <v>2119</v>
      </c>
      <c r="H5754" s="8">
        <f>+ROUND(100*SuperOldData!M5754/SuperOldData!G5754,2)</f>
        <v>4.83</v>
      </c>
      <c r="I5754" s="8">
        <f>+ROUND(100*SuperOldData!J5754/SuperOldData!G5754,2)</f>
        <v>48.79</v>
      </c>
      <c r="J5754" s="9">
        <f>+ROUND(SuperOldData!C5754,6)</f>
        <v>43.477598999999998</v>
      </c>
      <c r="K5754" s="9">
        <f>+ROUND(SuperOldData!D5754,6)</f>
        <v>-3.557569</v>
      </c>
    </row>
    <row r="5755" spans="1:11" x14ac:dyDescent="0.25">
      <c r="A5755" s="10" t="str">
        <f>+SuperOldData!A5755</f>
        <v>39007</v>
      </c>
      <c r="B5755" s="12" t="str">
        <f>+SuperOldData!B5755</f>
        <v>Arredondo</v>
      </c>
      <c r="C5755" t="str">
        <f>+SuperOldData!F5755</f>
        <v>Cantabria</v>
      </c>
      <c r="D5755" s="11">
        <f>+SuperOldData!X5755</f>
        <v>2780</v>
      </c>
      <c r="E5755" s="6">
        <f>+ROUND(SuperOldData!W5755,4)</f>
        <v>64.2928</v>
      </c>
      <c r="F5755">
        <f>+SuperOldData!Y5755</f>
        <v>0</v>
      </c>
      <c r="G5755" s="11">
        <f>+ROUND(SuperOldData!G5755,0)</f>
        <v>519</v>
      </c>
      <c r="H5755" s="8">
        <f>+ROUND(100*SuperOldData!M5755/SuperOldData!G5755,2)</f>
        <v>1.1599999999999999</v>
      </c>
      <c r="I5755" s="8">
        <f>+ROUND(100*SuperOldData!J5755/SuperOldData!G5755,2)</f>
        <v>43.35</v>
      </c>
      <c r="J5755" s="9">
        <f>+ROUND(SuperOldData!C5755,6)</f>
        <v>43.267710999999998</v>
      </c>
      <c r="K5755" s="9">
        <f>+ROUND(SuperOldData!D5755,6)</f>
        <v>-3.633365</v>
      </c>
    </row>
    <row r="5756" spans="1:11" x14ac:dyDescent="0.25">
      <c r="A5756" s="10" t="str">
        <f>+SuperOldData!A5756</f>
        <v>39008</v>
      </c>
      <c r="B5756" s="12" t="str">
        <f>+SuperOldData!B5756</f>
        <v>Astillero, El</v>
      </c>
      <c r="C5756" t="str">
        <f>+SuperOldData!F5756</f>
        <v>Cantabria</v>
      </c>
      <c r="D5756" s="11">
        <f>+SuperOldData!X5756</f>
        <v>7592</v>
      </c>
      <c r="E5756" s="6">
        <f>+ROUND(SuperOldData!W5756,4)</f>
        <v>9.5860000000000003</v>
      </c>
      <c r="F5756">
        <f>+SuperOldData!Y5756</f>
        <v>0</v>
      </c>
      <c r="G5756" s="11">
        <f>+ROUND(SuperOldData!G5756,0)</f>
        <v>17854</v>
      </c>
      <c r="H5756" s="8">
        <f>+ROUND(100*SuperOldData!M5756/SuperOldData!G5756,2)</f>
        <v>6.09</v>
      </c>
      <c r="I5756" s="8">
        <f>+ROUND(100*SuperOldData!J5756/SuperOldData!G5756,2)</f>
        <v>50.96</v>
      </c>
      <c r="J5756" s="9">
        <f>+ROUND(SuperOldData!C5756,6)</f>
        <v>43.399208000000002</v>
      </c>
      <c r="K5756" s="9">
        <f>+ROUND(SuperOldData!D5756,6)</f>
        <v>-3.836903</v>
      </c>
    </row>
    <row r="5757" spans="1:11" x14ac:dyDescent="0.25">
      <c r="A5757" s="10" t="str">
        <f>+SuperOldData!A5757</f>
        <v>39009</v>
      </c>
      <c r="B5757" s="12" t="str">
        <f>+SuperOldData!B5757</f>
        <v>Bárcena de Cicero</v>
      </c>
      <c r="C5757" t="str">
        <f>+SuperOldData!F5757</f>
        <v>Cantabria</v>
      </c>
      <c r="D5757" s="11">
        <f>+SuperOldData!X5757</f>
        <v>7365</v>
      </c>
      <c r="E5757" s="6">
        <f>+ROUND(SuperOldData!W5757,4)</f>
        <v>12.228899999999999</v>
      </c>
      <c r="F5757">
        <f>+SuperOldData!Y5757</f>
        <v>0</v>
      </c>
      <c r="G5757" s="11">
        <f>+ROUND(SuperOldData!G5757,0)</f>
        <v>4107</v>
      </c>
      <c r="H5757" s="8">
        <f>+ROUND(100*SuperOldData!M5757/SuperOldData!G5757,2)</f>
        <v>5.74</v>
      </c>
      <c r="I5757" s="8">
        <f>+ROUND(100*SuperOldData!J5757/SuperOldData!G5757,2)</f>
        <v>47.52</v>
      </c>
      <c r="J5757" s="9">
        <f>+ROUND(SuperOldData!C5757,6)</f>
        <v>43.404111999999998</v>
      </c>
      <c r="K5757" s="9">
        <f>+ROUND(SuperOldData!D5757,6)</f>
        <v>-3.5078040000000001</v>
      </c>
    </row>
    <row r="5758" spans="1:11" x14ac:dyDescent="0.25">
      <c r="A5758" s="10" t="str">
        <f>+SuperOldData!A5758</f>
        <v>39010</v>
      </c>
      <c r="B5758" s="12" t="str">
        <f>+SuperOldData!B5758</f>
        <v>Bárcena de Pie de Concha</v>
      </c>
      <c r="C5758" t="str">
        <f>+SuperOldData!F5758</f>
        <v>Cantabria</v>
      </c>
      <c r="D5758" s="11">
        <f>+SuperOldData!X5758</f>
        <v>4286</v>
      </c>
      <c r="E5758" s="6">
        <f>+ROUND(SuperOldData!W5758,4)</f>
        <v>47.578899999999997</v>
      </c>
      <c r="F5758">
        <f>+SuperOldData!Y5758</f>
        <v>0</v>
      </c>
      <c r="G5758" s="11">
        <f>+ROUND(SuperOldData!G5758,0)</f>
        <v>767</v>
      </c>
      <c r="H5758" s="8">
        <f>+ROUND(100*SuperOldData!M5758/SuperOldData!G5758,2)</f>
        <v>2.13</v>
      </c>
      <c r="I5758" s="8">
        <f>+ROUND(100*SuperOldData!J5758/SuperOldData!G5758,2)</f>
        <v>51.08</v>
      </c>
      <c r="J5758" s="9">
        <f>+ROUND(SuperOldData!C5758,6)</f>
        <v>43.114348</v>
      </c>
      <c r="K5758" s="9">
        <f>+ROUND(SuperOldData!D5758,6)</f>
        <v>-4.0764209999999999</v>
      </c>
    </row>
    <row r="5759" spans="1:11" x14ac:dyDescent="0.25">
      <c r="A5759" s="10" t="str">
        <f>+SuperOldData!A5759</f>
        <v>39011</v>
      </c>
      <c r="B5759" s="12" t="str">
        <f>+SuperOldData!B5759</f>
        <v>Bareyo</v>
      </c>
      <c r="C5759" t="str">
        <f>+SuperOldData!F5759</f>
        <v>Cantabria</v>
      </c>
      <c r="D5759" s="11">
        <f>+SuperOldData!X5759</f>
        <v>6552</v>
      </c>
      <c r="E5759" s="6">
        <f>+ROUND(SuperOldData!W5759,4)</f>
        <v>21.919699999999999</v>
      </c>
      <c r="F5759">
        <f>+SuperOldData!Y5759</f>
        <v>0</v>
      </c>
      <c r="G5759" s="11">
        <f>+ROUND(SuperOldData!G5759,0)</f>
        <v>2065</v>
      </c>
      <c r="H5759" s="8">
        <f>+ROUND(100*SuperOldData!M5759/SuperOldData!G5759,2)</f>
        <v>6.77</v>
      </c>
      <c r="I5759" s="8">
        <f>+ROUND(100*SuperOldData!J5759/SuperOldData!G5759,2)</f>
        <v>49.29</v>
      </c>
      <c r="J5759" s="9">
        <f>+ROUND(SuperOldData!C5759,6)</f>
        <v>43.472799999999999</v>
      </c>
      <c r="K5759" s="9">
        <f>+ROUND(SuperOldData!D5759,6)</f>
        <v>-3.6188639999999999</v>
      </c>
    </row>
    <row r="5760" spans="1:11" x14ac:dyDescent="0.25">
      <c r="A5760" s="10" t="str">
        <f>+SuperOldData!A5760</f>
        <v>39012</v>
      </c>
      <c r="B5760" s="12" t="str">
        <f>+SuperOldData!B5760</f>
        <v>Cabezón de la Sal</v>
      </c>
      <c r="C5760" t="str">
        <f>+SuperOldData!F5760</f>
        <v>Cantabria</v>
      </c>
      <c r="D5760" s="11">
        <f>+SuperOldData!X5760</f>
        <v>7192</v>
      </c>
      <c r="E5760" s="6">
        <f>+ROUND(SuperOldData!W5760,4)</f>
        <v>14.5823</v>
      </c>
      <c r="F5760">
        <f>+SuperOldData!Y5760</f>
        <v>0</v>
      </c>
      <c r="G5760" s="11">
        <f>+ROUND(SuperOldData!G5760,0)</f>
        <v>8313</v>
      </c>
      <c r="H5760" s="8">
        <f>+ROUND(100*SuperOldData!M5760/SuperOldData!G5760,2)</f>
        <v>2.91</v>
      </c>
      <c r="I5760" s="8">
        <f>+ROUND(100*SuperOldData!J5760/SuperOldData!G5760,2)</f>
        <v>50.91</v>
      </c>
      <c r="J5760" s="9">
        <f>+ROUND(SuperOldData!C5760,6)</f>
        <v>43.311430999999999</v>
      </c>
      <c r="K5760" s="9">
        <f>+ROUND(SuperOldData!D5760,6)</f>
        <v>-4.231395</v>
      </c>
    </row>
    <row r="5761" spans="1:11" x14ac:dyDescent="0.25">
      <c r="A5761" s="10" t="str">
        <f>+SuperOldData!A5761</f>
        <v>39013</v>
      </c>
      <c r="B5761" s="12" t="str">
        <f>+SuperOldData!B5761</f>
        <v>Cabezón de Liébana</v>
      </c>
      <c r="C5761" t="str">
        <f>+SuperOldData!F5761</f>
        <v>Cantabria</v>
      </c>
      <c r="D5761" s="11">
        <f>+SuperOldData!X5761</f>
        <v>3540</v>
      </c>
      <c r="E5761" s="6">
        <f>+ROUND(SuperOldData!W5761,4)</f>
        <v>55.938899999999997</v>
      </c>
      <c r="F5761">
        <f>+SuperOldData!Y5761</f>
        <v>0</v>
      </c>
      <c r="G5761" s="11">
        <f>+ROUND(SuperOldData!G5761,0)</f>
        <v>704</v>
      </c>
      <c r="H5761" s="8">
        <f>+ROUND(100*SuperOldData!M5761/SuperOldData!G5761,2)</f>
        <v>10.78</v>
      </c>
      <c r="I5761" s="8">
        <f>+ROUND(100*SuperOldData!J5761/SuperOldData!G5761,2)</f>
        <v>40.770000000000003</v>
      </c>
      <c r="J5761" s="9">
        <f>+ROUND(SuperOldData!C5761,6)</f>
        <v>43.129516000000002</v>
      </c>
      <c r="K5761" s="9">
        <f>+ROUND(SuperOldData!D5761,6)</f>
        <v>-4.5403979999999997</v>
      </c>
    </row>
    <row r="5762" spans="1:11" x14ac:dyDescent="0.25">
      <c r="A5762" s="10" t="str">
        <f>+SuperOldData!A5762</f>
        <v>39014</v>
      </c>
      <c r="B5762" s="12" t="str">
        <f>+SuperOldData!B5762</f>
        <v>Cabuérniga</v>
      </c>
      <c r="C5762" t="str">
        <f>+SuperOldData!F5762</f>
        <v>Cantabria</v>
      </c>
      <c r="D5762" s="11">
        <f>+SuperOldData!X5762</f>
        <v>3083</v>
      </c>
      <c r="E5762" s="6">
        <f>+ROUND(SuperOldData!W5762,4)</f>
        <v>60.824300000000001</v>
      </c>
      <c r="F5762">
        <f>+SuperOldData!Y5762</f>
        <v>0</v>
      </c>
      <c r="G5762" s="11">
        <f>+ROUND(SuperOldData!G5762,0)</f>
        <v>1071</v>
      </c>
      <c r="H5762" s="8">
        <f>+ROUND(100*SuperOldData!M5762/SuperOldData!G5762,2)</f>
        <v>1.6</v>
      </c>
      <c r="I5762" s="8">
        <f>+ROUND(100*SuperOldData!J5762/SuperOldData!G5762,2)</f>
        <v>47.03</v>
      </c>
      <c r="J5762" s="9">
        <f>+ROUND(SuperOldData!C5762,6)</f>
        <v>43.211683000000001</v>
      </c>
      <c r="K5762" s="9">
        <f>+ROUND(SuperOldData!D5762,6)</f>
        <v>-4.3043500000000003</v>
      </c>
    </row>
    <row r="5763" spans="1:11" x14ac:dyDescent="0.25">
      <c r="A5763" s="10" t="str">
        <f>+SuperOldData!A5763</f>
        <v>39015</v>
      </c>
      <c r="B5763" s="12" t="str">
        <f>+SuperOldData!B5763</f>
        <v>Camaleño</v>
      </c>
      <c r="C5763" t="str">
        <f>+SuperOldData!F5763</f>
        <v>Cantabria</v>
      </c>
      <c r="D5763" s="11">
        <f>+SuperOldData!X5763</f>
        <v>3663</v>
      </c>
      <c r="E5763" s="6">
        <f>+ROUND(SuperOldData!W5763,4)</f>
        <v>54.571199999999997</v>
      </c>
      <c r="F5763">
        <f>+SuperOldData!Y5763</f>
        <v>0</v>
      </c>
      <c r="G5763" s="11">
        <f>+ROUND(SuperOldData!G5763,0)</f>
        <v>1029</v>
      </c>
      <c r="H5763" s="8">
        <f>+ROUND(100*SuperOldData!M5763/SuperOldData!G5763,2)</f>
        <v>2.57</v>
      </c>
      <c r="I5763" s="8">
        <f>+ROUND(100*SuperOldData!J5763/SuperOldData!G5763,2)</f>
        <v>45.98</v>
      </c>
      <c r="J5763" s="9">
        <f>+ROUND(SuperOldData!C5763,6)</f>
        <v>43.144748999999997</v>
      </c>
      <c r="K5763" s="9">
        <f>+ROUND(SuperOldData!D5763,6)</f>
        <v>-4.7472500000000002</v>
      </c>
    </row>
    <row r="5764" spans="1:11" x14ac:dyDescent="0.25">
      <c r="A5764" s="10" t="str">
        <f>+SuperOldData!A5764</f>
        <v>39016</v>
      </c>
      <c r="B5764" s="12" t="str">
        <f>+SuperOldData!B5764</f>
        <v>Camargo</v>
      </c>
      <c r="C5764" t="str">
        <f>+SuperOldData!F5764</f>
        <v>Cantabria</v>
      </c>
      <c r="D5764" s="11">
        <f>+SuperOldData!X5764</f>
        <v>7504</v>
      </c>
      <c r="E5764" s="6">
        <f>+ROUND(SuperOldData!W5764,4)</f>
        <v>10.5532</v>
      </c>
      <c r="F5764">
        <f>+SuperOldData!Y5764</f>
        <v>0</v>
      </c>
      <c r="G5764" s="11">
        <f>+ROUND(SuperOldData!G5764,0)</f>
        <v>31498</v>
      </c>
      <c r="H5764" s="8">
        <f>+ROUND(100*SuperOldData!M5764/SuperOldData!G5764,2)</f>
        <v>5.23</v>
      </c>
      <c r="I5764" s="8">
        <f>+ROUND(100*SuperOldData!J5764/SuperOldData!G5764,2)</f>
        <v>50.51</v>
      </c>
      <c r="J5764" s="9">
        <f>+ROUND(SuperOldData!C5764,6)</f>
        <v>43.412376000000002</v>
      </c>
      <c r="K5764" s="9">
        <f>+ROUND(SuperOldData!D5764,6)</f>
        <v>-3.8725070000000001</v>
      </c>
    </row>
    <row r="5765" spans="1:11" x14ac:dyDescent="0.25">
      <c r="A5765" s="10" t="str">
        <f>+SuperOldData!A5765</f>
        <v>39017</v>
      </c>
      <c r="B5765" s="12" t="str">
        <f>+SuperOldData!B5765</f>
        <v>Campoo de Yuso</v>
      </c>
      <c r="C5765" t="str">
        <f>+SuperOldData!F5765</f>
        <v>Cantabria</v>
      </c>
      <c r="D5765" s="11">
        <f>+SuperOldData!X5765</f>
        <v>3471</v>
      </c>
      <c r="E5765" s="6">
        <f>+ROUND(SuperOldData!W5765,4)</f>
        <v>56.628900000000002</v>
      </c>
      <c r="F5765">
        <f>+SuperOldData!Y5765</f>
        <v>0</v>
      </c>
      <c r="G5765" s="11">
        <f>+ROUND(SuperOldData!G5765,0)</f>
        <v>691</v>
      </c>
      <c r="H5765" s="8">
        <f>+ROUND(100*SuperOldData!M5765/SuperOldData!G5765,2)</f>
        <v>5.74</v>
      </c>
      <c r="I5765" s="8">
        <f>+ROUND(100*SuperOldData!J5765/SuperOldData!G5765,2)</f>
        <v>45.41</v>
      </c>
      <c r="J5765" s="9">
        <f>+ROUND(SuperOldData!C5765,6)</f>
        <v>43.028058000000001</v>
      </c>
      <c r="K5765" s="9">
        <f>+ROUND(SuperOldData!D5765,6)</f>
        <v>-3.9854180000000001</v>
      </c>
    </row>
    <row r="5766" spans="1:11" x14ac:dyDescent="0.25">
      <c r="A5766" s="10" t="str">
        <f>+SuperOldData!A5766</f>
        <v>39018</v>
      </c>
      <c r="B5766" s="12" t="str">
        <f>+SuperOldData!B5766</f>
        <v>Cartes</v>
      </c>
      <c r="C5766" t="str">
        <f>+SuperOldData!F5766</f>
        <v>Cantabria</v>
      </c>
      <c r="D5766" s="11">
        <f>+SuperOldData!X5766</f>
        <v>7926</v>
      </c>
      <c r="E5766" s="6">
        <f>+ROUND(SuperOldData!W5766,4)</f>
        <v>4.5589000000000004</v>
      </c>
      <c r="F5766">
        <f>+SuperOldData!Y5766</f>
        <v>0</v>
      </c>
      <c r="G5766" s="11">
        <f>+ROUND(SuperOldData!G5766,0)</f>
        <v>5534</v>
      </c>
      <c r="H5766" s="8">
        <f>+ROUND(100*SuperOldData!M5766/SuperOldData!G5766,2)</f>
        <v>4.5999999999999996</v>
      </c>
      <c r="I5766" s="8">
        <f>+ROUND(100*SuperOldData!J5766/SuperOldData!G5766,2)</f>
        <v>48.84</v>
      </c>
      <c r="J5766" s="9">
        <f>+ROUND(SuperOldData!C5766,6)</f>
        <v>43.315390000000001</v>
      </c>
      <c r="K5766" s="9">
        <f>+ROUND(SuperOldData!D5766,6)</f>
        <v>-4.0926939999999998</v>
      </c>
    </row>
    <row r="5767" spans="1:11" x14ac:dyDescent="0.25">
      <c r="A5767" s="10" t="str">
        <f>+SuperOldData!A5767</f>
        <v>39019</v>
      </c>
      <c r="B5767" s="12" t="str">
        <f>+SuperOldData!B5767</f>
        <v>Castañeda</v>
      </c>
      <c r="C5767" t="str">
        <f>+SuperOldData!F5767</f>
        <v>Cantabria</v>
      </c>
      <c r="D5767" s="11">
        <f>+SuperOldData!X5767</f>
        <v>7539</v>
      </c>
      <c r="E5767" s="6">
        <f>+ROUND(SuperOldData!W5767,4)</f>
        <v>10.2082</v>
      </c>
      <c r="F5767">
        <f>+SuperOldData!Y5767</f>
        <v>0</v>
      </c>
      <c r="G5767" s="11">
        <f>+ROUND(SuperOldData!G5767,0)</f>
        <v>2524</v>
      </c>
      <c r="H5767" s="8">
        <f>+ROUND(100*SuperOldData!M5767/SuperOldData!G5767,2)</f>
        <v>4.04</v>
      </c>
      <c r="I5767" s="8">
        <f>+ROUND(100*SuperOldData!J5767/SuperOldData!G5767,2)</f>
        <v>48.39</v>
      </c>
      <c r="J5767" s="9">
        <f>+ROUND(SuperOldData!C5767,6)</f>
        <v>43.318598000000001</v>
      </c>
      <c r="K5767" s="9">
        <f>+ROUND(SuperOldData!D5767,6)</f>
        <v>-3.9279860000000002</v>
      </c>
    </row>
    <row r="5768" spans="1:11" x14ac:dyDescent="0.25">
      <c r="A5768" s="10" t="str">
        <f>+SuperOldData!A5768</f>
        <v>39020</v>
      </c>
      <c r="B5768" s="12" t="str">
        <f>+SuperOldData!B5768</f>
        <v>Castro-Urdiales</v>
      </c>
      <c r="C5768" t="str">
        <f>+SuperOldData!F5768</f>
        <v>Cantabria</v>
      </c>
      <c r="D5768" s="11">
        <f>+SuperOldData!X5768</f>
        <v>7800</v>
      </c>
      <c r="E5768" s="6">
        <f>+ROUND(SuperOldData!W5768,4)</f>
        <v>6.4932999999999996</v>
      </c>
      <c r="F5768">
        <f>+SuperOldData!Y5768</f>
        <v>0</v>
      </c>
      <c r="G5768" s="11">
        <f>+ROUND(SuperOldData!G5768,0)</f>
        <v>32487</v>
      </c>
      <c r="H5768" s="8">
        <f>+ROUND(100*SuperOldData!M5768/SuperOldData!G5768,2)</f>
        <v>8.6199999999999992</v>
      </c>
      <c r="I5768" s="8">
        <f>+ROUND(100*SuperOldData!J5768/SuperOldData!G5768,2)</f>
        <v>49.37</v>
      </c>
      <c r="J5768" s="9">
        <f>+ROUND(SuperOldData!C5768,6)</f>
        <v>43.351546999999997</v>
      </c>
      <c r="K5768" s="9">
        <f>+ROUND(SuperOldData!D5768,6)</f>
        <v>-3.2299500000000001</v>
      </c>
    </row>
    <row r="5769" spans="1:11" x14ac:dyDescent="0.25">
      <c r="A5769" s="10" t="str">
        <f>+SuperOldData!A5769</f>
        <v>39021</v>
      </c>
      <c r="B5769" s="12" t="str">
        <f>+SuperOldData!B5769</f>
        <v>Cieza</v>
      </c>
      <c r="C5769" t="str">
        <f>+SuperOldData!F5769</f>
        <v>Cantabria</v>
      </c>
      <c r="D5769" s="11">
        <f>+SuperOldData!X5769</f>
        <v>2433</v>
      </c>
      <c r="E5769" s="6">
        <f>+ROUND(SuperOldData!W5769,4)</f>
        <v>68.839299999999994</v>
      </c>
      <c r="F5769">
        <f>+SuperOldData!Y5769</f>
        <v>0</v>
      </c>
      <c r="G5769" s="11">
        <f>+ROUND(SuperOldData!G5769,0)</f>
        <v>602</v>
      </c>
      <c r="H5769" s="8">
        <f>+ROUND(100*SuperOldData!M5769/SuperOldData!G5769,2)</f>
        <v>0.66</v>
      </c>
      <c r="I5769" s="8">
        <f>+ROUND(100*SuperOldData!J5769/SuperOldData!G5769,2)</f>
        <v>49.17</v>
      </c>
      <c r="J5769" s="9">
        <f>+ROUND(SuperOldData!C5769,6)</f>
        <v>43.223474000000003</v>
      </c>
      <c r="K5769" s="9">
        <f>+ROUND(SuperOldData!D5769,6)</f>
        <v>-4.1308119999999997</v>
      </c>
    </row>
    <row r="5770" spans="1:11" x14ac:dyDescent="0.25">
      <c r="A5770" s="10" t="str">
        <f>+SuperOldData!A5770</f>
        <v>39022</v>
      </c>
      <c r="B5770" s="12" t="str">
        <f>+SuperOldData!B5770</f>
        <v>Cillorigo de Liébana</v>
      </c>
      <c r="C5770" t="str">
        <f>+SuperOldData!F5770</f>
        <v>Cantabria</v>
      </c>
      <c r="D5770" s="11">
        <f>+SuperOldData!X5770</f>
        <v>5984</v>
      </c>
      <c r="E5770" s="6">
        <f>+ROUND(SuperOldData!W5770,4)</f>
        <v>28.197399999999998</v>
      </c>
      <c r="F5770">
        <f>+SuperOldData!Y5770</f>
        <v>0</v>
      </c>
      <c r="G5770" s="11">
        <f>+ROUND(SuperOldData!G5770,0)</f>
        <v>1341</v>
      </c>
      <c r="H5770" s="8">
        <f>+ROUND(100*SuperOldData!M5770/SuperOldData!G5770,2)</f>
        <v>13.51</v>
      </c>
      <c r="I5770" s="8">
        <f>+ROUND(100*SuperOldData!J5770/SuperOldData!G5770,2)</f>
        <v>45.61</v>
      </c>
      <c r="J5770" s="9">
        <f>+ROUND(SuperOldData!C5770,6)</f>
        <v>43.205948999999997</v>
      </c>
      <c r="K5770" s="9">
        <f>+ROUND(SuperOldData!D5770,6)</f>
        <v>-4.6217090000000001</v>
      </c>
    </row>
    <row r="5771" spans="1:11" x14ac:dyDescent="0.25">
      <c r="A5771" s="10" t="str">
        <f>+SuperOldData!A5771</f>
        <v>39023</v>
      </c>
      <c r="B5771" s="12" t="str">
        <f>+SuperOldData!B5771</f>
        <v>Colindres</v>
      </c>
      <c r="C5771" t="str">
        <f>+SuperOldData!F5771</f>
        <v>Cantabria</v>
      </c>
      <c r="D5771" s="11">
        <f>+SuperOldData!X5771</f>
        <v>7186</v>
      </c>
      <c r="E5771" s="6">
        <f>+ROUND(SuperOldData!W5771,4)</f>
        <v>14.6439</v>
      </c>
      <c r="F5771">
        <f>+SuperOldData!Y5771</f>
        <v>0</v>
      </c>
      <c r="G5771" s="11">
        <f>+ROUND(SuperOldData!G5771,0)</f>
        <v>8109</v>
      </c>
      <c r="H5771" s="8">
        <f>+ROUND(100*SuperOldData!M5771/SuperOldData!G5771,2)</f>
        <v>6.8</v>
      </c>
      <c r="I5771" s="8">
        <f>+ROUND(100*SuperOldData!J5771/SuperOldData!G5771,2)</f>
        <v>49.95</v>
      </c>
      <c r="J5771" s="9">
        <f>+ROUND(SuperOldData!C5771,6)</f>
        <v>43.388719000000002</v>
      </c>
      <c r="K5771" s="9">
        <f>+ROUND(SuperOldData!D5771,6)</f>
        <v>-3.441411</v>
      </c>
    </row>
    <row r="5772" spans="1:11" x14ac:dyDescent="0.25">
      <c r="A5772" s="10" t="str">
        <f>+SuperOldData!A5772</f>
        <v>39024</v>
      </c>
      <c r="B5772" s="12" t="str">
        <f>+SuperOldData!B5772</f>
        <v>Comillas</v>
      </c>
      <c r="C5772" t="str">
        <f>+SuperOldData!F5772</f>
        <v>Cantabria</v>
      </c>
      <c r="D5772" s="11">
        <f>+SuperOldData!X5772</f>
        <v>4616</v>
      </c>
      <c r="E5772" s="6">
        <f>+ROUND(SuperOldData!W5772,4)</f>
        <v>43.685299999999998</v>
      </c>
      <c r="F5772">
        <f>+SuperOldData!Y5772</f>
        <v>0</v>
      </c>
      <c r="G5772" s="11">
        <f>+ROUND(SuperOldData!G5772,0)</f>
        <v>2435</v>
      </c>
      <c r="H5772" s="8">
        <f>+ROUND(100*SuperOldData!M5772/SuperOldData!G5772,2)</f>
        <v>4.49</v>
      </c>
      <c r="I5772" s="8">
        <f>+ROUND(100*SuperOldData!J5772/SuperOldData!G5772,2)</f>
        <v>52.08</v>
      </c>
      <c r="J5772" s="9">
        <f>+ROUND(SuperOldData!C5772,6)</f>
        <v>43.365982000000002</v>
      </c>
      <c r="K5772" s="9">
        <f>+ROUND(SuperOldData!D5772,6)</f>
        <v>-4.293704</v>
      </c>
    </row>
    <row r="5773" spans="1:11" x14ac:dyDescent="0.25">
      <c r="A5773" s="10" t="str">
        <f>+SuperOldData!A5773</f>
        <v>39025</v>
      </c>
      <c r="B5773" s="12" t="str">
        <f>+SuperOldData!B5773</f>
        <v>Corrales de Buelna, Los</v>
      </c>
      <c r="C5773" t="str">
        <f>+SuperOldData!F5773</f>
        <v>Cantabria</v>
      </c>
      <c r="D5773" s="11">
        <f>+SuperOldData!X5773</f>
        <v>6194</v>
      </c>
      <c r="E5773" s="6">
        <f>+ROUND(SuperOldData!W5773,4)</f>
        <v>25.788599999999999</v>
      </c>
      <c r="F5773">
        <f>+SuperOldData!Y5773</f>
        <v>0</v>
      </c>
      <c r="G5773" s="11">
        <f>+ROUND(SuperOldData!G5773,0)</f>
        <v>11521</v>
      </c>
      <c r="H5773" s="8">
        <f>+ROUND(100*SuperOldData!M5773/SuperOldData!G5773,2)</f>
        <v>6.07</v>
      </c>
      <c r="I5773" s="8">
        <f>+ROUND(100*SuperOldData!J5773/SuperOldData!G5773,2)</f>
        <v>50.52</v>
      </c>
      <c r="J5773" s="9">
        <f>+ROUND(SuperOldData!C5773,6)</f>
        <v>43.261584999999997</v>
      </c>
      <c r="K5773" s="9">
        <f>+ROUND(SuperOldData!D5773,6)</f>
        <v>-4.0909389999999997</v>
      </c>
    </row>
    <row r="5774" spans="1:11" x14ac:dyDescent="0.25">
      <c r="A5774" s="10" t="str">
        <f>+SuperOldData!A5774</f>
        <v>39026</v>
      </c>
      <c r="B5774" s="12" t="str">
        <f>+SuperOldData!B5774</f>
        <v>Corvera de Toranzo</v>
      </c>
      <c r="C5774" t="str">
        <f>+SuperOldData!F5774</f>
        <v>Cantabria</v>
      </c>
      <c r="D5774" s="11">
        <f>+SuperOldData!X5774</f>
        <v>5621</v>
      </c>
      <c r="E5774" s="6">
        <f>+ROUND(SuperOldData!W5774,4)</f>
        <v>31.949200000000001</v>
      </c>
      <c r="F5774">
        <f>+SuperOldData!Y5774</f>
        <v>0</v>
      </c>
      <c r="G5774" s="11">
        <f>+ROUND(SuperOldData!G5774,0)</f>
        <v>2158</v>
      </c>
      <c r="H5774" s="8">
        <f>+ROUND(100*SuperOldData!M5774/SuperOldData!G5774,2)</f>
        <v>3.42</v>
      </c>
      <c r="I5774" s="8">
        <f>+ROUND(100*SuperOldData!J5774/SuperOldData!G5774,2)</f>
        <v>49.2</v>
      </c>
      <c r="J5774" s="9">
        <f>+ROUND(SuperOldData!C5774,6)</f>
        <v>43.210451999999997</v>
      </c>
      <c r="K5774" s="9">
        <f>+ROUND(SuperOldData!D5774,6)</f>
        <v>-3.9538220000000002</v>
      </c>
    </row>
    <row r="5775" spans="1:11" x14ac:dyDescent="0.25">
      <c r="A5775" s="10" t="str">
        <f>+SuperOldData!A5775</f>
        <v>39027</v>
      </c>
      <c r="B5775" s="12" t="str">
        <f>+SuperOldData!B5775</f>
        <v>Campoo de Enmedio</v>
      </c>
      <c r="C5775" t="str">
        <f>+SuperOldData!F5775</f>
        <v>Cantabria</v>
      </c>
      <c r="D5775" s="11">
        <f>+SuperOldData!X5775</f>
        <v>6045</v>
      </c>
      <c r="E5775" s="6">
        <f>+ROUND(SuperOldData!W5775,4)</f>
        <v>27.495100000000001</v>
      </c>
      <c r="F5775">
        <f>+SuperOldData!Y5775</f>
        <v>0</v>
      </c>
      <c r="G5775" s="11">
        <f>+ROUND(SuperOldData!G5775,0)</f>
        <v>3805</v>
      </c>
      <c r="H5775" s="8">
        <f>+ROUND(100*SuperOldData!M5775/SuperOldData!G5775,2)</f>
        <v>2.44</v>
      </c>
      <c r="I5775" s="8">
        <f>+ROUND(100*SuperOldData!J5775/SuperOldData!G5775,2)</f>
        <v>48.58</v>
      </c>
      <c r="J5775" s="9">
        <f>+ROUND(SuperOldData!C5775,6)</f>
        <v>42.992162999999998</v>
      </c>
      <c r="K5775" s="9">
        <f>+ROUND(SuperOldData!D5775,6)</f>
        <v>-4.1230690000000001</v>
      </c>
    </row>
    <row r="5776" spans="1:11" x14ac:dyDescent="0.25">
      <c r="A5776" s="10" t="str">
        <f>+SuperOldData!A5776</f>
        <v>39028</v>
      </c>
      <c r="B5776" s="12" t="str">
        <f>+SuperOldData!B5776</f>
        <v>Entrambasaguas</v>
      </c>
      <c r="C5776" t="str">
        <f>+SuperOldData!F5776</f>
        <v>Cantabria</v>
      </c>
      <c r="D5776" s="11">
        <f>+SuperOldData!X5776</f>
        <v>7695</v>
      </c>
      <c r="E5776" s="6">
        <f>+ROUND(SuperOldData!W5776,4)</f>
        <v>8.0890000000000004</v>
      </c>
      <c r="F5776">
        <f>+SuperOldData!Y5776</f>
        <v>0</v>
      </c>
      <c r="G5776" s="11">
        <f>+ROUND(SuperOldData!G5776,0)</f>
        <v>4636</v>
      </c>
      <c r="H5776" s="8">
        <f>+ROUND(100*SuperOldData!M5776/SuperOldData!G5776,2)</f>
        <v>6.29</v>
      </c>
      <c r="I5776" s="8">
        <f>+ROUND(100*SuperOldData!J5776/SuperOldData!G5776,2)</f>
        <v>48.54</v>
      </c>
      <c r="J5776" s="9">
        <f>+ROUND(SuperOldData!C5776,6)</f>
        <v>43.364187000000001</v>
      </c>
      <c r="K5776" s="9">
        <f>+ROUND(SuperOldData!D5776,6)</f>
        <v>-3.668326</v>
      </c>
    </row>
    <row r="5777" spans="1:11" x14ac:dyDescent="0.25">
      <c r="A5777" s="10" t="str">
        <f>+SuperOldData!A5777</f>
        <v>39029</v>
      </c>
      <c r="B5777" s="12" t="str">
        <f>+SuperOldData!B5777</f>
        <v>Escalante</v>
      </c>
      <c r="C5777" t="str">
        <f>+SuperOldData!F5777</f>
        <v>Cantabria</v>
      </c>
      <c r="D5777" s="11">
        <f>+SuperOldData!X5777</f>
        <v>4502</v>
      </c>
      <c r="E5777" s="6">
        <f>+ROUND(SuperOldData!W5777,4)</f>
        <v>44.874299999999998</v>
      </c>
      <c r="F5777">
        <f>+SuperOldData!Y5777</f>
        <v>0</v>
      </c>
      <c r="G5777" s="11">
        <f>+ROUND(SuperOldData!G5777,0)</f>
        <v>762</v>
      </c>
      <c r="H5777" s="8">
        <f>+ROUND(100*SuperOldData!M5777/SuperOldData!G5777,2)</f>
        <v>2.57</v>
      </c>
      <c r="I5777" s="8">
        <f>+ROUND(100*SuperOldData!J5777/SuperOldData!G5777,2)</f>
        <v>47.78</v>
      </c>
      <c r="J5777" s="9">
        <f>+ROUND(SuperOldData!C5777,6)</f>
        <v>43.436742000000002</v>
      </c>
      <c r="K5777" s="9">
        <f>+ROUND(SuperOldData!D5777,6)</f>
        <v>-3.5194999999999999</v>
      </c>
    </row>
    <row r="5778" spans="1:11" x14ac:dyDescent="0.25">
      <c r="A5778" s="10" t="str">
        <f>+SuperOldData!A5778</f>
        <v>39030</v>
      </c>
      <c r="B5778" s="12" t="str">
        <f>+SuperOldData!B5778</f>
        <v>Guriezo</v>
      </c>
      <c r="C5778" t="str">
        <f>+SuperOldData!F5778</f>
        <v>Cantabria</v>
      </c>
      <c r="D5778" s="11">
        <f>+SuperOldData!X5778</f>
        <v>6375</v>
      </c>
      <c r="E5778" s="6">
        <f>+ROUND(SuperOldData!W5778,4)</f>
        <v>23.872599999999998</v>
      </c>
      <c r="F5778">
        <f>+SuperOldData!Y5778</f>
        <v>0</v>
      </c>
      <c r="G5778" s="11">
        <f>+ROUND(SuperOldData!G5778,0)</f>
        <v>2406</v>
      </c>
      <c r="H5778" s="8">
        <f>+ROUND(100*SuperOldData!M5778/SuperOldData!G5778,2)</f>
        <v>3.94</v>
      </c>
      <c r="I5778" s="8">
        <f>+ROUND(100*SuperOldData!J5778/SuperOldData!G5778,2)</f>
        <v>47.54</v>
      </c>
      <c r="J5778" s="9">
        <f>+ROUND(SuperOldData!C5778,6)</f>
        <v>43.331563000000003</v>
      </c>
      <c r="K5778" s="9">
        <f>+ROUND(SuperOldData!D5778,6)</f>
        <v>-3.307429</v>
      </c>
    </row>
    <row r="5779" spans="1:11" x14ac:dyDescent="0.25">
      <c r="A5779" s="10" t="str">
        <f>+SuperOldData!A5779</f>
        <v>39031</v>
      </c>
      <c r="B5779" s="12" t="str">
        <f>+SuperOldData!B5779</f>
        <v>Hazas de Cesto</v>
      </c>
      <c r="C5779" t="str">
        <f>+SuperOldData!F5779</f>
        <v>Cantabria</v>
      </c>
      <c r="D5779" s="11">
        <f>+SuperOldData!X5779</f>
        <v>6701</v>
      </c>
      <c r="E5779" s="6">
        <f>+ROUND(SuperOldData!W5779,4)</f>
        <v>20.324100000000001</v>
      </c>
      <c r="F5779">
        <f>+SuperOldData!Y5779</f>
        <v>0</v>
      </c>
      <c r="G5779" s="11">
        <f>+ROUND(SuperOldData!G5779,0)</f>
        <v>1510</v>
      </c>
      <c r="H5779" s="8">
        <f>+ROUND(100*SuperOldData!M5779/SuperOldData!G5779,2)</f>
        <v>4.7699999999999996</v>
      </c>
      <c r="I5779" s="8">
        <f>+ROUND(100*SuperOldData!J5779/SuperOldData!G5779,2)</f>
        <v>48.12</v>
      </c>
      <c r="J5779" s="9">
        <f>+ROUND(SuperOldData!C5779,6)</f>
        <v>43.404902999999997</v>
      </c>
      <c r="K5779" s="9">
        <f>+ROUND(SuperOldData!D5779,6)</f>
        <v>-3.5859679999999998</v>
      </c>
    </row>
    <row r="5780" spans="1:11" x14ac:dyDescent="0.25">
      <c r="A5780" s="10" t="str">
        <f>+SuperOldData!A5780</f>
        <v>39032</v>
      </c>
      <c r="B5780" s="12" t="str">
        <f>+SuperOldData!B5780</f>
        <v>Hermandad de Campoo de Suso</v>
      </c>
      <c r="C5780" t="str">
        <f>+SuperOldData!F5780</f>
        <v>Cantabria</v>
      </c>
      <c r="D5780" s="11">
        <f>+SuperOldData!X5780</f>
        <v>4611</v>
      </c>
      <c r="E5780" s="6">
        <f>+ROUND(SuperOldData!W5780,4)</f>
        <v>43.783900000000003</v>
      </c>
      <c r="F5780">
        <f>+SuperOldData!Y5780</f>
        <v>0</v>
      </c>
      <c r="G5780" s="11">
        <f>+ROUND(SuperOldData!G5780,0)</f>
        <v>1752</v>
      </c>
      <c r="H5780" s="8">
        <f>+ROUND(100*SuperOldData!M5780/SuperOldData!G5780,2)</f>
        <v>1.06</v>
      </c>
      <c r="I5780" s="8">
        <f>+ROUND(100*SuperOldData!J5780/SuperOldData!G5780,2)</f>
        <v>45.86</v>
      </c>
      <c r="J5780" s="9">
        <f>+ROUND(SuperOldData!C5780,6)</f>
        <v>43.024239999999999</v>
      </c>
      <c r="K5780" s="9">
        <f>+ROUND(SuperOldData!D5780,6)</f>
        <v>-4.2506830000000004</v>
      </c>
    </row>
    <row r="5781" spans="1:11" x14ac:dyDescent="0.25">
      <c r="A5781" s="10" t="str">
        <f>+SuperOldData!A5781</f>
        <v>39033</v>
      </c>
      <c r="B5781" s="12" t="str">
        <f>+SuperOldData!B5781</f>
        <v>Herrerías</v>
      </c>
      <c r="C5781" t="str">
        <f>+SuperOldData!F5781</f>
        <v>Cantabria</v>
      </c>
      <c r="D5781" s="11">
        <f>+SuperOldData!X5781</f>
        <v>2999</v>
      </c>
      <c r="E5781" s="6">
        <f>+ROUND(SuperOldData!W5781,4)</f>
        <v>61.662100000000002</v>
      </c>
      <c r="F5781">
        <f>+SuperOldData!Y5781</f>
        <v>0</v>
      </c>
      <c r="G5781" s="11">
        <f>+ROUND(SuperOldData!G5781,0)</f>
        <v>648</v>
      </c>
      <c r="H5781" s="8">
        <f>+ROUND(100*SuperOldData!M5781/SuperOldData!G5781,2)</f>
        <v>1.57</v>
      </c>
      <c r="I5781" s="8">
        <f>+ROUND(100*SuperOldData!J5781/SuperOldData!G5781,2)</f>
        <v>43.81</v>
      </c>
      <c r="J5781" s="9">
        <f>+ROUND(SuperOldData!C5781,6)</f>
        <v>43.310786999999998</v>
      </c>
      <c r="K5781" s="9">
        <f>+ROUND(SuperOldData!D5781,6)</f>
        <v>-4.4772720000000001</v>
      </c>
    </row>
    <row r="5782" spans="1:11" x14ac:dyDescent="0.25">
      <c r="A5782" s="10" t="str">
        <f>+SuperOldData!A5782</f>
        <v>39034</v>
      </c>
      <c r="B5782" s="12" t="str">
        <f>+SuperOldData!B5782</f>
        <v>Lamasón</v>
      </c>
      <c r="C5782" t="str">
        <f>+SuperOldData!F5782</f>
        <v>Cantabria</v>
      </c>
      <c r="D5782" s="11">
        <f>+SuperOldData!X5782</f>
        <v>1359</v>
      </c>
      <c r="E5782" s="6">
        <f>+ROUND(SuperOldData!W5782,4)</f>
        <v>80.698599999999999</v>
      </c>
      <c r="F5782">
        <f>+SuperOldData!Y5782</f>
        <v>0</v>
      </c>
      <c r="G5782" s="11">
        <f>+ROUND(SuperOldData!G5782,0)</f>
        <v>304</v>
      </c>
      <c r="H5782" s="8">
        <f>+ROUND(100*SuperOldData!M5782/SuperOldData!G5782,2)</f>
        <v>0.76</v>
      </c>
      <c r="I5782" s="8">
        <f>+ROUND(100*SuperOldData!J5782/SuperOldData!G5782,2)</f>
        <v>36.15</v>
      </c>
      <c r="J5782" s="9">
        <f>+ROUND(SuperOldData!C5782,6)</f>
        <v>43.227797000000002</v>
      </c>
      <c r="K5782" s="9">
        <f>+ROUND(SuperOldData!D5782,6)</f>
        <v>-4.4935280000000004</v>
      </c>
    </row>
    <row r="5783" spans="1:11" x14ac:dyDescent="0.25">
      <c r="A5783" s="10" t="str">
        <f>+SuperOldData!A5783</f>
        <v>39035</v>
      </c>
      <c r="B5783" s="12" t="str">
        <f>+SuperOldData!B5783</f>
        <v>Laredo</v>
      </c>
      <c r="C5783" t="str">
        <f>+SuperOldData!F5783</f>
        <v>Cantabria</v>
      </c>
      <c r="D5783" s="11">
        <f>+SuperOldData!X5783</f>
        <v>5359</v>
      </c>
      <c r="E5783" s="6">
        <f>+ROUND(SuperOldData!W5783,4)</f>
        <v>34.770800000000001</v>
      </c>
      <c r="F5783">
        <f>+SuperOldData!Y5783</f>
        <v>0</v>
      </c>
      <c r="G5783" s="11">
        <f>+ROUND(SuperOldData!G5783,0)</f>
        <v>12088</v>
      </c>
      <c r="H5783" s="8">
        <f>+ROUND(100*SuperOldData!M5783/SuperOldData!G5783,2)</f>
        <v>4.99</v>
      </c>
      <c r="I5783" s="8">
        <f>+ROUND(100*SuperOldData!J5783/SuperOldData!G5783,2)</f>
        <v>51.81</v>
      </c>
      <c r="J5783" s="9">
        <f>+ROUND(SuperOldData!C5783,6)</f>
        <v>43.407375000000002</v>
      </c>
      <c r="K5783" s="9">
        <f>+ROUND(SuperOldData!D5783,6)</f>
        <v>-3.42401</v>
      </c>
    </row>
    <row r="5784" spans="1:11" x14ac:dyDescent="0.25">
      <c r="A5784" s="10" t="str">
        <f>+SuperOldData!A5784</f>
        <v>39036</v>
      </c>
      <c r="B5784" s="12" t="str">
        <f>+SuperOldData!B5784</f>
        <v>Liendo</v>
      </c>
      <c r="C5784" t="str">
        <f>+SuperOldData!F5784</f>
        <v>Cantabria</v>
      </c>
      <c r="D5784" s="11">
        <f>+SuperOldData!X5784</f>
        <v>5353</v>
      </c>
      <c r="E5784" s="6">
        <f>+ROUND(SuperOldData!W5784,4)</f>
        <v>34.863199999999999</v>
      </c>
      <c r="F5784">
        <f>+SuperOldData!Y5784</f>
        <v>0</v>
      </c>
      <c r="G5784" s="11">
        <f>+ROUND(SuperOldData!G5784,0)</f>
        <v>1284</v>
      </c>
      <c r="H5784" s="8">
        <f>+ROUND(100*SuperOldData!M5784/SuperOldData!G5784,2)</f>
        <v>3.65</v>
      </c>
      <c r="I5784" s="8">
        <f>+ROUND(100*SuperOldData!J5784/SuperOldData!G5784,2)</f>
        <v>47.23</v>
      </c>
      <c r="J5784" s="9">
        <f>+ROUND(SuperOldData!C5784,6)</f>
        <v>43.389586000000001</v>
      </c>
      <c r="K5784" s="9">
        <f>+ROUND(SuperOldData!D5784,6)</f>
        <v>-3.3653749999999998</v>
      </c>
    </row>
    <row r="5785" spans="1:11" x14ac:dyDescent="0.25">
      <c r="A5785" s="10" t="str">
        <f>+SuperOldData!A5785</f>
        <v>39037</v>
      </c>
      <c r="B5785" s="12" t="str">
        <f>+SuperOldData!B5785</f>
        <v>Liérganes</v>
      </c>
      <c r="C5785" t="str">
        <f>+SuperOldData!F5785</f>
        <v>Cantabria</v>
      </c>
      <c r="D5785" s="11">
        <f>+SuperOldData!X5785</f>
        <v>6124</v>
      </c>
      <c r="E5785" s="6">
        <f>+ROUND(SuperOldData!W5785,4)</f>
        <v>26.577100000000002</v>
      </c>
      <c r="F5785">
        <f>+SuperOldData!Y5785</f>
        <v>0</v>
      </c>
      <c r="G5785" s="11">
        <f>+ROUND(SuperOldData!G5785,0)</f>
        <v>2444</v>
      </c>
      <c r="H5785" s="8">
        <f>+ROUND(100*SuperOldData!M5785/SuperOldData!G5785,2)</f>
        <v>3.6</v>
      </c>
      <c r="I5785" s="8">
        <f>+ROUND(100*SuperOldData!J5785/SuperOldData!G5785,2)</f>
        <v>49.63</v>
      </c>
      <c r="J5785" s="9">
        <f>+ROUND(SuperOldData!C5785,6)</f>
        <v>43.336269999999999</v>
      </c>
      <c r="K5785" s="9">
        <f>+ROUND(SuperOldData!D5785,6)</f>
        <v>-3.763045</v>
      </c>
    </row>
    <row r="5786" spans="1:11" x14ac:dyDescent="0.25">
      <c r="A5786" s="10" t="str">
        <f>+SuperOldData!A5786</f>
        <v>39038</v>
      </c>
      <c r="B5786" s="12" t="str">
        <f>+SuperOldData!B5786</f>
        <v>Limpias</v>
      </c>
      <c r="C5786" t="str">
        <f>+SuperOldData!F5786</f>
        <v>Cantabria</v>
      </c>
      <c r="D5786" s="11">
        <f>+SuperOldData!X5786</f>
        <v>6817</v>
      </c>
      <c r="E5786" s="6">
        <f>+ROUND(SuperOldData!W5786,4)</f>
        <v>19.018000000000001</v>
      </c>
      <c r="F5786">
        <f>+SuperOldData!Y5786</f>
        <v>0</v>
      </c>
      <c r="G5786" s="11">
        <f>+ROUND(SuperOldData!G5786,0)</f>
        <v>1861</v>
      </c>
      <c r="H5786" s="8">
        <f>+ROUND(100*SuperOldData!M5786/SuperOldData!G5786,2)</f>
        <v>3.49</v>
      </c>
      <c r="I5786" s="8">
        <f>+ROUND(100*SuperOldData!J5786/SuperOldData!G5786,2)</f>
        <v>48.65</v>
      </c>
      <c r="J5786" s="9">
        <f>+ROUND(SuperOldData!C5786,6)</f>
        <v>43.374375000000001</v>
      </c>
      <c r="K5786" s="9">
        <f>+ROUND(SuperOldData!D5786,6)</f>
        <v>-3.4146649999999998</v>
      </c>
    </row>
    <row r="5787" spans="1:11" x14ac:dyDescent="0.25">
      <c r="A5787" s="10" t="str">
        <f>+SuperOldData!A5787</f>
        <v>39039</v>
      </c>
      <c r="B5787" s="12" t="str">
        <f>+SuperOldData!B5787</f>
        <v>Luena</v>
      </c>
      <c r="C5787" t="str">
        <f>+SuperOldData!F5787</f>
        <v>Cantabria</v>
      </c>
      <c r="D5787" s="11">
        <f>+SuperOldData!X5787</f>
        <v>2849</v>
      </c>
      <c r="E5787" s="6">
        <f>+ROUND(SuperOldData!W5787,4)</f>
        <v>63.467199999999998</v>
      </c>
      <c r="F5787">
        <f>+SuperOldData!Y5787</f>
        <v>0</v>
      </c>
      <c r="G5787" s="11">
        <f>+ROUND(SuperOldData!G5787,0)</f>
        <v>694</v>
      </c>
      <c r="H5787" s="8">
        <f>+ROUND(100*SuperOldData!M5787/SuperOldData!G5787,2)</f>
        <v>0.53</v>
      </c>
      <c r="I5787" s="8">
        <f>+ROUND(100*SuperOldData!J5787/SuperOldData!G5787,2)</f>
        <v>44.39</v>
      </c>
      <c r="J5787" s="9">
        <f>+ROUND(SuperOldData!C5787,6)</f>
        <v>43.106926999999999</v>
      </c>
      <c r="K5787" s="9">
        <f>+ROUND(SuperOldData!D5787,6)</f>
        <v>-3.9011849999999999</v>
      </c>
    </row>
    <row r="5788" spans="1:11" x14ac:dyDescent="0.25">
      <c r="A5788" s="10" t="str">
        <f>+SuperOldData!A5788</f>
        <v>39040</v>
      </c>
      <c r="B5788" s="12" t="str">
        <f>+SuperOldData!B5788</f>
        <v>Marina de Cudeyo</v>
      </c>
      <c r="C5788" t="str">
        <f>+SuperOldData!F5788</f>
        <v>Cantabria</v>
      </c>
      <c r="D5788" s="11">
        <f>+SuperOldData!X5788</f>
        <v>6314</v>
      </c>
      <c r="E5788" s="6">
        <f>+ROUND(SuperOldData!W5788,4)</f>
        <v>24.5318</v>
      </c>
      <c r="F5788">
        <f>+SuperOldData!Y5788</f>
        <v>0</v>
      </c>
      <c r="G5788" s="11">
        <f>+ROUND(SuperOldData!G5788,0)</f>
        <v>5264</v>
      </c>
      <c r="H5788" s="8">
        <f>+ROUND(100*SuperOldData!M5788/SuperOldData!G5788,2)</f>
        <v>2.93</v>
      </c>
      <c r="I5788" s="8">
        <f>+ROUND(100*SuperOldData!J5788/SuperOldData!G5788,2)</f>
        <v>49.61</v>
      </c>
      <c r="J5788" s="9">
        <f>+ROUND(SuperOldData!C5788,6)</f>
        <v>43.417577999999999</v>
      </c>
      <c r="K5788" s="9">
        <f>+ROUND(SuperOldData!D5788,6)</f>
        <v>-3.757711</v>
      </c>
    </row>
    <row r="5789" spans="1:11" x14ac:dyDescent="0.25">
      <c r="A5789" s="10" t="str">
        <f>+SuperOldData!A5789</f>
        <v>39041</v>
      </c>
      <c r="B5789" s="12" t="str">
        <f>+SuperOldData!B5789</f>
        <v>Mazcuerras</v>
      </c>
      <c r="C5789" t="str">
        <f>+SuperOldData!F5789</f>
        <v>Cantabria</v>
      </c>
      <c r="D5789" s="11">
        <f>+SuperOldData!X5789</f>
        <v>6178</v>
      </c>
      <c r="E5789" s="6">
        <f>+ROUND(SuperOldData!W5789,4)</f>
        <v>25.917899999999999</v>
      </c>
      <c r="F5789">
        <f>+SuperOldData!Y5789</f>
        <v>0</v>
      </c>
      <c r="G5789" s="11">
        <f>+ROUND(SuperOldData!G5789,0)</f>
        <v>2122</v>
      </c>
      <c r="H5789" s="8">
        <f>+ROUND(100*SuperOldData!M5789/SuperOldData!G5789,2)</f>
        <v>0.91</v>
      </c>
      <c r="I5789" s="8">
        <f>+ROUND(100*SuperOldData!J5789/SuperOldData!G5789,2)</f>
        <v>47.86</v>
      </c>
      <c r="J5789" s="9">
        <f>+ROUND(SuperOldData!C5789,6)</f>
        <v>43.289484999999999</v>
      </c>
      <c r="K5789" s="9">
        <f>+ROUND(SuperOldData!D5789,6)</f>
        <v>-4.1752659999999997</v>
      </c>
    </row>
    <row r="5790" spans="1:11" x14ac:dyDescent="0.25">
      <c r="A5790" s="10" t="str">
        <f>+SuperOldData!A5790</f>
        <v>39042</v>
      </c>
      <c r="B5790" s="12" t="str">
        <f>+SuperOldData!B5790</f>
        <v>Medio Cudeyo</v>
      </c>
      <c r="C5790" t="str">
        <f>+SuperOldData!F5790</f>
        <v>Cantabria</v>
      </c>
      <c r="D5790" s="11">
        <f>+SuperOldData!X5790</f>
        <v>7236</v>
      </c>
      <c r="E5790" s="6">
        <f>+ROUND(SuperOldData!W5790,4)</f>
        <v>14.027799999999999</v>
      </c>
      <c r="F5790">
        <f>+SuperOldData!Y5790</f>
        <v>0</v>
      </c>
      <c r="G5790" s="11">
        <f>+ROUND(SuperOldData!G5790,0)</f>
        <v>7588</v>
      </c>
      <c r="H5790" s="8">
        <f>+ROUND(100*SuperOldData!M5790/SuperOldData!G5790,2)</f>
        <v>5.48</v>
      </c>
      <c r="I5790" s="8">
        <f>+ROUND(100*SuperOldData!J5790/SuperOldData!G5790,2)</f>
        <v>50.23</v>
      </c>
      <c r="J5790" s="9">
        <f>+ROUND(SuperOldData!C5790,6)</f>
        <v>43.379930000000002</v>
      </c>
      <c r="K5790" s="9">
        <f>+ROUND(SuperOldData!D5790,6)</f>
        <v>-3.7593619999999999</v>
      </c>
    </row>
    <row r="5791" spans="1:11" x14ac:dyDescent="0.25">
      <c r="A5791" s="10" t="str">
        <f>+SuperOldData!A5791</f>
        <v>39043</v>
      </c>
      <c r="B5791" s="12" t="str">
        <f>+SuperOldData!B5791</f>
        <v>Meruelo</v>
      </c>
      <c r="C5791" t="str">
        <f>+SuperOldData!F5791</f>
        <v>Cantabria</v>
      </c>
      <c r="D5791" s="11">
        <f>+SuperOldData!X5791</f>
        <v>7762</v>
      </c>
      <c r="E5791" s="6">
        <f>+ROUND(SuperOldData!W5791,4)</f>
        <v>7.1402000000000001</v>
      </c>
      <c r="F5791">
        <f>+SuperOldData!Y5791</f>
        <v>0</v>
      </c>
      <c r="G5791" s="11">
        <f>+ROUND(SuperOldData!G5791,0)</f>
        <v>1781</v>
      </c>
      <c r="H5791" s="8">
        <f>+ROUND(100*SuperOldData!M5791/SuperOldData!G5791,2)</f>
        <v>7.1</v>
      </c>
      <c r="I5791" s="8">
        <f>+ROUND(100*SuperOldData!J5791/SuperOldData!G5791,2)</f>
        <v>48.84</v>
      </c>
      <c r="J5791" s="9">
        <f>+ROUND(SuperOldData!C5791,6)</f>
        <v>43.444080999999997</v>
      </c>
      <c r="K5791" s="9">
        <f>+ROUND(SuperOldData!D5791,6)</f>
        <v>-3.585242</v>
      </c>
    </row>
    <row r="5792" spans="1:11" x14ac:dyDescent="0.25">
      <c r="A5792" s="10" t="str">
        <f>+SuperOldData!A5792</f>
        <v>39044</v>
      </c>
      <c r="B5792" s="12" t="str">
        <f>+SuperOldData!B5792</f>
        <v>Miengo</v>
      </c>
      <c r="C5792" t="str">
        <f>+SuperOldData!F5792</f>
        <v>Cantabria</v>
      </c>
      <c r="D5792" s="11">
        <f>+SuperOldData!X5792</f>
        <v>7122</v>
      </c>
      <c r="E5792" s="6">
        <f>+ROUND(SuperOldData!W5792,4)</f>
        <v>15.518700000000001</v>
      </c>
      <c r="F5792">
        <f>+SuperOldData!Y5792</f>
        <v>0</v>
      </c>
      <c r="G5792" s="11">
        <f>+ROUND(SuperOldData!G5792,0)</f>
        <v>4664</v>
      </c>
      <c r="H5792" s="8">
        <f>+ROUND(100*SuperOldData!M5792/SuperOldData!G5792,2)</f>
        <v>4.1399999999999997</v>
      </c>
      <c r="I5792" s="8">
        <f>+ROUND(100*SuperOldData!J5792/SuperOldData!G5792,2)</f>
        <v>49.15</v>
      </c>
      <c r="J5792" s="9">
        <f>+ROUND(SuperOldData!C5792,6)</f>
        <v>43.424267999999998</v>
      </c>
      <c r="K5792" s="9">
        <f>+ROUND(SuperOldData!D5792,6)</f>
        <v>-3.996073</v>
      </c>
    </row>
    <row r="5793" spans="1:11" x14ac:dyDescent="0.25">
      <c r="A5793" s="10" t="str">
        <f>+SuperOldData!A5793</f>
        <v>39045</v>
      </c>
      <c r="B5793" s="12" t="str">
        <f>+SuperOldData!B5793</f>
        <v>Miera</v>
      </c>
      <c r="C5793" t="str">
        <f>+SuperOldData!F5793</f>
        <v>Cantabria</v>
      </c>
      <c r="D5793" s="11">
        <f>+SuperOldData!X5793</f>
        <v>3909</v>
      </c>
      <c r="E5793" s="6">
        <f>+ROUND(SuperOldData!W5793,4)</f>
        <v>51.762</v>
      </c>
      <c r="F5793">
        <f>+SuperOldData!Y5793</f>
        <v>0</v>
      </c>
      <c r="G5793" s="11">
        <f>+ROUND(SuperOldData!G5793,0)</f>
        <v>431</v>
      </c>
      <c r="H5793" s="8">
        <f>+ROUND(100*SuperOldData!M5793/SuperOldData!G5793,2)</f>
        <v>2.3199999999999998</v>
      </c>
      <c r="I5793" s="8">
        <f>+ROUND(100*SuperOldData!J5793/SuperOldData!G5793,2)</f>
        <v>47.56</v>
      </c>
      <c r="J5793" s="9">
        <f>+ROUND(SuperOldData!C5793,6)</f>
        <v>43.285612</v>
      </c>
      <c r="K5793" s="9">
        <f>+ROUND(SuperOldData!D5793,6)</f>
        <v>-3.7177150000000001</v>
      </c>
    </row>
    <row r="5794" spans="1:11" x14ac:dyDescent="0.25">
      <c r="A5794" s="10" t="str">
        <f>+SuperOldData!A5794</f>
        <v>39046</v>
      </c>
      <c r="B5794" s="12" t="str">
        <f>+SuperOldData!B5794</f>
        <v>Molledo</v>
      </c>
      <c r="C5794" t="str">
        <f>+SuperOldData!F5794</f>
        <v>Cantabria</v>
      </c>
      <c r="D5794" s="11">
        <f>+SuperOldData!X5794</f>
        <v>3239</v>
      </c>
      <c r="E5794" s="6">
        <f>+ROUND(SuperOldData!W5794,4)</f>
        <v>59.080800000000004</v>
      </c>
      <c r="F5794">
        <f>+SuperOldData!Y5794</f>
        <v>0</v>
      </c>
      <c r="G5794" s="11">
        <f>+ROUND(SuperOldData!G5794,0)</f>
        <v>1616</v>
      </c>
      <c r="H5794" s="8">
        <f>+ROUND(100*SuperOldData!M5794/SuperOldData!G5794,2)</f>
        <v>4.24</v>
      </c>
      <c r="I5794" s="8">
        <f>+ROUND(100*SuperOldData!J5794/SuperOldData!G5794,2)</f>
        <v>51.1</v>
      </c>
      <c r="J5794" s="9">
        <f>+ROUND(SuperOldData!C5794,6)</f>
        <v>43.135354</v>
      </c>
      <c r="K5794" s="9">
        <f>+ROUND(SuperOldData!D5794,6)</f>
        <v>-4.0131610000000002</v>
      </c>
    </row>
    <row r="5795" spans="1:11" x14ac:dyDescent="0.25">
      <c r="A5795" s="10" t="str">
        <f>+SuperOldData!A5795</f>
        <v>39047</v>
      </c>
      <c r="B5795" s="12" t="str">
        <f>+SuperOldData!B5795</f>
        <v>Noja</v>
      </c>
      <c r="C5795" t="str">
        <f>+SuperOldData!F5795</f>
        <v>Cantabria</v>
      </c>
      <c r="D5795" s="11">
        <f>+SuperOldData!X5795</f>
        <v>7259</v>
      </c>
      <c r="E5795" s="6">
        <f>+ROUND(SuperOldData!W5795,4)</f>
        <v>13.7506</v>
      </c>
      <c r="F5795">
        <f>+SuperOldData!Y5795</f>
        <v>0</v>
      </c>
      <c r="G5795" s="11">
        <f>+ROUND(SuperOldData!G5795,0)</f>
        <v>2653</v>
      </c>
      <c r="H5795" s="8">
        <f>+ROUND(100*SuperOldData!M5795/SuperOldData!G5795,2)</f>
        <v>9.9700000000000006</v>
      </c>
      <c r="I5795" s="8">
        <f>+ROUND(100*SuperOldData!J5795/SuperOldData!G5795,2)</f>
        <v>49.15</v>
      </c>
      <c r="J5795" s="9">
        <f>+ROUND(SuperOldData!C5795,6)</f>
        <v>43.477559999999997</v>
      </c>
      <c r="K5795" s="9">
        <f>+ROUND(SuperOldData!D5795,6)</f>
        <v>-3.5193759999999998</v>
      </c>
    </row>
    <row r="5796" spans="1:11" x14ac:dyDescent="0.25">
      <c r="A5796" s="10" t="str">
        <f>+SuperOldData!A5796</f>
        <v>39048</v>
      </c>
      <c r="B5796" s="12" t="str">
        <f>+SuperOldData!B5796</f>
        <v>Penagos</v>
      </c>
      <c r="C5796" t="str">
        <f>+SuperOldData!F5796</f>
        <v>Cantabria</v>
      </c>
      <c r="D5796" s="11">
        <f>+SuperOldData!X5796</f>
        <v>5516</v>
      </c>
      <c r="E5796" s="6">
        <f>+ROUND(SuperOldData!W5796,4)</f>
        <v>33.113599999999998</v>
      </c>
      <c r="F5796">
        <f>+SuperOldData!Y5796</f>
        <v>0</v>
      </c>
      <c r="G5796" s="11">
        <f>+ROUND(SuperOldData!G5796,0)</f>
        <v>1926</v>
      </c>
      <c r="H5796" s="8">
        <f>+ROUND(100*SuperOldData!M5796/SuperOldData!G5796,2)</f>
        <v>1.95</v>
      </c>
      <c r="I5796" s="8">
        <f>+ROUND(100*SuperOldData!J5796/SuperOldData!G5796,2)</f>
        <v>48.26</v>
      </c>
      <c r="J5796" s="9">
        <f>+ROUND(SuperOldData!C5796,6)</f>
        <v>43.332642</v>
      </c>
      <c r="K5796" s="9">
        <f>+ROUND(SuperOldData!D5796,6)</f>
        <v>-3.8142140000000002</v>
      </c>
    </row>
    <row r="5797" spans="1:11" x14ac:dyDescent="0.25">
      <c r="A5797" s="10" t="str">
        <f>+SuperOldData!A5797</f>
        <v>39049</v>
      </c>
      <c r="B5797" s="12" t="str">
        <f>+SuperOldData!B5797</f>
        <v>Peñarrubia</v>
      </c>
      <c r="C5797" t="str">
        <f>+SuperOldData!F5797</f>
        <v>Cantabria</v>
      </c>
      <c r="D5797" s="11">
        <f>+SuperOldData!X5797</f>
        <v>1811</v>
      </c>
      <c r="E5797" s="6">
        <f>+ROUND(SuperOldData!W5797,4)</f>
        <v>75.677700000000002</v>
      </c>
      <c r="F5797">
        <f>+SuperOldData!Y5797</f>
        <v>0</v>
      </c>
      <c r="G5797" s="11">
        <f>+ROUND(SuperOldData!G5797,0)</f>
        <v>362</v>
      </c>
      <c r="H5797" s="8">
        <f>+ROUND(100*SuperOldData!M5797/SuperOldData!G5797,2)</f>
        <v>2.99</v>
      </c>
      <c r="I5797" s="8">
        <f>+ROUND(100*SuperOldData!J5797/SuperOldData!G5797,2)</f>
        <v>47.42</v>
      </c>
      <c r="J5797" s="9">
        <f>+ROUND(SuperOldData!C5797,6)</f>
        <v>43.254406000000003</v>
      </c>
      <c r="K5797" s="9">
        <f>+ROUND(SuperOldData!D5797,6)</f>
        <v>-4.5784919999999998</v>
      </c>
    </row>
    <row r="5798" spans="1:11" x14ac:dyDescent="0.25">
      <c r="A5798" s="10" t="str">
        <f>+SuperOldData!A5798</f>
        <v>39050</v>
      </c>
      <c r="B5798" s="12" t="str">
        <f>+SuperOldData!B5798</f>
        <v>Pesaguero</v>
      </c>
      <c r="C5798" t="str">
        <f>+SuperOldData!F5798</f>
        <v>Cantabria</v>
      </c>
      <c r="D5798" s="11">
        <f>+SuperOldData!X5798</f>
        <v>2223</v>
      </c>
      <c r="E5798" s="6">
        <f>+ROUND(SuperOldData!W5798,4)</f>
        <v>71.057199999999995</v>
      </c>
      <c r="F5798">
        <f>+SuperOldData!Y5798</f>
        <v>0</v>
      </c>
      <c r="G5798" s="11">
        <f>+ROUND(SuperOldData!G5798,0)</f>
        <v>341</v>
      </c>
      <c r="H5798" s="8">
        <f>+ROUND(100*SuperOldData!M5798/SuperOldData!G5798,2)</f>
        <v>1.87</v>
      </c>
      <c r="I5798" s="8">
        <f>+ROUND(100*SuperOldData!J5798/SuperOldData!G5798,2)</f>
        <v>42.88</v>
      </c>
      <c r="J5798" s="9">
        <f>+ROUND(SuperOldData!C5798,6)</f>
        <v>43.064943</v>
      </c>
      <c r="K5798" s="9">
        <f>+ROUND(SuperOldData!D5798,6)</f>
        <v>-4.5348379999999997</v>
      </c>
    </row>
    <row r="5799" spans="1:11" x14ac:dyDescent="0.25">
      <c r="A5799" s="10" t="str">
        <f>+SuperOldData!A5799</f>
        <v>39051</v>
      </c>
      <c r="B5799" s="12" t="str">
        <f>+SuperOldData!B5799</f>
        <v>Pesquera</v>
      </c>
      <c r="C5799" t="str">
        <f>+SuperOldData!F5799</f>
        <v>Cantabria</v>
      </c>
      <c r="D5799" s="11">
        <f>+SuperOldData!X5799</f>
        <v>2375</v>
      </c>
      <c r="E5799" s="6">
        <f>+ROUND(SuperOldData!W5799,4)</f>
        <v>69.412300000000002</v>
      </c>
      <c r="F5799">
        <f>+SuperOldData!Y5799</f>
        <v>0</v>
      </c>
      <c r="G5799" s="11">
        <f>+ROUND(SuperOldData!G5799,0)</f>
        <v>72</v>
      </c>
      <c r="H5799" s="8">
        <f>+ROUND(100*SuperOldData!M5799/SuperOldData!G5799,2)</f>
        <v>0</v>
      </c>
      <c r="I5799" s="8">
        <f>+ROUND(100*SuperOldData!J5799/SuperOldData!G5799,2)</f>
        <v>47.22</v>
      </c>
      <c r="J5799" s="9">
        <f>+ROUND(SuperOldData!C5799,6)</f>
        <v>43.086939999999998</v>
      </c>
      <c r="K5799" s="9">
        <f>+ROUND(SuperOldData!D5799,6)</f>
        <v>-4.0676019999999999</v>
      </c>
    </row>
    <row r="5800" spans="1:11" x14ac:dyDescent="0.25">
      <c r="A5800" s="10" t="str">
        <f>+SuperOldData!A5800</f>
        <v>39052</v>
      </c>
      <c r="B5800" s="12" t="str">
        <f>+SuperOldData!B5800</f>
        <v>Piélagos</v>
      </c>
      <c r="C5800" t="str">
        <f>+SuperOldData!F5800</f>
        <v>Cantabria</v>
      </c>
      <c r="D5800" s="11">
        <f>+SuperOldData!X5800</f>
        <v>7840</v>
      </c>
      <c r="E5800" s="6">
        <f>+ROUND(SuperOldData!W5800,4)</f>
        <v>5.9759000000000002</v>
      </c>
      <c r="F5800">
        <f>+SuperOldData!Y5800</f>
        <v>0</v>
      </c>
      <c r="G5800" s="11">
        <f>+ROUND(SuperOldData!G5800,0)</f>
        <v>23036</v>
      </c>
      <c r="H5800" s="8">
        <f>+ROUND(100*SuperOldData!M5800/SuperOldData!G5800,2)</f>
        <v>5.29</v>
      </c>
      <c r="I5800" s="8">
        <f>+ROUND(100*SuperOldData!J5800/SuperOldData!G5800,2)</f>
        <v>49.42</v>
      </c>
      <c r="J5800" s="9">
        <f>+ROUND(SuperOldData!C5800,6)</f>
        <v>43.387472000000002</v>
      </c>
      <c r="K5800" s="9">
        <f>+ROUND(SuperOldData!D5800,6)</f>
        <v>-3.945271</v>
      </c>
    </row>
    <row r="5801" spans="1:11" x14ac:dyDescent="0.25">
      <c r="A5801" s="10" t="str">
        <f>+SuperOldData!A5801</f>
        <v>39053</v>
      </c>
      <c r="B5801" s="12" t="str">
        <f>+SuperOldData!B5801</f>
        <v>Polaciones</v>
      </c>
      <c r="C5801" t="str">
        <f>+SuperOldData!F5801</f>
        <v>Cantabria</v>
      </c>
      <c r="D5801" s="11">
        <f>+SuperOldData!X5801</f>
        <v>2198</v>
      </c>
      <c r="E5801" s="6">
        <f>+ROUND(SuperOldData!W5801,4)</f>
        <v>71.402199999999993</v>
      </c>
      <c r="F5801">
        <f>+SuperOldData!Y5801</f>
        <v>0</v>
      </c>
      <c r="G5801" s="11">
        <f>+ROUND(SuperOldData!G5801,0)</f>
        <v>254</v>
      </c>
      <c r="H5801" s="8">
        <f>+ROUND(100*SuperOldData!M5801/SuperOldData!G5801,2)</f>
        <v>0.51</v>
      </c>
      <c r="I5801" s="8">
        <f>+ROUND(100*SuperOldData!J5801/SuperOldData!G5801,2)</f>
        <v>38.159999999999997</v>
      </c>
      <c r="J5801" s="9">
        <f>+ROUND(SuperOldData!C5801,6)</f>
        <v>43.092207000000002</v>
      </c>
      <c r="K5801" s="9">
        <f>+ROUND(SuperOldData!D5801,6)</f>
        <v>-4.4150039999999997</v>
      </c>
    </row>
    <row r="5802" spans="1:11" x14ac:dyDescent="0.25">
      <c r="A5802" s="10" t="str">
        <f>+SuperOldData!A5802</f>
        <v>39054</v>
      </c>
      <c r="B5802" s="12" t="str">
        <f>+SuperOldData!B5802</f>
        <v>Polanco</v>
      </c>
      <c r="C5802" t="str">
        <f>+SuperOldData!F5802</f>
        <v>Cantabria</v>
      </c>
      <c r="D5802" s="11">
        <f>+SuperOldData!X5802</f>
        <v>7509</v>
      </c>
      <c r="E5802" s="6">
        <f>+ROUND(SuperOldData!W5802,4)</f>
        <v>10.522399999999999</v>
      </c>
      <c r="F5802">
        <f>+SuperOldData!Y5802</f>
        <v>0</v>
      </c>
      <c r="G5802" s="11">
        <f>+ROUND(SuperOldData!G5802,0)</f>
        <v>5477</v>
      </c>
      <c r="H5802" s="8">
        <f>+ROUND(100*SuperOldData!M5802/SuperOldData!G5802,2)</f>
        <v>3.2</v>
      </c>
      <c r="I5802" s="8">
        <f>+ROUND(100*SuperOldData!J5802/SuperOldData!G5802,2)</f>
        <v>50.6</v>
      </c>
      <c r="J5802" s="9">
        <f>+ROUND(SuperOldData!C5802,6)</f>
        <v>43.380647000000003</v>
      </c>
      <c r="K5802" s="9">
        <f>+ROUND(SuperOldData!D5802,6)</f>
        <v>-4.0097240000000003</v>
      </c>
    </row>
    <row r="5803" spans="1:11" x14ac:dyDescent="0.25">
      <c r="A5803" s="10" t="str">
        <f>+SuperOldData!A5803</f>
        <v>39055</v>
      </c>
      <c r="B5803" s="12" t="str">
        <f>+SuperOldData!B5803</f>
        <v>Potes</v>
      </c>
      <c r="C5803" t="str">
        <f>+SuperOldData!F5803</f>
        <v>Cantabria</v>
      </c>
      <c r="D5803" s="11">
        <f>+SuperOldData!X5803</f>
        <v>5600</v>
      </c>
      <c r="E5803" s="6">
        <f>+ROUND(SuperOldData!W5803,4)</f>
        <v>32.201799999999999</v>
      </c>
      <c r="F5803">
        <f>+SuperOldData!Y5803</f>
        <v>0</v>
      </c>
      <c r="G5803" s="11">
        <f>+ROUND(SuperOldData!G5803,0)</f>
        <v>1476</v>
      </c>
      <c r="H5803" s="8">
        <f>+ROUND(100*SuperOldData!M5803/SuperOldData!G5803,2)</f>
        <v>11.07</v>
      </c>
      <c r="I5803" s="8">
        <f>+ROUND(100*SuperOldData!J5803/SuperOldData!G5803,2)</f>
        <v>50.8</v>
      </c>
      <c r="J5803" s="9">
        <f>+ROUND(SuperOldData!C5803,6)</f>
        <v>43.151038999999997</v>
      </c>
      <c r="K5803" s="9">
        <f>+ROUND(SuperOldData!D5803,6)</f>
        <v>-4.6237149999999998</v>
      </c>
    </row>
    <row r="5804" spans="1:11" x14ac:dyDescent="0.25">
      <c r="A5804" s="10" t="str">
        <f>+SuperOldData!A5804</f>
        <v>39056</v>
      </c>
      <c r="B5804" s="12" t="str">
        <f>+SuperOldData!B5804</f>
        <v>Puente Viesgo</v>
      </c>
      <c r="C5804" t="str">
        <f>+SuperOldData!F5804</f>
        <v>Cantabria</v>
      </c>
      <c r="D5804" s="11">
        <f>+SuperOldData!X5804</f>
        <v>6470</v>
      </c>
      <c r="E5804" s="6">
        <f>+ROUND(SuperOldData!W5804,4)</f>
        <v>22.745200000000001</v>
      </c>
      <c r="F5804">
        <f>+SuperOldData!Y5804</f>
        <v>0</v>
      </c>
      <c r="G5804" s="11">
        <f>+ROUND(SuperOldData!G5804,0)</f>
        <v>2869</v>
      </c>
      <c r="H5804" s="8">
        <f>+ROUND(100*SuperOldData!M5804/SuperOldData!G5804,2)</f>
        <v>2.83</v>
      </c>
      <c r="I5804" s="8">
        <f>+ROUND(100*SuperOldData!J5804/SuperOldData!G5804,2)</f>
        <v>48.54</v>
      </c>
      <c r="J5804" s="9">
        <f>+ROUND(SuperOldData!C5804,6)</f>
        <v>43.294049000000001</v>
      </c>
      <c r="K5804" s="9">
        <f>+ROUND(SuperOldData!D5804,6)</f>
        <v>-3.979895</v>
      </c>
    </row>
    <row r="5805" spans="1:11" x14ac:dyDescent="0.25">
      <c r="A5805" s="10" t="str">
        <f>+SuperOldData!A5805</f>
        <v>39057</v>
      </c>
      <c r="B5805" s="12" t="str">
        <f>+SuperOldData!B5805</f>
        <v>Ramales de la Victoria</v>
      </c>
      <c r="C5805" t="str">
        <f>+SuperOldData!F5805</f>
        <v>Cantabria</v>
      </c>
      <c r="D5805" s="11">
        <f>+SuperOldData!X5805</f>
        <v>5644</v>
      </c>
      <c r="E5805" s="6">
        <f>+ROUND(SuperOldData!W5805,4)</f>
        <v>31.764399999999998</v>
      </c>
      <c r="F5805">
        <f>+SuperOldData!Y5805</f>
        <v>0</v>
      </c>
      <c r="G5805" s="11">
        <f>+ROUND(SuperOldData!G5805,0)</f>
        <v>2753</v>
      </c>
      <c r="H5805" s="8">
        <f>+ROUND(100*SuperOldData!M5805/SuperOldData!G5805,2)</f>
        <v>4.99</v>
      </c>
      <c r="I5805" s="8">
        <f>+ROUND(100*SuperOldData!J5805/SuperOldData!G5805,2)</f>
        <v>47.97</v>
      </c>
      <c r="J5805" s="9">
        <f>+ROUND(SuperOldData!C5805,6)</f>
        <v>43.263331000000001</v>
      </c>
      <c r="K5805" s="9">
        <f>+ROUND(SuperOldData!D5805,6)</f>
        <v>-3.442663</v>
      </c>
    </row>
    <row r="5806" spans="1:11" x14ac:dyDescent="0.25">
      <c r="A5806" s="10" t="str">
        <f>+SuperOldData!A5806</f>
        <v>39058</v>
      </c>
      <c r="B5806" s="12" t="str">
        <f>+SuperOldData!B5806</f>
        <v>Rasines</v>
      </c>
      <c r="C5806" t="str">
        <f>+SuperOldData!F5806</f>
        <v>Cantabria</v>
      </c>
      <c r="D5806" s="11">
        <f>+SuperOldData!X5806</f>
        <v>4906</v>
      </c>
      <c r="E5806" s="6">
        <f>+ROUND(SuperOldData!W5806,4)</f>
        <v>40.346200000000003</v>
      </c>
      <c r="F5806">
        <f>+SuperOldData!Y5806</f>
        <v>0</v>
      </c>
      <c r="G5806" s="11">
        <f>+ROUND(SuperOldData!G5806,0)</f>
        <v>1023</v>
      </c>
      <c r="H5806" s="8">
        <f>+ROUND(100*SuperOldData!M5806/SuperOldData!G5806,2)</f>
        <v>3.79</v>
      </c>
      <c r="I5806" s="8">
        <f>+ROUND(100*SuperOldData!J5806/SuperOldData!G5806,2)</f>
        <v>45.52</v>
      </c>
      <c r="J5806" s="9">
        <f>+ROUND(SuperOldData!C5806,6)</f>
        <v>43.298110999999999</v>
      </c>
      <c r="K5806" s="9">
        <f>+ROUND(SuperOldData!D5806,6)</f>
        <v>-3.401878</v>
      </c>
    </row>
    <row r="5807" spans="1:11" x14ac:dyDescent="0.25">
      <c r="A5807" s="10" t="str">
        <f>+SuperOldData!A5807</f>
        <v>39059</v>
      </c>
      <c r="B5807" s="12" t="str">
        <f>+SuperOldData!B5807</f>
        <v>Reinosa</v>
      </c>
      <c r="C5807" t="str">
        <f>+SuperOldData!F5807</f>
        <v>Cantabria</v>
      </c>
      <c r="D5807" s="11">
        <f>+SuperOldData!X5807</f>
        <v>4487</v>
      </c>
      <c r="E5807" s="6">
        <f>+ROUND(SuperOldData!W5807,4)</f>
        <v>45.1023</v>
      </c>
      <c r="F5807">
        <f>+SuperOldData!Y5807</f>
        <v>0</v>
      </c>
      <c r="G5807" s="11">
        <f>+ROUND(SuperOldData!G5807,0)</f>
        <v>10050</v>
      </c>
      <c r="H5807" s="8">
        <f>+ROUND(100*SuperOldData!M5807/SuperOldData!G5807,2)</f>
        <v>5.15</v>
      </c>
      <c r="I5807" s="8">
        <f>+ROUND(100*SuperOldData!J5807/SuperOldData!G5807,2)</f>
        <v>52.78</v>
      </c>
      <c r="J5807" s="9">
        <f>+ROUND(SuperOldData!C5807,6)</f>
        <v>43.000497000000003</v>
      </c>
      <c r="K5807" s="9">
        <f>+ROUND(SuperOldData!D5807,6)</f>
        <v>-4.1364419999999997</v>
      </c>
    </row>
    <row r="5808" spans="1:11" x14ac:dyDescent="0.25">
      <c r="A5808" s="10" t="str">
        <f>+SuperOldData!A5808</f>
        <v>39060</v>
      </c>
      <c r="B5808" s="12" t="str">
        <f>+SuperOldData!B5808</f>
        <v>Reocín</v>
      </c>
      <c r="C5808" t="str">
        <f>+SuperOldData!F5808</f>
        <v>Cantabria</v>
      </c>
      <c r="D5808" s="11">
        <f>+SuperOldData!X5808</f>
        <v>7000</v>
      </c>
      <c r="E5808" s="6">
        <f>+ROUND(SuperOldData!W5808,4)</f>
        <v>16.843299999999999</v>
      </c>
      <c r="F5808">
        <f>+SuperOldData!Y5808</f>
        <v>0</v>
      </c>
      <c r="G5808" s="11">
        <f>+ROUND(SuperOldData!G5808,0)</f>
        <v>8317</v>
      </c>
      <c r="H5808" s="8">
        <f>+ROUND(100*SuperOldData!M5808/SuperOldData!G5808,2)</f>
        <v>1.94</v>
      </c>
      <c r="I5808" s="8">
        <f>+ROUND(100*SuperOldData!J5808/SuperOldData!G5808,2)</f>
        <v>50.25</v>
      </c>
      <c r="J5808" s="9">
        <f>+ROUND(SuperOldData!C5808,6)</f>
        <v>43.349102999999999</v>
      </c>
      <c r="K5808" s="9">
        <f>+ROUND(SuperOldData!D5808,6)</f>
        <v>-4.1240730000000001</v>
      </c>
    </row>
    <row r="5809" spans="1:11" x14ac:dyDescent="0.25">
      <c r="A5809" s="10" t="str">
        <f>+SuperOldData!A5809</f>
        <v>39061</v>
      </c>
      <c r="B5809" s="12" t="str">
        <f>+SuperOldData!B5809</f>
        <v>Ribamontán al Mar</v>
      </c>
      <c r="C5809" t="str">
        <f>+SuperOldData!F5809</f>
        <v>Cantabria</v>
      </c>
      <c r="D5809" s="11">
        <f>+SuperOldData!X5809</f>
        <v>6553</v>
      </c>
      <c r="E5809" s="6">
        <f>+ROUND(SuperOldData!W5809,4)</f>
        <v>21.907299999999999</v>
      </c>
      <c r="F5809">
        <f>+SuperOldData!Y5809</f>
        <v>0</v>
      </c>
      <c r="G5809" s="11">
        <f>+ROUND(SuperOldData!G5809,0)</f>
        <v>4475</v>
      </c>
      <c r="H5809" s="8">
        <f>+ROUND(100*SuperOldData!M5809/SuperOldData!G5809,2)</f>
        <v>7.08</v>
      </c>
      <c r="I5809" s="8">
        <f>+ROUND(100*SuperOldData!J5809/SuperOldData!G5809,2)</f>
        <v>48.83</v>
      </c>
      <c r="J5809" s="9">
        <f>+ROUND(SuperOldData!C5809,6)</f>
        <v>43.457791</v>
      </c>
      <c r="K5809" s="9">
        <f>+ROUND(SuperOldData!D5809,6)</f>
        <v>-3.6939160000000002</v>
      </c>
    </row>
    <row r="5810" spans="1:11" x14ac:dyDescent="0.25">
      <c r="A5810" s="10" t="str">
        <f>+SuperOldData!A5810</f>
        <v>39062</v>
      </c>
      <c r="B5810" s="12" t="str">
        <f>+SuperOldData!B5810</f>
        <v>Ribamontán al Monte</v>
      </c>
      <c r="C5810" t="str">
        <f>+SuperOldData!F5810</f>
        <v>Cantabria</v>
      </c>
      <c r="D5810" s="11">
        <f>+SuperOldData!X5810</f>
        <v>5295</v>
      </c>
      <c r="E5810" s="6">
        <f>+ROUND(SuperOldData!W5810,4)</f>
        <v>35.676400000000001</v>
      </c>
      <c r="F5810">
        <f>+SuperOldData!Y5810</f>
        <v>0</v>
      </c>
      <c r="G5810" s="11">
        <f>+ROUND(SuperOldData!G5810,0)</f>
        <v>2165</v>
      </c>
      <c r="H5810" s="8">
        <f>+ROUND(100*SuperOldData!M5810/SuperOldData!G5810,2)</f>
        <v>3.95</v>
      </c>
      <c r="I5810" s="8">
        <f>+ROUND(100*SuperOldData!J5810/SuperOldData!G5810,2)</f>
        <v>47.52</v>
      </c>
      <c r="J5810" s="9">
        <f>+ROUND(SuperOldData!C5810,6)</f>
        <v>43.410674999999998</v>
      </c>
      <c r="K5810" s="9">
        <f>+ROUND(SuperOldData!D5810,6)</f>
        <v>-3.6584660000000002</v>
      </c>
    </row>
    <row r="5811" spans="1:11" x14ac:dyDescent="0.25">
      <c r="A5811" s="10" t="str">
        <f>+SuperOldData!A5811</f>
        <v>39063</v>
      </c>
      <c r="B5811" s="12" t="str">
        <f>+SuperOldData!B5811</f>
        <v>Rionansa</v>
      </c>
      <c r="C5811" t="str">
        <f>+SuperOldData!F5811</f>
        <v>Cantabria</v>
      </c>
      <c r="D5811" s="11">
        <f>+SuperOldData!X5811</f>
        <v>2000</v>
      </c>
      <c r="E5811" s="6">
        <f>+ROUND(SuperOldData!W5811,4)</f>
        <v>73.638499999999993</v>
      </c>
      <c r="F5811">
        <f>+SuperOldData!Y5811</f>
        <v>0</v>
      </c>
      <c r="G5811" s="11">
        <f>+ROUND(SuperOldData!G5811,0)</f>
        <v>1091</v>
      </c>
      <c r="H5811" s="8">
        <f>+ROUND(100*SuperOldData!M5811/SuperOldData!G5811,2)</f>
        <v>2.68</v>
      </c>
      <c r="I5811" s="8">
        <f>+ROUND(100*SuperOldData!J5811/SuperOldData!G5811,2)</f>
        <v>42.69</v>
      </c>
      <c r="J5811" s="9">
        <f>+ROUND(SuperOldData!C5811,6)</f>
        <v>43.220193999999999</v>
      </c>
      <c r="K5811" s="9">
        <f>+ROUND(SuperOldData!D5811,6)</f>
        <v>-4.4204280000000002</v>
      </c>
    </row>
    <row r="5812" spans="1:11" x14ac:dyDescent="0.25">
      <c r="A5812" s="10" t="str">
        <f>+SuperOldData!A5812</f>
        <v>39064</v>
      </c>
      <c r="B5812" s="12" t="str">
        <f>+SuperOldData!B5812</f>
        <v>Riotuerto</v>
      </c>
      <c r="C5812" t="str">
        <f>+SuperOldData!F5812</f>
        <v>Cantabria</v>
      </c>
      <c r="D5812" s="11">
        <f>+SuperOldData!X5812</f>
        <v>5426</v>
      </c>
      <c r="E5812" s="6">
        <f>+ROUND(SuperOldData!W5812,4)</f>
        <v>34.043900000000001</v>
      </c>
      <c r="F5812">
        <f>+SuperOldData!Y5812</f>
        <v>0</v>
      </c>
      <c r="G5812" s="11">
        <f>+ROUND(SuperOldData!G5812,0)</f>
        <v>1634</v>
      </c>
      <c r="H5812" s="8">
        <f>+ROUND(100*SuperOldData!M5812/SuperOldData!G5812,2)</f>
        <v>3.47</v>
      </c>
      <c r="I5812" s="8">
        <f>+ROUND(100*SuperOldData!J5812/SuperOldData!G5812,2)</f>
        <v>51.14</v>
      </c>
      <c r="J5812" s="9">
        <f>+ROUND(SuperOldData!C5812,6)</f>
        <v>43.330222999999997</v>
      </c>
      <c r="K5812" s="9">
        <f>+ROUND(SuperOldData!D5812,6)</f>
        <v>-3.6883050000000002</v>
      </c>
    </row>
    <row r="5813" spans="1:11" x14ac:dyDescent="0.25">
      <c r="A5813" s="10" t="str">
        <f>+SuperOldData!A5813</f>
        <v>39065</v>
      </c>
      <c r="B5813" s="12" t="str">
        <f>+SuperOldData!B5813</f>
        <v>Rozas de Valdearroyo, Las</v>
      </c>
      <c r="C5813" t="str">
        <f>+SuperOldData!F5813</f>
        <v>Cantabria</v>
      </c>
      <c r="D5813" s="11">
        <f>+SuperOldData!X5813</f>
        <v>4671</v>
      </c>
      <c r="E5813" s="6">
        <f>+ROUND(SuperOldData!W5813,4)</f>
        <v>42.878300000000003</v>
      </c>
      <c r="F5813">
        <f>+SuperOldData!Y5813</f>
        <v>0</v>
      </c>
      <c r="G5813" s="11">
        <f>+ROUND(SuperOldData!G5813,0)</f>
        <v>292</v>
      </c>
      <c r="H5813" s="8">
        <f>+ROUND(100*SuperOldData!M5813/SuperOldData!G5813,2)</f>
        <v>0.68</v>
      </c>
      <c r="I5813" s="8">
        <f>+ROUND(100*SuperOldData!J5813/SuperOldData!G5813,2)</f>
        <v>45.55</v>
      </c>
      <c r="J5813" s="9">
        <f>+ROUND(SuperOldData!C5813,6)</f>
        <v>42.967644</v>
      </c>
      <c r="K5813" s="9">
        <f>+ROUND(SuperOldData!D5813,6)</f>
        <v>-4.0212940000000001</v>
      </c>
    </row>
    <row r="5814" spans="1:11" x14ac:dyDescent="0.25">
      <c r="A5814" s="10" t="str">
        <f>+SuperOldData!A5814</f>
        <v>39066</v>
      </c>
      <c r="B5814" s="12" t="str">
        <f>+SuperOldData!B5814</f>
        <v>Ruente</v>
      </c>
      <c r="C5814" t="str">
        <f>+SuperOldData!F5814</f>
        <v>Cantabria</v>
      </c>
      <c r="D5814" s="11">
        <f>+SuperOldData!X5814</f>
        <v>5613</v>
      </c>
      <c r="E5814" s="6">
        <f>+ROUND(SuperOldData!W5814,4)</f>
        <v>32.029299999999999</v>
      </c>
      <c r="F5814">
        <f>+SuperOldData!Y5814</f>
        <v>0</v>
      </c>
      <c r="G5814" s="11">
        <f>+ROUND(SuperOldData!G5814,0)</f>
        <v>1050</v>
      </c>
      <c r="H5814" s="8">
        <f>+ROUND(100*SuperOldData!M5814/SuperOldData!G5814,2)</f>
        <v>2.0699999999999998</v>
      </c>
      <c r="I5814" s="8">
        <f>+ROUND(100*SuperOldData!J5814/SuperOldData!G5814,2)</f>
        <v>46.33</v>
      </c>
      <c r="J5814" s="9">
        <f>+ROUND(SuperOldData!C5814,6)</f>
        <v>43.237526000000003</v>
      </c>
      <c r="K5814" s="9">
        <f>+ROUND(SuperOldData!D5814,6)</f>
        <v>-4.2389340000000004</v>
      </c>
    </row>
    <row r="5815" spans="1:11" x14ac:dyDescent="0.25">
      <c r="A5815" s="10" t="str">
        <f>+SuperOldData!A5815</f>
        <v>39067</v>
      </c>
      <c r="B5815" s="12" t="str">
        <f>+SuperOldData!B5815</f>
        <v>Ruesga</v>
      </c>
      <c r="C5815" t="str">
        <f>+SuperOldData!F5815</f>
        <v>Cantabria</v>
      </c>
      <c r="D5815" s="11">
        <f>+SuperOldData!X5815</f>
        <v>3354</v>
      </c>
      <c r="E5815" s="6">
        <f>+ROUND(SuperOldData!W5815,4)</f>
        <v>57.8795</v>
      </c>
      <c r="F5815">
        <f>+SuperOldData!Y5815</f>
        <v>0</v>
      </c>
      <c r="G5815" s="11">
        <f>+ROUND(SuperOldData!G5815,0)</f>
        <v>989</v>
      </c>
      <c r="H5815" s="8">
        <f>+ROUND(100*SuperOldData!M5815/SuperOldData!G5815,2)</f>
        <v>0.93</v>
      </c>
      <c r="I5815" s="8">
        <f>+ROUND(100*SuperOldData!J5815/SuperOldData!G5815,2)</f>
        <v>46.47</v>
      </c>
      <c r="J5815" s="9">
        <f>+ROUND(SuperOldData!C5815,6)</f>
        <v>43.285713000000001</v>
      </c>
      <c r="K5815" s="9">
        <f>+ROUND(SuperOldData!D5815,6)</f>
        <v>-3.57023</v>
      </c>
    </row>
    <row r="5816" spans="1:11" x14ac:dyDescent="0.25">
      <c r="A5816" s="10" t="str">
        <f>+SuperOldData!A5816</f>
        <v>39068</v>
      </c>
      <c r="B5816" s="12" t="str">
        <f>+SuperOldData!B5816</f>
        <v>Ruiloba</v>
      </c>
      <c r="C5816" t="str">
        <f>+SuperOldData!F5816</f>
        <v>Cantabria</v>
      </c>
      <c r="D5816" s="11">
        <f>+SuperOldData!X5816</f>
        <v>4903</v>
      </c>
      <c r="E5816" s="6">
        <f>+ROUND(SuperOldData!W5816,4)</f>
        <v>40.370899999999999</v>
      </c>
      <c r="F5816">
        <f>+SuperOldData!Y5816</f>
        <v>0</v>
      </c>
      <c r="G5816" s="11">
        <f>+ROUND(SuperOldData!G5816,0)</f>
        <v>803</v>
      </c>
      <c r="H5816" s="8">
        <f>+ROUND(100*SuperOldData!M5816/SuperOldData!G5816,2)</f>
        <v>5.14</v>
      </c>
      <c r="I5816" s="8">
        <f>+ROUND(100*SuperOldData!J5816/SuperOldData!G5816,2)</f>
        <v>48.95</v>
      </c>
      <c r="J5816" s="9">
        <f>+ROUND(SuperOldData!C5816,6)</f>
        <v>43.380887000000001</v>
      </c>
      <c r="K5816" s="9">
        <f>+ROUND(SuperOldData!D5816,6)</f>
        <v>-4.2507619999999999</v>
      </c>
    </row>
    <row r="5817" spans="1:11" x14ac:dyDescent="0.25">
      <c r="A5817" s="10" t="str">
        <f>+SuperOldData!A5817</f>
        <v>39069</v>
      </c>
      <c r="B5817" s="12" t="str">
        <f>+SuperOldData!B5817</f>
        <v>San Felices de Buelna</v>
      </c>
      <c r="C5817" t="str">
        <f>+SuperOldData!F5817</f>
        <v>Cantabria</v>
      </c>
      <c r="D5817" s="11">
        <f>+SuperOldData!X5817</f>
        <v>5721</v>
      </c>
      <c r="E5817" s="6">
        <f>+ROUND(SuperOldData!W5817,4)</f>
        <v>30.988199999999999</v>
      </c>
      <c r="F5817">
        <f>+SuperOldData!Y5817</f>
        <v>0</v>
      </c>
      <c r="G5817" s="11">
        <f>+ROUND(SuperOldData!G5817,0)</f>
        <v>2355</v>
      </c>
      <c r="H5817" s="8">
        <f>+ROUND(100*SuperOldData!M5817/SuperOldData!G5817,2)</f>
        <v>2.6</v>
      </c>
      <c r="I5817" s="8">
        <f>+ROUND(100*SuperOldData!J5817/SuperOldData!G5817,2)</f>
        <v>50.38</v>
      </c>
      <c r="J5817" s="9">
        <f>+ROUND(SuperOldData!C5817,6)</f>
        <v>43.271273999999998</v>
      </c>
      <c r="K5817" s="9">
        <f>+ROUND(SuperOldData!D5817,6)</f>
        <v>-4.0310259999999998</v>
      </c>
    </row>
    <row r="5818" spans="1:11" x14ac:dyDescent="0.25">
      <c r="A5818" s="10" t="str">
        <f>+SuperOldData!A5818</f>
        <v>39070</v>
      </c>
      <c r="B5818" s="12" t="str">
        <f>+SuperOldData!B5818</f>
        <v>San Miguel de Aguayo</v>
      </c>
      <c r="C5818" t="str">
        <f>+SuperOldData!F5818</f>
        <v>Cantabria</v>
      </c>
      <c r="D5818" s="11">
        <f>+SuperOldData!X5818</f>
        <v>4061</v>
      </c>
      <c r="E5818" s="6">
        <f>+ROUND(SuperOldData!W5818,4)</f>
        <v>50.1663</v>
      </c>
      <c r="F5818">
        <f>+SuperOldData!Y5818</f>
        <v>0</v>
      </c>
      <c r="G5818" s="11">
        <f>+ROUND(SuperOldData!G5818,0)</f>
        <v>175</v>
      </c>
      <c r="H5818" s="8">
        <f>+ROUND(100*SuperOldData!M5818/SuperOldData!G5818,2)</f>
        <v>1.1399999999999999</v>
      </c>
      <c r="I5818" s="8">
        <f>+ROUND(100*SuperOldData!J5818/SuperOldData!G5818,2)</f>
        <v>48.57</v>
      </c>
      <c r="J5818" s="9">
        <f>+ROUND(SuperOldData!C5818,6)</f>
        <v>43.071635999999998</v>
      </c>
      <c r="K5818" s="9">
        <f>+ROUND(SuperOldData!D5818,6)</f>
        <v>-4.0104759999999997</v>
      </c>
    </row>
    <row r="5819" spans="1:11" x14ac:dyDescent="0.25">
      <c r="A5819" s="10" t="str">
        <f>+SuperOldData!A5819</f>
        <v>39071</v>
      </c>
      <c r="B5819" s="12" t="str">
        <f>+SuperOldData!B5819</f>
        <v>San Pedro del Romeral</v>
      </c>
      <c r="C5819" t="str">
        <f>+SuperOldData!F5819</f>
        <v>Cantabria</v>
      </c>
      <c r="D5819" s="11">
        <f>+SuperOldData!X5819</f>
        <v>3520</v>
      </c>
      <c r="E5819" s="6">
        <f>+ROUND(SuperOldData!W5819,4)</f>
        <v>56.136000000000003</v>
      </c>
      <c r="F5819">
        <f>+SuperOldData!Y5819</f>
        <v>0</v>
      </c>
      <c r="G5819" s="11">
        <f>+ROUND(SuperOldData!G5819,0)</f>
        <v>507</v>
      </c>
      <c r="H5819" s="8">
        <f>+ROUND(100*SuperOldData!M5819/SuperOldData!G5819,2)</f>
        <v>0.86</v>
      </c>
      <c r="I5819" s="8">
        <f>+ROUND(100*SuperOldData!J5819/SuperOldData!G5819,2)</f>
        <v>46.12</v>
      </c>
      <c r="J5819" s="9">
        <f>+ROUND(SuperOldData!C5819,6)</f>
        <v>43.117395000000002</v>
      </c>
      <c r="K5819" s="9">
        <f>+ROUND(SuperOldData!D5819,6)</f>
        <v>-3.8287770000000001</v>
      </c>
    </row>
    <row r="5820" spans="1:11" x14ac:dyDescent="0.25">
      <c r="A5820" s="10" t="str">
        <f>+SuperOldData!A5820</f>
        <v>39072</v>
      </c>
      <c r="B5820" s="12" t="str">
        <f>+SuperOldData!B5820</f>
        <v>San Roque de Riomiera</v>
      </c>
      <c r="C5820" t="str">
        <f>+SuperOldData!F5820</f>
        <v>Cantabria</v>
      </c>
      <c r="D5820" s="11">
        <f>+SuperOldData!X5820</f>
        <v>5094</v>
      </c>
      <c r="E5820" s="6">
        <f>+ROUND(SuperOldData!W5820,4)</f>
        <v>38.066800000000001</v>
      </c>
      <c r="F5820">
        <f>+SuperOldData!Y5820</f>
        <v>0</v>
      </c>
      <c r="G5820" s="11">
        <f>+ROUND(SuperOldData!G5820,0)</f>
        <v>423</v>
      </c>
      <c r="H5820" s="8">
        <f>+ROUND(100*SuperOldData!M5820/SuperOldData!G5820,2)</f>
        <v>1.23</v>
      </c>
      <c r="I5820" s="8">
        <f>+ROUND(100*SuperOldData!J5820/SuperOldData!G5820,2)</f>
        <v>41.85</v>
      </c>
      <c r="J5820" s="9">
        <f>+ROUND(SuperOldData!C5820,6)</f>
        <v>43.219073999999999</v>
      </c>
      <c r="K5820" s="9">
        <f>+ROUND(SuperOldData!D5820,6)</f>
        <v>-3.7189890000000001</v>
      </c>
    </row>
    <row r="5821" spans="1:11" x14ac:dyDescent="0.25">
      <c r="A5821" s="10" t="str">
        <f>+SuperOldData!A5821</f>
        <v>39073</v>
      </c>
      <c r="B5821" s="12" t="str">
        <f>+SuperOldData!B5821</f>
        <v>Santa Cruz de Bezana</v>
      </c>
      <c r="C5821" t="str">
        <f>+SuperOldData!F5821</f>
        <v>Cantabria</v>
      </c>
      <c r="D5821" s="11">
        <f>+SuperOldData!X5821</f>
        <v>7899</v>
      </c>
      <c r="E5821" s="6">
        <f>+ROUND(SuperOldData!W5821,4)</f>
        <v>5.0148000000000001</v>
      </c>
      <c r="F5821">
        <f>+SuperOldData!Y5821</f>
        <v>0</v>
      </c>
      <c r="G5821" s="11">
        <f>+ROUND(SuperOldData!G5821,0)</f>
        <v>12094</v>
      </c>
      <c r="H5821" s="8">
        <f>+ROUND(100*SuperOldData!M5821/SuperOldData!G5821,2)</f>
        <v>3.92</v>
      </c>
      <c r="I5821" s="8">
        <f>+ROUND(100*SuperOldData!J5821/SuperOldData!G5821,2)</f>
        <v>50.97</v>
      </c>
      <c r="J5821" s="9">
        <f>+ROUND(SuperOldData!C5821,6)</f>
        <v>43.447423000000001</v>
      </c>
      <c r="K5821" s="9">
        <f>+ROUND(SuperOldData!D5821,6)</f>
        <v>-3.9025970000000001</v>
      </c>
    </row>
    <row r="5822" spans="1:11" x14ac:dyDescent="0.25">
      <c r="A5822" s="10" t="str">
        <f>+SuperOldData!A5822</f>
        <v>39074</v>
      </c>
      <c r="B5822" s="12" t="str">
        <f>+SuperOldData!B5822</f>
        <v>Santa María de Cayón</v>
      </c>
      <c r="C5822" t="str">
        <f>+SuperOldData!F5822</f>
        <v>Cantabria</v>
      </c>
      <c r="D5822" s="11">
        <f>+SuperOldData!X5822</f>
        <v>7442</v>
      </c>
      <c r="E5822" s="6">
        <f>+ROUND(SuperOldData!W5822,4)</f>
        <v>11.348000000000001</v>
      </c>
      <c r="F5822">
        <f>+SuperOldData!Y5822</f>
        <v>0</v>
      </c>
      <c r="G5822" s="11">
        <f>+ROUND(SuperOldData!G5822,0)</f>
        <v>9076</v>
      </c>
      <c r="H5822" s="8">
        <f>+ROUND(100*SuperOldData!M5822/SuperOldData!G5822,2)</f>
        <v>8.06</v>
      </c>
      <c r="I5822" s="8">
        <f>+ROUND(100*SuperOldData!J5822/SuperOldData!G5822,2)</f>
        <v>48.09</v>
      </c>
      <c r="J5822" s="9">
        <f>+ROUND(SuperOldData!C5822,6)</f>
        <v>43.300460999999999</v>
      </c>
      <c r="K5822" s="9">
        <f>+ROUND(SuperOldData!D5822,6)</f>
        <v>-3.849891</v>
      </c>
    </row>
    <row r="5823" spans="1:11" x14ac:dyDescent="0.25">
      <c r="A5823" s="10" t="str">
        <f>+SuperOldData!A5823</f>
        <v>39075</v>
      </c>
      <c r="B5823" s="12" t="str">
        <f>+SuperOldData!B5823</f>
        <v>Santander</v>
      </c>
      <c r="C5823" t="str">
        <f>+SuperOldData!F5823</f>
        <v>Cantabria</v>
      </c>
      <c r="D5823" s="11">
        <f>+SuperOldData!X5823</f>
        <v>5766</v>
      </c>
      <c r="E5823" s="6">
        <f>+ROUND(SuperOldData!W5823,4)</f>
        <v>30.446000000000002</v>
      </c>
      <c r="F5823">
        <f>+SuperOldData!Y5823</f>
        <v>0</v>
      </c>
      <c r="G5823" s="11">
        <f>+ROUND(SuperOldData!G5823,0)</f>
        <v>178095</v>
      </c>
      <c r="H5823" s="8">
        <f>+ROUND(100*SuperOldData!M5823/SuperOldData!G5823,2)</f>
        <v>8.49</v>
      </c>
      <c r="I5823" s="8">
        <f>+ROUND(100*SuperOldData!J5823/SuperOldData!G5823,2)</f>
        <v>53.75</v>
      </c>
      <c r="J5823" s="9">
        <f>+ROUND(SuperOldData!C5823,6)</f>
        <v>43.464039999999997</v>
      </c>
      <c r="K5823" s="9">
        <f>+ROUND(SuperOldData!D5823,6)</f>
        <v>-3.8327599999999999</v>
      </c>
    </row>
    <row r="5824" spans="1:11" x14ac:dyDescent="0.25">
      <c r="A5824" s="10" t="str">
        <f>+SuperOldData!A5824</f>
        <v>39076</v>
      </c>
      <c r="B5824" s="12" t="str">
        <f>+SuperOldData!B5824</f>
        <v>Santillana del Mar</v>
      </c>
      <c r="C5824" t="str">
        <f>+SuperOldData!F5824</f>
        <v>Cantabria</v>
      </c>
      <c r="D5824" s="11">
        <f>+SuperOldData!X5824</f>
        <v>6041</v>
      </c>
      <c r="E5824" s="6">
        <f>+ROUND(SuperOldData!W5824,4)</f>
        <v>27.5444</v>
      </c>
      <c r="F5824">
        <f>+SuperOldData!Y5824</f>
        <v>0</v>
      </c>
      <c r="G5824" s="11">
        <f>+ROUND(SuperOldData!G5824,0)</f>
        <v>4187</v>
      </c>
      <c r="H5824" s="8">
        <f>+ROUND(100*SuperOldData!M5824/SuperOldData!G5824,2)</f>
        <v>1.99</v>
      </c>
      <c r="I5824" s="8">
        <f>+ROUND(100*SuperOldData!J5824/SuperOldData!G5824,2)</f>
        <v>50.91</v>
      </c>
      <c r="J5824" s="9">
        <f>+ROUND(SuperOldData!C5824,6)</f>
        <v>43.390253999999999</v>
      </c>
      <c r="K5824" s="9">
        <f>+ROUND(SuperOldData!D5824,6)</f>
        <v>-4.0946020000000001</v>
      </c>
    </row>
    <row r="5825" spans="1:11" x14ac:dyDescent="0.25">
      <c r="A5825" s="10" t="str">
        <f>+SuperOldData!A5825</f>
        <v>39077</v>
      </c>
      <c r="B5825" s="12" t="str">
        <f>+SuperOldData!B5825</f>
        <v>Santiurde de Reinosa</v>
      </c>
      <c r="C5825" t="str">
        <f>+SuperOldData!F5825</f>
        <v>Cantabria</v>
      </c>
      <c r="D5825" s="11">
        <f>+SuperOldData!X5825</f>
        <v>2296</v>
      </c>
      <c r="E5825" s="6">
        <f>+ROUND(SuperOldData!W5825,4)</f>
        <v>70.237799999999993</v>
      </c>
      <c r="F5825">
        <f>+SuperOldData!Y5825</f>
        <v>0</v>
      </c>
      <c r="G5825" s="11">
        <f>+ROUND(SuperOldData!G5825,0)</f>
        <v>295</v>
      </c>
      <c r="H5825" s="8">
        <f>+ROUND(100*SuperOldData!M5825/SuperOldData!G5825,2)</f>
        <v>7.89</v>
      </c>
      <c r="I5825" s="8">
        <f>+ROUND(100*SuperOldData!J5825/SuperOldData!G5825,2)</f>
        <v>42.67</v>
      </c>
      <c r="J5825" s="9">
        <f>+ROUND(SuperOldData!C5825,6)</f>
        <v>43.06494</v>
      </c>
      <c r="K5825" s="9">
        <f>+ROUND(SuperOldData!D5825,6)</f>
        <v>-4.0889389999999999</v>
      </c>
    </row>
    <row r="5826" spans="1:11" x14ac:dyDescent="0.25">
      <c r="A5826" s="10" t="str">
        <f>+SuperOldData!A5826</f>
        <v>39078</v>
      </c>
      <c r="B5826" s="12" t="str">
        <f>+SuperOldData!B5826</f>
        <v>Santiurde de Toranzo</v>
      </c>
      <c r="C5826" t="str">
        <f>+SuperOldData!F5826</f>
        <v>Cantabria</v>
      </c>
      <c r="D5826" s="11">
        <f>+SuperOldData!X5826</f>
        <v>4840</v>
      </c>
      <c r="E5826" s="6">
        <f>+ROUND(SuperOldData!W5826,4)</f>
        <v>41.030099999999997</v>
      </c>
      <c r="F5826">
        <f>+SuperOldData!Y5826</f>
        <v>0</v>
      </c>
      <c r="G5826" s="11">
        <f>+ROUND(SuperOldData!G5826,0)</f>
        <v>1596</v>
      </c>
      <c r="H5826" s="8">
        <f>+ROUND(100*SuperOldData!M5826/SuperOldData!G5826,2)</f>
        <v>1.8</v>
      </c>
      <c r="I5826" s="8">
        <f>+ROUND(100*SuperOldData!J5826/SuperOldData!G5826,2)</f>
        <v>48.86</v>
      </c>
      <c r="J5826" s="9">
        <f>+ROUND(SuperOldData!C5826,6)</f>
        <v>43.228791999999999</v>
      </c>
      <c r="K5826" s="9">
        <f>+ROUND(SuperOldData!D5826,6)</f>
        <v>-3.9161890000000001</v>
      </c>
    </row>
    <row r="5827" spans="1:11" x14ac:dyDescent="0.25">
      <c r="A5827" s="10" t="str">
        <f>+SuperOldData!A5827</f>
        <v>39079</v>
      </c>
      <c r="B5827" s="12" t="str">
        <f>+SuperOldData!B5827</f>
        <v>Santoña</v>
      </c>
      <c r="C5827" t="str">
        <f>+SuperOldData!F5827</f>
        <v>Cantabria</v>
      </c>
      <c r="D5827" s="11">
        <f>+SuperOldData!X5827</f>
        <v>6514</v>
      </c>
      <c r="E5827" s="6">
        <f>+ROUND(SuperOldData!W5827,4)</f>
        <v>22.258500000000002</v>
      </c>
      <c r="F5827">
        <f>+SuperOldData!Y5827</f>
        <v>0</v>
      </c>
      <c r="G5827" s="11">
        <f>+ROUND(SuperOldData!G5827,0)</f>
        <v>11468</v>
      </c>
      <c r="H5827" s="8">
        <f>+ROUND(100*SuperOldData!M5827/SuperOldData!G5827,2)</f>
        <v>6.76</v>
      </c>
      <c r="I5827" s="8">
        <f>+ROUND(100*SuperOldData!J5827/SuperOldData!G5827,2)</f>
        <v>49.58</v>
      </c>
      <c r="J5827" s="9">
        <f>+ROUND(SuperOldData!C5827,6)</f>
        <v>43.453310999999999</v>
      </c>
      <c r="K5827" s="9">
        <f>+ROUND(SuperOldData!D5827,6)</f>
        <v>-3.4526759999999999</v>
      </c>
    </row>
    <row r="5828" spans="1:11" x14ac:dyDescent="0.25">
      <c r="A5828" s="10" t="str">
        <f>+SuperOldData!A5828</f>
        <v>39080</v>
      </c>
      <c r="B5828" s="12" t="str">
        <f>+SuperOldData!B5828</f>
        <v>San Vicente de la Barquera</v>
      </c>
      <c r="C5828" t="str">
        <f>+SuperOldData!F5828</f>
        <v>Cantabria</v>
      </c>
      <c r="D5828" s="11">
        <f>+SuperOldData!X5828</f>
        <v>6008</v>
      </c>
      <c r="E5828" s="6">
        <f>+ROUND(SuperOldData!W5828,4)</f>
        <v>27.926300000000001</v>
      </c>
      <c r="F5828">
        <f>+SuperOldData!Y5828</f>
        <v>0</v>
      </c>
      <c r="G5828" s="11">
        <f>+ROUND(SuperOldData!G5828,0)</f>
        <v>4411</v>
      </c>
      <c r="H5828" s="8">
        <f>+ROUND(100*SuperOldData!M5828/SuperOldData!G5828,2)</f>
        <v>4.5</v>
      </c>
      <c r="I5828" s="8">
        <f>+ROUND(100*SuperOldData!J5828/SuperOldData!G5828,2)</f>
        <v>49.43</v>
      </c>
      <c r="J5828" s="9">
        <f>+ROUND(SuperOldData!C5828,6)</f>
        <v>43.368071999999998</v>
      </c>
      <c r="K5828" s="9">
        <f>+ROUND(SuperOldData!D5828,6)</f>
        <v>-4.3939180000000002</v>
      </c>
    </row>
    <row r="5829" spans="1:11" x14ac:dyDescent="0.25">
      <c r="A5829" s="10" t="str">
        <f>+SuperOldData!A5829</f>
        <v>39081</v>
      </c>
      <c r="B5829" s="12" t="str">
        <f>+SuperOldData!B5829</f>
        <v>Saro</v>
      </c>
      <c r="C5829" t="str">
        <f>+SuperOldData!F5829</f>
        <v>Cantabria</v>
      </c>
      <c r="D5829" s="11">
        <f>+SuperOldData!X5829</f>
        <v>3503</v>
      </c>
      <c r="E5829" s="6">
        <f>+ROUND(SuperOldData!W5829,4)</f>
        <v>56.370100000000001</v>
      </c>
      <c r="F5829">
        <f>+SuperOldData!Y5829</f>
        <v>0</v>
      </c>
      <c r="G5829" s="11">
        <f>+ROUND(SuperOldData!G5829,0)</f>
        <v>507</v>
      </c>
      <c r="H5829" s="8">
        <f>+ROUND(100*SuperOldData!M5829/SuperOldData!G5829,2)</f>
        <v>2.04</v>
      </c>
      <c r="I5829" s="8">
        <f>+ROUND(100*SuperOldData!J5829/SuperOldData!G5829,2)</f>
        <v>48.36</v>
      </c>
      <c r="J5829" s="9">
        <f>+ROUND(SuperOldData!C5829,6)</f>
        <v>43.263334</v>
      </c>
      <c r="K5829" s="9">
        <f>+ROUND(SuperOldData!D5829,6)</f>
        <v>-3.802562</v>
      </c>
    </row>
    <row r="5830" spans="1:11" x14ac:dyDescent="0.25">
      <c r="A5830" s="10" t="str">
        <f>+SuperOldData!A5830</f>
        <v>39082</v>
      </c>
      <c r="B5830" s="12" t="str">
        <f>+SuperOldData!B5830</f>
        <v>Selaya</v>
      </c>
      <c r="C5830" t="str">
        <f>+SuperOldData!F5830</f>
        <v>Cantabria</v>
      </c>
      <c r="D5830" s="11">
        <f>+SuperOldData!X5830</f>
        <v>5707</v>
      </c>
      <c r="E5830" s="6">
        <f>+ROUND(SuperOldData!W5830,4)</f>
        <v>31.0991</v>
      </c>
      <c r="F5830">
        <f>+SuperOldData!Y5830</f>
        <v>0</v>
      </c>
      <c r="G5830" s="11">
        <f>+ROUND(SuperOldData!G5830,0)</f>
        <v>2007</v>
      </c>
      <c r="H5830" s="8">
        <f>+ROUND(100*SuperOldData!M5830/SuperOldData!G5830,2)</f>
        <v>3.52</v>
      </c>
      <c r="I5830" s="8">
        <f>+ROUND(100*SuperOldData!J5830/SuperOldData!G5830,2)</f>
        <v>50.06</v>
      </c>
      <c r="J5830" s="9">
        <f>+ROUND(SuperOldData!C5830,6)</f>
        <v>43.20205</v>
      </c>
      <c r="K5830" s="9">
        <f>+ROUND(SuperOldData!D5830,6)</f>
        <v>-3.7666599999999999</v>
      </c>
    </row>
    <row r="5831" spans="1:11" x14ac:dyDescent="0.25">
      <c r="A5831" s="10" t="str">
        <f>+SuperOldData!A5831</f>
        <v>39083</v>
      </c>
      <c r="B5831" s="12" t="str">
        <f>+SuperOldData!B5831</f>
        <v>Soba</v>
      </c>
      <c r="C5831" t="str">
        <f>+SuperOldData!F5831</f>
        <v>Cantabria</v>
      </c>
      <c r="D5831" s="11">
        <f>+SuperOldData!X5831</f>
        <v>4326</v>
      </c>
      <c r="E5831" s="6">
        <f>+ROUND(SuperOldData!W5831,4)</f>
        <v>47.135300000000001</v>
      </c>
      <c r="F5831">
        <f>+SuperOldData!Y5831</f>
        <v>0</v>
      </c>
      <c r="G5831" s="11">
        <f>+ROUND(SuperOldData!G5831,0)</f>
        <v>1318</v>
      </c>
      <c r="H5831" s="8">
        <f>+ROUND(100*SuperOldData!M5831/SuperOldData!G5831,2)</f>
        <v>0.57999999999999996</v>
      </c>
      <c r="I5831" s="8">
        <f>+ROUND(100*SuperOldData!J5831/SuperOldData!G5831,2)</f>
        <v>45.92</v>
      </c>
      <c r="J5831" s="9">
        <f>+ROUND(SuperOldData!C5831,6)</f>
        <v>43.196041999999998</v>
      </c>
      <c r="K5831" s="9">
        <f>+ROUND(SuperOldData!D5831,6)</f>
        <v>-3.5484779999999998</v>
      </c>
    </row>
    <row r="5832" spans="1:11" x14ac:dyDescent="0.25">
      <c r="A5832" s="10" t="str">
        <f>+SuperOldData!A5832</f>
        <v>39084</v>
      </c>
      <c r="B5832" s="12" t="str">
        <f>+SuperOldData!B5832</f>
        <v>Solórzano</v>
      </c>
      <c r="C5832" t="str">
        <f>+SuperOldData!F5832</f>
        <v>Cantabria</v>
      </c>
      <c r="D5832" s="11">
        <f>+SuperOldData!X5832</f>
        <v>4980</v>
      </c>
      <c r="E5832" s="6">
        <f>+ROUND(SuperOldData!W5832,4)</f>
        <v>39.397500000000001</v>
      </c>
      <c r="F5832">
        <f>+SuperOldData!Y5832</f>
        <v>0</v>
      </c>
      <c r="G5832" s="11">
        <f>+ROUND(SuperOldData!G5832,0)</f>
        <v>1033</v>
      </c>
      <c r="H5832" s="8">
        <f>+ROUND(100*SuperOldData!M5832/SuperOldData!G5832,2)</f>
        <v>3.49</v>
      </c>
      <c r="I5832" s="8">
        <f>+ROUND(100*SuperOldData!J5832/SuperOldData!G5832,2)</f>
        <v>45.99</v>
      </c>
      <c r="J5832" s="9">
        <f>+ROUND(SuperOldData!C5832,6)</f>
        <v>43.363329999999998</v>
      </c>
      <c r="K5832" s="9">
        <f>+ROUND(SuperOldData!D5832,6)</f>
        <v>-3.59104</v>
      </c>
    </row>
    <row r="5833" spans="1:11" x14ac:dyDescent="0.25">
      <c r="A5833" s="10" t="str">
        <f>+SuperOldData!A5833</f>
        <v>39085</v>
      </c>
      <c r="B5833" s="12" t="str">
        <f>+SuperOldData!B5833</f>
        <v>Suances</v>
      </c>
      <c r="C5833" t="str">
        <f>+SuperOldData!F5833</f>
        <v>Cantabria</v>
      </c>
      <c r="D5833" s="11">
        <f>+SuperOldData!X5833</f>
        <v>7013</v>
      </c>
      <c r="E5833" s="6">
        <f>+ROUND(SuperOldData!W5833,4)</f>
        <v>16.707699999999999</v>
      </c>
      <c r="F5833">
        <f>+SuperOldData!Y5833</f>
        <v>0</v>
      </c>
      <c r="G5833" s="11">
        <f>+ROUND(SuperOldData!G5833,0)</f>
        <v>8403</v>
      </c>
      <c r="H5833" s="8">
        <f>+ROUND(100*SuperOldData!M5833/SuperOldData!G5833,2)</f>
        <v>4.24</v>
      </c>
      <c r="I5833" s="8">
        <f>+ROUND(100*SuperOldData!J5833/SuperOldData!G5833,2)</f>
        <v>49.31</v>
      </c>
      <c r="J5833" s="9">
        <f>+ROUND(SuperOldData!C5833,6)</f>
        <v>43.413220000000003</v>
      </c>
      <c r="K5833" s="9">
        <f>+ROUND(SuperOldData!D5833,6)</f>
        <v>-4.0567279999999997</v>
      </c>
    </row>
    <row r="5834" spans="1:11" x14ac:dyDescent="0.25">
      <c r="A5834" s="10" t="str">
        <f>+SuperOldData!A5834</f>
        <v>39086</v>
      </c>
      <c r="B5834" s="12" t="str">
        <f>+SuperOldData!B5834</f>
        <v>Tojos, Los</v>
      </c>
      <c r="C5834" t="str">
        <f>+SuperOldData!F5834</f>
        <v>Cantabria</v>
      </c>
      <c r="D5834" s="11">
        <f>+SuperOldData!X5834</f>
        <v>4616</v>
      </c>
      <c r="E5834" s="6">
        <f>+ROUND(SuperOldData!W5834,4)</f>
        <v>43.685299999999998</v>
      </c>
      <c r="F5834">
        <f>+SuperOldData!Y5834</f>
        <v>0</v>
      </c>
      <c r="G5834" s="11">
        <f>+ROUND(SuperOldData!G5834,0)</f>
        <v>429</v>
      </c>
      <c r="H5834" s="8">
        <f>+ROUND(100*SuperOldData!M5834/SuperOldData!G5834,2)</f>
        <v>4.7</v>
      </c>
      <c r="I5834" s="8">
        <f>+ROUND(100*SuperOldData!J5834/SuperOldData!G5834,2)</f>
        <v>41.91</v>
      </c>
      <c r="J5834" s="9">
        <f>+ROUND(SuperOldData!C5834,6)</f>
        <v>43.141224999999999</v>
      </c>
      <c r="K5834" s="9">
        <f>+ROUND(SuperOldData!D5834,6)</f>
        <v>-4.2188670000000004</v>
      </c>
    </row>
    <row r="5835" spans="1:11" x14ac:dyDescent="0.25">
      <c r="A5835" s="10" t="str">
        <f>+SuperOldData!A5835</f>
        <v>39087</v>
      </c>
      <c r="B5835" s="12" t="str">
        <f>+SuperOldData!B5835</f>
        <v>Torrelavega</v>
      </c>
      <c r="C5835" t="str">
        <f>+SuperOldData!F5835</f>
        <v>Cantabria</v>
      </c>
      <c r="D5835" s="11">
        <f>+SuperOldData!X5835</f>
        <v>5880</v>
      </c>
      <c r="E5835" s="6">
        <f>+ROUND(SuperOldData!W5835,4)</f>
        <v>29.3063</v>
      </c>
      <c r="F5835">
        <f>+SuperOldData!Y5835</f>
        <v>0</v>
      </c>
      <c r="G5835" s="11">
        <f>+ROUND(SuperOldData!G5835,0)</f>
        <v>55125</v>
      </c>
      <c r="H5835" s="8">
        <f>+ROUND(100*SuperOldData!M5835/SuperOldData!G5835,2)</f>
        <v>7.93</v>
      </c>
      <c r="I5835" s="8">
        <f>+ROUND(100*SuperOldData!J5835/SuperOldData!G5835,2)</f>
        <v>52.34</v>
      </c>
      <c r="J5835" s="9">
        <f>+ROUND(SuperOldData!C5835,6)</f>
        <v>43.335932999999997</v>
      </c>
      <c r="K5835" s="9">
        <f>+ROUND(SuperOldData!D5835,6)</f>
        <v>-4.0410539999999999</v>
      </c>
    </row>
    <row r="5836" spans="1:11" x14ac:dyDescent="0.25">
      <c r="A5836" s="10" t="str">
        <f>+SuperOldData!A5836</f>
        <v>39088</v>
      </c>
      <c r="B5836" s="12" t="str">
        <f>+SuperOldData!B5836</f>
        <v>Tresviso</v>
      </c>
      <c r="C5836" t="str">
        <f>+SuperOldData!F5836</f>
        <v>Cantabria</v>
      </c>
      <c r="D5836" s="11">
        <f>+SuperOldData!X5836</f>
        <v>2587</v>
      </c>
      <c r="E5836" s="6">
        <f>+ROUND(SuperOldData!W5836,4)</f>
        <v>66.837100000000007</v>
      </c>
      <c r="F5836">
        <f>+SuperOldData!Y5836</f>
        <v>0</v>
      </c>
      <c r="G5836" s="11">
        <f>+ROUND(SuperOldData!G5836,0)</f>
        <v>73</v>
      </c>
      <c r="H5836" s="8">
        <f>+ROUND(100*SuperOldData!M5836/SuperOldData!G5836,2)</f>
        <v>2.0699999999999998</v>
      </c>
      <c r="I5836" s="8">
        <f>+ROUND(100*SuperOldData!J5836/SuperOldData!G5836,2)</f>
        <v>31.59</v>
      </c>
      <c r="J5836" s="9">
        <f>+ROUND(SuperOldData!C5836,6)</f>
        <v>43.253328000000003</v>
      </c>
      <c r="K5836" s="9">
        <f>+ROUND(SuperOldData!D5836,6)</f>
        <v>-4.6893330000000004</v>
      </c>
    </row>
    <row r="5837" spans="1:11" x14ac:dyDescent="0.25">
      <c r="A5837" s="10" t="str">
        <f>+SuperOldData!A5837</f>
        <v>39089</v>
      </c>
      <c r="B5837" s="12" t="str">
        <f>+SuperOldData!B5837</f>
        <v>Tudanca</v>
      </c>
      <c r="C5837" t="str">
        <f>+SuperOldData!F5837</f>
        <v>Cantabria</v>
      </c>
      <c r="D5837" s="11">
        <f>+SuperOldData!X5837</f>
        <v>2421</v>
      </c>
      <c r="E5837" s="6">
        <f>+ROUND(SuperOldData!W5837,4)</f>
        <v>68.950199999999995</v>
      </c>
      <c r="F5837">
        <f>+SuperOldData!Y5837</f>
        <v>0</v>
      </c>
      <c r="G5837" s="11">
        <f>+ROUND(SuperOldData!G5837,0)</f>
        <v>167</v>
      </c>
      <c r="H5837" s="8">
        <f>+ROUND(100*SuperOldData!M5837/SuperOldData!G5837,2)</f>
        <v>0.6</v>
      </c>
      <c r="I5837" s="8">
        <f>+ROUND(100*SuperOldData!J5837/SuperOldData!G5837,2)</f>
        <v>29.95</v>
      </c>
      <c r="J5837" s="9">
        <f>+ROUND(SuperOldData!C5837,6)</f>
        <v>43.153585</v>
      </c>
      <c r="K5837" s="9">
        <f>+ROUND(SuperOldData!D5837,6)</f>
        <v>-4.3616260000000002</v>
      </c>
    </row>
    <row r="5838" spans="1:11" x14ac:dyDescent="0.25">
      <c r="A5838" s="10" t="str">
        <f>+SuperOldData!A5838</f>
        <v>39090</v>
      </c>
      <c r="B5838" s="12" t="str">
        <f>+SuperOldData!B5838</f>
        <v>Udías</v>
      </c>
      <c r="C5838" t="str">
        <f>+SuperOldData!F5838</f>
        <v>Cantabria</v>
      </c>
      <c r="D5838" s="11">
        <f>+SuperOldData!X5838</f>
        <v>6332</v>
      </c>
      <c r="E5838" s="6">
        <f>+ROUND(SuperOldData!W5838,4)</f>
        <v>24.316199999999998</v>
      </c>
      <c r="F5838">
        <f>+SuperOldData!Y5838</f>
        <v>0</v>
      </c>
      <c r="G5838" s="11">
        <f>+ROUND(SuperOldData!G5838,0)</f>
        <v>851</v>
      </c>
      <c r="H5838" s="8">
        <f>+ROUND(100*SuperOldData!M5838/SuperOldData!G5838,2)</f>
        <v>1.75</v>
      </c>
      <c r="I5838" s="8">
        <f>+ROUND(100*SuperOldData!J5838/SuperOldData!G5838,2)</f>
        <v>48.79</v>
      </c>
      <c r="J5838" s="9">
        <f>+ROUND(SuperOldData!C5838,6)</f>
        <v>43.337463</v>
      </c>
      <c r="K5838" s="9">
        <f>+ROUND(SuperOldData!D5838,6)</f>
        <v>-4.2525750000000002</v>
      </c>
    </row>
    <row r="5839" spans="1:11" x14ac:dyDescent="0.25">
      <c r="A5839" s="10" t="str">
        <f>+SuperOldData!A5839</f>
        <v>39091</v>
      </c>
      <c r="B5839" s="12" t="str">
        <f>+SuperOldData!B5839</f>
        <v>Valdáliga</v>
      </c>
      <c r="C5839" t="str">
        <f>+SuperOldData!F5839</f>
        <v>Cantabria</v>
      </c>
      <c r="D5839" s="11">
        <f>+SuperOldData!X5839</f>
        <v>4641</v>
      </c>
      <c r="E5839" s="6">
        <f>+ROUND(SuperOldData!W5839,4)</f>
        <v>43.3095</v>
      </c>
      <c r="F5839">
        <f>+SuperOldData!Y5839</f>
        <v>0</v>
      </c>
      <c r="G5839" s="11">
        <f>+ROUND(SuperOldData!G5839,0)</f>
        <v>2315</v>
      </c>
      <c r="H5839" s="8">
        <f>+ROUND(100*SuperOldData!M5839/SuperOldData!G5839,2)</f>
        <v>1.6</v>
      </c>
      <c r="I5839" s="8">
        <f>+ROUND(100*SuperOldData!J5839/SuperOldData!G5839,2)</f>
        <v>47.74</v>
      </c>
      <c r="J5839" s="9">
        <f>+ROUND(SuperOldData!C5839,6)</f>
        <v>43.318413</v>
      </c>
      <c r="K5839" s="9">
        <f>+ROUND(SuperOldData!D5839,6)</f>
        <v>-4.3433479999999998</v>
      </c>
    </row>
    <row r="5840" spans="1:11" x14ac:dyDescent="0.25">
      <c r="A5840" s="10" t="str">
        <f>+SuperOldData!A5840</f>
        <v>39092</v>
      </c>
      <c r="B5840" s="12" t="str">
        <f>+SuperOldData!B5840</f>
        <v>Valdeolea</v>
      </c>
      <c r="C5840" t="str">
        <f>+SuperOldData!F5840</f>
        <v>Cantabria</v>
      </c>
      <c r="D5840" s="11">
        <f>+SuperOldData!X5840</f>
        <v>2546</v>
      </c>
      <c r="E5840" s="6">
        <f>+ROUND(SuperOldData!W5840,4)</f>
        <v>67.33</v>
      </c>
      <c r="F5840">
        <f>+SuperOldData!Y5840</f>
        <v>0</v>
      </c>
      <c r="G5840" s="11">
        <f>+ROUND(SuperOldData!G5840,0)</f>
        <v>1135</v>
      </c>
      <c r="H5840" s="8">
        <f>+ROUND(100*SuperOldData!M5840/SuperOldData!G5840,2)</f>
        <v>2.0699999999999998</v>
      </c>
      <c r="I5840" s="8">
        <f>+ROUND(100*SuperOldData!J5840/SuperOldData!G5840,2)</f>
        <v>48.18</v>
      </c>
      <c r="J5840" s="9">
        <f>+ROUND(SuperOldData!C5840,6)</f>
        <v>42.906295999999998</v>
      </c>
      <c r="K5840" s="9">
        <f>+ROUND(SuperOldData!D5840,6)</f>
        <v>-4.184717</v>
      </c>
    </row>
    <row r="5841" spans="1:11" x14ac:dyDescent="0.25">
      <c r="A5841" s="10" t="str">
        <f>+SuperOldData!A5841</f>
        <v>39093</v>
      </c>
      <c r="B5841" s="12" t="str">
        <f>+SuperOldData!B5841</f>
        <v>Valdeprado del Río</v>
      </c>
      <c r="C5841" t="str">
        <f>+SuperOldData!F5841</f>
        <v>Cantabria</v>
      </c>
      <c r="D5841" s="11">
        <f>+SuperOldData!X5841</f>
        <v>2043</v>
      </c>
      <c r="E5841" s="6">
        <f>+ROUND(SuperOldData!W5841,4)</f>
        <v>73.256500000000003</v>
      </c>
      <c r="F5841">
        <f>+SuperOldData!Y5841</f>
        <v>0</v>
      </c>
      <c r="G5841" s="11">
        <f>+ROUND(SuperOldData!G5841,0)</f>
        <v>362</v>
      </c>
      <c r="H5841" s="8">
        <f>+ROUND(100*SuperOldData!M5841/SuperOldData!G5841,2)</f>
        <v>1.38</v>
      </c>
      <c r="I5841" s="8">
        <f>+ROUND(100*SuperOldData!J5841/SuperOldData!G5841,2)</f>
        <v>43.93</v>
      </c>
      <c r="J5841" s="9">
        <f>+ROUND(SuperOldData!C5841,6)</f>
        <v>42.895471000000001</v>
      </c>
      <c r="K5841" s="9">
        <f>+ROUND(SuperOldData!D5841,6)</f>
        <v>-4.0647399999999996</v>
      </c>
    </row>
    <row r="5842" spans="1:11" x14ac:dyDescent="0.25">
      <c r="A5842" s="10" t="str">
        <f>+SuperOldData!A5842</f>
        <v>39094</v>
      </c>
      <c r="B5842" s="12" t="str">
        <f>+SuperOldData!B5842</f>
        <v>Valderredible</v>
      </c>
      <c r="C5842" t="str">
        <f>+SuperOldData!F5842</f>
        <v>Cantabria</v>
      </c>
      <c r="D5842" s="11">
        <f>+SuperOldData!X5842</f>
        <v>3533</v>
      </c>
      <c r="E5842" s="6">
        <f>+ROUND(SuperOldData!W5842,4)</f>
        <v>55.975900000000003</v>
      </c>
      <c r="F5842">
        <f>+SuperOldData!Y5842</f>
        <v>0</v>
      </c>
      <c r="G5842" s="11">
        <f>+ROUND(SuperOldData!G5842,0)</f>
        <v>1087</v>
      </c>
      <c r="H5842" s="8">
        <f>+ROUND(100*SuperOldData!M5842/SuperOldData!G5842,2)</f>
        <v>6.54</v>
      </c>
      <c r="I5842" s="8">
        <f>+ROUND(100*SuperOldData!J5842/SuperOldData!G5842,2)</f>
        <v>42.75</v>
      </c>
      <c r="J5842" s="9">
        <f>+ROUND(SuperOldData!C5842,6)</f>
        <v>42.838794</v>
      </c>
      <c r="K5842" s="9">
        <f>+ROUND(SuperOldData!D5842,6)</f>
        <v>-3.9680140000000002</v>
      </c>
    </row>
    <row r="5843" spans="1:11" x14ac:dyDescent="0.25">
      <c r="A5843" s="10" t="str">
        <f>+SuperOldData!A5843</f>
        <v>39095</v>
      </c>
      <c r="B5843" s="12" t="str">
        <f>+SuperOldData!B5843</f>
        <v>Val de San Vicente</v>
      </c>
      <c r="C5843" t="str">
        <f>+SuperOldData!F5843</f>
        <v>Cantabria</v>
      </c>
      <c r="D5843" s="11">
        <f>+SuperOldData!X5843</f>
        <v>6110</v>
      </c>
      <c r="E5843" s="6">
        <f>+ROUND(SuperOldData!W5843,4)</f>
        <v>26.687999999999999</v>
      </c>
      <c r="F5843">
        <f>+SuperOldData!Y5843</f>
        <v>0</v>
      </c>
      <c r="G5843" s="11">
        <f>+ROUND(SuperOldData!G5843,0)</f>
        <v>2827</v>
      </c>
      <c r="H5843" s="8">
        <f>+ROUND(100*SuperOldData!M5843/SuperOldData!G5843,2)</f>
        <v>4.6900000000000004</v>
      </c>
      <c r="I5843" s="8">
        <f>+ROUND(100*SuperOldData!J5843/SuperOldData!G5843,2)</f>
        <v>47.55</v>
      </c>
      <c r="J5843" s="9">
        <f>+ROUND(SuperOldData!C5843,6)</f>
        <v>43.363675999999998</v>
      </c>
      <c r="K5843" s="9">
        <f>+ROUND(SuperOldData!D5843,6)</f>
        <v>-4.4775320000000001</v>
      </c>
    </row>
    <row r="5844" spans="1:11" x14ac:dyDescent="0.25">
      <c r="A5844" s="10" t="str">
        <f>+SuperOldData!A5844</f>
        <v>39096</v>
      </c>
      <c r="B5844" s="12" t="str">
        <f>+SuperOldData!B5844</f>
        <v>Vega de Liébana</v>
      </c>
      <c r="C5844" t="str">
        <f>+SuperOldData!F5844</f>
        <v>Cantabria</v>
      </c>
      <c r="D5844" s="11">
        <f>+SuperOldData!X5844</f>
        <v>2215</v>
      </c>
      <c r="E5844" s="6">
        <f>+ROUND(SuperOldData!W5844,4)</f>
        <v>71.174199999999999</v>
      </c>
      <c r="F5844">
        <f>+SuperOldData!Y5844</f>
        <v>0</v>
      </c>
      <c r="G5844" s="11">
        <f>+ROUND(SuperOldData!G5844,0)</f>
        <v>840</v>
      </c>
      <c r="H5844" s="8">
        <f>+ROUND(100*SuperOldData!M5844/SuperOldData!G5844,2)</f>
        <v>3.06</v>
      </c>
      <c r="I5844" s="8">
        <f>+ROUND(100*SuperOldData!J5844/SuperOldData!G5844,2)</f>
        <v>46.9</v>
      </c>
      <c r="J5844" s="9">
        <f>+ROUND(SuperOldData!C5844,6)</f>
        <v>43.074233999999997</v>
      </c>
      <c r="K5844" s="9">
        <f>+ROUND(SuperOldData!D5844,6)</f>
        <v>-4.6669869999999998</v>
      </c>
    </row>
    <row r="5845" spans="1:11" x14ac:dyDescent="0.25">
      <c r="A5845" s="10" t="str">
        <f>+SuperOldData!A5845</f>
        <v>39097</v>
      </c>
      <c r="B5845" s="12" t="str">
        <f>+SuperOldData!B5845</f>
        <v>Vega de Pas</v>
      </c>
      <c r="C5845" t="str">
        <f>+SuperOldData!F5845</f>
        <v>Cantabria</v>
      </c>
      <c r="D5845" s="11">
        <f>+SuperOldData!X5845</f>
        <v>3942</v>
      </c>
      <c r="E5845" s="6">
        <f>+ROUND(SuperOldData!W5845,4)</f>
        <v>51.417000000000002</v>
      </c>
      <c r="F5845">
        <f>+SuperOldData!Y5845</f>
        <v>0</v>
      </c>
      <c r="G5845" s="11">
        <f>+ROUND(SuperOldData!G5845,0)</f>
        <v>828</v>
      </c>
      <c r="H5845" s="8">
        <f>+ROUND(100*SuperOldData!M5845/SuperOldData!G5845,2)</f>
        <v>1.25</v>
      </c>
      <c r="I5845" s="8">
        <f>+ROUND(100*SuperOldData!J5845/SuperOldData!G5845,2)</f>
        <v>48.52</v>
      </c>
      <c r="J5845" s="9">
        <f>+ROUND(SuperOldData!C5845,6)</f>
        <v>43.149068</v>
      </c>
      <c r="K5845" s="9">
        <f>+ROUND(SuperOldData!D5845,6)</f>
        <v>-3.7652600000000001</v>
      </c>
    </row>
    <row r="5846" spans="1:11" x14ac:dyDescent="0.25">
      <c r="A5846" s="10" t="str">
        <f>+SuperOldData!A5846</f>
        <v>39098</v>
      </c>
      <c r="B5846" s="12" t="str">
        <f>+SuperOldData!B5846</f>
        <v>Villacarriedo</v>
      </c>
      <c r="C5846" t="str">
        <f>+SuperOldData!F5846</f>
        <v>Cantabria</v>
      </c>
      <c r="D5846" s="11">
        <f>+SuperOldData!X5846</f>
        <v>4125</v>
      </c>
      <c r="E5846" s="6">
        <f>+ROUND(SuperOldData!W5846,4)</f>
        <v>49.377800000000001</v>
      </c>
      <c r="F5846">
        <f>+SuperOldData!Y5846</f>
        <v>0</v>
      </c>
      <c r="G5846" s="11">
        <f>+ROUND(SuperOldData!G5846,0)</f>
        <v>1749</v>
      </c>
      <c r="H5846" s="8">
        <f>+ROUND(100*SuperOldData!M5846/SuperOldData!G5846,2)</f>
        <v>1.23</v>
      </c>
      <c r="I5846" s="8">
        <f>+ROUND(100*SuperOldData!J5846/SuperOldData!G5846,2)</f>
        <v>47.9</v>
      </c>
      <c r="J5846" s="9">
        <f>+ROUND(SuperOldData!C5846,6)</f>
        <v>43.222358999999997</v>
      </c>
      <c r="K5846" s="9">
        <f>+ROUND(SuperOldData!D5846,6)</f>
        <v>-3.8335919999999999</v>
      </c>
    </row>
    <row r="5847" spans="1:11" x14ac:dyDescent="0.25">
      <c r="A5847" s="10" t="str">
        <f>+SuperOldData!A5847</f>
        <v>39099</v>
      </c>
      <c r="B5847" s="12" t="str">
        <f>+SuperOldData!B5847</f>
        <v>Villaescusa</v>
      </c>
      <c r="C5847" t="str">
        <f>+SuperOldData!F5847</f>
        <v>Cantabria</v>
      </c>
      <c r="D5847" s="11">
        <f>+SuperOldData!X5847</f>
        <v>6524</v>
      </c>
      <c r="E5847" s="6">
        <f>+ROUND(SuperOldData!W5847,4)</f>
        <v>22.141400000000001</v>
      </c>
      <c r="F5847">
        <f>+SuperOldData!Y5847</f>
        <v>0</v>
      </c>
      <c r="G5847" s="11">
        <f>+ROUND(SuperOldData!G5847,0)</f>
        <v>3735</v>
      </c>
      <c r="H5847" s="8">
        <f>+ROUND(100*SuperOldData!M5847/SuperOldData!G5847,2)</f>
        <v>1.96</v>
      </c>
      <c r="I5847" s="8">
        <f>+ROUND(100*SuperOldData!J5847/SuperOldData!G5847,2)</f>
        <v>49.46</v>
      </c>
      <c r="J5847" s="9">
        <f>+ROUND(SuperOldData!C5847,6)</f>
        <v>43.362703000000003</v>
      </c>
      <c r="K5847" s="9">
        <f>+ROUND(SuperOldData!D5847,6)</f>
        <v>-3.858047</v>
      </c>
    </row>
    <row r="5848" spans="1:11" x14ac:dyDescent="0.25">
      <c r="A5848" s="10" t="str">
        <f>+SuperOldData!A5848</f>
        <v>39100</v>
      </c>
      <c r="B5848" s="12" t="str">
        <f>+SuperOldData!B5848</f>
        <v>Villafufre</v>
      </c>
      <c r="C5848" t="str">
        <f>+SuperOldData!F5848</f>
        <v>Cantabria</v>
      </c>
      <c r="D5848" s="11">
        <f>+SuperOldData!X5848</f>
        <v>5129</v>
      </c>
      <c r="E5848" s="6">
        <f>+ROUND(SuperOldData!W5848,4)</f>
        <v>37.715600000000002</v>
      </c>
      <c r="F5848">
        <f>+SuperOldData!Y5848</f>
        <v>0</v>
      </c>
      <c r="G5848" s="11">
        <f>+ROUND(SuperOldData!G5848,0)</f>
        <v>1113</v>
      </c>
      <c r="H5848" s="8">
        <f>+ROUND(100*SuperOldData!M5848/SuperOldData!G5848,2)</f>
        <v>4.0199999999999996</v>
      </c>
      <c r="I5848" s="8">
        <f>+ROUND(100*SuperOldData!J5848/SuperOldData!G5848,2)</f>
        <v>47.96</v>
      </c>
      <c r="J5848" s="9">
        <f>+ROUND(SuperOldData!C5848,6)</f>
        <v>43.263537999999997</v>
      </c>
      <c r="K5848" s="9">
        <f>+ROUND(SuperOldData!D5848,6)</f>
        <v>-3.884261</v>
      </c>
    </row>
    <row r="5849" spans="1:11" x14ac:dyDescent="0.25">
      <c r="A5849" s="10" t="str">
        <f>+SuperOldData!A5849</f>
        <v>39101</v>
      </c>
      <c r="B5849" s="12" t="str">
        <f>+SuperOldData!B5849</f>
        <v>Valle de Villaverde</v>
      </c>
      <c r="C5849" t="str">
        <f>+SuperOldData!F5849</f>
        <v>Cantabria</v>
      </c>
      <c r="D5849" s="11">
        <f>+SuperOldData!X5849</f>
        <v>2904</v>
      </c>
      <c r="E5849" s="6">
        <f>+ROUND(SuperOldData!W5849,4)</f>
        <v>62.869599999999998</v>
      </c>
      <c r="F5849">
        <f>+SuperOldData!Y5849</f>
        <v>0</v>
      </c>
      <c r="G5849" s="11">
        <f>+ROUND(SuperOldData!G5849,0)</f>
        <v>358</v>
      </c>
      <c r="H5849" s="8">
        <f>+ROUND(100*SuperOldData!M5849/SuperOldData!G5849,2)</f>
        <v>3.4</v>
      </c>
      <c r="I5849" s="8">
        <f>+ROUND(100*SuperOldData!J5849/SuperOldData!G5849,2)</f>
        <v>49.68</v>
      </c>
      <c r="J5849" s="9">
        <f>+ROUND(SuperOldData!C5849,6)</f>
        <v>43.237082999999998</v>
      </c>
      <c r="K5849" s="9">
        <f>+ROUND(SuperOldData!D5849,6)</f>
        <v>-3.2782369999999998</v>
      </c>
    </row>
    <row r="5850" spans="1:11" x14ac:dyDescent="0.25">
      <c r="A5850" s="10" t="str">
        <f>+SuperOldData!A5850</f>
        <v>39102</v>
      </c>
      <c r="B5850" s="12" t="str">
        <f>+SuperOldData!B5850</f>
        <v>Voto</v>
      </c>
      <c r="C5850" t="str">
        <f>+SuperOldData!F5850</f>
        <v>Cantabria</v>
      </c>
      <c r="D5850" s="11">
        <f>+SuperOldData!X5850</f>
        <v>5802</v>
      </c>
      <c r="E5850" s="6">
        <f>+ROUND(SuperOldData!W5850,4)</f>
        <v>30.119499999999999</v>
      </c>
      <c r="F5850">
        <f>+SuperOldData!Y5850</f>
        <v>0</v>
      </c>
      <c r="G5850" s="11">
        <f>+ROUND(SuperOldData!G5850,0)</f>
        <v>2772</v>
      </c>
      <c r="H5850" s="8">
        <f>+ROUND(100*SuperOldData!M5850/SuperOldData!G5850,2)</f>
        <v>4.34</v>
      </c>
      <c r="I5850" s="8">
        <f>+ROUND(100*SuperOldData!J5850/SuperOldData!G5850,2)</f>
        <v>47.32</v>
      </c>
      <c r="J5850" s="9">
        <f>+ROUND(SuperOldData!C5850,6)</f>
        <v>43.34639</v>
      </c>
      <c r="K5850" s="9">
        <f>+ROUND(SuperOldData!D5850,6)</f>
        <v>-3.5053130000000001</v>
      </c>
    </row>
    <row r="5851" spans="1:11" x14ac:dyDescent="0.25">
      <c r="A5851" s="10" t="str">
        <f>+SuperOldData!A5851</f>
        <v>40001</v>
      </c>
      <c r="B5851" s="12" t="str">
        <f>+SuperOldData!B5851</f>
        <v>Abades</v>
      </c>
      <c r="C5851" t="str">
        <f>+SuperOldData!F5851</f>
        <v>Segovia</v>
      </c>
      <c r="D5851" s="11">
        <f>+SuperOldData!X5851</f>
        <v>4642</v>
      </c>
      <c r="E5851" s="6">
        <f>+ROUND(SuperOldData!W5851,4)</f>
        <v>43.297199999999997</v>
      </c>
      <c r="F5851">
        <f>+SuperOldData!Y5851</f>
        <v>0</v>
      </c>
      <c r="G5851" s="11">
        <f>+ROUND(SuperOldData!G5851,0)</f>
        <v>874</v>
      </c>
      <c r="H5851" s="8">
        <f>+ROUND(100*SuperOldData!M5851/SuperOldData!G5851,2)</f>
        <v>4.76</v>
      </c>
      <c r="I5851" s="8">
        <f>+ROUND(100*SuperOldData!J5851/SuperOldData!G5851,2)</f>
        <v>49.22</v>
      </c>
      <c r="J5851" s="9">
        <f>+ROUND(SuperOldData!C5851,6)</f>
        <v>40.914147</v>
      </c>
      <c r="K5851" s="9">
        <f>+ROUND(SuperOldData!D5851,6)</f>
        <v>-4.2769579999999996</v>
      </c>
    </row>
    <row r="5852" spans="1:11" x14ac:dyDescent="0.25">
      <c r="A5852" s="10" t="str">
        <f>+SuperOldData!A5852</f>
        <v>40002</v>
      </c>
      <c r="B5852" s="12" t="str">
        <f>+SuperOldData!B5852</f>
        <v>Adrada de Pirón</v>
      </c>
      <c r="C5852" t="str">
        <f>+SuperOldData!F5852</f>
        <v>Segovia</v>
      </c>
      <c r="D5852" s="11">
        <f>+SuperOldData!X5852</f>
        <v>4385</v>
      </c>
      <c r="E5852" s="6">
        <f>+ROUND(SuperOldData!W5852,4)</f>
        <v>46.359000000000002</v>
      </c>
      <c r="F5852">
        <f>+SuperOldData!Y5852</f>
        <v>0</v>
      </c>
      <c r="G5852" s="11">
        <f>+ROUND(SuperOldData!G5852,0)</f>
        <v>49</v>
      </c>
      <c r="H5852" s="8">
        <f>+ROUND(100*SuperOldData!M5852/SuperOldData!G5852,2)</f>
        <v>6.12</v>
      </c>
      <c r="I5852" s="8">
        <f>+ROUND(100*SuperOldData!J5852/SuperOldData!G5852,2)</f>
        <v>55.09</v>
      </c>
      <c r="J5852" s="9">
        <f>+ROUND(SuperOldData!C5852,6)</f>
        <v>41.059401000000001</v>
      </c>
      <c r="K5852" s="9">
        <f>+ROUND(SuperOldData!D5852,6)</f>
        <v>-4.0518299999999998</v>
      </c>
    </row>
    <row r="5853" spans="1:11" x14ac:dyDescent="0.25">
      <c r="A5853" s="10" t="str">
        <f>+SuperOldData!A5853</f>
        <v>40003</v>
      </c>
      <c r="B5853" s="12" t="str">
        <f>+SuperOldData!B5853</f>
        <v>Adrados</v>
      </c>
      <c r="C5853" t="str">
        <f>+SuperOldData!F5853</f>
        <v>Segovia</v>
      </c>
      <c r="D5853" s="11">
        <f>+SuperOldData!X5853</f>
        <v>532</v>
      </c>
      <c r="E5853" s="6">
        <f>+ROUND(SuperOldData!W5853,4)</f>
        <v>90.549499999999995</v>
      </c>
      <c r="F5853">
        <f>+SuperOldData!Y5853</f>
        <v>1</v>
      </c>
      <c r="G5853" s="11">
        <f>+ROUND(SuperOldData!G5853,0)</f>
        <v>165</v>
      </c>
      <c r="H5853" s="8">
        <f>+ROUND(100*SuperOldData!M5853/SuperOldData!G5853,2)</f>
        <v>8.59</v>
      </c>
      <c r="I5853" s="8">
        <f>+ROUND(100*SuperOldData!J5853/SuperOldData!G5853,2)</f>
        <v>44.77</v>
      </c>
      <c r="J5853" s="9">
        <f>+ROUND(SuperOldData!C5853,6)</f>
        <v>41.369964000000003</v>
      </c>
      <c r="K5853" s="9">
        <f>+ROUND(SuperOldData!D5853,6)</f>
        <v>-4.1128159999999996</v>
      </c>
    </row>
    <row r="5854" spans="1:11" x14ac:dyDescent="0.25">
      <c r="A5854" s="10" t="str">
        <f>+SuperOldData!A5854</f>
        <v>40004</v>
      </c>
      <c r="B5854" s="12" t="str">
        <f>+SuperOldData!B5854</f>
        <v>Aguilafuente</v>
      </c>
      <c r="C5854" t="str">
        <f>+SuperOldData!F5854</f>
        <v>Segovia</v>
      </c>
      <c r="D5854" s="11">
        <f>+SuperOldData!X5854</f>
        <v>2727</v>
      </c>
      <c r="E5854" s="6">
        <f>+ROUND(SuperOldData!W5854,4)</f>
        <v>65.044399999999996</v>
      </c>
      <c r="F5854">
        <f>+SuperOldData!Y5854</f>
        <v>0</v>
      </c>
      <c r="G5854" s="11">
        <f>+ROUND(SuperOldData!G5854,0)</f>
        <v>685</v>
      </c>
      <c r="H5854" s="8">
        <f>+ROUND(100*SuperOldData!M5854/SuperOldData!G5854,2)</f>
        <v>13</v>
      </c>
      <c r="I5854" s="8">
        <f>+ROUND(100*SuperOldData!J5854/SuperOldData!G5854,2)</f>
        <v>51.14</v>
      </c>
      <c r="J5854" s="9">
        <f>+ROUND(SuperOldData!C5854,6)</f>
        <v>41.235751</v>
      </c>
      <c r="K5854" s="9">
        <f>+ROUND(SuperOldData!D5854,6)</f>
        <v>-4.1004670000000001</v>
      </c>
    </row>
    <row r="5855" spans="1:11" x14ac:dyDescent="0.25">
      <c r="A5855" s="10" t="str">
        <f>+SuperOldData!A5855</f>
        <v>40005</v>
      </c>
      <c r="B5855" s="12" t="str">
        <f>+SuperOldData!B5855</f>
        <v>Alconada de Maderuelo</v>
      </c>
      <c r="C5855" t="str">
        <f>+SuperOldData!F5855</f>
        <v>Segovia</v>
      </c>
      <c r="D5855" s="11">
        <f>+SuperOldData!X5855</f>
        <v>3417</v>
      </c>
      <c r="E5855" s="6">
        <f>+ROUND(SuperOldData!W5855,4)</f>
        <v>57.134099999999997</v>
      </c>
      <c r="F5855">
        <f>+SuperOldData!Y5855</f>
        <v>0</v>
      </c>
      <c r="G5855" s="11">
        <f>+ROUND(SuperOldData!G5855,0)</f>
        <v>34</v>
      </c>
      <c r="H5855" s="8">
        <f>+ROUND(100*SuperOldData!M5855/SuperOldData!G5855,2)</f>
        <v>0</v>
      </c>
      <c r="I5855" s="8">
        <f>+ROUND(100*SuperOldData!J5855/SuperOldData!G5855,2)</f>
        <v>38.24</v>
      </c>
      <c r="J5855" s="9">
        <f>+ROUND(SuperOldData!C5855,6)</f>
        <v>41.453287000000003</v>
      </c>
      <c r="K5855" s="9">
        <f>+ROUND(SuperOldData!D5855,6)</f>
        <v>-3.4957090000000002</v>
      </c>
    </row>
    <row r="5856" spans="1:11" x14ac:dyDescent="0.25">
      <c r="A5856" s="10" t="str">
        <f>+SuperOldData!A5856</f>
        <v>40006</v>
      </c>
      <c r="B5856" s="12" t="str">
        <f>+SuperOldData!B5856</f>
        <v>Aldealcorvo</v>
      </c>
      <c r="C5856" t="str">
        <f>+SuperOldData!F5856</f>
        <v>Segovia</v>
      </c>
      <c r="D5856" s="11">
        <f>+SuperOldData!X5856</f>
        <v>383</v>
      </c>
      <c r="E5856" s="6">
        <f>+ROUND(SuperOldData!W5856,4)</f>
        <v>92.373099999999994</v>
      </c>
      <c r="F5856">
        <f>+SuperOldData!Y5856</f>
        <v>1</v>
      </c>
      <c r="G5856" s="11">
        <f>+ROUND(SuperOldData!G5856,0)</f>
        <v>26</v>
      </c>
      <c r="H5856" s="8">
        <f>+ROUND(100*SuperOldData!M5856/SuperOldData!G5856,2)</f>
        <v>20.32</v>
      </c>
      <c r="I5856" s="8">
        <f>+ROUND(100*SuperOldData!J5856/SuperOldData!G5856,2)</f>
        <v>34.15</v>
      </c>
      <c r="J5856" s="9">
        <f>+ROUND(SuperOldData!C5856,6)</f>
        <v>41.250416999999999</v>
      </c>
      <c r="K5856" s="9">
        <f>+ROUND(SuperOldData!D5856,6)</f>
        <v>-3.7942119999999999</v>
      </c>
    </row>
    <row r="5857" spans="1:11" x14ac:dyDescent="0.25">
      <c r="A5857" s="10" t="str">
        <f>+SuperOldData!A5857</f>
        <v>40007</v>
      </c>
      <c r="B5857" s="12" t="str">
        <f>+SuperOldData!B5857</f>
        <v>Aldealengua de Pedraza</v>
      </c>
      <c r="C5857" t="str">
        <f>+SuperOldData!F5857</f>
        <v>Segovia</v>
      </c>
      <c r="D5857" s="11">
        <f>+SuperOldData!X5857</f>
        <v>1148</v>
      </c>
      <c r="E5857" s="6">
        <f>+ROUND(SuperOldData!W5857,4)</f>
        <v>83.193700000000007</v>
      </c>
      <c r="F5857">
        <f>+SuperOldData!Y5857</f>
        <v>0</v>
      </c>
      <c r="G5857" s="11">
        <f>+ROUND(SuperOldData!G5857,0)</f>
        <v>96</v>
      </c>
      <c r="H5857" s="8">
        <f>+ROUND(100*SuperOldData!M5857/SuperOldData!G5857,2)</f>
        <v>5.23</v>
      </c>
      <c r="I5857" s="8">
        <f>+ROUND(100*SuperOldData!J5857/SuperOldData!G5857,2)</f>
        <v>41.43</v>
      </c>
      <c r="J5857" s="9">
        <f>+ROUND(SuperOldData!C5857,6)</f>
        <v>41.039409999999997</v>
      </c>
      <c r="K5857" s="9">
        <f>+ROUND(SuperOldData!D5857,6)</f>
        <v>-3.8016049999999999</v>
      </c>
    </row>
    <row r="5858" spans="1:11" x14ac:dyDescent="0.25">
      <c r="A5858" s="10" t="str">
        <f>+SuperOldData!A5858</f>
        <v>40008</v>
      </c>
      <c r="B5858" s="12" t="str">
        <f>+SuperOldData!B5858</f>
        <v>Aldealengua de Santa María</v>
      </c>
      <c r="C5858" t="str">
        <f>+SuperOldData!F5858</f>
        <v>Segovia</v>
      </c>
      <c r="D5858" s="11">
        <f>+SuperOldData!X5858</f>
        <v>3291</v>
      </c>
      <c r="E5858" s="6">
        <f>+ROUND(SuperOldData!W5858,4)</f>
        <v>58.464799999999997</v>
      </c>
      <c r="F5858">
        <f>+SuperOldData!Y5858</f>
        <v>0</v>
      </c>
      <c r="G5858" s="11">
        <f>+ROUND(SuperOldData!G5858,0)</f>
        <v>84</v>
      </c>
      <c r="H5858" s="8">
        <f>+ROUND(100*SuperOldData!M5858/SuperOldData!G5858,2)</f>
        <v>30.69</v>
      </c>
      <c r="I5858" s="8">
        <f>+ROUND(100*SuperOldData!J5858/SuperOldData!G5858,2)</f>
        <v>52.59</v>
      </c>
      <c r="J5858" s="9">
        <f>+ROUND(SuperOldData!C5858,6)</f>
        <v>41.469104999999999</v>
      </c>
      <c r="K5858" s="9">
        <f>+ROUND(SuperOldData!D5858,6)</f>
        <v>-3.4615290000000001</v>
      </c>
    </row>
    <row r="5859" spans="1:11" x14ac:dyDescent="0.25">
      <c r="A5859" s="10" t="str">
        <f>+SuperOldData!A5859</f>
        <v>40009</v>
      </c>
      <c r="B5859" s="12" t="str">
        <f>+SuperOldData!B5859</f>
        <v>Aldeanueva de la Serrezuela</v>
      </c>
      <c r="C5859" t="str">
        <f>+SuperOldData!F5859</f>
        <v>Segovia</v>
      </c>
      <c r="D5859" s="11">
        <f>+SuperOldData!X5859</f>
        <v>640</v>
      </c>
      <c r="E5859" s="6">
        <f>+ROUND(SuperOldData!W5859,4)</f>
        <v>89.058599999999998</v>
      </c>
      <c r="F5859">
        <f>+SuperOldData!Y5859</f>
        <v>0</v>
      </c>
      <c r="G5859" s="11">
        <f>+ROUND(SuperOldData!G5859,0)</f>
        <v>51</v>
      </c>
      <c r="H5859" s="8">
        <f>+ROUND(100*SuperOldData!M5859/SuperOldData!G5859,2)</f>
        <v>6.88</v>
      </c>
      <c r="I5859" s="8">
        <f>+ROUND(100*SuperOldData!J5859/SuperOldData!G5859,2)</f>
        <v>36.22</v>
      </c>
      <c r="J5859" s="9">
        <f>+ROUND(SuperOldData!C5859,6)</f>
        <v>41.462598999999997</v>
      </c>
      <c r="K5859" s="9">
        <f>+ROUND(SuperOldData!D5859,6)</f>
        <v>-3.7853249999999998</v>
      </c>
    </row>
    <row r="5860" spans="1:11" x14ac:dyDescent="0.25">
      <c r="A5860" s="10" t="str">
        <f>+SuperOldData!A5860</f>
        <v>40010</v>
      </c>
      <c r="B5860" s="12" t="str">
        <f>+SuperOldData!B5860</f>
        <v>Aldeanueva del Codonal</v>
      </c>
      <c r="C5860" t="str">
        <f>+SuperOldData!F5860</f>
        <v>Segovia</v>
      </c>
      <c r="D5860" s="11">
        <f>+SuperOldData!X5860</f>
        <v>1320</v>
      </c>
      <c r="E5860" s="6">
        <f>+ROUND(SuperOldData!W5860,4)</f>
        <v>81.148300000000006</v>
      </c>
      <c r="F5860">
        <f>+SuperOldData!Y5860</f>
        <v>0</v>
      </c>
      <c r="G5860" s="11">
        <f>+ROUND(SuperOldData!G5860,0)</f>
        <v>149</v>
      </c>
      <c r="H5860" s="8">
        <f>+ROUND(100*SuperOldData!M5860/SuperOldData!G5860,2)</f>
        <v>2.0099999999999998</v>
      </c>
      <c r="I5860" s="8">
        <f>+ROUND(100*SuperOldData!J5860/SuperOldData!G5860,2)</f>
        <v>48.32</v>
      </c>
      <c r="J5860" s="9">
        <f>+ROUND(SuperOldData!C5860,6)</f>
        <v>41.084802000000003</v>
      </c>
      <c r="K5860" s="9">
        <f>+ROUND(SuperOldData!D5860,6)</f>
        <v>-4.5364089999999999</v>
      </c>
    </row>
    <row r="5861" spans="1:11" x14ac:dyDescent="0.25">
      <c r="A5861" s="10" t="str">
        <f>+SuperOldData!A5861</f>
        <v>40012</v>
      </c>
      <c r="B5861" s="12" t="str">
        <f>+SuperOldData!B5861</f>
        <v>Aldea Real</v>
      </c>
      <c r="C5861" t="str">
        <f>+SuperOldData!F5861</f>
        <v>Segovia</v>
      </c>
      <c r="D5861" s="11">
        <f>+SuperOldData!X5861</f>
        <v>2506</v>
      </c>
      <c r="E5861" s="6">
        <f>+ROUND(SuperOldData!W5861,4)</f>
        <v>67.755099999999999</v>
      </c>
      <c r="F5861">
        <f>+SuperOldData!Y5861</f>
        <v>0</v>
      </c>
      <c r="G5861" s="11">
        <f>+ROUND(SuperOldData!G5861,0)</f>
        <v>343</v>
      </c>
      <c r="H5861" s="8">
        <f>+ROUND(100*SuperOldData!M5861/SuperOldData!G5861,2)</f>
        <v>8.2100000000000009</v>
      </c>
      <c r="I5861" s="8">
        <f>+ROUND(100*SuperOldData!J5861/SuperOldData!G5861,2)</f>
        <v>46.63</v>
      </c>
      <c r="J5861" s="9">
        <f>+ROUND(SuperOldData!C5861,6)</f>
        <v>41.186427999999999</v>
      </c>
      <c r="K5861" s="9">
        <f>+ROUND(SuperOldData!D5861,6)</f>
        <v>-4.1670569999999998</v>
      </c>
    </row>
    <row r="5862" spans="1:11" x14ac:dyDescent="0.25">
      <c r="A5862" s="10" t="str">
        <f>+SuperOldData!A5862</f>
        <v>40013</v>
      </c>
      <c r="B5862" s="12" t="str">
        <f>+SuperOldData!B5862</f>
        <v>Aldeasoña</v>
      </c>
      <c r="C5862" t="str">
        <f>+SuperOldData!F5862</f>
        <v>Segovia</v>
      </c>
      <c r="D5862" s="11">
        <f>+SuperOldData!X5862</f>
        <v>30</v>
      </c>
      <c r="E5862" s="6">
        <f>+ROUND(SuperOldData!W5862,4)</f>
        <v>99.593400000000003</v>
      </c>
      <c r="F5862">
        <f>+SuperOldData!Y5862</f>
        <v>1</v>
      </c>
      <c r="G5862" s="11">
        <f>+ROUND(SuperOldData!G5862,0)</f>
        <v>68</v>
      </c>
      <c r="H5862" s="8">
        <f>+ROUND(100*SuperOldData!M5862/SuperOldData!G5862,2)</f>
        <v>0</v>
      </c>
      <c r="I5862" s="8">
        <f>+ROUND(100*SuperOldData!J5862/SuperOldData!G5862,2)</f>
        <v>39.94</v>
      </c>
      <c r="J5862" s="9">
        <f>+ROUND(SuperOldData!C5862,6)</f>
        <v>41.474412999999998</v>
      </c>
      <c r="K5862" s="9">
        <f>+ROUND(SuperOldData!D5862,6)</f>
        <v>-4.0614039999999996</v>
      </c>
    </row>
    <row r="5863" spans="1:11" x14ac:dyDescent="0.25">
      <c r="A5863" s="10" t="str">
        <f>+SuperOldData!A5863</f>
        <v>40014</v>
      </c>
      <c r="B5863" s="12" t="str">
        <f>+SuperOldData!B5863</f>
        <v>Aldehorno</v>
      </c>
      <c r="C5863" t="str">
        <f>+SuperOldData!F5863</f>
        <v>Segovia</v>
      </c>
      <c r="D5863" s="11">
        <f>+SuperOldData!X5863</f>
        <v>546</v>
      </c>
      <c r="E5863" s="6">
        <f>+ROUND(SuperOldData!W5863,4)</f>
        <v>90.376999999999995</v>
      </c>
      <c r="F5863">
        <f>+SuperOldData!Y5863</f>
        <v>1</v>
      </c>
      <c r="G5863" s="11">
        <f>+ROUND(SuperOldData!G5863,0)</f>
        <v>58</v>
      </c>
      <c r="H5863" s="8">
        <f>+ROUND(100*SuperOldData!M5863/SuperOldData!G5863,2)</f>
        <v>0.63</v>
      </c>
      <c r="I5863" s="8">
        <f>+ROUND(100*SuperOldData!J5863/SuperOldData!G5863,2)</f>
        <v>46.89</v>
      </c>
      <c r="J5863" s="9">
        <f>+ROUND(SuperOldData!C5863,6)</f>
        <v>41.508890000000001</v>
      </c>
      <c r="K5863" s="9">
        <f>+ROUND(SuperOldData!D5863,6)</f>
        <v>-3.783153</v>
      </c>
    </row>
    <row r="5864" spans="1:11" x14ac:dyDescent="0.25">
      <c r="A5864" s="10" t="str">
        <f>+SuperOldData!A5864</f>
        <v>40015</v>
      </c>
      <c r="B5864" s="12" t="str">
        <f>+SuperOldData!B5864</f>
        <v>Aldehuela del Codonal</v>
      </c>
      <c r="C5864" t="str">
        <f>+SuperOldData!F5864</f>
        <v>Segovia</v>
      </c>
      <c r="D5864" s="11">
        <f>+SuperOldData!X5864</f>
        <v>130</v>
      </c>
      <c r="E5864" s="6">
        <f>+ROUND(SuperOldData!W5864,4)</f>
        <v>96.913499999999999</v>
      </c>
      <c r="F5864">
        <f>+SuperOldData!Y5864</f>
        <v>1</v>
      </c>
      <c r="G5864" s="11">
        <f>+ROUND(SuperOldData!G5864,0)</f>
        <v>34</v>
      </c>
      <c r="H5864" s="8">
        <f>+ROUND(100*SuperOldData!M5864/SuperOldData!G5864,2)</f>
        <v>2.94</v>
      </c>
      <c r="I5864" s="8">
        <f>+ROUND(100*SuperOldData!J5864/SuperOldData!G5864,2)</f>
        <v>44.12</v>
      </c>
      <c r="J5864" s="9">
        <f>+ROUND(SuperOldData!C5864,6)</f>
        <v>41.052056</v>
      </c>
      <c r="K5864" s="9">
        <f>+ROUND(SuperOldData!D5864,6)</f>
        <v>-4.5400770000000001</v>
      </c>
    </row>
    <row r="5865" spans="1:11" x14ac:dyDescent="0.25">
      <c r="A5865" s="10" t="str">
        <f>+SuperOldData!A5865</f>
        <v>40016</v>
      </c>
      <c r="B5865" s="12" t="str">
        <f>+SuperOldData!B5865</f>
        <v>Aldeonte</v>
      </c>
      <c r="C5865" t="str">
        <f>+SuperOldData!F5865</f>
        <v>Segovia</v>
      </c>
      <c r="D5865" s="11">
        <f>+SuperOldData!X5865</f>
        <v>2494</v>
      </c>
      <c r="E5865" s="6">
        <f>+ROUND(SuperOldData!W5865,4)</f>
        <v>67.915199999999999</v>
      </c>
      <c r="F5865">
        <f>+SuperOldData!Y5865</f>
        <v>0</v>
      </c>
      <c r="G5865" s="11">
        <f>+ROUND(SuperOldData!G5865,0)</f>
        <v>62</v>
      </c>
      <c r="H5865" s="8">
        <f>+ROUND(100*SuperOldData!M5865/SuperOldData!G5865,2)</f>
        <v>0</v>
      </c>
      <c r="I5865" s="8">
        <f>+ROUND(100*SuperOldData!J5865/SuperOldData!G5865,2)</f>
        <v>54.84</v>
      </c>
      <c r="J5865" s="9">
        <f>+ROUND(SuperOldData!C5865,6)</f>
        <v>41.332222999999999</v>
      </c>
      <c r="K5865" s="9">
        <f>+ROUND(SuperOldData!D5865,6)</f>
        <v>-3.6961349999999999</v>
      </c>
    </row>
    <row r="5866" spans="1:11" x14ac:dyDescent="0.25">
      <c r="A5866" s="10" t="str">
        <f>+SuperOldData!A5866</f>
        <v>40017</v>
      </c>
      <c r="B5866" s="12" t="str">
        <f>+SuperOldData!B5866</f>
        <v>Anaya</v>
      </c>
      <c r="C5866" t="str">
        <f>+SuperOldData!F5866</f>
        <v>Segovia</v>
      </c>
      <c r="D5866" s="11">
        <f>+SuperOldData!X5866</f>
        <v>4516</v>
      </c>
      <c r="E5866" s="6">
        <f>+ROUND(SuperOldData!W5866,4)</f>
        <v>44.677199999999999</v>
      </c>
      <c r="F5866">
        <f>+SuperOldData!Y5866</f>
        <v>0</v>
      </c>
      <c r="G5866" s="11">
        <f>+ROUND(SuperOldData!G5866,0)</f>
        <v>133</v>
      </c>
      <c r="H5866" s="8">
        <f>+ROUND(100*SuperOldData!M5866/SuperOldData!G5866,2)</f>
        <v>12.82</v>
      </c>
      <c r="I5866" s="8">
        <f>+ROUND(100*SuperOldData!J5866/SuperOldData!G5866,2)</f>
        <v>52.14</v>
      </c>
      <c r="J5866" s="9">
        <f>+ROUND(SuperOldData!C5866,6)</f>
        <v>40.992176999999998</v>
      </c>
      <c r="K5866" s="9">
        <f>+ROUND(SuperOldData!D5866,6)</f>
        <v>-4.3106450000000001</v>
      </c>
    </row>
    <row r="5867" spans="1:11" x14ac:dyDescent="0.25">
      <c r="A5867" s="10" t="str">
        <f>+SuperOldData!A5867</f>
        <v>40018</v>
      </c>
      <c r="B5867" s="12" t="str">
        <f>+SuperOldData!B5867</f>
        <v>Añe</v>
      </c>
      <c r="C5867" t="str">
        <f>+SuperOldData!F5867</f>
        <v>Segovia</v>
      </c>
      <c r="D5867" s="11">
        <f>+SuperOldData!X5867</f>
        <v>335</v>
      </c>
      <c r="E5867" s="6">
        <f>+ROUND(SuperOldData!W5867,4)</f>
        <v>93.180099999999996</v>
      </c>
      <c r="F5867">
        <f>+SuperOldData!Y5867</f>
        <v>1</v>
      </c>
      <c r="G5867" s="11">
        <f>+ROUND(SuperOldData!G5867,0)</f>
        <v>107</v>
      </c>
      <c r="H5867" s="8">
        <f>+ROUND(100*SuperOldData!M5867/SuperOldData!G5867,2)</f>
        <v>0.93</v>
      </c>
      <c r="I5867" s="8">
        <f>+ROUND(100*SuperOldData!J5867/SuperOldData!G5867,2)</f>
        <v>42.17</v>
      </c>
      <c r="J5867" s="9">
        <f>+ROUND(SuperOldData!C5867,6)</f>
        <v>41.037329</v>
      </c>
      <c r="K5867" s="9">
        <f>+ROUND(SuperOldData!D5867,6)</f>
        <v>-4.2899979999999998</v>
      </c>
    </row>
    <row r="5868" spans="1:11" x14ac:dyDescent="0.25">
      <c r="A5868" s="10" t="str">
        <f>+SuperOldData!A5868</f>
        <v>40019</v>
      </c>
      <c r="B5868" s="12" t="str">
        <f>+SuperOldData!B5868</f>
        <v>Arahuetes</v>
      </c>
      <c r="C5868" t="str">
        <f>+SuperOldData!F5868</f>
        <v>Segovia</v>
      </c>
      <c r="D5868" s="11">
        <f>+SuperOldData!X5868</f>
        <v>106</v>
      </c>
      <c r="E5868" s="6">
        <f>+ROUND(SuperOldData!W5868,4)</f>
        <v>97.289299999999997</v>
      </c>
      <c r="F5868">
        <f>+SuperOldData!Y5868</f>
        <v>1</v>
      </c>
      <c r="G5868" s="11">
        <f>+ROUND(SuperOldData!G5868,0)</f>
        <v>43</v>
      </c>
      <c r="H5868" s="8">
        <f>+ROUND(100*SuperOldData!M5868/SuperOldData!G5868,2)</f>
        <v>0</v>
      </c>
      <c r="I5868" s="8">
        <f>+ROUND(100*SuperOldData!J5868/SuperOldData!G5868,2)</f>
        <v>37.21</v>
      </c>
      <c r="J5868" s="9">
        <f>+ROUND(SuperOldData!C5868,6)</f>
        <v>41.148913999999998</v>
      </c>
      <c r="K5868" s="9">
        <f>+ROUND(SuperOldData!D5868,6)</f>
        <v>-3.8607619999999998</v>
      </c>
    </row>
    <row r="5869" spans="1:11" x14ac:dyDescent="0.25">
      <c r="A5869" s="10" t="str">
        <f>+SuperOldData!A5869</f>
        <v>40020</v>
      </c>
      <c r="B5869" s="12" t="str">
        <f>+SuperOldData!B5869</f>
        <v>Arcones</v>
      </c>
      <c r="C5869" t="str">
        <f>+SuperOldData!F5869</f>
        <v>Segovia</v>
      </c>
      <c r="D5869" s="11">
        <f>+SuperOldData!X5869</f>
        <v>1826</v>
      </c>
      <c r="E5869" s="6">
        <f>+ROUND(SuperOldData!W5869,4)</f>
        <v>75.529799999999994</v>
      </c>
      <c r="F5869">
        <f>+SuperOldData!Y5869</f>
        <v>0</v>
      </c>
      <c r="G5869" s="11">
        <f>+ROUND(SuperOldData!G5869,0)</f>
        <v>245</v>
      </c>
      <c r="H5869" s="8">
        <f>+ROUND(100*SuperOldData!M5869/SuperOldData!G5869,2)</f>
        <v>15.78</v>
      </c>
      <c r="I5869" s="8">
        <f>+ROUND(100*SuperOldData!J5869/SuperOldData!G5869,2)</f>
        <v>49.82</v>
      </c>
      <c r="J5869" s="9">
        <f>+ROUND(SuperOldData!C5869,6)</f>
        <v>41.114617000000003</v>
      </c>
      <c r="K5869" s="9">
        <f>+ROUND(SuperOldData!D5869,6)</f>
        <v>-3.72241</v>
      </c>
    </row>
    <row r="5870" spans="1:11" x14ac:dyDescent="0.25">
      <c r="A5870" s="10" t="str">
        <f>+SuperOldData!A5870</f>
        <v>40021</v>
      </c>
      <c r="B5870" s="12" t="str">
        <f>+SuperOldData!B5870</f>
        <v>Arevalillo de Cega</v>
      </c>
      <c r="C5870" t="str">
        <f>+SuperOldData!F5870</f>
        <v>Segovia</v>
      </c>
      <c r="D5870" s="11">
        <f>+SuperOldData!X5870</f>
        <v>2024</v>
      </c>
      <c r="E5870" s="6">
        <f>+ROUND(SuperOldData!W5870,4)</f>
        <v>73.392099999999999</v>
      </c>
      <c r="F5870">
        <f>+SuperOldData!Y5870</f>
        <v>0</v>
      </c>
      <c r="G5870" s="11">
        <f>+ROUND(SuperOldData!G5870,0)</f>
        <v>36</v>
      </c>
      <c r="H5870" s="8">
        <f>+ROUND(100*SuperOldData!M5870/SuperOldData!G5870,2)</f>
        <v>0</v>
      </c>
      <c r="I5870" s="8">
        <f>+ROUND(100*SuperOldData!J5870/SuperOldData!G5870,2)</f>
        <v>47.22</v>
      </c>
      <c r="J5870" s="9">
        <f>+ROUND(SuperOldData!C5870,6)</f>
        <v>41.169558000000002</v>
      </c>
      <c r="K5870" s="9">
        <f>+ROUND(SuperOldData!D5870,6)</f>
        <v>-3.8858459999999999</v>
      </c>
    </row>
    <row r="5871" spans="1:11" x14ac:dyDescent="0.25">
      <c r="A5871" s="10" t="str">
        <f>+SuperOldData!A5871</f>
        <v>40022</v>
      </c>
      <c r="B5871" s="12" t="str">
        <f>+SuperOldData!B5871</f>
        <v>Armuña</v>
      </c>
      <c r="C5871" t="str">
        <f>+SuperOldData!F5871</f>
        <v>Segovia</v>
      </c>
      <c r="D5871" s="11">
        <f>+SuperOldData!X5871</f>
        <v>3672</v>
      </c>
      <c r="E5871" s="6">
        <f>+ROUND(SuperOldData!W5871,4)</f>
        <v>54.491100000000003</v>
      </c>
      <c r="F5871">
        <f>+SuperOldData!Y5871</f>
        <v>0</v>
      </c>
      <c r="G5871" s="11">
        <f>+ROUND(SuperOldData!G5871,0)</f>
        <v>242</v>
      </c>
      <c r="H5871" s="8">
        <f>+ROUND(100*SuperOldData!M5871/SuperOldData!G5871,2)</f>
        <v>7.16</v>
      </c>
      <c r="I5871" s="8">
        <f>+ROUND(100*SuperOldData!J5871/SuperOldData!G5871,2)</f>
        <v>43.43</v>
      </c>
      <c r="J5871" s="9">
        <f>+ROUND(SuperOldData!C5871,6)</f>
        <v>41.059148999999998</v>
      </c>
      <c r="K5871" s="9">
        <f>+ROUND(SuperOldData!D5871,6)</f>
        <v>-4.2788360000000001</v>
      </c>
    </row>
    <row r="5872" spans="1:11" x14ac:dyDescent="0.25">
      <c r="A5872" s="10" t="str">
        <f>+SuperOldData!A5872</f>
        <v>40024</v>
      </c>
      <c r="B5872" s="12" t="str">
        <f>+SuperOldData!B5872</f>
        <v>Ayllón</v>
      </c>
      <c r="C5872" t="str">
        <f>+SuperOldData!F5872</f>
        <v>Segovia</v>
      </c>
      <c r="D5872" s="11">
        <f>+SuperOldData!X5872</f>
        <v>4522</v>
      </c>
      <c r="E5872" s="6">
        <f>+ROUND(SuperOldData!W5872,4)</f>
        <v>44.6464</v>
      </c>
      <c r="F5872">
        <f>+SuperOldData!Y5872</f>
        <v>0</v>
      </c>
      <c r="G5872" s="11">
        <f>+ROUND(SuperOldData!G5872,0)</f>
        <v>1401</v>
      </c>
      <c r="H5872" s="8">
        <f>+ROUND(100*SuperOldData!M5872/SuperOldData!G5872,2)</f>
        <v>20.059999999999999</v>
      </c>
      <c r="I5872" s="8">
        <f>+ROUND(100*SuperOldData!J5872/SuperOldData!G5872,2)</f>
        <v>46.93</v>
      </c>
      <c r="J5872" s="9">
        <f>+ROUND(SuperOldData!C5872,6)</f>
        <v>41.367896999999999</v>
      </c>
      <c r="K5872" s="9">
        <f>+ROUND(SuperOldData!D5872,6)</f>
        <v>-3.3397809999999999</v>
      </c>
    </row>
    <row r="5873" spans="1:11" x14ac:dyDescent="0.25">
      <c r="A5873" s="10" t="str">
        <f>+SuperOldData!A5873</f>
        <v>40025</v>
      </c>
      <c r="B5873" s="12" t="str">
        <f>+SuperOldData!B5873</f>
        <v>Barbolla</v>
      </c>
      <c r="C5873" t="str">
        <f>+SuperOldData!F5873</f>
        <v>Segovia</v>
      </c>
      <c r="D5873" s="11">
        <f>+SuperOldData!X5873</f>
        <v>3142</v>
      </c>
      <c r="E5873" s="6">
        <f>+ROUND(SuperOldData!W5873,4)</f>
        <v>60.226700000000001</v>
      </c>
      <c r="F5873">
        <f>+SuperOldData!Y5873</f>
        <v>0</v>
      </c>
      <c r="G5873" s="11">
        <f>+ROUND(SuperOldData!G5873,0)</f>
        <v>217</v>
      </c>
      <c r="H5873" s="8">
        <f>+ROUND(100*SuperOldData!M5873/SuperOldData!G5873,2)</f>
        <v>18.440000000000001</v>
      </c>
      <c r="I5873" s="8">
        <f>+ROUND(100*SuperOldData!J5873/SuperOldData!G5873,2)</f>
        <v>42.76</v>
      </c>
      <c r="J5873" s="9">
        <f>+ROUND(SuperOldData!C5873,6)</f>
        <v>41.314884999999997</v>
      </c>
      <c r="K5873" s="9">
        <f>+ROUND(SuperOldData!D5873,6)</f>
        <v>-3.6626620000000001</v>
      </c>
    </row>
    <row r="5874" spans="1:11" x14ac:dyDescent="0.25">
      <c r="A5874" s="10" t="str">
        <f>+SuperOldData!A5874</f>
        <v>40026</v>
      </c>
      <c r="B5874" s="12" t="str">
        <f>+SuperOldData!B5874</f>
        <v>Basardilla</v>
      </c>
      <c r="C5874" t="str">
        <f>+SuperOldData!F5874</f>
        <v>Segovia</v>
      </c>
      <c r="D5874" s="11">
        <f>+SuperOldData!X5874</f>
        <v>6278</v>
      </c>
      <c r="E5874" s="6">
        <f>+ROUND(SuperOldData!W5874,4)</f>
        <v>24.8583</v>
      </c>
      <c r="F5874">
        <f>+SuperOldData!Y5874</f>
        <v>0</v>
      </c>
      <c r="G5874" s="11">
        <f>+ROUND(SuperOldData!G5874,0)</f>
        <v>175</v>
      </c>
      <c r="H5874" s="8">
        <f>+ROUND(100*SuperOldData!M5874/SuperOldData!G5874,2)</f>
        <v>8.1199999999999992</v>
      </c>
      <c r="I5874" s="8">
        <f>+ROUND(100*SuperOldData!J5874/SuperOldData!G5874,2)</f>
        <v>52.1</v>
      </c>
      <c r="J5874" s="9">
        <f>+ROUND(SuperOldData!C5874,6)</f>
        <v>41.003374000000001</v>
      </c>
      <c r="K5874" s="9">
        <f>+ROUND(SuperOldData!D5874,6)</f>
        <v>-3.9845120000000001</v>
      </c>
    </row>
    <row r="5875" spans="1:11" x14ac:dyDescent="0.25">
      <c r="A5875" s="10" t="str">
        <f>+SuperOldData!A5875</f>
        <v>40028</v>
      </c>
      <c r="B5875" s="12" t="str">
        <f>+SuperOldData!B5875</f>
        <v>Bercial</v>
      </c>
      <c r="C5875" t="str">
        <f>+SuperOldData!F5875</f>
        <v>Segovia</v>
      </c>
      <c r="D5875" s="11">
        <f>+SuperOldData!X5875</f>
        <v>1225</v>
      </c>
      <c r="E5875" s="6">
        <f>+ROUND(SuperOldData!W5875,4)</f>
        <v>82.275800000000004</v>
      </c>
      <c r="F5875">
        <f>+SuperOldData!Y5875</f>
        <v>0</v>
      </c>
      <c r="G5875" s="11">
        <f>+ROUND(SuperOldData!G5875,0)</f>
        <v>117</v>
      </c>
      <c r="H5875" s="8">
        <f>+ROUND(100*SuperOldData!M5875/SuperOldData!G5875,2)</f>
        <v>4.4000000000000004</v>
      </c>
      <c r="I5875" s="8">
        <f>+ROUND(100*SuperOldData!J5875/SuperOldData!G5875,2)</f>
        <v>44.51</v>
      </c>
      <c r="J5875" s="9">
        <f>+ROUND(SuperOldData!C5875,6)</f>
        <v>40.895612999999997</v>
      </c>
      <c r="K5875" s="9">
        <f>+ROUND(SuperOldData!D5875,6)</f>
        <v>-4.4326449999999999</v>
      </c>
    </row>
    <row r="5876" spans="1:11" x14ac:dyDescent="0.25">
      <c r="A5876" s="10" t="str">
        <f>+SuperOldData!A5876</f>
        <v>40029</v>
      </c>
      <c r="B5876" s="12" t="str">
        <f>+SuperOldData!B5876</f>
        <v>Bercimuel</v>
      </c>
      <c r="C5876" t="str">
        <f>+SuperOldData!F5876</f>
        <v>Segovia</v>
      </c>
      <c r="D5876" s="11">
        <f>+SuperOldData!X5876</f>
        <v>218</v>
      </c>
      <c r="E5876" s="6">
        <f>+ROUND(SuperOldData!W5876,4)</f>
        <v>94.972899999999996</v>
      </c>
      <c r="F5876">
        <f>+SuperOldData!Y5876</f>
        <v>1</v>
      </c>
      <c r="G5876" s="11">
        <f>+ROUND(SuperOldData!G5876,0)</f>
        <v>46</v>
      </c>
      <c r="H5876" s="8">
        <f>+ROUND(100*SuperOldData!M5876/SuperOldData!G5876,2)</f>
        <v>4.3499999999999996</v>
      </c>
      <c r="I5876" s="8">
        <f>+ROUND(100*SuperOldData!J5876/SuperOldData!G5876,2)</f>
        <v>45.65</v>
      </c>
      <c r="J5876" s="9">
        <f>+ROUND(SuperOldData!C5876,6)</f>
        <v>41.398891999999996</v>
      </c>
      <c r="K5876" s="9">
        <f>+ROUND(SuperOldData!D5876,6)</f>
        <v>-3.5656729999999999</v>
      </c>
    </row>
    <row r="5877" spans="1:11" x14ac:dyDescent="0.25">
      <c r="A5877" s="10" t="str">
        <f>+SuperOldData!A5877</f>
        <v>40030</v>
      </c>
      <c r="B5877" s="12" t="str">
        <f>+SuperOldData!B5877</f>
        <v>Bernardos</v>
      </c>
      <c r="C5877" t="str">
        <f>+SuperOldData!F5877</f>
        <v>Segovia</v>
      </c>
      <c r="D5877" s="11">
        <f>+SuperOldData!X5877</f>
        <v>3540</v>
      </c>
      <c r="E5877" s="6">
        <f>+ROUND(SuperOldData!W5877,4)</f>
        <v>55.938899999999997</v>
      </c>
      <c r="F5877">
        <f>+SuperOldData!Y5877</f>
        <v>0</v>
      </c>
      <c r="G5877" s="11">
        <f>+ROUND(SuperOldData!G5877,0)</f>
        <v>596</v>
      </c>
      <c r="H5877" s="8">
        <f>+ROUND(100*SuperOldData!M5877/SuperOldData!G5877,2)</f>
        <v>5.61</v>
      </c>
      <c r="I5877" s="8">
        <f>+ROUND(100*SuperOldData!J5877/SuperOldData!G5877,2)</f>
        <v>45.77</v>
      </c>
      <c r="J5877" s="9">
        <f>+ROUND(SuperOldData!C5877,6)</f>
        <v>41.141309</v>
      </c>
      <c r="K5877" s="9">
        <f>+ROUND(SuperOldData!D5877,6)</f>
        <v>-4.340719</v>
      </c>
    </row>
    <row r="5878" spans="1:11" x14ac:dyDescent="0.25">
      <c r="A5878" s="10" t="str">
        <f>+SuperOldData!A5878</f>
        <v>40031</v>
      </c>
      <c r="B5878" s="12" t="str">
        <f>+SuperOldData!B5878</f>
        <v>Bernuy de Porreros</v>
      </c>
      <c r="C5878" t="str">
        <f>+SuperOldData!F5878</f>
        <v>Segovia</v>
      </c>
      <c r="D5878" s="11">
        <f>+SuperOldData!X5878</f>
        <v>7900</v>
      </c>
      <c r="E5878" s="6">
        <f>+ROUND(SuperOldData!W5878,4)</f>
        <v>5.0086000000000004</v>
      </c>
      <c r="F5878">
        <f>+SuperOldData!Y5878</f>
        <v>0</v>
      </c>
      <c r="G5878" s="11">
        <f>+ROUND(SuperOldData!G5878,0)</f>
        <v>700</v>
      </c>
      <c r="H5878" s="8">
        <f>+ROUND(100*SuperOldData!M5878/SuperOldData!G5878,2)</f>
        <v>11.03</v>
      </c>
      <c r="I5878" s="8">
        <f>+ROUND(100*SuperOldData!J5878/SuperOldData!G5878,2)</f>
        <v>45.9</v>
      </c>
      <c r="J5878" s="9">
        <f>+ROUND(SuperOldData!C5878,6)</f>
        <v>40.999065000000002</v>
      </c>
      <c r="K5878" s="9">
        <f>+ROUND(SuperOldData!D5878,6)</f>
        <v>-4.1151140000000002</v>
      </c>
    </row>
    <row r="5879" spans="1:11" x14ac:dyDescent="0.25">
      <c r="A5879" s="10" t="str">
        <f>+SuperOldData!A5879</f>
        <v>40032</v>
      </c>
      <c r="B5879" s="12" t="str">
        <f>+SuperOldData!B5879</f>
        <v>Boceguillas</v>
      </c>
      <c r="C5879" t="str">
        <f>+SuperOldData!F5879</f>
        <v>Segovia</v>
      </c>
      <c r="D5879" s="11">
        <f>+SuperOldData!X5879</f>
        <v>7111</v>
      </c>
      <c r="E5879" s="6">
        <f>+ROUND(SuperOldData!W5879,4)</f>
        <v>15.6235</v>
      </c>
      <c r="F5879">
        <f>+SuperOldData!Y5879</f>
        <v>0</v>
      </c>
      <c r="G5879" s="11">
        <f>+ROUND(SuperOldData!G5879,0)</f>
        <v>790</v>
      </c>
      <c r="H5879" s="8">
        <f>+ROUND(100*SuperOldData!M5879/SuperOldData!G5879,2)</f>
        <v>33.96</v>
      </c>
      <c r="I5879" s="8">
        <f>+ROUND(100*SuperOldData!J5879/SuperOldData!G5879,2)</f>
        <v>49.87</v>
      </c>
      <c r="J5879" s="9">
        <f>+ROUND(SuperOldData!C5879,6)</f>
        <v>41.327367000000002</v>
      </c>
      <c r="K5879" s="9">
        <f>+ROUND(SuperOldData!D5879,6)</f>
        <v>-3.6063290000000001</v>
      </c>
    </row>
    <row r="5880" spans="1:11" x14ac:dyDescent="0.25">
      <c r="A5880" s="10" t="str">
        <f>+SuperOldData!A5880</f>
        <v>40033</v>
      </c>
      <c r="B5880" s="12" t="str">
        <f>+SuperOldData!B5880</f>
        <v>Brieva</v>
      </c>
      <c r="C5880" t="str">
        <f>+SuperOldData!F5880</f>
        <v>Segovia</v>
      </c>
      <c r="D5880" s="11">
        <f>+SuperOldData!X5880</f>
        <v>7383</v>
      </c>
      <c r="E5880" s="6">
        <f>+ROUND(SuperOldData!W5880,4)</f>
        <v>12.0379</v>
      </c>
      <c r="F5880">
        <f>+SuperOldData!Y5880</f>
        <v>0</v>
      </c>
      <c r="G5880" s="11">
        <f>+ROUND(SuperOldData!G5880,0)</f>
        <v>81</v>
      </c>
      <c r="H5880" s="8">
        <f>+ROUND(100*SuperOldData!M5880/SuperOldData!G5880,2)</f>
        <v>15.65</v>
      </c>
      <c r="I5880" s="8">
        <f>+ROUND(100*SuperOldData!J5880/SuperOldData!G5880,2)</f>
        <v>36.65</v>
      </c>
      <c r="J5880" s="9">
        <f>+ROUND(SuperOldData!C5880,6)</f>
        <v>41.036712000000001</v>
      </c>
      <c r="K5880" s="9">
        <f>+ROUND(SuperOldData!D5880,6)</f>
        <v>-4.0491140000000003</v>
      </c>
    </row>
    <row r="5881" spans="1:11" x14ac:dyDescent="0.25">
      <c r="A5881" s="10" t="str">
        <f>+SuperOldData!A5881</f>
        <v>40034</v>
      </c>
      <c r="B5881" s="12" t="str">
        <f>+SuperOldData!B5881</f>
        <v>Caballar</v>
      </c>
      <c r="C5881" t="str">
        <f>+SuperOldData!F5881</f>
        <v>Segovia</v>
      </c>
      <c r="D5881" s="11">
        <f>+SuperOldData!X5881</f>
        <v>3807</v>
      </c>
      <c r="E5881" s="6">
        <f>+ROUND(SuperOldData!W5881,4)</f>
        <v>52.877000000000002</v>
      </c>
      <c r="F5881">
        <f>+SuperOldData!Y5881</f>
        <v>0</v>
      </c>
      <c r="G5881" s="11">
        <f>+ROUND(SuperOldData!G5881,0)</f>
        <v>100</v>
      </c>
      <c r="H5881" s="8">
        <f>+ROUND(100*SuperOldData!M5881/SuperOldData!G5881,2)</f>
        <v>7</v>
      </c>
      <c r="I5881" s="8">
        <f>+ROUND(100*SuperOldData!J5881/SuperOldData!G5881,2)</f>
        <v>51</v>
      </c>
      <c r="J5881" s="9">
        <f>+ROUND(SuperOldData!C5881,6)</f>
        <v>41.122622</v>
      </c>
      <c r="K5881" s="9">
        <f>+ROUND(SuperOldData!D5881,6)</f>
        <v>-3.9642469999999999</v>
      </c>
    </row>
    <row r="5882" spans="1:11" x14ac:dyDescent="0.25">
      <c r="A5882" s="10" t="str">
        <f>+SuperOldData!A5882</f>
        <v>40035</v>
      </c>
      <c r="B5882" s="12" t="str">
        <f>+SuperOldData!B5882</f>
        <v>Cabañas de Polendos</v>
      </c>
      <c r="C5882" t="str">
        <f>+SuperOldData!F5882</f>
        <v>Segovia</v>
      </c>
      <c r="D5882" s="11">
        <f>+SuperOldData!X5882</f>
        <v>6897</v>
      </c>
      <c r="E5882" s="6">
        <f>+ROUND(SuperOldData!W5882,4)</f>
        <v>18.118500000000001</v>
      </c>
      <c r="F5882">
        <f>+SuperOldData!Y5882</f>
        <v>0</v>
      </c>
      <c r="G5882" s="11">
        <f>+ROUND(SuperOldData!G5882,0)</f>
        <v>186</v>
      </c>
      <c r="H5882" s="8">
        <f>+ROUND(100*SuperOldData!M5882/SuperOldData!G5882,2)</f>
        <v>6.3</v>
      </c>
      <c r="I5882" s="8">
        <f>+ROUND(100*SuperOldData!J5882/SuperOldData!G5882,2)</f>
        <v>47.36</v>
      </c>
      <c r="J5882" s="9">
        <f>+ROUND(SuperOldData!C5882,6)</f>
        <v>41.050845000000002</v>
      </c>
      <c r="K5882" s="9">
        <f>+ROUND(SuperOldData!D5882,6)</f>
        <v>-4.1053740000000003</v>
      </c>
    </row>
    <row r="5883" spans="1:11" x14ac:dyDescent="0.25">
      <c r="A5883" s="10" t="str">
        <f>+SuperOldData!A5883</f>
        <v>40036</v>
      </c>
      <c r="B5883" s="12" t="str">
        <f>+SuperOldData!B5883</f>
        <v>Cabezuela</v>
      </c>
      <c r="C5883" t="str">
        <f>+SuperOldData!F5883</f>
        <v>Segovia</v>
      </c>
      <c r="D5883" s="11">
        <f>+SuperOldData!X5883</f>
        <v>4100</v>
      </c>
      <c r="E5883" s="6">
        <f>+ROUND(SuperOldData!W5883,4)</f>
        <v>49.735100000000003</v>
      </c>
      <c r="F5883">
        <f>+SuperOldData!Y5883</f>
        <v>0</v>
      </c>
      <c r="G5883" s="11">
        <f>+ROUND(SuperOldData!G5883,0)</f>
        <v>703</v>
      </c>
      <c r="H5883" s="8">
        <f>+ROUND(100*SuperOldData!M5883/SuperOldData!G5883,2)</f>
        <v>13.81</v>
      </c>
      <c r="I5883" s="8">
        <f>+ROUND(100*SuperOldData!J5883/SuperOldData!G5883,2)</f>
        <v>48.61</v>
      </c>
      <c r="J5883" s="9">
        <f>+ROUND(SuperOldData!C5883,6)</f>
        <v>41.227974000000003</v>
      </c>
      <c r="K5883" s="9">
        <f>+ROUND(SuperOldData!D5883,6)</f>
        <v>-3.957662</v>
      </c>
    </row>
    <row r="5884" spans="1:11" x14ac:dyDescent="0.25">
      <c r="A5884" s="10" t="str">
        <f>+SuperOldData!A5884</f>
        <v>40037</v>
      </c>
      <c r="B5884" s="12" t="str">
        <f>+SuperOldData!B5884</f>
        <v>Calabazas de Fuentidueña</v>
      </c>
      <c r="C5884" t="str">
        <f>+SuperOldData!F5884</f>
        <v>Segovia</v>
      </c>
      <c r="D5884" s="11">
        <f>+SuperOldData!X5884</f>
        <v>142</v>
      </c>
      <c r="E5884" s="6">
        <f>+ROUND(SuperOldData!W5884,4)</f>
        <v>96.482299999999995</v>
      </c>
      <c r="F5884">
        <f>+SuperOldData!Y5884</f>
        <v>1</v>
      </c>
      <c r="G5884" s="11">
        <f>+ROUND(SuperOldData!G5884,0)</f>
        <v>40</v>
      </c>
      <c r="H5884" s="8">
        <f>+ROUND(100*SuperOldData!M5884/SuperOldData!G5884,2)</f>
        <v>0</v>
      </c>
      <c r="I5884" s="8">
        <f>+ROUND(100*SuperOldData!J5884/SuperOldData!G5884,2)</f>
        <v>45.44</v>
      </c>
      <c r="J5884" s="9">
        <f>+ROUND(SuperOldData!C5884,6)</f>
        <v>41.451535</v>
      </c>
      <c r="K5884" s="9">
        <f>+ROUND(SuperOldData!D5884,6)</f>
        <v>-4.0121029999999998</v>
      </c>
    </row>
    <row r="5885" spans="1:11" x14ac:dyDescent="0.25">
      <c r="A5885" s="10" t="str">
        <f>+SuperOldData!A5885</f>
        <v>40039</v>
      </c>
      <c r="B5885" s="12" t="str">
        <f>+SuperOldData!B5885</f>
        <v>Campo de San Pedro</v>
      </c>
      <c r="C5885" t="str">
        <f>+SuperOldData!F5885</f>
        <v>Segovia</v>
      </c>
      <c r="D5885" s="11">
        <f>+SuperOldData!X5885</f>
        <v>3354</v>
      </c>
      <c r="E5885" s="6">
        <f>+ROUND(SuperOldData!W5885,4)</f>
        <v>57.8795</v>
      </c>
      <c r="F5885">
        <f>+SuperOldData!Y5885</f>
        <v>0</v>
      </c>
      <c r="G5885" s="11">
        <f>+ROUND(SuperOldData!G5885,0)</f>
        <v>347</v>
      </c>
      <c r="H5885" s="8">
        <f>+ROUND(100*SuperOldData!M5885/SuperOldData!G5885,2)</f>
        <v>19.97</v>
      </c>
      <c r="I5885" s="8">
        <f>+ROUND(100*SuperOldData!J5885/SuperOldData!G5885,2)</f>
        <v>43.55</v>
      </c>
      <c r="J5885" s="9">
        <f>+ROUND(SuperOldData!C5885,6)</f>
        <v>41.458188</v>
      </c>
      <c r="K5885" s="9">
        <f>+ROUND(SuperOldData!D5885,6)</f>
        <v>-3.5561180000000001</v>
      </c>
    </row>
    <row r="5886" spans="1:11" x14ac:dyDescent="0.25">
      <c r="A5886" s="10" t="str">
        <f>+SuperOldData!A5886</f>
        <v>40040</v>
      </c>
      <c r="B5886" s="12" t="str">
        <f>+SuperOldData!B5886</f>
        <v>Cantalejo</v>
      </c>
      <c r="C5886" t="str">
        <f>+SuperOldData!F5886</f>
        <v>Segovia</v>
      </c>
      <c r="D5886" s="11">
        <f>+SuperOldData!X5886</f>
        <v>5239</v>
      </c>
      <c r="E5886" s="6">
        <f>+ROUND(SuperOldData!W5886,4)</f>
        <v>36.403399999999998</v>
      </c>
      <c r="F5886">
        <f>+SuperOldData!Y5886</f>
        <v>0</v>
      </c>
      <c r="G5886" s="11">
        <f>+ROUND(SuperOldData!G5886,0)</f>
        <v>3928</v>
      </c>
      <c r="H5886" s="8">
        <f>+ROUND(100*SuperOldData!M5886/SuperOldData!G5886,2)</f>
        <v>20.239999999999998</v>
      </c>
      <c r="I5886" s="8">
        <f>+ROUND(100*SuperOldData!J5886/SuperOldData!G5886,2)</f>
        <v>48.85</v>
      </c>
      <c r="J5886" s="9">
        <f>+ROUND(SuperOldData!C5886,6)</f>
        <v>41.260559999999998</v>
      </c>
      <c r="K5886" s="9">
        <f>+ROUND(SuperOldData!D5886,6)</f>
        <v>-3.934256</v>
      </c>
    </row>
    <row r="5887" spans="1:11" x14ac:dyDescent="0.25">
      <c r="A5887" s="10" t="str">
        <f>+SuperOldData!A5887</f>
        <v>40041</v>
      </c>
      <c r="B5887" s="12" t="str">
        <f>+SuperOldData!B5887</f>
        <v>Cantimpalos</v>
      </c>
      <c r="C5887" t="str">
        <f>+SuperOldData!F5887</f>
        <v>Segovia</v>
      </c>
      <c r="D5887" s="11">
        <f>+SuperOldData!X5887</f>
        <v>4536</v>
      </c>
      <c r="E5887" s="6">
        <f>+ROUND(SuperOldData!W5887,4)</f>
        <v>44.554000000000002</v>
      </c>
      <c r="F5887">
        <f>+SuperOldData!Y5887</f>
        <v>0</v>
      </c>
      <c r="G5887" s="11">
        <f>+ROUND(SuperOldData!G5887,0)</f>
        <v>1409</v>
      </c>
      <c r="H5887" s="8">
        <f>+ROUND(100*SuperOldData!M5887/SuperOldData!G5887,2)</f>
        <v>12.81</v>
      </c>
      <c r="I5887" s="8">
        <f>+ROUND(100*SuperOldData!J5887/SuperOldData!G5887,2)</f>
        <v>48.32</v>
      </c>
      <c r="J5887" s="9">
        <f>+ROUND(SuperOldData!C5887,6)</f>
        <v>41.068165</v>
      </c>
      <c r="K5887" s="9">
        <f>+ROUND(SuperOldData!D5887,6)</f>
        <v>-4.1696419999999996</v>
      </c>
    </row>
    <row r="5888" spans="1:11" x14ac:dyDescent="0.25">
      <c r="A5888" s="10" t="str">
        <f>+SuperOldData!A5888</f>
        <v>40043</v>
      </c>
      <c r="B5888" s="12" t="str">
        <f>+SuperOldData!B5888</f>
        <v>Carbonero el Mayor</v>
      </c>
      <c r="C5888" t="str">
        <f>+SuperOldData!F5888</f>
        <v>Segovia</v>
      </c>
      <c r="D5888" s="11">
        <f>+SuperOldData!X5888</f>
        <v>4739</v>
      </c>
      <c r="E5888" s="6">
        <f>+ROUND(SuperOldData!W5888,4)</f>
        <v>42.169800000000002</v>
      </c>
      <c r="F5888">
        <f>+SuperOldData!Y5888</f>
        <v>0</v>
      </c>
      <c r="G5888" s="11">
        <f>+ROUND(SuperOldData!G5888,0)</f>
        <v>2581</v>
      </c>
      <c r="H5888" s="8">
        <f>+ROUND(100*SuperOldData!M5888/SuperOldData!G5888,2)</f>
        <v>14.97</v>
      </c>
      <c r="I5888" s="8">
        <f>+ROUND(100*SuperOldData!J5888/SuperOldData!G5888,2)</f>
        <v>48.75</v>
      </c>
      <c r="J5888" s="9">
        <f>+ROUND(SuperOldData!C5888,6)</f>
        <v>41.144523</v>
      </c>
      <c r="K5888" s="9">
        <f>+ROUND(SuperOldData!D5888,6)</f>
        <v>-4.2788959999999996</v>
      </c>
    </row>
    <row r="5889" spans="1:11" x14ac:dyDescent="0.25">
      <c r="A5889" s="10" t="str">
        <f>+SuperOldData!A5889</f>
        <v>40044</v>
      </c>
      <c r="B5889" s="12" t="str">
        <f>+SuperOldData!B5889</f>
        <v>Carrascal del Río</v>
      </c>
      <c r="C5889" t="str">
        <f>+SuperOldData!F5889</f>
        <v>Segovia</v>
      </c>
      <c r="D5889" s="11">
        <f>+SuperOldData!X5889</f>
        <v>563</v>
      </c>
      <c r="E5889" s="6">
        <f>+ROUND(SuperOldData!W5889,4)</f>
        <v>90.167599999999993</v>
      </c>
      <c r="F5889">
        <f>+SuperOldData!Y5889</f>
        <v>1</v>
      </c>
      <c r="G5889" s="11">
        <f>+ROUND(SuperOldData!G5889,0)</f>
        <v>163</v>
      </c>
      <c r="H5889" s="8">
        <f>+ROUND(100*SuperOldData!M5889/SuperOldData!G5889,2)</f>
        <v>3.11</v>
      </c>
      <c r="I5889" s="8">
        <f>+ROUND(100*SuperOldData!J5889/SuperOldData!G5889,2)</f>
        <v>46.51</v>
      </c>
      <c r="J5889" s="9">
        <f>+ROUND(SuperOldData!C5889,6)</f>
        <v>41.352809000000001</v>
      </c>
      <c r="K5889" s="9">
        <f>+ROUND(SuperOldData!D5889,6)</f>
        <v>-3.8882110000000001</v>
      </c>
    </row>
    <row r="5890" spans="1:11" x14ac:dyDescent="0.25">
      <c r="A5890" s="10" t="str">
        <f>+SuperOldData!A5890</f>
        <v>40045</v>
      </c>
      <c r="B5890" s="12" t="str">
        <f>+SuperOldData!B5890</f>
        <v>Casla</v>
      </c>
      <c r="C5890" t="str">
        <f>+SuperOldData!F5890</f>
        <v>Segovia</v>
      </c>
      <c r="D5890" s="11">
        <f>+SuperOldData!X5890</f>
        <v>4044</v>
      </c>
      <c r="E5890" s="6">
        <f>+ROUND(SuperOldData!W5890,4)</f>
        <v>50.295699999999997</v>
      </c>
      <c r="F5890">
        <f>+SuperOldData!Y5890</f>
        <v>0</v>
      </c>
      <c r="G5890" s="11">
        <f>+ROUND(SuperOldData!G5890,0)</f>
        <v>175</v>
      </c>
      <c r="H5890" s="8">
        <f>+ROUND(100*SuperOldData!M5890/SuperOldData!G5890,2)</f>
        <v>10.95</v>
      </c>
      <c r="I5890" s="8">
        <f>+ROUND(100*SuperOldData!J5890/SuperOldData!G5890,2)</f>
        <v>45.42</v>
      </c>
      <c r="J5890" s="9">
        <f>+ROUND(SuperOldData!C5890,6)</f>
        <v>41.162190000000002</v>
      </c>
      <c r="K5890" s="9">
        <f>+ROUND(SuperOldData!D5890,6)</f>
        <v>-3.6535289999999998</v>
      </c>
    </row>
    <row r="5891" spans="1:11" x14ac:dyDescent="0.25">
      <c r="A5891" s="10" t="str">
        <f>+SuperOldData!A5891</f>
        <v>40046</v>
      </c>
      <c r="B5891" s="12" t="str">
        <f>+SuperOldData!B5891</f>
        <v>Castillejo de Mesleón</v>
      </c>
      <c r="C5891" t="str">
        <f>+SuperOldData!F5891</f>
        <v>Segovia</v>
      </c>
      <c r="D5891" s="11">
        <f>+SuperOldData!X5891</f>
        <v>4332</v>
      </c>
      <c r="E5891" s="6">
        <f>+ROUND(SuperOldData!W5891,4)</f>
        <v>47.098300000000002</v>
      </c>
      <c r="F5891">
        <f>+SuperOldData!Y5891</f>
        <v>0</v>
      </c>
      <c r="G5891" s="11">
        <f>+ROUND(SuperOldData!G5891,0)</f>
        <v>141</v>
      </c>
      <c r="H5891" s="8">
        <f>+ROUND(100*SuperOldData!M5891/SuperOldData!G5891,2)</f>
        <v>19.8</v>
      </c>
      <c r="I5891" s="8">
        <f>+ROUND(100*SuperOldData!J5891/SuperOldData!G5891,2)</f>
        <v>38.450000000000003</v>
      </c>
      <c r="J5891" s="9">
        <f>+ROUND(SuperOldData!C5891,6)</f>
        <v>41.278530000000003</v>
      </c>
      <c r="K5891" s="9">
        <f>+ROUND(SuperOldData!D5891,6)</f>
        <v>-3.5941260000000002</v>
      </c>
    </row>
    <row r="5892" spans="1:11" x14ac:dyDescent="0.25">
      <c r="A5892" s="10" t="str">
        <f>+SuperOldData!A5892</f>
        <v>40047</v>
      </c>
      <c r="B5892" s="12" t="str">
        <f>+SuperOldData!B5892</f>
        <v>Castro de Fuentidueña</v>
      </c>
      <c r="C5892" t="str">
        <f>+SuperOldData!F5892</f>
        <v>Segovia</v>
      </c>
      <c r="D5892" s="11">
        <f>+SuperOldData!X5892</f>
        <v>1343</v>
      </c>
      <c r="E5892" s="6">
        <f>+ROUND(SuperOldData!W5892,4)</f>
        <v>80.846500000000006</v>
      </c>
      <c r="F5892">
        <f>+SuperOldData!Y5892</f>
        <v>0</v>
      </c>
      <c r="G5892" s="11">
        <f>+ROUND(SuperOldData!G5892,0)</f>
        <v>50</v>
      </c>
      <c r="H5892" s="8">
        <f>+ROUND(100*SuperOldData!M5892/SuperOldData!G5892,2)</f>
        <v>12.34</v>
      </c>
      <c r="I5892" s="8">
        <f>+ROUND(100*SuperOldData!J5892/SuperOldData!G5892,2)</f>
        <v>39.92</v>
      </c>
      <c r="J5892" s="9">
        <f>+ROUND(SuperOldData!C5892,6)</f>
        <v>41.423690999999998</v>
      </c>
      <c r="K5892" s="9">
        <f>+ROUND(SuperOldData!D5892,6)</f>
        <v>-3.8695590000000002</v>
      </c>
    </row>
    <row r="5893" spans="1:11" x14ac:dyDescent="0.25">
      <c r="A5893" s="10" t="str">
        <f>+SuperOldData!A5893</f>
        <v>40048</v>
      </c>
      <c r="B5893" s="12" t="str">
        <f>+SuperOldData!B5893</f>
        <v>Castrojimeno</v>
      </c>
      <c r="C5893" t="str">
        <f>+SuperOldData!F5893</f>
        <v>Segovia</v>
      </c>
      <c r="D5893" s="11">
        <f>+SuperOldData!X5893</f>
        <v>331</v>
      </c>
      <c r="E5893" s="6">
        <f>+ROUND(SuperOldData!W5893,4)</f>
        <v>93.247900000000001</v>
      </c>
      <c r="F5893">
        <f>+SuperOldData!Y5893</f>
        <v>1</v>
      </c>
      <c r="G5893" s="11">
        <f>+ROUND(SuperOldData!G5893,0)</f>
        <v>37</v>
      </c>
      <c r="H5893" s="8">
        <f>+ROUND(100*SuperOldData!M5893/SuperOldData!G5893,2)</f>
        <v>0</v>
      </c>
      <c r="I5893" s="8">
        <f>+ROUND(100*SuperOldData!J5893/SuperOldData!G5893,2)</f>
        <v>45.37</v>
      </c>
      <c r="J5893" s="9">
        <f>+ROUND(SuperOldData!C5893,6)</f>
        <v>41.399970000000003</v>
      </c>
      <c r="K5893" s="9">
        <f>+ROUND(SuperOldData!D5893,6)</f>
        <v>-3.8460239999999999</v>
      </c>
    </row>
    <row r="5894" spans="1:11" x14ac:dyDescent="0.25">
      <c r="A5894" s="10" t="str">
        <f>+SuperOldData!A5894</f>
        <v>40049</v>
      </c>
      <c r="B5894" s="12" t="str">
        <f>+SuperOldData!B5894</f>
        <v>Castroserna de Abajo</v>
      </c>
      <c r="C5894" t="str">
        <f>+SuperOldData!F5894</f>
        <v>Segovia</v>
      </c>
      <c r="D5894" s="11">
        <f>+SuperOldData!X5894</f>
        <v>1389</v>
      </c>
      <c r="E5894" s="6">
        <f>+ROUND(SuperOldData!W5894,4)</f>
        <v>80.396699999999996</v>
      </c>
      <c r="F5894">
        <f>+SuperOldData!Y5894</f>
        <v>0</v>
      </c>
      <c r="G5894" s="11">
        <f>+ROUND(SuperOldData!G5894,0)</f>
        <v>59</v>
      </c>
      <c r="H5894" s="8">
        <f>+ROUND(100*SuperOldData!M5894/SuperOldData!G5894,2)</f>
        <v>0</v>
      </c>
      <c r="I5894" s="8">
        <f>+ROUND(100*SuperOldData!J5894/SuperOldData!G5894,2)</f>
        <v>58.01</v>
      </c>
      <c r="J5894" s="9">
        <f>+ROUND(SuperOldData!C5894,6)</f>
        <v>41.206645000000002</v>
      </c>
      <c r="K5894" s="9">
        <f>+ROUND(SuperOldData!D5894,6)</f>
        <v>-3.735722</v>
      </c>
    </row>
    <row r="5895" spans="1:11" x14ac:dyDescent="0.25">
      <c r="A5895" s="10" t="str">
        <f>+SuperOldData!A5895</f>
        <v>40051</v>
      </c>
      <c r="B5895" s="12" t="str">
        <f>+SuperOldData!B5895</f>
        <v>Castroserracín</v>
      </c>
      <c r="C5895" t="str">
        <f>+SuperOldData!F5895</f>
        <v>Segovia</v>
      </c>
      <c r="D5895" s="11">
        <f>+SuperOldData!X5895</f>
        <v>277</v>
      </c>
      <c r="E5895" s="6">
        <f>+ROUND(SuperOldData!W5895,4)</f>
        <v>94.116600000000005</v>
      </c>
      <c r="F5895">
        <f>+SuperOldData!Y5895</f>
        <v>1</v>
      </c>
      <c r="G5895" s="11">
        <f>+ROUND(SuperOldData!G5895,0)</f>
        <v>55</v>
      </c>
      <c r="H5895" s="8">
        <f>+ROUND(100*SuperOldData!M5895/SuperOldData!G5895,2)</f>
        <v>3.64</v>
      </c>
      <c r="I5895" s="8">
        <f>+ROUND(100*SuperOldData!J5895/SuperOldData!G5895,2)</f>
        <v>43.64</v>
      </c>
      <c r="J5895" s="9">
        <f>+ROUND(SuperOldData!C5895,6)</f>
        <v>41.402431999999997</v>
      </c>
      <c r="K5895" s="9">
        <f>+ROUND(SuperOldData!D5895,6)</f>
        <v>-3.7971780000000002</v>
      </c>
    </row>
    <row r="5896" spans="1:11" x14ac:dyDescent="0.25">
      <c r="A5896" s="10" t="str">
        <f>+SuperOldData!A5896</f>
        <v>40052</v>
      </c>
      <c r="B5896" s="12" t="str">
        <f>+SuperOldData!B5896</f>
        <v>Cedillo de la Torre</v>
      </c>
      <c r="C5896" t="str">
        <f>+SuperOldData!F5896</f>
        <v>Segovia</v>
      </c>
      <c r="D5896" s="11">
        <f>+SuperOldData!X5896</f>
        <v>2559</v>
      </c>
      <c r="E5896" s="6">
        <f>+ROUND(SuperOldData!W5896,4)</f>
        <v>67.188299999999998</v>
      </c>
      <c r="F5896">
        <f>+SuperOldData!Y5896</f>
        <v>0</v>
      </c>
      <c r="G5896" s="11">
        <f>+ROUND(SuperOldData!G5896,0)</f>
        <v>125</v>
      </c>
      <c r="H5896" s="8">
        <f>+ROUND(100*SuperOldData!M5896/SuperOldData!G5896,2)</f>
        <v>12.1</v>
      </c>
      <c r="I5896" s="8">
        <f>+ROUND(100*SuperOldData!J5896/SuperOldData!G5896,2)</f>
        <v>52.18</v>
      </c>
      <c r="J5896" s="9">
        <f>+ROUND(SuperOldData!C5896,6)</f>
        <v>41.427641000000001</v>
      </c>
      <c r="K5896" s="9">
        <f>+ROUND(SuperOldData!D5896,6)</f>
        <v>-3.6222050000000001</v>
      </c>
    </row>
    <row r="5897" spans="1:11" x14ac:dyDescent="0.25">
      <c r="A5897" s="10" t="str">
        <f>+SuperOldData!A5897</f>
        <v>40053</v>
      </c>
      <c r="B5897" s="12" t="str">
        <f>+SuperOldData!B5897</f>
        <v>Cerezo de Abajo</v>
      </c>
      <c r="C5897" t="str">
        <f>+SuperOldData!F5897</f>
        <v>Segovia</v>
      </c>
      <c r="D5897" s="11">
        <f>+SuperOldData!X5897</f>
        <v>5085</v>
      </c>
      <c r="E5897" s="6">
        <f>+ROUND(SuperOldData!W5897,4)</f>
        <v>38.196199999999997</v>
      </c>
      <c r="F5897">
        <f>+SuperOldData!Y5897</f>
        <v>0</v>
      </c>
      <c r="G5897" s="11">
        <f>+ROUND(SuperOldData!G5897,0)</f>
        <v>151</v>
      </c>
      <c r="H5897" s="8">
        <f>+ROUND(100*SuperOldData!M5897/SuperOldData!G5897,2)</f>
        <v>23.17</v>
      </c>
      <c r="I5897" s="8">
        <f>+ROUND(100*SuperOldData!J5897/SuperOldData!G5897,2)</f>
        <v>45.6</v>
      </c>
      <c r="J5897" s="9">
        <f>+ROUND(SuperOldData!C5897,6)</f>
        <v>41.219582000000003</v>
      </c>
      <c r="K5897" s="9">
        <f>+ROUND(SuperOldData!D5897,6)</f>
        <v>-3.5857480000000002</v>
      </c>
    </row>
    <row r="5898" spans="1:11" x14ac:dyDescent="0.25">
      <c r="A5898" s="10" t="str">
        <f>+SuperOldData!A5898</f>
        <v>40054</v>
      </c>
      <c r="B5898" s="12" t="str">
        <f>+SuperOldData!B5898</f>
        <v>Cerezo de Arriba</v>
      </c>
      <c r="C5898" t="str">
        <f>+SuperOldData!F5898</f>
        <v>Segovia</v>
      </c>
      <c r="D5898" s="11">
        <f>+SuperOldData!X5898</f>
        <v>5934</v>
      </c>
      <c r="E5898" s="6">
        <f>+ROUND(SuperOldData!W5898,4)</f>
        <v>28.622499999999999</v>
      </c>
      <c r="F5898">
        <f>+SuperOldData!Y5898</f>
        <v>0</v>
      </c>
      <c r="G5898" s="11">
        <f>+ROUND(SuperOldData!G5898,0)</f>
        <v>189</v>
      </c>
      <c r="H5898" s="8">
        <f>+ROUND(100*SuperOldData!M5898/SuperOldData!G5898,2)</f>
        <v>16.63</v>
      </c>
      <c r="I5898" s="8">
        <f>+ROUND(100*SuperOldData!J5898/SuperOldData!G5898,2)</f>
        <v>46.41</v>
      </c>
      <c r="J5898" s="9">
        <f>+ROUND(SuperOldData!C5898,6)</f>
        <v>41.218187999999998</v>
      </c>
      <c r="K5898" s="9">
        <f>+ROUND(SuperOldData!D5898,6)</f>
        <v>-3.5255999999999998</v>
      </c>
    </row>
    <row r="5899" spans="1:11" x14ac:dyDescent="0.25">
      <c r="A5899" s="10" t="str">
        <f>+SuperOldData!A5899</f>
        <v>40055</v>
      </c>
      <c r="B5899" s="12" t="str">
        <f>+SuperOldData!B5899</f>
        <v>Cilleruelo de San Mamés</v>
      </c>
      <c r="C5899" t="str">
        <f>+SuperOldData!F5899</f>
        <v>Segovia</v>
      </c>
      <c r="D5899" s="11">
        <f>+SuperOldData!X5899</f>
        <v>578</v>
      </c>
      <c r="E5899" s="6">
        <f>+ROUND(SuperOldData!W5899,4)</f>
        <v>89.945800000000006</v>
      </c>
      <c r="F5899">
        <f>+SuperOldData!Y5899</f>
        <v>0</v>
      </c>
      <c r="G5899" s="11">
        <f>+ROUND(SuperOldData!G5899,0)</f>
        <v>42</v>
      </c>
      <c r="H5899" s="8">
        <f>+ROUND(100*SuperOldData!M5899/SuperOldData!G5899,2)</f>
        <v>0</v>
      </c>
      <c r="I5899" s="8">
        <f>+ROUND(100*SuperOldData!J5899/SuperOldData!G5899,2)</f>
        <v>45.24</v>
      </c>
      <c r="J5899" s="9">
        <f>+ROUND(SuperOldData!C5899,6)</f>
        <v>41.437384999999999</v>
      </c>
      <c r="K5899" s="9">
        <f>+ROUND(SuperOldData!D5899,6)</f>
        <v>-3.5813030000000001</v>
      </c>
    </row>
    <row r="5900" spans="1:11" x14ac:dyDescent="0.25">
      <c r="A5900" s="10" t="str">
        <f>+SuperOldData!A5900</f>
        <v>40056</v>
      </c>
      <c r="B5900" s="12" t="str">
        <f>+SuperOldData!B5900</f>
        <v>Cobos de Fuentidueña</v>
      </c>
      <c r="C5900" t="str">
        <f>+SuperOldData!F5900</f>
        <v>Segovia</v>
      </c>
      <c r="D5900" s="11">
        <f>+SuperOldData!X5900</f>
        <v>112</v>
      </c>
      <c r="E5900" s="6">
        <f>+ROUND(SuperOldData!W5900,4)</f>
        <v>97.215400000000002</v>
      </c>
      <c r="F5900">
        <f>+SuperOldData!Y5900</f>
        <v>1</v>
      </c>
      <c r="G5900" s="11">
        <f>+ROUND(SuperOldData!G5900,0)</f>
        <v>38</v>
      </c>
      <c r="H5900" s="8">
        <f>+ROUND(100*SuperOldData!M5900/SuperOldData!G5900,2)</f>
        <v>0</v>
      </c>
      <c r="I5900" s="8">
        <f>+ROUND(100*SuperOldData!J5900/SuperOldData!G5900,2)</f>
        <v>52.63</v>
      </c>
      <c r="J5900" s="9">
        <f>+ROUND(SuperOldData!C5900,6)</f>
        <v>41.384034</v>
      </c>
      <c r="K5900" s="9">
        <f>+ROUND(SuperOldData!D5900,6)</f>
        <v>-3.9210579999999999</v>
      </c>
    </row>
    <row r="5901" spans="1:11" x14ac:dyDescent="0.25">
      <c r="A5901" s="10" t="str">
        <f>+SuperOldData!A5901</f>
        <v>40057</v>
      </c>
      <c r="B5901" s="12" t="str">
        <f>+SuperOldData!B5901</f>
        <v>Coca</v>
      </c>
      <c r="C5901" t="str">
        <f>+SuperOldData!F5901</f>
        <v>Segovia</v>
      </c>
      <c r="D5901" s="11">
        <f>+SuperOldData!X5901</f>
        <v>4756</v>
      </c>
      <c r="E5901" s="6">
        <f>+ROUND(SuperOldData!W5901,4)</f>
        <v>41.960299999999997</v>
      </c>
      <c r="F5901">
        <f>+SuperOldData!Y5901</f>
        <v>0</v>
      </c>
      <c r="G5901" s="11">
        <f>+ROUND(SuperOldData!G5901,0)</f>
        <v>1984</v>
      </c>
      <c r="H5901" s="8">
        <f>+ROUND(100*SuperOldData!M5901/SuperOldData!G5901,2)</f>
        <v>10.53</v>
      </c>
      <c r="I5901" s="8">
        <f>+ROUND(100*SuperOldData!J5901/SuperOldData!G5901,2)</f>
        <v>50.85</v>
      </c>
      <c r="J5901" s="9">
        <f>+ROUND(SuperOldData!C5901,6)</f>
        <v>41.223610000000001</v>
      </c>
      <c r="K5901" s="9">
        <f>+ROUND(SuperOldData!D5901,6)</f>
        <v>-4.530106</v>
      </c>
    </row>
    <row r="5902" spans="1:11" x14ac:dyDescent="0.25">
      <c r="A5902" s="10" t="str">
        <f>+SuperOldData!A5902</f>
        <v>40058</v>
      </c>
      <c r="B5902" s="12" t="str">
        <f>+SuperOldData!B5902</f>
        <v>Codorniz</v>
      </c>
      <c r="C5902" t="str">
        <f>+SuperOldData!F5902</f>
        <v>Segovia</v>
      </c>
      <c r="D5902" s="11">
        <f>+SuperOldData!X5902</f>
        <v>2516</v>
      </c>
      <c r="E5902" s="6">
        <f>+ROUND(SuperOldData!W5902,4)</f>
        <v>67.600999999999999</v>
      </c>
      <c r="F5902">
        <f>+SuperOldData!Y5902</f>
        <v>0</v>
      </c>
      <c r="G5902" s="11">
        <f>+ROUND(SuperOldData!G5902,0)</f>
        <v>395</v>
      </c>
      <c r="H5902" s="8">
        <f>+ROUND(100*SuperOldData!M5902/SuperOldData!G5902,2)</f>
        <v>0.25</v>
      </c>
      <c r="I5902" s="8">
        <f>+ROUND(100*SuperOldData!J5902/SuperOldData!G5902,2)</f>
        <v>49.87</v>
      </c>
      <c r="J5902" s="9">
        <f>+ROUND(SuperOldData!C5902,6)</f>
        <v>41.052942000000002</v>
      </c>
      <c r="K5902" s="9">
        <f>+ROUND(SuperOldData!D5902,6)</f>
        <v>-4.6021039999999998</v>
      </c>
    </row>
    <row r="5903" spans="1:11" x14ac:dyDescent="0.25">
      <c r="A5903" s="10" t="str">
        <f>+SuperOldData!A5903</f>
        <v>40059</v>
      </c>
      <c r="B5903" s="12" t="str">
        <f>+SuperOldData!B5903</f>
        <v>Collado Hermoso</v>
      </c>
      <c r="C5903" t="str">
        <f>+SuperOldData!F5903</f>
        <v>Segovia</v>
      </c>
      <c r="D5903" s="11">
        <f>+SuperOldData!X5903</f>
        <v>3272</v>
      </c>
      <c r="E5903" s="6">
        <f>+ROUND(SuperOldData!W5903,4)</f>
        <v>58.692700000000002</v>
      </c>
      <c r="F5903">
        <f>+SuperOldData!Y5903</f>
        <v>0</v>
      </c>
      <c r="G5903" s="11">
        <f>+ROUND(SuperOldData!G5903,0)</f>
        <v>161</v>
      </c>
      <c r="H5903" s="8">
        <f>+ROUND(100*SuperOldData!M5903/SuperOldData!G5903,2)</f>
        <v>7.32</v>
      </c>
      <c r="I5903" s="8">
        <f>+ROUND(100*SuperOldData!J5903/SuperOldData!G5903,2)</f>
        <v>49.42</v>
      </c>
      <c r="J5903" s="9">
        <f>+ROUND(SuperOldData!C5903,6)</f>
        <v>41.022098</v>
      </c>
      <c r="K5903" s="9">
        <f>+ROUND(SuperOldData!D5903,6)</f>
        <v>-3.9037120000000001</v>
      </c>
    </row>
    <row r="5904" spans="1:11" x14ac:dyDescent="0.25">
      <c r="A5904" s="10" t="str">
        <f>+SuperOldData!A5904</f>
        <v>40060</v>
      </c>
      <c r="B5904" s="12" t="str">
        <f>+SuperOldData!B5904</f>
        <v>Condado de Castilnovo</v>
      </c>
      <c r="C5904" t="str">
        <f>+SuperOldData!F5904</f>
        <v>Segovia</v>
      </c>
      <c r="D5904" s="11">
        <f>+SuperOldData!X5904</f>
        <v>556</v>
      </c>
      <c r="E5904" s="6">
        <f>+ROUND(SuperOldData!W5904,4)</f>
        <v>90.235299999999995</v>
      </c>
      <c r="F5904">
        <f>+SuperOldData!Y5904</f>
        <v>1</v>
      </c>
      <c r="G5904" s="11">
        <f>+ROUND(SuperOldData!G5904,0)</f>
        <v>94</v>
      </c>
      <c r="H5904" s="8">
        <f>+ROUND(100*SuperOldData!M5904/SuperOldData!G5904,2)</f>
        <v>7.41</v>
      </c>
      <c r="I5904" s="8">
        <f>+ROUND(100*SuperOldData!J5904/SuperOldData!G5904,2)</f>
        <v>42.27</v>
      </c>
      <c r="J5904" s="9">
        <f>+ROUND(SuperOldData!C5904,6)</f>
        <v>41.245837000000002</v>
      </c>
      <c r="K5904" s="9">
        <f>+ROUND(SuperOldData!D5904,6)</f>
        <v>-3.7492960000000002</v>
      </c>
    </row>
    <row r="5905" spans="1:11" x14ac:dyDescent="0.25">
      <c r="A5905" s="10" t="str">
        <f>+SuperOldData!A5905</f>
        <v>40061</v>
      </c>
      <c r="B5905" s="12" t="str">
        <f>+SuperOldData!B5905</f>
        <v>Corral de Ayllón</v>
      </c>
      <c r="C5905" t="str">
        <f>+SuperOldData!F5905</f>
        <v>Segovia</v>
      </c>
      <c r="D5905" s="11">
        <f>+SuperOldData!X5905</f>
        <v>1117</v>
      </c>
      <c r="E5905" s="6">
        <f>+ROUND(SuperOldData!W5905,4)</f>
        <v>83.551000000000002</v>
      </c>
      <c r="F5905">
        <f>+SuperOldData!Y5905</f>
        <v>0</v>
      </c>
      <c r="G5905" s="11">
        <f>+ROUND(SuperOldData!G5905,0)</f>
        <v>88</v>
      </c>
      <c r="H5905" s="8">
        <f>+ROUND(100*SuperOldData!M5905/SuperOldData!G5905,2)</f>
        <v>14.77</v>
      </c>
      <c r="I5905" s="8">
        <f>+ROUND(100*SuperOldData!J5905/SuperOldData!G5905,2)</f>
        <v>37.5</v>
      </c>
      <c r="J5905" s="9">
        <f>+ROUND(SuperOldData!C5905,6)</f>
        <v>41.394036999999997</v>
      </c>
      <c r="K5905" s="9">
        <f>+ROUND(SuperOldData!D5905,6)</f>
        <v>-3.4552</v>
      </c>
    </row>
    <row r="5906" spans="1:11" x14ac:dyDescent="0.25">
      <c r="A5906" s="10" t="str">
        <f>+SuperOldData!A5906</f>
        <v>40062</v>
      </c>
      <c r="B5906" s="12" t="str">
        <f>+SuperOldData!B5906</f>
        <v>Cubillo</v>
      </c>
      <c r="C5906" t="str">
        <f>+SuperOldData!F5906</f>
        <v>Segovia</v>
      </c>
      <c r="D5906" s="11">
        <f>+SuperOldData!X5906</f>
        <v>4193</v>
      </c>
      <c r="E5906" s="6">
        <f>+ROUND(SuperOldData!W5906,4)</f>
        <v>48.466000000000001</v>
      </c>
      <c r="F5906">
        <f>+SuperOldData!Y5906</f>
        <v>0</v>
      </c>
      <c r="G5906" s="11">
        <f>+ROUND(SuperOldData!G5906,0)</f>
        <v>68</v>
      </c>
      <c r="H5906" s="8">
        <f>+ROUND(100*SuperOldData!M5906/SuperOldData!G5906,2)</f>
        <v>16.18</v>
      </c>
      <c r="I5906" s="8">
        <f>+ROUND(100*SuperOldData!J5906/SuperOldData!G5906,2)</f>
        <v>42.65</v>
      </c>
      <c r="J5906" s="9">
        <f>+ROUND(SuperOldData!C5906,6)</f>
        <v>41.110926999999997</v>
      </c>
      <c r="K5906" s="9">
        <f>+ROUND(SuperOldData!D5906,6)</f>
        <v>-3.9171040000000001</v>
      </c>
    </row>
    <row r="5907" spans="1:11" x14ac:dyDescent="0.25">
      <c r="A5907" s="10" t="str">
        <f>+SuperOldData!A5907</f>
        <v>40063</v>
      </c>
      <c r="B5907" s="12" t="str">
        <f>+SuperOldData!B5907</f>
        <v>Cuéllar</v>
      </c>
      <c r="C5907" t="str">
        <f>+SuperOldData!F5907</f>
        <v>Segovia</v>
      </c>
      <c r="D5907" s="11">
        <f>+SuperOldData!X5907</f>
        <v>5808</v>
      </c>
      <c r="E5907" s="6">
        <f>+ROUND(SuperOldData!W5907,4)</f>
        <v>30.0579</v>
      </c>
      <c r="F5907">
        <f>+SuperOldData!Y5907</f>
        <v>0</v>
      </c>
      <c r="G5907" s="11">
        <f>+ROUND(SuperOldData!G5907,0)</f>
        <v>9714</v>
      </c>
      <c r="H5907" s="8">
        <f>+ROUND(100*SuperOldData!M5907/SuperOldData!G5907,2)</f>
        <v>12.12</v>
      </c>
      <c r="I5907" s="8">
        <f>+ROUND(100*SuperOldData!J5907/SuperOldData!G5907,2)</f>
        <v>49.36</v>
      </c>
      <c r="J5907" s="9">
        <f>+ROUND(SuperOldData!C5907,6)</f>
        <v>41.362147999999998</v>
      </c>
      <c r="K5907" s="9">
        <f>+ROUND(SuperOldData!D5907,6)</f>
        <v>-4.2870860000000004</v>
      </c>
    </row>
    <row r="5908" spans="1:11" x14ac:dyDescent="0.25">
      <c r="A5908" s="10" t="str">
        <f>+SuperOldData!A5908</f>
        <v>40065</v>
      </c>
      <c r="B5908" s="12" t="str">
        <f>+SuperOldData!B5908</f>
        <v>Chañe</v>
      </c>
      <c r="C5908" t="str">
        <f>+SuperOldData!F5908</f>
        <v>Segovia</v>
      </c>
      <c r="D5908" s="11">
        <f>+SuperOldData!X5908</f>
        <v>6169</v>
      </c>
      <c r="E5908" s="6">
        <f>+ROUND(SuperOldData!W5908,4)</f>
        <v>26.115100000000002</v>
      </c>
      <c r="F5908">
        <f>+SuperOldData!Y5908</f>
        <v>0</v>
      </c>
      <c r="G5908" s="11">
        <f>+ROUND(SuperOldData!G5908,0)</f>
        <v>919</v>
      </c>
      <c r="H5908" s="8">
        <f>+ROUND(100*SuperOldData!M5908/SuperOldData!G5908,2)</f>
        <v>37.97</v>
      </c>
      <c r="I5908" s="8">
        <f>+ROUND(100*SuperOldData!J5908/SuperOldData!G5908,2)</f>
        <v>53.45</v>
      </c>
      <c r="J5908" s="9">
        <f>+ROUND(SuperOldData!C5908,6)</f>
        <v>41.344735</v>
      </c>
      <c r="K5908" s="9">
        <f>+ROUND(SuperOldData!D5908,6)</f>
        <v>-4.431711</v>
      </c>
    </row>
    <row r="5909" spans="1:11" x14ac:dyDescent="0.25">
      <c r="A5909" s="10" t="str">
        <f>+SuperOldData!A5909</f>
        <v>40068</v>
      </c>
      <c r="B5909" s="12" t="str">
        <f>+SuperOldData!B5909</f>
        <v>Domingo García</v>
      </c>
      <c r="C5909" t="str">
        <f>+SuperOldData!F5909</f>
        <v>Segovia</v>
      </c>
      <c r="D5909" s="11">
        <f>+SuperOldData!X5909</f>
        <v>6830</v>
      </c>
      <c r="E5909" s="6">
        <f>+ROUND(SuperOldData!W5909,4)</f>
        <v>18.8886</v>
      </c>
      <c r="F5909">
        <f>+SuperOldData!Y5909</f>
        <v>0</v>
      </c>
      <c r="G5909" s="11">
        <f>+ROUND(SuperOldData!G5909,0)</f>
        <v>39</v>
      </c>
      <c r="H5909" s="8">
        <f>+ROUND(100*SuperOldData!M5909/SuperOldData!G5909,2)</f>
        <v>0</v>
      </c>
      <c r="I5909" s="8">
        <f>+ROUND(100*SuperOldData!J5909/SuperOldData!G5909,2)</f>
        <v>43.59</v>
      </c>
      <c r="J5909" s="9">
        <f>+ROUND(SuperOldData!C5909,6)</f>
        <v>41.121431999999999</v>
      </c>
      <c r="K5909" s="9">
        <f>+ROUND(SuperOldData!D5909,6)</f>
        <v>-4.399794</v>
      </c>
    </row>
    <row r="5910" spans="1:11" x14ac:dyDescent="0.25">
      <c r="A5910" s="10" t="str">
        <f>+SuperOldData!A5910</f>
        <v>40069</v>
      </c>
      <c r="B5910" s="12" t="str">
        <f>+SuperOldData!B5910</f>
        <v>Donhierro</v>
      </c>
      <c r="C5910" t="str">
        <f>+SuperOldData!F5910</f>
        <v>Segovia</v>
      </c>
      <c r="D5910" s="11">
        <f>+SuperOldData!X5910</f>
        <v>3551</v>
      </c>
      <c r="E5910" s="6">
        <f>+ROUND(SuperOldData!W5910,4)</f>
        <v>55.790999999999997</v>
      </c>
      <c r="F5910">
        <f>+SuperOldData!Y5910</f>
        <v>0</v>
      </c>
      <c r="G5910" s="11">
        <f>+ROUND(SuperOldData!G5910,0)</f>
        <v>117</v>
      </c>
      <c r="H5910" s="8">
        <f>+ROUND(100*SuperOldData!M5910/SuperOldData!G5910,2)</f>
        <v>11.97</v>
      </c>
      <c r="I5910" s="8">
        <f>+ROUND(100*SuperOldData!J5910/SuperOldData!G5910,2)</f>
        <v>47</v>
      </c>
      <c r="J5910" s="9">
        <f>+ROUND(SuperOldData!C5910,6)</f>
        <v>41.113751000000001</v>
      </c>
      <c r="K5910" s="9">
        <f>+ROUND(SuperOldData!D5910,6)</f>
        <v>-4.695843</v>
      </c>
    </row>
    <row r="5911" spans="1:11" x14ac:dyDescent="0.25">
      <c r="A5911" s="10" t="str">
        <f>+SuperOldData!A5911</f>
        <v>40070</v>
      </c>
      <c r="B5911" s="12" t="str">
        <f>+SuperOldData!B5911</f>
        <v>Duruelo</v>
      </c>
      <c r="C5911" t="str">
        <f>+SuperOldData!F5911</f>
        <v>Segovia</v>
      </c>
      <c r="D5911" s="11">
        <f>+SuperOldData!X5911</f>
        <v>5345</v>
      </c>
      <c r="E5911" s="6">
        <f>+ROUND(SuperOldData!W5911,4)</f>
        <v>35.041899999999998</v>
      </c>
      <c r="F5911">
        <f>+SuperOldData!Y5911</f>
        <v>0</v>
      </c>
      <c r="G5911" s="11">
        <f>+ROUND(SuperOldData!G5911,0)</f>
        <v>177</v>
      </c>
      <c r="H5911" s="8">
        <f>+ROUND(100*SuperOldData!M5911/SuperOldData!G5911,2)</f>
        <v>11.95</v>
      </c>
      <c r="I5911" s="8">
        <f>+ROUND(100*SuperOldData!J5911/SuperOldData!G5911,2)</f>
        <v>41.32</v>
      </c>
      <c r="J5911" s="9">
        <f>+ROUND(SuperOldData!C5911,6)</f>
        <v>41.225307999999998</v>
      </c>
      <c r="K5911" s="9">
        <f>+ROUND(SuperOldData!D5911,6)</f>
        <v>-3.6447409999999998</v>
      </c>
    </row>
    <row r="5912" spans="1:11" x14ac:dyDescent="0.25">
      <c r="A5912" s="10" t="str">
        <f>+SuperOldData!A5912</f>
        <v>40071</v>
      </c>
      <c r="B5912" s="12" t="str">
        <f>+SuperOldData!B5912</f>
        <v>Encinas</v>
      </c>
      <c r="C5912" t="str">
        <f>+SuperOldData!F5912</f>
        <v>Segovia</v>
      </c>
      <c r="D5912" s="11">
        <f>+SuperOldData!X5912</f>
        <v>719</v>
      </c>
      <c r="E5912" s="6">
        <f>+ROUND(SuperOldData!W5912,4)</f>
        <v>88.196200000000005</v>
      </c>
      <c r="F5912">
        <f>+SuperOldData!Y5912</f>
        <v>0</v>
      </c>
      <c r="G5912" s="11">
        <f>+ROUND(SuperOldData!G5912,0)</f>
        <v>57</v>
      </c>
      <c r="H5912" s="8">
        <f>+ROUND(100*SuperOldData!M5912/SuperOldData!G5912,2)</f>
        <v>3.51</v>
      </c>
      <c r="I5912" s="8">
        <f>+ROUND(100*SuperOldData!J5912/SuperOldData!G5912,2)</f>
        <v>42.11</v>
      </c>
      <c r="J5912" s="9">
        <f>+ROUND(SuperOldData!C5912,6)</f>
        <v>41.398564</v>
      </c>
      <c r="K5912" s="9">
        <f>+ROUND(SuperOldData!D5912,6)</f>
        <v>-3.6792820000000002</v>
      </c>
    </row>
    <row r="5913" spans="1:11" x14ac:dyDescent="0.25">
      <c r="A5913" s="10" t="str">
        <f>+SuperOldData!A5913</f>
        <v>40072</v>
      </c>
      <c r="B5913" s="12" t="str">
        <f>+SuperOldData!B5913</f>
        <v>Encinillas</v>
      </c>
      <c r="C5913" t="str">
        <f>+SuperOldData!F5913</f>
        <v>Segovia</v>
      </c>
      <c r="D5913" s="11">
        <f>+SuperOldData!X5913</f>
        <v>7909</v>
      </c>
      <c r="E5913" s="6">
        <f>+ROUND(SuperOldData!W5913,4)</f>
        <v>4.8608000000000002</v>
      </c>
      <c r="F5913">
        <f>+SuperOldData!Y5913</f>
        <v>0</v>
      </c>
      <c r="G5913" s="11">
        <f>+ROUND(SuperOldData!G5913,0)</f>
        <v>221</v>
      </c>
      <c r="H5913" s="8">
        <f>+ROUND(100*SuperOldData!M5913/SuperOldData!G5913,2)</f>
        <v>4.92</v>
      </c>
      <c r="I5913" s="8">
        <f>+ROUND(100*SuperOldData!J5913/SuperOldData!G5913,2)</f>
        <v>42.91</v>
      </c>
      <c r="J5913" s="9">
        <f>+ROUND(SuperOldData!C5913,6)</f>
        <v>41.025590999999999</v>
      </c>
      <c r="K5913" s="9">
        <f>+ROUND(SuperOldData!D5913,6)</f>
        <v>-4.1518449999999998</v>
      </c>
    </row>
    <row r="5914" spans="1:11" x14ac:dyDescent="0.25">
      <c r="A5914" s="10" t="str">
        <f>+SuperOldData!A5914</f>
        <v>40073</v>
      </c>
      <c r="B5914" s="12" t="str">
        <f>+SuperOldData!B5914</f>
        <v>Escalona del Prado</v>
      </c>
      <c r="C5914" t="str">
        <f>+SuperOldData!F5914</f>
        <v>Segovia</v>
      </c>
      <c r="D5914" s="11">
        <f>+SuperOldData!X5914</f>
        <v>3738</v>
      </c>
      <c r="E5914" s="6">
        <f>+ROUND(SuperOldData!W5914,4)</f>
        <v>53.727200000000003</v>
      </c>
      <c r="F5914">
        <f>+SuperOldData!Y5914</f>
        <v>0</v>
      </c>
      <c r="G5914" s="11">
        <f>+ROUND(SuperOldData!G5914,0)</f>
        <v>585</v>
      </c>
      <c r="H5914" s="8">
        <f>+ROUND(100*SuperOldData!M5914/SuperOldData!G5914,2)</f>
        <v>15.68</v>
      </c>
      <c r="I5914" s="8">
        <f>+ROUND(100*SuperOldData!J5914/SuperOldData!G5914,2)</f>
        <v>48.13</v>
      </c>
      <c r="J5914" s="9">
        <f>+ROUND(SuperOldData!C5914,6)</f>
        <v>41.162598000000003</v>
      </c>
      <c r="K5914" s="9">
        <f>+ROUND(SuperOldData!D5914,6)</f>
        <v>-4.1149250000000004</v>
      </c>
    </row>
    <row r="5915" spans="1:11" x14ac:dyDescent="0.25">
      <c r="A5915" s="10" t="str">
        <f>+SuperOldData!A5915</f>
        <v>40074</v>
      </c>
      <c r="B5915" s="12" t="str">
        <f>+SuperOldData!B5915</f>
        <v>Escarabajosa de Cabezas</v>
      </c>
      <c r="C5915" t="str">
        <f>+SuperOldData!F5915</f>
        <v>Segovia</v>
      </c>
      <c r="D5915" s="11">
        <f>+SuperOldData!X5915</f>
        <v>3345</v>
      </c>
      <c r="E5915" s="6">
        <f>+ROUND(SuperOldData!W5915,4)</f>
        <v>58.0212</v>
      </c>
      <c r="F5915">
        <f>+SuperOldData!Y5915</f>
        <v>0</v>
      </c>
      <c r="G5915" s="11">
        <f>+ROUND(SuperOldData!G5915,0)</f>
        <v>340</v>
      </c>
      <c r="H5915" s="8">
        <f>+ROUND(100*SuperOldData!M5915/SuperOldData!G5915,2)</f>
        <v>8.83</v>
      </c>
      <c r="I5915" s="8">
        <f>+ROUND(100*SuperOldData!J5915/SuperOldData!G5915,2)</f>
        <v>44.64</v>
      </c>
      <c r="J5915" s="9">
        <f>+ROUND(SuperOldData!C5915,6)</f>
        <v>41.105862999999999</v>
      </c>
      <c r="K5915" s="9">
        <f>+ROUND(SuperOldData!D5915,6)</f>
        <v>-4.183154</v>
      </c>
    </row>
    <row r="5916" spans="1:11" x14ac:dyDescent="0.25">
      <c r="A5916" s="10" t="str">
        <f>+SuperOldData!A5916</f>
        <v>40075</v>
      </c>
      <c r="B5916" s="12" t="str">
        <f>+SuperOldData!B5916</f>
        <v>Escobar de Polendos</v>
      </c>
      <c r="C5916" t="str">
        <f>+SuperOldData!F5916</f>
        <v>Segovia</v>
      </c>
      <c r="D5916" s="11">
        <f>+SuperOldData!X5916</f>
        <v>2337</v>
      </c>
      <c r="E5916" s="6">
        <f>+ROUND(SuperOldData!W5916,4)</f>
        <v>69.855800000000002</v>
      </c>
      <c r="F5916">
        <f>+SuperOldData!Y5916</f>
        <v>0</v>
      </c>
      <c r="G5916" s="11">
        <f>+ROUND(SuperOldData!G5916,0)</f>
        <v>214</v>
      </c>
      <c r="H5916" s="8">
        <f>+ROUND(100*SuperOldData!M5916/SuperOldData!G5916,2)</f>
        <v>6.54</v>
      </c>
      <c r="I5916" s="8">
        <f>+ROUND(100*SuperOldData!J5916/SuperOldData!G5916,2)</f>
        <v>48.13</v>
      </c>
      <c r="J5916" s="9">
        <f>+ROUND(SuperOldData!C5916,6)</f>
        <v>41.102823999999998</v>
      </c>
      <c r="K5916" s="9">
        <f>+ROUND(SuperOldData!D5916,6)</f>
        <v>-4.111472</v>
      </c>
    </row>
    <row r="5917" spans="1:11" x14ac:dyDescent="0.25">
      <c r="A5917" s="10" t="str">
        <f>+SuperOldData!A5917</f>
        <v>40076</v>
      </c>
      <c r="B5917" s="12" t="str">
        <f>+SuperOldData!B5917</f>
        <v>Espinar, El</v>
      </c>
      <c r="C5917" t="str">
        <f>+SuperOldData!F5917</f>
        <v>Segovia</v>
      </c>
      <c r="D5917" s="11">
        <f>+SuperOldData!X5917</f>
        <v>7570</v>
      </c>
      <c r="E5917" s="6">
        <f>+ROUND(SuperOldData!W5917,4)</f>
        <v>9.8940000000000001</v>
      </c>
      <c r="F5917">
        <f>+SuperOldData!Y5917</f>
        <v>0</v>
      </c>
      <c r="G5917" s="11">
        <f>+ROUND(SuperOldData!G5917,0)</f>
        <v>9703</v>
      </c>
      <c r="H5917" s="8">
        <f>+ROUND(100*SuperOldData!M5917/SuperOldData!G5917,2)</f>
        <v>14.9</v>
      </c>
      <c r="I5917" s="8">
        <f>+ROUND(100*SuperOldData!J5917/SuperOldData!G5917,2)</f>
        <v>48.53</v>
      </c>
      <c r="J5917" s="9">
        <f>+ROUND(SuperOldData!C5917,6)</f>
        <v>40.730801</v>
      </c>
      <c r="K5917" s="9">
        <f>+ROUND(SuperOldData!D5917,6)</f>
        <v>-4.2224349999999999</v>
      </c>
    </row>
    <row r="5918" spans="1:11" x14ac:dyDescent="0.25">
      <c r="A5918" s="10" t="str">
        <f>+SuperOldData!A5918</f>
        <v>40077</v>
      </c>
      <c r="B5918" s="12" t="str">
        <f>+SuperOldData!B5918</f>
        <v>Espirdo</v>
      </c>
      <c r="C5918" t="str">
        <f>+SuperOldData!F5918</f>
        <v>Segovia</v>
      </c>
      <c r="D5918" s="11">
        <f>+SuperOldData!X5918</f>
        <v>8107</v>
      </c>
      <c r="E5918" s="6">
        <f>+ROUND(SuperOldData!W5918,4)</f>
        <v>0.87480000000000002</v>
      </c>
      <c r="F5918">
        <f>+SuperOldData!Y5918</f>
        <v>0</v>
      </c>
      <c r="G5918" s="11">
        <f>+ROUND(SuperOldData!G5918,0)</f>
        <v>1023</v>
      </c>
      <c r="H5918" s="8">
        <f>+ROUND(100*SuperOldData!M5918/SuperOldData!G5918,2)</f>
        <v>11.04</v>
      </c>
      <c r="I5918" s="8">
        <f>+ROUND(100*SuperOldData!J5918/SuperOldData!G5918,2)</f>
        <v>46.34</v>
      </c>
      <c r="J5918" s="9">
        <f>+ROUND(SuperOldData!C5918,6)</f>
        <v>41.001863</v>
      </c>
      <c r="K5918" s="9">
        <f>+ROUND(SuperOldData!D5918,6)</f>
        <v>-4.0749500000000003</v>
      </c>
    </row>
    <row r="5919" spans="1:11" x14ac:dyDescent="0.25">
      <c r="A5919" s="10" t="str">
        <f>+SuperOldData!A5919</f>
        <v>40078</v>
      </c>
      <c r="B5919" s="12" t="str">
        <f>+SuperOldData!B5919</f>
        <v>Fresneda de Cuéllar</v>
      </c>
      <c r="C5919" t="str">
        <f>+SuperOldData!F5919</f>
        <v>Segovia</v>
      </c>
      <c r="D5919" s="11">
        <f>+SuperOldData!X5919</f>
        <v>2784</v>
      </c>
      <c r="E5919" s="6">
        <f>+ROUND(SuperOldData!W5919,4)</f>
        <v>64.255799999999994</v>
      </c>
      <c r="F5919">
        <f>+SuperOldData!Y5919</f>
        <v>0</v>
      </c>
      <c r="G5919" s="11">
        <f>+ROUND(SuperOldData!G5919,0)</f>
        <v>194</v>
      </c>
      <c r="H5919" s="8">
        <f>+ROUND(100*SuperOldData!M5919/SuperOldData!G5919,2)</f>
        <v>3.77</v>
      </c>
      <c r="I5919" s="8">
        <f>+ROUND(100*SuperOldData!J5919/SuperOldData!G5919,2)</f>
        <v>45.34</v>
      </c>
      <c r="J5919" s="9">
        <f>+ROUND(SuperOldData!C5919,6)</f>
        <v>41.307735999999998</v>
      </c>
      <c r="K5919" s="9">
        <f>+ROUND(SuperOldData!D5919,6)</f>
        <v>-4.4559280000000001</v>
      </c>
    </row>
    <row r="5920" spans="1:11" x14ac:dyDescent="0.25">
      <c r="A5920" s="10" t="str">
        <f>+SuperOldData!A5920</f>
        <v>40079</v>
      </c>
      <c r="B5920" s="12" t="str">
        <f>+SuperOldData!B5920</f>
        <v>Fresno de Cantespino</v>
      </c>
      <c r="C5920" t="str">
        <f>+SuperOldData!F5920</f>
        <v>Segovia</v>
      </c>
      <c r="D5920" s="11">
        <f>+SuperOldData!X5920</f>
        <v>3980</v>
      </c>
      <c r="E5920" s="6">
        <f>+ROUND(SuperOldData!W5920,4)</f>
        <v>50.961100000000002</v>
      </c>
      <c r="F5920">
        <f>+SuperOldData!Y5920</f>
        <v>0</v>
      </c>
      <c r="G5920" s="11">
        <f>+ROUND(SuperOldData!G5920,0)</f>
        <v>256</v>
      </c>
      <c r="H5920" s="8">
        <f>+ROUND(100*SuperOldData!M5920/SuperOldData!G5920,2)</f>
        <v>5.55</v>
      </c>
      <c r="I5920" s="8">
        <f>+ROUND(100*SuperOldData!J5920/SuperOldData!G5920,2)</f>
        <v>43.97</v>
      </c>
      <c r="J5920" s="9">
        <f>+ROUND(SuperOldData!C5920,6)</f>
        <v>41.365985999999999</v>
      </c>
      <c r="K5920" s="9">
        <f>+ROUND(SuperOldData!D5920,6)</f>
        <v>-3.4975390000000002</v>
      </c>
    </row>
    <row r="5921" spans="1:11" x14ac:dyDescent="0.25">
      <c r="A5921" s="10" t="str">
        <f>+SuperOldData!A5921</f>
        <v>40080</v>
      </c>
      <c r="B5921" s="12" t="str">
        <f>+SuperOldData!B5921</f>
        <v>Fresno de la Fuente</v>
      </c>
      <c r="C5921" t="str">
        <f>+SuperOldData!F5921</f>
        <v>Segovia</v>
      </c>
      <c r="D5921" s="11">
        <f>+SuperOldData!X5921</f>
        <v>3914</v>
      </c>
      <c r="E5921" s="6">
        <f>+ROUND(SuperOldData!W5921,4)</f>
        <v>51.718800000000002</v>
      </c>
      <c r="F5921">
        <f>+SuperOldData!Y5921</f>
        <v>0</v>
      </c>
      <c r="G5921" s="11">
        <f>+ROUND(SuperOldData!G5921,0)</f>
        <v>101</v>
      </c>
      <c r="H5921" s="8">
        <f>+ROUND(100*SuperOldData!M5921/SuperOldData!G5921,2)</f>
        <v>25.03</v>
      </c>
      <c r="I5921" s="8">
        <f>+ROUND(100*SuperOldData!J5921/SuperOldData!G5921,2)</f>
        <v>42.31</v>
      </c>
      <c r="J5921" s="9">
        <f>+ROUND(SuperOldData!C5921,6)</f>
        <v>41.399124</v>
      </c>
      <c r="K5921" s="9">
        <f>+ROUND(SuperOldData!D5921,6)</f>
        <v>-3.645721</v>
      </c>
    </row>
    <row r="5922" spans="1:11" x14ac:dyDescent="0.25">
      <c r="A5922" s="10" t="str">
        <f>+SuperOldData!A5922</f>
        <v>40081</v>
      </c>
      <c r="B5922" s="12" t="str">
        <f>+SuperOldData!B5922</f>
        <v>Frumales</v>
      </c>
      <c r="C5922" t="str">
        <f>+SuperOldData!F5922</f>
        <v>Segovia</v>
      </c>
      <c r="D5922" s="11">
        <f>+SuperOldData!X5922</f>
        <v>673</v>
      </c>
      <c r="E5922" s="6">
        <f>+ROUND(SuperOldData!W5922,4)</f>
        <v>88.818399999999997</v>
      </c>
      <c r="F5922">
        <f>+SuperOldData!Y5922</f>
        <v>0</v>
      </c>
      <c r="G5922" s="11">
        <f>+ROUND(SuperOldData!G5922,0)</f>
        <v>156</v>
      </c>
      <c r="H5922" s="8">
        <f>+ROUND(100*SuperOldData!M5922/SuperOldData!G5922,2)</f>
        <v>3.9</v>
      </c>
      <c r="I5922" s="8">
        <f>+ROUND(100*SuperOldData!J5922/SuperOldData!G5922,2)</f>
        <v>50.61</v>
      </c>
      <c r="J5922" s="9">
        <f>+ROUND(SuperOldData!C5922,6)</f>
        <v>41.372303000000002</v>
      </c>
      <c r="K5922" s="9">
        <f>+ROUND(SuperOldData!D5922,6)</f>
        <v>-4.1947200000000002</v>
      </c>
    </row>
    <row r="5923" spans="1:11" x14ac:dyDescent="0.25">
      <c r="A5923" s="10" t="str">
        <f>+SuperOldData!A5923</f>
        <v>40082</v>
      </c>
      <c r="B5923" s="12" t="str">
        <f>+SuperOldData!B5923</f>
        <v>Fuente de Santa Cruz</v>
      </c>
      <c r="C5923" t="str">
        <f>+SuperOldData!F5923</f>
        <v>Segovia</v>
      </c>
      <c r="D5923" s="11">
        <f>+SuperOldData!X5923</f>
        <v>758</v>
      </c>
      <c r="E5923" s="6">
        <f>+ROUND(SuperOldData!W5923,4)</f>
        <v>87.746399999999994</v>
      </c>
      <c r="F5923">
        <f>+SuperOldData!Y5923</f>
        <v>0</v>
      </c>
      <c r="G5923" s="11">
        <f>+ROUND(SuperOldData!G5923,0)</f>
        <v>136</v>
      </c>
      <c r="H5923" s="8">
        <f>+ROUND(100*SuperOldData!M5923/SuperOldData!G5923,2)</f>
        <v>3.21</v>
      </c>
      <c r="I5923" s="8">
        <f>+ROUND(100*SuperOldData!J5923/SuperOldData!G5923,2)</f>
        <v>51.19</v>
      </c>
      <c r="J5923" s="9">
        <f>+ROUND(SuperOldData!C5923,6)</f>
        <v>41.213045999999999</v>
      </c>
      <c r="K5923" s="9">
        <f>+ROUND(SuperOldData!D5923,6)</f>
        <v>-4.6238200000000003</v>
      </c>
    </row>
    <row r="5924" spans="1:11" x14ac:dyDescent="0.25">
      <c r="A5924" s="10" t="str">
        <f>+SuperOldData!A5924</f>
        <v>40083</v>
      </c>
      <c r="B5924" s="12" t="str">
        <f>+SuperOldData!B5924</f>
        <v>Fuente el Olmo de Fuentidueña</v>
      </c>
      <c r="C5924" t="str">
        <f>+SuperOldData!F5924</f>
        <v>Segovia</v>
      </c>
      <c r="D5924" s="11">
        <f>+SuperOldData!X5924</f>
        <v>2520</v>
      </c>
      <c r="E5924" s="6">
        <f>+ROUND(SuperOldData!W5924,4)</f>
        <v>67.576400000000007</v>
      </c>
      <c r="F5924">
        <f>+SuperOldData!Y5924</f>
        <v>0</v>
      </c>
      <c r="G5924" s="11">
        <f>+ROUND(SuperOldData!G5924,0)</f>
        <v>164</v>
      </c>
      <c r="H5924" s="8">
        <f>+ROUND(100*SuperOldData!M5924/SuperOldData!G5924,2)</f>
        <v>47.79</v>
      </c>
      <c r="I5924" s="8">
        <f>+ROUND(100*SuperOldData!J5924/SuperOldData!G5924,2)</f>
        <v>64.02</v>
      </c>
      <c r="J5924" s="9">
        <f>+ROUND(SuperOldData!C5924,6)</f>
        <v>41.393943</v>
      </c>
      <c r="K5924" s="9">
        <f>+ROUND(SuperOldData!D5924,6)</f>
        <v>-3.9929269999999999</v>
      </c>
    </row>
    <row r="5925" spans="1:11" x14ac:dyDescent="0.25">
      <c r="A5925" s="10" t="str">
        <f>+SuperOldData!A5925</f>
        <v>40084</v>
      </c>
      <c r="B5925" s="12" t="str">
        <f>+SuperOldData!B5925</f>
        <v>Fuente el Olmo de Íscar</v>
      </c>
      <c r="C5925" t="str">
        <f>+SuperOldData!F5925</f>
        <v>Segovia</v>
      </c>
      <c r="D5925" s="11">
        <f>+SuperOldData!X5925</f>
        <v>2952</v>
      </c>
      <c r="E5925" s="6">
        <f>+ROUND(SuperOldData!W5925,4)</f>
        <v>62.167299999999997</v>
      </c>
      <c r="F5925">
        <f>+SuperOldData!Y5925</f>
        <v>0</v>
      </c>
      <c r="G5925" s="11">
        <f>+ROUND(SuperOldData!G5925,0)</f>
        <v>83</v>
      </c>
      <c r="H5925" s="8">
        <f>+ROUND(100*SuperOldData!M5925/SuperOldData!G5925,2)</f>
        <v>5.27</v>
      </c>
      <c r="I5925" s="8">
        <f>+ROUND(100*SuperOldData!J5925/SuperOldData!G5925,2)</f>
        <v>44.57</v>
      </c>
      <c r="J5925" s="9">
        <f>+ROUND(SuperOldData!C5925,6)</f>
        <v>41.286261000000003</v>
      </c>
      <c r="K5925" s="9">
        <f>+ROUND(SuperOldData!D5925,6)</f>
        <v>-4.4923250000000001</v>
      </c>
    </row>
    <row r="5926" spans="1:11" x14ac:dyDescent="0.25">
      <c r="A5926" s="10" t="str">
        <f>+SuperOldData!A5926</f>
        <v>40086</v>
      </c>
      <c r="B5926" s="12" t="str">
        <f>+SuperOldData!B5926</f>
        <v>Fuentepelayo</v>
      </c>
      <c r="C5926" t="str">
        <f>+SuperOldData!F5926</f>
        <v>Segovia</v>
      </c>
      <c r="D5926" s="11">
        <f>+SuperOldData!X5926</f>
        <v>3914</v>
      </c>
      <c r="E5926" s="6">
        <f>+ROUND(SuperOldData!W5926,4)</f>
        <v>51.718800000000002</v>
      </c>
      <c r="F5926">
        <f>+SuperOldData!Y5926</f>
        <v>0</v>
      </c>
      <c r="G5926" s="11">
        <f>+ROUND(SuperOldData!G5926,0)</f>
        <v>971</v>
      </c>
      <c r="H5926" s="8">
        <f>+ROUND(100*SuperOldData!M5926/SuperOldData!G5926,2)</f>
        <v>10.96</v>
      </c>
      <c r="I5926" s="8">
        <f>+ROUND(100*SuperOldData!J5926/SuperOldData!G5926,2)</f>
        <v>48.87</v>
      </c>
      <c r="J5926" s="9">
        <f>+ROUND(SuperOldData!C5926,6)</f>
        <v>41.229013999999999</v>
      </c>
      <c r="K5926" s="9">
        <f>+ROUND(SuperOldData!D5926,6)</f>
        <v>-4.1837629999999999</v>
      </c>
    </row>
    <row r="5927" spans="1:11" x14ac:dyDescent="0.25">
      <c r="A5927" s="10" t="str">
        <f>+SuperOldData!A5927</f>
        <v>40087</v>
      </c>
      <c r="B5927" s="12" t="str">
        <f>+SuperOldData!B5927</f>
        <v>Fuentepiñel</v>
      </c>
      <c r="C5927" t="str">
        <f>+SuperOldData!F5927</f>
        <v>Segovia</v>
      </c>
      <c r="D5927" s="11">
        <f>+SuperOldData!X5927</f>
        <v>473</v>
      </c>
      <c r="E5927" s="6">
        <f>+ROUND(SuperOldData!W5927,4)</f>
        <v>91.301100000000005</v>
      </c>
      <c r="F5927">
        <f>+SuperOldData!Y5927</f>
        <v>1</v>
      </c>
      <c r="G5927" s="11">
        <f>+ROUND(SuperOldData!G5927,0)</f>
        <v>117</v>
      </c>
      <c r="H5927" s="8">
        <f>+ROUND(100*SuperOldData!M5927/SuperOldData!G5927,2)</f>
        <v>5.13</v>
      </c>
      <c r="I5927" s="8">
        <f>+ROUND(100*SuperOldData!J5927/SuperOldData!G5927,2)</f>
        <v>47.86</v>
      </c>
      <c r="J5927" s="9">
        <f>+ROUND(SuperOldData!C5927,6)</f>
        <v>41.402831999999997</v>
      </c>
      <c r="K5927" s="9">
        <f>+ROUND(SuperOldData!D5927,6)</f>
        <v>-4.0373409999999996</v>
      </c>
    </row>
    <row r="5928" spans="1:11" x14ac:dyDescent="0.25">
      <c r="A5928" s="10" t="str">
        <f>+SuperOldData!A5928</f>
        <v>40088</v>
      </c>
      <c r="B5928" s="12" t="str">
        <f>+SuperOldData!B5928</f>
        <v>Fuenterrebollo</v>
      </c>
      <c r="C5928" t="str">
        <f>+SuperOldData!F5928</f>
        <v>Segovia</v>
      </c>
      <c r="D5928" s="11">
        <f>+SuperOldData!X5928</f>
        <v>2427</v>
      </c>
      <c r="E5928" s="6">
        <f>+ROUND(SuperOldData!W5928,4)</f>
        <v>68.894800000000004</v>
      </c>
      <c r="F5928">
        <f>+SuperOldData!Y5928</f>
        <v>0</v>
      </c>
      <c r="G5928" s="11">
        <f>+ROUND(SuperOldData!G5928,0)</f>
        <v>370</v>
      </c>
      <c r="H5928" s="8">
        <f>+ROUND(100*SuperOldData!M5928/SuperOldData!G5928,2)</f>
        <v>10.79</v>
      </c>
      <c r="I5928" s="8">
        <f>+ROUND(100*SuperOldData!J5928/SuperOldData!G5928,2)</f>
        <v>46.95</v>
      </c>
      <c r="J5928" s="9">
        <f>+ROUND(SuperOldData!C5928,6)</f>
        <v>41.309291999999999</v>
      </c>
      <c r="K5928" s="9">
        <f>+ROUND(SuperOldData!D5928,6)</f>
        <v>-3.9479540000000002</v>
      </c>
    </row>
    <row r="5929" spans="1:11" x14ac:dyDescent="0.25">
      <c r="A5929" s="10" t="str">
        <f>+SuperOldData!A5929</f>
        <v>40089</v>
      </c>
      <c r="B5929" s="12" t="str">
        <f>+SuperOldData!B5929</f>
        <v>Fuentesaúco de Fuentidueña</v>
      </c>
      <c r="C5929" t="str">
        <f>+SuperOldData!F5929</f>
        <v>Segovia</v>
      </c>
      <c r="D5929" s="11">
        <f>+SuperOldData!X5929</f>
        <v>1864</v>
      </c>
      <c r="E5929" s="6">
        <f>+ROUND(SuperOldData!W5929,4)</f>
        <v>75.153999999999996</v>
      </c>
      <c r="F5929">
        <f>+SuperOldData!Y5929</f>
        <v>0</v>
      </c>
      <c r="G5929" s="11">
        <f>+ROUND(SuperOldData!G5929,0)</f>
        <v>274</v>
      </c>
      <c r="H5929" s="8">
        <f>+ROUND(100*SuperOldData!M5929/SuperOldData!G5929,2)</f>
        <v>6.7</v>
      </c>
      <c r="I5929" s="8">
        <f>+ROUND(100*SuperOldData!J5929/SuperOldData!G5929,2)</f>
        <v>44.09</v>
      </c>
      <c r="J5929" s="9">
        <f>+ROUND(SuperOldData!C5929,6)</f>
        <v>41.430563999999997</v>
      </c>
      <c r="K5929" s="9">
        <f>+ROUND(SuperOldData!D5929,6)</f>
        <v>-4.0609039999999998</v>
      </c>
    </row>
    <row r="5930" spans="1:11" x14ac:dyDescent="0.25">
      <c r="A5930" s="10" t="str">
        <f>+SuperOldData!A5930</f>
        <v>40091</v>
      </c>
      <c r="B5930" s="12" t="str">
        <f>+SuperOldData!B5930</f>
        <v>Fuentesoto</v>
      </c>
      <c r="C5930" t="str">
        <f>+SuperOldData!F5930</f>
        <v>Segovia</v>
      </c>
      <c r="D5930" s="11">
        <f>+SuperOldData!X5930</f>
        <v>1768</v>
      </c>
      <c r="E5930" s="6">
        <f>+ROUND(SuperOldData!W5930,4)</f>
        <v>76.145899999999997</v>
      </c>
      <c r="F5930">
        <f>+SuperOldData!Y5930</f>
        <v>0</v>
      </c>
      <c r="G5930" s="11">
        <f>+ROUND(SuperOldData!G5930,0)</f>
        <v>145</v>
      </c>
      <c r="H5930" s="8">
        <f>+ROUND(100*SuperOldData!M5930/SuperOldData!G5930,2)</f>
        <v>0.69</v>
      </c>
      <c r="I5930" s="8">
        <f>+ROUND(100*SuperOldData!J5930/SuperOldData!G5930,2)</f>
        <v>46.9</v>
      </c>
      <c r="J5930" s="9">
        <f>+ROUND(SuperOldData!C5930,6)</f>
        <v>41.443733999999999</v>
      </c>
      <c r="K5930" s="9">
        <f>+ROUND(SuperOldData!D5930,6)</f>
        <v>-3.9080560000000002</v>
      </c>
    </row>
    <row r="5931" spans="1:11" x14ac:dyDescent="0.25">
      <c r="A5931" s="10" t="str">
        <f>+SuperOldData!A5931</f>
        <v>40092</v>
      </c>
      <c r="B5931" s="12" t="str">
        <f>+SuperOldData!B5931</f>
        <v>Fuentidueña</v>
      </c>
      <c r="C5931" t="str">
        <f>+SuperOldData!F5931</f>
        <v>Segovia</v>
      </c>
      <c r="D5931" s="11">
        <f>+SuperOldData!X5931</f>
        <v>873</v>
      </c>
      <c r="E5931" s="6">
        <f>+ROUND(SuperOldData!W5931,4)</f>
        <v>86.200100000000006</v>
      </c>
      <c r="F5931">
        <f>+SuperOldData!Y5931</f>
        <v>0</v>
      </c>
      <c r="G5931" s="11">
        <f>+ROUND(SuperOldData!G5931,0)</f>
        <v>110</v>
      </c>
      <c r="H5931" s="8">
        <f>+ROUND(100*SuperOldData!M5931/SuperOldData!G5931,2)</f>
        <v>4.68</v>
      </c>
      <c r="I5931" s="8">
        <f>+ROUND(100*SuperOldData!J5931/SuperOldData!G5931,2)</f>
        <v>49.02</v>
      </c>
      <c r="J5931" s="9">
        <f>+ROUND(SuperOldData!C5931,6)</f>
        <v>41.375498</v>
      </c>
      <c r="K5931" s="9">
        <f>+ROUND(SuperOldData!D5931,6)</f>
        <v>-3.9988959999999998</v>
      </c>
    </row>
    <row r="5932" spans="1:11" x14ac:dyDescent="0.25">
      <c r="A5932" s="10" t="str">
        <f>+SuperOldData!A5932</f>
        <v>40093</v>
      </c>
      <c r="B5932" s="12" t="str">
        <f>+SuperOldData!B5932</f>
        <v>Gallegos</v>
      </c>
      <c r="C5932" t="str">
        <f>+SuperOldData!F5932</f>
        <v>Segovia</v>
      </c>
      <c r="D5932" s="11">
        <f>+SuperOldData!X5932</f>
        <v>1653</v>
      </c>
      <c r="E5932" s="6">
        <f>+ROUND(SuperOldData!W5932,4)</f>
        <v>77.193200000000004</v>
      </c>
      <c r="F5932">
        <f>+SuperOldData!Y5932</f>
        <v>0</v>
      </c>
      <c r="G5932" s="11">
        <f>+ROUND(SuperOldData!G5932,0)</f>
        <v>97</v>
      </c>
      <c r="H5932" s="8">
        <f>+ROUND(100*SuperOldData!M5932/SuperOldData!G5932,2)</f>
        <v>4.12</v>
      </c>
      <c r="I5932" s="8">
        <f>+ROUND(100*SuperOldData!J5932/SuperOldData!G5932,2)</f>
        <v>48.45</v>
      </c>
      <c r="J5932" s="9">
        <f>+ROUND(SuperOldData!C5932,6)</f>
        <v>41.061895</v>
      </c>
      <c r="K5932" s="9">
        <f>+ROUND(SuperOldData!D5932,6)</f>
        <v>-3.7715890000000001</v>
      </c>
    </row>
    <row r="5933" spans="1:11" x14ac:dyDescent="0.25">
      <c r="A5933" s="10" t="str">
        <f>+SuperOldData!A5933</f>
        <v>40094</v>
      </c>
      <c r="B5933" s="12" t="str">
        <f>+SuperOldData!B5933</f>
        <v>Garcillán</v>
      </c>
      <c r="C5933" t="str">
        <f>+SuperOldData!F5933</f>
        <v>Segovia</v>
      </c>
      <c r="D5933" s="11">
        <f>+SuperOldData!X5933</f>
        <v>6632</v>
      </c>
      <c r="E5933" s="6">
        <f>+ROUND(SuperOldData!W5933,4)</f>
        <v>21.081800000000001</v>
      </c>
      <c r="F5933">
        <f>+SuperOldData!Y5933</f>
        <v>0</v>
      </c>
      <c r="G5933" s="11">
        <f>+ROUND(SuperOldData!G5933,0)</f>
        <v>481</v>
      </c>
      <c r="H5933" s="8">
        <f>+ROUND(100*SuperOldData!M5933/SuperOldData!G5933,2)</f>
        <v>10.09</v>
      </c>
      <c r="I5933" s="8">
        <f>+ROUND(100*SuperOldData!J5933/SuperOldData!G5933,2)</f>
        <v>45.84</v>
      </c>
      <c r="J5933" s="9">
        <f>+ROUND(SuperOldData!C5933,6)</f>
        <v>40.991464999999998</v>
      </c>
      <c r="K5933" s="9">
        <f>+ROUND(SuperOldData!D5933,6)</f>
        <v>-4.2672350000000003</v>
      </c>
    </row>
    <row r="5934" spans="1:11" x14ac:dyDescent="0.25">
      <c r="A5934" s="10" t="str">
        <f>+SuperOldData!A5934</f>
        <v>40095</v>
      </c>
      <c r="B5934" s="12" t="str">
        <f>+SuperOldData!B5934</f>
        <v>Gomezserracín</v>
      </c>
      <c r="C5934" t="str">
        <f>+SuperOldData!F5934</f>
        <v>Segovia</v>
      </c>
      <c r="D5934" s="11">
        <f>+SuperOldData!X5934</f>
        <v>4758</v>
      </c>
      <c r="E5934" s="6">
        <f>+ROUND(SuperOldData!W5934,4)</f>
        <v>41.941800000000001</v>
      </c>
      <c r="F5934">
        <f>+SuperOldData!Y5934</f>
        <v>0</v>
      </c>
      <c r="G5934" s="11">
        <f>+ROUND(SuperOldData!G5934,0)</f>
        <v>717</v>
      </c>
      <c r="H5934" s="8">
        <f>+ROUND(100*SuperOldData!M5934/SuperOldData!G5934,2)</f>
        <v>18.420000000000002</v>
      </c>
      <c r="I5934" s="8">
        <f>+ROUND(100*SuperOldData!J5934/SuperOldData!G5934,2)</f>
        <v>48.68</v>
      </c>
      <c r="J5934" s="9">
        <f>+ROUND(SuperOldData!C5934,6)</f>
        <v>41.287170000000003</v>
      </c>
      <c r="K5934" s="9">
        <f>+ROUND(SuperOldData!D5934,6)</f>
        <v>-4.2991630000000001</v>
      </c>
    </row>
    <row r="5935" spans="1:11" x14ac:dyDescent="0.25">
      <c r="A5935" s="10" t="str">
        <f>+SuperOldData!A5935</f>
        <v>40097</v>
      </c>
      <c r="B5935" s="12" t="str">
        <f>+SuperOldData!B5935</f>
        <v>Grajera</v>
      </c>
      <c r="C5935" t="str">
        <f>+SuperOldData!F5935</f>
        <v>Segovia</v>
      </c>
      <c r="D5935" s="11">
        <f>+SuperOldData!X5935</f>
        <v>8012</v>
      </c>
      <c r="E5935" s="6">
        <f>+ROUND(SuperOldData!W5935,4)</f>
        <v>3.0741999999999998</v>
      </c>
      <c r="F5935">
        <f>+SuperOldData!Y5935</f>
        <v>0</v>
      </c>
      <c r="G5935" s="11">
        <f>+ROUND(SuperOldData!G5935,0)</f>
        <v>247</v>
      </c>
      <c r="H5935" s="8">
        <f>+ROUND(100*SuperOldData!M5935/SuperOldData!G5935,2)</f>
        <v>40.409999999999997</v>
      </c>
      <c r="I5935" s="8">
        <f>+ROUND(100*SuperOldData!J5935/SuperOldData!G5935,2)</f>
        <v>45.01</v>
      </c>
      <c r="J5935" s="9">
        <f>+ROUND(SuperOldData!C5935,6)</f>
        <v>41.372109000000002</v>
      </c>
      <c r="K5935" s="9">
        <f>+ROUND(SuperOldData!D5935,6)</f>
        <v>-3.6130960000000001</v>
      </c>
    </row>
    <row r="5936" spans="1:11" x14ac:dyDescent="0.25">
      <c r="A5936" s="10" t="str">
        <f>+SuperOldData!A5936</f>
        <v>40099</v>
      </c>
      <c r="B5936" s="12" t="str">
        <f>+SuperOldData!B5936</f>
        <v>Honrubia de la Cuesta</v>
      </c>
      <c r="C5936" t="str">
        <f>+SuperOldData!F5936</f>
        <v>Segovia</v>
      </c>
      <c r="D5936" s="11">
        <f>+SuperOldData!X5936</f>
        <v>2725</v>
      </c>
      <c r="E5936" s="6">
        <f>+ROUND(SuperOldData!W5936,4)</f>
        <v>65.056700000000006</v>
      </c>
      <c r="F5936">
        <f>+SuperOldData!Y5936</f>
        <v>0</v>
      </c>
      <c r="G5936" s="11">
        <f>+ROUND(SuperOldData!G5936,0)</f>
        <v>71</v>
      </c>
      <c r="H5936" s="8">
        <f>+ROUND(100*SuperOldData!M5936/SuperOldData!G5936,2)</f>
        <v>7.12</v>
      </c>
      <c r="I5936" s="8">
        <f>+ROUND(100*SuperOldData!J5936/SuperOldData!G5936,2)</f>
        <v>41.03</v>
      </c>
      <c r="J5936" s="9">
        <f>+ROUND(SuperOldData!C5936,6)</f>
        <v>41.500888000000003</v>
      </c>
      <c r="K5936" s="9">
        <f>+ROUND(SuperOldData!D5936,6)</f>
        <v>-3.7039240000000002</v>
      </c>
    </row>
    <row r="5937" spans="1:11" x14ac:dyDescent="0.25">
      <c r="A5937" s="10" t="str">
        <f>+SuperOldData!A5937</f>
        <v>40100</v>
      </c>
      <c r="B5937" s="12" t="str">
        <f>+SuperOldData!B5937</f>
        <v>Hontalbilla</v>
      </c>
      <c r="C5937" t="str">
        <f>+SuperOldData!F5937</f>
        <v>Segovia</v>
      </c>
      <c r="D5937" s="11">
        <f>+SuperOldData!X5937</f>
        <v>2117</v>
      </c>
      <c r="E5937" s="6">
        <f>+ROUND(SuperOldData!W5937,4)</f>
        <v>72.313900000000004</v>
      </c>
      <c r="F5937">
        <f>+SuperOldData!Y5937</f>
        <v>0</v>
      </c>
      <c r="G5937" s="11">
        <f>+ROUND(SuperOldData!G5937,0)</f>
        <v>349</v>
      </c>
      <c r="H5937" s="8">
        <f>+ROUND(100*SuperOldData!M5937/SuperOldData!G5937,2)</f>
        <v>4.38</v>
      </c>
      <c r="I5937" s="8">
        <f>+ROUND(100*SuperOldData!J5937/SuperOldData!G5937,2)</f>
        <v>46.03</v>
      </c>
      <c r="J5937" s="9">
        <f>+ROUND(SuperOldData!C5937,6)</f>
        <v>41.338096999999998</v>
      </c>
      <c r="K5937" s="9">
        <f>+ROUND(SuperOldData!D5937,6)</f>
        <v>-4.117604</v>
      </c>
    </row>
    <row r="5938" spans="1:11" x14ac:dyDescent="0.25">
      <c r="A5938" s="10" t="str">
        <f>+SuperOldData!A5938</f>
        <v>40101</v>
      </c>
      <c r="B5938" s="12" t="str">
        <f>+SuperOldData!B5938</f>
        <v>Hontanares de Eresma</v>
      </c>
      <c r="C5938" t="str">
        <f>+SuperOldData!F5938</f>
        <v>Segovia</v>
      </c>
      <c r="D5938" s="11">
        <f>+SuperOldData!X5938</f>
        <v>8113</v>
      </c>
      <c r="E5938" s="6">
        <f>+ROUND(SuperOldData!W5938,4)</f>
        <v>0.499</v>
      </c>
      <c r="F5938">
        <f>+SuperOldData!Y5938</f>
        <v>0</v>
      </c>
      <c r="G5938" s="11">
        <f>+ROUND(SuperOldData!G5938,0)</f>
        <v>1120</v>
      </c>
      <c r="H5938" s="8">
        <f>+ROUND(100*SuperOldData!M5938/SuperOldData!G5938,2)</f>
        <v>9.2200000000000006</v>
      </c>
      <c r="I5938" s="8">
        <f>+ROUND(100*SuperOldData!J5938/SuperOldData!G5938,2)</f>
        <v>48.27</v>
      </c>
      <c r="J5938" s="9">
        <f>+ROUND(SuperOldData!C5938,6)</f>
        <v>40.984475000000003</v>
      </c>
      <c r="K5938" s="9">
        <f>+ROUND(SuperOldData!D5938,6)</f>
        <v>-4.1992789999999998</v>
      </c>
    </row>
    <row r="5939" spans="1:11" x14ac:dyDescent="0.25">
      <c r="A5939" s="10" t="str">
        <f>+SuperOldData!A5939</f>
        <v>40103</v>
      </c>
      <c r="B5939" s="12" t="str">
        <f>+SuperOldData!B5939</f>
        <v>Huertos, Los</v>
      </c>
      <c r="C5939" t="str">
        <f>+SuperOldData!F5939</f>
        <v>Segovia</v>
      </c>
      <c r="D5939" s="11">
        <f>+SuperOldData!X5939</f>
        <v>3637</v>
      </c>
      <c r="E5939" s="6">
        <f>+ROUND(SuperOldData!W5939,4)</f>
        <v>54.805300000000003</v>
      </c>
      <c r="F5939">
        <f>+SuperOldData!Y5939</f>
        <v>0</v>
      </c>
      <c r="G5939" s="11">
        <f>+ROUND(SuperOldData!G5939,0)</f>
        <v>171</v>
      </c>
      <c r="H5939" s="8">
        <f>+ROUND(100*SuperOldData!M5939/SuperOldData!G5939,2)</f>
        <v>2.34</v>
      </c>
      <c r="I5939" s="8">
        <f>+ROUND(100*SuperOldData!J5939/SuperOldData!G5939,2)</f>
        <v>42.69</v>
      </c>
      <c r="J5939" s="9">
        <f>+ROUND(SuperOldData!C5939,6)</f>
        <v>41.007694000000001</v>
      </c>
      <c r="K5939" s="9">
        <f>+ROUND(SuperOldData!D5939,6)</f>
        <v>-4.2208379999999996</v>
      </c>
    </row>
    <row r="5940" spans="1:11" x14ac:dyDescent="0.25">
      <c r="A5940" s="10" t="str">
        <f>+SuperOldData!A5940</f>
        <v>40104</v>
      </c>
      <c r="B5940" s="12" t="str">
        <f>+SuperOldData!B5940</f>
        <v>Ituero y Lama</v>
      </c>
      <c r="C5940" t="str">
        <f>+SuperOldData!F5940</f>
        <v>Segovia</v>
      </c>
      <c r="D5940" s="11">
        <f>+SuperOldData!X5940</f>
        <v>7956</v>
      </c>
      <c r="E5940" s="6">
        <f>+ROUND(SuperOldData!W5940,4)</f>
        <v>3.9674999999999998</v>
      </c>
      <c r="F5940">
        <f>+SuperOldData!Y5940</f>
        <v>0</v>
      </c>
      <c r="G5940" s="11">
        <f>+ROUND(SuperOldData!G5940,0)</f>
        <v>364</v>
      </c>
      <c r="H5940" s="8">
        <f>+ROUND(100*SuperOldData!M5940/SuperOldData!G5940,2)</f>
        <v>15.72</v>
      </c>
      <c r="I5940" s="8">
        <f>+ROUND(100*SuperOldData!J5940/SuperOldData!G5940,2)</f>
        <v>47.22</v>
      </c>
      <c r="J5940" s="9">
        <f>+ROUND(SuperOldData!C5940,6)</f>
        <v>40.800657000000001</v>
      </c>
      <c r="K5940" s="9">
        <f>+ROUND(SuperOldData!D5940,6)</f>
        <v>-4.3763670000000001</v>
      </c>
    </row>
    <row r="5941" spans="1:11" x14ac:dyDescent="0.25">
      <c r="A5941" s="10" t="str">
        <f>+SuperOldData!A5941</f>
        <v>40105</v>
      </c>
      <c r="B5941" s="12" t="str">
        <f>+SuperOldData!B5941</f>
        <v>Juarros de Riomoros</v>
      </c>
      <c r="C5941" t="str">
        <f>+SuperOldData!F5941</f>
        <v>Segovia</v>
      </c>
      <c r="D5941" s="11">
        <f>+SuperOldData!X5941</f>
        <v>2799</v>
      </c>
      <c r="E5941" s="6">
        <f>+ROUND(SuperOldData!W5941,4)</f>
        <v>64.052499999999995</v>
      </c>
      <c r="F5941">
        <f>+SuperOldData!Y5941</f>
        <v>0</v>
      </c>
      <c r="G5941" s="11">
        <f>+ROUND(SuperOldData!G5941,0)</f>
        <v>65</v>
      </c>
      <c r="H5941" s="8">
        <f>+ROUND(100*SuperOldData!M5941/SuperOldData!G5941,2)</f>
        <v>14.39</v>
      </c>
      <c r="I5941" s="8">
        <f>+ROUND(100*SuperOldData!J5941/SuperOldData!G5941,2)</f>
        <v>40.14</v>
      </c>
      <c r="J5941" s="9">
        <f>+ROUND(SuperOldData!C5941,6)</f>
        <v>40.932526000000003</v>
      </c>
      <c r="K5941" s="9">
        <f>+ROUND(SuperOldData!D5941,6)</f>
        <v>-4.3176909999999999</v>
      </c>
    </row>
    <row r="5942" spans="1:11" x14ac:dyDescent="0.25">
      <c r="A5942" s="10" t="str">
        <f>+SuperOldData!A5942</f>
        <v>40106</v>
      </c>
      <c r="B5942" s="12" t="str">
        <f>+SuperOldData!B5942</f>
        <v>Juarros de Voltoya</v>
      </c>
      <c r="C5942" t="str">
        <f>+SuperOldData!F5942</f>
        <v>Segovia</v>
      </c>
      <c r="D5942" s="11">
        <f>+SuperOldData!X5942</f>
        <v>2183</v>
      </c>
      <c r="E5942" s="6">
        <f>+ROUND(SuperOldData!W5942,4)</f>
        <v>71.531499999999994</v>
      </c>
      <c r="F5942">
        <f>+SuperOldData!Y5942</f>
        <v>0</v>
      </c>
      <c r="G5942" s="11">
        <f>+ROUND(SuperOldData!G5942,0)</f>
        <v>251</v>
      </c>
      <c r="H5942" s="8">
        <f>+ROUND(100*SuperOldData!M5942/SuperOldData!G5942,2)</f>
        <v>3.54</v>
      </c>
      <c r="I5942" s="8">
        <f>+ROUND(100*SuperOldData!J5942/SuperOldData!G5942,2)</f>
        <v>51.41</v>
      </c>
      <c r="J5942" s="9">
        <f>+ROUND(SuperOldData!C5942,6)</f>
        <v>41.034883000000001</v>
      </c>
      <c r="K5942" s="9">
        <f>+ROUND(SuperOldData!D5942,6)</f>
        <v>-4.5158360000000002</v>
      </c>
    </row>
    <row r="5943" spans="1:11" x14ac:dyDescent="0.25">
      <c r="A5943" s="10" t="str">
        <f>+SuperOldData!A5943</f>
        <v>40107</v>
      </c>
      <c r="B5943" s="12" t="str">
        <f>+SuperOldData!B5943</f>
        <v>Labajos</v>
      </c>
      <c r="C5943" t="str">
        <f>+SuperOldData!F5943</f>
        <v>Segovia</v>
      </c>
      <c r="D5943" s="11">
        <f>+SuperOldData!X5943</f>
        <v>3325</v>
      </c>
      <c r="E5943" s="6">
        <f>+ROUND(SuperOldData!W5943,4)</f>
        <v>58.212200000000003</v>
      </c>
      <c r="F5943">
        <f>+SuperOldData!Y5943</f>
        <v>0</v>
      </c>
      <c r="G5943" s="11">
        <f>+ROUND(SuperOldData!G5943,0)</f>
        <v>142</v>
      </c>
      <c r="H5943" s="8">
        <f>+ROUND(100*SuperOldData!M5943/SuperOldData!G5943,2)</f>
        <v>19.95</v>
      </c>
      <c r="I5943" s="8">
        <f>+ROUND(100*SuperOldData!J5943/SuperOldData!G5943,2)</f>
        <v>44.61</v>
      </c>
      <c r="J5943" s="9">
        <f>+ROUND(SuperOldData!C5943,6)</f>
        <v>40.852004999999998</v>
      </c>
      <c r="K5943" s="9">
        <f>+ROUND(SuperOldData!D5943,6)</f>
        <v>-4.5202730000000004</v>
      </c>
    </row>
    <row r="5944" spans="1:11" x14ac:dyDescent="0.25">
      <c r="A5944" s="10" t="str">
        <f>+SuperOldData!A5944</f>
        <v>40108</v>
      </c>
      <c r="B5944" s="12" t="str">
        <f>+SuperOldData!B5944</f>
        <v>Laguna de Contreras</v>
      </c>
      <c r="C5944" t="str">
        <f>+SuperOldData!F5944</f>
        <v>Segovia</v>
      </c>
      <c r="D5944" s="11">
        <f>+SuperOldData!X5944</f>
        <v>1082</v>
      </c>
      <c r="E5944" s="6">
        <f>+ROUND(SuperOldData!W5944,4)</f>
        <v>83.914500000000004</v>
      </c>
      <c r="F5944">
        <f>+SuperOldData!Y5944</f>
        <v>0</v>
      </c>
      <c r="G5944" s="11">
        <f>+ROUND(SuperOldData!G5944,0)</f>
        <v>118</v>
      </c>
      <c r="H5944" s="8">
        <f>+ROUND(100*SuperOldData!M5944/SuperOldData!G5944,2)</f>
        <v>0</v>
      </c>
      <c r="I5944" s="8">
        <f>+ROUND(100*SuperOldData!J5944/SuperOldData!G5944,2)</f>
        <v>40.479999999999997</v>
      </c>
      <c r="J5944" s="9">
        <f>+ROUND(SuperOldData!C5944,6)</f>
        <v>41.493310000000001</v>
      </c>
      <c r="K5944" s="9">
        <f>+ROUND(SuperOldData!D5944,6)</f>
        <v>-4.0248910000000002</v>
      </c>
    </row>
    <row r="5945" spans="1:11" x14ac:dyDescent="0.25">
      <c r="A5945" s="10" t="str">
        <f>+SuperOldData!A5945</f>
        <v>40109</v>
      </c>
      <c r="B5945" s="12" t="str">
        <f>+SuperOldData!B5945</f>
        <v>Languilla</v>
      </c>
      <c r="C5945" t="str">
        <f>+SuperOldData!F5945</f>
        <v>Segovia</v>
      </c>
      <c r="D5945" s="11">
        <f>+SuperOldData!X5945</f>
        <v>602</v>
      </c>
      <c r="E5945" s="6">
        <f>+ROUND(SuperOldData!W5945,4)</f>
        <v>89.57</v>
      </c>
      <c r="F5945">
        <f>+SuperOldData!Y5945</f>
        <v>0</v>
      </c>
      <c r="G5945" s="11">
        <f>+ROUND(SuperOldData!G5945,0)</f>
        <v>91</v>
      </c>
      <c r="H5945" s="8">
        <f>+ROUND(100*SuperOldData!M5945/SuperOldData!G5945,2)</f>
        <v>2.78</v>
      </c>
      <c r="I5945" s="8">
        <f>+ROUND(100*SuperOldData!J5945/SuperOldData!G5945,2)</f>
        <v>42.55</v>
      </c>
      <c r="J5945" s="9">
        <f>+ROUND(SuperOldData!C5945,6)</f>
        <v>41.450532000000003</v>
      </c>
      <c r="K5945" s="9">
        <f>+ROUND(SuperOldData!D5945,6)</f>
        <v>-3.4135610000000001</v>
      </c>
    </row>
    <row r="5946" spans="1:11" x14ac:dyDescent="0.25">
      <c r="A5946" s="10" t="str">
        <f>+SuperOldData!A5946</f>
        <v>40110</v>
      </c>
      <c r="B5946" s="12" t="str">
        <f>+SuperOldData!B5946</f>
        <v>Lastras de Cuéllar</v>
      </c>
      <c r="C5946" t="str">
        <f>+SuperOldData!F5946</f>
        <v>Segovia</v>
      </c>
      <c r="D5946" s="11">
        <f>+SuperOldData!X5946</f>
        <v>1257</v>
      </c>
      <c r="E5946" s="6">
        <f>+ROUND(SuperOldData!W5946,4)</f>
        <v>81.8322</v>
      </c>
      <c r="F5946">
        <f>+SuperOldData!Y5946</f>
        <v>0</v>
      </c>
      <c r="G5946" s="11">
        <f>+ROUND(SuperOldData!G5946,0)</f>
        <v>447</v>
      </c>
      <c r="H5946" s="8">
        <f>+ROUND(100*SuperOldData!M5946/SuperOldData!G5946,2)</f>
        <v>5.19</v>
      </c>
      <c r="I5946" s="8">
        <f>+ROUND(100*SuperOldData!J5946/SuperOldData!G5946,2)</f>
        <v>50.05</v>
      </c>
      <c r="J5946" s="9">
        <f>+ROUND(SuperOldData!C5946,6)</f>
        <v>41.287896000000003</v>
      </c>
      <c r="K5946" s="9">
        <f>+ROUND(SuperOldData!D5946,6)</f>
        <v>-4.0903879999999999</v>
      </c>
    </row>
    <row r="5947" spans="1:11" x14ac:dyDescent="0.25">
      <c r="A5947" s="10" t="str">
        <f>+SuperOldData!A5947</f>
        <v>40111</v>
      </c>
      <c r="B5947" s="12" t="str">
        <f>+SuperOldData!B5947</f>
        <v>Lastras del Pozo</v>
      </c>
      <c r="C5947" t="str">
        <f>+SuperOldData!F5947</f>
        <v>Segovia</v>
      </c>
      <c r="D5947" s="11">
        <f>+SuperOldData!X5947</f>
        <v>2362</v>
      </c>
      <c r="E5947" s="6">
        <f>+ROUND(SuperOldData!W5947,4)</f>
        <v>69.554000000000002</v>
      </c>
      <c r="F5947">
        <f>+SuperOldData!Y5947</f>
        <v>0</v>
      </c>
      <c r="G5947" s="11">
        <f>+ROUND(SuperOldData!G5947,0)</f>
        <v>88</v>
      </c>
      <c r="H5947" s="8">
        <f>+ROUND(100*SuperOldData!M5947/SuperOldData!G5947,2)</f>
        <v>15.61</v>
      </c>
      <c r="I5947" s="8">
        <f>+ROUND(100*SuperOldData!J5947/SuperOldData!G5947,2)</f>
        <v>51.49</v>
      </c>
      <c r="J5947" s="9">
        <f>+ROUND(SuperOldData!C5947,6)</f>
        <v>40.876542999999998</v>
      </c>
      <c r="K5947" s="9">
        <f>+ROUND(SuperOldData!D5947,6)</f>
        <v>-4.3249279999999999</v>
      </c>
    </row>
    <row r="5948" spans="1:11" x14ac:dyDescent="0.25">
      <c r="A5948" s="10" t="str">
        <f>+SuperOldData!A5948</f>
        <v>40112</v>
      </c>
      <c r="B5948" s="12" t="str">
        <f>+SuperOldData!B5948</f>
        <v>Lastrilla, La</v>
      </c>
      <c r="C5948" t="str">
        <f>+SuperOldData!F5948</f>
        <v>Segovia</v>
      </c>
      <c r="D5948" s="11">
        <f>+SuperOldData!X5948</f>
        <v>8077</v>
      </c>
      <c r="E5948" s="6">
        <f>+ROUND(SuperOldData!W5948,4)</f>
        <v>1.6634</v>
      </c>
      <c r="F5948">
        <f>+SuperOldData!Y5948</f>
        <v>0</v>
      </c>
      <c r="G5948" s="11">
        <f>+ROUND(SuperOldData!G5948,0)</f>
        <v>3484</v>
      </c>
      <c r="H5948" s="8">
        <f>+ROUND(100*SuperOldData!M5948/SuperOldData!G5948,2)</f>
        <v>10.79</v>
      </c>
      <c r="I5948" s="8">
        <f>+ROUND(100*SuperOldData!J5948/SuperOldData!G5948,2)</f>
        <v>48.43</v>
      </c>
      <c r="J5948" s="9">
        <f>+ROUND(SuperOldData!C5948,6)</f>
        <v>40.969470000000001</v>
      </c>
      <c r="K5948" s="9">
        <f>+ROUND(SuperOldData!D5948,6)</f>
        <v>-4.0916980000000001</v>
      </c>
    </row>
    <row r="5949" spans="1:11" x14ac:dyDescent="0.25">
      <c r="A5949" s="10" t="str">
        <f>+SuperOldData!A5949</f>
        <v>40113</v>
      </c>
      <c r="B5949" s="12" t="str">
        <f>+SuperOldData!B5949</f>
        <v>Losa, La</v>
      </c>
      <c r="C5949" t="str">
        <f>+SuperOldData!F5949</f>
        <v>Segovia</v>
      </c>
      <c r="D5949" s="11">
        <f>+SuperOldData!X5949</f>
        <v>7055</v>
      </c>
      <c r="E5949" s="6">
        <f>+ROUND(SuperOldData!W5949,4)</f>
        <v>16.245699999999999</v>
      </c>
      <c r="F5949">
        <f>+SuperOldData!Y5949</f>
        <v>0</v>
      </c>
      <c r="G5949" s="11">
        <f>+ROUND(SuperOldData!G5949,0)</f>
        <v>531</v>
      </c>
      <c r="H5949" s="8">
        <f>+ROUND(100*SuperOldData!M5949/SuperOldData!G5949,2)</f>
        <v>4.4400000000000004</v>
      </c>
      <c r="I5949" s="8">
        <f>+ROUND(100*SuperOldData!J5949/SuperOldData!G5949,2)</f>
        <v>45.75</v>
      </c>
      <c r="J5949" s="9">
        <f>+ROUND(SuperOldData!C5949,6)</f>
        <v>40.835923999999999</v>
      </c>
      <c r="K5949" s="9">
        <f>+ROUND(SuperOldData!D5949,6)</f>
        <v>-4.1428019999999997</v>
      </c>
    </row>
    <row r="5950" spans="1:11" x14ac:dyDescent="0.25">
      <c r="A5950" s="10" t="str">
        <f>+SuperOldData!A5950</f>
        <v>40115</v>
      </c>
      <c r="B5950" s="12" t="str">
        <f>+SuperOldData!B5950</f>
        <v>Maderuelo</v>
      </c>
      <c r="C5950" t="str">
        <f>+SuperOldData!F5950</f>
        <v>Segovia</v>
      </c>
      <c r="D5950" s="11">
        <f>+SuperOldData!X5950</f>
        <v>707</v>
      </c>
      <c r="E5950" s="6">
        <f>+ROUND(SuperOldData!W5950,4)</f>
        <v>88.325500000000005</v>
      </c>
      <c r="F5950">
        <f>+SuperOldData!Y5950</f>
        <v>0</v>
      </c>
      <c r="G5950" s="11">
        <f>+ROUND(SuperOldData!G5950,0)</f>
        <v>135</v>
      </c>
      <c r="H5950" s="8">
        <f>+ROUND(100*SuperOldData!M5950/SuperOldData!G5950,2)</f>
        <v>11.76</v>
      </c>
      <c r="I5950" s="8">
        <f>+ROUND(100*SuperOldData!J5950/SuperOldData!G5950,2)</f>
        <v>43.12</v>
      </c>
      <c r="J5950" s="9">
        <f>+ROUND(SuperOldData!C5950,6)</f>
        <v>41.511845000000001</v>
      </c>
      <c r="K5950" s="9">
        <f>+ROUND(SuperOldData!D5950,6)</f>
        <v>-3.5181659999999999</v>
      </c>
    </row>
    <row r="5951" spans="1:11" x14ac:dyDescent="0.25">
      <c r="A5951" s="10" t="str">
        <f>+SuperOldData!A5951</f>
        <v>40118</v>
      </c>
      <c r="B5951" s="12" t="str">
        <f>+SuperOldData!B5951</f>
        <v>Marazuela</v>
      </c>
      <c r="C5951" t="str">
        <f>+SuperOldData!F5951</f>
        <v>Segovia</v>
      </c>
      <c r="D5951" s="11">
        <f>+SuperOldData!X5951</f>
        <v>1033</v>
      </c>
      <c r="E5951" s="6">
        <f>+ROUND(SuperOldData!W5951,4)</f>
        <v>84.549000000000007</v>
      </c>
      <c r="F5951">
        <f>+SuperOldData!Y5951</f>
        <v>0</v>
      </c>
      <c r="G5951" s="11">
        <f>+ROUND(SuperOldData!G5951,0)</f>
        <v>60</v>
      </c>
      <c r="H5951" s="8">
        <f>+ROUND(100*SuperOldData!M5951/SuperOldData!G5951,2)</f>
        <v>0</v>
      </c>
      <c r="I5951" s="8">
        <f>+ROUND(100*SuperOldData!J5951/SuperOldData!G5951,2)</f>
        <v>44.99</v>
      </c>
      <c r="J5951" s="9">
        <f>+ROUND(SuperOldData!C5951,6)</f>
        <v>40.978763000000001</v>
      </c>
      <c r="K5951" s="9">
        <f>+ROUND(SuperOldData!D5951,6)</f>
        <v>-4.3595810000000004</v>
      </c>
    </row>
    <row r="5952" spans="1:11" x14ac:dyDescent="0.25">
      <c r="A5952" s="10" t="str">
        <f>+SuperOldData!A5952</f>
        <v>40119</v>
      </c>
      <c r="B5952" s="12" t="str">
        <f>+SuperOldData!B5952</f>
        <v>Martín Miguel</v>
      </c>
      <c r="C5952" t="str">
        <f>+SuperOldData!F5952</f>
        <v>Segovia</v>
      </c>
      <c r="D5952" s="11">
        <f>+SuperOldData!X5952</f>
        <v>5598</v>
      </c>
      <c r="E5952" s="6">
        <f>+ROUND(SuperOldData!W5952,4)</f>
        <v>32.226500000000001</v>
      </c>
      <c r="F5952">
        <f>+SuperOldData!Y5952</f>
        <v>0</v>
      </c>
      <c r="G5952" s="11">
        <f>+ROUND(SuperOldData!G5952,0)</f>
        <v>254</v>
      </c>
      <c r="H5952" s="8">
        <f>+ROUND(100*SuperOldData!M5952/SuperOldData!G5952,2)</f>
        <v>18.12</v>
      </c>
      <c r="I5952" s="8">
        <f>+ROUND(100*SuperOldData!J5952/SuperOldData!G5952,2)</f>
        <v>42.58</v>
      </c>
      <c r="J5952" s="9">
        <f>+ROUND(SuperOldData!C5952,6)</f>
        <v>40.953445000000002</v>
      </c>
      <c r="K5952" s="9">
        <f>+ROUND(SuperOldData!D5952,6)</f>
        <v>-4.2748359999999996</v>
      </c>
    </row>
    <row r="5953" spans="1:11" x14ac:dyDescent="0.25">
      <c r="A5953" s="10" t="str">
        <f>+SuperOldData!A5953</f>
        <v>40120</v>
      </c>
      <c r="B5953" s="12" t="str">
        <f>+SuperOldData!B5953</f>
        <v>Martín Muñoz de la Dehesa</v>
      </c>
      <c r="C5953" t="str">
        <f>+SuperOldData!F5953</f>
        <v>Segovia</v>
      </c>
      <c r="D5953" s="11">
        <f>+SuperOldData!X5953</f>
        <v>7514</v>
      </c>
      <c r="E5953" s="6">
        <f>+ROUND(SuperOldData!W5953,4)</f>
        <v>10.43</v>
      </c>
      <c r="F5953">
        <f>+SuperOldData!Y5953</f>
        <v>0</v>
      </c>
      <c r="G5953" s="11">
        <f>+ROUND(SuperOldData!G5953,0)</f>
        <v>206</v>
      </c>
      <c r="H5953" s="8">
        <f>+ROUND(100*SuperOldData!M5953/SuperOldData!G5953,2)</f>
        <v>0</v>
      </c>
      <c r="I5953" s="8">
        <f>+ROUND(100*SuperOldData!J5953/SuperOldData!G5953,2)</f>
        <v>45.63</v>
      </c>
      <c r="J5953" s="9">
        <f>+ROUND(SuperOldData!C5953,6)</f>
        <v>41.066650000000003</v>
      </c>
      <c r="K5953" s="9">
        <f>+ROUND(SuperOldData!D5953,6)</f>
        <v>-4.6852720000000003</v>
      </c>
    </row>
    <row r="5954" spans="1:11" x14ac:dyDescent="0.25">
      <c r="A5954" s="10" t="str">
        <f>+SuperOldData!A5954</f>
        <v>40121</v>
      </c>
      <c r="B5954" s="12" t="str">
        <f>+SuperOldData!B5954</f>
        <v>Martín Muñoz de las Posadas</v>
      </c>
      <c r="C5954" t="str">
        <f>+SuperOldData!F5954</f>
        <v>Segovia</v>
      </c>
      <c r="D5954" s="11">
        <f>+SuperOldData!X5954</f>
        <v>2393</v>
      </c>
      <c r="E5954" s="6">
        <f>+ROUND(SuperOldData!W5954,4)</f>
        <v>69.178200000000004</v>
      </c>
      <c r="F5954">
        <f>+SuperOldData!Y5954</f>
        <v>0</v>
      </c>
      <c r="G5954" s="11">
        <f>+ROUND(SuperOldData!G5954,0)</f>
        <v>379</v>
      </c>
      <c r="H5954" s="8">
        <f>+ROUND(100*SuperOldData!M5954/SuperOldData!G5954,2)</f>
        <v>8.24</v>
      </c>
      <c r="I5954" s="8">
        <f>+ROUND(100*SuperOldData!J5954/SuperOldData!G5954,2)</f>
        <v>48.94</v>
      </c>
      <c r="J5954" s="9">
        <f>+ROUND(SuperOldData!C5954,6)</f>
        <v>40.988411999999997</v>
      </c>
      <c r="K5954" s="9">
        <f>+ROUND(SuperOldData!D5954,6)</f>
        <v>-4.5609349999999997</v>
      </c>
    </row>
    <row r="5955" spans="1:11" x14ac:dyDescent="0.25">
      <c r="A5955" s="10" t="str">
        <f>+SuperOldData!A5955</f>
        <v>40122</v>
      </c>
      <c r="B5955" s="12" t="str">
        <f>+SuperOldData!B5955</f>
        <v>Marugán</v>
      </c>
      <c r="C5955" t="str">
        <f>+SuperOldData!F5955</f>
        <v>Segovia</v>
      </c>
      <c r="D5955" s="11">
        <f>+SuperOldData!X5955</f>
        <v>4642</v>
      </c>
      <c r="E5955" s="6">
        <f>+ROUND(SuperOldData!W5955,4)</f>
        <v>43.297199999999997</v>
      </c>
      <c r="F5955">
        <f>+SuperOldData!Y5955</f>
        <v>0</v>
      </c>
      <c r="G5955" s="11">
        <f>+ROUND(SuperOldData!G5955,0)</f>
        <v>670</v>
      </c>
      <c r="H5955" s="8">
        <f>+ROUND(100*SuperOldData!M5955/SuperOldData!G5955,2)</f>
        <v>12.07</v>
      </c>
      <c r="I5955" s="8">
        <f>+ROUND(100*SuperOldData!J5955/SuperOldData!G5955,2)</f>
        <v>44.13</v>
      </c>
      <c r="J5955" s="9">
        <f>+ROUND(SuperOldData!C5955,6)</f>
        <v>40.895740000000004</v>
      </c>
      <c r="K5955" s="9">
        <f>+ROUND(SuperOldData!D5955,6)</f>
        <v>-4.3874610000000001</v>
      </c>
    </row>
    <row r="5956" spans="1:11" x14ac:dyDescent="0.25">
      <c r="A5956" s="10" t="str">
        <f>+SuperOldData!A5956</f>
        <v>40123</v>
      </c>
      <c r="B5956" s="12" t="str">
        <f>+SuperOldData!B5956</f>
        <v>Matabuena</v>
      </c>
      <c r="C5956" t="str">
        <f>+SuperOldData!F5956</f>
        <v>Segovia</v>
      </c>
      <c r="D5956" s="11">
        <f>+SuperOldData!X5956</f>
        <v>4109</v>
      </c>
      <c r="E5956" s="6">
        <f>+ROUND(SuperOldData!W5956,4)</f>
        <v>49.630400000000002</v>
      </c>
      <c r="F5956">
        <f>+SuperOldData!Y5956</f>
        <v>0</v>
      </c>
      <c r="G5956" s="11">
        <f>+ROUND(SuperOldData!G5956,0)</f>
        <v>227</v>
      </c>
      <c r="H5956" s="8">
        <f>+ROUND(100*SuperOldData!M5956/SuperOldData!G5956,2)</f>
        <v>18.66</v>
      </c>
      <c r="I5956" s="8">
        <f>+ROUND(100*SuperOldData!J5956/SuperOldData!G5956,2)</f>
        <v>43.46</v>
      </c>
      <c r="J5956" s="9">
        <f>+ROUND(SuperOldData!C5956,6)</f>
        <v>41.087094</v>
      </c>
      <c r="K5956" s="9">
        <f>+ROUND(SuperOldData!D5956,6)</f>
        <v>-3.7499669999999998</v>
      </c>
    </row>
    <row r="5957" spans="1:11" x14ac:dyDescent="0.25">
      <c r="A5957" s="10" t="str">
        <f>+SuperOldData!A5957</f>
        <v>40124</v>
      </c>
      <c r="B5957" s="12" t="str">
        <f>+SuperOldData!B5957</f>
        <v>Mata de Cuéllar</v>
      </c>
      <c r="C5957" t="str">
        <f>+SuperOldData!F5957</f>
        <v>Segovia</v>
      </c>
      <c r="D5957" s="11">
        <f>+SuperOldData!X5957</f>
        <v>3397</v>
      </c>
      <c r="E5957" s="6">
        <f>+ROUND(SuperOldData!W5957,4)</f>
        <v>57.337400000000002</v>
      </c>
      <c r="F5957">
        <f>+SuperOldData!Y5957</f>
        <v>0</v>
      </c>
      <c r="G5957" s="11">
        <f>+ROUND(SuperOldData!G5957,0)</f>
        <v>294</v>
      </c>
      <c r="H5957" s="8">
        <f>+ROUND(100*SuperOldData!M5957/SuperOldData!G5957,2)</f>
        <v>0.74</v>
      </c>
      <c r="I5957" s="8">
        <f>+ROUND(100*SuperOldData!J5957/SuperOldData!G5957,2)</f>
        <v>47.26</v>
      </c>
      <c r="J5957" s="9">
        <f>+ROUND(SuperOldData!C5957,6)</f>
        <v>41.392682999999998</v>
      </c>
      <c r="K5957" s="9">
        <f>+ROUND(SuperOldData!D5957,6)</f>
        <v>-4.4817669999999996</v>
      </c>
    </row>
    <row r="5958" spans="1:11" x14ac:dyDescent="0.25">
      <c r="A5958" s="10" t="str">
        <f>+SuperOldData!A5958</f>
        <v>40125</v>
      </c>
      <c r="B5958" s="12" t="str">
        <f>+SuperOldData!B5958</f>
        <v>Matilla, La</v>
      </c>
      <c r="C5958" t="str">
        <f>+SuperOldData!F5958</f>
        <v>Segovia</v>
      </c>
      <c r="D5958" s="11">
        <f>+SuperOldData!X5958</f>
        <v>1553</v>
      </c>
      <c r="E5958" s="6">
        <f>+ROUND(SuperOldData!W5958,4)</f>
        <v>78.419200000000004</v>
      </c>
      <c r="F5958">
        <f>+SuperOldData!Y5958</f>
        <v>0</v>
      </c>
      <c r="G5958" s="11">
        <f>+ROUND(SuperOldData!G5958,0)</f>
        <v>103</v>
      </c>
      <c r="H5958" s="8">
        <f>+ROUND(100*SuperOldData!M5958/SuperOldData!G5958,2)</f>
        <v>0</v>
      </c>
      <c r="I5958" s="8">
        <f>+ROUND(100*SuperOldData!J5958/SuperOldData!G5958,2)</f>
        <v>42.84</v>
      </c>
      <c r="J5958" s="9">
        <f>+ROUND(SuperOldData!C5958,6)</f>
        <v>41.187339999999999</v>
      </c>
      <c r="K5958" s="9">
        <f>+ROUND(SuperOldData!D5958,6)</f>
        <v>-3.8037529999999999</v>
      </c>
    </row>
    <row r="5959" spans="1:11" x14ac:dyDescent="0.25">
      <c r="A5959" s="10" t="str">
        <f>+SuperOldData!A5959</f>
        <v>40126</v>
      </c>
      <c r="B5959" s="12" t="str">
        <f>+SuperOldData!B5959</f>
        <v>Melque de Cercos</v>
      </c>
      <c r="C5959" t="str">
        <f>+SuperOldData!F5959</f>
        <v>Segovia</v>
      </c>
      <c r="D5959" s="11">
        <f>+SuperOldData!X5959</f>
        <v>375</v>
      </c>
      <c r="E5959" s="6">
        <f>+ROUND(SuperOldData!W5959,4)</f>
        <v>92.551699999999997</v>
      </c>
      <c r="F5959">
        <f>+SuperOldData!Y5959</f>
        <v>1</v>
      </c>
      <c r="G5959" s="11">
        <f>+ROUND(SuperOldData!G5959,0)</f>
        <v>98</v>
      </c>
      <c r="H5959" s="8">
        <f>+ROUND(100*SuperOldData!M5959/SuperOldData!G5959,2)</f>
        <v>0</v>
      </c>
      <c r="I5959" s="8">
        <f>+ROUND(100*SuperOldData!J5959/SuperOldData!G5959,2)</f>
        <v>48.98</v>
      </c>
      <c r="J5959" s="9">
        <f>+ROUND(SuperOldData!C5959,6)</f>
        <v>41.045887999999998</v>
      </c>
      <c r="K5959" s="9">
        <f>+ROUND(SuperOldData!D5959,6)</f>
        <v>-4.4753999999999996</v>
      </c>
    </row>
    <row r="5960" spans="1:11" x14ac:dyDescent="0.25">
      <c r="A5960" s="10" t="str">
        <f>+SuperOldData!A5960</f>
        <v>40127</v>
      </c>
      <c r="B5960" s="12" t="str">
        <f>+SuperOldData!B5960</f>
        <v>Membibre de la Hoz</v>
      </c>
      <c r="C5960" t="str">
        <f>+SuperOldData!F5960</f>
        <v>Segovia</v>
      </c>
      <c r="D5960" s="11">
        <f>+SuperOldData!X5960</f>
        <v>6</v>
      </c>
      <c r="E5960" s="6">
        <f>+ROUND(SuperOldData!W5960,4)</f>
        <v>99.969200000000001</v>
      </c>
      <c r="F5960">
        <f>+SuperOldData!Y5960</f>
        <v>1</v>
      </c>
      <c r="G5960" s="11">
        <f>+ROUND(SuperOldData!G5960,0)</f>
        <v>43</v>
      </c>
      <c r="H5960" s="8">
        <f>+ROUND(100*SuperOldData!M5960/SuperOldData!G5960,2)</f>
        <v>0</v>
      </c>
      <c r="I5960" s="8">
        <f>+ROUND(100*SuperOldData!J5960/SuperOldData!G5960,2)</f>
        <v>48.84</v>
      </c>
      <c r="J5960" s="9">
        <f>+ROUND(SuperOldData!C5960,6)</f>
        <v>41.457977999999997</v>
      </c>
      <c r="K5960" s="9">
        <f>+ROUND(SuperOldData!D5960,6)</f>
        <v>-4.1018889999999999</v>
      </c>
    </row>
    <row r="5961" spans="1:11" x14ac:dyDescent="0.25">
      <c r="A5961" s="10" t="str">
        <f>+SuperOldData!A5961</f>
        <v>40128</v>
      </c>
      <c r="B5961" s="12" t="str">
        <f>+SuperOldData!B5961</f>
        <v>Migueláñez</v>
      </c>
      <c r="C5961" t="str">
        <f>+SuperOldData!F5961</f>
        <v>Segovia</v>
      </c>
      <c r="D5961" s="11">
        <f>+SuperOldData!X5961</f>
        <v>1769</v>
      </c>
      <c r="E5961" s="6">
        <f>+ROUND(SuperOldData!W5961,4)</f>
        <v>76.133600000000001</v>
      </c>
      <c r="F5961">
        <f>+SuperOldData!Y5961</f>
        <v>0</v>
      </c>
      <c r="G5961" s="11">
        <f>+ROUND(SuperOldData!G5961,0)</f>
        <v>172</v>
      </c>
      <c r="H5961" s="8">
        <f>+ROUND(100*SuperOldData!M5961/SuperOldData!G5961,2)</f>
        <v>5.43</v>
      </c>
      <c r="I5961" s="8">
        <f>+ROUND(100*SuperOldData!J5961/SuperOldData!G5961,2)</f>
        <v>49.99</v>
      </c>
      <c r="J5961" s="9">
        <f>+ROUND(SuperOldData!C5961,6)</f>
        <v>41.138973</v>
      </c>
      <c r="K5961" s="9">
        <f>+ROUND(SuperOldData!D5961,6)</f>
        <v>-4.3799539999999997</v>
      </c>
    </row>
    <row r="5962" spans="1:11" x14ac:dyDescent="0.25">
      <c r="A5962" s="10" t="str">
        <f>+SuperOldData!A5962</f>
        <v>40129</v>
      </c>
      <c r="B5962" s="12" t="str">
        <f>+SuperOldData!B5962</f>
        <v>Montejo de Arévalo</v>
      </c>
      <c r="C5962" t="str">
        <f>+SuperOldData!F5962</f>
        <v>Segovia</v>
      </c>
      <c r="D5962" s="11">
        <f>+SuperOldData!X5962</f>
        <v>2351</v>
      </c>
      <c r="E5962" s="6">
        <f>+ROUND(SuperOldData!W5962,4)</f>
        <v>69.689499999999995</v>
      </c>
      <c r="F5962">
        <f>+SuperOldData!Y5962</f>
        <v>0</v>
      </c>
      <c r="G5962" s="11">
        <f>+ROUND(SuperOldData!G5962,0)</f>
        <v>217</v>
      </c>
      <c r="H5962" s="8">
        <f>+ROUND(100*SuperOldData!M5962/SuperOldData!G5962,2)</f>
        <v>1.38</v>
      </c>
      <c r="I5962" s="8">
        <f>+ROUND(100*SuperOldData!J5962/SuperOldData!G5962,2)</f>
        <v>46.08</v>
      </c>
      <c r="J5962" s="9">
        <f>+ROUND(SuperOldData!C5962,6)</f>
        <v>41.154004999999998</v>
      </c>
      <c r="K5962" s="9">
        <f>+ROUND(SuperOldData!D5962,6)</f>
        <v>-4.6740459999999997</v>
      </c>
    </row>
    <row r="5963" spans="1:11" x14ac:dyDescent="0.25">
      <c r="A5963" s="10" t="str">
        <f>+SuperOldData!A5963</f>
        <v>40130</v>
      </c>
      <c r="B5963" s="12" t="str">
        <f>+SuperOldData!B5963</f>
        <v>Montejo de la Vega de la Serrezuela</v>
      </c>
      <c r="C5963" t="str">
        <f>+SuperOldData!F5963</f>
        <v>Segovia</v>
      </c>
      <c r="D5963" s="11">
        <f>+SuperOldData!X5963</f>
        <v>1203</v>
      </c>
      <c r="E5963" s="6">
        <f>+ROUND(SuperOldData!W5963,4)</f>
        <v>82.540700000000001</v>
      </c>
      <c r="F5963">
        <f>+SuperOldData!Y5963</f>
        <v>0</v>
      </c>
      <c r="G5963" s="11">
        <f>+ROUND(SuperOldData!G5963,0)</f>
        <v>149</v>
      </c>
      <c r="H5963" s="8">
        <f>+ROUND(100*SuperOldData!M5963/SuperOldData!G5963,2)</f>
        <v>5.01</v>
      </c>
      <c r="I5963" s="8">
        <f>+ROUND(100*SuperOldData!J5963/SuperOldData!G5963,2)</f>
        <v>42.33</v>
      </c>
      <c r="J5963" s="9">
        <f>+ROUND(SuperOldData!C5963,6)</f>
        <v>41.554250000000003</v>
      </c>
      <c r="K5963" s="9">
        <f>+ROUND(SuperOldData!D5963,6)</f>
        <v>-3.6228479999999998</v>
      </c>
    </row>
    <row r="5964" spans="1:11" x14ac:dyDescent="0.25">
      <c r="A5964" s="10" t="str">
        <f>+SuperOldData!A5964</f>
        <v>40131</v>
      </c>
      <c r="B5964" s="12" t="str">
        <f>+SuperOldData!B5964</f>
        <v>Monterrubio</v>
      </c>
      <c r="C5964" t="str">
        <f>+SuperOldData!F5964</f>
        <v>Segovia</v>
      </c>
      <c r="D5964" s="11">
        <f>+SuperOldData!X5964</f>
        <v>4164</v>
      </c>
      <c r="E5964" s="6">
        <f>+ROUND(SuperOldData!W5964,4)</f>
        <v>48.755499999999998</v>
      </c>
      <c r="F5964">
        <f>+SuperOldData!Y5964</f>
        <v>0</v>
      </c>
      <c r="G5964" s="11">
        <f>+ROUND(SuperOldData!G5964,0)</f>
        <v>67</v>
      </c>
      <c r="H5964" s="8">
        <f>+ROUND(100*SuperOldData!M5964/SuperOldData!G5964,2)</f>
        <v>15.85</v>
      </c>
      <c r="I5964" s="8">
        <f>+ROUND(100*SuperOldData!J5964/SuperOldData!G5964,2)</f>
        <v>43.58</v>
      </c>
      <c r="J5964" s="9">
        <f>+ROUND(SuperOldData!C5964,6)</f>
        <v>40.842807999999998</v>
      </c>
      <c r="K5964" s="9">
        <f>+ROUND(SuperOldData!D5964,6)</f>
        <v>-4.3704109999999998</v>
      </c>
    </row>
    <row r="5965" spans="1:11" x14ac:dyDescent="0.25">
      <c r="A5965" s="10" t="str">
        <f>+SuperOldData!A5965</f>
        <v>40132</v>
      </c>
      <c r="B5965" s="12" t="str">
        <f>+SuperOldData!B5965</f>
        <v>Moral de Hornuez</v>
      </c>
      <c r="C5965" t="str">
        <f>+SuperOldData!F5965</f>
        <v>Segovia</v>
      </c>
      <c r="D5965" s="11">
        <f>+SuperOldData!X5965</f>
        <v>385</v>
      </c>
      <c r="E5965" s="6">
        <f>+ROUND(SuperOldData!W5965,4)</f>
        <v>92.317599999999999</v>
      </c>
      <c r="F5965">
        <f>+SuperOldData!Y5965</f>
        <v>1</v>
      </c>
      <c r="G5965" s="11">
        <f>+ROUND(SuperOldData!G5965,0)</f>
        <v>83</v>
      </c>
      <c r="H5965" s="8">
        <f>+ROUND(100*SuperOldData!M5965/SuperOldData!G5965,2)</f>
        <v>1.32</v>
      </c>
      <c r="I5965" s="8">
        <f>+ROUND(100*SuperOldData!J5965/SuperOldData!G5965,2)</f>
        <v>44.27</v>
      </c>
      <c r="J5965" s="9">
        <f>+ROUND(SuperOldData!C5965,6)</f>
        <v>41.471480999999997</v>
      </c>
      <c r="K5965" s="9">
        <f>+ROUND(SuperOldData!D5965,6)</f>
        <v>-3.6225040000000002</v>
      </c>
    </row>
    <row r="5966" spans="1:11" x14ac:dyDescent="0.25">
      <c r="A5966" s="10" t="str">
        <f>+SuperOldData!A5966</f>
        <v>40134</v>
      </c>
      <c r="B5966" s="12" t="str">
        <f>+SuperOldData!B5966</f>
        <v>Mozoncillo</v>
      </c>
      <c r="C5966" t="str">
        <f>+SuperOldData!F5966</f>
        <v>Segovia</v>
      </c>
      <c r="D5966" s="11">
        <f>+SuperOldData!X5966</f>
        <v>3843</v>
      </c>
      <c r="E5966" s="6">
        <f>+ROUND(SuperOldData!W5966,4)</f>
        <v>52.464300000000001</v>
      </c>
      <c r="F5966">
        <f>+SuperOldData!Y5966</f>
        <v>0</v>
      </c>
      <c r="G5966" s="11">
        <f>+ROUND(SuperOldData!G5966,0)</f>
        <v>1032</v>
      </c>
      <c r="H5966" s="8">
        <f>+ROUND(100*SuperOldData!M5966/SuperOldData!G5966,2)</f>
        <v>15.92</v>
      </c>
      <c r="I5966" s="8">
        <f>+ROUND(100*SuperOldData!J5966/SuperOldData!G5966,2)</f>
        <v>45.94</v>
      </c>
      <c r="J5966" s="9">
        <f>+ROUND(SuperOldData!C5966,6)</f>
        <v>41.144407000000001</v>
      </c>
      <c r="K5966" s="9">
        <f>+ROUND(SuperOldData!D5966,6)</f>
        <v>-4.1887090000000002</v>
      </c>
    </row>
    <row r="5967" spans="1:11" x14ac:dyDescent="0.25">
      <c r="A5967" s="10" t="str">
        <f>+SuperOldData!A5967</f>
        <v>40135</v>
      </c>
      <c r="B5967" s="12" t="str">
        <f>+SuperOldData!B5967</f>
        <v>Muñopedro</v>
      </c>
      <c r="C5967" t="str">
        <f>+SuperOldData!F5967</f>
        <v>Segovia</v>
      </c>
      <c r="D5967" s="11">
        <f>+SuperOldData!X5967</f>
        <v>1528</v>
      </c>
      <c r="E5967" s="6">
        <f>+ROUND(SuperOldData!W5967,4)</f>
        <v>78.757999999999996</v>
      </c>
      <c r="F5967">
        <f>+SuperOldData!Y5967</f>
        <v>0</v>
      </c>
      <c r="G5967" s="11">
        <f>+ROUND(SuperOldData!G5967,0)</f>
        <v>319</v>
      </c>
      <c r="H5967" s="8">
        <f>+ROUND(100*SuperOldData!M5967/SuperOldData!G5967,2)</f>
        <v>3.29</v>
      </c>
      <c r="I5967" s="8">
        <f>+ROUND(100*SuperOldData!J5967/SuperOldData!G5967,2)</f>
        <v>48.2</v>
      </c>
      <c r="J5967" s="9">
        <f>+ROUND(SuperOldData!C5967,6)</f>
        <v>40.882057000000003</v>
      </c>
      <c r="K5967" s="9">
        <f>+ROUND(SuperOldData!D5967,6)</f>
        <v>-4.4941630000000004</v>
      </c>
    </row>
    <row r="5968" spans="1:11" x14ac:dyDescent="0.25">
      <c r="A5968" s="10" t="str">
        <f>+SuperOldData!A5968</f>
        <v>40136</v>
      </c>
      <c r="B5968" s="12" t="str">
        <f>+SuperOldData!B5968</f>
        <v>Muñoveros</v>
      </c>
      <c r="C5968" t="str">
        <f>+SuperOldData!F5968</f>
        <v>Segovia</v>
      </c>
      <c r="D5968" s="11">
        <f>+SuperOldData!X5968</f>
        <v>1874</v>
      </c>
      <c r="E5968" s="6">
        <f>+ROUND(SuperOldData!W5968,4)</f>
        <v>74.993799999999993</v>
      </c>
      <c r="F5968">
        <f>+SuperOldData!Y5968</f>
        <v>0</v>
      </c>
      <c r="G5968" s="11">
        <f>+ROUND(SuperOldData!G5968,0)</f>
        <v>191</v>
      </c>
      <c r="H5968" s="8">
        <f>+ROUND(100*SuperOldData!M5968/SuperOldData!G5968,2)</f>
        <v>24.2</v>
      </c>
      <c r="I5968" s="8">
        <f>+ROUND(100*SuperOldData!J5968/SuperOldData!G5968,2)</f>
        <v>51.64</v>
      </c>
      <c r="J5968" s="9">
        <f>+ROUND(SuperOldData!C5968,6)</f>
        <v>41.173112000000003</v>
      </c>
      <c r="K5968" s="9">
        <f>+ROUND(SuperOldData!D5968,6)</f>
        <v>-3.9508730000000001</v>
      </c>
    </row>
    <row r="5969" spans="1:11" x14ac:dyDescent="0.25">
      <c r="A5969" s="10" t="str">
        <f>+SuperOldData!A5969</f>
        <v>40138</v>
      </c>
      <c r="B5969" s="12" t="str">
        <f>+SuperOldData!B5969</f>
        <v>Nava de la Asunción</v>
      </c>
      <c r="C5969" t="str">
        <f>+SuperOldData!F5969</f>
        <v>Segovia</v>
      </c>
      <c r="D5969" s="11">
        <f>+SuperOldData!X5969</f>
        <v>4966</v>
      </c>
      <c r="E5969" s="6">
        <f>+ROUND(SuperOldData!W5969,4)</f>
        <v>39.619300000000003</v>
      </c>
      <c r="F5969">
        <f>+SuperOldData!Y5969</f>
        <v>0</v>
      </c>
      <c r="G5969" s="11">
        <f>+ROUND(SuperOldData!G5969,0)</f>
        <v>2968</v>
      </c>
      <c r="H5969" s="8">
        <f>+ROUND(100*SuperOldData!M5969/SuperOldData!G5969,2)</f>
        <v>13.67</v>
      </c>
      <c r="I5969" s="8">
        <f>+ROUND(100*SuperOldData!J5969/SuperOldData!G5969,2)</f>
        <v>49.36</v>
      </c>
      <c r="J5969" s="9">
        <f>+ROUND(SuperOldData!C5969,6)</f>
        <v>41.140622999999998</v>
      </c>
      <c r="K5969" s="9">
        <f>+ROUND(SuperOldData!D5969,6)</f>
        <v>-4.4863819999999999</v>
      </c>
    </row>
    <row r="5970" spans="1:11" x14ac:dyDescent="0.25">
      <c r="A5970" s="10" t="str">
        <f>+SuperOldData!A5970</f>
        <v>40139</v>
      </c>
      <c r="B5970" s="12" t="str">
        <f>+SuperOldData!B5970</f>
        <v>Navafría</v>
      </c>
      <c r="C5970" t="str">
        <f>+SuperOldData!F5970</f>
        <v>Segovia</v>
      </c>
      <c r="D5970" s="11">
        <f>+SuperOldData!X5970</f>
        <v>2494</v>
      </c>
      <c r="E5970" s="6">
        <f>+ROUND(SuperOldData!W5970,4)</f>
        <v>67.915199999999999</v>
      </c>
      <c r="F5970">
        <f>+SuperOldData!Y5970</f>
        <v>0</v>
      </c>
      <c r="G5970" s="11">
        <f>+ROUND(SuperOldData!G5970,0)</f>
        <v>344</v>
      </c>
      <c r="H5970" s="8">
        <f>+ROUND(100*SuperOldData!M5970/SuperOldData!G5970,2)</f>
        <v>7.61</v>
      </c>
      <c r="I5970" s="8">
        <f>+ROUND(100*SuperOldData!J5970/SuperOldData!G5970,2)</f>
        <v>47.39</v>
      </c>
      <c r="J5970" s="9">
        <f>+ROUND(SuperOldData!C5970,6)</f>
        <v>41.034700999999998</v>
      </c>
      <c r="K5970" s="9">
        <f>+ROUND(SuperOldData!D5970,6)</f>
        <v>-3.8335279999999998</v>
      </c>
    </row>
    <row r="5971" spans="1:11" x14ac:dyDescent="0.25">
      <c r="A5971" s="10" t="str">
        <f>+SuperOldData!A5971</f>
        <v>40140</v>
      </c>
      <c r="B5971" s="12" t="str">
        <f>+SuperOldData!B5971</f>
        <v>Navalilla</v>
      </c>
      <c r="C5971" t="str">
        <f>+SuperOldData!F5971</f>
        <v>Segovia</v>
      </c>
      <c r="D5971" s="11">
        <f>+SuperOldData!X5971</f>
        <v>711</v>
      </c>
      <c r="E5971" s="6">
        <f>+ROUND(SuperOldData!W5971,4)</f>
        <v>88.270099999999999</v>
      </c>
      <c r="F5971">
        <f>+SuperOldData!Y5971</f>
        <v>0</v>
      </c>
      <c r="G5971" s="11">
        <f>+ROUND(SuperOldData!G5971,0)</f>
        <v>116</v>
      </c>
      <c r="H5971" s="8">
        <f>+ROUND(100*SuperOldData!M5971/SuperOldData!G5971,2)</f>
        <v>11.33</v>
      </c>
      <c r="I5971" s="8">
        <f>+ROUND(100*SuperOldData!J5971/SuperOldData!G5971,2)</f>
        <v>49.07</v>
      </c>
      <c r="J5971" s="9">
        <f>+ROUND(SuperOldData!C5971,6)</f>
        <v>41.338346999999999</v>
      </c>
      <c r="K5971" s="9">
        <f>+ROUND(SuperOldData!D5971,6)</f>
        <v>-3.9535550000000002</v>
      </c>
    </row>
    <row r="5972" spans="1:11" x14ac:dyDescent="0.25">
      <c r="A5972" s="10" t="str">
        <f>+SuperOldData!A5972</f>
        <v>40141</v>
      </c>
      <c r="B5972" s="12" t="str">
        <f>+SuperOldData!B5972</f>
        <v>Navalmanzano</v>
      </c>
      <c r="C5972" t="str">
        <f>+SuperOldData!F5972</f>
        <v>Segovia</v>
      </c>
      <c r="D5972" s="11">
        <f>+SuperOldData!X5972</f>
        <v>4690</v>
      </c>
      <c r="E5972" s="6">
        <f>+ROUND(SuperOldData!W5972,4)</f>
        <v>42.613399999999999</v>
      </c>
      <c r="F5972">
        <f>+SuperOldData!Y5972</f>
        <v>0</v>
      </c>
      <c r="G5972" s="11">
        <f>+ROUND(SuperOldData!G5972,0)</f>
        <v>1159</v>
      </c>
      <c r="H5972" s="8">
        <f>+ROUND(100*SuperOldData!M5972/SuperOldData!G5972,2)</f>
        <v>11.39</v>
      </c>
      <c r="I5972" s="8">
        <f>+ROUND(100*SuperOldData!J5972/SuperOldData!G5972,2)</f>
        <v>47.99</v>
      </c>
      <c r="J5972" s="9">
        <f>+ROUND(SuperOldData!C5972,6)</f>
        <v>41.215220000000002</v>
      </c>
      <c r="K5972" s="9">
        <f>+ROUND(SuperOldData!D5972,6)</f>
        <v>-4.2549049999999999</v>
      </c>
    </row>
    <row r="5973" spans="1:11" x14ac:dyDescent="0.25">
      <c r="A5973" s="10" t="str">
        <f>+SuperOldData!A5973</f>
        <v>40142</v>
      </c>
      <c r="B5973" s="12" t="str">
        <f>+SuperOldData!B5973</f>
        <v>Navares de Ayuso</v>
      </c>
      <c r="C5973" t="str">
        <f>+SuperOldData!F5973</f>
        <v>Segovia</v>
      </c>
      <c r="D5973" s="11">
        <f>+SuperOldData!X5973</f>
        <v>4352</v>
      </c>
      <c r="E5973" s="6">
        <f>+ROUND(SuperOldData!W5973,4)</f>
        <v>46.796500000000002</v>
      </c>
      <c r="F5973">
        <f>+SuperOldData!Y5973</f>
        <v>0</v>
      </c>
      <c r="G5973" s="11">
        <f>+ROUND(SuperOldData!G5973,0)</f>
        <v>54</v>
      </c>
      <c r="H5973" s="8">
        <f>+ROUND(100*SuperOldData!M5973/SuperOldData!G5973,2)</f>
        <v>0.67</v>
      </c>
      <c r="I5973" s="8">
        <f>+ROUND(100*SuperOldData!J5973/SuperOldData!G5973,2)</f>
        <v>51.5</v>
      </c>
      <c r="J5973" s="9">
        <f>+ROUND(SuperOldData!C5973,6)</f>
        <v>41.372900000000001</v>
      </c>
      <c r="K5973" s="9">
        <f>+ROUND(SuperOldData!D5973,6)</f>
        <v>-3.6994359999999999</v>
      </c>
    </row>
    <row r="5974" spans="1:11" x14ac:dyDescent="0.25">
      <c r="A5974" s="10" t="str">
        <f>+SuperOldData!A5974</f>
        <v>40143</v>
      </c>
      <c r="B5974" s="12" t="str">
        <f>+SuperOldData!B5974</f>
        <v>Navares de Enmedio</v>
      </c>
      <c r="C5974" t="str">
        <f>+SuperOldData!F5974</f>
        <v>Segovia</v>
      </c>
      <c r="D5974" s="11">
        <f>+SuperOldData!X5974</f>
        <v>1418</v>
      </c>
      <c r="E5974" s="6">
        <f>+ROUND(SuperOldData!W5974,4)</f>
        <v>80.020899999999997</v>
      </c>
      <c r="F5974">
        <f>+SuperOldData!Y5974</f>
        <v>0</v>
      </c>
      <c r="G5974" s="11">
        <f>+ROUND(SuperOldData!G5974,0)</f>
        <v>111</v>
      </c>
      <c r="H5974" s="8">
        <f>+ROUND(100*SuperOldData!M5974/SuperOldData!G5974,2)</f>
        <v>0.9</v>
      </c>
      <c r="I5974" s="8">
        <f>+ROUND(100*SuperOldData!J5974/SuperOldData!G5974,2)</f>
        <v>41.23</v>
      </c>
      <c r="J5974" s="9">
        <f>+ROUND(SuperOldData!C5974,6)</f>
        <v>41.407400000000003</v>
      </c>
      <c r="K5974" s="9">
        <f>+ROUND(SuperOldData!D5974,6)</f>
        <v>-3.7317390000000001</v>
      </c>
    </row>
    <row r="5975" spans="1:11" x14ac:dyDescent="0.25">
      <c r="A5975" s="10" t="str">
        <f>+SuperOldData!A5975</f>
        <v>40144</v>
      </c>
      <c r="B5975" s="12" t="str">
        <f>+SuperOldData!B5975</f>
        <v>Navares de las Cuevas</v>
      </c>
      <c r="C5975" t="str">
        <f>+SuperOldData!F5975</f>
        <v>Segovia</v>
      </c>
      <c r="D5975" s="11">
        <f>+SuperOldData!X5975</f>
        <v>51</v>
      </c>
      <c r="E5975" s="6">
        <f>+ROUND(SuperOldData!W5975,4)</f>
        <v>99.254599999999996</v>
      </c>
      <c r="F5975">
        <f>+SuperOldData!Y5975</f>
        <v>1</v>
      </c>
      <c r="G5975" s="11">
        <f>+ROUND(SuperOldData!G5975,0)</f>
        <v>22</v>
      </c>
      <c r="H5975" s="8">
        <f>+ROUND(100*SuperOldData!M5975/SuperOldData!G5975,2)</f>
        <v>2.5299999999999998</v>
      </c>
      <c r="I5975" s="8">
        <f>+ROUND(100*SuperOldData!J5975/SuperOldData!G5975,2)</f>
        <v>37.130000000000003</v>
      </c>
      <c r="J5975" s="9">
        <f>+ROUND(SuperOldData!C5975,6)</f>
        <v>41.420422000000002</v>
      </c>
      <c r="K5975" s="9">
        <f>+ROUND(SuperOldData!D5975,6)</f>
        <v>-3.7549640000000002</v>
      </c>
    </row>
    <row r="5976" spans="1:11" x14ac:dyDescent="0.25">
      <c r="A5976" s="10" t="str">
        <f>+SuperOldData!A5976</f>
        <v>40145</v>
      </c>
      <c r="B5976" s="12" t="str">
        <f>+SuperOldData!B5976</f>
        <v>Navas de Oro</v>
      </c>
      <c r="C5976" t="str">
        <f>+SuperOldData!F5976</f>
        <v>Segovia</v>
      </c>
      <c r="D5976" s="11">
        <f>+SuperOldData!X5976</f>
        <v>3359</v>
      </c>
      <c r="E5976" s="6">
        <f>+ROUND(SuperOldData!W5976,4)</f>
        <v>57.824100000000001</v>
      </c>
      <c r="F5976">
        <f>+SuperOldData!Y5976</f>
        <v>0</v>
      </c>
      <c r="G5976" s="11">
        <f>+ROUND(SuperOldData!G5976,0)</f>
        <v>1442</v>
      </c>
      <c r="H5976" s="8">
        <f>+ROUND(100*SuperOldData!M5976/SuperOldData!G5976,2)</f>
        <v>6.22</v>
      </c>
      <c r="I5976" s="8">
        <f>+ROUND(100*SuperOldData!J5976/SuperOldData!G5976,2)</f>
        <v>48.27</v>
      </c>
      <c r="J5976" s="9">
        <f>+ROUND(SuperOldData!C5976,6)</f>
        <v>41.205027000000001</v>
      </c>
      <c r="K5976" s="9">
        <f>+ROUND(SuperOldData!D5976,6)</f>
        <v>-4.4220379999999997</v>
      </c>
    </row>
    <row r="5977" spans="1:11" x14ac:dyDescent="0.25">
      <c r="A5977" s="10" t="str">
        <f>+SuperOldData!A5977</f>
        <v>40146</v>
      </c>
      <c r="B5977" s="12" t="str">
        <f>+SuperOldData!B5977</f>
        <v>Navas de San Antonio</v>
      </c>
      <c r="C5977" t="str">
        <f>+SuperOldData!F5977</f>
        <v>Segovia</v>
      </c>
      <c r="D5977" s="11">
        <f>+SuperOldData!X5977</f>
        <v>5206</v>
      </c>
      <c r="E5977" s="6">
        <f>+ROUND(SuperOldData!W5977,4)</f>
        <v>36.859299999999998</v>
      </c>
      <c r="F5977">
        <f>+SuperOldData!Y5977</f>
        <v>0</v>
      </c>
      <c r="G5977" s="11">
        <f>+ROUND(SuperOldData!G5977,0)</f>
        <v>431</v>
      </c>
      <c r="H5977" s="8">
        <f>+ROUND(100*SuperOldData!M5977/SuperOldData!G5977,2)</f>
        <v>25.6</v>
      </c>
      <c r="I5977" s="8">
        <f>+ROUND(100*SuperOldData!J5977/SuperOldData!G5977,2)</f>
        <v>46.36</v>
      </c>
      <c r="J5977" s="9">
        <f>+ROUND(SuperOldData!C5977,6)</f>
        <v>40.722755999999997</v>
      </c>
      <c r="K5977" s="9">
        <f>+ROUND(SuperOldData!D5977,6)</f>
        <v>-4.3504379999999996</v>
      </c>
    </row>
    <row r="5978" spans="1:11" x14ac:dyDescent="0.25">
      <c r="A5978" s="10" t="str">
        <f>+SuperOldData!A5978</f>
        <v>40148</v>
      </c>
      <c r="B5978" s="12" t="str">
        <f>+SuperOldData!B5978</f>
        <v>Nieva</v>
      </c>
      <c r="C5978" t="str">
        <f>+SuperOldData!F5978</f>
        <v>Segovia</v>
      </c>
      <c r="D5978" s="11">
        <f>+SuperOldData!X5978</f>
        <v>3281</v>
      </c>
      <c r="E5978" s="6">
        <f>+ROUND(SuperOldData!W5978,4)</f>
        <v>58.581800000000001</v>
      </c>
      <c r="F5978">
        <f>+SuperOldData!Y5978</f>
        <v>0</v>
      </c>
      <c r="G5978" s="11">
        <f>+ROUND(SuperOldData!G5978,0)</f>
        <v>333</v>
      </c>
      <c r="H5978" s="8">
        <f>+ROUND(100*SuperOldData!M5978/SuperOldData!G5978,2)</f>
        <v>12.27</v>
      </c>
      <c r="I5978" s="8">
        <f>+ROUND(100*SuperOldData!J5978/SuperOldData!G5978,2)</f>
        <v>46.76</v>
      </c>
      <c r="J5978" s="9">
        <f>+ROUND(SuperOldData!C5978,6)</f>
        <v>41.090715000000003</v>
      </c>
      <c r="K5978" s="9">
        <f>+ROUND(SuperOldData!D5978,6)</f>
        <v>-4.4475319999999998</v>
      </c>
    </row>
    <row r="5979" spans="1:11" x14ac:dyDescent="0.25">
      <c r="A5979" s="10" t="str">
        <f>+SuperOldData!A5979</f>
        <v>40149</v>
      </c>
      <c r="B5979" s="12" t="str">
        <f>+SuperOldData!B5979</f>
        <v>Olombrada</v>
      </c>
      <c r="C5979" t="str">
        <f>+SuperOldData!F5979</f>
        <v>Segovia</v>
      </c>
      <c r="D5979" s="11">
        <f>+SuperOldData!X5979</f>
        <v>2085</v>
      </c>
      <c r="E5979" s="6">
        <f>+ROUND(SuperOldData!W5979,4)</f>
        <v>72.751400000000004</v>
      </c>
      <c r="F5979">
        <f>+SuperOldData!Y5979</f>
        <v>0</v>
      </c>
      <c r="G5979" s="11">
        <f>+ROUND(SuperOldData!G5979,0)</f>
        <v>674</v>
      </c>
      <c r="H5979" s="8">
        <f>+ROUND(100*SuperOldData!M5979/SuperOldData!G5979,2)</f>
        <v>8.64</v>
      </c>
      <c r="I5979" s="8">
        <f>+ROUND(100*SuperOldData!J5979/SuperOldData!G5979,2)</f>
        <v>45.43</v>
      </c>
      <c r="J5979" s="9">
        <f>+ROUND(SuperOldData!C5979,6)</f>
        <v>41.437359999999998</v>
      </c>
      <c r="K5979" s="9">
        <f>+ROUND(SuperOldData!D5979,6)</f>
        <v>-4.1607200000000004</v>
      </c>
    </row>
    <row r="5980" spans="1:11" x14ac:dyDescent="0.25">
      <c r="A5980" s="10" t="str">
        <f>+SuperOldData!A5980</f>
        <v>40150</v>
      </c>
      <c r="B5980" s="12" t="str">
        <f>+SuperOldData!B5980</f>
        <v>Orejana</v>
      </c>
      <c r="C5980" t="str">
        <f>+SuperOldData!F5980</f>
        <v>Segovia</v>
      </c>
      <c r="D5980" s="11">
        <f>+SuperOldData!X5980</f>
        <v>1507</v>
      </c>
      <c r="E5980" s="6">
        <f>+ROUND(SuperOldData!W5980,4)</f>
        <v>78.936700000000002</v>
      </c>
      <c r="F5980">
        <f>+SuperOldData!Y5980</f>
        <v>0</v>
      </c>
      <c r="G5980" s="11">
        <f>+ROUND(SuperOldData!G5980,0)</f>
        <v>75</v>
      </c>
      <c r="H5980" s="8">
        <f>+ROUND(100*SuperOldData!M5980/SuperOldData!G5980,2)</f>
        <v>1.33</v>
      </c>
      <c r="I5980" s="8">
        <f>+ROUND(100*SuperOldData!J5980/SuperOldData!G5980,2)</f>
        <v>38.67</v>
      </c>
      <c r="J5980" s="9">
        <f>+ROUND(SuperOldData!C5980,6)</f>
        <v>41.158377999999999</v>
      </c>
      <c r="K5980" s="9">
        <f>+ROUND(SuperOldData!D5980,6)</f>
        <v>-3.7704439999999999</v>
      </c>
    </row>
    <row r="5981" spans="1:11" x14ac:dyDescent="0.25">
      <c r="A5981" s="10" t="str">
        <f>+SuperOldData!A5981</f>
        <v>40151</v>
      </c>
      <c r="B5981" s="12" t="str">
        <f>+SuperOldData!B5981</f>
        <v>Ortigosa de Pestaño</v>
      </c>
      <c r="C5981" t="str">
        <f>+SuperOldData!F5981</f>
        <v>Segovia</v>
      </c>
      <c r="D5981" s="11">
        <f>+SuperOldData!X5981</f>
        <v>5031</v>
      </c>
      <c r="E5981" s="6">
        <f>+ROUND(SuperOldData!W5981,4)</f>
        <v>38.8369</v>
      </c>
      <c r="F5981">
        <f>+SuperOldData!Y5981</f>
        <v>0</v>
      </c>
      <c r="G5981" s="11">
        <f>+ROUND(SuperOldData!G5981,0)</f>
        <v>99</v>
      </c>
      <c r="H5981" s="8">
        <f>+ROUND(100*SuperOldData!M5981/SuperOldData!G5981,2)</f>
        <v>44.5</v>
      </c>
      <c r="I5981" s="8">
        <f>+ROUND(100*SuperOldData!J5981/SuperOldData!G5981,2)</f>
        <v>47.52</v>
      </c>
      <c r="J5981" s="9">
        <f>+ROUND(SuperOldData!C5981,6)</f>
        <v>41.089785999999997</v>
      </c>
      <c r="K5981" s="9">
        <f>+ROUND(SuperOldData!D5981,6)</f>
        <v>-4.3924669999999999</v>
      </c>
    </row>
    <row r="5982" spans="1:11" x14ac:dyDescent="0.25">
      <c r="A5982" s="10" t="str">
        <f>+SuperOldData!A5982</f>
        <v>40152</v>
      </c>
      <c r="B5982" s="12" t="str">
        <f>+SuperOldData!B5982</f>
        <v>Otero de Herreros</v>
      </c>
      <c r="C5982" t="str">
        <f>+SuperOldData!F5982</f>
        <v>Segovia</v>
      </c>
      <c r="D5982" s="11">
        <f>+SuperOldData!X5982</f>
        <v>6257</v>
      </c>
      <c r="E5982" s="6">
        <f>+ROUND(SuperOldData!W5982,4)</f>
        <v>25.154</v>
      </c>
      <c r="F5982">
        <f>+SuperOldData!Y5982</f>
        <v>0</v>
      </c>
      <c r="G5982" s="11">
        <f>+ROUND(SuperOldData!G5982,0)</f>
        <v>1000</v>
      </c>
      <c r="H5982" s="8">
        <f>+ROUND(100*SuperOldData!M5982/SuperOldData!G5982,2)</f>
        <v>8.92</v>
      </c>
      <c r="I5982" s="8">
        <f>+ROUND(100*SuperOldData!J5982/SuperOldData!G5982,2)</f>
        <v>48.59</v>
      </c>
      <c r="J5982" s="9">
        <f>+ROUND(SuperOldData!C5982,6)</f>
        <v>40.817259</v>
      </c>
      <c r="K5982" s="9">
        <f>+ROUND(SuperOldData!D5982,6)</f>
        <v>-4.2077470000000003</v>
      </c>
    </row>
    <row r="5983" spans="1:11" x14ac:dyDescent="0.25">
      <c r="A5983" s="10" t="str">
        <f>+SuperOldData!A5983</f>
        <v>40154</v>
      </c>
      <c r="B5983" s="12" t="str">
        <f>+SuperOldData!B5983</f>
        <v>Pajarejos</v>
      </c>
      <c r="C5983" t="str">
        <f>+SuperOldData!F5983</f>
        <v>Segovia</v>
      </c>
      <c r="D5983" s="11">
        <f>+SuperOldData!X5983</f>
        <v>90</v>
      </c>
      <c r="E5983" s="6">
        <f>+ROUND(SuperOldData!W5983,4)</f>
        <v>97.775999999999996</v>
      </c>
      <c r="F5983">
        <f>+SuperOldData!Y5983</f>
        <v>1</v>
      </c>
      <c r="G5983" s="11">
        <f>+ROUND(SuperOldData!G5983,0)</f>
        <v>22</v>
      </c>
      <c r="H5983" s="8">
        <f>+ROUND(100*SuperOldData!M5983/SuperOldData!G5983,2)</f>
        <v>0</v>
      </c>
      <c r="I5983" s="8">
        <f>+ROUND(100*SuperOldData!J5983/SuperOldData!G5983,2)</f>
        <v>40.909999999999997</v>
      </c>
      <c r="J5983" s="9">
        <f>+ROUND(SuperOldData!C5983,6)</f>
        <v>41.392017000000003</v>
      </c>
      <c r="K5983" s="9">
        <f>+ROUND(SuperOldData!D5983,6)</f>
        <v>-3.5955979999999998</v>
      </c>
    </row>
    <row r="5984" spans="1:11" x14ac:dyDescent="0.25">
      <c r="A5984" s="10" t="str">
        <f>+SuperOldData!A5984</f>
        <v>40155</v>
      </c>
      <c r="B5984" s="12" t="str">
        <f>+SuperOldData!B5984</f>
        <v>Palazuelos de Eresma</v>
      </c>
      <c r="C5984" t="str">
        <f>+SuperOldData!F5984</f>
        <v>Segovia</v>
      </c>
      <c r="D5984" s="11">
        <f>+SuperOldData!X5984</f>
        <v>7922</v>
      </c>
      <c r="E5984" s="6">
        <f>+ROUND(SuperOldData!W5984,4)</f>
        <v>4.6574999999999998</v>
      </c>
      <c r="F5984">
        <f>+SuperOldData!Y5984</f>
        <v>0</v>
      </c>
      <c r="G5984" s="11">
        <f>+ROUND(SuperOldData!G5984,0)</f>
        <v>4560</v>
      </c>
      <c r="H5984" s="8">
        <f>+ROUND(100*SuperOldData!M5984/SuperOldData!G5984,2)</f>
        <v>8.5399999999999991</v>
      </c>
      <c r="I5984" s="8">
        <f>+ROUND(100*SuperOldData!J5984/SuperOldData!G5984,2)</f>
        <v>47.41</v>
      </c>
      <c r="J5984" s="9">
        <f>+ROUND(SuperOldData!C5984,6)</f>
        <v>40.924182000000002</v>
      </c>
      <c r="K5984" s="9">
        <f>+ROUND(SuperOldData!D5984,6)</f>
        <v>-4.0130670000000004</v>
      </c>
    </row>
    <row r="5985" spans="1:11" x14ac:dyDescent="0.25">
      <c r="A5985" s="10" t="str">
        <f>+SuperOldData!A5985</f>
        <v>40156</v>
      </c>
      <c r="B5985" s="12" t="str">
        <f>+SuperOldData!B5985</f>
        <v>Pedraza</v>
      </c>
      <c r="C5985" t="str">
        <f>+SuperOldData!F5985</f>
        <v>Segovia</v>
      </c>
      <c r="D5985" s="11">
        <f>+SuperOldData!X5985</f>
        <v>4026</v>
      </c>
      <c r="E5985" s="6">
        <f>+ROUND(SuperOldData!W5985,4)</f>
        <v>50.474400000000003</v>
      </c>
      <c r="F5985">
        <f>+SuperOldData!Y5985</f>
        <v>0</v>
      </c>
      <c r="G5985" s="11">
        <f>+ROUND(SuperOldData!G5985,0)</f>
        <v>461</v>
      </c>
      <c r="H5985" s="8">
        <f>+ROUND(100*SuperOldData!M5985/SuperOldData!G5985,2)</f>
        <v>11.74</v>
      </c>
      <c r="I5985" s="8">
        <f>+ROUND(100*SuperOldData!J5985/SuperOldData!G5985,2)</f>
        <v>44.09</v>
      </c>
      <c r="J5985" s="9">
        <f>+ROUND(SuperOldData!C5985,6)</f>
        <v>41.127588000000003</v>
      </c>
      <c r="K5985" s="9">
        <f>+ROUND(SuperOldData!D5985,6)</f>
        <v>-3.8032940000000002</v>
      </c>
    </row>
    <row r="5986" spans="1:11" x14ac:dyDescent="0.25">
      <c r="A5986" s="10" t="str">
        <f>+SuperOldData!A5986</f>
        <v>40157</v>
      </c>
      <c r="B5986" s="12" t="str">
        <f>+SuperOldData!B5986</f>
        <v>Pelayos del Arroyo</v>
      </c>
      <c r="C5986" t="str">
        <f>+SuperOldData!F5986</f>
        <v>Segovia</v>
      </c>
      <c r="D5986" s="11">
        <f>+SuperOldData!X5986</f>
        <v>2685</v>
      </c>
      <c r="E5986" s="6">
        <f>+ROUND(SuperOldData!W5986,4)</f>
        <v>65.592699999999994</v>
      </c>
      <c r="F5986">
        <f>+SuperOldData!Y5986</f>
        <v>0</v>
      </c>
      <c r="G5986" s="11">
        <f>+ROUND(SuperOldData!G5986,0)</f>
        <v>77</v>
      </c>
      <c r="H5986" s="8">
        <f>+ROUND(100*SuperOldData!M5986/SuperOldData!G5986,2)</f>
        <v>0</v>
      </c>
      <c r="I5986" s="8">
        <f>+ROUND(100*SuperOldData!J5986/SuperOldData!G5986,2)</f>
        <v>43.08</v>
      </c>
      <c r="J5986" s="9">
        <f>+ROUND(SuperOldData!C5986,6)</f>
        <v>41.058123000000002</v>
      </c>
      <c r="K5986" s="9">
        <f>+ROUND(SuperOldData!D5986,6)</f>
        <v>-3.9574379999999998</v>
      </c>
    </row>
    <row r="5987" spans="1:11" x14ac:dyDescent="0.25">
      <c r="A5987" s="10" t="str">
        <f>+SuperOldData!A5987</f>
        <v>40158</v>
      </c>
      <c r="B5987" s="12" t="str">
        <f>+SuperOldData!B5987</f>
        <v>Perosillo</v>
      </c>
      <c r="C5987" t="str">
        <f>+SuperOldData!F5987</f>
        <v>Segovia</v>
      </c>
      <c r="D5987" s="11">
        <f>+SuperOldData!X5987</f>
        <v>269</v>
      </c>
      <c r="E5987" s="6">
        <f>+ROUND(SuperOldData!W5987,4)</f>
        <v>94.258300000000006</v>
      </c>
      <c r="F5987">
        <f>+SuperOldData!Y5987</f>
        <v>1</v>
      </c>
      <c r="G5987" s="11">
        <f>+ROUND(SuperOldData!G5987,0)</f>
        <v>24</v>
      </c>
      <c r="H5987" s="8">
        <f>+ROUND(100*SuperOldData!M5987/SuperOldData!G5987,2)</f>
        <v>0</v>
      </c>
      <c r="I5987" s="8">
        <f>+ROUND(100*SuperOldData!J5987/SuperOldData!G5987,2)</f>
        <v>33.31</v>
      </c>
      <c r="J5987" s="9">
        <f>+ROUND(SuperOldData!C5987,6)</f>
        <v>41.391376999999999</v>
      </c>
      <c r="K5987" s="9">
        <f>+ROUND(SuperOldData!D5987,6)</f>
        <v>-4.1435490000000001</v>
      </c>
    </row>
    <row r="5988" spans="1:11" x14ac:dyDescent="0.25">
      <c r="A5988" s="10" t="str">
        <f>+SuperOldData!A5988</f>
        <v>40159</v>
      </c>
      <c r="B5988" s="12" t="str">
        <f>+SuperOldData!B5988</f>
        <v>Pinarejos</v>
      </c>
      <c r="C5988" t="str">
        <f>+SuperOldData!F5988</f>
        <v>Segovia</v>
      </c>
      <c r="D5988" s="11">
        <f>+SuperOldData!X5988</f>
        <v>2014</v>
      </c>
      <c r="E5988" s="6">
        <f>+ROUND(SuperOldData!W5988,4)</f>
        <v>73.527600000000007</v>
      </c>
      <c r="F5988">
        <f>+SuperOldData!Y5988</f>
        <v>0</v>
      </c>
      <c r="G5988" s="11">
        <f>+ROUND(SuperOldData!G5988,0)</f>
        <v>163</v>
      </c>
      <c r="H5988" s="8">
        <f>+ROUND(100*SuperOldData!M5988/SuperOldData!G5988,2)</f>
        <v>14.76</v>
      </c>
      <c r="I5988" s="8">
        <f>+ROUND(100*SuperOldData!J5988/SuperOldData!G5988,2)</f>
        <v>40.96</v>
      </c>
      <c r="J5988" s="9">
        <f>+ROUND(SuperOldData!C5988,6)</f>
        <v>41.252823999999997</v>
      </c>
      <c r="K5988" s="9">
        <f>+ROUND(SuperOldData!D5988,6)</f>
        <v>-4.2903640000000003</v>
      </c>
    </row>
    <row r="5989" spans="1:11" x14ac:dyDescent="0.25">
      <c r="A5989" s="10" t="str">
        <f>+SuperOldData!A5989</f>
        <v>40160</v>
      </c>
      <c r="B5989" s="12" t="str">
        <f>+SuperOldData!B5989</f>
        <v>Pinarnegrillo</v>
      </c>
      <c r="C5989" t="str">
        <f>+SuperOldData!F5989</f>
        <v>Segovia</v>
      </c>
      <c r="D5989" s="11">
        <f>+SuperOldData!X5989</f>
        <v>765</v>
      </c>
      <c r="E5989" s="6">
        <f>+ROUND(SuperOldData!W5989,4)</f>
        <v>87.666300000000007</v>
      </c>
      <c r="F5989">
        <f>+SuperOldData!Y5989</f>
        <v>0</v>
      </c>
      <c r="G5989" s="11">
        <f>+ROUND(SuperOldData!G5989,0)</f>
        <v>129</v>
      </c>
      <c r="H5989" s="8">
        <f>+ROUND(100*SuperOldData!M5989/SuperOldData!G5989,2)</f>
        <v>5.44</v>
      </c>
      <c r="I5989" s="8">
        <f>+ROUND(100*SuperOldData!J5989/SuperOldData!G5989,2)</f>
        <v>45.57</v>
      </c>
      <c r="J5989" s="9">
        <f>+ROUND(SuperOldData!C5989,6)</f>
        <v>41.188692000000003</v>
      </c>
      <c r="K5989" s="9">
        <f>+ROUND(SuperOldData!D5989,6)</f>
        <v>-4.2579130000000003</v>
      </c>
    </row>
    <row r="5990" spans="1:11" x14ac:dyDescent="0.25">
      <c r="A5990" s="10" t="str">
        <f>+SuperOldData!A5990</f>
        <v>40161</v>
      </c>
      <c r="B5990" s="12" t="str">
        <f>+SuperOldData!B5990</f>
        <v>Pradales</v>
      </c>
      <c r="C5990" t="str">
        <f>+SuperOldData!F5990</f>
        <v>Segovia</v>
      </c>
      <c r="D5990" s="11">
        <f>+SuperOldData!X5990</f>
        <v>2762</v>
      </c>
      <c r="E5990" s="6">
        <f>+ROUND(SuperOldData!W5990,4)</f>
        <v>64.582300000000004</v>
      </c>
      <c r="F5990">
        <f>+SuperOldData!Y5990</f>
        <v>0</v>
      </c>
      <c r="G5990" s="11">
        <f>+ROUND(SuperOldData!G5990,0)</f>
        <v>54</v>
      </c>
      <c r="H5990" s="8">
        <f>+ROUND(100*SuperOldData!M5990/SuperOldData!G5990,2)</f>
        <v>35.26</v>
      </c>
      <c r="I5990" s="8">
        <f>+ROUND(100*SuperOldData!J5990/SuperOldData!G5990,2)</f>
        <v>45.1</v>
      </c>
      <c r="J5990" s="9">
        <f>+ROUND(SuperOldData!C5990,6)</f>
        <v>41.452092</v>
      </c>
      <c r="K5990" s="9">
        <f>+ROUND(SuperOldData!D5990,6)</f>
        <v>-3.6946159999999999</v>
      </c>
    </row>
    <row r="5991" spans="1:11" x14ac:dyDescent="0.25">
      <c r="A5991" s="10" t="str">
        <f>+SuperOldData!A5991</f>
        <v>40162</v>
      </c>
      <c r="B5991" s="12" t="str">
        <f>+SuperOldData!B5991</f>
        <v>Prádena</v>
      </c>
      <c r="C5991" t="str">
        <f>+SuperOldData!F5991</f>
        <v>Segovia</v>
      </c>
      <c r="D5991" s="11">
        <f>+SuperOldData!X5991</f>
        <v>3898</v>
      </c>
      <c r="E5991" s="6">
        <f>+ROUND(SuperOldData!W5991,4)</f>
        <v>51.878999999999998</v>
      </c>
      <c r="F5991">
        <f>+SuperOldData!Y5991</f>
        <v>0</v>
      </c>
      <c r="G5991" s="11">
        <f>+ROUND(SuperOldData!G5991,0)</f>
        <v>602</v>
      </c>
      <c r="H5991" s="8">
        <f>+ROUND(100*SuperOldData!M5991/SuperOldData!G5991,2)</f>
        <v>20.329999999999998</v>
      </c>
      <c r="I5991" s="8">
        <f>+ROUND(100*SuperOldData!J5991/SuperOldData!G5991,2)</f>
        <v>45.69</v>
      </c>
      <c r="J5991" s="9">
        <f>+ROUND(SuperOldData!C5991,6)</f>
        <v>41.144306</v>
      </c>
      <c r="K5991" s="9">
        <f>+ROUND(SuperOldData!D5991,6)</f>
        <v>-3.6891479999999999</v>
      </c>
    </row>
    <row r="5992" spans="1:11" x14ac:dyDescent="0.25">
      <c r="A5992" s="10" t="str">
        <f>+SuperOldData!A5992</f>
        <v>40163</v>
      </c>
      <c r="B5992" s="12" t="str">
        <f>+SuperOldData!B5992</f>
        <v>Puebla de Pedraza</v>
      </c>
      <c r="C5992" t="str">
        <f>+SuperOldData!F5992</f>
        <v>Segovia</v>
      </c>
      <c r="D5992" s="11">
        <f>+SuperOldData!X5992</f>
        <v>509</v>
      </c>
      <c r="E5992" s="6">
        <f>+ROUND(SuperOldData!W5992,4)</f>
        <v>90.783600000000007</v>
      </c>
      <c r="F5992">
        <f>+SuperOldData!Y5992</f>
        <v>1</v>
      </c>
      <c r="G5992" s="11">
        <f>+ROUND(SuperOldData!G5992,0)</f>
        <v>62</v>
      </c>
      <c r="H5992" s="8">
        <f>+ROUND(100*SuperOldData!M5992/SuperOldData!G5992,2)</f>
        <v>1.62</v>
      </c>
      <c r="I5992" s="8">
        <f>+ROUND(100*SuperOldData!J5992/SuperOldData!G5992,2)</f>
        <v>43.83</v>
      </c>
      <c r="J5992" s="9">
        <f>+ROUND(SuperOldData!C5992,6)</f>
        <v>41.201875000000001</v>
      </c>
      <c r="K5992" s="9">
        <f>+ROUND(SuperOldData!D5992,6)</f>
        <v>-3.9102939999999999</v>
      </c>
    </row>
    <row r="5993" spans="1:11" x14ac:dyDescent="0.25">
      <c r="A5993" s="10" t="str">
        <f>+SuperOldData!A5993</f>
        <v>40164</v>
      </c>
      <c r="B5993" s="12" t="str">
        <f>+SuperOldData!B5993</f>
        <v>Rapariegos</v>
      </c>
      <c r="C5993" t="str">
        <f>+SuperOldData!F5993</f>
        <v>Segovia</v>
      </c>
      <c r="D5993" s="11">
        <f>+SuperOldData!X5993</f>
        <v>3411</v>
      </c>
      <c r="E5993" s="6">
        <f>+ROUND(SuperOldData!W5993,4)</f>
        <v>57.195700000000002</v>
      </c>
      <c r="F5993">
        <f>+SuperOldData!Y5993</f>
        <v>0</v>
      </c>
      <c r="G5993" s="11">
        <f>+ROUND(SuperOldData!G5993,0)</f>
        <v>225</v>
      </c>
      <c r="H5993" s="8">
        <f>+ROUND(100*SuperOldData!M5993/SuperOldData!G5993,2)</f>
        <v>5.16</v>
      </c>
      <c r="I5993" s="8">
        <f>+ROUND(100*SuperOldData!J5993/SuperOldData!G5993,2)</f>
        <v>47.46</v>
      </c>
      <c r="J5993" s="9">
        <f>+ROUND(SuperOldData!C5993,6)</f>
        <v>41.092190000000002</v>
      </c>
      <c r="K5993" s="9">
        <f>+ROUND(SuperOldData!D5993,6)</f>
        <v>-4.6403639999999999</v>
      </c>
    </row>
    <row r="5994" spans="1:11" x14ac:dyDescent="0.25">
      <c r="A5994" s="10" t="str">
        <f>+SuperOldData!A5994</f>
        <v>40165</v>
      </c>
      <c r="B5994" s="12" t="str">
        <f>+SuperOldData!B5994</f>
        <v>Rebollo</v>
      </c>
      <c r="C5994" t="str">
        <f>+SuperOldData!F5994</f>
        <v>Segovia</v>
      </c>
      <c r="D5994" s="11">
        <f>+SuperOldData!X5994</f>
        <v>367</v>
      </c>
      <c r="E5994" s="6">
        <f>+ROUND(SuperOldData!W5994,4)</f>
        <v>92.699600000000004</v>
      </c>
      <c r="F5994">
        <f>+SuperOldData!Y5994</f>
        <v>1</v>
      </c>
      <c r="G5994" s="11">
        <f>+ROUND(SuperOldData!G5994,0)</f>
        <v>102</v>
      </c>
      <c r="H5994" s="8">
        <f>+ROUND(100*SuperOldData!M5994/SuperOldData!G5994,2)</f>
        <v>1.96</v>
      </c>
      <c r="I5994" s="8">
        <f>+ROUND(100*SuperOldData!J5994/SuperOldData!G5994,2)</f>
        <v>44.12</v>
      </c>
      <c r="J5994" s="9">
        <f>+ROUND(SuperOldData!C5994,6)</f>
        <v>41.191411000000002</v>
      </c>
      <c r="K5994" s="9">
        <f>+ROUND(SuperOldData!D5994,6)</f>
        <v>-3.858905</v>
      </c>
    </row>
    <row r="5995" spans="1:11" x14ac:dyDescent="0.25">
      <c r="A5995" s="10" t="str">
        <f>+SuperOldData!A5995</f>
        <v>40166</v>
      </c>
      <c r="B5995" s="12" t="str">
        <f>+SuperOldData!B5995</f>
        <v>Remondo</v>
      </c>
      <c r="C5995" t="str">
        <f>+SuperOldData!F5995</f>
        <v>Segovia</v>
      </c>
      <c r="D5995" s="11">
        <f>+SuperOldData!X5995</f>
        <v>2885</v>
      </c>
      <c r="E5995" s="6">
        <f>+ROUND(SuperOldData!W5995,4)</f>
        <v>63.085299999999997</v>
      </c>
      <c r="F5995">
        <f>+SuperOldData!Y5995</f>
        <v>0</v>
      </c>
      <c r="G5995" s="11">
        <f>+ROUND(SuperOldData!G5995,0)</f>
        <v>320</v>
      </c>
      <c r="H5995" s="8">
        <f>+ROUND(100*SuperOldData!M5995/SuperOldData!G5995,2)</f>
        <v>6.99</v>
      </c>
      <c r="I5995" s="8">
        <f>+ROUND(100*SuperOldData!J5995/SuperOldData!G5995,2)</f>
        <v>50</v>
      </c>
      <c r="J5995" s="9">
        <f>+ROUND(SuperOldData!C5995,6)</f>
        <v>41.343789999999998</v>
      </c>
      <c r="K5995" s="9">
        <f>+ROUND(SuperOldData!D5995,6)</f>
        <v>-4.4864189999999997</v>
      </c>
    </row>
    <row r="5996" spans="1:11" x14ac:dyDescent="0.25">
      <c r="A5996" s="10" t="str">
        <f>+SuperOldData!A5996</f>
        <v>40168</v>
      </c>
      <c r="B5996" s="12" t="str">
        <f>+SuperOldData!B5996</f>
        <v>Riaguas de San Bartolomé</v>
      </c>
      <c r="C5996" t="str">
        <f>+SuperOldData!F5996</f>
        <v>Segovia</v>
      </c>
      <c r="D5996" s="11">
        <f>+SuperOldData!X5996</f>
        <v>25</v>
      </c>
      <c r="E5996" s="6">
        <f>+ROUND(SuperOldData!W5996,4)</f>
        <v>99.661199999999994</v>
      </c>
      <c r="F5996">
        <f>+SuperOldData!Y5996</f>
        <v>1</v>
      </c>
      <c r="G5996" s="11">
        <f>+ROUND(SuperOldData!G5996,0)</f>
        <v>36</v>
      </c>
      <c r="H5996" s="8">
        <f>+ROUND(100*SuperOldData!M5996/SuperOldData!G5996,2)</f>
        <v>0</v>
      </c>
      <c r="I5996" s="8">
        <f>+ROUND(100*SuperOldData!J5996/SuperOldData!G5996,2)</f>
        <v>46.64</v>
      </c>
      <c r="J5996" s="9">
        <f>+ROUND(SuperOldData!C5996,6)</f>
        <v>41.425372000000003</v>
      </c>
      <c r="K5996" s="9">
        <f>+ROUND(SuperOldData!D5996,6)</f>
        <v>-3.4839760000000002</v>
      </c>
    </row>
    <row r="5997" spans="1:11" x14ac:dyDescent="0.25">
      <c r="A5997" s="10" t="str">
        <f>+SuperOldData!A5997</f>
        <v>40170</v>
      </c>
      <c r="B5997" s="12" t="str">
        <f>+SuperOldData!B5997</f>
        <v>Riaza</v>
      </c>
      <c r="C5997" t="str">
        <f>+SuperOldData!F5997</f>
        <v>Segovia</v>
      </c>
      <c r="D5997" s="11">
        <f>+SuperOldData!X5997</f>
        <v>7120</v>
      </c>
      <c r="E5997" s="6">
        <f>+ROUND(SuperOldData!W5997,4)</f>
        <v>15.524900000000001</v>
      </c>
      <c r="F5997">
        <f>+SuperOldData!Y5997</f>
        <v>0</v>
      </c>
      <c r="G5997" s="11">
        <f>+ROUND(SuperOldData!G5997,0)</f>
        <v>2426</v>
      </c>
      <c r="H5997" s="8">
        <f>+ROUND(100*SuperOldData!M5997/SuperOldData!G5997,2)</f>
        <v>31.74</v>
      </c>
      <c r="I5997" s="8">
        <f>+ROUND(100*SuperOldData!J5997/SuperOldData!G5997,2)</f>
        <v>45.46</v>
      </c>
      <c r="J5997" s="9">
        <f>+ROUND(SuperOldData!C5997,6)</f>
        <v>41.298935</v>
      </c>
      <c r="K5997" s="9">
        <f>+ROUND(SuperOldData!D5997,6)</f>
        <v>-3.3959869999999999</v>
      </c>
    </row>
    <row r="5998" spans="1:11" x14ac:dyDescent="0.25">
      <c r="A5998" s="10" t="str">
        <f>+SuperOldData!A5998</f>
        <v>40171</v>
      </c>
      <c r="B5998" s="12" t="str">
        <f>+SuperOldData!B5998</f>
        <v>Ribota</v>
      </c>
      <c r="C5998" t="str">
        <f>+SuperOldData!F5998</f>
        <v>Segovia</v>
      </c>
      <c r="D5998" s="11">
        <f>+SuperOldData!X5998</f>
        <v>3102</v>
      </c>
      <c r="E5998" s="6">
        <f>+ROUND(SuperOldData!W5998,4)</f>
        <v>60.639499999999998</v>
      </c>
      <c r="F5998">
        <f>+SuperOldData!Y5998</f>
        <v>0</v>
      </c>
      <c r="G5998" s="11">
        <f>+ROUND(SuperOldData!G5998,0)</f>
        <v>43</v>
      </c>
      <c r="H5998" s="8">
        <f>+ROUND(100*SuperOldData!M5998/SuperOldData!G5998,2)</f>
        <v>16.28</v>
      </c>
      <c r="I5998" s="8">
        <f>+ROUND(100*SuperOldData!J5998/SuperOldData!G5998,2)</f>
        <v>27.91</v>
      </c>
      <c r="J5998" s="9">
        <f>+ROUND(SuperOldData!C5998,6)</f>
        <v>41.351239</v>
      </c>
      <c r="K5998" s="9">
        <f>+ROUND(SuperOldData!D5998,6)</f>
        <v>-3.4198580000000001</v>
      </c>
    </row>
    <row r="5999" spans="1:11" x14ac:dyDescent="0.25">
      <c r="A5999" s="10" t="str">
        <f>+SuperOldData!A5999</f>
        <v>40172</v>
      </c>
      <c r="B5999" s="12" t="str">
        <f>+SuperOldData!B5999</f>
        <v>Riofrío de Riaza</v>
      </c>
      <c r="C5999" t="str">
        <f>+SuperOldData!F5999</f>
        <v>Segovia</v>
      </c>
      <c r="D5999" s="11">
        <f>+SuperOldData!X5999</f>
        <v>155</v>
      </c>
      <c r="E5999" s="6">
        <f>+ROUND(SuperOldData!W5999,4)</f>
        <v>96.198899999999995</v>
      </c>
      <c r="F5999">
        <f>+SuperOldData!Y5999</f>
        <v>1</v>
      </c>
      <c r="G5999" s="11">
        <f>+ROUND(SuperOldData!G5999,0)</f>
        <v>35</v>
      </c>
      <c r="H5999" s="8">
        <f>+ROUND(100*SuperOldData!M5999/SuperOldData!G5999,2)</f>
        <v>4.43</v>
      </c>
      <c r="I5999" s="8">
        <f>+ROUND(100*SuperOldData!J5999/SuperOldData!G5999,2)</f>
        <v>37.65</v>
      </c>
      <c r="J5999" s="9">
        <f>+ROUND(SuperOldData!C5999,6)</f>
        <v>41.240043</v>
      </c>
      <c r="K5999" s="9">
        <f>+ROUND(SuperOldData!D5999,6)</f>
        <v>-3.4314849999999999</v>
      </c>
    </row>
    <row r="6000" spans="1:11" x14ac:dyDescent="0.25">
      <c r="A6000" s="10" t="str">
        <f>+SuperOldData!A6000</f>
        <v>40173</v>
      </c>
      <c r="B6000" s="12" t="str">
        <f>+SuperOldData!B6000</f>
        <v>Roda de Eresma</v>
      </c>
      <c r="C6000" t="str">
        <f>+SuperOldData!F6000</f>
        <v>Segovia</v>
      </c>
      <c r="D6000" s="11">
        <f>+SuperOldData!X6000</f>
        <v>7253</v>
      </c>
      <c r="E6000" s="6">
        <f>+ROUND(SuperOldData!W6000,4)</f>
        <v>13.8369</v>
      </c>
      <c r="F6000">
        <f>+SuperOldData!Y6000</f>
        <v>0</v>
      </c>
      <c r="G6000" s="11">
        <f>+ROUND(SuperOldData!G6000,0)</f>
        <v>211</v>
      </c>
      <c r="H6000" s="8">
        <f>+ROUND(100*SuperOldData!M6000/SuperOldData!G6000,2)</f>
        <v>16.47</v>
      </c>
      <c r="I6000" s="8">
        <f>+ROUND(100*SuperOldData!J6000/SuperOldData!G6000,2)</f>
        <v>45.74</v>
      </c>
      <c r="J6000" s="9">
        <f>+ROUND(SuperOldData!C6000,6)</f>
        <v>41.033408999999999</v>
      </c>
      <c r="K6000" s="9">
        <f>+ROUND(SuperOldData!D6000,6)</f>
        <v>-4.179856</v>
      </c>
    </row>
    <row r="6001" spans="1:11" x14ac:dyDescent="0.25">
      <c r="A6001" s="10" t="str">
        <f>+SuperOldData!A6001</f>
        <v>40174</v>
      </c>
      <c r="B6001" s="12" t="str">
        <f>+SuperOldData!B6001</f>
        <v>Sacramenia</v>
      </c>
      <c r="C6001" t="str">
        <f>+SuperOldData!F6001</f>
        <v>Segovia</v>
      </c>
      <c r="D6001" s="11">
        <f>+SuperOldData!X6001</f>
        <v>1735</v>
      </c>
      <c r="E6001" s="6">
        <f>+ROUND(SuperOldData!W6001,4)</f>
        <v>76.552499999999995</v>
      </c>
      <c r="F6001">
        <f>+SuperOldData!Y6001</f>
        <v>0</v>
      </c>
      <c r="G6001" s="11">
        <f>+ROUND(SuperOldData!G6001,0)</f>
        <v>475</v>
      </c>
      <c r="H6001" s="8">
        <f>+ROUND(100*SuperOldData!M6001/SuperOldData!G6001,2)</f>
        <v>8.36</v>
      </c>
      <c r="I6001" s="8">
        <f>+ROUND(100*SuperOldData!J6001/SuperOldData!G6001,2)</f>
        <v>47.32</v>
      </c>
      <c r="J6001" s="9">
        <f>+ROUND(SuperOldData!C6001,6)</f>
        <v>41.505671999999997</v>
      </c>
      <c r="K6001" s="9">
        <f>+ROUND(SuperOldData!D6001,6)</f>
        <v>-3.9503409999999999</v>
      </c>
    </row>
    <row r="6002" spans="1:11" x14ac:dyDescent="0.25">
      <c r="A6002" s="10" t="str">
        <f>+SuperOldData!A6002</f>
        <v>40176</v>
      </c>
      <c r="B6002" s="12" t="str">
        <f>+SuperOldData!B6002</f>
        <v>Samboal</v>
      </c>
      <c r="C6002" t="str">
        <f>+SuperOldData!F6002</f>
        <v>Segovia</v>
      </c>
      <c r="D6002" s="11">
        <f>+SuperOldData!X6002</f>
        <v>2655</v>
      </c>
      <c r="E6002" s="6">
        <f>+ROUND(SuperOldData!W6002,4)</f>
        <v>66.023899999999998</v>
      </c>
      <c r="F6002">
        <f>+SuperOldData!Y6002</f>
        <v>0</v>
      </c>
      <c r="G6002" s="11">
        <f>+ROUND(SuperOldData!G6002,0)</f>
        <v>502</v>
      </c>
      <c r="H6002" s="8">
        <f>+ROUND(100*SuperOldData!M6002/SuperOldData!G6002,2)</f>
        <v>6.89</v>
      </c>
      <c r="I6002" s="8">
        <f>+ROUND(100*SuperOldData!J6002/SuperOldData!G6002,2)</f>
        <v>45.48</v>
      </c>
      <c r="J6002" s="9">
        <f>+ROUND(SuperOldData!C6002,6)</f>
        <v>41.275542000000002</v>
      </c>
      <c r="K6002" s="9">
        <f>+ROUND(SuperOldData!D6002,6)</f>
        <v>-4.4225269999999997</v>
      </c>
    </row>
    <row r="6003" spans="1:11" x14ac:dyDescent="0.25">
      <c r="A6003" s="10" t="str">
        <f>+SuperOldData!A6003</f>
        <v>40177</v>
      </c>
      <c r="B6003" s="12" t="str">
        <f>+SuperOldData!B6003</f>
        <v>San Cristóbal de Cuéllar</v>
      </c>
      <c r="C6003" t="str">
        <f>+SuperOldData!F6003</f>
        <v>Segovia</v>
      </c>
      <c r="D6003" s="11">
        <f>+SuperOldData!X6003</f>
        <v>613</v>
      </c>
      <c r="E6003" s="6">
        <f>+ROUND(SuperOldData!W6003,4)</f>
        <v>89.4345</v>
      </c>
      <c r="F6003">
        <f>+SuperOldData!Y6003</f>
        <v>0</v>
      </c>
      <c r="G6003" s="11">
        <f>+ROUND(SuperOldData!G6003,0)</f>
        <v>187</v>
      </c>
      <c r="H6003" s="8">
        <f>+ROUND(100*SuperOldData!M6003/SuperOldData!G6003,2)</f>
        <v>5.6</v>
      </c>
      <c r="I6003" s="8">
        <f>+ROUND(100*SuperOldData!J6003/SuperOldData!G6003,2)</f>
        <v>46.83</v>
      </c>
      <c r="J6003" s="9">
        <f>+ROUND(SuperOldData!C6003,6)</f>
        <v>41.423941999999997</v>
      </c>
      <c r="K6003" s="9">
        <f>+ROUND(SuperOldData!D6003,6)</f>
        <v>-4.3939519999999996</v>
      </c>
    </row>
    <row r="6004" spans="1:11" x14ac:dyDescent="0.25">
      <c r="A6004" s="10" t="str">
        <f>+SuperOldData!A6004</f>
        <v>40178</v>
      </c>
      <c r="B6004" s="12" t="str">
        <f>+SuperOldData!B6004</f>
        <v>San Cristóbal de la Vega</v>
      </c>
      <c r="C6004" t="str">
        <f>+SuperOldData!F6004</f>
        <v>Segovia</v>
      </c>
      <c r="D6004" s="11">
        <f>+SuperOldData!X6004</f>
        <v>3646</v>
      </c>
      <c r="E6004" s="6">
        <f>+ROUND(SuperOldData!W6004,4)</f>
        <v>54.756</v>
      </c>
      <c r="F6004">
        <f>+SuperOldData!Y6004</f>
        <v>0</v>
      </c>
      <c r="G6004" s="11">
        <f>+ROUND(SuperOldData!G6004,0)</f>
        <v>128</v>
      </c>
      <c r="H6004" s="8">
        <f>+ROUND(100*SuperOldData!M6004/SuperOldData!G6004,2)</f>
        <v>3.38</v>
      </c>
      <c r="I6004" s="8">
        <f>+ROUND(100*SuperOldData!J6004/SuperOldData!G6004,2)</f>
        <v>50.13</v>
      </c>
      <c r="J6004" s="9">
        <f>+ROUND(SuperOldData!C6004,6)</f>
        <v>41.117001999999999</v>
      </c>
      <c r="K6004" s="9">
        <f>+ROUND(SuperOldData!D6004,6)</f>
        <v>-4.6258249999999999</v>
      </c>
    </row>
    <row r="6005" spans="1:11" x14ac:dyDescent="0.25">
      <c r="A6005" s="10" t="str">
        <f>+SuperOldData!A6005</f>
        <v>40179</v>
      </c>
      <c r="B6005" s="12" t="str">
        <f>+SuperOldData!B6005</f>
        <v>Sanchonuño</v>
      </c>
      <c r="C6005" t="str">
        <f>+SuperOldData!F6005</f>
        <v>Segovia</v>
      </c>
      <c r="D6005" s="11">
        <f>+SuperOldData!X6005</f>
        <v>6088</v>
      </c>
      <c r="E6005" s="6">
        <f>+ROUND(SuperOldData!W6005,4)</f>
        <v>26.897500000000001</v>
      </c>
      <c r="F6005">
        <f>+SuperOldData!Y6005</f>
        <v>0</v>
      </c>
      <c r="G6005" s="11">
        <f>+ROUND(SuperOldData!G6005,0)</f>
        <v>963</v>
      </c>
      <c r="H6005" s="8">
        <f>+ROUND(100*SuperOldData!M6005/SuperOldData!G6005,2)</f>
        <v>22.42</v>
      </c>
      <c r="I6005" s="8">
        <f>+ROUND(100*SuperOldData!J6005/SuperOldData!G6005,2)</f>
        <v>51.26</v>
      </c>
      <c r="J6005" s="9">
        <f>+ROUND(SuperOldData!C6005,6)</f>
        <v>41.323352999999997</v>
      </c>
      <c r="K6005" s="9">
        <f>+ROUND(SuperOldData!D6005,6)</f>
        <v>-4.294943</v>
      </c>
    </row>
    <row r="6006" spans="1:11" x14ac:dyDescent="0.25">
      <c r="A6006" s="10" t="str">
        <f>+SuperOldData!A6006</f>
        <v>40180</v>
      </c>
      <c r="B6006" s="12" t="str">
        <f>+SuperOldData!B6006</f>
        <v>Sangarcía</v>
      </c>
      <c r="C6006" t="str">
        <f>+SuperOldData!F6006</f>
        <v>Segovia</v>
      </c>
      <c r="D6006" s="11">
        <f>+SuperOldData!X6006</f>
        <v>2252</v>
      </c>
      <c r="E6006" s="6">
        <f>+ROUND(SuperOldData!W6006,4)</f>
        <v>70.767600000000002</v>
      </c>
      <c r="F6006">
        <f>+SuperOldData!Y6006</f>
        <v>0</v>
      </c>
      <c r="G6006" s="11">
        <f>+ROUND(SuperOldData!G6006,0)</f>
        <v>399</v>
      </c>
      <c r="H6006" s="8">
        <f>+ROUND(100*SuperOldData!M6006/SuperOldData!G6006,2)</f>
        <v>14.02</v>
      </c>
      <c r="I6006" s="8">
        <f>+ROUND(100*SuperOldData!J6006/SuperOldData!G6006,2)</f>
        <v>46.92</v>
      </c>
      <c r="J6006" s="9">
        <f>+ROUND(SuperOldData!C6006,6)</f>
        <v>40.941372999999999</v>
      </c>
      <c r="K6006" s="9">
        <f>+ROUND(SuperOldData!D6006,6)</f>
        <v>-4.4311369999999997</v>
      </c>
    </row>
    <row r="6007" spans="1:11" x14ac:dyDescent="0.25">
      <c r="A6007" s="10" t="str">
        <f>+SuperOldData!A6007</f>
        <v>40181</v>
      </c>
      <c r="B6007" s="12" t="str">
        <f>+SuperOldData!B6007</f>
        <v>Real Sitio de San Ildefonso</v>
      </c>
      <c r="C6007" t="str">
        <f>+SuperOldData!F6007</f>
        <v>Segovia</v>
      </c>
      <c r="D6007" s="11">
        <f>+SuperOldData!X6007</f>
        <v>6890</v>
      </c>
      <c r="E6007" s="6">
        <f>+ROUND(SuperOldData!W6007,4)</f>
        <v>18.186299999999999</v>
      </c>
      <c r="F6007">
        <f>+SuperOldData!Y6007</f>
        <v>0</v>
      </c>
      <c r="G6007" s="11">
        <f>+ROUND(SuperOldData!G6007,0)</f>
        <v>5619</v>
      </c>
      <c r="H6007" s="8">
        <f>+ROUND(100*SuperOldData!M6007/SuperOldData!G6007,2)</f>
        <v>6.9</v>
      </c>
      <c r="I6007" s="8">
        <f>+ROUND(100*SuperOldData!J6007/SuperOldData!G6007,2)</f>
        <v>50.27</v>
      </c>
      <c r="J6007" s="9">
        <f>+ROUND(SuperOldData!C6007,6)</f>
        <v>40.851570000000002</v>
      </c>
      <c r="K6007" s="9">
        <f>+ROUND(SuperOldData!D6007,6)</f>
        <v>-4.0237230000000004</v>
      </c>
    </row>
    <row r="6008" spans="1:11" x14ac:dyDescent="0.25">
      <c r="A6008" s="10" t="str">
        <f>+SuperOldData!A6008</f>
        <v>40182</v>
      </c>
      <c r="B6008" s="12" t="str">
        <f>+SuperOldData!B6008</f>
        <v>San Martín y Mudrián</v>
      </c>
      <c r="C6008" t="str">
        <f>+SuperOldData!F6008</f>
        <v>Segovia</v>
      </c>
      <c r="D6008" s="11">
        <f>+SuperOldData!X6008</f>
        <v>3306</v>
      </c>
      <c r="E6008" s="6">
        <f>+ROUND(SuperOldData!W6008,4)</f>
        <v>58.3292</v>
      </c>
      <c r="F6008">
        <f>+SuperOldData!Y6008</f>
        <v>0</v>
      </c>
      <c r="G6008" s="11">
        <f>+ROUND(SuperOldData!G6008,0)</f>
        <v>281</v>
      </c>
      <c r="H6008" s="8">
        <f>+ROUND(100*SuperOldData!M6008/SuperOldData!G6008,2)</f>
        <v>18.399999999999999</v>
      </c>
      <c r="I6008" s="8">
        <f>+ROUND(100*SuperOldData!J6008/SuperOldData!G6008,2)</f>
        <v>51.23</v>
      </c>
      <c r="J6008" s="9">
        <f>+ROUND(SuperOldData!C6008,6)</f>
        <v>41.222641000000003</v>
      </c>
      <c r="K6008" s="9">
        <f>+ROUND(SuperOldData!D6008,6)</f>
        <v>-4.3436440000000003</v>
      </c>
    </row>
    <row r="6009" spans="1:11" x14ac:dyDescent="0.25">
      <c r="A6009" s="10" t="str">
        <f>+SuperOldData!A6009</f>
        <v>40183</v>
      </c>
      <c r="B6009" s="12" t="str">
        <f>+SuperOldData!B6009</f>
        <v>San Miguel de Bernuy</v>
      </c>
      <c r="C6009" t="str">
        <f>+SuperOldData!F6009</f>
        <v>Segovia</v>
      </c>
      <c r="D6009" s="11">
        <f>+SuperOldData!X6009</f>
        <v>778</v>
      </c>
      <c r="E6009" s="6">
        <f>+ROUND(SuperOldData!W6009,4)</f>
        <v>87.524600000000007</v>
      </c>
      <c r="F6009">
        <f>+SuperOldData!Y6009</f>
        <v>0</v>
      </c>
      <c r="G6009" s="11">
        <f>+ROUND(SuperOldData!G6009,0)</f>
        <v>166</v>
      </c>
      <c r="H6009" s="8">
        <f>+ROUND(100*SuperOldData!M6009/SuperOldData!G6009,2)</f>
        <v>6.12</v>
      </c>
      <c r="I6009" s="8">
        <f>+ROUND(100*SuperOldData!J6009/SuperOldData!G6009,2)</f>
        <v>50.55</v>
      </c>
      <c r="J6009" s="9">
        <f>+ROUND(SuperOldData!C6009,6)</f>
        <v>41.39414</v>
      </c>
      <c r="K6009" s="9">
        <f>+ROUND(SuperOldData!D6009,6)</f>
        <v>-3.9489489999999998</v>
      </c>
    </row>
    <row r="6010" spans="1:11" x14ac:dyDescent="0.25">
      <c r="A6010" s="10" t="str">
        <f>+SuperOldData!A6010</f>
        <v>40184</v>
      </c>
      <c r="B6010" s="12" t="str">
        <f>+SuperOldData!B6010</f>
        <v>San Pedro de Gaíllos</v>
      </c>
      <c r="C6010" t="str">
        <f>+SuperOldData!F6010</f>
        <v>Segovia</v>
      </c>
      <c r="D6010" s="11">
        <f>+SuperOldData!X6010</f>
        <v>1924</v>
      </c>
      <c r="E6010" s="6">
        <f>+ROUND(SuperOldData!W6010,4)</f>
        <v>74.494799999999998</v>
      </c>
      <c r="F6010">
        <f>+SuperOldData!Y6010</f>
        <v>0</v>
      </c>
      <c r="G6010" s="11">
        <f>+ROUND(SuperOldData!G6010,0)</f>
        <v>333</v>
      </c>
      <c r="H6010" s="8">
        <f>+ROUND(100*SuperOldData!M6010/SuperOldData!G6010,2)</f>
        <v>8.1999999999999993</v>
      </c>
      <c r="I6010" s="8">
        <f>+ROUND(100*SuperOldData!J6010/SuperOldData!G6010,2)</f>
        <v>47.34</v>
      </c>
      <c r="J6010" s="9">
        <f>+ROUND(SuperOldData!C6010,6)</f>
        <v>41.224865999999999</v>
      </c>
      <c r="K6010" s="9">
        <f>+ROUND(SuperOldData!D6010,6)</f>
        <v>-3.8184819999999999</v>
      </c>
    </row>
    <row r="6011" spans="1:11" x14ac:dyDescent="0.25">
      <c r="A6011" s="10" t="str">
        <f>+SuperOldData!A6011</f>
        <v>40185</v>
      </c>
      <c r="B6011" s="12" t="str">
        <f>+SuperOldData!B6011</f>
        <v>Santa María la Real de Nieva</v>
      </c>
      <c r="C6011" t="str">
        <f>+SuperOldData!F6011</f>
        <v>Segovia</v>
      </c>
      <c r="D6011" s="11">
        <f>+SuperOldData!X6011</f>
        <v>1840</v>
      </c>
      <c r="E6011" s="6">
        <f>+ROUND(SuperOldData!W6011,4)</f>
        <v>75.394300000000001</v>
      </c>
      <c r="F6011">
        <f>+SuperOldData!Y6011</f>
        <v>0</v>
      </c>
      <c r="G6011" s="11">
        <f>+ROUND(SuperOldData!G6011,0)</f>
        <v>1114</v>
      </c>
      <c r="H6011" s="8">
        <f>+ROUND(100*SuperOldData!M6011/SuperOldData!G6011,2)</f>
        <v>9.51</v>
      </c>
      <c r="I6011" s="8">
        <f>+ROUND(100*SuperOldData!J6011/SuperOldData!G6011,2)</f>
        <v>46.49</v>
      </c>
      <c r="J6011" s="9">
        <f>+ROUND(SuperOldData!C6011,6)</f>
        <v>41.013601999999999</v>
      </c>
      <c r="K6011" s="9">
        <f>+ROUND(SuperOldData!D6011,6)</f>
        <v>-4.4187960000000004</v>
      </c>
    </row>
    <row r="6012" spans="1:11" x14ac:dyDescent="0.25">
      <c r="A6012" s="10" t="str">
        <f>+SuperOldData!A6012</f>
        <v>40186</v>
      </c>
      <c r="B6012" s="12" t="str">
        <f>+SuperOldData!B6012</f>
        <v>Santa Marta del Cerro</v>
      </c>
      <c r="C6012" t="str">
        <f>+SuperOldData!F6012</f>
        <v>Segovia</v>
      </c>
      <c r="D6012" s="11">
        <f>+SuperOldData!X6012</f>
        <v>219</v>
      </c>
      <c r="E6012" s="6">
        <f>+ROUND(SuperOldData!W6012,4)</f>
        <v>94.966700000000003</v>
      </c>
      <c r="F6012">
        <f>+SuperOldData!Y6012</f>
        <v>1</v>
      </c>
      <c r="G6012" s="11">
        <f>+ROUND(SuperOldData!G6012,0)</f>
        <v>46</v>
      </c>
      <c r="H6012" s="8">
        <f>+ROUND(100*SuperOldData!M6012/SuperOldData!G6012,2)</f>
        <v>2.95</v>
      </c>
      <c r="I6012" s="8">
        <f>+ROUND(100*SuperOldData!J6012/SuperOldData!G6012,2)</f>
        <v>51.29</v>
      </c>
      <c r="J6012" s="9">
        <f>+ROUND(SuperOldData!C6012,6)</f>
        <v>41.213616999999999</v>
      </c>
      <c r="K6012" s="9">
        <f>+ROUND(SuperOldData!D6012,6)</f>
        <v>-3.6860539999999999</v>
      </c>
    </row>
    <row r="6013" spans="1:11" x14ac:dyDescent="0.25">
      <c r="A6013" s="10" t="str">
        <f>+SuperOldData!A6013</f>
        <v>40188</v>
      </c>
      <c r="B6013" s="12" t="str">
        <f>+SuperOldData!B6013</f>
        <v>Santiuste de Pedraza</v>
      </c>
      <c r="C6013" t="str">
        <f>+SuperOldData!F6013</f>
        <v>Segovia</v>
      </c>
      <c r="D6013" s="11">
        <f>+SuperOldData!X6013</f>
        <v>418</v>
      </c>
      <c r="E6013" s="6">
        <f>+ROUND(SuperOldData!W6013,4)</f>
        <v>91.935699999999997</v>
      </c>
      <c r="F6013">
        <f>+SuperOldData!Y6013</f>
        <v>1</v>
      </c>
      <c r="G6013" s="11">
        <f>+ROUND(SuperOldData!G6013,0)</f>
        <v>121</v>
      </c>
      <c r="H6013" s="8">
        <f>+ROUND(100*SuperOldData!M6013/SuperOldData!G6013,2)</f>
        <v>6.61</v>
      </c>
      <c r="I6013" s="8">
        <f>+ROUND(100*SuperOldData!J6013/SuperOldData!G6013,2)</f>
        <v>40.5</v>
      </c>
      <c r="J6013" s="9">
        <f>+ROUND(SuperOldData!C6013,6)</f>
        <v>41.096041999999997</v>
      </c>
      <c r="K6013" s="9">
        <f>+ROUND(SuperOldData!D6013,6)</f>
        <v>-3.8741249999999998</v>
      </c>
    </row>
    <row r="6014" spans="1:11" x14ac:dyDescent="0.25">
      <c r="A6014" s="10" t="str">
        <f>+SuperOldData!A6014</f>
        <v>40189</v>
      </c>
      <c r="B6014" s="12" t="str">
        <f>+SuperOldData!B6014</f>
        <v>Santiuste de San Juan Bautista</v>
      </c>
      <c r="C6014" t="str">
        <f>+SuperOldData!F6014</f>
        <v>Segovia</v>
      </c>
      <c r="D6014" s="11">
        <f>+SuperOldData!X6014</f>
        <v>3164</v>
      </c>
      <c r="E6014" s="6">
        <f>+ROUND(SuperOldData!W6014,4)</f>
        <v>59.9803</v>
      </c>
      <c r="F6014">
        <f>+SuperOldData!Y6014</f>
        <v>0</v>
      </c>
      <c r="G6014" s="11">
        <f>+ROUND(SuperOldData!G6014,0)</f>
        <v>637</v>
      </c>
      <c r="H6014" s="8">
        <f>+ROUND(100*SuperOldData!M6014/SuperOldData!G6014,2)</f>
        <v>4.7300000000000004</v>
      </c>
      <c r="I6014" s="8">
        <f>+ROUND(100*SuperOldData!J6014/SuperOldData!G6014,2)</f>
        <v>46.53</v>
      </c>
      <c r="J6014" s="9">
        <f>+ROUND(SuperOldData!C6014,6)</f>
        <v>41.159621000000001</v>
      </c>
      <c r="K6014" s="9">
        <f>+ROUND(SuperOldData!D6014,6)</f>
        <v>-4.5747710000000001</v>
      </c>
    </row>
    <row r="6015" spans="1:11" x14ac:dyDescent="0.25">
      <c r="A6015" s="10" t="str">
        <f>+SuperOldData!A6015</f>
        <v>40190</v>
      </c>
      <c r="B6015" s="12" t="str">
        <f>+SuperOldData!B6015</f>
        <v>Santo Domingo de Pirón</v>
      </c>
      <c r="C6015" t="str">
        <f>+SuperOldData!F6015</f>
        <v>Segovia</v>
      </c>
      <c r="D6015" s="11">
        <f>+SuperOldData!X6015</f>
        <v>4963</v>
      </c>
      <c r="E6015" s="6">
        <f>+ROUND(SuperOldData!W6015,4)</f>
        <v>39.650100000000002</v>
      </c>
      <c r="F6015">
        <f>+SuperOldData!Y6015</f>
        <v>0</v>
      </c>
      <c r="G6015" s="11">
        <f>+ROUND(SuperOldData!G6015,0)</f>
        <v>61</v>
      </c>
      <c r="H6015" s="8">
        <f>+ROUND(100*SuperOldData!M6015/SuperOldData!G6015,2)</f>
        <v>6.56</v>
      </c>
      <c r="I6015" s="8">
        <f>+ROUND(100*SuperOldData!J6015/SuperOldData!G6015,2)</f>
        <v>49.19</v>
      </c>
      <c r="J6015" s="9">
        <f>+ROUND(SuperOldData!C6015,6)</f>
        <v>41.010741000000003</v>
      </c>
      <c r="K6015" s="9">
        <f>+ROUND(SuperOldData!D6015,6)</f>
        <v>-3.9589180000000002</v>
      </c>
    </row>
    <row r="6016" spans="1:11" x14ac:dyDescent="0.25">
      <c r="A6016" s="10" t="str">
        <f>+SuperOldData!A6016</f>
        <v>40191</v>
      </c>
      <c r="B6016" s="12" t="str">
        <f>+SuperOldData!B6016</f>
        <v>Santo Tomé del Puerto</v>
      </c>
      <c r="C6016" t="str">
        <f>+SuperOldData!F6016</f>
        <v>Segovia</v>
      </c>
      <c r="D6016" s="11">
        <f>+SuperOldData!X6016</f>
        <v>3744</v>
      </c>
      <c r="E6016" s="6">
        <f>+ROUND(SuperOldData!W6016,4)</f>
        <v>53.653300000000002</v>
      </c>
      <c r="F6016">
        <f>+SuperOldData!Y6016</f>
        <v>0</v>
      </c>
      <c r="G6016" s="11">
        <f>+ROUND(SuperOldData!G6016,0)</f>
        <v>327</v>
      </c>
      <c r="H6016" s="8">
        <f>+ROUND(100*SuperOldData!M6016/SuperOldData!G6016,2)</f>
        <v>11.73</v>
      </c>
      <c r="I6016" s="8">
        <f>+ROUND(100*SuperOldData!J6016/SuperOldData!G6016,2)</f>
        <v>45.28</v>
      </c>
      <c r="J6016" s="9">
        <f>+ROUND(SuperOldData!C6016,6)</f>
        <v>41.182242000000002</v>
      </c>
      <c r="K6016" s="9">
        <f>+ROUND(SuperOldData!D6016,6)</f>
        <v>-3.5892719999999998</v>
      </c>
    </row>
    <row r="6017" spans="1:11" x14ac:dyDescent="0.25">
      <c r="A6017" s="10" t="str">
        <f>+SuperOldData!A6017</f>
        <v>40192</v>
      </c>
      <c r="B6017" s="12" t="str">
        <f>+SuperOldData!B6017</f>
        <v>Sauquillo de Cabezas</v>
      </c>
      <c r="C6017" t="str">
        <f>+SuperOldData!F6017</f>
        <v>Segovia</v>
      </c>
      <c r="D6017" s="11">
        <f>+SuperOldData!X6017</f>
        <v>1986</v>
      </c>
      <c r="E6017" s="6">
        <f>+ROUND(SuperOldData!W6017,4)</f>
        <v>73.761700000000005</v>
      </c>
      <c r="F6017">
        <f>+SuperOldData!Y6017</f>
        <v>0</v>
      </c>
      <c r="G6017" s="11">
        <f>+ROUND(SuperOldData!G6017,0)</f>
        <v>213</v>
      </c>
      <c r="H6017" s="8">
        <f>+ROUND(100*SuperOldData!M6017/SuperOldData!G6017,2)</f>
        <v>2.82</v>
      </c>
      <c r="I6017" s="8">
        <f>+ROUND(100*SuperOldData!J6017/SuperOldData!G6017,2)</f>
        <v>45.91</v>
      </c>
      <c r="J6017" s="9">
        <f>+ROUND(SuperOldData!C6017,6)</f>
        <v>41.192923999999998</v>
      </c>
      <c r="K6017" s="9">
        <f>+ROUND(SuperOldData!D6017,6)</f>
        <v>-4.062983</v>
      </c>
    </row>
    <row r="6018" spans="1:11" x14ac:dyDescent="0.25">
      <c r="A6018" s="10" t="str">
        <f>+SuperOldData!A6018</f>
        <v>40193</v>
      </c>
      <c r="B6018" s="12" t="str">
        <f>+SuperOldData!B6018</f>
        <v>Sebúlcor</v>
      </c>
      <c r="C6018" t="str">
        <f>+SuperOldData!F6018</f>
        <v>Segovia</v>
      </c>
      <c r="D6018" s="11">
        <f>+SuperOldData!X6018</f>
        <v>3900</v>
      </c>
      <c r="E6018" s="6">
        <f>+ROUND(SuperOldData!W6018,4)</f>
        <v>51.860500000000002</v>
      </c>
      <c r="F6018">
        <f>+SuperOldData!Y6018</f>
        <v>0</v>
      </c>
      <c r="G6018" s="11">
        <f>+ROUND(SuperOldData!G6018,0)</f>
        <v>277</v>
      </c>
      <c r="H6018" s="8">
        <f>+ROUND(100*SuperOldData!M6018/SuperOldData!G6018,2)</f>
        <v>3.81</v>
      </c>
      <c r="I6018" s="8">
        <f>+ROUND(100*SuperOldData!J6018/SuperOldData!G6018,2)</f>
        <v>47.44</v>
      </c>
      <c r="J6018" s="9">
        <f>+ROUND(SuperOldData!C6018,6)</f>
        <v>41.283721999999997</v>
      </c>
      <c r="K6018" s="9">
        <f>+ROUND(SuperOldData!D6018,6)</f>
        <v>-3.8743889999999999</v>
      </c>
    </row>
    <row r="6019" spans="1:11" x14ac:dyDescent="0.25">
      <c r="A6019" s="10" t="str">
        <f>+SuperOldData!A6019</f>
        <v>40194</v>
      </c>
      <c r="B6019" s="12" t="str">
        <f>+SuperOldData!B6019</f>
        <v>Segovia</v>
      </c>
      <c r="C6019" t="str">
        <f>+SuperOldData!F6019</f>
        <v>Segovia</v>
      </c>
      <c r="D6019" s="11">
        <f>+SuperOldData!X6019</f>
        <v>5814</v>
      </c>
      <c r="E6019" s="6">
        <f>+ROUND(SuperOldData!W6019,4)</f>
        <v>30.002500000000001</v>
      </c>
      <c r="F6019">
        <f>+SuperOldData!Y6019</f>
        <v>0</v>
      </c>
      <c r="G6019" s="11">
        <f>+ROUND(SuperOldData!G6019,0)</f>
        <v>54945</v>
      </c>
      <c r="H6019" s="8">
        <f>+ROUND(100*SuperOldData!M6019/SuperOldData!G6019,2)</f>
        <v>13.03</v>
      </c>
      <c r="I6019" s="8">
        <f>+ROUND(100*SuperOldData!J6019/SuperOldData!G6019,2)</f>
        <v>51.98</v>
      </c>
      <c r="J6019" s="9">
        <f>+ROUND(SuperOldData!C6019,6)</f>
        <v>40.902434999999997</v>
      </c>
      <c r="K6019" s="9">
        <f>+ROUND(SuperOldData!D6019,6)</f>
        <v>-4.1688169999999998</v>
      </c>
    </row>
    <row r="6020" spans="1:11" x14ac:dyDescent="0.25">
      <c r="A6020" s="10" t="str">
        <f>+SuperOldData!A6020</f>
        <v>40195</v>
      </c>
      <c r="B6020" s="12" t="str">
        <f>+SuperOldData!B6020</f>
        <v>Sepúlveda</v>
      </c>
      <c r="C6020" t="str">
        <f>+SuperOldData!F6020</f>
        <v>Segovia</v>
      </c>
      <c r="D6020" s="11">
        <f>+SuperOldData!X6020</f>
        <v>3794</v>
      </c>
      <c r="E6020" s="6">
        <f>+ROUND(SuperOldData!W6020,4)</f>
        <v>53.160400000000003</v>
      </c>
      <c r="F6020">
        <f>+SuperOldData!Y6020</f>
        <v>0</v>
      </c>
      <c r="G6020" s="11">
        <f>+ROUND(SuperOldData!G6020,0)</f>
        <v>1223</v>
      </c>
      <c r="H6020" s="8">
        <f>+ROUND(100*SuperOldData!M6020/SuperOldData!G6020,2)</f>
        <v>11.71</v>
      </c>
      <c r="I6020" s="8">
        <f>+ROUND(100*SuperOldData!J6020/SuperOldData!G6020,2)</f>
        <v>49.26</v>
      </c>
      <c r="J6020" s="9">
        <f>+ROUND(SuperOldData!C6020,6)</f>
        <v>41.294947000000001</v>
      </c>
      <c r="K6020" s="9">
        <f>+ROUND(SuperOldData!D6020,6)</f>
        <v>-3.7714940000000001</v>
      </c>
    </row>
    <row r="6021" spans="1:11" x14ac:dyDescent="0.25">
      <c r="A6021" s="10" t="str">
        <f>+SuperOldData!A6021</f>
        <v>40196</v>
      </c>
      <c r="B6021" s="12" t="str">
        <f>+SuperOldData!B6021</f>
        <v>Sequera de Fresno</v>
      </c>
      <c r="C6021" t="str">
        <f>+SuperOldData!F6021</f>
        <v>Segovia</v>
      </c>
      <c r="D6021" s="11">
        <f>+SuperOldData!X6021</f>
        <v>5540</v>
      </c>
      <c r="E6021" s="6">
        <f>+ROUND(SuperOldData!W6021,4)</f>
        <v>32.836399999999998</v>
      </c>
      <c r="F6021">
        <f>+SuperOldData!Y6021</f>
        <v>0</v>
      </c>
      <c r="G6021" s="11">
        <f>+ROUND(SuperOldData!G6021,0)</f>
        <v>52</v>
      </c>
      <c r="H6021" s="8">
        <f>+ROUND(100*SuperOldData!M6021/SuperOldData!G6021,2)</f>
        <v>17.309999999999999</v>
      </c>
      <c r="I6021" s="8">
        <f>+ROUND(100*SuperOldData!J6021/SuperOldData!G6021,2)</f>
        <v>46.15</v>
      </c>
      <c r="J6021" s="9">
        <f>+ROUND(SuperOldData!C6021,6)</f>
        <v>41.361775000000002</v>
      </c>
      <c r="K6021" s="9">
        <f>+ROUND(SuperOldData!D6021,6)</f>
        <v>-3.5524849999999999</v>
      </c>
    </row>
    <row r="6022" spans="1:11" x14ac:dyDescent="0.25">
      <c r="A6022" s="10" t="str">
        <f>+SuperOldData!A6022</f>
        <v>40198</v>
      </c>
      <c r="B6022" s="12" t="str">
        <f>+SuperOldData!B6022</f>
        <v>Sotillo</v>
      </c>
      <c r="C6022" t="str">
        <f>+SuperOldData!F6022</f>
        <v>Segovia</v>
      </c>
      <c r="D6022" s="11">
        <f>+SuperOldData!X6022</f>
        <v>1595</v>
      </c>
      <c r="E6022" s="6">
        <f>+ROUND(SuperOldData!W6022,4)</f>
        <v>77.950999999999993</v>
      </c>
      <c r="F6022">
        <f>+SuperOldData!Y6022</f>
        <v>0</v>
      </c>
      <c r="G6022" s="11">
        <f>+ROUND(SuperOldData!G6022,0)</f>
        <v>33</v>
      </c>
      <c r="H6022" s="8">
        <f>+ROUND(100*SuperOldData!M6022/SuperOldData!G6022,2)</f>
        <v>6.02</v>
      </c>
      <c r="I6022" s="8">
        <f>+ROUND(100*SuperOldData!J6022/SuperOldData!G6022,2)</f>
        <v>42.8</v>
      </c>
      <c r="J6022" s="9">
        <f>+ROUND(SuperOldData!C6022,6)</f>
        <v>41.260672999999997</v>
      </c>
      <c r="K6022" s="9">
        <f>+ROUND(SuperOldData!D6022,6)</f>
        <v>-3.6463320000000001</v>
      </c>
    </row>
    <row r="6023" spans="1:11" x14ac:dyDescent="0.25">
      <c r="A6023" s="10" t="str">
        <f>+SuperOldData!A6023</f>
        <v>40199</v>
      </c>
      <c r="B6023" s="12" t="str">
        <f>+SuperOldData!B6023</f>
        <v>Sotosalbos</v>
      </c>
      <c r="C6023" t="str">
        <f>+SuperOldData!F6023</f>
        <v>Segovia</v>
      </c>
      <c r="D6023" s="11">
        <f>+SuperOldData!X6023</f>
        <v>3856</v>
      </c>
      <c r="E6023" s="6">
        <f>+ROUND(SuperOldData!W6023,4)</f>
        <v>52.316400000000002</v>
      </c>
      <c r="F6023">
        <f>+SuperOldData!Y6023</f>
        <v>0</v>
      </c>
      <c r="G6023" s="11">
        <f>+ROUND(SuperOldData!G6023,0)</f>
        <v>133</v>
      </c>
      <c r="H6023" s="8">
        <f>+ROUND(100*SuperOldData!M6023/SuperOldData!G6023,2)</f>
        <v>3.01</v>
      </c>
      <c r="I6023" s="8">
        <f>+ROUND(100*SuperOldData!J6023/SuperOldData!G6023,2)</f>
        <v>45.86</v>
      </c>
      <c r="J6023" s="9">
        <f>+ROUND(SuperOldData!C6023,6)</f>
        <v>41.017144000000002</v>
      </c>
      <c r="K6023" s="9">
        <f>+ROUND(SuperOldData!D6023,6)</f>
        <v>-3.9311150000000001</v>
      </c>
    </row>
    <row r="6024" spans="1:11" x14ac:dyDescent="0.25">
      <c r="A6024" s="10" t="str">
        <f>+SuperOldData!A6024</f>
        <v>40200</v>
      </c>
      <c r="B6024" s="12" t="str">
        <f>+SuperOldData!B6024</f>
        <v>Tabanera la Luenga</v>
      </c>
      <c r="C6024" t="str">
        <f>+SuperOldData!F6024</f>
        <v>Segovia</v>
      </c>
      <c r="D6024" s="11">
        <f>+SuperOldData!X6024</f>
        <v>3374</v>
      </c>
      <c r="E6024" s="6">
        <f>+ROUND(SuperOldData!W6024,4)</f>
        <v>57.633099999999999</v>
      </c>
      <c r="F6024">
        <f>+SuperOldData!Y6024</f>
        <v>0</v>
      </c>
      <c r="G6024" s="11">
        <f>+ROUND(SuperOldData!G6024,0)</f>
        <v>74</v>
      </c>
      <c r="H6024" s="8">
        <f>+ROUND(100*SuperOldData!M6024/SuperOldData!G6024,2)</f>
        <v>27.33</v>
      </c>
      <c r="I6024" s="8">
        <f>+ROUND(100*SuperOldData!J6024/SuperOldData!G6024,2)</f>
        <v>54.04</v>
      </c>
      <c r="J6024" s="9">
        <f>+ROUND(SuperOldData!C6024,6)</f>
        <v>41.097783</v>
      </c>
      <c r="K6024" s="9">
        <f>+ROUND(SuperOldData!D6024,6)</f>
        <v>-4.2430409999999998</v>
      </c>
    </row>
    <row r="6025" spans="1:11" x14ac:dyDescent="0.25">
      <c r="A6025" s="10" t="str">
        <f>+SuperOldData!A6025</f>
        <v>40201</v>
      </c>
      <c r="B6025" s="12" t="str">
        <f>+SuperOldData!B6025</f>
        <v>Tolocirio</v>
      </c>
      <c r="C6025" t="str">
        <f>+SuperOldData!F6025</f>
        <v>Segovia</v>
      </c>
      <c r="D6025" s="11">
        <f>+SuperOldData!X6025</f>
        <v>1364</v>
      </c>
      <c r="E6025" s="6">
        <f>+ROUND(SuperOldData!W6025,4)</f>
        <v>80.624700000000004</v>
      </c>
      <c r="F6025">
        <f>+SuperOldData!Y6025</f>
        <v>0</v>
      </c>
      <c r="G6025" s="11">
        <f>+ROUND(SuperOldData!G6025,0)</f>
        <v>59</v>
      </c>
      <c r="H6025" s="8">
        <f>+ROUND(100*SuperOldData!M6025/SuperOldData!G6025,2)</f>
        <v>3.39</v>
      </c>
      <c r="I6025" s="8">
        <f>+ROUND(100*SuperOldData!J6025/SuperOldData!G6025,2)</f>
        <v>55.93</v>
      </c>
      <c r="J6025" s="9">
        <f>+ROUND(SuperOldData!C6025,6)</f>
        <v>41.136363000000003</v>
      </c>
      <c r="K6025" s="9">
        <f>+ROUND(SuperOldData!D6025,6)</f>
        <v>-4.6278139999999999</v>
      </c>
    </row>
    <row r="6026" spans="1:11" x14ac:dyDescent="0.25">
      <c r="A6026" s="10" t="str">
        <f>+SuperOldData!A6026</f>
        <v>40202</v>
      </c>
      <c r="B6026" s="12" t="str">
        <f>+SuperOldData!B6026</f>
        <v>Torreadrada</v>
      </c>
      <c r="C6026" t="str">
        <f>+SuperOldData!F6026</f>
        <v>Segovia</v>
      </c>
      <c r="D6026" s="11">
        <f>+SuperOldData!X6026</f>
        <v>1374</v>
      </c>
      <c r="E6026" s="6">
        <f>+ROUND(SuperOldData!W6026,4)</f>
        <v>80.538399999999996</v>
      </c>
      <c r="F6026">
        <f>+SuperOldData!Y6026</f>
        <v>0</v>
      </c>
      <c r="G6026" s="11">
        <f>+ROUND(SuperOldData!G6026,0)</f>
        <v>90</v>
      </c>
      <c r="H6026" s="8">
        <f>+ROUND(100*SuperOldData!M6026/SuperOldData!G6026,2)</f>
        <v>12.22</v>
      </c>
      <c r="I6026" s="8">
        <f>+ROUND(100*SuperOldData!J6026/SuperOldData!G6026,2)</f>
        <v>56.67</v>
      </c>
      <c r="J6026" s="9">
        <f>+ROUND(SuperOldData!C6026,6)</f>
        <v>41.459283999999997</v>
      </c>
      <c r="K6026" s="9">
        <f>+ROUND(SuperOldData!D6026,6)</f>
        <v>-3.8360669999999999</v>
      </c>
    </row>
    <row r="6027" spans="1:11" x14ac:dyDescent="0.25">
      <c r="A6027" s="10" t="str">
        <f>+SuperOldData!A6027</f>
        <v>40203</v>
      </c>
      <c r="B6027" s="12" t="str">
        <f>+SuperOldData!B6027</f>
        <v>Torrecaballeros</v>
      </c>
      <c r="C6027" t="str">
        <f>+SuperOldData!F6027</f>
        <v>Segovia</v>
      </c>
      <c r="D6027" s="11">
        <f>+SuperOldData!X6027</f>
        <v>8037</v>
      </c>
      <c r="E6027" s="6">
        <f>+ROUND(SuperOldData!W6027,4)</f>
        <v>2.5874999999999999</v>
      </c>
      <c r="F6027">
        <f>+SuperOldData!Y6027</f>
        <v>0</v>
      </c>
      <c r="G6027" s="11">
        <f>+ROUND(SuperOldData!G6027,0)</f>
        <v>1257</v>
      </c>
      <c r="H6027" s="8">
        <f>+ROUND(100*SuperOldData!M6027/SuperOldData!G6027,2)</f>
        <v>13.95</v>
      </c>
      <c r="I6027" s="8">
        <f>+ROUND(100*SuperOldData!J6027/SuperOldData!G6027,2)</f>
        <v>49.67</v>
      </c>
      <c r="J6027" s="9">
        <f>+ROUND(SuperOldData!C6027,6)</f>
        <v>40.980305000000001</v>
      </c>
      <c r="K6027" s="9">
        <f>+ROUND(SuperOldData!D6027,6)</f>
        <v>-3.9880010000000001</v>
      </c>
    </row>
    <row r="6028" spans="1:11" x14ac:dyDescent="0.25">
      <c r="A6028" s="10" t="str">
        <f>+SuperOldData!A6028</f>
        <v>40204</v>
      </c>
      <c r="B6028" s="12" t="str">
        <f>+SuperOldData!B6028</f>
        <v>Torrecilla del Pinar</v>
      </c>
      <c r="C6028" t="str">
        <f>+SuperOldData!F6028</f>
        <v>Segovia</v>
      </c>
      <c r="D6028" s="11">
        <f>+SuperOldData!X6028</f>
        <v>828</v>
      </c>
      <c r="E6028" s="6">
        <f>+ROUND(SuperOldData!W6028,4)</f>
        <v>86.883899999999997</v>
      </c>
      <c r="F6028">
        <f>+SuperOldData!Y6028</f>
        <v>0</v>
      </c>
      <c r="G6028" s="11">
        <f>+ROUND(SuperOldData!G6028,0)</f>
        <v>214</v>
      </c>
      <c r="H6028" s="8">
        <f>+ROUND(100*SuperOldData!M6028/SuperOldData!G6028,2)</f>
        <v>9.07</v>
      </c>
      <c r="I6028" s="8">
        <f>+ROUND(100*SuperOldData!J6028/SuperOldData!G6028,2)</f>
        <v>47.44</v>
      </c>
      <c r="J6028" s="9">
        <f>+ROUND(SuperOldData!C6028,6)</f>
        <v>41.365583000000001</v>
      </c>
      <c r="K6028" s="9">
        <f>+ROUND(SuperOldData!D6028,6)</f>
        <v>-4.0487650000000004</v>
      </c>
    </row>
    <row r="6029" spans="1:11" x14ac:dyDescent="0.25">
      <c r="A6029" s="10" t="str">
        <f>+SuperOldData!A6029</f>
        <v>40205</v>
      </c>
      <c r="B6029" s="12" t="str">
        <f>+SuperOldData!B6029</f>
        <v>Torreiglesias</v>
      </c>
      <c r="C6029" t="str">
        <f>+SuperOldData!F6029</f>
        <v>Segovia</v>
      </c>
      <c r="D6029" s="11">
        <f>+SuperOldData!X6029</f>
        <v>1978</v>
      </c>
      <c r="E6029" s="6">
        <f>+ROUND(SuperOldData!W6029,4)</f>
        <v>73.891099999999994</v>
      </c>
      <c r="F6029">
        <f>+SuperOldData!Y6029</f>
        <v>0</v>
      </c>
      <c r="G6029" s="11">
        <f>+ROUND(SuperOldData!G6029,0)</f>
        <v>344</v>
      </c>
      <c r="H6029" s="8">
        <f>+ROUND(100*SuperOldData!M6029/SuperOldData!G6029,2)</f>
        <v>9.4600000000000009</v>
      </c>
      <c r="I6029" s="8">
        <f>+ROUND(100*SuperOldData!J6029/SuperOldData!G6029,2)</f>
        <v>48.81</v>
      </c>
      <c r="J6029" s="9">
        <f>+ROUND(SuperOldData!C6029,6)</f>
        <v>41.10819</v>
      </c>
      <c r="K6029" s="9">
        <f>+ROUND(SuperOldData!D6029,6)</f>
        <v>-4.0427770000000001</v>
      </c>
    </row>
    <row r="6030" spans="1:11" x14ac:dyDescent="0.25">
      <c r="A6030" s="10" t="str">
        <f>+SuperOldData!A6030</f>
        <v>40206</v>
      </c>
      <c r="B6030" s="12" t="str">
        <f>+SuperOldData!B6030</f>
        <v>Torre Val de San Pedro</v>
      </c>
      <c r="C6030" t="str">
        <f>+SuperOldData!F6030</f>
        <v>Segovia</v>
      </c>
      <c r="D6030" s="11">
        <f>+SuperOldData!X6030</f>
        <v>3870</v>
      </c>
      <c r="E6030" s="6">
        <f>+ROUND(SuperOldData!W6030,4)</f>
        <v>52.174700000000001</v>
      </c>
      <c r="F6030">
        <f>+SuperOldData!Y6030</f>
        <v>0</v>
      </c>
      <c r="G6030" s="11">
        <f>+ROUND(SuperOldData!G6030,0)</f>
        <v>200</v>
      </c>
      <c r="H6030" s="8">
        <f>+ROUND(100*SuperOldData!M6030/SuperOldData!G6030,2)</f>
        <v>3.82</v>
      </c>
      <c r="I6030" s="8">
        <f>+ROUND(100*SuperOldData!J6030/SuperOldData!G6030,2)</f>
        <v>48.32</v>
      </c>
      <c r="J6030" s="9">
        <f>+ROUND(SuperOldData!C6030,6)</f>
        <v>41.041153000000001</v>
      </c>
      <c r="K6030" s="9">
        <f>+ROUND(SuperOldData!D6030,6)</f>
        <v>-3.8685149999999999</v>
      </c>
    </row>
    <row r="6031" spans="1:11" x14ac:dyDescent="0.25">
      <c r="A6031" s="10" t="str">
        <f>+SuperOldData!A6031</f>
        <v>40207</v>
      </c>
      <c r="B6031" s="12" t="str">
        <f>+SuperOldData!B6031</f>
        <v>Trescasas</v>
      </c>
      <c r="C6031" t="str">
        <f>+SuperOldData!F6031</f>
        <v>Segovia</v>
      </c>
      <c r="D6031" s="11">
        <f>+SuperOldData!X6031</f>
        <v>6940</v>
      </c>
      <c r="E6031" s="6">
        <f>+ROUND(SuperOldData!W6031,4)</f>
        <v>17.5641</v>
      </c>
      <c r="F6031">
        <f>+SuperOldData!Y6031</f>
        <v>0</v>
      </c>
      <c r="G6031" s="11">
        <f>+ROUND(SuperOldData!G6031,0)</f>
        <v>980</v>
      </c>
      <c r="H6031" s="8">
        <f>+ROUND(100*SuperOldData!M6031/SuperOldData!G6031,2)</f>
        <v>2.39</v>
      </c>
      <c r="I6031" s="8">
        <f>+ROUND(100*SuperOldData!J6031/SuperOldData!G6031,2)</f>
        <v>50.25</v>
      </c>
      <c r="J6031" s="9">
        <f>+ROUND(SuperOldData!C6031,6)</f>
        <v>40.950454999999998</v>
      </c>
      <c r="K6031" s="9">
        <f>+ROUND(SuperOldData!D6031,6)</f>
        <v>-3.9978120000000001</v>
      </c>
    </row>
    <row r="6032" spans="1:11" x14ac:dyDescent="0.25">
      <c r="A6032" s="10" t="str">
        <f>+SuperOldData!A6032</f>
        <v>40208</v>
      </c>
      <c r="B6032" s="12" t="str">
        <f>+SuperOldData!B6032</f>
        <v>Turégano</v>
      </c>
      <c r="C6032" t="str">
        <f>+SuperOldData!F6032</f>
        <v>Segovia</v>
      </c>
      <c r="D6032" s="11">
        <f>+SuperOldData!X6032</f>
        <v>4568</v>
      </c>
      <c r="E6032" s="6">
        <f>+ROUND(SuperOldData!W6032,4)</f>
        <v>44.2151</v>
      </c>
      <c r="F6032">
        <f>+SuperOldData!Y6032</f>
        <v>0</v>
      </c>
      <c r="G6032" s="11">
        <f>+ROUND(SuperOldData!G6032,0)</f>
        <v>1093</v>
      </c>
      <c r="H6032" s="8">
        <f>+ROUND(100*SuperOldData!M6032/SuperOldData!G6032,2)</f>
        <v>17.829999999999998</v>
      </c>
      <c r="I6032" s="8">
        <f>+ROUND(100*SuperOldData!J6032/SuperOldData!G6032,2)</f>
        <v>49.92</v>
      </c>
      <c r="J6032" s="9">
        <f>+ROUND(SuperOldData!C6032,6)</f>
        <v>41.132441</v>
      </c>
      <c r="K6032" s="9">
        <f>+ROUND(SuperOldData!D6032,6)</f>
        <v>-3.9964900000000001</v>
      </c>
    </row>
    <row r="6033" spans="1:11" x14ac:dyDescent="0.25">
      <c r="A6033" s="10" t="str">
        <f>+SuperOldData!A6033</f>
        <v>40210</v>
      </c>
      <c r="B6033" s="12" t="str">
        <f>+SuperOldData!B6033</f>
        <v>Urueñas</v>
      </c>
      <c r="C6033" t="str">
        <f>+SuperOldData!F6033</f>
        <v>Segovia</v>
      </c>
      <c r="D6033" s="11">
        <f>+SuperOldData!X6033</f>
        <v>1108</v>
      </c>
      <c r="E6033" s="6">
        <f>+ROUND(SuperOldData!W6033,4)</f>
        <v>83.624899999999997</v>
      </c>
      <c r="F6033">
        <f>+SuperOldData!Y6033</f>
        <v>0</v>
      </c>
      <c r="G6033" s="11">
        <f>+ROUND(SuperOldData!G6033,0)</f>
        <v>113</v>
      </c>
      <c r="H6033" s="8">
        <f>+ROUND(100*SuperOldData!M6033/SuperOldData!G6033,2)</f>
        <v>0.88</v>
      </c>
      <c r="I6033" s="8">
        <f>+ROUND(100*SuperOldData!J6033/SuperOldData!G6033,2)</f>
        <v>41.59</v>
      </c>
      <c r="J6033" s="9">
        <f>+ROUND(SuperOldData!C6033,6)</f>
        <v>41.357548999999999</v>
      </c>
      <c r="K6033" s="9">
        <f>+ROUND(SuperOldData!D6033,6)</f>
        <v>-3.7573970000000001</v>
      </c>
    </row>
    <row r="6034" spans="1:11" x14ac:dyDescent="0.25">
      <c r="A6034" s="10" t="str">
        <f>+SuperOldData!A6034</f>
        <v>40211</v>
      </c>
      <c r="B6034" s="12" t="str">
        <f>+SuperOldData!B6034</f>
        <v>Valdeprados</v>
      </c>
      <c r="C6034" t="str">
        <f>+SuperOldData!F6034</f>
        <v>Segovia</v>
      </c>
      <c r="D6034" s="11">
        <f>+SuperOldData!X6034</f>
        <v>2780</v>
      </c>
      <c r="E6034" s="6">
        <f>+ROUND(SuperOldData!W6034,4)</f>
        <v>64.2928</v>
      </c>
      <c r="F6034">
        <f>+SuperOldData!Y6034</f>
        <v>0</v>
      </c>
      <c r="G6034" s="11">
        <f>+ROUND(SuperOldData!G6034,0)</f>
        <v>88</v>
      </c>
      <c r="H6034" s="8">
        <f>+ROUND(100*SuperOldData!M6034/SuperOldData!G6034,2)</f>
        <v>9.35</v>
      </c>
      <c r="I6034" s="8">
        <f>+ROUND(100*SuperOldData!J6034/SuperOldData!G6034,2)</f>
        <v>46.46</v>
      </c>
      <c r="J6034" s="9">
        <f>+ROUND(SuperOldData!C6034,6)</f>
        <v>40.823497000000003</v>
      </c>
      <c r="K6034" s="9">
        <f>+ROUND(SuperOldData!D6034,6)</f>
        <v>-4.2720479999999998</v>
      </c>
    </row>
    <row r="6035" spans="1:11" x14ac:dyDescent="0.25">
      <c r="A6035" s="10" t="str">
        <f>+SuperOldData!A6035</f>
        <v>40212</v>
      </c>
      <c r="B6035" s="12" t="str">
        <f>+SuperOldData!B6035</f>
        <v>Valdevacas de Montejo</v>
      </c>
      <c r="C6035" t="str">
        <f>+SuperOldData!F6035</f>
        <v>Segovia</v>
      </c>
      <c r="D6035" s="11">
        <f>+SuperOldData!X6035</f>
        <v>714</v>
      </c>
      <c r="E6035" s="6">
        <f>+ROUND(SuperOldData!W6035,4)</f>
        <v>88.251599999999996</v>
      </c>
      <c r="F6035">
        <f>+SuperOldData!Y6035</f>
        <v>0</v>
      </c>
      <c r="G6035" s="11">
        <f>+ROUND(SuperOldData!G6035,0)</f>
        <v>32</v>
      </c>
      <c r="H6035" s="8">
        <f>+ROUND(100*SuperOldData!M6035/SuperOldData!G6035,2)</f>
        <v>3.13</v>
      </c>
      <c r="I6035" s="8">
        <f>+ROUND(100*SuperOldData!J6035/SuperOldData!G6035,2)</f>
        <v>53.13</v>
      </c>
      <c r="J6035" s="9">
        <f>+ROUND(SuperOldData!C6035,6)</f>
        <v>41.523125</v>
      </c>
      <c r="K6035" s="9">
        <f>+ROUND(SuperOldData!D6035,6)</f>
        <v>-3.6233379999999999</v>
      </c>
    </row>
    <row r="6036" spans="1:11" x14ac:dyDescent="0.25">
      <c r="A6036" s="10" t="str">
        <f>+SuperOldData!A6036</f>
        <v>40213</v>
      </c>
      <c r="B6036" s="12" t="str">
        <f>+SuperOldData!B6036</f>
        <v>Valdevacas y Guijar</v>
      </c>
      <c r="C6036" t="str">
        <f>+SuperOldData!F6036</f>
        <v>Segovia</v>
      </c>
      <c r="D6036" s="11">
        <f>+SuperOldData!X6036</f>
        <v>369</v>
      </c>
      <c r="E6036" s="6">
        <f>+ROUND(SuperOldData!W6036,4)</f>
        <v>92.681100000000001</v>
      </c>
      <c r="F6036">
        <f>+SuperOldData!Y6036</f>
        <v>1</v>
      </c>
      <c r="G6036" s="11">
        <f>+ROUND(SuperOldData!G6036,0)</f>
        <v>117</v>
      </c>
      <c r="H6036" s="8">
        <f>+ROUND(100*SuperOldData!M6036/SuperOldData!G6036,2)</f>
        <v>6.53</v>
      </c>
      <c r="I6036" s="8">
        <f>+ROUND(100*SuperOldData!J6036/SuperOldData!G6036,2)</f>
        <v>50.44</v>
      </c>
      <c r="J6036" s="9">
        <f>+ROUND(SuperOldData!C6036,6)</f>
        <v>41.149628</v>
      </c>
      <c r="K6036" s="9">
        <f>+ROUND(SuperOldData!D6036,6)</f>
        <v>-3.9214129999999998</v>
      </c>
    </row>
    <row r="6037" spans="1:11" x14ac:dyDescent="0.25">
      <c r="A6037" s="10" t="str">
        <f>+SuperOldData!A6037</f>
        <v>40214</v>
      </c>
      <c r="B6037" s="12" t="str">
        <f>+SuperOldData!B6037</f>
        <v>Valseca</v>
      </c>
      <c r="C6037" t="str">
        <f>+SuperOldData!F6037</f>
        <v>Segovia</v>
      </c>
      <c r="D6037" s="11">
        <f>+SuperOldData!X6037</f>
        <v>2845</v>
      </c>
      <c r="E6037" s="6">
        <f>+ROUND(SuperOldData!W6037,4)</f>
        <v>63.491900000000001</v>
      </c>
      <c r="F6037">
        <f>+SuperOldData!Y6037</f>
        <v>0</v>
      </c>
      <c r="G6037" s="11">
        <f>+ROUND(SuperOldData!G6037,0)</f>
        <v>297</v>
      </c>
      <c r="H6037" s="8">
        <f>+ROUND(100*SuperOldData!M6037/SuperOldData!G6037,2)</f>
        <v>9.31</v>
      </c>
      <c r="I6037" s="8">
        <f>+ROUND(100*SuperOldData!J6037/SuperOldData!G6037,2)</f>
        <v>46.06</v>
      </c>
      <c r="J6037" s="9">
        <f>+ROUND(SuperOldData!C6037,6)</f>
        <v>40.997939000000002</v>
      </c>
      <c r="K6037" s="9">
        <f>+ROUND(SuperOldData!D6037,6)</f>
        <v>-4.1628829999999999</v>
      </c>
    </row>
    <row r="6038" spans="1:11" x14ac:dyDescent="0.25">
      <c r="A6038" s="10" t="str">
        <f>+SuperOldData!A6038</f>
        <v>40215</v>
      </c>
      <c r="B6038" s="12" t="str">
        <f>+SuperOldData!B6038</f>
        <v>Valtiendas</v>
      </c>
      <c r="C6038" t="str">
        <f>+SuperOldData!F6038</f>
        <v>Segovia</v>
      </c>
      <c r="D6038" s="11">
        <f>+SuperOldData!X6038</f>
        <v>781</v>
      </c>
      <c r="E6038" s="6">
        <f>+ROUND(SuperOldData!W6038,4)</f>
        <v>87.475399999999993</v>
      </c>
      <c r="F6038">
        <f>+SuperOldData!Y6038</f>
        <v>0</v>
      </c>
      <c r="G6038" s="11">
        <f>+ROUND(SuperOldData!G6038,0)</f>
        <v>129</v>
      </c>
      <c r="H6038" s="8">
        <f>+ROUND(100*SuperOldData!M6038/SuperOldData!G6038,2)</f>
        <v>13.65</v>
      </c>
      <c r="I6038" s="8">
        <f>+ROUND(100*SuperOldData!J6038/SuperOldData!G6038,2)</f>
        <v>41.95</v>
      </c>
      <c r="J6038" s="9">
        <f>+ROUND(SuperOldData!C6038,6)</f>
        <v>41.490496999999998</v>
      </c>
      <c r="K6038" s="9">
        <f>+ROUND(SuperOldData!D6038,6)</f>
        <v>-3.9014980000000001</v>
      </c>
    </row>
    <row r="6039" spans="1:11" x14ac:dyDescent="0.25">
      <c r="A6039" s="10" t="str">
        <f>+SuperOldData!A6039</f>
        <v>40216</v>
      </c>
      <c r="B6039" s="12" t="str">
        <f>+SuperOldData!B6039</f>
        <v>Valverde del Majano</v>
      </c>
      <c r="C6039" t="str">
        <f>+SuperOldData!F6039</f>
        <v>Segovia</v>
      </c>
      <c r="D6039" s="11">
        <f>+SuperOldData!X6039</f>
        <v>7415</v>
      </c>
      <c r="E6039" s="6">
        <f>+ROUND(SuperOldData!W6039,4)</f>
        <v>11.6067</v>
      </c>
      <c r="F6039">
        <f>+SuperOldData!Y6039</f>
        <v>0</v>
      </c>
      <c r="G6039" s="11">
        <f>+ROUND(SuperOldData!G6039,0)</f>
        <v>1086</v>
      </c>
      <c r="H6039" s="8">
        <f>+ROUND(100*SuperOldData!M6039/SuperOldData!G6039,2)</f>
        <v>11.67</v>
      </c>
      <c r="I6039" s="8">
        <f>+ROUND(100*SuperOldData!J6039/SuperOldData!G6039,2)</f>
        <v>49.75</v>
      </c>
      <c r="J6039" s="9">
        <f>+ROUND(SuperOldData!C6039,6)</f>
        <v>40.950462000000002</v>
      </c>
      <c r="K6039" s="9">
        <f>+ROUND(SuperOldData!D6039,6)</f>
        <v>-4.2184220000000003</v>
      </c>
    </row>
    <row r="6040" spans="1:11" x14ac:dyDescent="0.25">
      <c r="A6040" s="10" t="str">
        <f>+SuperOldData!A6040</f>
        <v>40218</v>
      </c>
      <c r="B6040" s="12" t="str">
        <f>+SuperOldData!B6040</f>
        <v>Valle de Tabladillo</v>
      </c>
      <c r="C6040" t="str">
        <f>+SuperOldData!F6040</f>
        <v>Segovia</v>
      </c>
      <c r="D6040" s="11">
        <f>+SuperOldData!X6040</f>
        <v>144</v>
      </c>
      <c r="E6040" s="6">
        <f>+ROUND(SuperOldData!W6040,4)</f>
        <v>96.420699999999997</v>
      </c>
      <c r="F6040">
        <f>+SuperOldData!Y6040</f>
        <v>1</v>
      </c>
      <c r="G6040" s="11">
        <f>+ROUND(SuperOldData!G6040,0)</f>
        <v>113</v>
      </c>
      <c r="H6040" s="8">
        <f>+ROUND(100*SuperOldData!M6040/SuperOldData!G6040,2)</f>
        <v>0</v>
      </c>
      <c r="I6040" s="8">
        <f>+ROUND(100*SuperOldData!J6040/SuperOldData!G6040,2)</f>
        <v>41.39</v>
      </c>
      <c r="J6040" s="9">
        <f>+ROUND(SuperOldData!C6040,6)</f>
        <v>41.365848999999997</v>
      </c>
      <c r="K6040" s="9">
        <f>+ROUND(SuperOldData!D6040,6)</f>
        <v>-3.832592</v>
      </c>
    </row>
    <row r="6041" spans="1:11" x14ac:dyDescent="0.25">
      <c r="A6041" s="10" t="str">
        <f>+SuperOldData!A6041</f>
        <v>40219</v>
      </c>
      <c r="B6041" s="12" t="str">
        <f>+SuperOldData!B6041</f>
        <v>Vallelado</v>
      </c>
      <c r="C6041" t="str">
        <f>+SuperOldData!F6041</f>
        <v>Segovia</v>
      </c>
      <c r="D6041" s="11">
        <f>+SuperOldData!X6041</f>
        <v>4590</v>
      </c>
      <c r="E6041" s="6">
        <f>+ROUND(SuperOldData!W6041,4)</f>
        <v>44.018000000000001</v>
      </c>
      <c r="F6041">
        <f>+SuperOldData!Y6041</f>
        <v>0</v>
      </c>
      <c r="G6041" s="11">
        <f>+ROUND(SuperOldData!G6041,0)</f>
        <v>775</v>
      </c>
      <c r="H6041" s="8">
        <f>+ROUND(100*SuperOldData!M6041/SuperOldData!G6041,2)</f>
        <v>6.43</v>
      </c>
      <c r="I6041" s="8">
        <f>+ROUND(100*SuperOldData!J6041/SuperOldData!G6041,2)</f>
        <v>46.7</v>
      </c>
      <c r="J6041" s="9">
        <f>+ROUND(SuperOldData!C6041,6)</f>
        <v>41.391801999999998</v>
      </c>
      <c r="K6041" s="9">
        <f>+ROUND(SuperOldData!D6041,6)</f>
        <v>-4.4225500000000002</v>
      </c>
    </row>
    <row r="6042" spans="1:11" x14ac:dyDescent="0.25">
      <c r="A6042" s="10" t="str">
        <f>+SuperOldData!A6042</f>
        <v>40220</v>
      </c>
      <c r="B6042" s="12" t="str">
        <f>+SuperOldData!B6042</f>
        <v>Valleruela de Pedraza</v>
      </c>
      <c r="C6042" t="str">
        <f>+SuperOldData!F6042</f>
        <v>Segovia</v>
      </c>
      <c r="D6042" s="11">
        <f>+SuperOldData!X6042</f>
        <v>1691</v>
      </c>
      <c r="E6042" s="6">
        <f>+ROUND(SuperOldData!W6042,4)</f>
        <v>76.891300000000001</v>
      </c>
      <c r="F6042">
        <f>+SuperOldData!Y6042</f>
        <v>0</v>
      </c>
      <c r="G6042" s="11">
        <f>+ROUND(SuperOldData!G6042,0)</f>
        <v>80</v>
      </c>
      <c r="H6042" s="8">
        <f>+ROUND(100*SuperOldData!M6042/SuperOldData!G6042,2)</f>
        <v>5.29</v>
      </c>
      <c r="I6042" s="8">
        <f>+ROUND(100*SuperOldData!J6042/SuperOldData!G6042,2)</f>
        <v>51.1</v>
      </c>
      <c r="J6042" s="9">
        <f>+ROUND(SuperOldData!C6042,6)</f>
        <v>41.175510000000003</v>
      </c>
      <c r="K6042" s="9">
        <f>+ROUND(SuperOldData!D6042,6)</f>
        <v>-3.8194979999999998</v>
      </c>
    </row>
    <row r="6043" spans="1:11" x14ac:dyDescent="0.25">
      <c r="A6043" s="10" t="str">
        <f>+SuperOldData!A6043</f>
        <v>40221</v>
      </c>
      <c r="B6043" s="12" t="str">
        <f>+SuperOldData!B6043</f>
        <v>Valleruela de Sepúlveda</v>
      </c>
      <c r="C6043" t="str">
        <f>+SuperOldData!F6043</f>
        <v>Segovia</v>
      </c>
      <c r="D6043" s="11">
        <f>+SuperOldData!X6043</f>
        <v>2570</v>
      </c>
      <c r="E6043" s="6">
        <f>+ROUND(SuperOldData!W6043,4)</f>
        <v>67.065100000000001</v>
      </c>
      <c r="F6043">
        <f>+SuperOldData!Y6043</f>
        <v>0</v>
      </c>
      <c r="G6043" s="11">
        <f>+ROUND(SuperOldData!G6043,0)</f>
        <v>60</v>
      </c>
      <c r="H6043" s="8">
        <f>+ROUND(100*SuperOldData!M6043/SuperOldData!G6043,2)</f>
        <v>0</v>
      </c>
      <c r="I6043" s="8">
        <f>+ROUND(100*SuperOldData!J6043/SuperOldData!G6043,2)</f>
        <v>55</v>
      </c>
      <c r="J6043" s="9">
        <f>+ROUND(SuperOldData!C6043,6)</f>
        <v>41.193337999999997</v>
      </c>
      <c r="K6043" s="9">
        <f>+ROUND(SuperOldData!D6043,6)</f>
        <v>-3.7678120000000002</v>
      </c>
    </row>
    <row r="6044" spans="1:11" x14ac:dyDescent="0.25">
      <c r="A6044" s="10" t="str">
        <f>+SuperOldData!A6044</f>
        <v>40222</v>
      </c>
      <c r="B6044" s="12" t="str">
        <f>+SuperOldData!B6044</f>
        <v>Veganzones</v>
      </c>
      <c r="C6044" t="str">
        <f>+SuperOldData!F6044</f>
        <v>Segovia</v>
      </c>
      <c r="D6044" s="11">
        <f>+SuperOldData!X6044</f>
        <v>3045</v>
      </c>
      <c r="E6044" s="6">
        <f>+ROUND(SuperOldData!W6044,4)</f>
        <v>61.206299999999999</v>
      </c>
      <c r="F6044">
        <f>+SuperOldData!Y6044</f>
        <v>0</v>
      </c>
      <c r="G6044" s="11">
        <f>+ROUND(SuperOldData!G6044,0)</f>
        <v>286</v>
      </c>
      <c r="H6044" s="8">
        <f>+ROUND(100*SuperOldData!M6044/SuperOldData!G6044,2)</f>
        <v>26.26</v>
      </c>
      <c r="I6044" s="8">
        <f>+ROUND(100*SuperOldData!J6044/SuperOldData!G6044,2)</f>
        <v>43.74</v>
      </c>
      <c r="J6044" s="9">
        <f>+ROUND(SuperOldData!C6044,6)</f>
        <v>41.201197000000001</v>
      </c>
      <c r="K6044" s="9">
        <f>+ROUND(SuperOldData!D6044,6)</f>
        <v>-3.9986459999999999</v>
      </c>
    </row>
    <row r="6045" spans="1:11" x14ac:dyDescent="0.25">
      <c r="A6045" s="10" t="str">
        <f>+SuperOldData!A6045</f>
        <v>40223</v>
      </c>
      <c r="B6045" s="12" t="str">
        <f>+SuperOldData!B6045</f>
        <v>Vegas de Matute</v>
      </c>
      <c r="C6045" t="str">
        <f>+SuperOldData!F6045</f>
        <v>Segovia</v>
      </c>
      <c r="D6045" s="11">
        <f>+SuperOldData!X6045</f>
        <v>2978</v>
      </c>
      <c r="E6045" s="6">
        <f>+ROUND(SuperOldData!W6045,4)</f>
        <v>61.847000000000001</v>
      </c>
      <c r="F6045">
        <f>+SuperOldData!Y6045</f>
        <v>0</v>
      </c>
      <c r="G6045" s="11">
        <f>+ROUND(SuperOldData!G6045,0)</f>
        <v>287</v>
      </c>
      <c r="H6045" s="8">
        <f>+ROUND(100*SuperOldData!M6045/SuperOldData!G6045,2)</f>
        <v>8.77</v>
      </c>
      <c r="I6045" s="8">
        <f>+ROUND(100*SuperOldData!J6045/SuperOldData!G6045,2)</f>
        <v>40.11</v>
      </c>
      <c r="J6045" s="9">
        <f>+ROUND(SuperOldData!C6045,6)</f>
        <v>40.789253000000002</v>
      </c>
      <c r="K6045" s="9">
        <f>+ROUND(SuperOldData!D6045,6)</f>
        <v>-4.2721910000000003</v>
      </c>
    </row>
    <row r="6046" spans="1:11" x14ac:dyDescent="0.25">
      <c r="A6046" s="10" t="str">
        <f>+SuperOldData!A6046</f>
        <v>40224</v>
      </c>
      <c r="B6046" s="12" t="str">
        <f>+SuperOldData!B6046</f>
        <v>Ventosilla y Tejadilla</v>
      </c>
      <c r="C6046" t="str">
        <f>+SuperOldData!F6046</f>
        <v>Segovia</v>
      </c>
      <c r="D6046" s="11">
        <f>+SuperOldData!X6046</f>
        <v>222</v>
      </c>
      <c r="E6046" s="6">
        <f>+ROUND(SuperOldData!W6046,4)</f>
        <v>94.948300000000003</v>
      </c>
      <c r="F6046">
        <f>+SuperOldData!Y6046</f>
        <v>1</v>
      </c>
      <c r="G6046" s="11">
        <f>+ROUND(SuperOldData!G6046,0)</f>
        <v>32</v>
      </c>
      <c r="H6046" s="8">
        <f>+ROUND(100*SuperOldData!M6046/SuperOldData!G6046,2)</f>
        <v>0</v>
      </c>
      <c r="I6046" s="8">
        <f>+ROUND(100*SuperOldData!J6046/SuperOldData!G6046,2)</f>
        <v>34.380000000000003</v>
      </c>
      <c r="J6046" s="9">
        <f>+ROUND(SuperOldData!C6046,6)</f>
        <v>41.183126000000001</v>
      </c>
      <c r="K6046" s="9">
        <f>+ROUND(SuperOldData!D6046,6)</f>
        <v>-3.689794</v>
      </c>
    </row>
    <row r="6047" spans="1:11" x14ac:dyDescent="0.25">
      <c r="A6047" s="10" t="str">
        <f>+SuperOldData!A6047</f>
        <v>40225</v>
      </c>
      <c r="B6047" s="12" t="str">
        <f>+SuperOldData!B6047</f>
        <v>Villacastín</v>
      </c>
      <c r="C6047" t="str">
        <f>+SuperOldData!F6047</f>
        <v>Segovia</v>
      </c>
      <c r="D6047" s="11">
        <f>+SuperOldData!X6047</f>
        <v>5550</v>
      </c>
      <c r="E6047" s="6">
        <f>+ROUND(SuperOldData!W6047,4)</f>
        <v>32.713200000000001</v>
      </c>
      <c r="F6047">
        <f>+SuperOldData!Y6047</f>
        <v>0</v>
      </c>
      <c r="G6047" s="11">
        <f>+ROUND(SuperOldData!G6047,0)</f>
        <v>1626</v>
      </c>
      <c r="H6047" s="8">
        <f>+ROUND(100*SuperOldData!M6047/SuperOldData!G6047,2)</f>
        <v>15.48</v>
      </c>
      <c r="I6047" s="8">
        <f>+ROUND(100*SuperOldData!J6047/SuperOldData!G6047,2)</f>
        <v>48.6</v>
      </c>
      <c r="J6047" s="9">
        <f>+ROUND(SuperOldData!C6047,6)</f>
        <v>40.757914999999997</v>
      </c>
      <c r="K6047" s="9">
        <f>+ROUND(SuperOldData!D6047,6)</f>
        <v>-4.4191310000000001</v>
      </c>
    </row>
    <row r="6048" spans="1:11" x14ac:dyDescent="0.25">
      <c r="A6048" s="10" t="str">
        <f>+SuperOldData!A6048</f>
        <v>40228</v>
      </c>
      <c r="B6048" s="12" t="str">
        <f>+SuperOldData!B6048</f>
        <v>Villaverde de Íscar</v>
      </c>
      <c r="C6048" t="str">
        <f>+SuperOldData!F6048</f>
        <v>Segovia</v>
      </c>
      <c r="D6048" s="11">
        <f>+SuperOldData!X6048</f>
        <v>4476</v>
      </c>
      <c r="E6048" s="6">
        <f>+ROUND(SuperOldData!W6048,4)</f>
        <v>45.2378</v>
      </c>
      <c r="F6048">
        <f>+SuperOldData!Y6048</f>
        <v>0</v>
      </c>
      <c r="G6048" s="11">
        <f>+ROUND(SuperOldData!G6048,0)</f>
        <v>678</v>
      </c>
      <c r="H6048" s="8">
        <f>+ROUND(100*SuperOldData!M6048/SuperOldData!G6048,2)</f>
        <v>9.69</v>
      </c>
      <c r="I6048" s="8">
        <f>+ROUND(100*SuperOldData!J6048/SuperOldData!G6048,2)</f>
        <v>47.88</v>
      </c>
      <c r="J6048" s="9">
        <f>+ROUND(SuperOldData!C6048,6)</f>
        <v>41.296866999999999</v>
      </c>
      <c r="K6048" s="9">
        <f>+ROUND(SuperOldData!D6048,6)</f>
        <v>-4.5498570000000003</v>
      </c>
    </row>
    <row r="6049" spans="1:11" x14ac:dyDescent="0.25">
      <c r="A6049" s="10" t="str">
        <f>+SuperOldData!A6049</f>
        <v>40229</v>
      </c>
      <c r="B6049" s="12" t="str">
        <f>+SuperOldData!B6049</f>
        <v>Villaverde de Montejo</v>
      </c>
      <c r="C6049" t="str">
        <f>+SuperOldData!F6049</f>
        <v>Segovia</v>
      </c>
      <c r="D6049" s="11">
        <f>+SuperOldData!X6049</f>
        <v>36</v>
      </c>
      <c r="E6049" s="6">
        <f>+ROUND(SuperOldData!W6049,4)</f>
        <v>99.507099999999994</v>
      </c>
      <c r="F6049">
        <f>+SuperOldData!Y6049</f>
        <v>1</v>
      </c>
      <c r="G6049" s="11">
        <f>+ROUND(SuperOldData!G6049,0)</f>
        <v>40</v>
      </c>
      <c r="H6049" s="8">
        <f>+ROUND(100*SuperOldData!M6049/SuperOldData!G6049,2)</f>
        <v>0</v>
      </c>
      <c r="I6049" s="8">
        <f>+ROUND(100*SuperOldData!J6049/SuperOldData!G6049,2)</f>
        <v>45</v>
      </c>
      <c r="J6049" s="9">
        <f>+ROUND(SuperOldData!C6049,6)</f>
        <v>41.509805999999998</v>
      </c>
      <c r="K6049" s="9">
        <f>+ROUND(SuperOldData!D6049,6)</f>
        <v>-3.6654960000000001</v>
      </c>
    </row>
    <row r="6050" spans="1:11" x14ac:dyDescent="0.25">
      <c r="A6050" s="10" t="str">
        <f>+SuperOldData!A6050</f>
        <v>40230</v>
      </c>
      <c r="B6050" s="12" t="str">
        <f>+SuperOldData!B6050</f>
        <v>Villeguillo</v>
      </c>
      <c r="C6050" t="str">
        <f>+SuperOldData!F6050</f>
        <v>Segovia</v>
      </c>
      <c r="D6050" s="11">
        <f>+SuperOldData!X6050</f>
        <v>5573</v>
      </c>
      <c r="E6050" s="6">
        <f>+ROUND(SuperOldData!W6050,4)</f>
        <v>32.435899999999997</v>
      </c>
      <c r="F6050">
        <f>+SuperOldData!Y6050</f>
        <v>0</v>
      </c>
      <c r="G6050" s="11">
        <f>+ROUND(SuperOldData!G6050,0)</f>
        <v>161</v>
      </c>
      <c r="H6050" s="8">
        <f>+ROUND(100*SuperOldData!M6050/SuperOldData!G6050,2)</f>
        <v>14.23</v>
      </c>
      <c r="I6050" s="8">
        <f>+ROUND(100*SuperOldData!J6050/SuperOldData!G6050,2)</f>
        <v>37.82</v>
      </c>
      <c r="J6050" s="9">
        <f>+ROUND(SuperOldData!C6050,6)</f>
        <v>41.251854999999999</v>
      </c>
      <c r="K6050" s="9">
        <f>+ROUND(SuperOldData!D6050,6)</f>
        <v>-4.5789520000000001</v>
      </c>
    </row>
    <row r="6051" spans="1:11" x14ac:dyDescent="0.25">
      <c r="A6051" s="10" t="str">
        <f>+SuperOldData!A6051</f>
        <v>40231</v>
      </c>
      <c r="B6051" s="12" t="str">
        <f>+SuperOldData!B6051</f>
        <v>Yanguas de Eresma</v>
      </c>
      <c r="C6051" t="str">
        <f>+SuperOldData!F6051</f>
        <v>Segovia</v>
      </c>
      <c r="D6051" s="11">
        <f>+SuperOldData!X6051</f>
        <v>2400</v>
      </c>
      <c r="E6051" s="6">
        <f>+ROUND(SuperOldData!W6051,4)</f>
        <v>69.116600000000005</v>
      </c>
      <c r="F6051">
        <f>+SuperOldData!Y6051</f>
        <v>0</v>
      </c>
      <c r="G6051" s="11">
        <f>+ROUND(SuperOldData!G6051,0)</f>
        <v>159</v>
      </c>
      <c r="H6051" s="8">
        <f>+ROUND(100*SuperOldData!M6051/SuperOldData!G6051,2)</f>
        <v>8.59</v>
      </c>
      <c r="I6051" s="8">
        <f>+ROUND(100*SuperOldData!J6051/SuperOldData!G6051,2)</f>
        <v>50.53</v>
      </c>
      <c r="J6051" s="9">
        <f>+ROUND(SuperOldData!C6051,6)</f>
        <v>41.068883999999997</v>
      </c>
      <c r="K6051" s="9">
        <f>+ROUND(SuperOldData!D6051,6)</f>
        <v>-4.2385140000000003</v>
      </c>
    </row>
    <row r="6052" spans="1:11" x14ac:dyDescent="0.25">
      <c r="A6052" s="10" t="str">
        <f>+SuperOldData!A6052</f>
        <v>40233</v>
      </c>
      <c r="B6052" s="12" t="str">
        <f>+SuperOldData!B6052</f>
        <v>Zarzuela del Monte</v>
      </c>
      <c r="C6052" t="str">
        <f>+SuperOldData!F6052</f>
        <v>Segovia</v>
      </c>
      <c r="D6052" s="11">
        <f>+SuperOldData!X6052</f>
        <v>5201</v>
      </c>
      <c r="E6052" s="6">
        <f>+ROUND(SuperOldData!W6052,4)</f>
        <v>36.914700000000003</v>
      </c>
      <c r="F6052">
        <f>+SuperOldData!Y6052</f>
        <v>0</v>
      </c>
      <c r="G6052" s="11">
        <f>+ROUND(SuperOldData!G6052,0)</f>
        <v>587</v>
      </c>
      <c r="H6052" s="8">
        <f>+ROUND(100*SuperOldData!M6052/SuperOldData!G6052,2)</f>
        <v>10.97</v>
      </c>
      <c r="I6052" s="8">
        <f>+ROUND(100*SuperOldData!J6052/SuperOldData!G6052,2)</f>
        <v>49.46</v>
      </c>
      <c r="J6052" s="9">
        <f>+ROUND(SuperOldData!C6052,6)</f>
        <v>40.803592000000002</v>
      </c>
      <c r="K6052" s="9">
        <f>+ROUND(SuperOldData!D6052,6)</f>
        <v>-4.3341229999999999</v>
      </c>
    </row>
    <row r="6053" spans="1:11" x14ac:dyDescent="0.25">
      <c r="A6053" s="10" t="str">
        <f>+SuperOldData!A6053</f>
        <v>40234</v>
      </c>
      <c r="B6053" s="12" t="str">
        <f>+SuperOldData!B6053</f>
        <v>Zarzuela del Pinar</v>
      </c>
      <c r="C6053" t="str">
        <f>+SuperOldData!F6053</f>
        <v>Segovia</v>
      </c>
      <c r="D6053" s="11">
        <f>+SuperOldData!X6053</f>
        <v>2873</v>
      </c>
      <c r="E6053" s="6">
        <f>+ROUND(SuperOldData!W6053,4)</f>
        <v>63.270099999999999</v>
      </c>
      <c r="F6053">
        <f>+SuperOldData!Y6053</f>
        <v>0</v>
      </c>
      <c r="G6053" s="11">
        <f>+ROUND(SuperOldData!G6053,0)</f>
        <v>494</v>
      </c>
      <c r="H6053" s="8">
        <f>+ROUND(100*SuperOldData!M6053/SuperOldData!G6053,2)</f>
        <v>0.61</v>
      </c>
      <c r="I6053" s="8">
        <f>+ROUND(100*SuperOldData!J6053/SuperOldData!G6053,2)</f>
        <v>48.79</v>
      </c>
      <c r="J6053" s="9">
        <f>+ROUND(SuperOldData!C6053,6)</f>
        <v>41.263097999999999</v>
      </c>
      <c r="K6053" s="9">
        <f>+ROUND(SuperOldData!D6053,6)</f>
        <v>-4.1863590000000004</v>
      </c>
    </row>
    <row r="6054" spans="1:11" x14ac:dyDescent="0.25">
      <c r="A6054" s="10" t="str">
        <f>+SuperOldData!A6054</f>
        <v>40901</v>
      </c>
      <c r="B6054" s="12" t="str">
        <f>+SuperOldData!B6054</f>
        <v>Ortigosa del Monte</v>
      </c>
      <c r="C6054" t="str">
        <f>+SuperOldData!F6054</f>
        <v>Segovia</v>
      </c>
      <c r="D6054" s="11">
        <f>+SuperOldData!X6054</f>
        <v>5632</v>
      </c>
      <c r="E6054" s="6">
        <f>+ROUND(SuperOldData!W6054,4)</f>
        <v>31.863</v>
      </c>
      <c r="F6054">
        <f>+SuperOldData!Y6054</f>
        <v>0</v>
      </c>
      <c r="G6054" s="11">
        <f>+ROUND(SuperOldData!G6054,0)</f>
        <v>560</v>
      </c>
      <c r="H6054" s="8">
        <f>+ROUND(100*SuperOldData!M6054/SuperOldData!G6054,2)</f>
        <v>8.49</v>
      </c>
      <c r="I6054" s="8">
        <f>+ROUND(100*SuperOldData!J6054/SuperOldData!G6054,2)</f>
        <v>46.35</v>
      </c>
      <c r="J6054" s="9">
        <f>+ROUND(SuperOldData!C6054,6)</f>
        <v>40.820863000000003</v>
      </c>
      <c r="K6054" s="9">
        <f>+ROUND(SuperOldData!D6054,6)</f>
        <v>-4.1619910000000004</v>
      </c>
    </row>
    <row r="6055" spans="1:11" x14ac:dyDescent="0.25">
      <c r="A6055" s="10" t="str">
        <f>+SuperOldData!A6055</f>
        <v>40902</v>
      </c>
      <c r="B6055" s="12" t="str">
        <f>+SuperOldData!B6055</f>
        <v>Cozuelos de Fuentidueña</v>
      </c>
      <c r="C6055" t="str">
        <f>+SuperOldData!F6055</f>
        <v>Segovia</v>
      </c>
      <c r="D6055" s="11">
        <f>+SuperOldData!X6055</f>
        <v>939</v>
      </c>
      <c r="E6055" s="6">
        <f>+ROUND(SuperOldData!W6055,4)</f>
        <v>85.479299999999995</v>
      </c>
      <c r="F6055">
        <f>+SuperOldData!Y6055</f>
        <v>0</v>
      </c>
      <c r="G6055" s="11">
        <f>+ROUND(SuperOldData!G6055,0)</f>
        <v>154</v>
      </c>
      <c r="H6055" s="8">
        <f>+ROUND(100*SuperOldData!M6055/SuperOldData!G6055,2)</f>
        <v>3.9</v>
      </c>
      <c r="I6055" s="8">
        <f>+ROUND(100*SuperOldData!J6055/SuperOldData!G6055,2)</f>
        <v>42.86</v>
      </c>
      <c r="J6055" s="9">
        <f>+ROUND(SuperOldData!C6055,6)</f>
        <v>41.393813000000002</v>
      </c>
      <c r="K6055" s="9">
        <f>+ROUND(SuperOldData!D6055,6)</f>
        <v>-4.0879089999999998</v>
      </c>
    </row>
    <row r="6056" spans="1:11" x14ac:dyDescent="0.25">
      <c r="A6056" s="10" t="str">
        <f>+SuperOldData!A6056</f>
        <v>40903</v>
      </c>
      <c r="B6056" s="12" t="str">
        <f>+SuperOldData!B6056</f>
        <v>Marazoleja</v>
      </c>
      <c r="C6056" t="str">
        <f>+SuperOldData!F6056</f>
        <v>Segovia</v>
      </c>
      <c r="D6056" s="11">
        <f>+SuperOldData!X6056</f>
        <v>806</v>
      </c>
      <c r="E6056" s="6">
        <f>+ROUND(SuperOldData!W6056,4)</f>
        <v>87.210400000000007</v>
      </c>
      <c r="F6056">
        <f>+SuperOldData!Y6056</f>
        <v>0</v>
      </c>
      <c r="G6056" s="11">
        <f>+ROUND(SuperOldData!G6056,0)</f>
        <v>123</v>
      </c>
      <c r="H6056" s="8">
        <f>+ROUND(100*SuperOldData!M6056/SuperOldData!G6056,2)</f>
        <v>14</v>
      </c>
      <c r="I6056" s="8">
        <f>+ROUND(100*SuperOldData!J6056/SuperOldData!G6056,2)</f>
        <v>39.06</v>
      </c>
      <c r="J6056" s="9">
        <f>+ROUND(SuperOldData!C6056,6)</f>
        <v>40.940756</v>
      </c>
      <c r="K6056" s="9">
        <f>+ROUND(SuperOldData!D6056,6)</f>
        <v>-4.3508899999999997</v>
      </c>
    </row>
    <row r="6057" spans="1:11" x14ac:dyDescent="0.25">
      <c r="A6057" s="10" t="str">
        <f>+SuperOldData!A6057</f>
        <v>40904</v>
      </c>
      <c r="B6057" s="12" t="str">
        <f>+SuperOldData!B6057</f>
        <v>Navas de Riofrío</v>
      </c>
      <c r="C6057" t="str">
        <f>+SuperOldData!F6057</f>
        <v>Segovia</v>
      </c>
      <c r="D6057" s="11">
        <f>+SuperOldData!X6057</f>
        <v>6255</v>
      </c>
      <c r="E6057" s="6">
        <f>+ROUND(SuperOldData!W6057,4)</f>
        <v>25.184799999999999</v>
      </c>
      <c r="F6057">
        <f>+SuperOldData!Y6057</f>
        <v>0</v>
      </c>
      <c r="G6057" s="11">
        <f>+ROUND(SuperOldData!G6057,0)</f>
        <v>411</v>
      </c>
      <c r="H6057" s="8">
        <f>+ROUND(100*SuperOldData!M6057/SuperOldData!G6057,2)</f>
        <v>4.3600000000000003</v>
      </c>
      <c r="I6057" s="8">
        <f>+ROUND(100*SuperOldData!J6057/SuperOldData!G6057,2)</f>
        <v>51.52</v>
      </c>
      <c r="J6057" s="9">
        <f>+ROUND(SuperOldData!C6057,6)</f>
        <v>40.847530999999996</v>
      </c>
      <c r="K6057" s="9">
        <f>+ROUND(SuperOldData!D6057,6)</f>
        <v>-4.1183379999999996</v>
      </c>
    </row>
    <row r="6058" spans="1:11" x14ac:dyDescent="0.25">
      <c r="A6058" s="10" t="str">
        <f>+SuperOldData!A6058</f>
        <v>40905</v>
      </c>
      <c r="B6058" s="12" t="str">
        <f>+SuperOldData!B6058</f>
        <v>Cuevas de Provanco</v>
      </c>
      <c r="C6058" t="str">
        <f>+SuperOldData!F6058</f>
        <v>Segovia</v>
      </c>
      <c r="D6058" s="11">
        <f>+SuperOldData!X6058</f>
        <v>1160</v>
      </c>
      <c r="E6058" s="6">
        <f>+ROUND(SuperOldData!W6058,4)</f>
        <v>83.064300000000003</v>
      </c>
      <c r="F6058">
        <f>+SuperOldData!Y6058</f>
        <v>0</v>
      </c>
      <c r="G6058" s="11">
        <f>+ROUND(SuperOldData!G6058,0)</f>
        <v>151</v>
      </c>
      <c r="H6058" s="8">
        <f>+ROUND(100*SuperOldData!M6058/SuperOldData!G6058,2)</f>
        <v>0</v>
      </c>
      <c r="I6058" s="8">
        <f>+ROUND(100*SuperOldData!J6058/SuperOldData!G6058,2)</f>
        <v>48.47</v>
      </c>
      <c r="J6058" s="9">
        <f>+ROUND(SuperOldData!C6058,6)</f>
        <v>41.549340000000001</v>
      </c>
      <c r="K6058" s="9">
        <f>+ROUND(SuperOldData!D6058,6)</f>
        <v>-3.949837</v>
      </c>
    </row>
    <row r="6059" spans="1:11" x14ac:dyDescent="0.25">
      <c r="A6059" s="10" t="str">
        <f>+SuperOldData!A6059</f>
        <v>40906</v>
      </c>
      <c r="B6059" s="12" t="str">
        <f>+SuperOldData!B6059</f>
        <v>San Cristóbal de Segovia</v>
      </c>
      <c r="C6059" t="str">
        <f>+SuperOldData!F6059</f>
        <v>Segovia</v>
      </c>
      <c r="D6059" s="11">
        <f>+SuperOldData!X6059</f>
        <v>7848</v>
      </c>
      <c r="E6059" s="6">
        <f>+ROUND(SuperOldData!W6059,4)</f>
        <v>5.8464999999999998</v>
      </c>
      <c r="F6059">
        <f>+SuperOldData!Y6059</f>
        <v>0</v>
      </c>
      <c r="G6059" s="11">
        <f>+ROUND(SuperOldData!G6059,0)</f>
        <v>2880</v>
      </c>
      <c r="H6059" s="8">
        <f>+ROUND(100*SuperOldData!M6059/SuperOldData!G6059,2)</f>
        <v>10.82</v>
      </c>
      <c r="I6059" s="8">
        <f>+ROUND(100*SuperOldData!J6059/SuperOldData!G6059,2)</f>
        <v>48.12</v>
      </c>
      <c r="J6059" s="9">
        <f>+ROUND(SuperOldData!C6059,6)</f>
        <v>40.953144000000002</v>
      </c>
      <c r="K6059" s="9">
        <f>+ROUND(SuperOldData!D6059,6)</f>
        <v>-4.0765079999999996</v>
      </c>
    </row>
    <row r="6060" spans="1:11" x14ac:dyDescent="0.25">
      <c r="A6060" s="10" t="str">
        <f>+SuperOldData!A6060</f>
        <v>41001</v>
      </c>
      <c r="B6060" s="12" t="str">
        <f>+SuperOldData!B6060</f>
        <v>Aguadulce</v>
      </c>
      <c r="C6060" t="str">
        <f>+SuperOldData!F6060</f>
        <v>Sevilla</v>
      </c>
      <c r="D6060" s="11">
        <f>+SuperOldData!X6060</f>
        <v>5301</v>
      </c>
      <c r="E6060" s="6">
        <f>+ROUND(SuperOldData!W6060,4)</f>
        <v>35.614800000000002</v>
      </c>
      <c r="F6060">
        <f>+SuperOldData!Y6060</f>
        <v>0</v>
      </c>
      <c r="G6060" s="11">
        <f>+ROUND(SuperOldData!G6060,0)</f>
        <v>2141</v>
      </c>
      <c r="H6060" s="8">
        <f>+ROUND(100*SuperOldData!M6060/SuperOldData!G6060,2)</f>
        <v>6.46</v>
      </c>
      <c r="I6060" s="8">
        <f>+ROUND(100*SuperOldData!J6060/SuperOldData!G6060,2)</f>
        <v>50.5</v>
      </c>
      <c r="J6060" s="9">
        <f>+ROUND(SuperOldData!C6060,6)</f>
        <v>37.249758</v>
      </c>
      <c r="K6060" s="9">
        <f>+ROUND(SuperOldData!D6060,6)</f>
        <v>-4.9788519999999998</v>
      </c>
    </row>
    <row r="6061" spans="1:11" x14ac:dyDescent="0.25">
      <c r="A6061" s="10" t="str">
        <f>+SuperOldData!A6061</f>
        <v>41002</v>
      </c>
      <c r="B6061" s="12" t="str">
        <f>+SuperOldData!B6061</f>
        <v>Alanís</v>
      </c>
      <c r="C6061" t="str">
        <f>+SuperOldData!F6061</f>
        <v>Sevilla</v>
      </c>
      <c r="D6061" s="11">
        <f>+SuperOldData!X6061</f>
        <v>5718</v>
      </c>
      <c r="E6061" s="6">
        <f>+ROUND(SuperOldData!W6061,4)</f>
        <v>30.994299999999999</v>
      </c>
      <c r="F6061">
        <f>+SuperOldData!Y6061</f>
        <v>0</v>
      </c>
      <c r="G6061" s="11">
        <f>+ROUND(SuperOldData!G6061,0)</f>
        <v>1859</v>
      </c>
      <c r="H6061" s="8">
        <f>+ROUND(100*SuperOldData!M6061/SuperOldData!G6061,2)</f>
        <v>2.4</v>
      </c>
      <c r="I6061" s="8">
        <f>+ROUND(100*SuperOldData!J6061/SuperOldData!G6061,2)</f>
        <v>50.63</v>
      </c>
      <c r="J6061" s="9">
        <f>+ROUND(SuperOldData!C6061,6)</f>
        <v>38.044150000000002</v>
      </c>
      <c r="K6061" s="9">
        <f>+ROUND(SuperOldData!D6061,6)</f>
        <v>-5.6238919999999997</v>
      </c>
    </row>
    <row r="6062" spans="1:11" x14ac:dyDescent="0.25">
      <c r="A6062" s="10" t="str">
        <f>+SuperOldData!A6062</f>
        <v>41003</v>
      </c>
      <c r="B6062" s="12" t="str">
        <f>+SuperOldData!B6062</f>
        <v>Albaida del Aljarafe</v>
      </c>
      <c r="C6062" t="str">
        <f>+SuperOldData!F6062</f>
        <v>Sevilla</v>
      </c>
      <c r="D6062" s="11">
        <f>+SuperOldData!X6062</f>
        <v>7587</v>
      </c>
      <c r="E6062" s="6">
        <f>+ROUND(SuperOldData!W6062,4)</f>
        <v>9.6538000000000004</v>
      </c>
      <c r="F6062">
        <f>+SuperOldData!Y6062</f>
        <v>0</v>
      </c>
      <c r="G6062" s="11">
        <f>+ROUND(SuperOldData!G6062,0)</f>
        <v>2995</v>
      </c>
      <c r="H6062" s="8">
        <f>+ROUND(100*SuperOldData!M6062/SuperOldData!G6062,2)</f>
        <v>2.75</v>
      </c>
      <c r="I6062" s="8">
        <f>+ROUND(100*SuperOldData!J6062/SuperOldData!G6062,2)</f>
        <v>49.75</v>
      </c>
      <c r="J6062" s="9">
        <f>+ROUND(SuperOldData!C6062,6)</f>
        <v>37.440261</v>
      </c>
      <c r="K6062" s="9">
        <f>+ROUND(SuperOldData!D6062,6)</f>
        <v>-6.1783760000000001</v>
      </c>
    </row>
    <row r="6063" spans="1:11" x14ac:dyDescent="0.25">
      <c r="A6063" s="10" t="str">
        <f>+SuperOldData!A6063</f>
        <v>41004</v>
      </c>
      <c r="B6063" s="12" t="str">
        <f>+SuperOldData!B6063</f>
        <v>Alcalá de Guadaíra</v>
      </c>
      <c r="C6063" t="str">
        <f>+SuperOldData!F6063</f>
        <v>Sevilla</v>
      </c>
      <c r="D6063" s="11">
        <f>+SuperOldData!X6063</f>
        <v>7525</v>
      </c>
      <c r="E6063" s="6">
        <f>+ROUND(SuperOldData!W6063,4)</f>
        <v>10.3438</v>
      </c>
      <c r="F6063">
        <f>+SuperOldData!Y6063</f>
        <v>0</v>
      </c>
      <c r="G6063" s="11">
        <f>+ROUND(SuperOldData!G6063,0)</f>
        <v>73317</v>
      </c>
      <c r="H6063" s="8">
        <f>+ROUND(100*SuperOldData!M6063/SuperOldData!G6063,2)</f>
        <v>2.56</v>
      </c>
      <c r="I6063" s="8">
        <f>+ROUND(100*SuperOldData!J6063/SuperOldData!G6063,2)</f>
        <v>50.23</v>
      </c>
      <c r="J6063" s="9">
        <f>+ROUND(SuperOldData!C6063,6)</f>
        <v>37.290354000000001</v>
      </c>
      <c r="K6063" s="9">
        <f>+ROUND(SuperOldData!D6063,6)</f>
        <v>-5.8062930000000001</v>
      </c>
    </row>
    <row r="6064" spans="1:11" x14ac:dyDescent="0.25">
      <c r="A6064" s="10" t="str">
        <f>+SuperOldData!A6064</f>
        <v>41005</v>
      </c>
      <c r="B6064" s="12" t="str">
        <f>+SuperOldData!B6064</f>
        <v>Alcalá del Río</v>
      </c>
      <c r="C6064" t="str">
        <f>+SuperOldData!F6064</f>
        <v>Sevilla</v>
      </c>
      <c r="D6064" s="11">
        <f>+SuperOldData!X6064</f>
        <v>7629</v>
      </c>
      <c r="E6064" s="6">
        <f>+ROUND(SuperOldData!W6064,4)</f>
        <v>8.9022000000000006</v>
      </c>
      <c r="F6064">
        <f>+SuperOldData!Y6064</f>
        <v>0</v>
      </c>
      <c r="G6064" s="11">
        <f>+ROUND(SuperOldData!G6064,0)</f>
        <v>11484</v>
      </c>
      <c r="H6064" s="8">
        <f>+ROUND(100*SuperOldData!M6064/SuperOldData!G6064,2)</f>
        <v>3.21</v>
      </c>
      <c r="I6064" s="8">
        <f>+ROUND(100*SuperOldData!J6064/SuperOldData!G6064,2)</f>
        <v>49.72</v>
      </c>
      <c r="J6064" s="9">
        <f>+ROUND(SuperOldData!C6064,6)</f>
        <v>37.545496</v>
      </c>
      <c r="K6064" s="9">
        <f>+ROUND(SuperOldData!D6064,6)</f>
        <v>-5.9723620000000004</v>
      </c>
    </row>
    <row r="6065" spans="1:11" x14ac:dyDescent="0.25">
      <c r="A6065" s="10" t="str">
        <f>+SuperOldData!A6065</f>
        <v>41006</v>
      </c>
      <c r="B6065" s="12" t="str">
        <f>+SuperOldData!B6065</f>
        <v>Alcolea del Río</v>
      </c>
      <c r="C6065" t="str">
        <f>+SuperOldData!F6065</f>
        <v>Sevilla</v>
      </c>
      <c r="D6065" s="11">
        <f>+SuperOldData!X6065</f>
        <v>6522</v>
      </c>
      <c r="E6065" s="6">
        <f>+ROUND(SuperOldData!W6065,4)</f>
        <v>22.1538</v>
      </c>
      <c r="F6065">
        <f>+SuperOldData!Y6065</f>
        <v>0</v>
      </c>
      <c r="G6065" s="11">
        <f>+ROUND(SuperOldData!G6065,0)</f>
        <v>3410</v>
      </c>
      <c r="H6065" s="8">
        <f>+ROUND(100*SuperOldData!M6065/SuperOldData!G6065,2)</f>
        <v>0.6</v>
      </c>
      <c r="I6065" s="8">
        <f>+ROUND(100*SuperOldData!J6065/SuperOldData!G6065,2)</f>
        <v>50.43</v>
      </c>
      <c r="J6065" s="9">
        <f>+ROUND(SuperOldData!C6065,6)</f>
        <v>37.636940000000003</v>
      </c>
      <c r="K6065" s="9">
        <f>+ROUND(SuperOldData!D6065,6)</f>
        <v>-5.6460530000000002</v>
      </c>
    </row>
    <row r="6066" spans="1:11" x14ac:dyDescent="0.25">
      <c r="A6066" s="10" t="str">
        <f>+SuperOldData!A6066</f>
        <v>41007</v>
      </c>
      <c r="B6066" s="12" t="str">
        <f>+SuperOldData!B6066</f>
        <v>Algaba, La</v>
      </c>
      <c r="C6066" t="str">
        <f>+SuperOldData!F6066</f>
        <v>Sevilla</v>
      </c>
      <c r="D6066" s="11">
        <f>+SuperOldData!X6066</f>
        <v>7724</v>
      </c>
      <c r="E6066" s="6">
        <f>+ROUND(SuperOldData!W6066,4)</f>
        <v>7.5468000000000002</v>
      </c>
      <c r="F6066">
        <f>+SuperOldData!Y6066</f>
        <v>0</v>
      </c>
      <c r="G6066" s="11">
        <f>+ROUND(SuperOldData!G6066,0)</f>
        <v>15786</v>
      </c>
      <c r="H6066" s="8">
        <f>+ROUND(100*SuperOldData!M6066/SuperOldData!G6066,2)</f>
        <v>4.05</v>
      </c>
      <c r="I6066" s="8">
        <f>+ROUND(100*SuperOldData!J6066/SuperOldData!G6066,2)</f>
        <v>50.56</v>
      </c>
      <c r="J6066" s="9">
        <f>+ROUND(SuperOldData!C6066,6)</f>
        <v>37.472824000000003</v>
      </c>
      <c r="K6066" s="9">
        <f>+ROUND(SuperOldData!D6066,6)</f>
        <v>-6.0161509999999998</v>
      </c>
    </row>
    <row r="6067" spans="1:11" x14ac:dyDescent="0.25">
      <c r="A6067" s="10" t="str">
        <f>+SuperOldData!A6067</f>
        <v>41008</v>
      </c>
      <c r="B6067" s="12" t="str">
        <f>+SuperOldData!B6067</f>
        <v>Algámitas</v>
      </c>
      <c r="C6067" t="str">
        <f>+SuperOldData!F6067</f>
        <v>Sevilla</v>
      </c>
      <c r="D6067" s="11">
        <f>+SuperOldData!X6067</f>
        <v>5456</v>
      </c>
      <c r="E6067" s="6">
        <f>+ROUND(SuperOldData!W6067,4)</f>
        <v>33.815899999999999</v>
      </c>
      <c r="F6067">
        <f>+SuperOldData!Y6067</f>
        <v>0</v>
      </c>
      <c r="G6067" s="11">
        <f>+ROUND(SuperOldData!G6067,0)</f>
        <v>1312</v>
      </c>
      <c r="H6067" s="8">
        <f>+ROUND(100*SuperOldData!M6067/SuperOldData!G6067,2)</f>
        <v>1.64</v>
      </c>
      <c r="I6067" s="8">
        <f>+ROUND(100*SuperOldData!J6067/SuperOldData!G6067,2)</f>
        <v>48.02</v>
      </c>
      <c r="J6067" s="9">
        <f>+ROUND(SuperOldData!C6067,6)</f>
        <v>37.017775999999998</v>
      </c>
      <c r="K6067" s="9">
        <f>+ROUND(SuperOldData!D6067,6)</f>
        <v>-5.1558440000000001</v>
      </c>
    </row>
    <row r="6068" spans="1:11" x14ac:dyDescent="0.25">
      <c r="A6068" s="10" t="str">
        <f>+SuperOldData!A6068</f>
        <v>41009</v>
      </c>
      <c r="B6068" s="12" t="str">
        <f>+SuperOldData!B6068</f>
        <v>Almadén de la Plata</v>
      </c>
      <c r="C6068" t="str">
        <f>+SuperOldData!F6068</f>
        <v>Sevilla</v>
      </c>
      <c r="D6068" s="11">
        <f>+SuperOldData!X6068</f>
        <v>5893</v>
      </c>
      <c r="E6068" s="6">
        <f>+ROUND(SuperOldData!W6068,4)</f>
        <v>29.109200000000001</v>
      </c>
      <c r="F6068">
        <f>+SuperOldData!Y6068</f>
        <v>0</v>
      </c>
      <c r="G6068" s="11">
        <f>+ROUND(SuperOldData!G6068,0)</f>
        <v>1548</v>
      </c>
      <c r="H6068" s="8">
        <f>+ROUND(100*SuperOldData!M6068/SuperOldData!G6068,2)</f>
        <v>1.89</v>
      </c>
      <c r="I6068" s="8">
        <f>+ROUND(100*SuperOldData!J6068/SuperOldData!G6068,2)</f>
        <v>49.31</v>
      </c>
      <c r="J6068" s="9">
        <f>+ROUND(SuperOldData!C6068,6)</f>
        <v>37.848547000000003</v>
      </c>
      <c r="K6068" s="9">
        <f>+ROUND(SuperOldData!D6068,6)</f>
        <v>-6.0396609999999997</v>
      </c>
    </row>
    <row r="6069" spans="1:11" x14ac:dyDescent="0.25">
      <c r="A6069" s="10" t="str">
        <f>+SuperOldData!A6069</f>
        <v>41010</v>
      </c>
      <c r="B6069" s="12" t="str">
        <f>+SuperOldData!B6069</f>
        <v>Almensilla</v>
      </c>
      <c r="C6069" t="str">
        <f>+SuperOldData!F6069</f>
        <v>Sevilla</v>
      </c>
      <c r="D6069" s="11">
        <f>+SuperOldData!X6069</f>
        <v>8008</v>
      </c>
      <c r="E6069" s="6">
        <f>+ROUND(SuperOldData!W6069,4)</f>
        <v>3.1358000000000001</v>
      </c>
      <c r="F6069">
        <f>+SuperOldData!Y6069</f>
        <v>0</v>
      </c>
      <c r="G6069" s="11">
        <f>+ROUND(SuperOldData!G6069,0)</f>
        <v>5756</v>
      </c>
      <c r="H6069" s="8">
        <f>+ROUND(100*SuperOldData!M6069/SuperOldData!G6069,2)</f>
        <v>2.4</v>
      </c>
      <c r="I6069" s="8">
        <f>+ROUND(100*SuperOldData!J6069/SuperOldData!G6069,2)</f>
        <v>49.75</v>
      </c>
      <c r="J6069" s="9">
        <f>+ROUND(SuperOldData!C6069,6)</f>
        <v>37.306159000000001</v>
      </c>
      <c r="K6069" s="9">
        <f>+ROUND(SuperOldData!D6069,6)</f>
        <v>-6.1077159999999999</v>
      </c>
    </row>
    <row r="6070" spans="1:11" x14ac:dyDescent="0.25">
      <c r="A6070" s="10" t="str">
        <f>+SuperOldData!A6070</f>
        <v>41011</v>
      </c>
      <c r="B6070" s="12" t="str">
        <f>+SuperOldData!B6070</f>
        <v>Arahal</v>
      </c>
      <c r="C6070" t="str">
        <f>+SuperOldData!F6070</f>
        <v>Sevilla</v>
      </c>
      <c r="D6070" s="11">
        <f>+SuperOldData!X6070</f>
        <v>7232</v>
      </c>
      <c r="E6070" s="6">
        <f>+ROUND(SuperOldData!W6070,4)</f>
        <v>14.083299999999999</v>
      </c>
      <c r="F6070">
        <f>+SuperOldData!Y6070</f>
        <v>0</v>
      </c>
      <c r="G6070" s="11">
        <f>+ROUND(SuperOldData!G6070,0)</f>
        <v>19490</v>
      </c>
      <c r="H6070" s="8">
        <f>+ROUND(100*SuperOldData!M6070/SuperOldData!G6070,2)</f>
        <v>1.37</v>
      </c>
      <c r="I6070" s="8">
        <f>+ROUND(100*SuperOldData!J6070/SuperOldData!G6070,2)</f>
        <v>50.5</v>
      </c>
      <c r="J6070" s="9">
        <f>+ROUND(SuperOldData!C6070,6)</f>
        <v>37.20055</v>
      </c>
      <c r="K6070" s="9">
        <f>+ROUND(SuperOldData!D6070,6)</f>
        <v>-5.573429</v>
      </c>
    </row>
    <row r="6071" spans="1:11" x14ac:dyDescent="0.25">
      <c r="A6071" s="10" t="str">
        <f>+SuperOldData!A6071</f>
        <v>41012</v>
      </c>
      <c r="B6071" s="12" t="str">
        <f>+SuperOldData!B6071</f>
        <v>Aznalcázar</v>
      </c>
      <c r="C6071" t="str">
        <f>+SuperOldData!F6071</f>
        <v>Sevilla</v>
      </c>
      <c r="D6071" s="11">
        <f>+SuperOldData!X6071</f>
        <v>7277</v>
      </c>
      <c r="E6071" s="6">
        <f>+ROUND(SuperOldData!W6071,4)</f>
        <v>13.504200000000001</v>
      </c>
      <c r="F6071">
        <f>+SuperOldData!Y6071</f>
        <v>0</v>
      </c>
      <c r="G6071" s="11">
        <f>+ROUND(SuperOldData!G6071,0)</f>
        <v>4234</v>
      </c>
      <c r="H6071" s="8">
        <f>+ROUND(100*SuperOldData!M6071/SuperOldData!G6071,2)</f>
        <v>6.21</v>
      </c>
      <c r="I6071" s="8">
        <f>+ROUND(100*SuperOldData!J6071/SuperOldData!G6071,2)</f>
        <v>49.25</v>
      </c>
      <c r="J6071" s="9">
        <f>+ROUND(SuperOldData!C6071,6)</f>
        <v>37.107571999999998</v>
      </c>
      <c r="K6071" s="9">
        <f>+ROUND(SuperOldData!D6071,6)</f>
        <v>-6.2834469999999998</v>
      </c>
    </row>
    <row r="6072" spans="1:11" x14ac:dyDescent="0.25">
      <c r="A6072" s="10" t="str">
        <f>+SuperOldData!A6072</f>
        <v>41013</v>
      </c>
      <c r="B6072" s="12" t="str">
        <f>+SuperOldData!B6072</f>
        <v>Aznalcóllar</v>
      </c>
      <c r="C6072" t="str">
        <f>+SuperOldData!F6072</f>
        <v>Sevilla</v>
      </c>
      <c r="D6072" s="11">
        <f>+SuperOldData!X6072</f>
        <v>7596</v>
      </c>
      <c r="E6072" s="6">
        <f>+ROUND(SuperOldData!W6072,4)</f>
        <v>9.5489999999999995</v>
      </c>
      <c r="F6072">
        <f>+SuperOldData!Y6072</f>
        <v>0</v>
      </c>
      <c r="G6072" s="11">
        <f>+ROUND(SuperOldData!G6072,0)</f>
        <v>6118</v>
      </c>
      <c r="H6072" s="8">
        <f>+ROUND(100*SuperOldData!M6072/SuperOldData!G6072,2)</f>
        <v>2.73</v>
      </c>
      <c r="I6072" s="8">
        <f>+ROUND(100*SuperOldData!J6072/SuperOldData!G6072,2)</f>
        <v>48.94</v>
      </c>
      <c r="J6072" s="9">
        <f>+ROUND(SuperOldData!C6072,6)</f>
        <v>37.543922000000002</v>
      </c>
      <c r="K6072" s="9">
        <f>+ROUND(SuperOldData!D6072,6)</f>
        <v>-6.3089909999999998</v>
      </c>
    </row>
    <row r="6073" spans="1:11" x14ac:dyDescent="0.25">
      <c r="A6073" s="10" t="str">
        <f>+SuperOldData!A6073</f>
        <v>41014</v>
      </c>
      <c r="B6073" s="12" t="str">
        <f>+SuperOldData!B6073</f>
        <v>Badolatosa</v>
      </c>
      <c r="C6073" t="str">
        <f>+SuperOldData!F6073</f>
        <v>Sevilla</v>
      </c>
      <c r="D6073" s="11">
        <f>+SuperOldData!X6073</f>
        <v>6995</v>
      </c>
      <c r="E6073" s="6">
        <f>+ROUND(SuperOldData!W6073,4)</f>
        <v>16.911000000000001</v>
      </c>
      <c r="F6073">
        <f>+SuperOldData!Y6073</f>
        <v>0</v>
      </c>
      <c r="G6073" s="11">
        <f>+ROUND(SuperOldData!G6073,0)</f>
        <v>3204</v>
      </c>
      <c r="H6073" s="8">
        <f>+ROUND(100*SuperOldData!M6073/SuperOldData!G6073,2)</f>
        <v>2.09</v>
      </c>
      <c r="I6073" s="8">
        <f>+ROUND(100*SuperOldData!J6073/SuperOldData!G6073,2)</f>
        <v>48.5</v>
      </c>
      <c r="J6073" s="9">
        <f>+ROUND(SuperOldData!C6073,6)</f>
        <v>37.298898000000001</v>
      </c>
      <c r="K6073" s="9">
        <f>+ROUND(SuperOldData!D6073,6)</f>
        <v>-4.6950570000000003</v>
      </c>
    </row>
    <row r="6074" spans="1:11" x14ac:dyDescent="0.25">
      <c r="A6074" s="10" t="str">
        <f>+SuperOldData!A6074</f>
        <v>41015</v>
      </c>
      <c r="B6074" s="12" t="str">
        <f>+SuperOldData!B6074</f>
        <v>Benacazón</v>
      </c>
      <c r="C6074" t="str">
        <f>+SuperOldData!F6074</f>
        <v>Sevilla</v>
      </c>
      <c r="D6074" s="11">
        <f>+SuperOldData!X6074</f>
        <v>7710</v>
      </c>
      <c r="E6074" s="6">
        <f>+ROUND(SuperOldData!W6074,4)</f>
        <v>7.8364000000000003</v>
      </c>
      <c r="F6074">
        <f>+SuperOldData!Y6074</f>
        <v>0</v>
      </c>
      <c r="G6074" s="11">
        <f>+ROUND(SuperOldData!G6074,0)</f>
        <v>6962</v>
      </c>
      <c r="H6074" s="8">
        <f>+ROUND(100*SuperOldData!M6074/SuperOldData!G6074,2)</f>
        <v>2.41</v>
      </c>
      <c r="I6074" s="8">
        <f>+ROUND(100*SuperOldData!J6074/SuperOldData!G6074,2)</f>
        <v>49.53</v>
      </c>
      <c r="J6074" s="9">
        <f>+ROUND(SuperOldData!C6074,6)</f>
        <v>37.337538000000002</v>
      </c>
      <c r="K6074" s="9">
        <f>+ROUND(SuperOldData!D6074,6)</f>
        <v>-6.2132180000000004</v>
      </c>
    </row>
    <row r="6075" spans="1:11" x14ac:dyDescent="0.25">
      <c r="A6075" s="10" t="str">
        <f>+SuperOldData!A6075</f>
        <v>41016</v>
      </c>
      <c r="B6075" s="12" t="str">
        <f>+SuperOldData!B6075</f>
        <v>Bollullos de la Mitación</v>
      </c>
      <c r="C6075" t="str">
        <f>+SuperOldData!F6075</f>
        <v>Sevilla</v>
      </c>
      <c r="D6075" s="11">
        <f>+SuperOldData!X6075</f>
        <v>7354</v>
      </c>
      <c r="E6075" s="6">
        <f>+ROUND(SuperOldData!W6075,4)</f>
        <v>12.3706</v>
      </c>
      <c r="F6075">
        <f>+SuperOldData!Y6075</f>
        <v>0</v>
      </c>
      <c r="G6075" s="11">
        <f>+ROUND(SuperOldData!G6075,0)</f>
        <v>9709</v>
      </c>
      <c r="H6075" s="8">
        <f>+ROUND(100*SuperOldData!M6075/SuperOldData!G6075,2)</f>
        <v>3.73</v>
      </c>
      <c r="I6075" s="8">
        <f>+ROUND(100*SuperOldData!J6075/SuperOldData!G6075,2)</f>
        <v>50.12</v>
      </c>
      <c r="J6075" s="9">
        <f>+ROUND(SuperOldData!C6075,6)</f>
        <v>37.315393</v>
      </c>
      <c r="K6075" s="9">
        <f>+ROUND(SuperOldData!D6075,6)</f>
        <v>-6.1527459999999996</v>
      </c>
    </row>
    <row r="6076" spans="1:11" x14ac:dyDescent="0.25">
      <c r="A6076" s="10" t="str">
        <f>+SuperOldData!A6076</f>
        <v>41017</v>
      </c>
      <c r="B6076" s="12" t="str">
        <f>+SuperOldData!B6076</f>
        <v>Bormujos</v>
      </c>
      <c r="C6076" t="str">
        <f>+SuperOldData!F6076</f>
        <v>Sevilla</v>
      </c>
      <c r="D6076" s="11">
        <f>+SuperOldData!X6076</f>
        <v>7675</v>
      </c>
      <c r="E6076" s="6">
        <f>+ROUND(SuperOldData!W6076,4)</f>
        <v>8.4093</v>
      </c>
      <c r="F6076">
        <f>+SuperOldData!Y6076</f>
        <v>0</v>
      </c>
      <c r="G6076" s="11">
        <f>+ROUND(SuperOldData!G6076,0)</f>
        <v>20200</v>
      </c>
      <c r="H6076" s="8">
        <f>+ROUND(100*SuperOldData!M6076/SuperOldData!G6076,2)</f>
        <v>4.68</v>
      </c>
      <c r="I6076" s="8">
        <f>+ROUND(100*SuperOldData!J6076/SuperOldData!G6076,2)</f>
        <v>50.38</v>
      </c>
      <c r="J6076" s="9">
        <f>+ROUND(SuperOldData!C6076,6)</f>
        <v>37.363746999999996</v>
      </c>
      <c r="K6076" s="9">
        <f>+ROUND(SuperOldData!D6076,6)</f>
        <v>-6.083189</v>
      </c>
    </row>
    <row r="6077" spans="1:11" x14ac:dyDescent="0.25">
      <c r="A6077" s="10" t="str">
        <f>+SuperOldData!A6077</f>
        <v>41018</v>
      </c>
      <c r="B6077" s="12" t="str">
        <f>+SuperOldData!B6077</f>
        <v>Brenes</v>
      </c>
      <c r="C6077" t="str">
        <f>+SuperOldData!F6077</f>
        <v>Sevilla</v>
      </c>
      <c r="D6077" s="11">
        <f>+SuperOldData!X6077</f>
        <v>7626</v>
      </c>
      <c r="E6077" s="6">
        <f>+ROUND(SuperOldData!W6077,4)</f>
        <v>8.9514999999999993</v>
      </c>
      <c r="F6077">
        <f>+SuperOldData!Y6077</f>
        <v>0</v>
      </c>
      <c r="G6077" s="11">
        <f>+ROUND(SuperOldData!G6077,0)</f>
        <v>12773</v>
      </c>
      <c r="H6077" s="8">
        <f>+ROUND(100*SuperOldData!M6077/SuperOldData!G6077,2)</f>
        <v>6.37</v>
      </c>
      <c r="I6077" s="8">
        <f>+ROUND(100*SuperOldData!J6077/SuperOldData!G6077,2)</f>
        <v>49.98</v>
      </c>
      <c r="J6077" s="9">
        <f>+ROUND(SuperOldData!C6077,6)</f>
        <v>37.553609999999999</v>
      </c>
      <c r="K6077" s="9">
        <f>+ROUND(SuperOldData!D6077,6)</f>
        <v>-5.8771620000000002</v>
      </c>
    </row>
    <row r="6078" spans="1:11" x14ac:dyDescent="0.25">
      <c r="A6078" s="10" t="str">
        <f>+SuperOldData!A6078</f>
        <v>41019</v>
      </c>
      <c r="B6078" s="12" t="str">
        <f>+SuperOldData!B6078</f>
        <v>Burguillos</v>
      </c>
      <c r="C6078" t="str">
        <f>+SuperOldData!F6078</f>
        <v>Sevilla</v>
      </c>
      <c r="D6078" s="11">
        <f>+SuperOldData!X6078</f>
        <v>7985</v>
      </c>
      <c r="E6078" s="6">
        <f>+ROUND(SuperOldData!W6078,4)</f>
        <v>3.4685000000000001</v>
      </c>
      <c r="F6078">
        <f>+SuperOldData!Y6078</f>
        <v>0</v>
      </c>
      <c r="G6078" s="11">
        <f>+ROUND(SuperOldData!G6078,0)</f>
        <v>6413</v>
      </c>
      <c r="H6078" s="8">
        <f>+ROUND(100*SuperOldData!M6078/SuperOldData!G6078,2)</f>
        <v>6.06</v>
      </c>
      <c r="I6078" s="8">
        <f>+ROUND(100*SuperOldData!J6078/SuperOldData!G6078,2)</f>
        <v>49.77</v>
      </c>
      <c r="J6078" s="9">
        <f>+ROUND(SuperOldData!C6078,6)</f>
        <v>37.600392999999997</v>
      </c>
      <c r="K6078" s="9">
        <f>+ROUND(SuperOldData!D6078,6)</f>
        <v>-5.9590310000000004</v>
      </c>
    </row>
    <row r="6079" spans="1:11" x14ac:dyDescent="0.25">
      <c r="A6079" s="10" t="str">
        <f>+SuperOldData!A6079</f>
        <v>41020</v>
      </c>
      <c r="B6079" s="12" t="str">
        <f>+SuperOldData!B6079</f>
        <v>Cabezas de San Juan, Las</v>
      </c>
      <c r="C6079" t="str">
        <f>+SuperOldData!F6079</f>
        <v>Sevilla</v>
      </c>
      <c r="D6079" s="11">
        <f>+SuperOldData!X6079</f>
        <v>7555</v>
      </c>
      <c r="E6079" s="6">
        <f>+ROUND(SuperOldData!W6079,4)</f>
        <v>10.0542</v>
      </c>
      <c r="F6079">
        <f>+SuperOldData!Y6079</f>
        <v>0</v>
      </c>
      <c r="G6079" s="11">
        <f>+ROUND(SuperOldData!G6079,0)</f>
        <v>16598</v>
      </c>
      <c r="H6079" s="8">
        <f>+ROUND(100*SuperOldData!M6079/SuperOldData!G6079,2)</f>
        <v>1.77</v>
      </c>
      <c r="I6079" s="8">
        <f>+ROUND(100*SuperOldData!J6079/SuperOldData!G6079,2)</f>
        <v>49.19</v>
      </c>
      <c r="J6079" s="9">
        <f>+ROUND(SuperOldData!C6079,6)</f>
        <v>36.988418000000003</v>
      </c>
      <c r="K6079" s="9">
        <f>+ROUND(SuperOldData!D6079,6)</f>
        <v>-5.9286820000000002</v>
      </c>
    </row>
    <row r="6080" spans="1:11" x14ac:dyDescent="0.25">
      <c r="A6080" s="10" t="str">
        <f>+SuperOldData!A6080</f>
        <v>41021</v>
      </c>
      <c r="B6080" s="12" t="str">
        <f>+SuperOldData!B6080</f>
        <v>Camas</v>
      </c>
      <c r="C6080" t="str">
        <f>+SuperOldData!F6080</f>
        <v>Sevilla</v>
      </c>
      <c r="D6080" s="11">
        <f>+SuperOldData!X6080</f>
        <v>7087</v>
      </c>
      <c r="E6080" s="6">
        <f>+ROUND(SuperOldData!W6080,4)</f>
        <v>15.9438</v>
      </c>
      <c r="F6080">
        <f>+SuperOldData!Y6080</f>
        <v>0</v>
      </c>
      <c r="G6080" s="11">
        <f>+ROUND(SuperOldData!G6080,0)</f>
        <v>26433</v>
      </c>
      <c r="H6080" s="8">
        <f>+ROUND(100*SuperOldData!M6080/SuperOldData!G6080,2)</f>
        <v>3.98</v>
      </c>
      <c r="I6080" s="8">
        <f>+ROUND(100*SuperOldData!J6080/SuperOldData!G6080,2)</f>
        <v>51.15</v>
      </c>
      <c r="J6080" s="9">
        <f>+ROUND(SuperOldData!C6080,6)</f>
        <v>37.400602999999997</v>
      </c>
      <c r="K6080" s="9">
        <f>+ROUND(SuperOldData!D6080,6)</f>
        <v>-6.0344499999999996</v>
      </c>
    </row>
    <row r="6081" spans="1:11" x14ac:dyDescent="0.25">
      <c r="A6081" s="10" t="str">
        <f>+SuperOldData!A6081</f>
        <v>41022</v>
      </c>
      <c r="B6081" s="12" t="str">
        <f>+SuperOldData!B6081</f>
        <v>Campana, La</v>
      </c>
      <c r="C6081" t="str">
        <f>+SuperOldData!F6081</f>
        <v>Sevilla</v>
      </c>
      <c r="D6081" s="11">
        <f>+SuperOldData!X6081</f>
        <v>6230</v>
      </c>
      <c r="E6081" s="6">
        <f>+ROUND(SuperOldData!W6081,4)</f>
        <v>25.4497</v>
      </c>
      <c r="F6081">
        <f>+SuperOldData!Y6081</f>
        <v>0</v>
      </c>
      <c r="G6081" s="11">
        <f>+ROUND(SuperOldData!G6081,0)</f>
        <v>5496</v>
      </c>
      <c r="H6081" s="8">
        <f>+ROUND(100*SuperOldData!M6081/SuperOldData!G6081,2)</f>
        <v>2.79</v>
      </c>
      <c r="I6081" s="8">
        <f>+ROUND(100*SuperOldData!J6081/SuperOldData!G6081,2)</f>
        <v>49.95</v>
      </c>
      <c r="J6081" s="9">
        <f>+ROUND(SuperOldData!C6081,6)</f>
        <v>37.556027</v>
      </c>
      <c r="K6081" s="9">
        <f>+ROUND(SuperOldData!D6081,6)</f>
        <v>-5.4078520000000001</v>
      </c>
    </row>
    <row r="6082" spans="1:11" x14ac:dyDescent="0.25">
      <c r="A6082" s="10" t="str">
        <f>+SuperOldData!A6082</f>
        <v>41023</v>
      </c>
      <c r="B6082" s="12" t="str">
        <f>+SuperOldData!B6082</f>
        <v>Cantillana</v>
      </c>
      <c r="C6082" t="str">
        <f>+SuperOldData!F6082</f>
        <v>Sevilla</v>
      </c>
      <c r="D6082" s="11">
        <f>+SuperOldData!X6082</f>
        <v>7361</v>
      </c>
      <c r="E6082" s="6">
        <f>+ROUND(SuperOldData!W6082,4)</f>
        <v>12.315200000000001</v>
      </c>
      <c r="F6082">
        <f>+SuperOldData!Y6082</f>
        <v>0</v>
      </c>
      <c r="G6082" s="11">
        <f>+ROUND(SuperOldData!G6082,0)</f>
        <v>10800</v>
      </c>
      <c r="H6082" s="8">
        <f>+ROUND(100*SuperOldData!M6082/SuperOldData!G6082,2)</f>
        <v>8.0500000000000007</v>
      </c>
      <c r="I6082" s="8">
        <f>+ROUND(100*SuperOldData!J6082/SuperOldData!G6082,2)</f>
        <v>48.65</v>
      </c>
      <c r="J6082" s="9">
        <f>+ROUND(SuperOldData!C6082,6)</f>
        <v>37.623215000000002</v>
      </c>
      <c r="K6082" s="9">
        <f>+ROUND(SuperOldData!D6082,6)</f>
        <v>-5.8174780000000004</v>
      </c>
    </row>
    <row r="6083" spans="1:11" x14ac:dyDescent="0.25">
      <c r="A6083" s="10" t="str">
        <f>+SuperOldData!A6083</f>
        <v>41024</v>
      </c>
      <c r="B6083" s="12" t="str">
        <f>+SuperOldData!B6083</f>
        <v>Carmona</v>
      </c>
      <c r="C6083" t="str">
        <f>+SuperOldData!F6083</f>
        <v>Sevilla</v>
      </c>
      <c r="D6083" s="11">
        <f>+SuperOldData!X6083</f>
        <v>7184</v>
      </c>
      <c r="E6083" s="6">
        <f>+ROUND(SuperOldData!W6083,4)</f>
        <v>14.6501</v>
      </c>
      <c r="F6083">
        <f>+SuperOldData!Y6083</f>
        <v>0</v>
      </c>
      <c r="G6083" s="11">
        <f>+ROUND(SuperOldData!G6083,0)</f>
        <v>28817</v>
      </c>
      <c r="H6083" s="8">
        <f>+ROUND(100*SuperOldData!M6083/SuperOldData!G6083,2)</f>
        <v>3.03</v>
      </c>
      <c r="I6083" s="8">
        <f>+ROUND(100*SuperOldData!J6083/SuperOldData!G6083,2)</f>
        <v>49.04</v>
      </c>
      <c r="J6083" s="9">
        <f>+ROUND(SuperOldData!C6083,6)</f>
        <v>37.456473000000003</v>
      </c>
      <c r="K6083" s="9">
        <f>+ROUND(SuperOldData!D6083,6)</f>
        <v>-5.6312819999999997</v>
      </c>
    </row>
    <row r="6084" spans="1:11" x14ac:dyDescent="0.25">
      <c r="A6084" s="10" t="str">
        <f>+SuperOldData!A6084</f>
        <v>41025</v>
      </c>
      <c r="B6084" s="12" t="str">
        <f>+SuperOldData!B6084</f>
        <v>Carrión de los Céspedes</v>
      </c>
      <c r="C6084" t="str">
        <f>+SuperOldData!F6084</f>
        <v>Sevilla</v>
      </c>
      <c r="D6084" s="11">
        <f>+SuperOldData!X6084</f>
        <v>6145</v>
      </c>
      <c r="E6084" s="6">
        <f>+ROUND(SuperOldData!W6084,4)</f>
        <v>26.361499999999999</v>
      </c>
      <c r="F6084">
        <f>+SuperOldData!Y6084</f>
        <v>0</v>
      </c>
      <c r="G6084" s="11">
        <f>+ROUND(SuperOldData!G6084,0)</f>
        <v>2540</v>
      </c>
      <c r="H6084" s="8">
        <f>+ROUND(100*SuperOldData!M6084/SuperOldData!G6084,2)</f>
        <v>2.95</v>
      </c>
      <c r="I6084" s="8">
        <f>+ROUND(100*SuperOldData!J6084/SuperOldData!G6084,2)</f>
        <v>51.82</v>
      </c>
      <c r="J6084" s="9">
        <f>+ROUND(SuperOldData!C6084,6)</f>
        <v>37.364209000000002</v>
      </c>
      <c r="K6084" s="9">
        <f>+ROUND(SuperOldData!D6084,6)</f>
        <v>-6.3279639999999997</v>
      </c>
    </row>
    <row r="6085" spans="1:11" x14ac:dyDescent="0.25">
      <c r="A6085" s="10" t="str">
        <f>+SuperOldData!A6085</f>
        <v>41026</v>
      </c>
      <c r="B6085" s="12" t="str">
        <f>+SuperOldData!B6085</f>
        <v>Casariche</v>
      </c>
      <c r="C6085" t="str">
        <f>+SuperOldData!F6085</f>
        <v>Sevilla</v>
      </c>
      <c r="D6085" s="11">
        <f>+SuperOldData!X6085</f>
        <v>7007</v>
      </c>
      <c r="E6085" s="6">
        <f>+ROUND(SuperOldData!W6085,4)</f>
        <v>16.775500000000001</v>
      </c>
      <c r="F6085">
        <f>+SuperOldData!Y6085</f>
        <v>0</v>
      </c>
      <c r="G6085" s="11">
        <f>+ROUND(SuperOldData!G6085,0)</f>
        <v>5627</v>
      </c>
      <c r="H6085" s="8">
        <f>+ROUND(100*SuperOldData!M6085/SuperOldData!G6085,2)</f>
        <v>5.09</v>
      </c>
      <c r="I6085" s="8">
        <f>+ROUND(100*SuperOldData!J6085/SuperOldData!G6085,2)</f>
        <v>48.97</v>
      </c>
      <c r="J6085" s="9">
        <f>+ROUND(SuperOldData!C6085,6)</f>
        <v>37.295889000000003</v>
      </c>
      <c r="K6085" s="9">
        <f>+ROUND(SuperOldData!D6085,6)</f>
        <v>-4.7556620000000001</v>
      </c>
    </row>
    <row r="6086" spans="1:11" x14ac:dyDescent="0.25">
      <c r="A6086" s="10" t="str">
        <f>+SuperOldData!A6086</f>
        <v>41027</v>
      </c>
      <c r="B6086" s="12" t="str">
        <f>+SuperOldData!B6086</f>
        <v>Castilblanco de los Arroyos</v>
      </c>
      <c r="C6086" t="str">
        <f>+SuperOldData!F6086</f>
        <v>Sevilla</v>
      </c>
      <c r="D6086" s="11">
        <f>+SuperOldData!X6086</f>
        <v>7131</v>
      </c>
      <c r="E6086" s="6">
        <f>+ROUND(SuperOldData!W6086,4)</f>
        <v>15.4017</v>
      </c>
      <c r="F6086">
        <f>+SuperOldData!Y6086</f>
        <v>0</v>
      </c>
      <c r="G6086" s="11">
        <f>+ROUND(SuperOldData!G6086,0)</f>
        <v>5080</v>
      </c>
      <c r="H6086" s="8">
        <f>+ROUND(100*SuperOldData!M6086/SuperOldData!G6086,2)</f>
        <v>4.1500000000000004</v>
      </c>
      <c r="I6086" s="8">
        <f>+ROUND(100*SuperOldData!J6086/SuperOldData!G6086,2)</f>
        <v>49.44</v>
      </c>
      <c r="J6086" s="9">
        <f>+ROUND(SuperOldData!C6086,6)</f>
        <v>37.715159999999997</v>
      </c>
      <c r="K6086" s="9">
        <f>+ROUND(SuperOldData!D6086,6)</f>
        <v>-5.9835479999999999</v>
      </c>
    </row>
    <row r="6087" spans="1:11" x14ac:dyDescent="0.25">
      <c r="A6087" s="10" t="str">
        <f>+SuperOldData!A6087</f>
        <v>41028</v>
      </c>
      <c r="B6087" s="12" t="str">
        <f>+SuperOldData!B6087</f>
        <v>Castilleja de Guzmán</v>
      </c>
      <c r="C6087" t="str">
        <f>+SuperOldData!F6087</f>
        <v>Sevilla</v>
      </c>
      <c r="D6087" s="11">
        <f>+SuperOldData!X6087</f>
        <v>6942</v>
      </c>
      <c r="E6087" s="6">
        <f>+ROUND(SuperOldData!W6087,4)</f>
        <v>17.527100000000001</v>
      </c>
      <c r="F6087">
        <f>+SuperOldData!Y6087</f>
        <v>0</v>
      </c>
      <c r="G6087" s="11">
        <f>+ROUND(SuperOldData!G6087,0)</f>
        <v>2810</v>
      </c>
      <c r="H6087" s="8">
        <f>+ROUND(100*SuperOldData!M6087/SuperOldData!G6087,2)</f>
        <v>2.58</v>
      </c>
      <c r="I6087" s="8">
        <f>+ROUND(100*SuperOldData!J6087/SuperOldData!G6087,2)</f>
        <v>48.55</v>
      </c>
      <c r="J6087" s="9">
        <f>+ROUND(SuperOldData!C6087,6)</f>
        <v>37.407286999999997</v>
      </c>
      <c r="K6087" s="9">
        <f>+ROUND(SuperOldData!D6087,6)</f>
        <v>-6.0531470000000001</v>
      </c>
    </row>
    <row r="6088" spans="1:11" x14ac:dyDescent="0.25">
      <c r="A6088" s="10" t="str">
        <f>+SuperOldData!A6088</f>
        <v>41029</v>
      </c>
      <c r="B6088" s="12" t="str">
        <f>+SuperOldData!B6088</f>
        <v>Castilleja de la Cuesta</v>
      </c>
      <c r="C6088" t="str">
        <f>+SuperOldData!F6088</f>
        <v>Sevilla</v>
      </c>
      <c r="D6088" s="11">
        <f>+SuperOldData!X6088</f>
        <v>7865</v>
      </c>
      <c r="E6088" s="6">
        <f>+ROUND(SuperOldData!W6088,4)</f>
        <v>5.4829999999999997</v>
      </c>
      <c r="F6088">
        <f>+SuperOldData!Y6088</f>
        <v>0</v>
      </c>
      <c r="G6088" s="11">
        <f>+ROUND(SuperOldData!G6088,0)</f>
        <v>17398</v>
      </c>
      <c r="H6088" s="8">
        <f>+ROUND(100*SuperOldData!M6088/SuperOldData!G6088,2)</f>
        <v>5.14</v>
      </c>
      <c r="I6088" s="8">
        <f>+ROUND(100*SuperOldData!J6088/SuperOldData!G6088,2)</f>
        <v>51.34</v>
      </c>
      <c r="J6088" s="9">
        <f>+ROUND(SuperOldData!C6088,6)</f>
        <v>37.385773999999998</v>
      </c>
      <c r="K6088" s="9">
        <f>+ROUND(SuperOldData!D6088,6)</f>
        <v>-6.0556739999999998</v>
      </c>
    </row>
    <row r="6089" spans="1:11" x14ac:dyDescent="0.25">
      <c r="A6089" s="10" t="str">
        <f>+SuperOldData!A6089</f>
        <v>41030</v>
      </c>
      <c r="B6089" s="12" t="str">
        <f>+SuperOldData!B6089</f>
        <v>Castilleja del Campo</v>
      </c>
      <c r="C6089" t="str">
        <f>+SuperOldData!F6089</f>
        <v>Sevilla</v>
      </c>
      <c r="D6089" s="11">
        <f>+SuperOldData!X6089</f>
        <v>6321</v>
      </c>
      <c r="E6089" s="6">
        <f>+ROUND(SuperOldData!W6089,4)</f>
        <v>24.445499999999999</v>
      </c>
      <c r="F6089">
        <f>+SuperOldData!Y6089</f>
        <v>0</v>
      </c>
      <c r="G6089" s="11">
        <f>+ROUND(SuperOldData!G6089,0)</f>
        <v>642</v>
      </c>
      <c r="H6089" s="8">
        <f>+ROUND(100*SuperOldData!M6089/SuperOldData!G6089,2)</f>
        <v>2.9</v>
      </c>
      <c r="I6089" s="8">
        <f>+ROUND(100*SuperOldData!J6089/SuperOldData!G6089,2)</f>
        <v>50.57</v>
      </c>
      <c r="J6089" s="9">
        <f>+ROUND(SuperOldData!C6089,6)</f>
        <v>37.392215</v>
      </c>
      <c r="K6089" s="9">
        <f>+ROUND(SuperOldData!D6089,6)</f>
        <v>-6.3377119999999998</v>
      </c>
    </row>
    <row r="6090" spans="1:11" x14ac:dyDescent="0.25">
      <c r="A6090" s="10" t="str">
        <f>+SuperOldData!A6090</f>
        <v>41031</v>
      </c>
      <c r="B6090" s="12" t="str">
        <f>+SuperOldData!B6090</f>
        <v>Castillo de las Guardas, El</v>
      </c>
      <c r="C6090" t="str">
        <f>+SuperOldData!F6090</f>
        <v>Sevilla</v>
      </c>
      <c r="D6090" s="11">
        <f>+SuperOldData!X6090</f>
        <v>5008</v>
      </c>
      <c r="E6090" s="6">
        <f>+ROUND(SuperOldData!W6090,4)</f>
        <v>39.1387</v>
      </c>
      <c r="F6090">
        <f>+SuperOldData!Y6090</f>
        <v>0</v>
      </c>
      <c r="G6090" s="11">
        <f>+ROUND(SuperOldData!G6090,0)</f>
        <v>1566</v>
      </c>
      <c r="H6090" s="8">
        <f>+ROUND(100*SuperOldData!M6090/SuperOldData!G6090,2)</f>
        <v>4.3499999999999996</v>
      </c>
      <c r="I6090" s="8">
        <f>+ROUND(100*SuperOldData!J6090/SuperOldData!G6090,2)</f>
        <v>48.64</v>
      </c>
      <c r="J6090" s="9">
        <f>+ROUND(SuperOldData!C6090,6)</f>
        <v>37.693429000000002</v>
      </c>
      <c r="K6090" s="9">
        <f>+ROUND(SuperOldData!D6090,6)</f>
        <v>-6.3170070000000003</v>
      </c>
    </row>
    <row r="6091" spans="1:11" x14ac:dyDescent="0.25">
      <c r="A6091" s="10" t="str">
        <f>+SuperOldData!A6091</f>
        <v>41032</v>
      </c>
      <c r="B6091" s="12" t="str">
        <f>+SuperOldData!B6091</f>
        <v>Cazalla de la Sierra</v>
      </c>
      <c r="C6091" t="str">
        <f>+SuperOldData!F6091</f>
        <v>Sevilla</v>
      </c>
      <c r="D6091" s="11">
        <f>+SuperOldData!X6091</f>
        <v>5775</v>
      </c>
      <c r="E6091" s="6">
        <f>+ROUND(SuperOldData!W6091,4)</f>
        <v>30.3659</v>
      </c>
      <c r="F6091">
        <f>+SuperOldData!Y6091</f>
        <v>0</v>
      </c>
      <c r="G6091" s="11">
        <f>+ROUND(SuperOldData!G6091,0)</f>
        <v>5069</v>
      </c>
      <c r="H6091" s="8">
        <f>+ROUND(100*SuperOldData!M6091/SuperOldData!G6091,2)</f>
        <v>2.41</v>
      </c>
      <c r="I6091" s="8">
        <f>+ROUND(100*SuperOldData!J6091/SuperOldData!G6091,2)</f>
        <v>50.77</v>
      </c>
      <c r="J6091" s="9">
        <f>+ROUND(SuperOldData!C6091,6)</f>
        <v>37.939864</v>
      </c>
      <c r="K6091" s="9">
        <f>+ROUND(SuperOldData!D6091,6)</f>
        <v>-5.8420839999999998</v>
      </c>
    </row>
    <row r="6092" spans="1:11" x14ac:dyDescent="0.25">
      <c r="A6092" s="10" t="str">
        <f>+SuperOldData!A6092</f>
        <v>41033</v>
      </c>
      <c r="B6092" s="12" t="str">
        <f>+SuperOldData!B6092</f>
        <v>Constantina</v>
      </c>
      <c r="C6092" t="str">
        <f>+SuperOldData!F6092</f>
        <v>Sevilla</v>
      </c>
      <c r="D6092" s="11">
        <f>+SuperOldData!X6092</f>
        <v>5774</v>
      </c>
      <c r="E6092" s="6">
        <f>+ROUND(SuperOldData!W6092,4)</f>
        <v>30.3721</v>
      </c>
      <c r="F6092">
        <f>+SuperOldData!Y6092</f>
        <v>0</v>
      </c>
      <c r="G6092" s="11">
        <f>+ROUND(SuperOldData!G6092,0)</f>
        <v>6400</v>
      </c>
      <c r="H6092" s="8">
        <f>+ROUND(100*SuperOldData!M6092/SuperOldData!G6092,2)</f>
        <v>1.37</v>
      </c>
      <c r="I6092" s="8">
        <f>+ROUND(100*SuperOldData!J6092/SuperOldData!G6092,2)</f>
        <v>50.53</v>
      </c>
      <c r="J6092" s="9">
        <f>+ROUND(SuperOldData!C6092,6)</f>
        <v>37.851686999999998</v>
      </c>
      <c r="K6092" s="9">
        <f>+ROUND(SuperOldData!D6092,6)</f>
        <v>-5.595021</v>
      </c>
    </row>
    <row r="6093" spans="1:11" x14ac:dyDescent="0.25">
      <c r="A6093" s="10" t="str">
        <f>+SuperOldData!A6093</f>
        <v>41034</v>
      </c>
      <c r="B6093" s="12" t="str">
        <f>+SuperOldData!B6093</f>
        <v>Coria del Río</v>
      </c>
      <c r="C6093" t="str">
        <f>+SuperOldData!F6093</f>
        <v>Sevilla</v>
      </c>
      <c r="D6093" s="11">
        <f>+SuperOldData!X6093</f>
        <v>7692</v>
      </c>
      <c r="E6093" s="6">
        <f>+ROUND(SuperOldData!W6093,4)</f>
        <v>8.1443999999999992</v>
      </c>
      <c r="F6093">
        <f>+SuperOldData!Y6093</f>
        <v>0</v>
      </c>
      <c r="G6093" s="11">
        <f>+ROUND(SuperOldData!G6093,0)</f>
        <v>29880</v>
      </c>
      <c r="H6093" s="8">
        <f>+ROUND(100*SuperOldData!M6093/SuperOldData!G6093,2)</f>
        <v>4.63</v>
      </c>
      <c r="I6093" s="8">
        <f>+ROUND(100*SuperOldData!J6093/SuperOldData!G6093,2)</f>
        <v>49.82</v>
      </c>
      <c r="J6093" s="9">
        <f>+ROUND(SuperOldData!C6093,6)</f>
        <v>37.246935999999998</v>
      </c>
      <c r="K6093" s="9">
        <f>+ROUND(SuperOldData!D6093,6)</f>
        <v>-6.0352319999999997</v>
      </c>
    </row>
    <row r="6094" spans="1:11" x14ac:dyDescent="0.25">
      <c r="A6094" s="10" t="str">
        <f>+SuperOldData!A6094</f>
        <v>41035</v>
      </c>
      <c r="B6094" s="12" t="str">
        <f>+SuperOldData!B6094</f>
        <v>Coripe</v>
      </c>
      <c r="C6094" t="str">
        <f>+SuperOldData!F6094</f>
        <v>Sevilla</v>
      </c>
      <c r="D6094" s="11">
        <f>+SuperOldData!X6094</f>
        <v>3445</v>
      </c>
      <c r="E6094" s="6">
        <f>+ROUND(SuperOldData!W6094,4)</f>
        <v>56.850700000000003</v>
      </c>
      <c r="F6094">
        <f>+SuperOldData!Y6094</f>
        <v>0</v>
      </c>
      <c r="G6094" s="11">
        <f>+ROUND(SuperOldData!G6094,0)</f>
        <v>1396</v>
      </c>
      <c r="H6094" s="8">
        <f>+ROUND(100*SuperOldData!M6094/SuperOldData!G6094,2)</f>
        <v>1.02</v>
      </c>
      <c r="I6094" s="8">
        <f>+ROUND(100*SuperOldData!J6094/SuperOldData!G6094,2)</f>
        <v>49.64</v>
      </c>
      <c r="J6094" s="9">
        <f>+ROUND(SuperOldData!C6094,6)</f>
        <v>36.987177000000003</v>
      </c>
      <c r="K6094" s="9">
        <f>+ROUND(SuperOldData!D6094,6)</f>
        <v>-5.4055530000000003</v>
      </c>
    </row>
    <row r="6095" spans="1:11" x14ac:dyDescent="0.25">
      <c r="A6095" s="10" t="str">
        <f>+SuperOldData!A6095</f>
        <v>41036</v>
      </c>
      <c r="B6095" s="12" t="str">
        <f>+SuperOldData!B6095</f>
        <v>Coronil, El</v>
      </c>
      <c r="C6095" t="str">
        <f>+SuperOldData!F6095</f>
        <v>Sevilla</v>
      </c>
      <c r="D6095" s="11">
        <f>+SuperOldData!X6095</f>
        <v>5954</v>
      </c>
      <c r="E6095" s="6">
        <f>+ROUND(SuperOldData!W6095,4)</f>
        <v>28.468499999999999</v>
      </c>
      <c r="F6095">
        <f>+SuperOldData!Y6095</f>
        <v>0</v>
      </c>
      <c r="G6095" s="11">
        <f>+ROUND(SuperOldData!G6095,0)</f>
        <v>5024</v>
      </c>
      <c r="H6095" s="8">
        <f>+ROUND(100*SuperOldData!M6095/SuperOldData!G6095,2)</f>
        <v>1.81</v>
      </c>
      <c r="I6095" s="8">
        <f>+ROUND(100*SuperOldData!J6095/SuperOldData!G6095,2)</f>
        <v>49.76</v>
      </c>
      <c r="J6095" s="9">
        <f>+ROUND(SuperOldData!C6095,6)</f>
        <v>37.026380000000003</v>
      </c>
      <c r="K6095" s="9">
        <f>+ROUND(SuperOldData!D6095,6)</f>
        <v>-5.6194930000000003</v>
      </c>
    </row>
    <row r="6096" spans="1:11" x14ac:dyDescent="0.25">
      <c r="A6096" s="10" t="str">
        <f>+SuperOldData!A6096</f>
        <v>41037</v>
      </c>
      <c r="B6096" s="12" t="str">
        <f>+SuperOldData!B6096</f>
        <v>Corrales, Los</v>
      </c>
      <c r="C6096" t="str">
        <f>+SuperOldData!F6096</f>
        <v>Sevilla</v>
      </c>
      <c r="D6096" s="11">
        <f>+SuperOldData!X6096</f>
        <v>7469</v>
      </c>
      <c r="E6096" s="6">
        <f>+ROUND(SuperOldData!W6096,4)</f>
        <v>10.9352</v>
      </c>
      <c r="F6096">
        <f>+SuperOldData!Y6096</f>
        <v>0</v>
      </c>
      <c r="G6096" s="11">
        <f>+ROUND(SuperOldData!G6096,0)</f>
        <v>4080</v>
      </c>
      <c r="H6096" s="8">
        <f>+ROUND(100*SuperOldData!M6096/SuperOldData!G6096,2)</f>
        <v>2.66</v>
      </c>
      <c r="I6096" s="8">
        <f>+ROUND(100*SuperOldData!J6096/SuperOldData!G6096,2)</f>
        <v>48.76</v>
      </c>
      <c r="J6096" s="9">
        <f>+ROUND(SuperOldData!C6096,6)</f>
        <v>37.109990000000003</v>
      </c>
      <c r="K6096" s="9">
        <f>+ROUND(SuperOldData!D6096,6)</f>
        <v>-5.0146750000000004</v>
      </c>
    </row>
    <row r="6097" spans="1:11" x14ac:dyDescent="0.25">
      <c r="A6097" s="10" t="str">
        <f>+SuperOldData!A6097</f>
        <v>41038</v>
      </c>
      <c r="B6097" s="12" t="str">
        <f>+SuperOldData!B6097</f>
        <v>Dos Hermanas</v>
      </c>
      <c r="C6097" t="str">
        <f>+SuperOldData!F6097</f>
        <v>Sevilla</v>
      </c>
      <c r="D6097" s="11">
        <f>+SuperOldData!X6097</f>
        <v>7862</v>
      </c>
      <c r="E6097" s="6">
        <f>+ROUND(SuperOldData!W6097,4)</f>
        <v>5.4953000000000003</v>
      </c>
      <c r="F6097">
        <f>+SuperOldData!Y6097</f>
        <v>0</v>
      </c>
      <c r="G6097" s="11">
        <f>+ROUND(SuperOldData!G6097,0)</f>
        <v>128433</v>
      </c>
      <c r="H6097" s="8">
        <f>+ROUND(100*SuperOldData!M6097/SuperOldData!G6097,2)</f>
        <v>2.5499999999999998</v>
      </c>
      <c r="I6097" s="8">
        <f>+ROUND(100*SuperOldData!J6097/SuperOldData!G6097,2)</f>
        <v>50.63</v>
      </c>
      <c r="J6097" s="9">
        <f>+ROUND(SuperOldData!C6097,6)</f>
        <v>37.256886999999999</v>
      </c>
      <c r="K6097" s="9">
        <f>+ROUND(SuperOldData!D6097,6)</f>
        <v>-5.9624499999999996</v>
      </c>
    </row>
    <row r="6098" spans="1:11" x14ac:dyDescent="0.25">
      <c r="A6098" s="10" t="str">
        <f>+SuperOldData!A6098</f>
        <v>41039</v>
      </c>
      <c r="B6098" s="12" t="str">
        <f>+SuperOldData!B6098</f>
        <v>Écija</v>
      </c>
      <c r="C6098" t="str">
        <f>+SuperOldData!F6098</f>
        <v>Sevilla</v>
      </c>
      <c r="D6098" s="11">
        <f>+SuperOldData!X6098</f>
        <v>7402</v>
      </c>
      <c r="E6098" s="6">
        <f>+ROUND(SuperOldData!W6098,4)</f>
        <v>11.785399999999999</v>
      </c>
      <c r="F6098">
        <f>+SuperOldData!Y6098</f>
        <v>0</v>
      </c>
      <c r="G6098" s="11">
        <f>+ROUND(SuperOldData!G6098,0)</f>
        <v>40630</v>
      </c>
      <c r="H6098" s="8">
        <f>+ROUND(100*SuperOldData!M6098/SuperOldData!G6098,2)</f>
        <v>3.02</v>
      </c>
      <c r="I6098" s="8">
        <f>+ROUND(100*SuperOldData!J6098/SuperOldData!G6098,2)</f>
        <v>50.67</v>
      </c>
      <c r="J6098" s="9">
        <f>+ROUND(SuperOldData!C6098,6)</f>
        <v>37.522095999999998</v>
      </c>
      <c r="K6098" s="9">
        <f>+ROUND(SuperOldData!D6098,6)</f>
        <v>-5.0921019999999997</v>
      </c>
    </row>
    <row r="6099" spans="1:11" x14ac:dyDescent="0.25">
      <c r="A6099" s="10" t="str">
        <f>+SuperOldData!A6099</f>
        <v>41040</v>
      </c>
      <c r="B6099" s="12" t="str">
        <f>+SuperOldData!B6099</f>
        <v>Espartinas</v>
      </c>
      <c r="C6099" t="str">
        <f>+SuperOldData!F6099</f>
        <v>Sevilla</v>
      </c>
      <c r="D6099" s="11">
        <f>+SuperOldData!X6099</f>
        <v>7489</v>
      </c>
      <c r="E6099" s="6">
        <f>+ROUND(SuperOldData!W6099,4)</f>
        <v>10.7072</v>
      </c>
      <c r="F6099">
        <f>+SuperOldData!Y6099</f>
        <v>0</v>
      </c>
      <c r="G6099" s="11">
        <f>+ROUND(SuperOldData!G6099,0)</f>
        <v>14098</v>
      </c>
      <c r="H6099" s="8">
        <f>+ROUND(100*SuperOldData!M6099/SuperOldData!G6099,2)</f>
        <v>4.42</v>
      </c>
      <c r="I6099" s="8">
        <f>+ROUND(100*SuperOldData!J6099/SuperOldData!G6099,2)</f>
        <v>49.88</v>
      </c>
      <c r="J6099" s="9">
        <f>+ROUND(SuperOldData!C6099,6)</f>
        <v>37.385294999999999</v>
      </c>
      <c r="K6099" s="9">
        <f>+ROUND(SuperOldData!D6099,6)</f>
        <v>-6.1244300000000003</v>
      </c>
    </row>
    <row r="6100" spans="1:11" x14ac:dyDescent="0.25">
      <c r="A6100" s="10" t="str">
        <f>+SuperOldData!A6100</f>
        <v>41041</v>
      </c>
      <c r="B6100" s="12" t="str">
        <f>+SuperOldData!B6100</f>
        <v>Estepa</v>
      </c>
      <c r="C6100" t="str">
        <f>+SuperOldData!F6100</f>
        <v>Sevilla</v>
      </c>
      <c r="D6100" s="11">
        <f>+SuperOldData!X6100</f>
        <v>7334</v>
      </c>
      <c r="E6100" s="6">
        <f>+ROUND(SuperOldData!W6100,4)</f>
        <v>12.598599999999999</v>
      </c>
      <c r="F6100">
        <f>+SuperOldData!Y6100</f>
        <v>0</v>
      </c>
      <c r="G6100" s="11">
        <f>+ROUND(SuperOldData!G6100,0)</f>
        <v>12685</v>
      </c>
      <c r="H6100" s="8">
        <f>+ROUND(100*SuperOldData!M6100/SuperOldData!G6100,2)</f>
        <v>3.8</v>
      </c>
      <c r="I6100" s="8">
        <f>+ROUND(100*SuperOldData!J6100/SuperOldData!G6100,2)</f>
        <v>50.38</v>
      </c>
      <c r="J6100" s="9">
        <f>+ROUND(SuperOldData!C6100,6)</f>
        <v>37.307285999999998</v>
      </c>
      <c r="K6100" s="9">
        <f>+ROUND(SuperOldData!D6100,6)</f>
        <v>-4.8908820000000004</v>
      </c>
    </row>
    <row r="6101" spans="1:11" x14ac:dyDescent="0.25">
      <c r="A6101" s="10" t="str">
        <f>+SuperOldData!A6101</f>
        <v>41042</v>
      </c>
      <c r="B6101" s="12" t="str">
        <f>+SuperOldData!B6101</f>
        <v>Fuentes de Andalucía</v>
      </c>
      <c r="C6101" t="str">
        <f>+SuperOldData!F6101</f>
        <v>Sevilla</v>
      </c>
      <c r="D6101" s="11">
        <f>+SuperOldData!X6101</f>
        <v>6013</v>
      </c>
      <c r="E6101" s="6">
        <f>+ROUND(SuperOldData!W6101,4)</f>
        <v>27.883199999999999</v>
      </c>
      <c r="F6101">
        <f>+SuperOldData!Y6101</f>
        <v>0</v>
      </c>
      <c r="G6101" s="11">
        <f>+ROUND(SuperOldData!G6101,0)</f>
        <v>7299</v>
      </c>
      <c r="H6101" s="8">
        <f>+ROUND(100*SuperOldData!M6101/SuperOldData!G6101,2)</f>
        <v>1.84</v>
      </c>
      <c r="I6101" s="8">
        <f>+ROUND(100*SuperOldData!J6101/SuperOldData!G6101,2)</f>
        <v>50.37</v>
      </c>
      <c r="J6101" s="9">
        <f>+ROUND(SuperOldData!C6101,6)</f>
        <v>37.499639000000002</v>
      </c>
      <c r="K6101" s="9">
        <f>+ROUND(SuperOldData!D6101,6)</f>
        <v>-5.347709</v>
      </c>
    </row>
    <row r="6102" spans="1:11" x14ac:dyDescent="0.25">
      <c r="A6102" s="10" t="str">
        <f>+SuperOldData!A6102</f>
        <v>41043</v>
      </c>
      <c r="B6102" s="12" t="str">
        <f>+SuperOldData!B6102</f>
        <v>Garrobo, El</v>
      </c>
      <c r="C6102" t="str">
        <f>+SuperOldData!F6102</f>
        <v>Sevilla</v>
      </c>
      <c r="D6102" s="11">
        <f>+SuperOldData!X6102</f>
        <v>6647</v>
      </c>
      <c r="E6102" s="6">
        <f>+ROUND(SuperOldData!W6102,4)</f>
        <v>20.86</v>
      </c>
      <c r="F6102">
        <f>+SuperOldData!Y6102</f>
        <v>0</v>
      </c>
      <c r="G6102" s="11">
        <f>+ROUND(SuperOldData!G6102,0)</f>
        <v>773</v>
      </c>
      <c r="H6102" s="8">
        <f>+ROUND(100*SuperOldData!M6102/SuperOldData!G6102,2)</f>
        <v>1.49</v>
      </c>
      <c r="I6102" s="8">
        <f>+ROUND(100*SuperOldData!J6102/SuperOldData!G6102,2)</f>
        <v>49.22</v>
      </c>
      <c r="J6102" s="9">
        <f>+ROUND(SuperOldData!C6102,6)</f>
        <v>37.630955999999998</v>
      </c>
      <c r="K6102" s="9">
        <f>+ROUND(SuperOldData!D6102,6)</f>
        <v>-6.1785750000000004</v>
      </c>
    </row>
    <row r="6103" spans="1:11" x14ac:dyDescent="0.25">
      <c r="A6103" s="10" t="str">
        <f>+SuperOldData!A6103</f>
        <v>41044</v>
      </c>
      <c r="B6103" s="12" t="str">
        <f>+SuperOldData!B6103</f>
        <v>Gelves</v>
      </c>
      <c r="C6103" t="str">
        <f>+SuperOldData!F6103</f>
        <v>Sevilla</v>
      </c>
      <c r="D6103" s="11">
        <f>+SuperOldData!X6103</f>
        <v>7777</v>
      </c>
      <c r="E6103" s="6">
        <f>+ROUND(SuperOldData!W6103,4)</f>
        <v>6.9</v>
      </c>
      <c r="F6103">
        <f>+SuperOldData!Y6103</f>
        <v>0</v>
      </c>
      <c r="G6103" s="11">
        <f>+ROUND(SuperOldData!G6103,0)</f>
        <v>9450</v>
      </c>
      <c r="H6103" s="8">
        <f>+ROUND(100*SuperOldData!M6103/SuperOldData!G6103,2)</f>
        <v>3.45</v>
      </c>
      <c r="I6103" s="8">
        <f>+ROUND(100*SuperOldData!J6103/SuperOldData!G6103,2)</f>
        <v>50.4</v>
      </c>
      <c r="J6103" s="9">
        <f>+ROUND(SuperOldData!C6103,6)</f>
        <v>37.330235999999999</v>
      </c>
      <c r="K6103" s="9">
        <f>+ROUND(SuperOldData!D6103,6)</f>
        <v>-6.0412509999999999</v>
      </c>
    </row>
    <row r="6104" spans="1:11" x14ac:dyDescent="0.25">
      <c r="A6104" s="10" t="str">
        <f>+SuperOldData!A6104</f>
        <v>41045</v>
      </c>
      <c r="B6104" s="12" t="str">
        <f>+SuperOldData!B6104</f>
        <v>Gerena</v>
      </c>
      <c r="C6104" t="str">
        <f>+SuperOldData!F6104</f>
        <v>Sevilla</v>
      </c>
      <c r="D6104" s="11">
        <f>+SuperOldData!X6104</f>
        <v>7273</v>
      </c>
      <c r="E6104" s="6">
        <f>+ROUND(SuperOldData!W6104,4)</f>
        <v>13.578099999999999</v>
      </c>
      <c r="F6104">
        <f>+SuperOldData!Y6104</f>
        <v>0</v>
      </c>
      <c r="G6104" s="11">
        <f>+ROUND(SuperOldData!G6104,0)</f>
        <v>7155</v>
      </c>
      <c r="H6104" s="8">
        <f>+ROUND(100*SuperOldData!M6104/SuperOldData!G6104,2)</f>
        <v>2.98</v>
      </c>
      <c r="I6104" s="8">
        <f>+ROUND(100*SuperOldData!J6104/SuperOldData!G6104,2)</f>
        <v>49.5</v>
      </c>
      <c r="J6104" s="9">
        <f>+ROUND(SuperOldData!C6104,6)</f>
        <v>37.548834999999997</v>
      </c>
      <c r="K6104" s="9">
        <f>+ROUND(SuperOldData!D6104,6)</f>
        <v>-6.168266</v>
      </c>
    </row>
    <row r="6105" spans="1:11" x14ac:dyDescent="0.25">
      <c r="A6105" s="10" t="str">
        <f>+SuperOldData!A6105</f>
        <v>41046</v>
      </c>
      <c r="B6105" s="12" t="str">
        <f>+SuperOldData!B6105</f>
        <v>Gilena</v>
      </c>
      <c r="C6105" t="str">
        <f>+SuperOldData!F6105</f>
        <v>Sevilla</v>
      </c>
      <c r="D6105" s="11">
        <f>+SuperOldData!X6105</f>
        <v>6788</v>
      </c>
      <c r="E6105" s="6">
        <f>+ROUND(SuperOldData!W6105,4)</f>
        <v>19.307500000000001</v>
      </c>
      <c r="F6105">
        <f>+SuperOldData!Y6105</f>
        <v>0</v>
      </c>
      <c r="G6105" s="11">
        <f>+ROUND(SuperOldData!G6105,0)</f>
        <v>3918</v>
      </c>
      <c r="H6105" s="8">
        <f>+ROUND(100*SuperOldData!M6105/SuperOldData!G6105,2)</f>
        <v>3.73</v>
      </c>
      <c r="I6105" s="8">
        <f>+ROUND(100*SuperOldData!J6105/SuperOldData!G6105,2)</f>
        <v>50.03</v>
      </c>
      <c r="J6105" s="9">
        <f>+ROUND(SuperOldData!C6105,6)</f>
        <v>37.231853999999998</v>
      </c>
      <c r="K6105" s="9">
        <f>+ROUND(SuperOldData!D6105,6)</f>
        <v>-4.9348390000000002</v>
      </c>
    </row>
    <row r="6106" spans="1:11" x14ac:dyDescent="0.25">
      <c r="A6106" s="10" t="str">
        <f>+SuperOldData!A6106</f>
        <v>41047</v>
      </c>
      <c r="B6106" s="12" t="str">
        <f>+SuperOldData!B6106</f>
        <v>Gines</v>
      </c>
      <c r="C6106" t="str">
        <f>+SuperOldData!F6106</f>
        <v>Sevilla</v>
      </c>
      <c r="D6106" s="11">
        <f>+SuperOldData!X6106</f>
        <v>7789</v>
      </c>
      <c r="E6106" s="6">
        <f>+ROUND(SuperOldData!W6106,4)</f>
        <v>6.7458999999999998</v>
      </c>
      <c r="F6106">
        <f>+SuperOldData!Y6106</f>
        <v>0</v>
      </c>
      <c r="G6106" s="11">
        <f>+ROUND(SuperOldData!G6106,0)</f>
        <v>13254</v>
      </c>
      <c r="H6106" s="8">
        <f>+ROUND(100*SuperOldData!M6106/SuperOldData!G6106,2)</f>
        <v>2.97</v>
      </c>
      <c r="I6106" s="8">
        <f>+ROUND(100*SuperOldData!J6106/SuperOldData!G6106,2)</f>
        <v>50.77</v>
      </c>
      <c r="J6106" s="9">
        <f>+ROUND(SuperOldData!C6106,6)</f>
        <v>37.386384</v>
      </c>
      <c r="K6106" s="9">
        <f>+ROUND(SuperOldData!D6106,6)</f>
        <v>-6.0768810000000002</v>
      </c>
    </row>
    <row r="6107" spans="1:11" x14ac:dyDescent="0.25">
      <c r="A6107" s="10" t="str">
        <f>+SuperOldData!A6107</f>
        <v>41048</v>
      </c>
      <c r="B6107" s="12" t="str">
        <f>+SuperOldData!B6107</f>
        <v>Guadalcanal</v>
      </c>
      <c r="C6107" t="str">
        <f>+SuperOldData!F6107</f>
        <v>Sevilla</v>
      </c>
      <c r="D6107" s="11">
        <f>+SuperOldData!X6107</f>
        <v>5292</v>
      </c>
      <c r="E6107" s="6">
        <f>+ROUND(SuperOldData!W6107,4)</f>
        <v>35.7072</v>
      </c>
      <c r="F6107">
        <f>+SuperOldData!Y6107</f>
        <v>0</v>
      </c>
      <c r="G6107" s="11">
        <f>+ROUND(SuperOldData!G6107,0)</f>
        <v>2883</v>
      </c>
      <c r="H6107" s="8">
        <f>+ROUND(100*SuperOldData!M6107/SuperOldData!G6107,2)</f>
        <v>2.66</v>
      </c>
      <c r="I6107" s="8">
        <f>+ROUND(100*SuperOldData!J6107/SuperOldData!G6107,2)</f>
        <v>50.49</v>
      </c>
      <c r="J6107" s="9">
        <f>+ROUND(SuperOldData!C6107,6)</f>
        <v>38.100306000000003</v>
      </c>
      <c r="K6107" s="9">
        <f>+ROUND(SuperOldData!D6107,6)</f>
        <v>-5.8109609999999998</v>
      </c>
    </row>
    <row r="6108" spans="1:11" x14ac:dyDescent="0.25">
      <c r="A6108" s="10" t="str">
        <f>+SuperOldData!A6108</f>
        <v>41049</v>
      </c>
      <c r="B6108" s="12" t="str">
        <f>+SuperOldData!B6108</f>
        <v>Guillena</v>
      </c>
      <c r="C6108" t="str">
        <f>+SuperOldData!F6108</f>
        <v>Sevilla</v>
      </c>
      <c r="D6108" s="11">
        <f>+SuperOldData!X6108</f>
        <v>7840</v>
      </c>
      <c r="E6108" s="6">
        <f>+ROUND(SuperOldData!W6108,4)</f>
        <v>5.9759000000000002</v>
      </c>
      <c r="F6108">
        <f>+SuperOldData!Y6108</f>
        <v>0</v>
      </c>
      <c r="G6108" s="11">
        <f>+ROUND(SuperOldData!G6108,0)</f>
        <v>12079</v>
      </c>
      <c r="H6108" s="8">
        <f>+ROUND(100*SuperOldData!M6108/SuperOldData!G6108,2)</f>
        <v>4.21</v>
      </c>
      <c r="I6108" s="8">
        <f>+ROUND(100*SuperOldData!J6108/SuperOldData!G6108,2)</f>
        <v>49.54</v>
      </c>
      <c r="J6108" s="9">
        <f>+ROUND(SuperOldData!C6108,6)</f>
        <v>37.615225000000002</v>
      </c>
      <c r="K6108" s="9">
        <f>+ROUND(SuperOldData!D6108,6)</f>
        <v>-6.0872570000000001</v>
      </c>
    </row>
    <row r="6109" spans="1:11" x14ac:dyDescent="0.25">
      <c r="A6109" s="10" t="str">
        <f>+SuperOldData!A6109</f>
        <v>41050</v>
      </c>
      <c r="B6109" s="12" t="str">
        <f>+SuperOldData!B6109</f>
        <v>Herrera</v>
      </c>
      <c r="C6109" t="str">
        <f>+SuperOldData!F6109</f>
        <v>Sevilla</v>
      </c>
      <c r="D6109" s="11">
        <f>+SuperOldData!X6109</f>
        <v>6387</v>
      </c>
      <c r="E6109" s="6">
        <f>+ROUND(SuperOldData!W6109,4)</f>
        <v>23.6508</v>
      </c>
      <c r="F6109">
        <f>+SuperOldData!Y6109</f>
        <v>0</v>
      </c>
      <c r="G6109" s="11">
        <f>+ROUND(SuperOldData!G6109,0)</f>
        <v>6488</v>
      </c>
      <c r="H6109" s="8">
        <f>+ROUND(100*SuperOldData!M6109/SuperOldData!G6109,2)</f>
        <v>2.3199999999999998</v>
      </c>
      <c r="I6109" s="8">
        <f>+ROUND(100*SuperOldData!J6109/SuperOldData!G6109,2)</f>
        <v>50.22</v>
      </c>
      <c r="J6109" s="9">
        <f>+ROUND(SuperOldData!C6109,6)</f>
        <v>37.377471</v>
      </c>
      <c r="K6109" s="9">
        <f>+ROUND(SuperOldData!D6109,6)</f>
        <v>-4.8646240000000001</v>
      </c>
    </row>
    <row r="6110" spans="1:11" x14ac:dyDescent="0.25">
      <c r="A6110" s="10" t="str">
        <f>+SuperOldData!A6110</f>
        <v>41051</v>
      </c>
      <c r="B6110" s="12" t="str">
        <f>+SuperOldData!B6110</f>
        <v>Huévar del Aljarafe</v>
      </c>
      <c r="C6110" t="str">
        <f>+SuperOldData!F6110</f>
        <v>Sevilla</v>
      </c>
      <c r="D6110" s="11">
        <f>+SuperOldData!X6110</f>
        <v>6318</v>
      </c>
      <c r="E6110" s="6">
        <f>+ROUND(SuperOldData!W6110,4)</f>
        <v>24.476299999999998</v>
      </c>
      <c r="F6110">
        <f>+SuperOldData!Y6110</f>
        <v>0</v>
      </c>
      <c r="G6110" s="11">
        <f>+ROUND(SuperOldData!G6110,0)</f>
        <v>2702</v>
      </c>
      <c r="H6110" s="8">
        <f>+ROUND(100*SuperOldData!M6110/SuperOldData!G6110,2)</f>
        <v>2.3199999999999998</v>
      </c>
      <c r="I6110" s="8">
        <f>+ROUND(100*SuperOldData!J6110/SuperOldData!G6110,2)</f>
        <v>48.55</v>
      </c>
      <c r="J6110" s="9">
        <f>+ROUND(SuperOldData!C6110,6)</f>
        <v>37.358913999999999</v>
      </c>
      <c r="K6110" s="9">
        <f>+ROUND(SuperOldData!D6110,6)</f>
        <v>-6.2934150000000004</v>
      </c>
    </row>
    <row r="6111" spans="1:11" x14ac:dyDescent="0.25">
      <c r="A6111" s="10" t="str">
        <f>+SuperOldData!A6111</f>
        <v>41052</v>
      </c>
      <c r="B6111" s="12" t="str">
        <f>+SuperOldData!B6111</f>
        <v>Lantejuela, La</v>
      </c>
      <c r="C6111" t="str">
        <f>+SuperOldData!F6111</f>
        <v>Sevilla</v>
      </c>
      <c r="D6111" s="11">
        <f>+SuperOldData!X6111</f>
        <v>6758</v>
      </c>
      <c r="E6111" s="6">
        <f>+ROUND(SuperOldData!W6111,4)</f>
        <v>19.6464</v>
      </c>
      <c r="F6111">
        <f>+SuperOldData!Y6111</f>
        <v>0</v>
      </c>
      <c r="G6111" s="11">
        <f>+ROUND(SuperOldData!G6111,0)</f>
        <v>3921</v>
      </c>
      <c r="H6111" s="8">
        <f>+ROUND(100*SuperOldData!M6111/SuperOldData!G6111,2)</f>
        <v>1.46</v>
      </c>
      <c r="I6111" s="8">
        <f>+ROUND(100*SuperOldData!J6111/SuperOldData!G6111,2)</f>
        <v>48.72</v>
      </c>
      <c r="J6111" s="9">
        <f>+ROUND(SuperOldData!C6111,6)</f>
        <v>37.361361000000002</v>
      </c>
      <c r="K6111" s="9">
        <f>+ROUND(SuperOldData!D6111,6)</f>
        <v>-5.2205880000000002</v>
      </c>
    </row>
    <row r="6112" spans="1:11" x14ac:dyDescent="0.25">
      <c r="A6112" s="10" t="str">
        <f>+SuperOldData!A6112</f>
        <v>41053</v>
      </c>
      <c r="B6112" s="12" t="str">
        <f>+SuperOldData!B6112</f>
        <v>Lebrija</v>
      </c>
      <c r="C6112" t="str">
        <f>+SuperOldData!F6112</f>
        <v>Sevilla</v>
      </c>
      <c r="D6112" s="11">
        <f>+SuperOldData!X6112</f>
        <v>7412</v>
      </c>
      <c r="E6112" s="6">
        <f>+ROUND(SuperOldData!W6112,4)</f>
        <v>11.619</v>
      </c>
      <c r="F6112">
        <f>+SuperOldData!Y6112</f>
        <v>0</v>
      </c>
      <c r="G6112" s="11">
        <f>+ROUND(SuperOldData!G6112,0)</f>
        <v>27241</v>
      </c>
      <c r="H6112" s="8">
        <f>+ROUND(100*SuperOldData!M6112/SuperOldData!G6112,2)</f>
        <v>2.4700000000000002</v>
      </c>
      <c r="I6112" s="8">
        <f>+ROUND(100*SuperOldData!J6112/SuperOldData!G6112,2)</f>
        <v>49.92</v>
      </c>
      <c r="J6112" s="9">
        <f>+ROUND(SuperOldData!C6112,6)</f>
        <v>36.939478000000001</v>
      </c>
      <c r="K6112" s="9">
        <f>+ROUND(SuperOldData!D6112,6)</f>
        <v>-6.0614749999999997</v>
      </c>
    </row>
    <row r="6113" spans="1:11" x14ac:dyDescent="0.25">
      <c r="A6113" s="10" t="str">
        <f>+SuperOldData!A6113</f>
        <v>41054</v>
      </c>
      <c r="B6113" s="12" t="str">
        <f>+SuperOldData!B6113</f>
        <v>Lora de Estepa</v>
      </c>
      <c r="C6113" t="str">
        <f>+SuperOldData!F6113</f>
        <v>Sevilla</v>
      </c>
      <c r="D6113" s="11">
        <f>+SuperOldData!X6113</f>
        <v>6187</v>
      </c>
      <c r="E6113" s="6">
        <f>+ROUND(SuperOldData!W6113,4)</f>
        <v>25.844000000000001</v>
      </c>
      <c r="F6113">
        <f>+SuperOldData!Y6113</f>
        <v>0</v>
      </c>
      <c r="G6113" s="11">
        <f>+ROUND(SuperOldData!G6113,0)</f>
        <v>872</v>
      </c>
      <c r="H6113" s="8">
        <f>+ROUND(100*SuperOldData!M6113/SuperOldData!G6113,2)</f>
        <v>6.12</v>
      </c>
      <c r="I6113" s="8">
        <f>+ROUND(100*SuperOldData!J6113/SuperOldData!G6113,2)</f>
        <v>48.99</v>
      </c>
      <c r="J6113" s="9">
        <f>+ROUND(SuperOldData!C6113,6)</f>
        <v>37.270847000000003</v>
      </c>
      <c r="K6113" s="9">
        <f>+ROUND(SuperOldData!D6113,6)</f>
        <v>-4.8190489999999997</v>
      </c>
    </row>
    <row r="6114" spans="1:11" x14ac:dyDescent="0.25">
      <c r="A6114" s="10" t="str">
        <f>+SuperOldData!A6114</f>
        <v>41055</v>
      </c>
      <c r="B6114" s="12" t="str">
        <f>+SuperOldData!B6114</f>
        <v>Lora del Río</v>
      </c>
      <c r="C6114" t="str">
        <f>+SuperOldData!F6114</f>
        <v>Sevilla</v>
      </c>
      <c r="D6114" s="11">
        <f>+SuperOldData!X6114</f>
        <v>7176</v>
      </c>
      <c r="E6114" s="6">
        <f>+ROUND(SuperOldData!W6114,4)</f>
        <v>14.779400000000001</v>
      </c>
      <c r="F6114">
        <f>+SuperOldData!Y6114</f>
        <v>0</v>
      </c>
      <c r="G6114" s="11">
        <f>+ROUND(SuperOldData!G6114,0)</f>
        <v>19339</v>
      </c>
      <c r="H6114" s="8">
        <f>+ROUND(100*SuperOldData!M6114/SuperOldData!G6114,2)</f>
        <v>2.97</v>
      </c>
      <c r="I6114" s="8">
        <f>+ROUND(100*SuperOldData!J6114/SuperOldData!G6114,2)</f>
        <v>50.37</v>
      </c>
      <c r="J6114" s="9">
        <f>+ROUND(SuperOldData!C6114,6)</f>
        <v>37.669949000000003</v>
      </c>
      <c r="K6114" s="9">
        <f>+ROUND(SuperOldData!D6114,6)</f>
        <v>-5.5082449999999996</v>
      </c>
    </row>
    <row r="6115" spans="1:11" x14ac:dyDescent="0.25">
      <c r="A6115" s="10" t="str">
        <f>+SuperOldData!A6115</f>
        <v>41056</v>
      </c>
      <c r="B6115" s="12" t="str">
        <f>+SuperOldData!B6115</f>
        <v>Luisiana, La</v>
      </c>
      <c r="C6115" t="str">
        <f>+SuperOldData!F6115</f>
        <v>Sevilla</v>
      </c>
      <c r="D6115" s="11">
        <f>+SuperOldData!X6115</f>
        <v>7102</v>
      </c>
      <c r="E6115" s="6">
        <f>+ROUND(SuperOldData!W6115,4)</f>
        <v>15.746700000000001</v>
      </c>
      <c r="F6115">
        <f>+SuperOldData!Y6115</f>
        <v>0</v>
      </c>
      <c r="G6115" s="11">
        <f>+ROUND(SuperOldData!G6115,0)</f>
        <v>4648</v>
      </c>
      <c r="H6115" s="8">
        <f>+ROUND(100*SuperOldData!M6115/SuperOldData!G6115,2)</f>
        <v>2.52</v>
      </c>
      <c r="I6115" s="8">
        <f>+ROUND(100*SuperOldData!J6115/SuperOldData!G6115,2)</f>
        <v>49.44</v>
      </c>
      <c r="J6115" s="9">
        <f>+ROUND(SuperOldData!C6115,6)</f>
        <v>37.552055000000003</v>
      </c>
      <c r="K6115" s="9">
        <f>+ROUND(SuperOldData!D6115,6)</f>
        <v>-5.2188150000000002</v>
      </c>
    </row>
    <row r="6116" spans="1:11" x14ac:dyDescent="0.25">
      <c r="A6116" s="10" t="str">
        <f>+SuperOldData!A6116</f>
        <v>41057</v>
      </c>
      <c r="B6116" s="12" t="str">
        <f>+SuperOldData!B6116</f>
        <v>Madroño, El</v>
      </c>
      <c r="C6116" t="str">
        <f>+SuperOldData!F6116</f>
        <v>Sevilla</v>
      </c>
      <c r="D6116" s="11">
        <f>+SuperOldData!X6116</f>
        <v>2318</v>
      </c>
      <c r="E6116" s="6">
        <f>+ROUND(SuperOldData!W6116,4)</f>
        <v>70.022199999999998</v>
      </c>
      <c r="F6116">
        <f>+SuperOldData!Y6116</f>
        <v>0</v>
      </c>
      <c r="G6116" s="11">
        <f>+ROUND(SuperOldData!G6116,0)</f>
        <v>322</v>
      </c>
      <c r="H6116" s="8">
        <f>+ROUND(100*SuperOldData!M6116/SuperOldData!G6116,2)</f>
        <v>1.55</v>
      </c>
      <c r="I6116" s="8">
        <f>+ROUND(100*SuperOldData!J6116/SuperOldData!G6116,2)</f>
        <v>50.31</v>
      </c>
      <c r="J6116" s="9">
        <f>+ROUND(SuperOldData!C6116,6)</f>
        <v>37.650185</v>
      </c>
      <c r="K6116" s="9">
        <f>+ROUND(SuperOldData!D6116,6)</f>
        <v>-6.4475930000000004</v>
      </c>
    </row>
    <row r="6117" spans="1:11" x14ac:dyDescent="0.25">
      <c r="A6117" s="10" t="str">
        <f>+SuperOldData!A6117</f>
        <v>41058</v>
      </c>
      <c r="B6117" s="12" t="str">
        <f>+SuperOldData!B6117</f>
        <v>Mairena del Alcor</v>
      </c>
      <c r="C6117" t="str">
        <f>+SuperOldData!F6117</f>
        <v>Sevilla</v>
      </c>
      <c r="D6117" s="11">
        <f>+SuperOldData!X6117</f>
        <v>7492</v>
      </c>
      <c r="E6117" s="6">
        <f>+ROUND(SuperOldData!W6117,4)</f>
        <v>10.682600000000001</v>
      </c>
      <c r="F6117">
        <f>+SuperOldData!Y6117</f>
        <v>0</v>
      </c>
      <c r="G6117" s="11">
        <f>+ROUND(SuperOldData!G6117,0)</f>
        <v>21895</v>
      </c>
      <c r="H6117" s="8">
        <f>+ROUND(100*SuperOldData!M6117/SuperOldData!G6117,2)</f>
        <v>2.84</v>
      </c>
      <c r="I6117" s="8">
        <f>+ROUND(100*SuperOldData!J6117/SuperOldData!G6117,2)</f>
        <v>50.07</v>
      </c>
      <c r="J6117" s="9">
        <f>+ROUND(SuperOldData!C6117,6)</f>
        <v>37.349248000000003</v>
      </c>
      <c r="K6117" s="9">
        <f>+ROUND(SuperOldData!D6117,6)</f>
        <v>-5.7413080000000001</v>
      </c>
    </row>
    <row r="6118" spans="1:11" x14ac:dyDescent="0.25">
      <c r="A6118" s="10" t="str">
        <f>+SuperOldData!A6118</f>
        <v>41059</v>
      </c>
      <c r="B6118" s="12" t="str">
        <f>+SuperOldData!B6118</f>
        <v>Mairena del Aljarafe</v>
      </c>
      <c r="C6118" t="str">
        <f>+SuperOldData!F6118</f>
        <v>Sevilla</v>
      </c>
      <c r="D6118" s="11">
        <f>+SuperOldData!X6118</f>
        <v>7991</v>
      </c>
      <c r="E6118" s="6">
        <f>+ROUND(SuperOldData!W6118,4)</f>
        <v>3.4192</v>
      </c>
      <c r="F6118">
        <f>+SuperOldData!Y6118</f>
        <v>0</v>
      </c>
      <c r="G6118" s="11">
        <f>+ROUND(SuperOldData!G6118,0)</f>
        <v>42570</v>
      </c>
      <c r="H6118" s="8">
        <f>+ROUND(100*SuperOldData!M6118/SuperOldData!G6118,2)</f>
        <v>3.84</v>
      </c>
      <c r="I6118" s="8">
        <f>+ROUND(100*SuperOldData!J6118/SuperOldData!G6118,2)</f>
        <v>50.63</v>
      </c>
      <c r="J6118" s="9">
        <f>+ROUND(SuperOldData!C6118,6)</f>
        <v>37.338456999999998</v>
      </c>
      <c r="K6118" s="9">
        <f>+ROUND(SuperOldData!D6118,6)</f>
        <v>-6.0672509999999997</v>
      </c>
    </row>
    <row r="6119" spans="1:11" x14ac:dyDescent="0.25">
      <c r="A6119" s="10" t="str">
        <f>+SuperOldData!A6119</f>
        <v>41060</v>
      </c>
      <c r="B6119" s="12" t="str">
        <f>+SuperOldData!B6119</f>
        <v>Marchena</v>
      </c>
      <c r="C6119" t="str">
        <f>+SuperOldData!F6119</f>
        <v>Sevilla</v>
      </c>
      <c r="D6119" s="11">
        <f>+SuperOldData!X6119</f>
        <v>6800</v>
      </c>
      <c r="E6119" s="6">
        <f>+ROUND(SuperOldData!W6119,4)</f>
        <v>19.2151</v>
      </c>
      <c r="F6119">
        <f>+SuperOldData!Y6119</f>
        <v>0</v>
      </c>
      <c r="G6119" s="11">
        <f>+ROUND(SuperOldData!G6119,0)</f>
        <v>19942</v>
      </c>
      <c r="H6119" s="8">
        <f>+ROUND(100*SuperOldData!M6119/SuperOldData!G6119,2)</f>
        <v>3.99</v>
      </c>
      <c r="I6119" s="8">
        <f>+ROUND(100*SuperOldData!J6119/SuperOldData!G6119,2)</f>
        <v>50.1</v>
      </c>
      <c r="J6119" s="9">
        <f>+ROUND(SuperOldData!C6119,6)</f>
        <v>37.332095000000002</v>
      </c>
      <c r="K6119" s="9">
        <f>+ROUND(SuperOldData!D6119,6)</f>
        <v>-5.364287</v>
      </c>
    </row>
    <row r="6120" spans="1:11" x14ac:dyDescent="0.25">
      <c r="A6120" s="10" t="str">
        <f>+SuperOldData!A6120</f>
        <v>41061</v>
      </c>
      <c r="B6120" s="12" t="str">
        <f>+SuperOldData!B6120</f>
        <v>Marinaleda</v>
      </c>
      <c r="C6120" t="str">
        <f>+SuperOldData!F6120</f>
        <v>Sevilla</v>
      </c>
      <c r="D6120" s="11">
        <f>+SuperOldData!X6120</f>
        <v>6601</v>
      </c>
      <c r="E6120" s="6">
        <f>+ROUND(SuperOldData!W6120,4)</f>
        <v>21.482299999999999</v>
      </c>
      <c r="F6120">
        <f>+SuperOldData!Y6120</f>
        <v>0</v>
      </c>
      <c r="G6120" s="11">
        <f>+ROUND(SuperOldData!G6120,0)</f>
        <v>2783</v>
      </c>
      <c r="H6120" s="8">
        <f>+ROUND(100*SuperOldData!M6120/SuperOldData!G6120,2)</f>
        <v>2.14</v>
      </c>
      <c r="I6120" s="8">
        <f>+ROUND(100*SuperOldData!J6120/SuperOldData!G6120,2)</f>
        <v>49.06</v>
      </c>
      <c r="J6120" s="9">
        <f>+ROUND(SuperOldData!C6120,6)</f>
        <v>37.371972999999997</v>
      </c>
      <c r="K6120" s="9">
        <f>+ROUND(SuperOldData!D6120,6)</f>
        <v>-4.9421340000000002</v>
      </c>
    </row>
    <row r="6121" spans="1:11" x14ac:dyDescent="0.25">
      <c r="A6121" s="10" t="str">
        <f>+SuperOldData!A6121</f>
        <v>41062</v>
      </c>
      <c r="B6121" s="12" t="str">
        <f>+SuperOldData!B6121</f>
        <v>Martín de la Jara</v>
      </c>
      <c r="C6121" t="str">
        <f>+SuperOldData!F6121</f>
        <v>Sevilla</v>
      </c>
      <c r="D6121" s="11">
        <f>+SuperOldData!X6121</f>
        <v>7301</v>
      </c>
      <c r="E6121" s="6">
        <f>+ROUND(SuperOldData!W6121,4)</f>
        <v>13.3009</v>
      </c>
      <c r="F6121">
        <f>+SuperOldData!Y6121</f>
        <v>0</v>
      </c>
      <c r="G6121" s="11">
        <f>+ROUND(SuperOldData!G6121,0)</f>
        <v>2802</v>
      </c>
      <c r="H6121" s="8">
        <f>+ROUND(100*SuperOldData!M6121/SuperOldData!G6121,2)</f>
        <v>2.81</v>
      </c>
      <c r="I6121" s="8">
        <f>+ROUND(100*SuperOldData!J6121/SuperOldData!G6121,2)</f>
        <v>48.82</v>
      </c>
      <c r="J6121" s="9">
        <f>+ROUND(SuperOldData!C6121,6)</f>
        <v>37.133688999999997</v>
      </c>
      <c r="K6121" s="9">
        <f>+ROUND(SuperOldData!D6121,6)</f>
        <v>-4.954796</v>
      </c>
    </row>
    <row r="6122" spans="1:11" x14ac:dyDescent="0.25">
      <c r="A6122" s="10" t="str">
        <f>+SuperOldData!A6122</f>
        <v>41063</v>
      </c>
      <c r="B6122" s="12" t="str">
        <f>+SuperOldData!B6122</f>
        <v>Molares, Los</v>
      </c>
      <c r="C6122" t="str">
        <f>+SuperOldData!F6122</f>
        <v>Sevilla</v>
      </c>
      <c r="D6122" s="11">
        <f>+SuperOldData!X6122</f>
        <v>7392</v>
      </c>
      <c r="E6122" s="6">
        <f>+ROUND(SuperOldData!W6122,4)</f>
        <v>11.964</v>
      </c>
      <c r="F6122">
        <f>+SuperOldData!Y6122</f>
        <v>0</v>
      </c>
      <c r="G6122" s="11">
        <f>+ROUND(SuperOldData!G6122,0)</f>
        <v>3448</v>
      </c>
      <c r="H6122" s="8">
        <f>+ROUND(100*SuperOldData!M6122/SuperOldData!G6122,2)</f>
        <v>0.83</v>
      </c>
      <c r="I6122" s="8">
        <f>+ROUND(100*SuperOldData!J6122/SuperOldData!G6122,2)</f>
        <v>48.11</v>
      </c>
      <c r="J6122" s="9">
        <f>+ROUND(SuperOldData!C6122,6)</f>
        <v>37.160884000000003</v>
      </c>
      <c r="K6122" s="9">
        <f>+ROUND(SuperOldData!D6122,6)</f>
        <v>-5.6835019999999998</v>
      </c>
    </row>
    <row r="6123" spans="1:11" x14ac:dyDescent="0.25">
      <c r="A6123" s="10" t="str">
        <f>+SuperOldData!A6123</f>
        <v>41064</v>
      </c>
      <c r="B6123" s="12" t="str">
        <f>+SuperOldData!B6123</f>
        <v>Montellano</v>
      </c>
      <c r="C6123" t="str">
        <f>+SuperOldData!F6123</f>
        <v>Sevilla</v>
      </c>
      <c r="D6123" s="11">
        <f>+SuperOldData!X6123</f>
        <v>6421</v>
      </c>
      <c r="E6123" s="6">
        <f>+ROUND(SuperOldData!W6123,4)</f>
        <v>23.268899999999999</v>
      </c>
      <c r="F6123">
        <f>+SuperOldData!Y6123</f>
        <v>0</v>
      </c>
      <c r="G6123" s="11">
        <f>+ROUND(SuperOldData!G6123,0)</f>
        <v>7153</v>
      </c>
      <c r="H6123" s="8">
        <f>+ROUND(100*SuperOldData!M6123/SuperOldData!G6123,2)</f>
        <v>1.1000000000000001</v>
      </c>
      <c r="I6123" s="8">
        <f>+ROUND(100*SuperOldData!J6123/SuperOldData!G6123,2)</f>
        <v>49.97</v>
      </c>
      <c r="J6123" s="9">
        <f>+ROUND(SuperOldData!C6123,6)</f>
        <v>37.004474999999999</v>
      </c>
      <c r="K6123" s="9">
        <f>+ROUND(SuperOldData!D6123,6)</f>
        <v>-5.5471640000000004</v>
      </c>
    </row>
    <row r="6124" spans="1:11" x14ac:dyDescent="0.25">
      <c r="A6124" s="10" t="str">
        <f>+SuperOldData!A6124</f>
        <v>41065</v>
      </c>
      <c r="B6124" s="12" t="str">
        <f>+SuperOldData!B6124</f>
        <v>Morón de la Frontera</v>
      </c>
      <c r="C6124" t="str">
        <f>+SuperOldData!F6124</f>
        <v>Sevilla</v>
      </c>
      <c r="D6124" s="11">
        <f>+SuperOldData!X6124</f>
        <v>6588</v>
      </c>
      <c r="E6124" s="6">
        <f>+ROUND(SuperOldData!W6124,4)</f>
        <v>21.617799999999999</v>
      </c>
      <c r="F6124">
        <f>+SuperOldData!Y6124</f>
        <v>0</v>
      </c>
      <c r="G6124" s="11">
        <f>+ROUND(SuperOldData!G6124,0)</f>
        <v>28389</v>
      </c>
      <c r="H6124" s="8">
        <f>+ROUND(100*SuperOldData!M6124/SuperOldData!G6124,2)</f>
        <v>1.29</v>
      </c>
      <c r="I6124" s="8">
        <f>+ROUND(100*SuperOldData!J6124/SuperOldData!G6124,2)</f>
        <v>50.25</v>
      </c>
      <c r="J6124" s="9">
        <f>+ROUND(SuperOldData!C6124,6)</f>
        <v>37.114265000000003</v>
      </c>
      <c r="K6124" s="9">
        <f>+ROUND(SuperOldData!D6124,6)</f>
        <v>-5.426946</v>
      </c>
    </row>
    <row r="6125" spans="1:11" x14ac:dyDescent="0.25">
      <c r="A6125" s="10" t="str">
        <f>+SuperOldData!A6125</f>
        <v>41066</v>
      </c>
      <c r="B6125" s="12" t="str">
        <f>+SuperOldData!B6125</f>
        <v>Navas de la Concepción, Las</v>
      </c>
      <c r="C6125" t="str">
        <f>+SuperOldData!F6125</f>
        <v>Sevilla</v>
      </c>
      <c r="D6125" s="11">
        <f>+SuperOldData!X6125</f>
        <v>4964</v>
      </c>
      <c r="E6125" s="6">
        <f>+ROUND(SuperOldData!W6125,4)</f>
        <v>39.643900000000002</v>
      </c>
      <c r="F6125">
        <f>+SuperOldData!Y6125</f>
        <v>0</v>
      </c>
      <c r="G6125" s="11">
        <f>+ROUND(SuperOldData!G6125,0)</f>
        <v>1713</v>
      </c>
      <c r="H6125" s="8">
        <f>+ROUND(100*SuperOldData!M6125/SuperOldData!G6125,2)</f>
        <v>0.94</v>
      </c>
      <c r="I6125" s="8">
        <f>+ROUND(100*SuperOldData!J6125/SuperOldData!G6125,2)</f>
        <v>51.13</v>
      </c>
      <c r="J6125" s="9">
        <f>+ROUND(SuperOldData!C6125,6)</f>
        <v>37.936655999999999</v>
      </c>
      <c r="K6125" s="9">
        <f>+ROUND(SuperOldData!D6125,6)</f>
        <v>-5.4619520000000001</v>
      </c>
    </row>
    <row r="6126" spans="1:11" x14ac:dyDescent="0.25">
      <c r="A6126" s="10" t="str">
        <f>+SuperOldData!A6126</f>
        <v>41067</v>
      </c>
      <c r="B6126" s="12" t="str">
        <f>+SuperOldData!B6126</f>
        <v>Olivares</v>
      </c>
      <c r="C6126" t="str">
        <f>+SuperOldData!F6126</f>
        <v>Sevilla</v>
      </c>
      <c r="D6126" s="11">
        <f>+SuperOldData!X6126</f>
        <v>7489</v>
      </c>
      <c r="E6126" s="6">
        <f>+ROUND(SuperOldData!W6126,4)</f>
        <v>10.7072</v>
      </c>
      <c r="F6126">
        <f>+SuperOldData!Y6126</f>
        <v>0</v>
      </c>
      <c r="G6126" s="11">
        <f>+ROUND(SuperOldData!G6126,0)</f>
        <v>9538</v>
      </c>
      <c r="H6126" s="8">
        <f>+ROUND(100*SuperOldData!M6126/SuperOldData!G6126,2)</f>
        <v>3.67</v>
      </c>
      <c r="I6126" s="8">
        <f>+ROUND(100*SuperOldData!J6126/SuperOldData!G6126,2)</f>
        <v>50.01</v>
      </c>
      <c r="J6126" s="9">
        <f>+ROUND(SuperOldData!C6126,6)</f>
        <v>37.45879</v>
      </c>
      <c r="K6126" s="9">
        <f>+ROUND(SuperOldData!D6126,6)</f>
        <v>-6.1690959999999997</v>
      </c>
    </row>
    <row r="6127" spans="1:11" x14ac:dyDescent="0.25">
      <c r="A6127" s="10" t="str">
        <f>+SuperOldData!A6127</f>
        <v>41068</v>
      </c>
      <c r="B6127" s="12" t="str">
        <f>+SuperOldData!B6127</f>
        <v>Osuna</v>
      </c>
      <c r="C6127" t="str">
        <f>+SuperOldData!F6127</f>
        <v>Sevilla</v>
      </c>
      <c r="D6127" s="11">
        <f>+SuperOldData!X6127</f>
        <v>6476</v>
      </c>
      <c r="E6127" s="6">
        <f>+ROUND(SuperOldData!W6127,4)</f>
        <v>22.671299999999999</v>
      </c>
      <c r="F6127">
        <f>+SuperOldData!Y6127</f>
        <v>0</v>
      </c>
      <c r="G6127" s="11">
        <f>+ROUND(SuperOldData!G6127,0)</f>
        <v>17958</v>
      </c>
      <c r="H6127" s="8">
        <f>+ROUND(100*SuperOldData!M6127/SuperOldData!G6127,2)</f>
        <v>1.79</v>
      </c>
      <c r="I6127" s="8">
        <f>+ROUND(100*SuperOldData!J6127/SuperOldData!G6127,2)</f>
        <v>50.53</v>
      </c>
      <c r="J6127" s="9">
        <f>+ROUND(SuperOldData!C6127,6)</f>
        <v>37.249409</v>
      </c>
      <c r="K6127" s="9">
        <f>+ROUND(SuperOldData!D6127,6)</f>
        <v>-5.1246559999999999</v>
      </c>
    </row>
    <row r="6128" spans="1:11" x14ac:dyDescent="0.25">
      <c r="A6128" s="10" t="str">
        <f>+SuperOldData!A6128</f>
        <v>41069</v>
      </c>
      <c r="B6128" s="12" t="str">
        <f>+SuperOldData!B6128</f>
        <v>Palacios y Villafranca, Los</v>
      </c>
      <c r="C6128" t="str">
        <f>+SuperOldData!F6128</f>
        <v>Sevilla</v>
      </c>
      <c r="D6128" s="11">
        <f>+SuperOldData!X6128</f>
        <v>7558</v>
      </c>
      <c r="E6128" s="6">
        <f>+ROUND(SuperOldData!W6128,4)</f>
        <v>10.0296</v>
      </c>
      <c r="F6128">
        <f>+SuperOldData!Y6128</f>
        <v>0</v>
      </c>
      <c r="G6128" s="11">
        <f>+ROUND(SuperOldData!G6128,0)</f>
        <v>37720</v>
      </c>
      <c r="H6128" s="8">
        <f>+ROUND(100*SuperOldData!M6128/SuperOldData!G6128,2)</f>
        <v>1.79</v>
      </c>
      <c r="I6128" s="8">
        <f>+ROUND(100*SuperOldData!J6128/SuperOldData!G6128,2)</f>
        <v>49.46</v>
      </c>
      <c r="J6128" s="9">
        <f>+ROUND(SuperOldData!C6128,6)</f>
        <v>37.150241999999999</v>
      </c>
      <c r="K6128" s="9">
        <f>+ROUND(SuperOldData!D6128,6)</f>
        <v>-5.9210839999999996</v>
      </c>
    </row>
    <row r="6129" spans="1:11" x14ac:dyDescent="0.25">
      <c r="A6129" s="10" t="str">
        <f>+SuperOldData!A6129</f>
        <v>41070</v>
      </c>
      <c r="B6129" s="12" t="str">
        <f>+SuperOldData!B6129</f>
        <v>Palomares del Río</v>
      </c>
      <c r="C6129" t="str">
        <f>+SuperOldData!F6129</f>
        <v>Sevilla</v>
      </c>
      <c r="D6129" s="11">
        <f>+SuperOldData!X6129</f>
        <v>7878</v>
      </c>
      <c r="E6129" s="6">
        <f>+ROUND(SuperOldData!W6129,4)</f>
        <v>5.2674000000000003</v>
      </c>
      <c r="F6129">
        <f>+SuperOldData!Y6129</f>
        <v>0</v>
      </c>
      <c r="G6129" s="11">
        <f>+ROUND(SuperOldData!G6129,0)</f>
        <v>7666</v>
      </c>
      <c r="H6129" s="8">
        <f>+ROUND(100*SuperOldData!M6129/SuperOldData!G6129,2)</f>
        <v>2.73</v>
      </c>
      <c r="I6129" s="8">
        <f>+ROUND(100*SuperOldData!J6129/SuperOldData!G6129,2)</f>
        <v>49.65</v>
      </c>
      <c r="J6129" s="9">
        <f>+ROUND(SuperOldData!C6129,6)</f>
        <v>37.314627999999999</v>
      </c>
      <c r="K6129" s="9">
        <f>+ROUND(SuperOldData!D6129,6)</f>
        <v>-6.0573050000000004</v>
      </c>
    </row>
    <row r="6130" spans="1:11" x14ac:dyDescent="0.25">
      <c r="A6130" s="10" t="str">
        <f>+SuperOldData!A6130</f>
        <v>41071</v>
      </c>
      <c r="B6130" s="12" t="str">
        <f>+SuperOldData!B6130</f>
        <v>Paradas</v>
      </c>
      <c r="C6130" t="str">
        <f>+SuperOldData!F6130</f>
        <v>Sevilla</v>
      </c>
      <c r="D6130" s="11">
        <f>+SuperOldData!X6130</f>
        <v>5789</v>
      </c>
      <c r="E6130" s="6">
        <f>+ROUND(SuperOldData!W6130,4)</f>
        <v>30.230399999999999</v>
      </c>
      <c r="F6130">
        <f>+SuperOldData!Y6130</f>
        <v>0</v>
      </c>
      <c r="G6130" s="11">
        <f>+ROUND(SuperOldData!G6130,0)</f>
        <v>7060</v>
      </c>
      <c r="H6130" s="8">
        <f>+ROUND(100*SuperOldData!M6130/SuperOldData!G6130,2)</f>
        <v>2.0299999999999998</v>
      </c>
      <c r="I6130" s="8">
        <f>+ROUND(100*SuperOldData!J6130/SuperOldData!G6130,2)</f>
        <v>50</v>
      </c>
      <c r="J6130" s="9">
        <f>+ROUND(SuperOldData!C6130,6)</f>
        <v>37.291229000000001</v>
      </c>
      <c r="K6130" s="9">
        <f>+ROUND(SuperOldData!D6130,6)</f>
        <v>-5.4975889999999996</v>
      </c>
    </row>
    <row r="6131" spans="1:11" x14ac:dyDescent="0.25">
      <c r="A6131" s="10" t="str">
        <f>+SuperOldData!A6131</f>
        <v>41072</v>
      </c>
      <c r="B6131" s="12" t="str">
        <f>+SuperOldData!B6131</f>
        <v>Pedrera</v>
      </c>
      <c r="C6131" t="str">
        <f>+SuperOldData!F6131</f>
        <v>Sevilla</v>
      </c>
      <c r="D6131" s="11">
        <f>+SuperOldData!X6131</f>
        <v>6895</v>
      </c>
      <c r="E6131" s="6">
        <f>+ROUND(SuperOldData!W6131,4)</f>
        <v>18.137</v>
      </c>
      <c r="F6131">
        <f>+SuperOldData!Y6131</f>
        <v>0</v>
      </c>
      <c r="G6131" s="11">
        <f>+ROUND(SuperOldData!G6131,0)</f>
        <v>5378</v>
      </c>
      <c r="H6131" s="8">
        <f>+ROUND(100*SuperOldData!M6131/SuperOldData!G6131,2)</f>
        <v>4.41</v>
      </c>
      <c r="I6131" s="8">
        <f>+ROUND(100*SuperOldData!J6131/SuperOldData!G6131,2)</f>
        <v>50.33</v>
      </c>
      <c r="J6131" s="9">
        <f>+ROUND(SuperOldData!C6131,6)</f>
        <v>37.202325999999999</v>
      </c>
      <c r="K6131" s="9">
        <f>+ROUND(SuperOldData!D6131,6)</f>
        <v>-4.894844</v>
      </c>
    </row>
    <row r="6132" spans="1:11" x14ac:dyDescent="0.25">
      <c r="A6132" s="10" t="str">
        <f>+SuperOldData!A6132</f>
        <v>41073</v>
      </c>
      <c r="B6132" s="12" t="str">
        <f>+SuperOldData!B6132</f>
        <v>Pedroso, El</v>
      </c>
      <c r="C6132" t="str">
        <f>+SuperOldData!F6132</f>
        <v>Sevilla</v>
      </c>
      <c r="D6132" s="11">
        <f>+SuperOldData!X6132</f>
        <v>5829</v>
      </c>
      <c r="E6132" s="6">
        <f>+ROUND(SuperOldData!W6132,4)</f>
        <v>29.848400000000002</v>
      </c>
      <c r="F6132">
        <f>+SuperOldData!Y6132</f>
        <v>0</v>
      </c>
      <c r="G6132" s="11">
        <f>+ROUND(SuperOldData!G6132,0)</f>
        <v>2193</v>
      </c>
      <c r="H6132" s="8">
        <f>+ROUND(100*SuperOldData!M6132/SuperOldData!G6132,2)</f>
        <v>2.13</v>
      </c>
      <c r="I6132" s="8">
        <f>+ROUND(100*SuperOldData!J6132/SuperOldData!G6132,2)</f>
        <v>50.27</v>
      </c>
      <c r="J6132" s="9">
        <f>+ROUND(SuperOldData!C6132,6)</f>
        <v>37.789273000000001</v>
      </c>
      <c r="K6132" s="9">
        <f>+ROUND(SuperOldData!D6132,6)</f>
        <v>-5.7966530000000001</v>
      </c>
    </row>
    <row r="6133" spans="1:11" x14ac:dyDescent="0.25">
      <c r="A6133" s="10" t="str">
        <f>+SuperOldData!A6133</f>
        <v>41074</v>
      </c>
      <c r="B6133" s="12" t="str">
        <f>+SuperOldData!B6133</f>
        <v>Peñaflor</v>
      </c>
      <c r="C6133" t="str">
        <f>+SuperOldData!F6133</f>
        <v>Sevilla</v>
      </c>
      <c r="D6133" s="11">
        <f>+SuperOldData!X6133</f>
        <v>6787</v>
      </c>
      <c r="E6133" s="6">
        <f>+ROUND(SuperOldData!W6133,4)</f>
        <v>19.3322</v>
      </c>
      <c r="F6133">
        <f>+SuperOldData!Y6133</f>
        <v>0</v>
      </c>
      <c r="G6133" s="11">
        <f>+ROUND(SuperOldData!G6133,0)</f>
        <v>3788</v>
      </c>
      <c r="H6133" s="8">
        <f>+ROUND(100*SuperOldData!M6133/SuperOldData!G6133,2)</f>
        <v>1.74</v>
      </c>
      <c r="I6133" s="8">
        <f>+ROUND(100*SuperOldData!J6133/SuperOldData!G6133,2)</f>
        <v>49.65</v>
      </c>
      <c r="J6133" s="9">
        <f>+ROUND(SuperOldData!C6133,6)</f>
        <v>37.731380000000001</v>
      </c>
      <c r="K6133" s="9">
        <f>+ROUND(SuperOldData!D6133,6)</f>
        <v>-5.3652379999999997</v>
      </c>
    </row>
    <row r="6134" spans="1:11" x14ac:dyDescent="0.25">
      <c r="A6134" s="10" t="str">
        <f>+SuperOldData!A6134</f>
        <v>41075</v>
      </c>
      <c r="B6134" s="12" t="str">
        <f>+SuperOldData!B6134</f>
        <v>Pilas</v>
      </c>
      <c r="C6134" t="str">
        <f>+SuperOldData!F6134</f>
        <v>Sevilla</v>
      </c>
      <c r="D6134" s="11">
        <f>+SuperOldData!X6134</f>
        <v>7177</v>
      </c>
      <c r="E6134" s="6">
        <f>+ROUND(SuperOldData!W6134,4)</f>
        <v>14.754799999999999</v>
      </c>
      <c r="F6134">
        <f>+SuperOldData!Y6134</f>
        <v>0</v>
      </c>
      <c r="G6134" s="11">
        <f>+ROUND(SuperOldData!G6134,0)</f>
        <v>13720</v>
      </c>
      <c r="H6134" s="8">
        <f>+ROUND(100*SuperOldData!M6134/SuperOldData!G6134,2)</f>
        <v>6.55</v>
      </c>
      <c r="I6134" s="8">
        <f>+ROUND(100*SuperOldData!J6134/SuperOldData!G6134,2)</f>
        <v>49.36</v>
      </c>
      <c r="J6134" s="9">
        <f>+ROUND(SuperOldData!C6134,6)</f>
        <v>37.305391999999998</v>
      </c>
      <c r="K6134" s="9">
        <f>+ROUND(SuperOldData!D6134,6)</f>
        <v>-6.3129249999999999</v>
      </c>
    </row>
    <row r="6135" spans="1:11" x14ac:dyDescent="0.25">
      <c r="A6135" s="10" t="str">
        <f>+SuperOldData!A6135</f>
        <v>41076</v>
      </c>
      <c r="B6135" s="12" t="str">
        <f>+SuperOldData!B6135</f>
        <v>Pruna</v>
      </c>
      <c r="C6135" t="str">
        <f>+SuperOldData!F6135</f>
        <v>Sevilla</v>
      </c>
      <c r="D6135" s="11">
        <f>+SuperOldData!X6135</f>
        <v>5203</v>
      </c>
      <c r="E6135" s="6">
        <f>+ROUND(SuperOldData!W6135,4)</f>
        <v>36.890099999999997</v>
      </c>
      <c r="F6135">
        <f>+SuperOldData!Y6135</f>
        <v>0</v>
      </c>
      <c r="G6135" s="11">
        <f>+ROUND(SuperOldData!G6135,0)</f>
        <v>2797</v>
      </c>
      <c r="H6135" s="8">
        <f>+ROUND(100*SuperOldData!M6135/SuperOldData!G6135,2)</f>
        <v>3.17</v>
      </c>
      <c r="I6135" s="8">
        <f>+ROUND(100*SuperOldData!J6135/SuperOldData!G6135,2)</f>
        <v>48.46</v>
      </c>
      <c r="J6135" s="9">
        <f>+ROUND(SuperOldData!C6135,6)</f>
        <v>37.007364000000003</v>
      </c>
      <c r="K6135" s="9">
        <f>+ROUND(SuperOldData!D6135,6)</f>
        <v>-5.2315360000000002</v>
      </c>
    </row>
    <row r="6136" spans="1:11" x14ac:dyDescent="0.25">
      <c r="A6136" s="10" t="str">
        <f>+SuperOldData!A6136</f>
        <v>41077</v>
      </c>
      <c r="B6136" s="12" t="str">
        <f>+SuperOldData!B6136</f>
        <v>Puebla de Cazalla, La</v>
      </c>
      <c r="C6136" t="str">
        <f>+SuperOldData!F6136</f>
        <v>Sevilla</v>
      </c>
      <c r="D6136" s="11">
        <f>+SuperOldData!X6136</f>
        <v>6310</v>
      </c>
      <c r="E6136" s="6">
        <f>+ROUND(SuperOldData!W6136,4)</f>
        <v>24.599599999999999</v>
      </c>
      <c r="F6136">
        <f>+SuperOldData!Y6136</f>
        <v>0</v>
      </c>
      <c r="G6136" s="11">
        <f>+ROUND(SuperOldData!G6136,0)</f>
        <v>11497</v>
      </c>
      <c r="H6136" s="8">
        <f>+ROUND(100*SuperOldData!M6136/SuperOldData!G6136,2)</f>
        <v>3.38</v>
      </c>
      <c r="I6136" s="8">
        <f>+ROUND(100*SuperOldData!J6136/SuperOldData!G6136,2)</f>
        <v>50.06</v>
      </c>
      <c r="J6136" s="9">
        <f>+ROUND(SuperOldData!C6136,6)</f>
        <v>37.162350000000004</v>
      </c>
      <c r="K6136" s="9">
        <f>+ROUND(SuperOldData!D6136,6)</f>
        <v>-5.2751229999999998</v>
      </c>
    </row>
    <row r="6137" spans="1:11" x14ac:dyDescent="0.25">
      <c r="A6137" s="10" t="str">
        <f>+SuperOldData!A6137</f>
        <v>41078</v>
      </c>
      <c r="B6137" s="12" t="str">
        <f>+SuperOldData!B6137</f>
        <v>Puebla de los Infantes, La</v>
      </c>
      <c r="C6137" t="str">
        <f>+SuperOldData!F6137</f>
        <v>Sevilla</v>
      </c>
      <c r="D6137" s="11">
        <f>+SuperOldData!X6137</f>
        <v>5074</v>
      </c>
      <c r="E6137" s="6">
        <f>+ROUND(SuperOldData!W6137,4)</f>
        <v>38.344000000000001</v>
      </c>
      <c r="F6137">
        <f>+SuperOldData!Y6137</f>
        <v>0</v>
      </c>
      <c r="G6137" s="11">
        <f>+ROUND(SuperOldData!G6137,0)</f>
        <v>3169</v>
      </c>
      <c r="H6137" s="8">
        <f>+ROUND(100*SuperOldData!M6137/SuperOldData!G6137,2)</f>
        <v>2.21</v>
      </c>
      <c r="I6137" s="8">
        <f>+ROUND(100*SuperOldData!J6137/SuperOldData!G6137,2)</f>
        <v>50.63</v>
      </c>
      <c r="J6137" s="9">
        <f>+ROUND(SuperOldData!C6137,6)</f>
        <v>37.806713999999999</v>
      </c>
      <c r="K6137" s="9">
        <f>+ROUND(SuperOldData!D6137,6)</f>
        <v>-5.4287429999999999</v>
      </c>
    </row>
    <row r="6138" spans="1:11" x14ac:dyDescent="0.25">
      <c r="A6138" s="10" t="str">
        <f>+SuperOldData!A6138</f>
        <v>41079</v>
      </c>
      <c r="B6138" s="12" t="str">
        <f>+SuperOldData!B6138</f>
        <v>Puebla del Río, La</v>
      </c>
      <c r="C6138" t="str">
        <f>+SuperOldData!F6138</f>
        <v>Sevilla</v>
      </c>
      <c r="D6138" s="11">
        <f>+SuperOldData!X6138</f>
        <v>7816</v>
      </c>
      <c r="E6138" s="6">
        <f>+ROUND(SuperOldData!W6138,4)</f>
        <v>6.3392999999999997</v>
      </c>
      <c r="F6138">
        <f>+SuperOldData!Y6138</f>
        <v>0</v>
      </c>
      <c r="G6138" s="11">
        <f>+ROUND(SuperOldData!G6138,0)</f>
        <v>12242</v>
      </c>
      <c r="H6138" s="8">
        <f>+ROUND(100*SuperOldData!M6138/SuperOldData!G6138,2)</f>
        <v>3.35</v>
      </c>
      <c r="I6138" s="8">
        <f>+ROUND(100*SuperOldData!J6138/SuperOldData!G6138,2)</f>
        <v>50.31</v>
      </c>
      <c r="J6138" s="9">
        <f>+ROUND(SuperOldData!C6138,6)</f>
        <v>37.105964</v>
      </c>
      <c r="K6138" s="9">
        <f>+ROUND(SuperOldData!D6138,6)</f>
        <v>-6.1443570000000003</v>
      </c>
    </row>
    <row r="6139" spans="1:11" x14ac:dyDescent="0.25">
      <c r="A6139" s="10" t="str">
        <f>+SuperOldData!A6139</f>
        <v>41080</v>
      </c>
      <c r="B6139" s="12" t="str">
        <f>+SuperOldData!B6139</f>
        <v>Real de la Jara, El</v>
      </c>
      <c r="C6139" t="str">
        <f>+SuperOldData!F6139</f>
        <v>Sevilla</v>
      </c>
      <c r="D6139" s="11">
        <f>+SuperOldData!X6139</f>
        <v>5188</v>
      </c>
      <c r="E6139" s="6">
        <f>+ROUND(SuperOldData!W6139,4)</f>
        <v>37.0749</v>
      </c>
      <c r="F6139">
        <f>+SuperOldData!Y6139</f>
        <v>0</v>
      </c>
      <c r="G6139" s="11">
        <f>+ROUND(SuperOldData!G6139,0)</f>
        <v>1614</v>
      </c>
      <c r="H6139" s="8">
        <f>+ROUND(100*SuperOldData!M6139/SuperOldData!G6139,2)</f>
        <v>1.99</v>
      </c>
      <c r="I6139" s="8">
        <f>+ROUND(100*SuperOldData!J6139/SuperOldData!G6139,2)</f>
        <v>50.88</v>
      </c>
      <c r="J6139" s="9">
        <f>+ROUND(SuperOldData!C6139,6)</f>
        <v>37.950530999999998</v>
      </c>
      <c r="K6139" s="9">
        <f>+ROUND(SuperOldData!D6139,6)</f>
        <v>-6.0503640000000001</v>
      </c>
    </row>
    <row r="6140" spans="1:11" x14ac:dyDescent="0.25">
      <c r="A6140" s="10" t="str">
        <f>+SuperOldData!A6140</f>
        <v>41081</v>
      </c>
      <c r="B6140" s="12" t="str">
        <f>+SuperOldData!B6140</f>
        <v>Rinconada, La</v>
      </c>
      <c r="C6140" t="str">
        <f>+SuperOldData!F6140</f>
        <v>Sevilla</v>
      </c>
      <c r="D6140" s="11">
        <f>+SuperOldData!X6140</f>
        <v>7882</v>
      </c>
      <c r="E6140" s="6">
        <f>+ROUND(SuperOldData!W6140,4)</f>
        <v>5.2180999999999997</v>
      </c>
      <c r="F6140">
        <f>+SuperOldData!Y6140</f>
        <v>0</v>
      </c>
      <c r="G6140" s="11">
        <f>+ROUND(SuperOldData!G6140,0)</f>
        <v>37436</v>
      </c>
      <c r="H6140" s="8">
        <f>+ROUND(100*SuperOldData!M6140/SuperOldData!G6140,2)</f>
        <v>2.48</v>
      </c>
      <c r="I6140" s="8">
        <f>+ROUND(100*SuperOldData!J6140/SuperOldData!G6140,2)</f>
        <v>50.09</v>
      </c>
      <c r="J6140" s="9">
        <f>+ROUND(SuperOldData!C6140,6)</f>
        <v>37.470379999999999</v>
      </c>
      <c r="K6140" s="9">
        <f>+ROUND(SuperOldData!D6140,6)</f>
        <v>-5.89689</v>
      </c>
    </row>
    <row r="6141" spans="1:11" x14ac:dyDescent="0.25">
      <c r="A6141" s="10" t="str">
        <f>+SuperOldData!A6141</f>
        <v>41082</v>
      </c>
      <c r="B6141" s="12" t="str">
        <f>+SuperOldData!B6141</f>
        <v>Roda de Andalucía, La</v>
      </c>
      <c r="C6141" t="str">
        <f>+SuperOldData!F6141</f>
        <v>Sevilla</v>
      </c>
      <c r="D6141" s="11">
        <f>+SuperOldData!X6141</f>
        <v>6665</v>
      </c>
      <c r="E6141" s="6">
        <f>+ROUND(SuperOldData!W6141,4)</f>
        <v>20.6937</v>
      </c>
      <c r="F6141">
        <f>+SuperOldData!Y6141</f>
        <v>0</v>
      </c>
      <c r="G6141" s="11">
        <f>+ROUND(SuperOldData!G6141,0)</f>
        <v>4386</v>
      </c>
      <c r="H6141" s="8">
        <f>+ROUND(100*SuperOldData!M6141/SuperOldData!G6141,2)</f>
        <v>3.41</v>
      </c>
      <c r="I6141" s="8">
        <f>+ROUND(100*SuperOldData!J6141/SuperOldData!G6141,2)</f>
        <v>50.21</v>
      </c>
      <c r="J6141" s="9">
        <f>+ROUND(SuperOldData!C6141,6)</f>
        <v>37.210272000000003</v>
      </c>
      <c r="K6141" s="9">
        <f>+ROUND(SuperOldData!D6141,6)</f>
        <v>-4.7752980000000003</v>
      </c>
    </row>
    <row r="6142" spans="1:11" x14ac:dyDescent="0.25">
      <c r="A6142" s="10" t="str">
        <f>+SuperOldData!A6142</f>
        <v>41083</v>
      </c>
      <c r="B6142" s="12" t="str">
        <f>+SuperOldData!B6142</f>
        <v>Ronquillo, El</v>
      </c>
      <c r="C6142" t="str">
        <f>+SuperOldData!F6142</f>
        <v>Sevilla</v>
      </c>
      <c r="D6142" s="11">
        <f>+SuperOldData!X6142</f>
        <v>4953</v>
      </c>
      <c r="E6142" s="6">
        <f>+ROUND(SuperOldData!W6142,4)</f>
        <v>39.859499999999997</v>
      </c>
      <c r="F6142">
        <f>+SuperOldData!Y6142</f>
        <v>0</v>
      </c>
      <c r="G6142" s="11">
        <f>+ROUND(SuperOldData!G6142,0)</f>
        <v>1425</v>
      </c>
      <c r="H6142" s="8">
        <f>+ROUND(100*SuperOldData!M6142/SuperOldData!G6142,2)</f>
        <v>3.15</v>
      </c>
      <c r="I6142" s="8">
        <f>+ROUND(100*SuperOldData!J6142/SuperOldData!G6142,2)</f>
        <v>47.59</v>
      </c>
      <c r="J6142" s="9">
        <f>+ROUND(SuperOldData!C6142,6)</f>
        <v>37.748531999999997</v>
      </c>
      <c r="K6142" s="9">
        <f>+ROUND(SuperOldData!D6142,6)</f>
        <v>-6.1785620000000003</v>
      </c>
    </row>
    <row r="6143" spans="1:11" x14ac:dyDescent="0.25">
      <c r="A6143" s="10" t="str">
        <f>+SuperOldData!A6143</f>
        <v>41084</v>
      </c>
      <c r="B6143" s="12" t="str">
        <f>+SuperOldData!B6143</f>
        <v>Rubio, El</v>
      </c>
      <c r="C6143" t="str">
        <f>+SuperOldData!F6143</f>
        <v>Sevilla</v>
      </c>
      <c r="D6143" s="11">
        <f>+SuperOldData!X6143</f>
        <v>5855</v>
      </c>
      <c r="E6143" s="6">
        <f>+ROUND(SuperOldData!W6143,4)</f>
        <v>29.577400000000001</v>
      </c>
      <c r="F6143">
        <f>+SuperOldData!Y6143</f>
        <v>0</v>
      </c>
      <c r="G6143" s="11">
        <f>+ROUND(SuperOldData!G6143,0)</f>
        <v>3547</v>
      </c>
      <c r="H6143" s="8">
        <f>+ROUND(100*SuperOldData!M6143/SuperOldData!G6143,2)</f>
        <v>3.07</v>
      </c>
      <c r="I6143" s="8">
        <f>+ROUND(100*SuperOldData!J6143/SuperOldData!G6143,2)</f>
        <v>50.5</v>
      </c>
      <c r="J6143" s="9">
        <f>+ROUND(SuperOldData!C6143,6)</f>
        <v>37.345309</v>
      </c>
      <c r="K6143" s="9">
        <f>+ROUND(SuperOldData!D6143,6)</f>
        <v>-5.0105820000000003</v>
      </c>
    </row>
    <row r="6144" spans="1:11" x14ac:dyDescent="0.25">
      <c r="A6144" s="10" t="str">
        <f>+SuperOldData!A6144</f>
        <v>41085</v>
      </c>
      <c r="B6144" s="12" t="str">
        <f>+SuperOldData!B6144</f>
        <v>Salteras</v>
      </c>
      <c r="C6144" t="str">
        <f>+SuperOldData!F6144</f>
        <v>Sevilla</v>
      </c>
      <c r="D6144" s="11">
        <f>+SuperOldData!X6144</f>
        <v>7649</v>
      </c>
      <c r="E6144" s="6">
        <f>+ROUND(SuperOldData!W6144,4)</f>
        <v>8.6927000000000003</v>
      </c>
      <c r="F6144">
        <f>+SuperOldData!Y6144</f>
        <v>0</v>
      </c>
      <c r="G6144" s="11">
        <f>+ROUND(SuperOldData!G6144,0)</f>
        <v>5380</v>
      </c>
      <c r="H6144" s="8">
        <f>+ROUND(100*SuperOldData!M6144/SuperOldData!G6144,2)</f>
        <v>4.03</v>
      </c>
      <c r="I6144" s="8">
        <f>+ROUND(100*SuperOldData!J6144/SuperOldData!G6144,2)</f>
        <v>51.17</v>
      </c>
      <c r="J6144" s="9">
        <f>+ROUND(SuperOldData!C6144,6)</f>
        <v>37.456141000000002</v>
      </c>
      <c r="K6144" s="9">
        <f>+ROUND(SuperOldData!D6144,6)</f>
        <v>-6.0887830000000003</v>
      </c>
    </row>
    <row r="6145" spans="1:11" x14ac:dyDescent="0.25">
      <c r="A6145" s="10" t="str">
        <f>+SuperOldData!A6145</f>
        <v>41086</v>
      </c>
      <c r="B6145" s="12" t="str">
        <f>+SuperOldData!B6145</f>
        <v>San Juan de Aznalfarache</v>
      </c>
      <c r="C6145" t="str">
        <f>+SuperOldData!F6145</f>
        <v>Sevilla</v>
      </c>
      <c r="D6145" s="11">
        <f>+SuperOldData!X6145</f>
        <v>6938</v>
      </c>
      <c r="E6145" s="6">
        <f>+ROUND(SuperOldData!W6145,4)</f>
        <v>17.5702</v>
      </c>
      <c r="F6145">
        <f>+SuperOldData!Y6145</f>
        <v>0</v>
      </c>
      <c r="G6145" s="11">
        <f>+ROUND(SuperOldData!G6145,0)</f>
        <v>21484</v>
      </c>
      <c r="H6145" s="8">
        <f>+ROUND(100*SuperOldData!M6145/SuperOldData!G6145,2)</f>
        <v>8.82</v>
      </c>
      <c r="I6145" s="8">
        <f>+ROUND(100*SuperOldData!J6145/SuperOldData!G6145,2)</f>
        <v>51.7</v>
      </c>
      <c r="J6145" s="9">
        <f>+ROUND(SuperOldData!C6145,6)</f>
        <v>37.362689000000003</v>
      </c>
      <c r="K6145" s="9">
        <f>+ROUND(SuperOldData!D6145,6)</f>
        <v>-6.0308869999999999</v>
      </c>
    </row>
    <row r="6146" spans="1:11" x14ac:dyDescent="0.25">
      <c r="A6146" s="10" t="str">
        <f>+SuperOldData!A6146</f>
        <v>41087</v>
      </c>
      <c r="B6146" s="12" t="str">
        <f>+SuperOldData!B6146</f>
        <v>Sanlúcar la Mayor</v>
      </c>
      <c r="C6146" t="str">
        <f>+SuperOldData!F6146</f>
        <v>Sevilla</v>
      </c>
      <c r="D6146" s="11">
        <f>+SuperOldData!X6146</f>
        <v>7494</v>
      </c>
      <c r="E6146" s="6">
        <f>+ROUND(SuperOldData!W6146,4)</f>
        <v>10.676399999999999</v>
      </c>
      <c r="F6146">
        <f>+SuperOldData!Y6146</f>
        <v>0</v>
      </c>
      <c r="G6146" s="11">
        <f>+ROUND(SuperOldData!G6146,0)</f>
        <v>13207</v>
      </c>
      <c r="H6146" s="8">
        <f>+ROUND(100*SuperOldData!M6146/SuperOldData!G6146,2)</f>
        <v>4.4800000000000004</v>
      </c>
      <c r="I6146" s="8">
        <f>+ROUND(100*SuperOldData!J6146/SuperOldData!G6146,2)</f>
        <v>50.43</v>
      </c>
      <c r="J6146" s="9">
        <f>+ROUND(SuperOldData!C6146,6)</f>
        <v>37.449375000000003</v>
      </c>
      <c r="K6146" s="9">
        <f>+ROUND(SuperOldData!D6146,6)</f>
        <v>-6.2411659999999998</v>
      </c>
    </row>
    <row r="6147" spans="1:11" x14ac:dyDescent="0.25">
      <c r="A6147" s="10" t="str">
        <f>+SuperOldData!A6147</f>
        <v>41088</v>
      </c>
      <c r="B6147" s="12" t="str">
        <f>+SuperOldData!B6147</f>
        <v>San Nicolás del Puerto</v>
      </c>
      <c r="C6147" t="str">
        <f>+SuperOldData!F6147</f>
        <v>Sevilla</v>
      </c>
      <c r="D6147" s="11">
        <f>+SuperOldData!X6147</f>
        <v>5555</v>
      </c>
      <c r="E6147" s="6">
        <f>+ROUND(SuperOldData!W6147,4)</f>
        <v>32.645400000000002</v>
      </c>
      <c r="F6147">
        <f>+SuperOldData!Y6147</f>
        <v>0</v>
      </c>
      <c r="G6147" s="11">
        <f>+ROUND(SuperOldData!G6147,0)</f>
        <v>631</v>
      </c>
      <c r="H6147" s="8">
        <f>+ROUND(100*SuperOldData!M6147/SuperOldData!G6147,2)</f>
        <v>0.85</v>
      </c>
      <c r="I6147" s="8">
        <f>+ROUND(100*SuperOldData!J6147/SuperOldData!G6147,2)</f>
        <v>48.42</v>
      </c>
      <c r="J6147" s="9">
        <f>+ROUND(SuperOldData!C6147,6)</f>
        <v>37.980468999999999</v>
      </c>
      <c r="K6147" s="9">
        <f>+ROUND(SuperOldData!D6147,6)</f>
        <v>-5.6318080000000004</v>
      </c>
    </row>
    <row r="6148" spans="1:11" x14ac:dyDescent="0.25">
      <c r="A6148" s="10" t="str">
        <f>+SuperOldData!A6148</f>
        <v>41089</v>
      </c>
      <c r="B6148" s="12" t="str">
        <f>+SuperOldData!B6148</f>
        <v>Santiponce</v>
      </c>
      <c r="C6148" t="str">
        <f>+SuperOldData!F6148</f>
        <v>Sevilla</v>
      </c>
      <c r="D6148" s="11">
        <f>+SuperOldData!X6148</f>
        <v>7714</v>
      </c>
      <c r="E6148" s="6">
        <f>+ROUND(SuperOldData!W6148,4)</f>
        <v>7.7994000000000003</v>
      </c>
      <c r="F6148">
        <f>+SuperOldData!Y6148</f>
        <v>0</v>
      </c>
      <c r="G6148" s="11">
        <f>+ROUND(SuperOldData!G6148,0)</f>
        <v>8398</v>
      </c>
      <c r="H6148" s="8">
        <f>+ROUND(100*SuperOldData!M6148/SuperOldData!G6148,2)</f>
        <v>3.55</v>
      </c>
      <c r="I6148" s="8">
        <f>+ROUND(100*SuperOldData!J6148/SuperOldData!G6148,2)</f>
        <v>50.07</v>
      </c>
      <c r="J6148" s="9">
        <f>+ROUND(SuperOldData!C6148,6)</f>
        <v>37.434220000000003</v>
      </c>
      <c r="K6148" s="9">
        <f>+ROUND(SuperOldData!D6148,6)</f>
        <v>-6.0310860000000002</v>
      </c>
    </row>
    <row r="6149" spans="1:11" x14ac:dyDescent="0.25">
      <c r="A6149" s="10" t="str">
        <f>+SuperOldData!A6149</f>
        <v>41090</v>
      </c>
      <c r="B6149" s="12" t="str">
        <f>+SuperOldData!B6149</f>
        <v>Saucejo, El</v>
      </c>
      <c r="C6149" t="str">
        <f>+SuperOldData!F6149</f>
        <v>Sevilla</v>
      </c>
      <c r="D6149" s="11">
        <f>+SuperOldData!X6149</f>
        <v>5659</v>
      </c>
      <c r="E6149" s="6">
        <f>+ROUND(SuperOldData!W6149,4)</f>
        <v>31.604199999999999</v>
      </c>
      <c r="F6149">
        <f>+SuperOldData!Y6149</f>
        <v>0</v>
      </c>
      <c r="G6149" s="11">
        <f>+ROUND(SuperOldData!G6149,0)</f>
        <v>4447</v>
      </c>
      <c r="H6149" s="8">
        <f>+ROUND(100*SuperOldData!M6149/SuperOldData!G6149,2)</f>
        <v>3.13</v>
      </c>
      <c r="I6149" s="8">
        <f>+ROUND(100*SuperOldData!J6149/SuperOldData!G6149,2)</f>
        <v>49.99</v>
      </c>
      <c r="J6149" s="9">
        <f>+ROUND(SuperOldData!C6149,6)</f>
        <v>37.072806</v>
      </c>
      <c r="K6149" s="9">
        <f>+ROUND(SuperOldData!D6149,6)</f>
        <v>-5.0921729999999998</v>
      </c>
    </row>
    <row r="6150" spans="1:11" x14ac:dyDescent="0.25">
      <c r="A6150" s="10" t="str">
        <f>+SuperOldData!A6150</f>
        <v>41091</v>
      </c>
      <c r="B6150" s="12" t="str">
        <f>+SuperOldData!B6150</f>
        <v>Sevilla</v>
      </c>
      <c r="C6150" t="str">
        <f>+SuperOldData!F6150</f>
        <v>Sevilla</v>
      </c>
      <c r="D6150" s="11">
        <f>+SuperOldData!X6150</f>
        <v>6732</v>
      </c>
      <c r="E6150" s="6">
        <f>+ROUND(SuperOldData!W6150,4)</f>
        <v>19.960599999999999</v>
      </c>
      <c r="F6150">
        <f>+SuperOldData!Y6150</f>
        <v>0</v>
      </c>
      <c r="G6150" s="11">
        <f>+ROUND(SuperOldData!G6150,0)</f>
        <v>698042</v>
      </c>
      <c r="H6150" s="8">
        <f>+ROUND(100*SuperOldData!M6150/SuperOldData!G6150,2)</f>
        <v>5.13</v>
      </c>
      <c r="I6150" s="8">
        <f>+ROUND(100*SuperOldData!J6150/SuperOldData!G6150,2)</f>
        <v>52.41</v>
      </c>
      <c r="J6150" s="9">
        <f>+ROUND(SuperOldData!C6150,6)</f>
        <v>37.392246</v>
      </c>
      <c r="K6150" s="9">
        <f>+ROUND(SuperOldData!D6150,6)</f>
        <v>-5.9568000000000003</v>
      </c>
    </row>
    <row r="6151" spans="1:11" x14ac:dyDescent="0.25">
      <c r="A6151" s="10" t="str">
        <f>+SuperOldData!A6151</f>
        <v>41092</v>
      </c>
      <c r="B6151" s="12" t="str">
        <f>+SuperOldData!B6151</f>
        <v>Tocina</v>
      </c>
      <c r="C6151" t="str">
        <f>+SuperOldData!F6151</f>
        <v>Sevilla</v>
      </c>
      <c r="D6151" s="11">
        <f>+SuperOldData!X6151</f>
        <v>7256</v>
      </c>
      <c r="E6151" s="6">
        <f>+ROUND(SuperOldData!W6151,4)</f>
        <v>13.793699999999999</v>
      </c>
      <c r="F6151">
        <f>+SuperOldData!Y6151</f>
        <v>0</v>
      </c>
      <c r="G6151" s="11">
        <f>+ROUND(SuperOldData!G6151,0)</f>
        <v>9582</v>
      </c>
      <c r="H6151" s="8">
        <f>+ROUND(100*SuperOldData!M6151/SuperOldData!G6151,2)</f>
        <v>1.97</v>
      </c>
      <c r="I6151" s="8">
        <f>+ROUND(100*SuperOldData!J6151/SuperOldData!G6151,2)</f>
        <v>50.36</v>
      </c>
      <c r="J6151" s="9">
        <f>+ROUND(SuperOldData!C6151,6)</f>
        <v>37.605566000000003</v>
      </c>
      <c r="K6151" s="9">
        <f>+ROUND(SuperOldData!D6151,6)</f>
        <v>-5.7298730000000004</v>
      </c>
    </row>
    <row r="6152" spans="1:11" x14ac:dyDescent="0.25">
      <c r="A6152" s="10" t="str">
        <f>+SuperOldData!A6152</f>
        <v>41093</v>
      </c>
      <c r="B6152" s="12" t="str">
        <f>+SuperOldData!B6152</f>
        <v>Tomares</v>
      </c>
      <c r="C6152" t="str">
        <f>+SuperOldData!F6152</f>
        <v>Sevilla</v>
      </c>
      <c r="D6152" s="11">
        <f>+SuperOldData!X6152</f>
        <v>7913</v>
      </c>
      <c r="E6152" s="6">
        <f>+ROUND(SuperOldData!W6152,4)</f>
        <v>4.8238000000000003</v>
      </c>
      <c r="F6152">
        <f>+SuperOldData!Y6152</f>
        <v>0</v>
      </c>
      <c r="G6152" s="11">
        <f>+ROUND(SuperOldData!G6152,0)</f>
        <v>23938</v>
      </c>
      <c r="H6152" s="8">
        <f>+ROUND(100*SuperOldData!M6152/SuperOldData!G6152,2)</f>
        <v>3.55</v>
      </c>
      <c r="I6152" s="8">
        <f>+ROUND(100*SuperOldData!J6152/SuperOldData!G6152,2)</f>
        <v>50.38</v>
      </c>
      <c r="J6152" s="9">
        <f>+ROUND(SuperOldData!C6152,6)</f>
        <v>37.371876</v>
      </c>
      <c r="K6152" s="9">
        <f>+ROUND(SuperOldData!D6152,6)</f>
        <v>-6.0470309999999996</v>
      </c>
    </row>
    <row r="6153" spans="1:11" x14ac:dyDescent="0.25">
      <c r="A6153" s="10" t="str">
        <f>+SuperOldData!A6153</f>
        <v>41094</v>
      </c>
      <c r="B6153" s="12" t="str">
        <f>+SuperOldData!B6153</f>
        <v>Umbrete</v>
      </c>
      <c r="C6153" t="str">
        <f>+SuperOldData!F6153</f>
        <v>Sevilla</v>
      </c>
      <c r="D6153" s="11">
        <f>+SuperOldData!X6153</f>
        <v>7735</v>
      </c>
      <c r="E6153" s="6">
        <f>+ROUND(SuperOldData!W6153,4)</f>
        <v>7.4236000000000004</v>
      </c>
      <c r="F6153">
        <f>+SuperOldData!Y6153</f>
        <v>0</v>
      </c>
      <c r="G6153" s="11">
        <f>+ROUND(SuperOldData!G6153,0)</f>
        <v>8377</v>
      </c>
      <c r="H6153" s="8">
        <f>+ROUND(100*SuperOldData!M6153/SuperOldData!G6153,2)</f>
        <v>3.8</v>
      </c>
      <c r="I6153" s="8">
        <f>+ROUND(100*SuperOldData!J6153/SuperOldData!G6153,2)</f>
        <v>49.74</v>
      </c>
      <c r="J6153" s="9">
        <f>+ROUND(SuperOldData!C6153,6)</f>
        <v>37.344833000000001</v>
      </c>
      <c r="K6153" s="9">
        <f>+ROUND(SuperOldData!D6153,6)</f>
        <v>-6.1779799999999998</v>
      </c>
    </row>
    <row r="6154" spans="1:11" x14ac:dyDescent="0.25">
      <c r="A6154" s="10" t="str">
        <f>+SuperOldData!A6154</f>
        <v>41095</v>
      </c>
      <c r="B6154" s="12" t="str">
        <f>+SuperOldData!B6154</f>
        <v>Utrera</v>
      </c>
      <c r="C6154" t="str">
        <f>+SuperOldData!F6154</f>
        <v>Sevilla</v>
      </c>
      <c r="D6154" s="11">
        <f>+SuperOldData!X6154</f>
        <v>7600</v>
      </c>
      <c r="E6154" s="6">
        <f>+ROUND(SuperOldData!W6154,4)</f>
        <v>9.4443000000000001</v>
      </c>
      <c r="F6154">
        <f>+SuperOldData!Y6154</f>
        <v>0</v>
      </c>
      <c r="G6154" s="11">
        <f>+ROUND(SuperOldData!G6154,0)</f>
        <v>51722</v>
      </c>
      <c r="H6154" s="8">
        <f>+ROUND(100*SuperOldData!M6154/SuperOldData!G6154,2)</f>
        <v>2.57</v>
      </c>
      <c r="I6154" s="8">
        <f>+ROUND(100*SuperOldData!J6154/SuperOldData!G6154,2)</f>
        <v>49.78</v>
      </c>
      <c r="J6154" s="9">
        <f>+ROUND(SuperOldData!C6154,6)</f>
        <v>37.079214999999998</v>
      </c>
      <c r="K6154" s="9">
        <f>+ROUND(SuperOldData!D6154,6)</f>
        <v>-5.7942450000000001</v>
      </c>
    </row>
    <row r="6155" spans="1:11" x14ac:dyDescent="0.25">
      <c r="A6155" s="10" t="str">
        <f>+SuperOldData!A6155</f>
        <v>41096</v>
      </c>
      <c r="B6155" s="12" t="str">
        <f>+SuperOldData!B6155</f>
        <v>Valencina de la Concepción</v>
      </c>
      <c r="C6155" t="str">
        <f>+SuperOldData!F6155</f>
        <v>Sevilla</v>
      </c>
      <c r="D6155" s="11">
        <f>+SuperOldData!X6155</f>
        <v>7769</v>
      </c>
      <c r="E6155" s="6">
        <f>+ROUND(SuperOldData!W6155,4)</f>
        <v>7.0107999999999997</v>
      </c>
      <c r="F6155">
        <f>+SuperOldData!Y6155</f>
        <v>0</v>
      </c>
      <c r="G6155" s="11">
        <f>+ROUND(SuperOldData!G6155,0)</f>
        <v>8052</v>
      </c>
      <c r="H6155" s="8">
        <f>+ROUND(100*SuperOldData!M6155/SuperOldData!G6155,2)</f>
        <v>2.84</v>
      </c>
      <c r="I6155" s="8">
        <f>+ROUND(100*SuperOldData!J6155/SuperOldData!G6155,2)</f>
        <v>50.32</v>
      </c>
      <c r="J6155" s="9">
        <f>+ROUND(SuperOldData!C6155,6)</f>
        <v>37.424430999999998</v>
      </c>
      <c r="K6155" s="9">
        <f>+ROUND(SuperOldData!D6155,6)</f>
        <v>-6.072902</v>
      </c>
    </row>
    <row r="6156" spans="1:11" x14ac:dyDescent="0.25">
      <c r="A6156" s="10" t="str">
        <f>+SuperOldData!A6156</f>
        <v>41097</v>
      </c>
      <c r="B6156" s="12" t="str">
        <f>+SuperOldData!B6156</f>
        <v>Villamanrique de la Condesa</v>
      </c>
      <c r="C6156" t="str">
        <f>+SuperOldData!F6156</f>
        <v>Sevilla</v>
      </c>
      <c r="D6156" s="11">
        <f>+SuperOldData!X6156</f>
        <v>7450</v>
      </c>
      <c r="E6156" s="6">
        <f>+ROUND(SuperOldData!W6156,4)</f>
        <v>11.206300000000001</v>
      </c>
      <c r="F6156">
        <f>+SuperOldData!Y6156</f>
        <v>0</v>
      </c>
      <c r="G6156" s="11">
        <f>+ROUND(SuperOldData!G6156,0)</f>
        <v>4246</v>
      </c>
      <c r="H6156" s="8">
        <f>+ROUND(100*SuperOldData!M6156/SuperOldData!G6156,2)</f>
        <v>8.44</v>
      </c>
      <c r="I6156" s="8">
        <f>+ROUND(100*SuperOldData!J6156/SuperOldData!G6156,2)</f>
        <v>50.91</v>
      </c>
      <c r="J6156" s="9">
        <f>+ROUND(SuperOldData!C6156,6)</f>
        <v>37.227136000000002</v>
      </c>
      <c r="K6156" s="9">
        <f>+ROUND(SuperOldData!D6156,6)</f>
        <v>-6.3184810000000002</v>
      </c>
    </row>
    <row r="6157" spans="1:11" x14ac:dyDescent="0.25">
      <c r="A6157" s="10" t="str">
        <f>+SuperOldData!A6157</f>
        <v>41098</v>
      </c>
      <c r="B6157" s="12" t="str">
        <f>+SuperOldData!B6157</f>
        <v>Villanueva del Ariscal</v>
      </c>
      <c r="C6157" t="str">
        <f>+SuperOldData!F6157</f>
        <v>Sevilla</v>
      </c>
      <c r="D6157" s="11">
        <f>+SuperOldData!X6157</f>
        <v>7218</v>
      </c>
      <c r="E6157" s="6">
        <f>+ROUND(SuperOldData!W6157,4)</f>
        <v>14.342000000000001</v>
      </c>
      <c r="F6157">
        <f>+SuperOldData!Y6157</f>
        <v>0</v>
      </c>
      <c r="G6157" s="11">
        <f>+ROUND(SuperOldData!G6157,0)</f>
        <v>6153</v>
      </c>
      <c r="H6157" s="8">
        <f>+ROUND(100*SuperOldData!M6157/SuperOldData!G6157,2)</f>
        <v>2.88</v>
      </c>
      <c r="I6157" s="8">
        <f>+ROUND(100*SuperOldData!J6157/SuperOldData!G6157,2)</f>
        <v>51.01</v>
      </c>
      <c r="J6157" s="9">
        <f>+ROUND(SuperOldData!C6157,6)</f>
        <v>37.399307999999998</v>
      </c>
      <c r="K6157" s="9">
        <f>+ROUND(SuperOldData!D6157,6)</f>
        <v>-6.1502140000000001</v>
      </c>
    </row>
    <row r="6158" spans="1:11" x14ac:dyDescent="0.25">
      <c r="A6158" s="10" t="str">
        <f>+SuperOldData!A6158</f>
        <v>41099</v>
      </c>
      <c r="B6158" s="12" t="str">
        <f>+SuperOldData!B6158</f>
        <v>Villanueva del Río y Minas</v>
      </c>
      <c r="C6158" t="str">
        <f>+SuperOldData!F6158</f>
        <v>Sevilla</v>
      </c>
      <c r="D6158" s="11">
        <f>+SuperOldData!X6158</f>
        <v>5527</v>
      </c>
      <c r="E6158" s="6">
        <f>+ROUND(SuperOldData!W6158,4)</f>
        <v>33.015000000000001</v>
      </c>
      <c r="F6158">
        <f>+SuperOldData!Y6158</f>
        <v>0</v>
      </c>
      <c r="G6158" s="11">
        <f>+ROUND(SuperOldData!G6158,0)</f>
        <v>5170</v>
      </c>
      <c r="H6158" s="8">
        <f>+ROUND(100*SuperOldData!M6158/SuperOldData!G6158,2)</f>
        <v>3.04</v>
      </c>
      <c r="I6158" s="8">
        <f>+ROUND(100*SuperOldData!J6158/SuperOldData!G6158,2)</f>
        <v>50.26</v>
      </c>
      <c r="J6158" s="9">
        <f>+ROUND(SuperOldData!C6158,6)</f>
        <v>37.665823000000003</v>
      </c>
      <c r="K6158" s="9">
        <f>+ROUND(SuperOldData!D6158,6)</f>
        <v>-5.7170509999999997</v>
      </c>
    </row>
    <row r="6159" spans="1:11" x14ac:dyDescent="0.25">
      <c r="A6159" s="10" t="str">
        <f>+SuperOldData!A6159</f>
        <v>41100</v>
      </c>
      <c r="B6159" s="12" t="str">
        <f>+SuperOldData!B6159</f>
        <v>Villanueva de San Juan</v>
      </c>
      <c r="C6159" t="str">
        <f>+SuperOldData!F6159</f>
        <v>Sevilla</v>
      </c>
      <c r="D6159" s="11">
        <f>+SuperOldData!X6159</f>
        <v>4010</v>
      </c>
      <c r="E6159" s="6">
        <f>+ROUND(SuperOldData!W6159,4)</f>
        <v>50.579099999999997</v>
      </c>
      <c r="F6159">
        <f>+SuperOldData!Y6159</f>
        <v>0</v>
      </c>
      <c r="G6159" s="11">
        <f>+ROUND(SuperOldData!G6159,0)</f>
        <v>1328</v>
      </c>
      <c r="H6159" s="8">
        <f>+ROUND(100*SuperOldData!M6159/SuperOldData!G6159,2)</f>
        <v>1.08</v>
      </c>
      <c r="I6159" s="8">
        <f>+ROUND(100*SuperOldData!J6159/SuperOldData!G6159,2)</f>
        <v>51.32</v>
      </c>
      <c r="J6159" s="9">
        <f>+ROUND(SuperOldData!C6159,6)</f>
        <v>37.071671000000002</v>
      </c>
      <c r="K6159" s="9">
        <f>+ROUND(SuperOldData!D6159,6)</f>
        <v>-5.1854129999999996</v>
      </c>
    </row>
    <row r="6160" spans="1:11" x14ac:dyDescent="0.25">
      <c r="A6160" s="10" t="str">
        <f>+SuperOldData!A6160</f>
        <v>41101</v>
      </c>
      <c r="B6160" s="12" t="str">
        <f>+SuperOldData!B6160</f>
        <v>Villaverde del Río</v>
      </c>
      <c r="C6160" t="str">
        <f>+SuperOldData!F6160</f>
        <v>Sevilla</v>
      </c>
      <c r="D6160" s="11">
        <f>+SuperOldData!X6160</f>
        <v>7574</v>
      </c>
      <c r="E6160" s="6">
        <f>+ROUND(SuperOldData!W6160,4)</f>
        <v>9.8201000000000001</v>
      </c>
      <c r="F6160">
        <f>+SuperOldData!Y6160</f>
        <v>0</v>
      </c>
      <c r="G6160" s="11">
        <f>+ROUND(SuperOldData!G6160,0)</f>
        <v>7561</v>
      </c>
      <c r="H6160" s="8">
        <f>+ROUND(100*SuperOldData!M6160/SuperOldData!G6160,2)</f>
        <v>3.79</v>
      </c>
      <c r="I6160" s="8">
        <f>+ROUND(100*SuperOldData!J6160/SuperOldData!G6160,2)</f>
        <v>49.13</v>
      </c>
      <c r="J6160" s="9">
        <f>+ROUND(SuperOldData!C6160,6)</f>
        <v>37.605293000000003</v>
      </c>
      <c r="K6160" s="9">
        <f>+ROUND(SuperOldData!D6160,6)</f>
        <v>-5.8935230000000001</v>
      </c>
    </row>
    <row r="6161" spans="1:11" x14ac:dyDescent="0.25">
      <c r="A6161" s="10" t="str">
        <f>+SuperOldData!A6161</f>
        <v>41102</v>
      </c>
      <c r="B6161" s="12" t="str">
        <f>+SuperOldData!B6161</f>
        <v>Viso del Alcor, El</v>
      </c>
      <c r="C6161" t="str">
        <f>+SuperOldData!F6161</f>
        <v>Sevilla</v>
      </c>
      <c r="D6161" s="11">
        <f>+SuperOldData!X6161</f>
        <v>7289</v>
      </c>
      <c r="E6161" s="6">
        <f>+ROUND(SuperOldData!W6161,4)</f>
        <v>13.3871</v>
      </c>
      <c r="F6161">
        <f>+SuperOldData!Y6161</f>
        <v>0</v>
      </c>
      <c r="G6161" s="11">
        <f>+ROUND(SuperOldData!G6161,0)</f>
        <v>18952</v>
      </c>
      <c r="H6161" s="8">
        <f>+ROUND(100*SuperOldData!M6161/SuperOldData!G6161,2)</f>
        <v>3.41</v>
      </c>
      <c r="I6161" s="8">
        <f>+ROUND(100*SuperOldData!J6161/SuperOldData!G6161,2)</f>
        <v>49.65</v>
      </c>
      <c r="J6161" s="9">
        <f>+ROUND(SuperOldData!C6161,6)</f>
        <v>37.386173999999997</v>
      </c>
      <c r="K6161" s="9">
        <f>+ROUND(SuperOldData!D6161,6)</f>
        <v>-5.7089740000000004</v>
      </c>
    </row>
    <row r="6162" spans="1:11" x14ac:dyDescent="0.25">
      <c r="A6162" s="10" t="str">
        <f>+SuperOldData!A6162</f>
        <v>41901</v>
      </c>
      <c r="B6162" s="12" t="str">
        <f>+SuperOldData!B6162</f>
        <v>Cañada Rosal</v>
      </c>
      <c r="C6162" t="str">
        <f>+SuperOldData!F6162</f>
        <v>Sevilla</v>
      </c>
      <c r="D6162" s="11">
        <f>+SuperOldData!X6162</f>
        <v>6916</v>
      </c>
      <c r="E6162" s="6">
        <f>+ROUND(SuperOldData!W6162,4)</f>
        <v>17.878299999999999</v>
      </c>
      <c r="F6162">
        <f>+SuperOldData!Y6162</f>
        <v>0</v>
      </c>
      <c r="G6162" s="11">
        <f>+ROUND(SuperOldData!G6162,0)</f>
        <v>3270</v>
      </c>
      <c r="H6162" s="8">
        <f>+ROUND(100*SuperOldData!M6162/SuperOldData!G6162,2)</f>
        <v>0.74</v>
      </c>
      <c r="I6162" s="8">
        <f>+ROUND(100*SuperOldData!J6162/SuperOldData!G6162,2)</f>
        <v>49.97</v>
      </c>
      <c r="J6162" s="9">
        <f>+ROUND(SuperOldData!C6162,6)</f>
        <v>37.599057999999999</v>
      </c>
      <c r="K6162" s="9">
        <f>+ROUND(SuperOldData!D6162,6)</f>
        <v>-5.2231100000000001</v>
      </c>
    </row>
    <row r="6163" spans="1:11" x14ac:dyDescent="0.25">
      <c r="A6163" s="10" t="str">
        <f>+SuperOldData!A6163</f>
        <v>41902</v>
      </c>
      <c r="B6163" s="12" t="str">
        <f>+SuperOldData!B6163</f>
        <v>Isla Mayor</v>
      </c>
      <c r="C6163" t="str">
        <f>+SuperOldData!F6163</f>
        <v>Sevilla</v>
      </c>
      <c r="D6163" s="11">
        <f>+SuperOldData!X6163</f>
        <v>7728</v>
      </c>
      <c r="E6163" s="6">
        <f>+ROUND(SuperOldData!W6163,4)</f>
        <v>7.4667000000000003</v>
      </c>
      <c r="F6163">
        <f>+SuperOldData!Y6163</f>
        <v>0</v>
      </c>
      <c r="G6163" s="11">
        <f>+ROUND(SuperOldData!G6163,0)</f>
        <v>5919</v>
      </c>
      <c r="H6163" s="8">
        <f>+ROUND(100*SuperOldData!M6163/SuperOldData!G6163,2)</f>
        <v>2.31</v>
      </c>
      <c r="I6163" s="8">
        <f>+ROUND(100*SuperOldData!J6163/SuperOldData!G6163,2)</f>
        <v>49.87</v>
      </c>
      <c r="J6163" s="9">
        <f>+ROUND(SuperOldData!C6163,6)</f>
        <v>37.111747000000001</v>
      </c>
      <c r="K6163" s="9">
        <f>+ROUND(SuperOldData!D6163,6)</f>
        <v>-6.1782409999999999</v>
      </c>
    </row>
    <row r="6164" spans="1:11" x14ac:dyDescent="0.25">
      <c r="A6164" s="10" t="str">
        <f>+SuperOldData!A6164</f>
        <v>41903</v>
      </c>
      <c r="B6164" s="12" t="str">
        <f>+SuperOldData!B6164</f>
        <v>Cuervo de Sevilla, El</v>
      </c>
      <c r="C6164" t="str">
        <f>+SuperOldData!F6164</f>
        <v>Sevilla</v>
      </c>
      <c r="D6164" s="11">
        <f>+SuperOldData!X6164</f>
        <v>7864</v>
      </c>
      <c r="E6164" s="6">
        <f>+ROUND(SuperOldData!W6164,4)</f>
        <v>5.4829999999999997</v>
      </c>
      <c r="F6164">
        <f>+SuperOldData!Y6164</f>
        <v>0</v>
      </c>
      <c r="G6164" s="11">
        <f>+ROUND(SuperOldData!G6164,0)</f>
        <v>8694</v>
      </c>
      <c r="H6164" s="8">
        <f>+ROUND(100*SuperOldData!M6164/SuperOldData!G6164,2)</f>
        <v>4.08</v>
      </c>
      <c r="I6164" s="8">
        <f>+ROUND(100*SuperOldData!J6164/SuperOldData!G6164,2)</f>
        <v>49.1</v>
      </c>
      <c r="J6164" s="9">
        <f>+ROUND(SuperOldData!C6164,6)</f>
        <v>36.862721999999998</v>
      </c>
      <c r="K6164" s="9">
        <f>+ROUND(SuperOldData!D6164,6)</f>
        <v>-6.013795</v>
      </c>
    </row>
    <row r="6165" spans="1:11" x14ac:dyDescent="0.25">
      <c r="A6165" s="10" t="str">
        <f>+SuperOldData!A6165</f>
        <v>42001</v>
      </c>
      <c r="B6165" s="12" t="str">
        <f>+SuperOldData!B6165</f>
        <v>Abejar</v>
      </c>
      <c r="C6165" t="str">
        <f>+SuperOldData!F6165</f>
        <v>Soria</v>
      </c>
      <c r="D6165" s="11">
        <f>+SuperOldData!X6165</f>
        <v>2807</v>
      </c>
      <c r="E6165" s="6">
        <f>+ROUND(SuperOldData!W6165,4)</f>
        <v>63.984699999999997</v>
      </c>
      <c r="F6165">
        <f>+SuperOldData!Y6165</f>
        <v>0</v>
      </c>
      <c r="G6165" s="11">
        <f>+ROUND(SuperOldData!G6165,0)</f>
        <v>362</v>
      </c>
      <c r="H6165" s="8">
        <f>+ROUND(100*SuperOldData!M6165/SuperOldData!G6165,2)</f>
        <v>6.43</v>
      </c>
      <c r="I6165" s="8">
        <f>+ROUND(100*SuperOldData!J6165/SuperOldData!G6165,2)</f>
        <v>43.77</v>
      </c>
      <c r="J6165" s="9">
        <f>+ROUND(SuperOldData!C6165,6)</f>
        <v>41.800449999999998</v>
      </c>
      <c r="K6165" s="9">
        <f>+ROUND(SuperOldData!D6165,6)</f>
        <v>-2.7858550000000002</v>
      </c>
    </row>
    <row r="6166" spans="1:11" x14ac:dyDescent="0.25">
      <c r="A6166" s="10" t="str">
        <f>+SuperOldData!A6166</f>
        <v>42003</v>
      </c>
      <c r="B6166" s="12" t="str">
        <f>+SuperOldData!B6166</f>
        <v>Adradas</v>
      </c>
      <c r="C6166" t="str">
        <f>+SuperOldData!F6166</f>
        <v>Soria</v>
      </c>
      <c r="D6166" s="11">
        <f>+SuperOldData!X6166</f>
        <v>690</v>
      </c>
      <c r="E6166" s="6">
        <f>+ROUND(SuperOldData!W6166,4)</f>
        <v>88.541200000000003</v>
      </c>
      <c r="F6166">
        <f>+SuperOldData!Y6166</f>
        <v>0</v>
      </c>
      <c r="G6166" s="11">
        <f>+ROUND(SuperOldData!G6166,0)</f>
        <v>72</v>
      </c>
      <c r="H6166" s="8">
        <f>+ROUND(100*SuperOldData!M6166/SuperOldData!G6166,2)</f>
        <v>0</v>
      </c>
      <c r="I6166" s="8">
        <f>+ROUND(100*SuperOldData!J6166/SuperOldData!G6166,2)</f>
        <v>43.06</v>
      </c>
      <c r="J6166" s="9">
        <f>+ROUND(SuperOldData!C6166,6)</f>
        <v>41.345694999999999</v>
      </c>
      <c r="K6166" s="9">
        <f>+ROUND(SuperOldData!D6166,6)</f>
        <v>-2.4931800000000002</v>
      </c>
    </row>
    <row r="6167" spans="1:11" x14ac:dyDescent="0.25">
      <c r="A6167" s="10" t="str">
        <f>+SuperOldData!A6167</f>
        <v>42004</v>
      </c>
      <c r="B6167" s="12" t="str">
        <f>+SuperOldData!B6167</f>
        <v>Ágreda</v>
      </c>
      <c r="C6167" t="str">
        <f>+SuperOldData!F6167</f>
        <v>Soria</v>
      </c>
      <c r="D6167" s="11">
        <f>+SuperOldData!X6167</f>
        <v>4276</v>
      </c>
      <c r="E6167" s="6">
        <f>+ROUND(SuperOldData!W6167,4)</f>
        <v>47.671300000000002</v>
      </c>
      <c r="F6167">
        <f>+SuperOldData!Y6167</f>
        <v>0</v>
      </c>
      <c r="G6167" s="11">
        <f>+ROUND(SuperOldData!G6167,0)</f>
        <v>3171</v>
      </c>
      <c r="H6167" s="8">
        <f>+ROUND(100*SuperOldData!M6167/SuperOldData!G6167,2)</f>
        <v>10.3</v>
      </c>
      <c r="I6167" s="8">
        <f>+ROUND(100*SuperOldData!J6167/SuperOldData!G6167,2)</f>
        <v>49.32</v>
      </c>
      <c r="J6167" s="9">
        <f>+ROUND(SuperOldData!C6167,6)</f>
        <v>41.853763999999998</v>
      </c>
      <c r="K6167" s="9">
        <f>+ROUND(SuperOldData!D6167,6)</f>
        <v>-1.901562</v>
      </c>
    </row>
    <row r="6168" spans="1:11" x14ac:dyDescent="0.25">
      <c r="A6168" s="10" t="str">
        <f>+SuperOldData!A6168</f>
        <v>42006</v>
      </c>
      <c r="B6168" s="12" t="str">
        <f>+SuperOldData!B6168</f>
        <v>Alconaba</v>
      </c>
      <c r="C6168" t="str">
        <f>+SuperOldData!F6168</f>
        <v>Soria</v>
      </c>
      <c r="D6168" s="11">
        <f>+SuperOldData!X6168</f>
        <v>4691</v>
      </c>
      <c r="E6168" s="6">
        <f>+ROUND(SuperOldData!W6168,4)</f>
        <v>42.607199999999999</v>
      </c>
      <c r="F6168">
        <f>+SuperOldData!Y6168</f>
        <v>0</v>
      </c>
      <c r="G6168" s="11">
        <f>+ROUND(SuperOldData!G6168,0)</f>
        <v>194</v>
      </c>
      <c r="H6168" s="8">
        <f>+ROUND(100*SuperOldData!M6168/SuperOldData!G6168,2)</f>
        <v>10.31</v>
      </c>
      <c r="I6168" s="8">
        <f>+ROUND(100*SuperOldData!J6168/SuperOldData!G6168,2)</f>
        <v>41.75</v>
      </c>
      <c r="J6168" s="9">
        <f>+ROUND(SuperOldData!C6168,6)</f>
        <v>41.731302999999997</v>
      </c>
      <c r="K6168" s="9">
        <f>+ROUND(SuperOldData!D6168,6)</f>
        <v>-2.3814060000000001</v>
      </c>
    </row>
    <row r="6169" spans="1:11" x14ac:dyDescent="0.25">
      <c r="A6169" s="10" t="str">
        <f>+SuperOldData!A6169</f>
        <v>42007</v>
      </c>
      <c r="B6169" s="12" t="str">
        <f>+SuperOldData!B6169</f>
        <v>Alcubilla de Avellaneda</v>
      </c>
      <c r="C6169" t="str">
        <f>+SuperOldData!F6169</f>
        <v>Soria</v>
      </c>
      <c r="D6169" s="11">
        <f>+SuperOldData!X6169</f>
        <v>147</v>
      </c>
      <c r="E6169" s="6">
        <f>+ROUND(SuperOldData!W6169,4)</f>
        <v>96.346699999999998</v>
      </c>
      <c r="F6169">
        <f>+SuperOldData!Y6169</f>
        <v>1</v>
      </c>
      <c r="G6169" s="11">
        <f>+ROUND(SuperOldData!G6169,0)</f>
        <v>156</v>
      </c>
      <c r="H6169" s="8">
        <f>+ROUND(100*SuperOldData!M6169/SuperOldData!G6169,2)</f>
        <v>6.16</v>
      </c>
      <c r="I6169" s="8">
        <f>+ROUND(100*SuperOldData!J6169/SuperOldData!G6169,2)</f>
        <v>47.72</v>
      </c>
      <c r="J6169" s="9">
        <f>+ROUND(SuperOldData!C6169,6)</f>
        <v>41.715598</v>
      </c>
      <c r="K6169" s="9">
        <f>+ROUND(SuperOldData!D6169,6)</f>
        <v>-3.2955040000000002</v>
      </c>
    </row>
    <row r="6170" spans="1:11" x14ac:dyDescent="0.25">
      <c r="A6170" s="10" t="str">
        <f>+SuperOldData!A6170</f>
        <v>42008</v>
      </c>
      <c r="B6170" s="12" t="str">
        <f>+SuperOldData!B6170</f>
        <v>Alcubilla de las Peñas</v>
      </c>
      <c r="C6170" t="str">
        <f>+SuperOldData!F6170</f>
        <v>Soria</v>
      </c>
      <c r="D6170" s="11">
        <f>+SuperOldData!X6170</f>
        <v>252</v>
      </c>
      <c r="E6170" s="6">
        <f>+ROUND(SuperOldData!W6170,4)</f>
        <v>94.572400000000002</v>
      </c>
      <c r="F6170">
        <f>+SuperOldData!Y6170</f>
        <v>1</v>
      </c>
      <c r="G6170" s="11">
        <f>+ROUND(SuperOldData!G6170,0)</f>
        <v>70</v>
      </c>
      <c r="H6170" s="8">
        <f>+ROUND(100*SuperOldData!M6170/SuperOldData!G6170,2)</f>
        <v>8.06</v>
      </c>
      <c r="I6170" s="8">
        <f>+ROUND(100*SuperOldData!J6170/SuperOldData!G6170,2)</f>
        <v>40.96</v>
      </c>
      <c r="J6170" s="9">
        <f>+ROUND(SuperOldData!C6170,6)</f>
        <v>41.273235999999997</v>
      </c>
      <c r="K6170" s="9">
        <f>+ROUND(SuperOldData!D6170,6)</f>
        <v>-2.505452</v>
      </c>
    </row>
    <row r="6171" spans="1:11" x14ac:dyDescent="0.25">
      <c r="A6171" s="10" t="str">
        <f>+SuperOldData!A6171</f>
        <v>42009</v>
      </c>
      <c r="B6171" s="12" t="str">
        <f>+SuperOldData!B6171</f>
        <v>Aldealafuente</v>
      </c>
      <c r="C6171" t="str">
        <f>+SuperOldData!F6171</f>
        <v>Soria</v>
      </c>
      <c r="D6171" s="11">
        <f>+SuperOldData!X6171</f>
        <v>3013</v>
      </c>
      <c r="E6171" s="6">
        <f>+ROUND(SuperOldData!W6171,4)</f>
        <v>61.526600000000002</v>
      </c>
      <c r="F6171">
        <f>+SuperOldData!Y6171</f>
        <v>0</v>
      </c>
      <c r="G6171" s="11">
        <f>+ROUND(SuperOldData!G6171,0)</f>
        <v>103</v>
      </c>
      <c r="H6171" s="8">
        <f>+ROUND(100*SuperOldData!M6171/SuperOldData!G6171,2)</f>
        <v>5.38</v>
      </c>
      <c r="I6171" s="8">
        <f>+ROUND(100*SuperOldData!J6171/SuperOldData!G6171,2)</f>
        <v>42.28</v>
      </c>
      <c r="J6171" s="9">
        <f>+ROUND(SuperOldData!C6171,6)</f>
        <v>41.654283999999997</v>
      </c>
      <c r="K6171" s="9">
        <f>+ROUND(SuperOldData!D6171,6)</f>
        <v>-2.332811</v>
      </c>
    </row>
    <row r="6172" spans="1:11" x14ac:dyDescent="0.25">
      <c r="A6172" s="10" t="str">
        <f>+SuperOldData!A6172</f>
        <v>42010</v>
      </c>
      <c r="B6172" s="12" t="str">
        <f>+SuperOldData!B6172</f>
        <v>Aldealices</v>
      </c>
      <c r="C6172" t="str">
        <f>+SuperOldData!F6172</f>
        <v>Soria</v>
      </c>
      <c r="D6172" s="11">
        <f>+SuperOldData!X6172</f>
        <v>3627</v>
      </c>
      <c r="E6172" s="6">
        <f>+ROUND(SuperOldData!W6172,4)</f>
        <v>54.873100000000001</v>
      </c>
      <c r="F6172">
        <f>+SuperOldData!Y6172</f>
        <v>0</v>
      </c>
      <c r="G6172" s="11">
        <f>+ROUND(SuperOldData!G6172,0)</f>
        <v>25</v>
      </c>
      <c r="H6172" s="8">
        <f>+ROUND(100*SuperOldData!M6172/SuperOldData!G6172,2)</f>
        <v>12</v>
      </c>
      <c r="I6172" s="8">
        <f>+ROUND(100*SuperOldData!J6172/SuperOldData!G6172,2)</f>
        <v>44</v>
      </c>
      <c r="J6172" s="9">
        <f>+ROUND(SuperOldData!C6172,6)</f>
        <v>41.906784000000002</v>
      </c>
      <c r="K6172" s="9">
        <f>+ROUND(SuperOldData!D6172,6)</f>
        <v>-2.302054</v>
      </c>
    </row>
    <row r="6173" spans="1:11" x14ac:dyDescent="0.25">
      <c r="A6173" s="10" t="str">
        <f>+SuperOldData!A6173</f>
        <v>42011</v>
      </c>
      <c r="B6173" s="12" t="str">
        <f>+SuperOldData!B6173</f>
        <v>Aldealpozo</v>
      </c>
      <c r="C6173" t="str">
        <f>+SuperOldData!F6173</f>
        <v>Soria</v>
      </c>
      <c r="D6173" s="11">
        <f>+SuperOldData!X6173</f>
        <v>3124</v>
      </c>
      <c r="E6173" s="6">
        <f>+ROUND(SuperOldData!W6173,4)</f>
        <v>60.380699999999997</v>
      </c>
      <c r="F6173">
        <f>+SuperOldData!Y6173</f>
        <v>0</v>
      </c>
      <c r="G6173" s="11">
        <f>+ROUND(SuperOldData!G6173,0)</f>
        <v>27</v>
      </c>
      <c r="H6173" s="8">
        <f>+ROUND(100*SuperOldData!M6173/SuperOldData!G6173,2)</f>
        <v>18.52</v>
      </c>
      <c r="I6173" s="8">
        <f>+ROUND(100*SuperOldData!J6173/SuperOldData!G6173,2)</f>
        <v>48.15</v>
      </c>
      <c r="J6173" s="9">
        <f>+ROUND(SuperOldData!C6173,6)</f>
        <v>41.785417000000002</v>
      </c>
      <c r="K6173" s="9">
        <f>+ROUND(SuperOldData!D6173,6)</f>
        <v>-2.1965499999999998</v>
      </c>
    </row>
    <row r="6174" spans="1:11" x14ac:dyDescent="0.25">
      <c r="A6174" s="10" t="str">
        <f>+SuperOldData!A6174</f>
        <v>42012</v>
      </c>
      <c r="B6174" s="12" t="str">
        <f>+SuperOldData!B6174</f>
        <v>Aldealseñor</v>
      </c>
      <c r="C6174" t="str">
        <f>+SuperOldData!F6174</f>
        <v>Soria</v>
      </c>
      <c r="D6174" s="11">
        <f>+SuperOldData!X6174</f>
        <v>600</v>
      </c>
      <c r="E6174" s="6">
        <f>+ROUND(SuperOldData!W6174,4)</f>
        <v>89.619299999999996</v>
      </c>
      <c r="F6174">
        <f>+SuperOldData!Y6174</f>
        <v>0</v>
      </c>
      <c r="G6174" s="11">
        <f>+ROUND(SuperOldData!G6174,0)</f>
        <v>44</v>
      </c>
      <c r="H6174" s="8">
        <f>+ROUND(100*SuperOldData!M6174/SuperOldData!G6174,2)</f>
        <v>0</v>
      </c>
      <c r="I6174" s="8">
        <f>+ROUND(100*SuperOldData!J6174/SuperOldData!G6174,2)</f>
        <v>44.96</v>
      </c>
      <c r="J6174" s="9">
        <f>+ROUND(SuperOldData!C6174,6)</f>
        <v>41.884473999999997</v>
      </c>
      <c r="K6174" s="9">
        <f>+ROUND(SuperOldData!D6174,6)</f>
        <v>-2.3122020000000001</v>
      </c>
    </row>
    <row r="6175" spans="1:11" x14ac:dyDescent="0.25">
      <c r="A6175" s="10" t="str">
        <f>+SuperOldData!A6175</f>
        <v>42013</v>
      </c>
      <c r="B6175" s="12" t="str">
        <f>+SuperOldData!B6175</f>
        <v>Aldehuela de Periáñez</v>
      </c>
      <c r="C6175" t="str">
        <f>+SuperOldData!F6175</f>
        <v>Soria</v>
      </c>
      <c r="D6175" s="11">
        <f>+SuperOldData!X6175</f>
        <v>2734</v>
      </c>
      <c r="E6175" s="6">
        <f>+ROUND(SuperOldData!W6175,4)</f>
        <v>64.958100000000002</v>
      </c>
      <c r="F6175">
        <f>+SuperOldData!Y6175</f>
        <v>0</v>
      </c>
      <c r="G6175" s="11">
        <f>+ROUND(SuperOldData!G6175,0)</f>
        <v>49</v>
      </c>
      <c r="H6175" s="8">
        <f>+ROUND(100*SuperOldData!M6175/SuperOldData!G6175,2)</f>
        <v>2.04</v>
      </c>
      <c r="I6175" s="8">
        <f>+ROUND(100*SuperOldData!J6175/SuperOldData!G6175,2)</f>
        <v>46.94</v>
      </c>
      <c r="J6175" s="9">
        <f>+ROUND(SuperOldData!C6175,6)</f>
        <v>41.809826999999999</v>
      </c>
      <c r="K6175" s="9">
        <f>+ROUND(SuperOldData!D6175,6)</f>
        <v>-2.3180070000000002</v>
      </c>
    </row>
    <row r="6176" spans="1:11" x14ac:dyDescent="0.25">
      <c r="A6176" s="10" t="str">
        <f>+SuperOldData!A6176</f>
        <v>42014</v>
      </c>
      <c r="B6176" s="12" t="str">
        <f>+SuperOldData!B6176</f>
        <v>Aldehuelas, Las</v>
      </c>
      <c r="C6176" t="str">
        <f>+SuperOldData!F6176</f>
        <v>Soria</v>
      </c>
      <c r="D6176" s="11">
        <f>+SuperOldData!X6176</f>
        <v>1415</v>
      </c>
      <c r="E6176" s="6">
        <f>+ROUND(SuperOldData!W6176,4)</f>
        <v>80.033299999999997</v>
      </c>
      <c r="F6176">
        <f>+SuperOldData!Y6176</f>
        <v>0</v>
      </c>
      <c r="G6176" s="11">
        <f>+ROUND(SuperOldData!G6176,0)</f>
        <v>86</v>
      </c>
      <c r="H6176" s="8">
        <f>+ROUND(100*SuperOldData!M6176/SuperOldData!G6176,2)</f>
        <v>4.6500000000000004</v>
      </c>
      <c r="I6176" s="8">
        <f>+ROUND(100*SuperOldData!J6176/SuperOldData!G6176,2)</f>
        <v>51.16</v>
      </c>
      <c r="J6176" s="9">
        <f>+ROUND(SuperOldData!C6176,6)</f>
        <v>42.001423000000003</v>
      </c>
      <c r="K6176" s="9">
        <f>+ROUND(SuperOldData!D6176,6)</f>
        <v>-2.371588</v>
      </c>
    </row>
    <row r="6177" spans="1:11" x14ac:dyDescent="0.25">
      <c r="A6177" s="10" t="str">
        <f>+SuperOldData!A6177</f>
        <v>42015</v>
      </c>
      <c r="B6177" s="12" t="str">
        <f>+SuperOldData!B6177</f>
        <v>Alentisque</v>
      </c>
      <c r="C6177" t="str">
        <f>+SuperOldData!F6177</f>
        <v>Soria</v>
      </c>
      <c r="D6177" s="11">
        <f>+SuperOldData!X6177</f>
        <v>314</v>
      </c>
      <c r="E6177" s="6">
        <f>+ROUND(SuperOldData!W6177,4)</f>
        <v>93.4512</v>
      </c>
      <c r="F6177">
        <f>+SuperOldData!Y6177</f>
        <v>1</v>
      </c>
      <c r="G6177" s="11">
        <f>+ROUND(SuperOldData!G6177,0)</f>
        <v>35</v>
      </c>
      <c r="H6177" s="8">
        <f>+ROUND(100*SuperOldData!M6177/SuperOldData!G6177,2)</f>
        <v>0</v>
      </c>
      <c r="I6177" s="8">
        <f>+ROUND(100*SuperOldData!J6177/SuperOldData!G6177,2)</f>
        <v>40</v>
      </c>
      <c r="J6177" s="9">
        <f>+ROUND(SuperOldData!C6177,6)</f>
        <v>41.404831999999999</v>
      </c>
      <c r="K6177" s="9">
        <f>+ROUND(SuperOldData!D6177,6)</f>
        <v>-2.3355589999999999</v>
      </c>
    </row>
    <row r="6178" spans="1:11" x14ac:dyDescent="0.25">
      <c r="A6178" s="10" t="str">
        <f>+SuperOldData!A6178</f>
        <v>42016</v>
      </c>
      <c r="B6178" s="12" t="str">
        <f>+SuperOldData!B6178</f>
        <v>Aliud</v>
      </c>
      <c r="C6178" t="str">
        <f>+SuperOldData!F6178</f>
        <v>Soria</v>
      </c>
      <c r="D6178" s="11">
        <f>+SuperOldData!X6178</f>
        <v>65</v>
      </c>
      <c r="E6178" s="6">
        <f>+ROUND(SuperOldData!W6178,4)</f>
        <v>98.62</v>
      </c>
      <c r="F6178">
        <f>+SuperOldData!Y6178</f>
        <v>1</v>
      </c>
      <c r="G6178" s="11">
        <f>+ROUND(SuperOldData!G6178,0)</f>
        <v>26</v>
      </c>
      <c r="H6178" s="8">
        <f>+ROUND(100*SuperOldData!M6178/SuperOldData!G6178,2)</f>
        <v>0</v>
      </c>
      <c r="I6178" s="8">
        <f>+ROUND(100*SuperOldData!J6178/SuperOldData!G6178,2)</f>
        <v>45.33</v>
      </c>
      <c r="J6178" s="9">
        <f>+ROUND(SuperOldData!C6178,6)</f>
        <v>41.654215999999998</v>
      </c>
      <c r="K6178" s="9">
        <f>+ROUND(SuperOldData!D6178,6)</f>
        <v>-2.250181</v>
      </c>
    </row>
    <row r="6179" spans="1:11" x14ac:dyDescent="0.25">
      <c r="A6179" s="10" t="str">
        <f>+SuperOldData!A6179</f>
        <v>42017</v>
      </c>
      <c r="B6179" s="12" t="str">
        <f>+SuperOldData!B6179</f>
        <v>Almajano</v>
      </c>
      <c r="C6179" t="str">
        <f>+SuperOldData!F6179</f>
        <v>Soria</v>
      </c>
      <c r="D6179" s="11">
        <f>+SuperOldData!X6179</f>
        <v>5635</v>
      </c>
      <c r="E6179" s="6">
        <f>+ROUND(SuperOldData!W6179,4)</f>
        <v>31.801400000000001</v>
      </c>
      <c r="F6179">
        <f>+SuperOldData!Y6179</f>
        <v>0</v>
      </c>
      <c r="G6179" s="11">
        <f>+ROUND(SuperOldData!G6179,0)</f>
        <v>215</v>
      </c>
      <c r="H6179" s="8">
        <f>+ROUND(100*SuperOldData!M6179/SuperOldData!G6179,2)</f>
        <v>17.22</v>
      </c>
      <c r="I6179" s="8">
        <f>+ROUND(100*SuperOldData!J6179/SuperOldData!G6179,2)</f>
        <v>46.35</v>
      </c>
      <c r="J6179" s="9">
        <f>+ROUND(SuperOldData!C6179,6)</f>
        <v>41.843705999999997</v>
      </c>
      <c r="K6179" s="9">
        <f>+ROUND(SuperOldData!D6179,6)</f>
        <v>-2.336697</v>
      </c>
    </row>
    <row r="6180" spans="1:11" x14ac:dyDescent="0.25">
      <c r="A6180" s="10" t="str">
        <f>+SuperOldData!A6180</f>
        <v>42018</v>
      </c>
      <c r="B6180" s="12" t="str">
        <f>+SuperOldData!B6180</f>
        <v>Almaluez</v>
      </c>
      <c r="C6180" t="str">
        <f>+SuperOldData!F6180</f>
        <v>Soria</v>
      </c>
      <c r="D6180" s="11">
        <f>+SuperOldData!X6180</f>
        <v>168</v>
      </c>
      <c r="E6180" s="6">
        <f>+ROUND(SuperOldData!W6180,4)</f>
        <v>95.946299999999994</v>
      </c>
      <c r="F6180">
        <f>+SuperOldData!Y6180</f>
        <v>1</v>
      </c>
      <c r="G6180" s="11">
        <f>+ROUND(SuperOldData!G6180,0)</f>
        <v>184</v>
      </c>
      <c r="H6180" s="8">
        <f>+ROUND(100*SuperOldData!M6180/SuperOldData!G6180,2)</f>
        <v>2.1800000000000002</v>
      </c>
      <c r="I6180" s="8">
        <f>+ROUND(100*SuperOldData!J6180/SuperOldData!G6180,2)</f>
        <v>43.42</v>
      </c>
      <c r="J6180" s="9">
        <f>+ROUND(SuperOldData!C6180,6)</f>
        <v>41.317852000000002</v>
      </c>
      <c r="K6180" s="9">
        <f>+ROUND(SuperOldData!D6180,6)</f>
        <v>-2.306889</v>
      </c>
    </row>
    <row r="6181" spans="1:11" x14ac:dyDescent="0.25">
      <c r="A6181" s="10" t="str">
        <f>+SuperOldData!A6181</f>
        <v>42019</v>
      </c>
      <c r="B6181" s="12" t="str">
        <f>+SuperOldData!B6181</f>
        <v>Almarza</v>
      </c>
      <c r="C6181" t="str">
        <f>+SuperOldData!F6181</f>
        <v>Soria</v>
      </c>
      <c r="D6181" s="11">
        <f>+SuperOldData!X6181</f>
        <v>2848</v>
      </c>
      <c r="E6181" s="6">
        <f>+ROUND(SuperOldData!W6181,4)</f>
        <v>63.479500000000002</v>
      </c>
      <c r="F6181">
        <f>+SuperOldData!Y6181</f>
        <v>0</v>
      </c>
      <c r="G6181" s="11">
        <f>+ROUND(SuperOldData!G6181,0)</f>
        <v>643</v>
      </c>
      <c r="H6181" s="8">
        <f>+ROUND(100*SuperOldData!M6181/SuperOldData!G6181,2)</f>
        <v>4.75</v>
      </c>
      <c r="I6181" s="8">
        <f>+ROUND(100*SuperOldData!J6181/SuperOldData!G6181,2)</f>
        <v>42.85</v>
      </c>
      <c r="J6181" s="9">
        <f>+ROUND(SuperOldData!C6181,6)</f>
        <v>41.936363</v>
      </c>
      <c r="K6181" s="9">
        <f>+ROUND(SuperOldData!D6181,6)</f>
        <v>-2.461808</v>
      </c>
    </row>
    <row r="6182" spans="1:11" x14ac:dyDescent="0.25">
      <c r="A6182" s="10" t="str">
        <f>+SuperOldData!A6182</f>
        <v>42020</v>
      </c>
      <c r="B6182" s="12" t="str">
        <f>+SuperOldData!B6182</f>
        <v>Almazán</v>
      </c>
      <c r="C6182" t="str">
        <f>+SuperOldData!F6182</f>
        <v>Soria</v>
      </c>
      <c r="D6182" s="11">
        <f>+SuperOldData!X6182</f>
        <v>5217</v>
      </c>
      <c r="E6182" s="6">
        <f>+ROUND(SuperOldData!W6182,4)</f>
        <v>36.7361</v>
      </c>
      <c r="F6182">
        <f>+SuperOldData!Y6182</f>
        <v>0</v>
      </c>
      <c r="G6182" s="11">
        <f>+ROUND(SuperOldData!G6182,0)</f>
        <v>5882</v>
      </c>
      <c r="H6182" s="8">
        <f>+ROUND(100*SuperOldData!M6182/SuperOldData!G6182,2)</f>
        <v>12.04</v>
      </c>
      <c r="I6182" s="8">
        <f>+ROUND(100*SuperOldData!J6182/SuperOldData!G6182,2)</f>
        <v>48.72</v>
      </c>
      <c r="J6182" s="9">
        <f>+ROUND(SuperOldData!C6182,6)</f>
        <v>41.482993999999998</v>
      </c>
      <c r="K6182" s="9">
        <f>+ROUND(SuperOldData!D6182,6)</f>
        <v>-2.555974</v>
      </c>
    </row>
    <row r="6183" spans="1:11" x14ac:dyDescent="0.25">
      <c r="A6183" s="10" t="str">
        <f>+SuperOldData!A6183</f>
        <v>42021</v>
      </c>
      <c r="B6183" s="12" t="str">
        <f>+SuperOldData!B6183</f>
        <v>Almazul</v>
      </c>
      <c r="C6183" t="str">
        <f>+SuperOldData!F6183</f>
        <v>Soria</v>
      </c>
      <c r="D6183" s="11">
        <f>+SuperOldData!X6183</f>
        <v>150</v>
      </c>
      <c r="E6183" s="6">
        <f>+ROUND(SuperOldData!W6183,4)</f>
        <v>96.315899999999999</v>
      </c>
      <c r="F6183">
        <f>+SuperOldData!Y6183</f>
        <v>1</v>
      </c>
      <c r="G6183" s="11">
        <f>+ROUND(SuperOldData!G6183,0)</f>
        <v>99</v>
      </c>
      <c r="H6183" s="8">
        <f>+ROUND(100*SuperOldData!M6183/SuperOldData!G6183,2)</f>
        <v>0</v>
      </c>
      <c r="I6183" s="8">
        <f>+ROUND(100*SuperOldData!J6183/SuperOldData!G6183,2)</f>
        <v>44.44</v>
      </c>
      <c r="J6183" s="9">
        <f>+ROUND(SuperOldData!C6183,6)</f>
        <v>41.555948999999998</v>
      </c>
      <c r="K6183" s="9">
        <f>+ROUND(SuperOldData!D6183,6)</f>
        <v>-2.1416940000000002</v>
      </c>
    </row>
    <row r="6184" spans="1:11" x14ac:dyDescent="0.25">
      <c r="A6184" s="10" t="str">
        <f>+SuperOldData!A6184</f>
        <v>42022</v>
      </c>
      <c r="B6184" s="12" t="str">
        <f>+SuperOldData!B6184</f>
        <v>Almenar de Soria</v>
      </c>
      <c r="C6184" t="str">
        <f>+SuperOldData!F6184</f>
        <v>Soria</v>
      </c>
      <c r="D6184" s="11">
        <f>+SuperOldData!X6184</f>
        <v>1083</v>
      </c>
      <c r="E6184" s="6">
        <f>+ROUND(SuperOldData!W6184,4)</f>
        <v>83.877499999999998</v>
      </c>
      <c r="F6184">
        <f>+SuperOldData!Y6184</f>
        <v>0</v>
      </c>
      <c r="G6184" s="11">
        <f>+ROUND(SuperOldData!G6184,0)</f>
        <v>271</v>
      </c>
      <c r="H6184" s="8">
        <f>+ROUND(100*SuperOldData!M6184/SuperOldData!G6184,2)</f>
        <v>1.84</v>
      </c>
      <c r="I6184" s="8">
        <f>+ROUND(100*SuperOldData!J6184/SuperOldData!G6184,2)</f>
        <v>42.26</v>
      </c>
      <c r="J6184" s="9">
        <f>+ROUND(SuperOldData!C6184,6)</f>
        <v>41.694733999999997</v>
      </c>
      <c r="K6184" s="9">
        <f>+ROUND(SuperOldData!D6184,6)</f>
        <v>-2.1661480000000002</v>
      </c>
    </row>
    <row r="6185" spans="1:11" x14ac:dyDescent="0.25">
      <c r="A6185" s="10" t="str">
        <f>+SuperOldData!A6185</f>
        <v>42023</v>
      </c>
      <c r="B6185" s="12" t="str">
        <f>+SuperOldData!B6185</f>
        <v>Alpanseque</v>
      </c>
      <c r="C6185" t="str">
        <f>+SuperOldData!F6185</f>
        <v>Soria</v>
      </c>
      <c r="D6185" s="11">
        <f>+SuperOldData!X6185</f>
        <v>766</v>
      </c>
      <c r="E6185" s="6">
        <f>+ROUND(SuperOldData!W6185,4)</f>
        <v>87.647900000000007</v>
      </c>
      <c r="F6185">
        <f>+SuperOldData!Y6185</f>
        <v>0</v>
      </c>
      <c r="G6185" s="11">
        <f>+ROUND(SuperOldData!G6185,0)</f>
        <v>82</v>
      </c>
      <c r="H6185" s="8">
        <f>+ROUND(100*SuperOldData!M6185/SuperOldData!G6185,2)</f>
        <v>1.22</v>
      </c>
      <c r="I6185" s="8">
        <f>+ROUND(100*SuperOldData!J6185/SuperOldData!G6185,2)</f>
        <v>43.9</v>
      </c>
      <c r="J6185" s="9">
        <f>+ROUND(SuperOldData!C6185,6)</f>
        <v>41.277625999999998</v>
      </c>
      <c r="K6185" s="9">
        <f>+ROUND(SuperOldData!D6185,6)</f>
        <v>-2.6987809999999999</v>
      </c>
    </row>
    <row r="6186" spans="1:11" x14ac:dyDescent="0.25">
      <c r="A6186" s="10" t="str">
        <f>+SuperOldData!A6186</f>
        <v>42024</v>
      </c>
      <c r="B6186" s="12" t="str">
        <f>+SuperOldData!B6186</f>
        <v>Arancón</v>
      </c>
      <c r="C6186" t="str">
        <f>+SuperOldData!F6186</f>
        <v>Soria</v>
      </c>
      <c r="D6186" s="11">
        <f>+SuperOldData!X6186</f>
        <v>2857</v>
      </c>
      <c r="E6186" s="6">
        <f>+ROUND(SuperOldData!W6186,4)</f>
        <v>63.424100000000003</v>
      </c>
      <c r="F6186">
        <f>+SuperOldData!Y6186</f>
        <v>0</v>
      </c>
      <c r="G6186" s="11">
        <f>+ROUND(SuperOldData!G6186,0)</f>
        <v>97</v>
      </c>
      <c r="H6186" s="8">
        <f>+ROUND(100*SuperOldData!M6186/SuperOldData!G6186,2)</f>
        <v>0</v>
      </c>
      <c r="I6186" s="8">
        <f>+ROUND(100*SuperOldData!J6186/SuperOldData!G6186,2)</f>
        <v>35.82</v>
      </c>
      <c r="J6186" s="9">
        <f>+ROUND(SuperOldData!C6186,6)</f>
        <v>41.784897999999998</v>
      </c>
      <c r="K6186" s="9">
        <f>+ROUND(SuperOldData!D6186,6)</f>
        <v>-2.2542629999999999</v>
      </c>
    </row>
    <row r="6187" spans="1:11" x14ac:dyDescent="0.25">
      <c r="A6187" s="10" t="str">
        <f>+SuperOldData!A6187</f>
        <v>42025</v>
      </c>
      <c r="B6187" s="12" t="str">
        <f>+SuperOldData!B6187</f>
        <v>Arcos de Jalón</v>
      </c>
      <c r="C6187" t="str">
        <f>+SuperOldData!F6187</f>
        <v>Soria</v>
      </c>
      <c r="D6187" s="11">
        <f>+SuperOldData!X6187</f>
        <v>3287</v>
      </c>
      <c r="E6187" s="6">
        <f>+ROUND(SuperOldData!W6187,4)</f>
        <v>58.4771</v>
      </c>
      <c r="F6187">
        <f>+SuperOldData!Y6187</f>
        <v>0</v>
      </c>
      <c r="G6187" s="11">
        <f>+ROUND(SuperOldData!G6187,0)</f>
        <v>1852</v>
      </c>
      <c r="H6187" s="8">
        <f>+ROUND(100*SuperOldData!M6187/SuperOldData!G6187,2)</f>
        <v>19.22</v>
      </c>
      <c r="I6187" s="8">
        <f>+ROUND(100*SuperOldData!J6187/SuperOldData!G6187,2)</f>
        <v>45.79</v>
      </c>
      <c r="J6187" s="9">
        <f>+ROUND(SuperOldData!C6187,6)</f>
        <v>41.174669999999999</v>
      </c>
      <c r="K6187" s="9">
        <f>+ROUND(SuperOldData!D6187,6)</f>
        <v>-2.2529340000000002</v>
      </c>
    </row>
    <row r="6188" spans="1:11" x14ac:dyDescent="0.25">
      <c r="A6188" s="10" t="str">
        <f>+SuperOldData!A6188</f>
        <v>42026</v>
      </c>
      <c r="B6188" s="12" t="str">
        <f>+SuperOldData!B6188</f>
        <v>Arenillas</v>
      </c>
      <c r="C6188" t="str">
        <f>+SuperOldData!F6188</f>
        <v>Soria</v>
      </c>
      <c r="D6188" s="11">
        <f>+SuperOldData!X6188</f>
        <v>1354</v>
      </c>
      <c r="E6188" s="6">
        <f>+ROUND(SuperOldData!W6188,4)</f>
        <v>80.704800000000006</v>
      </c>
      <c r="F6188">
        <f>+SuperOldData!Y6188</f>
        <v>0</v>
      </c>
      <c r="G6188" s="11">
        <f>+ROUND(SuperOldData!G6188,0)</f>
        <v>30</v>
      </c>
      <c r="H6188" s="8">
        <f>+ROUND(100*SuperOldData!M6188/SuperOldData!G6188,2)</f>
        <v>6.67</v>
      </c>
      <c r="I6188" s="8">
        <f>+ROUND(100*SuperOldData!J6188/SuperOldData!G6188,2)</f>
        <v>43.33</v>
      </c>
      <c r="J6188" s="9">
        <f>+ROUND(SuperOldData!C6188,6)</f>
        <v>41.342039</v>
      </c>
      <c r="K6188" s="9">
        <f>+ROUND(SuperOldData!D6188,6)</f>
        <v>-2.8464</v>
      </c>
    </row>
    <row r="6189" spans="1:11" x14ac:dyDescent="0.25">
      <c r="A6189" s="10" t="str">
        <f>+SuperOldData!A6189</f>
        <v>42027</v>
      </c>
      <c r="B6189" s="12" t="str">
        <f>+SuperOldData!B6189</f>
        <v>Arévalo de la Sierra</v>
      </c>
      <c r="C6189" t="str">
        <f>+SuperOldData!F6189</f>
        <v>Soria</v>
      </c>
      <c r="D6189" s="11">
        <f>+SuperOldData!X6189</f>
        <v>2417</v>
      </c>
      <c r="E6189" s="6">
        <f>+ROUND(SuperOldData!W6189,4)</f>
        <v>68.993300000000005</v>
      </c>
      <c r="F6189">
        <f>+SuperOldData!Y6189</f>
        <v>0</v>
      </c>
      <c r="G6189" s="11">
        <f>+ROUND(SuperOldData!G6189,0)</f>
        <v>88</v>
      </c>
      <c r="H6189" s="8">
        <f>+ROUND(100*SuperOldData!M6189/SuperOldData!G6189,2)</f>
        <v>2.27</v>
      </c>
      <c r="I6189" s="8">
        <f>+ROUND(100*SuperOldData!J6189/SuperOldData!G6189,2)</f>
        <v>32.950000000000003</v>
      </c>
      <c r="J6189" s="9">
        <f>+ROUND(SuperOldData!C6189,6)</f>
        <v>41.952610999999997</v>
      </c>
      <c r="K6189" s="9">
        <f>+ROUND(SuperOldData!D6189,6)</f>
        <v>-2.3877109999999999</v>
      </c>
    </row>
    <row r="6190" spans="1:11" x14ac:dyDescent="0.25">
      <c r="A6190" s="10" t="str">
        <f>+SuperOldData!A6190</f>
        <v>42028</v>
      </c>
      <c r="B6190" s="12" t="str">
        <f>+SuperOldData!B6190</f>
        <v>Ausejo de la Sierra</v>
      </c>
      <c r="C6190" t="str">
        <f>+SuperOldData!F6190</f>
        <v>Soria</v>
      </c>
      <c r="D6190" s="11">
        <f>+SuperOldData!X6190</f>
        <v>3791</v>
      </c>
      <c r="E6190" s="6">
        <f>+ROUND(SuperOldData!W6190,4)</f>
        <v>53.178899999999999</v>
      </c>
      <c r="F6190">
        <f>+SuperOldData!Y6190</f>
        <v>0</v>
      </c>
      <c r="G6190" s="11">
        <f>+ROUND(SuperOldData!G6190,0)</f>
        <v>67</v>
      </c>
      <c r="H6190" s="8">
        <f>+ROUND(100*SuperOldData!M6190/SuperOldData!G6190,2)</f>
        <v>0.31</v>
      </c>
      <c r="I6190" s="8">
        <f>+ROUND(100*SuperOldData!J6190/SuperOldData!G6190,2)</f>
        <v>41.97</v>
      </c>
      <c r="J6190" s="9">
        <f>+ROUND(SuperOldData!C6190,6)</f>
        <v>41.906824999999998</v>
      </c>
      <c r="K6190" s="9">
        <f>+ROUND(SuperOldData!D6190,6)</f>
        <v>-2.3634580000000001</v>
      </c>
    </row>
    <row r="6191" spans="1:11" x14ac:dyDescent="0.25">
      <c r="A6191" s="10" t="str">
        <f>+SuperOldData!A6191</f>
        <v>42029</v>
      </c>
      <c r="B6191" s="12" t="str">
        <f>+SuperOldData!B6191</f>
        <v>Baraona</v>
      </c>
      <c r="C6191" t="str">
        <f>+SuperOldData!F6191</f>
        <v>Soria</v>
      </c>
      <c r="D6191" s="11">
        <f>+SuperOldData!X6191</f>
        <v>889</v>
      </c>
      <c r="E6191" s="6">
        <f>+ROUND(SuperOldData!W6191,4)</f>
        <v>85.984499999999997</v>
      </c>
      <c r="F6191">
        <f>+SuperOldData!Y6191</f>
        <v>0</v>
      </c>
      <c r="G6191" s="11">
        <f>+ROUND(SuperOldData!G6191,0)</f>
        <v>179</v>
      </c>
      <c r="H6191" s="8">
        <f>+ROUND(100*SuperOldData!M6191/SuperOldData!G6191,2)</f>
        <v>5.59</v>
      </c>
      <c r="I6191" s="8">
        <f>+ROUND(100*SuperOldData!J6191/SuperOldData!G6191,2)</f>
        <v>44.13</v>
      </c>
      <c r="J6191" s="9">
        <f>+ROUND(SuperOldData!C6191,6)</f>
        <v>41.297845000000002</v>
      </c>
      <c r="K6191" s="9">
        <f>+ROUND(SuperOldData!D6191,6)</f>
        <v>-2.619586</v>
      </c>
    </row>
    <row r="6192" spans="1:11" x14ac:dyDescent="0.25">
      <c r="A6192" s="10" t="str">
        <f>+SuperOldData!A6192</f>
        <v>42030</v>
      </c>
      <c r="B6192" s="12" t="str">
        <f>+SuperOldData!B6192</f>
        <v>Barca</v>
      </c>
      <c r="C6192" t="str">
        <f>+SuperOldData!F6192</f>
        <v>Soria</v>
      </c>
      <c r="D6192" s="11">
        <f>+SuperOldData!X6192</f>
        <v>1653</v>
      </c>
      <c r="E6192" s="6">
        <f>+ROUND(SuperOldData!W6192,4)</f>
        <v>77.193200000000004</v>
      </c>
      <c r="F6192">
        <f>+SuperOldData!Y6192</f>
        <v>0</v>
      </c>
      <c r="G6192" s="11">
        <f>+ROUND(SuperOldData!G6192,0)</f>
        <v>118</v>
      </c>
      <c r="H6192" s="8">
        <f>+ROUND(100*SuperOldData!M6192/SuperOldData!G6192,2)</f>
        <v>1.7</v>
      </c>
      <c r="I6192" s="8">
        <f>+ROUND(100*SuperOldData!J6192/SuperOldData!G6192,2)</f>
        <v>42.51</v>
      </c>
      <c r="J6192" s="9">
        <f>+ROUND(SuperOldData!C6192,6)</f>
        <v>41.439096999999997</v>
      </c>
      <c r="K6192" s="9">
        <f>+ROUND(SuperOldData!D6192,6)</f>
        <v>-2.6411570000000002</v>
      </c>
    </row>
    <row r="6193" spans="1:11" x14ac:dyDescent="0.25">
      <c r="A6193" s="10" t="str">
        <f>+SuperOldData!A6193</f>
        <v>42031</v>
      </c>
      <c r="B6193" s="12" t="str">
        <f>+SuperOldData!B6193</f>
        <v>Barcones</v>
      </c>
      <c r="C6193" t="str">
        <f>+SuperOldData!F6193</f>
        <v>Soria</v>
      </c>
      <c r="D6193" s="11">
        <f>+SuperOldData!X6193</f>
        <v>69</v>
      </c>
      <c r="E6193" s="6">
        <f>+ROUND(SuperOldData!W6193,4)</f>
        <v>98.398200000000003</v>
      </c>
      <c r="F6193">
        <f>+SuperOldData!Y6193</f>
        <v>1</v>
      </c>
      <c r="G6193" s="11">
        <f>+ROUND(SuperOldData!G6193,0)</f>
        <v>32</v>
      </c>
      <c r="H6193" s="8">
        <f>+ROUND(100*SuperOldData!M6193/SuperOldData!G6193,2)</f>
        <v>0</v>
      </c>
      <c r="I6193" s="8">
        <f>+ROUND(100*SuperOldData!J6193/SuperOldData!G6193,2)</f>
        <v>43.75</v>
      </c>
      <c r="J6193" s="9">
        <f>+ROUND(SuperOldData!C6193,6)</f>
        <v>41.289543999999999</v>
      </c>
      <c r="K6193" s="9">
        <f>+ROUND(SuperOldData!D6193,6)</f>
        <v>-2.8113079999999999</v>
      </c>
    </row>
    <row r="6194" spans="1:11" x14ac:dyDescent="0.25">
      <c r="A6194" s="10" t="str">
        <f>+SuperOldData!A6194</f>
        <v>42032</v>
      </c>
      <c r="B6194" s="12" t="str">
        <f>+SuperOldData!B6194</f>
        <v>Bayubas de Abajo</v>
      </c>
      <c r="C6194" t="str">
        <f>+SuperOldData!F6194</f>
        <v>Soria</v>
      </c>
      <c r="D6194" s="11">
        <f>+SuperOldData!X6194</f>
        <v>396</v>
      </c>
      <c r="E6194" s="6">
        <f>+ROUND(SuperOldData!W6194,4)</f>
        <v>92.194400000000002</v>
      </c>
      <c r="F6194">
        <f>+SuperOldData!Y6194</f>
        <v>1</v>
      </c>
      <c r="G6194" s="11">
        <f>+ROUND(SuperOldData!G6194,0)</f>
        <v>198</v>
      </c>
      <c r="H6194" s="8">
        <f>+ROUND(100*SuperOldData!M6194/SuperOldData!G6194,2)</f>
        <v>4.04</v>
      </c>
      <c r="I6194" s="8">
        <f>+ROUND(100*SuperOldData!J6194/SuperOldData!G6194,2)</f>
        <v>48.48</v>
      </c>
      <c r="J6194" s="9">
        <f>+ROUND(SuperOldData!C6194,6)</f>
        <v>41.510455999999998</v>
      </c>
      <c r="K6194" s="9">
        <f>+ROUND(SuperOldData!D6194,6)</f>
        <v>-2.908938</v>
      </c>
    </row>
    <row r="6195" spans="1:11" x14ac:dyDescent="0.25">
      <c r="A6195" s="10" t="str">
        <f>+SuperOldData!A6195</f>
        <v>42033</v>
      </c>
      <c r="B6195" s="12" t="str">
        <f>+SuperOldData!B6195</f>
        <v>Bayubas de Arriba</v>
      </c>
      <c r="C6195" t="str">
        <f>+SuperOldData!F6195</f>
        <v>Soria</v>
      </c>
      <c r="D6195" s="11">
        <f>+SuperOldData!X6195</f>
        <v>222</v>
      </c>
      <c r="E6195" s="6">
        <f>+ROUND(SuperOldData!W6195,4)</f>
        <v>94.948300000000003</v>
      </c>
      <c r="F6195">
        <f>+SuperOldData!Y6195</f>
        <v>1</v>
      </c>
      <c r="G6195" s="11">
        <f>+ROUND(SuperOldData!G6195,0)</f>
        <v>54</v>
      </c>
      <c r="H6195" s="8">
        <f>+ROUND(100*SuperOldData!M6195/SuperOldData!G6195,2)</f>
        <v>0</v>
      </c>
      <c r="I6195" s="8">
        <f>+ROUND(100*SuperOldData!J6195/SuperOldData!G6195,2)</f>
        <v>44.44</v>
      </c>
      <c r="J6195" s="9">
        <f>+ROUND(SuperOldData!C6195,6)</f>
        <v>41.562705999999999</v>
      </c>
      <c r="K6195" s="9">
        <f>+ROUND(SuperOldData!D6195,6)</f>
        <v>-2.88809</v>
      </c>
    </row>
    <row r="6196" spans="1:11" x14ac:dyDescent="0.25">
      <c r="A6196" s="10" t="str">
        <f>+SuperOldData!A6196</f>
        <v>42034</v>
      </c>
      <c r="B6196" s="12" t="str">
        <f>+SuperOldData!B6196</f>
        <v>Beratón</v>
      </c>
      <c r="C6196" t="str">
        <f>+SuperOldData!F6196</f>
        <v>Soria</v>
      </c>
      <c r="D6196" s="11">
        <f>+SuperOldData!X6196</f>
        <v>222</v>
      </c>
      <c r="E6196" s="6">
        <f>+ROUND(SuperOldData!W6196,4)</f>
        <v>94.948300000000003</v>
      </c>
      <c r="F6196">
        <f>+SuperOldData!Y6196</f>
        <v>1</v>
      </c>
      <c r="G6196" s="11">
        <f>+ROUND(SuperOldData!G6196,0)</f>
        <v>40</v>
      </c>
      <c r="H6196" s="8">
        <f>+ROUND(100*SuperOldData!M6196/SuperOldData!G6196,2)</f>
        <v>2.5</v>
      </c>
      <c r="I6196" s="8">
        <f>+ROUND(100*SuperOldData!J6196/SuperOldData!G6196,2)</f>
        <v>37.5</v>
      </c>
      <c r="J6196" s="9">
        <f>+ROUND(SuperOldData!C6196,6)</f>
        <v>41.722681000000001</v>
      </c>
      <c r="K6196" s="9">
        <f>+ROUND(SuperOldData!D6196,6)</f>
        <v>-1.8270740000000001</v>
      </c>
    </row>
    <row r="6197" spans="1:11" x14ac:dyDescent="0.25">
      <c r="A6197" s="10" t="str">
        <f>+SuperOldData!A6197</f>
        <v>42035</v>
      </c>
      <c r="B6197" s="12" t="str">
        <f>+SuperOldData!B6197</f>
        <v>Berlanga de Duero</v>
      </c>
      <c r="C6197" t="str">
        <f>+SuperOldData!F6197</f>
        <v>Soria</v>
      </c>
      <c r="D6197" s="11">
        <f>+SuperOldData!X6197</f>
        <v>1540</v>
      </c>
      <c r="E6197" s="6">
        <f>+ROUND(SuperOldData!W6197,4)</f>
        <v>78.603999999999999</v>
      </c>
      <c r="F6197">
        <f>+SuperOldData!Y6197</f>
        <v>0</v>
      </c>
      <c r="G6197" s="11">
        <f>+ROUND(SuperOldData!G6197,0)</f>
        <v>999</v>
      </c>
      <c r="H6197" s="8">
        <f>+ROUND(100*SuperOldData!M6197/SuperOldData!G6197,2)</f>
        <v>6.07</v>
      </c>
      <c r="I6197" s="8">
        <f>+ROUND(100*SuperOldData!J6197/SuperOldData!G6197,2)</f>
        <v>49.55</v>
      </c>
      <c r="J6197" s="9">
        <f>+ROUND(SuperOldData!C6197,6)</f>
        <v>41.435775</v>
      </c>
      <c r="K6197" s="9">
        <f>+ROUND(SuperOldData!D6197,6)</f>
        <v>-2.8738679999999999</v>
      </c>
    </row>
    <row r="6198" spans="1:11" x14ac:dyDescent="0.25">
      <c r="A6198" s="10" t="str">
        <f>+SuperOldData!A6198</f>
        <v>42036</v>
      </c>
      <c r="B6198" s="12" t="str">
        <f>+SuperOldData!B6198</f>
        <v>Blacos</v>
      </c>
      <c r="C6198" t="str">
        <f>+SuperOldData!F6198</f>
        <v>Soria</v>
      </c>
      <c r="D6198" s="11">
        <f>+SuperOldData!X6198</f>
        <v>650</v>
      </c>
      <c r="E6198" s="6">
        <f>+ROUND(SuperOldData!W6198,4)</f>
        <v>89.027799999999999</v>
      </c>
      <c r="F6198">
        <f>+SuperOldData!Y6198</f>
        <v>0</v>
      </c>
      <c r="G6198" s="11">
        <f>+ROUND(SuperOldData!G6198,0)</f>
        <v>53</v>
      </c>
      <c r="H6198" s="8">
        <f>+ROUND(100*SuperOldData!M6198/SuperOldData!G6198,2)</f>
        <v>0</v>
      </c>
      <c r="I6198" s="8">
        <f>+ROUND(100*SuperOldData!J6198/SuperOldData!G6198,2)</f>
        <v>41.5</v>
      </c>
      <c r="J6198" s="9">
        <f>+ROUND(SuperOldData!C6198,6)</f>
        <v>41.692117000000003</v>
      </c>
      <c r="K6198" s="9">
        <f>+ROUND(SuperOldData!D6198,6)</f>
        <v>-2.879054</v>
      </c>
    </row>
    <row r="6199" spans="1:11" x14ac:dyDescent="0.25">
      <c r="A6199" s="10" t="str">
        <f>+SuperOldData!A6199</f>
        <v>42037</v>
      </c>
      <c r="B6199" s="12" t="str">
        <f>+SuperOldData!B6199</f>
        <v>Bliecos</v>
      </c>
      <c r="C6199" t="str">
        <f>+SuperOldData!F6199</f>
        <v>Soria</v>
      </c>
      <c r="D6199" s="11">
        <f>+SuperOldData!X6199</f>
        <v>812</v>
      </c>
      <c r="E6199" s="6">
        <f>+ROUND(SuperOldData!W6199,4)</f>
        <v>87.1858</v>
      </c>
      <c r="F6199">
        <f>+SuperOldData!Y6199</f>
        <v>0</v>
      </c>
      <c r="G6199" s="11">
        <f>+ROUND(SuperOldData!G6199,0)</f>
        <v>43</v>
      </c>
      <c r="H6199" s="8">
        <f>+ROUND(100*SuperOldData!M6199/SuperOldData!G6199,2)</f>
        <v>0</v>
      </c>
      <c r="I6199" s="8">
        <f>+ROUND(100*SuperOldData!J6199/SuperOldData!G6199,2)</f>
        <v>41.86</v>
      </c>
      <c r="J6199" s="9">
        <f>+ROUND(SuperOldData!C6199,6)</f>
        <v>41.528651000000004</v>
      </c>
      <c r="K6199" s="9">
        <f>+ROUND(SuperOldData!D6199,6)</f>
        <v>-2.2709260000000002</v>
      </c>
    </row>
    <row r="6200" spans="1:11" x14ac:dyDescent="0.25">
      <c r="A6200" s="10" t="str">
        <f>+SuperOldData!A6200</f>
        <v>42038</v>
      </c>
      <c r="B6200" s="12" t="str">
        <f>+SuperOldData!B6200</f>
        <v>Borjabad</v>
      </c>
      <c r="C6200" t="str">
        <f>+SuperOldData!F6200</f>
        <v>Soria</v>
      </c>
      <c r="D6200" s="11">
        <f>+SuperOldData!X6200</f>
        <v>61</v>
      </c>
      <c r="E6200" s="6">
        <f>+ROUND(SuperOldData!W6200,4)</f>
        <v>98.780199999999994</v>
      </c>
      <c r="F6200">
        <f>+SuperOldData!Y6200</f>
        <v>1</v>
      </c>
      <c r="G6200" s="11">
        <f>+ROUND(SuperOldData!G6200,0)</f>
        <v>40</v>
      </c>
      <c r="H6200" s="8">
        <f>+ROUND(100*SuperOldData!M6200/SuperOldData!G6200,2)</f>
        <v>0</v>
      </c>
      <c r="I6200" s="8">
        <f>+ROUND(100*SuperOldData!J6200/SuperOldData!G6200,2)</f>
        <v>42.5</v>
      </c>
      <c r="J6200" s="9">
        <f>+ROUND(SuperOldData!C6200,6)</f>
        <v>41.560490000000001</v>
      </c>
      <c r="K6200" s="9">
        <f>+ROUND(SuperOldData!D6200,6)</f>
        <v>-2.4004259999999999</v>
      </c>
    </row>
    <row r="6201" spans="1:11" x14ac:dyDescent="0.25">
      <c r="A6201" s="10" t="str">
        <f>+SuperOldData!A6201</f>
        <v>42039</v>
      </c>
      <c r="B6201" s="12" t="str">
        <f>+SuperOldData!B6201</f>
        <v>Borobia</v>
      </c>
      <c r="C6201" t="str">
        <f>+SuperOldData!F6201</f>
        <v>Soria</v>
      </c>
      <c r="D6201" s="11">
        <f>+SuperOldData!X6201</f>
        <v>463</v>
      </c>
      <c r="E6201" s="6">
        <f>+ROUND(SuperOldData!W6201,4)</f>
        <v>91.399699999999996</v>
      </c>
      <c r="F6201">
        <f>+SuperOldData!Y6201</f>
        <v>1</v>
      </c>
      <c r="G6201" s="11">
        <f>+ROUND(SuperOldData!G6201,0)</f>
        <v>283</v>
      </c>
      <c r="H6201" s="8">
        <f>+ROUND(100*SuperOldData!M6201/SuperOldData!G6201,2)</f>
        <v>1.77</v>
      </c>
      <c r="I6201" s="8">
        <f>+ROUND(100*SuperOldData!J6201/SuperOldData!G6201,2)</f>
        <v>47.35</v>
      </c>
      <c r="J6201" s="9">
        <f>+ROUND(SuperOldData!C6201,6)</f>
        <v>41.675305000000002</v>
      </c>
      <c r="K6201" s="9">
        <f>+ROUND(SuperOldData!D6201,6)</f>
        <v>-1.8824000000000001</v>
      </c>
    </row>
    <row r="6202" spans="1:11" x14ac:dyDescent="0.25">
      <c r="A6202" s="10" t="str">
        <f>+SuperOldData!A6202</f>
        <v>42041</v>
      </c>
      <c r="B6202" s="12" t="str">
        <f>+SuperOldData!B6202</f>
        <v>Buberos</v>
      </c>
      <c r="C6202" t="str">
        <f>+SuperOldData!F6202</f>
        <v>Soria</v>
      </c>
      <c r="D6202" s="11">
        <f>+SuperOldData!X6202</f>
        <v>43</v>
      </c>
      <c r="E6202" s="6">
        <f>+ROUND(SuperOldData!W6202,4)</f>
        <v>99.390100000000004</v>
      </c>
      <c r="F6202">
        <f>+SuperOldData!Y6202</f>
        <v>1</v>
      </c>
      <c r="G6202" s="11">
        <f>+ROUND(SuperOldData!G6202,0)</f>
        <v>36</v>
      </c>
      <c r="H6202" s="8">
        <f>+ROUND(100*SuperOldData!M6202/SuperOldData!G6202,2)</f>
        <v>0</v>
      </c>
      <c r="I6202" s="8">
        <f>+ROUND(100*SuperOldData!J6202/SuperOldData!G6202,2)</f>
        <v>47.22</v>
      </c>
      <c r="J6202" s="9">
        <f>+ROUND(SuperOldData!C6202,6)</f>
        <v>41.650033999999998</v>
      </c>
      <c r="K6202" s="9">
        <f>+ROUND(SuperOldData!D6202,6)</f>
        <v>-2.1757399999999998</v>
      </c>
    </row>
    <row r="6203" spans="1:11" x14ac:dyDescent="0.25">
      <c r="A6203" s="10" t="str">
        <f>+SuperOldData!A6203</f>
        <v>42042</v>
      </c>
      <c r="B6203" s="12" t="str">
        <f>+SuperOldData!B6203</f>
        <v>Buitrago</v>
      </c>
      <c r="C6203" t="str">
        <f>+SuperOldData!F6203</f>
        <v>Soria</v>
      </c>
      <c r="D6203" s="11">
        <f>+SuperOldData!X6203</f>
        <v>7644</v>
      </c>
      <c r="E6203" s="6">
        <f>+ROUND(SuperOldData!W6203,4)</f>
        <v>8.7420000000000009</v>
      </c>
      <c r="F6203">
        <f>+SuperOldData!Y6203</f>
        <v>0</v>
      </c>
      <c r="G6203" s="11">
        <f>+ROUND(SuperOldData!G6203,0)</f>
        <v>57</v>
      </c>
      <c r="H6203" s="8">
        <f>+ROUND(100*SuperOldData!M6203/SuperOldData!G6203,2)</f>
        <v>1.75</v>
      </c>
      <c r="I6203" s="8">
        <f>+ROUND(100*SuperOldData!J6203/SuperOldData!G6203,2)</f>
        <v>47.38</v>
      </c>
      <c r="J6203" s="9">
        <f>+ROUND(SuperOldData!C6203,6)</f>
        <v>41.844430000000003</v>
      </c>
      <c r="K6203" s="9">
        <f>+ROUND(SuperOldData!D6203,6)</f>
        <v>-2.4059870000000001</v>
      </c>
    </row>
    <row r="6204" spans="1:11" x14ac:dyDescent="0.25">
      <c r="A6204" s="10" t="str">
        <f>+SuperOldData!A6204</f>
        <v>42043</v>
      </c>
      <c r="B6204" s="12" t="str">
        <f>+SuperOldData!B6204</f>
        <v>Burgo de Osma-Ciudad de Osma</v>
      </c>
      <c r="C6204" t="str">
        <f>+SuperOldData!F6204</f>
        <v>Soria</v>
      </c>
      <c r="D6204" s="11">
        <f>+SuperOldData!X6204</f>
        <v>4298</v>
      </c>
      <c r="E6204" s="6">
        <f>+ROUND(SuperOldData!W6204,4)</f>
        <v>47.406399999999998</v>
      </c>
      <c r="F6204">
        <f>+SuperOldData!Y6204</f>
        <v>0</v>
      </c>
      <c r="G6204" s="11">
        <f>+ROUND(SuperOldData!G6204,0)</f>
        <v>5193</v>
      </c>
      <c r="H6204" s="8">
        <f>+ROUND(100*SuperOldData!M6204/SuperOldData!G6204,2)</f>
        <v>8.82</v>
      </c>
      <c r="I6204" s="8">
        <f>+ROUND(100*SuperOldData!J6204/SuperOldData!G6204,2)</f>
        <v>49.94</v>
      </c>
      <c r="J6204" s="9">
        <f>+ROUND(SuperOldData!C6204,6)</f>
        <v>41.598329999999997</v>
      </c>
      <c r="K6204" s="9">
        <f>+ROUND(SuperOldData!D6204,6)</f>
        <v>-3.0522900000000002</v>
      </c>
    </row>
    <row r="6205" spans="1:11" x14ac:dyDescent="0.25">
      <c r="A6205" s="10" t="str">
        <f>+SuperOldData!A6205</f>
        <v>42044</v>
      </c>
      <c r="B6205" s="12" t="str">
        <f>+SuperOldData!B6205</f>
        <v>Cabrejas del Campo</v>
      </c>
      <c r="C6205" t="str">
        <f>+SuperOldData!F6205</f>
        <v>Soria</v>
      </c>
      <c r="D6205" s="11">
        <f>+SuperOldData!X6205</f>
        <v>513</v>
      </c>
      <c r="E6205" s="6">
        <f>+ROUND(SuperOldData!W6205,4)</f>
        <v>90.734399999999994</v>
      </c>
      <c r="F6205">
        <f>+SuperOldData!Y6205</f>
        <v>1</v>
      </c>
      <c r="G6205" s="11">
        <f>+ROUND(SuperOldData!G6205,0)</f>
        <v>65</v>
      </c>
      <c r="H6205" s="8">
        <f>+ROUND(100*SuperOldData!M6205/SuperOldData!G6205,2)</f>
        <v>0</v>
      </c>
      <c r="I6205" s="8">
        <f>+ROUND(100*SuperOldData!J6205/SuperOldData!G6205,2)</f>
        <v>41.54</v>
      </c>
      <c r="J6205" s="9">
        <f>+ROUND(SuperOldData!C6205,6)</f>
        <v>41.693598999999999</v>
      </c>
      <c r="K6205" s="9">
        <f>+ROUND(SuperOldData!D6205,6)</f>
        <v>-2.274594</v>
      </c>
    </row>
    <row r="6206" spans="1:11" x14ac:dyDescent="0.25">
      <c r="A6206" s="10" t="str">
        <f>+SuperOldData!A6206</f>
        <v>42045</v>
      </c>
      <c r="B6206" s="12" t="str">
        <f>+SuperOldData!B6206</f>
        <v>Cabrejas del Pinar</v>
      </c>
      <c r="C6206" t="str">
        <f>+SuperOldData!F6206</f>
        <v>Soria</v>
      </c>
      <c r="D6206" s="11">
        <f>+SuperOldData!X6206</f>
        <v>1573</v>
      </c>
      <c r="E6206" s="6">
        <f>+ROUND(SuperOldData!W6206,4)</f>
        <v>78.203500000000005</v>
      </c>
      <c r="F6206">
        <f>+SuperOldData!Y6206</f>
        <v>0</v>
      </c>
      <c r="G6206" s="11">
        <f>+ROUND(SuperOldData!G6206,0)</f>
        <v>411</v>
      </c>
      <c r="H6206" s="8">
        <f>+ROUND(100*SuperOldData!M6206/SuperOldData!G6206,2)</f>
        <v>10.039999999999999</v>
      </c>
      <c r="I6206" s="8">
        <f>+ROUND(100*SuperOldData!J6206/SuperOldData!G6206,2)</f>
        <v>43.41</v>
      </c>
      <c r="J6206" s="9">
        <f>+ROUND(SuperOldData!C6206,6)</f>
        <v>41.781784000000002</v>
      </c>
      <c r="K6206" s="9">
        <f>+ROUND(SuperOldData!D6206,6)</f>
        <v>-2.8678900000000001</v>
      </c>
    </row>
    <row r="6207" spans="1:11" x14ac:dyDescent="0.25">
      <c r="A6207" s="10" t="str">
        <f>+SuperOldData!A6207</f>
        <v>42046</v>
      </c>
      <c r="B6207" s="12" t="str">
        <f>+SuperOldData!B6207</f>
        <v>Calatañazor</v>
      </c>
      <c r="C6207" t="str">
        <f>+SuperOldData!F6207</f>
        <v>Soria</v>
      </c>
      <c r="D6207" s="11">
        <f>+SuperOldData!X6207</f>
        <v>3763</v>
      </c>
      <c r="E6207" s="6">
        <f>+ROUND(SuperOldData!W6207,4)</f>
        <v>53.486899999999999</v>
      </c>
      <c r="F6207">
        <f>+SuperOldData!Y6207</f>
        <v>0</v>
      </c>
      <c r="G6207" s="11">
        <f>+ROUND(SuperOldData!G6207,0)</f>
        <v>65</v>
      </c>
      <c r="H6207" s="8">
        <f>+ROUND(100*SuperOldData!M6207/SuperOldData!G6207,2)</f>
        <v>7.69</v>
      </c>
      <c r="I6207" s="8">
        <f>+ROUND(100*SuperOldData!J6207/SuperOldData!G6207,2)</f>
        <v>41.54</v>
      </c>
      <c r="J6207" s="9">
        <f>+ROUND(SuperOldData!C6207,6)</f>
        <v>41.719465</v>
      </c>
      <c r="K6207" s="9">
        <f>+ROUND(SuperOldData!D6207,6)</f>
        <v>-2.8024079999999998</v>
      </c>
    </row>
    <row r="6208" spans="1:11" x14ac:dyDescent="0.25">
      <c r="A6208" s="10" t="str">
        <f>+SuperOldData!A6208</f>
        <v>42048</v>
      </c>
      <c r="B6208" s="12" t="str">
        <f>+SuperOldData!B6208</f>
        <v>Caltojar</v>
      </c>
      <c r="C6208" t="str">
        <f>+SuperOldData!F6208</f>
        <v>Soria</v>
      </c>
      <c r="D6208" s="11">
        <f>+SuperOldData!X6208</f>
        <v>575</v>
      </c>
      <c r="E6208" s="6">
        <f>+ROUND(SuperOldData!W6208,4)</f>
        <v>89.964299999999994</v>
      </c>
      <c r="F6208">
        <f>+SuperOldData!Y6208</f>
        <v>0</v>
      </c>
      <c r="G6208" s="11">
        <f>+ROUND(SuperOldData!G6208,0)</f>
        <v>80</v>
      </c>
      <c r="H6208" s="8">
        <f>+ROUND(100*SuperOldData!M6208/SuperOldData!G6208,2)</f>
        <v>1.26</v>
      </c>
      <c r="I6208" s="8">
        <f>+ROUND(100*SuperOldData!J6208/SuperOldData!G6208,2)</f>
        <v>42.22</v>
      </c>
      <c r="J6208" s="9">
        <f>+ROUND(SuperOldData!C6208,6)</f>
        <v>41.402082999999998</v>
      </c>
      <c r="K6208" s="9">
        <f>+ROUND(SuperOldData!D6208,6)</f>
        <v>-2.75237</v>
      </c>
    </row>
    <row r="6209" spans="1:11" x14ac:dyDescent="0.25">
      <c r="A6209" s="10" t="str">
        <f>+SuperOldData!A6209</f>
        <v>42049</v>
      </c>
      <c r="B6209" s="12" t="str">
        <f>+SuperOldData!B6209</f>
        <v>Candilichera</v>
      </c>
      <c r="C6209" t="str">
        <f>+SuperOldData!F6209</f>
        <v>Soria</v>
      </c>
      <c r="D6209" s="11">
        <f>+SuperOldData!X6209</f>
        <v>200</v>
      </c>
      <c r="E6209" s="6">
        <f>+ROUND(SuperOldData!W6209,4)</f>
        <v>95.3857</v>
      </c>
      <c r="F6209">
        <f>+SuperOldData!Y6209</f>
        <v>1</v>
      </c>
      <c r="G6209" s="11">
        <f>+ROUND(SuperOldData!G6209,0)</f>
        <v>137</v>
      </c>
      <c r="H6209" s="8">
        <f>+ROUND(100*SuperOldData!M6209/SuperOldData!G6209,2)</f>
        <v>1.46</v>
      </c>
      <c r="I6209" s="8">
        <f>+ROUND(100*SuperOldData!J6209/SuperOldData!G6209,2)</f>
        <v>42.43</v>
      </c>
      <c r="J6209" s="9">
        <f>+ROUND(SuperOldData!C6209,6)</f>
        <v>41.721770999999997</v>
      </c>
      <c r="K6209" s="9">
        <f>+ROUND(SuperOldData!D6209,6)</f>
        <v>-2.301698</v>
      </c>
    </row>
    <row r="6210" spans="1:11" x14ac:dyDescent="0.25">
      <c r="A6210" s="10" t="str">
        <f>+SuperOldData!A6210</f>
        <v>42050</v>
      </c>
      <c r="B6210" s="12" t="str">
        <f>+SuperOldData!B6210</f>
        <v>Cañamaque</v>
      </c>
      <c r="C6210" t="str">
        <f>+SuperOldData!F6210</f>
        <v>Soria</v>
      </c>
      <c r="D6210" s="11">
        <f>+SuperOldData!X6210</f>
        <v>943</v>
      </c>
      <c r="E6210" s="6">
        <f>+ROUND(SuperOldData!W6210,4)</f>
        <v>85.436199999999999</v>
      </c>
      <c r="F6210">
        <f>+SuperOldData!Y6210</f>
        <v>0</v>
      </c>
      <c r="G6210" s="11">
        <f>+ROUND(SuperOldData!G6210,0)</f>
        <v>32</v>
      </c>
      <c r="H6210" s="8">
        <f>+ROUND(100*SuperOldData!M6210/SuperOldData!G6210,2)</f>
        <v>0</v>
      </c>
      <c r="I6210" s="8">
        <f>+ROUND(100*SuperOldData!J6210/SuperOldData!G6210,2)</f>
        <v>28.13</v>
      </c>
      <c r="J6210" s="9">
        <f>+ROUND(SuperOldData!C6210,6)</f>
        <v>41.449649000000001</v>
      </c>
      <c r="K6210" s="9">
        <f>+ROUND(SuperOldData!D6210,6)</f>
        <v>-2.2279599999999999</v>
      </c>
    </row>
    <row r="6211" spans="1:11" x14ac:dyDescent="0.25">
      <c r="A6211" s="10" t="str">
        <f>+SuperOldData!A6211</f>
        <v>42051</v>
      </c>
      <c r="B6211" s="12" t="str">
        <f>+SuperOldData!B6211</f>
        <v>Carabantes</v>
      </c>
      <c r="C6211" t="str">
        <f>+SuperOldData!F6211</f>
        <v>Soria</v>
      </c>
      <c r="D6211" s="11">
        <f>+SuperOldData!X6211</f>
        <v>66</v>
      </c>
      <c r="E6211" s="6">
        <f>+ROUND(SuperOldData!W6211,4)</f>
        <v>98.509100000000004</v>
      </c>
      <c r="F6211">
        <f>+SuperOldData!Y6211</f>
        <v>1</v>
      </c>
      <c r="G6211" s="11">
        <f>+ROUND(SuperOldData!G6211,0)</f>
        <v>23</v>
      </c>
      <c r="H6211" s="8">
        <f>+ROUND(100*SuperOldData!M6211/SuperOldData!G6211,2)</f>
        <v>0</v>
      </c>
      <c r="I6211" s="8">
        <f>+ROUND(100*SuperOldData!J6211/SuperOldData!G6211,2)</f>
        <v>52.17</v>
      </c>
      <c r="J6211" s="9">
        <f>+ROUND(SuperOldData!C6211,6)</f>
        <v>41.550997000000002</v>
      </c>
      <c r="K6211" s="9">
        <f>+ROUND(SuperOldData!D6211,6)</f>
        <v>-1.9946660000000001</v>
      </c>
    </row>
    <row r="6212" spans="1:11" x14ac:dyDescent="0.25">
      <c r="A6212" s="10" t="str">
        <f>+SuperOldData!A6212</f>
        <v>42052</v>
      </c>
      <c r="B6212" s="12" t="str">
        <f>+SuperOldData!B6212</f>
        <v>Caracena</v>
      </c>
      <c r="C6212" t="str">
        <f>+SuperOldData!F6212</f>
        <v>Soria</v>
      </c>
      <c r="D6212" s="11">
        <f>+SuperOldData!X6212</f>
        <v>5929</v>
      </c>
      <c r="E6212" s="6">
        <f>+ROUND(SuperOldData!W6212,4)</f>
        <v>28.665600000000001</v>
      </c>
      <c r="F6212">
        <f>+SuperOldData!Y6212</f>
        <v>0</v>
      </c>
      <c r="G6212" s="11">
        <f>+ROUND(SuperOldData!G6212,0)</f>
        <v>18</v>
      </c>
      <c r="H6212" s="8">
        <f>+ROUND(100*SuperOldData!M6212/SuperOldData!G6212,2)</f>
        <v>0</v>
      </c>
      <c r="I6212" s="8">
        <f>+ROUND(100*SuperOldData!J6212/SuperOldData!G6212,2)</f>
        <v>22.22</v>
      </c>
      <c r="J6212" s="9">
        <f>+ROUND(SuperOldData!C6212,6)</f>
        <v>41.387937999999998</v>
      </c>
      <c r="K6212" s="9">
        <f>+ROUND(SuperOldData!D6212,6)</f>
        <v>-3.094948</v>
      </c>
    </row>
    <row r="6213" spans="1:11" x14ac:dyDescent="0.25">
      <c r="A6213" s="10" t="str">
        <f>+SuperOldData!A6213</f>
        <v>42053</v>
      </c>
      <c r="B6213" s="12" t="str">
        <f>+SuperOldData!B6213</f>
        <v>Carrascosa de Abajo</v>
      </c>
      <c r="C6213" t="str">
        <f>+SuperOldData!F6213</f>
        <v>Soria</v>
      </c>
      <c r="D6213" s="11">
        <f>+SuperOldData!X6213</f>
        <v>222</v>
      </c>
      <c r="E6213" s="6">
        <f>+ROUND(SuperOldData!W6213,4)</f>
        <v>94.948300000000003</v>
      </c>
      <c r="F6213">
        <f>+SuperOldData!Y6213</f>
        <v>1</v>
      </c>
      <c r="G6213" s="11">
        <f>+ROUND(SuperOldData!G6213,0)</f>
        <v>28</v>
      </c>
      <c r="H6213" s="8">
        <f>+ROUND(100*SuperOldData!M6213/SuperOldData!G6213,2)</f>
        <v>0</v>
      </c>
      <c r="I6213" s="8">
        <f>+ROUND(100*SuperOldData!J6213/SuperOldData!G6213,2)</f>
        <v>39.29</v>
      </c>
      <c r="J6213" s="9">
        <f>+ROUND(SuperOldData!C6213,6)</f>
        <v>41.422564000000001</v>
      </c>
      <c r="K6213" s="9">
        <f>+ROUND(SuperOldData!D6213,6)</f>
        <v>-3.0792510000000002</v>
      </c>
    </row>
    <row r="6214" spans="1:11" x14ac:dyDescent="0.25">
      <c r="A6214" s="10" t="str">
        <f>+SuperOldData!A6214</f>
        <v>42054</v>
      </c>
      <c r="B6214" s="12" t="str">
        <f>+SuperOldData!B6214</f>
        <v>Carrascosa de la Sierra</v>
      </c>
      <c r="C6214" t="str">
        <f>+SuperOldData!F6214</f>
        <v>Soria</v>
      </c>
      <c r="D6214" s="11">
        <f>+SuperOldData!X6214</f>
        <v>597</v>
      </c>
      <c r="E6214" s="6">
        <f>+ROUND(SuperOldData!W6214,4)</f>
        <v>89.680899999999994</v>
      </c>
      <c r="F6214">
        <f>+SuperOldData!Y6214</f>
        <v>0</v>
      </c>
      <c r="G6214" s="11">
        <f>+ROUND(SuperOldData!G6214,0)</f>
        <v>20</v>
      </c>
      <c r="H6214" s="8">
        <f>+ROUND(100*SuperOldData!M6214/SuperOldData!G6214,2)</f>
        <v>0</v>
      </c>
      <c r="I6214" s="8">
        <f>+ROUND(100*SuperOldData!J6214/SuperOldData!G6214,2)</f>
        <v>35</v>
      </c>
      <c r="J6214" s="9">
        <f>+ROUND(SuperOldData!C6214,6)</f>
        <v>41.904364000000001</v>
      </c>
      <c r="K6214" s="9">
        <f>+ROUND(SuperOldData!D6214,6)</f>
        <v>-2.2691279999999998</v>
      </c>
    </row>
    <row r="6215" spans="1:11" x14ac:dyDescent="0.25">
      <c r="A6215" s="10" t="str">
        <f>+SuperOldData!A6215</f>
        <v>42055</v>
      </c>
      <c r="B6215" s="12" t="str">
        <f>+SuperOldData!B6215</f>
        <v>Casarejos</v>
      </c>
      <c r="C6215" t="str">
        <f>+SuperOldData!F6215</f>
        <v>Soria</v>
      </c>
      <c r="D6215" s="11">
        <f>+SuperOldData!X6215</f>
        <v>2122</v>
      </c>
      <c r="E6215" s="6">
        <f>+ROUND(SuperOldData!W6215,4)</f>
        <v>72.264700000000005</v>
      </c>
      <c r="F6215">
        <f>+SuperOldData!Y6215</f>
        <v>0</v>
      </c>
      <c r="G6215" s="11">
        <f>+ROUND(SuperOldData!G6215,0)</f>
        <v>203</v>
      </c>
      <c r="H6215" s="8">
        <f>+ROUND(100*SuperOldData!M6215/SuperOldData!G6215,2)</f>
        <v>0.56999999999999995</v>
      </c>
      <c r="I6215" s="8">
        <f>+ROUND(100*SuperOldData!J6215/SuperOldData!G6215,2)</f>
        <v>48.24</v>
      </c>
      <c r="J6215" s="9">
        <f>+ROUND(SuperOldData!C6215,6)</f>
        <v>41.806930999999999</v>
      </c>
      <c r="K6215" s="9">
        <f>+ROUND(SuperOldData!D6215,6)</f>
        <v>-3.0464929999999999</v>
      </c>
    </row>
    <row r="6216" spans="1:11" x14ac:dyDescent="0.25">
      <c r="A6216" s="10" t="str">
        <f>+SuperOldData!A6216</f>
        <v>42056</v>
      </c>
      <c r="B6216" s="12" t="str">
        <f>+SuperOldData!B6216</f>
        <v>Castilfrío de la Sierra</v>
      </c>
      <c r="C6216" t="str">
        <f>+SuperOldData!F6216</f>
        <v>Soria</v>
      </c>
      <c r="D6216" s="11">
        <f>+SuperOldData!X6216</f>
        <v>2723</v>
      </c>
      <c r="E6216" s="6">
        <f>+ROUND(SuperOldData!W6216,4)</f>
        <v>65.105999999999995</v>
      </c>
      <c r="F6216">
        <f>+SuperOldData!Y6216</f>
        <v>0</v>
      </c>
      <c r="G6216" s="11">
        <f>+ROUND(SuperOldData!G6216,0)</f>
        <v>31</v>
      </c>
      <c r="H6216" s="8">
        <f>+ROUND(100*SuperOldData!M6216/SuperOldData!G6216,2)</f>
        <v>16.34</v>
      </c>
      <c r="I6216" s="8">
        <f>+ROUND(100*SuperOldData!J6216/SuperOldData!G6216,2)</f>
        <v>34.659999999999997</v>
      </c>
      <c r="J6216" s="9">
        <f>+ROUND(SuperOldData!C6216,6)</f>
        <v>41.927855000000001</v>
      </c>
      <c r="K6216" s="9">
        <f>+ROUND(SuperOldData!D6216,6)</f>
        <v>-2.297939</v>
      </c>
    </row>
    <row r="6217" spans="1:11" x14ac:dyDescent="0.25">
      <c r="A6217" s="10" t="str">
        <f>+SuperOldData!A6217</f>
        <v>42057</v>
      </c>
      <c r="B6217" s="12" t="str">
        <f>+SuperOldData!B6217</f>
        <v>Castilruiz</v>
      </c>
      <c r="C6217" t="str">
        <f>+SuperOldData!F6217</f>
        <v>Soria</v>
      </c>
      <c r="D6217" s="11">
        <f>+SuperOldData!X6217</f>
        <v>96</v>
      </c>
      <c r="E6217" s="6">
        <f>+ROUND(SuperOldData!W6217,4)</f>
        <v>97.517200000000003</v>
      </c>
      <c r="F6217">
        <f>+SuperOldData!Y6217</f>
        <v>1</v>
      </c>
      <c r="G6217" s="11">
        <f>+ROUND(SuperOldData!G6217,0)</f>
        <v>213</v>
      </c>
      <c r="H6217" s="8">
        <f>+ROUND(100*SuperOldData!M6217/SuperOldData!G6217,2)</f>
        <v>7.04</v>
      </c>
      <c r="I6217" s="8">
        <f>+ROUND(100*SuperOldData!J6217/SuperOldData!G6217,2)</f>
        <v>46.01</v>
      </c>
      <c r="J6217" s="9">
        <f>+ROUND(SuperOldData!C6217,6)</f>
        <v>41.882711</v>
      </c>
      <c r="K6217" s="9">
        <f>+ROUND(SuperOldData!D6217,6)</f>
        <v>-2.022945</v>
      </c>
    </row>
    <row r="6218" spans="1:11" x14ac:dyDescent="0.25">
      <c r="A6218" s="10" t="str">
        <f>+SuperOldData!A6218</f>
        <v>42058</v>
      </c>
      <c r="B6218" s="12" t="str">
        <f>+SuperOldData!B6218</f>
        <v>Castillejo de Robledo</v>
      </c>
      <c r="C6218" t="str">
        <f>+SuperOldData!F6218</f>
        <v>Soria</v>
      </c>
      <c r="D6218" s="11">
        <f>+SuperOldData!X6218</f>
        <v>398</v>
      </c>
      <c r="E6218" s="6">
        <f>+ROUND(SuperOldData!W6218,4)</f>
        <v>92.182100000000005</v>
      </c>
      <c r="F6218">
        <f>+SuperOldData!Y6218</f>
        <v>1</v>
      </c>
      <c r="G6218" s="11">
        <f>+ROUND(SuperOldData!G6218,0)</f>
        <v>133</v>
      </c>
      <c r="H6218" s="8">
        <f>+ROUND(100*SuperOldData!M6218/SuperOldData!G6218,2)</f>
        <v>1.5</v>
      </c>
      <c r="I6218" s="8">
        <f>+ROUND(100*SuperOldData!J6218/SuperOldData!G6218,2)</f>
        <v>45.11</v>
      </c>
      <c r="J6218" s="9">
        <f>+ROUND(SuperOldData!C6218,6)</f>
        <v>41.565508999999999</v>
      </c>
      <c r="K6218" s="9">
        <f>+ROUND(SuperOldData!D6218,6)</f>
        <v>-3.4968710000000001</v>
      </c>
    </row>
    <row r="6219" spans="1:11" x14ac:dyDescent="0.25">
      <c r="A6219" s="10" t="str">
        <f>+SuperOldData!A6219</f>
        <v>42059</v>
      </c>
      <c r="B6219" s="12" t="str">
        <f>+SuperOldData!B6219</f>
        <v>Centenera de Andaluz</v>
      </c>
      <c r="C6219" t="str">
        <f>+SuperOldData!F6219</f>
        <v>Soria</v>
      </c>
      <c r="D6219" s="11">
        <f>+SuperOldData!X6219</f>
        <v>3627</v>
      </c>
      <c r="E6219" s="6">
        <f>+ROUND(SuperOldData!W6219,4)</f>
        <v>54.873100000000001</v>
      </c>
      <c r="F6219">
        <f>+SuperOldData!Y6219</f>
        <v>0</v>
      </c>
      <c r="G6219" s="11">
        <f>+ROUND(SuperOldData!G6219,0)</f>
        <v>25</v>
      </c>
      <c r="H6219" s="8">
        <f>+ROUND(100*SuperOldData!M6219/SuperOldData!G6219,2)</f>
        <v>0</v>
      </c>
      <c r="I6219" s="8">
        <f>+ROUND(100*SuperOldData!J6219/SuperOldData!G6219,2)</f>
        <v>64</v>
      </c>
      <c r="J6219" s="9">
        <f>+ROUND(SuperOldData!C6219,6)</f>
        <v>41.510050999999997</v>
      </c>
      <c r="K6219" s="9">
        <f>+ROUND(SuperOldData!D6219,6)</f>
        <v>-2.723265</v>
      </c>
    </row>
    <row r="6220" spans="1:11" x14ac:dyDescent="0.25">
      <c r="A6220" s="10" t="str">
        <f>+SuperOldData!A6220</f>
        <v>42060</v>
      </c>
      <c r="B6220" s="12" t="str">
        <f>+SuperOldData!B6220</f>
        <v>Cerbón</v>
      </c>
      <c r="C6220" t="str">
        <f>+SuperOldData!F6220</f>
        <v>Soria</v>
      </c>
      <c r="D6220" s="11">
        <f>+SuperOldData!X6220</f>
        <v>1069</v>
      </c>
      <c r="E6220" s="6">
        <f>+ROUND(SuperOldData!W6220,4)</f>
        <v>84.123999999999995</v>
      </c>
      <c r="F6220">
        <f>+SuperOldData!Y6220</f>
        <v>0</v>
      </c>
      <c r="G6220" s="11">
        <f>+ROUND(SuperOldData!G6220,0)</f>
        <v>39</v>
      </c>
      <c r="H6220" s="8">
        <f>+ROUND(100*SuperOldData!M6220/SuperOldData!G6220,2)</f>
        <v>14.58</v>
      </c>
      <c r="I6220" s="8">
        <f>+ROUND(100*SuperOldData!J6220/SuperOldData!G6220,2)</f>
        <v>36.47</v>
      </c>
      <c r="J6220" s="9">
        <f>+ROUND(SuperOldData!C6220,6)</f>
        <v>41.935026999999998</v>
      </c>
      <c r="K6220" s="9">
        <f>+ROUND(SuperOldData!D6220,6)</f>
        <v>-2.157708</v>
      </c>
    </row>
    <row r="6221" spans="1:11" x14ac:dyDescent="0.25">
      <c r="A6221" s="10" t="str">
        <f>+SuperOldData!A6221</f>
        <v>42061</v>
      </c>
      <c r="B6221" s="12" t="str">
        <f>+SuperOldData!B6221</f>
        <v>Cidones</v>
      </c>
      <c r="C6221" t="str">
        <f>+SuperOldData!F6221</f>
        <v>Soria</v>
      </c>
      <c r="D6221" s="11">
        <f>+SuperOldData!X6221</f>
        <v>5262</v>
      </c>
      <c r="E6221" s="6">
        <f>+ROUND(SuperOldData!W6221,4)</f>
        <v>36.132300000000001</v>
      </c>
      <c r="F6221">
        <f>+SuperOldData!Y6221</f>
        <v>0</v>
      </c>
      <c r="G6221" s="11">
        <f>+ROUND(SuperOldData!G6221,0)</f>
        <v>344</v>
      </c>
      <c r="H6221" s="8">
        <f>+ROUND(100*SuperOldData!M6221/SuperOldData!G6221,2)</f>
        <v>5.82</v>
      </c>
      <c r="I6221" s="8">
        <f>+ROUND(100*SuperOldData!J6221/SuperOldData!G6221,2)</f>
        <v>44.24</v>
      </c>
      <c r="J6221" s="9">
        <f>+ROUND(SuperOldData!C6221,6)</f>
        <v>41.823779000000002</v>
      </c>
      <c r="K6221" s="9">
        <f>+ROUND(SuperOldData!D6221,6)</f>
        <v>-2.6734749999999998</v>
      </c>
    </row>
    <row r="6222" spans="1:11" x14ac:dyDescent="0.25">
      <c r="A6222" s="10" t="str">
        <f>+SuperOldData!A6222</f>
        <v>42062</v>
      </c>
      <c r="B6222" s="12" t="str">
        <f>+SuperOldData!B6222</f>
        <v>Cigudosa</v>
      </c>
      <c r="C6222" t="str">
        <f>+SuperOldData!F6222</f>
        <v>Soria</v>
      </c>
      <c r="D6222" s="11">
        <f>+SuperOldData!X6222</f>
        <v>57</v>
      </c>
      <c r="E6222" s="6">
        <f>+ROUND(SuperOldData!W6222,4)</f>
        <v>99.082099999999997</v>
      </c>
      <c r="F6222">
        <f>+SuperOldData!Y6222</f>
        <v>1</v>
      </c>
      <c r="G6222" s="11">
        <f>+ROUND(SuperOldData!G6222,0)</f>
        <v>35</v>
      </c>
      <c r="H6222" s="8">
        <f>+ROUND(100*SuperOldData!M6222/SuperOldData!G6222,2)</f>
        <v>0</v>
      </c>
      <c r="I6222" s="8">
        <f>+ROUND(100*SuperOldData!J6222/SuperOldData!G6222,2)</f>
        <v>36.43</v>
      </c>
      <c r="J6222" s="9">
        <f>+ROUND(SuperOldData!C6222,6)</f>
        <v>41.926428999999999</v>
      </c>
      <c r="K6222" s="9">
        <f>+ROUND(SuperOldData!D6222,6)</f>
        <v>-2.0669330000000001</v>
      </c>
    </row>
    <row r="6223" spans="1:11" x14ac:dyDescent="0.25">
      <c r="A6223" s="10" t="str">
        <f>+SuperOldData!A6223</f>
        <v>42063</v>
      </c>
      <c r="B6223" s="12" t="str">
        <f>+SuperOldData!B6223</f>
        <v>Cihuela</v>
      </c>
      <c r="C6223" t="str">
        <f>+SuperOldData!F6223</f>
        <v>Soria</v>
      </c>
      <c r="D6223" s="11">
        <f>+SuperOldData!X6223</f>
        <v>169</v>
      </c>
      <c r="E6223" s="6">
        <f>+ROUND(SuperOldData!W6223,4)</f>
        <v>95.927800000000005</v>
      </c>
      <c r="F6223">
        <f>+SuperOldData!Y6223</f>
        <v>1</v>
      </c>
      <c r="G6223" s="11">
        <f>+ROUND(SuperOldData!G6223,0)</f>
        <v>70</v>
      </c>
      <c r="H6223" s="8">
        <f>+ROUND(100*SuperOldData!M6223/SuperOldData!G6223,2)</f>
        <v>0</v>
      </c>
      <c r="I6223" s="8">
        <f>+ROUND(100*SuperOldData!J6223/SuperOldData!G6223,2)</f>
        <v>48.28</v>
      </c>
      <c r="J6223" s="9">
        <f>+ROUND(SuperOldData!C6223,6)</f>
        <v>41.414005000000003</v>
      </c>
      <c r="K6223" s="9">
        <f>+ROUND(SuperOldData!D6223,6)</f>
        <v>-1.998427</v>
      </c>
    </row>
    <row r="6224" spans="1:11" x14ac:dyDescent="0.25">
      <c r="A6224" s="10" t="str">
        <f>+SuperOldData!A6224</f>
        <v>42064</v>
      </c>
      <c r="B6224" s="12" t="str">
        <f>+SuperOldData!B6224</f>
        <v>Ciria</v>
      </c>
      <c r="C6224" t="str">
        <f>+SuperOldData!F6224</f>
        <v>Soria</v>
      </c>
      <c r="D6224" s="11">
        <f>+SuperOldData!X6224</f>
        <v>2717</v>
      </c>
      <c r="E6224" s="6">
        <f>+ROUND(SuperOldData!W6224,4)</f>
        <v>65.149100000000004</v>
      </c>
      <c r="F6224">
        <f>+SuperOldData!Y6224</f>
        <v>0</v>
      </c>
      <c r="G6224" s="11">
        <f>+ROUND(SuperOldData!G6224,0)</f>
        <v>99</v>
      </c>
      <c r="H6224" s="8">
        <f>+ROUND(100*SuperOldData!M6224/SuperOldData!G6224,2)</f>
        <v>2.0299999999999998</v>
      </c>
      <c r="I6224" s="8">
        <f>+ROUND(100*SuperOldData!J6224/SuperOldData!G6224,2)</f>
        <v>46.25</v>
      </c>
      <c r="J6224" s="9">
        <f>+ROUND(SuperOldData!C6224,6)</f>
        <v>41.630363000000003</v>
      </c>
      <c r="K6224" s="9">
        <f>+ROUND(SuperOldData!D6224,6)</f>
        <v>-1.959125</v>
      </c>
    </row>
    <row r="6225" spans="1:11" x14ac:dyDescent="0.25">
      <c r="A6225" s="10" t="str">
        <f>+SuperOldData!A6225</f>
        <v>42065</v>
      </c>
      <c r="B6225" s="12" t="str">
        <f>+SuperOldData!B6225</f>
        <v>Cirujales del Río</v>
      </c>
      <c r="C6225" t="str">
        <f>+SuperOldData!F6225</f>
        <v>Soria</v>
      </c>
      <c r="D6225" s="11">
        <f>+SuperOldData!X6225</f>
        <v>2432</v>
      </c>
      <c r="E6225" s="6">
        <f>+ROUND(SuperOldData!W6225,4)</f>
        <v>68.857799999999997</v>
      </c>
      <c r="F6225">
        <f>+SuperOldData!Y6225</f>
        <v>0</v>
      </c>
      <c r="G6225" s="11">
        <f>+ROUND(SuperOldData!G6225,0)</f>
        <v>28</v>
      </c>
      <c r="H6225" s="8">
        <f>+ROUND(100*SuperOldData!M6225/SuperOldData!G6225,2)</f>
        <v>0</v>
      </c>
      <c r="I6225" s="8">
        <f>+ROUND(100*SuperOldData!J6225/SuperOldData!G6225,2)</f>
        <v>42.86</v>
      </c>
      <c r="J6225" s="9">
        <f>+ROUND(SuperOldData!C6225,6)</f>
        <v>41.868015999999997</v>
      </c>
      <c r="K6225" s="9">
        <f>+ROUND(SuperOldData!D6225,6)</f>
        <v>-2.3248199999999999</v>
      </c>
    </row>
    <row r="6226" spans="1:11" x14ac:dyDescent="0.25">
      <c r="A6226" s="10" t="str">
        <f>+SuperOldData!A6226</f>
        <v>42068</v>
      </c>
      <c r="B6226" s="12" t="str">
        <f>+SuperOldData!B6226</f>
        <v>Coscurita</v>
      </c>
      <c r="C6226" t="str">
        <f>+SuperOldData!F6226</f>
        <v>Soria</v>
      </c>
      <c r="D6226" s="11">
        <f>+SuperOldData!X6226</f>
        <v>906</v>
      </c>
      <c r="E6226" s="6">
        <f>+ROUND(SuperOldData!W6226,4)</f>
        <v>85.836600000000004</v>
      </c>
      <c r="F6226">
        <f>+SuperOldData!Y6226</f>
        <v>0</v>
      </c>
      <c r="G6226" s="11">
        <f>+ROUND(SuperOldData!G6226,0)</f>
        <v>103</v>
      </c>
      <c r="H6226" s="8">
        <f>+ROUND(100*SuperOldData!M6226/SuperOldData!G6226,2)</f>
        <v>3.89</v>
      </c>
      <c r="I6226" s="8">
        <f>+ROUND(100*SuperOldData!J6226/SuperOldData!G6226,2)</f>
        <v>41.65</v>
      </c>
      <c r="J6226" s="9">
        <f>+ROUND(SuperOldData!C6226,6)</f>
        <v>41.442678000000001</v>
      </c>
      <c r="K6226" s="9">
        <f>+ROUND(SuperOldData!D6226,6)</f>
        <v>-2.4712800000000001</v>
      </c>
    </row>
    <row r="6227" spans="1:11" x14ac:dyDescent="0.25">
      <c r="A6227" s="10" t="str">
        <f>+SuperOldData!A6227</f>
        <v>42069</v>
      </c>
      <c r="B6227" s="12" t="str">
        <f>+SuperOldData!B6227</f>
        <v>Covaleda</v>
      </c>
      <c r="C6227" t="str">
        <f>+SuperOldData!F6227</f>
        <v>Soria</v>
      </c>
      <c r="D6227" s="11">
        <f>+SuperOldData!X6227</f>
        <v>3523</v>
      </c>
      <c r="E6227" s="6">
        <f>+ROUND(SuperOldData!W6227,4)</f>
        <v>56.074399999999997</v>
      </c>
      <c r="F6227">
        <f>+SuperOldData!Y6227</f>
        <v>0</v>
      </c>
      <c r="G6227" s="11">
        <f>+ROUND(SuperOldData!G6227,0)</f>
        <v>1853</v>
      </c>
      <c r="H6227" s="8">
        <f>+ROUND(100*SuperOldData!M6227/SuperOldData!G6227,2)</f>
        <v>2.5099999999999998</v>
      </c>
      <c r="I6227" s="8">
        <f>+ROUND(100*SuperOldData!J6227/SuperOldData!G6227,2)</f>
        <v>48.18</v>
      </c>
      <c r="J6227" s="9">
        <f>+ROUND(SuperOldData!C6227,6)</f>
        <v>41.943793999999997</v>
      </c>
      <c r="K6227" s="9">
        <f>+ROUND(SuperOldData!D6227,6)</f>
        <v>-2.8649079999999998</v>
      </c>
    </row>
    <row r="6228" spans="1:11" x14ac:dyDescent="0.25">
      <c r="A6228" s="10" t="str">
        <f>+SuperOldData!A6228</f>
        <v>42070</v>
      </c>
      <c r="B6228" s="12" t="str">
        <f>+SuperOldData!B6228</f>
        <v>Cubilla</v>
      </c>
      <c r="C6228" t="str">
        <f>+SuperOldData!F6228</f>
        <v>Soria</v>
      </c>
      <c r="D6228" s="11">
        <f>+SuperOldData!X6228</f>
        <v>349</v>
      </c>
      <c r="E6228" s="6">
        <f>+ROUND(SuperOldData!W6228,4)</f>
        <v>92.902900000000002</v>
      </c>
      <c r="F6228">
        <f>+SuperOldData!Y6228</f>
        <v>1</v>
      </c>
      <c r="G6228" s="11">
        <f>+ROUND(SuperOldData!G6228,0)</f>
        <v>44</v>
      </c>
      <c r="H6228" s="8">
        <f>+ROUND(100*SuperOldData!M6228/SuperOldData!G6228,2)</f>
        <v>0</v>
      </c>
      <c r="I6228" s="8">
        <f>+ROUND(100*SuperOldData!J6228/SuperOldData!G6228,2)</f>
        <v>40.909999999999997</v>
      </c>
      <c r="J6228" s="9">
        <f>+ROUND(SuperOldData!C6228,6)</f>
        <v>41.737074</v>
      </c>
      <c r="K6228" s="9">
        <f>+ROUND(SuperOldData!D6228,6)</f>
        <v>-2.9406599999999998</v>
      </c>
    </row>
    <row r="6229" spans="1:11" x14ac:dyDescent="0.25">
      <c r="A6229" s="10" t="str">
        <f>+SuperOldData!A6229</f>
        <v>42071</v>
      </c>
      <c r="B6229" s="12" t="str">
        <f>+SuperOldData!B6229</f>
        <v>Cubo de la Solana</v>
      </c>
      <c r="C6229" t="str">
        <f>+SuperOldData!F6229</f>
        <v>Soria</v>
      </c>
      <c r="D6229" s="11">
        <f>+SuperOldData!X6229</f>
        <v>846</v>
      </c>
      <c r="E6229" s="6">
        <f>+ROUND(SuperOldData!W6229,4)</f>
        <v>86.606700000000004</v>
      </c>
      <c r="F6229">
        <f>+SuperOldData!Y6229</f>
        <v>0</v>
      </c>
      <c r="G6229" s="11">
        <f>+ROUND(SuperOldData!G6229,0)</f>
        <v>185</v>
      </c>
      <c r="H6229" s="8">
        <f>+ROUND(100*SuperOldData!M6229/SuperOldData!G6229,2)</f>
        <v>2.36</v>
      </c>
      <c r="I6229" s="8">
        <f>+ROUND(100*SuperOldData!J6229/SuperOldData!G6229,2)</f>
        <v>44.86</v>
      </c>
      <c r="J6229" s="9">
        <f>+ROUND(SuperOldData!C6229,6)</f>
        <v>41.614094999999999</v>
      </c>
      <c r="K6229" s="9">
        <f>+ROUND(SuperOldData!D6229,6)</f>
        <v>-2.4566490000000001</v>
      </c>
    </row>
    <row r="6230" spans="1:11" x14ac:dyDescent="0.25">
      <c r="A6230" s="10" t="str">
        <f>+SuperOldData!A6230</f>
        <v>42073</v>
      </c>
      <c r="B6230" s="12" t="str">
        <f>+SuperOldData!B6230</f>
        <v>Cueva de Ágreda</v>
      </c>
      <c r="C6230" t="str">
        <f>+SuperOldData!F6230</f>
        <v>Soria</v>
      </c>
      <c r="D6230" s="11">
        <f>+SuperOldData!X6230</f>
        <v>449</v>
      </c>
      <c r="E6230" s="6">
        <f>+ROUND(SuperOldData!W6230,4)</f>
        <v>91.516800000000003</v>
      </c>
      <c r="F6230">
        <f>+SuperOldData!Y6230</f>
        <v>1</v>
      </c>
      <c r="G6230" s="11">
        <f>+ROUND(SuperOldData!G6230,0)</f>
        <v>86</v>
      </c>
      <c r="H6230" s="8">
        <f>+ROUND(100*SuperOldData!M6230/SuperOldData!G6230,2)</f>
        <v>0</v>
      </c>
      <c r="I6230" s="8">
        <f>+ROUND(100*SuperOldData!J6230/SuperOldData!G6230,2)</f>
        <v>38.369999999999997</v>
      </c>
      <c r="J6230" s="9">
        <f>+ROUND(SuperOldData!C6230,6)</f>
        <v>41.757142999999999</v>
      </c>
      <c r="K6230" s="9">
        <f>+ROUND(SuperOldData!D6230,6)</f>
        <v>-1.878595</v>
      </c>
    </row>
    <row r="6231" spans="1:11" x14ac:dyDescent="0.25">
      <c r="A6231" s="10" t="str">
        <f>+SuperOldData!A6231</f>
        <v>42075</v>
      </c>
      <c r="B6231" s="12" t="str">
        <f>+SuperOldData!B6231</f>
        <v>Dévanos</v>
      </c>
      <c r="C6231" t="str">
        <f>+SuperOldData!F6231</f>
        <v>Soria</v>
      </c>
      <c r="D6231" s="11">
        <f>+SuperOldData!X6231</f>
        <v>93</v>
      </c>
      <c r="E6231" s="6">
        <f>+ROUND(SuperOldData!W6231,4)</f>
        <v>97.677400000000006</v>
      </c>
      <c r="F6231">
        <f>+SuperOldData!Y6231</f>
        <v>1</v>
      </c>
      <c r="G6231" s="11">
        <f>+ROUND(SuperOldData!G6231,0)</f>
        <v>97</v>
      </c>
      <c r="H6231" s="8">
        <f>+ROUND(100*SuperOldData!M6231/SuperOldData!G6231,2)</f>
        <v>1.04</v>
      </c>
      <c r="I6231" s="8">
        <f>+ROUND(100*SuperOldData!J6231/SuperOldData!G6231,2)</f>
        <v>45.14</v>
      </c>
      <c r="J6231" s="9">
        <f>+ROUND(SuperOldData!C6231,6)</f>
        <v>41.907992</v>
      </c>
      <c r="K6231" s="9">
        <f>+ROUND(SuperOldData!D6231,6)</f>
        <v>-1.9506790000000001</v>
      </c>
    </row>
    <row r="6232" spans="1:11" x14ac:dyDescent="0.25">
      <c r="A6232" s="10" t="str">
        <f>+SuperOldData!A6232</f>
        <v>42076</v>
      </c>
      <c r="B6232" s="12" t="str">
        <f>+SuperOldData!B6232</f>
        <v>Deza</v>
      </c>
      <c r="C6232" t="str">
        <f>+SuperOldData!F6232</f>
        <v>Soria</v>
      </c>
      <c r="D6232" s="11">
        <f>+SuperOldData!X6232</f>
        <v>1297</v>
      </c>
      <c r="E6232" s="6">
        <f>+ROUND(SuperOldData!W6232,4)</f>
        <v>81.444100000000006</v>
      </c>
      <c r="F6232">
        <f>+SuperOldData!Y6232</f>
        <v>0</v>
      </c>
      <c r="G6232" s="11">
        <f>+ROUND(SuperOldData!G6232,0)</f>
        <v>261</v>
      </c>
      <c r="H6232" s="8">
        <f>+ROUND(100*SuperOldData!M6232/SuperOldData!G6232,2)</f>
        <v>3.06</v>
      </c>
      <c r="I6232" s="8">
        <f>+ROUND(100*SuperOldData!J6232/SuperOldData!G6232,2)</f>
        <v>50</v>
      </c>
      <c r="J6232" s="9">
        <f>+ROUND(SuperOldData!C6232,6)</f>
        <v>41.480848999999999</v>
      </c>
      <c r="K6232" s="9">
        <f>+ROUND(SuperOldData!D6232,6)</f>
        <v>-2.0348619999999999</v>
      </c>
    </row>
    <row r="6233" spans="1:11" x14ac:dyDescent="0.25">
      <c r="A6233" s="10" t="str">
        <f>+SuperOldData!A6233</f>
        <v>42078</v>
      </c>
      <c r="B6233" s="12" t="str">
        <f>+SuperOldData!B6233</f>
        <v>Duruelo de la Sierra</v>
      </c>
      <c r="C6233" t="str">
        <f>+SuperOldData!F6233</f>
        <v>Soria</v>
      </c>
      <c r="D6233" s="11">
        <f>+SuperOldData!X6233</f>
        <v>3422</v>
      </c>
      <c r="E6233" s="6">
        <f>+ROUND(SuperOldData!W6233,4)</f>
        <v>57.072400000000002</v>
      </c>
      <c r="F6233">
        <f>+SuperOldData!Y6233</f>
        <v>0</v>
      </c>
      <c r="G6233" s="11">
        <f>+ROUND(SuperOldData!G6233,0)</f>
        <v>1288</v>
      </c>
      <c r="H6233" s="8">
        <f>+ROUND(100*SuperOldData!M6233/SuperOldData!G6233,2)</f>
        <v>2.62</v>
      </c>
      <c r="I6233" s="8">
        <f>+ROUND(100*SuperOldData!J6233/SuperOldData!G6233,2)</f>
        <v>48.29</v>
      </c>
      <c r="J6233" s="9">
        <f>+ROUND(SuperOldData!C6233,6)</f>
        <v>41.972468999999997</v>
      </c>
      <c r="K6233" s="9">
        <f>+ROUND(SuperOldData!D6233,6)</f>
        <v>-2.930866</v>
      </c>
    </row>
    <row r="6234" spans="1:11" x14ac:dyDescent="0.25">
      <c r="A6234" s="10" t="str">
        <f>+SuperOldData!A6234</f>
        <v>42079</v>
      </c>
      <c r="B6234" s="12" t="str">
        <f>+SuperOldData!B6234</f>
        <v>Escobosa de Almazán</v>
      </c>
      <c r="C6234" t="str">
        <f>+SuperOldData!F6234</f>
        <v>Soria</v>
      </c>
      <c r="D6234" s="11">
        <f>+SuperOldData!X6234</f>
        <v>14</v>
      </c>
      <c r="E6234" s="6">
        <f>+ROUND(SuperOldData!W6234,4)</f>
        <v>99.876800000000003</v>
      </c>
      <c r="F6234">
        <f>+SuperOldData!Y6234</f>
        <v>1</v>
      </c>
      <c r="G6234" s="11">
        <f>+ROUND(SuperOldData!G6234,0)</f>
        <v>29</v>
      </c>
      <c r="H6234" s="8">
        <f>+ROUND(100*SuperOldData!M6234/SuperOldData!G6234,2)</f>
        <v>0</v>
      </c>
      <c r="I6234" s="8">
        <f>+ROUND(100*SuperOldData!J6234/SuperOldData!G6234,2)</f>
        <v>34.479999999999997</v>
      </c>
      <c r="J6234" s="9">
        <f>+ROUND(SuperOldData!C6234,6)</f>
        <v>41.491011999999998</v>
      </c>
      <c r="K6234" s="9">
        <f>+ROUND(SuperOldData!D6234,6)</f>
        <v>-2.3677480000000002</v>
      </c>
    </row>
    <row r="6235" spans="1:11" x14ac:dyDescent="0.25">
      <c r="A6235" s="10" t="str">
        <f>+SuperOldData!A6235</f>
        <v>42080</v>
      </c>
      <c r="B6235" s="12" t="str">
        <f>+SuperOldData!B6235</f>
        <v>Espeja de San Marcelino</v>
      </c>
      <c r="C6235" t="str">
        <f>+SuperOldData!F6235</f>
        <v>Soria</v>
      </c>
      <c r="D6235" s="11">
        <f>+SuperOldData!X6235</f>
        <v>904</v>
      </c>
      <c r="E6235" s="6">
        <f>+ROUND(SuperOldData!W6235,4)</f>
        <v>85.855099999999993</v>
      </c>
      <c r="F6235">
        <f>+SuperOldData!Y6235</f>
        <v>0</v>
      </c>
      <c r="G6235" s="11">
        <f>+ROUND(SuperOldData!G6235,0)</f>
        <v>187</v>
      </c>
      <c r="H6235" s="8">
        <f>+ROUND(100*SuperOldData!M6235/SuperOldData!G6235,2)</f>
        <v>2.67</v>
      </c>
      <c r="I6235" s="8">
        <f>+ROUND(100*SuperOldData!J6235/SuperOldData!G6235,2)</f>
        <v>40.15</v>
      </c>
      <c r="J6235" s="9">
        <f>+ROUND(SuperOldData!C6235,6)</f>
        <v>41.785988000000003</v>
      </c>
      <c r="K6235" s="9">
        <f>+ROUND(SuperOldData!D6235,6)</f>
        <v>-3.2333240000000001</v>
      </c>
    </row>
    <row r="6236" spans="1:11" x14ac:dyDescent="0.25">
      <c r="A6236" s="10" t="str">
        <f>+SuperOldData!A6236</f>
        <v>42081</v>
      </c>
      <c r="B6236" s="12" t="str">
        <f>+SuperOldData!B6236</f>
        <v>Espejón</v>
      </c>
      <c r="C6236" t="str">
        <f>+SuperOldData!F6236</f>
        <v>Soria</v>
      </c>
      <c r="D6236" s="11">
        <f>+SuperOldData!X6236</f>
        <v>1989</v>
      </c>
      <c r="E6236" s="6">
        <f>+ROUND(SuperOldData!W6236,4)</f>
        <v>73.755499999999998</v>
      </c>
      <c r="F6236">
        <f>+SuperOldData!Y6236</f>
        <v>0</v>
      </c>
      <c r="G6236" s="11">
        <f>+ROUND(SuperOldData!G6236,0)</f>
        <v>195</v>
      </c>
      <c r="H6236" s="8">
        <f>+ROUND(100*SuperOldData!M6236/SuperOldData!G6236,2)</f>
        <v>5.43</v>
      </c>
      <c r="I6236" s="8">
        <f>+ROUND(100*SuperOldData!J6236/SuperOldData!G6236,2)</f>
        <v>48.34</v>
      </c>
      <c r="J6236" s="9">
        <f>+ROUND(SuperOldData!C6236,6)</f>
        <v>41.845348000000001</v>
      </c>
      <c r="K6236" s="9">
        <f>+ROUND(SuperOldData!D6236,6)</f>
        <v>-3.265002</v>
      </c>
    </row>
    <row r="6237" spans="1:11" x14ac:dyDescent="0.25">
      <c r="A6237" s="10" t="str">
        <f>+SuperOldData!A6237</f>
        <v>42082</v>
      </c>
      <c r="B6237" s="12" t="str">
        <f>+SuperOldData!B6237</f>
        <v>Estepa de San Juan</v>
      </c>
      <c r="C6237" t="str">
        <f>+SuperOldData!F6237</f>
        <v>Soria</v>
      </c>
      <c r="D6237" s="11">
        <f>+SuperOldData!X6237</f>
        <v>1452</v>
      </c>
      <c r="E6237" s="6">
        <f>+ROUND(SuperOldData!W6237,4)</f>
        <v>79.589699999999993</v>
      </c>
      <c r="F6237">
        <f>+SuperOldData!Y6237</f>
        <v>0</v>
      </c>
      <c r="G6237" s="11">
        <f>+ROUND(SuperOldData!G6237,0)</f>
        <v>10</v>
      </c>
      <c r="H6237" s="8">
        <f>+ROUND(100*SuperOldData!M6237/SuperOldData!G6237,2)</f>
        <v>0</v>
      </c>
      <c r="I6237" s="8">
        <f>+ROUND(100*SuperOldData!J6237/SuperOldData!G6237,2)</f>
        <v>41.63</v>
      </c>
      <c r="J6237" s="9">
        <f>+ROUND(SuperOldData!C6237,6)</f>
        <v>41.939120000000003</v>
      </c>
      <c r="K6237" s="9">
        <f>+ROUND(SuperOldData!D6237,6)</f>
        <v>-2.3250999999999999</v>
      </c>
    </row>
    <row r="6238" spans="1:11" x14ac:dyDescent="0.25">
      <c r="A6238" s="10" t="str">
        <f>+SuperOldData!A6238</f>
        <v>42083</v>
      </c>
      <c r="B6238" s="12" t="str">
        <f>+SuperOldData!B6238</f>
        <v>Frechilla de Almazán</v>
      </c>
      <c r="C6238" t="str">
        <f>+SuperOldData!F6238</f>
        <v>Soria</v>
      </c>
      <c r="D6238" s="11">
        <f>+SuperOldData!X6238</f>
        <v>78</v>
      </c>
      <c r="E6238" s="6">
        <f>+ROUND(SuperOldData!W6238,4)</f>
        <v>98.133300000000006</v>
      </c>
      <c r="F6238">
        <f>+SuperOldData!Y6238</f>
        <v>1</v>
      </c>
      <c r="G6238" s="11">
        <f>+ROUND(SuperOldData!G6238,0)</f>
        <v>27</v>
      </c>
      <c r="H6238" s="8">
        <f>+ROUND(100*SuperOldData!M6238/SuperOldData!G6238,2)</f>
        <v>0</v>
      </c>
      <c r="I6238" s="8">
        <f>+ROUND(100*SuperOldData!J6238/SuperOldData!G6238,2)</f>
        <v>48.15</v>
      </c>
      <c r="J6238" s="9">
        <f>+ROUND(SuperOldData!C6238,6)</f>
        <v>41.412702000000003</v>
      </c>
      <c r="K6238" s="9">
        <f>+ROUND(SuperOldData!D6238,6)</f>
        <v>-2.520651</v>
      </c>
    </row>
    <row r="6239" spans="1:11" x14ac:dyDescent="0.25">
      <c r="A6239" s="10" t="str">
        <f>+SuperOldData!A6239</f>
        <v>42084</v>
      </c>
      <c r="B6239" s="12" t="str">
        <f>+SuperOldData!B6239</f>
        <v>Fresno de Caracena</v>
      </c>
      <c r="C6239" t="str">
        <f>+SuperOldData!F6239</f>
        <v>Soria</v>
      </c>
      <c r="D6239" s="11">
        <f>+SuperOldData!X6239</f>
        <v>1354</v>
      </c>
      <c r="E6239" s="6">
        <f>+ROUND(SuperOldData!W6239,4)</f>
        <v>80.704800000000006</v>
      </c>
      <c r="F6239">
        <f>+SuperOldData!Y6239</f>
        <v>0</v>
      </c>
      <c r="G6239" s="11">
        <f>+ROUND(SuperOldData!G6239,0)</f>
        <v>30</v>
      </c>
      <c r="H6239" s="8">
        <f>+ROUND(100*SuperOldData!M6239/SuperOldData!G6239,2)</f>
        <v>0</v>
      </c>
      <c r="I6239" s="8">
        <f>+ROUND(100*SuperOldData!J6239/SuperOldData!G6239,2)</f>
        <v>40</v>
      </c>
      <c r="J6239" s="9">
        <f>+ROUND(SuperOldData!C6239,6)</f>
        <v>41.462573999999996</v>
      </c>
      <c r="K6239" s="9">
        <f>+ROUND(SuperOldData!D6239,6)</f>
        <v>-3.1042619999999999</v>
      </c>
    </row>
    <row r="6240" spans="1:11" x14ac:dyDescent="0.25">
      <c r="A6240" s="10" t="str">
        <f>+SuperOldData!A6240</f>
        <v>42085</v>
      </c>
      <c r="B6240" s="12" t="str">
        <f>+SuperOldData!B6240</f>
        <v>Fuentearmegil</v>
      </c>
      <c r="C6240" t="str">
        <f>+SuperOldData!F6240</f>
        <v>Soria</v>
      </c>
      <c r="D6240" s="11">
        <f>+SuperOldData!X6240</f>
        <v>138</v>
      </c>
      <c r="E6240" s="6">
        <f>+ROUND(SuperOldData!W6240,4)</f>
        <v>96.722499999999997</v>
      </c>
      <c r="F6240">
        <f>+SuperOldData!Y6240</f>
        <v>1</v>
      </c>
      <c r="G6240" s="11">
        <f>+ROUND(SuperOldData!G6240,0)</f>
        <v>222</v>
      </c>
      <c r="H6240" s="8">
        <f>+ROUND(100*SuperOldData!M6240/SuperOldData!G6240,2)</f>
        <v>0</v>
      </c>
      <c r="I6240" s="8">
        <f>+ROUND(100*SuperOldData!J6240/SuperOldData!G6240,2)</f>
        <v>43.69</v>
      </c>
      <c r="J6240" s="9">
        <f>+ROUND(SuperOldData!C6240,6)</f>
        <v>41.716858999999999</v>
      </c>
      <c r="K6240" s="9">
        <f>+ROUND(SuperOldData!D6240,6)</f>
        <v>-3.1948270000000001</v>
      </c>
    </row>
    <row r="6241" spans="1:11" x14ac:dyDescent="0.25">
      <c r="A6241" s="10" t="str">
        <f>+SuperOldData!A6241</f>
        <v>42086</v>
      </c>
      <c r="B6241" s="12" t="str">
        <f>+SuperOldData!B6241</f>
        <v>Fuentecambrón</v>
      </c>
      <c r="C6241" t="str">
        <f>+SuperOldData!F6241</f>
        <v>Soria</v>
      </c>
      <c r="D6241" s="11">
        <f>+SuperOldData!X6241</f>
        <v>1344</v>
      </c>
      <c r="E6241" s="6">
        <f>+ROUND(SuperOldData!W6241,4)</f>
        <v>80.828000000000003</v>
      </c>
      <c r="F6241">
        <f>+SuperOldData!Y6241</f>
        <v>0</v>
      </c>
      <c r="G6241" s="11">
        <f>+ROUND(SuperOldData!G6241,0)</f>
        <v>43</v>
      </c>
      <c r="H6241" s="8">
        <f>+ROUND(100*SuperOldData!M6241/SuperOldData!G6241,2)</f>
        <v>0</v>
      </c>
      <c r="I6241" s="8">
        <f>+ROUND(100*SuperOldData!J6241/SuperOldData!G6241,2)</f>
        <v>39.53</v>
      </c>
      <c r="J6241" s="9">
        <f>+ROUND(SuperOldData!C6241,6)</f>
        <v>41.492113000000003</v>
      </c>
      <c r="K6241" s="9">
        <f>+ROUND(SuperOldData!D6241,6)</f>
        <v>-3.3381639999999999</v>
      </c>
    </row>
    <row r="6242" spans="1:11" x14ac:dyDescent="0.25">
      <c r="A6242" s="10" t="str">
        <f>+SuperOldData!A6242</f>
        <v>42087</v>
      </c>
      <c r="B6242" s="12" t="str">
        <f>+SuperOldData!B6242</f>
        <v>Fuentecantos</v>
      </c>
      <c r="C6242" t="str">
        <f>+SuperOldData!F6242</f>
        <v>Soria</v>
      </c>
      <c r="D6242" s="11">
        <f>+SuperOldData!X6242</f>
        <v>5781</v>
      </c>
      <c r="E6242" s="6">
        <f>+ROUND(SuperOldData!W6242,4)</f>
        <v>30.322800000000001</v>
      </c>
      <c r="F6242">
        <f>+SuperOldData!Y6242</f>
        <v>0</v>
      </c>
      <c r="G6242" s="11">
        <f>+ROUND(SuperOldData!G6242,0)</f>
        <v>60</v>
      </c>
      <c r="H6242" s="8">
        <f>+ROUND(100*SuperOldData!M6242/SuperOldData!G6242,2)</f>
        <v>1.67</v>
      </c>
      <c r="I6242" s="8">
        <f>+ROUND(100*SuperOldData!J6242/SuperOldData!G6242,2)</f>
        <v>51.67</v>
      </c>
      <c r="J6242" s="9">
        <f>+ROUND(SuperOldData!C6242,6)</f>
        <v>41.843367000000001</v>
      </c>
      <c r="K6242" s="9">
        <f>+ROUND(SuperOldData!D6242,6)</f>
        <v>-2.4337110000000002</v>
      </c>
    </row>
    <row r="6243" spans="1:11" x14ac:dyDescent="0.25">
      <c r="A6243" s="10" t="str">
        <f>+SuperOldData!A6243</f>
        <v>42088</v>
      </c>
      <c r="B6243" s="12" t="str">
        <f>+SuperOldData!B6243</f>
        <v>Fuentelmonge</v>
      </c>
      <c r="C6243" t="str">
        <f>+SuperOldData!F6243</f>
        <v>Soria</v>
      </c>
      <c r="D6243" s="11">
        <f>+SuperOldData!X6243</f>
        <v>372</v>
      </c>
      <c r="E6243" s="6">
        <f>+ROUND(SuperOldData!W6243,4)</f>
        <v>92.625699999999995</v>
      </c>
      <c r="F6243">
        <f>+SuperOldData!Y6243</f>
        <v>1</v>
      </c>
      <c r="G6243" s="11">
        <f>+ROUND(SuperOldData!G6243,0)</f>
        <v>79</v>
      </c>
      <c r="H6243" s="8">
        <f>+ROUND(100*SuperOldData!M6243/SuperOldData!G6243,2)</f>
        <v>2.5299999999999998</v>
      </c>
      <c r="I6243" s="8">
        <f>+ROUND(100*SuperOldData!J6243/SuperOldData!G6243,2)</f>
        <v>39.24</v>
      </c>
      <c r="J6243" s="9">
        <f>+ROUND(SuperOldData!C6243,6)</f>
        <v>41.412163999999997</v>
      </c>
      <c r="K6243" s="9">
        <f>+ROUND(SuperOldData!D6243,6)</f>
        <v>-2.176024</v>
      </c>
    </row>
    <row r="6244" spans="1:11" x14ac:dyDescent="0.25">
      <c r="A6244" s="10" t="str">
        <f>+SuperOldData!A6244</f>
        <v>42089</v>
      </c>
      <c r="B6244" s="12" t="str">
        <f>+SuperOldData!B6244</f>
        <v>Fuentelsaz de Soria</v>
      </c>
      <c r="C6244" t="str">
        <f>+SuperOldData!F6244</f>
        <v>Soria</v>
      </c>
      <c r="D6244" s="11">
        <f>+SuperOldData!X6244</f>
        <v>1818</v>
      </c>
      <c r="E6244" s="6">
        <f>+ROUND(SuperOldData!W6244,4)</f>
        <v>75.622200000000007</v>
      </c>
      <c r="F6244">
        <f>+SuperOldData!Y6244</f>
        <v>0</v>
      </c>
      <c r="G6244" s="11">
        <f>+ROUND(SuperOldData!G6244,0)</f>
        <v>59</v>
      </c>
      <c r="H6244" s="8">
        <f>+ROUND(100*SuperOldData!M6244/SuperOldData!G6244,2)</f>
        <v>0</v>
      </c>
      <c r="I6244" s="8">
        <f>+ROUND(100*SuperOldData!J6244/SuperOldData!G6244,2)</f>
        <v>52.23</v>
      </c>
      <c r="J6244" s="9">
        <f>+ROUND(SuperOldData!C6244,6)</f>
        <v>41.868288</v>
      </c>
      <c r="K6244" s="9">
        <f>+ROUND(SuperOldData!D6244,6)</f>
        <v>-2.4200360000000001</v>
      </c>
    </row>
    <row r="6245" spans="1:11" x14ac:dyDescent="0.25">
      <c r="A6245" s="10" t="str">
        <f>+SuperOldData!A6245</f>
        <v>42090</v>
      </c>
      <c r="B6245" s="12" t="str">
        <f>+SuperOldData!B6245</f>
        <v>Fuentepinilla</v>
      </c>
      <c r="C6245" t="str">
        <f>+SuperOldData!F6245</f>
        <v>Soria</v>
      </c>
      <c r="D6245" s="11">
        <f>+SuperOldData!X6245</f>
        <v>194</v>
      </c>
      <c r="E6245" s="6">
        <f>+ROUND(SuperOldData!W6245,4)</f>
        <v>95.453400000000002</v>
      </c>
      <c r="F6245">
        <f>+SuperOldData!Y6245</f>
        <v>1</v>
      </c>
      <c r="G6245" s="11">
        <f>+ROUND(SuperOldData!G6245,0)</f>
        <v>106</v>
      </c>
      <c r="H6245" s="8">
        <f>+ROUND(100*SuperOldData!M6245/SuperOldData!G6245,2)</f>
        <v>2.84</v>
      </c>
      <c r="I6245" s="8">
        <f>+ROUND(100*SuperOldData!J6245/SuperOldData!G6245,2)</f>
        <v>39.4</v>
      </c>
      <c r="J6245" s="9">
        <f>+ROUND(SuperOldData!C6245,6)</f>
        <v>41.556322999999999</v>
      </c>
      <c r="K6245" s="9">
        <f>+ROUND(SuperOldData!D6245,6)</f>
        <v>-2.7442229999999999</v>
      </c>
    </row>
    <row r="6246" spans="1:11" x14ac:dyDescent="0.25">
      <c r="A6246" s="10" t="str">
        <f>+SuperOldData!A6246</f>
        <v>42092</v>
      </c>
      <c r="B6246" s="12" t="str">
        <f>+SuperOldData!B6246</f>
        <v>Fuentes de Magaña</v>
      </c>
      <c r="C6246" t="str">
        <f>+SuperOldData!F6246</f>
        <v>Soria</v>
      </c>
      <c r="D6246" s="11">
        <f>+SuperOldData!X6246</f>
        <v>3071</v>
      </c>
      <c r="E6246" s="6">
        <f>+ROUND(SuperOldData!W6246,4)</f>
        <v>60.972200000000001</v>
      </c>
      <c r="F6246">
        <f>+SuperOldData!Y6246</f>
        <v>0</v>
      </c>
      <c r="G6246" s="11">
        <f>+ROUND(SuperOldData!G6246,0)</f>
        <v>99</v>
      </c>
      <c r="H6246" s="8">
        <f>+ROUND(100*SuperOldData!M6246/SuperOldData!G6246,2)</f>
        <v>2.33</v>
      </c>
      <c r="I6246" s="8">
        <f>+ROUND(100*SuperOldData!J6246/SuperOldData!G6246,2)</f>
        <v>48.33</v>
      </c>
      <c r="J6246" s="9">
        <f>+ROUND(SuperOldData!C6246,6)</f>
        <v>41.932710999999998</v>
      </c>
      <c r="K6246" s="9">
        <f>+ROUND(SuperOldData!D6246,6)</f>
        <v>-2.1926969999999999</v>
      </c>
    </row>
    <row r="6247" spans="1:11" x14ac:dyDescent="0.25">
      <c r="A6247" s="10" t="str">
        <f>+SuperOldData!A6247</f>
        <v>42093</v>
      </c>
      <c r="B6247" s="12" t="str">
        <f>+SuperOldData!B6247</f>
        <v>Fuentestrún</v>
      </c>
      <c r="C6247" t="str">
        <f>+SuperOldData!F6247</f>
        <v>Soria</v>
      </c>
      <c r="D6247" s="11">
        <f>+SuperOldData!X6247</f>
        <v>1040</v>
      </c>
      <c r="E6247" s="6">
        <f>+ROUND(SuperOldData!W6247,4)</f>
        <v>84.450500000000005</v>
      </c>
      <c r="F6247">
        <f>+SuperOldData!Y6247</f>
        <v>0</v>
      </c>
      <c r="G6247" s="11">
        <f>+ROUND(SuperOldData!G6247,0)</f>
        <v>57</v>
      </c>
      <c r="H6247" s="8">
        <f>+ROUND(100*SuperOldData!M6247/SuperOldData!G6247,2)</f>
        <v>8.77</v>
      </c>
      <c r="I6247" s="8">
        <f>+ROUND(100*SuperOldData!J6247/SuperOldData!G6247,2)</f>
        <v>45.61</v>
      </c>
      <c r="J6247" s="9">
        <f>+ROUND(SuperOldData!C6247,6)</f>
        <v>41.868633000000003</v>
      </c>
      <c r="K6247" s="9">
        <f>+ROUND(SuperOldData!D6247,6)</f>
        <v>-2.0890219999999999</v>
      </c>
    </row>
    <row r="6248" spans="1:11" x14ac:dyDescent="0.25">
      <c r="A6248" s="10" t="str">
        <f>+SuperOldData!A6248</f>
        <v>42094</v>
      </c>
      <c r="B6248" s="12" t="str">
        <f>+SuperOldData!B6248</f>
        <v>Garray</v>
      </c>
      <c r="C6248" t="str">
        <f>+SuperOldData!F6248</f>
        <v>Soria</v>
      </c>
      <c r="D6248" s="11">
        <f>+SuperOldData!X6248</f>
        <v>7071</v>
      </c>
      <c r="E6248" s="6">
        <f>+ROUND(SuperOldData!W6248,4)</f>
        <v>16.0855</v>
      </c>
      <c r="F6248">
        <f>+SuperOldData!Y6248</f>
        <v>0</v>
      </c>
      <c r="G6248" s="11">
        <f>+ROUND(SuperOldData!G6248,0)</f>
        <v>625</v>
      </c>
      <c r="H6248" s="8">
        <f>+ROUND(100*SuperOldData!M6248/SuperOldData!G6248,2)</f>
        <v>2.08</v>
      </c>
      <c r="I6248" s="8">
        <f>+ROUND(100*SuperOldData!J6248/SuperOldData!G6248,2)</f>
        <v>44.64</v>
      </c>
      <c r="J6248" s="9">
        <f>+ROUND(SuperOldData!C6248,6)</f>
        <v>41.848056999999997</v>
      </c>
      <c r="K6248" s="9">
        <f>+ROUND(SuperOldData!D6248,6)</f>
        <v>-2.5046870000000001</v>
      </c>
    </row>
    <row r="6249" spans="1:11" x14ac:dyDescent="0.25">
      <c r="A6249" s="10" t="str">
        <f>+SuperOldData!A6249</f>
        <v>42095</v>
      </c>
      <c r="B6249" s="12" t="str">
        <f>+SuperOldData!B6249</f>
        <v>Golmayo</v>
      </c>
      <c r="C6249" t="str">
        <f>+SuperOldData!F6249</f>
        <v>Soria</v>
      </c>
      <c r="D6249" s="11">
        <f>+SuperOldData!X6249</f>
        <v>7683</v>
      </c>
      <c r="E6249" s="6">
        <f>+ROUND(SuperOldData!W6249,4)</f>
        <v>8.2922999999999991</v>
      </c>
      <c r="F6249">
        <f>+SuperOldData!Y6249</f>
        <v>0</v>
      </c>
      <c r="G6249" s="11">
        <f>+ROUND(SuperOldData!G6249,0)</f>
        <v>2211</v>
      </c>
      <c r="H6249" s="8">
        <f>+ROUND(100*SuperOldData!M6249/SuperOldData!G6249,2)</f>
        <v>3.7</v>
      </c>
      <c r="I6249" s="8">
        <f>+ROUND(100*SuperOldData!J6249/SuperOldData!G6249,2)</f>
        <v>47.81</v>
      </c>
      <c r="J6249" s="9">
        <f>+ROUND(SuperOldData!C6249,6)</f>
        <v>41.717663000000002</v>
      </c>
      <c r="K6249" s="9">
        <f>+ROUND(SuperOldData!D6249,6)</f>
        <v>-2.6564209999999999</v>
      </c>
    </row>
    <row r="6250" spans="1:11" x14ac:dyDescent="0.25">
      <c r="A6250" s="10" t="str">
        <f>+SuperOldData!A6250</f>
        <v>42096</v>
      </c>
      <c r="B6250" s="12" t="str">
        <f>+SuperOldData!B6250</f>
        <v>Gómara</v>
      </c>
      <c r="C6250" t="str">
        <f>+SuperOldData!F6250</f>
        <v>Soria</v>
      </c>
      <c r="D6250" s="11">
        <f>+SuperOldData!X6250</f>
        <v>2438</v>
      </c>
      <c r="E6250" s="6">
        <f>+ROUND(SuperOldData!W6250,4)</f>
        <v>68.7654</v>
      </c>
      <c r="F6250">
        <f>+SuperOldData!Y6250</f>
        <v>0</v>
      </c>
      <c r="G6250" s="11">
        <f>+ROUND(SuperOldData!G6250,0)</f>
        <v>376</v>
      </c>
      <c r="H6250" s="8">
        <f>+ROUND(100*SuperOldData!M6250/SuperOldData!G6250,2)</f>
        <v>13.44</v>
      </c>
      <c r="I6250" s="8">
        <f>+ROUND(100*SuperOldData!J6250/SuperOldData!G6250,2)</f>
        <v>44.29</v>
      </c>
      <c r="J6250" s="9">
        <f>+ROUND(SuperOldData!C6250,6)</f>
        <v>41.601894000000001</v>
      </c>
      <c r="K6250" s="9">
        <f>+ROUND(SuperOldData!D6250,6)</f>
        <v>-2.2283210000000002</v>
      </c>
    </row>
    <row r="6251" spans="1:11" x14ac:dyDescent="0.25">
      <c r="A6251" s="10" t="str">
        <f>+SuperOldData!A6251</f>
        <v>42097</v>
      </c>
      <c r="B6251" s="12" t="str">
        <f>+SuperOldData!B6251</f>
        <v>Gormaz</v>
      </c>
      <c r="C6251" t="str">
        <f>+SuperOldData!F6251</f>
        <v>Soria</v>
      </c>
      <c r="D6251" s="11">
        <f>+SuperOldData!X6251</f>
        <v>2817</v>
      </c>
      <c r="E6251" s="6">
        <f>+ROUND(SuperOldData!W6251,4)</f>
        <v>63.843000000000004</v>
      </c>
      <c r="F6251">
        <f>+SuperOldData!Y6251</f>
        <v>0</v>
      </c>
      <c r="G6251" s="11">
        <f>+ROUND(SuperOldData!G6251,0)</f>
        <v>25</v>
      </c>
      <c r="H6251" s="8">
        <f>+ROUND(100*SuperOldData!M6251/SuperOldData!G6251,2)</f>
        <v>20.010000000000002</v>
      </c>
      <c r="I6251" s="8">
        <f>+ROUND(100*SuperOldData!J6251/SuperOldData!G6251,2)</f>
        <v>44.01</v>
      </c>
      <c r="J6251" s="9">
        <f>+ROUND(SuperOldData!C6251,6)</f>
        <v>41.508924</v>
      </c>
      <c r="K6251" s="9">
        <f>+ROUND(SuperOldData!D6251,6)</f>
        <v>-3.0080870000000002</v>
      </c>
    </row>
    <row r="6252" spans="1:11" x14ac:dyDescent="0.25">
      <c r="A6252" s="10" t="str">
        <f>+SuperOldData!A6252</f>
        <v>42098</v>
      </c>
      <c r="B6252" s="12" t="str">
        <f>+SuperOldData!B6252</f>
        <v>Herrera de Soria</v>
      </c>
      <c r="C6252" t="str">
        <f>+SuperOldData!F6252</f>
        <v>Soria</v>
      </c>
      <c r="D6252" s="11">
        <f>+SuperOldData!X6252</f>
        <v>8</v>
      </c>
      <c r="E6252" s="6">
        <f>+ROUND(SuperOldData!W6252,4)</f>
        <v>99.932199999999995</v>
      </c>
      <c r="F6252">
        <f>+SuperOldData!Y6252</f>
        <v>1</v>
      </c>
      <c r="G6252" s="11">
        <f>+ROUND(SuperOldData!G6252,0)</f>
        <v>14</v>
      </c>
      <c r="H6252" s="8">
        <f>+ROUND(100*SuperOldData!M6252/SuperOldData!G6252,2)</f>
        <v>0</v>
      </c>
      <c r="I6252" s="8">
        <f>+ROUND(100*SuperOldData!J6252/SuperOldData!G6252,2)</f>
        <v>28.57</v>
      </c>
      <c r="J6252" s="9">
        <f>+ROUND(SuperOldData!C6252,6)</f>
        <v>41.762965000000001</v>
      </c>
      <c r="K6252" s="9">
        <f>+ROUND(SuperOldData!D6252,6)</f>
        <v>-3.0276380000000001</v>
      </c>
    </row>
    <row r="6253" spans="1:11" x14ac:dyDescent="0.25">
      <c r="A6253" s="10" t="str">
        <f>+SuperOldData!A6253</f>
        <v>42100</v>
      </c>
      <c r="B6253" s="12" t="str">
        <f>+SuperOldData!B6253</f>
        <v>Hinojosa del Campo</v>
      </c>
      <c r="C6253" t="str">
        <f>+SuperOldData!F6253</f>
        <v>Soria</v>
      </c>
      <c r="D6253" s="11">
        <f>+SuperOldData!X6253</f>
        <v>309</v>
      </c>
      <c r="E6253" s="6">
        <f>+ROUND(SuperOldData!W6253,4)</f>
        <v>93.543599999999998</v>
      </c>
      <c r="F6253">
        <f>+SuperOldData!Y6253</f>
        <v>1</v>
      </c>
      <c r="G6253" s="11">
        <f>+ROUND(SuperOldData!G6253,0)</f>
        <v>31</v>
      </c>
      <c r="H6253" s="8">
        <f>+ROUND(100*SuperOldData!M6253/SuperOldData!G6253,2)</f>
        <v>0</v>
      </c>
      <c r="I6253" s="8">
        <f>+ROUND(100*SuperOldData!J6253/SuperOldData!G6253,2)</f>
        <v>32.26</v>
      </c>
      <c r="J6253" s="9">
        <f>+ROUND(SuperOldData!C6253,6)</f>
        <v>41.743236000000003</v>
      </c>
      <c r="K6253" s="9">
        <f>+ROUND(SuperOldData!D6253,6)</f>
        <v>-2.0812930000000001</v>
      </c>
    </row>
    <row r="6254" spans="1:11" x14ac:dyDescent="0.25">
      <c r="A6254" s="10" t="str">
        <f>+SuperOldData!A6254</f>
        <v>42103</v>
      </c>
      <c r="B6254" s="12" t="str">
        <f>+SuperOldData!B6254</f>
        <v>Langa de Duero</v>
      </c>
      <c r="C6254" t="str">
        <f>+SuperOldData!F6254</f>
        <v>Soria</v>
      </c>
      <c r="D6254" s="11">
        <f>+SuperOldData!X6254</f>
        <v>2909</v>
      </c>
      <c r="E6254" s="6">
        <f>+ROUND(SuperOldData!W6254,4)</f>
        <v>62.678699999999999</v>
      </c>
      <c r="F6254">
        <f>+SuperOldData!Y6254</f>
        <v>0</v>
      </c>
      <c r="G6254" s="11">
        <f>+ROUND(SuperOldData!G6254,0)</f>
        <v>803</v>
      </c>
      <c r="H6254" s="8">
        <f>+ROUND(100*SuperOldData!M6254/SuperOldData!G6254,2)</f>
        <v>14.07</v>
      </c>
      <c r="I6254" s="8">
        <f>+ROUND(100*SuperOldData!J6254/SuperOldData!G6254,2)</f>
        <v>45.28</v>
      </c>
      <c r="J6254" s="9">
        <f>+ROUND(SuperOldData!C6254,6)</f>
        <v>41.611482000000002</v>
      </c>
      <c r="K6254" s="9">
        <f>+ROUND(SuperOldData!D6254,6)</f>
        <v>-3.3763339999999999</v>
      </c>
    </row>
    <row r="6255" spans="1:11" x14ac:dyDescent="0.25">
      <c r="A6255" s="10" t="str">
        <f>+SuperOldData!A6255</f>
        <v>42105</v>
      </c>
      <c r="B6255" s="12" t="str">
        <f>+SuperOldData!B6255</f>
        <v>Liceras</v>
      </c>
      <c r="C6255" t="str">
        <f>+SuperOldData!F6255</f>
        <v>Soria</v>
      </c>
      <c r="D6255" s="11">
        <f>+SuperOldData!X6255</f>
        <v>1319</v>
      </c>
      <c r="E6255" s="6">
        <f>+ROUND(SuperOldData!W6255,4)</f>
        <v>81.185299999999998</v>
      </c>
      <c r="F6255">
        <f>+SuperOldData!Y6255</f>
        <v>0</v>
      </c>
      <c r="G6255" s="11">
        <f>+ROUND(SuperOldData!G6255,0)</f>
        <v>63</v>
      </c>
      <c r="H6255" s="8">
        <f>+ROUND(100*SuperOldData!M6255/SuperOldData!G6255,2)</f>
        <v>3.17</v>
      </c>
      <c r="I6255" s="8">
        <f>+ROUND(100*SuperOldData!J6255/SuperOldData!G6255,2)</f>
        <v>50.79</v>
      </c>
      <c r="J6255" s="9">
        <f>+ROUND(SuperOldData!C6255,6)</f>
        <v>41.391652999999998</v>
      </c>
      <c r="K6255" s="9">
        <f>+ROUND(SuperOldData!D6255,6)</f>
        <v>-3.2377980000000002</v>
      </c>
    </row>
    <row r="6256" spans="1:11" x14ac:dyDescent="0.25">
      <c r="A6256" s="10" t="str">
        <f>+SuperOldData!A6256</f>
        <v>42106</v>
      </c>
      <c r="B6256" s="12" t="str">
        <f>+SuperOldData!B6256</f>
        <v>Losilla, La</v>
      </c>
      <c r="C6256" t="str">
        <f>+SuperOldData!F6256</f>
        <v>Soria</v>
      </c>
      <c r="D6256" s="11">
        <f>+SuperOldData!X6256</f>
        <v>764</v>
      </c>
      <c r="E6256" s="6">
        <f>+ROUND(SuperOldData!W6256,4)</f>
        <v>87.672499999999999</v>
      </c>
      <c r="F6256">
        <f>+SuperOldData!Y6256</f>
        <v>0</v>
      </c>
      <c r="G6256" s="11">
        <f>+ROUND(SuperOldData!G6256,0)</f>
        <v>15</v>
      </c>
      <c r="H6256" s="8">
        <f>+ROUND(100*SuperOldData!M6256/SuperOldData!G6256,2)</f>
        <v>0</v>
      </c>
      <c r="I6256" s="8">
        <f>+ROUND(100*SuperOldData!J6256/SuperOldData!G6256,2)</f>
        <v>40</v>
      </c>
      <c r="J6256" s="9">
        <f>+ROUND(SuperOldData!C6256,6)</f>
        <v>41.872388000000001</v>
      </c>
      <c r="K6256" s="9">
        <f>+ROUND(SuperOldData!D6256,6)</f>
        <v>-2.270248</v>
      </c>
    </row>
    <row r="6257" spans="1:11" x14ac:dyDescent="0.25">
      <c r="A6257" s="10" t="str">
        <f>+SuperOldData!A6257</f>
        <v>42107</v>
      </c>
      <c r="B6257" s="12" t="str">
        <f>+SuperOldData!B6257</f>
        <v>Magaña</v>
      </c>
      <c r="C6257" t="str">
        <f>+SuperOldData!F6257</f>
        <v>Soria</v>
      </c>
      <c r="D6257" s="11">
        <f>+SuperOldData!X6257</f>
        <v>1056</v>
      </c>
      <c r="E6257" s="6">
        <f>+ROUND(SuperOldData!W6257,4)</f>
        <v>84.327299999999994</v>
      </c>
      <c r="F6257">
        <f>+SuperOldData!Y6257</f>
        <v>0</v>
      </c>
      <c r="G6257" s="11">
        <f>+ROUND(SuperOldData!G6257,0)</f>
        <v>91</v>
      </c>
      <c r="H6257" s="8">
        <f>+ROUND(100*SuperOldData!M6257/SuperOldData!G6257,2)</f>
        <v>1.1000000000000001</v>
      </c>
      <c r="I6257" s="8">
        <f>+ROUND(100*SuperOldData!J6257/SuperOldData!G6257,2)</f>
        <v>37.090000000000003</v>
      </c>
      <c r="J6257" s="9">
        <f>+ROUND(SuperOldData!C6257,6)</f>
        <v>41.894086999999999</v>
      </c>
      <c r="K6257" s="9">
        <f>+ROUND(SuperOldData!D6257,6)</f>
        <v>-2.178442</v>
      </c>
    </row>
    <row r="6258" spans="1:11" x14ac:dyDescent="0.25">
      <c r="A6258" s="10" t="str">
        <f>+SuperOldData!A6258</f>
        <v>42108</v>
      </c>
      <c r="B6258" s="12" t="str">
        <f>+SuperOldData!B6258</f>
        <v>Maján</v>
      </c>
      <c r="C6258" t="str">
        <f>+SuperOldData!F6258</f>
        <v>Soria</v>
      </c>
      <c r="D6258" s="11">
        <f>+SuperOldData!X6258</f>
        <v>99</v>
      </c>
      <c r="E6258" s="6">
        <f>+ROUND(SuperOldData!W6258,4)</f>
        <v>97.4495</v>
      </c>
      <c r="F6258">
        <f>+SuperOldData!Y6258</f>
        <v>1</v>
      </c>
      <c r="G6258" s="11">
        <f>+ROUND(SuperOldData!G6258,0)</f>
        <v>13</v>
      </c>
      <c r="H6258" s="8">
        <f>+ROUND(100*SuperOldData!M6258/SuperOldData!G6258,2)</f>
        <v>0</v>
      </c>
      <c r="I6258" s="8">
        <f>+ROUND(100*SuperOldData!J6258/SuperOldData!G6258,2)</f>
        <v>38.46</v>
      </c>
      <c r="J6258" s="9">
        <f>+ROUND(SuperOldData!C6258,6)</f>
        <v>41.466512000000002</v>
      </c>
      <c r="K6258" s="9">
        <f>+ROUND(SuperOldData!D6258,6)</f>
        <v>-2.297536</v>
      </c>
    </row>
    <row r="6259" spans="1:11" x14ac:dyDescent="0.25">
      <c r="A6259" s="10" t="str">
        <f>+SuperOldData!A6259</f>
        <v>42110</v>
      </c>
      <c r="B6259" s="12" t="str">
        <f>+SuperOldData!B6259</f>
        <v>Matalebreras</v>
      </c>
      <c r="C6259" t="str">
        <f>+SuperOldData!F6259</f>
        <v>Soria</v>
      </c>
      <c r="D6259" s="11">
        <f>+SuperOldData!X6259</f>
        <v>586</v>
      </c>
      <c r="E6259" s="6">
        <f>+ROUND(SuperOldData!W6259,4)</f>
        <v>89.816400000000002</v>
      </c>
      <c r="F6259">
        <f>+SuperOldData!Y6259</f>
        <v>0</v>
      </c>
      <c r="G6259" s="11">
        <f>+ROUND(SuperOldData!G6259,0)</f>
        <v>85</v>
      </c>
      <c r="H6259" s="8">
        <f>+ROUND(100*SuperOldData!M6259/SuperOldData!G6259,2)</f>
        <v>2.9</v>
      </c>
      <c r="I6259" s="8">
        <f>+ROUND(100*SuperOldData!J6259/SuperOldData!G6259,2)</f>
        <v>44.94</v>
      </c>
      <c r="J6259" s="9">
        <f>+ROUND(SuperOldData!C6259,6)</f>
        <v>41.832053000000002</v>
      </c>
      <c r="K6259" s="9">
        <f>+ROUND(SuperOldData!D6259,6)</f>
        <v>-2.0607820000000001</v>
      </c>
    </row>
    <row r="6260" spans="1:11" x14ac:dyDescent="0.25">
      <c r="A6260" s="10" t="str">
        <f>+SuperOldData!A6260</f>
        <v>42111</v>
      </c>
      <c r="B6260" s="12" t="str">
        <f>+SuperOldData!B6260</f>
        <v>Matamala de Almazán</v>
      </c>
      <c r="C6260" t="str">
        <f>+SuperOldData!F6260</f>
        <v>Soria</v>
      </c>
      <c r="D6260" s="11">
        <f>+SuperOldData!X6260</f>
        <v>1304</v>
      </c>
      <c r="E6260" s="6">
        <f>+ROUND(SuperOldData!W6260,4)</f>
        <v>81.357799999999997</v>
      </c>
      <c r="F6260">
        <f>+SuperOldData!Y6260</f>
        <v>0</v>
      </c>
      <c r="G6260" s="11">
        <f>+ROUND(SuperOldData!G6260,0)</f>
        <v>325</v>
      </c>
      <c r="H6260" s="8">
        <f>+ROUND(100*SuperOldData!M6260/SuperOldData!G6260,2)</f>
        <v>1.78</v>
      </c>
      <c r="I6260" s="8">
        <f>+ROUND(100*SuperOldData!J6260/SuperOldData!G6260,2)</f>
        <v>45.54</v>
      </c>
      <c r="J6260" s="9">
        <f>+ROUND(SuperOldData!C6260,6)</f>
        <v>41.509124999999997</v>
      </c>
      <c r="K6260" s="9">
        <f>+ROUND(SuperOldData!D6260,6)</f>
        <v>-2.6405799999999999</v>
      </c>
    </row>
    <row r="6261" spans="1:11" x14ac:dyDescent="0.25">
      <c r="A6261" s="10" t="str">
        <f>+SuperOldData!A6261</f>
        <v>42113</v>
      </c>
      <c r="B6261" s="12" t="str">
        <f>+SuperOldData!B6261</f>
        <v>Medinaceli</v>
      </c>
      <c r="C6261" t="str">
        <f>+SuperOldData!F6261</f>
        <v>Soria</v>
      </c>
      <c r="D6261" s="11">
        <f>+SuperOldData!X6261</f>
        <v>3922</v>
      </c>
      <c r="E6261" s="6">
        <f>+ROUND(SuperOldData!W6261,4)</f>
        <v>51.626399999999997</v>
      </c>
      <c r="F6261">
        <f>+SuperOldData!Y6261</f>
        <v>0</v>
      </c>
      <c r="G6261" s="11">
        <f>+ROUND(SuperOldData!G6261,0)</f>
        <v>798</v>
      </c>
      <c r="H6261" s="8">
        <f>+ROUND(100*SuperOldData!M6261/SuperOldData!G6261,2)</f>
        <v>22.99</v>
      </c>
      <c r="I6261" s="8">
        <f>+ROUND(100*SuperOldData!J6261/SuperOldData!G6261,2)</f>
        <v>50.42</v>
      </c>
      <c r="J6261" s="9">
        <f>+ROUND(SuperOldData!C6261,6)</f>
        <v>41.16075</v>
      </c>
      <c r="K6261" s="9">
        <f>+ROUND(SuperOldData!D6261,6)</f>
        <v>-2.429392</v>
      </c>
    </row>
    <row r="6262" spans="1:11" x14ac:dyDescent="0.25">
      <c r="A6262" s="10" t="str">
        <f>+SuperOldData!A6262</f>
        <v>42115</v>
      </c>
      <c r="B6262" s="12" t="str">
        <f>+SuperOldData!B6262</f>
        <v>Miño de Medinaceli</v>
      </c>
      <c r="C6262" t="str">
        <f>+SuperOldData!F6262</f>
        <v>Soria</v>
      </c>
      <c r="D6262" s="11">
        <f>+SuperOldData!X6262</f>
        <v>2696</v>
      </c>
      <c r="E6262" s="6">
        <f>+ROUND(SuperOldData!W6262,4)</f>
        <v>65.426299999999998</v>
      </c>
      <c r="F6262">
        <f>+SuperOldData!Y6262</f>
        <v>0</v>
      </c>
      <c r="G6262" s="11">
        <f>+ROUND(SuperOldData!G6262,0)</f>
        <v>80</v>
      </c>
      <c r="H6262" s="8">
        <f>+ROUND(100*SuperOldData!M6262/SuperOldData!G6262,2)</f>
        <v>10.210000000000001</v>
      </c>
      <c r="I6262" s="8">
        <f>+ROUND(100*SuperOldData!J6262/SuperOldData!G6262,2)</f>
        <v>41.79</v>
      </c>
      <c r="J6262" s="9">
        <f>+ROUND(SuperOldData!C6262,6)</f>
        <v>41.176648</v>
      </c>
      <c r="K6262" s="9">
        <f>+ROUND(SuperOldData!D6262,6)</f>
        <v>-2.5425520000000001</v>
      </c>
    </row>
    <row r="6263" spans="1:11" x14ac:dyDescent="0.25">
      <c r="A6263" s="10" t="str">
        <f>+SuperOldData!A6263</f>
        <v>42116</v>
      </c>
      <c r="B6263" s="12" t="str">
        <f>+SuperOldData!B6263</f>
        <v>Miño de San Esteban</v>
      </c>
      <c r="C6263" t="str">
        <f>+SuperOldData!F6263</f>
        <v>Soria</v>
      </c>
      <c r="D6263" s="11">
        <f>+SuperOldData!X6263</f>
        <v>156</v>
      </c>
      <c r="E6263" s="6">
        <f>+ROUND(SuperOldData!W6263,4)</f>
        <v>96.186499999999995</v>
      </c>
      <c r="F6263">
        <f>+SuperOldData!Y6263</f>
        <v>1</v>
      </c>
      <c r="G6263" s="11">
        <f>+ROUND(SuperOldData!G6263,0)</f>
        <v>67</v>
      </c>
      <c r="H6263" s="8">
        <f>+ROUND(100*SuperOldData!M6263/SuperOldData!G6263,2)</f>
        <v>0</v>
      </c>
      <c r="I6263" s="8">
        <f>+ROUND(100*SuperOldData!J6263/SuperOldData!G6263,2)</f>
        <v>37.31</v>
      </c>
      <c r="J6263" s="9">
        <f>+ROUND(SuperOldData!C6263,6)</f>
        <v>41.549382000000001</v>
      </c>
      <c r="K6263" s="9">
        <f>+ROUND(SuperOldData!D6263,6)</f>
        <v>-3.3519109999999999</v>
      </c>
    </row>
    <row r="6264" spans="1:11" x14ac:dyDescent="0.25">
      <c r="A6264" s="10" t="str">
        <f>+SuperOldData!A6264</f>
        <v>42117</v>
      </c>
      <c r="B6264" s="12" t="str">
        <f>+SuperOldData!B6264</f>
        <v>Molinos de Duero</v>
      </c>
      <c r="C6264" t="str">
        <f>+SuperOldData!F6264</f>
        <v>Soria</v>
      </c>
      <c r="D6264" s="11">
        <f>+SuperOldData!X6264</f>
        <v>4605</v>
      </c>
      <c r="E6264" s="6">
        <f>+ROUND(SuperOldData!W6264,4)</f>
        <v>43.808500000000002</v>
      </c>
      <c r="F6264">
        <f>+SuperOldData!Y6264</f>
        <v>0</v>
      </c>
      <c r="G6264" s="11">
        <f>+ROUND(SuperOldData!G6264,0)</f>
        <v>177</v>
      </c>
      <c r="H6264" s="8">
        <f>+ROUND(100*SuperOldData!M6264/SuperOldData!G6264,2)</f>
        <v>5.08</v>
      </c>
      <c r="I6264" s="8">
        <f>+ROUND(100*SuperOldData!J6264/SuperOldData!G6264,2)</f>
        <v>45.76</v>
      </c>
      <c r="J6264" s="9">
        <f>+ROUND(SuperOldData!C6264,6)</f>
        <v>41.881734000000002</v>
      </c>
      <c r="K6264" s="9">
        <f>+ROUND(SuperOldData!D6264,6)</f>
        <v>-2.825847</v>
      </c>
    </row>
    <row r="6265" spans="1:11" x14ac:dyDescent="0.25">
      <c r="A6265" s="10" t="str">
        <f>+SuperOldData!A6265</f>
        <v>42118</v>
      </c>
      <c r="B6265" s="12" t="str">
        <f>+SuperOldData!B6265</f>
        <v>Momblona</v>
      </c>
      <c r="C6265" t="str">
        <f>+SuperOldData!F6265</f>
        <v>Soria</v>
      </c>
      <c r="D6265" s="11">
        <f>+SuperOldData!X6265</f>
        <v>222</v>
      </c>
      <c r="E6265" s="6">
        <f>+ROUND(SuperOldData!W6265,4)</f>
        <v>94.948300000000003</v>
      </c>
      <c r="F6265">
        <f>+SuperOldData!Y6265</f>
        <v>1</v>
      </c>
      <c r="G6265" s="11">
        <f>+ROUND(SuperOldData!G6265,0)</f>
        <v>26</v>
      </c>
      <c r="H6265" s="8">
        <f>+ROUND(100*SuperOldData!M6265/SuperOldData!G6265,2)</f>
        <v>0</v>
      </c>
      <c r="I6265" s="8">
        <f>+ROUND(100*SuperOldData!J6265/SuperOldData!G6265,2)</f>
        <v>30.77</v>
      </c>
      <c r="J6265" s="9">
        <f>+ROUND(SuperOldData!C6265,6)</f>
        <v>41.445163000000001</v>
      </c>
      <c r="K6265" s="9">
        <f>+ROUND(SuperOldData!D6265,6)</f>
        <v>-2.337313</v>
      </c>
    </row>
    <row r="6266" spans="1:11" x14ac:dyDescent="0.25">
      <c r="A6266" s="10" t="str">
        <f>+SuperOldData!A6266</f>
        <v>42119</v>
      </c>
      <c r="B6266" s="12" t="str">
        <f>+SuperOldData!B6266</f>
        <v>Monteagudo de las Vicarías</v>
      </c>
      <c r="C6266" t="str">
        <f>+SuperOldData!F6266</f>
        <v>Soria</v>
      </c>
      <c r="D6266" s="11">
        <f>+SuperOldData!X6266</f>
        <v>1036</v>
      </c>
      <c r="E6266" s="6">
        <f>+ROUND(SuperOldData!W6266,4)</f>
        <v>84.518199999999993</v>
      </c>
      <c r="F6266">
        <f>+SuperOldData!Y6266</f>
        <v>0</v>
      </c>
      <c r="G6266" s="11">
        <f>+ROUND(SuperOldData!G6266,0)</f>
        <v>250</v>
      </c>
      <c r="H6266" s="8">
        <f>+ROUND(100*SuperOldData!M6266/SuperOldData!G6266,2)</f>
        <v>15.66</v>
      </c>
      <c r="I6266" s="8">
        <f>+ROUND(100*SuperOldData!J6266/SuperOldData!G6266,2)</f>
        <v>50.59</v>
      </c>
      <c r="J6266" s="9">
        <f>+ROUND(SuperOldData!C6266,6)</f>
        <v>41.367427999999997</v>
      </c>
      <c r="K6266" s="9">
        <f>+ROUND(SuperOldData!D6266,6)</f>
        <v>-2.2044959999999998</v>
      </c>
    </row>
    <row r="6267" spans="1:11" x14ac:dyDescent="0.25">
      <c r="A6267" s="10" t="str">
        <f>+SuperOldData!A6267</f>
        <v>42120</v>
      </c>
      <c r="B6267" s="12" t="str">
        <f>+SuperOldData!B6267</f>
        <v>Montejo de Tiermes</v>
      </c>
      <c r="C6267" t="str">
        <f>+SuperOldData!F6267</f>
        <v>Soria</v>
      </c>
      <c r="D6267" s="11">
        <f>+SuperOldData!X6267</f>
        <v>1721</v>
      </c>
      <c r="E6267" s="6">
        <f>+ROUND(SuperOldData!W6267,4)</f>
        <v>76.675700000000006</v>
      </c>
      <c r="F6267">
        <f>+SuperOldData!Y6267</f>
        <v>0</v>
      </c>
      <c r="G6267" s="11">
        <f>+ROUND(SuperOldData!G6267,0)</f>
        <v>188</v>
      </c>
      <c r="H6267" s="8">
        <f>+ROUND(100*SuperOldData!M6267/SuperOldData!G6267,2)</f>
        <v>15.95</v>
      </c>
      <c r="I6267" s="8">
        <f>+ROUND(100*SuperOldData!J6267/SuperOldData!G6267,2)</f>
        <v>35.020000000000003</v>
      </c>
      <c r="J6267" s="9">
        <f>+ROUND(SuperOldData!C6267,6)</f>
        <v>41.369937</v>
      </c>
      <c r="K6267" s="9">
        <f>+ROUND(SuperOldData!D6267,6)</f>
        <v>-3.2048939999999999</v>
      </c>
    </row>
    <row r="6268" spans="1:11" x14ac:dyDescent="0.25">
      <c r="A6268" s="10" t="str">
        <f>+SuperOldData!A6268</f>
        <v>42121</v>
      </c>
      <c r="B6268" s="12" t="str">
        <f>+SuperOldData!B6268</f>
        <v>Montenegro de Cameros</v>
      </c>
      <c r="C6268" t="str">
        <f>+SuperOldData!F6268</f>
        <v>Soria</v>
      </c>
      <c r="D6268" s="11">
        <f>+SuperOldData!X6268</f>
        <v>1298</v>
      </c>
      <c r="E6268" s="6">
        <f>+ROUND(SuperOldData!W6268,4)</f>
        <v>81.437899999999999</v>
      </c>
      <c r="F6268">
        <f>+SuperOldData!Y6268</f>
        <v>0</v>
      </c>
      <c r="G6268" s="11">
        <f>+ROUND(SuperOldData!G6268,0)</f>
        <v>83</v>
      </c>
      <c r="H6268" s="8">
        <f>+ROUND(100*SuperOldData!M6268/SuperOldData!G6268,2)</f>
        <v>0</v>
      </c>
      <c r="I6268" s="8">
        <f>+ROUND(100*SuperOldData!J6268/SuperOldData!G6268,2)</f>
        <v>37.35</v>
      </c>
      <c r="J6268" s="9">
        <f>+ROUND(SuperOldData!C6268,6)</f>
        <v>42.082402000000002</v>
      </c>
      <c r="K6268" s="9">
        <f>+ROUND(SuperOldData!D6268,6)</f>
        <v>-2.7574000000000001</v>
      </c>
    </row>
    <row r="6269" spans="1:11" x14ac:dyDescent="0.25">
      <c r="A6269" s="10" t="str">
        <f>+SuperOldData!A6269</f>
        <v>42123</v>
      </c>
      <c r="B6269" s="12" t="str">
        <f>+SuperOldData!B6269</f>
        <v>Morón de Almazán</v>
      </c>
      <c r="C6269" t="str">
        <f>+SuperOldData!F6269</f>
        <v>Soria</v>
      </c>
      <c r="D6269" s="11">
        <f>+SuperOldData!X6269</f>
        <v>1252</v>
      </c>
      <c r="E6269" s="6">
        <f>+ROUND(SuperOldData!W6269,4)</f>
        <v>81.887600000000006</v>
      </c>
      <c r="F6269">
        <f>+SuperOldData!Y6269</f>
        <v>0</v>
      </c>
      <c r="G6269" s="11">
        <f>+ROUND(SuperOldData!G6269,0)</f>
        <v>223</v>
      </c>
      <c r="H6269" s="8">
        <f>+ROUND(100*SuperOldData!M6269/SuperOldData!G6269,2)</f>
        <v>15.25</v>
      </c>
      <c r="I6269" s="8">
        <f>+ROUND(100*SuperOldData!J6269/SuperOldData!G6269,2)</f>
        <v>50.22</v>
      </c>
      <c r="J6269" s="9">
        <f>+ROUND(SuperOldData!C6269,6)</f>
        <v>41.399715</v>
      </c>
      <c r="K6269" s="9">
        <f>+ROUND(SuperOldData!D6269,6)</f>
        <v>-2.4062770000000002</v>
      </c>
    </row>
    <row r="6270" spans="1:11" x14ac:dyDescent="0.25">
      <c r="A6270" s="10" t="str">
        <f>+SuperOldData!A6270</f>
        <v>42124</v>
      </c>
      <c r="B6270" s="12" t="str">
        <f>+SuperOldData!B6270</f>
        <v>Muriel de la Fuente</v>
      </c>
      <c r="C6270" t="str">
        <f>+SuperOldData!F6270</f>
        <v>Soria</v>
      </c>
      <c r="D6270" s="11">
        <f>+SuperOldData!X6270</f>
        <v>844</v>
      </c>
      <c r="E6270" s="6">
        <f>+ROUND(SuperOldData!W6270,4)</f>
        <v>86.637500000000003</v>
      </c>
      <c r="F6270">
        <f>+SuperOldData!Y6270</f>
        <v>0</v>
      </c>
      <c r="G6270" s="11">
        <f>+ROUND(SuperOldData!G6270,0)</f>
        <v>72</v>
      </c>
      <c r="H6270" s="8">
        <f>+ROUND(100*SuperOldData!M6270/SuperOldData!G6270,2)</f>
        <v>2.78</v>
      </c>
      <c r="I6270" s="8">
        <f>+ROUND(100*SuperOldData!J6270/SuperOldData!G6270,2)</f>
        <v>38.89</v>
      </c>
      <c r="J6270" s="9">
        <f>+ROUND(SuperOldData!C6270,6)</f>
        <v>41.723287999999997</v>
      </c>
      <c r="K6270" s="9">
        <f>+ROUND(SuperOldData!D6270,6)</f>
        <v>-2.868519</v>
      </c>
    </row>
    <row r="6271" spans="1:11" x14ac:dyDescent="0.25">
      <c r="A6271" s="10" t="str">
        <f>+SuperOldData!A6271</f>
        <v>42125</v>
      </c>
      <c r="B6271" s="12" t="str">
        <f>+SuperOldData!B6271</f>
        <v>Muriel Viejo</v>
      </c>
      <c r="C6271" t="str">
        <f>+SuperOldData!F6271</f>
        <v>Soria</v>
      </c>
      <c r="D6271" s="11">
        <f>+SuperOldData!X6271</f>
        <v>1641</v>
      </c>
      <c r="E6271" s="6">
        <f>+ROUND(SuperOldData!W6271,4)</f>
        <v>77.384200000000007</v>
      </c>
      <c r="F6271">
        <f>+SuperOldData!Y6271</f>
        <v>0</v>
      </c>
      <c r="G6271" s="11">
        <f>+ROUND(SuperOldData!G6271,0)</f>
        <v>81</v>
      </c>
      <c r="H6271" s="8">
        <f>+ROUND(100*SuperOldData!M6271/SuperOldData!G6271,2)</f>
        <v>1.23</v>
      </c>
      <c r="I6271" s="8">
        <f>+ROUND(100*SuperOldData!J6271/SuperOldData!G6271,2)</f>
        <v>44.44</v>
      </c>
      <c r="J6271" s="9">
        <f>+ROUND(SuperOldData!C6271,6)</f>
        <v>41.779584999999997</v>
      </c>
      <c r="K6271" s="9">
        <f>+ROUND(SuperOldData!D6271,6)</f>
        <v>-2.9140229999999998</v>
      </c>
    </row>
    <row r="6272" spans="1:11" x14ac:dyDescent="0.25">
      <c r="A6272" s="10" t="str">
        <f>+SuperOldData!A6272</f>
        <v>42127</v>
      </c>
      <c r="B6272" s="12" t="str">
        <f>+SuperOldData!B6272</f>
        <v>Nafría de Ucero</v>
      </c>
      <c r="C6272" t="str">
        <f>+SuperOldData!F6272</f>
        <v>Soria</v>
      </c>
      <c r="D6272" s="11">
        <f>+SuperOldData!X6272</f>
        <v>921</v>
      </c>
      <c r="E6272" s="6">
        <f>+ROUND(SuperOldData!W6272,4)</f>
        <v>85.670299999999997</v>
      </c>
      <c r="F6272">
        <f>+SuperOldData!Y6272</f>
        <v>0</v>
      </c>
      <c r="G6272" s="11">
        <f>+ROUND(SuperOldData!G6272,0)</f>
        <v>48</v>
      </c>
      <c r="H6272" s="8">
        <f>+ROUND(100*SuperOldData!M6272/SuperOldData!G6272,2)</f>
        <v>0</v>
      </c>
      <c r="I6272" s="8">
        <f>+ROUND(100*SuperOldData!J6272/SuperOldData!G6272,2)</f>
        <v>39.090000000000003</v>
      </c>
      <c r="J6272" s="9">
        <f>+ROUND(SuperOldData!C6272,6)</f>
        <v>41.716445</v>
      </c>
      <c r="K6272" s="9">
        <f>+ROUND(SuperOldData!D6272,6)</f>
        <v>-3.1061480000000001</v>
      </c>
    </row>
    <row r="6273" spans="1:11" x14ac:dyDescent="0.25">
      <c r="A6273" s="10" t="str">
        <f>+SuperOldData!A6273</f>
        <v>42128</v>
      </c>
      <c r="B6273" s="12" t="str">
        <f>+SuperOldData!B6273</f>
        <v>Narros</v>
      </c>
      <c r="C6273" t="str">
        <f>+SuperOldData!F6273</f>
        <v>Soria</v>
      </c>
      <c r="D6273" s="11">
        <f>+SuperOldData!X6273</f>
        <v>2786</v>
      </c>
      <c r="E6273" s="6">
        <f>+ROUND(SuperOldData!W6273,4)</f>
        <v>64.237300000000005</v>
      </c>
      <c r="F6273">
        <f>+SuperOldData!Y6273</f>
        <v>0</v>
      </c>
      <c r="G6273" s="11">
        <f>+ROUND(SuperOldData!G6273,0)</f>
        <v>45</v>
      </c>
      <c r="H6273" s="8">
        <f>+ROUND(100*SuperOldData!M6273/SuperOldData!G6273,2)</f>
        <v>0</v>
      </c>
      <c r="I6273" s="8">
        <f>+ROUND(100*SuperOldData!J6273/SuperOldData!G6273,2)</f>
        <v>46.67</v>
      </c>
      <c r="J6273" s="9">
        <f>+ROUND(SuperOldData!C6273,6)</f>
        <v>41.849902999999998</v>
      </c>
      <c r="K6273" s="9">
        <f>+ROUND(SuperOldData!D6273,6)</f>
        <v>-2.2850990000000002</v>
      </c>
    </row>
    <row r="6274" spans="1:11" x14ac:dyDescent="0.25">
      <c r="A6274" s="10" t="str">
        <f>+SuperOldData!A6274</f>
        <v>42129</v>
      </c>
      <c r="B6274" s="12" t="str">
        <f>+SuperOldData!B6274</f>
        <v>Navaleno</v>
      </c>
      <c r="C6274" t="str">
        <f>+SuperOldData!F6274</f>
        <v>Soria</v>
      </c>
      <c r="D6274" s="11">
        <f>+SuperOldData!X6274</f>
        <v>4160</v>
      </c>
      <c r="E6274" s="6">
        <f>+ROUND(SuperOldData!W6274,4)</f>
        <v>48.792499999999997</v>
      </c>
      <c r="F6274">
        <f>+SuperOldData!Y6274</f>
        <v>0</v>
      </c>
      <c r="G6274" s="11">
        <f>+ROUND(SuperOldData!G6274,0)</f>
        <v>877</v>
      </c>
      <c r="H6274" s="8">
        <f>+ROUND(100*SuperOldData!M6274/SuperOldData!G6274,2)</f>
        <v>5.46</v>
      </c>
      <c r="I6274" s="8">
        <f>+ROUND(100*SuperOldData!J6274/SuperOldData!G6274,2)</f>
        <v>48.22</v>
      </c>
      <c r="J6274" s="9">
        <f>+ROUND(SuperOldData!C6274,6)</f>
        <v>41.852175000000003</v>
      </c>
      <c r="K6274" s="9">
        <f>+ROUND(SuperOldData!D6274,6)</f>
        <v>-3.008035</v>
      </c>
    </row>
    <row r="6275" spans="1:11" x14ac:dyDescent="0.25">
      <c r="A6275" s="10" t="str">
        <f>+SuperOldData!A6275</f>
        <v>42130</v>
      </c>
      <c r="B6275" s="12" t="str">
        <f>+SuperOldData!B6275</f>
        <v>Nepas</v>
      </c>
      <c r="C6275" t="str">
        <f>+SuperOldData!F6275</f>
        <v>Soria</v>
      </c>
      <c r="D6275" s="11">
        <f>+SuperOldData!X6275</f>
        <v>822</v>
      </c>
      <c r="E6275" s="6">
        <f>+ROUND(SuperOldData!W6275,4)</f>
        <v>86.970200000000006</v>
      </c>
      <c r="F6275">
        <f>+SuperOldData!Y6275</f>
        <v>0</v>
      </c>
      <c r="G6275" s="11">
        <f>+ROUND(SuperOldData!G6275,0)</f>
        <v>67</v>
      </c>
      <c r="H6275" s="8">
        <f>+ROUND(100*SuperOldData!M6275/SuperOldData!G6275,2)</f>
        <v>0</v>
      </c>
      <c r="I6275" s="8">
        <f>+ROUND(100*SuperOldData!J6275/SuperOldData!G6275,2)</f>
        <v>37.31</v>
      </c>
      <c r="J6275" s="9">
        <f>+ROUND(SuperOldData!C6275,6)</f>
        <v>41.521003</v>
      </c>
      <c r="K6275" s="9">
        <f>+ROUND(SuperOldData!D6275,6)</f>
        <v>-2.4039190000000001</v>
      </c>
    </row>
    <row r="6276" spans="1:11" x14ac:dyDescent="0.25">
      <c r="A6276" s="10" t="str">
        <f>+SuperOldData!A6276</f>
        <v>42131</v>
      </c>
      <c r="B6276" s="12" t="str">
        <f>+SuperOldData!B6276</f>
        <v>Nolay</v>
      </c>
      <c r="C6276" t="str">
        <f>+SuperOldData!F6276</f>
        <v>Soria</v>
      </c>
      <c r="D6276" s="11">
        <f>+SuperOldData!X6276</f>
        <v>640</v>
      </c>
      <c r="E6276" s="6">
        <f>+ROUND(SuperOldData!W6276,4)</f>
        <v>89.058599999999998</v>
      </c>
      <c r="F6276">
        <f>+SuperOldData!Y6276</f>
        <v>0</v>
      </c>
      <c r="G6276" s="11">
        <f>+ROUND(SuperOldData!G6276,0)</f>
        <v>59</v>
      </c>
      <c r="H6276" s="8">
        <f>+ROUND(100*SuperOldData!M6276/SuperOldData!G6276,2)</f>
        <v>0</v>
      </c>
      <c r="I6276" s="8">
        <f>+ROUND(100*SuperOldData!J6276/SuperOldData!G6276,2)</f>
        <v>47.46</v>
      </c>
      <c r="J6276" s="9">
        <f>+ROUND(SuperOldData!C6276,6)</f>
        <v>41.522393999999998</v>
      </c>
      <c r="K6276" s="9">
        <f>+ROUND(SuperOldData!D6276,6)</f>
        <v>-2.3394819999999998</v>
      </c>
    </row>
    <row r="6277" spans="1:11" x14ac:dyDescent="0.25">
      <c r="A6277" s="10" t="str">
        <f>+SuperOldData!A6277</f>
        <v>42132</v>
      </c>
      <c r="B6277" s="12" t="str">
        <f>+SuperOldData!B6277</f>
        <v>Noviercas</v>
      </c>
      <c r="C6277" t="str">
        <f>+SuperOldData!F6277</f>
        <v>Soria</v>
      </c>
      <c r="D6277" s="11">
        <f>+SuperOldData!X6277</f>
        <v>799</v>
      </c>
      <c r="E6277" s="6">
        <f>+ROUND(SuperOldData!W6277,4)</f>
        <v>87.278199999999998</v>
      </c>
      <c r="F6277">
        <f>+SuperOldData!Y6277</f>
        <v>0</v>
      </c>
      <c r="G6277" s="11">
        <f>+ROUND(SuperOldData!G6277,0)</f>
        <v>185</v>
      </c>
      <c r="H6277" s="8">
        <f>+ROUND(100*SuperOldData!M6277/SuperOldData!G6277,2)</f>
        <v>9.73</v>
      </c>
      <c r="I6277" s="8">
        <f>+ROUND(100*SuperOldData!J6277/SuperOldData!G6277,2)</f>
        <v>46.49</v>
      </c>
      <c r="J6277" s="9">
        <f>+ROUND(SuperOldData!C6277,6)</f>
        <v>41.701785999999998</v>
      </c>
      <c r="K6277" s="9">
        <f>+ROUND(SuperOldData!D6277,6)</f>
        <v>-2.004667</v>
      </c>
    </row>
    <row r="6278" spans="1:11" x14ac:dyDescent="0.25">
      <c r="A6278" s="10" t="str">
        <f>+SuperOldData!A6278</f>
        <v>42134</v>
      </c>
      <c r="B6278" s="12" t="str">
        <f>+SuperOldData!B6278</f>
        <v>Ólvega</v>
      </c>
      <c r="C6278" t="str">
        <f>+SuperOldData!F6278</f>
        <v>Soria</v>
      </c>
      <c r="D6278" s="11">
        <f>+SuperOldData!X6278</f>
        <v>6556</v>
      </c>
      <c r="E6278" s="6">
        <f>+ROUND(SuperOldData!W6278,4)</f>
        <v>21.895</v>
      </c>
      <c r="F6278">
        <f>+SuperOldData!Y6278</f>
        <v>0</v>
      </c>
      <c r="G6278" s="11">
        <f>+ROUND(SuperOldData!G6278,0)</f>
        <v>3829</v>
      </c>
      <c r="H6278" s="8">
        <f>+ROUND(100*SuperOldData!M6278/SuperOldData!G6278,2)</f>
        <v>16.260000000000002</v>
      </c>
      <c r="I6278" s="8">
        <f>+ROUND(100*SuperOldData!J6278/SuperOldData!G6278,2)</f>
        <v>48.52</v>
      </c>
      <c r="J6278" s="9">
        <f>+ROUND(SuperOldData!C6278,6)</f>
        <v>41.782209000000002</v>
      </c>
      <c r="K6278" s="9">
        <f>+ROUND(SuperOldData!D6278,6)</f>
        <v>-1.9791030000000001</v>
      </c>
    </row>
    <row r="6279" spans="1:11" x14ac:dyDescent="0.25">
      <c r="A6279" s="10" t="str">
        <f>+SuperOldData!A6279</f>
        <v>42135</v>
      </c>
      <c r="B6279" s="12" t="str">
        <f>+SuperOldData!B6279</f>
        <v>Oncala</v>
      </c>
      <c r="C6279" t="str">
        <f>+SuperOldData!F6279</f>
        <v>Soria</v>
      </c>
      <c r="D6279" s="11">
        <f>+SuperOldData!X6279</f>
        <v>1571</v>
      </c>
      <c r="E6279" s="6">
        <f>+ROUND(SuperOldData!W6279,4)</f>
        <v>78.215900000000005</v>
      </c>
      <c r="F6279">
        <f>+SuperOldData!Y6279</f>
        <v>0</v>
      </c>
      <c r="G6279" s="11">
        <f>+ROUND(SuperOldData!G6279,0)</f>
        <v>102</v>
      </c>
      <c r="H6279" s="8">
        <f>+ROUND(100*SuperOldData!M6279/SuperOldData!G6279,2)</f>
        <v>6.89</v>
      </c>
      <c r="I6279" s="8">
        <f>+ROUND(100*SuperOldData!J6279/SuperOldData!G6279,2)</f>
        <v>34.450000000000003</v>
      </c>
      <c r="J6279" s="9">
        <f>+ROUND(SuperOldData!C6279,6)</f>
        <v>41.971904000000002</v>
      </c>
      <c r="K6279" s="9">
        <f>+ROUND(SuperOldData!D6279,6)</f>
        <v>-2.2848830000000002</v>
      </c>
    </row>
    <row r="6280" spans="1:11" x14ac:dyDescent="0.25">
      <c r="A6280" s="10" t="str">
        <f>+SuperOldData!A6280</f>
        <v>42139</v>
      </c>
      <c r="B6280" s="12" t="str">
        <f>+SuperOldData!B6280</f>
        <v>Pinilla del Campo</v>
      </c>
      <c r="C6280" t="str">
        <f>+SuperOldData!F6280</f>
        <v>Soria</v>
      </c>
      <c r="D6280" s="11">
        <f>+SuperOldData!X6280</f>
        <v>59</v>
      </c>
      <c r="E6280" s="6">
        <f>+ROUND(SuperOldData!W6280,4)</f>
        <v>98.927999999999997</v>
      </c>
      <c r="F6280">
        <f>+SuperOldData!Y6280</f>
        <v>1</v>
      </c>
      <c r="G6280" s="11">
        <f>+ROUND(SuperOldData!G6280,0)</f>
        <v>24</v>
      </c>
      <c r="H6280" s="8">
        <f>+ROUND(100*SuperOldData!M6280/SuperOldData!G6280,2)</f>
        <v>0</v>
      </c>
      <c r="I6280" s="8">
        <f>+ROUND(100*SuperOldData!J6280/SuperOldData!G6280,2)</f>
        <v>37.5</v>
      </c>
      <c r="J6280" s="9">
        <f>+ROUND(SuperOldData!C6280,6)</f>
        <v>41.709339</v>
      </c>
      <c r="K6280" s="9">
        <f>+ROUND(SuperOldData!D6280,6)</f>
        <v>-2.0953810000000002</v>
      </c>
    </row>
    <row r="6281" spans="1:11" x14ac:dyDescent="0.25">
      <c r="A6281" s="10" t="str">
        <f>+SuperOldData!A6281</f>
        <v>42140</v>
      </c>
      <c r="B6281" s="12" t="str">
        <f>+SuperOldData!B6281</f>
        <v>Portillo de Soria</v>
      </c>
      <c r="C6281" t="str">
        <f>+SuperOldData!F6281</f>
        <v>Soria</v>
      </c>
      <c r="D6281" s="11">
        <f>+SuperOldData!X6281</f>
        <v>2538</v>
      </c>
      <c r="E6281" s="6">
        <f>+ROUND(SuperOldData!W6281,4)</f>
        <v>67.4101</v>
      </c>
      <c r="F6281">
        <f>+SuperOldData!Y6281</f>
        <v>0</v>
      </c>
      <c r="G6281" s="11">
        <f>+ROUND(SuperOldData!G6281,0)</f>
        <v>17</v>
      </c>
      <c r="H6281" s="8">
        <f>+ROUND(100*SuperOldData!M6281/SuperOldData!G6281,2)</f>
        <v>0</v>
      </c>
      <c r="I6281" s="8">
        <f>+ROUND(100*SuperOldData!J6281/SuperOldData!G6281,2)</f>
        <v>29.41</v>
      </c>
      <c r="J6281" s="9">
        <f>+ROUND(SuperOldData!C6281,6)</f>
        <v>41.629246000000002</v>
      </c>
      <c r="K6281" s="9">
        <f>+ROUND(SuperOldData!D6281,6)</f>
        <v>-2.1154869999999999</v>
      </c>
    </row>
    <row r="6282" spans="1:11" x14ac:dyDescent="0.25">
      <c r="A6282" s="10" t="str">
        <f>+SuperOldData!A6282</f>
        <v>42141</v>
      </c>
      <c r="B6282" s="12" t="str">
        <f>+SuperOldData!B6282</f>
        <v>Póveda de Soria, La</v>
      </c>
      <c r="C6282" t="str">
        <f>+SuperOldData!F6282</f>
        <v>Soria</v>
      </c>
      <c r="D6282" s="11">
        <f>+SuperOldData!X6282</f>
        <v>2209</v>
      </c>
      <c r="E6282" s="6">
        <f>+ROUND(SuperOldData!W6282,4)</f>
        <v>71.229699999999994</v>
      </c>
      <c r="F6282">
        <f>+SuperOldData!Y6282</f>
        <v>0</v>
      </c>
      <c r="G6282" s="11">
        <f>+ROUND(SuperOldData!G6282,0)</f>
        <v>119</v>
      </c>
      <c r="H6282" s="8">
        <f>+ROUND(100*SuperOldData!M6282/SuperOldData!G6282,2)</f>
        <v>0.15</v>
      </c>
      <c r="I6282" s="8">
        <f>+ROUND(100*SuperOldData!J6282/SuperOldData!G6282,2)</f>
        <v>47.14</v>
      </c>
      <c r="J6282" s="9">
        <f>+ROUND(SuperOldData!C6282,6)</f>
        <v>42.015306000000002</v>
      </c>
      <c r="K6282" s="9">
        <f>+ROUND(SuperOldData!D6282,6)</f>
        <v>-2.5224310000000001</v>
      </c>
    </row>
    <row r="6283" spans="1:11" x14ac:dyDescent="0.25">
      <c r="A6283" s="10" t="str">
        <f>+SuperOldData!A6283</f>
        <v>42142</v>
      </c>
      <c r="B6283" s="12" t="str">
        <f>+SuperOldData!B6283</f>
        <v>Pozalmuro</v>
      </c>
      <c r="C6283" t="str">
        <f>+SuperOldData!F6283</f>
        <v>Soria</v>
      </c>
      <c r="D6283" s="11">
        <f>+SuperOldData!X6283</f>
        <v>1928</v>
      </c>
      <c r="E6283" s="6">
        <f>+ROUND(SuperOldData!W6283,4)</f>
        <v>74.482500000000002</v>
      </c>
      <c r="F6283">
        <f>+SuperOldData!Y6283</f>
        <v>0</v>
      </c>
      <c r="G6283" s="11">
        <f>+ROUND(SuperOldData!G6283,0)</f>
        <v>71</v>
      </c>
      <c r="H6283" s="8">
        <f>+ROUND(100*SuperOldData!M6283/SuperOldData!G6283,2)</f>
        <v>3.01</v>
      </c>
      <c r="I6283" s="8">
        <f>+ROUND(100*SuperOldData!J6283/SuperOldData!G6283,2)</f>
        <v>52.01</v>
      </c>
      <c r="J6283" s="9">
        <f>+ROUND(SuperOldData!C6283,6)</f>
        <v>41.774157000000002</v>
      </c>
      <c r="K6283" s="9">
        <f>+ROUND(SuperOldData!D6283,6)</f>
        <v>-2.103726</v>
      </c>
    </row>
    <row r="6284" spans="1:11" x14ac:dyDescent="0.25">
      <c r="A6284" s="10" t="str">
        <f>+SuperOldData!A6284</f>
        <v>42144</v>
      </c>
      <c r="B6284" s="12" t="str">
        <f>+SuperOldData!B6284</f>
        <v>Quintana Redonda</v>
      </c>
      <c r="C6284" t="str">
        <f>+SuperOldData!F6284</f>
        <v>Soria</v>
      </c>
      <c r="D6284" s="11">
        <f>+SuperOldData!X6284</f>
        <v>2209</v>
      </c>
      <c r="E6284" s="6">
        <f>+ROUND(SuperOldData!W6284,4)</f>
        <v>71.229699999999994</v>
      </c>
      <c r="F6284">
        <f>+SuperOldData!Y6284</f>
        <v>0</v>
      </c>
      <c r="G6284" s="11">
        <f>+ROUND(SuperOldData!G6284,0)</f>
        <v>523</v>
      </c>
      <c r="H6284" s="8">
        <f>+ROUND(100*SuperOldData!M6284/SuperOldData!G6284,2)</f>
        <v>8.1999999999999993</v>
      </c>
      <c r="I6284" s="8">
        <f>+ROUND(100*SuperOldData!J6284/SuperOldData!G6284,2)</f>
        <v>44.58</v>
      </c>
      <c r="J6284" s="9">
        <f>+ROUND(SuperOldData!C6284,6)</f>
        <v>41.635409000000003</v>
      </c>
      <c r="K6284" s="9">
        <f>+ROUND(SuperOldData!D6284,6)</f>
        <v>-2.6602839999999999</v>
      </c>
    </row>
    <row r="6285" spans="1:11" x14ac:dyDescent="0.25">
      <c r="A6285" s="10" t="str">
        <f>+SuperOldData!A6285</f>
        <v>42145</v>
      </c>
      <c r="B6285" s="12" t="str">
        <f>+SuperOldData!B6285</f>
        <v>Quintanas de Gormaz</v>
      </c>
      <c r="C6285" t="str">
        <f>+SuperOldData!F6285</f>
        <v>Soria</v>
      </c>
      <c r="D6285" s="11">
        <f>+SuperOldData!X6285</f>
        <v>884</v>
      </c>
      <c r="E6285" s="6">
        <f>+ROUND(SuperOldData!W6285,4)</f>
        <v>86.039900000000003</v>
      </c>
      <c r="F6285">
        <f>+SuperOldData!Y6285</f>
        <v>0</v>
      </c>
      <c r="G6285" s="11">
        <f>+ROUND(SuperOldData!G6285,0)</f>
        <v>148</v>
      </c>
      <c r="H6285" s="8">
        <f>+ROUND(100*SuperOldData!M6285/SuperOldData!G6285,2)</f>
        <v>3.18</v>
      </c>
      <c r="I6285" s="8">
        <f>+ROUND(100*SuperOldData!J6285/SuperOldData!G6285,2)</f>
        <v>44.83</v>
      </c>
      <c r="J6285" s="9">
        <f>+ROUND(SuperOldData!C6285,6)</f>
        <v>41.513057000000003</v>
      </c>
      <c r="K6285" s="9">
        <f>+ROUND(SuperOldData!D6285,6)</f>
        <v>-2.964197</v>
      </c>
    </row>
    <row r="6286" spans="1:11" x14ac:dyDescent="0.25">
      <c r="A6286" s="10" t="str">
        <f>+SuperOldData!A6286</f>
        <v>42148</v>
      </c>
      <c r="B6286" s="12" t="str">
        <f>+SuperOldData!B6286</f>
        <v>Quiñonería</v>
      </c>
      <c r="C6286" t="str">
        <f>+SuperOldData!F6286</f>
        <v>Soria</v>
      </c>
      <c r="D6286" s="11">
        <f>+SuperOldData!X6286</f>
        <v>222</v>
      </c>
      <c r="E6286" s="6">
        <f>+ROUND(SuperOldData!W6286,4)</f>
        <v>94.948300000000003</v>
      </c>
      <c r="F6286">
        <f>+SuperOldData!Y6286</f>
        <v>1</v>
      </c>
      <c r="G6286" s="11">
        <f>+ROUND(SuperOldData!G6286,0)</f>
        <v>14</v>
      </c>
      <c r="H6286" s="8">
        <f>+ROUND(100*SuperOldData!M6286/SuperOldData!G6286,2)</f>
        <v>0</v>
      </c>
      <c r="I6286" s="8">
        <f>+ROUND(100*SuperOldData!J6286/SuperOldData!G6286,2)</f>
        <v>42.86</v>
      </c>
      <c r="J6286" s="9">
        <f>+ROUND(SuperOldData!C6286,6)</f>
        <v>41.551200999999999</v>
      </c>
      <c r="K6286" s="9">
        <f>+ROUND(SuperOldData!D6286,6)</f>
        <v>-2.0545100000000001</v>
      </c>
    </row>
    <row r="6287" spans="1:11" x14ac:dyDescent="0.25">
      <c r="A6287" s="10" t="str">
        <f>+SuperOldData!A6287</f>
        <v>42149</v>
      </c>
      <c r="B6287" s="12" t="str">
        <f>+SuperOldData!B6287</f>
        <v>Rábanos, Los</v>
      </c>
      <c r="C6287" t="str">
        <f>+SuperOldData!F6287</f>
        <v>Soria</v>
      </c>
      <c r="D6287" s="11">
        <f>+SuperOldData!X6287</f>
        <v>4203</v>
      </c>
      <c r="E6287" s="6">
        <f>+ROUND(SuperOldData!W6287,4)</f>
        <v>48.330500000000001</v>
      </c>
      <c r="F6287">
        <f>+SuperOldData!Y6287</f>
        <v>0</v>
      </c>
      <c r="G6287" s="11">
        <f>+ROUND(SuperOldData!G6287,0)</f>
        <v>519</v>
      </c>
      <c r="H6287" s="8">
        <f>+ROUND(100*SuperOldData!M6287/SuperOldData!G6287,2)</f>
        <v>9.83</v>
      </c>
      <c r="I6287" s="8">
        <f>+ROUND(100*SuperOldData!J6287/SuperOldData!G6287,2)</f>
        <v>41.47</v>
      </c>
      <c r="J6287" s="9">
        <f>+ROUND(SuperOldData!C6287,6)</f>
        <v>41.681431000000003</v>
      </c>
      <c r="K6287" s="9">
        <f>+ROUND(SuperOldData!D6287,6)</f>
        <v>-2.4638770000000001</v>
      </c>
    </row>
    <row r="6288" spans="1:11" x14ac:dyDescent="0.25">
      <c r="A6288" s="10" t="str">
        <f>+SuperOldData!A6288</f>
        <v>42151</v>
      </c>
      <c r="B6288" s="12" t="str">
        <f>+SuperOldData!B6288</f>
        <v>Rebollar</v>
      </c>
      <c r="C6288" t="str">
        <f>+SuperOldData!F6288</f>
        <v>Soria</v>
      </c>
      <c r="D6288" s="11">
        <f>+SuperOldData!X6288</f>
        <v>1763</v>
      </c>
      <c r="E6288" s="6">
        <f>+ROUND(SuperOldData!W6288,4)</f>
        <v>76.201300000000003</v>
      </c>
      <c r="F6288">
        <f>+SuperOldData!Y6288</f>
        <v>0</v>
      </c>
      <c r="G6288" s="11">
        <f>+ROUND(SuperOldData!G6288,0)</f>
        <v>40</v>
      </c>
      <c r="H6288" s="8">
        <f>+ROUND(100*SuperOldData!M6288/SuperOldData!G6288,2)</f>
        <v>0.57999999999999996</v>
      </c>
      <c r="I6288" s="8">
        <f>+ROUND(100*SuperOldData!J6288/SuperOldData!G6288,2)</f>
        <v>47.22</v>
      </c>
      <c r="J6288" s="9">
        <f>+ROUND(SuperOldData!C6288,6)</f>
        <v>41.904801999999997</v>
      </c>
      <c r="K6288" s="9">
        <f>+ROUND(SuperOldData!D6288,6)</f>
        <v>-2.5132840000000001</v>
      </c>
    </row>
    <row r="6289" spans="1:11" x14ac:dyDescent="0.25">
      <c r="A6289" s="10" t="str">
        <f>+SuperOldData!A6289</f>
        <v>42152</v>
      </c>
      <c r="B6289" s="12" t="str">
        <f>+SuperOldData!B6289</f>
        <v>Recuerda</v>
      </c>
      <c r="C6289" t="str">
        <f>+SuperOldData!F6289</f>
        <v>Soria</v>
      </c>
      <c r="D6289" s="11">
        <f>+SuperOldData!X6289</f>
        <v>1964</v>
      </c>
      <c r="E6289" s="6">
        <f>+ROUND(SuperOldData!W6289,4)</f>
        <v>74.032799999999995</v>
      </c>
      <c r="F6289">
        <f>+SuperOldData!Y6289</f>
        <v>0</v>
      </c>
      <c r="G6289" s="11">
        <f>+ROUND(SuperOldData!G6289,0)</f>
        <v>105</v>
      </c>
      <c r="H6289" s="8">
        <f>+ROUND(100*SuperOldData!M6289/SuperOldData!G6289,2)</f>
        <v>6.67</v>
      </c>
      <c r="I6289" s="8">
        <f>+ROUND(100*SuperOldData!J6289/SuperOldData!G6289,2)</f>
        <v>42.86</v>
      </c>
      <c r="J6289" s="9">
        <f>+ROUND(SuperOldData!C6289,6)</f>
        <v>41.435481000000003</v>
      </c>
      <c r="K6289" s="9">
        <f>+ROUND(SuperOldData!D6289,6)</f>
        <v>-3.0024350000000002</v>
      </c>
    </row>
    <row r="6290" spans="1:11" x14ac:dyDescent="0.25">
      <c r="A6290" s="10" t="str">
        <f>+SuperOldData!A6290</f>
        <v>42153</v>
      </c>
      <c r="B6290" s="12" t="str">
        <f>+SuperOldData!B6290</f>
        <v>Rello</v>
      </c>
      <c r="C6290" t="str">
        <f>+SuperOldData!F6290</f>
        <v>Soria</v>
      </c>
      <c r="D6290" s="11">
        <f>+SuperOldData!X6290</f>
        <v>15</v>
      </c>
      <c r="E6290" s="6">
        <f>+ROUND(SuperOldData!W6290,4)</f>
        <v>99.852099999999993</v>
      </c>
      <c r="F6290">
        <f>+SuperOldData!Y6290</f>
        <v>1</v>
      </c>
      <c r="G6290" s="11">
        <f>+ROUND(SuperOldData!G6290,0)</f>
        <v>21</v>
      </c>
      <c r="H6290" s="8">
        <f>+ROUND(100*SuperOldData!M6290/SuperOldData!G6290,2)</f>
        <v>0</v>
      </c>
      <c r="I6290" s="8">
        <f>+ROUND(100*SuperOldData!J6290/SuperOldData!G6290,2)</f>
        <v>43.22</v>
      </c>
      <c r="J6290" s="9">
        <f>+ROUND(SuperOldData!C6290,6)</f>
        <v>41.338844999999999</v>
      </c>
      <c r="K6290" s="9">
        <f>+ROUND(SuperOldData!D6290,6)</f>
        <v>-2.746197</v>
      </c>
    </row>
    <row r="6291" spans="1:11" x14ac:dyDescent="0.25">
      <c r="A6291" s="10" t="str">
        <f>+SuperOldData!A6291</f>
        <v>42154</v>
      </c>
      <c r="B6291" s="12" t="str">
        <f>+SuperOldData!B6291</f>
        <v>Renieblas</v>
      </c>
      <c r="C6291" t="str">
        <f>+SuperOldData!F6291</f>
        <v>Soria</v>
      </c>
      <c r="D6291" s="11">
        <f>+SuperOldData!X6291</f>
        <v>4603</v>
      </c>
      <c r="E6291" s="6">
        <f>+ROUND(SuperOldData!W6291,4)</f>
        <v>43.826999999999998</v>
      </c>
      <c r="F6291">
        <f>+SuperOldData!Y6291</f>
        <v>0</v>
      </c>
      <c r="G6291" s="11">
        <f>+ROUND(SuperOldData!G6291,0)</f>
        <v>103</v>
      </c>
      <c r="H6291" s="8">
        <f>+ROUND(100*SuperOldData!M6291/SuperOldData!G6291,2)</f>
        <v>2.48</v>
      </c>
      <c r="I6291" s="8">
        <f>+ROUND(100*SuperOldData!J6291/SuperOldData!G6291,2)</f>
        <v>36.08</v>
      </c>
      <c r="J6291" s="9">
        <f>+ROUND(SuperOldData!C6291,6)</f>
        <v>41.798904999999998</v>
      </c>
      <c r="K6291" s="9">
        <f>+ROUND(SuperOldData!D6291,6)</f>
        <v>-2.3628670000000001</v>
      </c>
    </row>
    <row r="6292" spans="1:11" x14ac:dyDescent="0.25">
      <c r="A6292" s="10" t="str">
        <f>+SuperOldData!A6292</f>
        <v>42155</v>
      </c>
      <c r="B6292" s="12" t="str">
        <f>+SuperOldData!B6292</f>
        <v>Retortillo de Soria</v>
      </c>
      <c r="C6292" t="str">
        <f>+SuperOldData!F6292</f>
        <v>Soria</v>
      </c>
      <c r="D6292" s="11">
        <f>+SuperOldData!X6292</f>
        <v>839</v>
      </c>
      <c r="E6292" s="6">
        <f>+ROUND(SuperOldData!W6292,4)</f>
        <v>86.742199999999997</v>
      </c>
      <c r="F6292">
        <f>+SuperOldData!Y6292</f>
        <v>0</v>
      </c>
      <c r="G6292" s="11">
        <f>+ROUND(SuperOldData!G6292,0)</f>
        <v>204</v>
      </c>
      <c r="H6292" s="8">
        <f>+ROUND(100*SuperOldData!M6292/SuperOldData!G6292,2)</f>
        <v>4.9000000000000004</v>
      </c>
      <c r="I6292" s="8">
        <f>+ROUND(100*SuperOldData!J6292/SuperOldData!G6292,2)</f>
        <v>47.79</v>
      </c>
      <c r="J6292" s="9">
        <f>+ROUND(SuperOldData!C6292,6)</f>
        <v>41.330399999999997</v>
      </c>
      <c r="K6292" s="9">
        <f>+ROUND(SuperOldData!D6292,6)</f>
        <v>-3.0291139999999999</v>
      </c>
    </row>
    <row r="6293" spans="1:11" x14ac:dyDescent="0.25">
      <c r="A6293" s="10" t="str">
        <f>+SuperOldData!A6293</f>
        <v>42156</v>
      </c>
      <c r="B6293" s="12" t="str">
        <f>+SuperOldData!B6293</f>
        <v>Reznos</v>
      </c>
      <c r="C6293" t="str">
        <f>+SuperOldData!F6293</f>
        <v>Soria</v>
      </c>
      <c r="D6293" s="11">
        <f>+SuperOldData!X6293</f>
        <v>3417</v>
      </c>
      <c r="E6293" s="6">
        <f>+ROUND(SuperOldData!W6293,4)</f>
        <v>57.134099999999997</v>
      </c>
      <c r="F6293">
        <f>+SuperOldData!Y6293</f>
        <v>0</v>
      </c>
      <c r="G6293" s="11">
        <f>+ROUND(SuperOldData!G6293,0)</f>
        <v>34</v>
      </c>
      <c r="H6293" s="8">
        <f>+ROUND(100*SuperOldData!M6293/SuperOldData!G6293,2)</f>
        <v>5.88</v>
      </c>
      <c r="I6293" s="8">
        <f>+ROUND(100*SuperOldData!J6293/SuperOldData!G6293,2)</f>
        <v>32.35</v>
      </c>
      <c r="J6293" s="9">
        <f>+ROUND(SuperOldData!C6293,6)</f>
        <v>41.595453999999997</v>
      </c>
      <c r="K6293" s="9">
        <f>+ROUND(SuperOldData!D6293,6)</f>
        <v>-2.01728</v>
      </c>
    </row>
    <row r="6294" spans="1:11" x14ac:dyDescent="0.25">
      <c r="A6294" s="10" t="str">
        <f>+SuperOldData!A6294</f>
        <v>42157</v>
      </c>
      <c r="B6294" s="12" t="str">
        <f>+SuperOldData!B6294</f>
        <v>Riba de Escalote, La</v>
      </c>
      <c r="C6294" t="str">
        <f>+SuperOldData!F6294</f>
        <v>Soria</v>
      </c>
      <c r="D6294" s="11">
        <f>+SuperOldData!X6294</f>
        <v>7</v>
      </c>
      <c r="E6294" s="6">
        <f>+ROUND(SuperOldData!W6294,4)</f>
        <v>99.938400000000001</v>
      </c>
      <c r="F6294">
        <f>+SuperOldData!Y6294</f>
        <v>1</v>
      </c>
      <c r="G6294" s="11">
        <f>+ROUND(SuperOldData!G6294,0)</f>
        <v>18</v>
      </c>
      <c r="H6294" s="8">
        <f>+ROUND(100*SuperOldData!M6294/SuperOldData!G6294,2)</f>
        <v>0</v>
      </c>
      <c r="I6294" s="8">
        <f>+ROUND(100*SuperOldData!J6294/SuperOldData!G6294,2)</f>
        <v>33.33</v>
      </c>
      <c r="J6294" s="9">
        <f>+ROUND(SuperOldData!C6294,6)</f>
        <v>41.353257999999997</v>
      </c>
      <c r="K6294" s="9">
        <f>+ROUND(SuperOldData!D6294,6)</f>
        <v>-2.797774</v>
      </c>
    </row>
    <row r="6295" spans="1:11" x14ac:dyDescent="0.25">
      <c r="A6295" s="10" t="str">
        <f>+SuperOldData!A6295</f>
        <v>42158</v>
      </c>
      <c r="B6295" s="12" t="str">
        <f>+SuperOldData!B6295</f>
        <v>Rioseco de Soria</v>
      </c>
      <c r="C6295" t="str">
        <f>+SuperOldData!F6295</f>
        <v>Soria</v>
      </c>
      <c r="D6295" s="11">
        <f>+SuperOldData!X6295</f>
        <v>2046</v>
      </c>
      <c r="E6295" s="6">
        <f>+ROUND(SuperOldData!W6295,4)</f>
        <v>73.231899999999996</v>
      </c>
      <c r="F6295">
        <f>+SuperOldData!Y6295</f>
        <v>0</v>
      </c>
      <c r="G6295" s="11">
        <f>+ROUND(SuperOldData!G6295,0)</f>
        <v>135</v>
      </c>
      <c r="H6295" s="8">
        <f>+ROUND(100*SuperOldData!M6295/SuperOldData!G6295,2)</f>
        <v>8.15</v>
      </c>
      <c r="I6295" s="8">
        <f>+ROUND(100*SuperOldData!J6295/SuperOldData!G6295,2)</f>
        <v>44.44</v>
      </c>
      <c r="J6295" s="9">
        <f>+ROUND(SuperOldData!C6295,6)</f>
        <v>41.636606</v>
      </c>
      <c r="K6295" s="9">
        <f>+ROUND(SuperOldData!D6295,6)</f>
        <v>-2.851099</v>
      </c>
    </row>
    <row r="6296" spans="1:11" x14ac:dyDescent="0.25">
      <c r="A6296" s="10" t="str">
        <f>+SuperOldData!A6296</f>
        <v>42159</v>
      </c>
      <c r="B6296" s="12" t="str">
        <f>+SuperOldData!B6296</f>
        <v>Rollamienta</v>
      </c>
      <c r="C6296" t="str">
        <f>+SuperOldData!F6296</f>
        <v>Soria</v>
      </c>
      <c r="D6296" s="11">
        <f>+SuperOldData!X6296</f>
        <v>437</v>
      </c>
      <c r="E6296" s="6">
        <f>+ROUND(SuperOldData!W6296,4)</f>
        <v>91.6708</v>
      </c>
      <c r="F6296">
        <f>+SuperOldData!Y6296</f>
        <v>1</v>
      </c>
      <c r="G6296" s="11">
        <f>+ROUND(SuperOldData!G6296,0)</f>
        <v>41</v>
      </c>
      <c r="H6296" s="8">
        <f>+ROUND(100*SuperOldData!M6296/SuperOldData!G6296,2)</f>
        <v>4.3</v>
      </c>
      <c r="I6296" s="8">
        <f>+ROUND(100*SuperOldData!J6296/SuperOldData!G6296,2)</f>
        <v>38.65</v>
      </c>
      <c r="J6296" s="9">
        <f>+ROUND(SuperOldData!C6296,6)</f>
        <v>41.939379000000002</v>
      </c>
      <c r="K6296" s="9">
        <f>+ROUND(SuperOldData!D6296,6)</f>
        <v>-2.531666</v>
      </c>
    </row>
    <row r="6297" spans="1:11" x14ac:dyDescent="0.25">
      <c r="A6297" s="10" t="str">
        <f>+SuperOldData!A6297</f>
        <v>42160</v>
      </c>
      <c r="B6297" s="12" t="str">
        <f>+SuperOldData!B6297</f>
        <v>Royo, El</v>
      </c>
      <c r="C6297" t="str">
        <f>+SuperOldData!F6297</f>
        <v>Soria</v>
      </c>
      <c r="D6297" s="11">
        <f>+SuperOldData!X6297</f>
        <v>1028</v>
      </c>
      <c r="E6297" s="6">
        <f>+ROUND(SuperOldData!W6297,4)</f>
        <v>84.567499999999995</v>
      </c>
      <c r="F6297">
        <f>+SuperOldData!Y6297</f>
        <v>0</v>
      </c>
      <c r="G6297" s="11">
        <f>+ROUND(SuperOldData!G6297,0)</f>
        <v>319</v>
      </c>
      <c r="H6297" s="8">
        <f>+ROUND(100*SuperOldData!M6297/SuperOldData!G6297,2)</f>
        <v>5.0199999999999996</v>
      </c>
      <c r="I6297" s="8">
        <f>+ROUND(100*SuperOldData!J6297/SuperOldData!G6297,2)</f>
        <v>46.14</v>
      </c>
      <c r="J6297" s="9">
        <f>+ROUND(SuperOldData!C6297,6)</f>
        <v>41.924585999999998</v>
      </c>
      <c r="K6297" s="9">
        <f>+ROUND(SuperOldData!D6297,6)</f>
        <v>-2.6685479999999999</v>
      </c>
    </row>
    <row r="6298" spans="1:11" x14ac:dyDescent="0.25">
      <c r="A6298" s="10" t="str">
        <f>+SuperOldData!A6298</f>
        <v>42161</v>
      </c>
      <c r="B6298" s="12" t="str">
        <f>+SuperOldData!B6298</f>
        <v>Salduero</v>
      </c>
      <c r="C6298" t="str">
        <f>+SuperOldData!F6298</f>
        <v>Soria</v>
      </c>
      <c r="D6298" s="11">
        <f>+SuperOldData!X6298</f>
        <v>1632</v>
      </c>
      <c r="E6298" s="6">
        <f>+ROUND(SuperOldData!W6298,4)</f>
        <v>77.470399999999998</v>
      </c>
      <c r="F6298">
        <f>+SuperOldData!Y6298</f>
        <v>0</v>
      </c>
      <c r="G6298" s="11">
        <f>+ROUND(SuperOldData!G6298,0)</f>
        <v>174</v>
      </c>
      <c r="H6298" s="8">
        <f>+ROUND(100*SuperOldData!M6298/SuperOldData!G6298,2)</f>
        <v>1.1499999999999999</v>
      </c>
      <c r="I6298" s="8">
        <f>+ROUND(100*SuperOldData!J6298/SuperOldData!G6298,2)</f>
        <v>45.86</v>
      </c>
      <c r="J6298" s="9">
        <f>+ROUND(SuperOldData!C6298,6)</f>
        <v>41.900610999999998</v>
      </c>
      <c r="K6298" s="9">
        <f>+ROUND(SuperOldData!D6298,6)</f>
        <v>-2.8082590000000001</v>
      </c>
    </row>
    <row r="6299" spans="1:11" x14ac:dyDescent="0.25">
      <c r="A6299" s="10" t="str">
        <f>+SuperOldData!A6299</f>
        <v>42162</v>
      </c>
      <c r="B6299" s="12" t="str">
        <f>+SuperOldData!B6299</f>
        <v>San Esteban de Gormaz</v>
      </c>
      <c r="C6299" t="str">
        <f>+SuperOldData!F6299</f>
        <v>Soria</v>
      </c>
      <c r="D6299" s="11">
        <f>+SuperOldData!X6299</f>
        <v>3787</v>
      </c>
      <c r="E6299" s="6">
        <f>+ROUND(SuperOldData!W6299,4)</f>
        <v>53.228200000000001</v>
      </c>
      <c r="F6299">
        <f>+SuperOldData!Y6299</f>
        <v>0</v>
      </c>
      <c r="G6299" s="11">
        <f>+ROUND(SuperOldData!G6299,0)</f>
        <v>3190</v>
      </c>
      <c r="H6299" s="8">
        <f>+ROUND(100*SuperOldData!M6299/SuperOldData!G6299,2)</f>
        <v>8.84</v>
      </c>
      <c r="I6299" s="8">
        <f>+ROUND(100*SuperOldData!J6299/SuperOldData!G6299,2)</f>
        <v>47.09</v>
      </c>
      <c r="J6299" s="9">
        <f>+ROUND(SuperOldData!C6299,6)</f>
        <v>41.535488000000001</v>
      </c>
      <c r="K6299" s="9">
        <f>+ROUND(SuperOldData!D6299,6)</f>
        <v>-3.2201119999999999</v>
      </c>
    </row>
    <row r="6300" spans="1:11" x14ac:dyDescent="0.25">
      <c r="A6300" s="10" t="str">
        <f>+SuperOldData!A6300</f>
        <v>42163</v>
      </c>
      <c r="B6300" s="12" t="str">
        <f>+SuperOldData!B6300</f>
        <v>San Felices</v>
      </c>
      <c r="C6300" t="str">
        <f>+SuperOldData!F6300</f>
        <v>Soria</v>
      </c>
      <c r="D6300" s="11">
        <f>+SuperOldData!X6300</f>
        <v>2814</v>
      </c>
      <c r="E6300" s="6">
        <f>+ROUND(SuperOldData!W6300,4)</f>
        <v>63.892299999999999</v>
      </c>
      <c r="F6300">
        <f>+SuperOldData!Y6300</f>
        <v>0</v>
      </c>
      <c r="G6300" s="11">
        <f>+ROUND(SuperOldData!G6300,0)</f>
        <v>63</v>
      </c>
      <c r="H6300" s="8">
        <f>+ROUND(100*SuperOldData!M6300/SuperOldData!G6300,2)</f>
        <v>4.76</v>
      </c>
      <c r="I6300" s="8">
        <f>+ROUND(100*SuperOldData!J6300/SuperOldData!G6300,2)</f>
        <v>36.51</v>
      </c>
      <c r="J6300" s="9">
        <f>+ROUND(SuperOldData!C6300,6)</f>
        <v>41.918008999999998</v>
      </c>
      <c r="K6300" s="9">
        <f>+ROUND(SuperOldData!D6300,6)</f>
        <v>-2.0128300000000001</v>
      </c>
    </row>
    <row r="6301" spans="1:11" x14ac:dyDescent="0.25">
      <c r="A6301" s="10" t="str">
        <f>+SuperOldData!A6301</f>
        <v>42164</v>
      </c>
      <c r="B6301" s="12" t="str">
        <f>+SuperOldData!B6301</f>
        <v>San Leonardo de Yagüe</v>
      </c>
      <c r="C6301" t="str">
        <f>+SuperOldData!F6301</f>
        <v>Soria</v>
      </c>
      <c r="D6301" s="11">
        <f>+SuperOldData!X6301</f>
        <v>5615</v>
      </c>
      <c r="E6301" s="6">
        <f>+ROUND(SuperOldData!W6301,4)</f>
        <v>31.9985</v>
      </c>
      <c r="F6301">
        <f>+SuperOldData!Y6301</f>
        <v>0</v>
      </c>
      <c r="G6301" s="11">
        <f>+ROUND(SuperOldData!G6301,0)</f>
        <v>2266</v>
      </c>
      <c r="H6301" s="8">
        <f>+ROUND(100*SuperOldData!M6301/SuperOldData!G6301,2)</f>
        <v>11.2</v>
      </c>
      <c r="I6301" s="8">
        <f>+ROUND(100*SuperOldData!J6301/SuperOldData!G6301,2)</f>
        <v>48.86</v>
      </c>
      <c r="J6301" s="9">
        <f>+ROUND(SuperOldData!C6301,6)</f>
        <v>41.835157000000002</v>
      </c>
      <c r="K6301" s="9">
        <f>+ROUND(SuperOldData!D6301,6)</f>
        <v>-3.0815489999999999</v>
      </c>
    </row>
    <row r="6302" spans="1:11" x14ac:dyDescent="0.25">
      <c r="A6302" s="10" t="str">
        <f>+SuperOldData!A6302</f>
        <v>42165</v>
      </c>
      <c r="B6302" s="12" t="str">
        <f>+SuperOldData!B6302</f>
        <v>San Pedro Manrique</v>
      </c>
      <c r="C6302" t="str">
        <f>+SuperOldData!F6302</f>
        <v>Soria</v>
      </c>
      <c r="D6302" s="11">
        <f>+SuperOldData!X6302</f>
        <v>5405</v>
      </c>
      <c r="E6302" s="6">
        <f>+ROUND(SuperOldData!W6302,4)</f>
        <v>34.271799999999999</v>
      </c>
      <c r="F6302">
        <f>+SuperOldData!Y6302</f>
        <v>0</v>
      </c>
      <c r="G6302" s="11">
        <f>+ROUND(SuperOldData!G6302,0)</f>
        <v>646</v>
      </c>
      <c r="H6302" s="8">
        <f>+ROUND(100*SuperOldData!M6302/SuperOldData!G6302,2)</f>
        <v>23.3</v>
      </c>
      <c r="I6302" s="8">
        <f>+ROUND(100*SuperOldData!J6302/SuperOldData!G6302,2)</f>
        <v>42.52</v>
      </c>
      <c r="J6302" s="9">
        <f>+ROUND(SuperOldData!C6302,6)</f>
        <v>42.036307000000001</v>
      </c>
      <c r="K6302" s="9">
        <f>+ROUND(SuperOldData!D6302,6)</f>
        <v>-2.2079270000000002</v>
      </c>
    </row>
    <row r="6303" spans="1:11" x14ac:dyDescent="0.25">
      <c r="A6303" s="10" t="str">
        <f>+SuperOldData!A6303</f>
        <v>42166</v>
      </c>
      <c r="B6303" s="12" t="str">
        <f>+SuperOldData!B6303</f>
        <v>Santa Cruz de Yanguas</v>
      </c>
      <c r="C6303" t="str">
        <f>+SuperOldData!F6303</f>
        <v>Soria</v>
      </c>
      <c r="D6303" s="11">
        <f>+SuperOldData!X6303</f>
        <v>1463</v>
      </c>
      <c r="E6303" s="6">
        <f>+ROUND(SuperOldData!W6303,4)</f>
        <v>79.4726</v>
      </c>
      <c r="F6303">
        <f>+SuperOldData!Y6303</f>
        <v>0</v>
      </c>
      <c r="G6303" s="11">
        <f>+ROUND(SuperOldData!G6303,0)</f>
        <v>75</v>
      </c>
      <c r="H6303" s="8">
        <f>+ROUND(100*SuperOldData!M6303/SuperOldData!G6303,2)</f>
        <v>3.54</v>
      </c>
      <c r="I6303" s="8">
        <f>+ROUND(100*SuperOldData!J6303/SuperOldData!G6303,2)</f>
        <v>36.17</v>
      </c>
      <c r="J6303" s="9">
        <f>+ROUND(SuperOldData!C6303,6)</f>
        <v>42.064743999999997</v>
      </c>
      <c r="K6303" s="9">
        <f>+ROUND(SuperOldData!D6303,6)</f>
        <v>-2.4727199999999998</v>
      </c>
    </row>
    <row r="6304" spans="1:11" x14ac:dyDescent="0.25">
      <c r="A6304" s="10" t="str">
        <f>+SuperOldData!A6304</f>
        <v>42167</v>
      </c>
      <c r="B6304" s="12" t="str">
        <f>+SuperOldData!B6304</f>
        <v>Santa María de Huerta</v>
      </c>
      <c r="C6304" t="str">
        <f>+SuperOldData!F6304</f>
        <v>Soria</v>
      </c>
      <c r="D6304" s="11">
        <f>+SuperOldData!X6304</f>
        <v>1883</v>
      </c>
      <c r="E6304" s="6">
        <f>+ROUND(SuperOldData!W6304,4)</f>
        <v>74.882900000000006</v>
      </c>
      <c r="F6304">
        <f>+SuperOldData!Y6304</f>
        <v>0</v>
      </c>
      <c r="G6304" s="11">
        <f>+ROUND(SuperOldData!G6304,0)</f>
        <v>358</v>
      </c>
      <c r="H6304" s="8">
        <f>+ROUND(100*SuperOldData!M6304/SuperOldData!G6304,2)</f>
        <v>8.1199999999999992</v>
      </c>
      <c r="I6304" s="8">
        <f>+ROUND(100*SuperOldData!J6304/SuperOldData!G6304,2)</f>
        <v>45.54</v>
      </c>
      <c r="J6304" s="9">
        <f>+ROUND(SuperOldData!C6304,6)</f>
        <v>41.224372000000002</v>
      </c>
      <c r="K6304" s="9">
        <f>+ROUND(SuperOldData!D6304,6)</f>
        <v>-2.1616590000000002</v>
      </c>
    </row>
    <row r="6305" spans="1:11" x14ac:dyDescent="0.25">
      <c r="A6305" s="10" t="str">
        <f>+SuperOldData!A6305</f>
        <v>42168</v>
      </c>
      <c r="B6305" s="12" t="str">
        <f>+SuperOldData!B6305</f>
        <v>Santa María de las Hoyas</v>
      </c>
      <c r="C6305" t="str">
        <f>+SuperOldData!F6305</f>
        <v>Soria</v>
      </c>
      <c r="D6305" s="11">
        <f>+SuperOldData!X6305</f>
        <v>1076</v>
      </c>
      <c r="E6305" s="6">
        <f>+ROUND(SuperOldData!W6305,4)</f>
        <v>83.994600000000005</v>
      </c>
      <c r="F6305">
        <f>+SuperOldData!Y6305</f>
        <v>0</v>
      </c>
      <c r="G6305" s="11">
        <f>+ROUND(SuperOldData!G6305,0)</f>
        <v>134</v>
      </c>
      <c r="H6305" s="8">
        <f>+ROUND(100*SuperOldData!M6305/SuperOldData!G6305,2)</f>
        <v>0.75</v>
      </c>
      <c r="I6305" s="8">
        <f>+ROUND(100*SuperOldData!J6305/SuperOldData!G6305,2)</f>
        <v>44.7</v>
      </c>
      <c r="J6305" s="9">
        <f>+ROUND(SuperOldData!C6305,6)</f>
        <v>41.769941000000003</v>
      </c>
      <c r="K6305" s="9">
        <f>+ROUND(SuperOldData!D6305,6)</f>
        <v>-3.140139</v>
      </c>
    </row>
    <row r="6306" spans="1:11" x14ac:dyDescent="0.25">
      <c r="A6306" s="10" t="str">
        <f>+SuperOldData!A6306</f>
        <v>42171</v>
      </c>
      <c r="B6306" s="12" t="str">
        <f>+SuperOldData!B6306</f>
        <v>Serón de Nágima</v>
      </c>
      <c r="C6306" t="str">
        <f>+SuperOldData!F6306</f>
        <v>Soria</v>
      </c>
      <c r="D6306" s="11">
        <f>+SuperOldData!X6306</f>
        <v>1335</v>
      </c>
      <c r="E6306" s="6">
        <f>+ROUND(SuperOldData!W6306,4)</f>
        <v>80.969700000000003</v>
      </c>
      <c r="F6306">
        <f>+SuperOldData!Y6306</f>
        <v>0</v>
      </c>
      <c r="G6306" s="11">
        <f>+ROUND(SuperOldData!G6306,0)</f>
        <v>182</v>
      </c>
      <c r="H6306" s="8">
        <f>+ROUND(100*SuperOldData!M6306/SuperOldData!G6306,2)</f>
        <v>10.25</v>
      </c>
      <c r="I6306" s="8">
        <f>+ROUND(100*SuperOldData!J6306/SuperOldData!G6306,2)</f>
        <v>43.2</v>
      </c>
      <c r="J6306" s="9">
        <f>+ROUND(SuperOldData!C6306,6)</f>
        <v>41.503019000000002</v>
      </c>
      <c r="K6306" s="9">
        <f>+ROUND(SuperOldData!D6306,6)</f>
        <v>-2.1949169999999998</v>
      </c>
    </row>
    <row r="6307" spans="1:11" x14ac:dyDescent="0.25">
      <c r="A6307" s="10" t="str">
        <f>+SuperOldData!A6307</f>
        <v>42172</v>
      </c>
      <c r="B6307" s="12" t="str">
        <f>+SuperOldData!B6307</f>
        <v>Soliedra</v>
      </c>
      <c r="C6307" t="str">
        <f>+SuperOldData!F6307</f>
        <v>Soria</v>
      </c>
      <c r="D6307" s="11">
        <f>+SuperOldData!X6307</f>
        <v>1684</v>
      </c>
      <c r="E6307" s="6">
        <f>+ROUND(SuperOldData!W6307,4)</f>
        <v>76.977599999999995</v>
      </c>
      <c r="F6307">
        <f>+SuperOldData!Y6307</f>
        <v>0</v>
      </c>
      <c r="G6307" s="11">
        <f>+ROUND(SuperOldData!G6307,0)</f>
        <v>35</v>
      </c>
      <c r="H6307" s="8">
        <f>+ROUND(100*SuperOldData!M6307/SuperOldData!G6307,2)</f>
        <v>0</v>
      </c>
      <c r="I6307" s="8">
        <f>+ROUND(100*SuperOldData!J6307/SuperOldData!G6307,2)</f>
        <v>48.57</v>
      </c>
      <c r="J6307" s="9">
        <f>+ROUND(SuperOldData!C6307,6)</f>
        <v>41.458106999999998</v>
      </c>
      <c r="K6307" s="9">
        <f>+ROUND(SuperOldData!D6307,6)</f>
        <v>-2.3904350000000001</v>
      </c>
    </row>
    <row r="6308" spans="1:11" x14ac:dyDescent="0.25">
      <c r="A6308" s="10" t="str">
        <f>+SuperOldData!A6308</f>
        <v>42173</v>
      </c>
      <c r="B6308" s="12" t="str">
        <f>+SuperOldData!B6308</f>
        <v>Soria</v>
      </c>
      <c r="C6308" t="str">
        <f>+SuperOldData!F6308</f>
        <v>Soria</v>
      </c>
      <c r="D6308" s="11">
        <f>+SuperOldData!X6308</f>
        <v>5937</v>
      </c>
      <c r="E6308" s="6">
        <f>+ROUND(SuperOldData!W6308,4)</f>
        <v>28.5793</v>
      </c>
      <c r="F6308">
        <f>+SuperOldData!Y6308</f>
        <v>0</v>
      </c>
      <c r="G6308" s="11">
        <f>+ROUND(SuperOldData!G6308,0)</f>
        <v>40286</v>
      </c>
      <c r="H6308" s="8">
        <f>+ROUND(100*SuperOldData!M6308/SuperOldData!G6308,2)</f>
        <v>12.3</v>
      </c>
      <c r="I6308" s="8">
        <f>+ROUND(100*SuperOldData!J6308/SuperOldData!G6308,2)</f>
        <v>52.41</v>
      </c>
      <c r="J6308" s="9">
        <f>+ROUND(SuperOldData!C6308,6)</f>
        <v>41.822234000000002</v>
      </c>
      <c r="K6308" s="9">
        <f>+ROUND(SuperOldData!D6308,6)</f>
        <v>-2.679945</v>
      </c>
    </row>
    <row r="6309" spans="1:11" x14ac:dyDescent="0.25">
      <c r="A6309" s="10" t="str">
        <f>+SuperOldData!A6309</f>
        <v>42174</v>
      </c>
      <c r="B6309" s="12" t="str">
        <f>+SuperOldData!B6309</f>
        <v>Sotillo del Rincón</v>
      </c>
      <c r="C6309" t="str">
        <f>+SuperOldData!F6309</f>
        <v>Soria</v>
      </c>
      <c r="D6309" s="11">
        <f>+SuperOldData!X6309</f>
        <v>4331</v>
      </c>
      <c r="E6309" s="6">
        <f>+ROUND(SuperOldData!W6309,4)</f>
        <v>47.110599999999998</v>
      </c>
      <c r="F6309">
        <f>+SuperOldData!Y6309</f>
        <v>0</v>
      </c>
      <c r="G6309" s="11">
        <f>+ROUND(SuperOldData!G6309,0)</f>
        <v>203</v>
      </c>
      <c r="H6309" s="8">
        <f>+ROUND(100*SuperOldData!M6309/SuperOldData!G6309,2)</f>
        <v>5.23</v>
      </c>
      <c r="I6309" s="8">
        <f>+ROUND(100*SuperOldData!J6309/SuperOldData!G6309,2)</f>
        <v>48.82</v>
      </c>
      <c r="J6309" s="9">
        <f>+ROUND(SuperOldData!C6309,6)</f>
        <v>41.963878999999999</v>
      </c>
      <c r="K6309" s="9">
        <f>+ROUND(SuperOldData!D6309,6)</f>
        <v>-2.6226639999999999</v>
      </c>
    </row>
    <row r="6310" spans="1:11" x14ac:dyDescent="0.25">
      <c r="A6310" s="10" t="str">
        <f>+SuperOldData!A6310</f>
        <v>42175</v>
      </c>
      <c r="B6310" s="12" t="str">
        <f>+SuperOldData!B6310</f>
        <v>Suellacabras</v>
      </c>
      <c r="C6310" t="str">
        <f>+SuperOldData!F6310</f>
        <v>Soria</v>
      </c>
      <c r="D6310" s="11">
        <f>+SuperOldData!X6310</f>
        <v>1830</v>
      </c>
      <c r="E6310" s="6">
        <f>+ROUND(SuperOldData!W6310,4)</f>
        <v>75.505200000000002</v>
      </c>
      <c r="F6310">
        <f>+SuperOldData!Y6310</f>
        <v>0</v>
      </c>
      <c r="G6310" s="11">
        <f>+ROUND(SuperOldData!G6310,0)</f>
        <v>27</v>
      </c>
      <c r="H6310" s="8">
        <f>+ROUND(100*SuperOldData!M6310/SuperOldData!G6310,2)</f>
        <v>3.7</v>
      </c>
      <c r="I6310" s="8">
        <f>+ROUND(100*SuperOldData!J6310/SuperOldData!G6310,2)</f>
        <v>37.04</v>
      </c>
      <c r="J6310" s="9">
        <f>+ROUND(SuperOldData!C6310,6)</f>
        <v>41.849943000000003</v>
      </c>
      <c r="K6310" s="9">
        <f>+ROUND(SuperOldData!D6310,6)</f>
        <v>-2.2055259999999999</v>
      </c>
    </row>
    <row r="6311" spans="1:11" x14ac:dyDescent="0.25">
      <c r="A6311" s="10" t="str">
        <f>+SuperOldData!A6311</f>
        <v>42176</v>
      </c>
      <c r="B6311" s="12" t="str">
        <f>+SuperOldData!B6311</f>
        <v>Tajahuerce</v>
      </c>
      <c r="C6311" t="str">
        <f>+SuperOldData!F6311</f>
        <v>Soria</v>
      </c>
      <c r="D6311" s="11">
        <f>+SuperOldData!X6311</f>
        <v>1009</v>
      </c>
      <c r="E6311" s="6">
        <f>+ROUND(SuperOldData!W6311,4)</f>
        <v>84.703100000000006</v>
      </c>
      <c r="F6311">
        <f>+SuperOldData!Y6311</f>
        <v>0</v>
      </c>
      <c r="G6311" s="11">
        <f>+ROUND(SuperOldData!G6311,0)</f>
        <v>31</v>
      </c>
      <c r="H6311" s="8">
        <f>+ROUND(100*SuperOldData!M6311/SuperOldData!G6311,2)</f>
        <v>0</v>
      </c>
      <c r="I6311" s="8">
        <f>+ROUND(100*SuperOldData!J6311/SuperOldData!G6311,2)</f>
        <v>45.16</v>
      </c>
      <c r="J6311" s="9">
        <f>+ROUND(SuperOldData!C6311,6)</f>
        <v>41.749780000000001</v>
      </c>
      <c r="K6311" s="9">
        <f>+ROUND(SuperOldData!D6311,6)</f>
        <v>-2.1646589999999999</v>
      </c>
    </row>
    <row r="6312" spans="1:11" x14ac:dyDescent="0.25">
      <c r="A6312" s="10" t="str">
        <f>+SuperOldData!A6312</f>
        <v>42177</v>
      </c>
      <c r="B6312" s="12" t="str">
        <f>+SuperOldData!B6312</f>
        <v>Tajueco</v>
      </c>
      <c r="C6312" t="str">
        <f>+SuperOldData!F6312</f>
        <v>Soria</v>
      </c>
      <c r="D6312" s="11">
        <f>+SuperOldData!X6312</f>
        <v>195</v>
      </c>
      <c r="E6312" s="6">
        <f>+ROUND(SuperOldData!W6312,4)</f>
        <v>95.434899999999999</v>
      </c>
      <c r="F6312">
        <f>+SuperOldData!Y6312</f>
        <v>1</v>
      </c>
      <c r="G6312" s="11">
        <f>+ROUND(SuperOldData!G6312,0)</f>
        <v>84</v>
      </c>
      <c r="H6312" s="8">
        <f>+ROUND(100*SuperOldData!M6312/SuperOldData!G6312,2)</f>
        <v>2.38</v>
      </c>
      <c r="I6312" s="8">
        <f>+ROUND(100*SuperOldData!J6312/SuperOldData!G6312,2)</f>
        <v>44.05</v>
      </c>
      <c r="J6312" s="9">
        <f>+ROUND(SuperOldData!C6312,6)</f>
        <v>41.537503000000001</v>
      </c>
      <c r="K6312" s="9">
        <f>+ROUND(SuperOldData!D6312,6)</f>
        <v>-2.8455379999999999</v>
      </c>
    </row>
    <row r="6313" spans="1:11" x14ac:dyDescent="0.25">
      <c r="A6313" s="10" t="str">
        <f>+SuperOldData!A6313</f>
        <v>42178</v>
      </c>
      <c r="B6313" s="12" t="str">
        <f>+SuperOldData!B6313</f>
        <v>Talveila</v>
      </c>
      <c r="C6313" t="str">
        <f>+SuperOldData!F6313</f>
        <v>Soria</v>
      </c>
      <c r="D6313" s="11">
        <f>+SuperOldData!X6313</f>
        <v>86</v>
      </c>
      <c r="E6313" s="6">
        <f>+ROUND(SuperOldData!W6313,4)</f>
        <v>97.880700000000004</v>
      </c>
      <c r="F6313">
        <f>+SuperOldData!Y6313</f>
        <v>1</v>
      </c>
      <c r="G6313" s="11">
        <f>+ROUND(SuperOldData!G6313,0)</f>
        <v>142</v>
      </c>
      <c r="H6313" s="8">
        <f>+ROUND(100*SuperOldData!M6313/SuperOldData!G6313,2)</f>
        <v>0</v>
      </c>
      <c r="I6313" s="8">
        <f>+ROUND(100*SuperOldData!J6313/SuperOldData!G6313,2)</f>
        <v>45.2</v>
      </c>
      <c r="J6313" s="9">
        <f>+ROUND(SuperOldData!C6313,6)</f>
        <v>41.741093999999997</v>
      </c>
      <c r="K6313" s="9">
        <f>+ROUND(SuperOldData!D6313,6)</f>
        <v>-2.9694639999999999</v>
      </c>
    </row>
    <row r="6314" spans="1:11" x14ac:dyDescent="0.25">
      <c r="A6314" s="10" t="str">
        <f>+SuperOldData!A6314</f>
        <v>42181</v>
      </c>
      <c r="B6314" s="12" t="str">
        <f>+SuperOldData!B6314</f>
        <v>Tardelcuende</v>
      </c>
      <c r="C6314" t="str">
        <f>+SuperOldData!F6314</f>
        <v>Soria</v>
      </c>
      <c r="D6314" s="11">
        <f>+SuperOldData!X6314</f>
        <v>1232</v>
      </c>
      <c r="E6314" s="6">
        <f>+ROUND(SuperOldData!W6314,4)</f>
        <v>82.158699999999996</v>
      </c>
      <c r="F6314">
        <f>+SuperOldData!Y6314</f>
        <v>0</v>
      </c>
      <c r="G6314" s="11">
        <f>+ROUND(SuperOldData!G6314,0)</f>
        <v>486</v>
      </c>
      <c r="H6314" s="8">
        <f>+ROUND(100*SuperOldData!M6314/SuperOldData!G6314,2)</f>
        <v>2.83</v>
      </c>
      <c r="I6314" s="8">
        <f>+ROUND(100*SuperOldData!J6314/SuperOldData!G6314,2)</f>
        <v>48.74</v>
      </c>
      <c r="J6314" s="9">
        <f>+ROUND(SuperOldData!C6314,6)</f>
        <v>41.582818000000003</v>
      </c>
      <c r="K6314" s="9">
        <f>+ROUND(SuperOldData!D6314,6)</f>
        <v>-2.6439949999999999</v>
      </c>
    </row>
    <row r="6315" spans="1:11" x14ac:dyDescent="0.25">
      <c r="A6315" s="10" t="str">
        <f>+SuperOldData!A6315</f>
        <v>42182</v>
      </c>
      <c r="B6315" s="12" t="str">
        <f>+SuperOldData!B6315</f>
        <v>Taroda</v>
      </c>
      <c r="C6315" t="str">
        <f>+SuperOldData!F6315</f>
        <v>Soria</v>
      </c>
      <c r="D6315" s="11">
        <f>+SuperOldData!X6315</f>
        <v>49</v>
      </c>
      <c r="E6315" s="6">
        <f>+ROUND(SuperOldData!W6315,4)</f>
        <v>99.31</v>
      </c>
      <c r="F6315">
        <f>+SuperOldData!Y6315</f>
        <v>1</v>
      </c>
      <c r="G6315" s="11">
        <f>+ROUND(SuperOldData!G6315,0)</f>
        <v>56</v>
      </c>
      <c r="H6315" s="8">
        <f>+ROUND(100*SuperOldData!M6315/SuperOldData!G6315,2)</f>
        <v>0</v>
      </c>
      <c r="I6315" s="8">
        <f>+ROUND(100*SuperOldData!J6315/SuperOldData!G6315,2)</f>
        <v>48.21</v>
      </c>
      <c r="J6315" s="9">
        <f>+ROUND(SuperOldData!C6315,6)</f>
        <v>41.333140999999998</v>
      </c>
      <c r="K6315" s="9">
        <f>+ROUND(SuperOldData!D6315,6)</f>
        <v>-2.4191009999999999</v>
      </c>
    </row>
    <row r="6316" spans="1:11" x14ac:dyDescent="0.25">
      <c r="A6316" s="10" t="str">
        <f>+SuperOldData!A6316</f>
        <v>42183</v>
      </c>
      <c r="B6316" s="12" t="str">
        <f>+SuperOldData!B6316</f>
        <v>Tejado</v>
      </c>
      <c r="C6316" t="str">
        <f>+SuperOldData!F6316</f>
        <v>Soria</v>
      </c>
      <c r="D6316" s="11">
        <f>+SuperOldData!X6316</f>
        <v>221</v>
      </c>
      <c r="E6316" s="6">
        <f>+ROUND(SuperOldData!W6316,4)</f>
        <v>94.960599999999999</v>
      </c>
      <c r="F6316">
        <f>+SuperOldData!Y6316</f>
        <v>1</v>
      </c>
      <c r="G6316" s="11">
        <f>+ROUND(SuperOldData!G6316,0)</f>
        <v>137</v>
      </c>
      <c r="H6316" s="8">
        <f>+ROUND(100*SuperOldData!M6316/SuperOldData!G6316,2)</f>
        <v>2.92</v>
      </c>
      <c r="I6316" s="8">
        <f>+ROUND(100*SuperOldData!J6316/SuperOldData!G6316,2)</f>
        <v>43.07</v>
      </c>
      <c r="J6316" s="9">
        <f>+ROUND(SuperOldData!C6316,6)</f>
        <v>41.579284000000001</v>
      </c>
      <c r="K6316" s="9">
        <f>+ROUND(SuperOldData!D6316,6)</f>
        <v>-2.3017560000000001</v>
      </c>
    </row>
    <row r="6317" spans="1:11" x14ac:dyDescent="0.25">
      <c r="A6317" s="10" t="str">
        <f>+SuperOldData!A6317</f>
        <v>42184</v>
      </c>
      <c r="B6317" s="12" t="str">
        <f>+SuperOldData!B6317</f>
        <v>Torlengua</v>
      </c>
      <c r="C6317" t="str">
        <f>+SuperOldData!F6317</f>
        <v>Soria</v>
      </c>
      <c r="D6317" s="11">
        <f>+SuperOldData!X6317</f>
        <v>245</v>
      </c>
      <c r="E6317" s="6">
        <f>+ROUND(SuperOldData!W6317,4)</f>
        <v>94.714100000000002</v>
      </c>
      <c r="F6317">
        <f>+SuperOldData!Y6317</f>
        <v>1</v>
      </c>
      <c r="G6317" s="11">
        <f>+ROUND(SuperOldData!G6317,0)</f>
        <v>82</v>
      </c>
      <c r="H6317" s="8">
        <f>+ROUND(100*SuperOldData!M6317/SuperOldData!G6317,2)</f>
        <v>2.2599999999999998</v>
      </c>
      <c r="I6317" s="8">
        <f>+ROUND(100*SuperOldData!J6317/SuperOldData!G6317,2)</f>
        <v>47.86</v>
      </c>
      <c r="J6317" s="9">
        <f>+ROUND(SuperOldData!C6317,6)</f>
        <v>41.459893000000001</v>
      </c>
      <c r="K6317" s="9">
        <f>+ROUND(SuperOldData!D6317,6)</f>
        <v>-2.1433529999999998</v>
      </c>
    </row>
    <row r="6318" spans="1:11" x14ac:dyDescent="0.25">
      <c r="A6318" s="10" t="str">
        <f>+SuperOldData!A6318</f>
        <v>42185</v>
      </c>
      <c r="B6318" s="12" t="str">
        <f>+SuperOldData!B6318</f>
        <v>Torreblacos</v>
      </c>
      <c r="C6318" t="str">
        <f>+SuperOldData!F6318</f>
        <v>Soria</v>
      </c>
      <c r="D6318" s="11">
        <f>+SuperOldData!X6318</f>
        <v>16</v>
      </c>
      <c r="E6318" s="6">
        <f>+ROUND(SuperOldData!W6318,4)</f>
        <v>99.833699999999993</v>
      </c>
      <c r="F6318">
        <f>+SuperOldData!Y6318</f>
        <v>1</v>
      </c>
      <c r="G6318" s="11">
        <f>+ROUND(SuperOldData!G6318,0)</f>
        <v>28</v>
      </c>
      <c r="H6318" s="8">
        <f>+ROUND(100*SuperOldData!M6318/SuperOldData!G6318,2)</f>
        <v>0</v>
      </c>
      <c r="I6318" s="8">
        <f>+ROUND(100*SuperOldData!J6318/SuperOldData!G6318,2)</f>
        <v>46.43</v>
      </c>
      <c r="J6318" s="9">
        <f>+ROUND(SuperOldData!C6318,6)</f>
        <v>41.677390000000003</v>
      </c>
      <c r="K6318" s="9">
        <f>+ROUND(SuperOldData!D6318,6)</f>
        <v>-2.8985099999999999</v>
      </c>
    </row>
    <row r="6319" spans="1:11" x14ac:dyDescent="0.25">
      <c r="A6319" s="10" t="str">
        <f>+SuperOldData!A6319</f>
        <v>42187</v>
      </c>
      <c r="B6319" s="12" t="str">
        <f>+SuperOldData!B6319</f>
        <v>Torrubia de Soria</v>
      </c>
      <c r="C6319" t="str">
        <f>+SuperOldData!F6319</f>
        <v>Soria</v>
      </c>
      <c r="D6319" s="11">
        <f>+SuperOldData!X6319</f>
        <v>2254</v>
      </c>
      <c r="E6319" s="6">
        <f>+ROUND(SuperOldData!W6319,4)</f>
        <v>70.742999999999995</v>
      </c>
      <c r="F6319">
        <f>+SuperOldData!Y6319</f>
        <v>0</v>
      </c>
      <c r="G6319" s="11">
        <f>+ROUND(SuperOldData!G6319,0)</f>
        <v>71</v>
      </c>
      <c r="H6319" s="8">
        <f>+ROUND(100*SuperOldData!M6319/SuperOldData!G6319,2)</f>
        <v>5.63</v>
      </c>
      <c r="I6319" s="8">
        <f>+ROUND(100*SuperOldData!J6319/SuperOldData!G6319,2)</f>
        <v>32.39</v>
      </c>
      <c r="J6319" s="9">
        <f>+ROUND(SuperOldData!C6319,6)</f>
        <v>41.623944999999999</v>
      </c>
      <c r="K6319" s="9">
        <f>+ROUND(SuperOldData!D6319,6)</f>
        <v>-2.064616</v>
      </c>
    </row>
    <row r="6320" spans="1:11" x14ac:dyDescent="0.25">
      <c r="A6320" s="10" t="str">
        <f>+SuperOldData!A6320</f>
        <v>42188</v>
      </c>
      <c r="B6320" s="12" t="str">
        <f>+SuperOldData!B6320</f>
        <v>Trévago</v>
      </c>
      <c r="C6320" t="str">
        <f>+SuperOldData!F6320</f>
        <v>Soria</v>
      </c>
      <c r="D6320" s="11">
        <f>+SuperOldData!X6320</f>
        <v>605</v>
      </c>
      <c r="E6320" s="6">
        <f>+ROUND(SuperOldData!W6320,4)</f>
        <v>89.520700000000005</v>
      </c>
      <c r="F6320">
        <f>+SuperOldData!Y6320</f>
        <v>0</v>
      </c>
      <c r="G6320" s="11">
        <f>+ROUND(SuperOldData!G6320,0)</f>
        <v>57</v>
      </c>
      <c r="H6320" s="8">
        <f>+ROUND(100*SuperOldData!M6320/SuperOldData!G6320,2)</f>
        <v>1.77</v>
      </c>
      <c r="I6320" s="8">
        <f>+ROUND(100*SuperOldData!J6320/SuperOldData!G6320,2)</f>
        <v>50.54</v>
      </c>
      <c r="J6320" s="9">
        <f>+ROUND(SuperOldData!C6320,6)</f>
        <v>41.859228000000002</v>
      </c>
      <c r="K6320" s="9">
        <f>+ROUND(SuperOldData!D6320,6)</f>
        <v>-2.1177260000000002</v>
      </c>
    </row>
    <row r="6321" spans="1:11" x14ac:dyDescent="0.25">
      <c r="A6321" s="10" t="str">
        <f>+SuperOldData!A6321</f>
        <v>42189</v>
      </c>
      <c r="B6321" s="12" t="str">
        <f>+SuperOldData!B6321</f>
        <v>Ucero</v>
      </c>
      <c r="C6321" t="str">
        <f>+SuperOldData!F6321</f>
        <v>Soria</v>
      </c>
      <c r="D6321" s="11">
        <f>+SuperOldData!X6321</f>
        <v>3574</v>
      </c>
      <c r="E6321" s="6">
        <f>+ROUND(SuperOldData!W6321,4)</f>
        <v>55.439900000000002</v>
      </c>
      <c r="F6321">
        <f>+SuperOldData!Y6321</f>
        <v>0</v>
      </c>
      <c r="G6321" s="11">
        <f>+ROUND(SuperOldData!G6321,0)</f>
        <v>78</v>
      </c>
      <c r="H6321" s="8">
        <f>+ROUND(100*SuperOldData!M6321/SuperOldData!G6321,2)</f>
        <v>1.66</v>
      </c>
      <c r="I6321" s="8">
        <f>+ROUND(100*SuperOldData!J6321/SuperOldData!G6321,2)</f>
        <v>48.65</v>
      </c>
      <c r="J6321" s="9">
        <f>+ROUND(SuperOldData!C6321,6)</f>
        <v>41.721162</v>
      </c>
      <c r="K6321" s="9">
        <f>+ROUND(SuperOldData!D6321,6)</f>
        <v>-3.0580430000000001</v>
      </c>
    </row>
    <row r="6322" spans="1:11" x14ac:dyDescent="0.25">
      <c r="A6322" s="10" t="str">
        <f>+SuperOldData!A6322</f>
        <v>42190</v>
      </c>
      <c r="B6322" s="12" t="str">
        <f>+SuperOldData!B6322</f>
        <v>Vadillo</v>
      </c>
      <c r="C6322" t="str">
        <f>+SuperOldData!F6322</f>
        <v>Soria</v>
      </c>
      <c r="D6322" s="11">
        <f>+SuperOldData!X6322</f>
        <v>2321</v>
      </c>
      <c r="E6322" s="6">
        <f>+ROUND(SuperOldData!W6322,4)</f>
        <v>70.003699999999995</v>
      </c>
      <c r="F6322">
        <f>+SuperOldData!Y6322</f>
        <v>0</v>
      </c>
      <c r="G6322" s="11">
        <f>+ROUND(SuperOldData!G6322,0)</f>
        <v>129</v>
      </c>
      <c r="H6322" s="8">
        <f>+ROUND(100*SuperOldData!M6322/SuperOldData!G6322,2)</f>
        <v>14.89</v>
      </c>
      <c r="I6322" s="8">
        <f>+ROUND(100*SuperOldData!J6322/SuperOldData!G6322,2)</f>
        <v>43.18</v>
      </c>
      <c r="J6322" s="9">
        <f>+ROUND(SuperOldData!C6322,6)</f>
        <v>41.806739</v>
      </c>
      <c r="K6322" s="9">
        <f>+ROUND(SuperOldData!D6322,6)</f>
        <v>-2.9986790000000001</v>
      </c>
    </row>
    <row r="6323" spans="1:11" x14ac:dyDescent="0.25">
      <c r="A6323" s="10" t="str">
        <f>+SuperOldData!A6323</f>
        <v>42191</v>
      </c>
      <c r="B6323" s="12" t="str">
        <f>+SuperOldData!B6323</f>
        <v>Valdeavellano de Tera</v>
      </c>
      <c r="C6323" t="str">
        <f>+SuperOldData!F6323</f>
        <v>Soria</v>
      </c>
      <c r="D6323" s="11">
        <f>+SuperOldData!X6323</f>
        <v>2359</v>
      </c>
      <c r="E6323" s="6">
        <f>+ROUND(SuperOldData!W6323,4)</f>
        <v>69.627899999999997</v>
      </c>
      <c r="F6323">
        <f>+SuperOldData!Y6323</f>
        <v>0</v>
      </c>
      <c r="G6323" s="11">
        <f>+ROUND(SuperOldData!G6323,0)</f>
        <v>210</v>
      </c>
      <c r="H6323" s="8">
        <f>+ROUND(100*SuperOldData!M6323/SuperOldData!G6323,2)</f>
        <v>3.68</v>
      </c>
      <c r="I6323" s="8">
        <f>+ROUND(100*SuperOldData!J6323/SuperOldData!G6323,2)</f>
        <v>45.5</v>
      </c>
      <c r="J6323" s="9">
        <f>+ROUND(SuperOldData!C6323,6)</f>
        <v>41.951151000000003</v>
      </c>
      <c r="K6323" s="9">
        <f>+ROUND(SuperOldData!D6323,6)</f>
        <v>-2.568381</v>
      </c>
    </row>
    <row r="6324" spans="1:11" x14ac:dyDescent="0.25">
      <c r="A6324" s="10" t="str">
        <f>+SuperOldData!A6324</f>
        <v>42192</v>
      </c>
      <c r="B6324" s="12" t="str">
        <f>+SuperOldData!B6324</f>
        <v>Valdegeña</v>
      </c>
      <c r="C6324" t="str">
        <f>+SuperOldData!F6324</f>
        <v>Soria</v>
      </c>
      <c r="D6324" s="11">
        <f>+SuperOldData!X6324</f>
        <v>473</v>
      </c>
      <c r="E6324" s="6">
        <f>+ROUND(SuperOldData!W6324,4)</f>
        <v>91.301100000000005</v>
      </c>
      <c r="F6324">
        <f>+SuperOldData!Y6324</f>
        <v>1</v>
      </c>
      <c r="G6324" s="11">
        <f>+ROUND(SuperOldData!G6324,0)</f>
        <v>41</v>
      </c>
      <c r="H6324" s="8">
        <f>+ROUND(100*SuperOldData!M6324/SuperOldData!G6324,2)</f>
        <v>0</v>
      </c>
      <c r="I6324" s="8">
        <f>+ROUND(100*SuperOldData!J6324/SuperOldData!G6324,2)</f>
        <v>34.15</v>
      </c>
      <c r="J6324" s="9">
        <f>+ROUND(SuperOldData!C6324,6)</f>
        <v>41.823098000000002</v>
      </c>
      <c r="K6324" s="9">
        <f>+ROUND(SuperOldData!D6324,6)</f>
        <v>-2.1647159999999999</v>
      </c>
    </row>
    <row r="6325" spans="1:11" x14ac:dyDescent="0.25">
      <c r="A6325" s="10" t="str">
        <f>+SuperOldData!A6325</f>
        <v>42193</v>
      </c>
      <c r="B6325" s="12" t="str">
        <f>+SuperOldData!B6325</f>
        <v>Valdelagua del Cerro</v>
      </c>
      <c r="C6325" t="str">
        <f>+SuperOldData!F6325</f>
        <v>Soria</v>
      </c>
      <c r="D6325" s="11">
        <f>+SuperOldData!X6325</f>
        <v>127</v>
      </c>
      <c r="E6325" s="6">
        <f>+ROUND(SuperOldData!W6325,4)</f>
        <v>96.956599999999995</v>
      </c>
      <c r="F6325">
        <f>+SuperOldData!Y6325</f>
        <v>1</v>
      </c>
      <c r="G6325" s="11">
        <f>+ROUND(SuperOldData!G6325,0)</f>
        <v>17</v>
      </c>
      <c r="H6325" s="8">
        <f>+ROUND(100*SuperOldData!M6325/SuperOldData!G6325,2)</f>
        <v>0</v>
      </c>
      <c r="I6325" s="8">
        <f>+ROUND(100*SuperOldData!J6325/SuperOldData!G6325,2)</f>
        <v>35.29</v>
      </c>
      <c r="J6325" s="9">
        <f>+ROUND(SuperOldData!C6325,6)</f>
        <v>41.890310999999997</v>
      </c>
      <c r="K6325" s="9">
        <f>+ROUND(SuperOldData!D6325,6)</f>
        <v>-2.1091190000000002</v>
      </c>
    </row>
    <row r="6326" spans="1:11" x14ac:dyDescent="0.25">
      <c r="A6326" s="10" t="str">
        <f>+SuperOldData!A6326</f>
        <v>42194</v>
      </c>
      <c r="B6326" s="12" t="str">
        <f>+SuperOldData!B6326</f>
        <v>Valdemaluque</v>
      </c>
      <c r="C6326" t="str">
        <f>+SuperOldData!F6326</f>
        <v>Soria</v>
      </c>
      <c r="D6326" s="11">
        <f>+SuperOldData!X6326</f>
        <v>102</v>
      </c>
      <c r="E6326" s="6">
        <f>+ROUND(SuperOldData!W6326,4)</f>
        <v>97.363200000000006</v>
      </c>
      <c r="F6326">
        <f>+SuperOldData!Y6326</f>
        <v>1</v>
      </c>
      <c r="G6326" s="11">
        <f>+ROUND(SuperOldData!G6326,0)</f>
        <v>205</v>
      </c>
      <c r="H6326" s="8">
        <f>+ROUND(100*SuperOldData!M6326/SuperOldData!G6326,2)</f>
        <v>1.95</v>
      </c>
      <c r="I6326" s="8">
        <f>+ROUND(100*SuperOldData!J6326/SuperOldData!G6326,2)</f>
        <v>51.71</v>
      </c>
      <c r="J6326" s="9">
        <f>+ROUND(SuperOldData!C6326,6)</f>
        <v>41.685974999999999</v>
      </c>
      <c r="K6326" s="9">
        <f>+ROUND(SuperOldData!D6326,6)</f>
        <v>-3.0325989999999998</v>
      </c>
    </row>
    <row r="6327" spans="1:11" x14ac:dyDescent="0.25">
      <c r="A6327" s="10" t="str">
        <f>+SuperOldData!A6327</f>
        <v>42195</v>
      </c>
      <c r="B6327" s="12" t="str">
        <f>+SuperOldData!B6327</f>
        <v>Valdenebro</v>
      </c>
      <c r="C6327" t="str">
        <f>+SuperOldData!F6327</f>
        <v>Soria</v>
      </c>
      <c r="D6327" s="11">
        <f>+SuperOldData!X6327</f>
        <v>960</v>
      </c>
      <c r="E6327" s="6">
        <f>+ROUND(SuperOldData!W6327,4)</f>
        <v>85.134299999999996</v>
      </c>
      <c r="F6327">
        <f>+SuperOldData!Y6327</f>
        <v>0</v>
      </c>
      <c r="G6327" s="11">
        <f>+ROUND(SuperOldData!G6327,0)</f>
        <v>123</v>
      </c>
      <c r="H6327" s="8">
        <f>+ROUND(100*SuperOldData!M6327/SuperOldData!G6327,2)</f>
        <v>8.1300000000000008</v>
      </c>
      <c r="I6327" s="8">
        <f>+ROUND(100*SuperOldData!J6327/SuperOldData!G6327,2)</f>
        <v>42.28</v>
      </c>
      <c r="J6327" s="9">
        <f>+ROUND(SuperOldData!C6327,6)</f>
        <v>41.584733999999997</v>
      </c>
      <c r="K6327" s="9">
        <f>+ROUND(SuperOldData!D6327,6)</f>
        <v>-2.9277929999999999</v>
      </c>
    </row>
    <row r="6328" spans="1:11" x14ac:dyDescent="0.25">
      <c r="A6328" s="10" t="str">
        <f>+SuperOldData!A6328</f>
        <v>42196</v>
      </c>
      <c r="B6328" s="12" t="str">
        <f>+SuperOldData!B6328</f>
        <v>Valdeprado</v>
      </c>
      <c r="C6328" t="str">
        <f>+SuperOldData!F6328</f>
        <v>Soria</v>
      </c>
      <c r="D6328" s="11">
        <f>+SuperOldData!X6328</f>
        <v>3937</v>
      </c>
      <c r="E6328" s="6">
        <f>+ROUND(SuperOldData!W6328,4)</f>
        <v>51.466200000000001</v>
      </c>
      <c r="F6328">
        <f>+SuperOldData!Y6328</f>
        <v>0</v>
      </c>
      <c r="G6328" s="11">
        <f>+ROUND(SuperOldData!G6328,0)</f>
        <v>14</v>
      </c>
      <c r="H6328" s="8">
        <f>+ROUND(100*SuperOldData!M6328/SuperOldData!G6328,2)</f>
        <v>0</v>
      </c>
      <c r="I6328" s="8">
        <f>+ROUND(100*SuperOldData!J6328/SuperOldData!G6328,2)</f>
        <v>35.71</v>
      </c>
      <c r="J6328" s="9">
        <f>+ROUND(SuperOldData!C6328,6)</f>
        <v>41.957134000000003</v>
      </c>
      <c r="K6328" s="9">
        <f>+ROUND(SuperOldData!D6328,6)</f>
        <v>-2.134261</v>
      </c>
    </row>
    <row r="6329" spans="1:11" x14ac:dyDescent="0.25">
      <c r="A6329" s="10" t="str">
        <f>+SuperOldData!A6329</f>
        <v>42197</v>
      </c>
      <c r="B6329" s="12" t="str">
        <f>+SuperOldData!B6329</f>
        <v>Valderrodilla</v>
      </c>
      <c r="C6329" t="str">
        <f>+SuperOldData!F6329</f>
        <v>Soria</v>
      </c>
      <c r="D6329" s="11">
        <f>+SuperOldData!X6329</f>
        <v>640</v>
      </c>
      <c r="E6329" s="6">
        <f>+ROUND(SuperOldData!W6329,4)</f>
        <v>89.058599999999998</v>
      </c>
      <c r="F6329">
        <f>+SuperOldData!Y6329</f>
        <v>0</v>
      </c>
      <c r="G6329" s="11">
        <f>+ROUND(SuperOldData!G6329,0)</f>
        <v>91</v>
      </c>
      <c r="H6329" s="8">
        <f>+ROUND(100*SuperOldData!M6329/SuperOldData!G6329,2)</f>
        <v>0</v>
      </c>
      <c r="I6329" s="8">
        <f>+ROUND(100*SuperOldData!J6329/SuperOldData!G6329,2)</f>
        <v>43.96</v>
      </c>
      <c r="J6329" s="9">
        <f>+ROUND(SuperOldData!C6329,6)</f>
        <v>41.575128999999997</v>
      </c>
      <c r="K6329" s="9">
        <f>+ROUND(SuperOldData!D6329,6)</f>
        <v>-2.8192870000000001</v>
      </c>
    </row>
    <row r="6330" spans="1:11" x14ac:dyDescent="0.25">
      <c r="A6330" s="10" t="str">
        <f>+SuperOldData!A6330</f>
        <v>42198</v>
      </c>
      <c r="B6330" s="12" t="str">
        <f>+SuperOldData!B6330</f>
        <v>Valtajeros</v>
      </c>
      <c r="C6330" t="str">
        <f>+SuperOldData!F6330</f>
        <v>Soria</v>
      </c>
      <c r="D6330" s="11">
        <f>+SuperOldData!X6330</f>
        <v>494</v>
      </c>
      <c r="E6330" s="6">
        <f>+ROUND(SuperOldData!W6330,4)</f>
        <v>90.937700000000007</v>
      </c>
      <c r="F6330">
        <f>+SuperOldData!Y6330</f>
        <v>1</v>
      </c>
      <c r="G6330" s="11">
        <f>+ROUND(SuperOldData!G6330,0)</f>
        <v>23</v>
      </c>
      <c r="H6330" s="8">
        <f>+ROUND(100*SuperOldData!M6330/SuperOldData!G6330,2)</f>
        <v>0</v>
      </c>
      <c r="I6330" s="8">
        <f>+ROUND(100*SuperOldData!J6330/SuperOldData!G6330,2)</f>
        <v>43.48</v>
      </c>
      <c r="J6330" s="9">
        <f>+ROUND(SuperOldData!C6330,6)</f>
        <v>41.939166999999998</v>
      </c>
      <c r="K6330" s="9">
        <f>+ROUND(SuperOldData!D6330,6)</f>
        <v>-2.2357279999999999</v>
      </c>
    </row>
    <row r="6331" spans="1:11" x14ac:dyDescent="0.25">
      <c r="A6331" s="10" t="str">
        <f>+SuperOldData!A6331</f>
        <v>42200</v>
      </c>
      <c r="B6331" s="12" t="str">
        <f>+SuperOldData!B6331</f>
        <v>Velamazán</v>
      </c>
      <c r="C6331" t="str">
        <f>+SuperOldData!F6331</f>
        <v>Soria</v>
      </c>
      <c r="D6331" s="11">
        <f>+SuperOldData!X6331</f>
        <v>553</v>
      </c>
      <c r="E6331" s="6">
        <f>+ROUND(SuperOldData!W6331,4)</f>
        <v>90.278499999999994</v>
      </c>
      <c r="F6331">
        <f>+SuperOldData!Y6331</f>
        <v>1</v>
      </c>
      <c r="G6331" s="11">
        <f>+ROUND(SuperOldData!G6331,0)</f>
        <v>98</v>
      </c>
      <c r="H6331" s="8">
        <f>+ROUND(100*SuperOldData!M6331/SuperOldData!G6331,2)</f>
        <v>2.04</v>
      </c>
      <c r="I6331" s="8">
        <f>+ROUND(100*SuperOldData!J6331/SuperOldData!G6331,2)</f>
        <v>36.729999999999997</v>
      </c>
      <c r="J6331" s="9">
        <f>+ROUND(SuperOldData!C6331,6)</f>
        <v>41.461109</v>
      </c>
      <c r="K6331" s="9">
        <f>+ROUND(SuperOldData!D6331,6)</f>
        <v>-2.7258100000000001</v>
      </c>
    </row>
    <row r="6332" spans="1:11" x14ac:dyDescent="0.25">
      <c r="A6332" s="10" t="str">
        <f>+SuperOldData!A6332</f>
        <v>42201</v>
      </c>
      <c r="B6332" s="12" t="str">
        <f>+SuperOldData!B6332</f>
        <v>Velilla de la Sierra</v>
      </c>
      <c r="C6332" t="str">
        <f>+SuperOldData!F6332</f>
        <v>Soria</v>
      </c>
      <c r="D6332" s="11">
        <f>+SuperOldData!X6332</f>
        <v>4051</v>
      </c>
      <c r="E6332" s="6">
        <f>+ROUND(SuperOldData!W6332,4)</f>
        <v>50.221800000000002</v>
      </c>
      <c r="F6332">
        <f>+SuperOldData!Y6332</f>
        <v>0</v>
      </c>
      <c r="G6332" s="11">
        <f>+ROUND(SuperOldData!G6332,0)</f>
        <v>30</v>
      </c>
      <c r="H6332" s="8">
        <f>+ROUND(100*SuperOldData!M6332/SuperOldData!G6332,2)</f>
        <v>3.33</v>
      </c>
      <c r="I6332" s="8">
        <f>+ROUND(100*SuperOldData!J6332/SuperOldData!G6332,2)</f>
        <v>36.67</v>
      </c>
      <c r="J6332" s="9">
        <f>+ROUND(SuperOldData!C6332,6)</f>
        <v>41.797007000000001</v>
      </c>
      <c r="K6332" s="9">
        <f>+ROUND(SuperOldData!D6332,6)</f>
        <v>-2.409465</v>
      </c>
    </row>
    <row r="6333" spans="1:11" x14ac:dyDescent="0.25">
      <c r="A6333" s="10" t="str">
        <f>+SuperOldData!A6333</f>
        <v>42202</v>
      </c>
      <c r="B6333" s="12" t="str">
        <f>+SuperOldData!B6333</f>
        <v>Velilla de los Ajos</v>
      </c>
      <c r="C6333" t="str">
        <f>+SuperOldData!F6333</f>
        <v>Soria</v>
      </c>
      <c r="D6333" s="11">
        <f>+SuperOldData!X6333</f>
        <v>1</v>
      </c>
      <c r="E6333" s="6">
        <f>+ROUND(SuperOldData!W6333,4)</f>
        <v>100</v>
      </c>
      <c r="F6333">
        <f>+SuperOldData!Y6333</f>
        <v>1</v>
      </c>
      <c r="G6333" s="11">
        <f>+ROUND(SuperOldData!G6333,0)</f>
        <v>32</v>
      </c>
      <c r="H6333" s="8">
        <f>+ROUND(100*SuperOldData!M6333/SuperOldData!G6333,2)</f>
        <v>0</v>
      </c>
      <c r="I6333" s="8">
        <f>+ROUND(100*SuperOldData!J6333/SuperOldData!G6333,2)</f>
        <v>37.5</v>
      </c>
      <c r="J6333" s="9">
        <f>+ROUND(SuperOldData!C6333,6)</f>
        <v>41.495696000000002</v>
      </c>
      <c r="K6333" s="9">
        <f>+ROUND(SuperOldData!D6333,6)</f>
        <v>-2.2735669999999999</v>
      </c>
    </row>
    <row r="6334" spans="1:11" x14ac:dyDescent="0.25">
      <c r="A6334" s="10" t="str">
        <f>+SuperOldData!A6334</f>
        <v>42204</v>
      </c>
      <c r="B6334" s="12" t="str">
        <f>+SuperOldData!B6334</f>
        <v>Viana de Duero</v>
      </c>
      <c r="C6334" t="str">
        <f>+SuperOldData!F6334</f>
        <v>Soria</v>
      </c>
      <c r="D6334" s="11">
        <f>+SuperOldData!X6334</f>
        <v>1035</v>
      </c>
      <c r="E6334" s="6">
        <f>+ROUND(SuperOldData!W6334,4)</f>
        <v>84.530600000000007</v>
      </c>
      <c r="F6334">
        <f>+SuperOldData!Y6334</f>
        <v>0</v>
      </c>
      <c r="G6334" s="11">
        <f>+ROUND(SuperOldData!G6334,0)</f>
        <v>67</v>
      </c>
      <c r="H6334" s="8">
        <f>+ROUND(100*SuperOldData!M6334/SuperOldData!G6334,2)</f>
        <v>0</v>
      </c>
      <c r="I6334" s="8">
        <f>+ROUND(100*SuperOldData!J6334/SuperOldData!G6334,2)</f>
        <v>31.34</v>
      </c>
      <c r="J6334" s="9">
        <f>+ROUND(SuperOldData!C6334,6)</f>
        <v>41.521068999999997</v>
      </c>
      <c r="K6334" s="9">
        <f>+ROUND(SuperOldData!D6334,6)</f>
        <v>-2.4595509999999998</v>
      </c>
    </row>
    <row r="6335" spans="1:11" x14ac:dyDescent="0.25">
      <c r="A6335" s="10" t="str">
        <f>+SuperOldData!A6335</f>
        <v>42205</v>
      </c>
      <c r="B6335" s="12" t="str">
        <f>+SuperOldData!B6335</f>
        <v>Villaciervos</v>
      </c>
      <c r="C6335" t="str">
        <f>+SuperOldData!F6335</f>
        <v>Soria</v>
      </c>
      <c r="D6335" s="11">
        <f>+SuperOldData!X6335</f>
        <v>137</v>
      </c>
      <c r="E6335" s="6">
        <f>+ROUND(SuperOldData!W6335,4)</f>
        <v>96.728700000000003</v>
      </c>
      <c r="F6335">
        <f>+SuperOldData!Y6335</f>
        <v>1</v>
      </c>
      <c r="G6335" s="11">
        <f>+ROUND(SuperOldData!G6335,0)</f>
        <v>99</v>
      </c>
      <c r="H6335" s="8">
        <f>+ROUND(100*SuperOldData!M6335/SuperOldData!G6335,2)</f>
        <v>0</v>
      </c>
      <c r="I6335" s="8">
        <f>+ROUND(100*SuperOldData!J6335/SuperOldData!G6335,2)</f>
        <v>39.39</v>
      </c>
      <c r="J6335" s="9">
        <f>+ROUND(SuperOldData!C6335,6)</f>
        <v>41.769204000000002</v>
      </c>
      <c r="K6335" s="9">
        <f>+ROUND(SuperOldData!D6335,6)</f>
        <v>-2.6666859999999999</v>
      </c>
    </row>
    <row r="6336" spans="1:11" x14ac:dyDescent="0.25">
      <c r="A6336" s="10" t="str">
        <f>+SuperOldData!A6336</f>
        <v>42206</v>
      </c>
      <c r="B6336" s="12" t="str">
        <f>+SuperOldData!B6336</f>
        <v>Villanueva de Gormaz</v>
      </c>
      <c r="C6336" t="str">
        <f>+SuperOldData!F6336</f>
        <v>Soria</v>
      </c>
      <c r="D6336" s="11">
        <f>+SuperOldData!X6336</f>
        <v>4076</v>
      </c>
      <c r="E6336" s="6">
        <f>+ROUND(SuperOldData!W6336,4)</f>
        <v>50.086199999999998</v>
      </c>
      <c r="F6336">
        <f>+SuperOldData!Y6336</f>
        <v>0</v>
      </c>
      <c r="G6336" s="11">
        <f>+ROUND(SuperOldData!G6336,0)</f>
        <v>10</v>
      </c>
      <c r="H6336" s="8">
        <f>+ROUND(100*SuperOldData!M6336/SuperOldData!G6336,2)</f>
        <v>0</v>
      </c>
      <c r="I6336" s="8">
        <f>+ROUND(100*SuperOldData!J6336/SuperOldData!G6336,2)</f>
        <v>30</v>
      </c>
      <c r="J6336" s="9">
        <f>+ROUND(SuperOldData!C6336,6)</f>
        <v>41.465836000000003</v>
      </c>
      <c r="K6336" s="9">
        <f>+ROUND(SuperOldData!D6336,6)</f>
        <v>-3.0550540000000002</v>
      </c>
    </row>
    <row r="6337" spans="1:11" x14ac:dyDescent="0.25">
      <c r="A6337" s="10" t="str">
        <f>+SuperOldData!A6337</f>
        <v>42207</v>
      </c>
      <c r="B6337" s="12" t="str">
        <f>+SuperOldData!B6337</f>
        <v>Villar del Ala</v>
      </c>
      <c r="C6337" t="str">
        <f>+SuperOldData!F6337</f>
        <v>Soria</v>
      </c>
      <c r="D6337" s="11">
        <f>+SuperOldData!X6337</f>
        <v>3515</v>
      </c>
      <c r="E6337" s="6">
        <f>+ROUND(SuperOldData!W6337,4)</f>
        <v>56.222299999999997</v>
      </c>
      <c r="F6337">
        <f>+SuperOldData!Y6337</f>
        <v>0</v>
      </c>
      <c r="G6337" s="11">
        <f>+ROUND(SuperOldData!G6337,0)</f>
        <v>57</v>
      </c>
      <c r="H6337" s="8">
        <f>+ROUND(100*SuperOldData!M6337/SuperOldData!G6337,2)</f>
        <v>3.53</v>
      </c>
      <c r="I6337" s="8">
        <f>+ROUND(100*SuperOldData!J6337/SuperOldData!G6337,2)</f>
        <v>54.07</v>
      </c>
      <c r="J6337" s="9">
        <f>+ROUND(SuperOldData!C6337,6)</f>
        <v>41.908582000000003</v>
      </c>
      <c r="K6337" s="9">
        <f>+ROUND(SuperOldData!D6337,6)</f>
        <v>-2.565496</v>
      </c>
    </row>
    <row r="6338" spans="1:11" x14ac:dyDescent="0.25">
      <c r="A6338" s="10" t="str">
        <f>+SuperOldData!A6338</f>
        <v>42208</v>
      </c>
      <c r="B6338" s="12" t="str">
        <f>+SuperOldData!B6338</f>
        <v>Villar del Campo</v>
      </c>
      <c r="C6338" t="str">
        <f>+SuperOldData!F6338</f>
        <v>Soria</v>
      </c>
      <c r="D6338" s="11">
        <f>+SuperOldData!X6338</f>
        <v>45</v>
      </c>
      <c r="E6338" s="6">
        <f>+ROUND(SuperOldData!W6338,4)</f>
        <v>99.359300000000005</v>
      </c>
      <c r="F6338">
        <f>+SuperOldData!Y6338</f>
        <v>1</v>
      </c>
      <c r="G6338" s="11">
        <f>+ROUND(SuperOldData!G6338,0)</f>
        <v>23</v>
      </c>
      <c r="H6338" s="8">
        <f>+ROUND(100*SuperOldData!M6338/SuperOldData!G6338,2)</f>
        <v>0</v>
      </c>
      <c r="I6338" s="8">
        <f>+ROUND(100*SuperOldData!J6338/SuperOldData!G6338,2)</f>
        <v>34.78</v>
      </c>
      <c r="J6338" s="9">
        <f>+ROUND(SuperOldData!C6338,6)</f>
        <v>41.804687000000001</v>
      </c>
      <c r="K6338" s="9">
        <f>+ROUND(SuperOldData!D6338,6)</f>
        <v>-2.137184</v>
      </c>
    </row>
    <row r="6339" spans="1:11" x14ac:dyDescent="0.25">
      <c r="A6339" s="10" t="str">
        <f>+SuperOldData!A6339</f>
        <v>42209</v>
      </c>
      <c r="B6339" s="12" t="str">
        <f>+SuperOldData!B6339</f>
        <v>Villar del Río</v>
      </c>
      <c r="C6339" t="str">
        <f>+SuperOldData!F6339</f>
        <v>Soria</v>
      </c>
      <c r="D6339" s="11">
        <f>+SuperOldData!X6339</f>
        <v>3588</v>
      </c>
      <c r="E6339" s="6">
        <f>+ROUND(SuperOldData!W6339,4)</f>
        <v>55.285899999999998</v>
      </c>
      <c r="F6339">
        <f>+SuperOldData!Y6339</f>
        <v>0</v>
      </c>
      <c r="G6339" s="11">
        <f>+ROUND(SuperOldData!G6339,0)</f>
        <v>171</v>
      </c>
      <c r="H6339" s="8">
        <f>+ROUND(100*SuperOldData!M6339/SuperOldData!G6339,2)</f>
        <v>4.1399999999999997</v>
      </c>
      <c r="I6339" s="8">
        <f>+ROUND(100*SuperOldData!J6339/SuperOldData!G6339,2)</f>
        <v>38.89</v>
      </c>
      <c r="J6339" s="9">
        <f>+ROUND(SuperOldData!C6339,6)</f>
        <v>42.071156999999999</v>
      </c>
      <c r="K6339" s="9">
        <f>+ROUND(SuperOldData!D6339,6)</f>
        <v>-2.3819159999999999</v>
      </c>
    </row>
    <row r="6340" spans="1:11" x14ac:dyDescent="0.25">
      <c r="A6340" s="10" t="str">
        <f>+SuperOldData!A6340</f>
        <v>42211</v>
      </c>
      <c r="B6340" s="12" t="str">
        <f>+SuperOldData!B6340</f>
        <v>Villares de Soria, Los</v>
      </c>
      <c r="C6340" t="str">
        <f>+SuperOldData!F6340</f>
        <v>Soria</v>
      </c>
      <c r="D6340" s="11">
        <f>+SuperOldData!X6340</f>
        <v>2020</v>
      </c>
      <c r="E6340" s="6">
        <f>+ROUND(SuperOldData!W6340,4)</f>
        <v>73.435199999999995</v>
      </c>
      <c r="F6340">
        <f>+SuperOldData!Y6340</f>
        <v>0</v>
      </c>
      <c r="G6340" s="11">
        <f>+ROUND(SuperOldData!G6340,0)</f>
        <v>100</v>
      </c>
      <c r="H6340" s="8">
        <f>+ROUND(100*SuperOldData!M6340/SuperOldData!G6340,2)</f>
        <v>1</v>
      </c>
      <c r="I6340" s="8">
        <f>+ROUND(100*SuperOldData!J6340/SuperOldData!G6340,2)</f>
        <v>45</v>
      </c>
      <c r="J6340" s="9">
        <f>+ROUND(SuperOldData!C6340,6)</f>
        <v>41.874307000000002</v>
      </c>
      <c r="K6340" s="9">
        <f>+ROUND(SuperOldData!D6340,6)</f>
        <v>-2.3659509999999999</v>
      </c>
    </row>
    <row r="6341" spans="1:11" x14ac:dyDescent="0.25">
      <c r="A6341" s="10" t="str">
        <f>+SuperOldData!A6341</f>
        <v>42212</v>
      </c>
      <c r="B6341" s="12" t="str">
        <f>+SuperOldData!B6341</f>
        <v>Villasayas</v>
      </c>
      <c r="C6341" t="str">
        <f>+SuperOldData!F6341</f>
        <v>Soria</v>
      </c>
      <c r="D6341" s="11">
        <f>+SuperOldData!X6341</f>
        <v>2195</v>
      </c>
      <c r="E6341" s="6">
        <f>+ROUND(SuperOldData!W6341,4)</f>
        <v>71.439099999999996</v>
      </c>
      <c r="F6341">
        <f>+SuperOldData!Y6341</f>
        <v>0</v>
      </c>
      <c r="G6341" s="11">
        <f>+ROUND(SuperOldData!G6341,0)</f>
        <v>76</v>
      </c>
      <c r="H6341" s="8">
        <f>+ROUND(100*SuperOldData!M6341/SuperOldData!G6341,2)</f>
        <v>0</v>
      </c>
      <c r="I6341" s="8">
        <f>+ROUND(100*SuperOldData!J6341/SuperOldData!G6341,2)</f>
        <v>32.549999999999997</v>
      </c>
      <c r="J6341" s="9">
        <f>+ROUND(SuperOldData!C6341,6)</f>
        <v>41.360357999999998</v>
      </c>
      <c r="K6341" s="9">
        <f>+ROUND(SuperOldData!D6341,6)</f>
        <v>-2.6301299999999999</v>
      </c>
    </row>
    <row r="6342" spans="1:11" x14ac:dyDescent="0.25">
      <c r="A6342" s="10" t="str">
        <f>+SuperOldData!A6342</f>
        <v>42213</v>
      </c>
      <c r="B6342" s="12" t="str">
        <f>+SuperOldData!B6342</f>
        <v>Villaseca de Arciel</v>
      </c>
      <c r="C6342" t="str">
        <f>+SuperOldData!F6342</f>
        <v>Soria</v>
      </c>
      <c r="D6342" s="11">
        <f>+SuperOldData!X6342</f>
        <v>452</v>
      </c>
      <c r="E6342" s="6">
        <f>+ROUND(SuperOldData!W6342,4)</f>
        <v>91.486000000000004</v>
      </c>
      <c r="F6342">
        <f>+SuperOldData!Y6342</f>
        <v>1</v>
      </c>
      <c r="G6342" s="11">
        <f>+ROUND(SuperOldData!G6342,0)</f>
        <v>38</v>
      </c>
      <c r="H6342" s="8">
        <f>+ROUND(100*SuperOldData!M6342/SuperOldData!G6342,2)</f>
        <v>13.16</v>
      </c>
      <c r="I6342" s="8">
        <f>+ROUND(100*SuperOldData!J6342/SuperOldData!G6342,2)</f>
        <v>44.74</v>
      </c>
      <c r="J6342" s="9">
        <f>+ROUND(SuperOldData!C6342,6)</f>
        <v>41.618316</v>
      </c>
      <c r="K6342" s="9">
        <f>+ROUND(SuperOldData!D6342,6)</f>
        <v>-2.1510729999999998</v>
      </c>
    </row>
    <row r="6343" spans="1:11" x14ac:dyDescent="0.25">
      <c r="A6343" s="10" t="str">
        <f>+SuperOldData!A6343</f>
        <v>42215</v>
      </c>
      <c r="B6343" s="12" t="str">
        <f>+SuperOldData!B6343</f>
        <v>Vinuesa</v>
      </c>
      <c r="C6343" t="str">
        <f>+SuperOldData!F6343</f>
        <v>Soria</v>
      </c>
      <c r="D6343" s="11">
        <f>+SuperOldData!X6343</f>
        <v>3831</v>
      </c>
      <c r="E6343" s="6">
        <f>+ROUND(SuperOldData!W6343,4)</f>
        <v>52.649099999999997</v>
      </c>
      <c r="F6343">
        <f>+SuperOldData!Y6343</f>
        <v>0</v>
      </c>
      <c r="G6343" s="11">
        <f>+ROUND(SuperOldData!G6343,0)</f>
        <v>978</v>
      </c>
      <c r="H6343" s="8">
        <f>+ROUND(100*SuperOldData!M6343/SuperOldData!G6343,2)</f>
        <v>4.51</v>
      </c>
      <c r="I6343" s="8">
        <f>+ROUND(100*SuperOldData!J6343/SuperOldData!G6343,2)</f>
        <v>45.1</v>
      </c>
      <c r="J6343" s="9">
        <f>+ROUND(SuperOldData!C6343,6)</f>
        <v>41.952938000000003</v>
      </c>
      <c r="K6343" s="9">
        <f>+ROUND(SuperOldData!D6343,6)</f>
        <v>-2.7737699999999998</v>
      </c>
    </row>
    <row r="6344" spans="1:11" x14ac:dyDescent="0.25">
      <c r="A6344" s="10" t="str">
        <f>+SuperOldData!A6344</f>
        <v>42216</v>
      </c>
      <c r="B6344" s="12" t="str">
        <f>+SuperOldData!B6344</f>
        <v>Vizmanos</v>
      </c>
      <c r="C6344" t="str">
        <f>+SuperOldData!F6344</f>
        <v>Soria</v>
      </c>
      <c r="D6344" s="11">
        <f>+SuperOldData!X6344</f>
        <v>152</v>
      </c>
      <c r="E6344" s="6">
        <f>+ROUND(SuperOldData!W6344,4)</f>
        <v>96.260499999999993</v>
      </c>
      <c r="F6344">
        <f>+SuperOldData!Y6344</f>
        <v>1</v>
      </c>
      <c r="G6344" s="11">
        <f>+ROUND(SuperOldData!G6344,0)</f>
        <v>27</v>
      </c>
      <c r="H6344" s="8">
        <f>+ROUND(100*SuperOldData!M6344/SuperOldData!G6344,2)</f>
        <v>0</v>
      </c>
      <c r="I6344" s="8">
        <f>+ROUND(100*SuperOldData!J6344/SuperOldData!G6344,2)</f>
        <v>40.74</v>
      </c>
      <c r="J6344" s="9">
        <f>+ROUND(SuperOldData!C6344,6)</f>
        <v>42.024603999999997</v>
      </c>
      <c r="K6344" s="9">
        <f>+ROUND(SuperOldData!D6344,6)</f>
        <v>-2.4230420000000001</v>
      </c>
    </row>
    <row r="6345" spans="1:11" x14ac:dyDescent="0.25">
      <c r="A6345" s="10" t="str">
        <f>+SuperOldData!A6345</f>
        <v>42217</v>
      </c>
      <c r="B6345" s="12" t="str">
        <f>+SuperOldData!B6345</f>
        <v>Vozmediano</v>
      </c>
      <c r="C6345" t="str">
        <f>+SuperOldData!F6345</f>
        <v>Soria</v>
      </c>
      <c r="D6345" s="11">
        <f>+SuperOldData!X6345</f>
        <v>1352</v>
      </c>
      <c r="E6345" s="6">
        <f>+ROUND(SuperOldData!W6345,4)</f>
        <v>80.735600000000005</v>
      </c>
      <c r="F6345">
        <f>+SuperOldData!Y6345</f>
        <v>0</v>
      </c>
      <c r="G6345" s="11">
        <f>+ROUND(SuperOldData!G6345,0)</f>
        <v>40</v>
      </c>
      <c r="H6345" s="8">
        <f>+ROUND(100*SuperOldData!M6345/SuperOldData!G6345,2)</f>
        <v>0.44</v>
      </c>
      <c r="I6345" s="8">
        <f>+ROUND(100*SuperOldData!J6345/SuperOldData!G6345,2)</f>
        <v>37.33</v>
      </c>
      <c r="J6345" s="9">
        <f>+ROUND(SuperOldData!C6345,6)</f>
        <v>41.840038999999997</v>
      </c>
      <c r="K6345" s="9">
        <f>+ROUND(SuperOldData!D6345,6)</f>
        <v>-1.841834</v>
      </c>
    </row>
    <row r="6346" spans="1:11" x14ac:dyDescent="0.25">
      <c r="A6346" s="10" t="str">
        <f>+SuperOldData!A6346</f>
        <v>42218</v>
      </c>
      <c r="B6346" s="12" t="str">
        <f>+SuperOldData!B6346</f>
        <v>Yanguas</v>
      </c>
      <c r="C6346" t="str">
        <f>+SuperOldData!F6346</f>
        <v>Soria</v>
      </c>
      <c r="D6346" s="11">
        <f>+SuperOldData!X6346</f>
        <v>4105</v>
      </c>
      <c r="E6346" s="6">
        <f>+ROUND(SuperOldData!W6346,4)</f>
        <v>49.673499999999997</v>
      </c>
      <c r="F6346">
        <f>+SuperOldData!Y6346</f>
        <v>0</v>
      </c>
      <c r="G6346" s="11">
        <f>+ROUND(SuperOldData!G6346,0)</f>
        <v>117</v>
      </c>
      <c r="H6346" s="8">
        <f>+ROUND(100*SuperOldData!M6346/SuperOldData!G6346,2)</f>
        <v>21.43</v>
      </c>
      <c r="I6346" s="8">
        <f>+ROUND(100*SuperOldData!J6346/SuperOldData!G6346,2)</f>
        <v>36.49</v>
      </c>
      <c r="J6346" s="9">
        <f>+ROUND(SuperOldData!C6346,6)</f>
        <v>42.115566000000001</v>
      </c>
      <c r="K6346" s="9">
        <f>+ROUND(SuperOldData!D6346,6)</f>
        <v>-2.336344</v>
      </c>
    </row>
    <row r="6347" spans="1:11" x14ac:dyDescent="0.25">
      <c r="A6347" s="10" t="str">
        <f>+SuperOldData!A6347</f>
        <v>42219</v>
      </c>
      <c r="B6347" s="12" t="str">
        <f>+SuperOldData!B6347</f>
        <v>Yelo</v>
      </c>
      <c r="C6347" t="str">
        <f>+SuperOldData!F6347</f>
        <v>Soria</v>
      </c>
      <c r="D6347" s="11">
        <f>+SuperOldData!X6347</f>
        <v>1354</v>
      </c>
      <c r="E6347" s="6">
        <f>+ROUND(SuperOldData!W6347,4)</f>
        <v>80.704800000000006</v>
      </c>
      <c r="F6347">
        <f>+SuperOldData!Y6347</f>
        <v>0</v>
      </c>
      <c r="G6347" s="11">
        <f>+ROUND(SuperOldData!G6347,0)</f>
        <v>50</v>
      </c>
      <c r="H6347" s="8">
        <f>+ROUND(100*SuperOldData!M6347/SuperOldData!G6347,2)</f>
        <v>0</v>
      </c>
      <c r="I6347" s="8">
        <f>+ROUND(100*SuperOldData!J6347/SuperOldData!G6347,2)</f>
        <v>42</v>
      </c>
      <c r="J6347" s="9">
        <f>+ROUND(SuperOldData!C6347,6)</f>
        <v>41.218770999999997</v>
      </c>
      <c r="K6347" s="9">
        <f>+ROUND(SuperOldData!D6347,6)</f>
        <v>-2.5411760000000001</v>
      </c>
    </row>
    <row r="6348" spans="1:11" x14ac:dyDescent="0.25">
      <c r="A6348" s="10" t="str">
        <f>+SuperOldData!A6348</f>
        <v>43001</v>
      </c>
      <c r="B6348" s="12" t="str">
        <f>+SuperOldData!B6348</f>
        <v>Aiguamúrcia</v>
      </c>
      <c r="C6348" t="str">
        <f>+SuperOldData!F6348</f>
        <v>Tarragona</v>
      </c>
      <c r="D6348" s="11">
        <f>+SuperOldData!X6348</f>
        <v>6258</v>
      </c>
      <c r="E6348" s="6">
        <f>+ROUND(SuperOldData!W6348,4)</f>
        <v>25.092400000000001</v>
      </c>
      <c r="F6348">
        <f>+SuperOldData!Y6348</f>
        <v>0</v>
      </c>
      <c r="G6348" s="11">
        <f>+ROUND(SuperOldData!G6348,0)</f>
        <v>896</v>
      </c>
      <c r="H6348" s="8">
        <f>+ROUND(100*SuperOldData!M6348/SuperOldData!G6348,2)</f>
        <v>8.77</v>
      </c>
      <c r="I6348" s="8">
        <f>+ROUND(100*SuperOldData!J6348/SuperOldData!G6348,2)</f>
        <v>47.81</v>
      </c>
      <c r="J6348" s="9">
        <f>+ROUND(SuperOldData!C6348,6)</f>
        <v>41.362986999999997</v>
      </c>
      <c r="K6348" s="9">
        <f>+ROUND(SuperOldData!D6348,6)</f>
        <v>1.4239949999999999</v>
      </c>
    </row>
    <row r="6349" spans="1:11" x14ac:dyDescent="0.25">
      <c r="A6349" s="10" t="str">
        <f>+SuperOldData!A6349</f>
        <v>43002</v>
      </c>
      <c r="B6349" s="12" t="str">
        <f>+SuperOldData!B6349</f>
        <v>Albinyana</v>
      </c>
      <c r="C6349" t="str">
        <f>+SuperOldData!F6349</f>
        <v>Tarragona</v>
      </c>
      <c r="D6349" s="11">
        <f>+SuperOldData!X6349</f>
        <v>5679</v>
      </c>
      <c r="E6349" s="6">
        <f>+ROUND(SuperOldData!W6349,4)</f>
        <v>31.4071</v>
      </c>
      <c r="F6349">
        <f>+SuperOldData!Y6349</f>
        <v>0</v>
      </c>
      <c r="G6349" s="11">
        <f>+ROUND(SuperOldData!G6349,0)</f>
        <v>2358</v>
      </c>
      <c r="H6349" s="8">
        <f>+ROUND(100*SuperOldData!M6349/SuperOldData!G6349,2)</f>
        <v>5.57</v>
      </c>
      <c r="I6349" s="8">
        <f>+ROUND(100*SuperOldData!J6349/SuperOldData!G6349,2)</f>
        <v>49.5</v>
      </c>
      <c r="J6349" s="9">
        <f>+ROUND(SuperOldData!C6349,6)</f>
        <v>41.242026000000003</v>
      </c>
      <c r="K6349" s="9">
        <f>+ROUND(SuperOldData!D6349,6)</f>
        <v>1.4925919999999999</v>
      </c>
    </row>
    <row r="6350" spans="1:11" x14ac:dyDescent="0.25">
      <c r="A6350" s="10" t="str">
        <f>+SuperOldData!A6350</f>
        <v>43003</v>
      </c>
      <c r="B6350" s="12" t="str">
        <f>+SuperOldData!B6350</f>
        <v>Albiol, L'</v>
      </c>
      <c r="C6350" t="str">
        <f>+SuperOldData!F6350</f>
        <v>Tarragona</v>
      </c>
      <c r="D6350" s="11">
        <f>+SuperOldData!X6350</f>
        <v>7125</v>
      </c>
      <c r="E6350" s="6">
        <f>+ROUND(SuperOldData!W6350,4)</f>
        <v>15.506399999999999</v>
      </c>
      <c r="F6350">
        <f>+SuperOldData!Y6350</f>
        <v>0</v>
      </c>
      <c r="G6350" s="11">
        <f>+ROUND(SuperOldData!G6350,0)</f>
        <v>446</v>
      </c>
      <c r="H6350" s="8">
        <f>+ROUND(100*SuperOldData!M6350/SuperOldData!G6350,2)</f>
        <v>7.78</v>
      </c>
      <c r="I6350" s="8">
        <f>+ROUND(100*SuperOldData!J6350/SuperOldData!G6350,2)</f>
        <v>49.02</v>
      </c>
      <c r="J6350" s="9">
        <f>+ROUND(SuperOldData!C6350,6)</f>
        <v>41.245843999999998</v>
      </c>
      <c r="K6350" s="9">
        <f>+ROUND(SuperOldData!D6350,6)</f>
        <v>1.1042110000000001</v>
      </c>
    </row>
    <row r="6351" spans="1:11" x14ac:dyDescent="0.25">
      <c r="A6351" s="10" t="str">
        <f>+SuperOldData!A6351</f>
        <v>43004</v>
      </c>
      <c r="B6351" s="12" t="str">
        <f>+SuperOldData!B6351</f>
        <v>Alcanar</v>
      </c>
      <c r="C6351" t="str">
        <f>+SuperOldData!F6351</f>
        <v>Tarragona</v>
      </c>
      <c r="D6351" s="11">
        <f>+SuperOldData!X6351</f>
        <v>6385</v>
      </c>
      <c r="E6351" s="6">
        <f>+ROUND(SuperOldData!W6351,4)</f>
        <v>23.693899999999999</v>
      </c>
      <c r="F6351">
        <f>+SuperOldData!Y6351</f>
        <v>0</v>
      </c>
      <c r="G6351" s="11">
        <f>+ROUND(SuperOldData!G6351,0)</f>
        <v>10399</v>
      </c>
      <c r="H6351" s="8">
        <f>+ROUND(100*SuperOldData!M6351/SuperOldData!G6351,2)</f>
        <v>26.58</v>
      </c>
      <c r="I6351" s="8">
        <f>+ROUND(100*SuperOldData!J6351/SuperOldData!G6351,2)</f>
        <v>48.17</v>
      </c>
      <c r="J6351" s="9">
        <f>+ROUND(SuperOldData!C6351,6)</f>
        <v>40.573683000000003</v>
      </c>
      <c r="K6351" s="9">
        <f>+ROUND(SuperOldData!D6351,6)</f>
        <v>0.52031000000000005</v>
      </c>
    </row>
    <row r="6352" spans="1:11" x14ac:dyDescent="0.25">
      <c r="A6352" s="10" t="str">
        <f>+SuperOldData!A6352</f>
        <v>43005</v>
      </c>
      <c r="B6352" s="12" t="str">
        <f>+SuperOldData!B6352</f>
        <v>Alcover</v>
      </c>
      <c r="C6352" t="str">
        <f>+SuperOldData!F6352</f>
        <v>Tarragona</v>
      </c>
      <c r="D6352" s="11">
        <f>+SuperOldData!X6352</f>
        <v>6769</v>
      </c>
      <c r="E6352" s="6">
        <f>+ROUND(SuperOldData!W6352,4)</f>
        <v>19.535499999999999</v>
      </c>
      <c r="F6352">
        <f>+SuperOldData!Y6352</f>
        <v>0</v>
      </c>
      <c r="G6352" s="11">
        <f>+ROUND(SuperOldData!G6352,0)</f>
        <v>5119</v>
      </c>
      <c r="H6352" s="8">
        <f>+ROUND(100*SuperOldData!M6352/SuperOldData!G6352,2)</f>
        <v>13.25</v>
      </c>
      <c r="I6352" s="8">
        <f>+ROUND(100*SuperOldData!J6352/SuperOldData!G6352,2)</f>
        <v>48.28</v>
      </c>
      <c r="J6352" s="9">
        <f>+ROUND(SuperOldData!C6352,6)</f>
        <v>41.265582999999999</v>
      </c>
      <c r="K6352" s="9">
        <f>+ROUND(SuperOldData!D6352,6)</f>
        <v>1.1672199999999999</v>
      </c>
    </row>
    <row r="6353" spans="1:11" x14ac:dyDescent="0.25">
      <c r="A6353" s="10" t="str">
        <f>+SuperOldData!A6353</f>
        <v>43006</v>
      </c>
      <c r="B6353" s="12" t="str">
        <f>+SuperOldData!B6353</f>
        <v>Aldover</v>
      </c>
      <c r="C6353" t="str">
        <f>+SuperOldData!F6353</f>
        <v>Tarragona</v>
      </c>
      <c r="D6353" s="11">
        <f>+SuperOldData!X6353</f>
        <v>3730</v>
      </c>
      <c r="E6353" s="6">
        <f>+ROUND(SuperOldData!W6353,4)</f>
        <v>53.813499999999998</v>
      </c>
      <c r="F6353">
        <f>+SuperOldData!Y6353</f>
        <v>0</v>
      </c>
      <c r="G6353" s="11">
        <f>+ROUND(SuperOldData!G6353,0)</f>
        <v>955</v>
      </c>
      <c r="H6353" s="8">
        <f>+ROUND(100*SuperOldData!M6353/SuperOldData!G6353,2)</f>
        <v>13.44</v>
      </c>
      <c r="I6353" s="8">
        <f>+ROUND(100*SuperOldData!J6353/SuperOldData!G6353,2)</f>
        <v>50.19</v>
      </c>
      <c r="J6353" s="9">
        <f>+ROUND(SuperOldData!C6353,6)</f>
        <v>40.867092</v>
      </c>
      <c r="K6353" s="9">
        <f>+ROUND(SuperOldData!D6353,6)</f>
        <v>0.47437000000000001</v>
      </c>
    </row>
    <row r="6354" spans="1:11" x14ac:dyDescent="0.25">
      <c r="A6354" s="10" t="str">
        <f>+SuperOldData!A6354</f>
        <v>43007</v>
      </c>
      <c r="B6354" s="12" t="str">
        <f>+SuperOldData!B6354</f>
        <v>Aleixar, L'</v>
      </c>
      <c r="C6354" t="str">
        <f>+SuperOldData!F6354</f>
        <v>Tarragona</v>
      </c>
      <c r="D6354" s="11">
        <f>+SuperOldData!X6354</f>
        <v>5816</v>
      </c>
      <c r="E6354" s="6">
        <f>+ROUND(SuperOldData!W6354,4)</f>
        <v>29.996300000000002</v>
      </c>
      <c r="F6354">
        <f>+SuperOldData!Y6354</f>
        <v>0</v>
      </c>
      <c r="G6354" s="11">
        <f>+ROUND(SuperOldData!G6354,0)</f>
        <v>909</v>
      </c>
      <c r="H6354" s="8">
        <f>+ROUND(100*SuperOldData!M6354/SuperOldData!G6354,2)</f>
        <v>10.52</v>
      </c>
      <c r="I6354" s="8">
        <f>+ROUND(100*SuperOldData!J6354/SuperOldData!G6354,2)</f>
        <v>49.61</v>
      </c>
      <c r="J6354" s="9">
        <f>+ROUND(SuperOldData!C6354,6)</f>
        <v>41.208351999999998</v>
      </c>
      <c r="K6354" s="9">
        <f>+ROUND(SuperOldData!D6354,6)</f>
        <v>1.050068</v>
      </c>
    </row>
    <row r="6355" spans="1:11" x14ac:dyDescent="0.25">
      <c r="A6355" s="10" t="str">
        <f>+SuperOldData!A6355</f>
        <v>43008</v>
      </c>
      <c r="B6355" s="12" t="str">
        <f>+SuperOldData!B6355</f>
        <v>Alfara de Carles</v>
      </c>
      <c r="C6355" t="str">
        <f>+SuperOldData!F6355</f>
        <v>Tarragona</v>
      </c>
      <c r="D6355" s="11">
        <f>+SuperOldData!X6355</f>
        <v>3707</v>
      </c>
      <c r="E6355" s="6">
        <f>+ROUND(SuperOldData!W6355,4)</f>
        <v>54.047600000000003</v>
      </c>
      <c r="F6355">
        <f>+SuperOldData!Y6355</f>
        <v>0</v>
      </c>
      <c r="G6355" s="11">
        <f>+ROUND(SuperOldData!G6355,0)</f>
        <v>407</v>
      </c>
      <c r="H6355" s="8">
        <f>+ROUND(100*SuperOldData!M6355/SuperOldData!G6355,2)</f>
        <v>6.73</v>
      </c>
      <c r="I6355" s="8">
        <f>+ROUND(100*SuperOldData!J6355/SuperOldData!G6355,2)</f>
        <v>46.43</v>
      </c>
      <c r="J6355" s="9">
        <f>+ROUND(SuperOldData!C6355,6)</f>
        <v>40.853931000000003</v>
      </c>
      <c r="K6355" s="9">
        <f>+ROUND(SuperOldData!D6355,6)</f>
        <v>0.368066</v>
      </c>
    </row>
    <row r="6356" spans="1:11" x14ac:dyDescent="0.25">
      <c r="A6356" s="10" t="str">
        <f>+SuperOldData!A6356</f>
        <v>43009</v>
      </c>
      <c r="B6356" s="12" t="str">
        <f>+SuperOldData!B6356</f>
        <v>Alforja</v>
      </c>
      <c r="C6356" t="str">
        <f>+SuperOldData!F6356</f>
        <v>Tarragona</v>
      </c>
      <c r="D6356" s="11">
        <f>+SuperOldData!X6356</f>
        <v>6061</v>
      </c>
      <c r="E6356" s="6">
        <f>+ROUND(SuperOldData!W6356,4)</f>
        <v>27.322600000000001</v>
      </c>
      <c r="F6356">
        <f>+SuperOldData!Y6356</f>
        <v>0</v>
      </c>
      <c r="G6356" s="11">
        <f>+ROUND(SuperOldData!G6356,0)</f>
        <v>1841</v>
      </c>
      <c r="H6356" s="8">
        <f>+ROUND(100*SuperOldData!M6356/SuperOldData!G6356,2)</f>
        <v>8.1</v>
      </c>
      <c r="I6356" s="8">
        <f>+ROUND(100*SuperOldData!J6356/SuperOldData!G6356,2)</f>
        <v>47.95</v>
      </c>
      <c r="J6356" s="9">
        <f>+ROUND(SuperOldData!C6356,6)</f>
        <v>41.205064999999998</v>
      </c>
      <c r="K6356" s="9">
        <f>+ROUND(SuperOldData!D6356,6)</f>
        <v>0.96112900000000001</v>
      </c>
    </row>
    <row r="6357" spans="1:11" x14ac:dyDescent="0.25">
      <c r="A6357" s="10" t="str">
        <f>+SuperOldData!A6357</f>
        <v>43010</v>
      </c>
      <c r="B6357" s="12" t="str">
        <f>+SuperOldData!B6357</f>
        <v>Alió</v>
      </c>
      <c r="C6357" t="str">
        <f>+SuperOldData!F6357</f>
        <v>Tarragona</v>
      </c>
      <c r="D6357" s="11">
        <f>+SuperOldData!X6357</f>
        <v>5362</v>
      </c>
      <c r="E6357" s="6">
        <f>+ROUND(SuperOldData!W6357,4)</f>
        <v>34.746200000000002</v>
      </c>
      <c r="F6357">
        <f>+SuperOldData!Y6357</f>
        <v>0</v>
      </c>
      <c r="G6357" s="11">
        <f>+ROUND(SuperOldData!G6357,0)</f>
        <v>398</v>
      </c>
      <c r="H6357" s="8">
        <f>+ROUND(100*SuperOldData!M6357/SuperOldData!G6357,2)</f>
        <v>11.09</v>
      </c>
      <c r="I6357" s="8">
        <f>+ROUND(100*SuperOldData!J6357/SuperOldData!G6357,2)</f>
        <v>50.07</v>
      </c>
      <c r="J6357" s="9">
        <f>+ROUND(SuperOldData!C6357,6)</f>
        <v>41.297440000000002</v>
      </c>
      <c r="K6357" s="9">
        <f>+ROUND(SuperOldData!D6357,6)</f>
        <v>1.3065290000000001</v>
      </c>
    </row>
    <row r="6358" spans="1:11" x14ac:dyDescent="0.25">
      <c r="A6358" s="10" t="str">
        <f>+SuperOldData!A6358</f>
        <v>43011</v>
      </c>
      <c r="B6358" s="12" t="str">
        <f>+SuperOldData!B6358</f>
        <v>Almoster</v>
      </c>
      <c r="C6358" t="str">
        <f>+SuperOldData!F6358</f>
        <v>Tarragona</v>
      </c>
      <c r="D6358" s="11">
        <f>+SuperOldData!X6358</f>
        <v>7719</v>
      </c>
      <c r="E6358" s="6">
        <f>+ROUND(SuperOldData!W6358,4)</f>
        <v>7.6207000000000003</v>
      </c>
      <c r="F6358">
        <f>+SuperOldData!Y6358</f>
        <v>0</v>
      </c>
      <c r="G6358" s="11">
        <f>+ROUND(SuperOldData!G6358,0)</f>
        <v>1372</v>
      </c>
      <c r="H6358" s="8">
        <f>+ROUND(100*SuperOldData!M6358/SuperOldData!G6358,2)</f>
        <v>3.44</v>
      </c>
      <c r="I6358" s="8">
        <f>+ROUND(100*SuperOldData!J6358/SuperOldData!G6358,2)</f>
        <v>49.92</v>
      </c>
      <c r="J6358" s="9">
        <f>+ROUND(SuperOldData!C6358,6)</f>
        <v>41.199686999999997</v>
      </c>
      <c r="K6358" s="9">
        <f>+ROUND(SuperOldData!D6358,6)</f>
        <v>1.1005020000000001</v>
      </c>
    </row>
    <row r="6359" spans="1:11" x14ac:dyDescent="0.25">
      <c r="A6359" s="10" t="str">
        <f>+SuperOldData!A6359</f>
        <v>43012</v>
      </c>
      <c r="B6359" s="12" t="str">
        <f>+SuperOldData!B6359</f>
        <v>Altafulla</v>
      </c>
      <c r="C6359" t="str">
        <f>+SuperOldData!F6359</f>
        <v>Tarragona</v>
      </c>
      <c r="D6359" s="11">
        <f>+SuperOldData!X6359</f>
        <v>7441</v>
      </c>
      <c r="E6359" s="6">
        <f>+ROUND(SuperOldData!W6359,4)</f>
        <v>11.354100000000001</v>
      </c>
      <c r="F6359">
        <f>+SuperOldData!Y6359</f>
        <v>0</v>
      </c>
      <c r="G6359" s="11">
        <f>+ROUND(SuperOldData!G6359,0)</f>
        <v>4856</v>
      </c>
      <c r="H6359" s="8">
        <f>+ROUND(100*SuperOldData!M6359/SuperOldData!G6359,2)</f>
        <v>11.87</v>
      </c>
      <c r="I6359" s="8">
        <f>+ROUND(100*SuperOldData!J6359/SuperOldData!G6359,2)</f>
        <v>50.66</v>
      </c>
      <c r="J6359" s="9">
        <f>+ROUND(SuperOldData!C6359,6)</f>
        <v>41.151857</v>
      </c>
      <c r="K6359" s="9">
        <f>+ROUND(SuperOldData!D6359,6)</f>
        <v>1.38032</v>
      </c>
    </row>
    <row r="6360" spans="1:11" x14ac:dyDescent="0.25">
      <c r="A6360" s="10" t="str">
        <f>+SuperOldData!A6360</f>
        <v>43013</v>
      </c>
      <c r="B6360" s="12" t="str">
        <f>+SuperOldData!B6360</f>
        <v>Ametlla de Mar, L'</v>
      </c>
      <c r="C6360" t="str">
        <f>+SuperOldData!F6360</f>
        <v>Tarragona</v>
      </c>
      <c r="D6360" s="11">
        <f>+SuperOldData!X6360</f>
        <v>5328</v>
      </c>
      <c r="E6360" s="6">
        <f>+ROUND(SuperOldData!W6360,4)</f>
        <v>35.208199999999998</v>
      </c>
      <c r="F6360">
        <f>+SuperOldData!Y6360</f>
        <v>0</v>
      </c>
      <c r="G6360" s="11">
        <f>+ROUND(SuperOldData!G6360,0)</f>
        <v>7341</v>
      </c>
      <c r="H6360" s="8">
        <f>+ROUND(100*SuperOldData!M6360/SuperOldData!G6360,2)</f>
        <v>27.25</v>
      </c>
      <c r="I6360" s="8">
        <f>+ROUND(100*SuperOldData!J6360/SuperOldData!G6360,2)</f>
        <v>49.09</v>
      </c>
      <c r="J6360" s="9">
        <f>+ROUND(SuperOldData!C6360,6)</f>
        <v>40.907285000000002</v>
      </c>
      <c r="K6360" s="9">
        <f>+ROUND(SuperOldData!D6360,6)</f>
        <v>0.77564200000000005</v>
      </c>
    </row>
    <row r="6361" spans="1:11" x14ac:dyDescent="0.25">
      <c r="A6361" s="10" t="str">
        <f>+SuperOldData!A6361</f>
        <v>43014</v>
      </c>
      <c r="B6361" s="12" t="str">
        <f>+SuperOldData!B6361</f>
        <v>Amposta</v>
      </c>
      <c r="C6361" t="str">
        <f>+SuperOldData!F6361</f>
        <v>Tarragona</v>
      </c>
      <c r="D6361" s="11">
        <f>+SuperOldData!X6361</f>
        <v>6977</v>
      </c>
      <c r="E6361" s="6">
        <f>+ROUND(SuperOldData!W6361,4)</f>
        <v>17.1328</v>
      </c>
      <c r="F6361">
        <f>+SuperOldData!Y6361</f>
        <v>0</v>
      </c>
      <c r="G6361" s="11">
        <f>+ROUND(SuperOldData!G6361,0)</f>
        <v>21375</v>
      </c>
      <c r="H6361" s="8">
        <f>+ROUND(100*SuperOldData!M6361/SuperOldData!G6361,2)</f>
        <v>19.13</v>
      </c>
      <c r="I6361" s="8">
        <f>+ROUND(100*SuperOldData!J6361/SuperOldData!G6361,2)</f>
        <v>49.15</v>
      </c>
      <c r="J6361" s="9">
        <f>+ROUND(SuperOldData!C6361,6)</f>
        <v>40.675942999999997</v>
      </c>
      <c r="K6361" s="9">
        <f>+ROUND(SuperOldData!D6361,6)</f>
        <v>0.638988</v>
      </c>
    </row>
    <row r="6362" spans="1:11" x14ac:dyDescent="0.25">
      <c r="A6362" s="10" t="str">
        <f>+SuperOldData!A6362</f>
        <v>43015</v>
      </c>
      <c r="B6362" s="12" t="str">
        <f>+SuperOldData!B6362</f>
        <v>Arbolí</v>
      </c>
      <c r="C6362" t="str">
        <f>+SuperOldData!F6362</f>
        <v>Tarragona</v>
      </c>
      <c r="D6362" s="11">
        <f>+SuperOldData!X6362</f>
        <v>5218</v>
      </c>
      <c r="E6362" s="6">
        <f>+ROUND(SuperOldData!W6362,4)</f>
        <v>36.723799999999997</v>
      </c>
      <c r="F6362">
        <f>+SuperOldData!Y6362</f>
        <v>0</v>
      </c>
      <c r="G6362" s="11">
        <f>+ROUND(SuperOldData!G6362,0)</f>
        <v>114</v>
      </c>
      <c r="H6362" s="8">
        <f>+ROUND(100*SuperOldData!M6362/SuperOldData!G6362,2)</f>
        <v>0.88</v>
      </c>
      <c r="I6362" s="8">
        <f>+ROUND(100*SuperOldData!J6362/SuperOldData!G6362,2)</f>
        <v>46.49</v>
      </c>
      <c r="J6362" s="9">
        <f>+ROUND(SuperOldData!C6362,6)</f>
        <v>41.238481999999998</v>
      </c>
      <c r="K6362" s="9">
        <f>+ROUND(SuperOldData!D6362,6)</f>
        <v>0.956569</v>
      </c>
    </row>
    <row r="6363" spans="1:11" x14ac:dyDescent="0.25">
      <c r="A6363" s="10" t="str">
        <f>+SuperOldData!A6363</f>
        <v>43016</v>
      </c>
      <c r="B6363" s="12" t="str">
        <f>+SuperOldData!B6363</f>
        <v>Arboç, L'</v>
      </c>
      <c r="C6363" t="str">
        <f>+SuperOldData!F6363</f>
        <v>Tarragona</v>
      </c>
      <c r="D6363" s="11">
        <f>+SuperOldData!X6363</f>
        <v>6877</v>
      </c>
      <c r="E6363" s="6">
        <f>+ROUND(SuperOldData!W6363,4)</f>
        <v>18.3218</v>
      </c>
      <c r="F6363">
        <f>+SuperOldData!Y6363</f>
        <v>0</v>
      </c>
      <c r="G6363" s="11">
        <f>+ROUND(SuperOldData!G6363,0)</f>
        <v>5478</v>
      </c>
      <c r="H6363" s="8">
        <f>+ROUND(100*SuperOldData!M6363/SuperOldData!G6363,2)</f>
        <v>23.03</v>
      </c>
      <c r="I6363" s="8">
        <f>+ROUND(100*SuperOldData!J6363/SuperOldData!G6363,2)</f>
        <v>47.7</v>
      </c>
      <c r="J6363" s="9">
        <f>+ROUND(SuperOldData!C6363,6)</f>
        <v>41.273138000000003</v>
      </c>
      <c r="K6363" s="9">
        <f>+ROUND(SuperOldData!D6363,6)</f>
        <v>1.6066</v>
      </c>
    </row>
    <row r="6364" spans="1:11" x14ac:dyDescent="0.25">
      <c r="A6364" s="10" t="str">
        <f>+SuperOldData!A6364</f>
        <v>43017</v>
      </c>
      <c r="B6364" s="12" t="str">
        <f>+SuperOldData!B6364</f>
        <v>Argentera, L'</v>
      </c>
      <c r="C6364" t="str">
        <f>+SuperOldData!F6364</f>
        <v>Tarragona</v>
      </c>
      <c r="D6364" s="11">
        <f>+SuperOldData!X6364</f>
        <v>5588</v>
      </c>
      <c r="E6364" s="6">
        <f>+ROUND(SuperOldData!W6364,4)</f>
        <v>32.325000000000003</v>
      </c>
      <c r="F6364">
        <f>+SuperOldData!Y6364</f>
        <v>0</v>
      </c>
      <c r="G6364" s="11">
        <f>+ROUND(SuperOldData!G6364,0)</f>
        <v>153</v>
      </c>
      <c r="H6364" s="8">
        <f>+ROUND(100*SuperOldData!M6364/SuperOldData!G6364,2)</f>
        <v>2.62</v>
      </c>
      <c r="I6364" s="8">
        <f>+ROUND(100*SuperOldData!J6364/SuperOldData!G6364,2)</f>
        <v>42.42</v>
      </c>
      <c r="J6364" s="9">
        <f>+ROUND(SuperOldData!C6364,6)</f>
        <v>41.131191999999999</v>
      </c>
      <c r="K6364" s="9">
        <f>+ROUND(SuperOldData!D6364,6)</f>
        <v>0.90316300000000005</v>
      </c>
    </row>
    <row r="6365" spans="1:11" x14ac:dyDescent="0.25">
      <c r="A6365" s="10" t="str">
        <f>+SuperOldData!A6365</f>
        <v>43018</v>
      </c>
      <c r="B6365" s="12" t="str">
        <f>+SuperOldData!B6365</f>
        <v>Arnes</v>
      </c>
      <c r="C6365" t="str">
        <f>+SuperOldData!F6365</f>
        <v>Tarragona</v>
      </c>
      <c r="D6365" s="11">
        <f>+SuperOldData!X6365</f>
        <v>1900</v>
      </c>
      <c r="E6365" s="6">
        <f>+ROUND(SuperOldData!W6365,4)</f>
        <v>74.722800000000007</v>
      </c>
      <c r="F6365">
        <f>+SuperOldData!Y6365</f>
        <v>0</v>
      </c>
      <c r="G6365" s="11">
        <f>+ROUND(SuperOldData!G6365,0)</f>
        <v>482</v>
      </c>
      <c r="H6365" s="8">
        <f>+ROUND(100*SuperOldData!M6365/SuperOldData!G6365,2)</f>
        <v>2.2200000000000002</v>
      </c>
      <c r="I6365" s="8">
        <f>+ROUND(100*SuperOldData!J6365/SuperOldData!G6365,2)</f>
        <v>47.85</v>
      </c>
      <c r="J6365" s="9">
        <f>+ROUND(SuperOldData!C6365,6)</f>
        <v>40.876251000000003</v>
      </c>
      <c r="K6365" s="9">
        <f>+ROUND(SuperOldData!D6365,6)</f>
        <v>0.27572799999999997</v>
      </c>
    </row>
    <row r="6366" spans="1:11" x14ac:dyDescent="0.25">
      <c r="A6366" s="10" t="str">
        <f>+SuperOldData!A6366</f>
        <v>43019</v>
      </c>
      <c r="B6366" s="12" t="str">
        <f>+SuperOldData!B6366</f>
        <v>Ascó</v>
      </c>
      <c r="C6366" t="str">
        <f>+SuperOldData!F6366</f>
        <v>Tarragona</v>
      </c>
      <c r="D6366" s="11">
        <f>+SuperOldData!X6366</f>
        <v>5878</v>
      </c>
      <c r="E6366" s="6">
        <f>+ROUND(SuperOldData!W6366,4)</f>
        <v>29.331</v>
      </c>
      <c r="F6366">
        <f>+SuperOldData!Y6366</f>
        <v>0</v>
      </c>
      <c r="G6366" s="11">
        <f>+ROUND(SuperOldData!G6366,0)</f>
        <v>1673</v>
      </c>
      <c r="H6366" s="8">
        <f>+ROUND(100*SuperOldData!M6366/SuperOldData!G6366,2)</f>
        <v>8.01</v>
      </c>
      <c r="I6366" s="8">
        <f>+ROUND(100*SuperOldData!J6366/SuperOldData!G6366,2)</f>
        <v>48.06</v>
      </c>
      <c r="J6366" s="9">
        <f>+ROUND(SuperOldData!C6366,6)</f>
        <v>41.164195999999997</v>
      </c>
      <c r="K6366" s="9">
        <f>+ROUND(SuperOldData!D6366,6)</f>
        <v>0.55030100000000004</v>
      </c>
    </row>
    <row r="6367" spans="1:11" x14ac:dyDescent="0.25">
      <c r="A6367" s="10" t="str">
        <f>+SuperOldData!A6367</f>
        <v>43020</v>
      </c>
      <c r="B6367" s="12" t="str">
        <f>+SuperOldData!B6367</f>
        <v>Banyeres del Penedès</v>
      </c>
      <c r="C6367" t="str">
        <f>+SuperOldData!F6367</f>
        <v>Tarragona</v>
      </c>
      <c r="D6367" s="11">
        <f>+SuperOldData!X6367</f>
        <v>7054</v>
      </c>
      <c r="E6367" s="6">
        <f>+ROUND(SuperOldData!W6367,4)</f>
        <v>16.251799999999999</v>
      </c>
      <c r="F6367">
        <f>+SuperOldData!Y6367</f>
        <v>0</v>
      </c>
      <c r="G6367" s="11">
        <f>+ROUND(SuperOldData!G6367,0)</f>
        <v>2991</v>
      </c>
      <c r="H6367" s="8">
        <f>+ROUND(100*SuperOldData!M6367/SuperOldData!G6367,2)</f>
        <v>8.57</v>
      </c>
      <c r="I6367" s="8">
        <f>+ROUND(100*SuperOldData!J6367/SuperOldData!G6367,2)</f>
        <v>48.32</v>
      </c>
      <c r="J6367" s="9">
        <f>+ROUND(SuperOldData!C6367,6)</f>
        <v>41.270786000000001</v>
      </c>
      <c r="K6367" s="9">
        <f>+ROUND(SuperOldData!D6367,6)</f>
        <v>1.5595019999999999</v>
      </c>
    </row>
    <row r="6368" spans="1:11" x14ac:dyDescent="0.25">
      <c r="A6368" s="10" t="str">
        <f>+SuperOldData!A6368</f>
        <v>43021</v>
      </c>
      <c r="B6368" s="12" t="str">
        <f>+SuperOldData!B6368</f>
        <v>Barberà de la Conca</v>
      </c>
      <c r="C6368" t="str">
        <f>+SuperOldData!F6368</f>
        <v>Tarragona</v>
      </c>
      <c r="D6368" s="11">
        <f>+SuperOldData!X6368</f>
        <v>5185</v>
      </c>
      <c r="E6368" s="6">
        <f>+ROUND(SuperOldData!W6368,4)</f>
        <v>37.130400000000002</v>
      </c>
      <c r="F6368">
        <f>+SuperOldData!Y6368</f>
        <v>0</v>
      </c>
      <c r="G6368" s="11">
        <f>+ROUND(SuperOldData!G6368,0)</f>
        <v>519</v>
      </c>
      <c r="H6368" s="8">
        <f>+ROUND(100*SuperOldData!M6368/SuperOldData!G6368,2)</f>
        <v>14.47</v>
      </c>
      <c r="I6368" s="8">
        <f>+ROUND(100*SuperOldData!J6368/SuperOldData!G6368,2)</f>
        <v>45.74</v>
      </c>
      <c r="J6368" s="9">
        <f>+ROUND(SuperOldData!C6368,6)</f>
        <v>41.411146000000002</v>
      </c>
      <c r="K6368" s="9">
        <f>+ROUND(SuperOldData!D6368,6)</f>
        <v>1.229182</v>
      </c>
    </row>
    <row r="6369" spans="1:11" x14ac:dyDescent="0.25">
      <c r="A6369" s="10" t="str">
        <f>+SuperOldData!A6369</f>
        <v>43022</v>
      </c>
      <c r="B6369" s="12" t="str">
        <f>+SuperOldData!B6369</f>
        <v>Batea</v>
      </c>
      <c r="C6369" t="str">
        <f>+SuperOldData!F6369</f>
        <v>Tarragona</v>
      </c>
      <c r="D6369" s="11">
        <f>+SuperOldData!X6369</f>
        <v>3894</v>
      </c>
      <c r="E6369" s="6">
        <f>+ROUND(SuperOldData!W6369,4)</f>
        <v>51.9529</v>
      </c>
      <c r="F6369">
        <f>+SuperOldData!Y6369</f>
        <v>0</v>
      </c>
      <c r="G6369" s="11">
        <f>+ROUND(SuperOldData!G6369,0)</f>
        <v>2076</v>
      </c>
      <c r="H6369" s="8">
        <f>+ROUND(100*SuperOldData!M6369/SuperOldData!G6369,2)</f>
        <v>12.02</v>
      </c>
      <c r="I6369" s="8">
        <f>+ROUND(100*SuperOldData!J6369/SuperOldData!G6369,2)</f>
        <v>49.22</v>
      </c>
      <c r="J6369" s="9">
        <f>+ROUND(SuperOldData!C6369,6)</f>
        <v>41.104315</v>
      </c>
      <c r="K6369" s="9">
        <f>+ROUND(SuperOldData!D6369,6)</f>
        <v>0.29539500000000002</v>
      </c>
    </row>
    <row r="6370" spans="1:11" x14ac:dyDescent="0.25">
      <c r="A6370" s="10" t="str">
        <f>+SuperOldData!A6370</f>
        <v>43023</v>
      </c>
      <c r="B6370" s="12" t="str">
        <f>+SuperOldData!B6370</f>
        <v>Bellmunt del Priorat</v>
      </c>
      <c r="C6370" t="str">
        <f>+SuperOldData!F6370</f>
        <v>Tarragona</v>
      </c>
      <c r="D6370" s="11">
        <f>+SuperOldData!X6370</f>
        <v>4309</v>
      </c>
      <c r="E6370" s="6">
        <f>+ROUND(SuperOldData!W6370,4)</f>
        <v>47.326300000000003</v>
      </c>
      <c r="F6370">
        <f>+SuperOldData!Y6370</f>
        <v>0</v>
      </c>
      <c r="G6370" s="11">
        <f>+ROUND(SuperOldData!G6370,0)</f>
        <v>336</v>
      </c>
      <c r="H6370" s="8">
        <f>+ROUND(100*SuperOldData!M6370/SuperOldData!G6370,2)</f>
        <v>15.11</v>
      </c>
      <c r="I6370" s="8">
        <f>+ROUND(100*SuperOldData!J6370/SuperOldData!G6370,2)</f>
        <v>48.14</v>
      </c>
      <c r="J6370" s="9">
        <f>+ROUND(SuperOldData!C6370,6)</f>
        <v>41.158901</v>
      </c>
      <c r="K6370" s="9">
        <f>+ROUND(SuperOldData!D6370,6)</f>
        <v>0.759432</v>
      </c>
    </row>
    <row r="6371" spans="1:11" x14ac:dyDescent="0.25">
      <c r="A6371" s="10" t="str">
        <f>+SuperOldData!A6371</f>
        <v>43024</v>
      </c>
      <c r="B6371" s="12" t="str">
        <f>+SuperOldData!B6371</f>
        <v>Bellvei</v>
      </c>
      <c r="C6371" t="str">
        <f>+SuperOldData!F6371</f>
        <v>Tarragona</v>
      </c>
      <c r="D6371" s="11">
        <f>+SuperOldData!X6371</f>
        <v>6378</v>
      </c>
      <c r="E6371" s="6">
        <f>+ROUND(SuperOldData!W6371,4)</f>
        <v>23.8233</v>
      </c>
      <c r="F6371">
        <f>+SuperOldData!Y6371</f>
        <v>0</v>
      </c>
      <c r="G6371" s="11">
        <f>+ROUND(SuperOldData!G6371,0)</f>
        <v>2101</v>
      </c>
      <c r="H6371" s="8">
        <f>+ROUND(100*SuperOldData!M6371/SuperOldData!G6371,2)</f>
        <v>10.48</v>
      </c>
      <c r="I6371" s="8">
        <f>+ROUND(100*SuperOldData!J6371/SuperOldData!G6371,2)</f>
        <v>48.46</v>
      </c>
      <c r="J6371" s="9">
        <f>+ROUND(SuperOldData!C6371,6)</f>
        <v>41.234313999999998</v>
      </c>
      <c r="K6371" s="9">
        <f>+ROUND(SuperOldData!D6371,6)</f>
        <v>1.5676460000000001</v>
      </c>
    </row>
    <row r="6372" spans="1:11" x14ac:dyDescent="0.25">
      <c r="A6372" s="10" t="str">
        <f>+SuperOldData!A6372</f>
        <v>43025</v>
      </c>
      <c r="B6372" s="12" t="str">
        <f>+SuperOldData!B6372</f>
        <v>Benifallet</v>
      </c>
      <c r="C6372" t="str">
        <f>+SuperOldData!F6372</f>
        <v>Tarragona</v>
      </c>
      <c r="D6372" s="11">
        <f>+SuperOldData!X6372</f>
        <v>2775</v>
      </c>
      <c r="E6372" s="6">
        <f>+ROUND(SuperOldData!W6372,4)</f>
        <v>64.335899999999995</v>
      </c>
      <c r="F6372">
        <f>+SuperOldData!Y6372</f>
        <v>0</v>
      </c>
      <c r="G6372" s="11">
        <f>+ROUND(SuperOldData!G6372,0)</f>
        <v>770</v>
      </c>
      <c r="H6372" s="8">
        <f>+ROUND(100*SuperOldData!M6372/SuperOldData!G6372,2)</f>
        <v>6.48</v>
      </c>
      <c r="I6372" s="8">
        <f>+ROUND(100*SuperOldData!J6372/SuperOldData!G6372,2)</f>
        <v>48.81</v>
      </c>
      <c r="J6372" s="9">
        <f>+ROUND(SuperOldData!C6372,6)</f>
        <v>40.967675</v>
      </c>
      <c r="K6372" s="9">
        <f>+ROUND(SuperOldData!D6372,6)</f>
        <v>0.52349500000000004</v>
      </c>
    </row>
    <row r="6373" spans="1:11" x14ac:dyDescent="0.25">
      <c r="A6373" s="10" t="str">
        <f>+SuperOldData!A6373</f>
        <v>43026</v>
      </c>
      <c r="B6373" s="12" t="str">
        <f>+SuperOldData!B6373</f>
        <v>Benissanet</v>
      </c>
      <c r="C6373" t="str">
        <f>+SuperOldData!F6373</f>
        <v>Tarragona</v>
      </c>
      <c r="D6373" s="11">
        <f>+SuperOldData!X6373</f>
        <v>5051</v>
      </c>
      <c r="E6373" s="6">
        <f>+ROUND(SuperOldData!W6373,4)</f>
        <v>38.615099999999998</v>
      </c>
      <c r="F6373">
        <f>+SuperOldData!Y6373</f>
        <v>0</v>
      </c>
      <c r="G6373" s="11">
        <f>+ROUND(SuperOldData!G6373,0)</f>
        <v>1231</v>
      </c>
      <c r="H6373" s="8">
        <f>+ROUND(100*SuperOldData!M6373/SuperOldData!G6373,2)</f>
        <v>24.84</v>
      </c>
      <c r="I6373" s="8">
        <f>+ROUND(100*SuperOldData!J6373/SuperOldData!G6373,2)</f>
        <v>45.88</v>
      </c>
      <c r="J6373" s="9">
        <f>+ROUND(SuperOldData!C6373,6)</f>
        <v>41.068269000000001</v>
      </c>
      <c r="K6373" s="9">
        <f>+ROUND(SuperOldData!D6373,6)</f>
        <v>0.58402500000000002</v>
      </c>
    </row>
    <row r="6374" spans="1:11" x14ac:dyDescent="0.25">
      <c r="A6374" s="10" t="str">
        <f>+SuperOldData!A6374</f>
        <v>43027</v>
      </c>
      <c r="B6374" s="12" t="str">
        <f>+SuperOldData!B6374</f>
        <v>Bisbal de Falset, La</v>
      </c>
      <c r="C6374" t="str">
        <f>+SuperOldData!F6374</f>
        <v>Tarragona</v>
      </c>
      <c r="D6374" s="11">
        <f>+SuperOldData!X6374</f>
        <v>2912</v>
      </c>
      <c r="E6374" s="6">
        <f>+ROUND(SuperOldData!W6374,4)</f>
        <v>62.6355</v>
      </c>
      <c r="F6374">
        <f>+SuperOldData!Y6374</f>
        <v>0</v>
      </c>
      <c r="G6374" s="11">
        <f>+ROUND(SuperOldData!G6374,0)</f>
        <v>225</v>
      </c>
      <c r="H6374" s="8">
        <f>+ROUND(100*SuperOldData!M6374/SuperOldData!G6374,2)</f>
        <v>8</v>
      </c>
      <c r="I6374" s="8">
        <f>+ROUND(100*SuperOldData!J6374/SuperOldData!G6374,2)</f>
        <v>44</v>
      </c>
      <c r="J6374" s="9">
        <f>+ROUND(SuperOldData!C6374,6)</f>
        <v>41.282488000000001</v>
      </c>
      <c r="K6374" s="9">
        <f>+ROUND(SuperOldData!D6374,6)</f>
        <v>0.72104400000000002</v>
      </c>
    </row>
    <row r="6375" spans="1:11" x14ac:dyDescent="0.25">
      <c r="A6375" s="10" t="str">
        <f>+SuperOldData!A6375</f>
        <v>43028</v>
      </c>
      <c r="B6375" s="12" t="str">
        <f>+SuperOldData!B6375</f>
        <v>Bisbal del Penedès, La</v>
      </c>
      <c r="C6375" t="str">
        <f>+SuperOldData!F6375</f>
        <v>Tarragona</v>
      </c>
      <c r="D6375" s="11">
        <f>+SuperOldData!X6375</f>
        <v>6103</v>
      </c>
      <c r="E6375" s="6">
        <f>+ROUND(SuperOldData!W6375,4)</f>
        <v>26.755800000000001</v>
      </c>
      <c r="F6375">
        <f>+SuperOldData!Y6375</f>
        <v>0</v>
      </c>
      <c r="G6375" s="11">
        <f>+ROUND(SuperOldData!G6375,0)</f>
        <v>3433</v>
      </c>
      <c r="H6375" s="8">
        <f>+ROUND(100*SuperOldData!M6375/SuperOldData!G6375,2)</f>
        <v>5.21</v>
      </c>
      <c r="I6375" s="8">
        <f>+ROUND(100*SuperOldData!J6375/SuperOldData!G6375,2)</f>
        <v>47.14</v>
      </c>
      <c r="J6375" s="9">
        <f>+ROUND(SuperOldData!C6375,6)</f>
        <v>41.280551000000003</v>
      </c>
      <c r="K6375" s="9">
        <f>+ROUND(SuperOldData!D6375,6)</f>
        <v>1.4812510000000001</v>
      </c>
    </row>
    <row r="6376" spans="1:11" x14ac:dyDescent="0.25">
      <c r="A6376" s="10" t="str">
        <f>+SuperOldData!A6376</f>
        <v>43029</v>
      </c>
      <c r="B6376" s="12" t="str">
        <f>+SuperOldData!B6376</f>
        <v>Blancafort</v>
      </c>
      <c r="C6376" t="str">
        <f>+SuperOldData!F6376</f>
        <v>Tarragona</v>
      </c>
      <c r="D6376" s="11">
        <f>+SuperOldData!X6376</f>
        <v>4535</v>
      </c>
      <c r="E6376" s="6">
        <f>+ROUND(SuperOldData!W6376,4)</f>
        <v>44.566299999999998</v>
      </c>
      <c r="F6376">
        <f>+SuperOldData!Y6376</f>
        <v>0</v>
      </c>
      <c r="G6376" s="11">
        <f>+ROUND(SuperOldData!G6376,0)</f>
        <v>413</v>
      </c>
      <c r="H6376" s="8">
        <f>+ROUND(100*SuperOldData!M6376/SuperOldData!G6376,2)</f>
        <v>9.39</v>
      </c>
      <c r="I6376" s="8">
        <f>+ROUND(100*SuperOldData!J6376/SuperOldData!G6376,2)</f>
        <v>49.01</v>
      </c>
      <c r="J6376" s="9">
        <f>+ROUND(SuperOldData!C6376,6)</f>
        <v>41.449401000000002</v>
      </c>
      <c r="K6376" s="9">
        <f>+ROUND(SuperOldData!D6376,6)</f>
        <v>1.1505460000000001</v>
      </c>
    </row>
    <row r="6377" spans="1:11" x14ac:dyDescent="0.25">
      <c r="A6377" s="10" t="str">
        <f>+SuperOldData!A6377</f>
        <v>43030</v>
      </c>
      <c r="B6377" s="12" t="str">
        <f>+SuperOldData!B6377</f>
        <v>Bonastre</v>
      </c>
      <c r="C6377" t="str">
        <f>+SuperOldData!F6377</f>
        <v>Tarragona</v>
      </c>
      <c r="D6377" s="11">
        <f>+SuperOldData!X6377</f>
        <v>7497</v>
      </c>
      <c r="E6377" s="6">
        <f>+ROUND(SuperOldData!W6377,4)</f>
        <v>10.6333</v>
      </c>
      <c r="F6377">
        <f>+SuperOldData!Y6377</f>
        <v>0</v>
      </c>
      <c r="G6377" s="11">
        <f>+ROUND(SuperOldData!G6377,0)</f>
        <v>636</v>
      </c>
      <c r="H6377" s="8">
        <f>+ROUND(100*SuperOldData!M6377/SuperOldData!G6377,2)</f>
        <v>17.53</v>
      </c>
      <c r="I6377" s="8">
        <f>+ROUND(100*SuperOldData!J6377/SuperOldData!G6377,2)</f>
        <v>45.76</v>
      </c>
      <c r="J6377" s="9">
        <f>+ROUND(SuperOldData!C6377,6)</f>
        <v>41.225023999999998</v>
      </c>
      <c r="K6377" s="9">
        <f>+ROUND(SuperOldData!D6377,6)</f>
        <v>1.4360299999999999</v>
      </c>
    </row>
    <row r="6378" spans="1:11" x14ac:dyDescent="0.25">
      <c r="A6378" s="10" t="str">
        <f>+SuperOldData!A6378</f>
        <v>43031</v>
      </c>
      <c r="B6378" s="12" t="str">
        <f>+SuperOldData!B6378</f>
        <v>Borges del Camp, Les</v>
      </c>
      <c r="C6378" t="str">
        <f>+SuperOldData!F6378</f>
        <v>Tarragona</v>
      </c>
      <c r="D6378" s="11">
        <f>+SuperOldData!X6378</f>
        <v>5832</v>
      </c>
      <c r="E6378" s="6">
        <f>+ROUND(SuperOldData!W6378,4)</f>
        <v>29.836099999999998</v>
      </c>
      <c r="F6378">
        <f>+SuperOldData!Y6378</f>
        <v>0</v>
      </c>
      <c r="G6378" s="11">
        <f>+ROUND(SuperOldData!G6378,0)</f>
        <v>2123</v>
      </c>
      <c r="H6378" s="8">
        <f>+ROUND(100*SuperOldData!M6378/SuperOldData!G6378,2)</f>
        <v>12.59</v>
      </c>
      <c r="I6378" s="8">
        <f>+ROUND(100*SuperOldData!J6378/SuperOldData!G6378,2)</f>
        <v>48.92</v>
      </c>
      <c r="J6378" s="9">
        <f>+ROUND(SuperOldData!C6378,6)</f>
        <v>41.178114999999998</v>
      </c>
      <c r="K6378" s="9">
        <f>+ROUND(SuperOldData!D6378,6)</f>
        <v>1.0172019999999999</v>
      </c>
    </row>
    <row r="6379" spans="1:11" x14ac:dyDescent="0.25">
      <c r="A6379" s="10" t="str">
        <f>+SuperOldData!A6379</f>
        <v>43032</v>
      </c>
      <c r="B6379" s="12" t="str">
        <f>+SuperOldData!B6379</f>
        <v>Bot</v>
      </c>
      <c r="C6379" t="str">
        <f>+SuperOldData!F6379</f>
        <v>Tarragona</v>
      </c>
      <c r="D6379" s="11">
        <f>+SuperOldData!X6379</f>
        <v>2334</v>
      </c>
      <c r="E6379" s="6">
        <f>+ROUND(SuperOldData!W6379,4)</f>
        <v>69.880499999999998</v>
      </c>
      <c r="F6379">
        <f>+SuperOldData!Y6379</f>
        <v>0</v>
      </c>
      <c r="G6379" s="11">
        <f>+ROUND(SuperOldData!G6379,0)</f>
        <v>682</v>
      </c>
      <c r="H6379" s="8">
        <f>+ROUND(100*SuperOldData!M6379/SuperOldData!G6379,2)</f>
        <v>6.31</v>
      </c>
      <c r="I6379" s="8">
        <f>+ROUND(100*SuperOldData!J6379/SuperOldData!G6379,2)</f>
        <v>47.68</v>
      </c>
      <c r="J6379" s="9">
        <f>+ROUND(SuperOldData!C6379,6)</f>
        <v>41.014921000000001</v>
      </c>
      <c r="K6379" s="9">
        <f>+ROUND(SuperOldData!D6379,6)</f>
        <v>0.37261499999999997</v>
      </c>
    </row>
    <row r="6380" spans="1:11" x14ac:dyDescent="0.25">
      <c r="A6380" s="10" t="str">
        <f>+SuperOldData!A6380</f>
        <v>43033</v>
      </c>
      <c r="B6380" s="12" t="str">
        <f>+SuperOldData!B6380</f>
        <v>Botarell</v>
      </c>
      <c r="C6380" t="str">
        <f>+SuperOldData!F6380</f>
        <v>Tarragona</v>
      </c>
      <c r="D6380" s="11">
        <f>+SuperOldData!X6380</f>
        <v>7711</v>
      </c>
      <c r="E6380" s="6">
        <f>+ROUND(SuperOldData!W6380,4)</f>
        <v>7.8301999999999996</v>
      </c>
      <c r="F6380">
        <f>+SuperOldData!Y6380</f>
        <v>0</v>
      </c>
      <c r="G6380" s="11">
        <f>+ROUND(SuperOldData!G6380,0)</f>
        <v>1116</v>
      </c>
      <c r="H6380" s="8">
        <f>+ROUND(100*SuperOldData!M6380/SuperOldData!G6380,2)</f>
        <v>12.16</v>
      </c>
      <c r="I6380" s="8">
        <f>+ROUND(100*SuperOldData!J6380/SuperOldData!G6380,2)</f>
        <v>47.41</v>
      </c>
      <c r="J6380" s="9">
        <f>+ROUND(SuperOldData!C6380,6)</f>
        <v>41.146261000000003</v>
      </c>
      <c r="K6380" s="9">
        <f>+ROUND(SuperOldData!D6380,6)</f>
        <v>1.0038819999999999</v>
      </c>
    </row>
    <row r="6381" spans="1:11" x14ac:dyDescent="0.25">
      <c r="A6381" s="10" t="str">
        <f>+SuperOldData!A6381</f>
        <v>43034</v>
      </c>
      <c r="B6381" s="12" t="str">
        <f>+SuperOldData!B6381</f>
        <v>Bràfim</v>
      </c>
      <c r="C6381" t="str">
        <f>+SuperOldData!F6381</f>
        <v>Tarragona</v>
      </c>
      <c r="D6381" s="11">
        <f>+SuperOldData!X6381</f>
        <v>5153</v>
      </c>
      <c r="E6381" s="6">
        <f>+ROUND(SuperOldData!W6381,4)</f>
        <v>37.426099999999998</v>
      </c>
      <c r="F6381">
        <f>+SuperOldData!Y6381</f>
        <v>0</v>
      </c>
      <c r="G6381" s="11">
        <f>+ROUND(SuperOldData!G6381,0)</f>
        <v>672</v>
      </c>
      <c r="H6381" s="8">
        <f>+ROUND(100*SuperOldData!M6381/SuperOldData!G6381,2)</f>
        <v>14.73</v>
      </c>
      <c r="I6381" s="8">
        <f>+ROUND(100*SuperOldData!J6381/SuperOldData!G6381,2)</f>
        <v>48.89</v>
      </c>
      <c r="J6381" s="9">
        <f>+ROUND(SuperOldData!C6381,6)</f>
        <v>41.277251999999997</v>
      </c>
      <c r="K6381" s="9">
        <f>+ROUND(SuperOldData!D6381,6)</f>
        <v>1.3414200000000001</v>
      </c>
    </row>
    <row r="6382" spans="1:11" x14ac:dyDescent="0.25">
      <c r="A6382" s="10" t="str">
        <f>+SuperOldData!A6382</f>
        <v>43035</v>
      </c>
      <c r="B6382" s="12" t="str">
        <f>+SuperOldData!B6382</f>
        <v>Cabacés</v>
      </c>
      <c r="C6382" t="str">
        <f>+SuperOldData!F6382</f>
        <v>Tarragona</v>
      </c>
      <c r="D6382" s="11">
        <f>+SuperOldData!X6382</f>
        <v>3987</v>
      </c>
      <c r="E6382" s="6">
        <f>+ROUND(SuperOldData!W6382,4)</f>
        <v>50.825499999999998</v>
      </c>
      <c r="F6382">
        <f>+SuperOldData!Y6382</f>
        <v>0</v>
      </c>
      <c r="G6382" s="11">
        <f>+ROUND(SuperOldData!G6382,0)</f>
        <v>338</v>
      </c>
      <c r="H6382" s="8">
        <f>+ROUND(100*SuperOldData!M6382/SuperOldData!G6382,2)</f>
        <v>5.19</v>
      </c>
      <c r="I6382" s="8">
        <f>+ROUND(100*SuperOldData!J6382/SuperOldData!G6382,2)</f>
        <v>49.16</v>
      </c>
      <c r="J6382" s="9">
        <f>+ROUND(SuperOldData!C6382,6)</f>
        <v>41.245851999999999</v>
      </c>
      <c r="K6382" s="9">
        <f>+ROUND(SuperOldData!D6382,6)</f>
        <v>0.73027299999999995</v>
      </c>
    </row>
    <row r="6383" spans="1:11" x14ac:dyDescent="0.25">
      <c r="A6383" s="10" t="str">
        <f>+SuperOldData!A6383</f>
        <v>43036</v>
      </c>
      <c r="B6383" s="12" t="str">
        <f>+SuperOldData!B6383</f>
        <v>Cabra del Camp</v>
      </c>
      <c r="C6383" t="str">
        <f>+SuperOldData!F6383</f>
        <v>Tarragona</v>
      </c>
      <c r="D6383" s="11">
        <f>+SuperOldData!X6383</f>
        <v>6029</v>
      </c>
      <c r="E6383" s="6">
        <f>+ROUND(SuperOldData!W6383,4)</f>
        <v>27.6799</v>
      </c>
      <c r="F6383">
        <f>+SuperOldData!Y6383</f>
        <v>0</v>
      </c>
      <c r="G6383" s="11">
        <f>+ROUND(SuperOldData!G6383,0)</f>
        <v>1151</v>
      </c>
      <c r="H6383" s="8">
        <f>+ROUND(100*SuperOldData!M6383/SuperOldData!G6383,2)</f>
        <v>8.4600000000000009</v>
      </c>
      <c r="I6383" s="8">
        <f>+ROUND(100*SuperOldData!J6383/SuperOldData!G6383,2)</f>
        <v>47.49</v>
      </c>
      <c r="J6383" s="9">
        <f>+ROUND(SuperOldData!C6383,6)</f>
        <v>41.395383000000002</v>
      </c>
      <c r="K6383" s="9">
        <f>+ROUND(SuperOldData!D6383,6)</f>
        <v>1.2999959999999999</v>
      </c>
    </row>
    <row r="6384" spans="1:11" x14ac:dyDescent="0.25">
      <c r="A6384" s="10" t="str">
        <f>+SuperOldData!A6384</f>
        <v>43037</v>
      </c>
      <c r="B6384" s="12" t="str">
        <f>+SuperOldData!B6384</f>
        <v>Calafell</v>
      </c>
      <c r="C6384" t="str">
        <f>+SuperOldData!F6384</f>
        <v>Tarragona</v>
      </c>
      <c r="D6384" s="11">
        <f>+SuperOldData!X6384</f>
        <v>7199</v>
      </c>
      <c r="E6384" s="6">
        <f>+ROUND(SuperOldData!W6384,4)</f>
        <v>14.5145</v>
      </c>
      <c r="F6384">
        <f>+SuperOldData!Y6384</f>
        <v>0</v>
      </c>
      <c r="G6384" s="11">
        <f>+ROUND(SuperOldData!G6384,0)</f>
        <v>24432</v>
      </c>
      <c r="H6384" s="8">
        <f>+ROUND(100*SuperOldData!M6384/SuperOldData!G6384,2)</f>
        <v>17.37</v>
      </c>
      <c r="I6384" s="8">
        <f>+ROUND(100*SuperOldData!J6384/SuperOldData!G6384,2)</f>
        <v>49.14</v>
      </c>
      <c r="J6384" s="9">
        <f>+ROUND(SuperOldData!C6384,6)</f>
        <v>41.209203000000002</v>
      </c>
      <c r="K6384" s="9">
        <f>+ROUND(SuperOldData!D6384,6)</f>
        <v>1.5895649999999999</v>
      </c>
    </row>
    <row r="6385" spans="1:11" x14ac:dyDescent="0.25">
      <c r="A6385" s="10" t="str">
        <f>+SuperOldData!A6385</f>
        <v>43038</v>
      </c>
      <c r="B6385" s="12" t="str">
        <f>+SuperOldData!B6385</f>
        <v>Cambrils</v>
      </c>
      <c r="C6385" t="str">
        <f>+SuperOldData!F6385</f>
        <v>Tarragona</v>
      </c>
      <c r="D6385" s="11">
        <f>+SuperOldData!X6385</f>
        <v>7629</v>
      </c>
      <c r="E6385" s="6">
        <f>+ROUND(SuperOldData!W6385,4)</f>
        <v>8.9022000000000006</v>
      </c>
      <c r="F6385">
        <f>+SuperOldData!Y6385</f>
        <v>0</v>
      </c>
      <c r="G6385" s="11">
        <f>+ROUND(SuperOldData!G6385,0)</f>
        <v>33169</v>
      </c>
      <c r="H6385" s="8">
        <f>+ROUND(100*SuperOldData!M6385/SuperOldData!G6385,2)</f>
        <v>20.79</v>
      </c>
      <c r="I6385" s="8">
        <f>+ROUND(100*SuperOldData!J6385/SuperOldData!G6385,2)</f>
        <v>50.3</v>
      </c>
      <c r="J6385" s="9">
        <f>+ROUND(SuperOldData!C6385,6)</f>
        <v>41.082442999999998</v>
      </c>
      <c r="K6385" s="9">
        <f>+ROUND(SuperOldData!D6385,6)</f>
        <v>1.042084</v>
      </c>
    </row>
    <row r="6386" spans="1:11" x14ac:dyDescent="0.25">
      <c r="A6386" s="10" t="str">
        <f>+SuperOldData!A6386</f>
        <v>43039</v>
      </c>
      <c r="B6386" s="12" t="str">
        <f>+SuperOldData!B6386</f>
        <v>Capafonts</v>
      </c>
      <c r="C6386" t="str">
        <f>+SuperOldData!F6386</f>
        <v>Tarragona</v>
      </c>
      <c r="D6386" s="11">
        <f>+SuperOldData!X6386</f>
        <v>2563</v>
      </c>
      <c r="E6386" s="6">
        <f>+ROUND(SuperOldData!W6386,4)</f>
        <v>67.138999999999996</v>
      </c>
      <c r="F6386">
        <f>+SuperOldData!Y6386</f>
        <v>0</v>
      </c>
      <c r="G6386" s="11">
        <f>+ROUND(SuperOldData!G6386,0)</f>
        <v>123</v>
      </c>
      <c r="H6386" s="8">
        <f>+ROUND(100*SuperOldData!M6386/SuperOldData!G6386,2)</f>
        <v>1.63</v>
      </c>
      <c r="I6386" s="8">
        <f>+ROUND(100*SuperOldData!J6386/SuperOldData!G6386,2)</f>
        <v>46.41</v>
      </c>
      <c r="J6386" s="9">
        <f>+ROUND(SuperOldData!C6386,6)</f>
        <v>41.292721</v>
      </c>
      <c r="K6386" s="9">
        <f>+ROUND(SuperOldData!D6386,6)</f>
        <v>1.040651</v>
      </c>
    </row>
    <row r="6387" spans="1:11" x14ac:dyDescent="0.25">
      <c r="A6387" s="10" t="str">
        <f>+SuperOldData!A6387</f>
        <v>43040</v>
      </c>
      <c r="B6387" s="12" t="str">
        <f>+SuperOldData!B6387</f>
        <v>Capçanes</v>
      </c>
      <c r="C6387" t="str">
        <f>+SuperOldData!F6387</f>
        <v>Tarragona</v>
      </c>
      <c r="D6387" s="11">
        <f>+SuperOldData!X6387</f>
        <v>4311</v>
      </c>
      <c r="E6387" s="6">
        <f>+ROUND(SuperOldData!W6387,4)</f>
        <v>47.320099999999996</v>
      </c>
      <c r="F6387">
        <f>+SuperOldData!Y6387</f>
        <v>0</v>
      </c>
      <c r="G6387" s="11">
        <f>+ROUND(SuperOldData!G6387,0)</f>
        <v>422</v>
      </c>
      <c r="H6387" s="8">
        <f>+ROUND(100*SuperOldData!M6387/SuperOldData!G6387,2)</f>
        <v>5.78</v>
      </c>
      <c r="I6387" s="8">
        <f>+ROUND(100*SuperOldData!J6387/SuperOldData!G6387,2)</f>
        <v>50.19</v>
      </c>
      <c r="J6387" s="9">
        <f>+ROUND(SuperOldData!C6387,6)</f>
        <v>41.094797</v>
      </c>
      <c r="K6387" s="9">
        <f>+ROUND(SuperOldData!D6387,6)</f>
        <v>0.79968700000000004</v>
      </c>
    </row>
    <row r="6388" spans="1:11" x14ac:dyDescent="0.25">
      <c r="A6388" s="10" t="str">
        <f>+SuperOldData!A6388</f>
        <v>43041</v>
      </c>
      <c r="B6388" s="12" t="str">
        <f>+SuperOldData!B6388</f>
        <v>Caseres</v>
      </c>
      <c r="C6388" t="str">
        <f>+SuperOldData!F6388</f>
        <v>Tarragona</v>
      </c>
      <c r="D6388" s="11">
        <f>+SuperOldData!X6388</f>
        <v>3090</v>
      </c>
      <c r="E6388" s="6">
        <f>+ROUND(SuperOldData!W6388,4)</f>
        <v>60.774999999999999</v>
      </c>
      <c r="F6388">
        <f>+SuperOldData!Y6388</f>
        <v>0</v>
      </c>
      <c r="G6388" s="11">
        <f>+ROUND(SuperOldData!G6388,0)</f>
        <v>278</v>
      </c>
      <c r="H6388" s="8">
        <f>+ROUND(100*SuperOldData!M6388/SuperOldData!G6388,2)</f>
        <v>5.15</v>
      </c>
      <c r="I6388" s="8">
        <f>+ROUND(100*SuperOldData!J6388/SuperOldData!G6388,2)</f>
        <v>50.37</v>
      </c>
      <c r="J6388" s="9">
        <f>+ROUND(SuperOldData!C6388,6)</f>
        <v>41.042695999999999</v>
      </c>
      <c r="K6388" s="9">
        <f>+ROUND(SuperOldData!D6388,6)</f>
        <v>0.281717</v>
      </c>
    </row>
    <row r="6389" spans="1:11" x14ac:dyDescent="0.25">
      <c r="A6389" s="10" t="str">
        <f>+SuperOldData!A6389</f>
        <v>43042</v>
      </c>
      <c r="B6389" s="12" t="str">
        <f>+SuperOldData!B6389</f>
        <v>Castellvell del Camp</v>
      </c>
      <c r="C6389" t="str">
        <f>+SuperOldData!F6389</f>
        <v>Tarragona</v>
      </c>
      <c r="D6389" s="11">
        <f>+SuperOldData!X6389</f>
        <v>7560</v>
      </c>
      <c r="E6389" s="6">
        <f>+ROUND(SuperOldData!W6389,4)</f>
        <v>10.004899999999999</v>
      </c>
      <c r="F6389">
        <f>+SuperOldData!Y6389</f>
        <v>0</v>
      </c>
      <c r="G6389" s="11">
        <f>+ROUND(SuperOldData!G6389,0)</f>
        <v>2851</v>
      </c>
      <c r="H6389" s="8">
        <f>+ROUND(100*SuperOldData!M6389/SuperOldData!G6389,2)</f>
        <v>2.62</v>
      </c>
      <c r="I6389" s="8">
        <f>+ROUND(100*SuperOldData!J6389/SuperOldData!G6389,2)</f>
        <v>50.14</v>
      </c>
      <c r="J6389" s="9">
        <f>+ROUND(SuperOldData!C6389,6)</f>
        <v>41.188865999999997</v>
      </c>
      <c r="K6389" s="9">
        <f>+ROUND(SuperOldData!D6389,6)</f>
        <v>1.090908</v>
      </c>
    </row>
    <row r="6390" spans="1:11" x14ac:dyDescent="0.25">
      <c r="A6390" s="10" t="str">
        <f>+SuperOldData!A6390</f>
        <v>43043</v>
      </c>
      <c r="B6390" s="12" t="str">
        <f>+SuperOldData!B6390</f>
        <v>Catllar, El</v>
      </c>
      <c r="C6390" t="str">
        <f>+SuperOldData!F6390</f>
        <v>Tarragona</v>
      </c>
      <c r="D6390" s="11">
        <f>+SuperOldData!X6390</f>
        <v>7901</v>
      </c>
      <c r="E6390" s="6">
        <f>+ROUND(SuperOldData!W6390,4)</f>
        <v>4.9962999999999997</v>
      </c>
      <c r="F6390">
        <f>+SuperOldData!Y6390</f>
        <v>0</v>
      </c>
      <c r="G6390" s="11">
        <f>+ROUND(SuperOldData!G6390,0)</f>
        <v>4165</v>
      </c>
      <c r="H6390" s="8">
        <f>+ROUND(100*SuperOldData!M6390/SuperOldData!G6390,2)</f>
        <v>6.95</v>
      </c>
      <c r="I6390" s="8">
        <f>+ROUND(100*SuperOldData!J6390/SuperOldData!G6390,2)</f>
        <v>48.74</v>
      </c>
      <c r="J6390" s="9">
        <f>+ROUND(SuperOldData!C6390,6)</f>
        <v>41.178248000000004</v>
      </c>
      <c r="K6390" s="9">
        <f>+ROUND(SuperOldData!D6390,6)</f>
        <v>1.306951</v>
      </c>
    </row>
    <row r="6391" spans="1:11" x14ac:dyDescent="0.25">
      <c r="A6391" s="10" t="str">
        <f>+SuperOldData!A6391</f>
        <v>43044</v>
      </c>
      <c r="B6391" s="12" t="str">
        <f>+SuperOldData!B6391</f>
        <v>Sénia, La</v>
      </c>
      <c r="C6391" t="str">
        <f>+SuperOldData!F6391</f>
        <v>Tarragona</v>
      </c>
      <c r="D6391" s="11">
        <f>+SuperOldData!X6391</f>
        <v>6285</v>
      </c>
      <c r="E6391" s="6">
        <f>+ROUND(SuperOldData!W6391,4)</f>
        <v>24.759699999999999</v>
      </c>
      <c r="F6391">
        <f>+SuperOldData!Y6391</f>
        <v>0</v>
      </c>
      <c r="G6391" s="11">
        <f>+ROUND(SuperOldData!G6391,0)</f>
        <v>5961</v>
      </c>
      <c r="H6391" s="8">
        <f>+ROUND(100*SuperOldData!M6391/SuperOldData!G6391,2)</f>
        <v>19.22</v>
      </c>
      <c r="I6391" s="8">
        <f>+ROUND(100*SuperOldData!J6391/SuperOldData!G6391,2)</f>
        <v>48.83</v>
      </c>
      <c r="J6391" s="9">
        <f>+ROUND(SuperOldData!C6391,6)</f>
        <v>40.701981000000004</v>
      </c>
      <c r="K6391" s="9">
        <f>+ROUND(SuperOldData!D6391,6)</f>
        <v>0.27411600000000003</v>
      </c>
    </row>
    <row r="6392" spans="1:11" x14ac:dyDescent="0.25">
      <c r="A6392" s="10" t="str">
        <f>+SuperOldData!A6392</f>
        <v>43045</v>
      </c>
      <c r="B6392" s="12" t="str">
        <f>+SuperOldData!B6392</f>
        <v>Colldejou</v>
      </c>
      <c r="C6392" t="str">
        <f>+SuperOldData!F6392</f>
        <v>Tarragona</v>
      </c>
      <c r="D6392" s="11">
        <f>+SuperOldData!X6392</f>
        <v>6610</v>
      </c>
      <c r="E6392" s="6">
        <f>+ROUND(SuperOldData!W6392,4)</f>
        <v>21.371400000000001</v>
      </c>
      <c r="F6392">
        <f>+SuperOldData!Y6392</f>
        <v>0</v>
      </c>
      <c r="G6392" s="11">
        <f>+ROUND(SuperOldData!G6392,0)</f>
        <v>177</v>
      </c>
      <c r="H6392" s="8">
        <f>+ROUND(100*SuperOldData!M6392/SuperOldData!G6392,2)</f>
        <v>4.0999999999999996</v>
      </c>
      <c r="I6392" s="8">
        <f>+ROUND(100*SuperOldData!J6392/SuperOldData!G6392,2)</f>
        <v>45.13</v>
      </c>
      <c r="J6392" s="9">
        <f>+ROUND(SuperOldData!C6392,6)</f>
        <v>41.100293999999998</v>
      </c>
      <c r="K6392" s="9">
        <f>+ROUND(SuperOldData!D6392,6)</f>
        <v>0.87331700000000001</v>
      </c>
    </row>
    <row r="6393" spans="1:11" x14ac:dyDescent="0.25">
      <c r="A6393" s="10" t="str">
        <f>+SuperOldData!A6393</f>
        <v>43046</v>
      </c>
      <c r="B6393" s="12" t="str">
        <f>+SuperOldData!B6393</f>
        <v>Conesa</v>
      </c>
      <c r="C6393" t="str">
        <f>+SuperOldData!F6393</f>
        <v>Tarragona</v>
      </c>
      <c r="D6393" s="11">
        <f>+SuperOldData!X6393</f>
        <v>5504</v>
      </c>
      <c r="E6393" s="6">
        <f>+ROUND(SuperOldData!W6393,4)</f>
        <v>33.224499999999999</v>
      </c>
      <c r="F6393">
        <f>+SuperOldData!Y6393</f>
        <v>0</v>
      </c>
      <c r="G6393" s="11">
        <f>+ROUND(SuperOldData!G6393,0)</f>
        <v>129</v>
      </c>
      <c r="H6393" s="8">
        <f>+ROUND(100*SuperOldData!M6393/SuperOldData!G6393,2)</f>
        <v>4.96</v>
      </c>
      <c r="I6393" s="8">
        <f>+ROUND(100*SuperOldData!J6393/SuperOldData!G6393,2)</f>
        <v>50.99</v>
      </c>
      <c r="J6393" s="9">
        <f>+ROUND(SuperOldData!C6393,6)</f>
        <v>41.514733999999997</v>
      </c>
      <c r="K6393" s="9">
        <f>+ROUND(SuperOldData!D6393,6)</f>
        <v>1.2801819999999999</v>
      </c>
    </row>
    <row r="6394" spans="1:11" x14ac:dyDescent="0.25">
      <c r="A6394" s="10" t="str">
        <f>+SuperOldData!A6394</f>
        <v>43047</v>
      </c>
      <c r="B6394" s="12" t="str">
        <f>+SuperOldData!B6394</f>
        <v>Constantí</v>
      </c>
      <c r="C6394" t="str">
        <f>+SuperOldData!F6394</f>
        <v>Tarragona</v>
      </c>
      <c r="D6394" s="11">
        <f>+SuperOldData!X6394</f>
        <v>7410</v>
      </c>
      <c r="E6394" s="6">
        <f>+ROUND(SuperOldData!W6394,4)</f>
        <v>11.643700000000001</v>
      </c>
      <c r="F6394">
        <f>+SuperOldData!Y6394</f>
        <v>0</v>
      </c>
      <c r="G6394" s="11">
        <f>+ROUND(SuperOldData!G6394,0)</f>
        <v>6714</v>
      </c>
      <c r="H6394" s="8">
        <f>+ROUND(100*SuperOldData!M6394/SuperOldData!G6394,2)</f>
        <v>24.74</v>
      </c>
      <c r="I6394" s="8">
        <f>+ROUND(100*SuperOldData!J6394/SuperOldData!G6394,2)</f>
        <v>46.7</v>
      </c>
      <c r="J6394" s="9">
        <f>+ROUND(SuperOldData!C6394,6)</f>
        <v>41.161284999999999</v>
      </c>
      <c r="K6394" s="9">
        <f>+ROUND(SuperOldData!D6394,6)</f>
        <v>1.192207</v>
      </c>
    </row>
    <row r="6395" spans="1:11" x14ac:dyDescent="0.25">
      <c r="A6395" s="10" t="str">
        <f>+SuperOldData!A6395</f>
        <v>43048</v>
      </c>
      <c r="B6395" s="12" t="str">
        <f>+SuperOldData!B6395</f>
        <v>Corbera d'Ebre</v>
      </c>
      <c r="C6395" t="str">
        <f>+SuperOldData!F6395</f>
        <v>Tarragona</v>
      </c>
      <c r="D6395" s="11">
        <f>+SuperOldData!X6395</f>
        <v>5244</v>
      </c>
      <c r="E6395" s="6">
        <f>+ROUND(SuperOldData!W6395,4)</f>
        <v>36.323300000000003</v>
      </c>
      <c r="F6395">
        <f>+SuperOldData!Y6395</f>
        <v>0</v>
      </c>
      <c r="G6395" s="11">
        <f>+ROUND(SuperOldData!G6395,0)</f>
        <v>1172</v>
      </c>
      <c r="H6395" s="8">
        <f>+ROUND(100*SuperOldData!M6395/SuperOldData!G6395,2)</f>
        <v>16.21</v>
      </c>
      <c r="I6395" s="8">
        <f>+ROUND(100*SuperOldData!J6395/SuperOldData!G6395,2)</f>
        <v>45.59</v>
      </c>
      <c r="J6395" s="9">
        <f>+ROUND(SuperOldData!C6395,6)</f>
        <v>41.098616999999997</v>
      </c>
      <c r="K6395" s="9">
        <f>+ROUND(SuperOldData!D6395,6)</f>
        <v>0.47594500000000001</v>
      </c>
    </row>
    <row r="6396" spans="1:11" x14ac:dyDescent="0.25">
      <c r="A6396" s="10" t="str">
        <f>+SuperOldData!A6396</f>
        <v>43049</v>
      </c>
      <c r="B6396" s="12" t="str">
        <f>+SuperOldData!B6396</f>
        <v>Cornudella de Montsant</v>
      </c>
      <c r="C6396" t="str">
        <f>+SuperOldData!F6396</f>
        <v>Tarragona</v>
      </c>
      <c r="D6396" s="11">
        <f>+SuperOldData!X6396</f>
        <v>4918</v>
      </c>
      <c r="E6396" s="6">
        <f>+ROUND(SuperOldData!W6396,4)</f>
        <v>40.136800000000001</v>
      </c>
      <c r="F6396">
        <f>+SuperOldData!Y6396</f>
        <v>0</v>
      </c>
      <c r="G6396" s="11">
        <f>+ROUND(SuperOldData!G6396,0)</f>
        <v>1013</v>
      </c>
      <c r="H6396" s="8">
        <f>+ROUND(100*SuperOldData!M6396/SuperOldData!G6396,2)</f>
        <v>10</v>
      </c>
      <c r="I6396" s="8">
        <f>+ROUND(100*SuperOldData!J6396/SuperOldData!G6396,2)</f>
        <v>46.9</v>
      </c>
      <c r="J6396" s="9">
        <f>+ROUND(SuperOldData!C6396,6)</f>
        <v>41.269008999999997</v>
      </c>
      <c r="K6396" s="9">
        <f>+ROUND(SuperOldData!D6396,6)</f>
        <v>0.91788700000000001</v>
      </c>
    </row>
    <row r="6397" spans="1:11" x14ac:dyDescent="0.25">
      <c r="A6397" s="10" t="str">
        <f>+SuperOldData!A6397</f>
        <v>43050</v>
      </c>
      <c r="B6397" s="12" t="str">
        <f>+SuperOldData!B6397</f>
        <v>Creixell</v>
      </c>
      <c r="C6397" t="str">
        <f>+SuperOldData!F6397</f>
        <v>Tarragona</v>
      </c>
      <c r="D6397" s="11">
        <f>+SuperOldData!X6397</f>
        <v>5645</v>
      </c>
      <c r="E6397" s="6">
        <f>+ROUND(SuperOldData!W6397,4)</f>
        <v>31.758299999999998</v>
      </c>
      <c r="F6397">
        <f>+SuperOldData!Y6397</f>
        <v>0</v>
      </c>
      <c r="G6397" s="11">
        <f>+ROUND(SuperOldData!G6397,0)</f>
        <v>3416</v>
      </c>
      <c r="H6397" s="8">
        <f>+ROUND(100*SuperOldData!M6397/SuperOldData!G6397,2)</f>
        <v>16.72</v>
      </c>
      <c r="I6397" s="8">
        <f>+ROUND(100*SuperOldData!J6397/SuperOldData!G6397,2)</f>
        <v>48.25</v>
      </c>
      <c r="J6397" s="9">
        <f>+ROUND(SuperOldData!C6397,6)</f>
        <v>41.181984</v>
      </c>
      <c r="K6397" s="9">
        <f>+ROUND(SuperOldData!D6397,6)</f>
        <v>1.4321710000000001</v>
      </c>
    </row>
    <row r="6398" spans="1:11" x14ac:dyDescent="0.25">
      <c r="A6398" s="10" t="str">
        <f>+SuperOldData!A6398</f>
        <v>43051</v>
      </c>
      <c r="B6398" s="12" t="str">
        <f>+SuperOldData!B6398</f>
        <v>Cunit</v>
      </c>
      <c r="C6398" t="str">
        <f>+SuperOldData!F6398</f>
        <v>Tarragona</v>
      </c>
      <c r="D6398" s="11">
        <f>+SuperOldData!X6398</f>
        <v>5910</v>
      </c>
      <c r="E6398" s="6">
        <f>+ROUND(SuperOldData!W6398,4)</f>
        <v>28.8689</v>
      </c>
      <c r="F6398">
        <f>+SuperOldData!Y6398</f>
        <v>0</v>
      </c>
      <c r="G6398" s="11">
        <f>+ROUND(SuperOldData!G6398,0)</f>
        <v>12590</v>
      </c>
      <c r="H6398" s="8">
        <f>+ROUND(100*SuperOldData!M6398/SuperOldData!G6398,2)</f>
        <v>14.96</v>
      </c>
      <c r="I6398" s="8">
        <f>+ROUND(100*SuperOldData!J6398/SuperOldData!G6398,2)</f>
        <v>49.36</v>
      </c>
      <c r="J6398" s="9">
        <f>+ROUND(SuperOldData!C6398,6)</f>
        <v>41.209592999999998</v>
      </c>
      <c r="K6398" s="9">
        <f>+ROUND(SuperOldData!D6398,6)</f>
        <v>1.6302030000000001</v>
      </c>
    </row>
    <row r="6399" spans="1:11" x14ac:dyDescent="0.25">
      <c r="A6399" s="10" t="str">
        <f>+SuperOldData!A6399</f>
        <v>43052</v>
      </c>
      <c r="B6399" s="12" t="str">
        <f>+SuperOldData!B6399</f>
        <v>Xerta</v>
      </c>
      <c r="C6399" t="str">
        <f>+SuperOldData!F6399</f>
        <v>Tarragona</v>
      </c>
      <c r="D6399" s="11">
        <f>+SuperOldData!X6399</f>
        <v>4277</v>
      </c>
      <c r="E6399" s="6">
        <f>+ROUND(SuperOldData!W6399,4)</f>
        <v>47.665100000000002</v>
      </c>
      <c r="F6399">
        <f>+SuperOldData!Y6399</f>
        <v>0</v>
      </c>
      <c r="G6399" s="11">
        <f>+ROUND(SuperOldData!G6399,0)</f>
        <v>1271</v>
      </c>
      <c r="H6399" s="8">
        <f>+ROUND(100*SuperOldData!M6399/SuperOldData!G6399,2)</f>
        <v>8.0299999999999994</v>
      </c>
      <c r="I6399" s="8">
        <f>+ROUND(100*SuperOldData!J6399/SuperOldData!G6399,2)</f>
        <v>50.83</v>
      </c>
      <c r="J6399" s="9">
        <f>+ROUND(SuperOldData!C6399,6)</f>
        <v>40.902949999999997</v>
      </c>
      <c r="K6399" s="9">
        <f>+ROUND(SuperOldData!D6399,6)</f>
        <v>0.46335100000000001</v>
      </c>
    </row>
    <row r="6400" spans="1:11" x14ac:dyDescent="0.25">
      <c r="A6400" s="10" t="str">
        <f>+SuperOldData!A6400</f>
        <v>43053</v>
      </c>
      <c r="B6400" s="12" t="str">
        <f>+SuperOldData!B6400</f>
        <v>Duesaigües</v>
      </c>
      <c r="C6400" t="str">
        <f>+SuperOldData!F6400</f>
        <v>Tarragona</v>
      </c>
      <c r="D6400" s="11">
        <f>+SuperOldData!X6400</f>
        <v>5280</v>
      </c>
      <c r="E6400" s="6">
        <f>+ROUND(SuperOldData!W6400,4)</f>
        <v>35.904400000000003</v>
      </c>
      <c r="F6400">
        <f>+SuperOldData!Y6400</f>
        <v>0</v>
      </c>
      <c r="G6400" s="11">
        <f>+ROUND(SuperOldData!G6400,0)</f>
        <v>238</v>
      </c>
      <c r="H6400" s="8">
        <f>+ROUND(100*SuperOldData!M6400/SuperOldData!G6400,2)</f>
        <v>9.5399999999999991</v>
      </c>
      <c r="I6400" s="8">
        <f>+ROUND(100*SuperOldData!J6400/SuperOldData!G6400,2)</f>
        <v>42</v>
      </c>
      <c r="J6400" s="9">
        <f>+ROUND(SuperOldData!C6400,6)</f>
        <v>41.159931</v>
      </c>
      <c r="K6400" s="9">
        <f>+ROUND(SuperOldData!D6400,6)</f>
        <v>0.92497300000000005</v>
      </c>
    </row>
    <row r="6401" spans="1:11" x14ac:dyDescent="0.25">
      <c r="A6401" s="10" t="str">
        <f>+SuperOldData!A6401</f>
        <v>43054</v>
      </c>
      <c r="B6401" s="12" t="str">
        <f>+SuperOldData!B6401</f>
        <v>Espluga de Francolí, L'</v>
      </c>
      <c r="C6401" t="str">
        <f>+SuperOldData!F6401</f>
        <v>Tarragona</v>
      </c>
      <c r="D6401" s="11">
        <f>+SuperOldData!X6401</f>
        <v>5264</v>
      </c>
      <c r="E6401" s="6">
        <f>+ROUND(SuperOldData!W6401,4)</f>
        <v>36.095399999999998</v>
      </c>
      <c r="F6401">
        <f>+SuperOldData!Y6401</f>
        <v>0</v>
      </c>
      <c r="G6401" s="11">
        <f>+ROUND(SuperOldData!G6401,0)</f>
        <v>3879</v>
      </c>
      <c r="H6401" s="8">
        <f>+ROUND(100*SuperOldData!M6401/SuperOldData!G6401,2)</f>
        <v>12.94</v>
      </c>
      <c r="I6401" s="8">
        <f>+ROUND(100*SuperOldData!J6401/SuperOldData!G6401,2)</f>
        <v>51.09</v>
      </c>
      <c r="J6401" s="9">
        <f>+ROUND(SuperOldData!C6401,6)</f>
        <v>41.42116</v>
      </c>
      <c r="K6401" s="9">
        <f>+ROUND(SuperOldData!D6401,6)</f>
        <v>1.1041179999999999</v>
      </c>
    </row>
    <row r="6402" spans="1:11" x14ac:dyDescent="0.25">
      <c r="A6402" s="10" t="str">
        <f>+SuperOldData!A6402</f>
        <v>43055</v>
      </c>
      <c r="B6402" s="12" t="str">
        <f>+SuperOldData!B6402</f>
        <v>Falset</v>
      </c>
      <c r="C6402" t="str">
        <f>+SuperOldData!F6402</f>
        <v>Tarragona</v>
      </c>
      <c r="D6402" s="11">
        <f>+SuperOldData!X6402</f>
        <v>5682</v>
      </c>
      <c r="E6402" s="6">
        <f>+ROUND(SuperOldData!W6402,4)</f>
        <v>31.364000000000001</v>
      </c>
      <c r="F6402">
        <f>+SuperOldData!Y6402</f>
        <v>0</v>
      </c>
      <c r="G6402" s="11">
        <f>+ROUND(SuperOldData!G6402,0)</f>
        <v>2882</v>
      </c>
      <c r="H6402" s="8">
        <f>+ROUND(100*SuperOldData!M6402/SuperOldData!G6402,2)</f>
        <v>16.59</v>
      </c>
      <c r="I6402" s="8">
        <f>+ROUND(100*SuperOldData!J6402/SuperOldData!G6402,2)</f>
        <v>49.6</v>
      </c>
      <c r="J6402" s="9">
        <f>+ROUND(SuperOldData!C6402,6)</f>
        <v>41.160142</v>
      </c>
      <c r="K6402" s="9">
        <f>+ROUND(SuperOldData!D6402,6)</f>
        <v>0.81530999999999998</v>
      </c>
    </row>
    <row r="6403" spans="1:11" x14ac:dyDescent="0.25">
      <c r="A6403" s="10" t="str">
        <f>+SuperOldData!A6403</f>
        <v>43056</v>
      </c>
      <c r="B6403" s="12" t="str">
        <f>+SuperOldData!B6403</f>
        <v>Fatarella, La</v>
      </c>
      <c r="C6403" t="str">
        <f>+SuperOldData!F6403</f>
        <v>Tarragona</v>
      </c>
      <c r="D6403" s="11">
        <f>+SuperOldData!X6403</f>
        <v>2816</v>
      </c>
      <c r="E6403" s="6">
        <f>+ROUND(SuperOldData!W6403,4)</f>
        <v>63.849200000000003</v>
      </c>
      <c r="F6403">
        <f>+SuperOldData!Y6403</f>
        <v>0</v>
      </c>
      <c r="G6403" s="11">
        <f>+ROUND(SuperOldData!G6403,0)</f>
        <v>1100</v>
      </c>
      <c r="H6403" s="8">
        <f>+ROUND(100*SuperOldData!M6403/SuperOldData!G6403,2)</f>
        <v>4.7</v>
      </c>
      <c r="I6403" s="8">
        <f>+ROUND(100*SuperOldData!J6403/SuperOldData!G6403,2)</f>
        <v>49.9</v>
      </c>
      <c r="J6403" s="9">
        <f>+ROUND(SuperOldData!C6403,6)</f>
        <v>41.171436</v>
      </c>
      <c r="K6403" s="9">
        <f>+ROUND(SuperOldData!D6403,6)</f>
        <v>0.46867300000000001</v>
      </c>
    </row>
    <row r="6404" spans="1:11" x14ac:dyDescent="0.25">
      <c r="A6404" s="10" t="str">
        <f>+SuperOldData!A6404</f>
        <v>43057</v>
      </c>
      <c r="B6404" s="12" t="str">
        <f>+SuperOldData!B6404</f>
        <v>Febró, La</v>
      </c>
      <c r="C6404" t="str">
        <f>+SuperOldData!F6404</f>
        <v>Tarragona</v>
      </c>
      <c r="D6404" s="11">
        <f>+SuperOldData!X6404</f>
        <v>4588</v>
      </c>
      <c r="E6404" s="6">
        <f>+ROUND(SuperOldData!W6404,4)</f>
        <v>44.0488</v>
      </c>
      <c r="F6404">
        <f>+SuperOldData!Y6404</f>
        <v>0</v>
      </c>
      <c r="G6404" s="11">
        <f>+ROUND(SuperOldData!G6404,0)</f>
        <v>49</v>
      </c>
      <c r="H6404" s="8">
        <f>+ROUND(100*SuperOldData!M6404/SuperOldData!G6404,2)</f>
        <v>6.12</v>
      </c>
      <c r="I6404" s="8">
        <f>+ROUND(100*SuperOldData!J6404/SuperOldData!G6404,2)</f>
        <v>32.65</v>
      </c>
      <c r="J6404" s="9">
        <f>+ROUND(SuperOldData!C6404,6)</f>
        <v>41.275139000000003</v>
      </c>
      <c r="K6404" s="9">
        <f>+ROUND(SuperOldData!D6404,6)</f>
        <v>0.99829699999999999</v>
      </c>
    </row>
    <row r="6405" spans="1:11" x14ac:dyDescent="0.25">
      <c r="A6405" s="10" t="str">
        <f>+SuperOldData!A6405</f>
        <v>43058</v>
      </c>
      <c r="B6405" s="12" t="str">
        <f>+SuperOldData!B6405</f>
        <v>Figuera, La</v>
      </c>
      <c r="C6405" t="str">
        <f>+SuperOldData!F6405</f>
        <v>Tarragona</v>
      </c>
      <c r="D6405" s="11">
        <f>+SuperOldData!X6405</f>
        <v>3699</v>
      </c>
      <c r="E6405" s="6">
        <f>+ROUND(SuperOldData!W6405,4)</f>
        <v>54.189300000000003</v>
      </c>
      <c r="F6405">
        <f>+SuperOldData!Y6405</f>
        <v>0</v>
      </c>
      <c r="G6405" s="11">
        <f>+ROUND(SuperOldData!G6405,0)</f>
        <v>125</v>
      </c>
      <c r="H6405" s="8">
        <f>+ROUND(100*SuperOldData!M6405/SuperOldData!G6405,2)</f>
        <v>12.93</v>
      </c>
      <c r="I6405" s="8">
        <f>+ROUND(100*SuperOldData!J6405/SuperOldData!G6405,2)</f>
        <v>43.7</v>
      </c>
      <c r="J6405" s="9">
        <f>+ROUND(SuperOldData!C6405,6)</f>
        <v>41.201180999999998</v>
      </c>
      <c r="K6405" s="9">
        <f>+ROUND(SuperOldData!D6405,6)</f>
        <v>0.71184400000000003</v>
      </c>
    </row>
    <row r="6406" spans="1:11" x14ac:dyDescent="0.25">
      <c r="A6406" s="10" t="str">
        <f>+SuperOldData!A6406</f>
        <v>43059</v>
      </c>
      <c r="B6406" s="12" t="str">
        <f>+SuperOldData!B6406</f>
        <v>Figuerola del Camp</v>
      </c>
      <c r="C6406" t="str">
        <f>+SuperOldData!F6406</f>
        <v>Tarragona</v>
      </c>
      <c r="D6406" s="11">
        <f>+SuperOldData!X6406</f>
        <v>5266</v>
      </c>
      <c r="E6406" s="6">
        <f>+ROUND(SuperOldData!W6406,4)</f>
        <v>36.076900000000002</v>
      </c>
      <c r="F6406">
        <f>+SuperOldData!Y6406</f>
        <v>0</v>
      </c>
      <c r="G6406" s="11">
        <f>+ROUND(SuperOldData!G6406,0)</f>
        <v>342</v>
      </c>
      <c r="H6406" s="8">
        <f>+ROUND(100*SuperOldData!M6406/SuperOldData!G6406,2)</f>
        <v>4.79</v>
      </c>
      <c r="I6406" s="8">
        <f>+ROUND(100*SuperOldData!J6406/SuperOldData!G6406,2)</f>
        <v>51.73</v>
      </c>
      <c r="J6406" s="9">
        <f>+ROUND(SuperOldData!C6406,6)</f>
        <v>41.358516999999999</v>
      </c>
      <c r="K6406" s="9">
        <f>+ROUND(SuperOldData!D6406,6)</f>
        <v>1.2547619999999999</v>
      </c>
    </row>
    <row r="6407" spans="1:11" x14ac:dyDescent="0.25">
      <c r="A6407" s="10" t="str">
        <f>+SuperOldData!A6407</f>
        <v>43060</v>
      </c>
      <c r="B6407" s="12" t="str">
        <f>+SuperOldData!B6407</f>
        <v>Flix</v>
      </c>
      <c r="C6407" t="str">
        <f>+SuperOldData!F6407</f>
        <v>Tarragona</v>
      </c>
      <c r="D6407" s="11">
        <f>+SuperOldData!X6407</f>
        <v>4835</v>
      </c>
      <c r="E6407" s="6">
        <f>+ROUND(SuperOldData!W6407,4)</f>
        <v>41.097799999999999</v>
      </c>
      <c r="F6407">
        <f>+SuperOldData!Y6407</f>
        <v>0</v>
      </c>
      <c r="G6407" s="11">
        <f>+ROUND(SuperOldData!G6407,0)</f>
        <v>3894</v>
      </c>
      <c r="H6407" s="8">
        <f>+ROUND(100*SuperOldData!M6407/SuperOldData!G6407,2)</f>
        <v>11.44</v>
      </c>
      <c r="I6407" s="8">
        <f>+ROUND(100*SuperOldData!J6407/SuperOldData!G6407,2)</f>
        <v>49.94</v>
      </c>
      <c r="J6407" s="9">
        <f>+ROUND(SuperOldData!C6407,6)</f>
        <v>41.260964999999999</v>
      </c>
      <c r="K6407" s="9">
        <f>+ROUND(SuperOldData!D6407,6)</f>
        <v>0.56658900000000001</v>
      </c>
    </row>
    <row r="6408" spans="1:11" x14ac:dyDescent="0.25">
      <c r="A6408" s="10" t="str">
        <f>+SuperOldData!A6408</f>
        <v>43061</v>
      </c>
      <c r="B6408" s="12" t="str">
        <f>+SuperOldData!B6408</f>
        <v>Forès</v>
      </c>
      <c r="C6408" t="str">
        <f>+SuperOldData!F6408</f>
        <v>Tarragona</v>
      </c>
      <c r="D6408" s="11">
        <f>+SuperOldData!X6408</f>
        <v>2018</v>
      </c>
      <c r="E6408" s="6">
        <f>+ROUND(SuperOldData!W6408,4)</f>
        <v>73.484499999999997</v>
      </c>
      <c r="F6408">
        <f>+SuperOldData!Y6408</f>
        <v>0</v>
      </c>
      <c r="G6408" s="11">
        <f>+ROUND(SuperOldData!G6408,0)</f>
        <v>51</v>
      </c>
      <c r="H6408" s="8">
        <f>+ROUND(100*SuperOldData!M6408/SuperOldData!G6408,2)</f>
        <v>1.96</v>
      </c>
      <c r="I6408" s="8">
        <f>+ROUND(100*SuperOldData!J6408/SuperOldData!G6408,2)</f>
        <v>45.1</v>
      </c>
      <c r="J6408" s="9">
        <f>+ROUND(SuperOldData!C6408,6)</f>
        <v>41.492148999999998</v>
      </c>
      <c r="K6408" s="9">
        <f>+ROUND(SuperOldData!D6408,6)</f>
        <v>1.230335</v>
      </c>
    </row>
    <row r="6409" spans="1:11" x14ac:dyDescent="0.25">
      <c r="A6409" s="10" t="str">
        <f>+SuperOldData!A6409</f>
        <v>43062</v>
      </c>
      <c r="B6409" s="12" t="str">
        <f>+SuperOldData!B6409</f>
        <v>Freginals</v>
      </c>
      <c r="C6409" t="str">
        <f>+SuperOldData!F6409</f>
        <v>Tarragona</v>
      </c>
      <c r="D6409" s="11">
        <f>+SuperOldData!X6409</f>
        <v>4380</v>
      </c>
      <c r="E6409" s="6">
        <f>+ROUND(SuperOldData!W6409,4)</f>
        <v>46.463799999999999</v>
      </c>
      <c r="F6409">
        <f>+SuperOldData!Y6409</f>
        <v>0</v>
      </c>
      <c r="G6409" s="11">
        <f>+ROUND(SuperOldData!G6409,0)</f>
        <v>453</v>
      </c>
      <c r="H6409" s="8">
        <f>+ROUND(100*SuperOldData!M6409/SuperOldData!G6409,2)</f>
        <v>25.65</v>
      </c>
      <c r="I6409" s="8">
        <f>+ROUND(100*SuperOldData!J6409/SuperOldData!G6409,2)</f>
        <v>46.08</v>
      </c>
      <c r="J6409" s="9">
        <f>+ROUND(SuperOldData!C6409,6)</f>
        <v>40.658734000000003</v>
      </c>
      <c r="K6409" s="9">
        <f>+ROUND(SuperOldData!D6409,6)</f>
        <v>0.51844699999999999</v>
      </c>
    </row>
    <row r="6410" spans="1:11" x14ac:dyDescent="0.25">
      <c r="A6410" s="10" t="str">
        <f>+SuperOldData!A6410</f>
        <v>43063</v>
      </c>
      <c r="B6410" s="12" t="str">
        <f>+SuperOldData!B6410</f>
        <v>Galera, La</v>
      </c>
      <c r="C6410" t="str">
        <f>+SuperOldData!F6410</f>
        <v>Tarragona</v>
      </c>
      <c r="D6410" s="11">
        <f>+SuperOldData!X6410</f>
        <v>5136</v>
      </c>
      <c r="E6410" s="6">
        <f>+ROUND(SuperOldData!W6410,4)</f>
        <v>37.6479</v>
      </c>
      <c r="F6410">
        <f>+SuperOldData!Y6410</f>
        <v>0</v>
      </c>
      <c r="G6410" s="11">
        <f>+ROUND(SuperOldData!G6410,0)</f>
        <v>832</v>
      </c>
      <c r="H6410" s="8">
        <f>+ROUND(100*SuperOldData!M6410/SuperOldData!G6410,2)</f>
        <v>20.3</v>
      </c>
      <c r="I6410" s="8">
        <f>+ROUND(100*SuperOldData!J6410/SuperOldData!G6410,2)</f>
        <v>48.84</v>
      </c>
      <c r="J6410" s="9">
        <f>+ROUND(SuperOldData!C6410,6)</f>
        <v>40.694611000000002</v>
      </c>
      <c r="K6410" s="9">
        <f>+ROUND(SuperOldData!D6410,6)</f>
        <v>0.439691</v>
      </c>
    </row>
    <row r="6411" spans="1:11" x14ac:dyDescent="0.25">
      <c r="A6411" s="10" t="str">
        <f>+SuperOldData!A6411</f>
        <v>43064</v>
      </c>
      <c r="B6411" s="12" t="str">
        <f>+SuperOldData!B6411</f>
        <v>Gandesa</v>
      </c>
      <c r="C6411" t="str">
        <f>+SuperOldData!F6411</f>
        <v>Tarragona</v>
      </c>
      <c r="D6411" s="11">
        <f>+SuperOldData!X6411</f>
        <v>5574</v>
      </c>
      <c r="E6411" s="6">
        <f>+ROUND(SuperOldData!W6411,4)</f>
        <v>32.4236</v>
      </c>
      <c r="F6411">
        <f>+SuperOldData!Y6411</f>
        <v>0</v>
      </c>
      <c r="G6411" s="11">
        <f>+ROUND(SuperOldData!G6411,0)</f>
        <v>3119</v>
      </c>
      <c r="H6411" s="8">
        <f>+ROUND(100*SuperOldData!M6411/SuperOldData!G6411,2)</f>
        <v>22.59</v>
      </c>
      <c r="I6411" s="8">
        <f>+ROUND(100*SuperOldData!J6411/SuperOldData!G6411,2)</f>
        <v>47.48</v>
      </c>
      <c r="J6411" s="9">
        <f>+ROUND(SuperOldData!C6411,6)</f>
        <v>41.054105</v>
      </c>
      <c r="K6411" s="9">
        <f>+ROUND(SuperOldData!D6411,6)</f>
        <v>0.42146899999999998</v>
      </c>
    </row>
    <row r="6412" spans="1:11" x14ac:dyDescent="0.25">
      <c r="A6412" s="10" t="str">
        <f>+SuperOldData!A6412</f>
        <v>43065</v>
      </c>
      <c r="B6412" s="12" t="str">
        <f>+SuperOldData!B6412</f>
        <v>Garcia</v>
      </c>
      <c r="C6412" t="str">
        <f>+SuperOldData!F6412</f>
        <v>Tarragona</v>
      </c>
      <c r="D6412" s="11">
        <f>+SuperOldData!X6412</f>
        <v>3812</v>
      </c>
      <c r="E6412" s="6">
        <f>+ROUND(SuperOldData!W6412,4)</f>
        <v>52.8401</v>
      </c>
      <c r="F6412">
        <f>+SuperOldData!Y6412</f>
        <v>0</v>
      </c>
      <c r="G6412" s="11">
        <f>+ROUND(SuperOldData!G6412,0)</f>
        <v>581</v>
      </c>
      <c r="H6412" s="8">
        <f>+ROUND(100*SuperOldData!M6412/SuperOldData!G6412,2)</f>
        <v>12.01</v>
      </c>
      <c r="I6412" s="8">
        <f>+ROUND(100*SuperOldData!J6412/SuperOldData!G6412,2)</f>
        <v>49.56</v>
      </c>
      <c r="J6412" s="9">
        <f>+ROUND(SuperOldData!C6412,6)</f>
        <v>41.141945999999997</v>
      </c>
      <c r="K6412" s="9">
        <f>+ROUND(SuperOldData!D6412,6)</f>
        <v>0.65211399999999997</v>
      </c>
    </row>
    <row r="6413" spans="1:11" x14ac:dyDescent="0.25">
      <c r="A6413" s="10" t="str">
        <f>+SuperOldData!A6413</f>
        <v>43066</v>
      </c>
      <c r="B6413" s="12" t="str">
        <f>+SuperOldData!B6413</f>
        <v>Garidells, Els</v>
      </c>
      <c r="C6413" t="str">
        <f>+SuperOldData!F6413</f>
        <v>Tarragona</v>
      </c>
      <c r="D6413" s="11">
        <f>+SuperOldData!X6413</f>
        <v>6831</v>
      </c>
      <c r="E6413" s="6">
        <f>+ROUND(SuperOldData!W6413,4)</f>
        <v>18.8825</v>
      </c>
      <c r="F6413">
        <f>+SuperOldData!Y6413</f>
        <v>0</v>
      </c>
      <c r="G6413" s="11">
        <f>+ROUND(SuperOldData!G6413,0)</f>
        <v>191</v>
      </c>
      <c r="H6413" s="8">
        <f>+ROUND(100*SuperOldData!M6413/SuperOldData!G6413,2)</f>
        <v>2.1800000000000002</v>
      </c>
      <c r="I6413" s="8">
        <f>+ROUND(100*SuperOldData!J6413/SuperOldData!G6413,2)</f>
        <v>46.6</v>
      </c>
      <c r="J6413" s="9">
        <f>+ROUND(SuperOldData!C6413,6)</f>
        <v>41.209788000000003</v>
      </c>
      <c r="K6413" s="9">
        <f>+ROUND(SuperOldData!D6413,6)</f>
        <v>1.2446489999999999</v>
      </c>
    </row>
    <row r="6414" spans="1:11" x14ac:dyDescent="0.25">
      <c r="A6414" s="10" t="str">
        <f>+SuperOldData!A6414</f>
        <v>43067</v>
      </c>
      <c r="B6414" s="12" t="str">
        <f>+SuperOldData!B6414</f>
        <v>Ginestar</v>
      </c>
      <c r="C6414" t="str">
        <f>+SuperOldData!F6414</f>
        <v>Tarragona</v>
      </c>
      <c r="D6414" s="11">
        <f>+SuperOldData!X6414</f>
        <v>3953</v>
      </c>
      <c r="E6414" s="6">
        <f>+ROUND(SuperOldData!W6414,4)</f>
        <v>51.256799999999998</v>
      </c>
      <c r="F6414">
        <f>+SuperOldData!Y6414</f>
        <v>0</v>
      </c>
      <c r="G6414" s="11">
        <f>+ROUND(SuperOldData!G6414,0)</f>
        <v>907</v>
      </c>
      <c r="H6414" s="8">
        <f>+ROUND(100*SuperOldData!M6414/SuperOldData!G6414,2)</f>
        <v>21.05</v>
      </c>
      <c r="I6414" s="8">
        <f>+ROUND(100*SuperOldData!J6414/SuperOldData!G6414,2)</f>
        <v>48.13</v>
      </c>
      <c r="J6414" s="9">
        <f>+ROUND(SuperOldData!C6414,6)</f>
        <v>41.029150000000001</v>
      </c>
      <c r="K6414" s="9">
        <f>+ROUND(SuperOldData!D6414,6)</f>
        <v>0.63749999999999996</v>
      </c>
    </row>
    <row r="6415" spans="1:11" x14ac:dyDescent="0.25">
      <c r="A6415" s="10" t="str">
        <f>+SuperOldData!A6415</f>
        <v>43068</v>
      </c>
      <c r="B6415" s="12" t="str">
        <f>+SuperOldData!B6415</f>
        <v>Godall</v>
      </c>
      <c r="C6415" t="str">
        <f>+SuperOldData!F6415</f>
        <v>Tarragona</v>
      </c>
      <c r="D6415" s="11">
        <f>+SuperOldData!X6415</f>
        <v>3432</v>
      </c>
      <c r="E6415" s="6">
        <f>+ROUND(SuperOldData!W6415,4)</f>
        <v>56.943100000000001</v>
      </c>
      <c r="F6415">
        <f>+SuperOldData!Y6415</f>
        <v>0</v>
      </c>
      <c r="G6415" s="11">
        <f>+ROUND(SuperOldData!G6415,0)</f>
        <v>770</v>
      </c>
      <c r="H6415" s="8">
        <f>+ROUND(100*SuperOldData!M6415/SuperOldData!G6415,2)</f>
        <v>16.38</v>
      </c>
      <c r="I6415" s="8">
        <f>+ROUND(100*SuperOldData!J6415/SuperOldData!G6415,2)</f>
        <v>48.52</v>
      </c>
      <c r="J6415" s="9">
        <f>+ROUND(SuperOldData!C6415,6)</f>
        <v>40.662269000000002</v>
      </c>
      <c r="K6415" s="9">
        <f>+ROUND(SuperOldData!D6415,6)</f>
        <v>0.46390399999999998</v>
      </c>
    </row>
    <row r="6416" spans="1:11" x14ac:dyDescent="0.25">
      <c r="A6416" s="10" t="str">
        <f>+SuperOldData!A6416</f>
        <v>43069</v>
      </c>
      <c r="B6416" s="12" t="str">
        <f>+SuperOldData!B6416</f>
        <v>Gratallops</v>
      </c>
      <c r="C6416" t="str">
        <f>+SuperOldData!F6416</f>
        <v>Tarragona</v>
      </c>
      <c r="D6416" s="11">
        <f>+SuperOldData!X6416</f>
        <v>4968</v>
      </c>
      <c r="E6416" s="6">
        <f>+ROUND(SuperOldData!W6416,4)</f>
        <v>39.5946</v>
      </c>
      <c r="F6416">
        <f>+SuperOldData!Y6416</f>
        <v>0</v>
      </c>
      <c r="G6416" s="11">
        <f>+ROUND(SuperOldData!G6416,0)</f>
        <v>266</v>
      </c>
      <c r="H6416" s="8">
        <f>+ROUND(100*SuperOldData!M6416/SuperOldData!G6416,2)</f>
        <v>14.73</v>
      </c>
      <c r="I6416" s="8">
        <f>+ROUND(100*SuperOldData!J6416/SuperOldData!G6416,2)</f>
        <v>46.02</v>
      </c>
      <c r="J6416" s="9">
        <f>+ROUND(SuperOldData!C6416,6)</f>
        <v>41.191425000000002</v>
      </c>
      <c r="K6416" s="9">
        <f>+ROUND(SuperOldData!D6416,6)</f>
        <v>0.77235799999999999</v>
      </c>
    </row>
    <row r="6417" spans="1:11" x14ac:dyDescent="0.25">
      <c r="A6417" s="10" t="str">
        <f>+SuperOldData!A6417</f>
        <v>43070</v>
      </c>
      <c r="B6417" s="12" t="str">
        <f>+SuperOldData!B6417</f>
        <v>Guiamets, Els</v>
      </c>
      <c r="C6417" t="str">
        <f>+SuperOldData!F6417</f>
        <v>Tarragona</v>
      </c>
      <c r="D6417" s="11">
        <f>+SuperOldData!X6417</f>
        <v>3956</v>
      </c>
      <c r="E6417" s="6">
        <f>+ROUND(SuperOldData!W6417,4)</f>
        <v>51.244500000000002</v>
      </c>
      <c r="F6417">
        <f>+SuperOldData!Y6417</f>
        <v>0</v>
      </c>
      <c r="G6417" s="11">
        <f>+ROUND(SuperOldData!G6417,0)</f>
        <v>313</v>
      </c>
      <c r="H6417" s="8">
        <f>+ROUND(100*SuperOldData!M6417/SuperOldData!G6417,2)</f>
        <v>6.79</v>
      </c>
      <c r="I6417" s="8">
        <f>+ROUND(100*SuperOldData!J6417/SuperOldData!G6417,2)</f>
        <v>50.76</v>
      </c>
      <c r="J6417" s="9">
        <f>+ROUND(SuperOldData!C6417,6)</f>
        <v>41.105834000000002</v>
      </c>
      <c r="K6417" s="9">
        <f>+ROUND(SuperOldData!D6417,6)</f>
        <v>0.74819500000000005</v>
      </c>
    </row>
    <row r="6418" spans="1:11" x14ac:dyDescent="0.25">
      <c r="A6418" s="10" t="str">
        <f>+SuperOldData!A6418</f>
        <v>43071</v>
      </c>
      <c r="B6418" s="12" t="str">
        <f>+SuperOldData!B6418</f>
        <v>Horta de Sant Joan</v>
      </c>
      <c r="C6418" t="str">
        <f>+SuperOldData!F6418</f>
        <v>Tarragona</v>
      </c>
      <c r="D6418" s="11">
        <f>+SuperOldData!X6418</f>
        <v>3664</v>
      </c>
      <c r="E6418" s="6">
        <f>+ROUND(SuperOldData!W6418,4)</f>
        <v>54.558900000000001</v>
      </c>
      <c r="F6418">
        <f>+SuperOldData!Y6418</f>
        <v>0</v>
      </c>
      <c r="G6418" s="11">
        <f>+ROUND(SuperOldData!G6418,0)</f>
        <v>1282</v>
      </c>
      <c r="H6418" s="8">
        <f>+ROUND(100*SuperOldData!M6418/SuperOldData!G6418,2)</f>
        <v>11.63</v>
      </c>
      <c r="I6418" s="8">
        <f>+ROUND(100*SuperOldData!J6418/SuperOldData!G6418,2)</f>
        <v>45.46</v>
      </c>
      <c r="J6418" s="9">
        <f>+ROUND(SuperOldData!C6418,6)</f>
        <v>40.937525000000001</v>
      </c>
      <c r="K6418" s="9">
        <f>+ROUND(SuperOldData!D6418,6)</f>
        <v>0.32297999999999999</v>
      </c>
    </row>
    <row r="6419" spans="1:11" x14ac:dyDescent="0.25">
      <c r="A6419" s="10" t="str">
        <f>+SuperOldData!A6419</f>
        <v>43072</v>
      </c>
      <c r="B6419" s="12" t="str">
        <f>+SuperOldData!B6419</f>
        <v>Lloar, El</v>
      </c>
      <c r="C6419" t="str">
        <f>+SuperOldData!F6419</f>
        <v>Tarragona</v>
      </c>
      <c r="D6419" s="11">
        <f>+SuperOldData!X6419</f>
        <v>3677</v>
      </c>
      <c r="E6419" s="6">
        <f>+ROUND(SuperOldData!W6419,4)</f>
        <v>54.441800000000001</v>
      </c>
      <c r="F6419">
        <f>+SuperOldData!Y6419</f>
        <v>0</v>
      </c>
      <c r="G6419" s="11">
        <f>+ROUND(SuperOldData!G6419,0)</f>
        <v>116</v>
      </c>
      <c r="H6419" s="8">
        <f>+ROUND(100*SuperOldData!M6419/SuperOldData!G6419,2)</f>
        <v>4.3099999999999996</v>
      </c>
      <c r="I6419" s="8">
        <f>+ROUND(100*SuperOldData!J6419/SuperOldData!G6419,2)</f>
        <v>43.1</v>
      </c>
      <c r="J6419" s="9">
        <f>+ROUND(SuperOldData!C6419,6)</f>
        <v>41.192428</v>
      </c>
      <c r="K6419" s="9">
        <f>+ROUND(SuperOldData!D6419,6)</f>
        <v>0.74045000000000005</v>
      </c>
    </row>
    <row r="6420" spans="1:11" x14ac:dyDescent="0.25">
      <c r="A6420" s="10" t="str">
        <f>+SuperOldData!A6420</f>
        <v>43073</v>
      </c>
      <c r="B6420" s="12" t="str">
        <f>+SuperOldData!B6420</f>
        <v>Llorac</v>
      </c>
      <c r="C6420" t="str">
        <f>+SuperOldData!F6420</f>
        <v>Tarragona</v>
      </c>
      <c r="D6420" s="11">
        <f>+SuperOldData!X6420</f>
        <v>4314</v>
      </c>
      <c r="E6420" s="6">
        <f>+ROUND(SuperOldData!W6420,4)</f>
        <v>47.264699999999998</v>
      </c>
      <c r="F6420">
        <f>+SuperOldData!Y6420</f>
        <v>0</v>
      </c>
      <c r="G6420" s="11">
        <f>+ROUND(SuperOldData!G6420,0)</f>
        <v>111</v>
      </c>
      <c r="H6420" s="8">
        <f>+ROUND(100*SuperOldData!M6420/SuperOldData!G6420,2)</f>
        <v>6.55</v>
      </c>
      <c r="I6420" s="8">
        <f>+ROUND(100*SuperOldData!J6420/SuperOldData!G6420,2)</f>
        <v>47.63</v>
      </c>
      <c r="J6420" s="9">
        <f>+ROUND(SuperOldData!C6420,6)</f>
        <v>41.556327000000003</v>
      </c>
      <c r="K6420" s="9">
        <f>+ROUND(SuperOldData!D6420,6)</f>
        <v>1.331053</v>
      </c>
    </row>
    <row r="6421" spans="1:11" x14ac:dyDescent="0.25">
      <c r="A6421" s="10" t="str">
        <f>+SuperOldData!A6421</f>
        <v>43074</v>
      </c>
      <c r="B6421" s="12" t="str">
        <f>+SuperOldData!B6421</f>
        <v>Llorenç del Penedès</v>
      </c>
      <c r="C6421" t="str">
        <f>+SuperOldData!F6421</f>
        <v>Tarragona</v>
      </c>
      <c r="D6421" s="11">
        <f>+SuperOldData!X6421</f>
        <v>5738</v>
      </c>
      <c r="E6421" s="6">
        <f>+ROUND(SuperOldData!W6421,4)</f>
        <v>30.766400000000001</v>
      </c>
      <c r="F6421">
        <f>+SuperOldData!Y6421</f>
        <v>0</v>
      </c>
      <c r="G6421" s="11">
        <f>+ROUND(SuperOldData!G6421,0)</f>
        <v>2273</v>
      </c>
      <c r="H6421" s="8">
        <f>+ROUND(100*SuperOldData!M6421/SuperOldData!G6421,2)</f>
        <v>5.62</v>
      </c>
      <c r="I6421" s="8">
        <f>+ROUND(100*SuperOldData!J6421/SuperOldData!G6421,2)</f>
        <v>49.89</v>
      </c>
      <c r="J6421" s="9">
        <f>+ROUND(SuperOldData!C6421,6)</f>
        <v>41.285544000000002</v>
      </c>
      <c r="K6421" s="9">
        <f>+ROUND(SuperOldData!D6421,6)</f>
        <v>1.5412870000000001</v>
      </c>
    </row>
    <row r="6422" spans="1:11" x14ac:dyDescent="0.25">
      <c r="A6422" s="10" t="str">
        <f>+SuperOldData!A6422</f>
        <v>43075</v>
      </c>
      <c r="B6422" s="12" t="str">
        <f>+SuperOldData!B6422</f>
        <v>Margalef</v>
      </c>
      <c r="C6422" t="str">
        <f>+SuperOldData!F6422</f>
        <v>Tarragona</v>
      </c>
      <c r="D6422" s="11">
        <f>+SuperOldData!X6422</f>
        <v>2883</v>
      </c>
      <c r="E6422" s="6">
        <f>+ROUND(SuperOldData!W6422,4)</f>
        <v>63.128399999999999</v>
      </c>
      <c r="F6422">
        <f>+SuperOldData!Y6422</f>
        <v>0</v>
      </c>
      <c r="G6422" s="11">
        <f>+ROUND(SuperOldData!G6422,0)</f>
        <v>111</v>
      </c>
      <c r="H6422" s="8">
        <f>+ROUND(100*SuperOldData!M6422/SuperOldData!G6422,2)</f>
        <v>4.93</v>
      </c>
      <c r="I6422" s="8">
        <f>+ROUND(100*SuperOldData!J6422/SuperOldData!G6422,2)</f>
        <v>43</v>
      </c>
      <c r="J6422" s="9">
        <f>+ROUND(SuperOldData!C6422,6)</f>
        <v>41.299785999999997</v>
      </c>
      <c r="K6422" s="9">
        <f>+ROUND(SuperOldData!D6422,6)</f>
        <v>0.77424899999999997</v>
      </c>
    </row>
    <row r="6423" spans="1:11" x14ac:dyDescent="0.25">
      <c r="A6423" s="10" t="str">
        <f>+SuperOldData!A6423</f>
        <v>43076</v>
      </c>
      <c r="B6423" s="12" t="str">
        <f>+SuperOldData!B6423</f>
        <v>Marçà</v>
      </c>
      <c r="C6423" t="str">
        <f>+SuperOldData!F6423</f>
        <v>Tarragona</v>
      </c>
      <c r="D6423" s="11">
        <f>+SuperOldData!X6423</f>
        <v>4422</v>
      </c>
      <c r="E6423" s="6">
        <f>+ROUND(SuperOldData!W6423,4)</f>
        <v>45.940100000000001</v>
      </c>
      <c r="F6423">
        <f>+SuperOldData!Y6423</f>
        <v>0</v>
      </c>
      <c r="G6423" s="11">
        <f>+ROUND(SuperOldData!G6423,0)</f>
        <v>639</v>
      </c>
      <c r="H6423" s="8">
        <f>+ROUND(100*SuperOldData!M6423/SuperOldData!G6423,2)</f>
        <v>12.19</v>
      </c>
      <c r="I6423" s="8">
        <f>+ROUND(100*SuperOldData!J6423/SuperOldData!G6423,2)</f>
        <v>47.69</v>
      </c>
      <c r="J6423" s="9">
        <f>+ROUND(SuperOldData!C6423,6)</f>
        <v>41.126587999999998</v>
      </c>
      <c r="K6423" s="9">
        <f>+ROUND(SuperOldData!D6423,6)</f>
        <v>0.80142800000000003</v>
      </c>
    </row>
    <row r="6424" spans="1:11" x14ac:dyDescent="0.25">
      <c r="A6424" s="10" t="str">
        <f>+SuperOldData!A6424</f>
        <v>43077</v>
      </c>
      <c r="B6424" s="12" t="str">
        <f>+SuperOldData!B6424</f>
        <v>Mas de Barberans</v>
      </c>
      <c r="C6424" t="str">
        <f>+SuperOldData!F6424</f>
        <v>Tarragona</v>
      </c>
      <c r="D6424" s="11">
        <f>+SuperOldData!X6424</f>
        <v>3916</v>
      </c>
      <c r="E6424" s="6">
        <f>+ROUND(SuperOldData!W6424,4)</f>
        <v>51.712699999999998</v>
      </c>
      <c r="F6424">
        <f>+SuperOldData!Y6424</f>
        <v>0</v>
      </c>
      <c r="G6424" s="11">
        <f>+ROUND(SuperOldData!G6424,0)</f>
        <v>633</v>
      </c>
      <c r="H6424" s="8">
        <f>+ROUND(100*SuperOldData!M6424/SuperOldData!G6424,2)</f>
        <v>13.12</v>
      </c>
      <c r="I6424" s="8">
        <f>+ROUND(100*SuperOldData!J6424/SuperOldData!G6424,2)</f>
        <v>50.34</v>
      </c>
      <c r="J6424" s="9">
        <f>+ROUND(SuperOldData!C6424,6)</f>
        <v>40.721535000000003</v>
      </c>
      <c r="K6424" s="9">
        <f>+ROUND(SuperOldData!D6424,6)</f>
        <v>0.35486899999999999</v>
      </c>
    </row>
    <row r="6425" spans="1:11" x14ac:dyDescent="0.25">
      <c r="A6425" s="10" t="str">
        <f>+SuperOldData!A6425</f>
        <v>43078</v>
      </c>
      <c r="B6425" s="12" t="str">
        <f>+SuperOldData!B6425</f>
        <v>Masdenverge</v>
      </c>
      <c r="C6425" t="str">
        <f>+SuperOldData!F6425</f>
        <v>Tarragona</v>
      </c>
      <c r="D6425" s="11">
        <f>+SuperOldData!X6425</f>
        <v>5781</v>
      </c>
      <c r="E6425" s="6">
        <f>+ROUND(SuperOldData!W6425,4)</f>
        <v>30.322800000000001</v>
      </c>
      <c r="F6425">
        <f>+SuperOldData!Y6425</f>
        <v>0</v>
      </c>
      <c r="G6425" s="11">
        <f>+ROUND(SuperOldData!G6425,0)</f>
        <v>1110</v>
      </c>
      <c r="H6425" s="8">
        <f>+ROUND(100*SuperOldData!M6425/SuperOldData!G6425,2)</f>
        <v>11.44</v>
      </c>
      <c r="I6425" s="8">
        <f>+ROUND(100*SuperOldData!J6425/SuperOldData!G6425,2)</f>
        <v>48.56</v>
      </c>
      <c r="J6425" s="9">
        <f>+ROUND(SuperOldData!C6425,6)</f>
        <v>40.714027000000002</v>
      </c>
      <c r="K6425" s="9">
        <f>+ROUND(SuperOldData!D6425,6)</f>
        <v>0.53070899999999999</v>
      </c>
    </row>
    <row r="6426" spans="1:11" x14ac:dyDescent="0.25">
      <c r="A6426" s="10" t="str">
        <f>+SuperOldData!A6426</f>
        <v>43079</v>
      </c>
      <c r="B6426" s="12" t="str">
        <f>+SuperOldData!B6426</f>
        <v>Masllorenç</v>
      </c>
      <c r="C6426" t="str">
        <f>+SuperOldData!F6426</f>
        <v>Tarragona</v>
      </c>
      <c r="D6426" s="11">
        <f>+SuperOldData!X6426</f>
        <v>4956</v>
      </c>
      <c r="E6426" s="6">
        <f>+ROUND(SuperOldData!W6426,4)</f>
        <v>39.810299999999998</v>
      </c>
      <c r="F6426">
        <f>+SuperOldData!Y6426</f>
        <v>0</v>
      </c>
      <c r="G6426" s="11">
        <f>+ROUND(SuperOldData!G6426,0)</f>
        <v>519</v>
      </c>
      <c r="H6426" s="8">
        <f>+ROUND(100*SuperOldData!M6426/SuperOldData!G6426,2)</f>
        <v>13.03</v>
      </c>
      <c r="I6426" s="8">
        <f>+ROUND(100*SuperOldData!J6426/SuperOldData!G6426,2)</f>
        <v>45.9</v>
      </c>
      <c r="J6426" s="9">
        <f>+ROUND(SuperOldData!C6426,6)</f>
        <v>41.263399999999997</v>
      </c>
      <c r="K6426" s="9">
        <f>+ROUND(SuperOldData!D6426,6)</f>
        <v>1.429764</v>
      </c>
    </row>
    <row r="6427" spans="1:11" x14ac:dyDescent="0.25">
      <c r="A6427" s="10" t="str">
        <f>+SuperOldData!A6427</f>
        <v>43080</v>
      </c>
      <c r="B6427" s="12" t="str">
        <f>+SuperOldData!B6427</f>
        <v>Masó, La</v>
      </c>
      <c r="C6427" t="str">
        <f>+SuperOldData!F6427</f>
        <v>Tarragona</v>
      </c>
      <c r="D6427" s="11">
        <f>+SuperOldData!X6427</f>
        <v>3720</v>
      </c>
      <c r="E6427" s="6">
        <f>+ROUND(SuperOldData!W6427,4)</f>
        <v>53.911999999999999</v>
      </c>
      <c r="F6427">
        <f>+SuperOldData!Y6427</f>
        <v>0</v>
      </c>
      <c r="G6427" s="11">
        <f>+ROUND(SuperOldData!G6427,0)</f>
        <v>297</v>
      </c>
      <c r="H6427" s="8">
        <f>+ROUND(100*SuperOldData!M6427/SuperOldData!G6427,2)</f>
        <v>0.5</v>
      </c>
      <c r="I6427" s="8">
        <f>+ROUND(100*SuperOldData!J6427/SuperOldData!G6427,2)</f>
        <v>47.73</v>
      </c>
      <c r="J6427" s="9">
        <f>+ROUND(SuperOldData!C6427,6)</f>
        <v>41.238056</v>
      </c>
      <c r="K6427" s="9">
        <f>+ROUND(SuperOldData!D6427,6)</f>
        <v>1.220005</v>
      </c>
    </row>
    <row r="6428" spans="1:11" x14ac:dyDescent="0.25">
      <c r="A6428" s="10" t="str">
        <f>+SuperOldData!A6428</f>
        <v>43081</v>
      </c>
      <c r="B6428" s="12" t="str">
        <f>+SuperOldData!B6428</f>
        <v>Maspujols</v>
      </c>
      <c r="C6428" t="str">
        <f>+SuperOldData!F6428</f>
        <v>Tarragona</v>
      </c>
      <c r="D6428" s="11">
        <f>+SuperOldData!X6428</f>
        <v>6113</v>
      </c>
      <c r="E6428" s="6">
        <f>+ROUND(SuperOldData!W6428,4)</f>
        <v>26.675699999999999</v>
      </c>
      <c r="F6428">
        <f>+SuperOldData!Y6428</f>
        <v>0</v>
      </c>
      <c r="G6428" s="11">
        <f>+ROUND(SuperOldData!G6428,0)</f>
        <v>742</v>
      </c>
      <c r="H6428" s="8">
        <f>+ROUND(100*SuperOldData!M6428/SuperOldData!G6428,2)</f>
        <v>4.09</v>
      </c>
      <c r="I6428" s="8">
        <f>+ROUND(100*SuperOldData!J6428/SuperOldData!G6428,2)</f>
        <v>47.51</v>
      </c>
      <c r="J6428" s="9">
        <f>+ROUND(SuperOldData!C6428,6)</f>
        <v>41.187666</v>
      </c>
      <c r="K6428" s="9">
        <f>+ROUND(SuperOldData!D6428,6)</f>
        <v>1.0341739999999999</v>
      </c>
    </row>
    <row r="6429" spans="1:11" x14ac:dyDescent="0.25">
      <c r="A6429" s="10" t="str">
        <f>+SuperOldData!A6429</f>
        <v>43082</v>
      </c>
      <c r="B6429" s="12" t="str">
        <f>+SuperOldData!B6429</f>
        <v>Masroig, El</v>
      </c>
      <c r="C6429" t="str">
        <f>+SuperOldData!F6429</f>
        <v>Tarragona</v>
      </c>
      <c r="D6429" s="11">
        <f>+SuperOldData!X6429</f>
        <v>3615</v>
      </c>
      <c r="E6429" s="6">
        <f>+ROUND(SuperOldData!W6429,4)</f>
        <v>54.984000000000002</v>
      </c>
      <c r="F6429">
        <f>+SuperOldData!Y6429</f>
        <v>0</v>
      </c>
      <c r="G6429" s="11">
        <f>+ROUND(SuperOldData!G6429,0)</f>
        <v>555</v>
      </c>
      <c r="H6429" s="8">
        <f>+ROUND(100*SuperOldData!M6429/SuperOldData!G6429,2)</f>
        <v>20.91</v>
      </c>
      <c r="I6429" s="8">
        <f>+ROUND(100*SuperOldData!J6429/SuperOldData!G6429,2)</f>
        <v>46.94</v>
      </c>
      <c r="J6429" s="9">
        <f>+ROUND(SuperOldData!C6429,6)</f>
        <v>41.131999999999998</v>
      </c>
      <c r="K6429" s="9">
        <f>+ROUND(SuperOldData!D6429,6)</f>
        <v>0.73210299999999995</v>
      </c>
    </row>
    <row r="6430" spans="1:11" x14ac:dyDescent="0.25">
      <c r="A6430" s="10" t="str">
        <f>+SuperOldData!A6430</f>
        <v>43083</v>
      </c>
      <c r="B6430" s="12" t="str">
        <f>+SuperOldData!B6430</f>
        <v>Milà, El</v>
      </c>
      <c r="C6430" t="str">
        <f>+SuperOldData!F6430</f>
        <v>Tarragona</v>
      </c>
      <c r="D6430" s="11">
        <f>+SuperOldData!X6430</f>
        <v>3951</v>
      </c>
      <c r="E6430" s="6">
        <f>+ROUND(SuperOldData!W6430,4)</f>
        <v>51.281399999999998</v>
      </c>
      <c r="F6430">
        <f>+SuperOldData!Y6430</f>
        <v>0</v>
      </c>
      <c r="G6430" s="11">
        <f>+ROUND(SuperOldData!G6430,0)</f>
        <v>174</v>
      </c>
      <c r="H6430" s="8">
        <f>+ROUND(100*SuperOldData!M6430/SuperOldData!G6430,2)</f>
        <v>2.87</v>
      </c>
      <c r="I6430" s="8">
        <f>+ROUND(100*SuperOldData!J6430/SuperOldData!G6430,2)</f>
        <v>50.57</v>
      </c>
      <c r="J6430" s="9">
        <f>+ROUND(SuperOldData!C6430,6)</f>
        <v>41.251697</v>
      </c>
      <c r="K6430" s="9">
        <f>+ROUND(SuperOldData!D6430,6)</f>
        <v>1.205973</v>
      </c>
    </row>
    <row r="6431" spans="1:11" x14ac:dyDescent="0.25">
      <c r="A6431" s="10" t="str">
        <f>+SuperOldData!A6431</f>
        <v>43084</v>
      </c>
      <c r="B6431" s="12" t="str">
        <f>+SuperOldData!B6431</f>
        <v>Miravet</v>
      </c>
      <c r="C6431" t="str">
        <f>+SuperOldData!F6431</f>
        <v>Tarragona</v>
      </c>
      <c r="D6431" s="11">
        <f>+SuperOldData!X6431</f>
        <v>4002</v>
      </c>
      <c r="E6431" s="6">
        <f>+ROUND(SuperOldData!W6431,4)</f>
        <v>50.652999999999999</v>
      </c>
      <c r="F6431">
        <f>+SuperOldData!Y6431</f>
        <v>0</v>
      </c>
      <c r="G6431" s="11">
        <f>+ROUND(SuperOldData!G6431,0)</f>
        <v>776</v>
      </c>
      <c r="H6431" s="8">
        <f>+ROUND(100*SuperOldData!M6431/SuperOldData!G6431,2)</f>
        <v>13.23</v>
      </c>
      <c r="I6431" s="8">
        <f>+ROUND(100*SuperOldData!J6431/SuperOldData!G6431,2)</f>
        <v>47.14</v>
      </c>
      <c r="J6431" s="9">
        <f>+ROUND(SuperOldData!C6431,6)</f>
        <v>41.041353000000001</v>
      </c>
      <c r="K6431" s="9">
        <f>+ROUND(SuperOldData!D6431,6)</f>
        <v>0.57771700000000004</v>
      </c>
    </row>
    <row r="6432" spans="1:11" x14ac:dyDescent="0.25">
      <c r="A6432" s="10" t="str">
        <f>+SuperOldData!A6432</f>
        <v>43085</v>
      </c>
      <c r="B6432" s="12" t="str">
        <f>+SuperOldData!B6432</f>
        <v>Molar, El</v>
      </c>
      <c r="C6432" t="str">
        <f>+SuperOldData!F6432</f>
        <v>Tarragona</v>
      </c>
      <c r="D6432" s="11">
        <f>+SuperOldData!X6432</f>
        <v>3040</v>
      </c>
      <c r="E6432" s="6">
        <f>+ROUND(SuperOldData!W6432,4)</f>
        <v>61.243200000000002</v>
      </c>
      <c r="F6432">
        <f>+SuperOldData!Y6432</f>
        <v>0</v>
      </c>
      <c r="G6432" s="11">
        <f>+ROUND(SuperOldData!G6432,0)</f>
        <v>294</v>
      </c>
      <c r="H6432" s="8">
        <f>+ROUND(100*SuperOldData!M6432/SuperOldData!G6432,2)</f>
        <v>12</v>
      </c>
      <c r="I6432" s="8">
        <f>+ROUND(100*SuperOldData!J6432/SuperOldData!G6432,2)</f>
        <v>44.98</v>
      </c>
      <c r="J6432" s="9">
        <f>+ROUND(SuperOldData!C6432,6)</f>
        <v>41.16507</v>
      </c>
      <c r="K6432" s="9">
        <f>+ROUND(SuperOldData!D6432,6)</f>
        <v>0.70663200000000004</v>
      </c>
    </row>
    <row r="6433" spans="1:11" x14ac:dyDescent="0.25">
      <c r="A6433" s="10" t="str">
        <f>+SuperOldData!A6433</f>
        <v>43086</v>
      </c>
      <c r="B6433" s="12" t="str">
        <f>+SuperOldData!B6433</f>
        <v>Montblanc</v>
      </c>
      <c r="C6433" t="str">
        <f>+SuperOldData!F6433</f>
        <v>Tarragona</v>
      </c>
      <c r="D6433" s="11">
        <f>+SuperOldData!X6433</f>
        <v>6884</v>
      </c>
      <c r="E6433" s="6">
        <f>+ROUND(SuperOldData!W6433,4)</f>
        <v>18.247900000000001</v>
      </c>
      <c r="F6433">
        <f>+SuperOldData!Y6433</f>
        <v>0</v>
      </c>
      <c r="G6433" s="11">
        <f>+ROUND(SuperOldData!G6433,0)</f>
        <v>7315</v>
      </c>
      <c r="H6433" s="8">
        <f>+ROUND(100*SuperOldData!M6433/SuperOldData!G6433,2)</f>
        <v>13.39</v>
      </c>
      <c r="I6433" s="8">
        <f>+ROUND(100*SuperOldData!J6433/SuperOldData!G6433,2)</f>
        <v>48.93</v>
      </c>
      <c r="J6433" s="9">
        <f>+ROUND(SuperOldData!C6433,6)</f>
        <v>41.361334999999997</v>
      </c>
      <c r="K6433" s="9">
        <f>+ROUND(SuperOldData!D6433,6)</f>
        <v>1.1544939999999999</v>
      </c>
    </row>
    <row r="6434" spans="1:11" x14ac:dyDescent="0.25">
      <c r="A6434" s="10" t="str">
        <f>+SuperOldData!A6434</f>
        <v>43088</v>
      </c>
      <c r="B6434" s="12" t="str">
        <f>+SuperOldData!B6434</f>
        <v>Montbrió del Camp</v>
      </c>
      <c r="C6434" t="str">
        <f>+SuperOldData!F6434</f>
        <v>Tarragona</v>
      </c>
      <c r="D6434" s="11">
        <f>+SuperOldData!X6434</f>
        <v>7300</v>
      </c>
      <c r="E6434" s="6">
        <f>+ROUND(SuperOldData!W6434,4)</f>
        <v>13.3255</v>
      </c>
      <c r="F6434">
        <f>+SuperOldData!Y6434</f>
        <v>0</v>
      </c>
      <c r="G6434" s="11">
        <f>+ROUND(SuperOldData!G6434,0)</f>
        <v>2490</v>
      </c>
      <c r="H6434" s="8">
        <f>+ROUND(100*SuperOldData!M6434/SuperOldData!G6434,2)</f>
        <v>10.18</v>
      </c>
      <c r="I6434" s="8">
        <f>+ROUND(100*SuperOldData!J6434/SuperOldData!G6434,2)</f>
        <v>48.74</v>
      </c>
      <c r="J6434" s="9">
        <f>+ROUND(SuperOldData!C6434,6)</f>
        <v>41.117755000000002</v>
      </c>
      <c r="K6434" s="9">
        <f>+ROUND(SuperOldData!D6434,6)</f>
        <v>1.001395</v>
      </c>
    </row>
    <row r="6435" spans="1:11" x14ac:dyDescent="0.25">
      <c r="A6435" s="10" t="str">
        <f>+SuperOldData!A6435</f>
        <v>43089</v>
      </c>
      <c r="B6435" s="12" t="str">
        <f>+SuperOldData!B6435</f>
        <v>Montferri</v>
      </c>
      <c r="C6435" t="str">
        <f>+SuperOldData!F6435</f>
        <v>Tarragona</v>
      </c>
      <c r="D6435" s="11">
        <f>+SuperOldData!X6435</f>
        <v>6162</v>
      </c>
      <c r="E6435" s="6">
        <f>+ROUND(SuperOldData!W6435,4)</f>
        <v>26.158200000000001</v>
      </c>
      <c r="F6435">
        <f>+SuperOldData!Y6435</f>
        <v>0</v>
      </c>
      <c r="G6435" s="11">
        <f>+ROUND(SuperOldData!G6435,0)</f>
        <v>385</v>
      </c>
      <c r="H6435" s="8">
        <f>+ROUND(100*SuperOldData!M6435/SuperOldData!G6435,2)</f>
        <v>6.68</v>
      </c>
      <c r="I6435" s="8">
        <f>+ROUND(100*SuperOldData!J6435/SuperOldData!G6435,2)</f>
        <v>47.94</v>
      </c>
      <c r="J6435" s="9">
        <f>+ROUND(SuperOldData!C6435,6)</f>
        <v>41.259861999999998</v>
      </c>
      <c r="K6435" s="9">
        <f>+ROUND(SuperOldData!D6435,6)</f>
        <v>1.3860520000000001</v>
      </c>
    </row>
    <row r="6436" spans="1:11" x14ac:dyDescent="0.25">
      <c r="A6436" s="10" t="str">
        <f>+SuperOldData!A6436</f>
        <v>43090</v>
      </c>
      <c r="B6436" s="12" t="str">
        <f>+SuperOldData!B6436</f>
        <v>Montmell, El</v>
      </c>
      <c r="C6436" t="str">
        <f>+SuperOldData!F6436</f>
        <v>Tarragona</v>
      </c>
      <c r="D6436" s="11">
        <f>+SuperOldData!X6436</f>
        <v>6913</v>
      </c>
      <c r="E6436" s="6">
        <f>+ROUND(SuperOldData!W6436,4)</f>
        <v>17.921399999999998</v>
      </c>
      <c r="F6436">
        <f>+SuperOldData!Y6436</f>
        <v>0</v>
      </c>
      <c r="G6436" s="11">
        <f>+ROUND(SuperOldData!G6436,0)</f>
        <v>1505</v>
      </c>
      <c r="H6436" s="8">
        <f>+ROUND(100*SuperOldData!M6436/SuperOldData!G6436,2)</f>
        <v>5.79</v>
      </c>
      <c r="I6436" s="8">
        <f>+ROUND(100*SuperOldData!J6436/SuperOldData!G6436,2)</f>
        <v>45.28</v>
      </c>
      <c r="J6436" s="9">
        <f>+ROUND(SuperOldData!C6436,6)</f>
        <v>41.331645000000002</v>
      </c>
      <c r="K6436" s="9">
        <f>+ROUND(SuperOldData!D6436,6)</f>
        <v>1.486877</v>
      </c>
    </row>
    <row r="6437" spans="1:11" x14ac:dyDescent="0.25">
      <c r="A6437" s="10" t="str">
        <f>+SuperOldData!A6437</f>
        <v>43091</v>
      </c>
      <c r="B6437" s="12" t="str">
        <f>+SuperOldData!B6437</f>
        <v>Mont-ral</v>
      </c>
      <c r="C6437" t="str">
        <f>+SuperOldData!F6437</f>
        <v>Tarragona</v>
      </c>
      <c r="D6437" s="11">
        <f>+SuperOldData!X6437</f>
        <v>6943</v>
      </c>
      <c r="E6437" s="6">
        <f>+ROUND(SuperOldData!W6437,4)</f>
        <v>17.514800000000001</v>
      </c>
      <c r="F6437">
        <f>+SuperOldData!Y6437</f>
        <v>0</v>
      </c>
      <c r="G6437" s="11">
        <f>+ROUND(SuperOldData!G6437,0)</f>
        <v>165</v>
      </c>
      <c r="H6437" s="8">
        <f>+ROUND(100*SuperOldData!M6437/SuperOldData!G6437,2)</f>
        <v>2.48</v>
      </c>
      <c r="I6437" s="8">
        <f>+ROUND(100*SuperOldData!J6437/SuperOldData!G6437,2)</f>
        <v>43.23</v>
      </c>
      <c r="J6437" s="9">
        <f>+ROUND(SuperOldData!C6437,6)</f>
        <v>41.292805000000001</v>
      </c>
      <c r="K6437" s="9">
        <f>+ROUND(SuperOldData!D6437,6)</f>
        <v>1.09195</v>
      </c>
    </row>
    <row r="6438" spans="1:11" x14ac:dyDescent="0.25">
      <c r="A6438" s="10" t="str">
        <f>+SuperOldData!A6438</f>
        <v>43092</v>
      </c>
      <c r="B6438" s="12" t="str">
        <f>+SuperOldData!B6438</f>
        <v>Mont-roig del Camp</v>
      </c>
      <c r="C6438" t="str">
        <f>+SuperOldData!F6438</f>
        <v>Tarragona</v>
      </c>
      <c r="D6438" s="11">
        <f>+SuperOldData!X6438</f>
        <v>7368</v>
      </c>
      <c r="E6438" s="6">
        <f>+ROUND(SuperOldData!W6438,4)</f>
        <v>12.167299999999999</v>
      </c>
      <c r="F6438">
        <f>+SuperOldData!Y6438</f>
        <v>0</v>
      </c>
      <c r="G6438" s="11">
        <f>+ROUND(SuperOldData!G6438,0)</f>
        <v>12298</v>
      </c>
      <c r="H6438" s="8">
        <f>+ROUND(100*SuperOldData!M6438/SuperOldData!G6438,2)</f>
        <v>29.74</v>
      </c>
      <c r="I6438" s="8">
        <f>+ROUND(100*SuperOldData!J6438/SuperOldData!G6438,2)</f>
        <v>47.47</v>
      </c>
      <c r="J6438" s="9">
        <f>+ROUND(SuperOldData!C6438,6)</f>
        <v>41.056601999999998</v>
      </c>
      <c r="K6438" s="9">
        <f>+ROUND(SuperOldData!D6438,6)</f>
        <v>0.95575200000000005</v>
      </c>
    </row>
    <row r="6439" spans="1:11" x14ac:dyDescent="0.25">
      <c r="A6439" s="10" t="str">
        <f>+SuperOldData!A6439</f>
        <v>43093</v>
      </c>
      <c r="B6439" s="12" t="str">
        <f>+SuperOldData!B6439</f>
        <v>Móra d'Ebre</v>
      </c>
      <c r="C6439" t="str">
        <f>+SuperOldData!F6439</f>
        <v>Tarragona</v>
      </c>
      <c r="D6439" s="11">
        <f>+SuperOldData!X6439</f>
        <v>6225</v>
      </c>
      <c r="E6439" s="6">
        <f>+ROUND(SuperOldData!W6439,4)</f>
        <v>25.529800000000002</v>
      </c>
      <c r="F6439">
        <f>+SuperOldData!Y6439</f>
        <v>0</v>
      </c>
      <c r="G6439" s="11">
        <f>+ROUND(SuperOldData!G6439,0)</f>
        <v>5631</v>
      </c>
      <c r="H6439" s="8">
        <f>+ROUND(100*SuperOldData!M6439/SuperOldData!G6439,2)</f>
        <v>15.81</v>
      </c>
      <c r="I6439" s="8">
        <f>+ROUND(100*SuperOldData!J6439/SuperOldData!G6439,2)</f>
        <v>50.57</v>
      </c>
      <c r="J6439" s="9">
        <f>+ROUND(SuperOldData!C6439,6)</f>
        <v>41.097979000000002</v>
      </c>
      <c r="K6439" s="9">
        <f>+ROUND(SuperOldData!D6439,6)</f>
        <v>0.597437</v>
      </c>
    </row>
    <row r="6440" spans="1:11" x14ac:dyDescent="0.25">
      <c r="A6440" s="10" t="str">
        <f>+SuperOldData!A6440</f>
        <v>43094</v>
      </c>
      <c r="B6440" s="12" t="str">
        <f>+SuperOldData!B6440</f>
        <v>Móra la Nova</v>
      </c>
      <c r="C6440" t="str">
        <f>+SuperOldData!F6440</f>
        <v>Tarragona</v>
      </c>
      <c r="D6440" s="11">
        <f>+SuperOldData!X6440</f>
        <v>6172</v>
      </c>
      <c r="E6440" s="6">
        <f>+ROUND(SuperOldData!W6440,4)</f>
        <v>26.071999999999999</v>
      </c>
      <c r="F6440">
        <f>+SuperOldData!Y6440</f>
        <v>0</v>
      </c>
      <c r="G6440" s="11">
        <f>+ROUND(SuperOldData!G6440,0)</f>
        <v>3202</v>
      </c>
      <c r="H6440" s="8">
        <f>+ROUND(100*SuperOldData!M6440/SuperOldData!G6440,2)</f>
        <v>18.05</v>
      </c>
      <c r="I6440" s="8">
        <f>+ROUND(100*SuperOldData!J6440/SuperOldData!G6440,2)</f>
        <v>48.94</v>
      </c>
      <c r="J6440" s="9">
        <f>+ROUND(SuperOldData!C6440,6)</f>
        <v>41.0944</v>
      </c>
      <c r="K6440" s="9">
        <f>+ROUND(SuperOldData!D6440,6)</f>
        <v>0.66755100000000001</v>
      </c>
    </row>
    <row r="6441" spans="1:11" x14ac:dyDescent="0.25">
      <c r="A6441" s="10" t="str">
        <f>+SuperOldData!A6441</f>
        <v>43095</v>
      </c>
      <c r="B6441" s="12" t="str">
        <f>+SuperOldData!B6441</f>
        <v>Morell, El</v>
      </c>
      <c r="C6441" t="str">
        <f>+SuperOldData!F6441</f>
        <v>Tarragona</v>
      </c>
      <c r="D6441" s="11">
        <f>+SuperOldData!X6441</f>
        <v>7809</v>
      </c>
      <c r="E6441" s="6">
        <f>+ROUND(SuperOldData!W6441,4)</f>
        <v>6.3762999999999996</v>
      </c>
      <c r="F6441">
        <f>+SuperOldData!Y6441</f>
        <v>0</v>
      </c>
      <c r="G6441" s="11">
        <f>+ROUND(SuperOldData!G6441,0)</f>
        <v>3486</v>
      </c>
      <c r="H6441" s="8">
        <f>+ROUND(100*SuperOldData!M6441/SuperOldData!G6441,2)</f>
        <v>11.86</v>
      </c>
      <c r="I6441" s="8">
        <f>+ROUND(100*SuperOldData!J6441/SuperOldData!G6441,2)</f>
        <v>48.38</v>
      </c>
      <c r="J6441" s="9">
        <f>+ROUND(SuperOldData!C6441,6)</f>
        <v>41.200780000000002</v>
      </c>
      <c r="K6441" s="9">
        <f>+ROUND(SuperOldData!D6441,6)</f>
        <v>1.2157519999999999</v>
      </c>
    </row>
    <row r="6442" spans="1:11" x14ac:dyDescent="0.25">
      <c r="A6442" s="10" t="str">
        <f>+SuperOldData!A6442</f>
        <v>43096</v>
      </c>
      <c r="B6442" s="12" t="str">
        <f>+SuperOldData!B6442</f>
        <v>Morera de Montsant, La</v>
      </c>
      <c r="C6442" t="str">
        <f>+SuperOldData!F6442</f>
        <v>Tarragona</v>
      </c>
      <c r="D6442" s="11">
        <f>+SuperOldData!X6442</f>
        <v>6569</v>
      </c>
      <c r="E6442" s="6">
        <f>+ROUND(SuperOldData!W6442,4)</f>
        <v>21.802600000000002</v>
      </c>
      <c r="F6442">
        <f>+SuperOldData!Y6442</f>
        <v>0</v>
      </c>
      <c r="G6442" s="11">
        <f>+ROUND(SuperOldData!G6442,0)</f>
        <v>162</v>
      </c>
      <c r="H6442" s="8">
        <f>+ROUND(100*SuperOldData!M6442/SuperOldData!G6442,2)</f>
        <v>19.260000000000002</v>
      </c>
      <c r="I6442" s="8">
        <f>+ROUND(100*SuperOldData!J6442/SuperOldData!G6442,2)</f>
        <v>39.619999999999997</v>
      </c>
      <c r="J6442" s="9">
        <f>+ROUND(SuperOldData!C6442,6)</f>
        <v>41.269002999999998</v>
      </c>
      <c r="K6442" s="9">
        <f>+ROUND(SuperOldData!D6442,6)</f>
        <v>0.83696899999999996</v>
      </c>
    </row>
    <row r="6443" spans="1:11" x14ac:dyDescent="0.25">
      <c r="A6443" s="10" t="str">
        <f>+SuperOldData!A6443</f>
        <v>43097</v>
      </c>
      <c r="B6443" s="12" t="str">
        <f>+SuperOldData!B6443</f>
        <v>Nou de Gaià, La</v>
      </c>
      <c r="C6443" t="str">
        <f>+SuperOldData!F6443</f>
        <v>Tarragona</v>
      </c>
      <c r="D6443" s="11">
        <f>+SuperOldData!X6443</f>
        <v>4738</v>
      </c>
      <c r="E6443" s="6">
        <f>+ROUND(SuperOldData!W6443,4)</f>
        <v>42.175899999999999</v>
      </c>
      <c r="F6443">
        <f>+SuperOldData!Y6443</f>
        <v>0</v>
      </c>
      <c r="G6443" s="11">
        <f>+ROUND(SuperOldData!G6443,0)</f>
        <v>536</v>
      </c>
      <c r="H6443" s="8">
        <f>+ROUND(100*SuperOldData!M6443/SuperOldData!G6443,2)</f>
        <v>9.9700000000000006</v>
      </c>
      <c r="I6443" s="8">
        <f>+ROUND(100*SuperOldData!J6443/SuperOldData!G6443,2)</f>
        <v>51.14</v>
      </c>
      <c r="J6443" s="9">
        <f>+ROUND(SuperOldData!C6443,6)</f>
        <v>41.18582</v>
      </c>
      <c r="K6443" s="9">
        <f>+ROUND(SuperOldData!D6443,6)</f>
        <v>1.379238</v>
      </c>
    </row>
    <row r="6444" spans="1:11" x14ac:dyDescent="0.25">
      <c r="A6444" s="10" t="str">
        <f>+SuperOldData!A6444</f>
        <v>43098</v>
      </c>
      <c r="B6444" s="12" t="str">
        <f>+SuperOldData!B6444</f>
        <v>Nulles</v>
      </c>
      <c r="C6444" t="str">
        <f>+SuperOldData!F6444</f>
        <v>Tarragona</v>
      </c>
      <c r="D6444" s="11">
        <f>+SuperOldData!X6444</f>
        <v>5505</v>
      </c>
      <c r="E6444" s="6">
        <f>+ROUND(SuperOldData!W6444,4)</f>
        <v>33.206000000000003</v>
      </c>
      <c r="F6444">
        <f>+SuperOldData!Y6444</f>
        <v>0</v>
      </c>
      <c r="G6444" s="11">
        <f>+ROUND(SuperOldData!G6444,0)</f>
        <v>442</v>
      </c>
      <c r="H6444" s="8">
        <f>+ROUND(100*SuperOldData!M6444/SuperOldData!G6444,2)</f>
        <v>6.43</v>
      </c>
      <c r="I6444" s="8">
        <f>+ROUND(100*SuperOldData!J6444/SuperOldData!G6444,2)</f>
        <v>48.6</v>
      </c>
      <c r="J6444" s="9">
        <f>+ROUND(SuperOldData!C6444,6)</f>
        <v>41.252589999999998</v>
      </c>
      <c r="K6444" s="9">
        <f>+ROUND(SuperOldData!D6444,6)</f>
        <v>1.2898130000000001</v>
      </c>
    </row>
    <row r="6445" spans="1:11" x14ac:dyDescent="0.25">
      <c r="A6445" s="10" t="str">
        <f>+SuperOldData!A6445</f>
        <v>43099</v>
      </c>
      <c r="B6445" s="12" t="str">
        <f>+SuperOldData!B6445</f>
        <v>Palma d'Ebre, La</v>
      </c>
      <c r="C6445" t="str">
        <f>+SuperOldData!F6445</f>
        <v>Tarragona</v>
      </c>
      <c r="D6445" s="11">
        <f>+SuperOldData!X6445</f>
        <v>2262</v>
      </c>
      <c r="E6445" s="6">
        <f>+ROUND(SuperOldData!W6445,4)</f>
        <v>70.588999999999999</v>
      </c>
      <c r="F6445">
        <f>+SuperOldData!Y6445</f>
        <v>0</v>
      </c>
      <c r="G6445" s="11">
        <f>+ROUND(SuperOldData!G6445,0)</f>
        <v>394</v>
      </c>
      <c r="H6445" s="8">
        <f>+ROUND(100*SuperOldData!M6445/SuperOldData!G6445,2)</f>
        <v>9.6</v>
      </c>
      <c r="I6445" s="8">
        <f>+ROUND(100*SuperOldData!J6445/SuperOldData!G6445,2)</f>
        <v>52.84</v>
      </c>
      <c r="J6445" s="9">
        <f>+ROUND(SuperOldData!C6445,6)</f>
        <v>41.270707999999999</v>
      </c>
      <c r="K6445" s="9">
        <f>+ROUND(SuperOldData!D6445,6)</f>
        <v>0.66374699999999998</v>
      </c>
    </row>
    <row r="6446" spans="1:11" x14ac:dyDescent="0.25">
      <c r="A6446" s="10" t="str">
        <f>+SuperOldData!A6446</f>
        <v>43100</v>
      </c>
      <c r="B6446" s="12" t="str">
        <f>+SuperOldData!B6446</f>
        <v>Pallaresos, Els</v>
      </c>
      <c r="C6446" t="str">
        <f>+SuperOldData!F6446</f>
        <v>Tarragona</v>
      </c>
      <c r="D6446" s="11">
        <f>+SuperOldData!X6446</f>
        <v>7654</v>
      </c>
      <c r="E6446" s="6">
        <f>+ROUND(SuperOldData!W6446,4)</f>
        <v>8.6556999999999995</v>
      </c>
      <c r="F6446">
        <f>+SuperOldData!Y6446</f>
        <v>0</v>
      </c>
      <c r="G6446" s="11">
        <f>+ROUND(SuperOldData!G6446,0)</f>
        <v>4362</v>
      </c>
      <c r="H6446" s="8">
        <f>+ROUND(100*SuperOldData!M6446/SuperOldData!G6446,2)</f>
        <v>2.4</v>
      </c>
      <c r="I6446" s="8">
        <f>+ROUND(100*SuperOldData!J6446/SuperOldData!G6446,2)</f>
        <v>49.14</v>
      </c>
      <c r="J6446" s="9">
        <f>+ROUND(SuperOldData!C6446,6)</f>
        <v>41.167802000000002</v>
      </c>
      <c r="K6446" s="9">
        <f>+ROUND(SuperOldData!D6446,6)</f>
        <v>1.2588889999999999</v>
      </c>
    </row>
    <row r="6447" spans="1:11" x14ac:dyDescent="0.25">
      <c r="A6447" s="10" t="str">
        <f>+SuperOldData!A6447</f>
        <v>43101</v>
      </c>
      <c r="B6447" s="12" t="str">
        <f>+SuperOldData!B6447</f>
        <v>Passanant i Belltall</v>
      </c>
      <c r="C6447" t="str">
        <f>+SuperOldData!F6447</f>
        <v>Tarragona</v>
      </c>
      <c r="D6447" s="11">
        <f>+SuperOldData!X6447</f>
        <v>3478</v>
      </c>
      <c r="E6447" s="6">
        <f>+ROUND(SuperOldData!W6447,4)</f>
        <v>56.585799999999999</v>
      </c>
      <c r="F6447">
        <f>+SuperOldData!Y6447</f>
        <v>0</v>
      </c>
      <c r="G6447" s="11">
        <f>+ROUND(SuperOldData!G6447,0)</f>
        <v>158</v>
      </c>
      <c r="H6447" s="8">
        <f>+ROUND(100*SuperOldData!M6447/SuperOldData!G6447,2)</f>
        <v>5.2</v>
      </c>
      <c r="I6447" s="8">
        <f>+ROUND(100*SuperOldData!J6447/SuperOldData!G6447,2)</f>
        <v>46.77</v>
      </c>
      <c r="J6447" s="9">
        <f>+ROUND(SuperOldData!C6447,6)</f>
        <v>41.520440999999998</v>
      </c>
      <c r="K6447" s="9">
        <f>+ROUND(SuperOldData!D6447,6)</f>
        <v>1.1999200000000001</v>
      </c>
    </row>
    <row r="6448" spans="1:11" x14ac:dyDescent="0.25">
      <c r="A6448" s="10" t="str">
        <f>+SuperOldData!A6448</f>
        <v>43102</v>
      </c>
      <c r="B6448" s="12" t="str">
        <f>+SuperOldData!B6448</f>
        <v>Paüls</v>
      </c>
      <c r="C6448" t="str">
        <f>+SuperOldData!F6448</f>
        <v>Tarragona</v>
      </c>
      <c r="D6448" s="11">
        <f>+SuperOldData!X6448</f>
        <v>3136</v>
      </c>
      <c r="E6448" s="6">
        <f>+ROUND(SuperOldData!W6448,4)</f>
        <v>60.2883</v>
      </c>
      <c r="F6448">
        <f>+SuperOldData!Y6448</f>
        <v>0</v>
      </c>
      <c r="G6448" s="11">
        <f>+ROUND(SuperOldData!G6448,0)</f>
        <v>598</v>
      </c>
      <c r="H6448" s="8">
        <f>+ROUND(100*SuperOldData!M6448/SuperOldData!G6448,2)</f>
        <v>2.78</v>
      </c>
      <c r="I6448" s="8">
        <f>+ROUND(100*SuperOldData!J6448/SuperOldData!G6448,2)</f>
        <v>50.73</v>
      </c>
      <c r="J6448" s="9">
        <f>+ROUND(SuperOldData!C6448,6)</f>
        <v>40.927706000000001</v>
      </c>
      <c r="K6448" s="9">
        <f>+ROUND(SuperOldData!D6448,6)</f>
        <v>0.40911700000000001</v>
      </c>
    </row>
    <row r="6449" spans="1:11" x14ac:dyDescent="0.25">
      <c r="A6449" s="10" t="str">
        <f>+SuperOldData!A6449</f>
        <v>43103</v>
      </c>
      <c r="B6449" s="12" t="str">
        <f>+SuperOldData!B6449</f>
        <v>Perafort</v>
      </c>
      <c r="C6449" t="str">
        <f>+SuperOldData!F6449</f>
        <v>Tarragona</v>
      </c>
      <c r="D6449" s="11">
        <f>+SuperOldData!X6449</f>
        <v>7624</v>
      </c>
      <c r="E6449" s="6">
        <f>+ROUND(SuperOldData!W6449,4)</f>
        <v>9.0130999999999997</v>
      </c>
      <c r="F6449">
        <f>+SuperOldData!Y6449</f>
        <v>0</v>
      </c>
      <c r="G6449" s="11">
        <f>+ROUND(SuperOldData!G6449,0)</f>
        <v>1265</v>
      </c>
      <c r="H6449" s="8">
        <f>+ROUND(100*SuperOldData!M6449/SuperOldData!G6449,2)</f>
        <v>7.73</v>
      </c>
      <c r="I6449" s="8">
        <f>+ROUND(100*SuperOldData!J6449/SuperOldData!G6449,2)</f>
        <v>47.93</v>
      </c>
      <c r="J6449" s="9">
        <f>+ROUND(SuperOldData!C6449,6)</f>
        <v>41.189197</v>
      </c>
      <c r="K6449" s="9">
        <f>+ROUND(SuperOldData!D6449,6)</f>
        <v>1.240451</v>
      </c>
    </row>
    <row r="6450" spans="1:11" x14ac:dyDescent="0.25">
      <c r="A6450" s="10" t="str">
        <f>+SuperOldData!A6450</f>
        <v>43104</v>
      </c>
      <c r="B6450" s="12" t="str">
        <f>+SuperOldData!B6450</f>
        <v>Perelló, El</v>
      </c>
      <c r="C6450" t="str">
        <f>+SuperOldData!F6450</f>
        <v>Tarragona</v>
      </c>
      <c r="D6450" s="11">
        <f>+SuperOldData!X6450</f>
        <v>4671</v>
      </c>
      <c r="E6450" s="6">
        <f>+ROUND(SuperOldData!W6450,4)</f>
        <v>42.878300000000003</v>
      </c>
      <c r="F6450">
        <f>+SuperOldData!Y6450</f>
        <v>0</v>
      </c>
      <c r="G6450" s="11">
        <f>+ROUND(SuperOldData!G6450,0)</f>
        <v>3126</v>
      </c>
      <c r="H6450" s="8">
        <f>+ROUND(100*SuperOldData!M6450/SuperOldData!G6450,2)</f>
        <v>31.73</v>
      </c>
      <c r="I6450" s="8">
        <f>+ROUND(100*SuperOldData!J6450/SuperOldData!G6450,2)</f>
        <v>46.85</v>
      </c>
      <c r="J6450" s="9">
        <f>+ROUND(SuperOldData!C6450,6)</f>
        <v>40.887490999999997</v>
      </c>
      <c r="K6450" s="9">
        <f>+ROUND(SuperOldData!D6450,6)</f>
        <v>0.68382500000000002</v>
      </c>
    </row>
    <row r="6451" spans="1:11" x14ac:dyDescent="0.25">
      <c r="A6451" s="10" t="str">
        <f>+SuperOldData!A6451</f>
        <v>43105</v>
      </c>
      <c r="B6451" s="12" t="str">
        <f>+SuperOldData!B6451</f>
        <v>Piles, Les</v>
      </c>
      <c r="C6451" t="str">
        <f>+SuperOldData!F6451</f>
        <v>Tarragona</v>
      </c>
      <c r="D6451" s="11">
        <f>+SuperOldData!X6451</f>
        <v>6660</v>
      </c>
      <c r="E6451" s="6">
        <f>+ROUND(SuperOldData!W6451,4)</f>
        <v>20.718299999999999</v>
      </c>
      <c r="F6451">
        <f>+SuperOldData!Y6451</f>
        <v>0</v>
      </c>
      <c r="G6451" s="11">
        <f>+ROUND(SuperOldData!G6451,0)</f>
        <v>211</v>
      </c>
      <c r="H6451" s="8">
        <f>+ROUND(100*SuperOldData!M6451/SuperOldData!G6451,2)</f>
        <v>1.95</v>
      </c>
      <c r="I6451" s="8">
        <f>+ROUND(100*SuperOldData!J6451/SuperOldData!G6451,2)</f>
        <v>45.94</v>
      </c>
      <c r="J6451" s="9">
        <f>+ROUND(SuperOldData!C6451,6)</f>
        <v>41.502046</v>
      </c>
      <c r="K6451" s="9">
        <f>+ROUND(SuperOldData!D6451,6)</f>
        <v>1.3494569999999999</v>
      </c>
    </row>
    <row r="6452" spans="1:11" x14ac:dyDescent="0.25">
      <c r="A6452" s="10" t="str">
        <f>+SuperOldData!A6452</f>
        <v>43106</v>
      </c>
      <c r="B6452" s="12" t="str">
        <f>+SuperOldData!B6452</f>
        <v>Pinell de Brai, El</v>
      </c>
      <c r="C6452" t="str">
        <f>+SuperOldData!F6452</f>
        <v>Tarragona</v>
      </c>
      <c r="D6452" s="11">
        <f>+SuperOldData!X6452</f>
        <v>3463</v>
      </c>
      <c r="E6452" s="6">
        <f>+ROUND(SuperOldData!W6452,4)</f>
        <v>56.702800000000003</v>
      </c>
      <c r="F6452">
        <f>+SuperOldData!Y6452</f>
        <v>0</v>
      </c>
      <c r="G6452" s="11">
        <f>+ROUND(SuperOldData!G6452,0)</f>
        <v>1108</v>
      </c>
      <c r="H6452" s="8">
        <f>+ROUND(100*SuperOldData!M6452/SuperOldData!G6452,2)</f>
        <v>9.32</v>
      </c>
      <c r="I6452" s="8">
        <f>+ROUND(100*SuperOldData!J6452/SuperOldData!G6452,2)</f>
        <v>49.3</v>
      </c>
      <c r="J6452" s="9">
        <f>+ROUND(SuperOldData!C6452,6)</f>
        <v>41.018653</v>
      </c>
      <c r="K6452" s="9">
        <f>+ROUND(SuperOldData!D6452,6)</f>
        <v>0.501892</v>
      </c>
    </row>
    <row r="6453" spans="1:11" x14ac:dyDescent="0.25">
      <c r="A6453" s="10" t="str">
        <f>+SuperOldData!A6453</f>
        <v>43107</v>
      </c>
      <c r="B6453" s="12" t="str">
        <f>+SuperOldData!B6453</f>
        <v>Pira</v>
      </c>
      <c r="C6453" t="str">
        <f>+SuperOldData!F6453</f>
        <v>Tarragona</v>
      </c>
      <c r="D6453" s="11">
        <f>+SuperOldData!X6453</f>
        <v>5497</v>
      </c>
      <c r="E6453" s="6">
        <f>+ROUND(SuperOldData!W6453,4)</f>
        <v>33.279899999999998</v>
      </c>
      <c r="F6453">
        <f>+SuperOldData!Y6453</f>
        <v>0</v>
      </c>
      <c r="G6453" s="11">
        <f>+ROUND(SuperOldData!G6453,0)</f>
        <v>501</v>
      </c>
      <c r="H6453" s="8">
        <f>+ROUND(100*SuperOldData!M6453/SuperOldData!G6453,2)</f>
        <v>2.4</v>
      </c>
      <c r="I6453" s="8">
        <f>+ROUND(100*SuperOldData!J6453/SuperOldData!G6453,2)</f>
        <v>48.7</v>
      </c>
      <c r="J6453" s="9">
        <f>+ROUND(SuperOldData!C6453,6)</f>
        <v>41.420628000000001</v>
      </c>
      <c r="K6453" s="9">
        <f>+ROUND(SuperOldData!D6453,6)</f>
        <v>1.1921569999999999</v>
      </c>
    </row>
    <row r="6454" spans="1:11" x14ac:dyDescent="0.25">
      <c r="A6454" s="10" t="str">
        <f>+SuperOldData!A6454</f>
        <v>43108</v>
      </c>
      <c r="B6454" s="12" t="str">
        <f>+SuperOldData!B6454</f>
        <v>Pla de Santa Maria, El</v>
      </c>
      <c r="C6454" t="str">
        <f>+SuperOldData!F6454</f>
        <v>Tarragona</v>
      </c>
      <c r="D6454" s="11">
        <f>+SuperOldData!X6454</f>
        <v>6208</v>
      </c>
      <c r="E6454" s="6">
        <f>+ROUND(SuperOldData!W6454,4)</f>
        <v>25.720800000000001</v>
      </c>
      <c r="F6454">
        <f>+SuperOldData!Y6454</f>
        <v>0</v>
      </c>
      <c r="G6454" s="11">
        <f>+ROUND(SuperOldData!G6454,0)</f>
        <v>2385</v>
      </c>
      <c r="H6454" s="8">
        <f>+ROUND(100*SuperOldData!M6454/SuperOldData!G6454,2)</f>
        <v>8.76</v>
      </c>
      <c r="I6454" s="8">
        <f>+ROUND(100*SuperOldData!J6454/SuperOldData!G6454,2)</f>
        <v>47.13</v>
      </c>
      <c r="J6454" s="9">
        <f>+ROUND(SuperOldData!C6454,6)</f>
        <v>41.346862999999999</v>
      </c>
      <c r="K6454" s="9">
        <f>+ROUND(SuperOldData!D6454,6)</f>
        <v>1.3112269999999999</v>
      </c>
    </row>
    <row r="6455" spans="1:11" x14ac:dyDescent="0.25">
      <c r="A6455" s="10" t="str">
        <f>+SuperOldData!A6455</f>
        <v>43109</v>
      </c>
      <c r="B6455" s="12" t="str">
        <f>+SuperOldData!B6455</f>
        <v>Pobla de Mafumet, La</v>
      </c>
      <c r="C6455" t="str">
        <f>+SuperOldData!F6455</f>
        <v>Tarragona</v>
      </c>
      <c r="D6455" s="11">
        <f>+SuperOldData!X6455</f>
        <v>8090</v>
      </c>
      <c r="E6455" s="6">
        <f>+ROUND(SuperOldData!W6455,4)</f>
        <v>1.3552999999999999</v>
      </c>
      <c r="F6455">
        <f>+SuperOldData!Y6455</f>
        <v>0</v>
      </c>
      <c r="G6455" s="11">
        <f>+ROUND(SuperOldData!G6455,0)</f>
        <v>2909</v>
      </c>
      <c r="H6455" s="8">
        <f>+ROUND(100*SuperOldData!M6455/SuperOldData!G6455,2)</f>
        <v>9.42</v>
      </c>
      <c r="I6455" s="8">
        <f>+ROUND(100*SuperOldData!J6455/SuperOldData!G6455,2)</f>
        <v>48.55</v>
      </c>
      <c r="J6455" s="9">
        <f>+ROUND(SuperOldData!C6455,6)</f>
        <v>41.182727999999997</v>
      </c>
      <c r="K6455" s="9">
        <f>+ROUND(SuperOldData!D6455,6)</f>
        <v>1.2129179999999999</v>
      </c>
    </row>
    <row r="6456" spans="1:11" x14ac:dyDescent="0.25">
      <c r="A6456" s="10" t="str">
        <f>+SuperOldData!A6456</f>
        <v>43110</v>
      </c>
      <c r="B6456" s="12" t="str">
        <f>+SuperOldData!B6456</f>
        <v>Pobla de Massaluca, La</v>
      </c>
      <c r="C6456" t="str">
        <f>+SuperOldData!F6456</f>
        <v>Tarragona</v>
      </c>
      <c r="D6456" s="11">
        <f>+SuperOldData!X6456</f>
        <v>2404</v>
      </c>
      <c r="E6456" s="6">
        <f>+ROUND(SuperOldData!W6456,4)</f>
        <v>69.098100000000002</v>
      </c>
      <c r="F6456">
        <f>+SuperOldData!Y6456</f>
        <v>0</v>
      </c>
      <c r="G6456" s="11">
        <f>+ROUND(SuperOldData!G6456,0)</f>
        <v>366</v>
      </c>
      <c r="H6456" s="8">
        <f>+ROUND(100*SuperOldData!M6456/SuperOldData!G6456,2)</f>
        <v>6.28</v>
      </c>
      <c r="I6456" s="8">
        <f>+ROUND(100*SuperOldData!J6456/SuperOldData!G6456,2)</f>
        <v>47.35</v>
      </c>
      <c r="J6456" s="9">
        <f>+ROUND(SuperOldData!C6456,6)</f>
        <v>41.193356999999999</v>
      </c>
      <c r="K6456" s="9">
        <f>+ROUND(SuperOldData!D6456,6)</f>
        <v>0.34772599999999998</v>
      </c>
    </row>
    <row r="6457" spans="1:11" x14ac:dyDescent="0.25">
      <c r="A6457" s="10" t="str">
        <f>+SuperOldData!A6457</f>
        <v>43111</v>
      </c>
      <c r="B6457" s="12" t="str">
        <f>+SuperOldData!B6457</f>
        <v>Pobla de Montornès, La</v>
      </c>
      <c r="C6457" t="str">
        <f>+SuperOldData!F6457</f>
        <v>Tarragona</v>
      </c>
      <c r="D6457" s="11">
        <f>+SuperOldData!X6457</f>
        <v>6635</v>
      </c>
      <c r="E6457" s="6">
        <f>+ROUND(SuperOldData!W6457,4)</f>
        <v>20.9709</v>
      </c>
      <c r="F6457">
        <f>+SuperOldData!Y6457</f>
        <v>0</v>
      </c>
      <c r="G6457" s="11">
        <f>+ROUND(SuperOldData!G6457,0)</f>
        <v>2861</v>
      </c>
      <c r="H6457" s="8">
        <f>+ROUND(100*SuperOldData!M6457/SuperOldData!G6457,2)</f>
        <v>9.2899999999999991</v>
      </c>
      <c r="I6457" s="8">
        <f>+ROUND(100*SuperOldData!J6457/SuperOldData!G6457,2)</f>
        <v>47.33</v>
      </c>
      <c r="J6457" s="9">
        <f>+ROUND(SuperOldData!C6457,6)</f>
        <v>41.183096999999997</v>
      </c>
      <c r="K6457" s="9">
        <f>+ROUND(SuperOldData!D6457,6)</f>
        <v>1.4049529999999999</v>
      </c>
    </row>
    <row r="6458" spans="1:11" x14ac:dyDescent="0.25">
      <c r="A6458" s="10" t="str">
        <f>+SuperOldData!A6458</f>
        <v>43112</v>
      </c>
      <c r="B6458" s="12" t="str">
        <f>+SuperOldData!B6458</f>
        <v>Poboleda</v>
      </c>
      <c r="C6458" t="str">
        <f>+SuperOldData!F6458</f>
        <v>Tarragona</v>
      </c>
      <c r="D6458" s="11">
        <f>+SuperOldData!X6458</f>
        <v>4461</v>
      </c>
      <c r="E6458" s="6">
        <f>+ROUND(SuperOldData!W6458,4)</f>
        <v>45.453400000000002</v>
      </c>
      <c r="F6458">
        <f>+SuperOldData!Y6458</f>
        <v>0</v>
      </c>
      <c r="G6458" s="11">
        <f>+ROUND(SuperOldData!G6458,0)</f>
        <v>370</v>
      </c>
      <c r="H6458" s="8">
        <f>+ROUND(100*SuperOldData!M6458/SuperOldData!G6458,2)</f>
        <v>11.58</v>
      </c>
      <c r="I6458" s="8">
        <f>+ROUND(100*SuperOldData!J6458/SuperOldData!G6458,2)</f>
        <v>46.17</v>
      </c>
      <c r="J6458" s="9">
        <f>+ROUND(SuperOldData!C6458,6)</f>
        <v>41.231906000000002</v>
      </c>
      <c r="K6458" s="9">
        <f>+ROUND(SuperOldData!D6458,6)</f>
        <v>0.84513899999999997</v>
      </c>
    </row>
    <row r="6459" spans="1:11" x14ac:dyDescent="0.25">
      <c r="A6459" s="10" t="str">
        <f>+SuperOldData!A6459</f>
        <v>43113</v>
      </c>
      <c r="B6459" s="12" t="str">
        <f>+SuperOldData!B6459</f>
        <v>Pont d'Armentera, El</v>
      </c>
      <c r="C6459" t="str">
        <f>+SuperOldData!F6459</f>
        <v>Tarragona</v>
      </c>
      <c r="D6459" s="11">
        <f>+SuperOldData!X6459</f>
        <v>4210</v>
      </c>
      <c r="E6459" s="6">
        <f>+ROUND(SuperOldData!W6459,4)</f>
        <v>48.268900000000002</v>
      </c>
      <c r="F6459">
        <f>+SuperOldData!Y6459</f>
        <v>0</v>
      </c>
      <c r="G6459" s="11">
        <f>+ROUND(SuperOldData!G6459,0)</f>
        <v>598</v>
      </c>
      <c r="H6459" s="8">
        <f>+ROUND(100*SuperOldData!M6459/SuperOldData!G6459,2)</f>
        <v>15.29</v>
      </c>
      <c r="I6459" s="8">
        <f>+ROUND(100*SuperOldData!J6459/SuperOldData!G6459,2)</f>
        <v>47.61</v>
      </c>
      <c r="J6459" s="9">
        <f>+ROUND(SuperOldData!C6459,6)</f>
        <v>41.406796999999997</v>
      </c>
      <c r="K6459" s="9">
        <f>+ROUND(SuperOldData!D6459,6)</f>
        <v>1.3399799999999999</v>
      </c>
    </row>
    <row r="6460" spans="1:11" x14ac:dyDescent="0.25">
      <c r="A6460" s="10" t="str">
        <f>+SuperOldData!A6460</f>
        <v>43114</v>
      </c>
      <c r="B6460" s="12" t="str">
        <f>+SuperOldData!B6460</f>
        <v>Porrera</v>
      </c>
      <c r="C6460" t="str">
        <f>+SuperOldData!F6460</f>
        <v>Tarragona</v>
      </c>
      <c r="D6460" s="11">
        <f>+SuperOldData!X6460</f>
        <v>4499</v>
      </c>
      <c r="E6460" s="6">
        <f>+ROUND(SuperOldData!W6460,4)</f>
        <v>44.942100000000003</v>
      </c>
      <c r="F6460">
        <f>+SuperOldData!Y6460</f>
        <v>0</v>
      </c>
      <c r="G6460" s="11">
        <f>+ROUND(SuperOldData!G6460,0)</f>
        <v>461</v>
      </c>
      <c r="H6460" s="8">
        <f>+ROUND(100*SuperOldData!M6460/SuperOldData!G6460,2)</f>
        <v>3.83</v>
      </c>
      <c r="I6460" s="8">
        <f>+ROUND(100*SuperOldData!J6460/SuperOldData!G6460,2)</f>
        <v>45.54</v>
      </c>
      <c r="J6460" s="9">
        <f>+ROUND(SuperOldData!C6460,6)</f>
        <v>41.196496000000003</v>
      </c>
      <c r="K6460" s="9">
        <f>+ROUND(SuperOldData!D6460,6)</f>
        <v>0.85502900000000004</v>
      </c>
    </row>
    <row r="6461" spans="1:11" x14ac:dyDescent="0.25">
      <c r="A6461" s="10" t="str">
        <f>+SuperOldData!A6461</f>
        <v>43115</v>
      </c>
      <c r="B6461" s="12" t="str">
        <f>+SuperOldData!B6461</f>
        <v>Pradell de la Teixeta</v>
      </c>
      <c r="C6461" t="str">
        <f>+SuperOldData!F6461</f>
        <v>Tarragona</v>
      </c>
      <c r="D6461" s="11">
        <f>+SuperOldData!X6461</f>
        <v>4954</v>
      </c>
      <c r="E6461" s="6">
        <f>+ROUND(SuperOldData!W6461,4)</f>
        <v>39.822600000000001</v>
      </c>
      <c r="F6461">
        <f>+SuperOldData!Y6461</f>
        <v>0</v>
      </c>
      <c r="G6461" s="11">
        <f>+ROUND(SuperOldData!G6461,0)</f>
        <v>202</v>
      </c>
      <c r="H6461" s="8">
        <f>+ROUND(100*SuperOldData!M6461/SuperOldData!G6461,2)</f>
        <v>4.26</v>
      </c>
      <c r="I6461" s="8">
        <f>+ROUND(100*SuperOldData!J6461/SuperOldData!G6461,2)</f>
        <v>56.25</v>
      </c>
      <c r="J6461" s="9">
        <f>+ROUND(SuperOldData!C6461,6)</f>
        <v>41.152155999999998</v>
      </c>
      <c r="K6461" s="9">
        <f>+ROUND(SuperOldData!D6461,6)</f>
        <v>0.87343999999999999</v>
      </c>
    </row>
    <row r="6462" spans="1:11" x14ac:dyDescent="0.25">
      <c r="A6462" s="10" t="str">
        <f>+SuperOldData!A6462</f>
        <v>43116</v>
      </c>
      <c r="B6462" s="12" t="str">
        <f>+SuperOldData!B6462</f>
        <v>Prades</v>
      </c>
      <c r="C6462" t="str">
        <f>+SuperOldData!F6462</f>
        <v>Tarragona</v>
      </c>
      <c r="D6462" s="11">
        <f>+SuperOldData!X6462</f>
        <v>4863</v>
      </c>
      <c r="E6462" s="6">
        <f>+ROUND(SuperOldData!W6462,4)</f>
        <v>40.777500000000003</v>
      </c>
      <c r="F6462">
        <f>+SuperOldData!Y6462</f>
        <v>0</v>
      </c>
      <c r="G6462" s="11">
        <f>+ROUND(SuperOldData!G6462,0)</f>
        <v>650</v>
      </c>
      <c r="H6462" s="8">
        <f>+ROUND(100*SuperOldData!M6462/SuperOldData!G6462,2)</f>
        <v>12.79</v>
      </c>
      <c r="I6462" s="8">
        <f>+ROUND(100*SuperOldData!J6462/SuperOldData!G6462,2)</f>
        <v>48.54</v>
      </c>
      <c r="J6462" s="9">
        <f>+ROUND(SuperOldData!C6462,6)</f>
        <v>41.314819</v>
      </c>
      <c r="K6462" s="9">
        <f>+ROUND(SuperOldData!D6462,6)</f>
        <v>0.99128300000000003</v>
      </c>
    </row>
    <row r="6463" spans="1:11" x14ac:dyDescent="0.25">
      <c r="A6463" s="10" t="str">
        <f>+SuperOldData!A6463</f>
        <v>43117</v>
      </c>
      <c r="B6463" s="12" t="str">
        <f>+SuperOldData!B6463</f>
        <v>Prat de Comte</v>
      </c>
      <c r="C6463" t="str">
        <f>+SuperOldData!F6463</f>
        <v>Tarragona</v>
      </c>
      <c r="D6463" s="11">
        <f>+SuperOldData!X6463</f>
        <v>2700</v>
      </c>
      <c r="E6463" s="6">
        <f>+ROUND(SuperOldData!W6463,4)</f>
        <v>65.401700000000005</v>
      </c>
      <c r="F6463">
        <f>+SuperOldData!Y6463</f>
        <v>0</v>
      </c>
      <c r="G6463" s="11">
        <f>+ROUND(SuperOldData!G6463,0)</f>
        <v>185</v>
      </c>
      <c r="H6463" s="8">
        <f>+ROUND(100*SuperOldData!M6463/SuperOldData!G6463,2)</f>
        <v>6.54</v>
      </c>
      <c r="I6463" s="8">
        <f>+ROUND(100*SuperOldData!J6463/SuperOldData!G6463,2)</f>
        <v>43.91</v>
      </c>
      <c r="J6463" s="9">
        <f>+ROUND(SuperOldData!C6463,6)</f>
        <v>40.975254999999997</v>
      </c>
      <c r="K6463" s="9">
        <f>+ROUND(SuperOldData!D6463,6)</f>
        <v>0.41113</v>
      </c>
    </row>
    <row r="6464" spans="1:11" x14ac:dyDescent="0.25">
      <c r="A6464" s="10" t="str">
        <f>+SuperOldData!A6464</f>
        <v>43118</v>
      </c>
      <c r="B6464" s="12" t="str">
        <f>+SuperOldData!B6464</f>
        <v>Pratdip</v>
      </c>
      <c r="C6464" t="str">
        <f>+SuperOldData!F6464</f>
        <v>Tarragona</v>
      </c>
      <c r="D6464" s="11">
        <f>+SuperOldData!X6464</f>
        <v>3425</v>
      </c>
      <c r="E6464" s="6">
        <f>+ROUND(SuperOldData!W6464,4)</f>
        <v>57.035499999999999</v>
      </c>
      <c r="F6464">
        <f>+SuperOldData!Y6464</f>
        <v>0</v>
      </c>
      <c r="G6464" s="11">
        <f>+ROUND(SuperOldData!G6464,0)</f>
        <v>780</v>
      </c>
      <c r="H6464" s="8">
        <f>+ROUND(100*SuperOldData!M6464/SuperOldData!G6464,2)</f>
        <v>33.380000000000003</v>
      </c>
      <c r="I6464" s="8">
        <f>+ROUND(100*SuperOldData!J6464/SuperOldData!G6464,2)</f>
        <v>46.45</v>
      </c>
      <c r="J6464" s="9">
        <f>+ROUND(SuperOldData!C6464,6)</f>
        <v>41.054412999999997</v>
      </c>
      <c r="K6464" s="9">
        <f>+ROUND(SuperOldData!D6464,6)</f>
        <v>0.88108600000000004</v>
      </c>
    </row>
    <row r="6465" spans="1:11" x14ac:dyDescent="0.25">
      <c r="A6465" s="10" t="str">
        <f>+SuperOldData!A6465</f>
        <v>43119</v>
      </c>
      <c r="B6465" s="12" t="str">
        <f>+SuperOldData!B6465</f>
        <v>Puigpelat</v>
      </c>
      <c r="C6465" t="str">
        <f>+SuperOldData!F6465</f>
        <v>Tarragona</v>
      </c>
      <c r="D6465" s="11">
        <f>+SuperOldData!X6465</f>
        <v>7708</v>
      </c>
      <c r="E6465" s="6">
        <f>+ROUND(SuperOldData!W6465,4)</f>
        <v>7.8856999999999999</v>
      </c>
      <c r="F6465">
        <f>+SuperOldData!Y6465</f>
        <v>0</v>
      </c>
      <c r="G6465" s="11">
        <f>+ROUND(SuperOldData!G6465,0)</f>
        <v>1037</v>
      </c>
      <c r="H6465" s="8">
        <f>+ROUND(100*SuperOldData!M6465/SuperOldData!G6465,2)</f>
        <v>6.73</v>
      </c>
      <c r="I6465" s="8">
        <f>+ROUND(100*SuperOldData!J6465/SuperOldData!G6465,2)</f>
        <v>47.38</v>
      </c>
      <c r="J6465" s="9">
        <f>+ROUND(SuperOldData!C6465,6)</f>
        <v>41.279349000000003</v>
      </c>
      <c r="K6465" s="9">
        <f>+ROUND(SuperOldData!D6465,6)</f>
        <v>1.2998730000000001</v>
      </c>
    </row>
    <row r="6466" spans="1:11" x14ac:dyDescent="0.25">
      <c r="A6466" s="10" t="str">
        <f>+SuperOldData!A6466</f>
        <v>43120</v>
      </c>
      <c r="B6466" s="12" t="str">
        <f>+SuperOldData!B6466</f>
        <v>Querol</v>
      </c>
      <c r="C6466" t="str">
        <f>+SuperOldData!F6466</f>
        <v>Tarragona</v>
      </c>
      <c r="D6466" s="11">
        <f>+SuperOldData!X6466</f>
        <v>6761</v>
      </c>
      <c r="E6466" s="6">
        <f>+ROUND(SuperOldData!W6466,4)</f>
        <v>19.615600000000001</v>
      </c>
      <c r="F6466">
        <f>+SuperOldData!Y6466</f>
        <v>0</v>
      </c>
      <c r="G6466" s="11">
        <f>+ROUND(SuperOldData!G6466,0)</f>
        <v>552</v>
      </c>
      <c r="H6466" s="8">
        <f>+ROUND(100*SuperOldData!M6466/SuperOldData!G6466,2)</f>
        <v>5.87</v>
      </c>
      <c r="I6466" s="8">
        <f>+ROUND(100*SuperOldData!J6466/SuperOldData!G6466,2)</f>
        <v>44.76</v>
      </c>
      <c r="J6466" s="9">
        <f>+ROUND(SuperOldData!C6466,6)</f>
        <v>41.420568000000003</v>
      </c>
      <c r="K6466" s="9">
        <f>+ROUND(SuperOldData!D6466,6)</f>
        <v>1.429575</v>
      </c>
    </row>
    <row r="6467" spans="1:11" x14ac:dyDescent="0.25">
      <c r="A6467" s="10" t="str">
        <f>+SuperOldData!A6467</f>
        <v>43121</v>
      </c>
      <c r="B6467" s="12" t="str">
        <f>+SuperOldData!B6467</f>
        <v>Rasquera</v>
      </c>
      <c r="C6467" t="str">
        <f>+SuperOldData!F6467</f>
        <v>Tarragona</v>
      </c>
      <c r="D6467" s="11">
        <f>+SuperOldData!X6467</f>
        <v>3389</v>
      </c>
      <c r="E6467" s="6">
        <f>+ROUND(SuperOldData!W6467,4)</f>
        <v>57.466700000000003</v>
      </c>
      <c r="F6467">
        <f>+SuperOldData!Y6467</f>
        <v>0</v>
      </c>
      <c r="G6467" s="11">
        <f>+ROUND(SuperOldData!G6467,0)</f>
        <v>880</v>
      </c>
      <c r="H6467" s="8">
        <f>+ROUND(100*SuperOldData!M6467/SuperOldData!G6467,2)</f>
        <v>16.420000000000002</v>
      </c>
      <c r="I6467" s="8">
        <f>+ROUND(100*SuperOldData!J6467/SuperOldData!G6467,2)</f>
        <v>49.65</v>
      </c>
      <c r="J6467" s="9">
        <f>+ROUND(SuperOldData!C6467,6)</f>
        <v>40.975009999999997</v>
      </c>
      <c r="K6467" s="9">
        <f>+ROUND(SuperOldData!D6467,6)</f>
        <v>0.61494499999999996</v>
      </c>
    </row>
    <row r="6468" spans="1:11" x14ac:dyDescent="0.25">
      <c r="A6468" s="10" t="str">
        <f>+SuperOldData!A6468</f>
        <v>43122</v>
      </c>
      <c r="B6468" s="12" t="str">
        <f>+SuperOldData!B6468</f>
        <v>Renau</v>
      </c>
      <c r="C6468" t="str">
        <f>+SuperOldData!F6468</f>
        <v>Tarragona</v>
      </c>
      <c r="D6468" s="11">
        <f>+SuperOldData!X6468</f>
        <v>8000</v>
      </c>
      <c r="E6468" s="6">
        <f>+ROUND(SuperOldData!W6468,4)</f>
        <v>3.2835999999999999</v>
      </c>
      <c r="F6468">
        <f>+SuperOldData!Y6468</f>
        <v>0</v>
      </c>
      <c r="G6468" s="11">
        <f>+ROUND(SuperOldData!G6468,0)</f>
        <v>137</v>
      </c>
      <c r="H6468" s="8">
        <f>+ROUND(100*SuperOldData!M6468/SuperOldData!G6468,2)</f>
        <v>13.17</v>
      </c>
      <c r="I6468" s="8">
        <f>+ROUND(100*SuperOldData!J6468/SuperOldData!G6468,2)</f>
        <v>48.17</v>
      </c>
      <c r="J6468" s="9">
        <f>+ROUND(SuperOldData!C6468,6)</f>
        <v>41.217886999999997</v>
      </c>
      <c r="K6468" s="9">
        <f>+ROUND(SuperOldData!D6468,6)</f>
        <v>1.3156939999999999</v>
      </c>
    </row>
    <row r="6469" spans="1:11" x14ac:dyDescent="0.25">
      <c r="A6469" s="10" t="str">
        <f>+SuperOldData!A6469</f>
        <v>43123</v>
      </c>
      <c r="B6469" s="12" t="str">
        <f>+SuperOldData!B6469</f>
        <v>Reus</v>
      </c>
      <c r="C6469" t="str">
        <f>+SuperOldData!F6469</f>
        <v>Tarragona</v>
      </c>
      <c r="D6469" s="11">
        <f>+SuperOldData!X6469</f>
        <v>7010</v>
      </c>
      <c r="E6469" s="6">
        <f>+ROUND(SuperOldData!W6469,4)</f>
        <v>16.738499999999998</v>
      </c>
      <c r="F6469">
        <f>+SuperOldData!Y6469</f>
        <v>0</v>
      </c>
      <c r="G6469" s="11">
        <f>+ROUND(SuperOldData!G6469,0)</f>
        <v>106849</v>
      </c>
      <c r="H6469" s="8">
        <f>+ROUND(100*SuperOldData!M6469/SuperOldData!G6469,2)</f>
        <v>18.329999999999998</v>
      </c>
      <c r="I6469" s="8">
        <f>+ROUND(100*SuperOldData!J6469/SuperOldData!G6469,2)</f>
        <v>50.86</v>
      </c>
      <c r="J6469" s="9">
        <f>+ROUND(SuperOldData!C6469,6)</f>
        <v>41.148823999999998</v>
      </c>
      <c r="K6469" s="9">
        <f>+ROUND(SuperOldData!D6469,6)</f>
        <v>1.120153</v>
      </c>
    </row>
    <row r="6470" spans="1:11" x14ac:dyDescent="0.25">
      <c r="A6470" s="10" t="str">
        <f>+SuperOldData!A6470</f>
        <v>43124</v>
      </c>
      <c r="B6470" s="12" t="str">
        <f>+SuperOldData!B6470</f>
        <v>Riba, La</v>
      </c>
      <c r="C6470" t="str">
        <f>+SuperOldData!F6470</f>
        <v>Tarragona</v>
      </c>
      <c r="D6470" s="11">
        <f>+SuperOldData!X6470</f>
        <v>4942</v>
      </c>
      <c r="E6470" s="6">
        <f>+ROUND(SuperOldData!W6470,4)</f>
        <v>39.945799999999998</v>
      </c>
      <c r="F6470">
        <f>+SuperOldData!Y6470</f>
        <v>0</v>
      </c>
      <c r="G6470" s="11">
        <f>+ROUND(SuperOldData!G6470,0)</f>
        <v>684</v>
      </c>
      <c r="H6470" s="8">
        <f>+ROUND(100*SuperOldData!M6470/SuperOldData!G6470,2)</f>
        <v>10.01</v>
      </c>
      <c r="I6470" s="8">
        <f>+ROUND(100*SuperOldData!J6470/SuperOldData!G6470,2)</f>
        <v>48.01</v>
      </c>
      <c r="J6470" s="9">
        <f>+ROUND(SuperOldData!C6470,6)</f>
        <v>41.306826000000001</v>
      </c>
      <c r="K6470" s="9">
        <f>+ROUND(SuperOldData!D6470,6)</f>
        <v>1.1714899999999999</v>
      </c>
    </row>
    <row r="6471" spans="1:11" x14ac:dyDescent="0.25">
      <c r="A6471" s="10" t="str">
        <f>+SuperOldData!A6471</f>
        <v>43125</v>
      </c>
      <c r="B6471" s="12" t="str">
        <f>+SuperOldData!B6471</f>
        <v>Riba-roja d'Ebre</v>
      </c>
      <c r="C6471" t="str">
        <f>+SuperOldData!F6471</f>
        <v>Tarragona</v>
      </c>
      <c r="D6471" s="11">
        <f>+SuperOldData!X6471</f>
        <v>3952</v>
      </c>
      <c r="E6471" s="6">
        <f>+ROUND(SuperOldData!W6471,4)</f>
        <v>51.262900000000002</v>
      </c>
      <c r="F6471">
        <f>+SuperOldData!Y6471</f>
        <v>0</v>
      </c>
      <c r="G6471" s="11">
        <f>+ROUND(SuperOldData!G6471,0)</f>
        <v>1269</v>
      </c>
      <c r="H6471" s="8">
        <f>+ROUND(100*SuperOldData!M6471/SuperOldData!G6471,2)</f>
        <v>12.61</v>
      </c>
      <c r="I6471" s="8">
        <f>+ROUND(100*SuperOldData!J6471/SuperOldData!G6471,2)</f>
        <v>47.27</v>
      </c>
      <c r="J6471" s="9">
        <f>+ROUND(SuperOldData!C6471,6)</f>
        <v>41.261181000000001</v>
      </c>
      <c r="K6471" s="9">
        <f>+ROUND(SuperOldData!D6471,6)</f>
        <v>0.446795</v>
      </c>
    </row>
    <row r="6472" spans="1:11" x14ac:dyDescent="0.25">
      <c r="A6472" s="10" t="str">
        <f>+SuperOldData!A6472</f>
        <v>43126</v>
      </c>
      <c r="B6472" s="12" t="str">
        <f>+SuperOldData!B6472</f>
        <v>Riera de Gaià, La</v>
      </c>
      <c r="C6472" t="str">
        <f>+SuperOldData!F6472</f>
        <v>Tarragona</v>
      </c>
      <c r="D6472" s="11">
        <f>+SuperOldData!X6472</f>
        <v>6593</v>
      </c>
      <c r="E6472" s="6">
        <f>+ROUND(SuperOldData!W6472,4)</f>
        <v>21.5623</v>
      </c>
      <c r="F6472">
        <f>+SuperOldData!Y6472</f>
        <v>0</v>
      </c>
      <c r="G6472" s="11">
        <f>+ROUND(SuperOldData!G6472,0)</f>
        <v>1678</v>
      </c>
      <c r="H6472" s="8">
        <f>+ROUND(100*SuperOldData!M6472/SuperOldData!G6472,2)</f>
        <v>10.210000000000001</v>
      </c>
      <c r="I6472" s="8">
        <f>+ROUND(100*SuperOldData!J6472/SuperOldData!G6472,2)</f>
        <v>49.15</v>
      </c>
      <c r="J6472" s="9">
        <f>+ROUND(SuperOldData!C6472,6)</f>
        <v>41.163715000000003</v>
      </c>
      <c r="K6472" s="9">
        <f>+ROUND(SuperOldData!D6472,6)</f>
        <v>1.355845</v>
      </c>
    </row>
    <row r="6473" spans="1:11" x14ac:dyDescent="0.25">
      <c r="A6473" s="10" t="str">
        <f>+SuperOldData!A6473</f>
        <v>43127</v>
      </c>
      <c r="B6473" s="12" t="str">
        <f>+SuperOldData!B6473</f>
        <v>Riudecanyes</v>
      </c>
      <c r="C6473" t="str">
        <f>+SuperOldData!F6473</f>
        <v>Tarragona</v>
      </c>
      <c r="D6473" s="11">
        <f>+SuperOldData!X6473</f>
        <v>5566</v>
      </c>
      <c r="E6473" s="6">
        <f>+ROUND(SuperOldData!W6473,4)</f>
        <v>32.491399999999999</v>
      </c>
      <c r="F6473">
        <f>+SuperOldData!Y6473</f>
        <v>0</v>
      </c>
      <c r="G6473" s="11">
        <f>+ROUND(SuperOldData!G6473,0)</f>
        <v>1148</v>
      </c>
      <c r="H6473" s="8">
        <f>+ROUND(100*SuperOldData!M6473/SuperOldData!G6473,2)</f>
        <v>14.99</v>
      </c>
      <c r="I6473" s="8">
        <f>+ROUND(100*SuperOldData!J6473/SuperOldData!G6473,2)</f>
        <v>49.14</v>
      </c>
      <c r="J6473" s="9">
        <f>+ROUND(SuperOldData!C6473,6)</f>
        <v>41.135629999999999</v>
      </c>
      <c r="K6473" s="9">
        <f>+ROUND(SuperOldData!D6473,6)</f>
        <v>0.95802500000000002</v>
      </c>
    </row>
    <row r="6474" spans="1:11" x14ac:dyDescent="0.25">
      <c r="A6474" s="10" t="str">
        <f>+SuperOldData!A6474</f>
        <v>43128</v>
      </c>
      <c r="B6474" s="12" t="str">
        <f>+SuperOldData!B6474</f>
        <v>Riudecols</v>
      </c>
      <c r="C6474" t="str">
        <f>+SuperOldData!F6474</f>
        <v>Tarragona</v>
      </c>
      <c r="D6474" s="11">
        <f>+SuperOldData!X6474</f>
        <v>6634</v>
      </c>
      <c r="E6474" s="6">
        <f>+ROUND(SuperOldData!W6474,4)</f>
        <v>20.9894</v>
      </c>
      <c r="F6474">
        <f>+SuperOldData!Y6474</f>
        <v>0</v>
      </c>
      <c r="G6474" s="11">
        <f>+ROUND(SuperOldData!G6474,0)</f>
        <v>1284</v>
      </c>
      <c r="H6474" s="8">
        <f>+ROUND(100*SuperOldData!M6474/SuperOldData!G6474,2)</f>
        <v>14.41</v>
      </c>
      <c r="I6474" s="8">
        <f>+ROUND(100*SuperOldData!J6474/SuperOldData!G6474,2)</f>
        <v>48.69</v>
      </c>
      <c r="J6474" s="9">
        <f>+ROUND(SuperOldData!C6474,6)</f>
        <v>41.173596000000003</v>
      </c>
      <c r="K6474" s="9">
        <f>+ROUND(SuperOldData!D6474,6)</f>
        <v>0.96467599999999998</v>
      </c>
    </row>
    <row r="6475" spans="1:11" x14ac:dyDescent="0.25">
      <c r="A6475" s="10" t="str">
        <f>+SuperOldData!A6475</f>
        <v>43129</v>
      </c>
      <c r="B6475" s="12" t="str">
        <f>+SuperOldData!B6475</f>
        <v>Riudoms</v>
      </c>
      <c r="C6475" t="str">
        <f>+SuperOldData!F6475</f>
        <v>Tarragona</v>
      </c>
      <c r="D6475" s="11">
        <f>+SuperOldData!X6475</f>
        <v>6200</v>
      </c>
      <c r="E6475" s="6">
        <f>+ROUND(SuperOldData!W6475,4)</f>
        <v>25.7639</v>
      </c>
      <c r="F6475">
        <f>+SuperOldData!Y6475</f>
        <v>0</v>
      </c>
      <c r="G6475" s="11">
        <f>+ROUND(SuperOldData!G6475,0)</f>
        <v>6504</v>
      </c>
      <c r="H6475" s="8">
        <f>+ROUND(100*SuperOldData!M6475/SuperOldData!G6475,2)</f>
        <v>13.94</v>
      </c>
      <c r="I6475" s="8">
        <f>+ROUND(100*SuperOldData!J6475/SuperOldData!G6475,2)</f>
        <v>48.78</v>
      </c>
      <c r="J6475" s="9">
        <f>+ROUND(SuperOldData!C6475,6)</f>
        <v>41.136133999999998</v>
      </c>
      <c r="K6475" s="9">
        <f>+ROUND(SuperOldData!D6475,6)</f>
        <v>1.058006</v>
      </c>
    </row>
    <row r="6476" spans="1:11" x14ac:dyDescent="0.25">
      <c r="A6476" s="10" t="str">
        <f>+SuperOldData!A6476</f>
        <v>43130</v>
      </c>
      <c r="B6476" s="12" t="str">
        <f>+SuperOldData!B6476</f>
        <v>Rocafort de Queralt</v>
      </c>
      <c r="C6476" t="str">
        <f>+SuperOldData!F6476</f>
        <v>Tarragona</v>
      </c>
      <c r="D6476" s="11">
        <f>+SuperOldData!X6476</f>
        <v>3781</v>
      </c>
      <c r="E6476" s="6">
        <f>+ROUND(SuperOldData!W6476,4)</f>
        <v>53.308300000000003</v>
      </c>
      <c r="F6476">
        <f>+SuperOldData!Y6476</f>
        <v>0</v>
      </c>
      <c r="G6476" s="11">
        <f>+ROUND(SuperOldData!G6476,0)</f>
        <v>271</v>
      </c>
      <c r="H6476" s="8">
        <f>+ROUND(100*SuperOldData!M6476/SuperOldData!G6476,2)</f>
        <v>18.54</v>
      </c>
      <c r="I6476" s="8">
        <f>+ROUND(100*SuperOldData!J6476/SuperOldData!G6476,2)</f>
        <v>46.95</v>
      </c>
      <c r="J6476" s="9">
        <f>+ROUND(SuperOldData!C6476,6)</f>
        <v>41.480074999999999</v>
      </c>
      <c r="K6476" s="9">
        <f>+ROUND(SuperOldData!D6476,6)</f>
        <v>1.2697929999999999</v>
      </c>
    </row>
    <row r="6477" spans="1:11" x14ac:dyDescent="0.25">
      <c r="A6477" s="10" t="str">
        <f>+SuperOldData!A6477</f>
        <v>43131</v>
      </c>
      <c r="B6477" s="12" t="str">
        <f>+SuperOldData!B6477</f>
        <v>Roda de Barà</v>
      </c>
      <c r="C6477" t="str">
        <f>+SuperOldData!F6477</f>
        <v>Tarragona</v>
      </c>
      <c r="D6477" s="11">
        <f>+SuperOldData!X6477</f>
        <v>6874</v>
      </c>
      <c r="E6477" s="6">
        <f>+ROUND(SuperOldData!W6477,4)</f>
        <v>18.377300000000002</v>
      </c>
      <c r="F6477">
        <f>+SuperOldData!Y6477</f>
        <v>0</v>
      </c>
      <c r="G6477" s="11">
        <f>+ROUND(SuperOldData!G6477,0)</f>
        <v>6241</v>
      </c>
      <c r="H6477" s="8">
        <f>+ROUND(100*SuperOldData!M6477/SuperOldData!G6477,2)</f>
        <v>13.02</v>
      </c>
      <c r="I6477" s="8">
        <f>+ROUND(100*SuperOldData!J6477/SuperOldData!G6477,2)</f>
        <v>47.77</v>
      </c>
      <c r="J6477" s="9">
        <f>+ROUND(SuperOldData!C6477,6)</f>
        <v>41.186388999999998</v>
      </c>
      <c r="K6477" s="9">
        <f>+ROUND(SuperOldData!D6477,6)</f>
        <v>1.4611339999999999</v>
      </c>
    </row>
    <row r="6478" spans="1:11" x14ac:dyDescent="0.25">
      <c r="A6478" s="10" t="str">
        <f>+SuperOldData!A6478</f>
        <v>43132</v>
      </c>
      <c r="B6478" s="12" t="str">
        <f>+SuperOldData!B6478</f>
        <v>Rodonyà</v>
      </c>
      <c r="C6478" t="str">
        <f>+SuperOldData!F6478</f>
        <v>Tarragona</v>
      </c>
      <c r="D6478" s="11">
        <f>+SuperOldData!X6478</f>
        <v>4745</v>
      </c>
      <c r="E6478" s="6">
        <f>+ROUND(SuperOldData!W6478,4)</f>
        <v>42.101999999999997</v>
      </c>
      <c r="F6478">
        <f>+SuperOldData!Y6478</f>
        <v>0</v>
      </c>
      <c r="G6478" s="11">
        <f>+ROUND(SuperOldData!G6478,0)</f>
        <v>502</v>
      </c>
      <c r="H6478" s="8">
        <f>+ROUND(100*SuperOldData!M6478/SuperOldData!G6478,2)</f>
        <v>12.73</v>
      </c>
      <c r="I6478" s="8">
        <f>+ROUND(100*SuperOldData!J6478/SuperOldData!G6478,2)</f>
        <v>46.61</v>
      </c>
      <c r="J6478" s="9">
        <f>+ROUND(SuperOldData!C6478,6)</f>
        <v>41.278646999999999</v>
      </c>
      <c r="K6478" s="9">
        <f>+ROUND(SuperOldData!D6478,6)</f>
        <v>1.4071070000000001</v>
      </c>
    </row>
    <row r="6479" spans="1:11" x14ac:dyDescent="0.25">
      <c r="A6479" s="10" t="str">
        <f>+SuperOldData!A6479</f>
        <v>43133</v>
      </c>
      <c r="B6479" s="12" t="str">
        <f>+SuperOldData!B6479</f>
        <v>Roquetes</v>
      </c>
      <c r="C6479" t="str">
        <f>+SuperOldData!F6479</f>
        <v>Tarragona</v>
      </c>
      <c r="D6479" s="11">
        <f>+SuperOldData!X6479</f>
        <v>6798</v>
      </c>
      <c r="E6479" s="6">
        <f>+ROUND(SuperOldData!W6479,4)</f>
        <v>19.221299999999999</v>
      </c>
      <c r="F6479">
        <f>+SuperOldData!Y6479</f>
        <v>0</v>
      </c>
      <c r="G6479" s="11">
        <f>+ROUND(SuperOldData!G6479,0)</f>
        <v>8330</v>
      </c>
      <c r="H6479" s="8">
        <f>+ROUND(100*SuperOldData!M6479/SuperOldData!G6479,2)</f>
        <v>15.75</v>
      </c>
      <c r="I6479" s="8">
        <f>+ROUND(100*SuperOldData!J6479/SuperOldData!G6479,2)</f>
        <v>47.81</v>
      </c>
      <c r="J6479" s="9">
        <f>+ROUND(SuperOldData!C6479,6)</f>
        <v>40.787987000000001</v>
      </c>
      <c r="K6479" s="9">
        <f>+ROUND(SuperOldData!D6479,6)</f>
        <v>0.40164800000000001</v>
      </c>
    </row>
    <row r="6480" spans="1:11" x14ac:dyDescent="0.25">
      <c r="A6480" s="10" t="str">
        <f>+SuperOldData!A6480</f>
        <v>43134</v>
      </c>
      <c r="B6480" s="12" t="str">
        <f>+SuperOldData!B6480</f>
        <v>Rourell, El</v>
      </c>
      <c r="C6480" t="str">
        <f>+SuperOldData!F6480</f>
        <v>Tarragona</v>
      </c>
      <c r="D6480" s="11">
        <f>+SuperOldData!X6480</f>
        <v>6451</v>
      </c>
      <c r="E6480" s="6">
        <f>+ROUND(SuperOldData!W6480,4)</f>
        <v>22.948499999999999</v>
      </c>
      <c r="F6480">
        <f>+SuperOldData!Y6480</f>
        <v>0</v>
      </c>
      <c r="G6480" s="11">
        <f>+ROUND(SuperOldData!G6480,0)</f>
        <v>388</v>
      </c>
      <c r="H6480" s="8">
        <f>+ROUND(100*SuperOldData!M6480/SuperOldData!G6480,2)</f>
        <v>8.59</v>
      </c>
      <c r="I6480" s="8">
        <f>+ROUND(100*SuperOldData!J6480/SuperOldData!G6480,2)</f>
        <v>50.52</v>
      </c>
      <c r="J6480" s="9">
        <f>+ROUND(SuperOldData!C6480,6)</f>
        <v>41.222414000000001</v>
      </c>
      <c r="K6480" s="9">
        <f>+ROUND(SuperOldData!D6480,6)</f>
        <v>1.220194</v>
      </c>
    </row>
    <row r="6481" spans="1:11" x14ac:dyDescent="0.25">
      <c r="A6481" s="10" t="str">
        <f>+SuperOldData!A6481</f>
        <v>43135</v>
      </c>
      <c r="B6481" s="12" t="str">
        <f>+SuperOldData!B6481</f>
        <v>Salomó</v>
      </c>
      <c r="C6481" t="str">
        <f>+SuperOldData!F6481</f>
        <v>Tarragona</v>
      </c>
      <c r="D6481" s="11">
        <f>+SuperOldData!X6481</f>
        <v>4601</v>
      </c>
      <c r="E6481" s="6">
        <f>+ROUND(SuperOldData!W6481,4)</f>
        <v>43.845500000000001</v>
      </c>
      <c r="F6481">
        <f>+SuperOldData!Y6481</f>
        <v>0</v>
      </c>
      <c r="G6481" s="11">
        <f>+ROUND(SuperOldData!G6481,0)</f>
        <v>522</v>
      </c>
      <c r="H6481" s="8">
        <f>+ROUND(100*SuperOldData!M6481/SuperOldData!G6481,2)</f>
        <v>23.99</v>
      </c>
      <c r="I6481" s="8">
        <f>+ROUND(100*SuperOldData!J6481/SuperOldData!G6481,2)</f>
        <v>45.88</v>
      </c>
      <c r="J6481" s="9">
        <f>+ROUND(SuperOldData!C6481,6)</f>
        <v>41.234234000000001</v>
      </c>
      <c r="K6481" s="9">
        <f>+ROUND(SuperOldData!D6481,6)</f>
        <v>1.3734820000000001</v>
      </c>
    </row>
    <row r="6482" spans="1:11" x14ac:dyDescent="0.25">
      <c r="A6482" s="10" t="str">
        <f>+SuperOldData!A6482</f>
        <v>43136</v>
      </c>
      <c r="B6482" s="12" t="str">
        <f>+SuperOldData!B6482</f>
        <v>Sant Carles de la Ràpita</v>
      </c>
      <c r="C6482" t="str">
        <f>+SuperOldData!F6482</f>
        <v>Tarragona</v>
      </c>
      <c r="D6482" s="11">
        <f>+SuperOldData!X6482</f>
        <v>5745</v>
      </c>
      <c r="E6482" s="6">
        <f>+ROUND(SuperOldData!W6482,4)</f>
        <v>30.673999999999999</v>
      </c>
      <c r="F6482">
        <f>+SuperOldData!Y6482</f>
        <v>0</v>
      </c>
      <c r="G6482" s="11">
        <f>+ROUND(SuperOldData!G6482,0)</f>
        <v>15143</v>
      </c>
      <c r="H6482" s="8">
        <f>+ROUND(100*SuperOldData!M6482/SuperOldData!G6482,2)</f>
        <v>18.79</v>
      </c>
      <c r="I6482" s="8">
        <f>+ROUND(100*SuperOldData!J6482/SuperOldData!G6482,2)</f>
        <v>50.5</v>
      </c>
      <c r="J6482" s="9">
        <f>+ROUND(SuperOldData!C6482,6)</f>
        <v>40.604197999999997</v>
      </c>
      <c r="K6482" s="9">
        <f>+ROUND(SuperOldData!D6482,6)</f>
        <v>0.62511700000000003</v>
      </c>
    </row>
    <row r="6483" spans="1:11" x14ac:dyDescent="0.25">
      <c r="A6483" s="10" t="str">
        <f>+SuperOldData!A6483</f>
        <v>43137</v>
      </c>
      <c r="B6483" s="12" t="str">
        <f>+SuperOldData!B6483</f>
        <v>Sant Jaume dels Domenys</v>
      </c>
      <c r="C6483" t="str">
        <f>+SuperOldData!F6483</f>
        <v>Tarragona</v>
      </c>
      <c r="D6483" s="11">
        <f>+SuperOldData!X6483</f>
        <v>6698</v>
      </c>
      <c r="E6483" s="6">
        <f>+ROUND(SuperOldData!W6483,4)</f>
        <v>20.3733</v>
      </c>
      <c r="F6483">
        <f>+SuperOldData!Y6483</f>
        <v>0</v>
      </c>
      <c r="G6483" s="11">
        <f>+ROUND(SuperOldData!G6483,0)</f>
        <v>2508</v>
      </c>
      <c r="H6483" s="8">
        <f>+ROUND(100*SuperOldData!M6483/SuperOldData!G6483,2)</f>
        <v>5.41</v>
      </c>
      <c r="I6483" s="8">
        <f>+ROUND(100*SuperOldData!J6483/SuperOldData!G6483,2)</f>
        <v>48.43</v>
      </c>
      <c r="J6483" s="9">
        <f>+ROUND(SuperOldData!C6483,6)</f>
        <v>41.308970000000002</v>
      </c>
      <c r="K6483" s="9">
        <f>+ROUND(SuperOldData!D6483,6)</f>
        <v>1.556576</v>
      </c>
    </row>
    <row r="6484" spans="1:11" x14ac:dyDescent="0.25">
      <c r="A6484" s="10" t="str">
        <f>+SuperOldData!A6484</f>
        <v>43138</v>
      </c>
      <c r="B6484" s="12" t="str">
        <f>+SuperOldData!B6484</f>
        <v>Santa Bàrbara</v>
      </c>
      <c r="C6484" t="str">
        <f>+SuperOldData!F6484</f>
        <v>Tarragona</v>
      </c>
      <c r="D6484" s="11">
        <f>+SuperOldData!X6484</f>
        <v>5274</v>
      </c>
      <c r="E6484" s="6">
        <f>+ROUND(SuperOldData!W6484,4)</f>
        <v>35.972200000000001</v>
      </c>
      <c r="F6484">
        <f>+SuperOldData!Y6484</f>
        <v>0</v>
      </c>
      <c r="G6484" s="11">
        <f>+ROUND(SuperOldData!G6484,0)</f>
        <v>3911</v>
      </c>
      <c r="H6484" s="8">
        <f>+ROUND(100*SuperOldData!M6484/SuperOldData!G6484,2)</f>
        <v>17.32</v>
      </c>
      <c r="I6484" s="8">
        <f>+ROUND(100*SuperOldData!J6484/SuperOldData!G6484,2)</f>
        <v>48.99</v>
      </c>
      <c r="J6484" s="9">
        <f>+ROUND(SuperOldData!C6484,6)</f>
        <v>40.723128000000003</v>
      </c>
      <c r="K6484" s="9">
        <f>+ROUND(SuperOldData!D6484,6)</f>
        <v>0.481267</v>
      </c>
    </row>
    <row r="6485" spans="1:11" x14ac:dyDescent="0.25">
      <c r="A6485" s="10" t="str">
        <f>+SuperOldData!A6485</f>
        <v>43139</v>
      </c>
      <c r="B6485" s="12" t="str">
        <f>+SuperOldData!B6485</f>
        <v>Santa Coloma de Queralt</v>
      </c>
      <c r="C6485" t="str">
        <f>+SuperOldData!F6485</f>
        <v>Tarragona</v>
      </c>
      <c r="D6485" s="11">
        <f>+SuperOldData!X6485</f>
        <v>5028</v>
      </c>
      <c r="E6485" s="6">
        <f>+ROUND(SuperOldData!W6485,4)</f>
        <v>38.849200000000003</v>
      </c>
      <c r="F6485">
        <f>+SuperOldData!Y6485</f>
        <v>0</v>
      </c>
      <c r="G6485" s="11">
        <f>+ROUND(SuperOldData!G6485,0)</f>
        <v>3037</v>
      </c>
      <c r="H6485" s="8">
        <f>+ROUND(100*SuperOldData!M6485/SuperOldData!G6485,2)</f>
        <v>12.54</v>
      </c>
      <c r="I6485" s="8">
        <f>+ROUND(100*SuperOldData!J6485/SuperOldData!G6485,2)</f>
        <v>49.43</v>
      </c>
      <c r="J6485" s="9">
        <f>+ROUND(SuperOldData!C6485,6)</f>
        <v>41.546092000000002</v>
      </c>
      <c r="K6485" s="9">
        <f>+ROUND(SuperOldData!D6485,6)</f>
        <v>1.395861</v>
      </c>
    </row>
    <row r="6486" spans="1:11" x14ac:dyDescent="0.25">
      <c r="A6486" s="10" t="str">
        <f>+SuperOldData!A6486</f>
        <v>43140</v>
      </c>
      <c r="B6486" s="12" t="str">
        <f>+SuperOldData!B6486</f>
        <v>Santa Oliva</v>
      </c>
      <c r="C6486" t="str">
        <f>+SuperOldData!F6486</f>
        <v>Tarragona</v>
      </c>
      <c r="D6486" s="11">
        <f>+SuperOldData!X6486</f>
        <v>6611</v>
      </c>
      <c r="E6486" s="6">
        <f>+ROUND(SuperOldData!W6486,4)</f>
        <v>21.352900000000002</v>
      </c>
      <c r="F6486">
        <f>+SuperOldData!Y6486</f>
        <v>0</v>
      </c>
      <c r="G6486" s="11">
        <f>+ROUND(SuperOldData!G6486,0)</f>
        <v>3325</v>
      </c>
      <c r="H6486" s="8">
        <f>+ROUND(100*SuperOldData!M6486/SuperOldData!G6486,2)</f>
        <v>11.14</v>
      </c>
      <c r="I6486" s="8">
        <f>+ROUND(100*SuperOldData!J6486/SuperOldData!G6486,2)</f>
        <v>47.53</v>
      </c>
      <c r="J6486" s="9">
        <f>+ROUND(SuperOldData!C6486,6)</f>
        <v>41.249077</v>
      </c>
      <c r="K6486" s="9">
        <f>+ROUND(SuperOldData!D6486,6)</f>
        <v>1.538807</v>
      </c>
    </row>
    <row r="6487" spans="1:11" x14ac:dyDescent="0.25">
      <c r="A6487" s="10" t="str">
        <f>+SuperOldData!A6487</f>
        <v>43141</v>
      </c>
      <c r="B6487" s="12" t="str">
        <f>+SuperOldData!B6487</f>
        <v>Pontils</v>
      </c>
      <c r="C6487" t="str">
        <f>+SuperOldData!F6487</f>
        <v>Tarragona</v>
      </c>
      <c r="D6487" s="11">
        <f>+SuperOldData!X6487</f>
        <v>5371</v>
      </c>
      <c r="E6487" s="6">
        <f>+ROUND(SuperOldData!W6487,4)</f>
        <v>34.715400000000002</v>
      </c>
      <c r="F6487">
        <f>+SuperOldData!Y6487</f>
        <v>0</v>
      </c>
      <c r="G6487" s="11">
        <f>+ROUND(SuperOldData!G6487,0)</f>
        <v>140</v>
      </c>
      <c r="H6487" s="8">
        <f>+ROUND(100*SuperOldData!M6487/SuperOldData!G6487,2)</f>
        <v>0.72</v>
      </c>
      <c r="I6487" s="8">
        <f>+ROUND(100*SuperOldData!J6487/SuperOldData!G6487,2)</f>
        <v>45.06</v>
      </c>
      <c r="J6487" s="9">
        <f>+ROUND(SuperOldData!C6487,6)</f>
        <v>41.468961999999998</v>
      </c>
      <c r="K6487" s="9">
        <f>+ROUND(SuperOldData!D6487,6)</f>
        <v>1.392161</v>
      </c>
    </row>
    <row r="6488" spans="1:11" x14ac:dyDescent="0.25">
      <c r="A6488" s="10" t="str">
        <f>+SuperOldData!A6488</f>
        <v>43142</v>
      </c>
      <c r="B6488" s="12" t="str">
        <f>+SuperOldData!B6488</f>
        <v>Sarral</v>
      </c>
      <c r="C6488" t="str">
        <f>+SuperOldData!F6488</f>
        <v>Tarragona</v>
      </c>
      <c r="D6488" s="11">
        <f>+SuperOldData!X6488</f>
        <v>5455</v>
      </c>
      <c r="E6488" s="6">
        <f>+ROUND(SuperOldData!W6488,4)</f>
        <v>33.822099999999999</v>
      </c>
      <c r="F6488">
        <f>+SuperOldData!Y6488</f>
        <v>0</v>
      </c>
      <c r="G6488" s="11">
        <f>+ROUND(SuperOldData!G6488,0)</f>
        <v>1638</v>
      </c>
      <c r="H6488" s="8">
        <f>+ROUND(100*SuperOldData!M6488/SuperOldData!G6488,2)</f>
        <v>15.45</v>
      </c>
      <c r="I6488" s="8">
        <f>+ROUND(100*SuperOldData!J6488/SuperOldData!G6488,2)</f>
        <v>48.59</v>
      </c>
      <c r="J6488" s="9">
        <f>+ROUND(SuperOldData!C6488,6)</f>
        <v>41.453074000000001</v>
      </c>
      <c r="K6488" s="9">
        <f>+ROUND(SuperOldData!D6488,6)</f>
        <v>1.271914</v>
      </c>
    </row>
    <row r="6489" spans="1:11" x14ac:dyDescent="0.25">
      <c r="A6489" s="10" t="str">
        <f>+SuperOldData!A6489</f>
        <v>43143</v>
      </c>
      <c r="B6489" s="12" t="str">
        <f>+SuperOldData!B6489</f>
        <v>Savallà del Comtat</v>
      </c>
      <c r="C6489" t="str">
        <f>+SuperOldData!F6489</f>
        <v>Tarragona</v>
      </c>
      <c r="D6489" s="11">
        <f>+SuperOldData!X6489</f>
        <v>4742</v>
      </c>
      <c r="E6489" s="6">
        <f>+ROUND(SuperOldData!W6489,4)</f>
        <v>42.132800000000003</v>
      </c>
      <c r="F6489">
        <f>+SuperOldData!Y6489</f>
        <v>0</v>
      </c>
      <c r="G6489" s="11">
        <f>+ROUND(SuperOldData!G6489,0)</f>
        <v>69</v>
      </c>
      <c r="H6489" s="8">
        <f>+ROUND(100*SuperOldData!M6489/SuperOldData!G6489,2)</f>
        <v>0</v>
      </c>
      <c r="I6489" s="8">
        <f>+ROUND(100*SuperOldData!J6489/SuperOldData!G6489,2)</f>
        <v>49.28</v>
      </c>
      <c r="J6489" s="9">
        <f>+ROUND(SuperOldData!C6489,6)</f>
        <v>41.543500999999999</v>
      </c>
      <c r="K6489" s="9">
        <f>+ROUND(SuperOldData!D6489,6)</f>
        <v>1.2873060000000001</v>
      </c>
    </row>
    <row r="6490" spans="1:11" x14ac:dyDescent="0.25">
      <c r="A6490" s="10" t="str">
        <f>+SuperOldData!A6490</f>
        <v>43144</v>
      </c>
      <c r="B6490" s="12" t="str">
        <f>+SuperOldData!B6490</f>
        <v>Secuita, La</v>
      </c>
      <c r="C6490" t="str">
        <f>+SuperOldData!F6490</f>
        <v>Tarragona</v>
      </c>
      <c r="D6490" s="11">
        <f>+SuperOldData!X6490</f>
        <v>7602</v>
      </c>
      <c r="E6490" s="6">
        <f>+ROUND(SuperOldData!W6490,4)</f>
        <v>9.4320000000000004</v>
      </c>
      <c r="F6490">
        <f>+SuperOldData!Y6490</f>
        <v>0</v>
      </c>
      <c r="G6490" s="11">
        <f>+ROUND(SuperOldData!G6490,0)</f>
        <v>1602</v>
      </c>
      <c r="H6490" s="8">
        <f>+ROUND(100*SuperOldData!M6490/SuperOldData!G6490,2)</f>
        <v>7.4</v>
      </c>
      <c r="I6490" s="8">
        <f>+ROUND(100*SuperOldData!J6490/SuperOldData!G6490,2)</f>
        <v>48.67</v>
      </c>
      <c r="J6490" s="9">
        <f>+ROUND(SuperOldData!C6490,6)</f>
        <v>41.209327999999999</v>
      </c>
      <c r="K6490" s="9">
        <f>+ROUND(SuperOldData!D6490,6)</f>
        <v>1.2758119999999999</v>
      </c>
    </row>
    <row r="6491" spans="1:11" x14ac:dyDescent="0.25">
      <c r="A6491" s="10" t="str">
        <f>+SuperOldData!A6491</f>
        <v>43145</v>
      </c>
      <c r="B6491" s="12" t="str">
        <f>+SuperOldData!B6491</f>
        <v>Selva del Camp, La</v>
      </c>
      <c r="C6491" t="str">
        <f>+SuperOldData!F6491</f>
        <v>Tarragona</v>
      </c>
      <c r="D6491" s="11">
        <f>+SuperOldData!X6491</f>
        <v>6888</v>
      </c>
      <c r="E6491" s="6">
        <f>+ROUND(SuperOldData!W6491,4)</f>
        <v>18.210899999999999</v>
      </c>
      <c r="F6491">
        <f>+SuperOldData!Y6491</f>
        <v>0</v>
      </c>
      <c r="G6491" s="11">
        <f>+ROUND(SuperOldData!G6491,0)</f>
        <v>5582</v>
      </c>
      <c r="H6491" s="8">
        <f>+ROUND(100*SuperOldData!M6491/SuperOldData!G6491,2)</f>
        <v>9.31</v>
      </c>
      <c r="I6491" s="8">
        <f>+ROUND(100*SuperOldData!J6491/SuperOldData!G6491,2)</f>
        <v>49.69</v>
      </c>
      <c r="J6491" s="9">
        <f>+ROUND(SuperOldData!C6491,6)</f>
        <v>41.211455000000001</v>
      </c>
      <c r="K6491" s="9">
        <f>+ROUND(SuperOldData!D6491,6)</f>
        <v>1.134563</v>
      </c>
    </row>
    <row r="6492" spans="1:11" x14ac:dyDescent="0.25">
      <c r="A6492" s="10" t="str">
        <f>+SuperOldData!A6492</f>
        <v>43146</v>
      </c>
      <c r="B6492" s="12" t="str">
        <f>+SuperOldData!B6492</f>
        <v>Senan</v>
      </c>
      <c r="C6492" t="str">
        <f>+SuperOldData!F6492</f>
        <v>Tarragona</v>
      </c>
      <c r="D6492" s="11">
        <f>+SuperOldData!X6492</f>
        <v>5563</v>
      </c>
      <c r="E6492" s="6">
        <f>+ROUND(SuperOldData!W6492,4)</f>
        <v>32.534500000000001</v>
      </c>
      <c r="F6492">
        <f>+SuperOldData!Y6492</f>
        <v>0</v>
      </c>
      <c r="G6492" s="11">
        <f>+ROUND(SuperOldData!G6492,0)</f>
        <v>57</v>
      </c>
      <c r="H6492" s="8">
        <f>+ROUND(100*SuperOldData!M6492/SuperOldData!G6492,2)</f>
        <v>3.79</v>
      </c>
      <c r="I6492" s="8">
        <f>+ROUND(100*SuperOldData!J6492/SuperOldData!G6492,2)</f>
        <v>37.03</v>
      </c>
      <c r="J6492" s="9">
        <f>+ROUND(SuperOldData!C6492,6)</f>
        <v>41.476688000000003</v>
      </c>
      <c r="K6492" s="9">
        <f>+ROUND(SuperOldData!D6492,6)</f>
        <v>1.0694900000000001</v>
      </c>
    </row>
    <row r="6493" spans="1:11" x14ac:dyDescent="0.25">
      <c r="A6493" s="10" t="str">
        <f>+SuperOldData!A6493</f>
        <v>43147</v>
      </c>
      <c r="B6493" s="12" t="str">
        <f>+SuperOldData!B6493</f>
        <v>Solivella</v>
      </c>
      <c r="C6493" t="str">
        <f>+SuperOldData!F6493</f>
        <v>Tarragona</v>
      </c>
      <c r="D6493" s="11">
        <f>+SuperOldData!X6493</f>
        <v>3788</v>
      </c>
      <c r="E6493" s="6">
        <f>+ROUND(SuperOldData!W6493,4)</f>
        <v>53.215899999999998</v>
      </c>
      <c r="F6493">
        <f>+SuperOldData!Y6493</f>
        <v>0</v>
      </c>
      <c r="G6493" s="11">
        <f>+ROUND(SuperOldData!G6493,0)</f>
        <v>654</v>
      </c>
      <c r="H6493" s="8">
        <f>+ROUND(100*SuperOldData!M6493/SuperOldData!G6493,2)</f>
        <v>7.8</v>
      </c>
      <c r="I6493" s="8">
        <f>+ROUND(100*SuperOldData!J6493/SuperOldData!G6493,2)</f>
        <v>48.87</v>
      </c>
      <c r="J6493" s="9">
        <f>+ROUND(SuperOldData!C6493,6)</f>
        <v>41.46387</v>
      </c>
      <c r="K6493" s="9">
        <f>+ROUND(SuperOldData!D6493,6)</f>
        <v>1.1835469999999999</v>
      </c>
    </row>
    <row r="6494" spans="1:11" x14ac:dyDescent="0.25">
      <c r="A6494" s="10" t="str">
        <f>+SuperOldData!A6494</f>
        <v>43148</v>
      </c>
      <c r="B6494" s="12" t="str">
        <f>+SuperOldData!B6494</f>
        <v>Tarragona</v>
      </c>
      <c r="C6494" t="str">
        <f>+SuperOldData!F6494</f>
        <v>Tarragona</v>
      </c>
      <c r="D6494" s="11">
        <f>+SuperOldData!X6494</f>
        <v>7091</v>
      </c>
      <c r="E6494" s="6">
        <f>+ROUND(SuperOldData!W6494,4)</f>
        <v>15.900700000000001</v>
      </c>
      <c r="F6494">
        <f>+SuperOldData!Y6494</f>
        <v>0</v>
      </c>
      <c r="G6494" s="11">
        <f>+ROUND(SuperOldData!G6494,0)</f>
        <v>133223</v>
      </c>
      <c r="H6494" s="8">
        <f>+ROUND(100*SuperOldData!M6494/SuperOldData!G6494,2)</f>
        <v>17.84</v>
      </c>
      <c r="I6494" s="8">
        <f>+ROUND(100*SuperOldData!J6494/SuperOldData!G6494,2)</f>
        <v>50.82</v>
      </c>
      <c r="J6494" s="9">
        <f>+ROUND(SuperOldData!C6494,6)</f>
        <v>41.132989000000002</v>
      </c>
      <c r="K6494" s="9">
        <f>+ROUND(SuperOldData!D6494,6)</f>
        <v>1.2711969999999999</v>
      </c>
    </row>
    <row r="6495" spans="1:11" x14ac:dyDescent="0.25">
      <c r="A6495" s="10" t="str">
        <f>+SuperOldData!A6495</f>
        <v>43149</v>
      </c>
      <c r="B6495" s="12" t="str">
        <f>+SuperOldData!B6495</f>
        <v>Tivenys</v>
      </c>
      <c r="C6495" t="str">
        <f>+SuperOldData!F6495</f>
        <v>Tarragona</v>
      </c>
      <c r="D6495" s="11">
        <f>+SuperOldData!X6495</f>
        <v>3289</v>
      </c>
      <c r="E6495" s="6">
        <f>+ROUND(SuperOldData!W6495,4)</f>
        <v>58.4709</v>
      </c>
      <c r="F6495">
        <f>+SuperOldData!Y6495</f>
        <v>0</v>
      </c>
      <c r="G6495" s="11">
        <f>+ROUND(SuperOldData!G6495,0)</f>
        <v>916</v>
      </c>
      <c r="H6495" s="8">
        <f>+ROUND(100*SuperOldData!M6495/SuperOldData!G6495,2)</f>
        <v>10.36</v>
      </c>
      <c r="I6495" s="8">
        <f>+ROUND(100*SuperOldData!J6495/SuperOldData!G6495,2)</f>
        <v>48.56</v>
      </c>
      <c r="J6495" s="9">
        <f>+ROUND(SuperOldData!C6495,6)</f>
        <v>40.915343999999997</v>
      </c>
      <c r="K6495" s="9">
        <f>+ROUND(SuperOldData!D6495,6)</f>
        <v>0.55239000000000005</v>
      </c>
    </row>
    <row r="6496" spans="1:11" x14ac:dyDescent="0.25">
      <c r="A6496" s="10" t="str">
        <f>+SuperOldData!A6496</f>
        <v>43150</v>
      </c>
      <c r="B6496" s="12" t="str">
        <f>+SuperOldData!B6496</f>
        <v>Tivissa</v>
      </c>
      <c r="C6496" t="str">
        <f>+SuperOldData!F6496</f>
        <v>Tarragona</v>
      </c>
      <c r="D6496" s="11">
        <f>+SuperOldData!X6496</f>
        <v>4157</v>
      </c>
      <c r="E6496" s="6">
        <f>+ROUND(SuperOldData!W6496,4)</f>
        <v>48.841799999999999</v>
      </c>
      <c r="F6496">
        <f>+SuperOldData!Y6496</f>
        <v>0</v>
      </c>
      <c r="G6496" s="11">
        <f>+ROUND(SuperOldData!G6496,0)</f>
        <v>1774</v>
      </c>
      <c r="H6496" s="8">
        <f>+ROUND(100*SuperOldData!M6496/SuperOldData!G6496,2)</f>
        <v>12.73</v>
      </c>
      <c r="I6496" s="8">
        <f>+ROUND(100*SuperOldData!J6496/SuperOldData!G6496,2)</f>
        <v>49.66</v>
      </c>
      <c r="J6496" s="9">
        <f>+ROUND(SuperOldData!C6496,6)</f>
        <v>41.018490999999997</v>
      </c>
      <c r="K6496" s="9">
        <f>+ROUND(SuperOldData!D6496,6)</f>
        <v>0.73352300000000004</v>
      </c>
    </row>
    <row r="6497" spans="1:11" x14ac:dyDescent="0.25">
      <c r="A6497" s="10" t="str">
        <f>+SuperOldData!A6497</f>
        <v>43151</v>
      </c>
      <c r="B6497" s="12" t="str">
        <f>+SuperOldData!B6497</f>
        <v>Torre de Fontaubella, La</v>
      </c>
      <c r="C6497" t="str">
        <f>+SuperOldData!F6497</f>
        <v>Tarragona</v>
      </c>
      <c r="D6497" s="11">
        <f>+SuperOldData!X6497</f>
        <v>2829</v>
      </c>
      <c r="E6497" s="6">
        <f>+ROUND(SuperOldData!W6497,4)</f>
        <v>63.701300000000003</v>
      </c>
      <c r="F6497">
        <f>+SuperOldData!Y6497</f>
        <v>0</v>
      </c>
      <c r="G6497" s="11">
        <f>+ROUND(SuperOldData!G6497,0)</f>
        <v>132</v>
      </c>
      <c r="H6497" s="8">
        <f>+ROUND(100*SuperOldData!M6497/SuperOldData!G6497,2)</f>
        <v>4.55</v>
      </c>
      <c r="I6497" s="8">
        <f>+ROUND(100*SuperOldData!J6497/SuperOldData!G6497,2)</f>
        <v>43.94</v>
      </c>
      <c r="J6497" s="9">
        <f>+ROUND(SuperOldData!C6497,6)</f>
        <v>41.120829000000001</v>
      </c>
      <c r="K6497" s="9">
        <f>+ROUND(SuperOldData!D6497,6)</f>
        <v>0.86424000000000001</v>
      </c>
    </row>
    <row r="6498" spans="1:11" x14ac:dyDescent="0.25">
      <c r="A6498" s="10" t="str">
        <f>+SuperOldData!A6498</f>
        <v>43152</v>
      </c>
      <c r="B6498" s="12" t="str">
        <f>+SuperOldData!B6498</f>
        <v>Torre de l'Espanyol, La</v>
      </c>
      <c r="C6498" t="str">
        <f>+SuperOldData!F6498</f>
        <v>Tarragona</v>
      </c>
      <c r="D6498" s="11">
        <f>+SuperOldData!X6498</f>
        <v>4233</v>
      </c>
      <c r="E6498" s="6">
        <f>+ROUND(SuperOldData!W6498,4)</f>
        <v>48.108699999999999</v>
      </c>
      <c r="F6498">
        <f>+SuperOldData!Y6498</f>
        <v>0</v>
      </c>
      <c r="G6498" s="11">
        <f>+ROUND(SuperOldData!G6498,0)</f>
        <v>679</v>
      </c>
      <c r="H6498" s="8">
        <f>+ROUND(100*SuperOldData!M6498/SuperOldData!G6498,2)</f>
        <v>21.42</v>
      </c>
      <c r="I6498" s="8">
        <f>+ROUND(100*SuperOldData!J6498/SuperOldData!G6498,2)</f>
        <v>48.55</v>
      </c>
      <c r="J6498" s="9">
        <f>+ROUND(SuperOldData!C6498,6)</f>
        <v>41.203960000000002</v>
      </c>
      <c r="K6498" s="9">
        <f>+ROUND(SuperOldData!D6498,6)</f>
        <v>0.65147600000000006</v>
      </c>
    </row>
    <row r="6499" spans="1:11" x14ac:dyDescent="0.25">
      <c r="A6499" s="10" t="str">
        <f>+SuperOldData!A6499</f>
        <v>43153</v>
      </c>
      <c r="B6499" s="12" t="str">
        <f>+SuperOldData!B6499</f>
        <v>Torredembarra</v>
      </c>
      <c r="C6499" t="str">
        <f>+SuperOldData!F6499</f>
        <v>Tarragona</v>
      </c>
      <c r="D6499" s="11">
        <f>+SuperOldData!X6499</f>
        <v>7030</v>
      </c>
      <c r="E6499" s="6">
        <f>+ROUND(SuperOldData!W6499,4)</f>
        <v>16.411999999999999</v>
      </c>
      <c r="F6499">
        <f>+SuperOldData!Y6499</f>
        <v>0</v>
      </c>
      <c r="G6499" s="11">
        <f>+ROUND(SuperOldData!G6499,0)</f>
        <v>15227</v>
      </c>
      <c r="H6499" s="8">
        <f>+ROUND(100*SuperOldData!M6499/SuperOldData!G6499,2)</f>
        <v>17.23</v>
      </c>
      <c r="I6499" s="8">
        <f>+ROUND(100*SuperOldData!J6499/SuperOldData!G6499,2)</f>
        <v>50.6</v>
      </c>
      <c r="J6499" s="9">
        <f>+ROUND(SuperOldData!C6499,6)</f>
        <v>41.151124000000003</v>
      </c>
      <c r="K6499" s="9">
        <f>+ROUND(SuperOldData!D6499,6)</f>
        <v>1.408212</v>
      </c>
    </row>
    <row r="6500" spans="1:11" x14ac:dyDescent="0.25">
      <c r="A6500" s="10" t="str">
        <f>+SuperOldData!A6500</f>
        <v>43154</v>
      </c>
      <c r="B6500" s="12" t="str">
        <f>+SuperOldData!B6500</f>
        <v>Torroja del Priorat</v>
      </c>
      <c r="C6500" t="str">
        <f>+SuperOldData!F6500</f>
        <v>Tarragona</v>
      </c>
      <c r="D6500" s="11">
        <f>+SuperOldData!X6500</f>
        <v>3056</v>
      </c>
      <c r="E6500" s="6">
        <f>+ROUND(SuperOldData!W6500,4)</f>
        <v>61.058399999999999</v>
      </c>
      <c r="F6500">
        <f>+SuperOldData!Y6500</f>
        <v>0</v>
      </c>
      <c r="G6500" s="11">
        <f>+ROUND(SuperOldData!G6500,0)</f>
        <v>172</v>
      </c>
      <c r="H6500" s="8">
        <f>+ROUND(100*SuperOldData!M6500/SuperOldData!G6500,2)</f>
        <v>8.91</v>
      </c>
      <c r="I6500" s="8">
        <f>+ROUND(100*SuperOldData!J6500/SuperOldData!G6500,2)</f>
        <v>44.82</v>
      </c>
      <c r="J6500" s="9">
        <f>+ROUND(SuperOldData!C6500,6)</f>
        <v>41.220441999999998</v>
      </c>
      <c r="K6500" s="9">
        <f>+ROUND(SuperOldData!D6500,6)</f>
        <v>0.80785700000000005</v>
      </c>
    </row>
    <row r="6501" spans="1:11" x14ac:dyDescent="0.25">
      <c r="A6501" s="10" t="str">
        <f>+SuperOldData!A6501</f>
        <v>43155</v>
      </c>
      <c r="B6501" s="12" t="str">
        <f>+SuperOldData!B6501</f>
        <v>Tortosa</v>
      </c>
      <c r="C6501" t="str">
        <f>+SuperOldData!F6501</f>
        <v>Tarragona</v>
      </c>
      <c r="D6501" s="11">
        <f>+SuperOldData!X6501</f>
        <v>6022</v>
      </c>
      <c r="E6501" s="6">
        <f>+ROUND(SuperOldData!W6501,4)</f>
        <v>27.741499999999998</v>
      </c>
      <c r="F6501">
        <f>+SuperOldData!Y6501</f>
        <v>0</v>
      </c>
      <c r="G6501" s="11">
        <f>+ROUND(SuperOldData!G6501,0)</f>
        <v>34422</v>
      </c>
      <c r="H6501" s="8">
        <f>+ROUND(100*SuperOldData!M6501/SuperOldData!G6501,2)</f>
        <v>19.98</v>
      </c>
      <c r="I6501" s="8">
        <f>+ROUND(100*SuperOldData!J6501/SuperOldData!G6501,2)</f>
        <v>49.69</v>
      </c>
      <c r="J6501" s="9">
        <f>+ROUND(SuperOldData!C6501,6)</f>
        <v>40.819651</v>
      </c>
      <c r="K6501" s="9">
        <f>+ROUND(SuperOldData!D6501,6)</f>
        <v>0.53265799999999996</v>
      </c>
    </row>
    <row r="6502" spans="1:11" x14ac:dyDescent="0.25">
      <c r="A6502" s="10" t="str">
        <f>+SuperOldData!A6502</f>
        <v>43156</v>
      </c>
      <c r="B6502" s="12" t="str">
        <f>+SuperOldData!B6502</f>
        <v>Ulldecona</v>
      </c>
      <c r="C6502" t="str">
        <f>+SuperOldData!F6502</f>
        <v>Tarragona</v>
      </c>
      <c r="D6502" s="11">
        <f>+SuperOldData!X6502</f>
        <v>6220</v>
      </c>
      <c r="E6502" s="6">
        <f>+ROUND(SuperOldData!W6502,4)</f>
        <v>25.5976</v>
      </c>
      <c r="F6502">
        <f>+SuperOldData!Y6502</f>
        <v>0</v>
      </c>
      <c r="G6502" s="11">
        <f>+ROUND(SuperOldData!G6502,0)</f>
        <v>7136</v>
      </c>
      <c r="H6502" s="8">
        <f>+ROUND(100*SuperOldData!M6502/SuperOldData!G6502,2)</f>
        <v>30.85</v>
      </c>
      <c r="I6502" s="8">
        <f>+ROUND(100*SuperOldData!J6502/SuperOldData!G6502,2)</f>
        <v>48.07</v>
      </c>
      <c r="J6502" s="9">
        <f>+ROUND(SuperOldData!C6502,6)</f>
        <v>40.617666</v>
      </c>
      <c r="K6502" s="9">
        <f>+ROUND(SuperOldData!D6502,6)</f>
        <v>0.437193</v>
      </c>
    </row>
    <row r="6503" spans="1:11" x14ac:dyDescent="0.25">
      <c r="A6503" s="10" t="str">
        <f>+SuperOldData!A6503</f>
        <v>43157</v>
      </c>
      <c r="B6503" s="12" t="str">
        <f>+SuperOldData!B6503</f>
        <v>Ulldemolins</v>
      </c>
      <c r="C6503" t="str">
        <f>+SuperOldData!F6503</f>
        <v>Tarragona</v>
      </c>
      <c r="D6503" s="11">
        <f>+SuperOldData!X6503</f>
        <v>2269</v>
      </c>
      <c r="E6503" s="6">
        <f>+ROUND(SuperOldData!W6503,4)</f>
        <v>70.558199999999999</v>
      </c>
      <c r="F6503">
        <f>+SuperOldData!Y6503</f>
        <v>0</v>
      </c>
      <c r="G6503" s="11">
        <f>+ROUND(SuperOldData!G6503,0)</f>
        <v>435</v>
      </c>
      <c r="H6503" s="8">
        <f>+ROUND(100*SuperOldData!M6503/SuperOldData!G6503,2)</f>
        <v>4.41</v>
      </c>
      <c r="I6503" s="8">
        <f>+ROUND(100*SuperOldData!J6503/SuperOldData!G6503,2)</f>
        <v>42.67</v>
      </c>
      <c r="J6503" s="9">
        <f>+ROUND(SuperOldData!C6503,6)</f>
        <v>41.324997000000003</v>
      </c>
      <c r="K6503" s="9">
        <f>+ROUND(SuperOldData!D6503,6)</f>
        <v>0.85598099999999999</v>
      </c>
    </row>
    <row r="6504" spans="1:11" x14ac:dyDescent="0.25">
      <c r="A6504" s="10" t="str">
        <f>+SuperOldData!A6504</f>
        <v>43158</v>
      </c>
      <c r="B6504" s="12" t="str">
        <f>+SuperOldData!B6504</f>
        <v>Vallclara</v>
      </c>
      <c r="C6504" t="str">
        <f>+SuperOldData!F6504</f>
        <v>Tarragona</v>
      </c>
      <c r="D6504" s="11">
        <f>+SuperOldData!X6504</f>
        <v>3984</v>
      </c>
      <c r="E6504" s="6">
        <f>+ROUND(SuperOldData!W6504,4)</f>
        <v>50.899500000000003</v>
      </c>
      <c r="F6504">
        <f>+SuperOldData!Y6504</f>
        <v>0</v>
      </c>
      <c r="G6504" s="11">
        <f>+ROUND(SuperOldData!G6504,0)</f>
        <v>125</v>
      </c>
      <c r="H6504" s="8">
        <f>+ROUND(100*SuperOldData!M6504/SuperOldData!G6504,2)</f>
        <v>4.8099999999999996</v>
      </c>
      <c r="I6504" s="8">
        <f>+ROUND(100*SuperOldData!J6504/SuperOldData!G6504,2)</f>
        <v>43.92</v>
      </c>
      <c r="J6504" s="9">
        <f>+ROUND(SuperOldData!C6504,6)</f>
        <v>41.371281000000003</v>
      </c>
      <c r="K6504" s="9">
        <f>+ROUND(SuperOldData!D6504,6)</f>
        <v>0.99226199999999998</v>
      </c>
    </row>
    <row r="6505" spans="1:11" x14ac:dyDescent="0.25">
      <c r="A6505" s="10" t="str">
        <f>+SuperOldData!A6505</f>
        <v>43159</v>
      </c>
      <c r="B6505" s="12" t="str">
        <f>+SuperOldData!B6505</f>
        <v>Vallfogona de Riucorb</v>
      </c>
      <c r="C6505" t="str">
        <f>+SuperOldData!F6505</f>
        <v>Tarragona</v>
      </c>
      <c r="D6505" s="11">
        <f>+SuperOldData!X6505</f>
        <v>1585</v>
      </c>
      <c r="E6505" s="6">
        <f>+ROUND(SuperOldData!W6505,4)</f>
        <v>78.086500000000001</v>
      </c>
      <c r="F6505">
        <f>+SuperOldData!Y6505</f>
        <v>0</v>
      </c>
      <c r="G6505" s="11">
        <f>+ROUND(SuperOldData!G6505,0)</f>
        <v>121</v>
      </c>
      <c r="H6505" s="8">
        <f>+ROUND(100*SuperOldData!M6505/SuperOldData!G6505,2)</f>
        <v>21.5</v>
      </c>
      <c r="I6505" s="8">
        <f>+ROUND(100*SuperOldData!J6505/SuperOldData!G6505,2)</f>
        <v>44.22</v>
      </c>
      <c r="J6505" s="9">
        <f>+ROUND(SuperOldData!C6505,6)</f>
        <v>41.556387999999998</v>
      </c>
      <c r="K6505" s="9">
        <f>+ROUND(SuperOldData!D6505,6)</f>
        <v>1.2348790000000001</v>
      </c>
    </row>
    <row r="6506" spans="1:11" x14ac:dyDescent="0.25">
      <c r="A6506" s="10" t="str">
        <f>+SuperOldData!A6506</f>
        <v>43160</v>
      </c>
      <c r="B6506" s="12" t="str">
        <f>+SuperOldData!B6506</f>
        <v>Vallmoll</v>
      </c>
      <c r="C6506" t="str">
        <f>+SuperOldData!F6506</f>
        <v>Tarragona</v>
      </c>
      <c r="D6506" s="11">
        <f>+SuperOldData!X6506</f>
        <v>7605</v>
      </c>
      <c r="E6506" s="6">
        <f>+ROUND(SuperOldData!W6506,4)</f>
        <v>9.3642000000000003</v>
      </c>
      <c r="F6506">
        <f>+SuperOldData!Y6506</f>
        <v>0</v>
      </c>
      <c r="G6506" s="11">
        <f>+ROUND(SuperOldData!G6506,0)</f>
        <v>1652</v>
      </c>
      <c r="H6506" s="8">
        <f>+ROUND(100*SuperOldData!M6506/SuperOldData!G6506,2)</f>
        <v>5.81</v>
      </c>
      <c r="I6506" s="8">
        <f>+ROUND(100*SuperOldData!J6506/SuperOldData!G6506,2)</f>
        <v>47.75</v>
      </c>
      <c r="J6506" s="9">
        <f>+ROUND(SuperOldData!C6506,6)</f>
        <v>41.245910000000002</v>
      </c>
      <c r="K6506" s="9">
        <f>+ROUND(SuperOldData!D6506,6)</f>
        <v>1.2521739999999999</v>
      </c>
    </row>
    <row r="6507" spans="1:11" x14ac:dyDescent="0.25">
      <c r="A6507" s="10" t="str">
        <f>+SuperOldData!A6507</f>
        <v>43161</v>
      </c>
      <c r="B6507" s="12" t="str">
        <f>+SuperOldData!B6507</f>
        <v>Valls</v>
      </c>
      <c r="C6507" t="str">
        <f>+SuperOldData!F6507</f>
        <v>Tarragona</v>
      </c>
      <c r="D6507" s="11">
        <f>+SuperOldData!X6507</f>
        <v>6728</v>
      </c>
      <c r="E6507" s="6">
        <f>+ROUND(SuperOldData!W6507,4)</f>
        <v>20.015999999999998</v>
      </c>
      <c r="F6507">
        <f>+SuperOldData!Y6507</f>
        <v>0</v>
      </c>
      <c r="G6507" s="11">
        <f>+ROUND(SuperOldData!G6507,0)</f>
        <v>24893</v>
      </c>
      <c r="H6507" s="8">
        <f>+ROUND(100*SuperOldData!M6507/SuperOldData!G6507,2)</f>
        <v>15.36</v>
      </c>
      <c r="I6507" s="8">
        <f>+ROUND(100*SuperOldData!J6507/SuperOldData!G6507,2)</f>
        <v>49.83</v>
      </c>
      <c r="J6507" s="9">
        <f>+ROUND(SuperOldData!C6507,6)</f>
        <v>41.301684999999999</v>
      </c>
      <c r="K6507" s="9">
        <f>+ROUND(SuperOldData!D6507,6)</f>
        <v>1.2391369999999999</v>
      </c>
    </row>
    <row r="6508" spans="1:11" x14ac:dyDescent="0.25">
      <c r="A6508" s="10" t="str">
        <f>+SuperOldData!A6508</f>
        <v>43162</v>
      </c>
      <c r="B6508" s="12" t="str">
        <f>+SuperOldData!B6508</f>
        <v>Vandellòs i l'Hospitalet de l'Infant</v>
      </c>
      <c r="C6508" t="str">
        <f>+SuperOldData!F6508</f>
        <v>Tarragona</v>
      </c>
      <c r="D6508" s="11">
        <f>+SuperOldData!X6508</f>
        <v>7117</v>
      </c>
      <c r="E6508" s="6">
        <f>+ROUND(SuperOldData!W6508,4)</f>
        <v>15.5495</v>
      </c>
      <c r="F6508">
        <f>+SuperOldData!Y6508</f>
        <v>0</v>
      </c>
      <c r="G6508" s="11">
        <f>+ROUND(SuperOldData!G6508,0)</f>
        <v>5919</v>
      </c>
      <c r="H6508" s="8">
        <f>+ROUND(100*SuperOldData!M6508/SuperOldData!G6508,2)</f>
        <v>14.86</v>
      </c>
      <c r="I6508" s="8">
        <f>+ROUND(100*SuperOldData!J6508/SuperOldData!G6508,2)</f>
        <v>49.09</v>
      </c>
      <c r="J6508" s="9">
        <f>+ROUND(SuperOldData!C6508,6)</f>
        <v>40.995646000000001</v>
      </c>
      <c r="K6508" s="9">
        <f>+ROUND(SuperOldData!D6508,6)</f>
        <v>0.84360199999999996</v>
      </c>
    </row>
    <row r="6509" spans="1:11" x14ac:dyDescent="0.25">
      <c r="A6509" s="10" t="str">
        <f>+SuperOldData!A6509</f>
        <v>43163</v>
      </c>
      <c r="B6509" s="12" t="str">
        <f>+SuperOldData!B6509</f>
        <v>Vendrell, El</v>
      </c>
      <c r="C6509" t="str">
        <f>+SuperOldData!F6509</f>
        <v>Tarragona</v>
      </c>
      <c r="D6509" s="11">
        <f>+SuperOldData!X6509</f>
        <v>7214</v>
      </c>
      <c r="E6509" s="6">
        <f>+ROUND(SuperOldData!W6509,4)</f>
        <v>14.391299999999999</v>
      </c>
      <c r="F6509">
        <f>+SuperOldData!Y6509</f>
        <v>0</v>
      </c>
      <c r="G6509" s="11">
        <f>+ROUND(SuperOldData!G6509,0)</f>
        <v>36476</v>
      </c>
      <c r="H6509" s="8">
        <f>+ROUND(100*SuperOldData!M6509/SuperOldData!G6509,2)</f>
        <v>15.71</v>
      </c>
      <c r="I6509" s="8">
        <f>+ROUND(100*SuperOldData!J6509/SuperOldData!G6509,2)</f>
        <v>49.87</v>
      </c>
      <c r="J6509" s="9">
        <f>+ROUND(SuperOldData!C6509,6)</f>
        <v>41.205143999999997</v>
      </c>
      <c r="K6509" s="9">
        <f>+ROUND(SuperOldData!D6509,6)</f>
        <v>1.519952</v>
      </c>
    </row>
    <row r="6510" spans="1:11" x14ac:dyDescent="0.25">
      <c r="A6510" s="10" t="str">
        <f>+SuperOldData!A6510</f>
        <v>43164</v>
      </c>
      <c r="B6510" s="12" t="str">
        <f>+SuperOldData!B6510</f>
        <v>Vespella de Gaià</v>
      </c>
      <c r="C6510" t="str">
        <f>+SuperOldData!F6510</f>
        <v>Tarragona</v>
      </c>
      <c r="D6510" s="11">
        <f>+SuperOldData!X6510</f>
        <v>7224</v>
      </c>
      <c r="E6510" s="6">
        <f>+ROUND(SuperOldData!W6510,4)</f>
        <v>14.175700000000001</v>
      </c>
      <c r="F6510">
        <f>+SuperOldData!Y6510</f>
        <v>0</v>
      </c>
      <c r="G6510" s="11">
        <f>+ROUND(SuperOldData!G6510,0)</f>
        <v>393</v>
      </c>
      <c r="H6510" s="8">
        <f>+ROUND(100*SuperOldData!M6510/SuperOldData!G6510,2)</f>
        <v>12.03</v>
      </c>
      <c r="I6510" s="8">
        <f>+ROUND(100*SuperOldData!J6510/SuperOldData!G6510,2)</f>
        <v>45.84</v>
      </c>
      <c r="J6510" s="9">
        <f>+ROUND(SuperOldData!C6510,6)</f>
        <v>41.203000000000003</v>
      </c>
      <c r="K6510" s="9">
        <f>+ROUND(SuperOldData!D6510,6)</f>
        <v>1.3614869999999999</v>
      </c>
    </row>
    <row r="6511" spans="1:11" x14ac:dyDescent="0.25">
      <c r="A6511" s="10" t="str">
        <f>+SuperOldData!A6511</f>
        <v>43165</v>
      </c>
      <c r="B6511" s="12" t="str">
        <f>+SuperOldData!B6511</f>
        <v>Vilabella</v>
      </c>
      <c r="C6511" t="str">
        <f>+SuperOldData!F6511</f>
        <v>Tarragona</v>
      </c>
      <c r="D6511" s="11">
        <f>+SuperOldData!X6511</f>
        <v>4848</v>
      </c>
      <c r="E6511" s="6">
        <f>+ROUND(SuperOldData!W6511,4)</f>
        <v>40.9253</v>
      </c>
      <c r="F6511">
        <f>+SuperOldData!Y6511</f>
        <v>0</v>
      </c>
      <c r="G6511" s="11">
        <f>+ROUND(SuperOldData!G6511,0)</f>
        <v>831</v>
      </c>
      <c r="H6511" s="8">
        <f>+ROUND(100*SuperOldData!M6511/SuperOldData!G6511,2)</f>
        <v>11.99</v>
      </c>
      <c r="I6511" s="8">
        <f>+ROUND(100*SuperOldData!J6511/SuperOldData!G6511,2)</f>
        <v>48.38</v>
      </c>
      <c r="J6511" s="9">
        <f>+ROUND(SuperOldData!C6511,6)</f>
        <v>41.245410999999997</v>
      </c>
      <c r="K6511" s="9">
        <f>+ROUND(SuperOldData!D6511,6)</f>
        <v>1.328919</v>
      </c>
    </row>
    <row r="6512" spans="1:11" x14ac:dyDescent="0.25">
      <c r="A6512" s="10" t="str">
        <f>+SuperOldData!A6512</f>
        <v>43166</v>
      </c>
      <c r="B6512" s="12" t="str">
        <f>+SuperOldData!B6512</f>
        <v>Vilallonga del Camp</v>
      </c>
      <c r="C6512" t="str">
        <f>+SuperOldData!F6512</f>
        <v>Tarragona</v>
      </c>
      <c r="D6512" s="11">
        <f>+SuperOldData!X6512</f>
        <v>7456</v>
      </c>
      <c r="E6512" s="6">
        <f>+ROUND(SuperOldData!W6512,4)</f>
        <v>11.1447</v>
      </c>
      <c r="F6512">
        <f>+SuperOldData!Y6512</f>
        <v>0</v>
      </c>
      <c r="G6512" s="11">
        <f>+ROUND(SuperOldData!G6512,0)</f>
        <v>2208</v>
      </c>
      <c r="H6512" s="8">
        <f>+ROUND(100*SuperOldData!M6512/SuperOldData!G6512,2)</f>
        <v>12.7</v>
      </c>
      <c r="I6512" s="8">
        <f>+ROUND(100*SuperOldData!J6512/SuperOldData!G6512,2)</f>
        <v>48.56</v>
      </c>
      <c r="J6512" s="9">
        <f>+ROUND(SuperOldData!C6512,6)</f>
        <v>41.211579999999998</v>
      </c>
      <c r="K6512" s="9">
        <f>+ROUND(SuperOldData!D6512,6)</f>
        <v>1.1957960000000001</v>
      </c>
    </row>
    <row r="6513" spans="1:11" x14ac:dyDescent="0.25">
      <c r="A6513" s="10" t="str">
        <f>+SuperOldData!A6513</f>
        <v>43167</v>
      </c>
      <c r="B6513" s="12" t="str">
        <f>+SuperOldData!B6513</f>
        <v>Vilanova d'Escornalbou</v>
      </c>
      <c r="C6513" t="str">
        <f>+SuperOldData!F6513</f>
        <v>Tarragona</v>
      </c>
      <c r="D6513" s="11">
        <f>+SuperOldData!X6513</f>
        <v>6143</v>
      </c>
      <c r="E6513" s="6">
        <f>+ROUND(SuperOldData!W6513,4)</f>
        <v>26.367699999999999</v>
      </c>
      <c r="F6513">
        <f>+SuperOldData!Y6513</f>
        <v>0</v>
      </c>
      <c r="G6513" s="11">
        <f>+ROUND(SuperOldData!G6513,0)</f>
        <v>560</v>
      </c>
      <c r="H6513" s="8">
        <f>+ROUND(100*SuperOldData!M6513/SuperOldData!G6513,2)</f>
        <v>15.93</v>
      </c>
      <c r="I6513" s="8">
        <f>+ROUND(100*SuperOldData!J6513/SuperOldData!G6513,2)</f>
        <v>45.89</v>
      </c>
      <c r="J6513" s="9">
        <f>+ROUND(SuperOldData!C6513,6)</f>
        <v>41.105659000000003</v>
      </c>
      <c r="K6513" s="9">
        <f>+ROUND(SuperOldData!D6513,6)</f>
        <v>0.93010400000000004</v>
      </c>
    </row>
    <row r="6514" spans="1:11" x14ac:dyDescent="0.25">
      <c r="A6514" s="10" t="str">
        <f>+SuperOldData!A6514</f>
        <v>43168</v>
      </c>
      <c r="B6514" s="12" t="str">
        <f>+SuperOldData!B6514</f>
        <v>Vilanova de Prades</v>
      </c>
      <c r="C6514" t="str">
        <f>+SuperOldData!F6514</f>
        <v>Tarragona</v>
      </c>
      <c r="D6514" s="11">
        <f>+SuperOldData!X6514</f>
        <v>3482</v>
      </c>
      <c r="E6514" s="6">
        <f>+ROUND(SuperOldData!W6514,4)</f>
        <v>56.5426</v>
      </c>
      <c r="F6514">
        <f>+SuperOldData!Y6514</f>
        <v>0</v>
      </c>
      <c r="G6514" s="11">
        <f>+ROUND(SuperOldData!G6514,0)</f>
        <v>126</v>
      </c>
      <c r="H6514" s="8">
        <f>+ROUND(100*SuperOldData!M6514/SuperOldData!G6514,2)</f>
        <v>6.24</v>
      </c>
      <c r="I6514" s="8">
        <f>+ROUND(100*SuperOldData!J6514/SuperOldData!G6514,2)</f>
        <v>49.26</v>
      </c>
      <c r="J6514" s="9">
        <f>+ROUND(SuperOldData!C6514,6)</f>
        <v>41.339077000000003</v>
      </c>
      <c r="K6514" s="9">
        <f>+ROUND(SuperOldData!D6514,6)</f>
        <v>0.94873099999999999</v>
      </c>
    </row>
    <row r="6515" spans="1:11" x14ac:dyDescent="0.25">
      <c r="A6515" s="10" t="str">
        <f>+SuperOldData!A6515</f>
        <v>43169</v>
      </c>
      <c r="B6515" s="12" t="str">
        <f>+SuperOldData!B6515</f>
        <v>Vilaplana</v>
      </c>
      <c r="C6515" t="str">
        <f>+SuperOldData!F6515</f>
        <v>Tarragona</v>
      </c>
      <c r="D6515" s="11">
        <f>+SuperOldData!X6515</f>
        <v>5717</v>
      </c>
      <c r="E6515" s="6">
        <f>+ROUND(SuperOldData!W6515,4)</f>
        <v>30.994299999999999</v>
      </c>
      <c r="F6515">
        <f>+SuperOldData!Y6515</f>
        <v>0</v>
      </c>
      <c r="G6515" s="11">
        <f>+ROUND(SuperOldData!G6515,0)</f>
        <v>620</v>
      </c>
      <c r="H6515" s="8">
        <f>+ROUND(100*SuperOldData!M6515/SuperOldData!G6515,2)</f>
        <v>11.25</v>
      </c>
      <c r="I6515" s="8">
        <f>+ROUND(100*SuperOldData!J6515/SuperOldData!G6515,2)</f>
        <v>48.58</v>
      </c>
      <c r="J6515" s="9">
        <f>+ROUND(SuperOldData!C6515,6)</f>
        <v>41.249609999999997</v>
      </c>
      <c r="K6515" s="9">
        <f>+ROUND(SuperOldData!D6515,6)</f>
        <v>1.035304</v>
      </c>
    </row>
    <row r="6516" spans="1:11" x14ac:dyDescent="0.25">
      <c r="A6516" s="10" t="str">
        <f>+SuperOldData!A6516</f>
        <v>43170</v>
      </c>
      <c r="B6516" s="12" t="str">
        <f>+SuperOldData!B6516</f>
        <v>Vila-rodona</v>
      </c>
      <c r="C6516" t="str">
        <f>+SuperOldData!F6516</f>
        <v>Tarragona</v>
      </c>
      <c r="D6516" s="11">
        <f>+SuperOldData!X6516</f>
        <v>5814</v>
      </c>
      <c r="E6516" s="6">
        <f>+ROUND(SuperOldData!W6516,4)</f>
        <v>30.002500000000001</v>
      </c>
      <c r="F6516">
        <f>+SuperOldData!Y6516</f>
        <v>0</v>
      </c>
      <c r="G6516" s="11">
        <f>+ROUND(SuperOldData!G6516,0)</f>
        <v>1274</v>
      </c>
      <c r="H6516" s="8">
        <f>+ROUND(100*SuperOldData!M6516/SuperOldData!G6516,2)</f>
        <v>17.5</v>
      </c>
      <c r="I6516" s="8">
        <f>+ROUND(100*SuperOldData!J6516/SuperOldData!G6516,2)</f>
        <v>48.46</v>
      </c>
      <c r="J6516" s="9">
        <f>+ROUND(SuperOldData!C6516,6)</f>
        <v>41.308427999999999</v>
      </c>
      <c r="K6516" s="9">
        <f>+ROUND(SuperOldData!D6516,6)</f>
        <v>1.368034</v>
      </c>
    </row>
    <row r="6517" spans="1:11" x14ac:dyDescent="0.25">
      <c r="A6517" s="10" t="str">
        <f>+SuperOldData!A6517</f>
        <v>43171</v>
      </c>
      <c r="B6517" s="12" t="str">
        <f>+SuperOldData!B6517</f>
        <v>Vila-seca</v>
      </c>
      <c r="C6517" t="str">
        <f>+SuperOldData!F6517</f>
        <v>Tarragona</v>
      </c>
      <c r="D6517" s="11">
        <f>+SuperOldData!X6517</f>
        <v>7959</v>
      </c>
      <c r="E6517" s="6">
        <f>+ROUND(SuperOldData!W6517,4)</f>
        <v>3.9119999999999999</v>
      </c>
      <c r="F6517">
        <f>+SuperOldData!Y6517</f>
        <v>0</v>
      </c>
      <c r="G6517" s="11">
        <f>+ROUND(SuperOldData!G6517,0)</f>
        <v>21783</v>
      </c>
      <c r="H6517" s="8">
        <f>+ROUND(100*SuperOldData!M6517/SuperOldData!G6517,2)</f>
        <v>20.05</v>
      </c>
      <c r="I6517" s="8">
        <f>+ROUND(100*SuperOldData!J6517/SuperOldData!G6517,2)</f>
        <v>48.85</v>
      </c>
      <c r="J6517" s="9">
        <f>+ROUND(SuperOldData!C6517,6)</f>
        <v>41.101717999999998</v>
      </c>
      <c r="K6517" s="9">
        <f>+ROUND(SuperOldData!D6517,6)</f>
        <v>1.1443369999999999</v>
      </c>
    </row>
    <row r="6518" spans="1:11" x14ac:dyDescent="0.25">
      <c r="A6518" s="10" t="str">
        <f>+SuperOldData!A6518</f>
        <v>43172</v>
      </c>
      <c r="B6518" s="12" t="str">
        <f>+SuperOldData!B6518</f>
        <v>Vilaverd</v>
      </c>
      <c r="C6518" t="str">
        <f>+SuperOldData!F6518</f>
        <v>Tarragona</v>
      </c>
      <c r="D6518" s="11">
        <f>+SuperOldData!X6518</f>
        <v>4888</v>
      </c>
      <c r="E6518" s="6">
        <f>+ROUND(SuperOldData!W6518,4)</f>
        <v>40.561900000000001</v>
      </c>
      <c r="F6518">
        <f>+SuperOldData!Y6518</f>
        <v>0</v>
      </c>
      <c r="G6518" s="11">
        <f>+ROUND(SuperOldData!G6518,0)</f>
        <v>494</v>
      </c>
      <c r="H6518" s="8">
        <f>+ROUND(100*SuperOldData!M6518/SuperOldData!G6518,2)</f>
        <v>7.35</v>
      </c>
      <c r="I6518" s="8">
        <f>+ROUND(100*SuperOldData!J6518/SuperOldData!G6518,2)</f>
        <v>50.17</v>
      </c>
      <c r="J6518" s="9">
        <f>+ROUND(SuperOldData!C6518,6)</f>
        <v>41.334431000000002</v>
      </c>
      <c r="K6518" s="9">
        <f>+ROUND(SuperOldData!D6518,6)</f>
        <v>1.164215</v>
      </c>
    </row>
    <row r="6519" spans="1:11" x14ac:dyDescent="0.25">
      <c r="A6519" s="10" t="str">
        <f>+SuperOldData!A6519</f>
        <v>43173</v>
      </c>
      <c r="B6519" s="12" t="str">
        <f>+SuperOldData!B6519</f>
        <v>Vilella Alta, La</v>
      </c>
      <c r="C6519" t="str">
        <f>+SuperOldData!F6519</f>
        <v>Tarragona</v>
      </c>
      <c r="D6519" s="11">
        <f>+SuperOldData!X6519</f>
        <v>3382</v>
      </c>
      <c r="E6519" s="6">
        <f>+ROUND(SuperOldData!W6519,4)</f>
        <v>57.522199999999998</v>
      </c>
      <c r="F6519">
        <f>+SuperOldData!Y6519</f>
        <v>0</v>
      </c>
      <c r="G6519" s="11">
        <f>+ROUND(SuperOldData!G6519,0)</f>
        <v>141</v>
      </c>
      <c r="H6519" s="8">
        <f>+ROUND(100*SuperOldData!M6519/SuperOldData!G6519,2)</f>
        <v>5.93</v>
      </c>
      <c r="I6519" s="8">
        <f>+ROUND(100*SuperOldData!J6519/SuperOldData!G6519,2)</f>
        <v>43.44</v>
      </c>
      <c r="J6519" s="9">
        <f>+ROUND(SuperOldData!C6519,6)</f>
        <v>41.230719999999998</v>
      </c>
      <c r="K6519" s="9">
        <f>+ROUND(SuperOldData!D6519,6)</f>
        <v>0.78097700000000003</v>
      </c>
    </row>
    <row r="6520" spans="1:11" x14ac:dyDescent="0.25">
      <c r="A6520" s="10" t="str">
        <f>+SuperOldData!A6520</f>
        <v>43174</v>
      </c>
      <c r="B6520" s="12" t="str">
        <f>+SuperOldData!B6520</f>
        <v>Vilella Baixa, La</v>
      </c>
      <c r="C6520" t="str">
        <f>+SuperOldData!F6520</f>
        <v>Tarragona</v>
      </c>
      <c r="D6520" s="11">
        <f>+SuperOldData!X6520</f>
        <v>3859</v>
      </c>
      <c r="E6520" s="6">
        <f>+ROUND(SuperOldData!W6520,4)</f>
        <v>52.273299999999999</v>
      </c>
      <c r="F6520">
        <f>+SuperOldData!Y6520</f>
        <v>0</v>
      </c>
      <c r="G6520" s="11">
        <f>+ROUND(SuperOldData!G6520,0)</f>
        <v>222</v>
      </c>
      <c r="H6520" s="8">
        <f>+ROUND(100*SuperOldData!M6520/SuperOldData!G6520,2)</f>
        <v>15.7</v>
      </c>
      <c r="I6520" s="8">
        <f>+ROUND(100*SuperOldData!J6520/SuperOldData!G6520,2)</f>
        <v>45.99</v>
      </c>
      <c r="J6520" s="9">
        <f>+ROUND(SuperOldData!C6520,6)</f>
        <v>41.220694000000002</v>
      </c>
      <c r="K6520" s="9">
        <f>+ROUND(SuperOldData!D6520,6)</f>
        <v>0.75543700000000003</v>
      </c>
    </row>
    <row r="6521" spans="1:11" x14ac:dyDescent="0.25">
      <c r="A6521" s="10" t="str">
        <f>+SuperOldData!A6521</f>
        <v>43175</v>
      </c>
      <c r="B6521" s="12" t="str">
        <f>+SuperOldData!B6521</f>
        <v>Vilalba dels Arcs</v>
      </c>
      <c r="C6521" t="str">
        <f>+SuperOldData!F6521</f>
        <v>Tarragona</v>
      </c>
      <c r="D6521" s="11">
        <f>+SuperOldData!X6521</f>
        <v>3112</v>
      </c>
      <c r="E6521" s="6">
        <f>+ROUND(SuperOldData!W6521,4)</f>
        <v>60.553199999999997</v>
      </c>
      <c r="F6521">
        <f>+SuperOldData!Y6521</f>
        <v>0</v>
      </c>
      <c r="G6521" s="11">
        <f>+ROUND(SuperOldData!G6521,0)</f>
        <v>708</v>
      </c>
      <c r="H6521" s="8">
        <f>+ROUND(100*SuperOldData!M6521/SuperOldData!G6521,2)</f>
        <v>2.95</v>
      </c>
      <c r="I6521" s="8">
        <f>+ROUND(100*SuperOldData!J6521/SuperOldData!G6521,2)</f>
        <v>47.85</v>
      </c>
      <c r="J6521" s="9">
        <f>+ROUND(SuperOldData!C6521,6)</f>
        <v>41.147759000000001</v>
      </c>
      <c r="K6521" s="9">
        <f>+ROUND(SuperOldData!D6521,6)</f>
        <v>0.400418</v>
      </c>
    </row>
    <row r="6522" spans="1:11" x14ac:dyDescent="0.25">
      <c r="A6522" s="10" t="str">
        <f>+SuperOldData!A6522</f>
        <v>43176</v>
      </c>
      <c r="B6522" s="12" t="str">
        <f>+SuperOldData!B6522</f>
        <v>Vimbodí i Poblet</v>
      </c>
      <c r="C6522" t="str">
        <f>+SuperOldData!F6522</f>
        <v>Tarragona</v>
      </c>
      <c r="D6522" s="11">
        <f>+SuperOldData!X6522</f>
        <v>3620</v>
      </c>
      <c r="E6522" s="6">
        <f>+ROUND(SuperOldData!W6522,4)</f>
        <v>54.953200000000002</v>
      </c>
      <c r="F6522">
        <f>+SuperOldData!Y6522</f>
        <v>0</v>
      </c>
      <c r="G6522" s="11">
        <f>+ROUND(SuperOldData!G6522,0)</f>
        <v>1007</v>
      </c>
      <c r="H6522" s="8">
        <f>+ROUND(100*SuperOldData!M6522/SuperOldData!G6522,2)</f>
        <v>4.75</v>
      </c>
      <c r="I6522" s="8">
        <f>+ROUND(100*SuperOldData!J6522/SuperOldData!G6522,2)</f>
        <v>43.59</v>
      </c>
      <c r="J6522" s="9">
        <f>+ROUND(SuperOldData!C6522,6)</f>
        <v>41.37529</v>
      </c>
      <c r="K6522" s="9">
        <f>+ROUND(SuperOldData!D6522,6)</f>
        <v>1.046298</v>
      </c>
    </row>
    <row r="6523" spans="1:11" x14ac:dyDescent="0.25">
      <c r="A6523" s="10" t="str">
        <f>+SuperOldData!A6523</f>
        <v>43177</v>
      </c>
      <c r="B6523" s="12" t="str">
        <f>+SuperOldData!B6523</f>
        <v>Vinebre</v>
      </c>
      <c r="C6523" t="str">
        <f>+SuperOldData!F6523</f>
        <v>Tarragona</v>
      </c>
      <c r="D6523" s="11">
        <f>+SuperOldData!X6523</f>
        <v>5130</v>
      </c>
      <c r="E6523" s="6">
        <f>+ROUND(SuperOldData!W6523,4)</f>
        <v>37.684800000000003</v>
      </c>
      <c r="F6523">
        <f>+SuperOldData!Y6523</f>
        <v>0</v>
      </c>
      <c r="G6523" s="11">
        <f>+ROUND(SuperOldData!G6523,0)</f>
        <v>478</v>
      </c>
      <c r="H6523" s="8">
        <f>+ROUND(100*SuperOldData!M6523/SuperOldData!G6523,2)</f>
        <v>18.97</v>
      </c>
      <c r="I6523" s="8">
        <f>+ROUND(100*SuperOldData!J6523/SuperOldData!G6523,2)</f>
        <v>49.78</v>
      </c>
      <c r="J6523" s="9">
        <f>+ROUND(SuperOldData!C6523,6)</f>
        <v>41.216116</v>
      </c>
      <c r="K6523" s="9">
        <f>+ROUND(SuperOldData!D6523,6)</f>
        <v>0.62241800000000003</v>
      </c>
    </row>
    <row r="6524" spans="1:11" x14ac:dyDescent="0.25">
      <c r="A6524" s="10" t="str">
        <f>+SuperOldData!A6524</f>
        <v>43178</v>
      </c>
      <c r="B6524" s="12" t="str">
        <f>+SuperOldData!B6524</f>
        <v>Vinyols i els Arcs</v>
      </c>
      <c r="C6524" t="str">
        <f>+SuperOldData!F6524</f>
        <v>Tarragona</v>
      </c>
      <c r="D6524" s="11">
        <f>+SuperOldData!X6524</f>
        <v>7412</v>
      </c>
      <c r="E6524" s="6">
        <f>+ROUND(SuperOldData!W6524,4)</f>
        <v>11.619</v>
      </c>
      <c r="F6524">
        <f>+SuperOldData!Y6524</f>
        <v>0</v>
      </c>
      <c r="G6524" s="11">
        <f>+ROUND(SuperOldData!G6524,0)</f>
        <v>1927</v>
      </c>
      <c r="H6524" s="8">
        <f>+ROUND(100*SuperOldData!M6524/SuperOldData!G6524,2)</f>
        <v>18.03</v>
      </c>
      <c r="I6524" s="8">
        <f>+ROUND(100*SuperOldData!J6524/SuperOldData!G6524,2)</f>
        <v>48.26</v>
      </c>
      <c r="J6524" s="9">
        <f>+ROUND(SuperOldData!C6524,6)</f>
        <v>41.098961000000003</v>
      </c>
      <c r="K6524" s="9">
        <f>+ROUND(SuperOldData!D6524,6)</f>
        <v>1.0547439999999999</v>
      </c>
    </row>
    <row r="6525" spans="1:11" x14ac:dyDescent="0.25">
      <c r="A6525" s="10" t="str">
        <f>+SuperOldData!A6525</f>
        <v>43901</v>
      </c>
      <c r="B6525" s="12" t="str">
        <f>+SuperOldData!B6525</f>
        <v>Deltebre</v>
      </c>
      <c r="C6525" t="str">
        <f>+SuperOldData!F6525</f>
        <v>Tarragona</v>
      </c>
      <c r="D6525" s="11">
        <f>+SuperOldData!X6525</f>
        <v>5722</v>
      </c>
      <c r="E6525" s="6">
        <f>+ROUND(SuperOldData!W6525,4)</f>
        <v>30.9512</v>
      </c>
      <c r="F6525">
        <f>+SuperOldData!Y6525</f>
        <v>0</v>
      </c>
      <c r="G6525" s="11">
        <f>+ROUND(SuperOldData!G6525,0)</f>
        <v>12124</v>
      </c>
      <c r="H6525" s="8">
        <f>+ROUND(100*SuperOldData!M6525/SuperOldData!G6525,2)</f>
        <v>12.87</v>
      </c>
      <c r="I6525" s="8">
        <f>+ROUND(100*SuperOldData!J6525/SuperOldData!G6525,2)</f>
        <v>49.42</v>
      </c>
      <c r="J6525" s="9">
        <f>+ROUND(SuperOldData!C6525,6)</f>
        <v>40.735998000000002</v>
      </c>
      <c r="K6525" s="9">
        <f>+ROUND(SuperOldData!D6525,6)</f>
        <v>0.745896</v>
      </c>
    </row>
    <row r="6526" spans="1:11" x14ac:dyDescent="0.25">
      <c r="A6526" s="10" t="str">
        <f>+SuperOldData!A6526</f>
        <v>43902</v>
      </c>
      <c r="B6526" s="12" t="str">
        <f>+SuperOldData!B6526</f>
        <v>Sant Jaume d'Enveja</v>
      </c>
      <c r="C6526" t="str">
        <f>+SuperOldData!F6526</f>
        <v>Tarragona</v>
      </c>
      <c r="D6526" s="11">
        <f>+SuperOldData!X6526</f>
        <v>4715</v>
      </c>
      <c r="E6526" s="6">
        <f>+ROUND(SuperOldData!W6526,4)</f>
        <v>42.373100000000001</v>
      </c>
      <c r="F6526">
        <f>+SuperOldData!Y6526</f>
        <v>0</v>
      </c>
      <c r="G6526" s="11">
        <f>+ROUND(SuperOldData!G6526,0)</f>
        <v>3541</v>
      </c>
      <c r="H6526" s="8">
        <f>+ROUND(100*SuperOldData!M6526/SuperOldData!G6526,2)</f>
        <v>6.51</v>
      </c>
      <c r="I6526" s="8">
        <f>+ROUND(100*SuperOldData!J6526/SuperOldData!G6526,2)</f>
        <v>48.93</v>
      </c>
      <c r="J6526" s="9">
        <f>+ROUND(SuperOldData!C6526,6)</f>
        <v>40.691448999999999</v>
      </c>
      <c r="K6526" s="9">
        <f>+ROUND(SuperOldData!D6526,6)</f>
        <v>0.78225500000000003</v>
      </c>
    </row>
    <row r="6527" spans="1:11" x14ac:dyDescent="0.25">
      <c r="A6527" s="10" t="str">
        <f>+SuperOldData!A6527</f>
        <v>43903</v>
      </c>
      <c r="B6527" s="12" t="str">
        <f>+SuperOldData!B6527</f>
        <v>Camarles</v>
      </c>
      <c r="C6527" t="str">
        <f>+SuperOldData!F6527</f>
        <v>Tarragona</v>
      </c>
      <c r="D6527" s="11">
        <f>+SuperOldData!X6527</f>
        <v>5318</v>
      </c>
      <c r="E6527" s="6">
        <f>+ROUND(SuperOldData!W6527,4)</f>
        <v>35.337600000000002</v>
      </c>
      <c r="F6527">
        <f>+SuperOldData!Y6527</f>
        <v>0</v>
      </c>
      <c r="G6527" s="11">
        <f>+ROUND(SuperOldData!G6527,0)</f>
        <v>3521</v>
      </c>
      <c r="H6527" s="8">
        <f>+ROUND(100*SuperOldData!M6527/SuperOldData!G6527,2)</f>
        <v>19.93</v>
      </c>
      <c r="I6527" s="8">
        <f>+ROUND(100*SuperOldData!J6527/SuperOldData!G6527,2)</f>
        <v>48.54</v>
      </c>
      <c r="J6527" s="9">
        <f>+ROUND(SuperOldData!C6527,6)</f>
        <v>40.779556999999997</v>
      </c>
      <c r="K6527" s="9">
        <f>+ROUND(SuperOldData!D6527,6)</f>
        <v>0.65149999999999997</v>
      </c>
    </row>
    <row r="6528" spans="1:11" x14ac:dyDescent="0.25">
      <c r="A6528" s="10" t="str">
        <f>+SuperOldData!A6528</f>
        <v>43904</v>
      </c>
      <c r="B6528" s="12" t="str">
        <f>+SuperOldData!B6528</f>
        <v>Aldea, L'</v>
      </c>
      <c r="C6528" t="str">
        <f>+SuperOldData!F6528</f>
        <v>Tarragona</v>
      </c>
      <c r="D6528" s="11">
        <f>+SuperOldData!X6528</f>
        <v>6060</v>
      </c>
      <c r="E6528" s="6">
        <f>+ROUND(SuperOldData!W6528,4)</f>
        <v>27.328700000000001</v>
      </c>
      <c r="F6528">
        <f>+SuperOldData!Y6528</f>
        <v>0</v>
      </c>
      <c r="G6528" s="11">
        <f>+ROUND(SuperOldData!G6528,0)</f>
        <v>4445</v>
      </c>
      <c r="H6528" s="8">
        <f>+ROUND(100*SuperOldData!M6528/SuperOldData!G6528,2)</f>
        <v>23.05</v>
      </c>
      <c r="I6528" s="8">
        <f>+ROUND(100*SuperOldData!J6528/SuperOldData!G6528,2)</f>
        <v>46.04</v>
      </c>
      <c r="J6528" s="9">
        <f>+ROUND(SuperOldData!C6528,6)</f>
        <v>40.748161000000003</v>
      </c>
      <c r="K6528" s="9">
        <f>+ROUND(SuperOldData!D6528,6)</f>
        <v>0.61125399999999996</v>
      </c>
    </row>
    <row r="6529" spans="1:11" x14ac:dyDescent="0.25">
      <c r="A6529" s="10" t="str">
        <f>+SuperOldData!A6529</f>
        <v>43905</v>
      </c>
      <c r="B6529" s="12" t="str">
        <f>+SuperOldData!B6529</f>
        <v>Salou</v>
      </c>
      <c r="C6529" t="str">
        <f>+SuperOldData!F6529</f>
        <v>Tarragona</v>
      </c>
      <c r="D6529" s="11">
        <f>+SuperOldData!X6529</f>
        <v>8030</v>
      </c>
      <c r="E6529" s="6">
        <f>+ROUND(SuperOldData!W6529,4)</f>
        <v>2.7292000000000001</v>
      </c>
      <c r="F6529">
        <f>+SuperOldData!Y6529</f>
        <v>0</v>
      </c>
      <c r="G6529" s="11">
        <f>+ROUND(SuperOldData!G6529,0)</f>
        <v>26345</v>
      </c>
      <c r="H6529" s="8">
        <f>+ROUND(100*SuperOldData!M6529/SuperOldData!G6529,2)</f>
        <v>35.56</v>
      </c>
      <c r="I6529" s="8">
        <f>+ROUND(100*SuperOldData!J6529/SuperOldData!G6529,2)</f>
        <v>46.5</v>
      </c>
      <c r="J6529" s="9">
        <f>+ROUND(SuperOldData!C6529,6)</f>
        <v>41.079487</v>
      </c>
      <c r="K6529" s="9">
        <f>+ROUND(SuperOldData!D6529,6)</f>
        <v>1.14456</v>
      </c>
    </row>
    <row r="6530" spans="1:11" x14ac:dyDescent="0.25">
      <c r="A6530" s="10" t="str">
        <f>+SuperOldData!A6530</f>
        <v>43906</v>
      </c>
      <c r="B6530" s="12" t="str">
        <f>+SuperOldData!B6530</f>
        <v>Ampolla, L'</v>
      </c>
      <c r="C6530" t="str">
        <f>+SuperOldData!F6530</f>
        <v>Tarragona</v>
      </c>
      <c r="D6530" s="11">
        <f>+SuperOldData!X6530</f>
        <v>5332</v>
      </c>
      <c r="E6530" s="6">
        <f>+ROUND(SuperOldData!W6530,4)</f>
        <v>35.165100000000002</v>
      </c>
      <c r="F6530">
        <f>+SuperOldData!Y6530</f>
        <v>0</v>
      </c>
      <c r="G6530" s="11">
        <f>+ROUND(SuperOldData!G6530,0)</f>
        <v>3342</v>
      </c>
      <c r="H6530" s="8">
        <f>+ROUND(100*SuperOldData!M6530/SuperOldData!G6530,2)</f>
        <v>28.19</v>
      </c>
      <c r="I6530" s="8">
        <f>+ROUND(100*SuperOldData!J6530/SuperOldData!G6530,2)</f>
        <v>48.87</v>
      </c>
      <c r="J6530" s="9">
        <f>+ROUND(SuperOldData!C6530,6)</f>
        <v>40.812449999999998</v>
      </c>
      <c r="K6530" s="9">
        <f>+ROUND(SuperOldData!D6530,6)</f>
        <v>0.690419</v>
      </c>
    </row>
    <row r="6531" spans="1:11" x14ac:dyDescent="0.25">
      <c r="A6531" s="10" t="str">
        <f>+SuperOldData!A6531</f>
        <v>43907</v>
      </c>
      <c r="B6531" s="12" t="str">
        <f>+SuperOldData!B6531</f>
        <v>Canonja, La</v>
      </c>
      <c r="C6531" t="str">
        <f>+SuperOldData!F6531</f>
        <v>Tarragona</v>
      </c>
      <c r="D6531" s="11">
        <f>+SuperOldData!X6531</f>
        <v>7495</v>
      </c>
      <c r="E6531" s="6">
        <f>+ROUND(SuperOldData!W6531,4)</f>
        <v>10.6518</v>
      </c>
      <c r="F6531">
        <f>+SuperOldData!Y6531</f>
        <v>0</v>
      </c>
      <c r="G6531" s="11">
        <f>+ROUND(SuperOldData!G6531,0)</f>
        <v>5708</v>
      </c>
      <c r="H6531" s="8">
        <f>+ROUND(100*SuperOldData!M6531/SuperOldData!G6531,2)</f>
        <v>9.1</v>
      </c>
      <c r="I6531" s="8">
        <f>+ROUND(100*SuperOldData!J6531/SuperOldData!G6531,2)</f>
        <v>49.9</v>
      </c>
      <c r="J6531" s="9">
        <f>+ROUND(SuperOldData!C6531,6)</f>
        <v>41.114750999999998</v>
      </c>
      <c r="K6531" s="9">
        <f>+ROUND(SuperOldData!D6531,6)</f>
        <v>1.181254</v>
      </c>
    </row>
    <row r="6532" spans="1:11" x14ac:dyDescent="0.25">
      <c r="A6532" s="10" t="str">
        <f>+SuperOldData!A6532</f>
        <v>44001</v>
      </c>
      <c r="B6532" s="12" t="str">
        <f>+SuperOldData!B6532</f>
        <v>Ababuj</v>
      </c>
      <c r="C6532" t="str">
        <f>+SuperOldData!F6532</f>
        <v>Teruel</v>
      </c>
      <c r="D6532" s="11">
        <f>+SuperOldData!X6532</f>
        <v>1439</v>
      </c>
      <c r="E6532" s="6">
        <f>+ROUND(SuperOldData!W6532,4)</f>
        <v>79.749899999999997</v>
      </c>
      <c r="F6532">
        <f>+SuperOldData!Y6532</f>
        <v>0</v>
      </c>
      <c r="G6532" s="11">
        <f>+ROUND(SuperOldData!G6532,0)</f>
        <v>71</v>
      </c>
      <c r="H6532" s="8">
        <f>+ROUND(100*SuperOldData!M6532/SuperOldData!G6532,2)</f>
        <v>0.41</v>
      </c>
      <c r="I6532" s="8">
        <f>+ROUND(100*SuperOldData!J6532/SuperOldData!G6532,2)</f>
        <v>38.28</v>
      </c>
      <c r="J6532" s="9">
        <f>+ROUND(SuperOldData!C6532,6)</f>
        <v>40.547798</v>
      </c>
      <c r="K6532" s="9">
        <f>+ROUND(SuperOldData!D6532,6)</f>
        <v>-0.833229</v>
      </c>
    </row>
    <row r="6533" spans="1:11" x14ac:dyDescent="0.25">
      <c r="A6533" s="10" t="str">
        <f>+SuperOldData!A6533</f>
        <v>44002</v>
      </c>
      <c r="B6533" s="12" t="str">
        <f>+SuperOldData!B6533</f>
        <v>Abejuela</v>
      </c>
      <c r="C6533" t="str">
        <f>+SuperOldData!F6533</f>
        <v>Teruel</v>
      </c>
      <c r="D6533" s="11">
        <f>+SuperOldData!X6533</f>
        <v>3982</v>
      </c>
      <c r="E6533" s="6">
        <f>+ROUND(SuperOldData!W6533,4)</f>
        <v>50.942599999999999</v>
      </c>
      <c r="F6533">
        <f>+SuperOldData!Y6533</f>
        <v>0</v>
      </c>
      <c r="G6533" s="11">
        <f>+ROUND(SuperOldData!G6533,0)</f>
        <v>58</v>
      </c>
      <c r="H6533" s="8">
        <f>+ROUND(100*SuperOldData!M6533/SuperOldData!G6533,2)</f>
        <v>0</v>
      </c>
      <c r="I6533" s="8">
        <f>+ROUND(100*SuperOldData!J6533/SuperOldData!G6533,2)</f>
        <v>37.93</v>
      </c>
      <c r="J6533" s="9">
        <f>+ROUND(SuperOldData!C6533,6)</f>
        <v>39.909601000000002</v>
      </c>
      <c r="K6533" s="9">
        <f>+ROUND(SuperOldData!D6533,6)</f>
        <v>-0.86935700000000005</v>
      </c>
    </row>
    <row r="6534" spans="1:11" x14ac:dyDescent="0.25">
      <c r="A6534" s="10" t="str">
        <f>+SuperOldData!A6534</f>
        <v>44003</v>
      </c>
      <c r="B6534" s="12" t="str">
        <f>+SuperOldData!B6534</f>
        <v>Aguatón</v>
      </c>
      <c r="C6534" t="str">
        <f>+SuperOldData!F6534</f>
        <v>Teruel</v>
      </c>
      <c r="D6534" s="11">
        <f>+SuperOldData!X6534</f>
        <v>1354</v>
      </c>
      <c r="E6534" s="6">
        <f>+ROUND(SuperOldData!W6534,4)</f>
        <v>80.704800000000006</v>
      </c>
      <c r="F6534">
        <f>+SuperOldData!Y6534</f>
        <v>0</v>
      </c>
      <c r="G6534" s="11">
        <f>+ROUND(SuperOldData!G6534,0)</f>
        <v>20</v>
      </c>
      <c r="H6534" s="8">
        <f>+ROUND(100*SuperOldData!M6534/SuperOldData!G6534,2)</f>
        <v>5</v>
      </c>
      <c r="I6534" s="8">
        <f>+ROUND(100*SuperOldData!J6534/SuperOldData!G6534,2)</f>
        <v>60</v>
      </c>
      <c r="J6534" s="9">
        <f>+ROUND(SuperOldData!C6534,6)</f>
        <v>40.658537000000003</v>
      </c>
      <c r="K6534" s="9">
        <f>+ROUND(SuperOldData!D6534,6)</f>
        <v>-1.224701</v>
      </c>
    </row>
    <row r="6535" spans="1:11" x14ac:dyDescent="0.25">
      <c r="A6535" s="10" t="str">
        <f>+SuperOldData!A6535</f>
        <v>44004</v>
      </c>
      <c r="B6535" s="12" t="str">
        <f>+SuperOldData!B6535</f>
        <v>Aguaviva</v>
      </c>
      <c r="C6535" t="str">
        <f>+SuperOldData!F6535</f>
        <v>Teruel</v>
      </c>
      <c r="D6535" s="11">
        <f>+SuperOldData!X6535</f>
        <v>3684</v>
      </c>
      <c r="E6535" s="6">
        <f>+ROUND(SuperOldData!W6535,4)</f>
        <v>54.275500000000001</v>
      </c>
      <c r="F6535">
        <f>+SuperOldData!Y6535</f>
        <v>0</v>
      </c>
      <c r="G6535" s="11">
        <f>+ROUND(SuperOldData!G6535,0)</f>
        <v>648</v>
      </c>
      <c r="H6535" s="8">
        <f>+ROUND(100*SuperOldData!M6535/SuperOldData!G6535,2)</f>
        <v>22.05</v>
      </c>
      <c r="I6535" s="8">
        <f>+ROUND(100*SuperOldData!J6535/SuperOldData!G6535,2)</f>
        <v>48.89</v>
      </c>
      <c r="J6535" s="9">
        <f>+ROUND(SuperOldData!C6535,6)</f>
        <v>40.817262999999997</v>
      </c>
      <c r="K6535" s="9">
        <f>+ROUND(SuperOldData!D6535,6)</f>
        <v>-0.202734</v>
      </c>
    </row>
    <row r="6536" spans="1:11" x14ac:dyDescent="0.25">
      <c r="A6536" s="10" t="str">
        <f>+SuperOldData!A6536</f>
        <v>44005</v>
      </c>
      <c r="B6536" s="12" t="str">
        <f>+SuperOldData!B6536</f>
        <v>Aguilar del Alfambra</v>
      </c>
      <c r="C6536" t="str">
        <f>+SuperOldData!F6536</f>
        <v>Teruel</v>
      </c>
      <c r="D6536" s="11">
        <f>+SuperOldData!X6536</f>
        <v>1627</v>
      </c>
      <c r="E6536" s="6">
        <f>+ROUND(SuperOldData!W6536,4)</f>
        <v>77.538200000000003</v>
      </c>
      <c r="F6536">
        <f>+SuperOldData!Y6536</f>
        <v>0</v>
      </c>
      <c r="G6536" s="11">
        <f>+ROUND(SuperOldData!G6536,0)</f>
        <v>73</v>
      </c>
      <c r="H6536" s="8">
        <f>+ROUND(100*SuperOldData!M6536/SuperOldData!G6536,2)</f>
        <v>13.12</v>
      </c>
      <c r="I6536" s="8">
        <f>+ROUND(100*SuperOldData!J6536/SuperOldData!G6536,2)</f>
        <v>38.07</v>
      </c>
      <c r="J6536" s="9">
        <f>+ROUND(SuperOldData!C6536,6)</f>
        <v>40.588931000000002</v>
      </c>
      <c r="K6536" s="9">
        <f>+ROUND(SuperOldData!D6536,6)</f>
        <v>-0.81498099999999996</v>
      </c>
    </row>
    <row r="6537" spans="1:11" x14ac:dyDescent="0.25">
      <c r="A6537" s="10" t="str">
        <f>+SuperOldData!A6537</f>
        <v>44006</v>
      </c>
      <c r="B6537" s="12" t="str">
        <f>+SuperOldData!B6537</f>
        <v>Alacón</v>
      </c>
      <c r="C6537" t="str">
        <f>+SuperOldData!F6537</f>
        <v>Teruel</v>
      </c>
      <c r="D6537" s="11">
        <f>+SuperOldData!X6537</f>
        <v>933</v>
      </c>
      <c r="E6537" s="6">
        <f>+ROUND(SuperOldData!W6537,4)</f>
        <v>85.553200000000004</v>
      </c>
      <c r="F6537">
        <f>+SuperOldData!Y6537</f>
        <v>0</v>
      </c>
      <c r="G6537" s="11">
        <f>+ROUND(SuperOldData!G6537,0)</f>
        <v>333</v>
      </c>
      <c r="H6537" s="8">
        <f>+ROUND(100*SuperOldData!M6537/SuperOldData!G6537,2)</f>
        <v>9.26</v>
      </c>
      <c r="I6537" s="8">
        <f>+ROUND(100*SuperOldData!J6537/SuperOldData!G6537,2)</f>
        <v>49.63</v>
      </c>
      <c r="J6537" s="9">
        <f>+ROUND(SuperOldData!C6537,6)</f>
        <v>41.047308000000001</v>
      </c>
      <c r="K6537" s="9">
        <f>+ROUND(SuperOldData!D6537,6)</f>
        <v>-0.69872100000000004</v>
      </c>
    </row>
    <row r="6538" spans="1:11" x14ac:dyDescent="0.25">
      <c r="A6538" s="10" t="str">
        <f>+SuperOldData!A6538</f>
        <v>44007</v>
      </c>
      <c r="B6538" s="12" t="str">
        <f>+SuperOldData!B6538</f>
        <v>Alba</v>
      </c>
      <c r="C6538" t="str">
        <f>+SuperOldData!F6538</f>
        <v>Teruel</v>
      </c>
      <c r="D6538" s="11">
        <f>+SuperOldData!X6538</f>
        <v>1437</v>
      </c>
      <c r="E6538" s="6">
        <f>+ROUND(SuperOldData!W6538,4)</f>
        <v>79.7684</v>
      </c>
      <c r="F6538">
        <f>+SuperOldData!Y6538</f>
        <v>0</v>
      </c>
      <c r="G6538" s="11">
        <f>+ROUND(SuperOldData!G6538,0)</f>
        <v>228</v>
      </c>
      <c r="H6538" s="8">
        <f>+ROUND(100*SuperOldData!M6538/SuperOldData!G6538,2)</f>
        <v>9.7100000000000009</v>
      </c>
      <c r="I6538" s="8">
        <f>+ROUND(100*SuperOldData!J6538/SuperOldData!G6538,2)</f>
        <v>48.9</v>
      </c>
      <c r="J6538" s="9">
        <f>+ROUND(SuperOldData!C6538,6)</f>
        <v>40.615695000000002</v>
      </c>
      <c r="K6538" s="9">
        <f>+ROUND(SuperOldData!D6538,6)</f>
        <v>-1.3662589999999999</v>
      </c>
    </row>
    <row r="6539" spans="1:11" x14ac:dyDescent="0.25">
      <c r="A6539" s="10" t="str">
        <f>+SuperOldData!A6539</f>
        <v>44008</v>
      </c>
      <c r="B6539" s="12" t="str">
        <f>+SuperOldData!B6539</f>
        <v>Albalate del Arzobispo</v>
      </c>
      <c r="C6539" t="str">
        <f>+SuperOldData!F6539</f>
        <v>Teruel</v>
      </c>
      <c r="D6539" s="11">
        <f>+SuperOldData!X6539</f>
        <v>3905</v>
      </c>
      <c r="E6539" s="6">
        <f>+ROUND(SuperOldData!W6539,4)</f>
        <v>51.841999999999999</v>
      </c>
      <c r="F6539">
        <f>+SuperOldData!Y6539</f>
        <v>0</v>
      </c>
      <c r="G6539" s="11">
        <f>+ROUND(SuperOldData!G6539,0)</f>
        <v>2079</v>
      </c>
      <c r="H6539" s="8">
        <f>+ROUND(100*SuperOldData!M6539/SuperOldData!G6539,2)</f>
        <v>7.22</v>
      </c>
      <c r="I6539" s="8">
        <f>+ROUND(100*SuperOldData!J6539/SuperOldData!G6539,2)</f>
        <v>48.51</v>
      </c>
      <c r="J6539" s="9">
        <f>+ROUND(SuperOldData!C6539,6)</f>
        <v>41.122185000000002</v>
      </c>
      <c r="K6539" s="9">
        <f>+ROUND(SuperOldData!D6539,6)</f>
        <v>-0.56275299999999995</v>
      </c>
    </row>
    <row r="6540" spans="1:11" x14ac:dyDescent="0.25">
      <c r="A6540" s="10" t="str">
        <f>+SuperOldData!A6540</f>
        <v>44009</v>
      </c>
      <c r="B6540" s="12" t="str">
        <f>+SuperOldData!B6540</f>
        <v>Albarracín</v>
      </c>
      <c r="C6540" t="str">
        <f>+SuperOldData!F6540</f>
        <v>Teruel</v>
      </c>
      <c r="D6540" s="11">
        <f>+SuperOldData!X6540</f>
        <v>3617</v>
      </c>
      <c r="E6540" s="6">
        <f>+ROUND(SuperOldData!W6540,4)</f>
        <v>54.971699999999998</v>
      </c>
      <c r="F6540">
        <f>+SuperOldData!Y6540</f>
        <v>0</v>
      </c>
      <c r="G6540" s="11">
        <f>+ROUND(SuperOldData!G6540,0)</f>
        <v>1102</v>
      </c>
      <c r="H6540" s="8">
        <f>+ROUND(100*SuperOldData!M6540/SuperOldData!G6540,2)</f>
        <v>13.79</v>
      </c>
      <c r="I6540" s="8">
        <f>+ROUND(100*SuperOldData!J6540/SuperOldData!G6540,2)</f>
        <v>48.23</v>
      </c>
      <c r="J6540" s="9">
        <f>+ROUND(SuperOldData!C6540,6)</f>
        <v>40.375694000000003</v>
      </c>
      <c r="K6540" s="9">
        <f>+ROUND(SuperOldData!D6540,6)</f>
        <v>-1.485892</v>
      </c>
    </row>
    <row r="6541" spans="1:11" x14ac:dyDescent="0.25">
      <c r="A6541" s="10" t="str">
        <f>+SuperOldData!A6541</f>
        <v>44010</v>
      </c>
      <c r="B6541" s="12" t="str">
        <f>+SuperOldData!B6541</f>
        <v>Albentosa</v>
      </c>
      <c r="C6541" t="str">
        <f>+SuperOldData!F6541</f>
        <v>Teruel</v>
      </c>
      <c r="D6541" s="11">
        <f>+SuperOldData!X6541</f>
        <v>4880</v>
      </c>
      <c r="E6541" s="6">
        <f>+ROUND(SuperOldData!W6541,4)</f>
        <v>40.635800000000003</v>
      </c>
      <c r="F6541">
        <f>+SuperOldData!Y6541</f>
        <v>0</v>
      </c>
      <c r="G6541" s="11">
        <f>+ROUND(SuperOldData!G6541,0)</f>
        <v>290</v>
      </c>
      <c r="H6541" s="8">
        <f>+ROUND(100*SuperOldData!M6541/SuperOldData!G6541,2)</f>
        <v>24.7</v>
      </c>
      <c r="I6541" s="8">
        <f>+ROUND(100*SuperOldData!J6541/SuperOldData!G6541,2)</f>
        <v>49.11</v>
      </c>
      <c r="J6541" s="9">
        <f>+ROUND(SuperOldData!C6541,6)</f>
        <v>40.089333000000003</v>
      </c>
      <c r="K6541" s="9">
        <f>+ROUND(SuperOldData!D6541,6)</f>
        <v>-0.75314899999999996</v>
      </c>
    </row>
    <row r="6542" spans="1:11" x14ac:dyDescent="0.25">
      <c r="A6542" s="10" t="str">
        <f>+SuperOldData!A6542</f>
        <v>44011</v>
      </c>
      <c r="B6542" s="12" t="str">
        <f>+SuperOldData!B6542</f>
        <v>Alcaine</v>
      </c>
      <c r="C6542" t="str">
        <f>+SuperOldData!F6542</f>
        <v>Teruel</v>
      </c>
      <c r="D6542" s="11">
        <f>+SuperOldData!X6542</f>
        <v>1946</v>
      </c>
      <c r="E6542" s="6">
        <f>+ROUND(SuperOldData!W6542,4)</f>
        <v>74.285399999999996</v>
      </c>
      <c r="F6542">
        <f>+SuperOldData!Y6542</f>
        <v>0</v>
      </c>
      <c r="G6542" s="11">
        <f>+ROUND(SuperOldData!G6542,0)</f>
        <v>69</v>
      </c>
      <c r="H6542" s="8">
        <f>+ROUND(100*SuperOldData!M6542/SuperOldData!G6542,2)</f>
        <v>12.47</v>
      </c>
      <c r="I6542" s="8">
        <f>+ROUND(100*SuperOldData!J6542/SuperOldData!G6542,2)</f>
        <v>40.85</v>
      </c>
      <c r="J6542" s="9">
        <f>+ROUND(SuperOldData!C6542,6)</f>
        <v>40.952736000000002</v>
      </c>
      <c r="K6542" s="9">
        <f>+ROUND(SuperOldData!D6542,6)</f>
        <v>-0.696376</v>
      </c>
    </row>
    <row r="6543" spans="1:11" x14ac:dyDescent="0.25">
      <c r="A6543" s="10" t="str">
        <f>+SuperOldData!A6543</f>
        <v>44012</v>
      </c>
      <c r="B6543" s="12" t="str">
        <f>+SuperOldData!B6543</f>
        <v>Alcalá de la Selva</v>
      </c>
      <c r="C6543" t="str">
        <f>+SuperOldData!F6543</f>
        <v>Teruel</v>
      </c>
      <c r="D6543" s="11">
        <f>+SuperOldData!X6543</f>
        <v>5450</v>
      </c>
      <c r="E6543" s="6">
        <f>+ROUND(SuperOldData!W6543,4)</f>
        <v>33.871400000000001</v>
      </c>
      <c r="F6543">
        <f>+SuperOldData!Y6543</f>
        <v>0</v>
      </c>
      <c r="G6543" s="11">
        <f>+ROUND(SuperOldData!G6543,0)</f>
        <v>497</v>
      </c>
      <c r="H6543" s="8">
        <f>+ROUND(100*SuperOldData!M6543/SuperOldData!G6543,2)</f>
        <v>11.62</v>
      </c>
      <c r="I6543" s="8">
        <f>+ROUND(100*SuperOldData!J6543/SuperOldData!G6543,2)</f>
        <v>47.64</v>
      </c>
      <c r="J6543" s="9">
        <f>+ROUND(SuperOldData!C6543,6)</f>
        <v>40.364235999999998</v>
      </c>
      <c r="K6543" s="9">
        <f>+ROUND(SuperOldData!D6543,6)</f>
        <v>-0.71348599999999995</v>
      </c>
    </row>
    <row r="6544" spans="1:11" x14ac:dyDescent="0.25">
      <c r="A6544" s="10" t="str">
        <f>+SuperOldData!A6544</f>
        <v>44013</v>
      </c>
      <c r="B6544" s="12" t="str">
        <f>+SuperOldData!B6544</f>
        <v>Alcañiz</v>
      </c>
      <c r="C6544" t="str">
        <f>+SuperOldData!F6544</f>
        <v>Teruel</v>
      </c>
      <c r="D6544" s="11">
        <f>+SuperOldData!X6544</f>
        <v>6468</v>
      </c>
      <c r="E6544" s="6">
        <f>+ROUND(SuperOldData!W6544,4)</f>
        <v>22.7575</v>
      </c>
      <c r="F6544">
        <f>+SuperOldData!Y6544</f>
        <v>0</v>
      </c>
      <c r="G6544" s="11">
        <f>+ROUND(SuperOldData!G6544,0)</f>
        <v>16402</v>
      </c>
      <c r="H6544" s="8">
        <f>+ROUND(100*SuperOldData!M6544/SuperOldData!G6544,2)</f>
        <v>15.31</v>
      </c>
      <c r="I6544" s="8">
        <f>+ROUND(100*SuperOldData!J6544/SuperOldData!G6544,2)</f>
        <v>49.78</v>
      </c>
      <c r="J6544" s="9">
        <f>+ROUND(SuperOldData!C6544,6)</f>
        <v>41.073599999999999</v>
      </c>
      <c r="K6544" s="9">
        <f>+ROUND(SuperOldData!D6544,6)</f>
        <v>-0.16963</v>
      </c>
    </row>
    <row r="6545" spans="1:11" x14ac:dyDescent="0.25">
      <c r="A6545" s="10" t="str">
        <f>+SuperOldData!A6545</f>
        <v>44014</v>
      </c>
      <c r="B6545" s="12" t="str">
        <f>+SuperOldData!B6545</f>
        <v>Alcorisa</v>
      </c>
      <c r="C6545" t="str">
        <f>+SuperOldData!F6545</f>
        <v>Teruel</v>
      </c>
      <c r="D6545" s="11">
        <f>+SuperOldData!X6545</f>
        <v>6155</v>
      </c>
      <c r="E6545" s="6">
        <f>+ROUND(SuperOldData!W6545,4)</f>
        <v>26.281400000000001</v>
      </c>
      <c r="F6545">
        <f>+SuperOldData!Y6545</f>
        <v>0</v>
      </c>
      <c r="G6545" s="11">
        <f>+ROUND(SuperOldData!G6545,0)</f>
        <v>3557</v>
      </c>
      <c r="H6545" s="8">
        <f>+ROUND(100*SuperOldData!M6545/SuperOldData!G6545,2)</f>
        <v>11.35</v>
      </c>
      <c r="I6545" s="8">
        <f>+ROUND(100*SuperOldData!J6545/SuperOldData!G6545,2)</f>
        <v>48.48</v>
      </c>
      <c r="J6545" s="9">
        <f>+ROUND(SuperOldData!C6545,6)</f>
        <v>40.919839000000003</v>
      </c>
      <c r="K6545" s="9">
        <f>+ROUND(SuperOldData!D6545,6)</f>
        <v>-0.36967499999999998</v>
      </c>
    </row>
    <row r="6546" spans="1:11" x14ac:dyDescent="0.25">
      <c r="A6546" s="10" t="str">
        <f>+SuperOldData!A6546</f>
        <v>44016</v>
      </c>
      <c r="B6546" s="12" t="str">
        <f>+SuperOldData!B6546</f>
        <v>Alfambra</v>
      </c>
      <c r="C6546" t="str">
        <f>+SuperOldData!F6546</f>
        <v>Teruel</v>
      </c>
      <c r="D6546" s="11">
        <f>+SuperOldData!X6546</f>
        <v>1427</v>
      </c>
      <c r="E6546" s="6">
        <f>+ROUND(SuperOldData!W6546,4)</f>
        <v>79.916200000000003</v>
      </c>
      <c r="F6546">
        <f>+SuperOldData!Y6546</f>
        <v>0</v>
      </c>
      <c r="G6546" s="11">
        <f>+ROUND(SuperOldData!G6546,0)</f>
        <v>619</v>
      </c>
      <c r="H6546" s="8">
        <f>+ROUND(100*SuperOldData!M6546/SuperOldData!G6546,2)</f>
        <v>9.5500000000000007</v>
      </c>
      <c r="I6546" s="8">
        <f>+ROUND(100*SuperOldData!J6546/SuperOldData!G6546,2)</f>
        <v>47.25</v>
      </c>
      <c r="J6546" s="9">
        <f>+ROUND(SuperOldData!C6546,6)</f>
        <v>40.550550000000001</v>
      </c>
      <c r="K6546" s="9">
        <f>+ROUND(SuperOldData!D6546,6)</f>
        <v>-1.0606679999999999</v>
      </c>
    </row>
    <row r="6547" spans="1:11" x14ac:dyDescent="0.25">
      <c r="A6547" s="10" t="str">
        <f>+SuperOldData!A6547</f>
        <v>44017</v>
      </c>
      <c r="B6547" s="12" t="str">
        <f>+SuperOldData!B6547</f>
        <v>Aliaga</v>
      </c>
      <c r="C6547" t="str">
        <f>+SuperOldData!F6547</f>
        <v>Teruel</v>
      </c>
      <c r="D6547" s="11">
        <f>+SuperOldData!X6547</f>
        <v>4071</v>
      </c>
      <c r="E6547" s="6">
        <f>+ROUND(SuperOldData!W6547,4)</f>
        <v>50.123199999999997</v>
      </c>
      <c r="F6547">
        <f>+SuperOldData!Y6547</f>
        <v>0</v>
      </c>
      <c r="G6547" s="11">
        <f>+ROUND(SuperOldData!G6547,0)</f>
        <v>364</v>
      </c>
      <c r="H6547" s="8">
        <f>+ROUND(100*SuperOldData!M6547/SuperOldData!G6547,2)</f>
        <v>6.55</v>
      </c>
      <c r="I6547" s="8">
        <f>+ROUND(100*SuperOldData!J6547/SuperOldData!G6547,2)</f>
        <v>42.99</v>
      </c>
      <c r="J6547" s="9">
        <f>+ROUND(SuperOldData!C6547,6)</f>
        <v>40.682046</v>
      </c>
      <c r="K6547" s="9">
        <f>+ROUND(SuperOldData!D6547,6)</f>
        <v>-0.67897799999999997</v>
      </c>
    </row>
    <row r="6548" spans="1:11" x14ac:dyDescent="0.25">
      <c r="A6548" s="10" t="str">
        <f>+SuperOldData!A6548</f>
        <v>44018</v>
      </c>
      <c r="B6548" s="12" t="str">
        <f>+SuperOldData!B6548</f>
        <v>Almohaja</v>
      </c>
      <c r="C6548" t="str">
        <f>+SuperOldData!F6548</f>
        <v>Teruel</v>
      </c>
      <c r="D6548" s="11">
        <f>+SuperOldData!X6548</f>
        <v>4049</v>
      </c>
      <c r="E6548" s="6">
        <f>+ROUND(SuperOldData!W6548,4)</f>
        <v>50.252600000000001</v>
      </c>
      <c r="F6548">
        <f>+SuperOldData!Y6548</f>
        <v>0</v>
      </c>
      <c r="G6548" s="11">
        <f>+ROUND(SuperOldData!G6548,0)</f>
        <v>29</v>
      </c>
      <c r="H6548" s="8">
        <f>+ROUND(100*SuperOldData!M6548/SuperOldData!G6548,2)</f>
        <v>3.45</v>
      </c>
      <c r="I6548" s="8">
        <f>+ROUND(100*SuperOldData!J6548/SuperOldData!G6548,2)</f>
        <v>20.69</v>
      </c>
      <c r="J6548" s="9">
        <f>+ROUND(SuperOldData!C6548,6)</f>
        <v>40.607246000000004</v>
      </c>
      <c r="K6548" s="9">
        <f>+ROUND(SuperOldData!D6548,6)</f>
        <v>-1.4350810000000001</v>
      </c>
    </row>
    <row r="6549" spans="1:11" x14ac:dyDescent="0.25">
      <c r="A6549" s="10" t="str">
        <f>+SuperOldData!A6549</f>
        <v>44019</v>
      </c>
      <c r="B6549" s="12" t="str">
        <f>+SuperOldData!B6549</f>
        <v>Alobras</v>
      </c>
      <c r="C6549" t="str">
        <f>+SuperOldData!F6549</f>
        <v>Teruel</v>
      </c>
      <c r="D6549" s="11">
        <f>+SuperOldData!X6549</f>
        <v>1362</v>
      </c>
      <c r="E6549" s="6">
        <f>+ROUND(SuperOldData!W6549,4)</f>
        <v>80.643199999999993</v>
      </c>
      <c r="F6549">
        <f>+SuperOldData!Y6549</f>
        <v>0</v>
      </c>
      <c r="G6549" s="11">
        <f>+ROUND(SuperOldData!G6549,0)</f>
        <v>77</v>
      </c>
      <c r="H6549" s="8">
        <f>+ROUND(100*SuperOldData!M6549/SuperOldData!G6549,2)</f>
        <v>2.02</v>
      </c>
      <c r="I6549" s="8">
        <f>+ROUND(100*SuperOldData!J6549/SuperOldData!G6549,2)</f>
        <v>41.8</v>
      </c>
      <c r="J6549" s="9">
        <f>+ROUND(SuperOldData!C6549,6)</f>
        <v>40.182960999999999</v>
      </c>
      <c r="K6549" s="9">
        <f>+ROUND(SuperOldData!D6549,6)</f>
        <v>-1.4016090000000001</v>
      </c>
    </row>
    <row r="6550" spans="1:11" x14ac:dyDescent="0.25">
      <c r="A6550" s="10" t="str">
        <f>+SuperOldData!A6550</f>
        <v>44020</v>
      </c>
      <c r="B6550" s="12" t="str">
        <f>+SuperOldData!B6550</f>
        <v>Alpeñés</v>
      </c>
      <c r="C6550" t="str">
        <f>+SuperOldData!F6550</f>
        <v>Teruel</v>
      </c>
      <c r="D6550" s="11">
        <f>+SuperOldData!X6550</f>
        <v>432</v>
      </c>
      <c r="E6550" s="6">
        <f>+ROUND(SuperOldData!W6550,4)</f>
        <v>91.726200000000006</v>
      </c>
      <c r="F6550">
        <f>+SuperOldData!Y6550</f>
        <v>1</v>
      </c>
      <c r="G6550" s="11">
        <f>+ROUND(SuperOldData!G6550,0)</f>
        <v>25</v>
      </c>
      <c r="H6550" s="8">
        <f>+ROUND(100*SuperOldData!M6550/SuperOldData!G6550,2)</f>
        <v>0</v>
      </c>
      <c r="I6550" s="8">
        <f>+ROUND(100*SuperOldData!J6550/SuperOldData!G6550,2)</f>
        <v>36.46</v>
      </c>
      <c r="J6550" s="9">
        <f>+ROUND(SuperOldData!C6550,6)</f>
        <v>40.802498</v>
      </c>
      <c r="K6550" s="9">
        <f>+ROUND(SuperOldData!D6550,6)</f>
        <v>-1.0736790000000001</v>
      </c>
    </row>
    <row r="6551" spans="1:11" x14ac:dyDescent="0.25">
      <c r="A6551" s="10" t="str">
        <f>+SuperOldData!A6551</f>
        <v>44021</v>
      </c>
      <c r="B6551" s="12" t="str">
        <f>+SuperOldData!B6551</f>
        <v>Allepuz</v>
      </c>
      <c r="C6551" t="str">
        <f>+SuperOldData!F6551</f>
        <v>Teruel</v>
      </c>
      <c r="D6551" s="11">
        <f>+SuperOldData!X6551</f>
        <v>1388</v>
      </c>
      <c r="E6551" s="6">
        <f>+ROUND(SuperOldData!W6551,4)</f>
        <v>80.409099999999995</v>
      </c>
      <c r="F6551">
        <f>+SuperOldData!Y6551</f>
        <v>0</v>
      </c>
      <c r="G6551" s="11">
        <f>+ROUND(SuperOldData!G6551,0)</f>
        <v>122</v>
      </c>
      <c r="H6551" s="8">
        <f>+ROUND(100*SuperOldData!M6551/SuperOldData!G6551,2)</f>
        <v>4.1500000000000004</v>
      </c>
      <c r="I6551" s="8">
        <f>+ROUND(100*SuperOldData!J6551/SuperOldData!G6551,2)</f>
        <v>50.4</v>
      </c>
      <c r="J6551" s="9">
        <f>+ROUND(SuperOldData!C6551,6)</f>
        <v>40.479109999999999</v>
      </c>
      <c r="K6551" s="9">
        <f>+ROUND(SuperOldData!D6551,6)</f>
        <v>-0.70191700000000001</v>
      </c>
    </row>
    <row r="6552" spans="1:11" x14ac:dyDescent="0.25">
      <c r="A6552" s="10" t="str">
        <f>+SuperOldData!A6552</f>
        <v>44022</v>
      </c>
      <c r="B6552" s="12" t="str">
        <f>+SuperOldData!B6552</f>
        <v>Alloza</v>
      </c>
      <c r="C6552" t="str">
        <f>+SuperOldData!F6552</f>
        <v>Teruel</v>
      </c>
      <c r="D6552" s="11">
        <f>+SuperOldData!X6552</f>
        <v>2712</v>
      </c>
      <c r="E6552" s="6">
        <f>+ROUND(SuperOldData!W6552,4)</f>
        <v>65.229200000000006</v>
      </c>
      <c r="F6552">
        <f>+SuperOldData!Y6552</f>
        <v>0</v>
      </c>
      <c r="G6552" s="11">
        <f>+ROUND(SuperOldData!G6552,0)</f>
        <v>671</v>
      </c>
      <c r="H6552" s="8">
        <f>+ROUND(100*SuperOldData!M6552/SuperOldData!G6552,2)</f>
        <v>11.09</v>
      </c>
      <c r="I6552" s="8">
        <f>+ROUND(100*SuperOldData!J6552/SuperOldData!G6552,2)</f>
        <v>48.53</v>
      </c>
      <c r="J6552" s="9">
        <f>+ROUND(SuperOldData!C6552,6)</f>
        <v>40.967548999999998</v>
      </c>
      <c r="K6552" s="9">
        <f>+ROUND(SuperOldData!D6552,6)</f>
        <v>-0.52754500000000004</v>
      </c>
    </row>
    <row r="6553" spans="1:11" x14ac:dyDescent="0.25">
      <c r="A6553" s="10" t="str">
        <f>+SuperOldData!A6553</f>
        <v>44023</v>
      </c>
      <c r="B6553" s="12" t="str">
        <f>+SuperOldData!B6553</f>
        <v>Allueva</v>
      </c>
      <c r="C6553" t="str">
        <f>+SuperOldData!F6553</f>
        <v>Teruel</v>
      </c>
      <c r="D6553" s="11">
        <f>+SuperOldData!X6553</f>
        <v>3123</v>
      </c>
      <c r="E6553" s="6">
        <f>+ROUND(SuperOldData!W6553,4)</f>
        <v>60.386899999999997</v>
      </c>
      <c r="F6553">
        <f>+SuperOldData!Y6553</f>
        <v>0</v>
      </c>
      <c r="G6553" s="11">
        <f>+ROUND(SuperOldData!G6553,0)</f>
        <v>20</v>
      </c>
      <c r="H6553" s="8">
        <f>+ROUND(100*SuperOldData!M6553/SuperOldData!G6553,2)</f>
        <v>31.27</v>
      </c>
      <c r="I6553" s="8">
        <f>+ROUND(100*SuperOldData!J6553/SuperOldData!G6553,2)</f>
        <v>36.18</v>
      </c>
      <c r="J6553" s="9">
        <f>+ROUND(SuperOldData!C6553,6)</f>
        <v>40.978138000000001</v>
      </c>
      <c r="K6553" s="9">
        <f>+ROUND(SuperOldData!D6553,6)</f>
        <v>-1.0446230000000001</v>
      </c>
    </row>
    <row r="6554" spans="1:11" x14ac:dyDescent="0.25">
      <c r="A6554" s="10" t="str">
        <f>+SuperOldData!A6554</f>
        <v>44024</v>
      </c>
      <c r="B6554" s="12" t="str">
        <f>+SuperOldData!B6554</f>
        <v>Anadón</v>
      </c>
      <c r="C6554" t="str">
        <f>+SuperOldData!F6554</f>
        <v>Teruel</v>
      </c>
      <c r="D6554" s="11">
        <f>+SuperOldData!X6554</f>
        <v>4054</v>
      </c>
      <c r="E6554" s="6">
        <f>+ROUND(SuperOldData!W6554,4)</f>
        <v>50.203299999999999</v>
      </c>
      <c r="F6554">
        <f>+SuperOldData!Y6554</f>
        <v>0</v>
      </c>
      <c r="G6554" s="11">
        <f>+ROUND(SuperOldData!G6554,0)</f>
        <v>26</v>
      </c>
      <c r="H6554" s="8">
        <f>+ROUND(100*SuperOldData!M6554/SuperOldData!G6554,2)</f>
        <v>3.85</v>
      </c>
      <c r="I6554" s="8">
        <f>+ROUND(100*SuperOldData!J6554/SuperOldData!G6554,2)</f>
        <v>38.46</v>
      </c>
      <c r="J6554" s="9">
        <f>+ROUND(SuperOldData!C6554,6)</f>
        <v>40.986209000000002</v>
      </c>
      <c r="K6554" s="9">
        <f>+ROUND(SuperOldData!D6554,6)</f>
        <v>-0.96655199999999997</v>
      </c>
    </row>
    <row r="6555" spans="1:11" x14ac:dyDescent="0.25">
      <c r="A6555" s="10" t="str">
        <f>+SuperOldData!A6555</f>
        <v>44025</v>
      </c>
      <c r="B6555" s="12" t="str">
        <f>+SuperOldData!B6555</f>
        <v>Andorra</v>
      </c>
      <c r="C6555" t="str">
        <f>+SuperOldData!F6555</f>
        <v>Teruel</v>
      </c>
      <c r="D6555" s="11">
        <f>+SuperOldData!X6555</f>
        <v>7030</v>
      </c>
      <c r="E6555" s="6">
        <f>+ROUND(SuperOldData!W6555,4)</f>
        <v>16.411999999999999</v>
      </c>
      <c r="F6555">
        <f>+SuperOldData!Y6555</f>
        <v>0</v>
      </c>
      <c r="G6555" s="11">
        <f>+ROUND(SuperOldData!G6555,0)</f>
        <v>8212</v>
      </c>
      <c r="H6555" s="8">
        <f>+ROUND(100*SuperOldData!M6555/SuperOldData!G6555,2)</f>
        <v>11.06</v>
      </c>
      <c r="I6555" s="8">
        <f>+ROUND(100*SuperOldData!J6555/SuperOldData!G6555,2)</f>
        <v>48.35</v>
      </c>
      <c r="J6555" s="9">
        <f>+ROUND(SuperOldData!C6555,6)</f>
        <v>41.013281999999997</v>
      </c>
      <c r="K6555" s="9">
        <f>+ROUND(SuperOldData!D6555,6)</f>
        <v>-0.43077799999999999</v>
      </c>
    </row>
    <row r="6556" spans="1:11" x14ac:dyDescent="0.25">
      <c r="A6556" s="10" t="str">
        <f>+SuperOldData!A6556</f>
        <v>44026</v>
      </c>
      <c r="B6556" s="12" t="str">
        <f>+SuperOldData!B6556</f>
        <v>Arcos de las Salinas</v>
      </c>
      <c r="C6556" t="str">
        <f>+SuperOldData!F6556</f>
        <v>Teruel</v>
      </c>
      <c r="D6556" s="11">
        <f>+SuperOldData!X6556</f>
        <v>4256</v>
      </c>
      <c r="E6556" s="6">
        <f>+ROUND(SuperOldData!W6556,4)</f>
        <v>47.849899999999998</v>
      </c>
      <c r="F6556">
        <f>+SuperOldData!Y6556</f>
        <v>0</v>
      </c>
      <c r="G6556" s="11">
        <f>+ROUND(SuperOldData!G6556,0)</f>
        <v>105</v>
      </c>
      <c r="H6556" s="8">
        <f>+ROUND(100*SuperOldData!M6556/SuperOldData!G6556,2)</f>
        <v>4.45</v>
      </c>
      <c r="I6556" s="8">
        <f>+ROUND(100*SuperOldData!J6556/SuperOldData!G6556,2)</f>
        <v>47.68</v>
      </c>
      <c r="J6556" s="9">
        <f>+ROUND(SuperOldData!C6556,6)</f>
        <v>40.014721999999999</v>
      </c>
      <c r="K6556" s="9">
        <f>+ROUND(SuperOldData!D6556,6)</f>
        <v>-1.06243</v>
      </c>
    </row>
    <row r="6557" spans="1:11" x14ac:dyDescent="0.25">
      <c r="A6557" s="10" t="str">
        <f>+SuperOldData!A6557</f>
        <v>44027</v>
      </c>
      <c r="B6557" s="12" t="str">
        <f>+SuperOldData!B6557</f>
        <v>Arens de Lledó</v>
      </c>
      <c r="C6557" t="str">
        <f>+SuperOldData!F6557</f>
        <v>Teruel</v>
      </c>
      <c r="D6557" s="11">
        <f>+SuperOldData!X6557</f>
        <v>2026</v>
      </c>
      <c r="E6557" s="6">
        <f>+ROUND(SuperOldData!W6557,4)</f>
        <v>73.385900000000007</v>
      </c>
      <c r="F6557">
        <f>+SuperOldData!Y6557</f>
        <v>0</v>
      </c>
      <c r="G6557" s="11">
        <f>+ROUND(SuperOldData!G6557,0)</f>
        <v>201</v>
      </c>
      <c r="H6557" s="8">
        <f>+ROUND(100*SuperOldData!M6557/SuperOldData!G6557,2)</f>
        <v>5.81</v>
      </c>
      <c r="I6557" s="8">
        <f>+ROUND(100*SuperOldData!J6557/SuperOldData!G6557,2)</f>
        <v>54.68</v>
      </c>
      <c r="J6557" s="9">
        <f>+ROUND(SuperOldData!C6557,6)</f>
        <v>40.990093000000002</v>
      </c>
      <c r="K6557" s="9">
        <f>+ROUND(SuperOldData!D6557,6)</f>
        <v>0.24559500000000001</v>
      </c>
    </row>
    <row r="6558" spans="1:11" x14ac:dyDescent="0.25">
      <c r="A6558" s="10" t="str">
        <f>+SuperOldData!A6558</f>
        <v>44028</v>
      </c>
      <c r="B6558" s="12" t="str">
        <f>+SuperOldData!B6558</f>
        <v>Argente</v>
      </c>
      <c r="C6558" t="str">
        <f>+SuperOldData!F6558</f>
        <v>Teruel</v>
      </c>
      <c r="D6558" s="11">
        <f>+SuperOldData!X6558</f>
        <v>1327</v>
      </c>
      <c r="E6558" s="6">
        <f>+ROUND(SuperOldData!W6558,4)</f>
        <v>81.068299999999994</v>
      </c>
      <c r="F6558">
        <f>+SuperOldData!Y6558</f>
        <v>0</v>
      </c>
      <c r="G6558" s="11">
        <f>+ROUND(SuperOldData!G6558,0)</f>
        <v>222</v>
      </c>
      <c r="H6558" s="8">
        <f>+ROUND(100*SuperOldData!M6558/SuperOldData!G6558,2)</f>
        <v>0.27</v>
      </c>
      <c r="I6558" s="8">
        <f>+ROUND(100*SuperOldData!J6558/SuperOldData!G6558,2)</f>
        <v>50.39</v>
      </c>
      <c r="J6558" s="9">
        <f>+ROUND(SuperOldData!C6558,6)</f>
        <v>40.699063000000002</v>
      </c>
      <c r="K6558" s="9">
        <f>+ROUND(SuperOldData!D6558,6)</f>
        <v>-1.17899</v>
      </c>
    </row>
    <row r="6559" spans="1:11" x14ac:dyDescent="0.25">
      <c r="A6559" s="10" t="str">
        <f>+SuperOldData!A6559</f>
        <v>44029</v>
      </c>
      <c r="B6559" s="12" t="str">
        <f>+SuperOldData!B6559</f>
        <v>Ariño</v>
      </c>
      <c r="C6559" t="str">
        <f>+SuperOldData!F6559</f>
        <v>Teruel</v>
      </c>
      <c r="D6559" s="11">
        <f>+SuperOldData!X6559</f>
        <v>5639</v>
      </c>
      <c r="E6559" s="6">
        <f>+ROUND(SuperOldData!W6559,4)</f>
        <v>31.789100000000001</v>
      </c>
      <c r="F6559">
        <f>+SuperOldData!Y6559</f>
        <v>0</v>
      </c>
      <c r="G6559" s="11">
        <f>+ROUND(SuperOldData!G6559,0)</f>
        <v>861</v>
      </c>
      <c r="H6559" s="8">
        <f>+ROUND(100*SuperOldData!M6559/SuperOldData!G6559,2)</f>
        <v>18.14</v>
      </c>
      <c r="I6559" s="8">
        <f>+ROUND(100*SuperOldData!J6559/SuperOldData!G6559,2)</f>
        <v>49.16</v>
      </c>
      <c r="J6559" s="9">
        <f>+ROUND(SuperOldData!C6559,6)</f>
        <v>41.050091000000002</v>
      </c>
      <c r="K6559" s="9">
        <f>+ROUND(SuperOldData!D6559,6)</f>
        <v>-0.59913700000000003</v>
      </c>
    </row>
    <row r="6560" spans="1:11" x14ac:dyDescent="0.25">
      <c r="A6560" s="10" t="str">
        <f>+SuperOldData!A6560</f>
        <v>44031</v>
      </c>
      <c r="B6560" s="12" t="str">
        <f>+SuperOldData!B6560</f>
        <v>Azaila</v>
      </c>
      <c r="C6560" t="str">
        <f>+SuperOldData!F6560</f>
        <v>Teruel</v>
      </c>
      <c r="D6560" s="11">
        <f>+SuperOldData!X6560</f>
        <v>512</v>
      </c>
      <c r="E6560" s="6">
        <f>+ROUND(SuperOldData!W6560,4)</f>
        <v>90.746700000000004</v>
      </c>
      <c r="F6560">
        <f>+SuperOldData!Y6560</f>
        <v>1</v>
      </c>
      <c r="G6560" s="11">
        <f>+ROUND(SuperOldData!G6560,0)</f>
        <v>129</v>
      </c>
      <c r="H6560" s="8">
        <f>+ROUND(100*SuperOldData!M6560/SuperOldData!G6560,2)</f>
        <v>3.86</v>
      </c>
      <c r="I6560" s="8">
        <f>+ROUND(100*SuperOldData!J6560/SuperOldData!G6560,2)</f>
        <v>45.69</v>
      </c>
      <c r="J6560" s="9">
        <f>+ROUND(SuperOldData!C6560,6)</f>
        <v>41.306336999999999</v>
      </c>
      <c r="K6560" s="9">
        <f>+ROUND(SuperOldData!D6560,6)</f>
        <v>-0.50974799999999998</v>
      </c>
    </row>
    <row r="6561" spans="1:11" x14ac:dyDescent="0.25">
      <c r="A6561" s="10" t="str">
        <f>+SuperOldData!A6561</f>
        <v>44032</v>
      </c>
      <c r="B6561" s="12" t="str">
        <f>+SuperOldData!B6561</f>
        <v>Bádenas</v>
      </c>
      <c r="C6561" t="str">
        <f>+SuperOldData!F6561</f>
        <v>Teruel</v>
      </c>
      <c r="D6561" s="11">
        <f>+SuperOldData!X6561</f>
        <v>956</v>
      </c>
      <c r="E6561" s="6">
        <f>+ROUND(SuperOldData!W6561,4)</f>
        <v>85.251400000000004</v>
      </c>
      <c r="F6561">
        <f>+SuperOldData!Y6561</f>
        <v>0</v>
      </c>
      <c r="G6561" s="11">
        <f>+ROUND(SuperOldData!G6561,0)</f>
        <v>21</v>
      </c>
      <c r="H6561" s="8">
        <f>+ROUND(100*SuperOldData!M6561/SuperOldData!G6561,2)</f>
        <v>0</v>
      </c>
      <c r="I6561" s="8">
        <f>+ROUND(100*SuperOldData!J6561/SuperOldData!G6561,2)</f>
        <v>42.86</v>
      </c>
      <c r="J6561" s="9">
        <f>+ROUND(SuperOldData!C6561,6)</f>
        <v>41.099497999999997</v>
      </c>
      <c r="K6561" s="9">
        <f>+ROUND(SuperOldData!D6561,6)</f>
        <v>-1.12521</v>
      </c>
    </row>
    <row r="6562" spans="1:11" x14ac:dyDescent="0.25">
      <c r="A6562" s="10" t="str">
        <f>+SuperOldData!A6562</f>
        <v>44033</v>
      </c>
      <c r="B6562" s="12" t="str">
        <f>+SuperOldData!B6562</f>
        <v>Báguena</v>
      </c>
      <c r="C6562" t="str">
        <f>+SuperOldData!F6562</f>
        <v>Teruel</v>
      </c>
      <c r="D6562" s="11">
        <f>+SuperOldData!X6562</f>
        <v>827</v>
      </c>
      <c r="E6562" s="6">
        <f>+ROUND(SuperOldData!W6562,4)</f>
        <v>86.896299999999997</v>
      </c>
      <c r="F6562">
        <f>+SuperOldData!Y6562</f>
        <v>0</v>
      </c>
      <c r="G6562" s="11">
        <f>+ROUND(SuperOldData!G6562,0)</f>
        <v>365</v>
      </c>
      <c r="H6562" s="8">
        <f>+ROUND(100*SuperOldData!M6562/SuperOldData!G6562,2)</f>
        <v>12.7</v>
      </c>
      <c r="I6562" s="8">
        <f>+ROUND(100*SuperOldData!J6562/SuperOldData!G6562,2)</f>
        <v>43.78</v>
      </c>
      <c r="J6562" s="9">
        <f>+ROUND(SuperOldData!C6562,6)</f>
        <v>41.035527000000002</v>
      </c>
      <c r="K6562" s="9">
        <f>+ROUND(SuperOldData!D6562,6)</f>
        <v>-1.358174</v>
      </c>
    </row>
    <row r="6563" spans="1:11" x14ac:dyDescent="0.25">
      <c r="A6563" s="10" t="str">
        <f>+SuperOldData!A6563</f>
        <v>44034</v>
      </c>
      <c r="B6563" s="12" t="str">
        <f>+SuperOldData!B6563</f>
        <v>Bañón</v>
      </c>
      <c r="C6563" t="str">
        <f>+SuperOldData!F6563</f>
        <v>Teruel</v>
      </c>
      <c r="D6563" s="11">
        <f>+SuperOldData!X6563</f>
        <v>606</v>
      </c>
      <c r="E6563" s="6">
        <f>+ROUND(SuperOldData!W6563,4)</f>
        <v>89.489900000000006</v>
      </c>
      <c r="F6563">
        <f>+SuperOldData!Y6563</f>
        <v>0</v>
      </c>
      <c r="G6563" s="11">
        <f>+ROUND(SuperOldData!G6563,0)</f>
        <v>162</v>
      </c>
      <c r="H6563" s="8">
        <f>+ROUND(100*SuperOldData!M6563/SuperOldData!G6563,2)</f>
        <v>1.85</v>
      </c>
      <c r="I6563" s="8">
        <f>+ROUND(100*SuperOldData!J6563/SuperOldData!G6563,2)</f>
        <v>43.83</v>
      </c>
      <c r="J6563" s="9">
        <f>+ROUND(SuperOldData!C6563,6)</f>
        <v>40.834198999999998</v>
      </c>
      <c r="K6563" s="9">
        <f>+ROUND(SuperOldData!D6563,6)</f>
        <v>-1.213355</v>
      </c>
    </row>
    <row r="6564" spans="1:11" x14ac:dyDescent="0.25">
      <c r="A6564" s="10" t="str">
        <f>+SuperOldData!A6564</f>
        <v>44035</v>
      </c>
      <c r="B6564" s="12" t="str">
        <f>+SuperOldData!B6564</f>
        <v>Barrachina</v>
      </c>
      <c r="C6564" t="str">
        <f>+SuperOldData!F6564</f>
        <v>Teruel</v>
      </c>
      <c r="D6564" s="11">
        <f>+SuperOldData!X6564</f>
        <v>2168</v>
      </c>
      <c r="E6564" s="6">
        <f>+ROUND(SuperOldData!W6564,4)</f>
        <v>71.697900000000004</v>
      </c>
      <c r="F6564">
        <f>+SuperOldData!Y6564</f>
        <v>0</v>
      </c>
      <c r="G6564" s="11">
        <f>+ROUND(SuperOldData!G6564,0)</f>
        <v>140</v>
      </c>
      <c r="H6564" s="8">
        <f>+ROUND(100*SuperOldData!M6564/SuperOldData!G6564,2)</f>
        <v>3.61</v>
      </c>
      <c r="I6564" s="8">
        <f>+ROUND(100*SuperOldData!J6564/SuperOldData!G6564,2)</f>
        <v>46.68</v>
      </c>
      <c r="J6564" s="9">
        <f>+ROUND(SuperOldData!C6564,6)</f>
        <v>40.890287000000001</v>
      </c>
      <c r="K6564" s="9">
        <f>+ROUND(SuperOldData!D6564,6)</f>
        <v>-1.146514</v>
      </c>
    </row>
    <row r="6565" spans="1:11" x14ac:dyDescent="0.25">
      <c r="A6565" s="10" t="str">
        <f>+SuperOldData!A6565</f>
        <v>44036</v>
      </c>
      <c r="B6565" s="12" t="str">
        <f>+SuperOldData!B6565</f>
        <v>Bea</v>
      </c>
      <c r="C6565" t="str">
        <f>+SuperOldData!F6565</f>
        <v>Teruel</v>
      </c>
      <c r="D6565" s="11">
        <f>+SuperOldData!X6565</f>
        <v>3769</v>
      </c>
      <c r="E6565" s="6">
        <f>+ROUND(SuperOldData!W6565,4)</f>
        <v>53.4253</v>
      </c>
      <c r="F6565">
        <f>+SuperOldData!Y6565</f>
        <v>0</v>
      </c>
      <c r="G6565" s="11">
        <f>+ROUND(SuperOldData!G6565,0)</f>
        <v>30</v>
      </c>
      <c r="H6565" s="8">
        <f>+ROUND(100*SuperOldData!M6565/SuperOldData!G6565,2)</f>
        <v>6.67</v>
      </c>
      <c r="I6565" s="8">
        <f>+ROUND(100*SuperOldData!J6565/SuperOldData!G6565,2)</f>
        <v>36.67</v>
      </c>
      <c r="J6565" s="9">
        <f>+ROUND(SuperOldData!C6565,6)</f>
        <v>41.025651000000003</v>
      </c>
      <c r="K6565" s="9">
        <f>+ROUND(SuperOldData!D6565,6)</f>
        <v>-1.137869</v>
      </c>
    </row>
    <row r="6566" spans="1:11" x14ac:dyDescent="0.25">
      <c r="A6566" s="10" t="str">
        <f>+SuperOldData!A6566</f>
        <v>44037</v>
      </c>
      <c r="B6566" s="12" t="str">
        <f>+SuperOldData!B6566</f>
        <v>Beceite</v>
      </c>
      <c r="C6566" t="str">
        <f>+SuperOldData!F6566</f>
        <v>Teruel</v>
      </c>
      <c r="D6566" s="11">
        <f>+SuperOldData!X6566</f>
        <v>4246</v>
      </c>
      <c r="E6566" s="6">
        <f>+ROUND(SuperOldData!W6566,4)</f>
        <v>47.973100000000002</v>
      </c>
      <c r="F6566">
        <f>+SuperOldData!Y6566</f>
        <v>0</v>
      </c>
      <c r="G6566" s="11">
        <f>+ROUND(SuperOldData!G6566,0)</f>
        <v>591</v>
      </c>
      <c r="H6566" s="8">
        <f>+ROUND(100*SuperOldData!M6566/SuperOldData!G6566,2)</f>
        <v>6.25</v>
      </c>
      <c r="I6566" s="8">
        <f>+ROUND(100*SuperOldData!J6566/SuperOldData!G6566,2)</f>
        <v>48.38</v>
      </c>
      <c r="J6566" s="9">
        <f>+ROUND(SuperOldData!C6566,6)</f>
        <v>40.810110000000002</v>
      </c>
      <c r="K6566" s="9">
        <f>+ROUND(SuperOldData!D6566,6)</f>
        <v>0.20006699999999999</v>
      </c>
    </row>
    <row r="6567" spans="1:11" x14ac:dyDescent="0.25">
      <c r="A6567" s="10" t="str">
        <f>+SuperOldData!A6567</f>
        <v>44038</v>
      </c>
      <c r="B6567" s="12" t="str">
        <f>+SuperOldData!B6567</f>
        <v>Belmonte de San José</v>
      </c>
      <c r="C6567" t="str">
        <f>+SuperOldData!F6567</f>
        <v>Teruel</v>
      </c>
      <c r="D6567" s="11">
        <f>+SuperOldData!X6567</f>
        <v>1316</v>
      </c>
      <c r="E6567" s="6">
        <f>+ROUND(SuperOldData!W6567,4)</f>
        <v>81.2346</v>
      </c>
      <c r="F6567">
        <f>+SuperOldData!Y6567</f>
        <v>0</v>
      </c>
      <c r="G6567" s="11">
        <f>+ROUND(SuperOldData!G6567,0)</f>
        <v>125</v>
      </c>
      <c r="H6567" s="8">
        <f>+ROUND(100*SuperOldData!M6567/SuperOldData!G6567,2)</f>
        <v>2.4</v>
      </c>
      <c r="I6567" s="8">
        <f>+ROUND(100*SuperOldData!J6567/SuperOldData!G6567,2)</f>
        <v>52</v>
      </c>
      <c r="J6567" s="9">
        <f>+ROUND(SuperOldData!C6567,6)</f>
        <v>40.882936999999998</v>
      </c>
      <c r="K6567" s="9">
        <f>+ROUND(SuperOldData!D6567,6)</f>
        <v>-6.1386000000000003E-2</v>
      </c>
    </row>
    <row r="6568" spans="1:11" x14ac:dyDescent="0.25">
      <c r="A6568" s="10" t="str">
        <f>+SuperOldData!A6568</f>
        <v>44039</v>
      </c>
      <c r="B6568" s="12" t="str">
        <f>+SuperOldData!B6568</f>
        <v>Bello</v>
      </c>
      <c r="C6568" t="str">
        <f>+SuperOldData!F6568</f>
        <v>Teruel</v>
      </c>
      <c r="D6568" s="11">
        <f>+SuperOldData!X6568</f>
        <v>871</v>
      </c>
      <c r="E6568" s="6">
        <f>+ROUND(SuperOldData!W6568,4)</f>
        <v>86.212400000000002</v>
      </c>
      <c r="F6568">
        <f>+SuperOldData!Y6568</f>
        <v>0</v>
      </c>
      <c r="G6568" s="11">
        <f>+ROUND(SuperOldData!G6568,0)</f>
        <v>276</v>
      </c>
      <c r="H6568" s="8">
        <f>+ROUND(100*SuperOldData!M6568/SuperOldData!G6568,2)</f>
        <v>1.4</v>
      </c>
      <c r="I6568" s="8">
        <f>+ROUND(100*SuperOldData!J6568/SuperOldData!G6568,2)</f>
        <v>50.83</v>
      </c>
      <c r="J6568" s="9">
        <f>+ROUND(SuperOldData!C6568,6)</f>
        <v>40.922646</v>
      </c>
      <c r="K6568" s="9">
        <f>+ROUND(SuperOldData!D6568,6)</f>
        <v>-1.5110349999999999</v>
      </c>
    </row>
    <row r="6569" spans="1:11" x14ac:dyDescent="0.25">
      <c r="A6569" s="10" t="str">
        <f>+SuperOldData!A6569</f>
        <v>44040</v>
      </c>
      <c r="B6569" s="12" t="str">
        <f>+SuperOldData!B6569</f>
        <v>Berge</v>
      </c>
      <c r="C6569" t="str">
        <f>+SuperOldData!F6569</f>
        <v>Teruel</v>
      </c>
      <c r="D6569" s="11">
        <f>+SuperOldData!X6569</f>
        <v>3585</v>
      </c>
      <c r="E6569" s="6">
        <f>+ROUND(SuperOldData!W6569,4)</f>
        <v>55.292000000000002</v>
      </c>
      <c r="F6569">
        <f>+SuperOldData!Y6569</f>
        <v>0</v>
      </c>
      <c r="G6569" s="11">
        <f>+ROUND(SuperOldData!G6569,0)</f>
        <v>258</v>
      </c>
      <c r="H6569" s="8">
        <f>+ROUND(100*SuperOldData!M6569/SuperOldData!G6569,2)</f>
        <v>3.82</v>
      </c>
      <c r="I6569" s="8">
        <f>+ROUND(100*SuperOldData!J6569/SuperOldData!G6569,2)</f>
        <v>50.14</v>
      </c>
      <c r="J6569" s="9">
        <f>+ROUND(SuperOldData!C6569,6)</f>
        <v>40.852204999999998</v>
      </c>
      <c r="K6569" s="9">
        <f>+ROUND(SuperOldData!D6569,6)</f>
        <v>-0.40636100000000003</v>
      </c>
    </row>
    <row r="6570" spans="1:11" x14ac:dyDescent="0.25">
      <c r="A6570" s="10" t="str">
        <f>+SuperOldData!A6570</f>
        <v>44041</v>
      </c>
      <c r="B6570" s="12" t="str">
        <f>+SuperOldData!B6570</f>
        <v>Bezas</v>
      </c>
      <c r="C6570" t="str">
        <f>+SuperOldData!F6570</f>
        <v>Teruel</v>
      </c>
      <c r="D6570" s="11">
        <f>+SuperOldData!X6570</f>
        <v>4425</v>
      </c>
      <c r="E6570" s="6">
        <f>+ROUND(SuperOldData!W6570,4)</f>
        <v>45.921599999999998</v>
      </c>
      <c r="F6570">
        <f>+SuperOldData!Y6570</f>
        <v>0</v>
      </c>
      <c r="G6570" s="11">
        <f>+ROUND(SuperOldData!G6570,0)</f>
        <v>78</v>
      </c>
      <c r="H6570" s="8">
        <f>+ROUND(100*SuperOldData!M6570/SuperOldData!G6570,2)</f>
        <v>7.72</v>
      </c>
      <c r="I6570" s="8">
        <f>+ROUND(100*SuperOldData!J6570/SuperOldData!G6570,2)</f>
        <v>44.65</v>
      </c>
      <c r="J6570" s="9">
        <f>+ROUND(SuperOldData!C6570,6)</f>
        <v>40.320602999999998</v>
      </c>
      <c r="K6570" s="9">
        <f>+ROUND(SuperOldData!D6570,6)</f>
        <v>-1.333477</v>
      </c>
    </row>
    <row r="6571" spans="1:11" x14ac:dyDescent="0.25">
      <c r="A6571" s="10" t="str">
        <f>+SuperOldData!A6571</f>
        <v>44042</v>
      </c>
      <c r="B6571" s="12" t="str">
        <f>+SuperOldData!B6571</f>
        <v>Blancas</v>
      </c>
      <c r="C6571" t="str">
        <f>+SuperOldData!F6571</f>
        <v>Teruel</v>
      </c>
      <c r="D6571" s="11">
        <f>+SuperOldData!X6571</f>
        <v>2290</v>
      </c>
      <c r="E6571" s="6">
        <f>+ROUND(SuperOldData!W6571,4)</f>
        <v>70.348699999999994</v>
      </c>
      <c r="F6571">
        <f>+SuperOldData!Y6571</f>
        <v>0</v>
      </c>
      <c r="G6571" s="11">
        <f>+ROUND(SuperOldData!G6571,0)</f>
        <v>163</v>
      </c>
      <c r="H6571" s="8">
        <f>+ROUND(100*SuperOldData!M6571/SuperOldData!G6571,2)</f>
        <v>6.3</v>
      </c>
      <c r="I6571" s="8">
        <f>+ROUND(100*SuperOldData!J6571/SuperOldData!G6571,2)</f>
        <v>40.590000000000003</v>
      </c>
      <c r="J6571" s="9">
        <f>+ROUND(SuperOldData!C6571,6)</f>
        <v>40.822284000000003</v>
      </c>
      <c r="K6571" s="9">
        <f>+ROUND(SuperOldData!D6571,6)</f>
        <v>-1.4814179999999999</v>
      </c>
    </row>
    <row r="6572" spans="1:11" x14ac:dyDescent="0.25">
      <c r="A6572" s="10" t="str">
        <f>+SuperOldData!A6572</f>
        <v>44043</v>
      </c>
      <c r="B6572" s="12" t="str">
        <f>+SuperOldData!B6572</f>
        <v>Blesa</v>
      </c>
      <c r="C6572" t="str">
        <f>+SuperOldData!F6572</f>
        <v>Teruel</v>
      </c>
      <c r="D6572" s="11">
        <f>+SuperOldData!X6572</f>
        <v>1089</v>
      </c>
      <c r="E6572" s="6">
        <f>+ROUND(SuperOldData!W6572,4)</f>
        <v>83.858999999999995</v>
      </c>
      <c r="F6572">
        <f>+SuperOldData!Y6572</f>
        <v>0</v>
      </c>
      <c r="G6572" s="11">
        <f>+ROUND(SuperOldData!G6572,0)</f>
        <v>127</v>
      </c>
      <c r="H6572" s="8">
        <f>+ROUND(100*SuperOldData!M6572/SuperOldData!G6572,2)</f>
        <v>0</v>
      </c>
      <c r="I6572" s="8">
        <f>+ROUND(100*SuperOldData!J6572/SuperOldData!G6572,2)</f>
        <v>37.799999999999997</v>
      </c>
      <c r="J6572" s="9">
        <f>+ROUND(SuperOldData!C6572,6)</f>
        <v>41.072834999999998</v>
      </c>
      <c r="K6572" s="9">
        <f>+ROUND(SuperOldData!D6572,6)</f>
        <v>-0.88326000000000005</v>
      </c>
    </row>
    <row r="6573" spans="1:11" x14ac:dyDescent="0.25">
      <c r="A6573" s="10" t="str">
        <f>+SuperOldData!A6573</f>
        <v>44044</v>
      </c>
      <c r="B6573" s="12" t="str">
        <f>+SuperOldData!B6573</f>
        <v>Bordón</v>
      </c>
      <c r="C6573" t="str">
        <f>+SuperOldData!F6573</f>
        <v>Teruel</v>
      </c>
      <c r="D6573" s="11">
        <f>+SuperOldData!X6573</f>
        <v>2640</v>
      </c>
      <c r="E6573" s="6">
        <f>+ROUND(SuperOldData!W6573,4)</f>
        <v>66.233400000000003</v>
      </c>
      <c r="F6573">
        <f>+SuperOldData!Y6573</f>
        <v>0</v>
      </c>
      <c r="G6573" s="11">
        <f>+ROUND(SuperOldData!G6573,0)</f>
        <v>128</v>
      </c>
      <c r="H6573" s="8">
        <f>+ROUND(100*SuperOldData!M6573/SuperOldData!G6573,2)</f>
        <v>11.64</v>
      </c>
      <c r="I6573" s="8">
        <f>+ROUND(100*SuperOldData!J6573/SuperOldData!G6573,2)</f>
        <v>44.7</v>
      </c>
      <c r="J6573" s="9">
        <f>+ROUND(SuperOldData!C6573,6)</f>
        <v>40.688675000000003</v>
      </c>
      <c r="K6573" s="9">
        <f>+ROUND(SuperOldData!D6573,6)</f>
        <v>-0.34355000000000002</v>
      </c>
    </row>
    <row r="6574" spans="1:11" x14ac:dyDescent="0.25">
      <c r="A6574" s="10" t="str">
        <f>+SuperOldData!A6574</f>
        <v>44045</v>
      </c>
      <c r="B6574" s="12" t="str">
        <f>+SuperOldData!B6574</f>
        <v>Bronchales</v>
      </c>
      <c r="C6574" t="str">
        <f>+SuperOldData!F6574</f>
        <v>Teruel</v>
      </c>
      <c r="D6574" s="11">
        <f>+SuperOldData!X6574</f>
        <v>5381</v>
      </c>
      <c r="E6574" s="6">
        <f>+ROUND(SuperOldData!W6574,4)</f>
        <v>34.548999999999999</v>
      </c>
      <c r="F6574">
        <f>+SuperOldData!Y6574</f>
        <v>0</v>
      </c>
      <c r="G6574" s="11">
        <f>+ROUND(SuperOldData!G6574,0)</f>
        <v>465</v>
      </c>
      <c r="H6574" s="8">
        <f>+ROUND(100*SuperOldData!M6574/SuperOldData!G6574,2)</f>
        <v>11.55</v>
      </c>
      <c r="I6574" s="8">
        <f>+ROUND(100*SuperOldData!J6574/SuperOldData!G6574,2)</f>
        <v>41.08</v>
      </c>
      <c r="J6574" s="9">
        <f>+ROUND(SuperOldData!C6574,6)</f>
        <v>40.523257000000001</v>
      </c>
      <c r="K6574" s="9">
        <f>+ROUND(SuperOldData!D6574,6)</f>
        <v>-1.568425</v>
      </c>
    </row>
    <row r="6575" spans="1:11" x14ac:dyDescent="0.25">
      <c r="A6575" s="10" t="str">
        <f>+SuperOldData!A6575</f>
        <v>44046</v>
      </c>
      <c r="B6575" s="12" t="str">
        <f>+SuperOldData!B6575</f>
        <v>Bueña</v>
      </c>
      <c r="C6575" t="str">
        <f>+SuperOldData!F6575</f>
        <v>Teruel</v>
      </c>
      <c r="D6575" s="11">
        <f>+SuperOldData!X6575</f>
        <v>125</v>
      </c>
      <c r="E6575" s="6">
        <f>+ROUND(SuperOldData!W6575,4)</f>
        <v>96.975099999999998</v>
      </c>
      <c r="F6575">
        <f>+SuperOldData!Y6575</f>
        <v>1</v>
      </c>
      <c r="G6575" s="11">
        <f>+ROUND(SuperOldData!G6575,0)</f>
        <v>62</v>
      </c>
      <c r="H6575" s="8">
        <f>+ROUND(100*SuperOldData!M6575/SuperOldData!G6575,2)</f>
        <v>6.45</v>
      </c>
      <c r="I6575" s="8">
        <f>+ROUND(100*SuperOldData!J6575/SuperOldData!G6575,2)</f>
        <v>50</v>
      </c>
      <c r="J6575" s="9">
        <f>+ROUND(SuperOldData!C6575,6)</f>
        <v>40.712375000000002</v>
      </c>
      <c r="K6575" s="9">
        <f>+ROUND(SuperOldData!D6575,6)</f>
        <v>-1.2716209999999999</v>
      </c>
    </row>
    <row r="6576" spans="1:11" x14ac:dyDescent="0.25">
      <c r="A6576" s="10" t="str">
        <f>+SuperOldData!A6576</f>
        <v>44047</v>
      </c>
      <c r="B6576" s="12" t="str">
        <f>+SuperOldData!B6576</f>
        <v>Burbáguena</v>
      </c>
      <c r="C6576" t="str">
        <f>+SuperOldData!F6576</f>
        <v>Teruel</v>
      </c>
      <c r="D6576" s="11">
        <f>+SuperOldData!X6576</f>
        <v>216</v>
      </c>
      <c r="E6576" s="6">
        <f>+ROUND(SuperOldData!W6576,4)</f>
        <v>95.083799999999997</v>
      </c>
      <c r="F6576">
        <f>+SuperOldData!Y6576</f>
        <v>1</v>
      </c>
      <c r="G6576" s="11">
        <f>+ROUND(SuperOldData!G6576,0)</f>
        <v>290</v>
      </c>
      <c r="H6576" s="8">
        <f>+ROUND(100*SuperOldData!M6576/SuperOldData!G6576,2)</f>
        <v>4.67</v>
      </c>
      <c r="I6576" s="8">
        <f>+ROUND(100*SuperOldData!J6576/SuperOldData!G6576,2)</f>
        <v>53.29</v>
      </c>
      <c r="J6576" s="9">
        <f>+ROUND(SuperOldData!C6576,6)</f>
        <v>41.011668999999998</v>
      </c>
      <c r="K6576" s="9">
        <f>+ROUND(SuperOldData!D6576,6)</f>
        <v>-1.3312809999999999</v>
      </c>
    </row>
    <row r="6577" spans="1:11" x14ac:dyDescent="0.25">
      <c r="A6577" s="10" t="str">
        <f>+SuperOldData!A6577</f>
        <v>44048</v>
      </c>
      <c r="B6577" s="12" t="str">
        <f>+SuperOldData!B6577</f>
        <v>Cabra de Mora</v>
      </c>
      <c r="C6577" t="str">
        <f>+SuperOldData!F6577</f>
        <v>Teruel</v>
      </c>
      <c r="D6577" s="11">
        <f>+SuperOldData!X6577</f>
        <v>2750</v>
      </c>
      <c r="E6577" s="6">
        <f>+ROUND(SuperOldData!W6577,4)</f>
        <v>64.754800000000003</v>
      </c>
      <c r="F6577">
        <f>+SuperOldData!Y6577</f>
        <v>0</v>
      </c>
      <c r="G6577" s="11">
        <f>+ROUND(SuperOldData!G6577,0)</f>
        <v>82</v>
      </c>
      <c r="H6577" s="8">
        <f>+ROUND(100*SuperOldData!M6577/SuperOldData!G6577,2)</f>
        <v>4.88</v>
      </c>
      <c r="I6577" s="8">
        <f>+ROUND(100*SuperOldData!J6577/SuperOldData!G6577,2)</f>
        <v>37.799999999999997</v>
      </c>
      <c r="J6577" s="9">
        <f>+ROUND(SuperOldData!C6577,6)</f>
        <v>40.315029000000003</v>
      </c>
      <c r="K6577" s="9">
        <f>+ROUND(SuperOldData!D6577,6)</f>
        <v>-0.80993499999999996</v>
      </c>
    </row>
    <row r="6578" spans="1:11" x14ac:dyDescent="0.25">
      <c r="A6578" s="10" t="str">
        <f>+SuperOldData!A6578</f>
        <v>44049</v>
      </c>
      <c r="B6578" s="12" t="str">
        <f>+SuperOldData!B6578</f>
        <v>Calaceite</v>
      </c>
      <c r="C6578" t="str">
        <f>+SuperOldData!F6578</f>
        <v>Teruel</v>
      </c>
      <c r="D6578" s="11">
        <f>+SuperOldData!X6578</f>
        <v>3375</v>
      </c>
      <c r="E6578" s="6">
        <f>+ROUND(SuperOldData!W6578,4)</f>
        <v>57.620699999999999</v>
      </c>
      <c r="F6578">
        <f>+SuperOldData!Y6578</f>
        <v>0</v>
      </c>
      <c r="G6578" s="11">
        <f>+ROUND(SuperOldData!G6578,0)</f>
        <v>1097</v>
      </c>
      <c r="H6578" s="8">
        <f>+ROUND(100*SuperOldData!M6578/SuperOldData!G6578,2)</f>
        <v>10.79</v>
      </c>
      <c r="I6578" s="8">
        <f>+ROUND(100*SuperOldData!J6578/SuperOldData!G6578,2)</f>
        <v>47.74</v>
      </c>
      <c r="J6578" s="9">
        <f>+ROUND(SuperOldData!C6578,6)</f>
        <v>41.017155000000002</v>
      </c>
      <c r="K6578" s="9">
        <f>+ROUND(SuperOldData!D6578,6)</f>
        <v>0.18580099999999999</v>
      </c>
    </row>
    <row r="6579" spans="1:11" x14ac:dyDescent="0.25">
      <c r="A6579" s="10" t="str">
        <f>+SuperOldData!A6579</f>
        <v>44050</v>
      </c>
      <c r="B6579" s="12" t="str">
        <f>+SuperOldData!B6579</f>
        <v>Calamocha</v>
      </c>
      <c r="C6579" t="str">
        <f>+SuperOldData!F6579</f>
        <v>Teruel</v>
      </c>
      <c r="D6579" s="11">
        <f>+SuperOldData!X6579</f>
        <v>5519</v>
      </c>
      <c r="E6579" s="6">
        <f>+ROUND(SuperOldData!W6579,4)</f>
        <v>33.082799999999999</v>
      </c>
      <c r="F6579">
        <f>+SuperOldData!Y6579</f>
        <v>0</v>
      </c>
      <c r="G6579" s="11">
        <f>+ROUND(SuperOldData!G6579,0)</f>
        <v>4572</v>
      </c>
      <c r="H6579" s="8">
        <f>+ROUND(100*SuperOldData!M6579/SuperOldData!G6579,2)</f>
        <v>17.16</v>
      </c>
      <c r="I6579" s="8">
        <f>+ROUND(100*SuperOldData!J6579/SuperOldData!G6579,2)</f>
        <v>49.51</v>
      </c>
      <c r="J6579" s="9">
        <f>+ROUND(SuperOldData!C6579,6)</f>
        <v>40.942537999999999</v>
      </c>
      <c r="K6579" s="9">
        <f>+ROUND(SuperOldData!D6579,6)</f>
        <v>-1.2416240000000001</v>
      </c>
    </row>
    <row r="6580" spans="1:11" x14ac:dyDescent="0.25">
      <c r="A6580" s="10" t="str">
        <f>+SuperOldData!A6580</f>
        <v>44051</v>
      </c>
      <c r="B6580" s="12" t="str">
        <f>+SuperOldData!B6580</f>
        <v>Calanda</v>
      </c>
      <c r="C6580" t="str">
        <f>+SuperOldData!F6580</f>
        <v>Teruel</v>
      </c>
      <c r="D6580" s="11">
        <f>+SuperOldData!X6580</f>
        <v>6118</v>
      </c>
      <c r="E6580" s="6">
        <f>+ROUND(SuperOldData!W6580,4)</f>
        <v>26.607900000000001</v>
      </c>
      <c r="F6580">
        <f>+SuperOldData!Y6580</f>
        <v>0</v>
      </c>
      <c r="G6580" s="11">
        <f>+ROUND(SuperOldData!G6580,0)</f>
        <v>3964</v>
      </c>
      <c r="H6580" s="8">
        <f>+ROUND(100*SuperOldData!M6580/SuperOldData!G6580,2)</f>
        <v>18.23</v>
      </c>
      <c r="I6580" s="8">
        <f>+ROUND(100*SuperOldData!J6580/SuperOldData!G6580,2)</f>
        <v>50.28</v>
      </c>
      <c r="J6580" s="9">
        <f>+ROUND(SuperOldData!C6580,6)</f>
        <v>40.952151999999998</v>
      </c>
      <c r="K6580" s="9">
        <f>+ROUND(SuperOldData!D6580,6)</f>
        <v>-0.232845</v>
      </c>
    </row>
    <row r="6581" spans="1:11" x14ac:dyDescent="0.25">
      <c r="A6581" s="10" t="str">
        <f>+SuperOldData!A6581</f>
        <v>44052</v>
      </c>
      <c r="B6581" s="12" t="str">
        <f>+SuperOldData!B6581</f>
        <v>Calomarde</v>
      </c>
      <c r="C6581" t="str">
        <f>+SuperOldData!F6581</f>
        <v>Teruel</v>
      </c>
      <c r="D6581" s="11">
        <f>+SuperOldData!X6581</f>
        <v>1058</v>
      </c>
      <c r="E6581" s="6">
        <f>+ROUND(SuperOldData!W6581,4)</f>
        <v>84.308800000000005</v>
      </c>
      <c r="F6581">
        <f>+SuperOldData!Y6581</f>
        <v>0</v>
      </c>
      <c r="G6581" s="11">
        <f>+ROUND(SuperOldData!G6581,0)</f>
        <v>91</v>
      </c>
      <c r="H6581" s="8">
        <f>+ROUND(100*SuperOldData!M6581/SuperOldData!G6581,2)</f>
        <v>0</v>
      </c>
      <c r="I6581" s="8">
        <f>+ROUND(100*SuperOldData!J6581/SuperOldData!G6581,2)</f>
        <v>43.96</v>
      </c>
      <c r="J6581" s="9">
        <f>+ROUND(SuperOldData!C6581,6)</f>
        <v>40.370482000000003</v>
      </c>
      <c r="K6581" s="9">
        <f>+ROUND(SuperOldData!D6581,6)</f>
        <v>-1.574627</v>
      </c>
    </row>
    <row r="6582" spans="1:11" x14ac:dyDescent="0.25">
      <c r="A6582" s="10" t="str">
        <f>+SuperOldData!A6582</f>
        <v>44053</v>
      </c>
      <c r="B6582" s="12" t="str">
        <f>+SuperOldData!B6582</f>
        <v>Camañas</v>
      </c>
      <c r="C6582" t="str">
        <f>+SuperOldData!F6582</f>
        <v>Teruel</v>
      </c>
      <c r="D6582" s="11">
        <f>+SuperOldData!X6582</f>
        <v>2067</v>
      </c>
      <c r="E6582" s="6">
        <f>+ROUND(SuperOldData!W6582,4)</f>
        <v>72.930000000000007</v>
      </c>
      <c r="F6582">
        <f>+SuperOldData!Y6582</f>
        <v>0</v>
      </c>
      <c r="G6582" s="11">
        <f>+ROUND(SuperOldData!G6582,0)</f>
        <v>130</v>
      </c>
      <c r="H6582" s="8">
        <f>+ROUND(100*SuperOldData!M6582/SuperOldData!G6582,2)</f>
        <v>4.51</v>
      </c>
      <c r="I6582" s="8">
        <f>+ROUND(100*SuperOldData!J6582/SuperOldData!G6582,2)</f>
        <v>43.21</v>
      </c>
      <c r="J6582" s="9">
        <f>+ROUND(SuperOldData!C6582,6)</f>
        <v>40.615800999999998</v>
      </c>
      <c r="K6582" s="9">
        <f>+ROUND(SuperOldData!D6582,6)</f>
        <v>-1.1438140000000001</v>
      </c>
    </row>
    <row r="6583" spans="1:11" x14ac:dyDescent="0.25">
      <c r="A6583" s="10" t="str">
        <f>+SuperOldData!A6583</f>
        <v>44054</v>
      </c>
      <c r="B6583" s="12" t="str">
        <f>+SuperOldData!B6583</f>
        <v>Camarena de la Sierra</v>
      </c>
      <c r="C6583" t="str">
        <f>+SuperOldData!F6583</f>
        <v>Teruel</v>
      </c>
      <c r="D6583" s="11">
        <f>+SuperOldData!X6583</f>
        <v>4978</v>
      </c>
      <c r="E6583" s="6">
        <f>+ROUND(SuperOldData!W6583,4)</f>
        <v>39.403599999999997</v>
      </c>
      <c r="F6583">
        <f>+SuperOldData!Y6583</f>
        <v>0</v>
      </c>
      <c r="G6583" s="11">
        <f>+ROUND(SuperOldData!G6583,0)</f>
        <v>145</v>
      </c>
      <c r="H6583" s="8">
        <f>+ROUND(100*SuperOldData!M6583/SuperOldData!G6583,2)</f>
        <v>5.27</v>
      </c>
      <c r="I6583" s="8">
        <f>+ROUND(100*SuperOldData!J6583/SuperOldData!G6583,2)</f>
        <v>41.71</v>
      </c>
      <c r="J6583" s="9">
        <f>+ROUND(SuperOldData!C6583,6)</f>
        <v>40.128718999999997</v>
      </c>
      <c r="K6583" s="9">
        <f>+ROUND(SuperOldData!D6583,6)</f>
        <v>-1.0566720000000001</v>
      </c>
    </row>
    <row r="6584" spans="1:11" x14ac:dyDescent="0.25">
      <c r="A6584" s="10" t="str">
        <f>+SuperOldData!A6584</f>
        <v>44055</v>
      </c>
      <c r="B6584" s="12" t="str">
        <f>+SuperOldData!B6584</f>
        <v>Camarillas</v>
      </c>
      <c r="C6584" t="str">
        <f>+SuperOldData!F6584</f>
        <v>Teruel</v>
      </c>
      <c r="D6584" s="11">
        <f>+SuperOldData!X6584</f>
        <v>3299</v>
      </c>
      <c r="E6584" s="6">
        <f>+ROUND(SuperOldData!W6584,4)</f>
        <v>58.366199999999999</v>
      </c>
      <c r="F6584">
        <f>+SuperOldData!Y6584</f>
        <v>0</v>
      </c>
      <c r="G6584" s="11">
        <f>+ROUND(SuperOldData!G6584,0)</f>
        <v>116</v>
      </c>
      <c r="H6584" s="8">
        <f>+ROUND(100*SuperOldData!M6584/SuperOldData!G6584,2)</f>
        <v>27.47</v>
      </c>
      <c r="I6584" s="8">
        <f>+ROUND(100*SuperOldData!J6584/SuperOldData!G6584,2)</f>
        <v>39.03</v>
      </c>
      <c r="J6584" s="9">
        <f>+ROUND(SuperOldData!C6584,6)</f>
        <v>40.624538999999999</v>
      </c>
      <c r="K6584" s="9">
        <f>+ROUND(SuperOldData!D6584,6)</f>
        <v>-0.76794600000000002</v>
      </c>
    </row>
    <row r="6585" spans="1:11" x14ac:dyDescent="0.25">
      <c r="A6585" s="10" t="str">
        <f>+SuperOldData!A6585</f>
        <v>44056</v>
      </c>
      <c r="B6585" s="12" t="str">
        <f>+SuperOldData!B6585</f>
        <v>Caminreal</v>
      </c>
      <c r="C6585" t="str">
        <f>+SuperOldData!F6585</f>
        <v>Teruel</v>
      </c>
      <c r="D6585" s="11">
        <f>+SuperOldData!X6585</f>
        <v>2624</v>
      </c>
      <c r="E6585" s="6">
        <f>+ROUND(SuperOldData!W6585,4)</f>
        <v>66.405900000000003</v>
      </c>
      <c r="F6585">
        <f>+SuperOldData!Y6585</f>
        <v>0</v>
      </c>
      <c r="G6585" s="11">
        <f>+ROUND(SuperOldData!G6585,0)</f>
        <v>714</v>
      </c>
      <c r="H6585" s="8">
        <f>+ROUND(100*SuperOldData!M6585/SuperOldData!G6585,2)</f>
        <v>12.05</v>
      </c>
      <c r="I6585" s="8">
        <f>+ROUND(100*SuperOldData!J6585/SuperOldData!G6585,2)</f>
        <v>47.61</v>
      </c>
      <c r="J6585" s="9">
        <f>+ROUND(SuperOldData!C6585,6)</f>
        <v>40.847918</v>
      </c>
      <c r="K6585" s="9">
        <f>+ROUND(SuperOldData!D6585,6)</f>
        <v>-1.358768</v>
      </c>
    </row>
    <row r="6586" spans="1:11" x14ac:dyDescent="0.25">
      <c r="A6586" s="10" t="str">
        <f>+SuperOldData!A6586</f>
        <v>44059</v>
      </c>
      <c r="B6586" s="12" t="str">
        <f>+SuperOldData!B6586</f>
        <v>Cantavieja</v>
      </c>
      <c r="C6586" t="str">
        <f>+SuperOldData!F6586</f>
        <v>Teruel</v>
      </c>
      <c r="D6586" s="11">
        <f>+SuperOldData!X6586</f>
        <v>5373</v>
      </c>
      <c r="E6586" s="6">
        <f>+ROUND(SuperOldData!W6586,4)</f>
        <v>34.709200000000003</v>
      </c>
      <c r="F6586">
        <f>+SuperOldData!Y6586</f>
        <v>0</v>
      </c>
      <c r="G6586" s="11">
        <f>+ROUND(SuperOldData!G6586,0)</f>
        <v>740</v>
      </c>
      <c r="H6586" s="8">
        <f>+ROUND(100*SuperOldData!M6586/SuperOldData!G6586,2)</f>
        <v>8.6999999999999993</v>
      </c>
      <c r="I6586" s="8">
        <f>+ROUND(100*SuperOldData!J6586/SuperOldData!G6586,2)</f>
        <v>47.55</v>
      </c>
      <c r="J6586" s="9">
        <f>+ROUND(SuperOldData!C6586,6)</f>
        <v>40.521292000000003</v>
      </c>
      <c r="K6586" s="9">
        <f>+ROUND(SuperOldData!D6586,6)</f>
        <v>-0.39617200000000002</v>
      </c>
    </row>
    <row r="6587" spans="1:11" x14ac:dyDescent="0.25">
      <c r="A6587" s="10" t="str">
        <f>+SuperOldData!A6587</f>
        <v>44060</v>
      </c>
      <c r="B6587" s="12" t="str">
        <f>+SuperOldData!B6587</f>
        <v>Cañada de Benatanduz</v>
      </c>
      <c r="C6587" t="str">
        <f>+SuperOldData!F6587</f>
        <v>Teruel</v>
      </c>
      <c r="D6587" s="11">
        <f>+SuperOldData!X6587</f>
        <v>782</v>
      </c>
      <c r="E6587" s="6">
        <f>+ROUND(SuperOldData!W6587,4)</f>
        <v>87.469200000000001</v>
      </c>
      <c r="F6587">
        <f>+SuperOldData!Y6587</f>
        <v>0</v>
      </c>
      <c r="G6587" s="11">
        <f>+ROUND(SuperOldData!G6587,0)</f>
        <v>39</v>
      </c>
      <c r="H6587" s="8">
        <f>+ROUND(100*SuperOldData!M6587/SuperOldData!G6587,2)</f>
        <v>0</v>
      </c>
      <c r="I6587" s="8">
        <f>+ROUND(100*SuperOldData!J6587/SuperOldData!G6587,2)</f>
        <v>35.9</v>
      </c>
      <c r="J6587" s="9">
        <f>+ROUND(SuperOldData!C6587,6)</f>
        <v>40.578355999999999</v>
      </c>
      <c r="K6587" s="9">
        <f>+ROUND(SuperOldData!D6587,6)</f>
        <v>-0.522563</v>
      </c>
    </row>
    <row r="6588" spans="1:11" x14ac:dyDescent="0.25">
      <c r="A6588" s="10" t="str">
        <f>+SuperOldData!A6588</f>
        <v>44061</v>
      </c>
      <c r="B6588" s="12" t="str">
        <f>+SuperOldData!B6588</f>
        <v>Cañada de Verich, La</v>
      </c>
      <c r="C6588" t="str">
        <f>+SuperOldData!F6588</f>
        <v>Teruel</v>
      </c>
      <c r="D6588" s="11">
        <f>+SuperOldData!X6588</f>
        <v>1879</v>
      </c>
      <c r="E6588" s="6">
        <f>+ROUND(SuperOldData!W6588,4)</f>
        <v>74.919899999999998</v>
      </c>
      <c r="F6588">
        <f>+SuperOldData!Y6588</f>
        <v>0</v>
      </c>
      <c r="G6588" s="11">
        <f>+ROUND(SuperOldData!G6588,0)</f>
        <v>103</v>
      </c>
      <c r="H6588" s="8">
        <f>+ROUND(100*SuperOldData!M6588/SuperOldData!G6588,2)</f>
        <v>7.77</v>
      </c>
      <c r="I6588" s="8">
        <f>+ROUND(100*SuperOldData!J6588/SuperOldData!G6588,2)</f>
        <v>45.63</v>
      </c>
      <c r="J6588" s="9">
        <f>+ROUND(SuperOldData!C6588,6)</f>
        <v>40.856281000000003</v>
      </c>
      <c r="K6588" s="9">
        <f>+ROUND(SuperOldData!D6588,6)</f>
        <v>-0.100591</v>
      </c>
    </row>
    <row r="6589" spans="1:11" x14ac:dyDescent="0.25">
      <c r="A6589" s="10" t="str">
        <f>+SuperOldData!A6589</f>
        <v>44062</v>
      </c>
      <c r="B6589" s="12" t="str">
        <f>+SuperOldData!B6589</f>
        <v>Cañada Vellida</v>
      </c>
      <c r="C6589" t="str">
        <f>+SuperOldData!F6589</f>
        <v>Teruel</v>
      </c>
      <c r="D6589" s="11">
        <f>+SuperOldData!X6589</f>
        <v>377</v>
      </c>
      <c r="E6589" s="6">
        <f>+ROUND(SuperOldData!W6589,4)</f>
        <v>92.514799999999994</v>
      </c>
      <c r="F6589">
        <f>+SuperOldData!Y6589</f>
        <v>1</v>
      </c>
      <c r="G6589" s="11">
        <f>+ROUND(SuperOldData!G6589,0)</f>
        <v>38</v>
      </c>
      <c r="H6589" s="8">
        <f>+ROUND(100*SuperOldData!M6589/SuperOldData!G6589,2)</f>
        <v>0</v>
      </c>
      <c r="I6589" s="8">
        <f>+ROUND(100*SuperOldData!J6589/SuperOldData!G6589,2)</f>
        <v>28.95</v>
      </c>
      <c r="J6589" s="9">
        <f>+ROUND(SuperOldData!C6589,6)</f>
        <v>40.702188999999997</v>
      </c>
      <c r="K6589" s="9">
        <f>+ROUND(SuperOldData!D6589,6)</f>
        <v>-0.921149</v>
      </c>
    </row>
    <row r="6590" spans="1:11" x14ac:dyDescent="0.25">
      <c r="A6590" s="10" t="str">
        <f>+SuperOldData!A6590</f>
        <v>44063</v>
      </c>
      <c r="B6590" s="12" t="str">
        <f>+SuperOldData!B6590</f>
        <v>Cañizar del Olivar</v>
      </c>
      <c r="C6590" t="str">
        <f>+SuperOldData!F6590</f>
        <v>Teruel</v>
      </c>
      <c r="D6590" s="11">
        <f>+SuperOldData!X6590</f>
        <v>6841</v>
      </c>
      <c r="E6590" s="6">
        <f>+ROUND(SuperOldData!W6590,4)</f>
        <v>18.7469</v>
      </c>
      <c r="F6590">
        <f>+SuperOldData!Y6590</f>
        <v>0</v>
      </c>
      <c r="G6590" s="11">
        <f>+ROUND(SuperOldData!G6590,0)</f>
        <v>105</v>
      </c>
      <c r="H6590" s="8">
        <f>+ROUND(100*SuperOldData!M6590/SuperOldData!G6590,2)</f>
        <v>16.989999999999998</v>
      </c>
      <c r="I6590" s="8">
        <f>+ROUND(100*SuperOldData!J6590/SuperOldData!G6590,2)</f>
        <v>43.52</v>
      </c>
      <c r="J6590" s="9">
        <f>+ROUND(SuperOldData!C6590,6)</f>
        <v>40.805109999999999</v>
      </c>
      <c r="K6590" s="9">
        <f>+ROUND(SuperOldData!D6590,6)</f>
        <v>-0.64393</v>
      </c>
    </row>
    <row r="6591" spans="1:11" x14ac:dyDescent="0.25">
      <c r="A6591" s="10" t="str">
        <f>+SuperOldData!A6591</f>
        <v>44064</v>
      </c>
      <c r="B6591" s="12" t="str">
        <f>+SuperOldData!B6591</f>
        <v>Cascante del Río</v>
      </c>
      <c r="C6591" t="str">
        <f>+SuperOldData!F6591</f>
        <v>Teruel</v>
      </c>
      <c r="D6591" s="11">
        <f>+SuperOldData!X6591</f>
        <v>573</v>
      </c>
      <c r="E6591" s="6">
        <f>+ROUND(SuperOldData!W6591,4)</f>
        <v>89.982799999999997</v>
      </c>
      <c r="F6591">
        <f>+SuperOldData!Y6591</f>
        <v>0</v>
      </c>
      <c r="G6591" s="11">
        <f>+ROUND(SuperOldData!G6591,0)</f>
        <v>94</v>
      </c>
      <c r="H6591" s="8">
        <f>+ROUND(100*SuperOldData!M6591/SuperOldData!G6591,2)</f>
        <v>3.06</v>
      </c>
      <c r="I6591" s="8">
        <f>+ROUND(100*SuperOldData!J6591/SuperOldData!G6591,2)</f>
        <v>40.479999999999997</v>
      </c>
      <c r="J6591" s="9">
        <f>+ROUND(SuperOldData!C6591,6)</f>
        <v>40.195217999999997</v>
      </c>
      <c r="K6591" s="9">
        <f>+ROUND(SuperOldData!D6591,6)</f>
        <v>-1.1327799999999999</v>
      </c>
    </row>
    <row r="6592" spans="1:11" x14ac:dyDescent="0.25">
      <c r="A6592" s="10" t="str">
        <f>+SuperOldData!A6592</f>
        <v>44065</v>
      </c>
      <c r="B6592" s="12" t="str">
        <f>+SuperOldData!B6592</f>
        <v>Castejón de Tornos</v>
      </c>
      <c r="C6592" t="str">
        <f>+SuperOldData!F6592</f>
        <v>Teruel</v>
      </c>
      <c r="D6592" s="11">
        <f>+SuperOldData!X6592</f>
        <v>974</v>
      </c>
      <c r="E6592" s="6">
        <f>+ROUND(SuperOldData!W6592,4)</f>
        <v>85.023399999999995</v>
      </c>
      <c r="F6592">
        <f>+SuperOldData!Y6592</f>
        <v>0</v>
      </c>
      <c r="G6592" s="11">
        <f>+ROUND(SuperOldData!G6592,0)</f>
        <v>64</v>
      </c>
      <c r="H6592" s="8">
        <f>+ROUND(100*SuperOldData!M6592/SuperOldData!G6592,2)</f>
        <v>0</v>
      </c>
      <c r="I6592" s="8">
        <f>+ROUND(100*SuperOldData!J6592/SuperOldData!G6592,2)</f>
        <v>43.75</v>
      </c>
      <c r="J6592" s="9">
        <f>+ROUND(SuperOldData!C6592,6)</f>
        <v>40.998800000000003</v>
      </c>
      <c r="K6592" s="9">
        <f>+ROUND(SuperOldData!D6592,6)</f>
        <v>-1.4208510000000001</v>
      </c>
    </row>
    <row r="6593" spans="1:11" x14ac:dyDescent="0.25">
      <c r="A6593" s="10" t="str">
        <f>+SuperOldData!A6593</f>
        <v>44066</v>
      </c>
      <c r="B6593" s="12" t="str">
        <f>+SuperOldData!B6593</f>
        <v>Castel de Cabra</v>
      </c>
      <c r="C6593" t="str">
        <f>+SuperOldData!F6593</f>
        <v>Teruel</v>
      </c>
      <c r="D6593" s="11">
        <f>+SuperOldData!X6593</f>
        <v>1529</v>
      </c>
      <c r="E6593" s="6">
        <f>+ROUND(SuperOldData!W6593,4)</f>
        <v>78.751800000000003</v>
      </c>
      <c r="F6593">
        <f>+SuperOldData!Y6593</f>
        <v>0</v>
      </c>
      <c r="G6593" s="11">
        <f>+ROUND(SuperOldData!G6593,0)</f>
        <v>140</v>
      </c>
      <c r="H6593" s="8">
        <f>+ROUND(100*SuperOldData!M6593/SuperOldData!G6593,2)</f>
        <v>4.83</v>
      </c>
      <c r="I6593" s="8">
        <f>+ROUND(100*SuperOldData!J6593/SuperOldData!G6593,2)</f>
        <v>47.5</v>
      </c>
      <c r="J6593" s="9">
        <f>+ROUND(SuperOldData!C6593,6)</f>
        <v>40.798169999999999</v>
      </c>
      <c r="K6593" s="9">
        <f>+ROUND(SuperOldData!D6593,6)</f>
        <v>-0.69969300000000001</v>
      </c>
    </row>
    <row r="6594" spans="1:11" x14ac:dyDescent="0.25">
      <c r="A6594" s="10" t="str">
        <f>+SuperOldData!A6594</f>
        <v>44067</v>
      </c>
      <c r="B6594" s="12" t="str">
        <f>+SuperOldData!B6594</f>
        <v>Castelnou</v>
      </c>
      <c r="C6594" t="str">
        <f>+SuperOldData!F6594</f>
        <v>Teruel</v>
      </c>
      <c r="D6594" s="11">
        <f>+SuperOldData!X6594</f>
        <v>4586</v>
      </c>
      <c r="E6594" s="6">
        <f>+ROUND(SuperOldData!W6594,4)</f>
        <v>44.055</v>
      </c>
      <c r="F6594">
        <f>+SuperOldData!Y6594</f>
        <v>0</v>
      </c>
      <c r="G6594" s="11">
        <f>+ROUND(SuperOldData!G6594,0)</f>
        <v>178</v>
      </c>
      <c r="H6594" s="8">
        <f>+ROUND(100*SuperOldData!M6594/SuperOldData!G6594,2)</f>
        <v>4.2300000000000004</v>
      </c>
      <c r="I6594" s="8">
        <f>+ROUND(100*SuperOldData!J6594/SuperOldData!G6594,2)</f>
        <v>45.92</v>
      </c>
      <c r="J6594" s="9">
        <f>+ROUND(SuperOldData!C6594,6)</f>
        <v>41.235759999999999</v>
      </c>
      <c r="K6594" s="9">
        <f>+ROUND(SuperOldData!D6594,6)</f>
        <v>-0.341283</v>
      </c>
    </row>
    <row r="6595" spans="1:11" x14ac:dyDescent="0.25">
      <c r="A6595" s="10" t="str">
        <f>+SuperOldData!A6595</f>
        <v>44068</v>
      </c>
      <c r="B6595" s="12" t="str">
        <f>+SuperOldData!B6595</f>
        <v>Castelserás</v>
      </c>
      <c r="C6595" t="str">
        <f>+SuperOldData!F6595</f>
        <v>Teruel</v>
      </c>
      <c r="D6595" s="11">
        <f>+SuperOldData!X6595</f>
        <v>3575</v>
      </c>
      <c r="E6595" s="6">
        <f>+ROUND(SuperOldData!W6595,4)</f>
        <v>55.433700000000002</v>
      </c>
      <c r="F6595">
        <f>+SuperOldData!Y6595</f>
        <v>0</v>
      </c>
      <c r="G6595" s="11">
        <f>+ROUND(SuperOldData!G6595,0)</f>
        <v>834</v>
      </c>
      <c r="H6595" s="8">
        <f>+ROUND(100*SuperOldData!M6595/SuperOldData!G6595,2)</f>
        <v>3.66</v>
      </c>
      <c r="I6595" s="8">
        <f>+ROUND(100*SuperOldData!J6595/SuperOldData!G6595,2)</f>
        <v>47.17</v>
      </c>
      <c r="J6595" s="9">
        <f>+ROUND(SuperOldData!C6595,6)</f>
        <v>40.963988000000001</v>
      </c>
      <c r="K6595" s="9">
        <f>+ROUND(SuperOldData!D6595,6)</f>
        <v>-0.14615400000000001</v>
      </c>
    </row>
    <row r="6596" spans="1:11" x14ac:dyDescent="0.25">
      <c r="A6596" s="10" t="str">
        <f>+SuperOldData!A6596</f>
        <v>44070</v>
      </c>
      <c r="B6596" s="12" t="str">
        <f>+SuperOldData!B6596</f>
        <v>Castellar, El</v>
      </c>
      <c r="C6596" t="str">
        <f>+SuperOldData!F6596</f>
        <v>Teruel</v>
      </c>
      <c r="D6596" s="11">
        <f>+SuperOldData!X6596</f>
        <v>806</v>
      </c>
      <c r="E6596" s="6">
        <f>+ROUND(SuperOldData!W6596,4)</f>
        <v>87.210400000000007</v>
      </c>
      <c r="F6596">
        <f>+SuperOldData!Y6596</f>
        <v>0</v>
      </c>
      <c r="G6596" s="11">
        <f>+ROUND(SuperOldData!G6596,0)</f>
        <v>66</v>
      </c>
      <c r="H6596" s="8">
        <f>+ROUND(100*SuperOldData!M6596/SuperOldData!G6596,2)</f>
        <v>3.03</v>
      </c>
      <c r="I6596" s="8">
        <f>+ROUND(100*SuperOldData!J6596/SuperOldData!G6596,2)</f>
        <v>37.880000000000003</v>
      </c>
      <c r="J6596" s="9">
        <f>+ROUND(SuperOldData!C6596,6)</f>
        <v>40.374927</v>
      </c>
      <c r="K6596" s="9">
        <f>+ROUND(SuperOldData!D6596,6)</f>
        <v>-0.83039600000000002</v>
      </c>
    </row>
    <row r="6597" spans="1:11" x14ac:dyDescent="0.25">
      <c r="A6597" s="10" t="str">
        <f>+SuperOldData!A6597</f>
        <v>44071</v>
      </c>
      <c r="B6597" s="12" t="str">
        <f>+SuperOldData!B6597</f>
        <v>Castellote</v>
      </c>
      <c r="C6597" t="str">
        <f>+SuperOldData!F6597</f>
        <v>Teruel</v>
      </c>
      <c r="D6597" s="11">
        <f>+SuperOldData!X6597</f>
        <v>2785</v>
      </c>
      <c r="E6597" s="6">
        <f>+ROUND(SuperOldData!W6597,4)</f>
        <v>64.249600000000001</v>
      </c>
      <c r="F6597">
        <f>+SuperOldData!Y6597</f>
        <v>0</v>
      </c>
      <c r="G6597" s="11">
        <f>+ROUND(SuperOldData!G6597,0)</f>
        <v>801</v>
      </c>
      <c r="H6597" s="8">
        <f>+ROUND(100*SuperOldData!M6597/SuperOldData!G6597,2)</f>
        <v>8.15</v>
      </c>
      <c r="I6597" s="8">
        <f>+ROUND(100*SuperOldData!J6597/SuperOldData!G6597,2)</f>
        <v>47.12</v>
      </c>
      <c r="J6597" s="9">
        <f>+ROUND(SuperOldData!C6597,6)</f>
        <v>40.753352</v>
      </c>
      <c r="K6597" s="9">
        <f>+ROUND(SuperOldData!D6597,6)</f>
        <v>-0.35777599999999998</v>
      </c>
    </row>
    <row r="6598" spans="1:11" x14ac:dyDescent="0.25">
      <c r="A6598" s="10" t="str">
        <f>+SuperOldData!A6598</f>
        <v>44074</v>
      </c>
      <c r="B6598" s="12" t="str">
        <f>+SuperOldData!B6598</f>
        <v>Cedrillas</v>
      </c>
      <c r="C6598" t="str">
        <f>+SuperOldData!F6598</f>
        <v>Teruel</v>
      </c>
      <c r="D6598" s="11">
        <f>+SuperOldData!X6598</f>
        <v>5255</v>
      </c>
      <c r="E6598" s="6">
        <f>+ROUND(SuperOldData!W6598,4)</f>
        <v>36.181600000000003</v>
      </c>
      <c r="F6598">
        <f>+SuperOldData!Y6598</f>
        <v>0</v>
      </c>
      <c r="G6598" s="11">
        <f>+ROUND(SuperOldData!G6598,0)</f>
        <v>628</v>
      </c>
      <c r="H6598" s="8">
        <f>+ROUND(100*SuperOldData!M6598/SuperOldData!G6598,2)</f>
        <v>16.829999999999998</v>
      </c>
      <c r="I6598" s="8">
        <f>+ROUND(100*SuperOldData!J6598/SuperOldData!G6598,2)</f>
        <v>47.63</v>
      </c>
      <c r="J6598" s="9">
        <f>+ROUND(SuperOldData!C6598,6)</f>
        <v>40.429042000000003</v>
      </c>
      <c r="K6598" s="9">
        <f>+ROUND(SuperOldData!D6598,6)</f>
        <v>-0.85230300000000003</v>
      </c>
    </row>
    <row r="6599" spans="1:11" x14ac:dyDescent="0.25">
      <c r="A6599" s="10" t="str">
        <f>+SuperOldData!A6599</f>
        <v>44075</v>
      </c>
      <c r="B6599" s="12" t="str">
        <f>+SuperOldData!B6599</f>
        <v>Celadas</v>
      </c>
      <c r="C6599" t="str">
        <f>+SuperOldData!F6599</f>
        <v>Teruel</v>
      </c>
      <c r="D6599" s="11">
        <f>+SuperOldData!X6599</f>
        <v>3091</v>
      </c>
      <c r="E6599" s="6">
        <f>+ROUND(SuperOldData!W6599,4)</f>
        <v>60.768900000000002</v>
      </c>
      <c r="F6599">
        <f>+SuperOldData!Y6599</f>
        <v>0</v>
      </c>
      <c r="G6599" s="11">
        <f>+ROUND(SuperOldData!G6599,0)</f>
        <v>417</v>
      </c>
      <c r="H6599" s="8">
        <f>+ROUND(100*SuperOldData!M6599/SuperOldData!G6599,2)</f>
        <v>11.4</v>
      </c>
      <c r="I6599" s="8">
        <f>+ROUND(100*SuperOldData!J6599/SuperOldData!G6599,2)</f>
        <v>44.49</v>
      </c>
      <c r="J6599" s="9">
        <f>+ROUND(SuperOldData!C6599,6)</f>
        <v>40.495609000000002</v>
      </c>
      <c r="K6599" s="9">
        <f>+ROUND(SuperOldData!D6599,6)</f>
        <v>-1.1577930000000001</v>
      </c>
    </row>
    <row r="6600" spans="1:11" x14ac:dyDescent="0.25">
      <c r="A6600" s="10" t="str">
        <f>+SuperOldData!A6600</f>
        <v>44076</v>
      </c>
      <c r="B6600" s="12" t="str">
        <f>+SuperOldData!B6600</f>
        <v>Cella</v>
      </c>
      <c r="C6600" t="str">
        <f>+SuperOldData!F6600</f>
        <v>Teruel</v>
      </c>
      <c r="D6600" s="11">
        <f>+SuperOldData!X6600</f>
        <v>4128</v>
      </c>
      <c r="E6600" s="6">
        <f>+ROUND(SuperOldData!W6600,4)</f>
        <v>49.328499999999998</v>
      </c>
      <c r="F6600">
        <f>+SuperOldData!Y6600</f>
        <v>0</v>
      </c>
      <c r="G6600" s="11">
        <f>+ROUND(SuperOldData!G6600,0)</f>
        <v>2881</v>
      </c>
      <c r="H6600" s="8">
        <f>+ROUND(100*SuperOldData!M6600/SuperOldData!G6600,2)</f>
        <v>8.32</v>
      </c>
      <c r="I6600" s="8">
        <f>+ROUND(100*SuperOldData!J6600/SuperOldData!G6600,2)</f>
        <v>47.43</v>
      </c>
      <c r="J6600" s="9">
        <f>+ROUND(SuperOldData!C6600,6)</f>
        <v>40.458351999999998</v>
      </c>
      <c r="K6600" s="9">
        <f>+ROUND(SuperOldData!D6600,6)</f>
        <v>-1.294926</v>
      </c>
    </row>
    <row r="6601" spans="1:11" x14ac:dyDescent="0.25">
      <c r="A6601" s="10" t="str">
        <f>+SuperOldData!A6601</f>
        <v>44077</v>
      </c>
      <c r="B6601" s="12" t="str">
        <f>+SuperOldData!B6601</f>
        <v>Cerollera, La</v>
      </c>
      <c r="C6601" t="str">
        <f>+SuperOldData!F6601</f>
        <v>Teruel</v>
      </c>
      <c r="D6601" s="11">
        <f>+SuperOldData!X6601</f>
        <v>2561</v>
      </c>
      <c r="E6601" s="6">
        <f>+ROUND(SuperOldData!W6601,4)</f>
        <v>67.169799999999995</v>
      </c>
      <c r="F6601">
        <f>+SuperOldData!Y6601</f>
        <v>0</v>
      </c>
      <c r="G6601" s="11">
        <f>+ROUND(SuperOldData!G6601,0)</f>
        <v>112</v>
      </c>
      <c r="H6601" s="8">
        <f>+ROUND(100*SuperOldData!M6601/SuperOldData!G6601,2)</f>
        <v>22.61</v>
      </c>
      <c r="I6601" s="8">
        <f>+ROUND(100*SuperOldData!J6601/SuperOldData!G6601,2)</f>
        <v>38.619999999999997</v>
      </c>
      <c r="J6601" s="9">
        <f>+ROUND(SuperOldData!C6601,6)</f>
        <v>40.824541000000004</v>
      </c>
      <c r="K6601" s="9">
        <f>+ROUND(SuperOldData!D6601,6)</f>
        <v>-8.1592999999999999E-2</v>
      </c>
    </row>
    <row r="6602" spans="1:11" x14ac:dyDescent="0.25">
      <c r="A6602" s="10" t="str">
        <f>+SuperOldData!A6602</f>
        <v>44080</v>
      </c>
      <c r="B6602" s="12" t="str">
        <f>+SuperOldData!B6602</f>
        <v>Codoñera, La</v>
      </c>
      <c r="C6602" t="str">
        <f>+SuperOldData!F6602</f>
        <v>Teruel</v>
      </c>
      <c r="D6602" s="11">
        <f>+SuperOldData!X6602</f>
        <v>2672</v>
      </c>
      <c r="E6602" s="6">
        <f>+ROUND(SuperOldData!W6602,4)</f>
        <v>65.869900000000001</v>
      </c>
      <c r="F6602">
        <f>+SuperOldData!Y6602</f>
        <v>0</v>
      </c>
      <c r="G6602" s="11">
        <f>+ROUND(SuperOldData!G6602,0)</f>
        <v>365</v>
      </c>
      <c r="H6602" s="8">
        <f>+ROUND(100*SuperOldData!M6602/SuperOldData!G6602,2)</f>
        <v>9.85</v>
      </c>
      <c r="I6602" s="8">
        <f>+ROUND(100*SuperOldData!J6602/SuperOldData!G6602,2)</f>
        <v>46.45</v>
      </c>
      <c r="J6602" s="9">
        <f>+ROUND(SuperOldData!C6602,6)</f>
        <v>40.928351999999997</v>
      </c>
      <c r="K6602" s="9">
        <f>+ROUND(SuperOldData!D6602,6)</f>
        <v>-5.8909999999999997E-2</v>
      </c>
    </row>
    <row r="6603" spans="1:11" x14ac:dyDescent="0.25">
      <c r="A6603" s="10" t="str">
        <f>+SuperOldData!A6603</f>
        <v>44082</v>
      </c>
      <c r="B6603" s="12" t="str">
        <f>+SuperOldData!B6603</f>
        <v>Corbalán</v>
      </c>
      <c r="C6603" t="str">
        <f>+SuperOldData!F6603</f>
        <v>Teruel</v>
      </c>
      <c r="D6603" s="11">
        <f>+SuperOldData!X6603</f>
        <v>5152</v>
      </c>
      <c r="E6603" s="6">
        <f>+ROUND(SuperOldData!W6603,4)</f>
        <v>37.481499999999997</v>
      </c>
      <c r="F6603">
        <f>+SuperOldData!Y6603</f>
        <v>0</v>
      </c>
      <c r="G6603" s="11">
        <f>+ROUND(SuperOldData!G6603,0)</f>
        <v>107</v>
      </c>
      <c r="H6603" s="8">
        <f>+ROUND(100*SuperOldData!M6603/SuperOldData!G6603,2)</f>
        <v>3.74</v>
      </c>
      <c r="I6603" s="8">
        <f>+ROUND(100*SuperOldData!J6603/SuperOldData!G6603,2)</f>
        <v>47.66</v>
      </c>
      <c r="J6603" s="9">
        <f>+ROUND(SuperOldData!C6603,6)</f>
        <v>40.403536000000003</v>
      </c>
      <c r="K6603" s="9">
        <f>+ROUND(SuperOldData!D6603,6)</f>
        <v>-0.96131</v>
      </c>
    </row>
    <row r="6604" spans="1:11" x14ac:dyDescent="0.25">
      <c r="A6604" s="10" t="str">
        <f>+SuperOldData!A6604</f>
        <v>44084</v>
      </c>
      <c r="B6604" s="12" t="str">
        <f>+SuperOldData!B6604</f>
        <v>Cortes de Aragón</v>
      </c>
      <c r="C6604" t="str">
        <f>+SuperOldData!F6604</f>
        <v>Teruel</v>
      </c>
      <c r="D6604" s="11">
        <f>+SuperOldData!X6604</f>
        <v>3553</v>
      </c>
      <c r="E6604" s="6">
        <f>+ROUND(SuperOldData!W6604,4)</f>
        <v>55.747900000000001</v>
      </c>
      <c r="F6604">
        <f>+SuperOldData!Y6604</f>
        <v>0</v>
      </c>
      <c r="G6604" s="11">
        <f>+ROUND(SuperOldData!G6604,0)</f>
        <v>72</v>
      </c>
      <c r="H6604" s="8">
        <f>+ROUND(100*SuperOldData!M6604/SuperOldData!G6604,2)</f>
        <v>6.98</v>
      </c>
      <c r="I6604" s="8">
        <f>+ROUND(100*SuperOldData!J6604/SuperOldData!G6604,2)</f>
        <v>48.38</v>
      </c>
      <c r="J6604" s="9">
        <f>+ROUND(SuperOldData!C6604,6)</f>
        <v>40.977533999999999</v>
      </c>
      <c r="K6604" s="9">
        <f>+ROUND(SuperOldData!D6604,6)</f>
        <v>-0.82051300000000005</v>
      </c>
    </row>
    <row r="6605" spans="1:11" x14ac:dyDescent="0.25">
      <c r="A6605" s="10" t="str">
        <f>+SuperOldData!A6605</f>
        <v>44085</v>
      </c>
      <c r="B6605" s="12" t="str">
        <f>+SuperOldData!B6605</f>
        <v>Cosa</v>
      </c>
      <c r="C6605" t="str">
        <f>+SuperOldData!F6605</f>
        <v>Teruel</v>
      </c>
      <c r="D6605" s="11">
        <f>+SuperOldData!X6605</f>
        <v>125</v>
      </c>
      <c r="E6605" s="6">
        <f>+ROUND(SuperOldData!W6605,4)</f>
        <v>96.975099999999998</v>
      </c>
      <c r="F6605">
        <f>+SuperOldData!Y6605</f>
        <v>1</v>
      </c>
      <c r="G6605" s="11">
        <f>+ROUND(SuperOldData!G6605,0)</f>
        <v>62</v>
      </c>
      <c r="H6605" s="8">
        <f>+ROUND(100*SuperOldData!M6605/SuperOldData!G6605,2)</f>
        <v>0</v>
      </c>
      <c r="I6605" s="8">
        <f>+ROUND(100*SuperOldData!J6605/SuperOldData!G6605,2)</f>
        <v>41.94</v>
      </c>
      <c r="J6605" s="9">
        <f>+ROUND(SuperOldData!C6605,6)</f>
        <v>40.802264000000001</v>
      </c>
      <c r="K6605" s="9">
        <f>+ROUND(SuperOldData!D6605,6)</f>
        <v>-1.1267990000000001</v>
      </c>
    </row>
    <row r="6606" spans="1:11" x14ac:dyDescent="0.25">
      <c r="A6606" s="10" t="str">
        <f>+SuperOldData!A6606</f>
        <v>44086</v>
      </c>
      <c r="B6606" s="12" t="str">
        <f>+SuperOldData!B6606</f>
        <v>Cretas</v>
      </c>
      <c r="C6606" t="str">
        <f>+SuperOldData!F6606</f>
        <v>Teruel</v>
      </c>
      <c r="D6606" s="11">
        <f>+SuperOldData!X6606</f>
        <v>3122</v>
      </c>
      <c r="E6606" s="6">
        <f>+ROUND(SuperOldData!W6606,4)</f>
        <v>60.393099999999997</v>
      </c>
      <c r="F6606">
        <f>+SuperOldData!Y6606</f>
        <v>0</v>
      </c>
      <c r="G6606" s="11">
        <f>+ROUND(SuperOldData!G6606,0)</f>
        <v>592</v>
      </c>
      <c r="H6606" s="8">
        <f>+ROUND(100*SuperOldData!M6606/SuperOldData!G6606,2)</f>
        <v>9.07</v>
      </c>
      <c r="I6606" s="8">
        <f>+ROUND(100*SuperOldData!J6606/SuperOldData!G6606,2)</f>
        <v>48.68</v>
      </c>
      <c r="J6606" s="9">
        <f>+ROUND(SuperOldData!C6606,6)</f>
        <v>40.922932000000003</v>
      </c>
      <c r="K6606" s="9">
        <f>+ROUND(SuperOldData!D6606,6)</f>
        <v>0.205265</v>
      </c>
    </row>
    <row r="6607" spans="1:11" x14ac:dyDescent="0.25">
      <c r="A6607" s="10" t="str">
        <f>+SuperOldData!A6607</f>
        <v>44087</v>
      </c>
      <c r="B6607" s="12" t="str">
        <f>+SuperOldData!B6607</f>
        <v>Crivillén</v>
      </c>
      <c r="C6607" t="str">
        <f>+SuperOldData!F6607</f>
        <v>Teruel</v>
      </c>
      <c r="D6607" s="11">
        <f>+SuperOldData!X6607</f>
        <v>211</v>
      </c>
      <c r="E6607" s="6">
        <f>+ROUND(SuperOldData!W6607,4)</f>
        <v>95.133099999999999</v>
      </c>
      <c r="F6607">
        <f>+SuperOldData!Y6607</f>
        <v>1</v>
      </c>
      <c r="G6607" s="11">
        <f>+ROUND(SuperOldData!G6607,0)</f>
        <v>89</v>
      </c>
      <c r="H6607" s="8">
        <f>+ROUND(100*SuperOldData!M6607/SuperOldData!G6607,2)</f>
        <v>0</v>
      </c>
      <c r="I6607" s="8">
        <f>+ROUND(100*SuperOldData!J6607/SuperOldData!G6607,2)</f>
        <v>47.06</v>
      </c>
      <c r="J6607" s="9">
        <f>+ROUND(SuperOldData!C6607,6)</f>
        <v>40.897005999999998</v>
      </c>
      <c r="K6607" s="9">
        <f>+ROUND(SuperOldData!D6607,6)</f>
        <v>-0.56908899999999996</v>
      </c>
    </row>
    <row r="6608" spans="1:11" x14ac:dyDescent="0.25">
      <c r="A6608" s="10" t="str">
        <f>+SuperOldData!A6608</f>
        <v>44088</v>
      </c>
      <c r="B6608" s="12" t="str">
        <f>+SuperOldData!B6608</f>
        <v>Cuba, La</v>
      </c>
      <c r="C6608" t="str">
        <f>+SuperOldData!F6608</f>
        <v>Teruel</v>
      </c>
      <c r="D6608" s="11">
        <f>+SuperOldData!X6608</f>
        <v>3255</v>
      </c>
      <c r="E6608" s="6">
        <f>+ROUND(SuperOldData!W6608,4)</f>
        <v>58.871400000000001</v>
      </c>
      <c r="F6608">
        <f>+SuperOldData!Y6608</f>
        <v>0</v>
      </c>
      <c r="G6608" s="11">
        <f>+ROUND(SuperOldData!G6608,0)</f>
        <v>49</v>
      </c>
      <c r="H6608" s="8">
        <f>+ROUND(100*SuperOldData!M6608/SuperOldData!G6608,2)</f>
        <v>23.84</v>
      </c>
      <c r="I6608" s="8">
        <f>+ROUND(100*SuperOldData!J6608/SuperOldData!G6608,2)</f>
        <v>45.29</v>
      </c>
      <c r="J6608" s="9">
        <f>+ROUND(SuperOldData!C6608,6)</f>
        <v>40.591543000000001</v>
      </c>
      <c r="K6608" s="9">
        <f>+ROUND(SuperOldData!D6608,6)</f>
        <v>-0.30401499999999998</v>
      </c>
    </row>
    <row r="6609" spans="1:11" x14ac:dyDescent="0.25">
      <c r="A6609" s="10" t="str">
        <f>+SuperOldData!A6609</f>
        <v>44089</v>
      </c>
      <c r="B6609" s="12" t="str">
        <f>+SuperOldData!B6609</f>
        <v>Cubla</v>
      </c>
      <c r="C6609" t="str">
        <f>+SuperOldData!F6609</f>
        <v>Teruel</v>
      </c>
      <c r="D6609" s="11">
        <f>+SuperOldData!X6609</f>
        <v>3073</v>
      </c>
      <c r="E6609" s="6">
        <f>+ROUND(SuperOldData!W6609,4)</f>
        <v>60.959800000000001</v>
      </c>
      <c r="F6609">
        <f>+SuperOldData!Y6609</f>
        <v>0</v>
      </c>
      <c r="G6609" s="11">
        <f>+ROUND(SuperOldData!G6609,0)</f>
        <v>66</v>
      </c>
      <c r="H6609" s="8">
        <f>+ROUND(100*SuperOldData!M6609/SuperOldData!G6609,2)</f>
        <v>3.03</v>
      </c>
      <c r="I6609" s="8">
        <f>+ROUND(100*SuperOldData!J6609/SuperOldData!G6609,2)</f>
        <v>37.880000000000003</v>
      </c>
      <c r="J6609" s="9">
        <f>+ROUND(SuperOldData!C6609,6)</f>
        <v>40.216979000000002</v>
      </c>
      <c r="K6609" s="9">
        <f>+ROUND(SuperOldData!D6609,6)</f>
        <v>-1.0627740000000001</v>
      </c>
    </row>
    <row r="6610" spans="1:11" x14ac:dyDescent="0.25">
      <c r="A6610" s="10" t="str">
        <f>+SuperOldData!A6610</f>
        <v>44090</v>
      </c>
      <c r="B6610" s="12" t="str">
        <f>+SuperOldData!B6610</f>
        <v>Cucalón</v>
      </c>
      <c r="C6610" t="str">
        <f>+SuperOldData!F6610</f>
        <v>Teruel</v>
      </c>
      <c r="D6610" s="11">
        <f>+SuperOldData!X6610</f>
        <v>2486</v>
      </c>
      <c r="E6610" s="6">
        <f>+ROUND(SuperOldData!W6610,4)</f>
        <v>68.013800000000003</v>
      </c>
      <c r="F6610">
        <f>+SuperOldData!Y6610</f>
        <v>0</v>
      </c>
      <c r="G6610" s="11">
        <f>+ROUND(SuperOldData!G6610,0)</f>
        <v>107</v>
      </c>
      <c r="H6610" s="8">
        <f>+ROUND(100*SuperOldData!M6610/SuperOldData!G6610,2)</f>
        <v>17.62</v>
      </c>
      <c r="I6610" s="8">
        <f>+ROUND(100*SuperOldData!J6610/SuperOldData!G6610,2)</f>
        <v>40.75</v>
      </c>
      <c r="J6610" s="9">
        <f>+ROUND(SuperOldData!C6610,6)</f>
        <v>41.079034999999998</v>
      </c>
      <c r="K6610" s="9">
        <f>+ROUND(SuperOldData!D6610,6)</f>
        <v>-1.1915230000000001</v>
      </c>
    </row>
    <row r="6611" spans="1:11" x14ac:dyDescent="0.25">
      <c r="A6611" s="10" t="str">
        <f>+SuperOldData!A6611</f>
        <v>44092</v>
      </c>
      <c r="B6611" s="12" t="str">
        <f>+SuperOldData!B6611</f>
        <v>Cuervo, El</v>
      </c>
      <c r="C6611" t="str">
        <f>+SuperOldData!F6611</f>
        <v>Teruel</v>
      </c>
      <c r="D6611" s="11">
        <f>+SuperOldData!X6611</f>
        <v>110</v>
      </c>
      <c r="E6611" s="6">
        <f>+ROUND(SuperOldData!W6611,4)</f>
        <v>97.24</v>
      </c>
      <c r="F6611">
        <f>+SuperOldData!Y6611</f>
        <v>1</v>
      </c>
      <c r="G6611" s="11">
        <f>+ROUND(SuperOldData!G6611,0)</f>
        <v>91</v>
      </c>
      <c r="H6611" s="8">
        <f>+ROUND(100*SuperOldData!M6611/SuperOldData!G6611,2)</f>
        <v>2.73</v>
      </c>
      <c r="I6611" s="8">
        <f>+ROUND(100*SuperOldData!J6611/SuperOldData!G6611,2)</f>
        <v>46.58</v>
      </c>
      <c r="J6611" s="9">
        <f>+ROUND(SuperOldData!C6611,6)</f>
        <v>40.155628</v>
      </c>
      <c r="K6611" s="9">
        <f>+ROUND(SuperOldData!D6611,6)</f>
        <v>-1.34826</v>
      </c>
    </row>
    <row r="6612" spans="1:11" x14ac:dyDescent="0.25">
      <c r="A6612" s="10" t="str">
        <f>+SuperOldData!A6612</f>
        <v>44093</v>
      </c>
      <c r="B6612" s="12" t="str">
        <f>+SuperOldData!B6612</f>
        <v>Cuevas de Almudén</v>
      </c>
      <c r="C6612" t="str">
        <f>+SuperOldData!F6612</f>
        <v>Teruel</v>
      </c>
      <c r="D6612" s="11">
        <f>+SuperOldData!X6612</f>
        <v>6099</v>
      </c>
      <c r="E6612" s="6">
        <f>+ROUND(SuperOldData!W6612,4)</f>
        <v>26.7804</v>
      </c>
      <c r="F6612">
        <f>+SuperOldData!Y6612</f>
        <v>0</v>
      </c>
      <c r="G6612" s="11">
        <f>+ROUND(SuperOldData!G6612,0)</f>
        <v>149</v>
      </c>
      <c r="H6612" s="8">
        <f>+ROUND(100*SuperOldData!M6612/SuperOldData!G6612,2)</f>
        <v>30.94</v>
      </c>
      <c r="I6612" s="8">
        <f>+ROUND(100*SuperOldData!J6612/SuperOldData!G6612,2)</f>
        <v>41.09</v>
      </c>
      <c r="J6612" s="9">
        <f>+ROUND(SuperOldData!C6612,6)</f>
        <v>40.729295</v>
      </c>
      <c r="K6612" s="9">
        <f>+ROUND(SuperOldData!D6612,6)</f>
        <v>-0.81977699999999998</v>
      </c>
    </row>
    <row r="6613" spans="1:11" x14ac:dyDescent="0.25">
      <c r="A6613" s="10" t="str">
        <f>+SuperOldData!A6613</f>
        <v>44094</v>
      </c>
      <c r="B6613" s="12" t="str">
        <f>+SuperOldData!B6613</f>
        <v>Cuevas Labradas</v>
      </c>
      <c r="C6613" t="str">
        <f>+SuperOldData!F6613</f>
        <v>Teruel</v>
      </c>
      <c r="D6613" s="11">
        <f>+SuperOldData!X6613</f>
        <v>900</v>
      </c>
      <c r="E6613" s="6">
        <f>+ROUND(SuperOldData!W6613,4)</f>
        <v>85.8797</v>
      </c>
      <c r="F6613">
        <f>+SuperOldData!Y6613</f>
        <v>0</v>
      </c>
      <c r="G6613" s="11">
        <f>+ROUND(SuperOldData!G6613,0)</f>
        <v>126</v>
      </c>
      <c r="H6613" s="8">
        <f>+ROUND(100*SuperOldData!M6613/SuperOldData!G6613,2)</f>
        <v>0</v>
      </c>
      <c r="I6613" s="8">
        <f>+ROUND(100*SuperOldData!J6613/SuperOldData!G6613,2)</f>
        <v>47.62</v>
      </c>
      <c r="J6613" s="9">
        <f>+ROUND(SuperOldData!C6613,6)</f>
        <v>40.456130000000002</v>
      </c>
      <c r="K6613" s="9">
        <f>+ROUND(SuperOldData!D6613,6)</f>
        <v>-1.023155</v>
      </c>
    </row>
    <row r="6614" spans="1:11" x14ac:dyDescent="0.25">
      <c r="A6614" s="10" t="str">
        <f>+SuperOldData!A6614</f>
        <v>44096</v>
      </c>
      <c r="B6614" s="12" t="str">
        <f>+SuperOldData!B6614</f>
        <v>Ejulve</v>
      </c>
      <c r="C6614" t="str">
        <f>+SuperOldData!F6614</f>
        <v>Teruel</v>
      </c>
      <c r="D6614" s="11">
        <f>+SuperOldData!X6614</f>
        <v>2108</v>
      </c>
      <c r="E6614" s="6">
        <f>+ROUND(SuperOldData!W6614,4)</f>
        <v>72.4495</v>
      </c>
      <c r="F6614">
        <f>+SuperOldData!Y6614</f>
        <v>0</v>
      </c>
      <c r="G6614" s="11">
        <f>+ROUND(SuperOldData!G6614,0)</f>
        <v>204</v>
      </c>
      <c r="H6614" s="8">
        <f>+ROUND(100*SuperOldData!M6614/SuperOldData!G6614,2)</f>
        <v>7.22</v>
      </c>
      <c r="I6614" s="8">
        <f>+ROUND(100*SuperOldData!J6614/SuperOldData!G6614,2)</f>
        <v>49.3</v>
      </c>
      <c r="J6614" s="9">
        <f>+ROUND(SuperOldData!C6614,6)</f>
        <v>40.754339999999999</v>
      </c>
      <c r="K6614" s="9">
        <f>+ROUND(SuperOldData!D6614,6)</f>
        <v>-0.54479900000000003</v>
      </c>
    </row>
    <row r="6615" spans="1:11" x14ac:dyDescent="0.25">
      <c r="A6615" s="10" t="str">
        <f>+SuperOldData!A6615</f>
        <v>44097</v>
      </c>
      <c r="B6615" s="12" t="str">
        <f>+SuperOldData!B6615</f>
        <v>Escorihuela</v>
      </c>
      <c r="C6615" t="str">
        <f>+SuperOldData!F6615</f>
        <v>Teruel</v>
      </c>
      <c r="D6615" s="11">
        <f>+SuperOldData!X6615</f>
        <v>408</v>
      </c>
      <c r="E6615" s="6">
        <f>+ROUND(SuperOldData!W6615,4)</f>
        <v>92.046599999999998</v>
      </c>
      <c r="F6615">
        <f>+SuperOldData!Y6615</f>
        <v>1</v>
      </c>
      <c r="G6615" s="11">
        <f>+ROUND(SuperOldData!G6615,0)</f>
        <v>183</v>
      </c>
      <c r="H6615" s="8">
        <f>+ROUND(100*SuperOldData!M6615/SuperOldData!G6615,2)</f>
        <v>11.33</v>
      </c>
      <c r="I6615" s="8">
        <f>+ROUND(100*SuperOldData!J6615/SuperOldData!G6615,2)</f>
        <v>49.14</v>
      </c>
      <c r="J6615" s="9">
        <f>+ROUND(SuperOldData!C6615,6)</f>
        <v>40.528790999999998</v>
      </c>
      <c r="K6615" s="9">
        <f>+ROUND(SuperOldData!D6615,6)</f>
        <v>-0.95117399999999996</v>
      </c>
    </row>
    <row r="6616" spans="1:11" x14ac:dyDescent="0.25">
      <c r="A6616" s="10" t="str">
        <f>+SuperOldData!A6616</f>
        <v>44099</v>
      </c>
      <c r="B6616" s="12" t="str">
        <f>+SuperOldData!B6616</f>
        <v>Escucha</v>
      </c>
      <c r="C6616" t="str">
        <f>+SuperOldData!F6616</f>
        <v>Teruel</v>
      </c>
      <c r="D6616" s="11">
        <f>+SuperOldData!X6616</f>
        <v>6891</v>
      </c>
      <c r="E6616" s="6">
        <f>+ROUND(SuperOldData!W6616,4)</f>
        <v>18.173999999999999</v>
      </c>
      <c r="F6616">
        <f>+SuperOldData!Y6616</f>
        <v>0</v>
      </c>
      <c r="G6616" s="11">
        <f>+ROUND(SuperOldData!G6616,0)</f>
        <v>985</v>
      </c>
      <c r="H6616" s="8">
        <f>+ROUND(100*SuperOldData!M6616/SuperOldData!G6616,2)</f>
        <v>15.46</v>
      </c>
      <c r="I6616" s="8">
        <f>+ROUND(100*SuperOldData!J6616/SuperOldData!G6616,2)</f>
        <v>44.53</v>
      </c>
      <c r="J6616" s="9">
        <f>+ROUND(SuperOldData!C6616,6)</f>
        <v>40.777754999999999</v>
      </c>
      <c r="K6616" s="9">
        <f>+ROUND(SuperOldData!D6616,6)</f>
        <v>-0.85026000000000002</v>
      </c>
    </row>
    <row r="6617" spans="1:11" x14ac:dyDescent="0.25">
      <c r="A6617" s="10" t="str">
        <f>+SuperOldData!A6617</f>
        <v>44100</v>
      </c>
      <c r="B6617" s="12" t="str">
        <f>+SuperOldData!B6617</f>
        <v>Estercuel</v>
      </c>
      <c r="C6617" t="str">
        <f>+SuperOldData!F6617</f>
        <v>Teruel</v>
      </c>
      <c r="D6617" s="11">
        <f>+SuperOldData!X6617</f>
        <v>5654</v>
      </c>
      <c r="E6617" s="6">
        <f>+ROUND(SuperOldData!W6617,4)</f>
        <v>31.641200000000001</v>
      </c>
      <c r="F6617">
        <f>+SuperOldData!Y6617</f>
        <v>0</v>
      </c>
      <c r="G6617" s="11">
        <f>+ROUND(SuperOldData!G6617,0)</f>
        <v>265</v>
      </c>
      <c r="H6617" s="8">
        <f>+ROUND(100*SuperOldData!M6617/SuperOldData!G6617,2)</f>
        <v>17.55</v>
      </c>
      <c r="I6617" s="8">
        <f>+ROUND(100*SuperOldData!J6617/SuperOldData!G6617,2)</f>
        <v>43.26</v>
      </c>
      <c r="J6617" s="9">
        <f>+ROUND(SuperOldData!C6617,6)</f>
        <v>40.883766000000001</v>
      </c>
      <c r="K6617" s="9">
        <f>+ROUND(SuperOldData!D6617,6)</f>
        <v>-0.627224</v>
      </c>
    </row>
    <row r="6618" spans="1:11" x14ac:dyDescent="0.25">
      <c r="A6618" s="10" t="str">
        <f>+SuperOldData!A6618</f>
        <v>44101</v>
      </c>
      <c r="B6618" s="12" t="str">
        <f>+SuperOldData!B6618</f>
        <v>Ferreruela de Huerva</v>
      </c>
      <c r="C6618" t="str">
        <f>+SuperOldData!F6618</f>
        <v>Teruel</v>
      </c>
      <c r="D6618" s="11">
        <f>+SuperOldData!X6618</f>
        <v>987</v>
      </c>
      <c r="E6618" s="6">
        <f>+ROUND(SuperOldData!W6618,4)</f>
        <v>84.887900000000002</v>
      </c>
      <c r="F6618">
        <f>+SuperOldData!Y6618</f>
        <v>0</v>
      </c>
      <c r="G6618" s="11">
        <f>+ROUND(SuperOldData!G6618,0)</f>
        <v>71</v>
      </c>
      <c r="H6618" s="8">
        <f>+ROUND(100*SuperOldData!M6618/SuperOldData!G6618,2)</f>
        <v>10.23</v>
      </c>
      <c r="I6618" s="8">
        <f>+ROUND(100*SuperOldData!J6618/SuperOldData!G6618,2)</f>
        <v>43.89</v>
      </c>
      <c r="J6618" s="9">
        <f>+ROUND(SuperOldData!C6618,6)</f>
        <v>41.053749000000003</v>
      </c>
      <c r="K6618" s="9">
        <f>+ROUND(SuperOldData!D6618,6)</f>
        <v>-1.2463200000000001</v>
      </c>
    </row>
    <row r="6619" spans="1:11" x14ac:dyDescent="0.25">
      <c r="A6619" s="10" t="str">
        <f>+SuperOldData!A6619</f>
        <v>44102</v>
      </c>
      <c r="B6619" s="12" t="str">
        <f>+SuperOldData!B6619</f>
        <v>Fonfría</v>
      </c>
      <c r="C6619" t="str">
        <f>+SuperOldData!F6619</f>
        <v>Teruel</v>
      </c>
      <c r="D6619" s="11">
        <f>+SuperOldData!X6619</f>
        <v>34</v>
      </c>
      <c r="E6619" s="6">
        <f>+ROUND(SuperOldData!W6619,4)</f>
        <v>99.537899999999993</v>
      </c>
      <c r="F6619">
        <f>+SuperOldData!Y6619</f>
        <v>1</v>
      </c>
      <c r="G6619" s="11">
        <f>+ROUND(SuperOldData!G6619,0)</f>
        <v>30</v>
      </c>
      <c r="H6619" s="8">
        <f>+ROUND(100*SuperOldData!M6619/SuperOldData!G6619,2)</f>
        <v>0</v>
      </c>
      <c r="I6619" s="8">
        <f>+ROUND(100*SuperOldData!J6619/SuperOldData!G6619,2)</f>
        <v>42.5</v>
      </c>
      <c r="J6619" s="9">
        <f>+ROUND(SuperOldData!C6619,6)</f>
        <v>40.992972000000002</v>
      </c>
      <c r="K6619" s="9">
        <f>+ROUND(SuperOldData!D6619,6)</f>
        <v>-1.0870359999999999</v>
      </c>
    </row>
    <row r="6620" spans="1:11" x14ac:dyDescent="0.25">
      <c r="A6620" s="10" t="str">
        <f>+SuperOldData!A6620</f>
        <v>44103</v>
      </c>
      <c r="B6620" s="12" t="str">
        <f>+SuperOldData!B6620</f>
        <v>Formiche Alto</v>
      </c>
      <c r="C6620" t="str">
        <f>+SuperOldData!F6620</f>
        <v>Teruel</v>
      </c>
      <c r="D6620" s="11">
        <f>+SuperOldData!X6620</f>
        <v>2377</v>
      </c>
      <c r="E6620" s="6">
        <f>+ROUND(SuperOldData!W6620,4)</f>
        <v>69.363</v>
      </c>
      <c r="F6620">
        <f>+SuperOldData!Y6620</f>
        <v>0</v>
      </c>
      <c r="G6620" s="11">
        <f>+ROUND(SuperOldData!G6620,0)</f>
        <v>173</v>
      </c>
      <c r="H6620" s="8">
        <f>+ROUND(100*SuperOldData!M6620/SuperOldData!G6620,2)</f>
        <v>16.95</v>
      </c>
      <c r="I6620" s="8">
        <f>+ROUND(100*SuperOldData!J6620/SuperOldData!G6620,2)</f>
        <v>46.17</v>
      </c>
      <c r="J6620" s="9">
        <f>+ROUND(SuperOldData!C6620,6)</f>
        <v>40.323369</v>
      </c>
      <c r="K6620" s="9">
        <f>+ROUND(SuperOldData!D6620,6)</f>
        <v>-0.88588599999999995</v>
      </c>
    </row>
    <row r="6621" spans="1:11" x14ac:dyDescent="0.25">
      <c r="A6621" s="10" t="str">
        <f>+SuperOldData!A6621</f>
        <v>44105</v>
      </c>
      <c r="B6621" s="12" t="str">
        <f>+SuperOldData!B6621</f>
        <v>Fórnoles</v>
      </c>
      <c r="C6621" t="str">
        <f>+SuperOldData!F6621</f>
        <v>Teruel</v>
      </c>
      <c r="D6621" s="11">
        <f>+SuperOldData!X6621</f>
        <v>1999</v>
      </c>
      <c r="E6621" s="6">
        <f>+ROUND(SuperOldData!W6621,4)</f>
        <v>73.6447</v>
      </c>
      <c r="F6621">
        <f>+SuperOldData!Y6621</f>
        <v>0</v>
      </c>
      <c r="G6621" s="11">
        <f>+ROUND(SuperOldData!G6621,0)</f>
        <v>101</v>
      </c>
      <c r="H6621" s="8">
        <f>+ROUND(100*SuperOldData!M6621/SuperOldData!G6621,2)</f>
        <v>10.23</v>
      </c>
      <c r="I6621" s="8">
        <f>+ROUND(100*SuperOldData!J6621/SuperOldData!G6621,2)</f>
        <v>48.42</v>
      </c>
      <c r="J6621" s="9">
        <f>+ROUND(SuperOldData!C6621,6)</f>
        <v>40.898727999999998</v>
      </c>
      <c r="K6621" s="9">
        <f>+ROUND(SuperOldData!D6621,6)</f>
        <v>-1.126E-3</v>
      </c>
    </row>
    <row r="6622" spans="1:11" x14ac:dyDescent="0.25">
      <c r="A6622" s="10" t="str">
        <f>+SuperOldData!A6622</f>
        <v>44106</v>
      </c>
      <c r="B6622" s="12" t="str">
        <f>+SuperOldData!B6622</f>
        <v>Fortanete</v>
      </c>
      <c r="C6622" t="str">
        <f>+SuperOldData!F6622</f>
        <v>Teruel</v>
      </c>
      <c r="D6622" s="11">
        <f>+SuperOldData!X6622</f>
        <v>3238</v>
      </c>
      <c r="E6622" s="6">
        <f>+ROUND(SuperOldData!W6622,4)</f>
        <v>59.099299999999999</v>
      </c>
      <c r="F6622">
        <f>+SuperOldData!Y6622</f>
        <v>0</v>
      </c>
      <c r="G6622" s="11">
        <f>+ROUND(SuperOldData!G6622,0)</f>
        <v>218</v>
      </c>
      <c r="H6622" s="8">
        <f>+ROUND(100*SuperOldData!M6622/SuperOldData!G6622,2)</f>
        <v>9.98</v>
      </c>
      <c r="I6622" s="8">
        <f>+ROUND(100*SuperOldData!J6622/SuperOldData!G6622,2)</f>
        <v>41.32</v>
      </c>
      <c r="J6622" s="9">
        <f>+ROUND(SuperOldData!C6622,6)</f>
        <v>40.504860000000001</v>
      </c>
      <c r="K6622" s="9">
        <f>+ROUND(SuperOldData!D6622,6)</f>
        <v>-0.540489</v>
      </c>
    </row>
    <row r="6623" spans="1:11" x14ac:dyDescent="0.25">
      <c r="A6623" s="10" t="str">
        <f>+SuperOldData!A6623</f>
        <v>44107</v>
      </c>
      <c r="B6623" s="12" t="str">
        <f>+SuperOldData!B6623</f>
        <v>Foz-Calanda</v>
      </c>
      <c r="C6623" t="str">
        <f>+SuperOldData!F6623</f>
        <v>Teruel</v>
      </c>
      <c r="D6623" s="11">
        <f>+SuperOldData!X6623</f>
        <v>4012</v>
      </c>
      <c r="E6623" s="6">
        <f>+ROUND(SuperOldData!W6623,4)</f>
        <v>50.579099999999997</v>
      </c>
      <c r="F6623">
        <f>+SuperOldData!Y6623</f>
        <v>0</v>
      </c>
      <c r="G6623" s="11">
        <f>+ROUND(SuperOldData!G6623,0)</f>
        <v>284</v>
      </c>
      <c r="H6623" s="8">
        <f>+ROUND(100*SuperOldData!M6623/SuperOldData!G6623,2)</f>
        <v>8.9600000000000009</v>
      </c>
      <c r="I6623" s="8">
        <f>+ROUND(100*SuperOldData!J6623/SuperOldData!G6623,2)</f>
        <v>44.24</v>
      </c>
      <c r="J6623" s="9">
        <f>+ROUND(SuperOldData!C6623,6)</f>
        <v>40.915213000000001</v>
      </c>
      <c r="K6623" s="9">
        <f>+ROUND(SuperOldData!D6623,6)</f>
        <v>-0.27263700000000002</v>
      </c>
    </row>
    <row r="6624" spans="1:11" x14ac:dyDescent="0.25">
      <c r="A6624" s="10" t="str">
        <f>+SuperOldData!A6624</f>
        <v>44108</v>
      </c>
      <c r="B6624" s="12" t="str">
        <f>+SuperOldData!B6624</f>
        <v>Fresneda, La</v>
      </c>
      <c r="C6624" t="str">
        <f>+SuperOldData!F6624</f>
        <v>Teruel</v>
      </c>
      <c r="D6624" s="11">
        <f>+SuperOldData!X6624</f>
        <v>3386</v>
      </c>
      <c r="E6624" s="6">
        <f>+ROUND(SuperOldData!W6624,4)</f>
        <v>57.503700000000002</v>
      </c>
      <c r="F6624">
        <f>+SuperOldData!Y6624</f>
        <v>0</v>
      </c>
      <c r="G6624" s="11">
        <f>+ROUND(SuperOldData!G6624,0)</f>
        <v>486</v>
      </c>
      <c r="H6624" s="8">
        <f>+ROUND(100*SuperOldData!M6624/SuperOldData!G6624,2)</f>
        <v>19.71</v>
      </c>
      <c r="I6624" s="8">
        <f>+ROUND(100*SuperOldData!J6624/SuperOldData!G6624,2)</f>
        <v>44.34</v>
      </c>
      <c r="J6624" s="9">
        <f>+ROUND(SuperOldData!C6624,6)</f>
        <v>40.927813</v>
      </c>
      <c r="K6624" s="9">
        <f>+ROUND(SuperOldData!D6624,6)</f>
        <v>6.7014000000000004E-2</v>
      </c>
    </row>
    <row r="6625" spans="1:11" x14ac:dyDescent="0.25">
      <c r="A6625" s="10" t="str">
        <f>+SuperOldData!A6625</f>
        <v>44109</v>
      </c>
      <c r="B6625" s="12" t="str">
        <f>+SuperOldData!B6625</f>
        <v>Frías de Albarracín</v>
      </c>
      <c r="C6625" t="str">
        <f>+SuperOldData!F6625</f>
        <v>Teruel</v>
      </c>
      <c r="D6625" s="11">
        <f>+SuperOldData!X6625</f>
        <v>3427</v>
      </c>
      <c r="E6625" s="6">
        <f>+ROUND(SuperOldData!W6625,4)</f>
        <v>56.9985</v>
      </c>
      <c r="F6625">
        <f>+SuperOldData!Y6625</f>
        <v>0</v>
      </c>
      <c r="G6625" s="11">
        <f>+ROUND(SuperOldData!G6625,0)</f>
        <v>156</v>
      </c>
      <c r="H6625" s="8">
        <f>+ROUND(100*SuperOldData!M6625/SuperOldData!G6625,2)</f>
        <v>12.62</v>
      </c>
      <c r="I6625" s="8">
        <f>+ROUND(100*SuperOldData!J6625/SuperOldData!G6625,2)</f>
        <v>42.44</v>
      </c>
      <c r="J6625" s="9">
        <f>+ROUND(SuperOldData!C6625,6)</f>
        <v>40.344544999999997</v>
      </c>
      <c r="K6625" s="9">
        <f>+ROUND(SuperOldData!D6625,6)</f>
        <v>-1.628261</v>
      </c>
    </row>
    <row r="6626" spans="1:11" x14ac:dyDescent="0.25">
      <c r="A6626" s="10" t="str">
        <f>+SuperOldData!A6626</f>
        <v>44110</v>
      </c>
      <c r="B6626" s="12" t="str">
        <f>+SuperOldData!B6626</f>
        <v>Fuenferrada</v>
      </c>
      <c r="C6626" t="str">
        <f>+SuperOldData!F6626</f>
        <v>Teruel</v>
      </c>
      <c r="D6626" s="11">
        <f>+SuperOldData!X6626</f>
        <v>508</v>
      </c>
      <c r="E6626" s="6">
        <f>+ROUND(SuperOldData!W6626,4)</f>
        <v>90.7898</v>
      </c>
      <c r="F6626">
        <f>+SuperOldData!Y6626</f>
        <v>1</v>
      </c>
      <c r="G6626" s="11">
        <f>+ROUND(SuperOldData!G6626,0)</f>
        <v>61</v>
      </c>
      <c r="H6626" s="8">
        <f>+ROUND(100*SuperOldData!M6626/SuperOldData!G6626,2)</f>
        <v>0</v>
      </c>
      <c r="I6626" s="8">
        <f>+ROUND(100*SuperOldData!J6626/SuperOldData!G6626,2)</f>
        <v>42.86</v>
      </c>
      <c r="J6626" s="9">
        <f>+ROUND(SuperOldData!C6626,6)</f>
        <v>40.865693999999998</v>
      </c>
      <c r="K6626" s="9">
        <f>+ROUND(SuperOldData!D6626,6)</f>
        <v>-1.011244</v>
      </c>
    </row>
    <row r="6627" spans="1:11" x14ac:dyDescent="0.25">
      <c r="A6627" s="10" t="str">
        <f>+SuperOldData!A6627</f>
        <v>44111</v>
      </c>
      <c r="B6627" s="12" t="str">
        <f>+SuperOldData!B6627</f>
        <v>Fuentes Calientes</v>
      </c>
      <c r="C6627" t="str">
        <f>+SuperOldData!F6627</f>
        <v>Teruel</v>
      </c>
      <c r="D6627" s="11">
        <f>+SuperOldData!X6627</f>
        <v>2149</v>
      </c>
      <c r="E6627" s="6">
        <f>+ROUND(SuperOldData!W6627,4)</f>
        <v>71.851900000000001</v>
      </c>
      <c r="F6627">
        <f>+SuperOldData!Y6627</f>
        <v>0</v>
      </c>
      <c r="G6627" s="11">
        <f>+ROUND(SuperOldData!G6627,0)</f>
        <v>116</v>
      </c>
      <c r="H6627" s="8">
        <f>+ROUND(100*SuperOldData!M6627/SuperOldData!G6627,2)</f>
        <v>10.82</v>
      </c>
      <c r="I6627" s="8">
        <f>+ROUND(100*SuperOldData!J6627/SuperOldData!G6627,2)</f>
        <v>42.13</v>
      </c>
      <c r="J6627" s="9">
        <f>+ROUND(SuperOldData!C6627,6)</f>
        <v>40.688057000000001</v>
      </c>
      <c r="K6627" s="9">
        <f>+ROUND(SuperOldData!D6627,6)</f>
        <v>-0.97869300000000004</v>
      </c>
    </row>
    <row r="6628" spans="1:11" x14ac:dyDescent="0.25">
      <c r="A6628" s="10" t="str">
        <f>+SuperOldData!A6628</f>
        <v>44112</v>
      </c>
      <c r="B6628" s="12" t="str">
        <f>+SuperOldData!B6628</f>
        <v>Fuentes Claras</v>
      </c>
      <c r="C6628" t="str">
        <f>+SuperOldData!F6628</f>
        <v>Teruel</v>
      </c>
      <c r="D6628" s="11">
        <f>+SuperOldData!X6628</f>
        <v>1605</v>
      </c>
      <c r="E6628" s="6">
        <f>+ROUND(SuperOldData!W6628,4)</f>
        <v>77.840100000000007</v>
      </c>
      <c r="F6628">
        <f>+SuperOldData!Y6628</f>
        <v>0</v>
      </c>
      <c r="G6628" s="11">
        <f>+ROUND(SuperOldData!G6628,0)</f>
        <v>568</v>
      </c>
      <c r="H6628" s="8">
        <f>+ROUND(100*SuperOldData!M6628/SuperOldData!G6628,2)</f>
        <v>9.5399999999999991</v>
      </c>
      <c r="I6628" s="8">
        <f>+ROUND(100*SuperOldData!J6628/SuperOldData!G6628,2)</f>
        <v>45.84</v>
      </c>
      <c r="J6628" s="9">
        <f>+ROUND(SuperOldData!C6628,6)</f>
        <v>40.863520999999999</v>
      </c>
      <c r="K6628" s="9">
        <f>+ROUND(SuperOldData!D6628,6)</f>
        <v>-1.3230059999999999</v>
      </c>
    </row>
    <row r="6629" spans="1:11" x14ac:dyDescent="0.25">
      <c r="A6629" s="10" t="str">
        <f>+SuperOldData!A6629</f>
        <v>44113</v>
      </c>
      <c r="B6629" s="12" t="str">
        <f>+SuperOldData!B6629</f>
        <v>Fuentes de Rubielos</v>
      </c>
      <c r="C6629" t="str">
        <f>+SuperOldData!F6629</f>
        <v>Teruel</v>
      </c>
      <c r="D6629" s="11">
        <f>+SuperOldData!X6629</f>
        <v>6263</v>
      </c>
      <c r="E6629" s="6">
        <f>+ROUND(SuperOldData!W6629,4)</f>
        <v>25.067799999999998</v>
      </c>
      <c r="F6629">
        <f>+SuperOldData!Y6629</f>
        <v>0</v>
      </c>
      <c r="G6629" s="11">
        <f>+ROUND(SuperOldData!G6629,0)</f>
        <v>128</v>
      </c>
      <c r="H6629" s="8">
        <f>+ROUND(100*SuperOldData!M6629/SuperOldData!G6629,2)</f>
        <v>25.23</v>
      </c>
      <c r="I6629" s="8">
        <f>+ROUND(100*SuperOldData!J6629/SuperOldData!G6629,2)</f>
        <v>47.07</v>
      </c>
      <c r="J6629" s="9">
        <f>+ROUND(SuperOldData!C6629,6)</f>
        <v>40.167136999999997</v>
      </c>
      <c r="K6629" s="9">
        <f>+ROUND(SuperOldData!D6629,6)</f>
        <v>-0.60775000000000001</v>
      </c>
    </row>
    <row r="6630" spans="1:11" x14ac:dyDescent="0.25">
      <c r="A6630" s="10" t="str">
        <f>+SuperOldData!A6630</f>
        <v>44114</v>
      </c>
      <c r="B6630" s="12" t="str">
        <f>+SuperOldData!B6630</f>
        <v>Fuentespalda</v>
      </c>
      <c r="C6630" t="str">
        <f>+SuperOldData!F6630</f>
        <v>Teruel</v>
      </c>
      <c r="D6630" s="11">
        <f>+SuperOldData!X6630</f>
        <v>3106</v>
      </c>
      <c r="E6630" s="6">
        <f>+ROUND(SuperOldData!W6630,4)</f>
        <v>60.596400000000003</v>
      </c>
      <c r="F6630">
        <f>+SuperOldData!Y6630</f>
        <v>0</v>
      </c>
      <c r="G6630" s="11">
        <f>+ROUND(SuperOldData!G6630,0)</f>
        <v>317</v>
      </c>
      <c r="H6630" s="8">
        <f>+ROUND(100*SuperOldData!M6630/SuperOldData!G6630,2)</f>
        <v>10.48</v>
      </c>
      <c r="I6630" s="8">
        <f>+ROUND(100*SuperOldData!J6630/SuperOldData!G6630,2)</f>
        <v>49.85</v>
      </c>
      <c r="J6630" s="9">
        <f>+ROUND(SuperOldData!C6630,6)</f>
        <v>40.817599999999999</v>
      </c>
      <c r="K6630" s="9">
        <f>+ROUND(SuperOldData!D6630,6)</f>
        <v>7.0600999999999997E-2</v>
      </c>
    </row>
    <row r="6631" spans="1:11" x14ac:dyDescent="0.25">
      <c r="A6631" s="10" t="str">
        <f>+SuperOldData!A6631</f>
        <v>44115</v>
      </c>
      <c r="B6631" s="12" t="str">
        <f>+SuperOldData!B6631</f>
        <v>Galve</v>
      </c>
      <c r="C6631" t="str">
        <f>+SuperOldData!F6631</f>
        <v>Teruel</v>
      </c>
      <c r="D6631" s="11">
        <f>+SuperOldData!X6631</f>
        <v>2998</v>
      </c>
      <c r="E6631" s="6">
        <f>+ROUND(SuperOldData!W6631,4)</f>
        <v>61.668300000000002</v>
      </c>
      <c r="F6631">
        <f>+SuperOldData!Y6631</f>
        <v>0</v>
      </c>
      <c r="G6631" s="11">
        <f>+ROUND(SuperOldData!G6631,0)</f>
        <v>170</v>
      </c>
      <c r="H6631" s="8">
        <f>+ROUND(100*SuperOldData!M6631/SuperOldData!G6631,2)</f>
        <v>12.72</v>
      </c>
      <c r="I6631" s="8">
        <f>+ROUND(100*SuperOldData!J6631/SuperOldData!G6631,2)</f>
        <v>44.72</v>
      </c>
      <c r="J6631" s="9">
        <f>+ROUND(SuperOldData!C6631,6)</f>
        <v>40.645139</v>
      </c>
      <c r="K6631" s="9">
        <f>+ROUND(SuperOldData!D6631,6)</f>
        <v>-0.87041400000000002</v>
      </c>
    </row>
    <row r="6632" spans="1:11" x14ac:dyDescent="0.25">
      <c r="A6632" s="10" t="str">
        <f>+SuperOldData!A6632</f>
        <v>44116</v>
      </c>
      <c r="B6632" s="12" t="str">
        <f>+SuperOldData!B6632</f>
        <v>Gargallo</v>
      </c>
      <c r="C6632" t="str">
        <f>+SuperOldData!F6632</f>
        <v>Teruel</v>
      </c>
      <c r="D6632" s="11">
        <f>+SuperOldData!X6632</f>
        <v>3468</v>
      </c>
      <c r="E6632" s="6">
        <f>+ROUND(SuperOldData!W6632,4)</f>
        <v>56.647399999999998</v>
      </c>
      <c r="F6632">
        <f>+SuperOldData!Y6632</f>
        <v>0</v>
      </c>
      <c r="G6632" s="11">
        <f>+ROUND(SuperOldData!G6632,0)</f>
        <v>124</v>
      </c>
      <c r="H6632" s="8">
        <f>+ROUND(100*SuperOldData!M6632/SuperOldData!G6632,2)</f>
        <v>7.26</v>
      </c>
      <c r="I6632" s="8">
        <f>+ROUND(100*SuperOldData!J6632/SuperOldData!G6632,2)</f>
        <v>45.97</v>
      </c>
      <c r="J6632" s="9">
        <f>+ROUND(SuperOldData!C6632,6)</f>
        <v>40.828716999999997</v>
      </c>
      <c r="K6632" s="9">
        <f>+ROUND(SuperOldData!D6632,6)</f>
        <v>-0.58636699999999997</v>
      </c>
    </row>
    <row r="6633" spans="1:11" x14ac:dyDescent="0.25">
      <c r="A6633" s="10" t="str">
        <f>+SuperOldData!A6633</f>
        <v>44117</v>
      </c>
      <c r="B6633" s="12" t="str">
        <f>+SuperOldData!B6633</f>
        <v>Gea de Albarracín</v>
      </c>
      <c r="C6633" t="str">
        <f>+SuperOldData!F6633</f>
        <v>Teruel</v>
      </c>
      <c r="D6633" s="11">
        <f>+SuperOldData!X6633</f>
        <v>1938</v>
      </c>
      <c r="E6633" s="6">
        <f>+ROUND(SuperOldData!W6633,4)</f>
        <v>74.371600000000001</v>
      </c>
      <c r="F6633">
        <f>+SuperOldData!Y6633</f>
        <v>0</v>
      </c>
      <c r="G6633" s="11">
        <f>+ROUND(SuperOldData!G6633,0)</f>
        <v>410</v>
      </c>
      <c r="H6633" s="8">
        <f>+ROUND(100*SuperOldData!M6633/SuperOldData!G6633,2)</f>
        <v>4.1100000000000003</v>
      </c>
      <c r="I6633" s="8">
        <f>+ROUND(100*SuperOldData!J6633/SuperOldData!G6633,2)</f>
        <v>48.27</v>
      </c>
      <c r="J6633" s="9">
        <f>+ROUND(SuperOldData!C6633,6)</f>
        <v>40.394004000000002</v>
      </c>
      <c r="K6633" s="9">
        <f>+ROUND(SuperOldData!D6633,6)</f>
        <v>-1.3375859999999999</v>
      </c>
    </row>
    <row r="6634" spans="1:11" x14ac:dyDescent="0.25">
      <c r="A6634" s="10" t="str">
        <f>+SuperOldData!A6634</f>
        <v>44118</v>
      </c>
      <c r="B6634" s="12" t="str">
        <f>+SuperOldData!B6634</f>
        <v>Ginebrosa, La</v>
      </c>
      <c r="C6634" t="str">
        <f>+SuperOldData!F6634</f>
        <v>Teruel</v>
      </c>
      <c r="D6634" s="11">
        <f>+SuperOldData!X6634</f>
        <v>2841</v>
      </c>
      <c r="E6634" s="6">
        <f>+ROUND(SuperOldData!W6634,4)</f>
        <v>63.596600000000002</v>
      </c>
      <c r="F6634">
        <f>+SuperOldData!Y6634</f>
        <v>0</v>
      </c>
      <c r="G6634" s="11">
        <f>+ROUND(SuperOldData!G6634,0)</f>
        <v>218</v>
      </c>
      <c r="H6634" s="8">
        <f>+ROUND(100*SuperOldData!M6634/SuperOldData!G6634,2)</f>
        <v>6.43</v>
      </c>
      <c r="I6634" s="8">
        <f>+ROUND(100*SuperOldData!J6634/SuperOldData!G6634,2)</f>
        <v>43.47</v>
      </c>
      <c r="J6634" s="9">
        <f>+ROUND(SuperOldData!C6634,6)</f>
        <v>40.857556000000002</v>
      </c>
      <c r="K6634" s="9">
        <f>+ROUND(SuperOldData!D6634,6)</f>
        <v>-0.18129400000000001</v>
      </c>
    </row>
    <row r="6635" spans="1:11" x14ac:dyDescent="0.25">
      <c r="A6635" s="10" t="str">
        <f>+SuperOldData!A6635</f>
        <v>44119</v>
      </c>
      <c r="B6635" s="12" t="str">
        <f>+SuperOldData!B6635</f>
        <v>Griegos</v>
      </c>
      <c r="C6635" t="str">
        <f>+SuperOldData!F6635</f>
        <v>Teruel</v>
      </c>
      <c r="D6635" s="11">
        <f>+SuperOldData!X6635</f>
        <v>3639</v>
      </c>
      <c r="E6635" s="6">
        <f>+ROUND(SuperOldData!W6635,4)</f>
        <v>54.786799999999999</v>
      </c>
      <c r="F6635">
        <f>+SuperOldData!Y6635</f>
        <v>0</v>
      </c>
      <c r="G6635" s="11">
        <f>+ROUND(SuperOldData!G6635,0)</f>
        <v>140</v>
      </c>
      <c r="H6635" s="8">
        <f>+ROUND(100*SuperOldData!M6635/SuperOldData!G6635,2)</f>
        <v>2.86</v>
      </c>
      <c r="I6635" s="8">
        <f>+ROUND(100*SuperOldData!J6635/SuperOldData!G6635,2)</f>
        <v>37.86</v>
      </c>
      <c r="J6635" s="9">
        <f>+ROUND(SuperOldData!C6635,6)</f>
        <v>40.442546999999998</v>
      </c>
      <c r="K6635" s="9">
        <f>+ROUND(SuperOldData!D6635,6)</f>
        <v>-1.7202809999999999</v>
      </c>
    </row>
    <row r="6636" spans="1:11" x14ac:dyDescent="0.25">
      <c r="A6636" s="10" t="str">
        <f>+SuperOldData!A6636</f>
        <v>44120</v>
      </c>
      <c r="B6636" s="12" t="str">
        <f>+SuperOldData!B6636</f>
        <v>Guadalaviar</v>
      </c>
      <c r="C6636" t="str">
        <f>+SuperOldData!F6636</f>
        <v>Teruel</v>
      </c>
      <c r="D6636" s="11">
        <f>+SuperOldData!X6636</f>
        <v>4250</v>
      </c>
      <c r="E6636" s="6">
        <f>+ROUND(SuperOldData!W6636,4)</f>
        <v>47.936199999999999</v>
      </c>
      <c r="F6636">
        <f>+SuperOldData!Y6636</f>
        <v>0</v>
      </c>
      <c r="G6636" s="11">
        <f>+ROUND(SuperOldData!G6636,0)</f>
        <v>240</v>
      </c>
      <c r="H6636" s="8">
        <f>+ROUND(100*SuperOldData!M6636/SuperOldData!G6636,2)</f>
        <v>0</v>
      </c>
      <c r="I6636" s="8">
        <f>+ROUND(100*SuperOldData!J6636/SuperOldData!G6636,2)</f>
        <v>43.2</v>
      </c>
      <c r="J6636" s="9">
        <f>+ROUND(SuperOldData!C6636,6)</f>
        <v>40.396352</v>
      </c>
      <c r="K6636" s="9">
        <f>+ROUND(SuperOldData!D6636,6)</f>
        <v>-1.7354039999999999</v>
      </c>
    </row>
    <row r="6637" spans="1:11" x14ac:dyDescent="0.25">
      <c r="A6637" s="10" t="str">
        <f>+SuperOldData!A6637</f>
        <v>44121</v>
      </c>
      <c r="B6637" s="12" t="str">
        <f>+SuperOldData!B6637</f>
        <v>Gúdar</v>
      </c>
      <c r="C6637" t="str">
        <f>+SuperOldData!F6637</f>
        <v>Teruel</v>
      </c>
      <c r="D6637" s="11">
        <f>+SuperOldData!X6637</f>
        <v>3962</v>
      </c>
      <c r="E6637" s="6">
        <f>+ROUND(SuperOldData!W6637,4)</f>
        <v>51.164400000000001</v>
      </c>
      <c r="F6637">
        <f>+SuperOldData!Y6637</f>
        <v>0</v>
      </c>
      <c r="G6637" s="11">
        <f>+ROUND(SuperOldData!G6637,0)</f>
        <v>79</v>
      </c>
      <c r="H6637" s="8">
        <f>+ROUND(100*SuperOldData!M6637/SuperOldData!G6637,2)</f>
        <v>10.130000000000001</v>
      </c>
      <c r="I6637" s="8">
        <f>+ROUND(100*SuperOldData!J6637/SuperOldData!G6637,2)</f>
        <v>45.57</v>
      </c>
      <c r="J6637" s="9">
        <f>+ROUND(SuperOldData!C6637,6)</f>
        <v>40.433483000000003</v>
      </c>
      <c r="K6637" s="9">
        <f>+ROUND(SuperOldData!D6637,6)</f>
        <v>-0.69808899999999996</v>
      </c>
    </row>
    <row r="6638" spans="1:11" x14ac:dyDescent="0.25">
      <c r="A6638" s="10" t="str">
        <f>+SuperOldData!A6638</f>
        <v>44122</v>
      </c>
      <c r="B6638" s="12" t="str">
        <f>+SuperOldData!B6638</f>
        <v>Híjar</v>
      </c>
      <c r="C6638" t="str">
        <f>+SuperOldData!F6638</f>
        <v>Teruel</v>
      </c>
      <c r="D6638" s="11">
        <f>+SuperOldData!X6638</f>
        <v>3510</v>
      </c>
      <c r="E6638" s="6">
        <f>+ROUND(SuperOldData!W6638,4)</f>
        <v>56.333199999999998</v>
      </c>
      <c r="F6638">
        <f>+SuperOldData!Y6638</f>
        <v>0</v>
      </c>
      <c r="G6638" s="11">
        <f>+ROUND(SuperOldData!G6638,0)</f>
        <v>1812</v>
      </c>
      <c r="H6638" s="8">
        <f>+ROUND(100*SuperOldData!M6638/SuperOldData!G6638,2)</f>
        <v>8.48</v>
      </c>
      <c r="I6638" s="8">
        <f>+ROUND(100*SuperOldData!J6638/SuperOldData!G6638,2)</f>
        <v>49.73</v>
      </c>
      <c r="J6638" s="9">
        <f>+ROUND(SuperOldData!C6638,6)</f>
        <v>41.149273000000001</v>
      </c>
      <c r="K6638" s="9">
        <f>+ROUND(SuperOldData!D6638,6)</f>
        <v>-0.45282699999999998</v>
      </c>
    </row>
    <row r="6639" spans="1:11" x14ac:dyDescent="0.25">
      <c r="A6639" s="10" t="str">
        <f>+SuperOldData!A6639</f>
        <v>44123</v>
      </c>
      <c r="B6639" s="12" t="str">
        <f>+SuperOldData!B6639</f>
        <v>Hinojosa de Jarque</v>
      </c>
      <c r="C6639" t="str">
        <f>+SuperOldData!F6639</f>
        <v>Teruel</v>
      </c>
      <c r="D6639" s="11">
        <f>+SuperOldData!X6639</f>
        <v>2553</v>
      </c>
      <c r="E6639" s="6">
        <f>+ROUND(SuperOldData!W6639,4)</f>
        <v>67.280699999999996</v>
      </c>
      <c r="F6639">
        <f>+SuperOldData!Y6639</f>
        <v>0</v>
      </c>
      <c r="G6639" s="11">
        <f>+ROUND(SuperOldData!G6639,0)</f>
        <v>153</v>
      </c>
      <c r="H6639" s="8">
        <f>+ROUND(100*SuperOldData!M6639/SuperOldData!G6639,2)</f>
        <v>20.420000000000002</v>
      </c>
      <c r="I6639" s="8">
        <f>+ROUND(100*SuperOldData!J6639/SuperOldData!G6639,2)</f>
        <v>43.7</v>
      </c>
      <c r="J6639" s="9">
        <f>+ROUND(SuperOldData!C6639,6)</f>
        <v>40.677269000000003</v>
      </c>
      <c r="K6639" s="9">
        <f>+ROUND(SuperOldData!D6639,6)</f>
        <v>-0.76955300000000004</v>
      </c>
    </row>
    <row r="6640" spans="1:11" x14ac:dyDescent="0.25">
      <c r="A6640" s="10" t="str">
        <f>+SuperOldData!A6640</f>
        <v>44124</v>
      </c>
      <c r="B6640" s="12" t="str">
        <f>+SuperOldData!B6640</f>
        <v>Hoz de la Vieja, La</v>
      </c>
      <c r="C6640" t="str">
        <f>+SuperOldData!F6640</f>
        <v>Teruel</v>
      </c>
      <c r="D6640" s="11">
        <f>+SuperOldData!X6640</f>
        <v>2145</v>
      </c>
      <c r="E6640" s="6">
        <f>+ROUND(SuperOldData!W6640,4)</f>
        <v>71.925799999999995</v>
      </c>
      <c r="F6640">
        <f>+SuperOldData!Y6640</f>
        <v>0</v>
      </c>
      <c r="G6640" s="11">
        <f>+ROUND(SuperOldData!G6640,0)</f>
        <v>80</v>
      </c>
      <c r="H6640" s="8">
        <f>+ROUND(100*SuperOldData!M6640/SuperOldData!G6640,2)</f>
        <v>1.25</v>
      </c>
      <c r="I6640" s="8">
        <f>+ROUND(100*SuperOldData!J6640/SuperOldData!G6640,2)</f>
        <v>46.25</v>
      </c>
      <c r="J6640" s="9">
        <f>+ROUND(SuperOldData!C6640,6)</f>
        <v>40.925831000000002</v>
      </c>
      <c r="K6640" s="9">
        <f>+ROUND(SuperOldData!D6640,6)</f>
        <v>-0.84064099999999997</v>
      </c>
    </row>
    <row r="6641" spans="1:11" x14ac:dyDescent="0.25">
      <c r="A6641" s="10" t="str">
        <f>+SuperOldData!A6641</f>
        <v>44125</v>
      </c>
      <c r="B6641" s="12" t="str">
        <f>+SuperOldData!B6641</f>
        <v>Huesa del Común</v>
      </c>
      <c r="C6641" t="str">
        <f>+SuperOldData!F6641</f>
        <v>Teruel</v>
      </c>
      <c r="D6641" s="11">
        <f>+SuperOldData!X6641</f>
        <v>659</v>
      </c>
      <c r="E6641" s="6">
        <f>+ROUND(SuperOldData!W6641,4)</f>
        <v>88.923100000000005</v>
      </c>
      <c r="F6641">
        <f>+SuperOldData!Y6641</f>
        <v>0</v>
      </c>
      <c r="G6641" s="11">
        <f>+ROUND(SuperOldData!G6641,0)</f>
        <v>86</v>
      </c>
      <c r="H6641" s="8">
        <f>+ROUND(100*SuperOldData!M6641/SuperOldData!G6641,2)</f>
        <v>11.46</v>
      </c>
      <c r="I6641" s="8">
        <f>+ROUND(100*SuperOldData!J6641/SuperOldData!G6641,2)</f>
        <v>35.130000000000003</v>
      </c>
      <c r="J6641" s="9">
        <f>+ROUND(SuperOldData!C6641,6)</f>
        <v>41.015822</v>
      </c>
      <c r="K6641" s="9">
        <f>+ROUND(SuperOldData!D6641,6)</f>
        <v>-0.94433900000000004</v>
      </c>
    </row>
    <row r="6642" spans="1:11" x14ac:dyDescent="0.25">
      <c r="A6642" s="10" t="str">
        <f>+SuperOldData!A6642</f>
        <v>44126</v>
      </c>
      <c r="B6642" s="12" t="str">
        <f>+SuperOldData!B6642</f>
        <v>Iglesuela del Cid, La</v>
      </c>
      <c r="C6642" t="str">
        <f>+SuperOldData!F6642</f>
        <v>Teruel</v>
      </c>
      <c r="D6642" s="11">
        <f>+SuperOldData!X6642</f>
        <v>3629</v>
      </c>
      <c r="E6642" s="6">
        <f>+ROUND(SuperOldData!W6642,4)</f>
        <v>54.866900000000001</v>
      </c>
      <c r="F6642">
        <f>+SuperOldData!Y6642</f>
        <v>0</v>
      </c>
      <c r="G6642" s="11">
        <f>+ROUND(SuperOldData!G6642,0)</f>
        <v>484</v>
      </c>
      <c r="H6642" s="8">
        <f>+ROUND(100*SuperOldData!M6642/SuperOldData!G6642,2)</f>
        <v>21.28</v>
      </c>
      <c r="I6642" s="8">
        <f>+ROUND(100*SuperOldData!J6642/SuperOldData!G6642,2)</f>
        <v>46.62</v>
      </c>
      <c r="J6642" s="9">
        <f>+ROUND(SuperOldData!C6642,6)</f>
        <v>40.480832999999997</v>
      </c>
      <c r="K6642" s="9">
        <f>+ROUND(SuperOldData!D6642,6)</f>
        <v>-0.325021</v>
      </c>
    </row>
    <row r="6643" spans="1:11" x14ac:dyDescent="0.25">
      <c r="A6643" s="10" t="str">
        <f>+SuperOldData!A6643</f>
        <v>44127</v>
      </c>
      <c r="B6643" s="12" t="str">
        <f>+SuperOldData!B6643</f>
        <v>Jabaloyas</v>
      </c>
      <c r="C6643" t="str">
        <f>+SuperOldData!F6643</f>
        <v>Teruel</v>
      </c>
      <c r="D6643" s="11">
        <f>+SuperOldData!X6643</f>
        <v>865</v>
      </c>
      <c r="E6643" s="6">
        <f>+ROUND(SuperOldData!W6643,4)</f>
        <v>86.267899999999997</v>
      </c>
      <c r="F6643">
        <f>+SuperOldData!Y6643</f>
        <v>0</v>
      </c>
      <c r="G6643" s="11">
        <f>+ROUND(SuperOldData!G6643,0)</f>
        <v>87</v>
      </c>
      <c r="H6643" s="8">
        <f>+ROUND(100*SuperOldData!M6643/SuperOldData!G6643,2)</f>
        <v>7.69</v>
      </c>
      <c r="I6643" s="8">
        <f>+ROUND(100*SuperOldData!J6643/SuperOldData!G6643,2)</f>
        <v>41.15</v>
      </c>
      <c r="J6643" s="9">
        <f>+ROUND(SuperOldData!C6643,6)</f>
        <v>40.234924999999997</v>
      </c>
      <c r="K6643" s="9">
        <f>+ROUND(SuperOldData!D6643,6)</f>
        <v>-1.418663</v>
      </c>
    </row>
    <row r="6644" spans="1:11" x14ac:dyDescent="0.25">
      <c r="A6644" s="10" t="str">
        <f>+SuperOldData!A6644</f>
        <v>44128</v>
      </c>
      <c r="B6644" s="12" t="str">
        <f>+SuperOldData!B6644</f>
        <v>Jarque de la Val</v>
      </c>
      <c r="C6644" t="str">
        <f>+SuperOldData!F6644</f>
        <v>Teruel</v>
      </c>
      <c r="D6644" s="11">
        <f>+SuperOldData!X6644</f>
        <v>980</v>
      </c>
      <c r="E6644" s="6">
        <f>+ROUND(SuperOldData!W6644,4)</f>
        <v>84.930999999999997</v>
      </c>
      <c r="F6644">
        <f>+SuperOldData!Y6644</f>
        <v>0</v>
      </c>
      <c r="G6644" s="11">
        <f>+ROUND(SuperOldData!G6644,0)</f>
        <v>91</v>
      </c>
      <c r="H6644" s="8">
        <f>+ROUND(100*SuperOldData!M6644/SuperOldData!G6644,2)</f>
        <v>5.82</v>
      </c>
      <c r="I6644" s="8">
        <f>+ROUND(100*SuperOldData!J6644/SuperOldData!G6644,2)</f>
        <v>45.24</v>
      </c>
      <c r="J6644" s="9">
        <f>+ROUND(SuperOldData!C6644,6)</f>
        <v>40.704498999999998</v>
      </c>
      <c r="K6644" s="9">
        <f>+ROUND(SuperOldData!D6644,6)</f>
        <v>-0.79945100000000002</v>
      </c>
    </row>
    <row r="6645" spans="1:11" x14ac:dyDescent="0.25">
      <c r="A6645" s="10" t="str">
        <f>+SuperOldData!A6645</f>
        <v>44129</v>
      </c>
      <c r="B6645" s="12" t="str">
        <f>+SuperOldData!B6645</f>
        <v>Jatiel</v>
      </c>
      <c r="C6645" t="str">
        <f>+SuperOldData!F6645</f>
        <v>Teruel</v>
      </c>
      <c r="D6645" s="11">
        <f>+SuperOldData!X6645</f>
        <v>2312</v>
      </c>
      <c r="E6645" s="6">
        <f>+ROUND(SuperOldData!W6645,4)</f>
        <v>70.0899</v>
      </c>
      <c r="F6645">
        <f>+SuperOldData!Y6645</f>
        <v>0</v>
      </c>
      <c r="G6645" s="11">
        <f>+ROUND(SuperOldData!G6645,0)</f>
        <v>49</v>
      </c>
      <c r="H6645" s="8">
        <f>+ROUND(100*SuperOldData!M6645/SuperOldData!G6645,2)</f>
        <v>4.08</v>
      </c>
      <c r="I6645" s="8">
        <f>+ROUND(100*SuperOldData!J6645/SuperOldData!G6645,2)</f>
        <v>42.86</v>
      </c>
      <c r="J6645" s="9">
        <f>+ROUND(SuperOldData!C6645,6)</f>
        <v>41.237746999999999</v>
      </c>
      <c r="K6645" s="9">
        <f>+ROUND(SuperOldData!D6645,6)</f>
        <v>-0.400146</v>
      </c>
    </row>
    <row r="6646" spans="1:11" x14ac:dyDescent="0.25">
      <c r="A6646" s="10" t="str">
        <f>+SuperOldData!A6646</f>
        <v>44130</v>
      </c>
      <c r="B6646" s="12" t="str">
        <f>+SuperOldData!B6646</f>
        <v>Jorcas</v>
      </c>
      <c r="C6646" t="str">
        <f>+SuperOldData!F6646</f>
        <v>Teruel</v>
      </c>
      <c r="D6646" s="11">
        <f>+SuperOldData!X6646</f>
        <v>1163</v>
      </c>
      <c r="E6646" s="6">
        <f>+ROUND(SuperOldData!W6646,4)</f>
        <v>83.058199999999999</v>
      </c>
      <c r="F6646">
        <f>+SuperOldData!Y6646</f>
        <v>0</v>
      </c>
      <c r="G6646" s="11">
        <f>+ROUND(SuperOldData!G6646,0)</f>
        <v>43</v>
      </c>
      <c r="H6646" s="8">
        <f>+ROUND(100*SuperOldData!M6646/SuperOldData!G6646,2)</f>
        <v>6.98</v>
      </c>
      <c r="I6646" s="8">
        <f>+ROUND(100*SuperOldData!J6646/SuperOldData!G6646,2)</f>
        <v>41.86</v>
      </c>
      <c r="J6646" s="9">
        <f>+ROUND(SuperOldData!C6646,6)</f>
        <v>40.545972999999996</v>
      </c>
      <c r="K6646" s="9">
        <f>+ROUND(SuperOldData!D6646,6)</f>
        <v>-0.74970899999999996</v>
      </c>
    </row>
    <row r="6647" spans="1:11" x14ac:dyDescent="0.25">
      <c r="A6647" s="10" t="str">
        <f>+SuperOldData!A6647</f>
        <v>44131</v>
      </c>
      <c r="B6647" s="12" t="str">
        <f>+SuperOldData!B6647</f>
        <v>Josa</v>
      </c>
      <c r="C6647" t="str">
        <f>+SuperOldData!F6647</f>
        <v>Teruel</v>
      </c>
      <c r="D6647" s="11">
        <f>+SuperOldData!X6647</f>
        <v>3312</v>
      </c>
      <c r="E6647" s="6">
        <f>+ROUND(SuperOldData!W6647,4)</f>
        <v>58.310699999999997</v>
      </c>
      <c r="F6647">
        <f>+SuperOldData!Y6647</f>
        <v>0</v>
      </c>
      <c r="G6647" s="11">
        <f>+ROUND(SuperOldData!G6647,0)</f>
        <v>39</v>
      </c>
      <c r="H6647" s="8">
        <f>+ROUND(100*SuperOldData!M6647/SuperOldData!G6647,2)</f>
        <v>28.21</v>
      </c>
      <c r="I6647" s="8">
        <f>+ROUND(100*SuperOldData!J6647/SuperOldData!G6647,2)</f>
        <v>41.03</v>
      </c>
      <c r="J6647" s="9">
        <f>+ROUND(SuperOldData!C6647,6)</f>
        <v>40.957461000000002</v>
      </c>
      <c r="K6647" s="9">
        <f>+ROUND(SuperOldData!D6647,6)</f>
        <v>-0.77476999999999996</v>
      </c>
    </row>
    <row r="6648" spans="1:11" x14ac:dyDescent="0.25">
      <c r="A6648" s="10" t="str">
        <f>+SuperOldData!A6648</f>
        <v>44132</v>
      </c>
      <c r="B6648" s="12" t="str">
        <f>+SuperOldData!B6648</f>
        <v>Lagueruela</v>
      </c>
      <c r="C6648" t="str">
        <f>+SuperOldData!F6648</f>
        <v>Teruel</v>
      </c>
      <c r="D6648" s="11">
        <f>+SuperOldData!X6648</f>
        <v>408</v>
      </c>
      <c r="E6648" s="6">
        <f>+ROUND(SuperOldData!W6648,4)</f>
        <v>92.046599999999998</v>
      </c>
      <c r="F6648">
        <f>+SuperOldData!Y6648</f>
        <v>1</v>
      </c>
      <c r="G6648" s="11">
        <f>+ROUND(SuperOldData!G6648,0)</f>
        <v>68</v>
      </c>
      <c r="H6648" s="8">
        <f>+ROUND(100*SuperOldData!M6648/SuperOldData!G6648,2)</f>
        <v>2.94</v>
      </c>
      <c r="I6648" s="8">
        <f>+ROUND(100*SuperOldData!J6648/SuperOldData!G6648,2)</f>
        <v>48.53</v>
      </c>
      <c r="J6648" s="9">
        <f>+ROUND(SuperOldData!C6648,6)</f>
        <v>41.033872000000002</v>
      </c>
      <c r="K6648" s="9">
        <f>+ROUND(SuperOldData!D6648,6)</f>
        <v>-1.198034</v>
      </c>
    </row>
    <row r="6649" spans="1:11" x14ac:dyDescent="0.25">
      <c r="A6649" s="10" t="str">
        <f>+SuperOldData!A6649</f>
        <v>44133</v>
      </c>
      <c r="B6649" s="12" t="str">
        <f>+SuperOldData!B6649</f>
        <v>Lanzuela</v>
      </c>
      <c r="C6649" t="str">
        <f>+SuperOldData!F6649</f>
        <v>Teruel</v>
      </c>
      <c r="D6649" s="11">
        <f>+SuperOldData!X6649</f>
        <v>5362</v>
      </c>
      <c r="E6649" s="6">
        <f>+ROUND(SuperOldData!W6649,4)</f>
        <v>34.746200000000002</v>
      </c>
      <c r="F6649">
        <f>+SuperOldData!Y6649</f>
        <v>0</v>
      </c>
      <c r="G6649" s="11">
        <f>+ROUND(SuperOldData!G6649,0)</f>
        <v>29</v>
      </c>
      <c r="H6649" s="8">
        <f>+ROUND(100*SuperOldData!M6649/SuperOldData!G6649,2)</f>
        <v>18.12</v>
      </c>
      <c r="I6649" s="8">
        <f>+ROUND(100*SuperOldData!J6649/SuperOldData!G6649,2)</f>
        <v>30.71</v>
      </c>
      <c r="J6649" s="9">
        <f>+ROUND(SuperOldData!C6649,6)</f>
        <v>41.107472000000001</v>
      </c>
      <c r="K6649" s="9">
        <f>+ROUND(SuperOldData!D6649,6)</f>
        <v>-1.1867650000000001</v>
      </c>
    </row>
    <row r="6650" spans="1:11" x14ac:dyDescent="0.25">
      <c r="A6650" s="10" t="str">
        <f>+SuperOldData!A6650</f>
        <v>44135</v>
      </c>
      <c r="B6650" s="12" t="str">
        <f>+SuperOldData!B6650</f>
        <v>Libros</v>
      </c>
      <c r="C6650" t="str">
        <f>+SuperOldData!F6650</f>
        <v>Teruel</v>
      </c>
      <c r="D6650" s="11">
        <f>+SuperOldData!X6650</f>
        <v>355</v>
      </c>
      <c r="E6650" s="6">
        <f>+ROUND(SuperOldData!W6650,4)</f>
        <v>92.859800000000007</v>
      </c>
      <c r="F6650">
        <f>+SuperOldData!Y6650</f>
        <v>1</v>
      </c>
      <c r="G6650" s="11">
        <f>+ROUND(SuperOldData!G6650,0)</f>
        <v>145</v>
      </c>
      <c r="H6650" s="8">
        <f>+ROUND(100*SuperOldData!M6650/SuperOldData!G6650,2)</f>
        <v>0</v>
      </c>
      <c r="I6650" s="8">
        <f>+ROUND(100*SuperOldData!J6650/SuperOldData!G6650,2)</f>
        <v>42.07</v>
      </c>
      <c r="J6650" s="9">
        <f>+ROUND(SuperOldData!C6650,6)</f>
        <v>40.144199</v>
      </c>
      <c r="K6650" s="9">
        <f>+ROUND(SuperOldData!D6650,6)</f>
        <v>-1.2110460000000001</v>
      </c>
    </row>
    <row r="6651" spans="1:11" x14ac:dyDescent="0.25">
      <c r="A6651" s="10" t="str">
        <f>+SuperOldData!A6651</f>
        <v>44136</v>
      </c>
      <c r="B6651" s="12" t="str">
        <f>+SuperOldData!B6651</f>
        <v>Lidón</v>
      </c>
      <c r="C6651" t="str">
        <f>+SuperOldData!F6651</f>
        <v>Teruel</v>
      </c>
      <c r="D6651" s="11">
        <f>+SuperOldData!X6651</f>
        <v>308</v>
      </c>
      <c r="E6651" s="6">
        <f>+ROUND(SuperOldData!W6651,4)</f>
        <v>93.568299999999994</v>
      </c>
      <c r="F6651">
        <f>+SuperOldData!Y6651</f>
        <v>1</v>
      </c>
      <c r="G6651" s="11">
        <f>+ROUND(SuperOldData!G6651,0)</f>
        <v>54</v>
      </c>
      <c r="H6651" s="8">
        <f>+ROUND(100*SuperOldData!M6651/SuperOldData!G6651,2)</f>
        <v>2.41</v>
      </c>
      <c r="I6651" s="8">
        <f>+ROUND(100*SuperOldData!J6651/SuperOldData!G6651,2)</f>
        <v>53.4</v>
      </c>
      <c r="J6651" s="9">
        <f>+ROUND(SuperOldData!C6651,6)</f>
        <v>40.729708000000002</v>
      </c>
      <c r="K6651" s="9">
        <f>+ROUND(SuperOldData!D6651,6)</f>
        <v>-1.111683</v>
      </c>
    </row>
    <row r="6652" spans="1:11" x14ac:dyDescent="0.25">
      <c r="A6652" s="10" t="str">
        <f>+SuperOldData!A6652</f>
        <v>44137</v>
      </c>
      <c r="B6652" s="12" t="str">
        <f>+SuperOldData!B6652</f>
        <v>Linares de Mora</v>
      </c>
      <c r="C6652" t="str">
        <f>+SuperOldData!F6652</f>
        <v>Teruel</v>
      </c>
      <c r="D6652" s="11">
        <f>+SuperOldData!X6652</f>
        <v>3522</v>
      </c>
      <c r="E6652" s="6">
        <f>+ROUND(SuperOldData!W6652,4)</f>
        <v>56.080599999999997</v>
      </c>
      <c r="F6652">
        <f>+SuperOldData!Y6652</f>
        <v>0</v>
      </c>
      <c r="G6652" s="11">
        <f>+ROUND(SuperOldData!G6652,0)</f>
        <v>285</v>
      </c>
      <c r="H6652" s="8">
        <f>+ROUND(100*SuperOldData!M6652/SuperOldData!G6652,2)</f>
        <v>15.81</v>
      </c>
      <c r="I6652" s="8">
        <f>+ROUND(100*SuperOldData!J6652/SuperOldData!G6652,2)</f>
        <v>42.41</v>
      </c>
      <c r="J6652" s="9">
        <f>+ROUND(SuperOldData!C6652,6)</f>
        <v>40.313763000000002</v>
      </c>
      <c r="K6652" s="9">
        <f>+ROUND(SuperOldData!D6652,6)</f>
        <v>-0.55841499999999999</v>
      </c>
    </row>
    <row r="6653" spans="1:11" x14ac:dyDescent="0.25">
      <c r="A6653" s="10" t="str">
        <f>+SuperOldData!A6653</f>
        <v>44138</v>
      </c>
      <c r="B6653" s="12" t="str">
        <f>+SuperOldData!B6653</f>
        <v>Loscos</v>
      </c>
      <c r="C6653" t="str">
        <f>+SuperOldData!F6653</f>
        <v>Teruel</v>
      </c>
      <c r="D6653" s="11">
        <f>+SuperOldData!X6653</f>
        <v>730</v>
      </c>
      <c r="E6653" s="6">
        <f>+ROUND(SuperOldData!W6653,4)</f>
        <v>88.060599999999994</v>
      </c>
      <c r="F6653">
        <f>+SuperOldData!Y6653</f>
        <v>0</v>
      </c>
      <c r="G6653" s="11">
        <f>+ROUND(SuperOldData!G6653,0)</f>
        <v>171</v>
      </c>
      <c r="H6653" s="8">
        <f>+ROUND(100*SuperOldData!M6653/SuperOldData!G6653,2)</f>
        <v>5.35</v>
      </c>
      <c r="I6653" s="8">
        <f>+ROUND(100*SuperOldData!J6653/SuperOldData!G6653,2)</f>
        <v>38.82</v>
      </c>
      <c r="J6653" s="9">
        <f>+ROUND(SuperOldData!C6653,6)</f>
        <v>41.065322999999999</v>
      </c>
      <c r="K6653" s="9">
        <f>+ROUND(SuperOldData!D6653,6)</f>
        <v>-1.06793</v>
      </c>
    </row>
    <row r="6654" spans="1:11" x14ac:dyDescent="0.25">
      <c r="A6654" s="10" t="str">
        <f>+SuperOldData!A6654</f>
        <v>44141</v>
      </c>
      <c r="B6654" s="12" t="str">
        <f>+SuperOldData!B6654</f>
        <v>Lledó</v>
      </c>
      <c r="C6654" t="str">
        <f>+SuperOldData!F6654</f>
        <v>Teruel</v>
      </c>
      <c r="D6654" s="11">
        <f>+SuperOldData!X6654</f>
        <v>2596</v>
      </c>
      <c r="E6654" s="6">
        <f>+ROUND(SuperOldData!W6654,4)</f>
        <v>66.744699999999995</v>
      </c>
      <c r="F6654">
        <f>+SuperOldData!Y6654</f>
        <v>0</v>
      </c>
      <c r="G6654" s="11">
        <f>+ROUND(SuperOldData!G6654,0)</f>
        <v>165</v>
      </c>
      <c r="H6654" s="8">
        <f>+ROUND(100*SuperOldData!M6654/SuperOldData!G6654,2)</f>
        <v>6.82</v>
      </c>
      <c r="I6654" s="8">
        <f>+ROUND(100*SuperOldData!J6654/SuperOldData!G6654,2)</f>
        <v>43.59</v>
      </c>
      <c r="J6654" s="9">
        <f>+ROUND(SuperOldData!C6654,6)</f>
        <v>40.948374999999999</v>
      </c>
      <c r="K6654" s="9">
        <f>+ROUND(SuperOldData!D6654,6)</f>
        <v>0.25913599999999998</v>
      </c>
    </row>
    <row r="6655" spans="1:11" x14ac:dyDescent="0.25">
      <c r="A6655" s="10" t="str">
        <f>+SuperOldData!A6655</f>
        <v>44142</v>
      </c>
      <c r="B6655" s="12" t="str">
        <f>+SuperOldData!B6655</f>
        <v>Maicas</v>
      </c>
      <c r="C6655" t="str">
        <f>+SuperOldData!F6655</f>
        <v>Teruel</v>
      </c>
      <c r="D6655" s="11">
        <f>+SuperOldData!X6655</f>
        <v>2284</v>
      </c>
      <c r="E6655" s="6">
        <f>+ROUND(SuperOldData!W6655,4)</f>
        <v>70.410300000000007</v>
      </c>
      <c r="F6655">
        <f>+SuperOldData!Y6655</f>
        <v>0</v>
      </c>
      <c r="G6655" s="11">
        <f>+ROUND(SuperOldData!G6655,0)</f>
        <v>39</v>
      </c>
      <c r="H6655" s="8">
        <f>+ROUND(100*SuperOldData!M6655/SuperOldData!G6655,2)</f>
        <v>0</v>
      </c>
      <c r="I6655" s="8">
        <f>+ROUND(100*SuperOldData!J6655/SuperOldData!G6655,2)</f>
        <v>48.31</v>
      </c>
      <c r="J6655" s="9">
        <f>+ROUND(SuperOldData!C6655,6)</f>
        <v>40.968846999999997</v>
      </c>
      <c r="K6655" s="9">
        <f>+ROUND(SuperOldData!D6655,6)</f>
        <v>-0.89429199999999998</v>
      </c>
    </row>
    <row r="6656" spans="1:11" x14ac:dyDescent="0.25">
      <c r="A6656" s="10" t="str">
        <f>+SuperOldData!A6656</f>
        <v>44143</v>
      </c>
      <c r="B6656" s="12" t="str">
        <f>+SuperOldData!B6656</f>
        <v>Manzanera</v>
      </c>
      <c r="C6656" t="str">
        <f>+SuperOldData!F6656</f>
        <v>Teruel</v>
      </c>
      <c r="D6656" s="11">
        <f>+SuperOldData!X6656</f>
        <v>4462</v>
      </c>
      <c r="E6656" s="6">
        <f>+ROUND(SuperOldData!W6656,4)</f>
        <v>45.447299999999998</v>
      </c>
      <c r="F6656">
        <f>+SuperOldData!Y6656</f>
        <v>0</v>
      </c>
      <c r="G6656" s="11">
        <f>+ROUND(SuperOldData!G6656,0)</f>
        <v>563</v>
      </c>
      <c r="H6656" s="8">
        <f>+ROUND(100*SuperOldData!M6656/SuperOldData!G6656,2)</f>
        <v>20.04</v>
      </c>
      <c r="I6656" s="8">
        <f>+ROUND(100*SuperOldData!J6656/SuperOldData!G6656,2)</f>
        <v>46.99</v>
      </c>
      <c r="J6656" s="9">
        <f>+ROUND(SuperOldData!C6656,6)</f>
        <v>40.035668999999999</v>
      </c>
      <c r="K6656" s="9">
        <f>+ROUND(SuperOldData!D6656,6)</f>
        <v>-0.85826899999999995</v>
      </c>
    </row>
    <row r="6657" spans="1:11" x14ac:dyDescent="0.25">
      <c r="A6657" s="10" t="str">
        <f>+SuperOldData!A6657</f>
        <v>44144</v>
      </c>
      <c r="B6657" s="12" t="str">
        <f>+SuperOldData!B6657</f>
        <v>Martín del Río</v>
      </c>
      <c r="C6657" t="str">
        <f>+SuperOldData!F6657</f>
        <v>Teruel</v>
      </c>
      <c r="D6657" s="11">
        <f>+SuperOldData!X6657</f>
        <v>4407</v>
      </c>
      <c r="E6657" s="6">
        <f>+ROUND(SuperOldData!W6657,4)</f>
        <v>46.088000000000001</v>
      </c>
      <c r="F6657">
        <f>+SuperOldData!Y6657</f>
        <v>0</v>
      </c>
      <c r="G6657" s="11">
        <f>+ROUND(SuperOldData!G6657,0)</f>
        <v>426</v>
      </c>
      <c r="H6657" s="8">
        <f>+ROUND(100*SuperOldData!M6657/SuperOldData!G6657,2)</f>
        <v>10.16</v>
      </c>
      <c r="I6657" s="8">
        <f>+ROUND(100*SuperOldData!J6657/SuperOldData!G6657,2)</f>
        <v>50.11</v>
      </c>
      <c r="J6657" s="9">
        <f>+ROUND(SuperOldData!C6657,6)</f>
        <v>40.837003000000003</v>
      </c>
      <c r="K6657" s="9">
        <f>+ROUND(SuperOldData!D6657,6)</f>
        <v>-0.91029199999999999</v>
      </c>
    </row>
    <row r="6658" spans="1:11" x14ac:dyDescent="0.25">
      <c r="A6658" s="10" t="str">
        <f>+SuperOldData!A6658</f>
        <v>44145</v>
      </c>
      <c r="B6658" s="12" t="str">
        <f>+SuperOldData!B6658</f>
        <v>Mas de las Matas</v>
      </c>
      <c r="C6658" t="str">
        <f>+SuperOldData!F6658</f>
        <v>Teruel</v>
      </c>
      <c r="D6658" s="11">
        <f>+SuperOldData!X6658</f>
        <v>3190</v>
      </c>
      <c r="E6658" s="6">
        <f>+ROUND(SuperOldData!W6658,4)</f>
        <v>59.622999999999998</v>
      </c>
      <c r="F6658">
        <f>+SuperOldData!Y6658</f>
        <v>0</v>
      </c>
      <c r="G6658" s="11">
        <f>+ROUND(SuperOldData!G6658,0)</f>
        <v>1360</v>
      </c>
      <c r="H6658" s="8">
        <f>+ROUND(100*SuperOldData!M6658/SuperOldData!G6658,2)</f>
        <v>10.45</v>
      </c>
      <c r="I6658" s="8">
        <f>+ROUND(100*SuperOldData!J6658/SuperOldData!G6658,2)</f>
        <v>47.99</v>
      </c>
      <c r="J6658" s="9">
        <f>+ROUND(SuperOldData!C6658,6)</f>
        <v>40.849760000000003</v>
      </c>
      <c r="K6658" s="9">
        <f>+ROUND(SuperOldData!D6658,6)</f>
        <v>-0.26858700000000002</v>
      </c>
    </row>
    <row r="6659" spans="1:11" x14ac:dyDescent="0.25">
      <c r="A6659" s="10" t="str">
        <f>+SuperOldData!A6659</f>
        <v>44146</v>
      </c>
      <c r="B6659" s="12" t="str">
        <f>+SuperOldData!B6659</f>
        <v>Mata de los Olmos, La</v>
      </c>
      <c r="C6659" t="str">
        <f>+SuperOldData!F6659</f>
        <v>Teruel</v>
      </c>
      <c r="D6659" s="11">
        <f>+SuperOldData!X6659</f>
        <v>5310</v>
      </c>
      <c r="E6659" s="6">
        <f>+ROUND(SuperOldData!W6659,4)</f>
        <v>35.491599999999998</v>
      </c>
      <c r="F6659">
        <f>+SuperOldData!Y6659</f>
        <v>0</v>
      </c>
      <c r="G6659" s="11">
        <f>+ROUND(SuperOldData!G6659,0)</f>
        <v>280</v>
      </c>
      <c r="H6659" s="8">
        <f>+ROUND(100*SuperOldData!M6659/SuperOldData!G6659,2)</f>
        <v>24.64</v>
      </c>
      <c r="I6659" s="8">
        <f>+ROUND(100*SuperOldData!J6659/SuperOldData!G6659,2)</f>
        <v>48.61</v>
      </c>
      <c r="J6659" s="9">
        <f>+ROUND(SuperOldData!C6659,6)</f>
        <v>40.873016999999997</v>
      </c>
      <c r="K6659" s="9">
        <f>+ROUND(SuperOldData!D6659,6)</f>
        <v>-0.52629800000000004</v>
      </c>
    </row>
    <row r="6660" spans="1:11" x14ac:dyDescent="0.25">
      <c r="A6660" s="10" t="str">
        <f>+SuperOldData!A6660</f>
        <v>44147</v>
      </c>
      <c r="B6660" s="12" t="str">
        <f>+SuperOldData!B6660</f>
        <v>Mazaleón</v>
      </c>
      <c r="C6660" t="str">
        <f>+SuperOldData!F6660</f>
        <v>Teruel</v>
      </c>
      <c r="D6660" s="11">
        <f>+SuperOldData!X6660</f>
        <v>3350</v>
      </c>
      <c r="E6660" s="6">
        <f>+ROUND(SuperOldData!W6660,4)</f>
        <v>57.984200000000001</v>
      </c>
      <c r="F6660">
        <f>+SuperOldData!Y6660</f>
        <v>0</v>
      </c>
      <c r="G6660" s="11">
        <f>+ROUND(SuperOldData!G6660,0)</f>
        <v>573</v>
      </c>
      <c r="H6660" s="8">
        <f>+ROUND(100*SuperOldData!M6660/SuperOldData!G6660,2)</f>
        <v>10.119999999999999</v>
      </c>
      <c r="I6660" s="8">
        <f>+ROUND(100*SuperOldData!J6660/SuperOldData!G6660,2)</f>
        <v>45.93</v>
      </c>
      <c r="J6660" s="9">
        <f>+ROUND(SuperOldData!C6660,6)</f>
        <v>41.031447999999997</v>
      </c>
      <c r="K6660" s="9">
        <f>+ROUND(SuperOldData!D6660,6)</f>
        <v>8.9163999999999993E-2</v>
      </c>
    </row>
    <row r="6661" spans="1:11" x14ac:dyDescent="0.25">
      <c r="A6661" s="10" t="str">
        <f>+SuperOldData!A6661</f>
        <v>44148</v>
      </c>
      <c r="B6661" s="12" t="str">
        <f>+SuperOldData!B6661</f>
        <v>Mezquita de Jarque</v>
      </c>
      <c r="C6661" t="str">
        <f>+SuperOldData!F6661</f>
        <v>Teruel</v>
      </c>
      <c r="D6661" s="11">
        <f>+SuperOldData!X6661</f>
        <v>1465</v>
      </c>
      <c r="E6661" s="6">
        <f>+ROUND(SuperOldData!W6661,4)</f>
        <v>79.441800000000001</v>
      </c>
      <c r="F6661">
        <f>+SuperOldData!Y6661</f>
        <v>0</v>
      </c>
      <c r="G6661" s="11">
        <f>+ROUND(SuperOldData!G6661,0)</f>
        <v>116</v>
      </c>
      <c r="H6661" s="8">
        <f>+ROUND(100*SuperOldData!M6661/SuperOldData!G6661,2)</f>
        <v>12.69</v>
      </c>
      <c r="I6661" s="8">
        <f>+ROUND(100*SuperOldData!J6661/SuperOldData!G6661,2)</f>
        <v>42.62</v>
      </c>
      <c r="J6661" s="9">
        <f>+ROUND(SuperOldData!C6661,6)</f>
        <v>40.730438999999997</v>
      </c>
      <c r="K6661" s="9">
        <f>+ROUND(SuperOldData!D6661,6)</f>
        <v>-0.87878699999999998</v>
      </c>
    </row>
    <row r="6662" spans="1:11" x14ac:dyDescent="0.25">
      <c r="A6662" s="10" t="str">
        <f>+SuperOldData!A6662</f>
        <v>44149</v>
      </c>
      <c r="B6662" s="12" t="str">
        <f>+SuperOldData!B6662</f>
        <v>Mirambel</v>
      </c>
      <c r="C6662" t="str">
        <f>+SuperOldData!F6662</f>
        <v>Teruel</v>
      </c>
      <c r="D6662" s="11">
        <f>+SuperOldData!X6662</f>
        <v>5755</v>
      </c>
      <c r="E6662" s="6">
        <f>+ROUND(SuperOldData!W6662,4)</f>
        <v>30.532299999999999</v>
      </c>
      <c r="F6662">
        <f>+SuperOldData!Y6662</f>
        <v>0</v>
      </c>
      <c r="G6662" s="11">
        <f>+ROUND(SuperOldData!G6662,0)</f>
        <v>127</v>
      </c>
      <c r="H6662" s="8">
        <f>+ROUND(100*SuperOldData!M6662/SuperOldData!G6662,2)</f>
        <v>10.050000000000001</v>
      </c>
      <c r="I6662" s="8">
        <f>+ROUND(100*SuperOldData!J6662/SuperOldData!G6662,2)</f>
        <v>46.45</v>
      </c>
      <c r="J6662" s="9">
        <f>+ROUND(SuperOldData!C6662,6)</f>
        <v>40.576022999999999</v>
      </c>
      <c r="K6662" s="9">
        <f>+ROUND(SuperOldData!D6662,6)</f>
        <v>-0.35375600000000001</v>
      </c>
    </row>
    <row r="6663" spans="1:11" x14ac:dyDescent="0.25">
      <c r="A6663" s="10" t="str">
        <f>+SuperOldData!A6663</f>
        <v>44150</v>
      </c>
      <c r="B6663" s="12" t="str">
        <f>+SuperOldData!B6663</f>
        <v>Miravete de la Sierra</v>
      </c>
      <c r="C6663" t="str">
        <f>+SuperOldData!F6663</f>
        <v>Teruel</v>
      </c>
      <c r="D6663" s="11">
        <f>+SuperOldData!X6663</f>
        <v>396</v>
      </c>
      <c r="E6663" s="6">
        <f>+ROUND(SuperOldData!W6663,4)</f>
        <v>92.194400000000002</v>
      </c>
      <c r="F6663">
        <f>+SuperOldData!Y6663</f>
        <v>1</v>
      </c>
      <c r="G6663" s="11">
        <f>+ROUND(SuperOldData!G6663,0)</f>
        <v>33</v>
      </c>
      <c r="H6663" s="8">
        <f>+ROUND(100*SuperOldData!M6663/SuperOldData!G6663,2)</f>
        <v>0</v>
      </c>
      <c r="I6663" s="8">
        <f>+ROUND(100*SuperOldData!J6663/SuperOldData!G6663,2)</f>
        <v>42.42</v>
      </c>
      <c r="J6663" s="9">
        <f>+ROUND(SuperOldData!C6663,6)</f>
        <v>40.565407</v>
      </c>
      <c r="K6663" s="9">
        <f>+ROUND(SuperOldData!D6663,6)</f>
        <v>-0.70120199999999999</v>
      </c>
    </row>
    <row r="6664" spans="1:11" x14ac:dyDescent="0.25">
      <c r="A6664" s="10" t="str">
        <f>+SuperOldData!A6664</f>
        <v>44151</v>
      </c>
      <c r="B6664" s="12" t="str">
        <f>+SuperOldData!B6664</f>
        <v>Molinos</v>
      </c>
      <c r="C6664" t="str">
        <f>+SuperOldData!F6664</f>
        <v>Teruel</v>
      </c>
      <c r="D6664" s="11">
        <f>+SuperOldData!X6664</f>
        <v>3925</v>
      </c>
      <c r="E6664" s="6">
        <f>+ROUND(SuperOldData!W6664,4)</f>
        <v>51.601799999999997</v>
      </c>
      <c r="F6664">
        <f>+SuperOldData!Y6664</f>
        <v>0</v>
      </c>
      <c r="G6664" s="11">
        <f>+ROUND(SuperOldData!G6664,0)</f>
        <v>285</v>
      </c>
      <c r="H6664" s="8">
        <f>+ROUND(100*SuperOldData!M6664/SuperOldData!G6664,2)</f>
        <v>16.37</v>
      </c>
      <c r="I6664" s="8">
        <f>+ROUND(100*SuperOldData!J6664/SuperOldData!G6664,2)</f>
        <v>44.34</v>
      </c>
      <c r="J6664" s="9">
        <f>+ROUND(SuperOldData!C6664,6)</f>
        <v>40.812341000000004</v>
      </c>
      <c r="K6664" s="9">
        <f>+ROUND(SuperOldData!D6664,6)</f>
        <v>-0.473856</v>
      </c>
    </row>
    <row r="6665" spans="1:11" x14ac:dyDescent="0.25">
      <c r="A6665" s="10" t="str">
        <f>+SuperOldData!A6665</f>
        <v>44152</v>
      </c>
      <c r="B6665" s="12" t="str">
        <f>+SuperOldData!B6665</f>
        <v>Monforte de Moyuela</v>
      </c>
      <c r="C6665" t="str">
        <f>+SuperOldData!F6665</f>
        <v>Teruel</v>
      </c>
      <c r="D6665" s="11">
        <f>+SuperOldData!X6665</f>
        <v>497</v>
      </c>
      <c r="E6665" s="6">
        <f>+ROUND(SuperOldData!W6665,4)</f>
        <v>90.912999999999997</v>
      </c>
      <c r="F6665">
        <f>+SuperOldData!Y6665</f>
        <v>1</v>
      </c>
      <c r="G6665" s="11">
        <f>+ROUND(SuperOldData!G6665,0)</f>
        <v>63</v>
      </c>
      <c r="H6665" s="8">
        <f>+ROUND(100*SuperOldData!M6665/SuperOldData!G6665,2)</f>
        <v>0</v>
      </c>
      <c r="I6665" s="8">
        <f>+ROUND(100*SuperOldData!J6665/SuperOldData!G6665,2)</f>
        <v>31.75</v>
      </c>
      <c r="J6665" s="9">
        <f>+ROUND(SuperOldData!C6665,6)</f>
        <v>41.051487000000002</v>
      </c>
      <c r="K6665" s="9">
        <f>+ROUND(SuperOldData!D6665,6)</f>
        <v>-1.001935</v>
      </c>
    </row>
    <row r="6666" spans="1:11" x14ac:dyDescent="0.25">
      <c r="A6666" s="10" t="str">
        <f>+SuperOldData!A6666</f>
        <v>44153</v>
      </c>
      <c r="B6666" s="12" t="str">
        <f>+SuperOldData!B6666</f>
        <v>Monreal del Campo</v>
      </c>
      <c r="C6666" t="str">
        <f>+SuperOldData!F6666</f>
        <v>Teruel</v>
      </c>
      <c r="D6666" s="11">
        <f>+SuperOldData!X6666</f>
        <v>5038</v>
      </c>
      <c r="E6666" s="6">
        <f>+ROUND(SuperOldData!W6666,4)</f>
        <v>38.707500000000003</v>
      </c>
      <c r="F6666">
        <f>+SuperOldData!Y6666</f>
        <v>0</v>
      </c>
      <c r="G6666" s="11">
        <f>+ROUND(SuperOldData!G6666,0)</f>
        <v>2681</v>
      </c>
      <c r="H6666" s="8">
        <f>+ROUND(100*SuperOldData!M6666/SuperOldData!G6666,2)</f>
        <v>17.18</v>
      </c>
      <c r="I6666" s="8">
        <f>+ROUND(100*SuperOldData!J6666/SuperOldData!G6666,2)</f>
        <v>50.06</v>
      </c>
      <c r="J6666" s="9">
        <f>+ROUND(SuperOldData!C6666,6)</f>
        <v>40.773693000000002</v>
      </c>
      <c r="K6666" s="9">
        <f>+ROUND(SuperOldData!D6666,6)</f>
        <v>-1.351736</v>
      </c>
    </row>
    <row r="6667" spans="1:11" x14ac:dyDescent="0.25">
      <c r="A6667" s="10" t="str">
        <f>+SuperOldData!A6667</f>
        <v>44154</v>
      </c>
      <c r="B6667" s="12" t="str">
        <f>+SuperOldData!B6667</f>
        <v>Monroyo</v>
      </c>
      <c r="C6667" t="str">
        <f>+SuperOldData!F6667</f>
        <v>Teruel</v>
      </c>
      <c r="D6667" s="11">
        <f>+SuperOldData!X6667</f>
        <v>5821</v>
      </c>
      <c r="E6667" s="6">
        <f>+ROUND(SuperOldData!W6667,4)</f>
        <v>29.965499999999999</v>
      </c>
      <c r="F6667">
        <f>+SuperOldData!Y6667</f>
        <v>0</v>
      </c>
      <c r="G6667" s="11">
        <f>+ROUND(SuperOldData!G6667,0)</f>
        <v>386</v>
      </c>
      <c r="H6667" s="8">
        <f>+ROUND(100*SuperOldData!M6667/SuperOldData!G6667,2)</f>
        <v>20.48</v>
      </c>
      <c r="I6667" s="8">
        <f>+ROUND(100*SuperOldData!J6667/SuperOldData!G6667,2)</f>
        <v>37.54</v>
      </c>
      <c r="J6667" s="9">
        <f>+ROUND(SuperOldData!C6667,6)</f>
        <v>40.784143</v>
      </c>
      <c r="K6667" s="9">
        <f>+ROUND(SuperOldData!D6667,6)</f>
        <v>-2.5714000000000001E-2</v>
      </c>
    </row>
    <row r="6668" spans="1:11" x14ac:dyDescent="0.25">
      <c r="A6668" s="10" t="str">
        <f>+SuperOldData!A6668</f>
        <v>44155</v>
      </c>
      <c r="B6668" s="12" t="str">
        <f>+SuperOldData!B6668</f>
        <v>Montalbán</v>
      </c>
      <c r="C6668" t="str">
        <f>+SuperOldData!F6668</f>
        <v>Teruel</v>
      </c>
      <c r="D6668" s="11">
        <f>+SuperOldData!X6668</f>
        <v>5037</v>
      </c>
      <c r="E6668" s="6">
        <f>+ROUND(SuperOldData!W6668,4)</f>
        <v>38.713700000000003</v>
      </c>
      <c r="F6668">
        <f>+SuperOldData!Y6668</f>
        <v>0</v>
      </c>
      <c r="G6668" s="11">
        <f>+ROUND(SuperOldData!G6668,0)</f>
        <v>1355</v>
      </c>
      <c r="H6668" s="8">
        <f>+ROUND(100*SuperOldData!M6668/SuperOldData!G6668,2)</f>
        <v>2.62</v>
      </c>
      <c r="I6668" s="8">
        <f>+ROUND(100*SuperOldData!J6668/SuperOldData!G6668,2)</f>
        <v>48.72</v>
      </c>
      <c r="J6668" s="9">
        <f>+ROUND(SuperOldData!C6668,6)</f>
        <v>40.849618</v>
      </c>
      <c r="K6668" s="9">
        <f>+ROUND(SuperOldData!D6668,6)</f>
        <v>-0.79713000000000001</v>
      </c>
    </row>
    <row r="6669" spans="1:11" x14ac:dyDescent="0.25">
      <c r="A6669" s="10" t="str">
        <f>+SuperOldData!A6669</f>
        <v>44156</v>
      </c>
      <c r="B6669" s="12" t="str">
        <f>+SuperOldData!B6669</f>
        <v>Monteagudo del Castillo</v>
      </c>
      <c r="C6669" t="str">
        <f>+SuperOldData!F6669</f>
        <v>Teruel</v>
      </c>
      <c r="D6669" s="11">
        <f>+SuperOldData!X6669</f>
        <v>3029</v>
      </c>
      <c r="E6669" s="6">
        <f>+ROUND(SuperOldData!W6669,4)</f>
        <v>61.372599999999998</v>
      </c>
      <c r="F6669">
        <f>+SuperOldData!Y6669</f>
        <v>0</v>
      </c>
      <c r="G6669" s="11">
        <f>+ROUND(SuperOldData!G6669,0)</f>
        <v>67</v>
      </c>
      <c r="H6669" s="8">
        <f>+ROUND(100*SuperOldData!M6669/SuperOldData!G6669,2)</f>
        <v>3.4</v>
      </c>
      <c r="I6669" s="8">
        <f>+ROUND(100*SuperOldData!J6669/SuperOldData!G6669,2)</f>
        <v>42.04</v>
      </c>
      <c r="J6669" s="9">
        <f>+ROUND(SuperOldData!C6669,6)</f>
        <v>40.459964999999997</v>
      </c>
      <c r="K6669" s="9">
        <f>+ROUND(SuperOldData!D6669,6)</f>
        <v>-0.79705199999999998</v>
      </c>
    </row>
    <row r="6670" spans="1:11" x14ac:dyDescent="0.25">
      <c r="A6670" s="10" t="str">
        <f>+SuperOldData!A6670</f>
        <v>44157</v>
      </c>
      <c r="B6670" s="12" t="str">
        <f>+SuperOldData!B6670</f>
        <v>Monterde de Albarracín</v>
      </c>
      <c r="C6670" t="str">
        <f>+SuperOldData!F6670</f>
        <v>Teruel</v>
      </c>
      <c r="D6670" s="11">
        <f>+SuperOldData!X6670</f>
        <v>361</v>
      </c>
      <c r="E6670" s="6">
        <f>+ROUND(SuperOldData!W6670,4)</f>
        <v>92.779700000000005</v>
      </c>
      <c r="F6670">
        <f>+SuperOldData!Y6670</f>
        <v>1</v>
      </c>
      <c r="G6670" s="11">
        <f>+ROUND(SuperOldData!G6670,0)</f>
        <v>65</v>
      </c>
      <c r="H6670" s="8">
        <f>+ROUND(100*SuperOldData!M6670/SuperOldData!G6670,2)</f>
        <v>0</v>
      </c>
      <c r="I6670" s="8">
        <f>+ROUND(100*SuperOldData!J6670/SuperOldData!G6670,2)</f>
        <v>43.08</v>
      </c>
      <c r="J6670" s="9">
        <f>+ROUND(SuperOldData!C6670,6)</f>
        <v>40.495381999999999</v>
      </c>
      <c r="K6670" s="9">
        <f>+ROUND(SuperOldData!D6670,6)</f>
        <v>-1.4853620000000001</v>
      </c>
    </row>
    <row r="6671" spans="1:11" x14ac:dyDescent="0.25">
      <c r="A6671" s="10" t="str">
        <f>+SuperOldData!A6671</f>
        <v>44158</v>
      </c>
      <c r="B6671" s="12" t="str">
        <f>+SuperOldData!B6671</f>
        <v>Mora de Rubielos</v>
      </c>
      <c r="C6671" t="str">
        <f>+SuperOldData!F6671</f>
        <v>Teruel</v>
      </c>
      <c r="D6671" s="11">
        <f>+SuperOldData!X6671</f>
        <v>5981</v>
      </c>
      <c r="E6671" s="6">
        <f>+ROUND(SuperOldData!W6671,4)</f>
        <v>28.209700000000002</v>
      </c>
      <c r="F6671">
        <f>+SuperOldData!Y6671</f>
        <v>0</v>
      </c>
      <c r="G6671" s="11">
        <f>+ROUND(SuperOldData!G6671,0)</f>
        <v>1625</v>
      </c>
      <c r="H6671" s="8">
        <f>+ROUND(100*SuperOldData!M6671/SuperOldData!G6671,2)</f>
        <v>14.64</v>
      </c>
      <c r="I6671" s="8">
        <f>+ROUND(100*SuperOldData!J6671/SuperOldData!G6671,2)</f>
        <v>48.78</v>
      </c>
      <c r="J6671" s="9">
        <f>+ROUND(SuperOldData!C6671,6)</f>
        <v>40.250473999999997</v>
      </c>
      <c r="K6671" s="9">
        <f>+ROUND(SuperOldData!D6671,6)</f>
        <v>-0.73506000000000005</v>
      </c>
    </row>
    <row r="6672" spans="1:11" x14ac:dyDescent="0.25">
      <c r="A6672" s="10" t="str">
        <f>+SuperOldData!A6672</f>
        <v>44159</v>
      </c>
      <c r="B6672" s="12" t="str">
        <f>+SuperOldData!B6672</f>
        <v>Moscardón</v>
      </c>
      <c r="C6672" t="str">
        <f>+SuperOldData!F6672</f>
        <v>Teruel</v>
      </c>
      <c r="D6672" s="11">
        <f>+SuperOldData!X6672</f>
        <v>2705</v>
      </c>
      <c r="E6672" s="6">
        <f>+ROUND(SuperOldData!W6672,4)</f>
        <v>65.352400000000003</v>
      </c>
      <c r="F6672">
        <f>+SuperOldData!Y6672</f>
        <v>0</v>
      </c>
      <c r="G6672" s="11">
        <f>+ROUND(SuperOldData!G6672,0)</f>
        <v>63</v>
      </c>
      <c r="H6672" s="8">
        <f>+ROUND(100*SuperOldData!M6672/SuperOldData!G6672,2)</f>
        <v>5.23</v>
      </c>
      <c r="I6672" s="8">
        <f>+ROUND(100*SuperOldData!J6672/SuperOldData!G6672,2)</f>
        <v>46.3</v>
      </c>
      <c r="J6672" s="9">
        <f>+ROUND(SuperOldData!C6672,6)</f>
        <v>40.319575999999998</v>
      </c>
      <c r="K6672" s="9">
        <f>+ROUND(SuperOldData!D6672,6)</f>
        <v>-1.5517110000000001</v>
      </c>
    </row>
    <row r="6673" spans="1:11" x14ac:dyDescent="0.25">
      <c r="A6673" s="10" t="str">
        <f>+SuperOldData!A6673</f>
        <v>44160</v>
      </c>
      <c r="B6673" s="12" t="str">
        <f>+SuperOldData!B6673</f>
        <v>Mosqueruela</v>
      </c>
      <c r="C6673" t="str">
        <f>+SuperOldData!F6673</f>
        <v>Teruel</v>
      </c>
      <c r="D6673" s="11">
        <f>+SuperOldData!X6673</f>
        <v>2890</v>
      </c>
      <c r="E6673" s="6">
        <f>+ROUND(SuperOldData!W6673,4)</f>
        <v>62.999000000000002</v>
      </c>
      <c r="F6673">
        <f>+SuperOldData!Y6673</f>
        <v>0</v>
      </c>
      <c r="G6673" s="11">
        <f>+ROUND(SuperOldData!G6673,0)</f>
        <v>615</v>
      </c>
      <c r="H6673" s="8">
        <f>+ROUND(100*SuperOldData!M6673/SuperOldData!G6673,2)</f>
        <v>10.15</v>
      </c>
      <c r="I6673" s="8">
        <f>+ROUND(100*SuperOldData!J6673/SuperOldData!G6673,2)</f>
        <v>46.09</v>
      </c>
      <c r="J6673" s="9">
        <f>+ROUND(SuperOldData!C6673,6)</f>
        <v>40.391874000000001</v>
      </c>
      <c r="K6673" s="9">
        <f>+ROUND(SuperOldData!D6673,6)</f>
        <v>-0.42486800000000002</v>
      </c>
    </row>
    <row r="6674" spans="1:11" x14ac:dyDescent="0.25">
      <c r="A6674" s="10" t="str">
        <f>+SuperOldData!A6674</f>
        <v>44161</v>
      </c>
      <c r="B6674" s="12" t="str">
        <f>+SuperOldData!B6674</f>
        <v>Muniesa</v>
      </c>
      <c r="C6674" t="str">
        <f>+SuperOldData!F6674</f>
        <v>Teruel</v>
      </c>
      <c r="D6674" s="11">
        <f>+SuperOldData!X6674</f>
        <v>1974</v>
      </c>
      <c r="E6674" s="6">
        <f>+ROUND(SuperOldData!W6674,4)</f>
        <v>73.921899999999994</v>
      </c>
      <c r="F6674">
        <f>+SuperOldData!Y6674</f>
        <v>0</v>
      </c>
      <c r="G6674" s="11">
        <f>+ROUND(SuperOldData!G6674,0)</f>
        <v>651</v>
      </c>
      <c r="H6674" s="8">
        <f>+ROUND(100*SuperOldData!M6674/SuperOldData!G6674,2)</f>
        <v>18.18</v>
      </c>
      <c r="I6674" s="8">
        <f>+ROUND(100*SuperOldData!J6674/SuperOldData!G6674,2)</f>
        <v>48.01</v>
      </c>
      <c r="J6674" s="9">
        <f>+ROUND(SuperOldData!C6674,6)</f>
        <v>41.075003000000002</v>
      </c>
      <c r="K6674" s="9">
        <f>+ROUND(SuperOldData!D6674,6)</f>
        <v>-0.76826499999999998</v>
      </c>
    </row>
    <row r="6675" spans="1:11" x14ac:dyDescent="0.25">
      <c r="A6675" s="10" t="str">
        <f>+SuperOldData!A6675</f>
        <v>44163</v>
      </c>
      <c r="B6675" s="12" t="str">
        <f>+SuperOldData!B6675</f>
        <v>Noguera de Albarracín</v>
      </c>
      <c r="C6675" t="str">
        <f>+SuperOldData!F6675</f>
        <v>Teruel</v>
      </c>
      <c r="D6675" s="11">
        <f>+SuperOldData!X6675</f>
        <v>4182</v>
      </c>
      <c r="E6675" s="6">
        <f>+ROUND(SuperOldData!W6675,4)</f>
        <v>48.607700000000001</v>
      </c>
      <c r="F6675">
        <f>+SuperOldData!Y6675</f>
        <v>0</v>
      </c>
      <c r="G6675" s="11">
        <f>+ROUND(SuperOldData!G6675,0)</f>
        <v>153</v>
      </c>
      <c r="H6675" s="8">
        <f>+ROUND(100*SuperOldData!M6675/SuperOldData!G6675,2)</f>
        <v>6.3</v>
      </c>
      <c r="I6675" s="8">
        <f>+ROUND(100*SuperOldData!J6675/SuperOldData!G6675,2)</f>
        <v>48.01</v>
      </c>
      <c r="J6675" s="9">
        <f>+ROUND(SuperOldData!C6675,6)</f>
        <v>40.457510999999997</v>
      </c>
      <c r="K6675" s="9">
        <f>+ROUND(SuperOldData!D6675,6)</f>
        <v>-1.6221030000000001</v>
      </c>
    </row>
    <row r="6676" spans="1:11" x14ac:dyDescent="0.25">
      <c r="A6676" s="10" t="str">
        <f>+SuperOldData!A6676</f>
        <v>44164</v>
      </c>
      <c r="B6676" s="12" t="str">
        <f>+SuperOldData!B6676</f>
        <v>Nogueras</v>
      </c>
      <c r="C6676" t="str">
        <f>+SuperOldData!F6676</f>
        <v>Teruel</v>
      </c>
      <c r="D6676" s="11">
        <f>+SuperOldData!X6676</f>
        <v>5542</v>
      </c>
      <c r="E6676" s="6">
        <f>+ROUND(SuperOldData!W6676,4)</f>
        <v>32.780900000000003</v>
      </c>
      <c r="F6676">
        <f>+SuperOldData!Y6676</f>
        <v>0</v>
      </c>
      <c r="G6676" s="11">
        <f>+ROUND(SuperOldData!G6676,0)</f>
        <v>31</v>
      </c>
      <c r="H6676" s="8">
        <f>+ROUND(100*SuperOldData!M6676/SuperOldData!G6676,2)</f>
        <v>0</v>
      </c>
      <c r="I6676" s="8">
        <f>+ROUND(100*SuperOldData!J6676/SuperOldData!G6676,2)</f>
        <v>25.81</v>
      </c>
      <c r="J6676" s="9">
        <f>+ROUND(SuperOldData!C6676,6)</f>
        <v>41.142826999999997</v>
      </c>
      <c r="K6676" s="9">
        <f>+ROUND(SuperOldData!D6676,6)</f>
        <v>-1.0777829999999999</v>
      </c>
    </row>
    <row r="6677" spans="1:11" x14ac:dyDescent="0.25">
      <c r="A6677" s="10" t="str">
        <f>+SuperOldData!A6677</f>
        <v>44165</v>
      </c>
      <c r="B6677" s="12" t="str">
        <f>+SuperOldData!B6677</f>
        <v>Nogueruelas</v>
      </c>
      <c r="C6677" t="str">
        <f>+SuperOldData!F6677</f>
        <v>Teruel</v>
      </c>
      <c r="D6677" s="11">
        <f>+SuperOldData!X6677</f>
        <v>2386</v>
      </c>
      <c r="E6677" s="6">
        <f>+ROUND(SuperOldData!W6677,4)</f>
        <v>69.264399999999995</v>
      </c>
      <c r="F6677">
        <f>+SuperOldData!Y6677</f>
        <v>0</v>
      </c>
      <c r="G6677" s="11">
        <f>+ROUND(SuperOldData!G6677,0)</f>
        <v>214</v>
      </c>
      <c r="H6677" s="8">
        <f>+ROUND(100*SuperOldData!M6677/SuperOldData!G6677,2)</f>
        <v>4.37</v>
      </c>
      <c r="I6677" s="8">
        <f>+ROUND(100*SuperOldData!J6677/SuperOldData!G6677,2)</f>
        <v>46.82</v>
      </c>
      <c r="J6677" s="9">
        <f>+ROUND(SuperOldData!C6677,6)</f>
        <v>40.254308999999999</v>
      </c>
      <c r="K6677" s="9">
        <f>+ROUND(SuperOldData!D6677,6)</f>
        <v>-0.61705100000000002</v>
      </c>
    </row>
    <row r="6678" spans="1:11" x14ac:dyDescent="0.25">
      <c r="A6678" s="10" t="str">
        <f>+SuperOldData!A6678</f>
        <v>44167</v>
      </c>
      <c r="B6678" s="12" t="str">
        <f>+SuperOldData!B6678</f>
        <v>Obón</v>
      </c>
      <c r="C6678" t="str">
        <f>+SuperOldData!F6678</f>
        <v>Teruel</v>
      </c>
      <c r="D6678" s="11">
        <f>+SuperOldData!X6678</f>
        <v>205</v>
      </c>
      <c r="E6678" s="6">
        <f>+ROUND(SuperOldData!W6678,4)</f>
        <v>95.293199999999999</v>
      </c>
      <c r="F6678">
        <f>+SuperOldData!Y6678</f>
        <v>1</v>
      </c>
      <c r="G6678" s="11">
        <f>+ROUND(SuperOldData!G6678,0)</f>
        <v>40</v>
      </c>
      <c r="H6678" s="8">
        <f>+ROUND(100*SuperOldData!M6678/SuperOldData!G6678,2)</f>
        <v>14.03</v>
      </c>
      <c r="I6678" s="8">
        <f>+ROUND(100*SuperOldData!J6678/SuperOldData!G6678,2)</f>
        <v>37.93</v>
      </c>
      <c r="J6678" s="9">
        <f>+ROUND(SuperOldData!C6678,6)</f>
        <v>40.902054</v>
      </c>
      <c r="K6678" s="9">
        <f>+ROUND(SuperOldData!D6678,6)</f>
        <v>-0.72406899999999996</v>
      </c>
    </row>
    <row r="6679" spans="1:11" x14ac:dyDescent="0.25">
      <c r="A6679" s="10" t="str">
        <f>+SuperOldData!A6679</f>
        <v>44168</v>
      </c>
      <c r="B6679" s="12" t="str">
        <f>+SuperOldData!B6679</f>
        <v>Odón</v>
      </c>
      <c r="C6679" t="str">
        <f>+SuperOldData!F6679</f>
        <v>Teruel</v>
      </c>
      <c r="D6679" s="11">
        <f>+SuperOldData!X6679</f>
        <v>1442</v>
      </c>
      <c r="E6679" s="6">
        <f>+ROUND(SuperOldData!W6679,4)</f>
        <v>79.719099999999997</v>
      </c>
      <c r="F6679">
        <f>+SuperOldData!Y6679</f>
        <v>0</v>
      </c>
      <c r="G6679" s="11">
        <f>+ROUND(SuperOldData!G6679,0)</f>
        <v>213</v>
      </c>
      <c r="H6679" s="8">
        <f>+ROUND(100*SuperOldData!M6679/SuperOldData!G6679,2)</f>
        <v>2.13</v>
      </c>
      <c r="I6679" s="8">
        <f>+ROUND(100*SuperOldData!J6679/SuperOldData!G6679,2)</f>
        <v>49.21</v>
      </c>
      <c r="J6679" s="9">
        <f>+ROUND(SuperOldData!C6679,6)</f>
        <v>40.882485000000003</v>
      </c>
      <c r="K6679" s="9">
        <f>+ROUND(SuperOldData!D6679,6)</f>
        <v>-1.568743</v>
      </c>
    </row>
    <row r="6680" spans="1:11" x14ac:dyDescent="0.25">
      <c r="A6680" s="10" t="str">
        <f>+SuperOldData!A6680</f>
        <v>44169</v>
      </c>
      <c r="B6680" s="12" t="str">
        <f>+SuperOldData!B6680</f>
        <v>Ojos Negros</v>
      </c>
      <c r="C6680" t="str">
        <f>+SuperOldData!F6680</f>
        <v>Teruel</v>
      </c>
      <c r="D6680" s="11">
        <f>+SuperOldData!X6680</f>
        <v>1694</v>
      </c>
      <c r="E6680" s="6">
        <f>+ROUND(SuperOldData!W6680,4)</f>
        <v>76.848200000000006</v>
      </c>
      <c r="F6680">
        <f>+SuperOldData!Y6680</f>
        <v>0</v>
      </c>
      <c r="G6680" s="11">
        <f>+ROUND(SuperOldData!G6680,0)</f>
        <v>444</v>
      </c>
      <c r="H6680" s="8">
        <f>+ROUND(100*SuperOldData!M6680/SuperOldData!G6680,2)</f>
        <v>1.8</v>
      </c>
      <c r="I6680" s="8">
        <f>+ROUND(100*SuperOldData!J6680/SuperOldData!G6680,2)</f>
        <v>45.08</v>
      </c>
      <c r="J6680" s="9">
        <f>+ROUND(SuperOldData!C6680,6)</f>
        <v>40.732954999999997</v>
      </c>
      <c r="K6680" s="9">
        <f>+ROUND(SuperOldData!D6680,6)</f>
        <v>-1.4762599999999999</v>
      </c>
    </row>
    <row r="6681" spans="1:11" x14ac:dyDescent="0.25">
      <c r="A6681" s="10" t="str">
        <f>+SuperOldData!A6681</f>
        <v>44171</v>
      </c>
      <c r="B6681" s="12" t="str">
        <f>+SuperOldData!B6681</f>
        <v>Olba</v>
      </c>
      <c r="C6681" t="str">
        <f>+SuperOldData!F6681</f>
        <v>Teruel</v>
      </c>
      <c r="D6681" s="11">
        <f>+SuperOldData!X6681</f>
        <v>5365</v>
      </c>
      <c r="E6681" s="6">
        <f>+ROUND(SuperOldData!W6681,4)</f>
        <v>34.74</v>
      </c>
      <c r="F6681">
        <f>+SuperOldData!Y6681</f>
        <v>0</v>
      </c>
      <c r="G6681" s="11">
        <f>+ROUND(SuperOldData!G6681,0)</f>
        <v>249</v>
      </c>
      <c r="H6681" s="8">
        <f>+ROUND(100*SuperOldData!M6681/SuperOldData!G6681,2)</f>
        <v>9.64</v>
      </c>
      <c r="I6681" s="8">
        <f>+ROUND(100*SuperOldData!J6681/SuperOldData!G6681,2)</f>
        <v>43.78</v>
      </c>
      <c r="J6681" s="9">
        <f>+ROUND(SuperOldData!C6681,6)</f>
        <v>40.123900999999996</v>
      </c>
      <c r="K6681" s="9">
        <f>+ROUND(SuperOldData!D6681,6)</f>
        <v>-0.64199099999999998</v>
      </c>
    </row>
    <row r="6682" spans="1:11" x14ac:dyDescent="0.25">
      <c r="A6682" s="10" t="str">
        <f>+SuperOldData!A6682</f>
        <v>44172</v>
      </c>
      <c r="B6682" s="12" t="str">
        <f>+SuperOldData!B6682</f>
        <v>Oliete</v>
      </c>
      <c r="C6682" t="str">
        <f>+SuperOldData!F6682</f>
        <v>Teruel</v>
      </c>
      <c r="D6682" s="11">
        <f>+SuperOldData!X6682</f>
        <v>1465</v>
      </c>
      <c r="E6682" s="6">
        <f>+ROUND(SuperOldData!W6682,4)</f>
        <v>79.441800000000001</v>
      </c>
      <c r="F6682">
        <f>+SuperOldData!Y6682</f>
        <v>0</v>
      </c>
      <c r="G6682" s="11">
        <f>+ROUND(SuperOldData!G6682,0)</f>
        <v>447</v>
      </c>
      <c r="H6682" s="8">
        <f>+ROUND(100*SuperOldData!M6682/SuperOldData!G6682,2)</f>
        <v>17.57</v>
      </c>
      <c r="I6682" s="8">
        <f>+ROUND(100*SuperOldData!J6682/SuperOldData!G6682,2)</f>
        <v>46.9</v>
      </c>
      <c r="J6682" s="9">
        <f>+ROUND(SuperOldData!C6682,6)</f>
        <v>40.991110999999997</v>
      </c>
      <c r="K6682" s="9">
        <f>+ROUND(SuperOldData!D6682,6)</f>
        <v>-0.64910800000000002</v>
      </c>
    </row>
    <row r="6683" spans="1:11" x14ac:dyDescent="0.25">
      <c r="A6683" s="10" t="str">
        <f>+SuperOldData!A6683</f>
        <v>44173</v>
      </c>
      <c r="B6683" s="12" t="str">
        <f>+SuperOldData!B6683</f>
        <v>Olmos, Los</v>
      </c>
      <c r="C6683" t="str">
        <f>+SuperOldData!F6683</f>
        <v>Teruel</v>
      </c>
      <c r="D6683" s="11">
        <f>+SuperOldData!X6683</f>
        <v>2196</v>
      </c>
      <c r="E6683" s="6">
        <f>+ROUND(SuperOldData!W6683,4)</f>
        <v>71.4268</v>
      </c>
      <c r="F6683">
        <f>+SuperOldData!Y6683</f>
        <v>0</v>
      </c>
      <c r="G6683" s="11">
        <f>+ROUND(SuperOldData!G6683,0)</f>
        <v>121</v>
      </c>
      <c r="H6683" s="8">
        <f>+ROUND(100*SuperOldData!M6683/SuperOldData!G6683,2)</f>
        <v>0.83</v>
      </c>
      <c r="I6683" s="8">
        <f>+ROUND(100*SuperOldData!J6683/SuperOldData!G6683,2)</f>
        <v>46.28</v>
      </c>
      <c r="J6683" s="9">
        <f>+ROUND(SuperOldData!C6683,6)</f>
        <v>40.900503</v>
      </c>
      <c r="K6683" s="9">
        <f>+ROUND(SuperOldData!D6683,6)</f>
        <v>-0.47421000000000002</v>
      </c>
    </row>
    <row r="6684" spans="1:11" x14ac:dyDescent="0.25">
      <c r="A6684" s="10" t="str">
        <f>+SuperOldData!A6684</f>
        <v>44174</v>
      </c>
      <c r="B6684" s="12" t="str">
        <f>+SuperOldData!B6684</f>
        <v>Orihuela del Tremedal</v>
      </c>
      <c r="C6684" t="str">
        <f>+SuperOldData!F6684</f>
        <v>Teruel</v>
      </c>
      <c r="D6684" s="11">
        <f>+SuperOldData!X6684</f>
        <v>4608</v>
      </c>
      <c r="E6684" s="6">
        <f>+ROUND(SuperOldData!W6684,4)</f>
        <v>43.796199999999999</v>
      </c>
      <c r="F6684">
        <f>+SuperOldData!Y6684</f>
        <v>0</v>
      </c>
      <c r="G6684" s="11">
        <f>+ROUND(SuperOldData!G6684,0)</f>
        <v>568</v>
      </c>
      <c r="H6684" s="8">
        <f>+ROUND(100*SuperOldData!M6684/SuperOldData!G6684,2)</f>
        <v>13.43</v>
      </c>
      <c r="I6684" s="8">
        <f>+ROUND(100*SuperOldData!J6684/SuperOldData!G6684,2)</f>
        <v>47.21</v>
      </c>
      <c r="J6684" s="9">
        <f>+ROUND(SuperOldData!C6684,6)</f>
        <v>40.548991000000001</v>
      </c>
      <c r="K6684" s="9">
        <f>+ROUND(SuperOldData!D6684,6)</f>
        <v>-1.6384179999999999</v>
      </c>
    </row>
    <row r="6685" spans="1:11" x14ac:dyDescent="0.25">
      <c r="A6685" s="10" t="str">
        <f>+SuperOldData!A6685</f>
        <v>44175</v>
      </c>
      <c r="B6685" s="12" t="str">
        <f>+SuperOldData!B6685</f>
        <v>Orrios</v>
      </c>
      <c r="C6685" t="str">
        <f>+SuperOldData!F6685</f>
        <v>Teruel</v>
      </c>
      <c r="D6685" s="11">
        <f>+SuperOldData!X6685</f>
        <v>2345</v>
      </c>
      <c r="E6685" s="6">
        <f>+ROUND(SuperOldData!W6685,4)</f>
        <v>69.763400000000004</v>
      </c>
      <c r="F6685">
        <f>+SuperOldData!Y6685</f>
        <v>0</v>
      </c>
      <c r="G6685" s="11">
        <f>+ROUND(SuperOldData!G6685,0)</f>
        <v>153</v>
      </c>
      <c r="H6685" s="8">
        <f>+ROUND(100*SuperOldData!M6685/SuperOldData!G6685,2)</f>
        <v>5.24</v>
      </c>
      <c r="I6685" s="8">
        <f>+ROUND(100*SuperOldData!J6685/SuperOldData!G6685,2)</f>
        <v>48.92</v>
      </c>
      <c r="J6685" s="9">
        <f>+ROUND(SuperOldData!C6685,6)</f>
        <v>40.583109999999998</v>
      </c>
      <c r="K6685" s="9">
        <f>+ROUND(SuperOldData!D6685,6)</f>
        <v>-0.959901</v>
      </c>
    </row>
    <row r="6686" spans="1:11" x14ac:dyDescent="0.25">
      <c r="A6686" s="10" t="str">
        <f>+SuperOldData!A6686</f>
        <v>44176</v>
      </c>
      <c r="B6686" s="12" t="str">
        <f>+SuperOldData!B6686</f>
        <v>Palomar de Arroyos</v>
      </c>
      <c r="C6686" t="str">
        <f>+SuperOldData!F6686</f>
        <v>Teruel</v>
      </c>
      <c r="D6686" s="11">
        <f>+SuperOldData!X6686</f>
        <v>3379</v>
      </c>
      <c r="E6686" s="6">
        <f>+ROUND(SuperOldData!W6686,4)</f>
        <v>57.577599999999997</v>
      </c>
      <c r="F6686">
        <f>+SuperOldData!Y6686</f>
        <v>0</v>
      </c>
      <c r="G6686" s="11">
        <f>+ROUND(SuperOldData!G6686,0)</f>
        <v>187</v>
      </c>
      <c r="H6686" s="8">
        <f>+ROUND(100*SuperOldData!M6686/SuperOldData!G6686,2)</f>
        <v>1.95</v>
      </c>
      <c r="I6686" s="8">
        <f>+ROUND(100*SuperOldData!J6686/SuperOldData!G6686,2)</f>
        <v>40.4</v>
      </c>
      <c r="J6686" s="9">
        <f>+ROUND(SuperOldData!C6686,6)</f>
        <v>40.775308000000003</v>
      </c>
      <c r="K6686" s="9">
        <f>+ROUND(SuperOldData!D6686,6)</f>
        <v>-0.73228400000000005</v>
      </c>
    </row>
    <row r="6687" spans="1:11" x14ac:dyDescent="0.25">
      <c r="A6687" s="10" t="str">
        <f>+SuperOldData!A6687</f>
        <v>44177</v>
      </c>
      <c r="B6687" s="12" t="str">
        <f>+SuperOldData!B6687</f>
        <v>Pancrudo</v>
      </c>
      <c r="C6687" t="str">
        <f>+SuperOldData!F6687</f>
        <v>Teruel</v>
      </c>
      <c r="D6687" s="11">
        <f>+SuperOldData!X6687</f>
        <v>1742</v>
      </c>
      <c r="E6687" s="6">
        <f>+ROUND(SuperOldData!W6687,4)</f>
        <v>76.503200000000007</v>
      </c>
      <c r="F6687">
        <f>+SuperOldData!Y6687</f>
        <v>0</v>
      </c>
      <c r="G6687" s="11">
        <f>+ROUND(SuperOldData!G6687,0)</f>
        <v>132</v>
      </c>
      <c r="H6687" s="8">
        <f>+ROUND(100*SuperOldData!M6687/SuperOldData!G6687,2)</f>
        <v>7.2</v>
      </c>
      <c r="I6687" s="8">
        <f>+ROUND(100*SuperOldData!J6687/SuperOldData!G6687,2)</f>
        <v>40.64</v>
      </c>
      <c r="J6687" s="9">
        <f>+ROUND(SuperOldData!C6687,6)</f>
        <v>40.786920000000002</v>
      </c>
      <c r="K6687" s="9">
        <f>+ROUND(SuperOldData!D6687,6)</f>
        <v>-1.0130330000000001</v>
      </c>
    </row>
    <row r="6688" spans="1:11" x14ac:dyDescent="0.25">
      <c r="A6688" s="10" t="str">
        <f>+SuperOldData!A6688</f>
        <v>44178</v>
      </c>
      <c r="B6688" s="12" t="str">
        <f>+SuperOldData!B6688</f>
        <v>Parras de Castellote, Las</v>
      </c>
      <c r="C6688" t="str">
        <f>+SuperOldData!F6688</f>
        <v>Teruel</v>
      </c>
      <c r="D6688" s="11">
        <f>+SuperOldData!X6688</f>
        <v>434</v>
      </c>
      <c r="E6688" s="6">
        <f>+ROUND(SuperOldData!W6688,4)</f>
        <v>91.720100000000002</v>
      </c>
      <c r="F6688">
        <f>+SuperOldData!Y6688</f>
        <v>1</v>
      </c>
      <c r="G6688" s="11">
        <f>+ROUND(SuperOldData!G6688,0)</f>
        <v>69</v>
      </c>
      <c r="H6688" s="8">
        <f>+ROUND(100*SuperOldData!M6688/SuperOldData!G6688,2)</f>
        <v>1.45</v>
      </c>
      <c r="I6688" s="8">
        <f>+ROUND(100*SuperOldData!J6688/SuperOldData!G6688,2)</f>
        <v>44.93</v>
      </c>
      <c r="J6688" s="9">
        <f>+ROUND(SuperOldData!C6688,6)</f>
        <v>40.769011999999996</v>
      </c>
      <c r="K6688" s="9">
        <f>+ROUND(SuperOldData!D6688,6)</f>
        <v>-0.245033</v>
      </c>
    </row>
    <row r="6689" spans="1:11" x14ac:dyDescent="0.25">
      <c r="A6689" s="10" t="str">
        <f>+SuperOldData!A6689</f>
        <v>44179</v>
      </c>
      <c r="B6689" s="12" t="str">
        <f>+SuperOldData!B6689</f>
        <v>Peñarroya de Tastavins</v>
      </c>
      <c r="C6689" t="str">
        <f>+SuperOldData!F6689</f>
        <v>Teruel</v>
      </c>
      <c r="D6689" s="11">
        <f>+SuperOldData!X6689</f>
        <v>4148</v>
      </c>
      <c r="E6689" s="6">
        <f>+ROUND(SuperOldData!W6689,4)</f>
        <v>48.9773</v>
      </c>
      <c r="F6689">
        <f>+SuperOldData!Y6689</f>
        <v>0</v>
      </c>
      <c r="G6689" s="11">
        <f>+ROUND(SuperOldData!G6689,0)</f>
        <v>495</v>
      </c>
      <c r="H6689" s="8">
        <f>+ROUND(100*SuperOldData!M6689/SuperOldData!G6689,2)</f>
        <v>12.87</v>
      </c>
      <c r="I6689" s="8">
        <f>+ROUND(100*SuperOldData!J6689/SuperOldData!G6689,2)</f>
        <v>46.39</v>
      </c>
      <c r="J6689" s="9">
        <f>+ROUND(SuperOldData!C6689,6)</f>
        <v>40.746797999999998</v>
      </c>
      <c r="K6689" s="9">
        <f>+ROUND(SuperOldData!D6689,6)</f>
        <v>6.5531000000000006E-2</v>
      </c>
    </row>
    <row r="6690" spans="1:11" x14ac:dyDescent="0.25">
      <c r="A6690" s="10" t="str">
        <f>+SuperOldData!A6690</f>
        <v>44180</v>
      </c>
      <c r="B6690" s="12" t="str">
        <f>+SuperOldData!B6690</f>
        <v>Peracense</v>
      </c>
      <c r="C6690" t="str">
        <f>+SuperOldData!F6690</f>
        <v>Teruel</v>
      </c>
      <c r="D6690" s="11">
        <f>+SuperOldData!X6690</f>
        <v>694</v>
      </c>
      <c r="E6690" s="6">
        <f>+ROUND(SuperOldData!W6690,4)</f>
        <v>88.491900000000001</v>
      </c>
      <c r="F6690">
        <f>+SuperOldData!Y6690</f>
        <v>0</v>
      </c>
      <c r="G6690" s="11">
        <f>+ROUND(SuperOldData!G6690,0)</f>
        <v>80</v>
      </c>
      <c r="H6690" s="8">
        <f>+ROUND(100*SuperOldData!M6690/SuperOldData!G6690,2)</f>
        <v>8.8000000000000007</v>
      </c>
      <c r="I6690" s="8">
        <f>+ROUND(100*SuperOldData!J6690/SuperOldData!G6690,2)</f>
        <v>42.19</v>
      </c>
      <c r="J6690" s="9">
        <f>+ROUND(SuperOldData!C6690,6)</f>
        <v>40.648713999999998</v>
      </c>
      <c r="K6690" s="9">
        <f>+ROUND(SuperOldData!D6690,6)</f>
        <v>-1.456949</v>
      </c>
    </row>
    <row r="6691" spans="1:11" x14ac:dyDescent="0.25">
      <c r="A6691" s="10" t="str">
        <f>+SuperOldData!A6691</f>
        <v>44181</v>
      </c>
      <c r="B6691" s="12" t="str">
        <f>+SuperOldData!B6691</f>
        <v>Peralejos</v>
      </c>
      <c r="C6691" t="str">
        <f>+SuperOldData!F6691</f>
        <v>Teruel</v>
      </c>
      <c r="D6691" s="11">
        <f>+SuperOldData!X6691</f>
        <v>1400</v>
      </c>
      <c r="E6691" s="6">
        <f>+ROUND(SuperOldData!W6691,4)</f>
        <v>80.230400000000003</v>
      </c>
      <c r="F6691">
        <f>+SuperOldData!Y6691</f>
        <v>0</v>
      </c>
      <c r="G6691" s="11">
        <f>+ROUND(SuperOldData!G6691,0)</f>
        <v>85</v>
      </c>
      <c r="H6691" s="8">
        <f>+ROUND(100*SuperOldData!M6691/SuperOldData!G6691,2)</f>
        <v>0</v>
      </c>
      <c r="I6691" s="8">
        <f>+ROUND(100*SuperOldData!J6691/SuperOldData!G6691,2)</f>
        <v>51.76</v>
      </c>
      <c r="J6691" s="9">
        <f>+ROUND(SuperOldData!C6691,6)</f>
        <v>40.479278999999998</v>
      </c>
      <c r="K6691" s="9">
        <f>+ROUND(SuperOldData!D6691,6)</f>
        <v>-0.99833000000000005</v>
      </c>
    </row>
    <row r="6692" spans="1:11" x14ac:dyDescent="0.25">
      <c r="A6692" s="10" t="str">
        <f>+SuperOldData!A6692</f>
        <v>44182</v>
      </c>
      <c r="B6692" s="12" t="str">
        <f>+SuperOldData!B6692</f>
        <v>Perales del Alfambra</v>
      </c>
      <c r="C6692" t="str">
        <f>+SuperOldData!F6692</f>
        <v>Teruel</v>
      </c>
      <c r="D6692" s="11">
        <f>+SuperOldData!X6692</f>
        <v>3877</v>
      </c>
      <c r="E6692" s="6">
        <f>+ROUND(SuperOldData!W6692,4)</f>
        <v>52.131599999999999</v>
      </c>
      <c r="F6692">
        <f>+SuperOldData!Y6692</f>
        <v>0</v>
      </c>
      <c r="G6692" s="11">
        <f>+ROUND(SuperOldData!G6692,0)</f>
        <v>268</v>
      </c>
      <c r="H6692" s="8">
        <f>+ROUND(100*SuperOldData!M6692/SuperOldData!G6692,2)</f>
        <v>12.48</v>
      </c>
      <c r="I6692" s="8">
        <f>+ROUND(100*SuperOldData!J6692/SuperOldData!G6692,2)</f>
        <v>45.44</v>
      </c>
      <c r="J6692" s="9">
        <f>+ROUND(SuperOldData!C6692,6)</f>
        <v>40.633881000000002</v>
      </c>
      <c r="K6692" s="9">
        <f>+ROUND(SuperOldData!D6692,6)</f>
        <v>-0.97772499999999996</v>
      </c>
    </row>
    <row r="6693" spans="1:11" x14ac:dyDescent="0.25">
      <c r="A6693" s="10" t="str">
        <f>+SuperOldData!A6693</f>
        <v>44183</v>
      </c>
      <c r="B6693" s="12" t="str">
        <f>+SuperOldData!B6693</f>
        <v>Pitarque</v>
      </c>
      <c r="C6693" t="str">
        <f>+SuperOldData!F6693</f>
        <v>Teruel</v>
      </c>
      <c r="D6693" s="11">
        <f>+SuperOldData!X6693</f>
        <v>3273</v>
      </c>
      <c r="E6693" s="6">
        <f>+ROUND(SuperOldData!W6693,4)</f>
        <v>58.680399999999999</v>
      </c>
      <c r="F6693">
        <f>+SuperOldData!Y6693</f>
        <v>0</v>
      </c>
      <c r="G6693" s="11">
        <f>+ROUND(SuperOldData!G6693,0)</f>
        <v>88</v>
      </c>
      <c r="H6693" s="8">
        <f>+ROUND(100*SuperOldData!M6693/SuperOldData!G6693,2)</f>
        <v>1.8</v>
      </c>
      <c r="I6693" s="8">
        <f>+ROUND(100*SuperOldData!J6693/SuperOldData!G6693,2)</f>
        <v>55.14</v>
      </c>
      <c r="J6693" s="9">
        <f>+ROUND(SuperOldData!C6693,6)</f>
        <v>40.619349999999997</v>
      </c>
      <c r="K6693" s="9">
        <f>+ROUND(SuperOldData!D6693,6)</f>
        <v>-0.60136500000000004</v>
      </c>
    </row>
    <row r="6694" spans="1:11" x14ac:dyDescent="0.25">
      <c r="A6694" s="10" t="str">
        <f>+SuperOldData!A6694</f>
        <v>44184</v>
      </c>
      <c r="B6694" s="12" t="str">
        <f>+SuperOldData!B6694</f>
        <v>Plou</v>
      </c>
      <c r="C6694" t="str">
        <f>+SuperOldData!F6694</f>
        <v>Teruel</v>
      </c>
      <c r="D6694" s="11">
        <f>+SuperOldData!X6694</f>
        <v>1882</v>
      </c>
      <c r="E6694" s="6">
        <f>+ROUND(SuperOldData!W6694,4)</f>
        <v>74.913799999999995</v>
      </c>
      <c r="F6694">
        <f>+SuperOldData!Y6694</f>
        <v>0</v>
      </c>
      <c r="G6694" s="11">
        <f>+ROUND(SuperOldData!G6694,0)</f>
        <v>46</v>
      </c>
      <c r="H6694" s="8">
        <f>+ROUND(100*SuperOldData!M6694/SuperOldData!G6694,2)</f>
        <v>23.91</v>
      </c>
      <c r="I6694" s="8">
        <f>+ROUND(100*SuperOldData!J6694/SuperOldData!G6694,2)</f>
        <v>36.96</v>
      </c>
      <c r="J6694" s="9">
        <f>+ROUND(SuperOldData!C6694,6)</f>
        <v>41.002383999999999</v>
      </c>
      <c r="K6694" s="9">
        <f>+ROUND(SuperOldData!D6694,6)</f>
        <v>-0.84860800000000003</v>
      </c>
    </row>
    <row r="6695" spans="1:11" x14ac:dyDescent="0.25">
      <c r="A6695" s="10" t="str">
        <f>+SuperOldData!A6695</f>
        <v>44185</v>
      </c>
      <c r="B6695" s="12" t="str">
        <f>+SuperOldData!B6695</f>
        <v>Pobo, El</v>
      </c>
      <c r="C6695" t="str">
        <f>+SuperOldData!F6695</f>
        <v>Teruel</v>
      </c>
      <c r="D6695" s="11">
        <f>+SuperOldData!X6695</f>
        <v>1910</v>
      </c>
      <c r="E6695" s="6">
        <f>+ROUND(SuperOldData!W6695,4)</f>
        <v>74.599599999999995</v>
      </c>
      <c r="F6695">
        <f>+SuperOldData!Y6695</f>
        <v>0</v>
      </c>
      <c r="G6695" s="11">
        <f>+ROUND(SuperOldData!G6695,0)</f>
        <v>139</v>
      </c>
      <c r="H6695" s="8">
        <f>+ROUND(100*SuperOldData!M6695/SuperOldData!G6695,2)</f>
        <v>13.37</v>
      </c>
      <c r="I6695" s="8">
        <f>+ROUND(100*SuperOldData!J6695/SuperOldData!G6695,2)</f>
        <v>37.31</v>
      </c>
      <c r="J6695" s="9">
        <f>+ROUND(SuperOldData!C6695,6)</f>
        <v>40.502951000000003</v>
      </c>
      <c r="K6695" s="9">
        <f>+ROUND(SuperOldData!D6695,6)</f>
        <v>-0.87150499999999997</v>
      </c>
    </row>
    <row r="6696" spans="1:11" x14ac:dyDescent="0.25">
      <c r="A6696" s="10" t="str">
        <f>+SuperOldData!A6696</f>
        <v>44187</v>
      </c>
      <c r="B6696" s="12" t="str">
        <f>+SuperOldData!B6696</f>
        <v>Portellada, La</v>
      </c>
      <c r="C6696" t="str">
        <f>+SuperOldData!F6696</f>
        <v>Teruel</v>
      </c>
      <c r="D6696" s="11">
        <f>+SuperOldData!X6696</f>
        <v>1995</v>
      </c>
      <c r="E6696" s="6">
        <f>+ROUND(SuperOldData!W6696,4)</f>
        <v>73.700100000000006</v>
      </c>
      <c r="F6696">
        <f>+SuperOldData!Y6696</f>
        <v>0</v>
      </c>
      <c r="G6696" s="11">
        <f>+ROUND(SuperOldData!G6696,0)</f>
        <v>254</v>
      </c>
      <c r="H6696" s="8">
        <f>+ROUND(100*SuperOldData!M6696/SuperOldData!G6696,2)</f>
        <v>4.33</v>
      </c>
      <c r="I6696" s="8">
        <f>+ROUND(100*SuperOldData!J6696/SuperOldData!G6696,2)</f>
        <v>50.39</v>
      </c>
      <c r="J6696" s="9">
        <f>+ROUND(SuperOldData!C6696,6)</f>
        <v>40.883996000000003</v>
      </c>
      <c r="K6696" s="9">
        <f>+ROUND(SuperOldData!D6696,6)</f>
        <v>6.2909999999999994E-2</v>
      </c>
    </row>
    <row r="6697" spans="1:11" x14ac:dyDescent="0.25">
      <c r="A6697" s="10" t="str">
        <f>+SuperOldData!A6697</f>
        <v>44189</v>
      </c>
      <c r="B6697" s="12" t="str">
        <f>+SuperOldData!B6697</f>
        <v>Pozondón</v>
      </c>
      <c r="C6697" t="str">
        <f>+SuperOldData!F6697</f>
        <v>Teruel</v>
      </c>
      <c r="D6697" s="11">
        <f>+SuperOldData!X6697</f>
        <v>105</v>
      </c>
      <c r="E6697" s="6">
        <f>+ROUND(SuperOldData!W6697,4)</f>
        <v>97.295500000000004</v>
      </c>
      <c r="F6697">
        <f>+SuperOldData!Y6697</f>
        <v>1</v>
      </c>
      <c r="G6697" s="11">
        <f>+ROUND(SuperOldData!G6697,0)</f>
        <v>71</v>
      </c>
      <c r="H6697" s="8">
        <f>+ROUND(100*SuperOldData!M6697/SuperOldData!G6697,2)</f>
        <v>4.2300000000000004</v>
      </c>
      <c r="I6697" s="8">
        <f>+ROUND(100*SuperOldData!J6697/SuperOldData!G6697,2)</f>
        <v>50.7</v>
      </c>
      <c r="J6697" s="9">
        <f>+ROUND(SuperOldData!C6697,6)</f>
        <v>40.558773000000002</v>
      </c>
      <c r="K6697" s="9">
        <f>+ROUND(SuperOldData!D6697,6)</f>
        <v>-1.4575100000000001</v>
      </c>
    </row>
    <row r="6698" spans="1:11" x14ac:dyDescent="0.25">
      <c r="A6698" s="10" t="str">
        <f>+SuperOldData!A6698</f>
        <v>44190</v>
      </c>
      <c r="B6698" s="12" t="str">
        <f>+SuperOldData!B6698</f>
        <v>Pozuel del Campo</v>
      </c>
      <c r="C6698" t="str">
        <f>+SuperOldData!F6698</f>
        <v>Teruel</v>
      </c>
      <c r="D6698" s="11">
        <f>+SuperOldData!X6698</f>
        <v>861</v>
      </c>
      <c r="E6698" s="6">
        <f>+ROUND(SuperOldData!W6698,4)</f>
        <v>86.378799999999998</v>
      </c>
      <c r="F6698">
        <f>+SuperOldData!Y6698</f>
        <v>0</v>
      </c>
      <c r="G6698" s="11">
        <f>+ROUND(SuperOldData!G6698,0)</f>
        <v>89</v>
      </c>
      <c r="H6698" s="8">
        <f>+ROUND(100*SuperOldData!M6698/SuperOldData!G6698,2)</f>
        <v>8.56</v>
      </c>
      <c r="I6698" s="8">
        <f>+ROUND(100*SuperOldData!J6698/SuperOldData!G6698,2)</f>
        <v>49.2</v>
      </c>
      <c r="J6698" s="9">
        <f>+ROUND(SuperOldData!C6698,6)</f>
        <v>40.777099</v>
      </c>
      <c r="K6698" s="9">
        <f>+ROUND(SuperOldData!D6698,6)</f>
        <v>-1.4917119999999999</v>
      </c>
    </row>
    <row r="6699" spans="1:11" x14ac:dyDescent="0.25">
      <c r="A6699" s="10" t="str">
        <f>+SuperOldData!A6699</f>
        <v>44191</v>
      </c>
      <c r="B6699" s="12" t="str">
        <f>+SuperOldData!B6699</f>
        <v>Puebla de Híjar, La</v>
      </c>
      <c r="C6699" t="str">
        <f>+SuperOldData!F6699</f>
        <v>Teruel</v>
      </c>
      <c r="D6699" s="11">
        <f>+SuperOldData!X6699</f>
        <v>3004</v>
      </c>
      <c r="E6699" s="6">
        <f>+ROUND(SuperOldData!W6699,4)</f>
        <v>61.600499999999997</v>
      </c>
      <c r="F6699">
        <f>+SuperOldData!Y6699</f>
        <v>0</v>
      </c>
      <c r="G6699" s="11">
        <f>+ROUND(SuperOldData!G6699,0)</f>
        <v>988</v>
      </c>
      <c r="H6699" s="8">
        <f>+ROUND(100*SuperOldData!M6699/SuperOldData!G6699,2)</f>
        <v>7.63</v>
      </c>
      <c r="I6699" s="8">
        <f>+ROUND(100*SuperOldData!J6699/SuperOldData!G6699,2)</f>
        <v>49.33</v>
      </c>
      <c r="J6699" s="9">
        <f>+ROUND(SuperOldData!C6699,6)</f>
        <v>41.246443999999997</v>
      </c>
      <c r="K6699" s="9">
        <f>+ROUND(SuperOldData!D6699,6)</f>
        <v>-0.446687</v>
      </c>
    </row>
    <row r="6700" spans="1:11" x14ac:dyDescent="0.25">
      <c r="A6700" s="10" t="str">
        <f>+SuperOldData!A6700</f>
        <v>44192</v>
      </c>
      <c r="B6700" s="12" t="str">
        <f>+SuperOldData!B6700</f>
        <v>Puebla de Valverde, La</v>
      </c>
      <c r="C6700" t="str">
        <f>+SuperOldData!F6700</f>
        <v>Teruel</v>
      </c>
      <c r="D6700" s="11">
        <f>+SuperOldData!X6700</f>
        <v>4702</v>
      </c>
      <c r="E6700" s="6">
        <f>+ROUND(SuperOldData!W6700,4)</f>
        <v>42.496299999999998</v>
      </c>
      <c r="F6700">
        <f>+SuperOldData!Y6700</f>
        <v>0</v>
      </c>
      <c r="G6700" s="11">
        <f>+ROUND(SuperOldData!G6700,0)</f>
        <v>547</v>
      </c>
      <c r="H6700" s="8">
        <f>+ROUND(100*SuperOldData!M6700/SuperOldData!G6700,2)</f>
        <v>16.829999999999998</v>
      </c>
      <c r="I6700" s="8">
        <f>+ROUND(100*SuperOldData!J6700/SuperOldData!G6700,2)</f>
        <v>42.2</v>
      </c>
      <c r="J6700" s="9">
        <f>+ROUND(SuperOldData!C6700,6)</f>
        <v>40.207315999999999</v>
      </c>
      <c r="K6700" s="9">
        <f>+ROUND(SuperOldData!D6700,6)</f>
        <v>-0.94765299999999997</v>
      </c>
    </row>
    <row r="6701" spans="1:11" x14ac:dyDescent="0.25">
      <c r="A6701" s="10" t="str">
        <f>+SuperOldData!A6701</f>
        <v>44193</v>
      </c>
      <c r="B6701" s="12" t="str">
        <f>+SuperOldData!B6701</f>
        <v>Puertomingalvo</v>
      </c>
      <c r="C6701" t="str">
        <f>+SuperOldData!F6701</f>
        <v>Teruel</v>
      </c>
      <c r="D6701" s="11">
        <f>+SuperOldData!X6701</f>
        <v>3512</v>
      </c>
      <c r="E6701" s="6">
        <f>+ROUND(SuperOldData!W6701,4)</f>
        <v>56.302399999999999</v>
      </c>
      <c r="F6701">
        <f>+SuperOldData!Y6701</f>
        <v>0</v>
      </c>
      <c r="G6701" s="11">
        <f>+ROUND(SuperOldData!G6701,0)</f>
        <v>137</v>
      </c>
      <c r="H6701" s="8">
        <f>+ROUND(100*SuperOldData!M6701/SuperOldData!G6701,2)</f>
        <v>26.36</v>
      </c>
      <c r="I6701" s="8">
        <f>+ROUND(100*SuperOldData!J6701/SuperOldData!G6701,2)</f>
        <v>44.16</v>
      </c>
      <c r="J6701" s="9">
        <f>+ROUND(SuperOldData!C6701,6)</f>
        <v>40.290748999999998</v>
      </c>
      <c r="K6701" s="9">
        <f>+ROUND(SuperOldData!D6701,6)</f>
        <v>-0.45343499999999998</v>
      </c>
    </row>
    <row r="6702" spans="1:11" x14ac:dyDescent="0.25">
      <c r="A6702" s="10" t="str">
        <f>+SuperOldData!A6702</f>
        <v>44194</v>
      </c>
      <c r="B6702" s="12" t="str">
        <f>+SuperOldData!B6702</f>
        <v>Ráfales</v>
      </c>
      <c r="C6702" t="str">
        <f>+SuperOldData!F6702</f>
        <v>Teruel</v>
      </c>
      <c r="D6702" s="11">
        <f>+SuperOldData!X6702</f>
        <v>2943</v>
      </c>
      <c r="E6702" s="6">
        <f>+ROUND(SuperOldData!W6702,4)</f>
        <v>62.272100000000002</v>
      </c>
      <c r="F6702">
        <f>+SuperOldData!Y6702</f>
        <v>0</v>
      </c>
      <c r="G6702" s="11">
        <f>+ROUND(SuperOldData!G6702,0)</f>
        <v>158</v>
      </c>
      <c r="H6702" s="8">
        <f>+ROUND(100*SuperOldData!M6702/SuperOldData!G6702,2)</f>
        <v>16.96</v>
      </c>
      <c r="I6702" s="8">
        <f>+ROUND(100*SuperOldData!J6702/SuperOldData!G6702,2)</f>
        <v>49.16</v>
      </c>
      <c r="J6702" s="9">
        <f>+ROUND(SuperOldData!C6702,6)</f>
        <v>40.848571999999997</v>
      </c>
      <c r="K6702" s="9">
        <f>+ROUND(SuperOldData!D6702,6)</f>
        <v>1.4362E-2</v>
      </c>
    </row>
    <row r="6703" spans="1:11" x14ac:dyDescent="0.25">
      <c r="A6703" s="10" t="str">
        <f>+SuperOldData!A6703</f>
        <v>44195</v>
      </c>
      <c r="B6703" s="12" t="str">
        <f>+SuperOldData!B6703</f>
        <v>Rillo</v>
      </c>
      <c r="C6703" t="str">
        <f>+SuperOldData!F6703</f>
        <v>Teruel</v>
      </c>
      <c r="D6703" s="11">
        <f>+SuperOldData!X6703</f>
        <v>1166</v>
      </c>
      <c r="E6703" s="6">
        <f>+ROUND(SuperOldData!W6703,4)</f>
        <v>83.039699999999996</v>
      </c>
      <c r="F6703">
        <f>+SuperOldData!Y6703</f>
        <v>0</v>
      </c>
      <c r="G6703" s="11">
        <f>+ROUND(SuperOldData!G6703,0)</f>
        <v>110</v>
      </c>
      <c r="H6703" s="8">
        <f>+ROUND(100*SuperOldData!M6703/SuperOldData!G6703,2)</f>
        <v>0</v>
      </c>
      <c r="I6703" s="8">
        <f>+ROUND(100*SuperOldData!J6703/SuperOldData!G6703,2)</f>
        <v>45.45</v>
      </c>
      <c r="J6703" s="9">
        <f>+ROUND(SuperOldData!C6703,6)</f>
        <v>40.731665</v>
      </c>
      <c r="K6703" s="9">
        <f>+ROUND(SuperOldData!D6703,6)</f>
        <v>-0.97468200000000005</v>
      </c>
    </row>
    <row r="6704" spans="1:11" x14ac:dyDescent="0.25">
      <c r="A6704" s="10" t="str">
        <f>+SuperOldData!A6704</f>
        <v>44196</v>
      </c>
      <c r="B6704" s="12" t="str">
        <f>+SuperOldData!B6704</f>
        <v>Riodeva</v>
      </c>
      <c r="C6704" t="str">
        <f>+SuperOldData!F6704</f>
        <v>Teruel</v>
      </c>
      <c r="D6704" s="11">
        <f>+SuperOldData!X6704</f>
        <v>1122</v>
      </c>
      <c r="E6704" s="6">
        <f>+ROUND(SuperOldData!W6704,4)</f>
        <v>83.4709</v>
      </c>
      <c r="F6704">
        <f>+SuperOldData!Y6704</f>
        <v>0</v>
      </c>
      <c r="G6704" s="11">
        <f>+ROUND(SuperOldData!G6704,0)</f>
        <v>176</v>
      </c>
      <c r="H6704" s="8">
        <f>+ROUND(100*SuperOldData!M6704/SuperOldData!G6704,2)</f>
        <v>7.62</v>
      </c>
      <c r="I6704" s="8">
        <f>+ROUND(100*SuperOldData!J6704/SuperOldData!G6704,2)</f>
        <v>49.4</v>
      </c>
      <c r="J6704" s="9">
        <f>+ROUND(SuperOldData!C6704,6)</f>
        <v>40.125478000000001</v>
      </c>
      <c r="K6704" s="9">
        <f>+ROUND(SuperOldData!D6704,6)</f>
        <v>-1.1350309999999999</v>
      </c>
    </row>
    <row r="6705" spans="1:11" x14ac:dyDescent="0.25">
      <c r="A6705" s="10" t="str">
        <f>+SuperOldData!A6705</f>
        <v>44197</v>
      </c>
      <c r="B6705" s="12" t="str">
        <f>+SuperOldData!B6705</f>
        <v>Ródenas</v>
      </c>
      <c r="C6705" t="str">
        <f>+SuperOldData!F6705</f>
        <v>Teruel</v>
      </c>
      <c r="D6705" s="11">
        <f>+SuperOldData!X6705</f>
        <v>427</v>
      </c>
      <c r="E6705" s="6">
        <f>+ROUND(SuperOldData!W6705,4)</f>
        <v>91.849400000000003</v>
      </c>
      <c r="F6705">
        <f>+SuperOldData!Y6705</f>
        <v>1</v>
      </c>
      <c r="G6705" s="11">
        <f>+ROUND(SuperOldData!G6705,0)</f>
        <v>71</v>
      </c>
      <c r="H6705" s="8">
        <f>+ROUND(100*SuperOldData!M6705/SuperOldData!G6705,2)</f>
        <v>10.7</v>
      </c>
      <c r="I6705" s="8">
        <f>+ROUND(100*SuperOldData!J6705/SuperOldData!G6705,2)</f>
        <v>41.88</v>
      </c>
      <c r="J6705" s="9">
        <f>+ROUND(SuperOldData!C6705,6)</f>
        <v>40.620744000000002</v>
      </c>
      <c r="K6705" s="9">
        <f>+ROUND(SuperOldData!D6705,6)</f>
        <v>-1.5189969999999999</v>
      </c>
    </row>
    <row r="6706" spans="1:11" x14ac:dyDescent="0.25">
      <c r="A6706" s="10" t="str">
        <f>+SuperOldData!A6706</f>
        <v>44198</v>
      </c>
      <c r="B6706" s="12" t="str">
        <f>+SuperOldData!B6706</f>
        <v>Royuela</v>
      </c>
      <c r="C6706" t="str">
        <f>+SuperOldData!F6706</f>
        <v>Teruel</v>
      </c>
      <c r="D6706" s="11">
        <f>+SuperOldData!X6706</f>
        <v>2688</v>
      </c>
      <c r="E6706" s="6">
        <f>+ROUND(SuperOldData!W6706,4)</f>
        <v>65.537199999999999</v>
      </c>
      <c r="F6706">
        <f>+SuperOldData!Y6706</f>
        <v>0</v>
      </c>
      <c r="G6706" s="11">
        <f>+ROUND(SuperOldData!G6706,0)</f>
        <v>243</v>
      </c>
      <c r="H6706" s="8">
        <f>+ROUND(100*SuperOldData!M6706/SuperOldData!G6706,2)</f>
        <v>2.77</v>
      </c>
      <c r="I6706" s="8">
        <f>+ROUND(100*SuperOldData!J6706/SuperOldData!G6706,2)</f>
        <v>45.28</v>
      </c>
      <c r="J6706" s="9">
        <f>+ROUND(SuperOldData!C6706,6)</f>
        <v>40.361020000000003</v>
      </c>
      <c r="K6706" s="9">
        <f>+ROUND(SuperOldData!D6706,6)</f>
        <v>-1.5071239999999999</v>
      </c>
    </row>
    <row r="6707" spans="1:11" x14ac:dyDescent="0.25">
      <c r="A6707" s="10" t="str">
        <f>+SuperOldData!A6707</f>
        <v>44199</v>
      </c>
      <c r="B6707" s="12" t="str">
        <f>+SuperOldData!B6707</f>
        <v>Rubiales</v>
      </c>
      <c r="C6707" t="str">
        <f>+SuperOldData!F6707</f>
        <v>Teruel</v>
      </c>
      <c r="D6707" s="11">
        <f>+SuperOldData!X6707</f>
        <v>6011</v>
      </c>
      <c r="E6707" s="6">
        <f>+ROUND(SuperOldData!W6707,4)</f>
        <v>27.914000000000001</v>
      </c>
      <c r="F6707">
        <f>+SuperOldData!Y6707</f>
        <v>0</v>
      </c>
      <c r="G6707" s="11">
        <f>+ROUND(SuperOldData!G6707,0)</f>
        <v>62</v>
      </c>
      <c r="H6707" s="8">
        <f>+ROUND(100*SuperOldData!M6707/SuperOldData!G6707,2)</f>
        <v>6.26</v>
      </c>
      <c r="I6707" s="8">
        <f>+ROUND(100*SuperOldData!J6707/SuperOldData!G6707,2)</f>
        <v>40.880000000000003</v>
      </c>
      <c r="J6707" s="9">
        <f>+ROUND(SuperOldData!C6707,6)</f>
        <v>40.272134999999999</v>
      </c>
      <c r="K6707" s="9">
        <f>+ROUND(SuperOldData!D6707,6)</f>
        <v>-1.276065</v>
      </c>
    </row>
    <row r="6708" spans="1:11" x14ac:dyDescent="0.25">
      <c r="A6708" s="10" t="str">
        <f>+SuperOldData!A6708</f>
        <v>44200</v>
      </c>
      <c r="B6708" s="12" t="str">
        <f>+SuperOldData!B6708</f>
        <v>Rubielos de la Cérida</v>
      </c>
      <c r="C6708" t="str">
        <f>+SuperOldData!F6708</f>
        <v>Teruel</v>
      </c>
      <c r="D6708" s="11">
        <f>+SuperOldData!X6708</f>
        <v>106</v>
      </c>
      <c r="E6708" s="6">
        <f>+ROUND(SuperOldData!W6708,4)</f>
        <v>97.289299999999997</v>
      </c>
      <c r="F6708">
        <f>+SuperOldData!Y6708</f>
        <v>1</v>
      </c>
      <c r="G6708" s="11">
        <f>+ROUND(SuperOldData!G6708,0)</f>
        <v>43</v>
      </c>
      <c r="H6708" s="8">
        <f>+ROUND(100*SuperOldData!M6708/SuperOldData!G6708,2)</f>
        <v>0</v>
      </c>
      <c r="I6708" s="8">
        <f>+ROUND(100*SuperOldData!J6708/SuperOldData!G6708,2)</f>
        <v>48.84</v>
      </c>
      <c r="J6708" s="9">
        <f>+ROUND(SuperOldData!C6708,6)</f>
        <v>40.767321000000003</v>
      </c>
      <c r="K6708" s="9">
        <f>+ROUND(SuperOldData!D6708,6)</f>
        <v>-1.2126479999999999</v>
      </c>
    </row>
    <row r="6709" spans="1:11" x14ac:dyDescent="0.25">
      <c r="A6709" s="10" t="str">
        <f>+SuperOldData!A6709</f>
        <v>44201</v>
      </c>
      <c r="B6709" s="12" t="str">
        <f>+SuperOldData!B6709</f>
        <v>Rubielos de Mora</v>
      </c>
      <c r="C6709" t="str">
        <f>+SuperOldData!F6709</f>
        <v>Teruel</v>
      </c>
      <c r="D6709" s="11">
        <f>+SuperOldData!X6709</f>
        <v>5397</v>
      </c>
      <c r="E6709" s="6">
        <f>+ROUND(SuperOldData!W6709,4)</f>
        <v>34.339599999999997</v>
      </c>
      <c r="F6709">
        <f>+SuperOldData!Y6709</f>
        <v>0</v>
      </c>
      <c r="G6709" s="11">
        <f>+ROUND(SuperOldData!G6709,0)</f>
        <v>739</v>
      </c>
      <c r="H6709" s="8">
        <f>+ROUND(100*SuperOldData!M6709/SuperOldData!G6709,2)</f>
        <v>18.3</v>
      </c>
      <c r="I6709" s="8">
        <f>+ROUND(100*SuperOldData!J6709/SuperOldData!G6709,2)</f>
        <v>49.14</v>
      </c>
      <c r="J6709" s="9">
        <f>+ROUND(SuperOldData!C6709,6)</f>
        <v>40.183194</v>
      </c>
      <c r="K6709" s="9">
        <f>+ROUND(SuperOldData!D6709,6)</f>
        <v>-0.66927700000000001</v>
      </c>
    </row>
    <row r="6710" spans="1:11" x14ac:dyDescent="0.25">
      <c r="A6710" s="10" t="str">
        <f>+SuperOldData!A6710</f>
        <v>44203</v>
      </c>
      <c r="B6710" s="12" t="str">
        <f>+SuperOldData!B6710</f>
        <v>Salcedillo</v>
      </c>
      <c r="C6710" t="str">
        <f>+SuperOldData!F6710</f>
        <v>Teruel</v>
      </c>
      <c r="D6710" s="11">
        <f>+SuperOldData!X6710</f>
        <v>3995</v>
      </c>
      <c r="E6710" s="6">
        <f>+ROUND(SuperOldData!W6710,4)</f>
        <v>50.7639</v>
      </c>
      <c r="F6710">
        <f>+SuperOldData!Y6710</f>
        <v>0</v>
      </c>
      <c r="G6710" s="11">
        <f>+ROUND(SuperOldData!G6710,0)</f>
        <v>7</v>
      </c>
      <c r="H6710" s="8">
        <f>+ROUND(100*SuperOldData!M6710/SuperOldData!G6710,2)</f>
        <v>18.579999999999998</v>
      </c>
      <c r="I6710" s="8">
        <f>+ROUND(100*SuperOldData!J6710/SuperOldData!G6710,2)</f>
        <v>13.57</v>
      </c>
      <c r="J6710" s="9">
        <f>+ROUND(SuperOldData!C6710,6)</f>
        <v>40.952686</v>
      </c>
      <c r="K6710" s="9">
        <f>+ROUND(SuperOldData!D6710,6)</f>
        <v>-1.0072209999999999</v>
      </c>
    </row>
    <row r="6711" spans="1:11" x14ac:dyDescent="0.25">
      <c r="A6711" s="10" t="str">
        <f>+SuperOldData!A6711</f>
        <v>44204</v>
      </c>
      <c r="B6711" s="12" t="str">
        <f>+SuperOldData!B6711</f>
        <v>Saldón</v>
      </c>
      <c r="C6711" t="str">
        <f>+SuperOldData!F6711</f>
        <v>Teruel</v>
      </c>
      <c r="D6711" s="11">
        <f>+SuperOldData!X6711</f>
        <v>759</v>
      </c>
      <c r="E6711" s="6">
        <f>+ROUND(SuperOldData!W6711,4)</f>
        <v>87.721800000000002</v>
      </c>
      <c r="F6711">
        <f>+SuperOldData!Y6711</f>
        <v>0</v>
      </c>
      <c r="G6711" s="11">
        <f>+ROUND(SuperOldData!G6711,0)</f>
        <v>27</v>
      </c>
      <c r="H6711" s="8">
        <f>+ROUND(100*SuperOldData!M6711/SuperOldData!G6711,2)</f>
        <v>0</v>
      </c>
      <c r="I6711" s="8">
        <f>+ROUND(100*SuperOldData!J6711/SuperOldData!G6711,2)</f>
        <v>33.33</v>
      </c>
      <c r="J6711" s="9">
        <f>+ROUND(SuperOldData!C6711,6)</f>
        <v>40.333202</v>
      </c>
      <c r="K6711" s="9">
        <f>+ROUND(SuperOldData!D6711,6)</f>
        <v>-1.428566</v>
      </c>
    </row>
    <row r="6712" spans="1:11" x14ac:dyDescent="0.25">
      <c r="A6712" s="10" t="str">
        <f>+SuperOldData!A6712</f>
        <v>44205</v>
      </c>
      <c r="B6712" s="12" t="str">
        <f>+SuperOldData!B6712</f>
        <v>Samper de Calanda</v>
      </c>
      <c r="C6712" t="str">
        <f>+SuperOldData!F6712</f>
        <v>Teruel</v>
      </c>
      <c r="D6712" s="11">
        <f>+SuperOldData!X6712</f>
        <v>2165</v>
      </c>
      <c r="E6712" s="6">
        <f>+ROUND(SuperOldData!W6712,4)</f>
        <v>71.734800000000007</v>
      </c>
      <c r="F6712">
        <f>+SuperOldData!Y6712</f>
        <v>0</v>
      </c>
      <c r="G6712" s="11">
        <f>+ROUND(SuperOldData!G6712,0)</f>
        <v>884</v>
      </c>
      <c r="H6712" s="8">
        <f>+ROUND(100*SuperOldData!M6712/SuperOldData!G6712,2)</f>
        <v>6.64</v>
      </c>
      <c r="I6712" s="8">
        <f>+ROUND(100*SuperOldData!J6712/SuperOldData!G6712,2)</f>
        <v>50.44</v>
      </c>
      <c r="J6712" s="9">
        <f>+ROUND(SuperOldData!C6712,6)</f>
        <v>41.170901000000001</v>
      </c>
      <c r="K6712" s="9">
        <f>+ROUND(SuperOldData!D6712,6)</f>
        <v>-0.32091199999999998</v>
      </c>
    </row>
    <row r="6713" spans="1:11" x14ac:dyDescent="0.25">
      <c r="A6713" s="10" t="str">
        <f>+SuperOldData!A6713</f>
        <v>44206</v>
      </c>
      <c r="B6713" s="12" t="str">
        <f>+SuperOldData!B6713</f>
        <v>San Agustín</v>
      </c>
      <c r="C6713" t="str">
        <f>+SuperOldData!F6713</f>
        <v>Teruel</v>
      </c>
      <c r="D6713" s="11">
        <f>+SuperOldData!X6713</f>
        <v>5075</v>
      </c>
      <c r="E6713" s="6">
        <f>+ROUND(SuperOldData!W6713,4)</f>
        <v>38.337899999999998</v>
      </c>
      <c r="F6713">
        <f>+SuperOldData!Y6713</f>
        <v>0</v>
      </c>
      <c r="G6713" s="11">
        <f>+ROUND(SuperOldData!G6713,0)</f>
        <v>175</v>
      </c>
      <c r="H6713" s="8">
        <f>+ROUND(100*SuperOldData!M6713/SuperOldData!G6713,2)</f>
        <v>12.52</v>
      </c>
      <c r="I6713" s="8">
        <f>+ROUND(100*SuperOldData!J6713/SuperOldData!G6713,2)</f>
        <v>39.090000000000003</v>
      </c>
      <c r="J6713" s="9">
        <f>+ROUND(SuperOldData!C6713,6)</f>
        <v>40.088239000000002</v>
      </c>
      <c r="K6713" s="9">
        <f>+ROUND(SuperOldData!D6713,6)</f>
        <v>-0.67985799999999996</v>
      </c>
    </row>
    <row r="6714" spans="1:11" x14ac:dyDescent="0.25">
      <c r="A6714" s="10" t="str">
        <f>+SuperOldData!A6714</f>
        <v>44207</v>
      </c>
      <c r="B6714" s="12" t="str">
        <f>+SuperOldData!B6714</f>
        <v>San Martín del Río</v>
      </c>
      <c r="C6714" t="str">
        <f>+SuperOldData!F6714</f>
        <v>Teruel</v>
      </c>
      <c r="D6714" s="11">
        <f>+SuperOldData!X6714</f>
        <v>257</v>
      </c>
      <c r="E6714" s="6">
        <f>+ROUND(SuperOldData!W6714,4)</f>
        <v>94.529300000000006</v>
      </c>
      <c r="F6714">
        <f>+SuperOldData!Y6714</f>
        <v>1</v>
      </c>
      <c r="G6714" s="11">
        <f>+ROUND(SuperOldData!G6714,0)</f>
        <v>190</v>
      </c>
      <c r="H6714" s="8">
        <f>+ROUND(100*SuperOldData!M6714/SuperOldData!G6714,2)</f>
        <v>0.53</v>
      </c>
      <c r="I6714" s="8">
        <f>+ROUND(100*SuperOldData!J6714/SuperOldData!G6714,2)</f>
        <v>48.42</v>
      </c>
      <c r="J6714" s="9">
        <f>+ROUND(SuperOldData!C6714,6)</f>
        <v>41.054411000000002</v>
      </c>
      <c r="K6714" s="9">
        <f>+ROUND(SuperOldData!D6714,6)</f>
        <v>-1.3872739999999999</v>
      </c>
    </row>
    <row r="6715" spans="1:11" x14ac:dyDescent="0.25">
      <c r="A6715" s="10" t="str">
        <f>+SuperOldData!A6715</f>
        <v>44208</v>
      </c>
      <c r="B6715" s="12" t="str">
        <f>+SuperOldData!B6715</f>
        <v>Santa Cruz de Nogueras</v>
      </c>
      <c r="C6715" t="str">
        <f>+SuperOldData!F6715</f>
        <v>Teruel</v>
      </c>
      <c r="D6715" s="11">
        <f>+SuperOldData!X6715</f>
        <v>358</v>
      </c>
      <c r="E6715" s="6">
        <f>+ROUND(SuperOldData!W6715,4)</f>
        <v>92.816699999999997</v>
      </c>
      <c r="F6715">
        <f>+SuperOldData!Y6715</f>
        <v>1</v>
      </c>
      <c r="G6715" s="11">
        <f>+ROUND(SuperOldData!G6715,0)</f>
        <v>38</v>
      </c>
      <c r="H6715" s="8">
        <f>+ROUND(100*SuperOldData!M6715/SuperOldData!G6715,2)</f>
        <v>8.59</v>
      </c>
      <c r="I6715" s="8">
        <f>+ROUND(100*SuperOldData!J6715/SuperOldData!G6715,2)</f>
        <v>44.4</v>
      </c>
      <c r="J6715" s="9">
        <f>+ROUND(SuperOldData!C6715,6)</f>
        <v>41.119262999999997</v>
      </c>
      <c r="K6715" s="9">
        <f>+ROUND(SuperOldData!D6715,6)</f>
        <v>-1.0902289999999999</v>
      </c>
    </row>
    <row r="6716" spans="1:11" x14ac:dyDescent="0.25">
      <c r="A6716" s="10" t="str">
        <f>+SuperOldData!A6716</f>
        <v>44209</v>
      </c>
      <c r="B6716" s="12" t="str">
        <f>+SuperOldData!B6716</f>
        <v>Santa Eulalia</v>
      </c>
      <c r="C6716" t="str">
        <f>+SuperOldData!F6716</f>
        <v>Teruel</v>
      </c>
      <c r="D6716" s="11">
        <f>+SuperOldData!X6716</f>
        <v>2442</v>
      </c>
      <c r="E6716" s="6">
        <f>+ROUND(SuperOldData!W6716,4)</f>
        <v>68.728399999999993</v>
      </c>
      <c r="F6716">
        <f>+SuperOldData!Y6716</f>
        <v>0</v>
      </c>
      <c r="G6716" s="11">
        <f>+ROUND(SuperOldData!G6716,0)</f>
        <v>1127</v>
      </c>
      <c r="H6716" s="8">
        <f>+ROUND(100*SuperOldData!M6716/SuperOldData!G6716,2)</f>
        <v>13.72</v>
      </c>
      <c r="I6716" s="8">
        <f>+ROUND(100*SuperOldData!J6716/SuperOldData!G6716,2)</f>
        <v>49</v>
      </c>
      <c r="J6716" s="9">
        <f>+ROUND(SuperOldData!C6716,6)</f>
        <v>40.552428999999997</v>
      </c>
      <c r="K6716" s="9">
        <f>+ROUND(SuperOldData!D6716,6)</f>
        <v>-1.313396</v>
      </c>
    </row>
    <row r="6717" spans="1:11" x14ac:dyDescent="0.25">
      <c r="A6717" s="10" t="str">
        <f>+SuperOldData!A6717</f>
        <v>44210</v>
      </c>
      <c r="B6717" s="12" t="str">
        <f>+SuperOldData!B6717</f>
        <v>Sarrión</v>
      </c>
      <c r="C6717" t="str">
        <f>+SuperOldData!F6717</f>
        <v>Teruel</v>
      </c>
      <c r="D6717" s="11">
        <f>+SuperOldData!X6717</f>
        <v>5404</v>
      </c>
      <c r="E6717" s="6">
        <f>+ROUND(SuperOldData!W6717,4)</f>
        <v>34.277999999999999</v>
      </c>
      <c r="F6717">
        <f>+SuperOldData!Y6717</f>
        <v>0</v>
      </c>
      <c r="G6717" s="11">
        <f>+ROUND(SuperOldData!G6717,0)</f>
        <v>1131</v>
      </c>
      <c r="H6717" s="8">
        <f>+ROUND(100*SuperOldData!M6717/SuperOldData!G6717,2)</f>
        <v>22.26</v>
      </c>
      <c r="I6717" s="8">
        <f>+ROUND(100*SuperOldData!J6717/SuperOldData!G6717,2)</f>
        <v>44.95</v>
      </c>
      <c r="J6717" s="9">
        <f>+ROUND(SuperOldData!C6717,6)</f>
        <v>40.136535000000002</v>
      </c>
      <c r="K6717" s="9">
        <f>+ROUND(SuperOldData!D6717,6)</f>
        <v>-0.85746100000000003</v>
      </c>
    </row>
    <row r="6718" spans="1:11" x14ac:dyDescent="0.25">
      <c r="A6718" s="10" t="str">
        <f>+SuperOldData!A6718</f>
        <v>44211</v>
      </c>
      <c r="B6718" s="12" t="str">
        <f>+SuperOldData!B6718</f>
        <v>Segura de los Baños</v>
      </c>
      <c r="C6718" t="str">
        <f>+SuperOldData!F6718</f>
        <v>Teruel</v>
      </c>
      <c r="D6718" s="11">
        <f>+SuperOldData!X6718</f>
        <v>72</v>
      </c>
      <c r="E6718" s="6">
        <f>+ROUND(SuperOldData!W6718,4)</f>
        <v>98.3489</v>
      </c>
      <c r="F6718">
        <f>+SuperOldData!Y6718</f>
        <v>1</v>
      </c>
      <c r="G6718" s="11">
        <f>+ROUND(SuperOldData!G6718,0)</f>
        <v>41</v>
      </c>
      <c r="H6718" s="8">
        <f>+ROUND(100*SuperOldData!M6718/SuperOldData!G6718,2)</f>
        <v>2.44</v>
      </c>
      <c r="I6718" s="8">
        <f>+ROUND(100*SuperOldData!J6718/SuperOldData!G6718,2)</f>
        <v>36.590000000000003</v>
      </c>
      <c r="J6718" s="9">
        <f>+ROUND(SuperOldData!C6718,6)</f>
        <v>40.930908000000002</v>
      </c>
      <c r="K6718" s="9">
        <f>+ROUND(SuperOldData!D6718,6)</f>
        <v>-0.95222799999999996</v>
      </c>
    </row>
    <row r="6719" spans="1:11" x14ac:dyDescent="0.25">
      <c r="A6719" s="10" t="str">
        <f>+SuperOldData!A6719</f>
        <v>44212</v>
      </c>
      <c r="B6719" s="12" t="str">
        <f>+SuperOldData!B6719</f>
        <v>Seno</v>
      </c>
      <c r="C6719" t="str">
        <f>+SuperOldData!F6719</f>
        <v>Teruel</v>
      </c>
      <c r="D6719" s="11">
        <f>+SuperOldData!X6719</f>
        <v>164</v>
      </c>
      <c r="E6719" s="6">
        <f>+ROUND(SuperOldData!W6719,4)</f>
        <v>96.038700000000006</v>
      </c>
      <c r="F6719">
        <f>+SuperOldData!Y6719</f>
        <v>1</v>
      </c>
      <c r="G6719" s="11">
        <f>+ROUND(SuperOldData!G6719,0)</f>
        <v>47</v>
      </c>
      <c r="H6719" s="8">
        <f>+ROUND(100*SuperOldData!M6719/SuperOldData!G6719,2)</f>
        <v>3.36</v>
      </c>
      <c r="I6719" s="8">
        <f>+ROUND(100*SuperOldData!J6719/SuperOldData!G6719,2)</f>
        <v>49.4</v>
      </c>
      <c r="J6719" s="9">
        <f>+ROUND(SuperOldData!C6719,6)</f>
        <v>40.827646999999999</v>
      </c>
      <c r="K6719" s="9">
        <f>+ROUND(SuperOldData!D6719,6)</f>
        <v>-0.34830299999999997</v>
      </c>
    </row>
    <row r="6720" spans="1:11" x14ac:dyDescent="0.25">
      <c r="A6720" s="10" t="str">
        <f>+SuperOldData!A6720</f>
        <v>44213</v>
      </c>
      <c r="B6720" s="12" t="str">
        <f>+SuperOldData!B6720</f>
        <v>Singra</v>
      </c>
      <c r="C6720" t="str">
        <f>+SuperOldData!F6720</f>
        <v>Teruel</v>
      </c>
      <c r="D6720" s="11">
        <f>+SuperOldData!X6720</f>
        <v>2203</v>
      </c>
      <c r="E6720" s="6">
        <f>+ROUND(SuperOldData!W6720,4)</f>
        <v>71.297399999999996</v>
      </c>
      <c r="F6720">
        <f>+SuperOldData!Y6720</f>
        <v>0</v>
      </c>
      <c r="G6720" s="11">
        <f>+ROUND(SuperOldData!G6720,0)</f>
        <v>84</v>
      </c>
      <c r="H6720" s="8">
        <f>+ROUND(100*SuperOldData!M6720/SuperOldData!G6720,2)</f>
        <v>25</v>
      </c>
      <c r="I6720" s="8">
        <f>+ROUND(100*SuperOldData!J6720/SuperOldData!G6720,2)</f>
        <v>40.479999999999997</v>
      </c>
      <c r="J6720" s="9">
        <f>+ROUND(SuperOldData!C6720,6)</f>
        <v>40.665694000000002</v>
      </c>
      <c r="K6720" s="9">
        <f>+ROUND(SuperOldData!D6720,6)</f>
        <v>-1.301256</v>
      </c>
    </row>
    <row r="6721" spans="1:11" x14ac:dyDescent="0.25">
      <c r="A6721" s="10" t="str">
        <f>+SuperOldData!A6721</f>
        <v>44215</v>
      </c>
      <c r="B6721" s="12" t="str">
        <f>+SuperOldData!B6721</f>
        <v>Terriente</v>
      </c>
      <c r="C6721" t="str">
        <f>+SuperOldData!F6721</f>
        <v>Teruel</v>
      </c>
      <c r="D6721" s="11">
        <f>+SuperOldData!X6721</f>
        <v>3369</v>
      </c>
      <c r="E6721" s="6">
        <f>+ROUND(SuperOldData!W6721,4)</f>
        <v>57.67</v>
      </c>
      <c r="F6721">
        <f>+SuperOldData!Y6721</f>
        <v>0</v>
      </c>
      <c r="G6721" s="11">
        <f>+ROUND(SuperOldData!G6721,0)</f>
        <v>190</v>
      </c>
      <c r="H6721" s="8">
        <f>+ROUND(100*SuperOldData!M6721/SuperOldData!G6721,2)</f>
        <v>10.029999999999999</v>
      </c>
      <c r="I6721" s="8">
        <f>+ROUND(100*SuperOldData!J6721/SuperOldData!G6721,2)</f>
        <v>41.46</v>
      </c>
      <c r="J6721" s="9">
        <f>+ROUND(SuperOldData!C6721,6)</f>
        <v>40.289202000000003</v>
      </c>
      <c r="K6721" s="9">
        <f>+ROUND(SuperOldData!D6721,6)</f>
        <v>-1.5033369999999999</v>
      </c>
    </row>
    <row r="6722" spans="1:11" x14ac:dyDescent="0.25">
      <c r="A6722" s="10" t="str">
        <f>+SuperOldData!A6722</f>
        <v>44216</v>
      </c>
      <c r="B6722" s="12" t="str">
        <f>+SuperOldData!B6722</f>
        <v>Teruel</v>
      </c>
      <c r="C6722" t="str">
        <f>+SuperOldData!F6722</f>
        <v>Teruel</v>
      </c>
      <c r="D6722" s="11">
        <f>+SuperOldData!X6722</f>
        <v>6606</v>
      </c>
      <c r="E6722" s="6">
        <f>+ROUND(SuperOldData!W6722,4)</f>
        <v>21.4391</v>
      </c>
      <c r="F6722">
        <f>+SuperOldData!Y6722</f>
        <v>0</v>
      </c>
      <c r="G6722" s="11">
        <f>+ROUND(SuperOldData!G6722,0)</f>
        <v>35660</v>
      </c>
      <c r="H6722" s="8">
        <f>+ROUND(100*SuperOldData!M6722/SuperOldData!G6722,2)</f>
        <v>11.33</v>
      </c>
      <c r="I6722" s="8">
        <f>+ROUND(100*SuperOldData!J6722/SuperOldData!G6722,2)</f>
        <v>51.58</v>
      </c>
      <c r="J6722" s="9">
        <f>+ROUND(SuperOldData!C6722,6)</f>
        <v>40.356405000000002</v>
      </c>
      <c r="K6722" s="9">
        <f>+ROUND(SuperOldData!D6722,6)</f>
        <v>-1.119777</v>
      </c>
    </row>
    <row r="6723" spans="1:11" x14ac:dyDescent="0.25">
      <c r="A6723" s="10" t="str">
        <f>+SuperOldData!A6723</f>
        <v>44217</v>
      </c>
      <c r="B6723" s="12" t="str">
        <f>+SuperOldData!B6723</f>
        <v>Toril y Masegoso</v>
      </c>
      <c r="C6723" t="str">
        <f>+SuperOldData!F6723</f>
        <v>Teruel</v>
      </c>
      <c r="D6723" s="11">
        <f>+SuperOldData!X6723</f>
        <v>3972</v>
      </c>
      <c r="E6723" s="6">
        <f>+ROUND(SuperOldData!W6723,4)</f>
        <v>51.0535</v>
      </c>
      <c r="F6723">
        <f>+SuperOldData!Y6723</f>
        <v>0</v>
      </c>
      <c r="G6723" s="11">
        <f>+ROUND(SuperOldData!G6723,0)</f>
        <v>36</v>
      </c>
      <c r="H6723" s="8">
        <f>+ROUND(100*SuperOldData!M6723/SuperOldData!G6723,2)</f>
        <v>0</v>
      </c>
      <c r="I6723" s="8">
        <f>+ROUND(100*SuperOldData!J6723/SuperOldData!G6723,2)</f>
        <v>30.56</v>
      </c>
      <c r="J6723" s="9">
        <f>+ROUND(SuperOldData!C6723,6)</f>
        <v>40.227381999999999</v>
      </c>
      <c r="K6723" s="9">
        <f>+ROUND(SuperOldData!D6723,6)</f>
        <v>-1.4956069999999999</v>
      </c>
    </row>
    <row r="6724" spans="1:11" x14ac:dyDescent="0.25">
      <c r="A6724" s="10" t="str">
        <f>+SuperOldData!A6724</f>
        <v>44218</v>
      </c>
      <c r="B6724" s="12" t="str">
        <f>+SuperOldData!B6724</f>
        <v>Tormón</v>
      </c>
      <c r="C6724" t="str">
        <f>+SuperOldData!F6724</f>
        <v>Teruel</v>
      </c>
      <c r="D6724" s="11">
        <f>+SuperOldData!X6724</f>
        <v>400</v>
      </c>
      <c r="E6724" s="6">
        <f>+ROUND(SuperOldData!W6724,4)</f>
        <v>92.169799999999995</v>
      </c>
      <c r="F6724">
        <f>+SuperOldData!Y6724</f>
        <v>1</v>
      </c>
      <c r="G6724" s="11">
        <f>+ROUND(SuperOldData!G6724,0)</f>
        <v>34</v>
      </c>
      <c r="H6724" s="8">
        <f>+ROUND(100*SuperOldData!M6724/SuperOldData!G6724,2)</f>
        <v>0</v>
      </c>
      <c r="I6724" s="8">
        <f>+ROUND(100*SuperOldData!J6724/SuperOldData!G6724,2)</f>
        <v>47.06</v>
      </c>
      <c r="J6724" s="9">
        <f>+ROUND(SuperOldData!C6724,6)</f>
        <v>40.207585000000002</v>
      </c>
      <c r="K6724" s="9">
        <f>+ROUND(SuperOldData!D6724,6)</f>
        <v>-1.3390869999999999</v>
      </c>
    </row>
    <row r="6725" spans="1:11" x14ac:dyDescent="0.25">
      <c r="A6725" s="10" t="str">
        <f>+SuperOldData!A6725</f>
        <v>44219</v>
      </c>
      <c r="B6725" s="12" t="str">
        <f>+SuperOldData!B6725</f>
        <v>Tornos</v>
      </c>
      <c r="C6725" t="str">
        <f>+SuperOldData!F6725</f>
        <v>Teruel</v>
      </c>
      <c r="D6725" s="11">
        <f>+SuperOldData!X6725</f>
        <v>1096</v>
      </c>
      <c r="E6725" s="6">
        <f>+ROUND(SuperOldData!W6725,4)</f>
        <v>83.828199999999995</v>
      </c>
      <c r="F6725">
        <f>+SuperOldData!Y6725</f>
        <v>0</v>
      </c>
      <c r="G6725" s="11">
        <f>+ROUND(SuperOldData!G6725,0)</f>
        <v>225</v>
      </c>
      <c r="H6725" s="8">
        <f>+ROUND(100*SuperOldData!M6725/SuperOldData!G6725,2)</f>
        <v>5.91</v>
      </c>
      <c r="I6725" s="8">
        <f>+ROUND(100*SuperOldData!J6725/SuperOldData!G6725,2)</f>
        <v>46.7</v>
      </c>
      <c r="J6725" s="9">
        <f>+ROUND(SuperOldData!C6725,6)</f>
        <v>40.947626</v>
      </c>
      <c r="K6725" s="9">
        <f>+ROUND(SuperOldData!D6725,6)</f>
        <v>-1.4185399999999999</v>
      </c>
    </row>
    <row r="6726" spans="1:11" x14ac:dyDescent="0.25">
      <c r="A6726" s="10" t="str">
        <f>+SuperOldData!A6726</f>
        <v>44220</v>
      </c>
      <c r="B6726" s="12" t="str">
        <f>+SuperOldData!B6726</f>
        <v>Torralba de los Sisones</v>
      </c>
      <c r="C6726" t="str">
        <f>+SuperOldData!F6726</f>
        <v>Teruel</v>
      </c>
      <c r="D6726" s="11">
        <f>+SuperOldData!X6726</f>
        <v>2166</v>
      </c>
      <c r="E6726" s="6">
        <f>+ROUND(SuperOldData!W6726,4)</f>
        <v>71.716399999999993</v>
      </c>
      <c r="F6726">
        <f>+SuperOldData!Y6726</f>
        <v>0</v>
      </c>
      <c r="G6726" s="11">
        <f>+ROUND(SuperOldData!G6726,0)</f>
        <v>175</v>
      </c>
      <c r="H6726" s="8">
        <f>+ROUND(100*SuperOldData!M6726/SuperOldData!G6726,2)</f>
        <v>10.87</v>
      </c>
      <c r="I6726" s="8">
        <f>+ROUND(100*SuperOldData!J6726/SuperOldData!G6726,2)</f>
        <v>44.38</v>
      </c>
      <c r="J6726" s="9">
        <f>+ROUND(SuperOldData!C6726,6)</f>
        <v>40.890393000000003</v>
      </c>
      <c r="K6726" s="9">
        <f>+ROUND(SuperOldData!D6726,6)</f>
        <v>-1.4435899999999999</v>
      </c>
    </row>
    <row r="6727" spans="1:11" x14ac:dyDescent="0.25">
      <c r="A6727" s="10" t="str">
        <f>+SuperOldData!A6727</f>
        <v>44221</v>
      </c>
      <c r="B6727" s="12" t="str">
        <f>+SuperOldData!B6727</f>
        <v>Torrecilla de Alcañiz</v>
      </c>
      <c r="C6727" t="str">
        <f>+SuperOldData!F6727</f>
        <v>Teruel</v>
      </c>
      <c r="D6727" s="11">
        <f>+SuperOldData!X6727</f>
        <v>2604</v>
      </c>
      <c r="E6727" s="6">
        <f>+ROUND(SuperOldData!W6727,4)</f>
        <v>66.646100000000004</v>
      </c>
      <c r="F6727">
        <f>+SuperOldData!Y6727</f>
        <v>0</v>
      </c>
      <c r="G6727" s="11">
        <f>+ROUND(SuperOldData!G6727,0)</f>
        <v>440</v>
      </c>
      <c r="H6727" s="8">
        <f>+ROUND(100*SuperOldData!M6727/SuperOldData!G6727,2)</f>
        <v>2.64</v>
      </c>
      <c r="I6727" s="8">
        <f>+ROUND(100*SuperOldData!J6727/SuperOldData!G6727,2)</f>
        <v>47.61</v>
      </c>
      <c r="J6727" s="9">
        <f>+ROUND(SuperOldData!C6727,6)</f>
        <v>40.966366000000001</v>
      </c>
      <c r="K6727" s="9">
        <f>+ROUND(SuperOldData!D6727,6)</f>
        <v>-8.0242999999999995E-2</v>
      </c>
    </row>
    <row r="6728" spans="1:11" x14ac:dyDescent="0.25">
      <c r="A6728" s="10" t="str">
        <f>+SuperOldData!A6728</f>
        <v>44222</v>
      </c>
      <c r="B6728" s="12" t="str">
        <f>+SuperOldData!B6728</f>
        <v>Torrecilla del Rebollar</v>
      </c>
      <c r="C6728" t="str">
        <f>+SuperOldData!F6728</f>
        <v>Teruel</v>
      </c>
      <c r="D6728" s="11">
        <f>+SuperOldData!X6728</f>
        <v>1339</v>
      </c>
      <c r="E6728" s="6">
        <f>+ROUND(SuperOldData!W6728,4)</f>
        <v>80.938900000000004</v>
      </c>
      <c r="F6728">
        <f>+SuperOldData!Y6728</f>
        <v>0</v>
      </c>
      <c r="G6728" s="11">
        <f>+ROUND(SuperOldData!G6728,0)</f>
        <v>144</v>
      </c>
      <c r="H6728" s="8">
        <f>+ROUND(100*SuperOldData!M6728/SuperOldData!G6728,2)</f>
        <v>0.69</v>
      </c>
      <c r="I6728" s="8">
        <f>+ROUND(100*SuperOldData!J6728/SuperOldData!G6728,2)</f>
        <v>43.06</v>
      </c>
      <c r="J6728" s="9">
        <f>+ROUND(SuperOldData!C6728,6)</f>
        <v>40.916891</v>
      </c>
      <c r="K6728" s="9">
        <f>+ROUND(SuperOldData!D6728,6)</f>
        <v>-1.0740190000000001</v>
      </c>
    </row>
    <row r="6729" spans="1:11" x14ac:dyDescent="0.25">
      <c r="A6729" s="10" t="str">
        <f>+SuperOldData!A6729</f>
        <v>44223</v>
      </c>
      <c r="B6729" s="12" t="str">
        <f>+SuperOldData!B6729</f>
        <v>Torre de Arcas</v>
      </c>
      <c r="C6729" t="str">
        <f>+SuperOldData!F6729</f>
        <v>Teruel</v>
      </c>
      <c r="D6729" s="11">
        <f>+SuperOldData!X6729</f>
        <v>2932</v>
      </c>
      <c r="E6729" s="6">
        <f>+ROUND(SuperOldData!W6729,4)</f>
        <v>62.3521</v>
      </c>
      <c r="F6729">
        <f>+SuperOldData!Y6729</f>
        <v>0</v>
      </c>
      <c r="G6729" s="11">
        <f>+ROUND(SuperOldData!G6729,0)</f>
        <v>96</v>
      </c>
      <c r="H6729" s="8">
        <f>+ROUND(100*SuperOldData!M6729/SuperOldData!G6729,2)</f>
        <v>3.44</v>
      </c>
      <c r="I6729" s="8">
        <f>+ROUND(100*SuperOldData!J6729/SuperOldData!G6729,2)</f>
        <v>48.8</v>
      </c>
      <c r="J6729" s="9">
        <f>+ROUND(SuperOldData!C6729,6)</f>
        <v>40.761156999999997</v>
      </c>
      <c r="K6729" s="9">
        <f>+ROUND(SuperOldData!D6729,6)</f>
        <v>-9.6406000000000006E-2</v>
      </c>
    </row>
    <row r="6730" spans="1:11" x14ac:dyDescent="0.25">
      <c r="A6730" s="10" t="str">
        <f>+SuperOldData!A6730</f>
        <v>44224</v>
      </c>
      <c r="B6730" s="12" t="str">
        <f>+SuperOldData!B6730</f>
        <v>Torre de las Arcas</v>
      </c>
      <c r="C6730" t="str">
        <f>+SuperOldData!F6730</f>
        <v>Teruel</v>
      </c>
      <c r="D6730" s="11">
        <f>+SuperOldData!X6730</f>
        <v>2092</v>
      </c>
      <c r="E6730" s="6">
        <f>+ROUND(SuperOldData!W6730,4)</f>
        <v>72.695899999999995</v>
      </c>
      <c r="F6730">
        <f>+SuperOldData!Y6730</f>
        <v>0</v>
      </c>
      <c r="G6730" s="11">
        <f>+ROUND(SuperOldData!G6730,0)</f>
        <v>33</v>
      </c>
      <c r="H6730" s="8">
        <f>+ROUND(100*SuperOldData!M6730/SuperOldData!G6730,2)</f>
        <v>23.19</v>
      </c>
      <c r="I6730" s="8">
        <f>+ROUND(100*SuperOldData!J6730/SuperOldData!G6730,2)</f>
        <v>47.77</v>
      </c>
      <c r="J6730" s="9">
        <f>+ROUND(SuperOldData!C6730,6)</f>
        <v>40.845339000000003</v>
      </c>
      <c r="K6730" s="9">
        <f>+ROUND(SuperOldData!D6730,6)</f>
        <v>-0.70547800000000005</v>
      </c>
    </row>
    <row r="6731" spans="1:11" x14ac:dyDescent="0.25">
      <c r="A6731" s="10" t="str">
        <f>+SuperOldData!A6731</f>
        <v>44225</v>
      </c>
      <c r="B6731" s="12" t="str">
        <f>+SuperOldData!B6731</f>
        <v>Torre del Compte</v>
      </c>
      <c r="C6731" t="str">
        <f>+SuperOldData!F6731</f>
        <v>Teruel</v>
      </c>
      <c r="D6731" s="11">
        <f>+SuperOldData!X6731</f>
        <v>2090</v>
      </c>
      <c r="E6731" s="6">
        <f>+ROUND(SuperOldData!W6731,4)</f>
        <v>72.714399999999998</v>
      </c>
      <c r="F6731">
        <f>+SuperOldData!Y6731</f>
        <v>0</v>
      </c>
      <c r="G6731" s="11">
        <f>+ROUND(SuperOldData!G6731,0)</f>
        <v>148</v>
      </c>
      <c r="H6731" s="8">
        <f>+ROUND(100*SuperOldData!M6731/SuperOldData!G6731,2)</f>
        <v>11.44</v>
      </c>
      <c r="I6731" s="8">
        <f>+ROUND(100*SuperOldData!J6731/SuperOldData!G6731,2)</f>
        <v>48.82</v>
      </c>
      <c r="J6731" s="9">
        <f>+ROUND(SuperOldData!C6731,6)</f>
        <v>40.945959999999999</v>
      </c>
      <c r="K6731" s="9">
        <f>+ROUND(SuperOldData!D6731,6)</f>
        <v>0.12565799999999999</v>
      </c>
    </row>
    <row r="6732" spans="1:11" x14ac:dyDescent="0.25">
      <c r="A6732" s="10" t="str">
        <f>+SuperOldData!A6732</f>
        <v>44226</v>
      </c>
      <c r="B6732" s="12" t="str">
        <f>+SuperOldData!B6732</f>
        <v>Torrelacárcel</v>
      </c>
      <c r="C6732" t="str">
        <f>+SuperOldData!F6732</f>
        <v>Teruel</v>
      </c>
      <c r="D6732" s="11">
        <f>+SuperOldData!X6732</f>
        <v>251</v>
      </c>
      <c r="E6732" s="6">
        <f>+ROUND(SuperOldData!W6732,4)</f>
        <v>94.597099999999998</v>
      </c>
      <c r="F6732">
        <f>+SuperOldData!Y6732</f>
        <v>1</v>
      </c>
      <c r="G6732" s="11">
        <f>+ROUND(SuperOldData!G6732,0)</f>
        <v>200</v>
      </c>
      <c r="H6732" s="8">
        <f>+ROUND(100*SuperOldData!M6732/SuperOldData!G6732,2)</f>
        <v>17</v>
      </c>
      <c r="I6732" s="8">
        <f>+ROUND(100*SuperOldData!J6732/SuperOldData!G6732,2)</f>
        <v>47.9</v>
      </c>
      <c r="J6732" s="9">
        <f>+ROUND(SuperOldData!C6732,6)</f>
        <v>40.626593999999997</v>
      </c>
      <c r="K6732" s="9">
        <f>+ROUND(SuperOldData!D6732,6)</f>
        <v>-1.2744169999999999</v>
      </c>
    </row>
    <row r="6733" spans="1:11" x14ac:dyDescent="0.25">
      <c r="A6733" s="10" t="str">
        <f>+SuperOldData!A6733</f>
        <v>44227</v>
      </c>
      <c r="B6733" s="12" t="str">
        <f>+SuperOldData!B6733</f>
        <v>Torre los Negros</v>
      </c>
      <c r="C6733" t="str">
        <f>+SuperOldData!F6733</f>
        <v>Teruel</v>
      </c>
      <c r="D6733" s="11">
        <f>+SuperOldData!X6733</f>
        <v>2032</v>
      </c>
      <c r="E6733" s="6">
        <f>+ROUND(SuperOldData!W6733,4)</f>
        <v>73.336600000000004</v>
      </c>
      <c r="F6733">
        <f>+SuperOldData!Y6733</f>
        <v>0</v>
      </c>
      <c r="G6733" s="11">
        <f>+ROUND(SuperOldData!G6733,0)</f>
        <v>97</v>
      </c>
      <c r="H6733" s="8">
        <f>+ROUND(100*SuperOldData!M6733/SuperOldData!G6733,2)</f>
        <v>16.63</v>
      </c>
      <c r="I6733" s="8">
        <f>+ROUND(100*SuperOldData!J6733/SuperOldData!G6733,2)</f>
        <v>45.58</v>
      </c>
      <c r="J6733" s="9">
        <f>+ROUND(SuperOldData!C6733,6)</f>
        <v>40.851005999999998</v>
      </c>
      <c r="K6733" s="9">
        <f>+ROUND(SuperOldData!D6733,6)</f>
        <v>-1.0887279999999999</v>
      </c>
    </row>
    <row r="6734" spans="1:11" x14ac:dyDescent="0.25">
      <c r="A6734" s="10" t="str">
        <f>+SuperOldData!A6734</f>
        <v>44228</v>
      </c>
      <c r="B6734" s="12" t="str">
        <f>+SuperOldData!B6734</f>
        <v>Torremocha de Jiloca</v>
      </c>
      <c r="C6734" t="str">
        <f>+SuperOldData!F6734</f>
        <v>Teruel</v>
      </c>
      <c r="D6734" s="11">
        <f>+SuperOldData!X6734</f>
        <v>402</v>
      </c>
      <c r="E6734" s="6">
        <f>+ROUND(SuperOldData!W6734,4)</f>
        <v>92.138999999999996</v>
      </c>
      <c r="F6734">
        <f>+SuperOldData!Y6734</f>
        <v>1</v>
      </c>
      <c r="G6734" s="11">
        <f>+ROUND(SuperOldData!G6734,0)</f>
        <v>133</v>
      </c>
      <c r="H6734" s="8">
        <f>+ROUND(100*SuperOldData!M6734/SuperOldData!G6734,2)</f>
        <v>6.08</v>
      </c>
      <c r="I6734" s="8">
        <f>+ROUND(100*SuperOldData!J6734/SuperOldData!G6734,2)</f>
        <v>44.74</v>
      </c>
      <c r="J6734" s="9">
        <f>+ROUND(SuperOldData!C6734,6)</f>
        <v>40.597681999999999</v>
      </c>
      <c r="K6734" s="9">
        <f>+ROUND(SuperOldData!D6734,6)</f>
        <v>-1.2395430000000001</v>
      </c>
    </row>
    <row r="6735" spans="1:11" x14ac:dyDescent="0.25">
      <c r="A6735" s="10" t="str">
        <f>+SuperOldData!A6735</f>
        <v>44229</v>
      </c>
      <c r="B6735" s="12" t="str">
        <f>+SuperOldData!B6735</f>
        <v>Torres de Albarracín</v>
      </c>
      <c r="C6735" t="str">
        <f>+SuperOldData!F6735</f>
        <v>Teruel</v>
      </c>
      <c r="D6735" s="11">
        <f>+SuperOldData!X6735</f>
        <v>2874</v>
      </c>
      <c r="E6735" s="6">
        <f>+ROUND(SuperOldData!W6735,4)</f>
        <v>63.251600000000003</v>
      </c>
      <c r="F6735">
        <f>+SuperOldData!Y6735</f>
        <v>0</v>
      </c>
      <c r="G6735" s="11">
        <f>+ROUND(SuperOldData!G6735,0)</f>
        <v>167</v>
      </c>
      <c r="H6735" s="8">
        <f>+ROUND(100*SuperOldData!M6735/SuperOldData!G6735,2)</f>
        <v>2.46</v>
      </c>
      <c r="I6735" s="8">
        <f>+ROUND(100*SuperOldData!J6735/SuperOldData!G6735,2)</f>
        <v>44.55</v>
      </c>
      <c r="J6735" s="9">
        <f>+ROUND(SuperOldData!C6735,6)</f>
        <v>40.430168999999999</v>
      </c>
      <c r="K6735" s="9">
        <f>+ROUND(SuperOldData!D6735,6)</f>
        <v>-1.5293060000000001</v>
      </c>
    </row>
    <row r="6736" spans="1:11" x14ac:dyDescent="0.25">
      <c r="A6736" s="10" t="str">
        <f>+SuperOldData!A6736</f>
        <v>44230</v>
      </c>
      <c r="B6736" s="12" t="str">
        <f>+SuperOldData!B6736</f>
        <v>Torrevelilla</v>
      </c>
      <c r="C6736" t="str">
        <f>+SuperOldData!F6736</f>
        <v>Teruel</v>
      </c>
      <c r="D6736" s="11">
        <f>+SuperOldData!X6736</f>
        <v>2097</v>
      </c>
      <c r="E6736" s="6">
        <f>+ROUND(SuperOldData!W6736,4)</f>
        <v>72.634299999999996</v>
      </c>
      <c r="F6736">
        <f>+SuperOldData!Y6736</f>
        <v>0</v>
      </c>
      <c r="G6736" s="11">
        <f>+ROUND(SuperOldData!G6736,0)</f>
        <v>193</v>
      </c>
      <c r="H6736" s="8">
        <f>+ROUND(100*SuperOldData!M6736/SuperOldData!G6736,2)</f>
        <v>11.41</v>
      </c>
      <c r="I6736" s="8">
        <f>+ROUND(100*SuperOldData!J6736/SuperOldData!G6736,2)</f>
        <v>47.74</v>
      </c>
      <c r="J6736" s="9">
        <f>+ROUND(SuperOldData!C6736,6)</f>
        <v>40.913685000000001</v>
      </c>
      <c r="K6736" s="9">
        <f>+ROUND(SuperOldData!D6736,6)</f>
        <v>-0.120947</v>
      </c>
    </row>
    <row r="6737" spans="1:11" x14ac:dyDescent="0.25">
      <c r="A6737" s="10" t="str">
        <f>+SuperOldData!A6737</f>
        <v>44231</v>
      </c>
      <c r="B6737" s="12" t="str">
        <f>+SuperOldData!B6737</f>
        <v>Torrijas</v>
      </c>
      <c r="C6737" t="str">
        <f>+SuperOldData!F6737</f>
        <v>Teruel</v>
      </c>
      <c r="D6737" s="11">
        <f>+SuperOldData!X6737</f>
        <v>1529</v>
      </c>
      <c r="E6737" s="6">
        <f>+ROUND(SuperOldData!W6737,4)</f>
        <v>78.751800000000003</v>
      </c>
      <c r="F6737">
        <f>+SuperOldData!Y6737</f>
        <v>0</v>
      </c>
      <c r="G6737" s="11">
        <f>+ROUND(SuperOldData!G6737,0)</f>
        <v>59</v>
      </c>
      <c r="H6737" s="8">
        <f>+ROUND(100*SuperOldData!M6737/SuperOldData!G6737,2)</f>
        <v>3.39</v>
      </c>
      <c r="I6737" s="8">
        <f>+ROUND(100*SuperOldData!J6737/SuperOldData!G6737,2)</f>
        <v>55.93</v>
      </c>
      <c r="J6737" s="9">
        <f>+ROUND(SuperOldData!C6737,6)</f>
        <v>40.010356000000002</v>
      </c>
      <c r="K6737" s="9">
        <f>+ROUND(SuperOldData!D6737,6)</f>
        <v>-0.95659499999999997</v>
      </c>
    </row>
    <row r="6738" spans="1:11" x14ac:dyDescent="0.25">
      <c r="A6738" s="10" t="str">
        <f>+SuperOldData!A6738</f>
        <v>44232</v>
      </c>
      <c r="B6738" s="12" t="str">
        <f>+SuperOldData!B6738</f>
        <v>Torrijo del Campo</v>
      </c>
      <c r="C6738" t="str">
        <f>+SuperOldData!F6738</f>
        <v>Teruel</v>
      </c>
      <c r="D6738" s="11">
        <f>+SuperOldData!X6738</f>
        <v>2368</v>
      </c>
      <c r="E6738" s="6">
        <f>+ROUND(SuperOldData!W6738,4)</f>
        <v>69.516999999999996</v>
      </c>
      <c r="F6738">
        <f>+SuperOldData!Y6738</f>
        <v>0</v>
      </c>
      <c r="G6738" s="11">
        <f>+ROUND(SuperOldData!G6738,0)</f>
        <v>499</v>
      </c>
      <c r="H6738" s="8">
        <f>+ROUND(100*SuperOldData!M6738/SuperOldData!G6738,2)</f>
        <v>15.82</v>
      </c>
      <c r="I6738" s="8">
        <f>+ROUND(100*SuperOldData!J6738/SuperOldData!G6738,2)</f>
        <v>47.9</v>
      </c>
      <c r="J6738" s="9">
        <f>+ROUND(SuperOldData!C6738,6)</f>
        <v>40.815185999999997</v>
      </c>
      <c r="K6738" s="9">
        <f>+ROUND(SuperOldData!D6738,6)</f>
        <v>-1.331364</v>
      </c>
    </row>
    <row r="6739" spans="1:11" x14ac:dyDescent="0.25">
      <c r="A6739" s="10" t="str">
        <f>+SuperOldData!A6739</f>
        <v>44234</v>
      </c>
      <c r="B6739" s="12" t="str">
        <f>+SuperOldData!B6739</f>
        <v>Tramacastiel</v>
      </c>
      <c r="C6739" t="str">
        <f>+SuperOldData!F6739</f>
        <v>Teruel</v>
      </c>
      <c r="D6739" s="11">
        <f>+SuperOldData!X6739</f>
        <v>1280</v>
      </c>
      <c r="E6739" s="6">
        <f>+ROUND(SuperOldData!W6739,4)</f>
        <v>81.585800000000006</v>
      </c>
      <c r="F6739">
        <f>+SuperOldData!Y6739</f>
        <v>0</v>
      </c>
      <c r="G6739" s="11">
        <f>+ROUND(SuperOldData!G6739,0)</f>
        <v>89</v>
      </c>
      <c r="H6739" s="8">
        <f>+ROUND(100*SuperOldData!M6739/SuperOldData!G6739,2)</f>
        <v>12.14</v>
      </c>
      <c r="I6739" s="8">
        <f>+ROUND(100*SuperOldData!J6739/SuperOldData!G6739,2)</f>
        <v>39.270000000000003</v>
      </c>
      <c r="J6739" s="9">
        <f>+ROUND(SuperOldData!C6739,6)</f>
        <v>40.19894</v>
      </c>
      <c r="K6739" s="9">
        <f>+ROUND(SuperOldData!D6739,6)</f>
        <v>-1.2648729999999999</v>
      </c>
    </row>
    <row r="6740" spans="1:11" x14ac:dyDescent="0.25">
      <c r="A6740" s="10" t="str">
        <f>+SuperOldData!A6740</f>
        <v>44235</v>
      </c>
      <c r="B6740" s="12" t="str">
        <f>+SuperOldData!B6740</f>
        <v>Tramacastilla</v>
      </c>
      <c r="C6740" t="str">
        <f>+SuperOldData!F6740</f>
        <v>Teruel</v>
      </c>
      <c r="D6740" s="11">
        <f>+SuperOldData!X6740</f>
        <v>1729</v>
      </c>
      <c r="E6740" s="6">
        <f>+ROUND(SuperOldData!W6740,4)</f>
        <v>76.607900000000001</v>
      </c>
      <c r="F6740">
        <f>+SuperOldData!Y6740</f>
        <v>0</v>
      </c>
      <c r="G6740" s="11">
        <f>+ROUND(SuperOldData!G6740,0)</f>
        <v>117</v>
      </c>
      <c r="H6740" s="8">
        <f>+ROUND(100*SuperOldData!M6740/SuperOldData!G6740,2)</f>
        <v>8.86</v>
      </c>
      <c r="I6740" s="8">
        <f>+ROUND(100*SuperOldData!J6740/SuperOldData!G6740,2)</f>
        <v>50.59</v>
      </c>
      <c r="J6740" s="9">
        <f>+ROUND(SuperOldData!C6740,6)</f>
        <v>40.428142000000001</v>
      </c>
      <c r="K6740" s="9">
        <f>+ROUND(SuperOldData!D6740,6)</f>
        <v>-1.5743549999999999</v>
      </c>
    </row>
    <row r="6741" spans="1:11" x14ac:dyDescent="0.25">
      <c r="A6741" s="10" t="str">
        <f>+SuperOldData!A6741</f>
        <v>44236</v>
      </c>
      <c r="B6741" s="12" t="str">
        <f>+SuperOldData!B6741</f>
        <v>Tronchón</v>
      </c>
      <c r="C6741" t="str">
        <f>+SuperOldData!F6741</f>
        <v>Teruel</v>
      </c>
      <c r="D6741" s="11">
        <f>+SuperOldData!X6741</f>
        <v>2914</v>
      </c>
      <c r="E6741" s="6">
        <f>+ROUND(SuperOldData!W6741,4)</f>
        <v>62.629399999999997</v>
      </c>
      <c r="F6741">
        <f>+SuperOldData!Y6741</f>
        <v>0</v>
      </c>
      <c r="G6741" s="11">
        <f>+ROUND(SuperOldData!G6741,0)</f>
        <v>99</v>
      </c>
      <c r="H6741" s="8">
        <f>+ROUND(100*SuperOldData!M6741/SuperOldData!G6741,2)</f>
        <v>16.3</v>
      </c>
      <c r="I6741" s="8">
        <f>+ROUND(100*SuperOldData!J6741/SuperOldData!G6741,2)</f>
        <v>42.94</v>
      </c>
      <c r="J6741" s="9">
        <f>+ROUND(SuperOldData!C6741,6)</f>
        <v>40.613681</v>
      </c>
      <c r="K6741" s="9">
        <f>+ROUND(SuperOldData!D6741,6)</f>
        <v>-0.414858</v>
      </c>
    </row>
    <row r="6742" spans="1:11" x14ac:dyDescent="0.25">
      <c r="A6742" s="10" t="str">
        <f>+SuperOldData!A6742</f>
        <v>44237</v>
      </c>
      <c r="B6742" s="12" t="str">
        <f>+SuperOldData!B6742</f>
        <v>Urrea de Gaén</v>
      </c>
      <c r="C6742" t="str">
        <f>+SuperOldData!F6742</f>
        <v>Teruel</v>
      </c>
      <c r="D6742" s="11">
        <f>+SuperOldData!X6742</f>
        <v>2230</v>
      </c>
      <c r="E6742" s="6">
        <f>+ROUND(SuperOldData!W6742,4)</f>
        <v>71.013999999999996</v>
      </c>
      <c r="F6742">
        <f>+SuperOldData!Y6742</f>
        <v>0</v>
      </c>
      <c r="G6742" s="11">
        <f>+ROUND(SuperOldData!G6742,0)</f>
        <v>514</v>
      </c>
      <c r="H6742" s="8">
        <f>+ROUND(100*SuperOldData!M6742/SuperOldData!G6742,2)</f>
        <v>7.22</v>
      </c>
      <c r="I6742" s="8">
        <f>+ROUND(100*SuperOldData!J6742/SuperOldData!G6742,2)</f>
        <v>51.12</v>
      </c>
      <c r="J6742" s="9">
        <f>+ROUND(SuperOldData!C6742,6)</f>
        <v>41.164338999999998</v>
      </c>
      <c r="K6742" s="9">
        <f>+ROUND(SuperOldData!D6742,6)</f>
        <v>-0.48631400000000002</v>
      </c>
    </row>
    <row r="6743" spans="1:11" x14ac:dyDescent="0.25">
      <c r="A6743" s="10" t="str">
        <f>+SuperOldData!A6743</f>
        <v>44238</v>
      </c>
      <c r="B6743" s="12" t="str">
        <f>+SuperOldData!B6743</f>
        <v>Utrillas</v>
      </c>
      <c r="C6743" t="str">
        <f>+SuperOldData!F6743</f>
        <v>Teruel</v>
      </c>
      <c r="D6743" s="11">
        <f>+SuperOldData!X6743</f>
        <v>7201</v>
      </c>
      <c r="E6743" s="6">
        <f>+ROUND(SuperOldData!W6743,4)</f>
        <v>14.5022</v>
      </c>
      <c r="F6743">
        <f>+SuperOldData!Y6743</f>
        <v>0</v>
      </c>
      <c r="G6743" s="11">
        <f>+ROUND(SuperOldData!G6743,0)</f>
        <v>3235</v>
      </c>
      <c r="H6743" s="8">
        <f>+ROUND(100*SuperOldData!M6743/SuperOldData!G6743,2)</f>
        <v>10.57</v>
      </c>
      <c r="I6743" s="8">
        <f>+ROUND(100*SuperOldData!J6743/SuperOldData!G6743,2)</f>
        <v>47.99</v>
      </c>
      <c r="J6743" s="9">
        <f>+ROUND(SuperOldData!C6743,6)</f>
        <v>40.800761000000001</v>
      </c>
      <c r="K6743" s="9">
        <f>+ROUND(SuperOldData!D6743,6)</f>
        <v>-0.88053999999999999</v>
      </c>
    </row>
    <row r="6744" spans="1:11" x14ac:dyDescent="0.25">
      <c r="A6744" s="10" t="str">
        <f>+SuperOldData!A6744</f>
        <v>44239</v>
      </c>
      <c r="B6744" s="12" t="str">
        <f>+SuperOldData!B6744</f>
        <v>Valacloche</v>
      </c>
      <c r="C6744" t="str">
        <f>+SuperOldData!F6744</f>
        <v>Teruel</v>
      </c>
      <c r="D6744" s="11">
        <f>+SuperOldData!X6744</f>
        <v>326</v>
      </c>
      <c r="E6744" s="6">
        <f>+ROUND(SuperOldData!W6744,4)</f>
        <v>93.334199999999996</v>
      </c>
      <c r="F6744">
        <f>+SuperOldData!Y6744</f>
        <v>1</v>
      </c>
      <c r="G6744" s="11">
        <f>+ROUND(SuperOldData!G6744,0)</f>
        <v>27</v>
      </c>
      <c r="H6744" s="8">
        <f>+ROUND(100*SuperOldData!M6744/SuperOldData!G6744,2)</f>
        <v>0</v>
      </c>
      <c r="I6744" s="8">
        <f>+ROUND(100*SuperOldData!J6744/SuperOldData!G6744,2)</f>
        <v>33.33</v>
      </c>
      <c r="J6744" s="9">
        <f>+ROUND(SuperOldData!C6744,6)</f>
        <v>40.181159999999998</v>
      </c>
      <c r="K6744" s="9">
        <f>+ROUND(SuperOldData!D6744,6)</f>
        <v>-1.085445</v>
      </c>
    </row>
    <row r="6745" spans="1:11" x14ac:dyDescent="0.25">
      <c r="A6745" s="10" t="str">
        <f>+SuperOldData!A6745</f>
        <v>44240</v>
      </c>
      <c r="B6745" s="12" t="str">
        <f>+SuperOldData!B6745</f>
        <v>Valbona</v>
      </c>
      <c r="C6745" t="str">
        <f>+SuperOldData!F6745</f>
        <v>Teruel</v>
      </c>
      <c r="D6745" s="11">
        <f>+SuperOldData!X6745</f>
        <v>3715</v>
      </c>
      <c r="E6745" s="6">
        <f>+ROUND(SuperOldData!W6745,4)</f>
        <v>53.961300000000001</v>
      </c>
      <c r="F6745">
        <f>+SuperOldData!Y6745</f>
        <v>0</v>
      </c>
      <c r="G6745" s="11">
        <f>+ROUND(SuperOldData!G6745,0)</f>
        <v>206</v>
      </c>
      <c r="H6745" s="8">
        <f>+ROUND(100*SuperOldData!M6745/SuperOldData!G6745,2)</f>
        <v>11.32</v>
      </c>
      <c r="I6745" s="8">
        <f>+ROUND(100*SuperOldData!J6745/SuperOldData!G6745,2)</f>
        <v>44.18</v>
      </c>
      <c r="J6745" s="9">
        <f>+ROUND(SuperOldData!C6745,6)</f>
        <v>40.229731999999998</v>
      </c>
      <c r="K6745" s="9">
        <f>+ROUND(SuperOldData!D6745,6)</f>
        <v>-0.81317200000000001</v>
      </c>
    </row>
    <row r="6746" spans="1:11" x14ac:dyDescent="0.25">
      <c r="A6746" s="10" t="str">
        <f>+SuperOldData!A6746</f>
        <v>44241</v>
      </c>
      <c r="B6746" s="12" t="str">
        <f>+SuperOldData!B6746</f>
        <v>Valdealgorfa</v>
      </c>
      <c r="C6746" t="str">
        <f>+SuperOldData!F6746</f>
        <v>Teruel</v>
      </c>
      <c r="D6746" s="11">
        <f>+SuperOldData!X6746</f>
        <v>2721</v>
      </c>
      <c r="E6746" s="6">
        <f>+ROUND(SuperOldData!W6746,4)</f>
        <v>65.112099999999998</v>
      </c>
      <c r="F6746">
        <f>+SuperOldData!Y6746</f>
        <v>0</v>
      </c>
      <c r="G6746" s="11">
        <f>+ROUND(SuperOldData!G6746,0)</f>
        <v>658</v>
      </c>
      <c r="H6746" s="8">
        <f>+ROUND(100*SuperOldData!M6746/SuperOldData!G6746,2)</f>
        <v>3.08</v>
      </c>
      <c r="I6746" s="8">
        <f>+ROUND(100*SuperOldData!J6746/SuperOldData!G6746,2)</f>
        <v>50.71</v>
      </c>
      <c r="J6746" s="9">
        <f>+ROUND(SuperOldData!C6746,6)</f>
        <v>41.002865999999997</v>
      </c>
      <c r="K6746" s="9">
        <f>+ROUND(SuperOldData!D6746,6)</f>
        <v>-2.0213999999999999E-2</v>
      </c>
    </row>
    <row r="6747" spans="1:11" x14ac:dyDescent="0.25">
      <c r="A6747" s="10" t="str">
        <f>+SuperOldData!A6747</f>
        <v>44243</v>
      </c>
      <c r="B6747" s="12" t="str">
        <f>+SuperOldData!B6747</f>
        <v>Valdecuenca</v>
      </c>
      <c r="C6747" t="str">
        <f>+SuperOldData!F6747</f>
        <v>Teruel</v>
      </c>
      <c r="D6747" s="11">
        <f>+SuperOldData!X6747</f>
        <v>4435</v>
      </c>
      <c r="E6747" s="6">
        <f>+ROUND(SuperOldData!W6747,4)</f>
        <v>45.779899999999998</v>
      </c>
      <c r="F6747">
        <f>+SuperOldData!Y6747</f>
        <v>0</v>
      </c>
      <c r="G6747" s="11">
        <f>+ROUND(SuperOldData!G6747,0)</f>
        <v>55</v>
      </c>
      <c r="H6747" s="8">
        <f>+ROUND(100*SuperOldData!M6747/SuperOldData!G6747,2)</f>
        <v>31.08</v>
      </c>
      <c r="I6747" s="8">
        <f>+ROUND(100*SuperOldData!J6747/SuperOldData!G6747,2)</f>
        <v>34.18</v>
      </c>
      <c r="J6747" s="9">
        <f>+ROUND(SuperOldData!C6747,6)</f>
        <v>40.294567999999998</v>
      </c>
      <c r="K6747" s="9">
        <f>+ROUND(SuperOldData!D6747,6)</f>
        <v>-1.4054819999999999</v>
      </c>
    </row>
    <row r="6748" spans="1:11" x14ac:dyDescent="0.25">
      <c r="A6748" s="10" t="str">
        <f>+SuperOldData!A6748</f>
        <v>44244</v>
      </c>
      <c r="B6748" s="12" t="str">
        <f>+SuperOldData!B6748</f>
        <v>Valdelinares</v>
      </c>
      <c r="C6748" t="str">
        <f>+SuperOldData!F6748</f>
        <v>Teruel</v>
      </c>
      <c r="D6748" s="11">
        <f>+SuperOldData!X6748</f>
        <v>3025</v>
      </c>
      <c r="E6748" s="6">
        <f>+ROUND(SuperOldData!W6748,4)</f>
        <v>61.403399999999998</v>
      </c>
      <c r="F6748">
        <f>+SuperOldData!Y6748</f>
        <v>0</v>
      </c>
      <c r="G6748" s="11">
        <f>+ROUND(SuperOldData!G6748,0)</f>
        <v>107</v>
      </c>
      <c r="H6748" s="8">
        <f>+ROUND(100*SuperOldData!M6748/SuperOldData!G6748,2)</f>
        <v>2.13</v>
      </c>
      <c r="I6748" s="8">
        <f>+ROUND(100*SuperOldData!J6748/SuperOldData!G6748,2)</f>
        <v>42.87</v>
      </c>
      <c r="J6748" s="9">
        <f>+ROUND(SuperOldData!C6748,6)</f>
        <v>40.405755999999997</v>
      </c>
      <c r="K6748" s="9">
        <f>+ROUND(SuperOldData!D6748,6)</f>
        <v>-0.60471299999999995</v>
      </c>
    </row>
    <row r="6749" spans="1:11" x14ac:dyDescent="0.25">
      <c r="A6749" s="10" t="str">
        <f>+SuperOldData!A6749</f>
        <v>44245</v>
      </c>
      <c r="B6749" s="12" t="str">
        <f>+SuperOldData!B6749</f>
        <v>Valdeltormo</v>
      </c>
      <c r="C6749" t="str">
        <f>+SuperOldData!F6749</f>
        <v>Teruel</v>
      </c>
      <c r="D6749" s="11">
        <f>+SuperOldData!X6749</f>
        <v>1961</v>
      </c>
      <c r="E6749" s="6">
        <f>+ROUND(SuperOldData!W6749,4)</f>
        <v>74.051299999999998</v>
      </c>
      <c r="F6749">
        <f>+SuperOldData!Y6749</f>
        <v>0</v>
      </c>
      <c r="G6749" s="11">
        <f>+ROUND(SuperOldData!G6749,0)</f>
        <v>318</v>
      </c>
      <c r="H6749" s="8">
        <f>+ROUND(100*SuperOldData!M6749/SuperOldData!G6749,2)</f>
        <v>3.66</v>
      </c>
      <c r="I6749" s="8">
        <f>+ROUND(100*SuperOldData!J6749/SuperOldData!G6749,2)</f>
        <v>48.49</v>
      </c>
      <c r="J6749" s="9">
        <f>+ROUND(SuperOldData!C6749,6)</f>
        <v>40.975146000000002</v>
      </c>
      <c r="K6749" s="9">
        <f>+ROUND(SuperOldData!D6749,6)</f>
        <v>8.7970000000000007E-2</v>
      </c>
    </row>
    <row r="6750" spans="1:11" x14ac:dyDescent="0.25">
      <c r="A6750" s="10" t="str">
        <f>+SuperOldData!A6750</f>
        <v>44246</v>
      </c>
      <c r="B6750" s="12" t="str">
        <f>+SuperOldData!B6750</f>
        <v>Valderrobres</v>
      </c>
      <c r="C6750" t="str">
        <f>+SuperOldData!F6750</f>
        <v>Teruel</v>
      </c>
      <c r="D6750" s="11">
        <f>+SuperOldData!X6750</f>
        <v>5655</v>
      </c>
      <c r="E6750" s="6">
        <f>+ROUND(SuperOldData!W6750,4)</f>
        <v>31.628900000000002</v>
      </c>
      <c r="F6750">
        <f>+SuperOldData!Y6750</f>
        <v>0</v>
      </c>
      <c r="G6750" s="11">
        <f>+ROUND(SuperOldData!G6750,0)</f>
        <v>2319</v>
      </c>
      <c r="H6750" s="8">
        <f>+ROUND(100*SuperOldData!M6750/SuperOldData!G6750,2)</f>
        <v>18.899999999999999</v>
      </c>
      <c r="I6750" s="8">
        <f>+ROUND(100*SuperOldData!J6750/SuperOldData!G6750,2)</f>
        <v>47.77</v>
      </c>
      <c r="J6750" s="9">
        <f>+ROUND(SuperOldData!C6750,6)</f>
        <v>40.853937999999999</v>
      </c>
      <c r="K6750" s="9">
        <f>+ROUND(SuperOldData!D6750,6)</f>
        <v>0.145232</v>
      </c>
    </row>
    <row r="6751" spans="1:11" x14ac:dyDescent="0.25">
      <c r="A6751" s="10" t="str">
        <f>+SuperOldData!A6751</f>
        <v>44247</v>
      </c>
      <c r="B6751" s="12" t="str">
        <f>+SuperOldData!B6751</f>
        <v>Valjunquera</v>
      </c>
      <c r="C6751" t="str">
        <f>+SuperOldData!F6751</f>
        <v>Teruel</v>
      </c>
      <c r="D6751" s="11">
        <f>+SuperOldData!X6751</f>
        <v>1606</v>
      </c>
      <c r="E6751" s="6">
        <f>+ROUND(SuperOldData!W6751,4)</f>
        <v>77.821600000000004</v>
      </c>
      <c r="F6751">
        <f>+SuperOldData!Y6751</f>
        <v>0</v>
      </c>
      <c r="G6751" s="11">
        <f>+ROUND(SuperOldData!G6751,0)</f>
        <v>386</v>
      </c>
      <c r="H6751" s="8">
        <f>+ROUND(100*SuperOldData!M6751/SuperOldData!G6751,2)</f>
        <v>1.61</v>
      </c>
      <c r="I6751" s="8">
        <f>+ROUND(100*SuperOldData!J6751/SuperOldData!G6751,2)</f>
        <v>48.69</v>
      </c>
      <c r="J6751" s="9">
        <f>+ROUND(SuperOldData!C6751,6)</f>
        <v>40.964168000000001</v>
      </c>
      <c r="K6751" s="9">
        <f>+ROUND(SuperOldData!D6751,6)</f>
        <v>1.6073E-2</v>
      </c>
    </row>
    <row r="6752" spans="1:11" x14ac:dyDescent="0.25">
      <c r="A6752" s="10" t="str">
        <f>+SuperOldData!A6752</f>
        <v>44249</v>
      </c>
      <c r="B6752" s="12" t="str">
        <f>+SuperOldData!B6752</f>
        <v>Vallecillo, El</v>
      </c>
      <c r="C6752" t="str">
        <f>+SuperOldData!F6752</f>
        <v>Teruel</v>
      </c>
      <c r="D6752" s="11">
        <f>+SuperOldData!X6752</f>
        <v>3317</v>
      </c>
      <c r="E6752" s="6">
        <f>+ROUND(SuperOldData!W6752,4)</f>
        <v>58.267600000000002</v>
      </c>
      <c r="F6752">
        <f>+SuperOldData!Y6752</f>
        <v>0</v>
      </c>
      <c r="G6752" s="11">
        <f>+ROUND(SuperOldData!G6752,0)</f>
        <v>55</v>
      </c>
      <c r="H6752" s="8">
        <f>+ROUND(100*SuperOldData!M6752/SuperOldData!G6752,2)</f>
        <v>0</v>
      </c>
      <c r="I6752" s="8">
        <f>+ROUND(100*SuperOldData!J6752/SuperOldData!G6752,2)</f>
        <v>41.82</v>
      </c>
      <c r="J6752" s="9">
        <f>+ROUND(SuperOldData!C6752,6)</f>
        <v>40.243861000000003</v>
      </c>
      <c r="K6752" s="9">
        <f>+ROUND(SuperOldData!D6752,6)</f>
        <v>-1.5749</v>
      </c>
    </row>
    <row r="6753" spans="1:11" x14ac:dyDescent="0.25">
      <c r="A6753" s="10" t="str">
        <f>+SuperOldData!A6753</f>
        <v>44250</v>
      </c>
      <c r="B6753" s="12" t="str">
        <f>+SuperOldData!B6753</f>
        <v>Veguillas de la Sierra</v>
      </c>
      <c r="C6753" t="str">
        <f>+SuperOldData!F6753</f>
        <v>Teruel</v>
      </c>
      <c r="D6753" s="11">
        <f>+SuperOldData!X6753</f>
        <v>248</v>
      </c>
      <c r="E6753" s="6">
        <f>+ROUND(SuperOldData!W6753,4)</f>
        <v>94.609399999999994</v>
      </c>
      <c r="F6753">
        <f>+SuperOldData!Y6753</f>
        <v>1</v>
      </c>
      <c r="G6753" s="11">
        <f>+ROUND(SuperOldData!G6753,0)</f>
        <v>20</v>
      </c>
      <c r="H6753" s="8">
        <f>+ROUND(100*SuperOldData!M6753/SuperOldData!G6753,2)</f>
        <v>0</v>
      </c>
      <c r="I6753" s="8">
        <f>+ROUND(100*SuperOldData!J6753/SuperOldData!G6753,2)</f>
        <v>40</v>
      </c>
      <c r="J6753" s="9">
        <f>+ROUND(SuperOldData!C6753,6)</f>
        <v>40.151080999999998</v>
      </c>
      <c r="K6753" s="9">
        <f>+ROUND(SuperOldData!D6753,6)</f>
        <v>-1.4118470000000001</v>
      </c>
    </row>
    <row r="6754" spans="1:11" x14ac:dyDescent="0.25">
      <c r="A6754" s="10" t="str">
        <f>+SuperOldData!A6754</f>
        <v>44251</v>
      </c>
      <c r="B6754" s="12" t="str">
        <f>+SuperOldData!B6754</f>
        <v>Villafranca del Campo</v>
      </c>
      <c r="C6754" t="str">
        <f>+SuperOldData!F6754</f>
        <v>Teruel</v>
      </c>
      <c r="D6754" s="11">
        <f>+SuperOldData!X6754</f>
        <v>2145</v>
      </c>
      <c r="E6754" s="6">
        <f>+ROUND(SuperOldData!W6754,4)</f>
        <v>71.925799999999995</v>
      </c>
      <c r="F6754">
        <f>+SuperOldData!Y6754</f>
        <v>0</v>
      </c>
      <c r="G6754" s="11">
        <f>+ROUND(SuperOldData!G6754,0)</f>
        <v>332</v>
      </c>
      <c r="H6754" s="8">
        <f>+ROUND(100*SuperOldData!M6754/SuperOldData!G6754,2)</f>
        <v>10.16</v>
      </c>
      <c r="I6754" s="8">
        <f>+ROUND(100*SuperOldData!J6754/SuperOldData!G6754,2)</f>
        <v>48.65</v>
      </c>
      <c r="J6754" s="9">
        <f>+ROUND(SuperOldData!C6754,6)</f>
        <v>40.696810999999997</v>
      </c>
      <c r="K6754" s="9">
        <f>+ROUND(SuperOldData!D6754,6)</f>
        <v>-1.372797</v>
      </c>
    </row>
    <row r="6755" spans="1:11" x14ac:dyDescent="0.25">
      <c r="A6755" s="10" t="str">
        <f>+SuperOldData!A6755</f>
        <v>44252</v>
      </c>
      <c r="B6755" s="12" t="str">
        <f>+SuperOldData!B6755</f>
        <v>Villahermosa del Campo</v>
      </c>
      <c r="C6755" t="str">
        <f>+SuperOldData!F6755</f>
        <v>Teruel</v>
      </c>
      <c r="D6755" s="11">
        <f>+SuperOldData!X6755</f>
        <v>5826</v>
      </c>
      <c r="E6755" s="6">
        <f>+ROUND(SuperOldData!W6755,4)</f>
        <v>29.8916</v>
      </c>
      <c r="F6755">
        <f>+SuperOldData!Y6755</f>
        <v>0</v>
      </c>
      <c r="G6755" s="11">
        <f>+ROUND(SuperOldData!G6755,0)</f>
        <v>99</v>
      </c>
      <c r="H6755" s="8">
        <f>+ROUND(100*SuperOldData!M6755/SuperOldData!G6755,2)</f>
        <v>14.39</v>
      </c>
      <c r="I6755" s="8">
        <f>+ROUND(100*SuperOldData!J6755/SuperOldData!G6755,2)</f>
        <v>37.56</v>
      </c>
      <c r="J6755" s="9">
        <f>+ROUND(SuperOldData!C6755,6)</f>
        <v>41.114358000000003</v>
      </c>
      <c r="K6755" s="9">
        <f>+ROUND(SuperOldData!D6755,6)</f>
        <v>-1.2311719999999999</v>
      </c>
    </row>
    <row r="6756" spans="1:11" x14ac:dyDescent="0.25">
      <c r="A6756" s="10" t="str">
        <f>+SuperOldData!A6756</f>
        <v>44256</v>
      </c>
      <c r="B6756" s="12" t="str">
        <f>+SuperOldData!B6756</f>
        <v>Villanueva del Rebollar de la Sierra</v>
      </c>
      <c r="C6756" t="str">
        <f>+SuperOldData!F6756</f>
        <v>Teruel</v>
      </c>
      <c r="D6756" s="11">
        <f>+SuperOldData!X6756</f>
        <v>2285</v>
      </c>
      <c r="E6756" s="6">
        <f>+ROUND(SuperOldData!W6756,4)</f>
        <v>70.4041</v>
      </c>
      <c r="F6756">
        <f>+SuperOldData!Y6756</f>
        <v>0</v>
      </c>
      <c r="G6756" s="11">
        <f>+ROUND(SuperOldData!G6756,0)</f>
        <v>48</v>
      </c>
      <c r="H6756" s="8">
        <f>+ROUND(100*SuperOldData!M6756/SuperOldData!G6756,2)</f>
        <v>0</v>
      </c>
      <c r="I6756" s="8">
        <f>+ROUND(100*SuperOldData!J6756/SuperOldData!G6756,2)</f>
        <v>45.45</v>
      </c>
      <c r="J6756" s="9">
        <f>+ROUND(SuperOldData!C6756,6)</f>
        <v>40.899352</v>
      </c>
      <c r="K6756" s="9">
        <f>+ROUND(SuperOldData!D6756,6)</f>
        <v>-1.011423</v>
      </c>
    </row>
    <row r="6757" spans="1:11" x14ac:dyDescent="0.25">
      <c r="A6757" s="10" t="str">
        <f>+SuperOldData!A6757</f>
        <v>44257</v>
      </c>
      <c r="B6757" s="12" t="str">
        <f>+SuperOldData!B6757</f>
        <v>Villar del Cobo</v>
      </c>
      <c r="C6757" t="str">
        <f>+SuperOldData!F6757</f>
        <v>Teruel</v>
      </c>
      <c r="D6757" s="11">
        <f>+SuperOldData!X6757</f>
        <v>2635</v>
      </c>
      <c r="E6757" s="6">
        <f>+ROUND(SuperOldData!W6757,4)</f>
        <v>66.295000000000002</v>
      </c>
      <c r="F6757">
        <f>+SuperOldData!Y6757</f>
        <v>0</v>
      </c>
      <c r="G6757" s="11">
        <f>+ROUND(SuperOldData!G6757,0)</f>
        <v>204</v>
      </c>
      <c r="H6757" s="8">
        <f>+ROUND(100*SuperOldData!M6757/SuperOldData!G6757,2)</f>
        <v>2.29</v>
      </c>
      <c r="I6757" s="8">
        <f>+ROUND(100*SuperOldData!J6757/SuperOldData!G6757,2)</f>
        <v>46.63</v>
      </c>
      <c r="J6757" s="9">
        <f>+ROUND(SuperOldData!C6757,6)</f>
        <v>40.396245</v>
      </c>
      <c r="K6757" s="9">
        <f>+ROUND(SuperOldData!D6757,6)</f>
        <v>-1.6748400000000001</v>
      </c>
    </row>
    <row r="6758" spans="1:11" x14ac:dyDescent="0.25">
      <c r="A6758" s="10" t="str">
        <f>+SuperOldData!A6758</f>
        <v>44258</v>
      </c>
      <c r="B6758" s="12" t="str">
        <f>+SuperOldData!B6758</f>
        <v>Villar del Salz</v>
      </c>
      <c r="C6758" t="str">
        <f>+SuperOldData!F6758</f>
        <v>Teruel</v>
      </c>
      <c r="D6758" s="11">
        <f>+SuperOldData!X6758</f>
        <v>481</v>
      </c>
      <c r="E6758" s="6">
        <f>+ROUND(SuperOldData!W6758,4)</f>
        <v>91.184100000000001</v>
      </c>
      <c r="F6758">
        <f>+SuperOldData!Y6758</f>
        <v>1</v>
      </c>
      <c r="G6758" s="11">
        <f>+ROUND(SuperOldData!G6758,0)</f>
        <v>79</v>
      </c>
      <c r="H6758" s="8">
        <f>+ROUND(100*SuperOldData!M6758/SuperOldData!G6758,2)</f>
        <v>0</v>
      </c>
      <c r="I6758" s="8">
        <f>+ROUND(100*SuperOldData!J6758/SuperOldData!G6758,2)</f>
        <v>40.18</v>
      </c>
      <c r="J6758" s="9">
        <f>+ROUND(SuperOldData!C6758,6)</f>
        <v>40.683306999999999</v>
      </c>
      <c r="K6758" s="9">
        <f>+ROUND(SuperOldData!D6758,6)</f>
        <v>-1.4896180000000001</v>
      </c>
    </row>
    <row r="6759" spans="1:11" x14ac:dyDescent="0.25">
      <c r="A6759" s="10" t="str">
        <f>+SuperOldData!A6759</f>
        <v>44260</v>
      </c>
      <c r="B6759" s="12" t="str">
        <f>+SuperOldData!B6759</f>
        <v>Villarluengo</v>
      </c>
      <c r="C6759" t="str">
        <f>+SuperOldData!F6759</f>
        <v>Teruel</v>
      </c>
      <c r="D6759" s="11">
        <f>+SuperOldData!X6759</f>
        <v>6138</v>
      </c>
      <c r="E6759" s="6">
        <f>+ROUND(SuperOldData!W6759,4)</f>
        <v>26.441600000000001</v>
      </c>
      <c r="F6759">
        <f>+SuperOldData!Y6759</f>
        <v>0</v>
      </c>
      <c r="G6759" s="11">
        <f>+ROUND(SuperOldData!G6759,0)</f>
        <v>202</v>
      </c>
      <c r="H6759" s="8">
        <f>+ROUND(100*SuperOldData!M6759/SuperOldData!G6759,2)</f>
        <v>16.28</v>
      </c>
      <c r="I6759" s="8">
        <f>+ROUND(100*SuperOldData!J6759/SuperOldData!G6759,2)</f>
        <v>41.56</v>
      </c>
      <c r="J6759" s="9">
        <f>+ROUND(SuperOldData!C6759,6)</f>
        <v>40.655987000000003</v>
      </c>
      <c r="K6759" s="9">
        <f>+ROUND(SuperOldData!D6759,6)</f>
        <v>-0.50506200000000001</v>
      </c>
    </row>
    <row r="6760" spans="1:11" x14ac:dyDescent="0.25">
      <c r="A6760" s="10" t="str">
        <f>+SuperOldData!A6760</f>
        <v>44261</v>
      </c>
      <c r="B6760" s="12" t="str">
        <f>+SuperOldData!B6760</f>
        <v>Villarquemado</v>
      </c>
      <c r="C6760" t="str">
        <f>+SuperOldData!F6760</f>
        <v>Teruel</v>
      </c>
      <c r="D6760" s="11">
        <f>+SuperOldData!X6760</f>
        <v>3065</v>
      </c>
      <c r="E6760" s="6">
        <f>+ROUND(SuperOldData!W6760,4)</f>
        <v>61.015300000000003</v>
      </c>
      <c r="F6760">
        <f>+SuperOldData!Y6760</f>
        <v>0</v>
      </c>
      <c r="G6760" s="11">
        <f>+ROUND(SuperOldData!G6760,0)</f>
        <v>909</v>
      </c>
      <c r="H6760" s="8">
        <f>+ROUND(100*SuperOldData!M6760/SuperOldData!G6760,2)</f>
        <v>4.7699999999999996</v>
      </c>
      <c r="I6760" s="8">
        <f>+ROUND(100*SuperOldData!J6760/SuperOldData!G6760,2)</f>
        <v>47.65</v>
      </c>
      <c r="J6760" s="9">
        <f>+ROUND(SuperOldData!C6760,6)</f>
        <v>40.524731000000003</v>
      </c>
      <c r="K6760" s="9">
        <f>+ROUND(SuperOldData!D6760,6)</f>
        <v>-1.2430159999999999</v>
      </c>
    </row>
    <row r="6761" spans="1:11" x14ac:dyDescent="0.25">
      <c r="A6761" s="10" t="str">
        <f>+SuperOldData!A6761</f>
        <v>44262</v>
      </c>
      <c r="B6761" s="12" t="str">
        <f>+SuperOldData!B6761</f>
        <v>Villarroya de los Pinares</v>
      </c>
      <c r="C6761" t="str">
        <f>+SuperOldData!F6761</f>
        <v>Teruel</v>
      </c>
      <c r="D6761" s="11">
        <f>+SuperOldData!X6761</f>
        <v>2515</v>
      </c>
      <c r="E6761" s="6">
        <f>+ROUND(SuperOldData!W6761,4)</f>
        <v>67.625699999999995</v>
      </c>
      <c r="F6761">
        <f>+SuperOldData!Y6761</f>
        <v>0</v>
      </c>
      <c r="G6761" s="11">
        <f>+ROUND(SuperOldData!G6761,0)</f>
        <v>163</v>
      </c>
      <c r="H6761" s="8">
        <f>+ROUND(100*SuperOldData!M6761/SuperOldData!G6761,2)</f>
        <v>0</v>
      </c>
      <c r="I6761" s="8">
        <f>+ROUND(100*SuperOldData!J6761/SuperOldData!G6761,2)</f>
        <v>47.24</v>
      </c>
      <c r="J6761" s="9">
        <f>+ROUND(SuperOldData!C6761,6)</f>
        <v>40.511878000000003</v>
      </c>
      <c r="K6761" s="9">
        <f>+ROUND(SuperOldData!D6761,6)</f>
        <v>-0.64780700000000002</v>
      </c>
    </row>
    <row r="6762" spans="1:11" x14ac:dyDescent="0.25">
      <c r="A6762" s="10" t="str">
        <f>+SuperOldData!A6762</f>
        <v>44263</v>
      </c>
      <c r="B6762" s="12" t="str">
        <f>+SuperOldData!B6762</f>
        <v>Villastar</v>
      </c>
      <c r="C6762" t="str">
        <f>+SuperOldData!F6762</f>
        <v>Teruel</v>
      </c>
      <c r="D6762" s="11">
        <f>+SuperOldData!X6762</f>
        <v>5315</v>
      </c>
      <c r="E6762" s="6">
        <f>+ROUND(SuperOldData!W6762,4)</f>
        <v>35.3992</v>
      </c>
      <c r="F6762">
        <f>+SuperOldData!Y6762</f>
        <v>0</v>
      </c>
      <c r="G6762" s="11">
        <f>+ROUND(SuperOldData!G6762,0)</f>
        <v>473</v>
      </c>
      <c r="H6762" s="8">
        <f>+ROUND(100*SuperOldData!M6762/SuperOldData!G6762,2)</f>
        <v>14.27</v>
      </c>
      <c r="I6762" s="8">
        <f>+ROUND(100*SuperOldData!J6762/SuperOldData!G6762,2)</f>
        <v>49.86</v>
      </c>
      <c r="J6762" s="9">
        <f>+ROUND(SuperOldData!C6762,6)</f>
        <v>40.268560999999998</v>
      </c>
      <c r="K6762" s="9">
        <f>+ROUND(SuperOldData!D6762,6)</f>
        <v>-1.1672610000000001</v>
      </c>
    </row>
    <row r="6763" spans="1:11" x14ac:dyDescent="0.25">
      <c r="A6763" s="10" t="str">
        <f>+SuperOldData!A6763</f>
        <v>44264</v>
      </c>
      <c r="B6763" s="12" t="str">
        <f>+SuperOldData!B6763</f>
        <v>Villel</v>
      </c>
      <c r="C6763" t="str">
        <f>+SuperOldData!F6763</f>
        <v>Teruel</v>
      </c>
      <c r="D6763" s="11">
        <f>+SuperOldData!X6763</f>
        <v>2984</v>
      </c>
      <c r="E6763" s="6">
        <f>+ROUND(SuperOldData!W6763,4)</f>
        <v>61.7607</v>
      </c>
      <c r="F6763">
        <f>+SuperOldData!Y6763</f>
        <v>0</v>
      </c>
      <c r="G6763" s="11">
        <f>+ROUND(SuperOldData!G6763,0)</f>
        <v>346</v>
      </c>
      <c r="H6763" s="8">
        <f>+ROUND(100*SuperOldData!M6763/SuperOldData!G6763,2)</f>
        <v>20.39</v>
      </c>
      <c r="I6763" s="8">
        <f>+ROUND(100*SuperOldData!J6763/SuperOldData!G6763,2)</f>
        <v>41.76</v>
      </c>
      <c r="J6763" s="9">
        <f>+ROUND(SuperOldData!C6763,6)</f>
        <v>40.217827</v>
      </c>
      <c r="K6763" s="9">
        <f>+ROUND(SuperOldData!D6763,6)</f>
        <v>-1.2005110000000001</v>
      </c>
    </row>
    <row r="6764" spans="1:11" x14ac:dyDescent="0.25">
      <c r="A6764" s="10" t="str">
        <f>+SuperOldData!A6764</f>
        <v>44265</v>
      </c>
      <c r="B6764" s="12" t="str">
        <f>+SuperOldData!B6764</f>
        <v>Vinaceite</v>
      </c>
      <c r="C6764" t="str">
        <f>+SuperOldData!F6764</f>
        <v>Teruel</v>
      </c>
      <c r="D6764" s="11">
        <f>+SuperOldData!X6764</f>
        <v>3437</v>
      </c>
      <c r="E6764" s="6">
        <f>+ROUND(SuperOldData!W6764,4)</f>
        <v>56.912300000000002</v>
      </c>
      <c r="F6764">
        <f>+SuperOldData!Y6764</f>
        <v>0</v>
      </c>
      <c r="G6764" s="11">
        <f>+ROUND(SuperOldData!G6764,0)</f>
        <v>298</v>
      </c>
      <c r="H6764" s="8">
        <f>+ROUND(100*SuperOldData!M6764/SuperOldData!G6764,2)</f>
        <v>27.16</v>
      </c>
      <c r="I6764" s="8">
        <f>+ROUND(100*SuperOldData!J6764/SuperOldData!G6764,2)</f>
        <v>45.39</v>
      </c>
      <c r="J6764" s="9">
        <f>+ROUND(SuperOldData!C6764,6)</f>
        <v>41.271501999999998</v>
      </c>
      <c r="K6764" s="9">
        <f>+ROUND(SuperOldData!D6764,6)</f>
        <v>-0.59013899999999997</v>
      </c>
    </row>
    <row r="6765" spans="1:11" x14ac:dyDescent="0.25">
      <c r="A6765" s="10" t="str">
        <f>+SuperOldData!A6765</f>
        <v>44266</v>
      </c>
      <c r="B6765" s="12" t="str">
        <f>+SuperOldData!B6765</f>
        <v>Visiedo</v>
      </c>
      <c r="C6765" t="str">
        <f>+SuperOldData!F6765</f>
        <v>Teruel</v>
      </c>
      <c r="D6765" s="11">
        <f>+SuperOldData!X6765</f>
        <v>655</v>
      </c>
      <c r="E6765" s="6">
        <f>+ROUND(SuperOldData!W6765,4)</f>
        <v>88.984700000000004</v>
      </c>
      <c r="F6765">
        <f>+SuperOldData!Y6765</f>
        <v>0</v>
      </c>
      <c r="G6765" s="11">
        <f>+ROUND(SuperOldData!G6765,0)</f>
        <v>146</v>
      </c>
      <c r="H6765" s="8">
        <f>+ROUND(100*SuperOldData!M6765/SuperOldData!G6765,2)</f>
        <v>4.78</v>
      </c>
      <c r="I6765" s="8">
        <f>+ROUND(100*SuperOldData!J6765/SuperOldData!G6765,2)</f>
        <v>55.12</v>
      </c>
      <c r="J6765" s="9">
        <f>+ROUND(SuperOldData!C6765,6)</f>
        <v>40.674964000000003</v>
      </c>
      <c r="K6765" s="9">
        <f>+ROUND(SuperOldData!D6765,6)</f>
        <v>-1.0905720000000001</v>
      </c>
    </row>
    <row r="6766" spans="1:11" x14ac:dyDescent="0.25">
      <c r="A6766" s="10" t="str">
        <f>+SuperOldData!A6766</f>
        <v>44267</v>
      </c>
      <c r="B6766" s="12" t="str">
        <f>+SuperOldData!B6766</f>
        <v>Vivel del Río Martín</v>
      </c>
      <c r="C6766" t="str">
        <f>+SuperOldData!F6766</f>
        <v>Teruel</v>
      </c>
      <c r="D6766" s="11">
        <f>+SuperOldData!X6766</f>
        <v>407</v>
      </c>
      <c r="E6766" s="6">
        <f>+ROUND(SuperOldData!W6766,4)</f>
        <v>92.058899999999994</v>
      </c>
      <c r="F6766">
        <f>+SuperOldData!Y6766</f>
        <v>1</v>
      </c>
      <c r="G6766" s="11">
        <f>+ROUND(SuperOldData!G6766,0)</f>
        <v>89</v>
      </c>
      <c r="H6766" s="8">
        <f>+ROUND(100*SuperOldData!M6766/SuperOldData!G6766,2)</f>
        <v>12.36</v>
      </c>
      <c r="I6766" s="8">
        <f>+ROUND(100*SuperOldData!J6766/SuperOldData!G6766,2)</f>
        <v>47.38</v>
      </c>
      <c r="J6766" s="9">
        <f>+ROUND(SuperOldData!C6766,6)</f>
        <v>40.884981000000003</v>
      </c>
      <c r="K6766" s="9">
        <f>+ROUND(SuperOldData!D6766,6)</f>
        <v>-0.91652400000000001</v>
      </c>
    </row>
    <row r="6767" spans="1:11" x14ac:dyDescent="0.25">
      <c r="A6767" s="10" t="str">
        <f>+SuperOldData!A6767</f>
        <v>44268</v>
      </c>
      <c r="B6767" s="12" t="str">
        <f>+SuperOldData!B6767</f>
        <v>Zoma, La</v>
      </c>
      <c r="C6767" t="str">
        <f>+SuperOldData!F6767</f>
        <v>Teruel</v>
      </c>
      <c r="D6767" s="11">
        <f>+SuperOldData!X6767</f>
        <v>494</v>
      </c>
      <c r="E6767" s="6">
        <f>+ROUND(SuperOldData!W6767,4)</f>
        <v>90.937700000000007</v>
      </c>
      <c r="F6767">
        <f>+SuperOldData!Y6767</f>
        <v>1</v>
      </c>
      <c r="G6767" s="11">
        <f>+ROUND(SuperOldData!G6767,0)</f>
        <v>23</v>
      </c>
      <c r="H6767" s="8">
        <f>+ROUND(100*SuperOldData!M6767/SuperOldData!G6767,2)</f>
        <v>0</v>
      </c>
      <c r="I6767" s="8">
        <f>+ROUND(100*SuperOldData!J6767/SuperOldData!G6767,2)</f>
        <v>56.52</v>
      </c>
      <c r="J6767" s="9">
        <f>+ROUND(SuperOldData!C6767,6)</f>
        <v>40.776325</v>
      </c>
      <c r="K6767" s="9">
        <f>+ROUND(SuperOldData!D6767,6)</f>
        <v>-0.61755099999999996</v>
      </c>
    </row>
    <row r="6768" spans="1:11" x14ac:dyDescent="0.25">
      <c r="A6768" s="10" t="str">
        <f>+SuperOldData!A6768</f>
        <v>45001</v>
      </c>
      <c r="B6768" s="12" t="str">
        <f>+SuperOldData!B6768</f>
        <v>Ajofrín</v>
      </c>
      <c r="C6768" t="str">
        <f>+SuperOldData!F6768</f>
        <v>Toledo</v>
      </c>
      <c r="D6768" s="11">
        <f>+SuperOldData!X6768</f>
        <v>6261</v>
      </c>
      <c r="E6768" s="6">
        <f>+ROUND(SuperOldData!W6768,4)</f>
        <v>25.080100000000002</v>
      </c>
      <c r="F6768">
        <f>+SuperOldData!Y6768</f>
        <v>0</v>
      </c>
      <c r="G6768" s="11">
        <f>+ROUND(SuperOldData!G6768,0)</f>
        <v>2345</v>
      </c>
      <c r="H6768" s="8">
        <f>+ROUND(100*SuperOldData!M6768/SuperOldData!G6768,2)</f>
        <v>4.8899999999999997</v>
      </c>
      <c r="I6768" s="8">
        <f>+ROUND(100*SuperOldData!J6768/SuperOldData!G6768,2)</f>
        <v>48.88</v>
      </c>
      <c r="J6768" s="9">
        <f>+ROUND(SuperOldData!C6768,6)</f>
        <v>39.728650999999999</v>
      </c>
      <c r="K6768" s="9">
        <f>+ROUND(SuperOldData!D6768,6)</f>
        <v>-3.9892650000000001</v>
      </c>
    </row>
    <row r="6769" spans="1:11" x14ac:dyDescent="0.25">
      <c r="A6769" s="10" t="str">
        <f>+SuperOldData!A6769</f>
        <v>45002</v>
      </c>
      <c r="B6769" s="12" t="str">
        <f>+SuperOldData!B6769</f>
        <v>Alameda de la Sagra</v>
      </c>
      <c r="C6769" t="str">
        <f>+SuperOldData!F6769</f>
        <v>Toledo</v>
      </c>
      <c r="D6769" s="11">
        <f>+SuperOldData!X6769</f>
        <v>6751</v>
      </c>
      <c r="E6769" s="6">
        <f>+ROUND(SuperOldData!W6769,4)</f>
        <v>19.720300000000002</v>
      </c>
      <c r="F6769">
        <f>+SuperOldData!Y6769</f>
        <v>0</v>
      </c>
      <c r="G6769" s="11">
        <f>+ROUND(SuperOldData!G6769,0)</f>
        <v>3511</v>
      </c>
      <c r="H6769" s="8">
        <f>+ROUND(100*SuperOldData!M6769/SuperOldData!G6769,2)</f>
        <v>11.25</v>
      </c>
      <c r="I6769" s="8">
        <f>+ROUND(100*SuperOldData!J6769/SuperOldData!G6769,2)</f>
        <v>47.44</v>
      </c>
      <c r="J6769" s="9">
        <f>+ROUND(SuperOldData!C6769,6)</f>
        <v>40.005344000000001</v>
      </c>
      <c r="K6769" s="9">
        <f>+ROUND(SuperOldData!D6769,6)</f>
        <v>-3.802781</v>
      </c>
    </row>
    <row r="6770" spans="1:11" x14ac:dyDescent="0.25">
      <c r="A6770" s="10" t="str">
        <f>+SuperOldData!A6770</f>
        <v>45003</v>
      </c>
      <c r="B6770" s="12" t="str">
        <f>+SuperOldData!B6770</f>
        <v>Albarreal de Tajo</v>
      </c>
      <c r="C6770" t="str">
        <f>+SuperOldData!F6770</f>
        <v>Toledo</v>
      </c>
      <c r="D6770" s="11">
        <f>+SuperOldData!X6770</f>
        <v>5629</v>
      </c>
      <c r="E6770" s="6">
        <f>+ROUND(SuperOldData!W6770,4)</f>
        <v>31.8691</v>
      </c>
      <c r="F6770">
        <f>+SuperOldData!Y6770</f>
        <v>0</v>
      </c>
      <c r="G6770" s="11">
        <f>+ROUND(SuperOldData!G6770,0)</f>
        <v>748</v>
      </c>
      <c r="H6770" s="8">
        <f>+ROUND(100*SuperOldData!M6770/SuperOldData!G6770,2)</f>
        <v>6.32</v>
      </c>
      <c r="I6770" s="8">
        <f>+ROUND(100*SuperOldData!J6770/SuperOldData!G6770,2)</f>
        <v>47.2</v>
      </c>
      <c r="J6770" s="9">
        <f>+ROUND(SuperOldData!C6770,6)</f>
        <v>39.889305999999998</v>
      </c>
      <c r="K6770" s="9">
        <f>+ROUND(SuperOldData!D6770,6)</f>
        <v>-4.2223439999999997</v>
      </c>
    </row>
    <row r="6771" spans="1:11" x14ac:dyDescent="0.25">
      <c r="A6771" s="10" t="str">
        <f>+SuperOldData!A6771</f>
        <v>45004</v>
      </c>
      <c r="B6771" s="12" t="str">
        <f>+SuperOldData!B6771</f>
        <v>Alcabón</v>
      </c>
      <c r="C6771" t="str">
        <f>+SuperOldData!F6771</f>
        <v>Toledo</v>
      </c>
      <c r="D6771" s="11">
        <f>+SuperOldData!X6771</f>
        <v>3747</v>
      </c>
      <c r="E6771" s="6">
        <f>+ROUND(SuperOldData!W6771,4)</f>
        <v>53.640999999999998</v>
      </c>
      <c r="F6771">
        <f>+SuperOldData!Y6771</f>
        <v>0</v>
      </c>
      <c r="G6771" s="11">
        <f>+ROUND(SuperOldData!G6771,0)</f>
        <v>755</v>
      </c>
      <c r="H6771" s="8">
        <f>+ROUND(100*SuperOldData!M6771/SuperOldData!G6771,2)</f>
        <v>5.98</v>
      </c>
      <c r="I6771" s="8">
        <f>+ROUND(100*SuperOldData!J6771/SuperOldData!G6771,2)</f>
        <v>48.15</v>
      </c>
      <c r="J6771" s="9">
        <f>+ROUND(SuperOldData!C6771,6)</f>
        <v>39.999979000000003</v>
      </c>
      <c r="K6771" s="9">
        <f>+ROUND(SuperOldData!D6771,6)</f>
        <v>-4.3689429999999998</v>
      </c>
    </row>
    <row r="6772" spans="1:11" x14ac:dyDescent="0.25">
      <c r="A6772" s="10" t="str">
        <f>+SuperOldData!A6772</f>
        <v>45005</v>
      </c>
      <c r="B6772" s="12" t="str">
        <f>+SuperOldData!B6772</f>
        <v>Alcañizo</v>
      </c>
      <c r="C6772" t="str">
        <f>+SuperOldData!F6772</f>
        <v>Toledo</v>
      </c>
      <c r="D6772" s="11">
        <f>+SuperOldData!X6772</f>
        <v>2870</v>
      </c>
      <c r="E6772" s="6">
        <f>+ROUND(SuperOldData!W6772,4)</f>
        <v>63.288600000000002</v>
      </c>
      <c r="F6772">
        <f>+SuperOldData!Y6772</f>
        <v>0</v>
      </c>
      <c r="G6772" s="11">
        <f>+ROUND(SuperOldData!G6772,0)</f>
        <v>314</v>
      </c>
      <c r="H6772" s="8">
        <f>+ROUND(100*SuperOldData!M6772/SuperOldData!G6772,2)</f>
        <v>6.61</v>
      </c>
      <c r="I6772" s="8">
        <f>+ROUND(100*SuperOldData!J6772/SuperOldData!G6772,2)</f>
        <v>46.87</v>
      </c>
      <c r="J6772" s="9">
        <f>+ROUND(SuperOldData!C6772,6)</f>
        <v>39.905318000000001</v>
      </c>
      <c r="K6772" s="9">
        <f>+ROUND(SuperOldData!D6772,6)</f>
        <v>-5.1109489999999997</v>
      </c>
    </row>
    <row r="6773" spans="1:11" x14ac:dyDescent="0.25">
      <c r="A6773" s="10" t="str">
        <f>+SuperOldData!A6773</f>
        <v>45006</v>
      </c>
      <c r="B6773" s="12" t="str">
        <f>+SuperOldData!B6773</f>
        <v>Alcaudete de la Jara</v>
      </c>
      <c r="C6773" t="str">
        <f>+SuperOldData!F6773</f>
        <v>Toledo</v>
      </c>
      <c r="D6773" s="11">
        <f>+SuperOldData!X6773</f>
        <v>3684</v>
      </c>
      <c r="E6773" s="6">
        <f>+ROUND(SuperOldData!W6773,4)</f>
        <v>54.275500000000001</v>
      </c>
      <c r="F6773">
        <f>+SuperOldData!Y6773</f>
        <v>0</v>
      </c>
      <c r="G6773" s="11">
        <f>+ROUND(SuperOldData!G6773,0)</f>
        <v>2031</v>
      </c>
      <c r="H6773" s="8">
        <f>+ROUND(100*SuperOldData!M6773/SuperOldData!G6773,2)</f>
        <v>11.33</v>
      </c>
      <c r="I6773" s="8">
        <f>+ROUND(100*SuperOldData!J6773/SuperOldData!G6773,2)</f>
        <v>49.59</v>
      </c>
      <c r="J6773" s="9">
        <f>+ROUND(SuperOldData!C6773,6)</f>
        <v>39.773356999999997</v>
      </c>
      <c r="K6773" s="9">
        <f>+ROUND(SuperOldData!D6773,6)</f>
        <v>-4.8517679999999999</v>
      </c>
    </row>
    <row r="6774" spans="1:11" x14ac:dyDescent="0.25">
      <c r="A6774" s="10" t="str">
        <f>+SuperOldData!A6774</f>
        <v>45007</v>
      </c>
      <c r="B6774" s="12" t="str">
        <f>+SuperOldData!B6774</f>
        <v>Alcolea de Tajo</v>
      </c>
      <c r="C6774" t="str">
        <f>+SuperOldData!F6774</f>
        <v>Toledo</v>
      </c>
      <c r="D6774" s="11">
        <f>+SuperOldData!X6774</f>
        <v>4487</v>
      </c>
      <c r="E6774" s="6">
        <f>+ROUND(SuperOldData!W6774,4)</f>
        <v>45.1023</v>
      </c>
      <c r="F6774">
        <f>+SuperOldData!Y6774</f>
        <v>0</v>
      </c>
      <c r="G6774" s="11">
        <f>+ROUND(SuperOldData!G6774,0)</f>
        <v>914</v>
      </c>
      <c r="H6774" s="8">
        <f>+ROUND(100*SuperOldData!M6774/SuperOldData!G6774,2)</f>
        <v>6.88</v>
      </c>
      <c r="I6774" s="8">
        <f>+ROUND(100*SuperOldData!J6774/SuperOldData!G6774,2)</f>
        <v>48.91</v>
      </c>
      <c r="J6774" s="9">
        <f>+ROUND(SuperOldData!C6774,6)</f>
        <v>39.808242999999997</v>
      </c>
      <c r="K6774" s="9">
        <f>+ROUND(SuperOldData!D6774,6)</f>
        <v>-5.1168870000000002</v>
      </c>
    </row>
    <row r="6775" spans="1:11" x14ac:dyDescent="0.25">
      <c r="A6775" s="10" t="str">
        <f>+SuperOldData!A6775</f>
        <v>45008</v>
      </c>
      <c r="B6775" s="12" t="str">
        <f>+SuperOldData!B6775</f>
        <v>Aldea en Cabo</v>
      </c>
      <c r="C6775" t="str">
        <f>+SuperOldData!F6775</f>
        <v>Toledo</v>
      </c>
      <c r="D6775" s="11">
        <f>+SuperOldData!X6775</f>
        <v>2900</v>
      </c>
      <c r="E6775" s="6">
        <f>+ROUND(SuperOldData!W6775,4)</f>
        <v>62.894300000000001</v>
      </c>
      <c r="F6775">
        <f>+SuperOldData!Y6775</f>
        <v>0</v>
      </c>
      <c r="G6775" s="11">
        <f>+ROUND(SuperOldData!G6775,0)</f>
        <v>211</v>
      </c>
      <c r="H6775" s="8">
        <f>+ROUND(100*SuperOldData!M6775/SuperOldData!G6775,2)</f>
        <v>20.22</v>
      </c>
      <c r="I6775" s="8">
        <f>+ROUND(100*SuperOldData!J6775/SuperOldData!G6775,2)</f>
        <v>45.39</v>
      </c>
      <c r="J6775" s="9">
        <f>+ROUND(SuperOldData!C6775,6)</f>
        <v>40.193303999999998</v>
      </c>
      <c r="K6775" s="9">
        <f>+ROUND(SuperOldData!D6775,6)</f>
        <v>-4.4722030000000004</v>
      </c>
    </row>
    <row r="6776" spans="1:11" x14ac:dyDescent="0.25">
      <c r="A6776" s="10" t="str">
        <f>+SuperOldData!A6776</f>
        <v>45009</v>
      </c>
      <c r="B6776" s="12" t="str">
        <f>+SuperOldData!B6776</f>
        <v>Aldeanueva de Barbarroya</v>
      </c>
      <c r="C6776" t="str">
        <f>+SuperOldData!F6776</f>
        <v>Toledo</v>
      </c>
      <c r="D6776" s="11">
        <f>+SuperOldData!X6776</f>
        <v>985</v>
      </c>
      <c r="E6776" s="6">
        <f>+ROUND(SuperOldData!W6776,4)</f>
        <v>84.900199999999998</v>
      </c>
      <c r="F6776">
        <f>+SuperOldData!Y6776</f>
        <v>0</v>
      </c>
      <c r="G6776" s="11">
        <f>+ROUND(SuperOldData!G6776,0)</f>
        <v>649</v>
      </c>
      <c r="H6776" s="8">
        <f>+ROUND(100*SuperOldData!M6776/SuperOldData!G6776,2)</f>
        <v>2.13</v>
      </c>
      <c r="I6776" s="8">
        <f>+ROUND(100*SuperOldData!J6776/SuperOldData!G6776,2)</f>
        <v>50.48</v>
      </c>
      <c r="J6776" s="9">
        <f>+ROUND(SuperOldData!C6776,6)</f>
        <v>39.731839999999998</v>
      </c>
      <c r="K6776" s="9">
        <f>+ROUND(SuperOldData!D6776,6)</f>
        <v>-5.0133390000000002</v>
      </c>
    </row>
    <row r="6777" spans="1:11" x14ac:dyDescent="0.25">
      <c r="A6777" s="10" t="str">
        <f>+SuperOldData!A6777</f>
        <v>45010</v>
      </c>
      <c r="B6777" s="12" t="str">
        <f>+SuperOldData!B6777</f>
        <v>Aldeanueva de San Bartolomé</v>
      </c>
      <c r="C6777" t="str">
        <f>+SuperOldData!F6777</f>
        <v>Toledo</v>
      </c>
      <c r="D6777" s="11">
        <f>+SuperOldData!X6777</f>
        <v>297</v>
      </c>
      <c r="E6777" s="6">
        <f>+ROUND(SuperOldData!W6777,4)</f>
        <v>93.7346</v>
      </c>
      <c r="F6777">
        <f>+SuperOldData!Y6777</f>
        <v>1</v>
      </c>
      <c r="G6777" s="11">
        <f>+ROUND(SuperOldData!G6777,0)</f>
        <v>508</v>
      </c>
      <c r="H6777" s="8">
        <f>+ROUND(100*SuperOldData!M6777/SuperOldData!G6777,2)</f>
        <v>5.04</v>
      </c>
      <c r="I6777" s="8">
        <f>+ROUND(100*SuperOldData!J6777/SuperOldData!G6777,2)</f>
        <v>50.67</v>
      </c>
      <c r="J6777" s="9">
        <f>+ROUND(SuperOldData!C6777,6)</f>
        <v>39.641370000000002</v>
      </c>
      <c r="K6777" s="9">
        <f>+ROUND(SuperOldData!D6777,6)</f>
        <v>-5.1061680000000003</v>
      </c>
    </row>
    <row r="6778" spans="1:11" x14ac:dyDescent="0.25">
      <c r="A6778" s="10" t="str">
        <f>+SuperOldData!A6778</f>
        <v>45011</v>
      </c>
      <c r="B6778" s="12" t="str">
        <f>+SuperOldData!B6778</f>
        <v>Almendral de la Cañada</v>
      </c>
      <c r="C6778" t="str">
        <f>+SuperOldData!F6778</f>
        <v>Toledo</v>
      </c>
      <c r="D6778" s="11">
        <f>+SuperOldData!X6778</f>
        <v>1075</v>
      </c>
      <c r="E6778" s="6">
        <f>+ROUND(SuperOldData!W6778,4)</f>
        <v>84.025400000000005</v>
      </c>
      <c r="F6778">
        <f>+SuperOldData!Y6778</f>
        <v>0</v>
      </c>
      <c r="G6778" s="11">
        <f>+ROUND(SuperOldData!G6778,0)</f>
        <v>362</v>
      </c>
      <c r="H6778" s="8">
        <f>+ROUND(100*SuperOldData!M6778/SuperOldData!G6778,2)</f>
        <v>3.13</v>
      </c>
      <c r="I6778" s="8">
        <f>+ROUND(100*SuperOldData!J6778/SuperOldData!G6778,2)</f>
        <v>44.97</v>
      </c>
      <c r="J6778" s="9">
        <f>+ROUND(SuperOldData!C6778,6)</f>
        <v>40.186343999999998</v>
      </c>
      <c r="K6778" s="9">
        <f>+ROUND(SuperOldData!D6778,6)</f>
        <v>-4.7481429999999998</v>
      </c>
    </row>
    <row r="6779" spans="1:11" x14ac:dyDescent="0.25">
      <c r="A6779" s="10" t="str">
        <f>+SuperOldData!A6779</f>
        <v>45012</v>
      </c>
      <c r="B6779" s="12" t="str">
        <f>+SuperOldData!B6779</f>
        <v>Almonacid de Toledo</v>
      </c>
      <c r="C6779" t="str">
        <f>+SuperOldData!F6779</f>
        <v>Toledo</v>
      </c>
      <c r="D6779" s="11">
        <f>+SuperOldData!X6779</f>
        <v>3247</v>
      </c>
      <c r="E6779" s="6">
        <f>+ROUND(SuperOldData!W6779,4)</f>
        <v>58.976100000000002</v>
      </c>
      <c r="F6779">
        <f>+SuperOldData!Y6779</f>
        <v>0</v>
      </c>
      <c r="G6779" s="11">
        <f>+ROUND(SuperOldData!G6779,0)</f>
        <v>874</v>
      </c>
      <c r="H6779" s="8">
        <f>+ROUND(100*SuperOldData!M6779/SuperOldData!G6779,2)</f>
        <v>12.21</v>
      </c>
      <c r="I6779" s="8">
        <f>+ROUND(100*SuperOldData!J6779/SuperOldData!G6779,2)</f>
        <v>47.95</v>
      </c>
      <c r="J6779" s="9">
        <f>+ROUND(SuperOldData!C6779,6)</f>
        <v>39.802152999999997</v>
      </c>
      <c r="K6779" s="9">
        <f>+ROUND(SuperOldData!D6779,6)</f>
        <v>-3.8451499999999998</v>
      </c>
    </row>
    <row r="6780" spans="1:11" x14ac:dyDescent="0.25">
      <c r="A6780" s="10" t="str">
        <f>+SuperOldData!A6780</f>
        <v>45013</v>
      </c>
      <c r="B6780" s="12" t="str">
        <f>+SuperOldData!B6780</f>
        <v>Almorox</v>
      </c>
      <c r="C6780" t="str">
        <f>+SuperOldData!F6780</f>
        <v>Toledo</v>
      </c>
      <c r="D6780" s="11">
        <f>+SuperOldData!X6780</f>
        <v>4999</v>
      </c>
      <c r="E6780" s="6">
        <f>+ROUND(SuperOldData!W6780,4)</f>
        <v>39.231099999999998</v>
      </c>
      <c r="F6780">
        <f>+SuperOldData!Y6780</f>
        <v>0</v>
      </c>
      <c r="G6780" s="11">
        <f>+ROUND(SuperOldData!G6780,0)</f>
        <v>2463</v>
      </c>
      <c r="H6780" s="8">
        <f>+ROUND(100*SuperOldData!M6780/SuperOldData!G6780,2)</f>
        <v>12.7</v>
      </c>
      <c r="I6780" s="8">
        <f>+ROUND(100*SuperOldData!J6780/SuperOldData!G6780,2)</f>
        <v>45.78</v>
      </c>
      <c r="J6780" s="9">
        <f>+ROUND(SuperOldData!C6780,6)</f>
        <v>40.246679999999998</v>
      </c>
      <c r="K6780" s="9">
        <f>+ROUND(SuperOldData!D6780,6)</f>
        <v>-4.3838650000000001</v>
      </c>
    </row>
    <row r="6781" spans="1:11" x14ac:dyDescent="0.25">
      <c r="A6781" s="10" t="str">
        <f>+SuperOldData!A6781</f>
        <v>45014</v>
      </c>
      <c r="B6781" s="12" t="str">
        <f>+SuperOldData!B6781</f>
        <v>Añover de Tajo</v>
      </c>
      <c r="C6781" t="str">
        <f>+SuperOldData!F6781</f>
        <v>Toledo</v>
      </c>
      <c r="D6781" s="11">
        <f>+SuperOldData!X6781</f>
        <v>7211</v>
      </c>
      <c r="E6781" s="6">
        <f>+ROUND(SuperOldData!W6781,4)</f>
        <v>14.4221</v>
      </c>
      <c r="F6781">
        <f>+SuperOldData!Y6781</f>
        <v>0</v>
      </c>
      <c r="G6781" s="11">
        <f>+ROUND(SuperOldData!G6781,0)</f>
        <v>5400</v>
      </c>
      <c r="H6781" s="8">
        <f>+ROUND(100*SuperOldData!M6781/SuperOldData!G6781,2)</f>
        <v>7.45</v>
      </c>
      <c r="I6781" s="8">
        <f>+ROUND(100*SuperOldData!J6781/SuperOldData!G6781,2)</f>
        <v>47.96</v>
      </c>
      <c r="J6781" s="9">
        <f>+ROUND(SuperOldData!C6781,6)</f>
        <v>39.982433</v>
      </c>
      <c r="K6781" s="9">
        <f>+ROUND(SuperOldData!D6781,6)</f>
        <v>-3.7667670000000002</v>
      </c>
    </row>
    <row r="6782" spans="1:11" x14ac:dyDescent="0.25">
      <c r="A6782" s="10" t="str">
        <f>+SuperOldData!A6782</f>
        <v>45015</v>
      </c>
      <c r="B6782" s="12" t="str">
        <f>+SuperOldData!B6782</f>
        <v>Arcicóllar</v>
      </c>
      <c r="C6782" t="str">
        <f>+SuperOldData!F6782</f>
        <v>Toledo</v>
      </c>
      <c r="D6782" s="11">
        <f>+SuperOldData!X6782</f>
        <v>4726</v>
      </c>
      <c r="E6782" s="6">
        <f>+ROUND(SuperOldData!W6782,4)</f>
        <v>42.317599999999999</v>
      </c>
      <c r="F6782">
        <f>+SuperOldData!Y6782</f>
        <v>0</v>
      </c>
      <c r="G6782" s="11">
        <f>+ROUND(SuperOldData!G6782,0)</f>
        <v>807</v>
      </c>
      <c r="H6782" s="8">
        <f>+ROUND(100*SuperOldData!M6782/SuperOldData!G6782,2)</f>
        <v>9.02</v>
      </c>
      <c r="I6782" s="8">
        <f>+ROUND(100*SuperOldData!J6782/SuperOldData!G6782,2)</f>
        <v>50.52</v>
      </c>
      <c r="J6782" s="9">
        <f>+ROUND(SuperOldData!C6782,6)</f>
        <v>40.054175999999998</v>
      </c>
      <c r="K6782" s="9">
        <f>+ROUND(SuperOldData!D6782,6)</f>
        <v>-4.1007639999999999</v>
      </c>
    </row>
    <row r="6783" spans="1:11" x14ac:dyDescent="0.25">
      <c r="A6783" s="10" t="str">
        <f>+SuperOldData!A6783</f>
        <v>45016</v>
      </c>
      <c r="B6783" s="12" t="str">
        <f>+SuperOldData!B6783</f>
        <v>Argés</v>
      </c>
      <c r="C6783" t="str">
        <f>+SuperOldData!F6783</f>
        <v>Toledo</v>
      </c>
      <c r="D6783" s="11">
        <f>+SuperOldData!X6783</f>
        <v>7760</v>
      </c>
      <c r="E6783" s="6">
        <f>+ROUND(SuperOldData!W6783,4)</f>
        <v>7.1463999999999999</v>
      </c>
      <c r="F6783">
        <f>+SuperOldData!Y6783</f>
        <v>0</v>
      </c>
      <c r="G6783" s="11">
        <f>+ROUND(SuperOldData!G6783,0)</f>
        <v>5655</v>
      </c>
      <c r="H6783" s="8">
        <f>+ROUND(100*SuperOldData!M6783/SuperOldData!G6783,2)</f>
        <v>9.34</v>
      </c>
      <c r="I6783" s="8">
        <f>+ROUND(100*SuperOldData!J6783/SuperOldData!G6783,2)</f>
        <v>49.86</v>
      </c>
      <c r="J6783" s="9">
        <f>+ROUND(SuperOldData!C6783,6)</f>
        <v>39.818339999999999</v>
      </c>
      <c r="K6783" s="9">
        <f>+ROUND(SuperOldData!D6783,6)</f>
        <v>-4.0935800000000002</v>
      </c>
    </row>
    <row r="6784" spans="1:11" x14ac:dyDescent="0.25">
      <c r="A6784" s="10" t="str">
        <f>+SuperOldData!A6784</f>
        <v>45017</v>
      </c>
      <c r="B6784" s="12" t="str">
        <f>+SuperOldData!B6784</f>
        <v>Azután</v>
      </c>
      <c r="C6784" t="str">
        <f>+SuperOldData!F6784</f>
        <v>Toledo</v>
      </c>
      <c r="D6784" s="11">
        <f>+SuperOldData!X6784</f>
        <v>4000</v>
      </c>
      <c r="E6784" s="6">
        <f>+ROUND(SuperOldData!W6784,4)</f>
        <v>50.683799999999998</v>
      </c>
      <c r="F6784">
        <f>+SuperOldData!Y6784</f>
        <v>0</v>
      </c>
      <c r="G6784" s="11">
        <f>+ROUND(SuperOldData!G6784,0)</f>
        <v>298</v>
      </c>
      <c r="H6784" s="8">
        <f>+ROUND(100*SuperOldData!M6784/SuperOldData!G6784,2)</f>
        <v>0</v>
      </c>
      <c r="I6784" s="8">
        <f>+ROUND(100*SuperOldData!J6784/SuperOldData!G6784,2)</f>
        <v>50.33</v>
      </c>
      <c r="J6784" s="9">
        <f>+ROUND(SuperOldData!C6784,6)</f>
        <v>39.774830000000001</v>
      </c>
      <c r="K6784" s="9">
        <f>+ROUND(SuperOldData!D6784,6)</f>
        <v>-5.1348960000000003</v>
      </c>
    </row>
    <row r="6785" spans="1:11" x14ac:dyDescent="0.25">
      <c r="A6785" s="10" t="str">
        <f>+SuperOldData!A6785</f>
        <v>45018</v>
      </c>
      <c r="B6785" s="12" t="str">
        <f>+SuperOldData!B6785</f>
        <v>Barcience</v>
      </c>
      <c r="C6785" t="str">
        <f>+SuperOldData!F6785</f>
        <v>Toledo</v>
      </c>
      <c r="D6785" s="11">
        <f>+SuperOldData!X6785</f>
        <v>7653</v>
      </c>
      <c r="E6785" s="6">
        <f>+ROUND(SuperOldData!W6785,4)</f>
        <v>8.6556999999999995</v>
      </c>
      <c r="F6785">
        <f>+SuperOldData!Y6785</f>
        <v>0</v>
      </c>
      <c r="G6785" s="11">
        <f>+ROUND(SuperOldData!G6785,0)</f>
        <v>749</v>
      </c>
      <c r="H6785" s="8">
        <f>+ROUND(100*SuperOldData!M6785/SuperOldData!G6785,2)</f>
        <v>16.87</v>
      </c>
      <c r="I6785" s="8">
        <f>+ROUND(100*SuperOldData!J6785/SuperOldData!G6785,2)</f>
        <v>47.27</v>
      </c>
      <c r="J6785" s="9">
        <f>+ROUND(SuperOldData!C6785,6)</f>
        <v>39.980924999999999</v>
      </c>
      <c r="K6785" s="9">
        <f>+ROUND(SuperOldData!D6785,6)</f>
        <v>-4.2351710000000002</v>
      </c>
    </row>
    <row r="6786" spans="1:11" x14ac:dyDescent="0.25">
      <c r="A6786" s="10" t="str">
        <f>+SuperOldData!A6786</f>
        <v>45019</v>
      </c>
      <c r="B6786" s="12" t="str">
        <f>+SuperOldData!B6786</f>
        <v>Bargas</v>
      </c>
      <c r="C6786" t="str">
        <f>+SuperOldData!F6786</f>
        <v>Toledo</v>
      </c>
      <c r="D6786" s="11">
        <f>+SuperOldData!X6786</f>
        <v>7831</v>
      </c>
      <c r="E6786" s="6">
        <f>+ROUND(SuperOldData!W6786,4)</f>
        <v>6.0682999999999998</v>
      </c>
      <c r="F6786">
        <f>+SuperOldData!Y6786</f>
        <v>0</v>
      </c>
      <c r="G6786" s="11">
        <f>+ROUND(SuperOldData!G6786,0)</f>
        <v>9751</v>
      </c>
      <c r="H6786" s="8">
        <f>+ROUND(100*SuperOldData!M6786/SuperOldData!G6786,2)</f>
        <v>10.050000000000001</v>
      </c>
      <c r="I6786" s="8">
        <f>+ROUND(100*SuperOldData!J6786/SuperOldData!G6786,2)</f>
        <v>50.12</v>
      </c>
      <c r="J6786" s="9">
        <f>+ROUND(SuperOldData!C6786,6)</f>
        <v>39.948203999999997</v>
      </c>
      <c r="K6786" s="9">
        <f>+ROUND(SuperOldData!D6786,6)</f>
        <v>-4.0742250000000002</v>
      </c>
    </row>
    <row r="6787" spans="1:11" x14ac:dyDescent="0.25">
      <c r="A6787" s="10" t="str">
        <f>+SuperOldData!A6787</f>
        <v>45020</v>
      </c>
      <c r="B6787" s="12" t="str">
        <f>+SuperOldData!B6787</f>
        <v>Belvís de la Jara</v>
      </c>
      <c r="C6787" t="str">
        <f>+SuperOldData!F6787</f>
        <v>Toledo</v>
      </c>
      <c r="D6787" s="11">
        <f>+SuperOldData!X6787</f>
        <v>2318</v>
      </c>
      <c r="E6787" s="6">
        <f>+ROUND(SuperOldData!W6787,4)</f>
        <v>70.022199999999998</v>
      </c>
      <c r="F6787">
        <f>+SuperOldData!Y6787</f>
        <v>0</v>
      </c>
      <c r="G6787" s="11">
        <f>+ROUND(SuperOldData!G6787,0)</f>
        <v>1777</v>
      </c>
      <c r="H6787" s="8">
        <f>+ROUND(100*SuperOldData!M6787/SuperOldData!G6787,2)</f>
        <v>11.75</v>
      </c>
      <c r="I6787" s="8">
        <f>+ROUND(100*SuperOldData!J6787/SuperOldData!G6787,2)</f>
        <v>49.95</v>
      </c>
      <c r="J6787" s="9">
        <f>+ROUND(SuperOldData!C6787,6)</f>
        <v>39.75112</v>
      </c>
      <c r="K6787" s="9">
        <f>+ROUND(SuperOldData!D6787,6)</f>
        <v>-4.9391910000000001</v>
      </c>
    </row>
    <row r="6788" spans="1:11" x14ac:dyDescent="0.25">
      <c r="A6788" s="10" t="str">
        <f>+SuperOldData!A6788</f>
        <v>45021</v>
      </c>
      <c r="B6788" s="12" t="str">
        <f>+SuperOldData!B6788</f>
        <v>Borox</v>
      </c>
      <c r="C6788" t="str">
        <f>+SuperOldData!F6788</f>
        <v>Toledo</v>
      </c>
      <c r="D6788" s="11">
        <f>+SuperOldData!X6788</f>
        <v>7167</v>
      </c>
      <c r="E6788" s="6">
        <f>+ROUND(SuperOldData!W6788,4)</f>
        <v>14.9396</v>
      </c>
      <c r="F6788">
        <f>+SuperOldData!Y6788</f>
        <v>0</v>
      </c>
      <c r="G6788" s="11">
        <f>+ROUND(SuperOldData!G6788,0)</f>
        <v>3510</v>
      </c>
      <c r="H6788" s="8">
        <f>+ROUND(100*SuperOldData!M6788/SuperOldData!G6788,2)</f>
        <v>14.53</v>
      </c>
      <c r="I6788" s="8">
        <f>+ROUND(100*SuperOldData!J6788/SuperOldData!G6788,2)</f>
        <v>47.99</v>
      </c>
      <c r="J6788" s="9">
        <f>+ROUND(SuperOldData!C6788,6)</f>
        <v>40.051751000000003</v>
      </c>
      <c r="K6788" s="9">
        <f>+ROUND(SuperOldData!D6788,6)</f>
        <v>-3.722191</v>
      </c>
    </row>
    <row r="6789" spans="1:11" x14ac:dyDescent="0.25">
      <c r="A6789" s="10" t="str">
        <f>+SuperOldData!A6789</f>
        <v>45022</v>
      </c>
      <c r="B6789" s="12" t="str">
        <f>+SuperOldData!B6789</f>
        <v>Buenaventura</v>
      </c>
      <c r="C6789" t="str">
        <f>+SuperOldData!F6789</f>
        <v>Toledo</v>
      </c>
      <c r="D6789" s="11">
        <f>+SuperOldData!X6789</f>
        <v>2016</v>
      </c>
      <c r="E6789" s="6">
        <f>+ROUND(SuperOldData!W6789,4)</f>
        <v>73.515299999999996</v>
      </c>
      <c r="F6789">
        <f>+SuperOldData!Y6789</f>
        <v>0</v>
      </c>
      <c r="G6789" s="11">
        <f>+ROUND(SuperOldData!G6789,0)</f>
        <v>492</v>
      </c>
      <c r="H6789" s="8">
        <f>+ROUND(100*SuperOldData!M6789/SuperOldData!G6789,2)</f>
        <v>3.62</v>
      </c>
      <c r="I6789" s="8">
        <f>+ROUND(100*SuperOldData!J6789/SuperOldData!G6789,2)</f>
        <v>46.57</v>
      </c>
      <c r="J6789" s="9">
        <f>+ROUND(SuperOldData!C6789,6)</f>
        <v>40.169446000000001</v>
      </c>
      <c r="K6789" s="9">
        <f>+ROUND(SuperOldData!D6789,6)</f>
        <v>-4.874263</v>
      </c>
    </row>
    <row r="6790" spans="1:11" x14ac:dyDescent="0.25">
      <c r="A6790" s="10" t="str">
        <f>+SuperOldData!A6790</f>
        <v>45023</v>
      </c>
      <c r="B6790" s="12" t="str">
        <f>+SuperOldData!B6790</f>
        <v>Burguillos de Toledo</v>
      </c>
      <c r="C6790" t="str">
        <f>+SuperOldData!F6790</f>
        <v>Toledo</v>
      </c>
      <c r="D6790" s="11">
        <f>+SuperOldData!X6790</f>
        <v>7947</v>
      </c>
      <c r="E6790" s="6">
        <f>+ROUND(SuperOldData!W6790,4)</f>
        <v>4.1276000000000002</v>
      </c>
      <c r="F6790">
        <f>+SuperOldData!Y6790</f>
        <v>0</v>
      </c>
      <c r="G6790" s="11">
        <f>+ROUND(SuperOldData!G6790,0)</f>
        <v>2796</v>
      </c>
      <c r="H6790" s="8">
        <f>+ROUND(100*SuperOldData!M6790/SuperOldData!G6790,2)</f>
        <v>7.2</v>
      </c>
      <c r="I6790" s="8">
        <f>+ROUND(100*SuperOldData!J6790/SuperOldData!G6790,2)</f>
        <v>48.32</v>
      </c>
      <c r="J6790" s="9">
        <f>+ROUND(SuperOldData!C6790,6)</f>
        <v>39.781337999999998</v>
      </c>
      <c r="K6790" s="9">
        <f>+ROUND(SuperOldData!D6790,6)</f>
        <v>-3.9920849999999999</v>
      </c>
    </row>
    <row r="6791" spans="1:11" x14ac:dyDescent="0.25">
      <c r="A6791" s="10" t="str">
        <f>+SuperOldData!A6791</f>
        <v>45024</v>
      </c>
      <c r="B6791" s="12" t="str">
        <f>+SuperOldData!B6791</f>
        <v>Burujón</v>
      </c>
      <c r="C6791" t="str">
        <f>+SuperOldData!F6791</f>
        <v>Toledo</v>
      </c>
      <c r="D6791" s="11">
        <f>+SuperOldData!X6791</f>
        <v>6167</v>
      </c>
      <c r="E6791" s="6">
        <f>+ROUND(SuperOldData!W6791,4)</f>
        <v>26.127400000000002</v>
      </c>
      <c r="F6791">
        <f>+SuperOldData!Y6791</f>
        <v>0</v>
      </c>
      <c r="G6791" s="11">
        <f>+ROUND(SuperOldData!G6791,0)</f>
        <v>1450</v>
      </c>
      <c r="H6791" s="8">
        <f>+ROUND(100*SuperOldData!M6791/SuperOldData!G6791,2)</f>
        <v>8.65</v>
      </c>
      <c r="I6791" s="8">
        <f>+ROUND(100*SuperOldData!J6791/SuperOldData!G6791,2)</f>
        <v>46.98</v>
      </c>
      <c r="J6791" s="9">
        <f>+ROUND(SuperOldData!C6791,6)</f>
        <v>39.886602000000003</v>
      </c>
      <c r="K6791" s="9">
        <f>+ROUND(SuperOldData!D6791,6)</f>
        <v>-4.2894750000000004</v>
      </c>
    </row>
    <row r="6792" spans="1:11" x14ac:dyDescent="0.25">
      <c r="A6792" s="10" t="str">
        <f>+SuperOldData!A6792</f>
        <v>45025</v>
      </c>
      <c r="B6792" s="12" t="str">
        <f>+SuperOldData!B6792</f>
        <v>Cabañas de la Sagra</v>
      </c>
      <c r="C6792" t="str">
        <f>+SuperOldData!F6792</f>
        <v>Toledo</v>
      </c>
      <c r="D6792" s="11">
        <f>+SuperOldData!X6792</f>
        <v>7529</v>
      </c>
      <c r="E6792" s="6">
        <f>+ROUND(SuperOldData!W6792,4)</f>
        <v>10.300599999999999</v>
      </c>
      <c r="F6792">
        <f>+SuperOldData!Y6792</f>
        <v>0</v>
      </c>
      <c r="G6792" s="11">
        <f>+ROUND(SuperOldData!G6792,0)</f>
        <v>1903</v>
      </c>
      <c r="H6792" s="8">
        <f>+ROUND(100*SuperOldData!M6792/SuperOldData!G6792,2)</f>
        <v>19.010000000000002</v>
      </c>
      <c r="I6792" s="8">
        <f>+ROUND(100*SuperOldData!J6792/SuperOldData!G6792,2)</f>
        <v>47.15</v>
      </c>
      <c r="J6792" s="9">
        <f>+ROUND(SuperOldData!C6792,6)</f>
        <v>40.001666999999998</v>
      </c>
      <c r="K6792" s="9">
        <f>+ROUND(SuperOldData!D6792,6)</f>
        <v>-3.9509379999999998</v>
      </c>
    </row>
    <row r="6793" spans="1:11" x14ac:dyDescent="0.25">
      <c r="A6793" s="10" t="str">
        <f>+SuperOldData!A6793</f>
        <v>45026</v>
      </c>
      <c r="B6793" s="12" t="str">
        <f>+SuperOldData!B6793</f>
        <v>Cabañas de Yepes</v>
      </c>
      <c r="C6793" t="str">
        <f>+SuperOldData!F6793</f>
        <v>Toledo</v>
      </c>
      <c r="D6793" s="11">
        <f>+SuperOldData!X6793</f>
        <v>3287</v>
      </c>
      <c r="E6793" s="6">
        <f>+ROUND(SuperOldData!W6793,4)</f>
        <v>58.4771</v>
      </c>
      <c r="F6793">
        <f>+SuperOldData!Y6793</f>
        <v>0</v>
      </c>
      <c r="G6793" s="11">
        <f>+ROUND(SuperOldData!G6793,0)</f>
        <v>318</v>
      </c>
      <c r="H6793" s="8">
        <f>+ROUND(100*SuperOldData!M6793/SuperOldData!G6793,2)</f>
        <v>6.68</v>
      </c>
      <c r="I6793" s="8">
        <f>+ROUND(100*SuperOldData!J6793/SuperOldData!G6793,2)</f>
        <v>47.77</v>
      </c>
      <c r="J6793" s="9">
        <f>+ROUND(SuperOldData!C6793,6)</f>
        <v>39.892938000000001</v>
      </c>
      <c r="K6793" s="9">
        <f>+ROUND(SuperOldData!D6793,6)</f>
        <v>-3.537525</v>
      </c>
    </row>
    <row r="6794" spans="1:11" x14ac:dyDescent="0.25">
      <c r="A6794" s="10" t="str">
        <f>+SuperOldData!A6794</f>
        <v>45027</v>
      </c>
      <c r="B6794" s="12" t="str">
        <f>+SuperOldData!B6794</f>
        <v>Cabezamesada</v>
      </c>
      <c r="C6794" t="str">
        <f>+SuperOldData!F6794</f>
        <v>Toledo</v>
      </c>
      <c r="D6794" s="11">
        <f>+SuperOldData!X6794</f>
        <v>2718</v>
      </c>
      <c r="E6794" s="6">
        <f>+ROUND(SuperOldData!W6794,4)</f>
        <v>65.130600000000001</v>
      </c>
      <c r="F6794">
        <f>+SuperOldData!Y6794</f>
        <v>0</v>
      </c>
      <c r="G6794" s="11">
        <f>+ROUND(SuperOldData!G6794,0)</f>
        <v>477</v>
      </c>
      <c r="H6794" s="8">
        <f>+ROUND(100*SuperOldData!M6794/SuperOldData!G6794,2)</f>
        <v>10.9</v>
      </c>
      <c r="I6794" s="8">
        <f>+ROUND(100*SuperOldData!J6794/SuperOldData!G6794,2)</f>
        <v>45.84</v>
      </c>
      <c r="J6794" s="9">
        <f>+ROUND(SuperOldData!C6794,6)</f>
        <v>39.825294</v>
      </c>
      <c r="K6794" s="9">
        <f>+ROUND(SuperOldData!D6794,6)</f>
        <v>-3.0915270000000001</v>
      </c>
    </row>
    <row r="6795" spans="1:11" x14ac:dyDescent="0.25">
      <c r="A6795" s="10" t="str">
        <f>+SuperOldData!A6795</f>
        <v>45028</v>
      </c>
      <c r="B6795" s="12" t="str">
        <f>+SuperOldData!B6795</f>
        <v>Calera y Chozas</v>
      </c>
      <c r="C6795" t="str">
        <f>+SuperOldData!F6795</f>
        <v>Toledo</v>
      </c>
      <c r="D6795" s="11">
        <f>+SuperOldData!X6795</f>
        <v>5769</v>
      </c>
      <c r="E6795" s="6">
        <f>+ROUND(SuperOldData!W6795,4)</f>
        <v>30.421399999999998</v>
      </c>
      <c r="F6795">
        <f>+SuperOldData!Y6795</f>
        <v>0</v>
      </c>
      <c r="G6795" s="11">
        <f>+ROUND(SuperOldData!G6795,0)</f>
        <v>4712</v>
      </c>
      <c r="H6795" s="8">
        <f>+ROUND(100*SuperOldData!M6795/SuperOldData!G6795,2)</f>
        <v>6.47</v>
      </c>
      <c r="I6795" s="8">
        <f>+ROUND(100*SuperOldData!J6795/SuperOldData!G6795,2)</f>
        <v>49.04</v>
      </c>
      <c r="J6795" s="9">
        <f>+ROUND(SuperOldData!C6795,6)</f>
        <v>39.877763000000002</v>
      </c>
      <c r="K6795" s="9">
        <f>+ROUND(SuperOldData!D6795,6)</f>
        <v>-5.0176730000000003</v>
      </c>
    </row>
    <row r="6796" spans="1:11" x14ac:dyDescent="0.25">
      <c r="A6796" s="10" t="str">
        <f>+SuperOldData!A6796</f>
        <v>45029</v>
      </c>
      <c r="B6796" s="12" t="str">
        <f>+SuperOldData!B6796</f>
        <v>Caleruela</v>
      </c>
      <c r="C6796" t="str">
        <f>+SuperOldData!F6796</f>
        <v>Toledo</v>
      </c>
      <c r="D6796" s="11">
        <f>+SuperOldData!X6796</f>
        <v>1214</v>
      </c>
      <c r="E6796" s="6">
        <f>+ROUND(SuperOldData!W6796,4)</f>
        <v>82.405100000000004</v>
      </c>
      <c r="F6796">
        <f>+SuperOldData!Y6796</f>
        <v>0</v>
      </c>
      <c r="G6796" s="11">
        <f>+ROUND(SuperOldData!G6796,0)</f>
        <v>258</v>
      </c>
      <c r="H6796" s="8">
        <f>+ROUND(100*SuperOldData!M6796/SuperOldData!G6796,2)</f>
        <v>3.37</v>
      </c>
      <c r="I6796" s="8">
        <f>+ROUND(100*SuperOldData!J6796/SuperOldData!G6796,2)</f>
        <v>46.66</v>
      </c>
      <c r="J6796" s="9">
        <f>+ROUND(SuperOldData!C6796,6)</f>
        <v>39.869656999999997</v>
      </c>
      <c r="K6796" s="9">
        <f>+ROUND(SuperOldData!D6796,6)</f>
        <v>-5.2520730000000002</v>
      </c>
    </row>
    <row r="6797" spans="1:11" x14ac:dyDescent="0.25">
      <c r="A6797" s="10" t="str">
        <f>+SuperOldData!A6797</f>
        <v>45030</v>
      </c>
      <c r="B6797" s="12" t="str">
        <f>+SuperOldData!B6797</f>
        <v>Calzada de Oropesa</v>
      </c>
      <c r="C6797" t="str">
        <f>+SuperOldData!F6797</f>
        <v>Toledo</v>
      </c>
      <c r="D6797" s="11">
        <f>+SuperOldData!X6797</f>
        <v>2855</v>
      </c>
      <c r="E6797" s="6">
        <f>+ROUND(SuperOldData!W6797,4)</f>
        <v>63.430300000000003</v>
      </c>
      <c r="F6797">
        <f>+SuperOldData!Y6797</f>
        <v>0</v>
      </c>
      <c r="G6797" s="11">
        <f>+ROUND(SuperOldData!G6797,0)</f>
        <v>558</v>
      </c>
      <c r="H6797" s="8">
        <f>+ROUND(100*SuperOldData!M6797/SuperOldData!G6797,2)</f>
        <v>5.03</v>
      </c>
      <c r="I6797" s="8">
        <f>+ROUND(100*SuperOldData!J6797/SuperOldData!G6797,2)</f>
        <v>46.4</v>
      </c>
      <c r="J6797" s="9">
        <f>+ROUND(SuperOldData!C6797,6)</f>
        <v>39.980730999999999</v>
      </c>
      <c r="K6797" s="9">
        <f>+ROUND(SuperOldData!D6797,6)</f>
        <v>-5.3031759999999997</v>
      </c>
    </row>
    <row r="6798" spans="1:11" x14ac:dyDescent="0.25">
      <c r="A6798" s="10" t="str">
        <f>+SuperOldData!A6798</f>
        <v>45031</v>
      </c>
      <c r="B6798" s="12" t="str">
        <f>+SuperOldData!B6798</f>
        <v>Camarena</v>
      </c>
      <c r="C6798" t="str">
        <f>+SuperOldData!F6798</f>
        <v>Toledo</v>
      </c>
      <c r="D6798" s="11">
        <f>+SuperOldData!X6798</f>
        <v>7112</v>
      </c>
      <c r="E6798" s="6">
        <f>+ROUND(SuperOldData!W6798,4)</f>
        <v>15.6173</v>
      </c>
      <c r="F6798">
        <f>+SuperOldData!Y6798</f>
        <v>0</v>
      </c>
      <c r="G6798" s="11">
        <f>+ROUND(SuperOldData!G6798,0)</f>
        <v>3801</v>
      </c>
      <c r="H6798" s="8">
        <f>+ROUND(100*SuperOldData!M6798/SuperOldData!G6798,2)</f>
        <v>10.220000000000001</v>
      </c>
      <c r="I6798" s="8">
        <f>+ROUND(100*SuperOldData!J6798/SuperOldData!G6798,2)</f>
        <v>47.32</v>
      </c>
      <c r="J6798" s="9">
        <f>+ROUND(SuperOldData!C6798,6)</f>
        <v>40.107626000000003</v>
      </c>
      <c r="K6798" s="9">
        <f>+ROUND(SuperOldData!D6798,6)</f>
        <v>-4.1157620000000001</v>
      </c>
    </row>
    <row r="6799" spans="1:11" x14ac:dyDescent="0.25">
      <c r="A6799" s="10" t="str">
        <f>+SuperOldData!A6799</f>
        <v>45032</v>
      </c>
      <c r="B6799" s="12" t="str">
        <f>+SuperOldData!B6799</f>
        <v>Camarenilla</v>
      </c>
      <c r="C6799" t="str">
        <f>+SuperOldData!F6799</f>
        <v>Toledo</v>
      </c>
      <c r="D6799" s="11">
        <f>+SuperOldData!X6799</f>
        <v>5110</v>
      </c>
      <c r="E6799" s="6">
        <f>+ROUND(SuperOldData!W6799,4)</f>
        <v>37.918900000000001</v>
      </c>
      <c r="F6799">
        <f>+SuperOldData!Y6799</f>
        <v>0</v>
      </c>
      <c r="G6799" s="11">
        <f>+ROUND(SuperOldData!G6799,0)</f>
        <v>602</v>
      </c>
      <c r="H6799" s="8">
        <f>+ROUND(100*SuperOldData!M6799/SuperOldData!G6799,2)</f>
        <v>11.26</v>
      </c>
      <c r="I6799" s="8">
        <f>+ROUND(100*SuperOldData!J6799/SuperOldData!G6799,2)</f>
        <v>47.97</v>
      </c>
      <c r="J6799" s="9">
        <f>+ROUND(SuperOldData!C6799,6)</f>
        <v>40.009413000000002</v>
      </c>
      <c r="K6799" s="9">
        <f>+ROUND(SuperOldData!D6799,6)</f>
        <v>-4.0839930000000004</v>
      </c>
    </row>
    <row r="6800" spans="1:11" x14ac:dyDescent="0.25">
      <c r="A6800" s="10" t="str">
        <f>+SuperOldData!A6800</f>
        <v>45033</v>
      </c>
      <c r="B6800" s="12" t="str">
        <f>+SuperOldData!B6800</f>
        <v>Campillo de la Jara, El</v>
      </c>
      <c r="C6800" t="str">
        <f>+SuperOldData!F6800</f>
        <v>Toledo</v>
      </c>
      <c r="D6800" s="11">
        <f>+SuperOldData!X6800</f>
        <v>1917</v>
      </c>
      <c r="E6800" s="6">
        <f>+ROUND(SuperOldData!W6800,4)</f>
        <v>74.550299999999993</v>
      </c>
      <c r="F6800">
        <f>+SuperOldData!Y6800</f>
        <v>0</v>
      </c>
      <c r="G6800" s="11">
        <f>+ROUND(SuperOldData!G6800,0)</f>
        <v>450</v>
      </c>
      <c r="H6800" s="8">
        <f>+ROUND(100*SuperOldData!M6800/SuperOldData!G6800,2)</f>
        <v>3.79</v>
      </c>
      <c r="I6800" s="8">
        <f>+ROUND(100*SuperOldData!J6800/SuperOldData!G6800,2)</f>
        <v>46.89</v>
      </c>
      <c r="J6800" s="9">
        <f>+ROUND(SuperOldData!C6800,6)</f>
        <v>39.575578</v>
      </c>
      <c r="K6800" s="9">
        <f>+ROUND(SuperOldData!D6800,6)</f>
        <v>-5.0508150000000001</v>
      </c>
    </row>
    <row r="6801" spans="1:11" x14ac:dyDescent="0.25">
      <c r="A6801" s="10" t="str">
        <f>+SuperOldData!A6801</f>
        <v>45034</v>
      </c>
      <c r="B6801" s="12" t="str">
        <f>+SuperOldData!B6801</f>
        <v>Camuñas</v>
      </c>
      <c r="C6801" t="str">
        <f>+SuperOldData!F6801</f>
        <v>Toledo</v>
      </c>
      <c r="D6801" s="11">
        <f>+SuperOldData!X6801</f>
        <v>4037</v>
      </c>
      <c r="E6801" s="6">
        <f>+ROUND(SuperOldData!W6801,4)</f>
        <v>50.344999999999999</v>
      </c>
      <c r="F6801">
        <f>+SuperOldData!Y6801</f>
        <v>0</v>
      </c>
      <c r="G6801" s="11">
        <f>+ROUND(SuperOldData!G6801,0)</f>
        <v>1890</v>
      </c>
      <c r="H6801" s="8">
        <f>+ROUND(100*SuperOldData!M6801/SuperOldData!G6801,2)</f>
        <v>14.48</v>
      </c>
      <c r="I6801" s="8">
        <f>+ROUND(100*SuperOldData!J6801/SuperOldData!G6801,2)</f>
        <v>49.32</v>
      </c>
      <c r="J6801" s="9">
        <f>+ROUND(SuperOldData!C6801,6)</f>
        <v>39.399661000000002</v>
      </c>
      <c r="K6801" s="9">
        <f>+ROUND(SuperOldData!D6801,6)</f>
        <v>-3.478831</v>
      </c>
    </row>
    <row r="6802" spans="1:11" x14ac:dyDescent="0.25">
      <c r="A6802" s="10" t="str">
        <f>+SuperOldData!A6802</f>
        <v>45035</v>
      </c>
      <c r="B6802" s="12" t="str">
        <f>+SuperOldData!B6802</f>
        <v>Cardiel de los Montes</v>
      </c>
      <c r="C6802" t="str">
        <f>+SuperOldData!F6802</f>
        <v>Toledo</v>
      </c>
      <c r="D6802" s="11">
        <f>+SuperOldData!X6802</f>
        <v>4213</v>
      </c>
      <c r="E6802" s="6">
        <f>+ROUND(SuperOldData!W6802,4)</f>
        <v>48.262700000000002</v>
      </c>
      <c r="F6802">
        <f>+SuperOldData!Y6802</f>
        <v>0</v>
      </c>
      <c r="G6802" s="11">
        <f>+ROUND(SuperOldData!G6802,0)</f>
        <v>383</v>
      </c>
      <c r="H6802" s="8">
        <f>+ROUND(100*SuperOldData!M6802/SuperOldData!G6802,2)</f>
        <v>6.32</v>
      </c>
      <c r="I6802" s="8">
        <f>+ROUND(100*SuperOldData!J6802/SuperOldData!G6802,2)</f>
        <v>45.69</v>
      </c>
      <c r="J6802" s="9">
        <f>+ROUND(SuperOldData!C6802,6)</f>
        <v>40.067821000000002</v>
      </c>
      <c r="K6802" s="9">
        <f>+ROUND(SuperOldData!D6802,6)</f>
        <v>-4.6413229999999999</v>
      </c>
    </row>
    <row r="6803" spans="1:11" x14ac:dyDescent="0.25">
      <c r="A6803" s="10" t="str">
        <f>+SuperOldData!A6803</f>
        <v>45036</v>
      </c>
      <c r="B6803" s="12" t="str">
        <f>+SuperOldData!B6803</f>
        <v>Carmena</v>
      </c>
      <c r="C6803" t="str">
        <f>+SuperOldData!F6803</f>
        <v>Toledo</v>
      </c>
      <c r="D6803" s="11">
        <f>+SuperOldData!X6803</f>
        <v>2866</v>
      </c>
      <c r="E6803" s="6">
        <f>+ROUND(SuperOldData!W6803,4)</f>
        <v>63.344000000000001</v>
      </c>
      <c r="F6803">
        <f>+SuperOldData!Y6803</f>
        <v>0</v>
      </c>
      <c r="G6803" s="11">
        <f>+ROUND(SuperOldData!G6803,0)</f>
        <v>839</v>
      </c>
      <c r="H6803" s="8">
        <f>+ROUND(100*SuperOldData!M6803/SuperOldData!G6803,2)</f>
        <v>5.6</v>
      </c>
      <c r="I6803" s="8">
        <f>+ROUND(100*SuperOldData!J6803/SuperOldData!G6803,2)</f>
        <v>46.36</v>
      </c>
      <c r="J6803" s="9">
        <f>+ROUND(SuperOldData!C6803,6)</f>
        <v>39.928837999999999</v>
      </c>
      <c r="K6803" s="9">
        <f>+ROUND(SuperOldData!D6803,6)</f>
        <v>-4.3988389999999997</v>
      </c>
    </row>
    <row r="6804" spans="1:11" x14ac:dyDescent="0.25">
      <c r="A6804" s="10" t="str">
        <f>+SuperOldData!A6804</f>
        <v>45037</v>
      </c>
      <c r="B6804" s="12" t="str">
        <f>+SuperOldData!B6804</f>
        <v>Carpio de Tajo, El</v>
      </c>
      <c r="C6804" t="str">
        <f>+SuperOldData!F6804</f>
        <v>Toledo</v>
      </c>
      <c r="D6804" s="11">
        <f>+SuperOldData!X6804</f>
        <v>3047</v>
      </c>
      <c r="E6804" s="6">
        <f>+ROUND(SuperOldData!W6804,4)</f>
        <v>61.200099999999999</v>
      </c>
      <c r="F6804">
        <f>+SuperOldData!Y6804</f>
        <v>0</v>
      </c>
      <c r="G6804" s="11">
        <f>+ROUND(SuperOldData!G6804,0)</f>
        <v>2153</v>
      </c>
      <c r="H6804" s="8">
        <f>+ROUND(100*SuperOldData!M6804/SuperOldData!G6804,2)</f>
        <v>6.93</v>
      </c>
      <c r="I6804" s="8">
        <f>+ROUND(100*SuperOldData!J6804/SuperOldData!G6804,2)</f>
        <v>50.07</v>
      </c>
      <c r="J6804" s="9">
        <f>+ROUND(SuperOldData!C6804,6)</f>
        <v>39.845585999999997</v>
      </c>
      <c r="K6804" s="9">
        <f>+ROUND(SuperOldData!D6804,6)</f>
        <v>-4.4915269999999996</v>
      </c>
    </row>
    <row r="6805" spans="1:11" x14ac:dyDescent="0.25">
      <c r="A6805" s="10" t="str">
        <f>+SuperOldData!A6805</f>
        <v>45038</v>
      </c>
      <c r="B6805" s="12" t="str">
        <f>+SuperOldData!B6805</f>
        <v>Carranque</v>
      </c>
      <c r="C6805" t="str">
        <f>+SuperOldData!F6805</f>
        <v>Toledo</v>
      </c>
      <c r="D6805" s="11">
        <f>+SuperOldData!X6805</f>
        <v>8024</v>
      </c>
      <c r="E6805" s="6">
        <f>+ROUND(SuperOldData!W6805,4)</f>
        <v>2.8586</v>
      </c>
      <c r="F6805">
        <f>+SuperOldData!Y6805</f>
        <v>0</v>
      </c>
      <c r="G6805" s="11">
        <f>+ROUND(SuperOldData!G6805,0)</f>
        <v>4432</v>
      </c>
      <c r="H6805" s="8">
        <f>+ROUND(100*SuperOldData!M6805/SuperOldData!G6805,2)</f>
        <v>7.87</v>
      </c>
      <c r="I6805" s="8">
        <f>+ROUND(100*SuperOldData!J6805/SuperOldData!G6805,2)</f>
        <v>48.17</v>
      </c>
      <c r="J6805" s="9">
        <f>+ROUND(SuperOldData!C6805,6)</f>
        <v>40.176777999999999</v>
      </c>
      <c r="K6805" s="9">
        <f>+ROUND(SuperOldData!D6805,6)</f>
        <v>-3.9251860000000001</v>
      </c>
    </row>
    <row r="6806" spans="1:11" x14ac:dyDescent="0.25">
      <c r="A6806" s="10" t="str">
        <f>+SuperOldData!A6806</f>
        <v>45039</v>
      </c>
      <c r="B6806" s="12" t="str">
        <f>+SuperOldData!B6806</f>
        <v>Carriches</v>
      </c>
      <c r="C6806" t="str">
        <f>+SuperOldData!F6806</f>
        <v>Toledo</v>
      </c>
      <c r="D6806" s="11">
        <f>+SuperOldData!X6806</f>
        <v>3603</v>
      </c>
      <c r="E6806" s="6">
        <f>+ROUND(SuperOldData!W6806,4)</f>
        <v>55.137999999999998</v>
      </c>
      <c r="F6806">
        <f>+SuperOldData!Y6806</f>
        <v>0</v>
      </c>
      <c r="G6806" s="11">
        <f>+ROUND(SuperOldData!G6806,0)</f>
        <v>293</v>
      </c>
      <c r="H6806" s="8">
        <f>+ROUND(100*SuperOldData!M6806/SuperOldData!G6806,2)</f>
        <v>6.25</v>
      </c>
      <c r="I6806" s="8">
        <f>+ROUND(100*SuperOldData!J6806/SuperOldData!G6806,2)</f>
        <v>48.37</v>
      </c>
      <c r="J6806" s="9">
        <f>+ROUND(SuperOldData!C6806,6)</f>
        <v>39.96649</v>
      </c>
      <c r="K6806" s="9">
        <f>+ROUND(SuperOldData!D6806,6)</f>
        <v>-4.4579789999999999</v>
      </c>
    </row>
    <row r="6807" spans="1:11" x14ac:dyDescent="0.25">
      <c r="A6807" s="10" t="str">
        <f>+SuperOldData!A6807</f>
        <v>45040</v>
      </c>
      <c r="B6807" s="12" t="str">
        <f>+SuperOldData!B6807</f>
        <v>Casar de Escalona, El</v>
      </c>
      <c r="C6807" t="str">
        <f>+SuperOldData!F6807</f>
        <v>Toledo</v>
      </c>
      <c r="D6807" s="11">
        <f>+SuperOldData!X6807</f>
        <v>6410</v>
      </c>
      <c r="E6807" s="6">
        <f>+ROUND(SuperOldData!W6807,4)</f>
        <v>23.392099999999999</v>
      </c>
      <c r="F6807">
        <f>+SuperOldData!Y6807</f>
        <v>0</v>
      </c>
      <c r="G6807" s="11">
        <f>+ROUND(SuperOldData!G6807,0)</f>
        <v>2162</v>
      </c>
      <c r="H6807" s="8">
        <f>+ROUND(100*SuperOldData!M6807/SuperOldData!G6807,2)</f>
        <v>18.55</v>
      </c>
      <c r="I6807" s="8">
        <f>+ROUND(100*SuperOldData!J6807/SuperOldData!G6807,2)</f>
        <v>45.77</v>
      </c>
      <c r="J6807" s="9">
        <f>+ROUND(SuperOldData!C6807,6)</f>
        <v>40.051749000000001</v>
      </c>
      <c r="K6807" s="9">
        <f>+ROUND(SuperOldData!D6807,6)</f>
        <v>-4.5311519999999996</v>
      </c>
    </row>
    <row r="6808" spans="1:11" x14ac:dyDescent="0.25">
      <c r="A6808" s="10" t="str">
        <f>+SuperOldData!A6808</f>
        <v>45041</v>
      </c>
      <c r="B6808" s="12" t="str">
        <f>+SuperOldData!B6808</f>
        <v>Casarrubios del Monte</v>
      </c>
      <c r="C6808" t="str">
        <f>+SuperOldData!F6808</f>
        <v>Toledo</v>
      </c>
      <c r="D6808" s="11">
        <f>+SuperOldData!X6808</f>
        <v>7775</v>
      </c>
      <c r="E6808" s="6">
        <f>+ROUND(SuperOldData!W6808,4)</f>
        <v>6.9431000000000003</v>
      </c>
      <c r="F6808">
        <f>+SuperOldData!Y6808</f>
        <v>0</v>
      </c>
      <c r="G6808" s="11">
        <f>+ROUND(SuperOldData!G6808,0)</f>
        <v>5524</v>
      </c>
      <c r="H6808" s="8">
        <f>+ROUND(100*SuperOldData!M6808/SuperOldData!G6808,2)</f>
        <v>15.26</v>
      </c>
      <c r="I6808" s="8">
        <f>+ROUND(100*SuperOldData!J6808/SuperOldData!G6808,2)</f>
        <v>46.83</v>
      </c>
      <c r="J6808" s="9">
        <f>+ROUND(SuperOldData!C6808,6)</f>
        <v>40.200206999999999</v>
      </c>
      <c r="K6808" s="9">
        <f>+ROUND(SuperOldData!D6808,6)</f>
        <v>-4.0518049999999999</v>
      </c>
    </row>
    <row r="6809" spans="1:11" x14ac:dyDescent="0.25">
      <c r="A6809" s="10" t="str">
        <f>+SuperOldData!A6809</f>
        <v>45042</v>
      </c>
      <c r="B6809" s="12" t="str">
        <f>+SuperOldData!B6809</f>
        <v>Casasbuenas</v>
      </c>
      <c r="C6809" t="str">
        <f>+SuperOldData!F6809</f>
        <v>Toledo</v>
      </c>
      <c r="D6809" s="11">
        <f>+SuperOldData!X6809</f>
        <v>1581</v>
      </c>
      <c r="E6809" s="6">
        <f>+ROUND(SuperOldData!W6809,4)</f>
        <v>78.098799999999997</v>
      </c>
      <c r="F6809">
        <f>+SuperOldData!Y6809</f>
        <v>0</v>
      </c>
      <c r="G6809" s="11">
        <f>+ROUND(SuperOldData!G6809,0)</f>
        <v>209</v>
      </c>
      <c r="H6809" s="8">
        <f>+ROUND(100*SuperOldData!M6809/SuperOldData!G6809,2)</f>
        <v>6.71</v>
      </c>
      <c r="I6809" s="8">
        <f>+ROUND(100*SuperOldData!J6809/SuperOldData!G6809,2)</f>
        <v>51.19</v>
      </c>
      <c r="J6809" s="9">
        <f>+ROUND(SuperOldData!C6809,6)</f>
        <v>39.765976000000002</v>
      </c>
      <c r="K6809" s="9">
        <f>+ROUND(SuperOldData!D6809,6)</f>
        <v>-4.1078659999999996</v>
      </c>
    </row>
    <row r="6810" spans="1:11" x14ac:dyDescent="0.25">
      <c r="A6810" s="10" t="str">
        <f>+SuperOldData!A6810</f>
        <v>45043</v>
      </c>
      <c r="B6810" s="12" t="str">
        <f>+SuperOldData!B6810</f>
        <v>Castillo de Bayuela</v>
      </c>
      <c r="C6810" t="str">
        <f>+SuperOldData!F6810</f>
        <v>Toledo</v>
      </c>
      <c r="D6810" s="11">
        <f>+SuperOldData!X6810</f>
        <v>2136</v>
      </c>
      <c r="E6810" s="6">
        <f>+ROUND(SuperOldData!W6810,4)</f>
        <v>71.968999999999994</v>
      </c>
      <c r="F6810">
        <f>+SuperOldData!Y6810</f>
        <v>0</v>
      </c>
      <c r="G6810" s="11">
        <f>+ROUND(SuperOldData!G6810,0)</f>
        <v>988</v>
      </c>
      <c r="H6810" s="8">
        <f>+ROUND(100*SuperOldData!M6810/SuperOldData!G6810,2)</f>
        <v>9.84</v>
      </c>
      <c r="I6810" s="8">
        <f>+ROUND(100*SuperOldData!J6810/SuperOldData!G6810,2)</f>
        <v>48.65</v>
      </c>
      <c r="J6810" s="9">
        <f>+ROUND(SuperOldData!C6810,6)</f>
        <v>40.079161999999997</v>
      </c>
      <c r="K6810" s="9">
        <f>+ROUND(SuperOldData!D6810,6)</f>
        <v>-4.68682</v>
      </c>
    </row>
    <row r="6811" spans="1:11" x14ac:dyDescent="0.25">
      <c r="A6811" s="10" t="str">
        <f>+SuperOldData!A6811</f>
        <v>45045</v>
      </c>
      <c r="B6811" s="12" t="str">
        <f>+SuperOldData!B6811</f>
        <v>Cazalegas</v>
      </c>
      <c r="C6811" t="str">
        <f>+SuperOldData!F6811</f>
        <v>Toledo</v>
      </c>
      <c r="D6811" s="11">
        <f>+SuperOldData!X6811</f>
        <v>5646</v>
      </c>
      <c r="E6811" s="6">
        <f>+ROUND(SuperOldData!W6811,4)</f>
        <v>31.745899999999999</v>
      </c>
      <c r="F6811">
        <f>+SuperOldData!Y6811</f>
        <v>0</v>
      </c>
      <c r="G6811" s="11">
        <f>+ROUND(SuperOldData!G6811,0)</f>
        <v>1836</v>
      </c>
      <c r="H6811" s="8">
        <f>+ROUND(100*SuperOldData!M6811/SuperOldData!G6811,2)</f>
        <v>12.04</v>
      </c>
      <c r="I6811" s="8">
        <f>+ROUND(100*SuperOldData!J6811/SuperOldData!G6811,2)</f>
        <v>48.38</v>
      </c>
      <c r="J6811" s="9">
        <f>+ROUND(SuperOldData!C6811,6)</f>
        <v>40.000371000000001</v>
      </c>
      <c r="K6811" s="9">
        <f>+ROUND(SuperOldData!D6811,6)</f>
        <v>-4.7028670000000004</v>
      </c>
    </row>
    <row r="6812" spans="1:11" x14ac:dyDescent="0.25">
      <c r="A6812" s="10" t="str">
        <f>+SuperOldData!A6812</f>
        <v>45046</v>
      </c>
      <c r="B6812" s="12" t="str">
        <f>+SuperOldData!B6812</f>
        <v>Cebolla</v>
      </c>
      <c r="C6812" t="str">
        <f>+SuperOldData!F6812</f>
        <v>Toledo</v>
      </c>
      <c r="D6812" s="11">
        <f>+SuperOldData!X6812</f>
        <v>6664</v>
      </c>
      <c r="E6812" s="6">
        <f>+ROUND(SuperOldData!W6812,4)</f>
        <v>20.6999</v>
      </c>
      <c r="F6812">
        <f>+SuperOldData!Y6812</f>
        <v>0</v>
      </c>
      <c r="G6812" s="11">
        <f>+ROUND(SuperOldData!G6812,0)</f>
        <v>3734</v>
      </c>
      <c r="H6812" s="8">
        <f>+ROUND(100*SuperOldData!M6812/SuperOldData!G6812,2)</f>
        <v>18.05</v>
      </c>
      <c r="I6812" s="8">
        <f>+ROUND(100*SuperOldData!J6812/SuperOldData!G6812,2)</f>
        <v>48.69</v>
      </c>
      <c r="J6812" s="9">
        <f>+ROUND(SuperOldData!C6812,6)</f>
        <v>39.938721000000001</v>
      </c>
      <c r="K6812" s="9">
        <f>+ROUND(SuperOldData!D6812,6)</f>
        <v>-4.5639789999999998</v>
      </c>
    </row>
    <row r="6813" spans="1:11" x14ac:dyDescent="0.25">
      <c r="A6813" s="10" t="str">
        <f>+SuperOldData!A6813</f>
        <v>45047</v>
      </c>
      <c r="B6813" s="12" t="str">
        <f>+SuperOldData!B6813</f>
        <v>Cedillo del Condado</v>
      </c>
      <c r="C6813" t="str">
        <f>+SuperOldData!F6813</f>
        <v>Toledo</v>
      </c>
      <c r="D6813" s="11">
        <f>+SuperOldData!X6813</f>
        <v>7939</v>
      </c>
      <c r="E6813" s="6">
        <f>+ROUND(SuperOldData!W6813,4)</f>
        <v>4.3186</v>
      </c>
      <c r="F6813">
        <f>+SuperOldData!Y6813</f>
        <v>0</v>
      </c>
      <c r="G6813" s="11">
        <f>+ROUND(SuperOldData!G6813,0)</f>
        <v>3398</v>
      </c>
      <c r="H6813" s="8">
        <f>+ROUND(100*SuperOldData!M6813/SuperOldData!G6813,2)</f>
        <v>10.33</v>
      </c>
      <c r="I6813" s="8">
        <f>+ROUND(100*SuperOldData!J6813/SuperOldData!G6813,2)</f>
        <v>47.44</v>
      </c>
      <c r="J6813" s="9">
        <f>+ROUND(SuperOldData!C6813,6)</f>
        <v>40.091338</v>
      </c>
      <c r="K6813" s="9">
        <f>+ROUND(SuperOldData!D6813,6)</f>
        <v>-3.9290069999999999</v>
      </c>
    </row>
    <row r="6814" spans="1:11" x14ac:dyDescent="0.25">
      <c r="A6814" s="10" t="str">
        <f>+SuperOldData!A6814</f>
        <v>45048</v>
      </c>
      <c r="B6814" s="12" t="str">
        <f>+SuperOldData!B6814</f>
        <v>Cerralbos, Los</v>
      </c>
      <c r="C6814" t="str">
        <f>+SuperOldData!F6814</f>
        <v>Toledo</v>
      </c>
      <c r="D6814" s="11">
        <f>+SuperOldData!X6814</f>
        <v>2822</v>
      </c>
      <c r="E6814" s="6">
        <f>+ROUND(SuperOldData!W6814,4)</f>
        <v>63.799900000000001</v>
      </c>
      <c r="F6814">
        <f>+SuperOldData!Y6814</f>
        <v>0</v>
      </c>
      <c r="G6814" s="11">
        <f>+ROUND(SuperOldData!G6814,0)</f>
        <v>460</v>
      </c>
      <c r="H6814" s="8">
        <f>+ROUND(100*SuperOldData!M6814/SuperOldData!G6814,2)</f>
        <v>10.74</v>
      </c>
      <c r="I6814" s="8">
        <f>+ROUND(100*SuperOldData!J6814/SuperOldData!G6814,2)</f>
        <v>45.28</v>
      </c>
      <c r="J6814" s="9">
        <f>+ROUND(SuperOldData!C6814,6)</f>
        <v>40.021385000000002</v>
      </c>
      <c r="K6814" s="9">
        <f>+ROUND(SuperOldData!D6814,6)</f>
        <v>-4.5832930000000003</v>
      </c>
    </row>
    <row r="6815" spans="1:11" x14ac:dyDescent="0.25">
      <c r="A6815" s="10" t="str">
        <f>+SuperOldData!A6815</f>
        <v>45049</v>
      </c>
      <c r="B6815" s="12" t="str">
        <f>+SuperOldData!B6815</f>
        <v>Cervera de los Montes</v>
      </c>
      <c r="C6815" t="str">
        <f>+SuperOldData!F6815</f>
        <v>Toledo</v>
      </c>
      <c r="D6815" s="11">
        <f>+SuperOldData!X6815</f>
        <v>3531</v>
      </c>
      <c r="E6815" s="6">
        <f>+ROUND(SuperOldData!W6815,4)</f>
        <v>56.006700000000002</v>
      </c>
      <c r="F6815">
        <f>+SuperOldData!Y6815</f>
        <v>0</v>
      </c>
      <c r="G6815" s="11">
        <f>+ROUND(SuperOldData!G6815,0)</f>
        <v>475</v>
      </c>
      <c r="H6815" s="8">
        <f>+ROUND(100*SuperOldData!M6815/SuperOldData!G6815,2)</f>
        <v>7.35</v>
      </c>
      <c r="I6815" s="8">
        <f>+ROUND(100*SuperOldData!J6815/SuperOldData!G6815,2)</f>
        <v>49.53</v>
      </c>
      <c r="J6815" s="9">
        <f>+ROUND(SuperOldData!C6815,6)</f>
        <v>40.055877000000002</v>
      </c>
      <c r="K6815" s="9">
        <f>+ROUND(SuperOldData!D6815,6)</f>
        <v>-4.8304600000000004</v>
      </c>
    </row>
    <row r="6816" spans="1:11" x14ac:dyDescent="0.25">
      <c r="A6816" s="10" t="str">
        <f>+SuperOldData!A6816</f>
        <v>45050</v>
      </c>
      <c r="B6816" s="12" t="str">
        <f>+SuperOldData!B6816</f>
        <v>Ciruelos</v>
      </c>
      <c r="C6816" t="str">
        <f>+SuperOldData!F6816</f>
        <v>Toledo</v>
      </c>
      <c r="D6816" s="11">
        <f>+SuperOldData!X6816</f>
        <v>6329</v>
      </c>
      <c r="E6816" s="6">
        <f>+ROUND(SuperOldData!W6816,4)</f>
        <v>24.334599999999998</v>
      </c>
      <c r="F6816">
        <f>+SuperOldData!Y6816</f>
        <v>0</v>
      </c>
      <c r="G6816" s="11">
        <f>+ROUND(SuperOldData!G6816,0)</f>
        <v>659</v>
      </c>
      <c r="H6816" s="8">
        <f>+ROUND(100*SuperOldData!M6816/SuperOldData!G6816,2)</f>
        <v>8.23</v>
      </c>
      <c r="I6816" s="8">
        <f>+ROUND(100*SuperOldData!J6816/SuperOldData!G6816,2)</f>
        <v>46.37</v>
      </c>
      <c r="J6816" s="9">
        <f>+ROUND(SuperOldData!C6816,6)</f>
        <v>39.944555999999999</v>
      </c>
      <c r="K6816" s="9">
        <f>+ROUND(SuperOldData!D6816,6)</f>
        <v>-3.63096</v>
      </c>
    </row>
    <row r="6817" spans="1:11" x14ac:dyDescent="0.25">
      <c r="A6817" s="10" t="str">
        <f>+SuperOldData!A6817</f>
        <v>45051</v>
      </c>
      <c r="B6817" s="12" t="str">
        <f>+SuperOldData!B6817</f>
        <v>Cobeja</v>
      </c>
      <c r="C6817" t="str">
        <f>+SuperOldData!F6817</f>
        <v>Toledo</v>
      </c>
      <c r="D6817" s="11">
        <f>+SuperOldData!X6817</f>
        <v>7199</v>
      </c>
      <c r="E6817" s="6">
        <f>+ROUND(SuperOldData!W6817,4)</f>
        <v>14.5145</v>
      </c>
      <c r="F6817">
        <f>+SuperOldData!Y6817</f>
        <v>0</v>
      </c>
      <c r="G6817" s="11">
        <f>+ROUND(SuperOldData!G6817,0)</f>
        <v>2345</v>
      </c>
      <c r="H6817" s="8">
        <f>+ROUND(100*SuperOldData!M6817/SuperOldData!G6817,2)</f>
        <v>10.02</v>
      </c>
      <c r="I6817" s="8">
        <f>+ROUND(100*SuperOldData!J6817/SuperOldData!G6817,2)</f>
        <v>47.68</v>
      </c>
      <c r="J6817" s="9">
        <f>+ROUND(SuperOldData!C6817,6)</f>
        <v>40.008620999999998</v>
      </c>
      <c r="K6817" s="9">
        <f>+ROUND(SuperOldData!D6817,6)</f>
        <v>-3.8540839999999998</v>
      </c>
    </row>
    <row r="6818" spans="1:11" x14ac:dyDescent="0.25">
      <c r="A6818" s="10" t="str">
        <f>+SuperOldData!A6818</f>
        <v>45052</v>
      </c>
      <c r="B6818" s="12" t="str">
        <f>+SuperOldData!B6818</f>
        <v>Cobisa</v>
      </c>
      <c r="C6818" t="str">
        <f>+SuperOldData!F6818</f>
        <v>Toledo</v>
      </c>
      <c r="D6818" s="11">
        <f>+SuperOldData!X6818</f>
        <v>7559</v>
      </c>
      <c r="E6818" s="6">
        <f>+ROUND(SuperOldData!W6818,4)</f>
        <v>10.011100000000001</v>
      </c>
      <c r="F6818">
        <f>+SuperOldData!Y6818</f>
        <v>0</v>
      </c>
      <c r="G6818" s="11">
        <f>+ROUND(SuperOldData!G6818,0)</f>
        <v>4118</v>
      </c>
      <c r="H6818" s="8">
        <f>+ROUND(100*SuperOldData!M6818/SuperOldData!G6818,2)</f>
        <v>2.46</v>
      </c>
      <c r="I6818" s="8">
        <f>+ROUND(100*SuperOldData!J6818/SuperOldData!G6818,2)</f>
        <v>48.75</v>
      </c>
      <c r="J6818" s="9">
        <f>+ROUND(SuperOldData!C6818,6)</f>
        <v>39.796281999999998</v>
      </c>
      <c r="K6818" s="9">
        <f>+ROUND(SuperOldData!D6818,6)</f>
        <v>-4.025531</v>
      </c>
    </row>
    <row r="6819" spans="1:11" x14ac:dyDescent="0.25">
      <c r="A6819" s="10" t="str">
        <f>+SuperOldData!A6819</f>
        <v>45053</v>
      </c>
      <c r="B6819" s="12" t="str">
        <f>+SuperOldData!B6819</f>
        <v>Consuegra</v>
      </c>
      <c r="C6819" t="str">
        <f>+SuperOldData!F6819</f>
        <v>Toledo</v>
      </c>
      <c r="D6819" s="11">
        <f>+SuperOldData!X6819</f>
        <v>5864</v>
      </c>
      <c r="E6819" s="6">
        <f>+ROUND(SuperOldData!W6819,4)</f>
        <v>29.528099999999998</v>
      </c>
      <c r="F6819">
        <f>+SuperOldData!Y6819</f>
        <v>0</v>
      </c>
      <c r="G6819" s="11">
        <f>+ROUND(SuperOldData!G6819,0)</f>
        <v>10827</v>
      </c>
      <c r="H6819" s="8">
        <f>+ROUND(100*SuperOldData!M6819/SuperOldData!G6819,2)</f>
        <v>8.5299999999999994</v>
      </c>
      <c r="I6819" s="8">
        <f>+ROUND(100*SuperOldData!J6819/SuperOldData!G6819,2)</f>
        <v>48.96</v>
      </c>
      <c r="J6819" s="9">
        <f>+ROUND(SuperOldData!C6819,6)</f>
        <v>39.479869999999998</v>
      </c>
      <c r="K6819" s="9">
        <f>+ROUND(SuperOldData!D6819,6)</f>
        <v>-3.6890360000000002</v>
      </c>
    </row>
    <row r="6820" spans="1:11" x14ac:dyDescent="0.25">
      <c r="A6820" s="10" t="str">
        <f>+SuperOldData!A6820</f>
        <v>45054</v>
      </c>
      <c r="B6820" s="12" t="str">
        <f>+SuperOldData!B6820</f>
        <v>Corral de Almaguer</v>
      </c>
      <c r="C6820" t="str">
        <f>+SuperOldData!F6820</f>
        <v>Toledo</v>
      </c>
      <c r="D6820" s="11">
        <f>+SuperOldData!X6820</f>
        <v>4558</v>
      </c>
      <c r="E6820" s="6">
        <f>+ROUND(SuperOldData!W6820,4)</f>
        <v>44.363</v>
      </c>
      <c r="F6820">
        <f>+SuperOldData!Y6820</f>
        <v>0</v>
      </c>
      <c r="G6820" s="11">
        <f>+ROUND(SuperOldData!G6820,0)</f>
        <v>6097</v>
      </c>
      <c r="H6820" s="8">
        <f>+ROUND(100*SuperOldData!M6820/SuperOldData!G6820,2)</f>
        <v>16.579999999999998</v>
      </c>
      <c r="I6820" s="8">
        <f>+ROUND(100*SuperOldData!J6820/SuperOldData!G6820,2)</f>
        <v>48.87</v>
      </c>
      <c r="J6820" s="9">
        <f>+ROUND(SuperOldData!C6820,6)</f>
        <v>39.759813999999999</v>
      </c>
      <c r="K6820" s="9">
        <f>+ROUND(SuperOldData!D6820,6)</f>
        <v>-3.189794</v>
      </c>
    </row>
    <row r="6821" spans="1:11" x14ac:dyDescent="0.25">
      <c r="A6821" s="10" t="str">
        <f>+SuperOldData!A6821</f>
        <v>45055</v>
      </c>
      <c r="B6821" s="12" t="str">
        <f>+SuperOldData!B6821</f>
        <v>Cuerva</v>
      </c>
      <c r="C6821" t="str">
        <f>+SuperOldData!F6821</f>
        <v>Toledo</v>
      </c>
      <c r="D6821" s="11">
        <f>+SuperOldData!X6821</f>
        <v>4470</v>
      </c>
      <c r="E6821" s="6">
        <f>+ROUND(SuperOldData!W6821,4)</f>
        <v>45.311700000000002</v>
      </c>
      <c r="F6821">
        <f>+SuperOldData!Y6821</f>
        <v>0</v>
      </c>
      <c r="G6821" s="11">
        <f>+ROUND(SuperOldData!G6821,0)</f>
        <v>1531</v>
      </c>
      <c r="H6821" s="8">
        <f>+ROUND(100*SuperOldData!M6821/SuperOldData!G6821,2)</f>
        <v>18.420000000000002</v>
      </c>
      <c r="I6821" s="8">
        <f>+ROUND(100*SuperOldData!J6821/SuperOldData!G6821,2)</f>
        <v>48.1</v>
      </c>
      <c r="J6821" s="9">
        <f>+ROUND(SuperOldData!C6821,6)</f>
        <v>39.661520000000003</v>
      </c>
      <c r="K6821" s="9">
        <f>+ROUND(SuperOldData!D6821,6)</f>
        <v>-4.216215</v>
      </c>
    </row>
    <row r="6822" spans="1:11" x14ac:dyDescent="0.25">
      <c r="A6822" s="10" t="str">
        <f>+SuperOldData!A6822</f>
        <v>45056</v>
      </c>
      <c r="B6822" s="12" t="str">
        <f>+SuperOldData!B6822</f>
        <v>Chozas de Canales</v>
      </c>
      <c r="C6822" t="str">
        <f>+SuperOldData!F6822</f>
        <v>Toledo</v>
      </c>
      <c r="D6822" s="11">
        <f>+SuperOldData!X6822</f>
        <v>7592</v>
      </c>
      <c r="E6822" s="6">
        <f>+ROUND(SuperOldData!W6822,4)</f>
        <v>9.5860000000000003</v>
      </c>
      <c r="F6822">
        <f>+SuperOldData!Y6822</f>
        <v>0</v>
      </c>
      <c r="G6822" s="11">
        <f>+ROUND(SuperOldData!G6822,0)</f>
        <v>4068</v>
      </c>
      <c r="H6822" s="8">
        <f>+ROUND(100*SuperOldData!M6822/SuperOldData!G6822,2)</f>
        <v>23.6</v>
      </c>
      <c r="I6822" s="8">
        <f>+ROUND(100*SuperOldData!J6822/SuperOldData!G6822,2)</f>
        <v>46.42</v>
      </c>
      <c r="J6822" s="9">
        <f>+ROUND(SuperOldData!C6822,6)</f>
        <v>40.111846</v>
      </c>
      <c r="K6822" s="9">
        <f>+ROUND(SuperOldData!D6822,6)</f>
        <v>-4.048826</v>
      </c>
    </row>
    <row r="6823" spans="1:11" x14ac:dyDescent="0.25">
      <c r="A6823" s="10" t="str">
        <f>+SuperOldData!A6823</f>
        <v>45057</v>
      </c>
      <c r="B6823" s="12" t="str">
        <f>+SuperOldData!B6823</f>
        <v>Chueca</v>
      </c>
      <c r="C6823" t="str">
        <f>+SuperOldData!F6823</f>
        <v>Toledo</v>
      </c>
      <c r="D6823" s="11">
        <f>+SuperOldData!X6823</f>
        <v>5030</v>
      </c>
      <c r="E6823" s="6">
        <f>+ROUND(SuperOldData!W6823,4)</f>
        <v>38.843000000000004</v>
      </c>
      <c r="F6823">
        <f>+SuperOldData!Y6823</f>
        <v>0</v>
      </c>
      <c r="G6823" s="11">
        <f>+ROUND(SuperOldData!G6823,0)</f>
        <v>271</v>
      </c>
      <c r="H6823" s="8">
        <f>+ROUND(100*SuperOldData!M6823/SuperOldData!G6823,2)</f>
        <v>2.58</v>
      </c>
      <c r="I6823" s="8">
        <f>+ROUND(100*SuperOldData!J6823/SuperOldData!G6823,2)</f>
        <v>43.91</v>
      </c>
      <c r="J6823" s="9">
        <f>+ROUND(SuperOldData!C6823,6)</f>
        <v>39.727269999999997</v>
      </c>
      <c r="K6823" s="9">
        <f>+ROUND(SuperOldData!D6823,6)</f>
        <v>-3.9409580000000002</v>
      </c>
    </row>
    <row r="6824" spans="1:11" x14ac:dyDescent="0.25">
      <c r="A6824" s="10" t="str">
        <f>+SuperOldData!A6824</f>
        <v>45058</v>
      </c>
      <c r="B6824" s="12" t="str">
        <f>+SuperOldData!B6824</f>
        <v>Domingo Pérez</v>
      </c>
      <c r="C6824" t="str">
        <f>+SuperOldData!F6824</f>
        <v>Toledo</v>
      </c>
      <c r="D6824" s="11">
        <f>+SuperOldData!X6824</f>
        <v>2115</v>
      </c>
      <c r="E6824" s="6">
        <f>+ROUND(SuperOldData!W6824,4)</f>
        <v>72.332400000000007</v>
      </c>
      <c r="F6824">
        <f>+SuperOldData!Y6824</f>
        <v>0</v>
      </c>
      <c r="G6824" s="11">
        <f>+ROUND(SuperOldData!G6824,0)</f>
        <v>476</v>
      </c>
      <c r="H6824" s="8">
        <f>+ROUND(100*SuperOldData!M6824/SuperOldData!G6824,2)</f>
        <v>9.0500000000000007</v>
      </c>
      <c r="I6824" s="8">
        <f>+ROUND(100*SuperOldData!J6824/SuperOldData!G6824,2)</f>
        <v>50.56</v>
      </c>
      <c r="J6824" s="9">
        <f>+ROUND(SuperOldData!C6824,6)</f>
        <v>39.979218000000003</v>
      </c>
      <c r="K6824" s="9">
        <f>+ROUND(SuperOldData!D6824,6)</f>
        <v>-4.507962</v>
      </c>
    </row>
    <row r="6825" spans="1:11" x14ac:dyDescent="0.25">
      <c r="A6825" s="10" t="str">
        <f>+SuperOldData!A6825</f>
        <v>45059</v>
      </c>
      <c r="B6825" s="12" t="str">
        <f>+SuperOldData!B6825</f>
        <v>Dosbarrios</v>
      </c>
      <c r="C6825" t="str">
        <f>+SuperOldData!F6825</f>
        <v>Toledo</v>
      </c>
      <c r="D6825" s="11">
        <f>+SuperOldData!X6825</f>
        <v>5059</v>
      </c>
      <c r="E6825" s="6">
        <f>+ROUND(SuperOldData!W6825,4)</f>
        <v>38.559600000000003</v>
      </c>
      <c r="F6825">
        <f>+SuperOldData!Y6825</f>
        <v>0</v>
      </c>
      <c r="G6825" s="11">
        <f>+ROUND(SuperOldData!G6825,0)</f>
        <v>2367</v>
      </c>
      <c r="H6825" s="8">
        <f>+ROUND(100*SuperOldData!M6825/SuperOldData!G6825,2)</f>
        <v>10.6</v>
      </c>
      <c r="I6825" s="8">
        <f>+ROUND(100*SuperOldData!J6825/SuperOldData!G6825,2)</f>
        <v>49.73</v>
      </c>
      <c r="J6825" s="9">
        <f>+ROUND(SuperOldData!C6825,6)</f>
        <v>39.847541</v>
      </c>
      <c r="K6825" s="9">
        <f>+ROUND(SuperOldData!D6825,6)</f>
        <v>-3.5015550000000002</v>
      </c>
    </row>
    <row r="6826" spans="1:11" x14ac:dyDescent="0.25">
      <c r="A6826" s="10" t="str">
        <f>+SuperOldData!A6826</f>
        <v>45060</v>
      </c>
      <c r="B6826" s="12" t="str">
        <f>+SuperOldData!B6826</f>
        <v>Erustes</v>
      </c>
      <c r="C6826" t="str">
        <f>+SuperOldData!F6826</f>
        <v>Toledo</v>
      </c>
      <c r="D6826" s="11">
        <f>+SuperOldData!X6826</f>
        <v>2862</v>
      </c>
      <c r="E6826" s="6">
        <f>+ROUND(SuperOldData!W6826,4)</f>
        <v>63.381</v>
      </c>
      <c r="F6826">
        <f>+SuperOldData!Y6826</f>
        <v>0</v>
      </c>
      <c r="G6826" s="11">
        <f>+ROUND(SuperOldData!G6826,0)</f>
        <v>245</v>
      </c>
      <c r="H6826" s="8">
        <f>+ROUND(100*SuperOldData!M6826/SuperOldData!G6826,2)</f>
        <v>6.65</v>
      </c>
      <c r="I6826" s="8">
        <f>+ROUND(100*SuperOldData!J6826/SuperOldData!G6826,2)</f>
        <v>46.79</v>
      </c>
      <c r="J6826" s="9">
        <f>+ROUND(SuperOldData!C6826,6)</f>
        <v>39.954563</v>
      </c>
      <c r="K6826" s="9">
        <f>+ROUND(SuperOldData!D6826,6)</f>
        <v>-4.4982930000000003</v>
      </c>
    </row>
    <row r="6827" spans="1:11" x14ac:dyDescent="0.25">
      <c r="A6827" s="10" t="str">
        <f>+SuperOldData!A6827</f>
        <v>45061</v>
      </c>
      <c r="B6827" s="12" t="str">
        <f>+SuperOldData!B6827</f>
        <v>Escalona</v>
      </c>
      <c r="C6827" t="str">
        <f>+SuperOldData!F6827</f>
        <v>Toledo</v>
      </c>
      <c r="D6827" s="11">
        <f>+SuperOldData!X6827</f>
        <v>5771</v>
      </c>
      <c r="E6827" s="6">
        <f>+ROUND(SuperOldData!W6827,4)</f>
        <v>30.409099999999999</v>
      </c>
      <c r="F6827">
        <f>+SuperOldData!Y6827</f>
        <v>0</v>
      </c>
      <c r="G6827" s="11">
        <f>+ROUND(SuperOldData!G6827,0)</f>
        <v>3420</v>
      </c>
      <c r="H6827" s="8">
        <f>+ROUND(100*SuperOldData!M6827/SuperOldData!G6827,2)</f>
        <v>12.05</v>
      </c>
      <c r="I6827" s="8">
        <f>+ROUND(100*SuperOldData!J6827/SuperOldData!G6827,2)</f>
        <v>48.12</v>
      </c>
      <c r="J6827" s="9">
        <f>+ROUND(SuperOldData!C6827,6)</f>
        <v>40.150008</v>
      </c>
      <c r="K6827" s="9">
        <f>+ROUND(SuperOldData!D6827,6)</f>
        <v>-4.3903569999999998</v>
      </c>
    </row>
    <row r="6828" spans="1:11" x14ac:dyDescent="0.25">
      <c r="A6828" s="10" t="str">
        <f>+SuperOldData!A6828</f>
        <v>45062</v>
      </c>
      <c r="B6828" s="12" t="str">
        <f>+SuperOldData!B6828</f>
        <v>Escalonilla</v>
      </c>
      <c r="C6828" t="str">
        <f>+SuperOldData!F6828</f>
        <v>Toledo</v>
      </c>
      <c r="D6828" s="11">
        <f>+SuperOldData!X6828</f>
        <v>5287</v>
      </c>
      <c r="E6828" s="6">
        <f>+ROUND(SuperOldData!W6828,4)</f>
        <v>35.787300000000002</v>
      </c>
      <c r="F6828">
        <f>+SuperOldData!Y6828</f>
        <v>0</v>
      </c>
      <c r="G6828" s="11">
        <f>+ROUND(SuperOldData!G6828,0)</f>
        <v>1550</v>
      </c>
      <c r="H6828" s="8">
        <f>+ROUND(100*SuperOldData!M6828/SuperOldData!G6828,2)</f>
        <v>13.27</v>
      </c>
      <c r="I6828" s="8">
        <f>+ROUND(100*SuperOldData!J6828/SuperOldData!G6828,2)</f>
        <v>50.23</v>
      </c>
      <c r="J6828" s="9">
        <f>+ROUND(SuperOldData!C6828,6)</f>
        <v>39.920361</v>
      </c>
      <c r="K6828" s="9">
        <f>+ROUND(SuperOldData!D6828,6)</f>
        <v>-4.345631</v>
      </c>
    </row>
    <row r="6829" spans="1:11" x14ac:dyDescent="0.25">
      <c r="A6829" s="10" t="str">
        <f>+SuperOldData!A6829</f>
        <v>45063</v>
      </c>
      <c r="B6829" s="12" t="str">
        <f>+SuperOldData!B6829</f>
        <v>Espinoso del Rey</v>
      </c>
      <c r="C6829" t="str">
        <f>+SuperOldData!F6829</f>
        <v>Toledo</v>
      </c>
      <c r="D6829" s="11">
        <f>+SuperOldData!X6829</f>
        <v>1485</v>
      </c>
      <c r="E6829" s="6">
        <f>+ROUND(SuperOldData!W6829,4)</f>
        <v>79.226200000000006</v>
      </c>
      <c r="F6829">
        <f>+SuperOldData!Y6829</f>
        <v>0</v>
      </c>
      <c r="G6829" s="11">
        <f>+ROUND(SuperOldData!G6829,0)</f>
        <v>563</v>
      </c>
      <c r="H6829" s="8">
        <f>+ROUND(100*SuperOldData!M6829/SuperOldData!G6829,2)</f>
        <v>6.76</v>
      </c>
      <c r="I6829" s="8">
        <f>+ROUND(100*SuperOldData!J6829/SuperOldData!G6829,2)</f>
        <v>44.78</v>
      </c>
      <c r="J6829" s="9">
        <f>+ROUND(SuperOldData!C6829,6)</f>
        <v>39.640937999999998</v>
      </c>
      <c r="K6829" s="9">
        <f>+ROUND(SuperOldData!D6829,6)</f>
        <v>-4.7888900000000003</v>
      </c>
    </row>
    <row r="6830" spans="1:11" x14ac:dyDescent="0.25">
      <c r="A6830" s="10" t="str">
        <f>+SuperOldData!A6830</f>
        <v>45064</v>
      </c>
      <c r="B6830" s="12" t="str">
        <f>+SuperOldData!B6830</f>
        <v>Esquivias</v>
      </c>
      <c r="C6830" t="str">
        <f>+SuperOldData!F6830</f>
        <v>Toledo</v>
      </c>
      <c r="D6830" s="11">
        <f>+SuperOldData!X6830</f>
        <v>7688</v>
      </c>
      <c r="E6830" s="6">
        <f>+ROUND(SuperOldData!W6830,4)</f>
        <v>8.2368000000000006</v>
      </c>
      <c r="F6830">
        <f>+SuperOldData!Y6830</f>
        <v>0</v>
      </c>
      <c r="G6830" s="11">
        <f>+ROUND(SuperOldData!G6830,0)</f>
        <v>5459</v>
      </c>
      <c r="H6830" s="8">
        <f>+ROUND(100*SuperOldData!M6830/SuperOldData!G6830,2)</f>
        <v>11.96</v>
      </c>
      <c r="I6830" s="8">
        <f>+ROUND(100*SuperOldData!J6830/SuperOldData!G6830,2)</f>
        <v>49.09</v>
      </c>
      <c r="J6830" s="9">
        <f>+ROUND(SuperOldData!C6830,6)</f>
        <v>40.106468</v>
      </c>
      <c r="K6830" s="9">
        <f>+ROUND(SuperOldData!D6830,6)</f>
        <v>-3.7544200000000001</v>
      </c>
    </row>
    <row r="6831" spans="1:11" x14ac:dyDescent="0.25">
      <c r="A6831" s="10" t="str">
        <f>+SuperOldData!A6831</f>
        <v>45065</v>
      </c>
      <c r="B6831" s="12" t="str">
        <f>+SuperOldData!B6831</f>
        <v>Estrella, La</v>
      </c>
      <c r="C6831" t="str">
        <f>+SuperOldData!F6831</f>
        <v>Toledo</v>
      </c>
      <c r="D6831" s="11">
        <f>+SuperOldData!X6831</f>
        <v>141</v>
      </c>
      <c r="E6831" s="6">
        <f>+ROUND(SuperOldData!W6831,4)</f>
        <v>96.525400000000005</v>
      </c>
      <c r="F6831">
        <f>+SuperOldData!Y6831</f>
        <v>1</v>
      </c>
      <c r="G6831" s="11">
        <f>+ROUND(SuperOldData!G6831,0)</f>
        <v>311</v>
      </c>
      <c r="H6831" s="8">
        <f>+ROUND(100*SuperOldData!M6831/SuperOldData!G6831,2)</f>
        <v>0.64</v>
      </c>
      <c r="I6831" s="8">
        <f>+ROUND(100*SuperOldData!J6831/SuperOldData!G6831,2)</f>
        <v>49.2</v>
      </c>
      <c r="J6831" s="9">
        <f>+ROUND(SuperOldData!C6831,6)</f>
        <v>39.694386000000002</v>
      </c>
      <c r="K6831" s="9">
        <f>+ROUND(SuperOldData!D6831,6)</f>
        <v>-5.0889939999999996</v>
      </c>
    </row>
    <row r="6832" spans="1:11" x14ac:dyDescent="0.25">
      <c r="A6832" s="10" t="str">
        <f>+SuperOldData!A6832</f>
        <v>45066</v>
      </c>
      <c r="B6832" s="12" t="str">
        <f>+SuperOldData!B6832</f>
        <v>Fuensalida</v>
      </c>
      <c r="C6832" t="str">
        <f>+SuperOldData!F6832</f>
        <v>Toledo</v>
      </c>
      <c r="D6832" s="11">
        <f>+SuperOldData!X6832</f>
        <v>7459</v>
      </c>
      <c r="E6832" s="6">
        <f>+ROUND(SuperOldData!W6832,4)</f>
        <v>11.058400000000001</v>
      </c>
      <c r="F6832">
        <f>+SuperOldData!Y6832</f>
        <v>0</v>
      </c>
      <c r="G6832" s="11">
        <f>+ROUND(SuperOldData!G6832,0)</f>
        <v>11208</v>
      </c>
      <c r="H6832" s="8">
        <f>+ROUND(100*SuperOldData!M6832/SuperOldData!G6832,2)</f>
        <v>16.72</v>
      </c>
      <c r="I6832" s="8">
        <f>+ROUND(100*SuperOldData!J6832/SuperOldData!G6832,2)</f>
        <v>48.89</v>
      </c>
      <c r="J6832" s="9">
        <f>+ROUND(SuperOldData!C6832,6)</f>
        <v>40.066374000000003</v>
      </c>
      <c r="K6832" s="9">
        <f>+ROUND(SuperOldData!D6832,6)</f>
        <v>-4.1795349999999996</v>
      </c>
    </row>
    <row r="6833" spans="1:11" x14ac:dyDescent="0.25">
      <c r="A6833" s="10" t="str">
        <f>+SuperOldData!A6833</f>
        <v>45067</v>
      </c>
      <c r="B6833" s="12" t="str">
        <f>+SuperOldData!B6833</f>
        <v>Gálvez</v>
      </c>
      <c r="C6833" t="str">
        <f>+SuperOldData!F6833</f>
        <v>Toledo</v>
      </c>
      <c r="D6833" s="11">
        <f>+SuperOldData!X6833</f>
        <v>4986</v>
      </c>
      <c r="E6833" s="6">
        <f>+ROUND(SuperOldData!W6833,4)</f>
        <v>39.323599999999999</v>
      </c>
      <c r="F6833">
        <f>+SuperOldData!Y6833</f>
        <v>0</v>
      </c>
      <c r="G6833" s="11">
        <f>+ROUND(SuperOldData!G6833,0)</f>
        <v>3324</v>
      </c>
      <c r="H6833" s="8">
        <f>+ROUND(100*SuperOldData!M6833/SuperOldData!G6833,2)</f>
        <v>14.33</v>
      </c>
      <c r="I6833" s="8">
        <f>+ROUND(100*SuperOldData!J6833/SuperOldData!G6833,2)</f>
        <v>48.93</v>
      </c>
      <c r="J6833" s="9">
        <f>+ROUND(SuperOldData!C6833,6)</f>
        <v>39.719057999999997</v>
      </c>
      <c r="K6833" s="9">
        <f>+ROUND(SuperOldData!D6833,6)</f>
        <v>-4.2890990000000002</v>
      </c>
    </row>
    <row r="6834" spans="1:11" x14ac:dyDescent="0.25">
      <c r="A6834" s="10" t="str">
        <f>+SuperOldData!A6834</f>
        <v>45068</v>
      </c>
      <c r="B6834" s="12" t="str">
        <f>+SuperOldData!B6834</f>
        <v>Garciotum</v>
      </c>
      <c r="C6834" t="str">
        <f>+SuperOldData!F6834</f>
        <v>Toledo</v>
      </c>
      <c r="D6834" s="11">
        <f>+SuperOldData!X6834</f>
        <v>1524</v>
      </c>
      <c r="E6834" s="6">
        <f>+ROUND(SuperOldData!W6834,4)</f>
        <v>78.776499999999999</v>
      </c>
      <c r="F6834">
        <f>+SuperOldData!Y6834</f>
        <v>0</v>
      </c>
      <c r="G6834" s="11">
        <f>+ROUND(SuperOldData!G6834,0)</f>
        <v>175</v>
      </c>
      <c r="H6834" s="8">
        <f>+ROUND(100*SuperOldData!M6834/SuperOldData!G6834,2)</f>
        <v>2.39</v>
      </c>
      <c r="I6834" s="8">
        <f>+ROUND(100*SuperOldData!J6834/SuperOldData!G6834,2)</f>
        <v>49.05</v>
      </c>
      <c r="J6834" s="9">
        <f>+ROUND(SuperOldData!C6834,6)</f>
        <v>40.115211000000002</v>
      </c>
      <c r="K6834" s="9">
        <f>+ROUND(SuperOldData!D6834,6)</f>
        <v>-4.6379159999999997</v>
      </c>
    </row>
    <row r="6835" spans="1:11" x14ac:dyDescent="0.25">
      <c r="A6835" s="10" t="str">
        <f>+SuperOldData!A6835</f>
        <v>45069</v>
      </c>
      <c r="B6835" s="12" t="str">
        <f>+SuperOldData!B6835</f>
        <v>Gerindote</v>
      </c>
      <c r="C6835" t="str">
        <f>+SuperOldData!F6835</f>
        <v>Toledo</v>
      </c>
      <c r="D6835" s="11">
        <f>+SuperOldData!X6835</f>
        <v>6673</v>
      </c>
      <c r="E6835" s="6">
        <f>+ROUND(SuperOldData!W6835,4)</f>
        <v>20.632100000000001</v>
      </c>
      <c r="F6835">
        <f>+SuperOldData!Y6835</f>
        <v>0</v>
      </c>
      <c r="G6835" s="11">
        <f>+ROUND(SuperOldData!G6835,0)</f>
        <v>2434</v>
      </c>
      <c r="H6835" s="8">
        <f>+ROUND(100*SuperOldData!M6835/SuperOldData!G6835,2)</f>
        <v>8.7100000000000009</v>
      </c>
      <c r="I6835" s="8">
        <f>+ROUND(100*SuperOldData!J6835/SuperOldData!G6835,2)</f>
        <v>48.34</v>
      </c>
      <c r="J6835" s="9">
        <f>+ROUND(SuperOldData!C6835,6)</f>
        <v>39.942045</v>
      </c>
      <c r="K6835" s="9">
        <f>+ROUND(SuperOldData!D6835,6)</f>
        <v>-4.265301</v>
      </c>
    </row>
    <row r="6836" spans="1:11" x14ac:dyDescent="0.25">
      <c r="A6836" s="10" t="str">
        <f>+SuperOldData!A6836</f>
        <v>45070</v>
      </c>
      <c r="B6836" s="12" t="str">
        <f>+SuperOldData!B6836</f>
        <v>Guadamur</v>
      </c>
      <c r="C6836" t="str">
        <f>+SuperOldData!F6836</f>
        <v>Toledo</v>
      </c>
      <c r="D6836" s="11">
        <f>+SuperOldData!X6836</f>
        <v>4901</v>
      </c>
      <c r="E6836" s="6">
        <f>+ROUND(SuperOldData!W6836,4)</f>
        <v>40.389400000000002</v>
      </c>
      <c r="F6836">
        <f>+SuperOldData!Y6836</f>
        <v>0</v>
      </c>
      <c r="G6836" s="11">
        <f>+ROUND(SuperOldData!G6836,0)</f>
        <v>1855</v>
      </c>
      <c r="H6836" s="8">
        <f>+ROUND(100*SuperOldData!M6836/SuperOldData!G6836,2)</f>
        <v>8.11</v>
      </c>
      <c r="I6836" s="8">
        <f>+ROUND(100*SuperOldData!J6836/SuperOldData!G6836,2)</f>
        <v>48.65</v>
      </c>
      <c r="J6836" s="9">
        <f>+ROUND(SuperOldData!C6836,6)</f>
        <v>39.823886000000002</v>
      </c>
      <c r="K6836" s="9">
        <f>+ROUND(SuperOldData!D6836,6)</f>
        <v>-4.1473959999999996</v>
      </c>
    </row>
    <row r="6837" spans="1:11" x14ac:dyDescent="0.25">
      <c r="A6837" s="10" t="str">
        <f>+SuperOldData!A6837</f>
        <v>45071</v>
      </c>
      <c r="B6837" s="12" t="str">
        <f>+SuperOldData!B6837</f>
        <v>Guardia, La</v>
      </c>
      <c r="C6837" t="str">
        <f>+SuperOldData!F6837</f>
        <v>Toledo</v>
      </c>
      <c r="D6837" s="11">
        <f>+SuperOldData!X6837</f>
        <v>4392</v>
      </c>
      <c r="E6837" s="6">
        <f>+ROUND(SuperOldData!W6837,4)</f>
        <v>46.2851</v>
      </c>
      <c r="F6837">
        <f>+SuperOldData!Y6837</f>
        <v>0</v>
      </c>
      <c r="G6837" s="11">
        <f>+ROUND(SuperOldData!G6837,0)</f>
        <v>2358</v>
      </c>
      <c r="H6837" s="8">
        <f>+ROUND(100*SuperOldData!M6837/SuperOldData!G6837,2)</f>
        <v>7.94</v>
      </c>
      <c r="I6837" s="8">
        <f>+ROUND(100*SuperOldData!J6837/SuperOldData!G6837,2)</f>
        <v>49.74</v>
      </c>
      <c r="J6837" s="9">
        <f>+ROUND(SuperOldData!C6837,6)</f>
        <v>39.793475000000001</v>
      </c>
      <c r="K6837" s="9">
        <f>+ROUND(SuperOldData!D6837,6)</f>
        <v>-3.5306030000000002</v>
      </c>
    </row>
    <row r="6838" spans="1:11" x14ac:dyDescent="0.25">
      <c r="A6838" s="10" t="str">
        <f>+SuperOldData!A6838</f>
        <v>45072</v>
      </c>
      <c r="B6838" s="12" t="str">
        <f>+SuperOldData!B6838</f>
        <v>Herencias, Las</v>
      </c>
      <c r="C6838" t="str">
        <f>+SuperOldData!F6838</f>
        <v>Toledo</v>
      </c>
      <c r="D6838" s="11">
        <f>+SuperOldData!X6838</f>
        <v>3192</v>
      </c>
      <c r="E6838" s="6">
        <f>+ROUND(SuperOldData!W6838,4)</f>
        <v>59.561399999999999</v>
      </c>
      <c r="F6838">
        <f>+SuperOldData!Y6838</f>
        <v>0</v>
      </c>
      <c r="G6838" s="11">
        <f>+ROUND(SuperOldData!G6838,0)</f>
        <v>838</v>
      </c>
      <c r="H6838" s="8">
        <f>+ROUND(100*SuperOldData!M6838/SuperOldData!G6838,2)</f>
        <v>3.77</v>
      </c>
      <c r="I6838" s="8">
        <f>+ROUND(100*SuperOldData!J6838/SuperOldData!G6838,2)</f>
        <v>48.91</v>
      </c>
      <c r="J6838" s="9">
        <f>+ROUND(SuperOldData!C6838,6)</f>
        <v>39.871625000000002</v>
      </c>
      <c r="K6838" s="9">
        <f>+ROUND(SuperOldData!D6838,6)</f>
        <v>-4.8494029999999997</v>
      </c>
    </row>
    <row r="6839" spans="1:11" x14ac:dyDescent="0.25">
      <c r="A6839" s="10" t="str">
        <f>+SuperOldData!A6839</f>
        <v>45073</v>
      </c>
      <c r="B6839" s="12" t="str">
        <f>+SuperOldData!B6839</f>
        <v>Herreruela de Oropesa</v>
      </c>
      <c r="C6839" t="str">
        <f>+SuperOldData!F6839</f>
        <v>Toledo</v>
      </c>
      <c r="D6839" s="11">
        <f>+SuperOldData!X6839</f>
        <v>2381</v>
      </c>
      <c r="E6839" s="6">
        <f>+ROUND(SuperOldData!W6839,4)</f>
        <v>69.307500000000005</v>
      </c>
      <c r="F6839">
        <f>+SuperOldData!Y6839</f>
        <v>0</v>
      </c>
      <c r="G6839" s="11">
        <f>+ROUND(SuperOldData!G6839,0)</f>
        <v>438</v>
      </c>
      <c r="H6839" s="8">
        <f>+ROUND(100*SuperOldData!M6839/SuperOldData!G6839,2)</f>
        <v>14.57</v>
      </c>
      <c r="I6839" s="8">
        <f>+ROUND(100*SuperOldData!J6839/SuperOldData!G6839,2)</f>
        <v>50.2</v>
      </c>
      <c r="J6839" s="9">
        <f>+ROUND(SuperOldData!C6839,6)</f>
        <v>39.896214999999998</v>
      </c>
      <c r="K6839" s="9">
        <f>+ROUND(SuperOldData!D6839,6)</f>
        <v>-5.2412089999999996</v>
      </c>
    </row>
    <row r="6840" spans="1:11" x14ac:dyDescent="0.25">
      <c r="A6840" s="10" t="str">
        <f>+SuperOldData!A6840</f>
        <v>45074</v>
      </c>
      <c r="B6840" s="12" t="str">
        <f>+SuperOldData!B6840</f>
        <v>Hinojosa de San Vicente</v>
      </c>
      <c r="C6840" t="str">
        <f>+SuperOldData!F6840</f>
        <v>Toledo</v>
      </c>
      <c r="D6840" s="11">
        <f>+SuperOldData!X6840</f>
        <v>1391</v>
      </c>
      <c r="E6840" s="6">
        <f>+ROUND(SuperOldData!W6840,4)</f>
        <v>80.365899999999996</v>
      </c>
      <c r="F6840">
        <f>+SuperOldData!Y6840</f>
        <v>0</v>
      </c>
      <c r="G6840" s="11">
        <f>+ROUND(SuperOldData!G6840,0)</f>
        <v>452</v>
      </c>
      <c r="H6840" s="8">
        <f>+ROUND(100*SuperOldData!M6840/SuperOldData!G6840,2)</f>
        <v>4.84</v>
      </c>
      <c r="I6840" s="8">
        <f>+ROUND(100*SuperOldData!J6840/SuperOldData!G6840,2)</f>
        <v>44.35</v>
      </c>
      <c r="J6840" s="9">
        <f>+ROUND(SuperOldData!C6840,6)</f>
        <v>40.107776999999999</v>
      </c>
      <c r="K6840" s="9">
        <f>+ROUND(SuperOldData!D6840,6)</f>
        <v>-4.739293</v>
      </c>
    </row>
    <row r="6841" spans="1:11" x14ac:dyDescent="0.25">
      <c r="A6841" s="10" t="str">
        <f>+SuperOldData!A6841</f>
        <v>45075</v>
      </c>
      <c r="B6841" s="12" t="str">
        <f>+SuperOldData!B6841</f>
        <v>Hontanar</v>
      </c>
      <c r="C6841" t="str">
        <f>+SuperOldData!F6841</f>
        <v>Toledo</v>
      </c>
      <c r="D6841" s="11">
        <f>+SuperOldData!X6841</f>
        <v>1560</v>
      </c>
      <c r="E6841" s="6">
        <f>+ROUND(SuperOldData!W6841,4)</f>
        <v>78.320599999999999</v>
      </c>
      <c r="F6841">
        <f>+SuperOldData!Y6841</f>
        <v>0</v>
      </c>
      <c r="G6841" s="11">
        <f>+ROUND(SuperOldData!G6841,0)</f>
        <v>202</v>
      </c>
      <c r="H6841" s="8">
        <f>+ROUND(100*SuperOldData!M6841/SuperOldData!G6841,2)</f>
        <v>3.47</v>
      </c>
      <c r="I6841" s="8">
        <f>+ROUND(100*SuperOldData!J6841/SuperOldData!G6841,2)</f>
        <v>44.55</v>
      </c>
      <c r="J6841" s="9">
        <f>+ROUND(SuperOldData!C6841,6)</f>
        <v>39.564151000000003</v>
      </c>
      <c r="K6841" s="9">
        <f>+ROUND(SuperOldData!D6841,6)</f>
        <v>-4.52989</v>
      </c>
    </row>
    <row r="6842" spans="1:11" x14ac:dyDescent="0.25">
      <c r="A6842" s="10" t="str">
        <f>+SuperOldData!A6842</f>
        <v>45076</v>
      </c>
      <c r="B6842" s="12" t="str">
        <f>+SuperOldData!B6842</f>
        <v>Hormigos</v>
      </c>
      <c r="C6842" t="str">
        <f>+SuperOldData!F6842</f>
        <v>Toledo</v>
      </c>
      <c r="D6842" s="11">
        <f>+SuperOldData!X6842</f>
        <v>5348</v>
      </c>
      <c r="E6842" s="6">
        <f>+ROUND(SuperOldData!W6842,4)</f>
        <v>34.992600000000003</v>
      </c>
      <c r="F6842">
        <f>+SuperOldData!Y6842</f>
        <v>0</v>
      </c>
      <c r="G6842" s="11">
        <f>+ROUND(SuperOldData!G6842,0)</f>
        <v>811</v>
      </c>
      <c r="H6842" s="8">
        <f>+ROUND(100*SuperOldData!M6842/SuperOldData!G6842,2)</f>
        <v>14.71</v>
      </c>
      <c r="I6842" s="8">
        <f>+ROUND(100*SuperOldData!J6842/SuperOldData!G6842,2)</f>
        <v>45.36</v>
      </c>
      <c r="J6842" s="9">
        <f>+ROUND(SuperOldData!C6842,6)</f>
        <v>40.097717000000003</v>
      </c>
      <c r="K6842" s="9">
        <f>+ROUND(SuperOldData!D6842,6)</f>
        <v>-4.4560420000000001</v>
      </c>
    </row>
    <row r="6843" spans="1:11" x14ac:dyDescent="0.25">
      <c r="A6843" s="10" t="str">
        <f>+SuperOldData!A6843</f>
        <v>45077</v>
      </c>
      <c r="B6843" s="12" t="str">
        <f>+SuperOldData!B6843</f>
        <v>Huecas</v>
      </c>
      <c r="C6843" t="str">
        <f>+SuperOldData!F6843</f>
        <v>Toledo</v>
      </c>
      <c r="D6843" s="11">
        <f>+SuperOldData!X6843</f>
        <v>6437</v>
      </c>
      <c r="E6843" s="6">
        <f>+ROUND(SuperOldData!W6843,4)</f>
        <v>23.102499999999999</v>
      </c>
      <c r="F6843">
        <f>+SuperOldData!Y6843</f>
        <v>0</v>
      </c>
      <c r="G6843" s="11">
        <f>+ROUND(SuperOldData!G6843,0)</f>
        <v>690</v>
      </c>
      <c r="H6843" s="8">
        <f>+ROUND(100*SuperOldData!M6843/SuperOldData!G6843,2)</f>
        <v>8.4499999999999993</v>
      </c>
      <c r="I6843" s="8">
        <f>+ROUND(100*SuperOldData!J6843/SuperOldData!G6843,2)</f>
        <v>47.51</v>
      </c>
      <c r="J6843" s="9">
        <f>+ROUND(SuperOldData!C6843,6)</f>
        <v>40.011046999999998</v>
      </c>
      <c r="K6843" s="9">
        <f>+ROUND(SuperOldData!D6843,6)</f>
        <v>-4.1977929999999999</v>
      </c>
    </row>
    <row r="6844" spans="1:11" x14ac:dyDescent="0.25">
      <c r="A6844" s="10" t="str">
        <f>+SuperOldData!A6844</f>
        <v>45078</v>
      </c>
      <c r="B6844" s="12" t="str">
        <f>+SuperOldData!B6844</f>
        <v>Huerta de Valdecarábanos</v>
      </c>
      <c r="C6844" t="str">
        <f>+SuperOldData!F6844</f>
        <v>Toledo</v>
      </c>
      <c r="D6844" s="11">
        <f>+SuperOldData!X6844</f>
        <v>5026</v>
      </c>
      <c r="E6844" s="6">
        <f>+ROUND(SuperOldData!W6844,4)</f>
        <v>38.886200000000002</v>
      </c>
      <c r="F6844">
        <f>+SuperOldData!Y6844</f>
        <v>0</v>
      </c>
      <c r="G6844" s="11">
        <f>+ROUND(SuperOldData!G6844,0)</f>
        <v>1900</v>
      </c>
      <c r="H6844" s="8">
        <f>+ROUND(100*SuperOldData!M6844/SuperOldData!G6844,2)</f>
        <v>9.75</v>
      </c>
      <c r="I6844" s="8">
        <f>+ROUND(100*SuperOldData!J6844/SuperOldData!G6844,2)</f>
        <v>50.33</v>
      </c>
      <c r="J6844" s="9">
        <f>+ROUND(SuperOldData!C6844,6)</f>
        <v>39.840201999999998</v>
      </c>
      <c r="K6844" s="9">
        <f>+ROUND(SuperOldData!D6844,6)</f>
        <v>-3.6149460000000002</v>
      </c>
    </row>
    <row r="6845" spans="1:11" x14ac:dyDescent="0.25">
      <c r="A6845" s="10" t="str">
        <f>+SuperOldData!A6845</f>
        <v>45079</v>
      </c>
      <c r="B6845" s="12" t="str">
        <f>+SuperOldData!B6845</f>
        <v>Iglesuela, La</v>
      </c>
      <c r="C6845" t="str">
        <f>+SuperOldData!F6845</f>
        <v>Toledo</v>
      </c>
      <c r="D6845" s="11">
        <f>+SuperOldData!X6845</f>
        <v>1859</v>
      </c>
      <c r="E6845" s="6">
        <f>+ROUND(SuperOldData!W6845,4)</f>
        <v>75.209500000000006</v>
      </c>
      <c r="F6845">
        <f>+SuperOldData!Y6845</f>
        <v>0</v>
      </c>
      <c r="G6845" s="11">
        <f>+ROUND(SuperOldData!G6845,0)</f>
        <v>436</v>
      </c>
      <c r="H6845" s="8">
        <f>+ROUND(100*SuperOldData!M6845/SuperOldData!G6845,2)</f>
        <v>4.07</v>
      </c>
      <c r="I6845" s="8">
        <f>+ROUND(100*SuperOldData!J6845/SuperOldData!G6845,2)</f>
        <v>48</v>
      </c>
      <c r="J6845" s="9">
        <f>+ROUND(SuperOldData!C6845,6)</f>
        <v>40.239978000000001</v>
      </c>
      <c r="K6845" s="9">
        <f>+ROUND(SuperOldData!D6845,6)</f>
        <v>-4.7440670000000003</v>
      </c>
    </row>
    <row r="6846" spans="1:11" x14ac:dyDescent="0.25">
      <c r="A6846" s="10" t="str">
        <f>+SuperOldData!A6846</f>
        <v>45080</v>
      </c>
      <c r="B6846" s="12" t="str">
        <f>+SuperOldData!B6846</f>
        <v>Illán de Vacas</v>
      </c>
      <c r="C6846" t="str">
        <f>+SuperOldData!F6846</f>
        <v>Toledo</v>
      </c>
      <c r="D6846" s="11">
        <f>+SuperOldData!X6846</f>
        <v>8115</v>
      </c>
      <c r="E6846" s="6">
        <f>+ROUND(SuperOldData!W6846,4)</f>
        <v>2.46E-2</v>
      </c>
      <c r="F6846">
        <f>+SuperOldData!Y6846</f>
        <v>0</v>
      </c>
      <c r="G6846" s="11">
        <f>+ROUND(SuperOldData!G6846,0)</f>
        <v>1</v>
      </c>
      <c r="H6846" s="8">
        <f>+ROUND(100*SuperOldData!M6846/SuperOldData!G6846,2)</f>
        <v>0</v>
      </c>
      <c r="I6846" s="8">
        <f>+ROUND(100*SuperOldData!J6846/SuperOldData!G6846,2)</f>
        <v>0</v>
      </c>
      <c r="J6846" s="9">
        <f>+ROUND(SuperOldData!C6846,6)</f>
        <v>39.970171999999998</v>
      </c>
      <c r="K6846" s="9">
        <f>+ROUND(SuperOldData!D6846,6)</f>
        <v>-4.5558259999999997</v>
      </c>
    </row>
    <row r="6847" spans="1:11" x14ac:dyDescent="0.25">
      <c r="A6847" s="10" t="str">
        <f>+SuperOldData!A6847</f>
        <v>45081</v>
      </c>
      <c r="B6847" s="12" t="str">
        <f>+SuperOldData!B6847</f>
        <v>Illescas</v>
      </c>
      <c r="C6847" t="str">
        <f>+SuperOldData!F6847</f>
        <v>Toledo</v>
      </c>
      <c r="D6847" s="11">
        <f>+SuperOldData!X6847</f>
        <v>8056</v>
      </c>
      <c r="E6847" s="6">
        <f>+ROUND(SuperOldData!W6847,4)</f>
        <v>2.1562000000000001</v>
      </c>
      <c r="F6847">
        <f>+SuperOldData!Y6847</f>
        <v>0</v>
      </c>
      <c r="G6847" s="11">
        <f>+ROUND(SuperOldData!G6847,0)</f>
        <v>24259</v>
      </c>
      <c r="H6847" s="8">
        <f>+ROUND(100*SuperOldData!M6847/SuperOldData!G6847,2)</f>
        <v>13.49</v>
      </c>
      <c r="I6847" s="8">
        <f>+ROUND(100*SuperOldData!J6847/SuperOldData!G6847,2)</f>
        <v>48.81</v>
      </c>
      <c r="J6847" s="9">
        <f>+ROUND(SuperOldData!C6847,6)</f>
        <v>40.134497000000003</v>
      </c>
      <c r="K6847" s="9">
        <f>+ROUND(SuperOldData!D6847,6)</f>
        <v>-3.8448359999999999</v>
      </c>
    </row>
    <row r="6848" spans="1:11" x14ac:dyDescent="0.25">
      <c r="A6848" s="10" t="str">
        <f>+SuperOldData!A6848</f>
        <v>45082</v>
      </c>
      <c r="B6848" s="12" t="str">
        <f>+SuperOldData!B6848</f>
        <v>Lagartera</v>
      </c>
      <c r="C6848" t="str">
        <f>+SuperOldData!F6848</f>
        <v>Toledo</v>
      </c>
      <c r="D6848" s="11">
        <f>+SuperOldData!X6848</f>
        <v>2974</v>
      </c>
      <c r="E6848" s="6">
        <f>+ROUND(SuperOldData!W6848,4)</f>
        <v>61.9024</v>
      </c>
      <c r="F6848">
        <f>+SuperOldData!Y6848</f>
        <v>0</v>
      </c>
      <c r="G6848" s="11">
        <f>+ROUND(SuperOldData!G6848,0)</f>
        <v>1524</v>
      </c>
      <c r="H6848" s="8">
        <f>+ROUND(100*SuperOldData!M6848/SuperOldData!G6848,2)</f>
        <v>3.89</v>
      </c>
      <c r="I6848" s="8">
        <f>+ROUND(100*SuperOldData!J6848/SuperOldData!G6848,2)</f>
        <v>49.75</v>
      </c>
      <c r="J6848" s="9">
        <f>+ROUND(SuperOldData!C6848,6)</f>
        <v>39.982329</v>
      </c>
      <c r="K6848" s="9">
        <f>+ROUND(SuperOldData!D6848,6)</f>
        <v>-5.2349930000000002</v>
      </c>
    </row>
    <row r="6849" spans="1:11" x14ac:dyDescent="0.25">
      <c r="A6849" s="10" t="str">
        <f>+SuperOldData!A6849</f>
        <v>45083</v>
      </c>
      <c r="B6849" s="12" t="str">
        <f>+SuperOldData!B6849</f>
        <v>Layos</v>
      </c>
      <c r="C6849" t="str">
        <f>+SuperOldData!F6849</f>
        <v>Toledo</v>
      </c>
      <c r="D6849" s="11">
        <f>+SuperOldData!X6849</f>
        <v>5468</v>
      </c>
      <c r="E6849" s="6">
        <f>+ROUND(SuperOldData!W6849,4)</f>
        <v>33.6434</v>
      </c>
      <c r="F6849">
        <f>+SuperOldData!Y6849</f>
        <v>0</v>
      </c>
      <c r="G6849" s="11">
        <f>+ROUND(SuperOldData!G6849,0)</f>
        <v>595</v>
      </c>
      <c r="H6849" s="8">
        <f>+ROUND(100*SuperOldData!M6849/SuperOldData!G6849,2)</f>
        <v>8.2899999999999991</v>
      </c>
      <c r="I6849" s="8">
        <f>+ROUND(100*SuperOldData!J6849/SuperOldData!G6849,2)</f>
        <v>49.69</v>
      </c>
      <c r="J6849" s="9">
        <f>+ROUND(SuperOldData!C6849,6)</f>
        <v>39.770429</v>
      </c>
      <c r="K6849" s="9">
        <f>+ROUND(SuperOldData!D6849,6)</f>
        <v>-4.0563180000000001</v>
      </c>
    </row>
    <row r="6850" spans="1:11" x14ac:dyDescent="0.25">
      <c r="A6850" s="10" t="str">
        <f>+SuperOldData!A6850</f>
        <v>45084</v>
      </c>
      <c r="B6850" s="12" t="str">
        <f>+SuperOldData!B6850</f>
        <v>Lillo</v>
      </c>
      <c r="C6850" t="str">
        <f>+SuperOldData!F6850</f>
        <v>Toledo</v>
      </c>
      <c r="D6850" s="11">
        <f>+SuperOldData!X6850</f>
        <v>4923</v>
      </c>
      <c r="E6850" s="6">
        <f>+ROUND(SuperOldData!W6850,4)</f>
        <v>40.106000000000002</v>
      </c>
      <c r="F6850">
        <f>+SuperOldData!Y6850</f>
        <v>0</v>
      </c>
      <c r="G6850" s="11">
        <f>+ROUND(SuperOldData!G6850,0)</f>
        <v>3045</v>
      </c>
      <c r="H6850" s="8">
        <f>+ROUND(100*SuperOldData!M6850/SuperOldData!G6850,2)</f>
        <v>6.87</v>
      </c>
      <c r="I6850" s="8">
        <f>+ROUND(100*SuperOldData!J6850/SuperOldData!G6850,2)</f>
        <v>48.64</v>
      </c>
      <c r="J6850" s="9">
        <f>+ROUND(SuperOldData!C6850,6)</f>
        <v>39.703467000000003</v>
      </c>
      <c r="K6850" s="9">
        <f>+ROUND(SuperOldData!D6850,6)</f>
        <v>-3.3336760000000001</v>
      </c>
    </row>
    <row r="6851" spans="1:11" x14ac:dyDescent="0.25">
      <c r="A6851" s="10" t="str">
        <f>+SuperOldData!A6851</f>
        <v>45085</v>
      </c>
      <c r="B6851" s="12" t="str">
        <f>+SuperOldData!B6851</f>
        <v>Lominchar</v>
      </c>
      <c r="C6851" t="str">
        <f>+SuperOldData!F6851</f>
        <v>Toledo</v>
      </c>
      <c r="D6851" s="11">
        <f>+SuperOldData!X6851</f>
        <v>7449</v>
      </c>
      <c r="E6851" s="6">
        <f>+ROUND(SuperOldData!W6851,4)</f>
        <v>11.2555</v>
      </c>
      <c r="F6851">
        <f>+SuperOldData!Y6851</f>
        <v>0</v>
      </c>
      <c r="G6851" s="11">
        <f>+ROUND(SuperOldData!G6851,0)</f>
        <v>2307</v>
      </c>
      <c r="H6851" s="8">
        <f>+ROUND(100*SuperOldData!M6851/SuperOldData!G6851,2)</f>
        <v>18.309999999999999</v>
      </c>
      <c r="I6851" s="8">
        <f>+ROUND(100*SuperOldData!J6851/SuperOldData!G6851,2)</f>
        <v>46.84</v>
      </c>
      <c r="J6851" s="9">
        <f>+ROUND(SuperOldData!C6851,6)</f>
        <v>40.085130999999997</v>
      </c>
      <c r="K6851" s="9">
        <f>+ROUND(SuperOldData!D6851,6)</f>
        <v>-3.9870480000000001</v>
      </c>
    </row>
    <row r="6852" spans="1:11" x14ac:dyDescent="0.25">
      <c r="A6852" s="10" t="str">
        <f>+SuperOldData!A6852</f>
        <v>45086</v>
      </c>
      <c r="B6852" s="12" t="str">
        <f>+SuperOldData!B6852</f>
        <v>Lucillos</v>
      </c>
      <c r="C6852" t="str">
        <f>+SuperOldData!F6852</f>
        <v>Toledo</v>
      </c>
      <c r="D6852" s="11">
        <f>+SuperOldData!X6852</f>
        <v>4187</v>
      </c>
      <c r="E6852" s="6">
        <f>+ROUND(SuperOldData!W6852,4)</f>
        <v>48.5276</v>
      </c>
      <c r="F6852">
        <f>+SuperOldData!Y6852</f>
        <v>0</v>
      </c>
      <c r="G6852" s="11">
        <f>+ROUND(SuperOldData!G6852,0)</f>
        <v>642</v>
      </c>
      <c r="H6852" s="8">
        <f>+ROUND(100*SuperOldData!M6852/SuperOldData!G6852,2)</f>
        <v>10.45</v>
      </c>
      <c r="I6852" s="8">
        <f>+ROUND(100*SuperOldData!J6852/SuperOldData!G6852,2)</f>
        <v>48.72</v>
      </c>
      <c r="J6852" s="9">
        <f>+ROUND(SuperOldData!C6852,6)</f>
        <v>40.005113000000001</v>
      </c>
      <c r="K6852" s="9">
        <f>+ROUND(SuperOldData!D6852,6)</f>
        <v>-4.6258790000000003</v>
      </c>
    </row>
    <row r="6853" spans="1:11" x14ac:dyDescent="0.25">
      <c r="A6853" s="10" t="str">
        <f>+SuperOldData!A6853</f>
        <v>45087</v>
      </c>
      <c r="B6853" s="12" t="str">
        <f>+SuperOldData!B6853</f>
        <v>Madridejos</v>
      </c>
      <c r="C6853" t="str">
        <f>+SuperOldData!F6853</f>
        <v>Toledo</v>
      </c>
      <c r="D6853" s="11">
        <f>+SuperOldData!X6853</f>
        <v>5908</v>
      </c>
      <c r="E6853" s="6">
        <f>+ROUND(SuperOldData!W6853,4)</f>
        <v>28.8935</v>
      </c>
      <c r="F6853">
        <f>+SuperOldData!Y6853</f>
        <v>0</v>
      </c>
      <c r="G6853" s="11">
        <f>+ROUND(SuperOldData!G6853,0)</f>
        <v>11164</v>
      </c>
      <c r="H6853" s="8">
        <f>+ROUND(100*SuperOldData!M6853/SuperOldData!G6853,2)</f>
        <v>8.6300000000000008</v>
      </c>
      <c r="I6853" s="8">
        <f>+ROUND(100*SuperOldData!J6853/SuperOldData!G6853,2)</f>
        <v>49.51</v>
      </c>
      <c r="J6853" s="9">
        <f>+ROUND(SuperOldData!C6853,6)</f>
        <v>39.466056000000002</v>
      </c>
      <c r="K6853" s="9">
        <f>+ROUND(SuperOldData!D6853,6)</f>
        <v>-3.5378129999999999</v>
      </c>
    </row>
    <row r="6854" spans="1:11" x14ac:dyDescent="0.25">
      <c r="A6854" s="10" t="str">
        <f>+SuperOldData!A6854</f>
        <v>45088</v>
      </c>
      <c r="B6854" s="12" t="str">
        <f>+SuperOldData!B6854</f>
        <v>Magán</v>
      </c>
      <c r="C6854" t="str">
        <f>+SuperOldData!F6854</f>
        <v>Toledo</v>
      </c>
      <c r="D6854" s="11">
        <f>+SuperOldData!X6854</f>
        <v>7858</v>
      </c>
      <c r="E6854" s="6">
        <f>+ROUND(SuperOldData!W6854,4)</f>
        <v>5.5754000000000001</v>
      </c>
      <c r="F6854">
        <f>+SuperOldData!Y6854</f>
        <v>0</v>
      </c>
      <c r="G6854" s="11">
        <f>+ROUND(SuperOldData!G6854,0)</f>
        <v>3087</v>
      </c>
      <c r="H6854" s="8">
        <f>+ROUND(100*SuperOldData!M6854/SuperOldData!G6854,2)</f>
        <v>14.85</v>
      </c>
      <c r="I6854" s="8">
        <f>+ROUND(100*SuperOldData!J6854/SuperOldData!G6854,2)</f>
        <v>46.9</v>
      </c>
      <c r="J6854" s="9">
        <f>+ROUND(SuperOldData!C6854,6)</f>
        <v>39.965944</v>
      </c>
      <c r="K6854" s="9">
        <f>+ROUND(SuperOldData!D6854,6)</f>
        <v>-3.932515</v>
      </c>
    </row>
    <row r="6855" spans="1:11" x14ac:dyDescent="0.25">
      <c r="A6855" s="10" t="str">
        <f>+SuperOldData!A6855</f>
        <v>45089</v>
      </c>
      <c r="B6855" s="12" t="str">
        <f>+SuperOldData!B6855</f>
        <v>Malpica de Tajo</v>
      </c>
      <c r="C6855" t="str">
        <f>+SuperOldData!F6855</f>
        <v>Toledo</v>
      </c>
      <c r="D6855" s="11">
        <f>+SuperOldData!X6855</f>
        <v>4411</v>
      </c>
      <c r="E6855" s="6">
        <f>+ROUND(SuperOldData!W6855,4)</f>
        <v>46.063299999999998</v>
      </c>
      <c r="F6855">
        <f>+SuperOldData!Y6855</f>
        <v>0</v>
      </c>
      <c r="G6855" s="11">
        <f>+ROUND(SuperOldData!G6855,0)</f>
        <v>2059</v>
      </c>
      <c r="H6855" s="8">
        <f>+ROUND(100*SuperOldData!M6855/SuperOldData!G6855,2)</f>
        <v>10.119999999999999</v>
      </c>
      <c r="I6855" s="8">
        <f>+ROUND(100*SuperOldData!J6855/SuperOldData!G6855,2)</f>
        <v>49.08</v>
      </c>
      <c r="J6855" s="9">
        <f>+ROUND(SuperOldData!C6855,6)</f>
        <v>39.884804000000003</v>
      </c>
      <c r="K6855" s="9">
        <f>+ROUND(SuperOldData!D6855,6)</f>
        <v>-4.5812850000000003</v>
      </c>
    </row>
    <row r="6856" spans="1:11" x14ac:dyDescent="0.25">
      <c r="A6856" s="10" t="str">
        <f>+SuperOldData!A6856</f>
        <v>45090</v>
      </c>
      <c r="B6856" s="12" t="str">
        <f>+SuperOldData!B6856</f>
        <v>Manzaneque</v>
      </c>
      <c r="C6856" t="str">
        <f>+SuperOldData!F6856</f>
        <v>Toledo</v>
      </c>
      <c r="D6856" s="11">
        <f>+SuperOldData!X6856</f>
        <v>3390</v>
      </c>
      <c r="E6856" s="6">
        <f>+ROUND(SuperOldData!W6856,4)</f>
        <v>57.4298</v>
      </c>
      <c r="F6856">
        <f>+SuperOldData!Y6856</f>
        <v>0</v>
      </c>
      <c r="G6856" s="11">
        <f>+ROUND(SuperOldData!G6856,0)</f>
        <v>467</v>
      </c>
      <c r="H6856" s="8">
        <f>+ROUND(100*SuperOldData!M6856/SuperOldData!G6856,2)</f>
        <v>8.0500000000000007</v>
      </c>
      <c r="I6856" s="8">
        <f>+ROUND(100*SuperOldData!J6856/SuperOldData!G6856,2)</f>
        <v>49.35</v>
      </c>
      <c r="J6856" s="9">
        <f>+ROUND(SuperOldData!C6856,6)</f>
        <v>39.640898999999997</v>
      </c>
      <c r="K6856" s="9">
        <f>+ROUND(SuperOldData!D6856,6)</f>
        <v>-3.7945129999999998</v>
      </c>
    </row>
    <row r="6857" spans="1:11" x14ac:dyDescent="0.25">
      <c r="A6857" s="10" t="str">
        <f>+SuperOldData!A6857</f>
        <v>45091</v>
      </c>
      <c r="B6857" s="12" t="str">
        <f>+SuperOldData!B6857</f>
        <v>Maqueda</v>
      </c>
      <c r="C6857" t="str">
        <f>+SuperOldData!F6857</f>
        <v>Toledo</v>
      </c>
      <c r="D6857" s="11">
        <f>+SuperOldData!X6857</f>
        <v>4798</v>
      </c>
      <c r="E6857" s="6">
        <f>+ROUND(SuperOldData!W6857,4)</f>
        <v>41.4983</v>
      </c>
      <c r="F6857">
        <f>+SuperOldData!Y6857</f>
        <v>0</v>
      </c>
      <c r="G6857" s="11">
        <f>+ROUND(SuperOldData!G6857,0)</f>
        <v>540</v>
      </c>
      <c r="H6857" s="8">
        <f>+ROUND(100*SuperOldData!M6857/SuperOldData!G6857,2)</f>
        <v>8.25</v>
      </c>
      <c r="I6857" s="8">
        <f>+ROUND(100*SuperOldData!J6857/SuperOldData!G6857,2)</f>
        <v>47.55</v>
      </c>
      <c r="J6857" s="9">
        <f>+ROUND(SuperOldData!C6857,6)</f>
        <v>40.078462000000002</v>
      </c>
      <c r="K6857" s="9">
        <f>+ROUND(SuperOldData!D6857,6)</f>
        <v>-4.3656259999999998</v>
      </c>
    </row>
    <row r="6858" spans="1:11" x14ac:dyDescent="0.25">
      <c r="A6858" s="10" t="str">
        <f>+SuperOldData!A6858</f>
        <v>45092</v>
      </c>
      <c r="B6858" s="12" t="str">
        <f>+SuperOldData!B6858</f>
        <v>Marjaliza</v>
      </c>
      <c r="C6858" t="str">
        <f>+SuperOldData!F6858</f>
        <v>Toledo</v>
      </c>
      <c r="D6858" s="11">
        <f>+SuperOldData!X6858</f>
        <v>1931</v>
      </c>
      <c r="E6858" s="6">
        <f>+ROUND(SuperOldData!W6858,4)</f>
        <v>74.470200000000006</v>
      </c>
      <c r="F6858">
        <f>+SuperOldData!Y6858</f>
        <v>0</v>
      </c>
      <c r="G6858" s="11">
        <f>+ROUND(SuperOldData!G6858,0)</f>
        <v>310</v>
      </c>
      <c r="H6858" s="8">
        <f>+ROUND(100*SuperOldData!M6858/SuperOldData!G6858,2)</f>
        <v>8.51</v>
      </c>
      <c r="I6858" s="8">
        <f>+ROUND(100*SuperOldData!J6858/SuperOldData!G6858,2)</f>
        <v>47.35</v>
      </c>
      <c r="J6858" s="9">
        <f>+ROUND(SuperOldData!C6858,6)</f>
        <v>39.548681000000002</v>
      </c>
      <c r="K6858" s="9">
        <f>+ROUND(SuperOldData!D6858,6)</f>
        <v>-3.9679530000000001</v>
      </c>
    </row>
    <row r="6859" spans="1:11" x14ac:dyDescent="0.25">
      <c r="A6859" s="10" t="str">
        <f>+SuperOldData!A6859</f>
        <v>45093</v>
      </c>
      <c r="B6859" s="12" t="str">
        <f>+SuperOldData!B6859</f>
        <v>Marrupe</v>
      </c>
      <c r="C6859" t="str">
        <f>+SuperOldData!F6859</f>
        <v>Toledo</v>
      </c>
      <c r="D6859" s="11">
        <f>+SuperOldData!X6859</f>
        <v>1219</v>
      </c>
      <c r="E6859" s="6">
        <f>+ROUND(SuperOldData!W6859,4)</f>
        <v>82.337400000000002</v>
      </c>
      <c r="F6859">
        <f>+SuperOldData!Y6859</f>
        <v>0</v>
      </c>
      <c r="G6859" s="11">
        <f>+ROUND(SuperOldData!G6859,0)</f>
        <v>177</v>
      </c>
      <c r="H6859" s="8">
        <f>+ROUND(100*SuperOldData!M6859/SuperOldData!G6859,2)</f>
        <v>1.1299999999999999</v>
      </c>
      <c r="I6859" s="8">
        <f>+ROUND(100*SuperOldData!J6859/SuperOldData!G6859,2)</f>
        <v>46.31</v>
      </c>
      <c r="J6859" s="9">
        <f>+ROUND(SuperOldData!C6859,6)</f>
        <v>40.090349000000003</v>
      </c>
      <c r="K6859" s="9">
        <f>+ROUND(SuperOldData!D6859,6)</f>
        <v>-4.8033599999999996</v>
      </c>
    </row>
    <row r="6860" spans="1:11" x14ac:dyDescent="0.25">
      <c r="A6860" s="10" t="str">
        <f>+SuperOldData!A6860</f>
        <v>45094</v>
      </c>
      <c r="B6860" s="12" t="str">
        <f>+SuperOldData!B6860</f>
        <v>Mascaraque</v>
      </c>
      <c r="C6860" t="str">
        <f>+SuperOldData!F6860</f>
        <v>Toledo</v>
      </c>
      <c r="D6860" s="11">
        <f>+SuperOldData!X6860</f>
        <v>3496</v>
      </c>
      <c r="E6860" s="6">
        <f>+ROUND(SuperOldData!W6860,4)</f>
        <v>56.431699999999999</v>
      </c>
      <c r="F6860">
        <f>+SuperOldData!Y6860</f>
        <v>0</v>
      </c>
      <c r="G6860" s="11">
        <f>+ROUND(SuperOldData!G6860,0)</f>
        <v>513</v>
      </c>
      <c r="H6860" s="8">
        <f>+ROUND(100*SuperOldData!M6860/SuperOldData!G6860,2)</f>
        <v>11.2</v>
      </c>
      <c r="I6860" s="8">
        <f>+ROUND(100*SuperOldData!J6860/SuperOldData!G6860,2)</f>
        <v>49.78</v>
      </c>
      <c r="J6860" s="9">
        <f>+ROUND(SuperOldData!C6860,6)</f>
        <v>39.745187999999999</v>
      </c>
      <c r="K6860" s="9">
        <f>+ROUND(SuperOldData!D6860,6)</f>
        <v>-3.8023150000000001</v>
      </c>
    </row>
    <row r="6861" spans="1:11" x14ac:dyDescent="0.25">
      <c r="A6861" s="10" t="str">
        <f>+SuperOldData!A6861</f>
        <v>45095</v>
      </c>
      <c r="B6861" s="12" t="str">
        <f>+SuperOldData!B6861</f>
        <v>Mata, La</v>
      </c>
      <c r="C6861" t="str">
        <f>+SuperOldData!F6861</f>
        <v>Toledo</v>
      </c>
      <c r="D6861" s="11">
        <f>+SuperOldData!X6861</f>
        <v>3682</v>
      </c>
      <c r="E6861" s="6">
        <f>+ROUND(SuperOldData!W6861,4)</f>
        <v>54.3001</v>
      </c>
      <c r="F6861">
        <f>+SuperOldData!Y6861</f>
        <v>0</v>
      </c>
      <c r="G6861" s="11">
        <f>+ROUND(SuperOldData!G6861,0)</f>
        <v>993</v>
      </c>
      <c r="H6861" s="8">
        <f>+ROUND(100*SuperOldData!M6861/SuperOldData!G6861,2)</f>
        <v>13.41</v>
      </c>
      <c r="I6861" s="8">
        <f>+ROUND(100*SuperOldData!J6861/SuperOldData!G6861,2)</f>
        <v>47.58</v>
      </c>
      <c r="J6861" s="9">
        <f>+ROUND(SuperOldData!C6861,6)</f>
        <v>39.927835999999999</v>
      </c>
      <c r="K6861" s="9">
        <f>+ROUND(SuperOldData!D6861,6)</f>
        <v>-4.4499329999999997</v>
      </c>
    </row>
    <row r="6862" spans="1:11" x14ac:dyDescent="0.25">
      <c r="A6862" s="10" t="str">
        <f>+SuperOldData!A6862</f>
        <v>45096</v>
      </c>
      <c r="B6862" s="12" t="str">
        <f>+SuperOldData!B6862</f>
        <v>Mazarambroz</v>
      </c>
      <c r="C6862" t="str">
        <f>+SuperOldData!F6862</f>
        <v>Toledo</v>
      </c>
      <c r="D6862" s="11">
        <f>+SuperOldData!X6862</f>
        <v>4911</v>
      </c>
      <c r="E6862" s="6">
        <f>+ROUND(SuperOldData!W6862,4)</f>
        <v>40.272300000000001</v>
      </c>
      <c r="F6862">
        <f>+SuperOldData!Y6862</f>
        <v>0</v>
      </c>
      <c r="G6862" s="11">
        <f>+ROUND(SuperOldData!G6862,0)</f>
        <v>1316</v>
      </c>
      <c r="H6862" s="8">
        <f>+ROUND(100*SuperOldData!M6862/SuperOldData!G6862,2)</f>
        <v>5.74</v>
      </c>
      <c r="I6862" s="8">
        <f>+ROUND(100*SuperOldData!J6862/SuperOldData!G6862,2)</f>
        <v>49.22</v>
      </c>
      <c r="J6862" s="9">
        <f>+ROUND(SuperOldData!C6862,6)</f>
        <v>39.646298999999999</v>
      </c>
      <c r="K6862" s="9">
        <f>+ROUND(SuperOldData!D6862,6)</f>
        <v>-4.07958</v>
      </c>
    </row>
    <row r="6863" spans="1:11" x14ac:dyDescent="0.25">
      <c r="A6863" s="10" t="str">
        <f>+SuperOldData!A6863</f>
        <v>45097</v>
      </c>
      <c r="B6863" s="12" t="str">
        <f>+SuperOldData!B6863</f>
        <v>Mejorada</v>
      </c>
      <c r="C6863" t="str">
        <f>+SuperOldData!F6863</f>
        <v>Toledo</v>
      </c>
      <c r="D6863" s="11">
        <f>+SuperOldData!X6863</f>
        <v>4354</v>
      </c>
      <c r="E6863" s="6">
        <f>+ROUND(SuperOldData!W6863,4)</f>
        <v>46.771799999999999</v>
      </c>
      <c r="F6863">
        <f>+SuperOldData!Y6863</f>
        <v>0</v>
      </c>
      <c r="G6863" s="11">
        <f>+ROUND(SuperOldData!G6863,0)</f>
        <v>1318</v>
      </c>
      <c r="H6863" s="8">
        <f>+ROUND(100*SuperOldData!M6863/SuperOldData!G6863,2)</f>
        <v>1.75</v>
      </c>
      <c r="I6863" s="8">
        <f>+ROUND(100*SuperOldData!J6863/SuperOldData!G6863,2)</f>
        <v>48.16</v>
      </c>
      <c r="J6863" s="9">
        <f>+ROUND(SuperOldData!C6863,6)</f>
        <v>40.016176999999999</v>
      </c>
      <c r="K6863" s="9">
        <f>+ROUND(SuperOldData!D6863,6)</f>
        <v>-4.917001</v>
      </c>
    </row>
    <row r="6864" spans="1:11" x14ac:dyDescent="0.25">
      <c r="A6864" s="10" t="str">
        <f>+SuperOldData!A6864</f>
        <v>45098</v>
      </c>
      <c r="B6864" s="12" t="str">
        <f>+SuperOldData!B6864</f>
        <v>Menasalbas</v>
      </c>
      <c r="C6864" t="str">
        <f>+SuperOldData!F6864</f>
        <v>Toledo</v>
      </c>
      <c r="D6864" s="11">
        <f>+SuperOldData!X6864</f>
        <v>4010</v>
      </c>
      <c r="E6864" s="6">
        <f>+ROUND(SuperOldData!W6864,4)</f>
        <v>50.579099999999997</v>
      </c>
      <c r="F6864">
        <f>+SuperOldData!Y6864</f>
        <v>0</v>
      </c>
      <c r="G6864" s="11">
        <f>+ROUND(SuperOldData!G6864,0)</f>
        <v>3108</v>
      </c>
      <c r="H6864" s="8">
        <f>+ROUND(100*SuperOldData!M6864/SuperOldData!G6864,2)</f>
        <v>15.14</v>
      </c>
      <c r="I6864" s="8">
        <f>+ROUND(100*SuperOldData!J6864/SuperOldData!G6864,2)</f>
        <v>46.56</v>
      </c>
      <c r="J6864" s="9">
        <f>+ROUND(SuperOldData!C6864,6)</f>
        <v>39.616134000000002</v>
      </c>
      <c r="K6864" s="9">
        <f>+ROUND(SuperOldData!D6864,6)</f>
        <v>-4.3568249999999997</v>
      </c>
    </row>
    <row r="6865" spans="1:11" x14ac:dyDescent="0.25">
      <c r="A6865" s="10" t="str">
        <f>+SuperOldData!A6865</f>
        <v>45099</v>
      </c>
      <c r="B6865" s="12" t="str">
        <f>+SuperOldData!B6865</f>
        <v>Méntrida</v>
      </c>
      <c r="C6865" t="str">
        <f>+SuperOldData!F6865</f>
        <v>Toledo</v>
      </c>
      <c r="D6865" s="11">
        <f>+SuperOldData!X6865</f>
        <v>7534</v>
      </c>
      <c r="E6865" s="6">
        <f>+ROUND(SuperOldData!W6865,4)</f>
        <v>10.276</v>
      </c>
      <c r="F6865">
        <f>+SuperOldData!Y6865</f>
        <v>0</v>
      </c>
      <c r="G6865" s="11">
        <f>+ROUND(SuperOldData!G6865,0)</f>
        <v>4926</v>
      </c>
      <c r="H6865" s="8">
        <f>+ROUND(100*SuperOldData!M6865/SuperOldData!G6865,2)</f>
        <v>8.4499999999999993</v>
      </c>
      <c r="I6865" s="8">
        <f>+ROUND(100*SuperOldData!J6865/SuperOldData!G6865,2)</f>
        <v>48.56</v>
      </c>
      <c r="J6865" s="9">
        <f>+ROUND(SuperOldData!C6865,6)</f>
        <v>40.232885000000003</v>
      </c>
      <c r="K6865" s="9">
        <f>+ROUND(SuperOldData!D6865,6)</f>
        <v>-4.1838519999999999</v>
      </c>
    </row>
    <row r="6866" spans="1:11" x14ac:dyDescent="0.25">
      <c r="A6866" s="10" t="str">
        <f>+SuperOldData!A6866</f>
        <v>45100</v>
      </c>
      <c r="B6866" s="12" t="str">
        <f>+SuperOldData!B6866</f>
        <v>Mesegar de Tajo</v>
      </c>
      <c r="C6866" t="str">
        <f>+SuperOldData!F6866</f>
        <v>Toledo</v>
      </c>
      <c r="D6866" s="11">
        <f>+SuperOldData!X6866</f>
        <v>1835</v>
      </c>
      <c r="E6866" s="6">
        <f>+ROUND(SuperOldData!W6866,4)</f>
        <v>75.443600000000004</v>
      </c>
      <c r="F6866">
        <f>+SuperOldData!Y6866</f>
        <v>0</v>
      </c>
      <c r="G6866" s="11">
        <f>+ROUND(SuperOldData!G6866,0)</f>
        <v>238</v>
      </c>
      <c r="H6866" s="8">
        <f>+ROUND(100*SuperOldData!M6866/SuperOldData!G6866,2)</f>
        <v>5.51</v>
      </c>
      <c r="I6866" s="8">
        <f>+ROUND(100*SuperOldData!J6866/SuperOldData!G6866,2)</f>
        <v>46.64</v>
      </c>
      <c r="J6866" s="9">
        <f>+ROUND(SuperOldData!C6866,6)</f>
        <v>39.921165999999999</v>
      </c>
      <c r="K6866" s="9">
        <f>+ROUND(SuperOldData!D6866,6)</f>
        <v>-4.5012600000000003</v>
      </c>
    </row>
    <row r="6867" spans="1:11" x14ac:dyDescent="0.25">
      <c r="A6867" s="10" t="str">
        <f>+SuperOldData!A6867</f>
        <v>45101</v>
      </c>
      <c r="B6867" s="12" t="str">
        <f>+SuperOldData!B6867</f>
        <v>Miguel Esteban</v>
      </c>
      <c r="C6867" t="str">
        <f>+SuperOldData!F6867</f>
        <v>Toledo</v>
      </c>
      <c r="D6867" s="11">
        <f>+SuperOldData!X6867</f>
        <v>6269</v>
      </c>
      <c r="E6867" s="6">
        <f>+ROUND(SuperOldData!W6867,4)</f>
        <v>25.030799999999999</v>
      </c>
      <c r="F6867">
        <f>+SuperOldData!Y6867</f>
        <v>0</v>
      </c>
      <c r="G6867" s="11">
        <f>+ROUND(SuperOldData!G6867,0)</f>
        <v>5404</v>
      </c>
      <c r="H6867" s="8">
        <f>+ROUND(100*SuperOldData!M6867/SuperOldData!G6867,2)</f>
        <v>14.54</v>
      </c>
      <c r="I6867" s="8">
        <f>+ROUND(100*SuperOldData!J6867/SuperOldData!G6867,2)</f>
        <v>49.26</v>
      </c>
      <c r="J6867" s="9">
        <f>+ROUND(SuperOldData!C6867,6)</f>
        <v>39.514921999999999</v>
      </c>
      <c r="K6867" s="9">
        <f>+ROUND(SuperOldData!D6867,6)</f>
        <v>-3.1033439999999999</v>
      </c>
    </row>
    <row r="6868" spans="1:11" x14ac:dyDescent="0.25">
      <c r="A6868" s="10" t="str">
        <f>+SuperOldData!A6868</f>
        <v>45102</v>
      </c>
      <c r="B6868" s="12" t="str">
        <f>+SuperOldData!B6868</f>
        <v>Mocejón</v>
      </c>
      <c r="C6868" t="str">
        <f>+SuperOldData!F6868</f>
        <v>Toledo</v>
      </c>
      <c r="D6868" s="11">
        <f>+SuperOldData!X6868</f>
        <v>7480</v>
      </c>
      <c r="E6868" s="6">
        <f>+ROUND(SuperOldData!W6868,4)</f>
        <v>10.824299999999999</v>
      </c>
      <c r="F6868">
        <f>+SuperOldData!Y6868</f>
        <v>0</v>
      </c>
      <c r="G6868" s="11">
        <f>+ROUND(SuperOldData!G6868,0)</f>
        <v>4864</v>
      </c>
      <c r="H6868" s="8">
        <f>+ROUND(100*SuperOldData!M6868/SuperOldData!G6868,2)</f>
        <v>11.37</v>
      </c>
      <c r="I6868" s="8">
        <f>+ROUND(100*SuperOldData!J6868/SuperOldData!G6868,2)</f>
        <v>48.4</v>
      </c>
      <c r="J6868" s="9">
        <f>+ROUND(SuperOldData!C6868,6)</f>
        <v>39.925466999999998</v>
      </c>
      <c r="K6868" s="9">
        <f>+ROUND(SuperOldData!D6868,6)</f>
        <v>-3.9092600000000002</v>
      </c>
    </row>
    <row r="6869" spans="1:11" x14ac:dyDescent="0.25">
      <c r="A6869" s="10" t="str">
        <f>+SuperOldData!A6869</f>
        <v>45103</v>
      </c>
      <c r="B6869" s="12" t="str">
        <f>+SuperOldData!B6869</f>
        <v>Mohedas de la Jara</v>
      </c>
      <c r="C6869" t="str">
        <f>+SuperOldData!F6869</f>
        <v>Toledo</v>
      </c>
      <c r="D6869" s="11">
        <f>+SuperOldData!X6869</f>
        <v>1365</v>
      </c>
      <c r="E6869" s="6">
        <f>+ROUND(SuperOldData!W6869,4)</f>
        <v>80.612399999999994</v>
      </c>
      <c r="F6869">
        <f>+SuperOldData!Y6869</f>
        <v>0</v>
      </c>
      <c r="G6869" s="11">
        <f>+ROUND(SuperOldData!G6869,0)</f>
        <v>502</v>
      </c>
      <c r="H6869" s="8">
        <f>+ROUND(100*SuperOldData!M6869/SuperOldData!G6869,2)</f>
        <v>0.91</v>
      </c>
      <c r="I6869" s="8">
        <f>+ROUND(100*SuperOldData!J6869/SuperOldData!G6869,2)</f>
        <v>45.25</v>
      </c>
      <c r="J6869" s="9">
        <f>+ROUND(SuperOldData!C6869,6)</f>
        <v>39.596598999999998</v>
      </c>
      <c r="K6869" s="9">
        <f>+ROUND(SuperOldData!D6869,6)</f>
        <v>-5.147087</v>
      </c>
    </row>
    <row r="6870" spans="1:11" x14ac:dyDescent="0.25">
      <c r="A6870" s="10" t="str">
        <f>+SuperOldData!A6870</f>
        <v>45104</v>
      </c>
      <c r="B6870" s="12" t="str">
        <f>+SuperOldData!B6870</f>
        <v>Montearagón</v>
      </c>
      <c r="C6870" t="str">
        <f>+SuperOldData!F6870</f>
        <v>Toledo</v>
      </c>
      <c r="D6870" s="11">
        <f>+SuperOldData!X6870</f>
        <v>4896</v>
      </c>
      <c r="E6870" s="6">
        <f>+ROUND(SuperOldData!W6870,4)</f>
        <v>40.494100000000003</v>
      </c>
      <c r="F6870">
        <f>+SuperOldData!Y6870</f>
        <v>0</v>
      </c>
      <c r="G6870" s="11">
        <f>+ROUND(SuperOldData!G6870,0)</f>
        <v>559</v>
      </c>
      <c r="H6870" s="8">
        <f>+ROUND(100*SuperOldData!M6870/SuperOldData!G6870,2)</f>
        <v>4.96</v>
      </c>
      <c r="I6870" s="8">
        <f>+ROUND(100*SuperOldData!J6870/SuperOldData!G6870,2)</f>
        <v>48.95</v>
      </c>
      <c r="J6870" s="9">
        <f>+ROUND(SuperOldData!C6870,6)</f>
        <v>39.955998000000001</v>
      </c>
      <c r="K6870" s="9">
        <f>+ROUND(SuperOldData!D6870,6)</f>
        <v>-4.633648</v>
      </c>
    </row>
    <row r="6871" spans="1:11" x14ac:dyDescent="0.25">
      <c r="A6871" s="10" t="str">
        <f>+SuperOldData!A6871</f>
        <v>45105</v>
      </c>
      <c r="B6871" s="12" t="str">
        <f>+SuperOldData!B6871</f>
        <v>Montesclaros</v>
      </c>
      <c r="C6871" t="str">
        <f>+SuperOldData!F6871</f>
        <v>Toledo</v>
      </c>
      <c r="D6871" s="11">
        <f>+SuperOldData!X6871</f>
        <v>1254</v>
      </c>
      <c r="E6871" s="6">
        <f>+ROUND(SuperOldData!W6871,4)</f>
        <v>81.856800000000007</v>
      </c>
      <c r="F6871">
        <f>+SuperOldData!Y6871</f>
        <v>0</v>
      </c>
      <c r="G6871" s="11">
        <f>+ROUND(SuperOldData!G6871,0)</f>
        <v>457</v>
      </c>
      <c r="H6871" s="8">
        <f>+ROUND(100*SuperOldData!M6871/SuperOldData!G6871,2)</f>
        <v>0.24</v>
      </c>
      <c r="I6871" s="8">
        <f>+ROUND(100*SuperOldData!J6871/SuperOldData!G6871,2)</f>
        <v>48.79</v>
      </c>
      <c r="J6871" s="9">
        <f>+ROUND(SuperOldData!C6871,6)</f>
        <v>40.091383999999998</v>
      </c>
      <c r="K6871" s="9">
        <f>+ROUND(SuperOldData!D6871,6)</f>
        <v>-4.9300009999999999</v>
      </c>
    </row>
    <row r="6872" spans="1:11" x14ac:dyDescent="0.25">
      <c r="A6872" s="10" t="str">
        <f>+SuperOldData!A6872</f>
        <v>45106</v>
      </c>
      <c r="B6872" s="12" t="str">
        <f>+SuperOldData!B6872</f>
        <v>Mora</v>
      </c>
      <c r="C6872" t="str">
        <f>+SuperOldData!F6872</f>
        <v>Toledo</v>
      </c>
      <c r="D6872" s="11">
        <f>+SuperOldData!X6872</f>
        <v>5859</v>
      </c>
      <c r="E6872" s="6">
        <f>+ROUND(SuperOldData!W6872,4)</f>
        <v>29.552700000000002</v>
      </c>
      <c r="F6872">
        <f>+SuperOldData!Y6872</f>
        <v>0</v>
      </c>
      <c r="G6872" s="11">
        <f>+ROUND(SuperOldData!G6872,0)</f>
        <v>10398</v>
      </c>
      <c r="H6872" s="8">
        <f>+ROUND(100*SuperOldData!M6872/SuperOldData!G6872,2)</f>
        <v>11.8</v>
      </c>
      <c r="I6872" s="8">
        <f>+ROUND(100*SuperOldData!J6872/SuperOldData!G6872,2)</f>
        <v>48.99</v>
      </c>
      <c r="J6872" s="9">
        <f>+ROUND(SuperOldData!C6872,6)</f>
        <v>39.688315000000003</v>
      </c>
      <c r="K6872" s="9">
        <f>+ROUND(SuperOldData!D6872,6)</f>
        <v>-3.7367240000000002</v>
      </c>
    </row>
    <row r="6873" spans="1:11" x14ac:dyDescent="0.25">
      <c r="A6873" s="10" t="str">
        <f>+SuperOldData!A6873</f>
        <v>45107</v>
      </c>
      <c r="B6873" s="12" t="str">
        <f>+SuperOldData!B6873</f>
        <v>Nambroca</v>
      </c>
      <c r="C6873" t="str">
        <f>+SuperOldData!F6873</f>
        <v>Toledo</v>
      </c>
      <c r="D6873" s="11">
        <f>+SuperOldData!X6873</f>
        <v>7875</v>
      </c>
      <c r="E6873" s="6">
        <f>+ROUND(SuperOldData!W6873,4)</f>
        <v>5.3475000000000001</v>
      </c>
      <c r="F6873">
        <f>+SuperOldData!Y6873</f>
        <v>0</v>
      </c>
      <c r="G6873" s="11">
        <f>+ROUND(SuperOldData!G6873,0)</f>
        <v>4252</v>
      </c>
      <c r="H6873" s="8">
        <f>+ROUND(100*SuperOldData!M6873/SuperOldData!G6873,2)</f>
        <v>8.06</v>
      </c>
      <c r="I6873" s="8">
        <f>+ROUND(100*SuperOldData!J6873/SuperOldData!G6873,2)</f>
        <v>48.55</v>
      </c>
      <c r="J6873" s="9">
        <f>+ROUND(SuperOldData!C6873,6)</f>
        <v>39.798414999999999</v>
      </c>
      <c r="K6873" s="9">
        <f>+ROUND(SuperOldData!D6873,6)</f>
        <v>-3.9182709999999998</v>
      </c>
    </row>
    <row r="6874" spans="1:11" x14ac:dyDescent="0.25">
      <c r="A6874" s="10" t="str">
        <f>+SuperOldData!A6874</f>
        <v>45108</v>
      </c>
      <c r="B6874" s="12" t="str">
        <f>+SuperOldData!B6874</f>
        <v>Nava de Ricomalillo, La</v>
      </c>
      <c r="C6874" t="str">
        <f>+SuperOldData!F6874</f>
        <v>Toledo</v>
      </c>
      <c r="D6874" s="11">
        <f>+SuperOldData!X6874</f>
        <v>2745</v>
      </c>
      <c r="E6874" s="6">
        <f>+ROUND(SuperOldData!W6874,4)</f>
        <v>64.804100000000005</v>
      </c>
      <c r="F6874">
        <f>+SuperOldData!Y6874</f>
        <v>0</v>
      </c>
      <c r="G6874" s="11">
        <f>+ROUND(SuperOldData!G6874,0)</f>
        <v>653</v>
      </c>
      <c r="H6874" s="8">
        <f>+ROUND(100*SuperOldData!M6874/SuperOldData!G6874,2)</f>
        <v>7.69</v>
      </c>
      <c r="I6874" s="8">
        <f>+ROUND(100*SuperOldData!J6874/SuperOldData!G6874,2)</f>
        <v>48.73</v>
      </c>
      <c r="J6874" s="9">
        <f>+ROUND(SuperOldData!C6874,6)</f>
        <v>39.647235000000002</v>
      </c>
      <c r="K6874" s="9">
        <f>+ROUND(SuperOldData!D6874,6)</f>
        <v>-4.996149</v>
      </c>
    </row>
    <row r="6875" spans="1:11" x14ac:dyDescent="0.25">
      <c r="A6875" s="10" t="str">
        <f>+SuperOldData!A6875</f>
        <v>45109</v>
      </c>
      <c r="B6875" s="12" t="str">
        <f>+SuperOldData!B6875</f>
        <v>Navahermosa</v>
      </c>
      <c r="C6875" t="str">
        <f>+SuperOldData!F6875</f>
        <v>Toledo</v>
      </c>
      <c r="D6875" s="11">
        <f>+SuperOldData!X6875</f>
        <v>4346</v>
      </c>
      <c r="E6875" s="6">
        <f>+ROUND(SuperOldData!W6875,4)</f>
        <v>46.919699999999999</v>
      </c>
      <c r="F6875">
        <f>+SuperOldData!Y6875</f>
        <v>0</v>
      </c>
      <c r="G6875" s="11">
        <f>+ROUND(SuperOldData!G6875,0)</f>
        <v>4124</v>
      </c>
      <c r="H6875" s="8">
        <f>+ROUND(100*SuperOldData!M6875/SuperOldData!G6875,2)</f>
        <v>11.68</v>
      </c>
      <c r="I6875" s="8">
        <f>+ROUND(100*SuperOldData!J6875/SuperOldData!G6875,2)</f>
        <v>47.84</v>
      </c>
      <c r="J6875" s="9">
        <f>+ROUND(SuperOldData!C6875,6)</f>
        <v>39.654525999999997</v>
      </c>
      <c r="K6875" s="9">
        <f>+ROUND(SuperOldData!D6875,6)</f>
        <v>-4.4771429999999999</v>
      </c>
    </row>
    <row r="6876" spans="1:11" x14ac:dyDescent="0.25">
      <c r="A6876" s="10" t="str">
        <f>+SuperOldData!A6876</f>
        <v>45110</v>
      </c>
      <c r="B6876" s="12" t="str">
        <f>+SuperOldData!B6876</f>
        <v>Navalcán</v>
      </c>
      <c r="C6876" t="str">
        <f>+SuperOldData!F6876</f>
        <v>Toledo</v>
      </c>
      <c r="D6876" s="11">
        <f>+SuperOldData!X6876</f>
        <v>2899</v>
      </c>
      <c r="E6876" s="6">
        <f>+ROUND(SuperOldData!W6876,4)</f>
        <v>62.894300000000001</v>
      </c>
      <c r="F6876">
        <f>+SuperOldData!Y6876</f>
        <v>0</v>
      </c>
      <c r="G6876" s="11">
        <f>+ROUND(SuperOldData!G6876,0)</f>
        <v>2321</v>
      </c>
      <c r="H6876" s="8">
        <f>+ROUND(100*SuperOldData!M6876/SuperOldData!G6876,2)</f>
        <v>6.14</v>
      </c>
      <c r="I6876" s="8">
        <f>+ROUND(100*SuperOldData!J6876/SuperOldData!G6876,2)</f>
        <v>46.66</v>
      </c>
      <c r="J6876" s="9">
        <f>+ROUND(SuperOldData!C6876,6)</f>
        <v>40.088082999999997</v>
      </c>
      <c r="K6876" s="9">
        <f>+ROUND(SuperOldData!D6876,6)</f>
        <v>-5.1014369999999998</v>
      </c>
    </row>
    <row r="6877" spans="1:11" x14ac:dyDescent="0.25">
      <c r="A6877" s="10" t="str">
        <f>+SuperOldData!A6877</f>
        <v>45111</v>
      </c>
      <c r="B6877" s="12" t="str">
        <f>+SuperOldData!B6877</f>
        <v>Navalmoralejo</v>
      </c>
      <c r="C6877" t="str">
        <f>+SuperOldData!F6877</f>
        <v>Toledo</v>
      </c>
      <c r="D6877" s="11">
        <f>+SuperOldData!X6877</f>
        <v>366</v>
      </c>
      <c r="E6877" s="6">
        <f>+ROUND(SuperOldData!W6877,4)</f>
        <v>92.7119</v>
      </c>
      <c r="F6877">
        <f>+SuperOldData!Y6877</f>
        <v>1</v>
      </c>
      <c r="G6877" s="11">
        <f>+ROUND(SuperOldData!G6877,0)</f>
        <v>72</v>
      </c>
      <c r="H6877" s="8">
        <f>+ROUND(100*SuperOldData!M6877/SuperOldData!G6877,2)</f>
        <v>12.91</v>
      </c>
      <c r="I6877" s="8">
        <f>+ROUND(100*SuperOldData!J6877/SuperOldData!G6877,2)</f>
        <v>47.47</v>
      </c>
      <c r="J6877" s="9">
        <f>+ROUND(SuperOldData!C6877,6)</f>
        <v>39.744481</v>
      </c>
      <c r="K6877" s="9">
        <f>+ROUND(SuperOldData!D6877,6)</f>
        <v>-5.1239420000000004</v>
      </c>
    </row>
    <row r="6878" spans="1:11" x14ac:dyDescent="0.25">
      <c r="A6878" s="10" t="str">
        <f>+SuperOldData!A6878</f>
        <v>45112</v>
      </c>
      <c r="B6878" s="12" t="str">
        <f>+SuperOldData!B6878</f>
        <v>Navalmorales, Los</v>
      </c>
      <c r="C6878" t="str">
        <f>+SuperOldData!F6878</f>
        <v>Toledo</v>
      </c>
      <c r="D6878" s="11">
        <f>+SuperOldData!X6878</f>
        <v>4127</v>
      </c>
      <c r="E6878" s="6">
        <f>+ROUND(SuperOldData!W6878,4)</f>
        <v>49.334600000000002</v>
      </c>
      <c r="F6878">
        <f>+SuperOldData!Y6878</f>
        <v>0</v>
      </c>
      <c r="G6878" s="11">
        <f>+ROUND(SuperOldData!G6878,0)</f>
        <v>2680</v>
      </c>
      <c r="H6878" s="8">
        <f>+ROUND(100*SuperOldData!M6878/SuperOldData!G6878,2)</f>
        <v>11.12</v>
      </c>
      <c r="I6878" s="8">
        <f>+ROUND(100*SuperOldData!J6878/SuperOldData!G6878,2)</f>
        <v>48.13</v>
      </c>
      <c r="J6878" s="9">
        <f>+ROUND(SuperOldData!C6878,6)</f>
        <v>39.712809999999998</v>
      </c>
      <c r="K6878" s="9">
        <f>+ROUND(SuperOldData!D6878,6)</f>
        <v>-4.619167</v>
      </c>
    </row>
    <row r="6879" spans="1:11" x14ac:dyDescent="0.25">
      <c r="A6879" s="10" t="str">
        <f>+SuperOldData!A6879</f>
        <v>45113</v>
      </c>
      <c r="B6879" s="12" t="str">
        <f>+SuperOldData!B6879</f>
        <v>Navalucillos, Los</v>
      </c>
      <c r="C6879" t="str">
        <f>+SuperOldData!F6879</f>
        <v>Toledo</v>
      </c>
      <c r="D6879" s="11">
        <f>+SuperOldData!X6879</f>
        <v>2440</v>
      </c>
      <c r="E6879" s="6">
        <f>+ROUND(SuperOldData!W6879,4)</f>
        <v>68.753100000000003</v>
      </c>
      <c r="F6879">
        <f>+SuperOldData!Y6879</f>
        <v>0</v>
      </c>
      <c r="G6879" s="11">
        <f>+ROUND(SuperOldData!G6879,0)</f>
        <v>2549</v>
      </c>
      <c r="H6879" s="8">
        <f>+ROUND(100*SuperOldData!M6879/SuperOldData!G6879,2)</f>
        <v>8.9</v>
      </c>
      <c r="I6879" s="8">
        <f>+ROUND(100*SuperOldData!J6879/SuperOldData!G6879,2)</f>
        <v>48.49</v>
      </c>
      <c r="J6879" s="9">
        <f>+ROUND(SuperOldData!C6879,6)</f>
        <v>39.574745999999998</v>
      </c>
      <c r="K6879" s="9">
        <f>+ROUND(SuperOldData!D6879,6)</f>
        <v>-4.6766680000000003</v>
      </c>
    </row>
    <row r="6880" spans="1:11" x14ac:dyDescent="0.25">
      <c r="A6880" s="10" t="str">
        <f>+SuperOldData!A6880</f>
        <v>45114</v>
      </c>
      <c r="B6880" s="12" t="str">
        <f>+SuperOldData!B6880</f>
        <v>Navamorcuende</v>
      </c>
      <c r="C6880" t="str">
        <f>+SuperOldData!F6880</f>
        <v>Toledo</v>
      </c>
      <c r="D6880" s="11">
        <f>+SuperOldData!X6880</f>
        <v>1378</v>
      </c>
      <c r="E6880" s="6">
        <f>+ROUND(SuperOldData!W6880,4)</f>
        <v>80.501499999999993</v>
      </c>
      <c r="F6880">
        <f>+SuperOldData!Y6880</f>
        <v>0</v>
      </c>
      <c r="G6880" s="11">
        <f>+ROUND(SuperOldData!G6880,0)</f>
        <v>681</v>
      </c>
      <c r="H6880" s="8">
        <f>+ROUND(100*SuperOldData!M6880/SuperOldData!G6880,2)</f>
        <v>2.4300000000000002</v>
      </c>
      <c r="I6880" s="8">
        <f>+ROUND(100*SuperOldData!J6880/SuperOldData!G6880,2)</f>
        <v>49.05</v>
      </c>
      <c r="J6880" s="9">
        <f>+ROUND(SuperOldData!C6880,6)</f>
        <v>40.137839</v>
      </c>
      <c r="K6880" s="9">
        <f>+ROUND(SuperOldData!D6880,6)</f>
        <v>-4.8316790000000003</v>
      </c>
    </row>
    <row r="6881" spans="1:11" x14ac:dyDescent="0.25">
      <c r="A6881" s="10" t="str">
        <f>+SuperOldData!A6881</f>
        <v>45115</v>
      </c>
      <c r="B6881" s="12" t="str">
        <f>+SuperOldData!B6881</f>
        <v>Noblejas</v>
      </c>
      <c r="C6881" t="str">
        <f>+SuperOldData!F6881</f>
        <v>Toledo</v>
      </c>
      <c r="D6881" s="11">
        <f>+SuperOldData!X6881</f>
        <v>5757</v>
      </c>
      <c r="E6881" s="6">
        <f>+ROUND(SuperOldData!W6881,4)</f>
        <v>30.5138</v>
      </c>
      <c r="F6881">
        <f>+SuperOldData!Y6881</f>
        <v>0</v>
      </c>
      <c r="G6881" s="11">
        <f>+ROUND(SuperOldData!G6881,0)</f>
        <v>3653</v>
      </c>
      <c r="H6881" s="8">
        <f>+ROUND(100*SuperOldData!M6881/SuperOldData!G6881,2)</f>
        <v>11.38</v>
      </c>
      <c r="I6881" s="8">
        <f>+ROUND(100*SuperOldData!J6881/SuperOldData!G6881,2)</f>
        <v>48.36</v>
      </c>
      <c r="J6881" s="9">
        <f>+ROUND(SuperOldData!C6881,6)</f>
        <v>39.994664</v>
      </c>
      <c r="K6881" s="9">
        <f>+ROUND(SuperOldData!D6881,6)</f>
        <v>-3.4321640000000002</v>
      </c>
    </row>
    <row r="6882" spans="1:11" x14ac:dyDescent="0.25">
      <c r="A6882" s="10" t="str">
        <f>+SuperOldData!A6882</f>
        <v>45116</v>
      </c>
      <c r="B6882" s="12" t="str">
        <f>+SuperOldData!B6882</f>
        <v>Noez</v>
      </c>
      <c r="C6882" t="str">
        <f>+SuperOldData!F6882</f>
        <v>Toledo</v>
      </c>
      <c r="D6882" s="11">
        <f>+SuperOldData!X6882</f>
        <v>6264</v>
      </c>
      <c r="E6882" s="6">
        <f>+ROUND(SuperOldData!W6882,4)</f>
        <v>25.049299999999999</v>
      </c>
      <c r="F6882">
        <f>+SuperOldData!Y6882</f>
        <v>0</v>
      </c>
      <c r="G6882" s="11">
        <f>+ROUND(SuperOldData!G6882,0)</f>
        <v>978</v>
      </c>
      <c r="H6882" s="8">
        <f>+ROUND(100*SuperOldData!M6882/SuperOldData!G6882,2)</f>
        <v>17.61</v>
      </c>
      <c r="I6882" s="8">
        <f>+ROUND(100*SuperOldData!J6882/SuperOldData!G6882,2)</f>
        <v>47.05</v>
      </c>
      <c r="J6882" s="9">
        <f>+ROUND(SuperOldData!C6882,6)</f>
        <v>39.735883000000001</v>
      </c>
      <c r="K6882" s="9">
        <f>+ROUND(SuperOldData!D6882,6)</f>
        <v>-4.1645159999999999</v>
      </c>
    </row>
    <row r="6883" spans="1:11" x14ac:dyDescent="0.25">
      <c r="A6883" s="10" t="str">
        <f>+SuperOldData!A6883</f>
        <v>45117</v>
      </c>
      <c r="B6883" s="12" t="str">
        <f>+SuperOldData!B6883</f>
        <v>Nombela</v>
      </c>
      <c r="C6883" t="str">
        <f>+SuperOldData!F6883</f>
        <v>Toledo</v>
      </c>
      <c r="D6883" s="11">
        <f>+SuperOldData!X6883</f>
        <v>4962</v>
      </c>
      <c r="E6883" s="6">
        <f>+ROUND(SuperOldData!W6883,4)</f>
        <v>39.674700000000001</v>
      </c>
      <c r="F6883">
        <f>+SuperOldData!Y6883</f>
        <v>0</v>
      </c>
      <c r="G6883" s="11">
        <f>+ROUND(SuperOldData!G6883,0)</f>
        <v>1009</v>
      </c>
      <c r="H6883" s="8">
        <f>+ROUND(100*SuperOldData!M6883/SuperOldData!G6883,2)</f>
        <v>4.74</v>
      </c>
      <c r="I6883" s="8">
        <f>+ROUND(100*SuperOldData!J6883/SuperOldData!G6883,2)</f>
        <v>48.45</v>
      </c>
      <c r="J6883" s="9">
        <f>+ROUND(SuperOldData!C6883,6)</f>
        <v>40.132004000000002</v>
      </c>
      <c r="K6883" s="9">
        <f>+ROUND(SuperOldData!D6883,6)</f>
        <v>-4.5247000000000002</v>
      </c>
    </row>
    <row r="6884" spans="1:11" x14ac:dyDescent="0.25">
      <c r="A6884" s="10" t="str">
        <f>+SuperOldData!A6884</f>
        <v>45118</v>
      </c>
      <c r="B6884" s="12" t="str">
        <f>+SuperOldData!B6884</f>
        <v>Novés</v>
      </c>
      <c r="C6884" t="str">
        <f>+SuperOldData!F6884</f>
        <v>Toledo</v>
      </c>
      <c r="D6884" s="11">
        <f>+SuperOldData!X6884</f>
        <v>6423</v>
      </c>
      <c r="E6884" s="6">
        <f>+ROUND(SuperOldData!W6884,4)</f>
        <v>23.2196</v>
      </c>
      <c r="F6884">
        <f>+SuperOldData!Y6884</f>
        <v>0</v>
      </c>
      <c r="G6884" s="11">
        <f>+ROUND(SuperOldData!G6884,0)</f>
        <v>2937</v>
      </c>
      <c r="H6884" s="8">
        <f>+ROUND(100*SuperOldData!M6884/SuperOldData!G6884,2)</f>
        <v>11.63</v>
      </c>
      <c r="I6884" s="8">
        <f>+ROUND(100*SuperOldData!J6884/SuperOldData!G6884,2)</f>
        <v>47.29</v>
      </c>
      <c r="J6884" s="9">
        <f>+ROUND(SuperOldData!C6884,6)</f>
        <v>40.036051999999998</v>
      </c>
      <c r="K6884" s="9">
        <f>+ROUND(SuperOldData!D6884,6)</f>
        <v>-4.2654880000000004</v>
      </c>
    </row>
    <row r="6885" spans="1:11" x14ac:dyDescent="0.25">
      <c r="A6885" s="10" t="str">
        <f>+SuperOldData!A6885</f>
        <v>45119</v>
      </c>
      <c r="B6885" s="12" t="str">
        <f>+SuperOldData!B6885</f>
        <v>Numancia de la Sagra</v>
      </c>
      <c r="C6885" t="str">
        <f>+SuperOldData!F6885</f>
        <v>Toledo</v>
      </c>
      <c r="D6885" s="11">
        <f>+SuperOldData!X6885</f>
        <v>8042</v>
      </c>
      <c r="E6885" s="6">
        <f>+ROUND(SuperOldData!W6885,4)</f>
        <v>2.4211</v>
      </c>
      <c r="F6885">
        <f>+SuperOldData!Y6885</f>
        <v>0</v>
      </c>
      <c r="G6885" s="11">
        <f>+ROUND(SuperOldData!G6885,0)</f>
        <v>4902</v>
      </c>
      <c r="H6885" s="8">
        <f>+ROUND(100*SuperOldData!M6885/SuperOldData!G6885,2)</f>
        <v>12.04</v>
      </c>
      <c r="I6885" s="8">
        <f>+ROUND(100*SuperOldData!J6885/SuperOldData!G6885,2)</f>
        <v>47.39</v>
      </c>
      <c r="J6885" s="9">
        <f>+ROUND(SuperOldData!C6885,6)</f>
        <v>40.077342000000002</v>
      </c>
      <c r="K6885" s="9">
        <f>+ROUND(SuperOldData!D6885,6)</f>
        <v>-3.828236</v>
      </c>
    </row>
    <row r="6886" spans="1:11" x14ac:dyDescent="0.25">
      <c r="A6886" s="10" t="str">
        <f>+SuperOldData!A6886</f>
        <v>45120</v>
      </c>
      <c r="B6886" s="12" t="str">
        <f>+SuperOldData!B6886</f>
        <v>Nuño Gómez</v>
      </c>
      <c r="C6886" t="str">
        <f>+SuperOldData!F6886</f>
        <v>Toledo</v>
      </c>
      <c r="D6886" s="11">
        <f>+SuperOldData!X6886</f>
        <v>1489</v>
      </c>
      <c r="E6886" s="6">
        <f>+ROUND(SuperOldData!W6886,4)</f>
        <v>79.176900000000003</v>
      </c>
      <c r="F6886">
        <f>+SuperOldData!Y6886</f>
        <v>0</v>
      </c>
      <c r="G6886" s="11">
        <f>+ROUND(SuperOldData!G6886,0)</f>
        <v>171</v>
      </c>
      <c r="H6886" s="8">
        <f>+ROUND(100*SuperOldData!M6886/SuperOldData!G6886,2)</f>
        <v>7.78</v>
      </c>
      <c r="I6886" s="8">
        <f>+ROUND(100*SuperOldData!J6886/SuperOldData!G6886,2)</f>
        <v>47.4</v>
      </c>
      <c r="J6886" s="9">
        <f>+ROUND(SuperOldData!C6886,6)</f>
        <v>40.128385000000002</v>
      </c>
      <c r="K6886" s="9">
        <f>+ROUND(SuperOldData!D6886,6)</f>
        <v>-4.6149589999999998</v>
      </c>
    </row>
    <row r="6887" spans="1:11" x14ac:dyDescent="0.25">
      <c r="A6887" s="10" t="str">
        <f>+SuperOldData!A6887</f>
        <v>45121</v>
      </c>
      <c r="B6887" s="12" t="str">
        <f>+SuperOldData!B6887</f>
        <v>Ocaña</v>
      </c>
      <c r="C6887" t="str">
        <f>+SuperOldData!F6887</f>
        <v>Toledo</v>
      </c>
      <c r="D6887" s="11">
        <f>+SuperOldData!X6887</f>
        <v>7884</v>
      </c>
      <c r="E6887" s="6">
        <f>+ROUND(SuperOldData!W6887,4)</f>
        <v>5.1872999999999996</v>
      </c>
      <c r="F6887">
        <f>+SuperOldData!Y6887</f>
        <v>0</v>
      </c>
      <c r="G6887" s="11">
        <f>+ROUND(SuperOldData!G6887,0)</f>
        <v>10936</v>
      </c>
      <c r="H6887" s="8">
        <f>+ROUND(100*SuperOldData!M6887/SuperOldData!G6887,2)</f>
        <v>22.88</v>
      </c>
      <c r="I6887" s="8">
        <f>+ROUND(100*SuperOldData!J6887/SuperOldData!G6887,2)</f>
        <v>48.84</v>
      </c>
      <c r="J6887" s="9">
        <f>+ROUND(SuperOldData!C6887,6)</f>
        <v>39.946674000000002</v>
      </c>
      <c r="K6887" s="9">
        <f>+ROUND(SuperOldData!D6887,6)</f>
        <v>-3.5124650000000002</v>
      </c>
    </row>
    <row r="6888" spans="1:11" x14ac:dyDescent="0.25">
      <c r="A6888" s="10" t="str">
        <f>+SuperOldData!A6888</f>
        <v>45122</v>
      </c>
      <c r="B6888" s="12" t="str">
        <f>+SuperOldData!B6888</f>
        <v>Olías del Rey</v>
      </c>
      <c r="C6888" t="str">
        <f>+SuperOldData!F6888</f>
        <v>Toledo</v>
      </c>
      <c r="D6888" s="11">
        <f>+SuperOldData!X6888</f>
        <v>7989</v>
      </c>
      <c r="E6888" s="6">
        <f>+ROUND(SuperOldData!W6888,4)</f>
        <v>3.4377</v>
      </c>
      <c r="F6888">
        <f>+SuperOldData!Y6888</f>
        <v>0</v>
      </c>
      <c r="G6888" s="11">
        <f>+ROUND(SuperOldData!G6888,0)</f>
        <v>6976</v>
      </c>
      <c r="H6888" s="8">
        <f>+ROUND(100*SuperOldData!M6888/SuperOldData!G6888,2)</f>
        <v>11.84</v>
      </c>
      <c r="I6888" s="8">
        <f>+ROUND(100*SuperOldData!J6888/SuperOldData!G6888,2)</f>
        <v>48.37</v>
      </c>
      <c r="J6888" s="9">
        <f>+ROUND(SuperOldData!C6888,6)</f>
        <v>39.948385000000002</v>
      </c>
      <c r="K6888" s="9">
        <f>+ROUND(SuperOldData!D6888,6)</f>
        <v>-3.9852069999999999</v>
      </c>
    </row>
    <row r="6889" spans="1:11" x14ac:dyDescent="0.25">
      <c r="A6889" s="10" t="str">
        <f>+SuperOldData!A6889</f>
        <v>45123</v>
      </c>
      <c r="B6889" s="12" t="str">
        <f>+SuperOldData!B6889</f>
        <v>Ontígola</v>
      </c>
      <c r="C6889" t="str">
        <f>+SuperOldData!F6889</f>
        <v>Toledo</v>
      </c>
      <c r="D6889" s="11">
        <f>+SuperOldData!X6889</f>
        <v>8110</v>
      </c>
      <c r="E6889" s="6">
        <f>+ROUND(SuperOldData!W6889,4)</f>
        <v>0.74539999999999995</v>
      </c>
      <c r="F6889">
        <f>+SuperOldData!Y6889</f>
        <v>0</v>
      </c>
      <c r="G6889" s="11">
        <f>+ROUND(SuperOldData!G6889,0)</f>
        <v>4074</v>
      </c>
      <c r="H6889" s="8">
        <f>+ROUND(100*SuperOldData!M6889/SuperOldData!G6889,2)</f>
        <v>7.12</v>
      </c>
      <c r="I6889" s="8">
        <f>+ROUND(100*SuperOldData!J6889/SuperOldData!G6889,2)</f>
        <v>45.61</v>
      </c>
      <c r="J6889" s="9">
        <f>+ROUND(SuperOldData!C6889,6)</f>
        <v>40.006393000000003</v>
      </c>
      <c r="K6889" s="9">
        <f>+ROUND(SuperOldData!D6889,6)</f>
        <v>-3.5352489999999999</v>
      </c>
    </row>
    <row r="6890" spans="1:11" x14ac:dyDescent="0.25">
      <c r="A6890" s="10" t="str">
        <f>+SuperOldData!A6890</f>
        <v>45124</v>
      </c>
      <c r="B6890" s="12" t="str">
        <f>+SuperOldData!B6890</f>
        <v>Orgaz</v>
      </c>
      <c r="C6890" t="str">
        <f>+SuperOldData!F6890</f>
        <v>Toledo</v>
      </c>
      <c r="D6890" s="11">
        <f>+SuperOldData!X6890</f>
        <v>5158</v>
      </c>
      <c r="E6890" s="6">
        <f>+ROUND(SuperOldData!W6890,4)</f>
        <v>37.382899999999999</v>
      </c>
      <c r="F6890">
        <f>+SuperOldData!Y6890</f>
        <v>0</v>
      </c>
      <c r="G6890" s="11">
        <f>+ROUND(SuperOldData!G6890,0)</f>
        <v>2806</v>
      </c>
      <c r="H6890" s="8">
        <f>+ROUND(100*SuperOldData!M6890/SuperOldData!G6890,2)</f>
        <v>5.88</v>
      </c>
      <c r="I6890" s="8">
        <f>+ROUND(100*SuperOldData!J6890/SuperOldData!G6890,2)</f>
        <v>49.84</v>
      </c>
      <c r="J6890" s="9">
        <f>+ROUND(SuperOldData!C6890,6)</f>
        <v>39.641801999999998</v>
      </c>
      <c r="K6890" s="9">
        <f>+ROUND(SuperOldData!D6890,6)</f>
        <v>-3.8967779999999999</v>
      </c>
    </row>
    <row r="6891" spans="1:11" x14ac:dyDescent="0.25">
      <c r="A6891" s="10" t="str">
        <f>+SuperOldData!A6891</f>
        <v>45125</v>
      </c>
      <c r="B6891" s="12" t="str">
        <f>+SuperOldData!B6891</f>
        <v>Oropesa</v>
      </c>
      <c r="C6891" t="str">
        <f>+SuperOldData!F6891</f>
        <v>Toledo</v>
      </c>
      <c r="D6891" s="11">
        <f>+SuperOldData!X6891</f>
        <v>4829</v>
      </c>
      <c r="E6891" s="6">
        <f>+ROUND(SuperOldData!W6891,4)</f>
        <v>41.147100000000002</v>
      </c>
      <c r="F6891">
        <f>+SuperOldData!Y6891</f>
        <v>0</v>
      </c>
      <c r="G6891" s="11">
        <f>+ROUND(SuperOldData!G6891,0)</f>
        <v>2884</v>
      </c>
      <c r="H6891" s="8">
        <f>+ROUND(100*SuperOldData!M6891/SuperOldData!G6891,2)</f>
        <v>3.85</v>
      </c>
      <c r="I6891" s="8">
        <f>+ROUND(100*SuperOldData!J6891/SuperOldData!G6891,2)</f>
        <v>50.85</v>
      </c>
      <c r="J6891" s="9">
        <f>+ROUND(SuperOldData!C6891,6)</f>
        <v>39.985131000000003</v>
      </c>
      <c r="K6891" s="9">
        <f>+ROUND(SuperOldData!D6891,6)</f>
        <v>-5.2148339999999997</v>
      </c>
    </row>
    <row r="6892" spans="1:11" x14ac:dyDescent="0.25">
      <c r="A6892" s="10" t="str">
        <f>+SuperOldData!A6892</f>
        <v>45126</v>
      </c>
      <c r="B6892" s="12" t="str">
        <f>+SuperOldData!B6892</f>
        <v>Otero</v>
      </c>
      <c r="C6892" t="str">
        <f>+SuperOldData!F6892</f>
        <v>Toledo</v>
      </c>
      <c r="D6892" s="11">
        <f>+SuperOldData!X6892</f>
        <v>5075</v>
      </c>
      <c r="E6892" s="6">
        <f>+ROUND(SuperOldData!W6892,4)</f>
        <v>38.337899999999998</v>
      </c>
      <c r="F6892">
        <f>+SuperOldData!Y6892</f>
        <v>0</v>
      </c>
      <c r="G6892" s="11">
        <f>+ROUND(SuperOldData!G6892,0)</f>
        <v>372</v>
      </c>
      <c r="H6892" s="8">
        <f>+ROUND(100*SuperOldData!M6892/SuperOldData!G6892,2)</f>
        <v>11.87</v>
      </c>
      <c r="I6892" s="8">
        <f>+ROUND(100*SuperOldData!J6892/SuperOldData!G6892,2)</f>
        <v>51.03</v>
      </c>
      <c r="J6892" s="9">
        <f>+ROUND(SuperOldData!C6892,6)</f>
        <v>40.019238999999999</v>
      </c>
      <c r="K6892" s="9">
        <f>+ROUND(SuperOldData!D6892,6)</f>
        <v>-4.5070199999999998</v>
      </c>
    </row>
    <row r="6893" spans="1:11" x14ac:dyDescent="0.25">
      <c r="A6893" s="10" t="str">
        <f>+SuperOldData!A6893</f>
        <v>45127</v>
      </c>
      <c r="B6893" s="12" t="str">
        <f>+SuperOldData!B6893</f>
        <v>Palomeque</v>
      </c>
      <c r="C6893" t="str">
        <f>+SuperOldData!F6893</f>
        <v>Toledo</v>
      </c>
      <c r="D6893" s="11">
        <f>+SuperOldData!X6893</f>
        <v>6538</v>
      </c>
      <c r="E6893" s="6">
        <f>+ROUND(SuperOldData!W6893,4)</f>
        <v>22.0367</v>
      </c>
      <c r="F6893">
        <f>+SuperOldData!Y6893</f>
        <v>0</v>
      </c>
      <c r="G6893" s="11">
        <f>+ROUND(SuperOldData!G6893,0)</f>
        <v>908</v>
      </c>
      <c r="H6893" s="8">
        <f>+ROUND(100*SuperOldData!M6893/SuperOldData!G6893,2)</f>
        <v>5.99</v>
      </c>
      <c r="I6893" s="8">
        <f>+ROUND(100*SuperOldData!J6893/SuperOldData!G6893,2)</f>
        <v>44.18</v>
      </c>
      <c r="J6893" s="9">
        <f>+ROUND(SuperOldData!C6893,6)</f>
        <v>40.117128000000001</v>
      </c>
      <c r="K6893" s="9">
        <f>+ROUND(SuperOldData!D6893,6)</f>
        <v>-3.9779749999999998</v>
      </c>
    </row>
    <row r="6894" spans="1:11" x14ac:dyDescent="0.25">
      <c r="A6894" s="10" t="str">
        <f>+SuperOldData!A6894</f>
        <v>45128</v>
      </c>
      <c r="B6894" s="12" t="str">
        <f>+SuperOldData!B6894</f>
        <v>Pantoja</v>
      </c>
      <c r="C6894" t="str">
        <f>+SuperOldData!F6894</f>
        <v>Toledo</v>
      </c>
      <c r="D6894" s="11">
        <f>+SuperOldData!X6894</f>
        <v>7115</v>
      </c>
      <c r="E6894" s="6">
        <f>+ROUND(SuperOldData!W6894,4)</f>
        <v>15.580299999999999</v>
      </c>
      <c r="F6894">
        <f>+SuperOldData!Y6894</f>
        <v>0</v>
      </c>
      <c r="G6894" s="11">
        <f>+ROUND(SuperOldData!G6894,0)</f>
        <v>3369</v>
      </c>
      <c r="H6894" s="8">
        <f>+ROUND(100*SuperOldData!M6894/SuperOldData!G6894,2)</f>
        <v>5.3</v>
      </c>
      <c r="I6894" s="8">
        <f>+ROUND(100*SuperOldData!J6894/SuperOldData!G6894,2)</f>
        <v>49.22</v>
      </c>
      <c r="J6894" s="9">
        <f>+ROUND(SuperOldData!C6894,6)</f>
        <v>40.045180999999999</v>
      </c>
      <c r="K6894" s="9">
        <f>+ROUND(SuperOldData!D6894,6)</f>
        <v>-3.8226490000000002</v>
      </c>
    </row>
    <row r="6895" spans="1:11" x14ac:dyDescent="0.25">
      <c r="A6895" s="10" t="str">
        <f>+SuperOldData!A6895</f>
        <v>45129</v>
      </c>
      <c r="B6895" s="12" t="str">
        <f>+SuperOldData!B6895</f>
        <v>Paredes de Escalona</v>
      </c>
      <c r="C6895" t="str">
        <f>+SuperOldData!F6895</f>
        <v>Toledo</v>
      </c>
      <c r="D6895" s="11">
        <f>+SuperOldData!X6895</f>
        <v>540</v>
      </c>
      <c r="E6895" s="6">
        <f>+ROUND(SuperOldData!W6895,4)</f>
        <v>90.457099999999997</v>
      </c>
      <c r="F6895">
        <f>+SuperOldData!Y6895</f>
        <v>1</v>
      </c>
      <c r="G6895" s="11">
        <f>+ROUND(SuperOldData!G6895,0)</f>
        <v>165</v>
      </c>
      <c r="H6895" s="8">
        <f>+ROUND(100*SuperOldData!M6895/SuperOldData!G6895,2)</f>
        <v>4.97</v>
      </c>
      <c r="I6895" s="8">
        <f>+ROUND(100*SuperOldData!J6895/SuperOldData!G6895,2)</f>
        <v>53.28</v>
      </c>
      <c r="J6895" s="9">
        <f>+ROUND(SuperOldData!C6895,6)</f>
        <v>40.211702000000002</v>
      </c>
      <c r="K6895" s="9">
        <f>+ROUND(SuperOldData!D6895,6)</f>
        <v>-4.4398600000000004</v>
      </c>
    </row>
    <row r="6896" spans="1:11" x14ac:dyDescent="0.25">
      <c r="A6896" s="10" t="str">
        <f>+SuperOldData!A6896</f>
        <v>45130</v>
      </c>
      <c r="B6896" s="12" t="str">
        <f>+SuperOldData!B6896</f>
        <v>Parrillas</v>
      </c>
      <c r="C6896" t="str">
        <f>+SuperOldData!F6896</f>
        <v>Toledo</v>
      </c>
      <c r="D6896" s="11">
        <f>+SuperOldData!X6896</f>
        <v>2049</v>
      </c>
      <c r="E6896" s="6">
        <f>+ROUND(SuperOldData!W6896,4)</f>
        <v>73.182599999999994</v>
      </c>
      <c r="F6896">
        <f>+SuperOldData!Y6896</f>
        <v>0</v>
      </c>
      <c r="G6896" s="11">
        <f>+ROUND(SuperOldData!G6896,0)</f>
        <v>415</v>
      </c>
      <c r="H6896" s="8">
        <f>+ROUND(100*SuperOldData!M6896/SuperOldData!G6896,2)</f>
        <v>2.33</v>
      </c>
      <c r="I6896" s="8">
        <f>+ROUND(100*SuperOldData!J6896/SuperOldData!G6896,2)</f>
        <v>49.55</v>
      </c>
      <c r="J6896" s="9">
        <f>+ROUND(SuperOldData!C6896,6)</f>
        <v>40.093533000000001</v>
      </c>
      <c r="K6896" s="9">
        <f>+ROUND(SuperOldData!D6896,6)</f>
        <v>-5.0431929999999996</v>
      </c>
    </row>
    <row r="6897" spans="1:11" x14ac:dyDescent="0.25">
      <c r="A6897" s="10" t="str">
        <f>+SuperOldData!A6897</f>
        <v>45131</v>
      </c>
      <c r="B6897" s="12" t="str">
        <f>+SuperOldData!B6897</f>
        <v>Pelahustán</v>
      </c>
      <c r="C6897" t="str">
        <f>+SuperOldData!F6897</f>
        <v>Toledo</v>
      </c>
      <c r="D6897" s="11">
        <f>+SuperOldData!X6897</f>
        <v>2500</v>
      </c>
      <c r="E6897" s="6">
        <f>+ROUND(SuperOldData!W6897,4)</f>
        <v>67.847499999999997</v>
      </c>
      <c r="F6897">
        <f>+SuperOldData!Y6897</f>
        <v>0</v>
      </c>
      <c r="G6897" s="11">
        <f>+ROUND(SuperOldData!G6897,0)</f>
        <v>368</v>
      </c>
      <c r="H6897" s="8">
        <f>+ROUND(100*SuperOldData!M6897/SuperOldData!G6897,2)</f>
        <v>2.56</v>
      </c>
      <c r="I6897" s="8">
        <f>+ROUND(100*SuperOldData!J6897/SuperOldData!G6897,2)</f>
        <v>45.67</v>
      </c>
      <c r="J6897" s="9">
        <f>+ROUND(SuperOldData!C6897,6)</f>
        <v>40.170451</v>
      </c>
      <c r="K6897" s="9">
        <f>+ROUND(SuperOldData!D6897,6)</f>
        <v>-4.5890760000000004</v>
      </c>
    </row>
    <row r="6898" spans="1:11" x14ac:dyDescent="0.25">
      <c r="A6898" s="10" t="str">
        <f>+SuperOldData!A6898</f>
        <v>45132</v>
      </c>
      <c r="B6898" s="12" t="str">
        <f>+SuperOldData!B6898</f>
        <v>Pepino</v>
      </c>
      <c r="C6898" t="str">
        <f>+SuperOldData!F6898</f>
        <v>Toledo</v>
      </c>
      <c r="D6898" s="11">
        <f>+SuperOldData!X6898</f>
        <v>8025</v>
      </c>
      <c r="E6898" s="6">
        <f>+ROUND(SuperOldData!W6898,4)</f>
        <v>2.8523999999999998</v>
      </c>
      <c r="F6898">
        <f>+SuperOldData!Y6898</f>
        <v>0</v>
      </c>
      <c r="G6898" s="11">
        <f>+ROUND(SuperOldData!G6898,0)</f>
        <v>2607</v>
      </c>
      <c r="H6898" s="8">
        <f>+ROUND(100*SuperOldData!M6898/SuperOldData!G6898,2)</f>
        <v>3.79</v>
      </c>
      <c r="I6898" s="8">
        <f>+ROUND(100*SuperOldData!J6898/SuperOldData!G6898,2)</f>
        <v>48.16</v>
      </c>
      <c r="J6898" s="9">
        <f>+ROUND(SuperOldData!C6898,6)</f>
        <v>40.015751000000002</v>
      </c>
      <c r="K6898" s="9">
        <f>+ROUND(SuperOldData!D6898,6)</f>
        <v>-4.7856829999999997</v>
      </c>
    </row>
    <row r="6899" spans="1:11" x14ac:dyDescent="0.25">
      <c r="A6899" s="10" t="str">
        <f>+SuperOldData!A6899</f>
        <v>45133</v>
      </c>
      <c r="B6899" s="12" t="str">
        <f>+SuperOldData!B6899</f>
        <v>Polán</v>
      </c>
      <c r="C6899" t="str">
        <f>+SuperOldData!F6899</f>
        <v>Toledo</v>
      </c>
      <c r="D6899" s="11">
        <f>+SuperOldData!X6899</f>
        <v>6579</v>
      </c>
      <c r="E6899" s="6">
        <f>+ROUND(SuperOldData!W6899,4)</f>
        <v>21.691700000000001</v>
      </c>
      <c r="F6899">
        <f>+SuperOldData!Y6899</f>
        <v>0</v>
      </c>
      <c r="G6899" s="11">
        <f>+ROUND(SuperOldData!G6899,0)</f>
        <v>4019</v>
      </c>
      <c r="H6899" s="8">
        <f>+ROUND(100*SuperOldData!M6899/SuperOldData!G6899,2)</f>
        <v>13.24</v>
      </c>
      <c r="I6899" s="8">
        <f>+ROUND(100*SuperOldData!J6899/SuperOldData!G6899,2)</f>
        <v>49.05</v>
      </c>
      <c r="J6899" s="9">
        <f>+ROUND(SuperOldData!C6899,6)</f>
        <v>39.798842</v>
      </c>
      <c r="K6899" s="9">
        <f>+ROUND(SuperOldData!D6899,6)</f>
        <v>-4.2456420000000001</v>
      </c>
    </row>
    <row r="6900" spans="1:11" x14ac:dyDescent="0.25">
      <c r="A6900" s="10" t="str">
        <f>+SuperOldData!A6900</f>
        <v>45134</v>
      </c>
      <c r="B6900" s="12" t="str">
        <f>+SuperOldData!B6900</f>
        <v>Portillo de Toledo</v>
      </c>
      <c r="C6900" t="str">
        <f>+SuperOldData!F6900</f>
        <v>Toledo</v>
      </c>
      <c r="D6900" s="11">
        <f>+SuperOldData!X6900</f>
        <v>5653</v>
      </c>
      <c r="E6900" s="6">
        <f>+ROUND(SuperOldData!W6900,4)</f>
        <v>31.647400000000001</v>
      </c>
      <c r="F6900">
        <f>+SuperOldData!Y6900</f>
        <v>0</v>
      </c>
      <c r="G6900" s="11">
        <f>+ROUND(SuperOldData!G6900,0)</f>
        <v>2265</v>
      </c>
      <c r="H6900" s="8">
        <f>+ROUND(100*SuperOldData!M6900/SuperOldData!G6900,2)</f>
        <v>17.7</v>
      </c>
      <c r="I6900" s="8">
        <f>+ROUND(100*SuperOldData!J6900/SuperOldData!G6900,2)</f>
        <v>48.77</v>
      </c>
      <c r="J6900" s="9">
        <f>+ROUND(SuperOldData!C6900,6)</f>
        <v>40.078761999999998</v>
      </c>
      <c r="K6900" s="9">
        <f>+ROUND(SuperOldData!D6900,6)</f>
        <v>-4.2465909999999996</v>
      </c>
    </row>
    <row r="6901" spans="1:11" x14ac:dyDescent="0.25">
      <c r="A6901" s="10" t="str">
        <f>+SuperOldData!A6901</f>
        <v>45135</v>
      </c>
      <c r="B6901" s="12" t="str">
        <f>+SuperOldData!B6901</f>
        <v>Puebla de Almoradiel, La</v>
      </c>
      <c r="C6901" t="str">
        <f>+SuperOldData!F6901</f>
        <v>Toledo</v>
      </c>
      <c r="D6901" s="11">
        <f>+SuperOldData!X6901</f>
        <v>5242</v>
      </c>
      <c r="E6901" s="6">
        <f>+ROUND(SuperOldData!W6901,4)</f>
        <v>36.354100000000003</v>
      </c>
      <c r="F6901">
        <f>+SuperOldData!Y6901</f>
        <v>0</v>
      </c>
      <c r="G6901" s="11">
        <f>+ROUND(SuperOldData!G6901,0)</f>
        <v>5890</v>
      </c>
      <c r="H6901" s="8">
        <f>+ROUND(100*SuperOldData!M6901/SuperOldData!G6901,2)</f>
        <v>8.89</v>
      </c>
      <c r="I6901" s="8">
        <f>+ROUND(100*SuperOldData!J6901/SuperOldData!G6901,2)</f>
        <v>48.63</v>
      </c>
      <c r="J6901" s="9">
        <f>+ROUND(SuperOldData!C6901,6)</f>
        <v>39.592328000000002</v>
      </c>
      <c r="K6901" s="9">
        <f>+ROUND(SuperOldData!D6901,6)</f>
        <v>-3.1353740000000001</v>
      </c>
    </row>
    <row r="6902" spans="1:11" x14ac:dyDescent="0.25">
      <c r="A6902" s="10" t="str">
        <f>+SuperOldData!A6902</f>
        <v>45136</v>
      </c>
      <c r="B6902" s="12" t="str">
        <f>+SuperOldData!B6902</f>
        <v>Puebla de Montalbán, La</v>
      </c>
      <c r="C6902" t="str">
        <f>+SuperOldData!F6902</f>
        <v>Toledo</v>
      </c>
      <c r="D6902" s="11">
        <f>+SuperOldData!X6902</f>
        <v>5776</v>
      </c>
      <c r="E6902" s="6">
        <f>+ROUND(SuperOldData!W6902,4)</f>
        <v>30.3536</v>
      </c>
      <c r="F6902">
        <f>+SuperOldData!Y6902</f>
        <v>0</v>
      </c>
      <c r="G6902" s="11">
        <f>+ROUND(SuperOldData!G6902,0)</f>
        <v>8349</v>
      </c>
      <c r="H6902" s="8">
        <f>+ROUND(100*SuperOldData!M6902/SuperOldData!G6902,2)</f>
        <v>13.6</v>
      </c>
      <c r="I6902" s="8">
        <f>+ROUND(100*SuperOldData!J6902/SuperOldData!G6902,2)</f>
        <v>49.17</v>
      </c>
      <c r="J6902" s="9">
        <f>+ROUND(SuperOldData!C6902,6)</f>
        <v>39.816341999999999</v>
      </c>
      <c r="K6902" s="9">
        <f>+ROUND(SuperOldData!D6902,6)</f>
        <v>-4.3793430000000004</v>
      </c>
    </row>
    <row r="6903" spans="1:11" x14ac:dyDescent="0.25">
      <c r="A6903" s="10" t="str">
        <f>+SuperOldData!A6903</f>
        <v>45137</v>
      </c>
      <c r="B6903" s="12" t="str">
        <f>+SuperOldData!B6903</f>
        <v>Pueblanueva, La</v>
      </c>
      <c r="C6903" t="str">
        <f>+SuperOldData!F6903</f>
        <v>Toledo</v>
      </c>
      <c r="D6903" s="11">
        <f>+SuperOldData!X6903</f>
        <v>5429</v>
      </c>
      <c r="E6903" s="6">
        <f>+ROUND(SuperOldData!W6903,4)</f>
        <v>34.037700000000001</v>
      </c>
      <c r="F6903">
        <f>+SuperOldData!Y6903</f>
        <v>0</v>
      </c>
      <c r="G6903" s="11">
        <f>+ROUND(SuperOldData!G6903,0)</f>
        <v>2330</v>
      </c>
      <c r="H6903" s="8">
        <f>+ROUND(100*SuperOldData!M6903/SuperOldData!G6903,2)</f>
        <v>13.36</v>
      </c>
      <c r="I6903" s="8">
        <f>+ROUND(100*SuperOldData!J6903/SuperOldData!G6903,2)</f>
        <v>49.36</v>
      </c>
      <c r="J6903" s="9">
        <f>+ROUND(SuperOldData!C6903,6)</f>
        <v>39.912385999999998</v>
      </c>
      <c r="K6903" s="9">
        <f>+ROUND(SuperOldData!D6903,6)</f>
        <v>-4.7047030000000003</v>
      </c>
    </row>
    <row r="6904" spans="1:11" x14ac:dyDescent="0.25">
      <c r="A6904" s="10" t="str">
        <f>+SuperOldData!A6904</f>
        <v>45138</v>
      </c>
      <c r="B6904" s="12" t="str">
        <f>+SuperOldData!B6904</f>
        <v>Puente del Arzobispo, El</v>
      </c>
      <c r="C6904" t="str">
        <f>+SuperOldData!F6904</f>
        <v>Toledo</v>
      </c>
      <c r="D6904" s="11">
        <f>+SuperOldData!X6904</f>
        <v>4876</v>
      </c>
      <c r="E6904" s="6">
        <f>+ROUND(SuperOldData!W6904,4)</f>
        <v>40.715899999999998</v>
      </c>
      <c r="F6904">
        <f>+SuperOldData!Y6904</f>
        <v>0</v>
      </c>
      <c r="G6904" s="11">
        <f>+ROUND(SuperOldData!G6904,0)</f>
        <v>1412</v>
      </c>
      <c r="H6904" s="8">
        <f>+ROUND(100*SuperOldData!M6904/SuperOldData!G6904,2)</f>
        <v>2.65</v>
      </c>
      <c r="I6904" s="8">
        <f>+ROUND(100*SuperOldData!J6904/SuperOldData!G6904,2)</f>
        <v>51.27</v>
      </c>
      <c r="J6904" s="9">
        <f>+ROUND(SuperOldData!C6904,6)</f>
        <v>39.802489000000001</v>
      </c>
      <c r="K6904" s="9">
        <f>+ROUND(SuperOldData!D6904,6)</f>
        <v>-5.1746179999999997</v>
      </c>
    </row>
    <row r="6905" spans="1:11" x14ac:dyDescent="0.25">
      <c r="A6905" s="10" t="str">
        <f>+SuperOldData!A6905</f>
        <v>45139</v>
      </c>
      <c r="B6905" s="12" t="str">
        <f>+SuperOldData!B6905</f>
        <v>Puerto de San Vicente</v>
      </c>
      <c r="C6905" t="str">
        <f>+SuperOldData!F6905</f>
        <v>Toledo</v>
      </c>
      <c r="D6905" s="11">
        <f>+SuperOldData!X6905</f>
        <v>252</v>
      </c>
      <c r="E6905" s="6">
        <f>+ROUND(SuperOldData!W6905,4)</f>
        <v>94.572400000000002</v>
      </c>
      <c r="F6905">
        <f>+SuperOldData!Y6905</f>
        <v>1</v>
      </c>
      <c r="G6905" s="11">
        <f>+ROUND(SuperOldData!G6905,0)</f>
        <v>247</v>
      </c>
      <c r="H6905" s="8">
        <f>+ROUND(100*SuperOldData!M6905/SuperOldData!G6905,2)</f>
        <v>6.64</v>
      </c>
      <c r="I6905" s="8">
        <f>+ROUND(100*SuperOldData!J6905/SuperOldData!G6905,2)</f>
        <v>48.39</v>
      </c>
      <c r="J6905" s="9">
        <f>+ROUND(SuperOldData!C6905,6)</f>
        <v>39.517018</v>
      </c>
      <c r="K6905" s="9">
        <f>+ROUND(SuperOldData!D6905,6)</f>
        <v>-5.07944</v>
      </c>
    </row>
    <row r="6906" spans="1:11" x14ac:dyDescent="0.25">
      <c r="A6906" s="10" t="str">
        <f>+SuperOldData!A6906</f>
        <v>45140</v>
      </c>
      <c r="B6906" s="12" t="str">
        <f>+SuperOldData!B6906</f>
        <v>Pulgar</v>
      </c>
      <c r="C6906" t="str">
        <f>+SuperOldData!F6906</f>
        <v>Toledo</v>
      </c>
      <c r="D6906" s="11">
        <f>+SuperOldData!X6906</f>
        <v>5794</v>
      </c>
      <c r="E6906" s="6">
        <f>+ROUND(SuperOldData!W6906,4)</f>
        <v>30.1934</v>
      </c>
      <c r="F6906">
        <f>+SuperOldData!Y6906</f>
        <v>0</v>
      </c>
      <c r="G6906" s="11">
        <f>+ROUND(SuperOldData!G6906,0)</f>
        <v>1685</v>
      </c>
      <c r="H6906" s="8">
        <f>+ROUND(100*SuperOldData!M6906/SuperOldData!G6906,2)</f>
        <v>22.21</v>
      </c>
      <c r="I6906" s="8">
        <f>+ROUND(100*SuperOldData!J6906/SuperOldData!G6906,2)</f>
        <v>46.66</v>
      </c>
      <c r="J6906" s="9">
        <f>+ROUND(SuperOldData!C6906,6)</f>
        <v>39.675353000000001</v>
      </c>
      <c r="K6906" s="9">
        <f>+ROUND(SuperOldData!D6906,6)</f>
        <v>-4.1564670000000001</v>
      </c>
    </row>
    <row r="6907" spans="1:11" x14ac:dyDescent="0.25">
      <c r="A6907" s="10" t="str">
        <f>+SuperOldData!A6907</f>
        <v>45141</v>
      </c>
      <c r="B6907" s="12" t="str">
        <f>+SuperOldData!B6907</f>
        <v>Quero</v>
      </c>
      <c r="C6907" t="str">
        <f>+SuperOldData!F6907</f>
        <v>Toledo</v>
      </c>
      <c r="D6907" s="11">
        <f>+SuperOldData!X6907</f>
        <v>3711</v>
      </c>
      <c r="E6907" s="6">
        <f>+ROUND(SuperOldData!W6907,4)</f>
        <v>54.0291</v>
      </c>
      <c r="F6907">
        <f>+SuperOldData!Y6907</f>
        <v>0</v>
      </c>
      <c r="G6907" s="11">
        <f>+ROUND(SuperOldData!G6907,0)</f>
        <v>1260</v>
      </c>
      <c r="H6907" s="8">
        <f>+ROUND(100*SuperOldData!M6907/SuperOldData!G6907,2)</f>
        <v>13.4</v>
      </c>
      <c r="I6907" s="8">
        <f>+ROUND(100*SuperOldData!J6907/SuperOldData!G6907,2)</f>
        <v>49.23</v>
      </c>
      <c r="J6907" s="9">
        <f>+ROUND(SuperOldData!C6907,6)</f>
        <v>39.513981000000001</v>
      </c>
      <c r="K6907" s="9">
        <f>+ROUND(SuperOldData!D6907,6)</f>
        <v>-3.2602259999999998</v>
      </c>
    </row>
    <row r="6908" spans="1:11" x14ac:dyDescent="0.25">
      <c r="A6908" s="10" t="str">
        <f>+SuperOldData!A6908</f>
        <v>45142</v>
      </c>
      <c r="B6908" s="12" t="str">
        <f>+SuperOldData!B6908</f>
        <v>Quintanar de la Orden</v>
      </c>
      <c r="C6908" t="str">
        <f>+SuperOldData!F6908</f>
        <v>Toledo</v>
      </c>
      <c r="D6908" s="11">
        <f>+SuperOldData!X6908</f>
        <v>7143</v>
      </c>
      <c r="E6908" s="6">
        <f>+ROUND(SuperOldData!W6908,4)</f>
        <v>15.198399999999999</v>
      </c>
      <c r="F6908">
        <f>+SuperOldData!Y6908</f>
        <v>0</v>
      </c>
      <c r="G6908" s="11">
        <f>+ROUND(SuperOldData!G6908,0)</f>
        <v>12386</v>
      </c>
      <c r="H6908" s="8">
        <f>+ROUND(100*SuperOldData!M6908/SuperOldData!G6908,2)</f>
        <v>20.309999999999999</v>
      </c>
      <c r="I6908" s="8">
        <f>+ROUND(100*SuperOldData!J6908/SuperOldData!G6908,2)</f>
        <v>48.46</v>
      </c>
      <c r="J6908" s="9">
        <f>+ROUND(SuperOldData!C6908,6)</f>
        <v>39.597498000000002</v>
      </c>
      <c r="K6908" s="9">
        <f>+ROUND(SuperOldData!D6908,6)</f>
        <v>-3.0188130000000002</v>
      </c>
    </row>
    <row r="6909" spans="1:11" x14ac:dyDescent="0.25">
      <c r="A6909" s="10" t="str">
        <f>+SuperOldData!A6909</f>
        <v>45143</v>
      </c>
      <c r="B6909" s="12" t="str">
        <f>+SuperOldData!B6909</f>
        <v>Quismondo</v>
      </c>
      <c r="C6909" t="str">
        <f>+SuperOldData!F6909</f>
        <v>Toledo</v>
      </c>
      <c r="D6909" s="11">
        <f>+SuperOldData!X6909</f>
        <v>5169</v>
      </c>
      <c r="E6909" s="6">
        <f>+ROUND(SuperOldData!W6909,4)</f>
        <v>37.315199999999997</v>
      </c>
      <c r="F6909">
        <f>+SuperOldData!Y6909</f>
        <v>0</v>
      </c>
      <c r="G6909" s="11">
        <f>+ROUND(SuperOldData!G6909,0)</f>
        <v>1742</v>
      </c>
      <c r="H6909" s="8">
        <f>+ROUND(100*SuperOldData!M6909/SuperOldData!G6909,2)</f>
        <v>9.89</v>
      </c>
      <c r="I6909" s="8">
        <f>+ROUND(100*SuperOldData!J6909/SuperOldData!G6909,2)</f>
        <v>48.76</v>
      </c>
      <c r="J6909" s="9">
        <f>+ROUND(SuperOldData!C6909,6)</f>
        <v>40.108153999999999</v>
      </c>
      <c r="K6909" s="9">
        <f>+ROUND(SuperOldData!D6909,6)</f>
        <v>-4.3199990000000001</v>
      </c>
    </row>
    <row r="6910" spans="1:11" x14ac:dyDescent="0.25">
      <c r="A6910" s="10" t="str">
        <f>+SuperOldData!A6910</f>
        <v>45144</v>
      </c>
      <c r="B6910" s="12" t="str">
        <f>+SuperOldData!B6910</f>
        <v>Real de San Vicente, El</v>
      </c>
      <c r="C6910" t="str">
        <f>+SuperOldData!F6910</f>
        <v>Toledo</v>
      </c>
      <c r="D6910" s="11">
        <f>+SuperOldData!X6910</f>
        <v>2677</v>
      </c>
      <c r="E6910" s="6">
        <f>+ROUND(SuperOldData!W6910,4)</f>
        <v>65.709699999999998</v>
      </c>
      <c r="F6910">
        <f>+SuperOldData!Y6910</f>
        <v>0</v>
      </c>
      <c r="G6910" s="11">
        <f>+ROUND(SuperOldData!G6910,0)</f>
        <v>1088</v>
      </c>
      <c r="H6910" s="8">
        <f>+ROUND(100*SuperOldData!M6910/SuperOldData!G6910,2)</f>
        <v>14.17</v>
      </c>
      <c r="I6910" s="8">
        <f>+ROUND(100*SuperOldData!J6910/SuperOldData!G6910,2)</f>
        <v>45.45</v>
      </c>
      <c r="J6910" s="9">
        <f>+ROUND(SuperOldData!C6910,6)</f>
        <v>40.164921999999997</v>
      </c>
      <c r="K6910" s="9">
        <f>+ROUND(SuperOldData!D6910,6)</f>
        <v>-4.6736170000000001</v>
      </c>
    </row>
    <row r="6911" spans="1:11" x14ac:dyDescent="0.25">
      <c r="A6911" s="10" t="str">
        <f>+SuperOldData!A6911</f>
        <v>45145</v>
      </c>
      <c r="B6911" s="12" t="str">
        <f>+SuperOldData!B6911</f>
        <v>Recas</v>
      </c>
      <c r="C6911" t="str">
        <f>+SuperOldData!F6911</f>
        <v>Toledo</v>
      </c>
      <c r="D6911" s="11">
        <f>+SuperOldData!X6911</f>
        <v>7539</v>
      </c>
      <c r="E6911" s="6">
        <f>+ROUND(SuperOldData!W6911,4)</f>
        <v>10.2082</v>
      </c>
      <c r="F6911">
        <f>+SuperOldData!Y6911</f>
        <v>0</v>
      </c>
      <c r="G6911" s="11">
        <f>+ROUND(SuperOldData!G6911,0)</f>
        <v>4185</v>
      </c>
      <c r="H6911" s="8">
        <f>+ROUND(100*SuperOldData!M6911/SuperOldData!G6911,2)</f>
        <v>26.99</v>
      </c>
      <c r="I6911" s="8">
        <f>+ROUND(100*SuperOldData!J6911/SuperOldData!G6911,2)</f>
        <v>42.94</v>
      </c>
      <c r="J6911" s="9">
        <f>+ROUND(SuperOldData!C6911,6)</f>
        <v>40.049354999999998</v>
      </c>
      <c r="K6911" s="9">
        <f>+ROUND(SuperOldData!D6911,6)</f>
        <v>-4.0140359999999999</v>
      </c>
    </row>
    <row r="6912" spans="1:11" x14ac:dyDescent="0.25">
      <c r="A6912" s="10" t="str">
        <f>+SuperOldData!A6912</f>
        <v>45146</v>
      </c>
      <c r="B6912" s="12" t="str">
        <f>+SuperOldData!B6912</f>
        <v>Retamoso de la Jara</v>
      </c>
      <c r="C6912" t="str">
        <f>+SuperOldData!F6912</f>
        <v>Toledo</v>
      </c>
      <c r="D6912" s="11">
        <f>+SuperOldData!X6912</f>
        <v>133</v>
      </c>
      <c r="E6912" s="6">
        <f>+ROUND(SuperOldData!W6912,4)</f>
        <v>96.833399999999997</v>
      </c>
      <c r="F6912">
        <f>+SuperOldData!Y6912</f>
        <v>1</v>
      </c>
      <c r="G6912" s="11">
        <f>+ROUND(SuperOldData!G6912,0)</f>
        <v>119</v>
      </c>
      <c r="H6912" s="8">
        <f>+ROUND(100*SuperOldData!M6912/SuperOldData!G6912,2)</f>
        <v>0</v>
      </c>
      <c r="I6912" s="8">
        <f>+ROUND(100*SuperOldData!J6912/SuperOldData!G6912,2)</f>
        <v>50.4</v>
      </c>
      <c r="J6912" s="9">
        <f>+ROUND(SuperOldData!C6912,6)</f>
        <v>39.741638000000002</v>
      </c>
      <c r="K6912" s="9">
        <f>+ROUND(SuperOldData!D6912,6)</f>
        <v>-4.7721900000000002</v>
      </c>
    </row>
    <row r="6913" spans="1:11" x14ac:dyDescent="0.25">
      <c r="A6913" s="10" t="str">
        <f>+SuperOldData!A6913</f>
        <v>45147</v>
      </c>
      <c r="B6913" s="12" t="str">
        <f>+SuperOldData!B6913</f>
        <v>Rielves</v>
      </c>
      <c r="C6913" t="str">
        <f>+SuperOldData!F6913</f>
        <v>Toledo</v>
      </c>
      <c r="D6913" s="11">
        <f>+SuperOldData!X6913</f>
        <v>7182</v>
      </c>
      <c r="E6913" s="6">
        <f>+ROUND(SuperOldData!W6913,4)</f>
        <v>14.699400000000001</v>
      </c>
      <c r="F6913">
        <f>+SuperOldData!Y6913</f>
        <v>0</v>
      </c>
      <c r="G6913" s="11">
        <f>+ROUND(SuperOldData!G6913,0)</f>
        <v>801</v>
      </c>
      <c r="H6913" s="8">
        <f>+ROUND(100*SuperOldData!M6913/SuperOldData!G6913,2)</f>
        <v>9.67</v>
      </c>
      <c r="I6913" s="8">
        <f>+ROUND(100*SuperOldData!J6913/SuperOldData!G6913,2)</f>
        <v>51.23</v>
      </c>
      <c r="J6913" s="9">
        <f>+ROUND(SuperOldData!C6913,6)</f>
        <v>39.945096999999997</v>
      </c>
      <c r="K6913" s="9">
        <f>+ROUND(SuperOldData!D6913,6)</f>
        <v>-4.1874549999999999</v>
      </c>
    </row>
    <row r="6914" spans="1:11" x14ac:dyDescent="0.25">
      <c r="A6914" s="10" t="str">
        <f>+SuperOldData!A6914</f>
        <v>45148</v>
      </c>
      <c r="B6914" s="12" t="str">
        <f>+SuperOldData!B6914</f>
        <v>Robledo del Mazo</v>
      </c>
      <c r="C6914" t="str">
        <f>+SuperOldData!F6914</f>
        <v>Toledo</v>
      </c>
      <c r="D6914" s="11">
        <f>+SuperOldData!X6914</f>
        <v>420</v>
      </c>
      <c r="E6914" s="6">
        <f>+ROUND(SuperOldData!W6914,4)</f>
        <v>91.923400000000001</v>
      </c>
      <c r="F6914">
        <f>+SuperOldData!Y6914</f>
        <v>1</v>
      </c>
      <c r="G6914" s="11">
        <f>+ROUND(SuperOldData!G6914,0)</f>
        <v>368</v>
      </c>
      <c r="H6914" s="8">
        <f>+ROUND(100*SuperOldData!M6914/SuperOldData!G6914,2)</f>
        <v>5.8</v>
      </c>
      <c r="I6914" s="8">
        <f>+ROUND(100*SuperOldData!J6914/SuperOldData!G6914,2)</f>
        <v>43.18</v>
      </c>
      <c r="J6914" s="9">
        <f>+ROUND(SuperOldData!C6914,6)</f>
        <v>39.580969000000003</v>
      </c>
      <c r="K6914" s="9">
        <f>+ROUND(SuperOldData!D6914,6)</f>
        <v>-4.8326659999999997</v>
      </c>
    </row>
    <row r="6915" spans="1:11" x14ac:dyDescent="0.25">
      <c r="A6915" s="10" t="str">
        <f>+SuperOldData!A6915</f>
        <v>45149</v>
      </c>
      <c r="B6915" s="12" t="str">
        <f>+SuperOldData!B6915</f>
        <v>Romeral, El</v>
      </c>
      <c r="C6915" t="str">
        <f>+SuperOldData!F6915</f>
        <v>Toledo</v>
      </c>
      <c r="D6915" s="11">
        <f>+SuperOldData!X6915</f>
        <v>1888</v>
      </c>
      <c r="E6915" s="6">
        <f>+ROUND(SuperOldData!W6915,4)</f>
        <v>74.827500000000001</v>
      </c>
      <c r="F6915">
        <f>+SuperOldData!Y6915</f>
        <v>0</v>
      </c>
      <c r="G6915" s="11">
        <f>+ROUND(SuperOldData!G6915,0)</f>
        <v>741</v>
      </c>
      <c r="H6915" s="8">
        <f>+ROUND(100*SuperOldData!M6915/SuperOldData!G6915,2)</f>
        <v>4.2699999999999996</v>
      </c>
      <c r="I6915" s="8">
        <f>+ROUND(100*SuperOldData!J6915/SuperOldData!G6915,2)</f>
        <v>50.25</v>
      </c>
      <c r="J6915" s="9">
        <f>+ROUND(SuperOldData!C6915,6)</f>
        <v>39.722817999999997</v>
      </c>
      <c r="K6915" s="9">
        <f>+ROUND(SuperOldData!D6915,6)</f>
        <v>-3.4380109999999999</v>
      </c>
    </row>
    <row r="6916" spans="1:11" x14ac:dyDescent="0.25">
      <c r="A6916" s="10" t="str">
        <f>+SuperOldData!A6916</f>
        <v>45150</v>
      </c>
      <c r="B6916" s="12" t="str">
        <f>+SuperOldData!B6916</f>
        <v>San Bartolomé de las Abiertas</v>
      </c>
      <c r="C6916" t="str">
        <f>+SuperOldData!F6916</f>
        <v>Toledo</v>
      </c>
      <c r="D6916" s="11">
        <f>+SuperOldData!X6916</f>
        <v>3042</v>
      </c>
      <c r="E6916" s="6">
        <f>+ROUND(SuperOldData!W6916,4)</f>
        <v>61.237099999999998</v>
      </c>
      <c r="F6916">
        <f>+SuperOldData!Y6916</f>
        <v>0</v>
      </c>
      <c r="G6916" s="11">
        <f>+ROUND(SuperOldData!G6916,0)</f>
        <v>559</v>
      </c>
      <c r="H6916" s="8">
        <f>+ROUND(100*SuperOldData!M6916/SuperOldData!G6916,2)</f>
        <v>5.52</v>
      </c>
      <c r="I6916" s="8">
        <f>+ROUND(100*SuperOldData!J6916/SuperOldData!G6916,2)</f>
        <v>45.4</v>
      </c>
      <c r="J6916" s="9">
        <f>+ROUND(SuperOldData!C6916,6)</f>
        <v>39.836606000000003</v>
      </c>
      <c r="K6916" s="9">
        <f>+ROUND(SuperOldData!D6916,6)</f>
        <v>-4.7397710000000002</v>
      </c>
    </row>
    <row r="6917" spans="1:11" x14ac:dyDescent="0.25">
      <c r="A6917" s="10" t="str">
        <f>+SuperOldData!A6917</f>
        <v>45151</v>
      </c>
      <c r="B6917" s="12" t="str">
        <f>+SuperOldData!B6917</f>
        <v>San Martín de Montalbán</v>
      </c>
      <c r="C6917" t="str">
        <f>+SuperOldData!F6917</f>
        <v>Toledo</v>
      </c>
      <c r="D6917" s="11">
        <f>+SuperOldData!X6917</f>
        <v>2938</v>
      </c>
      <c r="E6917" s="6">
        <f>+ROUND(SuperOldData!W6917,4)</f>
        <v>62.308999999999997</v>
      </c>
      <c r="F6917">
        <f>+SuperOldData!Y6917</f>
        <v>0</v>
      </c>
      <c r="G6917" s="11">
        <f>+ROUND(SuperOldData!G6917,0)</f>
        <v>833</v>
      </c>
      <c r="H6917" s="8">
        <f>+ROUND(100*SuperOldData!M6917/SuperOldData!G6917,2)</f>
        <v>15.85</v>
      </c>
      <c r="I6917" s="8">
        <f>+ROUND(100*SuperOldData!J6917/SuperOldData!G6917,2)</f>
        <v>51.14</v>
      </c>
      <c r="J6917" s="9">
        <f>+ROUND(SuperOldData!C6917,6)</f>
        <v>39.724879000000001</v>
      </c>
      <c r="K6917" s="9">
        <f>+ROUND(SuperOldData!D6917,6)</f>
        <v>-4.4276169999999997</v>
      </c>
    </row>
    <row r="6918" spans="1:11" x14ac:dyDescent="0.25">
      <c r="A6918" s="10" t="str">
        <f>+SuperOldData!A6918</f>
        <v>45152</v>
      </c>
      <c r="B6918" s="12" t="str">
        <f>+SuperOldData!B6918</f>
        <v>San Martín de Pusa</v>
      </c>
      <c r="C6918" t="str">
        <f>+SuperOldData!F6918</f>
        <v>Toledo</v>
      </c>
      <c r="D6918" s="11">
        <f>+SuperOldData!X6918</f>
        <v>2799</v>
      </c>
      <c r="E6918" s="6">
        <f>+ROUND(SuperOldData!W6918,4)</f>
        <v>64.052499999999995</v>
      </c>
      <c r="F6918">
        <f>+SuperOldData!Y6918</f>
        <v>0</v>
      </c>
      <c r="G6918" s="11">
        <f>+ROUND(SuperOldData!G6918,0)</f>
        <v>829</v>
      </c>
      <c r="H6918" s="8">
        <f>+ROUND(100*SuperOldData!M6918/SuperOldData!G6918,2)</f>
        <v>13.09</v>
      </c>
      <c r="I6918" s="8">
        <f>+ROUND(100*SuperOldData!J6918/SuperOldData!G6918,2)</f>
        <v>46.3</v>
      </c>
      <c r="J6918" s="9">
        <f>+ROUND(SuperOldData!C6918,6)</f>
        <v>39.806911999999997</v>
      </c>
      <c r="K6918" s="9">
        <f>+ROUND(SuperOldData!D6918,6)</f>
        <v>-4.6509619999999998</v>
      </c>
    </row>
    <row r="6919" spans="1:11" x14ac:dyDescent="0.25">
      <c r="A6919" s="10" t="str">
        <f>+SuperOldData!A6919</f>
        <v>45153</v>
      </c>
      <c r="B6919" s="12" t="str">
        <f>+SuperOldData!B6919</f>
        <v>San Pablo de los Montes</v>
      </c>
      <c r="C6919" t="str">
        <f>+SuperOldData!F6919</f>
        <v>Toledo</v>
      </c>
      <c r="D6919" s="11">
        <f>+SuperOldData!X6919</f>
        <v>4861</v>
      </c>
      <c r="E6919" s="6">
        <f>+ROUND(SuperOldData!W6919,4)</f>
        <v>40.7898</v>
      </c>
      <c r="F6919">
        <f>+SuperOldData!Y6919</f>
        <v>0</v>
      </c>
      <c r="G6919" s="11">
        <f>+ROUND(SuperOldData!G6919,0)</f>
        <v>2234</v>
      </c>
      <c r="H6919" s="8">
        <f>+ROUND(100*SuperOldData!M6919/SuperOldData!G6919,2)</f>
        <v>8.4600000000000009</v>
      </c>
      <c r="I6919" s="8">
        <f>+ROUND(100*SuperOldData!J6919/SuperOldData!G6919,2)</f>
        <v>48.78</v>
      </c>
      <c r="J6919" s="9">
        <f>+ROUND(SuperOldData!C6919,6)</f>
        <v>39.523139</v>
      </c>
      <c r="K6919" s="9">
        <f>+ROUND(SuperOldData!D6919,6)</f>
        <v>-4.3230389999999996</v>
      </c>
    </row>
    <row r="6920" spans="1:11" x14ac:dyDescent="0.25">
      <c r="A6920" s="10" t="str">
        <f>+SuperOldData!A6920</f>
        <v>45154</v>
      </c>
      <c r="B6920" s="12" t="str">
        <f>+SuperOldData!B6920</f>
        <v>San Román de los Montes</v>
      </c>
      <c r="C6920" t="str">
        <f>+SuperOldData!F6920</f>
        <v>Toledo</v>
      </c>
      <c r="D6920" s="11">
        <f>+SuperOldData!X6920</f>
        <v>7419</v>
      </c>
      <c r="E6920" s="6">
        <f>+ROUND(SuperOldData!W6920,4)</f>
        <v>11.557399999999999</v>
      </c>
      <c r="F6920">
        <f>+SuperOldData!Y6920</f>
        <v>0</v>
      </c>
      <c r="G6920" s="11">
        <f>+ROUND(SuperOldData!G6920,0)</f>
        <v>1858</v>
      </c>
      <c r="H6920" s="8">
        <f>+ROUND(100*SuperOldData!M6920/SuperOldData!G6920,2)</f>
        <v>4.8</v>
      </c>
      <c r="I6920" s="8">
        <f>+ROUND(100*SuperOldData!J6920/SuperOldData!G6920,2)</f>
        <v>46.29</v>
      </c>
      <c r="J6920" s="9">
        <f>+ROUND(SuperOldData!C6920,6)</f>
        <v>40.052697000000002</v>
      </c>
      <c r="K6920" s="9">
        <f>+ROUND(SuperOldData!D6920,6)</f>
        <v>-4.7416090000000004</v>
      </c>
    </row>
    <row r="6921" spans="1:11" x14ac:dyDescent="0.25">
      <c r="A6921" s="10" t="str">
        <f>+SuperOldData!A6921</f>
        <v>45155</v>
      </c>
      <c r="B6921" s="12" t="str">
        <f>+SuperOldData!B6921</f>
        <v>Santa Ana de Pusa</v>
      </c>
      <c r="C6921" t="str">
        <f>+SuperOldData!F6921</f>
        <v>Toledo</v>
      </c>
      <c r="D6921" s="11">
        <f>+SuperOldData!X6921</f>
        <v>1596</v>
      </c>
      <c r="E6921" s="6">
        <f>+ROUND(SuperOldData!W6921,4)</f>
        <v>77.944800000000001</v>
      </c>
      <c r="F6921">
        <f>+SuperOldData!Y6921</f>
        <v>0</v>
      </c>
      <c r="G6921" s="11">
        <f>+ROUND(SuperOldData!G6921,0)</f>
        <v>526</v>
      </c>
      <c r="H6921" s="8">
        <f>+ROUND(100*SuperOldData!M6921/SuperOldData!G6921,2)</f>
        <v>5.24</v>
      </c>
      <c r="I6921" s="8">
        <f>+ROUND(100*SuperOldData!J6921/SuperOldData!G6921,2)</f>
        <v>44.91</v>
      </c>
      <c r="J6921" s="9">
        <f>+ROUND(SuperOldData!C6921,6)</f>
        <v>39.760179000000001</v>
      </c>
      <c r="K6921" s="9">
        <f>+ROUND(SuperOldData!D6921,6)</f>
        <v>-4.711773</v>
      </c>
    </row>
    <row r="6922" spans="1:11" x14ac:dyDescent="0.25">
      <c r="A6922" s="10" t="str">
        <f>+SuperOldData!A6922</f>
        <v>45156</v>
      </c>
      <c r="B6922" s="12" t="str">
        <f>+SuperOldData!B6922</f>
        <v>Santa Cruz de la Zarza</v>
      </c>
      <c r="C6922" t="str">
        <f>+SuperOldData!F6922</f>
        <v>Toledo</v>
      </c>
      <c r="D6922" s="11">
        <f>+SuperOldData!X6922</f>
        <v>5577</v>
      </c>
      <c r="E6922" s="6">
        <f>+ROUND(SuperOldData!W6922,4)</f>
        <v>32.405099999999997</v>
      </c>
      <c r="F6922">
        <f>+SuperOldData!Y6922</f>
        <v>0</v>
      </c>
      <c r="G6922" s="11">
        <f>+ROUND(SuperOldData!G6922,0)</f>
        <v>4785</v>
      </c>
      <c r="H6922" s="8">
        <f>+ROUND(100*SuperOldData!M6922/SuperOldData!G6922,2)</f>
        <v>11.24</v>
      </c>
      <c r="I6922" s="8">
        <f>+ROUND(100*SuperOldData!J6922/SuperOldData!G6922,2)</f>
        <v>48.41</v>
      </c>
      <c r="J6922" s="9">
        <f>+ROUND(SuperOldData!C6922,6)</f>
        <v>39.956707999999999</v>
      </c>
      <c r="K6922" s="9">
        <f>+ROUND(SuperOldData!D6922,6)</f>
        <v>-3.1890849999999999</v>
      </c>
    </row>
    <row r="6923" spans="1:11" x14ac:dyDescent="0.25">
      <c r="A6923" s="10" t="str">
        <f>+SuperOldData!A6923</f>
        <v>45157</v>
      </c>
      <c r="B6923" s="12" t="str">
        <f>+SuperOldData!B6923</f>
        <v>Santa Cruz del Retamar</v>
      </c>
      <c r="C6923" t="str">
        <f>+SuperOldData!F6923</f>
        <v>Toledo</v>
      </c>
      <c r="D6923" s="11">
        <f>+SuperOldData!X6923</f>
        <v>6520</v>
      </c>
      <c r="E6923" s="6">
        <f>+ROUND(SuperOldData!W6923,4)</f>
        <v>22.1784</v>
      </c>
      <c r="F6923">
        <f>+SuperOldData!Y6923</f>
        <v>0</v>
      </c>
      <c r="G6923" s="11">
        <f>+ROUND(SuperOldData!G6923,0)</f>
        <v>3058</v>
      </c>
      <c r="H6923" s="8">
        <f>+ROUND(100*SuperOldData!M6923/SuperOldData!G6923,2)</f>
        <v>14.8</v>
      </c>
      <c r="I6923" s="8">
        <f>+ROUND(100*SuperOldData!J6923/SuperOldData!G6923,2)</f>
        <v>48</v>
      </c>
      <c r="J6923" s="9">
        <f>+ROUND(SuperOldData!C6923,6)</f>
        <v>40.1738</v>
      </c>
      <c r="K6923" s="9">
        <f>+ROUND(SuperOldData!D6923,6)</f>
        <v>-4.2844819999999997</v>
      </c>
    </row>
    <row r="6924" spans="1:11" x14ac:dyDescent="0.25">
      <c r="A6924" s="10" t="str">
        <f>+SuperOldData!A6924</f>
        <v>45158</v>
      </c>
      <c r="B6924" s="12" t="str">
        <f>+SuperOldData!B6924</f>
        <v>Santa Olalla</v>
      </c>
      <c r="C6924" t="str">
        <f>+SuperOldData!F6924</f>
        <v>Toledo</v>
      </c>
      <c r="D6924" s="11">
        <f>+SuperOldData!X6924</f>
        <v>5801</v>
      </c>
      <c r="E6924" s="6">
        <f>+ROUND(SuperOldData!W6924,4)</f>
        <v>30.138000000000002</v>
      </c>
      <c r="F6924">
        <f>+SuperOldData!Y6924</f>
        <v>0</v>
      </c>
      <c r="G6924" s="11">
        <f>+ROUND(SuperOldData!G6924,0)</f>
        <v>3451</v>
      </c>
      <c r="H6924" s="8">
        <f>+ROUND(100*SuperOldData!M6924/SuperOldData!G6924,2)</f>
        <v>10.02</v>
      </c>
      <c r="I6924" s="8">
        <f>+ROUND(100*SuperOldData!J6924/SuperOldData!G6924,2)</f>
        <v>48.5</v>
      </c>
      <c r="J6924" s="9">
        <f>+ROUND(SuperOldData!C6924,6)</f>
        <v>40.014747999999997</v>
      </c>
      <c r="K6924" s="9">
        <f>+ROUND(SuperOldData!D6924,6)</f>
        <v>-4.4345829999999999</v>
      </c>
    </row>
    <row r="6925" spans="1:11" x14ac:dyDescent="0.25">
      <c r="A6925" s="10" t="str">
        <f>+SuperOldData!A6925</f>
        <v>45159</v>
      </c>
      <c r="B6925" s="12" t="str">
        <f>+SuperOldData!B6925</f>
        <v>Sartajada</v>
      </c>
      <c r="C6925" t="str">
        <f>+SuperOldData!F6925</f>
        <v>Toledo</v>
      </c>
      <c r="D6925" s="11">
        <f>+SuperOldData!X6925</f>
        <v>945</v>
      </c>
      <c r="E6925" s="6">
        <f>+ROUND(SuperOldData!W6925,4)</f>
        <v>85.43</v>
      </c>
      <c r="F6925">
        <f>+SuperOldData!Y6925</f>
        <v>0</v>
      </c>
      <c r="G6925" s="11">
        <f>+ROUND(SuperOldData!G6925,0)</f>
        <v>108</v>
      </c>
      <c r="H6925" s="8">
        <f>+ROUND(100*SuperOldData!M6925/SuperOldData!G6925,2)</f>
        <v>3.88</v>
      </c>
      <c r="I6925" s="8">
        <f>+ROUND(100*SuperOldData!J6925/SuperOldData!G6925,2)</f>
        <v>45.29</v>
      </c>
      <c r="J6925" s="9">
        <f>+ROUND(SuperOldData!C6925,6)</f>
        <v>40.210259999999998</v>
      </c>
      <c r="K6925" s="9">
        <f>+ROUND(SuperOldData!D6925,6)</f>
        <v>-4.803312</v>
      </c>
    </row>
    <row r="6926" spans="1:11" x14ac:dyDescent="0.25">
      <c r="A6926" s="10" t="str">
        <f>+SuperOldData!A6926</f>
        <v>45160</v>
      </c>
      <c r="B6926" s="12" t="str">
        <f>+SuperOldData!B6926</f>
        <v>Segurilla</v>
      </c>
      <c r="C6926" t="str">
        <f>+SuperOldData!F6926</f>
        <v>Toledo</v>
      </c>
      <c r="D6926" s="11">
        <f>+SuperOldData!X6926</f>
        <v>5014</v>
      </c>
      <c r="E6926" s="6">
        <f>+ROUND(SuperOldData!W6926,4)</f>
        <v>39.052500000000002</v>
      </c>
      <c r="F6926">
        <f>+SuperOldData!Y6926</f>
        <v>0</v>
      </c>
      <c r="G6926" s="11">
        <f>+ROUND(SuperOldData!G6926,0)</f>
        <v>1324</v>
      </c>
      <c r="H6926" s="8">
        <f>+ROUND(100*SuperOldData!M6926/SuperOldData!G6926,2)</f>
        <v>2.15</v>
      </c>
      <c r="I6926" s="8">
        <f>+ROUND(100*SuperOldData!J6926/SuperOldData!G6926,2)</f>
        <v>48.9</v>
      </c>
      <c r="J6926" s="9">
        <f>+ROUND(SuperOldData!C6926,6)</f>
        <v>40.036785999999999</v>
      </c>
      <c r="K6926" s="9">
        <f>+ROUND(SuperOldData!D6926,6)</f>
        <v>-4.8729430000000002</v>
      </c>
    </row>
    <row r="6927" spans="1:11" x14ac:dyDescent="0.25">
      <c r="A6927" s="10" t="str">
        <f>+SuperOldData!A6927</f>
        <v>45161</v>
      </c>
      <c r="B6927" s="12" t="str">
        <f>+SuperOldData!B6927</f>
        <v>Seseña</v>
      </c>
      <c r="C6927" t="str">
        <f>+SuperOldData!F6927</f>
        <v>Toledo</v>
      </c>
      <c r="D6927" s="11">
        <f>+SuperOldData!X6927</f>
        <v>8078</v>
      </c>
      <c r="E6927" s="6">
        <f>+ROUND(SuperOldData!W6927,4)</f>
        <v>1.6449</v>
      </c>
      <c r="F6927">
        <f>+SuperOldData!Y6927</f>
        <v>0</v>
      </c>
      <c r="G6927" s="11">
        <f>+ROUND(SuperOldData!G6927,0)</f>
        <v>18773</v>
      </c>
      <c r="H6927" s="8">
        <f>+ROUND(100*SuperOldData!M6927/SuperOldData!G6927,2)</f>
        <v>17.68</v>
      </c>
      <c r="I6927" s="8">
        <f>+ROUND(100*SuperOldData!J6927/SuperOldData!G6927,2)</f>
        <v>48.03</v>
      </c>
      <c r="J6927" s="9">
        <f>+ROUND(SuperOldData!C6927,6)</f>
        <v>40.092165000000001</v>
      </c>
      <c r="K6927" s="9">
        <f>+ROUND(SuperOldData!D6927,6)</f>
        <v>-3.6660750000000002</v>
      </c>
    </row>
    <row r="6928" spans="1:11" x14ac:dyDescent="0.25">
      <c r="A6928" s="10" t="str">
        <f>+SuperOldData!A6928</f>
        <v>45162</v>
      </c>
      <c r="B6928" s="12" t="str">
        <f>+SuperOldData!B6928</f>
        <v>Sevilleja de la Jara</v>
      </c>
      <c r="C6928" t="str">
        <f>+SuperOldData!F6928</f>
        <v>Toledo</v>
      </c>
      <c r="D6928" s="11">
        <f>+SuperOldData!X6928</f>
        <v>633</v>
      </c>
      <c r="E6928" s="6">
        <f>+ROUND(SuperOldData!W6928,4)</f>
        <v>89.175700000000006</v>
      </c>
      <c r="F6928">
        <f>+SuperOldData!Y6928</f>
        <v>0</v>
      </c>
      <c r="G6928" s="11">
        <f>+ROUND(SuperOldData!G6928,0)</f>
        <v>838</v>
      </c>
      <c r="H6928" s="8">
        <f>+ROUND(100*SuperOldData!M6928/SuperOldData!G6928,2)</f>
        <v>5.73</v>
      </c>
      <c r="I6928" s="8">
        <f>+ROUND(100*SuperOldData!J6928/SuperOldData!G6928,2)</f>
        <v>47.56</v>
      </c>
      <c r="J6928" s="9">
        <f>+ROUND(SuperOldData!C6928,6)</f>
        <v>39.52966</v>
      </c>
      <c r="K6928" s="9">
        <f>+ROUND(SuperOldData!D6928,6)</f>
        <v>-4.9555040000000004</v>
      </c>
    </row>
    <row r="6929" spans="1:11" x14ac:dyDescent="0.25">
      <c r="A6929" s="10" t="str">
        <f>+SuperOldData!A6929</f>
        <v>45163</v>
      </c>
      <c r="B6929" s="12" t="str">
        <f>+SuperOldData!B6929</f>
        <v>Sonseca</v>
      </c>
      <c r="C6929" t="str">
        <f>+SuperOldData!F6929</f>
        <v>Toledo</v>
      </c>
      <c r="D6929" s="11">
        <f>+SuperOldData!X6929</f>
        <v>6704</v>
      </c>
      <c r="E6929" s="6">
        <f>+ROUND(SuperOldData!W6929,4)</f>
        <v>20.311699999999998</v>
      </c>
      <c r="F6929">
        <f>+SuperOldData!Y6929</f>
        <v>0</v>
      </c>
      <c r="G6929" s="11">
        <f>+ROUND(SuperOldData!G6929,0)</f>
        <v>11535</v>
      </c>
      <c r="H6929" s="8">
        <f>+ROUND(100*SuperOldData!M6929/SuperOldData!G6929,2)</f>
        <v>11.19</v>
      </c>
      <c r="I6929" s="8">
        <f>+ROUND(100*SuperOldData!J6929/SuperOldData!G6929,2)</f>
        <v>49.11</v>
      </c>
      <c r="J6929" s="9">
        <f>+ROUND(SuperOldData!C6929,6)</f>
        <v>39.641404000000001</v>
      </c>
      <c r="K6929" s="9">
        <f>+ROUND(SuperOldData!D6929,6)</f>
        <v>-3.9951819999999998</v>
      </c>
    </row>
    <row r="6930" spans="1:11" x14ac:dyDescent="0.25">
      <c r="A6930" s="10" t="str">
        <f>+SuperOldData!A6930</f>
        <v>45164</v>
      </c>
      <c r="B6930" s="12" t="str">
        <f>+SuperOldData!B6930</f>
        <v>Sotillo de las Palomas</v>
      </c>
      <c r="C6930" t="str">
        <f>+SuperOldData!F6930</f>
        <v>Toledo</v>
      </c>
      <c r="D6930" s="11">
        <f>+SuperOldData!X6930</f>
        <v>927</v>
      </c>
      <c r="E6930" s="6">
        <f>+ROUND(SuperOldData!W6930,4)</f>
        <v>85.5779</v>
      </c>
      <c r="F6930">
        <f>+SuperOldData!Y6930</f>
        <v>0</v>
      </c>
      <c r="G6930" s="11">
        <f>+ROUND(SuperOldData!G6930,0)</f>
        <v>212</v>
      </c>
      <c r="H6930" s="8">
        <f>+ROUND(100*SuperOldData!M6930/SuperOldData!G6930,2)</f>
        <v>7.48</v>
      </c>
      <c r="I6930" s="8">
        <f>+ROUND(100*SuperOldData!J6930/SuperOldData!G6930,2)</f>
        <v>48.28</v>
      </c>
      <c r="J6930" s="9">
        <f>+ROUND(SuperOldData!C6930,6)</f>
        <v>40.093186000000003</v>
      </c>
      <c r="K6930" s="9">
        <f>+ROUND(SuperOldData!D6930,6)</f>
        <v>-4.8478729999999999</v>
      </c>
    </row>
    <row r="6931" spans="1:11" x14ac:dyDescent="0.25">
      <c r="A6931" s="10" t="str">
        <f>+SuperOldData!A6931</f>
        <v>45165</v>
      </c>
      <c r="B6931" s="12" t="str">
        <f>+SuperOldData!B6931</f>
        <v>Talavera de la Reina</v>
      </c>
      <c r="C6931" t="str">
        <f>+SuperOldData!F6931</f>
        <v>Toledo</v>
      </c>
      <c r="D6931" s="11">
        <f>+SuperOldData!X6931</f>
        <v>6948</v>
      </c>
      <c r="E6931" s="6">
        <f>+ROUND(SuperOldData!W6931,4)</f>
        <v>17.471699999999998</v>
      </c>
      <c r="F6931">
        <f>+SuperOldData!Y6931</f>
        <v>0</v>
      </c>
      <c r="G6931" s="11">
        <f>+ROUND(SuperOldData!G6931,0)</f>
        <v>87676</v>
      </c>
      <c r="H6931" s="8">
        <f>+ROUND(100*SuperOldData!M6931/SuperOldData!G6931,2)</f>
        <v>10.220000000000001</v>
      </c>
      <c r="I6931" s="8">
        <f>+ROUND(100*SuperOldData!J6931/SuperOldData!G6931,2)</f>
        <v>51.23</v>
      </c>
      <c r="J6931" s="9">
        <f>+ROUND(SuperOldData!C6931,6)</f>
        <v>39.953727000000001</v>
      </c>
      <c r="K6931" s="9">
        <f>+ROUND(SuperOldData!D6931,6)</f>
        <v>-4.849164</v>
      </c>
    </row>
    <row r="6932" spans="1:11" x14ac:dyDescent="0.25">
      <c r="A6932" s="10" t="str">
        <f>+SuperOldData!A6932</f>
        <v>45166</v>
      </c>
      <c r="B6932" s="12" t="str">
        <f>+SuperOldData!B6932</f>
        <v>Tembleque</v>
      </c>
      <c r="C6932" t="str">
        <f>+SuperOldData!F6932</f>
        <v>Toledo</v>
      </c>
      <c r="D6932" s="11">
        <f>+SuperOldData!X6932</f>
        <v>4514</v>
      </c>
      <c r="E6932" s="6">
        <f>+ROUND(SuperOldData!W6932,4)</f>
        <v>44.683300000000003</v>
      </c>
      <c r="F6932">
        <f>+SuperOldData!Y6932</f>
        <v>0</v>
      </c>
      <c r="G6932" s="11">
        <f>+ROUND(SuperOldData!G6932,0)</f>
        <v>2325</v>
      </c>
      <c r="H6932" s="8">
        <f>+ROUND(100*SuperOldData!M6932/SuperOldData!G6932,2)</f>
        <v>11.54</v>
      </c>
      <c r="I6932" s="8">
        <f>+ROUND(100*SuperOldData!J6932/SuperOldData!G6932,2)</f>
        <v>48.7</v>
      </c>
      <c r="J6932" s="9">
        <f>+ROUND(SuperOldData!C6932,6)</f>
        <v>39.664189999999998</v>
      </c>
      <c r="K6932" s="9">
        <f>+ROUND(SuperOldData!D6932,6)</f>
        <v>-3.5400369999999999</v>
      </c>
    </row>
    <row r="6933" spans="1:11" x14ac:dyDescent="0.25">
      <c r="A6933" s="10" t="str">
        <f>+SuperOldData!A6933</f>
        <v>45167</v>
      </c>
      <c r="B6933" s="12" t="str">
        <f>+SuperOldData!B6933</f>
        <v>Toboso, El</v>
      </c>
      <c r="C6933" t="str">
        <f>+SuperOldData!F6933</f>
        <v>Toledo</v>
      </c>
      <c r="D6933" s="11">
        <f>+SuperOldData!X6933</f>
        <v>4314</v>
      </c>
      <c r="E6933" s="6">
        <f>+ROUND(SuperOldData!W6933,4)</f>
        <v>47.264699999999998</v>
      </c>
      <c r="F6933">
        <f>+SuperOldData!Y6933</f>
        <v>0</v>
      </c>
      <c r="G6933" s="11">
        <f>+ROUND(SuperOldData!G6933,0)</f>
        <v>2124</v>
      </c>
      <c r="H6933" s="8">
        <f>+ROUND(100*SuperOldData!M6933/SuperOldData!G6933,2)</f>
        <v>14.31</v>
      </c>
      <c r="I6933" s="8">
        <f>+ROUND(100*SuperOldData!J6933/SuperOldData!G6933,2)</f>
        <v>49.24</v>
      </c>
      <c r="J6933" s="9">
        <f>+ROUND(SuperOldData!C6933,6)</f>
        <v>39.517353999999997</v>
      </c>
      <c r="K6933" s="9">
        <f>+ROUND(SuperOldData!D6933,6)</f>
        <v>-2.9829500000000002</v>
      </c>
    </row>
    <row r="6934" spans="1:11" x14ac:dyDescent="0.25">
      <c r="A6934" s="10" t="str">
        <f>+SuperOldData!A6934</f>
        <v>45168</v>
      </c>
      <c r="B6934" s="12" t="str">
        <f>+SuperOldData!B6934</f>
        <v>Toledo</v>
      </c>
      <c r="C6934" t="str">
        <f>+SuperOldData!F6934</f>
        <v>Toledo</v>
      </c>
      <c r="D6934" s="11">
        <f>+SuperOldData!X6934</f>
        <v>7575</v>
      </c>
      <c r="E6934" s="6">
        <f>+ROUND(SuperOldData!W6934,4)</f>
        <v>9.8139000000000003</v>
      </c>
      <c r="F6934">
        <f>+SuperOldData!Y6934</f>
        <v>0</v>
      </c>
      <c r="G6934" s="11">
        <f>+ROUND(SuperOldData!G6934,0)</f>
        <v>83872</v>
      </c>
      <c r="H6934" s="8">
        <f>+ROUND(100*SuperOldData!M6934/SuperOldData!G6934,2)</f>
        <v>8.7899999999999991</v>
      </c>
      <c r="I6934" s="8">
        <f>+ROUND(100*SuperOldData!J6934/SuperOldData!G6934,2)</f>
        <v>51.67</v>
      </c>
      <c r="J6934" s="9">
        <f>+ROUND(SuperOldData!C6934,6)</f>
        <v>39.869999999999997</v>
      </c>
      <c r="K6934" s="9">
        <f>+ROUND(SuperOldData!D6934,6)</f>
        <v>-4.0150839999999999</v>
      </c>
    </row>
    <row r="6935" spans="1:11" x14ac:dyDescent="0.25">
      <c r="A6935" s="10" t="str">
        <f>+SuperOldData!A6935</f>
        <v>45169</v>
      </c>
      <c r="B6935" s="12" t="str">
        <f>+SuperOldData!B6935</f>
        <v>Torralba de Oropesa</v>
      </c>
      <c r="C6935" t="str">
        <f>+SuperOldData!F6935</f>
        <v>Toledo</v>
      </c>
      <c r="D6935" s="11">
        <f>+SuperOldData!X6935</f>
        <v>3528</v>
      </c>
      <c r="E6935" s="6">
        <f>+ROUND(SuperOldData!W6935,4)</f>
        <v>56.018999999999998</v>
      </c>
      <c r="F6935">
        <f>+SuperOldData!Y6935</f>
        <v>0</v>
      </c>
      <c r="G6935" s="11">
        <f>+ROUND(SuperOldData!G6935,0)</f>
        <v>277</v>
      </c>
      <c r="H6935" s="8">
        <f>+ROUND(100*SuperOldData!M6935/SuperOldData!G6935,2)</f>
        <v>3.57</v>
      </c>
      <c r="I6935" s="8">
        <f>+ROUND(100*SuperOldData!J6935/SuperOldData!G6935,2)</f>
        <v>48.46</v>
      </c>
      <c r="J6935" s="9">
        <f>+ROUND(SuperOldData!C6935,6)</f>
        <v>39.952086999999999</v>
      </c>
      <c r="K6935" s="9">
        <f>+ROUND(SuperOldData!D6935,6)</f>
        <v>-5.1299460000000003</v>
      </c>
    </row>
    <row r="6936" spans="1:11" x14ac:dyDescent="0.25">
      <c r="A6936" s="10" t="str">
        <f>+SuperOldData!A6936</f>
        <v>45170</v>
      </c>
      <c r="B6936" s="12" t="str">
        <f>+SuperOldData!B6936</f>
        <v>Torrecilla de la Jara</v>
      </c>
      <c r="C6936" t="str">
        <f>+SuperOldData!F6936</f>
        <v>Toledo</v>
      </c>
      <c r="D6936" s="11">
        <f>+SuperOldData!X6936</f>
        <v>1076</v>
      </c>
      <c r="E6936" s="6">
        <f>+ROUND(SuperOldData!W6936,4)</f>
        <v>83.994600000000005</v>
      </c>
      <c r="F6936">
        <f>+SuperOldData!Y6936</f>
        <v>0</v>
      </c>
      <c r="G6936" s="11">
        <f>+ROUND(SuperOldData!G6936,0)</f>
        <v>282</v>
      </c>
      <c r="H6936" s="8">
        <f>+ROUND(100*SuperOldData!M6936/SuperOldData!G6936,2)</f>
        <v>7.17</v>
      </c>
      <c r="I6936" s="8">
        <f>+ROUND(100*SuperOldData!J6936/SuperOldData!G6936,2)</f>
        <v>48.49</v>
      </c>
      <c r="J6936" s="9">
        <f>+ROUND(SuperOldData!C6936,6)</f>
        <v>39.680644000000001</v>
      </c>
      <c r="K6936" s="9">
        <f>+ROUND(SuperOldData!D6936,6)</f>
        <v>-4.8001969999999998</v>
      </c>
    </row>
    <row r="6937" spans="1:11" x14ac:dyDescent="0.25">
      <c r="A6937" s="10" t="str">
        <f>+SuperOldData!A6937</f>
        <v>45171</v>
      </c>
      <c r="B6937" s="12" t="str">
        <f>+SuperOldData!B6937</f>
        <v>Torre de Esteban Hambrán, La</v>
      </c>
      <c r="C6937" t="str">
        <f>+SuperOldData!F6937</f>
        <v>Toledo</v>
      </c>
      <c r="D6937" s="11">
        <f>+SuperOldData!X6937</f>
        <v>4673</v>
      </c>
      <c r="E6937" s="6">
        <f>+ROUND(SuperOldData!W6937,4)</f>
        <v>42.872100000000003</v>
      </c>
      <c r="F6937">
        <f>+SuperOldData!Y6937</f>
        <v>0</v>
      </c>
      <c r="G6937" s="11">
        <f>+ROUND(SuperOldData!G6937,0)</f>
        <v>1795</v>
      </c>
      <c r="H6937" s="8">
        <f>+ROUND(100*SuperOldData!M6937/SuperOldData!G6937,2)</f>
        <v>9.3800000000000008</v>
      </c>
      <c r="I6937" s="8">
        <f>+ROUND(100*SuperOldData!J6937/SuperOldData!G6937,2)</f>
        <v>47.65</v>
      </c>
      <c r="J6937" s="9">
        <f>+ROUND(SuperOldData!C6937,6)</f>
        <v>40.169226999999999</v>
      </c>
      <c r="K6937" s="9">
        <f>+ROUND(SuperOldData!D6937,6)</f>
        <v>-4.217479</v>
      </c>
    </row>
    <row r="6938" spans="1:11" x14ac:dyDescent="0.25">
      <c r="A6938" s="10" t="str">
        <f>+SuperOldData!A6938</f>
        <v>45172</v>
      </c>
      <c r="B6938" s="12" t="str">
        <f>+SuperOldData!B6938</f>
        <v>Torrico</v>
      </c>
      <c r="C6938" t="str">
        <f>+SuperOldData!F6938</f>
        <v>Toledo</v>
      </c>
      <c r="D6938" s="11">
        <f>+SuperOldData!X6938</f>
        <v>2857</v>
      </c>
      <c r="E6938" s="6">
        <f>+ROUND(SuperOldData!W6938,4)</f>
        <v>63.424100000000003</v>
      </c>
      <c r="F6938">
        <f>+SuperOldData!Y6938</f>
        <v>0</v>
      </c>
      <c r="G6938" s="11">
        <f>+ROUND(SuperOldData!G6938,0)</f>
        <v>858</v>
      </c>
      <c r="H6938" s="8">
        <f>+ROUND(100*SuperOldData!M6938/SuperOldData!G6938,2)</f>
        <v>5.12</v>
      </c>
      <c r="I6938" s="8">
        <f>+ROUND(100*SuperOldData!J6938/SuperOldData!G6938,2)</f>
        <v>48.23</v>
      </c>
      <c r="J6938" s="9">
        <f>+ROUND(SuperOldData!C6938,6)</f>
        <v>39.833145000000002</v>
      </c>
      <c r="K6938" s="9">
        <f>+ROUND(SuperOldData!D6938,6)</f>
        <v>-5.2115879999999999</v>
      </c>
    </row>
    <row r="6939" spans="1:11" x14ac:dyDescent="0.25">
      <c r="A6939" s="10" t="str">
        <f>+SuperOldData!A6939</f>
        <v>45173</v>
      </c>
      <c r="B6939" s="12" t="str">
        <f>+SuperOldData!B6939</f>
        <v>Torrijos</v>
      </c>
      <c r="C6939" t="str">
        <f>+SuperOldData!F6939</f>
        <v>Toledo</v>
      </c>
      <c r="D6939" s="11">
        <f>+SuperOldData!X6939</f>
        <v>7538</v>
      </c>
      <c r="E6939" s="6">
        <f>+ROUND(SuperOldData!W6939,4)</f>
        <v>10.214399999999999</v>
      </c>
      <c r="F6939">
        <f>+SuperOldData!Y6939</f>
        <v>0</v>
      </c>
      <c r="G6939" s="11">
        <f>+ROUND(SuperOldData!G6939,0)</f>
        <v>13378</v>
      </c>
      <c r="H6939" s="8">
        <f>+ROUND(100*SuperOldData!M6939/SuperOldData!G6939,2)</f>
        <v>13.39</v>
      </c>
      <c r="I6939" s="8">
        <f>+ROUND(100*SuperOldData!J6939/SuperOldData!G6939,2)</f>
        <v>50.38</v>
      </c>
      <c r="J6939" s="9">
        <f>+ROUND(SuperOldData!C6939,6)</f>
        <v>39.983750000000001</v>
      </c>
      <c r="K6939" s="9">
        <f>+ROUND(SuperOldData!D6939,6)</f>
        <v>-4.2844730000000002</v>
      </c>
    </row>
    <row r="6940" spans="1:11" x14ac:dyDescent="0.25">
      <c r="A6940" s="10" t="str">
        <f>+SuperOldData!A6940</f>
        <v>45174</v>
      </c>
      <c r="B6940" s="12" t="str">
        <f>+SuperOldData!B6940</f>
        <v>Totanés</v>
      </c>
      <c r="C6940" t="str">
        <f>+SuperOldData!F6940</f>
        <v>Toledo</v>
      </c>
      <c r="D6940" s="11">
        <f>+SuperOldData!X6940</f>
        <v>3986</v>
      </c>
      <c r="E6940" s="6">
        <f>+ROUND(SuperOldData!W6940,4)</f>
        <v>50.856299999999997</v>
      </c>
      <c r="F6940">
        <f>+SuperOldData!Y6940</f>
        <v>0</v>
      </c>
      <c r="G6940" s="11">
        <f>+ROUND(SuperOldData!G6940,0)</f>
        <v>418</v>
      </c>
      <c r="H6940" s="8">
        <f>+ROUND(100*SuperOldData!M6940/SuperOldData!G6940,2)</f>
        <v>6.72</v>
      </c>
      <c r="I6940" s="8">
        <f>+ROUND(100*SuperOldData!J6940/SuperOldData!G6940,2)</f>
        <v>48.87</v>
      </c>
      <c r="J6940" s="9">
        <f>+ROUND(SuperOldData!C6940,6)</f>
        <v>39.709021</v>
      </c>
      <c r="K6940" s="9">
        <f>+ROUND(SuperOldData!D6940,6)</f>
        <v>-4.2190300000000001</v>
      </c>
    </row>
    <row r="6941" spans="1:11" x14ac:dyDescent="0.25">
      <c r="A6941" s="10" t="str">
        <f>+SuperOldData!A6941</f>
        <v>45175</v>
      </c>
      <c r="B6941" s="12" t="str">
        <f>+SuperOldData!B6941</f>
        <v>Turleque</v>
      </c>
      <c r="C6941" t="str">
        <f>+SuperOldData!F6941</f>
        <v>Toledo</v>
      </c>
      <c r="D6941" s="11">
        <f>+SuperOldData!X6941</f>
        <v>2921</v>
      </c>
      <c r="E6941" s="6">
        <f>+ROUND(SuperOldData!W6941,4)</f>
        <v>62.469200000000001</v>
      </c>
      <c r="F6941">
        <f>+SuperOldData!Y6941</f>
        <v>0</v>
      </c>
      <c r="G6941" s="11">
        <f>+ROUND(SuperOldData!G6941,0)</f>
        <v>860</v>
      </c>
      <c r="H6941" s="8">
        <f>+ROUND(100*SuperOldData!M6941/SuperOldData!G6941,2)</f>
        <v>9.61</v>
      </c>
      <c r="I6941" s="8">
        <f>+ROUND(100*SuperOldData!J6941/SuperOldData!G6941,2)</f>
        <v>48.79</v>
      </c>
      <c r="J6941" s="9">
        <f>+ROUND(SuperOldData!C6941,6)</f>
        <v>39.594855000000003</v>
      </c>
      <c r="K6941" s="9">
        <f>+ROUND(SuperOldData!D6941,6)</f>
        <v>-3.6379730000000001</v>
      </c>
    </row>
    <row r="6942" spans="1:11" x14ac:dyDescent="0.25">
      <c r="A6942" s="10" t="str">
        <f>+SuperOldData!A6942</f>
        <v>45176</v>
      </c>
      <c r="B6942" s="12" t="str">
        <f>+SuperOldData!B6942</f>
        <v>Ugena</v>
      </c>
      <c r="C6942" t="str">
        <f>+SuperOldData!F6942</f>
        <v>Toledo</v>
      </c>
      <c r="D6942" s="11">
        <f>+SuperOldData!X6942</f>
        <v>7999</v>
      </c>
      <c r="E6942" s="6">
        <f>+ROUND(SuperOldData!W6942,4)</f>
        <v>3.2898000000000001</v>
      </c>
      <c r="F6942">
        <f>+SuperOldData!Y6942</f>
        <v>0</v>
      </c>
      <c r="G6942" s="11">
        <f>+ROUND(SuperOldData!G6942,0)</f>
        <v>5248</v>
      </c>
      <c r="H6942" s="8">
        <f>+ROUND(100*SuperOldData!M6942/SuperOldData!G6942,2)</f>
        <v>7.61</v>
      </c>
      <c r="I6942" s="8">
        <f>+ROUND(100*SuperOldData!J6942/SuperOldData!G6942,2)</f>
        <v>47.73</v>
      </c>
      <c r="J6942" s="9">
        <f>+ROUND(SuperOldData!C6942,6)</f>
        <v>40.165885000000003</v>
      </c>
      <c r="K6942" s="9">
        <f>+ROUND(SuperOldData!D6942,6)</f>
        <v>-3.8739680000000001</v>
      </c>
    </row>
    <row r="6943" spans="1:11" x14ac:dyDescent="0.25">
      <c r="A6943" s="10" t="str">
        <f>+SuperOldData!A6943</f>
        <v>45177</v>
      </c>
      <c r="B6943" s="12" t="str">
        <f>+SuperOldData!B6943</f>
        <v>Urda</v>
      </c>
      <c r="C6943" t="str">
        <f>+SuperOldData!F6943</f>
        <v>Toledo</v>
      </c>
      <c r="D6943" s="11">
        <f>+SuperOldData!X6943</f>
        <v>4836</v>
      </c>
      <c r="E6943" s="6">
        <f>+ROUND(SuperOldData!W6943,4)</f>
        <v>41.091700000000003</v>
      </c>
      <c r="F6943">
        <f>+SuperOldData!Y6943</f>
        <v>0</v>
      </c>
      <c r="G6943" s="11">
        <f>+ROUND(SuperOldData!G6943,0)</f>
        <v>3018</v>
      </c>
      <c r="H6943" s="8">
        <f>+ROUND(100*SuperOldData!M6943/SuperOldData!G6943,2)</f>
        <v>11.02</v>
      </c>
      <c r="I6943" s="8">
        <f>+ROUND(100*SuperOldData!J6943/SuperOldData!G6943,2)</f>
        <v>49.98</v>
      </c>
      <c r="J6943" s="9">
        <f>+ROUND(SuperOldData!C6943,6)</f>
        <v>39.364679000000002</v>
      </c>
      <c r="K6943" s="9">
        <f>+ROUND(SuperOldData!D6943,6)</f>
        <v>-3.7298900000000001</v>
      </c>
    </row>
    <row r="6944" spans="1:11" x14ac:dyDescent="0.25">
      <c r="A6944" s="10" t="str">
        <f>+SuperOldData!A6944</f>
        <v>45179</v>
      </c>
      <c r="B6944" s="12" t="str">
        <f>+SuperOldData!B6944</f>
        <v>Valdeverdeja</v>
      </c>
      <c r="C6944" t="str">
        <f>+SuperOldData!F6944</f>
        <v>Toledo</v>
      </c>
      <c r="D6944" s="11">
        <f>+SuperOldData!X6944</f>
        <v>1563</v>
      </c>
      <c r="E6944" s="6">
        <f>+ROUND(SuperOldData!W6944,4)</f>
        <v>78.302099999999996</v>
      </c>
      <c r="F6944">
        <f>+SuperOldData!Y6944</f>
        <v>0</v>
      </c>
      <c r="G6944" s="11">
        <f>+ROUND(SuperOldData!G6944,0)</f>
        <v>713</v>
      </c>
      <c r="H6944" s="8">
        <f>+ROUND(100*SuperOldData!M6944/SuperOldData!G6944,2)</f>
        <v>4.8499999999999996</v>
      </c>
      <c r="I6944" s="8">
        <f>+ROUND(100*SuperOldData!J6944/SuperOldData!G6944,2)</f>
        <v>51.17</v>
      </c>
      <c r="J6944" s="9">
        <f>+ROUND(SuperOldData!C6944,6)</f>
        <v>39.803257000000002</v>
      </c>
      <c r="K6944" s="9">
        <f>+ROUND(SuperOldData!D6944,6)</f>
        <v>-5.2733540000000003</v>
      </c>
    </row>
    <row r="6945" spans="1:11" x14ac:dyDescent="0.25">
      <c r="A6945" s="10" t="str">
        <f>+SuperOldData!A6945</f>
        <v>45180</v>
      </c>
      <c r="B6945" s="12" t="str">
        <f>+SuperOldData!B6945</f>
        <v>Valmojado</v>
      </c>
      <c r="C6945" t="str">
        <f>+SuperOldData!F6945</f>
        <v>Toledo</v>
      </c>
      <c r="D6945" s="11">
        <f>+SuperOldData!X6945</f>
        <v>7511</v>
      </c>
      <c r="E6945" s="6">
        <f>+ROUND(SuperOldData!W6945,4)</f>
        <v>10.5101</v>
      </c>
      <c r="F6945">
        <f>+SuperOldData!Y6945</f>
        <v>0</v>
      </c>
      <c r="G6945" s="11">
        <f>+ROUND(SuperOldData!G6945,0)</f>
        <v>4137</v>
      </c>
      <c r="H6945" s="8">
        <f>+ROUND(100*SuperOldData!M6945/SuperOldData!G6945,2)</f>
        <v>17.489999999999998</v>
      </c>
      <c r="I6945" s="8">
        <f>+ROUND(100*SuperOldData!J6945/SuperOldData!G6945,2)</f>
        <v>47.79</v>
      </c>
      <c r="J6945" s="9">
        <f>+ROUND(SuperOldData!C6945,6)</f>
        <v>40.214275999999998</v>
      </c>
      <c r="K6945" s="9">
        <f>+ROUND(SuperOldData!D6945,6)</f>
        <v>-4.1043229999999999</v>
      </c>
    </row>
    <row r="6946" spans="1:11" x14ac:dyDescent="0.25">
      <c r="A6946" s="10" t="str">
        <f>+SuperOldData!A6946</f>
        <v>45181</v>
      </c>
      <c r="B6946" s="12" t="str">
        <f>+SuperOldData!B6946</f>
        <v>Velada</v>
      </c>
      <c r="C6946" t="str">
        <f>+SuperOldData!F6946</f>
        <v>Toledo</v>
      </c>
      <c r="D6946" s="11">
        <f>+SuperOldData!X6946</f>
        <v>5884</v>
      </c>
      <c r="E6946" s="6">
        <f>+ROUND(SuperOldData!W6946,4)</f>
        <v>29.281700000000001</v>
      </c>
      <c r="F6946">
        <f>+SuperOldData!Y6946</f>
        <v>0</v>
      </c>
      <c r="G6946" s="11">
        <f>+ROUND(SuperOldData!G6946,0)</f>
        <v>2876</v>
      </c>
      <c r="H6946" s="8">
        <f>+ROUND(100*SuperOldData!M6946/SuperOldData!G6946,2)</f>
        <v>3.18</v>
      </c>
      <c r="I6946" s="8">
        <f>+ROUND(100*SuperOldData!J6946/SuperOldData!G6946,2)</f>
        <v>47.23</v>
      </c>
      <c r="J6946" s="9">
        <f>+ROUND(SuperOldData!C6946,6)</f>
        <v>40.028691000000002</v>
      </c>
      <c r="K6946" s="9">
        <f>+ROUND(SuperOldData!D6946,6)</f>
        <v>-5.0021909999999998</v>
      </c>
    </row>
    <row r="6947" spans="1:11" x14ac:dyDescent="0.25">
      <c r="A6947" s="10" t="str">
        <f>+SuperOldData!A6947</f>
        <v>45182</v>
      </c>
      <c r="B6947" s="12" t="str">
        <f>+SuperOldData!B6947</f>
        <v>Ventas con Peña Aguilera, Las</v>
      </c>
      <c r="C6947" t="str">
        <f>+SuperOldData!F6947</f>
        <v>Toledo</v>
      </c>
      <c r="D6947" s="11">
        <f>+SuperOldData!X6947</f>
        <v>3890</v>
      </c>
      <c r="E6947" s="6">
        <f>+ROUND(SuperOldData!W6947,4)</f>
        <v>52.008400000000002</v>
      </c>
      <c r="F6947">
        <f>+SuperOldData!Y6947</f>
        <v>0</v>
      </c>
      <c r="G6947" s="11">
        <f>+ROUND(SuperOldData!G6947,0)</f>
        <v>1325</v>
      </c>
      <c r="H6947" s="8">
        <f>+ROUND(100*SuperOldData!M6947/SuperOldData!G6947,2)</f>
        <v>11.18</v>
      </c>
      <c r="I6947" s="8">
        <f>+ROUND(100*SuperOldData!J6947/SuperOldData!G6947,2)</f>
        <v>48.12</v>
      </c>
      <c r="J6947" s="9">
        <f>+ROUND(SuperOldData!C6947,6)</f>
        <v>39.567841000000001</v>
      </c>
      <c r="K6947" s="9">
        <f>+ROUND(SuperOldData!D6947,6)</f>
        <v>-4.2301840000000004</v>
      </c>
    </row>
    <row r="6948" spans="1:11" x14ac:dyDescent="0.25">
      <c r="A6948" s="10" t="str">
        <f>+SuperOldData!A6948</f>
        <v>45183</v>
      </c>
      <c r="B6948" s="12" t="str">
        <f>+SuperOldData!B6948</f>
        <v>Ventas de Retamosa, Las</v>
      </c>
      <c r="C6948" t="str">
        <f>+SuperOldData!F6948</f>
        <v>Toledo</v>
      </c>
      <c r="D6948" s="11">
        <f>+SuperOldData!X6948</f>
        <v>7701</v>
      </c>
      <c r="E6948" s="6">
        <f>+ROUND(SuperOldData!W6948,4)</f>
        <v>7.9718999999999998</v>
      </c>
      <c r="F6948">
        <f>+SuperOldData!Y6948</f>
        <v>0</v>
      </c>
      <c r="G6948" s="11">
        <f>+ROUND(SuperOldData!G6948,0)</f>
        <v>3327</v>
      </c>
      <c r="H6948" s="8">
        <f>+ROUND(100*SuperOldData!M6948/SuperOldData!G6948,2)</f>
        <v>8.57</v>
      </c>
      <c r="I6948" s="8">
        <f>+ROUND(100*SuperOldData!J6948/SuperOldData!G6948,2)</f>
        <v>47.78</v>
      </c>
      <c r="J6948" s="9">
        <f>+ROUND(SuperOldData!C6948,6)</f>
        <v>40.154370999999998</v>
      </c>
      <c r="K6948" s="9">
        <f>+ROUND(SuperOldData!D6948,6)</f>
        <v>-4.1422129999999999</v>
      </c>
    </row>
    <row r="6949" spans="1:11" x14ac:dyDescent="0.25">
      <c r="A6949" s="10" t="str">
        <f>+SuperOldData!A6949</f>
        <v>45184</v>
      </c>
      <c r="B6949" s="12" t="str">
        <f>+SuperOldData!B6949</f>
        <v>Ventas de San Julián, Las</v>
      </c>
      <c r="C6949" t="str">
        <f>+SuperOldData!F6949</f>
        <v>Toledo</v>
      </c>
      <c r="D6949" s="11">
        <f>+SuperOldData!X6949</f>
        <v>2531</v>
      </c>
      <c r="E6949" s="6">
        <f>+ROUND(SuperOldData!W6949,4)</f>
        <v>67.471699999999998</v>
      </c>
      <c r="F6949">
        <f>+SuperOldData!Y6949</f>
        <v>0</v>
      </c>
      <c r="G6949" s="11">
        <f>+ROUND(SuperOldData!G6949,0)</f>
        <v>222</v>
      </c>
      <c r="H6949" s="8">
        <f>+ROUND(100*SuperOldData!M6949/SuperOldData!G6949,2)</f>
        <v>2.5</v>
      </c>
      <c r="I6949" s="8">
        <f>+ROUND(100*SuperOldData!J6949/SuperOldData!G6949,2)</f>
        <v>51.01</v>
      </c>
      <c r="J6949" s="9">
        <f>+ROUND(SuperOldData!C6949,6)</f>
        <v>39.996778999999997</v>
      </c>
      <c r="K6949" s="9">
        <f>+ROUND(SuperOldData!D6949,6)</f>
        <v>-5.2875949999999996</v>
      </c>
    </row>
    <row r="6950" spans="1:11" x14ac:dyDescent="0.25">
      <c r="A6950" s="10" t="str">
        <f>+SuperOldData!A6950</f>
        <v>45185</v>
      </c>
      <c r="B6950" s="12" t="str">
        <f>+SuperOldData!B6950</f>
        <v>Villacañas</v>
      </c>
      <c r="C6950" t="str">
        <f>+SuperOldData!F6950</f>
        <v>Toledo</v>
      </c>
      <c r="D6950" s="11">
        <f>+SuperOldData!X6950</f>
        <v>6743</v>
      </c>
      <c r="E6950" s="6">
        <f>+ROUND(SuperOldData!W6950,4)</f>
        <v>19.8127</v>
      </c>
      <c r="F6950">
        <f>+SuperOldData!Y6950</f>
        <v>0</v>
      </c>
      <c r="G6950" s="11">
        <f>+ROUND(SuperOldData!G6950,0)</f>
        <v>10519</v>
      </c>
      <c r="H6950" s="8">
        <f>+ROUND(100*SuperOldData!M6950/SuperOldData!G6950,2)</f>
        <v>6.97</v>
      </c>
      <c r="I6950" s="8">
        <f>+ROUND(100*SuperOldData!J6950/SuperOldData!G6950,2)</f>
        <v>49.93</v>
      </c>
      <c r="J6950" s="9">
        <f>+ROUND(SuperOldData!C6950,6)</f>
        <v>39.582318000000001</v>
      </c>
      <c r="K6950" s="9">
        <f>+ROUND(SuperOldData!D6950,6)</f>
        <v>-3.3649680000000002</v>
      </c>
    </row>
    <row r="6951" spans="1:11" x14ac:dyDescent="0.25">
      <c r="A6951" s="10" t="str">
        <f>+SuperOldData!A6951</f>
        <v>45186</v>
      </c>
      <c r="B6951" s="12" t="str">
        <f>+SuperOldData!B6951</f>
        <v>Villa de Don Fadrique, La</v>
      </c>
      <c r="C6951" t="str">
        <f>+SuperOldData!F6951</f>
        <v>Toledo</v>
      </c>
      <c r="D6951" s="11">
        <f>+SuperOldData!X6951</f>
        <v>4517</v>
      </c>
      <c r="E6951" s="6">
        <f>+ROUND(SuperOldData!W6951,4)</f>
        <v>44.670999999999999</v>
      </c>
      <c r="F6951">
        <f>+SuperOldData!Y6951</f>
        <v>0</v>
      </c>
      <c r="G6951" s="11">
        <f>+ROUND(SuperOldData!G6951,0)</f>
        <v>4110</v>
      </c>
      <c r="H6951" s="8">
        <f>+ROUND(100*SuperOldData!M6951/SuperOldData!G6951,2)</f>
        <v>6.27</v>
      </c>
      <c r="I6951" s="8">
        <f>+ROUND(100*SuperOldData!J6951/SuperOldData!G6951,2)</f>
        <v>50.17</v>
      </c>
      <c r="J6951" s="9">
        <f>+ROUND(SuperOldData!C6951,6)</f>
        <v>39.627932000000001</v>
      </c>
      <c r="K6951" s="9">
        <f>+ROUND(SuperOldData!D6951,6)</f>
        <v>-3.2049629999999998</v>
      </c>
    </row>
    <row r="6952" spans="1:11" x14ac:dyDescent="0.25">
      <c r="A6952" s="10" t="str">
        <f>+SuperOldData!A6952</f>
        <v>45187</v>
      </c>
      <c r="B6952" s="12" t="str">
        <f>+SuperOldData!B6952</f>
        <v>Villafranca de los Caballeros</v>
      </c>
      <c r="C6952" t="str">
        <f>+SuperOldData!F6952</f>
        <v>Toledo</v>
      </c>
      <c r="D6952" s="11">
        <f>+SuperOldData!X6952</f>
        <v>5057</v>
      </c>
      <c r="E6952" s="6">
        <f>+ROUND(SuperOldData!W6952,4)</f>
        <v>38.572000000000003</v>
      </c>
      <c r="F6952">
        <f>+SuperOldData!Y6952</f>
        <v>0</v>
      </c>
      <c r="G6952" s="11">
        <f>+ROUND(SuperOldData!G6952,0)</f>
        <v>5386</v>
      </c>
      <c r="H6952" s="8">
        <f>+ROUND(100*SuperOldData!M6952/SuperOldData!G6952,2)</f>
        <v>7.79</v>
      </c>
      <c r="I6952" s="8">
        <f>+ROUND(100*SuperOldData!J6952/SuperOldData!G6952,2)</f>
        <v>50.06</v>
      </c>
      <c r="J6952" s="9">
        <f>+ROUND(SuperOldData!C6952,6)</f>
        <v>39.455477000000002</v>
      </c>
      <c r="K6952" s="9">
        <f>+ROUND(SuperOldData!D6952,6)</f>
        <v>-3.3687450000000001</v>
      </c>
    </row>
    <row r="6953" spans="1:11" x14ac:dyDescent="0.25">
      <c r="A6953" s="10" t="str">
        <f>+SuperOldData!A6953</f>
        <v>45188</v>
      </c>
      <c r="B6953" s="12" t="str">
        <f>+SuperOldData!B6953</f>
        <v>Villaluenga de la Sagra</v>
      </c>
      <c r="C6953" t="str">
        <f>+SuperOldData!F6953</f>
        <v>Toledo</v>
      </c>
      <c r="D6953" s="11">
        <f>+SuperOldData!X6953</f>
        <v>7229</v>
      </c>
      <c r="E6953" s="6">
        <f>+ROUND(SuperOldData!W6953,4)</f>
        <v>14.1449</v>
      </c>
      <c r="F6953">
        <f>+SuperOldData!Y6953</f>
        <v>0</v>
      </c>
      <c r="G6953" s="11">
        <f>+ROUND(SuperOldData!G6953,0)</f>
        <v>4083</v>
      </c>
      <c r="H6953" s="8">
        <f>+ROUND(100*SuperOldData!M6953/SuperOldData!G6953,2)</f>
        <v>12.53</v>
      </c>
      <c r="I6953" s="8">
        <f>+ROUND(100*SuperOldData!J6953/SuperOldData!G6953,2)</f>
        <v>49.37</v>
      </c>
      <c r="J6953" s="9">
        <f>+ROUND(SuperOldData!C6953,6)</f>
        <v>40.023789000000001</v>
      </c>
      <c r="K6953" s="9">
        <f>+ROUND(SuperOldData!D6953,6)</f>
        <v>-3.9115380000000002</v>
      </c>
    </row>
    <row r="6954" spans="1:11" x14ac:dyDescent="0.25">
      <c r="A6954" s="10" t="str">
        <f>+SuperOldData!A6954</f>
        <v>45189</v>
      </c>
      <c r="B6954" s="12" t="str">
        <f>+SuperOldData!B6954</f>
        <v>Villamiel de Toledo</v>
      </c>
      <c r="C6954" t="str">
        <f>+SuperOldData!F6954</f>
        <v>Toledo</v>
      </c>
      <c r="D6954" s="11">
        <f>+SuperOldData!X6954</f>
        <v>7143</v>
      </c>
      <c r="E6954" s="6">
        <f>+ROUND(SuperOldData!W6954,4)</f>
        <v>15.198399999999999</v>
      </c>
      <c r="F6954">
        <f>+SuperOldData!Y6954</f>
        <v>0</v>
      </c>
      <c r="G6954" s="11">
        <f>+ROUND(SuperOldData!G6954,0)</f>
        <v>927</v>
      </c>
      <c r="H6954" s="8">
        <f>+ROUND(100*SuperOldData!M6954/SuperOldData!G6954,2)</f>
        <v>14.45</v>
      </c>
      <c r="I6954" s="8">
        <f>+ROUND(100*SuperOldData!J6954/SuperOldData!G6954,2)</f>
        <v>47.75</v>
      </c>
      <c r="J6954" s="9">
        <f>+ROUND(SuperOldData!C6954,6)</f>
        <v>39.981693</v>
      </c>
      <c r="K6954" s="9">
        <f>+ROUND(SuperOldData!D6954,6)</f>
        <v>-4.1305540000000001</v>
      </c>
    </row>
    <row r="6955" spans="1:11" x14ac:dyDescent="0.25">
      <c r="A6955" s="10" t="str">
        <f>+SuperOldData!A6955</f>
        <v>45190</v>
      </c>
      <c r="B6955" s="12" t="str">
        <f>+SuperOldData!B6955</f>
        <v>Villaminaya</v>
      </c>
      <c r="C6955" t="str">
        <f>+SuperOldData!F6955</f>
        <v>Toledo</v>
      </c>
      <c r="D6955" s="11">
        <f>+SuperOldData!X6955</f>
        <v>3095</v>
      </c>
      <c r="E6955" s="6">
        <f>+ROUND(SuperOldData!W6955,4)</f>
        <v>60.7072</v>
      </c>
      <c r="F6955">
        <f>+SuperOldData!Y6955</f>
        <v>0</v>
      </c>
      <c r="G6955" s="11">
        <f>+ROUND(SuperOldData!G6955,0)</f>
        <v>580</v>
      </c>
      <c r="H6955" s="8">
        <f>+ROUND(100*SuperOldData!M6955/SuperOldData!G6955,2)</f>
        <v>6.25</v>
      </c>
      <c r="I6955" s="8">
        <f>+ROUND(100*SuperOldData!J6955/SuperOldData!G6955,2)</f>
        <v>49.64</v>
      </c>
      <c r="J6955" s="9">
        <f>+ROUND(SuperOldData!C6955,6)</f>
        <v>39.714179999999999</v>
      </c>
      <c r="K6955" s="9">
        <f>+ROUND(SuperOldData!D6955,6)</f>
        <v>-3.8794919999999999</v>
      </c>
    </row>
    <row r="6956" spans="1:11" x14ac:dyDescent="0.25">
      <c r="A6956" s="10" t="str">
        <f>+SuperOldData!A6956</f>
        <v>45191</v>
      </c>
      <c r="B6956" s="12" t="str">
        <f>+SuperOldData!B6956</f>
        <v>Villamuelas</v>
      </c>
      <c r="C6956" t="str">
        <f>+SuperOldData!F6956</f>
        <v>Toledo</v>
      </c>
      <c r="D6956" s="11">
        <f>+SuperOldData!X6956</f>
        <v>4510</v>
      </c>
      <c r="E6956" s="6">
        <f>+ROUND(SuperOldData!W6956,4)</f>
        <v>44.744900000000001</v>
      </c>
      <c r="F6956">
        <f>+SuperOldData!Y6956</f>
        <v>0</v>
      </c>
      <c r="G6956" s="11">
        <f>+ROUND(SuperOldData!G6956,0)</f>
        <v>731</v>
      </c>
      <c r="H6956" s="8">
        <f>+ROUND(100*SuperOldData!M6956/SuperOldData!G6956,2)</f>
        <v>3.01</v>
      </c>
      <c r="I6956" s="8">
        <f>+ROUND(100*SuperOldData!J6956/SuperOldData!G6956,2)</f>
        <v>48.98</v>
      </c>
      <c r="J6956" s="9">
        <f>+ROUND(SuperOldData!C6956,6)</f>
        <v>39.806511</v>
      </c>
      <c r="K6956" s="9">
        <f>+ROUND(SuperOldData!D6956,6)</f>
        <v>-3.7330999999999999</v>
      </c>
    </row>
    <row r="6957" spans="1:11" x14ac:dyDescent="0.25">
      <c r="A6957" s="10" t="str">
        <f>+SuperOldData!A6957</f>
        <v>45192</v>
      </c>
      <c r="B6957" s="12" t="str">
        <f>+SuperOldData!B6957</f>
        <v>Villanueva de Alcardete</v>
      </c>
      <c r="C6957" t="str">
        <f>+SuperOldData!F6957</f>
        <v>Toledo</v>
      </c>
      <c r="D6957" s="11">
        <f>+SuperOldData!X6957</f>
        <v>5078</v>
      </c>
      <c r="E6957" s="6">
        <f>+ROUND(SuperOldData!W6957,4)</f>
        <v>38.319400000000002</v>
      </c>
      <c r="F6957">
        <f>+SuperOldData!Y6957</f>
        <v>0</v>
      </c>
      <c r="G6957" s="11">
        <f>+ROUND(SuperOldData!G6957,0)</f>
        <v>3678</v>
      </c>
      <c r="H6957" s="8">
        <f>+ROUND(100*SuperOldData!M6957/SuperOldData!G6957,2)</f>
        <v>18.399999999999999</v>
      </c>
      <c r="I6957" s="8">
        <f>+ROUND(100*SuperOldData!J6957/SuperOldData!G6957,2)</f>
        <v>47.55</v>
      </c>
      <c r="J6957" s="9">
        <f>+ROUND(SuperOldData!C6957,6)</f>
        <v>39.681412000000002</v>
      </c>
      <c r="K6957" s="9">
        <f>+ROUND(SuperOldData!D6957,6)</f>
        <v>-3.0246040000000001</v>
      </c>
    </row>
    <row r="6958" spans="1:11" x14ac:dyDescent="0.25">
      <c r="A6958" s="10" t="str">
        <f>+SuperOldData!A6958</f>
        <v>45193</v>
      </c>
      <c r="B6958" s="12" t="str">
        <f>+SuperOldData!B6958</f>
        <v>Villanueva de Bogas</v>
      </c>
      <c r="C6958" t="str">
        <f>+SuperOldData!F6958</f>
        <v>Toledo</v>
      </c>
      <c r="D6958" s="11">
        <f>+SuperOldData!X6958</f>
        <v>4155</v>
      </c>
      <c r="E6958" s="6">
        <f>+ROUND(SuperOldData!W6958,4)</f>
        <v>48.854100000000003</v>
      </c>
      <c r="F6958">
        <f>+SuperOldData!Y6958</f>
        <v>0</v>
      </c>
      <c r="G6958" s="11">
        <f>+ROUND(SuperOldData!G6958,0)</f>
        <v>813</v>
      </c>
      <c r="H6958" s="8">
        <f>+ROUND(100*SuperOldData!M6958/SuperOldData!G6958,2)</f>
        <v>6.24</v>
      </c>
      <c r="I6958" s="8">
        <f>+ROUND(100*SuperOldData!J6958/SuperOldData!G6958,2)</f>
        <v>48.71</v>
      </c>
      <c r="J6958" s="9">
        <f>+ROUND(SuperOldData!C6958,6)</f>
        <v>39.724978</v>
      </c>
      <c r="K6958" s="9">
        <f>+ROUND(SuperOldData!D6958,6)</f>
        <v>-3.6512440000000002</v>
      </c>
    </row>
    <row r="6959" spans="1:11" x14ac:dyDescent="0.25">
      <c r="A6959" s="10" t="str">
        <f>+SuperOldData!A6959</f>
        <v>45194</v>
      </c>
      <c r="B6959" s="12" t="str">
        <f>+SuperOldData!B6959</f>
        <v>Villarejo de Montalbán</v>
      </c>
      <c r="C6959" t="str">
        <f>+SuperOldData!F6959</f>
        <v>Toledo</v>
      </c>
      <c r="D6959" s="11">
        <f>+SuperOldData!X6959</f>
        <v>1085</v>
      </c>
      <c r="E6959" s="6">
        <f>+ROUND(SuperOldData!W6959,4)</f>
        <v>83.871399999999994</v>
      </c>
      <c r="F6959">
        <f>+SuperOldData!Y6959</f>
        <v>0</v>
      </c>
      <c r="G6959" s="11">
        <f>+ROUND(SuperOldData!G6959,0)</f>
        <v>68</v>
      </c>
      <c r="H6959" s="8">
        <f>+ROUND(100*SuperOldData!M6959/SuperOldData!G6959,2)</f>
        <v>5.89</v>
      </c>
      <c r="I6959" s="8">
        <f>+ROUND(100*SuperOldData!J6959/SuperOldData!G6959,2)</f>
        <v>47.09</v>
      </c>
      <c r="J6959" s="9">
        <f>+ROUND(SuperOldData!C6959,6)</f>
        <v>39.770722999999997</v>
      </c>
      <c r="K6959" s="9">
        <f>+ROUND(SuperOldData!D6959,6)</f>
        <v>-4.5495010000000002</v>
      </c>
    </row>
    <row r="6960" spans="1:11" x14ac:dyDescent="0.25">
      <c r="A6960" s="10" t="str">
        <f>+SuperOldData!A6960</f>
        <v>45195</v>
      </c>
      <c r="B6960" s="12" t="str">
        <f>+SuperOldData!B6960</f>
        <v>Villarrubia de Santiago</v>
      </c>
      <c r="C6960" t="str">
        <f>+SuperOldData!F6960</f>
        <v>Toledo</v>
      </c>
      <c r="D6960" s="11">
        <f>+SuperOldData!X6960</f>
        <v>4197</v>
      </c>
      <c r="E6960" s="6">
        <f>+ROUND(SuperOldData!W6960,4)</f>
        <v>48.447499999999998</v>
      </c>
      <c r="F6960">
        <f>+SuperOldData!Y6960</f>
        <v>0</v>
      </c>
      <c r="G6960" s="11">
        <f>+ROUND(SuperOldData!G6960,0)</f>
        <v>2792</v>
      </c>
      <c r="H6960" s="8">
        <f>+ROUND(100*SuperOldData!M6960/SuperOldData!G6960,2)</f>
        <v>6.4</v>
      </c>
      <c r="I6960" s="8">
        <f>+ROUND(100*SuperOldData!J6960/SuperOldData!G6960,2)</f>
        <v>49.53</v>
      </c>
      <c r="J6960" s="9">
        <f>+ROUND(SuperOldData!C6960,6)</f>
        <v>40.001916999999999</v>
      </c>
      <c r="K6960" s="9">
        <f>+ROUND(SuperOldData!D6960,6)</f>
        <v>-3.3303219999999998</v>
      </c>
    </row>
    <row r="6961" spans="1:11" x14ac:dyDescent="0.25">
      <c r="A6961" s="10" t="str">
        <f>+SuperOldData!A6961</f>
        <v>45196</v>
      </c>
      <c r="B6961" s="12" t="str">
        <f>+SuperOldData!B6961</f>
        <v>Villaseca de la Sagra</v>
      </c>
      <c r="C6961" t="str">
        <f>+SuperOldData!F6961</f>
        <v>Toledo</v>
      </c>
      <c r="D6961" s="11">
        <f>+SuperOldData!X6961</f>
        <v>6708</v>
      </c>
      <c r="E6961" s="6">
        <f>+ROUND(SuperOldData!W6961,4)</f>
        <v>20.280899999999999</v>
      </c>
      <c r="F6961">
        <f>+SuperOldData!Y6961</f>
        <v>0</v>
      </c>
      <c r="G6961" s="11">
        <f>+ROUND(SuperOldData!G6961,0)</f>
        <v>1845</v>
      </c>
      <c r="H6961" s="8">
        <f>+ROUND(100*SuperOldData!M6961/SuperOldData!G6961,2)</f>
        <v>11.79</v>
      </c>
      <c r="I6961" s="8">
        <f>+ROUND(100*SuperOldData!J6961/SuperOldData!G6961,2)</f>
        <v>48.56</v>
      </c>
      <c r="J6961" s="9">
        <f>+ROUND(SuperOldData!C6961,6)</f>
        <v>39.966326000000002</v>
      </c>
      <c r="K6961" s="9">
        <f>+ROUND(SuperOldData!D6961,6)</f>
        <v>-3.8647019999999999</v>
      </c>
    </row>
    <row r="6962" spans="1:11" x14ac:dyDescent="0.25">
      <c r="A6962" s="10" t="str">
        <f>+SuperOldData!A6962</f>
        <v>45197</v>
      </c>
      <c r="B6962" s="12" t="str">
        <f>+SuperOldData!B6962</f>
        <v>Villasequilla</v>
      </c>
      <c r="C6962" t="str">
        <f>+SuperOldData!F6962</f>
        <v>Toledo</v>
      </c>
      <c r="D6962" s="11">
        <f>+SuperOldData!X6962</f>
        <v>5587</v>
      </c>
      <c r="E6962" s="6">
        <f>+ROUND(SuperOldData!W6962,4)</f>
        <v>32.349699999999999</v>
      </c>
      <c r="F6962">
        <f>+SuperOldData!Y6962</f>
        <v>0</v>
      </c>
      <c r="G6962" s="11">
        <f>+ROUND(SuperOldData!G6962,0)</f>
        <v>2647</v>
      </c>
      <c r="H6962" s="8">
        <f>+ROUND(100*SuperOldData!M6962/SuperOldData!G6962,2)</f>
        <v>11.87</v>
      </c>
      <c r="I6962" s="8">
        <f>+ROUND(100*SuperOldData!J6962/SuperOldData!G6962,2)</f>
        <v>48.26</v>
      </c>
      <c r="J6962" s="9">
        <f>+ROUND(SuperOldData!C6962,6)</f>
        <v>39.862833000000002</v>
      </c>
      <c r="K6962" s="9">
        <f>+ROUND(SuperOldData!D6962,6)</f>
        <v>-3.7061519999999999</v>
      </c>
    </row>
    <row r="6963" spans="1:11" x14ac:dyDescent="0.25">
      <c r="A6963" s="10" t="str">
        <f>+SuperOldData!A6963</f>
        <v>45198</v>
      </c>
      <c r="B6963" s="12" t="str">
        <f>+SuperOldData!B6963</f>
        <v>Villatobas</v>
      </c>
      <c r="C6963" t="str">
        <f>+SuperOldData!F6963</f>
        <v>Toledo</v>
      </c>
      <c r="D6963" s="11">
        <f>+SuperOldData!X6963</f>
        <v>5122</v>
      </c>
      <c r="E6963" s="6">
        <f>+ROUND(SuperOldData!W6963,4)</f>
        <v>37.820399999999999</v>
      </c>
      <c r="F6963">
        <f>+SuperOldData!Y6963</f>
        <v>0</v>
      </c>
      <c r="G6963" s="11">
        <f>+ROUND(SuperOldData!G6963,0)</f>
        <v>2679</v>
      </c>
      <c r="H6963" s="8">
        <f>+ROUND(100*SuperOldData!M6963/SuperOldData!G6963,2)</f>
        <v>14.22</v>
      </c>
      <c r="I6963" s="8">
        <f>+ROUND(100*SuperOldData!J6963/SuperOldData!G6963,2)</f>
        <v>48.55</v>
      </c>
      <c r="J6963" s="9">
        <f>+ROUND(SuperOldData!C6963,6)</f>
        <v>39.875822999999997</v>
      </c>
      <c r="K6963" s="9">
        <f>+ROUND(SuperOldData!D6963,6)</f>
        <v>-3.3224239999999998</v>
      </c>
    </row>
    <row r="6964" spans="1:11" x14ac:dyDescent="0.25">
      <c r="A6964" s="10" t="str">
        <f>+SuperOldData!A6964</f>
        <v>45199</v>
      </c>
      <c r="B6964" s="12" t="str">
        <f>+SuperOldData!B6964</f>
        <v>Viso de San Juan, El</v>
      </c>
      <c r="C6964" t="str">
        <f>+SuperOldData!F6964</f>
        <v>Toledo</v>
      </c>
      <c r="D6964" s="11">
        <f>+SuperOldData!X6964</f>
        <v>8103</v>
      </c>
      <c r="E6964" s="6">
        <f>+ROUND(SuperOldData!W6964,4)</f>
        <v>1.0103</v>
      </c>
      <c r="F6964">
        <f>+SuperOldData!Y6964</f>
        <v>0</v>
      </c>
      <c r="G6964" s="11">
        <f>+ROUND(SuperOldData!G6964,0)</f>
        <v>3896</v>
      </c>
      <c r="H6964" s="8">
        <f>+ROUND(100*SuperOldData!M6964/SuperOldData!G6964,2)</f>
        <v>10.96</v>
      </c>
      <c r="I6964" s="8">
        <f>+ROUND(100*SuperOldData!J6964/SuperOldData!G6964,2)</f>
        <v>46.65</v>
      </c>
      <c r="J6964" s="9">
        <f>+ROUND(SuperOldData!C6964,6)</f>
        <v>40.151739999999997</v>
      </c>
      <c r="K6964" s="9">
        <f>+ROUND(SuperOldData!D6964,6)</f>
        <v>-3.9873050000000001</v>
      </c>
    </row>
    <row r="6965" spans="1:11" x14ac:dyDescent="0.25">
      <c r="A6965" s="10" t="str">
        <f>+SuperOldData!A6965</f>
        <v>45200</v>
      </c>
      <c r="B6965" s="12" t="str">
        <f>+SuperOldData!B6965</f>
        <v>Yébenes, Los</v>
      </c>
      <c r="C6965" t="str">
        <f>+SuperOldData!F6965</f>
        <v>Toledo</v>
      </c>
      <c r="D6965" s="11">
        <f>+SuperOldData!X6965</f>
        <v>6192</v>
      </c>
      <c r="E6965" s="6">
        <f>+ROUND(SuperOldData!W6965,4)</f>
        <v>25.806999999999999</v>
      </c>
      <c r="F6965">
        <f>+SuperOldData!Y6965</f>
        <v>0</v>
      </c>
      <c r="G6965" s="11">
        <f>+ROUND(SuperOldData!G6965,0)</f>
        <v>6332</v>
      </c>
      <c r="H6965" s="8">
        <f>+ROUND(100*SuperOldData!M6965/SuperOldData!G6965,2)</f>
        <v>10.59</v>
      </c>
      <c r="I6965" s="8">
        <f>+ROUND(100*SuperOldData!J6965/SuperOldData!G6965,2)</f>
        <v>48.55</v>
      </c>
      <c r="J6965" s="9">
        <f>+ROUND(SuperOldData!C6965,6)</f>
        <v>39.425432999999998</v>
      </c>
      <c r="K6965" s="9">
        <f>+ROUND(SuperOldData!D6965,6)</f>
        <v>-3.9293550000000002</v>
      </c>
    </row>
    <row r="6966" spans="1:11" x14ac:dyDescent="0.25">
      <c r="A6966" s="10" t="str">
        <f>+SuperOldData!A6966</f>
        <v>45201</v>
      </c>
      <c r="B6966" s="12" t="str">
        <f>+SuperOldData!B6966</f>
        <v>Yeles</v>
      </c>
      <c r="C6966" t="str">
        <f>+SuperOldData!F6966</f>
        <v>Toledo</v>
      </c>
      <c r="D6966" s="11">
        <f>+SuperOldData!X6966</f>
        <v>8033</v>
      </c>
      <c r="E6966" s="6">
        <f>+ROUND(SuperOldData!W6966,4)</f>
        <v>2.6737000000000002</v>
      </c>
      <c r="F6966">
        <f>+SuperOldData!Y6966</f>
        <v>0</v>
      </c>
      <c r="G6966" s="11">
        <f>+ROUND(SuperOldData!G6966,0)</f>
        <v>5170</v>
      </c>
      <c r="H6966" s="8">
        <f>+ROUND(100*SuperOldData!M6966/SuperOldData!G6966,2)</f>
        <v>16.77</v>
      </c>
      <c r="I6966" s="8">
        <f>+ROUND(100*SuperOldData!J6966/SuperOldData!G6966,2)</f>
        <v>46.34</v>
      </c>
      <c r="J6966" s="9">
        <f>+ROUND(SuperOldData!C6966,6)</f>
        <v>40.120528999999998</v>
      </c>
      <c r="K6966" s="9">
        <f>+ROUND(SuperOldData!D6966,6)</f>
        <v>-3.7893219999999999</v>
      </c>
    </row>
    <row r="6967" spans="1:11" x14ac:dyDescent="0.25">
      <c r="A6967" s="10" t="str">
        <f>+SuperOldData!A6967</f>
        <v>45202</v>
      </c>
      <c r="B6967" s="12" t="str">
        <f>+SuperOldData!B6967</f>
        <v>Yepes</v>
      </c>
      <c r="C6967" t="str">
        <f>+SuperOldData!F6967</f>
        <v>Toledo</v>
      </c>
      <c r="D6967" s="11">
        <f>+SuperOldData!X6967</f>
        <v>6628</v>
      </c>
      <c r="E6967" s="6">
        <f>+ROUND(SuperOldData!W6967,4)</f>
        <v>21.1434</v>
      </c>
      <c r="F6967">
        <f>+SuperOldData!Y6967</f>
        <v>0</v>
      </c>
      <c r="G6967" s="11">
        <f>+ROUND(SuperOldData!G6967,0)</f>
        <v>5226</v>
      </c>
      <c r="H6967" s="8">
        <f>+ROUND(100*SuperOldData!M6967/SuperOldData!G6967,2)</f>
        <v>8.59</v>
      </c>
      <c r="I6967" s="8">
        <f>+ROUND(100*SuperOldData!J6967/SuperOldData!G6967,2)</f>
        <v>48.55</v>
      </c>
      <c r="J6967" s="9">
        <f>+ROUND(SuperOldData!C6967,6)</f>
        <v>39.914093999999999</v>
      </c>
      <c r="K6967" s="9">
        <f>+ROUND(SuperOldData!D6967,6)</f>
        <v>-3.6866240000000001</v>
      </c>
    </row>
    <row r="6968" spans="1:11" x14ac:dyDescent="0.25">
      <c r="A6968" s="10" t="str">
        <f>+SuperOldData!A6968</f>
        <v>45203</v>
      </c>
      <c r="B6968" s="12" t="str">
        <f>+SuperOldData!B6968</f>
        <v>Yuncler</v>
      </c>
      <c r="C6968" t="str">
        <f>+SuperOldData!F6968</f>
        <v>Toledo</v>
      </c>
      <c r="D6968" s="11">
        <f>+SuperOldData!X6968</f>
        <v>7738</v>
      </c>
      <c r="E6968" s="6">
        <f>+ROUND(SuperOldData!W6968,4)</f>
        <v>7.4112999999999998</v>
      </c>
      <c r="F6968">
        <f>+SuperOldData!Y6968</f>
        <v>0</v>
      </c>
      <c r="G6968" s="11">
        <f>+ROUND(SuperOldData!G6968,0)</f>
        <v>3712</v>
      </c>
      <c r="H6968" s="8">
        <f>+ROUND(100*SuperOldData!M6968/SuperOldData!G6968,2)</f>
        <v>13.02</v>
      </c>
      <c r="I6968" s="8">
        <f>+ROUND(100*SuperOldData!J6968/SuperOldData!G6968,2)</f>
        <v>48.53</v>
      </c>
      <c r="J6968" s="9">
        <f>+ROUND(SuperOldData!C6968,6)</f>
        <v>40.052857000000003</v>
      </c>
      <c r="K6968" s="9">
        <f>+ROUND(SuperOldData!D6968,6)</f>
        <v>-3.9036379999999999</v>
      </c>
    </row>
    <row r="6969" spans="1:11" x14ac:dyDescent="0.25">
      <c r="A6969" s="10" t="str">
        <f>+SuperOldData!A6969</f>
        <v>45204</v>
      </c>
      <c r="B6969" s="12" t="str">
        <f>+SuperOldData!B6969</f>
        <v>Yunclillos</v>
      </c>
      <c r="C6969" t="str">
        <f>+SuperOldData!F6969</f>
        <v>Toledo</v>
      </c>
      <c r="D6969" s="11">
        <f>+SuperOldData!X6969</f>
        <v>5125</v>
      </c>
      <c r="E6969" s="6">
        <f>+ROUND(SuperOldData!W6969,4)</f>
        <v>37.7834</v>
      </c>
      <c r="F6969">
        <f>+SuperOldData!Y6969</f>
        <v>0</v>
      </c>
      <c r="G6969" s="11">
        <f>+ROUND(SuperOldData!G6969,0)</f>
        <v>852</v>
      </c>
      <c r="H6969" s="8">
        <f>+ROUND(100*SuperOldData!M6969/SuperOldData!G6969,2)</f>
        <v>12.6</v>
      </c>
      <c r="I6969" s="8">
        <f>+ROUND(100*SuperOldData!J6969/SuperOldData!G6969,2)</f>
        <v>47.23</v>
      </c>
      <c r="J6969" s="9">
        <f>+ROUND(SuperOldData!C6969,6)</f>
        <v>40.018355</v>
      </c>
      <c r="K6969" s="9">
        <f>+ROUND(SuperOldData!D6969,6)</f>
        <v>-3.9986009999999998</v>
      </c>
    </row>
    <row r="6970" spans="1:11" x14ac:dyDescent="0.25">
      <c r="A6970" s="10" t="str">
        <f>+SuperOldData!A6970</f>
        <v>45205</v>
      </c>
      <c r="B6970" s="12" t="str">
        <f>+SuperOldData!B6970</f>
        <v>Yuncos</v>
      </c>
      <c r="C6970" t="str">
        <f>+SuperOldData!F6970</f>
        <v>Toledo</v>
      </c>
      <c r="D6970" s="11">
        <f>+SuperOldData!X6970</f>
        <v>7847</v>
      </c>
      <c r="E6970" s="6">
        <f>+ROUND(SuperOldData!W6970,4)</f>
        <v>5.8711000000000002</v>
      </c>
      <c r="F6970">
        <f>+SuperOldData!Y6970</f>
        <v>0</v>
      </c>
      <c r="G6970" s="11">
        <f>+ROUND(SuperOldData!G6970,0)</f>
        <v>10587</v>
      </c>
      <c r="H6970" s="8">
        <f>+ROUND(100*SuperOldData!M6970/SuperOldData!G6970,2)</f>
        <v>18.739999999999998</v>
      </c>
      <c r="I6970" s="8">
        <f>+ROUND(100*SuperOldData!J6970/SuperOldData!G6970,2)</f>
        <v>47.85</v>
      </c>
      <c r="J6970" s="9">
        <f>+ROUND(SuperOldData!C6970,6)</f>
        <v>40.087851999999998</v>
      </c>
      <c r="K6970" s="9">
        <f>+ROUND(SuperOldData!D6970,6)</f>
        <v>-3.8893149999999999</v>
      </c>
    </row>
    <row r="6971" spans="1:11" x14ac:dyDescent="0.25">
      <c r="A6971" s="10" t="str">
        <f>+SuperOldData!A6971</f>
        <v>45901</v>
      </c>
      <c r="B6971" s="12" t="str">
        <f>+SuperOldData!B6971</f>
        <v>Santo Domingo-Caudilla</v>
      </c>
      <c r="C6971" t="str">
        <f>+SuperOldData!F6971</f>
        <v>Toledo</v>
      </c>
      <c r="D6971" s="11">
        <f>+SuperOldData!X6971</f>
        <v>5513</v>
      </c>
      <c r="E6971" s="6">
        <f>+ROUND(SuperOldData!W6971,4)</f>
        <v>33.150599999999997</v>
      </c>
      <c r="F6971">
        <f>+SuperOldData!Y6971</f>
        <v>0</v>
      </c>
      <c r="G6971" s="11">
        <f>+ROUND(SuperOldData!G6971,0)</f>
        <v>1056</v>
      </c>
      <c r="H6971" s="8">
        <f>+ROUND(100*SuperOldData!M6971/SuperOldData!G6971,2)</f>
        <v>10.11</v>
      </c>
      <c r="I6971" s="8">
        <f>+ROUND(100*SuperOldData!J6971/SuperOldData!G6971,2)</f>
        <v>47.68</v>
      </c>
      <c r="J6971" s="9">
        <f>+ROUND(SuperOldData!C6971,6)</f>
        <v>40.014538000000002</v>
      </c>
      <c r="K6971" s="9">
        <f>+ROUND(SuperOldData!D6971,6)</f>
        <v>-4.3372650000000004</v>
      </c>
    </row>
    <row r="6972" spans="1:11" x14ac:dyDescent="0.25">
      <c r="A6972" s="10" t="str">
        <f>+SuperOldData!A6972</f>
        <v>46001</v>
      </c>
      <c r="B6972" s="12" t="str">
        <f>+SuperOldData!B6972</f>
        <v>Ademuz</v>
      </c>
      <c r="C6972" t="str">
        <f>+SuperOldData!F6972</f>
        <v>Valencia/València</v>
      </c>
      <c r="D6972" s="11">
        <f>+SuperOldData!X6972</f>
        <v>4208</v>
      </c>
      <c r="E6972" s="6">
        <f>+ROUND(SuperOldData!W6972,4)</f>
        <v>48.293500000000002</v>
      </c>
      <c r="F6972">
        <f>+SuperOldData!Y6972</f>
        <v>0</v>
      </c>
      <c r="G6972" s="11">
        <f>+ROUND(SuperOldData!G6972,0)</f>
        <v>1250</v>
      </c>
      <c r="H6972" s="8">
        <f>+ROUND(100*SuperOldData!M6972/SuperOldData!G6972,2)</f>
        <v>21.21</v>
      </c>
      <c r="I6972" s="8">
        <f>+ROUND(100*SuperOldData!J6972/SuperOldData!G6972,2)</f>
        <v>46.38</v>
      </c>
      <c r="J6972" s="9">
        <f>+ROUND(SuperOldData!C6972,6)</f>
        <v>40.069602000000003</v>
      </c>
      <c r="K6972" s="9">
        <f>+ROUND(SuperOldData!D6972,6)</f>
        <v>-1.229053</v>
      </c>
    </row>
    <row r="6973" spans="1:11" x14ac:dyDescent="0.25">
      <c r="A6973" s="10" t="str">
        <f>+SuperOldData!A6973</f>
        <v>46002</v>
      </c>
      <c r="B6973" s="12" t="str">
        <f>+SuperOldData!B6973</f>
        <v>Ador</v>
      </c>
      <c r="C6973" t="str">
        <f>+SuperOldData!F6973</f>
        <v>Valencia/València</v>
      </c>
      <c r="D6973" s="11">
        <f>+SuperOldData!X6973</f>
        <v>5070</v>
      </c>
      <c r="E6973" s="6">
        <f>+ROUND(SuperOldData!W6973,4)</f>
        <v>38.393300000000004</v>
      </c>
      <c r="F6973">
        <f>+SuperOldData!Y6973</f>
        <v>0</v>
      </c>
      <c r="G6973" s="11">
        <f>+ROUND(SuperOldData!G6973,0)</f>
        <v>1497</v>
      </c>
      <c r="H6973" s="8">
        <f>+ROUND(100*SuperOldData!M6973/SuperOldData!G6973,2)</f>
        <v>10.68</v>
      </c>
      <c r="I6973" s="8">
        <f>+ROUND(100*SuperOldData!J6973/SuperOldData!G6973,2)</f>
        <v>48.86</v>
      </c>
      <c r="J6973" s="9">
        <f>+ROUND(SuperOldData!C6973,6)</f>
        <v>38.923699999999997</v>
      </c>
      <c r="K6973" s="9">
        <f>+ROUND(SuperOldData!D6973,6)</f>
        <v>-0.24182899999999999</v>
      </c>
    </row>
    <row r="6974" spans="1:11" x14ac:dyDescent="0.25">
      <c r="A6974" s="10" t="str">
        <f>+SuperOldData!A6974</f>
        <v>46003</v>
      </c>
      <c r="B6974" s="12" t="str">
        <f>+SuperOldData!B6974</f>
        <v>Atzeneta d'Albaida</v>
      </c>
      <c r="C6974" t="str">
        <f>+SuperOldData!F6974</f>
        <v>Valencia/València</v>
      </c>
      <c r="D6974" s="11">
        <f>+SuperOldData!X6974</f>
        <v>5272</v>
      </c>
      <c r="E6974" s="6">
        <f>+ROUND(SuperOldData!W6974,4)</f>
        <v>36.009099999999997</v>
      </c>
      <c r="F6974">
        <f>+SuperOldData!Y6974</f>
        <v>0</v>
      </c>
      <c r="G6974" s="11">
        <f>+ROUND(SuperOldData!G6974,0)</f>
        <v>1224</v>
      </c>
      <c r="H6974" s="8">
        <f>+ROUND(100*SuperOldData!M6974/SuperOldData!G6974,2)</f>
        <v>5.61</v>
      </c>
      <c r="I6974" s="8">
        <f>+ROUND(100*SuperOldData!J6974/SuperOldData!G6974,2)</f>
        <v>48.22</v>
      </c>
      <c r="J6974" s="9">
        <f>+ROUND(SuperOldData!C6974,6)</f>
        <v>38.832068</v>
      </c>
      <c r="K6974" s="9">
        <f>+ROUND(SuperOldData!D6974,6)</f>
        <v>-0.48680800000000002</v>
      </c>
    </row>
    <row r="6975" spans="1:11" x14ac:dyDescent="0.25">
      <c r="A6975" s="10" t="str">
        <f>+SuperOldData!A6975</f>
        <v>46004</v>
      </c>
      <c r="B6975" s="12" t="str">
        <f>+SuperOldData!B6975</f>
        <v>Agullent</v>
      </c>
      <c r="C6975" t="str">
        <f>+SuperOldData!F6975</f>
        <v>Valencia/València</v>
      </c>
      <c r="D6975" s="11">
        <f>+SuperOldData!X6975</f>
        <v>7389</v>
      </c>
      <c r="E6975" s="6">
        <f>+ROUND(SuperOldData!W6975,4)</f>
        <v>11.9887</v>
      </c>
      <c r="F6975">
        <f>+SuperOldData!Y6975</f>
        <v>0</v>
      </c>
      <c r="G6975" s="11">
        <f>+ROUND(SuperOldData!G6975,0)</f>
        <v>2464</v>
      </c>
      <c r="H6975" s="8">
        <f>+ROUND(100*SuperOldData!M6975/SuperOldData!G6975,2)</f>
        <v>3.74</v>
      </c>
      <c r="I6975" s="8">
        <f>+ROUND(100*SuperOldData!J6975/SuperOldData!G6975,2)</f>
        <v>50.73</v>
      </c>
      <c r="J6975" s="9">
        <f>+ROUND(SuperOldData!C6975,6)</f>
        <v>38.834825000000002</v>
      </c>
      <c r="K6975" s="9">
        <f>+ROUND(SuperOldData!D6975,6)</f>
        <v>-0.55808800000000003</v>
      </c>
    </row>
    <row r="6976" spans="1:11" x14ac:dyDescent="0.25">
      <c r="A6976" s="10" t="str">
        <f>+SuperOldData!A6976</f>
        <v>46005</v>
      </c>
      <c r="B6976" s="12" t="str">
        <f>+SuperOldData!B6976</f>
        <v>Alaquàs</v>
      </c>
      <c r="C6976" t="str">
        <f>+SuperOldData!F6976</f>
        <v>Valencia/València</v>
      </c>
      <c r="D6976" s="11">
        <f>+SuperOldData!X6976</f>
        <v>7431</v>
      </c>
      <c r="E6976" s="6">
        <f>+ROUND(SuperOldData!W6976,4)</f>
        <v>11.4588</v>
      </c>
      <c r="F6976">
        <f>+SuperOldData!Y6976</f>
        <v>0</v>
      </c>
      <c r="G6976" s="11">
        <f>+ROUND(SuperOldData!G6976,0)</f>
        <v>30148</v>
      </c>
      <c r="H6976" s="8">
        <f>+ROUND(100*SuperOldData!M6976/SuperOldData!G6976,2)</f>
        <v>6.32</v>
      </c>
      <c r="I6976" s="8">
        <f>+ROUND(100*SuperOldData!J6976/SuperOldData!G6976,2)</f>
        <v>50.33</v>
      </c>
      <c r="J6976" s="9">
        <f>+ROUND(SuperOldData!C6976,6)</f>
        <v>39.451498999999998</v>
      </c>
      <c r="K6976" s="9">
        <f>+ROUND(SuperOldData!D6976,6)</f>
        <v>-0.47076800000000002</v>
      </c>
    </row>
    <row r="6977" spans="1:11" x14ac:dyDescent="0.25">
      <c r="A6977" s="10" t="str">
        <f>+SuperOldData!A6977</f>
        <v>46006</v>
      </c>
      <c r="B6977" s="12" t="str">
        <f>+SuperOldData!B6977</f>
        <v>Albaida</v>
      </c>
      <c r="C6977" t="str">
        <f>+SuperOldData!F6977</f>
        <v>Valencia/València</v>
      </c>
      <c r="D6977" s="11">
        <f>+SuperOldData!X6977</f>
        <v>6532</v>
      </c>
      <c r="E6977" s="6">
        <f>+ROUND(SuperOldData!W6977,4)</f>
        <v>22.061399999999999</v>
      </c>
      <c r="F6977">
        <f>+SuperOldData!Y6977</f>
        <v>0</v>
      </c>
      <c r="G6977" s="11">
        <f>+ROUND(SuperOldData!G6977,0)</f>
        <v>6153</v>
      </c>
      <c r="H6977" s="8">
        <f>+ROUND(100*SuperOldData!M6977/SuperOldData!G6977,2)</f>
        <v>9.0299999999999994</v>
      </c>
      <c r="I6977" s="8">
        <f>+ROUND(100*SuperOldData!J6977/SuperOldData!G6977,2)</f>
        <v>50.16</v>
      </c>
      <c r="J6977" s="9">
        <f>+ROUND(SuperOldData!C6977,6)</f>
        <v>38.84834</v>
      </c>
      <c r="K6977" s="9">
        <f>+ROUND(SuperOldData!D6977,6)</f>
        <v>-0.52457900000000002</v>
      </c>
    </row>
    <row r="6978" spans="1:11" x14ac:dyDescent="0.25">
      <c r="A6978" s="10" t="str">
        <f>+SuperOldData!A6978</f>
        <v>46007</v>
      </c>
      <c r="B6978" s="12" t="str">
        <f>+SuperOldData!B6978</f>
        <v>Albal</v>
      </c>
      <c r="C6978" t="str">
        <f>+SuperOldData!F6978</f>
        <v>Valencia/València</v>
      </c>
      <c r="D6978" s="11">
        <f>+SuperOldData!X6978</f>
        <v>7788</v>
      </c>
      <c r="E6978" s="6">
        <f>+ROUND(SuperOldData!W6978,4)</f>
        <v>6.7521000000000004</v>
      </c>
      <c r="F6978">
        <f>+SuperOldData!Y6978</f>
        <v>0</v>
      </c>
      <c r="G6978" s="11">
        <f>+ROUND(SuperOldData!G6978,0)</f>
        <v>15695</v>
      </c>
      <c r="H6978" s="8">
        <f>+ROUND(100*SuperOldData!M6978/SuperOldData!G6978,2)</f>
        <v>5.9</v>
      </c>
      <c r="I6978" s="8">
        <f>+ROUND(100*SuperOldData!J6978/SuperOldData!G6978,2)</f>
        <v>49.47</v>
      </c>
      <c r="J6978" s="9">
        <f>+ROUND(SuperOldData!C6978,6)</f>
        <v>39.392682999999998</v>
      </c>
      <c r="K6978" s="9">
        <f>+ROUND(SuperOldData!D6978,6)</f>
        <v>-0.41736099999999998</v>
      </c>
    </row>
    <row r="6979" spans="1:11" x14ac:dyDescent="0.25">
      <c r="A6979" s="10" t="str">
        <f>+SuperOldData!A6979</f>
        <v>46008</v>
      </c>
      <c r="B6979" s="12" t="str">
        <f>+SuperOldData!B6979</f>
        <v>Albalat de la Ribera</v>
      </c>
      <c r="C6979" t="str">
        <f>+SuperOldData!F6979</f>
        <v>Valencia/València</v>
      </c>
      <c r="D6979" s="11">
        <f>+SuperOldData!X6979</f>
        <v>6372</v>
      </c>
      <c r="E6979" s="6">
        <f>+ROUND(SuperOldData!W6979,4)</f>
        <v>23.891100000000002</v>
      </c>
      <c r="F6979">
        <f>+SuperOldData!Y6979</f>
        <v>0</v>
      </c>
      <c r="G6979" s="11">
        <f>+ROUND(SuperOldData!G6979,0)</f>
        <v>3491</v>
      </c>
      <c r="H6979" s="8">
        <f>+ROUND(100*SuperOldData!M6979/SuperOldData!G6979,2)</f>
        <v>7.83</v>
      </c>
      <c r="I6979" s="8">
        <f>+ROUND(100*SuperOldData!J6979/SuperOldData!G6979,2)</f>
        <v>49.67</v>
      </c>
      <c r="J6979" s="9">
        <f>+ROUND(SuperOldData!C6979,6)</f>
        <v>39.220261999999998</v>
      </c>
      <c r="K6979" s="9">
        <f>+ROUND(SuperOldData!D6979,6)</f>
        <v>-0.37383</v>
      </c>
    </row>
    <row r="6980" spans="1:11" x14ac:dyDescent="0.25">
      <c r="A6980" s="10" t="str">
        <f>+SuperOldData!A6980</f>
        <v>46009</v>
      </c>
      <c r="B6980" s="12" t="str">
        <f>+SuperOldData!B6980</f>
        <v>Albalat dels Sorells</v>
      </c>
      <c r="C6980" t="str">
        <f>+SuperOldData!F6980</f>
        <v>Valencia/València</v>
      </c>
      <c r="D6980" s="11">
        <f>+SuperOldData!X6980</f>
        <v>6581</v>
      </c>
      <c r="E6980" s="6">
        <f>+ROUND(SuperOldData!W6980,4)</f>
        <v>21.691700000000001</v>
      </c>
      <c r="F6980">
        <f>+SuperOldData!Y6980</f>
        <v>0</v>
      </c>
      <c r="G6980" s="11">
        <f>+ROUND(SuperOldData!G6980,0)</f>
        <v>3909</v>
      </c>
      <c r="H6980" s="8">
        <f>+ROUND(100*SuperOldData!M6980/SuperOldData!G6980,2)</f>
        <v>4.05</v>
      </c>
      <c r="I6980" s="8">
        <f>+ROUND(100*SuperOldData!J6980/SuperOldData!G6980,2)</f>
        <v>50.98</v>
      </c>
      <c r="J6980" s="9">
        <f>+ROUND(SuperOldData!C6980,6)</f>
        <v>39.550010999999998</v>
      </c>
      <c r="K6980" s="9">
        <f>+ROUND(SuperOldData!D6980,6)</f>
        <v>-0.35092899999999999</v>
      </c>
    </row>
    <row r="6981" spans="1:11" x14ac:dyDescent="0.25">
      <c r="A6981" s="10" t="str">
        <f>+SuperOldData!A6981</f>
        <v>46010</v>
      </c>
      <c r="B6981" s="12" t="str">
        <f>+SuperOldData!B6981</f>
        <v>Albalat dels Tarongers</v>
      </c>
      <c r="C6981" t="str">
        <f>+SuperOldData!F6981</f>
        <v>Valencia/València</v>
      </c>
      <c r="D6981" s="11">
        <f>+SuperOldData!X6981</f>
        <v>6842</v>
      </c>
      <c r="E6981" s="6">
        <f>+ROUND(SuperOldData!W6981,4)</f>
        <v>18.7346</v>
      </c>
      <c r="F6981">
        <f>+SuperOldData!Y6981</f>
        <v>0</v>
      </c>
      <c r="G6981" s="11">
        <f>+ROUND(SuperOldData!G6981,0)</f>
        <v>1138</v>
      </c>
      <c r="H6981" s="8">
        <f>+ROUND(100*SuperOldData!M6981/SuperOldData!G6981,2)</f>
        <v>5</v>
      </c>
      <c r="I6981" s="8">
        <f>+ROUND(100*SuperOldData!J6981/SuperOldData!G6981,2)</f>
        <v>47.68</v>
      </c>
      <c r="J6981" s="9">
        <f>+ROUND(SuperOldData!C6981,6)</f>
        <v>39.676929000000001</v>
      </c>
      <c r="K6981" s="9">
        <f>+ROUND(SuperOldData!D6981,6)</f>
        <v>-0.357516</v>
      </c>
    </row>
    <row r="6982" spans="1:11" x14ac:dyDescent="0.25">
      <c r="A6982" s="10" t="str">
        <f>+SuperOldData!A6982</f>
        <v>46011</v>
      </c>
      <c r="B6982" s="12" t="str">
        <f>+SuperOldData!B6982</f>
        <v>Alberic</v>
      </c>
      <c r="C6982" t="str">
        <f>+SuperOldData!F6982</f>
        <v>Valencia/València</v>
      </c>
      <c r="D6982" s="11">
        <f>+SuperOldData!X6982</f>
        <v>6747</v>
      </c>
      <c r="E6982" s="6">
        <f>+ROUND(SuperOldData!W6982,4)</f>
        <v>19.751100000000001</v>
      </c>
      <c r="F6982">
        <f>+SuperOldData!Y6982</f>
        <v>0</v>
      </c>
      <c r="G6982" s="11">
        <f>+ROUND(SuperOldData!G6982,0)</f>
        <v>11154</v>
      </c>
      <c r="H6982" s="8">
        <f>+ROUND(100*SuperOldData!M6982/SuperOldData!G6982,2)</f>
        <v>14.71</v>
      </c>
      <c r="I6982" s="8">
        <f>+ROUND(100*SuperOldData!J6982/SuperOldData!G6982,2)</f>
        <v>49.35</v>
      </c>
      <c r="J6982" s="9">
        <f>+ROUND(SuperOldData!C6982,6)</f>
        <v>39.118237000000001</v>
      </c>
      <c r="K6982" s="9">
        <f>+ROUND(SuperOldData!D6982,6)</f>
        <v>-0.53733200000000003</v>
      </c>
    </row>
    <row r="6983" spans="1:11" x14ac:dyDescent="0.25">
      <c r="A6983" s="10" t="str">
        <f>+SuperOldData!A6983</f>
        <v>46012</v>
      </c>
      <c r="B6983" s="12" t="str">
        <f>+SuperOldData!B6983</f>
        <v>Alborache</v>
      </c>
      <c r="C6983" t="str">
        <f>+SuperOldData!F6983</f>
        <v>Valencia/València</v>
      </c>
      <c r="D6983" s="11">
        <f>+SuperOldData!X6983</f>
        <v>5923</v>
      </c>
      <c r="E6983" s="6">
        <f>+ROUND(SuperOldData!W6983,4)</f>
        <v>28.7272</v>
      </c>
      <c r="F6983">
        <f>+SuperOldData!Y6983</f>
        <v>0</v>
      </c>
      <c r="G6983" s="11">
        <f>+ROUND(SuperOldData!G6983,0)</f>
        <v>1245</v>
      </c>
      <c r="H6983" s="8">
        <f>+ROUND(100*SuperOldData!M6983/SuperOldData!G6983,2)</f>
        <v>7.61</v>
      </c>
      <c r="I6983" s="8">
        <f>+ROUND(100*SuperOldData!J6983/SuperOldData!G6983,2)</f>
        <v>47.72</v>
      </c>
      <c r="J6983" s="9">
        <f>+ROUND(SuperOldData!C6983,6)</f>
        <v>39.377605000000003</v>
      </c>
      <c r="K6983" s="9">
        <f>+ROUND(SuperOldData!D6983,6)</f>
        <v>-0.75544900000000004</v>
      </c>
    </row>
    <row r="6984" spans="1:11" x14ac:dyDescent="0.25">
      <c r="A6984" s="10" t="str">
        <f>+SuperOldData!A6984</f>
        <v>46013</v>
      </c>
      <c r="B6984" s="12" t="str">
        <f>+SuperOldData!B6984</f>
        <v>Alboraya</v>
      </c>
      <c r="C6984" t="str">
        <f>+SuperOldData!F6984</f>
        <v>Valencia/València</v>
      </c>
      <c r="D6984" s="11">
        <f>+SuperOldData!X6984</f>
        <v>7734</v>
      </c>
      <c r="E6984" s="6">
        <f>+ROUND(SuperOldData!W6984,4)</f>
        <v>7.4359000000000002</v>
      </c>
      <c r="F6984">
        <f>+SuperOldData!Y6984</f>
        <v>0</v>
      </c>
      <c r="G6984" s="11">
        <f>+ROUND(SuperOldData!G6984,0)</f>
        <v>22915</v>
      </c>
      <c r="H6984" s="8">
        <f>+ROUND(100*SuperOldData!M6984/SuperOldData!G6984,2)</f>
        <v>10.029999999999999</v>
      </c>
      <c r="I6984" s="8">
        <f>+ROUND(100*SuperOldData!J6984/SuperOldData!G6984,2)</f>
        <v>50.18</v>
      </c>
      <c r="J6984" s="9">
        <f>+ROUND(SuperOldData!C6984,6)</f>
        <v>39.500480000000003</v>
      </c>
      <c r="K6984" s="9">
        <f>+ROUND(SuperOldData!D6984,6)</f>
        <v>-0.33714899999999998</v>
      </c>
    </row>
    <row r="6985" spans="1:11" x14ac:dyDescent="0.25">
      <c r="A6985" s="10" t="str">
        <f>+SuperOldData!A6985</f>
        <v>46014</v>
      </c>
      <c r="B6985" s="12" t="str">
        <f>+SuperOldData!B6985</f>
        <v>Albuixech</v>
      </c>
      <c r="C6985" t="str">
        <f>+SuperOldData!F6985</f>
        <v>Valencia/València</v>
      </c>
      <c r="D6985" s="11">
        <f>+SuperOldData!X6985</f>
        <v>6274</v>
      </c>
      <c r="E6985" s="6">
        <f>+ROUND(SuperOldData!W6985,4)</f>
        <v>24.963000000000001</v>
      </c>
      <c r="F6985">
        <f>+SuperOldData!Y6985</f>
        <v>0</v>
      </c>
      <c r="G6985" s="11">
        <f>+ROUND(SuperOldData!G6985,0)</f>
        <v>3948</v>
      </c>
      <c r="H6985" s="8">
        <f>+ROUND(100*SuperOldData!M6985/SuperOldData!G6985,2)</f>
        <v>7.07</v>
      </c>
      <c r="I6985" s="8">
        <f>+ROUND(100*SuperOldData!J6985/SuperOldData!G6985,2)</f>
        <v>50.94</v>
      </c>
      <c r="J6985" s="9">
        <f>+ROUND(SuperOldData!C6985,6)</f>
        <v>39.543016999999999</v>
      </c>
      <c r="K6985" s="9">
        <f>+ROUND(SuperOldData!D6985,6)</f>
        <v>-0.31789499999999998</v>
      </c>
    </row>
    <row r="6986" spans="1:11" x14ac:dyDescent="0.25">
      <c r="A6986" s="10" t="str">
        <f>+SuperOldData!A6986</f>
        <v>46015</v>
      </c>
      <c r="B6986" s="12" t="str">
        <f>+SuperOldData!B6986</f>
        <v>Alcàsser</v>
      </c>
      <c r="C6986" t="str">
        <f>+SuperOldData!F6986</f>
        <v>Valencia/València</v>
      </c>
      <c r="D6986" s="11">
        <f>+SuperOldData!X6986</f>
        <v>7308</v>
      </c>
      <c r="E6986" s="6">
        <f>+ROUND(SuperOldData!W6986,4)</f>
        <v>13.0853</v>
      </c>
      <c r="F6986">
        <f>+SuperOldData!Y6986</f>
        <v>0</v>
      </c>
      <c r="G6986" s="11">
        <f>+ROUND(SuperOldData!G6986,0)</f>
        <v>9459</v>
      </c>
      <c r="H6986" s="8">
        <f>+ROUND(100*SuperOldData!M6986/SuperOldData!G6986,2)</f>
        <v>8.57</v>
      </c>
      <c r="I6986" s="8">
        <f>+ROUND(100*SuperOldData!J6986/SuperOldData!G6986,2)</f>
        <v>49.34</v>
      </c>
      <c r="J6986" s="9">
        <f>+ROUND(SuperOldData!C6986,6)</f>
        <v>39.381087000000001</v>
      </c>
      <c r="K6986" s="9">
        <f>+ROUND(SuperOldData!D6986,6)</f>
        <v>-0.447158</v>
      </c>
    </row>
    <row r="6987" spans="1:11" x14ac:dyDescent="0.25">
      <c r="A6987" s="10" t="str">
        <f>+SuperOldData!A6987</f>
        <v>46016</v>
      </c>
      <c r="B6987" s="12" t="str">
        <f>+SuperOldData!B6987</f>
        <v>Alcàntera de Xúquer</v>
      </c>
      <c r="C6987" t="str">
        <f>+SuperOldData!F6987</f>
        <v>Valencia/València</v>
      </c>
      <c r="D6987" s="11">
        <f>+SuperOldData!X6987</f>
        <v>5593</v>
      </c>
      <c r="E6987" s="6">
        <f>+ROUND(SuperOldData!W6987,4)</f>
        <v>32.2819</v>
      </c>
      <c r="F6987">
        <f>+SuperOldData!Y6987</f>
        <v>0</v>
      </c>
      <c r="G6987" s="11">
        <f>+ROUND(SuperOldData!G6987,0)</f>
        <v>1379</v>
      </c>
      <c r="H6987" s="8">
        <f>+ROUND(100*SuperOldData!M6987/SuperOldData!G6987,2)</f>
        <v>7.34</v>
      </c>
      <c r="I6987" s="8">
        <f>+ROUND(100*SuperOldData!J6987/SuperOldData!G6987,2)</f>
        <v>49.67</v>
      </c>
      <c r="J6987" s="9">
        <f>+ROUND(SuperOldData!C6987,6)</f>
        <v>39.065753000000001</v>
      </c>
      <c r="K6987" s="9">
        <f>+ROUND(SuperOldData!D6987,6)</f>
        <v>-0.55791000000000002</v>
      </c>
    </row>
    <row r="6988" spans="1:11" x14ac:dyDescent="0.25">
      <c r="A6988" s="10" t="str">
        <f>+SuperOldData!A6988</f>
        <v>46017</v>
      </c>
      <c r="B6988" s="12" t="str">
        <f>+SuperOldData!B6988</f>
        <v>Alzira</v>
      </c>
      <c r="C6988" t="str">
        <f>+SuperOldData!F6988</f>
        <v>Valencia/València</v>
      </c>
      <c r="D6988" s="11">
        <f>+SuperOldData!X6988</f>
        <v>6886</v>
      </c>
      <c r="E6988" s="6">
        <f>+ROUND(SuperOldData!W6988,4)</f>
        <v>18.229399999999998</v>
      </c>
      <c r="F6988">
        <f>+SuperOldData!Y6988</f>
        <v>0</v>
      </c>
      <c r="G6988" s="11">
        <f>+ROUND(SuperOldData!G6988,0)</f>
        <v>44662</v>
      </c>
      <c r="H6988" s="8">
        <f>+ROUND(100*SuperOldData!M6988/SuperOldData!G6988,2)</f>
        <v>9.68</v>
      </c>
      <c r="I6988" s="8">
        <f>+ROUND(100*SuperOldData!J6988/SuperOldData!G6988,2)</f>
        <v>51.13</v>
      </c>
      <c r="J6988" s="9">
        <f>+ROUND(SuperOldData!C6988,6)</f>
        <v>39.136946999999999</v>
      </c>
      <c r="K6988" s="9">
        <f>+ROUND(SuperOldData!D6988,6)</f>
        <v>-0.45078000000000001</v>
      </c>
    </row>
    <row r="6989" spans="1:11" x14ac:dyDescent="0.25">
      <c r="A6989" s="10" t="str">
        <f>+SuperOldData!A6989</f>
        <v>46018</v>
      </c>
      <c r="B6989" s="12" t="str">
        <f>+SuperOldData!B6989</f>
        <v>Alcublas</v>
      </c>
      <c r="C6989" t="str">
        <f>+SuperOldData!F6989</f>
        <v>Valencia/València</v>
      </c>
      <c r="D6989" s="11">
        <f>+SuperOldData!X6989</f>
        <v>3345</v>
      </c>
      <c r="E6989" s="6">
        <f>+ROUND(SuperOldData!W6989,4)</f>
        <v>58.0212</v>
      </c>
      <c r="F6989">
        <f>+SuperOldData!Y6989</f>
        <v>0</v>
      </c>
      <c r="G6989" s="11">
        <f>+ROUND(SuperOldData!G6989,0)</f>
        <v>769</v>
      </c>
      <c r="H6989" s="8">
        <f>+ROUND(100*SuperOldData!M6989/SuperOldData!G6989,2)</f>
        <v>2.21</v>
      </c>
      <c r="I6989" s="8">
        <f>+ROUND(100*SuperOldData!J6989/SuperOldData!G6989,2)</f>
        <v>47.08</v>
      </c>
      <c r="J6989" s="9">
        <f>+ROUND(SuperOldData!C6989,6)</f>
        <v>39.803860999999998</v>
      </c>
      <c r="K6989" s="9">
        <f>+ROUND(SuperOldData!D6989,6)</f>
        <v>-0.67871300000000001</v>
      </c>
    </row>
    <row r="6990" spans="1:11" x14ac:dyDescent="0.25">
      <c r="A6990" s="10" t="str">
        <f>+SuperOldData!A6990</f>
        <v>46019</v>
      </c>
      <c r="B6990" s="12" t="str">
        <f>+SuperOldData!B6990</f>
        <v>Alcúdia, l'</v>
      </c>
      <c r="C6990" t="str">
        <f>+SuperOldData!F6990</f>
        <v>Valencia/València</v>
      </c>
      <c r="D6990" s="11">
        <f>+SuperOldData!X6990</f>
        <v>6586</v>
      </c>
      <c r="E6990" s="6">
        <f>+ROUND(SuperOldData!W6990,4)</f>
        <v>21.623999999999999</v>
      </c>
      <c r="F6990">
        <f>+SuperOldData!Y6990</f>
        <v>0</v>
      </c>
      <c r="G6990" s="11">
        <f>+ROUND(SuperOldData!G6990,0)</f>
        <v>11397</v>
      </c>
      <c r="H6990" s="8">
        <f>+ROUND(100*SuperOldData!M6990/SuperOldData!G6990,2)</f>
        <v>7.69</v>
      </c>
      <c r="I6990" s="8">
        <f>+ROUND(100*SuperOldData!J6990/SuperOldData!G6990,2)</f>
        <v>50.95</v>
      </c>
      <c r="J6990" s="9">
        <f>+ROUND(SuperOldData!C6990,6)</f>
        <v>39.192805999999997</v>
      </c>
      <c r="K6990" s="9">
        <f>+ROUND(SuperOldData!D6990,6)</f>
        <v>-0.52395899999999995</v>
      </c>
    </row>
    <row r="6991" spans="1:11" x14ac:dyDescent="0.25">
      <c r="A6991" s="10" t="str">
        <f>+SuperOldData!A6991</f>
        <v>46020</v>
      </c>
      <c r="B6991" s="12" t="str">
        <f>+SuperOldData!B6991</f>
        <v>Alcúdia de Crespins, l'</v>
      </c>
      <c r="C6991" t="str">
        <f>+SuperOldData!F6991</f>
        <v>Valencia/València</v>
      </c>
      <c r="D6991" s="11">
        <f>+SuperOldData!X6991</f>
        <v>7000</v>
      </c>
      <c r="E6991" s="6">
        <f>+ROUND(SuperOldData!W6991,4)</f>
        <v>16.843299999999999</v>
      </c>
      <c r="F6991">
        <f>+SuperOldData!Y6991</f>
        <v>0</v>
      </c>
      <c r="G6991" s="11">
        <f>+ROUND(SuperOldData!G6991,0)</f>
        <v>5231</v>
      </c>
      <c r="H6991" s="8">
        <f>+ROUND(100*SuperOldData!M6991/SuperOldData!G6991,2)</f>
        <v>12.34</v>
      </c>
      <c r="I6991" s="8">
        <f>+ROUND(100*SuperOldData!J6991/SuperOldData!G6991,2)</f>
        <v>49.96</v>
      </c>
      <c r="J6991" s="9">
        <f>+ROUND(SuperOldData!C6991,6)</f>
        <v>38.971466999999997</v>
      </c>
      <c r="K6991" s="9">
        <f>+ROUND(SuperOldData!D6991,6)</f>
        <v>-0.60470599999999997</v>
      </c>
    </row>
    <row r="6992" spans="1:11" x14ac:dyDescent="0.25">
      <c r="A6992" s="10" t="str">
        <f>+SuperOldData!A6992</f>
        <v>46021</v>
      </c>
      <c r="B6992" s="12" t="str">
        <f>+SuperOldData!B6992</f>
        <v>Aldaia</v>
      </c>
      <c r="C6992" t="str">
        <f>+SuperOldData!F6992</f>
        <v>Valencia/València</v>
      </c>
      <c r="D6992" s="11">
        <f>+SuperOldData!X6992</f>
        <v>7745</v>
      </c>
      <c r="E6992" s="6">
        <f>+ROUND(SuperOldData!W6992,4)</f>
        <v>7.3189000000000002</v>
      </c>
      <c r="F6992">
        <f>+SuperOldData!Y6992</f>
        <v>0</v>
      </c>
      <c r="G6992" s="11">
        <f>+ROUND(SuperOldData!G6992,0)</f>
        <v>30641</v>
      </c>
      <c r="H6992" s="8">
        <f>+ROUND(100*SuperOldData!M6992/SuperOldData!G6992,2)</f>
        <v>5.57</v>
      </c>
      <c r="I6992" s="8">
        <f>+ROUND(100*SuperOldData!J6992/SuperOldData!G6992,2)</f>
        <v>49.8</v>
      </c>
      <c r="J6992" s="9">
        <f>+ROUND(SuperOldData!C6992,6)</f>
        <v>39.459876000000001</v>
      </c>
      <c r="K6992" s="9">
        <f>+ROUND(SuperOldData!D6992,6)</f>
        <v>-0.4884</v>
      </c>
    </row>
    <row r="6993" spans="1:11" x14ac:dyDescent="0.25">
      <c r="A6993" s="10" t="str">
        <f>+SuperOldData!A6993</f>
        <v>46022</v>
      </c>
      <c r="B6993" s="12" t="str">
        <f>+SuperOldData!B6993</f>
        <v>Alfafar</v>
      </c>
      <c r="C6993" t="str">
        <f>+SuperOldData!F6993</f>
        <v>Valencia/València</v>
      </c>
      <c r="D6993" s="11">
        <f>+SuperOldData!X6993</f>
        <v>6648</v>
      </c>
      <c r="E6993" s="6">
        <f>+ROUND(SuperOldData!W6993,4)</f>
        <v>20.8354</v>
      </c>
      <c r="F6993">
        <f>+SuperOldData!Y6993</f>
        <v>0</v>
      </c>
      <c r="G6993" s="11">
        <f>+ROUND(SuperOldData!G6993,0)</f>
        <v>20702</v>
      </c>
      <c r="H6993" s="8">
        <f>+ROUND(100*SuperOldData!M6993/SuperOldData!G6993,2)</f>
        <v>12.35</v>
      </c>
      <c r="I6993" s="8">
        <f>+ROUND(100*SuperOldData!J6993/SuperOldData!G6993,2)</f>
        <v>50.48</v>
      </c>
      <c r="J6993" s="9">
        <f>+ROUND(SuperOldData!C6993,6)</f>
        <v>39.403046000000003</v>
      </c>
      <c r="K6993" s="9">
        <f>+ROUND(SuperOldData!D6993,6)</f>
        <v>-0.36174099999999998</v>
      </c>
    </row>
    <row r="6994" spans="1:11" x14ac:dyDescent="0.25">
      <c r="A6994" s="10" t="str">
        <f>+SuperOldData!A6994</f>
        <v>46023</v>
      </c>
      <c r="B6994" s="12" t="str">
        <f>+SuperOldData!B6994</f>
        <v>Alfauir</v>
      </c>
      <c r="C6994" t="str">
        <f>+SuperOldData!F6994</f>
        <v>Valencia/València</v>
      </c>
      <c r="D6994" s="11">
        <f>+SuperOldData!X6994</f>
        <v>5259</v>
      </c>
      <c r="E6994" s="6">
        <f>+ROUND(SuperOldData!W6994,4)</f>
        <v>36.1755</v>
      </c>
      <c r="F6994">
        <f>+SuperOldData!Y6994</f>
        <v>0</v>
      </c>
      <c r="G6994" s="11">
        <f>+ROUND(SuperOldData!G6994,0)</f>
        <v>421</v>
      </c>
      <c r="H6994" s="8">
        <f>+ROUND(100*SuperOldData!M6994/SuperOldData!G6994,2)</f>
        <v>13.78</v>
      </c>
      <c r="I6994" s="8">
        <f>+ROUND(100*SuperOldData!J6994/SuperOldData!G6994,2)</f>
        <v>48.53</v>
      </c>
      <c r="J6994" s="9">
        <f>+ROUND(SuperOldData!C6994,6)</f>
        <v>38.929971999999999</v>
      </c>
      <c r="K6994" s="9">
        <f>+ROUND(SuperOldData!D6994,6)</f>
        <v>-0.24640799999999999</v>
      </c>
    </row>
    <row r="6995" spans="1:11" x14ac:dyDescent="0.25">
      <c r="A6995" s="10" t="str">
        <f>+SuperOldData!A6995</f>
        <v>46024</v>
      </c>
      <c r="B6995" s="12" t="str">
        <f>+SuperOldData!B6995</f>
        <v>Alfara de la Baronia</v>
      </c>
      <c r="C6995" t="str">
        <f>+SuperOldData!F6995</f>
        <v>Valencia/València</v>
      </c>
      <c r="D6995" s="11">
        <f>+SuperOldData!X6995</f>
        <v>4541</v>
      </c>
      <c r="E6995" s="6">
        <f>+ROUND(SuperOldData!W6995,4)</f>
        <v>44.529299999999999</v>
      </c>
      <c r="F6995">
        <f>+SuperOldData!Y6995</f>
        <v>0</v>
      </c>
      <c r="G6995" s="11">
        <f>+ROUND(SuperOldData!G6995,0)</f>
        <v>559</v>
      </c>
      <c r="H6995" s="8">
        <f>+ROUND(100*SuperOldData!M6995/SuperOldData!G6995,2)</f>
        <v>5.4</v>
      </c>
      <c r="I6995" s="8">
        <f>+ROUND(100*SuperOldData!J6995/SuperOldData!G6995,2)</f>
        <v>47.75</v>
      </c>
      <c r="J6995" s="9">
        <f>+ROUND(SuperOldData!C6995,6)</f>
        <v>39.771245</v>
      </c>
      <c r="K6995" s="9">
        <f>+ROUND(SuperOldData!D6995,6)</f>
        <v>-0.34683599999999998</v>
      </c>
    </row>
    <row r="6996" spans="1:11" x14ac:dyDescent="0.25">
      <c r="A6996" s="10" t="str">
        <f>+SuperOldData!A6996</f>
        <v>46025</v>
      </c>
      <c r="B6996" s="12" t="str">
        <f>+SuperOldData!B6996</f>
        <v>Alfara del Patriarca</v>
      </c>
      <c r="C6996" t="str">
        <f>+SuperOldData!F6996</f>
        <v>Valencia/València</v>
      </c>
      <c r="D6996" s="11">
        <f>+SuperOldData!X6996</f>
        <v>7344</v>
      </c>
      <c r="E6996" s="6">
        <f>+ROUND(SuperOldData!W6996,4)</f>
        <v>12.4754</v>
      </c>
      <c r="F6996">
        <f>+SuperOldData!Y6996</f>
        <v>0</v>
      </c>
      <c r="G6996" s="11">
        <f>+ROUND(SuperOldData!G6996,0)</f>
        <v>3216</v>
      </c>
      <c r="H6996" s="8">
        <f>+ROUND(100*SuperOldData!M6996/SuperOldData!G6996,2)</f>
        <v>8.4600000000000009</v>
      </c>
      <c r="I6996" s="8">
        <f>+ROUND(100*SuperOldData!J6996/SuperOldData!G6996,2)</f>
        <v>50.27</v>
      </c>
      <c r="J6996" s="9">
        <f>+ROUND(SuperOldData!C6996,6)</f>
        <v>39.539009</v>
      </c>
      <c r="K6996" s="9">
        <f>+ROUND(SuperOldData!D6996,6)</f>
        <v>-0.38102200000000003</v>
      </c>
    </row>
    <row r="6997" spans="1:11" x14ac:dyDescent="0.25">
      <c r="A6997" s="10" t="str">
        <f>+SuperOldData!A6997</f>
        <v>46026</v>
      </c>
      <c r="B6997" s="12" t="str">
        <f>+SuperOldData!B6997</f>
        <v>Alfarp</v>
      </c>
      <c r="C6997" t="str">
        <f>+SuperOldData!F6997</f>
        <v>Valencia/València</v>
      </c>
      <c r="D6997" s="11">
        <f>+SuperOldData!X6997</f>
        <v>6793</v>
      </c>
      <c r="E6997" s="6">
        <f>+ROUND(SuperOldData!W6997,4)</f>
        <v>19.252099999999999</v>
      </c>
      <c r="F6997">
        <f>+SuperOldData!Y6997</f>
        <v>0</v>
      </c>
      <c r="G6997" s="11">
        <f>+ROUND(SuperOldData!G6997,0)</f>
        <v>1541</v>
      </c>
      <c r="H6997" s="8">
        <f>+ROUND(100*SuperOldData!M6997/SuperOldData!G6997,2)</f>
        <v>7.12</v>
      </c>
      <c r="I6997" s="8">
        <f>+ROUND(100*SuperOldData!J6997/SuperOldData!G6997,2)</f>
        <v>48.13</v>
      </c>
      <c r="J6997" s="9">
        <f>+ROUND(SuperOldData!C6997,6)</f>
        <v>39.282572000000002</v>
      </c>
      <c r="K6997" s="9">
        <f>+ROUND(SuperOldData!D6997,6)</f>
        <v>-0.52310900000000005</v>
      </c>
    </row>
    <row r="6998" spans="1:11" x14ac:dyDescent="0.25">
      <c r="A6998" s="10" t="str">
        <f>+SuperOldData!A6998</f>
        <v>46027</v>
      </c>
      <c r="B6998" s="12" t="str">
        <f>+SuperOldData!B6998</f>
        <v>Alfarrasí</v>
      </c>
      <c r="C6998" t="str">
        <f>+SuperOldData!F6998</f>
        <v>Valencia/València</v>
      </c>
      <c r="D6998" s="11">
        <f>+SuperOldData!X6998</f>
        <v>6435</v>
      </c>
      <c r="E6998" s="6">
        <f>+ROUND(SuperOldData!W6998,4)</f>
        <v>23.127199999999998</v>
      </c>
      <c r="F6998">
        <f>+SuperOldData!Y6998</f>
        <v>0</v>
      </c>
      <c r="G6998" s="11">
        <f>+ROUND(SuperOldData!G6998,0)</f>
        <v>1302</v>
      </c>
      <c r="H6998" s="8">
        <f>+ROUND(100*SuperOldData!M6998/SuperOldData!G6998,2)</f>
        <v>8.59</v>
      </c>
      <c r="I6998" s="8">
        <f>+ROUND(100*SuperOldData!J6998/SuperOldData!G6998,2)</f>
        <v>50.77</v>
      </c>
      <c r="J6998" s="9">
        <f>+ROUND(SuperOldData!C6998,6)</f>
        <v>38.906440000000003</v>
      </c>
      <c r="K6998" s="9">
        <f>+ROUND(SuperOldData!D6998,6)</f>
        <v>-0.50244599999999995</v>
      </c>
    </row>
    <row r="6999" spans="1:11" x14ac:dyDescent="0.25">
      <c r="A6999" s="10" t="str">
        <f>+SuperOldData!A6999</f>
        <v>46028</v>
      </c>
      <c r="B6999" s="12" t="str">
        <f>+SuperOldData!B6999</f>
        <v>Algar de Palancia</v>
      </c>
      <c r="C6999" t="str">
        <f>+SuperOldData!F6999</f>
        <v>Valencia/València</v>
      </c>
      <c r="D6999" s="11">
        <f>+SuperOldData!X6999</f>
        <v>3739</v>
      </c>
      <c r="E6999" s="6">
        <f>+ROUND(SuperOldData!W6999,4)</f>
        <v>53.720999999999997</v>
      </c>
      <c r="F6999">
        <f>+SuperOldData!Y6999</f>
        <v>0</v>
      </c>
      <c r="G6999" s="11">
        <f>+ROUND(SuperOldData!G6999,0)</f>
        <v>549</v>
      </c>
      <c r="H6999" s="8">
        <f>+ROUND(100*SuperOldData!M6999/SuperOldData!G6999,2)</f>
        <v>9.42</v>
      </c>
      <c r="I6999" s="8">
        <f>+ROUND(100*SuperOldData!J6999/SuperOldData!G6999,2)</f>
        <v>49.21</v>
      </c>
      <c r="J6999" s="9">
        <f>+ROUND(SuperOldData!C6999,6)</f>
        <v>39.785753999999997</v>
      </c>
      <c r="K6999" s="9">
        <f>+ROUND(SuperOldData!D6999,6)</f>
        <v>-0.36393199999999998</v>
      </c>
    </row>
    <row r="7000" spans="1:11" x14ac:dyDescent="0.25">
      <c r="A7000" s="10" t="str">
        <f>+SuperOldData!A7000</f>
        <v>46029</v>
      </c>
      <c r="B7000" s="12" t="str">
        <f>+SuperOldData!B7000</f>
        <v>Algemesí</v>
      </c>
      <c r="C7000" t="str">
        <f>+SuperOldData!F7000</f>
        <v>Valencia/València</v>
      </c>
      <c r="D7000" s="11">
        <f>+SuperOldData!X7000</f>
        <v>6771</v>
      </c>
      <c r="E7000" s="6">
        <f>+ROUND(SuperOldData!W7000,4)</f>
        <v>19.4924</v>
      </c>
      <c r="F7000">
        <f>+SuperOldData!Y7000</f>
        <v>0</v>
      </c>
      <c r="G7000" s="11">
        <f>+ROUND(SuperOldData!G7000,0)</f>
        <v>28203</v>
      </c>
      <c r="H7000" s="8">
        <f>+ROUND(100*SuperOldData!M7000/SuperOldData!G7000,2)</f>
        <v>9.0399999999999991</v>
      </c>
      <c r="I7000" s="8">
        <f>+ROUND(100*SuperOldData!J7000/SuperOldData!G7000,2)</f>
        <v>50.48</v>
      </c>
      <c r="J7000" s="9">
        <f>+ROUND(SuperOldData!C7000,6)</f>
        <v>39.213669000000003</v>
      </c>
      <c r="K7000" s="9">
        <f>+ROUND(SuperOldData!D7000,6)</f>
        <v>-0.42924299999999999</v>
      </c>
    </row>
    <row r="7001" spans="1:11" x14ac:dyDescent="0.25">
      <c r="A7001" s="10" t="str">
        <f>+SuperOldData!A7001</f>
        <v>46030</v>
      </c>
      <c r="B7001" s="12" t="str">
        <f>+SuperOldData!B7001</f>
        <v>Algimia de Alfara</v>
      </c>
      <c r="C7001" t="str">
        <f>+SuperOldData!F7001</f>
        <v>Valencia/València</v>
      </c>
      <c r="D7001" s="11">
        <f>+SuperOldData!X7001</f>
        <v>4018</v>
      </c>
      <c r="E7001" s="6">
        <f>+ROUND(SuperOldData!W7001,4)</f>
        <v>50.505200000000002</v>
      </c>
      <c r="F7001">
        <f>+SuperOldData!Y7001</f>
        <v>0</v>
      </c>
      <c r="G7001" s="11">
        <f>+ROUND(SuperOldData!G7001,0)</f>
        <v>1062</v>
      </c>
      <c r="H7001" s="8">
        <f>+ROUND(100*SuperOldData!M7001/SuperOldData!G7001,2)</f>
        <v>6.25</v>
      </c>
      <c r="I7001" s="8">
        <f>+ROUND(100*SuperOldData!J7001/SuperOldData!G7001,2)</f>
        <v>49.72</v>
      </c>
      <c r="J7001" s="9">
        <f>+ROUND(SuperOldData!C7001,6)</f>
        <v>39.744748999999999</v>
      </c>
      <c r="K7001" s="9">
        <f>+ROUND(SuperOldData!D7001,6)</f>
        <v>-0.39322499999999999</v>
      </c>
    </row>
    <row r="7002" spans="1:11" x14ac:dyDescent="0.25">
      <c r="A7002" s="10" t="str">
        <f>+SuperOldData!A7002</f>
        <v>46031</v>
      </c>
      <c r="B7002" s="12" t="str">
        <f>+SuperOldData!B7002</f>
        <v>Alginet</v>
      </c>
      <c r="C7002" t="str">
        <f>+SuperOldData!F7002</f>
        <v>Valencia/València</v>
      </c>
      <c r="D7002" s="11">
        <f>+SuperOldData!X7002</f>
        <v>7225</v>
      </c>
      <c r="E7002" s="6">
        <f>+ROUND(SuperOldData!W7002,4)</f>
        <v>14.169499999999999</v>
      </c>
      <c r="F7002">
        <f>+SuperOldData!Y7002</f>
        <v>0</v>
      </c>
      <c r="G7002" s="11">
        <f>+ROUND(SuperOldData!G7002,0)</f>
        <v>13607</v>
      </c>
      <c r="H7002" s="8">
        <f>+ROUND(100*SuperOldData!M7002/SuperOldData!G7002,2)</f>
        <v>7.65</v>
      </c>
      <c r="I7002" s="8">
        <f>+ROUND(100*SuperOldData!J7002/SuperOldData!G7002,2)</f>
        <v>48.9</v>
      </c>
      <c r="J7002" s="9">
        <f>+ROUND(SuperOldData!C7002,6)</f>
        <v>39.259926999999998</v>
      </c>
      <c r="K7002" s="9">
        <f>+ROUND(SuperOldData!D7002,6)</f>
        <v>-0.46391100000000002</v>
      </c>
    </row>
    <row r="7003" spans="1:11" x14ac:dyDescent="0.25">
      <c r="A7003" s="10" t="str">
        <f>+SuperOldData!A7003</f>
        <v>46032</v>
      </c>
      <c r="B7003" s="12" t="str">
        <f>+SuperOldData!B7003</f>
        <v>Almàssera</v>
      </c>
      <c r="C7003" t="str">
        <f>+SuperOldData!F7003</f>
        <v>Valencia/València</v>
      </c>
      <c r="D7003" s="11">
        <f>+SuperOldData!X7003</f>
        <v>7369</v>
      </c>
      <c r="E7003" s="6">
        <f>+ROUND(SuperOldData!W7003,4)</f>
        <v>12.161199999999999</v>
      </c>
      <c r="F7003">
        <f>+SuperOldData!Y7003</f>
        <v>0</v>
      </c>
      <c r="G7003" s="11">
        <f>+ROUND(SuperOldData!G7003,0)</f>
        <v>7296</v>
      </c>
      <c r="H7003" s="8">
        <f>+ROUND(100*SuperOldData!M7003/SuperOldData!G7003,2)</f>
        <v>5.13</v>
      </c>
      <c r="I7003" s="8">
        <f>+ROUND(100*SuperOldData!J7003/SuperOldData!G7003,2)</f>
        <v>51.37</v>
      </c>
      <c r="J7003" s="9">
        <f>+ROUND(SuperOldData!C7003,6)</f>
        <v>39.514136000000001</v>
      </c>
      <c r="K7003" s="9">
        <f>+ROUND(SuperOldData!D7003,6)</f>
        <v>-0.350269</v>
      </c>
    </row>
    <row r="7004" spans="1:11" x14ac:dyDescent="0.25">
      <c r="A7004" s="10" t="str">
        <f>+SuperOldData!A7004</f>
        <v>46033</v>
      </c>
      <c r="B7004" s="12" t="str">
        <f>+SuperOldData!B7004</f>
        <v>Almiserà</v>
      </c>
      <c r="C7004" t="str">
        <f>+SuperOldData!F7004</f>
        <v>Valencia/València</v>
      </c>
      <c r="D7004" s="11">
        <f>+SuperOldData!X7004</f>
        <v>4949</v>
      </c>
      <c r="E7004" s="6">
        <f>+ROUND(SuperOldData!W7004,4)</f>
        <v>39.8842</v>
      </c>
      <c r="F7004">
        <f>+SuperOldData!Y7004</f>
        <v>0</v>
      </c>
      <c r="G7004" s="11">
        <f>+ROUND(SuperOldData!G7004,0)</f>
        <v>312</v>
      </c>
      <c r="H7004" s="8">
        <f>+ROUND(100*SuperOldData!M7004/SuperOldData!G7004,2)</f>
        <v>17.510000000000002</v>
      </c>
      <c r="I7004" s="8">
        <f>+ROUND(100*SuperOldData!J7004/SuperOldData!G7004,2)</f>
        <v>49.77</v>
      </c>
      <c r="J7004" s="9">
        <f>+ROUND(SuperOldData!C7004,6)</f>
        <v>38.925820000000002</v>
      </c>
      <c r="K7004" s="9">
        <f>+ROUND(SuperOldData!D7004,6)</f>
        <v>-0.28681699999999999</v>
      </c>
    </row>
    <row r="7005" spans="1:11" x14ac:dyDescent="0.25">
      <c r="A7005" s="10" t="str">
        <f>+SuperOldData!A7005</f>
        <v>46034</v>
      </c>
      <c r="B7005" s="12" t="str">
        <f>+SuperOldData!B7005</f>
        <v>Almoines</v>
      </c>
      <c r="C7005" t="str">
        <f>+SuperOldData!F7005</f>
        <v>Valencia/València</v>
      </c>
      <c r="D7005" s="11">
        <f>+SuperOldData!X7005</f>
        <v>7092</v>
      </c>
      <c r="E7005" s="6">
        <f>+ROUND(SuperOldData!W7005,4)</f>
        <v>15.900700000000001</v>
      </c>
      <c r="F7005">
        <f>+SuperOldData!Y7005</f>
        <v>0</v>
      </c>
      <c r="G7005" s="11">
        <f>+ROUND(SuperOldData!G7005,0)</f>
        <v>2355</v>
      </c>
      <c r="H7005" s="8">
        <f>+ROUND(100*SuperOldData!M7005/SuperOldData!G7005,2)</f>
        <v>5.82</v>
      </c>
      <c r="I7005" s="8">
        <f>+ROUND(100*SuperOldData!J7005/SuperOldData!G7005,2)</f>
        <v>48.31</v>
      </c>
      <c r="J7005" s="9">
        <f>+ROUND(SuperOldData!C7005,6)</f>
        <v>38.945250999999999</v>
      </c>
      <c r="K7005" s="9">
        <f>+ROUND(SuperOldData!D7005,6)</f>
        <v>-0.17980599999999999</v>
      </c>
    </row>
    <row r="7006" spans="1:11" x14ac:dyDescent="0.25">
      <c r="A7006" s="10" t="str">
        <f>+SuperOldData!A7006</f>
        <v>46035</v>
      </c>
      <c r="B7006" s="12" t="str">
        <f>+SuperOldData!B7006</f>
        <v>Almussafes</v>
      </c>
      <c r="C7006" t="str">
        <f>+SuperOldData!F7006</f>
        <v>Valencia/València</v>
      </c>
      <c r="D7006" s="11">
        <f>+SuperOldData!X7006</f>
        <v>7609</v>
      </c>
      <c r="E7006" s="6">
        <f>+ROUND(SuperOldData!W7006,4)</f>
        <v>9.2164000000000001</v>
      </c>
      <c r="F7006">
        <f>+SuperOldData!Y7006</f>
        <v>0</v>
      </c>
      <c r="G7006" s="11">
        <f>+ROUND(SuperOldData!G7006,0)</f>
        <v>8475</v>
      </c>
      <c r="H7006" s="8">
        <f>+ROUND(100*SuperOldData!M7006/SuperOldData!G7006,2)</f>
        <v>6.72</v>
      </c>
      <c r="I7006" s="8">
        <f>+ROUND(100*SuperOldData!J7006/SuperOldData!G7006,2)</f>
        <v>49.91</v>
      </c>
      <c r="J7006" s="9">
        <f>+ROUND(SuperOldData!C7006,6)</f>
        <v>39.297010999999998</v>
      </c>
      <c r="K7006" s="9">
        <f>+ROUND(SuperOldData!D7006,6)</f>
        <v>-0.41145599999999999</v>
      </c>
    </row>
    <row r="7007" spans="1:11" x14ac:dyDescent="0.25">
      <c r="A7007" s="10" t="str">
        <f>+SuperOldData!A7007</f>
        <v>46036</v>
      </c>
      <c r="B7007" s="12" t="str">
        <f>+SuperOldData!B7007</f>
        <v>Alpuente</v>
      </c>
      <c r="C7007" t="str">
        <f>+SuperOldData!F7007</f>
        <v>Valencia/València</v>
      </c>
      <c r="D7007" s="11">
        <f>+SuperOldData!X7007</f>
        <v>2540</v>
      </c>
      <c r="E7007" s="6">
        <f>+ROUND(SuperOldData!W7007,4)</f>
        <v>67.391599999999997</v>
      </c>
      <c r="F7007">
        <f>+SuperOldData!Y7007</f>
        <v>0</v>
      </c>
      <c r="G7007" s="11">
        <f>+ROUND(SuperOldData!G7007,0)</f>
        <v>759</v>
      </c>
      <c r="H7007" s="8">
        <f>+ROUND(100*SuperOldData!M7007/SuperOldData!G7007,2)</f>
        <v>2.5299999999999998</v>
      </c>
      <c r="I7007" s="8">
        <f>+ROUND(100*SuperOldData!J7007/SuperOldData!G7007,2)</f>
        <v>45.29</v>
      </c>
      <c r="J7007" s="9">
        <f>+ROUND(SuperOldData!C7007,6)</f>
        <v>39.907513999999999</v>
      </c>
      <c r="K7007" s="9">
        <f>+ROUND(SuperOldData!D7007,6)</f>
        <v>-1.0273969999999999</v>
      </c>
    </row>
    <row r="7008" spans="1:11" x14ac:dyDescent="0.25">
      <c r="A7008" s="10" t="str">
        <f>+SuperOldData!A7008</f>
        <v>46037</v>
      </c>
      <c r="B7008" s="12" t="str">
        <f>+SuperOldData!B7008</f>
        <v>Alqueria de la Comtessa, l'</v>
      </c>
      <c r="C7008" t="str">
        <f>+SuperOldData!F7008</f>
        <v>Valencia/València</v>
      </c>
      <c r="D7008" s="11">
        <f>+SuperOldData!X7008</f>
        <v>5311</v>
      </c>
      <c r="E7008" s="6">
        <f>+ROUND(SuperOldData!W7008,4)</f>
        <v>35.485500000000002</v>
      </c>
      <c r="F7008">
        <f>+SuperOldData!Y7008</f>
        <v>0</v>
      </c>
      <c r="G7008" s="11">
        <f>+ROUND(SuperOldData!G7008,0)</f>
        <v>1513</v>
      </c>
      <c r="H7008" s="8">
        <f>+ROUND(100*SuperOldData!M7008/SuperOldData!G7008,2)</f>
        <v>10.45</v>
      </c>
      <c r="I7008" s="8">
        <f>+ROUND(100*SuperOldData!J7008/SuperOldData!G7008,2)</f>
        <v>50.35</v>
      </c>
      <c r="J7008" s="9">
        <f>+ROUND(SuperOldData!C7008,6)</f>
        <v>38.934099000000003</v>
      </c>
      <c r="K7008" s="9">
        <f>+ROUND(SuperOldData!D7008,6)</f>
        <v>-0.15337100000000001</v>
      </c>
    </row>
    <row r="7009" spans="1:11" x14ac:dyDescent="0.25">
      <c r="A7009" s="10" t="str">
        <f>+SuperOldData!A7009</f>
        <v>46038</v>
      </c>
      <c r="B7009" s="12" t="str">
        <f>+SuperOldData!B7009</f>
        <v>Andilla</v>
      </c>
      <c r="C7009" t="str">
        <f>+SuperOldData!F7009</f>
        <v>Valencia/València</v>
      </c>
      <c r="D7009" s="11">
        <f>+SuperOldData!X7009</f>
        <v>5073</v>
      </c>
      <c r="E7009" s="6">
        <f>+ROUND(SuperOldData!W7009,4)</f>
        <v>38.350200000000001</v>
      </c>
      <c r="F7009">
        <f>+SuperOldData!Y7009</f>
        <v>0</v>
      </c>
      <c r="G7009" s="11">
        <f>+ROUND(SuperOldData!G7009,0)</f>
        <v>398</v>
      </c>
      <c r="H7009" s="8">
        <f>+ROUND(100*SuperOldData!M7009/SuperOldData!G7009,2)</f>
        <v>5.39</v>
      </c>
      <c r="I7009" s="8">
        <f>+ROUND(100*SuperOldData!J7009/SuperOldData!G7009,2)</f>
        <v>41.16</v>
      </c>
      <c r="J7009" s="9">
        <f>+ROUND(SuperOldData!C7009,6)</f>
        <v>39.812503</v>
      </c>
      <c r="K7009" s="9">
        <f>+ROUND(SuperOldData!D7009,6)</f>
        <v>-0.80229700000000004</v>
      </c>
    </row>
    <row r="7010" spans="1:11" x14ac:dyDescent="0.25">
      <c r="A7010" s="10" t="str">
        <f>+SuperOldData!A7010</f>
        <v>46039</v>
      </c>
      <c r="B7010" s="12" t="str">
        <f>+SuperOldData!B7010</f>
        <v>Anna</v>
      </c>
      <c r="C7010" t="str">
        <f>+SuperOldData!F7010</f>
        <v>Valencia/València</v>
      </c>
      <c r="D7010" s="11">
        <f>+SuperOldData!X7010</f>
        <v>4683</v>
      </c>
      <c r="E7010" s="6">
        <f>+ROUND(SuperOldData!W7010,4)</f>
        <v>42.742699999999999</v>
      </c>
      <c r="F7010">
        <f>+SuperOldData!Y7010</f>
        <v>0</v>
      </c>
      <c r="G7010" s="11">
        <f>+ROUND(SuperOldData!G7010,0)</f>
        <v>2729</v>
      </c>
      <c r="H7010" s="8">
        <f>+ROUND(100*SuperOldData!M7010/SuperOldData!G7010,2)</f>
        <v>7.56</v>
      </c>
      <c r="I7010" s="8">
        <f>+ROUND(100*SuperOldData!J7010/SuperOldData!G7010,2)</f>
        <v>50.39</v>
      </c>
      <c r="J7010" s="9">
        <f>+ROUND(SuperOldData!C7010,6)</f>
        <v>39.014899999999997</v>
      </c>
      <c r="K7010" s="9">
        <f>+ROUND(SuperOldData!D7010,6)</f>
        <v>-0.65545600000000004</v>
      </c>
    </row>
    <row r="7011" spans="1:11" x14ac:dyDescent="0.25">
      <c r="A7011" s="10" t="str">
        <f>+SuperOldData!A7011</f>
        <v>46040</v>
      </c>
      <c r="B7011" s="12" t="str">
        <f>+SuperOldData!B7011</f>
        <v>Antella</v>
      </c>
      <c r="C7011" t="str">
        <f>+SuperOldData!F7011</f>
        <v>Valencia/València</v>
      </c>
      <c r="D7011" s="11">
        <f>+SuperOldData!X7011</f>
        <v>4708</v>
      </c>
      <c r="E7011" s="6">
        <f>+ROUND(SuperOldData!W7011,4)</f>
        <v>42.447000000000003</v>
      </c>
      <c r="F7011">
        <f>+SuperOldData!Y7011</f>
        <v>0</v>
      </c>
      <c r="G7011" s="11">
        <f>+ROUND(SuperOldData!G7011,0)</f>
        <v>1414</v>
      </c>
      <c r="H7011" s="8">
        <f>+ROUND(100*SuperOldData!M7011/SuperOldData!G7011,2)</f>
        <v>5.26</v>
      </c>
      <c r="I7011" s="8">
        <f>+ROUND(100*SuperOldData!J7011/SuperOldData!G7011,2)</f>
        <v>50.69</v>
      </c>
      <c r="J7011" s="9">
        <f>+ROUND(SuperOldData!C7011,6)</f>
        <v>39.096912000000003</v>
      </c>
      <c r="K7011" s="9">
        <f>+ROUND(SuperOldData!D7011,6)</f>
        <v>-0.60117699999999996</v>
      </c>
    </row>
    <row r="7012" spans="1:11" x14ac:dyDescent="0.25">
      <c r="A7012" s="10" t="str">
        <f>+SuperOldData!A7012</f>
        <v>46041</v>
      </c>
      <c r="B7012" s="12" t="str">
        <f>+SuperOldData!B7012</f>
        <v>Aras de los Olmos</v>
      </c>
      <c r="C7012" t="str">
        <f>+SuperOldData!F7012</f>
        <v>Valencia/València</v>
      </c>
      <c r="D7012" s="11">
        <f>+SuperOldData!X7012</f>
        <v>2576</v>
      </c>
      <c r="E7012" s="6">
        <f>+ROUND(SuperOldData!W7012,4)</f>
        <v>66.9542</v>
      </c>
      <c r="F7012">
        <f>+SuperOldData!Y7012</f>
        <v>0</v>
      </c>
      <c r="G7012" s="11">
        <f>+ROUND(SuperOldData!G7012,0)</f>
        <v>421</v>
      </c>
      <c r="H7012" s="8">
        <f>+ROUND(100*SuperOldData!M7012/SuperOldData!G7012,2)</f>
        <v>4.1900000000000004</v>
      </c>
      <c r="I7012" s="8">
        <f>+ROUND(100*SuperOldData!J7012/SuperOldData!G7012,2)</f>
        <v>43.91</v>
      </c>
      <c r="J7012" s="9">
        <f>+ROUND(SuperOldData!C7012,6)</f>
        <v>39.928879000000002</v>
      </c>
      <c r="K7012" s="9">
        <f>+ROUND(SuperOldData!D7012,6)</f>
        <v>-1.1480600000000001</v>
      </c>
    </row>
    <row r="7013" spans="1:11" x14ac:dyDescent="0.25">
      <c r="A7013" s="10" t="str">
        <f>+SuperOldData!A7013</f>
        <v>46042</v>
      </c>
      <c r="B7013" s="12" t="str">
        <f>+SuperOldData!B7013</f>
        <v>Aielo de Malferit</v>
      </c>
      <c r="C7013" t="str">
        <f>+SuperOldData!F7013</f>
        <v>Valencia/València</v>
      </c>
      <c r="D7013" s="11">
        <f>+SuperOldData!X7013</f>
        <v>7016</v>
      </c>
      <c r="E7013" s="6">
        <f>+ROUND(SuperOldData!W7013,4)</f>
        <v>16.609200000000001</v>
      </c>
      <c r="F7013">
        <f>+SuperOldData!Y7013</f>
        <v>0</v>
      </c>
      <c r="G7013" s="11">
        <f>+ROUND(SuperOldData!G7013,0)</f>
        <v>4695</v>
      </c>
      <c r="H7013" s="8">
        <f>+ROUND(100*SuperOldData!M7013/SuperOldData!G7013,2)</f>
        <v>10.41</v>
      </c>
      <c r="I7013" s="8">
        <f>+ROUND(100*SuperOldData!J7013/SuperOldData!G7013,2)</f>
        <v>50.17</v>
      </c>
      <c r="J7013" s="9">
        <f>+ROUND(SuperOldData!C7013,6)</f>
        <v>38.884093</v>
      </c>
      <c r="K7013" s="9">
        <f>+ROUND(SuperOldData!D7013,6)</f>
        <v>-0.60680100000000003</v>
      </c>
    </row>
    <row r="7014" spans="1:11" x14ac:dyDescent="0.25">
      <c r="A7014" s="10" t="str">
        <f>+SuperOldData!A7014</f>
        <v>46043</v>
      </c>
      <c r="B7014" s="12" t="str">
        <f>+SuperOldData!B7014</f>
        <v>Aielo de Rugat</v>
      </c>
      <c r="C7014" t="str">
        <f>+SuperOldData!F7014</f>
        <v>Valencia/València</v>
      </c>
      <c r="D7014" s="11">
        <f>+SuperOldData!X7014</f>
        <v>4804</v>
      </c>
      <c r="E7014" s="6">
        <f>+ROUND(SuperOldData!W7014,4)</f>
        <v>41.473599999999998</v>
      </c>
      <c r="F7014">
        <f>+SuperOldData!Y7014</f>
        <v>0</v>
      </c>
      <c r="G7014" s="11">
        <f>+ROUND(SuperOldData!G7014,0)</f>
        <v>185</v>
      </c>
      <c r="H7014" s="8">
        <f>+ROUND(100*SuperOldData!M7014/SuperOldData!G7014,2)</f>
        <v>5.79</v>
      </c>
      <c r="I7014" s="8">
        <f>+ROUND(100*SuperOldData!J7014/SuperOldData!G7014,2)</f>
        <v>47.31</v>
      </c>
      <c r="J7014" s="9">
        <f>+ROUND(SuperOldData!C7014,6)</f>
        <v>38.878565000000002</v>
      </c>
      <c r="K7014" s="9">
        <f>+ROUND(SuperOldData!D7014,6)</f>
        <v>-0.34252199999999999</v>
      </c>
    </row>
    <row r="7015" spans="1:11" x14ac:dyDescent="0.25">
      <c r="A7015" s="10" t="str">
        <f>+SuperOldData!A7015</f>
        <v>46044</v>
      </c>
      <c r="B7015" s="12" t="str">
        <f>+SuperOldData!B7015</f>
        <v>Ayora</v>
      </c>
      <c r="C7015" t="str">
        <f>+SuperOldData!F7015</f>
        <v>Valencia/València</v>
      </c>
      <c r="D7015" s="11">
        <f>+SuperOldData!X7015</f>
        <v>5376</v>
      </c>
      <c r="E7015" s="6">
        <f>+ROUND(SuperOldData!W7015,4)</f>
        <v>34.6599</v>
      </c>
      <c r="F7015">
        <f>+SuperOldData!Y7015</f>
        <v>0</v>
      </c>
      <c r="G7015" s="11">
        <f>+ROUND(SuperOldData!G7015,0)</f>
        <v>5438</v>
      </c>
      <c r="H7015" s="8">
        <f>+ROUND(100*SuperOldData!M7015/SuperOldData!G7015,2)</f>
        <v>5.29</v>
      </c>
      <c r="I7015" s="8">
        <f>+ROUND(100*SuperOldData!J7015/SuperOldData!G7015,2)</f>
        <v>49.37</v>
      </c>
      <c r="J7015" s="9">
        <f>+ROUND(SuperOldData!C7015,6)</f>
        <v>39.018878000000001</v>
      </c>
      <c r="K7015" s="9">
        <f>+ROUND(SuperOldData!D7015,6)</f>
        <v>-1.074282</v>
      </c>
    </row>
    <row r="7016" spans="1:11" x14ac:dyDescent="0.25">
      <c r="A7016" s="10" t="str">
        <f>+SuperOldData!A7016</f>
        <v>46045</v>
      </c>
      <c r="B7016" s="12" t="str">
        <f>+SuperOldData!B7016</f>
        <v>Barxeta</v>
      </c>
      <c r="C7016" t="str">
        <f>+SuperOldData!F7016</f>
        <v>Valencia/València</v>
      </c>
      <c r="D7016" s="11">
        <f>+SuperOldData!X7016</f>
        <v>5991</v>
      </c>
      <c r="E7016" s="6">
        <f>+ROUND(SuperOldData!W7016,4)</f>
        <v>28.074200000000001</v>
      </c>
      <c r="F7016">
        <f>+SuperOldData!Y7016</f>
        <v>0</v>
      </c>
      <c r="G7016" s="11">
        <f>+ROUND(SuperOldData!G7016,0)</f>
        <v>1622</v>
      </c>
      <c r="H7016" s="8">
        <f>+ROUND(100*SuperOldData!M7016/SuperOldData!G7016,2)</f>
        <v>8.25</v>
      </c>
      <c r="I7016" s="8">
        <f>+ROUND(100*SuperOldData!J7016/SuperOldData!G7016,2)</f>
        <v>48.71</v>
      </c>
      <c r="J7016" s="9">
        <f>+ROUND(SuperOldData!C7016,6)</f>
        <v>39.012968000000001</v>
      </c>
      <c r="K7016" s="9">
        <f>+ROUND(SuperOldData!D7016,6)</f>
        <v>-0.42199500000000001</v>
      </c>
    </row>
    <row r="7017" spans="1:11" x14ac:dyDescent="0.25">
      <c r="A7017" s="10" t="str">
        <f>+SuperOldData!A7017</f>
        <v>46046</v>
      </c>
      <c r="B7017" s="12" t="str">
        <f>+SuperOldData!B7017</f>
        <v>Barx</v>
      </c>
      <c r="C7017" t="str">
        <f>+SuperOldData!F7017</f>
        <v>Valencia/València</v>
      </c>
      <c r="D7017" s="11">
        <f>+SuperOldData!X7017</f>
        <v>3862</v>
      </c>
      <c r="E7017" s="6">
        <f>+ROUND(SuperOldData!W7017,4)</f>
        <v>52.2425</v>
      </c>
      <c r="F7017">
        <f>+SuperOldData!Y7017</f>
        <v>0</v>
      </c>
      <c r="G7017" s="11">
        <f>+ROUND(SuperOldData!G7017,0)</f>
        <v>1323</v>
      </c>
      <c r="H7017" s="8">
        <f>+ROUND(100*SuperOldData!M7017/SuperOldData!G7017,2)</f>
        <v>19.78</v>
      </c>
      <c r="I7017" s="8">
        <f>+ROUND(100*SuperOldData!J7017/SuperOldData!G7017,2)</f>
        <v>47.84</v>
      </c>
      <c r="J7017" s="9">
        <f>+ROUND(SuperOldData!C7017,6)</f>
        <v>39.011339</v>
      </c>
      <c r="K7017" s="9">
        <f>+ROUND(SuperOldData!D7017,6)</f>
        <v>-0.313419</v>
      </c>
    </row>
    <row r="7018" spans="1:11" x14ac:dyDescent="0.25">
      <c r="A7018" s="10" t="str">
        <f>+SuperOldData!A7018</f>
        <v>46047</v>
      </c>
      <c r="B7018" s="12" t="str">
        <f>+SuperOldData!B7018</f>
        <v>Bèlgida</v>
      </c>
      <c r="C7018" t="str">
        <f>+SuperOldData!F7018</f>
        <v>Valencia/València</v>
      </c>
      <c r="D7018" s="11">
        <f>+SuperOldData!X7018</f>
        <v>5469</v>
      </c>
      <c r="E7018" s="6">
        <f>+ROUND(SuperOldData!W7018,4)</f>
        <v>33.631100000000004</v>
      </c>
      <c r="F7018">
        <f>+SuperOldData!Y7018</f>
        <v>0</v>
      </c>
      <c r="G7018" s="11">
        <f>+ROUND(SuperOldData!G7018,0)</f>
        <v>720</v>
      </c>
      <c r="H7018" s="8">
        <f>+ROUND(100*SuperOldData!M7018/SuperOldData!G7018,2)</f>
        <v>6.18</v>
      </c>
      <c r="I7018" s="8">
        <f>+ROUND(100*SuperOldData!J7018/SuperOldData!G7018,2)</f>
        <v>50.21</v>
      </c>
      <c r="J7018" s="9">
        <f>+ROUND(SuperOldData!C7018,6)</f>
        <v>38.864156000000001</v>
      </c>
      <c r="K7018" s="9">
        <f>+ROUND(SuperOldData!D7018,6)</f>
        <v>-0.46361999999999998</v>
      </c>
    </row>
    <row r="7019" spans="1:11" x14ac:dyDescent="0.25">
      <c r="A7019" s="10" t="str">
        <f>+SuperOldData!A7019</f>
        <v>46048</v>
      </c>
      <c r="B7019" s="12" t="str">
        <f>+SuperOldData!B7019</f>
        <v>Bellreguard</v>
      </c>
      <c r="C7019" t="str">
        <f>+SuperOldData!F7019</f>
        <v>Valencia/València</v>
      </c>
      <c r="D7019" s="11">
        <f>+SuperOldData!X7019</f>
        <v>6762</v>
      </c>
      <c r="E7019" s="6">
        <f>+ROUND(SuperOldData!W7019,4)</f>
        <v>19.609400000000001</v>
      </c>
      <c r="F7019">
        <f>+SuperOldData!Y7019</f>
        <v>0</v>
      </c>
      <c r="G7019" s="11">
        <f>+ROUND(SuperOldData!G7019,0)</f>
        <v>4679</v>
      </c>
      <c r="H7019" s="8">
        <f>+ROUND(100*SuperOldData!M7019/SuperOldData!G7019,2)</f>
        <v>10.029999999999999</v>
      </c>
      <c r="I7019" s="8">
        <f>+ROUND(100*SuperOldData!J7019/SuperOldData!G7019,2)</f>
        <v>50.41</v>
      </c>
      <c r="J7019" s="9">
        <f>+ROUND(SuperOldData!C7019,6)</f>
        <v>38.953119999999998</v>
      </c>
      <c r="K7019" s="9">
        <f>+ROUND(SuperOldData!D7019,6)</f>
        <v>-0.15249699999999999</v>
      </c>
    </row>
    <row r="7020" spans="1:11" x14ac:dyDescent="0.25">
      <c r="A7020" s="10" t="str">
        <f>+SuperOldData!A7020</f>
        <v>46049</v>
      </c>
      <c r="B7020" s="12" t="str">
        <f>+SuperOldData!B7020</f>
        <v>Bellús</v>
      </c>
      <c r="C7020" t="str">
        <f>+SuperOldData!F7020</f>
        <v>Valencia/València</v>
      </c>
      <c r="D7020" s="11">
        <f>+SuperOldData!X7020</f>
        <v>3886</v>
      </c>
      <c r="E7020" s="6">
        <f>+ROUND(SuperOldData!W7020,4)</f>
        <v>52.063800000000001</v>
      </c>
      <c r="F7020">
        <f>+SuperOldData!Y7020</f>
        <v>0</v>
      </c>
      <c r="G7020" s="11">
        <f>+ROUND(SuperOldData!G7020,0)</f>
        <v>355</v>
      </c>
      <c r="H7020" s="8">
        <f>+ROUND(100*SuperOldData!M7020/SuperOldData!G7020,2)</f>
        <v>5</v>
      </c>
      <c r="I7020" s="8">
        <f>+ROUND(100*SuperOldData!J7020/SuperOldData!G7020,2)</f>
        <v>50.9</v>
      </c>
      <c r="J7020" s="9">
        <f>+ROUND(SuperOldData!C7020,6)</f>
        <v>38.945892999999998</v>
      </c>
      <c r="K7020" s="9">
        <f>+ROUND(SuperOldData!D7020,6)</f>
        <v>-0.49790200000000001</v>
      </c>
    </row>
    <row r="7021" spans="1:11" x14ac:dyDescent="0.25">
      <c r="A7021" s="10" t="str">
        <f>+SuperOldData!A7021</f>
        <v>46050</v>
      </c>
      <c r="B7021" s="12" t="str">
        <f>+SuperOldData!B7021</f>
        <v>Benagéber</v>
      </c>
      <c r="C7021" t="str">
        <f>+SuperOldData!F7021</f>
        <v>Valencia/València</v>
      </c>
      <c r="D7021" s="11">
        <f>+SuperOldData!X7021</f>
        <v>5067</v>
      </c>
      <c r="E7021" s="6">
        <f>+ROUND(SuperOldData!W7021,4)</f>
        <v>38.467199999999998</v>
      </c>
      <c r="F7021">
        <f>+SuperOldData!Y7021</f>
        <v>0</v>
      </c>
      <c r="G7021" s="11">
        <f>+ROUND(SuperOldData!G7021,0)</f>
        <v>170</v>
      </c>
      <c r="H7021" s="8">
        <f>+ROUND(100*SuperOldData!M7021/SuperOldData!G7021,2)</f>
        <v>0.59</v>
      </c>
      <c r="I7021" s="8">
        <f>+ROUND(100*SuperOldData!J7021/SuperOldData!G7021,2)</f>
        <v>45.88</v>
      </c>
      <c r="J7021" s="9">
        <f>+ROUND(SuperOldData!C7021,6)</f>
        <v>39.722825999999998</v>
      </c>
      <c r="K7021" s="9">
        <f>+ROUND(SuperOldData!D7021,6)</f>
        <v>-1.124576</v>
      </c>
    </row>
    <row r="7022" spans="1:11" x14ac:dyDescent="0.25">
      <c r="A7022" s="10" t="str">
        <f>+SuperOldData!A7022</f>
        <v>46051</v>
      </c>
      <c r="B7022" s="12" t="str">
        <f>+SuperOldData!B7022</f>
        <v>Benaguasil</v>
      </c>
      <c r="C7022" t="str">
        <f>+SuperOldData!F7022</f>
        <v>Valencia/València</v>
      </c>
      <c r="D7022" s="11">
        <f>+SuperOldData!X7022</f>
        <v>6763</v>
      </c>
      <c r="E7022" s="6">
        <f>+ROUND(SuperOldData!W7022,4)</f>
        <v>19.597100000000001</v>
      </c>
      <c r="F7022">
        <f>+SuperOldData!Y7022</f>
        <v>0</v>
      </c>
      <c r="G7022" s="11">
        <f>+ROUND(SuperOldData!G7022,0)</f>
        <v>11162</v>
      </c>
      <c r="H7022" s="8">
        <f>+ROUND(100*SuperOldData!M7022/SuperOldData!G7022,2)</f>
        <v>11.36</v>
      </c>
      <c r="I7022" s="8">
        <f>+ROUND(100*SuperOldData!J7022/SuperOldData!G7022,2)</f>
        <v>48.17</v>
      </c>
      <c r="J7022" s="9">
        <f>+ROUND(SuperOldData!C7022,6)</f>
        <v>39.593974000000003</v>
      </c>
      <c r="K7022" s="9">
        <f>+ROUND(SuperOldData!D7022,6)</f>
        <v>-0.61686399999999997</v>
      </c>
    </row>
    <row r="7023" spans="1:11" x14ac:dyDescent="0.25">
      <c r="A7023" s="10" t="str">
        <f>+SuperOldData!A7023</f>
        <v>46052</v>
      </c>
      <c r="B7023" s="12" t="str">
        <f>+SuperOldData!B7023</f>
        <v>Benavites</v>
      </c>
      <c r="C7023" t="str">
        <f>+SuperOldData!F7023</f>
        <v>Valencia/València</v>
      </c>
      <c r="D7023" s="11">
        <f>+SuperOldData!X7023</f>
        <v>4802</v>
      </c>
      <c r="E7023" s="6">
        <f>+ROUND(SuperOldData!W7023,4)</f>
        <v>41.479799999999997</v>
      </c>
      <c r="F7023">
        <f>+SuperOldData!Y7023</f>
        <v>0</v>
      </c>
      <c r="G7023" s="11">
        <f>+ROUND(SuperOldData!G7023,0)</f>
        <v>629</v>
      </c>
      <c r="H7023" s="8">
        <f>+ROUND(100*SuperOldData!M7023/SuperOldData!G7023,2)</f>
        <v>2.54</v>
      </c>
      <c r="I7023" s="8">
        <f>+ROUND(100*SuperOldData!J7023/SuperOldData!G7023,2)</f>
        <v>51.02</v>
      </c>
      <c r="J7023" s="9">
        <f>+ROUND(SuperOldData!C7023,6)</f>
        <v>39.734242000000002</v>
      </c>
      <c r="K7023" s="9">
        <f>+ROUND(SuperOldData!D7023,6)</f>
        <v>-0.236792</v>
      </c>
    </row>
    <row r="7024" spans="1:11" x14ac:dyDescent="0.25">
      <c r="A7024" s="10" t="str">
        <f>+SuperOldData!A7024</f>
        <v>46053</v>
      </c>
      <c r="B7024" s="12" t="str">
        <f>+SuperOldData!B7024</f>
        <v>Beneixida</v>
      </c>
      <c r="C7024" t="str">
        <f>+SuperOldData!F7024</f>
        <v>Valencia/València</v>
      </c>
      <c r="D7024" s="11">
        <f>+SuperOldData!X7024</f>
        <v>6380</v>
      </c>
      <c r="E7024" s="6">
        <f>+ROUND(SuperOldData!W7024,4)</f>
        <v>23.7925</v>
      </c>
      <c r="F7024">
        <f>+SuperOldData!Y7024</f>
        <v>0</v>
      </c>
      <c r="G7024" s="11">
        <f>+ROUND(SuperOldData!G7024,0)</f>
        <v>706</v>
      </c>
      <c r="H7024" s="8">
        <f>+ROUND(100*SuperOldData!M7024/SuperOldData!G7024,2)</f>
        <v>2.71</v>
      </c>
      <c r="I7024" s="8">
        <f>+ROUND(100*SuperOldData!J7024/SuperOldData!G7024,2)</f>
        <v>52.97</v>
      </c>
      <c r="J7024" s="9">
        <f>+ROUND(SuperOldData!C7024,6)</f>
        <v>39.070518</v>
      </c>
      <c r="K7024" s="9">
        <f>+ROUND(SuperOldData!D7024,6)</f>
        <v>-0.54876400000000003</v>
      </c>
    </row>
    <row r="7025" spans="1:11" x14ac:dyDescent="0.25">
      <c r="A7025" s="10" t="str">
        <f>+SuperOldData!A7025</f>
        <v>46054</v>
      </c>
      <c r="B7025" s="12" t="str">
        <f>+SuperOldData!B7025</f>
        <v>Benetússer</v>
      </c>
      <c r="C7025" t="str">
        <f>+SuperOldData!F7025</f>
        <v>Valencia/València</v>
      </c>
      <c r="D7025" s="11">
        <f>+SuperOldData!X7025</f>
        <v>6870</v>
      </c>
      <c r="E7025" s="6">
        <f>+ROUND(SuperOldData!W7025,4)</f>
        <v>18.4389</v>
      </c>
      <c r="F7025">
        <f>+SuperOldData!Y7025</f>
        <v>0</v>
      </c>
      <c r="G7025" s="11">
        <f>+ROUND(SuperOldData!G7025,0)</f>
        <v>14923</v>
      </c>
      <c r="H7025" s="8">
        <f>+ROUND(100*SuperOldData!M7025/SuperOldData!G7025,2)</f>
        <v>8.6</v>
      </c>
      <c r="I7025" s="8">
        <f>+ROUND(100*SuperOldData!J7025/SuperOldData!G7025,2)</f>
        <v>49.97</v>
      </c>
      <c r="J7025" s="9">
        <f>+ROUND(SuperOldData!C7025,6)</f>
        <v>39.422111999999998</v>
      </c>
      <c r="K7025" s="9">
        <f>+ROUND(SuperOldData!D7025,6)</f>
        <v>-0.39791100000000001</v>
      </c>
    </row>
    <row r="7026" spans="1:11" x14ac:dyDescent="0.25">
      <c r="A7026" s="10" t="str">
        <f>+SuperOldData!A7026</f>
        <v>46055</v>
      </c>
      <c r="B7026" s="12" t="str">
        <f>+SuperOldData!B7026</f>
        <v>Beniarjó</v>
      </c>
      <c r="C7026" t="str">
        <f>+SuperOldData!F7026</f>
        <v>Valencia/València</v>
      </c>
      <c r="D7026" s="11">
        <f>+SuperOldData!X7026</f>
        <v>6359</v>
      </c>
      <c r="E7026" s="6">
        <f>+ROUND(SuperOldData!W7026,4)</f>
        <v>23.995799999999999</v>
      </c>
      <c r="F7026">
        <f>+SuperOldData!Y7026</f>
        <v>0</v>
      </c>
      <c r="G7026" s="11">
        <f>+ROUND(SuperOldData!G7026,0)</f>
        <v>1810</v>
      </c>
      <c r="H7026" s="8">
        <f>+ROUND(100*SuperOldData!M7026/SuperOldData!G7026,2)</f>
        <v>9.3000000000000007</v>
      </c>
      <c r="I7026" s="8">
        <f>+ROUND(100*SuperOldData!J7026/SuperOldData!G7026,2)</f>
        <v>51.13</v>
      </c>
      <c r="J7026" s="9">
        <f>+ROUND(SuperOldData!C7026,6)</f>
        <v>38.934393</v>
      </c>
      <c r="K7026" s="9">
        <f>+ROUND(SuperOldData!D7026,6)</f>
        <v>-0.191529</v>
      </c>
    </row>
    <row r="7027" spans="1:11" x14ac:dyDescent="0.25">
      <c r="A7027" s="10" t="str">
        <f>+SuperOldData!A7027</f>
        <v>46056</v>
      </c>
      <c r="B7027" s="12" t="str">
        <f>+SuperOldData!B7027</f>
        <v>Beniatjar</v>
      </c>
      <c r="C7027" t="str">
        <f>+SuperOldData!F7027</f>
        <v>Valencia/València</v>
      </c>
      <c r="D7027" s="11">
        <f>+SuperOldData!X7027</f>
        <v>3784</v>
      </c>
      <c r="E7027" s="6">
        <f>+ROUND(SuperOldData!W7027,4)</f>
        <v>53.271299999999997</v>
      </c>
      <c r="F7027">
        <f>+SuperOldData!Y7027</f>
        <v>0</v>
      </c>
      <c r="G7027" s="11">
        <f>+ROUND(SuperOldData!G7027,0)</f>
        <v>234</v>
      </c>
      <c r="H7027" s="8">
        <f>+ROUND(100*SuperOldData!M7027/SuperOldData!G7027,2)</f>
        <v>6.66</v>
      </c>
      <c r="I7027" s="8">
        <f>+ROUND(100*SuperOldData!J7027/SuperOldData!G7027,2)</f>
        <v>48.39</v>
      </c>
      <c r="J7027" s="9">
        <f>+ROUND(SuperOldData!C7027,6)</f>
        <v>38.851334999999999</v>
      </c>
      <c r="K7027" s="9">
        <f>+ROUND(SuperOldData!D7027,6)</f>
        <v>-0.42296800000000001</v>
      </c>
    </row>
    <row r="7028" spans="1:11" x14ac:dyDescent="0.25">
      <c r="A7028" s="10" t="str">
        <f>+SuperOldData!A7028</f>
        <v>46057</v>
      </c>
      <c r="B7028" s="12" t="str">
        <f>+SuperOldData!B7028</f>
        <v>Benicolet</v>
      </c>
      <c r="C7028" t="str">
        <f>+SuperOldData!F7028</f>
        <v>Valencia/València</v>
      </c>
      <c r="D7028" s="11">
        <f>+SuperOldData!X7028</f>
        <v>3863</v>
      </c>
      <c r="E7028" s="6">
        <f>+ROUND(SuperOldData!W7028,4)</f>
        <v>52.223999999999997</v>
      </c>
      <c r="F7028">
        <f>+SuperOldData!Y7028</f>
        <v>0</v>
      </c>
      <c r="G7028" s="11">
        <f>+ROUND(SuperOldData!G7028,0)</f>
        <v>625</v>
      </c>
      <c r="H7028" s="8">
        <f>+ROUND(100*SuperOldData!M7028/SuperOldData!G7028,2)</f>
        <v>11.32</v>
      </c>
      <c r="I7028" s="8">
        <f>+ROUND(100*SuperOldData!J7028/SuperOldData!G7028,2)</f>
        <v>47.83</v>
      </c>
      <c r="J7028" s="9">
        <f>+ROUND(SuperOldData!C7028,6)</f>
        <v>38.919347000000002</v>
      </c>
      <c r="K7028" s="9">
        <f>+ROUND(SuperOldData!D7028,6)</f>
        <v>-0.331125</v>
      </c>
    </row>
    <row r="7029" spans="1:11" x14ac:dyDescent="0.25">
      <c r="A7029" s="10" t="str">
        <f>+SuperOldData!A7029</f>
        <v>46058</v>
      </c>
      <c r="B7029" s="12" t="str">
        <f>+SuperOldData!B7029</f>
        <v>Benifairó de les Valls</v>
      </c>
      <c r="C7029" t="str">
        <f>+SuperOldData!F7029</f>
        <v>Valencia/València</v>
      </c>
      <c r="D7029" s="11">
        <f>+SuperOldData!X7029</f>
        <v>6561</v>
      </c>
      <c r="E7029" s="6">
        <f>+ROUND(SuperOldData!W7029,4)</f>
        <v>21.839600000000001</v>
      </c>
      <c r="F7029">
        <f>+SuperOldData!Y7029</f>
        <v>0</v>
      </c>
      <c r="G7029" s="11">
        <f>+ROUND(SuperOldData!G7029,0)</f>
        <v>2235</v>
      </c>
      <c r="H7029" s="8">
        <f>+ROUND(100*SuperOldData!M7029/SuperOldData!G7029,2)</f>
        <v>5.0599999999999996</v>
      </c>
      <c r="I7029" s="8">
        <f>+ROUND(100*SuperOldData!J7029/SuperOldData!G7029,2)</f>
        <v>50.3</v>
      </c>
      <c r="J7029" s="9">
        <f>+ROUND(SuperOldData!C7029,6)</f>
        <v>39.724336000000001</v>
      </c>
      <c r="K7029" s="9">
        <f>+ROUND(SuperOldData!D7029,6)</f>
        <v>-0.275727</v>
      </c>
    </row>
    <row r="7030" spans="1:11" x14ac:dyDescent="0.25">
      <c r="A7030" s="10" t="str">
        <f>+SuperOldData!A7030</f>
        <v>46059</v>
      </c>
      <c r="B7030" s="12" t="str">
        <f>+SuperOldData!B7030</f>
        <v>Benifairó de la Valldigna</v>
      </c>
      <c r="C7030" t="str">
        <f>+SuperOldData!F7030</f>
        <v>Valencia/València</v>
      </c>
      <c r="D7030" s="11">
        <f>+SuperOldData!X7030</f>
        <v>4684</v>
      </c>
      <c r="E7030" s="6">
        <f>+ROUND(SuperOldData!W7030,4)</f>
        <v>42.7181</v>
      </c>
      <c r="F7030">
        <f>+SuperOldData!Y7030</f>
        <v>0</v>
      </c>
      <c r="G7030" s="11">
        <f>+ROUND(SuperOldData!G7030,0)</f>
        <v>1636</v>
      </c>
      <c r="H7030" s="8">
        <f>+ROUND(100*SuperOldData!M7030/SuperOldData!G7030,2)</f>
        <v>5.64</v>
      </c>
      <c r="I7030" s="8">
        <f>+ROUND(100*SuperOldData!J7030/SuperOldData!G7030,2)</f>
        <v>50.58</v>
      </c>
      <c r="J7030" s="9">
        <f>+ROUND(SuperOldData!C7030,6)</f>
        <v>39.062519000000002</v>
      </c>
      <c r="K7030" s="9">
        <f>+ROUND(SuperOldData!D7030,6)</f>
        <v>-0.30201699999999998</v>
      </c>
    </row>
    <row r="7031" spans="1:11" x14ac:dyDescent="0.25">
      <c r="A7031" s="10" t="str">
        <f>+SuperOldData!A7031</f>
        <v>46060</v>
      </c>
      <c r="B7031" s="12" t="str">
        <f>+SuperOldData!B7031</f>
        <v>Benifaió</v>
      </c>
      <c r="C7031" t="str">
        <f>+SuperOldData!F7031</f>
        <v>Valencia/València</v>
      </c>
      <c r="D7031" s="11">
        <f>+SuperOldData!X7031</f>
        <v>6182</v>
      </c>
      <c r="E7031" s="6">
        <f>+ROUND(SuperOldData!W7031,4)</f>
        <v>25.8933</v>
      </c>
      <c r="F7031">
        <f>+SuperOldData!Y7031</f>
        <v>0</v>
      </c>
      <c r="G7031" s="11">
        <f>+ROUND(SuperOldData!G7031,0)</f>
        <v>11965</v>
      </c>
      <c r="H7031" s="8">
        <f>+ROUND(100*SuperOldData!M7031/SuperOldData!G7031,2)</f>
        <v>5.7</v>
      </c>
      <c r="I7031" s="8">
        <f>+ROUND(100*SuperOldData!J7031/SuperOldData!G7031,2)</f>
        <v>50.65</v>
      </c>
      <c r="J7031" s="9">
        <f>+ROUND(SuperOldData!C7031,6)</f>
        <v>39.284804999999999</v>
      </c>
      <c r="K7031" s="9">
        <f>+ROUND(SuperOldData!D7031,6)</f>
        <v>-0.44484200000000002</v>
      </c>
    </row>
    <row r="7032" spans="1:11" x14ac:dyDescent="0.25">
      <c r="A7032" s="10" t="str">
        <f>+SuperOldData!A7032</f>
        <v>46061</v>
      </c>
      <c r="B7032" s="12" t="str">
        <f>+SuperOldData!B7032</f>
        <v>Beniflá</v>
      </c>
      <c r="C7032" t="str">
        <f>+SuperOldData!F7032</f>
        <v>Valencia/València</v>
      </c>
      <c r="D7032" s="11">
        <f>+SuperOldData!X7032</f>
        <v>7713</v>
      </c>
      <c r="E7032" s="6">
        <f>+ROUND(SuperOldData!W7032,4)</f>
        <v>7.8056000000000001</v>
      </c>
      <c r="F7032">
        <f>+SuperOldData!Y7032</f>
        <v>0</v>
      </c>
      <c r="G7032" s="11">
        <f>+ROUND(SuperOldData!G7032,0)</f>
        <v>462</v>
      </c>
      <c r="H7032" s="8">
        <f>+ROUND(100*SuperOldData!M7032/SuperOldData!G7032,2)</f>
        <v>4.21</v>
      </c>
      <c r="I7032" s="8">
        <f>+ROUND(100*SuperOldData!J7032/SuperOldData!G7032,2)</f>
        <v>48.65</v>
      </c>
      <c r="J7032" s="9">
        <f>+ROUND(SuperOldData!C7032,6)</f>
        <v>38.9268</v>
      </c>
      <c r="K7032" s="9">
        <f>+ROUND(SuperOldData!D7032,6)</f>
        <v>-0.190081</v>
      </c>
    </row>
    <row r="7033" spans="1:11" x14ac:dyDescent="0.25">
      <c r="A7033" s="10" t="str">
        <f>+SuperOldData!A7033</f>
        <v>46062</v>
      </c>
      <c r="B7033" s="12" t="str">
        <f>+SuperOldData!B7033</f>
        <v>Benigánim</v>
      </c>
      <c r="C7033" t="str">
        <f>+SuperOldData!F7033</f>
        <v>Valencia/València</v>
      </c>
      <c r="D7033" s="11">
        <f>+SuperOldData!X7033</f>
        <v>7248</v>
      </c>
      <c r="E7033" s="6">
        <f>+ROUND(SuperOldData!W7033,4)</f>
        <v>13.8553</v>
      </c>
      <c r="F7033">
        <f>+SuperOldData!Y7033</f>
        <v>0</v>
      </c>
      <c r="G7033" s="11">
        <f>+ROUND(SuperOldData!G7033,0)</f>
        <v>6302</v>
      </c>
      <c r="H7033" s="8">
        <f>+ROUND(100*SuperOldData!M7033/SuperOldData!G7033,2)</f>
        <v>10.83</v>
      </c>
      <c r="I7033" s="8">
        <f>+ROUND(100*SuperOldData!J7033/SuperOldData!G7033,2)</f>
        <v>48.46</v>
      </c>
      <c r="J7033" s="9">
        <f>+ROUND(SuperOldData!C7033,6)</f>
        <v>38.954692000000001</v>
      </c>
      <c r="K7033" s="9">
        <f>+ROUND(SuperOldData!D7033,6)</f>
        <v>-0.445824</v>
      </c>
    </row>
    <row r="7034" spans="1:11" x14ac:dyDescent="0.25">
      <c r="A7034" s="10" t="str">
        <f>+SuperOldData!A7034</f>
        <v>46063</v>
      </c>
      <c r="B7034" s="12" t="str">
        <f>+SuperOldData!B7034</f>
        <v>Benimodo</v>
      </c>
      <c r="C7034" t="str">
        <f>+SuperOldData!F7034</f>
        <v>Valencia/València</v>
      </c>
      <c r="D7034" s="11">
        <f>+SuperOldData!X7034</f>
        <v>7057</v>
      </c>
      <c r="E7034" s="6">
        <f>+ROUND(SuperOldData!W7034,4)</f>
        <v>16.2334</v>
      </c>
      <c r="F7034">
        <f>+SuperOldData!Y7034</f>
        <v>0</v>
      </c>
      <c r="G7034" s="11">
        <f>+ROUND(SuperOldData!G7034,0)</f>
        <v>2279</v>
      </c>
      <c r="H7034" s="8">
        <f>+ROUND(100*SuperOldData!M7034/SuperOldData!G7034,2)</f>
        <v>6.86</v>
      </c>
      <c r="I7034" s="8">
        <f>+ROUND(100*SuperOldData!J7034/SuperOldData!G7034,2)</f>
        <v>48.86</v>
      </c>
      <c r="J7034" s="9">
        <f>+ROUND(SuperOldData!C7034,6)</f>
        <v>39.196061</v>
      </c>
      <c r="K7034" s="9">
        <f>+ROUND(SuperOldData!D7034,6)</f>
        <v>-0.55052100000000004</v>
      </c>
    </row>
    <row r="7035" spans="1:11" x14ac:dyDescent="0.25">
      <c r="A7035" s="10" t="str">
        <f>+SuperOldData!A7035</f>
        <v>46064</v>
      </c>
      <c r="B7035" s="12" t="str">
        <f>+SuperOldData!B7035</f>
        <v>Benimuslem</v>
      </c>
      <c r="C7035" t="str">
        <f>+SuperOldData!F7035</f>
        <v>Valencia/València</v>
      </c>
      <c r="D7035" s="11">
        <f>+SuperOldData!X7035</f>
        <v>5467</v>
      </c>
      <c r="E7035" s="6">
        <f>+ROUND(SuperOldData!W7035,4)</f>
        <v>33.661900000000003</v>
      </c>
      <c r="F7035">
        <f>+SuperOldData!Y7035</f>
        <v>0</v>
      </c>
      <c r="G7035" s="11">
        <f>+ROUND(SuperOldData!G7035,0)</f>
        <v>676</v>
      </c>
      <c r="H7035" s="8">
        <f>+ROUND(100*SuperOldData!M7035/SuperOldData!G7035,2)</f>
        <v>2.35</v>
      </c>
      <c r="I7035" s="8">
        <f>+ROUND(100*SuperOldData!J7035/SuperOldData!G7035,2)</f>
        <v>48.69</v>
      </c>
      <c r="J7035" s="9">
        <f>+ROUND(SuperOldData!C7035,6)</f>
        <v>39.138337999999997</v>
      </c>
      <c r="K7035" s="9">
        <f>+ROUND(SuperOldData!D7035,6)</f>
        <v>-0.49413499999999999</v>
      </c>
    </row>
    <row r="7036" spans="1:11" x14ac:dyDescent="0.25">
      <c r="A7036" s="10" t="str">
        <f>+SuperOldData!A7036</f>
        <v>46065</v>
      </c>
      <c r="B7036" s="12" t="str">
        <f>+SuperOldData!B7036</f>
        <v>Beniparrell</v>
      </c>
      <c r="C7036" t="str">
        <f>+SuperOldData!F7036</f>
        <v>Valencia/València</v>
      </c>
      <c r="D7036" s="11">
        <f>+SuperOldData!X7036</f>
        <v>7578</v>
      </c>
      <c r="E7036" s="6">
        <f>+ROUND(SuperOldData!W7036,4)</f>
        <v>9.7830999999999992</v>
      </c>
      <c r="F7036">
        <f>+SuperOldData!Y7036</f>
        <v>0</v>
      </c>
      <c r="G7036" s="11">
        <f>+ROUND(SuperOldData!G7036,0)</f>
        <v>1993</v>
      </c>
      <c r="H7036" s="8">
        <f>+ROUND(100*SuperOldData!M7036/SuperOldData!G7036,2)</f>
        <v>2.08</v>
      </c>
      <c r="I7036" s="8">
        <f>+ROUND(100*SuperOldData!J7036/SuperOldData!G7036,2)</f>
        <v>48.02</v>
      </c>
      <c r="J7036" s="9">
        <f>+ROUND(SuperOldData!C7036,6)</f>
        <v>39.382989000000002</v>
      </c>
      <c r="K7036" s="9">
        <f>+ROUND(SuperOldData!D7036,6)</f>
        <v>-0.41403499999999999</v>
      </c>
    </row>
    <row r="7037" spans="1:11" x14ac:dyDescent="0.25">
      <c r="A7037" s="10" t="str">
        <f>+SuperOldData!A7037</f>
        <v>46066</v>
      </c>
      <c r="B7037" s="12" t="str">
        <f>+SuperOldData!B7037</f>
        <v>Benirredrà</v>
      </c>
      <c r="C7037" t="str">
        <f>+SuperOldData!F7037</f>
        <v>Valencia/València</v>
      </c>
      <c r="D7037" s="11">
        <f>+SuperOldData!X7037</f>
        <v>7123</v>
      </c>
      <c r="E7037" s="6">
        <f>+ROUND(SuperOldData!W7037,4)</f>
        <v>15.512600000000001</v>
      </c>
      <c r="F7037">
        <f>+SuperOldData!Y7037</f>
        <v>0</v>
      </c>
      <c r="G7037" s="11">
        <f>+ROUND(SuperOldData!G7037,0)</f>
        <v>1649</v>
      </c>
      <c r="H7037" s="8">
        <f>+ROUND(100*SuperOldData!M7037/SuperOldData!G7037,2)</f>
        <v>4.12</v>
      </c>
      <c r="I7037" s="8">
        <f>+ROUND(100*SuperOldData!J7037/SuperOldData!G7037,2)</f>
        <v>51.53</v>
      </c>
      <c r="J7037" s="9">
        <f>+ROUND(SuperOldData!C7037,6)</f>
        <v>38.961677999999999</v>
      </c>
      <c r="K7037" s="9">
        <f>+ROUND(SuperOldData!D7037,6)</f>
        <v>-0.19545000000000001</v>
      </c>
    </row>
    <row r="7038" spans="1:11" x14ac:dyDescent="0.25">
      <c r="A7038" s="10" t="str">
        <f>+SuperOldData!A7038</f>
        <v>46067</v>
      </c>
      <c r="B7038" s="12" t="str">
        <f>+SuperOldData!B7038</f>
        <v>Benisanó</v>
      </c>
      <c r="C7038" t="str">
        <f>+SuperOldData!F7038</f>
        <v>Valencia/València</v>
      </c>
      <c r="D7038" s="11">
        <f>+SuperOldData!X7038</f>
        <v>6327</v>
      </c>
      <c r="E7038" s="6">
        <f>+ROUND(SuperOldData!W7038,4)</f>
        <v>24.347000000000001</v>
      </c>
      <c r="F7038">
        <f>+SuperOldData!Y7038</f>
        <v>0</v>
      </c>
      <c r="G7038" s="11">
        <f>+ROUND(SuperOldData!G7038,0)</f>
        <v>2306</v>
      </c>
      <c r="H7038" s="8">
        <f>+ROUND(100*SuperOldData!M7038/SuperOldData!G7038,2)</f>
        <v>5.09</v>
      </c>
      <c r="I7038" s="8">
        <f>+ROUND(100*SuperOldData!J7038/SuperOldData!G7038,2)</f>
        <v>49.71</v>
      </c>
      <c r="J7038" s="9">
        <f>+ROUND(SuperOldData!C7038,6)</f>
        <v>39.615614999999998</v>
      </c>
      <c r="K7038" s="9">
        <f>+ROUND(SuperOldData!D7038,6)</f>
        <v>-0.57214500000000001</v>
      </c>
    </row>
    <row r="7039" spans="1:11" x14ac:dyDescent="0.25">
      <c r="A7039" s="10" t="str">
        <f>+SuperOldData!A7039</f>
        <v>46068</v>
      </c>
      <c r="B7039" s="12" t="str">
        <f>+SuperOldData!B7039</f>
        <v>Benissoda</v>
      </c>
      <c r="C7039" t="str">
        <f>+SuperOldData!F7039</f>
        <v>Valencia/València</v>
      </c>
      <c r="D7039" s="11">
        <f>+SuperOldData!X7039</f>
        <v>7298</v>
      </c>
      <c r="E7039" s="6">
        <f>+ROUND(SuperOldData!W7039,4)</f>
        <v>13.337899999999999</v>
      </c>
      <c r="F7039">
        <f>+SuperOldData!Y7039</f>
        <v>0</v>
      </c>
      <c r="G7039" s="11">
        <f>+ROUND(SuperOldData!G7039,0)</f>
        <v>413</v>
      </c>
      <c r="H7039" s="8">
        <f>+ROUND(100*SuperOldData!M7039/SuperOldData!G7039,2)</f>
        <v>2.99</v>
      </c>
      <c r="I7039" s="8">
        <f>+ROUND(100*SuperOldData!J7039/SuperOldData!G7039,2)</f>
        <v>44.73</v>
      </c>
      <c r="J7039" s="9">
        <f>+ROUND(SuperOldData!C7039,6)</f>
        <v>38.826357999999999</v>
      </c>
      <c r="K7039" s="9">
        <f>+ROUND(SuperOldData!D7039,6)</f>
        <v>-0.53205599999999997</v>
      </c>
    </row>
    <row r="7040" spans="1:11" x14ac:dyDescent="0.25">
      <c r="A7040" s="10" t="str">
        <f>+SuperOldData!A7040</f>
        <v>46069</v>
      </c>
      <c r="B7040" s="12" t="str">
        <f>+SuperOldData!B7040</f>
        <v>Benisuera</v>
      </c>
      <c r="C7040" t="str">
        <f>+SuperOldData!F7040</f>
        <v>Valencia/València</v>
      </c>
      <c r="D7040" s="11">
        <f>+SuperOldData!X7040</f>
        <v>3159</v>
      </c>
      <c r="E7040" s="6">
        <f>+ROUND(SuperOldData!W7040,4)</f>
        <v>60.072699999999998</v>
      </c>
      <c r="F7040">
        <f>+SuperOldData!Y7040</f>
        <v>0</v>
      </c>
      <c r="G7040" s="11">
        <f>+ROUND(SuperOldData!G7040,0)</f>
        <v>189</v>
      </c>
      <c r="H7040" s="8">
        <f>+ROUND(100*SuperOldData!M7040/SuperOldData!G7040,2)</f>
        <v>7.85</v>
      </c>
      <c r="I7040" s="8">
        <f>+ROUND(100*SuperOldData!J7040/SuperOldData!G7040,2)</f>
        <v>48.51</v>
      </c>
      <c r="J7040" s="9">
        <f>+ROUND(SuperOldData!C7040,6)</f>
        <v>38.908439999999999</v>
      </c>
      <c r="K7040" s="9">
        <f>+ROUND(SuperOldData!D7040,6)</f>
        <v>-0.48141400000000001</v>
      </c>
    </row>
    <row r="7041" spans="1:11" x14ac:dyDescent="0.25">
      <c r="A7041" s="10" t="str">
        <f>+SuperOldData!A7041</f>
        <v>46070</v>
      </c>
      <c r="B7041" s="12" t="str">
        <f>+SuperOldData!B7041</f>
        <v>Bétera</v>
      </c>
      <c r="C7041" t="str">
        <f>+SuperOldData!F7041</f>
        <v>Valencia/València</v>
      </c>
      <c r="D7041" s="11">
        <f>+SuperOldData!X7041</f>
        <v>7707</v>
      </c>
      <c r="E7041" s="6">
        <f>+ROUND(SuperOldData!W7041,4)</f>
        <v>7.8979999999999997</v>
      </c>
      <c r="F7041">
        <f>+SuperOldData!Y7041</f>
        <v>0</v>
      </c>
      <c r="G7041" s="11">
        <f>+ROUND(SuperOldData!G7041,0)</f>
        <v>21815</v>
      </c>
      <c r="H7041" s="8">
        <f>+ROUND(100*SuperOldData!M7041/SuperOldData!G7041,2)</f>
        <v>6.4</v>
      </c>
      <c r="I7041" s="8">
        <f>+ROUND(100*SuperOldData!J7041/SuperOldData!G7041,2)</f>
        <v>49.86</v>
      </c>
      <c r="J7041" s="9">
        <f>+ROUND(SuperOldData!C7041,6)</f>
        <v>39.599831999999999</v>
      </c>
      <c r="K7041" s="9">
        <f>+ROUND(SuperOldData!D7041,6)</f>
        <v>-0.46307599999999999</v>
      </c>
    </row>
    <row r="7042" spans="1:11" x14ac:dyDescent="0.25">
      <c r="A7042" s="10" t="str">
        <f>+SuperOldData!A7042</f>
        <v>46071</v>
      </c>
      <c r="B7042" s="12" t="str">
        <f>+SuperOldData!B7042</f>
        <v>Bicorp</v>
      </c>
      <c r="C7042" t="str">
        <f>+SuperOldData!F7042</f>
        <v>Valencia/València</v>
      </c>
      <c r="D7042" s="11">
        <f>+SuperOldData!X7042</f>
        <v>2600</v>
      </c>
      <c r="E7042" s="6">
        <f>+ROUND(SuperOldData!W7042,4)</f>
        <v>66.689300000000003</v>
      </c>
      <c r="F7042">
        <f>+SuperOldData!Y7042</f>
        <v>0</v>
      </c>
      <c r="G7042" s="11">
        <f>+ROUND(SuperOldData!G7042,0)</f>
        <v>556</v>
      </c>
      <c r="H7042" s="8">
        <f>+ROUND(100*SuperOldData!M7042/SuperOldData!G7042,2)</f>
        <v>2.13</v>
      </c>
      <c r="I7042" s="8">
        <f>+ROUND(100*SuperOldData!J7042/SuperOldData!G7042,2)</f>
        <v>50.16</v>
      </c>
      <c r="J7042" s="9">
        <f>+ROUND(SuperOldData!C7042,6)</f>
        <v>39.113219999999998</v>
      </c>
      <c r="K7042" s="9">
        <f>+ROUND(SuperOldData!D7042,6)</f>
        <v>-0.84854700000000005</v>
      </c>
    </row>
    <row r="7043" spans="1:11" x14ac:dyDescent="0.25">
      <c r="A7043" s="10" t="str">
        <f>+SuperOldData!A7043</f>
        <v>46072</v>
      </c>
      <c r="B7043" s="12" t="str">
        <f>+SuperOldData!B7043</f>
        <v>Bocairent</v>
      </c>
      <c r="C7043" t="str">
        <f>+SuperOldData!F7043</f>
        <v>Valencia/València</v>
      </c>
      <c r="D7043" s="11">
        <f>+SuperOldData!X7043</f>
        <v>6139</v>
      </c>
      <c r="E7043" s="6">
        <f>+ROUND(SuperOldData!W7043,4)</f>
        <v>26.410799999999998</v>
      </c>
      <c r="F7043">
        <f>+SuperOldData!Y7043</f>
        <v>0</v>
      </c>
      <c r="G7043" s="11">
        <f>+ROUND(SuperOldData!G7043,0)</f>
        <v>4476</v>
      </c>
      <c r="H7043" s="8">
        <f>+ROUND(100*SuperOldData!M7043/SuperOldData!G7043,2)</f>
        <v>3.58</v>
      </c>
      <c r="I7043" s="8">
        <f>+ROUND(100*SuperOldData!J7043/SuperOldData!G7043,2)</f>
        <v>49.42</v>
      </c>
      <c r="J7043" s="9">
        <f>+ROUND(SuperOldData!C7043,6)</f>
        <v>38.742086</v>
      </c>
      <c r="K7043" s="9">
        <f>+ROUND(SuperOldData!D7043,6)</f>
        <v>-0.60886700000000005</v>
      </c>
    </row>
    <row r="7044" spans="1:11" x14ac:dyDescent="0.25">
      <c r="A7044" s="10" t="str">
        <f>+SuperOldData!A7044</f>
        <v>46073</v>
      </c>
      <c r="B7044" s="12" t="str">
        <f>+SuperOldData!B7044</f>
        <v>Bolbaite</v>
      </c>
      <c r="C7044" t="str">
        <f>+SuperOldData!F7044</f>
        <v>Valencia/València</v>
      </c>
      <c r="D7044" s="11">
        <f>+SuperOldData!X7044</f>
        <v>5739</v>
      </c>
      <c r="E7044" s="6">
        <f>+ROUND(SuperOldData!W7044,4)</f>
        <v>30.735600000000002</v>
      </c>
      <c r="F7044">
        <f>+SuperOldData!Y7044</f>
        <v>0</v>
      </c>
      <c r="G7044" s="11">
        <f>+ROUND(SuperOldData!G7044,0)</f>
        <v>1462</v>
      </c>
      <c r="H7044" s="8">
        <f>+ROUND(100*SuperOldData!M7044/SuperOldData!G7044,2)</f>
        <v>11.73</v>
      </c>
      <c r="I7044" s="8">
        <f>+ROUND(100*SuperOldData!J7044/SuperOldData!G7044,2)</f>
        <v>48.96</v>
      </c>
      <c r="J7044" s="9">
        <f>+ROUND(SuperOldData!C7044,6)</f>
        <v>39.050241</v>
      </c>
      <c r="K7044" s="9">
        <f>+ROUND(SuperOldData!D7044,6)</f>
        <v>-0.74602199999999996</v>
      </c>
    </row>
    <row r="7045" spans="1:11" x14ac:dyDescent="0.25">
      <c r="A7045" s="10" t="str">
        <f>+SuperOldData!A7045</f>
        <v>46074</v>
      </c>
      <c r="B7045" s="12" t="str">
        <f>+SuperOldData!B7045</f>
        <v>Bonrepòs i Mirambell</v>
      </c>
      <c r="C7045" t="str">
        <f>+SuperOldData!F7045</f>
        <v>Valencia/València</v>
      </c>
      <c r="D7045" s="11">
        <f>+SuperOldData!X7045</f>
        <v>7622</v>
      </c>
      <c r="E7045" s="6">
        <f>+ROUND(SuperOldData!W7045,4)</f>
        <v>9.0376999999999992</v>
      </c>
      <c r="F7045">
        <f>+SuperOldData!Y7045</f>
        <v>0</v>
      </c>
      <c r="G7045" s="11">
        <f>+ROUND(SuperOldData!G7045,0)</f>
        <v>3458</v>
      </c>
      <c r="H7045" s="8">
        <f>+ROUND(100*SuperOldData!M7045/SuperOldData!G7045,2)</f>
        <v>5.71</v>
      </c>
      <c r="I7045" s="8">
        <f>+ROUND(100*SuperOldData!J7045/SuperOldData!G7045,2)</f>
        <v>51.17</v>
      </c>
      <c r="J7045" s="9">
        <f>+ROUND(SuperOldData!C7045,6)</f>
        <v>39.519367000000003</v>
      </c>
      <c r="K7045" s="9">
        <f>+ROUND(SuperOldData!D7045,6)</f>
        <v>-0.367338</v>
      </c>
    </row>
    <row r="7046" spans="1:11" x14ac:dyDescent="0.25">
      <c r="A7046" s="10" t="str">
        <f>+SuperOldData!A7046</f>
        <v>46075</v>
      </c>
      <c r="B7046" s="12" t="str">
        <f>+SuperOldData!B7046</f>
        <v>Bufali</v>
      </c>
      <c r="C7046" t="str">
        <f>+SuperOldData!F7046</f>
        <v>Valencia/València</v>
      </c>
      <c r="D7046" s="11">
        <f>+SuperOldData!X7046</f>
        <v>4880</v>
      </c>
      <c r="E7046" s="6">
        <f>+ROUND(SuperOldData!W7046,4)</f>
        <v>40.635800000000003</v>
      </c>
      <c r="F7046">
        <f>+SuperOldData!Y7046</f>
        <v>0</v>
      </c>
      <c r="G7046" s="11">
        <f>+ROUND(SuperOldData!G7046,0)</f>
        <v>187</v>
      </c>
      <c r="H7046" s="8">
        <f>+ROUND(100*SuperOldData!M7046/SuperOldData!G7046,2)</f>
        <v>3.53</v>
      </c>
      <c r="I7046" s="8">
        <f>+ROUND(100*SuperOldData!J7046/SuperOldData!G7046,2)</f>
        <v>46.87</v>
      </c>
      <c r="J7046" s="9">
        <f>+ROUND(SuperOldData!C7046,6)</f>
        <v>38.866987999999999</v>
      </c>
      <c r="K7046" s="9">
        <f>+ROUND(SuperOldData!D7046,6)</f>
        <v>-0.50400999999999996</v>
      </c>
    </row>
    <row r="7047" spans="1:11" x14ac:dyDescent="0.25">
      <c r="A7047" s="10" t="str">
        <f>+SuperOldData!A7047</f>
        <v>46076</v>
      </c>
      <c r="B7047" s="12" t="str">
        <f>+SuperOldData!B7047</f>
        <v>Bugarra</v>
      </c>
      <c r="C7047" t="str">
        <f>+SuperOldData!F7047</f>
        <v>Valencia/València</v>
      </c>
      <c r="D7047" s="11">
        <f>+SuperOldData!X7047</f>
        <v>3499</v>
      </c>
      <c r="E7047" s="6">
        <f>+ROUND(SuperOldData!W7047,4)</f>
        <v>56.4009</v>
      </c>
      <c r="F7047">
        <f>+SuperOldData!Y7047</f>
        <v>0</v>
      </c>
      <c r="G7047" s="11">
        <f>+ROUND(SuperOldData!G7047,0)</f>
        <v>814</v>
      </c>
      <c r="H7047" s="8">
        <f>+ROUND(100*SuperOldData!M7047/SuperOldData!G7047,2)</f>
        <v>12.39</v>
      </c>
      <c r="I7047" s="8">
        <f>+ROUND(100*SuperOldData!J7047/SuperOldData!G7047,2)</f>
        <v>49.77</v>
      </c>
      <c r="J7047" s="9">
        <f>+ROUND(SuperOldData!C7047,6)</f>
        <v>39.616411999999997</v>
      </c>
      <c r="K7047" s="9">
        <f>+ROUND(SuperOldData!D7047,6)</f>
        <v>-0.77105500000000005</v>
      </c>
    </row>
    <row r="7048" spans="1:11" x14ac:dyDescent="0.25">
      <c r="A7048" s="10" t="str">
        <f>+SuperOldData!A7048</f>
        <v>46077</v>
      </c>
      <c r="B7048" s="12" t="str">
        <f>+SuperOldData!B7048</f>
        <v>Buñol</v>
      </c>
      <c r="C7048" t="str">
        <f>+SuperOldData!F7048</f>
        <v>Valencia/València</v>
      </c>
      <c r="D7048" s="11">
        <f>+SuperOldData!X7048</f>
        <v>5756</v>
      </c>
      <c r="E7048" s="6">
        <f>+ROUND(SuperOldData!W7048,4)</f>
        <v>30.532299999999999</v>
      </c>
      <c r="F7048">
        <f>+SuperOldData!Y7048</f>
        <v>0</v>
      </c>
      <c r="G7048" s="11">
        <f>+ROUND(SuperOldData!G7048,0)</f>
        <v>9892</v>
      </c>
      <c r="H7048" s="8">
        <f>+ROUND(100*SuperOldData!M7048/SuperOldData!G7048,2)</f>
        <v>7.32</v>
      </c>
      <c r="I7048" s="8">
        <f>+ROUND(100*SuperOldData!J7048/SuperOldData!G7048,2)</f>
        <v>49.6</v>
      </c>
      <c r="J7048" s="9">
        <f>+ROUND(SuperOldData!C7048,6)</f>
        <v>39.429105</v>
      </c>
      <c r="K7048" s="9">
        <f>+ROUND(SuperOldData!D7048,6)</f>
        <v>-0.84850800000000004</v>
      </c>
    </row>
    <row r="7049" spans="1:11" x14ac:dyDescent="0.25">
      <c r="A7049" s="10" t="str">
        <f>+SuperOldData!A7049</f>
        <v>46078</v>
      </c>
      <c r="B7049" s="12" t="str">
        <f>+SuperOldData!B7049</f>
        <v>Burjassot</v>
      </c>
      <c r="C7049" t="str">
        <f>+SuperOldData!F7049</f>
        <v>Valencia/València</v>
      </c>
      <c r="D7049" s="11">
        <f>+SuperOldData!X7049</f>
        <v>7188</v>
      </c>
      <c r="E7049" s="6">
        <f>+ROUND(SuperOldData!W7049,4)</f>
        <v>14.625400000000001</v>
      </c>
      <c r="F7049">
        <f>+SuperOldData!Y7049</f>
        <v>0</v>
      </c>
      <c r="G7049" s="11">
        <f>+ROUND(SuperOldData!G7049,0)</f>
        <v>37947</v>
      </c>
      <c r="H7049" s="8">
        <f>+ROUND(100*SuperOldData!M7049/SuperOldData!G7049,2)</f>
        <v>9.32</v>
      </c>
      <c r="I7049" s="8">
        <f>+ROUND(100*SuperOldData!J7049/SuperOldData!G7049,2)</f>
        <v>51.31</v>
      </c>
      <c r="J7049" s="9">
        <f>+ROUND(SuperOldData!C7049,6)</f>
        <v>39.508088000000001</v>
      </c>
      <c r="K7049" s="9">
        <f>+ROUND(SuperOldData!D7049,6)</f>
        <v>-0.41107500000000002</v>
      </c>
    </row>
    <row r="7050" spans="1:11" x14ac:dyDescent="0.25">
      <c r="A7050" s="10" t="str">
        <f>+SuperOldData!A7050</f>
        <v>46079</v>
      </c>
      <c r="B7050" s="12" t="str">
        <f>+SuperOldData!B7050</f>
        <v>Calles</v>
      </c>
      <c r="C7050" t="str">
        <f>+SuperOldData!F7050</f>
        <v>Valencia/València</v>
      </c>
      <c r="D7050" s="11">
        <f>+SuperOldData!X7050</f>
        <v>3052</v>
      </c>
      <c r="E7050" s="6">
        <f>+ROUND(SuperOldData!W7050,4)</f>
        <v>61.089199999999998</v>
      </c>
      <c r="F7050">
        <f>+SuperOldData!Y7050</f>
        <v>0</v>
      </c>
      <c r="G7050" s="11">
        <f>+ROUND(SuperOldData!G7050,0)</f>
        <v>468</v>
      </c>
      <c r="H7050" s="8">
        <f>+ROUND(100*SuperOldData!M7050/SuperOldData!G7050,2)</f>
        <v>7.31</v>
      </c>
      <c r="I7050" s="8">
        <f>+ROUND(100*SuperOldData!J7050/SuperOldData!G7050,2)</f>
        <v>44.22</v>
      </c>
      <c r="J7050" s="9">
        <f>+ROUND(SuperOldData!C7050,6)</f>
        <v>39.740839000000001</v>
      </c>
      <c r="K7050" s="9">
        <f>+ROUND(SuperOldData!D7050,6)</f>
        <v>-0.950071</v>
      </c>
    </row>
    <row r="7051" spans="1:11" x14ac:dyDescent="0.25">
      <c r="A7051" s="10" t="str">
        <f>+SuperOldData!A7051</f>
        <v>46080</v>
      </c>
      <c r="B7051" s="12" t="str">
        <f>+SuperOldData!B7051</f>
        <v>Camporrobles</v>
      </c>
      <c r="C7051" t="str">
        <f>+SuperOldData!F7051</f>
        <v>Valencia/València</v>
      </c>
      <c r="D7051" s="11">
        <f>+SuperOldData!X7051</f>
        <v>4255</v>
      </c>
      <c r="E7051" s="6">
        <f>+ROUND(SuperOldData!W7051,4)</f>
        <v>47.862200000000001</v>
      </c>
      <c r="F7051">
        <f>+SuperOldData!Y7051</f>
        <v>0</v>
      </c>
      <c r="G7051" s="11">
        <f>+ROUND(SuperOldData!G7051,0)</f>
        <v>1402</v>
      </c>
      <c r="H7051" s="8">
        <f>+ROUND(100*SuperOldData!M7051/SuperOldData!G7051,2)</f>
        <v>11.57</v>
      </c>
      <c r="I7051" s="8">
        <f>+ROUND(100*SuperOldData!J7051/SuperOldData!G7051,2)</f>
        <v>49.03</v>
      </c>
      <c r="J7051" s="9">
        <f>+ROUND(SuperOldData!C7051,6)</f>
        <v>39.636581999999997</v>
      </c>
      <c r="K7051" s="9">
        <f>+ROUND(SuperOldData!D7051,6)</f>
        <v>-1.3781680000000001</v>
      </c>
    </row>
    <row r="7052" spans="1:11" x14ac:dyDescent="0.25">
      <c r="A7052" s="10" t="str">
        <f>+SuperOldData!A7052</f>
        <v>46081</v>
      </c>
      <c r="B7052" s="12" t="str">
        <f>+SuperOldData!B7052</f>
        <v>Canals</v>
      </c>
      <c r="C7052" t="str">
        <f>+SuperOldData!F7052</f>
        <v>Valencia/València</v>
      </c>
      <c r="D7052" s="11">
        <f>+SuperOldData!X7052</f>
        <v>7271</v>
      </c>
      <c r="E7052" s="6">
        <f>+ROUND(SuperOldData!W7052,4)</f>
        <v>13.5966</v>
      </c>
      <c r="F7052">
        <f>+SuperOldData!Y7052</f>
        <v>0</v>
      </c>
      <c r="G7052" s="11">
        <f>+ROUND(SuperOldData!G7052,0)</f>
        <v>13951</v>
      </c>
      <c r="H7052" s="8">
        <f>+ROUND(100*SuperOldData!M7052/SuperOldData!G7052,2)</f>
        <v>11.87</v>
      </c>
      <c r="I7052" s="8">
        <f>+ROUND(100*SuperOldData!J7052/SuperOldData!G7052,2)</f>
        <v>49.7</v>
      </c>
      <c r="J7052" s="9">
        <f>+ROUND(SuperOldData!C7052,6)</f>
        <v>38.949857999999999</v>
      </c>
      <c r="K7052" s="9">
        <f>+ROUND(SuperOldData!D7052,6)</f>
        <v>-0.58591899999999997</v>
      </c>
    </row>
    <row r="7053" spans="1:11" x14ac:dyDescent="0.25">
      <c r="A7053" s="10" t="str">
        <f>+SuperOldData!A7053</f>
        <v>46082</v>
      </c>
      <c r="B7053" s="12" t="str">
        <f>+SuperOldData!B7053</f>
        <v>Canet d'En Berenguer</v>
      </c>
      <c r="C7053" t="str">
        <f>+SuperOldData!F7053</f>
        <v>Valencia/València</v>
      </c>
      <c r="D7053" s="11">
        <f>+SuperOldData!X7053</f>
        <v>7919</v>
      </c>
      <c r="E7053" s="6">
        <f>+ROUND(SuperOldData!W7053,4)</f>
        <v>4.7129000000000003</v>
      </c>
      <c r="F7053">
        <f>+SuperOldData!Y7053</f>
        <v>0</v>
      </c>
      <c r="G7053" s="11">
        <f>+ROUND(SuperOldData!G7053,0)</f>
        <v>5988</v>
      </c>
      <c r="H7053" s="8">
        <f>+ROUND(100*SuperOldData!M7053/SuperOldData!G7053,2)</f>
        <v>6.11</v>
      </c>
      <c r="I7053" s="8">
        <f>+ROUND(100*SuperOldData!J7053/SuperOldData!G7053,2)</f>
        <v>48.36</v>
      </c>
      <c r="J7053" s="9">
        <f>+ROUND(SuperOldData!C7053,6)</f>
        <v>39.680695</v>
      </c>
      <c r="K7053" s="9">
        <f>+ROUND(SuperOldData!D7053,6)</f>
        <v>-0.21651899999999999</v>
      </c>
    </row>
    <row r="7054" spans="1:11" x14ac:dyDescent="0.25">
      <c r="A7054" s="10" t="str">
        <f>+SuperOldData!A7054</f>
        <v>46083</v>
      </c>
      <c r="B7054" s="12" t="str">
        <f>+SuperOldData!B7054</f>
        <v>Carcaixent</v>
      </c>
      <c r="C7054" t="str">
        <f>+SuperOldData!F7054</f>
        <v>Valencia/València</v>
      </c>
      <c r="D7054" s="11">
        <f>+SuperOldData!X7054</f>
        <v>6311</v>
      </c>
      <c r="E7054" s="6">
        <f>+ROUND(SuperOldData!W7054,4)</f>
        <v>24.593399999999999</v>
      </c>
      <c r="F7054">
        <f>+SuperOldData!Y7054</f>
        <v>0</v>
      </c>
      <c r="G7054" s="11">
        <f>+ROUND(SuperOldData!G7054,0)</f>
        <v>20639</v>
      </c>
      <c r="H7054" s="8">
        <f>+ROUND(100*SuperOldData!M7054/SuperOldData!G7054,2)</f>
        <v>8.98</v>
      </c>
      <c r="I7054" s="8">
        <f>+ROUND(100*SuperOldData!J7054/SuperOldData!G7054,2)</f>
        <v>50.44</v>
      </c>
      <c r="J7054" s="9">
        <f>+ROUND(SuperOldData!C7054,6)</f>
        <v>39.098390000000002</v>
      </c>
      <c r="K7054" s="9">
        <f>+ROUND(SuperOldData!D7054,6)</f>
        <v>-0.427595</v>
      </c>
    </row>
    <row r="7055" spans="1:11" x14ac:dyDescent="0.25">
      <c r="A7055" s="10" t="str">
        <f>+SuperOldData!A7055</f>
        <v>46084</v>
      </c>
      <c r="B7055" s="12" t="str">
        <f>+SuperOldData!B7055</f>
        <v>Càrcer</v>
      </c>
      <c r="C7055" t="str">
        <f>+SuperOldData!F7055</f>
        <v>Valencia/València</v>
      </c>
      <c r="D7055" s="11">
        <f>+SuperOldData!X7055</f>
        <v>4817</v>
      </c>
      <c r="E7055" s="6">
        <f>+ROUND(SuperOldData!W7055,4)</f>
        <v>41.301099999999998</v>
      </c>
      <c r="F7055">
        <f>+SuperOldData!Y7055</f>
        <v>0</v>
      </c>
      <c r="G7055" s="11">
        <f>+ROUND(SuperOldData!G7055,0)</f>
        <v>2048</v>
      </c>
      <c r="H7055" s="8">
        <f>+ROUND(100*SuperOldData!M7055/SuperOldData!G7055,2)</f>
        <v>6.43</v>
      </c>
      <c r="I7055" s="8">
        <f>+ROUND(100*SuperOldData!J7055/SuperOldData!G7055,2)</f>
        <v>51.7</v>
      </c>
      <c r="J7055" s="9">
        <f>+ROUND(SuperOldData!C7055,6)</f>
        <v>39.060001999999997</v>
      </c>
      <c r="K7055" s="9">
        <f>+ROUND(SuperOldData!D7055,6)</f>
        <v>-0.572075</v>
      </c>
    </row>
    <row r="7056" spans="1:11" x14ac:dyDescent="0.25">
      <c r="A7056" s="10" t="str">
        <f>+SuperOldData!A7056</f>
        <v>46085</v>
      </c>
      <c r="B7056" s="12" t="str">
        <f>+SuperOldData!B7056</f>
        <v>Carlet</v>
      </c>
      <c r="C7056" t="str">
        <f>+SuperOldData!F7056</f>
        <v>Valencia/València</v>
      </c>
      <c r="D7056" s="11">
        <f>+SuperOldData!X7056</f>
        <v>6120</v>
      </c>
      <c r="E7056" s="6">
        <f>+ROUND(SuperOldData!W7056,4)</f>
        <v>26.589500000000001</v>
      </c>
      <c r="F7056">
        <f>+SuperOldData!Y7056</f>
        <v>0</v>
      </c>
      <c r="G7056" s="11">
        <f>+ROUND(SuperOldData!G7056,0)</f>
        <v>15237</v>
      </c>
      <c r="H7056" s="8">
        <f>+ROUND(100*SuperOldData!M7056/SuperOldData!G7056,2)</f>
        <v>9.74</v>
      </c>
      <c r="I7056" s="8">
        <f>+ROUND(100*SuperOldData!J7056/SuperOldData!G7056,2)</f>
        <v>49.77</v>
      </c>
      <c r="J7056" s="9">
        <f>+ROUND(SuperOldData!C7056,6)</f>
        <v>39.234654999999997</v>
      </c>
      <c r="K7056" s="9">
        <f>+ROUND(SuperOldData!D7056,6)</f>
        <v>-0.53619700000000003</v>
      </c>
    </row>
    <row r="7057" spans="1:11" x14ac:dyDescent="0.25">
      <c r="A7057" s="10" t="str">
        <f>+SuperOldData!A7057</f>
        <v>46086</v>
      </c>
      <c r="B7057" s="12" t="str">
        <f>+SuperOldData!B7057</f>
        <v>Carrícola</v>
      </c>
      <c r="C7057" t="str">
        <f>+SuperOldData!F7057</f>
        <v>Valencia/València</v>
      </c>
      <c r="D7057" s="11">
        <f>+SuperOldData!X7057</f>
        <v>6558</v>
      </c>
      <c r="E7057" s="6">
        <f>+ROUND(SuperOldData!W7057,4)</f>
        <v>21.8581</v>
      </c>
      <c r="F7057">
        <f>+SuperOldData!Y7057</f>
        <v>0</v>
      </c>
      <c r="G7057" s="11">
        <f>+ROUND(SuperOldData!G7057,0)</f>
        <v>99</v>
      </c>
      <c r="H7057" s="8">
        <f>+ROUND(100*SuperOldData!M7057/SuperOldData!G7057,2)</f>
        <v>5.21</v>
      </c>
      <c r="I7057" s="8">
        <f>+ROUND(100*SuperOldData!J7057/SuperOldData!G7057,2)</f>
        <v>50.59</v>
      </c>
      <c r="J7057" s="9">
        <f>+ROUND(SuperOldData!C7057,6)</f>
        <v>38.843420999999999</v>
      </c>
      <c r="K7057" s="9">
        <f>+ROUND(SuperOldData!D7057,6)</f>
        <v>-0.47316599999999998</v>
      </c>
    </row>
    <row r="7058" spans="1:11" x14ac:dyDescent="0.25">
      <c r="A7058" s="10" t="str">
        <f>+SuperOldData!A7058</f>
        <v>46087</v>
      </c>
      <c r="B7058" s="12" t="str">
        <f>+SuperOldData!B7058</f>
        <v>Casas Altas</v>
      </c>
      <c r="C7058" t="str">
        <f>+SuperOldData!F7058</f>
        <v>Valencia/València</v>
      </c>
      <c r="D7058" s="11">
        <f>+SuperOldData!X7058</f>
        <v>2316</v>
      </c>
      <c r="E7058" s="6">
        <f>+ROUND(SuperOldData!W7058,4)</f>
        <v>70.0715</v>
      </c>
      <c r="F7058">
        <f>+SuperOldData!Y7058</f>
        <v>0</v>
      </c>
      <c r="G7058" s="11">
        <f>+ROUND(SuperOldData!G7058,0)</f>
        <v>155</v>
      </c>
      <c r="H7058" s="8">
        <f>+ROUND(100*SuperOldData!M7058/SuperOldData!G7058,2)</f>
        <v>4</v>
      </c>
      <c r="I7058" s="8">
        <f>+ROUND(100*SuperOldData!J7058/SuperOldData!G7058,2)</f>
        <v>45.74</v>
      </c>
      <c r="J7058" s="9">
        <f>+ROUND(SuperOldData!C7058,6)</f>
        <v>40.033203999999998</v>
      </c>
      <c r="K7058" s="9">
        <f>+ROUND(SuperOldData!D7058,6)</f>
        <v>-1.2497659999999999</v>
      </c>
    </row>
    <row r="7059" spans="1:11" x14ac:dyDescent="0.25">
      <c r="A7059" s="10" t="str">
        <f>+SuperOldData!A7059</f>
        <v>46088</v>
      </c>
      <c r="B7059" s="12" t="str">
        <f>+SuperOldData!B7059</f>
        <v>Casas Bajas</v>
      </c>
      <c r="C7059" t="str">
        <f>+SuperOldData!F7059</f>
        <v>Valencia/València</v>
      </c>
      <c r="D7059" s="11">
        <f>+SuperOldData!X7059</f>
        <v>1569</v>
      </c>
      <c r="E7059" s="6">
        <f>+ROUND(SuperOldData!W7059,4)</f>
        <v>78.228200000000001</v>
      </c>
      <c r="F7059">
        <f>+SuperOldData!Y7059</f>
        <v>0</v>
      </c>
      <c r="G7059" s="11">
        <f>+ROUND(SuperOldData!G7059,0)</f>
        <v>227</v>
      </c>
      <c r="H7059" s="8">
        <f>+ROUND(100*SuperOldData!M7059/SuperOldData!G7059,2)</f>
        <v>6.32</v>
      </c>
      <c r="I7059" s="8">
        <f>+ROUND(100*SuperOldData!J7059/SuperOldData!G7059,2)</f>
        <v>46.54</v>
      </c>
      <c r="J7059" s="9">
        <f>+ROUND(SuperOldData!C7059,6)</f>
        <v>40.014411000000003</v>
      </c>
      <c r="K7059" s="9">
        <f>+ROUND(SuperOldData!D7059,6)</f>
        <v>-1.261126</v>
      </c>
    </row>
    <row r="7060" spans="1:11" x14ac:dyDescent="0.25">
      <c r="A7060" s="10" t="str">
        <f>+SuperOldData!A7060</f>
        <v>46089</v>
      </c>
      <c r="B7060" s="12" t="str">
        <f>+SuperOldData!B7060</f>
        <v>Casinos</v>
      </c>
      <c r="C7060" t="str">
        <f>+SuperOldData!F7060</f>
        <v>Valencia/València</v>
      </c>
      <c r="D7060" s="11">
        <f>+SuperOldData!X7060</f>
        <v>5788</v>
      </c>
      <c r="E7060" s="6">
        <f>+ROUND(SuperOldData!W7060,4)</f>
        <v>30.255099999999999</v>
      </c>
      <c r="F7060">
        <f>+SuperOldData!Y7060</f>
        <v>0</v>
      </c>
      <c r="G7060" s="11">
        <f>+ROUND(SuperOldData!G7060,0)</f>
        <v>2833</v>
      </c>
      <c r="H7060" s="8">
        <f>+ROUND(100*SuperOldData!M7060/SuperOldData!G7060,2)</f>
        <v>8.74</v>
      </c>
      <c r="I7060" s="8">
        <f>+ROUND(100*SuperOldData!J7060/SuperOldData!G7060,2)</f>
        <v>48.32</v>
      </c>
      <c r="J7060" s="9">
        <f>+ROUND(SuperOldData!C7060,6)</f>
        <v>39.703453000000003</v>
      </c>
      <c r="K7060" s="9">
        <f>+ROUND(SuperOldData!D7060,6)</f>
        <v>-0.74342600000000003</v>
      </c>
    </row>
    <row r="7061" spans="1:11" x14ac:dyDescent="0.25">
      <c r="A7061" s="10" t="str">
        <f>+SuperOldData!A7061</f>
        <v>46090</v>
      </c>
      <c r="B7061" s="12" t="str">
        <f>+SuperOldData!B7061</f>
        <v>Castelló de Rugat</v>
      </c>
      <c r="C7061" t="str">
        <f>+SuperOldData!F7061</f>
        <v>Valencia/València</v>
      </c>
      <c r="D7061" s="11">
        <f>+SuperOldData!X7061</f>
        <v>6215</v>
      </c>
      <c r="E7061" s="6">
        <f>+ROUND(SuperOldData!W7061,4)</f>
        <v>25.659199999999998</v>
      </c>
      <c r="F7061">
        <f>+SuperOldData!Y7061</f>
        <v>0</v>
      </c>
      <c r="G7061" s="11">
        <f>+ROUND(SuperOldData!G7061,0)</f>
        <v>2328</v>
      </c>
      <c r="H7061" s="8">
        <f>+ROUND(100*SuperOldData!M7061/SuperOldData!G7061,2)</f>
        <v>13.45</v>
      </c>
      <c r="I7061" s="8">
        <f>+ROUND(100*SuperOldData!J7061/SuperOldData!G7061,2)</f>
        <v>49.04</v>
      </c>
      <c r="J7061" s="9">
        <f>+ROUND(SuperOldData!C7061,6)</f>
        <v>38.879736999999999</v>
      </c>
      <c r="K7061" s="9">
        <f>+ROUND(SuperOldData!D7061,6)</f>
        <v>-0.38633899999999999</v>
      </c>
    </row>
    <row r="7062" spans="1:11" x14ac:dyDescent="0.25">
      <c r="A7062" s="10" t="str">
        <f>+SuperOldData!A7062</f>
        <v>46091</v>
      </c>
      <c r="B7062" s="12" t="str">
        <f>+SuperOldData!B7062</f>
        <v>Castellonet de la Conquesta</v>
      </c>
      <c r="C7062" t="str">
        <f>+SuperOldData!F7062</f>
        <v>Valencia/València</v>
      </c>
      <c r="D7062" s="11">
        <f>+SuperOldData!X7062</f>
        <v>7689</v>
      </c>
      <c r="E7062" s="6">
        <f>+ROUND(SuperOldData!W7062,4)</f>
        <v>8.2121999999999993</v>
      </c>
      <c r="F7062">
        <f>+SuperOldData!Y7062</f>
        <v>0</v>
      </c>
      <c r="G7062" s="11">
        <f>+ROUND(SuperOldData!G7062,0)</f>
        <v>170</v>
      </c>
      <c r="H7062" s="8">
        <f>+ROUND(100*SuperOldData!M7062/SuperOldData!G7062,2)</f>
        <v>16.48</v>
      </c>
      <c r="I7062" s="8">
        <f>+ROUND(100*SuperOldData!J7062/SuperOldData!G7062,2)</f>
        <v>44.11</v>
      </c>
      <c r="J7062" s="9">
        <f>+ROUND(SuperOldData!C7062,6)</f>
        <v>38.906647999999997</v>
      </c>
      <c r="K7062" s="9">
        <f>+ROUND(SuperOldData!D7062,6)</f>
        <v>-0.26410400000000001</v>
      </c>
    </row>
    <row r="7063" spans="1:11" x14ac:dyDescent="0.25">
      <c r="A7063" s="10" t="str">
        <f>+SuperOldData!A7063</f>
        <v>46092</v>
      </c>
      <c r="B7063" s="12" t="str">
        <f>+SuperOldData!B7063</f>
        <v>Castielfabib</v>
      </c>
      <c r="C7063" t="str">
        <f>+SuperOldData!F7063</f>
        <v>Valencia/València</v>
      </c>
      <c r="D7063" s="11">
        <f>+SuperOldData!X7063</f>
        <v>903</v>
      </c>
      <c r="E7063" s="6">
        <f>+ROUND(SuperOldData!W7063,4)</f>
        <v>85.8613</v>
      </c>
      <c r="F7063">
        <f>+SuperOldData!Y7063</f>
        <v>0</v>
      </c>
      <c r="G7063" s="11">
        <f>+ROUND(SuperOldData!G7063,0)</f>
        <v>301</v>
      </c>
      <c r="H7063" s="8">
        <f>+ROUND(100*SuperOldData!M7063/SuperOldData!G7063,2)</f>
        <v>2.12</v>
      </c>
      <c r="I7063" s="8">
        <f>+ROUND(100*SuperOldData!J7063/SuperOldData!G7063,2)</f>
        <v>50.18</v>
      </c>
      <c r="J7063" s="9">
        <f>+ROUND(SuperOldData!C7063,6)</f>
        <v>40.128532</v>
      </c>
      <c r="K7063" s="9">
        <f>+ROUND(SuperOldData!D7063,6)</f>
        <v>-1.3357509999999999</v>
      </c>
    </row>
    <row r="7064" spans="1:11" x14ac:dyDescent="0.25">
      <c r="A7064" s="10" t="str">
        <f>+SuperOldData!A7064</f>
        <v>46093</v>
      </c>
      <c r="B7064" s="12" t="str">
        <f>+SuperOldData!B7064</f>
        <v>Catadau</v>
      </c>
      <c r="C7064" t="str">
        <f>+SuperOldData!F7064</f>
        <v>Valencia/València</v>
      </c>
      <c r="D7064" s="11">
        <f>+SuperOldData!X7064</f>
        <v>6371</v>
      </c>
      <c r="E7064" s="6">
        <f>+ROUND(SuperOldData!W7064,4)</f>
        <v>23.909600000000001</v>
      </c>
      <c r="F7064">
        <f>+SuperOldData!Y7064</f>
        <v>0</v>
      </c>
      <c r="G7064" s="11">
        <f>+ROUND(SuperOldData!G7064,0)</f>
        <v>2758</v>
      </c>
      <c r="H7064" s="8">
        <f>+ROUND(100*SuperOldData!M7064/SuperOldData!G7064,2)</f>
        <v>7.3</v>
      </c>
      <c r="I7064" s="8">
        <f>+ROUND(100*SuperOldData!J7064/SuperOldData!G7064,2)</f>
        <v>49.95</v>
      </c>
      <c r="J7064" s="9">
        <f>+ROUND(SuperOldData!C7064,6)</f>
        <v>39.255361000000001</v>
      </c>
      <c r="K7064" s="9">
        <f>+ROUND(SuperOldData!D7064,6)</f>
        <v>-0.608456</v>
      </c>
    </row>
    <row r="7065" spans="1:11" x14ac:dyDescent="0.25">
      <c r="A7065" s="10" t="str">
        <f>+SuperOldData!A7065</f>
        <v>46094</v>
      </c>
      <c r="B7065" s="12" t="str">
        <f>+SuperOldData!B7065</f>
        <v>Catarroja</v>
      </c>
      <c r="C7065" t="str">
        <f>+SuperOldData!F7065</f>
        <v>Valencia/València</v>
      </c>
      <c r="D7065" s="11">
        <f>+SuperOldData!X7065</f>
        <v>7403</v>
      </c>
      <c r="E7065" s="6">
        <f>+ROUND(SuperOldData!W7065,4)</f>
        <v>11.779199999999999</v>
      </c>
      <c r="F7065">
        <f>+SuperOldData!Y7065</f>
        <v>0</v>
      </c>
      <c r="G7065" s="11">
        <f>+ROUND(SuperOldData!G7065,0)</f>
        <v>27631</v>
      </c>
      <c r="H7065" s="8">
        <f>+ROUND(100*SuperOldData!M7065/SuperOldData!G7065,2)</f>
        <v>8.51</v>
      </c>
      <c r="I7065" s="8">
        <f>+ROUND(100*SuperOldData!J7065/SuperOldData!G7065,2)</f>
        <v>50.28</v>
      </c>
      <c r="J7065" s="9">
        <f>+ROUND(SuperOldData!C7065,6)</f>
        <v>39.396422000000001</v>
      </c>
      <c r="K7065" s="9">
        <f>+ROUND(SuperOldData!D7065,6)</f>
        <v>-0.39457900000000001</v>
      </c>
    </row>
    <row r="7066" spans="1:11" x14ac:dyDescent="0.25">
      <c r="A7066" s="10" t="str">
        <f>+SuperOldData!A7066</f>
        <v>46095</v>
      </c>
      <c r="B7066" s="12" t="str">
        <f>+SuperOldData!B7066</f>
        <v>Caudete de las Fuentes</v>
      </c>
      <c r="C7066" t="str">
        <f>+SuperOldData!F7066</f>
        <v>Valencia/València</v>
      </c>
      <c r="D7066" s="11">
        <f>+SuperOldData!X7066</f>
        <v>3352</v>
      </c>
      <c r="E7066" s="6">
        <f>+ROUND(SuperOldData!W7066,4)</f>
        <v>57.941099999999999</v>
      </c>
      <c r="F7066">
        <f>+SuperOldData!Y7066</f>
        <v>0</v>
      </c>
      <c r="G7066" s="11">
        <f>+ROUND(SuperOldData!G7066,0)</f>
        <v>760</v>
      </c>
      <c r="H7066" s="8">
        <f>+ROUND(100*SuperOldData!M7066/SuperOldData!G7066,2)</f>
        <v>8.8000000000000007</v>
      </c>
      <c r="I7066" s="8">
        <f>+ROUND(100*SuperOldData!J7066/SuperOldData!G7066,2)</f>
        <v>44.29</v>
      </c>
      <c r="J7066" s="9">
        <f>+ROUND(SuperOldData!C7066,6)</f>
        <v>39.545482</v>
      </c>
      <c r="K7066" s="9">
        <f>+ROUND(SuperOldData!D7066,6)</f>
        <v>-1.291434</v>
      </c>
    </row>
    <row r="7067" spans="1:11" x14ac:dyDescent="0.25">
      <c r="A7067" s="10" t="str">
        <f>+SuperOldData!A7067</f>
        <v>46096</v>
      </c>
      <c r="B7067" s="12" t="str">
        <f>+SuperOldData!B7067</f>
        <v>Cerdà</v>
      </c>
      <c r="C7067" t="str">
        <f>+SuperOldData!F7067</f>
        <v>Valencia/València</v>
      </c>
      <c r="D7067" s="11">
        <f>+SuperOldData!X7067</f>
        <v>7329</v>
      </c>
      <c r="E7067" s="6">
        <f>+ROUND(SuperOldData!W7067,4)</f>
        <v>12.7156</v>
      </c>
      <c r="F7067">
        <f>+SuperOldData!Y7067</f>
        <v>0</v>
      </c>
      <c r="G7067" s="11">
        <f>+ROUND(SuperOldData!G7067,0)</f>
        <v>407</v>
      </c>
      <c r="H7067" s="8">
        <f>+ROUND(100*SuperOldData!M7067/SuperOldData!G7067,2)</f>
        <v>4.42</v>
      </c>
      <c r="I7067" s="8">
        <f>+ROUND(100*SuperOldData!J7067/SuperOldData!G7067,2)</f>
        <v>48.1</v>
      </c>
      <c r="J7067" s="9">
        <f>+ROUND(SuperOldData!C7067,6)</f>
        <v>38.985663000000002</v>
      </c>
      <c r="K7067" s="9">
        <f>+ROUND(SuperOldData!D7067,6)</f>
        <v>-0.59592000000000001</v>
      </c>
    </row>
    <row r="7068" spans="1:11" x14ac:dyDescent="0.25">
      <c r="A7068" s="10" t="str">
        <f>+SuperOldData!A7068</f>
        <v>46097</v>
      </c>
      <c r="B7068" s="12" t="str">
        <f>+SuperOldData!B7068</f>
        <v>Cofrentes</v>
      </c>
      <c r="C7068" t="str">
        <f>+SuperOldData!F7068</f>
        <v>Valencia/València</v>
      </c>
      <c r="D7068" s="11">
        <f>+SuperOldData!X7068</f>
        <v>5352</v>
      </c>
      <c r="E7068" s="6">
        <f>+ROUND(SuperOldData!W7068,4)</f>
        <v>34.875599999999999</v>
      </c>
      <c r="F7068">
        <f>+SuperOldData!Y7068</f>
        <v>0</v>
      </c>
      <c r="G7068" s="11">
        <f>+ROUND(SuperOldData!G7068,0)</f>
        <v>1023</v>
      </c>
      <c r="H7068" s="8">
        <f>+ROUND(100*SuperOldData!M7068/SuperOldData!G7068,2)</f>
        <v>3.09</v>
      </c>
      <c r="I7068" s="8">
        <f>+ROUND(100*SuperOldData!J7068/SuperOldData!G7068,2)</f>
        <v>48.65</v>
      </c>
      <c r="J7068" s="9">
        <f>+ROUND(SuperOldData!C7068,6)</f>
        <v>39.254868999999999</v>
      </c>
      <c r="K7068" s="9">
        <f>+ROUND(SuperOldData!D7068,6)</f>
        <v>-1.0806290000000001</v>
      </c>
    </row>
    <row r="7069" spans="1:11" x14ac:dyDescent="0.25">
      <c r="A7069" s="10" t="str">
        <f>+SuperOldData!A7069</f>
        <v>46098</v>
      </c>
      <c r="B7069" s="12" t="str">
        <f>+SuperOldData!B7069</f>
        <v>Corbera</v>
      </c>
      <c r="C7069" t="str">
        <f>+SuperOldData!F7069</f>
        <v>Valencia/València</v>
      </c>
      <c r="D7069" s="11">
        <f>+SuperOldData!X7069</f>
        <v>5444</v>
      </c>
      <c r="E7069" s="6">
        <f>+ROUND(SuperOldData!W7069,4)</f>
        <v>33.9268</v>
      </c>
      <c r="F7069">
        <f>+SuperOldData!Y7069</f>
        <v>0</v>
      </c>
      <c r="G7069" s="11">
        <f>+ROUND(SuperOldData!G7069,0)</f>
        <v>3308</v>
      </c>
      <c r="H7069" s="8">
        <f>+ROUND(100*SuperOldData!M7069/SuperOldData!G7069,2)</f>
        <v>7.5</v>
      </c>
      <c r="I7069" s="8">
        <f>+ROUND(100*SuperOldData!J7069/SuperOldData!G7069,2)</f>
        <v>50.02</v>
      </c>
      <c r="J7069" s="9">
        <f>+ROUND(SuperOldData!C7069,6)</f>
        <v>39.159025</v>
      </c>
      <c r="K7069" s="9">
        <f>+ROUND(SuperOldData!D7069,6)</f>
        <v>-0.35253499999999999</v>
      </c>
    </row>
    <row r="7070" spans="1:11" x14ac:dyDescent="0.25">
      <c r="A7070" s="10" t="str">
        <f>+SuperOldData!A7070</f>
        <v>46099</v>
      </c>
      <c r="B7070" s="12" t="str">
        <f>+SuperOldData!B7070</f>
        <v>Cortes de Pallás</v>
      </c>
      <c r="C7070" t="str">
        <f>+SuperOldData!F7070</f>
        <v>Valencia/València</v>
      </c>
      <c r="D7070" s="11">
        <f>+SuperOldData!X7070</f>
        <v>2793</v>
      </c>
      <c r="E7070" s="6">
        <f>+ROUND(SuperOldData!W7070,4)</f>
        <v>64.188000000000002</v>
      </c>
      <c r="F7070">
        <f>+SuperOldData!Y7070</f>
        <v>0</v>
      </c>
      <c r="G7070" s="11">
        <f>+ROUND(SuperOldData!G7070,0)</f>
        <v>1006</v>
      </c>
      <c r="H7070" s="8">
        <f>+ROUND(100*SuperOldData!M7070/SuperOldData!G7070,2)</f>
        <v>2.88</v>
      </c>
      <c r="I7070" s="8">
        <f>+ROUND(100*SuperOldData!J7070/SuperOldData!G7070,2)</f>
        <v>47.21</v>
      </c>
      <c r="J7070" s="9">
        <f>+ROUND(SuperOldData!C7070,6)</f>
        <v>39.249338999999999</v>
      </c>
      <c r="K7070" s="9">
        <f>+ROUND(SuperOldData!D7070,6)</f>
        <v>-0.93865399999999999</v>
      </c>
    </row>
    <row r="7071" spans="1:11" x14ac:dyDescent="0.25">
      <c r="A7071" s="10" t="str">
        <f>+SuperOldData!A7071</f>
        <v>46100</v>
      </c>
      <c r="B7071" s="12" t="str">
        <f>+SuperOldData!B7071</f>
        <v>Cotes</v>
      </c>
      <c r="C7071" t="str">
        <f>+SuperOldData!F7071</f>
        <v>Valencia/València</v>
      </c>
      <c r="D7071" s="11">
        <f>+SuperOldData!X7071</f>
        <v>5849</v>
      </c>
      <c r="E7071" s="6">
        <f>+ROUND(SuperOldData!W7071,4)</f>
        <v>29.638999999999999</v>
      </c>
      <c r="F7071">
        <f>+SuperOldData!Y7071</f>
        <v>0</v>
      </c>
      <c r="G7071" s="11">
        <f>+ROUND(SuperOldData!G7071,0)</f>
        <v>387</v>
      </c>
      <c r="H7071" s="8">
        <f>+ROUND(100*SuperOldData!M7071/SuperOldData!G7071,2)</f>
        <v>10.47</v>
      </c>
      <c r="I7071" s="8">
        <f>+ROUND(100*SuperOldData!J7071/SuperOldData!G7071,2)</f>
        <v>48.21</v>
      </c>
      <c r="J7071" s="9">
        <f>+ROUND(SuperOldData!C7071,6)</f>
        <v>39.058458000000002</v>
      </c>
      <c r="K7071" s="9">
        <f>+ROUND(SuperOldData!D7071,6)</f>
        <v>-0.60087999999999997</v>
      </c>
    </row>
    <row r="7072" spans="1:11" x14ac:dyDescent="0.25">
      <c r="A7072" s="10" t="str">
        <f>+SuperOldData!A7072</f>
        <v>46101</v>
      </c>
      <c r="B7072" s="12" t="str">
        <f>+SuperOldData!B7072</f>
        <v>Quart de les Valls</v>
      </c>
      <c r="C7072" t="str">
        <f>+SuperOldData!F7072</f>
        <v>Valencia/València</v>
      </c>
      <c r="D7072" s="11">
        <f>+SuperOldData!X7072</f>
        <v>5263</v>
      </c>
      <c r="E7072" s="6">
        <f>+ROUND(SuperOldData!W7072,4)</f>
        <v>36.113799999999998</v>
      </c>
      <c r="F7072">
        <f>+SuperOldData!Y7072</f>
        <v>0</v>
      </c>
      <c r="G7072" s="11">
        <f>+ROUND(SuperOldData!G7072,0)</f>
        <v>1083</v>
      </c>
      <c r="H7072" s="8">
        <f>+ROUND(100*SuperOldData!M7072/SuperOldData!G7072,2)</f>
        <v>5.16</v>
      </c>
      <c r="I7072" s="8">
        <f>+ROUND(100*SuperOldData!J7072/SuperOldData!G7072,2)</f>
        <v>51.53</v>
      </c>
      <c r="J7072" s="9">
        <f>+ROUND(SuperOldData!C7072,6)</f>
        <v>39.744692000000001</v>
      </c>
      <c r="K7072" s="9">
        <f>+ROUND(SuperOldData!D7072,6)</f>
        <v>-0.28884199999999999</v>
      </c>
    </row>
    <row r="7073" spans="1:11" x14ac:dyDescent="0.25">
      <c r="A7073" s="10" t="str">
        <f>+SuperOldData!A7073</f>
        <v>46102</v>
      </c>
      <c r="B7073" s="12" t="str">
        <f>+SuperOldData!B7073</f>
        <v>Quart de Poblet</v>
      </c>
      <c r="C7073" t="str">
        <f>+SuperOldData!F7073</f>
        <v>Valencia/València</v>
      </c>
      <c r="D7073" s="11">
        <f>+SuperOldData!X7073</f>
        <v>6279</v>
      </c>
      <c r="E7073" s="6">
        <f>+ROUND(SuperOldData!W7073,4)</f>
        <v>24.8398</v>
      </c>
      <c r="F7073">
        <f>+SuperOldData!Y7073</f>
        <v>0</v>
      </c>
      <c r="G7073" s="11">
        <f>+ROUND(SuperOldData!G7073,0)</f>
        <v>25253</v>
      </c>
      <c r="H7073" s="8">
        <f>+ROUND(100*SuperOldData!M7073/SuperOldData!G7073,2)</f>
        <v>6.86</v>
      </c>
      <c r="I7073" s="8">
        <f>+ROUND(100*SuperOldData!J7073/SuperOldData!G7073,2)</f>
        <v>50.86</v>
      </c>
      <c r="J7073" s="9">
        <f>+ROUND(SuperOldData!C7073,6)</f>
        <v>39.472262000000001</v>
      </c>
      <c r="K7073" s="9">
        <f>+ROUND(SuperOldData!D7073,6)</f>
        <v>-0.49594300000000002</v>
      </c>
    </row>
    <row r="7074" spans="1:11" x14ac:dyDescent="0.25">
      <c r="A7074" s="10" t="str">
        <f>+SuperOldData!A7074</f>
        <v>46103</v>
      </c>
      <c r="B7074" s="12" t="str">
        <f>+SuperOldData!B7074</f>
        <v>Quartell</v>
      </c>
      <c r="C7074" t="str">
        <f>+SuperOldData!F7074</f>
        <v>Valencia/València</v>
      </c>
      <c r="D7074" s="11">
        <f>+SuperOldData!X7074</f>
        <v>5020</v>
      </c>
      <c r="E7074" s="6">
        <f>+ROUND(SuperOldData!W7074,4)</f>
        <v>38.947800000000001</v>
      </c>
      <c r="F7074">
        <f>+SuperOldData!Y7074</f>
        <v>0</v>
      </c>
      <c r="G7074" s="11">
        <f>+ROUND(SuperOldData!G7074,0)</f>
        <v>1523</v>
      </c>
      <c r="H7074" s="8">
        <f>+ROUND(100*SuperOldData!M7074/SuperOldData!G7074,2)</f>
        <v>4.05</v>
      </c>
      <c r="I7074" s="8">
        <f>+ROUND(100*SuperOldData!J7074/SuperOldData!G7074,2)</f>
        <v>51.39</v>
      </c>
      <c r="J7074" s="9">
        <f>+ROUND(SuperOldData!C7074,6)</f>
        <v>39.728560000000002</v>
      </c>
      <c r="K7074" s="9">
        <f>+ROUND(SuperOldData!D7074,6)</f>
        <v>-0.23853199999999999</v>
      </c>
    </row>
    <row r="7075" spans="1:11" x14ac:dyDescent="0.25">
      <c r="A7075" s="10" t="str">
        <f>+SuperOldData!A7075</f>
        <v>46104</v>
      </c>
      <c r="B7075" s="12" t="str">
        <f>+SuperOldData!B7075</f>
        <v>Quatretonda</v>
      </c>
      <c r="C7075" t="str">
        <f>+SuperOldData!F7075</f>
        <v>Valencia/València</v>
      </c>
      <c r="D7075" s="11">
        <f>+SuperOldData!X7075</f>
        <v>5707</v>
      </c>
      <c r="E7075" s="6">
        <f>+ROUND(SuperOldData!W7075,4)</f>
        <v>31.0991</v>
      </c>
      <c r="F7075">
        <f>+SuperOldData!Y7075</f>
        <v>0</v>
      </c>
      <c r="G7075" s="11">
        <f>+ROUND(SuperOldData!G7075,0)</f>
        <v>2453</v>
      </c>
      <c r="H7075" s="8">
        <f>+ROUND(100*SuperOldData!M7075/SuperOldData!G7075,2)</f>
        <v>4.7</v>
      </c>
      <c r="I7075" s="8">
        <f>+ROUND(100*SuperOldData!J7075/SuperOldData!G7075,2)</f>
        <v>49.06</v>
      </c>
      <c r="J7075" s="9">
        <f>+ROUND(SuperOldData!C7075,6)</f>
        <v>38.969267000000002</v>
      </c>
      <c r="K7075" s="9">
        <f>+ROUND(SuperOldData!D7075,6)</f>
        <v>-0.385239</v>
      </c>
    </row>
    <row r="7076" spans="1:11" x14ac:dyDescent="0.25">
      <c r="A7076" s="10" t="str">
        <f>+SuperOldData!A7076</f>
        <v>46105</v>
      </c>
      <c r="B7076" s="12" t="str">
        <f>+SuperOldData!B7076</f>
        <v>Cullera</v>
      </c>
      <c r="C7076" t="str">
        <f>+SuperOldData!F7076</f>
        <v>Valencia/València</v>
      </c>
      <c r="D7076" s="11">
        <f>+SuperOldData!X7076</f>
        <v>6297</v>
      </c>
      <c r="E7076" s="6">
        <f>+ROUND(SuperOldData!W7076,4)</f>
        <v>24.7043</v>
      </c>
      <c r="F7076">
        <f>+SuperOldData!Y7076</f>
        <v>0</v>
      </c>
      <c r="G7076" s="11">
        <f>+ROUND(SuperOldData!G7076,0)</f>
        <v>22692</v>
      </c>
      <c r="H7076" s="8">
        <f>+ROUND(100*SuperOldData!M7076/SuperOldData!G7076,2)</f>
        <v>12.38</v>
      </c>
      <c r="I7076" s="8">
        <f>+ROUND(100*SuperOldData!J7076/SuperOldData!G7076,2)</f>
        <v>49.41</v>
      </c>
      <c r="J7076" s="9">
        <f>+ROUND(SuperOldData!C7076,6)</f>
        <v>39.162891999999999</v>
      </c>
      <c r="K7076" s="9">
        <f>+ROUND(SuperOldData!D7076,6)</f>
        <v>-0.25941599999999998</v>
      </c>
    </row>
    <row r="7077" spans="1:11" x14ac:dyDescent="0.25">
      <c r="A7077" s="10" t="str">
        <f>+SuperOldData!A7077</f>
        <v>46106</v>
      </c>
      <c r="B7077" s="12" t="str">
        <f>+SuperOldData!B7077</f>
        <v>Chelva</v>
      </c>
      <c r="C7077" t="str">
        <f>+SuperOldData!F7077</f>
        <v>Valencia/València</v>
      </c>
      <c r="D7077" s="11">
        <f>+SuperOldData!X7077</f>
        <v>3691</v>
      </c>
      <c r="E7077" s="6">
        <f>+ROUND(SuperOldData!W7077,4)</f>
        <v>54.250900000000001</v>
      </c>
      <c r="F7077">
        <f>+SuperOldData!Y7077</f>
        <v>0</v>
      </c>
      <c r="G7077" s="11">
        <f>+ROUND(SuperOldData!G7077,0)</f>
        <v>1714</v>
      </c>
      <c r="H7077" s="8">
        <f>+ROUND(100*SuperOldData!M7077/SuperOldData!G7077,2)</f>
        <v>1.97</v>
      </c>
      <c r="I7077" s="8">
        <f>+ROUND(100*SuperOldData!J7077/SuperOldData!G7077,2)</f>
        <v>48.36</v>
      </c>
      <c r="J7077" s="9">
        <f>+ROUND(SuperOldData!C7077,6)</f>
        <v>39.742711</v>
      </c>
      <c r="K7077" s="9">
        <f>+ROUND(SuperOldData!D7077,6)</f>
        <v>-1.0170239999999999</v>
      </c>
    </row>
    <row r="7078" spans="1:11" x14ac:dyDescent="0.25">
      <c r="A7078" s="10" t="str">
        <f>+SuperOldData!A7078</f>
        <v>46107</v>
      </c>
      <c r="B7078" s="12" t="str">
        <f>+SuperOldData!B7078</f>
        <v>Chella</v>
      </c>
      <c r="C7078" t="str">
        <f>+SuperOldData!F7078</f>
        <v>Valencia/València</v>
      </c>
      <c r="D7078" s="11">
        <f>+SuperOldData!X7078</f>
        <v>5305</v>
      </c>
      <c r="E7078" s="6">
        <f>+ROUND(SuperOldData!W7078,4)</f>
        <v>35.522399999999998</v>
      </c>
      <c r="F7078">
        <f>+SuperOldData!Y7078</f>
        <v>0</v>
      </c>
      <c r="G7078" s="11">
        <f>+ROUND(SuperOldData!G7078,0)</f>
        <v>2753</v>
      </c>
      <c r="H7078" s="8">
        <f>+ROUND(100*SuperOldData!M7078/SuperOldData!G7078,2)</f>
        <v>14.36</v>
      </c>
      <c r="I7078" s="8">
        <f>+ROUND(100*SuperOldData!J7078/SuperOldData!G7078,2)</f>
        <v>49.72</v>
      </c>
      <c r="J7078" s="9">
        <f>+ROUND(SuperOldData!C7078,6)</f>
        <v>39.039340000000003</v>
      </c>
      <c r="K7078" s="9">
        <f>+ROUND(SuperOldData!D7078,6)</f>
        <v>-0.69956399999999996</v>
      </c>
    </row>
    <row r="7079" spans="1:11" x14ac:dyDescent="0.25">
      <c r="A7079" s="10" t="str">
        <f>+SuperOldData!A7079</f>
        <v>46108</v>
      </c>
      <c r="B7079" s="12" t="str">
        <f>+SuperOldData!B7079</f>
        <v>Chera</v>
      </c>
      <c r="C7079" t="str">
        <f>+SuperOldData!F7079</f>
        <v>Valencia/València</v>
      </c>
      <c r="D7079" s="11">
        <f>+SuperOldData!X7079</f>
        <v>2152</v>
      </c>
      <c r="E7079" s="6">
        <f>+ROUND(SuperOldData!W7079,4)</f>
        <v>71.833399999999997</v>
      </c>
      <c r="F7079">
        <f>+SuperOldData!Y7079</f>
        <v>0</v>
      </c>
      <c r="G7079" s="11">
        <f>+ROUND(SuperOldData!G7079,0)</f>
        <v>590</v>
      </c>
      <c r="H7079" s="8">
        <f>+ROUND(100*SuperOldData!M7079/SuperOldData!G7079,2)</f>
        <v>3.77</v>
      </c>
      <c r="I7079" s="8">
        <f>+ROUND(100*SuperOldData!J7079/SuperOldData!G7079,2)</f>
        <v>44.5</v>
      </c>
      <c r="J7079" s="9">
        <f>+ROUND(SuperOldData!C7079,6)</f>
        <v>39.584403000000002</v>
      </c>
      <c r="K7079" s="9">
        <f>+ROUND(SuperOldData!D7079,6)</f>
        <v>-0.96338900000000005</v>
      </c>
    </row>
    <row r="7080" spans="1:11" x14ac:dyDescent="0.25">
      <c r="A7080" s="10" t="str">
        <f>+SuperOldData!A7080</f>
        <v>46109</v>
      </c>
      <c r="B7080" s="12" t="str">
        <f>+SuperOldData!B7080</f>
        <v>Cheste</v>
      </c>
      <c r="C7080" t="str">
        <f>+SuperOldData!F7080</f>
        <v>Valencia/València</v>
      </c>
      <c r="D7080" s="11">
        <f>+SuperOldData!X7080</f>
        <v>6850</v>
      </c>
      <c r="E7080" s="6">
        <f>+ROUND(SuperOldData!W7080,4)</f>
        <v>18.697600000000001</v>
      </c>
      <c r="F7080">
        <f>+SuperOldData!Y7080</f>
        <v>0</v>
      </c>
      <c r="G7080" s="11">
        <f>+ROUND(SuperOldData!G7080,0)</f>
        <v>8589</v>
      </c>
      <c r="H7080" s="8">
        <f>+ROUND(100*SuperOldData!M7080/SuperOldData!G7080,2)</f>
        <v>14.56</v>
      </c>
      <c r="I7080" s="8">
        <f>+ROUND(100*SuperOldData!J7080/SuperOldData!G7080,2)</f>
        <v>48.38</v>
      </c>
      <c r="J7080" s="9">
        <f>+ROUND(SuperOldData!C7080,6)</f>
        <v>39.508569000000001</v>
      </c>
      <c r="K7080" s="9">
        <f>+ROUND(SuperOldData!D7080,6)</f>
        <v>-0.67755200000000004</v>
      </c>
    </row>
    <row r="7081" spans="1:11" x14ac:dyDescent="0.25">
      <c r="A7081" s="10" t="str">
        <f>+SuperOldData!A7081</f>
        <v>46110</v>
      </c>
      <c r="B7081" s="12" t="str">
        <f>+SuperOldData!B7081</f>
        <v>Xirivella</v>
      </c>
      <c r="C7081" t="str">
        <f>+SuperOldData!F7081</f>
        <v>Valencia/València</v>
      </c>
      <c r="D7081" s="11">
        <f>+SuperOldData!X7081</f>
        <v>7278</v>
      </c>
      <c r="E7081" s="6">
        <f>+ROUND(SuperOldData!W7081,4)</f>
        <v>13.497999999999999</v>
      </c>
      <c r="F7081">
        <f>+SuperOldData!Y7081</f>
        <v>0</v>
      </c>
      <c r="G7081" s="11">
        <f>+ROUND(SuperOldData!G7081,0)</f>
        <v>29952</v>
      </c>
      <c r="H7081" s="8">
        <f>+ROUND(100*SuperOldData!M7081/SuperOldData!G7081,2)</f>
        <v>12.43</v>
      </c>
      <c r="I7081" s="8">
        <f>+ROUND(100*SuperOldData!J7081/SuperOldData!G7081,2)</f>
        <v>50.09</v>
      </c>
      <c r="J7081" s="9">
        <f>+ROUND(SuperOldData!C7081,6)</f>
        <v>39.459211000000003</v>
      </c>
      <c r="K7081" s="9">
        <f>+ROUND(SuperOldData!D7081,6)</f>
        <v>-0.43021100000000001</v>
      </c>
    </row>
    <row r="7082" spans="1:11" x14ac:dyDescent="0.25">
      <c r="A7082" s="10" t="str">
        <f>+SuperOldData!A7082</f>
        <v>46111</v>
      </c>
      <c r="B7082" s="12" t="str">
        <f>+SuperOldData!B7082</f>
        <v>Chiva</v>
      </c>
      <c r="C7082" t="str">
        <f>+SuperOldData!F7082</f>
        <v>Valencia/València</v>
      </c>
      <c r="D7082" s="11">
        <f>+SuperOldData!X7082</f>
        <v>7791</v>
      </c>
      <c r="E7082" s="6">
        <f>+ROUND(SuperOldData!W7082,4)</f>
        <v>6.7027999999999999</v>
      </c>
      <c r="F7082">
        <f>+SuperOldData!Y7082</f>
        <v>0</v>
      </c>
      <c r="G7082" s="11">
        <f>+ROUND(SuperOldData!G7082,0)</f>
        <v>15086</v>
      </c>
      <c r="H7082" s="8">
        <f>+ROUND(100*SuperOldData!M7082/SuperOldData!G7082,2)</f>
        <v>10.87</v>
      </c>
      <c r="I7082" s="8">
        <f>+ROUND(100*SuperOldData!J7082/SuperOldData!G7082,2)</f>
        <v>48.34</v>
      </c>
      <c r="J7082" s="9">
        <f>+ROUND(SuperOldData!C7082,6)</f>
        <v>39.487783</v>
      </c>
      <c r="K7082" s="9">
        <f>+ROUND(SuperOldData!D7082,6)</f>
        <v>-0.74217999999999995</v>
      </c>
    </row>
    <row r="7083" spans="1:11" x14ac:dyDescent="0.25">
      <c r="A7083" s="10" t="str">
        <f>+SuperOldData!A7083</f>
        <v>46112</v>
      </c>
      <c r="B7083" s="12" t="str">
        <f>+SuperOldData!B7083</f>
        <v>Chulilla</v>
      </c>
      <c r="C7083" t="str">
        <f>+SuperOldData!F7083</f>
        <v>Valencia/València</v>
      </c>
      <c r="D7083" s="11">
        <f>+SuperOldData!X7083</f>
        <v>4056</v>
      </c>
      <c r="E7083" s="6">
        <f>+ROUND(SuperOldData!W7083,4)</f>
        <v>50.184800000000003</v>
      </c>
      <c r="F7083">
        <f>+SuperOldData!Y7083</f>
        <v>0</v>
      </c>
      <c r="G7083" s="11">
        <f>+ROUND(SuperOldData!G7083,0)</f>
        <v>710</v>
      </c>
      <c r="H7083" s="8">
        <f>+ROUND(100*SuperOldData!M7083/SuperOldData!G7083,2)</f>
        <v>13.84</v>
      </c>
      <c r="I7083" s="8">
        <f>+ROUND(100*SuperOldData!J7083/SuperOldData!G7083,2)</f>
        <v>46.33</v>
      </c>
      <c r="J7083" s="9">
        <f>+ROUND(SuperOldData!C7083,6)</f>
        <v>39.651789000000001</v>
      </c>
      <c r="K7083" s="9">
        <f>+ROUND(SuperOldData!D7083,6)</f>
        <v>-0.85897199999999996</v>
      </c>
    </row>
    <row r="7084" spans="1:11" x14ac:dyDescent="0.25">
      <c r="A7084" s="10" t="str">
        <f>+SuperOldData!A7084</f>
        <v>46113</v>
      </c>
      <c r="B7084" s="12" t="str">
        <f>+SuperOldData!B7084</f>
        <v>Daimús</v>
      </c>
      <c r="C7084" t="str">
        <f>+SuperOldData!F7084</f>
        <v>Valencia/València</v>
      </c>
      <c r="D7084" s="11">
        <f>+SuperOldData!X7084</f>
        <v>7173</v>
      </c>
      <c r="E7084" s="6">
        <f>+ROUND(SuperOldData!W7084,4)</f>
        <v>14.8965</v>
      </c>
      <c r="F7084">
        <f>+SuperOldData!Y7084</f>
        <v>0</v>
      </c>
      <c r="G7084" s="11">
        <f>+ROUND(SuperOldData!G7084,0)</f>
        <v>3104</v>
      </c>
      <c r="H7084" s="8">
        <f>+ROUND(100*SuperOldData!M7084/SuperOldData!G7084,2)</f>
        <v>9.39</v>
      </c>
      <c r="I7084" s="8">
        <f>+ROUND(100*SuperOldData!J7084/SuperOldData!G7084,2)</f>
        <v>49.16</v>
      </c>
      <c r="J7084" s="9">
        <f>+ROUND(SuperOldData!C7084,6)</f>
        <v>38.972011000000002</v>
      </c>
      <c r="K7084" s="9">
        <f>+ROUND(SuperOldData!D7084,6)</f>
        <v>-0.150534</v>
      </c>
    </row>
    <row r="7085" spans="1:11" x14ac:dyDescent="0.25">
      <c r="A7085" s="10" t="str">
        <f>+SuperOldData!A7085</f>
        <v>46114</v>
      </c>
      <c r="B7085" s="12" t="str">
        <f>+SuperOldData!B7085</f>
        <v>Domeño</v>
      </c>
      <c r="C7085" t="str">
        <f>+SuperOldData!F7085</f>
        <v>Valencia/València</v>
      </c>
      <c r="D7085" s="11">
        <f>+SuperOldData!X7085</f>
        <v>5369</v>
      </c>
      <c r="E7085" s="6">
        <f>+ROUND(SuperOldData!W7085,4)</f>
        <v>34.721499999999999</v>
      </c>
      <c r="F7085">
        <f>+SuperOldData!Y7085</f>
        <v>0</v>
      </c>
      <c r="G7085" s="11">
        <f>+ROUND(SuperOldData!G7085,0)</f>
        <v>715</v>
      </c>
      <c r="H7085" s="8">
        <f>+ROUND(100*SuperOldData!M7085/SuperOldData!G7085,2)</f>
        <v>4.34</v>
      </c>
      <c r="I7085" s="8">
        <f>+ROUND(100*SuperOldData!J7085/SuperOldData!G7085,2)</f>
        <v>49.26</v>
      </c>
      <c r="J7085" s="9">
        <f>+ROUND(SuperOldData!C7085,6)</f>
        <v>39.700710999999998</v>
      </c>
      <c r="K7085" s="9">
        <f>+ROUND(SuperOldData!D7085,6)</f>
        <v>-0.925902</v>
      </c>
    </row>
    <row r="7086" spans="1:11" x14ac:dyDescent="0.25">
      <c r="A7086" s="10" t="str">
        <f>+SuperOldData!A7086</f>
        <v>46115</v>
      </c>
      <c r="B7086" s="12" t="str">
        <f>+SuperOldData!B7086</f>
        <v>Dos Aguas</v>
      </c>
      <c r="C7086" t="str">
        <f>+SuperOldData!F7086</f>
        <v>Valencia/València</v>
      </c>
      <c r="D7086" s="11">
        <f>+SuperOldData!X7086</f>
        <v>5228</v>
      </c>
      <c r="E7086" s="6">
        <f>+ROUND(SuperOldData!W7086,4)</f>
        <v>36.600499999999997</v>
      </c>
      <c r="F7086">
        <f>+SuperOldData!Y7086</f>
        <v>0</v>
      </c>
      <c r="G7086" s="11">
        <f>+ROUND(SuperOldData!G7086,0)</f>
        <v>507</v>
      </c>
      <c r="H7086" s="8">
        <f>+ROUND(100*SuperOldData!M7086/SuperOldData!G7086,2)</f>
        <v>3.65</v>
      </c>
      <c r="I7086" s="8">
        <f>+ROUND(100*SuperOldData!J7086/SuperOldData!G7086,2)</f>
        <v>41.28</v>
      </c>
      <c r="J7086" s="9">
        <f>+ROUND(SuperOldData!C7086,6)</f>
        <v>39.287146999999997</v>
      </c>
      <c r="K7086" s="9">
        <f>+ROUND(SuperOldData!D7086,6)</f>
        <v>-0.77432900000000005</v>
      </c>
    </row>
    <row r="7087" spans="1:11" x14ac:dyDescent="0.25">
      <c r="A7087" s="10" t="str">
        <f>+SuperOldData!A7087</f>
        <v>46116</v>
      </c>
      <c r="B7087" s="12" t="str">
        <f>+SuperOldData!B7087</f>
        <v>Eliana, l'</v>
      </c>
      <c r="C7087" t="str">
        <f>+SuperOldData!F7087</f>
        <v>Valencia/València</v>
      </c>
      <c r="D7087" s="11">
        <f>+SuperOldData!X7087</f>
        <v>7828</v>
      </c>
      <c r="E7087" s="6">
        <f>+ROUND(SuperOldData!W7087,4)</f>
        <v>6.0991</v>
      </c>
      <c r="F7087">
        <f>+SuperOldData!Y7087</f>
        <v>0</v>
      </c>
      <c r="G7087" s="11">
        <f>+ROUND(SuperOldData!G7087,0)</f>
        <v>17095</v>
      </c>
      <c r="H7087" s="8">
        <f>+ROUND(100*SuperOldData!M7087/SuperOldData!G7087,2)</f>
        <v>7.61</v>
      </c>
      <c r="I7087" s="8">
        <f>+ROUND(100*SuperOldData!J7087/SuperOldData!G7087,2)</f>
        <v>50.58</v>
      </c>
      <c r="J7087" s="9">
        <f>+ROUND(SuperOldData!C7087,6)</f>
        <v>39.562657999999999</v>
      </c>
      <c r="K7087" s="9">
        <f>+ROUND(SuperOldData!D7087,6)</f>
        <v>-0.52621899999999999</v>
      </c>
    </row>
    <row r="7088" spans="1:11" x14ac:dyDescent="0.25">
      <c r="A7088" s="10" t="str">
        <f>+SuperOldData!A7088</f>
        <v>46117</v>
      </c>
      <c r="B7088" s="12" t="str">
        <f>+SuperOldData!B7088</f>
        <v>Emperador</v>
      </c>
      <c r="C7088" t="str">
        <f>+SuperOldData!F7088</f>
        <v>Valencia/València</v>
      </c>
      <c r="D7088" s="11">
        <f>+SuperOldData!X7088</f>
        <v>7984</v>
      </c>
      <c r="E7088" s="6">
        <f>+ROUND(SuperOldData!W7088,4)</f>
        <v>3.5238999999999998</v>
      </c>
      <c r="F7088">
        <f>+SuperOldData!Y7088</f>
        <v>0</v>
      </c>
      <c r="G7088" s="11">
        <f>+ROUND(SuperOldData!G7088,0)</f>
        <v>629</v>
      </c>
      <c r="H7088" s="8">
        <f>+ROUND(100*SuperOldData!M7088/SuperOldData!G7088,2)</f>
        <v>5.62</v>
      </c>
      <c r="I7088" s="8">
        <f>+ROUND(100*SuperOldData!J7088/SuperOldData!G7088,2)</f>
        <v>48.17</v>
      </c>
      <c r="J7088" s="9">
        <f>+ROUND(SuperOldData!C7088,6)</f>
        <v>39.553891</v>
      </c>
      <c r="K7088" s="9">
        <f>+ROUND(SuperOldData!D7088,6)</f>
        <v>-0.3387</v>
      </c>
    </row>
    <row r="7089" spans="1:11" x14ac:dyDescent="0.25">
      <c r="A7089" s="10" t="str">
        <f>+SuperOldData!A7089</f>
        <v>46118</v>
      </c>
      <c r="B7089" s="12" t="str">
        <f>+SuperOldData!B7089</f>
        <v>Enguera</v>
      </c>
      <c r="C7089" t="str">
        <f>+SuperOldData!F7089</f>
        <v>Valencia/València</v>
      </c>
      <c r="D7089" s="11">
        <f>+SuperOldData!X7089</f>
        <v>5980</v>
      </c>
      <c r="E7089" s="6">
        <f>+ROUND(SuperOldData!W7089,4)</f>
        <v>28.215900000000001</v>
      </c>
      <c r="F7089">
        <f>+SuperOldData!Y7089</f>
        <v>0</v>
      </c>
      <c r="G7089" s="11">
        <f>+ROUND(SuperOldData!G7089,0)</f>
        <v>5425</v>
      </c>
      <c r="H7089" s="8">
        <f>+ROUND(100*SuperOldData!M7089/SuperOldData!G7089,2)</f>
        <v>16.760000000000002</v>
      </c>
      <c r="I7089" s="8">
        <f>+ROUND(100*SuperOldData!J7089/SuperOldData!G7089,2)</f>
        <v>49.29</v>
      </c>
      <c r="J7089" s="9">
        <f>+ROUND(SuperOldData!C7089,6)</f>
        <v>38.963974</v>
      </c>
      <c r="K7089" s="9">
        <f>+ROUND(SuperOldData!D7089,6)</f>
        <v>-0.81031600000000004</v>
      </c>
    </row>
    <row r="7090" spans="1:11" x14ac:dyDescent="0.25">
      <c r="A7090" s="10" t="str">
        <f>+SuperOldData!A7090</f>
        <v>46119</v>
      </c>
      <c r="B7090" s="12" t="str">
        <f>+SuperOldData!B7090</f>
        <v>Ènova, l'</v>
      </c>
      <c r="C7090" t="str">
        <f>+SuperOldData!F7090</f>
        <v>Valencia/València</v>
      </c>
      <c r="D7090" s="11">
        <f>+SuperOldData!X7090</f>
        <v>3976</v>
      </c>
      <c r="E7090" s="6">
        <f>+ROUND(SuperOldData!W7090,4)</f>
        <v>50.979500000000002</v>
      </c>
      <c r="F7090">
        <f>+SuperOldData!Y7090</f>
        <v>0</v>
      </c>
      <c r="G7090" s="11">
        <f>+ROUND(SuperOldData!G7090,0)</f>
        <v>998</v>
      </c>
      <c r="H7090" s="8">
        <f>+ROUND(100*SuperOldData!M7090/SuperOldData!G7090,2)</f>
        <v>2.66</v>
      </c>
      <c r="I7090" s="8">
        <f>+ROUND(100*SuperOldData!J7090/SuperOldData!G7090,2)</f>
        <v>49.08</v>
      </c>
      <c r="J7090" s="9">
        <f>+ROUND(SuperOldData!C7090,6)</f>
        <v>39.042552000000001</v>
      </c>
      <c r="K7090" s="9">
        <f>+ROUND(SuperOldData!D7090,6)</f>
        <v>-0.46493800000000002</v>
      </c>
    </row>
    <row r="7091" spans="1:11" x14ac:dyDescent="0.25">
      <c r="A7091" s="10" t="str">
        <f>+SuperOldData!A7091</f>
        <v>46120</v>
      </c>
      <c r="B7091" s="12" t="str">
        <f>+SuperOldData!B7091</f>
        <v>Estivella</v>
      </c>
      <c r="C7091" t="str">
        <f>+SuperOldData!F7091</f>
        <v>Valencia/València</v>
      </c>
      <c r="D7091" s="11">
        <f>+SuperOldData!X7091</f>
        <v>4192</v>
      </c>
      <c r="E7091" s="6">
        <f>+ROUND(SuperOldData!W7091,4)</f>
        <v>48.472200000000001</v>
      </c>
      <c r="F7091">
        <f>+SuperOldData!Y7091</f>
        <v>0</v>
      </c>
      <c r="G7091" s="11">
        <f>+ROUND(SuperOldData!G7091,0)</f>
        <v>1386</v>
      </c>
      <c r="H7091" s="8">
        <f>+ROUND(100*SuperOldData!M7091/SuperOldData!G7091,2)</f>
        <v>1.95</v>
      </c>
      <c r="I7091" s="8">
        <f>+ROUND(100*SuperOldData!J7091/SuperOldData!G7091,2)</f>
        <v>51.59</v>
      </c>
      <c r="J7091" s="9">
        <f>+ROUND(SuperOldData!C7091,6)</f>
        <v>39.714480000000002</v>
      </c>
      <c r="K7091" s="9">
        <f>+ROUND(SuperOldData!D7091,6)</f>
        <v>-0.36879499999999998</v>
      </c>
    </row>
    <row r="7092" spans="1:11" x14ac:dyDescent="0.25">
      <c r="A7092" s="10" t="str">
        <f>+SuperOldData!A7092</f>
        <v>46121</v>
      </c>
      <c r="B7092" s="12" t="str">
        <f>+SuperOldData!B7092</f>
        <v>Estubeny</v>
      </c>
      <c r="C7092" t="str">
        <f>+SuperOldData!F7092</f>
        <v>Valencia/València</v>
      </c>
      <c r="D7092" s="11">
        <f>+SuperOldData!X7092</f>
        <v>4091</v>
      </c>
      <c r="E7092" s="6">
        <f>+ROUND(SuperOldData!W7092,4)</f>
        <v>49.876800000000003</v>
      </c>
      <c r="F7092">
        <f>+SuperOldData!Y7092</f>
        <v>0</v>
      </c>
      <c r="G7092" s="11">
        <f>+ROUND(SuperOldData!G7092,0)</f>
        <v>128</v>
      </c>
      <c r="H7092" s="8">
        <f>+ROUND(100*SuperOldData!M7092/SuperOldData!G7092,2)</f>
        <v>1.21</v>
      </c>
      <c r="I7092" s="8">
        <f>+ROUND(100*SuperOldData!J7092/SuperOldData!G7092,2)</f>
        <v>46.53</v>
      </c>
      <c r="J7092" s="9">
        <f>+ROUND(SuperOldData!C7092,6)</f>
        <v>39.017200000000003</v>
      </c>
      <c r="K7092" s="9">
        <f>+ROUND(SuperOldData!D7092,6)</f>
        <v>-0.61687800000000004</v>
      </c>
    </row>
    <row r="7093" spans="1:11" x14ac:dyDescent="0.25">
      <c r="A7093" s="10" t="str">
        <f>+SuperOldData!A7093</f>
        <v>46122</v>
      </c>
      <c r="B7093" s="12" t="str">
        <f>+SuperOldData!B7093</f>
        <v>Faura</v>
      </c>
      <c r="C7093" t="str">
        <f>+SuperOldData!F7093</f>
        <v>Valencia/València</v>
      </c>
      <c r="D7093" s="11">
        <f>+SuperOldData!X7093</f>
        <v>6492</v>
      </c>
      <c r="E7093" s="6">
        <f>+ROUND(SuperOldData!W7093,4)</f>
        <v>22.523399999999999</v>
      </c>
      <c r="F7093">
        <f>+SuperOldData!Y7093</f>
        <v>0</v>
      </c>
      <c r="G7093" s="11">
        <f>+ROUND(SuperOldData!G7093,0)</f>
        <v>3520</v>
      </c>
      <c r="H7093" s="8">
        <f>+ROUND(100*SuperOldData!M7093/SuperOldData!G7093,2)</f>
        <v>7.84</v>
      </c>
      <c r="I7093" s="8">
        <f>+ROUND(100*SuperOldData!J7093/SuperOldData!G7093,2)</f>
        <v>48.92</v>
      </c>
      <c r="J7093" s="9">
        <f>+ROUND(SuperOldData!C7093,6)</f>
        <v>39.727867000000003</v>
      </c>
      <c r="K7093" s="9">
        <f>+ROUND(SuperOldData!D7093,6)</f>
        <v>-0.25822800000000001</v>
      </c>
    </row>
    <row r="7094" spans="1:11" x14ac:dyDescent="0.25">
      <c r="A7094" s="10" t="str">
        <f>+SuperOldData!A7094</f>
        <v>46123</v>
      </c>
      <c r="B7094" s="12" t="str">
        <f>+SuperOldData!B7094</f>
        <v>Favara</v>
      </c>
      <c r="C7094" t="str">
        <f>+SuperOldData!F7094</f>
        <v>Valencia/València</v>
      </c>
      <c r="D7094" s="11">
        <f>+SuperOldData!X7094</f>
        <v>6066</v>
      </c>
      <c r="E7094" s="6">
        <f>+ROUND(SuperOldData!W7094,4)</f>
        <v>27.2363</v>
      </c>
      <c r="F7094">
        <f>+SuperOldData!Y7094</f>
        <v>0</v>
      </c>
      <c r="G7094" s="11">
        <f>+ROUND(SuperOldData!G7094,0)</f>
        <v>2432</v>
      </c>
      <c r="H7094" s="8">
        <f>+ROUND(100*SuperOldData!M7094/SuperOldData!G7094,2)</f>
        <v>5.86</v>
      </c>
      <c r="I7094" s="8">
        <f>+ROUND(100*SuperOldData!J7094/SuperOldData!G7094,2)</f>
        <v>49.86</v>
      </c>
      <c r="J7094" s="9">
        <f>+ROUND(SuperOldData!C7094,6)</f>
        <v>39.118409999999997</v>
      </c>
      <c r="K7094" s="9">
        <f>+ROUND(SuperOldData!D7094,6)</f>
        <v>-0.29953800000000003</v>
      </c>
    </row>
    <row r="7095" spans="1:11" x14ac:dyDescent="0.25">
      <c r="A7095" s="10" t="str">
        <f>+SuperOldData!A7095</f>
        <v>46124</v>
      </c>
      <c r="B7095" s="12" t="str">
        <f>+SuperOldData!B7095</f>
        <v>Fontanars dels Alforins</v>
      </c>
      <c r="C7095" t="str">
        <f>+SuperOldData!F7095</f>
        <v>Valencia/València</v>
      </c>
      <c r="D7095" s="11">
        <f>+SuperOldData!X7095</f>
        <v>5971</v>
      </c>
      <c r="E7095" s="6">
        <f>+ROUND(SuperOldData!W7095,4)</f>
        <v>28.2652</v>
      </c>
      <c r="F7095">
        <f>+SuperOldData!Y7095</f>
        <v>0</v>
      </c>
      <c r="G7095" s="11">
        <f>+ROUND(SuperOldData!G7095,0)</f>
        <v>1009</v>
      </c>
      <c r="H7095" s="8">
        <f>+ROUND(100*SuperOldData!M7095/SuperOldData!G7095,2)</f>
        <v>8.77</v>
      </c>
      <c r="I7095" s="8">
        <f>+ROUND(100*SuperOldData!J7095/SuperOldData!G7095,2)</f>
        <v>48.96</v>
      </c>
      <c r="J7095" s="9">
        <f>+ROUND(SuperOldData!C7095,6)</f>
        <v>38.779848999999999</v>
      </c>
      <c r="K7095" s="9">
        <f>+ROUND(SuperOldData!D7095,6)</f>
        <v>-0.78525500000000004</v>
      </c>
    </row>
    <row r="7096" spans="1:11" x14ac:dyDescent="0.25">
      <c r="A7096" s="10" t="str">
        <f>+SuperOldData!A7096</f>
        <v>46125</v>
      </c>
      <c r="B7096" s="12" t="str">
        <f>+SuperOldData!B7096</f>
        <v>Fortaleny</v>
      </c>
      <c r="C7096" t="str">
        <f>+SuperOldData!F7096</f>
        <v>Valencia/València</v>
      </c>
      <c r="D7096" s="11">
        <f>+SuperOldData!X7096</f>
        <v>6700</v>
      </c>
      <c r="E7096" s="6">
        <f>+ROUND(SuperOldData!W7096,4)</f>
        <v>20.330200000000001</v>
      </c>
      <c r="F7096">
        <f>+SuperOldData!Y7096</f>
        <v>0</v>
      </c>
      <c r="G7096" s="11">
        <f>+ROUND(SuperOldData!G7096,0)</f>
        <v>1030</v>
      </c>
      <c r="H7096" s="8">
        <f>+ROUND(100*SuperOldData!M7096/SuperOldData!G7096,2)</f>
        <v>3.15</v>
      </c>
      <c r="I7096" s="8">
        <f>+ROUND(100*SuperOldData!J7096/SuperOldData!G7096,2)</f>
        <v>51.39</v>
      </c>
      <c r="J7096" s="9">
        <f>+ROUND(SuperOldData!C7096,6)</f>
        <v>39.177345000000003</v>
      </c>
      <c r="K7096" s="9">
        <f>+ROUND(SuperOldData!D7096,6)</f>
        <v>-0.31660500000000003</v>
      </c>
    </row>
    <row r="7097" spans="1:11" x14ac:dyDescent="0.25">
      <c r="A7097" s="10" t="str">
        <f>+SuperOldData!A7097</f>
        <v>46126</v>
      </c>
      <c r="B7097" s="12" t="str">
        <f>+SuperOldData!B7097</f>
        <v>Foios</v>
      </c>
      <c r="C7097" t="str">
        <f>+SuperOldData!F7097</f>
        <v>Valencia/València</v>
      </c>
      <c r="D7097" s="11">
        <f>+SuperOldData!X7097</f>
        <v>7427</v>
      </c>
      <c r="E7097" s="6">
        <f>+ROUND(SuperOldData!W7097,4)</f>
        <v>11.4773</v>
      </c>
      <c r="F7097">
        <f>+SuperOldData!Y7097</f>
        <v>0</v>
      </c>
      <c r="G7097" s="11">
        <f>+ROUND(SuperOldData!G7097,0)</f>
        <v>7020</v>
      </c>
      <c r="H7097" s="8">
        <f>+ROUND(100*SuperOldData!M7097/SuperOldData!G7097,2)</f>
        <v>6.23</v>
      </c>
      <c r="I7097" s="8">
        <f>+ROUND(100*SuperOldData!J7097/SuperOldData!G7097,2)</f>
        <v>50.59</v>
      </c>
      <c r="J7097" s="9">
        <f>+ROUND(SuperOldData!C7097,6)</f>
        <v>39.545189999999998</v>
      </c>
      <c r="K7097" s="9">
        <f>+ROUND(SuperOldData!D7097,6)</f>
        <v>-0.360593</v>
      </c>
    </row>
    <row r="7098" spans="1:11" x14ac:dyDescent="0.25">
      <c r="A7098" s="10" t="str">
        <f>+SuperOldData!A7098</f>
        <v>46127</v>
      </c>
      <c r="B7098" s="12" t="str">
        <f>+SuperOldData!B7098</f>
        <v>Font d'En Carròs, la</v>
      </c>
      <c r="C7098" t="str">
        <f>+SuperOldData!F7098</f>
        <v>Valencia/València</v>
      </c>
      <c r="D7098" s="11">
        <f>+SuperOldData!X7098</f>
        <v>5826</v>
      </c>
      <c r="E7098" s="6">
        <f>+ROUND(SuperOldData!W7098,4)</f>
        <v>29.8916</v>
      </c>
      <c r="F7098">
        <f>+SuperOldData!Y7098</f>
        <v>0</v>
      </c>
      <c r="G7098" s="11">
        <f>+ROUND(SuperOldData!G7098,0)</f>
        <v>4005</v>
      </c>
      <c r="H7098" s="8">
        <f>+ROUND(100*SuperOldData!M7098/SuperOldData!G7098,2)</f>
        <v>16.53</v>
      </c>
      <c r="I7098" s="8">
        <f>+ROUND(100*SuperOldData!J7098/SuperOldData!G7098,2)</f>
        <v>49.73</v>
      </c>
      <c r="J7098" s="9">
        <f>+ROUND(SuperOldData!C7098,6)</f>
        <v>38.914634</v>
      </c>
      <c r="K7098" s="9">
        <f>+ROUND(SuperOldData!D7098,6)</f>
        <v>-0.16305700000000001</v>
      </c>
    </row>
    <row r="7099" spans="1:11" x14ac:dyDescent="0.25">
      <c r="A7099" s="10" t="str">
        <f>+SuperOldData!A7099</f>
        <v>46128</v>
      </c>
      <c r="B7099" s="12" t="str">
        <f>+SuperOldData!B7099</f>
        <v>Font de la Figuera, la</v>
      </c>
      <c r="C7099" t="str">
        <f>+SuperOldData!F7099</f>
        <v>Valencia/València</v>
      </c>
      <c r="D7099" s="11">
        <f>+SuperOldData!X7099</f>
        <v>4776</v>
      </c>
      <c r="E7099" s="6">
        <f>+ROUND(SuperOldData!W7099,4)</f>
        <v>41.720100000000002</v>
      </c>
      <c r="F7099">
        <f>+SuperOldData!Y7099</f>
        <v>0</v>
      </c>
      <c r="G7099" s="11">
        <f>+ROUND(SuperOldData!G7099,0)</f>
        <v>2170</v>
      </c>
      <c r="H7099" s="8">
        <f>+ROUND(100*SuperOldData!M7099/SuperOldData!G7099,2)</f>
        <v>10.49</v>
      </c>
      <c r="I7099" s="8">
        <f>+ROUND(100*SuperOldData!J7099/SuperOldData!G7099,2)</f>
        <v>49.72</v>
      </c>
      <c r="J7099" s="9">
        <f>+ROUND(SuperOldData!C7099,6)</f>
        <v>38.825741999999998</v>
      </c>
      <c r="K7099" s="9">
        <f>+ROUND(SuperOldData!D7099,6)</f>
        <v>-0.89273400000000003</v>
      </c>
    </row>
    <row r="7100" spans="1:11" x14ac:dyDescent="0.25">
      <c r="A7100" s="10" t="str">
        <f>+SuperOldData!A7100</f>
        <v>46129</v>
      </c>
      <c r="B7100" s="12" t="str">
        <f>+SuperOldData!B7100</f>
        <v>Fuenterrobles</v>
      </c>
      <c r="C7100" t="str">
        <f>+SuperOldData!F7100</f>
        <v>Valencia/València</v>
      </c>
      <c r="D7100" s="11">
        <f>+SuperOldData!X7100</f>
        <v>4231</v>
      </c>
      <c r="E7100" s="6">
        <f>+ROUND(SuperOldData!W7100,4)</f>
        <v>48.121000000000002</v>
      </c>
      <c r="F7100">
        <f>+SuperOldData!Y7100</f>
        <v>0</v>
      </c>
      <c r="G7100" s="11">
        <f>+ROUND(SuperOldData!G7100,0)</f>
        <v>716</v>
      </c>
      <c r="H7100" s="8">
        <f>+ROUND(100*SuperOldData!M7100/SuperOldData!G7100,2)</f>
        <v>13.49</v>
      </c>
      <c r="I7100" s="8">
        <f>+ROUND(100*SuperOldData!J7100/SuperOldData!G7100,2)</f>
        <v>46.34</v>
      </c>
      <c r="J7100" s="9">
        <f>+ROUND(SuperOldData!C7100,6)</f>
        <v>39.578234999999999</v>
      </c>
      <c r="K7100" s="9">
        <f>+ROUND(SuperOldData!D7100,6)</f>
        <v>-1.368115</v>
      </c>
    </row>
    <row r="7101" spans="1:11" x14ac:dyDescent="0.25">
      <c r="A7101" s="10" t="str">
        <f>+SuperOldData!A7101</f>
        <v>46130</v>
      </c>
      <c r="B7101" s="12" t="str">
        <f>+SuperOldData!B7101</f>
        <v>Gavarda</v>
      </c>
      <c r="C7101" t="str">
        <f>+SuperOldData!F7101</f>
        <v>Valencia/València</v>
      </c>
      <c r="D7101" s="11">
        <f>+SuperOldData!X7101</f>
        <v>5547</v>
      </c>
      <c r="E7101" s="6">
        <f>+ROUND(SuperOldData!W7101,4)</f>
        <v>32.7316</v>
      </c>
      <c r="F7101">
        <f>+SuperOldData!Y7101</f>
        <v>0</v>
      </c>
      <c r="G7101" s="11">
        <f>+ROUND(SuperOldData!G7101,0)</f>
        <v>1114</v>
      </c>
      <c r="H7101" s="8">
        <f>+ROUND(100*SuperOldData!M7101/SuperOldData!G7101,2)</f>
        <v>3.35</v>
      </c>
      <c r="I7101" s="8">
        <f>+ROUND(100*SuperOldData!J7101/SuperOldData!G7101,2)</f>
        <v>51.81</v>
      </c>
      <c r="J7101" s="9">
        <f>+ROUND(SuperOldData!C7101,6)</f>
        <v>39.092993999999997</v>
      </c>
      <c r="K7101" s="9">
        <f>+ROUND(SuperOldData!D7101,6)</f>
        <v>-0.56026299999999996</v>
      </c>
    </row>
    <row r="7102" spans="1:11" x14ac:dyDescent="0.25">
      <c r="A7102" s="10" t="str">
        <f>+SuperOldData!A7102</f>
        <v>46131</v>
      </c>
      <c r="B7102" s="12" t="str">
        <f>+SuperOldData!B7102</f>
        <v>Gandia</v>
      </c>
      <c r="C7102" t="str">
        <f>+SuperOldData!F7102</f>
        <v>Valencia/València</v>
      </c>
      <c r="D7102" s="11">
        <f>+SuperOldData!X7102</f>
        <v>7351</v>
      </c>
      <c r="E7102" s="6">
        <f>+ROUND(SuperOldData!W7102,4)</f>
        <v>12.401400000000001</v>
      </c>
      <c r="F7102">
        <f>+SuperOldData!Y7102</f>
        <v>0</v>
      </c>
      <c r="G7102" s="11">
        <f>+ROUND(SuperOldData!G7102,0)</f>
        <v>77595</v>
      </c>
      <c r="H7102" s="8">
        <f>+ROUND(100*SuperOldData!M7102/SuperOldData!G7102,2)</f>
        <v>22.03</v>
      </c>
      <c r="I7102" s="8">
        <f>+ROUND(100*SuperOldData!J7102/SuperOldData!G7102,2)</f>
        <v>49.98</v>
      </c>
      <c r="J7102" s="9">
        <f>+ROUND(SuperOldData!C7102,6)</f>
        <v>38.984327</v>
      </c>
      <c r="K7102" s="9">
        <f>+ROUND(SuperOldData!D7102,6)</f>
        <v>-0.21538599999999999</v>
      </c>
    </row>
    <row r="7103" spans="1:11" x14ac:dyDescent="0.25">
      <c r="A7103" s="10" t="str">
        <f>+SuperOldData!A7103</f>
        <v>46132</v>
      </c>
      <c r="B7103" s="12" t="str">
        <f>+SuperOldData!B7103</f>
        <v>Genovés</v>
      </c>
      <c r="C7103" t="str">
        <f>+SuperOldData!F7103</f>
        <v>Valencia/València</v>
      </c>
      <c r="D7103" s="11">
        <f>+SuperOldData!X7103</f>
        <v>7208</v>
      </c>
      <c r="E7103" s="6">
        <f>+ROUND(SuperOldData!W7103,4)</f>
        <v>14.4406</v>
      </c>
      <c r="F7103">
        <f>+SuperOldData!Y7103</f>
        <v>0</v>
      </c>
      <c r="G7103" s="11">
        <f>+ROUND(SuperOldData!G7103,0)</f>
        <v>2833</v>
      </c>
      <c r="H7103" s="8">
        <f>+ROUND(100*SuperOldData!M7103/SuperOldData!G7103,2)</f>
        <v>6.81</v>
      </c>
      <c r="I7103" s="8">
        <f>+ROUND(100*SuperOldData!J7103/SuperOldData!G7103,2)</f>
        <v>49.48</v>
      </c>
      <c r="J7103" s="9">
        <f>+ROUND(SuperOldData!C7103,6)</f>
        <v>38.985917999999998</v>
      </c>
      <c r="K7103" s="9">
        <f>+ROUND(SuperOldData!D7103,6)</f>
        <v>-0.46506399999999998</v>
      </c>
    </row>
    <row r="7104" spans="1:11" x14ac:dyDescent="0.25">
      <c r="A7104" s="10" t="str">
        <f>+SuperOldData!A7104</f>
        <v>46133</v>
      </c>
      <c r="B7104" s="12" t="str">
        <f>+SuperOldData!B7104</f>
        <v>Gestalgar</v>
      </c>
      <c r="C7104" t="str">
        <f>+SuperOldData!F7104</f>
        <v>Valencia/València</v>
      </c>
      <c r="D7104" s="11">
        <f>+SuperOldData!X7104</f>
        <v>3535</v>
      </c>
      <c r="E7104" s="6">
        <f>+ROUND(SuperOldData!W7104,4)</f>
        <v>55.963500000000003</v>
      </c>
      <c r="F7104">
        <f>+SuperOldData!Y7104</f>
        <v>0</v>
      </c>
      <c r="G7104" s="11">
        <f>+ROUND(SuperOldData!G7104,0)</f>
        <v>745</v>
      </c>
      <c r="H7104" s="8">
        <f>+ROUND(100*SuperOldData!M7104/SuperOldData!G7104,2)</f>
        <v>5.95</v>
      </c>
      <c r="I7104" s="8">
        <f>+ROUND(100*SuperOldData!J7104/SuperOldData!G7104,2)</f>
        <v>48.46</v>
      </c>
      <c r="J7104" s="9">
        <f>+ROUND(SuperOldData!C7104,6)</f>
        <v>39.581758999999998</v>
      </c>
      <c r="K7104" s="9">
        <f>+ROUND(SuperOldData!D7104,6)</f>
        <v>-0.84248599999999996</v>
      </c>
    </row>
    <row r="7105" spans="1:11" x14ac:dyDescent="0.25">
      <c r="A7105" s="10" t="str">
        <f>+SuperOldData!A7105</f>
        <v>46134</v>
      </c>
      <c r="B7105" s="12" t="str">
        <f>+SuperOldData!B7105</f>
        <v>Gilet</v>
      </c>
      <c r="C7105" t="str">
        <f>+SuperOldData!F7105</f>
        <v>Valencia/València</v>
      </c>
      <c r="D7105" s="11">
        <f>+SuperOldData!X7105</f>
        <v>7790</v>
      </c>
      <c r="E7105" s="6">
        <f>+ROUND(SuperOldData!W7105,4)</f>
        <v>6.7150999999999996</v>
      </c>
      <c r="F7105">
        <f>+SuperOldData!Y7105</f>
        <v>0</v>
      </c>
      <c r="G7105" s="11">
        <f>+ROUND(SuperOldData!G7105,0)</f>
        <v>3288</v>
      </c>
      <c r="H7105" s="8">
        <f>+ROUND(100*SuperOldData!M7105/SuperOldData!G7105,2)</f>
        <v>10.71</v>
      </c>
      <c r="I7105" s="8">
        <f>+ROUND(100*SuperOldData!J7105/SuperOldData!G7105,2)</f>
        <v>48.03</v>
      </c>
      <c r="J7105" s="9">
        <f>+ROUND(SuperOldData!C7105,6)</f>
        <v>39.670091999999997</v>
      </c>
      <c r="K7105" s="9">
        <f>+ROUND(SuperOldData!D7105,6)</f>
        <v>-0.33662799999999998</v>
      </c>
    </row>
    <row r="7106" spans="1:11" x14ac:dyDescent="0.25">
      <c r="A7106" s="10" t="str">
        <f>+SuperOldData!A7106</f>
        <v>46135</v>
      </c>
      <c r="B7106" s="12" t="str">
        <f>+SuperOldData!B7106</f>
        <v>Godella</v>
      </c>
      <c r="C7106" t="str">
        <f>+SuperOldData!F7106</f>
        <v>Valencia/València</v>
      </c>
      <c r="D7106" s="11">
        <f>+SuperOldData!X7106</f>
        <v>7135</v>
      </c>
      <c r="E7106" s="6">
        <f>+ROUND(SuperOldData!W7106,4)</f>
        <v>15.3339</v>
      </c>
      <c r="F7106">
        <f>+SuperOldData!Y7106</f>
        <v>0</v>
      </c>
      <c r="G7106" s="11">
        <f>+ROUND(SuperOldData!G7106,0)</f>
        <v>13162</v>
      </c>
      <c r="H7106" s="8">
        <f>+ROUND(100*SuperOldData!M7106/SuperOldData!G7106,2)</f>
        <v>6.35</v>
      </c>
      <c r="I7106" s="8">
        <f>+ROUND(100*SuperOldData!J7106/SuperOldData!G7106,2)</f>
        <v>51.64</v>
      </c>
      <c r="J7106" s="9">
        <f>+ROUND(SuperOldData!C7106,6)</f>
        <v>39.535665999999999</v>
      </c>
      <c r="K7106" s="9">
        <f>+ROUND(SuperOldData!D7106,6)</f>
        <v>-0.42677500000000002</v>
      </c>
    </row>
    <row r="7107" spans="1:11" x14ac:dyDescent="0.25">
      <c r="A7107" s="10" t="str">
        <f>+SuperOldData!A7107</f>
        <v>46136</v>
      </c>
      <c r="B7107" s="12" t="str">
        <f>+SuperOldData!B7107</f>
        <v>Godelleta</v>
      </c>
      <c r="C7107" t="str">
        <f>+SuperOldData!F7107</f>
        <v>Valencia/València</v>
      </c>
      <c r="D7107" s="11">
        <f>+SuperOldData!X7107</f>
        <v>6924</v>
      </c>
      <c r="E7107" s="6">
        <f>+ROUND(SuperOldData!W7107,4)</f>
        <v>17.810500000000001</v>
      </c>
      <c r="F7107">
        <f>+SuperOldData!Y7107</f>
        <v>0</v>
      </c>
      <c r="G7107" s="11">
        <f>+ROUND(SuperOldData!G7107,0)</f>
        <v>3342</v>
      </c>
      <c r="H7107" s="8">
        <f>+ROUND(100*SuperOldData!M7107/SuperOldData!G7107,2)</f>
        <v>7.97</v>
      </c>
      <c r="I7107" s="8">
        <f>+ROUND(100*SuperOldData!J7107/SuperOldData!G7107,2)</f>
        <v>48.1</v>
      </c>
      <c r="J7107" s="9">
        <f>+ROUND(SuperOldData!C7107,6)</f>
        <v>39.426110000000001</v>
      </c>
      <c r="K7107" s="9">
        <f>+ROUND(SuperOldData!D7107,6)</f>
        <v>-0.66634499999999997</v>
      </c>
    </row>
    <row r="7108" spans="1:11" x14ac:dyDescent="0.25">
      <c r="A7108" s="10" t="str">
        <f>+SuperOldData!A7108</f>
        <v>46137</v>
      </c>
      <c r="B7108" s="12" t="str">
        <f>+SuperOldData!B7108</f>
        <v>Granja de la Costera, la</v>
      </c>
      <c r="C7108" t="str">
        <f>+SuperOldData!F7108</f>
        <v>Valencia/València</v>
      </c>
      <c r="D7108" s="11">
        <f>+SuperOldData!X7108</f>
        <v>6148</v>
      </c>
      <c r="E7108" s="6">
        <f>+ROUND(SuperOldData!W7108,4)</f>
        <v>26.3369</v>
      </c>
      <c r="F7108">
        <f>+SuperOldData!Y7108</f>
        <v>0</v>
      </c>
      <c r="G7108" s="11">
        <f>+ROUND(SuperOldData!G7108,0)</f>
        <v>412</v>
      </c>
      <c r="H7108" s="8">
        <f>+ROUND(100*SuperOldData!M7108/SuperOldData!G7108,2)</f>
        <v>23.12</v>
      </c>
      <c r="I7108" s="8">
        <f>+ROUND(100*SuperOldData!J7108/SuperOldData!G7108,2)</f>
        <v>47.76</v>
      </c>
      <c r="J7108" s="9">
        <f>+ROUND(SuperOldData!C7108,6)</f>
        <v>38.991148000000003</v>
      </c>
      <c r="K7108" s="9">
        <f>+ROUND(SuperOldData!D7108,6)</f>
        <v>-0.55849499999999996</v>
      </c>
    </row>
    <row r="7109" spans="1:11" x14ac:dyDescent="0.25">
      <c r="A7109" s="10" t="str">
        <f>+SuperOldData!A7109</f>
        <v>46138</v>
      </c>
      <c r="B7109" s="12" t="str">
        <f>+SuperOldData!B7109</f>
        <v>Guadasséquies</v>
      </c>
      <c r="C7109" t="str">
        <f>+SuperOldData!F7109</f>
        <v>Valencia/València</v>
      </c>
      <c r="D7109" s="11">
        <f>+SuperOldData!X7109</f>
        <v>6622</v>
      </c>
      <c r="E7109" s="6">
        <f>+ROUND(SuperOldData!W7109,4)</f>
        <v>21.242000000000001</v>
      </c>
      <c r="F7109">
        <f>+SuperOldData!Y7109</f>
        <v>0</v>
      </c>
      <c r="G7109" s="11">
        <f>+ROUND(SuperOldData!G7109,0)</f>
        <v>446</v>
      </c>
      <c r="H7109" s="8">
        <f>+ROUND(100*SuperOldData!M7109/SuperOldData!G7109,2)</f>
        <v>8.7899999999999991</v>
      </c>
      <c r="I7109" s="8">
        <f>+ROUND(100*SuperOldData!J7109/SuperOldData!G7109,2)</f>
        <v>47.24</v>
      </c>
      <c r="J7109" s="9">
        <f>+ROUND(SuperOldData!C7109,6)</f>
        <v>38.927225</v>
      </c>
      <c r="K7109" s="9">
        <f>+ROUND(SuperOldData!D7109,6)</f>
        <v>-0.494002</v>
      </c>
    </row>
    <row r="7110" spans="1:11" x14ac:dyDescent="0.25">
      <c r="A7110" s="10" t="str">
        <f>+SuperOldData!A7110</f>
        <v>46139</v>
      </c>
      <c r="B7110" s="12" t="str">
        <f>+SuperOldData!B7110</f>
        <v>Guadassuar</v>
      </c>
      <c r="C7110" t="str">
        <f>+SuperOldData!F7110</f>
        <v>Valencia/València</v>
      </c>
      <c r="D7110" s="11">
        <f>+SuperOldData!X7110</f>
        <v>6259</v>
      </c>
      <c r="E7110" s="6">
        <f>+ROUND(SuperOldData!W7110,4)</f>
        <v>25.086200000000002</v>
      </c>
      <c r="F7110">
        <f>+SuperOldData!Y7110</f>
        <v>0</v>
      </c>
      <c r="G7110" s="11">
        <f>+ROUND(SuperOldData!G7110,0)</f>
        <v>6084</v>
      </c>
      <c r="H7110" s="8">
        <f>+ROUND(100*SuperOldData!M7110/SuperOldData!G7110,2)</f>
        <v>8.56</v>
      </c>
      <c r="I7110" s="8">
        <f>+ROUND(100*SuperOldData!J7110/SuperOldData!G7110,2)</f>
        <v>50.27</v>
      </c>
      <c r="J7110" s="9">
        <f>+ROUND(SuperOldData!C7110,6)</f>
        <v>39.181987999999997</v>
      </c>
      <c r="K7110" s="9">
        <f>+ROUND(SuperOldData!D7110,6)</f>
        <v>-0.53096100000000002</v>
      </c>
    </row>
    <row r="7111" spans="1:11" x14ac:dyDescent="0.25">
      <c r="A7111" s="10" t="str">
        <f>+SuperOldData!A7111</f>
        <v>46140</v>
      </c>
      <c r="B7111" s="12" t="str">
        <f>+SuperOldData!B7111</f>
        <v>Guardamar de la Safor</v>
      </c>
      <c r="C7111" t="str">
        <f>+SuperOldData!F7111</f>
        <v>Valencia/València</v>
      </c>
      <c r="D7111" s="11">
        <f>+SuperOldData!X7111</f>
        <v>8094</v>
      </c>
      <c r="E7111" s="6">
        <f>+ROUND(SuperOldData!W7111,4)</f>
        <v>1.2814000000000001</v>
      </c>
      <c r="F7111">
        <f>+SuperOldData!Y7111</f>
        <v>0</v>
      </c>
      <c r="G7111" s="11">
        <f>+ROUND(SuperOldData!G7111,0)</f>
        <v>499</v>
      </c>
      <c r="H7111" s="8">
        <f>+ROUND(100*SuperOldData!M7111/SuperOldData!G7111,2)</f>
        <v>6.2</v>
      </c>
      <c r="I7111" s="8">
        <f>+ROUND(100*SuperOldData!J7111/SuperOldData!G7111,2)</f>
        <v>47.11</v>
      </c>
      <c r="J7111" s="9">
        <f>+ROUND(SuperOldData!C7111,6)</f>
        <v>38.963234</v>
      </c>
      <c r="K7111" s="9">
        <f>+ROUND(SuperOldData!D7111,6)</f>
        <v>-0.14621100000000001</v>
      </c>
    </row>
    <row r="7112" spans="1:11" x14ac:dyDescent="0.25">
      <c r="A7112" s="10" t="str">
        <f>+SuperOldData!A7112</f>
        <v>46141</v>
      </c>
      <c r="B7112" s="12" t="str">
        <f>+SuperOldData!B7112</f>
        <v>Higueruelas</v>
      </c>
      <c r="C7112" t="str">
        <f>+SuperOldData!F7112</f>
        <v>Valencia/València</v>
      </c>
      <c r="D7112" s="11">
        <f>+SuperOldData!X7112</f>
        <v>3219</v>
      </c>
      <c r="E7112" s="6">
        <f>+ROUND(SuperOldData!W7112,4)</f>
        <v>59.339599999999997</v>
      </c>
      <c r="F7112">
        <f>+SuperOldData!Y7112</f>
        <v>0</v>
      </c>
      <c r="G7112" s="11">
        <f>+ROUND(SuperOldData!G7112,0)</f>
        <v>512</v>
      </c>
      <c r="H7112" s="8">
        <f>+ROUND(100*SuperOldData!M7112/SuperOldData!G7112,2)</f>
        <v>3.9</v>
      </c>
      <c r="I7112" s="8">
        <f>+ROUND(100*SuperOldData!J7112/SuperOldData!G7112,2)</f>
        <v>47.32</v>
      </c>
      <c r="J7112" s="9">
        <f>+ROUND(SuperOldData!C7112,6)</f>
        <v>39.772306</v>
      </c>
      <c r="K7112" s="9">
        <f>+ROUND(SuperOldData!D7112,6)</f>
        <v>-0.86304700000000001</v>
      </c>
    </row>
    <row r="7113" spans="1:11" x14ac:dyDescent="0.25">
      <c r="A7113" s="10" t="str">
        <f>+SuperOldData!A7113</f>
        <v>46142</v>
      </c>
      <c r="B7113" s="12" t="str">
        <f>+SuperOldData!B7113</f>
        <v>Jalance</v>
      </c>
      <c r="C7113" t="str">
        <f>+SuperOldData!F7113</f>
        <v>Valencia/València</v>
      </c>
      <c r="D7113" s="11">
        <f>+SuperOldData!X7113</f>
        <v>1924</v>
      </c>
      <c r="E7113" s="6">
        <f>+ROUND(SuperOldData!W7113,4)</f>
        <v>74.494799999999998</v>
      </c>
      <c r="F7113">
        <f>+SuperOldData!Y7113</f>
        <v>0</v>
      </c>
      <c r="G7113" s="11">
        <f>+ROUND(SuperOldData!G7113,0)</f>
        <v>977</v>
      </c>
      <c r="H7113" s="8">
        <f>+ROUND(100*SuperOldData!M7113/SuperOldData!G7113,2)</f>
        <v>2.67</v>
      </c>
      <c r="I7113" s="8">
        <f>+ROUND(100*SuperOldData!J7113/SuperOldData!G7113,2)</f>
        <v>49.87</v>
      </c>
      <c r="J7113" s="9">
        <f>+ROUND(SuperOldData!C7113,6)</f>
        <v>39.196196999999998</v>
      </c>
      <c r="K7113" s="9">
        <f>+ROUND(SuperOldData!D7113,6)</f>
        <v>-1.098754</v>
      </c>
    </row>
    <row r="7114" spans="1:11" x14ac:dyDescent="0.25">
      <c r="A7114" s="10" t="str">
        <f>+SuperOldData!A7114</f>
        <v>46143</v>
      </c>
      <c r="B7114" s="12" t="str">
        <f>+SuperOldData!B7114</f>
        <v>Xeraco</v>
      </c>
      <c r="C7114" t="str">
        <f>+SuperOldData!F7114</f>
        <v>Valencia/València</v>
      </c>
      <c r="D7114" s="11">
        <f>+SuperOldData!X7114</f>
        <v>7028</v>
      </c>
      <c r="E7114" s="6">
        <f>+ROUND(SuperOldData!W7114,4)</f>
        <v>16.455200000000001</v>
      </c>
      <c r="F7114">
        <f>+SuperOldData!Y7114</f>
        <v>0</v>
      </c>
      <c r="G7114" s="11">
        <f>+ROUND(SuperOldData!G7114,0)</f>
        <v>6065</v>
      </c>
      <c r="H7114" s="8">
        <f>+ROUND(100*SuperOldData!M7114/SuperOldData!G7114,2)</f>
        <v>14.47</v>
      </c>
      <c r="I7114" s="8">
        <f>+ROUND(100*SuperOldData!J7114/SuperOldData!G7114,2)</f>
        <v>48.02</v>
      </c>
      <c r="J7114" s="9">
        <f>+ROUND(SuperOldData!C7114,6)</f>
        <v>39.036782000000002</v>
      </c>
      <c r="K7114" s="9">
        <f>+ROUND(SuperOldData!D7114,6)</f>
        <v>-0.228771</v>
      </c>
    </row>
    <row r="7115" spans="1:11" x14ac:dyDescent="0.25">
      <c r="A7115" s="10" t="str">
        <f>+SuperOldData!A7115</f>
        <v>46144</v>
      </c>
      <c r="B7115" s="12" t="str">
        <f>+SuperOldData!B7115</f>
        <v>Jarafuel</v>
      </c>
      <c r="C7115" t="str">
        <f>+SuperOldData!F7115</f>
        <v>Valencia/València</v>
      </c>
      <c r="D7115" s="11">
        <f>+SuperOldData!X7115</f>
        <v>2794</v>
      </c>
      <c r="E7115" s="6">
        <f>+ROUND(SuperOldData!W7115,4)</f>
        <v>64.181899999999999</v>
      </c>
      <c r="F7115">
        <f>+SuperOldData!Y7115</f>
        <v>0</v>
      </c>
      <c r="G7115" s="11">
        <f>+ROUND(SuperOldData!G7115,0)</f>
        <v>818</v>
      </c>
      <c r="H7115" s="8">
        <f>+ROUND(100*SuperOldData!M7115/SuperOldData!G7115,2)</f>
        <v>5.83</v>
      </c>
      <c r="I7115" s="8">
        <f>+ROUND(100*SuperOldData!J7115/SuperOldData!G7115,2)</f>
        <v>48.44</v>
      </c>
      <c r="J7115" s="9">
        <f>+ROUND(SuperOldData!C7115,6)</f>
        <v>39.148882</v>
      </c>
      <c r="K7115" s="9">
        <f>+ROUND(SuperOldData!D7115,6)</f>
        <v>-1.1097630000000001</v>
      </c>
    </row>
    <row r="7116" spans="1:11" x14ac:dyDescent="0.25">
      <c r="A7116" s="10" t="str">
        <f>+SuperOldData!A7116</f>
        <v>46145</v>
      </c>
      <c r="B7116" s="12" t="str">
        <f>+SuperOldData!B7116</f>
        <v>Xàtiva</v>
      </c>
      <c r="C7116" t="str">
        <f>+SuperOldData!F7116</f>
        <v>Valencia/València</v>
      </c>
      <c r="D7116" s="11">
        <f>+SuperOldData!X7116</f>
        <v>7104</v>
      </c>
      <c r="E7116" s="6">
        <f>+ROUND(SuperOldData!W7116,4)</f>
        <v>15.722</v>
      </c>
      <c r="F7116">
        <f>+SuperOldData!Y7116</f>
        <v>0</v>
      </c>
      <c r="G7116" s="11">
        <f>+ROUND(SuperOldData!G7116,0)</f>
        <v>29125</v>
      </c>
      <c r="H7116" s="8">
        <f>+ROUND(100*SuperOldData!M7116/SuperOldData!G7116,2)</f>
        <v>9.9700000000000006</v>
      </c>
      <c r="I7116" s="8">
        <f>+ROUND(100*SuperOldData!J7116/SuperOldData!G7116,2)</f>
        <v>50.96</v>
      </c>
      <c r="J7116" s="9">
        <f>+ROUND(SuperOldData!C7116,6)</f>
        <v>39.002718000000002</v>
      </c>
      <c r="K7116" s="9">
        <f>+ROUND(SuperOldData!D7116,6)</f>
        <v>-0.51181600000000005</v>
      </c>
    </row>
    <row r="7117" spans="1:11" x14ac:dyDescent="0.25">
      <c r="A7117" s="10" t="str">
        <f>+SuperOldData!A7117</f>
        <v>46146</v>
      </c>
      <c r="B7117" s="12" t="str">
        <f>+SuperOldData!B7117</f>
        <v>Xeresa</v>
      </c>
      <c r="C7117" t="str">
        <f>+SuperOldData!F7117</f>
        <v>Valencia/València</v>
      </c>
      <c r="D7117" s="11">
        <f>+SuperOldData!X7117</f>
        <v>5523</v>
      </c>
      <c r="E7117" s="6">
        <f>+ROUND(SuperOldData!W7117,4)</f>
        <v>33.0458</v>
      </c>
      <c r="F7117">
        <f>+SuperOldData!Y7117</f>
        <v>0</v>
      </c>
      <c r="G7117" s="11">
        <f>+ROUND(SuperOldData!G7117,0)</f>
        <v>2291</v>
      </c>
      <c r="H7117" s="8">
        <f>+ROUND(100*SuperOldData!M7117/SuperOldData!G7117,2)</f>
        <v>6.37</v>
      </c>
      <c r="I7117" s="8">
        <f>+ROUND(100*SuperOldData!J7117/SuperOldData!G7117,2)</f>
        <v>49.4</v>
      </c>
      <c r="J7117" s="9">
        <f>+ROUND(SuperOldData!C7117,6)</f>
        <v>39.013179999999998</v>
      </c>
      <c r="K7117" s="9">
        <f>+ROUND(SuperOldData!D7117,6)</f>
        <v>-0.22581499999999999</v>
      </c>
    </row>
    <row r="7118" spans="1:11" x14ac:dyDescent="0.25">
      <c r="A7118" s="10" t="str">
        <f>+SuperOldData!A7118</f>
        <v>46147</v>
      </c>
      <c r="B7118" s="12" t="str">
        <f>+SuperOldData!B7118</f>
        <v>Llíria</v>
      </c>
      <c r="C7118" t="str">
        <f>+SuperOldData!F7118</f>
        <v>Valencia/València</v>
      </c>
      <c r="D7118" s="11">
        <f>+SuperOldData!X7118</f>
        <v>7207</v>
      </c>
      <c r="E7118" s="6">
        <f>+ROUND(SuperOldData!W7118,4)</f>
        <v>14.471399999999999</v>
      </c>
      <c r="F7118">
        <f>+SuperOldData!Y7118</f>
        <v>0</v>
      </c>
      <c r="G7118" s="11">
        <f>+ROUND(SuperOldData!G7118,0)</f>
        <v>23289</v>
      </c>
      <c r="H7118" s="8">
        <f>+ROUND(100*SuperOldData!M7118/SuperOldData!G7118,2)</f>
        <v>11.82</v>
      </c>
      <c r="I7118" s="8">
        <f>+ROUND(100*SuperOldData!J7118/SuperOldData!G7118,2)</f>
        <v>49.12</v>
      </c>
      <c r="J7118" s="9">
        <f>+ROUND(SuperOldData!C7118,6)</f>
        <v>39.690458</v>
      </c>
      <c r="K7118" s="9">
        <f>+ROUND(SuperOldData!D7118,6)</f>
        <v>-0.65897399999999995</v>
      </c>
    </row>
    <row r="7119" spans="1:11" x14ac:dyDescent="0.25">
      <c r="A7119" s="10" t="str">
        <f>+SuperOldData!A7119</f>
        <v>46148</v>
      </c>
      <c r="B7119" s="12" t="str">
        <f>+SuperOldData!B7119</f>
        <v>Loriguilla</v>
      </c>
      <c r="C7119" t="str">
        <f>+SuperOldData!F7119</f>
        <v>Valencia/València</v>
      </c>
      <c r="D7119" s="11">
        <f>+SuperOldData!X7119</f>
        <v>7703</v>
      </c>
      <c r="E7119" s="6">
        <f>+ROUND(SuperOldData!W7119,4)</f>
        <v>7.9410999999999996</v>
      </c>
      <c r="F7119">
        <f>+SuperOldData!Y7119</f>
        <v>0</v>
      </c>
      <c r="G7119" s="11">
        <f>+ROUND(SuperOldData!G7119,0)</f>
        <v>1827</v>
      </c>
      <c r="H7119" s="8">
        <f>+ROUND(100*SuperOldData!M7119/SuperOldData!G7119,2)</f>
        <v>5.22</v>
      </c>
      <c r="I7119" s="8">
        <f>+ROUND(100*SuperOldData!J7119/SuperOldData!G7119,2)</f>
        <v>48.67</v>
      </c>
      <c r="J7119" s="9">
        <f>+ROUND(SuperOldData!C7119,6)</f>
        <v>39.631932999999997</v>
      </c>
      <c r="K7119" s="9">
        <f>+ROUND(SuperOldData!D7119,6)</f>
        <v>-0.94924600000000003</v>
      </c>
    </row>
    <row r="7120" spans="1:11" x14ac:dyDescent="0.25">
      <c r="A7120" s="10" t="str">
        <f>+SuperOldData!A7120</f>
        <v>46149</v>
      </c>
      <c r="B7120" s="12" t="str">
        <f>+SuperOldData!B7120</f>
        <v>Losa del Obispo</v>
      </c>
      <c r="C7120" t="str">
        <f>+SuperOldData!F7120</f>
        <v>Valencia/València</v>
      </c>
      <c r="D7120" s="11">
        <f>+SuperOldData!X7120</f>
        <v>6401</v>
      </c>
      <c r="E7120" s="6">
        <f>+ROUND(SuperOldData!W7120,4)</f>
        <v>23.472200000000001</v>
      </c>
      <c r="F7120">
        <f>+SuperOldData!Y7120</f>
        <v>0</v>
      </c>
      <c r="G7120" s="11">
        <f>+ROUND(SuperOldData!G7120,0)</f>
        <v>567</v>
      </c>
      <c r="H7120" s="8">
        <f>+ROUND(100*SuperOldData!M7120/SuperOldData!G7120,2)</f>
        <v>19.25</v>
      </c>
      <c r="I7120" s="8">
        <f>+ROUND(100*SuperOldData!J7120/SuperOldData!G7120,2)</f>
        <v>48.52</v>
      </c>
      <c r="J7120" s="9">
        <f>+ROUND(SuperOldData!C7120,6)</f>
        <v>39.698509999999999</v>
      </c>
      <c r="K7120" s="9">
        <f>+ROUND(SuperOldData!D7120,6)</f>
        <v>-0.86510500000000001</v>
      </c>
    </row>
    <row r="7121" spans="1:11" x14ac:dyDescent="0.25">
      <c r="A7121" s="10" t="str">
        <f>+SuperOldData!A7121</f>
        <v>46150</v>
      </c>
      <c r="B7121" s="12" t="str">
        <f>+SuperOldData!B7121</f>
        <v>Llutxent</v>
      </c>
      <c r="C7121" t="str">
        <f>+SuperOldData!F7121</f>
        <v>Valencia/València</v>
      </c>
      <c r="D7121" s="11">
        <f>+SuperOldData!X7121</f>
        <v>6086</v>
      </c>
      <c r="E7121" s="6">
        <f>+ROUND(SuperOldData!W7121,4)</f>
        <v>26.9221</v>
      </c>
      <c r="F7121">
        <f>+SuperOldData!Y7121</f>
        <v>0</v>
      </c>
      <c r="G7121" s="11">
        <f>+ROUND(SuperOldData!G7121,0)</f>
        <v>2508</v>
      </c>
      <c r="H7121" s="8">
        <f>+ROUND(100*SuperOldData!M7121/SuperOldData!G7121,2)</f>
        <v>7.21</v>
      </c>
      <c r="I7121" s="8">
        <f>+ROUND(100*SuperOldData!J7121/SuperOldData!G7121,2)</f>
        <v>49.05</v>
      </c>
      <c r="J7121" s="9">
        <f>+ROUND(SuperOldData!C7121,6)</f>
        <v>38.945777999999997</v>
      </c>
      <c r="K7121" s="9">
        <f>+ROUND(SuperOldData!D7121,6)</f>
        <v>-0.34172799999999998</v>
      </c>
    </row>
    <row r="7122" spans="1:11" x14ac:dyDescent="0.25">
      <c r="A7122" s="10" t="str">
        <f>+SuperOldData!A7122</f>
        <v>46151</v>
      </c>
      <c r="B7122" s="12" t="str">
        <f>+SuperOldData!B7122</f>
        <v>Llocnou d'En Fenollet</v>
      </c>
      <c r="C7122" t="str">
        <f>+SuperOldData!F7122</f>
        <v>Valencia/València</v>
      </c>
      <c r="D7122" s="11">
        <f>+SuperOldData!X7122</f>
        <v>7171</v>
      </c>
      <c r="E7122" s="6">
        <f>+ROUND(SuperOldData!W7122,4)</f>
        <v>14.908799999999999</v>
      </c>
      <c r="F7122">
        <f>+SuperOldData!Y7122</f>
        <v>0</v>
      </c>
      <c r="G7122" s="11">
        <f>+ROUND(SuperOldData!G7122,0)</f>
        <v>902</v>
      </c>
      <c r="H7122" s="8">
        <f>+ROUND(100*SuperOldData!M7122/SuperOldData!G7122,2)</f>
        <v>5.65</v>
      </c>
      <c r="I7122" s="8">
        <f>+ROUND(100*SuperOldData!J7122/SuperOldData!G7122,2)</f>
        <v>47.34</v>
      </c>
      <c r="J7122" s="9">
        <f>+ROUND(SuperOldData!C7122,6)</f>
        <v>39.010084999999997</v>
      </c>
      <c r="K7122" s="9">
        <f>+ROUND(SuperOldData!D7122,6)</f>
        <v>-0.46987699999999999</v>
      </c>
    </row>
    <row r="7123" spans="1:11" x14ac:dyDescent="0.25">
      <c r="A7123" s="10" t="str">
        <f>+SuperOldData!A7123</f>
        <v>46152</v>
      </c>
      <c r="B7123" s="12" t="str">
        <f>+SuperOldData!B7123</f>
        <v>Llocnou de la Corona</v>
      </c>
      <c r="C7123" t="str">
        <f>+SuperOldData!F7123</f>
        <v>Valencia/València</v>
      </c>
      <c r="D7123" s="11">
        <f>+SuperOldData!X7123</f>
        <v>7371</v>
      </c>
      <c r="E7123" s="6">
        <f>+ROUND(SuperOldData!W7123,4)</f>
        <v>12.1427</v>
      </c>
      <c r="F7123">
        <f>+SuperOldData!Y7123</f>
        <v>0</v>
      </c>
      <c r="G7123" s="11">
        <f>+ROUND(SuperOldData!G7123,0)</f>
        <v>152</v>
      </c>
      <c r="H7123" s="8">
        <f>+ROUND(100*SuperOldData!M7123/SuperOldData!G7123,2)</f>
        <v>28.84</v>
      </c>
      <c r="I7123" s="8">
        <f>+ROUND(100*SuperOldData!J7123/SuperOldData!G7123,2)</f>
        <v>43.48</v>
      </c>
      <c r="J7123" s="9">
        <f>+ROUND(SuperOldData!C7123,6)</f>
        <v>39.421182000000002</v>
      </c>
      <c r="K7123" s="9">
        <f>+ROUND(SuperOldData!D7123,6)</f>
        <v>-0.38174200000000003</v>
      </c>
    </row>
    <row r="7124" spans="1:11" x14ac:dyDescent="0.25">
      <c r="A7124" s="10" t="str">
        <f>+SuperOldData!A7124</f>
        <v>46153</v>
      </c>
      <c r="B7124" s="12" t="str">
        <f>+SuperOldData!B7124</f>
        <v>Llocnou de Sant Jeroni</v>
      </c>
      <c r="C7124" t="str">
        <f>+SuperOldData!F7124</f>
        <v>Valencia/València</v>
      </c>
      <c r="D7124" s="11">
        <f>+SuperOldData!X7124</f>
        <v>4145</v>
      </c>
      <c r="E7124" s="6">
        <f>+ROUND(SuperOldData!W7124,4)</f>
        <v>49.069699999999997</v>
      </c>
      <c r="F7124">
        <f>+SuperOldData!Y7124</f>
        <v>0</v>
      </c>
      <c r="G7124" s="11">
        <f>+ROUND(SuperOldData!G7124,0)</f>
        <v>568</v>
      </c>
      <c r="H7124" s="8">
        <f>+ROUND(100*SuperOldData!M7124/SuperOldData!G7124,2)</f>
        <v>8.06</v>
      </c>
      <c r="I7124" s="8">
        <f>+ROUND(100*SuperOldData!J7124/SuperOldData!G7124,2)</f>
        <v>50.34</v>
      </c>
      <c r="J7124" s="9">
        <f>+ROUND(SuperOldData!C7124,6)</f>
        <v>38.902613000000002</v>
      </c>
      <c r="K7124" s="9">
        <f>+ROUND(SuperOldData!D7124,6)</f>
        <v>-0.28986200000000001</v>
      </c>
    </row>
    <row r="7125" spans="1:11" x14ac:dyDescent="0.25">
      <c r="A7125" s="10" t="str">
        <f>+SuperOldData!A7125</f>
        <v>46154</v>
      </c>
      <c r="B7125" s="12" t="str">
        <f>+SuperOldData!B7125</f>
        <v>Llanera de Ranes</v>
      </c>
      <c r="C7125" t="str">
        <f>+SuperOldData!F7125</f>
        <v>Valencia/València</v>
      </c>
      <c r="D7125" s="11">
        <f>+SuperOldData!X7125</f>
        <v>5220</v>
      </c>
      <c r="E7125" s="6">
        <f>+ROUND(SuperOldData!W7125,4)</f>
        <v>36.711399999999998</v>
      </c>
      <c r="F7125">
        <f>+SuperOldData!Y7125</f>
        <v>0</v>
      </c>
      <c r="G7125" s="11">
        <f>+ROUND(SuperOldData!G7125,0)</f>
        <v>1107</v>
      </c>
      <c r="H7125" s="8">
        <f>+ROUND(100*SuperOldData!M7125/SuperOldData!G7125,2)</f>
        <v>8.74</v>
      </c>
      <c r="I7125" s="8">
        <f>+ROUND(100*SuperOldData!J7125/SuperOldData!G7125,2)</f>
        <v>49.06</v>
      </c>
      <c r="J7125" s="9">
        <f>+ROUND(SuperOldData!C7125,6)</f>
        <v>38.999830000000003</v>
      </c>
      <c r="K7125" s="9">
        <f>+ROUND(SuperOldData!D7125,6)</f>
        <v>-0.59255999999999998</v>
      </c>
    </row>
    <row r="7126" spans="1:11" x14ac:dyDescent="0.25">
      <c r="A7126" s="10" t="str">
        <f>+SuperOldData!A7126</f>
        <v>46155</v>
      </c>
      <c r="B7126" s="12" t="str">
        <f>+SuperOldData!B7126</f>
        <v>Llaurí</v>
      </c>
      <c r="C7126" t="str">
        <f>+SuperOldData!F7126</f>
        <v>Valencia/València</v>
      </c>
      <c r="D7126" s="11">
        <f>+SuperOldData!X7126</f>
        <v>3485</v>
      </c>
      <c r="E7126" s="6">
        <f>+ROUND(SuperOldData!W7126,4)</f>
        <v>56.505699999999997</v>
      </c>
      <c r="F7126">
        <f>+SuperOldData!Y7126</f>
        <v>0</v>
      </c>
      <c r="G7126" s="11">
        <f>+ROUND(SuperOldData!G7126,0)</f>
        <v>1304</v>
      </c>
      <c r="H7126" s="8">
        <f>+ROUND(100*SuperOldData!M7126/SuperOldData!G7126,2)</f>
        <v>4.91</v>
      </c>
      <c r="I7126" s="8">
        <f>+ROUND(100*SuperOldData!J7126/SuperOldData!G7126,2)</f>
        <v>49.03</v>
      </c>
      <c r="J7126" s="9">
        <f>+ROUND(SuperOldData!C7126,6)</f>
        <v>39.138032000000003</v>
      </c>
      <c r="K7126" s="9">
        <f>+ROUND(SuperOldData!D7126,6)</f>
        <v>-0.323571</v>
      </c>
    </row>
    <row r="7127" spans="1:11" x14ac:dyDescent="0.25">
      <c r="A7127" s="10" t="str">
        <f>+SuperOldData!A7127</f>
        <v>46156</v>
      </c>
      <c r="B7127" s="12" t="str">
        <f>+SuperOldData!B7127</f>
        <v>Llombai</v>
      </c>
      <c r="C7127" t="str">
        <f>+SuperOldData!F7127</f>
        <v>Valencia/València</v>
      </c>
      <c r="D7127" s="11">
        <f>+SuperOldData!X7127</f>
        <v>6509</v>
      </c>
      <c r="E7127" s="6">
        <f>+ROUND(SuperOldData!W7127,4)</f>
        <v>22.3324</v>
      </c>
      <c r="F7127">
        <f>+SuperOldData!Y7127</f>
        <v>0</v>
      </c>
      <c r="G7127" s="11">
        <f>+ROUND(SuperOldData!G7127,0)</f>
        <v>2806</v>
      </c>
      <c r="H7127" s="8">
        <f>+ROUND(100*SuperOldData!M7127/SuperOldData!G7127,2)</f>
        <v>10.38</v>
      </c>
      <c r="I7127" s="8">
        <f>+ROUND(100*SuperOldData!J7127/SuperOldData!G7127,2)</f>
        <v>49.85</v>
      </c>
      <c r="J7127" s="9">
        <f>+ROUND(SuperOldData!C7127,6)</f>
        <v>39.295203000000001</v>
      </c>
      <c r="K7127" s="9">
        <f>+ROUND(SuperOldData!D7127,6)</f>
        <v>-0.59237099999999998</v>
      </c>
    </row>
    <row r="7128" spans="1:11" x14ac:dyDescent="0.25">
      <c r="A7128" s="10" t="str">
        <f>+SuperOldData!A7128</f>
        <v>46157</v>
      </c>
      <c r="B7128" s="12" t="str">
        <f>+SuperOldData!B7128</f>
        <v>Llosa de Ranes, la</v>
      </c>
      <c r="C7128" t="str">
        <f>+SuperOldData!F7128</f>
        <v>Valencia/València</v>
      </c>
      <c r="D7128" s="11">
        <f>+SuperOldData!X7128</f>
        <v>6672</v>
      </c>
      <c r="E7128" s="6">
        <f>+ROUND(SuperOldData!W7128,4)</f>
        <v>20.644400000000001</v>
      </c>
      <c r="F7128">
        <f>+SuperOldData!Y7128</f>
        <v>0</v>
      </c>
      <c r="G7128" s="11">
        <f>+ROUND(SuperOldData!G7128,0)</f>
        <v>3970</v>
      </c>
      <c r="H7128" s="8">
        <f>+ROUND(100*SuperOldData!M7128/SuperOldData!G7128,2)</f>
        <v>8.27</v>
      </c>
      <c r="I7128" s="8">
        <f>+ROUND(100*SuperOldData!J7128/SuperOldData!G7128,2)</f>
        <v>48.45</v>
      </c>
      <c r="J7128" s="9">
        <f>+ROUND(SuperOldData!C7128,6)</f>
        <v>39.027976000000002</v>
      </c>
      <c r="K7128" s="9">
        <f>+ROUND(SuperOldData!D7128,6)</f>
        <v>-0.53720100000000004</v>
      </c>
    </row>
    <row r="7129" spans="1:11" x14ac:dyDescent="0.25">
      <c r="A7129" s="10" t="str">
        <f>+SuperOldData!A7129</f>
        <v>46158</v>
      </c>
      <c r="B7129" s="12" t="str">
        <f>+SuperOldData!B7129</f>
        <v>Macastre</v>
      </c>
      <c r="C7129" t="str">
        <f>+SuperOldData!F7129</f>
        <v>Valencia/València</v>
      </c>
      <c r="D7129" s="11">
        <f>+SuperOldData!X7129</f>
        <v>5913</v>
      </c>
      <c r="E7129" s="6">
        <f>+ROUND(SuperOldData!W7129,4)</f>
        <v>28.838100000000001</v>
      </c>
      <c r="F7129">
        <f>+SuperOldData!Y7129</f>
        <v>0</v>
      </c>
      <c r="G7129" s="11">
        <f>+ROUND(SuperOldData!G7129,0)</f>
        <v>1306</v>
      </c>
      <c r="H7129" s="8">
        <f>+ROUND(100*SuperOldData!M7129/SuperOldData!G7129,2)</f>
        <v>7.17</v>
      </c>
      <c r="I7129" s="8">
        <f>+ROUND(100*SuperOldData!J7129/SuperOldData!G7129,2)</f>
        <v>47.13</v>
      </c>
      <c r="J7129" s="9">
        <f>+ROUND(SuperOldData!C7129,6)</f>
        <v>39.347870999999998</v>
      </c>
      <c r="K7129" s="9">
        <f>+ROUND(SuperOldData!D7129,6)</f>
        <v>-0.79599399999999998</v>
      </c>
    </row>
    <row r="7130" spans="1:11" x14ac:dyDescent="0.25">
      <c r="A7130" s="10" t="str">
        <f>+SuperOldData!A7130</f>
        <v>46159</v>
      </c>
      <c r="B7130" s="12" t="str">
        <f>+SuperOldData!B7130</f>
        <v>Manises</v>
      </c>
      <c r="C7130" t="str">
        <f>+SuperOldData!F7130</f>
        <v>Valencia/València</v>
      </c>
      <c r="D7130" s="11">
        <f>+SuperOldData!X7130</f>
        <v>7404</v>
      </c>
      <c r="E7130" s="6">
        <f>+ROUND(SuperOldData!W7130,4)</f>
        <v>11.7669</v>
      </c>
      <c r="F7130">
        <f>+SuperOldData!Y7130</f>
        <v>0</v>
      </c>
      <c r="G7130" s="11">
        <f>+ROUND(SuperOldData!G7130,0)</f>
        <v>30883</v>
      </c>
      <c r="H7130" s="8">
        <f>+ROUND(100*SuperOldData!M7130/SuperOldData!G7130,2)</f>
        <v>7.92</v>
      </c>
      <c r="I7130" s="8">
        <f>+ROUND(100*SuperOldData!J7130/SuperOldData!G7130,2)</f>
        <v>50.4</v>
      </c>
      <c r="J7130" s="9">
        <f>+ROUND(SuperOldData!C7130,6)</f>
        <v>39.498072000000001</v>
      </c>
      <c r="K7130" s="9">
        <f>+ROUND(SuperOldData!D7130,6)</f>
        <v>-0.49565300000000001</v>
      </c>
    </row>
    <row r="7131" spans="1:11" x14ac:dyDescent="0.25">
      <c r="A7131" s="10" t="str">
        <f>+SuperOldData!A7131</f>
        <v>46160</v>
      </c>
      <c r="B7131" s="12" t="str">
        <f>+SuperOldData!B7131</f>
        <v>Manuel</v>
      </c>
      <c r="C7131" t="str">
        <f>+SuperOldData!F7131</f>
        <v>Valencia/València</v>
      </c>
      <c r="D7131" s="11">
        <f>+SuperOldData!X7131</f>
        <v>5396</v>
      </c>
      <c r="E7131" s="6">
        <f>+ROUND(SuperOldData!W7131,4)</f>
        <v>34.364199999999997</v>
      </c>
      <c r="F7131">
        <f>+SuperOldData!Y7131</f>
        <v>0</v>
      </c>
      <c r="G7131" s="11">
        <f>+ROUND(SuperOldData!G7131,0)</f>
        <v>2566</v>
      </c>
      <c r="H7131" s="8">
        <f>+ROUND(100*SuperOldData!M7131/SuperOldData!G7131,2)</f>
        <v>7.12</v>
      </c>
      <c r="I7131" s="8">
        <f>+ROUND(100*SuperOldData!J7131/SuperOldData!G7131,2)</f>
        <v>51.14</v>
      </c>
      <c r="J7131" s="9">
        <f>+ROUND(SuperOldData!C7131,6)</f>
        <v>39.054408000000002</v>
      </c>
      <c r="K7131" s="9">
        <f>+ROUND(SuperOldData!D7131,6)</f>
        <v>-0.49210300000000001</v>
      </c>
    </row>
    <row r="7132" spans="1:11" x14ac:dyDescent="0.25">
      <c r="A7132" s="10" t="str">
        <f>+SuperOldData!A7132</f>
        <v>46161</v>
      </c>
      <c r="B7132" s="12" t="str">
        <f>+SuperOldData!B7132</f>
        <v>Marines</v>
      </c>
      <c r="C7132" t="str">
        <f>+SuperOldData!F7132</f>
        <v>Valencia/València</v>
      </c>
      <c r="D7132" s="11">
        <f>+SuperOldData!X7132</f>
        <v>7276</v>
      </c>
      <c r="E7132" s="6">
        <f>+ROUND(SuperOldData!W7132,4)</f>
        <v>13.5473</v>
      </c>
      <c r="F7132">
        <f>+SuperOldData!Y7132</f>
        <v>0</v>
      </c>
      <c r="G7132" s="11">
        <f>+ROUND(SuperOldData!G7132,0)</f>
        <v>1866</v>
      </c>
      <c r="H7132" s="8">
        <f>+ROUND(100*SuperOldData!M7132/SuperOldData!G7132,2)</f>
        <v>2.7</v>
      </c>
      <c r="I7132" s="8">
        <f>+ROUND(100*SuperOldData!J7132/SuperOldData!G7132,2)</f>
        <v>49.01</v>
      </c>
      <c r="J7132" s="9">
        <f>+ROUND(SuperOldData!C7132,6)</f>
        <v>39.723855</v>
      </c>
      <c r="K7132" s="9">
        <f>+ROUND(SuperOldData!D7132,6)</f>
        <v>-0.54963499999999998</v>
      </c>
    </row>
    <row r="7133" spans="1:11" x14ac:dyDescent="0.25">
      <c r="A7133" s="10" t="str">
        <f>+SuperOldData!A7133</f>
        <v>46162</v>
      </c>
      <c r="B7133" s="12" t="str">
        <f>+SuperOldData!B7133</f>
        <v>Massalavés</v>
      </c>
      <c r="C7133" t="str">
        <f>+SuperOldData!F7133</f>
        <v>Valencia/València</v>
      </c>
      <c r="D7133" s="11">
        <f>+SuperOldData!X7133</f>
        <v>6601</v>
      </c>
      <c r="E7133" s="6">
        <f>+ROUND(SuperOldData!W7133,4)</f>
        <v>21.482299999999999</v>
      </c>
      <c r="F7133">
        <f>+SuperOldData!Y7133</f>
        <v>0</v>
      </c>
      <c r="G7133" s="11">
        <f>+ROUND(SuperOldData!G7133,0)</f>
        <v>1646</v>
      </c>
      <c r="H7133" s="8">
        <f>+ROUND(100*SuperOldData!M7133/SuperOldData!G7133,2)</f>
        <v>11.72</v>
      </c>
      <c r="I7133" s="8">
        <f>+ROUND(100*SuperOldData!J7133/SuperOldData!G7133,2)</f>
        <v>48.17</v>
      </c>
      <c r="J7133" s="9">
        <f>+ROUND(SuperOldData!C7133,6)</f>
        <v>39.153889999999997</v>
      </c>
      <c r="K7133" s="9">
        <f>+ROUND(SuperOldData!D7133,6)</f>
        <v>-0.51794899999999999</v>
      </c>
    </row>
    <row r="7134" spans="1:11" x14ac:dyDescent="0.25">
      <c r="A7134" s="10" t="str">
        <f>+SuperOldData!A7134</f>
        <v>46163</v>
      </c>
      <c r="B7134" s="12" t="str">
        <f>+SuperOldData!B7134</f>
        <v>Massalfassar</v>
      </c>
      <c r="C7134" t="str">
        <f>+SuperOldData!F7134</f>
        <v>Valencia/València</v>
      </c>
      <c r="D7134" s="11">
        <f>+SuperOldData!X7134</f>
        <v>7660</v>
      </c>
      <c r="E7134" s="6">
        <f>+ROUND(SuperOldData!W7134,4)</f>
        <v>8.5879999999999992</v>
      </c>
      <c r="F7134">
        <f>+SuperOldData!Y7134</f>
        <v>0</v>
      </c>
      <c r="G7134" s="11">
        <f>+ROUND(SuperOldData!G7134,0)</f>
        <v>2351</v>
      </c>
      <c r="H7134" s="8">
        <f>+ROUND(100*SuperOldData!M7134/SuperOldData!G7134,2)</f>
        <v>5.92</v>
      </c>
      <c r="I7134" s="8">
        <f>+ROUND(100*SuperOldData!J7134/SuperOldData!G7134,2)</f>
        <v>50.29</v>
      </c>
      <c r="J7134" s="9">
        <f>+ROUND(SuperOldData!C7134,6)</f>
        <v>39.554690999999998</v>
      </c>
      <c r="K7134" s="9">
        <f>+ROUND(SuperOldData!D7134,6)</f>
        <v>-0.31569900000000001</v>
      </c>
    </row>
    <row r="7135" spans="1:11" x14ac:dyDescent="0.25">
      <c r="A7135" s="10" t="str">
        <f>+SuperOldData!A7135</f>
        <v>46164</v>
      </c>
      <c r="B7135" s="12" t="str">
        <f>+SuperOldData!B7135</f>
        <v>Massamagrell</v>
      </c>
      <c r="C7135" t="str">
        <f>+SuperOldData!F7135</f>
        <v>Valencia/València</v>
      </c>
      <c r="D7135" s="11">
        <f>+SuperOldData!X7135</f>
        <v>7283</v>
      </c>
      <c r="E7135" s="6">
        <f>+ROUND(SuperOldData!W7135,4)</f>
        <v>13.442600000000001</v>
      </c>
      <c r="F7135">
        <f>+SuperOldData!Y7135</f>
        <v>0</v>
      </c>
      <c r="G7135" s="11">
        <f>+ROUND(SuperOldData!G7135,0)</f>
        <v>15487</v>
      </c>
      <c r="H7135" s="8">
        <f>+ROUND(100*SuperOldData!M7135/SuperOldData!G7135,2)</f>
        <v>7.65</v>
      </c>
      <c r="I7135" s="8">
        <f>+ROUND(100*SuperOldData!J7135/SuperOldData!G7135,2)</f>
        <v>50.33</v>
      </c>
      <c r="J7135" s="9">
        <f>+ROUND(SuperOldData!C7135,6)</f>
        <v>39.574319000000003</v>
      </c>
      <c r="K7135" s="9">
        <f>+ROUND(SuperOldData!D7135,6)</f>
        <v>-0.331872</v>
      </c>
    </row>
    <row r="7136" spans="1:11" x14ac:dyDescent="0.25">
      <c r="A7136" s="10" t="str">
        <f>+SuperOldData!A7136</f>
        <v>46165</v>
      </c>
      <c r="B7136" s="12" t="str">
        <f>+SuperOldData!B7136</f>
        <v>Massanassa</v>
      </c>
      <c r="C7136" t="str">
        <f>+SuperOldData!F7136</f>
        <v>Valencia/València</v>
      </c>
      <c r="D7136" s="11">
        <f>+SuperOldData!X7136</f>
        <v>6958</v>
      </c>
      <c r="E7136" s="6">
        <f>+ROUND(SuperOldData!W7136,4)</f>
        <v>17.354600000000001</v>
      </c>
      <c r="F7136">
        <f>+SuperOldData!Y7136</f>
        <v>0</v>
      </c>
      <c r="G7136" s="11">
        <f>+ROUND(SuperOldData!G7136,0)</f>
        <v>8905</v>
      </c>
      <c r="H7136" s="8">
        <f>+ROUND(100*SuperOldData!M7136/SuperOldData!G7136,2)</f>
        <v>5.96</v>
      </c>
      <c r="I7136" s="8">
        <f>+ROUND(100*SuperOldData!J7136/SuperOldData!G7136,2)</f>
        <v>50.01</v>
      </c>
      <c r="J7136" s="9">
        <f>+ROUND(SuperOldData!C7136,6)</f>
        <v>39.397221000000002</v>
      </c>
      <c r="K7136" s="9">
        <f>+ROUND(SuperOldData!D7136,6)</f>
        <v>-0.37254100000000001</v>
      </c>
    </row>
    <row r="7137" spans="1:11" x14ac:dyDescent="0.25">
      <c r="A7137" s="10" t="str">
        <f>+SuperOldData!A7137</f>
        <v>46166</v>
      </c>
      <c r="B7137" s="12" t="str">
        <f>+SuperOldData!B7137</f>
        <v>Meliana</v>
      </c>
      <c r="C7137" t="str">
        <f>+SuperOldData!F7137</f>
        <v>Valencia/València</v>
      </c>
      <c r="D7137" s="11">
        <f>+SuperOldData!X7137</f>
        <v>7017</v>
      </c>
      <c r="E7137" s="6">
        <f>+ROUND(SuperOldData!W7137,4)</f>
        <v>16.603000000000002</v>
      </c>
      <c r="F7137">
        <f>+SuperOldData!Y7137</f>
        <v>0</v>
      </c>
      <c r="G7137" s="11">
        <f>+ROUND(SuperOldData!G7137,0)</f>
        <v>10686</v>
      </c>
      <c r="H7137" s="8">
        <f>+ROUND(100*SuperOldData!M7137/SuperOldData!G7137,2)</f>
        <v>6.47</v>
      </c>
      <c r="I7137" s="8">
        <f>+ROUND(100*SuperOldData!J7137/SuperOldData!G7137,2)</f>
        <v>50.2</v>
      </c>
      <c r="J7137" s="9">
        <f>+ROUND(SuperOldData!C7137,6)</f>
        <v>39.524957000000001</v>
      </c>
      <c r="K7137" s="9">
        <f>+ROUND(SuperOldData!D7137,6)</f>
        <v>-0.33503300000000003</v>
      </c>
    </row>
    <row r="7138" spans="1:11" x14ac:dyDescent="0.25">
      <c r="A7138" s="10" t="str">
        <f>+SuperOldData!A7138</f>
        <v>46167</v>
      </c>
      <c r="B7138" s="12" t="str">
        <f>+SuperOldData!B7138</f>
        <v>Millares</v>
      </c>
      <c r="C7138" t="str">
        <f>+SuperOldData!F7138</f>
        <v>Valencia/València</v>
      </c>
      <c r="D7138" s="11">
        <f>+SuperOldData!X7138</f>
        <v>2991</v>
      </c>
      <c r="E7138" s="6">
        <f>+ROUND(SuperOldData!W7138,4)</f>
        <v>61.711399999999998</v>
      </c>
      <c r="F7138">
        <f>+SuperOldData!Y7138</f>
        <v>0</v>
      </c>
      <c r="G7138" s="11">
        <f>+ROUND(SuperOldData!G7138,0)</f>
        <v>452</v>
      </c>
      <c r="H7138" s="8">
        <f>+ROUND(100*SuperOldData!M7138/SuperOldData!G7138,2)</f>
        <v>0.82</v>
      </c>
      <c r="I7138" s="8">
        <f>+ROUND(100*SuperOldData!J7138/SuperOldData!G7138,2)</f>
        <v>50.85</v>
      </c>
      <c r="J7138" s="9">
        <f>+ROUND(SuperOldData!C7138,6)</f>
        <v>39.211112999999997</v>
      </c>
      <c r="K7138" s="9">
        <f>+ROUND(SuperOldData!D7138,6)</f>
        <v>-0.79306600000000005</v>
      </c>
    </row>
    <row r="7139" spans="1:11" x14ac:dyDescent="0.25">
      <c r="A7139" s="10" t="str">
        <f>+SuperOldData!A7139</f>
        <v>46168</v>
      </c>
      <c r="B7139" s="12" t="str">
        <f>+SuperOldData!B7139</f>
        <v>Miramar</v>
      </c>
      <c r="C7139" t="str">
        <f>+SuperOldData!F7139</f>
        <v>Valencia/València</v>
      </c>
      <c r="D7139" s="11">
        <f>+SuperOldData!X7139</f>
        <v>6918</v>
      </c>
      <c r="E7139" s="6">
        <f>+ROUND(SuperOldData!W7139,4)</f>
        <v>17.8659</v>
      </c>
      <c r="F7139">
        <f>+SuperOldData!Y7139</f>
        <v>0</v>
      </c>
      <c r="G7139" s="11">
        <f>+ROUND(SuperOldData!G7139,0)</f>
        <v>2518</v>
      </c>
      <c r="H7139" s="8">
        <f>+ROUND(100*SuperOldData!M7139/SuperOldData!G7139,2)</f>
        <v>11.5</v>
      </c>
      <c r="I7139" s="8">
        <f>+ROUND(100*SuperOldData!J7139/SuperOldData!G7139,2)</f>
        <v>47.67</v>
      </c>
      <c r="J7139" s="9">
        <f>+ROUND(SuperOldData!C7139,6)</f>
        <v>38.954810999999999</v>
      </c>
      <c r="K7139" s="9">
        <f>+ROUND(SuperOldData!D7139,6)</f>
        <v>-0.13556499999999999</v>
      </c>
    </row>
    <row r="7140" spans="1:11" x14ac:dyDescent="0.25">
      <c r="A7140" s="10" t="str">
        <f>+SuperOldData!A7140</f>
        <v>46169</v>
      </c>
      <c r="B7140" s="12" t="str">
        <f>+SuperOldData!B7140</f>
        <v>Mislata</v>
      </c>
      <c r="C7140" t="str">
        <f>+SuperOldData!F7140</f>
        <v>Valencia/València</v>
      </c>
      <c r="D7140" s="11">
        <f>+SuperOldData!X7140</f>
        <v>7452</v>
      </c>
      <c r="E7140" s="6">
        <f>+ROUND(SuperOldData!W7140,4)</f>
        <v>11.187799999999999</v>
      </c>
      <c r="F7140">
        <f>+SuperOldData!Y7140</f>
        <v>0</v>
      </c>
      <c r="G7140" s="11">
        <f>+ROUND(SuperOldData!G7140,0)</f>
        <v>43515</v>
      </c>
      <c r="H7140" s="8">
        <f>+ROUND(100*SuperOldData!M7140/SuperOldData!G7140,2)</f>
        <v>11.89</v>
      </c>
      <c r="I7140" s="8">
        <f>+ROUND(100*SuperOldData!J7140/SuperOldData!G7140,2)</f>
        <v>51.06</v>
      </c>
      <c r="J7140" s="9">
        <f>+ROUND(SuperOldData!C7140,6)</f>
        <v>39.476227000000002</v>
      </c>
      <c r="K7140" s="9">
        <f>+ROUND(SuperOldData!D7140,6)</f>
        <v>-0.42175099999999999</v>
      </c>
    </row>
    <row r="7141" spans="1:11" x14ac:dyDescent="0.25">
      <c r="A7141" s="10" t="str">
        <f>+SuperOldData!A7141</f>
        <v>46170</v>
      </c>
      <c r="B7141" s="12" t="str">
        <f>+SuperOldData!B7141</f>
        <v>Mogente/Moixent</v>
      </c>
      <c r="C7141" t="str">
        <f>+SuperOldData!F7141</f>
        <v>Valencia/València</v>
      </c>
      <c r="D7141" s="11">
        <f>+SuperOldData!X7141</f>
        <v>6473</v>
      </c>
      <c r="E7141" s="6">
        <f>+ROUND(SuperOldData!W7141,4)</f>
        <v>22.702100000000002</v>
      </c>
      <c r="F7141">
        <f>+SuperOldData!Y7141</f>
        <v>0</v>
      </c>
      <c r="G7141" s="11">
        <f>+ROUND(SuperOldData!G7141,0)</f>
        <v>4668</v>
      </c>
      <c r="H7141" s="8">
        <f>+ROUND(100*SuperOldData!M7141/SuperOldData!G7141,2)</f>
        <v>9.56</v>
      </c>
      <c r="I7141" s="8">
        <f>+ROUND(100*SuperOldData!J7141/SuperOldData!G7141,2)</f>
        <v>49.28</v>
      </c>
      <c r="J7141" s="9">
        <f>+ROUND(SuperOldData!C7141,6)</f>
        <v>38.864443000000001</v>
      </c>
      <c r="K7141" s="9">
        <f>+ROUND(SuperOldData!D7141,6)</f>
        <v>-0.79799200000000003</v>
      </c>
    </row>
    <row r="7142" spans="1:11" x14ac:dyDescent="0.25">
      <c r="A7142" s="10" t="str">
        <f>+SuperOldData!A7142</f>
        <v>46171</v>
      </c>
      <c r="B7142" s="12" t="str">
        <f>+SuperOldData!B7142</f>
        <v>Moncada</v>
      </c>
      <c r="C7142" t="str">
        <f>+SuperOldData!F7142</f>
        <v>Valencia/València</v>
      </c>
      <c r="D7142" s="11">
        <f>+SuperOldData!X7142</f>
        <v>7197</v>
      </c>
      <c r="E7142" s="6">
        <f>+ROUND(SuperOldData!W7142,4)</f>
        <v>14.545299999999999</v>
      </c>
      <c r="F7142">
        <f>+SuperOldData!Y7142</f>
        <v>0</v>
      </c>
      <c r="G7142" s="11">
        <f>+ROUND(SuperOldData!G7142,0)</f>
        <v>21973</v>
      </c>
      <c r="H7142" s="8">
        <f>+ROUND(100*SuperOldData!M7142/SuperOldData!G7142,2)</f>
        <v>7.45</v>
      </c>
      <c r="I7142" s="8">
        <f>+ROUND(100*SuperOldData!J7142/SuperOldData!G7142,2)</f>
        <v>50.38</v>
      </c>
      <c r="J7142" s="9">
        <f>+ROUND(SuperOldData!C7142,6)</f>
        <v>39.562897</v>
      </c>
      <c r="K7142" s="9">
        <f>+ROUND(SuperOldData!D7142,6)</f>
        <v>-0.396538</v>
      </c>
    </row>
    <row r="7143" spans="1:11" x14ac:dyDescent="0.25">
      <c r="A7143" s="10" t="str">
        <f>+SuperOldData!A7143</f>
        <v>46172</v>
      </c>
      <c r="B7143" s="12" t="str">
        <f>+SuperOldData!B7143</f>
        <v>Montserrat</v>
      </c>
      <c r="C7143" t="str">
        <f>+SuperOldData!F7143</f>
        <v>Valencia/València</v>
      </c>
      <c r="D7143" s="11">
        <f>+SuperOldData!X7143</f>
        <v>7869</v>
      </c>
      <c r="E7143" s="6">
        <f>+ROUND(SuperOldData!W7143,4)</f>
        <v>5.4276</v>
      </c>
      <c r="F7143">
        <f>+SuperOldData!Y7143</f>
        <v>0</v>
      </c>
      <c r="G7143" s="11">
        <f>+ROUND(SuperOldData!G7143,0)</f>
        <v>7066</v>
      </c>
      <c r="H7143" s="8">
        <f>+ROUND(100*SuperOldData!M7143/SuperOldData!G7143,2)</f>
        <v>13.86</v>
      </c>
      <c r="I7143" s="8">
        <f>+ROUND(100*SuperOldData!J7143/SuperOldData!G7143,2)</f>
        <v>46.59</v>
      </c>
      <c r="J7143" s="9">
        <f>+ROUND(SuperOldData!C7143,6)</f>
        <v>39.363266000000003</v>
      </c>
      <c r="K7143" s="9">
        <f>+ROUND(SuperOldData!D7143,6)</f>
        <v>-0.58424600000000004</v>
      </c>
    </row>
    <row r="7144" spans="1:11" x14ac:dyDescent="0.25">
      <c r="A7144" s="10" t="str">
        <f>+SuperOldData!A7144</f>
        <v>46173</v>
      </c>
      <c r="B7144" s="12" t="str">
        <f>+SuperOldData!B7144</f>
        <v>Montaverner</v>
      </c>
      <c r="C7144" t="str">
        <f>+SuperOldData!F7144</f>
        <v>Valencia/València</v>
      </c>
      <c r="D7144" s="11">
        <f>+SuperOldData!X7144</f>
        <v>6614</v>
      </c>
      <c r="E7144" s="6">
        <f>+ROUND(SuperOldData!W7144,4)</f>
        <v>21.340599999999998</v>
      </c>
      <c r="F7144">
        <f>+SuperOldData!Y7144</f>
        <v>0</v>
      </c>
      <c r="G7144" s="11">
        <f>+ROUND(SuperOldData!G7144,0)</f>
        <v>1815</v>
      </c>
      <c r="H7144" s="8">
        <f>+ROUND(100*SuperOldData!M7144/SuperOldData!G7144,2)</f>
        <v>8.07</v>
      </c>
      <c r="I7144" s="8">
        <f>+ROUND(100*SuperOldData!J7144/SuperOldData!G7144,2)</f>
        <v>50.4</v>
      </c>
      <c r="J7144" s="9">
        <f>+ROUND(SuperOldData!C7144,6)</f>
        <v>38.885575000000003</v>
      </c>
      <c r="K7144" s="9">
        <f>+ROUND(SuperOldData!D7144,6)</f>
        <v>-0.490811</v>
      </c>
    </row>
    <row r="7145" spans="1:11" x14ac:dyDescent="0.25">
      <c r="A7145" s="10" t="str">
        <f>+SuperOldData!A7145</f>
        <v>46174</v>
      </c>
      <c r="B7145" s="12" t="str">
        <f>+SuperOldData!B7145</f>
        <v>Montesa</v>
      </c>
      <c r="C7145" t="str">
        <f>+SuperOldData!F7145</f>
        <v>Valencia/València</v>
      </c>
      <c r="D7145" s="11">
        <f>+SuperOldData!X7145</f>
        <v>6413</v>
      </c>
      <c r="E7145" s="6">
        <f>+ROUND(SuperOldData!W7145,4)</f>
        <v>23.3674</v>
      </c>
      <c r="F7145">
        <f>+SuperOldData!Y7145</f>
        <v>0</v>
      </c>
      <c r="G7145" s="11">
        <f>+ROUND(SuperOldData!G7145,0)</f>
        <v>1316</v>
      </c>
      <c r="H7145" s="8">
        <f>+ROUND(100*SuperOldData!M7145/SuperOldData!G7145,2)</f>
        <v>8.67</v>
      </c>
      <c r="I7145" s="8">
        <f>+ROUND(100*SuperOldData!J7145/SuperOldData!G7145,2)</f>
        <v>48.76</v>
      </c>
      <c r="J7145" s="9">
        <f>+ROUND(SuperOldData!C7145,6)</f>
        <v>38.941298000000003</v>
      </c>
      <c r="K7145" s="9">
        <f>+ROUND(SuperOldData!D7145,6)</f>
        <v>-0.64130900000000002</v>
      </c>
    </row>
    <row r="7146" spans="1:11" x14ac:dyDescent="0.25">
      <c r="A7146" s="10" t="str">
        <f>+SuperOldData!A7146</f>
        <v>46175</v>
      </c>
      <c r="B7146" s="12" t="str">
        <f>+SuperOldData!B7146</f>
        <v>Montitxelvo/Montichelvo</v>
      </c>
      <c r="C7146" t="str">
        <f>+SuperOldData!F7146</f>
        <v>Valencia/València</v>
      </c>
      <c r="D7146" s="11">
        <f>+SuperOldData!X7146</f>
        <v>4889</v>
      </c>
      <c r="E7146" s="6">
        <f>+ROUND(SuperOldData!W7146,4)</f>
        <v>40.555700000000002</v>
      </c>
      <c r="F7146">
        <f>+SuperOldData!Y7146</f>
        <v>0</v>
      </c>
      <c r="G7146" s="11">
        <f>+ROUND(SuperOldData!G7146,0)</f>
        <v>667</v>
      </c>
      <c r="H7146" s="8">
        <f>+ROUND(100*SuperOldData!M7146/SuperOldData!G7146,2)</f>
        <v>16.3</v>
      </c>
      <c r="I7146" s="8">
        <f>+ROUND(100*SuperOldData!J7146/SuperOldData!G7146,2)</f>
        <v>48.71</v>
      </c>
      <c r="J7146" s="9">
        <f>+ROUND(SuperOldData!C7146,6)</f>
        <v>38.892645999999999</v>
      </c>
      <c r="K7146" s="9">
        <f>+ROUND(SuperOldData!D7146,6)</f>
        <v>-0.335536</v>
      </c>
    </row>
    <row r="7147" spans="1:11" x14ac:dyDescent="0.25">
      <c r="A7147" s="10" t="str">
        <f>+SuperOldData!A7147</f>
        <v>46176</v>
      </c>
      <c r="B7147" s="12" t="str">
        <f>+SuperOldData!B7147</f>
        <v>Montroy</v>
      </c>
      <c r="C7147" t="str">
        <f>+SuperOldData!F7147</f>
        <v>Valencia/València</v>
      </c>
      <c r="D7147" s="11">
        <f>+SuperOldData!X7147</f>
        <v>7336</v>
      </c>
      <c r="E7147" s="6">
        <f>+ROUND(SuperOldData!W7147,4)</f>
        <v>12.5862</v>
      </c>
      <c r="F7147">
        <f>+SuperOldData!Y7147</f>
        <v>0</v>
      </c>
      <c r="G7147" s="11">
        <f>+ROUND(SuperOldData!G7147,0)</f>
        <v>2850</v>
      </c>
      <c r="H7147" s="8">
        <f>+ROUND(100*SuperOldData!M7147/SuperOldData!G7147,2)</f>
        <v>15.86</v>
      </c>
      <c r="I7147" s="8">
        <f>+ROUND(100*SuperOldData!J7147/SuperOldData!G7147,2)</f>
        <v>46.97</v>
      </c>
      <c r="J7147" s="9">
        <f>+ROUND(SuperOldData!C7147,6)</f>
        <v>39.332650000000001</v>
      </c>
      <c r="K7147" s="9">
        <f>+ROUND(SuperOldData!D7147,6)</f>
        <v>-0.65234400000000003</v>
      </c>
    </row>
    <row r="7148" spans="1:11" x14ac:dyDescent="0.25">
      <c r="A7148" s="10" t="str">
        <f>+SuperOldData!A7148</f>
        <v>46177</v>
      </c>
      <c r="B7148" s="12" t="str">
        <f>+SuperOldData!B7148</f>
        <v>Museros</v>
      </c>
      <c r="C7148" t="str">
        <f>+SuperOldData!F7148</f>
        <v>Valencia/València</v>
      </c>
      <c r="D7148" s="11">
        <f>+SuperOldData!X7148</f>
        <v>7617</v>
      </c>
      <c r="E7148" s="6">
        <f>+ROUND(SuperOldData!W7148,4)</f>
        <v>9.1115999999999993</v>
      </c>
      <c r="F7148">
        <f>+SuperOldData!Y7148</f>
        <v>0</v>
      </c>
      <c r="G7148" s="11">
        <f>+ROUND(SuperOldData!G7148,0)</f>
        <v>6168</v>
      </c>
      <c r="H7148" s="8">
        <f>+ROUND(100*SuperOldData!M7148/SuperOldData!G7148,2)</f>
        <v>8.36</v>
      </c>
      <c r="I7148" s="8">
        <f>+ROUND(100*SuperOldData!J7148/SuperOldData!G7148,2)</f>
        <v>49.47</v>
      </c>
      <c r="J7148" s="9">
        <f>+ROUND(SuperOldData!C7148,6)</f>
        <v>39.574432999999999</v>
      </c>
      <c r="K7148" s="9">
        <f>+ROUND(SuperOldData!D7148,6)</f>
        <v>-0.35936600000000002</v>
      </c>
    </row>
    <row r="7149" spans="1:11" x14ac:dyDescent="0.25">
      <c r="A7149" s="10" t="str">
        <f>+SuperOldData!A7149</f>
        <v>46178</v>
      </c>
      <c r="B7149" s="12" t="str">
        <f>+SuperOldData!B7149</f>
        <v>Náquera</v>
      </c>
      <c r="C7149" t="str">
        <f>+SuperOldData!F7149</f>
        <v>Valencia/València</v>
      </c>
      <c r="D7149" s="11">
        <f>+SuperOldData!X7149</f>
        <v>8043</v>
      </c>
      <c r="E7149" s="6">
        <f>+ROUND(SuperOldData!W7149,4)</f>
        <v>2.4026999999999998</v>
      </c>
      <c r="F7149">
        <f>+SuperOldData!Y7149</f>
        <v>0</v>
      </c>
      <c r="G7149" s="11">
        <f>+ROUND(SuperOldData!G7149,0)</f>
        <v>5872</v>
      </c>
      <c r="H7149" s="8">
        <f>+ROUND(100*SuperOldData!M7149/SuperOldData!G7149,2)</f>
        <v>5.79</v>
      </c>
      <c r="I7149" s="8">
        <f>+ROUND(100*SuperOldData!J7149/SuperOldData!G7149,2)</f>
        <v>48.03</v>
      </c>
      <c r="J7149" s="9">
        <f>+ROUND(SuperOldData!C7149,6)</f>
        <v>39.637045000000001</v>
      </c>
      <c r="K7149" s="9">
        <f>+ROUND(SuperOldData!D7149,6)</f>
        <v>-0.41378199999999998</v>
      </c>
    </row>
    <row r="7150" spans="1:11" x14ac:dyDescent="0.25">
      <c r="A7150" s="10" t="str">
        <f>+SuperOldData!A7150</f>
        <v>46179</v>
      </c>
      <c r="B7150" s="12" t="str">
        <f>+SuperOldData!B7150</f>
        <v>Navarrés</v>
      </c>
      <c r="C7150" t="str">
        <f>+SuperOldData!F7150</f>
        <v>Valencia/València</v>
      </c>
      <c r="D7150" s="11">
        <f>+SuperOldData!X7150</f>
        <v>5666</v>
      </c>
      <c r="E7150" s="6">
        <f>+ROUND(SuperOldData!W7150,4)</f>
        <v>31.5426</v>
      </c>
      <c r="F7150">
        <f>+SuperOldData!Y7150</f>
        <v>0</v>
      </c>
      <c r="G7150" s="11">
        <f>+ROUND(SuperOldData!G7150,0)</f>
        <v>3192</v>
      </c>
      <c r="H7150" s="8">
        <f>+ROUND(100*SuperOldData!M7150/SuperOldData!G7150,2)</f>
        <v>20.02</v>
      </c>
      <c r="I7150" s="8">
        <f>+ROUND(100*SuperOldData!J7150/SuperOldData!G7150,2)</f>
        <v>48.88</v>
      </c>
      <c r="J7150" s="9">
        <f>+ROUND(SuperOldData!C7150,6)</f>
        <v>39.092460000000003</v>
      </c>
      <c r="K7150" s="9">
        <f>+ROUND(SuperOldData!D7150,6)</f>
        <v>-0.71622600000000003</v>
      </c>
    </row>
    <row r="7151" spans="1:11" x14ac:dyDescent="0.25">
      <c r="A7151" s="10" t="str">
        <f>+SuperOldData!A7151</f>
        <v>46180</v>
      </c>
      <c r="B7151" s="12" t="str">
        <f>+SuperOldData!B7151</f>
        <v>Novelé/Novetlè</v>
      </c>
      <c r="C7151" t="str">
        <f>+SuperOldData!F7151</f>
        <v>Valencia/València</v>
      </c>
      <c r="D7151" s="11">
        <f>+SuperOldData!X7151</f>
        <v>7076</v>
      </c>
      <c r="E7151" s="6">
        <f>+ROUND(SuperOldData!W7151,4)</f>
        <v>16.0609</v>
      </c>
      <c r="F7151">
        <f>+SuperOldData!Y7151</f>
        <v>0</v>
      </c>
      <c r="G7151" s="11">
        <f>+ROUND(SuperOldData!G7151,0)</f>
        <v>873</v>
      </c>
      <c r="H7151" s="8">
        <f>+ROUND(100*SuperOldData!M7151/SuperOldData!G7151,2)</f>
        <v>3.68</v>
      </c>
      <c r="I7151" s="8">
        <f>+ROUND(100*SuperOldData!J7151/SuperOldData!G7151,2)</f>
        <v>49.96</v>
      </c>
      <c r="J7151" s="9">
        <f>+ROUND(SuperOldData!C7151,6)</f>
        <v>38.978408000000002</v>
      </c>
      <c r="K7151" s="9">
        <f>+ROUND(SuperOldData!D7151,6)</f>
        <v>-0.55061599999999999</v>
      </c>
    </row>
    <row r="7152" spans="1:11" x14ac:dyDescent="0.25">
      <c r="A7152" s="10" t="str">
        <f>+SuperOldData!A7152</f>
        <v>46181</v>
      </c>
      <c r="B7152" s="12" t="str">
        <f>+SuperOldData!B7152</f>
        <v>Oliva</v>
      </c>
      <c r="C7152" t="str">
        <f>+SuperOldData!F7152</f>
        <v>Valencia/València</v>
      </c>
      <c r="D7152" s="11">
        <f>+SuperOldData!X7152</f>
        <v>6498</v>
      </c>
      <c r="E7152" s="6">
        <f>+ROUND(SuperOldData!W7152,4)</f>
        <v>22.424800000000001</v>
      </c>
      <c r="F7152">
        <f>+SuperOldData!Y7152</f>
        <v>0</v>
      </c>
      <c r="G7152" s="11">
        <f>+ROUND(SuperOldData!G7152,0)</f>
        <v>27170</v>
      </c>
      <c r="H7152" s="8">
        <f>+ROUND(100*SuperOldData!M7152/SuperOldData!G7152,2)</f>
        <v>22.9</v>
      </c>
      <c r="I7152" s="8">
        <f>+ROUND(100*SuperOldData!J7152/SuperOldData!G7152,2)</f>
        <v>49.69</v>
      </c>
      <c r="J7152" s="9">
        <f>+ROUND(SuperOldData!C7152,6)</f>
        <v>38.896735999999997</v>
      </c>
      <c r="K7152" s="9">
        <f>+ROUND(SuperOldData!D7152,6)</f>
        <v>-0.104175</v>
      </c>
    </row>
    <row r="7153" spans="1:11" x14ac:dyDescent="0.25">
      <c r="A7153" s="10" t="str">
        <f>+SuperOldData!A7153</f>
        <v>46182</v>
      </c>
      <c r="B7153" s="12" t="str">
        <f>+SuperOldData!B7153</f>
        <v>Olocau</v>
      </c>
      <c r="C7153" t="str">
        <f>+SuperOldData!F7153</f>
        <v>Valencia/València</v>
      </c>
      <c r="D7153" s="11">
        <f>+SuperOldData!X7153</f>
        <v>6765</v>
      </c>
      <c r="E7153" s="6">
        <f>+ROUND(SuperOldData!W7153,4)</f>
        <v>19.590900000000001</v>
      </c>
      <c r="F7153">
        <f>+SuperOldData!Y7153</f>
        <v>0</v>
      </c>
      <c r="G7153" s="11">
        <f>+ROUND(SuperOldData!G7153,0)</f>
        <v>1616</v>
      </c>
      <c r="H7153" s="8">
        <f>+ROUND(100*SuperOldData!M7153/SuperOldData!G7153,2)</f>
        <v>10.28</v>
      </c>
      <c r="I7153" s="8">
        <f>+ROUND(100*SuperOldData!J7153/SuperOldData!G7153,2)</f>
        <v>47.48</v>
      </c>
      <c r="J7153" s="9">
        <f>+ROUND(SuperOldData!C7153,6)</f>
        <v>39.688220000000001</v>
      </c>
      <c r="K7153" s="9">
        <f>+ROUND(SuperOldData!D7153,6)</f>
        <v>-0.52746999999999999</v>
      </c>
    </row>
    <row r="7154" spans="1:11" x14ac:dyDescent="0.25">
      <c r="A7154" s="10" t="str">
        <f>+SuperOldData!A7154</f>
        <v>46183</v>
      </c>
      <c r="B7154" s="12" t="str">
        <f>+SuperOldData!B7154</f>
        <v>Olleria, l'</v>
      </c>
      <c r="C7154" t="str">
        <f>+SuperOldData!F7154</f>
        <v>Valencia/València</v>
      </c>
      <c r="D7154" s="11">
        <f>+SuperOldData!X7154</f>
        <v>7342</v>
      </c>
      <c r="E7154" s="6">
        <f>+ROUND(SuperOldData!W7154,4)</f>
        <v>12.5246</v>
      </c>
      <c r="F7154">
        <f>+SuperOldData!Y7154</f>
        <v>0</v>
      </c>
      <c r="G7154" s="11">
        <f>+ROUND(SuperOldData!G7154,0)</f>
        <v>8400</v>
      </c>
      <c r="H7154" s="8">
        <f>+ROUND(100*SuperOldData!M7154/SuperOldData!G7154,2)</f>
        <v>14.59</v>
      </c>
      <c r="I7154" s="8">
        <f>+ROUND(100*SuperOldData!J7154/SuperOldData!G7154,2)</f>
        <v>49.42</v>
      </c>
      <c r="J7154" s="9">
        <f>+ROUND(SuperOldData!C7154,6)</f>
        <v>38.914594999999998</v>
      </c>
      <c r="K7154" s="9">
        <f>+ROUND(SuperOldData!D7154,6)</f>
        <v>-0.54496599999999995</v>
      </c>
    </row>
    <row r="7155" spans="1:11" x14ac:dyDescent="0.25">
      <c r="A7155" s="10" t="str">
        <f>+SuperOldData!A7155</f>
        <v>46184</v>
      </c>
      <c r="B7155" s="12" t="str">
        <f>+SuperOldData!B7155</f>
        <v>Ontinyent</v>
      </c>
      <c r="C7155" t="str">
        <f>+SuperOldData!F7155</f>
        <v>Valencia/València</v>
      </c>
      <c r="D7155" s="11">
        <f>+SuperOldData!X7155</f>
        <v>7235</v>
      </c>
      <c r="E7155" s="6">
        <f>+ROUND(SuperOldData!W7155,4)</f>
        <v>14.0586</v>
      </c>
      <c r="F7155">
        <f>+SuperOldData!Y7155</f>
        <v>0</v>
      </c>
      <c r="G7155" s="11">
        <f>+ROUND(SuperOldData!G7155,0)</f>
        <v>37174</v>
      </c>
      <c r="H7155" s="8">
        <f>+ROUND(100*SuperOldData!M7155/SuperOldData!G7155,2)</f>
        <v>12.47</v>
      </c>
      <c r="I7155" s="8">
        <f>+ROUND(100*SuperOldData!J7155/SuperOldData!G7155,2)</f>
        <v>50.06</v>
      </c>
      <c r="J7155" s="9">
        <f>+ROUND(SuperOldData!C7155,6)</f>
        <v>38.812694999999998</v>
      </c>
      <c r="K7155" s="9">
        <f>+ROUND(SuperOldData!D7155,6)</f>
        <v>-0.65520100000000003</v>
      </c>
    </row>
    <row r="7156" spans="1:11" x14ac:dyDescent="0.25">
      <c r="A7156" s="10" t="str">
        <f>+SuperOldData!A7156</f>
        <v>46185</v>
      </c>
      <c r="B7156" s="12" t="str">
        <f>+SuperOldData!B7156</f>
        <v>Otos</v>
      </c>
      <c r="C7156" t="str">
        <f>+SuperOldData!F7156</f>
        <v>Valencia/València</v>
      </c>
      <c r="D7156" s="11">
        <f>+SuperOldData!X7156</f>
        <v>4273</v>
      </c>
      <c r="E7156" s="6">
        <f>+ROUND(SuperOldData!W7156,4)</f>
        <v>47.689700000000002</v>
      </c>
      <c r="F7156">
        <f>+SuperOldData!Y7156</f>
        <v>0</v>
      </c>
      <c r="G7156" s="11">
        <f>+ROUND(SuperOldData!G7156,0)</f>
        <v>475</v>
      </c>
      <c r="H7156" s="8">
        <f>+ROUND(100*SuperOldData!M7156/SuperOldData!G7156,2)</f>
        <v>1.78</v>
      </c>
      <c r="I7156" s="8">
        <f>+ROUND(100*SuperOldData!J7156/SuperOldData!G7156,2)</f>
        <v>47.84</v>
      </c>
      <c r="J7156" s="9">
        <f>+ROUND(SuperOldData!C7156,6)</f>
        <v>38.868938999999997</v>
      </c>
      <c r="K7156" s="9">
        <f>+ROUND(SuperOldData!D7156,6)</f>
        <v>-0.44783200000000001</v>
      </c>
    </row>
    <row r="7157" spans="1:11" x14ac:dyDescent="0.25">
      <c r="A7157" s="10" t="str">
        <f>+SuperOldData!A7157</f>
        <v>46186</v>
      </c>
      <c r="B7157" s="12" t="str">
        <f>+SuperOldData!B7157</f>
        <v>Paiporta</v>
      </c>
      <c r="C7157" t="str">
        <f>+SuperOldData!F7157</f>
        <v>Valencia/València</v>
      </c>
      <c r="D7157" s="11">
        <f>+SuperOldData!X7157</f>
        <v>7837</v>
      </c>
      <c r="E7157" s="6">
        <f>+ROUND(SuperOldData!W7157,4)</f>
        <v>6.0128000000000004</v>
      </c>
      <c r="F7157">
        <f>+SuperOldData!Y7157</f>
        <v>0</v>
      </c>
      <c r="G7157" s="11">
        <f>+ROUND(SuperOldData!G7157,0)</f>
        <v>24411</v>
      </c>
      <c r="H7157" s="8">
        <f>+ROUND(100*SuperOldData!M7157/SuperOldData!G7157,2)</f>
        <v>6.55</v>
      </c>
      <c r="I7157" s="8">
        <f>+ROUND(100*SuperOldData!J7157/SuperOldData!G7157,2)</f>
        <v>49.87</v>
      </c>
      <c r="J7157" s="9">
        <f>+ROUND(SuperOldData!C7157,6)</f>
        <v>39.425897999999997</v>
      </c>
      <c r="K7157" s="9">
        <f>+ROUND(SuperOldData!D7157,6)</f>
        <v>-0.412383</v>
      </c>
    </row>
    <row r="7158" spans="1:11" x14ac:dyDescent="0.25">
      <c r="A7158" s="10" t="str">
        <f>+SuperOldData!A7158</f>
        <v>46187</v>
      </c>
      <c r="B7158" s="12" t="str">
        <f>+SuperOldData!B7158</f>
        <v>Palma de Gandía</v>
      </c>
      <c r="C7158" t="str">
        <f>+SuperOldData!F7158</f>
        <v>Valencia/València</v>
      </c>
      <c r="D7158" s="11">
        <f>+SuperOldData!X7158</f>
        <v>4753</v>
      </c>
      <c r="E7158" s="6">
        <f>+ROUND(SuperOldData!W7158,4)</f>
        <v>42.028100000000002</v>
      </c>
      <c r="F7158">
        <f>+SuperOldData!Y7158</f>
        <v>0</v>
      </c>
      <c r="G7158" s="11">
        <f>+ROUND(SuperOldData!G7158,0)</f>
        <v>1791</v>
      </c>
      <c r="H7158" s="8">
        <f>+ROUND(100*SuperOldData!M7158/SuperOldData!G7158,2)</f>
        <v>13.84</v>
      </c>
      <c r="I7158" s="8">
        <f>+ROUND(100*SuperOldData!J7158/SuperOldData!G7158,2)</f>
        <v>48.24</v>
      </c>
      <c r="J7158" s="9">
        <f>+ROUND(SuperOldData!C7158,6)</f>
        <v>38.945599999999999</v>
      </c>
      <c r="K7158" s="9">
        <f>+ROUND(SuperOldData!D7158,6)</f>
        <v>-0.23774899999999999</v>
      </c>
    </row>
    <row r="7159" spans="1:11" x14ac:dyDescent="0.25">
      <c r="A7159" s="10" t="str">
        <f>+SuperOldData!A7159</f>
        <v>46188</v>
      </c>
      <c r="B7159" s="12" t="str">
        <f>+SuperOldData!B7159</f>
        <v>Palmera</v>
      </c>
      <c r="C7159" t="str">
        <f>+SuperOldData!F7159</f>
        <v>Valencia/València</v>
      </c>
      <c r="D7159" s="11">
        <f>+SuperOldData!X7159</f>
        <v>7785</v>
      </c>
      <c r="E7159" s="6">
        <f>+ROUND(SuperOldData!W7159,4)</f>
        <v>6.7766999999999999</v>
      </c>
      <c r="F7159">
        <f>+SuperOldData!Y7159</f>
        <v>0</v>
      </c>
      <c r="G7159" s="11">
        <f>+ROUND(SuperOldData!G7159,0)</f>
        <v>1017</v>
      </c>
      <c r="H7159" s="8">
        <f>+ROUND(100*SuperOldData!M7159/SuperOldData!G7159,2)</f>
        <v>17.53</v>
      </c>
      <c r="I7159" s="8">
        <f>+ROUND(100*SuperOldData!J7159/SuperOldData!G7159,2)</f>
        <v>47.73</v>
      </c>
      <c r="J7159" s="9">
        <f>+ROUND(SuperOldData!C7159,6)</f>
        <v>38.942573000000003</v>
      </c>
      <c r="K7159" s="9">
        <f>+ROUND(SuperOldData!D7159,6)</f>
        <v>-0.15171899999999999</v>
      </c>
    </row>
    <row r="7160" spans="1:11" x14ac:dyDescent="0.25">
      <c r="A7160" s="10" t="str">
        <f>+SuperOldData!A7160</f>
        <v>46189</v>
      </c>
      <c r="B7160" s="12" t="str">
        <f>+SuperOldData!B7160</f>
        <v>Palomar, el</v>
      </c>
      <c r="C7160" t="str">
        <f>+SuperOldData!F7160</f>
        <v>Valencia/València</v>
      </c>
      <c r="D7160" s="11">
        <f>+SuperOldData!X7160</f>
        <v>5437</v>
      </c>
      <c r="E7160" s="6">
        <f>+ROUND(SuperOldData!W7160,4)</f>
        <v>33.963799999999999</v>
      </c>
      <c r="F7160">
        <f>+SuperOldData!Y7160</f>
        <v>0</v>
      </c>
      <c r="G7160" s="11">
        <f>+ROUND(SuperOldData!G7160,0)</f>
        <v>601</v>
      </c>
      <c r="H7160" s="8">
        <f>+ROUND(100*SuperOldData!M7160/SuperOldData!G7160,2)</f>
        <v>4.83</v>
      </c>
      <c r="I7160" s="8">
        <f>+ROUND(100*SuperOldData!J7160/SuperOldData!G7160,2)</f>
        <v>51.69</v>
      </c>
      <c r="J7160" s="9">
        <f>+ROUND(SuperOldData!C7160,6)</f>
        <v>38.853296999999998</v>
      </c>
      <c r="K7160" s="9">
        <f>+ROUND(SuperOldData!D7160,6)</f>
        <v>-0.490844</v>
      </c>
    </row>
    <row r="7161" spans="1:11" x14ac:dyDescent="0.25">
      <c r="A7161" s="10" t="str">
        <f>+SuperOldData!A7161</f>
        <v>46190</v>
      </c>
      <c r="B7161" s="12" t="str">
        <f>+SuperOldData!B7161</f>
        <v>Paterna</v>
      </c>
      <c r="C7161" t="str">
        <f>+SuperOldData!F7161</f>
        <v>Valencia/València</v>
      </c>
      <c r="D7161" s="11">
        <f>+SuperOldData!X7161</f>
        <v>7863</v>
      </c>
      <c r="E7161" s="6">
        <f>+ROUND(SuperOldData!W7161,4)</f>
        <v>5.4892000000000003</v>
      </c>
      <c r="F7161">
        <f>+SuperOldData!Y7161</f>
        <v>0</v>
      </c>
      <c r="G7161" s="11">
        <f>+ROUND(SuperOldData!G7161,0)</f>
        <v>66853</v>
      </c>
      <c r="H7161" s="8">
        <f>+ROUND(100*SuperOldData!M7161/SuperOldData!G7161,2)</f>
        <v>8.23</v>
      </c>
      <c r="I7161" s="8">
        <f>+ROUND(100*SuperOldData!J7161/SuperOldData!G7161,2)</f>
        <v>50.08</v>
      </c>
      <c r="J7161" s="9">
        <f>+ROUND(SuperOldData!C7161,6)</f>
        <v>39.524034</v>
      </c>
      <c r="K7161" s="9">
        <f>+ROUND(SuperOldData!D7161,6)</f>
        <v>-0.46760000000000002</v>
      </c>
    </row>
    <row r="7162" spans="1:11" x14ac:dyDescent="0.25">
      <c r="A7162" s="10" t="str">
        <f>+SuperOldData!A7162</f>
        <v>46191</v>
      </c>
      <c r="B7162" s="12" t="str">
        <f>+SuperOldData!B7162</f>
        <v>Pedralba</v>
      </c>
      <c r="C7162" t="str">
        <f>+SuperOldData!F7162</f>
        <v>Valencia/València</v>
      </c>
      <c r="D7162" s="11">
        <f>+SuperOldData!X7162</f>
        <v>5879</v>
      </c>
      <c r="E7162" s="6">
        <f>+ROUND(SuperOldData!W7162,4)</f>
        <v>29.3186</v>
      </c>
      <c r="F7162">
        <f>+SuperOldData!Y7162</f>
        <v>0</v>
      </c>
      <c r="G7162" s="11">
        <f>+ROUND(SuperOldData!G7162,0)</f>
        <v>2890</v>
      </c>
      <c r="H7162" s="8">
        <f>+ROUND(100*SuperOldData!M7162/SuperOldData!G7162,2)</f>
        <v>19.52</v>
      </c>
      <c r="I7162" s="8">
        <f>+ROUND(100*SuperOldData!J7162/SuperOldData!G7162,2)</f>
        <v>45.8</v>
      </c>
      <c r="J7162" s="9">
        <f>+ROUND(SuperOldData!C7162,6)</f>
        <v>39.596521000000003</v>
      </c>
      <c r="K7162" s="9">
        <f>+ROUND(SuperOldData!D7162,6)</f>
        <v>-0.72734399999999999</v>
      </c>
    </row>
    <row r="7163" spans="1:11" x14ac:dyDescent="0.25">
      <c r="A7163" s="10" t="str">
        <f>+SuperOldData!A7163</f>
        <v>46192</v>
      </c>
      <c r="B7163" s="12" t="str">
        <f>+SuperOldData!B7163</f>
        <v>Petrés</v>
      </c>
      <c r="C7163" t="str">
        <f>+SuperOldData!F7163</f>
        <v>Valencia/València</v>
      </c>
      <c r="D7163" s="11">
        <f>+SuperOldData!X7163</f>
        <v>6506</v>
      </c>
      <c r="E7163" s="6">
        <f>+ROUND(SuperOldData!W7163,4)</f>
        <v>22.381699999999999</v>
      </c>
      <c r="F7163">
        <f>+SuperOldData!Y7163</f>
        <v>0</v>
      </c>
      <c r="G7163" s="11">
        <f>+ROUND(SuperOldData!G7163,0)</f>
        <v>989</v>
      </c>
      <c r="H7163" s="8">
        <f>+ROUND(100*SuperOldData!M7163/SuperOldData!G7163,2)</f>
        <v>8.1199999999999992</v>
      </c>
      <c r="I7163" s="8">
        <f>+ROUND(100*SuperOldData!J7163/SuperOldData!G7163,2)</f>
        <v>49.45</v>
      </c>
      <c r="J7163" s="9">
        <f>+ROUND(SuperOldData!C7163,6)</f>
        <v>39.683908000000002</v>
      </c>
      <c r="K7163" s="9">
        <f>+ROUND(SuperOldData!D7163,6)</f>
        <v>-0.31135200000000002</v>
      </c>
    </row>
    <row r="7164" spans="1:11" x14ac:dyDescent="0.25">
      <c r="A7164" s="10" t="str">
        <f>+SuperOldData!A7164</f>
        <v>46193</v>
      </c>
      <c r="B7164" s="12" t="str">
        <f>+SuperOldData!B7164</f>
        <v>Picanya</v>
      </c>
      <c r="C7164" t="str">
        <f>+SuperOldData!F7164</f>
        <v>Valencia/València</v>
      </c>
      <c r="D7164" s="11">
        <f>+SuperOldData!X7164</f>
        <v>7570</v>
      </c>
      <c r="E7164" s="6">
        <f>+ROUND(SuperOldData!W7164,4)</f>
        <v>9.8940000000000001</v>
      </c>
      <c r="F7164">
        <f>+SuperOldData!Y7164</f>
        <v>0</v>
      </c>
      <c r="G7164" s="11">
        <f>+ROUND(SuperOldData!G7164,0)</f>
        <v>11223</v>
      </c>
      <c r="H7164" s="8">
        <f>+ROUND(100*SuperOldData!M7164/SuperOldData!G7164,2)</f>
        <v>7.02</v>
      </c>
      <c r="I7164" s="8">
        <f>+ROUND(100*SuperOldData!J7164/SuperOldData!G7164,2)</f>
        <v>50.73</v>
      </c>
      <c r="J7164" s="9">
        <f>+ROUND(SuperOldData!C7164,6)</f>
        <v>39.434075999999997</v>
      </c>
      <c r="K7164" s="9">
        <f>+ROUND(SuperOldData!D7164,6)</f>
        <v>-0.43617299999999998</v>
      </c>
    </row>
    <row r="7165" spans="1:11" x14ac:dyDescent="0.25">
      <c r="A7165" s="10" t="str">
        <f>+SuperOldData!A7165</f>
        <v>46194</v>
      </c>
      <c r="B7165" s="12" t="str">
        <f>+SuperOldData!B7165</f>
        <v>Picassent</v>
      </c>
      <c r="C7165" t="str">
        <f>+SuperOldData!F7165</f>
        <v>Valencia/València</v>
      </c>
      <c r="D7165" s="11">
        <f>+SuperOldData!X7165</f>
        <v>7579</v>
      </c>
      <c r="E7165" s="6">
        <f>+ROUND(SuperOldData!W7165,4)</f>
        <v>9.7769999999999992</v>
      </c>
      <c r="F7165">
        <f>+SuperOldData!Y7165</f>
        <v>0</v>
      </c>
      <c r="G7165" s="11">
        <f>+ROUND(SuperOldData!G7165,0)</f>
        <v>20186</v>
      </c>
      <c r="H7165" s="8">
        <f>+ROUND(100*SuperOldData!M7165/SuperOldData!G7165,2)</f>
        <v>6.34</v>
      </c>
      <c r="I7165" s="8">
        <f>+ROUND(100*SuperOldData!J7165/SuperOldData!G7165,2)</f>
        <v>49.46</v>
      </c>
      <c r="J7165" s="9">
        <f>+ROUND(SuperOldData!C7165,6)</f>
        <v>39.347453999999999</v>
      </c>
      <c r="K7165" s="9">
        <f>+ROUND(SuperOldData!D7165,6)</f>
        <v>-0.48609000000000002</v>
      </c>
    </row>
    <row r="7166" spans="1:11" x14ac:dyDescent="0.25">
      <c r="A7166" s="10" t="str">
        <f>+SuperOldData!A7166</f>
        <v>46195</v>
      </c>
      <c r="B7166" s="12" t="str">
        <f>+SuperOldData!B7166</f>
        <v>Piles</v>
      </c>
      <c r="C7166" t="str">
        <f>+SuperOldData!F7166</f>
        <v>Valencia/València</v>
      </c>
      <c r="D7166" s="11">
        <f>+SuperOldData!X7166</f>
        <v>7333</v>
      </c>
      <c r="E7166" s="6">
        <f>+ROUND(SuperOldData!W7166,4)</f>
        <v>12.617100000000001</v>
      </c>
      <c r="F7166">
        <f>+SuperOldData!Y7166</f>
        <v>0</v>
      </c>
      <c r="G7166" s="11">
        <f>+ROUND(SuperOldData!G7166,0)</f>
        <v>2801</v>
      </c>
      <c r="H7166" s="8">
        <f>+ROUND(100*SuperOldData!M7166/SuperOldData!G7166,2)</f>
        <v>17.079999999999998</v>
      </c>
      <c r="I7166" s="8">
        <f>+ROUND(100*SuperOldData!J7166/SuperOldData!G7166,2)</f>
        <v>49.06</v>
      </c>
      <c r="J7166" s="9">
        <f>+ROUND(SuperOldData!C7166,6)</f>
        <v>38.944386000000002</v>
      </c>
      <c r="K7166" s="9">
        <f>+ROUND(SuperOldData!D7166,6)</f>
        <v>-0.127854</v>
      </c>
    </row>
    <row r="7167" spans="1:11" x14ac:dyDescent="0.25">
      <c r="A7167" s="10" t="str">
        <f>+SuperOldData!A7167</f>
        <v>46196</v>
      </c>
      <c r="B7167" s="12" t="str">
        <f>+SuperOldData!B7167</f>
        <v>Pinet</v>
      </c>
      <c r="C7167" t="str">
        <f>+SuperOldData!F7167</f>
        <v>Valencia/València</v>
      </c>
      <c r="D7167" s="11">
        <f>+SuperOldData!X7167</f>
        <v>3671</v>
      </c>
      <c r="E7167" s="6">
        <f>+ROUND(SuperOldData!W7167,4)</f>
        <v>54.497300000000003</v>
      </c>
      <c r="F7167">
        <f>+SuperOldData!Y7167</f>
        <v>0</v>
      </c>
      <c r="G7167" s="11">
        <f>+ROUND(SuperOldData!G7167,0)</f>
        <v>176</v>
      </c>
      <c r="H7167" s="8">
        <f>+ROUND(100*SuperOldData!M7167/SuperOldData!G7167,2)</f>
        <v>4.51</v>
      </c>
      <c r="I7167" s="8">
        <f>+ROUND(100*SuperOldData!J7167/SuperOldData!G7167,2)</f>
        <v>51.57</v>
      </c>
      <c r="J7167" s="9">
        <f>+ROUND(SuperOldData!C7167,6)</f>
        <v>38.984186000000001</v>
      </c>
      <c r="K7167" s="9">
        <f>+ROUND(SuperOldData!D7167,6)</f>
        <v>-0.32690599999999997</v>
      </c>
    </row>
    <row r="7168" spans="1:11" x14ac:dyDescent="0.25">
      <c r="A7168" s="10" t="str">
        <f>+SuperOldData!A7168</f>
        <v>46197</v>
      </c>
      <c r="B7168" s="12" t="str">
        <f>+SuperOldData!B7168</f>
        <v>Polinyà de Xúquer</v>
      </c>
      <c r="C7168" t="str">
        <f>+SuperOldData!F7168</f>
        <v>Valencia/València</v>
      </c>
      <c r="D7168" s="11">
        <f>+SuperOldData!X7168</f>
        <v>6242</v>
      </c>
      <c r="E7168" s="6">
        <f>+ROUND(SuperOldData!W7168,4)</f>
        <v>25.2957</v>
      </c>
      <c r="F7168">
        <f>+SuperOldData!Y7168</f>
        <v>0</v>
      </c>
      <c r="G7168" s="11">
        <f>+ROUND(SuperOldData!G7168,0)</f>
        <v>2534</v>
      </c>
      <c r="H7168" s="8">
        <f>+ROUND(100*SuperOldData!M7168/SuperOldData!G7168,2)</f>
        <v>8.1</v>
      </c>
      <c r="I7168" s="8">
        <f>+ROUND(100*SuperOldData!J7168/SuperOldData!G7168,2)</f>
        <v>49.63</v>
      </c>
      <c r="J7168" s="9">
        <f>+ROUND(SuperOldData!C7168,6)</f>
        <v>39.19068</v>
      </c>
      <c r="K7168" s="9">
        <f>+ROUND(SuperOldData!D7168,6)</f>
        <v>-0.37232500000000002</v>
      </c>
    </row>
    <row r="7169" spans="1:11" x14ac:dyDescent="0.25">
      <c r="A7169" s="10" t="str">
        <f>+SuperOldData!A7169</f>
        <v>46198</v>
      </c>
      <c r="B7169" s="12" t="str">
        <f>+SuperOldData!B7169</f>
        <v>Potríes</v>
      </c>
      <c r="C7169" t="str">
        <f>+SuperOldData!F7169</f>
        <v>Valencia/València</v>
      </c>
      <c r="D7169" s="11">
        <f>+SuperOldData!X7169</f>
        <v>5829</v>
      </c>
      <c r="E7169" s="6">
        <f>+ROUND(SuperOldData!W7169,4)</f>
        <v>29.848400000000002</v>
      </c>
      <c r="F7169">
        <f>+SuperOldData!Y7169</f>
        <v>0</v>
      </c>
      <c r="G7169" s="11">
        <f>+ROUND(SuperOldData!G7169,0)</f>
        <v>988</v>
      </c>
      <c r="H7169" s="8">
        <f>+ROUND(100*SuperOldData!M7169/SuperOldData!G7169,2)</f>
        <v>4.13</v>
      </c>
      <c r="I7169" s="8">
        <f>+ROUND(100*SuperOldData!J7169/SuperOldData!G7169,2)</f>
        <v>50.16</v>
      </c>
      <c r="J7169" s="9">
        <f>+ROUND(SuperOldData!C7169,6)</f>
        <v>38.914741999999997</v>
      </c>
      <c r="K7169" s="9">
        <f>+ROUND(SuperOldData!D7169,6)</f>
        <v>-0.19029499999999999</v>
      </c>
    </row>
    <row r="7170" spans="1:11" x14ac:dyDescent="0.25">
      <c r="A7170" s="10" t="str">
        <f>+SuperOldData!A7170</f>
        <v>46199</v>
      </c>
      <c r="B7170" s="12" t="str">
        <f>+SuperOldData!B7170</f>
        <v>Pobla de Farnals, la</v>
      </c>
      <c r="C7170" t="str">
        <f>+SuperOldData!F7170</f>
        <v>Valencia/València</v>
      </c>
      <c r="D7170" s="11">
        <f>+SuperOldData!X7170</f>
        <v>7477</v>
      </c>
      <c r="E7170" s="6">
        <f>+ROUND(SuperOldData!W7170,4)</f>
        <v>10.8736</v>
      </c>
      <c r="F7170">
        <f>+SuperOldData!Y7170</f>
        <v>0</v>
      </c>
      <c r="G7170" s="11">
        <f>+ROUND(SuperOldData!G7170,0)</f>
        <v>7685</v>
      </c>
      <c r="H7170" s="8">
        <f>+ROUND(100*SuperOldData!M7170/SuperOldData!G7170,2)</f>
        <v>11.48</v>
      </c>
      <c r="I7170" s="8">
        <f>+ROUND(100*SuperOldData!J7170/SuperOldData!G7170,2)</f>
        <v>48.85</v>
      </c>
      <c r="J7170" s="9">
        <f>+ROUND(SuperOldData!C7170,6)</f>
        <v>39.572625000000002</v>
      </c>
      <c r="K7170" s="9">
        <f>+ROUND(SuperOldData!D7170,6)</f>
        <v>-0.30996899999999999</v>
      </c>
    </row>
    <row r="7171" spans="1:11" x14ac:dyDescent="0.25">
      <c r="A7171" s="10" t="str">
        <f>+SuperOldData!A7171</f>
        <v>46200</v>
      </c>
      <c r="B7171" s="12" t="str">
        <f>+SuperOldData!B7171</f>
        <v>Pobla del Duc, la</v>
      </c>
      <c r="C7171" t="str">
        <f>+SuperOldData!F7171</f>
        <v>Valencia/València</v>
      </c>
      <c r="D7171" s="11">
        <f>+SuperOldData!X7171</f>
        <v>5415</v>
      </c>
      <c r="E7171" s="6">
        <f>+ROUND(SuperOldData!W7171,4)</f>
        <v>34.154800000000002</v>
      </c>
      <c r="F7171">
        <f>+SuperOldData!Y7171</f>
        <v>0</v>
      </c>
      <c r="G7171" s="11">
        <f>+ROUND(SuperOldData!G7171,0)</f>
        <v>2513</v>
      </c>
      <c r="H7171" s="8">
        <f>+ROUND(100*SuperOldData!M7171/SuperOldData!G7171,2)</f>
        <v>11.47</v>
      </c>
      <c r="I7171" s="8">
        <f>+ROUND(100*SuperOldData!J7171/SuperOldData!G7171,2)</f>
        <v>50.95</v>
      </c>
      <c r="J7171" s="9">
        <f>+ROUND(SuperOldData!C7171,6)</f>
        <v>38.905231999999998</v>
      </c>
      <c r="K7171" s="9">
        <f>+ROUND(SuperOldData!D7171,6)</f>
        <v>-0.423734</v>
      </c>
    </row>
    <row r="7172" spans="1:11" x14ac:dyDescent="0.25">
      <c r="A7172" s="10" t="str">
        <f>+SuperOldData!A7172</f>
        <v>46201</v>
      </c>
      <c r="B7172" s="12" t="str">
        <f>+SuperOldData!B7172</f>
        <v>Puebla de San Miguel</v>
      </c>
      <c r="C7172" t="str">
        <f>+SuperOldData!F7172</f>
        <v>Valencia/València</v>
      </c>
      <c r="D7172" s="11">
        <f>+SuperOldData!X7172</f>
        <v>4324</v>
      </c>
      <c r="E7172" s="6">
        <f>+ROUND(SuperOldData!W7172,4)</f>
        <v>47.147599999999997</v>
      </c>
      <c r="F7172">
        <f>+SuperOldData!Y7172</f>
        <v>0</v>
      </c>
      <c r="G7172" s="11">
        <f>+ROUND(SuperOldData!G7172,0)</f>
        <v>80</v>
      </c>
      <c r="H7172" s="8">
        <f>+ROUND(100*SuperOldData!M7172/SuperOldData!G7172,2)</f>
        <v>0</v>
      </c>
      <c r="I7172" s="8">
        <f>+ROUND(100*SuperOldData!J7172/SuperOldData!G7172,2)</f>
        <v>31.25</v>
      </c>
      <c r="J7172" s="9">
        <f>+ROUND(SuperOldData!C7172,6)</f>
        <v>40.055774999999997</v>
      </c>
      <c r="K7172" s="9">
        <f>+ROUND(SuperOldData!D7172,6)</f>
        <v>-1.1322319999999999</v>
      </c>
    </row>
    <row r="7173" spans="1:11" x14ac:dyDescent="0.25">
      <c r="A7173" s="10" t="str">
        <f>+SuperOldData!A7173</f>
        <v>46202</v>
      </c>
      <c r="B7173" s="12" t="str">
        <f>+SuperOldData!B7173</f>
        <v>Pobla de Vallbona, la</v>
      </c>
      <c r="C7173" t="str">
        <f>+SuperOldData!F7173</f>
        <v>Valencia/València</v>
      </c>
      <c r="D7173" s="11">
        <f>+SuperOldData!X7173</f>
        <v>7868</v>
      </c>
      <c r="E7173" s="6">
        <f>+ROUND(SuperOldData!W7173,4)</f>
        <v>5.4459999999999997</v>
      </c>
      <c r="F7173">
        <f>+SuperOldData!Y7173</f>
        <v>0</v>
      </c>
      <c r="G7173" s="11">
        <f>+ROUND(SuperOldData!G7173,0)</f>
        <v>22036</v>
      </c>
      <c r="H7173" s="8">
        <f>+ROUND(100*SuperOldData!M7173/SuperOldData!G7173,2)</f>
        <v>7.76</v>
      </c>
      <c r="I7173" s="8">
        <f>+ROUND(100*SuperOldData!J7173/SuperOldData!G7173,2)</f>
        <v>49.42</v>
      </c>
      <c r="J7173" s="9">
        <f>+ROUND(SuperOldData!C7173,6)</f>
        <v>39.602207999999997</v>
      </c>
      <c r="K7173" s="9">
        <f>+ROUND(SuperOldData!D7173,6)</f>
        <v>-0.54244000000000003</v>
      </c>
    </row>
    <row r="7174" spans="1:11" x14ac:dyDescent="0.25">
      <c r="A7174" s="10" t="str">
        <f>+SuperOldData!A7174</f>
        <v>46203</v>
      </c>
      <c r="B7174" s="12" t="str">
        <f>+SuperOldData!B7174</f>
        <v>Pobla Llarga, la</v>
      </c>
      <c r="C7174" t="str">
        <f>+SuperOldData!F7174</f>
        <v>Valencia/València</v>
      </c>
      <c r="D7174" s="11">
        <f>+SuperOldData!X7174</f>
        <v>6079</v>
      </c>
      <c r="E7174" s="6">
        <f>+ROUND(SuperOldData!W7174,4)</f>
        <v>27.026900000000001</v>
      </c>
      <c r="F7174">
        <f>+SuperOldData!Y7174</f>
        <v>0</v>
      </c>
      <c r="G7174" s="11">
        <f>+ROUND(SuperOldData!G7174,0)</f>
        <v>4576</v>
      </c>
      <c r="H7174" s="8">
        <f>+ROUND(100*SuperOldData!M7174/SuperOldData!G7174,2)</f>
        <v>4.3099999999999996</v>
      </c>
      <c r="I7174" s="8">
        <f>+ROUND(100*SuperOldData!J7174/SuperOldData!G7174,2)</f>
        <v>50.09</v>
      </c>
      <c r="J7174" s="9">
        <f>+ROUND(SuperOldData!C7174,6)</f>
        <v>39.081603000000001</v>
      </c>
      <c r="K7174" s="9">
        <f>+ROUND(SuperOldData!D7174,6)</f>
        <v>-0.47241499999999997</v>
      </c>
    </row>
    <row r="7175" spans="1:11" x14ac:dyDescent="0.25">
      <c r="A7175" s="10" t="str">
        <f>+SuperOldData!A7175</f>
        <v>46204</v>
      </c>
      <c r="B7175" s="12" t="str">
        <f>+SuperOldData!B7175</f>
        <v>Puig</v>
      </c>
      <c r="C7175" t="str">
        <f>+SuperOldData!F7175</f>
        <v>Valencia/València</v>
      </c>
      <c r="D7175" s="11">
        <f>+SuperOldData!X7175</f>
        <v>7121</v>
      </c>
      <c r="E7175" s="6">
        <f>+ROUND(SuperOldData!W7175,4)</f>
        <v>15.524900000000001</v>
      </c>
      <c r="F7175">
        <f>+SuperOldData!Y7175</f>
        <v>0</v>
      </c>
      <c r="G7175" s="11">
        <f>+ROUND(SuperOldData!G7175,0)</f>
        <v>8974</v>
      </c>
      <c r="H7175" s="8">
        <f>+ROUND(100*SuperOldData!M7175/SuperOldData!G7175,2)</f>
        <v>6.94</v>
      </c>
      <c r="I7175" s="8">
        <f>+ROUND(100*SuperOldData!J7175/SuperOldData!G7175,2)</f>
        <v>50.59</v>
      </c>
      <c r="J7175" s="9">
        <f>+ROUND(SuperOldData!C7175,6)</f>
        <v>39.598972000000003</v>
      </c>
      <c r="K7175" s="9">
        <f>+ROUND(SuperOldData!D7175,6)</f>
        <v>-0.32051400000000002</v>
      </c>
    </row>
    <row r="7176" spans="1:11" x14ac:dyDescent="0.25">
      <c r="A7176" s="10" t="str">
        <f>+SuperOldData!A7176</f>
        <v>46205</v>
      </c>
      <c r="B7176" s="12" t="str">
        <f>+SuperOldData!B7176</f>
        <v>Puçol</v>
      </c>
      <c r="C7176" t="str">
        <f>+SuperOldData!F7176</f>
        <v>Valencia/València</v>
      </c>
      <c r="D7176" s="11">
        <f>+SuperOldData!X7176</f>
        <v>7531</v>
      </c>
      <c r="E7176" s="6">
        <f>+ROUND(SuperOldData!W7176,4)</f>
        <v>10.2883</v>
      </c>
      <c r="F7176">
        <f>+SuperOldData!Y7176</f>
        <v>0</v>
      </c>
      <c r="G7176" s="11">
        <f>+ROUND(SuperOldData!G7176,0)</f>
        <v>19289</v>
      </c>
      <c r="H7176" s="8">
        <f>+ROUND(100*SuperOldData!M7176/SuperOldData!G7176,2)</f>
        <v>9.5299999999999994</v>
      </c>
      <c r="I7176" s="8">
        <f>+ROUND(100*SuperOldData!J7176/SuperOldData!G7176,2)</f>
        <v>50.48</v>
      </c>
      <c r="J7176" s="9">
        <f>+ROUND(SuperOldData!C7176,6)</f>
        <v>39.618079999999999</v>
      </c>
      <c r="K7176" s="9">
        <f>+ROUND(SuperOldData!D7176,6)</f>
        <v>-0.30615100000000001</v>
      </c>
    </row>
    <row r="7177" spans="1:11" x14ac:dyDescent="0.25">
      <c r="A7177" s="10" t="str">
        <f>+SuperOldData!A7177</f>
        <v>46206</v>
      </c>
      <c r="B7177" s="12" t="str">
        <f>+SuperOldData!B7177</f>
        <v>Quesa</v>
      </c>
      <c r="C7177" t="str">
        <f>+SuperOldData!F7177</f>
        <v>Valencia/València</v>
      </c>
      <c r="D7177" s="11">
        <f>+SuperOldData!X7177</f>
        <v>3034</v>
      </c>
      <c r="E7177" s="6">
        <f>+ROUND(SuperOldData!W7177,4)</f>
        <v>61.323300000000003</v>
      </c>
      <c r="F7177">
        <f>+SuperOldData!Y7177</f>
        <v>0</v>
      </c>
      <c r="G7177" s="11">
        <f>+ROUND(SuperOldData!G7177,0)</f>
        <v>726</v>
      </c>
      <c r="H7177" s="8">
        <f>+ROUND(100*SuperOldData!M7177/SuperOldData!G7177,2)</f>
        <v>6.76</v>
      </c>
      <c r="I7177" s="8">
        <f>+ROUND(100*SuperOldData!J7177/SuperOldData!G7177,2)</f>
        <v>48.72</v>
      </c>
      <c r="J7177" s="9">
        <f>+ROUND(SuperOldData!C7177,6)</f>
        <v>39.104430000000001</v>
      </c>
      <c r="K7177" s="9">
        <f>+ROUND(SuperOldData!D7177,6)</f>
        <v>-0.77843899999999999</v>
      </c>
    </row>
    <row r="7178" spans="1:11" x14ac:dyDescent="0.25">
      <c r="A7178" s="10" t="str">
        <f>+SuperOldData!A7178</f>
        <v>46207</v>
      </c>
      <c r="B7178" s="12" t="str">
        <f>+SuperOldData!B7178</f>
        <v>Rafelbuñol/Rafelbunyol</v>
      </c>
      <c r="C7178" t="str">
        <f>+SuperOldData!F7178</f>
        <v>Valencia/València</v>
      </c>
      <c r="D7178" s="11">
        <f>+SuperOldData!X7178</f>
        <v>7685</v>
      </c>
      <c r="E7178" s="6">
        <f>+ROUND(SuperOldData!W7178,4)</f>
        <v>8.2798999999999996</v>
      </c>
      <c r="F7178">
        <f>+SuperOldData!Y7178</f>
        <v>0</v>
      </c>
      <c r="G7178" s="11">
        <f>+ROUND(SuperOldData!G7178,0)</f>
        <v>8636</v>
      </c>
      <c r="H7178" s="8">
        <f>+ROUND(100*SuperOldData!M7178/SuperOldData!G7178,2)</f>
        <v>6.3</v>
      </c>
      <c r="I7178" s="8">
        <f>+ROUND(100*SuperOldData!J7178/SuperOldData!G7178,2)</f>
        <v>50.49</v>
      </c>
      <c r="J7178" s="9">
        <f>+ROUND(SuperOldData!C7178,6)</f>
        <v>39.595185000000001</v>
      </c>
      <c r="K7178" s="9">
        <f>+ROUND(SuperOldData!D7178,6)</f>
        <v>-0.34798499999999999</v>
      </c>
    </row>
    <row r="7179" spans="1:11" x14ac:dyDescent="0.25">
      <c r="A7179" s="10" t="str">
        <f>+SuperOldData!A7179</f>
        <v>46208</v>
      </c>
      <c r="B7179" s="12" t="str">
        <f>+SuperOldData!B7179</f>
        <v>Rafelcofer</v>
      </c>
      <c r="C7179" t="str">
        <f>+SuperOldData!F7179</f>
        <v>Valencia/València</v>
      </c>
      <c r="D7179" s="11">
        <f>+SuperOldData!X7179</f>
        <v>5340</v>
      </c>
      <c r="E7179" s="6">
        <f>+ROUND(SuperOldData!W7179,4)</f>
        <v>35.1158</v>
      </c>
      <c r="F7179">
        <f>+SuperOldData!Y7179</f>
        <v>0</v>
      </c>
      <c r="G7179" s="11">
        <f>+ROUND(SuperOldData!G7179,0)</f>
        <v>1460</v>
      </c>
      <c r="H7179" s="8">
        <f>+ROUND(100*SuperOldData!M7179/SuperOldData!G7179,2)</f>
        <v>7.58</v>
      </c>
      <c r="I7179" s="8">
        <f>+ROUND(100*SuperOldData!J7179/SuperOldData!G7179,2)</f>
        <v>52.59</v>
      </c>
      <c r="J7179" s="9">
        <f>+ROUND(SuperOldData!C7179,6)</f>
        <v>38.934010000000001</v>
      </c>
      <c r="K7179" s="9">
        <f>+ROUND(SuperOldData!D7179,6)</f>
        <v>-0.16931499999999999</v>
      </c>
    </row>
    <row r="7180" spans="1:11" x14ac:dyDescent="0.25">
      <c r="A7180" s="10" t="str">
        <f>+SuperOldData!A7180</f>
        <v>46209</v>
      </c>
      <c r="B7180" s="12" t="str">
        <f>+SuperOldData!B7180</f>
        <v>Rafelguaraf</v>
      </c>
      <c r="C7180" t="str">
        <f>+SuperOldData!F7180</f>
        <v>Valencia/València</v>
      </c>
      <c r="D7180" s="11">
        <f>+SuperOldData!X7180</f>
        <v>5920</v>
      </c>
      <c r="E7180" s="6">
        <f>+ROUND(SuperOldData!W7180,4)</f>
        <v>28.745699999999999</v>
      </c>
      <c r="F7180">
        <f>+SuperOldData!Y7180</f>
        <v>0</v>
      </c>
      <c r="G7180" s="11">
        <f>+ROUND(SuperOldData!G7180,0)</f>
        <v>2514</v>
      </c>
      <c r="H7180" s="8">
        <f>+ROUND(100*SuperOldData!M7180/SuperOldData!G7180,2)</f>
        <v>3.82</v>
      </c>
      <c r="I7180" s="8">
        <f>+ROUND(100*SuperOldData!J7180/SuperOldData!G7180,2)</f>
        <v>50.03</v>
      </c>
      <c r="J7180" s="9">
        <f>+ROUND(SuperOldData!C7180,6)</f>
        <v>39.049925000000002</v>
      </c>
      <c r="K7180" s="9">
        <f>+ROUND(SuperOldData!D7180,6)</f>
        <v>-0.43870799999999999</v>
      </c>
    </row>
    <row r="7181" spans="1:11" x14ac:dyDescent="0.25">
      <c r="A7181" s="10" t="str">
        <f>+SuperOldData!A7181</f>
        <v>46210</v>
      </c>
      <c r="B7181" s="12" t="str">
        <f>+SuperOldData!B7181</f>
        <v>Ráfol de Salem</v>
      </c>
      <c r="C7181" t="str">
        <f>+SuperOldData!F7181</f>
        <v>Valencia/València</v>
      </c>
      <c r="D7181" s="11">
        <f>+SuperOldData!X7181</f>
        <v>4418</v>
      </c>
      <c r="E7181" s="6">
        <f>+ROUND(SuperOldData!W7181,4)</f>
        <v>45.995600000000003</v>
      </c>
      <c r="F7181">
        <f>+SuperOldData!Y7181</f>
        <v>0</v>
      </c>
      <c r="G7181" s="11">
        <f>+ROUND(SuperOldData!G7181,0)</f>
        <v>423</v>
      </c>
      <c r="H7181" s="8">
        <f>+ROUND(100*SuperOldData!M7181/SuperOldData!G7181,2)</f>
        <v>7.52</v>
      </c>
      <c r="I7181" s="8">
        <f>+ROUND(100*SuperOldData!J7181/SuperOldData!G7181,2)</f>
        <v>51.89</v>
      </c>
      <c r="J7181" s="9">
        <f>+ROUND(SuperOldData!C7181,6)</f>
        <v>38.864657000000001</v>
      </c>
      <c r="K7181" s="9">
        <f>+ROUND(SuperOldData!D7181,6)</f>
        <v>-0.40877599999999997</v>
      </c>
    </row>
    <row r="7182" spans="1:11" x14ac:dyDescent="0.25">
      <c r="A7182" s="10" t="str">
        <f>+SuperOldData!A7182</f>
        <v>46211</v>
      </c>
      <c r="B7182" s="12" t="str">
        <f>+SuperOldData!B7182</f>
        <v>Real de Gandía</v>
      </c>
      <c r="C7182" t="str">
        <f>+SuperOldData!F7182</f>
        <v>Valencia/València</v>
      </c>
      <c r="D7182" s="11">
        <f>+SuperOldData!X7182</f>
        <v>6046</v>
      </c>
      <c r="E7182" s="6">
        <f>+ROUND(SuperOldData!W7182,4)</f>
        <v>27.488900000000001</v>
      </c>
      <c r="F7182">
        <f>+SuperOldData!Y7182</f>
        <v>0</v>
      </c>
      <c r="G7182" s="11">
        <f>+ROUND(SuperOldData!G7182,0)</f>
        <v>2234</v>
      </c>
      <c r="H7182" s="8">
        <f>+ROUND(100*SuperOldData!M7182/SuperOldData!G7182,2)</f>
        <v>5.89</v>
      </c>
      <c r="I7182" s="8">
        <f>+ROUND(100*SuperOldData!J7182/SuperOldData!G7182,2)</f>
        <v>50.92</v>
      </c>
      <c r="J7182" s="9">
        <f>+ROUND(SuperOldData!C7182,6)</f>
        <v>38.947859000000001</v>
      </c>
      <c r="K7182" s="9">
        <f>+ROUND(SuperOldData!D7182,6)</f>
        <v>-0.20314499999999999</v>
      </c>
    </row>
    <row r="7183" spans="1:11" x14ac:dyDescent="0.25">
      <c r="A7183" s="10" t="str">
        <f>+SuperOldData!A7183</f>
        <v>46212</v>
      </c>
      <c r="B7183" s="12" t="str">
        <f>+SuperOldData!B7183</f>
        <v>Real</v>
      </c>
      <c r="C7183" t="str">
        <f>+SuperOldData!F7183</f>
        <v>Valencia/València</v>
      </c>
      <c r="D7183" s="11">
        <f>+SuperOldData!X7183</f>
        <v>6482</v>
      </c>
      <c r="E7183" s="6">
        <f>+ROUND(SuperOldData!W7183,4)</f>
        <v>22.646599999999999</v>
      </c>
      <c r="F7183">
        <f>+SuperOldData!Y7183</f>
        <v>0</v>
      </c>
      <c r="G7183" s="11">
        <f>+ROUND(SuperOldData!G7183,0)</f>
        <v>2309</v>
      </c>
      <c r="H7183" s="8">
        <f>+ROUND(100*SuperOldData!M7183/SuperOldData!G7183,2)</f>
        <v>16.04</v>
      </c>
      <c r="I7183" s="8">
        <f>+ROUND(100*SuperOldData!J7183/SuperOldData!G7183,2)</f>
        <v>47.17</v>
      </c>
      <c r="J7183" s="9">
        <f>+ROUND(SuperOldData!C7183,6)</f>
        <v>39.313512000000003</v>
      </c>
      <c r="K7183" s="9">
        <f>+ROUND(SuperOldData!D7183,6)</f>
        <v>-0.62251500000000004</v>
      </c>
    </row>
    <row r="7184" spans="1:11" x14ac:dyDescent="0.25">
      <c r="A7184" s="10" t="str">
        <f>+SuperOldData!A7184</f>
        <v>46213</v>
      </c>
      <c r="B7184" s="12" t="str">
        <f>+SuperOldData!B7184</f>
        <v>Requena</v>
      </c>
      <c r="C7184" t="str">
        <f>+SuperOldData!F7184</f>
        <v>Valencia/València</v>
      </c>
      <c r="D7184" s="11">
        <f>+SuperOldData!X7184</f>
        <v>6308</v>
      </c>
      <c r="E7184" s="6">
        <f>+ROUND(SuperOldData!W7184,4)</f>
        <v>24.630400000000002</v>
      </c>
      <c r="F7184">
        <f>+SuperOldData!Y7184</f>
        <v>0</v>
      </c>
      <c r="G7184" s="11">
        <f>+ROUND(SuperOldData!G7184,0)</f>
        <v>21272</v>
      </c>
      <c r="H7184" s="8">
        <f>+ROUND(100*SuperOldData!M7184/SuperOldData!G7184,2)</f>
        <v>11.12</v>
      </c>
      <c r="I7184" s="8">
        <f>+ROUND(100*SuperOldData!J7184/SuperOldData!G7184,2)</f>
        <v>49.42</v>
      </c>
      <c r="J7184" s="9">
        <f>+ROUND(SuperOldData!C7184,6)</f>
        <v>39.436782999999998</v>
      </c>
      <c r="K7184" s="9">
        <f>+ROUND(SuperOldData!D7184,6)</f>
        <v>-1.1360410000000001</v>
      </c>
    </row>
    <row r="7185" spans="1:11" x14ac:dyDescent="0.25">
      <c r="A7185" s="10" t="str">
        <f>+SuperOldData!A7185</f>
        <v>46214</v>
      </c>
      <c r="B7185" s="12" t="str">
        <f>+SuperOldData!B7185</f>
        <v>Riba-roja de Túria</v>
      </c>
      <c r="C7185" t="str">
        <f>+SuperOldData!F7185</f>
        <v>Valencia/València</v>
      </c>
      <c r="D7185" s="11">
        <f>+SuperOldData!X7185</f>
        <v>7873</v>
      </c>
      <c r="E7185" s="6">
        <f>+ROUND(SuperOldData!W7185,4)</f>
        <v>5.3658999999999999</v>
      </c>
      <c r="F7185">
        <f>+SuperOldData!Y7185</f>
        <v>0</v>
      </c>
      <c r="G7185" s="11">
        <f>+ROUND(SuperOldData!G7185,0)</f>
        <v>21163</v>
      </c>
      <c r="H7185" s="8">
        <f>+ROUND(100*SuperOldData!M7185/SuperOldData!G7185,2)</f>
        <v>7.49</v>
      </c>
      <c r="I7185" s="8">
        <f>+ROUND(100*SuperOldData!J7185/SuperOldData!G7185,2)</f>
        <v>49</v>
      </c>
      <c r="J7185" s="9">
        <f>+ROUND(SuperOldData!C7185,6)</f>
        <v>39.520386000000002</v>
      </c>
      <c r="K7185" s="9">
        <f>+ROUND(SuperOldData!D7185,6)</f>
        <v>-0.56039399999999995</v>
      </c>
    </row>
    <row r="7186" spans="1:11" x14ac:dyDescent="0.25">
      <c r="A7186" s="10" t="str">
        <f>+SuperOldData!A7186</f>
        <v>46215</v>
      </c>
      <c r="B7186" s="12" t="str">
        <f>+SuperOldData!B7186</f>
        <v>Riola</v>
      </c>
      <c r="C7186" t="str">
        <f>+SuperOldData!F7186</f>
        <v>Valencia/València</v>
      </c>
      <c r="D7186" s="11">
        <f>+SuperOldData!X7186</f>
        <v>6099</v>
      </c>
      <c r="E7186" s="6">
        <f>+ROUND(SuperOldData!W7186,4)</f>
        <v>26.7804</v>
      </c>
      <c r="F7186">
        <f>+SuperOldData!Y7186</f>
        <v>0</v>
      </c>
      <c r="G7186" s="11">
        <f>+ROUND(SuperOldData!G7186,0)</f>
        <v>1876</v>
      </c>
      <c r="H7186" s="8">
        <f>+ROUND(100*SuperOldData!M7186/SuperOldData!G7186,2)</f>
        <v>6.45</v>
      </c>
      <c r="I7186" s="8">
        <f>+ROUND(100*SuperOldData!J7186/SuperOldData!G7186,2)</f>
        <v>48.87</v>
      </c>
      <c r="J7186" s="9">
        <f>+ROUND(SuperOldData!C7186,6)</f>
        <v>39.189723999999998</v>
      </c>
      <c r="K7186" s="9">
        <f>+ROUND(SuperOldData!D7186,6)</f>
        <v>-0.33742499999999997</v>
      </c>
    </row>
    <row r="7187" spans="1:11" x14ac:dyDescent="0.25">
      <c r="A7187" s="10" t="str">
        <f>+SuperOldData!A7187</f>
        <v>46216</v>
      </c>
      <c r="B7187" s="12" t="str">
        <f>+SuperOldData!B7187</f>
        <v>Rocafort</v>
      </c>
      <c r="C7187" t="str">
        <f>+SuperOldData!F7187</f>
        <v>Valencia/València</v>
      </c>
      <c r="D7187" s="11">
        <f>+SuperOldData!X7187</f>
        <v>7698</v>
      </c>
      <c r="E7187" s="6">
        <f>+ROUND(SuperOldData!W7187,4)</f>
        <v>8.0335000000000001</v>
      </c>
      <c r="F7187">
        <f>+SuperOldData!Y7187</f>
        <v>0</v>
      </c>
      <c r="G7187" s="11">
        <f>+ROUND(SuperOldData!G7187,0)</f>
        <v>6795</v>
      </c>
      <c r="H7187" s="8">
        <f>+ROUND(100*SuperOldData!M7187/SuperOldData!G7187,2)</f>
        <v>7.49</v>
      </c>
      <c r="I7187" s="8">
        <f>+ROUND(100*SuperOldData!J7187/SuperOldData!G7187,2)</f>
        <v>51.05</v>
      </c>
      <c r="J7187" s="9">
        <f>+ROUND(SuperOldData!C7187,6)</f>
        <v>39.535415</v>
      </c>
      <c r="K7187" s="9">
        <f>+ROUND(SuperOldData!D7187,6)</f>
        <v>-0.41281800000000002</v>
      </c>
    </row>
    <row r="7188" spans="1:11" x14ac:dyDescent="0.25">
      <c r="A7188" s="10" t="str">
        <f>+SuperOldData!A7188</f>
        <v>46217</v>
      </c>
      <c r="B7188" s="12" t="str">
        <f>+SuperOldData!B7188</f>
        <v>Rotglà i Corberà</v>
      </c>
      <c r="C7188" t="str">
        <f>+SuperOldData!F7188</f>
        <v>Valencia/València</v>
      </c>
      <c r="D7188" s="11">
        <f>+SuperOldData!X7188</f>
        <v>5414</v>
      </c>
      <c r="E7188" s="6">
        <f>+ROUND(SuperOldData!W7188,4)</f>
        <v>34.185600000000001</v>
      </c>
      <c r="F7188">
        <f>+SuperOldData!Y7188</f>
        <v>0</v>
      </c>
      <c r="G7188" s="11">
        <f>+ROUND(SuperOldData!G7188,0)</f>
        <v>1165</v>
      </c>
      <c r="H7188" s="8">
        <f>+ROUND(100*SuperOldData!M7188/SuperOldData!G7188,2)</f>
        <v>6.11</v>
      </c>
      <c r="I7188" s="8">
        <f>+ROUND(100*SuperOldData!J7188/SuperOldData!G7188,2)</f>
        <v>50.68</v>
      </c>
      <c r="J7188" s="9">
        <f>+ROUND(SuperOldData!C7188,6)</f>
        <v>39.011561999999998</v>
      </c>
      <c r="K7188" s="9">
        <f>+ROUND(SuperOldData!D7188,6)</f>
        <v>-0.56359400000000004</v>
      </c>
    </row>
    <row r="7189" spans="1:11" x14ac:dyDescent="0.25">
      <c r="A7189" s="10" t="str">
        <f>+SuperOldData!A7189</f>
        <v>46218</v>
      </c>
      <c r="B7189" s="12" t="str">
        <f>+SuperOldData!B7189</f>
        <v>Rótova</v>
      </c>
      <c r="C7189" t="str">
        <f>+SuperOldData!F7189</f>
        <v>Valencia/València</v>
      </c>
      <c r="D7189" s="11">
        <f>+SuperOldData!X7189</f>
        <v>5253</v>
      </c>
      <c r="E7189" s="6">
        <f>+ROUND(SuperOldData!W7189,4)</f>
        <v>36.218600000000002</v>
      </c>
      <c r="F7189">
        <f>+SuperOldData!Y7189</f>
        <v>0</v>
      </c>
      <c r="G7189" s="11">
        <f>+ROUND(SuperOldData!G7189,0)</f>
        <v>1291</v>
      </c>
      <c r="H7189" s="8">
        <f>+ROUND(100*SuperOldData!M7189/SuperOldData!G7189,2)</f>
        <v>4.01</v>
      </c>
      <c r="I7189" s="8">
        <f>+ROUND(100*SuperOldData!J7189/SuperOldData!G7189,2)</f>
        <v>49.27</v>
      </c>
      <c r="J7189" s="9">
        <f>+ROUND(SuperOldData!C7189,6)</f>
        <v>38.939431999999996</v>
      </c>
      <c r="K7189" s="9">
        <f>+ROUND(SuperOldData!D7189,6)</f>
        <v>-0.26860000000000001</v>
      </c>
    </row>
    <row r="7190" spans="1:11" x14ac:dyDescent="0.25">
      <c r="A7190" s="10" t="str">
        <f>+SuperOldData!A7190</f>
        <v>46219</v>
      </c>
      <c r="B7190" s="12" t="str">
        <f>+SuperOldData!B7190</f>
        <v>Rugat</v>
      </c>
      <c r="C7190" t="str">
        <f>+SuperOldData!F7190</f>
        <v>Valencia/València</v>
      </c>
      <c r="D7190" s="11">
        <f>+SuperOldData!X7190</f>
        <v>2161</v>
      </c>
      <c r="E7190" s="6">
        <f>+ROUND(SuperOldData!W7190,4)</f>
        <v>71.759500000000003</v>
      </c>
      <c r="F7190">
        <f>+SuperOldData!Y7190</f>
        <v>0</v>
      </c>
      <c r="G7190" s="11">
        <f>+ROUND(SuperOldData!G7190,0)</f>
        <v>187</v>
      </c>
      <c r="H7190" s="8">
        <f>+ROUND(100*SuperOldData!M7190/SuperOldData!G7190,2)</f>
        <v>12.41</v>
      </c>
      <c r="I7190" s="8">
        <f>+ROUND(100*SuperOldData!J7190/SuperOldData!G7190,2)</f>
        <v>48.96</v>
      </c>
      <c r="J7190" s="9">
        <f>+ROUND(SuperOldData!C7190,6)</f>
        <v>38.881442999999997</v>
      </c>
      <c r="K7190" s="9">
        <f>+ROUND(SuperOldData!D7190,6)</f>
        <v>-0.361572</v>
      </c>
    </row>
    <row r="7191" spans="1:11" x14ac:dyDescent="0.25">
      <c r="A7191" s="10" t="str">
        <f>+SuperOldData!A7191</f>
        <v>46220</v>
      </c>
      <c r="B7191" s="12" t="str">
        <f>+SuperOldData!B7191</f>
        <v>Sagunto/Sagunt</v>
      </c>
      <c r="C7191" t="str">
        <f>+SuperOldData!F7191</f>
        <v>Valencia/València</v>
      </c>
      <c r="D7191" s="11">
        <f>+SuperOldData!X7191</f>
        <v>6294</v>
      </c>
      <c r="E7191" s="6">
        <f>+ROUND(SuperOldData!W7191,4)</f>
        <v>24.722799999999999</v>
      </c>
      <c r="F7191">
        <f>+SuperOldData!Y7191</f>
        <v>0</v>
      </c>
      <c r="G7191" s="11">
        <f>+ROUND(SuperOldData!G7191,0)</f>
        <v>65813</v>
      </c>
      <c r="H7191" s="8">
        <f>+ROUND(100*SuperOldData!M7191/SuperOldData!G7191,2)</f>
        <v>11.15</v>
      </c>
      <c r="I7191" s="8">
        <f>+ROUND(100*SuperOldData!J7191/SuperOldData!G7191,2)</f>
        <v>50.52</v>
      </c>
      <c r="J7191" s="9">
        <f>+ROUND(SuperOldData!C7191,6)</f>
        <v>39.690542999999998</v>
      </c>
      <c r="K7191" s="9">
        <f>+ROUND(SuperOldData!D7191,6)</f>
        <v>-0.278812</v>
      </c>
    </row>
    <row r="7192" spans="1:11" x14ac:dyDescent="0.25">
      <c r="A7192" s="10" t="str">
        <f>+SuperOldData!A7192</f>
        <v>46221</v>
      </c>
      <c r="B7192" s="12" t="str">
        <f>+SuperOldData!B7192</f>
        <v>Salem</v>
      </c>
      <c r="C7192" t="str">
        <f>+SuperOldData!F7192</f>
        <v>Valencia/València</v>
      </c>
      <c r="D7192" s="11">
        <f>+SuperOldData!X7192</f>
        <v>4810</v>
      </c>
      <c r="E7192" s="6">
        <f>+ROUND(SuperOldData!W7192,4)</f>
        <v>41.338099999999997</v>
      </c>
      <c r="F7192">
        <f>+SuperOldData!Y7192</f>
        <v>0</v>
      </c>
      <c r="G7192" s="11">
        <f>+ROUND(SuperOldData!G7192,0)</f>
        <v>452</v>
      </c>
      <c r="H7192" s="8">
        <f>+ROUND(100*SuperOldData!M7192/SuperOldData!G7192,2)</f>
        <v>8.91</v>
      </c>
      <c r="I7192" s="8">
        <f>+ROUND(100*SuperOldData!J7192/SuperOldData!G7192,2)</f>
        <v>49.99</v>
      </c>
      <c r="J7192" s="9">
        <f>+ROUND(SuperOldData!C7192,6)</f>
        <v>38.849119999999999</v>
      </c>
      <c r="K7192" s="9">
        <f>+ROUND(SuperOldData!D7192,6)</f>
        <v>-0.38226100000000002</v>
      </c>
    </row>
    <row r="7193" spans="1:11" x14ac:dyDescent="0.25">
      <c r="A7193" s="10" t="str">
        <f>+SuperOldData!A7193</f>
        <v>46222</v>
      </c>
      <c r="B7193" s="12" t="str">
        <f>+SuperOldData!B7193</f>
        <v>Sant Joanet</v>
      </c>
      <c r="C7193" t="str">
        <f>+SuperOldData!F7193</f>
        <v>Valencia/València</v>
      </c>
      <c r="D7193" s="11">
        <f>+SuperOldData!X7193</f>
        <v>6986</v>
      </c>
      <c r="E7193" s="6">
        <f>+ROUND(SuperOldData!W7193,4)</f>
        <v>17.046600000000002</v>
      </c>
      <c r="F7193">
        <f>+SuperOldData!Y7193</f>
        <v>0</v>
      </c>
      <c r="G7193" s="11">
        <f>+ROUND(SuperOldData!G7193,0)</f>
        <v>479</v>
      </c>
      <c r="H7193" s="8">
        <f>+ROUND(100*SuperOldData!M7193/SuperOldData!G7193,2)</f>
        <v>4.1100000000000003</v>
      </c>
      <c r="I7193" s="8">
        <f>+ROUND(100*SuperOldData!J7193/SuperOldData!G7193,2)</f>
        <v>50.51</v>
      </c>
      <c r="J7193" s="9">
        <f>+ROUND(SuperOldData!C7193,6)</f>
        <v>39.071852</v>
      </c>
      <c r="K7193" s="9">
        <f>+ROUND(SuperOldData!D7193,6)</f>
        <v>-0.48901299999999998</v>
      </c>
    </row>
    <row r="7194" spans="1:11" x14ac:dyDescent="0.25">
      <c r="A7194" s="10" t="str">
        <f>+SuperOldData!A7194</f>
        <v>46223</v>
      </c>
      <c r="B7194" s="12" t="str">
        <f>+SuperOldData!B7194</f>
        <v>Sedaví</v>
      </c>
      <c r="C7194" t="str">
        <f>+SuperOldData!F7194</f>
        <v>Valencia/València</v>
      </c>
      <c r="D7194" s="11">
        <f>+SuperOldData!X7194</f>
        <v>7215</v>
      </c>
      <c r="E7194" s="6">
        <f>+ROUND(SuperOldData!W7194,4)</f>
        <v>14.379</v>
      </c>
      <c r="F7194">
        <f>+SuperOldData!Y7194</f>
        <v>0</v>
      </c>
      <c r="G7194" s="11">
        <f>+ROUND(SuperOldData!G7194,0)</f>
        <v>10140</v>
      </c>
      <c r="H7194" s="8">
        <f>+ROUND(100*SuperOldData!M7194/SuperOldData!G7194,2)</f>
        <v>7.87</v>
      </c>
      <c r="I7194" s="8">
        <f>+ROUND(100*SuperOldData!J7194/SuperOldData!G7194,2)</f>
        <v>51.12</v>
      </c>
      <c r="J7194" s="9">
        <f>+ROUND(SuperOldData!C7194,6)</f>
        <v>39.423904999999998</v>
      </c>
      <c r="K7194" s="9">
        <f>+ROUND(SuperOldData!D7194,6)</f>
        <v>-0.37596099999999999</v>
      </c>
    </row>
    <row r="7195" spans="1:11" x14ac:dyDescent="0.25">
      <c r="A7195" s="10" t="str">
        <f>+SuperOldData!A7195</f>
        <v>46224</v>
      </c>
      <c r="B7195" s="12" t="str">
        <f>+SuperOldData!B7195</f>
        <v>Segart</v>
      </c>
      <c r="C7195" t="str">
        <f>+SuperOldData!F7195</f>
        <v>Valencia/València</v>
      </c>
      <c r="D7195" s="11">
        <f>+SuperOldData!X7195</f>
        <v>6351</v>
      </c>
      <c r="E7195" s="6">
        <f>+ROUND(SuperOldData!W7195,4)</f>
        <v>24.119</v>
      </c>
      <c r="F7195">
        <f>+SuperOldData!Y7195</f>
        <v>0</v>
      </c>
      <c r="G7195" s="11">
        <f>+ROUND(SuperOldData!G7195,0)</f>
        <v>191</v>
      </c>
      <c r="H7195" s="8">
        <f>+ROUND(100*SuperOldData!M7195/SuperOldData!G7195,2)</f>
        <v>1.35</v>
      </c>
      <c r="I7195" s="8">
        <f>+ROUND(100*SuperOldData!J7195/SuperOldData!G7195,2)</f>
        <v>49.1</v>
      </c>
      <c r="J7195" s="9">
        <f>+ROUND(SuperOldData!C7195,6)</f>
        <v>39.678258999999997</v>
      </c>
      <c r="K7195" s="9">
        <f>+ROUND(SuperOldData!D7195,6)</f>
        <v>-0.38187700000000002</v>
      </c>
    </row>
    <row r="7196" spans="1:11" x14ac:dyDescent="0.25">
      <c r="A7196" s="10" t="str">
        <f>+SuperOldData!A7196</f>
        <v>46225</v>
      </c>
      <c r="B7196" s="12" t="str">
        <f>+SuperOldData!B7196</f>
        <v>Sellent</v>
      </c>
      <c r="C7196" t="str">
        <f>+SuperOldData!F7196</f>
        <v>Valencia/València</v>
      </c>
      <c r="D7196" s="11">
        <f>+SuperOldData!X7196</f>
        <v>4283</v>
      </c>
      <c r="E7196" s="6">
        <f>+ROUND(SuperOldData!W7196,4)</f>
        <v>47.591200000000001</v>
      </c>
      <c r="F7196">
        <f>+SuperOldData!Y7196</f>
        <v>0</v>
      </c>
      <c r="G7196" s="11">
        <f>+ROUND(SuperOldData!G7196,0)</f>
        <v>427</v>
      </c>
      <c r="H7196" s="8">
        <f>+ROUND(100*SuperOldData!M7196/SuperOldData!G7196,2)</f>
        <v>3.6</v>
      </c>
      <c r="I7196" s="8">
        <f>+ROUND(100*SuperOldData!J7196/SuperOldData!G7196,2)</f>
        <v>48.59</v>
      </c>
      <c r="J7196" s="9">
        <f>+ROUND(SuperOldData!C7196,6)</f>
        <v>39.033425000000001</v>
      </c>
      <c r="K7196" s="9">
        <f>+ROUND(SuperOldData!D7196,6)</f>
        <v>-0.592248</v>
      </c>
    </row>
    <row r="7197" spans="1:11" x14ac:dyDescent="0.25">
      <c r="A7197" s="10" t="str">
        <f>+SuperOldData!A7197</f>
        <v>46226</v>
      </c>
      <c r="B7197" s="12" t="str">
        <f>+SuperOldData!B7197</f>
        <v>Sempere</v>
      </c>
      <c r="C7197" t="str">
        <f>+SuperOldData!F7197</f>
        <v>Valencia/València</v>
      </c>
      <c r="D7197" s="11">
        <f>+SuperOldData!X7197</f>
        <v>3665</v>
      </c>
      <c r="E7197" s="6">
        <f>+ROUND(SuperOldData!W7197,4)</f>
        <v>54.552700000000002</v>
      </c>
      <c r="F7197">
        <f>+SuperOldData!Y7197</f>
        <v>0</v>
      </c>
      <c r="G7197" s="11">
        <f>+ROUND(SuperOldData!G7197,0)</f>
        <v>43</v>
      </c>
      <c r="H7197" s="8">
        <f>+ROUND(100*SuperOldData!M7197/SuperOldData!G7197,2)</f>
        <v>26.16</v>
      </c>
      <c r="I7197" s="8">
        <f>+ROUND(100*SuperOldData!J7197/SuperOldData!G7197,2)</f>
        <v>48.46</v>
      </c>
      <c r="J7197" s="9">
        <f>+ROUND(SuperOldData!C7197,6)</f>
        <v>38.918489000000001</v>
      </c>
      <c r="K7197" s="9">
        <f>+ROUND(SuperOldData!D7197,6)</f>
        <v>-0.471524</v>
      </c>
    </row>
    <row r="7198" spans="1:11" x14ac:dyDescent="0.25">
      <c r="A7198" s="10" t="str">
        <f>+SuperOldData!A7198</f>
        <v>46227</v>
      </c>
      <c r="B7198" s="12" t="str">
        <f>+SuperOldData!B7198</f>
        <v>Senyera</v>
      </c>
      <c r="C7198" t="str">
        <f>+SuperOldData!F7198</f>
        <v>Valencia/València</v>
      </c>
      <c r="D7198" s="11">
        <f>+SuperOldData!X7198</f>
        <v>7756</v>
      </c>
      <c r="E7198" s="6">
        <f>+ROUND(SuperOldData!W7198,4)</f>
        <v>7.2080000000000002</v>
      </c>
      <c r="F7198">
        <f>+SuperOldData!Y7198</f>
        <v>0</v>
      </c>
      <c r="G7198" s="11">
        <f>+ROUND(SuperOldData!G7198,0)</f>
        <v>1194</v>
      </c>
      <c r="H7198" s="8">
        <f>+ROUND(100*SuperOldData!M7198/SuperOldData!G7198,2)</f>
        <v>3.04</v>
      </c>
      <c r="I7198" s="8">
        <f>+ROUND(100*SuperOldData!J7198/SuperOldData!G7198,2)</f>
        <v>50.34</v>
      </c>
      <c r="J7198" s="9">
        <f>+ROUND(SuperOldData!C7198,6)</f>
        <v>39.064655999999999</v>
      </c>
      <c r="K7198" s="9">
        <f>+ROUND(SuperOldData!D7198,6)</f>
        <v>-0.50629500000000005</v>
      </c>
    </row>
    <row r="7199" spans="1:11" x14ac:dyDescent="0.25">
      <c r="A7199" s="10" t="str">
        <f>+SuperOldData!A7199</f>
        <v>46228</v>
      </c>
      <c r="B7199" s="12" t="str">
        <f>+SuperOldData!B7199</f>
        <v>Serra</v>
      </c>
      <c r="C7199" t="str">
        <f>+SuperOldData!F7199</f>
        <v>Valencia/València</v>
      </c>
      <c r="D7199" s="11">
        <f>+SuperOldData!X7199</f>
        <v>7846</v>
      </c>
      <c r="E7199" s="6">
        <f>+ROUND(SuperOldData!W7199,4)</f>
        <v>5.8711000000000002</v>
      </c>
      <c r="F7199">
        <f>+SuperOldData!Y7199</f>
        <v>0</v>
      </c>
      <c r="G7199" s="11">
        <f>+ROUND(SuperOldData!G7199,0)</f>
        <v>3351</v>
      </c>
      <c r="H7199" s="8">
        <f>+ROUND(100*SuperOldData!M7199/SuperOldData!G7199,2)</f>
        <v>8.84</v>
      </c>
      <c r="I7199" s="8">
        <f>+ROUND(100*SuperOldData!J7199/SuperOldData!G7199,2)</f>
        <v>47.24</v>
      </c>
      <c r="J7199" s="9">
        <f>+ROUND(SuperOldData!C7199,6)</f>
        <v>39.684624999999997</v>
      </c>
      <c r="K7199" s="9">
        <f>+ROUND(SuperOldData!D7199,6)</f>
        <v>-0.45536900000000002</v>
      </c>
    </row>
    <row r="7200" spans="1:11" x14ac:dyDescent="0.25">
      <c r="A7200" s="10" t="str">
        <f>+SuperOldData!A7200</f>
        <v>46229</v>
      </c>
      <c r="B7200" s="12" t="str">
        <f>+SuperOldData!B7200</f>
        <v>Siete Aguas</v>
      </c>
      <c r="C7200" t="str">
        <f>+SuperOldData!F7200</f>
        <v>Valencia/València</v>
      </c>
      <c r="D7200" s="11">
        <f>+SuperOldData!X7200</f>
        <v>7019</v>
      </c>
      <c r="E7200" s="6">
        <f>+ROUND(SuperOldData!W7200,4)</f>
        <v>16.596800000000002</v>
      </c>
      <c r="F7200">
        <f>+SuperOldData!Y7200</f>
        <v>0</v>
      </c>
      <c r="G7200" s="11">
        <f>+ROUND(SuperOldData!G7200,0)</f>
        <v>1437</v>
      </c>
      <c r="H7200" s="8">
        <f>+ROUND(100*SuperOldData!M7200/SuperOldData!G7200,2)</f>
        <v>13.96</v>
      </c>
      <c r="I7200" s="8">
        <f>+ROUND(100*SuperOldData!J7200/SuperOldData!G7200,2)</f>
        <v>47.25</v>
      </c>
      <c r="J7200" s="9">
        <f>+ROUND(SuperOldData!C7200,6)</f>
        <v>39.484442999999999</v>
      </c>
      <c r="K7200" s="9">
        <f>+ROUND(SuperOldData!D7200,6)</f>
        <v>-0.92462800000000001</v>
      </c>
    </row>
    <row r="7201" spans="1:11" x14ac:dyDescent="0.25">
      <c r="A7201" s="10" t="str">
        <f>+SuperOldData!A7201</f>
        <v>46230</v>
      </c>
      <c r="B7201" s="12" t="str">
        <f>+SuperOldData!B7201</f>
        <v>Silla</v>
      </c>
      <c r="C7201" t="str">
        <f>+SuperOldData!F7201</f>
        <v>Valencia/València</v>
      </c>
      <c r="D7201" s="11">
        <f>+SuperOldData!X7201</f>
        <v>7622</v>
      </c>
      <c r="E7201" s="6">
        <f>+ROUND(SuperOldData!W7201,4)</f>
        <v>9.0376999999999992</v>
      </c>
      <c r="F7201">
        <f>+SuperOldData!Y7201</f>
        <v>0</v>
      </c>
      <c r="G7201" s="11">
        <f>+ROUND(SuperOldData!G7201,0)</f>
        <v>18873</v>
      </c>
      <c r="H7201" s="8">
        <f>+ROUND(100*SuperOldData!M7201/SuperOldData!G7201,2)</f>
        <v>10.23</v>
      </c>
      <c r="I7201" s="8">
        <f>+ROUND(100*SuperOldData!J7201/SuperOldData!G7201,2)</f>
        <v>49.88</v>
      </c>
      <c r="J7201" s="9">
        <f>+ROUND(SuperOldData!C7201,6)</f>
        <v>39.356586999999998</v>
      </c>
      <c r="K7201" s="9">
        <f>+ROUND(SuperOldData!D7201,6)</f>
        <v>-0.40266400000000002</v>
      </c>
    </row>
    <row r="7202" spans="1:11" x14ac:dyDescent="0.25">
      <c r="A7202" s="10" t="str">
        <f>+SuperOldData!A7202</f>
        <v>46231</v>
      </c>
      <c r="B7202" s="12" t="str">
        <f>+SuperOldData!B7202</f>
        <v>Simat de la Valldigna</v>
      </c>
      <c r="C7202" t="str">
        <f>+SuperOldData!F7202</f>
        <v>Valencia/València</v>
      </c>
      <c r="D7202" s="11">
        <f>+SuperOldData!X7202</f>
        <v>5724</v>
      </c>
      <c r="E7202" s="6">
        <f>+ROUND(SuperOldData!W7202,4)</f>
        <v>30.9389</v>
      </c>
      <c r="F7202">
        <f>+SuperOldData!Y7202</f>
        <v>0</v>
      </c>
      <c r="G7202" s="11">
        <f>+ROUND(SuperOldData!G7202,0)</f>
        <v>3576</v>
      </c>
      <c r="H7202" s="8">
        <f>+ROUND(100*SuperOldData!M7202/SuperOldData!G7202,2)</f>
        <v>16.55</v>
      </c>
      <c r="I7202" s="8">
        <f>+ROUND(100*SuperOldData!J7202/SuperOldData!G7202,2)</f>
        <v>48.57</v>
      </c>
      <c r="J7202" s="9">
        <f>+ROUND(SuperOldData!C7202,6)</f>
        <v>39.041862999999999</v>
      </c>
      <c r="K7202" s="9">
        <f>+ROUND(SuperOldData!D7202,6)</f>
        <v>-0.339949</v>
      </c>
    </row>
    <row r="7203" spans="1:11" x14ac:dyDescent="0.25">
      <c r="A7203" s="10" t="str">
        <f>+SuperOldData!A7203</f>
        <v>46232</v>
      </c>
      <c r="B7203" s="12" t="str">
        <f>+SuperOldData!B7203</f>
        <v>Sinarcas</v>
      </c>
      <c r="C7203" t="str">
        <f>+SuperOldData!F7203</f>
        <v>Valencia/València</v>
      </c>
      <c r="D7203" s="11">
        <f>+SuperOldData!X7203</f>
        <v>4432</v>
      </c>
      <c r="E7203" s="6">
        <f>+ROUND(SuperOldData!W7203,4)</f>
        <v>45.804600000000001</v>
      </c>
      <c r="F7203">
        <f>+SuperOldData!Y7203</f>
        <v>0</v>
      </c>
      <c r="G7203" s="11">
        <f>+ROUND(SuperOldData!G7203,0)</f>
        <v>1175</v>
      </c>
      <c r="H7203" s="8">
        <f>+ROUND(100*SuperOldData!M7203/SuperOldData!G7203,2)</f>
        <v>11.38</v>
      </c>
      <c r="I7203" s="8">
        <f>+ROUND(100*SuperOldData!J7203/SuperOldData!G7203,2)</f>
        <v>48.55</v>
      </c>
      <c r="J7203" s="9">
        <f>+ROUND(SuperOldData!C7203,6)</f>
        <v>39.745761000000002</v>
      </c>
      <c r="K7203" s="9">
        <f>+ROUND(SuperOldData!D7203,6)</f>
        <v>-1.2102470000000001</v>
      </c>
    </row>
    <row r="7204" spans="1:11" x14ac:dyDescent="0.25">
      <c r="A7204" s="10" t="str">
        <f>+SuperOldData!A7204</f>
        <v>46233</v>
      </c>
      <c r="B7204" s="12" t="str">
        <f>+SuperOldData!B7204</f>
        <v>Sollana</v>
      </c>
      <c r="C7204" t="str">
        <f>+SuperOldData!F7204</f>
        <v>Valencia/València</v>
      </c>
      <c r="D7204" s="11">
        <f>+SuperOldData!X7204</f>
        <v>6238</v>
      </c>
      <c r="E7204" s="6">
        <f>+ROUND(SuperOldData!W7204,4)</f>
        <v>25.344999999999999</v>
      </c>
      <c r="F7204">
        <f>+SuperOldData!Y7204</f>
        <v>0</v>
      </c>
      <c r="G7204" s="11">
        <f>+ROUND(SuperOldData!G7204,0)</f>
        <v>4991</v>
      </c>
      <c r="H7204" s="8">
        <f>+ROUND(100*SuperOldData!M7204/SuperOldData!G7204,2)</f>
        <v>6.32</v>
      </c>
      <c r="I7204" s="8">
        <f>+ROUND(100*SuperOldData!J7204/SuperOldData!G7204,2)</f>
        <v>50.47</v>
      </c>
      <c r="J7204" s="9">
        <f>+ROUND(SuperOldData!C7204,6)</f>
        <v>39.281326999999997</v>
      </c>
      <c r="K7204" s="9">
        <f>+ROUND(SuperOldData!D7204,6)</f>
        <v>-0.37709399999999998</v>
      </c>
    </row>
    <row r="7205" spans="1:11" x14ac:dyDescent="0.25">
      <c r="A7205" s="10" t="str">
        <f>+SuperOldData!A7205</f>
        <v>46234</v>
      </c>
      <c r="B7205" s="12" t="str">
        <f>+SuperOldData!B7205</f>
        <v>Sot de Chera</v>
      </c>
      <c r="C7205" t="str">
        <f>+SuperOldData!F7205</f>
        <v>Valencia/València</v>
      </c>
      <c r="D7205" s="11">
        <f>+SuperOldData!X7205</f>
        <v>4955</v>
      </c>
      <c r="E7205" s="6">
        <f>+ROUND(SuperOldData!W7205,4)</f>
        <v>39.816400000000002</v>
      </c>
      <c r="F7205">
        <f>+SuperOldData!Y7205</f>
        <v>0</v>
      </c>
      <c r="G7205" s="11">
        <f>+ROUND(SuperOldData!G7205,0)</f>
        <v>415</v>
      </c>
      <c r="H7205" s="8">
        <f>+ROUND(100*SuperOldData!M7205/SuperOldData!G7205,2)</f>
        <v>2.62</v>
      </c>
      <c r="I7205" s="8">
        <f>+ROUND(100*SuperOldData!J7205/SuperOldData!G7205,2)</f>
        <v>48.35</v>
      </c>
      <c r="J7205" s="9">
        <f>+ROUND(SuperOldData!C7205,6)</f>
        <v>39.610066000000003</v>
      </c>
      <c r="K7205" s="9">
        <f>+ROUND(SuperOldData!D7205,6)</f>
        <v>-0.91373800000000005</v>
      </c>
    </row>
    <row r="7206" spans="1:11" x14ac:dyDescent="0.25">
      <c r="A7206" s="10" t="str">
        <f>+SuperOldData!A7206</f>
        <v>46235</v>
      </c>
      <c r="B7206" s="12" t="str">
        <f>+SuperOldData!B7206</f>
        <v>Sueca</v>
      </c>
      <c r="C7206" t="str">
        <f>+SuperOldData!F7206</f>
        <v>Valencia/València</v>
      </c>
      <c r="D7206" s="11">
        <f>+SuperOldData!X7206</f>
        <v>6653</v>
      </c>
      <c r="E7206" s="6">
        <f>+ROUND(SuperOldData!W7206,4)</f>
        <v>20.792300000000001</v>
      </c>
      <c r="F7206">
        <f>+SuperOldData!Y7206</f>
        <v>0</v>
      </c>
      <c r="G7206" s="11">
        <f>+ROUND(SuperOldData!G7206,0)</f>
        <v>28708</v>
      </c>
      <c r="H7206" s="8">
        <f>+ROUND(100*SuperOldData!M7206/SuperOldData!G7206,2)</f>
        <v>8.8000000000000007</v>
      </c>
      <c r="I7206" s="8">
        <f>+ROUND(100*SuperOldData!J7206/SuperOldData!G7206,2)</f>
        <v>49.91</v>
      </c>
      <c r="J7206" s="9">
        <f>+ROUND(SuperOldData!C7206,6)</f>
        <v>39.240057999999998</v>
      </c>
      <c r="K7206" s="9">
        <f>+ROUND(SuperOldData!D7206,6)</f>
        <v>-0.30834099999999998</v>
      </c>
    </row>
    <row r="7207" spans="1:11" x14ac:dyDescent="0.25">
      <c r="A7207" s="10" t="str">
        <f>+SuperOldData!A7207</f>
        <v>46236</v>
      </c>
      <c r="B7207" s="12" t="str">
        <f>+SuperOldData!B7207</f>
        <v>Sumacàrcer</v>
      </c>
      <c r="C7207" t="str">
        <f>+SuperOldData!F7207</f>
        <v>Valencia/València</v>
      </c>
      <c r="D7207" s="11">
        <f>+SuperOldData!X7207</f>
        <v>4845</v>
      </c>
      <c r="E7207" s="6">
        <f>+ROUND(SuperOldData!W7207,4)</f>
        <v>40.943800000000003</v>
      </c>
      <c r="F7207">
        <f>+SuperOldData!Y7207</f>
        <v>0</v>
      </c>
      <c r="G7207" s="11">
        <f>+ROUND(SuperOldData!G7207,0)</f>
        <v>1240</v>
      </c>
      <c r="H7207" s="8">
        <f>+ROUND(100*SuperOldData!M7207/SuperOldData!G7207,2)</f>
        <v>4.51</v>
      </c>
      <c r="I7207" s="8">
        <f>+ROUND(100*SuperOldData!J7207/SuperOldData!G7207,2)</f>
        <v>50.73</v>
      </c>
      <c r="J7207" s="9">
        <f>+ROUND(SuperOldData!C7207,6)</f>
        <v>39.086258999999998</v>
      </c>
      <c r="K7207" s="9">
        <f>+ROUND(SuperOldData!D7207,6)</f>
        <v>-0.63303799999999999</v>
      </c>
    </row>
    <row r="7208" spans="1:11" x14ac:dyDescent="0.25">
      <c r="A7208" s="10" t="str">
        <f>+SuperOldData!A7208</f>
        <v>46237</v>
      </c>
      <c r="B7208" s="12" t="str">
        <f>+SuperOldData!B7208</f>
        <v>Tavernes Blanques</v>
      </c>
      <c r="C7208" t="str">
        <f>+SuperOldData!F7208</f>
        <v>Valencia/València</v>
      </c>
      <c r="D7208" s="11">
        <f>+SuperOldData!X7208</f>
        <v>7524</v>
      </c>
      <c r="E7208" s="6">
        <f>+ROUND(SuperOldData!W7208,4)</f>
        <v>10.3499</v>
      </c>
      <c r="F7208">
        <f>+SuperOldData!Y7208</f>
        <v>0</v>
      </c>
      <c r="G7208" s="11">
        <f>+ROUND(SuperOldData!G7208,0)</f>
        <v>9325</v>
      </c>
      <c r="H7208" s="8">
        <f>+ROUND(100*SuperOldData!M7208/SuperOldData!G7208,2)</f>
        <v>5.91</v>
      </c>
      <c r="I7208" s="8">
        <f>+ROUND(100*SuperOldData!J7208/SuperOldData!G7208,2)</f>
        <v>51.06</v>
      </c>
      <c r="J7208" s="9">
        <f>+ROUND(SuperOldData!C7208,6)</f>
        <v>39.507379999999998</v>
      </c>
      <c r="K7208" s="9">
        <f>+ROUND(SuperOldData!D7208,6)</f>
        <v>-0.36424000000000001</v>
      </c>
    </row>
    <row r="7209" spans="1:11" x14ac:dyDescent="0.25">
      <c r="A7209" s="10" t="str">
        <f>+SuperOldData!A7209</f>
        <v>46238</v>
      </c>
      <c r="B7209" s="12" t="str">
        <f>+SuperOldData!B7209</f>
        <v>Tavernes de la Valldigna</v>
      </c>
      <c r="C7209" t="str">
        <f>+SuperOldData!F7209</f>
        <v>Valencia/València</v>
      </c>
      <c r="D7209" s="11">
        <f>+SuperOldData!X7209</f>
        <v>6464</v>
      </c>
      <c r="E7209" s="6">
        <f>+ROUND(SuperOldData!W7209,4)</f>
        <v>22.7883</v>
      </c>
      <c r="F7209">
        <f>+SuperOldData!Y7209</f>
        <v>0</v>
      </c>
      <c r="G7209" s="11">
        <f>+ROUND(SuperOldData!G7209,0)</f>
        <v>18014</v>
      </c>
      <c r="H7209" s="8">
        <f>+ROUND(100*SuperOldData!M7209/SuperOldData!G7209,2)</f>
        <v>10.050000000000001</v>
      </c>
      <c r="I7209" s="8">
        <f>+ROUND(100*SuperOldData!J7209/SuperOldData!G7209,2)</f>
        <v>49.61</v>
      </c>
      <c r="J7209" s="9">
        <f>+ROUND(SuperOldData!C7209,6)</f>
        <v>39.080342999999999</v>
      </c>
      <c r="K7209" s="9">
        <f>+ROUND(SuperOldData!D7209,6)</f>
        <v>-0.254718</v>
      </c>
    </row>
    <row r="7210" spans="1:11" x14ac:dyDescent="0.25">
      <c r="A7210" s="10" t="str">
        <f>+SuperOldData!A7210</f>
        <v>46239</v>
      </c>
      <c r="B7210" s="12" t="str">
        <f>+SuperOldData!B7210</f>
        <v>Teresa de Cofrentes</v>
      </c>
      <c r="C7210" t="str">
        <f>+SuperOldData!F7210</f>
        <v>Valencia/València</v>
      </c>
      <c r="D7210" s="11">
        <f>+SuperOldData!X7210</f>
        <v>1773</v>
      </c>
      <c r="E7210" s="6">
        <f>+ROUND(SuperOldData!W7210,4)</f>
        <v>76.102800000000002</v>
      </c>
      <c r="F7210">
        <f>+SuperOldData!Y7210</f>
        <v>0</v>
      </c>
      <c r="G7210" s="11">
        <f>+ROUND(SuperOldData!G7210,0)</f>
        <v>660</v>
      </c>
      <c r="H7210" s="8">
        <f>+ROUND(100*SuperOldData!M7210/SuperOldData!G7210,2)</f>
        <v>23.98</v>
      </c>
      <c r="I7210" s="8">
        <f>+ROUND(100*SuperOldData!J7210/SuperOldData!G7210,2)</f>
        <v>49.38</v>
      </c>
      <c r="J7210" s="9">
        <f>+ROUND(SuperOldData!C7210,6)</f>
        <v>39.111656000000004</v>
      </c>
      <c r="K7210" s="9">
        <f>+ROUND(SuperOldData!D7210,6)</f>
        <v>-0.98238700000000001</v>
      </c>
    </row>
    <row r="7211" spans="1:11" x14ac:dyDescent="0.25">
      <c r="A7211" s="10" t="str">
        <f>+SuperOldData!A7211</f>
        <v>46240</v>
      </c>
      <c r="B7211" s="12" t="str">
        <f>+SuperOldData!B7211</f>
        <v>Terrateig</v>
      </c>
      <c r="C7211" t="str">
        <f>+SuperOldData!F7211</f>
        <v>Valencia/València</v>
      </c>
      <c r="D7211" s="11">
        <f>+SuperOldData!X7211</f>
        <v>3825</v>
      </c>
      <c r="E7211" s="6">
        <f>+ROUND(SuperOldData!W7211,4)</f>
        <v>52.673699999999997</v>
      </c>
      <c r="F7211">
        <f>+SuperOldData!Y7211</f>
        <v>0</v>
      </c>
      <c r="G7211" s="11">
        <f>+ROUND(SuperOldData!G7211,0)</f>
        <v>308</v>
      </c>
      <c r="H7211" s="8">
        <f>+ROUND(100*SuperOldData!M7211/SuperOldData!G7211,2)</f>
        <v>18.07</v>
      </c>
      <c r="I7211" s="8">
        <f>+ROUND(100*SuperOldData!J7211/SuperOldData!G7211,2)</f>
        <v>47.71</v>
      </c>
      <c r="J7211" s="9">
        <f>+ROUND(SuperOldData!C7211,6)</f>
        <v>38.898097999999997</v>
      </c>
      <c r="K7211" s="9">
        <f>+ROUND(SuperOldData!D7211,6)</f>
        <v>-0.31326799999999999</v>
      </c>
    </row>
    <row r="7212" spans="1:11" x14ac:dyDescent="0.25">
      <c r="A7212" s="10" t="str">
        <f>+SuperOldData!A7212</f>
        <v>46241</v>
      </c>
      <c r="B7212" s="12" t="str">
        <f>+SuperOldData!B7212</f>
        <v>Titaguas</v>
      </c>
      <c r="C7212" t="str">
        <f>+SuperOldData!F7212</f>
        <v>Valencia/València</v>
      </c>
      <c r="D7212" s="11">
        <f>+SuperOldData!X7212</f>
        <v>3816</v>
      </c>
      <c r="E7212" s="6">
        <f>+ROUND(SuperOldData!W7212,4)</f>
        <v>52.790799999999997</v>
      </c>
      <c r="F7212">
        <f>+SuperOldData!Y7212</f>
        <v>0</v>
      </c>
      <c r="G7212" s="11">
        <f>+ROUND(SuperOldData!G7212,0)</f>
        <v>512</v>
      </c>
      <c r="H7212" s="8">
        <f>+ROUND(100*SuperOldData!M7212/SuperOldData!G7212,2)</f>
        <v>4.18</v>
      </c>
      <c r="I7212" s="8">
        <f>+ROUND(100*SuperOldData!J7212/SuperOldData!G7212,2)</f>
        <v>48.1</v>
      </c>
      <c r="J7212" s="9">
        <f>+ROUND(SuperOldData!C7212,6)</f>
        <v>39.870730999999999</v>
      </c>
      <c r="K7212" s="9">
        <f>+ROUND(SuperOldData!D7212,6)</f>
        <v>-1.1119460000000001</v>
      </c>
    </row>
    <row r="7213" spans="1:11" x14ac:dyDescent="0.25">
      <c r="A7213" s="10" t="str">
        <f>+SuperOldData!A7213</f>
        <v>46242</v>
      </c>
      <c r="B7213" s="12" t="str">
        <f>+SuperOldData!B7213</f>
        <v>Torrebaja</v>
      </c>
      <c r="C7213" t="str">
        <f>+SuperOldData!F7213</f>
        <v>Valencia/València</v>
      </c>
      <c r="D7213" s="11">
        <f>+SuperOldData!X7213</f>
        <v>3276</v>
      </c>
      <c r="E7213" s="6">
        <f>+ROUND(SuperOldData!W7213,4)</f>
        <v>58.668100000000003</v>
      </c>
      <c r="F7213">
        <f>+SuperOldData!Y7213</f>
        <v>0</v>
      </c>
      <c r="G7213" s="11">
        <f>+ROUND(SuperOldData!G7213,0)</f>
        <v>447</v>
      </c>
      <c r="H7213" s="8">
        <f>+ROUND(100*SuperOldData!M7213/SuperOldData!G7213,2)</f>
        <v>9.0500000000000007</v>
      </c>
      <c r="I7213" s="8">
        <f>+ROUND(100*SuperOldData!J7213/SuperOldData!G7213,2)</f>
        <v>47.48</v>
      </c>
      <c r="J7213" s="9">
        <f>+ROUND(SuperOldData!C7213,6)</f>
        <v>40.101669999999999</v>
      </c>
      <c r="K7213" s="9">
        <f>+ROUND(SuperOldData!D7213,6)</f>
        <v>-1.2598450000000001</v>
      </c>
    </row>
    <row r="7214" spans="1:11" x14ac:dyDescent="0.25">
      <c r="A7214" s="10" t="str">
        <f>+SuperOldData!A7214</f>
        <v>46243</v>
      </c>
      <c r="B7214" s="12" t="str">
        <f>+SuperOldData!B7214</f>
        <v>Torrella</v>
      </c>
      <c r="C7214" t="str">
        <f>+SuperOldData!F7214</f>
        <v>Valencia/València</v>
      </c>
      <c r="D7214" s="11">
        <f>+SuperOldData!X7214</f>
        <v>4206</v>
      </c>
      <c r="E7214" s="6">
        <f>+ROUND(SuperOldData!W7214,4)</f>
        <v>48.311999999999998</v>
      </c>
      <c r="F7214">
        <f>+SuperOldData!Y7214</f>
        <v>0</v>
      </c>
      <c r="G7214" s="11">
        <f>+ROUND(SuperOldData!G7214,0)</f>
        <v>159</v>
      </c>
      <c r="H7214" s="8">
        <f>+ROUND(100*SuperOldData!M7214/SuperOldData!G7214,2)</f>
        <v>2.79</v>
      </c>
      <c r="I7214" s="8">
        <f>+ROUND(100*SuperOldData!J7214/SuperOldData!G7214,2)</f>
        <v>45.68</v>
      </c>
      <c r="J7214" s="9">
        <f>+ROUND(SuperOldData!C7214,6)</f>
        <v>38.987338999999999</v>
      </c>
      <c r="K7214" s="9">
        <f>+ROUND(SuperOldData!D7214,6)</f>
        <v>-0.57374999999999998</v>
      </c>
    </row>
    <row r="7215" spans="1:11" x14ac:dyDescent="0.25">
      <c r="A7215" s="10" t="str">
        <f>+SuperOldData!A7215</f>
        <v>46244</v>
      </c>
      <c r="B7215" s="12" t="str">
        <f>+SuperOldData!B7215</f>
        <v>Torrent</v>
      </c>
      <c r="C7215" t="str">
        <f>+SuperOldData!F7215</f>
        <v>Valencia/València</v>
      </c>
      <c r="D7215" s="11">
        <f>+SuperOldData!X7215</f>
        <v>7649</v>
      </c>
      <c r="E7215" s="6">
        <f>+ROUND(SuperOldData!W7215,4)</f>
        <v>8.6927000000000003</v>
      </c>
      <c r="F7215">
        <f>+SuperOldData!Y7215</f>
        <v>0</v>
      </c>
      <c r="G7215" s="11">
        <f>+ROUND(SuperOldData!G7215,0)</f>
        <v>80829</v>
      </c>
      <c r="H7215" s="8">
        <f>+ROUND(100*SuperOldData!M7215/SuperOldData!G7215,2)</f>
        <v>10.73</v>
      </c>
      <c r="I7215" s="8">
        <f>+ROUND(100*SuperOldData!J7215/SuperOldData!G7215,2)</f>
        <v>49.91</v>
      </c>
      <c r="J7215" s="9">
        <f>+ROUND(SuperOldData!C7215,6)</f>
        <v>39.417636999999999</v>
      </c>
      <c r="K7215" s="9">
        <f>+ROUND(SuperOldData!D7215,6)</f>
        <v>-0.52224899999999996</v>
      </c>
    </row>
    <row r="7216" spans="1:11" x14ac:dyDescent="0.25">
      <c r="A7216" s="10" t="str">
        <f>+SuperOldData!A7216</f>
        <v>46245</v>
      </c>
      <c r="B7216" s="12" t="str">
        <f>+SuperOldData!B7216</f>
        <v>Torres Torres</v>
      </c>
      <c r="C7216" t="str">
        <f>+SuperOldData!F7216</f>
        <v>Valencia/València</v>
      </c>
      <c r="D7216" s="11">
        <f>+SuperOldData!X7216</f>
        <v>6114</v>
      </c>
      <c r="E7216" s="6">
        <f>+ROUND(SuperOldData!W7216,4)</f>
        <v>26.6511</v>
      </c>
      <c r="F7216">
        <f>+SuperOldData!Y7216</f>
        <v>0</v>
      </c>
      <c r="G7216" s="11">
        <f>+ROUND(SuperOldData!G7216,0)</f>
        <v>596</v>
      </c>
      <c r="H7216" s="8">
        <f>+ROUND(100*SuperOldData!M7216/SuperOldData!G7216,2)</f>
        <v>8.75</v>
      </c>
      <c r="I7216" s="8">
        <f>+ROUND(100*SuperOldData!J7216/SuperOldData!G7216,2)</f>
        <v>46.96</v>
      </c>
      <c r="J7216" s="9">
        <f>+ROUND(SuperOldData!C7216,6)</f>
        <v>39.731715999999999</v>
      </c>
      <c r="K7216" s="9">
        <f>+ROUND(SuperOldData!D7216,6)</f>
        <v>-0.38333699999999998</v>
      </c>
    </row>
    <row r="7217" spans="1:11" x14ac:dyDescent="0.25">
      <c r="A7217" s="10" t="str">
        <f>+SuperOldData!A7217</f>
        <v>46246</v>
      </c>
      <c r="B7217" s="12" t="str">
        <f>+SuperOldData!B7217</f>
        <v>Tous</v>
      </c>
      <c r="C7217" t="str">
        <f>+SuperOldData!F7217</f>
        <v>Valencia/València</v>
      </c>
      <c r="D7217" s="11">
        <f>+SuperOldData!X7217</f>
        <v>4751</v>
      </c>
      <c r="E7217" s="6">
        <f>+ROUND(SuperOldData!W7217,4)</f>
        <v>42.040399999999998</v>
      </c>
      <c r="F7217">
        <f>+SuperOldData!Y7217</f>
        <v>0</v>
      </c>
      <c r="G7217" s="11">
        <f>+ROUND(SuperOldData!G7217,0)</f>
        <v>1265</v>
      </c>
      <c r="H7217" s="8">
        <f>+ROUND(100*SuperOldData!M7217/SuperOldData!G7217,2)</f>
        <v>2.62</v>
      </c>
      <c r="I7217" s="8">
        <f>+ROUND(100*SuperOldData!J7217/SuperOldData!G7217,2)</f>
        <v>48.59</v>
      </c>
      <c r="J7217" s="9">
        <f>+ROUND(SuperOldData!C7217,6)</f>
        <v>39.187938000000003</v>
      </c>
      <c r="K7217" s="9">
        <f>+ROUND(SuperOldData!D7217,6)</f>
        <v>-0.66135699999999997</v>
      </c>
    </row>
    <row r="7218" spans="1:11" x14ac:dyDescent="0.25">
      <c r="A7218" s="10" t="str">
        <f>+SuperOldData!A7218</f>
        <v>46247</v>
      </c>
      <c r="B7218" s="12" t="str">
        <f>+SuperOldData!B7218</f>
        <v>Tuéjar</v>
      </c>
      <c r="C7218" t="str">
        <f>+SuperOldData!F7218</f>
        <v>Valencia/València</v>
      </c>
      <c r="D7218" s="11">
        <f>+SuperOldData!X7218</f>
        <v>3576</v>
      </c>
      <c r="E7218" s="6">
        <f>+ROUND(SuperOldData!W7218,4)</f>
        <v>55.433700000000002</v>
      </c>
      <c r="F7218">
        <f>+SuperOldData!Y7218</f>
        <v>0</v>
      </c>
      <c r="G7218" s="11">
        <f>+ROUND(SuperOldData!G7218,0)</f>
        <v>1221</v>
      </c>
      <c r="H7218" s="8">
        <f>+ROUND(100*SuperOldData!M7218/SuperOldData!G7218,2)</f>
        <v>3.83</v>
      </c>
      <c r="I7218" s="8">
        <f>+ROUND(100*SuperOldData!J7218/SuperOldData!G7218,2)</f>
        <v>45.52</v>
      </c>
      <c r="J7218" s="9">
        <f>+ROUND(SuperOldData!C7218,6)</f>
        <v>39.804349000000002</v>
      </c>
      <c r="K7218" s="9">
        <f>+ROUND(SuperOldData!D7218,6)</f>
        <v>-1.1133999999999999</v>
      </c>
    </row>
    <row r="7219" spans="1:11" x14ac:dyDescent="0.25">
      <c r="A7219" s="10" t="str">
        <f>+SuperOldData!A7219</f>
        <v>46248</v>
      </c>
      <c r="B7219" s="12" t="str">
        <f>+SuperOldData!B7219</f>
        <v>Turís</v>
      </c>
      <c r="C7219" t="str">
        <f>+SuperOldData!F7219</f>
        <v>Valencia/València</v>
      </c>
      <c r="D7219" s="11">
        <f>+SuperOldData!X7219</f>
        <v>6876</v>
      </c>
      <c r="E7219" s="6">
        <f>+ROUND(SuperOldData!W7219,4)</f>
        <v>18.340299999999999</v>
      </c>
      <c r="F7219">
        <f>+SuperOldData!Y7219</f>
        <v>0</v>
      </c>
      <c r="G7219" s="11">
        <f>+ROUND(SuperOldData!G7219,0)</f>
        <v>6611</v>
      </c>
      <c r="H7219" s="8">
        <f>+ROUND(100*SuperOldData!M7219/SuperOldData!G7219,2)</f>
        <v>9.09</v>
      </c>
      <c r="I7219" s="8">
        <f>+ROUND(100*SuperOldData!J7219/SuperOldData!G7219,2)</f>
        <v>47.47</v>
      </c>
      <c r="J7219" s="9">
        <f>+ROUND(SuperOldData!C7219,6)</f>
        <v>39.373612000000001</v>
      </c>
      <c r="K7219" s="9">
        <f>+ROUND(SuperOldData!D7219,6)</f>
        <v>-0.686778</v>
      </c>
    </row>
    <row r="7220" spans="1:11" x14ac:dyDescent="0.25">
      <c r="A7220" s="10" t="str">
        <f>+SuperOldData!A7220</f>
        <v>46249</v>
      </c>
      <c r="B7220" s="12" t="str">
        <f>+SuperOldData!B7220</f>
        <v>Utiel</v>
      </c>
      <c r="C7220" t="str">
        <f>+SuperOldData!F7220</f>
        <v>Valencia/València</v>
      </c>
      <c r="D7220" s="11">
        <f>+SuperOldData!X7220</f>
        <v>5545</v>
      </c>
      <c r="E7220" s="6">
        <f>+ROUND(SuperOldData!W7220,4)</f>
        <v>32.768599999999999</v>
      </c>
      <c r="F7220">
        <f>+SuperOldData!Y7220</f>
        <v>0</v>
      </c>
      <c r="G7220" s="11">
        <f>+ROUND(SuperOldData!G7220,0)</f>
        <v>12335</v>
      </c>
      <c r="H7220" s="8">
        <f>+ROUND(100*SuperOldData!M7220/SuperOldData!G7220,2)</f>
        <v>7.85</v>
      </c>
      <c r="I7220" s="8">
        <f>+ROUND(100*SuperOldData!J7220/SuperOldData!G7220,2)</f>
        <v>49.81</v>
      </c>
      <c r="J7220" s="9">
        <f>+ROUND(SuperOldData!C7220,6)</f>
        <v>39.616999</v>
      </c>
      <c r="K7220" s="9">
        <f>+ROUND(SuperOldData!D7220,6)</f>
        <v>-1.222734</v>
      </c>
    </row>
    <row r="7221" spans="1:11" x14ac:dyDescent="0.25">
      <c r="A7221" s="10" t="str">
        <f>+SuperOldData!A7221</f>
        <v>46250</v>
      </c>
      <c r="B7221" s="12" t="str">
        <f>+SuperOldData!B7221</f>
        <v>Valencia</v>
      </c>
      <c r="C7221" t="str">
        <f>+SuperOldData!F7221</f>
        <v>Valencia/València</v>
      </c>
      <c r="D7221" s="11">
        <f>+SuperOldData!X7221</f>
        <v>6401</v>
      </c>
      <c r="E7221" s="6">
        <f>+ROUND(SuperOldData!W7221,4)</f>
        <v>23.472200000000001</v>
      </c>
      <c r="F7221">
        <f>+SuperOldData!Y7221</f>
        <v>0</v>
      </c>
      <c r="G7221" s="11">
        <f>+ROUND(SuperOldData!G7221,0)</f>
        <v>792054</v>
      </c>
      <c r="H7221" s="8">
        <f>+ROUND(100*SuperOldData!M7221/SuperOldData!G7221,2)</f>
        <v>12.9</v>
      </c>
      <c r="I7221" s="8">
        <f>+ROUND(100*SuperOldData!J7221/SuperOldData!G7221,2)</f>
        <v>52.11</v>
      </c>
      <c r="J7221" s="9">
        <f>+ROUND(SuperOldData!C7221,6)</f>
        <v>39.420062000000001</v>
      </c>
      <c r="K7221" s="9">
        <f>+ROUND(SuperOldData!D7221,6)</f>
        <v>-0.35925099999999999</v>
      </c>
    </row>
    <row r="7222" spans="1:11" x14ac:dyDescent="0.25">
      <c r="A7222" s="10" t="str">
        <f>+SuperOldData!A7222</f>
        <v>46251</v>
      </c>
      <c r="B7222" s="12" t="str">
        <f>+SuperOldData!B7222</f>
        <v>Vallada</v>
      </c>
      <c r="C7222" t="str">
        <f>+SuperOldData!F7222</f>
        <v>Valencia/València</v>
      </c>
      <c r="D7222" s="11">
        <f>+SuperOldData!X7222</f>
        <v>5684</v>
      </c>
      <c r="E7222" s="6">
        <f>+ROUND(SuperOldData!W7222,4)</f>
        <v>31.364000000000001</v>
      </c>
      <c r="F7222">
        <f>+SuperOldData!Y7222</f>
        <v>0</v>
      </c>
      <c r="G7222" s="11">
        <f>+ROUND(SuperOldData!G7222,0)</f>
        <v>3303</v>
      </c>
      <c r="H7222" s="8">
        <f>+ROUND(100*SuperOldData!M7222/SuperOldData!G7222,2)</f>
        <v>7.72</v>
      </c>
      <c r="I7222" s="8">
        <f>+ROUND(100*SuperOldData!J7222/SuperOldData!G7222,2)</f>
        <v>48.74</v>
      </c>
      <c r="J7222" s="9">
        <f>+ROUND(SuperOldData!C7222,6)</f>
        <v>38.899808999999998</v>
      </c>
      <c r="K7222" s="9">
        <f>+ROUND(SuperOldData!D7222,6)</f>
        <v>-0.68873399999999996</v>
      </c>
    </row>
    <row r="7223" spans="1:11" x14ac:dyDescent="0.25">
      <c r="A7223" s="10" t="str">
        <f>+SuperOldData!A7223</f>
        <v>46252</v>
      </c>
      <c r="B7223" s="12" t="str">
        <f>+SuperOldData!B7223</f>
        <v>Vallanca</v>
      </c>
      <c r="C7223" t="str">
        <f>+SuperOldData!F7223</f>
        <v>Valencia/València</v>
      </c>
      <c r="D7223" s="11">
        <f>+SuperOldData!X7223</f>
        <v>960</v>
      </c>
      <c r="E7223" s="6">
        <f>+ROUND(SuperOldData!W7223,4)</f>
        <v>85.134299999999996</v>
      </c>
      <c r="F7223">
        <f>+SuperOldData!Y7223</f>
        <v>0</v>
      </c>
      <c r="G7223" s="11">
        <f>+ROUND(SuperOldData!G7223,0)</f>
        <v>161</v>
      </c>
      <c r="H7223" s="8">
        <f>+ROUND(100*SuperOldData!M7223/SuperOldData!G7223,2)</f>
        <v>3.47</v>
      </c>
      <c r="I7223" s="8">
        <f>+ROUND(100*SuperOldData!J7223/SuperOldData!G7223,2)</f>
        <v>44.22</v>
      </c>
      <c r="J7223" s="9">
        <f>+ROUND(SuperOldData!C7223,6)</f>
        <v>40.054465</v>
      </c>
      <c r="K7223" s="9">
        <f>+ROUND(SuperOldData!D7223,6)</f>
        <v>-1.3549340000000001</v>
      </c>
    </row>
    <row r="7224" spans="1:11" x14ac:dyDescent="0.25">
      <c r="A7224" s="10" t="str">
        <f>+SuperOldData!A7224</f>
        <v>46253</v>
      </c>
      <c r="B7224" s="12" t="str">
        <f>+SuperOldData!B7224</f>
        <v>Vallés</v>
      </c>
      <c r="C7224" t="str">
        <f>+SuperOldData!F7224</f>
        <v>Valencia/València</v>
      </c>
      <c r="D7224" s="11">
        <f>+SuperOldData!X7224</f>
        <v>5838</v>
      </c>
      <c r="E7224" s="6">
        <f>+ROUND(SuperOldData!W7224,4)</f>
        <v>29.7684</v>
      </c>
      <c r="F7224">
        <f>+SuperOldData!Y7224</f>
        <v>0</v>
      </c>
      <c r="G7224" s="11">
        <f>+ROUND(SuperOldData!G7224,0)</f>
        <v>152</v>
      </c>
      <c r="H7224" s="8">
        <f>+ROUND(100*SuperOldData!M7224/SuperOldData!G7224,2)</f>
        <v>7.95</v>
      </c>
      <c r="I7224" s="8">
        <f>+ROUND(100*SuperOldData!J7224/SuperOldData!G7224,2)</f>
        <v>44.98</v>
      </c>
      <c r="J7224" s="9">
        <f>+ROUND(SuperOldData!C7224,6)</f>
        <v>38.988166999999997</v>
      </c>
      <c r="K7224" s="9">
        <f>+ROUND(SuperOldData!D7224,6)</f>
        <v>-0.55700400000000005</v>
      </c>
    </row>
    <row r="7225" spans="1:11" x14ac:dyDescent="0.25">
      <c r="A7225" s="10" t="str">
        <f>+SuperOldData!A7225</f>
        <v>46254</v>
      </c>
      <c r="B7225" s="12" t="str">
        <f>+SuperOldData!B7225</f>
        <v>Venta del Moro</v>
      </c>
      <c r="C7225" t="str">
        <f>+SuperOldData!F7225</f>
        <v>Valencia/València</v>
      </c>
      <c r="D7225" s="11">
        <f>+SuperOldData!X7225</f>
        <v>3567</v>
      </c>
      <c r="E7225" s="6">
        <f>+ROUND(SuperOldData!W7225,4)</f>
        <v>55.532299999999999</v>
      </c>
      <c r="F7225">
        <f>+SuperOldData!Y7225</f>
        <v>0</v>
      </c>
      <c r="G7225" s="11">
        <f>+ROUND(SuperOldData!G7225,0)</f>
        <v>1418</v>
      </c>
      <c r="H7225" s="8">
        <f>+ROUND(100*SuperOldData!M7225/SuperOldData!G7225,2)</f>
        <v>14.75</v>
      </c>
      <c r="I7225" s="8">
        <f>+ROUND(100*SuperOldData!J7225/SuperOldData!G7225,2)</f>
        <v>46.48</v>
      </c>
      <c r="J7225" s="9">
        <f>+ROUND(SuperOldData!C7225,6)</f>
        <v>39.455326999999997</v>
      </c>
      <c r="K7225" s="9">
        <f>+ROUND(SuperOldData!D7225,6)</f>
        <v>-1.391559</v>
      </c>
    </row>
    <row r="7226" spans="1:11" x14ac:dyDescent="0.25">
      <c r="A7226" s="10" t="str">
        <f>+SuperOldData!A7226</f>
        <v>46255</v>
      </c>
      <c r="B7226" s="12" t="str">
        <f>+SuperOldData!B7226</f>
        <v>Villalonga</v>
      </c>
      <c r="C7226" t="str">
        <f>+SuperOldData!F7226</f>
        <v>Valencia/València</v>
      </c>
      <c r="D7226" s="11">
        <f>+SuperOldData!X7226</f>
        <v>6838</v>
      </c>
      <c r="E7226" s="6">
        <f>+ROUND(SuperOldData!W7226,4)</f>
        <v>18.802399999999999</v>
      </c>
      <c r="F7226">
        <f>+SuperOldData!Y7226</f>
        <v>0</v>
      </c>
      <c r="G7226" s="11">
        <f>+ROUND(SuperOldData!G7226,0)</f>
        <v>4364</v>
      </c>
      <c r="H7226" s="8">
        <f>+ROUND(100*SuperOldData!M7226/SuperOldData!G7226,2)</f>
        <v>12.86</v>
      </c>
      <c r="I7226" s="8">
        <f>+ROUND(100*SuperOldData!J7226/SuperOldData!G7226,2)</f>
        <v>49.6</v>
      </c>
      <c r="J7226" s="9">
        <f>+ROUND(SuperOldData!C7226,6)</f>
        <v>38.881101000000001</v>
      </c>
      <c r="K7226" s="9">
        <f>+ROUND(SuperOldData!D7226,6)</f>
        <v>-0.227018</v>
      </c>
    </row>
    <row r="7227" spans="1:11" x14ac:dyDescent="0.25">
      <c r="A7227" s="10" t="str">
        <f>+SuperOldData!A7227</f>
        <v>46256</v>
      </c>
      <c r="B7227" s="12" t="str">
        <f>+SuperOldData!B7227</f>
        <v>Vilamarxant</v>
      </c>
      <c r="C7227" t="str">
        <f>+SuperOldData!F7227</f>
        <v>Valencia/València</v>
      </c>
      <c r="D7227" s="11">
        <f>+SuperOldData!X7227</f>
        <v>7551</v>
      </c>
      <c r="E7227" s="6">
        <f>+ROUND(SuperOldData!W7227,4)</f>
        <v>10.1097</v>
      </c>
      <c r="F7227">
        <f>+SuperOldData!Y7227</f>
        <v>0</v>
      </c>
      <c r="G7227" s="11">
        <f>+ROUND(SuperOldData!G7227,0)</f>
        <v>9325</v>
      </c>
      <c r="H7227" s="8">
        <f>+ROUND(100*SuperOldData!M7227/SuperOldData!G7227,2)</f>
        <v>11.2</v>
      </c>
      <c r="I7227" s="8">
        <f>+ROUND(100*SuperOldData!J7227/SuperOldData!G7227,2)</f>
        <v>48.21</v>
      </c>
      <c r="J7227" s="9">
        <f>+ROUND(SuperOldData!C7227,6)</f>
        <v>39.560208000000003</v>
      </c>
      <c r="K7227" s="9">
        <f>+ROUND(SuperOldData!D7227,6)</f>
        <v>-0.655501</v>
      </c>
    </row>
    <row r="7228" spans="1:11" x14ac:dyDescent="0.25">
      <c r="A7228" s="10" t="str">
        <f>+SuperOldData!A7228</f>
        <v>46257</v>
      </c>
      <c r="B7228" s="12" t="str">
        <f>+SuperOldData!B7228</f>
        <v>Villanueva de Castellón</v>
      </c>
      <c r="C7228" t="str">
        <f>+SuperOldData!F7228</f>
        <v>Valencia/València</v>
      </c>
      <c r="D7228" s="11">
        <f>+SuperOldData!X7228</f>
        <v>5629</v>
      </c>
      <c r="E7228" s="6">
        <f>+ROUND(SuperOldData!W7228,4)</f>
        <v>31.8691</v>
      </c>
      <c r="F7228">
        <f>+SuperOldData!Y7228</f>
        <v>0</v>
      </c>
      <c r="G7228" s="11">
        <f>+ROUND(SuperOldData!G7228,0)</f>
        <v>7404</v>
      </c>
      <c r="H7228" s="8">
        <f>+ROUND(100*SuperOldData!M7228/SuperOldData!G7228,2)</f>
        <v>9.26</v>
      </c>
      <c r="I7228" s="8">
        <f>+ROUND(100*SuperOldData!J7228/SuperOldData!G7228,2)</f>
        <v>50.17</v>
      </c>
      <c r="J7228" s="9">
        <f>+ROUND(SuperOldData!C7228,6)</f>
        <v>39.073377000000001</v>
      </c>
      <c r="K7228" s="9">
        <f>+ROUND(SuperOldData!D7228,6)</f>
        <v>-0.52029199999999998</v>
      </c>
    </row>
    <row r="7229" spans="1:11" x14ac:dyDescent="0.25">
      <c r="A7229" s="10" t="str">
        <f>+SuperOldData!A7229</f>
        <v>46258</v>
      </c>
      <c r="B7229" s="12" t="str">
        <f>+SuperOldData!B7229</f>
        <v>Villar del Arzobispo</v>
      </c>
      <c r="C7229" t="str">
        <f>+SuperOldData!F7229</f>
        <v>Valencia/València</v>
      </c>
      <c r="D7229" s="11">
        <f>+SuperOldData!X7229</f>
        <v>4740</v>
      </c>
      <c r="E7229" s="6">
        <f>+ROUND(SuperOldData!W7229,4)</f>
        <v>42.139000000000003</v>
      </c>
      <c r="F7229">
        <f>+SuperOldData!Y7229</f>
        <v>0</v>
      </c>
      <c r="G7229" s="11">
        <f>+ROUND(SuperOldData!G7229,0)</f>
        <v>3746</v>
      </c>
      <c r="H7229" s="8">
        <f>+ROUND(100*SuperOldData!M7229/SuperOldData!G7229,2)</f>
        <v>11</v>
      </c>
      <c r="I7229" s="8">
        <f>+ROUND(100*SuperOldData!J7229/SuperOldData!G7229,2)</f>
        <v>49.36</v>
      </c>
      <c r="J7229" s="9">
        <f>+ROUND(SuperOldData!C7229,6)</f>
        <v>39.707422000000001</v>
      </c>
      <c r="K7229" s="9">
        <f>+ROUND(SuperOldData!D7229,6)</f>
        <v>-0.81697399999999998</v>
      </c>
    </row>
    <row r="7230" spans="1:11" x14ac:dyDescent="0.25">
      <c r="A7230" s="10" t="str">
        <f>+SuperOldData!A7230</f>
        <v>46259</v>
      </c>
      <c r="B7230" s="12" t="str">
        <f>+SuperOldData!B7230</f>
        <v>Villargordo del Cabriel</v>
      </c>
      <c r="C7230" t="str">
        <f>+SuperOldData!F7230</f>
        <v>Valencia/València</v>
      </c>
      <c r="D7230" s="11">
        <f>+SuperOldData!X7230</f>
        <v>4660</v>
      </c>
      <c r="E7230" s="6">
        <f>+ROUND(SuperOldData!W7230,4)</f>
        <v>43.075400000000002</v>
      </c>
      <c r="F7230">
        <f>+SuperOldData!Y7230</f>
        <v>0</v>
      </c>
      <c r="G7230" s="11">
        <f>+ROUND(SuperOldData!G7230,0)</f>
        <v>659</v>
      </c>
      <c r="H7230" s="8">
        <f>+ROUND(100*SuperOldData!M7230/SuperOldData!G7230,2)</f>
        <v>11.49</v>
      </c>
      <c r="I7230" s="8">
        <f>+ROUND(100*SuperOldData!J7230/SuperOldData!G7230,2)</f>
        <v>46.16</v>
      </c>
      <c r="J7230" s="9">
        <f>+ROUND(SuperOldData!C7230,6)</f>
        <v>39.531899000000003</v>
      </c>
      <c r="K7230" s="9">
        <f>+ROUND(SuperOldData!D7230,6)</f>
        <v>-1.4514899999999999</v>
      </c>
    </row>
    <row r="7231" spans="1:11" x14ac:dyDescent="0.25">
      <c r="A7231" s="10" t="str">
        <f>+SuperOldData!A7231</f>
        <v>46260</v>
      </c>
      <c r="B7231" s="12" t="str">
        <f>+SuperOldData!B7231</f>
        <v>Vinalesa</v>
      </c>
      <c r="C7231" t="str">
        <f>+SuperOldData!F7231</f>
        <v>Valencia/València</v>
      </c>
      <c r="D7231" s="11">
        <f>+SuperOldData!X7231</f>
        <v>6601</v>
      </c>
      <c r="E7231" s="6">
        <f>+ROUND(SuperOldData!W7231,4)</f>
        <v>21.482299999999999</v>
      </c>
      <c r="F7231">
        <f>+SuperOldData!Y7231</f>
        <v>0</v>
      </c>
      <c r="G7231" s="11">
        <f>+ROUND(SuperOldData!G7231,0)</f>
        <v>3218</v>
      </c>
      <c r="H7231" s="8">
        <f>+ROUND(100*SuperOldData!M7231/SuperOldData!G7231,2)</f>
        <v>2.16</v>
      </c>
      <c r="I7231" s="8">
        <f>+ROUND(100*SuperOldData!J7231/SuperOldData!G7231,2)</f>
        <v>50.62</v>
      </c>
      <c r="J7231" s="9">
        <f>+ROUND(SuperOldData!C7231,6)</f>
        <v>39.534272000000001</v>
      </c>
      <c r="K7231" s="9">
        <f>+ROUND(SuperOldData!D7231,6)</f>
        <v>-0.368979</v>
      </c>
    </row>
    <row r="7232" spans="1:11" x14ac:dyDescent="0.25">
      <c r="A7232" s="10" t="str">
        <f>+SuperOldData!A7232</f>
        <v>46261</v>
      </c>
      <c r="B7232" s="12" t="str">
        <f>+SuperOldData!B7232</f>
        <v>Yátova</v>
      </c>
      <c r="C7232" t="str">
        <f>+SuperOldData!F7232</f>
        <v>Valencia/València</v>
      </c>
      <c r="D7232" s="11">
        <f>+SuperOldData!X7232</f>
        <v>5570</v>
      </c>
      <c r="E7232" s="6">
        <f>+ROUND(SuperOldData!W7232,4)</f>
        <v>32.472900000000003</v>
      </c>
      <c r="F7232">
        <f>+SuperOldData!Y7232</f>
        <v>0</v>
      </c>
      <c r="G7232" s="11">
        <f>+ROUND(SuperOldData!G7232,0)</f>
        <v>2103</v>
      </c>
      <c r="H7232" s="8">
        <f>+ROUND(100*SuperOldData!M7232/SuperOldData!G7232,2)</f>
        <v>4.8600000000000003</v>
      </c>
      <c r="I7232" s="8">
        <f>+ROUND(100*SuperOldData!J7232/SuperOldData!G7232,2)</f>
        <v>47.86</v>
      </c>
      <c r="J7232" s="9">
        <f>+ROUND(SuperOldData!C7232,6)</f>
        <v>39.361117</v>
      </c>
      <c r="K7232" s="9">
        <f>+ROUND(SuperOldData!D7232,6)</f>
        <v>-0.89173599999999997</v>
      </c>
    </row>
    <row r="7233" spans="1:11" x14ac:dyDescent="0.25">
      <c r="A7233" s="10" t="str">
        <f>+SuperOldData!A7233</f>
        <v>46262</v>
      </c>
      <c r="B7233" s="12" t="str">
        <f>+SuperOldData!B7233</f>
        <v>Yesa, La</v>
      </c>
      <c r="C7233" t="str">
        <f>+SuperOldData!F7233</f>
        <v>Valencia/València</v>
      </c>
      <c r="D7233" s="11">
        <f>+SuperOldData!X7233</f>
        <v>1698</v>
      </c>
      <c r="E7233" s="6">
        <f>+ROUND(SuperOldData!W7233,4)</f>
        <v>76.811199999999999</v>
      </c>
      <c r="F7233">
        <f>+SuperOldData!Y7233</f>
        <v>0</v>
      </c>
      <c r="G7233" s="11">
        <f>+ROUND(SuperOldData!G7233,0)</f>
        <v>254</v>
      </c>
      <c r="H7233" s="8">
        <f>+ROUND(100*SuperOldData!M7233/SuperOldData!G7233,2)</f>
        <v>3.69</v>
      </c>
      <c r="I7233" s="8">
        <f>+ROUND(100*SuperOldData!J7233/SuperOldData!G7233,2)</f>
        <v>44.99</v>
      </c>
      <c r="J7233" s="9">
        <f>+ROUND(SuperOldData!C7233,6)</f>
        <v>39.902149999999999</v>
      </c>
      <c r="K7233" s="9">
        <f>+ROUND(SuperOldData!D7233,6)</f>
        <v>-0.94458699999999995</v>
      </c>
    </row>
    <row r="7234" spans="1:11" x14ac:dyDescent="0.25">
      <c r="A7234" s="10" t="str">
        <f>+SuperOldData!A7234</f>
        <v>46263</v>
      </c>
      <c r="B7234" s="12" t="str">
        <f>+SuperOldData!B7234</f>
        <v>Zarra</v>
      </c>
      <c r="C7234" t="str">
        <f>+SuperOldData!F7234</f>
        <v>Valencia/València</v>
      </c>
      <c r="D7234" s="11">
        <f>+SuperOldData!X7234</f>
        <v>2581</v>
      </c>
      <c r="E7234" s="6">
        <f>+ROUND(SuperOldData!W7234,4)</f>
        <v>66.886399999999995</v>
      </c>
      <c r="F7234">
        <f>+SuperOldData!Y7234</f>
        <v>0</v>
      </c>
      <c r="G7234" s="11">
        <f>+ROUND(SuperOldData!G7234,0)</f>
        <v>489</v>
      </c>
      <c r="H7234" s="8">
        <f>+ROUND(100*SuperOldData!M7234/SuperOldData!G7234,2)</f>
        <v>27.74</v>
      </c>
      <c r="I7234" s="8">
        <f>+ROUND(100*SuperOldData!J7234/SuperOldData!G7234,2)</f>
        <v>43.74</v>
      </c>
      <c r="J7234" s="9">
        <f>+ROUND(SuperOldData!C7234,6)</f>
        <v>39.100104999999999</v>
      </c>
      <c r="K7234" s="9">
        <f>+ROUND(SuperOldData!D7234,6)</f>
        <v>-1.1177189999999999</v>
      </c>
    </row>
    <row r="7235" spans="1:11" x14ac:dyDescent="0.25">
      <c r="A7235" s="10" t="str">
        <f>+SuperOldData!A7235</f>
        <v>46902</v>
      </c>
      <c r="B7235" s="12" t="str">
        <f>+SuperOldData!B7235</f>
        <v>Gátova</v>
      </c>
      <c r="C7235" t="str">
        <f>+SuperOldData!F7235</f>
        <v>Valencia/València</v>
      </c>
      <c r="D7235" s="11">
        <f>+SuperOldData!X7235</f>
        <v>1801</v>
      </c>
      <c r="E7235" s="6">
        <f>+ROUND(SuperOldData!W7235,4)</f>
        <v>75.850200000000001</v>
      </c>
      <c r="F7235">
        <f>+SuperOldData!Y7235</f>
        <v>0</v>
      </c>
      <c r="G7235" s="11">
        <f>+ROUND(SuperOldData!G7235,0)</f>
        <v>436</v>
      </c>
      <c r="H7235" s="8">
        <f>+ROUND(100*SuperOldData!M7235/SuperOldData!G7235,2)</f>
        <v>1.08</v>
      </c>
      <c r="I7235" s="8">
        <f>+ROUND(100*SuperOldData!J7235/SuperOldData!G7235,2)</f>
        <v>51.2</v>
      </c>
      <c r="J7235" s="9">
        <f>+ROUND(SuperOldData!C7235,6)</f>
        <v>39.761682</v>
      </c>
      <c r="K7235" s="9">
        <f>+ROUND(SuperOldData!D7235,6)</f>
        <v>-0.53021300000000005</v>
      </c>
    </row>
    <row r="7236" spans="1:11" x14ac:dyDescent="0.25">
      <c r="A7236" s="10" t="str">
        <f>+SuperOldData!A7236</f>
        <v>46903</v>
      </c>
      <c r="B7236" s="12" t="str">
        <f>+SuperOldData!B7236</f>
        <v>San Antonio de Benagéber</v>
      </c>
      <c r="C7236" t="str">
        <f>+SuperOldData!F7236</f>
        <v>Valencia/València</v>
      </c>
      <c r="D7236" s="11">
        <f>+SuperOldData!X7236</f>
        <v>7995</v>
      </c>
      <c r="E7236" s="6">
        <f>+ROUND(SuperOldData!W7236,4)</f>
        <v>3.3206000000000002</v>
      </c>
      <c r="F7236">
        <f>+SuperOldData!Y7236</f>
        <v>0</v>
      </c>
      <c r="G7236" s="11">
        <f>+ROUND(SuperOldData!G7236,0)</f>
        <v>7056</v>
      </c>
      <c r="H7236" s="8">
        <f>+ROUND(100*SuperOldData!M7236/SuperOldData!G7236,2)</f>
        <v>4.45</v>
      </c>
      <c r="I7236" s="8">
        <f>+ROUND(100*SuperOldData!J7236/SuperOldData!G7236,2)</f>
        <v>50.83</v>
      </c>
      <c r="J7236" s="9">
        <f>+ROUND(SuperOldData!C7236,6)</f>
        <v>39.562210999999998</v>
      </c>
      <c r="K7236" s="9">
        <f>+ROUND(SuperOldData!D7236,6)</f>
        <v>-0.49598700000000001</v>
      </c>
    </row>
    <row r="7237" spans="1:11" x14ac:dyDescent="0.25">
      <c r="A7237" s="10" t="str">
        <f>+SuperOldData!A7237</f>
        <v>46904</v>
      </c>
      <c r="B7237" s="12" t="str">
        <f>+SuperOldData!B7237</f>
        <v>Benicull de Xúquer</v>
      </c>
      <c r="C7237" t="str">
        <f>+SuperOldData!F7237</f>
        <v>Valencia/València</v>
      </c>
      <c r="D7237" s="11">
        <f>+SuperOldData!X7237</f>
        <v>6227</v>
      </c>
      <c r="E7237" s="6">
        <f>+ROUND(SuperOldData!W7237,4)</f>
        <v>25.511299999999999</v>
      </c>
      <c r="F7237">
        <f>+SuperOldData!Y7237</f>
        <v>0</v>
      </c>
      <c r="G7237" s="11">
        <f>+ROUND(SuperOldData!G7237,0)</f>
        <v>964</v>
      </c>
      <c r="H7237" s="8">
        <f>+ROUND(100*SuperOldData!M7237/SuperOldData!G7237,2)</f>
        <v>3.3</v>
      </c>
      <c r="I7237" s="8">
        <f>+ROUND(100*SuperOldData!J7237/SuperOldData!G7237,2)</f>
        <v>50.01</v>
      </c>
      <c r="J7237" s="9">
        <f>+ROUND(SuperOldData!C7237,6)</f>
        <v>39.185071000000001</v>
      </c>
      <c r="K7237" s="9">
        <f>+ROUND(SuperOldData!D7237,6)</f>
        <v>-0.38752999999999999</v>
      </c>
    </row>
    <row r="7238" spans="1:11" x14ac:dyDescent="0.25">
      <c r="A7238" s="10" t="str">
        <f>+SuperOldData!A7238</f>
        <v>47001</v>
      </c>
      <c r="B7238" s="12" t="str">
        <f>+SuperOldData!B7238</f>
        <v>Adalia</v>
      </c>
      <c r="C7238" t="str">
        <f>+SuperOldData!F7238</f>
        <v>Valladolid</v>
      </c>
      <c r="D7238" s="11">
        <f>+SuperOldData!X7238</f>
        <v>2893</v>
      </c>
      <c r="E7238" s="6">
        <f>+ROUND(SuperOldData!W7238,4)</f>
        <v>62.986699999999999</v>
      </c>
      <c r="F7238">
        <f>+SuperOldData!Y7238</f>
        <v>0</v>
      </c>
      <c r="G7238" s="11">
        <f>+ROUND(SuperOldData!G7238,0)</f>
        <v>57</v>
      </c>
      <c r="H7238" s="8">
        <f>+ROUND(100*SuperOldData!M7238/SuperOldData!G7238,2)</f>
        <v>0</v>
      </c>
      <c r="I7238" s="8">
        <f>+ROUND(100*SuperOldData!J7238/SuperOldData!G7238,2)</f>
        <v>45.61</v>
      </c>
      <c r="J7238" s="9">
        <f>+ROUND(SuperOldData!C7238,6)</f>
        <v>41.645738000000001</v>
      </c>
      <c r="K7238" s="9">
        <f>+ROUND(SuperOldData!D7238,6)</f>
        <v>-5.1248519999999997</v>
      </c>
    </row>
    <row r="7239" spans="1:11" x14ac:dyDescent="0.25">
      <c r="A7239" s="10" t="str">
        <f>+SuperOldData!A7239</f>
        <v>47002</v>
      </c>
      <c r="B7239" s="12" t="str">
        <f>+SuperOldData!B7239</f>
        <v>Aguasal</v>
      </c>
      <c r="C7239" t="str">
        <f>+SuperOldData!F7239</f>
        <v>Valladolid</v>
      </c>
      <c r="D7239" s="11">
        <f>+SuperOldData!X7239</f>
        <v>222</v>
      </c>
      <c r="E7239" s="6">
        <f>+ROUND(SuperOldData!W7239,4)</f>
        <v>94.948300000000003</v>
      </c>
      <c r="F7239">
        <f>+SuperOldData!Y7239</f>
        <v>1</v>
      </c>
      <c r="G7239" s="11">
        <f>+ROUND(SuperOldData!G7239,0)</f>
        <v>28</v>
      </c>
      <c r="H7239" s="8">
        <f>+ROUND(100*SuperOldData!M7239/SuperOldData!G7239,2)</f>
        <v>0</v>
      </c>
      <c r="I7239" s="8">
        <f>+ROUND(100*SuperOldData!J7239/SuperOldData!G7239,2)</f>
        <v>32.14</v>
      </c>
      <c r="J7239" s="9">
        <f>+ROUND(SuperOldData!C7239,6)</f>
        <v>41.294471999999999</v>
      </c>
      <c r="K7239" s="9">
        <f>+ROUND(SuperOldData!D7239,6)</f>
        <v>-4.6371890000000002</v>
      </c>
    </row>
    <row r="7240" spans="1:11" x14ac:dyDescent="0.25">
      <c r="A7240" s="10" t="str">
        <f>+SuperOldData!A7240</f>
        <v>47003</v>
      </c>
      <c r="B7240" s="12" t="str">
        <f>+SuperOldData!B7240</f>
        <v>Aguilar de Campos</v>
      </c>
      <c r="C7240" t="str">
        <f>+SuperOldData!F7240</f>
        <v>Valladolid</v>
      </c>
      <c r="D7240" s="11">
        <f>+SuperOldData!X7240</f>
        <v>2652</v>
      </c>
      <c r="E7240" s="6">
        <f>+ROUND(SuperOldData!W7240,4)</f>
        <v>66.079300000000003</v>
      </c>
      <c r="F7240">
        <f>+SuperOldData!Y7240</f>
        <v>0</v>
      </c>
      <c r="G7240" s="11">
        <f>+ROUND(SuperOldData!G7240,0)</f>
        <v>303</v>
      </c>
      <c r="H7240" s="8">
        <f>+ROUND(100*SuperOldData!M7240/SuperOldData!G7240,2)</f>
        <v>3.85</v>
      </c>
      <c r="I7240" s="8">
        <f>+ROUND(100*SuperOldData!J7240/SuperOldData!G7240,2)</f>
        <v>44.33</v>
      </c>
      <c r="J7240" s="9">
        <f>+ROUND(SuperOldData!C7240,6)</f>
        <v>41.980054000000003</v>
      </c>
      <c r="K7240" s="9">
        <f>+ROUND(SuperOldData!D7240,6)</f>
        <v>-5.1913749999999999</v>
      </c>
    </row>
    <row r="7241" spans="1:11" x14ac:dyDescent="0.25">
      <c r="A7241" s="10" t="str">
        <f>+SuperOldData!A7241</f>
        <v>47004</v>
      </c>
      <c r="B7241" s="12" t="str">
        <f>+SuperOldData!B7241</f>
        <v>Alaejos</v>
      </c>
      <c r="C7241" t="str">
        <f>+SuperOldData!F7241</f>
        <v>Valladolid</v>
      </c>
      <c r="D7241" s="11">
        <f>+SuperOldData!X7241</f>
        <v>3537</v>
      </c>
      <c r="E7241" s="6">
        <f>+ROUND(SuperOldData!W7241,4)</f>
        <v>55.9512</v>
      </c>
      <c r="F7241">
        <f>+SuperOldData!Y7241</f>
        <v>0</v>
      </c>
      <c r="G7241" s="11">
        <f>+ROUND(SuperOldData!G7241,0)</f>
        <v>1468</v>
      </c>
      <c r="H7241" s="8">
        <f>+ROUND(100*SuperOldData!M7241/SuperOldData!G7241,2)</f>
        <v>7.31</v>
      </c>
      <c r="I7241" s="8">
        <f>+ROUND(100*SuperOldData!J7241/SuperOldData!G7241,2)</f>
        <v>47.63</v>
      </c>
      <c r="J7241" s="9">
        <f>+ROUND(SuperOldData!C7241,6)</f>
        <v>41.298183999999999</v>
      </c>
      <c r="K7241" s="9">
        <f>+ROUND(SuperOldData!D7241,6)</f>
        <v>-5.2291270000000001</v>
      </c>
    </row>
    <row r="7242" spans="1:11" x14ac:dyDescent="0.25">
      <c r="A7242" s="10" t="str">
        <f>+SuperOldData!A7242</f>
        <v>47005</v>
      </c>
      <c r="B7242" s="12" t="str">
        <f>+SuperOldData!B7242</f>
        <v>Alcazarén</v>
      </c>
      <c r="C7242" t="str">
        <f>+SuperOldData!F7242</f>
        <v>Valladolid</v>
      </c>
      <c r="D7242" s="11">
        <f>+SuperOldData!X7242</f>
        <v>6280</v>
      </c>
      <c r="E7242" s="6">
        <f>+ROUND(SuperOldData!W7242,4)</f>
        <v>24.8337</v>
      </c>
      <c r="F7242">
        <f>+SuperOldData!Y7242</f>
        <v>0</v>
      </c>
      <c r="G7242" s="11">
        <f>+ROUND(SuperOldData!G7242,0)</f>
        <v>715</v>
      </c>
      <c r="H7242" s="8">
        <f>+ROUND(100*SuperOldData!M7242/SuperOldData!G7242,2)</f>
        <v>8.4</v>
      </c>
      <c r="I7242" s="8">
        <f>+ROUND(100*SuperOldData!J7242/SuperOldData!G7242,2)</f>
        <v>47.22</v>
      </c>
      <c r="J7242" s="9">
        <f>+ROUND(SuperOldData!C7242,6)</f>
        <v>41.381444000000002</v>
      </c>
      <c r="K7242" s="9">
        <f>+ROUND(SuperOldData!D7242,6)</f>
        <v>-4.6714739999999999</v>
      </c>
    </row>
    <row r="7243" spans="1:11" x14ac:dyDescent="0.25">
      <c r="A7243" s="10" t="str">
        <f>+SuperOldData!A7243</f>
        <v>47006</v>
      </c>
      <c r="B7243" s="12" t="str">
        <f>+SuperOldData!B7243</f>
        <v>Aldea de San Miguel</v>
      </c>
      <c r="C7243" t="str">
        <f>+SuperOldData!F7243</f>
        <v>Valladolid</v>
      </c>
      <c r="D7243" s="11">
        <f>+SuperOldData!X7243</f>
        <v>3785</v>
      </c>
      <c r="E7243" s="6">
        <f>+ROUND(SuperOldData!W7243,4)</f>
        <v>53.246699999999997</v>
      </c>
      <c r="F7243">
        <f>+SuperOldData!Y7243</f>
        <v>0</v>
      </c>
      <c r="G7243" s="11">
        <f>+ROUND(SuperOldData!G7243,0)</f>
        <v>235</v>
      </c>
      <c r="H7243" s="8">
        <f>+ROUND(100*SuperOldData!M7243/SuperOldData!G7243,2)</f>
        <v>0.85</v>
      </c>
      <c r="I7243" s="8">
        <f>+ROUND(100*SuperOldData!J7243/SuperOldData!G7243,2)</f>
        <v>46.82</v>
      </c>
      <c r="J7243" s="9">
        <f>+ROUND(SuperOldData!C7243,6)</f>
        <v>41.446061999999998</v>
      </c>
      <c r="K7243" s="9">
        <f>+ROUND(SuperOldData!D7243,6)</f>
        <v>-4.6197990000000004</v>
      </c>
    </row>
    <row r="7244" spans="1:11" x14ac:dyDescent="0.25">
      <c r="A7244" s="10" t="str">
        <f>+SuperOldData!A7244</f>
        <v>47007</v>
      </c>
      <c r="B7244" s="12" t="str">
        <f>+SuperOldData!B7244</f>
        <v>Aldeamayor de San Martín</v>
      </c>
      <c r="C7244" t="str">
        <f>+SuperOldData!F7244</f>
        <v>Valladolid</v>
      </c>
      <c r="D7244" s="11">
        <f>+SuperOldData!X7244</f>
        <v>8097</v>
      </c>
      <c r="E7244" s="6">
        <f>+ROUND(SuperOldData!W7244,4)</f>
        <v>1.2444999999999999</v>
      </c>
      <c r="F7244">
        <f>+SuperOldData!Y7244</f>
        <v>0</v>
      </c>
      <c r="G7244" s="11">
        <f>+ROUND(SuperOldData!G7244,0)</f>
        <v>4521</v>
      </c>
      <c r="H7244" s="8">
        <f>+ROUND(100*SuperOldData!M7244/SuperOldData!G7244,2)</f>
        <v>2.99</v>
      </c>
      <c r="I7244" s="8">
        <f>+ROUND(100*SuperOldData!J7244/SuperOldData!G7244,2)</f>
        <v>48.16</v>
      </c>
      <c r="J7244" s="9">
        <f>+ROUND(SuperOldData!C7244,6)</f>
        <v>41.527619999999999</v>
      </c>
      <c r="K7244" s="9">
        <f>+ROUND(SuperOldData!D7244,6)</f>
        <v>-4.6358370000000004</v>
      </c>
    </row>
    <row r="7245" spans="1:11" x14ac:dyDescent="0.25">
      <c r="A7245" s="10" t="str">
        <f>+SuperOldData!A7245</f>
        <v>47008</v>
      </c>
      <c r="B7245" s="12" t="str">
        <f>+SuperOldData!B7245</f>
        <v>Almenara de Adaja</v>
      </c>
      <c r="C7245" t="str">
        <f>+SuperOldData!F7245</f>
        <v>Valladolid</v>
      </c>
      <c r="D7245" s="11">
        <f>+SuperOldData!X7245</f>
        <v>1588</v>
      </c>
      <c r="E7245" s="6">
        <f>+ROUND(SuperOldData!W7245,4)</f>
        <v>78.055700000000002</v>
      </c>
      <c r="F7245">
        <f>+SuperOldData!Y7245</f>
        <v>0</v>
      </c>
      <c r="G7245" s="11">
        <f>+ROUND(SuperOldData!G7245,0)</f>
        <v>29</v>
      </c>
      <c r="H7245" s="8">
        <f>+ROUND(100*SuperOldData!M7245/SuperOldData!G7245,2)</f>
        <v>0</v>
      </c>
      <c r="I7245" s="8">
        <f>+ROUND(100*SuperOldData!J7245/SuperOldData!G7245,2)</f>
        <v>44.83</v>
      </c>
      <c r="J7245" s="9">
        <f>+ROUND(SuperOldData!C7245,6)</f>
        <v>41.206944999999997</v>
      </c>
      <c r="K7245" s="9">
        <f>+ROUND(SuperOldData!D7245,6)</f>
        <v>-4.6790820000000002</v>
      </c>
    </row>
    <row r="7246" spans="1:11" x14ac:dyDescent="0.25">
      <c r="A7246" s="10" t="str">
        <f>+SuperOldData!A7246</f>
        <v>47009</v>
      </c>
      <c r="B7246" s="12" t="str">
        <f>+SuperOldData!B7246</f>
        <v>Amusquillo</v>
      </c>
      <c r="C7246" t="str">
        <f>+SuperOldData!F7246</f>
        <v>Valladolid</v>
      </c>
      <c r="D7246" s="11">
        <f>+SuperOldData!X7246</f>
        <v>1397</v>
      </c>
      <c r="E7246" s="6">
        <f>+ROUND(SuperOldData!W7246,4)</f>
        <v>80.279700000000005</v>
      </c>
      <c r="F7246">
        <f>+SuperOldData!Y7246</f>
        <v>0</v>
      </c>
      <c r="G7246" s="11">
        <f>+ROUND(SuperOldData!G7246,0)</f>
        <v>118</v>
      </c>
      <c r="H7246" s="8">
        <f>+ROUND(100*SuperOldData!M7246/SuperOldData!G7246,2)</f>
        <v>0.85</v>
      </c>
      <c r="I7246" s="8">
        <f>+ROUND(100*SuperOldData!J7246/SuperOldData!G7246,2)</f>
        <v>38.979999999999997</v>
      </c>
      <c r="J7246" s="9">
        <f>+ROUND(SuperOldData!C7246,6)</f>
        <v>41.751252000000001</v>
      </c>
      <c r="K7246" s="9">
        <f>+ROUND(SuperOldData!D7246,6)</f>
        <v>-4.2958480000000003</v>
      </c>
    </row>
    <row r="7247" spans="1:11" x14ac:dyDescent="0.25">
      <c r="A7247" s="10" t="str">
        <f>+SuperOldData!A7247</f>
        <v>47010</v>
      </c>
      <c r="B7247" s="12" t="str">
        <f>+SuperOldData!B7247</f>
        <v>Arroyo de la Encomienda</v>
      </c>
      <c r="C7247" t="str">
        <f>+SuperOldData!F7247</f>
        <v>Valladolid</v>
      </c>
      <c r="D7247" s="11">
        <f>+SuperOldData!X7247</f>
        <v>8112</v>
      </c>
      <c r="E7247" s="6">
        <f>+ROUND(SuperOldData!W7247,4)</f>
        <v>0.51749999999999996</v>
      </c>
      <c r="F7247">
        <f>+SuperOldData!Y7247</f>
        <v>0</v>
      </c>
      <c r="G7247" s="11">
        <f>+ROUND(SuperOldData!G7247,0)</f>
        <v>15527</v>
      </c>
      <c r="H7247" s="8">
        <f>+ROUND(100*SuperOldData!M7247/SuperOldData!G7247,2)</f>
        <v>4.47</v>
      </c>
      <c r="I7247" s="8">
        <f>+ROUND(100*SuperOldData!J7247/SuperOldData!G7247,2)</f>
        <v>48.4</v>
      </c>
      <c r="J7247" s="9">
        <f>+ROUND(SuperOldData!C7247,6)</f>
        <v>41.622121</v>
      </c>
      <c r="K7247" s="9">
        <f>+ROUND(SuperOldData!D7247,6)</f>
        <v>-4.7969429999999997</v>
      </c>
    </row>
    <row r="7248" spans="1:11" x14ac:dyDescent="0.25">
      <c r="A7248" s="10" t="str">
        <f>+SuperOldData!A7248</f>
        <v>47011</v>
      </c>
      <c r="B7248" s="12" t="str">
        <f>+SuperOldData!B7248</f>
        <v>Ataquines</v>
      </c>
      <c r="C7248" t="str">
        <f>+SuperOldData!F7248</f>
        <v>Valladolid</v>
      </c>
      <c r="D7248" s="11">
        <f>+SuperOldData!X7248</f>
        <v>3757</v>
      </c>
      <c r="E7248" s="6">
        <f>+ROUND(SuperOldData!W7248,4)</f>
        <v>53.548499999999997</v>
      </c>
      <c r="F7248">
        <f>+SuperOldData!Y7248</f>
        <v>0</v>
      </c>
      <c r="G7248" s="11">
        <f>+ROUND(SuperOldData!G7248,0)</f>
        <v>660</v>
      </c>
      <c r="H7248" s="8">
        <f>+ROUND(100*SuperOldData!M7248/SuperOldData!G7248,2)</f>
        <v>0.78</v>
      </c>
      <c r="I7248" s="8">
        <f>+ROUND(100*SuperOldData!J7248/SuperOldData!G7248,2)</f>
        <v>45.18</v>
      </c>
      <c r="J7248" s="9">
        <f>+ROUND(SuperOldData!C7248,6)</f>
        <v>41.186422999999998</v>
      </c>
      <c r="K7248" s="9">
        <f>+ROUND(SuperOldData!D7248,6)</f>
        <v>-4.7736099999999997</v>
      </c>
    </row>
    <row r="7249" spans="1:11" x14ac:dyDescent="0.25">
      <c r="A7249" s="10" t="str">
        <f>+SuperOldData!A7249</f>
        <v>47012</v>
      </c>
      <c r="B7249" s="12" t="str">
        <f>+SuperOldData!B7249</f>
        <v>Bahabón</v>
      </c>
      <c r="C7249" t="str">
        <f>+SuperOldData!F7249</f>
        <v>Valladolid</v>
      </c>
      <c r="D7249" s="11">
        <f>+SuperOldData!X7249</f>
        <v>1007</v>
      </c>
      <c r="E7249" s="6">
        <f>+ROUND(SuperOldData!W7249,4)</f>
        <v>84.709199999999996</v>
      </c>
      <c r="F7249">
        <f>+SuperOldData!Y7249</f>
        <v>0</v>
      </c>
      <c r="G7249" s="11">
        <f>+ROUND(SuperOldData!G7249,0)</f>
        <v>159</v>
      </c>
      <c r="H7249" s="8">
        <f>+ROUND(100*SuperOldData!M7249/SuperOldData!G7249,2)</f>
        <v>10.79</v>
      </c>
      <c r="I7249" s="8">
        <f>+ROUND(100*SuperOldData!J7249/SuperOldData!G7249,2)</f>
        <v>51.72</v>
      </c>
      <c r="J7249" s="9">
        <f>+ROUND(SuperOldData!C7249,6)</f>
        <v>41.480657000000001</v>
      </c>
      <c r="K7249" s="9">
        <f>+ROUND(SuperOldData!D7249,6)</f>
        <v>-4.2711490000000003</v>
      </c>
    </row>
    <row r="7250" spans="1:11" x14ac:dyDescent="0.25">
      <c r="A7250" s="10" t="str">
        <f>+SuperOldData!A7250</f>
        <v>47013</v>
      </c>
      <c r="B7250" s="12" t="str">
        <f>+SuperOldData!B7250</f>
        <v>Barcial de la Loma</v>
      </c>
      <c r="C7250" t="str">
        <f>+SuperOldData!F7250</f>
        <v>Valladolid</v>
      </c>
      <c r="D7250" s="11">
        <f>+SuperOldData!X7250</f>
        <v>1566</v>
      </c>
      <c r="E7250" s="6">
        <f>+ROUND(SuperOldData!W7250,4)</f>
        <v>78.259</v>
      </c>
      <c r="F7250">
        <f>+SuperOldData!Y7250</f>
        <v>0</v>
      </c>
      <c r="G7250" s="11">
        <f>+ROUND(SuperOldData!G7250,0)</f>
        <v>125</v>
      </c>
      <c r="H7250" s="8">
        <f>+ROUND(100*SuperOldData!M7250/SuperOldData!G7250,2)</f>
        <v>0.8</v>
      </c>
      <c r="I7250" s="8">
        <f>+ROUND(100*SuperOldData!J7250/SuperOldData!G7250,2)</f>
        <v>48.77</v>
      </c>
      <c r="J7250" s="9">
        <f>+ROUND(SuperOldData!C7250,6)</f>
        <v>41.948985999999998</v>
      </c>
      <c r="K7250" s="9">
        <f>+ROUND(SuperOldData!D7250,6)</f>
        <v>-5.2815770000000004</v>
      </c>
    </row>
    <row r="7251" spans="1:11" x14ac:dyDescent="0.25">
      <c r="A7251" s="10" t="str">
        <f>+SuperOldData!A7251</f>
        <v>47014</v>
      </c>
      <c r="B7251" s="12" t="str">
        <f>+SuperOldData!B7251</f>
        <v>Barruelo del Valle</v>
      </c>
      <c r="C7251" t="str">
        <f>+SuperOldData!F7251</f>
        <v>Valladolid</v>
      </c>
      <c r="D7251" s="11">
        <f>+SuperOldData!X7251</f>
        <v>2572</v>
      </c>
      <c r="E7251" s="6">
        <f>+ROUND(SuperOldData!W7251,4)</f>
        <v>67.034300000000002</v>
      </c>
      <c r="F7251">
        <f>+SuperOldData!Y7251</f>
        <v>0</v>
      </c>
      <c r="G7251" s="11">
        <f>+ROUND(SuperOldData!G7251,0)</f>
        <v>54</v>
      </c>
      <c r="H7251" s="8">
        <f>+ROUND(100*SuperOldData!M7251/SuperOldData!G7251,2)</f>
        <v>0</v>
      </c>
      <c r="I7251" s="8">
        <f>+ROUND(100*SuperOldData!J7251/SuperOldData!G7251,2)</f>
        <v>37.04</v>
      </c>
      <c r="J7251" s="9">
        <f>+ROUND(SuperOldData!C7251,6)</f>
        <v>41.675784</v>
      </c>
      <c r="K7251" s="9">
        <f>+ROUND(SuperOldData!D7251,6)</f>
        <v>-5.0847660000000001</v>
      </c>
    </row>
    <row r="7252" spans="1:11" x14ac:dyDescent="0.25">
      <c r="A7252" s="10" t="str">
        <f>+SuperOldData!A7252</f>
        <v>47015</v>
      </c>
      <c r="B7252" s="12" t="str">
        <f>+SuperOldData!B7252</f>
        <v>Becilla de Valderaduey</v>
      </c>
      <c r="C7252" t="str">
        <f>+SuperOldData!F7252</f>
        <v>Valladolid</v>
      </c>
      <c r="D7252" s="11">
        <f>+SuperOldData!X7252</f>
        <v>1910</v>
      </c>
      <c r="E7252" s="6">
        <f>+ROUND(SuperOldData!W7252,4)</f>
        <v>74.599599999999995</v>
      </c>
      <c r="F7252">
        <f>+SuperOldData!Y7252</f>
        <v>0</v>
      </c>
      <c r="G7252" s="11">
        <f>+ROUND(SuperOldData!G7252,0)</f>
        <v>289</v>
      </c>
      <c r="H7252" s="8">
        <f>+ROUND(100*SuperOldData!M7252/SuperOldData!G7252,2)</f>
        <v>16.55</v>
      </c>
      <c r="I7252" s="8">
        <f>+ROUND(100*SuperOldData!J7252/SuperOldData!G7252,2)</f>
        <v>43.75</v>
      </c>
      <c r="J7252" s="9">
        <f>+ROUND(SuperOldData!C7252,6)</f>
        <v>42.093451999999999</v>
      </c>
      <c r="K7252" s="9">
        <f>+ROUND(SuperOldData!D7252,6)</f>
        <v>-5.2105230000000002</v>
      </c>
    </row>
    <row r="7253" spans="1:11" x14ac:dyDescent="0.25">
      <c r="A7253" s="10" t="str">
        <f>+SuperOldData!A7253</f>
        <v>47016</v>
      </c>
      <c r="B7253" s="12" t="str">
        <f>+SuperOldData!B7253</f>
        <v>Benafarces</v>
      </c>
      <c r="C7253" t="str">
        <f>+SuperOldData!F7253</f>
        <v>Valladolid</v>
      </c>
      <c r="D7253" s="11">
        <f>+SuperOldData!X7253</f>
        <v>4618</v>
      </c>
      <c r="E7253" s="6">
        <f>+ROUND(SuperOldData!W7253,4)</f>
        <v>43.648299999999999</v>
      </c>
      <c r="F7253">
        <f>+SuperOldData!Y7253</f>
        <v>0</v>
      </c>
      <c r="G7253" s="11">
        <f>+ROUND(SuperOldData!G7253,0)</f>
        <v>97</v>
      </c>
      <c r="H7253" s="8">
        <f>+ROUND(100*SuperOldData!M7253/SuperOldData!G7253,2)</f>
        <v>5.15</v>
      </c>
      <c r="I7253" s="8">
        <f>+ROUND(100*SuperOldData!J7253/SuperOldData!G7253,2)</f>
        <v>49.48</v>
      </c>
      <c r="J7253" s="9">
        <f>+ROUND(SuperOldData!C7253,6)</f>
        <v>41.621068000000001</v>
      </c>
      <c r="K7253" s="9">
        <f>+ROUND(SuperOldData!D7253,6)</f>
        <v>-5.2909050000000004</v>
      </c>
    </row>
    <row r="7254" spans="1:11" x14ac:dyDescent="0.25">
      <c r="A7254" s="10" t="str">
        <f>+SuperOldData!A7254</f>
        <v>47017</v>
      </c>
      <c r="B7254" s="12" t="str">
        <f>+SuperOldData!B7254</f>
        <v>Bercero</v>
      </c>
      <c r="C7254" t="str">
        <f>+SuperOldData!F7254</f>
        <v>Valladolid</v>
      </c>
      <c r="D7254" s="11">
        <f>+SuperOldData!X7254</f>
        <v>2403</v>
      </c>
      <c r="E7254" s="6">
        <f>+ROUND(SuperOldData!W7254,4)</f>
        <v>69.104200000000006</v>
      </c>
      <c r="F7254">
        <f>+SuperOldData!Y7254</f>
        <v>0</v>
      </c>
      <c r="G7254" s="11">
        <f>+ROUND(SuperOldData!G7254,0)</f>
        <v>216</v>
      </c>
      <c r="H7254" s="8">
        <f>+ROUND(100*SuperOldData!M7254/SuperOldData!G7254,2)</f>
        <v>0</v>
      </c>
      <c r="I7254" s="8">
        <f>+ROUND(100*SuperOldData!J7254/SuperOldData!G7254,2)</f>
        <v>45.83</v>
      </c>
      <c r="J7254" s="9">
        <f>+ROUND(SuperOldData!C7254,6)</f>
        <v>41.555844999999998</v>
      </c>
      <c r="K7254" s="9">
        <f>+ROUND(SuperOldData!D7254,6)</f>
        <v>-5.0774030000000003</v>
      </c>
    </row>
    <row r="7255" spans="1:11" x14ac:dyDescent="0.25">
      <c r="A7255" s="10" t="str">
        <f>+SuperOldData!A7255</f>
        <v>47018</v>
      </c>
      <c r="B7255" s="12" t="str">
        <f>+SuperOldData!B7255</f>
        <v>Berceruelo</v>
      </c>
      <c r="C7255" t="str">
        <f>+SuperOldData!F7255</f>
        <v>Valladolid</v>
      </c>
      <c r="D7255" s="11">
        <f>+SuperOldData!X7255</f>
        <v>7526</v>
      </c>
      <c r="E7255" s="6">
        <f>+ROUND(SuperOldData!W7255,4)</f>
        <v>10.3438</v>
      </c>
      <c r="F7255">
        <f>+SuperOldData!Y7255</f>
        <v>0</v>
      </c>
      <c r="G7255" s="11">
        <f>+ROUND(SuperOldData!G7255,0)</f>
        <v>41</v>
      </c>
      <c r="H7255" s="8">
        <f>+ROUND(100*SuperOldData!M7255/SuperOldData!G7255,2)</f>
        <v>4.88</v>
      </c>
      <c r="I7255" s="8">
        <f>+ROUND(100*SuperOldData!J7255/SuperOldData!G7255,2)</f>
        <v>43.9</v>
      </c>
      <c r="J7255" s="9">
        <f>+ROUND(SuperOldData!C7255,6)</f>
        <v>41.590237999999999</v>
      </c>
      <c r="K7255" s="9">
        <f>+ROUND(SuperOldData!D7255,6)</f>
        <v>-5.0156799999999997</v>
      </c>
    </row>
    <row r="7256" spans="1:11" x14ac:dyDescent="0.25">
      <c r="A7256" s="10" t="str">
        <f>+SuperOldData!A7256</f>
        <v>47019</v>
      </c>
      <c r="B7256" s="12" t="str">
        <f>+SuperOldData!B7256</f>
        <v>Berrueces</v>
      </c>
      <c r="C7256" t="str">
        <f>+SuperOldData!F7256</f>
        <v>Valladolid</v>
      </c>
      <c r="D7256" s="11">
        <f>+SuperOldData!X7256</f>
        <v>2530</v>
      </c>
      <c r="E7256" s="6">
        <f>+ROUND(SuperOldData!W7256,4)</f>
        <v>67.483999999999995</v>
      </c>
      <c r="F7256">
        <f>+SuperOldData!Y7256</f>
        <v>0</v>
      </c>
      <c r="G7256" s="11">
        <f>+ROUND(SuperOldData!G7256,0)</f>
        <v>107</v>
      </c>
      <c r="H7256" s="8">
        <f>+ROUND(100*SuperOldData!M7256/SuperOldData!G7256,2)</f>
        <v>12.73</v>
      </c>
      <c r="I7256" s="8">
        <f>+ROUND(100*SuperOldData!J7256/SuperOldData!G7256,2)</f>
        <v>42.69</v>
      </c>
      <c r="J7256" s="9">
        <f>+ROUND(SuperOldData!C7256,6)</f>
        <v>41.947609999999997</v>
      </c>
      <c r="K7256" s="9">
        <f>+ROUND(SuperOldData!D7256,6)</f>
        <v>-5.0959890000000003</v>
      </c>
    </row>
    <row r="7257" spans="1:11" x14ac:dyDescent="0.25">
      <c r="A7257" s="10" t="str">
        <f>+SuperOldData!A7257</f>
        <v>47020</v>
      </c>
      <c r="B7257" s="12" t="str">
        <f>+SuperOldData!B7257</f>
        <v>Bobadilla del Campo</v>
      </c>
      <c r="C7257" t="str">
        <f>+SuperOldData!F7257</f>
        <v>Valladolid</v>
      </c>
      <c r="D7257" s="11">
        <f>+SuperOldData!X7257</f>
        <v>3142</v>
      </c>
      <c r="E7257" s="6">
        <f>+ROUND(SuperOldData!W7257,4)</f>
        <v>60.226700000000001</v>
      </c>
      <c r="F7257">
        <f>+SuperOldData!Y7257</f>
        <v>0</v>
      </c>
      <c r="G7257" s="11">
        <f>+ROUND(SuperOldData!G7257,0)</f>
        <v>315</v>
      </c>
      <c r="H7257" s="8">
        <f>+ROUND(100*SuperOldData!M7257/SuperOldData!G7257,2)</f>
        <v>0.95</v>
      </c>
      <c r="I7257" s="8">
        <f>+ROUND(100*SuperOldData!J7257/SuperOldData!G7257,2)</f>
        <v>46.03</v>
      </c>
      <c r="J7257" s="9">
        <f>+ROUND(SuperOldData!C7257,6)</f>
        <v>41.182834</v>
      </c>
      <c r="K7257" s="9">
        <f>+ROUND(SuperOldData!D7257,6)</f>
        <v>-5.0297559999999999</v>
      </c>
    </row>
    <row r="7258" spans="1:11" x14ac:dyDescent="0.25">
      <c r="A7258" s="10" t="str">
        <f>+SuperOldData!A7258</f>
        <v>47021</v>
      </c>
      <c r="B7258" s="12" t="str">
        <f>+SuperOldData!B7258</f>
        <v>Bocigas</v>
      </c>
      <c r="C7258" t="str">
        <f>+SuperOldData!F7258</f>
        <v>Valladolid</v>
      </c>
      <c r="D7258" s="11">
        <f>+SuperOldData!X7258</f>
        <v>3775</v>
      </c>
      <c r="E7258" s="6">
        <f>+ROUND(SuperOldData!W7258,4)</f>
        <v>53.369900000000001</v>
      </c>
      <c r="F7258">
        <f>+SuperOldData!Y7258</f>
        <v>0</v>
      </c>
      <c r="G7258" s="11">
        <f>+ROUND(SuperOldData!G7258,0)</f>
        <v>92</v>
      </c>
      <c r="H7258" s="8">
        <f>+ROUND(100*SuperOldData!M7258/SuperOldData!G7258,2)</f>
        <v>8.8699999999999992</v>
      </c>
      <c r="I7258" s="8">
        <f>+ROUND(100*SuperOldData!J7258/SuperOldData!G7258,2)</f>
        <v>46.65</v>
      </c>
      <c r="J7258" s="9">
        <f>+ROUND(SuperOldData!C7258,6)</f>
        <v>41.241805999999997</v>
      </c>
      <c r="K7258" s="9">
        <f>+ROUND(SuperOldData!D7258,6)</f>
        <v>-4.6855229999999999</v>
      </c>
    </row>
    <row r="7259" spans="1:11" x14ac:dyDescent="0.25">
      <c r="A7259" s="10" t="str">
        <f>+SuperOldData!A7259</f>
        <v>47022</v>
      </c>
      <c r="B7259" s="12" t="str">
        <f>+SuperOldData!B7259</f>
        <v>Bocos de Duero</v>
      </c>
      <c r="C7259" t="str">
        <f>+SuperOldData!F7259</f>
        <v>Valladolid</v>
      </c>
      <c r="D7259" s="11">
        <f>+SuperOldData!X7259</f>
        <v>415</v>
      </c>
      <c r="E7259" s="6">
        <f>+ROUND(SuperOldData!W7259,4)</f>
        <v>91.978800000000007</v>
      </c>
      <c r="F7259">
        <f>+SuperOldData!Y7259</f>
        <v>1</v>
      </c>
      <c r="G7259" s="11">
        <f>+ROUND(SuperOldData!G7259,0)</f>
        <v>64</v>
      </c>
      <c r="H7259" s="8">
        <f>+ROUND(100*SuperOldData!M7259/SuperOldData!G7259,2)</f>
        <v>0</v>
      </c>
      <c r="I7259" s="8">
        <f>+ROUND(100*SuperOldData!J7259/SuperOldData!G7259,2)</f>
        <v>54.69</v>
      </c>
      <c r="J7259" s="9">
        <f>+ROUND(SuperOldData!C7259,6)</f>
        <v>41.618842999999998</v>
      </c>
      <c r="K7259" s="9">
        <f>+ROUND(SuperOldData!D7259,6)</f>
        <v>-4.0579660000000004</v>
      </c>
    </row>
    <row r="7260" spans="1:11" x14ac:dyDescent="0.25">
      <c r="A7260" s="10" t="str">
        <f>+SuperOldData!A7260</f>
        <v>47023</v>
      </c>
      <c r="B7260" s="12" t="str">
        <f>+SuperOldData!B7260</f>
        <v>Boecillo</v>
      </c>
      <c r="C7260" t="str">
        <f>+SuperOldData!F7260</f>
        <v>Valladolid</v>
      </c>
      <c r="D7260" s="11">
        <f>+SuperOldData!X7260</f>
        <v>7958</v>
      </c>
      <c r="E7260" s="6">
        <f>+ROUND(SuperOldData!W7260,4)</f>
        <v>3.9243000000000001</v>
      </c>
      <c r="F7260">
        <f>+SuperOldData!Y7260</f>
        <v>0</v>
      </c>
      <c r="G7260" s="11">
        <f>+ROUND(SuperOldData!G7260,0)</f>
        <v>3899</v>
      </c>
      <c r="H7260" s="8">
        <f>+ROUND(100*SuperOldData!M7260/SuperOldData!G7260,2)</f>
        <v>3.29</v>
      </c>
      <c r="I7260" s="8">
        <f>+ROUND(100*SuperOldData!J7260/SuperOldData!G7260,2)</f>
        <v>48.27</v>
      </c>
      <c r="J7260" s="9">
        <f>+ROUND(SuperOldData!C7260,6)</f>
        <v>41.539203999999998</v>
      </c>
      <c r="K7260" s="9">
        <f>+ROUND(SuperOldData!D7260,6)</f>
        <v>-4.7203900000000001</v>
      </c>
    </row>
    <row r="7261" spans="1:11" x14ac:dyDescent="0.25">
      <c r="A7261" s="10" t="str">
        <f>+SuperOldData!A7261</f>
        <v>47024</v>
      </c>
      <c r="B7261" s="12" t="str">
        <f>+SuperOldData!B7261</f>
        <v>Bolaños de Campos</v>
      </c>
      <c r="C7261" t="str">
        <f>+SuperOldData!F7261</f>
        <v>Valladolid</v>
      </c>
      <c r="D7261" s="11">
        <f>+SuperOldData!X7261</f>
        <v>3555</v>
      </c>
      <c r="E7261" s="6">
        <f>+ROUND(SuperOldData!W7261,4)</f>
        <v>55.710900000000002</v>
      </c>
      <c r="F7261">
        <f>+SuperOldData!Y7261</f>
        <v>0</v>
      </c>
      <c r="G7261" s="11">
        <f>+ROUND(SuperOldData!G7261,0)</f>
        <v>339</v>
      </c>
      <c r="H7261" s="8">
        <f>+ROUND(100*SuperOldData!M7261/SuperOldData!G7261,2)</f>
        <v>9.8699999999999992</v>
      </c>
      <c r="I7261" s="8">
        <f>+ROUND(100*SuperOldData!J7261/SuperOldData!G7261,2)</f>
        <v>47.2</v>
      </c>
      <c r="J7261" s="9">
        <f>+ROUND(SuperOldData!C7261,6)</f>
        <v>42.009056999999999</v>
      </c>
      <c r="K7261" s="9">
        <f>+ROUND(SuperOldData!D7261,6)</f>
        <v>-5.2777690000000002</v>
      </c>
    </row>
    <row r="7262" spans="1:11" x14ac:dyDescent="0.25">
      <c r="A7262" s="10" t="str">
        <f>+SuperOldData!A7262</f>
        <v>47025</v>
      </c>
      <c r="B7262" s="12" t="str">
        <f>+SuperOldData!B7262</f>
        <v>Brahojos de Medina</v>
      </c>
      <c r="C7262" t="str">
        <f>+SuperOldData!F7262</f>
        <v>Valladolid</v>
      </c>
      <c r="D7262" s="11">
        <f>+SuperOldData!X7262</f>
        <v>710</v>
      </c>
      <c r="E7262" s="6">
        <f>+ROUND(SuperOldData!W7262,4)</f>
        <v>88.276200000000003</v>
      </c>
      <c r="F7262">
        <f>+SuperOldData!Y7262</f>
        <v>0</v>
      </c>
      <c r="G7262" s="11">
        <f>+ROUND(SuperOldData!G7262,0)</f>
        <v>136</v>
      </c>
      <c r="H7262" s="8">
        <f>+ROUND(100*SuperOldData!M7262/SuperOldData!G7262,2)</f>
        <v>2.21</v>
      </c>
      <c r="I7262" s="8">
        <f>+ROUND(100*SuperOldData!J7262/SuperOldData!G7262,2)</f>
        <v>49.25</v>
      </c>
      <c r="J7262" s="9">
        <f>+ROUND(SuperOldData!C7262,6)</f>
        <v>41.222971999999999</v>
      </c>
      <c r="K7262" s="9">
        <f>+ROUND(SuperOldData!D7262,6)</f>
        <v>-5.04718</v>
      </c>
    </row>
    <row r="7263" spans="1:11" x14ac:dyDescent="0.25">
      <c r="A7263" s="10" t="str">
        <f>+SuperOldData!A7263</f>
        <v>47026</v>
      </c>
      <c r="B7263" s="12" t="str">
        <f>+SuperOldData!B7263</f>
        <v>Bustillo de Chaves</v>
      </c>
      <c r="C7263" t="str">
        <f>+SuperOldData!F7263</f>
        <v>Valladolid</v>
      </c>
      <c r="D7263" s="11">
        <f>+SuperOldData!X7263</f>
        <v>2333</v>
      </c>
      <c r="E7263" s="6">
        <f>+ROUND(SuperOldData!W7263,4)</f>
        <v>69.886600000000001</v>
      </c>
      <c r="F7263">
        <f>+SuperOldData!Y7263</f>
        <v>0</v>
      </c>
      <c r="G7263" s="11">
        <f>+ROUND(SuperOldData!G7263,0)</f>
        <v>69</v>
      </c>
      <c r="H7263" s="8">
        <f>+ROUND(100*SuperOldData!M7263/SuperOldData!G7263,2)</f>
        <v>16.41</v>
      </c>
      <c r="I7263" s="8">
        <f>+ROUND(100*SuperOldData!J7263/SuperOldData!G7263,2)</f>
        <v>37.72</v>
      </c>
      <c r="J7263" s="9">
        <f>+ROUND(SuperOldData!C7263,6)</f>
        <v>42.123489999999997</v>
      </c>
      <c r="K7263" s="9">
        <f>+ROUND(SuperOldData!D7263,6)</f>
        <v>-5.1135950000000001</v>
      </c>
    </row>
    <row r="7264" spans="1:11" x14ac:dyDescent="0.25">
      <c r="A7264" s="10" t="str">
        <f>+SuperOldData!A7264</f>
        <v>47027</v>
      </c>
      <c r="B7264" s="12" t="str">
        <f>+SuperOldData!B7264</f>
        <v>Cabezón de Pisuerga</v>
      </c>
      <c r="C7264" t="str">
        <f>+SuperOldData!F7264</f>
        <v>Valladolid</v>
      </c>
      <c r="D7264" s="11">
        <f>+SuperOldData!X7264</f>
        <v>7924</v>
      </c>
      <c r="E7264" s="6">
        <f>+ROUND(SuperOldData!W7264,4)</f>
        <v>4.6020000000000003</v>
      </c>
      <c r="F7264">
        <f>+SuperOldData!Y7264</f>
        <v>0</v>
      </c>
      <c r="G7264" s="11">
        <f>+ROUND(SuperOldData!G7264,0)</f>
        <v>3558</v>
      </c>
      <c r="H7264" s="8">
        <f>+ROUND(100*SuperOldData!M7264/SuperOldData!G7264,2)</f>
        <v>4.0199999999999996</v>
      </c>
      <c r="I7264" s="8">
        <f>+ROUND(100*SuperOldData!J7264/SuperOldData!G7264,2)</f>
        <v>48.33</v>
      </c>
      <c r="J7264" s="9">
        <f>+ROUND(SuperOldData!C7264,6)</f>
        <v>41.727218999999998</v>
      </c>
      <c r="K7264" s="9">
        <f>+ROUND(SuperOldData!D7264,6)</f>
        <v>-4.6204590000000003</v>
      </c>
    </row>
    <row r="7265" spans="1:11" x14ac:dyDescent="0.25">
      <c r="A7265" s="10" t="str">
        <f>+SuperOldData!A7265</f>
        <v>47028</v>
      </c>
      <c r="B7265" s="12" t="str">
        <f>+SuperOldData!B7265</f>
        <v>Cabezón de Valderaduey</v>
      </c>
      <c r="C7265" t="str">
        <f>+SuperOldData!F7265</f>
        <v>Valladolid</v>
      </c>
      <c r="D7265" s="11">
        <f>+SuperOldData!X7265</f>
        <v>3992</v>
      </c>
      <c r="E7265" s="6">
        <f>+ROUND(SuperOldData!W7265,4)</f>
        <v>50.788600000000002</v>
      </c>
      <c r="F7265">
        <f>+SuperOldData!Y7265</f>
        <v>0</v>
      </c>
      <c r="G7265" s="11">
        <f>+ROUND(SuperOldData!G7265,0)</f>
        <v>34</v>
      </c>
      <c r="H7265" s="8">
        <f>+ROUND(100*SuperOldData!M7265/SuperOldData!G7265,2)</f>
        <v>6.12</v>
      </c>
      <c r="I7265" s="8">
        <f>+ROUND(100*SuperOldData!J7265/SuperOldData!G7265,2)</f>
        <v>41.2</v>
      </c>
      <c r="J7265" s="9">
        <f>+ROUND(SuperOldData!C7265,6)</f>
        <v>42.170051000000001</v>
      </c>
      <c r="K7265" s="9">
        <f>+ROUND(SuperOldData!D7265,6)</f>
        <v>-5.163443</v>
      </c>
    </row>
    <row r="7266" spans="1:11" x14ac:dyDescent="0.25">
      <c r="A7266" s="10" t="str">
        <f>+SuperOldData!A7266</f>
        <v>47029</v>
      </c>
      <c r="B7266" s="12" t="str">
        <f>+SuperOldData!B7266</f>
        <v>Cabreros del Monte</v>
      </c>
      <c r="C7266" t="str">
        <f>+SuperOldData!F7266</f>
        <v>Valladolid</v>
      </c>
      <c r="D7266" s="11">
        <f>+SuperOldData!X7266</f>
        <v>261</v>
      </c>
      <c r="E7266" s="6">
        <f>+ROUND(SuperOldData!W7266,4)</f>
        <v>94.436899999999994</v>
      </c>
      <c r="F7266">
        <f>+SuperOldData!Y7266</f>
        <v>1</v>
      </c>
      <c r="G7266" s="11">
        <f>+ROUND(SuperOldData!G7266,0)</f>
        <v>67</v>
      </c>
      <c r="H7266" s="8">
        <f>+ROUND(100*SuperOldData!M7266/SuperOldData!G7266,2)</f>
        <v>6.37</v>
      </c>
      <c r="I7266" s="8">
        <f>+ROUND(100*SuperOldData!J7266/SuperOldData!G7266,2)</f>
        <v>47.45</v>
      </c>
      <c r="J7266" s="9">
        <f>+ROUND(SuperOldData!C7266,6)</f>
        <v>41.848683000000001</v>
      </c>
      <c r="K7266" s="9">
        <f>+ROUND(SuperOldData!D7266,6)</f>
        <v>-5.2816200000000002</v>
      </c>
    </row>
    <row r="7267" spans="1:11" x14ac:dyDescent="0.25">
      <c r="A7267" s="10" t="str">
        <f>+SuperOldData!A7267</f>
        <v>47030</v>
      </c>
      <c r="B7267" s="12" t="str">
        <f>+SuperOldData!B7267</f>
        <v>Campaspero</v>
      </c>
      <c r="C7267" t="str">
        <f>+SuperOldData!F7267</f>
        <v>Valladolid</v>
      </c>
      <c r="D7267" s="11">
        <f>+SuperOldData!X7267</f>
        <v>3405</v>
      </c>
      <c r="E7267" s="6">
        <f>+ROUND(SuperOldData!W7267,4)</f>
        <v>57.269599999999997</v>
      </c>
      <c r="F7267">
        <f>+SuperOldData!Y7267</f>
        <v>0</v>
      </c>
      <c r="G7267" s="11">
        <f>+ROUND(SuperOldData!G7267,0)</f>
        <v>1258</v>
      </c>
      <c r="H7267" s="8">
        <f>+ROUND(100*SuperOldData!M7267/SuperOldData!G7267,2)</f>
        <v>7.63</v>
      </c>
      <c r="I7267" s="8">
        <f>+ROUND(100*SuperOldData!J7267/SuperOldData!G7267,2)</f>
        <v>46.32</v>
      </c>
      <c r="J7267" s="9">
        <f>+ROUND(SuperOldData!C7267,6)</f>
        <v>41.497787000000002</v>
      </c>
      <c r="K7267" s="9">
        <f>+ROUND(SuperOldData!D7267,6)</f>
        <v>-4.220542</v>
      </c>
    </row>
    <row r="7268" spans="1:11" x14ac:dyDescent="0.25">
      <c r="A7268" s="10" t="str">
        <f>+SuperOldData!A7268</f>
        <v>47031</v>
      </c>
      <c r="B7268" s="12" t="str">
        <f>+SuperOldData!B7268</f>
        <v>Campillo, El</v>
      </c>
      <c r="C7268" t="str">
        <f>+SuperOldData!F7268</f>
        <v>Valladolid</v>
      </c>
      <c r="D7268" s="11">
        <f>+SuperOldData!X7268</f>
        <v>1104</v>
      </c>
      <c r="E7268" s="6">
        <f>+ROUND(SuperOldData!W7268,4)</f>
        <v>83.680400000000006</v>
      </c>
      <c r="F7268">
        <f>+SuperOldData!Y7268</f>
        <v>0</v>
      </c>
      <c r="G7268" s="11">
        <f>+ROUND(SuperOldData!G7268,0)</f>
        <v>229</v>
      </c>
      <c r="H7268" s="8">
        <f>+ROUND(100*SuperOldData!M7268/SuperOldData!G7268,2)</f>
        <v>5.68</v>
      </c>
      <c r="I7268" s="8">
        <f>+ROUND(100*SuperOldData!J7268/SuperOldData!G7268,2)</f>
        <v>43.67</v>
      </c>
      <c r="J7268" s="9">
        <f>+ROUND(SuperOldData!C7268,6)</f>
        <v>41.261583000000002</v>
      </c>
      <c r="K7268" s="9">
        <f>+ROUND(SuperOldData!D7268,6)</f>
        <v>-4.9861820000000003</v>
      </c>
    </row>
    <row r="7269" spans="1:11" x14ac:dyDescent="0.25">
      <c r="A7269" s="10" t="str">
        <f>+SuperOldData!A7269</f>
        <v>47032</v>
      </c>
      <c r="B7269" s="12" t="str">
        <f>+SuperOldData!B7269</f>
        <v>Camporredondo</v>
      </c>
      <c r="C7269" t="str">
        <f>+SuperOldData!F7269</f>
        <v>Valladolid</v>
      </c>
      <c r="D7269" s="11">
        <f>+SuperOldData!X7269</f>
        <v>1119</v>
      </c>
      <c r="E7269" s="6">
        <f>+ROUND(SuperOldData!W7269,4)</f>
        <v>83.5017</v>
      </c>
      <c r="F7269">
        <f>+SuperOldData!Y7269</f>
        <v>0</v>
      </c>
      <c r="G7269" s="11">
        <f>+ROUND(SuperOldData!G7269,0)</f>
        <v>171</v>
      </c>
      <c r="H7269" s="8">
        <f>+ROUND(100*SuperOldData!M7269/SuperOldData!G7269,2)</f>
        <v>2.34</v>
      </c>
      <c r="I7269" s="8">
        <f>+ROUND(100*SuperOldData!J7269/SuperOldData!G7269,2)</f>
        <v>44.41</v>
      </c>
      <c r="J7269" s="9">
        <f>+ROUND(SuperOldData!C7269,6)</f>
        <v>41.476410999999999</v>
      </c>
      <c r="K7269" s="9">
        <f>+ROUND(SuperOldData!D7269,6)</f>
        <v>-4.5090159999999999</v>
      </c>
    </row>
    <row r="7270" spans="1:11" x14ac:dyDescent="0.25">
      <c r="A7270" s="10" t="str">
        <f>+SuperOldData!A7270</f>
        <v>47033</v>
      </c>
      <c r="B7270" s="12" t="str">
        <f>+SuperOldData!B7270</f>
        <v>Canalejas de Peñafiel</v>
      </c>
      <c r="C7270" t="str">
        <f>+SuperOldData!F7270</f>
        <v>Valladolid</v>
      </c>
      <c r="D7270" s="11">
        <f>+SuperOldData!X7270</f>
        <v>2593</v>
      </c>
      <c r="E7270" s="6">
        <f>+ROUND(SuperOldData!W7270,4)</f>
        <v>66.763199999999998</v>
      </c>
      <c r="F7270">
        <f>+SuperOldData!Y7270</f>
        <v>0</v>
      </c>
      <c r="G7270" s="11">
        <f>+ROUND(SuperOldData!G7270,0)</f>
        <v>296</v>
      </c>
      <c r="H7270" s="8">
        <f>+ROUND(100*SuperOldData!M7270/SuperOldData!G7270,2)</f>
        <v>18.89</v>
      </c>
      <c r="I7270" s="8">
        <f>+ROUND(100*SuperOldData!J7270/SuperOldData!G7270,2)</f>
        <v>45.45</v>
      </c>
      <c r="J7270" s="9">
        <f>+ROUND(SuperOldData!C7270,6)</f>
        <v>41.508054000000001</v>
      </c>
      <c r="K7270" s="9">
        <f>+ROUND(SuperOldData!D7270,6)</f>
        <v>-4.1151090000000003</v>
      </c>
    </row>
    <row r="7271" spans="1:11" x14ac:dyDescent="0.25">
      <c r="A7271" s="10" t="str">
        <f>+SuperOldData!A7271</f>
        <v>47034</v>
      </c>
      <c r="B7271" s="12" t="str">
        <f>+SuperOldData!B7271</f>
        <v>Canillas de Esgueva</v>
      </c>
      <c r="C7271" t="str">
        <f>+SuperOldData!F7271</f>
        <v>Valladolid</v>
      </c>
      <c r="D7271" s="11">
        <f>+SuperOldData!X7271</f>
        <v>333</v>
      </c>
      <c r="E7271" s="6">
        <f>+ROUND(SuperOldData!W7271,4)</f>
        <v>93.241699999999994</v>
      </c>
      <c r="F7271">
        <f>+SuperOldData!Y7271</f>
        <v>1</v>
      </c>
      <c r="G7271" s="11">
        <f>+ROUND(SuperOldData!G7271,0)</f>
        <v>91</v>
      </c>
      <c r="H7271" s="8">
        <f>+ROUND(100*SuperOldData!M7271/SuperOldData!G7271,2)</f>
        <v>1.1000000000000001</v>
      </c>
      <c r="I7271" s="8">
        <f>+ROUND(100*SuperOldData!J7271/SuperOldData!G7271,2)</f>
        <v>45.05</v>
      </c>
      <c r="J7271" s="9">
        <f>+ROUND(SuperOldData!C7271,6)</f>
        <v>41.761513999999998</v>
      </c>
      <c r="K7271" s="9">
        <f>+ROUND(SuperOldData!D7271,6)</f>
        <v>-4.1361420000000004</v>
      </c>
    </row>
    <row r="7272" spans="1:11" x14ac:dyDescent="0.25">
      <c r="A7272" s="10" t="str">
        <f>+SuperOldData!A7272</f>
        <v>47035</v>
      </c>
      <c r="B7272" s="12" t="str">
        <f>+SuperOldData!B7272</f>
        <v>Carpio</v>
      </c>
      <c r="C7272" t="str">
        <f>+SuperOldData!F7272</f>
        <v>Valladolid</v>
      </c>
      <c r="D7272" s="11">
        <f>+SuperOldData!X7272</f>
        <v>4970</v>
      </c>
      <c r="E7272" s="6">
        <f>+ROUND(SuperOldData!W7272,4)</f>
        <v>39.557699999999997</v>
      </c>
      <c r="F7272">
        <f>+SuperOldData!Y7272</f>
        <v>0</v>
      </c>
      <c r="G7272" s="11">
        <f>+ROUND(SuperOldData!G7272,0)</f>
        <v>1098</v>
      </c>
      <c r="H7272" s="8">
        <f>+ROUND(100*SuperOldData!M7272/SuperOldData!G7272,2)</f>
        <v>0.36</v>
      </c>
      <c r="I7272" s="8">
        <f>+ROUND(100*SuperOldData!J7272/SuperOldData!G7272,2)</f>
        <v>46.81</v>
      </c>
      <c r="J7272" s="9">
        <f>+ROUND(SuperOldData!C7272,6)</f>
        <v>41.203118000000003</v>
      </c>
      <c r="K7272" s="9">
        <f>+ROUND(SuperOldData!D7272,6)</f>
        <v>-5.1030100000000003</v>
      </c>
    </row>
    <row r="7273" spans="1:11" x14ac:dyDescent="0.25">
      <c r="A7273" s="10" t="str">
        <f>+SuperOldData!A7273</f>
        <v>47036</v>
      </c>
      <c r="B7273" s="12" t="str">
        <f>+SuperOldData!B7273</f>
        <v>Casasola de Arión</v>
      </c>
      <c r="C7273" t="str">
        <f>+SuperOldData!F7273</f>
        <v>Valladolid</v>
      </c>
      <c r="D7273" s="11">
        <f>+SuperOldData!X7273</f>
        <v>2074</v>
      </c>
      <c r="E7273" s="6">
        <f>+ROUND(SuperOldData!W7273,4)</f>
        <v>72.868399999999994</v>
      </c>
      <c r="F7273">
        <f>+SuperOldData!Y7273</f>
        <v>0</v>
      </c>
      <c r="G7273" s="11">
        <f>+ROUND(SuperOldData!G7273,0)</f>
        <v>299</v>
      </c>
      <c r="H7273" s="8">
        <f>+ROUND(100*SuperOldData!M7273/SuperOldData!G7273,2)</f>
        <v>9.23</v>
      </c>
      <c r="I7273" s="8">
        <f>+ROUND(100*SuperOldData!J7273/SuperOldData!G7273,2)</f>
        <v>43.9</v>
      </c>
      <c r="J7273" s="9">
        <f>+ROUND(SuperOldData!C7273,6)</f>
        <v>41.578434999999999</v>
      </c>
      <c r="K7273" s="9">
        <f>+ROUND(SuperOldData!D7273,6)</f>
        <v>-5.2510810000000001</v>
      </c>
    </row>
    <row r="7274" spans="1:11" x14ac:dyDescent="0.25">
      <c r="A7274" s="10" t="str">
        <f>+SuperOldData!A7274</f>
        <v>47037</v>
      </c>
      <c r="B7274" s="12" t="str">
        <f>+SuperOldData!B7274</f>
        <v>Castrejón de Trabancos</v>
      </c>
      <c r="C7274" t="str">
        <f>+SuperOldData!F7274</f>
        <v>Valladolid</v>
      </c>
      <c r="D7274" s="11">
        <f>+SuperOldData!X7274</f>
        <v>2743</v>
      </c>
      <c r="E7274" s="6">
        <f>+ROUND(SuperOldData!W7274,4)</f>
        <v>64.810299999999998</v>
      </c>
      <c r="F7274">
        <f>+SuperOldData!Y7274</f>
        <v>0</v>
      </c>
      <c r="G7274" s="11">
        <f>+ROUND(SuperOldData!G7274,0)</f>
        <v>219</v>
      </c>
      <c r="H7274" s="8">
        <f>+ROUND(100*SuperOldData!M7274/SuperOldData!G7274,2)</f>
        <v>2.74</v>
      </c>
      <c r="I7274" s="8">
        <f>+ROUND(100*SuperOldData!J7274/SuperOldData!G7274,2)</f>
        <v>48.86</v>
      </c>
      <c r="J7274" s="9">
        <f>+ROUND(SuperOldData!C7274,6)</f>
        <v>41.250971999999997</v>
      </c>
      <c r="K7274" s="9">
        <f>+ROUND(SuperOldData!D7274,6)</f>
        <v>-5.1786820000000002</v>
      </c>
    </row>
    <row r="7275" spans="1:11" x14ac:dyDescent="0.25">
      <c r="A7275" s="10" t="str">
        <f>+SuperOldData!A7275</f>
        <v>47038</v>
      </c>
      <c r="B7275" s="12" t="str">
        <f>+SuperOldData!B7275</f>
        <v>Castrillo de Duero</v>
      </c>
      <c r="C7275" t="str">
        <f>+SuperOldData!F7275</f>
        <v>Valladolid</v>
      </c>
      <c r="D7275" s="11">
        <f>+SuperOldData!X7275</f>
        <v>2713</v>
      </c>
      <c r="E7275" s="6">
        <f>+ROUND(SuperOldData!W7275,4)</f>
        <v>65.1922</v>
      </c>
      <c r="F7275">
        <f>+SuperOldData!Y7275</f>
        <v>0</v>
      </c>
      <c r="G7275" s="11">
        <f>+ROUND(SuperOldData!G7275,0)</f>
        <v>147</v>
      </c>
      <c r="H7275" s="8">
        <f>+ROUND(100*SuperOldData!M7275/SuperOldData!G7275,2)</f>
        <v>4.84</v>
      </c>
      <c r="I7275" s="8">
        <f>+ROUND(100*SuperOldData!J7275/SuperOldData!G7275,2)</f>
        <v>47.64</v>
      </c>
      <c r="J7275" s="9">
        <f>+ROUND(SuperOldData!C7275,6)</f>
        <v>41.584099000000002</v>
      </c>
      <c r="K7275" s="9">
        <f>+ROUND(SuperOldData!D7275,6)</f>
        <v>-4.0089189999999997</v>
      </c>
    </row>
    <row r="7276" spans="1:11" x14ac:dyDescent="0.25">
      <c r="A7276" s="10" t="str">
        <f>+SuperOldData!A7276</f>
        <v>47039</v>
      </c>
      <c r="B7276" s="12" t="str">
        <f>+SuperOldData!B7276</f>
        <v>Castrillo-Tejeriego</v>
      </c>
      <c r="C7276" t="str">
        <f>+SuperOldData!F7276</f>
        <v>Valladolid</v>
      </c>
      <c r="D7276" s="11">
        <f>+SuperOldData!X7276</f>
        <v>950</v>
      </c>
      <c r="E7276" s="6">
        <f>+ROUND(SuperOldData!W7276,4)</f>
        <v>85.368399999999994</v>
      </c>
      <c r="F7276">
        <f>+SuperOldData!Y7276</f>
        <v>0</v>
      </c>
      <c r="G7276" s="11">
        <f>+ROUND(SuperOldData!G7276,0)</f>
        <v>196</v>
      </c>
      <c r="H7276" s="8">
        <f>+ROUND(100*SuperOldData!M7276/SuperOldData!G7276,2)</f>
        <v>0.51</v>
      </c>
      <c r="I7276" s="8">
        <f>+ROUND(100*SuperOldData!J7276/SuperOldData!G7276,2)</f>
        <v>42.85</v>
      </c>
      <c r="J7276" s="9">
        <f>+ROUND(SuperOldData!C7276,6)</f>
        <v>41.691670000000002</v>
      </c>
      <c r="K7276" s="9">
        <f>+ROUND(SuperOldData!D7276,6)</f>
        <v>-4.3722279999999998</v>
      </c>
    </row>
    <row r="7277" spans="1:11" x14ac:dyDescent="0.25">
      <c r="A7277" s="10" t="str">
        <f>+SuperOldData!A7277</f>
        <v>47040</v>
      </c>
      <c r="B7277" s="12" t="str">
        <f>+SuperOldData!B7277</f>
        <v>Castrobol</v>
      </c>
      <c r="C7277" t="str">
        <f>+SuperOldData!F7277</f>
        <v>Valladolid</v>
      </c>
      <c r="D7277" s="11">
        <f>+SuperOldData!X7277</f>
        <v>262</v>
      </c>
      <c r="E7277" s="6">
        <f>+ROUND(SuperOldData!W7277,4)</f>
        <v>94.406099999999995</v>
      </c>
      <c r="F7277">
        <f>+SuperOldData!Y7277</f>
        <v>1</v>
      </c>
      <c r="G7277" s="11">
        <f>+ROUND(SuperOldData!G7277,0)</f>
        <v>67</v>
      </c>
      <c r="H7277" s="8">
        <f>+ROUND(100*SuperOldData!M7277/SuperOldData!G7277,2)</f>
        <v>1.56</v>
      </c>
      <c r="I7277" s="8">
        <f>+ROUND(100*SuperOldData!J7277/SuperOldData!G7277,2)</f>
        <v>52.27</v>
      </c>
      <c r="J7277" s="9">
        <f>+ROUND(SuperOldData!C7277,6)</f>
        <v>42.136769999999999</v>
      </c>
      <c r="K7277" s="9">
        <f>+ROUND(SuperOldData!D7277,6)</f>
        <v>-5.3144640000000001</v>
      </c>
    </row>
    <row r="7278" spans="1:11" x14ac:dyDescent="0.25">
      <c r="A7278" s="10" t="str">
        <f>+SuperOldData!A7278</f>
        <v>47041</v>
      </c>
      <c r="B7278" s="12" t="str">
        <f>+SuperOldData!B7278</f>
        <v>Castrodeza</v>
      </c>
      <c r="C7278" t="str">
        <f>+SuperOldData!F7278</f>
        <v>Valladolid</v>
      </c>
      <c r="D7278" s="11">
        <f>+SuperOldData!X7278</f>
        <v>1549</v>
      </c>
      <c r="E7278" s="6">
        <f>+ROUND(SuperOldData!W7278,4)</f>
        <v>78.437700000000007</v>
      </c>
      <c r="F7278">
        <f>+SuperOldData!Y7278</f>
        <v>0</v>
      </c>
      <c r="G7278" s="11">
        <f>+ROUND(SuperOldData!G7278,0)</f>
        <v>172</v>
      </c>
      <c r="H7278" s="8">
        <f>+ROUND(100*SuperOldData!M7278/SuperOldData!G7278,2)</f>
        <v>1.93</v>
      </c>
      <c r="I7278" s="8">
        <f>+ROUND(100*SuperOldData!J7278/SuperOldData!G7278,2)</f>
        <v>40.43</v>
      </c>
      <c r="J7278" s="9">
        <f>+ROUND(SuperOldData!C7278,6)</f>
        <v>41.640968999999998</v>
      </c>
      <c r="K7278" s="9">
        <f>+ROUND(SuperOldData!D7278,6)</f>
        <v>-4.9535609999999997</v>
      </c>
    </row>
    <row r="7279" spans="1:11" x14ac:dyDescent="0.25">
      <c r="A7279" s="10" t="str">
        <f>+SuperOldData!A7279</f>
        <v>47042</v>
      </c>
      <c r="B7279" s="12" t="str">
        <f>+SuperOldData!B7279</f>
        <v>Castromembibre</v>
      </c>
      <c r="C7279" t="str">
        <f>+SuperOldData!F7279</f>
        <v>Valladolid</v>
      </c>
      <c r="D7279" s="11">
        <f>+SuperOldData!X7279</f>
        <v>2364</v>
      </c>
      <c r="E7279" s="6">
        <f>+ROUND(SuperOldData!W7279,4)</f>
        <v>69.547799999999995</v>
      </c>
      <c r="F7279">
        <f>+SuperOldData!Y7279</f>
        <v>0</v>
      </c>
      <c r="G7279" s="11">
        <f>+ROUND(SuperOldData!G7279,0)</f>
        <v>73</v>
      </c>
      <c r="H7279" s="8">
        <f>+ROUND(100*SuperOldData!M7279/SuperOldData!G7279,2)</f>
        <v>1.37</v>
      </c>
      <c r="I7279" s="8">
        <f>+ROUND(100*SuperOldData!J7279/SuperOldData!G7279,2)</f>
        <v>47.95</v>
      </c>
      <c r="J7279" s="9">
        <f>+ROUND(SuperOldData!C7279,6)</f>
        <v>41.680030000000002</v>
      </c>
      <c r="K7279" s="9">
        <f>+ROUND(SuperOldData!D7279,6)</f>
        <v>-5.313288</v>
      </c>
    </row>
    <row r="7280" spans="1:11" x14ac:dyDescent="0.25">
      <c r="A7280" s="10" t="str">
        <f>+SuperOldData!A7280</f>
        <v>47043</v>
      </c>
      <c r="B7280" s="12" t="str">
        <f>+SuperOldData!B7280</f>
        <v>Castromonte</v>
      </c>
      <c r="C7280" t="str">
        <f>+SuperOldData!F7280</f>
        <v>Valladolid</v>
      </c>
      <c r="D7280" s="11">
        <f>+SuperOldData!X7280</f>
        <v>2075</v>
      </c>
      <c r="E7280" s="6">
        <f>+ROUND(SuperOldData!W7280,4)</f>
        <v>72.843800000000002</v>
      </c>
      <c r="F7280">
        <f>+SuperOldData!Y7280</f>
        <v>0</v>
      </c>
      <c r="G7280" s="11">
        <f>+ROUND(SuperOldData!G7280,0)</f>
        <v>364</v>
      </c>
      <c r="H7280" s="8">
        <f>+ROUND(100*SuperOldData!M7280/SuperOldData!G7280,2)</f>
        <v>5.17</v>
      </c>
      <c r="I7280" s="8">
        <f>+ROUND(100*SuperOldData!J7280/SuperOldData!G7280,2)</f>
        <v>44.81</v>
      </c>
      <c r="J7280" s="9">
        <f>+ROUND(SuperOldData!C7280,6)</f>
        <v>41.756636999999998</v>
      </c>
      <c r="K7280" s="9">
        <f>+ROUND(SuperOldData!D7280,6)</f>
        <v>-5.0537720000000004</v>
      </c>
    </row>
    <row r="7281" spans="1:11" x14ac:dyDescent="0.25">
      <c r="A7281" s="10" t="str">
        <f>+SuperOldData!A7281</f>
        <v>47044</v>
      </c>
      <c r="B7281" s="12" t="str">
        <f>+SuperOldData!B7281</f>
        <v>Castronuevo de Esgueva</v>
      </c>
      <c r="C7281" t="str">
        <f>+SuperOldData!F7281</f>
        <v>Valladolid</v>
      </c>
      <c r="D7281" s="11">
        <f>+SuperOldData!X7281</f>
        <v>7084</v>
      </c>
      <c r="E7281" s="6">
        <f>+ROUND(SuperOldData!W7281,4)</f>
        <v>15.95</v>
      </c>
      <c r="F7281">
        <f>+SuperOldData!Y7281</f>
        <v>0</v>
      </c>
      <c r="G7281" s="11">
        <f>+ROUND(SuperOldData!G7281,0)</f>
        <v>379</v>
      </c>
      <c r="H7281" s="8">
        <f>+ROUND(100*SuperOldData!M7281/SuperOldData!G7281,2)</f>
        <v>0.79</v>
      </c>
      <c r="I7281" s="8">
        <f>+ROUND(100*SuperOldData!J7281/SuperOldData!G7281,2)</f>
        <v>45.39</v>
      </c>
      <c r="J7281" s="9">
        <f>+ROUND(SuperOldData!C7281,6)</f>
        <v>41.678775999999999</v>
      </c>
      <c r="K7281" s="9">
        <f>+ROUND(SuperOldData!D7281,6)</f>
        <v>-4.5901750000000003</v>
      </c>
    </row>
    <row r="7282" spans="1:11" x14ac:dyDescent="0.25">
      <c r="A7282" s="10" t="str">
        <f>+SuperOldData!A7282</f>
        <v>47045</v>
      </c>
      <c r="B7282" s="12" t="str">
        <f>+SuperOldData!B7282</f>
        <v>Castronuño</v>
      </c>
      <c r="C7282" t="str">
        <f>+SuperOldData!F7282</f>
        <v>Valladolid</v>
      </c>
      <c r="D7282" s="11">
        <f>+SuperOldData!X7282</f>
        <v>2886</v>
      </c>
      <c r="E7282" s="6">
        <f>+ROUND(SuperOldData!W7282,4)</f>
        <v>63.072899999999997</v>
      </c>
      <c r="F7282">
        <f>+SuperOldData!Y7282</f>
        <v>0</v>
      </c>
      <c r="G7282" s="11">
        <f>+ROUND(SuperOldData!G7282,0)</f>
        <v>961</v>
      </c>
      <c r="H7282" s="8">
        <f>+ROUND(100*SuperOldData!M7282/SuperOldData!G7282,2)</f>
        <v>5.37</v>
      </c>
      <c r="I7282" s="8">
        <f>+ROUND(100*SuperOldData!J7282/SuperOldData!G7282,2)</f>
        <v>49.77</v>
      </c>
      <c r="J7282" s="9">
        <f>+ROUND(SuperOldData!C7282,6)</f>
        <v>41.400562000000001</v>
      </c>
      <c r="K7282" s="9">
        <f>+ROUND(SuperOldData!D7282,6)</f>
        <v>-5.2616930000000002</v>
      </c>
    </row>
    <row r="7283" spans="1:11" x14ac:dyDescent="0.25">
      <c r="A7283" s="10" t="str">
        <f>+SuperOldData!A7283</f>
        <v>47046</v>
      </c>
      <c r="B7283" s="12" t="str">
        <f>+SuperOldData!B7283</f>
        <v>Castroponce</v>
      </c>
      <c r="C7283" t="str">
        <f>+SuperOldData!F7283</f>
        <v>Valladolid</v>
      </c>
      <c r="D7283" s="11">
        <f>+SuperOldData!X7283</f>
        <v>2331</v>
      </c>
      <c r="E7283" s="6">
        <f>+ROUND(SuperOldData!W7283,4)</f>
        <v>69.9298</v>
      </c>
      <c r="F7283">
        <f>+SuperOldData!Y7283</f>
        <v>0</v>
      </c>
      <c r="G7283" s="11">
        <f>+ROUND(SuperOldData!G7283,0)</f>
        <v>160</v>
      </c>
      <c r="H7283" s="8">
        <f>+ROUND(100*SuperOldData!M7283/SuperOldData!G7283,2)</f>
        <v>13.62</v>
      </c>
      <c r="I7283" s="8">
        <f>+ROUND(100*SuperOldData!J7283/SuperOldData!G7283,2)</f>
        <v>43.28</v>
      </c>
      <c r="J7283" s="9">
        <f>+ROUND(SuperOldData!C7283,6)</f>
        <v>42.118201999999997</v>
      </c>
      <c r="K7283" s="9">
        <f>+ROUND(SuperOldData!D7283,6)</f>
        <v>-5.1740430000000002</v>
      </c>
    </row>
    <row r="7284" spans="1:11" x14ac:dyDescent="0.25">
      <c r="A7284" s="10" t="str">
        <f>+SuperOldData!A7284</f>
        <v>47047</v>
      </c>
      <c r="B7284" s="12" t="str">
        <f>+SuperOldData!B7284</f>
        <v>Castroverde de Cerrato</v>
      </c>
      <c r="C7284" t="str">
        <f>+SuperOldData!F7284</f>
        <v>Valladolid</v>
      </c>
      <c r="D7284" s="11">
        <f>+SuperOldData!X7284</f>
        <v>1370</v>
      </c>
      <c r="E7284" s="6">
        <f>+ROUND(SuperOldData!W7284,4)</f>
        <v>80.550799999999995</v>
      </c>
      <c r="F7284">
        <f>+SuperOldData!Y7284</f>
        <v>0</v>
      </c>
      <c r="G7284" s="11">
        <f>+ROUND(SuperOldData!G7284,0)</f>
        <v>248</v>
      </c>
      <c r="H7284" s="8">
        <f>+ROUND(100*SuperOldData!M7284/SuperOldData!G7284,2)</f>
        <v>5.12</v>
      </c>
      <c r="I7284" s="8">
        <f>+ROUND(100*SuperOldData!J7284/SuperOldData!G7284,2)</f>
        <v>38.31</v>
      </c>
      <c r="J7284" s="9">
        <f>+ROUND(SuperOldData!C7284,6)</f>
        <v>41.748223000000003</v>
      </c>
      <c r="K7284" s="9">
        <f>+ROUND(SuperOldData!D7284,6)</f>
        <v>-4.2388510000000004</v>
      </c>
    </row>
    <row r="7285" spans="1:11" x14ac:dyDescent="0.25">
      <c r="A7285" s="10" t="str">
        <f>+SuperOldData!A7285</f>
        <v>47048</v>
      </c>
      <c r="B7285" s="12" t="str">
        <f>+SuperOldData!B7285</f>
        <v>Ceinos de Campos</v>
      </c>
      <c r="C7285" t="str">
        <f>+SuperOldData!F7285</f>
        <v>Valladolid</v>
      </c>
      <c r="D7285" s="11">
        <f>+SuperOldData!X7285</f>
        <v>2936</v>
      </c>
      <c r="E7285" s="6">
        <f>+ROUND(SuperOldData!W7285,4)</f>
        <v>62.321300000000001</v>
      </c>
      <c r="F7285">
        <f>+SuperOldData!Y7285</f>
        <v>0</v>
      </c>
      <c r="G7285" s="11">
        <f>+ROUND(SuperOldData!G7285,0)</f>
        <v>261</v>
      </c>
      <c r="H7285" s="8">
        <f>+ROUND(100*SuperOldData!M7285/SuperOldData!G7285,2)</f>
        <v>14.98</v>
      </c>
      <c r="I7285" s="8">
        <f>+ROUND(100*SuperOldData!J7285/SuperOldData!G7285,2)</f>
        <v>47.36</v>
      </c>
      <c r="J7285" s="9">
        <f>+ROUND(SuperOldData!C7285,6)</f>
        <v>42.030261000000003</v>
      </c>
      <c r="K7285" s="9">
        <f>+ROUND(SuperOldData!D7285,6)</f>
        <v>-5.1419969999999999</v>
      </c>
    </row>
    <row r="7286" spans="1:11" x14ac:dyDescent="0.25">
      <c r="A7286" s="10" t="str">
        <f>+SuperOldData!A7286</f>
        <v>47049</v>
      </c>
      <c r="B7286" s="12" t="str">
        <f>+SuperOldData!B7286</f>
        <v>Cervillego de la Cruz</v>
      </c>
      <c r="C7286" t="str">
        <f>+SuperOldData!F7286</f>
        <v>Valladolid</v>
      </c>
      <c r="D7286" s="11">
        <f>+SuperOldData!X7286</f>
        <v>2336</v>
      </c>
      <c r="E7286" s="6">
        <f>+ROUND(SuperOldData!W7286,4)</f>
        <v>69.874300000000005</v>
      </c>
      <c r="F7286">
        <f>+SuperOldData!Y7286</f>
        <v>0</v>
      </c>
      <c r="G7286" s="11">
        <f>+ROUND(SuperOldData!G7286,0)</f>
        <v>101</v>
      </c>
      <c r="H7286" s="8">
        <f>+ROUND(100*SuperOldData!M7286/SuperOldData!G7286,2)</f>
        <v>0</v>
      </c>
      <c r="I7286" s="8">
        <f>+ROUND(100*SuperOldData!J7286/SuperOldData!G7286,2)</f>
        <v>41.6</v>
      </c>
      <c r="J7286" s="9">
        <f>+ROUND(SuperOldData!C7286,6)</f>
        <v>41.182941</v>
      </c>
      <c r="K7286" s="9">
        <f>+ROUND(SuperOldData!D7286,6)</f>
        <v>-4.9736580000000004</v>
      </c>
    </row>
    <row r="7287" spans="1:11" x14ac:dyDescent="0.25">
      <c r="A7287" s="10" t="str">
        <f>+SuperOldData!A7287</f>
        <v>47050</v>
      </c>
      <c r="B7287" s="12" t="str">
        <f>+SuperOldData!B7287</f>
        <v>Cigales</v>
      </c>
      <c r="C7287" t="str">
        <f>+SuperOldData!F7287</f>
        <v>Valladolid</v>
      </c>
      <c r="D7287" s="11">
        <f>+SuperOldData!X7287</f>
        <v>7889</v>
      </c>
      <c r="E7287" s="6">
        <f>+ROUND(SuperOldData!W7287,4)</f>
        <v>5.101</v>
      </c>
      <c r="F7287">
        <f>+SuperOldData!Y7287</f>
        <v>0</v>
      </c>
      <c r="G7287" s="11">
        <f>+ROUND(SuperOldData!G7287,0)</f>
        <v>4803</v>
      </c>
      <c r="H7287" s="8">
        <f>+ROUND(100*SuperOldData!M7287/SuperOldData!G7287,2)</f>
        <v>5.0999999999999996</v>
      </c>
      <c r="I7287" s="8">
        <f>+ROUND(100*SuperOldData!J7287/SuperOldData!G7287,2)</f>
        <v>49.02</v>
      </c>
      <c r="J7287" s="9">
        <f>+ROUND(SuperOldData!C7287,6)</f>
        <v>41.773840999999997</v>
      </c>
      <c r="K7287" s="9">
        <f>+ROUND(SuperOldData!D7287,6)</f>
        <v>-4.7147329999999998</v>
      </c>
    </row>
    <row r="7288" spans="1:11" x14ac:dyDescent="0.25">
      <c r="A7288" s="10" t="str">
        <f>+SuperOldData!A7288</f>
        <v>47051</v>
      </c>
      <c r="B7288" s="12" t="str">
        <f>+SuperOldData!B7288</f>
        <v>Ciguñuela</v>
      </c>
      <c r="C7288" t="str">
        <f>+SuperOldData!F7288</f>
        <v>Valladolid</v>
      </c>
      <c r="D7288" s="11">
        <f>+SuperOldData!X7288</f>
        <v>6369</v>
      </c>
      <c r="E7288" s="6">
        <f>+ROUND(SuperOldData!W7288,4)</f>
        <v>23.915700000000001</v>
      </c>
      <c r="F7288">
        <f>+SuperOldData!Y7288</f>
        <v>0</v>
      </c>
      <c r="G7288" s="11">
        <f>+ROUND(SuperOldData!G7288,0)</f>
        <v>402</v>
      </c>
      <c r="H7288" s="8">
        <f>+ROUND(100*SuperOldData!M7288/SuperOldData!G7288,2)</f>
        <v>2.99</v>
      </c>
      <c r="I7288" s="8">
        <f>+ROUND(100*SuperOldData!J7288/SuperOldData!G7288,2)</f>
        <v>44.78</v>
      </c>
      <c r="J7288" s="9">
        <f>+ROUND(SuperOldData!C7288,6)</f>
        <v>41.644573999999999</v>
      </c>
      <c r="K7288" s="9">
        <f>+ROUND(SuperOldData!D7288,6)</f>
        <v>-4.8613739999999996</v>
      </c>
    </row>
    <row r="7289" spans="1:11" x14ac:dyDescent="0.25">
      <c r="A7289" s="10" t="str">
        <f>+SuperOldData!A7289</f>
        <v>47052</v>
      </c>
      <c r="B7289" s="12" t="str">
        <f>+SuperOldData!B7289</f>
        <v>Cistérniga</v>
      </c>
      <c r="C7289" t="str">
        <f>+SuperOldData!F7289</f>
        <v>Valladolid</v>
      </c>
      <c r="D7289" s="11">
        <f>+SuperOldData!X7289</f>
        <v>8096</v>
      </c>
      <c r="E7289" s="6">
        <f>+ROUND(SuperOldData!W7289,4)</f>
        <v>1.2628999999999999</v>
      </c>
      <c r="F7289">
        <f>+SuperOldData!Y7289</f>
        <v>0</v>
      </c>
      <c r="G7289" s="11">
        <f>+ROUND(SuperOldData!G7289,0)</f>
        <v>8405</v>
      </c>
      <c r="H7289" s="8">
        <f>+ROUND(100*SuperOldData!M7289/SuperOldData!G7289,2)</f>
        <v>3.64</v>
      </c>
      <c r="I7289" s="8">
        <f>+ROUND(100*SuperOldData!J7289/SuperOldData!G7289,2)</f>
        <v>48.48</v>
      </c>
      <c r="J7289" s="9">
        <f>+ROUND(SuperOldData!C7289,6)</f>
        <v>41.594652000000004</v>
      </c>
      <c r="K7289" s="9">
        <f>+ROUND(SuperOldData!D7289,6)</f>
        <v>-4.6531209999999996</v>
      </c>
    </row>
    <row r="7290" spans="1:11" x14ac:dyDescent="0.25">
      <c r="A7290" s="10" t="str">
        <f>+SuperOldData!A7290</f>
        <v>47053</v>
      </c>
      <c r="B7290" s="12" t="str">
        <f>+SuperOldData!B7290</f>
        <v>Cogeces de Íscar</v>
      </c>
      <c r="C7290" t="str">
        <f>+SuperOldData!F7290</f>
        <v>Valladolid</v>
      </c>
      <c r="D7290" s="11">
        <f>+SuperOldData!X7290</f>
        <v>2459</v>
      </c>
      <c r="E7290" s="6">
        <f>+ROUND(SuperOldData!W7290,4)</f>
        <v>68.488200000000006</v>
      </c>
      <c r="F7290">
        <f>+SuperOldData!Y7290</f>
        <v>0</v>
      </c>
      <c r="G7290" s="11">
        <f>+ROUND(SuperOldData!G7290,0)</f>
        <v>158</v>
      </c>
      <c r="H7290" s="8">
        <f>+ROUND(100*SuperOldData!M7290/SuperOldData!G7290,2)</f>
        <v>9.6</v>
      </c>
      <c r="I7290" s="8">
        <f>+ROUND(100*SuperOldData!J7290/SuperOldData!G7290,2)</f>
        <v>44.25</v>
      </c>
      <c r="J7290" s="9">
        <f>+ROUND(SuperOldData!C7290,6)</f>
        <v>41.410286999999997</v>
      </c>
      <c r="K7290" s="9">
        <f>+ROUND(SuperOldData!D7290,6)</f>
        <v>-4.5394119999999996</v>
      </c>
    </row>
    <row r="7291" spans="1:11" x14ac:dyDescent="0.25">
      <c r="A7291" s="10" t="str">
        <f>+SuperOldData!A7291</f>
        <v>47054</v>
      </c>
      <c r="B7291" s="12" t="str">
        <f>+SuperOldData!B7291</f>
        <v>Cogeces del Monte</v>
      </c>
      <c r="C7291" t="str">
        <f>+SuperOldData!F7291</f>
        <v>Valladolid</v>
      </c>
      <c r="D7291" s="11">
        <f>+SuperOldData!X7291</f>
        <v>2931</v>
      </c>
      <c r="E7291" s="6">
        <f>+ROUND(SuperOldData!W7291,4)</f>
        <v>62.3583</v>
      </c>
      <c r="F7291">
        <f>+SuperOldData!Y7291</f>
        <v>0</v>
      </c>
      <c r="G7291" s="11">
        <f>+ROUND(SuperOldData!G7291,0)</f>
        <v>794</v>
      </c>
      <c r="H7291" s="8">
        <f>+ROUND(100*SuperOldData!M7291/SuperOldData!G7291,2)</f>
        <v>6.13</v>
      </c>
      <c r="I7291" s="8">
        <f>+ROUND(100*SuperOldData!J7291/SuperOldData!G7291,2)</f>
        <v>45.42</v>
      </c>
      <c r="J7291" s="9">
        <f>+ROUND(SuperOldData!C7291,6)</f>
        <v>41.537523999999998</v>
      </c>
      <c r="K7291" s="9">
        <f>+ROUND(SuperOldData!D7291,6)</f>
        <v>-4.3304210000000003</v>
      </c>
    </row>
    <row r="7292" spans="1:11" x14ac:dyDescent="0.25">
      <c r="A7292" s="10" t="str">
        <f>+SuperOldData!A7292</f>
        <v>47055</v>
      </c>
      <c r="B7292" s="12" t="str">
        <f>+SuperOldData!B7292</f>
        <v>Corcos</v>
      </c>
      <c r="C7292" t="str">
        <f>+SuperOldData!F7292</f>
        <v>Valladolid</v>
      </c>
      <c r="D7292" s="11">
        <f>+SuperOldData!X7292</f>
        <v>5499</v>
      </c>
      <c r="E7292" s="6">
        <f>+ROUND(SuperOldData!W7292,4)</f>
        <v>33.261499999999998</v>
      </c>
      <c r="F7292">
        <f>+SuperOldData!Y7292</f>
        <v>0</v>
      </c>
      <c r="G7292" s="11">
        <f>+ROUND(SuperOldData!G7292,0)</f>
        <v>226</v>
      </c>
      <c r="H7292" s="8">
        <f>+ROUND(100*SuperOldData!M7292/SuperOldData!G7292,2)</f>
        <v>0.88</v>
      </c>
      <c r="I7292" s="8">
        <f>+ROUND(100*SuperOldData!J7292/SuperOldData!G7292,2)</f>
        <v>46.02</v>
      </c>
      <c r="J7292" s="9">
        <f>+ROUND(SuperOldData!C7292,6)</f>
        <v>41.802711000000002</v>
      </c>
      <c r="K7292" s="9">
        <f>+ROUND(SuperOldData!D7292,6)</f>
        <v>-4.6805729999999999</v>
      </c>
    </row>
    <row r="7293" spans="1:11" x14ac:dyDescent="0.25">
      <c r="A7293" s="10" t="str">
        <f>+SuperOldData!A7293</f>
        <v>47056</v>
      </c>
      <c r="B7293" s="12" t="str">
        <f>+SuperOldData!B7293</f>
        <v>Corrales de Duero</v>
      </c>
      <c r="C7293" t="str">
        <f>+SuperOldData!F7293</f>
        <v>Valladolid</v>
      </c>
      <c r="D7293" s="11">
        <f>+SuperOldData!X7293</f>
        <v>594</v>
      </c>
      <c r="E7293" s="6">
        <f>+ROUND(SuperOldData!W7293,4)</f>
        <v>89.7363</v>
      </c>
      <c r="F7293">
        <f>+SuperOldData!Y7293</f>
        <v>0</v>
      </c>
      <c r="G7293" s="11">
        <f>+ROUND(SuperOldData!G7293,0)</f>
        <v>99</v>
      </c>
      <c r="H7293" s="8">
        <f>+ROUND(100*SuperOldData!M7293/SuperOldData!G7293,2)</f>
        <v>6.1</v>
      </c>
      <c r="I7293" s="8">
        <f>+ROUND(100*SuperOldData!J7293/SuperOldData!G7293,2)</f>
        <v>42.45</v>
      </c>
      <c r="J7293" s="9">
        <f>+ROUND(SuperOldData!C7293,6)</f>
        <v>41.674691000000003</v>
      </c>
      <c r="K7293" s="9">
        <f>+ROUND(SuperOldData!D7293,6)</f>
        <v>-4.0559149999999997</v>
      </c>
    </row>
    <row r="7294" spans="1:11" x14ac:dyDescent="0.25">
      <c r="A7294" s="10" t="str">
        <f>+SuperOldData!A7294</f>
        <v>47057</v>
      </c>
      <c r="B7294" s="12" t="str">
        <f>+SuperOldData!B7294</f>
        <v>Cubillas de Santa Marta</v>
      </c>
      <c r="C7294" t="str">
        <f>+SuperOldData!F7294</f>
        <v>Valladolid</v>
      </c>
      <c r="D7294" s="11">
        <f>+SuperOldData!X7294</f>
        <v>6424</v>
      </c>
      <c r="E7294" s="6">
        <f>+ROUND(SuperOldData!W7294,4)</f>
        <v>23.2196</v>
      </c>
      <c r="F7294">
        <f>+SuperOldData!Y7294</f>
        <v>0</v>
      </c>
      <c r="G7294" s="11">
        <f>+ROUND(SuperOldData!G7294,0)</f>
        <v>276</v>
      </c>
      <c r="H7294" s="8">
        <f>+ROUND(100*SuperOldData!M7294/SuperOldData!G7294,2)</f>
        <v>3.73</v>
      </c>
      <c r="I7294" s="8">
        <f>+ROUND(100*SuperOldData!J7294/SuperOldData!G7294,2)</f>
        <v>41.34</v>
      </c>
      <c r="J7294" s="9">
        <f>+ROUND(SuperOldData!C7294,6)</f>
        <v>41.817591999999998</v>
      </c>
      <c r="K7294" s="9">
        <f>+ROUND(SuperOldData!D7294,6)</f>
        <v>-4.6038019999999999</v>
      </c>
    </row>
    <row r="7295" spans="1:11" x14ac:dyDescent="0.25">
      <c r="A7295" s="10" t="str">
        <f>+SuperOldData!A7295</f>
        <v>47058</v>
      </c>
      <c r="B7295" s="12" t="str">
        <f>+SuperOldData!B7295</f>
        <v>Cuenca de Campos</v>
      </c>
      <c r="C7295" t="str">
        <f>+SuperOldData!F7295</f>
        <v>Valladolid</v>
      </c>
      <c r="D7295" s="11">
        <f>+SuperOldData!X7295</f>
        <v>1518</v>
      </c>
      <c r="E7295" s="6">
        <f>+ROUND(SuperOldData!W7295,4)</f>
        <v>78.825800000000001</v>
      </c>
      <c r="F7295">
        <f>+SuperOldData!Y7295</f>
        <v>0</v>
      </c>
      <c r="G7295" s="11">
        <f>+ROUND(SuperOldData!G7295,0)</f>
        <v>223</v>
      </c>
      <c r="H7295" s="8">
        <f>+ROUND(100*SuperOldData!M7295/SuperOldData!G7295,2)</f>
        <v>5.05</v>
      </c>
      <c r="I7295" s="8">
        <f>+ROUND(100*SuperOldData!J7295/SuperOldData!G7295,2)</f>
        <v>47.94</v>
      </c>
      <c r="J7295" s="9">
        <f>+ROUND(SuperOldData!C7295,6)</f>
        <v>42.046838999999999</v>
      </c>
      <c r="K7295" s="9">
        <f>+ROUND(SuperOldData!D7295,6)</f>
        <v>-5.060352</v>
      </c>
    </row>
    <row r="7296" spans="1:11" x14ac:dyDescent="0.25">
      <c r="A7296" s="10" t="str">
        <f>+SuperOldData!A7296</f>
        <v>47059</v>
      </c>
      <c r="B7296" s="12" t="str">
        <f>+SuperOldData!B7296</f>
        <v>Curiel de Duero</v>
      </c>
      <c r="C7296" t="str">
        <f>+SuperOldData!F7296</f>
        <v>Valladolid</v>
      </c>
      <c r="D7296" s="11">
        <f>+SuperOldData!X7296</f>
        <v>3117</v>
      </c>
      <c r="E7296" s="6">
        <f>+ROUND(SuperOldData!W7296,4)</f>
        <v>60.497799999999998</v>
      </c>
      <c r="F7296">
        <f>+SuperOldData!Y7296</f>
        <v>0</v>
      </c>
      <c r="G7296" s="11">
        <f>+ROUND(SuperOldData!G7296,0)</f>
        <v>130</v>
      </c>
      <c r="H7296" s="8">
        <f>+ROUND(100*SuperOldData!M7296/SuperOldData!G7296,2)</f>
        <v>13.08</v>
      </c>
      <c r="I7296" s="8">
        <f>+ROUND(100*SuperOldData!J7296/SuperOldData!G7296,2)</f>
        <v>36.15</v>
      </c>
      <c r="J7296" s="9">
        <f>+ROUND(SuperOldData!C7296,6)</f>
        <v>41.641297000000002</v>
      </c>
      <c r="K7296" s="9">
        <f>+ROUND(SuperOldData!D7296,6)</f>
        <v>-4.1046709999999997</v>
      </c>
    </row>
    <row r="7297" spans="1:11" x14ac:dyDescent="0.25">
      <c r="A7297" s="10" t="str">
        <f>+SuperOldData!A7297</f>
        <v>47060</v>
      </c>
      <c r="B7297" s="12" t="str">
        <f>+SuperOldData!B7297</f>
        <v>Encinas de Esgueva</v>
      </c>
      <c r="C7297" t="str">
        <f>+SuperOldData!F7297</f>
        <v>Valladolid</v>
      </c>
      <c r="D7297" s="11">
        <f>+SuperOldData!X7297</f>
        <v>2344</v>
      </c>
      <c r="E7297" s="6">
        <f>+ROUND(SuperOldData!W7297,4)</f>
        <v>69.769599999999997</v>
      </c>
      <c r="F7297">
        <f>+SuperOldData!Y7297</f>
        <v>0</v>
      </c>
      <c r="G7297" s="11">
        <f>+ROUND(SuperOldData!G7297,0)</f>
        <v>284</v>
      </c>
      <c r="H7297" s="8">
        <f>+ROUND(100*SuperOldData!M7297/SuperOldData!G7297,2)</f>
        <v>7.29</v>
      </c>
      <c r="I7297" s="8">
        <f>+ROUND(100*SuperOldData!J7297/SuperOldData!G7297,2)</f>
        <v>44.23</v>
      </c>
      <c r="J7297" s="9">
        <f>+ROUND(SuperOldData!C7297,6)</f>
        <v>41.753996000000001</v>
      </c>
      <c r="K7297" s="9">
        <f>+ROUND(SuperOldData!D7297,6)</f>
        <v>-4.0910289999999998</v>
      </c>
    </row>
    <row r="7298" spans="1:11" x14ac:dyDescent="0.25">
      <c r="A7298" s="10" t="str">
        <f>+SuperOldData!A7298</f>
        <v>47061</v>
      </c>
      <c r="B7298" s="12" t="str">
        <f>+SuperOldData!B7298</f>
        <v>Esguevillas de Esgueva</v>
      </c>
      <c r="C7298" t="str">
        <f>+SuperOldData!F7298</f>
        <v>Valladolid</v>
      </c>
      <c r="D7298" s="11">
        <f>+SuperOldData!X7298</f>
        <v>2461</v>
      </c>
      <c r="E7298" s="6">
        <f>+ROUND(SuperOldData!W7298,4)</f>
        <v>68.444999999999993</v>
      </c>
      <c r="F7298">
        <f>+SuperOldData!Y7298</f>
        <v>0</v>
      </c>
      <c r="G7298" s="11">
        <f>+ROUND(SuperOldData!G7298,0)</f>
        <v>282</v>
      </c>
      <c r="H7298" s="8">
        <f>+ROUND(100*SuperOldData!M7298/SuperOldData!G7298,2)</f>
        <v>1.06</v>
      </c>
      <c r="I7298" s="8">
        <f>+ROUND(100*SuperOldData!J7298/SuperOldData!G7298,2)</f>
        <v>46.1</v>
      </c>
      <c r="J7298" s="9">
        <f>+ROUND(SuperOldData!C7298,6)</f>
        <v>41.753056000000001</v>
      </c>
      <c r="K7298" s="9">
        <f>+ROUND(SuperOldData!D7298,6)</f>
        <v>-4.3818739999999998</v>
      </c>
    </row>
    <row r="7299" spans="1:11" x14ac:dyDescent="0.25">
      <c r="A7299" s="10" t="str">
        <f>+SuperOldData!A7299</f>
        <v>47062</v>
      </c>
      <c r="B7299" s="12" t="str">
        <f>+SuperOldData!B7299</f>
        <v>Fombellida</v>
      </c>
      <c r="C7299" t="str">
        <f>+SuperOldData!F7299</f>
        <v>Valladolid</v>
      </c>
      <c r="D7299" s="11">
        <f>+SuperOldData!X7299</f>
        <v>1107</v>
      </c>
      <c r="E7299" s="6">
        <f>+ROUND(SuperOldData!W7299,4)</f>
        <v>83.637299999999996</v>
      </c>
      <c r="F7299">
        <f>+SuperOldData!Y7299</f>
        <v>0</v>
      </c>
      <c r="G7299" s="11">
        <f>+ROUND(SuperOldData!G7299,0)</f>
        <v>200</v>
      </c>
      <c r="H7299" s="8">
        <f>+ROUND(100*SuperOldData!M7299/SuperOldData!G7299,2)</f>
        <v>3.09</v>
      </c>
      <c r="I7299" s="8">
        <f>+ROUND(100*SuperOldData!J7299/SuperOldData!G7299,2)</f>
        <v>43.51</v>
      </c>
      <c r="J7299" s="9">
        <f>+ROUND(SuperOldData!C7299,6)</f>
        <v>41.754102000000003</v>
      </c>
      <c r="K7299" s="9">
        <f>+ROUND(SuperOldData!D7299,6)</f>
        <v>-4.1833119999999999</v>
      </c>
    </row>
    <row r="7300" spans="1:11" x14ac:dyDescent="0.25">
      <c r="A7300" s="10" t="str">
        <f>+SuperOldData!A7300</f>
        <v>47063</v>
      </c>
      <c r="B7300" s="12" t="str">
        <f>+SuperOldData!B7300</f>
        <v>Fompedraza</v>
      </c>
      <c r="C7300" t="str">
        <f>+SuperOldData!F7300</f>
        <v>Valladolid</v>
      </c>
      <c r="D7300" s="11">
        <f>+SuperOldData!X7300</f>
        <v>4090</v>
      </c>
      <c r="E7300" s="6">
        <f>+ROUND(SuperOldData!W7300,4)</f>
        <v>49.901400000000002</v>
      </c>
      <c r="F7300">
        <f>+SuperOldData!Y7300</f>
        <v>0</v>
      </c>
      <c r="G7300" s="11">
        <f>+ROUND(SuperOldData!G7300,0)</f>
        <v>122</v>
      </c>
      <c r="H7300" s="8">
        <f>+ROUND(100*SuperOldData!M7300/SuperOldData!G7300,2)</f>
        <v>8.7899999999999991</v>
      </c>
      <c r="I7300" s="8">
        <f>+ROUND(100*SuperOldData!J7300/SuperOldData!G7300,2)</f>
        <v>43.57</v>
      </c>
      <c r="J7300" s="9">
        <f>+ROUND(SuperOldData!C7300,6)</f>
        <v>41.518248999999997</v>
      </c>
      <c r="K7300" s="9">
        <f>+ROUND(SuperOldData!D7300,6)</f>
        <v>-4.1535169999999999</v>
      </c>
    </row>
    <row r="7301" spans="1:11" x14ac:dyDescent="0.25">
      <c r="A7301" s="10" t="str">
        <f>+SuperOldData!A7301</f>
        <v>47064</v>
      </c>
      <c r="B7301" s="12" t="str">
        <f>+SuperOldData!B7301</f>
        <v>Fontihoyuelo</v>
      </c>
      <c r="C7301" t="str">
        <f>+SuperOldData!F7301</f>
        <v>Valladolid</v>
      </c>
      <c r="D7301" s="11">
        <f>+SuperOldData!X7301</f>
        <v>2185</v>
      </c>
      <c r="E7301" s="6">
        <f>+ROUND(SuperOldData!W7301,4)</f>
        <v>71.525400000000005</v>
      </c>
      <c r="F7301">
        <f>+SuperOldData!Y7301</f>
        <v>0</v>
      </c>
      <c r="G7301" s="11">
        <f>+ROUND(SuperOldData!G7301,0)</f>
        <v>34</v>
      </c>
      <c r="H7301" s="8">
        <f>+ROUND(100*SuperOldData!M7301/SuperOldData!G7301,2)</f>
        <v>0</v>
      </c>
      <c r="I7301" s="8">
        <f>+ROUND(100*SuperOldData!J7301/SuperOldData!G7301,2)</f>
        <v>44.12</v>
      </c>
      <c r="J7301" s="9">
        <f>+ROUND(SuperOldData!C7301,6)</f>
        <v>42.163426999999999</v>
      </c>
      <c r="K7301" s="9">
        <f>+ROUND(SuperOldData!D7301,6)</f>
        <v>-5.0560640000000001</v>
      </c>
    </row>
    <row r="7302" spans="1:11" x14ac:dyDescent="0.25">
      <c r="A7302" s="10" t="str">
        <f>+SuperOldData!A7302</f>
        <v>47065</v>
      </c>
      <c r="B7302" s="12" t="str">
        <f>+SuperOldData!B7302</f>
        <v>Fresno el Viejo</v>
      </c>
      <c r="C7302" t="str">
        <f>+SuperOldData!F7302</f>
        <v>Valladolid</v>
      </c>
      <c r="D7302" s="11">
        <f>+SuperOldData!X7302</f>
        <v>3133</v>
      </c>
      <c r="E7302" s="6">
        <f>+ROUND(SuperOldData!W7302,4)</f>
        <v>60.300600000000003</v>
      </c>
      <c r="F7302">
        <f>+SuperOldData!Y7302</f>
        <v>0</v>
      </c>
      <c r="G7302" s="11">
        <f>+ROUND(SuperOldData!G7302,0)</f>
        <v>996</v>
      </c>
      <c r="H7302" s="8">
        <f>+ROUND(100*SuperOldData!M7302/SuperOldData!G7302,2)</f>
        <v>0.4</v>
      </c>
      <c r="I7302" s="8">
        <f>+ROUND(100*SuperOldData!J7302/SuperOldData!G7302,2)</f>
        <v>48.27</v>
      </c>
      <c r="J7302" s="9">
        <f>+ROUND(SuperOldData!C7302,6)</f>
        <v>41.183674000000003</v>
      </c>
      <c r="K7302" s="9">
        <f>+ROUND(SuperOldData!D7302,6)</f>
        <v>-5.1610259999999997</v>
      </c>
    </row>
    <row r="7303" spans="1:11" x14ac:dyDescent="0.25">
      <c r="A7303" s="10" t="str">
        <f>+SuperOldData!A7303</f>
        <v>47066</v>
      </c>
      <c r="B7303" s="12" t="str">
        <f>+SuperOldData!B7303</f>
        <v>Fuensaldaña</v>
      </c>
      <c r="C7303" t="str">
        <f>+SuperOldData!F7303</f>
        <v>Valladolid</v>
      </c>
      <c r="D7303" s="11">
        <f>+SuperOldData!X7303</f>
        <v>7528</v>
      </c>
      <c r="E7303" s="6">
        <f>+ROUND(SuperOldData!W7303,4)</f>
        <v>10.3314</v>
      </c>
      <c r="F7303">
        <f>+SuperOldData!Y7303</f>
        <v>0</v>
      </c>
      <c r="G7303" s="11">
        <f>+ROUND(SuperOldData!G7303,0)</f>
        <v>1440</v>
      </c>
      <c r="H7303" s="8">
        <f>+ROUND(100*SuperOldData!M7303/SuperOldData!G7303,2)</f>
        <v>4.74</v>
      </c>
      <c r="I7303" s="8">
        <f>+ROUND(100*SuperOldData!J7303/SuperOldData!G7303,2)</f>
        <v>49.06</v>
      </c>
      <c r="J7303" s="9">
        <f>+ROUND(SuperOldData!C7303,6)</f>
        <v>41.709252999999997</v>
      </c>
      <c r="K7303" s="9">
        <f>+ROUND(SuperOldData!D7303,6)</f>
        <v>-4.7583630000000001</v>
      </c>
    </row>
    <row r="7304" spans="1:11" x14ac:dyDescent="0.25">
      <c r="A7304" s="10" t="str">
        <f>+SuperOldData!A7304</f>
        <v>47067</v>
      </c>
      <c r="B7304" s="12" t="str">
        <f>+SuperOldData!B7304</f>
        <v>Fuente el Sol</v>
      </c>
      <c r="C7304" t="str">
        <f>+SuperOldData!F7304</f>
        <v>Valladolid</v>
      </c>
      <c r="D7304" s="11">
        <f>+SuperOldData!X7304</f>
        <v>1750</v>
      </c>
      <c r="E7304" s="6">
        <f>+ROUND(SuperOldData!W7304,4)</f>
        <v>76.349199999999996</v>
      </c>
      <c r="F7304">
        <f>+SuperOldData!Y7304</f>
        <v>0</v>
      </c>
      <c r="G7304" s="11">
        <f>+ROUND(SuperOldData!G7304,0)</f>
        <v>207</v>
      </c>
      <c r="H7304" s="8">
        <f>+ROUND(100*SuperOldData!M7304/SuperOldData!G7304,2)</f>
        <v>0.48</v>
      </c>
      <c r="I7304" s="8">
        <f>+ROUND(100*SuperOldData!J7304/SuperOldData!G7304,2)</f>
        <v>45.9</v>
      </c>
      <c r="J7304" s="9">
        <f>+ROUND(SuperOldData!C7304,6)</f>
        <v>41.168306000000001</v>
      </c>
      <c r="K7304" s="9">
        <f>+ROUND(SuperOldData!D7304,6)</f>
        <v>-4.9362079999999997</v>
      </c>
    </row>
    <row r="7305" spans="1:11" x14ac:dyDescent="0.25">
      <c r="A7305" s="10" t="str">
        <f>+SuperOldData!A7305</f>
        <v>47068</v>
      </c>
      <c r="B7305" s="12" t="str">
        <f>+SuperOldData!B7305</f>
        <v>Fuente-Olmedo</v>
      </c>
      <c r="C7305" t="str">
        <f>+SuperOldData!F7305</f>
        <v>Valladolid</v>
      </c>
      <c r="D7305" s="11">
        <f>+SuperOldData!X7305</f>
        <v>636</v>
      </c>
      <c r="E7305" s="6">
        <f>+ROUND(SuperOldData!W7305,4)</f>
        <v>89.1387</v>
      </c>
      <c r="F7305">
        <f>+SuperOldData!Y7305</f>
        <v>0</v>
      </c>
      <c r="G7305" s="11">
        <f>+ROUND(SuperOldData!G7305,0)</f>
        <v>45</v>
      </c>
      <c r="H7305" s="8">
        <f>+ROUND(100*SuperOldData!M7305/SuperOldData!G7305,2)</f>
        <v>7.53</v>
      </c>
      <c r="I7305" s="8">
        <f>+ROUND(100*SuperOldData!J7305/SuperOldData!G7305,2)</f>
        <v>47.16</v>
      </c>
      <c r="J7305" s="9">
        <f>+ROUND(SuperOldData!C7305,6)</f>
        <v>41.247259999999997</v>
      </c>
      <c r="K7305" s="9">
        <f>+ROUND(SuperOldData!D7305,6)</f>
        <v>-4.6415090000000001</v>
      </c>
    </row>
    <row r="7306" spans="1:11" x14ac:dyDescent="0.25">
      <c r="A7306" s="10" t="str">
        <f>+SuperOldData!A7306</f>
        <v>47069</v>
      </c>
      <c r="B7306" s="12" t="str">
        <f>+SuperOldData!B7306</f>
        <v>Gallegos de Hornija</v>
      </c>
      <c r="C7306" t="str">
        <f>+SuperOldData!F7306</f>
        <v>Valladolid</v>
      </c>
      <c r="D7306" s="11">
        <f>+SuperOldData!X7306</f>
        <v>1850</v>
      </c>
      <c r="E7306" s="6">
        <f>+ROUND(SuperOldData!W7306,4)</f>
        <v>75.277199999999993</v>
      </c>
      <c r="F7306">
        <f>+SuperOldData!Y7306</f>
        <v>0</v>
      </c>
      <c r="G7306" s="11">
        <f>+ROUND(SuperOldData!G7306,0)</f>
        <v>146</v>
      </c>
      <c r="H7306" s="8">
        <f>+ROUND(100*SuperOldData!M7306/SuperOldData!G7306,2)</f>
        <v>6.85</v>
      </c>
      <c r="I7306" s="8">
        <f>+ROUND(100*SuperOldData!J7306/SuperOldData!G7306,2)</f>
        <v>50</v>
      </c>
      <c r="J7306" s="9">
        <f>+ROUND(SuperOldData!C7306,6)</f>
        <v>41.608359999999998</v>
      </c>
      <c r="K7306" s="9">
        <f>+ROUND(SuperOldData!D7306,6)</f>
        <v>-5.091488</v>
      </c>
    </row>
    <row r="7307" spans="1:11" x14ac:dyDescent="0.25">
      <c r="A7307" s="10" t="str">
        <f>+SuperOldData!A7307</f>
        <v>47070</v>
      </c>
      <c r="B7307" s="12" t="str">
        <f>+SuperOldData!B7307</f>
        <v>Gatón de Campos</v>
      </c>
      <c r="C7307" t="str">
        <f>+SuperOldData!F7307</f>
        <v>Valladolid</v>
      </c>
      <c r="D7307" s="11">
        <f>+SuperOldData!X7307</f>
        <v>2223</v>
      </c>
      <c r="E7307" s="6">
        <f>+ROUND(SuperOldData!W7307,4)</f>
        <v>71.057199999999995</v>
      </c>
      <c r="F7307">
        <f>+SuperOldData!Y7307</f>
        <v>0</v>
      </c>
      <c r="G7307" s="11">
        <f>+ROUND(SuperOldData!G7307,0)</f>
        <v>39</v>
      </c>
      <c r="H7307" s="8">
        <f>+ROUND(100*SuperOldData!M7307/SuperOldData!G7307,2)</f>
        <v>10.26</v>
      </c>
      <c r="I7307" s="8">
        <f>+ROUND(100*SuperOldData!J7307/SuperOldData!G7307,2)</f>
        <v>43.59</v>
      </c>
      <c r="J7307" s="9">
        <f>+ROUND(SuperOldData!C7307,6)</f>
        <v>42.041803000000002</v>
      </c>
      <c r="K7307" s="9">
        <f>+ROUND(SuperOldData!D7307,6)</f>
        <v>-4.9726800000000004</v>
      </c>
    </row>
    <row r="7308" spans="1:11" x14ac:dyDescent="0.25">
      <c r="A7308" s="10" t="str">
        <f>+SuperOldData!A7308</f>
        <v>47071</v>
      </c>
      <c r="B7308" s="12" t="str">
        <f>+SuperOldData!B7308</f>
        <v>Geria</v>
      </c>
      <c r="C7308" t="str">
        <f>+SuperOldData!F7308</f>
        <v>Valladolid</v>
      </c>
      <c r="D7308" s="11">
        <f>+SuperOldData!X7308</f>
        <v>7006</v>
      </c>
      <c r="E7308" s="6">
        <f>+ROUND(SuperOldData!W7308,4)</f>
        <v>16.8063</v>
      </c>
      <c r="F7308">
        <f>+SuperOldData!Y7308</f>
        <v>0</v>
      </c>
      <c r="G7308" s="11">
        <f>+ROUND(SuperOldData!G7308,0)</f>
        <v>500</v>
      </c>
      <c r="H7308" s="8">
        <f>+ROUND(100*SuperOldData!M7308/SuperOldData!G7308,2)</f>
        <v>6</v>
      </c>
      <c r="I7308" s="8">
        <f>+ROUND(100*SuperOldData!J7308/SuperOldData!G7308,2)</f>
        <v>48.2</v>
      </c>
      <c r="J7308" s="9">
        <f>+ROUND(SuperOldData!C7308,6)</f>
        <v>41.575530000000001</v>
      </c>
      <c r="K7308" s="9">
        <f>+ROUND(SuperOldData!D7308,6)</f>
        <v>-4.8848459999999996</v>
      </c>
    </row>
    <row r="7309" spans="1:11" x14ac:dyDescent="0.25">
      <c r="A7309" s="10" t="str">
        <f>+SuperOldData!A7309</f>
        <v>47073</v>
      </c>
      <c r="B7309" s="12" t="str">
        <f>+SuperOldData!B7309</f>
        <v>Herrín de Campos</v>
      </c>
      <c r="C7309" t="str">
        <f>+SuperOldData!F7309</f>
        <v>Valladolid</v>
      </c>
      <c r="D7309" s="11">
        <f>+SuperOldData!X7309</f>
        <v>818</v>
      </c>
      <c r="E7309" s="6">
        <f>+ROUND(SuperOldData!W7309,4)</f>
        <v>87.001000000000005</v>
      </c>
      <c r="F7309">
        <f>+SuperOldData!Y7309</f>
        <v>0</v>
      </c>
      <c r="G7309" s="11">
        <f>+ROUND(SuperOldData!G7309,0)</f>
        <v>151</v>
      </c>
      <c r="H7309" s="8">
        <f>+ROUND(100*SuperOldData!M7309/SuperOldData!G7309,2)</f>
        <v>1.75</v>
      </c>
      <c r="I7309" s="8">
        <f>+ROUND(100*SuperOldData!J7309/SuperOldData!G7309,2)</f>
        <v>50.48</v>
      </c>
      <c r="J7309" s="9">
        <f>+ROUND(SuperOldData!C7309,6)</f>
        <v>42.120635999999998</v>
      </c>
      <c r="K7309" s="9">
        <f>+ROUND(SuperOldData!D7309,6)</f>
        <v>-4.951702</v>
      </c>
    </row>
    <row r="7310" spans="1:11" x14ac:dyDescent="0.25">
      <c r="A7310" s="10" t="str">
        <f>+SuperOldData!A7310</f>
        <v>47074</v>
      </c>
      <c r="B7310" s="12" t="str">
        <f>+SuperOldData!B7310</f>
        <v>Hornillos de Eresma</v>
      </c>
      <c r="C7310" t="str">
        <f>+SuperOldData!F7310</f>
        <v>Valladolid</v>
      </c>
      <c r="D7310" s="11">
        <f>+SuperOldData!X7310</f>
        <v>3200</v>
      </c>
      <c r="E7310" s="6">
        <f>+ROUND(SuperOldData!W7310,4)</f>
        <v>59.493600000000001</v>
      </c>
      <c r="F7310">
        <f>+SuperOldData!Y7310</f>
        <v>0</v>
      </c>
      <c r="G7310" s="11">
        <f>+ROUND(SuperOldData!G7310,0)</f>
        <v>182</v>
      </c>
      <c r="H7310" s="8">
        <f>+ROUND(100*SuperOldData!M7310/SuperOldData!G7310,2)</f>
        <v>10.02</v>
      </c>
      <c r="I7310" s="8">
        <f>+ROUND(100*SuperOldData!J7310/SuperOldData!G7310,2)</f>
        <v>48.97</v>
      </c>
      <c r="J7310" s="9">
        <f>+ROUND(SuperOldData!C7310,6)</f>
        <v>41.357608999999997</v>
      </c>
      <c r="K7310" s="9">
        <f>+ROUND(SuperOldData!D7310,6)</f>
        <v>-4.7278200000000004</v>
      </c>
    </row>
    <row r="7311" spans="1:11" x14ac:dyDescent="0.25">
      <c r="A7311" s="10" t="str">
        <f>+SuperOldData!A7311</f>
        <v>47075</v>
      </c>
      <c r="B7311" s="12" t="str">
        <f>+SuperOldData!B7311</f>
        <v>Íscar</v>
      </c>
      <c r="C7311" t="str">
        <f>+SuperOldData!F7311</f>
        <v>Valladolid</v>
      </c>
      <c r="D7311" s="11">
        <f>+SuperOldData!X7311</f>
        <v>7203</v>
      </c>
      <c r="E7311" s="6">
        <f>+ROUND(SuperOldData!W7311,4)</f>
        <v>14.4961</v>
      </c>
      <c r="F7311">
        <f>+SuperOldData!Y7311</f>
        <v>0</v>
      </c>
      <c r="G7311" s="11">
        <f>+ROUND(SuperOldData!G7311,0)</f>
        <v>6754</v>
      </c>
      <c r="H7311" s="8">
        <f>+ROUND(100*SuperOldData!M7311/SuperOldData!G7311,2)</f>
        <v>12.1</v>
      </c>
      <c r="I7311" s="8">
        <f>+ROUND(100*SuperOldData!J7311/SuperOldData!G7311,2)</f>
        <v>49.34</v>
      </c>
      <c r="J7311" s="9">
        <f>+ROUND(SuperOldData!C7311,6)</f>
        <v>41.344321000000001</v>
      </c>
      <c r="K7311" s="9">
        <f>+ROUND(SuperOldData!D7311,6)</f>
        <v>-4.5278260000000001</v>
      </c>
    </row>
    <row r="7312" spans="1:11" x14ac:dyDescent="0.25">
      <c r="A7312" s="10" t="str">
        <f>+SuperOldData!A7312</f>
        <v>47076</v>
      </c>
      <c r="B7312" s="12" t="str">
        <f>+SuperOldData!B7312</f>
        <v>Laguna de Duero</v>
      </c>
      <c r="C7312" t="str">
        <f>+SuperOldData!F7312</f>
        <v>Valladolid</v>
      </c>
      <c r="D7312" s="11">
        <f>+SuperOldData!X7312</f>
        <v>8062</v>
      </c>
      <c r="E7312" s="6">
        <f>+ROUND(SuperOldData!W7312,4)</f>
        <v>1.9961</v>
      </c>
      <c r="F7312">
        <f>+SuperOldData!Y7312</f>
        <v>0</v>
      </c>
      <c r="G7312" s="11">
        <f>+ROUND(SuperOldData!G7312,0)</f>
        <v>22469</v>
      </c>
      <c r="H7312" s="8">
        <f>+ROUND(100*SuperOldData!M7312/SuperOldData!G7312,2)</f>
        <v>4.8499999999999996</v>
      </c>
      <c r="I7312" s="8">
        <f>+ROUND(100*SuperOldData!J7312/SuperOldData!G7312,2)</f>
        <v>49.6</v>
      </c>
      <c r="J7312" s="9">
        <f>+ROUND(SuperOldData!C7312,6)</f>
        <v>41.573239000000001</v>
      </c>
      <c r="K7312" s="9">
        <f>+ROUND(SuperOldData!D7312,6)</f>
        <v>-4.716971</v>
      </c>
    </row>
    <row r="7313" spans="1:11" x14ac:dyDescent="0.25">
      <c r="A7313" s="10" t="str">
        <f>+SuperOldData!A7313</f>
        <v>47077</v>
      </c>
      <c r="B7313" s="12" t="str">
        <f>+SuperOldData!B7313</f>
        <v>Langayo</v>
      </c>
      <c r="C7313" t="str">
        <f>+SuperOldData!F7313</f>
        <v>Valladolid</v>
      </c>
      <c r="D7313" s="11">
        <f>+SuperOldData!X7313</f>
        <v>877</v>
      </c>
      <c r="E7313" s="6">
        <f>+ROUND(SuperOldData!W7313,4)</f>
        <v>86.132300000000001</v>
      </c>
      <c r="F7313">
        <f>+SuperOldData!Y7313</f>
        <v>0</v>
      </c>
      <c r="G7313" s="11">
        <f>+ROUND(SuperOldData!G7313,0)</f>
        <v>312</v>
      </c>
      <c r="H7313" s="8">
        <f>+ROUND(100*SuperOldData!M7313/SuperOldData!G7313,2)</f>
        <v>7.0000000000000007E-2</v>
      </c>
      <c r="I7313" s="8">
        <f>+ROUND(100*SuperOldData!J7313/SuperOldData!G7313,2)</f>
        <v>39.78</v>
      </c>
      <c r="J7313" s="9">
        <f>+ROUND(SuperOldData!C7313,6)</f>
        <v>41.557223999999998</v>
      </c>
      <c r="K7313" s="9">
        <f>+ROUND(SuperOldData!D7313,6)</f>
        <v>-4.23332</v>
      </c>
    </row>
    <row r="7314" spans="1:11" x14ac:dyDescent="0.25">
      <c r="A7314" s="10" t="str">
        <f>+SuperOldData!A7314</f>
        <v>47078</v>
      </c>
      <c r="B7314" s="12" t="str">
        <f>+SuperOldData!B7314</f>
        <v>Lomoviejo</v>
      </c>
      <c r="C7314" t="str">
        <f>+SuperOldData!F7314</f>
        <v>Valladolid</v>
      </c>
      <c r="D7314" s="11">
        <f>+SuperOldData!X7314</f>
        <v>2225</v>
      </c>
      <c r="E7314" s="6">
        <f>+ROUND(SuperOldData!W7314,4)</f>
        <v>71.038700000000006</v>
      </c>
      <c r="F7314">
        <f>+SuperOldData!Y7314</f>
        <v>0</v>
      </c>
      <c r="G7314" s="11">
        <f>+ROUND(SuperOldData!G7314,0)</f>
        <v>200</v>
      </c>
      <c r="H7314" s="8">
        <f>+ROUND(100*SuperOldData!M7314/SuperOldData!G7314,2)</f>
        <v>1</v>
      </c>
      <c r="I7314" s="8">
        <f>+ROUND(100*SuperOldData!J7314/SuperOldData!G7314,2)</f>
        <v>47.01</v>
      </c>
      <c r="J7314" s="9">
        <f>+ROUND(SuperOldData!C7314,6)</f>
        <v>41.156959999999998</v>
      </c>
      <c r="K7314" s="9">
        <f>+ROUND(SuperOldData!D7314,6)</f>
        <v>-4.8978599999999997</v>
      </c>
    </row>
    <row r="7315" spans="1:11" x14ac:dyDescent="0.25">
      <c r="A7315" s="10" t="str">
        <f>+SuperOldData!A7315</f>
        <v>47079</v>
      </c>
      <c r="B7315" s="12" t="str">
        <f>+SuperOldData!B7315</f>
        <v>Llano de Olmedo</v>
      </c>
      <c r="C7315" t="str">
        <f>+SuperOldData!F7315</f>
        <v>Valladolid</v>
      </c>
      <c r="D7315" s="11">
        <f>+SuperOldData!X7315</f>
        <v>4407</v>
      </c>
      <c r="E7315" s="6">
        <f>+ROUND(SuperOldData!W7315,4)</f>
        <v>46.088000000000001</v>
      </c>
      <c r="F7315">
        <f>+SuperOldData!Y7315</f>
        <v>0</v>
      </c>
      <c r="G7315" s="11">
        <f>+ROUND(SuperOldData!G7315,0)</f>
        <v>72</v>
      </c>
      <c r="H7315" s="8">
        <f>+ROUND(100*SuperOldData!M7315/SuperOldData!G7315,2)</f>
        <v>1.39</v>
      </c>
      <c r="I7315" s="8">
        <f>+ROUND(100*SuperOldData!J7315/SuperOldData!G7315,2)</f>
        <v>41.67</v>
      </c>
      <c r="J7315" s="9">
        <f>+ROUND(SuperOldData!C7315,6)</f>
        <v>41.273446999999997</v>
      </c>
      <c r="K7315" s="9">
        <f>+ROUND(SuperOldData!D7315,6)</f>
        <v>-4.6055390000000003</v>
      </c>
    </row>
    <row r="7316" spans="1:11" x14ac:dyDescent="0.25">
      <c r="A7316" s="10" t="str">
        <f>+SuperOldData!A7316</f>
        <v>47080</v>
      </c>
      <c r="B7316" s="12" t="str">
        <f>+SuperOldData!B7316</f>
        <v>Manzanillo</v>
      </c>
      <c r="C7316" t="str">
        <f>+SuperOldData!F7316</f>
        <v>Valladolid</v>
      </c>
      <c r="D7316" s="11">
        <f>+SuperOldData!X7316</f>
        <v>4501</v>
      </c>
      <c r="E7316" s="6">
        <f>+ROUND(SuperOldData!W7316,4)</f>
        <v>44.917400000000001</v>
      </c>
      <c r="F7316">
        <f>+SuperOldData!Y7316</f>
        <v>0</v>
      </c>
      <c r="G7316" s="11">
        <f>+ROUND(SuperOldData!G7316,0)</f>
        <v>64</v>
      </c>
      <c r="H7316" s="8">
        <f>+ROUND(100*SuperOldData!M7316/SuperOldData!G7316,2)</f>
        <v>4.6900000000000004</v>
      </c>
      <c r="I7316" s="8">
        <f>+ROUND(100*SuperOldData!J7316/SuperOldData!G7316,2)</f>
        <v>46.88</v>
      </c>
      <c r="J7316" s="9">
        <f>+ROUND(SuperOldData!C7316,6)</f>
        <v>41.585943999999998</v>
      </c>
      <c r="K7316" s="9">
        <f>+ROUND(SuperOldData!D7316,6)</f>
        <v>-4.2017639999999998</v>
      </c>
    </row>
    <row r="7317" spans="1:11" x14ac:dyDescent="0.25">
      <c r="A7317" s="10" t="str">
        <f>+SuperOldData!A7317</f>
        <v>47081</v>
      </c>
      <c r="B7317" s="12" t="str">
        <f>+SuperOldData!B7317</f>
        <v>Marzales</v>
      </c>
      <c r="C7317" t="str">
        <f>+SuperOldData!F7317</f>
        <v>Valladolid</v>
      </c>
      <c r="D7317" s="11">
        <f>+SuperOldData!X7317</f>
        <v>1170</v>
      </c>
      <c r="E7317" s="6">
        <f>+ROUND(SuperOldData!W7317,4)</f>
        <v>82.996600000000001</v>
      </c>
      <c r="F7317">
        <f>+SuperOldData!Y7317</f>
        <v>0</v>
      </c>
      <c r="G7317" s="11">
        <f>+ROUND(SuperOldData!G7317,0)</f>
        <v>56</v>
      </c>
      <c r="H7317" s="8">
        <f>+ROUND(100*SuperOldData!M7317/SuperOldData!G7317,2)</f>
        <v>0</v>
      </c>
      <c r="I7317" s="8">
        <f>+ROUND(100*SuperOldData!J7317/SuperOldData!G7317,2)</f>
        <v>55.36</v>
      </c>
      <c r="J7317" s="9">
        <f>+ROUND(SuperOldData!C7317,6)</f>
        <v>41.579870999999997</v>
      </c>
      <c r="K7317" s="9">
        <f>+ROUND(SuperOldData!D7317,6)</f>
        <v>-5.1426020000000001</v>
      </c>
    </row>
    <row r="7318" spans="1:11" x14ac:dyDescent="0.25">
      <c r="A7318" s="10" t="str">
        <f>+SuperOldData!A7318</f>
        <v>47082</v>
      </c>
      <c r="B7318" s="12" t="str">
        <f>+SuperOldData!B7318</f>
        <v>Matapozuelos</v>
      </c>
      <c r="C7318" t="str">
        <f>+SuperOldData!F7318</f>
        <v>Valladolid</v>
      </c>
      <c r="D7318" s="11">
        <f>+SuperOldData!X7318</f>
        <v>5350</v>
      </c>
      <c r="E7318" s="6">
        <f>+ROUND(SuperOldData!W7318,4)</f>
        <v>34.9495</v>
      </c>
      <c r="F7318">
        <f>+SuperOldData!Y7318</f>
        <v>0</v>
      </c>
      <c r="G7318" s="11">
        <f>+ROUND(SuperOldData!G7318,0)</f>
        <v>1035</v>
      </c>
      <c r="H7318" s="8">
        <f>+ROUND(100*SuperOldData!M7318/SuperOldData!G7318,2)</f>
        <v>8.5299999999999994</v>
      </c>
      <c r="I7318" s="8">
        <f>+ROUND(100*SuperOldData!J7318/SuperOldData!G7318,2)</f>
        <v>49.5</v>
      </c>
      <c r="J7318" s="9">
        <f>+ROUND(SuperOldData!C7318,6)</f>
        <v>41.410463</v>
      </c>
      <c r="K7318" s="9">
        <f>+ROUND(SuperOldData!D7318,6)</f>
        <v>-4.773517</v>
      </c>
    </row>
    <row r="7319" spans="1:11" x14ac:dyDescent="0.25">
      <c r="A7319" s="10" t="str">
        <f>+SuperOldData!A7319</f>
        <v>47083</v>
      </c>
      <c r="B7319" s="12" t="str">
        <f>+SuperOldData!B7319</f>
        <v>Matilla de los Caños</v>
      </c>
      <c r="C7319" t="str">
        <f>+SuperOldData!F7319</f>
        <v>Valladolid</v>
      </c>
      <c r="D7319" s="11">
        <f>+SuperOldData!X7319</f>
        <v>5727</v>
      </c>
      <c r="E7319" s="6">
        <f>+ROUND(SuperOldData!W7319,4)</f>
        <v>30.889600000000002</v>
      </c>
      <c r="F7319">
        <f>+SuperOldData!Y7319</f>
        <v>0</v>
      </c>
      <c r="G7319" s="11">
        <f>+ROUND(SuperOldData!G7319,0)</f>
        <v>96</v>
      </c>
      <c r="H7319" s="8">
        <f>+ROUND(100*SuperOldData!M7319/SuperOldData!G7319,2)</f>
        <v>1.04</v>
      </c>
      <c r="I7319" s="8">
        <f>+ROUND(100*SuperOldData!J7319/SuperOldData!G7319,2)</f>
        <v>43.77</v>
      </c>
      <c r="J7319" s="9">
        <f>+ROUND(SuperOldData!C7319,6)</f>
        <v>41.543249000000003</v>
      </c>
      <c r="K7319" s="9">
        <f>+ROUND(SuperOldData!D7319,6)</f>
        <v>-4.954574</v>
      </c>
    </row>
    <row r="7320" spans="1:11" x14ac:dyDescent="0.25">
      <c r="A7320" s="10" t="str">
        <f>+SuperOldData!A7320</f>
        <v>47084</v>
      </c>
      <c r="B7320" s="12" t="str">
        <f>+SuperOldData!B7320</f>
        <v>Mayorga</v>
      </c>
      <c r="C7320" t="str">
        <f>+SuperOldData!F7320</f>
        <v>Valladolid</v>
      </c>
      <c r="D7320" s="11">
        <f>+SuperOldData!X7320</f>
        <v>4938</v>
      </c>
      <c r="E7320" s="6">
        <f>+ROUND(SuperOldData!W7320,4)</f>
        <v>39.976599999999998</v>
      </c>
      <c r="F7320">
        <f>+SuperOldData!Y7320</f>
        <v>0</v>
      </c>
      <c r="G7320" s="11">
        <f>+ROUND(SuperOldData!G7320,0)</f>
        <v>1718</v>
      </c>
      <c r="H7320" s="8">
        <f>+ROUND(100*SuperOldData!M7320/SuperOldData!G7320,2)</f>
        <v>20.72</v>
      </c>
      <c r="I7320" s="8">
        <f>+ROUND(100*SuperOldData!J7320/SuperOldData!G7320,2)</f>
        <v>51.55</v>
      </c>
      <c r="J7320" s="9">
        <f>+ROUND(SuperOldData!C7320,6)</f>
        <v>42.172589000000002</v>
      </c>
      <c r="K7320" s="9">
        <f>+ROUND(SuperOldData!D7320,6)</f>
        <v>-5.3011309999999998</v>
      </c>
    </row>
    <row r="7321" spans="1:11" x14ac:dyDescent="0.25">
      <c r="A7321" s="10" t="str">
        <f>+SuperOldData!A7321</f>
        <v>47085</v>
      </c>
      <c r="B7321" s="12" t="str">
        <f>+SuperOldData!B7321</f>
        <v>Medina del Campo</v>
      </c>
      <c r="C7321" t="str">
        <f>+SuperOldData!F7321</f>
        <v>Valladolid</v>
      </c>
      <c r="D7321" s="11">
        <f>+SuperOldData!X7321</f>
        <v>6752</v>
      </c>
      <c r="E7321" s="6">
        <f>+ROUND(SuperOldData!W7321,4)</f>
        <v>19.714099999999998</v>
      </c>
      <c r="F7321">
        <f>+SuperOldData!Y7321</f>
        <v>0</v>
      </c>
      <c r="G7321" s="11">
        <f>+ROUND(SuperOldData!G7321,0)</f>
        <v>21515</v>
      </c>
      <c r="H7321" s="8">
        <f>+ROUND(100*SuperOldData!M7321/SuperOldData!G7321,2)</f>
        <v>5.96</v>
      </c>
      <c r="I7321" s="8">
        <f>+ROUND(100*SuperOldData!J7321/SuperOldData!G7321,2)</f>
        <v>51.34</v>
      </c>
      <c r="J7321" s="9">
        <f>+ROUND(SuperOldData!C7321,6)</f>
        <v>41.319696</v>
      </c>
      <c r="K7321" s="9">
        <f>+ROUND(SuperOldData!D7321,6)</f>
        <v>-4.9043640000000002</v>
      </c>
    </row>
    <row r="7322" spans="1:11" x14ac:dyDescent="0.25">
      <c r="A7322" s="10" t="str">
        <f>+SuperOldData!A7322</f>
        <v>47086</v>
      </c>
      <c r="B7322" s="12" t="str">
        <f>+SuperOldData!B7322</f>
        <v>Medina de Rioseco</v>
      </c>
      <c r="C7322" t="str">
        <f>+SuperOldData!F7322</f>
        <v>Valladolid</v>
      </c>
      <c r="D7322" s="11">
        <f>+SuperOldData!X7322</f>
        <v>5983</v>
      </c>
      <c r="E7322" s="6">
        <f>+ROUND(SuperOldData!W7322,4)</f>
        <v>28.197399999999998</v>
      </c>
      <c r="F7322">
        <f>+SuperOldData!Y7322</f>
        <v>0</v>
      </c>
      <c r="G7322" s="11">
        <f>+ROUND(SuperOldData!G7322,0)</f>
        <v>4899</v>
      </c>
      <c r="H7322" s="8">
        <f>+ROUND(100*SuperOldData!M7322/SuperOldData!G7322,2)</f>
        <v>3.48</v>
      </c>
      <c r="I7322" s="8">
        <f>+ROUND(100*SuperOldData!J7322/SuperOldData!G7322,2)</f>
        <v>50.74</v>
      </c>
      <c r="J7322" s="9">
        <f>+ROUND(SuperOldData!C7322,6)</f>
        <v>41.871589</v>
      </c>
      <c r="K7322" s="9">
        <f>+ROUND(SuperOldData!D7322,6)</f>
        <v>-5.01478</v>
      </c>
    </row>
    <row r="7323" spans="1:11" x14ac:dyDescent="0.25">
      <c r="A7323" s="10" t="str">
        <f>+SuperOldData!A7323</f>
        <v>47087</v>
      </c>
      <c r="B7323" s="12" t="str">
        <f>+SuperOldData!B7323</f>
        <v>Megeces</v>
      </c>
      <c r="C7323" t="str">
        <f>+SuperOldData!F7323</f>
        <v>Valladolid</v>
      </c>
      <c r="D7323" s="11">
        <f>+SuperOldData!X7323</f>
        <v>3388</v>
      </c>
      <c r="E7323" s="6">
        <f>+ROUND(SuperOldData!W7323,4)</f>
        <v>57.497500000000002</v>
      </c>
      <c r="F7323">
        <f>+SuperOldData!Y7323</f>
        <v>0</v>
      </c>
      <c r="G7323" s="11">
        <f>+ROUND(SuperOldData!G7323,0)</f>
        <v>453</v>
      </c>
      <c r="H7323" s="8">
        <f>+ROUND(100*SuperOldData!M7323/SuperOldData!G7323,2)</f>
        <v>10.74</v>
      </c>
      <c r="I7323" s="8">
        <f>+ROUND(100*SuperOldData!J7323/SuperOldData!G7323,2)</f>
        <v>47.2</v>
      </c>
      <c r="J7323" s="9">
        <f>+ROUND(SuperOldData!C7323,6)</f>
        <v>41.404665999999999</v>
      </c>
      <c r="K7323" s="9">
        <f>+ROUND(SuperOldData!D7323,6)</f>
        <v>-4.5849409999999997</v>
      </c>
    </row>
    <row r="7324" spans="1:11" x14ac:dyDescent="0.25">
      <c r="A7324" s="10" t="str">
        <f>+SuperOldData!A7324</f>
        <v>47088</v>
      </c>
      <c r="B7324" s="12" t="str">
        <f>+SuperOldData!B7324</f>
        <v>Melgar de Abajo</v>
      </c>
      <c r="C7324" t="str">
        <f>+SuperOldData!F7324</f>
        <v>Valladolid</v>
      </c>
      <c r="D7324" s="11">
        <f>+SuperOldData!X7324</f>
        <v>1199</v>
      </c>
      <c r="E7324" s="6">
        <f>+ROUND(SuperOldData!W7324,4)</f>
        <v>82.559100000000001</v>
      </c>
      <c r="F7324">
        <f>+SuperOldData!Y7324</f>
        <v>0</v>
      </c>
      <c r="G7324" s="11">
        <f>+ROUND(SuperOldData!G7324,0)</f>
        <v>132</v>
      </c>
      <c r="H7324" s="8">
        <f>+ROUND(100*SuperOldData!M7324/SuperOldData!G7324,2)</f>
        <v>1.65</v>
      </c>
      <c r="I7324" s="8">
        <f>+ROUND(100*SuperOldData!J7324/SuperOldData!G7324,2)</f>
        <v>42.39</v>
      </c>
      <c r="J7324" s="9">
        <f>+ROUND(SuperOldData!C7324,6)</f>
        <v>42.248190000000001</v>
      </c>
      <c r="K7324" s="9">
        <f>+ROUND(SuperOldData!D7324,6)</f>
        <v>-5.1472910000000001</v>
      </c>
    </row>
    <row r="7325" spans="1:11" x14ac:dyDescent="0.25">
      <c r="A7325" s="10" t="str">
        <f>+SuperOldData!A7325</f>
        <v>47089</v>
      </c>
      <c r="B7325" s="12" t="str">
        <f>+SuperOldData!B7325</f>
        <v>Melgar de Arriba</v>
      </c>
      <c r="C7325" t="str">
        <f>+SuperOldData!F7325</f>
        <v>Valladolid</v>
      </c>
      <c r="D7325" s="11">
        <f>+SuperOldData!X7325</f>
        <v>3392</v>
      </c>
      <c r="E7325" s="6">
        <f>+ROUND(SuperOldData!W7325,4)</f>
        <v>57.380499999999998</v>
      </c>
      <c r="F7325">
        <f>+SuperOldData!Y7325</f>
        <v>0</v>
      </c>
      <c r="G7325" s="11">
        <f>+ROUND(SuperOldData!G7325,0)</f>
        <v>196</v>
      </c>
      <c r="H7325" s="8">
        <f>+ROUND(100*SuperOldData!M7325/SuperOldData!G7325,2)</f>
        <v>7.28</v>
      </c>
      <c r="I7325" s="8">
        <f>+ROUND(100*SuperOldData!J7325/SuperOldData!G7325,2)</f>
        <v>45.49</v>
      </c>
      <c r="J7325" s="9">
        <f>+ROUND(SuperOldData!C7325,6)</f>
        <v>42.274211999999999</v>
      </c>
      <c r="K7325" s="9">
        <f>+ROUND(SuperOldData!D7325,6)</f>
        <v>-5.1009659999999997</v>
      </c>
    </row>
    <row r="7326" spans="1:11" x14ac:dyDescent="0.25">
      <c r="A7326" s="10" t="str">
        <f>+SuperOldData!A7326</f>
        <v>47090</v>
      </c>
      <c r="B7326" s="12" t="str">
        <f>+SuperOldData!B7326</f>
        <v>Mojados</v>
      </c>
      <c r="C7326" t="str">
        <f>+SuperOldData!F7326</f>
        <v>Valladolid</v>
      </c>
      <c r="D7326" s="11">
        <f>+SuperOldData!X7326</f>
        <v>7686</v>
      </c>
      <c r="E7326" s="6">
        <f>+ROUND(SuperOldData!W7326,4)</f>
        <v>8.2737999999999996</v>
      </c>
      <c r="F7326">
        <f>+SuperOldData!Y7326</f>
        <v>0</v>
      </c>
      <c r="G7326" s="11">
        <f>+ROUND(SuperOldData!G7326,0)</f>
        <v>3284</v>
      </c>
      <c r="H7326" s="8">
        <f>+ROUND(100*SuperOldData!M7326/SuperOldData!G7326,2)</f>
        <v>7.37</v>
      </c>
      <c r="I7326" s="8">
        <f>+ROUND(100*SuperOldData!J7326/SuperOldData!G7326,2)</f>
        <v>47.99</v>
      </c>
      <c r="J7326" s="9">
        <f>+ROUND(SuperOldData!C7326,6)</f>
        <v>41.429248999999999</v>
      </c>
      <c r="K7326" s="9">
        <f>+ROUND(SuperOldData!D7326,6)</f>
        <v>-4.6807129999999999</v>
      </c>
    </row>
    <row r="7327" spans="1:11" x14ac:dyDescent="0.25">
      <c r="A7327" s="10" t="str">
        <f>+SuperOldData!A7327</f>
        <v>47091</v>
      </c>
      <c r="B7327" s="12" t="str">
        <f>+SuperOldData!B7327</f>
        <v>Monasterio de Vega</v>
      </c>
      <c r="C7327" t="str">
        <f>+SuperOldData!F7327</f>
        <v>Valladolid</v>
      </c>
      <c r="D7327" s="11">
        <f>+SuperOldData!X7327</f>
        <v>2084</v>
      </c>
      <c r="E7327" s="6">
        <f>+ROUND(SuperOldData!W7327,4)</f>
        <v>72.757499999999993</v>
      </c>
      <c r="F7327">
        <f>+SuperOldData!Y7327</f>
        <v>0</v>
      </c>
      <c r="G7327" s="11">
        <f>+ROUND(SuperOldData!G7327,0)</f>
        <v>103</v>
      </c>
      <c r="H7327" s="8">
        <f>+ROUND(100*SuperOldData!M7327/SuperOldData!G7327,2)</f>
        <v>0.56000000000000005</v>
      </c>
      <c r="I7327" s="8">
        <f>+ROUND(100*SuperOldData!J7327/SuperOldData!G7327,2)</f>
        <v>47.36</v>
      </c>
      <c r="J7327" s="9">
        <f>+ROUND(SuperOldData!C7327,6)</f>
        <v>42.244633</v>
      </c>
      <c r="K7327" s="9">
        <f>+ROUND(SuperOldData!D7327,6)</f>
        <v>-5.204053</v>
      </c>
    </row>
    <row r="7328" spans="1:11" x14ac:dyDescent="0.25">
      <c r="A7328" s="10" t="str">
        <f>+SuperOldData!A7328</f>
        <v>47092</v>
      </c>
      <c r="B7328" s="12" t="str">
        <f>+SuperOldData!B7328</f>
        <v>Montealegre de Campos</v>
      </c>
      <c r="C7328" t="str">
        <f>+SuperOldData!F7328</f>
        <v>Valladolid</v>
      </c>
      <c r="D7328" s="11">
        <f>+SuperOldData!X7328</f>
        <v>4877</v>
      </c>
      <c r="E7328" s="6">
        <f>+ROUND(SuperOldData!W7328,4)</f>
        <v>40.715899999999998</v>
      </c>
      <c r="F7328">
        <f>+SuperOldData!Y7328</f>
        <v>0</v>
      </c>
      <c r="G7328" s="11">
        <f>+ROUND(SuperOldData!G7328,0)</f>
        <v>129</v>
      </c>
      <c r="H7328" s="8">
        <f>+ROUND(100*SuperOldData!M7328/SuperOldData!G7328,2)</f>
        <v>2.36</v>
      </c>
      <c r="I7328" s="8">
        <f>+ROUND(100*SuperOldData!J7328/SuperOldData!G7328,2)</f>
        <v>42.6</v>
      </c>
      <c r="J7328" s="9">
        <f>+ROUND(SuperOldData!C7328,6)</f>
        <v>41.892028000000003</v>
      </c>
      <c r="K7328" s="9">
        <f>+ROUND(SuperOldData!D7328,6)</f>
        <v>-4.9071300000000004</v>
      </c>
    </row>
    <row r="7329" spans="1:11" x14ac:dyDescent="0.25">
      <c r="A7329" s="10" t="str">
        <f>+SuperOldData!A7329</f>
        <v>47093</v>
      </c>
      <c r="B7329" s="12" t="str">
        <f>+SuperOldData!B7329</f>
        <v>Montemayor de Pililla</v>
      </c>
      <c r="C7329" t="str">
        <f>+SuperOldData!F7329</f>
        <v>Valladolid</v>
      </c>
      <c r="D7329" s="11">
        <f>+SuperOldData!X7329</f>
        <v>4549</v>
      </c>
      <c r="E7329" s="6">
        <f>+ROUND(SuperOldData!W7329,4)</f>
        <v>44.461599999999997</v>
      </c>
      <c r="F7329">
        <f>+SuperOldData!Y7329</f>
        <v>0</v>
      </c>
      <c r="G7329" s="11">
        <f>+ROUND(SuperOldData!G7329,0)</f>
        <v>970</v>
      </c>
      <c r="H7329" s="8">
        <f>+ROUND(100*SuperOldData!M7329/SuperOldData!G7329,2)</f>
        <v>1.1399999999999999</v>
      </c>
      <c r="I7329" s="8">
        <f>+ROUND(100*SuperOldData!J7329/SuperOldData!G7329,2)</f>
        <v>47.14</v>
      </c>
      <c r="J7329" s="9">
        <f>+ROUND(SuperOldData!C7329,6)</f>
        <v>41.512464999999999</v>
      </c>
      <c r="K7329" s="9">
        <f>+ROUND(SuperOldData!D7329,6)</f>
        <v>-4.44773</v>
      </c>
    </row>
    <row r="7330" spans="1:11" x14ac:dyDescent="0.25">
      <c r="A7330" s="10" t="str">
        <f>+SuperOldData!A7330</f>
        <v>47094</v>
      </c>
      <c r="B7330" s="12" t="str">
        <f>+SuperOldData!B7330</f>
        <v>Moral de la Reina</v>
      </c>
      <c r="C7330" t="str">
        <f>+SuperOldData!F7330</f>
        <v>Valladolid</v>
      </c>
      <c r="D7330" s="11">
        <f>+SuperOldData!X7330</f>
        <v>3182</v>
      </c>
      <c r="E7330" s="6">
        <f>+ROUND(SuperOldData!W7330,4)</f>
        <v>59.752299999999998</v>
      </c>
      <c r="F7330">
        <f>+SuperOldData!Y7330</f>
        <v>0</v>
      </c>
      <c r="G7330" s="11">
        <f>+ROUND(SuperOldData!G7330,0)</f>
        <v>199</v>
      </c>
      <c r="H7330" s="8">
        <f>+ROUND(100*SuperOldData!M7330/SuperOldData!G7330,2)</f>
        <v>18.61</v>
      </c>
      <c r="I7330" s="8">
        <f>+ROUND(100*SuperOldData!J7330/SuperOldData!G7330,2)</f>
        <v>45.21</v>
      </c>
      <c r="J7330" s="9">
        <f>+ROUND(SuperOldData!C7330,6)</f>
        <v>41.983848999999999</v>
      </c>
      <c r="K7330" s="9">
        <f>+ROUND(SuperOldData!D7330,6)</f>
        <v>-5.0817969999999999</v>
      </c>
    </row>
    <row r="7331" spans="1:11" x14ac:dyDescent="0.25">
      <c r="A7331" s="10" t="str">
        <f>+SuperOldData!A7331</f>
        <v>47095</v>
      </c>
      <c r="B7331" s="12" t="str">
        <f>+SuperOldData!B7331</f>
        <v>Moraleja de las Panaderas</v>
      </c>
      <c r="C7331" t="str">
        <f>+SuperOldData!F7331</f>
        <v>Valladolid</v>
      </c>
      <c r="D7331" s="11">
        <f>+SuperOldData!X7331</f>
        <v>3701</v>
      </c>
      <c r="E7331" s="6">
        <f>+ROUND(SuperOldData!W7331,4)</f>
        <v>54.152299999999997</v>
      </c>
      <c r="F7331">
        <f>+SuperOldData!Y7331</f>
        <v>0</v>
      </c>
      <c r="G7331" s="11">
        <f>+ROUND(SuperOldData!G7331,0)</f>
        <v>42</v>
      </c>
      <c r="H7331" s="8">
        <f>+ROUND(100*SuperOldData!M7331/SuperOldData!G7331,2)</f>
        <v>0</v>
      </c>
      <c r="I7331" s="8">
        <f>+ROUND(100*SuperOldData!J7331/SuperOldData!G7331,2)</f>
        <v>33.33</v>
      </c>
      <c r="J7331" s="9">
        <f>+ROUND(SuperOldData!C7331,6)</f>
        <v>41.277971000000001</v>
      </c>
      <c r="K7331" s="9">
        <f>+ROUND(SuperOldData!D7331,6)</f>
        <v>-4.8204859999999998</v>
      </c>
    </row>
    <row r="7332" spans="1:11" x14ac:dyDescent="0.25">
      <c r="A7332" s="10" t="str">
        <f>+SuperOldData!A7332</f>
        <v>47096</v>
      </c>
      <c r="B7332" s="12" t="str">
        <f>+SuperOldData!B7332</f>
        <v>Morales de Campos</v>
      </c>
      <c r="C7332" t="str">
        <f>+SuperOldData!F7332</f>
        <v>Valladolid</v>
      </c>
      <c r="D7332" s="11">
        <f>+SuperOldData!X7332</f>
        <v>2770</v>
      </c>
      <c r="E7332" s="6">
        <f>+ROUND(SuperOldData!W7332,4)</f>
        <v>64.4529</v>
      </c>
      <c r="F7332">
        <f>+SuperOldData!Y7332</f>
        <v>0</v>
      </c>
      <c r="G7332" s="11">
        <f>+ROUND(SuperOldData!G7332,0)</f>
        <v>162</v>
      </c>
      <c r="H7332" s="8">
        <f>+ROUND(100*SuperOldData!M7332/SuperOldData!G7332,2)</f>
        <v>7.36</v>
      </c>
      <c r="I7332" s="8">
        <f>+ROUND(100*SuperOldData!J7332/SuperOldData!G7332,2)</f>
        <v>47.82</v>
      </c>
      <c r="J7332" s="9">
        <f>+ROUND(SuperOldData!C7332,6)</f>
        <v>41.856434</v>
      </c>
      <c r="K7332" s="9">
        <f>+ROUND(SuperOldData!D7332,6)</f>
        <v>-5.1776369999999998</v>
      </c>
    </row>
    <row r="7333" spans="1:11" x14ac:dyDescent="0.25">
      <c r="A7333" s="10" t="str">
        <f>+SuperOldData!A7333</f>
        <v>47097</v>
      </c>
      <c r="B7333" s="12" t="str">
        <f>+SuperOldData!B7333</f>
        <v>Mota del Marqués</v>
      </c>
      <c r="C7333" t="str">
        <f>+SuperOldData!F7333</f>
        <v>Valladolid</v>
      </c>
      <c r="D7333" s="11">
        <f>+SuperOldData!X7333</f>
        <v>2758</v>
      </c>
      <c r="E7333" s="6">
        <f>+ROUND(SuperOldData!W7333,4)</f>
        <v>64.600800000000007</v>
      </c>
      <c r="F7333">
        <f>+SuperOldData!Y7333</f>
        <v>0</v>
      </c>
      <c r="G7333" s="11">
        <f>+ROUND(SuperOldData!G7333,0)</f>
        <v>395</v>
      </c>
      <c r="H7333" s="8">
        <f>+ROUND(100*SuperOldData!M7333/SuperOldData!G7333,2)</f>
        <v>4.45</v>
      </c>
      <c r="I7333" s="8">
        <f>+ROUND(100*SuperOldData!J7333/SuperOldData!G7333,2)</f>
        <v>47.99</v>
      </c>
      <c r="J7333" s="9">
        <f>+ROUND(SuperOldData!C7333,6)</f>
        <v>41.630567999999997</v>
      </c>
      <c r="K7333" s="9">
        <f>+ROUND(SuperOldData!D7333,6)</f>
        <v>-5.1797199999999997</v>
      </c>
    </row>
    <row r="7334" spans="1:11" x14ac:dyDescent="0.25">
      <c r="A7334" s="10" t="str">
        <f>+SuperOldData!A7334</f>
        <v>47098</v>
      </c>
      <c r="B7334" s="12" t="str">
        <f>+SuperOldData!B7334</f>
        <v>Mucientes</v>
      </c>
      <c r="C7334" t="str">
        <f>+SuperOldData!F7334</f>
        <v>Valladolid</v>
      </c>
      <c r="D7334" s="11">
        <f>+SuperOldData!X7334</f>
        <v>5183</v>
      </c>
      <c r="E7334" s="6">
        <f>+ROUND(SuperOldData!W7334,4)</f>
        <v>37.142699999999998</v>
      </c>
      <c r="F7334">
        <f>+SuperOldData!Y7334</f>
        <v>0</v>
      </c>
      <c r="G7334" s="11">
        <f>+ROUND(SuperOldData!G7334,0)</f>
        <v>743</v>
      </c>
      <c r="H7334" s="8">
        <f>+ROUND(100*SuperOldData!M7334/SuperOldData!G7334,2)</f>
        <v>4</v>
      </c>
      <c r="I7334" s="8">
        <f>+ROUND(100*SuperOldData!J7334/SuperOldData!G7334,2)</f>
        <v>48.41</v>
      </c>
      <c r="J7334" s="9">
        <f>+ROUND(SuperOldData!C7334,6)</f>
        <v>41.760759</v>
      </c>
      <c r="K7334" s="9">
        <f>+ROUND(SuperOldData!D7334,6)</f>
        <v>-4.7785659999999996</v>
      </c>
    </row>
    <row r="7335" spans="1:11" x14ac:dyDescent="0.25">
      <c r="A7335" s="10" t="str">
        <f>+SuperOldData!A7335</f>
        <v>47099</v>
      </c>
      <c r="B7335" s="12" t="str">
        <f>+SuperOldData!B7335</f>
        <v>Mudarra, La</v>
      </c>
      <c r="C7335" t="str">
        <f>+SuperOldData!F7335</f>
        <v>Valladolid</v>
      </c>
      <c r="D7335" s="11">
        <f>+SuperOldData!X7335</f>
        <v>2273</v>
      </c>
      <c r="E7335" s="6">
        <f>+ROUND(SuperOldData!W7335,4)</f>
        <v>70.533500000000004</v>
      </c>
      <c r="F7335">
        <f>+SuperOldData!Y7335</f>
        <v>0</v>
      </c>
      <c r="G7335" s="11">
        <f>+ROUND(SuperOldData!G7335,0)</f>
        <v>180</v>
      </c>
      <c r="H7335" s="8">
        <f>+ROUND(100*SuperOldData!M7335/SuperOldData!G7335,2)</f>
        <v>0.56000000000000005</v>
      </c>
      <c r="I7335" s="8">
        <f>+ROUND(100*SuperOldData!J7335/SuperOldData!G7335,2)</f>
        <v>47.78</v>
      </c>
      <c r="J7335" s="9">
        <f>+ROUND(SuperOldData!C7335,6)</f>
        <v>41.783563000000001</v>
      </c>
      <c r="K7335" s="9">
        <f>+ROUND(SuperOldData!D7335,6)</f>
        <v>-4.9453430000000003</v>
      </c>
    </row>
    <row r="7336" spans="1:11" x14ac:dyDescent="0.25">
      <c r="A7336" s="10" t="str">
        <f>+SuperOldData!A7336</f>
        <v>47100</v>
      </c>
      <c r="B7336" s="12" t="str">
        <f>+SuperOldData!B7336</f>
        <v>Muriel</v>
      </c>
      <c r="C7336" t="str">
        <f>+SuperOldData!F7336</f>
        <v>Valladolid</v>
      </c>
      <c r="D7336" s="11">
        <f>+SuperOldData!X7336</f>
        <v>1083</v>
      </c>
      <c r="E7336" s="6">
        <f>+ROUND(SuperOldData!W7336,4)</f>
        <v>83.877499999999998</v>
      </c>
      <c r="F7336">
        <f>+SuperOldData!Y7336</f>
        <v>0</v>
      </c>
      <c r="G7336" s="11">
        <f>+ROUND(SuperOldData!G7336,0)</f>
        <v>174</v>
      </c>
      <c r="H7336" s="8">
        <f>+ROUND(100*SuperOldData!M7336/SuperOldData!G7336,2)</f>
        <v>1.72</v>
      </c>
      <c r="I7336" s="8">
        <f>+ROUND(100*SuperOldData!J7336/SuperOldData!G7336,2)</f>
        <v>44.25</v>
      </c>
      <c r="J7336" s="9">
        <f>+ROUND(SuperOldData!C7336,6)</f>
        <v>41.125597999999997</v>
      </c>
      <c r="K7336" s="9">
        <f>+ROUND(SuperOldData!D7336,6)</f>
        <v>-4.8453569999999999</v>
      </c>
    </row>
    <row r="7337" spans="1:11" x14ac:dyDescent="0.25">
      <c r="A7337" s="10" t="str">
        <f>+SuperOldData!A7337</f>
        <v>47101</v>
      </c>
      <c r="B7337" s="12" t="str">
        <f>+SuperOldData!B7337</f>
        <v>Nava del Rey</v>
      </c>
      <c r="C7337" t="str">
        <f>+SuperOldData!F7337</f>
        <v>Valladolid</v>
      </c>
      <c r="D7337" s="11">
        <f>+SuperOldData!X7337</f>
        <v>4447</v>
      </c>
      <c r="E7337" s="6">
        <f>+ROUND(SuperOldData!W7337,4)</f>
        <v>45.613599999999998</v>
      </c>
      <c r="F7337">
        <f>+SuperOldData!Y7337</f>
        <v>0</v>
      </c>
      <c r="G7337" s="11">
        <f>+ROUND(SuperOldData!G7337,0)</f>
        <v>2094</v>
      </c>
      <c r="H7337" s="8">
        <f>+ROUND(100*SuperOldData!M7337/SuperOldData!G7337,2)</f>
        <v>4.33</v>
      </c>
      <c r="I7337" s="8">
        <f>+ROUND(100*SuperOldData!J7337/SuperOldData!G7337,2)</f>
        <v>48.46</v>
      </c>
      <c r="J7337" s="9">
        <f>+ROUND(SuperOldData!C7337,6)</f>
        <v>41.366250999999998</v>
      </c>
      <c r="K7337" s="9">
        <f>+ROUND(SuperOldData!D7337,6)</f>
        <v>-5.0932940000000002</v>
      </c>
    </row>
    <row r="7338" spans="1:11" x14ac:dyDescent="0.25">
      <c r="A7338" s="10" t="str">
        <f>+SuperOldData!A7338</f>
        <v>47102</v>
      </c>
      <c r="B7338" s="12" t="str">
        <f>+SuperOldData!B7338</f>
        <v>Nueva Villa de las Torres</v>
      </c>
      <c r="C7338" t="str">
        <f>+SuperOldData!F7338</f>
        <v>Valladolid</v>
      </c>
      <c r="D7338" s="11">
        <f>+SuperOldData!X7338</f>
        <v>2393</v>
      </c>
      <c r="E7338" s="6">
        <f>+ROUND(SuperOldData!W7338,4)</f>
        <v>69.178200000000004</v>
      </c>
      <c r="F7338">
        <f>+SuperOldData!Y7338</f>
        <v>0</v>
      </c>
      <c r="G7338" s="11">
        <f>+ROUND(SuperOldData!G7338,0)</f>
        <v>321</v>
      </c>
      <c r="H7338" s="8">
        <f>+ROUND(100*SuperOldData!M7338/SuperOldData!G7338,2)</f>
        <v>0.31</v>
      </c>
      <c r="I7338" s="8">
        <f>+ROUND(100*SuperOldData!J7338/SuperOldData!G7338,2)</f>
        <v>43.3</v>
      </c>
      <c r="J7338" s="9">
        <f>+ROUND(SuperOldData!C7338,6)</f>
        <v>41.266559000000001</v>
      </c>
      <c r="K7338" s="9">
        <f>+ROUND(SuperOldData!D7338,6)</f>
        <v>-5.0840709999999998</v>
      </c>
    </row>
    <row r="7339" spans="1:11" x14ac:dyDescent="0.25">
      <c r="A7339" s="10" t="str">
        <f>+SuperOldData!A7339</f>
        <v>47103</v>
      </c>
      <c r="B7339" s="12" t="str">
        <f>+SuperOldData!B7339</f>
        <v>Olivares de Duero</v>
      </c>
      <c r="C7339" t="str">
        <f>+SuperOldData!F7339</f>
        <v>Valladolid</v>
      </c>
      <c r="D7339" s="11">
        <f>+SuperOldData!X7339</f>
        <v>3325</v>
      </c>
      <c r="E7339" s="6">
        <f>+ROUND(SuperOldData!W7339,4)</f>
        <v>58.212200000000003</v>
      </c>
      <c r="F7339">
        <f>+SuperOldData!Y7339</f>
        <v>0</v>
      </c>
      <c r="G7339" s="11">
        <f>+ROUND(SuperOldData!G7339,0)</f>
        <v>328</v>
      </c>
      <c r="H7339" s="8">
        <f>+ROUND(100*SuperOldData!M7339/SuperOldData!G7339,2)</f>
        <v>7.66</v>
      </c>
      <c r="I7339" s="8">
        <f>+ROUND(100*SuperOldData!J7339/SuperOldData!G7339,2)</f>
        <v>44.21</v>
      </c>
      <c r="J7339" s="9">
        <f>+ROUND(SuperOldData!C7339,6)</f>
        <v>41.648105999999999</v>
      </c>
      <c r="K7339" s="9">
        <f>+ROUND(SuperOldData!D7339,6)</f>
        <v>-4.3634930000000001</v>
      </c>
    </row>
    <row r="7340" spans="1:11" x14ac:dyDescent="0.25">
      <c r="A7340" s="10" t="str">
        <f>+SuperOldData!A7340</f>
        <v>47104</v>
      </c>
      <c r="B7340" s="12" t="str">
        <f>+SuperOldData!B7340</f>
        <v>Olmedo</v>
      </c>
      <c r="C7340" t="str">
        <f>+SuperOldData!F7340</f>
        <v>Valladolid</v>
      </c>
      <c r="D7340" s="11">
        <f>+SuperOldData!X7340</f>
        <v>6545</v>
      </c>
      <c r="E7340" s="6">
        <f>+ROUND(SuperOldData!W7340,4)</f>
        <v>21.9998</v>
      </c>
      <c r="F7340">
        <f>+SuperOldData!Y7340</f>
        <v>0</v>
      </c>
      <c r="G7340" s="11">
        <f>+ROUND(SuperOldData!G7340,0)</f>
        <v>3836</v>
      </c>
      <c r="H7340" s="8">
        <f>+ROUND(100*SuperOldData!M7340/SuperOldData!G7340,2)</f>
        <v>11.42</v>
      </c>
      <c r="I7340" s="8">
        <f>+ROUND(100*SuperOldData!J7340/SuperOldData!G7340,2)</f>
        <v>50.76</v>
      </c>
      <c r="J7340" s="9">
        <f>+ROUND(SuperOldData!C7340,6)</f>
        <v>41.292394000000002</v>
      </c>
      <c r="K7340" s="9">
        <f>+ROUND(SuperOldData!D7340,6)</f>
        <v>-4.7172369999999999</v>
      </c>
    </row>
    <row r="7341" spans="1:11" x14ac:dyDescent="0.25">
      <c r="A7341" s="10" t="str">
        <f>+SuperOldData!A7341</f>
        <v>47105</v>
      </c>
      <c r="B7341" s="12" t="str">
        <f>+SuperOldData!B7341</f>
        <v>Olmos de Esgueva</v>
      </c>
      <c r="C7341" t="str">
        <f>+SuperOldData!F7341</f>
        <v>Valladolid</v>
      </c>
      <c r="D7341" s="11">
        <f>+SuperOldData!X7341</f>
        <v>6677</v>
      </c>
      <c r="E7341" s="6">
        <f>+ROUND(SuperOldData!W7341,4)</f>
        <v>20.564299999999999</v>
      </c>
      <c r="F7341">
        <f>+SuperOldData!Y7341</f>
        <v>0</v>
      </c>
      <c r="G7341" s="11">
        <f>+ROUND(SuperOldData!G7341,0)</f>
        <v>237</v>
      </c>
      <c r="H7341" s="8">
        <f>+ROUND(100*SuperOldData!M7341/SuperOldData!G7341,2)</f>
        <v>1.27</v>
      </c>
      <c r="I7341" s="8">
        <f>+ROUND(100*SuperOldData!J7341/SuperOldData!G7341,2)</f>
        <v>46.41</v>
      </c>
      <c r="J7341" s="9">
        <f>+ROUND(SuperOldData!C7341,6)</f>
        <v>41.686264000000001</v>
      </c>
      <c r="K7341" s="9">
        <f>+ROUND(SuperOldData!D7341,6)</f>
        <v>-4.5163640000000003</v>
      </c>
    </row>
    <row r="7342" spans="1:11" x14ac:dyDescent="0.25">
      <c r="A7342" s="10" t="str">
        <f>+SuperOldData!A7342</f>
        <v>47106</v>
      </c>
      <c r="B7342" s="12" t="str">
        <f>+SuperOldData!B7342</f>
        <v>Olmos de Peñafiel</v>
      </c>
      <c r="C7342" t="str">
        <f>+SuperOldData!F7342</f>
        <v>Valladolid</v>
      </c>
      <c r="D7342" s="11">
        <f>+SuperOldData!X7342</f>
        <v>898</v>
      </c>
      <c r="E7342" s="6">
        <f>+ROUND(SuperOldData!W7342,4)</f>
        <v>85.885900000000007</v>
      </c>
      <c r="F7342">
        <f>+SuperOldData!Y7342</f>
        <v>0</v>
      </c>
      <c r="G7342" s="11">
        <f>+ROUND(SuperOldData!G7342,0)</f>
        <v>68</v>
      </c>
      <c r="H7342" s="8">
        <f>+ROUND(100*SuperOldData!M7342/SuperOldData!G7342,2)</f>
        <v>9.06</v>
      </c>
      <c r="I7342" s="8">
        <f>+ROUND(100*SuperOldData!J7342/SuperOldData!G7342,2)</f>
        <v>46.94</v>
      </c>
      <c r="J7342" s="9">
        <f>+ROUND(SuperOldData!C7342,6)</f>
        <v>41.565103000000001</v>
      </c>
      <c r="K7342" s="9">
        <f>+ROUND(SuperOldData!D7342,6)</f>
        <v>-4.0365799999999998</v>
      </c>
    </row>
    <row r="7343" spans="1:11" x14ac:dyDescent="0.25">
      <c r="A7343" s="10" t="str">
        <f>+SuperOldData!A7343</f>
        <v>47109</v>
      </c>
      <c r="B7343" s="12" t="str">
        <f>+SuperOldData!B7343</f>
        <v>Palazuelo de Vedija</v>
      </c>
      <c r="C7343" t="str">
        <f>+SuperOldData!F7343</f>
        <v>Valladolid</v>
      </c>
      <c r="D7343" s="11">
        <f>+SuperOldData!X7343</f>
        <v>2892</v>
      </c>
      <c r="E7343" s="6">
        <f>+ROUND(SuperOldData!W7343,4)</f>
        <v>62.992899999999999</v>
      </c>
      <c r="F7343">
        <f>+SuperOldData!Y7343</f>
        <v>0</v>
      </c>
      <c r="G7343" s="11">
        <f>+ROUND(SuperOldData!G7343,0)</f>
        <v>210</v>
      </c>
      <c r="H7343" s="8">
        <f>+ROUND(100*SuperOldData!M7343/SuperOldData!G7343,2)</f>
        <v>3.06</v>
      </c>
      <c r="I7343" s="8">
        <f>+ROUND(100*SuperOldData!J7343/SuperOldData!G7343,2)</f>
        <v>46.3</v>
      </c>
      <c r="J7343" s="9">
        <f>+ROUND(SuperOldData!C7343,6)</f>
        <v>41.928294999999999</v>
      </c>
      <c r="K7343" s="9">
        <f>+ROUND(SuperOldData!D7343,6)</f>
        <v>-5.1392889999999998</v>
      </c>
    </row>
    <row r="7344" spans="1:11" x14ac:dyDescent="0.25">
      <c r="A7344" s="10" t="str">
        <f>+SuperOldData!A7344</f>
        <v>47110</v>
      </c>
      <c r="B7344" s="12" t="str">
        <f>+SuperOldData!B7344</f>
        <v>Parrilla, La</v>
      </c>
      <c r="C7344" t="str">
        <f>+SuperOldData!F7344</f>
        <v>Valladolid</v>
      </c>
      <c r="D7344" s="11">
        <f>+SuperOldData!X7344</f>
        <v>3018</v>
      </c>
      <c r="E7344" s="6">
        <f>+ROUND(SuperOldData!W7344,4)</f>
        <v>61.465000000000003</v>
      </c>
      <c r="F7344">
        <f>+SuperOldData!Y7344</f>
        <v>0</v>
      </c>
      <c r="G7344" s="11">
        <f>+ROUND(SuperOldData!G7344,0)</f>
        <v>527</v>
      </c>
      <c r="H7344" s="8">
        <f>+ROUND(100*SuperOldData!M7344/SuperOldData!G7344,2)</f>
        <v>0.38</v>
      </c>
      <c r="I7344" s="8">
        <f>+ROUND(100*SuperOldData!J7344/SuperOldData!G7344,2)</f>
        <v>50.47</v>
      </c>
      <c r="J7344" s="9">
        <f>+ROUND(SuperOldData!C7344,6)</f>
        <v>41.539492000000003</v>
      </c>
      <c r="K7344" s="9">
        <f>+ROUND(SuperOldData!D7344,6)</f>
        <v>-4.53003</v>
      </c>
    </row>
    <row r="7345" spans="1:11" x14ac:dyDescent="0.25">
      <c r="A7345" s="10" t="str">
        <f>+SuperOldData!A7345</f>
        <v>47111</v>
      </c>
      <c r="B7345" s="12" t="str">
        <f>+SuperOldData!B7345</f>
        <v>Pedraja de Portillo, La</v>
      </c>
      <c r="C7345" t="str">
        <f>+SuperOldData!F7345</f>
        <v>Valladolid</v>
      </c>
      <c r="D7345" s="11">
        <f>+SuperOldData!X7345</f>
        <v>6449</v>
      </c>
      <c r="E7345" s="6">
        <f>+ROUND(SuperOldData!W7345,4)</f>
        <v>22.966999999999999</v>
      </c>
      <c r="F7345">
        <f>+SuperOldData!Y7345</f>
        <v>0</v>
      </c>
      <c r="G7345" s="11">
        <f>+ROUND(SuperOldData!G7345,0)</f>
        <v>1163</v>
      </c>
      <c r="H7345" s="8">
        <f>+ROUND(100*SuperOldData!M7345/SuperOldData!G7345,2)</f>
        <v>3.8</v>
      </c>
      <c r="I7345" s="8">
        <f>+ROUND(100*SuperOldData!J7345/SuperOldData!G7345,2)</f>
        <v>49.04</v>
      </c>
      <c r="J7345" s="9">
        <f>+ROUND(SuperOldData!C7345,6)</f>
        <v>41.480392000000002</v>
      </c>
      <c r="K7345" s="9">
        <f>+ROUND(SuperOldData!D7345,6)</f>
        <v>-4.6960069999999998</v>
      </c>
    </row>
    <row r="7346" spans="1:11" x14ac:dyDescent="0.25">
      <c r="A7346" s="10" t="str">
        <f>+SuperOldData!A7346</f>
        <v>47112</v>
      </c>
      <c r="B7346" s="12" t="str">
        <f>+SuperOldData!B7346</f>
        <v>Pedrajas de San Esteban</v>
      </c>
      <c r="C7346" t="str">
        <f>+SuperOldData!F7346</f>
        <v>Valladolid</v>
      </c>
      <c r="D7346" s="11">
        <f>+SuperOldData!X7346</f>
        <v>7198</v>
      </c>
      <c r="E7346" s="6">
        <f>+ROUND(SuperOldData!W7346,4)</f>
        <v>14.539199999999999</v>
      </c>
      <c r="F7346">
        <f>+SuperOldData!Y7346</f>
        <v>0</v>
      </c>
      <c r="G7346" s="11">
        <f>+ROUND(SuperOldData!G7346,0)</f>
        <v>3585</v>
      </c>
      <c r="H7346" s="8">
        <f>+ROUND(100*SuperOldData!M7346/SuperOldData!G7346,2)</f>
        <v>10.78</v>
      </c>
      <c r="I7346" s="8">
        <f>+ROUND(100*SuperOldData!J7346/SuperOldData!G7346,2)</f>
        <v>48.53</v>
      </c>
      <c r="J7346" s="9">
        <f>+ROUND(SuperOldData!C7346,6)</f>
        <v>41.355598999999998</v>
      </c>
      <c r="K7346" s="9">
        <f>+ROUND(SuperOldData!D7346,6)</f>
        <v>-4.591621</v>
      </c>
    </row>
    <row r="7347" spans="1:11" x14ac:dyDescent="0.25">
      <c r="A7347" s="10" t="str">
        <f>+SuperOldData!A7347</f>
        <v>47113</v>
      </c>
      <c r="B7347" s="12" t="str">
        <f>+SuperOldData!B7347</f>
        <v>Pedrosa del Rey</v>
      </c>
      <c r="C7347" t="str">
        <f>+SuperOldData!F7347</f>
        <v>Valladolid</v>
      </c>
      <c r="D7347" s="11">
        <f>+SuperOldData!X7347</f>
        <v>1450</v>
      </c>
      <c r="E7347" s="6">
        <f>+ROUND(SuperOldData!W7347,4)</f>
        <v>79.608199999999997</v>
      </c>
      <c r="F7347">
        <f>+SuperOldData!Y7347</f>
        <v>0</v>
      </c>
      <c r="G7347" s="11">
        <f>+ROUND(SuperOldData!G7347,0)</f>
        <v>190</v>
      </c>
      <c r="H7347" s="8">
        <f>+ROUND(100*SuperOldData!M7347/SuperOldData!G7347,2)</f>
        <v>8.81</v>
      </c>
      <c r="I7347" s="8">
        <f>+ROUND(100*SuperOldData!J7347/SuperOldData!G7347,2)</f>
        <v>45.4</v>
      </c>
      <c r="J7347" s="9">
        <f>+ROUND(SuperOldData!C7347,6)</f>
        <v>41.529663999999997</v>
      </c>
      <c r="K7347" s="9">
        <f>+ROUND(SuperOldData!D7347,6)</f>
        <v>-5.2091419999999999</v>
      </c>
    </row>
    <row r="7348" spans="1:11" x14ac:dyDescent="0.25">
      <c r="A7348" s="10" t="str">
        <f>+SuperOldData!A7348</f>
        <v>47114</v>
      </c>
      <c r="B7348" s="12" t="str">
        <f>+SuperOldData!B7348</f>
        <v>Peñafiel</v>
      </c>
      <c r="C7348" t="str">
        <f>+SuperOldData!F7348</f>
        <v>Valladolid</v>
      </c>
      <c r="D7348" s="11">
        <f>+SuperOldData!X7348</f>
        <v>5857</v>
      </c>
      <c r="E7348" s="6">
        <f>+ROUND(SuperOldData!W7348,4)</f>
        <v>29.571200000000001</v>
      </c>
      <c r="F7348">
        <f>+SuperOldData!Y7348</f>
        <v>0</v>
      </c>
      <c r="G7348" s="11">
        <f>+ROUND(SuperOldData!G7348,0)</f>
        <v>5470</v>
      </c>
      <c r="H7348" s="8">
        <f>+ROUND(100*SuperOldData!M7348/SuperOldData!G7348,2)</f>
        <v>10.99</v>
      </c>
      <c r="I7348" s="8">
        <f>+ROUND(100*SuperOldData!J7348/SuperOldData!G7348,2)</f>
        <v>49.7</v>
      </c>
      <c r="J7348" s="9">
        <f>+ROUND(SuperOldData!C7348,6)</f>
        <v>41.596550999999998</v>
      </c>
      <c r="K7348" s="9">
        <f>+ROUND(SuperOldData!D7348,6)</f>
        <v>-4.1229659999999999</v>
      </c>
    </row>
    <row r="7349" spans="1:11" x14ac:dyDescent="0.25">
      <c r="A7349" s="10" t="str">
        <f>+SuperOldData!A7349</f>
        <v>47115</v>
      </c>
      <c r="B7349" s="12" t="str">
        <f>+SuperOldData!B7349</f>
        <v>Peñaflor de Hornija</v>
      </c>
      <c r="C7349" t="str">
        <f>+SuperOldData!F7349</f>
        <v>Valladolid</v>
      </c>
      <c r="D7349" s="11">
        <f>+SuperOldData!X7349</f>
        <v>2173</v>
      </c>
      <c r="E7349" s="6">
        <f>+ROUND(SuperOldData!W7349,4)</f>
        <v>71.642399999999995</v>
      </c>
      <c r="F7349">
        <f>+SuperOldData!Y7349</f>
        <v>0</v>
      </c>
      <c r="G7349" s="11">
        <f>+ROUND(SuperOldData!G7349,0)</f>
        <v>341</v>
      </c>
      <c r="H7349" s="8">
        <f>+ROUND(100*SuperOldData!M7349/SuperOldData!G7349,2)</f>
        <v>4.42</v>
      </c>
      <c r="I7349" s="8">
        <f>+ROUND(100*SuperOldData!J7349/SuperOldData!G7349,2)</f>
        <v>45.46</v>
      </c>
      <c r="J7349" s="9">
        <f>+ROUND(SuperOldData!C7349,6)</f>
        <v>41.724437999999999</v>
      </c>
      <c r="K7349" s="9">
        <f>+ROUND(SuperOldData!D7349,6)</f>
        <v>-4.97607</v>
      </c>
    </row>
    <row r="7350" spans="1:11" x14ac:dyDescent="0.25">
      <c r="A7350" s="10" t="str">
        <f>+SuperOldData!A7350</f>
        <v>47116</v>
      </c>
      <c r="B7350" s="12" t="str">
        <f>+SuperOldData!B7350</f>
        <v>Pesquera de Duero</v>
      </c>
      <c r="C7350" t="str">
        <f>+SuperOldData!F7350</f>
        <v>Valladolid</v>
      </c>
      <c r="D7350" s="11">
        <f>+SuperOldData!X7350</f>
        <v>3270</v>
      </c>
      <c r="E7350" s="6">
        <f>+ROUND(SuperOldData!W7350,4)</f>
        <v>58.717300000000002</v>
      </c>
      <c r="F7350">
        <f>+SuperOldData!Y7350</f>
        <v>0</v>
      </c>
      <c r="G7350" s="11">
        <f>+ROUND(SuperOldData!G7350,0)</f>
        <v>509</v>
      </c>
      <c r="H7350" s="8">
        <f>+ROUND(100*SuperOldData!M7350/SuperOldData!G7350,2)</f>
        <v>8.39</v>
      </c>
      <c r="I7350" s="8">
        <f>+ROUND(100*SuperOldData!J7350/SuperOldData!G7350,2)</f>
        <v>44.68</v>
      </c>
      <c r="J7350" s="9">
        <f>+ROUND(SuperOldData!C7350,6)</f>
        <v>41.661721</v>
      </c>
      <c r="K7350" s="9">
        <f>+ROUND(SuperOldData!D7350,6)</f>
        <v>-4.2077830000000001</v>
      </c>
    </row>
    <row r="7351" spans="1:11" x14ac:dyDescent="0.25">
      <c r="A7351" s="10" t="str">
        <f>+SuperOldData!A7351</f>
        <v>47117</v>
      </c>
      <c r="B7351" s="12" t="str">
        <f>+SuperOldData!B7351</f>
        <v>Piña de Esgueva</v>
      </c>
      <c r="C7351" t="str">
        <f>+SuperOldData!F7351</f>
        <v>Valladolid</v>
      </c>
      <c r="D7351" s="11">
        <f>+SuperOldData!X7351</f>
        <v>3332</v>
      </c>
      <c r="E7351" s="6">
        <f>+ROUND(SuperOldData!W7351,4)</f>
        <v>58.101300000000002</v>
      </c>
      <c r="F7351">
        <f>+SuperOldData!Y7351</f>
        <v>0</v>
      </c>
      <c r="G7351" s="11">
        <f>+ROUND(SuperOldData!G7351,0)</f>
        <v>356</v>
      </c>
      <c r="H7351" s="8">
        <f>+ROUND(100*SuperOldData!M7351/SuperOldData!G7351,2)</f>
        <v>2.79</v>
      </c>
      <c r="I7351" s="8">
        <f>+ROUND(100*SuperOldData!J7351/SuperOldData!G7351,2)</f>
        <v>49.81</v>
      </c>
      <c r="J7351" s="9">
        <f>+ROUND(SuperOldData!C7351,6)</f>
        <v>41.725324999999998</v>
      </c>
      <c r="K7351" s="9">
        <f>+ROUND(SuperOldData!D7351,6)</f>
        <v>-4.4373849999999999</v>
      </c>
    </row>
    <row r="7352" spans="1:11" x14ac:dyDescent="0.25">
      <c r="A7352" s="10" t="str">
        <f>+SuperOldData!A7352</f>
        <v>47118</v>
      </c>
      <c r="B7352" s="12" t="str">
        <f>+SuperOldData!B7352</f>
        <v>Piñel de Abajo</v>
      </c>
      <c r="C7352" t="str">
        <f>+SuperOldData!F7352</f>
        <v>Valladolid</v>
      </c>
      <c r="D7352" s="11">
        <f>+SuperOldData!X7352</f>
        <v>1375</v>
      </c>
      <c r="E7352" s="6">
        <f>+ROUND(SuperOldData!W7352,4)</f>
        <v>80.532300000000006</v>
      </c>
      <c r="F7352">
        <f>+SuperOldData!Y7352</f>
        <v>0</v>
      </c>
      <c r="G7352" s="11">
        <f>+ROUND(SuperOldData!G7352,0)</f>
        <v>186</v>
      </c>
      <c r="H7352" s="8">
        <f>+ROUND(100*SuperOldData!M7352/SuperOldData!G7352,2)</f>
        <v>4.54</v>
      </c>
      <c r="I7352" s="8">
        <f>+ROUND(100*SuperOldData!J7352/SuperOldData!G7352,2)</f>
        <v>45.13</v>
      </c>
      <c r="J7352" s="9">
        <f>+ROUND(SuperOldData!C7352,6)</f>
        <v>41.687641999999997</v>
      </c>
      <c r="K7352" s="9">
        <f>+ROUND(SuperOldData!D7352,6)</f>
        <v>-4.1669600000000004</v>
      </c>
    </row>
    <row r="7353" spans="1:11" x14ac:dyDescent="0.25">
      <c r="A7353" s="10" t="str">
        <f>+SuperOldData!A7353</f>
        <v>47119</v>
      </c>
      <c r="B7353" s="12" t="str">
        <f>+SuperOldData!B7353</f>
        <v>Piñel de Arriba</v>
      </c>
      <c r="C7353" t="str">
        <f>+SuperOldData!F7353</f>
        <v>Valladolid</v>
      </c>
      <c r="D7353" s="11">
        <f>+SuperOldData!X7353</f>
        <v>570</v>
      </c>
      <c r="E7353" s="6">
        <f>+ROUND(SuperOldData!W7353,4)</f>
        <v>90.062799999999996</v>
      </c>
      <c r="F7353">
        <f>+SuperOldData!Y7353</f>
        <v>1</v>
      </c>
      <c r="G7353" s="11">
        <f>+ROUND(SuperOldData!G7353,0)</f>
        <v>115</v>
      </c>
      <c r="H7353" s="8">
        <f>+ROUND(100*SuperOldData!M7353/SuperOldData!G7353,2)</f>
        <v>10.6</v>
      </c>
      <c r="I7353" s="8">
        <f>+ROUND(100*SuperOldData!J7353/SuperOldData!G7353,2)</f>
        <v>47.76</v>
      </c>
      <c r="J7353" s="9">
        <f>+ROUND(SuperOldData!C7353,6)</f>
        <v>41.710287000000001</v>
      </c>
      <c r="K7353" s="9">
        <f>+ROUND(SuperOldData!D7353,6)</f>
        <v>-4.1443849999999998</v>
      </c>
    </row>
    <row r="7354" spans="1:11" x14ac:dyDescent="0.25">
      <c r="A7354" s="10" t="str">
        <f>+SuperOldData!A7354</f>
        <v>47121</v>
      </c>
      <c r="B7354" s="12" t="str">
        <f>+SuperOldData!B7354</f>
        <v>Pollos</v>
      </c>
      <c r="C7354" t="str">
        <f>+SuperOldData!F7354</f>
        <v>Valladolid</v>
      </c>
      <c r="D7354" s="11">
        <f>+SuperOldData!X7354</f>
        <v>1872</v>
      </c>
      <c r="E7354" s="6">
        <f>+ROUND(SuperOldData!W7354,4)</f>
        <v>75.030799999999999</v>
      </c>
      <c r="F7354">
        <f>+SuperOldData!Y7354</f>
        <v>0</v>
      </c>
      <c r="G7354" s="11">
        <f>+ROUND(SuperOldData!G7354,0)</f>
        <v>651</v>
      </c>
      <c r="H7354" s="8">
        <f>+ROUND(100*SuperOldData!M7354/SuperOldData!G7354,2)</f>
        <v>2.65</v>
      </c>
      <c r="I7354" s="8">
        <f>+ROUND(100*SuperOldData!J7354/SuperOldData!G7354,2)</f>
        <v>48.15</v>
      </c>
      <c r="J7354" s="9">
        <f>+ROUND(SuperOldData!C7354,6)</f>
        <v>41.438890999999998</v>
      </c>
      <c r="K7354" s="9">
        <f>+ROUND(SuperOldData!D7354,6)</f>
        <v>-5.1292400000000002</v>
      </c>
    </row>
    <row r="7355" spans="1:11" x14ac:dyDescent="0.25">
      <c r="A7355" s="10" t="str">
        <f>+SuperOldData!A7355</f>
        <v>47122</v>
      </c>
      <c r="B7355" s="12" t="str">
        <f>+SuperOldData!B7355</f>
        <v>Portillo</v>
      </c>
      <c r="C7355" t="str">
        <f>+SuperOldData!F7355</f>
        <v>Valladolid</v>
      </c>
      <c r="D7355" s="11">
        <f>+SuperOldData!X7355</f>
        <v>6015</v>
      </c>
      <c r="E7355" s="6">
        <f>+ROUND(SuperOldData!W7355,4)</f>
        <v>27.8154</v>
      </c>
      <c r="F7355">
        <f>+SuperOldData!Y7355</f>
        <v>0</v>
      </c>
      <c r="G7355" s="11">
        <f>+ROUND(SuperOldData!G7355,0)</f>
        <v>2505</v>
      </c>
      <c r="H7355" s="8">
        <f>+ROUND(100*SuperOldData!M7355/SuperOldData!G7355,2)</f>
        <v>6.39</v>
      </c>
      <c r="I7355" s="8">
        <f>+ROUND(100*SuperOldData!J7355/SuperOldData!G7355,2)</f>
        <v>48.53</v>
      </c>
      <c r="J7355" s="9">
        <f>+ROUND(SuperOldData!C7355,6)</f>
        <v>41.478755</v>
      </c>
      <c r="K7355" s="9">
        <f>+ROUND(SuperOldData!D7355,6)</f>
        <v>-4.5690119999999999</v>
      </c>
    </row>
    <row r="7356" spans="1:11" x14ac:dyDescent="0.25">
      <c r="A7356" s="10" t="str">
        <f>+SuperOldData!A7356</f>
        <v>47123</v>
      </c>
      <c r="B7356" s="12" t="str">
        <f>+SuperOldData!B7356</f>
        <v>Pozal de Gallinas</v>
      </c>
      <c r="C7356" t="str">
        <f>+SuperOldData!F7356</f>
        <v>Valladolid</v>
      </c>
      <c r="D7356" s="11">
        <f>+SuperOldData!X7356</f>
        <v>5477</v>
      </c>
      <c r="E7356" s="6">
        <f>+ROUND(SuperOldData!W7356,4)</f>
        <v>33.514000000000003</v>
      </c>
      <c r="F7356">
        <f>+SuperOldData!Y7356</f>
        <v>0</v>
      </c>
      <c r="G7356" s="11">
        <f>+ROUND(SuperOldData!G7356,0)</f>
        <v>546</v>
      </c>
      <c r="H7356" s="8">
        <f>+ROUND(100*SuperOldData!M7356/SuperOldData!G7356,2)</f>
        <v>1.85</v>
      </c>
      <c r="I7356" s="8">
        <f>+ROUND(100*SuperOldData!J7356/SuperOldData!G7356,2)</f>
        <v>47.53</v>
      </c>
      <c r="J7356" s="9">
        <f>+ROUND(SuperOldData!C7356,6)</f>
        <v>41.324202999999997</v>
      </c>
      <c r="K7356" s="9">
        <f>+ROUND(SuperOldData!D7356,6)</f>
        <v>-4.8303279999999997</v>
      </c>
    </row>
    <row r="7357" spans="1:11" x14ac:dyDescent="0.25">
      <c r="A7357" s="10" t="str">
        <f>+SuperOldData!A7357</f>
        <v>47124</v>
      </c>
      <c r="B7357" s="12" t="str">
        <f>+SuperOldData!B7357</f>
        <v>Pozaldez</v>
      </c>
      <c r="C7357" t="str">
        <f>+SuperOldData!F7357</f>
        <v>Valladolid</v>
      </c>
      <c r="D7357" s="11">
        <f>+SuperOldData!X7357</f>
        <v>4854</v>
      </c>
      <c r="E7357" s="6">
        <f>+ROUND(SuperOldData!W7357,4)</f>
        <v>40.900700000000001</v>
      </c>
      <c r="F7357">
        <f>+SuperOldData!Y7357</f>
        <v>0</v>
      </c>
      <c r="G7357" s="11">
        <f>+ROUND(SuperOldData!G7357,0)</f>
        <v>558</v>
      </c>
      <c r="H7357" s="8">
        <f>+ROUND(100*SuperOldData!M7357/SuperOldData!G7357,2)</f>
        <v>13.6</v>
      </c>
      <c r="I7357" s="8">
        <f>+ROUND(100*SuperOldData!J7357/SuperOldData!G7357,2)</f>
        <v>45.64</v>
      </c>
      <c r="J7357" s="9">
        <f>+ROUND(SuperOldData!C7357,6)</f>
        <v>41.37294</v>
      </c>
      <c r="K7357" s="9">
        <f>+ROUND(SuperOldData!D7357,6)</f>
        <v>-4.8315910000000004</v>
      </c>
    </row>
    <row r="7358" spans="1:11" x14ac:dyDescent="0.25">
      <c r="A7358" s="10" t="str">
        <f>+SuperOldData!A7358</f>
        <v>47125</v>
      </c>
      <c r="B7358" s="12" t="str">
        <f>+SuperOldData!B7358</f>
        <v>Pozuelo de la Orden</v>
      </c>
      <c r="C7358" t="str">
        <f>+SuperOldData!F7358</f>
        <v>Valladolid</v>
      </c>
      <c r="D7358" s="11">
        <f>+SuperOldData!X7358</f>
        <v>1491</v>
      </c>
      <c r="E7358" s="6">
        <f>+ROUND(SuperOldData!W7358,4)</f>
        <v>79.146100000000004</v>
      </c>
      <c r="F7358">
        <f>+SuperOldData!Y7358</f>
        <v>0</v>
      </c>
      <c r="G7358" s="11">
        <f>+ROUND(SuperOldData!G7358,0)</f>
        <v>62</v>
      </c>
      <c r="H7358" s="8">
        <f>+ROUND(100*SuperOldData!M7358/SuperOldData!G7358,2)</f>
        <v>0</v>
      </c>
      <c r="I7358" s="8">
        <f>+ROUND(100*SuperOldData!J7358/SuperOldData!G7358,2)</f>
        <v>41.9</v>
      </c>
      <c r="J7358" s="9">
        <f>+ROUND(SuperOldData!C7358,6)</f>
        <v>41.810921</v>
      </c>
      <c r="K7358" s="9">
        <f>+ROUND(SuperOldData!D7358,6)</f>
        <v>-5.2612199999999998</v>
      </c>
    </row>
    <row r="7359" spans="1:11" x14ac:dyDescent="0.25">
      <c r="A7359" s="10" t="str">
        <f>+SuperOldData!A7359</f>
        <v>47126</v>
      </c>
      <c r="B7359" s="12" t="str">
        <f>+SuperOldData!B7359</f>
        <v>Puras</v>
      </c>
      <c r="C7359" t="str">
        <f>+SuperOldData!F7359</f>
        <v>Valladolid</v>
      </c>
      <c r="D7359" s="11">
        <f>+SuperOldData!X7359</f>
        <v>2048</v>
      </c>
      <c r="E7359" s="6">
        <f>+ROUND(SuperOldData!W7359,4)</f>
        <v>73.2196</v>
      </c>
      <c r="F7359">
        <f>+SuperOldData!Y7359</f>
        <v>0</v>
      </c>
      <c r="G7359" s="11">
        <f>+ROUND(SuperOldData!G7359,0)</f>
        <v>53</v>
      </c>
      <c r="H7359" s="8">
        <f>+ROUND(100*SuperOldData!M7359/SuperOldData!G7359,2)</f>
        <v>0</v>
      </c>
      <c r="I7359" s="8">
        <f>+ROUND(100*SuperOldData!J7359/SuperOldData!G7359,2)</f>
        <v>45.28</v>
      </c>
      <c r="J7359" s="9">
        <f>+ROUND(SuperOldData!C7359,6)</f>
        <v>41.183667999999997</v>
      </c>
      <c r="K7359" s="9">
        <f>+ROUND(SuperOldData!D7359,6)</f>
        <v>-4.6580490000000001</v>
      </c>
    </row>
    <row r="7360" spans="1:11" x14ac:dyDescent="0.25">
      <c r="A7360" s="10" t="str">
        <f>+SuperOldData!A7360</f>
        <v>47127</v>
      </c>
      <c r="B7360" s="12" t="str">
        <f>+SuperOldData!B7360</f>
        <v>Quintanilla de Arriba</v>
      </c>
      <c r="C7360" t="str">
        <f>+SuperOldData!F7360</f>
        <v>Valladolid</v>
      </c>
      <c r="D7360" s="11">
        <f>+SuperOldData!X7360</f>
        <v>1205</v>
      </c>
      <c r="E7360" s="6">
        <f>+ROUND(SuperOldData!W7360,4)</f>
        <v>82.528300000000002</v>
      </c>
      <c r="F7360">
        <f>+SuperOldData!Y7360</f>
        <v>0</v>
      </c>
      <c r="G7360" s="11">
        <f>+ROUND(SuperOldData!G7360,0)</f>
        <v>166</v>
      </c>
      <c r="H7360" s="8">
        <f>+ROUND(100*SuperOldData!M7360/SuperOldData!G7360,2)</f>
        <v>5.04</v>
      </c>
      <c r="I7360" s="8">
        <f>+ROUND(100*SuperOldData!J7360/SuperOldData!G7360,2)</f>
        <v>44.64</v>
      </c>
      <c r="J7360" s="9">
        <f>+ROUND(SuperOldData!C7360,6)</f>
        <v>41.607301999999997</v>
      </c>
      <c r="K7360" s="9">
        <f>+ROUND(SuperOldData!D7360,6)</f>
        <v>-4.2573879999999997</v>
      </c>
    </row>
    <row r="7361" spans="1:11" x14ac:dyDescent="0.25">
      <c r="A7361" s="10" t="str">
        <f>+SuperOldData!A7361</f>
        <v>47128</v>
      </c>
      <c r="B7361" s="12" t="str">
        <f>+SuperOldData!B7361</f>
        <v>Quintanilla del Molar</v>
      </c>
      <c r="C7361" t="str">
        <f>+SuperOldData!F7361</f>
        <v>Valladolid</v>
      </c>
      <c r="D7361" s="11">
        <f>+SuperOldData!X7361</f>
        <v>4224</v>
      </c>
      <c r="E7361" s="6">
        <f>+ROUND(SuperOldData!W7361,4)</f>
        <v>48.2072</v>
      </c>
      <c r="F7361">
        <f>+SuperOldData!Y7361</f>
        <v>0</v>
      </c>
      <c r="G7361" s="11">
        <f>+ROUND(SuperOldData!G7361,0)</f>
        <v>70</v>
      </c>
      <c r="H7361" s="8">
        <f>+ROUND(100*SuperOldData!M7361/SuperOldData!G7361,2)</f>
        <v>7.26</v>
      </c>
      <c r="I7361" s="8">
        <f>+ROUND(100*SuperOldData!J7361/SuperOldData!G7361,2)</f>
        <v>52.82</v>
      </c>
      <c r="J7361" s="9">
        <f>+ROUND(SuperOldData!C7361,6)</f>
        <v>41.991782999999998</v>
      </c>
      <c r="K7361" s="9">
        <f>+ROUND(SuperOldData!D7361,6)</f>
        <v>-5.45587</v>
      </c>
    </row>
    <row r="7362" spans="1:11" x14ac:dyDescent="0.25">
      <c r="A7362" s="10" t="str">
        <f>+SuperOldData!A7362</f>
        <v>47129</v>
      </c>
      <c r="B7362" s="12" t="str">
        <f>+SuperOldData!B7362</f>
        <v>Quintanilla de Onésimo</v>
      </c>
      <c r="C7362" t="str">
        <f>+SuperOldData!F7362</f>
        <v>Valladolid</v>
      </c>
      <c r="D7362" s="11">
        <f>+SuperOldData!X7362</f>
        <v>5046</v>
      </c>
      <c r="E7362" s="6">
        <f>+ROUND(SuperOldData!W7362,4)</f>
        <v>38.658200000000001</v>
      </c>
      <c r="F7362">
        <f>+SuperOldData!Y7362</f>
        <v>0</v>
      </c>
      <c r="G7362" s="11">
        <f>+ROUND(SuperOldData!G7362,0)</f>
        <v>1129</v>
      </c>
      <c r="H7362" s="8">
        <f>+ROUND(100*SuperOldData!M7362/SuperOldData!G7362,2)</f>
        <v>3.74</v>
      </c>
      <c r="I7362" s="8">
        <f>+ROUND(100*SuperOldData!J7362/SuperOldData!G7362,2)</f>
        <v>47.82</v>
      </c>
      <c r="J7362" s="9">
        <f>+ROUND(SuperOldData!C7362,6)</f>
        <v>41.602324000000003</v>
      </c>
      <c r="K7362" s="9">
        <f>+ROUND(SuperOldData!D7362,6)</f>
        <v>-4.349672</v>
      </c>
    </row>
    <row r="7363" spans="1:11" x14ac:dyDescent="0.25">
      <c r="A7363" s="10" t="str">
        <f>+SuperOldData!A7363</f>
        <v>47130</v>
      </c>
      <c r="B7363" s="12" t="str">
        <f>+SuperOldData!B7363</f>
        <v>Quintanilla de Trigueros</v>
      </c>
      <c r="C7363" t="str">
        <f>+SuperOldData!F7363</f>
        <v>Valladolid</v>
      </c>
      <c r="D7363" s="11">
        <f>+SuperOldData!X7363</f>
        <v>3609</v>
      </c>
      <c r="E7363" s="6">
        <f>+ROUND(SuperOldData!W7363,4)</f>
        <v>55.051699999999997</v>
      </c>
      <c r="F7363">
        <f>+SuperOldData!Y7363</f>
        <v>0</v>
      </c>
      <c r="G7363" s="11">
        <f>+ROUND(SuperOldData!G7363,0)</f>
        <v>113</v>
      </c>
      <c r="H7363" s="8">
        <f>+ROUND(100*SuperOldData!M7363/SuperOldData!G7363,2)</f>
        <v>0</v>
      </c>
      <c r="I7363" s="8">
        <f>+ROUND(100*SuperOldData!J7363/SuperOldData!G7363,2)</f>
        <v>47.79</v>
      </c>
      <c r="J7363" s="9">
        <f>+ROUND(SuperOldData!C7363,6)</f>
        <v>41.869501999999997</v>
      </c>
      <c r="K7363" s="9">
        <f>+ROUND(SuperOldData!D7363,6)</f>
        <v>-4.6661039999999998</v>
      </c>
    </row>
    <row r="7364" spans="1:11" x14ac:dyDescent="0.25">
      <c r="A7364" s="10" t="str">
        <f>+SuperOldData!A7364</f>
        <v>47131</v>
      </c>
      <c r="B7364" s="12" t="str">
        <f>+SuperOldData!B7364</f>
        <v>Rábano</v>
      </c>
      <c r="C7364" t="str">
        <f>+SuperOldData!F7364</f>
        <v>Valladolid</v>
      </c>
      <c r="D7364" s="11">
        <f>+SuperOldData!X7364</f>
        <v>1147</v>
      </c>
      <c r="E7364" s="6">
        <f>+ROUND(SuperOldData!W7364,4)</f>
        <v>83.1999</v>
      </c>
      <c r="F7364">
        <f>+SuperOldData!Y7364</f>
        <v>0</v>
      </c>
      <c r="G7364" s="11">
        <f>+ROUND(SuperOldData!G7364,0)</f>
        <v>205</v>
      </c>
      <c r="H7364" s="8">
        <f>+ROUND(100*SuperOldData!M7364/SuperOldData!G7364,2)</f>
        <v>0</v>
      </c>
      <c r="I7364" s="8">
        <f>+ROUND(100*SuperOldData!J7364/SuperOldData!G7364,2)</f>
        <v>45.37</v>
      </c>
      <c r="J7364" s="9">
        <f>+ROUND(SuperOldData!C7364,6)</f>
        <v>41.533005000000003</v>
      </c>
      <c r="K7364" s="9">
        <f>+ROUND(SuperOldData!D7364,6)</f>
        <v>-4.0451069999999998</v>
      </c>
    </row>
    <row r="7365" spans="1:11" x14ac:dyDescent="0.25">
      <c r="A7365" s="10" t="str">
        <f>+SuperOldData!A7365</f>
        <v>47132</v>
      </c>
      <c r="B7365" s="12" t="str">
        <f>+SuperOldData!B7365</f>
        <v>Ramiro</v>
      </c>
      <c r="C7365" t="str">
        <f>+SuperOldData!F7365</f>
        <v>Valladolid</v>
      </c>
      <c r="D7365" s="11">
        <f>+SuperOldData!X7365</f>
        <v>78</v>
      </c>
      <c r="E7365" s="6">
        <f>+ROUND(SuperOldData!W7365,4)</f>
        <v>98.133300000000006</v>
      </c>
      <c r="F7365">
        <f>+SuperOldData!Y7365</f>
        <v>1</v>
      </c>
      <c r="G7365" s="11">
        <f>+ROUND(SuperOldData!G7365,0)</f>
        <v>45</v>
      </c>
      <c r="H7365" s="8">
        <f>+ROUND(100*SuperOldData!M7365/SuperOldData!G7365,2)</f>
        <v>0</v>
      </c>
      <c r="I7365" s="8">
        <f>+ROUND(100*SuperOldData!J7365/SuperOldData!G7365,2)</f>
        <v>35.56</v>
      </c>
      <c r="J7365" s="9">
        <f>+ROUND(SuperOldData!C7365,6)</f>
        <v>41.231341999999998</v>
      </c>
      <c r="K7365" s="9">
        <f>+ROUND(SuperOldData!D7365,6)</f>
        <v>-4.7892419999999998</v>
      </c>
    </row>
    <row r="7366" spans="1:11" x14ac:dyDescent="0.25">
      <c r="A7366" s="10" t="str">
        <f>+SuperOldData!A7366</f>
        <v>47133</v>
      </c>
      <c r="B7366" s="12" t="str">
        <f>+SuperOldData!B7366</f>
        <v>Renedo de Esgueva</v>
      </c>
      <c r="C7366" t="str">
        <f>+SuperOldData!F7366</f>
        <v>Valladolid</v>
      </c>
      <c r="D7366" s="11">
        <f>+SuperOldData!X7366</f>
        <v>8082</v>
      </c>
      <c r="E7366" s="6">
        <f>+ROUND(SuperOldData!W7366,4)</f>
        <v>1.5955999999999999</v>
      </c>
      <c r="F7366">
        <f>+SuperOldData!Y7366</f>
        <v>0</v>
      </c>
      <c r="G7366" s="11">
        <f>+ROUND(SuperOldData!G7366,0)</f>
        <v>3223</v>
      </c>
      <c r="H7366" s="8">
        <f>+ROUND(100*SuperOldData!M7366/SuperOldData!G7366,2)</f>
        <v>1.22</v>
      </c>
      <c r="I7366" s="8">
        <f>+ROUND(100*SuperOldData!J7366/SuperOldData!G7366,2)</f>
        <v>47.84</v>
      </c>
      <c r="J7366" s="9">
        <f>+ROUND(SuperOldData!C7366,6)</f>
        <v>41.650477000000002</v>
      </c>
      <c r="K7366" s="9">
        <f>+ROUND(SuperOldData!D7366,6)</f>
        <v>-4.627739</v>
      </c>
    </row>
    <row r="7367" spans="1:11" x14ac:dyDescent="0.25">
      <c r="A7367" s="10" t="str">
        <f>+SuperOldData!A7367</f>
        <v>47134</v>
      </c>
      <c r="B7367" s="12" t="str">
        <f>+SuperOldData!B7367</f>
        <v>Roales de Campos</v>
      </c>
      <c r="C7367" t="str">
        <f>+SuperOldData!F7367</f>
        <v>Valladolid</v>
      </c>
      <c r="D7367" s="11">
        <f>+SuperOldData!X7367</f>
        <v>1884</v>
      </c>
      <c r="E7367" s="6">
        <f>+ROUND(SuperOldData!W7367,4)</f>
        <v>74.870599999999996</v>
      </c>
      <c r="F7367">
        <f>+SuperOldData!Y7367</f>
        <v>0</v>
      </c>
      <c r="G7367" s="11">
        <f>+ROUND(SuperOldData!G7367,0)</f>
        <v>199</v>
      </c>
      <c r="H7367" s="8">
        <f>+ROUND(100*SuperOldData!M7367/SuperOldData!G7367,2)</f>
        <v>1.66</v>
      </c>
      <c r="I7367" s="8">
        <f>+ROUND(100*SuperOldData!J7367/SuperOldData!G7367,2)</f>
        <v>44.81</v>
      </c>
      <c r="J7367" s="9">
        <f>+ROUND(SuperOldData!C7367,6)</f>
        <v>42.041598</v>
      </c>
      <c r="K7367" s="9">
        <f>+ROUND(SuperOldData!D7367,6)</f>
        <v>-5.4742870000000003</v>
      </c>
    </row>
    <row r="7368" spans="1:11" x14ac:dyDescent="0.25">
      <c r="A7368" s="10" t="str">
        <f>+SuperOldData!A7368</f>
        <v>47135</v>
      </c>
      <c r="B7368" s="12" t="str">
        <f>+SuperOldData!B7368</f>
        <v>Robladillo</v>
      </c>
      <c r="C7368" t="str">
        <f>+SuperOldData!F7368</f>
        <v>Valladolid</v>
      </c>
      <c r="D7368" s="11">
        <f>+SuperOldData!X7368</f>
        <v>2970</v>
      </c>
      <c r="E7368" s="6">
        <f>+ROUND(SuperOldData!W7368,4)</f>
        <v>61.970199999999998</v>
      </c>
      <c r="F7368">
        <f>+SuperOldData!Y7368</f>
        <v>0</v>
      </c>
      <c r="G7368" s="11">
        <f>+ROUND(SuperOldData!G7368,0)</f>
        <v>100</v>
      </c>
      <c r="H7368" s="8">
        <f>+ROUND(100*SuperOldData!M7368/SuperOldData!G7368,2)</f>
        <v>0</v>
      </c>
      <c r="I7368" s="8">
        <f>+ROUND(100*SuperOldData!J7368/SuperOldData!G7368,2)</f>
        <v>42</v>
      </c>
      <c r="J7368" s="9">
        <f>+ROUND(SuperOldData!C7368,6)</f>
        <v>41.610771</v>
      </c>
      <c r="K7368" s="9">
        <f>+ROUND(SuperOldData!D7368,6)</f>
        <v>-4.9072319999999996</v>
      </c>
    </row>
    <row r="7369" spans="1:11" x14ac:dyDescent="0.25">
      <c r="A7369" s="10" t="str">
        <f>+SuperOldData!A7369</f>
        <v>47137</v>
      </c>
      <c r="B7369" s="12" t="str">
        <f>+SuperOldData!B7369</f>
        <v>Roturas</v>
      </c>
      <c r="C7369" t="str">
        <f>+SuperOldData!F7369</f>
        <v>Valladolid</v>
      </c>
      <c r="D7369" s="11">
        <f>+SuperOldData!X7369</f>
        <v>3538</v>
      </c>
      <c r="E7369" s="6">
        <f>+ROUND(SuperOldData!W7369,4)</f>
        <v>55.9512</v>
      </c>
      <c r="F7369">
        <f>+SuperOldData!Y7369</f>
        <v>0</v>
      </c>
      <c r="G7369" s="11">
        <f>+ROUND(SuperOldData!G7369,0)</f>
        <v>31</v>
      </c>
      <c r="H7369" s="8">
        <f>+ROUND(100*SuperOldData!M7369/SuperOldData!G7369,2)</f>
        <v>3.23</v>
      </c>
      <c r="I7369" s="8">
        <f>+ROUND(100*SuperOldData!J7369/SuperOldData!G7369,2)</f>
        <v>48.39</v>
      </c>
      <c r="J7369" s="9">
        <f>+ROUND(SuperOldData!C7369,6)</f>
        <v>41.669485999999999</v>
      </c>
      <c r="K7369" s="9">
        <f>+ROUND(SuperOldData!D7369,6)</f>
        <v>-4.1142260000000004</v>
      </c>
    </row>
    <row r="7370" spans="1:11" x14ac:dyDescent="0.25">
      <c r="A7370" s="10" t="str">
        <f>+SuperOldData!A7370</f>
        <v>47138</v>
      </c>
      <c r="B7370" s="12" t="str">
        <f>+SuperOldData!B7370</f>
        <v>Rubí de Bracamonte</v>
      </c>
      <c r="C7370" t="str">
        <f>+SuperOldData!F7370</f>
        <v>Valladolid</v>
      </c>
      <c r="D7370" s="11">
        <f>+SuperOldData!X7370</f>
        <v>3508</v>
      </c>
      <c r="E7370" s="6">
        <f>+ROUND(SuperOldData!W7370,4)</f>
        <v>56.351700000000001</v>
      </c>
      <c r="F7370">
        <f>+SuperOldData!Y7370</f>
        <v>0</v>
      </c>
      <c r="G7370" s="11">
        <f>+ROUND(SuperOldData!G7370,0)</f>
        <v>281</v>
      </c>
      <c r="H7370" s="8">
        <f>+ROUND(100*SuperOldData!M7370/SuperOldData!G7370,2)</f>
        <v>1.47</v>
      </c>
      <c r="I7370" s="8">
        <f>+ROUND(100*SuperOldData!J7370/SuperOldData!G7370,2)</f>
        <v>43.09</v>
      </c>
      <c r="J7370" s="9">
        <f>+ROUND(SuperOldData!C7370,6)</f>
        <v>41.215190999999997</v>
      </c>
      <c r="K7370" s="9">
        <f>+ROUND(SuperOldData!D7370,6)</f>
        <v>-4.9225139999999996</v>
      </c>
    </row>
    <row r="7371" spans="1:11" x14ac:dyDescent="0.25">
      <c r="A7371" s="10" t="str">
        <f>+SuperOldData!A7371</f>
        <v>47139</v>
      </c>
      <c r="B7371" s="12" t="str">
        <f>+SuperOldData!B7371</f>
        <v>Rueda</v>
      </c>
      <c r="C7371" t="str">
        <f>+SuperOldData!F7371</f>
        <v>Valladolid</v>
      </c>
      <c r="D7371" s="11">
        <f>+SuperOldData!X7371</f>
        <v>6349</v>
      </c>
      <c r="E7371" s="6">
        <f>+ROUND(SuperOldData!W7371,4)</f>
        <v>24.143699999999999</v>
      </c>
      <c r="F7371">
        <f>+SuperOldData!Y7371</f>
        <v>0</v>
      </c>
      <c r="G7371" s="11">
        <f>+ROUND(SuperOldData!G7371,0)</f>
        <v>1398</v>
      </c>
      <c r="H7371" s="8">
        <f>+ROUND(100*SuperOldData!M7371/SuperOldData!G7371,2)</f>
        <v>12.29</v>
      </c>
      <c r="I7371" s="8">
        <f>+ROUND(100*SuperOldData!J7371/SuperOldData!G7371,2)</f>
        <v>48.01</v>
      </c>
      <c r="J7371" s="9">
        <f>+ROUND(SuperOldData!C7371,6)</f>
        <v>41.408752999999997</v>
      </c>
      <c r="K7371" s="9">
        <f>+ROUND(SuperOldData!D7371,6)</f>
        <v>-4.9948290000000002</v>
      </c>
    </row>
    <row r="7372" spans="1:11" x14ac:dyDescent="0.25">
      <c r="A7372" s="10" t="str">
        <f>+SuperOldData!A7372</f>
        <v>47140</v>
      </c>
      <c r="B7372" s="12" t="str">
        <f>+SuperOldData!B7372</f>
        <v>Saelices de Mayorga</v>
      </c>
      <c r="C7372" t="str">
        <f>+SuperOldData!F7372</f>
        <v>Valladolid</v>
      </c>
      <c r="D7372" s="11">
        <f>+SuperOldData!X7372</f>
        <v>787</v>
      </c>
      <c r="E7372" s="6">
        <f>+ROUND(SuperOldData!W7372,4)</f>
        <v>87.426100000000005</v>
      </c>
      <c r="F7372">
        <f>+SuperOldData!Y7372</f>
        <v>0</v>
      </c>
      <c r="G7372" s="11">
        <f>+ROUND(SuperOldData!G7372,0)</f>
        <v>133</v>
      </c>
      <c r="H7372" s="8">
        <f>+ROUND(100*SuperOldData!M7372/SuperOldData!G7372,2)</f>
        <v>1.91</v>
      </c>
      <c r="I7372" s="8">
        <f>+ROUND(100*SuperOldData!J7372/SuperOldData!G7372,2)</f>
        <v>41.75</v>
      </c>
      <c r="J7372" s="9">
        <f>+ROUND(SuperOldData!C7372,6)</f>
        <v>42.212431000000002</v>
      </c>
      <c r="K7372" s="9">
        <f>+ROUND(SuperOldData!D7372,6)</f>
        <v>-5.2057479999999998</v>
      </c>
    </row>
    <row r="7373" spans="1:11" x14ac:dyDescent="0.25">
      <c r="A7373" s="10" t="str">
        <f>+SuperOldData!A7373</f>
        <v>47141</v>
      </c>
      <c r="B7373" s="12" t="str">
        <f>+SuperOldData!B7373</f>
        <v>Salvador de Zapardiel</v>
      </c>
      <c r="C7373" t="str">
        <f>+SuperOldData!F7373</f>
        <v>Valladolid</v>
      </c>
      <c r="D7373" s="11">
        <f>+SuperOldData!X7373</f>
        <v>1767</v>
      </c>
      <c r="E7373" s="6">
        <f>+ROUND(SuperOldData!W7373,4)</f>
        <v>76.152000000000001</v>
      </c>
      <c r="F7373">
        <f>+SuperOldData!Y7373</f>
        <v>0</v>
      </c>
      <c r="G7373" s="11">
        <f>+ROUND(SuperOldData!G7373,0)</f>
        <v>151</v>
      </c>
      <c r="H7373" s="8">
        <f>+ROUND(100*SuperOldData!M7373/SuperOldData!G7373,2)</f>
        <v>0</v>
      </c>
      <c r="I7373" s="8">
        <f>+ROUND(100*SuperOldData!J7373/SuperOldData!G7373,2)</f>
        <v>44.37</v>
      </c>
      <c r="J7373" s="9">
        <f>+ROUND(SuperOldData!C7373,6)</f>
        <v>41.142204</v>
      </c>
      <c r="K7373" s="9">
        <f>+ROUND(SuperOldData!D7373,6)</f>
        <v>-4.8638009999999996</v>
      </c>
    </row>
    <row r="7374" spans="1:11" x14ac:dyDescent="0.25">
      <c r="A7374" s="10" t="str">
        <f>+SuperOldData!A7374</f>
        <v>47142</v>
      </c>
      <c r="B7374" s="12" t="str">
        <f>+SuperOldData!B7374</f>
        <v>San Cebrián de Mazote</v>
      </c>
      <c r="C7374" t="str">
        <f>+SuperOldData!F7374</f>
        <v>Valladolid</v>
      </c>
      <c r="D7374" s="11">
        <f>+SuperOldData!X7374</f>
        <v>1770</v>
      </c>
      <c r="E7374" s="6">
        <f>+ROUND(SuperOldData!W7374,4)</f>
        <v>76.127399999999994</v>
      </c>
      <c r="F7374">
        <f>+SuperOldData!Y7374</f>
        <v>0</v>
      </c>
      <c r="G7374" s="11">
        <f>+ROUND(SuperOldData!G7374,0)</f>
        <v>183</v>
      </c>
      <c r="H7374" s="8">
        <f>+ROUND(100*SuperOldData!M7374/SuperOldData!G7374,2)</f>
        <v>3.63</v>
      </c>
      <c r="I7374" s="8">
        <f>+ROUND(100*SuperOldData!J7374/SuperOldData!G7374,2)</f>
        <v>42.15</v>
      </c>
      <c r="J7374" s="9">
        <f>+ROUND(SuperOldData!C7374,6)</f>
        <v>41.680734000000001</v>
      </c>
      <c r="K7374" s="9">
        <f>+ROUND(SuperOldData!D7374,6)</f>
        <v>-5.148517</v>
      </c>
    </row>
    <row r="7375" spans="1:11" x14ac:dyDescent="0.25">
      <c r="A7375" s="10" t="str">
        <f>+SuperOldData!A7375</f>
        <v>47143</v>
      </c>
      <c r="B7375" s="12" t="str">
        <f>+SuperOldData!B7375</f>
        <v>San Llorente</v>
      </c>
      <c r="C7375" t="str">
        <f>+SuperOldData!F7375</f>
        <v>Valladolid</v>
      </c>
      <c r="D7375" s="11">
        <f>+SuperOldData!X7375</f>
        <v>1110</v>
      </c>
      <c r="E7375" s="6">
        <f>+ROUND(SuperOldData!W7375,4)</f>
        <v>83.6126</v>
      </c>
      <c r="F7375">
        <f>+SuperOldData!Y7375</f>
        <v>0</v>
      </c>
      <c r="G7375" s="11">
        <f>+ROUND(SuperOldData!G7375,0)</f>
        <v>153</v>
      </c>
      <c r="H7375" s="8">
        <f>+ROUND(100*SuperOldData!M7375/SuperOldData!G7375,2)</f>
        <v>0.68</v>
      </c>
      <c r="I7375" s="8">
        <f>+ROUND(100*SuperOldData!J7375/SuperOldData!G7375,2)</f>
        <v>44.43</v>
      </c>
      <c r="J7375" s="9">
        <f>+ROUND(SuperOldData!C7375,6)</f>
        <v>41.700114999999997</v>
      </c>
      <c r="K7375" s="9">
        <f>+ROUND(SuperOldData!D7375,6)</f>
        <v>-4.0751039999999996</v>
      </c>
    </row>
    <row r="7376" spans="1:11" x14ac:dyDescent="0.25">
      <c r="A7376" s="10" t="str">
        <f>+SuperOldData!A7376</f>
        <v>47144</v>
      </c>
      <c r="B7376" s="12" t="str">
        <f>+SuperOldData!B7376</f>
        <v>San Martín de Valvení</v>
      </c>
      <c r="C7376" t="str">
        <f>+SuperOldData!F7376</f>
        <v>Valladolid</v>
      </c>
      <c r="D7376" s="11">
        <f>+SuperOldData!X7376</f>
        <v>5306</v>
      </c>
      <c r="E7376" s="6">
        <f>+ROUND(SuperOldData!W7376,4)</f>
        <v>35.516300000000001</v>
      </c>
      <c r="F7376">
        <f>+SuperOldData!Y7376</f>
        <v>0</v>
      </c>
      <c r="G7376" s="11">
        <f>+ROUND(SuperOldData!G7376,0)</f>
        <v>98</v>
      </c>
      <c r="H7376" s="8">
        <f>+ROUND(100*SuperOldData!M7376/SuperOldData!G7376,2)</f>
        <v>5.18</v>
      </c>
      <c r="I7376" s="8">
        <f>+ROUND(100*SuperOldData!J7376/SuperOldData!G7376,2)</f>
        <v>43.84</v>
      </c>
      <c r="J7376" s="9">
        <f>+ROUND(SuperOldData!C7376,6)</f>
        <v>41.751618999999998</v>
      </c>
      <c r="K7376" s="9">
        <f>+ROUND(SuperOldData!D7376,6)</f>
        <v>-4.5342979999999997</v>
      </c>
    </row>
    <row r="7377" spans="1:11" x14ac:dyDescent="0.25">
      <c r="A7377" s="10" t="str">
        <f>+SuperOldData!A7377</f>
        <v>47145</v>
      </c>
      <c r="B7377" s="12" t="str">
        <f>+SuperOldData!B7377</f>
        <v>San Miguel del Arroyo</v>
      </c>
      <c r="C7377" t="str">
        <f>+SuperOldData!F7377</f>
        <v>Valladolid</v>
      </c>
      <c r="D7377" s="11">
        <f>+SuperOldData!X7377</f>
        <v>2888</v>
      </c>
      <c r="E7377" s="6">
        <f>+ROUND(SuperOldData!W7377,4)</f>
        <v>63.066800000000001</v>
      </c>
      <c r="F7377">
        <f>+SuperOldData!Y7377</f>
        <v>0</v>
      </c>
      <c r="G7377" s="11">
        <f>+ROUND(SuperOldData!G7377,0)</f>
        <v>742</v>
      </c>
      <c r="H7377" s="8">
        <f>+ROUND(100*SuperOldData!M7377/SuperOldData!G7377,2)</f>
        <v>0.94</v>
      </c>
      <c r="I7377" s="8">
        <f>+ROUND(100*SuperOldData!J7377/SuperOldData!G7377,2)</f>
        <v>47.62</v>
      </c>
      <c r="J7377" s="9">
        <f>+ROUND(SuperOldData!C7377,6)</f>
        <v>41.442920000000001</v>
      </c>
      <c r="K7377" s="9">
        <f>+ROUND(SuperOldData!D7377,6)</f>
        <v>-4.4749559999999997</v>
      </c>
    </row>
    <row r="7378" spans="1:11" x14ac:dyDescent="0.25">
      <c r="A7378" s="10" t="str">
        <f>+SuperOldData!A7378</f>
        <v>47146</v>
      </c>
      <c r="B7378" s="12" t="str">
        <f>+SuperOldData!B7378</f>
        <v>San Miguel del Pino</v>
      </c>
      <c r="C7378" t="str">
        <f>+SuperOldData!F7378</f>
        <v>Valladolid</v>
      </c>
      <c r="D7378" s="11">
        <f>+SuperOldData!X7378</f>
        <v>5580</v>
      </c>
      <c r="E7378" s="6">
        <f>+ROUND(SuperOldData!W7378,4)</f>
        <v>32.386600000000001</v>
      </c>
      <c r="F7378">
        <f>+SuperOldData!Y7378</f>
        <v>0</v>
      </c>
      <c r="G7378" s="11">
        <f>+ROUND(SuperOldData!G7378,0)</f>
        <v>290</v>
      </c>
      <c r="H7378" s="8">
        <f>+ROUND(100*SuperOldData!M7378/SuperOldData!G7378,2)</f>
        <v>6.21</v>
      </c>
      <c r="I7378" s="8">
        <f>+ROUND(100*SuperOldData!J7378/SuperOldData!G7378,2)</f>
        <v>43.1</v>
      </c>
      <c r="J7378" s="9">
        <f>+ROUND(SuperOldData!C7378,6)</f>
        <v>41.514974000000002</v>
      </c>
      <c r="K7378" s="9">
        <f>+ROUND(SuperOldData!D7378,6)</f>
        <v>-4.9110509999999996</v>
      </c>
    </row>
    <row r="7379" spans="1:11" x14ac:dyDescent="0.25">
      <c r="A7379" s="10" t="str">
        <f>+SuperOldData!A7379</f>
        <v>47147</v>
      </c>
      <c r="B7379" s="12" t="str">
        <f>+SuperOldData!B7379</f>
        <v>San Pablo de la Moraleja</v>
      </c>
      <c r="C7379" t="str">
        <f>+SuperOldData!F7379</f>
        <v>Valladolid</v>
      </c>
      <c r="D7379" s="11">
        <f>+SuperOldData!X7379</f>
        <v>1759</v>
      </c>
      <c r="E7379" s="6">
        <f>+ROUND(SuperOldData!W7379,4)</f>
        <v>76.213700000000003</v>
      </c>
      <c r="F7379">
        <f>+SuperOldData!Y7379</f>
        <v>0</v>
      </c>
      <c r="G7379" s="11">
        <f>+ROUND(SuperOldData!G7379,0)</f>
        <v>135</v>
      </c>
      <c r="H7379" s="8">
        <f>+ROUND(100*SuperOldData!M7379/SuperOldData!G7379,2)</f>
        <v>0</v>
      </c>
      <c r="I7379" s="8">
        <f>+ROUND(100*SuperOldData!J7379/SuperOldData!G7379,2)</f>
        <v>48.89</v>
      </c>
      <c r="J7379" s="9">
        <f>+ROUND(SuperOldData!C7379,6)</f>
        <v>41.156649000000002</v>
      </c>
      <c r="K7379" s="9">
        <f>+ROUND(SuperOldData!D7379,6)</f>
        <v>-4.779738</v>
      </c>
    </row>
    <row r="7380" spans="1:11" x14ac:dyDescent="0.25">
      <c r="A7380" s="10" t="str">
        <f>+SuperOldData!A7380</f>
        <v>47148</v>
      </c>
      <c r="B7380" s="12" t="str">
        <f>+SuperOldData!B7380</f>
        <v>San Pedro de Latarce</v>
      </c>
      <c r="C7380" t="str">
        <f>+SuperOldData!F7380</f>
        <v>Valladolid</v>
      </c>
      <c r="D7380" s="11">
        <f>+SuperOldData!X7380</f>
        <v>3561</v>
      </c>
      <c r="E7380" s="6">
        <f>+ROUND(SuperOldData!W7380,4)</f>
        <v>55.649299999999997</v>
      </c>
      <c r="F7380">
        <f>+SuperOldData!Y7380</f>
        <v>0</v>
      </c>
      <c r="G7380" s="11">
        <f>+ROUND(SuperOldData!G7380,0)</f>
        <v>561</v>
      </c>
      <c r="H7380" s="8">
        <f>+ROUND(100*SuperOldData!M7380/SuperOldData!G7380,2)</f>
        <v>4.9400000000000004</v>
      </c>
      <c r="I7380" s="8">
        <f>+ROUND(100*SuperOldData!J7380/SuperOldData!G7380,2)</f>
        <v>46.02</v>
      </c>
      <c r="J7380" s="9">
        <f>+ROUND(SuperOldData!C7380,6)</f>
        <v>41.741638999999999</v>
      </c>
      <c r="K7380" s="9">
        <f>+ROUND(SuperOldData!D7380,6)</f>
        <v>-5.3431280000000001</v>
      </c>
    </row>
    <row r="7381" spans="1:11" x14ac:dyDescent="0.25">
      <c r="A7381" s="10" t="str">
        <f>+SuperOldData!A7381</f>
        <v>47149</v>
      </c>
      <c r="B7381" s="12" t="str">
        <f>+SuperOldData!B7381</f>
        <v>San Pelayo</v>
      </c>
      <c r="C7381" t="str">
        <f>+SuperOldData!F7381</f>
        <v>Valladolid</v>
      </c>
      <c r="D7381" s="11">
        <f>+SuperOldData!X7381</f>
        <v>1606</v>
      </c>
      <c r="E7381" s="6">
        <f>+ROUND(SuperOldData!W7381,4)</f>
        <v>77.821600000000004</v>
      </c>
      <c r="F7381">
        <f>+SuperOldData!Y7381</f>
        <v>0</v>
      </c>
      <c r="G7381" s="11">
        <f>+ROUND(SuperOldData!G7381,0)</f>
        <v>49</v>
      </c>
      <c r="H7381" s="8">
        <f>+ROUND(100*SuperOldData!M7381/SuperOldData!G7381,2)</f>
        <v>4.08</v>
      </c>
      <c r="I7381" s="8">
        <f>+ROUND(100*SuperOldData!J7381/SuperOldData!G7381,2)</f>
        <v>55.1</v>
      </c>
      <c r="J7381" s="9">
        <f>+ROUND(SuperOldData!C7381,6)</f>
        <v>41.689435000000003</v>
      </c>
      <c r="K7381" s="9">
        <f>+ROUND(SuperOldData!D7381,6)</f>
        <v>-5.0277180000000001</v>
      </c>
    </row>
    <row r="7382" spans="1:11" x14ac:dyDescent="0.25">
      <c r="A7382" s="10" t="str">
        <f>+SuperOldData!A7382</f>
        <v>47150</v>
      </c>
      <c r="B7382" s="12" t="str">
        <f>+SuperOldData!B7382</f>
        <v>San Román de Hornija</v>
      </c>
      <c r="C7382" t="str">
        <f>+SuperOldData!F7382</f>
        <v>Valladolid</v>
      </c>
      <c r="D7382" s="11">
        <f>+SuperOldData!X7382</f>
        <v>1294</v>
      </c>
      <c r="E7382" s="6">
        <f>+ROUND(SuperOldData!W7382,4)</f>
        <v>81.493300000000005</v>
      </c>
      <c r="F7382">
        <f>+SuperOldData!Y7382</f>
        <v>0</v>
      </c>
      <c r="G7382" s="11">
        <f>+ROUND(SuperOldData!G7382,0)</f>
        <v>393</v>
      </c>
      <c r="H7382" s="8">
        <f>+ROUND(100*SuperOldData!M7382/SuperOldData!G7382,2)</f>
        <v>8.14</v>
      </c>
      <c r="I7382" s="8">
        <f>+ROUND(100*SuperOldData!J7382/SuperOldData!G7382,2)</f>
        <v>52.16</v>
      </c>
      <c r="J7382" s="9">
        <f>+ROUND(SuperOldData!C7382,6)</f>
        <v>41.473097000000003</v>
      </c>
      <c r="K7382" s="9">
        <f>+ROUND(SuperOldData!D7382,6)</f>
        <v>-5.2865219999999997</v>
      </c>
    </row>
    <row r="7383" spans="1:11" x14ac:dyDescent="0.25">
      <c r="A7383" s="10" t="str">
        <f>+SuperOldData!A7383</f>
        <v>47151</v>
      </c>
      <c r="B7383" s="12" t="str">
        <f>+SuperOldData!B7383</f>
        <v>San Salvador</v>
      </c>
      <c r="C7383" t="str">
        <f>+SuperOldData!F7383</f>
        <v>Valladolid</v>
      </c>
      <c r="D7383" s="11">
        <f>+SuperOldData!X7383</f>
        <v>3631</v>
      </c>
      <c r="E7383" s="6">
        <f>+ROUND(SuperOldData!W7383,4)</f>
        <v>54.842300000000002</v>
      </c>
      <c r="F7383">
        <f>+SuperOldData!Y7383</f>
        <v>0</v>
      </c>
      <c r="G7383" s="11">
        <f>+ROUND(SuperOldData!G7383,0)</f>
        <v>36</v>
      </c>
      <c r="H7383" s="8">
        <f>+ROUND(100*SuperOldData!M7383/SuperOldData!G7383,2)</f>
        <v>5.56</v>
      </c>
      <c r="I7383" s="8">
        <f>+ROUND(100*SuperOldData!J7383/SuperOldData!G7383,2)</f>
        <v>44.44</v>
      </c>
      <c r="J7383" s="9">
        <f>+ROUND(SuperOldData!C7383,6)</f>
        <v>41.620021999999999</v>
      </c>
      <c r="K7383" s="9">
        <f>+ROUND(SuperOldData!D7383,6)</f>
        <v>-5.0784560000000001</v>
      </c>
    </row>
    <row r="7384" spans="1:11" x14ac:dyDescent="0.25">
      <c r="A7384" s="10" t="str">
        <f>+SuperOldData!A7384</f>
        <v>47152</v>
      </c>
      <c r="B7384" s="12" t="str">
        <f>+SuperOldData!B7384</f>
        <v>Santa Eufemia del Arroyo</v>
      </c>
      <c r="C7384" t="str">
        <f>+SuperOldData!F7384</f>
        <v>Valladolid</v>
      </c>
      <c r="D7384" s="11">
        <f>+SuperOldData!X7384</f>
        <v>4088</v>
      </c>
      <c r="E7384" s="6">
        <f>+ROUND(SuperOldData!W7384,4)</f>
        <v>49.913800000000002</v>
      </c>
      <c r="F7384">
        <f>+SuperOldData!Y7384</f>
        <v>0</v>
      </c>
      <c r="G7384" s="11">
        <f>+ROUND(SuperOldData!G7384,0)</f>
        <v>100</v>
      </c>
      <c r="H7384" s="8">
        <f>+ROUND(100*SuperOldData!M7384/SuperOldData!G7384,2)</f>
        <v>3.76</v>
      </c>
      <c r="I7384" s="8">
        <f>+ROUND(100*SuperOldData!J7384/SuperOldData!G7384,2)</f>
        <v>47.78</v>
      </c>
      <c r="J7384" s="9">
        <f>+ROUND(SuperOldData!C7384,6)</f>
        <v>41.8949</v>
      </c>
      <c r="K7384" s="9">
        <f>+ROUND(SuperOldData!D7384,6)</f>
        <v>-5.2779569999999998</v>
      </c>
    </row>
    <row r="7385" spans="1:11" x14ac:dyDescent="0.25">
      <c r="A7385" s="10" t="str">
        <f>+SuperOldData!A7385</f>
        <v>47153</v>
      </c>
      <c r="B7385" s="12" t="str">
        <f>+SuperOldData!B7385</f>
        <v>Santervás de Campos</v>
      </c>
      <c r="C7385" t="str">
        <f>+SuperOldData!F7385</f>
        <v>Valladolid</v>
      </c>
      <c r="D7385" s="11">
        <f>+SuperOldData!X7385</f>
        <v>371</v>
      </c>
      <c r="E7385" s="6">
        <f>+ROUND(SuperOldData!W7385,4)</f>
        <v>92.631799999999998</v>
      </c>
      <c r="F7385">
        <f>+SuperOldData!Y7385</f>
        <v>1</v>
      </c>
      <c r="G7385" s="11">
        <f>+ROUND(SuperOldData!G7385,0)</f>
        <v>141</v>
      </c>
      <c r="H7385" s="8">
        <f>+ROUND(100*SuperOldData!M7385/SuperOldData!G7385,2)</f>
        <v>7.92</v>
      </c>
      <c r="I7385" s="8">
        <f>+ROUND(100*SuperOldData!J7385/SuperOldData!G7385,2)</f>
        <v>48.29</v>
      </c>
      <c r="J7385" s="9">
        <f>+ROUND(SuperOldData!C7385,6)</f>
        <v>42.237794999999998</v>
      </c>
      <c r="K7385" s="9">
        <f>+ROUND(SuperOldData!D7385,6)</f>
        <v>-5.0607509999999998</v>
      </c>
    </row>
    <row r="7386" spans="1:11" x14ac:dyDescent="0.25">
      <c r="A7386" s="10" t="str">
        <f>+SuperOldData!A7386</f>
        <v>47154</v>
      </c>
      <c r="B7386" s="12" t="str">
        <f>+SuperOldData!B7386</f>
        <v>Santibáñez de Valcorba</v>
      </c>
      <c r="C7386" t="str">
        <f>+SuperOldData!F7386</f>
        <v>Valladolid</v>
      </c>
      <c r="D7386" s="11">
        <f>+SuperOldData!X7386</f>
        <v>2061</v>
      </c>
      <c r="E7386" s="6">
        <f>+ROUND(SuperOldData!W7386,4)</f>
        <v>73.010099999999994</v>
      </c>
      <c r="F7386">
        <f>+SuperOldData!Y7386</f>
        <v>0</v>
      </c>
      <c r="G7386" s="11">
        <f>+ROUND(SuperOldData!G7386,0)</f>
        <v>179</v>
      </c>
      <c r="H7386" s="8">
        <f>+ROUND(100*SuperOldData!M7386/SuperOldData!G7386,2)</f>
        <v>0.66</v>
      </c>
      <c r="I7386" s="8">
        <f>+ROUND(100*SuperOldData!J7386/SuperOldData!G7386,2)</f>
        <v>45.19</v>
      </c>
      <c r="J7386" s="9">
        <f>+ROUND(SuperOldData!C7386,6)</f>
        <v>41.563187999999997</v>
      </c>
      <c r="K7386" s="9">
        <f>+ROUND(SuperOldData!D7386,6)</f>
        <v>-4.4196439999999999</v>
      </c>
    </row>
    <row r="7387" spans="1:11" x14ac:dyDescent="0.25">
      <c r="A7387" s="10" t="str">
        <f>+SuperOldData!A7387</f>
        <v>47155</v>
      </c>
      <c r="B7387" s="12" t="str">
        <f>+SuperOldData!B7387</f>
        <v>Santovenia de Pisuerga</v>
      </c>
      <c r="C7387" t="str">
        <f>+SuperOldData!F7387</f>
        <v>Valladolid</v>
      </c>
      <c r="D7387" s="11">
        <f>+SuperOldData!X7387</f>
        <v>8075</v>
      </c>
      <c r="E7387" s="6">
        <f>+ROUND(SuperOldData!W7387,4)</f>
        <v>1.7804</v>
      </c>
      <c r="F7387">
        <f>+SuperOldData!Y7387</f>
        <v>0</v>
      </c>
      <c r="G7387" s="11">
        <f>+ROUND(SuperOldData!G7387,0)</f>
        <v>3985</v>
      </c>
      <c r="H7387" s="8">
        <f>+ROUND(100*SuperOldData!M7387/SuperOldData!G7387,2)</f>
        <v>3.68</v>
      </c>
      <c r="I7387" s="8">
        <f>+ROUND(100*SuperOldData!J7387/SuperOldData!G7387,2)</f>
        <v>48.8</v>
      </c>
      <c r="J7387" s="9">
        <f>+ROUND(SuperOldData!C7387,6)</f>
        <v>41.699170000000002</v>
      </c>
      <c r="K7387" s="9">
        <f>+ROUND(SuperOldData!D7387,6)</f>
        <v>-4.6683779999999997</v>
      </c>
    </row>
    <row r="7388" spans="1:11" x14ac:dyDescent="0.25">
      <c r="A7388" s="10" t="str">
        <f>+SuperOldData!A7388</f>
        <v>47156</v>
      </c>
      <c r="B7388" s="12" t="str">
        <f>+SuperOldData!B7388</f>
        <v>San Vicente del Palacio</v>
      </c>
      <c r="C7388" t="str">
        <f>+SuperOldData!F7388</f>
        <v>Valladolid</v>
      </c>
      <c r="D7388" s="11">
        <f>+SuperOldData!X7388</f>
        <v>1686</v>
      </c>
      <c r="E7388" s="6">
        <f>+ROUND(SuperOldData!W7388,4)</f>
        <v>76.965299999999999</v>
      </c>
      <c r="F7388">
        <f>+SuperOldData!Y7388</f>
        <v>0</v>
      </c>
      <c r="G7388" s="11">
        <f>+ROUND(SuperOldData!G7388,0)</f>
        <v>189</v>
      </c>
      <c r="H7388" s="8">
        <f>+ROUND(100*SuperOldData!M7388/SuperOldData!G7388,2)</f>
        <v>0.19</v>
      </c>
      <c r="I7388" s="8">
        <f>+ROUND(100*SuperOldData!J7388/SuperOldData!G7388,2)</f>
        <v>44.97</v>
      </c>
      <c r="J7388" s="9">
        <f>+ROUND(SuperOldData!C7388,6)</f>
        <v>41.220137000000001</v>
      </c>
      <c r="K7388" s="9">
        <f>+ROUND(SuperOldData!D7388,6)</f>
        <v>-4.8705759999999998</v>
      </c>
    </row>
    <row r="7389" spans="1:11" x14ac:dyDescent="0.25">
      <c r="A7389" s="10" t="str">
        <f>+SuperOldData!A7389</f>
        <v>47157</v>
      </c>
      <c r="B7389" s="12" t="str">
        <f>+SuperOldData!B7389</f>
        <v>Sardón de Duero</v>
      </c>
      <c r="C7389" t="str">
        <f>+SuperOldData!F7389</f>
        <v>Valladolid</v>
      </c>
      <c r="D7389" s="11">
        <f>+SuperOldData!X7389</f>
        <v>5335</v>
      </c>
      <c r="E7389" s="6">
        <f>+ROUND(SuperOldData!W7389,4)</f>
        <v>35.134300000000003</v>
      </c>
      <c r="F7389">
        <f>+SuperOldData!Y7389</f>
        <v>0</v>
      </c>
      <c r="G7389" s="11">
        <f>+ROUND(SuperOldData!G7389,0)</f>
        <v>672</v>
      </c>
      <c r="H7389" s="8">
        <f>+ROUND(100*SuperOldData!M7389/SuperOldData!G7389,2)</f>
        <v>6.87</v>
      </c>
      <c r="I7389" s="8">
        <f>+ROUND(100*SuperOldData!J7389/SuperOldData!G7389,2)</f>
        <v>47.71</v>
      </c>
      <c r="J7389" s="9">
        <f>+ROUND(SuperOldData!C7389,6)</f>
        <v>41.608488000000001</v>
      </c>
      <c r="K7389" s="9">
        <f>+ROUND(SuperOldData!D7389,6)</f>
        <v>-4.4200970000000002</v>
      </c>
    </row>
    <row r="7390" spans="1:11" x14ac:dyDescent="0.25">
      <c r="A7390" s="10" t="str">
        <f>+SuperOldData!A7390</f>
        <v>47158</v>
      </c>
      <c r="B7390" s="12" t="str">
        <f>+SuperOldData!B7390</f>
        <v>Seca, La</v>
      </c>
      <c r="C7390" t="str">
        <f>+SuperOldData!F7390</f>
        <v>Valladolid</v>
      </c>
      <c r="D7390" s="11">
        <f>+SuperOldData!X7390</f>
        <v>5172</v>
      </c>
      <c r="E7390" s="6">
        <f>+ROUND(SuperOldData!W7390,4)</f>
        <v>37.259700000000002</v>
      </c>
      <c r="F7390">
        <f>+SuperOldData!Y7390</f>
        <v>0</v>
      </c>
      <c r="G7390" s="11">
        <f>+ROUND(SuperOldData!G7390,0)</f>
        <v>1090</v>
      </c>
      <c r="H7390" s="8">
        <f>+ROUND(100*SuperOldData!M7390/SuperOldData!G7390,2)</f>
        <v>6.43</v>
      </c>
      <c r="I7390" s="8">
        <f>+ROUND(100*SuperOldData!J7390/SuperOldData!G7390,2)</f>
        <v>47.95</v>
      </c>
      <c r="J7390" s="9">
        <f>+ROUND(SuperOldData!C7390,6)</f>
        <v>41.437753999999998</v>
      </c>
      <c r="K7390" s="9">
        <f>+ROUND(SuperOldData!D7390,6)</f>
        <v>-4.913983</v>
      </c>
    </row>
    <row r="7391" spans="1:11" x14ac:dyDescent="0.25">
      <c r="A7391" s="10" t="str">
        <f>+SuperOldData!A7391</f>
        <v>47159</v>
      </c>
      <c r="B7391" s="12" t="str">
        <f>+SuperOldData!B7391</f>
        <v>Serrada</v>
      </c>
      <c r="C7391" t="str">
        <f>+SuperOldData!F7391</f>
        <v>Valladolid</v>
      </c>
      <c r="D7391" s="11">
        <f>+SuperOldData!X7391</f>
        <v>7032</v>
      </c>
      <c r="E7391" s="6">
        <f>+ROUND(SuperOldData!W7391,4)</f>
        <v>16.405899999999999</v>
      </c>
      <c r="F7391">
        <f>+SuperOldData!Y7391</f>
        <v>0</v>
      </c>
      <c r="G7391" s="11">
        <f>+ROUND(SuperOldData!G7391,0)</f>
        <v>1213</v>
      </c>
      <c r="H7391" s="8">
        <f>+ROUND(100*SuperOldData!M7391/SuperOldData!G7391,2)</f>
        <v>16.57</v>
      </c>
      <c r="I7391" s="8">
        <f>+ROUND(100*SuperOldData!J7391/SuperOldData!G7391,2)</f>
        <v>47.16</v>
      </c>
      <c r="J7391" s="9">
        <f>+ROUND(SuperOldData!C7391,6)</f>
        <v>41.462269999999997</v>
      </c>
      <c r="K7391" s="9">
        <f>+ROUND(SuperOldData!D7391,6)</f>
        <v>-4.8490399999999996</v>
      </c>
    </row>
    <row r="7392" spans="1:11" x14ac:dyDescent="0.25">
      <c r="A7392" s="10" t="str">
        <f>+SuperOldData!A7392</f>
        <v>47160</v>
      </c>
      <c r="B7392" s="12" t="str">
        <f>+SuperOldData!B7392</f>
        <v>Siete Iglesias de Trabancos</v>
      </c>
      <c r="C7392" t="str">
        <f>+SuperOldData!F7392</f>
        <v>Valladolid</v>
      </c>
      <c r="D7392" s="11">
        <f>+SuperOldData!X7392</f>
        <v>2989</v>
      </c>
      <c r="E7392" s="6">
        <f>+ROUND(SuperOldData!W7392,4)</f>
        <v>61.723799999999997</v>
      </c>
      <c r="F7392">
        <f>+SuperOldData!Y7392</f>
        <v>0</v>
      </c>
      <c r="G7392" s="11">
        <f>+ROUND(SuperOldData!G7392,0)</f>
        <v>534</v>
      </c>
      <c r="H7392" s="8">
        <f>+ROUND(100*SuperOldData!M7392/SuperOldData!G7392,2)</f>
        <v>6.18</v>
      </c>
      <c r="I7392" s="8">
        <f>+ROUND(100*SuperOldData!J7392/SuperOldData!G7392,2)</f>
        <v>47.87</v>
      </c>
      <c r="J7392" s="9">
        <f>+ROUND(SuperOldData!C7392,6)</f>
        <v>41.369984000000002</v>
      </c>
      <c r="K7392" s="9">
        <f>+ROUND(SuperOldData!D7392,6)</f>
        <v>-5.1827680000000003</v>
      </c>
    </row>
    <row r="7393" spans="1:11" x14ac:dyDescent="0.25">
      <c r="A7393" s="10" t="str">
        <f>+SuperOldData!A7393</f>
        <v>47161</v>
      </c>
      <c r="B7393" s="12" t="str">
        <f>+SuperOldData!B7393</f>
        <v>Simancas</v>
      </c>
      <c r="C7393" t="str">
        <f>+SuperOldData!F7393</f>
        <v>Valladolid</v>
      </c>
      <c r="D7393" s="11">
        <f>+SuperOldData!X7393</f>
        <v>7964</v>
      </c>
      <c r="E7393" s="6">
        <f>+ROUND(SuperOldData!W7393,4)</f>
        <v>3.8010999999999999</v>
      </c>
      <c r="F7393">
        <f>+SuperOldData!Y7393</f>
        <v>0</v>
      </c>
      <c r="G7393" s="11">
        <f>+ROUND(SuperOldData!G7393,0)</f>
        <v>5335</v>
      </c>
      <c r="H7393" s="8">
        <f>+ROUND(100*SuperOldData!M7393/SuperOldData!G7393,2)</f>
        <v>4.66</v>
      </c>
      <c r="I7393" s="8">
        <f>+ROUND(100*SuperOldData!J7393/SuperOldData!G7393,2)</f>
        <v>49.05</v>
      </c>
      <c r="J7393" s="9">
        <f>+ROUND(SuperOldData!C7393,6)</f>
        <v>41.591783</v>
      </c>
      <c r="K7393" s="9">
        <f>+ROUND(SuperOldData!D7393,6)</f>
        <v>-4.8333870000000001</v>
      </c>
    </row>
    <row r="7394" spans="1:11" x14ac:dyDescent="0.25">
      <c r="A7394" s="10" t="str">
        <f>+SuperOldData!A7394</f>
        <v>47162</v>
      </c>
      <c r="B7394" s="12" t="str">
        <f>+SuperOldData!B7394</f>
        <v>Tamariz de Campos</v>
      </c>
      <c r="C7394" t="str">
        <f>+SuperOldData!F7394</f>
        <v>Valladolid</v>
      </c>
      <c r="D7394" s="11">
        <f>+SuperOldData!X7394</f>
        <v>5690</v>
      </c>
      <c r="E7394" s="6">
        <f>+ROUND(SuperOldData!W7394,4)</f>
        <v>31.320799999999998</v>
      </c>
      <c r="F7394">
        <f>+SuperOldData!Y7394</f>
        <v>0</v>
      </c>
      <c r="G7394" s="11">
        <f>+ROUND(SuperOldData!G7394,0)</f>
        <v>76</v>
      </c>
      <c r="H7394" s="8">
        <f>+ROUND(100*SuperOldData!M7394/SuperOldData!G7394,2)</f>
        <v>1.32</v>
      </c>
      <c r="I7394" s="8">
        <f>+ROUND(100*SuperOldData!J7394/SuperOldData!G7394,2)</f>
        <v>47.37</v>
      </c>
      <c r="J7394" s="9">
        <f>+ROUND(SuperOldData!C7394,6)</f>
        <v>41.980240000000002</v>
      </c>
      <c r="K7394" s="9">
        <f>+ROUND(SuperOldData!D7394,6)</f>
        <v>-5.0193510000000003</v>
      </c>
    </row>
    <row r="7395" spans="1:11" x14ac:dyDescent="0.25">
      <c r="A7395" s="10" t="str">
        <f>+SuperOldData!A7395</f>
        <v>47163</v>
      </c>
      <c r="B7395" s="12" t="str">
        <f>+SuperOldData!B7395</f>
        <v>Tiedra</v>
      </c>
      <c r="C7395" t="str">
        <f>+SuperOldData!F7395</f>
        <v>Valladolid</v>
      </c>
      <c r="D7395" s="11">
        <f>+SuperOldData!X7395</f>
        <v>1735</v>
      </c>
      <c r="E7395" s="6">
        <f>+ROUND(SuperOldData!W7395,4)</f>
        <v>76.552499999999995</v>
      </c>
      <c r="F7395">
        <f>+SuperOldData!Y7395</f>
        <v>0</v>
      </c>
      <c r="G7395" s="11">
        <f>+ROUND(SuperOldData!G7395,0)</f>
        <v>327</v>
      </c>
      <c r="H7395" s="8">
        <f>+ROUND(100*SuperOldData!M7395/SuperOldData!G7395,2)</f>
        <v>0</v>
      </c>
      <c r="I7395" s="8">
        <f>+ROUND(100*SuperOldData!J7395/SuperOldData!G7395,2)</f>
        <v>48.31</v>
      </c>
      <c r="J7395" s="9">
        <f>+ROUND(SuperOldData!C7395,6)</f>
        <v>41.654460999999998</v>
      </c>
      <c r="K7395" s="9">
        <f>+ROUND(SuperOldData!D7395,6)</f>
        <v>-5.2514799999999999</v>
      </c>
    </row>
    <row r="7396" spans="1:11" x14ac:dyDescent="0.25">
      <c r="A7396" s="10" t="str">
        <f>+SuperOldData!A7396</f>
        <v>47164</v>
      </c>
      <c r="B7396" s="12" t="str">
        <f>+SuperOldData!B7396</f>
        <v>Tordehumos</v>
      </c>
      <c r="C7396" t="str">
        <f>+SuperOldData!F7396</f>
        <v>Valladolid</v>
      </c>
      <c r="D7396" s="11">
        <f>+SuperOldData!X7396</f>
        <v>3225</v>
      </c>
      <c r="E7396" s="6">
        <f>+ROUND(SuperOldData!W7396,4)</f>
        <v>59.296500000000002</v>
      </c>
      <c r="F7396">
        <f>+SuperOldData!Y7396</f>
        <v>0</v>
      </c>
      <c r="G7396" s="11">
        <f>+ROUND(SuperOldData!G7396,0)</f>
        <v>462</v>
      </c>
      <c r="H7396" s="8">
        <f>+ROUND(100*SuperOldData!M7396/SuperOldData!G7396,2)</f>
        <v>4.72</v>
      </c>
      <c r="I7396" s="8">
        <f>+ROUND(100*SuperOldData!J7396/SuperOldData!G7396,2)</f>
        <v>49.82</v>
      </c>
      <c r="J7396" s="9">
        <f>+ROUND(SuperOldData!C7396,6)</f>
        <v>41.805725000000002</v>
      </c>
      <c r="K7396" s="9">
        <f>+ROUND(SuperOldData!D7396,6)</f>
        <v>-5.1613220000000002</v>
      </c>
    </row>
    <row r="7397" spans="1:11" x14ac:dyDescent="0.25">
      <c r="A7397" s="10" t="str">
        <f>+SuperOldData!A7397</f>
        <v>47165</v>
      </c>
      <c r="B7397" s="12" t="str">
        <f>+SuperOldData!B7397</f>
        <v>Tordesillas</v>
      </c>
      <c r="C7397" t="str">
        <f>+SuperOldData!F7397</f>
        <v>Valladolid</v>
      </c>
      <c r="D7397" s="11">
        <f>+SuperOldData!X7397</f>
        <v>7286</v>
      </c>
      <c r="E7397" s="6">
        <f>+ROUND(SuperOldData!W7397,4)</f>
        <v>13.424099999999999</v>
      </c>
      <c r="F7397">
        <f>+SuperOldData!Y7397</f>
        <v>0</v>
      </c>
      <c r="G7397" s="11">
        <f>+ROUND(SuperOldData!G7397,0)</f>
        <v>9064</v>
      </c>
      <c r="H7397" s="8">
        <f>+ROUND(100*SuperOldData!M7397/SuperOldData!G7397,2)</f>
        <v>7.74</v>
      </c>
      <c r="I7397" s="8">
        <f>+ROUND(100*SuperOldData!J7397/SuperOldData!G7397,2)</f>
        <v>48.87</v>
      </c>
      <c r="J7397" s="9">
        <f>+ROUND(SuperOldData!C7397,6)</f>
        <v>41.505814000000001</v>
      </c>
      <c r="K7397" s="9">
        <f>+ROUND(SuperOldData!D7397,6)</f>
        <v>-5.0058049999999996</v>
      </c>
    </row>
    <row r="7398" spans="1:11" x14ac:dyDescent="0.25">
      <c r="A7398" s="10" t="str">
        <f>+SuperOldData!A7398</f>
        <v>47166</v>
      </c>
      <c r="B7398" s="12" t="str">
        <f>+SuperOldData!B7398</f>
        <v>Torrecilla de la Abadesa</v>
      </c>
      <c r="C7398" t="str">
        <f>+SuperOldData!F7398</f>
        <v>Valladolid</v>
      </c>
      <c r="D7398" s="11">
        <f>+SuperOldData!X7398</f>
        <v>2738</v>
      </c>
      <c r="E7398" s="6">
        <f>+ROUND(SuperOldData!W7398,4)</f>
        <v>64.871899999999997</v>
      </c>
      <c r="F7398">
        <f>+SuperOldData!Y7398</f>
        <v>0</v>
      </c>
      <c r="G7398" s="11">
        <f>+ROUND(SuperOldData!G7398,0)</f>
        <v>314</v>
      </c>
      <c r="H7398" s="8">
        <f>+ROUND(100*SuperOldData!M7398/SuperOldData!G7398,2)</f>
        <v>4.05</v>
      </c>
      <c r="I7398" s="8">
        <f>+ROUND(100*SuperOldData!J7398/SuperOldData!G7398,2)</f>
        <v>50.28</v>
      </c>
      <c r="J7398" s="9">
        <f>+ROUND(SuperOldData!C7398,6)</f>
        <v>41.478617</v>
      </c>
      <c r="K7398" s="9">
        <f>+ROUND(SuperOldData!D7398,6)</f>
        <v>-5.1348279999999997</v>
      </c>
    </row>
    <row r="7399" spans="1:11" x14ac:dyDescent="0.25">
      <c r="A7399" s="10" t="str">
        <f>+SuperOldData!A7399</f>
        <v>47167</v>
      </c>
      <c r="B7399" s="12" t="str">
        <f>+SuperOldData!B7399</f>
        <v>Torrecilla de la Orden</v>
      </c>
      <c r="C7399" t="str">
        <f>+SuperOldData!F7399</f>
        <v>Valladolid</v>
      </c>
      <c r="D7399" s="11">
        <f>+SuperOldData!X7399</f>
        <v>1406</v>
      </c>
      <c r="E7399" s="6">
        <f>+ROUND(SuperOldData!W7399,4)</f>
        <v>80.125699999999995</v>
      </c>
      <c r="F7399">
        <f>+SuperOldData!Y7399</f>
        <v>0</v>
      </c>
      <c r="G7399" s="11">
        <f>+ROUND(SuperOldData!G7399,0)</f>
        <v>286</v>
      </c>
      <c r="H7399" s="8">
        <f>+ROUND(100*SuperOldData!M7399/SuperOldData!G7399,2)</f>
        <v>2.3199999999999998</v>
      </c>
      <c r="I7399" s="8">
        <f>+ROUND(100*SuperOldData!J7399/SuperOldData!G7399,2)</f>
        <v>50.15</v>
      </c>
      <c r="J7399" s="9">
        <f>+ROUND(SuperOldData!C7399,6)</f>
        <v>41.219090999999999</v>
      </c>
      <c r="K7399" s="9">
        <f>+ROUND(SuperOldData!D7399,6)</f>
        <v>-5.267137</v>
      </c>
    </row>
    <row r="7400" spans="1:11" x14ac:dyDescent="0.25">
      <c r="A7400" s="10" t="str">
        <f>+SuperOldData!A7400</f>
        <v>47168</v>
      </c>
      <c r="B7400" s="12" t="str">
        <f>+SuperOldData!B7400</f>
        <v>Torrecilla de la Torre</v>
      </c>
      <c r="C7400" t="str">
        <f>+SuperOldData!F7400</f>
        <v>Valladolid</v>
      </c>
      <c r="D7400" s="11">
        <f>+SuperOldData!X7400</f>
        <v>5686</v>
      </c>
      <c r="E7400" s="6">
        <f>+ROUND(SuperOldData!W7400,4)</f>
        <v>31.345500000000001</v>
      </c>
      <c r="F7400">
        <f>+SuperOldData!Y7400</f>
        <v>0</v>
      </c>
      <c r="G7400" s="11">
        <f>+ROUND(SuperOldData!G7400,0)</f>
        <v>35</v>
      </c>
      <c r="H7400" s="8">
        <f>+ROUND(100*SuperOldData!M7400/SuperOldData!G7400,2)</f>
        <v>0.12</v>
      </c>
      <c r="I7400" s="8">
        <f>+ROUND(100*SuperOldData!J7400/SuperOldData!G7400,2)</f>
        <v>31.39</v>
      </c>
      <c r="J7400" s="9">
        <f>+ROUND(SuperOldData!C7400,6)</f>
        <v>41.675255999999997</v>
      </c>
      <c r="K7400" s="9">
        <f>+ROUND(SuperOldData!D7400,6)</f>
        <v>-5.0564770000000001</v>
      </c>
    </row>
    <row r="7401" spans="1:11" x14ac:dyDescent="0.25">
      <c r="A7401" s="10" t="str">
        <f>+SuperOldData!A7401</f>
        <v>47169</v>
      </c>
      <c r="B7401" s="12" t="str">
        <f>+SuperOldData!B7401</f>
        <v>Torre de Esgueva</v>
      </c>
      <c r="C7401" t="str">
        <f>+SuperOldData!F7401</f>
        <v>Valladolid</v>
      </c>
      <c r="D7401" s="11">
        <f>+SuperOldData!X7401</f>
        <v>728</v>
      </c>
      <c r="E7401" s="6">
        <f>+ROUND(SuperOldData!W7401,4)</f>
        <v>88.066800000000001</v>
      </c>
      <c r="F7401">
        <f>+SuperOldData!Y7401</f>
        <v>0</v>
      </c>
      <c r="G7401" s="11">
        <f>+ROUND(SuperOldData!G7401,0)</f>
        <v>79</v>
      </c>
      <c r="H7401" s="8">
        <f>+ROUND(100*SuperOldData!M7401/SuperOldData!G7401,2)</f>
        <v>1.27</v>
      </c>
      <c r="I7401" s="8">
        <f>+ROUND(100*SuperOldData!J7401/SuperOldData!G7401,2)</f>
        <v>51.9</v>
      </c>
      <c r="J7401" s="9">
        <f>+ROUND(SuperOldData!C7401,6)</f>
        <v>41.782750999999998</v>
      </c>
      <c r="K7401" s="9">
        <f>+ROUND(SuperOldData!D7401,6)</f>
        <v>-4.225447</v>
      </c>
    </row>
    <row r="7402" spans="1:11" x14ac:dyDescent="0.25">
      <c r="A7402" s="10" t="str">
        <f>+SuperOldData!A7402</f>
        <v>47170</v>
      </c>
      <c r="B7402" s="12" t="str">
        <f>+SuperOldData!B7402</f>
        <v>Torre de Peñafiel</v>
      </c>
      <c r="C7402" t="str">
        <f>+SuperOldData!F7402</f>
        <v>Valladolid</v>
      </c>
      <c r="D7402" s="11">
        <f>+SuperOldData!X7402</f>
        <v>4801</v>
      </c>
      <c r="E7402" s="6">
        <f>+ROUND(SuperOldData!W7402,4)</f>
        <v>41.485999999999997</v>
      </c>
      <c r="F7402">
        <f>+SuperOldData!Y7402</f>
        <v>0</v>
      </c>
      <c r="G7402" s="11">
        <f>+ROUND(SuperOldData!G7402,0)</f>
        <v>47</v>
      </c>
      <c r="H7402" s="8">
        <f>+ROUND(100*SuperOldData!M7402/SuperOldData!G7402,2)</f>
        <v>4.26</v>
      </c>
      <c r="I7402" s="8">
        <f>+ROUND(100*SuperOldData!J7402/SuperOldData!G7402,2)</f>
        <v>42.55</v>
      </c>
      <c r="J7402" s="9">
        <f>+ROUND(SuperOldData!C7402,6)</f>
        <v>41.538175000000003</v>
      </c>
      <c r="K7402" s="9">
        <f>+ROUND(SuperOldData!D7402,6)</f>
        <v>-4.1385610000000002</v>
      </c>
    </row>
    <row r="7403" spans="1:11" x14ac:dyDescent="0.25">
      <c r="A7403" s="10" t="str">
        <f>+SuperOldData!A7403</f>
        <v>47171</v>
      </c>
      <c r="B7403" s="12" t="str">
        <f>+SuperOldData!B7403</f>
        <v>Torrelobatón</v>
      </c>
      <c r="C7403" t="str">
        <f>+SuperOldData!F7403</f>
        <v>Valladolid</v>
      </c>
      <c r="D7403" s="11">
        <f>+SuperOldData!X7403</f>
        <v>3186</v>
      </c>
      <c r="E7403" s="6">
        <f>+ROUND(SuperOldData!W7403,4)</f>
        <v>59.6907</v>
      </c>
      <c r="F7403">
        <f>+SuperOldData!Y7403</f>
        <v>0</v>
      </c>
      <c r="G7403" s="11">
        <f>+ROUND(SuperOldData!G7403,0)</f>
        <v>493</v>
      </c>
      <c r="H7403" s="8">
        <f>+ROUND(100*SuperOldData!M7403/SuperOldData!G7403,2)</f>
        <v>0.4</v>
      </c>
      <c r="I7403" s="8">
        <f>+ROUND(100*SuperOldData!J7403/SuperOldData!G7403,2)</f>
        <v>49.54</v>
      </c>
      <c r="J7403" s="9">
        <f>+ROUND(SuperOldData!C7403,6)</f>
        <v>41.656765</v>
      </c>
      <c r="K7403" s="9">
        <f>+ROUND(SuperOldData!D7403,6)</f>
        <v>-5.0122359999999997</v>
      </c>
    </row>
    <row r="7404" spans="1:11" x14ac:dyDescent="0.25">
      <c r="A7404" s="10" t="str">
        <f>+SuperOldData!A7404</f>
        <v>47172</v>
      </c>
      <c r="B7404" s="12" t="str">
        <f>+SuperOldData!B7404</f>
        <v>Torrescárcela</v>
      </c>
      <c r="C7404" t="str">
        <f>+SuperOldData!F7404</f>
        <v>Valladolid</v>
      </c>
      <c r="D7404" s="11">
        <f>+SuperOldData!X7404</f>
        <v>2423</v>
      </c>
      <c r="E7404" s="6">
        <f>+ROUND(SuperOldData!W7404,4)</f>
        <v>68.944100000000006</v>
      </c>
      <c r="F7404">
        <f>+SuperOldData!Y7404</f>
        <v>0</v>
      </c>
      <c r="G7404" s="11">
        <f>+ROUND(SuperOldData!G7404,0)</f>
        <v>176</v>
      </c>
      <c r="H7404" s="8">
        <f>+ROUND(100*SuperOldData!M7404/SuperOldData!G7404,2)</f>
        <v>0</v>
      </c>
      <c r="I7404" s="8">
        <f>+ROUND(100*SuperOldData!J7404/SuperOldData!G7404,2)</f>
        <v>47.16</v>
      </c>
      <c r="J7404" s="9">
        <f>+ROUND(SuperOldData!C7404,6)</f>
        <v>41.480217000000003</v>
      </c>
      <c r="K7404" s="9">
        <f>+ROUND(SuperOldData!D7404,6)</f>
        <v>-4.3531719999999998</v>
      </c>
    </row>
    <row r="7405" spans="1:11" x14ac:dyDescent="0.25">
      <c r="A7405" s="10" t="str">
        <f>+SuperOldData!A7405</f>
        <v>47173</v>
      </c>
      <c r="B7405" s="12" t="str">
        <f>+SuperOldData!B7405</f>
        <v>Traspinedo</v>
      </c>
      <c r="C7405" t="str">
        <f>+SuperOldData!F7405</f>
        <v>Valladolid</v>
      </c>
      <c r="D7405" s="11">
        <f>+SuperOldData!X7405</f>
        <v>6356</v>
      </c>
      <c r="E7405" s="6">
        <f>+ROUND(SuperOldData!W7405,4)</f>
        <v>24.051300000000001</v>
      </c>
      <c r="F7405">
        <f>+SuperOldData!Y7405</f>
        <v>0</v>
      </c>
      <c r="G7405" s="11">
        <f>+ROUND(SuperOldData!G7405,0)</f>
        <v>1071</v>
      </c>
      <c r="H7405" s="8">
        <f>+ROUND(100*SuperOldData!M7405/SuperOldData!G7405,2)</f>
        <v>7.94</v>
      </c>
      <c r="I7405" s="8">
        <f>+ROUND(100*SuperOldData!J7405/SuperOldData!G7405,2)</f>
        <v>46.05</v>
      </c>
      <c r="J7405" s="9">
        <f>+ROUND(SuperOldData!C7405,6)</f>
        <v>41.584792</v>
      </c>
      <c r="K7405" s="9">
        <f>+ROUND(SuperOldData!D7405,6)</f>
        <v>-4.4795740000000004</v>
      </c>
    </row>
    <row r="7406" spans="1:11" x14ac:dyDescent="0.25">
      <c r="A7406" s="10" t="str">
        <f>+SuperOldData!A7406</f>
        <v>47174</v>
      </c>
      <c r="B7406" s="12" t="str">
        <f>+SuperOldData!B7406</f>
        <v>Trigueros del Valle</v>
      </c>
      <c r="C7406" t="str">
        <f>+SuperOldData!F7406</f>
        <v>Valladolid</v>
      </c>
      <c r="D7406" s="11">
        <f>+SuperOldData!X7406</f>
        <v>5664</v>
      </c>
      <c r="E7406" s="6">
        <f>+ROUND(SuperOldData!W7406,4)</f>
        <v>31.5488</v>
      </c>
      <c r="F7406">
        <f>+SuperOldData!Y7406</f>
        <v>0</v>
      </c>
      <c r="G7406" s="11">
        <f>+ROUND(SuperOldData!G7406,0)</f>
        <v>332</v>
      </c>
      <c r="H7406" s="8">
        <f>+ROUND(100*SuperOldData!M7406/SuperOldData!G7406,2)</f>
        <v>1.96</v>
      </c>
      <c r="I7406" s="8">
        <f>+ROUND(100*SuperOldData!J7406/SuperOldData!G7406,2)</f>
        <v>45.48</v>
      </c>
      <c r="J7406" s="9">
        <f>+ROUND(SuperOldData!C7406,6)</f>
        <v>41.823067999999999</v>
      </c>
      <c r="K7406" s="9">
        <f>+ROUND(SuperOldData!D7406,6)</f>
        <v>-4.6638000000000002</v>
      </c>
    </row>
    <row r="7407" spans="1:11" x14ac:dyDescent="0.25">
      <c r="A7407" s="10" t="str">
        <f>+SuperOldData!A7407</f>
        <v>47175</v>
      </c>
      <c r="B7407" s="12" t="str">
        <f>+SuperOldData!B7407</f>
        <v>Tudela de Duero</v>
      </c>
      <c r="C7407" t="str">
        <f>+SuperOldData!F7407</f>
        <v>Valladolid</v>
      </c>
      <c r="D7407" s="11">
        <f>+SuperOldData!X7407</f>
        <v>7641</v>
      </c>
      <c r="E7407" s="6">
        <f>+ROUND(SuperOldData!W7407,4)</f>
        <v>8.7789999999999999</v>
      </c>
      <c r="F7407">
        <f>+SuperOldData!Y7407</f>
        <v>0</v>
      </c>
      <c r="G7407" s="11">
        <f>+ROUND(SuperOldData!G7407,0)</f>
        <v>8793</v>
      </c>
      <c r="H7407" s="8">
        <f>+ROUND(100*SuperOldData!M7407/SuperOldData!G7407,2)</f>
        <v>6.67</v>
      </c>
      <c r="I7407" s="8">
        <f>+ROUND(100*SuperOldData!J7407/SuperOldData!G7407,2)</f>
        <v>48.35</v>
      </c>
      <c r="J7407" s="9">
        <f>+ROUND(SuperOldData!C7407,6)</f>
        <v>41.588734000000002</v>
      </c>
      <c r="K7407" s="9">
        <f>+ROUND(SuperOldData!D7407,6)</f>
        <v>-4.5868440000000001</v>
      </c>
    </row>
    <row r="7408" spans="1:11" x14ac:dyDescent="0.25">
      <c r="A7408" s="10" t="str">
        <f>+SuperOldData!A7408</f>
        <v>47176</v>
      </c>
      <c r="B7408" s="12" t="str">
        <f>+SuperOldData!B7408</f>
        <v>Unión de Campos, La</v>
      </c>
      <c r="C7408" t="str">
        <f>+SuperOldData!F7408</f>
        <v>Valladolid</v>
      </c>
      <c r="D7408" s="11">
        <f>+SuperOldData!X7408</f>
        <v>458</v>
      </c>
      <c r="E7408" s="6">
        <f>+ROUND(SuperOldData!W7408,4)</f>
        <v>91.424300000000002</v>
      </c>
      <c r="F7408">
        <f>+SuperOldData!Y7408</f>
        <v>1</v>
      </c>
      <c r="G7408" s="11">
        <f>+ROUND(SuperOldData!G7408,0)</f>
        <v>251</v>
      </c>
      <c r="H7408" s="8">
        <f>+ROUND(100*SuperOldData!M7408/SuperOldData!G7408,2)</f>
        <v>6.9</v>
      </c>
      <c r="I7408" s="8">
        <f>+ROUND(100*SuperOldData!J7408/SuperOldData!G7408,2)</f>
        <v>48.29</v>
      </c>
      <c r="J7408" s="9">
        <f>+ROUND(SuperOldData!C7408,6)</f>
        <v>42.086253999999997</v>
      </c>
      <c r="K7408" s="9">
        <f>+ROUND(SuperOldData!D7408,6)</f>
        <v>-5.3417349999999999</v>
      </c>
    </row>
    <row r="7409" spans="1:11" x14ac:dyDescent="0.25">
      <c r="A7409" s="10" t="str">
        <f>+SuperOldData!A7409</f>
        <v>47177</v>
      </c>
      <c r="B7409" s="12" t="str">
        <f>+SuperOldData!B7409</f>
        <v>Urones de Castroponce</v>
      </c>
      <c r="C7409" t="str">
        <f>+SuperOldData!F7409</f>
        <v>Valladolid</v>
      </c>
      <c r="D7409" s="11">
        <f>+SuperOldData!X7409</f>
        <v>441</v>
      </c>
      <c r="E7409" s="6">
        <f>+ROUND(SuperOldData!W7409,4)</f>
        <v>91.596800000000002</v>
      </c>
      <c r="F7409">
        <f>+SuperOldData!Y7409</f>
        <v>1</v>
      </c>
      <c r="G7409" s="11">
        <f>+ROUND(SuperOldData!G7409,0)</f>
        <v>114</v>
      </c>
      <c r="H7409" s="8">
        <f>+ROUND(100*SuperOldData!M7409/SuperOldData!G7409,2)</f>
        <v>0</v>
      </c>
      <c r="I7409" s="8">
        <f>+ROUND(100*SuperOldData!J7409/SuperOldData!G7409,2)</f>
        <v>44.72</v>
      </c>
      <c r="J7409" s="9">
        <f>+ROUND(SuperOldData!C7409,6)</f>
        <v>42.106586</v>
      </c>
      <c r="K7409" s="9">
        <f>+ROUND(SuperOldData!D7409,6)</f>
        <v>-5.2839859999999996</v>
      </c>
    </row>
    <row r="7410" spans="1:11" x14ac:dyDescent="0.25">
      <c r="A7410" s="10" t="str">
        <f>+SuperOldData!A7410</f>
        <v>47178</v>
      </c>
      <c r="B7410" s="12" t="str">
        <f>+SuperOldData!B7410</f>
        <v>Urueña</v>
      </c>
      <c r="C7410" t="str">
        <f>+SuperOldData!F7410</f>
        <v>Valladolid</v>
      </c>
      <c r="D7410" s="11">
        <f>+SuperOldData!X7410</f>
        <v>4087</v>
      </c>
      <c r="E7410" s="6">
        <f>+ROUND(SuperOldData!W7410,4)</f>
        <v>50</v>
      </c>
      <c r="F7410">
        <f>+SuperOldData!Y7410</f>
        <v>0</v>
      </c>
      <c r="G7410" s="11">
        <f>+ROUND(SuperOldData!G7410,0)</f>
        <v>207</v>
      </c>
      <c r="H7410" s="8">
        <f>+ROUND(100*SuperOldData!M7410/SuperOldData!G7410,2)</f>
        <v>4.16</v>
      </c>
      <c r="I7410" s="8">
        <f>+ROUND(100*SuperOldData!J7410/SuperOldData!G7410,2)</f>
        <v>44.95</v>
      </c>
      <c r="J7410" s="9">
        <f>+ROUND(SuperOldData!C7410,6)</f>
        <v>41.729376000000002</v>
      </c>
      <c r="K7410" s="9">
        <f>+ROUND(SuperOldData!D7410,6)</f>
        <v>-5.1854019999999998</v>
      </c>
    </row>
    <row r="7411" spans="1:11" x14ac:dyDescent="0.25">
      <c r="A7411" s="10" t="str">
        <f>+SuperOldData!A7411</f>
        <v>47179</v>
      </c>
      <c r="B7411" s="12" t="str">
        <f>+SuperOldData!B7411</f>
        <v>Valbuena de Duero</v>
      </c>
      <c r="C7411" t="str">
        <f>+SuperOldData!F7411</f>
        <v>Valladolid</v>
      </c>
      <c r="D7411" s="11">
        <f>+SuperOldData!X7411</f>
        <v>4548</v>
      </c>
      <c r="E7411" s="6">
        <f>+ROUND(SuperOldData!W7411,4)</f>
        <v>44.4739</v>
      </c>
      <c r="F7411">
        <f>+SuperOldData!Y7411</f>
        <v>0</v>
      </c>
      <c r="G7411" s="11">
        <f>+ROUND(SuperOldData!G7411,0)</f>
        <v>489</v>
      </c>
      <c r="H7411" s="8">
        <f>+ROUND(100*SuperOldData!M7411/SuperOldData!G7411,2)</f>
        <v>9.18</v>
      </c>
      <c r="I7411" s="8">
        <f>+ROUND(100*SuperOldData!J7411/SuperOldData!G7411,2)</f>
        <v>46.75</v>
      </c>
      <c r="J7411" s="9">
        <f>+ROUND(SuperOldData!C7411,6)</f>
        <v>41.662359000000002</v>
      </c>
      <c r="K7411" s="9">
        <f>+ROUND(SuperOldData!D7411,6)</f>
        <v>-4.2835669999999997</v>
      </c>
    </row>
    <row r="7412" spans="1:11" x14ac:dyDescent="0.25">
      <c r="A7412" s="10" t="str">
        <f>+SuperOldData!A7412</f>
        <v>47180</v>
      </c>
      <c r="B7412" s="12" t="str">
        <f>+SuperOldData!B7412</f>
        <v>Valdearcos de la Vega</v>
      </c>
      <c r="C7412" t="str">
        <f>+SuperOldData!F7412</f>
        <v>Valladolid</v>
      </c>
      <c r="D7412" s="11">
        <f>+SuperOldData!X7412</f>
        <v>2682</v>
      </c>
      <c r="E7412" s="6">
        <f>+ROUND(SuperOldData!W7412,4)</f>
        <v>65.654300000000006</v>
      </c>
      <c r="F7412">
        <f>+SuperOldData!Y7412</f>
        <v>0</v>
      </c>
      <c r="G7412" s="11">
        <f>+ROUND(SuperOldData!G7412,0)</f>
        <v>118</v>
      </c>
      <c r="H7412" s="8">
        <f>+ROUND(100*SuperOldData!M7412/SuperOldData!G7412,2)</f>
        <v>11.52</v>
      </c>
      <c r="I7412" s="8">
        <f>+ROUND(100*SuperOldData!J7412/SuperOldData!G7412,2)</f>
        <v>48.92</v>
      </c>
      <c r="J7412" s="9">
        <f>+ROUND(SuperOldData!C7412,6)</f>
        <v>41.638883999999997</v>
      </c>
      <c r="K7412" s="9">
        <f>+ROUND(SuperOldData!D7412,6)</f>
        <v>-4.0562050000000003</v>
      </c>
    </row>
    <row r="7413" spans="1:11" x14ac:dyDescent="0.25">
      <c r="A7413" s="10" t="str">
        <f>+SuperOldData!A7413</f>
        <v>47181</v>
      </c>
      <c r="B7413" s="12" t="str">
        <f>+SuperOldData!B7413</f>
        <v>Valdenebro de los Valles</v>
      </c>
      <c r="C7413" t="str">
        <f>+SuperOldData!F7413</f>
        <v>Valladolid</v>
      </c>
      <c r="D7413" s="11">
        <f>+SuperOldData!X7413</f>
        <v>3830</v>
      </c>
      <c r="E7413" s="6">
        <f>+ROUND(SuperOldData!W7413,4)</f>
        <v>52.649099999999997</v>
      </c>
      <c r="F7413">
        <f>+SuperOldData!Y7413</f>
        <v>0</v>
      </c>
      <c r="G7413" s="11">
        <f>+ROUND(SuperOldData!G7413,0)</f>
        <v>210</v>
      </c>
      <c r="H7413" s="8">
        <f>+ROUND(100*SuperOldData!M7413/SuperOldData!G7413,2)</f>
        <v>13.84</v>
      </c>
      <c r="I7413" s="8">
        <f>+ROUND(100*SuperOldData!J7413/SuperOldData!G7413,2)</f>
        <v>49.13</v>
      </c>
      <c r="J7413" s="9">
        <f>+ROUND(SuperOldData!C7413,6)</f>
        <v>41.845998000000002</v>
      </c>
      <c r="K7413" s="9">
        <f>+ROUND(SuperOldData!D7413,6)</f>
        <v>-4.9677160000000002</v>
      </c>
    </row>
    <row r="7414" spans="1:11" x14ac:dyDescent="0.25">
      <c r="A7414" s="10" t="str">
        <f>+SuperOldData!A7414</f>
        <v>47182</v>
      </c>
      <c r="B7414" s="12" t="str">
        <f>+SuperOldData!B7414</f>
        <v>Valdestillas</v>
      </c>
      <c r="C7414" t="str">
        <f>+SuperOldData!F7414</f>
        <v>Valladolid</v>
      </c>
      <c r="D7414" s="11">
        <f>+SuperOldData!X7414</f>
        <v>6585</v>
      </c>
      <c r="E7414" s="6">
        <f>+ROUND(SuperOldData!W7414,4)</f>
        <v>21.636299999999999</v>
      </c>
      <c r="F7414">
        <f>+SuperOldData!Y7414</f>
        <v>0</v>
      </c>
      <c r="G7414" s="11">
        <f>+ROUND(SuperOldData!G7414,0)</f>
        <v>1765</v>
      </c>
      <c r="H7414" s="8">
        <f>+ROUND(100*SuperOldData!M7414/SuperOldData!G7414,2)</f>
        <v>6.87</v>
      </c>
      <c r="I7414" s="8">
        <f>+ROUND(100*SuperOldData!J7414/SuperOldData!G7414,2)</f>
        <v>48.13</v>
      </c>
      <c r="J7414" s="9">
        <f>+ROUND(SuperOldData!C7414,6)</f>
        <v>41.479382000000001</v>
      </c>
      <c r="K7414" s="9">
        <f>+ROUND(SuperOldData!D7414,6)</f>
        <v>-4.7895240000000001</v>
      </c>
    </row>
    <row r="7415" spans="1:11" x14ac:dyDescent="0.25">
      <c r="A7415" s="10" t="str">
        <f>+SuperOldData!A7415</f>
        <v>47183</v>
      </c>
      <c r="B7415" s="12" t="str">
        <f>+SuperOldData!B7415</f>
        <v>Valdunquillo</v>
      </c>
      <c r="C7415" t="str">
        <f>+SuperOldData!F7415</f>
        <v>Valladolid</v>
      </c>
      <c r="D7415" s="11">
        <f>+SuperOldData!X7415</f>
        <v>777</v>
      </c>
      <c r="E7415" s="6">
        <f>+ROUND(SuperOldData!W7415,4)</f>
        <v>87.537000000000006</v>
      </c>
      <c r="F7415">
        <f>+SuperOldData!Y7415</f>
        <v>0</v>
      </c>
      <c r="G7415" s="11">
        <f>+ROUND(SuperOldData!G7415,0)</f>
        <v>168</v>
      </c>
      <c r="H7415" s="8">
        <f>+ROUND(100*SuperOldData!M7415/SuperOldData!G7415,2)</f>
        <v>5.97</v>
      </c>
      <c r="I7415" s="8">
        <f>+ROUND(100*SuperOldData!J7415/SuperOldData!G7415,2)</f>
        <v>52.5</v>
      </c>
      <c r="J7415" s="9">
        <f>+ROUND(SuperOldData!C7415,6)</f>
        <v>42.043385999999998</v>
      </c>
      <c r="K7415" s="9">
        <f>+ROUND(SuperOldData!D7415,6)</f>
        <v>-5.3263920000000002</v>
      </c>
    </row>
    <row r="7416" spans="1:11" x14ac:dyDescent="0.25">
      <c r="A7416" s="10" t="str">
        <f>+SuperOldData!A7416</f>
        <v>47184</v>
      </c>
      <c r="B7416" s="12" t="str">
        <f>+SuperOldData!B7416</f>
        <v>Valoria la Buena</v>
      </c>
      <c r="C7416" t="str">
        <f>+SuperOldData!F7416</f>
        <v>Valladolid</v>
      </c>
      <c r="D7416" s="11">
        <f>+SuperOldData!X7416</f>
        <v>5486</v>
      </c>
      <c r="E7416" s="6">
        <f>+ROUND(SuperOldData!W7416,4)</f>
        <v>33.433999999999997</v>
      </c>
      <c r="F7416">
        <f>+SuperOldData!Y7416</f>
        <v>0</v>
      </c>
      <c r="G7416" s="11">
        <f>+ROUND(SuperOldData!G7416,0)</f>
        <v>702</v>
      </c>
      <c r="H7416" s="8">
        <f>+ROUND(100*SuperOldData!M7416/SuperOldData!G7416,2)</f>
        <v>8.1300000000000008</v>
      </c>
      <c r="I7416" s="8">
        <f>+ROUND(100*SuperOldData!J7416/SuperOldData!G7416,2)</f>
        <v>47.43</v>
      </c>
      <c r="J7416" s="9">
        <f>+ROUND(SuperOldData!C7416,6)</f>
        <v>41.802244000000002</v>
      </c>
      <c r="K7416" s="9">
        <f>+ROUND(SuperOldData!D7416,6)</f>
        <v>-4.5286650000000002</v>
      </c>
    </row>
    <row r="7417" spans="1:11" x14ac:dyDescent="0.25">
      <c r="A7417" s="10" t="str">
        <f>+SuperOldData!A7417</f>
        <v>47185</v>
      </c>
      <c r="B7417" s="12" t="str">
        <f>+SuperOldData!B7417</f>
        <v>Valverde de Campos</v>
      </c>
      <c r="C7417" t="str">
        <f>+SuperOldData!F7417</f>
        <v>Valladolid</v>
      </c>
      <c r="D7417" s="11">
        <f>+SuperOldData!X7417</f>
        <v>3448</v>
      </c>
      <c r="E7417" s="6">
        <f>+ROUND(SuperOldData!W7417,4)</f>
        <v>56.795200000000001</v>
      </c>
      <c r="F7417">
        <f>+SuperOldData!Y7417</f>
        <v>0</v>
      </c>
      <c r="G7417" s="11">
        <f>+ROUND(SuperOldData!G7417,0)</f>
        <v>114</v>
      </c>
      <c r="H7417" s="8">
        <f>+ROUND(100*SuperOldData!M7417/SuperOldData!G7417,2)</f>
        <v>7.95</v>
      </c>
      <c r="I7417" s="8">
        <f>+ROUND(100*SuperOldData!J7417/SuperOldData!G7417,2)</f>
        <v>41.21</v>
      </c>
      <c r="J7417" s="9">
        <f>+ROUND(SuperOldData!C7417,6)</f>
        <v>41.824790999999998</v>
      </c>
      <c r="K7417" s="9">
        <f>+ROUND(SuperOldData!D7417,6)</f>
        <v>-5.0343970000000002</v>
      </c>
    </row>
    <row r="7418" spans="1:11" x14ac:dyDescent="0.25">
      <c r="A7418" s="10" t="str">
        <f>+SuperOldData!A7418</f>
        <v>47186</v>
      </c>
      <c r="B7418" s="12" t="str">
        <f>+SuperOldData!B7418</f>
        <v>Valladolid</v>
      </c>
      <c r="C7418" t="str">
        <f>+SuperOldData!F7418</f>
        <v>Valladolid</v>
      </c>
      <c r="D7418" s="11">
        <f>+SuperOldData!X7418</f>
        <v>5637</v>
      </c>
      <c r="E7418" s="6">
        <f>+ROUND(SuperOldData!W7418,4)</f>
        <v>31.795200000000001</v>
      </c>
      <c r="F7418">
        <f>+SuperOldData!Y7418</f>
        <v>0</v>
      </c>
      <c r="G7418" s="11">
        <f>+ROUND(SuperOldData!G7418,0)</f>
        <v>311682</v>
      </c>
      <c r="H7418" s="8">
        <f>+ROUND(100*SuperOldData!M7418/SuperOldData!G7418,2)</f>
        <v>5.85</v>
      </c>
      <c r="I7418" s="8">
        <f>+ROUND(100*SuperOldData!J7418/SuperOldData!G7418,2)</f>
        <v>52.61</v>
      </c>
      <c r="J7418" s="9">
        <f>+ROUND(SuperOldData!C7418,6)</f>
        <v>41.661690999999998</v>
      </c>
      <c r="K7418" s="9">
        <f>+ROUND(SuperOldData!D7418,6)</f>
        <v>-4.7771290000000004</v>
      </c>
    </row>
    <row r="7419" spans="1:11" x14ac:dyDescent="0.25">
      <c r="A7419" s="10" t="str">
        <f>+SuperOldData!A7419</f>
        <v>47187</v>
      </c>
      <c r="B7419" s="12" t="str">
        <f>+SuperOldData!B7419</f>
        <v>Vega de Ruiponce</v>
      </c>
      <c r="C7419" t="str">
        <f>+SuperOldData!F7419</f>
        <v>Valladolid</v>
      </c>
      <c r="D7419" s="11">
        <f>+SuperOldData!X7419</f>
        <v>922</v>
      </c>
      <c r="E7419" s="6">
        <f>+ROUND(SuperOldData!W7419,4)</f>
        <v>85.658000000000001</v>
      </c>
      <c r="F7419">
        <f>+SuperOldData!Y7419</f>
        <v>0</v>
      </c>
      <c r="G7419" s="11">
        <f>+ROUND(SuperOldData!G7419,0)</f>
        <v>116</v>
      </c>
      <c r="H7419" s="8">
        <f>+ROUND(100*SuperOldData!M7419/SuperOldData!G7419,2)</f>
        <v>6.97</v>
      </c>
      <c r="I7419" s="8">
        <f>+ROUND(100*SuperOldData!J7419/SuperOldData!G7419,2)</f>
        <v>43.05</v>
      </c>
      <c r="J7419" s="9">
        <f>+ROUND(SuperOldData!C7419,6)</f>
        <v>42.190216999999997</v>
      </c>
      <c r="K7419" s="9">
        <f>+ROUND(SuperOldData!D7419,6)</f>
        <v>-5.1255649999999999</v>
      </c>
    </row>
    <row r="7420" spans="1:11" x14ac:dyDescent="0.25">
      <c r="A7420" s="10" t="str">
        <f>+SuperOldData!A7420</f>
        <v>47188</v>
      </c>
      <c r="B7420" s="12" t="str">
        <f>+SuperOldData!B7420</f>
        <v>Vega de Valdetronco</v>
      </c>
      <c r="C7420" t="str">
        <f>+SuperOldData!F7420</f>
        <v>Valladolid</v>
      </c>
      <c r="D7420" s="11">
        <f>+SuperOldData!X7420</f>
        <v>951</v>
      </c>
      <c r="E7420" s="6">
        <f>+ROUND(SuperOldData!W7420,4)</f>
        <v>85.362200000000001</v>
      </c>
      <c r="F7420">
        <f>+SuperOldData!Y7420</f>
        <v>0</v>
      </c>
      <c r="G7420" s="11">
        <f>+ROUND(SuperOldData!G7420,0)</f>
        <v>130</v>
      </c>
      <c r="H7420" s="8">
        <f>+ROUND(100*SuperOldData!M7420/SuperOldData!G7420,2)</f>
        <v>0</v>
      </c>
      <c r="I7420" s="8">
        <f>+ROUND(100*SuperOldData!J7420/SuperOldData!G7420,2)</f>
        <v>43.83</v>
      </c>
      <c r="J7420" s="9">
        <f>+ROUND(SuperOldData!C7420,6)</f>
        <v>41.594520000000003</v>
      </c>
      <c r="K7420" s="9">
        <f>+ROUND(SuperOldData!D7420,6)</f>
        <v>-5.1131570000000002</v>
      </c>
    </row>
    <row r="7421" spans="1:11" x14ac:dyDescent="0.25">
      <c r="A7421" s="10" t="str">
        <f>+SuperOldData!A7421</f>
        <v>47189</v>
      </c>
      <c r="B7421" s="12" t="str">
        <f>+SuperOldData!B7421</f>
        <v>Velascálvaro</v>
      </c>
      <c r="C7421" t="str">
        <f>+SuperOldData!F7421</f>
        <v>Valladolid</v>
      </c>
      <c r="D7421" s="11">
        <f>+SuperOldData!X7421</f>
        <v>5577</v>
      </c>
      <c r="E7421" s="6">
        <f>+ROUND(SuperOldData!W7421,4)</f>
        <v>32.405099999999997</v>
      </c>
      <c r="F7421">
        <f>+SuperOldData!Y7421</f>
        <v>0</v>
      </c>
      <c r="G7421" s="11">
        <f>+ROUND(SuperOldData!G7421,0)</f>
        <v>182</v>
      </c>
      <c r="H7421" s="8">
        <f>+ROUND(100*SuperOldData!M7421/SuperOldData!G7421,2)</f>
        <v>1.65</v>
      </c>
      <c r="I7421" s="8">
        <f>+ROUND(100*SuperOldData!J7421/SuperOldData!G7421,2)</f>
        <v>42.86</v>
      </c>
      <c r="J7421" s="9">
        <f>+ROUND(SuperOldData!C7421,6)</f>
        <v>41.230561999999999</v>
      </c>
      <c r="K7421" s="9">
        <f>+ROUND(SuperOldData!D7421,6)</f>
        <v>-4.966545</v>
      </c>
    </row>
    <row r="7422" spans="1:11" x14ac:dyDescent="0.25">
      <c r="A7422" s="10" t="str">
        <f>+SuperOldData!A7422</f>
        <v>47190</v>
      </c>
      <c r="B7422" s="12" t="str">
        <f>+SuperOldData!B7422</f>
        <v>Velilla</v>
      </c>
      <c r="C7422" t="str">
        <f>+SuperOldData!F7422</f>
        <v>Valladolid</v>
      </c>
      <c r="D7422" s="11">
        <f>+SuperOldData!X7422</f>
        <v>1936</v>
      </c>
      <c r="E7422" s="6">
        <f>+ROUND(SuperOldData!W7422,4)</f>
        <v>74.4024</v>
      </c>
      <c r="F7422">
        <f>+SuperOldData!Y7422</f>
        <v>0</v>
      </c>
      <c r="G7422" s="11">
        <f>+ROUND(SuperOldData!G7422,0)</f>
        <v>119</v>
      </c>
      <c r="H7422" s="8">
        <f>+ROUND(100*SuperOldData!M7422/SuperOldData!G7422,2)</f>
        <v>0.11</v>
      </c>
      <c r="I7422" s="8">
        <f>+ROUND(100*SuperOldData!J7422/SuperOldData!G7422,2)</f>
        <v>47.94</v>
      </c>
      <c r="J7422" s="9">
        <f>+ROUND(SuperOldData!C7422,6)</f>
        <v>41.565848000000003</v>
      </c>
      <c r="K7422" s="9">
        <f>+ROUND(SuperOldData!D7422,6)</f>
        <v>-4.9956060000000004</v>
      </c>
    </row>
    <row r="7423" spans="1:11" x14ac:dyDescent="0.25">
      <c r="A7423" s="10" t="str">
        <f>+SuperOldData!A7423</f>
        <v>47191</v>
      </c>
      <c r="B7423" s="12" t="str">
        <f>+SuperOldData!B7423</f>
        <v>Velliza</v>
      </c>
      <c r="C7423" t="str">
        <f>+SuperOldData!F7423</f>
        <v>Valladolid</v>
      </c>
      <c r="D7423" s="11">
        <f>+SuperOldData!X7423</f>
        <v>1243</v>
      </c>
      <c r="E7423" s="6">
        <f>+ROUND(SuperOldData!W7423,4)</f>
        <v>81.986199999999997</v>
      </c>
      <c r="F7423">
        <f>+SuperOldData!Y7423</f>
        <v>0</v>
      </c>
      <c r="G7423" s="11">
        <f>+ROUND(SuperOldData!G7423,0)</f>
        <v>112</v>
      </c>
      <c r="H7423" s="8">
        <f>+ROUND(100*SuperOldData!M7423/SuperOldData!G7423,2)</f>
        <v>0.89</v>
      </c>
      <c r="I7423" s="8">
        <f>+ROUND(100*SuperOldData!J7423/SuperOldData!G7423,2)</f>
        <v>41.92</v>
      </c>
      <c r="J7423" s="9">
        <f>+ROUND(SuperOldData!C7423,6)</f>
        <v>41.582811999999997</v>
      </c>
      <c r="K7423" s="9">
        <f>+ROUND(SuperOldData!D7423,6)</f>
        <v>-4.9496919999999998</v>
      </c>
    </row>
    <row r="7424" spans="1:11" x14ac:dyDescent="0.25">
      <c r="A7424" s="10" t="str">
        <f>+SuperOldData!A7424</f>
        <v>47192</v>
      </c>
      <c r="B7424" s="12" t="str">
        <f>+SuperOldData!B7424</f>
        <v>Ventosa de la Cuesta</v>
      </c>
      <c r="C7424" t="str">
        <f>+SuperOldData!F7424</f>
        <v>Valladolid</v>
      </c>
      <c r="D7424" s="11">
        <f>+SuperOldData!X7424</f>
        <v>3481</v>
      </c>
      <c r="E7424" s="6">
        <f>+ROUND(SuperOldData!W7424,4)</f>
        <v>56.5488</v>
      </c>
      <c r="F7424">
        <f>+SuperOldData!Y7424</f>
        <v>0</v>
      </c>
      <c r="G7424" s="11">
        <f>+ROUND(SuperOldData!G7424,0)</f>
        <v>128</v>
      </c>
      <c r="H7424" s="8">
        <f>+ROUND(100*SuperOldData!M7424/SuperOldData!G7424,2)</f>
        <v>16.53</v>
      </c>
      <c r="I7424" s="8">
        <f>+ROUND(100*SuperOldData!J7424/SuperOldData!G7424,2)</f>
        <v>43.67</v>
      </c>
      <c r="J7424" s="9">
        <f>+ROUND(SuperOldData!C7424,6)</f>
        <v>41.417057999999997</v>
      </c>
      <c r="K7424" s="9">
        <f>+ROUND(SuperOldData!D7424,6)</f>
        <v>-4.8301270000000001</v>
      </c>
    </row>
    <row r="7425" spans="1:11" x14ac:dyDescent="0.25">
      <c r="A7425" s="10" t="str">
        <f>+SuperOldData!A7425</f>
        <v>47193</v>
      </c>
      <c r="B7425" s="12" t="str">
        <f>+SuperOldData!B7425</f>
        <v>Viana de Cega</v>
      </c>
      <c r="C7425" t="str">
        <f>+SuperOldData!F7425</f>
        <v>Valladolid</v>
      </c>
      <c r="D7425" s="11">
        <f>+SuperOldData!X7425</f>
        <v>7777</v>
      </c>
      <c r="E7425" s="6">
        <f>+ROUND(SuperOldData!W7425,4)</f>
        <v>6.9</v>
      </c>
      <c r="F7425">
        <f>+SuperOldData!Y7425</f>
        <v>0</v>
      </c>
      <c r="G7425" s="11">
        <f>+ROUND(SuperOldData!G7425,0)</f>
        <v>1989</v>
      </c>
      <c r="H7425" s="8">
        <f>+ROUND(100*SuperOldData!M7425/SuperOldData!G7425,2)</f>
        <v>2.8</v>
      </c>
      <c r="I7425" s="8">
        <f>+ROUND(100*SuperOldData!J7425/SuperOldData!G7425,2)</f>
        <v>48.12</v>
      </c>
      <c r="J7425" s="9">
        <f>+ROUND(SuperOldData!C7425,6)</f>
        <v>41.515939000000003</v>
      </c>
      <c r="K7425" s="9">
        <f>+ROUND(SuperOldData!D7425,6)</f>
        <v>-4.7615439999999998</v>
      </c>
    </row>
    <row r="7426" spans="1:11" x14ac:dyDescent="0.25">
      <c r="A7426" s="10" t="str">
        <f>+SuperOldData!A7426</f>
        <v>47194</v>
      </c>
      <c r="B7426" s="12" t="str">
        <f>+SuperOldData!B7426</f>
        <v>Viloria</v>
      </c>
      <c r="C7426" t="str">
        <f>+SuperOldData!F7426</f>
        <v>Valladolid</v>
      </c>
      <c r="D7426" s="11">
        <f>+SuperOldData!X7426</f>
        <v>3456</v>
      </c>
      <c r="E7426" s="6">
        <f>+ROUND(SuperOldData!W7426,4)</f>
        <v>56.745899999999999</v>
      </c>
      <c r="F7426">
        <f>+SuperOldData!Y7426</f>
        <v>0</v>
      </c>
      <c r="G7426" s="11">
        <f>+ROUND(SuperOldData!G7426,0)</f>
        <v>366</v>
      </c>
      <c r="H7426" s="8">
        <f>+ROUND(100*SuperOldData!M7426/SuperOldData!G7426,2)</f>
        <v>2.9</v>
      </c>
      <c r="I7426" s="8">
        <f>+ROUND(100*SuperOldData!J7426/SuperOldData!G7426,2)</f>
        <v>47.05</v>
      </c>
      <c r="J7426" s="9">
        <f>+ROUND(SuperOldData!C7426,6)</f>
        <v>41.454749</v>
      </c>
      <c r="K7426" s="9">
        <f>+ROUND(SuperOldData!D7426,6)</f>
        <v>-4.3865280000000002</v>
      </c>
    </row>
    <row r="7427" spans="1:11" x14ac:dyDescent="0.25">
      <c r="A7427" s="10" t="str">
        <f>+SuperOldData!A7427</f>
        <v>47195</v>
      </c>
      <c r="B7427" s="12" t="str">
        <f>+SuperOldData!B7427</f>
        <v>Villabáñez</v>
      </c>
      <c r="C7427" t="str">
        <f>+SuperOldData!F7427</f>
        <v>Valladolid</v>
      </c>
      <c r="D7427" s="11">
        <f>+SuperOldData!X7427</f>
        <v>5861</v>
      </c>
      <c r="E7427" s="6">
        <f>+ROUND(SuperOldData!W7427,4)</f>
        <v>29.540400000000002</v>
      </c>
      <c r="F7427">
        <f>+SuperOldData!Y7427</f>
        <v>0</v>
      </c>
      <c r="G7427" s="11">
        <f>+ROUND(SuperOldData!G7427,0)</f>
        <v>527</v>
      </c>
      <c r="H7427" s="8">
        <f>+ROUND(100*SuperOldData!M7427/SuperOldData!G7427,2)</f>
        <v>2.75</v>
      </c>
      <c r="I7427" s="8">
        <f>+ROUND(100*SuperOldData!J7427/SuperOldData!G7427,2)</f>
        <v>45.33</v>
      </c>
      <c r="J7427" s="9">
        <f>+ROUND(SuperOldData!C7427,6)</f>
        <v>41.627684000000002</v>
      </c>
      <c r="K7427" s="9">
        <f>+ROUND(SuperOldData!D7427,6)</f>
        <v>-4.5173860000000001</v>
      </c>
    </row>
    <row r="7428" spans="1:11" x14ac:dyDescent="0.25">
      <c r="A7428" s="10" t="str">
        <f>+SuperOldData!A7428</f>
        <v>47196</v>
      </c>
      <c r="B7428" s="12" t="str">
        <f>+SuperOldData!B7428</f>
        <v>Villabaruz de Campos</v>
      </c>
      <c r="C7428" t="str">
        <f>+SuperOldData!F7428</f>
        <v>Valladolid</v>
      </c>
      <c r="D7428" s="11">
        <f>+SuperOldData!X7428</f>
        <v>702</v>
      </c>
      <c r="E7428" s="6">
        <f>+ROUND(SuperOldData!W7428,4)</f>
        <v>88.399500000000003</v>
      </c>
      <c r="F7428">
        <f>+SuperOldData!Y7428</f>
        <v>0</v>
      </c>
      <c r="G7428" s="11">
        <f>+ROUND(SuperOldData!G7428,0)</f>
        <v>42</v>
      </c>
      <c r="H7428" s="8">
        <f>+ROUND(100*SuperOldData!M7428/SuperOldData!G7428,2)</f>
        <v>0</v>
      </c>
      <c r="I7428" s="8">
        <f>+ROUND(100*SuperOldData!J7428/SuperOldData!G7428,2)</f>
        <v>52.38</v>
      </c>
      <c r="J7428" s="9">
        <f>+ROUND(SuperOldData!C7428,6)</f>
        <v>42.013942999999998</v>
      </c>
      <c r="K7428" s="9">
        <f>+ROUND(SuperOldData!D7428,6)</f>
        <v>-4.9926360000000001</v>
      </c>
    </row>
    <row r="7429" spans="1:11" x14ac:dyDescent="0.25">
      <c r="A7429" s="10" t="str">
        <f>+SuperOldData!A7429</f>
        <v>47197</v>
      </c>
      <c r="B7429" s="12" t="str">
        <f>+SuperOldData!B7429</f>
        <v>Villabrágima</v>
      </c>
      <c r="C7429" t="str">
        <f>+SuperOldData!F7429</f>
        <v>Valladolid</v>
      </c>
      <c r="D7429" s="11">
        <f>+SuperOldData!X7429</f>
        <v>4066</v>
      </c>
      <c r="E7429" s="6">
        <f>+ROUND(SuperOldData!W7429,4)</f>
        <v>50.1355</v>
      </c>
      <c r="F7429">
        <f>+SuperOldData!Y7429</f>
        <v>0</v>
      </c>
      <c r="G7429" s="11">
        <f>+ROUND(SuperOldData!G7429,0)</f>
        <v>1085</v>
      </c>
      <c r="H7429" s="8">
        <f>+ROUND(100*SuperOldData!M7429/SuperOldData!G7429,2)</f>
        <v>2.48</v>
      </c>
      <c r="I7429" s="8">
        <f>+ROUND(100*SuperOldData!J7429/SuperOldData!G7429,2)</f>
        <v>47.46</v>
      </c>
      <c r="J7429" s="9">
        <f>+ROUND(SuperOldData!C7429,6)</f>
        <v>41.832968999999999</v>
      </c>
      <c r="K7429" s="9">
        <f>+ROUND(SuperOldData!D7429,6)</f>
        <v>-5.1053730000000002</v>
      </c>
    </row>
    <row r="7430" spans="1:11" x14ac:dyDescent="0.25">
      <c r="A7430" s="10" t="str">
        <f>+SuperOldData!A7430</f>
        <v>47198</v>
      </c>
      <c r="B7430" s="12" t="str">
        <f>+SuperOldData!B7430</f>
        <v>Villacarralón</v>
      </c>
      <c r="C7430" t="str">
        <f>+SuperOldData!F7430</f>
        <v>Valladolid</v>
      </c>
      <c r="D7430" s="11">
        <f>+SuperOldData!X7430</f>
        <v>1308</v>
      </c>
      <c r="E7430" s="6">
        <f>+ROUND(SuperOldData!W7430,4)</f>
        <v>81.302400000000006</v>
      </c>
      <c r="F7430">
        <f>+SuperOldData!Y7430</f>
        <v>0</v>
      </c>
      <c r="G7430" s="11">
        <f>+ROUND(SuperOldData!G7430,0)</f>
        <v>83</v>
      </c>
      <c r="H7430" s="8">
        <f>+ROUND(100*SuperOldData!M7430/SuperOldData!G7430,2)</f>
        <v>6.02</v>
      </c>
      <c r="I7430" s="8">
        <f>+ROUND(100*SuperOldData!J7430/SuperOldData!G7430,2)</f>
        <v>38.549999999999997</v>
      </c>
      <c r="J7430" s="9">
        <f>+ROUND(SuperOldData!C7430,6)</f>
        <v>42.195590000000003</v>
      </c>
      <c r="K7430" s="9">
        <f>+ROUND(SuperOldData!D7430,6)</f>
        <v>-5.0416860000000003</v>
      </c>
    </row>
    <row r="7431" spans="1:11" x14ac:dyDescent="0.25">
      <c r="A7431" s="10" t="str">
        <f>+SuperOldData!A7431</f>
        <v>47199</v>
      </c>
      <c r="B7431" s="12" t="str">
        <f>+SuperOldData!B7431</f>
        <v>Villacid de Campos</v>
      </c>
      <c r="C7431" t="str">
        <f>+SuperOldData!F7431</f>
        <v>Valladolid</v>
      </c>
      <c r="D7431" s="11">
        <f>+SuperOldData!X7431</f>
        <v>3821</v>
      </c>
      <c r="E7431" s="6">
        <f>+ROUND(SuperOldData!W7431,4)</f>
        <v>52.76</v>
      </c>
      <c r="F7431">
        <f>+SuperOldData!Y7431</f>
        <v>0</v>
      </c>
      <c r="G7431" s="11">
        <f>+ROUND(SuperOldData!G7431,0)</f>
        <v>90</v>
      </c>
      <c r="H7431" s="8">
        <f>+ROUND(100*SuperOldData!M7431/SuperOldData!G7431,2)</f>
        <v>10.95</v>
      </c>
      <c r="I7431" s="8">
        <f>+ROUND(100*SuperOldData!J7431/SuperOldData!G7431,2)</f>
        <v>39.29</v>
      </c>
      <c r="J7431" s="9">
        <f>+ROUND(SuperOldData!C7431,6)</f>
        <v>42.080350000000003</v>
      </c>
      <c r="K7431" s="9">
        <f>+ROUND(SuperOldData!D7431,6)</f>
        <v>-5.1233620000000002</v>
      </c>
    </row>
    <row r="7432" spans="1:11" x14ac:dyDescent="0.25">
      <c r="A7432" s="10" t="str">
        <f>+SuperOldData!A7432</f>
        <v>47200</v>
      </c>
      <c r="B7432" s="12" t="str">
        <f>+SuperOldData!B7432</f>
        <v>Villaco</v>
      </c>
      <c r="C7432" t="str">
        <f>+SuperOldData!F7432</f>
        <v>Valladolid</v>
      </c>
      <c r="D7432" s="11">
        <f>+SuperOldData!X7432</f>
        <v>1779</v>
      </c>
      <c r="E7432" s="6">
        <f>+ROUND(SuperOldData!W7432,4)</f>
        <v>76.034999999999997</v>
      </c>
      <c r="F7432">
        <f>+SuperOldData!Y7432</f>
        <v>0</v>
      </c>
      <c r="G7432" s="11">
        <f>+ROUND(SuperOldData!G7432,0)</f>
        <v>104</v>
      </c>
      <c r="H7432" s="8">
        <f>+ROUND(100*SuperOldData!M7432/SuperOldData!G7432,2)</f>
        <v>6.73</v>
      </c>
      <c r="I7432" s="8">
        <f>+ROUND(100*SuperOldData!J7432/SuperOldData!G7432,2)</f>
        <v>40.380000000000003</v>
      </c>
      <c r="J7432" s="9">
        <f>+ROUND(SuperOldData!C7432,6)</f>
        <v>41.735114000000003</v>
      </c>
      <c r="K7432" s="9">
        <f>+ROUND(SuperOldData!D7432,6)</f>
        <v>-4.267728</v>
      </c>
    </row>
    <row r="7433" spans="1:11" x14ac:dyDescent="0.25">
      <c r="A7433" s="10" t="str">
        <f>+SuperOldData!A7433</f>
        <v>47203</v>
      </c>
      <c r="B7433" s="12" t="str">
        <f>+SuperOldData!B7433</f>
        <v>Villafrades de Campos</v>
      </c>
      <c r="C7433" t="str">
        <f>+SuperOldData!F7433</f>
        <v>Valladolid</v>
      </c>
      <c r="D7433" s="11">
        <f>+SuperOldData!X7433</f>
        <v>2997</v>
      </c>
      <c r="E7433" s="6">
        <f>+ROUND(SuperOldData!W7433,4)</f>
        <v>61.680599999999998</v>
      </c>
      <c r="F7433">
        <f>+SuperOldData!Y7433</f>
        <v>0</v>
      </c>
      <c r="G7433" s="11">
        <f>+ROUND(SuperOldData!G7433,0)</f>
        <v>92</v>
      </c>
      <c r="H7433" s="8">
        <f>+ROUND(100*SuperOldData!M7433/SuperOldData!G7433,2)</f>
        <v>19.57</v>
      </c>
      <c r="I7433" s="8">
        <f>+ROUND(100*SuperOldData!J7433/SuperOldData!G7433,2)</f>
        <v>51.09</v>
      </c>
      <c r="J7433" s="9">
        <f>+ROUND(SuperOldData!C7433,6)</f>
        <v>42.076663000000003</v>
      </c>
      <c r="K7433" s="9">
        <f>+ROUND(SuperOldData!D7433,6)</f>
        <v>-4.9570030000000003</v>
      </c>
    </row>
    <row r="7434" spans="1:11" x14ac:dyDescent="0.25">
      <c r="A7434" s="10" t="str">
        <f>+SuperOldData!A7434</f>
        <v>47204</v>
      </c>
      <c r="B7434" s="12" t="str">
        <f>+SuperOldData!B7434</f>
        <v>Villafranca de Duero</v>
      </c>
      <c r="C7434" t="str">
        <f>+SuperOldData!F7434</f>
        <v>Valladolid</v>
      </c>
      <c r="D7434" s="11">
        <f>+SuperOldData!X7434</f>
        <v>1318</v>
      </c>
      <c r="E7434" s="6">
        <f>+ROUND(SuperOldData!W7434,4)</f>
        <v>81.203800000000001</v>
      </c>
      <c r="F7434">
        <f>+SuperOldData!Y7434</f>
        <v>0</v>
      </c>
      <c r="G7434" s="11">
        <f>+ROUND(SuperOldData!G7434,0)</f>
        <v>313</v>
      </c>
      <c r="H7434" s="8">
        <f>+ROUND(100*SuperOldData!M7434/SuperOldData!G7434,2)</f>
        <v>8.11</v>
      </c>
      <c r="I7434" s="8">
        <f>+ROUND(100*SuperOldData!J7434/SuperOldData!G7434,2)</f>
        <v>48.14</v>
      </c>
      <c r="J7434" s="9">
        <f>+ROUND(SuperOldData!C7434,6)</f>
        <v>41.434080000000002</v>
      </c>
      <c r="K7434" s="9">
        <f>+ROUND(SuperOldData!D7434,6)</f>
        <v>-5.315143</v>
      </c>
    </row>
    <row r="7435" spans="1:11" x14ac:dyDescent="0.25">
      <c r="A7435" s="10" t="str">
        <f>+SuperOldData!A7435</f>
        <v>47205</v>
      </c>
      <c r="B7435" s="12" t="str">
        <f>+SuperOldData!B7435</f>
        <v>Villafrechós</v>
      </c>
      <c r="C7435" t="str">
        <f>+SuperOldData!F7435</f>
        <v>Valladolid</v>
      </c>
      <c r="D7435" s="11">
        <f>+SuperOldData!X7435</f>
        <v>3407</v>
      </c>
      <c r="E7435" s="6">
        <f>+ROUND(SuperOldData!W7435,4)</f>
        <v>57.269599999999997</v>
      </c>
      <c r="F7435">
        <f>+SuperOldData!Y7435</f>
        <v>0</v>
      </c>
      <c r="G7435" s="11">
        <f>+ROUND(SuperOldData!G7435,0)</f>
        <v>519</v>
      </c>
      <c r="H7435" s="8">
        <f>+ROUND(100*SuperOldData!M7435/SuperOldData!G7435,2)</f>
        <v>11.4</v>
      </c>
      <c r="I7435" s="8">
        <f>+ROUND(100*SuperOldData!J7435/SuperOldData!G7435,2)</f>
        <v>46.54</v>
      </c>
      <c r="J7435" s="9">
        <f>+ROUND(SuperOldData!C7435,6)</f>
        <v>41.896287999999998</v>
      </c>
      <c r="K7435" s="9">
        <f>+ROUND(SuperOldData!D7435,6)</f>
        <v>-5.2125380000000003</v>
      </c>
    </row>
    <row r="7436" spans="1:11" x14ac:dyDescent="0.25">
      <c r="A7436" s="10" t="str">
        <f>+SuperOldData!A7436</f>
        <v>47206</v>
      </c>
      <c r="B7436" s="12" t="str">
        <f>+SuperOldData!B7436</f>
        <v>Villafuerte</v>
      </c>
      <c r="C7436" t="str">
        <f>+SuperOldData!F7436</f>
        <v>Valladolid</v>
      </c>
      <c r="D7436" s="11">
        <f>+SuperOldData!X7436</f>
        <v>1278</v>
      </c>
      <c r="E7436" s="6">
        <f>+ROUND(SuperOldData!W7436,4)</f>
        <v>81.598100000000002</v>
      </c>
      <c r="F7436">
        <f>+SuperOldData!Y7436</f>
        <v>0</v>
      </c>
      <c r="G7436" s="11">
        <f>+ROUND(SuperOldData!G7436,0)</f>
        <v>117</v>
      </c>
      <c r="H7436" s="8">
        <f>+ROUND(100*SuperOldData!M7436/SuperOldData!G7436,2)</f>
        <v>0</v>
      </c>
      <c r="I7436" s="8">
        <f>+ROUND(100*SuperOldData!J7436/SuperOldData!G7436,2)</f>
        <v>43.59</v>
      </c>
      <c r="J7436" s="9">
        <f>+ROUND(SuperOldData!C7436,6)</f>
        <v>41.724912000000003</v>
      </c>
      <c r="K7436" s="9">
        <f>+ROUND(SuperOldData!D7436,6)</f>
        <v>-4.319032</v>
      </c>
    </row>
    <row r="7437" spans="1:11" x14ac:dyDescent="0.25">
      <c r="A7437" s="10" t="str">
        <f>+SuperOldData!A7437</f>
        <v>47207</v>
      </c>
      <c r="B7437" s="12" t="str">
        <f>+SuperOldData!B7437</f>
        <v>Villagarcía de Campos</v>
      </c>
      <c r="C7437" t="str">
        <f>+SuperOldData!F7437</f>
        <v>Valladolid</v>
      </c>
      <c r="D7437" s="11">
        <f>+SuperOldData!X7437</f>
        <v>1731</v>
      </c>
      <c r="E7437" s="6">
        <f>+ROUND(SuperOldData!W7437,4)</f>
        <v>76.564800000000005</v>
      </c>
      <c r="F7437">
        <f>+SuperOldData!Y7437</f>
        <v>0</v>
      </c>
      <c r="G7437" s="11">
        <f>+ROUND(SuperOldData!G7437,0)</f>
        <v>373</v>
      </c>
      <c r="H7437" s="8">
        <f>+ROUND(100*SuperOldData!M7437/SuperOldData!G7437,2)</f>
        <v>10.26</v>
      </c>
      <c r="I7437" s="8">
        <f>+ROUND(100*SuperOldData!J7437/SuperOldData!G7437,2)</f>
        <v>41.3</v>
      </c>
      <c r="J7437" s="9">
        <f>+ROUND(SuperOldData!C7437,6)</f>
        <v>41.777236000000002</v>
      </c>
      <c r="K7437" s="9">
        <f>+ROUND(SuperOldData!D7437,6)</f>
        <v>-5.1911909999999999</v>
      </c>
    </row>
    <row r="7438" spans="1:11" x14ac:dyDescent="0.25">
      <c r="A7438" s="10" t="str">
        <f>+SuperOldData!A7438</f>
        <v>47208</v>
      </c>
      <c r="B7438" s="12" t="str">
        <f>+SuperOldData!B7438</f>
        <v>Villagómez la Nueva</v>
      </c>
      <c r="C7438" t="str">
        <f>+SuperOldData!F7438</f>
        <v>Valladolid</v>
      </c>
      <c r="D7438" s="11">
        <f>+SuperOldData!X7438</f>
        <v>1378</v>
      </c>
      <c r="E7438" s="6">
        <f>+ROUND(SuperOldData!W7438,4)</f>
        <v>80.501499999999993</v>
      </c>
      <c r="F7438">
        <f>+SuperOldData!Y7438</f>
        <v>0</v>
      </c>
      <c r="G7438" s="11">
        <f>+ROUND(SuperOldData!G7438,0)</f>
        <v>68</v>
      </c>
      <c r="H7438" s="8">
        <f>+ROUND(100*SuperOldData!M7438/SuperOldData!G7438,2)</f>
        <v>4.41</v>
      </c>
      <c r="I7438" s="8">
        <f>+ROUND(100*SuperOldData!J7438/SuperOldData!G7438,2)</f>
        <v>45.59</v>
      </c>
      <c r="J7438" s="9">
        <f>+ROUND(SuperOldData!C7438,6)</f>
        <v>42.150283000000002</v>
      </c>
      <c r="K7438" s="9">
        <f>+ROUND(SuperOldData!D7438,6)</f>
        <v>-5.149858</v>
      </c>
    </row>
    <row r="7439" spans="1:11" x14ac:dyDescent="0.25">
      <c r="A7439" s="10" t="str">
        <f>+SuperOldData!A7439</f>
        <v>47209</v>
      </c>
      <c r="B7439" s="12" t="str">
        <f>+SuperOldData!B7439</f>
        <v>Villalán de Campos</v>
      </c>
      <c r="C7439" t="str">
        <f>+SuperOldData!F7439</f>
        <v>Valladolid</v>
      </c>
      <c r="D7439" s="11">
        <f>+SuperOldData!X7439</f>
        <v>3550</v>
      </c>
      <c r="E7439" s="6">
        <f>+ROUND(SuperOldData!W7439,4)</f>
        <v>55.8095</v>
      </c>
      <c r="F7439">
        <f>+SuperOldData!Y7439</f>
        <v>0</v>
      </c>
      <c r="G7439" s="11">
        <f>+ROUND(SuperOldData!G7439,0)</f>
        <v>44</v>
      </c>
      <c r="H7439" s="8">
        <f>+ROUND(100*SuperOldData!M7439/SuperOldData!G7439,2)</f>
        <v>0</v>
      </c>
      <c r="I7439" s="8">
        <f>+ROUND(100*SuperOldData!J7439/SuperOldData!G7439,2)</f>
        <v>43.18</v>
      </c>
      <c r="J7439" s="9">
        <f>+ROUND(SuperOldData!C7439,6)</f>
        <v>42.016320999999998</v>
      </c>
      <c r="K7439" s="9">
        <f>+ROUND(SuperOldData!D7439,6)</f>
        <v>-5.2110630000000002</v>
      </c>
    </row>
    <row r="7440" spans="1:11" x14ac:dyDescent="0.25">
      <c r="A7440" s="10" t="str">
        <f>+SuperOldData!A7440</f>
        <v>47210</v>
      </c>
      <c r="B7440" s="12" t="str">
        <f>+SuperOldData!B7440</f>
        <v>Villalar de los Comuneros</v>
      </c>
      <c r="C7440" t="str">
        <f>+SuperOldData!F7440</f>
        <v>Valladolid</v>
      </c>
      <c r="D7440" s="11">
        <f>+SuperOldData!X7440</f>
        <v>2767</v>
      </c>
      <c r="E7440" s="6">
        <f>+ROUND(SuperOldData!W7440,4)</f>
        <v>64.514499999999998</v>
      </c>
      <c r="F7440">
        <f>+SuperOldData!Y7440</f>
        <v>0</v>
      </c>
      <c r="G7440" s="11">
        <f>+ROUND(SuperOldData!G7440,0)</f>
        <v>464</v>
      </c>
      <c r="H7440" s="8">
        <f>+ROUND(100*SuperOldData!M7440/SuperOldData!G7440,2)</f>
        <v>5.8</v>
      </c>
      <c r="I7440" s="8">
        <f>+ROUND(100*SuperOldData!J7440/SuperOldData!G7440,2)</f>
        <v>51.04</v>
      </c>
      <c r="J7440" s="9">
        <f>+ROUND(SuperOldData!C7440,6)</f>
        <v>41.531472999999998</v>
      </c>
      <c r="K7440" s="9">
        <f>+ROUND(SuperOldData!D7440,6)</f>
        <v>-5.1515599999999999</v>
      </c>
    </row>
    <row r="7441" spans="1:11" x14ac:dyDescent="0.25">
      <c r="A7441" s="10" t="str">
        <f>+SuperOldData!A7441</f>
        <v>47211</v>
      </c>
      <c r="B7441" s="12" t="str">
        <f>+SuperOldData!B7441</f>
        <v>Villalba de la Loma</v>
      </c>
      <c r="C7441" t="str">
        <f>+SuperOldData!F7441</f>
        <v>Valladolid</v>
      </c>
      <c r="D7441" s="11">
        <f>+SuperOldData!X7441</f>
        <v>3169</v>
      </c>
      <c r="E7441" s="6">
        <f>+ROUND(SuperOldData!W7441,4)</f>
        <v>59.937199999999997</v>
      </c>
      <c r="F7441">
        <f>+SuperOldData!Y7441</f>
        <v>0</v>
      </c>
      <c r="G7441" s="11">
        <f>+ROUND(SuperOldData!G7441,0)</f>
        <v>58</v>
      </c>
      <c r="H7441" s="8">
        <f>+ROUND(100*SuperOldData!M7441/SuperOldData!G7441,2)</f>
        <v>8.6300000000000008</v>
      </c>
      <c r="I7441" s="8">
        <f>+ROUND(100*SuperOldData!J7441/SuperOldData!G7441,2)</f>
        <v>48.24</v>
      </c>
      <c r="J7441" s="9">
        <f>+ROUND(SuperOldData!C7441,6)</f>
        <v>42.175725</v>
      </c>
      <c r="K7441" s="9">
        <f>+ROUND(SuperOldData!D7441,6)</f>
        <v>-5.1950620000000001</v>
      </c>
    </row>
    <row r="7442" spans="1:11" x14ac:dyDescent="0.25">
      <c r="A7442" s="10" t="str">
        <f>+SuperOldData!A7442</f>
        <v>47212</v>
      </c>
      <c r="B7442" s="12" t="str">
        <f>+SuperOldData!B7442</f>
        <v>Villalba de los Alcores</v>
      </c>
      <c r="C7442" t="str">
        <f>+SuperOldData!F7442</f>
        <v>Valladolid</v>
      </c>
      <c r="D7442" s="11">
        <f>+SuperOldData!X7442</f>
        <v>3835</v>
      </c>
      <c r="E7442" s="6">
        <f>+ROUND(SuperOldData!W7442,4)</f>
        <v>52.569000000000003</v>
      </c>
      <c r="F7442">
        <f>+SuperOldData!Y7442</f>
        <v>0</v>
      </c>
      <c r="G7442" s="11">
        <f>+ROUND(SuperOldData!G7442,0)</f>
        <v>456</v>
      </c>
      <c r="H7442" s="8">
        <f>+ROUND(100*SuperOldData!M7442/SuperOldData!G7442,2)</f>
        <v>6.25</v>
      </c>
      <c r="I7442" s="8">
        <f>+ROUND(100*SuperOldData!J7442/SuperOldData!G7442,2)</f>
        <v>45.84</v>
      </c>
      <c r="J7442" s="9">
        <f>+ROUND(SuperOldData!C7442,6)</f>
        <v>41.841346999999999</v>
      </c>
      <c r="K7442" s="9">
        <f>+ROUND(SuperOldData!D7442,6)</f>
        <v>-4.8638500000000002</v>
      </c>
    </row>
    <row r="7443" spans="1:11" x14ac:dyDescent="0.25">
      <c r="A7443" s="10" t="str">
        <f>+SuperOldData!A7443</f>
        <v>47213</v>
      </c>
      <c r="B7443" s="12" t="str">
        <f>+SuperOldData!B7443</f>
        <v>Villalbarba</v>
      </c>
      <c r="C7443" t="str">
        <f>+SuperOldData!F7443</f>
        <v>Valladolid</v>
      </c>
      <c r="D7443" s="11">
        <f>+SuperOldData!X7443</f>
        <v>855</v>
      </c>
      <c r="E7443" s="6">
        <f>+ROUND(SuperOldData!W7443,4)</f>
        <v>86.4773</v>
      </c>
      <c r="F7443">
        <f>+SuperOldData!Y7443</f>
        <v>0</v>
      </c>
      <c r="G7443" s="11">
        <f>+ROUND(SuperOldData!G7443,0)</f>
        <v>134</v>
      </c>
      <c r="H7443" s="8">
        <f>+ROUND(100*SuperOldData!M7443/SuperOldData!G7443,2)</f>
        <v>1.49</v>
      </c>
      <c r="I7443" s="8">
        <f>+ROUND(100*SuperOldData!J7443/SuperOldData!G7443,2)</f>
        <v>50.72</v>
      </c>
      <c r="J7443" s="9">
        <f>+ROUND(SuperOldData!C7443,6)</f>
        <v>41.605440000000002</v>
      </c>
      <c r="K7443" s="9">
        <f>+ROUND(SuperOldData!D7443,6)</f>
        <v>-5.2077520000000002</v>
      </c>
    </row>
    <row r="7444" spans="1:11" x14ac:dyDescent="0.25">
      <c r="A7444" s="10" t="str">
        <f>+SuperOldData!A7444</f>
        <v>47214</v>
      </c>
      <c r="B7444" s="12" t="str">
        <f>+SuperOldData!B7444</f>
        <v>Villalón de Campos</v>
      </c>
      <c r="C7444" t="str">
        <f>+SuperOldData!F7444</f>
        <v>Valladolid</v>
      </c>
      <c r="D7444" s="11">
        <f>+SuperOldData!X7444</f>
        <v>3863</v>
      </c>
      <c r="E7444" s="6">
        <f>+ROUND(SuperOldData!W7444,4)</f>
        <v>52.223999999999997</v>
      </c>
      <c r="F7444">
        <f>+SuperOldData!Y7444</f>
        <v>0</v>
      </c>
      <c r="G7444" s="11">
        <f>+ROUND(SuperOldData!G7444,0)</f>
        <v>1835</v>
      </c>
      <c r="H7444" s="8">
        <f>+ROUND(100*SuperOldData!M7444/SuperOldData!G7444,2)</f>
        <v>7.51</v>
      </c>
      <c r="I7444" s="8">
        <f>+ROUND(100*SuperOldData!J7444/SuperOldData!G7444,2)</f>
        <v>50.8</v>
      </c>
      <c r="J7444" s="9">
        <f>+ROUND(SuperOldData!C7444,6)</f>
        <v>42.10868</v>
      </c>
      <c r="K7444" s="9">
        <f>+ROUND(SuperOldData!D7444,6)</f>
        <v>-5.0308000000000002</v>
      </c>
    </row>
    <row r="7445" spans="1:11" x14ac:dyDescent="0.25">
      <c r="A7445" s="10" t="str">
        <f>+SuperOldData!A7445</f>
        <v>47215</v>
      </c>
      <c r="B7445" s="12" t="str">
        <f>+SuperOldData!B7445</f>
        <v>Villamuriel de Campos</v>
      </c>
      <c r="C7445" t="str">
        <f>+SuperOldData!F7445</f>
        <v>Valladolid</v>
      </c>
      <c r="D7445" s="11">
        <f>+SuperOldData!X7445</f>
        <v>591</v>
      </c>
      <c r="E7445" s="6">
        <f>+ROUND(SuperOldData!W7445,4)</f>
        <v>89.797899999999998</v>
      </c>
      <c r="F7445">
        <f>+SuperOldData!Y7445</f>
        <v>0</v>
      </c>
      <c r="G7445" s="11">
        <f>+ROUND(SuperOldData!G7445,0)</f>
        <v>64</v>
      </c>
      <c r="H7445" s="8">
        <f>+ROUND(100*SuperOldData!M7445/SuperOldData!G7445,2)</f>
        <v>1.56</v>
      </c>
      <c r="I7445" s="8">
        <f>+ROUND(100*SuperOldData!J7445/SuperOldData!G7445,2)</f>
        <v>51.53</v>
      </c>
      <c r="J7445" s="9">
        <f>+ROUND(SuperOldData!C7445,6)</f>
        <v>41.943078</v>
      </c>
      <c r="K7445" s="9">
        <f>+ROUND(SuperOldData!D7445,6)</f>
        <v>-5.2018990000000001</v>
      </c>
    </row>
    <row r="7446" spans="1:11" x14ac:dyDescent="0.25">
      <c r="A7446" s="10" t="str">
        <f>+SuperOldData!A7446</f>
        <v>47216</v>
      </c>
      <c r="B7446" s="12" t="str">
        <f>+SuperOldData!B7446</f>
        <v>Villán de Tordesillas</v>
      </c>
      <c r="C7446" t="str">
        <f>+SuperOldData!F7446</f>
        <v>Valladolid</v>
      </c>
      <c r="D7446" s="11">
        <f>+SuperOldData!X7446</f>
        <v>3179</v>
      </c>
      <c r="E7446" s="6">
        <f>+ROUND(SuperOldData!W7446,4)</f>
        <v>59.850900000000003</v>
      </c>
      <c r="F7446">
        <f>+SuperOldData!Y7446</f>
        <v>0</v>
      </c>
      <c r="G7446" s="11">
        <f>+ROUND(SuperOldData!G7446,0)</f>
        <v>139</v>
      </c>
      <c r="H7446" s="8">
        <f>+ROUND(100*SuperOldData!M7446/SuperOldData!G7446,2)</f>
        <v>0</v>
      </c>
      <c r="I7446" s="8">
        <f>+ROUND(100*SuperOldData!J7446/SuperOldData!G7446,2)</f>
        <v>45.32</v>
      </c>
      <c r="J7446" s="9">
        <f>+ROUND(SuperOldData!C7446,6)</f>
        <v>41.597638000000003</v>
      </c>
      <c r="K7446" s="9">
        <f>+ROUND(SuperOldData!D7446,6)</f>
        <v>-4.9270490000000002</v>
      </c>
    </row>
    <row r="7447" spans="1:11" x14ac:dyDescent="0.25">
      <c r="A7447" s="10" t="str">
        <f>+SuperOldData!A7447</f>
        <v>47217</v>
      </c>
      <c r="B7447" s="12" t="str">
        <f>+SuperOldData!B7447</f>
        <v>Villanubla</v>
      </c>
      <c r="C7447" t="str">
        <f>+SuperOldData!F7447</f>
        <v>Valladolid</v>
      </c>
      <c r="D7447" s="11">
        <f>+SuperOldData!X7447</f>
        <v>7977</v>
      </c>
      <c r="E7447" s="6">
        <f>+ROUND(SuperOldData!W7447,4)</f>
        <v>3.6162999999999998</v>
      </c>
      <c r="F7447">
        <f>+SuperOldData!Y7447</f>
        <v>0</v>
      </c>
      <c r="G7447" s="11">
        <f>+ROUND(SuperOldData!G7447,0)</f>
        <v>2364</v>
      </c>
      <c r="H7447" s="8">
        <f>+ROUND(100*SuperOldData!M7447/SuperOldData!G7447,2)</f>
        <v>4.03</v>
      </c>
      <c r="I7447" s="8">
        <f>+ROUND(100*SuperOldData!J7447/SuperOldData!G7447,2)</f>
        <v>47.81</v>
      </c>
      <c r="J7447" s="9">
        <f>+ROUND(SuperOldData!C7447,6)</f>
        <v>41.701968999999998</v>
      </c>
      <c r="K7447" s="9">
        <f>+ROUND(SuperOldData!D7447,6)</f>
        <v>-4.8437400000000004</v>
      </c>
    </row>
    <row r="7448" spans="1:11" x14ac:dyDescent="0.25">
      <c r="A7448" s="10" t="str">
        <f>+SuperOldData!A7448</f>
        <v>47218</v>
      </c>
      <c r="B7448" s="12" t="str">
        <f>+SuperOldData!B7448</f>
        <v>Villanueva de Duero</v>
      </c>
      <c r="C7448" t="str">
        <f>+SuperOldData!F7448</f>
        <v>Valladolid</v>
      </c>
      <c r="D7448" s="11">
        <f>+SuperOldData!X7448</f>
        <v>6858</v>
      </c>
      <c r="E7448" s="6">
        <f>+ROUND(SuperOldData!W7448,4)</f>
        <v>18.642199999999999</v>
      </c>
      <c r="F7448">
        <f>+SuperOldData!Y7448</f>
        <v>0</v>
      </c>
      <c r="G7448" s="11">
        <f>+ROUND(SuperOldData!G7448,0)</f>
        <v>1207</v>
      </c>
      <c r="H7448" s="8">
        <f>+ROUND(100*SuperOldData!M7448/SuperOldData!G7448,2)</f>
        <v>4.9800000000000004</v>
      </c>
      <c r="I7448" s="8">
        <f>+ROUND(100*SuperOldData!J7448/SuperOldData!G7448,2)</f>
        <v>47.98</v>
      </c>
      <c r="J7448" s="9">
        <f>+ROUND(SuperOldData!C7448,6)</f>
        <v>41.507869999999997</v>
      </c>
      <c r="K7448" s="9">
        <f>+ROUND(SuperOldData!D7448,6)</f>
        <v>-4.8542399999999999</v>
      </c>
    </row>
    <row r="7449" spans="1:11" x14ac:dyDescent="0.25">
      <c r="A7449" s="10" t="str">
        <f>+SuperOldData!A7449</f>
        <v>47219</v>
      </c>
      <c r="B7449" s="12" t="str">
        <f>+SuperOldData!B7449</f>
        <v>Villanueva de la Condesa</v>
      </c>
      <c r="C7449" t="str">
        <f>+SuperOldData!F7449</f>
        <v>Valladolid</v>
      </c>
      <c r="D7449" s="11">
        <f>+SuperOldData!X7449</f>
        <v>6639</v>
      </c>
      <c r="E7449" s="6">
        <f>+ROUND(SuperOldData!W7449,4)</f>
        <v>20.927800000000001</v>
      </c>
      <c r="F7449">
        <f>+SuperOldData!Y7449</f>
        <v>0</v>
      </c>
      <c r="G7449" s="11">
        <f>+ROUND(SuperOldData!G7449,0)</f>
        <v>65</v>
      </c>
      <c r="H7449" s="8">
        <f>+ROUND(100*SuperOldData!M7449/SuperOldData!G7449,2)</f>
        <v>21.54</v>
      </c>
      <c r="I7449" s="8">
        <f>+ROUND(100*SuperOldData!J7449/SuperOldData!G7449,2)</f>
        <v>46.15</v>
      </c>
      <c r="J7449" s="9">
        <f>+ROUND(SuperOldData!C7449,6)</f>
        <v>42.149954999999999</v>
      </c>
      <c r="K7449" s="9">
        <f>+ROUND(SuperOldData!D7449,6)</f>
        <v>-5.0968999999999998</v>
      </c>
    </row>
    <row r="7450" spans="1:11" x14ac:dyDescent="0.25">
      <c r="A7450" s="10" t="str">
        <f>+SuperOldData!A7450</f>
        <v>47220</v>
      </c>
      <c r="B7450" s="12" t="str">
        <f>+SuperOldData!B7450</f>
        <v>Villanueva de los Caballeros</v>
      </c>
      <c r="C7450" t="str">
        <f>+SuperOldData!F7450</f>
        <v>Valladolid</v>
      </c>
      <c r="D7450" s="11">
        <f>+SuperOldData!X7450</f>
        <v>1053</v>
      </c>
      <c r="E7450" s="6">
        <f>+ROUND(SuperOldData!W7450,4)</f>
        <v>84.351900000000001</v>
      </c>
      <c r="F7450">
        <f>+SuperOldData!Y7450</f>
        <v>0</v>
      </c>
      <c r="G7450" s="11">
        <f>+ROUND(SuperOldData!G7450,0)</f>
        <v>214</v>
      </c>
      <c r="H7450" s="8">
        <f>+ROUND(100*SuperOldData!M7450/SuperOldData!G7450,2)</f>
        <v>5.66</v>
      </c>
      <c r="I7450" s="8">
        <f>+ROUND(100*SuperOldData!J7450/SuperOldData!G7450,2)</f>
        <v>50.92</v>
      </c>
      <c r="J7450" s="9">
        <f>+ROUND(SuperOldData!C7450,6)</f>
        <v>41.774166000000001</v>
      </c>
      <c r="K7450" s="9">
        <f>+ROUND(SuperOldData!D7450,6)</f>
        <v>-5.2836379999999998</v>
      </c>
    </row>
    <row r="7451" spans="1:11" x14ac:dyDescent="0.25">
      <c r="A7451" s="10" t="str">
        <f>+SuperOldData!A7451</f>
        <v>47221</v>
      </c>
      <c r="B7451" s="12" t="str">
        <f>+SuperOldData!B7451</f>
        <v>Villanueva de los Infantes</v>
      </c>
      <c r="C7451" t="str">
        <f>+SuperOldData!F7451</f>
        <v>Valladolid</v>
      </c>
      <c r="D7451" s="11">
        <f>+SuperOldData!X7451</f>
        <v>4932</v>
      </c>
      <c r="E7451" s="6">
        <f>+ROUND(SuperOldData!W7451,4)</f>
        <v>39.988900000000001</v>
      </c>
      <c r="F7451">
        <f>+SuperOldData!Y7451</f>
        <v>0</v>
      </c>
      <c r="G7451" s="11">
        <f>+ROUND(SuperOldData!G7451,0)</f>
        <v>118</v>
      </c>
      <c r="H7451" s="8">
        <f>+ROUND(100*SuperOldData!M7451/SuperOldData!G7451,2)</f>
        <v>0.15</v>
      </c>
      <c r="I7451" s="8">
        <f>+ROUND(100*SuperOldData!J7451/SuperOldData!G7451,2)</f>
        <v>41.63</v>
      </c>
      <c r="J7451" s="9">
        <f>+ROUND(SuperOldData!C7451,6)</f>
        <v>41.704968999999998</v>
      </c>
      <c r="K7451" s="9">
        <f>+ROUND(SuperOldData!D7451,6)</f>
        <v>-4.481681</v>
      </c>
    </row>
    <row r="7452" spans="1:11" x14ac:dyDescent="0.25">
      <c r="A7452" s="10" t="str">
        <f>+SuperOldData!A7452</f>
        <v>47222</v>
      </c>
      <c r="B7452" s="12" t="str">
        <f>+SuperOldData!B7452</f>
        <v>Villanueva de San Mancio</v>
      </c>
      <c r="C7452" t="str">
        <f>+SuperOldData!F7452</f>
        <v>Valladolid</v>
      </c>
      <c r="D7452" s="11">
        <f>+SuperOldData!X7452</f>
        <v>6344</v>
      </c>
      <c r="E7452" s="6">
        <f>+ROUND(SuperOldData!W7452,4)</f>
        <v>24.211400000000001</v>
      </c>
      <c r="F7452">
        <f>+SuperOldData!Y7452</f>
        <v>0</v>
      </c>
      <c r="G7452" s="11">
        <f>+ROUND(SuperOldData!G7452,0)</f>
        <v>110</v>
      </c>
      <c r="H7452" s="8">
        <f>+ROUND(100*SuperOldData!M7452/SuperOldData!G7452,2)</f>
        <v>0.91</v>
      </c>
      <c r="I7452" s="8">
        <f>+ROUND(100*SuperOldData!J7452/SuperOldData!G7452,2)</f>
        <v>49.11</v>
      </c>
      <c r="J7452" s="9">
        <f>+ROUND(SuperOldData!C7452,6)</f>
        <v>41.926622000000002</v>
      </c>
      <c r="K7452" s="9">
        <f>+ROUND(SuperOldData!D7452,6)</f>
        <v>-5.0149330000000001</v>
      </c>
    </row>
    <row r="7453" spans="1:11" x14ac:dyDescent="0.25">
      <c r="A7453" s="10" t="str">
        <f>+SuperOldData!A7453</f>
        <v>47223</v>
      </c>
      <c r="B7453" s="12" t="str">
        <f>+SuperOldData!B7453</f>
        <v>Villardefrades</v>
      </c>
      <c r="C7453" t="str">
        <f>+SuperOldData!F7453</f>
        <v>Valladolid</v>
      </c>
      <c r="D7453" s="11">
        <f>+SuperOldData!X7453</f>
        <v>5855</v>
      </c>
      <c r="E7453" s="6">
        <f>+ROUND(SuperOldData!W7453,4)</f>
        <v>29.577400000000001</v>
      </c>
      <c r="F7453">
        <f>+SuperOldData!Y7453</f>
        <v>0</v>
      </c>
      <c r="G7453" s="11">
        <f>+ROUND(SuperOldData!G7453,0)</f>
        <v>190</v>
      </c>
      <c r="H7453" s="8">
        <f>+ROUND(100*SuperOldData!M7453/SuperOldData!G7453,2)</f>
        <v>3.88</v>
      </c>
      <c r="I7453" s="8">
        <f>+ROUND(100*SuperOldData!J7453/SuperOldData!G7453,2)</f>
        <v>45.17</v>
      </c>
      <c r="J7453" s="9">
        <f>+ROUND(SuperOldData!C7453,6)</f>
        <v>41.723913000000003</v>
      </c>
      <c r="K7453" s="9">
        <f>+ROUND(SuperOldData!D7453,6)</f>
        <v>-5.2515609999999997</v>
      </c>
    </row>
    <row r="7454" spans="1:11" x14ac:dyDescent="0.25">
      <c r="A7454" s="10" t="str">
        <f>+SuperOldData!A7454</f>
        <v>47224</v>
      </c>
      <c r="B7454" s="12" t="str">
        <f>+SuperOldData!B7454</f>
        <v>Villarmentero de Esgueva</v>
      </c>
      <c r="C7454" t="str">
        <f>+SuperOldData!F7454</f>
        <v>Valladolid</v>
      </c>
      <c r="D7454" s="11">
        <f>+SuperOldData!X7454</f>
        <v>6062</v>
      </c>
      <c r="E7454" s="6">
        <f>+ROUND(SuperOldData!W7454,4)</f>
        <v>27.310300000000002</v>
      </c>
      <c r="F7454">
        <f>+SuperOldData!Y7454</f>
        <v>0</v>
      </c>
      <c r="G7454" s="11">
        <f>+ROUND(SuperOldData!G7454,0)</f>
        <v>108</v>
      </c>
      <c r="H7454" s="8">
        <f>+ROUND(100*SuperOldData!M7454/SuperOldData!G7454,2)</f>
        <v>5.77</v>
      </c>
      <c r="I7454" s="8">
        <f>+ROUND(100*SuperOldData!J7454/SuperOldData!G7454,2)</f>
        <v>50.11</v>
      </c>
      <c r="J7454" s="9">
        <f>+ROUND(SuperOldData!C7454,6)</f>
        <v>41.688263999999997</v>
      </c>
      <c r="K7454" s="9">
        <f>+ROUND(SuperOldData!D7454,6)</f>
        <v>-4.5521830000000003</v>
      </c>
    </row>
    <row r="7455" spans="1:11" x14ac:dyDescent="0.25">
      <c r="A7455" s="10" t="str">
        <f>+SuperOldData!A7455</f>
        <v>47225</v>
      </c>
      <c r="B7455" s="12" t="str">
        <f>+SuperOldData!B7455</f>
        <v>Villasexmir</v>
      </c>
      <c r="C7455" t="str">
        <f>+SuperOldData!F7455</f>
        <v>Valladolid</v>
      </c>
      <c r="D7455" s="11">
        <f>+SuperOldData!X7455</f>
        <v>4220</v>
      </c>
      <c r="E7455" s="6">
        <f>+ROUND(SuperOldData!W7455,4)</f>
        <v>48.2196</v>
      </c>
      <c r="F7455">
        <f>+SuperOldData!Y7455</f>
        <v>0</v>
      </c>
      <c r="G7455" s="11">
        <f>+ROUND(SuperOldData!G7455,0)</f>
        <v>91</v>
      </c>
      <c r="H7455" s="8">
        <f>+ROUND(100*SuperOldData!M7455/SuperOldData!G7455,2)</f>
        <v>1.83</v>
      </c>
      <c r="I7455" s="8">
        <f>+ROUND(100*SuperOldData!J7455/SuperOldData!G7455,2)</f>
        <v>43.75</v>
      </c>
      <c r="J7455" s="9">
        <f>+ROUND(SuperOldData!C7455,6)</f>
        <v>41.632778999999999</v>
      </c>
      <c r="K7455" s="9">
        <f>+ROUND(SuperOldData!D7455,6)</f>
        <v>-5.0640390000000002</v>
      </c>
    </row>
    <row r="7456" spans="1:11" x14ac:dyDescent="0.25">
      <c r="A7456" s="10" t="str">
        <f>+SuperOldData!A7456</f>
        <v>47226</v>
      </c>
      <c r="B7456" s="12" t="str">
        <f>+SuperOldData!B7456</f>
        <v>Villavaquerín</v>
      </c>
      <c r="C7456" t="str">
        <f>+SuperOldData!F7456</f>
        <v>Valladolid</v>
      </c>
      <c r="D7456" s="11">
        <f>+SuperOldData!X7456</f>
        <v>3921</v>
      </c>
      <c r="E7456" s="6">
        <f>+ROUND(SuperOldData!W7456,4)</f>
        <v>51.632599999999996</v>
      </c>
      <c r="F7456">
        <f>+SuperOldData!Y7456</f>
        <v>0</v>
      </c>
      <c r="G7456" s="11">
        <f>+ROUND(SuperOldData!G7456,0)</f>
        <v>201</v>
      </c>
      <c r="H7456" s="8">
        <f>+ROUND(100*SuperOldData!M7456/SuperOldData!G7456,2)</f>
        <v>1.53</v>
      </c>
      <c r="I7456" s="8">
        <f>+ROUND(100*SuperOldData!J7456/SuperOldData!G7456,2)</f>
        <v>43.8</v>
      </c>
      <c r="J7456" s="9">
        <f>+ROUND(SuperOldData!C7456,6)</f>
        <v>41.660148</v>
      </c>
      <c r="K7456" s="9">
        <f>+ROUND(SuperOldData!D7456,6)</f>
        <v>-4.4436920000000004</v>
      </c>
    </row>
    <row r="7457" spans="1:11" x14ac:dyDescent="0.25">
      <c r="A7457" s="10" t="str">
        <f>+SuperOldData!A7457</f>
        <v>47227</v>
      </c>
      <c r="B7457" s="12" t="str">
        <f>+SuperOldData!B7457</f>
        <v>Villavellid</v>
      </c>
      <c r="C7457" t="str">
        <f>+SuperOldData!F7457</f>
        <v>Valladolid</v>
      </c>
      <c r="D7457" s="11">
        <f>+SuperOldData!X7457</f>
        <v>2588</v>
      </c>
      <c r="E7457" s="6">
        <f>+ROUND(SuperOldData!W7457,4)</f>
        <v>66.806299999999993</v>
      </c>
      <c r="F7457">
        <f>+SuperOldData!Y7457</f>
        <v>0</v>
      </c>
      <c r="G7457" s="11">
        <f>+ROUND(SuperOldData!G7457,0)</f>
        <v>63</v>
      </c>
      <c r="H7457" s="8">
        <f>+ROUND(100*SuperOldData!M7457/SuperOldData!G7457,2)</f>
        <v>0</v>
      </c>
      <c r="I7457" s="8">
        <f>+ROUND(100*SuperOldData!J7457/SuperOldData!G7457,2)</f>
        <v>39.93</v>
      </c>
      <c r="J7457" s="9">
        <f>+ROUND(SuperOldData!C7457,6)</f>
        <v>41.697504000000002</v>
      </c>
      <c r="K7457" s="9">
        <f>+ROUND(SuperOldData!D7457,6)</f>
        <v>-5.2768179999999996</v>
      </c>
    </row>
    <row r="7458" spans="1:11" x14ac:dyDescent="0.25">
      <c r="A7458" s="10" t="str">
        <f>+SuperOldData!A7458</f>
        <v>47228</v>
      </c>
      <c r="B7458" s="12" t="str">
        <f>+SuperOldData!B7458</f>
        <v>Villaverde de Medina</v>
      </c>
      <c r="C7458" t="str">
        <f>+SuperOldData!F7458</f>
        <v>Valladolid</v>
      </c>
      <c r="D7458" s="11">
        <f>+SuperOldData!X7458</f>
        <v>4839</v>
      </c>
      <c r="E7458" s="6">
        <f>+ROUND(SuperOldData!W7458,4)</f>
        <v>41.036200000000001</v>
      </c>
      <c r="F7458">
        <f>+SuperOldData!Y7458</f>
        <v>0</v>
      </c>
      <c r="G7458" s="11">
        <f>+ROUND(SuperOldData!G7458,0)</f>
        <v>540</v>
      </c>
      <c r="H7458" s="8">
        <f>+ROUND(100*SuperOldData!M7458/SuperOldData!G7458,2)</f>
        <v>1.9</v>
      </c>
      <c r="I7458" s="8">
        <f>+ROUND(100*SuperOldData!J7458/SuperOldData!G7458,2)</f>
        <v>46.13</v>
      </c>
      <c r="J7458" s="9">
        <f>+ROUND(SuperOldData!C7458,6)</f>
        <v>41.317990999999999</v>
      </c>
      <c r="K7458" s="9">
        <f>+ROUND(SuperOldData!D7458,6)</f>
        <v>-5.0223909999999998</v>
      </c>
    </row>
    <row r="7459" spans="1:11" x14ac:dyDescent="0.25">
      <c r="A7459" s="10" t="str">
        <f>+SuperOldData!A7459</f>
        <v>47229</v>
      </c>
      <c r="B7459" s="12" t="str">
        <f>+SuperOldData!B7459</f>
        <v>Villavicencio de los Caballeros</v>
      </c>
      <c r="C7459" t="str">
        <f>+SuperOldData!F7459</f>
        <v>Valladolid</v>
      </c>
      <c r="D7459" s="11">
        <f>+SuperOldData!X7459</f>
        <v>964</v>
      </c>
      <c r="E7459" s="6">
        <f>+ROUND(SuperOldData!W7459,4)</f>
        <v>85.091200000000001</v>
      </c>
      <c r="F7459">
        <f>+SuperOldData!Y7459</f>
        <v>0</v>
      </c>
      <c r="G7459" s="11">
        <f>+ROUND(SuperOldData!G7459,0)</f>
        <v>250</v>
      </c>
      <c r="H7459" s="8">
        <f>+ROUND(100*SuperOldData!M7459/SuperOldData!G7459,2)</f>
        <v>2.8</v>
      </c>
      <c r="I7459" s="8">
        <f>+ROUND(100*SuperOldData!J7459/SuperOldData!G7459,2)</f>
        <v>50.8</v>
      </c>
      <c r="J7459" s="9">
        <f>+ROUND(SuperOldData!C7459,6)</f>
        <v>42.052791999999997</v>
      </c>
      <c r="K7459" s="9">
        <f>+ROUND(SuperOldData!D7459,6)</f>
        <v>-5.2282200000000003</v>
      </c>
    </row>
    <row r="7460" spans="1:11" x14ac:dyDescent="0.25">
      <c r="A7460" s="10" t="str">
        <f>+SuperOldData!A7460</f>
        <v>47230</v>
      </c>
      <c r="B7460" s="12" t="str">
        <f>+SuperOldData!B7460</f>
        <v>Wamba</v>
      </c>
      <c r="C7460" t="str">
        <f>+SuperOldData!F7460</f>
        <v>Valladolid</v>
      </c>
      <c r="D7460" s="11">
        <f>+SuperOldData!X7460</f>
        <v>4568</v>
      </c>
      <c r="E7460" s="6">
        <f>+ROUND(SuperOldData!W7460,4)</f>
        <v>44.2151</v>
      </c>
      <c r="F7460">
        <f>+SuperOldData!Y7460</f>
        <v>0</v>
      </c>
      <c r="G7460" s="11">
        <f>+ROUND(SuperOldData!G7460,0)</f>
        <v>355</v>
      </c>
      <c r="H7460" s="8">
        <f>+ROUND(100*SuperOldData!M7460/SuperOldData!G7460,2)</f>
        <v>0.28000000000000003</v>
      </c>
      <c r="I7460" s="8">
        <f>+ROUND(100*SuperOldData!J7460/SuperOldData!G7460,2)</f>
        <v>46.2</v>
      </c>
      <c r="J7460" s="9">
        <f>+ROUND(SuperOldData!C7460,6)</f>
        <v>41.679656000000001</v>
      </c>
      <c r="K7460" s="9">
        <f>+ROUND(SuperOldData!D7460,6)</f>
        <v>-4.9134029999999997</v>
      </c>
    </row>
    <row r="7461" spans="1:11" x14ac:dyDescent="0.25">
      <c r="A7461" s="10" t="str">
        <f>+SuperOldData!A7461</f>
        <v>47231</v>
      </c>
      <c r="B7461" s="12" t="str">
        <f>+SuperOldData!B7461</f>
        <v>Zaratán</v>
      </c>
      <c r="C7461" t="str">
        <f>+SuperOldData!F7461</f>
        <v>Valladolid</v>
      </c>
      <c r="D7461" s="11">
        <f>+SuperOldData!X7461</f>
        <v>8088</v>
      </c>
      <c r="E7461" s="6">
        <f>+ROUND(SuperOldData!W7461,4)</f>
        <v>1.4723999999999999</v>
      </c>
      <c r="F7461">
        <f>+SuperOldData!Y7461</f>
        <v>0</v>
      </c>
      <c r="G7461" s="11">
        <f>+ROUND(SuperOldData!G7461,0)</f>
        <v>5810</v>
      </c>
      <c r="H7461" s="8">
        <f>+ROUND(100*SuperOldData!M7461/SuperOldData!G7461,2)</f>
        <v>4.1900000000000004</v>
      </c>
      <c r="I7461" s="8">
        <f>+ROUND(100*SuperOldData!J7461/SuperOldData!G7461,2)</f>
        <v>48.65</v>
      </c>
      <c r="J7461" s="9">
        <f>+ROUND(SuperOldData!C7461,6)</f>
        <v>41.654566000000003</v>
      </c>
      <c r="K7461" s="9">
        <f>+ROUND(SuperOldData!D7461,6)</f>
        <v>-4.7978680000000002</v>
      </c>
    </row>
    <row r="7462" spans="1:11" x14ac:dyDescent="0.25">
      <c r="A7462" s="10" t="str">
        <f>+SuperOldData!A7462</f>
        <v>47232</v>
      </c>
      <c r="B7462" s="12" t="str">
        <f>+SuperOldData!B7462</f>
        <v>Zarza, La</v>
      </c>
      <c r="C7462" t="str">
        <f>+SuperOldData!F7462</f>
        <v>Valladolid</v>
      </c>
      <c r="D7462" s="11">
        <f>+SuperOldData!X7462</f>
        <v>2464</v>
      </c>
      <c r="E7462" s="6">
        <f>+ROUND(SuperOldData!W7462,4)</f>
        <v>68.408100000000005</v>
      </c>
      <c r="F7462">
        <f>+SuperOldData!Y7462</f>
        <v>0</v>
      </c>
      <c r="G7462" s="11">
        <f>+ROUND(SuperOldData!G7462,0)</f>
        <v>121</v>
      </c>
      <c r="H7462" s="8">
        <f>+ROUND(100*SuperOldData!M7462/SuperOldData!G7462,2)</f>
        <v>5.21</v>
      </c>
      <c r="I7462" s="8">
        <f>+ROUND(100*SuperOldData!J7462/SuperOldData!G7462,2)</f>
        <v>43.47</v>
      </c>
      <c r="J7462" s="9">
        <f>+ROUND(SuperOldData!C7462,6)</f>
        <v>41.267332000000003</v>
      </c>
      <c r="K7462" s="9">
        <f>+ROUND(SuperOldData!D7462,6)</f>
        <v>-4.7702289999999996</v>
      </c>
    </row>
    <row r="7463" spans="1:11" x14ac:dyDescent="0.25">
      <c r="A7463" s="10" t="str">
        <f>+SuperOldData!A7463</f>
        <v>48001</v>
      </c>
      <c r="B7463" s="12" t="str">
        <f>+SuperOldData!B7463</f>
        <v>Abadiño</v>
      </c>
      <c r="C7463" t="str">
        <f>+SuperOldData!F7463</f>
        <v>Vizcaya</v>
      </c>
      <c r="D7463" s="11">
        <f>+SuperOldData!X7463</f>
        <v>7313</v>
      </c>
      <c r="E7463" s="6">
        <f>+ROUND(SuperOldData!W7463,4)</f>
        <v>12.986700000000001</v>
      </c>
      <c r="F7463">
        <f>+SuperOldData!Y7463</f>
        <v>0</v>
      </c>
      <c r="G7463" s="11">
        <f>+ROUND(SuperOldData!G7463,0)</f>
        <v>7350</v>
      </c>
      <c r="H7463" s="8">
        <f>+ROUND(100*SuperOldData!M7463/SuperOldData!G7463,2)</f>
        <v>4.16</v>
      </c>
      <c r="I7463" s="8">
        <f>+ROUND(100*SuperOldData!J7463/SuperOldData!G7463,2)</f>
        <v>50.35</v>
      </c>
      <c r="J7463" s="9">
        <f>+ROUND(SuperOldData!C7463,6)</f>
        <v>43.125940999999997</v>
      </c>
      <c r="K7463" s="9">
        <f>+ROUND(SuperOldData!D7463,6)</f>
        <v>-2.6222590000000001</v>
      </c>
    </row>
    <row r="7464" spans="1:11" x14ac:dyDescent="0.25">
      <c r="A7464" s="10" t="str">
        <f>+SuperOldData!A7464</f>
        <v>48002</v>
      </c>
      <c r="B7464" s="12" t="str">
        <f>+SuperOldData!B7464</f>
        <v>Abanto y Ciérvana-Abanto Zierbena</v>
      </c>
      <c r="C7464" t="str">
        <f>+SuperOldData!F7464</f>
        <v>Vizcaya</v>
      </c>
      <c r="D7464" s="11">
        <f>+SuperOldData!X7464</f>
        <v>7275</v>
      </c>
      <c r="E7464" s="6">
        <f>+ROUND(SuperOldData!W7464,4)</f>
        <v>13.5596</v>
      </c>
      <c r="F7464">
        <f>+SuperOldData!Y7464</f>
        <v>0</v>
      </c>
      <c r="G7464" s="11">
        <f>+ROUND(SuperOldData!G7464,0)</f>
        <v>9742</v>
      </c>
      <c r="H7464" s="8">
        <f>+ROUND(100*SuperOldData!M7464/SuperOldData!G7464,2)</f>
        <v>2.0699999999999998</v>
      </c>
      <c r="I7464" s="8">
        <f>+ROUND(100*SuperOldData!J7464/SuperOldData!G7464,2)</f>
        <v>50.43</v>
      </c>
      <c r="J7464" s="9">
        <f>+ROUND(SuperOldData!C7464,6)</f>
        <v>43.310581999999997</v>
      </c>
      <c r="K7464" s="9">
        <f>+ROUND(SuperOldData!D7464,6)</f>
        <v>-3.0885880000000001</v>
      </c>
    </row>
    <row r="7465" spans="1:11" x14ac:dyDescent="0.25">
      <c r="A7465" s="10" t="str">
        <f>+SuperOldData!A7465</f>
        <v>48003</v>
      </c>
      <c r="B7465" s="12" t="str">
        <f>+SuperOldData!B7465</f>
        <v>Amorebieta-Etxano</v>
      </c>
      <c r="C7465" t="str">
        <f>+SuperOldData!F7465</f>
        <v>Vizcaya</v>
      </c>
      <c r="D7465" s="11">
        <f>+SuperOldData!X7465</f>
        <v>6646</v>
      </c>
      <c r="E7465" s="6">
        <f>+ROUND(SuperOldData!W7465,4)</f>
        <v>20.878499999999999</v>
      </c>
      <c r="F7465">
        <f>+SuperOldData!Y7465</f>
        <v>0</v>
      </c>
      <c r="G7465" s="11">
        <f>+ROUND(SuperOldData!G7465,0)</f>
        <v>18400</v>
      </c>
      <c r="H7465" s="8">
        <f>+ROUND(100*SuperOldData!M7465/SuperOldData!G7465,2)</f>
        <v>7.87</v>
      </c>
      <c r="I7465" s="8">
        <f>+ROUND(100*SuperOldData!J7465/SuperOldData!G7465,2)</f>
        <v>50.37</v>
      </c>
      <c r="J7465" s="9">
        <f>+ROUND(SuperOldData!C7465,6)</f>
        <v>43.215456000000003</v>
      </c>
      <c r="K7465" s="9">
        <f>+ROUND(SuperOldData!D7465,6)</f>
        <v>-2.7202099999999998</v>
      </c>
    </row>
    <row r="7466" spans="1:11" x14ac:dyDescent="0.25">
      <c r="A7466" s="10" t="str">
        <f>+SuperOldData!A7466</f>
        <v>48004</v>
      </c>
      <c r="B7466" s="12" t="str">
        <f>+SuperOldData!B7466</f>
        <v>Amoroto</v>
      </c>
      <c r="C7466" t="str">
        <f>+SuperOldData!F7466</f>
        <v>Vizcaya</v>
      </c>
      <c r="D7466" s="11">
        <f>+SuperOldData!X7466</f>
        <v>5326</v>
      </c>
      <c r="E7466" s="6">
        <f>+ROUND(SuperOldData!W7466,4)</f>
        <v>35.2575</v>
      </c>
      <c r="F7466">
        <f>+SuperOldData!Y7466</f>
        <v>0</v>
      </c>
      <c r="G7466" s="11">
        <f>+ROUND(SuperOldData!G7466,0)</f>
        <v>413</v>
      </c>
      <c r="H7466" s="8">
        <f>+ROUND(100*SuperOldData!M7466/SuperOldData!G7466,2)</f>
        <v>1.94</v>
      </c>
      <c r="I7466" s="8">
        <f>+ROUND(100*SuperOldData!J7466/SuperOldData!G7466,2)</f>
        <v>47.7</v>
      </c>
      <c r="J7466" s="9">
        <f>+ROUND(SuperOldData!C7466,6)</f>
        <v>43.321697999999998</v>
      </c>
      <c r="K7466" s="9">
        <f>+ROUND(SuperOldData!D7466,6)</f>
        <v>-2.5107409999999999</v>
      </c>
    </row>
    <row r="7467" spans="1:11" x14ac:dyDescent="0.25">
      <c r="A7467" s="10" t="str">
        <f>+SuperOldData!A7467</f>
        <v>48005</v>
      </c>
      <c r="B7467" s="12" t="str">
        <f>+SuperOldData!B7467</f>
        <v>Arakaldo</v>
      </c>
      <c r="C7467" t="str">
        <f>+SuperOldData!F7467</f>
        <v>Vizcaya</v>
      </c>
      <c r="D7467" s="11">
        <f>+SuperOldData!X7467</f>
        <v>5080</v>
      </c>
      <c r="E7467" s="6">
        <f>+ROUND(SuperOldData!W7467,4)</f>
        <v>38.251600000000003</v>
      </c>
      <c r="F7467">
        <f>+SuperOldData!Y7467</f>
        <v>0</v>
      </c>
      <c r="G7467" s="11">
        <f>+ROUND(SuperOldData!G7467,0)</f>
        <v>129</v>
      </c>
      <c r="H7467" s="8">
        <f>+ROUND(100*SuperOldData!M7467/SuperOldData!G7467,2)</f>
        <v>3.88</v>
      </c>
      <c r="I7467" s="8">
        <f>+ROUND(100*SuperOldData!J7467/SuperOldData!G7467,2)</f>
        <v>46.51</v>
      </c>
      <c r="J7467" s="9">
        <f>+ROUND(SuperOldData!C7467,6)</f>
        <v>43.149296</v>
      </c>
      <c r="K7467" s="9">
        <f>+ROUND(SuperOldData!D7467,6)</f>
        <v>-2.928105</v>
      </c>
    </row>
    <row r="7468" spans="1:11" x14ac:dyDescent="0.25">
      <c r="A7468" s="10" t="str">
        <f>+SuperOldData!A7468</f>
        <v>48006</v>
      </c>
      <c r="B7468" s="12" t="str">
        <f>+SuperOldData!B7468</f>
        <v>Arantzazu</v>
      </c>
      <c r="C7468" t="str">
        <f>+SuperOldData!F7468</f>
        <v>Vizcaya</v>
      </c>
      <c r="D7468" s="11">
        <f>+SuperOldData!X7468</f>
        <v>6180</v>
      </c>
      <c r="E7468" s="6">
        <f>+ROUND(SuperOldData!W7468,4)</f>
        <v>25.8995</v>
      </c>
      <c r="F7468">
        <f>+SuperOldData!Y7468</f>
        <v>0</v>
      </c>
      <c r="G7468" s="11">
        <f>+ROUND(SuperOldData!G7468,0)</f>
        <v>361</v>
      </c>
      <c r="H7468" s="8">
        <f>+ROUND(100*SuperOldData!M7468/SuperOldData!G7468,2)</f>
        <v>4.9800000000000004</v>
      </c>
      <c r="I7468" s="8">
        <f>+ROUND(100*SuperOldData!J7468/SuperOldData!G7468,2)</f>
        <v>50.51</v>
      </c>
      <c r="J7468" s="9">
        <f>+ROUND(SuperOldData!C7468,6)</f>
        <v>43.151482999999999</v>
      </c>
      <c r="K7468" s="9">
        <f>+ROUND(SuperOldData!D7468,6)</f>
        <v>-2.7926329999999999</v>
      </c>
    </row>
    <row r="7469" spans="1:11" x14ac:dyDescent="0.25">
      <c r="A7469" s="10" t="str">
        <f>+SuperOldData!A7469</f>
        <v>48007</v>
      </c>
      <c r="B7469" s="12" t="str">
        <f>+SuperOldData!B7469</f>
        <v>Munitibar-Arbatzegi Gerrikaitz</v>
      </c>
      <c r="C7469" t="str">
        <f>+SuperOldData!F7469</f>
        <v>Vizcaya</v>
      </c>
      <c r="D7469" s="11">
        <f>+SuperOldData!X7469</f>
        <v>6033</v>
      </c>
      <c r="E7469" s="6">
        <f>+ROUND(SuperOldData!W7469,4)</f>
        <v>27.630600000000001</v>
      </c>
      <c r="F7469">
        <f>+SuperOldData!Y7469</f>
        <v>0</v>
      </c>
      <c r="G7469" s="11">
        <f>+ROUND(SuperOldData!G7469,0)</f>
        <v>434</v>
      </c>
      <c r="H7469" s="8">
        <f>+ROUND(100*SuperOldData!M7469/SuperOldData!G7469,2)</f>
        <v>1.85</v>
      </c>
      <c r="I7469" s="8">
        <f>+ROUND(100*SuperOldData!J7469/SuperOldData!G7469,2)</f>
        <v>45.85</v>
      </c>
      <c r="J7469" s="9">
        <f>+ROUND(SuperOldData!C7469,6)</f>
        <v>43.258878000000003</v>
      </c>
      <c r="K7469" s="9">
        <f>+ROUND(SuperOldData!D7469,6)</f>
        <v>-2.5972559999999998</v>
      </c>
    </row>
    <row r="7470" spans="1:11" x14ac:dyDescent="0.25">
      <c r="A7470" s="10" t="str">
        <f>+SuperOldData!A7470</f>
        <v>48008</v>
      </c>
      <c r="B7470" s="12" t="str">
        <f>+SuperOldData!B7470</f>
        <v>Artzentales</v>
      </c>
      <c r="C7470" t="str">
        <f>+SuperOldData!F7470</f>
        <v>Vizcaya</v>
      </c>
      <c r="D7470" s="11">
        <f>+SuperOldData!X7470</f>
        <v>5987</v>
      </c>
      <c r="E7470" s="6">
        <f>+ROUND(SuperOldData!W7470,4)</f>
        <v>28.148099999999999</v>
      </c>
      <c r="F7470">
        <f>+SuperOldData!Y7470</f>
        <v>0</v>
      </c>
      <c r="G7470" s="11">
        <f>+ROUND(SuperOldData!G7470,0)</f>
        <v>753</v>
      </c>
      <c r="H7470" s="8">
        <f>+ROUND(100*SuperOldData!M7470/SuperOldData!G7470,2)</f>
        <v>5.63</v>
      </c>
      <c r="I7470" s="8">
        <f>+ROUND(100*SuperOldData!J7470/SuperOldData!G7470,2)</f>
        <v>46.45</v>
      </c>
      <c r="J7470" s="9">
        <f>+ROUND(SuperOldData!C7470,6)</f>
        <v>43.237803</v>
      </c>
      <c r="K7470" s="9">
        <f>+ROUND(SuperOldData!D7470,6)</f>
        <v>-3.2337980000000002</v>
      </c>
    </row>
    <row r="7471" spans="1:11" x14ac:dyDescent="0.25">
      <c r="A7471" s="10" t="str">
        <f>+SuperOldData!A7471</f>
        <v>48009</v>
      </c>
      <c r="B7471" s="12" t="str">
        <f>+SuperOldData!B7471</f>
        <v>Arrankudiaga</v>
      </c>
      <c r="C7471" t="str">
        <f>+SuperOldData!F7471</f>
        <v>Vizcaya</v>
      </c>
      <c r="D7471" s="11">
        <f>+SuperOldData!X7471</f>
        <v>6205</v>
      </c>
      <c r="E7471" s="6">
        <f>+ROUND(SuperOldData!W7471,4)</f>
        <v>25.7331</v>
      </c>
      <c r="F7471">
        <f>+SuperOldData!Y7471</f>
        <v>0</v>
      </c>
      <c r="G7471" s="11">
        <f>+ROUND(SuperOldData!G7471,0)</f>
        <v>954</v>
      </c>
      <c r="H7471" s="8">
        <f>+ROUND(100*SuperOldData!M7471/SuperOldData!G7471,2)</f>
        <v>2.0699999999999998</v>
      </c>
      <c r="I7471" s="8">
        <f>+ROUND(100*SuperOldData!J7471/SuperOldData!G7471,2)</f>
        <v>50.96</v>
      </c>
      <c r="J7471" s="9">
        <f>+ROUND(SuperOldData!C7471,6)</f>
        <v>43.178749000000003</v>
      </c>
      <c r="K7471" s="9">
        <f>+ROUND(SuperOldData!D7471,6)</f>
        <v>-2.939549</v>
      </c>
    </row>
    <row r="7472" spans="1:11" x14ac:dyDescent="0.25">
      <c r="A7472" s="10" t="str">
        <f>+SuperOldData!A7472</f>
        <v>48010</v>
      </c>
      <c r="B7472" s="12" t="str">
        <f>+SuperOldData!B7472</f>
        <v>Arrieta</v>
      </c>
      <c r="C7472" t="str">
        <f>+SuperOldData!F7472</f>
        <v>Vizcaya</v>
      </c>
      <c r="D7472" s="11">
        <f>+SuperOldData!X7472</f>
        <v>5707</v>
      </c>
      <c r="E7472" s="6">
        <f>+ROUND(SuperOldData!W7472,4)</f>
        <v>31.0991</v>
      </c>
      <c r="F7472">
        <f>+SuperOldData!Y7472</f>
        <v>0</v>
      </c>
      <c r="G7472" s="11">
        <f>+ROUND(SuperOldData!G7472,0)</f>
        <v>549</v>
      </c>
      <c r="H7472" s="8">
        <f>+ROUND(100*SuperOldData!M7472/SuperOldData!G7472,2)</f>
        <v>5.0999999999999996</v>
      </c>
      <c r="I7472" s="8">
        <f>+ROUND(100*SuperOldData!J7472/SuperOldData!G7472,2)</f>
        <v>49</v>
      </c>
      <c r="J7472" s="9">
        <f>+ROUND(SuperOldData!C7472,6)</f>
        <v>43.346468999999999</v>
      </c>
      <c r="K7472" s="9">
        <f>+ROUND(SuperOldData!D7472,6)</f>
        <v>-2.7636069999999999</v>
      </c>
    </row>
    <row r="7473" spans="1:11" x14ac:dyDescent="0.25">
      <c r="A7473" s="10" t="str">
        <f>+SuperOldData!A7473</f>
        <v>48011</v>
      </c>
      <c r="B7473" s="12" t="str">
        <f>+SuperOldData!B7473</f>
        <v>Arrigorriaga</v>
      </c>
      <c r="C7473" t="str">
        <f>+SuperOldData!F7473</f>
        <v>Vizcaya</v>
      </c>
      <c r="D7473" s="11">
        <f>+SuperOldData!X7473</f>
        <v>7372</v>
      </c>
      <c r="E7473" s="6">
        <f>+ROUND(SuperOldData!W7473,4)</f>
        <v>12.1242</v>
      </c>
      <c r="F7473">
        <f>+SuperOldData!Y7473</f>
        <v>0</v>
      </c>
      <c r="G7473" s="11">
        <f>+ROUND(SuperOldData!G7473,0)</f>
        <v>12525</v>
      </c>
      <c r="H7473" s="8">
        <f>+ROUND(100*SuperOldData!M7473/SuperOldData!G7473,2)</f>
        <v>4.26</v>
      </c>
      <c r="I7473" s="8">
        <f>+ROUND(100*SuperOldData!J7473/SuperOldData!G7473,2)</f>
        <v>51</v>
      </c>
      <c r="J7473" s="9">
        <f>+ROUND(SuperOldData!C7473,6)</f>
        <v>43.208530000000003</v>
      </c>
      <c r="K7473" s="9">
        <f>+ROUND(SuperOldData!D7473,6)</f>
        <v>-2.912909</v>
      </c>
    </row>
    <row r="7474" spans="1:11" x14ac:dyDescent="0.25">
      <c r="A7474" s="10" t="str">
        <f>+SuperOldData!A7474</f>
        <v>48012</v>
      </c>
      <c r="B7474" s="12" t="str">
        <f>+SuperOldData!B7474</f>
        <v>Bakio</v>
      </c>
      <c r="C7474" t="str">
        <f>+SuperOldData!F7474</f>
        <v>Vizcaya</v>
      </c>
      <c r="D7474" s="11">
        <f>+SuperOldData!X7474</f>
        <v>7308</v>
      </c>
      <c r="E7474" s="6">
        <f>+ROUND(SuperOldData!W7474,4)</f>
        <v>13.0853</v>
      </c>
      <c r="F7474">
        <f>+SuperOldData!Y7474</f>
        <v>0</v>
      </c>
      <c r="G7474" s="11">
        <f>+ROUND(SuperOldData!G7474,0)</f>
        <v>2588</v>
      </c>
      <c r="H7474" s="8">
        <f>+ROUND(100*SuperOldData!M7474/SuperOldData!G7474,2)</f>
        <v>4.91</v>
      </c>
      <c r="I7474" s="8">
        <f>+ROUND(100*SuperOldData!J7474/SuperOldData!G7474,2)</f>
        <v>49.55</v>
      </c>
      <c r="J7474" s="9">
        <f>+ROUND(SuperOldData!C7474,6)</f>
        <v>43.420226999999997</v>
      </c>
      <c r="K7474" s="9">
        <f>+ROUND(SuperOldData!D7474,6)</f>
        <v>-2.8130419999999998</v>
      </c>
    </row>
    <row r="7475" spans="1:11" x14ac:dyDescent="0.25">
      <c r="A7475" s="10" t="str">
        <f>+SuperOldData!A7475</f>
        <v>48013</v>
      </c>
      <c r="B7475" s="12" t="str">
        <f>+SuperOldData!B7475</f>
        <v>Barakaldo</v>
      </c>
      <c r="C7475" t="str">
        <f>+SuperOldData!F7475</f>
        <v>Vizcaya</v>
      </c>
      <c r="D7475" s="11">
        <f>+SuperOldData!X7475</f>
        <v>5761</v>
      </c>
      <c r="E7475" s="6">
        <f>+ROUND(SuperOldData!W7475,4)</f>
        <v>30.464500000000001</v>
      </c>
      <c r="F7475">
        <f>+SuperOldData!Y7475</f>
        <v>0</v>
      </c>
      <c r="G7475" s="11">
        <f>+ROUND(SuperOldData!G7475,0)</f>
        <v>100064</v>
      </c>
      <c r="H7475" s="8">
        <f>+ROUND(100*SuperOldData!M7475/SuperOldData!G7475,2)</f>
        <v>5.95</v>
      </c>
      <c r="I7475" s="8">
        <f>+ROUND(100*SuperOldData!J7475/SuperOldData!G7475,2)</f>
        <v>51.47</v>
      </c>
      <c r="J7475" s="9">
        <f>+ROUND(SuperOldData!C7475,6)</f>
        <v>43.268891000000004</v>
      </c>
      <c r="K7475" s="9">
        <f>+ROUND(SuperOldData!D7475,6)</f>
        <v>-3.0032719999999999</v>
      </c>
    </row>
    <row r="7476" spans="1:11" x14ac:dyDescent="0.25">
      <c r="A7476" s="10" t="str">
        <f>+SuperOldData!A7476</f>
        <v>48014</v>
      </c>
      <c r="B7476" s="12" t="str">
        <f>+SuperOldData!B7476</f>
        <v>Barrika</v>
      </c>
      <c r="C7476" t="str">
        <f>+SuperOldData!F7476</f>
        <v>Vizcaya</v>
      </c>
      <c r="D7476" s="11">
        <f>+SuperOldData!X7476</f>
        <v>6555</v>
      </c>
      <c r="E7476" s="6">
        <f>+ROUND(SuperOldData!W7476,4)</f>
        <v>21.901199999999999</v>
      </c>
      <c r="F7476">
        <f>+SuperOldData!Y7476</f>
        <v>0</v>
      </c>
      <c r="G7476" s="11">
        <f>+ROUND(SuperOldData!G7476,0)</f>
        <v>1523</v>
      </c>
      <c r="H7476" s="8">
        <f>+ROUND(100*SuperOldData!M7476/SuperOldData!G7476,2)</f>
        <v>2.99</v>
      </c>
      <c r="I7476" s="8">
        <f>+ROUND(100*SuperOldData!J7476/SuperOldData!G7476,2)</f>
        <v>50.63</v>
      </c>
      <c r="J7476" s="9">
        <f>+ROUND(SuperOldData!C7476,6)</f>
        <v>43.397913000000003</v>
      </c>
      <c r="K7476" s="9">
        <f>+ROUND(SuperOldData!D7476,6)</f>
        <v>-2.9620980000000001</v>
      </c>
    </row>
    <row r="7477" spans="1:11" x14ac:dyDescent="0.25">
      <c r="A7477" s="10" t="str">
        <f>+SuperOldData!A7477</f>
        <v>48015</v>
      </c>
      <c r="B7477" s="12" t="str">
        <f>+SuperOldData!B7477</f>
        <v>Basauri</v>
      </c>
      <c r="C7477" t="str">
        <f>+SuperOldData!F7477</f>
        <v>Vizcaya</v>
      </c>
      <c r="D7477" s="11">
        <f>+SuperOldData!X7477</f>
        <v>4767</v>
      </c>
      <c r="E7477" s="6">
        <f>+ROUND(SuperOldData!W7477,4)</f>
        <v>41.867899999999999</v>
      </c>
      <c r="F7477">
        <f>+SuperOldData!Y7477</f>
        <v>0</v>
      </c>
      <c r="G7477" s="11">
        <f>+ROUND(SuperOldData!G7477,0)</f>
        <v>41777</v>
      </c>
      <c r="H7477" s="8">
        <f>+ROUND(100*SuperOldData!M7477/SuperOldData!G7477,2)</f>
        <v>3.86</v>
      </c>
      <c r="I7477" s="8">
        <f>+ROUND(100*SuperOldData!J7477/SuperOldData!G7477,2)</f>
        <v>51.28</v>
      </c>
      <c r="J7477" s="9">
        <f>+ROUND(SuperOldData!C7477,6)</f>
        <v>43.231315000000002</v>
      </c>
      <c r="K7477" s="9">
        <f>+ROUND(SuperOldData!D7477,6)</f>
        <v>-2.888134</v>
      </c>
    </row>
    <row r="7478" spans="1:11" x14ac:dyDescent="0.25">
      <c r="A7478" s="10" t="str">
        <f>+SuperOldData!A7478</f>
        <v>48016</v>
      </c>
      <c r="B7478" s="12" t="str">
        <f>+SuperOldData!B7478</f>
        <v>Berango</v>
      </c>
      <c r="C7478" t="str">
        <f>+SuperOldData!F7478</f>
        <v>Vizcaya</v>
      </c>
      <c r="D7478" s="11">
        <f>+SuperOldData!X7478</f>
        <v>7387</v>
      </c>
      <c r="E7478" s="6">
        <f>+ROUND(SuperOldData!W7478,4)</f>
        <v>11.9887</v>
      </c>
      <c r="F7478">
        <f>+SuperOldData!Y7478</f>
        <v>0</v>
      </c>
      <c r="G7478" s="11">
        <f>+ROUND(SuperOldData!G7478,0)</f>
        <v>6883</v>
      </c>
      <c r="H7478" s="8">
        <f>+ROUND(100*SuperOldData!M7478/SuperOldData!G7478,2)</f>
        <v>4.3600000000000003</v>
      </c>
      <c r="I7478" s="8">
        <f>+ROUND(100*SuperOldData!J7478/SuperOldData!G7478,2)</f>
        <v>50.94</v>
      </c>
      <c r="J7478" s="9">
        <f>+ROUND(SuperOldData!C7478,6)</f>
        <v>43.358030999999997</v>
      </c>
      <c r="K7478" s="9">
        <f>+ROUND(SuperOldData!D7478,6)</f>
        <v>-2.9813640000000001</v>
      </c>
    </row>
    <row r="7479" spans="1:11" x14ac:dyDescent="0.25">
      <c r="A7479" s="10" t="str">
        <f>+SuperOldData!A7479</f>
        <v>48017</v>
      </c>
      <c r="B7479" s="12" t="str">
        <f>+SuperOldData!B7479</f>
        <v>Bermeo</v>
      </c>
      <c r="C7479" t="str">
        <f>+SuperOldData!F7479</f>
        <v>Vizcaya</v>
      </c>
      <c r="D7479" s="11">
        <f>+SuperOldData!X7479</f>
        <v>5607</v>
      </c>
      <c r="E7479" s="6">
        <f>+ROUND(SuperOldData!W7479,4)</f>
        <v>32.084800000000001</v>
      </c>
      <c r="F7479">
        <f>+SuperOldData!Y7479</f>
        <v>0</v>
      </c>
      <c r="G7479" s="11">
        <f>+ROUND(SuperOldData!G7479,0)</f>
        <v>17092</v>
      </c>
      <c r="H7479" s="8">
        <f>+ROUND(100*SuperOldData!M7479/SuperOldData!G7479,2)</f>
        <v>6.57</v>
      </c>
      <c r="I7479" s="8">
        <f>+ROUND(100*SuperOldData!J7479/SuperOldData!G7479,2)</f>
        <v>50.63</v>
      </c>
      <c r="J7479" s="9">
        <f>+ROUND(SuperOldData!C7479,6)</f>
        <v>43.413130000000002</v>
      </c>
      <c r="K7479" s="9">
        <f>+ROUND(SuperOldData!D7479,6)</f>
        <v>-2.7547130000000002</v>
      </c>
    </row>
    <row r="7480" spans="1:11" x14ac:dyDescent="0.25">
      <c r="A7480" s="10" t="str">
        <f>+SuperOldData!A7480</f>
        <v>48018</v>
      </c>
      <c r="B7480" s="12" t="str">
        <f>+SuperOldData!B7480</f>
        <v>Berriatua</v>
      </c>
      <c r="C7480" t="str">
        <f>+SuperOldData!F7480</f>
        <v>Vizcaya</v>
      </c>
      <c r="D7480" s="11">
        <f>+SuperOldData!X7480</f>
        <v>6679</v>
      </c>
      <c r="E7480" s="6">
        <f>+ROUND(SuperOldData!W7480,4)</f>
        <v>20.5397</v>
      </c>
      <c r="F7480">
        <f>+SuperOldData!Y7480</f>
        <v>0</v>
      </c>
      <c r="G7480" s="11">
        <f>+ROUND(SuperOldData!G7480,0)</f>
        <v>1242</v>
      </c>
      <c r="H7480" s="8">
        <f>+ROUND(100*SuperOldData!M7480/SuperOldData!G7480,2)</f>
        <v>12.65</v>
      </c>
      <c r="I7480" s="8">
        <f>+ROUND(100*SuperOldData!J7480/SuperOldData!G7480,2)</f>
        <v>45.33</v>
      </c>
      <c r="J7480" s="9">
        <f>+ROUND(SuperOldData!C7480,6)</f>
        <v>43.315313000000003</v>
      </c>
      <c r="K7480" s="9">
        <f>+ROUND(SuperOldData!D7480,6)</f>
        <v>-2.4609839999999998</v>
      </c>
    </row>
    <row r="7481" spans="1:11" x14ac:dyDescent="0.25">
      <c r="A7481" s="10" t="str">
        <f>+SuperOldData!A7481</f>
        <v>48019</v>
      </c>
      <c r="B7481" s="12" t="str">
        <f>+SuperOldData!B7481</f>
        <v>Berriz</v>
      </c>
      <c r="C7481" t="str">
        <f>+SuperOldData!F7481</f>
        <v>Vizcaya</v>
      </c>
      <c r="D7481" s="11">
        <f>+SuperOldData!X7481</f>
        <v>6328</v>
      </c>
      <c r="E7481" s="6">
        <f>+ROUND(SuperOldData!W7481,4)</f>
        <v>24.340800000000002</v>
      </c>
      <c r="F7481">
        <f>+SuperOldData!Y7481</f>
        <v>0</v>
      </c>
      <c r="G7481" s="11">
        <f>+ROUND(SuperOldData!G7481,0)</f>
        <v>4875</v>
      </c>
      <c r="H7481" s="8">
        <f>+ROUND(100*SuperOldData!M7481/SuperOldData!G7481,2)</f>
        <v>6.96</v>
      </c>
      <c r="I7481" s="8">
        <f>+ROUND(100*SuperOldData!J7481/SuperOldData!G7481,2)</f>
        <v>49.2</v>
      </c>
      <c r="J7481" s="9">
        <f>+ROUND(SuperOldData!C7481,6)</f>
        <v>43.192743999999998</v>
      </c>
      <c r="K7481" s="9">
        <f>+ROUND(SuperOldData!D7481,6)</f>
        <v>-2.5870419999999998</v>
      </c>
    </row>
    <row r="7482" spans="1:11" x14ac:dyDescent="0.25">
      <c r="A7482" s="10" t="str">
        <f>+SuperOldData!A7482</f>
        <v>48020</v>
      </c>
      <c r="B7482" s="12" t="str">
        <f>+SuperOldData!B7482</f>
        <v>Bilbao</v>
      </c>
      <c r="C7482" t="str">
        <f>+SuperOldData!F7482</f>
        <v>Vizcaya</v>
      </c>
      <c r="D7482" s="11">
        <f>+SuperOldData!X7482</f>
        <v>5220</v>
      </c>
      <c r="E7482" s="6">
        <f>+ROUND(SuperOldData!W7482,4)</f>
        <v>36.711399999999998</v>
      </c>
      <c r="F7482">
        <f>+SuperOldData!Y7482</f>
        <v>0</v>
      </c>
      <c r="G7482" s="11">
        <f>+ROUND(SuperOldData!G7482,0)</f>
        <v>351356</v>
      </c>
      <c r="H7482" s="8">
        <f>+ROUND(100*SuperOldData!M7482/SuperOldData!G7482,2)</f>
        <v>8.07</v>
      </c>
      <c r="I7482" s="8">
        <f>+ROUND(100*SuperOldData!J7482/SuperOldData!G7482,2)</f>
        <v>52.72</v>
      </c>
      <c r="J7482" s="9">
        <f>+ROUND(SuperOldData!C7482,6)</f>
        <v>43.254167000000002</v>
      </c>
      <c r="K7482" s="9">
        <f>+ROUND(SuperOldData!D7482,6)</f>
        <v>-2.9376289999999998</v>
      </c>
    </row>
    <row r="7483" spans="1:11" x14ac:dyDescent="0.25">
      <c r="A7483" s="10" t="str">
        <f>+SuperOldData!A7483</f>
        <v>48021</v>
      </c>
      <c r="B7483" s="12" t="str">
        <f>+SuperOldData!B7483</f>
        <v>Busturia</v>
      </c>
      <c r="C7483" t="str">
        <f>+SuperOldData!F7483</f>
        <v>Vizcaya</v>
      </c>
      <c r="D7483" s="11">
        <f>+SuperOldData!X7483</f>
        <v>4783</v>
      </c>
      <c r="E7483" s="6">
        <f>+ROUND(SuperOldData!W7483,4)</f>
        <v>41.658499999999997</v>
      </c>
      <c r="F7483">
        <f>+SuperOldData!Y7483</f>
        <v>0</v>
      </c>
      <c r="G7483" s="11">
        <f>+ROUND(SuperOldData!G7483,0)</f>
        <v>1748</v>
      </c>
      <c r="H7483" s="8">
        <f>+ROUND(100*SuperOldData!M7483/SuperOldData!G7483,2)</f>
        <v>3.05</v>
      </c>
      <c r="I7483" s="8">
        <f>+ROUND(100*SuperOldData!J7483/SuperOldData!G7483,2)</f>
        <v>50.3</v>
      </c>
      <c r="J7483" s="9">
        <f>+ROUND(SuperOldData!C7483,6)</f>
        <v>43.371611999999999</v>
      </c>
      <c r="K7483" s="9">
        <f>+ROUND(SuperOldData!D7483,6)</f>
        <v>-2.7187640000000002</v>
      </c>
    </row>
    <row r="7484" spans="1:11" x14ac:dyDescent="0.25">
      <c r="A7484" s="10" t="str">
        <f>+SuperOldData!A7484</f>
        <v>48022</v>
      </c>
      <c r="B7484" s="12" t="str">
        <f>+SuperOldData!B7484</f>
        <v>Karrantza Harana/Valle de Carranza</v>
      </c>
      <c r="C7484" t="str">
        <f>+SuperOldData!F7484</f>
        <v>Vizcaya</v>
      </c>
      <c r="D7484" s="11">
        <f>+SuperOldData!X7484</f>
        <v>4579</v>
      </c>
      <c r="E7484" s="6">
        <f>+ROUND(SuperOldData!W7484,4)</f>
        <v>44.128900000000002</v>
      </c>
      <c r="F7484">
        <f>+SuperOldData!Y7484</f>
        <v>0</v>
      </c>
      <c r="G7484" s="11">
        <f>+ROUND(SuperOldData!G7484,0)</f>
        <v>2795</v>
      </c>
      <c r="H7484" s="8">
        <f>+ROUND(100*SuperOldData!M7484/SuperOldData!G7484,2)</f>
        <v>2.34</v>
      </c>
      <c r="I7484" s="8">
        <f>+ROUND(100*SuperOldData!J7484/SuperOldData!G7484,2)</f>
        <v>48.18</v>
      </c>
      <c r="J7484" s="9">
        <f>+ROUND(SuperOldData!C7484,6)</f>
        <v>43.209387</v>
      </c>
      <c r="K7484" s="9">
        <f>+ROUND(SuperOldData!D7484,6)</f>
        <v>-3.3651300000000002</v>
      </c>
    </row>
    <row r="7485" spans="1:11" x14ac:dyDescent="0.25">
      <c r="A7485" s="10" t="str">
        <f>+SuperOldData!A7485</f>
        <v>48023</v>
      </c>
      <c r="B7485" s="12" t="str">
        <f>+SuperOldData!B7485</f>
        <v>Artea</v>
      </c>
      <c r="C7485" t="str">
        <f>+SuperOldData!F7485</f>
        <v>Vizcaya</v>
      </c>
      <c r="D7485" s="11">
        <f>+SuperOldData!X7485</f>
        <v>7153</v>
      </c>
      <c r="E7485" s="6">
        <f>+ROUND(SuperOldData!W7485,4)</f>
        <v>15.1121</v>
      </c>
      <c r="F7485">
        <f>+SuperOldData!Y7485</f>
        <v>0</v>
      </c>
      <c r="G7485" s="11">
        <f>+ROUND(SuperOldData!G7485,0)</f>
        <v>772</v>
      </c>
      <c r="H7485" s="8">
        <f>+ROUND(100*SuperOldData!M7485/SuperOldData!G7485,2)</f>
        <v>7.32</v>
      </c>
      <c r="I7485" s="8">
        <f>+ROUND(100*SuperOldData!J7485/SuperOldData!G7485,2)</f>
        <v>50.18</v>
      </c>
      <c r="J7485" s="9">
        <f>+ROUND(SuperOldData!C7485,6)</f>
        <v>43.125889999999998</v>
      </c>
      <c r="K7485" s="9">
        <f>+ROUND(SuperOldData!D7485,6)</f>
        <v>-2.800573</v>
      </c>
    </row>
    <row r="7486" spans="1:11" x14ac:dyDescent="0.25">
      <c r="A7486" s="10" t="str">
        <f>+SuperOldData!A7486</f>
        <v>48024</v>
      </c>
      <c r="B7486" s="12" t="str">
        <f>+SuperOldData!B7486</f>
        <v>Zeanuri</v>
      </c>
      <c r="C7486" t="str">
        <f>+SuperOldData!F7486</f>
        <v>Vizcaya</v>
      </c>
      <c r="D7486" s="11">
        <f>+SuperOldData!X7486</f>
        <v>5792</v>
      </c>
      <c r="E7486" s="6">
        <f>+ROUND(SuperOldData!W7486,4)</f>
        <v>30.2119</v>
      </c>
      <c r="F7486">
        <f>+SuperOldData!Y7486</f>
        <v>0</v>
      </c>
      <c r="G7486" s="11">
        <f>+ROUND(SuperOldData!G7486,0)</f>
        <v>1299</v>
      </c>
      <c r="H7486" s="8">
        <f>+ROUND(100*SuperOldData!M7486/SuperOldData!G7486,2)</f>
        <v>5.8</v>
      </c>
      <c r="I7486" s="8">
        <f>+ROUND(100*SuperOldData!J7486/SuperOldData!G7486,2)</f>
        <v>48.81</v>
      </c>
      <c r="J7486" s="9">
        <f>+ROUND(SuperOldData!C7486,6)</f>
        <v>43.067757</v>
      </c>
      <c r="K7486" s="9">
        <f>+ROUND(SuperOldData!D7486,6)</f>
        <v>-2.747074</v>
      </c>
    </row>
    <row r="7487" spans="1:11" x14ac:dyDescent="0.25">
      <c r="A7487" s="10" t="str">
        <f>+SuperOldData!A7487</f>
        <v>48025</v>
      </c>
      <c r="B7487" s="12" t="str">
        <f>+SuperOldData!B7487</f>
        <v>Zeberio</v>
      </c>
      <c r="C7487" t="str">
        <f>+SuperOldData!F7487</f>
        <v>Vizcaya</v>
      </c>
      <c r="D7487" s="11">
        <f>+SuperOldData!X7487</f>
        <v>4878</v>
      </c>
      <c r="E7487" s="6">
        <f>+ROUND(SuperOldData!W7487,4)</f>
        <v>40.709699999999998</v>
      </c>
      <c r="F7487">
        <f>+SuperOldData!Y7487</f>
        <v>0</v>
      </c>
      <c r="G7487" s="11">
        <f>+ROUND(SuperOldData!G7487,0)</f>
        <v>1080</v>
      </c>
      <c r="H7487" s="8">
        <f>+ROUND(100*SuperOldData!M7487/SuperOldData!G7487,2)</f>
        <v>2.04</v>
      </c>
      <c r="I7487" s="8">
        <f>+ROUND(100*SuperOldData!J7487/SuperOldData!G7487,2)</f>
        <v>50.37</v>
      </c>
      <c r="J7487" s="9">
        <f>+ROUND(SuperOldData!C7487,6)</f>
        <v>43.150925999999998</v>
      </c>
      <c r="K7487" s="9">
        <f>+ROUND(SuperOldData!D7487,6)</f>
        <v>-2.8551890000000002</v>
      </c>
    </row>
    <row r="7488" spans="1:11" x14ac:dyDescent="0.25">
      <c r="A7488" s="10" t="str">
        <f>+SuperOldData!A7488</f>
        <v>48026</v>
      </c>
      <c r="B7488" s="12" t="str">
        <f>+SuperOldData!B7488</f>
        <v>Dima</v>
      </c>
      <c r="C7488" t="str">
        <f>+SuperOldData!F7488</f>
        <v>Vizcaya</v>
      </c>
      <c r="D7488" s="11">
        <f>+SuperOldData!X7488</f>
        <v>5596</v>
      </c>
      <c r="E7488" s="6">
        <f>+ROUND(SuperOldData!W7488,4)</f>
        <v>32.238799999999998</v>
      </c>
      <c r="F7488">
        <f>+SuperOldData!Y7488</f>
        <v>0</v>
      </c>
      <c r="G7488" s="11">
        <f>+ROUND(SuperOldData!G7488,0)</f>
        <v>1364</v>
      </c>
      <c r="H7488" s="8">
        <f>+ROUND(100*SuperOldData!M7488/SuperOldData!G7488,2)</f>
        <v>2.02</v>
      </c>
      <c r="I7488" s="8">
        <f>+ROUND(100*SuperOldData!J7488/SuperOldData!G7488,2)</f>
        <v>48.73</v>
      </c>
      <c r="J7488" s="9">
        <f>+ROUND(SuperOldData!C7488,6)</f>
        <v>43.120922999999998</v>
      </c>
      <c r="K7488" s="9">
        <f>+ROUND(SuperOldData!D7488,6)</f>
        <v>-2.7159689999999999</v>
      </c>
    </row>
    <row r="7489" spans="1:11" x14ac:dyDescent="0.25">
      <c r="A7489" s="10" t="str">
        <f>+SuperOldData!A7489</f>
        <v>48027</v>
      </c>
      <c r="B7489" s="12" t="str">
        <f>+SuperOldData!B7489</f>
        <v>Durango</v>
      </c>
      <c r="C7489" t="str">
        <f>+SuperOldData!F7489</f>
        <v>Vizcaya</v>
      </c>
      <c r="D7489" s="11">
        <f>+SuperOldData!X7489</f>
        <v>6669</v>
      </c>
      <c r="E7489" s="6">
        <f>+ROUND(SuperOldData!W7489,4)</f>
        <v>20.650600000000001</v>
      </c>
      <c r="F7489">
        <f>+SuperOldData!Y7489</f>
        <v>0</v>
      </c>
      <c r="G7489" s="11">
        <f>+ROUND(SuperOldData!G7489,0)</f>
        <v>28367</v>
      </c>
      <c r="H7489" s="8">
        <f>+ROUND(100*SuperOldData!M7489/SuperOldData!G7489,2)</f>
        <v>6.85</v>
      </c>
      <c r="I7489" s="8">
        <f>+ROUND(100*SuperOldData!J7489/SuperOldData!G7489,2)</f>
        <v>50.85</v>
      </c>
      <c r="J7489" s="9">
        <f>+ROUND(SuperOldData!C7489,6)</f>
        <v>43.160708</v>
      </c>
      <c r="K7489" s="9">
        <f>+ROUND(SuperOldData!D7489,6)</f>
        <v>-2.653432</v>
      </c>
    </row>
    <row r="7490" spans="1:11" x14ac:dyDescent="0.25">
      <c r="A7490" s="10" t="str">
        <f>+SuperOldData!A7490</f>
        <v>48028</v>
      </c>
      <c r="B7490" s="12" t="str">
        <f>+SuperOldData!B7490</f>
        <v>Ea</v>
      </c>
      <c r="C7490" t="str">
        <f>+SuperOldData!F7490</f>
        <v>Vizcaya</v>
      </c>
      <c r="D7490" s="11">
        <f>+SuperOldData!X7490</f>
        <v>4629</v>
      </c>
      <c r="E7490" s="6">
        <f>+ROUND(SuperOldData!W7490,4)</f>
        <v>43.494300000000003</v>
      </c>
      <c r="F7490">
        <f>+SuperOldData!Y7490</f>
        <v>0</v>
      </c>
      <c r="G7490" s="11">
        <f>+ROUND(SuperOldData!G7490,0)</f>
        <v>883</v>
      </c>
      <c r="H7490" s="8">
        <f>+ROUND(100*SuperOldData!M7490/SuperOldData!G7490,2)</f>
        <v>3.34</v>
      </c>
      <c r="I7490" s="8">
        <f>+ROUND(100*SuperOldData!J7490/SuperOldData!G7490,2)</f>
        <v>48.55</v>
      </c>
      <c r="J7490" s="9">
        <f>+ROUND(SuperOldData!C7490,6)</f>
        <v>43.377788000000002</v>
      </c>
      <c r="K7490" s="9">
        <f>+ROUND(SuperOldData!D7490,6)</f>
        <v>-2.5894170000000001</v>
      </c>
    </row>
    <row r="7491" spans="1:11" x14ac:dyDescent="0.25">
      <c r="A7491" s="10" t="str">
        <f>+SuperOldData!A7491</f>
        <v>48029</v>
      </c>
      <c r="B7491" s="12" t="str">
        <f>+SuperOldData!B7491</f>
        <v>Etxebarri</v>
      </c>
      <c r="C7491" t="str">
        <f>+SuperOldData!F7491</f>
        <v>Vizcaya</v>
      </c>
      <c r="D7491" s="11">
        <f>+SuperOldData!X7491</f>
        <v>7844</v>
      </c>
      <c r="E7491" s="6">
        <f>+ROUND(SuperOldData!W7491,4)</f>
        <v>5.8958000000000004</v>
      </c>
      <c r="F7491">
        <f>+SuperOldData!Y7491</f>
        <v>0</v>
      </c>
      <c r="G7491" s="11">
        <f>+ROUND(SuperOldData!G7491,0)</f>
        <v>10230</v>
      </c>
      <c r="H7491" s="8">
        <f>+ROUND(100*SuperOldData!M7491/SuperOldData!G7491,2)</f>
        <v>2.74</v>
      </c>
      <c r="I7491" s="8">
        <f>+ROUND(100*SuperOldData!J7491/SuperOldData!G7491,2)</f>
        <v>49.42</v>
      </c>
      <c r="J7491" s="9">
        <f>+ROUND(SuperOldData!C7491,6)</f>
        <v>43.251769000000003</v>
      </c>
      <c r="K7491" s="9">
        <f>+ROUND(SuperOldData!D7491,6)</f>
        <v>-2.8855379999999999</v>
      </c>
    </row>
    <row r="7492" spans="1:11" x14ac:dyDescent="0.25">
      <c r="A7492" s="10" t="str">
        <f>+SuperOldData!A7492</f>
        <v>48030</v>
      </c>
      <c r="B7492" s="12" t="str">
        <f>+SuperOldData!B7492</f>
        <v>Etxebarria</v>
      </c>
      <c r="C7492" t="str">
        <f>+SuperOldData!F7492</f>
        <v>Vizcaya</v>
      </c>
      <c r="D7492" s="11">
        <f>+SuperOldData!X7492</f>
        <v>5889</v>
      </c>
      <c r="E7492" s="6">
        <f>+ROUND(SuperOldData!W7492,4)</f>
        <v>29.257000000000001</v>
      </c>
      <c r="F7492">
        <f>+SuperOldData!Y7492</f>
        <v>0</v>
      </c>
      <c r="G7492" s="11">
        <f>+ROUND(SuperOldData!G7492,0)</f>
        <v>806</v>
      </c>
      <c r="H7492" s="8">
        <f>+ROUND(100*SuperOldData!M7492/SuperOldData!G7492,2)</f>
        <v>5.79</v>
      </c>
      <c r="I7492" s="8">
        <f>+ROUND(100*SuperOldData!J7492/SuperOldData!G7492,2)</f>
        <v>48.38</v>
      </c>
      <c r="J7492" s="9">
        <f>+ROUND(SuperOldData!C7492,6)</f>
        <v>43.249879</v>
      </c>
      <c r="K7492" s="9">
        <f>+ROUND(SuperOldData!D7492,6)</f>
        <v>-2.4702980000000001</v>
      </c>
    </row>
    <row r="7493" spans="1:11" x14ac:dyDescent="0.25">
      <c r="A7493" s="10" t="str">
        <f>+SuperOldData!A7493</f>
        <v>48031</v>
      </c>
      <c r="B7493" s="12" t="str">
        <f>+SuperOldData!B7493</f>
        <v>Elantxobe</v>
      </c>
      <c r="C7493" t="str">
        <f>+SuperOldData!F7493</f>
        <v>Vizcaya</v>
      </c>
      <c r="D7493" s="11">
        <f>+SuperOldData!X7493</f>
        <v>2910</v>
      </c>
      <c r="E7493" s="6">
        <f>+ROUND(SuperOldData!W7493,4)</f>
        <v>62.654000000000003</v>
      </c>
      <c r="F7493">
        <f>+SuperOldData!Y7493</f>
        <v>0</v>
      </c>
      <c r="G7493" s="11">
        <f>+ROUND(SuperOldData!G7493,0)</f>
        <v>409</v>
      </c>
      <c r="H7493" s="8">
        <f>+ROUND(100*SuperOldData!M7493/SuperOldData!G7493,2)</f>
        <v>1.53</v>
      </c>
      <c r="I7493" s="8">
        <f>+ROUND(100*SuperOldData!J7493/SuperOldData!G7493,2)</f>
        <v>53.8</v>
      </c>
      <c r="J7493" s="9">
        <f>+ROUND(SuperOldData!C7493,6)</f>
        <v>43.407465999999999</v>
      </c>
      <c r="K7493" s="9">
        <f>+ROUND(SuperOldData!D7493,6)</f>
        <v>-2.6431049999999998</v>
      </c>
    </row>
    <row r="7494" spans="1:11" x14ac:dyDescent="0.25">
      <c r="A7494" s="10" t="str">
        <f>+SuperOldData!A7494</f>
        <v>48032</v>
      </c>
      <c r="B7494" s="12" t="str">
        <f>+SuperOldData!B7494</f>
        <v>Elorrio</v>
      </c>
      <c r="C7494" t="str">
        <f>+SuperOldData!F7494</f>
        <v>Vizcaya</v>
      </c>
      <c r="D7494" s="11">
        <f>+SuperOldData!X7494</f>
        <v>5402</v>
      </c>
      <c r="E7494" s="6">
        <f>+ROUND(SuperOldData!W7494,4)</f>
        <v>34.296500000000002</v>
      </c>
      <c r="F7494">
        <f>+SuperOldData!Y7494</f>
        <v>0</v>
      </c>
      <c r="G7494" s="11">
        <f>+ROUND(SuperOldData!G7494,0)</f>
        <v>7294</v>
      </c>
      <c r="H7494" s="8">
        <f>+ROUND(100*SuperOldData!M7494/SuperOldData!G7494,2)</f>
        <v>4.3499999999999996</v>
      </c>
      <c r="I7494" s="8">
        <f>+ROUND(100*SuperOldData!J7494/SuperOldData!G7494,2)</f>
        <v>50.68</v>
      </c>
      <c r="J7494" s="9">
        <f>+ROUND(SuperOldData!C7494,6)</f>
        <v>43.125436000000001</v>
      </c>
      <c r="K7494" s="9">
        <f>+ROUND(SuperOldData!D7494,6)</f>
        <v>-2.5352950000000001</v>
      </c>
    </row>
    <row r="7495" spans="1:11" x14ac:dyDescent="0.25">
      <c r="A7495" s="10" t="str">
        <f>+SuperOldData!A7495</f>
        <v>48033</v>
      </c>
      <c r="B7495" s="12" t="str">
        <f>+SuperOldData!B7495</f>
        <v>Ereño</v>
      </c>
      <c r="C7495" t="str">
        <f>+SuperOldData!F7495</f>
        <v>Vizcaya</v>
      </c>
      <c r="D7495" s="11">
        <f>+SuperOldData!X7495</f>
        <v>4303</v>
      </c>
      <c r="E7495" s="6">
        <f>+ROUND(SuperOldData!W7495,4)</f>
        <v>47.375599999999999</v>
      </c>
      <c r="F7495">
        <f>+SuperOldData!Y7495</f>
        <v>0</v>
      </c>
      <c r="G7495" s="11">
        <f>+ROUND(SuperOldData!G7495,0)</f>
        <v>262</v>
      </c>
      <c r="H7495" s="8">
        <f>+ROUND(100*SuperOldData!M7495/SuperOldData!G7495,2)</f>
        <v>5.18</v>
      </c>
      <c r="I7495" s="8">
        <f>+ROUND(100*SuperOldData!J7495/SuperOldData!G7495,2)</f>
        <v>48.39</v>
      </c>
      <c r="J7495" s="9">
        <f>+ROUND(SuperOldData!C7495,6)</f>
        <v>43.351053</v>
      </c>
      <c r="K7495" s="9">
        <f>+ROUND(SuperOldData!D7495,6)</f>
        <v>-2.610525</v>
      </c>
    </row>
    <row r="7496" spans="1:11" x14ac:dyDescent="0.25">
      <c r="A7496" s="10" t="str">
        <f>+SuperOldData!A7496</f>
        <v>48034</v>
      </c>
      <c r="B7496" s="12" t="str">
        <f>+SuperOldData!B7496</f>
        <v>Ermua</v>
      </c>
      <c r="C7496" t="str">
        <f>+SuperOldData!F7496</f>
        <v>Vizcaya</v>
      </c>
      <c r="D7496" s="11">
        <f>+SuperOldData!X7496</f>
        <v>5947</v>
      </c>
      <c r="E7496" s="6">
        <f>+ROUND(SuperOldData!W7496,4)</f>
        <v>28.499300000000002</v>
      </c>
      <c r="F7496">
        <f>+SuperOldData!Y7496</f>
        <v>0</v>
      </c>
      <c r="G7496" s="11">
        <f>+ROUND(SuperOldData!G7496,0)</f>
        <v>16235</v>
      </c>
      <c r="H7496" s="8">
        <f>+ROUND(100*SuperOldData!M7496/SuperOldData!G7496,2)</f>
        <v>5.17</v>
      </c>
      <c r="I7496" s="8">
        <f>+ROUND(100*SuperOldData!J7496/SuperOldData!G7496,2)</f>
        <v>49.68</v>
      </c>
      <c r="J7496" s="9">
        <f>+ROUND(SuperOldData!C7496,6)</f>
        <v>43.188685</v>
      </c>
      <c r="K7496" s="9">
        <f>+ROUND(SuperOldData!D7496,6)</f>
        <v>-2.5038520000000002</v>
      </c>
    </row>
    <row r="7497" spans="1:11" x14ac:dyDescent="0.25">
      <c r="A7497" s="10" t="str">
        <f>+SuperOldData!A7497</f>
        <v>48035</v>
      </c>
      <c r="B7497" s="12" t="str">
        <f>+SuperOldData!B7497</f>
        <v>Fruiz</v>
      </c>
      <c r="C7497" t="str">
        <f>+SuperOldData!F7497</f>
        <v>Vizcaya</v>
      </c>
      <c r="D7497" s="11">
        <f>+SuperOldData!X7497</f>
        <v>6042</v>
      </c>
      <c r="E7497" s="6">
        <f>+ROUND(SuperOldData!W7497,4)</f>
        <v>27.5136</v>
      </c>
      <c r="F7497">
        <f>+SuperOldData!Y7497</f>
        <v>0</v>
      </c>
      <c r="G7497" s="11">
        <f>+ROUND(SuperOldData!G7497,0)</f>
        <v>513</v>
      </c>
      <c r="H7497" s="8">
        <f>+ROUND(100*SuperOldData!M7497/SuperOldData!G7497,2)</f>
        <v>5.18</v>
      </c>
      <c r="I7497" s="8">
        <f>+ROUND(100*SuperOldData!J7497/SuperOldData!G7497,2)</f>
        <v>49.6</v>
      </c>
      <c r="J7497" s="9">
        <f>+ROUND(SuperOldData!C7497,6)</f>
        <v>43.326056000000001</v>
      </c>
      <c r="K7497" s="9">
        <f>+ROUND(SuperOldData!D7497,6)</f>
        <v>-2.7916270000000001</v>
      </c>
    </row>
    <row r="7498" spans="1:11" x14ac:dyDescent="0.25">
      <c r="A7498" s="10" t="str">
        <f>+SuperOldData!A7498</f>
        <v>48036</v>
      </c>
      <c r="B7498" s="12" t="str">
        <f>+SuperOldData!B7498</f>
        <v>Galdakao</v>
      </c>
      <c r="C7498" t="str">
        <f>+SuperOldData!F7498</f>
        <v>Vizcaya</v>
      </c>
      <c r="D7498" s="11">
        <f>+SuperOldData!X7498</f>
        <v>7005</v>
      </c>
      <c r="E7498" s="6">
        <f>+ROUND(SuperOldData!W7498,4)</f>
        <v>16.8125</v>
      </c>
      <c r="F7498">
        <f>+SuperOldData!Y7498</f>
        <v>0</v>
      </c>
      <c r="G7498" s="11">
        <f>+ROUND(SuperOldData!G7498,0)</f>
        <v>29153</v>
      </c>
      <c r="H7498" s="8">
        <f>+ROUND(100*SuperOldData!M7498/SuperOldData!G7498,2)</f>
        <v>3.02</v>
      </c>
      <c r="I7498" s="8">
        <f>+ROUND(100*SuperOldData!J7498/SuperOldData!G7498,2)</f>
        <v>50.64</v>
      </c>
      <c r="J7498" s="9">
        <f>+ROUND(SuperOldData!C7498,6)</f>
        <v>43.230524000000003</v>
      </c>
      <c r="K7498" s="9">
        <f>+ROUND(SuperOldData!D7498,6)</f>
        <v>-2.8345929999999999</v>
      </c>
    </row>
    <row r="7499" spans="1:11" x14ac:dyDescent="0.25">
      <c r="A7499" s="10" t="str">
        <f>+SuperOldData!A7499</f>
        <v>48037</v>
      </c>
      <c r="B7499" s="12" t="str">
        <f>+SuperOldData!B7499</f>
        <v>Galdames</v>
      </c>
      <c r="C7499" t="str">
        <f>+SuperOldData!F7499</f>
        <v>Vizcaya</v>
      </c>
      <c r="D7499" s="11">
        <f>+SuperOldData!X7499</f>
        <v>5358</v>
      </c>
      <c r="E7499" s="6">
        <f>+ROUND(SuperOldData!W7499,4)</f>
        <v>34.8078</v>
      </c>
      <c r="F7499">
        <f>+SuperOldData!Y7499</f>
        <v>0</v>
      </c>
      <c r="G7499" s="11">
        <f>+ROUND(SuperOldData!G7499,0)</f>
        <v>843</v>
      </c>
      <c r="H7499" s="8">
        <f>+ROUND(100*SuperOldData!M7499/SuperOldData!G7499,2)</f>
        <v>1.77</v>
      </c>
      <c r="I7499" s="8">
        <f>+ROUND(100*SuperOldData!J7499/SuperOldData!G7499,2)</f>
        <v>47.44</v>
      </c>
      <c r="J7499" s="9">
        <f>+ROUND(SuperOldData!C7499,6)</f>
        <v>43.262428999999997</v>
      </c>
      <c r="K7499" s="9">
        <f>+ROUND(SuperOldData!D7499,6)</f>
        <v>-3.0991360000000001</v>
      </c>
    </row>
    <row r="7500" spans="1:11" x14ac:dyDescent="0.25">
      <c r="A7500" s="10" t="str">
        <f>+SuperOldData!A7500</f>
        <v>48038</v>
      </c>
      <c r="B7500" s="12" t="str">
        <f>+SuperOldData!B7500</f>
        <v>Gamiz-Fika</v>
      </c>
      <c r="C7500" t="str">
        <f>+SuperOldData!F7500</f>
        <v>Vizcaya</v>
      </c>
      <c r="D7500" s="11">
        <f>+SuperOldData!X7500</f>
        <v>6789</v>
      </c>
      <c r="E7500" s="6">
        <f>+ROUND(SuperOldData!W7500,4)</f>
        <v>19.289100000000001</v>
      </c>
      <c r="F7500">
        <f>+SuperOldData!Y7500</f>
        <v>0</v>
      </c>
      <c r="G7500" s="11">
        <f>+ROUND(SuperOldData!G7500,0)</f>
        <v>1342</v>
      </c>
      <c r="H7500" s="8">
        <f>+ROUND(100*SuperOldData!M7500/SuperOldData!G7500,2)</f>
        <v>3.68</v>
      </c>
      <c r="I7500" s="8">
        <f>+ROUND(100*SuperOldData!J7500/SuperOldData!G7500,2)</f>
        <v>48.88</v>
      </c>
      <c r="J7500" s="9">
        <f>+ROUND(SuperOldData!C7500,6)</f>
        <v>43.313203999999999</v>
      </c>
      <c r="K7500" s="9">
        <f>+ROUND(SuperOldData!D7500,6)</f>
        <v>-2.8125</v>
      </c>
    </row>
    <row r="7501" spans="1:11" x14ac:dyDescent="0.25">
      <c r="A7501" s="10" t="str">
        <f>+SuperOldData!A7501</f>
        <v>48039</v>
      </c>
      <c r="B7501" s="12" t="str">
        <f>+SuperOldData!B7501</f>
        <v>Garai</v>
      </c>
      <c r="C7501" t="str">
        <f>+SuperOldData!F7501</f>
        <v>Vizcaya</v>
      </c>
      <c r="D7501" s="11">
        <f>+SuperOldData!X7501</f>
        <v>6724</v>
      </c>
      <c r="E7501" s="6">
        <f>+ROUND(SuperOldData!W7501,4)</f>
        <v>20.053000000000001</v>
      </c>
      <c r="F7501">
        <f>+SuperOldData!Y7501</f>
        <v>0</v>
      </c>
      <c r="G7501" s="11">
        <f>+ROUND(SuperOldData!G7501,0)</f>
        <v>345</v>
      </c>
      <c r="H7501" s="8">
        <f>+ROUND(100*SuperOldData!M7501/SuperOldData!G7501,2)</f>
        <v>2.78</v>
      </c>
      <c r="I7501" s="8">
        <f>+ROUND(100*SuperOldData!J7501/SuperOldData!G7501,2)</f>
        <v>49.04</v>
      </c>
      <c r="J7501" s="9">
        <f>+ROUND(SuperOldData!C7501,6)</f>
        <v>43.196531</v>
      </c>
      <c r="K7501" s="9">
        <f>+ROUND(SuperOldData!D7501,6)</f>
        <v>-2.6210260000000001</v>
      </c>
    </row>
    <row r="7502" spans="1:11" x14ac:dyDescent="0.25">
      <c r="A7502" s="10" t="str">
        <f>+SuperOldData!A7502</f>
        <v>48040</v>
      </c>
      <c r="B7502" s="12" t="str">
        <f>+SuperOldData!B7502</f>
        <v>Gatika</v>
      </c>
      <c r="C7502" t="str">
        <f>+SuperOldData!F7502</f>
        <v>Vizcaya</v>
      </c>
      <c r="D7502" s="11">
        <f>+SuperOldData!X7502</f>
        <v>6511</v>
      </c>
      <c r="E7502" s="6">
        <f>+ROUND(SuperOldData!W7502,4)</f>
        <v>22.3139</v>
      </c>
      <c r="F7502">
        <f>+SuperOldData!Y7502</f>
        <v>0</v>
      </c>
      <c r="G7502" s="11">
        <f>+ROUND(SuperOldData!G7502,0)</f>
        <v>1623</v>
      </c>
      <c r="H7502" s="8">
        <f>+ROUND(100*SuperOldData!M7502/SuperOldData!G7502,2)</f>
        <v>2.61</v>
      </c>
      <c r="I7502" s="8">
        <f>+ROUND(100*SuperOldData!J7502/SuperOldData!G7502,2)</f>
        <v>49.04</v>
      </c>
      <c r="J7502" s="9">
        <f>+ROUND(SuperOldData!C7502,6)</f>
        <v>43.364989999999999</v>
      </c>
      <c r="K7502" s="9">
        <f>+ROUND(SuperOldData!D7502,6)</f>
        <v>-2.8934139999999999</v>
      </c>
    </row>
    <row r="7503" spans="1:11" x14ac:dyDescent="0.25">
      <c r="A7503" s="10" t="str">
        <f>+SuperOldData!A7503</f>
        <v>48041</v>
      </c>
      <c r="B7503" s="12" t="str">
        <f>+SuperOldData!B7503</f>
        <v>Gautegiz Arteaga</v>
      </c>
      <c r="C7503" t="str">
        <f>+SuperOldData!F7503</f>
        <v>Vizcaya</v>
      </c>
      <c r="D7503" s="11">
        <f>+SuperOldData!X7503</f>
        <v>6806</v>
      </c>
      <c r="E7503" s="6">
        <f>+ROUND(SuperOldData!W7503,4)</f>
        <v>19.153500000000001</v>
      </c>
      <c r="F7503">
        <f>+SuperOldData!Y7503</f>
        <v>0</v>
      </c>
      <c r="G7503" s="11">
        <f>+ROUND(SuperOldData!G7503,0)</f>
        <v>903</v>
      </c>
      <c r="H7503" s="8">
        <f>+ROUND(100*SuperOldData!M7503/SuperOldData!G7503,2)</f>
        <v>4.83</v>
      </c>
      <c r="I7503" s="8">
        <f>+ROUND(100*SuperOldData!J7503/SuperOldData!G7503,2)</f>
        <v>48.83</v>
      </c>
      <c r="J7503" s="9">
        <f>+ROUND(SuperOldData!C7503,6)</f>
        <v>43.366656999999996</v>
      </c>
      <c r="K7503" s="9">
        <f>+ROUND(SuperOldData!D7503,6)</f>
        <v>-2.6584080000000001</v>
      </c>
    </row>
    <row r="7504" spans="1:11" x14ac:dyDescent="0.25">
      <c r="A7504" s="10" t="str">
        <f>+SuperOldData!A7504</f>
        <v>48042</v>
      </c>
      <c r="B7504" s="12" t="str">
        <f>+SuperOldData!B7504</f>
        <v>Gordexola</v>
      </c>
      <c r="C7504" t="str">
        <f>+SuperOldData!F7504</f>
        <v>Vizcaya</v>
      </c>
      <c r="D7504" s="11">
        <f>+SuperOldData!X7504</f>
        <v>5149</v>
      </c>
      <c r="E7504" s="6">
        <f>+ROUND(SuperOldData!W7504,4)</f>
        <v>37.512300000000003</v>
      </c>
      <c r="F7504">
        <f>+SuperOldData!Y7504</f>
        <v>0</v>
      </c>
      <c r="G7504" s="11">
        <f>+ROUND(SuperOldData!G7504,0)</f>
        <v>1728</v>
      </c>
      <c r="H7504" s="8">
        <f>+ROUND(100*SuperOldData!M7504/SuperOldData!G7504,2)</f>
        <v>3.25</v>
      </c>
      <c r="I7504" s="8">
        <f>+ROUND(100*SuperOldData!J7504/SuperOldData!G7504,2)</f>
        <v>49.8</v>
      </c>
      <c r="J7504" s="9">
        <f>+ROUND(SuperOldData!C7504,6)</f>
        <v>43.172986999999999</v>
      </c>
      <c r="K7504" s="9">
        <f>+ROUND(SuperOldData!D7504,6)</f>
        <v>-3.0798830000000001</v>
      </c>
    </row>
    <row r="7505" spans="1:11" x14ac:dyDescent="0.25">
      <c r="A7505" s="10" t="str">
        <f>+SuperOldData!A7505</f>
        <v>48043</v>
      </c>
      <c r="B7505" s="12" t="str">
        <f>+SuperOldData!B7505</f>
        <v>Gorliz</v>
      </c>
      <c r="C7505" t="str">
        <f>+SuperOldData!F7505</f>
        <v>Vizcaya</v>
      </c>
      <c r="D7505" s="11">
        <f>+SuperOldData!X7505</f>
        <v>7260</v>
      </c>
      <c r="E7505" s="6">
        <f>+ROUND(SuperOldData!W7505,4)</f>
        <v>13.7445</v>
      </c>
      <c r="F7505">
        <f>+SuperOldData!Y7505</f>
        <v>0</v>
      </c>
      <c r="G7505" s="11">
        <f>+ROUND(SuperOldData!G7505,0)</f>
        <v>5501</v>
      </c>
      <c r="H7505" s="8">
        <f>+ROUND(100*SuperOldData!M7505/SuperOldData!G7505,2)</f>
        <v>4.1500000000000004</v>
      </c>
      <c r="I7505" s="8">
        <f>+ROUND(100*SuperOldData!J7505/SuperOldData!G7505,2)</f>
        <v>50.73</v>
      </c>
      <c r="J7505" s="9">
        <f>+ROUND(SuperOldData!C7505,6)</f>
        <v>43.417591999999999</v>
      </c>
      <c r="K7505" s="9">
        <f>+ROUND(SuperOldData!D7505,6)</f>
        <v>-2.932785</v>
      </c>
    </row>
    <row r="7506" spans="1:11" x14ac:dyDescent="0.25">
      <c r="A7506" s="10" t="str">
        <f>+SuperOldData!A7506</f>
        <v>48044</v>
      </c>
      <c r="B7506" s="12" t="str">
        <f>+SuperOldData!B7506</f>
        <v>Getxo</v>
      </c>
      <c r="C7506" t="str">
        <f>+SuperOldData!F7506</f>
        <v>Vizcaya</v>
      </c>
      <c r="D7506" s="11">
        <f>+SuperOldData!X7506</f>
        <v>6226</v>
      </c>
      <c r="E7506" s="6">
        <f>+ROUND(SuperOldData!W7506,4)</f>
        <v>25.517499999999998</v>
      </c>
      <c r="F7506">
        <f>+SuperOldData!Y7506</f>
        <v>0</v>
      </c>
      <c r="G7506" s="11">
        <f>+ROUND(SuperOldData!G7506,0)</f>
        <v>80252</v>
      </c>
      <c r="H7506" s="8">
        <f>+ROUND(100*SuperOldData!M7506/SuperOldData!G7506,2)</f>
        <v>6.05</v>
      </c>
      <c r="I7506" s="8">
        <f>+ROUND(100*SuperOldData!J7506/SuperOldData!G7506,2)</f>
        <v>52.91</v>
      </c>
      <c r="J7506" s="9">
        <f>+ROUND(SuperOldData!C7506,6)</f>
        <v>43.355724000000002</v>
      </c>
      <c r="K7506" s="9">
        <f>+ROUND(SuperOldData!D7506,6)</f>
        <v>-3.0095779999999999</v>
      </c>
    </row>
    <row r="7507" spans="1:11" x14ac:dyDescent="0.25">
      <c r="A7507" s="10" t="str">
        <f>+SuperOldData!A7507</f>
        <v>48045</v>
      </c>
      <c r="B7507" s="12" t="str">
        <f>+SuperOldData!B7507</f>
        <v>Güeñes</v>
      </c>
      <c r="C7507" t="str">
        <f>+SuperOldData!F7507</f>
        <v>Vizcaya</v>
      </c>
      <c r="D7507" s="11">
        <f>+SuperOldData!X7507</f>
        <v>5857</v>
      </c>
      <c r="E7507" s="6">
        <f>+ROUND(SuperOldData!W7507,4)</f>
        <v>29.571200000000001</v>
      </c>
      <c r="F7507">
        <f>+SuperOldData!Y7507</f>
        <v>0</v>
      </c>
      <c r="G7507" s="11">
        <f>+ROUND(SuperOldData!G7507,0)</f>
        <v>6403</v>
      </c>
      <c r="H7507" s="8">
        <f>+ROUND(100*SuperOldData!M7507/SuperOldData!G7507,2)</f>
        <v>5.64</v>
      </c>
      <c r="I7507" s="8">
        <f>+ROUND(100*SuperOldData!J7507/SuperOldData!G7507,2)</f>
        <v>50.71</v>
      </c>
      <c r="J7507" s="9">
        <f>+ROUND(SuperOldData!C7507,6)</f>
        <v>43.217356000000002</v>
      </c>
      <c r="K7507" s="9">
        <f>+ROUND(SuperOldData!D7507,6)</f>
        <v>-3.0599090000000002</v>
      </c>
    </row>
    <row r="7508" spans="1:11" x14ac:dyDescent="0.25">
      <c r="A7508" s="10" t="str">
        <f>+SuperOldData!A7508</f>
        <v>48046</v>
      </c>
      <c r="B7508" s="12" t="str">
        <f>+SuperOldData!B7508</f>
        <v>Gernika-Lumo</v>
      </c>
      <c r="C7508" t="str">
        <f>+SuperOldData!F7508</f>
        <v>Vizcaya</v>
      </c>
      <c r="D7508" s="11">
        <f>+SuperOldData!X7508</f>
        <v>5474</v>
      </c>
      <c r="E7508" s="6">
        <f>+ROUND(SuperOldData!W7508,4)</f>
        <v>33.581800000000001</v>
      </c>
      <c r="F7508">
        <f>+SuperOldData!Y7508</f>
        <v>0</v>
      </c>
      <c r="G7508" s="11">
        <f>+ROUND(SuperOldData!G7508,0)</f>
        <v>16727</v>
      </c>
      <c r="H7508" s="8">
        <f>+ROUND(100*SuperOldData!M7508/SuperOldData!G7508,2)</f>
        <v>9.58</v>
      </c>
      <c r="I7508" s="8">
        <f>+ROUND(100*SuperOldData!J7508/SuperOldData!G7508,2)</f>
        <v>51.67</v>
      </c>
      <c r="J7508" s="9">
        <f>+ROUND(SuperOldData!C7508,6)</f>
        <v>43.311878999999998</v>
      </c>
      <c r="K7508" s="9">
        <f>+ROUND(SuperOldData!D7508,6)</f>
        <v>-2.6923629999999998</v>
      </c>
    </row>
    <row r="7509" spans="1:11" x14ac:dyDescent="0.25">
      <c r="A7509" s="10" t="str">
        <f>+SuperOldData!A7509</f>
        <v>48047</v>
      </c>
      <c r="B7509" s="12" t="str">
        <f>+SuperOldData!B7509</f>
        <v>Gizaburuaga</v>
      </c>
      <c r="C7509" t="str">
        <f>+SuperOldData!F7509</f>
        <v>Vizcaya</v>
      </c>
      <c r="D7509" s="11">
        <f>+SuperOldData!X7509</f>
        <v>6030</v>
      </c>
      <c r="E7509" s="6">
        <f>+ROUND(SuperOldData!W7509,4)</f>
        <v>27.642900000000001</v>
      </c>
      <c r="F7509">
        <f>+SuperOldData!Y7509</f>
        <v>0</v>
      </c>
      <c r="G7509" s="11">
        <f>+ROUND(SuperOldData!G7509,0)</f>
        <v>204</v>
      </c>
      <c r="H7509" s="8">
        <f>+ROUND(100*SuperOldData!M7509/SuperOldData!G7509,2)</f>
        <v>4.33</v>
      </c>
      <c r="I7509" s="8">
        <f>+ROUND(100*SuperOldData!J7509/SuperOldData!G7509,2)</f>
        <v>51.75</v>
      </c>
      <c r="J7509" s="9">
        <f>+ROUND(SuperOldData!C7509,6)</f>
        <v>43.330722999999999</v>
      </c>
      <c r="K7509" s="9">
        <f>+ROUND(SuperOldData!D7509,6)</f>
        <v>-2.5401400000000001</v>
      </c>
    </row>
    <row r="7510" spans="1:11" x14ac:dyDescent="0.25">
      <c r="A7510" s="10" t="str">
        <f>+SuperOldData!A7510</f>
        <v>48048</v>
      </c>
      <c r="B7510" s="12" t="str">
        <f>+SuperOldData!B7510</f>
        <v>Ibarrangelu</v>
      </c>
      <c r="C7510" t="str">
        <f>+SuperOldData!F7510</f>
        <v>Vizcaya</v>
      </c>
      <c r="D7510" s="11">
        <f>+SuperOldData!X7510</f>
        <v>4891</v>
      </c>
      <c r="E7510" s="6">
        <f>+ROUND(SuperOldData!W7510,4)</f>
        <v>40.524900000000002</v>
      </c>
      <c r="F7510">
        <f>+SuperOldData!Y7510</f>
        <v>0</v>
      </c>
      <c r="G7510" s="11">
        <f>+ROUND(SuperOldData!G7510,0)</f>
        <v>636</v>
      </c>
      <c r="H7510" s="8">
        <f>+ROUND(100*SuperOldData!M7510/SuperOldData!G7510,2)</f>
        <v>0.94</v>
      </c>
      <c r="I7510" s="8">
        <f>+ROUND(100*SuperOldData!J7510/SuperOldData!G7510,2)</f>
        <v>50.48</v>
      </c>
      <c r="J7510" s="9">
        <f>+ROUND(SuperOldData!C7510,6)</f>
        <v>43.392583999999999</v>
      </c>
      <c r="K7510" s="9">
        <f>+ROUND(SuperOldData!D7510,6)</f>
        <v>-2.6529569999999998</v>
      </c>
    </row>
    <row r="7511" spans="1:11" x14ac:dyDescent="0.25">
      <c r="A7511" s="10" t="str">
        <f>+SuperOldData!A7511</f>
        <v>48049</v>
      </c>
      <c r="B7511" s="12" t="str">
        <f>+SuperOldData!B7511</f>
        <v>Ispaster</v>
      </c>
      <c r="C7511" t="str">
        <f>+SuperOldData!F7511</f>
        <v>Vizcaya</v>
      </c>
      <c r="D7511" s="11">
        <f>+SuperOldData!X7511</f>
        <v>5693</v>
      </c>
      <c r="E7511" s="6">
        <f>+ROUND(SuperOldData!W7511,4)</f>
        <v>31.2408</v>
      </c>
      <c r="F7511">
        <f>+SuperOldData!Y7511</f>
        <v>0</v>
      </c>
      <c r="G7511" s="11">
        <f>+ROUND(SuperOldData!G7511,0)</f>
        <v>695</v>
      </c>
      <c r="H7511" s="8">
        <f>+ROUND(100*SuperOldData!M7511/SuperOldData!G7511,2)</f>
        <v>4.4800000000000004</v>
      </c>
      <c r="I7511" s="8">
        <f>+ROUND(100*SuperOldData!J7511/SuperOldData!G7511,2)</f>
        <v>48.51</v>
      </c>
      <c r="J7511" s="9">
        <f>+ROUND(SuperOldData!C7511,6)</f>
        <v>43.356436000000002</v>
      </c>
      <c r="K7511" s="9">
        <f>+ROUND(SuperOldData!D7511,6)</f>
        <v>-2.5482339999999999</v>
      </c>
    </row>
    <row r="7512" spans="1:11" x14ac:dyDescent="0.25">
      <c r="A7512" s="10" t="str">
        <f>+SuperOldData!A7512</f>
        <v>48050</v>
      </c>
      <c r="B7512" s="12" t="str">
        <f>+SuperOldData!B7512</f>
        <v>Izurtza</v>
      </c>
      <c r="C7512" t="str">
        <f>+SuperOldData!F7512</f>
        <v>Vizcaya</v>
      </c>
      <c r="D7512" s="11">
        <f>+SuperOldData!X7512</f>
        <v>6961</v>
      </c>
      <c r="E7512" s="6">
        <f>+ROUND(SuperOldData!W7512,4)</f>
        <v>17.329999999999998</v>
      </c>
      <c r="F7512">
        <f>+SuperOldData!Y7512</f>
        <v>0</v>
      </c>
      <c r="G7512" s="11">
        <f>+ROUND(SuperOldData!G7512,0)</f>
        <v>275</v>
      </c>
      <c r="H7512" s="8">
        <f>+ROUND(100*SuperOldData!M7512/SuperOldData!G7512,2)</f>
        <v>13.17</v>
      </c>
      <c r="I7512" s="8">
        <f>+ROUND(100*SuperOldData!J7512/SuperOldData!G7512,2)</f>
        <v>37.99</v>
      </c>
      <c r="J7512" s="9">
        <f>+ROUND(SuperOldData!C7512,6)</f>
        <v>43.148980000000002</v>
      </c>
      <c r="K7512" s="9">
        <f>+ROUND(SuperOldData!D7512,6)</f>
        <v>-2.6480830000000002</v>
      </c>
    </row>
    <row r="7513" spans="1:11" x14ac:dyDescent="0.25">
      <c r="A7513" s="10" t="str">
        <f>+SuperOldData!A7513</f>
        <v>48051</v>
      </c>
      <c r="B7513" s="12" t="str">
        <f>+SuperOldData!B7513</f>
        <v>Lanestosa</v>
      </c>
      <c r="C7513" t="str">
        <f>+SuperOldData!F7513</f>
        <v>Vizcaya</v>
      </c>
      <c r="D7513" s="11">
        <f>+SuperOldData!X7513</f>
        <v>4034</v>
      </c>
      <c r="E7513" s="6">
        <f>+ROUND(SuperOldData!W7513,4)</f>
        <v>50.375799999999998</v>
      </c>
      <c r="F7513">
        <f>+SuperOldData!Y7513</f>
        <v>0</v>
      </c>
      <c r="G7513" s="11">
        <f>+ROUND(SuperOldData!G7513,0)</f>
        <v>265</v>
      </c>
      <c r="H7513" s="8">
        <f>+ROUND(100*SuperOldData!M7513/SuperOldData!G7513,2)</f>
        <v>4.16</v>
      </c>
      <c r="I7513" s="8">
        <f>+ROUND(100*SuperOldData!J7513/SuperOldData!G7513,2)</f>
        <v>47.91</v>
      </c>
      <c r="J7513" s="9">
        <f>+ROUND(SuperOldData!C7513,6)</f>
        <v>43.220402999999997</v>
      </c>
      <c r="K7513" s="9">
        <f>+ROUND(SuperOldData!D7513,6)</f>
        <v>-3.440591</v>
      </c>
    </row>
    <row r="7514" spans="1:11" x14ac:dyDescent="0.25">
      <c r="A7514" s="10" t="str">
        <f>+SuperOldData!A7514</f>
        <v>48052</v>
      </c>
      <c r="B7514" s="12" t="str">
        <f>+SuperOldData!B7514</f>
        <v>Larrabetzu</v>
      </c>
      <c r="C7514" t="str">
        <f>+SuperOldData!F7514</f>
        <v>Vizcaya</v>
      </c>
      <c r="D7514" s="11">
        <f>+SuperOldData!X7514</f>
        <v>5929</v>
      </c>
      <c r="E7514" s="6">
        <f>+ROUND(SuperOldData!W7514,4)</f>
        <v>28.665600000000001</v>
      </c>
      <c r="F7514">
        <f>+SuperOldData!Y7514</f>
        <v>0</v>
      </c>
      <c r="G7514" s="11">
        <f>+ROUND(SuperOldData!G7514,0)</f>
        <v>1979</v>
      </c>
      <c r="H7514" s="8">
        <f>+ROUND(100*SuperOldData!M7514/SuperOldData!G7514,2)</f>
        <v>3.51</v>
      </c>
      <c r="I7514" s="8">
        <f>+ROUND(100*SuperOldData!J7514/SuperOldData!G7514,2)</f>
        <v>50.64</v>
      </c>
      <c r="J7514" s="9">
        <f>+ROUND(SuperOldData!C7514,6)</f>
        <v>43.267659999999999</v>
      </c>
      <c r="K7514" s="9">
        <f>+ROUND(SuperOldData!D7514,6)</f>
        <v>-2.7831839999999999</v>
      </c>
    </row>
    <row r="7515" spans="1:11" x14ac:dyDescent="0.25">
      <c r="A7515" s="10" t="str">
        <f>+SuperOldData!A7515</f>
        <v>48053</v>
      </c>
      <c r="B7515" s="12" t="str">
        <f>+SuperOldData!B7515</f>
        <v>Laukiz</v>
      </c>
      <c r="C7515" t="str">
        <f>+SuperOldData!F7515</f>
        <v>Vizcaya</v>
      </c>
      <c r="D7515" s="11">
        <f>+SuperOldData!X7515</f>
        <v>5943</v>
      </c>
      <c r="E7515" s="6">
        <f>+ROUND(SuperOldData!W7515,4)</f>
        <v>28.536200000000001</v>
      </c>
      <c r="F7515">
        <f>+SuperOldData!Y7515</f>
        <v>0</v>
      </c>
      <c r="G7515" s="11">
        <f>+ROUND(SuperOldData!G7515,0)</f>
        <v>1132</v>
      </c>
      <c r="H7515" s="8">
        <f>+ROUND(100*SuperOldData!M7515/SuperOldData!G7515,2)</f>
        <v>3.53</v>
      </c>
      <c r="I7515" s="8">
        <f>+ROUND(100*SuperOldData!J7515/SuperOldData!G7515,2)</f>
        <v>48.79</v>
      </c>
      <c r="J7515" s="9">
        <f>+ROUND(SuperOldData!C7515,6)</f>
        <v>43.348796999999998</v>
      </c>
      <c r="K7515" s="9">
        <f>+ROUND(SuperOldData!D7515,6)</f>
        <v>-2.9158650000000002</v>
      </c>
    </row>
    <row r="7516" spans="1:11" x14ac:dyDescent="0.25">
      <c r="A7516" s="10" t="str">
        <f>+SuperOldData!A7516</f>
        <v>48054</v>
      </c>
      <c r="B7516" s="12" t="str">
        <f>+SuperOldData!B7516</f>
        <v>Leioa</v>
      </c>
      <c r="C7516" t="str">
        <f>+SuperOldData!F7516</f>
        <v>Vizcaya</v>
      </c>
      <c r="D7516" s="11">
        <f>+SuperOldData!X7516</f>
        <v>7554</v>
      </c>
      <c r="E7516" s="6">
        <f>+ROUND(SuperOldData!W7516,4)</f>
        <v>10.0665</v>
      </c>
      <c r="F7516">
        <f>+SuperOldData!Y7516</f>
        <v>0</v>
      </c>
      <c r="G7516" s="11">
        <f>+ROUND(SuperOldData!G7516,0)</f>
        <v>30483</v>
      </c>
      <c r="H7516" s="8">
        <f>+ROUND(100*SuperOldData!M7516/SuperOldData!G7516,2)</f>
        <v>5.26</v>
      </c>
      <c r="I7516" s="8">
        <f>+ROUND(100*SuperOldData!J7516/SuperOldData!G7516,2)</f>
        <v>51.17</v>
      </c>
      <c r="J7516" s="9">
        <f>+ROUND(SuperOldData!C7516,6)</f>
        <v>43.328898000000002</v>
      </c>
      <c r="K7516" s="9">
        <f>+ROUND(SuperOldData!D7516,6)</f>
        <v>-2.986024</v>
      </c>
    </row>
    <row r="7517" spans="1:11" x14ac:dyDescent="0.25">
      <c r="A7517" s="10" t="str">
        <f>+SuperOldData!A7517</f>
        <v>48055</v>
      </c>
      <c r="B7517" s="12" t="str">
        <f>+SuperOldData!B7517</f>
        <v>Lemoa</v>
      </c>
      <c r="C7517" t="str">
        <f>+SuperOldData!F7517</f>
        <v>Vizcaya</v>
      </c>
      <c r="D7517" s="11">
        <f>+SuperOldData!X7517</f>
        <v>6816</v>
      </c>
      <c r="E7517" s="6">
        <f>+ROUND(SuperOldData!W7517,4)</f>
        <v>19.0303</v>
      </c>
      <c r="F7517">
        <f>+SuperOldData!Y7517</f>
        <v>0</v>
      </c>
      <c r="G7517" s="11">
        <f>+ROUND(SuperOldData!G7517,0)</f>
        <v>3408</v>
      </c>
      <c r="H7517" s="8">
        <f>+ROUND(100*SuperOldData!M7517/SuperOldData!G7517,2)</f>
        <v>8.0299999999999994</v>
      </c>
      <c r="I7517" s="8">
        <f>+ROUND(100*SuperOldData!J7517/SuperOldData!G7517,2)</f>
        <v>49.88</v>
      </c>
      <c r="J7517" s="9">
        <f>+ROUND(SuperOldData!C7517,6)</f>
        <v>43.204428</v>
      </c>
      <c r="K7517" s="9">
        <f>+ROUND(SuperOldData!D7517,6)</f>
        <v>-2.7706019999999998</v>
      </c>
    </row>
    <row r="7518" spans="1:11" x14ac:dyDescent="0.25">
      <c r="A7518" s="10" t="str">
        <f>+SuperOldData!A7518</f>
        <v>48056</v>
      </c>
      <c r="B7518" s="12" t="str">
        <f>+SuperOldData!B7518</f>
        <v>Lemoiz</v>
      </c>
      <c r="C7518" t="str">
        <f>+SuperOldData!F7518</f>
        <v>Vizcaya</v>
      </c>
      <c r="D7518" s="11">
        <f>+SuperOldData!X7518</f>
        <v>5912</v>
      </c>
      <c r="E7518" s="6">
        <f>+ROUND(SuperOldData!W7518,4)</f>
        <v>28.8443</v>
      </c>
      <c r="F7518">
        <f>+SuperOldData!Y7518</f>
        <v>0</v>
      </c>
      <c r="G7518" s="11">
        <f>+ROUND(SuperOldData!G7518,0)</f>
        <v>1061</v>
      </c>
      <c r="H7518" s="8">
        <f>+ROUND(100*SuperOldData!M7518/SuperOldData!G7518,2)</f>
        <v>2.19</v>
      </c>
      <c r="I7518" s="8">
        <f>+ROUND(100*SuperOldData!J7518/SuperOldData!G7518,2)</f>
        <v>46.32</v>
      </c>
      <c r="J7518" s="9">
        <f>+ROUND(SuperOldData!C7518,6)</f>
        <v>43.417431000000001</v>
      </c>
      <c r="K7518" s="9">
        <f>+ROUND(SuperOldData!D7518,6)</f>
        <v>-2.890314</v>
      </c>
    </row>
    <row r="7519" spans="1:11" x14ac:dyDescent="0.25">
      <c r="A7519" s="10" t="str">
        <f>+SuperOldData!A7519</f>
        <v>48057</v>
      </c>
      <c r="B7519" s="12" t="str">
        <f>+SuperOldData!B7519</f>
        <v>Lekeitio</v>
      </c>
      <c r="C7519" t="str">
        <f>+SuperOldData!F7519</f>
        <v>Vizcaya</v>
      </c>
      <c r="D7519" s="11">
        <f>+SuperOldData!X7519</f>
        <v>4746</v>
      </c>
      <c r="E7519" s="6">
        <f>+ROUND(SuperOldData!W7519,4)</f>
        <v>42.071199999999997</v>
      </c>
      <c r="F7519">
        <f>+SuperOldData!Y7519</f>
        <v>0</v>
      </c>
      <c r="G7519" s="11">
        <f>+ROUND(SuperOldData!G7519,0)</f>
        <v>7377</v>
      </c>
      <c r="H7519" s="8">
        <f>+ROUND(100*SuperOldData!M7519/SuperOldData!G7519,2)</f>
        <v>4.62</v>
      </c>
      <c r="I7519" s="8">
        <f>+ROUND(100*SuperOldData!J7519/SuperOldData!G7519,2)</f>
        <v>50.83</v>
      </c>
      <c r="J7519" s="9">
        <f>+ROUND(SuperOldData!C7519,6)</f>
        <v>43.366112000000001</v>
      </c>
      <c r="K7519" s="9">
        <f>+ROUND(SuperOldData!D7519,6)</f>
        <v>-2.5073150000000002</v>
      </c>
    </row>
    <row r="7520" spans="1:11" x14ac:dyDescent="0.25">
      <c r="A7520" s="10" t="str">
        <f>+SuperOldData!A7520</f>
        <v>48058</v>
      </c>
      <c r="B7520" s="12" t="str">
        <f>+SuperOldData!B7520</f>
        <v>Mallabia</v>
      </c>
      <c r="C7520" t="str">
        <f>+SuperOldData!F7520</f>
        <v>Vizcaya</v>
      </c>
      <c r="D7520" s="11">
        <f>+SuperOldData!X7520</f>
        <v>6645</v>
      </c>
      <c r="E7520" s="6">
        <f>+ROUND(SuperOldData!W7520,4)</f>
        <v>20.884699999999999</v>
      </c>
      <c r="F7520">
        <f>+SuperOldData!Y7520</f>
        <v>0</v>
      </c>
      <c r="G7520" s="11">
        <f>+ROUND(SuperOldData!G7520,0)</f>
        <v>1192</v>
      </c>
      <c r="H7520" s="8">
        <f>+ROUND(100*SuperOldData!M7520/SuperOldData!G7520,2)</f>
        <v>2.83</v>
      </c>
      <c r="I7520" s="8">
        <f>+ROUND(100*SuperOldData!J7520/SuperOldData!G7520,2)</f>
        <v>49.72</v>
      </c>
      <c r="J7520" s="9">
        <f>+ROUND(SuperOldData!C7520,6)</f>
        <v>43.205920999999996</v>
      </c>
      <c r="K7520" s="9">
        <f>+ROUND(SuperOldData!D7520,6)</f>
        <v>-2.5393910000000002</v>
      </c>
    </row>
    <row r="7521" spans="1:11" x14ac:dyDescent="0.25">
      <c r="A7521" s="10" t="str">
        <f>+SuperOldData!A7521</f>
        <v>48059</v>
      </c>
      <c r="B7521" s="12" t="str">
        <f>+SuperOldData!B7521</f>
        <v>Mañaria</v>
      </c>
      <c r="C7521" t="str">
        <f>+SuperOldData!F7521</f>
        <v>Vizcaya</v>
      </c>
      <c r="D7521" s="11">
        <f>+SuperOldData!X7521</f>
        <v>6134</v>
      </c>
      <c r="E7521" s="6">
        <f>+ROUND(SuperOldData!W7521,4)</f>
        <v>26.5032</v>
      </c>
      <c r="F7521">
        <f>+SuperOldData!Y7521</f>
        <v>0</v>
      </c>
      <c r="G7521" s="11">
        <f>+ROUND(SuperOldData!G7521,0)</f>
        <v>498</v>
      </c>
      <c r="H7521" s="8">
        <f>+ROUND(100*SuperOldData!M7521/SuperOldData!G7521,2)</f>
        <v>5.77</v>
      </c>
      <c r="I7521" s="8">
        <f>+ROUND(100*SuperOldData!J7521/SuperOldData!G7521,2)</f>
        <v>47.82</v>
      </c>
      <c r="J7521" s="9">
        <f>+ROUND(SuperOldData!C7521,6)</f>
        <v>43.126458999999997</v>
      </c>
      <c r="K7521" s="9">
        <f>+ROUND(SuperOldData!D7521,6)</f>
        <v>-2.6671239999999998</v>
      </c>
    </row>
    <row r="7522" spans="1:11" x14ac:dyDescent="0.25">
      <c r="A7522" s="10" t="str">
        <f>+SuperOldData!A7522</f>
        <v>48060</v>
      </c>
      <c r="B7522" s="12" t="str">
        <f>+SuperOldData!B7522</f>
        <v>Markina-Xemein</v>
      </c>
      <c r="C7522" t="str">
        <f>+SuperOldData!F7522</f>
        <v>Vizcaya</v>
      </c>
      <c r="D7522" s="11">
        <f>+SuperOldData!X7522</f>
        <v>6010</v>
      </c>
      <c r="E7522" s="6">
        <f>+ROUND(SuperOldData!W7522,4)</f>
        <v>27.914000000000001</v>
      </c>
      <c r="F7522">
        <f>+SuperOldData!Y7522</f>
        <v>0</v>
      </c>
      <c r="G7522" s="11">
        <f>+ROUND(SuperOldData!G7522,0)</f>
        <v>4941</v>
      </c>
      <c r="H7522" s="8">
        <f>+ROUND(100*SuperOldData!M7522/SuperOldData!G7522,2)</f>
        <v>11.36</v>
      </c>
      <c r="I7522" s="8">
        <f>+ROUND(100*SuperOldData!J7522/SuperOldData!G7522,2)</f>
        <v>48.19</v>
      </c>
      <c r="J7522" s="9">
        <f>+ROUND(SuperOldData!C7522,6)</f>
        <v>43.264842000000002</v>
      </c>
      <c r="K7522" s="9">
        <f>+ROUND(SuperOldData!D7522,6)</f>
        <v>-2.4877739999999999</v>
      </c>
    </row>
    <row r="7523" spans="1:11" x14ac:dyDescent="0.25">
      <c r="A7523" s="10" t="str">
        <f>+SuperOldData!A7523</f>
        <v>48061</v>
      </c>
      <c r="B7523" s="12" t="str">
        <f>+SuperOldData!B7523</f>
        <v>Maruri-Jatabe</v>
      </c>
      <c r="C7523" t="str">
        <f>+SuperOldData!F7523</f>
        <v>Vizcaya</v>
      </c>
      <c r="D7523" s="11">
        <f>+SuperOldData!X7523</f>
        <v>6521</v>
      </c>
      <c r="E7523" s="6">
        <f>+ROUND(SuperOldData!W7523,4)</f>
        <v>22.1599</v>
      </c>
      <c r="F7523">
        <f>+SuperOldData!Y7523</f>
        <v>0</v>
      </c>
      <c r="G7523" s="11">
        <f>+ROUND(SuperOldData!G7523,0)</f>
        <v>961</v>
      </c>
      <c r="H7523" s="8">
        <f>+ROUND(100*SuperOldData!M7523/SuperOldData!G7523,2)</f>
        <v>2.2400000000000002</v>
      </c>
      <c r="I7523" s="8">
        <f>+ROUND(100*SuperOldData!J7523/SuperOldData!G7523,2)</f>
        <v>49.25</v>
      </c>
      <c r="J7523" s="9">
        <f>+ROUND(SuperOldData!C7523,6)</f>
        <v>43.395544999999998</v>
      </c>
      <c r="K7523" s="9">
        <f>+ROUND(SuperOldData!D7523,6)</f>
        <v>-2.8682539999999999</v>
      </c>
    </row>
    <row r="7524" spans="1:11" x14ac:dyDescent="0.25">
      <c r="A7524" s="10" t="str">
        <f>+SuperOldData!A7524</f>
        <v>48062</v>
      </c>
      <c r="B7524" s="12" t="str">
        <f>+SuperOldData!B7524</f>
        <v>Mendata</v>
      </c>
      <c r="C7524" t="str">
        <f>+SuperOldData!F7524</f>
        <v>Vizcaya</v>
      </c>
      <c r="D7524" s="11">
        <f>+SuperOldData!X7524</f>
        <v>4916</v>
      </c>
      <c r="E7524" s="6">
        <f>+ROUND(SuperOldData!W7524,4)</f>
        <v>40.186100000000003</v>
      </c>
      <c r="F7524">
        <f>+SuperOldData!Y7524</f>
        <v>0</v>
      </c>
      <c r="G7524" s="11">
        <f>+ROUND(SuperOldData!G7524,0)</f>
        <v>381</v>
      </c>
      <c r="H7524" s="8">
        <f>+ROUND(100*SuperOldData!M7524/SuperOldData!G7524,2)</f>
        <v>1.31</v>
      </c>
      <c r="I7524" s="8">
        <f>+ROUND(100*SuperOldData!J7524/SuperOldData!G7524,2)</f>
        <v>46.46</v>
      </c>
      <c r="J7524" s="9">
        <f>+ROUND(SuperOldData!C7524,6)</f>
        <v>43.277582000000002</v>
      </c>
      <c r="K7524" s="9">
        <f>+ROUND(SuperOldData!D7524,6)</f>
        <v>-2.6356410000000001</v>
      </c>
    </row>
    <row r="7525" spans="1:11" x14ac:dyDescent="0.25">
      <c r="A7525" s="10" t="str">
        <f>+SuperOldData!A7525</f>
        <v>48063</v>
      </c>
      <c r="B7525" s="12" t="str">
        <f>+SuperOldData!B7525</f>
        <v>Mendexa</v>
      </c>
      <c r="C7525" t="str">
        <f>+SuperOldData!F7525</f>
        <v>Vizcaya</v>
      </c>
      <c r="D7525" s="11">
        <f>+SuperOldData!X7525</f>
        <v>6074</v>
      </c>
      <c r="E7525" s="6">
        <f>+ROUND(SuperOldData!W7525,4)</f>
        <v>27.137799999999999</v>
      </c>
      <c r="F7525">
        <f>+SuperOldData!Y7525</f>
        <v>0</v>
      </c>
      <c r="G7525" s="11">
        <f>+ROUND(SuperOldData!G7525,0)</f>
        <v>437</v>
      </c>
      <c r="H7525" s="8">
        <f>+ROUND(100*SuperOldData!M7525/SuperOldData!G7525,2)</f>
        <v>2.89</v>
      </c>
      <c r="I7525" s="8">
        <f>+ROUND(100*SuperOldData!J7525/SuperOldData!G7525,2)</f>
        <v>48.72</v>
      </c>
      <c r="J7525" s="9">
        <f>+ROUND(SuperOldData!C7525,6)</f>
        <v>43.347470000000001</v>
      </c>
      <c r="K7525" s="9">
        <f>+ROUND(SuperOldData!D7525,6)</f>
        <v>-2.487403</v>
      </c>
    </row>
    <row r="7526" spans="1:11" x14ac:dyDescent="0.25">
      <c r="A7526" s="10" t="str">
        <f>+SuperOldData!A7526</f>
        <v>48064</v>
      </c>
      <c r="B7526" s="12" t="str">
        <f>+SuperOldData!B7526</f>
        <v>Meñaka</v>
      </c>
      <c r="C7526" t="str">
        <f>+SuperOldData!F7526</f>
        <v>Vizcaya</v>
      </c>
      <c r="D7526" s="11">
        <f>+SuperOldData!X7526</f>
        <v>5641</v>
      </c>
      <c r="E7526" s="6">
        <f>+ROUND(SuperOldData!W7526,4)</f>
        <v>31.782900000000001</v>
      </c>
      <c r="F7526">
        <f>+SuperOldData!Y7526</f>
        <v>0</v>
      </c>
      <c r="G7526" s="11">
        <f>+ROUND(SuperOldData!G7526,0)</f>
        <v>746</v>
      </c>
      <c r="H7526" s="8">
        <f>+ROUND(100*SuperOldData!M7526/SuperOldData!G7526,2)</f>
        <v>2.02</v>
      </c>
      <c r="I7526" s="8">
        <f>+ROUND(100*SuperOldData!J7526/SuperOldData!G7526,2)</f>
        <v>50</v>
      </c>
      <c r="J7526" s="9">
        <f>+ROUND(SuperOldData!C7526,6)</f>
        <v>43.367108000000002</v>
      </c>
      <c r="K7526" s="9">
        <f>+ROUND(SuperOldData!D7526,6)</f>
        <v>-2.7895349999999999</v>
      </c>
    </row>
    <row r="7527" spans="1:11" x14ac:dyDescent="0.25">
      <c r="A7527" s="10" t="str">
        <f>+SuperOldData!A7527</f>
        <v>48065</v>
      </c>
      <c r="B7527" s="12" t="str">
        <f>+SuperOldData!B7527</f>
        <v>Ugao-Miraballes</v>
      </c>
      <c r="C7527" t="str">
        <f>+SuperOldData!F7527</f>
        <v>Vizcaya</v>
      </c>
      <c r="D7527" s="11">
        <f>+SuperOldData!X7527</f>
        <v>6489</v>
      </c>
      <c r="E7527" s="6">
        <f>+ROUND(SuperOldData!W7527,4)</f>
        <v>22.572700000000001</v>
      </c>
      <c r="F7527">
        <f>+SuperOldData!Y7527</f>
        <v>0</v>
      </c>
      <c r="G7527" s="11">
        <f>+ROUND(SuperOldData!G7527,0)</f>
        <v>4052</v>
      </c>
      <c r="H7527" s="8">
        <f>+ROUND(100*SuperOldData!M7527/SuperOldData!G7527,2)</f>
        <v>4.1500000000000004</v>
      </c>
      <c r="I7527" s="8">
        <f>+ROUND(100*SuperOldData!J7527/SuperOldData!G7527,2)</f>
        <v>49.63</v>
      </c>
      <c r="J7527" s="9">
        <f>+ROUND(SuperOldData!C7527,6)</f>
        <v>43.182524999999998</v>
      </c>
      <c r="K7527" s="9">
        <f>+ROUND(SuperOldData!D7527,6)</f>
        <v>-2.9041269999999999</v>
      </c>
    </row>
    <row r="7528" spans="1:11" x14ac:dyDescent="0.25">
      <c r="A7528" s="10" t="str">
        <f>+SuperOldData!A7528</f>
        <v>48066</v>
      </c>
      <c r="B7528" s="12" t="str">
        <f>+SuperOldData!B7528</f>
        <v>Morga</v>
      </c>
      <c r="C7528" t="str">
        <f>+SuperOldData!F7528</f>
        <v>Vizcaya</v>
      </c>
      <c r="D7528" s="11">
        <f>+SuperOldData!X7528</f>
        <v>5422</v>
      </c>
      <c r="E7528" s="6">
        <f>+ROUND(SuperOldData!W7528,4)</f>
        <v>34.099299999999999</v>
      </c>
      <c r="F7528">
        <f>+SuperOldData!Y7528</f>
        <v>0</v>
      </c>
      <c r="G7528" s="11">
        <f>+ROUND(SuperOldData!G7528,0)</f>
        <v>401</v>
      </c>
      <c r="H7528" s="8">
        <f>+ROUND(100*SuperOldData!M7528/SuperOldData!G7528,2)</f>
        <v>1.1100000000000001</v>
      </c>
      <c r="I7528" s="8">
        <f>+ROUND(100*SuperOldData!J7528/SuperOldData!G7528,2)</f>
        <v>47.29</v>
      </c>
      <c r="J7528" s="9">
        <f>+ROUND(SuperOldData!C7528,6)</f>
        <v>43.301012999999998</v>
      </c>
      <c r="K7528" s="9">
        <f>+ROUND(SuperOldData!D7528,6)</f>
        <v>-2.7599939999999998</v>
      </c>
    </row>
    <row r="7529" spans="1:11" x14ac:dyDescent="0.25">
      <c r="A7529" s="10" t="str">
        <f>+SuperOldData!A7529</f>
        <v>48067</v>
      </c>
      <c r="B7529" s="12" t="str">
        <f>+SuperOldData!B7529</f>
        <v>Muxika</v>
      </c>
      <c r="C7529" t="str">
        <f>+SuperOldData!F7529</f>
        <v>Vizcaya</v>
      </c>
      <c r="D7529" s="11">
        <f>+SuperOldData!X7529</f>
        <v>4834</v>
      </c>
      <c r="E7529" s="6">
        <f>+ROUND(SuperOldData!W7529,4)</f>
        <v>41.103999999999999</v>
      </c>
      <c r="F7529">
        <f>+SuperOldData!Y7529</f>
        <v>0</v>
      </c>
      <c r="G7529" s="11">
        <f>+ROUND(SuperOldData!G7529,0)</f>
        <v>1467</v>
      </c>
      <c r="H7529" s="8">
        <f>+ROUND(100*SuperOldData!M7529/SuperOldData!G7529,2)</f>
        <v>2.64</v>
      </c>
      <c r="I7529" s="8">
        <f>+ROUND(100*SuperOldData!J7529/SuperOldData!G7529,2)</f>
        <v>48.55</v>
      </c>
      <c r="J7529" s="9">
        <f>+ROUND(SuperOldData!C7529,6)</f>
        <v>43.258856999999999</v>
      </c>
      <c r="K7529" s="9">
        <f>+ROUND(SuperOldData!D7529,6)</f>
        <v>-2.6859999999999999</v>
      </c>
    </row>
    <row r="7530" spans="1:11" x14ac:dyDescent="0.25">
      <c r="A7530" s="10" t="str">
        <f>+SuperOldData!A7530</f>
        <v>48068</v>
      </c>
      <c r="B7530" s="12" t="str">
        <f>+SuperOldData!B7530</f>
        <v>Mundaka</v>
      </c>
      <c r="C7530" t="str">
        <f>+SuperOldData!F7530</f>
        <v>Vizcaya</v>
      </c>
      <c r="D7530" s="11">
        <f>+SuperOldData!X7530</f>
        <v>5068</v>
      </c>
      <c r="E7530" s="6">
        <f>+ROUND(SuperOldData!W7530,4)</f>
        <v>38.442599999999999</v>
      </c>
      <c r="F7530">
        <f>+SuperOldData!Y7530</f>
        <v>0</v>
      </c>
      <c r="G7530" s="11">
        <f>+ROUND(SuperOldData!G7530,0)</f>
        <v>1943</v>
      </c>
      <c r="H7530" s="8">
        <f>+ROUND(100*SuperOldData!M7530/SuperOldData!G7530,2)</f>
        <v>5.21</v>
      </c>
      <c r="I7530" s="8">
        <f>+ROUND(100*SuperOldData!J7530/SuperOldData!G7530,2)</f>
        <v>51.63</v>
      </c>
      <c r="J7530" s="9">
        <f>+ROUND(SuperOldData!C7530,6)</f>
        <v>43.403826000000002</v>
      </c>
      <c r="K7530" s="9">
        <f>+ROUND(SuperOldData!D7530,6)</f>
        <v>-2.7089400000000001</v>
      </c>
    </row>
    <row r="7531" spans="1:11" x14ac:dyDescent="0.25">
      <c r="A7531" s="10" t="str">
        <f>+SuperOldData!A7531</f>
        <v>48069</v>
      </c>
      <c r="B7531" s="12" t="str">
        <f>+SuperOldData!B7531</f>
        <v>Mungia</v>
      </c>
      <c r="C7531" t="str">
        <f>+SuperOldData!F7531</f>
        <v>Vizcaya</v>
      </c>
      <c r="D7531" s="11">
        <f>+SuperOldData!X7531</f>
        <v>7454</v>
      </c>
      <c r="E7531" s="6">
        <f>+ROUND(SuperOldData!W7531,4)</f>
        <v>11.1693</v>
      </c>
      <c r="F7531">
        <f>+SuperOldData!Y7531</f>
        <v>0</v>
      </c>
      <c r="G7531" s="11">
        <f>+ROUND(SuperOldData!G7531,0)</f>
        <v>16857</v>
      </c>
      <c r="H7531" s="8">
        <f>+ROUND(100*SuperOldData!M7531/SuperOldData!G7531,2)</f>
        <v>7.84</v>
      </c>
      <c r="I7531" s="8">
        <f>+ROUND(100*SuperOldData!J7531/SuperOldData!G7531,2)</f>
        <v>51.02</v>
      </c>
      <c r="J7531" s="9">
        <f>+ROUND(SuperOldData!C7531,6)</f>
        <v>43.357289000000002</v>
      </c>
      <c r="K7531" s="9">
        <f>+ROUND(SuperOldData!D7531,6)</f>
        <v>-2.8379099999999999</v>
      </c>
    </row>
    <row r="7532" spans="1:11" x14ac:dyDescent="0.25">
      <c r="A7532" s="10" t="str">
        <f>+SuperOldData!A7532</f>
        <v>48070</v>
      </c>
      <c r="B7532" s="12" t="str">
        <f>+SuperOldData!B7532</f>
        <v>Aulesti</v>
      </c>
      <c r="C7532" t="str">
        <f>+SuperOldData!F7532</f>
        <v>Vizcaya</v>
      </c>
      <c r="D7532" s="11">
        <f>+SuperOldData!X7532</f>
        <v>3372</v>
      </c>
      <c r="E7532" s="6">
        <f>+ROUND(SuperOldData!W7532,4)</f>
        <v>57.645400000000002</v>
      </c>
      <c r="F7532">
        <f>+SuperOldData!Y7532</f>
        <v>0</v>
      </c>
      <c r="G7532" s="11">
        <f>+ROUND(SuperOldData!G7532,0)</f>
        <v>672</v>
      </c>
      <c r="H7532" s="8">
        <f>+ROUND(100*SuperOldData!M7532/SuperOldData!G7532,2)</f>
        <v>1.41</v>
      </c>
      <c r="I7532" s="8">
        <f>+ROUND(100*SuperOldData!J7532/SuperOldData!G7532,2)</f>
        <v>49.51</v>
      </c>
      <c r="J7532" s="9">
        <f>+ROUND(SuperOldData!C7532,6)</f>
        <v>43.294967</v>
      </c>
      <c r="K7532" s="9">
        <f>+ROUND(SuperOldData!D7532,6)</f>
        <v>-2.5563099999999999</v>
      </c>
    </row>
    <row r="7533" spans="1:11" x14ac:dyDescent="0.25">
      <c r="A7533" s="10" t="str">
        <f>+SuperOldData!A7533</f>
        <v>48071</v>
      </c>
      <c r="B7533" s="12" t="str">
        <f>+SuperOldData!B7533</f>
        <v>Muskiz</v>
      </c>
      <c r="C7533" t="str">
        <f>+SuperOldData!F7533</f>
        <v>Vizcaya</v>
      </c>
      <c r="D7533" s="11">
        <f>+SuperOldData!X7533</f>
        <v>6952</v>
      </c>
      <c r="E7533" s="6">
        <f>+ROUND(SuperOldData!W7533,4)</f>
        <v>17.4039</v>
      </c>
      <c r="F7533">
        <f>+SuperOldData!Y7533</f>
        <v>0</v>
      </c>
      <c r="G7533" s="11">
        <f>+ROUND(SuperOldData!G7533,0)</f>
        <v>7518</v>
      </c>
      <c r="H7533" s="8">
        <f>+ROUND(100*SuperOldData!M7533/SuperOldData!G7533,2)</f>
        <v>3.09</v>
      </c>
      <c r="I7533" s="8">
        <f>+ROUND(100*SuperOldData!J7533/SuperOldData!G7533,2)</f>
        <v>50.14</v>
      </c>
      <c r="J7533" s="9">
        <f>+ROUND(SuperOldData!C7533,6)</f>
        <v>43.325544000000001</v>
      </c>
      <c r="K7533" s="9">
        <f>+ROUND(SuperOldData!D7533,6)</f>
        <v>-3.12995</v>
      </c>
    </row>
    <row r="7534" spans="1:11" x14ac:dyDescent="0.25">
      <c r="A7534" s="10" t="str">
        <f>+SuperOldData!A7534</f>
        <v>48072</v>
      </c>
      <c r="B7534" s="12" t="str">
        <f>+SuperOldData!B7534</f>
        <v>Otxandio</v>
      </c>
      <c r="C7534" t="str">
        <f>+SuperOldData!F7534</f>
        <v>Vizcaya</v>
      </c>
      <c r="D7534" s="11">
        <f>+SuperOldData!X7534</f>
        <v>5387</v>
      </c>
      <c r="E7534" s="6">
        <f>+ROUND(SuperOldData!W7534,4)</f>
        <v>34.505899999999997</v>
      </c>
      <c r="F7534">
        <f>+SuperOldData!Y7534</f>
        <v>0</v>
      </c>
      <c r="G7534" s="11">
        <f>+ROUND(SuperOldData!G7534,0)</f>
        <v>1300</v>
      </c>
      <c r="H7534" s="8">
        <f>+ROUND(100*SuperOldData!M7534/SuperOldData!G7534,2)</f>
        <v>6.9</v>
      </c>
      <c r="I7534" s="8">
        <f>+ROUND(100*SuperOldData!J7534/SuperOldData!G7534,2)</f>
        <v>47.53</v>
      </c>
      <c r="J7534" s="9">
        <f>+ROUND(SuperOldData!C7534,6)</f>
        <v>43.041983000000002</v>
      </c>
      <c r="K7534" s="9">
        <f>+ROUND(SuperOldData!D7534,6)</f>
        <v>-2.6549390000000002</v>
      </c>
    </row>
    <row r="7535" spans="1:11" x14ac:dyDescent="0.25">
      <c r="A7535" s="10" t="str">
        <f>+SuperOldData!A7535</f>
        <v>48073</v>
      </c>
      <c r="B7535" s="12" t="str">
        <f>+SuperOldData!B7535</f>
        <v>Ondarroa</v>
      </c>
      <c r="C7535" t="str">
        <f>+SuperOldData!F7535</f>
        <v>Vizcaya</v>
      </c>
      <c r="D7535" s="11">
        <f>+SuperOldData!X7535</f>
        <v>5148</v>
      </c>
      <c r="E7535" s="6">
        <f>+ROUND(SuperOldData!W7535,4)</f>
        <v>37.5246</v>
      </c>
      <c r="F7535">
        <f>+SuperOldData!Y7535</f>
        <v>0</v>
      </c>
      <c r="G7535" s="11">
        <f>+ROUND(SuperOldData!G7535,0)</f>
        <v>8799</v>
      </c>
      <c r="H7535" s="8">
        <f>+ROUND(100*SuperOldData!M7535/SuperOldData!G7535,2)</f>
        <v>6.32</v>
      </c>
      <c r="I7535" s="8">
        <f>+ROUND(100*SuperOldData!J7535/SuperOldData!G7535,2)</f>
        <v>49.42</v>
      </c>
      <c r="J7535" s="9">
        <f>+ROUND(SuperOldData!C7535,6)</f>
        <v>43.320404000000003</v>
      </c>
      <c r="K7535" s="9">
        <f>+ROUND(SuperOldData!D7535,6)</f>
        <v>-2.435136</v>
      </c>
    </row>
    <row r="7536" spans="1:11" x14ac:dyDescent="0.25">
      <c r="A7536" s="10" t="str">
        <f>+SuperOldData!A7536</f>
        <v>48074</v>
      </c>
      <c r="B7536" s="12" t="str">
        <f>+SuperOldData!B7536</f>
        <v>Urduña/Orduña</v>
      </c>
      <c r="C7536" t="str">
        <f>+SuperOldData!F7536</f>
        <v>Vizcaya</v>
      </c>
      <c r="D7536" s="11">
        <f>+SuperOldData!X7536</f>
        <v>6230</v>
      </c>
      <c r="E7536" s="6">
        <f>+ROUND(SuperOldData!W7536,4)</f>
        <v>25.4497</v>
      </c>
      <c r="F7536">
        <f>+SuperOldData!Y7536</f>
        <v>0</v>
      </c>
      <c r="G7536" s="11">
        <f>+ROUND(SuperOldData!G7536,0)</f>
        <v>4241</v>
      </c>
      <c r="H7536" s="8">
        <f>+ROUND(100*SuperOldData!M7536/SuperOldData!G7536,2)</f>
        <v>5.72</v>
      </c>
      <c r="I7536" s="8">
        <f>+ROUND(100*SuperOldData!J7536/SuperOldData!G7536,2)</f>
        <v>48.53</v>
      </c>
      <c r="J7536" s="9">
        <f>+ROUND(SuperOldData!C7536,6)</f>
        <v>43.009475000000002</v>
      </c>
      <c r="K7536" s="9">
        <f>+ROUND(SuperOldData!D7536,6)</f>
        <v>-3.031399</v>
      </c>
    </row>
    <row r="7537" spans="1:11" x14ac:dyDescent="0.25">
      <c r="A7537" s="10" t="str">
        <f>+SuperOldData!A7537</f>
        <v>48075</v>
      </c>
      <c r="B7537" s="12" t="str">
        <f>+SuperOldData!B7537</f>
        <v>Orozko</v>
      </c>
      <c r="C7537" t="str">
        <f>+SuperOldData!F7537</f>
        <v>Vizcaya</v>
      </c>
      <c r="D7537" s="11">
        <f>+SuperOldData!X7537</f>
        <v>5377</v>
      </c>
      <c r="E7537" s="6">
        <f>+ROUND(SuperOldData!W7537,4)</f>
        <v>34.641399999999997</v>
      </c>
      <c r="F7537">
        <f>+SuperOldData!Y7537</f>
        <v>0</v>
      </c>
      <c r="G7537" s="11">
        <f>+ROUND(SuperOldData!G7537,0)</f>
        <v>2512</v>
      </c>
      <c r="H7537" s="8">
        <f>+ROUND(100*SuperOldData!M7537/SuperOldData!G7537,2)</f>
        <v>4.75</v>
      </c>
      <c r="I7537" s="8">
        <f>+ROUND(100*SuperOldData!J7537/SuperOldData!G7537,2)</f>
        <v>50.56</v>
      </c>
      <c r="J7537" s="9">
        <f>+ROUND(SuperOldData!C7537,6)</f>
        <v>43.088157000000002</v>
      </c>
      <c r="K7537" s="9">
        <f>+ROUND(SuperOldData!D7537,6)</f>
        <v>-2.8781119999999998</v>
      </c>
    </row>
    <row r="7538" spans="1:11" x14ac:dyDescent="0.25">
      <c r="A7538" s="10" t="str">
        <f>+SuperOldData!A7538</f>
        <v>48076</v>
      </c>
      <c r="B7538" s="12" t="str">
        <f>+SuperOldData!B7538</f>
        <v>Sukarrieta</v>
      </c>
      <c r="C7538" t="str">
        <f>+SuperOldData!F7538</f>
        <v>Vizcaya</v>
      </c>
      <c r="D7538" s="11">
        <f>+SuperOldData!X7538</f>
        <v>3801</v>
      </c>
      <c r="E7538" s="6">
        <f>+ROUND(SuperOldData!W7538,4)</f>
        <v>53.061900000000001</v>
      </c>
      <c r="F7538">
        <f>+SuperOldData!Y7538</f>
        <v>0</v>
      </c>
      <c r="G7538" s="11">
        <f>+ROUND(SuperOldData!G7538,0)</f>
        <v>350</v>
      </c>
      <c r="H7538" s="8">
        <f>+ROUND(100*SuperOldData!M7538/SuperOldData!G7538,2)</f>
        <v>4.7300000000000004</v>
      </c>
      <c r="I7538" s="8">
        <f>+ROUND(100*SuperOldData!J7538/SuperOldData!G7538,2)</f>
        <v>47.43</v>
      </c>
      <c r="J7538" s="9">
        <f>+ROUND(SuperOldData!C7538,6)</f>
        <v>43.392783999999999</v>
      </c>
      <c r="K7538" s="9">
        <f>+ROUND(SuperOldData!D7538,6)</f>
        <v>-2.698782</v>
      </c>
    </row>
    <row r="7539" spans="1:11" x14ac:dyDescent="0.25">
      <c r="A7539" s="10" t="str">
        <f>+SuperOldData!A7539</f>
        <v>48077</v>
      </c>
      <c r="B7539" s="12" t="str">
        <f>+SuperOldData!B7539</f>
        <v>Plentzia</v>
      </c>
      <c r="C7539" t="str">
        <f>+SuperOldData!F7539</f>
        <v>Vizcaya</v>
      </c>
      <c r="D7539" s="11">
        <f>+SuperOldData!X7539</f>
        <v>7264</v>
      </c>
      <c r="E7539" s="6">
        <f>+ROUND(SuperOldData!W7539,4)</f>
        <v>13.639699999999999</v>
      </c>
      <c r="F7539">
        <f>+SuperOldData!Y7539</f>
        <v>0</v>
      </c>
      <c r="G7539" s="11">
        <f>+ROUND(SuperOldData!G7539,0)</f>
        <v>4329</v>
      </c>
      <c r="H7539" s="8">
        <f>+ROUND(100*SuperOldData!M7539/SuperOldData!G7539,2)</f>
        <v>5.04</v>
      </c>
      <c r="I7539" s="8">
        <f>+ROUND(100*SuperOldData!J7539/SuperOldData!G7539,2)</f>
        <v>51.88</v>
      </c>
      <c r="J7539" s="9">
        <f>+ROUND(SuperOldData!C7539,6)</f>
        <v>43.392437999999999</v>
      </c>
      <c r="K7539" s="9">
        <f>+ROUND(SuperOldData!D7539,6)</f>
        <v>-2.9330980000000002</v>
      </c>
    </row>
    <row r="7540" spans="1:11" x14ac:dyDescent="0.25">
      <c r="A7540" s="10" t="str">
        <f>+SuperOldData!A7540</f>
        <v>48078</v>
      </c>
      <c r="B7540" s="12" t="str">
        <f>+SuperOldData!B7540</f>
        <v>Portugalete</v>
      </c>
      <c r="C7540" t="str">
        <f>+SuperOldData!F7540</f>
        <v>Vizcaya</v>
      </c>
      <c r="D7540" s="11">
        <f>+SuperOldData!X7540</f>
        <v>4882</v>
      </c>
      <c r="E7540" s="6">
        <f>+ROUND(SuperOldData!W7540,4)</f>
        <v>40.6111</v>
      </c>
      <c r="F7540">
        <f>+SuperOldData!Y7540</f>
        <v>0</v>
      </c>
      <c r="G7540" s="11">
        <f>+ROUND(SuperOldData!G7540,0)</f>
        <v>47698</v>
      </c>
      <c r="H7540" s="8">
        <f>+ROUND(100*SuperOldData!M7540/SuperOldData!G7540,2)</f>
        <v>4.08</v>
      </c>
      <c r="I7540" s="8">
        <f>+ROUND(100*SuperOldData!J7540/SuperOldData!G7540,2)</f>
        <v>51.92</v>
      </c>
      <c r="J7540" s="9">
        <f>+ROUND(SuperOldData!C7540,6)</f>
        <v>43.316259000000002</v>
      </c>
      <c r="K7540" s="9">
        <f>+ROUND(SuperOldData!D7540,6)</f>
        <v>-3.0222069999999999</v>
      </c>
    </row>
    <row r="7541" spans="1:11" x14ac:dyDescent="0.25">
      <c r="A7541" s="10" t="str">
        <f>+SuperOldData!A7541</f>
        <v>48079</v>
      </c>
      <c r="B7541" s="12" t="str">
        <f>+SuperOldData!B7541</f>
        <v>Errigoiti</v>
      </c>
      <c r="C7541" t="str">
        <f>+SuperOldData!F7541</f>
        <v>Vizcaya</v>
      </c>
      <c r="D7541" s="11">
        <f>+SuperOldData!X7541</f>
        <v>4936</v>
      </c>
      <c r="E7541" s="6">
        <f>+ROUND(SuperOldData!W7541,4)</f>
        <v>39.982799999999997</v>
      </c>
      <c r="F7541">
        <f>+SuperOldData!Y7541</f>
        <v>0</v>
      </c>
      <c r="G7541" s="11">
        <f>+ROUND(SuperOldData!G7541,0)</f>
        <v>543</v>
      </c>
      <c r="H7541" s="8">
        <f>+ROUND(100*SuperOldData!M7541/SuperOldData!G7541,2)</f>
        <v>2.76</v>
      </c>
      <c r="I7541" s="8">
        <f>+ROUND(100*SuperOldData!J7541/SuperOldData!G7541,2)</f>
        <v>44.75</v>
      </c>
      <c r="J7541" s="9">
        <f>+ROUND(SuperOldData!C7541,6)</f>
        <v>43.328183000000003</v>
      </c>
      <c r="K7541" s="9">
        <f>+ROUND(SuperOldData!D7541,6)</f>
        <v>-2.7299060000000002</v>
      </c>
    </row>
    <row r="7542" spans="1:11" x14ac:dyDescent="0.25">
      <c r="A7542" s="10" t="str">
        <f>+SuperOldData!A7542</f>
        <v>48080</v>
      </c>
      <c r="B7542" s="12" t="str">
        <f>+SuperOldData!B7542</f>
        <v>Valle de Trápaga-Trapagaran</v>
      </c>
      <c r="C7542" t="str">
        <f>+SuperOldData!F7542</f>
        <v>Vizcaya</v>
      </c>
      <c r="D7542" s="11">
        <f>+SuperOldData!X7542</f>
        <v>5900</v>
      </c>
      <c r="E7542" s="6">
        <f>+ROUND(SuperOldData!W7542,4)</f>
        <v>28.992100000000001</v>
      </c>
      <c r="F7542">
        <f>+SuperOldData!Y7542</f>
        <v>0</v>
      </c>
      <c r="G7542" s="11">
        <f>+ROUND(SuperOldData!G7542,0)</f>
        <v>12166</v>
      </c>
      <c r="H7542" s="8">
        <f>+ROUND(100*SuperOldData!M7542/SuperOldData!G7542,2)</f>
        <v>2.02</v>
      </c>
      <c r="I7542" s="8">
        <f>+ROUND(100*SuperOldData!J7542/SuperOldData!G7542,2)</f>
        <v>50.97</v>
      </c>
      <c r="J7542" s="9">
        <f>+ROUND(SuperOldData!C7542,6)</f>
        <v>43.289653999999999</v>
      </c>
      <c r="K7542" s="9">
        <f>+ROUND(SuperOldData!D7542,6)</f>
        <v>-3.0373169999999998</v>
      </c>
    </row>
    <row r="7543" spans="1:11" x14ac:dyDescent="0.25">
      <c r="A7543" s="10" t="str">
        <f>+SuperOldData!A7543</f>
        <v>48081</v>
      </c>
      <c r="B7543" s="12" t="str">
        <f>+SuperOldData!B7543</f>
        <v>Lezama</v>
      </c>
      <c r="C7543" t="str">
        <f>+SuperOldData!F7543</f>
        <v>Vizcaya</v>
      </c>
      <c r="D7543" s="11">
        <f>+SuperOldData!X7543</f>
        <v>6910</v>
      </c>
      <c r="E7543" s="6">
        <f>+ROUND(SuperOldData!W7543,4)</f>
        <v>17.952200000000001</v>
      </c>
      <c r="F7543">
        <f>+SuperOldData!Y7543</f>
        <v>0</v>
      </c>
      <c r="G7543" s="11">
        <f>+ROUND(SuperOldData!G7543,0)</f>
        <v>2467</v>
      </c>
      <c r="H7543" s="8">
        <f>+ROUND(100*SuperOldData!M7543/SuperOldData!G7543,2)</f>
        <v>4.58</v>
      </c>
      <c r="I7543" s="8">
        <f>+ROUND(100*SuperOldData!J7543/SuperOldData!G7543,2)</f>
        <v>50.91</v>
      </c>
      <c r="J7543" s="9">
        <f>+ROUND(SuperOldData!C7543,6)</f>
        <v>43.275534999999998</v>
      </c>
      <c r="K7543" s="9">
        <f>+ROUND(SuperOldData!D7543,6)</f>
        <v>-2.8292549999999999</v>
      </c>
    </row>
    <row r="7544" spans="1:11" x14ac:dyDescent="0.25">
      <c r="A7544" s="10" t="str">
        <f>+SuperOldData!A7544</f>
        <v>48082</v>
      </c>
      <c r="B7544" s="12" t="str">
        <f>+SuperOldData!B7544</f>
        <v>Santurtzi</v>
      </c>
      <c r="C7544" t="str">
        <f>+SuperOldData!F7544</f>
        <v>Vizcaya</v>
      </c>
      <c r="D7544" s="11">
        <f>+SuperOldData!X7544</f>
        <v>5786</v>
      </c>
      <c r="E7544" s="6">
        <f>+ROUND(SuperOldData!W7544,4)</f>
        <v>30.298200000000001</v>
      </c>
      <c r="F7544">
        <f>+SuperOldData!Y7544</f>
        <v>0</v>
      </c>
      <c r="G7544" s="11">
        <f>+ROUND(SuperOldData!G7544,0)</f>
        <v>47101</v>
      </c>
      <c r="H7544" s="8">
        <f>+ROUND(100*SuperOldData!M7544/SuperOldData!G7544,2)</f>
        <v>4.29</v>
      </c>
      <c r="I7544" s="8">
        <f>+ROUND(100*SuperOldData!J7544/SuperOldData!G7544,2)</f>
        <v>51.48</v>
      </c>
      <c r="J7544" s="9">
        <f>+ROUND(SuperOldData!C7544,6)</f>
        <v>43.33135</v>
      </c>
      <c r="K7544" s="9">
        <f>+ROUND(SuperOldData!D7544,6)</f>
        <v>-3.0480710000000002</v>
      </c>
    </row>
    <row r="7545" spans="1:11" x14ac:dyDescent="0.25">
      <c r="A7545" s="10" t="str">
        <f>+SuperOldData!A7545</f>
        <v>48083</v>
      </c>
      <c r="B7545" s="12" t="str">
        <f>+SuperOldData!B7545</f>
        <v>Ortuella</v>
      </c>
      <c r="C7545" t="str">
        <f>+SuperOldData!F7545</f>
        <v>Vizcaya</v>
      </c>
      <c r="D7545" s="11">
        <f>+SuperOldData!X7545</f>
        <v>6436</v>
      </c>
      <c r="E7545" s="6">
        <f>+ROUND(SuperOldData!W7545,4)</f>
        <v>23.120999999999999</v>
      </c>
      <c r="F7545">
        <f>+SuperOldData!Y7545</f>
        <v>0</v>
      </c>
      <c r="G7545" s="11">
        <f>+ROUND(SuperOldData!G7545,0)</f>
        <v>8440</v>
      </c>
      <c r="H7545" s="8">
        <f>+ROUND(100*SuperOldData!M7545/SuperOldData!G7545,2)</f>
        <v>1.5</v>
      </c>
      <c r="I7545" s="8">
        <f>+ROUND(100*SuperOldData!J7545/SuperOldData!G7545,2)</f>
        <v>51.41</v>
      </c>
      <c r="J7545" s="9">
        <f>+ROUND(SuperOldData!C7545,6)</f>
        <v>43.302722000000003</v>
      </c>
      <c r="K7545" s="9">
        <f>+ROUND(SuperOldData!D7545,6)</f>
        <v>-3.0576159999999999</v>
      </c>
    </row>
    <row r="7546" spans="1:11" x14ac:dyDescent="0.25">
      <c r="A7546" s="10" t="str">
        <f>+SuperOldData!A7546</f>
        <v>48084</v>
      </c>
      <c r="B7546" s="12" t="str">
        <f>+SuperOldData!B7546</f>
        <v>Sestao</v>
      </c>
      <c r="C7546" t="str">
        <f>+SuperOldData!F7546</f>
        <v>Vizcaya</v>
      </c>
      <c r="D7546" s="11">
        <f>+SuperOldData!X7546</f>
        <v>4936</v>
      </c>
      <c r="E7546" s="6">
        <f>+ROUND(SuperOldData!W7546,4)</f>
        <v>39.982799999999997</v>
      </c>
      <c r="F7546">
        <f>+SuperOldData!Y7546</f>
        <v>0</v>
      </c>
      <c r="G7546" s="11">
        <f>+ROUND(SuperOldData!G7546,0)</f>
        <v>28805</v>
      </c>
      <c r="H7546" s="8">
        <f>+ROUND(100*SuperOldData!M7546/SuperOldData!G7546,2)</f>
        <v>5.85</v>
      </c>
      <c r="I7546" s="8">
        <f>+ROUND(100*SuperOldData!J7546/SuperOldData!G7546,2)</f>
        <v>51.43</v>
      </c>
      <c r="J7546" s="9">
        <f>+ROUND(SuperOldData!C7546,6)</f>
        <v>43.308157000000001</v>
      </c>
      <c r="K7546" s="9">
        <f>+ROUND(SuperOldData!D7546,6)</f>
        <v>-2.9989170000000001</v>
      </c>
    </row>
    <row r="7547" spans="1:11" x14ac:dyDescent="0.25">
      <c r="A7547" s="10" t="str">
        <f>+SuperOldData!A7547</f>
        <v>48085</v>
      </c>
      <c r="B7547" s="12" t="str">
        <f>+SuperOldData!B7547</f>
        <v>Sopelana</v>
      </c>
      <c r="C7547" t="str">
        <f>+SuperOldData!F7547</f>
        <v>Vizcaya</v>
      </c>
      <c r="D7547" s="11">
        <f>+SuperOldData!X7547</f>
        <v>7916</v>
      </c>
      <c r="E7547" s="6">
        <f>+ROUND(SuperOldData!W7547,4)</f>
        <v>4.7991999999999999</v>
      </c>
      <c r="F7547">
        <f>+SuperOldData!Y7547</f>
        <v>0</v>
      </c>
      <c r="G7547" s="11">
        <f>+ROUND(SuperOldData!G7547,0)</f>
        <v>12824</v>
      </c>
      <c r="H7547" s="8">
        <f>+ROUND(100*SuperOldData!M7547/SuperOldData!G7547,2)</f>
        <v>4.3499999999999996</v>
      </c>
      <c r="I7547" s="8">
        <f>+ROUND(100*SuperOldData!J7547/SuperOldData!G7547,2)</f>
        <v>50.55</v>
      </c>
      <c r="J7547" s="9">
        <f>+ROUND(SuperOldData!C7547,6)</f>
        <v>43.377724000000001</v>
      </c>
      <c r="K7547" s="9">
        <f>+ROUND(SuperOldData!D7547,6)</f>
        <v>-2.9790239999999999</v>
      </c>
    </row>
    <row r="7548" spans="1:11" x14ac:dyDescent="0.25">
      <c r="A7548" s="10" t="str">
        <f>+SuperOldData!A7548</f>
        <v>48086</v>
      </c>
      <c r="B7548" s="12" t="str">
        <f>+SuperOldData!B7548</f>
        <v>Sopuerta</v>
      </c>
      <c r="C7548" t="str">
        <f>+SuperOldData!F7548</f>
        <v>Vizcaya</v>
      </c>
      <c r="D7548" s="11">
        <f>+SuperOldData!X7548</f>
        <v>6173</v>
      </c>
      <c r="E7548" s="6">
        <f>+ROUND(SuperOldData!W7548,4)</f>
        <v>26.016500000000001</v>
      </c>
      <c r="F7548">
        <f>+SuperOldData!Y7548</f>
        <v>0</v>
      </c>
      <c r="G7548" s="11">
        <f>+ROUND(SuperOldData!G7548,0)</f>
        <v>2570</v>
      </c>
      <c r="H7548" s="8">
        <f>+ROUND(100*SuperOldData!M7548/SuperOldData!G7548,2)</f>
        <v>5.09</v>
      </c>
      <c r="I7548" s="8">
        <f>+ROUND(100*SuperOldData!J7548/SuperOldData!G7548,2)</f>
        <v>48.83</v>
      </c>
      <c r="J7548" s="9">
        <f>+ROUND(SuperOldData!C7548,6)</f>
        <v>43.260015000000003</v>
      </c>
      <c r="K7548" s="9">
        <f>+ROUND(SuperOldData!D7548,6)</f>
        <v>-3.1733579999999999</v>
      </c>
    </row>
    <row r="7549" spans="1:11" x14ac:dyDescent="0.25">
      <c r="A7549" s="10" t="str">
        <f>+SuperOldData!A7549</f>
        <v>48087</v>
      </c>
      <c r="B7549" s="12" t="str">
        <f>+SuperOldData!B7549</f>
        <v>Trucios-Turtzioz</v>
      </c>
      <c r="C7549" t="str">
        <f>+SuperOldData!F7549</f>
        <v>Vizcaya</v>
      </c>
      <c r="D7549" s="11">
        <f>+SuperOldData!X7549</f>
        <v>5529</v>
      </c>
      <c r="E7549" s="6">
        <f>+ROUND(SuperOldData!W7549,4)</f>
        <v>32.990400000000001</v>
      </c>
      <c r="F7549">
        <f>+SuperOldData!Y7549</f>
        <v>0</v>
      </c>
      <c r="G7549" s="11">
        <f>+ROUND(SuperOldData!G7549,0)</f>
        <v>532</v>
      </c>
      <c r="H7549" s="8">
        <f>+ROUND(100*SuperOldData!M7549/SuperOldData!G7549,2)</f>
        <v>4.17</v>
      </c>
      <c r="I7549" s="8">
        <f>+ROUND(100*SuperOldData!J7549/SuperOldData!G7549,2)</f>
        <v>47.36</v>
      </c>
      <c r="J7549" s="9">
        <f>+ROUND(SuperOldData!C7549,6)</f>
        <v>43.280523000000002</v>
      </c>
      <c r="K7549" s="9">
        <f>+ROUND(SuperOldData!D7549,6)</f>
        <v>-3.2848959999999998</v>
      </c>
    </row>
    <row r="7550" spans="1:11" x14ac:dyDescent="0.25">
      <c r="A7550" s="10" t="str">
        <f>+SuperOldData!A7550</f>
        <v>48088</v>
      </c>
      <c r="B7550" s="12" t="str">
        <f>+SuperOldData!B7550</f>
        <v>Ubide</v>
      </c>
      <c r="C7550" t="str">
        <f>+SuperOldData!F7550</f>
        <v>Vizcaya</v>
      </c>
      <c r="D7550" s="11">
        <f>+SuperOldData!X7550</f>
        <v>6354</v>
      </c>
      <c r="E7550" s="6">
        <f>+ROUND(SuperOldData!W7550,4)</f>
        <v>24.063600000000001</v>
      </c>
      <c r="F7550">
        <f>+SuperOldData!Y7550</f>
        <v>0</v>
      </c>
      <c r="G7550" s="11">
        <f>+ROUND(SuperOldData!G7550,0)</f>
        <v>185</v>
      </c>
      <c r="H7550" s="8">
        <f>+ROUND(100*SuperOldData!M7550/SuperOldData!G7550,2)</f>
        <v>9.09</v>
      </c>
      <c r="I7550" s="8">
        <f>+ROUND(100*SuperOldData!J7550/SuperOldData!G7550,2)</f>
        <v>50.42</v>
      </c>
      <c r="J7550" s="9">
        <f>+ROUND(SuperOldData!C7550,6)</f>
        <v>43.030161</v>
      </c>
      <c r="K7550" s="9">
        <f>+ROUND(SuperOldData!D7550,6)</f>
        <v>-2.6909649999999998</v>
      </c>
    </row>
    <row r="7551" spans="1:11" x14ac:dyDescent="0.25">
      <c r="A7551" s="10" t="str">
        <f>+SuperOldData!A7551</f>
        <v>48089</v>
      </c>
      <c r="B7551" s="12" t="str">
        <f>+SuperOldData!B7551</f>
        <v>Urduliz</v>
      </c>
      <c r="C7551" t="str">
        <f>+SuperOldData!F7551</f>
        <v>Vizcaya</v>
      </c>
      <c r="D7551" s="11">
        <f>+SuperOldData!X7551</f>
        <v>7356</v>
      </c>
      <c r="E7551" s="6">
        <f>+ROUND(SuperOldData!W7551,4)</f>
        <v>12.3521</v>
      </c>
      <c r="F7551">
        <f>+SuperOldData!Y7551</f>
        <v>0</v>
      </c>
      <c r="G7551" s="11">
        <f>+ROUND(SuperOldData!G7551,0)</f>
        <v>3601</v>
      </c>
      <c r="H7551" s="8">
        <f>+ROUND(100*SuperOldData!M7551/SuperOldData!G7551,2)</f>
        <v>2.89</v>
      </c>
      <c r="I7551" s="8">
        <f>+ROUND(100*SuperOldData!J7551/SuperOldData!G7551,2)</f>
        <v>50.5</v>
      </c>
      <c r="J7551" s="9">
        <f>+ROUND(SuperOldData!C7551,6)</f>
        <v>43.366722000000003</v>
      </c>
      <c r="K7551" s="9">
        <f>+ROUND(SuperOldData!D7551,6)</f>
        <v>-2.9448219999999998</v>
      </c>
    </row>
    <row r="7552" spans="1:11" x14ac:dyDescent="0.25">
      <c r="A7552" s="10" t="str">
        <f>+SuperOldData!A7552</f>
        <v>48090</v>
      </c>
      <c r="B7552" s="12" t="str">
        <f>+SuperOldData!B7552</f>
        <v>Balmaseda</v>
      </c>
      <c r="C7552" t="str">
        <f>+SuperOldData!F7552</f>
        <v>Vizcaya</v>
      </c>
      <c r="D7552" s="11">
        <f>+SuperOldData!X7552</f>
        <v>5524</v>
      </c>
      <c r="E7552" s="6">
        <f>+ROUND(SuperOldData!W7552,4)</f>
        <v>33.0274</v>
      </c>
      <c r="F7552">
        <f>+SuperOldData!Y7552</f>
        <v>0</v>
      </c>
      <c r="G7552" s="11">
        <f>+ROUND(SuperOldData!G7552,0)</f>
        <v>7681</v>
      </c>
      <c r="H7552" s="8">
        <f>+ROUND(100*SuperOldData!M7552/SuperOldData!G7552,2)</f>
        <v>6.78</v>
      </c>
      <c r="I7552" s="8">
        <f>+ROUND(100*SuperOldData!J7552/SuperOldData!G7552,2)</f>
        <v>51.01</v>
      </c>
      <c r="J7552" s="9">
        <f>+ROUND(SuperOldData!C7552,6)</f>
        <v>43.194510999999999</v>
      </c>
      <c r="K7552" s="9">
        <f>+ROUND(SuperOldData!D7552,6)</f>
        <v>-3.210788</v>
      </c>
    </row>
    <row r="7553" spans="1:11" x14ac:dyDescent="0.25">
      <c r="A7553" s="10" t="str">
        <f>+SuperOldData!A7553</f>
        <v>48091</v>
      </c>
      <c r="B7553" s="12" t="str">
        <f>+SuperOldData!B7553</f>
        <v>Atxondo</v>
      </c>
      <c r="C7553" t="str">
        <f>+SuperOldData!F7553</f>
        <v>Vizcaya</v>
      </c>
      <c r="D7553" s="11">
        <f>+SuperOldData!X7553</f>
        <v>7234</v>
      </c>
      <c r="E7553" s="6">
        <f>+ROUND(SuperOldData!W7553,4)</f>
        <v>14.0648</v>
      </c>
      <c r="F7553">
        <f>+SuperOldData!Y7553</f>
        <v>0</v>
      </c>
      <c r="G7553" s="11">
        <f>+ROUND(SuperOldData!G7553,0)</f>
        <v>1428</v>
      </c>
      <c r="H7553" s="8">
        <f>+ROUND(100*SuperOldData!M7553/SuperOldData!G7553,2)</f>
        <v>4.07</v>
      </c>
      <c r="I7553" s="8">
        <f>+ROUND(100*SuperOldData!J7553/SuperOldData!G7553,2)</f>
        <v>48.69</v>
      </c>
      <c r="J7553" s="9">
        <f>+ROUND(SuperOldData!C7553,6)</f>
        <v>43.105429000000001</v>
      </c>
      <c r="K7553" s="9">
        <f>+ROUND(SuperOldData!D7553,6)</f>
        <v>-2.5868509999999998</v>
      </c>
    </row>
    <row r="7554" spans="1:11" x14ac:dyDescent="0.25">
      <c r="A7554" s="10" t="str">
        <f>+SuperOldData!A7554</f>
        <v>48092</v>
      </c>
      <c r="B7554" s="12" t="str">
        <f>+SuperOldData!B7554</f>
        <v>Bedia</v>
      </c>
      <c r="C7554" t="str">
        <f>+SuperOldData!F7554</f>
        <v>Vizcaya</v>
      </c>
      <c r="D7554" s="11">
        <f>+SuperOldData!X7554</f>
        <v>6024</v>
      </c>
      <c r="E7554" s="6">
        <f>+ROUND(SuperOldData!W7554,4)</f>
        <v>27.735299999999999</v>
      </c>
      <c r="F7554">
        <f>+SuperOldData!Y7554</f>
        <v>0</v>
      </c>
      <c r="G7554" s="11">
        <f>+ROUND(SuperOldData!G7554,0)</f>
        <v>976</v>
      </c>
      <c r="H7554" s="8">
        <f>+ROUND(100*SuperOldData!M7554/SuperOldData!G7554,2)</f>
        <v>3.5</v>
      </c>
      <c r="I7554" s="8">
        <f>+ROUND(100*SuperOldData!J7554/SuperOldData!G7554,2)</f>
        <v>52.4</v>
      </c>
      <c r="J7554" s="9">
        <f>+ROUND(SuperOldData!C7554,6)</f>
        <v>43.198645999999997</v>
      </c>
      <c r="K7554" s="9">
        <f>+ROUND(SuperOldData!D7554,6)</f>
        <v>-2.8175970000000001</v>
      </c>
    </row>
    <row r="7555" spans="1:11" x14ac:dyDescent="0.25">
      <c r="A7555" s="10" t="str">
        <f>+SuperOldData!A7555</f>
        <v>48093</v>
      </c>
      <c r="B7555" s="12" t="str">
        <f>+SuperOldData!B7555</f>
        <v>Areatza</v>
      </c>
      <c r="C7555" t="str">
        <f>+SuperOldData!F7555</f>
        <v>Vizcaya</v>
      </c>
      <c r="D7555" s="11">
        <f>+SuperOldData!X7555</f>
        <v>6064</v>
      </c>
      <c r="E7555" s="6">
        <f>+ROUND(SuperOldData!W7555,4)</f>
        <v>27.2486</v>
      </c>
      <c r="F7555">
        <f>+SuperOldData!Y7555</f>
        <v>0</v>
      </c>
      <c r="G7555" s="11">
        <f>+ROUND(SuperOldData!G7555,0)</f>
        <v>1224</v>
      </c>
      <c r="H7555" s="8">
        <f>+ROUND(100*SuperOldData!M7555/SuperOldData!G7555,2)</f>
        <v>10.72</v>
      </c>
      <c r="I7555" s="8">
        <f>+ROUND(100*SuperOldData!J7555/SuperOldData!G7555,2)</f>
        <v>52.79</v>
      </c>
      <c r="J7555" s="9">
        <f>+ROUND(SuperOldData!C7555,6)</f>
        <v>43.102224</v>
      </c>
      <c r="K7555" s="9">
        <f>+ROUND(SuperOldData!D7555,6)</f>
        <v>-2.790346</v>
      </c>
    </row>
    <row r="7556" spans="1:11" x14ac:dyDescent="0.25">
      <c r="A7556" s="10" t="str">
        <f>+SuperOldData!A7556</f>
        <v>48094</v>
      </c>
      <c r="B7556" s="12" t="str">
        <f>+SuperOldData!B7556</f>
        <v>Igorre</v>
      </c>
      <c r="C7556" t="str">
        <f>+SuperOldData!F7556</f>
        <v>Vizcaya</v>
      </c>
      <c r="D7556" s="11">
        <f>+SuperOldData!X7556</f>
        <v>7281</v>
      </c>
      <c r="E7556" s="6">
        <f>+ROUND(SuperOldData!W7556,4)</f>
        <v>13.4611</v>
      </c>
      <c r="F7556">
        <f>+SuperOldData!Y7556</f>
        <v>0</v>
      </c>
      <c r="G7556" s="11">
        <f>+ROUND(SuperOldData!G7556,0)</f>
        <v>4240</v>
      </c>
      <c r="H7556" s="8">
        <f>+ROUND(100*SuperOldData!M7556/SuperOldData!G7556,2)</f>
        <v>8.4499999999999993</v>
      </c>
      <c r="I7556" s="8">
        <f>+ROUND(100*SuperOldData!J7556/SuperOldData!G7556,2)</f>
        <v>51.14</v>
      </c>
      <c r="J7556" s="9">
        <f>+ROUND(SuperOldData!C7556,6)</f>
        <v>43.173620999999997</v>
      </c>
      <c r="K7556" s="9">
        <f>+ROUND(SuperOldData!D7556,6)</f>
        <v>-2.7793049999999999</v>
      </c>
    </row>
    <row r="7557" spans="1:11" x14ac:dyDescent="0.25">
      <c r="A7557" s="10" t="str">
        <f>+SuperOldData!A7557</f>
        <v>48095</v>
      </c>
      <c r="B7557" s="12" t="str">
        <f>+SuperOldData!B7557</f>
        <v>Zaldibar</v>
      </c>
      <c r="C7557" t="str">
        <f>+SuperOldData!F7557</f>
        <v>Vizcaya</v>
      </c>
      <c r="D7557" s="11">
        <f>+SuperOldData!X7557</f>
        <v>6783</v>
      </c>
      <c r="E7557" s="6">
        <f>+ROUND(SuperOldData!W7557,4)</f>
        <v>19.363</v>
      </c>
      <c r="F7557">
        <f>+SuperOldData!Y7557</f>
        <v>0</v>
      </c>
      <c r="G7557" s="11">
        <f>+ROUND(SuperOldData!G7557,0)</f>
        <v>3053</v>
      </c>
      <c r="H7557" s="8">
        <f>+ROUND(100*SuperOldData!M7557/SuperOldData!G7557,2)</f>
        <v>6.65</v>
      </c>
      <c r="I7557" s="8">
        <f>+ROUND(100*SuperOldData!J7557/SuperOldData!G7557,2)</f>
        <v>49.99</v>
      </c>
      <c r="J7557" s="9">
        <f>+ROUND(SuperOldData!C7557,6)</f>
        <v>43.167245000000001</v>
      </c>
      <c r="K7557" s="9">
        <f>+ROUND(SuperOldData!D7557,6)</f>
        <v>-2.5255320000000001</v>
      </c>
    </row>
    <row r="7558" spans="1:11" x14ac:dyDescent="0.25">
      <c r="A7558" s="10" t="str">
        <f>+SuperOldData!A7558</f>
        <v>48096</v>
      </c>
      <c r="B7558" s="12" t="str">
        <f>+SuperOldData!B7558</f>
        <v>Zalla</v>
      </c>
      <c r="C7558" t="str">
        <f>+SuperOldData!F7558</f>
        <v>Vizcaya</v>
      </c>
      <c r="D7558" s="11">
        <f>+SuperOldData!X7558</f>
        <v>7073</v>
      </c>
      <c r="E7558" s="6">
        <f>+ROUND(SuperOldData!W7558,4)</f>
        <v>16.0793</v>
      </c>
      <c r="F7558">
        <f>+SuperOldData!Y7558</f>
        <v>0</v>
      </c>
      <c r="G7558" s="11">
        <f>+ROUND(SuperOldData!G7558,0)</f>
        <v>8411</v>
      </c>
      <c r="H7558" s="8">
        <f>+ROUND(100*SuperOldData!M7558/SuperOldData!G7558,2)</f>
        <v>7.31</v>
      </c>
      <c r="I7558" s="8">
        <f>+ROUND(100*SuperOldData!J7558/SuperOldData!G7558,2)</f>
        <v>50.94</v>
      </c>
      <c r="J7558" s="9">
        <f>+ROUND(SuperOldData!C7558,6)</f>
        <v>43.204388000000002</v>
      </c>
      <c r="K7558" s="9">
        <f>+ROUND(SuperOldData!D7558,6)</f>
        <v>-3.1461700000000001</v>
      </c>
    </row>
    <row r="7559" spans="1:11" x14ac:dyDescent="0.25">
      <c r="A7559" s="10" t="str">
        <f>+SuperOldData!A7559</f>
        <v>48097</v>
      </c>
      <c r="B7559" s="12" t="str">
        <f>+SuperOldData!B7559</f>
        <v>Zaratamo</v>
      </c>
      <c r="C7559" t="str">
        <f>+SuperOldData!F7559</f>
        <v>Vizcaya</v>
      </c>
      <c r="D7559" s="11">
        <f>+SuperOldData!X7559</f>
        <v>6597</v>
      </c>
      <c r="E7559" s="6">
        <f>+ROUND(SuperOldData!W7559,4)</f>
        <v>21.513100000000001</v>
      </c>
      <c r="F7559">
        <f>+SuperOldData!Y7559</f>
        <v>0</v>
      </c>
      <c r="G7559" s="11">
        <f>+ROUND(SuperOldData!G7559,0)</f>
        <v>1651</v>
      </c>
      <c r="H7559" s="8">
        <f>+ROUND(100*SuperOldData!M7559/SuperOldData!G7559,2)</f>
        <v>2.1</v>
      </c>
      <c r="I7559" s="8">
        <f>+ROUND(100*SuperOldData!J7559/SuperOldData!G7559,2)</f>
        <v>50.06</v>
      </c>
      <c r="J7559" s="9">
        <f>+ROUND(SuperOldData!C7559,6)</f>
        <v>43.207223999999997</v>
      </c>
      <c r="K7559" s="9">
        <f>+ROUND(SuperOldData!D7559,6)</f>
        <v>-2.8675440000000001</v>
      </c>
    </row>
    <row r="7560" spans="1:11" x14ac:dyDescent="0.25">
      <c r="A7560" s="10" t="str">
        <f>+SuperOldData!A7560</f>
        <v>48901</v>
      </c>
      <c r="B7560" s="12" t="str">
        <f>+SuperOldData!B7560</f>
        <v>Derio</v>
      </c>
      <c r="C7560" t="str">
        <f>+SuperOldData!F7560</f>
        <v>Vizcaya</v>
      </c>
      <c r="D7560" s="11">
        <f>+SuperOldData!X7560</f>
        <v>5673</v>
      </c>
      <c r="E7560" s="6">
        <f>+ROUND(SuperOldData!W7560,4)</f>
        <v>31.481000000000002</v>
      </c>
      <c r="F7560">
        <f>+SuperOldData!Y7560</f>
        <v>0</v>
      </c>
      <c r="G7560" s="11">
        <f>+ROUND(SuperOldData!G7560,0)</f>
        <v>5578</v>
      </c>
      <c r="H7560" s="8">
        <f>+ROUND(100*SuperOldData!M7560/SuperOldData!G7560,2)</f>
        <v>3.88</v>
      </c>
      <c r="I7560" s="8">
        <f>+ROUND(100*SuperOldData!J7560/SuperOldData!G7560,2)</f>
        <v>51.07</v>
      </c>
      <c r="J7560" s="9">
        <f>+ROUND(SuperOldData!C7560,6)</f>
        <v>43.305405999999998</v>
      </c>
      <c r="K7560" s="9">
        <f>+ROUND(SuperOldData!D7560,6)</f>
        <v>-2.8874050000000002</v>
      </c>
    </row>
    <row r="7561" spans="1:11" x14ac:dyDescent="0.25">
      <c r="A7561" s="10" t="str">
        <f>+SuperOldData!A7561</f>
        <v>48902</v>
      </c>
      <c r="B7561" s="12" t="str">
        <f>+SuperOldData!B7561</f>
        <v>Erandio</v>
      </c>
      <c r="C7561" t="str">
        <f>+SuperOldData!F7561</f>
        <v>Vizcaya</v>
      </c>
      <c r="D7561" s="11">
        <f>+SuperOldData!X7561</f>
        <v>6431</v>
      </c>
      <c r="E7561" s="6">
        <f>+ROUND(SuperOldData!W7561,4)</f>
        <v>23.151800000000001</v>
      </c>
      <c r="F7561">
        <f>+SuperOldData!Y7561</f>
        <v>0</v>
      </c>
      <c r="G7561" s="11">
        <f>+ROUND(SuperOldData!G7561,0)</f>
        <v>24369</v>
      </c>
      <c r="H7561" s="8">
        <f>+ROUND(100*SuperOldData!M7561/SuperOldData!G7561,2)</f>
        <v>6.42</v>
      </c>
      <c r="I7561" s="8">
        <f>+ROUND(100*SuperOldData!J7561/SuperOldData!G7561,2)</f>
        <v>51.01</v>
      </c>
      <c r="J7561" s="9">
        <f>+ROUND(SuperOldData!C7561,6)</f>
        <v>43.318953999999998</v>
      </c>
      <c r="K7561" s="9">
        <f>+ROUND(SuperOldData!D7561,6)</f>
        <v>-2.9555020000000001</v>
      </c>
    </row>
    <row r="7562" spans="1:11" x14ac:dyDescent="0.25">
      <c r="A7562" s="10" t="str">
        <f>+SuperOldData!A7562</f>
        <v>48903</v>
      </c>
      <c r="B7562" s="12" t="str">
        <f>+SuperOldData!B7562</f>
        <v>Loiu</v>
      </c>
      <c r="C7562" t="str">
        <f>+SuperOldData!F7562</f>
        <v>Vizcaya</v>
      </c>
      <c r="D7562" s="11">
        <f>+SuperOldData!X7562</f>
        <v>5250</v>
      </c>
      <c r="E7562" s="6">
        <f>+ROUND(SuperOldData!W7562,4)</f>
        <v>36.243200000000002</v>
      </c>
      <c r="F7562">
        <f>+SuperOldData!Y7562</f>
        <v>0</v>
      </c>
      <c r="G7562" s="11">
        <f>+ROUND(SuperOldData!G7562,0)</f>
        <v>2494</v>
      </c>
      <c r="H7562" s="8">
        <f>+ROUND(100*SuperOldData!M7562/SuperOldData!G7562,2)</f>
        <v>7.15</v>
      </c>
      <c r="I7562" s="8">
        <f>+ROUND(100*SuperOldData!J7562/SuperOldData!G7562,2)</f>
        <v>49.78</v>
      </c>
      <c r="J7562" s="9">
        <f>+ROUND(SuperOldData!C7562,6)</f>
        <v>43.314511000000003</v>
      </c>
      <c r="K7562" s="9">
        <f>+ROUND(SuperOldData!D7562,6)</f>
        <v>-2.9155329999999999</v>
      </c>
    </row>
    <row r="7563" spans="1:11" x14ac:dyDescent="0.25">
      <c r="A7563" s="10" t="str">
        <f>+SuperOldData!A7563</f>
        <v>48904</v>
      </c>
      <c r="B7563" s="12" t="str">
        <f>+SuperOldData!B7563</f>
        <v>Sondika</v>
      </c>
      <c r="C7563" t="str">
        <f>+SuperOldData!F7563</f>
        <v>Vizcaya</v>
      </c>
      <c r="D7563" s="11">
        <f>+SuperOldData!X7563</f>
        <v>4928</v>
      </c>
      <c r="E7563" s="6">
        <f>+ROUND(SuperOldData!W7563,4)</f>
        <v>40.031999999999996</v>
      </c>
      <c r="F7563">
        <f>+SuperOldData!Y7563</f>
        <v>0</v>
      </c>
      <c r="G7563" s="11">
        <f>+ROUND(SuperOldData!G7563,0)</f>
        <v>4543</v>
      </c>
      <c r="H7563" s="8">
        <f>+ROUND(100*SuperOldData!M7563/SuperOldData!G7563,2)</f>
        <v>4.7699999999999996</v>
      </c>
      <c r="I7563" s="8">
        <f>+ROUND(100*SuperOldData!J7563/SuperOldData!G7563,2)</f>
        <v>51.98</v>
      </c>
      <c r="J7563" s="9">
        <f>+ROUND(SuperOldData!C7563,6)</f>
        <v>43.289622000000001</v>
      </c>
      <c r="K7563" s="9">
        <f>+ROUND(SuperOldData!D7563,6)</f>
        <v>-2.9289339999999999</v>
      </c>
    </row>
    <row r="7564" spans="1:11" x14ac:dyDescent="0.25">
      <c r="A7564" s="10" t="str">
        <f>+SuperOldData!A7564</f>
        <v>48905</v>
      </c>
      <c r="B7564" s="12" t="str">
        <f>+SuperOldData!B7564</f>
        <v>Zamudio</v>
      </c>
      <c r="C7564" t="str">
        <f>+SuperOldData!F7564</f>
        <v>Vizcaya</v>
      </c>
      <c r="D7564" s="11">
        <f>+SuperOldData!X7564</f>
        <v>6018</v>
      </c>
      <c r="E7564" s="6">
        <f>+ROUND(SuperOldData!W7564,4)</f>
        <v>27.790800000000001</v>
      </c>
      <c r="F7564">
        <f>+SuperOldData!Y7564</f>
        <v>0</v>
      </c>
      <c r="G7564" s="11">
        <f>+ROUND(SuperOldData!G7564,0)</f>
        <v>3277</v>
      </c>
      <c r="H7564" s="8">
        <f>+ROUND(100*SuperOldData!M7564/SuperOldData!G7564,2)</f>
        <v>6.59</v>
      </c>
      <c r="I7564" s="8">
        <f>+ROUND(100*SuperOldData!J7564/SuperOldData!G7564,2)</f>
        <v>49.96</v>
      </c>
      <c r="J7564" s="9">
        <f>+ROUND(SuperOldData!C7564,6)</f>
        <v>43.289022000000003</v>
      </c>
      <c r="K7564" s="9">
        <f>+ROUND(SuperOldData!D7564,6)</f>
        <v>-2.8665090000000002</v>
      </c>
    </row>
    <row r="7565" spans="1:11" x14ac:dyDescent="0.25">
      <c r="A7565" s="10" t="str">
        <f>+SuperOldData!A7565</f>
        <v>48906</v>
      </c>
      <c r="B7565" s="12" t="str">
        <f>+SuperOldData!B7565</f>
        <v>Forua</v>
      </c>
      <c r="C7565" t="str">
        <f>+SuperOldData!F7565</f>
        <v>Vizcaya</v>
      </c>
      <c r="D7565" s="11">
        <f>+SuperOldData!X7565</f>
        <v>5696</v>
      </c>
      <c r="E7565" s="6">
        <f>+ROUND(SuperOldData!W7565,4)</f>
        <v>31.2346</v>
      </c>
      <c r="F7565">
        <f>+SuperOldData!Y7565</f>
        <v>0</v>
      </c>
      <c r="G7565" s="11">
        <f>+ROUND(SuperOldData!G7565,0)</f>
        <v>979</v>
      </c>
      <c r="H7565" s="8">
        <f>+ROUND(100*SuperOldData!M7565/SuperOldData!G7565,2)</f>
        <v>5.04</v>
      </c>
      <c r="I7565" s="8">
        <f>+ROUND(100*SuperOldData!J7565/SuperOldData!G7565,2)</f>
        <v>49.13</v>
      </c>
      <c r="J7565" s="9">
        <f>+ROUND(SuperOldData!C7565,6)</f>
        <v>43.336362999999999</v>
      </c>
      <c r="K7565" s="9">
        <f>+ROUND(SuperOldData!D7565,6)</f>
        <v>-2.686814</v>
      </c>
    </row>
    <row r="7566" spans="1:11" x14ac:dyDescent="0.25">
      <c r="A7566" s="10" t="str">
        <f>+SuperOldData!A7566</f>
        <v>48907</v>
      </c>
      <c r="B7566" s="12" t="str">
        <f>+SuperOldData!B7566</f>
        <v>Kortezubi</v>
      </c>
      <c r="C7566" t="str">
        <f>+SuperOldData!F7566</f>
        <v>Vizcaya</v>
      </c>
      <c r="D7566" s="11">
        <f>+SuperOldData!X7566</f>
        <v>5168</v>
      </c>
      <c r="E7566" s="6">
        <f>+ROUND(SuperOldData!W7566,4)</f>
        <v>37.321300000000001</v>
      </c>
      <c r="F7566">
        <f>+SuperOldData!Y7566</f>
        <v>0</v>
      </c>
      <c r="G7566" s="11">
        <f>+ROUND(SuperOldData!G7566,0)</f>
        <v>429</v>
      </c>
      <c r="H7566" s="8">
        <f>+ROUND(100*SuperOldData!M7566/SuperOldData!G7566,2)</f>
        <v>2.0099999999999998</v>
      </c>
      <c r="I7566" s="8">
        <f>+ROUND(100*SuperOldData!J7566/SuperOldData!G7566,2)</f>
        <v>49.48</v>
      </c>
      <c r="J7566" s="9">
        <f>+ROUND(SuperOldData!C7566,6)</f>
        <v>43.332777999999998</v>
      </c>
      <c r="K7566" s="9">
        <f>+ROUND(SuperOldData!D7566,6)</f>
        <v>-2.6373609999999998</v>
      </c>
    </row>
    <row r="7567" spans="1:11" x14ac:dyDescent="0.25">
      <c r="A7567" s="10" t="str">
        <f>+SuperOldData!A7567</f>
        <v>48908</v>
      </c>
      <c r="B7567" s="12" t="str">
        <f>+SuperOldData!B7567</f>
        <v>Murueta</v>
      </c>
      <c r="C7567" t="str">
        <f>+SuperOldData!F7567</f>
        <v>Vizcaya</v>
      </c>
      <c r="D7567" s="11">
        <f>+SuperOldData!X7567</f>
        <v>7577</v>
      </c>
      <c r="E7567" s="6">
        <f>+ROUND(SuperOldData!W7567,4)</f>
        <v>9.8078000000000003</v>
      </c>
      <c r="F7567">
        <f>+SuperOldData!Y7567</f>
        <v>0</v>
      </c>
      <c r="G7567" s="11">
        <f>+ROUND(SuperOldData!G7567,0)</f>
        <v>303</v>
      </c>
      <c r="H7567" s="8">
        <f>+ROUND(100*SuperOldData!M7567/SuperOldData!G7567,2)</f>
        <v>2.31</v>
      </c>
      <c r="I7567" s="8">
        <f>+ROUND(100*SuperOldData!J7567/SuperOldData!G7567,2)</f>
        <v>46.88</v>
      </c>
      <c r="J7567" s="9">
        <f>+ROUND(SuperOldData!C7567,6)</f>
        <v>43.356247000000003</v>
      </c>
      <c r="K7567" s="9">
        <f>+ROUND(SuperOldData!D7567,6)</f>
        <v>-2.6851129999999999</v>
      </c>
    </row>
    <row r="7568" spans="1:11" x14ac:dyDescent="0.25">
      <c r="A7568" s="10" t="str">
        <f>+SuperOldData!A7568</f>
        <v>48909</v>
      </c>
      <c r="B7568" s="12" t="str">
        <f>+SuperOldData!B7568</f>
        <v>Nabarniz</v>
      </c>
      <c r="C7568" t="str">
        <f>+SuperOldData!F7568</f>
        <v>Vizcaya</v>
      </c>
      <c r="D7568" s="11">
        <f>+SuperOldData!X7568</f>
        <v>5927</v>
      </c>
      <c r="E7568" s="6">
        <f>+ROUND(SuperOldData!W7568,4)</f>
        <v>28.677900000000001</v>
      </c>
      <c r="F7568">
        <f>+SuperOldData!Y7568</f>
        <v>0</v>
      </c>
      <c r="G7568" s="11">
        <f>+ROUND(SuperOldData!G7568,0)</f>
        <v>227</v>
      </c>
      <c r="H7568" s="8">
        <f>+ROUND(100*SuperOldData!M7568/SuperOldData!G7568,2)</f>
        <v>1.85</v>
      </c>
      <c r="I7568" s="8">
        <f>+ROUND(100*SuperOldData!J7568/SuperOldData!G7568,2)</f>
        <v>48.07</v>
      </c>
      <c r="J7568" s="9">
        <f>+ROUND(SuperOldData!C7568,6)</f>
        <v>43.323309000000002</v>
      </c>
      <c r="K7568" s="9">
        <f>+ROUND(SuperOldData!D7568,6)</f>
        <v>-2.5836830000000002</v>
      </c>
    </row>
    <row r="7569" spans="1:11" x14ac:dyDescent="0.25">
      <c r="A7569" s="10" t="str">
        <f>+SuperOldData!A7569</f>
        <v>48910</v>
      </c>
      <c r="B7569" s="12" t="str">
        <f>+SuperOldData!B7569</f>
        <v>Iurreta</v>
      </c>
      <c r="C7569" t="str">
        <f>+SuperOldData!F7569</f>
        <v>Vizcaya</v>
      </c>
      <c r="D7569" s="11">
        <f>+SuperOldData!X7569</f>
        <v>5921</v>
      </c>
      <c r="E7569" s="6">
        <f>+ROUND(SuperOldData!W7569,4)</f>
        <v>28.7395</v>
      </c>
      <c r="F7569">
        <f>+SuperOldData!Y7569</f>
        <v>0</v>
      </c>
      <c r="G7569" s="11">
        <f>+ROUND(SuperOldData!G7569,0)</f>
        <v>3852</v>
      </c>
      <c r="H7569" s="8">
        <f>+ROUND(100*SuperOldData!M7569/SuperOldData!G7569,2)</f>
        <v>8.61</v>
      </c>
      <c r="I7569" s="8">
        <f>+ROUND(100*SuperOldData!J7569/SuperOldData!G7569,2)</f>
        <v>50</v>
      </c>
      <c r="J7569" s="9">
        <f>+ROUND(SuperOldData!C7569,6)</f>
        <v>43.189988</v>
      </c>
      <c r="K7569" s="9">
        <f>+ROUND(SuperOldData!D7569,6)</f>
        <v>-2.6517330000000001</v>
      </c>
    </row>
    <row r="7570" spans="1:11" x14ac:dyDescent="0.25">
      <c r="A7570" s="10" t="str">
        <f>+SuperOldData!A7570</f>
        <v>48911</v>
      </c>
      <c r="B7570" s="12" t="str">
        <f>+SuperOldData!B7570</f>
        <v>Ajangiz</v>
      </c>
      <c r="C7570" t="str">
        <f>+SuperOldData!F7570</f>
        <v>Vizcaya</v>
      </c>
      <c r="D7570" s="11">
        <f>+SuperOldData!X7570</f>
        <v>5789</v>
      </c>
      <c r="E7570" s="6">
        <f>+ROUND(SuperOldData!W7570,4)</f>
        <v>30.230399999999999</v>
      </c>
      <c r="F7570">
        <f>+SuperOldData!Y7570</f>
        <v>0</v>
      </c>
      <c r="G7570" s="11">
        <f>+ROUND(SuperOldData!G7570,0)</f>
        <v>456</v>
      </c>
      <c r="H7570" s="8">
        <f>+ROUND(100*SuperOldData!M7570/SuperOldData!G7570,2)</f>
        <v>1.99</v>
      </c>
      <c r="I7570" s="8">
        <f>+ROUND(100*SuperOldData!J7570/SuperOldData!G7570,2)</f>
        <v>49.22</v>
      </c>
      <c r="J7570" s="9">
        <f>+ROUND(SuperOldData!C7570,6)</f>
        <v>43.301202000000004</v>
      </c>
      <c r="K7570" s="9">
        <f>+ROUND(SuperOldData!D7570,6)</f>
        <v>-2.667138</v>
      </c>
    </row>
    <row r="7571" spans="1:11" x14ac:dyDescent="0.25">
      <c r="A7571" s="10" t="str">
        <f>+SuperOldData!A7571</f>
        <v>48912</v>
      </c>
      <c r="B7571" s="12" t="str">
        <f>+SuperOldData!B7571</f>
        <v>Alonsotegi</v>
      </c>
      <c r="C7571" t="str">
        <f>+SuperOldData!F7571</f>
        <v>Vizcaya</v>
      </c>
      <c r="D7571" s="11">
        <f>+SuperOldData!X7571</f>
        <v>5778</v>
      </c>
      <c r="E7571" s="6">
        <f>+ROUND(SuperOldData!W7571,4)</f>
        <v>30.3413</v>
      </c>
      <c r="F7571">
        <f>+SuperOldData!Y7571</f>
        <v>0</v>
      </c>
      <c r="G7571" s="11">
        <f>+ROUND(SuperOldData!G7571,0)</f>
        <v>2838</v>
      </c>
      <c r="H7571" s="8">
        <f>+ROUND(100*SuperOldData!M7571/SuperOldData!G7571,2)</f>
        <v>3.88</v>
      </c>
      <c r="I7571" s="8">
        <f>+ROUND(100*SuperOldData!J7571/SuperOldData!G7571,2)</f>
        <v>51.27</v>
      </c>
      <c r="J7571" s="9">
        <f>+ROUND(SuperOldData!C7571,6)</f>
        <v>43.222943999999998</v>
      </c>
      <c r="K7571" s="9">
        <f>+ROUND(SuperOldData!D7571,6)</f>
        <v>-2.9831650000000001</v>
      </c>
    </row>
    <row r="7572" spans="1:11" x14ac:dyDescent="0.25">
      <c r="A7572" s="10" t="str">
        <f>+SuperOldData!A7572</f>
        <v>48913</v>
      </c>
      <c r="B7572" s="12" t="str">
        <f>+SuperOldData!B7572</f>
        <v>Zierbena</v>
      </c>
      <c r="C7572" t="str">
        <f>+SuperOldData!F7572</f>
        <v>Vizcaya</v>
      </c>
      <c r="D7572" s="11">
        <f>+SuperOldData!X7572</f>
        <v>7012</v>
      </c>
      <c r="E7572" s="6">
        <f>+ROUND(SuperOldData!W7572,4)</f>
        <v>16.726199999999999</v>
      </c>
      <c r="F7572">
        <f>+SuperOldData!Y7572</f>
        <v>0</v>
      </c>
      <c r="G7572" s="11">
        <f>+ROUND(SuperOldData!G7572,0)</f>
        <v>1458</v>
      </c>
      <c r="H7572" s="8">
        <f>+ROUND(100*SuperOldData!M7572/SuperOldData!G7572,2)</f>
        <v>3.3</v>
      </c>
      <c r="I7572" s="8">
        <f>+ROUND(100*SuperOldData!J7572/SuperOldData!G7572,2)</f>
        <v>46.81</v>
      </c>
      <c r="J7572" s="9">
        <f>+ROUND(SuperOldData!C7572,6)</f>
        <v>43.348463000000002</v>
      </c>
      <c r="K7572" s="9">
        <f>+ROUND(SuperOldData!D7572,6)</f>
        <v>-3.0915249999999999</v>
      </c>
    </row>
    <row r="7573" spans="1:11" x14ac:dyDescent="0.25">
      <c r="A7573" s="10" t="str">
        <f>+SuperOldData!A7573</f>
        <v>48914</v>
      </c>
      <c r="B7573" s="12" t="str">
        <f>+SuperOldData!B7573</f>
        <v>Arratzu</v>
      </c>
      <c r="C7573" t="str">
        <f>+SuperOldData!F7573</f>
        <v>Vizcaya</v>
      </c>
      <c r="D7573" s="11">
        <f>+SuperOldData!X7573</f>
        <v>4952</v>
      </c>
      <c r="E7573" s="6">
        <f>+ROUND(SuperOldData!W7573,4)</f>
        <v>39.865699999999997</v>
      </c>
      <c r="F7573">
        <f>+SuperOldData!Y7573</f>
        <v>0</v>
      </c>
      <c r="G7573" s="11">
        <f>+ROUND(SuperOldData!G7573,0)</f>
        <v>385</v>
      </c>
      <c r="H7573" s="8">
        <f>+ROUND(100*SuperOldData!M7573/SuperOldData!G7573,2)</f>
        <v>2.08</v>
      </c>
      <c r="I7573" s="8">
        <f>+ROUND(100*SuperOldData!J7573/SuperOldData!G7573,2)</f>
        <v>50.22</v>
      </c>
      <c r="J7573" s="9">
        <f>+ROUND(SuperOldData!C7573,6)</f>
        <v>43.311978000000003</v>
      </c>
      <c r="K7573" s="9">
        <f>+ROUND(SuperOldData!D7573,6)</f>
        <v>-2.632838</v>
      </c>
    </row>
    <row r="7574" spans="1:11" x14ac:dyDescent="0.25">
      <c r="A7574" s="10" t="str">
        <f>+SuperOldData!A7574</f>
        <v>48915</v>
      </c>
      <c r="B7574" s="12" t="str">
        <f>+SuperOldData!B7574</f>
        <v>Ziortza-Bolibar</v>
      </c>
      <c r="C7574" t="str">
        <f>+SuperOldData!F7574</f>
        <v>Vizcaya</v>
      </c>
      <c r="D7574" s="11">
        <f>+SuperOldData!X7574</f>
        <v>4926</v>
      </c>
      <c r="E7574" s="6">
        <f>+ROUND(SuperOldData!W7574,4)</f>
        <v>40.075200000000002</v>
      </c>
      <c r="F7574">
        <f>+SuperOldData!Y7574</f>
        <v>0</v>
      </c>
      <c r="G7574" s="11">
        <f>+ROUND(SuperOldData!G7574,0)</f>
        <v>411</v>
      </c>
      <c r="H7574" s="8">
        <f>+ROUND(100*SuperOldData!M7574/SuperOldData!G7574,2)</f>
        <v>3.26</v>
      </c>
      <c r="I7574" s="8">
        <f>+ROUND(100*SuperOldData!J7574/SuperOldData!G7574,2)</f>
        <v>46.28</v>
      </c>
      <c r="J7574" s="9">
        <f>+ROUND(SuperOldData!C7574,6)</f>
        <v>43.245471000000002</v>
      </c>
      <c r="K7574" s="9">
        <f>+ROUND(SuperOldData!D7574,6)</f>
        <v>-2.554678</v>
      </c>
    </row>
    <row r="7575" spans="1:11" x14ac:dyDescent="0.25">
      <c r="A7575" s="10" t="str">
        <f>+SuperOldData!A7575</f>
        <v>49002</v>
      </c>
      <c r="B7575" s="12" t="str">
        <f>+SuperOldData!B7575</f>
        <v>Abezames</v>
      </c>
      <c r="C7575" t="str">
        <f>+SuperOldData!F7575</f>
        <v>Zamora</v>
      </c>
      <c r="D7575" s="11">
        <f>+SuperOldData!X7575</f>
        <v>447</v>
      </c>
      <c r="E7575" s="6">
        <f>+ROUND(SuperOldData!W7575,4)</f>
        <v>91.5291</v>
      </c>
      <c r="F7575">
        <f>+SuperOldData!Y7575</f>
        <v>1</v>
      </c>
      <c r="G7575" s="11">
        <f>+ROUND(SuperOldData!G7575,0)</f>
        <v>78</v>
      </c>
      <c r="H7575" s="8">
        <f>+ROUND(100*SuperOldData!M7575/SuperOldData!G7575,2)</f>
        <v>0</v>
      </c>
      <c r="I7575" s="8">
        <f>+ROUND(100*SuperOldData!J7575/SuperOldData!G7575,2)</f>
        <v>47.44</v>
      </c>
      <c r="J7575" s="9">
        <f>+ROUND(SuperOldData!C7575,6)</f>
        <v>41.635972000000002</v>
      </c>
      <c r="K7575" s="9">
        <f>+ROUND(SuperOldData!D7575,6)</f>
        <v>-5.4264060000000001</v>
      </c>
    </row>
    <row r="7576" spans="1:11" x14ac:dyDescent="0.25">
      <c r="A7576" s="10" t="str">
        <f>+SuperOldData!A7576</f>
        <v>49003</v>
      </c>
      <c r="B7576" s="12" t="str">
        <f>+SuperOldData!B7576</f>
        <v>Alcañices</v>
      </c>
      <c r="C7576" t="str">
        <f>+SuperOldData!F7576</f>
        <v>Zamora</v>
      </c>
      <c r="D7576" s="11">
        <f>+SuperOldData!X7576</f>
        <v>3380</v>
      </c>
      <c r="E7576" s="6">
        <f>+ROUND(SuperOldData!W7576,4)</f>
        <v>57.559100000000001</v>
      </c>
      <c r="F7576">
        <f>+SuperOldData!Y7576</f>
        <v>0</v>
      </c>
      <c r="G7576" s="11">
        <f>+ROUND(SuperOldData!G7576,0)</f>
        <v>1170</v>
      </c>
      <c r="H7576" s="8">
        <f>+ROUND(100*SuperOldData!M7576/SuperOldData!G7576,2)</f>
        <v>15</v>
      </c>
      <c r="I7576" s="8">
        <f>+ROUND(100*SuperOldData!J7576/SuperOldData!G7576,2)</f>
        <v>49.83</v>
      </c>
      <c r="J7576" s="9">
        <f>+ROUND(SuperOldData!C7576,6)</f>
        <v>41.697069999999997</v>
      </c>
      <c r="K7576" s="9">
        <f>+ROUND(SuperOldData!D7576,6)</f>
        <v>-6.3659990000000004</v>
      </c>
    </row>
    <row r="7577" spans="1:11" x14ac:dyDescent="0.25">
      <c r="A7577" s="10" t="str">
        <f>+SuperOldData!A7577</f>
        <v>49004</v>
      </c>
      <c r="B7577" s="12" t="str">
        <f>+SuperOldData!B7577</f>
        <v>Alcubilla de Nogales</v>
      </c>
      <c r="C7577" t="str">
        <f>+SuperOldData!F7577</f>
        <v>Zamora</v>
      </c>
      <c r="D7577" s="11">
        <f>+SuperOldData!X7577</f>
        <v>174</v>
      </c>
      <c r="E7577" s="6">
        <f>+ROUND(SuperOldData!W7577,4)</f>
        <v>95.779899999999998</v>
      </c>
      <c r="F7577">
        <f>+SuperOldData!Y7577</f>
        <v>1</v>
      </c>
      <c r="G7577" s="11">
        <f>+ROUND(SuperOldData!G7577,0)</f>
        <v>146</v>
      </c>
      <c r="H7577" s="8">
        <f>+ROUND(100*SuperOldData!M7577/SuperOldData!G7577,2)</f>
        <v>0</v>
      </c>
      <c r="I7577" s="8">
        <f>+ROUND(100*SuperOldData!J7577/SuperOldData!G7577,2)</f>
        <v>48.63</v>
      </c>
      <c r="J7577" s="9">
        <f>+ROUND(SuperOldData!C7577,6)</f>
        <v>42.132553999999999</v>
      </c>
      <c r="K7577" s="9">
        <f>+ROUND(SuperOldData!D7577,6)</f>
        <v>-5.9196419999999996</v>
      </c>
    </row>
    <row r="7578" spans="1:11" x14ac:dyDescent="0.25">
      <c r="A7578" s="10" t="str">
        <f>+SuperOldData!A7578</f>
        <v>49005</v>
      </c>
      <c r="B7578" s="12" t="str">
        <f>+SuperOldData!B7578</f>
        <v>Alfaraz de Sayago</v>
      </c>
      <c r="C7578" t="str">
        <f>+SuperOldData!F7578</f>
        <v>Zamora</v>
      </c>
      <c r="D7578" s="11">
        <f>+SuperOldData!X7578</f>
        <v>582</v>
      </c>
      <c r="E7578" s="6">
        <f>+ROUND(SuperOldData!W7578,4)</f>
        <v>89.853399999999993</v>
      </c>
      <c r="F7578">
        <f>+SuperOldData!Y7578</f>
        <v>0</v>
      </c>
      <c r="G7578" s="11">
        <f>+ROUND(SuperOldData!G7578,0)</f>
        <v>166</v>
      </c>
      <c r="H7578" s="8">
        <f>+ROUND(100*SuperOldData!M7578/SuperOldData!G7578,2)</f>
        <v>3.61</v>
      </c>
      <c r="I7578" s="8">
        <f>+ROUND(100*SuperOldData!J7578/SuperOldData!G7578,2)</f>
        <v>45.75</v>
      </c>
      <c r="J7578" s="9">
        <f>+ROUND(SuperOldData!C7578,6)</f>
        <v>41.223776999999998</v>
      </c>
      <c r="K7578" s="9">
        <f>+ROUND(SuperOldData!D7578,6)</f>
        <v>-5.9659219999999999</v>
      </c>
    </row>
    <row r="7579" spans="1:11" x14ac:dyDescent="0.25">
      <c r="A7579" s="10" t="str">
        <f>+SuperOldData!A7579</f>
        <v>49006</v>
      </c>
      <c r="B7579" s="12" t="str">
        <f>+SuperOldData!B7579</f>
        <v>Algodre</v>
      </c>
      <c r="C7579" t="str">
        <f>+SuperOldData!F7579</f>
        <v>Zamora</v>
      </c>
      <c r="D7579" s="11">
        <f>+SuperOldData!X7579</f>
        <v>1634</v>
      </c>
      <c r="E7579" s="6">
        <f>+ROUND(SuperOldData!W7579,4)</f>
        <v>77.439599999999999</v>
      </c>
      <c r="F7579">
        <f>+SuperOldData!Y7579</f>
        <v>0</v>
      </c>
      <c r="G7579" s="11">
        <f>+ROUND(SuperOldData!G7579,0)</f>
        <v>177</v>
      </c>
      <c r="H7579" s="8">
        <f>+ROUND(100*SuperOldData!M7579/SuperOldData!G7579,2)</f>
        <v>0</v>
      </c>
      <c r="I7579" s="8">
        <f>+ROUND(100*SuperOldData!J7579/SuperOldData!G7579,2)</f>
        <v>46.33</v>
      </c>
      <c r="J7579" s="9">
        <f>+ROUND(SuperOldData!C7579,6)</f>
        <v>41.574356000000002</v>
      </c>
      <c r="K7579" s="9">
        <f>+ROUND(SuperOldData!D7579,6)</f>
        <v>-5.5998330000000003</v>
      </c>
    </row>
    <row r="7580" spans="1:11" x14ac:dyDescent="0.25">
      <c r="A7580" s="10" t="str">
        <f>+SuperOldData!A7580</f>
        <v>49007</v>
      </c>
      <c r="B7580" s="12" t="str">
        <f>+SuperOldData!B7580</f>
        <v>Almaraz de Duero</v>
      </c>
      <c r="C7580" t="str">
        <f>+SuperOldData!F7580</f>
        <v>Zamora</v>
      </c>
      <c r="D7580" s="11">
        <f>+SuperOldData!X7580</f>
        <v>796</v>
      </c>
      <c r="E7580" s="6">
        <f>+ROUND(SuperOldData!W7580,4)</f>
        <v>87.321299999999994</v>
      </c>
      <c r="F7580">
        <f>+SuperOldData!Y7580</f>
        <v>0</v>
      </c>
      <c r="G7580" s="11">
        <f>+ROUND(SuperOldData!G7580,0)</f>
        <v>409</v>
      </c>
      <c r="H7580" s="8">
        <f>+ROUND(100*SuperOldData!M7580/SuperOldData!G7580,2)</f>
        <v>0.49</v>
      </c>
      <c r="I7580" s="8">
        <f>+ROUND(100*SuperOldData!J7580/SuperOldData!G7580,2)</f>
        <v>49.34</v>
      </c>
      <c r="J7580" s="9">
        <f>+ROUND(SuperOldData!C7580,6)</f>
        <v>41.483708999999998</v>
      </c>
      <c r="K7580" s="9">
        <f>+ROUND(SuperOldData!D7580,6)</f>
        <v>-5.9096570000000002</v>
      </c>
    </row>
    <row r="7581" spans="1:11" x14ac:dyDescent="0.25">
      <c r="A7581" s="10" t="str">
        <f>+SuperOldData!A7581</f>
        <v>49008</v>
      </c>
      <c r="B7581" s="12" t="str">
        <f>+SuperOldData!B7581</f>
        <v>Almeida de Sayago</v>
      </c>
      <c r="C7581" t="str">
        <f>+SuperOldData!F7581</f>
        <v>Zamora</v>
      </c>
      <c r="D7581" s="11">
        <f>+SuperOldData!X7581</f>
        <v>672</v>
      </c>
      <c r="E7581" s="6">
        <f>+ROUND(SuperOldData!W7581,4)</f>
        <v>88.830699999999993</v>
      </c>
      <c r="F7581">
        <f>+SuperOldData!Y7581</f>
        <v>0</v>
      </c>
      <c r="G7581" s="11">
        <f>+ROUND(SuperOldData!G7581,0)</f>
        <v>562</v>
      </c>
      <c r="H7581" s="8">
        <f>+ROUND(100*SuperOldData!M7581/SuperOldData!G7581,2)</f>
        <v>0.56000000000000005</v>
      </c>
      <c r="I7581" s="8">
        <f>+ROUND(100*SuperOldData!J7581/SuperOldData!G7581,2)</f>
        <v>49.45</v>
      </c>
      <c r="J7581" s="9">
        <f>+ROUND(SuperOldData!C7581,6)</f>
        <v>41.259532999999998</v>
      </c>
      <c r="K7581" s="9">
        <f>+ROUND(SuperOldData!D7581,6)</f>
        <v>-6.0580769999999999</v>
      </c>
    </row>
    <row r="7582" spans="1:11" x14ac:dyDescent="0.25">
      <c r="A7582" s="10" t="str">
        <f>+SuperOldData!A7582</f>
        <v>49009</v>
      </c>
      <c r="B7582" s="12" t="str">
        <f>+SuperOldData!B7582</f>
        <v>Andavías</v>
      </c>
      <c r="C7582" t="str">
        <f>+SuperOldData!F7582</f>
        <v>Zamora</v>
      </c>
      <c r="D7582" s="11">
        <f>+SuperOldData!X7582</f>
        <v>1682</v>
      </c>
      <c r="E7582" s="6">
        <f>+ROUND(SuperOldData!W7582,4)</f>
        <v>76.996099999999998</v>
      </c>
      <c r="F7582">
        <f>+SuperOldData!Y7582</f>
        <v>0</v>
      </c>
      <c r="G7582" s="11">
        <f>+ROUND(SuperOldData!G7582,0)</f>
        <v>483</v>
      </c>
      <c r="H7582" s="8">
        <f>+ROUND(100*SuperOldData!M7582/SuperOldData!G7582,2)</f>
        <v>1.94</v>
      </c>
      <c r="I7582" s="8">
        <f>+ROUND(100*SuperOldData!J7582/SuperOldData!G7582,2)</f>
        <v>48.05</v>
      </c>
      <c r="J7582" s="9">
        <f>+ROUND(SuperOldData!C7582,6)</f>
        <v>41.602682000000001</v>
      </c>
      <c r="K7582" s="9">
        <f>+ROUND(SuperOldData!D7582,6)</f>
        <v>-5.8463789999999998</v>
      </c>
    </row>
    <row r="7583" spans="1:11" x14ac:dyDescent="0.25">
      <c r="A7583" s="10" t="str">
        <f>+SuperOldData!A7583</f>
        <v>49010</v>
      </c>
      <c r="B7583" s="12" t="str">
        <f>+SuperOldData!B7583</f>
        <v>Arcenillas</v>
      </c>
      <c r="C7583" t="str">
        <f>+SuperOldData!F7583</f>
        <v>Zamora</v>
      </c>
      <c r="D7583" s="11">
        <f>+SuperOldData!X7583</f>
        <v>7143</v>
      </c>
      <c r="E7583" s="6">
        <f>+ROUND(SuperOldData!W7583,4)</f>
        <v>15.198399999999999</v>
      </c>
      <c r="F7583">
        <f>+SuperOldData!Y7583</f>
        <v>0</v>
      </c>
      <c r="G7583" s="11">
        <f>+ROUND(SuperOldData!G7583,0)</f>
        <v>409</v>
      </c>
      <c r="H7583" s="8">
        <f>+ROUND(100*SuperOldData!M7583/SuperOldData!G7583,2)</f>
        <v>1.36</v>
      </c>
      <c r="I7583" s="8">
        <f>+ROUND(100*SuperOldData!J7583/SuperOldData!G7583,2)</f>
        <v>50.08</v>
      </c>
      <c r="J7583" s="9">
        <f>+ROUND(SuperOldData!C7583,6)</f>
        <v>41.462071999999999</v>
      </c>
      <c r="K7583" s="9">
        <f>+ROUND(SuperOldData!D7583,6)</f>
        <v>-5.6929930000000004</v>
      </c>
    </row>
    <row r="7584" spans="1:11" x14ac:dyDescent="0.25">
      <c r="A7584" s="10" t="str">
        <f>+SuperOldData!A7584</f>
        <v>49011</v>
      </c>
      <c r="B7584" s="12" t="str">
        <f>+SuperOldData!B7584</f>
        <v>Arcos de la Polvorosa</v>
      </c>
      <c r="C7584" t="str">
        <f>+SuperOldData!F7584</f>
        <v>Zamora</v>
      </c>
      <c r="D7584" s="11">
        <f>+SuperOldData!X7584</f>
        <v>2715</v>
      </c>
      <c r="E7584" s="6">
        <f>+ROUND(SuperOldData!W7584,4)</f>
        <v>65.173699999999997</v>
      </c>
      <c r="F7584">
        <f>+SuperOldData!Y7584</f>
        <v>0</v>
      </c>
      <c r="G7584" s="11">
        <f>+ROUND(SuperOldData!G7584,0)</f>
        <v>262</v>
      </c>
      <c r="H7584" s="8">
        <f>+ROUND(100*SuperOldData!M7584/SuperOldData!G7584,2)</f>
        <v>0.38</v>
      </c>
      <c r="I7584" s="8">
        <f>+ROUND(100*SuperOldData!J7584/SuperOldData!G7584,2)</f>
        <v>46.56</v>
      </c>
      <c r="J7584" s="9">
        <f>+ROUND(SuperOldData!C7584,6)</f>
        <v>41.943666999999998</v>
      </c>
      <c r="K7584" s="9">
        <f>+ROUND(SuperOldData!D7584,6)</f>
        <v>-5.7117589999999998</v>
      </c>
    </row>
    <row r="7585" spans="1:11" x14ac:dyDescent="0.25">
      <c r="A7585" s="10" t="str">
        <f>+SuperOldData!A7585</f>
        <v>49012</v>
      </c>
      <c r="B7585" s="12" t="str">
        <f>+SuperOldData!B7585</f>
        <v>Argañín</v>
      </c>
      <c r="C7585" t="str">
        <f>+SuperOldData!F7585</f>
        <v>Zamora</v>
      </c>
      <c r="D7585" s="11">
        <f>+SuperOldData!X7585</f>
        <v>488</v>
      </c>
      <c r="E7585" s="6">
        <f>+ROUND(SuperOldData!W7585,4)</f>
        <v>91.060900000000004</v>
      </c>
      <c r="F7585">
        <f>+SuperOldData!Y7585</f>
        <v>1</v>
      </c>
      <c r="G7585" s="11">
        <f>+ROUND(SuperOldData!G7585,0)</f>
        <v>80</v>
      </c>
      <c r="H7585" s="8">
        <f>+ROUND(100*SuperOldData!M7585/SuperOldData!G7585,2)</f>
        <v>1.25</v>
      </c>
      <c r="I7585" s="8">
        <f>+ROUND(100*SuperOldData!J7585/SuperOldData!G7585,2)</f>
        <v>50.01</v>
      </c>
      <c r="J7585" s="9">
        <f>+ROUND(SuperOldData!C7585,6)</f>
        <v>41.440753000000001</v>
      </c>
      <c r="K7585" s="9">
        <f>+ROUND(SuperOldData!D7585,6)</f>
        <v>-6.2133710000000004</v>
      </c>
    </row>
    <row r="7586" spans="1:11" x14ac:dyDescent="0.25">
      <c r="A7586" s="10" t="str">
        <f>+SuperOldData!A7586</f>
        <v>49013</v>
      </c>
      <c r="B7586" s="12" t="str">
        <f>+SuperOldData!B7586</f>
        <v>Argujillo</v>
      </c>
      <c r="C7586" t="str">
        <f>+SuperOldData!F7586</f>
        <v>Zamora</v>
      </c>
      <c r="D7586" s="11">
        <f>+SuperOldData!X7586</f>
        <v>614</v>
      </c>
      <c r="E7586" s="6">
        <f>+ROUND(SuperOldData!W7586,4)</f>
        <v>89.4221</v>
      </c>
      <c r="F7586">
        <f>+SuperOldData!Y7586</f>
        <v>0</v>
      </c>
      <c r="G7586" s="11">
        <f>+ROUND(SuperOldData!G7586,0)</f>
        <v>324</v>
      </c>
      <c r="H7586" s="8">
        <f>+ROUND(100*SuperOldData!M7586/SuperOldData!G7586,2)</f>
        <v>0.89</v>
      </c>
      <c r="I7586" s="8">
        <f>+ROUND(100*SuperOldData!J7586/SuperOldData!G7586,2)</f>
        <v>48.42</v>
      </c>
      <c r="J7586" s="9">
        <f>+ROUND(SuperOldData!C7586,6)</f>
        <v>41.302202999999999</v>
      </c>
      <c r="K7586" s="9">
        <f>+ROUND(SuperOldData!D7586,6)</f>
        <v>-5.5822719999999997</v>
      </c>
    </row>
    <row r="7587" spans="1:11" x14ac:dyDescent="0.25">
      <c r="A7587" s="10" t="str">
        <f>+SuperOldData!A7587</f>
        <v>49014</v>
      </c>
      <c r="B7587" s="12" t="str">
        <f>+SuperOldData!B7587</f>
        <v>Arquillinos</v>
      </c>
      <c r="C7587" t="str">
        <f>+SuperOldData!F7587</f>
        <v>Zamora</v>
      </c>
      <c r="D7587" s="11">
        <f>+SuperOldData!X7587</f>
        <v>954</v>
      </c>
      <c r="E7587" s="6">
        <f>+ROUND(SuperOldData!W7587,4)</f>
        <v>85.269800000000004</v>
      </c>
      <c r="F7587">
        <f>+SuperOldData!Y7587</f>
        <v>0</v>
      </c>
      <c r="G7587" s="11">
        <f>+ROUND(SuperOldData!G7587,0)</f>
        <v>133</v>
      </c>
      <c r="H7587" s="8">
        <f>+ROUND(100*SuperOldData!M7587/SuperOldData!G7587,2)</f>
        <v>1.5</v>
      </c>
      <c r="I7587" s="8">
        <f>+ROUND(100*SuperOldData!J7587/SuperOldData!G7587,2)</f>
        <v>47.37</v>
      </c>
      <c r="J7587" s="9">
        <f>+ROUND(SuperOldData!C7587,6)</f>
        <v>41.711902000000002</v>
      </c>
      <c r="K7587" s="9">
        <f>+ROUND(SuperOldData!D7587,6)</f>
        <v>-5.6321979999999998</v>
      </c>
    </row>
    <row r="7588" spans="1:11" x14ac:dyDescent="0.25">
      <c r="A7588" s="10" t="str">
        <f>+SuperOldData!A7588</f>
        <v>49015</v>
      </c>
      <c r="B7588" s="12" t="str">
        <f>+SuperOldData!B7588</f>
        <v>Arrabalde</v>
      </c>
      <c r="C7588" t="str">
        <f>+SuperOldData!F7588</f>
        <v>Zamora</v>
      </c>
      <c r="D7588" s="11">
        <f>+SuperOldData!X7588</f>
        <v>303</v>
      </c>
      <c r="E7588" s="6">
        <f>+ROUND(SuperOldData!W7588,4)</f>
        <v>93.629900000000006</v>
      </c>
      <c r="F7588">
        <f>+SuperOldData!Y7588</f>
        <v>1</v>
      </c>
      <c r="G7588" s="11">
        <f>+ROUND(SuperOldData!G7588,0)</f>
        <v>279</v>
      </c>
      <c r="H7588" s="8">
        <f>+ROUND(100*SuperOldData!M7588/SuperOldData!G7588,2)</f>
        <v>2.5099999999999998</v>
      </c>
      <c r="I7588" s="8">
        <f>+ROUND(100*SuperOldData!J7588/SuperOldData!G7588,2)</f>
        <v>53.41</v>
      </c>
      <c r="J7588" s="9">
        <f>+ROUND(SuperOldData!C7588,6)</f>
        <v>42.113191999999998</v>
      </c>
      <c r="K7588" s="9">
        <f>+ROUND(SuperOldData!D7588,6)</f>
        <v>-5.8918090000000003</v>
      </c>
    </row>
    <row r="7589" spans="1:11" x14ac:dyDescent="0.25">
      <c r="A7589" s="10" t="str">
        <f>+SuperOldData!A7589</f>
        <v>49016</v>
      </c>
      <c r="B7589" s="12" t="str">
        <f>+SuperOldData!B7589</f>
        <v>Aspariegos</v>
      </c>
      <c r="C7589" t="str">
        <f>+SuperOldData!F7589</f>
        <v>Zamora</v>
      </c>
      <c r="D7589" s="11">
        <f>+SuperOldData!X7589</f>
        <v>2217</v>
      </c>
      <c r="E7589" s="6">
        <f>+ROUND(SuperOldData!W7589,4)</f>
        <v>71.1126</v>
      </c>
      <c r="F7589">
        <f>+SuperOldData!Y7589</f>
        <v>0</v>
      </c>
      <c r="G7589" s="11">
        <f>+ROUND(SuperOldData!G7589,0)</f>
        <v>298</v>
      </c>
      <c r="H7589" s="8">
        <f>+ROUND(100*SuperOldData!M7589/SuperOldData!G7589,2)</f>
        <v>0.67</v>
      </c>
      <c r="I7589" s="8">
        <f>+ROUND(100*SuperOldData!J7589/SuperOldData!G7589,2)</f>
        <v>50.34</v>
      </c>
      <c r="J7589" s="9">
        <f>+ROUND(SuperOldData!C7589,6)</f>
        <v>41.670361999999997</v>
      </c>
      <c r="K7589" s="9">
        <f>+ROUND(SuperOldData!D7589,6)</f>
        <v>-5.5921750000000001</v>
      </c>
    </row>
    <row r="7590" spans="1:11" x14ac:dyDescent="0.25">
      <c r="A7590" s="10" t="str">
        <f>+SuperOldData!A7590</f>
        <v>49017</v>
      </c>
      <c r="B7590" s="12" t="str">
        <f>+SuperOldData!B7590</f>
        <v>Asturianos</v>
      </c>
      <c r="C7590" t="str">
        <f>+SuperOldData!F7590</f>
        <v>Zamora</v>
      </c>
      <c r="D7590" s="11">
        <f>+SuperOldData!X7590</f>
        <v>282</v>
      </c>
      <c r="E7590" s="6">
        <f>+ROUND(SuperOldData!W7590,4)</f>
        <v>94.011799999999994</v>
      </c>
      <c r="F7590">
        <f>+SuperOldData!Y7590</f>
        <v>1</v>
      </c>
      <c r="G7590" s="11">
        <f>+ROUND(SuperOldData!G7590,0)</f>
        <v>278</v>
      </c>
      <c r="H7590" s="8">
        <f>+ROUND(100*SuperOldData!M7590/SuperOldData!G7590,2)</f>
        <v>1.08</v>
      </c>
      <c r="I7590" s="8">
        <f>+ROUND(100*SuperOldData!J7590/SuperOldData!G7590,2)</f>
        <v>46.94</v>
      </c>
      <c r="J7590" s="9">
        <f>+ROUND(SuperOldData!C7590,6)</f>
        <v>42.054937000000002</v>
      </c>
      <c r="K7590" s="9">
        <f>+ROUND(SuperOldData!D7590,6)</f>
        <v>-6.4715619999999996</v>
      </c>
    </row>
    <row r="7591" spans="1:11" x14ac:dyDescent="0.25">
      <c r="A7591" s="10" t="str">
        <f>+SuperOldData!A7591</f>
        <v>49018</v>
      </c>
      <c r="B7591" s="12" t="str">
        <f>+SuperOldData!B7591</f>
        <v>Ayoó de Vidriales</v>
      </c>
      <c r="C7591" t="str">
        <f>+SuperOldData!F7591</f>
        <v>Zamora</v>
      </c>
      <c r="D7591" s="11">
        <f>+SuperOldData!X7591</f>
        <v>129</v>
      </c>
      <c r="E7591" s="6">
        <f>+ROUND(SuperOldData!W7591,4)</f>
        <v>96.944299999999998</v>
      </c>
      <c r="F7591">
        <f>+SuperOldData!Y7591</f>
        <v>1</v>
      </c>
      <c r="G7591" s="11">
        <f>+ROUND(SuperOldData!G7591,0)</f>
        <v>366</v>
      </c>
      <c r="H7591" s="8">
        <f>+ROUND(100*SuperOldData!M7591/SuperOldData!G7591,2)</f>
        <v>4.5</v>
      </c>
      <c r="I7591" s="8">
        <f>+ROUND(100*SuperOldData!J7591/SuperOldData!G7591,2)</f>
        <v>45.39</v>
      </c>
      <c r="J7591" s="9">
        <f>+ROUND(SuperOldData!C7591,6)</f>
        <v>42.129936999999998</v>
      </c>
      <c r="K7591" s="9">
        <f>+ROUND(SuperOldData!D7591,6)</f>
        <v>-6.079523</v>
      </c>
    </row>
    <row r="7592" spans="1:11" x14ac:dyDescent="0.25">
      <c r="A7592" s="10" t="str">
        <f>+SuperOldData!A7592</f>
        <v>49019</v>
      </c>
      <c r="B7592" s="12" t="str">
        <f>+SuperOldData!B7592</f>
        <v>Barcial del Barco</v>
      </c>
      <c r="C7592" t="str">
        <f>+SuperOldData!F7592</f>
        <v>Zamora</v>
      </c>
      <c r="D7592" s="11">
        <f>+SuperOldData!X7592</f>
        <v>1957</v>
      </c>
      <c r="E7592" s="6">
        <f>+ROUND(SuperOldData!W7592,4)</f>
        <v>74.088200000000001</v>
      </c>
      <c r="F7592">
        <f>+SuperOldData!Y7592</f>
        <v>0</v>
      </c>
      <c r="G7592" s="11">
        <f>+ROUND(SuperOldData!G7592,0)</f>
        <v>279</v>
      </c>
      <c r="H7592" s="8">
        <f>+ROUND(100*SuperOldData!M7592/SuperOldData!G7592,2)</f>
        <v>1.65</v>
      </c>
      <c r="I7592" s="8">
        <f>+ROUND(100*SuperOldData!J7592/SuperOldData!G7592,2)</f>
        <v>46.16</v>
      </c>
      <c r="J7592" s="9">
        <f>+ROUND(SuperOldData!C7592,6)</f>
        <v>41.935101000000003</v>
      </c>
      <c r="K7592" s="9">
        <f>+ROUND(SuperOldData!D7592,6)</f>
        <v>-5.6443089999999998</v>
      </c>
    </row>
    <row r="7593" spans="1:11" x14ac:dyDescent="0.25">
      <c r="A7593" s="10" t="str">
        <f>+SuperOldData!A7593</f>
        <v>49020</v>
      </c>
      <c r="B7593" s="12" t="str">
        <f>+SuperOldData!B7593</f>
        <v>Belver de los Montes</v>
      </c>
      <c r="C7593" t="str">
        <f>+SuperOldData!F7593</f>
        <v>Zamora</v>
      </c>
      <c r="D7593" s="11">
        <f>+SuperOldData!X7593</f>
        <v>1266</v>
      </c>
      <c r="E7593" s="6">
        <f>+ROUND(SuperOldData!W7593,4)</f>
        <v>81.745900000000006</v>
      </c>
      <c r="F7593">
        <f>+SuperOldData!Y7593</f>
        <v>0</v>
      </c>
      <c r="G7593" s="11">
        <f>+ROUND(SuperOldData!G7593,0)</f>
        <v>340</v>
      </c>
      <c r="H7593" s="8">
        <f>+ROUND(100*SuperOldData!M7593/SuperOldData!G7593,2)</f>
        <v>0.75</v>
      </c>
      <c r="I7593" s="8">
        <f>+ROUND(100*SuperOldData!J7593/SuperOldData!G7593,2)</f>
        <v>45.94</v>
      </c>
      <c r="J7593" s="9">
        <f>+ROUND(SuperOldData!C7593,6)</f>
        <v>41.718848999999999</v>
      </c>
      <c r="K7593" s="9">
        <f>+ROUND(SuperOldData!D7593,6)</f>
        <v>-5.4357160000000002</v>
      </c>
    </row>
    <row r="7594" spans="1:11" x14ac:dyDescent="0.25">
      <c r="A7594" s="10" t="str">
        <f>+SuperOldData!A7594</f>
        <v>49021</v>
      </c>
      <c r="B7594" s="12" t="str">
        <f>+SuperOldData!B7594</f>
        <v>Benavente</v>
      </c>
      <c r="C7594" t="str">
        <f>+SuperOldData!F7594</f>
        <v>Zamora</v>
      </c>
      <c r="D7594" s="11">
        <f>+SuperOldData!X7594</f>
        <v>6597</v>
      </c>
      <c r="E7594" s="6">
        <f>+ROUND(SuperOldData!W7594,4)</f>
        <v>21.513100000000001</v>
      </c>
      <c r="F7594">
        <f>+SuperOldData!Y7594</f>
        <v>0</v>
      </c>
      <c r="G7594" s="11">
        <f>+ROUND(SuperOldData!G7594,0)</f>
        <v>19186</v>
      </c>
      <c r="H7594" s="8">
        <f>+ROUND(100*SuperOldData!M7594/SuperOldData!G7594,2)</f>
        <v>6.69</v>
      </c>
      <c r="I7594" s="8">
        <f>+ROUND(100*SuperOldData!J7594/SuperOldData!G7594,2)</f>
        <v>51.22</v>
      </c>
      <c r="J7594" s="9">
        <f>+ROUND(SuperOldData!C7594,6)</f>
        <v>42.004528000000001</v>
      </c>
      <c r="K7594" s="9">
        <f>+ROUND(SuperOldData!D7594,6)</f>
        <v>-5.680015</v>
      </c>
    </row>
    <row r="7595" spans="1:11" x14ac:dyDescent="0.25">
      <c r="A7595" s="10" t="str">
        <f>+SuperOldData!A7595</f>
        <v>49022</v>
      </c>
      <c r="B7595" s="12" t="str">
        <f>+SuperOldData!B7595</f>
        <v>Benegiles</v>
      </c>
      <c r="C7595" t="str">
        <f>+SuperOldData!F7595</f>
        <v>Zamora</v>
      </c>
      <c r="D7595" s="11">
        <f>+SuperOldData!X7595</f>
        <v>3177</v>
      </c>
      <c r="E7595" s="6">
        <f>+ROUND(SuperOldData!W7595,4)</f>
        <v>59.863199999999999</v>
      </c>
      <c r="F7595">
        <f>+SuperOldData!Y7595</f>
        <v>0</v>
      </c>
      <c r="G7595" s="11">
        <f>+ROUND(SuperOldData!G7595,0)</f>
        <v>360</v>
      </c>
      <c r="H7595" s="8">
        <f>+ROUND(100*SuperOldData!M7595/SuperOldData!G7595,2)</f>
        <v>4.26</v>
      </c>
      <c r="I7595" s="8">
        <f>+ROUND(100*SuperOldData!J7595/SuperOldData!G7595,2)</f>
        <v>46.44</v>
      </c>
      <c r="J7595" s="9">
        <f>+ROUND(SuperOldData!C7595,6)</f>
        <v>41.627346000000003</v>
      </c>
      <c r="K7595" s="9">
        <f>+ROUND(SuperOldData!D7595,6)</f>
        <v>-5.6223359999999998</v>
      </c>
    </row>
    <row r="7596" spans="1:11" x14ac:dyDescent="0.25">
      <c r="A7596" s="10" t="str">
        <f>+SuperOldData!A7596</f>
        <v>49023</v>
      </c>
      <c r="B7596" s="12" t="str">
        <f>+SuperOldData!B7596</f>
        <v>Bermillo de Sayago</v>
      </c>
      <c r="C7596" t="str">
        <f>+SuperOldData!F7596</f>
        <v>Zamora</v>
      </c>
      <c r="D7596" s="11">
        <f>+SuperOldData!X7596</f>
        <v>1659</v>
      </c>
      <c r="E7596" s="6">
        <f>+ROUND(SuperOldData!W7596,4)</f>
        <v>77.180899999999994</v>
      </c>
      <c r="F7596">
        <f>+SuperOldData!Y7596</f>
        <v>0</v>
      </c>
      <c r="G7596" s="11">
        <f>+ROUND(SuperOldData!G7596,0)</f>
        <v>1173</v>
      </c>
      <c r="H7596" s="8">
        <f>+ROUND(100*SuperOldData!M7596/SuperOldData!G7596,2)</f>
        <v>4.3499999999999996</v>
      </c>
      <c r="I7596" s="8">
        <f>+ROUND(100*SuperOldData!J7596/SuperOldData!G7596,2)</f>
        <v>46.78</v>
      </c>
      <c r="J7596" s="9">
        <f>+ROUND(SuperOldData!C7596,6)</f>
        <v>41.364002999999997</v>
      </c>
      <c r="K7596" s="9">
        <f>+ROUND(SuperOldData!D7596,6)</f>
        <v>-6.0766229999999997</v>
      </c>
    </row>
    <row r="7597" spans="1:11" x14ac:dyDescent="0.25">
      <c r="A7597" s="10" t="str">
        <f>+SuperOldData!A7597</f>
        <v>49024</v>
      </c>
      <c r="B7597" s="12" t="str">
        <f>+SuperOldData!B7597</f>
        <v>Bóveda de Toro, La</v>
      </c>
      <c r="C7597" t="str">
        <f>+SuperOldData!F7597</f>
        <v>Zamora</v>
      </c>
      <c r="D7597" s="11">
        <f>+SuperOldData!X7597</f>
        <v>2419</v>
      </c>
      <c r="E7597" s="6">
        <f>+ROUND(SuperOldData!W7597,4)</f>
        <v>68.980999999999995</v>
      </c>
      <c r="F7597">
        <f>+SuperOldData!Y7597</f>
        <v>0</v>
      </c>
      <c r="G7597" s="11">
        <f>+ROUND(SuperOldData!G7597,0)</f>
        <v>863</v>
      </c>
      <c r="H7597" s="8">
        <f>+ROUND(100*SuperOldData!M7597/SuperOldData!G7597,2)</f>
        <v>4.41</v>
      </c>
      <c r="I7597" s="8">
        <f>+ROUND(100*SuperOldData!J7597/SuperOldData!G7597,2)</f>
        <v>49.08</v>
      </c>
      <c r="J7597" s="9">
        <f>+ROUND(SuperOldData!C7597,6)</f>
        <v>41.333866</v>
      </c>
      <c r="K7597" s="9">
        <f>+ROUND(SuperOldData!D7597,6)</f>
        <v>-5.3919050000000004</v>
      </c>
    </row>
    <row r="7598" spans="1:11" x14ac:dyDescent="0.25">
      <c r="A7598" s="10" t="str">
        <f>+SuperOldData!A7598</f>
        <v>49025</v>
      </c>
      <c r="B7598" s="12" t="str">
        <f>+SuperOldData!B7598</f>
        <v>Bretó</v>
      </c>
      <c r="C7598" t="str">
        <f>+SuperOldData!F7598</f>
        <v>Zamora</v>
      </c>
      <c r="D7598" s="11">
        <f>+SuperOldData!X7598</f>
        <v>370</v>
      </c>
      <c r="E7598" s="6">
        <f>+ROUND(SuperOldData!W7598,4)</f>
        <v>92.650300000000001</v>
      </c>
      <c r="F7598">
        <f>+SuperOldData!Y7598</f>
        <v>1</v>
      </c>
      <c r="G7598" s="11">
        <f>+ROUND(SuperOldData!G7598,0)</f>
        <v>199</v>
      </c>
      <c r="H7598" s="8">
        <f>+ROUND(100*SuperOldData!M7598/SuperOldData!G7598,2)</f>
        <v>4.0199999999999996</v>
      </c>
      <c r="I7598" s="8">
        <f>+ROUND(100*SuperOldData!J7598/SuperOldData!G7598,2)</f>
        <v>42.2</v>
      </c>
      <c r="J7598" s="9">
        <f>+ROUND(SuperOldData!C7598,6)</f>
        <v>41.862498000000002</v>
      </c>
      <c r="K7598" s="9">
        <f>+ROUND(SuperOldData!D7598,6)</f>
        <v>-5.7469510000000001</v>
      </c>
    </row>
    <row r="7599" spans="1:11" x14ac:dyDescent="0.25">
      <c r="A7599" s="10" t="str">
        <f>+SuperOldData!A7599</f>
        <v>49026</v>
      </c>
      <c r="B7599" s="12" t="str">
        <f>+SuperOldData!B7599</f>
        <v>Bretocino</v>
      </c>
      <c r="C7599" t="str">
        <f>+SuperOldData!F7599</f>
        <v>Zamora</v>
      </c>
      <c r="D7599" s="11">
        <f>+SuperOldData!X7599</f>
        <v>1177</v>
      </c>
      <c r="E7599" s="6">
        <f>+ROUND(SuperOldData!W7599,4)</f>
        <v>82.867199999999997</v>
      </c>
      <c r="F7599">
        <f>+SuperOldData!Y7599</f>
        <v>0</v>
      </c>
      <c r="G7599" s="11">
        <f>+ROUND(SuperOldData!G7599,0)</f>
        <v>250</v>
      </c>
      <c r="H7599" s="8">
        <f>+ROUND(100*SuperOldData!M7599/SuperOldData!G7599,2)</f>
        <v>0.4</v>
      </c>
      <c r="I7599" s="8">
        <f>+ROUND(100*SuperOldData!J7599/SuperOldData!G7599,2)</f>
        <v>45.65</v>
      </c>
      <c r="J7599" s="9">
        <f>+ROUND(SuperOldData!C7599,6)</f>
        <v>41.882129999999997</v>
      </c>
      <c r="K7599" s="9">
        <f>+ROUND(SuperOldData!D7599,6)</f>
        <v>-5.777679</v>
      </c>
    </row>
    <row r="7600" spans="1:11" x14ac:dyDescent="0.25">
      <c r="A7600" s="10" t="str">
        <f>+SuperOldData!A7600</f>
        <v>49027</v>
      </c>
      <c r="B7600" s="12" t="str">
        <f>+SuperOldData!B7600</f>
        <v>Brime de Sog</v>
      </c>
      <c r="C7600" t="str">
        <f>+SuperOldData!F7600</f>
        <v>Zamora</v>
      </c>
      <c r="D7600" s="11">
        <f>+SuperOldData!X7600</f>
        <v>136</v>
      </c>
      <c r="E7600" s="6">
        <f>+ROUND(SuperOldData!W7600,4)</f>
        <v>96.747200000000007</v>
      </c>
      <c r="F7600">
        <f>+SuperOldData!Y7600</f>
        <v>1</v>
      </c>
      <c r="G7600" s="11">
        <f>+ROUND(SuperOldData!G7600,0)</f>
        <v>181</v>
      </c>
      <c r="H7600" s="8">
        <f>+ROUND(100*SuperOldData!M7600/SuperOldData!G7600,2)</f>
        <v>0</v>
      </c>
      <c r="I7600" s="8">
        <f>+ROUND(100*SuperOldData!J7600/SuperOldData!G7600,2)</f>
        <v>51.83</v>
      </c>
      <c r="J7600" s="9">
        <f>+ROUND(SuperOldData!C7600,6)</f>
        <v>42.058622</v>
      </c>
      <c r="K7600" s="9">
        <f>+ROUND(SuperOldData!D7600,6)</f>
        <v>-6.0483359999999999</v>
      </c>
    </row>
    <row r="7601" spans="1:11" x14ac:dyDescent="0.25">
      <c r="A7601" s="10" t="str">
        <f>+SuperOldData!A7601</f>
        <v>49028</v>
      </c>
      <c r="B7601" s="12" t="str">
        <f>+SuperOldData!B7601</f>
        <v>Brime de Urz</v>
      </c>
      <c r="C7601" t="str">
        <f>+SuperOldData!F7601</f>
        <v>Zamora</v>
      </c>
      <c r="D7601" s="11">
        <f>+SuperOldData!X7601</f>
        <v>337</v>
      </c>
      <c r="E7601" s="6">
        <f>+ROUND(SuperOldData!W7601,4)</f>
        <v>93.161699999999996</v>
      </c>
      <c r="F7601">
        <f>+SuperOldData!Y7601</f>
        <v>1</v>
      </c>
      <c r="G7601" s="11">
        <f>+ROUND(SuperOldData!G7601,0)</f>
        <v>128</v>
      </c>
      <c r="H7601" s="8">
        <f>+ROUND(100*SuperOldData!M7601/SuperOldData!G7601,2)</f>
        <v>1.94</v>
      </c>
      <c r="I7601" s="8">
        <f>+ROUND(100*SuperOldData!J7601/SuperOldData!G7601,2)</f>
        <v>43.01</v>
      </c>
      <c r="J7601" s="9">
        <f>+ROUND(SuperOldData!C7601,6)</f>
        <v>42.040447</v>
      </c>
      <c r="K7601" s="9">
        <f>+ROUND(SuperOldData!D7601,6)</f>
        <v>-5.8749130000000003</v>
      </c>
    </row>
    <row r="7602" spans="1:11" x14ac:dyDescent="0.25">
      <c r="A7602" s="10" t="str">
        <f>+SuperOldData!A7602</f>
        <v>49029</v>
      </c>
      <c r="B7602" s="12" t="str">
        <f>+SuperOldData!B7602</f>
        <v>Burganes de Valverde</v>
      </c>
      <c r="C7602" t="str">
        <f>+SuperOldData!F7602</f>
        <v>Zamora</v>
      </c>
      <c r="D7602" s="11">
        <f>+SuperOldData!X7602</f>
        <v>3042</v>
      </c>
      <c r="E7602" s="6">
        <f>+ROUND(SuperOldData!W7602,4)</f>
        <v>61.237099999999998</v>
      </c>
      <c r="F7602">
        <f>+SuperOldData!Y7602</f>
        <v>0</v>
      </c>
      <c r="G7602" s="11">
        <f>+ROUND(SuperOldData!G7602,0)</f>
        <v>753</v>
      </c>
      <c r="H7602" s="8">
        <f>+ROUND(100*SuperOldData!M7602/SuperOldData!G7602,2)</f>
        <v>1.53</v>
      </c>
      <c r="I7602" s="8">
        <f>+ROUND(100*SuperOldData!J7602/SuperOldData!G7602,2)</f>
        <v>47.64</v>
      </c>
      <c r="J7602" s="9">
        <f>+ROUND(SuperOldData!C7602,6)</f>
        <v>41.906759999999998</v>
      </c>
      <c r="K7602" s="9">
        <f>+ROUND(SuperOldData!D7602,6)</f>
        <v>-5.7944110000000002</v>
      </c>
    </row>
    <row r="7603" spans="1:11" x14ac:dyDescent="0.25">
      <c r="A7603" s="10" t="str">
        <f>+SuperOldData!A7603</f>
        <v>49030</v>
      </c>
      <c r="B7603" s="12" t="str">
        <f>+SuperOldData!B7603</f>
        <v>Bustillo del Oro</v>
      </c>
      <c r="C7603" t="str">
        <f>+SuperOldData!F7603</f>
        <v>Zamora</v>
      </c>
      <c r="D7603" s="11">
        <f>+SuperOldData!X7603</f>
        <v>3206</v>
      </c>
      <c r="E7603" s="6">
        <f>+ROUND(SuperOldData!W7603,4)</f>
        <v>59.444299999999998</v>
      </c>
      <c r="F7603">
        <f>+SuperOldData!Y7603</f>
        <v>0</v>
      </c>
      <c r="G7603" s="11">
        <f>+ROUND(SuperOldData!G7603,0)</f>
        <v>97</v>
      </c>
      <c r="H7603" s="8">
        <f>+ROUND(100*SuperOldData!M7603/SuperOldData!G7603,2)</f>
        <v>0</v>
      </c>
      <c r="I7603" s="8">
        <f>+ROUND(100*SuperOldData!J7603/SuperOldData!G7603,2)</f>
        <v>46.58</v>
      </c>
      <c r="J7603" s="9">
        <f>+ROUND(SuperOldData!C7603,6)</f>
        <v>41.674914999999999</v>
      </c>
      <c r="K7603" s="9">
        <f>+ROUND(SuperOldData!D7603,6)</f>
        <v>-5.4533180000000003</v>
      </c>
    </row>
    <row r="7604" spans="1:11" x14ac:dyDescent="0.25">
      <c r="A7604" s="10" t="str">
        <f>+SuperOldData!A7604</f>
        <v>49031</v>
      </c>
      <c r="B7604" s="12" t="str">
        <f>+SuperOldData!B7604</f>
        <v>Cabañas de Sayago</v>
      </c>
      <c r="C7604" t="str">
        <f>+SuperOldData!F7604</f>
        <v>Zamora</v>
      </c>
      <c r="D7604" s="11">
        <f>+SuperOldData!X7604</f>
        <v>1212</v>
      </c>
      <c r="E7604" s="6">
        <f>+ROUND(SuperOldData!W7604,4)</f>
        <v>82.442099999999996</v>
      </c>
      <c r="F7604">
        <f>+SuperOldData!Y7604</f>
        <v>0</v>
      </c>
      <c r="G7604" s="11">
        <f>+ROUND(SuperOldData!G7604,0)</f>
        <v>164</v>
      </c>
      <c r="H7604" s="8">
        <f>+ROUND(100*SuperOldData!M7604/SuperOldData!G7604,2)</f>
        <v>5.4</v>
      </c>
      <c r="I7604" s="8">
        <f>+ROUND(100*SuperOldData!J7604/SuperOldData!G7604,2)</f>
        <v>45.86</v>
      </c>
      <c r="J7604" s="9">
        <f>+ROUND(SuperOldData!C7604,6)</f>
        <v>41.314832000000003</v>
      </c>
      <c r="K7604" s="9">
        <f>+ROUND(SuperOldData!D7604,6)</f>
        <v>-5.8129169999999997</v>
      </c>
    </row>
    <row r="7605" spans="1:11" x14ac:dyDescent="0.25">
      <c r="A7605" s="10" t="str">
        <f>+SuperOldData!A7605</f>
        <v>49032</v>
      </c>
      <c r="B7605" s="12" t="str">
        <f>+SuperOldData!B7605</f>
        <v>Calzadilla de Tera</v>
      </c>
      <c r="C7605" t="str">
        <f>+SuperOldData!F7605</f>
        <v>Zamora</v>
      </c>
      <c r="D7605" s="11">
        <f>+SuperOldData!X7605</f>
        <v>324</v>
      </c>
      <c r="E7605" s="6">
        <f>+ROUND(SuperOldData!W7605,4)</f>
        <v>93.358800000000002</v>
      </c>
      <c r="F7605">
        <f>+SuperOldData!Y7605</f>
        <v>1</v>
      </c>
      <c r="G7605" s="11">
        <f>+ROUND(SuperOldData!G7605,0)</f>
        <v>384</v>
      </c>
      <c r="H7605" s="8">
        <f>+ROUND(100*SuperOldData!M7605/SuperOldData!G7605,2)</f>
        <v>1.65</v>
      </c>
      <c r="I7605" s="8">
        <f>+ROUND(100*SuperOldData!J7605/SuperOldData!G7605,2)</f>
        <v>54.99</v>
      </c>
      <c r="J7605" s="9">
        <f>+ROUND(SuperOldData!C7605,6)</f>
        <v>41.968991000000003</v>
      </c>
      <c r="K7605" s="9">
        <f>+ROUND(SuperOldData!D7605,6)</f>
        <v>-6.1023379999999996</v>
      </c>
    </row>
    <row r="7606" spans="1:11" x14ac:dyDescent="0.25">
      <c r="A7606" s="10" t="str">
        <f>+SuperOldData!A7606</f>
        <v>49033</v>
      </c>
      <c r="B7606" s="12" t="str">
        <f>+SuperOldData!B7606</f>
        <v>Camarzana de Tera</v>
      </c>
      <c r="C7606" t="str">
        <f>+SuperOldData!F7606</f>
        <v>Zamora</v>
      </c>
      <c r="D7606" s="11">
        <f>+SuperOldData!X7606</f>
        <v>2199</v>
      </c>
      <c r="E7606" s="6">
        <f>+ROUND(SuperOldData!W7606,4)</f>
        <v>71.377499999999998</v>
      </c>
      <c r="F7606">
        <f>+SuperOldData!Y7606</f>
        <v>0</v>
      </c>
      <c r="G7606" s="11">
        <f>+ROUND(SuperOldData!G7606,0)</f>
        <v>935</v>
      </c>
      <c r="H7606" s="8">
        <f>+ROUND(100*SuperOldData!M7606/SuperOldData!G7606,2)</f>
        <v>8.56</v>
      </c>
      <c r="I7606" s="8">
        <f>+ROUND(100*SuperOldData!J7606/SuperOldData!G7606,2)</f>
        <v>50.26</v>
      </c>
      <c r="J7606" s="9">
        <f>+ROUND(SuperOldData!C7606,6)</f>
        <v>42.009756000000003</v>
      </c>
      <c r="K7606" s="9">
        <f>+ROUND(SuperOldData!D7606,6)</f>
        <v>-6.0160939999999998</v>
      </c>
    </row>
    <row r="7607" spans="1:11" x14ac:dyDescent="0.25">
      <c r="A7607" s="10" t="str">
        <f>+SuperOldData!A7607</f>
        <v>49034</v>
      </c>
      <c r="B7607" s="12" t="str">
        <f>+SuperOldData!B7607</f>
        <v>Cañizal</v>
      </c>
      <c r="C7607" t="str">
        <f>+SuperOldData!F7607</f>
        <v>Zamora</v>
      </c>
      <c r="D7607" s="11">
        <f>+SuperOldData!X7607</f>
        <v>1448</v>
      </c>
      <c r="E7607" s="6">
        <f>+ROUND(SuperOldData!W7607,4)</f>
        <v>79.657499999999999</v>
      </c>
      <c r="F7607">
        <f>+SuperOldData!Y7607</f>
        <v>0</v>
      </c>
      <c r="G7607" s="11">
        <f>+ROUND(SuperOldData!G7607,0)</f>
        <v>504</v>
      </c>
      <c r="H7607" s="8">
        <f>+ROUND(100*SuperOldData!M7607/SuperOldData!G7607,2)</f>
        <v>1.19</v>
      </c>
      <c r="I7607" s="8">
        <f>+ROUND(100*SuperOldData!J7607/SuperOldData!G7607,2)</f>
        <v>47.64</v>
      </c>
      <c r="J7607" s="9">
        <f>+ROUND(SuperOldData!C7607,6)</f>
        <v>41.172164000000002</v>
      </c>
      <c r="K7607" s="9">
        <f>+ROUND(SuperOldData!D7607,6)</f>
        <v>-5.3700140000000003</v>
      </c>
    </row>
    <row r="7608" spans="1:11" x14ac:dyDescent="0.25">
      <c r="A7608" s="10" t="str">
        <f>+SuperOldData!A7608</f>
        <v>49035</v>
      </c>
      <c r="B7608" s="12" t="str">
        <f>+SuperOldData!B7608</f>
        <v>Cañizo</v>
      </c>
      <c r="C7608" t="str">
        <f>+SuperOldData!F7608</f>
        <v>Zamora</v>
      </c>
      <c r="D7608" s="11">
        <f>+SuperOldData!X7608</f>
        <v>1417</v>
      </c>
      <c r="E7608" s="6">
        <f>+ROUND(SuperOldData!W7608,4)</f>
        <v>80.027100000000004</v>
      </c>
      <c r="F7608">
        <f>+SuperOldData!Y7608</f>
        <v>0</v>
      </c>
      <c r="G7608" s="11">
        <f>+ROUND(SuperOldData!G7608,0)</f>
        <v>276</v>
      </c>
      <c r="H7608" s="8">
        <f>+ROUND(100*SuperOldData!M7608/SuperOldData!G7608,2)</f>
        <v>2.65</v>
      </c>
      <c r="I7608" s="8">
        <f>+ROUND(100*SuperOldData!J7608/SuperOldData!G7608,2)</f>
        <v>49.62</v>
      </c>
      <c r="J7608" s="9">
        <f>+ROUND(SuperOldData!C7608,6)</f>
        <v>41.764803000000001</v>
      </c>
      <c r="K7608" s="9">
        <f>+ROUND(SuperOldData!D7608,6)</f>
        <v>-5.509601</v>
      </c>
    </row>
    <row r="7609" spans="1:11" x14ac:dyDescent="0.25">
      <c r="A7609" s="10" t="str">
        <f>+SuperOldData!A7609</f>
        <v>49036</v>
      </c>
      <c r="B7609" s="12" t="str">
        <f>+SuperOldData!B7609</f>
        <v>Carbajales de Alba</v>
      </c>
      <c r="C7609" t="str">
        <f>+SuperOldData!F7609</f>
        <v>Zamora</v>
      </c>
      <c r="D7609" s="11">
        <f>+SuperOldData!X7609</f>
        <v>685</v>
      </c>
      <c r="E7609" s="6">
        <f>+ROUND(SuperOldData!W7609,4)</f>
        <v>88.596599999999995</v>
      </c>
      <c r="F7609">
        <f>+SuperOldData!Y7609</f>
        <v>0</v>
      </c>
      <c r="G7609" s="11">
        <f>+ROUND(SuperOldData!G7609,0)</f>
        <v>644</v>
      </c>
      <c r="H7609" s="8">
        <f>+ROUND(100*SuperOldData!M7609/SuperOldData!G7609,2)</f>
        <v>2.3199999999999998</v>
      </c>
      <c r="I7609" s="8">
        <f>+ROUND(100*SuperOldData!J7609/SuperOldData!G7609,2)</f>
        <v>48.75</v>
      </c>
      <c r="J7609" s="9">
        <f>+ROUND(SuperOldData!C7609,6)</f>
        <v>41.650443000000003</v>
      </c>
      <c r="K7609" s="9">
        <f>+ROUND(SuperOldData!D7609,6)</f>
        <v>-5.9919739999999999</v>
      </c>
    </row>
    <row r="7610" spans="1:11" x14ac:dyDescent="0.25">
      <c r="A7610" s="10" t="str">
        <f>+SuperOldData!A7610</f>
        <v>49037</v>
      </c>
      <c r="B7610" s="12" t="str">
        <f>+SuperOldData!B7610</f>
        <v>Carbellino</v>
      </c>
      <c r="C7610" t="str">
        <f>+SuperOldData!F7610</f>
        <v>Zamora</v>
      </c>
      <c r="D7610" s="11">
        <f>+SuperOldData!X7610</f>
        <v>1372</v>
      </c>
      <c r="E7610" s="6">
        <f>+ROUND(SuperOldData!W7610,4)</f>
        <v>80.544600000000003</v>
      </c>
      <c r="F7610">
        <f>+SuperOldData!Y7610</f>
        <v>0</v>
      </c>
      <c r="G7610" s="11">
        <f>+ROUND(SuperOldData!G7610,0)</f>
        <v>228</v>
      </c>
      <c r="H7610" s="8">
        <f>+ROUND(100*SuperOldData!M7610/SuperOldData!G7610,2)</f>
        <v>0.57999999999999996</v>
      </c>
      <c r="I7610" s="8">
        <f>+ROUND(100*SuperOldData!J7610/SuperOldData!G7610,2)</f>
        <v>48.18</v>
      </c>
      <c r="J7610" s="9">
        <f>+ROUND(SuperOldData!C7610,6)</f>
        <v>41.227097999999998</v>
      </c>
      <c r="K7610" s="9">
        <f>+ROUND(SuperOldData!D7610,6)</f>
        <v>-6.1400969999999999</v>
      </c>
    </row>
    <row r="7611" spans="1:11" x14ac:dyDescent="0.25">
      <c r="A7611" s="10" t="str">
        <f>+SuperOldData!A7611</f>
        <v>49038</v>
      </c>
      <c r="B7611" s="12" t="str">
        <f>+SuperOldData!B7611</f>
        <v>Casaseca de Campeán</v>
      </c>
      <c r="C7611" t="str">
        <f>+SuperOldData!F7611</f>
        <v>Zamora</v>
      </c>
      <c r="D7611" s="11">
        <f>+SuperOldData!X7611</f>
        <v>534</v>
      </c>
      <c r="E7611" s="6">
        <f>+ROUND(SuperOldData!W7611,4)</f>
        <v>90.506399999999999</v>
      </c>
      <c r="F7611">
        <f>+SuperOldData!Y7611</f>
        <v>1</v>
      </c>
      <c r="G7611" s="11">
        <f>+ROUND(SuperOldData!G7611,0)</f>
        <v>121</v>
      </c>
      <c r="H7611" s="8">
        <f>+ROUND(100*SuperOldData!M7611/SuperOldData!G7611,2)</f>
        <v>0.83</v>
      </c>
      <c r="I7611" s="8">
        <f>+ROUND(100*SuperOldData!J7611/SuperOldData!G7611,2)</f>
        <v>42.98</v>
      </c>
      <c r="J7611" s="9">
        <f>+ROUND(SuperOldData!C7611,6)</f>
        <v>41.375</v>
      </c>
      <c r="K7611" s="9">
        <f>+ROUND(SuperOldData!D7611,6)</f>
        <v>-5.7543519999999999</v>
      </c>
    </row>
    <row r="7612" spans="1:11" x14ac:dyDescent="0.25">
      <c r="A7612" s="10" t="str">
        <f>+SuperOldData!A7612</f>
        <v>49039</v>
      </c>
      <c r="B7612" s="12" t="str">
        <f>+SuperOldData!B7612</f>
        <v>Casaseca de las Chanas</v>
      </c>
      <c r="C7612" t="str">
        <f>+SuperOldData!F7612</f>
        <v>Zamora</v>
      </c>
      <c r="D7612" s="11">
        <f>+SuperOldData!X7612</f>
        <v>4636</v>
      </c>
      <c r="E7612" s="6">
        <f>+ROUND(SuperOldData!W7612,4)</f>
        <v>43.389600000000002</v>
      </c>
      <c r="F7612">
        <f>+SuperOldData!Y7612</f>
        <v>0</v>
      </c>
      <c r="G7612" s="11">
        <f>+ROUND(SuperOldData!G7612,0)</f>
        <v>405</v>
      </c>
      <c r="H7612" s="8">
        <f>+ROUND(100*SuperOldData!M7612/SuperOldData!G7612,2)</f>
        <v>10.71</v>
      </c>
      <c r="I7612" s="8">
        <f>+ROUND(100*SuperOldData!J7612/SuperOldData!G7612,2)</f>
        <v>44.75</v>
      </c>
      <c r="J7612" s="9">
        <f>+ROUND(SuperOldData!C7612,6)</f>
        <v>41.430017999999997</v>
      </c>
      <c r="K7612" s="9">
        <f>+ROUND(SuperOldData!D7612,6)</f>
        <v>-5.6723749999999997</v>
      </c>
    </row>
    <row r="7613" spans="1:11" x14ac:dyDescent="0.25">
      <c r="A7613" s="10" t="str">
        <f>+SuperOldData!A7613</f>
        <v>49040</v>
      </c>
      <c r="B7613" s="12" t="str">
        <f>+SuperOldData!B7613</f>
        <v>Castrillo de la Guareña</v>
      </c>
      <c r="C7613" t="str">
        <f>+SuperOldData!F7613</f>
        <v>Zamora</v>
      </c>
      <c r="D7613" s="11">
        <f>+SuperOldData!X7613</f>
        <v>1909</v>
      </c>
      <c r="E7613" s="6">
        <f>+ROUND(SuperOldData!W7613,4)</f>
        <v>74.617999999999995</v>
      </c>
      <c r="F7613">
        <f>+SuperOldData!Y7613</f>
        <v>0</v>
      </c>
      <c r="G7613" s="11">
        <f>+ROUND(SuperOldData!G7613,0)</f>
        <v>132</v>
      </c>
      <c r="H7613" s="8">
        <f>+ROUND(100*SuperOldData!M7613/SuperOldData!G7613,2)</f>
        <v>3.03</v>
      </c>
      <c r="I7613" s="8">
        <f>+ROUND(100*SuperOldData!J7613/SuperOldData!G7613,2)</f>
        <v>47.73</v>
      </c>
      <c r="J7613" s="9">
        <f>+ROUND(SuperOldData!C7613,6)</f>
        <v>41.232795000000003</v>
      </c>
      <c r="K7613" s="9">
        <f>+ROUND(SuperOldData!D7613,6)</f>
        <v>-5.3244369999999996</v>
      </c>
    </row>
    <row r="7614" spans="1:11" x14ac:dyDescent="0.25">
      <c r="A7614" s="10" t="str">
        <f>+SuperOldData!A7614</f>
        <v>49041</v>
      </c>
      <c r="B7614" s="12" t="str">
        <f>+SuperOldData!B7614</f>
        <v>Castrogonzalo</v>
      </c>
      <c r="C7614" t="str">
        <f>+SuperOldData!F7614</f>
        <v>Zamora</v>
      </c>
      <c r="D7614" s="11">
        <f>+SuperOldData!X7614</f>
        <v>3154</v>
      </c>
      <c r="E7614" s="6">
        <f>+ROUND(SuperOldData!W7614,4)</f>
        <v>60.134300000000003</v>
      </c>
      <c r="F7614">
        <f>+SuperOldData!Y7614</f>
        <v>0</v>
      </c>
      <c r="G7614" s="11">
        <f>+ROUND(SuperOldData!G7614,0)</f>
        <v>492</v>
      </c>
      <c r="H7614" s="8">
        <f>+ROUND(100*SuperOldData!M7614/SuperOldData!G7614,2)</f>
        <v>2.52</v>
      </c>
      <c r="I7614" s="8">
        <f>+ROUND(100*SuperOldData!J7614/SuperOldData!G7614,2)</f>
        <v>46.7</v>
      </c>
      <c r="J7614" s="9">
        <f>+ROUND(SuperOldData!C7614,6)</f>
        <v>41.979610999999998</v>
      </c>
      <c r="K7614" s="9">
        <f>+ROUND(SuperOldData!D7614,6)</f>
        <v>-5.5960989999999997</v>
      </c>
    </row>
    <row r="7615" spans="1:11" x14ac:dyDescent="0.25">
      <c r="A7615" s="10" t="str">
        <f>+SuperOldData!A7615</f>
        <v>49042</v>
      </c>
      <c r="B7615" s="12" t="str">
        <f>+SuperOldData!B7615</f>
        <v>Castronuevo</v>
      </c>
      <c r="C7615" t="str">
        <f>+SuperOldData!F7615</f>
        <v>Zamora</v>
      </c>
      <c r="D7615" s="11">
        <f>+SuperOldData!X7615</f>
        <v>818</v>
      </c>
      <c r="E7615" s="6">
        <f>+ROUND(SuperOldData!W7615,4)</f>
        <v>87.001000000000005</v>
      </c>
      <c r="F7615">
        <f>+SuperOldData!Y7615</f>
        <v>0</v>
      </c>
      <c r="G7615" s="11">
        <f>+ROUND(SuperOldData!G7615,0)</f>
        <v>278</v>
      </c>
      <c r="H7615" s="8">
        <f>+ROUND(100*SuperOldData!M7615/SuperOldData!G7615,2)</f>
        <v>0.36</v>
      </c>
      <c r="I7615" s="8">
        <f>+ROUND(100*SuperOldData!J7615/SuperOldData!G7615,2)</f>
        <v>49.64</v>
      </c>
      <c r="J7615" s="9">
        <f>+ROUND(SuperOldData!C7615,6)</f>
        <v>41.731107000000002</v>
      </c>
      <c r="K7615" s="9">
        <f>+ROUND(SuperOldData!D7615,6)</f>
        <v>-5.5565290000000003</v>
      </c>
    </row>
    <row r="7616" spans="1:11" x14ac:dyDescent="0.25">
      <c r="A7616" s="10" t="str">
        <f>+SuperOldData!A7616</f>
        <v>49043</v>
      </c>
      <c r="B7616" s="12" t="str">
        <f>+SuperOldData!B7616</f>
        <v>Castroverde de Campos</v>
      </c>
      <c r="C7616" t="str">
        <f>+SuperOldData!F7616</f>
        <v>Zamora</v>
      </c>
      <c r="D7616" s="11">
        <f>+SuperOldData!X7616</f>
        <v>1764</v>
      </c>
      <c r="E7616" s="6">
        <f>+ROUND(SuperOldData!W7616,4)</f>
        <v>76.1952</v>
      </c>
      <c r="F7616">
        <f>+SuperOldData!Y7616</f>
        <v>0</v>
      </c>
      <c r="G7616" s="11">
        <f>+ROUND(SuperOldData!G7616,0)</f>
        <v>365</v>
      </c>
      <c r="H7616" s="8">
        <f>+ROUND(100*SuperOldData!M7616/SuperOldData!G7616,2)</f>
        <v>8.19</v>
      </c>
      <c r="I7616" s="8">
        <f>+ROUND(100*SuperOldData!J7616/SuperOldData!G7616,2)</f>
        <v>48.97</v>
      </c>
      <c r="J7616" s="9">
        <f>+ROUND(SuperOldData!C7616,6)</f>
        <v>41.985455999999999</v>
      </c>
      <c r="K7616" s="9">
        <f>+ROUND(SuperOldData!D7616,6)</f>
        <v>-5.3471140000000004</v>
      </c>
    </row>
    <row r="7617" spans="1:11" x14ac:dyDescent="0.25">
      <c r="A7617" s="10" t="str">
        <f>+SuperOldData!A7617</f>
        <v>49044</v>
      </c>
      <c r="B7617" s="12" t="str">
        <f>+SuperOldData!B7617</f>
        <v>Cazurra</v>
      </c>
      <c r="C7617" t="str">
        <f>+SuperOldData!F7617</f>
        <v>Zamora</v>
      </c>
      <c r="D7617" s="11">
        <f>+SuperOldData!X7617</f>
        <v>429</v>
      </c>
      <c r="E7617" s="6">
        <f>+ROUND(SuperOldData!W7617,4)</f>
        <v>91.757000000000005</v>
      </c>
      <c r="F7617">
        <f>+SuperOldData!Y7617</f>
        <v>1</v>
      </c>
      <c r="G7617" s="11">
        <f>+ROUND(SuperOldData!G7617,0)</f>
        <v>80</v>
      </c>
      <c r="H7617" s="8">
        <f>+ROUND(100*SuperOldData!M7617/SuperOldData!G7617,2)</f>
        <v>0</v>
      </c>
      <c r="I7617" s="8">
        <f>+ROUND(100*SuperOldData!J7617/SuperOldData!G7617,2)</f>
        <v>47.23</v>
      </c>
      <c r="J7617" s="9">
        <f>+ROUND(SuperOldData!C7617,6)</f>
        <v>41.410687000000003</v>
      </c>
      <c r="K7617" s="9">
        <f>+ROUND(SuperOldData!D7617,6)</f>
        <v>-5.7024889999999999</v>
      </c>
    </row>
    <row r="7618" spans="1:11" x14ac:dyDescent="0.25">
      <c r="A7618" s="10" t="str">
        <f>+SuperOldData!A7618</f>
        <v>49046</v>
      </c>
      <c r="B7618" s="12" t="str">
        <f>+SuperOldData!B7618</f>
        <v>Cerecinos de Campos</v>
      </c>
      <c r="C7618" t="str">
        <f>+SuperOldData!F7618</f>
        <v>Zamora</v>
      </c>
      <c r="D7618" s="11">
        <f>+SuperOldData!X7618</f>
        <v>3121</v>
      </c>
      <c r="E7618" s="6">
        <f>+ROUND(SuperOldData!W7618,4)</f>
        <v>60.3992</v>
      </c>
      <c r="F7618">
        <f>+SuperOldData!Y7618</f>
        <v>0</v>
      </c>
      <c r="G7618" s="11">
        <f>+ROUND(SuperOldData!G7618,0)</f>
        <v>329</v>
      </c>
      <c r="H7618" s="8">
        <f>+ROUND(100*SuperOldData!M7618/SuperOldData!G7618,2)</f>
        <v>6.68</v>
      </c>
      <c r="I7618" s="8">
        <f>+ROUND(100*SuperOldData!J7618/SuperOldData!G7618,2)</f>
        <v>47.37</v>
      </c>
      <c r="J7618" s="9">
        <f>+ROUND(SuperOldData!C7618,6)</f>
        <v>41.898290000000003</v>
      </c>
      <c r="K7618" s="9">
        <f>+ROUND(SuperOldData!D7618,6)</f>
        <v>-5.4890179999999997</v>
      </c>
    </row>
    <row r="7619" spans="1:11" x14ac:dyDescent="0.25">
      <c r="A7619" s="10" t="str">
        <f>+SuperOldData!A7619</f>
        <v>49047</v>
      </c>
      <c r="B7619" s="12" t="str">
        <f>+SuperOldData!B7619</f>
        <v>Cerecinos del Carrizal</v>
      </c>
      <c r="C7619" t="str">
        <f>+SuperOldData!F7619</f>
        <v>Zamora</v>
      </c>
      <c r="D7619" s="11">
        <f>+SuperOldData!X7619</f>
        <v>1079</v>
      </c>
      <c r="E7619" s="6">
        <f>+ROUND(SuperOldData!W7619,4)</f>
        <v>83.976100000000002</v>
      </c>
      <c r="F7619">
        <f>+SuperOldData!Y7619</f>
        <v>0</v>
      </c>
      <c r="G7619" s="11">
        <f>+ROUND(SuperOldData!G7619,0)</f>
        <v>129</v>
      </c>
      <c r="H7619" s="8">
        <f>+ROUND(100*SuperOldData!M7619/SuperOldData!G7619,2)</f>
        <v>8.59</v>
      </c>
      <c r="I7619" s="8">
        <f>+ROUND(100*SuperOldData!J7619/SuperOldData!G7619,2)</f>
        <v>41.97</v>
      </c>
      <c r="J7619" s="9">
        <f>+ROUND(SuperOldData!C7619,6)</f>
        <v>41.681019999999997</v>
      </c>
      <c r="K7619" s="9">
        <f>+ROUND(SuperOldData!D7619,6)</f>
        <v>-5.655348</v>
      </c>
    </row>
    <row r="7620" spans="1:11" x14ac:dyDescent="0.25">
      <c r="A7620" s="10" t="str">
        <f>+SuperOldData!A7620</f>
        <v>49048</v>
      </c>
      <c r="B7620" s="12" t="str">
        <f>+SuperOldData!B7620</f>
        <v>Cernadilla</v>
      </c>
      <c r="C7620" t="str">
        <f>+SuperOldData!F7620</f>
        <v>Zamora</v>
      </c>
      <c r="D7620" s="11">
        <f>+SuperOldData!X7620</f>
        <v>298</v>
      </c>
      <c r="E7620" s="6">
        <f>+ROUND(SuperOldData!W7620,4)</f>
        <v>93.722300000000004</v>
      </c>
      <c r="F7620">
        <f>+SuperOldData!Y7620</f>
        <v>1</v>
      </c>
      <c r="G7620" s="11">
        <f>+ROUND(SuperOldData!G7620,0)</f>
        <v>162</v>
      </c>
      <c r="H7620" s="8">
        <f>+ROUND(100*SuperOldData!M7620/SuperOldData!G7620,2)</f>
        <v>1.95</v>
      </c>
      <c r="I7620" s="8">
        <f>+ROUND(100*SuperOldData!J7620/SuperOldData!G7620,2)</f>
        <v>53.04</v>
      </c>
      <c r="J7620" s="9">
        <f>+ROUND(SuperOldData!C7620,6)</f>
        <v>42.018566</v>
      </c>
      <c r="K7620" s="9">
        <f>+ROUND(SuperOldData!D7620,6)</f>
        <v>-6.4094030000000002</v>
      </c>
    </row>
    <row r="7621" spans="1:11" x14ac:dyDescent="0.25">
      <c r="A7621" s="10" t="str">
        <f>+SuperOldData!A7621</f>
        <v>49050</v>
      </c>
      <c r="B7621" s="12" t="str">
        <f>+SuperOldData!B7621</f>
        <v>Cobreros</v>
      </c>
      <c r="C7621" t="str">
        <f>+SuperOldData!F7621</f>
        <v>Zamora</v>
      </c>
      <c r="D7621" s="11">
        <f>+SuperOldData!X7621</f>
        <v>1552</v>
      </c>
      <c r="E7621" s="6">
        <f>+ROUND(SuperOldData!W7621,4)</f>
        <v>78.425299999999993</v>
      </c>
      <c r="F7621">
        <f>+SuperOldData!Y7621</f>
        <v>0</v>
      </c>
      <c r="G7621" s="11">
        <f>+ROUND(SuperOldData!G7621,0)</f>
        <v>617</v>
      </c>
      <c r="H7621" s="8">
        <f>+ROUND(100*SuperOldData!M7621/SuperOldData!G7621,2)</f>
        <v>5.83</v>
      </c>
      <c r="I7621" s="8">
        <f>+ROUND(100*SuperOldData!J7621/SuperOldData!G7621,2)</f>
        <v>45.35</v>
      </c>
      <c r="J7621" s="9">
        <f>+ROUND(SuperOldData!C7621,6)</f>
        <v>42.073388000000001</v>
      </c>
      <c r="K7621" s="9">
        <f>+ROUND(SuperOldData!D7621,6)</f>
        <v>-6.7190880000000002</v>
      </c>
    </row>
    <row r="7622" spans="1:11" x14ac:dyDescent="0.25">
      <c r="A7622" s="10" t="str">
        <f>+SuperOldData!A7622</f>
        <v>49052</v>
      </c>
      <c r="B7622" s="12" t="str">
        <f>+SuperOldData!B7622</f>
        <v>Coomonte</v>
      </c>
      <c r="C7622" t="str">
        <f>+SuperOldData!F7622</f>
        <v>Zamora</v>
      </c>
      <c r="D7622" s="11">
        <f>+SuperOldData!X7622</f>
        <v>1015</v>
      </c>
      <c r="E7622" s="6">
        <f>+ROUND(SuperOldData!W7622,4)</f>
        <v>84.684600000000003</v>
      </c>
      <c r="F7622">
        <f>+SuperOldData!Y7622</f>
        <v>0</v>
      </c>
      <c r="G7622" s="11">
        <f>+ROUND(SuperOldData!G7622,0)</f>
        <v>222</v>
      </c>
      <c r="H7622" s="8">
        <f>+ROUND(100*SuperOldData!M7622/SuperOldData!G7622,2)</f>
        <v>0</v>
      </c>
      <c r="I7622" s="8">
        <f>+ROUND(100*SuperOldData!J7622/SuperOldData!G7622,2)</f>
        <v>49.1</v>
      </c>
      <c r="J7622" s="9">
        <f>+ROUND(SuperOldData!C7622,6)</f>
        <v>42.110151999999999</v>
      </c>
      <c r="K7622" s="9">
        <f>+ROUND(SuperOldData!D7622,6)</f>
        <v>-5.8197960000000002</v>
      </c>
    </row>
    <row r="7623" spans="1:11" x14ac:dyDescent="0.25">
      <c r="A7623" s="10" t="str">
        <f>+SuperOldData!A7623</f>
        <v>49053</v>
      </c>
      <c r="B7623" s="12" t="str">
        <f>+SuperOldData!B7623</f>
        <v>Coreses</v>
      </c>
      <c r="C7623" t="str">
        <f>+SuperOldData!F7623</f>
        <v>Zamora</v>
      </c>
      <c r="D7623" s="11">
        <f>+SuperOldData!X7623</f>
        <v>2907</v>
      </c>
      <c r="E7623" s="6">
        <f>+ROUND(SuperOldData!W7623,4)</f>
        <v>62.715600000000002</v>
      </c>
      <c r="F7623">
        <f>+SuperOldData!Y7623</f>
        <v>0</v>
      </c>
      <c r="G7623" s="11">
        <f>+ROUND(SuperOldData!G7623,0)</f>
        <v>1133</v>
      </c>
      <c r="H7623" s="8">
        <f>+ROUND(100*SuperOldData!M7623/SuperOldData!G7623,2)</f>
        <v>3.62</v>
      </c>
      <c r="I7623" s="8">
        <f>+ROUND(100*SuperOldData!J7623/SuperOldData!G7623,2)</f>
        <v>48.37</v>
      </c>
      <c r="J7623" s="9">
        <f>+ROUND(SuperOldData!C7623,6)</f>
        <v>41.534652000000001</v>
      </c>
      <c r="K7623" s="9">
        <f>+ROUND(SuperOldData!D7623,6)</f>
        <v>-5.6176979999999999</v>
      </c>
    </row>
    <row r="7624" spans="1:11" x14ac:dyDescent="0.25">
      <c r="A7624" s="10" t="str">
        <f>+SuperOldData!A7624</f>
        <v>49054</v>
      </c>
      <c r="B7624" s="12" t="str">
        <f>+SuperOldData!B7624</f>
        <v>Corrales del Vino</v>
      </c>
      <c r="C7624" t="str">
        <f>+SuperOldData!F7624</f>
        <v>Zamora</v>
      </c>
      <c r="D7624" s="11">
        <f>+SuperOldData!X7624</f>
        <v>2208</v>
      </c>
      <c r="E7624" s="6">
        <f>+ROUND(SuperOldData!W7624,4)</f>
        <v>71.242000000000004</v>
      </c>
      <c r="F7624">
        <f>+SuperOldData!Y7624</f>
        <v>0</v>
      </c>
      <c r="G7624" s="11">
        <f>+ROUND(SuperOldData!G7624,0)</f>
        <v>1084</v>
      </c>
      <c r="H7624" s="8">
        <f>+ROUND(100*SuperOldData!M7624/SuperOldData!G7624,2)</f>
        <v>3.79</v>
      </c>
      <c r="I7624" s="8">
        <f>+ROUND(100*SuperOldData!J7624/SuperOldData!G7624,2)</f>
        <v>50.37</v>
      </c>
      <c r="J7624" s="9">
        <f>+ROUND(SuperOldData!C7624,6)</f>
        <v>41.320189999999997</v>
      </c>
      <c r="K7624" s="9">
        <f>+ROUND(SuperOldData!D7624,6)</f>
        <v>-5.725231</v>
      </c>
    </row>
    <row r="7625" spans="1:11" x14ac:dyDescent="0.25">
      <c r="A7625" s="10" t="str">
        <f>+SuperOldData!A7625</f>
        <v>49055</v>
      </c>
      <c r="B7625" s="12" t="str">
        <f>+SuperOldData!B7625</f>
        <v>Cotanes del Monte</v>
      </c>
      <c r="C7625" t="str">
        <f>+SuperOldData!F7625</f>
        <v>Zamora</v>
      </c>
      <c r="D7625" s="11">
        <f>+SuperOldData!X7625</f>
        <v>1403</v>
      </c>
      <c r="E7625" s="6">
        <f>+ROUND(SuperOldData!W7625,4)</f>
        <v>80.144199999999998</v>
      </c>
      <c r="F7625">
        <f>+SuperOldData!Y7625</f>
        <v>0</v>
      </c>
      <c r="G7625" s="11">
        <f>+ROUND(SuperOldData!G7625,0)</f>
        <v>125</v>
      </c>
      <c r="H7625" s="8">
        <f>+ROUND(100*SuperOldData!M7625/SuperOldData!G7625,2)</f>
        <v>0</v>
      </c>
      <c r="I7625" s="8">
        <f>+ROUND(100*SuperOldData!J7625/SuperOldData!G7625,2)</f>
        <v>45.6</v>
      </c>
      <c r="J7625" s="9">
        <f>+ROUND(SuperOldData!C7625,6)</f>
        <v>41.812148000000001</v>
      </c>
      <c r="K7625" s="9">
        <f>+ROUND(SuperOldData!D7625,6)</f>
        <v>-5.311909</v>
      </c>
    </row>
    <row r="7626" spans="1:11" x14ac:dyDescent="0.25">
      <c r="A7626" s="10" t="str">
        <f>+SuperOldData!A7626</f>
        <v>49056</v>
      </c>
      <c r="B7626" s="12" t="str">
        <f>+SuperOldData!B7626</f>
        <v>Cubillos</v>
      </c>
      <c r="C7626" t="str">
        <f>+SuperOldData!F7626</f>
        <v>Zamora</v>
      </c>
      <c r="D7626" s="11">
        <f>+SuperOldData!X7626</f>
        <v>1468</v>
      </c>
      <c r="E7626" s="6">
        <f>+ROUND(SuperOldData!W7626,4)</f>
        <v>79.423400000000001</v>
      </c>
      <c r="F7626">
        <f>+SuperOldData!Y7626</f>
        <v>0</v>
      </c>
      <c r="G7626" s="11">
        <f>+ROUND(SuperOldData!G7626,0)</f>
        <v>349</v>
      </c>
      <c r="H7626" s="8">
        <f>+ROUND(100*SuperOldData!M7626/SuperOldData!G7626,2)</f>
        <v>2.87</v>
      </c>
      <c r="I7626" s="8">
        <f>+ROUND(100*SuperOldData!J7626/SuperOldData!G7626,2)</f>
        <v>49.28</v>
      </c>
      <c r="J7626" s="9">
        <f>+ROUND(SuperOldData!C7626,6)</f>
        <v>41.587929000000003</v>
      </c>
      <c r="K7626" s="9">
        <f>+ROUND(SuperOldData!D7626,6)</f>
        <v>-5.7579510000000003</v>
      </c>
    </row>
    <row r="7627" spans="1:11" x14ac:dyDescent="0.25">
      <c r="A7627" s="10" t="str">
        <f>+SuperOldData!A7627</f>
        <v>49057</v>
      </c>
      <c r="B7627" s="12" t="str">
        <f>+SuperOldData!B7627</f>
        <v>Cubo de Benavente</v>
      </c>
      <c r="C7627" t="str">
        <f>+SuperOldData!F7627</f>
        <v>Zamora</v>
      </c>
      <c r="D7627" s="11">
        <f>+SuperOldData!X7627</f>
        <v>421</v>
      </c>
      <c r="E7627" s="6">
        <f>+ROUND(SuperOldData!W7627,4)</f>
        <v>91.904899999999998</v>
      </c>
      <c r="F7627">
        <f>+SuperOldData!Y7627</f>
        <v>1</v>
      </c>
      <c r="G7627" s="11">
        <f>+ROUND(SuperOldData!G7627,0)</f>
        <v>129</v>
      </c>
      <c r="H7627" s="8">
        <f>+ROUND(100*SuperOldData!M7627/SuperOldData!G7627,2)</f>
        <v>0.89</v>
      </c>
      <c r="I7627" s="8">
        <f>+ROUND(100*SuperOldData!J7627/SuperOldData!G7627,2)</f>
        <v>41.81</v>
      </c>
      <c r="J7627" s="9">
        <f>+ROUND(SuperOldData!C7627,6)</f>
        <v>42.132196</v>
      </c>
      <c r="K7627" s="9">
        <f>+ROUND(SuperOldData!D7627,6)</f>
        <v>-6.1720709999999999</v>
      </c>
    </row>
    <row r="7628" spans="1:11" x14ac:dyDescent="0.25">
      <c r="A7628" s="10" t="str">
        <f>+SuperOldData!A7628</f>
        <v>49058</v>
      </c>
      <c r="B7628" s="12" t="str">
        <f>+SuperOldData!B7628</f>
        <v>Cubo de Tierra del Vino, El</v>
      </c>
      <c r="C7628" t="str">
        <f>+SuperOldData!F7628</f>
        <v>Zamora</v>
      </c>
      <c r="D7628" s="11">
        <f>+SuperOldData!X7628</f>
        <v>2583</v>
      </c>
      <c r="E7628" s="6">
        <f>+ROUND(SuperOldData!W7628,4)</f>
        <v>66.867900000000006</v>
      </c>
      <c r="F7628">
        <f>+SuperOldData!Y7628</f>
        <v>0</v>
      </c>
      <c r="G7628" s="11">
        <f>+ROUND(SuperOldData!G7628,0)</f>
        <v>396</v>
      </c>
      <c r="H7628" s="8">
        <f>+ROUND(100*SuperOldData!M7628/SuperOldData!G7628,2)</f>
        <v>5.2</v>
      </c>
      <c r="I7628" s="8">
        <f>+ROUND(100*SuperOldData!J7628/SuperOldData!G7628,2)</f>
        <v>44.49</v>
      </c>
      <c r="J7628" s="9">
        <f>+ROUND(SuperOldData!C7628,6)</f>
        <v>41.252254000000001</v>
      </c>
      <c r="K7628" s="9">
        <f>+ROUND(SuperOldData!D7628,6)</f>
        <v>-5.7116449999999999</v>
      </c>
    </row>
    <row r="7629" spans="1:11" x14ac:dyDescent="0.25">
      <c r="A7629" s="10" t="str">
        <f>+SuperOldData!A7629</f>
        <v>49059</v>
      </c>
      <c r="B7629" s="12" t="str">
        <f>+SuperOldData!B7629</f>
        <v>Cuelgamures</v>
      </c>
      <c r="C7629" t="str">
        <f>+SuperOldData!F7629</f>
        <v>Zamora</v>
      </c>
      <c r="D7629" s="11">
        <f>+SuperOldData!X7629</f>
        <v>2951</v>
      </c>
      <c r="E7629" s="6">
        <f>+ROUND(SuperOldData!W7629,4)</f>
        <v>62.2104</v>
      </c>
      <c r="F7629">
        <f>+SuperOldData!Y7629</f>
        <v>0</v>
      </c>
      <c r="G7629" s="11">
        <f>+ROUND(SuperOldData!G7629,0)</f>
        <v>111</v>
      </c>
      <c r="H7629" s="8">
        <f>+ROUND(100*SuperOldData!M7629/SuperOldData!G7629,2)</f>
        <v>0.9</v>
      </c>
      <c r="I7629" s="8">
        <f>+ROUND(100*SuperOldData!J7629/SuperOldData!G7629,2)</f>
        <v>38.520000000000003</v>
      </c>
      <c r="J7629" s="9">
        <f>+ROUND(SuperOldData!C7629,6)</f>
        <v>41.299751000000001</v>
      </c>
      <c r="K7629" s="9">
        <f>+ROUND(SuperOldData!D7629,6)</f>
        <v>-5.6631460000000002</v>
      </c>
    </row>
    <row r="7630" spans="1:11" x14ac:dyDescent="0.25">
      <c r="A7630" s="10" t="str">
        <f>+SuperOldData!A7630</f>
        <v>49061</v>
      </c>
      <c r="B7630" s="12" t="str">
        <f>+SuperOldData!B7630</f>
        <v>Entrala</v>
      </c>
      <c r="C7630" t="str">
        <f>+SuperOldData!F7630</f>
        <v>Zamora</v>
      </c>
      <c r="D7630" s="11">
        <f>+SuperOldData!X7630</f>
        <v>3765</v>
      </c>
      <c r="E7630" s="6">
        <f>+ROUND(SuperOldData!W7630,4)</f>
        <v>53.443800000000003</v>
      </c>
      <c r="F7630">
        <f>+SuperOldData!Y7630</f>
        <v>0</v>
      </c>
      <c r="G7630" s="11">
        <f>+ROUND(SuperOldData!G7630,0)</f>
        <v>162</v>
      </c>
      <c r="H7630" s="8">
        <f>+ROUND(100*SuperOldData!M7630/SuperOldData!G7630,2)</f>
        <v>1.23</v>
      </c>
      <c r="I7630" s="8">
        <f>+ROUND(100*SuperOldData!J7630/SuperOldData!G7630,2)</f>
        <v>43.82</v>
      </c>
      <c r="J7630" s="9">
        <f>+ROUND(SuperOldData!C7630,6)</f>
        <v>41.438178000000001</v>
      </c>
      <c r="K7630" s="9">
        <f>+ROUND(SuperOldData!D7630,6)</f>
        <v>-5.7639839999999998</v>
      </c>
    </row>
    <row r="7631" spans="1:11" x14ac:dyDescent="0.25">
      <c r="A7631" s="10" t="str">
        <f>+SuperOldData!A7631</f>
        <v>49062</v>
      </c>
      <c r="B7631" s="12" t="str">
        <f>+SuperOldData!B7631</f>
        <v>Espadañedo</v>
      </c>
      <c r="C7631" t="str">
        <f>+SuperOldData!F7631</f>
        <v>Zamora</v>
      </c>
      <c r="D7631" s="11">
        <f>+SuperOldData!X7631</f>
        <v>1321</v>
      </c>
      <c r="E7631" s="6">
        <f>+ROUND(SuperOldData!W7631,4)</f>
        <v>81.142200000000003</v>
      </c>
      <c r="F7631">
        <f>+SuperOldData!Y7631</f>
        <v>0</v>
      </c>
      <c r="G7631" s="11">
        <f>+ROUND(SuperOldData!G7631,0)</f>
        <v>151</v>
      </c>
      <c r="H7631" s="8">
        <f>+ROUND(100*SuperOldData!M7631/SuperOldData!G7631,2)</f>
        <v>0.66</v>
      </c>
      <c r="I7631" s="8">
        <f>+ROUND(100*SuperOldData!J7631/SuperOldData!G7631,2)</f>
        <v>49.8</v>
      </c>
      <c r="J7631" s="9">
        <f>+ROUND(SuperOldData!C7631,6)</f>
        <v>42.142321000000003</v>
      </c>
      <c r="K7631" s="9">
        <f>+ROUND(SuperOldData!D7631,6)</f>
        <v>-6.4105499999999997</v>
      </c>
    </row>
    <row r="7632" spans="1:11" x14ac:dyDescent="0.25">
      <c r="A7632" s="10" t="str">
        <f>+SuperOldData!A7632</f>
        <v>49063</v>
      </c>
      <c r="B7632" s="12" t="str">
        <f>+SuperOldData!B7632</f>
        <v>Faramontanos de Tábara</v>
      </c>
      <c r="C7632" t="str">
        <f>+SuperOldData!F7632</f>
        <v>Zamora</v>
      </c>
      <c r="D7632" s="11">
        <f>+SuperOldData!X7632</f>
        <v>631</v>
      </c>
      <c r="E7632" s="6">
        <f>+ROUND(SuperOldData!W7632,4)</f>
        <v>89.218800000000002</v>
      </c>
      <c r="F7632">
        <f>+SuperOldData!Y7632</f>
        <v>0</v>
      </c>
      <c r="G7632" s="11">
        <f>+ROUND(SuperOldData!G7632,0)</f>
        <v>399</v>
      </c>
      <c r="H7632" s="8">
        <f>+ROUND(100*SuperOldData!M7632/SuperOldData!G7632,2)</f>
        <v>2</v>
      </c>
      <c r="I7632" s="8">
        <f>+ROUND(100*SuperOldData!J7632/SuperOldData!G7632,2)</f>
        <v>48.65</v>
      </c>
      <c r="J7632" s="9">
        <f>+ROUND(SuperOldData!C7632,6)</f>
        <v>41.852021999999998</v>
      </c>
      <c r="K7632" s="9">
        <f>+ROUND(SuperOldData!D7632,6)</f>
        <v>-5.8696279999999996</v>
      </c>
    </row>
    <row r="7633" spans="1:11" x14ac:dyDescent="0.25">
      <c r="A7633" s="10" t="str">
        <f>+SuperOldData!A7633</f>
        <v>49064</v>
      </c>
      <c r="B7633" s="12" t="str">
        <f>+SuperOldData!B7633</f>
        <v>Fariza</v>
      </c>
      <c r="C7633" t="str">
        <f>+SuperOldData!F7633</f>
        <v>Zamora</v>
      </c>
      <c r="D7633" s="11">
        <f>+SuperOldData!X7633</f>
        <v>527</v>
      </c>
      <c r="E7633" s="6">
        <f>+ROUND(SuperOldData!W7633,4)</f>
        <v>90.574200000000005</v>
      </c>
      <c r="F7633">
        <f>+SuperOldData!Y7633</f>
        <v>1</v>
      </c>
      <c r="G7633" s="11">
        <f>+ROUND(SuperOldData!G7633,0)</f>
        <v>602</v>
      </c>
      <c r="H7633" s="8">
        <f>+ROUND(100*SuperOldData!M7633/SuperOldData!G7633,2)</f>
        <v>1.43</v>
      </c>
      <c r="I7633" s="8">
        <f>+ROUND(100*SuperOldData!J7633/SuperOldData!G7633,2)</f>
        <v>48.59</v>
      </c>
      <c r="J7633" s="9">
        <f>+ROUND(SuperOldData!C7633,6)</f>
        <v>41.41675</v>
      </c>
      <c r="K7633" s="9">
        <f>+ROUND(SuperOldData!D7633,6)</f>
        <v>-6.2637150000000004</v>
      </c>
    </row>
    <row r="7634" spans="1:11" x14ac:dyDescent="0.25">
      <c r="A7634" s="10" t="str">
        <f>+SuperOldData!A7634</f>
        <v>49065</v>
      </c>
      <c r="B7634" s="12" t="str">
        <f>+SuperOldData!B7634</f>
        <v>Fermoselle</v>
      </c>
      <c r="C7634" t="str">
        <f>+SuperOldData!F7634</f>
        <v>Zamora</v>
      </c>
      <c r="D7634" s="11">
        <f>+SuperOldData!X7634</f>
        <v>1336</v>
      </c>
      <c r="E7634" s="6">
        <f>+ROUND(SuperOldData!W7634,4)</f>
        <v>80.963499999999996</v>
      </c>
      <c r="F7634">
        <f>+SuperOldData!Y7634</f>
        <v>0</v>
      </c>
      <c r="G7634" s="11">
        <f>+ROUND(SuperOldData!G7634,0)</f>
        <v>1431</v>
      </c>
      <c r="H7634" s="8">
        <f>+ROUND(100*SuperOldData!M7634/SuperOldData!G7634,2)</f>
        <v>8.6300000000000008</v>
      </c>
      <c r="I7634" s="8">
        <f>+ROUND(100*SuperOldData!J7634/SuperOldData!G7634,2)</f>
        <v>47.26</v>
      </c>
      <c r="J7634" s="9">
        <f>+ROUND(SuperOldData!C7634,6)</f>
        <v>41.310637999999997</v>
      </c>
      <c r="K7634" s="9">
        <f>+ROUND(SuperOldData!D7634,6)</f>
        <v>-6.3863339999999997</v>
      </c>
    </row>
    <row r="7635" spans="1:11" x14ac:dyDescent="0.25">
      <c r="A7635" s="10" t="str">
        <f>+SuperOldData!A7635</f>
        <v>49066</v>
      </c>
      <c r="B7635" s="12" t="str">
        <f>+SuperOldData!B7635</f>
        <v>Ferreras de Abajo</v>
      </c>
      <c r="C7635" t="str">
        <f>+SuperOldData!F7635</f>
        <v>Zamora</v>
      </c>
      <c r="D7635" s="11">
        <f>+SuperOldData!X7635</f>
        <v>1001</v>
      </c>
      <c r="E7635" s="6">
        <f>+ROUND(SuperOldData!W7635,4)</f>
        <v>84.789299999999997</v>
      </c>
      <c r="F7635">
        <f>+SuperOldData!Y7635</f>
        <v>0</v>
      </c>
      <c r="G7635" s="11">
        <f>+ROUND(SuperOldData!G7635,0)</f>
        <v>595</v>
      </c>
      <c r="H7635" s="8">
        <f>+ROUND(100*SuperOldData!M7635/SuperOldData!G7635,2)</f>
        <v>3.4</v>
      </c>
      <c r="I7635" s="8">
        <f>+ROUND(100*SuperOldData!J7635/SuperOldData!G7635,2)</f>
        <v>49.14</v>
      </c>
      <c r="J7635" s="9">
        <f>+ROUND(SuperOldData!C7635,6)</f>
        <v>41.898094</v>
      </c>
      <c r="K7635" s="9">
        <f>+ROUND(SuperOldData!D7635,6)</f>
        <v>-6.0642259999999997</v>
      </c>
    </row>
    <row r="7636" spans="1:11" x14ac:dyDescent="0.25">
      <c r="A7636" s="10" t="str">
        <f>+SuperOldData!A7636</f>
        <v>49067</v>
      </c>
      <c r="B7636" s="12" t="str">
        <f>+SuperOldData!B7636</f>
        <v>Ferreras de Arriba</v>
      </c>
      <c r="C7636" t="str">
        <f>+SuperOldData!F7636</f>
        <v>Zamora</v>
      </c>
      <c r="D7636" s="11">
        <f>+SuperOldData!X7636</f>
        <v>949</v>
      </c>
      <c r="E7636" s="6">
        <f>+ROUND(SuperOldData!W7636,4)</f>
        <v>85.386899999999997</v>
      </c>
      <c r="F7636">
        <f>+SuperOldData!Y7636</f>
        <v>0</v>
      </c>
      <c r="G7636" s="11">
        <f>+ROUND(SuperOldData!G7636,0)</f>
        <v>451</v>
      </c>
      <c r="H7636" s="8">
        <f>+ROUND(100*SuperOldData!M7636/SuperOldData!G7636,2)</f>
        <v>0.67</v>
      </c>
      <c r="I7636" s="8">
        <f>+ROUND(100*SuperOldData!J7636/SuperOldData!G7636,2)</f>
        <v>47.63</v>
      </c>
      <c r="J7636" s="9">
        <f>+ROUND(SuperOldData!C7636,6)</f>
        <v>41.910127000000003</v>
      </c>
      <c r="K7636" s="9">
        <f>+ROUND(SuperOldData!D7636,6)</f>
        <v>-6.2036179999999996</v>
      </c>
    </row>
    <row r="7637" spans="1:11" x14ac:dyDescent="0.25">
      <c r="A7637" s="10" t="str">
        <f>+SuperOldData!A7637</f>
        <v>49068</v>
      </c>
      <c r="B7637" s="12" t="str">
        <f>+SuperOldData!B7637</f>
        <v>Ferreruela</v>
      </c>
      <c r="C7637" t="str">
        <f>+SuperOldData!F7637</f>
        <v>Zamora</v>
      </c>
      <c r="D7637" s="11">
        <f>+SuperOldData!X7637</f>
        <v>772</v>
      </c>
      <c r="E7637" s="6">
        <f>+ROUND(SuperOldData!W7637,4)</f>
        <v>87.617099999999994</v>
      </c>
      <c r="F7637">
        <f>+SuperOldData!Y7637</f>
        <v>0</v>
      </c>
      <c r="G7637" s="11">
        <f>+ROUND(SuperOldData!G7637,0)</f>
        <v>546</v>
      </c>
      <c r="H7637" s="8">
        <f>+ROUND(100*SuperOldData!M7637/SuperOldData!G7637,2)</f>
        <v>1.56</v>
      </c>
      <c r="I7637" s="8">
        <f>+ROUND(100*SuperOldData!J7637/SuperOldData!G7637,2)</f>
        <v>45.61</v>
      </c>
      <c r="J7637" s="9">
        <f>+ROUND(SuperOldData!C7637,6)</f>
        <v>41.787444000000001</v>
      </c>
      <c r="K7637" s="9">
        <f>+ROUND(SuperOldData!D7637,6)</f>
        <v>-6.049639</v>
      </c>
    </row>
    <row r="7638" spans="1:11" x14ac:dyDescent="0.25">
      <c r="A7638" s="10" t="str">
        <f>+SuperOldData!A7638</f>
        <v>49069</v>
      </c>
      <c r="B7638" s="12" t="str">
        <f>+SuperOldData!B7638</f>
        <v>Figueruela de Arriba</v>
      </c>
      <c r="C7638" t="str">
        <f>+SuperOldData!F7638</f>
        <v>Zamora</v>
      </c>
      <c r="D7638" s="11">
        <f>+SuperOldData!X7638</f>
        <v>118</v>
      </c>
      <c r="E7638" s="6">
        <f>+ROUND(SuperOldData!W7638,4)</f>
        <v>97.159899999999993</v>
      </c>
      <c r="F7638">
        <f>+SuperOldData!Y7638</f>
        <v>1</v>
      </c>
      <c r="G7638" s="11">
        <f>+ROUND(SuperOldData!G7638,0)</f>
        <v>421</v>
      </c>
      <c r="H7638" s="8">
        <f>+ROUND(100*SuperOldData!M7638/SuperOldData!G7638,2)</f>
        <v>0.95</v>
      </c>
      <c r="I7638" s="8">
        <f>+ROUND(100*SuperOldData!J7638/SuperOldData!G7638,2)</f>
        <v>51.03</v>
      </c>
      <c r="J7638" s="9">
        <f>+ROUND(SuperOldData!C7638,6)</f>
        <v>41.867277000000001</v>
      </c>
      <c r="K7638" s="9">
        <f>+ROUND(SuperOldData!D7638,6)</f>
        <v>-6.4655709999999997</v>
      </c>
    </row>
    <row r="7639" spans="1:11" x14ac:dyDescent="0.25">
      <c r="A7639" s="10" t="str">
        <f>+SuperOldData!A7639</f>
        <v>49071</v>
      </c>
      <c r="B7639" s="12" t="str">
        <f>+SuperOldData!B7639</f>
        <v>Fonfría</v>
      </c>
      <c r="C7639" t="str">
        <f>+SuperOldData!F7639</f>
        <v>Zamora</v>
      </c>
      <c r="D7639" s="11">
        <f>+SuperOldData!X7639</f>
        <v>1276</v>
      </c>
      <c r="E7639" s="6">
        <f>+ROUND(SuperOldData!W7639,4)</f>
        <v>81.622699999999995</v>
      </c>
      <c r="F7639">
        <f>+SuperOldData!Y7639</f>
        <v>0</v>
      </c>
      <c r="G7639" s="11">
        <f>+ROUND(SuperOldData!G7639,0)</f>
        <v>939</v>
      </c>
      <c r="H7639" s="8">
        <f>+ROUND(100*SuperOldData!M7639/SuperOldData!G7639,2)</f>
        <v>4.59</v>
      </c>
      <c r="I7639" s="8">
        <f>+ROUND(100*SuperOldData!J7639/SuperOldData!G7639,2)</f>
        <v>48.46</v>
      </c>
      <c r="J7639" s="9">
        <f>+ROUND(SuperOldData!C7639,6)</f>
        <v>41.640149999999998</v>
      </c>
      <c r="K7639" s="9">
        <f>+ROUND(SuperOldData!D7639,6)</f>
        <v>-6.1914939999999996</v>
      </c>
    </row>
    <row r="7640" spans="1:11" x14ac:dyDescent="0.25">
      <c r="A7640" s="10" t="str">
        <f>+SuperOldData!A7640</f>
        <v>49075</v>
      </c>
      <c r="B7640" s="12" t="str">
        <f>+SuperOldData!B7640</f>
        <v>Fresno de la Polvorosa</v>
      </c>
      <c r="C7640" t="str">
        <f>+SuperOldData!F7640</f>
        <v>Zamora</v>
      </c>
      <c r="D7640" s="11">
        <f>+SuperOldData!X7640</f>
        <v>301</v>
      </c>
      <c r="E7640" s="6">
        <f>+ROUND(SuperOldData!W7640,4)</f>
        <v>93.648300000000006</v>
      </c>
      <c r="F7640">
        <f>+SuperOldData!Y7640</f>
        <v>1</v>
      </c>
      <c r="G7640" s="11">
        <f>+ROUND(SuperOldData!G7640,0)</f>
        <v>163</v>
      </c>
      <c r="H7640" s="8">
        <f>+ROUND(100*SuperOldData!M7640/SuperOldData!G7640,2)</f>
        <v>0</v>
      </c>
      <c r="I7640" s="8">
        <f>+ROUND(100*SuperOldData!J7640/SuperOldData!G7640,2)</f>
        <v>49.7</v>
      </c>
      <c r="J7640" s="9">
        <f>+ROUND(SuperOldData!C7640,6)</f>
        <v>42.084499000000001</v>
      </c>
      <c r="K7640" s="9">
        <f>+ROUND(SuperOldData!D7640,6)</f>
        <v>-5.7720469999999997</v>
      </c>
    </row>
    <row r="7641" spans="1:11" x14ac:dyDescent="0.25">
      <c r="A7641" s="10" t="str">
        <f>+SuperOldData!A7641</f>
        <v>49076</v>
      </c>
      <c r="B7641" s="12" t="str">
        <f>+SuperOldData!B7641</f>
        <v>Fresno de la Ribera</v>
      </c>
      <c r="C7641" t="str">
        <f>+SuperOldData!F7641</f>
        <v>Zamora</v>
      </c>
      <c r="D7641" s="11">
        <f>+SuperOldData!X7641</f>
        <v>4381</v>
      </c>
      <c r="E7641" s="6">
        <f>+ROUND(SuperOldData!W7641,4)</f>
        <v>46.451500000000003</v>
      </c>
      <c r="F7641">
        <f>+SuperOldData!Y7641</f>
        <v>0</v>
      </c>
      <c r="G7641" s="11">
        <f>+ROUND(SuperOldData!G7641,0)</f>
        <v>396</v>
      </c>
      <c r="H7641" s="8">
        <f>+ROUND(100*SuperOldData!M7641/SuperOldData!G7641,2)</f>
        <v>4.1100000000000003</v>
      </c>
      <c r="I7641" s="8">
        <f>+ROUND(100*SuperOldData!J7641/SuperOldData!G7641,2)</f>
        <v>45.71</v>
      </c>
      <c r="J7641" s="9">
        <f>+ROUND(SuperOldData!C7641,6)</f>
        <v>41.540987999999999</v>
      </c>
      <c r="K7641" s="9">
        <f>+ROUND(SuperOldData!D7641,6)</f>
        <v>-5.5662050000000001</v>
      </c>
    </row>
    <row r="7642" spans="1:11" x14ac:dyDescent="0.25">
      <c r="A7642" s="10" t="str">
        <f>+SuperOldData!A7642</f>
        <v>49077</v>
      </c>
      <c r="B7642" s="12" t="str">
        <f>+SuperOldData!B7642</f>
        <v>Fresno de Sayago</v>
      </c>
      <c r="C7642" t="str">
        <f>+SuperOldData!F7642</f>
        <v>Zamora</v>
      </c>
      <c r="D7642" s="11">
        <f>+SuperOldData!X7642</f>
        <v>962</v>
      </c>
      <c r="E7642" s="6">
        <f>+ROUND(SuperOldData!W7642,4)</f>
        <v>85.115799999999993</v>
      </c>
      <c r="F7642">
        <f>+SuperOldData!Y7642</f>
        <v>0</v>
      </c>
      <c r="G7642" s="11">
        <f>+ROUND(SuperOldData!G7642,0)</f>
        <v>227</v>
      </c>
      <c r="H7642" s="8">
        <f>+ROUND(100*SuperOldData!M7642/SuperOldData!G7642,2)</f>
        <v>1.77</v>
      </c>
      <c r="I7642" s="8">
        <f>+ROUND(100*SuperOldData!J7642/SuperOldData!G7642,2)</f>
        <v>47.49</v>
      </c>
      <c r="J7642" s="9">
        <f>+ROUND(SuperOldData!C7642,6)</f>
        <v>41.322685</v>
      </c>
      <c r="K7642" s="9">
        <f>+ROUND(SuperOldData!D7642,6)</f>
        <v>-5.9688210000000002</v>
      </c>
    </row>
    <row r="7643" spans="1:11" x14ac:dyDescent="0.25">
      <c r="A7643" s="10" t="str">
        <f>+SuperOldData!A7643</f>
        <v>49078</v>
      </c>
      <c r="B7643" s="12" t="str">
        <f>+SuperOldData!B7643</f>
        <v>Friera de Valverde</v>
      </c>
      <c r="C7643" t="str">
        <f>+SuperOldData!F7643</f>
        <v>Zamora</v>
      </c>
      <c r="D7643" s="11">
        <f>+SuperOldData!X7643</f>
        <v>841</v>
      </c>
      <c r="E7643" s="6">
        <f>+ROUND(SuperOldData!W7643,4)</f>
        <v>86.680599999999998</v>
      </c>
      <c r="F7643">
        <f>+SuperOldData!Y7643</f>
        <v>0</v>
      </c>
      <c r="G7643" s="11">
        <f>+ROUND(SuperOldData!G7643,0)</f>
        <v>221</v>
      </c>
      <c r="H7643" s="8">
        <f>+ROUND(100*SuperOldData!M7643/SuperOldData!G7643,2)</f>
        <v>0.45</v>
      </c>
      <c r="I7643" s="8">
        <f>+ROUND(100*SuperOldData!J7643/SuperOldData!G7643,2)</f>
        <v>49.77</v>
      </c>
      <c r="J7643" s="9">
        <f>+ROUND(SuperOldData!C7643,6)</f>
        <v>41.902118000000002</v>
      </c>
      <c r="K7643" s="9">
        <f>+ROUND(SuperOldData!D7643,6)</f>
        <v>-5.8551440000000001</v>
      </c>
    </row>
    <row r="7644" spans="1:11" x14ac:dyDescent="0.25">
      <c r="A7644" s="10" t="str">
        <f>+SuperOldData!A7644</f>
        <v>49079</v>
      </c>
      <c r="B7644" s="12" t="str">
        <f>+SuperOldData!B7644</f>
        <v>Fuente Encalada</v>
      </c>
      <c r="C7644" t="str">
        <f>+SuperOldData!F7644</f>
        <v>Zamora</v>
      </c>
      <c r="D7644" s="11">
        <f>+SuperOldData!X7644</f>
        <v>395</v>
      </c>
      <c r="E7644" s="6">
        <f>+ROUND(SuperOldData!W7644,4)</f>
        <v>92.206800000000001</v>
      </c>
      <c r="F7644">
        <f>+SuperOldData!Y7644</f>
        <v>1</v>
      </c>
      <c r="G7644" s="11">
        <f>+ROUND(SuperOldData!G7644,0)</f>
        <v>119</v>
      </c>
      <c r="H7644" s="8">
        <f>+ROUND(100*SuperOldData!M7644/SuperOldData!G7644,2)</f>
        <v>4.2</v>
      </c>
      <c r="I7644" s="8">
        <f>+ROUND(100*SuperOldData!J7644/SuperOldData!G7644,2)</f>
        <v>41.18</v>
      </c>
      <c r="J7644" s="9">
        <f>+ROUND(SuperOldData!C7644,6)</f>
        <v>42.124135000000003</v>
      </c>
      <c r="K7644" s="9">
        <f>+ROUND(SuperOldData!D7644,6)</f>
        <v>-6.0010110000000001</v>
      </c>
    </row>
    <row r="7645" spans="1:11" x14ac:dyDescent="0.25">
      <c r="A7645" s="10" t="str">
        <f>+SuperOldData!A7645</f>
        <v>49080</v>
      </c>
      <c r="B7645" s="12" t="str">
        <f>+SuperOldData!B7645</f>
        <v>Fuentelapeña</v>
      </c>
      <c r="C7645" t="str">
        <f>+SuperOldData!F7645</f>
        <v>Zamora</v>
      </c>
      <c r="D7645" s="11">
        <f>+SuperOldData!X7645</f>
        <v>2393</v>
      </c>
      <c r="E7645" s="6">
        <f>+ROUND(SuperOldData!W7645,4)</f>
        <v>69.178200000000004</v>
      </c>
      <c r="F7645">
        <f>+SuperOldData!Y7645</f>
        <v>0</v>
      </c>
      <c r="G7645" s="11">
        <f>+ROUND(SuperOldData!G7645,0)</f>
        <v>821</v>
      </c>
      <c r="H7645" s="8">
        <f>+ROUND(100*SuperOldData!M7645/SuperOldData!G7645,2)</f>
        <v>2.84</v>
      </c>
      <c r="I7645" s="8">
        <f>+ROUND(100*SuperOldData!J7645/SuperOldData!G7645,2)</f>
        <v>47.38</v>
      </c>
      <c r="J7645" s="9">
        <f>+ROUND(SuperOldData!C7645,6)</f>
        <v>41.244244000000002</v>
      </c>
      <c r="K7645" s="9">
        <f>+ROUND(SuperOldData!D7645,6)</f>
        <v>-5.390282</v>
      </c>
    </row>
    <row r="7646" spans="1:11" x14ac:dyDescent="0.25">
      <c r="A7646" s="10" t="str">
        <f>+SuperOldData!A7646</f>
        <v>49081</v>
      </c>
      <c r="B7646" s="12" t="str">
        <f>+SuperOldData!B7646</f>
        <v>Fuentesaúco</v>
      </c>
      <c r="C7646" t="str">
        <f>+SuperOldData!F7646</f>
        <v>Zamora</v>
      </c>
      <c r="D7646" s="11">
        <f>+SuperOldData!X7646</f>
        <v>4306</v>
      </c>
      <c r="E7646" s="6">
        <f>+ROUND(SuperOldData!W7646,4)</f>
        <v>47.350900000000003</v>
      </c>
      <c r="F7646">
        <f>+SuperOldData!Y7646</f>
        <v>0</v>
      </c>
      <c r="G7646" s="11">
        <f>+ROUND(SuperOldData!G7646,0)</f>
        <v>1926</v>
      </c>
      <c r="H7646" s="8">
        <f>+ROUND(100*SuperOldData!M7646/SuperOldData!G7646,2)</f>
        <v>13.49</v>
      </c>
      <c r="I7646" s="8">
        <f>+ROUND(100*SuperOldData!J7646/SuperOldData!G7646,2)</f>
        <v>48.73</v>
      </c>
      <c r="J7646" s="9">
        <f>+ROUND(SuperOldData!C7646,6)</f>
        <v>41.242392000000002</v>
      </c>
      <c r="K7646" s="9">
        <f>+ROUND(SuperOldData!D7646,6)</f>
        <v>-5.4977960000000001</v>
      </c>
    </row>
    <row r="7647" spans="1:11" x14ac:dyDescent="0.25">
      <c r="A7647" s="10" t="str">
        <f>+SuperOldData!A7647</f>
        <v>49082</v>
      </c>
      <c r="B7647" s="12" t="str">
        <f>+SuperOldData!B7647</f>
        <v>Fuentes de Ropel</v>
      </c>
      <c r="C7647" t="str">
        <f>+SuperOldData!F7647</f>
        <v>Zamora</v>
      </c>
      <c r="D7647" s="11">
        <f>+SuperOldData!X7647</f>
        <v>2275</v>
      </c>
      <c r="E7647" s="6">
        <f>+ROUND(SuperOldData!W7647,4)</f>
        <v>70.502700000000004</v>
      </c>
      <c r="F7647">
        <f>+SuperOldData!Y7647</f>
        <v>0</v>
      </c>
      <c r="G7647" s="11">
        <f>+ROUND(SuperOldData!G7647,0)</f>
        <v>491</v>
      </c>
      <c r="H7647" s="8">
        <f>+ROUND(100*SuperOldData!M7647/SuperOldData!G7647,2)</f>
        <v>7.39</v>
      </c>
      <c r="I7647" s="8">
        <f>+ROUND(100*SuperOldData!J7647/SuperOldData!G7647,2)</f>
        <v>49.19</v>
      </c>
      <c r="J7647" s="9">
        <f>+ROUND(SuperOldData!C7647,6)</f>
        <v>42.012408000000001</v>
      </c>
      <c r="K7647" s="9">
        <f>+ROUND(SuperOldData!D7647,6)</f>
        <v>-5.5639190000000003</v>
      </c>
    </row>
    <row r="7648" spans="1:11" x14ac:dyDescent="0.25">
      <c r="A7648" s="10" t="str">
        <f>+SuperOldData!A7648</f>
        <v>49083</v>
      </c>
      <c r="B7648" s="12" t="str">
        <f>+SuperOldData!B7648</f>
        <v>Fuentesecas</v>
      </c>
      <c r="C7648" t="str">
        <f>+SuperOldData!F7648</f>
        <v>Zamora</v>
      </c>
      <c r="D7648" s="11">
        <f>+SuperOldData!X7648</f>
        <v>143</v>
      </c>
      <c r="E7648" s="6">
        <f>+ROUND(SuperOldData!W7648,4)</f>
        <v>96.439099999999996</v>
      </c>
      <c r="F7648">
        <f>+SuperOldData!Y7648</f>
        <v>1</v>
      </c>
      <c r="G7648" s="11">
        <f>+ROUND(SuperOldData!G7648,0)</f>
        <v>73</v>
      </c>
      <c r="H7648" s="8">
        <f>+ROUND(100*SuperOldData!M7648/SuperOldData!G7648,2)</f>
        <v>9.64</v>
      </c>
      <c r="I7648" s="8">
        <f>+ROUND(100*SuperOldData!J7648/SuperOldData!G7648,2)</f>
        <v>48.2</v>
      </c>
      <c r="J7648" s="9">
        <f>+ROUND(SuperOldData!C7648,6)</f>
        <v>41.625340999999999</v>
      </c>
      <c r="K7648" s="9">
        <f>+ROUND(SuperOldData!D7648,6)</f>
        <v>-5.4813809999999998</v>
      </c>
    </row>
    <row r="7649" spans="1:11" x14ac:dyDescent="0.25">
      <c r="A7649" s="10" t="str">
        <f>+SuperOldData!A7649</f>
        <v>49084</v>
      </c>
      <c r="B7649" s="12" t="str">
        <f>+SuperOldData!B7649</f>
        <v>Fuentespreadas</v>
      </c>
      <c r="C7649" t="str">
        <f>+SuperOldData!F7649</f>
        <v>Zamora</v>
      </c>
      <c r="D7649" s="11">
        <f>+SuperOldData!X7649</f>
        <v>2954</v>
      </c>
      <c r="E7649" s="6">
        <f>+ROUND(SuperOldData!W7649,4)</f>
        <v>62.124200000000002</v>
      </c>
      <c r="F7649">
        <f>+SuperOldData!Y7649</f>
        <v>0</v>
      </c>
      <c r="G7649" s="11">
        <f>+ROUND(SuperOldData!G7649,0)</f>
        <v>342</v>
      </c>
      <c r="H7649" s="8">
        <f>+ROUND(100*SuperOldData!M7649/SuperOldData!G7649,2)</f>
        <v>2.77</v>
      </c>
      <c r="I7649" s="8">
        <f>+ROUND(100*SuperOldData!J7649/SuperOldData!G7649,2)</f>
        <v>45.3</v>
      </c>
      <c r="J7649" s="9">
        <f>+ROUND(SuperOldData!C7649,6)</f>
        <v>41.329391999999999</v>
      </c>
      <c r="K7649" s="9">
        <f>+ROUND(SuperOldData!D7649,6)</f>
        <v>-5.6289249999999997</v>
      </c>
    </row>
    <row r="7650" spans="1:11" x14ac:dyDescent="0.25">
      <c r="A7650" s="10" t="str">
        <f>+SuperOldData!A7650</f>
        <v>49085</v>
      </c>
      <c r="B7650" s="12" t="str">
        <f>+SuperOldData!B7650</f>
        <v>Galende</v>
      </c>
      <c r="C7650" t="str">
        <f>+SuperOldData!F7650</f>
        <v>Zamora</v>
      </c>
      <c r="D7650" s="11">
        <f>+SuperOldData!X7650</f>
        <v>3441</v>
      </c>
      <c r="E7650" s="6">
        <f>+ROUND(SuperOldData!W7650,4)</f>
        <v>56.875300000000003</v>
      </c>
      <c r="F7650">
        <f>+SuperOldData!Y7650</f>
        <v>0</v>
      </c>
      <c r="G7650" s="11">
        <f>+ROUND(SuperOldData!G7650,0)</f>
        <v>1373</v>
      </c>
      <c r="H7650" s="8">
        <f>+ROUND(100*SuperOldData!M7650/SuperOldData!G7650,2)</f>
        <v>6.36</v>
      </c>
      <c r="I7650" s="8">
        <f>+ROUND(100*SuperOldData!J7650/SuperOldData!G7650,2)</f>
        <v>48.48</v>
      </c>
      <c r="J7650" s="9">
        <f>+ROUND(SuperOldData!C7650,6)</f>
        <v>42.138174999999997</v>
      </c>
      <c r="K7650" s="9">
        <f>+ROUND(SuperOldData!D7650,6)</f>
        <v>-6.7308190000000003</v>
      </c>
    </row>
    <row r="7651" spans="1:11" x14ac:dyDescent="0.25">
      <c r="A7651" s="10" t="str">
        <f>+SuperOldData!A7651</f>
        <v>49086</v>
      </c>
      <c r="B7651" s="12" t="str">
        <f>+SuperOldData!B7651</f>
        <v>Gallegos del Pan</v>
      </c>
      <c r="C7651" t="str">
        <f>+SuperOldData!F7651</f>
        <v>Zamora</v>
      </c>
      <c r="D7651" s="11">
        <f>+SuperOldData!X7651</f>
        <v>2455</v>
      </c>
      <c r="E7651" s="6">
        <f>+ROUND(SuperOldData!W7651,4)</f>
        <v>68.549800000000005</v>
      </c>
      <c r="F7651">
        <f>+SuperOldData!Y7651</f>
        <v>0</v>
      </c>
      <c r="G7651" s="11">
        <f>+ROUND(SuperOldData!G7651,0)</f>
        <v>135</v>
      </c>
      <c r="H7651" s="8">
        <f>+ROUND(100*SuperOldData!M7651/SuperOldData!G7651,2)</f>
        <v>1.48</v>
      </c>
      <c r="I7651" s="8">
        <f>+ROUND(100*SuperOldData!J7651/SuperOldData!G7651,2)</f>
        <v>42.96</v>
      </c>
      <c r="J7651" s="9">
        <f>+ROUND(SuperOldData!C7651,6)</f>
        <v>41.598905999999999</v>
      </c>
      <c r="K7651" s="9">
        <f>+ROUND(SuperOldData!D7651,6)</f>
        <v>-5.5866490000000004</v>
      </c>
    </row>
    <row r="7652" spans="1:11" x14ac:dyDescent="0.25">
      <c r="A7652" s="10" t="str">
        <f>+SuperOldData!A7652</f>
        <v>49087</v>
      </c>
      <c r="B7652" s="12" t="str">
        <f>+SuperOldData!B7652</f>
        <v>Gallegos del Río</v>
      </c>
      <c r="C7652" t="str">
        <f>+SuperOldData!F7652</f>
        <v>Zamora</v>
      </c>
      <c r="D7652" s="11">
        <f>+SuperOldData!X7652</f>
        <v>311</v>
      </c>
      <c r="E7652" s="6">
        <f>+ROUND(SuperOldData!W7652,4)</f>
        <v>93.519000000000005</v>
      </c>
      <c r="F7652">
        <f>+SuperOldData!Y7652</f>
        <v>1</v>
      </c>
      <c r="G7652" s="11">
        <f>+ROUND(SuperOldData!G7652,0)</f>
        <v>600</v>
      </c>
      <c r="H7652" s="8">
        <f>+ROUND(100*SuperOldData!M7652/SuperOldData!G7652,2)</f>
        <v>0.33</v>
      </c>
      <c r="I7652" s="8">
        <f>+ROUND(100*SuperOldData!J7652/SuperOldData!G7652,2)</f>
        <v>46.4</v>
      </c>
      <c r="J7652" s="9">
        <f>+ROUND(SuperOldData!C7652,6)</f>
        <v>41.741079999999997</v>
      </c>
      <c r="K7652" s="9">
        <f>+ROUND(SuperOldData!D7652,6)</f>
        <v>-6.1637849999999998</v>
      </c>
    </row>
    <row r="7653" spans="1:11" x14ac:dyDescent="0.25">
      <c r="A7653" s="10" t="str">
        <f>+SuperOldData!A7653</f>
        <v>49088</v>
      </c>
      <c r="B7653" s="12" t="str">
        <f>+SuperOldData!B7653</f>
        <v>Gamones</v>
      </c>
      <c r="C7653" t="str">
        <f>+SuperOldData!F7653</f>
        <v>Zamora</v>
      </c>
      <c r="D7653" s="11">
        <f>+SuperOldData!X7653</f>
        <v>582</v>
      </c>
      <c r="E7653" s="6">
        <f>+ROUND(SuperOldData!W7653,4)</f>
        <v>89.853399999999993</v>
      </c>
      <c r="F7653">
        <f>+SuperOldData!Y7653</f>
        <v>0</v>
      </c>
      <c r="G7653" s="11">
        <f>+ROUND(SuperOldData!G7653,0)</f>
        <v>98</v>
      </c>
      <c r="H7653" s="8">
        <f>+ROUND(100*SuperOldData!M7653/SuperOldData!G7653,2)</f>
        <v>0</v>
      </c>
      <c r="I7653" s="8">
        <f>+ROUND(100*SuperOldData!J7653/SuperOldData!G7653,2)</f>
        <v>43.88</v>
      </c>
      <c r="J7653" s="9">
        <f>+ROUND(SuperOldData!C7653,6)</f>
        <v>41.464557999999997</v>
      </c>
      <c r="K7653" s="9">
        <f>+ROUND(SuperOldData!D7653,6)</f>
        <v>-6.174283</v>
      </c>
    </row>
    <row r="7654" spans="1:11" x14ac:dyDescent="0.25">
      <c r="A7654" s="10" t="str">
        <f>+SuperOldData!A7654</f>
        <v>49090</v>
      </c>
      <c r="B7654" s="12" t="str">
        <f>+SuperOldData!B7654</f>
        <v>Gema</v>
      </c>
      <c r="C7654" t="str">
        <f>+SuperOldData!F7654</f>
        <v>Zamora</v>
      </c>
      <c r="D7654" s="11">
        <f>+SuperOldData!X7654</f>
        <v>1253</v>
      </c>
      <c r="E7654" s="6">
        <f>+ROUND(SuperOldData!W7654,4)</f>
        <v>81.863</v>
      </c>
      <c r="F7654">
        <f>+SuperOldData!Y7654</f>
        <v>0</v>
      </c>
      <c r="G7654" s="11">
        <f>+ROUND(SuperOldData!G7654,0)</f>
        <v>243</v>
      </c>
      <c r="H7654" s="8">
        <f>+ROUND(100*SuperOldData!M7654/SuperOldData!G7654,2)</f>
        <v>5.86</v>
      </c>
      <c r="I7654" s="8">
        <f>+ROUND(100*SuperOldData!J7654/SuperOldData!G7654,2)</f>
        <v>48.61</v>
      </c>
      <c r="J7654" s="9">
        <f>+ROUND(SuperOldData!C7654,6)</f>
        <v>41.404860999999997</v>
      </c>
      <c r="K7654" s="9">
        <f>+ROUND(SuperOldData!D7654,6)</f>
        <v>-5.6280520000000003</v>
      </c>
    </row>
    <row r="7655" spans="1:11" x14ac:dyDescent="0.25">
      <c r="A7655" s="10" t="str">
        <f>+SuperOldData!A7655</f>
        <v>49091</v>
      </c>
      <c r="B7655" s="12" t="str">
        <f>+SuperOldData!B7655</f>
        <v>Granja de Moreruela</v>
      </c>
      <c r="C7655" t="str">
        <f>+SuperOldData!F7655</f>
        <v>Zamora</v>
      </c>
      <c r="D7655" s="11">
        <f>+SuperOldData!X7655</f>
        <v>1244</v>
      </c>
      <c r="E7655" s="6">
        <f>+ROUND(SuperOldData!W7655,4)</f>
        <v>81.967699999999994</v>
      </c>
      <c r="F7655">
        <f>+SuperOldData!Y7655</f>
        <v>0</v>
      </c>
      <c r="G7655" s="11">
        <f>+ROUND(SuperOldData!G7655,0)</f>
        <v>298</v>
      </c>
      <c r="H7655" s="8">
        <f>+ROUND(100*SuperOldData!M7655/SuperOldData!G7655,2)</f>
        <v>3.7</v>
      </c>
      <c r="I7655" s="8">
        <f>+ROUND(100*SuperOldData!J7655/SuperOldData!G7655,2)</f>
        <v>45.9</v>
      </c>
      <c r="J7655" s="9">
        <f>+ROUND(SuperOldData!C7655,6)</f>
        <v>41.811615000000003</v>
      </c>
      <c r="K7655" s="9">
        <f>+ROUND(SuperOldData!D7655,6)</f>
        <v>-5.7518849999999997</v>
      </c>
    </row>
    <row r="7656" spans="1:11" x14ac:dyDescent="0.25">
      <c r="A7656" s="10" t="str">
        <f>+SuperOldData!A7656</f>
        <v>49092</v>
      </c>
      <c r="B7656" s="12" t="str">
        <f>+SuperOldData!B7656</f>
        <v>Granucillo</v>
      </c>
      <c r="C7656" t="str">
        <f>+SuperOldData!F7656</f>
        <v>Zamora</v>
      </c>
      <c r="D7656" s="11">
        <f>+SuperOldData!X7656</f>
        <v>284</v>
      </c>
      <c r="E7656" s="6">
        <f>+ROUND(SuperOldData!W7656,4)</f>
        <v>93.974900000000005</v>
      </c>
      <c r="F7656">
        <f>+SuperOldData!Y7656</f>
        <v>1</v>
      </c>
      <c r="G7656" s="11">
        <f>+ROUND(SuperOldData!G7656,0)</f>
        <v>167</v>
      </c>
      <c r="H7656" s="8">
        <f>+ROUND(100*SuperOldData!M7656/SuperOldData!G7656,2)</f>
        <v>1.32</v>
      </c>
      <c r="I7656" s="8">
        <f>+ROUND(100*SuperOldData!J7656/SuperOldData!G7656,2)</f>
        <v>48.44</v>
      </c>
      <c r="J7656" s="9">
        <f>+ROUND(SuperOldData!C7656,6)</f>
        <v>42.044583000000003</v>
      </c>
      <c r="K7656" s="9">
        <f>+ROUND(SuperOldData!D7656,6)</f>
        <v>-5.9179300000000001</v>
      </c>
    </row>
    <row r="7657" spans="1:11" x14ac:dyDescent="0.25">
      <c r="A7657" s="10" t="str">
        <f>+SuperOldData!A7657</f>
        <v>49093</v>
      </c>
      <c r="B7657" s="12" t="str">
        <f>+SuperOldData!B7657</f>
        <v>Guarrate</v>
      </c>
      <c r="C7657" t="str">
        <f>+SuperOldData!F7657</f>
        <v>Zamora</v>
      </c>
      <c r="D7657" s="11">
        <f>+SuperOldData!X7657</f>
        <v>2979</v>
      </c>
      <c r="E7657" s="6">
        <f>+ROUND(SuperOldData!W7657,4)</f>
        <v>61.840800000000002</v>
      </c>
      <c r="F7657">
        <f>+SuperOldData!Y7657</f>
        <v>0</v>
      </c>
      <c r="G7657" s="11">
        <f>+ROUND(SuperOldData!G7657,0)</f>
        <v>372</v>
      </c>
      <c r="H7657" s="8">
        <f>+ROUND(100*SuperOldData!M7657/SuperOldData!G7657,2)</f>
        <v>6.94</v>
      </c>
      <c r="I7657" s="8">
        <f>+ROUND(100*SuperOldData!J7657/SuperOldData!G7657,2)</f>
        <v>46</v>
      </c>
      <c r="J7657" s="9">
        <f>+ROUND(SuperOldData!C7657,6)</f>
        <v>41.299819999999997</v>
      </c>
      <c r="K7657" s="9">
        <f>+ROUND(SuperOldData!D7657,6)</f>
        <v>-5.4716230000000001</v>
      </c>
    </row>
    <row r="7658" spans="1:11" x14ac:dyDescent="0.25">
      <c r="A7658" s="10" t="str">
        <f>+SuperOldData!A7658</f>
        <v>49094</v>
      </c>
      <c r="B7658" s="12" t="str">
        <f>+SuperOldData!B7658</f>
        <v>Hermisende</v>
      </c>
      <c r="C7658" t="str">
        <f>+SuperOldData!F7658</f>
        <v>Zamora</v>
      </c>
      <c r="D7658" s="11">
        <f>+SuperOldData!X7658</f>
        <v>627</v>
      </c>
      <c r="E7658" s="6">
        <f>+ROUND(SuperOldData!W7658,4)</f>
        <v>89.286600000000007</v>
      </c>
      <c r="F7658">
        <f>+SuperOldData!Y7658</f>
        <v>0</v>
      </c>
      <c r="G7658" s="11">
        <f>+ROUND(SuperOldData!G7658,0)</f>
        <v>298</v>
      </c>
      <c r="H7658" s="8">
        <f>+ROUND(100*SuperOldData!M7658/SuperOldData!G7658,2)</f>
        <v>4.67</v>
      </c>
      <c r="I7658" s="8">
        <f>+ROUND(100*SuperOldData!J7658/SuperOldData!G7658,2)</f>
        <v>45.34</v>
      </c>
      <c r="J7658" s="9">
        <f>+ROUND(SuperOldData!C7658,6)</f>
        <v>41.982844</v>
      </c>
      <c r="K7658" s="9">
        <f>+ROUND(SuperOldData!D7658,6)</f>
        <v>-6.8909219999999998</v>
      </c>
    </row>
    <row r="7659" spans="1:11" x14ac:dyDescent="0.25">
      <c r="A7659" s="10" t="str">
        <f>+SuperOldData!A7659</f>
        <v>49095</v>
      </c>
      <c r="B7659" s="12" t="str">
        <f>+SuperOldData!B7659</f>
        <v>Hiniesta, La</v>
      </c>
      <c r="C7659" t="str">
        <f>+SuperOldData!F7659</f>
        <v>Zamora</v>
      </c>
      <c r="D7659" s="11">
        <f>+SuperOldData!X7659</f>
        <v>3396</v>
      </c>
      <c r="E7659" s="6">
        <f>+ROUND(SuperOldData!W7659,4)</f>
        <v>57.343499999999999</v>
      </c>
      <c r="F7659">
        <f>+SuperOldData!Y7659</f>
        <v>0</v>
      </c>
      <c r="G7659" s="11">
        <f>+ROUND(SuperOldData!G7659,0)</f>
        <v>340</v>
      </c>
      <c r="H7659" s="8">
        <f>+ROUND(100*SuperOldData!M7659/SuperOldData!G7659,2)</f>
        <v>0.88</v>
      </c>
      <c r="I7659" s="8">
        <f>+ROUND(100*SuperOldData!J7659/SuperOldData!G7659,2)</f>
        <v>50</v>
      </c>
      <c r="J7659" s="9">
        <f>+ROUND(SuperOldData!C7659,6)</f>
        <v>41.571364000000003</v>
      </c>
      <c r="K7659" s="9">
        <f>+ROUND(SuperOldData!D7659,6)</f>
        <v>-5.8185710000000004</v>
      </c>
    </row>
    <row r="7660" spans="1:11" x14ac:dyDescent="0.25">
      <c r="A7660" s="10" t="str">
        <f>+SuperOldData!A7660</f>
        <v>49096</v>
      </c>
      <c r="B7660" s="12" t="str">
        <f>+SuperOldData!B7660</f>
        <v>Jambrina</v>
      </c>
      <c r="C7660" t="str">
        <f>+SuperOldData!F7660</f>
        <v>Zamora</v>
      </c>
      <c r="D7660" s="11">
        <f>+SuperOldData!X7660</f>
        <v>882</v>
      </c>
      <c r="E7660" s="6">
        <f>+ROUND(SuperOldData!W7660,4)</f>
        <v>86.058400000000006</v>
      </c>
      <c r="F7660">
        <f>+SuperOldData!Y7660</f>
        <v>0</v>
      </c>
      <c r="G7660" s="11">
        <f>+ROUND(SuperOldData!G7660,0)</f>
        <v>197</v>
      </c>
      <c r="H7660" s="8">
        <f>+ROUND(100*SuperOldData!M7660/SuperOldData!G7660,2)</f>
        <v>2.0299999999999998</v>
      </c>
      <c r="I7660" s="8">
        <f>+ROUND(100*SuperOldData!J7660/SuperOldData!G7660,2)</f>
        <v>48.73</v>
      </c>
      <c r="J7660" s="9">
        <f>+ROUND(SuperOldData!C7660,6)</f>
        <v>41.380619000000003</v>
      </c>
      <c r="K7660" s="9">
        <f>+ROUND(SuperOldData!D7660,6)</f>
        <v>-5.6487369999999997</v>
      </c>
    </row>
    <row r="7661" spans="1:11" x14ac:dyDescent="0.25">
      <c r="A7661" s="10" t="str">
        <f>+SuperOldData!A7661</f>
        <v>49097</v>
      </c>
      <c r="B7661" s="12" t="str">
        <f>+SuperOldData!B7661</f>
        <v>Justel</v>
      </c>
      <c r="C7661" t="str">
        <f>+SuperOldData!F7661</f>
        <v>Zamora</v>
      </c>
      <c r="D7661" s="11">
        <f>+SuperOldData!X7661</f>
        <v>83</v>
      </c>
      <c r="E7661" s="6">
        <f>+ROUND(SuperOldData!W7661,4)</f>
        <v>97.973100000000002</v>
      </c>
      <c r="F7661">
        <f>+SuperOldData!Y7661</f>
        <v>1</v>
      </c>
      <c r="G7661" s="11">
        <f>+ROUND(SuperOldData!G7661,0)</f>
        <v>95</v>
      </c>
      <c r="H7661" s="8">
        <f>+ROUND(100*SuperOldData!M7661/SuperOldData!G7661,2)</f>
        <v>0</v>
      </c>
      <c r="I7661" s="8">
        <f>+ROUND(100*SuperOldData!J7661/SuperOldData!G7661,2)</f>
        <v>46.32</v>
      </c>
      <c r="J7661" s="9">
        <f>+ROUND(SuperOldData!C7661,6)</f>
        <v>42.147576999999998</v>
      </c>
      <c r="K7661" s="9">
        <f>+ROUND(SuperOldData!D7661,6)</f>
        <v>-6.2686780000000004</v>
      </c>
    </row>
    <row r="7662" spans="1:11" x14ac:dyDescent="0.25">
      <c r="A7662" s="10" t="str">
        <f>+SuperOldData!A7662</f>
        <v>49098</v>
      </c>
      <c r="B7662" s="12" t="str">
        <f>+SuperOldData!B7662</f>
        <v>Losacino</v>
      </c>
      <c r="C7662" t="str">
        <f>+SuperOldData!F7662</f>
        <v>Zamora</v>
      </c>
      <c r="D7662" s="11">
        <f>+SuperOldData!X7662</f>
        <v>291</v>
      </c>
      <c r="E7662" s="6">
        <f>+ROUND(SuperOldData!W7662,4)</f>
        <v>93.777699999999996</v>
      </c>
      <c r="F7662">
        <f>+SuperOldData!Y7662</f>
        <v>1</v>
      </c>
      <c r="G7662" s="11">
        <f>+ROUND(SuperOldData!G7662,0)</f>
        <v>250</v>
      </c>
      <c r="H7662" s="8">
        <f>+ROUND(100*SuperOldData!M7662/SuperOldData!G7662,2)</f>
        <v>0.4</v>
      </c>
      <c r="I7662" s="8">
        <f>+ROUND(100*SuperOldData!J7662/SuperOldData!G7662,2)</f>
        <v>45.27</v>
      </c>
      <c r="J7662" s="9">
        <f>+ROUND(SuperOldData!C7662,6)</f>
        <v>41.674342000000003</v>
      </c>
      <c r="K7662" s="9">
        <f>+ROUND(SuperOldData!D7662,6)</f>
        <v>-6.0684480000000001</v>
      </c>
    </row>
    <row r="7663" spans="1:11" x14ac:dyDescent="0.25">
      <c r="A7663" s="10" t="str">
        <f>+SuperOldData!A7663</f>
        <v>49099</v>
      </c>
      <c r="B7663" s="12" t="str">
        <f>+SuperOldData!B7663</f>
        <v>Losacio</v>
      </c>
      <c r="C7663" t="str">
        <f>+SuperOldData!F7663</f>
        <v>Zamora</v>
      </c>
      <c r="D7663" s="11">
        <f>+SuperOldData!X7663</f>
        <v>166</v>
      </c>
      <c r="E7663" s="6">
        <f>+ROUND(SuperOldData!W7663,4)</f>
        <v>96.013999999999996</v>
      </c>
      <c r="F7663">
        <f>+SuperOldData!Y7663</f>
        <v>1</v>
      </c>
      <c r="G7663" s="11">
        <f>+ROUND(SuperOldData!G7663,0)</f>
        <v>128</v>
      </c>
      <c r="H7663" s="8">
        <f>+ROUND(100*SuperOldData!M7663/SuperOldData!G7663,2)</f>
        <v>1.56</v>
      </c>
      <c r="I7663" s="8">
        <f>+ROUND(100*SuperOldData!J7663/SuperOldData!G7663,2)</f>
        <v>43.75</v>
      </c>
      <c r="J7663" s="9">
        <f>+ROUND(SuperOldData!C7663,6)</f>
        <v>41.717694999999999</v>
      </c>
      <c r="K7663" s="9">
        <f>+ROUND(SuperOldData!D7663,6)</f>
        <v>-6.041385</v>
      </c>
    </row>
    <row r="7664" spans="1:11" x14ac:dyDescent="0.25">
      <c r="A7664" s="10" t="str">
        <f>+SuperOldData!A7664</f>
        <v>49100</v>
      </c>
      <c r="B7664" s="12" t="str">
        <f>+SuperOldData!B7664</f>
        <v>Lubián</v>
      </c>
      <c r="C7664" t="str">
        <f>+SuperOldData!F7664</f>
        <v>Zamora</v>
      </c>
      <c r="D7664" s="11">
        <f>+SuperOldData!X7664</f>
        <v>1093</v>
      </c>
      <c r="E7664" s="6">
        <f>+ROUND(SuperOldData!W7664,4)</f>
        <v>83.846699999999998</v>
      </c>
      <c r="F7664">
        <f>+SuperOldData!Y7664</f>
        <v>0</v>
      </c>
      <c r="G7664" s="11">
        <f>+ROUND(SuperOldData!G7664,0)</f>
        <v>355</v>
      </c>
      <c r="H7664" s="8">
        <f>+ROUND(100*SuperOldData!M7664/SuperOldData!G7664,2)</f>
        <v>3.19</v>
      </c>
      <c r="I7664" s="8">
        <f>+ROUND(100*SuperOldData!J7664/SuperOldData!G7664,2)</f>
        <v>48.52</v>
      </c>
      <c r="J7664" s="9">
        <f>+ROUND(SuperOldData!C7664,6)</f>
        <v>42.050049999999999</v>
      </c>
      <c r="K7664" s="9">
        <f>+ROUND(SuperOldData!D7664,6)</f>
        <v>-6.8919620000000004</v>
      </c>
    </row>
    <row r="7665" spans="1:11" x14ac:dyDescent="0.25">
      <c r="A7665" s="10" t="str">
        <f>+SuperOldData!A7665</f>
        <v>49101</v>
      </c>
      <c r="B7665" s="12" t="str">
        <f>+SuperOldData!B7665</f>
        <v>Luelmo</v>
      </c>
      <c r="C7665" t="str">
        <f>+SuperOldData!F7665</f>
        <v>Zamora</v>
      </c>
      <c r="D7665" s="11">
        <f>+SuperOldData!X7665</f>
        <v>1584</v>
      </c>
      <c r="E7665" s="6">
        <f>+ROUND(SuperOldData!W7665,4)</f>
        <v>78.092699999999994</v>
      </c>
      <c r="F7665">
        <f>+SuperOldData!Y7665</f>
        <v>0</v>
      </c>
      <c r="G7665" s="11">
        <f>+ROUND(SuperOldData!G7665,0)</f>
        <v>205</v>
      </c>
      <c r="H7665" s="8">
        <f>+ROUND(100*SuperOldData!M7665/SuperOldData!G7665,2)</f>
        <v>0</v>
      </c>
      <c r="I7665" s="8">
        <f>+ROUND(100*SuperOldData!J7665/SuperOldData!G7665,2)</f>
        <v>48.29</v>
      </c>
      <c r="J7665" s="9">
        <f>+ROUND(SuperOldData!C7665,6)</f>
        <v>41.433802</v>
      </c>
      <c r="K7665" s="9">
        <f>+ROUND(SuperOldData!D7665,6)</f>
        <v>-6.1379700000000001</v>
      </c>
    </row>
    <row r="7666" spans="1:11" x14ac:dyDescent="0.25">
      <c r="A7666" s="10" t="str">
        <f>+SuperOldData!A7666</f>
        <v>49102</v>
      </c>
      <c r="B7666" s="12" t="str">
        <f>+SuperOldData!B7666</f>
        <v>Maderal, El</v>
      </c>
      <c r="C7666" t="str">
        <f>+SuperOldData!F7666</f>
        <v>Zamora</v>
      </c>
      <c r="D7666" s="11">
        <f>+SuperOldData!X7666</f>
        <v>1434</v>
      </c>
      <c r="E7666" s="6">
        <f>+ROUND(SuperOldData!W7666,4)</f>
        <v>79.817599999999999</v>
      </c>
      <c r="F7666">
        <f>+SuperOldData!Y7666</f>
        <v>0</v>
      </c>
      <c r="G7666" s="11">
        <f>+ROUND(SuperOldData!G7666,0)</f>
        <v>236</v>
      </c>
      <c r="H7666" s="8">
        <f>+ROUND(100*SuperOldData!M7666/SuperOldData!G7666,2)</f>
        <v>2.54</v>
      </c>
      <c r="I7666" s="8">
        <f>+ROUND(100*SuperOldData!J7666/SuperOldData!G7666,2)</f>
        <v>48.28</v>
      </c>
      <c r="J7666" s="9">
        <f>+ROUND(SuperOldData!C7666,6)</f>
        <v>41.268317000000003</v>
      </c>
      <c r="K7666" s="9">
        <f>+ROUND(SuperOldData!D7666,6)</f>
        <v>-5.6326809999999998</v>
      </c>
    </row>
    <row r="7667" spans="1:11" x14ac:dyDescent="0.25">
      <c r="A7667" s="10" t="str">
        <f>+SuperOldData!A7667</f>
        <v>49103</v>
      </c>
      <c r="B7667" s="12" t="str">
        <f>+SuperOldData!B7667</f>
        <v>Madridanos</v>
      </c>
      <c r="C7667" t="str">
        <f>+SuperOldData!F7667</f>
        <v>Zamora</v>
      </c>
      <c r="D7667" s="11">
        <f>+SuperOldData!X7667</f>
        <v>3093</v>
      </c>
      <c r="E7667" s="6">
        <f>+ROUND(SuperOldData!W7667,4)</f>
        <v>60.762700000000002</v>
      </c>
      <c r="F7667">
        <f>+SuperOldData!Y7667</f>
        <v>0</v>
      </c>
      <c r="G7667" s="11">
        <f>+ROUND(SuperOldData!G7667,0)</f>
        <v>506</v>
      </c>
      <c r="H7667" s="8">
        <f>+ROUND(100*SuperOldData!M7667/SuperOldData!G7667,2)</f>
        <v>5.0999999999999996</v>
      </c>
      <c r="I7667" s="8">
        <f>+ROUND(100*SuperOldData!J7667/SuperOldData!G7667,2)</f>
        <v>48.56</v>
      </c>
      <c r="J7667" s="9">
        <f>+ROUND(SuperOldData!C7667,6)</f>
        <v>41.462944</v>
      </c>
      <c r="K7667" s="9">
        <f>+ROUND(SuperOldData!D7667,6)</f>
        <v>-5.5984340000000001</v>
      </c>
    </row>
    <row r="7668" spans="1:11" x14ac:dyDescent="0.25">
      <c r="A7668" s="10" t="str">
        <f>+SuperOldData!A7668</f>
        <v>49104</v>
      </c>
      <c r="B7668" s="12" t="str">
        <f>+SuperOldData!B7668</f>
        <v>Mahide</v>
      </c>
      <c r="C7668" t="str">
        <f>+SuperOldData!F7668</f>
        <v>Zamora</v>
      </c>
      <c r="D7668" s="11">
        <f>+SuperOldData!X7668</f>
        <v>154</v>
      </c>
      <c r="E7668" s="6">
        <f>+ROUND(SuperOldData!W7668,4)</f>
        <v>96.223500000000001</v>
      </c>
      <c r="F7668">
        <f>+SuperOldData!Y7668</f>
        <v>1</v>
      </c>
      <c r="G7668" s="11">
        <f>+ROUND(SuperOldData!G7668,0)</f>
        <v>388</v>
      </c>
      <c r="H7668" s="8">
        <f>+ROUND(100*SuperOldData!M7668/SuperOldData!G7668,2)</f>
        <v>0.55000000000000004</v>
      </c>
      <c r="I7668" s="8">
        <f>+ROUND(100*SuperOldData!J7668/SuperOldData!G7668,2)</f>
        <v>45.87</v>
      </c>
      <c r="J7668" s="9">
        <f>+ROUND(SuperOldData!C7668,6)</f>
        <v>41.877212999999998</v>
      </c>
      <c r="K7668" s="9">
        <f>+ROUND(SuperOldData!D7668,6)</f>
        <v>-6.3434559999999998</v>
      </c>
    </row>
    <row r="7669" spans="1:11" x14ac:dyDescent="0.25">
      <c r="A7669" s="10" t="str">
        <f>+SuperOldData!A7669</f>
        <v>49105</v>
      </c>
      <c r="B7669" s="12" t="str">
        <f>+SuperOldData!B7669</f>
        <v>Maire de Castroponce</v>
      </c>
      <c r="C7669" t="str">
        <f>+SuperOldData!F7669</f>
        <v>Zamora</v>
      </c>
      <c r="D7669" s="11">
        <f>+SuperOldData!X7669</f>
        <v>631</v>
      </c>
      <c r="E7669" s="6">
        <f>+ROUND(SuperOldData!W7669,4)</f>
        <v>89.218800000000002</v>
      </c>
      <c r="F7669">
        <f>+SuperOldData!Y7669</f>
        <v>0</v>
      </c>
      <c r="G7669" s="11">
        <f>+ROUND(SuperOldData!G7669,0)</f>
        <v>164</v>
      </c>
      <c r="H7669" s="8">
        <f>+ROUND(100*SuperOldData!M7669/SuperOldData!G7669,2)</f>
        <v>0</v>
      </c>
      <c r="I7669" s="8">
        <f>+ROUND(100*SuperOldData!J7669/SuperOldData!G7669,2)</f>
        <v>46.95</v>
      </c>
      <c r="J7669" s="9">
        <f>+ROUND(SuperOldData!C7669,6)</f>
        <v>42.116993999999998</v>
      </c>
      <c r="K7669" s="9">
        <f>+ROUND(SuperOldData!D7669,6)</f>
        <v>-5.7748999999999997</v>
      </c>
    </row>
    <row r="7670" spans="1:11" x14ac:dyDescent="0.25">
      <c r="A7670" s="10" t="str">
        <f>+SuperOldData!A7670</f>
        <v>49107</v>
      </c>
      <c r="B7670" s="12" t="str">
        <f>+SuperOldData!B7670</f>
        <v>Malva</v>
      </c>
      <c r="C7670" t="str">
        <f>+SuperOldData!F7670</f>
        <v>Zamora</v>
      </c>
      <c r="D7670" s="11">
        <f>+SuperOldData!X7670</f>
        <v>1137</v>
      </c>
      <c r="E7670" s="6">
        <f>+ROUND(SuperOldData!W7670,4)</f>
        <v>83.3292</v>
      </c>
      <c r="F7670">
        <f>+SuperOldData!Y7670</f>
        <v>0</v>
      </c>
      <c r="G7670" s="11">
        <f>+ROUND(SuperOldData!G7670,0)</f>
        <v>169</v>
      </c>
      <c r="H7670" s="8">
        <f>+ROUND(100*SuperOldData!M7670/SuperOldData!G7670,2)</f>
        <v>0.59</v>
      </c>
      <c r="I7670" s="8">
        <f>+ROUND(100*SuperOldData!J7670/SuperOldData!G7670,2)</f>
        <v>50.3</v>
      </c>
      <c r="J7670" s="9">
        <f>+ROUND(SuperOldData!C7670,6)</f>
        <v>41.657330000000002</v>
      </c>
      <c r="K7670" s="9">
        <f>+ROUND(SuperOldData!D7670,6)</f>
        <v>-5.4999089999999997</v>
      </c>
    </row>
    <row r="7671" spans="1:11" x14ac:dyDescent="0.25">
      <c r="A7671" s="10" t="str">
        <f>+SuperOldData!A7671</f>
        <v>49108</v>
      </c>
      <c r="B7671" s="12" t="str">
        <f>+SuperOldData!B7671</f>
        <v>Manganeses de la Lampreana</v>
      </c>
      <c r="C7671" t="str">
        <f>+SuperOldData!F7671</f>
        <v>Zamora</v>
      </c>
      <c r="D7671" s="11">
        <f>+SuperOldData!X7671</f>
        <v>1059</v>
      </c>
      <c r="E7671" s="6">
        <f>+ROUND(SuperOldData!W7671,4)</f>
        <v>84.290300000000002</v>
      </c>
      <c r="F7671">
        <f>+SuperOldData!Y7671</f>
        <v>0</v>
      </c>
      <c r="G7671" s="11">
        <f>+ROUND(SuperOldData!G7671,0)</f>
        <v>556</v>
      </c>
      <c r="H7671" s="8">
        <f>+ROUND(100*SuperOldData!M7671/SuperOldData!G7671,2)</f>
        <v>1.39</v>
      </c>
      <c r="I7671" s="8">
        <f>+ROUND(100*SuperOldData!J7671/SuperOldData!G7671,2)</f>
        <v>50.74</v>
      </c>
      <c r="J7671" s="9">
        <f>+ROUND(SuperOldData!C7671,6)</f>
        <v>41.762188000000002</v>
      </c>
      <c r="K7671" s="9">
        <f>+ROUND(SuperOldData!D7671,6)</f>
        <v>-5.7218460000000002</v>
      </c>
    </row>
    <row r="7672" spans="1:11" x14ac:dyDescent="0.25">
      <c r="A7672" s="10" t="str">
        <f>+SuperOldData!A7672</f>
        <v>49109</v>
      </c>
      <c r="B7672" s="12" t="str">
        <f>+SuperOldData!B7672</f>
        <v>Manganeses de la Polvorosa</v>
      </c>
      <c r="C7672" t="str">
        <f>+SuperOldData!F7672</f>
        <v>Zamora</v>
      </c>
      <c r="D7672" s="11">
        <f>+SuperOldData!X7672</f>
        <v>2740</v>
      </c>
      <c r="E7672" s="6">
        <f>+ROUND(SuperOldData!W7672,4)</f>
        <v>64.822599999999994</v>
      </c>
      <c r="F7672">
        <f>+SuperOldData!Y7672</f>
        <v>0</v>
      </c>
      <c r="G7672" s="11">
        <f>+ROUND(SuperOldData!G7672,0)</f>
        <v>756</v>
      </c>
      <c r="H7672" s="8">
        <f>+ROUND(100*SuperOldData!M7672/SuperOldData!G7672,2)</f>
        <v>2.42</v>
      </c>
      <c r="I7672" s="8">
        <f>+ROUND(100*SuperOldData!J7672/SuperOldData!G7672,2)</f>
        <v>51.05</v>
      </c>
      <c r="J7672" s="9">
        <f>+ROUND(SuperOldData!C7672,6)</f>
        <v>42.033625000000001</v>
      </c>
      <c r="K7672" s="9">
        <f>+ROUND(SuperOldData!D7672,6)</f>
        <v>-5.7573210000000001</v>
      </c>
    </row>
    <row r="7673" spans="1:11" x14ac:dyDescent="0.25">
      <c r="A7673" s="10" t="str">
        <f>+SuperOldData!A7673</f>
        <v>49110</v>
      </c>
      <c r="B7673" s="12" t="str">
        <f>+SuperOldData!B7673</f>
        <v>Manzanal de Arriba</v>
      </c>
      <c r="C7673" t="str">
        <f>+SuperOldData!F7673</f>
        <v>Zamora</v>
      </c>
      <c r="D7673" s="11">
        <f>+SuperOldData!X7673</f>
        <v>313</v>
      </c>
      <c r="E7673" s="6">
        <f>+ROUND(SuperOldData!W7673,4)</f>
        <v>93.494299999999996</v>
      </c>
      <c r="F7673">
        <f>+SuperOldData!Y7673</f>
        <v>1</v>
      </c>
      <c r="G7673" s="11">
        <f>+ROUND(SuperOldData!G7673,0)</f>
        <v>397</v>
      </c>
      <c r="H7673" s="8">
        <f>+ROUND(100*SuperOldData!M7673/SuperOldData!G7673,2)</f>
        <v>1.26</v>
      </c>
      <c r="I7673" s="8">
        <f>+ROUND(100*SuperOldData!J7673/SuperOldData!G7673,2)</f>
        <v>48.31</v>
      </c>
      <c r="J7673" s="9">
        <f>+ROUND(SuperOldData!C7673,6)</f>
        <v>41.964778000000003</v>
      </c>
      <c r="K7673" s="9">
        <f>+ROUND(SuperOldData!D7673,6)</f>
        <v>-6.461595</v>
      </c>
    </row>
    <row r="7674" spans="1:11" x14ac:dyDescent="0.25">
      <c r="A7674" s="10" t="str">
        <f>+SuperOldData!A7674</f>
        <v>49111</v>
      </c>
      <c r="B7674" s="12" t="str">
        <f>+SuperOldData!B7674</f>
        <v>Manzanal del Barco</v>
      </c>
      <c r="C7674" t="str">
        <f>+SuperOldData!F7674</f>
        <v>Zamora</v>
      </c>
      <c r="D7674" s="11">
        <f>+SuperOldData!X7674</f>
        <v>431</v>
      </c>
      <c r="E7674" s="6">
        <f>+ROUND(SuperOldData!W7674,4)</f>
        <v>91.738500000000002</v>
      </c>
      <c r="F7674">
        <f>+SuperOldData!Y7674</f>
        <v>1</v>
      </c>
      <c r="G7674" s="11">
        <f>+ROUND(SuperOldData!G7674,0)</f>
        <v>159</v>
      </c>
      <c r="H7674" s="8">
        <f>+ROUND(100*SuperOldData!M7674/SuperOldData!G7674,2)</f>
        <v>1.66</v>
      </c>
      <c r="I7674" s="8">
        <f>+ROUND(100*SuperOldData!J7674/SuperOldData!G7674,2)</f>
        <v>50.2</v>
      </c>
      <c r="J7674" s="9">
        <f>+ROUND(SuperOldData!C7674,6)</f>
        <v>41.632210000000001</v>
      </c>
      <c r="K7674" s="9">
        <f>+ROUND(SuperOldData!D7674,6)</f>
        <v>-5.9386330000000003</v>
      </c>
    </row>
    <row r="7675" spans="1:11" x14ac:dyDescent="0.25">
      <c r="A7675" s="10" t="str">
        <f>+SuperOldData!A7675</f>
        <v>49112</v>
      </c>
      <c r="B7675" s="12" t="str">
        <f>+SuperOldData!B7675</f>
        <v>Manzanal de los Infantes</v>
      </c>
      <c r="C7675" t="str">
        <f>+SuperOldData!F7675</f>
        <v>Zamora</v>
      </c>
      <c r="D7675" s="11">
        <f>+SuperOldData!X7675</f>
        <v>657</v>
      </c>
      <c r="E7675" s="6">
        <f>+ROUND(SuperOldData!W7675,4)</f>
        <v>88.935400000000001</v>
      </c>
      <c r="F7675">
        <f>+SuperOldData!Y7675</f>
        <v>0</v>
      </c>
      <c r="G7675" s="11">
        <f>+ROUND(SuperOldData!G7675,0)</f>
        <v>143</v>
      </c>
      <c r="H7675" s="8">
        <f>+ROUND(100*SuperOldData!M7675/SuperOldData!G7675,2)</f>
        <v>2.8</v>
      </c>
      <c r="I7675" s="8">
        <f>+ROUND(100*SuperOldData!J7675/SuperOldData!G7675,2)</f>
        <v>43.2</v>
      </c>
      <c r="J7675" s="9">
        <f>+ROUND(SuperOldData!C7675,6)</f>
        <v>42.064726</v>
      </c>
      <c r="K7675" s="9">
        <f>+ROUND(SuperOldData!D7675,6)</f>
        <v>-6.3524729999999998</v>
      </c>
    </row>
    <row r="7676" spans="1:11" x14ac:dyDescent="0.25">
      <c r="A7676" s="10" t="str">
        <f>+SuperOldData!A7676</f>
        <v>49113</v>
      </c>
      <c r="B7676" s="12" t="str">
        <f>+SuperOldData!B7676</f>
        <v>Matilla de Arzón</v>
      </c>
      <c r="C7676" t="str">
        <f>+SuperOldData!F7676</f>
        <v>Zamora</v>
      </c>
      <c r="D7676" s="11">
        <f>+SuperOldData!X7676</f>
        <v>1551</v>
      </c>
      <c r="E7676" s="6">
        <f>+ROUND(SuperOldData!W7676,4)</f>
        <v>78.4315</v>
      </c>
      <c r="F7676">
        <f>+SuperOldData!Y7676</f>
        <v>0</v>
      </c>
      <c r="G7676" s="11">
        <f>+ROUND(SuperOldData!G7676,0)</f>
        <v>195</v>
      </c>
      <c r="H7676" s="8">
        <f>+ROUND(100*SuperOldData!M7676/SuperOldData!G7676,2)</f>
        <v>0</v>
      </c>
      <c r="I7676" s="8">
        <f>+ROUND(100*SuperOldData!J7676/SuperOldData!G7676,2)</f>
        <v>44.1</v>
      </c>
      <c r="J7676" s="9">
        <f>+ROUND(SuperOldData!C7676,6)</f>
        <v>42.100223999999997</v>
      </c>
      <c r="K7676" s="9">
        <f>+ROUND(SuperOldData!D7676,6)</f>
        <v>-5.6153880000000003</v>
      </c>
    </row>
    <row r="7677" spans="1:11" x14ac:dyDescent="0.25">
      <c r="A7677" s="10" t="str">
        <f>+SuperOldData!A7677</f>
        <v>49114</v>
      </c>
      <c r="B7677" s="12" t="str">
        <f>+SuperOldData!B7677</f>
        <v>Matilla la Seca</v>
      </c>
      <c r="C7677" t="str">
        <f>+SuperOldData!F7677</f>
        <v>Zamora</v>
      </c>
      <c r="D7677" s="11">
        <f>+SuperOldData!X7677</f>
        <v>3749</v>
      </c>
      <c r="E7677" s="6">
        <f>+ROUND(SuperOldData!W7677,4)</f>
        <v>53.634799999999998</v>
      </c>
      <c r="F7677">
        <f>+SuperOldData!Y7677</f>
        <v>0</v>
      </c>
      <c r="G7677" s="11">
        <f>+ROUND(SuperOldData!G7677,0)</f>
        <v>57</v>
      </c>
      <c r="H7677" s="8">
        <f>+ROUND(100*SuperOldData!M7677/SuperOldData!G7677,2)</f>
        <v>2.73</v>
      </c>
      <c r="I7677" s="8">
        <f>+ROUND(100*SuperOldData!J7677/SuperOldData!G7677,2)</f>
        <v>49.52</v>
      </c>
      <c r="J7677" s="9">
        <f>+ROUND(SuperOldData!C7677,6)</f>
        <v>41.583339000000002</v>
      </c>
      <c r="K7677" s="9">
        <f>+ROUND(SuperOldData!D7677,6)</f>
        <v>-5.4998860000000001</v>
      </c>
    </row>
    <row r="7678" spans="1:11" x14ac:dyDescent="0.25">
      <c r="A7678" s="10" t="str">
        <f>+SuperOldData!A7678</f>
        <v>49115</v>
      </c>
      <c r="B7678" s="12" t="str">
        <f>+SuperOldData!B7678</f>
        <v>Mayalde</v>
      </c>
      <c r="C7678" t="str">
        <f>+SuperOldData!F7678</f>
        <v>Zamora</v>
      </c>
      <c r="D7678" s="11">
        <f>+SuperOldData!X7678</f>
        <v>1224</v>
      </c>
      <c r="E7678" s="6">
        <f>+ROUND(SuperOldData!W7678,4)</f>
        <v>82.281899999999993</v>
      </c>
      <c r="F7678">
        <f>+SuperOldData!Y7678</f>
        <v>0</v>
      </c>
      <c r="G7678" s="11">
        <f>+ROUND(SuperOldData!G7678,0)</f>
        <v>211</v>
      </c>
      <c r="H7678" s="8">
        <f>+ROUND(100*SuperOldData!M7678/SuperOldData!G7678,2)</f>
        <v>2.91</v>
      </c>
      <c r="I7678" s="8">
        <f>+ROUND(100*SuperOldData!J7678/SuperOldData!G7678,2)</f>
        <v>48.38</v>
      </c>
      <c r="J7678" s="9">
        <f>+ROUND(SuperOldData!C7678,6)</f>
        <v>41.245685999999999</v>
      </c>
      <c r="K7678" s="9">
        <f>+ROUND(SuperOldData!D7678,6)</f>
        <v>-5.7979649999999996</v>
      </c>
    </row>
    <row r="7679" spans="1:11" x14ac:dyDescent="0.25">
      <c r="A7679" s="10" t="str">
        <f>+SuperOldData!A7679</f>
        <v>49116</v>
      </c>
      <c r="B7679" s="12" t="str">
        <f>+SuperOldData!B7679</f>
        <v>Melgar de Tera</v>
      </c>
      <c r="C7679" t="str">
        <f>+SuperOldData!F7679</f>
        <v>Zamora</v>
      </c>
      <c r="D7679" s="11">
        <f>+SuperOldData!X7679</f>
        <v>567</v>
      </c>
      <c r="E7679" s="6">
        <f>+ROUND(SuperOldData!W7679,4)</f>
        <v>90.118300000000005</v>
      </c>
      <c r="F7679">
        <f>+SuperOldData!Y7679</f>
        <v>1</v>
      </c>
      <c r="G7679" s="11">
        <f>+ROUND(SuperOldData!G7679,0)</f>
        <v>420</v>
      </c>
      <c r="H7679" s="8">
        <f>+ROUND(100*SuperOldData!M7679/SuperOldData!G7679,2)</f>
        <v>0</v>
      </c>
      <c r="I7679" s="8">
        <f>+ROUND(100*SuperOldData!J7679/SuperOldData!G7679,2)</f>
        <v>50.48</v>
      </c>
      <c r="J7679" s="9">
        <f>+ROUND(SuperOldData!C7679,6)</f>
        <v>41.952843000000001</v>
      </c>
      <c r="K7679" s="9">
        <f>+ROUND(SuperOldData!D7679,6)</f>
        <v>-6.0397489999999996</v>
      </c>
    </row>
    <row r="7680" spans="1:11" x14ac:dyDescent="0.25">
      <c r="A7680" s="10" t="str">
        <f>+SuperOldData!A7680</f>
        <v>49117</v>
      </c>
      <c r="B7680" s="12" t="str">
        <f>+SuperOldData!B7680</f>
        <v>Micereces de Tera</v>
      </c>
      <c r="C7680" t="str">
        <f>+SuperOldData!F7680</f>
        <v>Zamora</v>
      </c>
      <c r="D7680" s="11">
        <f>+SuperOldData!X7680</f>
        <v>1066</v>
      </c>
      <c r="E7680" s="6">
        <f>+ROUND(SuperOldData!W7680,4)</f>
        <v>84.136300000000006</v>
      </c>
      <c r="F7680">
        <f>+SuperOldData!Y7680</f>
        <v>0</v>
      </c>
      <c r="G7680" s="11">
        <f>+ROUND(SuperOldData!G7680,0)</f>
        <v>536</v>
      </c>
      <c r="H7680" s="8">
        <f>+ROUND(100*SuperOldData!M7680/SuperOldData!G7680,2)</f>
        <v>0.83</v>
      </c>
      <c r="I7680" s="8">
        <f>+ROUND(100*SuperOldData!J7680/SuperOldData!G7680,2)</f>
        <v>50.6</v>
      </c>
      <c r="J7680" s="9">
        <f>+ROUND(SuperOldData!C7680,6)</f>
        <v>41.980313000000002</v>
      </c>
      <c r="K7680" s="9">
        <f>+ROUND(SuperOldData!D7680,6)</f>
        <v>-5.870927</v>
      </c>
    </row>
    <row r="7681" spans="1:11" x14ac:dyDescent="0.25">
      <c r="A7681" s="10" t="str">
        <f>+SuperOldData!A7681</f>
        <v>49118</v>
      </c>
      <c r="B7681" s="12" t="str">
        <f>+SuperOldData!B7681</f>
        <v>Milles de la Polvorosa</v>
      </c>
      <c r="C7681" t="str">
        <f>+SuperOldData!F7681</f>
        <v>Zamora</v>
      </c>
      <c r="D7681" s="11">
        <f>+SuperOldData!X7681</f>
        <v>1976</v>
      </c>
      <c r="E7681" s="6">
        <f>+ROUND(SuperOldData!W7681,4)</f>
        <v>73.903400000000005</v>
      </c>
      <c r="F7681">
        <f>+SuperOldData!Y7681</f>
        <v>0</v>
      </c>
      <c r="G7681" s="11">
        <f>+ROUND(SuperOldData!G7681,0)</f>
        <v>240</v>
      </c>
      <c r="H7681" s="8">
        <f>+ROUND(100*SuperOldData!M7681/SuperOldData!G7681,2)</f>
        <v>1.67</v>
      </c>
      <c r="I7681" s="8">
        <f>+ROUND(100*SuperOldData!J7681/SuperOldData!G7681,2)</f>
        <v>45.33</v>
      </c>
      <c r="J7681" s="9">
        <f>+ROUND(SuperOldData!C7681,6)</f>
        <v>41.922525</v>
      </c>
      <c r="K7681" s="9">
        <f>+ROUND(SuperOldData!D7681,6)</f>
        <v>-5.738461</v>
      </c>
    </row>
    <row r="7682" spans="1:11" x14ac:dyDescent="0.25">
      <c r="A7682" s="10" t="str">
        <f>+SuperOldData!A7682</f>
        <v>49119</v>
      </c>
      <c r="B7682" s="12" t="str">
        <f>+SuperOldData!B7682</f>
        <v>Molacillos</v>
      </c>
      <c r="C7682" t="str">
        <f>+SuperOldData!F7682</f>
        <v>Zamora</v>
      </c>
      <c r="D7682" s="11">
        <f>+SuperOldData!X7682</f>
        <v>2657</v>
      </c>
      <c r="E7682" s="6">
        <f>+ROUND(SuperOldData!W7682,4)</f>
        <v>65.993099999999998</v>
      </c>
      <c r="F7682">
        <f>+SuperOldData!Y7682</f>
        <v>0</v>
      </c>
      <c r="G7682" s="11">
        <f>+ROUND(SuperOldData!G7682,0)</f>
        <v>278</v>
      </c>
      <c r="H7682" s="8">
        <f>+ROUND(100*SuperOldData!M7682/SuperOldData!G7682,2)</f>
        <v>1.08</v>
      </c>
      <c r="I7682" s="8">
        <f>+ROUND(100*SuperOldData!J7682/SuperOldData!G7682,2)</f>
        <v>46.4</v>
      </c>
      <c r="J7682" s="9">
        <f>+ROUND(SuperOldData!C7682,6)</f>
        <v>41.587108999999998</v>
      </c>
      <c r="K7682" s="9">
        <f>+ROUND(SuperOldData!D7682,6)</f>
        <v>-5.6638099999999998</v>
      </c>
    </row>
    <row r="7683" spans="1:11" x14ac:dyDescent="0.25">
      <c r="A7683" s="10" t="str">
        <f>+SuperOldData!A7683</f>
        <v>49120</v>
      </c>
      <c r="B7683" s="12" t="str">
        <f>+SuperOldData!B7683</f>
        <v>Molezuelas de la Carballeda</v>
      </c>
      <c r="C7683" t="str">
        <f>+SuperOldData!F7683</f>
        <v>Zamora</v>
      </c>
      <c r="D7683" s="11">
        <f>+SuperOldData!X7683</f>
        <v>44</v>
      </c>
      <c r="E7683" s="6">
        <f>+ROUND(SuperOldData!W7683,4)</f>
        <v>99.377799999999993</v>
      </c>
      <c r="F7683">
        <f>+SuperOldData!Y7683</f>
        <v>1</v>
      </c>
      <c r="G7683" s="11">
        <f>+ROUND(SuperOldData!G7683,0)</f>
        <v>82</v>
      </c>
      <c r="H7683" s="8">
        <f>+ROUND(100*SuperOldData!M7683/SuperOldData!G7683,2)</f>
        <v>6.1</v>
      </c>
      <c r="I7683" s="8">
        <f>+ROUND(100*SuperOldData!J7683/SuperOldData!G7683,2)</f>
        <v>43.9</v>
      </c>
      <c r="J7683" s="9">
        <f>+ROUND(SuperOldData!C7683,6)</f>
        <v>42.076135999999998</v>
      </c>
      <c r="K7683" s="9">
        <f>+ROUND(SuperOldData!D7683,6)</f>
        <v>-6.1987310000000004</v>
      </c>
    </row>
    <row r="7684" spans="1:11" x14ac:dyDescent="0.25">
      <c r="A7684" s="10" t="str">
        <f>+SuperOldData!A7684</f>
        <v>49121</v>
      </c>
      <c r="B7684" s="12" t="str">
        <f>+SuperOldData!B7684</f>
        <v>Mombuey</v>
      </c>
      <c r="C7684" t="str">
        <f>+SuperOldData!F7684</f>
        <v>Zamora</v>
      </c>
      <c r="D7684" s="11">
        <f>+SuperOldData!X7684</f>
        <v>3431</v>
      </c>
      <c r="E7684" s="6">
        <f>+ROUND(SuperOldData!W7684,4)</f>
        <v>56.955399999999997</v>
      </c>
      <c r="F7684">
        <f>+SuperOldData!Y7684</f>
        <v>0</v>
      </c>
      <c r="G7684" s="11">
        <f>+ROUND(SuperOldData!G7684,0)</f>
        <v>443</v>
      </c>
      <c r="H7684" s="8">
        <f>+ROUND(100*SuperOldData!M7684/SuperOldData!G7684,2)</f>
        <v>6.58</v>
      </c>
      <c r="I7684" s="8">
        <f>+ROUND(100*SuperOldData!J7684/SuperOldData!G7684,2)</f>
        <v>45.87</v>
      </c>
      <c r="J7684" s="9">
        <f>+ROUND(SuperOldData!C7684,6)</f>
        <v>42.006726999999998</v>
      </c>
      <c r="K7684" s="9">
        <f>+ROUND(SuperOldData!D7684,6)</f>
        <v>-6.3270960000000001</v>
      </c>
    </row>
    <row r="7685" spans="1:11" x14ac:dyDescent="0.25">
      <c r="A7685" s="10" t="str">
        <f>+SuperOldData!A7685</f>
        <v>49122</v>
      </c>
      <c r="B7685" s="12" t="str">
        <f>+SuperOldData!B7685</f>
        <v>Monfarracinos</v>
      </c>
      <c r="C7685" t="str">
        <f>+SuperOldData!F7685</f>
        <v>Zamora</v>
      </c>
      <c r="D7685" s="11">
        <f>+SuperOldData!X7685</f>
        <v>7226</v>
      </c>
      <c r="E7685" s="6">
        <f>+ROUND(SuperOldData!W7685,4)</f>
        <v>14.163399999999999</v>
      </c>
      <c r="F7685">
        <f>+SuperOldData!Y7685</f>
        <v>0</v>
      </c>
      <c r="G7685" s="11">
        <f>+ROUND(SuperOldData!G7685,0)</f>
        <v>921</v>
      </c>
      <c r="H7685" s="8">
        <f>+ROUND(100*SuperOldData!M7685/SuperOldData!G7685,2)</f>
        <v>2.08</v>
      </c>
      <c r="I7685" s="8">
        <f>+ROUND(100*SuperOldData!J7685/SuperOldData!G7685,2)</f>
        <v>48.17</v>
      </c>
      <c r="J7685" s="9">
        <f>+ROUND(SuperOldData!C7685,6)</f>
        <v>41.560437999999998</v>
      </c>
      <c r="K7685" s="9">
        <f>+ROUND(SuperOldData!D7685,6)</f>
        <v>-5.7022930000000001</v>
      </c>
    </row>
    <row r="7686" spans="1:11" x14ac:dyDescent="0.25">
      <c r="A7686" s="10" t="str">
        <f>+SuperOldData!A7686</f>
        <v>49123</v>
      </c>
      <c r="B7686" s="12" t="str">
        <f>+SuperOldData!B7686</f>
        <v>Montamarta</v>
      </c>
      <c r="C7686" t="str">
        <f>+SuperOldData!F7686</f>
        <v>Zamora</v>
      </c>
      <c r="D7686" s="11">
        <f>+SuperOldData!X7686</f>
        <v>2685</v>
      </c>
      <c r="E7686" s="6">
        <f>+ROUND(SuperOldData!W7686,4)</f>
        <v>65.592699999999994</v>
      </c>
      <c r="F7686">
        <f>+SuperOldData!Y7686</f>
        <v>0</v>
      </c>
      <c r="G7686" s="11">
        <f>+ROUND(SuperOldData!G7686,0)</f>
        <v>609</v>
      </c>
      <c r="H7686" s="8">
        <f>+ROUND(100*SuperOldData!M7686/SuperOldData!G7686,2)</f>
        <v>1.07</v>
      </c>
      <c r="I7686" s="8">
        <f>+ROUND(100*SuperOldData!J7686/SuperOldData!G7686,2)</f>
        <v>48.36</v>
      </c>
      <c r="J7686" s="9">
        <f>+ROUND(SuperOldData!C7686,6)</f>
        <v>41.650939000000001</v>
      </c>
      <c r="K7686" s="9">
        <f>+ROUND(SuperOldData!D7686,6)</f>
        <v>-5.8153069999999998</v>
      </c>
    </row>
    <row r="7687" spans="1:11" x14ac:dyDescent="0.25">
      <c r="A7687" s="10" t="str">
        <f>+SuperOldData!A7687</f>
        <v>49124</v>
      </c>
      <c r="B7687" s="12" t="str">
        <f>+SuperOldData!B7687</f>
        <v>Moral de Sayago</v>
      </c>
      <c r="C7687" t="str">
        <f>+SuperOldData!F7687</f>
        <v>Zamora</v>
      </c>
      <c r="D7687" s="11">
        <f>+SuperOldData!X7687</f>
        <v>2747</v>
      </c>
      <c r="E7687" s="6">
        <f>+ROUND(SuperOldData!W7687,4)</f>
        <v>64.785600000000002</v>
      </c>
      <c r="F7687">
        <f>+SuperOldData!Y7687</f>
        <v>0</v>
      </c>
      <c r="G7687" s="11">
        <f>+ROUND(SuperOldData!G7687,0)</f>
        <v>306</v>
      </c>
      <c r="H7687" s="8">
        <f>+ROUND(100*SuperOldData!M7687/SuperOldData!G7687,2)</f>
        <v>1.31</v>
      </c>
      <c r="I7687" s="8">
        <f>+ROUND(100*SuperOldData!J7687/SuperOldData!G7687,2)</f>
        <v>43.39</v>
      </c>
      <c r="J7687" s="9">
        <f>+ROUND(SuperOldData!C7687,6)</f>
        <v>41.457503000000003</v>
      </c>
      <c r="K7687" s="9">
        <f>+ROUND(SuperOldData!D7687,6)</f>
        <v>-6.0542889999999998</v>
      </c>
    </row>
    <row r="7688" spans="1:11" x14ac:dyDescent="0.25">
      <c r="A7688" s="10" t="str">
        <f>+SuperOldData!A7688</f>
        <v>49125</v>
      </c>
      <c r="B7688" s="12" t="str">
        <f>+SuperOldData!B7688</f>
        <v>Moraleja del Vino</v>
      </c>
      <c r="C7688" t="str">
        <f>+SuperOldData!F7688</f>
        <v>Zamora</v>
      </c>
      <c r="D7688" s="11">
        <f>+SuperOldData!X7688</f>
        <v>4972</v>
      </c>
      <c r="E7688" s="6">
        <f>+ROUND(SuperOldData!W7688,4)</f>
        <v>39.520699999999998</v>
      </c>
      <c r="F7688">
        <f>+SuperOldData!Y7688</f>
        <v>0</v>
      </c>
      <c r="G7688" s="11">
        <f>+ROUND(SuperOldData!G7688,0)</f>
        <v>1642</v>
      </c>
      <c r="H7688" s="8">
        <f>+ROUND(100*SuperOldData!M7688/SuperOldData!G7688,2)</f>
        <v>2.87</v>
      </c>
      <c r="I7688" s="8">
        <f>+ROUND(100*SuperOldData!J7688/SuperOldData!G7688,2)</f>
        <v>48.03</v>
      </c>
      <c r="J7688" s="9">
        <f>+ROUND(SuperOldData!C7688,6)</f>
        <v>41.450882999999997</v>
      </c>
      <c r="K7688" s="9">
        <f>+ROUND(SuperOldData!D7688,6)</f>
        <v>-5.6417859999999997</v>
      </c>
    </row>
    <row r="7689" spans="1:11" x14ac:dyDescent="0.25">
      <c r="A7689" s="10" t="str">
        <f>+SuperOldData!A7689</f>
        <v>49126</v>
      </c>
      <c r="B7689" s="12" t="str">
        <f>+SuperOldData!B7689</f>
        <v>Moraleja de Sayago</v>
      </c>
      <c r="C7689" t="str">
        <f>+SuperOldData!F7689</f>
        <v>Zamora</v>
      </c>
      <c r="D7689" s="11">
        <f>+SuperOldData!X7689</f>
        <v>3197</v>
      </c>
      <c r="E7689" s="6">
        <f>+ROUND(SuperOldData!W7689,4)</f>
        <v>59.5244</v>
      </c>
      <c r="F7689">
        <f>+SuperOldData!Y7689</f>
        <v>0</v>
      </c>
      <c r="G7689" s="11">
        <f>+ROUND(SuperOldData!G7689,0)</f>
        <v>255</v>
      </c>
      <c r="H7689" s="8">
        <f>+ROUND(100*SuperOldData!M7689/SuperOldData!G7689,2)</f>
        <v>0.91</v>
      </c>
      <c r="I7689" s="8">
        <f>+ROUND(100*SuperOldData!J7689/SuperOldData!G7689,2)</f>
        <v>48.25</v>
      </c>
      <c r="J7689" s="9">
        <f>+ROUND(SuperOldData!C7689,6)</f>
        <v>41.176664000000002</v>
      </c>
      <c r="K7689" s="9">
        <f>+ROUND(SuperOldData!D7689,6)</f>
        <v>-5.9819089999999999</v>
      </c>
    </row>
    <row r="7690" spans="1:11" x14ac:dyDescent="0.25">
      <c r="A7690" s="10" t="str">
        <f>+SuperOldData!A7690</f>
        <v>49127</v>
      </c>
      <c r="B7690" s="12" t="str">
        <f>+SuperOldData!B7690</f>
        <v>Morales del Vino</v>
      </c>
      <c r="C7690" t="str">
        <f>+SuperOldData!F7690</f>
        <v>Zamora</v>
      </c>
      <c r="D7690" s="11">
        <f>+SuperOldData!X7690</f>
        <v>7606</v>
      </c>
      <c r="E7690" s="6">
        <f>+ROUND(SuperOldData!W7690,4)</f>
        <v>9.3519000000000005</v>
      </c>
      <c r="F7690">
        <f>+SuperOldData!Y7690</f>
        <v>0</v>
      </c>
      <c r="G7690" s="11">
        <f>+ROUND(SuperOldData!G7690,0)</f>
        <v>2854</v>
      </c>
      <c r="H7690" s="8">
        <f>+ROUND(100*SuperOldData!M7690/SuperOldData!G7690,2)</f>
        <v>3.2</v>
      </c>
      <c r="I7690" s="8">
        <f>+ROUND(100*SuperOldData!J7690/SuperOldData!G7690,2)</f>
        <v>47.87</v>
      </c>
      <c r="J7690" s="9">
        <f>+ROUND(SuperOldData!C7690,6)</f>
        <v>41.442346999999998</v>
      </c>
      <c r="K7690" s="9">
        <f>+ROUND(SuperOldData!D7690,6)</f>
        <v>-5.7260140000000002</v>
      </c>
    </row>
    <row r="7691" spans="1:11" x14ac:dyDescent="0.25">
      <c r="A7691" s="10" t="str">
        <f>+SuperOldData!A7691</f>
        <v>49128</v>
      </c>
      <c r="B7691" s="12" t="str">
        <f>+SuperOldData!B7691</f>
        <v>Morales de Rey</v>
      </c>
      <c r="C7691" t="str">
        <f>+SuperOldData!F7691</f>
        <v>Zamora</v>
      </c>
      <c r="D7691" s="11">
        <f>+SuperOldData!X7691</f>
        <v>2481</v>
      </c>
      <c r="E7691" s="6">
        <f>+ROUND(SuperOldData!W7691,4)</f>
        <v>68.069199999999995</v>
      </c>
      <c r="F7691">
        <f>+SuperOldData!Y7691</f>
        <v>0</v>
      </c>
      <c r="G7691" s="11">
        <f>+ROUND(SuperOldData!G7691,0)</f>
        <v>675</v>
      </c>
      <c r="H7691" s="8">
        <f>+ROUND(100*SuperOldData!M7691/SuperOldData!G7691,2)</f>
        <v>0.74</v>
      </c>
      <c r="I7691" s="8">
        <f>+ROUND(100*SuperOldData!J7691/SuperOldData!G7691,2)</f>
        <v>50.22</v>
      </c>
      <c r="J7691" s="9">
        <f>+ROUND(SuperOldData!C7691,6)</f>
        <v>42.059430999999996</v>
      </c>
      <c r="K7691" s="9">
        <f>+ROUND(SuperOldData!D7691,6)</f>
        <v>-5.7850840000000003</v>
      </c>
    </row>
    <row r="7692" spans="1:11" x14ac:dyDescent="0.25">
      <c r="A7692" s="10" t="str">
        <f>+SuperOldData!A7692</f>
        <v>49129</v>
      </c>
      <c r="B7692" s="12" t="str">
        <f>+SuperOldData!B7692</f>
        <v>Morales de Toro</v>
      </c>
      <c r="C7692" t="str">
        <f>+SuperOldData!F7692</f>
        <v>Zamora</v>
      </c>
      <c r="D7692" s="11">
        <f>+SuperOldData!X7692</f>
        <v>3170</v>
      </c>
      <c r="E7692" s="6">
        <f>+ROUND(SuperOldData!W7692,4)</f>
        <v>59.937199999999997</v>
      </c>
      <c r="F7692">
        <f>+SuperOldData!Y7692</f>
        <v>0</v>
      </c>
      <c r="G7692" s="11">
        <f>+ROUND(SuperOldData!G7692,0)</f>
        <v>1074</v>
      </c>
      <c r="H7692" s="8">
        <f>+ROUND(100*SuperOldData!M7692/SuperOldData!G7692,2)</f>
        <v>8.89</v>
      </c>
      <c r="I7692" s="8">
        <f>+ROUND(100*SuperOldData!J7692/SuperOldData!G7692,2)</f>
        <v>49.54</v>
      </c>
      <c r="J7692" s="9">
        <f>+ROUND(SuperOldData!C7692,6)</f>
        <v>41.532710999999999</v>
      </c>
      <c r="K7692" s="9">
        <f>+ROUND(SuperOldData!D7692,6)</f>
        <v>-5.2929950000000003</v>
      </c>
    </row>
    <row r="7693" spans="1:11" x14ac:dyDescent="0.25">
      <c r="A7693" s="10" t="str">
        <f>+SuperOldData!A7693</f>
        <v>49130</v>
      </c>
      <c r="B7693" s="12" t="str">
        <f>+SuperOldData!B7693</f>
        <v>Morales de Valverde</v>
      </c>
      <c r="C7693" t="str">
        <f>+SuperOldData!F7693</f>
        <v>Zamora</v>
      </c>
      <c r="D7693" s="11">
        <f>+SuperOldData!X7693</f>
        <v>305</v>
      </c>
      <c r="E7693" s="6">
        <f>+ROUND(SuperOldData!W7693,4)</f>
        <v>93.599100000000007</v>
      </c>
      <c r="F7693">
        <f>+SuperOldData!Y7693</f>
        <v>1</v>
      </c>
      <c r="G7693" s="11">
        <f>+ROUND(SuperOldData!G7693,0)</f>
        <v>221</v>
      </c>
      <c r="H7693" s="8">
        <f>+ROUND(100*SuperOldData!M7693/SuperOldData!G7693,2)</f>
        <v>0</v>
      </c>
      <c r="I7693" s="8">
        <f>+ROUND(100*SuperOldData!J7693/SuperOldData!G7693,2)</f>
        <v>47.51</v>
      </c>
      <c r="J7693" s="9">
        <f>+ROUND(SuperOldData!C7693,6)</f>
        <v>41.9437</v>
      </c>
      <c r="K7693" s="9">
        <f>+ROUND(SuperOldData!D7693,6)</f>
        <v>-5.8884340000000002</v>
      </c>
    </row>
    <row r="7694" spans="1:11" x14ac:dyDescent="0.25">
      <c r="A7694" s="10" t="str">
        <f>+SuperOldData!A7694</f>
        <v>49131</v>
      </c>
      <c r="B7694" s="12" t="str">
        <f>+SuperOldData!B7694</f>
        <v>Moralina</v>
      </c>
      <c r="C7694" t="str">
        <f>+SuperOldData!F7694</f>
        <v>Zamora</v>
      </c>
      <c r="D7694" s="11">
        <f>+SuperOldData!X7694</f>
        <v>2426</v>
      </c>
      <c r="E7694" s="6">
        <f>+ROUND(SuperOldData!W7694,4)</f>
        <v>68.900899999999993</v>
      </c>
      <c r="F7694">
        <f>+SuperOldData!Y7694</f>
        <v>0</v>
      </c>
      <c r="G7694" s="11">
        <f>+ROUND(SuperOldData!G7694,0)</f>
        <v>344</v>
      </c>
      <c r="H7694" s="8">
        <f>+ROUND(100*SuperOldData!M7694/SuperOldData!G7694,2)</f>
        <v>1.3</v>
      </c>
      <c r="I7694" s="8">
        <f>+ROUND(100*SuperOldData!J7694/SuperOldData!G7694,2)</f>
        <v>51.52</v>
      </c>
      <c r="J7694" s="9">
        <f>+ROUND(SuperOldData!C7694,6)</f>
        <v>41.495269999999998</v>
      </c>
      <c r="K7694" s="9">
        <f>+ROUND(SuperOldData!D7694,6)</f>
        <v>-6.1403210000000001</v>
      </c>
    </row>
    <row r="7695" spans="1:11" x14ac:dyDescent="0.25">
      <c r="A7695" s="10" t="str">
        <f>+SuperOldData!A7695</f>
        <v>49132</v>
      </c>
      <c r="B7695" s="12" t="str">
        <f>+SuperOldData!B7695</f>
        <v>Moreruela de los Infanzones</v>
      </c>
      <c r="C7695" t="str">
        <f>+SuperOldData!F7695</f>
        <v>Zamora</v>
      </c>
      <c r="D7695" s="11">
        <f>+SuperOldData!X7695</f>
        <v>2138</v>
      </c>
      <c r="E7695" s="6">
        <f>+ROUND(SuperOldData!W7695,4)</f>
        <v>71.956599999999995</v>
      </c>
      <c r="F7695">
        <f>+SuperOldData!Y7695</f>
        <v>0</v>
      </c>
      <c r="G7695" s="11">
        <f>+ROUND(SuperOldData!G7695,0)</f>
        <v>383</v>
      </c>
      <c r="H7695" s="8">
        <f>+ROUND(100*SuperOldData!M7695/SuperOldData!G7695,2)</f>
        <v>0.78</v>
      </c>
      <c r="I7695" s="8">
        <f>+ROUND(100*SuperOldData!J7695/SuperOldData!G7695,2)</f>
        <v>49.35</v>
      </c>
      <c r="J7695" s="9">
        <f>+ROUND(SuperOldData!C7695,6)</f>
        <v>41.627380000000002</v>
      </c>
      <c r="K7695" s="9">
        <f>+ROUND(SuperOldData!D7695,6)</f>
        <v>-5.7294119999999999</v>
      </c>
    </row>
    <row r="7696" spans="1:11" x14ac:dyDescent="0.25">
      <c r="A7696" s="10" t="str">
        <f>+SuperOldData!A7696</f>
        <v>49133</v>
      </c>
      <c r="B7696" s="12" t="str">
        <f>+SuperOldData!B7696</f>
        <v>Moreruela de Tábara</v>
      </c>
      <c r="C7696" t="str">
        <f>+SuperOldData!F7696</f>
        <v>Zamora</v>
      </c>
      <c r="D7696" s="11">
        <f>+SuperOldData!X7696</f>
        <v>533</v>
      </c>
      <c r="E7696" s="6">
        <f>+ROUND(SuperOldData!W7696,4)</f>
        <v>90.524900000000002</v>
      </c>
      <c r="F7696">
        <f>+SuperOldData!Y7696</f>
        <v>1</v>
      </c>
      <c r="G7696" s="11">
        <f>+ROUND(SuperOldData!G7696,0)</f>
        <v>366</v>
      </c>
      <c r="H7696" s="8">
        <f>+ROUND(100*SuperOldData!M7696/SuperOldData!G7696,2)</f>
        <v>1.79</v>
      </c>
      <c r="I7696" s="8">
        <f>+ROUND(100*SuperOldData!J7696/SuperOldData!G7696,2)</f>
        <v>47.18</v>
      </c>
      <c r="J7696" s="9">
        <f>+ROUND(SuperOldData!C7696,6)</f>
        <v>41.803514</v>
      </c>
      <c r="K7696" s="9">
        <f>+ROUND(SuperOldData!D7696,6)</f>
        <v>-5.8394940000000002</v>
      </c>
    </row>
    <row r="7697" spans="1:11" x14ac:dyDescent="0.25">
      <c r="A7697" s="10" t="str">
        <f>+SuperOldData!A7697</f>
        <v>49134</v>
      </c>
      <c r="B7697" s="12" t="str">
        <f>+SuperOldData!B7697</f>
        <v>Muelas de los Caballeros</v>
      </c>
      <c r="C7697" t="str">
        <f>+SuperOldData!F7697</f>
        <v>Zamora</v>
      </c>
      <c r="D7697" s="11">
        <f>+SuperOldData!X7697</f>
        <v>1067</v>
      </c>
      <c r="E7697" s="6">
        <f>+ROUND(SuperOldData!W7697,4)</f>
        <v>84.130099999999999</v>
      </c>
      <c r="F7697">
        <f>+SuperOldData!Y7697</f>
        <v>0</v>
      </c>
      <c r="G7697" s="11">
        <f>+ROUND(SuperOldData!G7697,0)</f>
        <v>208</v>
      </c>
      <c r="H7697" s="8">
        <f>+ROUND(100*SuperOldData!M7697/SuperOldData!G7697,2)</f>
        <v>1.04</v>
      </c>
      <c r="I7697" s="8">
        <f>+ROUND(100*SuperOldData!J7697/SuperOldData!G7697,2)</f>
        <v>47.64</v>
      </c>
      <c r="J7697" s="9">
        <f>+ROUND(SuperOldData!C7697,6)</f>
        <v>42.145921999999999</v>
      </c>
      <c r="K7697" s="9">
        <f>+ROUND(SuperOldData!D7697,6)</f>
        <v>-6.3279889999999996</v>
      </c>
    </row>
    <row r="7698" spans="1:11" x14ac:dyDescent="0.25">
      <c r="A7698" s="10" t="str">
        <f>+SuperOldData!A7698</f>
        <v>49135</v>
      </c>
      <c r="B7698" s="12" t="str">
        <f>+SuperOldData!B7698</f>
        <v>Muelas del Pan</v>
      </c>
      <c r="C7698" t="str">
        <f>+SuperOldData!F7698</f>
        <v>Zamora</v>
      </c>
      <c r="D7698" s="11">
        <f>+SuperOldData!X7698</f>
        <v>1522</v>
      </c>
      <c r="E7698" s="6">
        <f>+ROUND(SuperOldData!W7698,4)</f>
        <v>78.788799999999995</v>
      </c>
      <c r="F7698">
        <f>+SuperOldData!Y7698</f>
        <v>0</v>
      </c>
      <c r="G7698" s="11">
        <f>+ROUND(SuperOldData!G7698,0)</f>
        <v>748</v>
      </c>
      <c r="H7698" s="8">
        <f>+ROUND(100*SuperOldData!M7698/SuperOldData!G7698,2)</f>
        <v>1.29</v>
      </c>
      <c r="I7698" s="8">
        <f>+ROUND(100*SuperOldData!J7698/SuperOldData!G7698,2)</f>
        <v>49.27</v>
      </c>
      <c r="J7698" s="9">
        <f>+ROUND(SuperOldData!C7698,6)</f>
        <v>41.547235000000001</v>
      </c>
      <c r="K7698" s="9">
        <f>+ROUND(SuperOldData!D7698,6)</f>
        <v>-5.9946890000000002</v>
      </c>
    </row>
    <row r="7699" spans="1:11" x14ac:dyDescent="0.25">
      <c r="A7699" s="10" t="str">
        <f>+SuperOldData!A7699</f>
        <v>49136</v>
      </c>
      <c r="B7699" s="12" t="str">
        <f>+SuperOldData!B7699</f>
        <v>Muga de Sayago</v>
      </c>
      <c r="C7699" t="str">
        <f>+SuperOldData!F7699</f>
        <v>Zamora</v>
      </c>
      <c r="D7699" s="11">
        <f>+SuperOldData!X7699</f>
        <v>1544</v>
      </c>
      <c r="E7699" s="6">
        <f>+ROUND(SuperOldData!W7699,4)</f>
        <v>78.548500000000004</v>
      </c>
      <c r="F7699">
        <f>+SuperOldData!Y7699</f>
        <v>0</v>
      </c>
      <c r="G7699" s="11">
        <f>+ROUND(SuperOldData!G7699,0)</f>
        <v>401</v>
      </c>
      <c r="H7699" s="8">
        <f>+ROUND(100*SuperOldData!M7699/SuperOldData!G7699,2)</f>
        <v>5.14</v>
      </c>
      <c r="I7699" s="8">
        <f>+ROUND(100*SuperOldData!J7699/SuperOldData!G7699,2)</f>
        <v>51.37</v>
      </c>
      <c r="J7699" s="9">
        <f>+ROUND(SuperOldData!C7699,6)</f>
        <v>41.367145999999998</v>
      </c>
      <c r="K7699" s="9">
        <f>+ROUND(SuperOldData!D7699,6)</f>
        <v>-6.2154299999999996</v>
      </c>
    </row>
    <row r="7700" spans="1:11" x14ac:dyDescent="0.25">
      <c r="A7700" s="10" t="str">
        <f>+SuperOldData!A7700</f>
        <v>49137</v>
      </c>
      <c r="B7700" s="12" t="str">
        <f>+SuperOldData!B7700</f>
        <v>Navianos de Valverde</v>
      </c>
      <c r="C7700" t="str">
        <f>+SuperOldData!F7700</f>
        <v>Zamora</v>
      </c>
      <c r="D7700" s="11">
        <f>+SuperOldData!X7700</f>
        <v>1029</v>
      </c>
      <c r="E7700" s="6">
        <f>+ROUND(SuperOldData!W7700,4)</f>
        <v>84.561400000000006</v>
      </c>
      <c r="F7700">
        <f>+SuperOldData!Y7700</f>
        <v>0</v>
      </c>
      <c r="G7700" s="11">
        <f>+ROUND(SuperOldData!G7700,0)</f>
        <v>204</v>
      </c>
      <c r="H7700" s="8">
        <f>+ROUND(100*SuperOldData!M7700/SuperOldData!G7700,2)</f>
        <v>5.56</v>
      </c>
      <c r="I7700" s="8">
        <f>+ROUND(100*SuperOldData!J7700/SuperOldData!G7700,2)</f>
        <v>44.04</v>
      </c>
      <c r="J7700" s="9">
        <f>+ROUND(SuperOldData!C7700,6)</f>
        <v>41.951872999999999</v>
      </c>
      <c r="K7700" s="9">
        <f>+ROUND(SuperOldData!D7700,6)</f>
        <v>-5.815518</v>
      </c>
    </row>
    <row r="7701" spans="1:11" x14ac:dyDescent="0.25">
      <c r="A7701" s="10" t="str">
        <f>+SuperOldData!A7701</f>
        <v>49138</v>
      </c>
      <c r="B7701" s="12" t="str">
        <f>+SuperOldData!B7701</f>
        <v>Olmillos de Castro</v>
      </c>
      <c r="C7701" t="str">
        <f>+SuperOldData!F7701</f>
        <v>Zamora</v>
      </c>
      <c r="D7701" s="11">
        <f>+SuperOldData!X7701</f>
        <v>275</v>
      </c>
      <c r="E7701" s="6">
        <f>+ROUND(SuperOldData!W7701,4)</f>
        <v>94.147400000000005</v>
      </c>
      <c r="F7701">
        <f>+SuperOldData!Y7701</f>
        <v>1</v>
      </c>
      <c r="G7701" s="11">
        <f>+ROUND(SuperOldData!G7701,0)</f>
        <v>287</v>
      </c>
      <c r="H7701" s="8">
        <f>+ROUND(100*SuperOldData!M7701/SuperOldData!G7701,2)</f>
        <v>1.1599999999999999</v>
      </c>
      <c r="I7701" s="8">
        <f>+ROUND(100*SuperOldData!J7701/SuperOldData!G7701,2)</f>
        <v>46.98</v>
      </c>
      <c r="J7701" s="9">
        <f>+ROUND(SuperOldData!C7701,6)</f>
        <v>41.736612000000001</v>
      </c>
      <c r="K7701" s="9">
        <f>+ROUND(SuperOldData!D7701,6)</f>
        <v>-5.9698079999999996</v>
      </c>
    </row>
    <row r="7702" spans="1:11" x14ac:dyDescent="0.25">
      <c r="A7702" s="10" t="str">
        <f>+SuperOldData!A7702</f>
        <v>49139</v>
      </c>
      <c r="B7702" s="12" t="str">
        <f>+SuperOldData!B7702</f>
        <v>Otero de Bodas</v>
      </c>
      <c r="C7702" t="str">
        <f>+SuperOldData!F7702</f>
        <v>Zamora</v>
      </c>
      <c r="D7702" s="11">
        <f>+SuperOldData!X7702</f>
        <v>287</v>
      </c>
      <c r="E7702" s="6">
        <f>+ROUND(SuperOldData!W7702,4)</f>
        <v>93.826999999999998</v>
      </c>
      <c r="F7702">
        <f>+SuperOldData!Y7702</f>
        <v>1</v>
      </c>
      <c r="G7702" s="11">
        <f>+ROUND(SuperOldData!G7702,0)</f>
        <v>205</v>
      </c>
      <c r="H7702" s="8">
        <f>+ROUND(100*SuperOldData!M7702/SuperOldData!G7702,2)</f>
        <v>4.51</v>
      </c>
      <c r="I7702" s="8">
        <f>+ROUND(100*SuperOldData!J7702/SuperOldData!G7702,2)</f>
        <v>47.21</v>
      </c>
      <c r="J7702" s="9">
        <f>+ROUND(SuperOldData!C7702,6)</f>
        <v>41.948489000000002</v>
      </c>
      <c r="K7702" s="9">
        <f>+ROUND(SuperOldData!D7702,6)</f>
        <v>-6.1711669999999996</v>
      </c>
    </row>
    <row r="7703" spans="1:11" x14ac:dyDescent="0.25">
      <c r="A7703" s="10" t="str">
        <f>+SuperOldData!A7703</f>
        <v>49141</v>
      </c>
      <c r="B7703" s="12" t="str">
        <f>+SuperOldData!B7703</f>
        <v>Pajares de la Lampreana</v>
      </c>
      <c r="C7703" t="str">
        <f>+SuperOldData!F7703</f>
        <v>Zamora</v>
      </c>
      <c r="D7703" s="11">
        <f>+SuperOldData!X7703</f>
        <v>1829</v>
      </c>
      <c r="E7703" s="6">
        <f>+ROUND(SuperOldData!W7703,4)</f>
        <v>75.511300000000006</v>
      </c>
      <c r="F7703">
        <f>+SuperOldData!Y7703</f>
        <v>0</v>
      </c>
      <c r="G7703" s="11">
        <f>+ROUND(SuperOldData!G7703,0)</f>
        <v>423</v>
      </c>
      <c r="H7703" s="8">
        <f>+ROUND(100*SuperOldData!M7703/SuperOldData!G7703,2)</f>
        <v>0</v>
      </c>
      <c r="I7703" s="8">
        <f>+ROUND(100*SuperOldData!J7703/SuperOldData!G7703,2)</f>
        <v>49.41</v>
      </c>
      <c r="J7703" s="9">
        <f>+ROUND(SuperOldData!C7703,6)</f>
        <v>41.709432</v>
      </c>
      <c r="K7703" s="9">
        <f>+ROUND(SuperOldData!D7703,6)</f>
        <v>-5.6952150000000001</v>
      </c>
    </row>
    <row r="7704" spans="1:11" x14ac:dyDescent="0.25">
      <c r="A7704" s="10" t="str">
        <f>+SuperOldData!A7704</f>
        <v>49142</v>
      </c>
      <c r="B7704" s="12" t="str">
        <f>+SuperOldData!B7704</f>
        <v>Palacios del Pan</v>
      </c>
      <c r="C7704" t="str">
        <f>+SuperOldData!F7704</f>
        <v>Zamora</v>
      </c>
      <c r="D7704" s="11">
        <f>+SuperOldData!X7704</f>
        <v>2864</v>
      </c>
      <c r="E7704" s="6">
        <f>+ROUND(SuperOldData!W7704,4)</f>
        <v>63.356299999999997</v>
      </c>
      <c r="F7704">
        <f>+SuperOldData!Y7704</f>
        <v>0</v>
      </c>
      <c r="G7704" s="11">
        <f>+ROUND(SuperOldData!G7704,0)</f>
        <v>277</v>
      </c>
      <c r="H7704" s="8">
        <f>+ROUND(100*SuperOldData!M7704/SuperOldData!G7704,2)</f>
        <v>0.96</v>
      </c>
      <c r="I7704" s="8">
        <f>+ROUND(100*SuperOldData!J7704/SuperOldData!G7704,2)</f>
        <v>49.4</v>
      </c>
      <c r="J7704" s="9">
        <f>+ROUND(SuperOldData!C7704,6)</f>
        <v>41.611946000000003</v>
      </c>
      <c r="K7704" s="9">
        <f>+ROUND(SuperOldData!D7704,6)</f>
        <v>-5.8893610000000001</v>
      </c>
    </row>
    <row r="7705" spans="1:11" x14ac:dyDescent="0.25">
      <c r="A7705" s="10" t="str">
        <f>+SuperOldData!A7705</f>
        <v>49143</v>
      </c>
      <c r="B7705" s="12" t="str">
        <f>+SuperOldData!B7705</f>
        <v>Palacios de Sanabria</v>
      </c>
      <c r="C7705" t="str">
        <f>+SuperOldData!F7705</f>
        <v>Zamora</v>
      </c>
      <c r="D7705" s="11">
        <f>+SuperOldData!X7705</f>
        <v>2358</v>
      </c>
      <c r="E7705" s="6">
        <f>+ROUND(SuperOldData!W7705,4)</f>
        <v>69.634100000000004</v>
      </c>
      <c r="F7705">
        <f>+SuperOldData!Y7705</f>
        <v>0</v>
      </c>
      <c r="G7705" s="11">
        <f>+ROUND(SuperOldData!G7705,0)</f>
        <v>274</v>
      </c>
      <c r="H7705" s="8">
        <f>+ROUND(100*SuperOldData!M7705/SuperOldData!G7705,2)</f>
        <v>3.28</v>
      </c>
      <c r="I7705" s="8">
        <f>+ROUND(100*SuperOldData!J7705/SuperOldData!G7705,2)</f>
        <v>51.82</v>
      </c>
      <c r="J7705" s="9">
        <f>+ROUND(SuperOldData!C7705,6)</f>
        <v>42.046042</v>
      </c>
      <c r="K7705" s="9">
        <f>+ROUND(SuperOldData!D7705,6)</f>
        <v>-6.5449479999999998</v>
      </c>
    </row>
    <row r="7706" spans="1:11" x14ac:dyDescent="0.25">
      <c r="A7706" s="10" t="str">
        <f>+SuperOldData!A7706</f>
        <v>49145</v>
      </c>
      <c r="B7706" s="12" t="str">
        <f>+SuperOldData!B7706</f>
        <v>Pedralba de la Pradería</v>
      </c>
      <c r="C7706" t="str">
        <f>+SuperOldData!F7706</f>
        <v>Zamora</v>
      </c>
      <c r="D7706" s="11">
        <f>+SuperOldData!X7706</f>
        <v>555</v>
      </c>
      <c r="E7706" s="6">
        <f>+ROUND(SuperOldData!W7706,4)</f>
        <v>90.247699999999995</v>
      </c>
      <c r="F7706">
        <f>+SuperOldData!Y7706</f>
        <v>1</v>
      </c>
      <c r="G7706" s="11">
        <f>+ROUND(SuperOldData!G7706,0)</f>
        <v>302</v>
      </c>
      <c r="H7706" s="8">
        <f>+ROUND(100*SuperOldData!M7706/SuperOldData!G7706,2)</f>
        <v>11.97</v>
      </c>
      <c r="I7706" s="8">
        <f>+ROUND(100*SuperOldData!J7706/SuperOldData!G7706,2)</f>
        <v>45.68</v>
      </c>
      <c r="J7706" s="9">
        <f>+ROUND(SuperOldData!C7706,6)</f>
        <v>41.981526000000002</v>
      </c>
      <c r="K7706" s="9">
        <f>+ROUND(SuperOldData!D7706,6)</f>
        <v>-6.6881409999999999</v>
      </c>
    </row>
    <row r="7707" spans="1:11" x14ac:dyDescent="0.25">
      <c r="A7707" s="10" t="str">
        <f>+SuperOldData!A7707</f>
        <v>49146</v>
      </c>
      <c r="B7707" s="12" t="str">
        <f>+SuperOldData!B7707</f>
        <v>Pego, El</v>
      </c>
      <c r="C7707" t="str">
        <f>+SuperOldData!F7707</f>
        <v>Zamora</v>
      </c>
      <c r="D7707" s="11">
        <f>+SuperOldData!X7707</f>
        <v>1842</v>
      </c>
      <c r="E7707" s="6">
        <f>+ROUND(SuperOldData!W7707,4)</f>
        <v>75.388099999999994</v>
      </c>
      <c r="F7707">
        <f>+SuperOldData!Y7707</f>
        <v>0</v>
      </c>
      <c r="G7707" s="11">
        <f>+ROUND(SuperOldData!G7707,0)</f>
        <v>345</v>
      </c>
      <c r="H7707" s="8">
        <f>+ROUND(100*SuperOldData!M7707/SuperOldData!G7707,2)</f>
        <v>0.28999999999999998</v>
      </c>
      <c r="I7707" s="8">
        <f>+ROUND(100*SuperOldData!J7707/SuperOldData!G7707,2)</f>
        <v>49.28</v>
      </c>
      <c r="J7707" s="9">
        <f>+ROUND(SuperOldData!C7707,6)</f>
        <v>41.342399999999998</v>
      </c>
      <c r="K7707" s="9">
        <f>+ROUND(SuperOldData!D7707,6)</f>
        <v>-5.4733549999999997</v>
      </c>
    </row>
    <row r="7708" spans="1:11" x14ac:dyDescent="0.25">
      <c r="A7708" s="10" t="str">
        <f>+SuperOldData!A7708</f>
        <v>49147</v>
      </c>
      <c r="B7708" s="12" t="str">
        <f>+SuperOldData!B7708</f>
        <v>Peleagonzalo</v>
      </c>
      <c r="C7708" t="str">
        <f>+SuperOldData!F7708</f>
        <v>Zamora</v>
      </c>
      <c r="D7708" s="11">
        <f>+SuperOldData!X7708</f>
        <v>1269</v>
      </c>
      <c r="E7708" s="6">
        <f>+ROUND(SuperOldData!W7708,4)</f>
        <v>81.715100000000007</v>
      </c>
      <c r="F7708">
        <f>+SuperOldData!Y7708</f>
        <v>0</v>
      </c>
      <c r="G7708" s="11">
        <f>+ROUND(SuperOldData!G7708,0)</f>
        <v>317</v>
      </c>
      <c r="H7708" s="8">
        <f>+ROUND(100*SuperOldData!M7708/SuperOldData!G7708,2)</f>
        <v>2.56</v>
      </c>
      <c r="I7708" s="8">
        <f>+ROUND(100*SuperOldData!J7708/SuperOldData!G7708,2)</f>
        <v>49.23</v>
      </c>
      <c r="J7708" s="9">
        <f>+ROUND(SuperOldData!C7708,6)</f>
        <v>41.488714999999999</v>
      </c>
      <c r="K7708" s="9">
        <f>+ROUND(SuperOldData!D7708,6)</f>
        <v>-5.4698339999999996</v>
      </c>
    </row>
    <row r="7709" spans="1:11" x14ac:dyDescent="0.25">
      <c r="A7709" s="10" t="str">
        <f>+SuperOldData!A7709</f>
        <v>49148</v>
      </c>
      <c r="B7709" s="12" t="str">
        <f>+SuperOldData!B7709</f>
        <v>Peleas de Abajo</v>
      </c>
      <c r="C7709" t="str">
        <f>+SuperOldData!F7709</f>
        <v>Zamora</v>
      </c>
      <c r="D7709" s="11">
        <f>+SuperOldData!X7709</f>
        <v>1013</v>
      </c>
      <c r="E7709" s="6">
        <f>+ROUND(SuperOldData!W7709,4)</f>
        <v>84.690700000000007</v>
      </c>
      <c r="F7709">
        <f>+SuperOldData!Y7709</f>
        <v>0</v>
      </c>
      <c r="G7709" s="11">
        <f>+ROUND(SuperOldData!G7709,0)</f>
        <v>213</v>
      </c>
      <c r="H7709" s="8">
        <f>+ROUND(100*SuperOldData!M7709/SuperOldData!G7709,2)</f>
        <v>0</v>
      </c>
      <c r="I7709" s="8">
        <f>+ROUND(100*SuperOldData!J7709/SuperOldData!G7709,2)</f>
        <v>47.19</v>
      </c>
      <c r="J7709" s="9">
        <f>+ROUND(SuperOldData!C7709,6)</f>
        <v>41.389195999999998</v>
      </c>
      <c r="K7709" s="9">
        <f>+ROUND(SuperOldData!D7709,6)</f>
        <v>-5.6899749999999996</v>
      </c>
    </row>
    <row r="7710" spans="1:11" x14ac:dyDescent="0.25">
      <c r="A7710" s="10" t="str">
        <f>+SuperOldData!A7710</f>
        <v>49149</v>
      </c>
      <c r="B7710" s="12" t="str">
        <f>+SuperOldData!B7710</f>
        <v>Peñausende</v>
      </c>
      <c r="C7710" t="str">
        <f>+SuperOldData!F7710</f>
        <v>Zamora</v>
      </c>
      <c r="D7710" s="11">
        <f>+SuperOldData!X7710</f>
        <v>1803</v>
      </c>
      <c r="E7710" s="6">
        <f>+ROUND(SuperOldData!W7710,4)</f>
        <v>75.794700000000006</v>
      </c>
      <c r="F7710">
        <f>+SuperOldData!Y7710</f>
        <v>0</v>
      </c>
      <c r="G7710" s="11">
        <f>+ROUND(SuperOldData!G7710,0)</f>
        <v>471</v>
      </c>
      <c r="H7710" s="8">
        <f>+ROUND(100*SuperOldData!M7710/SuperOldData!G7710,2)</f>
        <v>2.68</v>
      </c>
      <c r="I7710" s="8">
        <f>+ROUND(100*SuperOldData!J7710/SuperOldData!G7710,2)</f>
        <v>49.21</v>
      </c>
      <c r="J7710" s="9">
        <f>+ROUND(SuperOldData!C7710,6)</f>
        <v>41.287232000000003</v>
      </c>
      <c r="K7710" s="9">
        <f>+ROUND(SuperOldData!D7710,6)</f>
        <v>-5.8921239999999999</v>
      </c>
    </row>
    <row r="7711" spans="1:11" x14ac:dyDescent="0.25">
      <c r="A7711" s="10" t="str">
        <f>+SuperOldData!A7711</f>
        <v>49150</v>
      </c>
      <c r="B7711" s="12" t="str">
        <f>+SuperOldData!B7711</f>
        <v>Peque</v>
      </c>
      <c r="C7711" t="str">
        <f>+SuperOldData!F7711</f>
        <v>Zamora</v>
      </c>
      <c r="D7711" s="11">
        <f>+SuperOldData!X7711</f>
        <v>171</v>
      </c>
      <c r="E7711" s="6">
        <f>+ROUND(SuperOldData!W7711,4)</f>
        <v>95.841499999999996</v>
      </c>
      <c r="F7711">
        <f>+SuperOldData!Y7711</f>
        <v>1</v>
      </c>
      <c r="G7711" s="11">
        <f>+ROUND(SuperOldData!G7711,0)</f>
        <v>176</v>
      </c>
      <c r="H7711" s="8">
        <f>+ROUND(100*SuperOldData!M7711/SuperOldData!G7711,2)</f>
        <v>1.91</v>
      </c>
      <c r="I7711" s="8">
        <f>+ROUND(100*SuperOldData!J7711/SuperOldData!G7711,2)</f>
        <v>55.47</v>
      </c>
      <c r="J7711" s="9">
        <f>+ROUND(SuperOldData!C7711,6)</f>
        <v>42.077612999999999</v>
      </c>
      <c r="K7711" s="9">
        <f>+ROUND(SuperOldData!D7711,6)</f>
        <v>-6.2666630000000003</v>
      </c>
    </row>
    <row r="7712" spans="1:11" x14ac:dyDescent="0.25">
      <c r="A7712" s="10" t="str">
        <f>+SuperOldData!A7712</f>
        <v>49151</v>
      </c>
      <c r="B7712" s="12" t="str">
        <f>+SuperOldData!B7712</f>
        <v>Perdigón, El</v>
      </c>
      <c r="C7712" t="str">
        <f>+SuperOldData!F7712</f>
        <v>Zamora</v>
      </c>
      <c r="D7712" s="11">
        <f>+SuperOldData!X7712</f>
        <v>3004</v>
      </c>
      <c r="E7712" s="6">
        <f>+ROUND(SuperOldData!W7712,4)</f>
        <v>61.600499999999997</v>
      </c>
      <c r="F7712">
        <f>+SuperOldData!Y7712</f>
        <v>0</v>
      </c>
      <c r="G7712" s="11">
        <f>+ROUND(SuperOldData!G7712,0)</f>
        <v>792</v>
      </c>
      <c r="H7712" s="8">
        <f>+ROUND(100*SuperOldData!M7712/SuperOldData!G7712,2)</f>
        <v>2.75</v>
      </c>
      <c r="I7712" s="8">
        <f>+ROUND(100*SuperOldData!J7712/SuperOldData!G7712,2)</f>
        <v>47.5</v>
      </c>
      <c r="J7712" s="9">
        <f>+ROUND(SuperOldData!C7712,6)</f>
        <v>41.415630999999998</v>
      </c>
      <c r="K7712" s="9">
        <f>+ROUND(SuperOldData!D7712,6)</f>
        <v>-5.787147</v>
      </c>
    </row>
    <row r="7713" spans="1:11" x14ac:dyDescent="0.25">
      <c r="A7713" s="10" t="str">
        <f>+SuperOldData!A7713</f>
        <v>49152</v>
      </c>
      <c r="B7713" s="12" t="str">
        <f>+SuperOldData!B7713</f>
        <v>Pereruela</v>
      </c>
      <c r="C7713" t="str">
        <f>+SuperOldData!F7713</f>
        <v>Zamora</v>
      </c>
      <c r="D7713" s="11">
        <f>+SuperOldData!X7713</f>
        <v>1718</v>
      </c>
      <c r="E7713" s="6">
        <f>+ROUND(SuperOldData!W7713,4)</f>
        <v>76.694199999999995</v>
      </c>
      <c r="F7713">
        <f>+SuperOldData!Y7713</f>
        <v>0</v>
      </c>
      <c r="G7713" s="11">
        <f>+ROUND(SuperOldData!G7713,0)</f>
        <v>664</v>
      </c>
      <c r="H7713" s="8">
        <f>+ROUND(100*SuperOldData!M7713/SuperOldData!G7713,2)</f>
        <v>4.97</v>
      </c>
      <c r="I7713" s="8">
        <f>+ROUND(100*SuperOldData!J7713/SuperOldData!G7713,2)</f>
        <v>46.67</v>
      </c>
      <c r="J7713" s="9">
        <f>+ROUND(SuperOldData!C7713,6)</f>
        <v>41.409348999999999</v>
      </c>
      <c r="K7713" s="9">
        <f>+ROUND(SuperOldData!D7713,6)</f>
        <v>-5.8898609999999998</v>
      </c>
    </row>
    <row r="7714" spans="1:11" x14ac:dyDescent="0.25">
      <c r="A7714" s="10" t="str">
        <f>+SuperOldData!A7714</f>
        <v>49153</v>
      </c>
      <c r="B7714" s="12" t="str">
        <f>+SuperOldData!B7714</f>
        <v>Perilla de Castro</v>
      </c>
      <c r="C7714" t="str">
        <f>+SuperOldData!F7714</f>
        <v>Zamora</v>
      </c>
      <c r="D7714" s="11">
        <f>+SuperOldData!X7714</f>
        <v>1072</v>
      </c>
      <c r="E7714" s="6">
        <f>+ROUND(SuperOldData!W7714,4)</f>
        <v>84.087000000000003</v>
      </c>
      <c r="F7714">
        <f>+SuperOldData!Y7714</f>
        <v>0</v>
      </c>
      <c r="G7714" s="11">
        <f>+ROUND(SuperOldData!G7714,0)</f>
        <v>191</v>
      </c>
      <c r="H7714" s="8">
        <f>+ROUND(100*SuperOldData!M7714/SuperOldData!G7714,2)</f>
        <v>2.61</v>
      </c>
      <c r="I7714" s="8">
        <f>+ROUND(100*SuperOldData!J7714/SuperOldData!G7714,2)</f>
        <v>50.52</v>
      </c>
      <c r="J7714" s="9">
        <f>+ROUND(SuperOldData!C7714,6)</f>
        <v>41.728870999999998</v>
      </c>
      <c r="K7714" s="9">
        <f>+ROUND(SuperOldData!D7714,6)</f>
        <v>-5.8521000000000001</v>
      </c>
    </row>
    <row r="7715" spans="1:11" x14ac:dyDescent="0.25">
      <c r="A7715" s="10" t="str">
        <f>+SuperOldData!A7715</f>
        <v>49154</v>
      </c>
      <c r="B7715" s="12" t="str">
        <f>+SuperOldData!B7715</f>
        <v>Pías</v>
      </c>
      <c r="C7715" t="str">
        <f>+SuperOldData!F7715</f>
        <v>Zamora</v>
      </c>
      <c r="D7715" s="11">
        <f>+SuperOldData!X7715</f>
        <v>305</v>
      </c>
      <c r="E7715" s="6">
        <f>+ROUND(SuperOldData!W7715,4)</f>
        <v>93.599100000000007</v>
      </c>
      <c r="F7715">
        <f>+SuperOldData!Y7715</f>
        <v>1</v>
      </c>
      <c r="G7715" s="11">
        <f>+ROUND(SuperOldData!G7715,0)</f>
        <v>150</v>
      </c>
      <c r="H7715" s="8">
        <f>+ROUND(100*SuperOldData!M7715/SuperOldData!G7715,2)</f>
        <v>1.34</v>
      </c>
      <c r="I7715" s="8">
        <f>+ROUND(100*SuperOldData!J7715/SuperOldData!G7715,2)</f>
        <v>46.79</v>
      </c>
      <c r="J7715" s="9">
        <f>+ROUND(SuperOldData!C7715,6)</f>
        <v>42.095655000000001</v>
      </c>
      <c r="K7715" s="9">
        <f>+ROUND(SuperOldData!D7715,6)</f>
        <v>-6.9728149999999998</v>
      </c>
    </row>
    <row r="7716" spans="1:11" x14ac:dyDescent="0.25">
      <c r="A7716" s="10" t="str">
        <f>+SuperOldData!A7716</f>
        <v>49155</v>
      </c>
      <c r="B7716" s="12" t="str">
        <f>+SuperOldData!B7716</f>
        <v>Piedrahita de Castro</v>
      </c>
      <c r="C7716" t="str">
        <f>+SuperOldData!F7716</f>
        <v>Zamora</v>
      </c>
      <c r="D7716" s="11">
        <f>+SuperOldData!X7716</f>
        <v>1852</v>
      </c>
      <c r="E7716" s="6">
        <f>+ROUND(SuperOldData!W7716,4)</f>
        <v>75.271100000000004</v>
      </c>
      <c r="F7716">
        <f>+SuperOldData!Y7716</f>
        <v>0</v>
      </c>
      <c r="G7716" s="11">
        <f>+ROUND(SuperOldData!G7716,0)</f>
        <v>118</v>
      </c>
      <c r="H7716" s="8">
        <f>+ROUND(100*SuperOldData!M7716/SuperOldData!G7716,2)</f>
        <v>9.32</v>
      </c>
      <c r="I7716" s="8">
        <f>+ROUND(100*SuperOldData!J7716/SuperOldData!G7716,2)</f>
        <v>44.92</v>
      </c>
      <c r="J7716" s="9">
        <f>+ROUND(SuperOldData!C7716,6)</f>
        <v>41.673321999999999</v>
      </c>
      <c r="K7716" s="9">
        <f>+ROUND(SuperOldData!D7716,6)</f>
        <v>-5.7342329999999997</v>
      </c>
    </row>
    <row r="7717" spans="1:11" x14ac:dyDescent="0.25">
      <c r="A7717" s="10" t="str">
        <f>+SuperOldData!A7717</f>
        <v>49156</v>
      </c>
      <c r="B7717" s="12" t="str">
        <f>+SuperOldData!B7717</f>
        <v>Pinilla de Toro</v>
      </c>
      <c r="C7717" t="str">
        <f>+SuperOldData!F7717</f>
        <v>Zamora</v>
      </c>
      <c r="D7717" s="11">
        <f>+SuperOldData!X7717</f>
        <v>686</v>
      </c>
      <c r="E7717" s="6">
        <f>+ROUND(SuperOldData!W7717,4)</f>
        <v>88.590400000000002</v>
      </c>
      <c r="F7717">
        <f>+SuperOldData!Y7717</f>
        <v>0</v>
      </c>
      <c r="G7717" s="11">
        <f>+ROUND(SuperOldData!G7717,0)</f>
        <v>277</v>
      </c>
      <c r="H7717" s="8">
        <f>+ROUND(100*SuperOldData!M7717/SuperOldData!G7717,2)</f>
        <v>0</v>
      </c>
      <c r="I7717" s="8">
        <f>+ROUND(100*SuperOldData!J7717/SuperOldData!G7717,2)</f>
        <v>47.22</v>
      </c>
      <c r="J7717" s="9">
        <f>+ROUND(SuperOldData!C7717,6)</f>
        <v>41.622869000000001</v>
      </c>
      <c r="K7717" s="9">
        <f>+ROUND(SuperOldData!D7717,6)</f>
        <v>-5.3597859999999997</v>
      </c>
    </row>
    <row r="7718" spans="1:11" x14ac:dyDescent="0.25">
      <c r="A7718" s="10" t="str">
        <f>+SuperOldData!A7718</f>
        <v>49157</v>
      </c>
      <c r="B7718" s="12" t="str">
        <f>+SuperOldData!B7718</f>
        <v>Pino del Oro</v>
      </c>
      <c r="C7718" t="str">
        <f>+SuperOldData!F7718</f>
        <v>Zamora</v>
      </c>
      <c r="D7718" s="11">
        <f>+SuperOldData!X7718</f>
        <v>1094</v>
      </c>
      <c r="E7718" s="6">
        <f>+ROUND(SuperOldData!W7718,4)</f>
        <v>83.840599999999995</v>
      </c>
      <c r="F7718">
        <f>+SuperOldData!Y7718</f>
        <v>0</v>
      </c>
      <c r="G7718" s="11">
        <f>+ROUND(SuperOldData!G7718,0)</f>
        <v>187</v>
      </c>
      <c r="H7718" s="8">
        <f>+ROUND(100*SuperOldData!M7718/SuperOldData!G7718,2)</f>
        <v>0</v>
      </c>
      <c r="I7718" s="8">
        <f>+ROUND(100*SuperOldData!J7718/SuperOldData!G7718,2)</f>
        <v>46.95</v>
      </c>
      <c r="J7718" s="9">
        <f>+ROUND(SuperOldData!C7718,6)</f>
        <v>41.585054</v>
      </c>
      <c r="K7718" s="9">
        <f>+ROUND(SuperOldData!D7718,6)</f>
        <v>-6.119866</v>
      </c>
    </row>
    <row r="7719" spans="1:11" x14ac:dyDescent="0.25">
      <c r="A7719" s="10" t="str">
        <f>+SuperOldData!A7719</f>
        <v>49158</v>
      </c>
      <c r="B7719" s="12" t="str">
        <f>+SuperOldData!B7719</f>
        <v>Piñero, El</v>
      </c>
      <c r="C7719" t="str">
        <f>+SuperOldData!F7719</f>
        <v>Zamora</v>
      </c>
      <c r="D7719" s="11">
        <f>+SuperOldData!X7719</f>
        <v>1929</v>
      </c>
      <c r="E7719" s="6">
        <f>+ROUND(SuperOldData!W7719,4)</f>
        <v>74.476299999999995</v>
      </c>
      <c r="F7719">
        <f>+SuperOldData!Y7719</f>
        <v>0</v>
      </c>
      <c r="G7719" s="11">
        <f>+ROUND(SuperOldData!G7719,0)</f>
        <v>253</v>
      </c>
      <c r="H7719" s="8">
        <f>+ROUND(100*SuperOldData!M7719/SuperOldData!G7719,2)</f>
        <v>2.2799999999999998</v>
      </c>
      <c r="I7719" s="8">
        <f>+ROUND(100*SuperOldData!J7719/SuperOldData!G7719,2)</f>
        <v>48.39</v>
      </c>
      <c r="J7719" s="9">
        <f>+ROUND(SuperOldData!C7719,6)</f>
        <v>41.366432000000003</v>
      </c>
      <c r="K7719" s="9">
        <f>+ROUND(SuperOldData!D7719,6)</f>
        <v>-5.593896</v>
      </c>
    </row>
    <row r="7720" spans="1:11" x14ac:dyDescent="0.25">
      <c r="A7720" s="10" t="str">
        <f>+SuperOldData!A7720</f>
        <v>49159</v>
      </c>
      <c r="B7720" s="12" t="str">
        <f>+SuperOldData!B7720</f>
        <v>Pobladura del Valle</v>
      </c>
      <c r="C7720" t="str">
        <f>+SuperOldData!F7720</f>
        <v>Zamora</v>
      </c>
      <c r="D7720" s="11">
        <f>+SuperOldData!X7720</f>
        <v>2574</v>
      </c>
      <c r="E7720" s="6">
        <f>+ROUND(SuperOldData!W7720,4)</f>
        <v>67.003399999999999</v>
      </c>
      <c r="F7720">
        <f>+SuperOldData!Y7720</f>
        <v>0</v>
      </c>
      <c r="G7720" s="11">
        <f>+ROUND(SuperOldData!G7720,0)</f>
        <v>331</v>
      </c>
      <c r="H7720" s="8">
        <f>+ROUND(100*SuperOldData!M7720/SuperOldData!G7720,2)</f>
        <v>2.42</v>
      </c>
      <c r="I7720" s="8">
        <f>+ROUND(100*SuperOldData!J7720/SuperOldData!G7720,2)</f>
        <v>47.98</v>
      </c>
      <c r="J7720" s="9">
        <f>+ROUND(SuperOldData!C7720,6)</f>
        <v>42.105294000000001</v>
      </c>
      <c r="K7720" s="9">
        <f>+ROUND(SuperOldData!D7720,6)</f>
        <v>-5.7254870000000002</v>
      </c>
    </row>
    <row r="7721" spans="1:11" x14ac:dyDescent="0.25">
      <c r="A7721" s="10" t="str">
        <f>+SuperOldData!A7721</f>
        <v>49160</v>
      </c>
      <c r="B7721" s="12" t="str">
        <f>+SuperOldData!B7721</f>
        <v>Pobladura de Valderaduey</v>
      </c>
      <c r="C7721" t="str">
        <f>+SuperOldData!F7721</f>
        <v>Zamora</v>
      </c>
      <c r="D7721" s="11">
        <f>+SuperOldData!X7721</f>
        <v>199</v>
      </c>
      <c r="E7721" s="6">
        <f>+ROUND(SuperOldData!W7721,4)</f>
        <v>95.4041</v>
      </c>
      <c r="F7721">
        <f>+SuperOldData!Y7721</f>
        <v>1</v>
      </c>
      <c r="G7721" s="11">
        <f>+ROUND(SuperOldData!G7721,0)</f>
        <v>51</v>
      </c>
      <c r="H7721" s="8">
        <f>+ROUND(100*SuperOldData!M7721/SuperOldData!G7721,2)</f>
        <v>0</v>
      </c>
      <c r="I7721" s="8">
        <f>+ROUND(100*SuperOldData!J7721/SuperOldData!G7721,2)</f>
        <v>43.14</v>
      </c>
      <c r="J7721" s="9">
        <f>+ROUND(SuperOldData!C7721,6)</f>
        <v>41.691782000000003</v>
      </c>
      <c r="K7721" s="9">
        <f>+ROUND(SuperOldData!D7721,6)</f>
        <v>-5.5287879999999996</v>
      </c>
    </row>
    <row r="7722" spans="1:11" x14ac:dyDescent="0.25">
      <c r="A7722" s="10" t="str">
        <f>+SuperOldData!A7722</f>
        <v>49162</v>
      </c>
      <c r="B7722" s="12" t="str">
        <f>+SuperOldData!B7722</f>
        <v>Porto</v>
      </c>
      <c r="C7722" t="str">
        <f>+SuperOldData!F7722</f>
        <v>Zamora</v>
      </c>
      <c r="D7722" s="11">
        <f>+SuperOldData!X7722</f>
        <v>184</v>
      </c>
      <c r="E7722" s="6">
        <f>+ROUND(SuperOldData!W7722,4)</f>
        <v>95.619799999999998</v>
      </c>
      <c r="F7722">
        <f>+SuperOldData!Y7722</f>
        <v>1</v>
      </c>
      <c r="G7722" s="11">
        <f>+ROUND(SuperOldData!G7722,0)</f>
        <v>219</v>
      </c>
      <c r="H7722" s="8">
        <f>+ROUND(100*SuperOldData!M7722/SuperOldData!G7722,2)</f>
        <v>0.46</v>
      </c>
      <c r="I7722" s="8">
        <f>+ROUND(100*SuperOldData!J7722/SuperOldData!G7722,2)</f>
        <v>46.57</v>
      </c>
      <c r="J7722" s="9">
        <f>+ROUND(SuperOldData!C7722,6)</f>
        <v>42.157017000000003</v>
      </c>
      <c r="K7722" s="9">
        <f>+ROUND(SuperOldData!D7722,6)</f>
        <v>-6.8461109999999996</v>
      </c>
    </row>
    <row r="7723" spans="1:11" x14ac:dyDescent="0.25">
      <c r="A7723" s="10" t="str">
        <f>+SuperOldData!A7723</f>
        <v>49163</v>
      </c>
      <c r="B7723" s="12" t="str">
        <f>+SuperOldData!B7723</f>
        <v>Pozoantiguo</v>
      </c>
      <c r="C7723" t="str">
        <f>+SuperOldData!F7723</f>
        <v>Zamora</v>
      </c>
      <c r="D7723" s="11">
        <f>+SuperOldData!X7723</f>
        <v>1761</v>
      </c>
      <c r="E7723" s="6">
        <f>+ROUND(SuperOldData!W7723,4)</f>
        <v>76.207499999999996</v>
      </c>
      <c r="F7723">
        <f>+SuperOldData!Y7723</f>
        <v>0</v>
      </c>
      <c r="G7723" s="11">
        <f>+ROUND(SuperOldData!G7723,0)</f>
        <v>274</v>
      </c>
      <c r="H7723" s="8">
        <f>+ROUND(100*SuperOldData!M7723/SuperOldData!G7723,2)</f>
        <v>12.58</v>
      </c>
      <c r="I7723" s="8">
        <f>+ROUND(100*SuperOldData!J7723/SuperOldData!G7723,2)</f>
        <v>49.71</v>
      </c>
      <c r="J7723" s="9">
        <f>+ROUND(SuperOldData!C7723,6)</f>
        <v>41.589351000000001</v>
      </c>
      <c r="K7723" s="9">
        <f>+ROUND(SuperOldData!D7723,6)</f>
        <v>-5.444153</v>
      </c>
    </row>
    <row r="7724" spans="1:11" x14ac:dyDescent="0.25">
      <c r="A7724" s="10" t="str">
        <f>+SuperOldData!A7724</f>
        <v>49164</v>
      </c>
      <c r="B7724" s="12" t="str">
        <f>+SuperOldData!B7724</f>
        <v>Pozuelo de Tábara</v>
      </c>
      <c r="C7724" t="str">
        <f>+SuperOldData!F7724</f>
        <v>Zamora</v>
      </c>
      <c r="D7724" s="11">
        <f>+SuperOldData!X7724</f>
        <v>1329</v>
      </c>
      <c r="E7724" s="6">
        <f>+ROUND(SuperOldData!W7724,4)</f>
        <v>81.049800000000005</v>
      </c>
      <c r="F7724">
        <f>+SuperOldData!Y7724</f>
        <v>0</v>
      </c>
      <c r="G7724" s="11">
        <f>+ROUND(SuperOldData!G7724,0)</f>
        <v>169</v>
      </c>
      <c r="H7724" s="8">
        <f>+ROUND(100*SuperOldData!M7724/SuperOldData!G7724,2)</f>
        <v>3.7</v>
      </c>
      <c r="I7724" s="8">
        <f>+ROUND(100*SuperOldData!J7724/SuperOldData!G7724,2)</f>
        <v>50.81</v>
      </c>
      <c r="J7724" s="9">
        <f>+ROUND(SuperOldData!C7724,6)</f>
        <v>41.779887000000002</v>
      </c>
      <c r="K7724" s="9">
        <f>+ROUND(SuperOldData!D7724,6)</f>
        <v>-5.9073739999999999</v>
      </c>
    </row>
    <row r="7725" spans="1:11" x14ac:dyDescent="0.25">
      <c r="A7725" s="10" t="str">
        <f>+SuperOldData!A7725</f>
        <v>49165</v>
      </c>
      <c r="B7725" s="12" t="str">
        <f>+SuperOldData!B7725</f>
        <v>Prado</v>
      </c>
      <c r="C7725" t="str">
        <f>+SuperOldData!F7725</f>
        <v>Zamora</v>
      </c>
      <c r="D7725" s="11">
        <f>+SuperOldData!X7725</f>
        <v>1450</v>
      </c>
      <c r="E7725" s="6">
        <f>+ROUND(SuperOldData!W7725,4)</f>
        <v>79.608199999999997</v>
      </c>
      <c r="F7725">
        <f>+SuperOldData!Y7725</f>
        <v>0</v>
      </c>
      <c r="G7725" s="11">
        <f>+ROUND(SuperOldData!G7725,0)</f>
        <v>75</v>
      </c>
      <c r="H7725" s="8">
        <f>+ROUND(100*SuperOldData!M7725/SuperOldData!G7725,2)</f>
        <v>0</v>
      </c>
      <c r="I7725" s="8">
        <f>+ROUND(100*SuperOldData!J7725/SuperOldData!G7725,2)</f>
        <v>42.67</v>
      </c>
      <c r="J7725" s="9">
        <f>+ROUND(SuperOldData!C7725,6)</f>
        <v>41.928780000000003</v>
      </c>
      <c r="K7725" s="9">
        <f>+ROUND(SuperOldData!D7725,6)</f>
        <v>-5.4261429999999997</v>
      </c>
    </row>
    <row r="7726" spans="1:11" x14ac:dyDescent="0.25">
      <c r="A7726" s="10" t="str">
        <f>+SuperOldData!A7726</f>
        <v>49166</v>
      </c>
      <c r="B7726" s="12" t="str">
        <f>+SuperOldData!B7726</f>
        <v>Puebla de Sanabria</v>
      </c>
      <c r="C7726" t="str">
        <f>+SuperOldData!F7726</f>
        <v>Zamora</v>
      </c>
      <c r="D7726" s="11">
        <f>+SuperOldData!X7726</f>
        <v>5180</v>
      </c>
      <c r="E7726" s="6">
        <f>+ROUND(SuperOldData!W7726,4)</f>
        <v>37.155000000000001</v>
      </c>
      <c r="F7726">
        <f>+SuperOldData!Y7726</f>
        <v>0</v>
      </c>
      <c r="G7726" s="11">
        <f>+ROUND(SuperOldData!G7726,0)</f>
        <v>1535</v>
      </c>
      <c r="H7726" s="8">
        <f>+ROUND(100*SuperOldData!M7726/SuperOldData!G7726,2)</f>
        <v>3.56</v>
      </c>
      <c r="I7726" s="8">
        <f>+ROUND(100*SuperOldData!J7726/SuperOldData!G7726,2)</f>
        <v>52.58</v>
      </c>
      <c r="J7726" s="9">
        <f>+ROUND(SuperOldData!C7726,6)</f>
        <v>42.009112000000002</v>
      </c>
      <c r="K7726" s="9">
        <f>+ROUND(SuperOldData!D7726,6)</f>
        <v>-6.5988879999999996</v>
      </c>
    </row>
    <row r="7727" spans="1:11" x14ac:dyDescent="0.25">
      <c r="A7727" s="10" t="str">
        <f>+SuperOldData!A7727</f>
        <v>49167</v>
      </c>
      <c r="B7727" s="12" t="str">
        <f>+SuperOldData!B7727</f>
        <v>Pueblica de Valverde</v>
      </c>
      <c r="C7727" t="str">
        <f>+SuperOldData!F7727</f>
        <v>Zamora</v>
      </c>
      <c r="D7727" s="11">
        <f>+SuperOldData!X7727</f>
        <v>470</v>
      </c>
      <c r="E7727" s="6">
        <f>+ROUND(SuperOldData!W7727,4)</f>
        <v>91.319599999999994</v>
      </c>
      <c r="F7727">
        <f>+SuperOldData!Y7727</f>
        <v>1</v>
      </c>
      <c r="G7727" s="11">
        <f>+ROUND(SuperOldData!G7727,0)</f>
        <v>244</v>
      </c>
      <c r="H7727" s="8">
        <f>+ROUND(100*SuperOldData!M7727/SuperOldData!G7727,2)</f>
        <v>2.2599999999999998</v>
      </c>
      <c r="I7727" s="8">
        <f>+ROUND(100*SuperOldData!J7727/SuperOldData!G7727,2)</f>
        <v>48.59</v>
      </c>
      <c r="J7727" s="9">
        <f>+ROUND(SuperOldData!C7727,6)</f>
        <v>41.912877999999999</v>
      </c>
      <c r="K7727" s="9">
        <f>+ROUND(SuperOldData!D7727,6)</f>
        <v>-5.9230349999999996</v>
      </c>
    </row>
    <row r="7728" spans="1:11" x14ac:dyDescent="0.25">
      <c r="A7728" s="10" t="str">
        <f>+SuperOldData!A7728</f>
        <v>49168</v>
      </c>
      <c r="B7728" s="12" t="str">
        <f>+SuperOldData!B7728</f>
        <v>Quintanilla del Monte</v>
      </c>
      <c r="C7728" t="str">
        <f>+SuperOldData!F7728</f>
        <v>Zamora</v>
      </c>
      <c r="D7728" s="11">
        <f>+SuperOldData!X7728</f>
        <v>2609</v>
      </c>
      <c r="E7728" s="6">
        <f>+ROUND(SuperOldData!W7728,4)</f>
        <v>66.578400000000002</v>
      </c>
      <c r="F7728">
        <f>+SuperOldData!Y7728</f>
        <v>0</v>
      </c>
      <c r="G7728" s="11">
        <f>+ROUND(SuperOldData!G7728,0)</f>
        <v>106</v>
      </c>
      <c r="H7728" s="8">
        <f>+ROUND(100*SuperOldData!M7728/SuperOldData!G7728,2)</f>
        <v>5.2</v>
      </c>
      <c r="I7728" s="8">
        <f>+ROUND(100*SuperOldData!J7728/SuperOldData!G7728,2)</f>
        <v>52.4</v>
      </c>
      <c r="J7728" s="9">
        <f>+ROUND(SuperOldData!C7728,6)</f>
        <v>41.861393999999997</v>
      </c>
      <c r="K7728" s="9">
        <f>+ROUND(SuperOldData!D7728,6)</f>
        <v>-5.3361879999999999</v>
      </c>
    </row>
    <row r="7729" spans="1:11" x14ac:dyDescent="0.25">
      <c r="A7729" s="10" t="str">
        <f>+SuperOldData!A7729</f>
        <v>49169</v>
      </c>
      <c r="B7729" s="12" t="str">
        <f>+SuperOldData!B7729</f>
        <v>Quintanilla del Olmo</v>
      </c>
      <c r="C7729" t="str">
        <f>+SuperOldData!F7729</f>
        <v>Zamora</v>
      </c>
      <c r="D7729" s="11">
        <f>+SuperOldData!X7729</f>
        <v>32</v>
      </c>
      <c r="E7729" s="6">
        <f>+ROUND(SuperOldData!W7729,4)</f>
        <v>99.562600000000003</v>
      </c>
      <c r="F7729">
        <f>+SuperOldData!Y7729</f>
        <v>1</v>
      </c>
      <c r="G7729" s="11">
        <f>+ROUND(SuperOldData!G7729,0)</f>
        <v>38</v>
      </c>
      <c r="H7729" s="8">
        <f>+ROUND(100*SuperOldData!M7729/SuperOldData!G7729,2)</f>
        <v>0</v>
      </c>
      <c r="I7729" s="8">
        <f>+ROUND(100*SuperOldData!J7729/SuperOldData!G7729,2)</f>
        <v>50</v>
      </c>
      <c r="J7729" s="9">
        <f>+ROUND(SuperOldData!C7729,6)</f>
        <v>41.906781000000002</v>
      </c>
      <c r="K7729" s="9">
        <f>+ROUND(SuperOldData!D7729,6)</f>
        <v>-5.4131410000000004</v>
      </c>
    </row>
    <row r="7730" spans="1:11" x14ac:dyDescent="0.25">
      <c r="A7730" s="10" t="str">
        <f>+SuperOldData!A7730</f>
        <v>49170</v>
      </c>
      <c r="B7730" s="12" t="str">
        <f>+SuperOldData!B7730</f>
        <v>Quintanilla de Urz</v>
      </c>
      <c r="C7730" t="str">
        <f>+SuperOldData!F7730</f>
        <v>Zamora</v>
      </c>
      <c r="D7730" s="11">
        <f>+SuperOldData!X7730</f>
        <v>1676</v>
      </c>
      <c r="E7730" s="6">
        <f>+ROUND(SuperOldData!W7730,4)</f>
        <v>77.057699999999997</v>
      </c>
      <c r="F7730">
        <f>+SuperOldData!Y7730</f>
        <v>0</v>
      </c>
      <c r="G7730" s="11">
        <f>+ROUND(SuperOldData!G7730,0)</f>
        <v>120</v>
      </c>
      <c r="H7730" s="8">
        <f>+ROUND(100*SuperOldData!M7730/SuperOldData!G7730,2)</f>
        <v>6.89</v>
      </c>
      <c r="I7730" s="8">
        <f>+ROUND(100*SuperOldData!J7730/SuperOldData!G7730,2)</f>
        <v>50.9</v>
      </c>
      <c r="J7730" s="9">
        <f>+ROUND(SuperOldData!C7730,6)</f>
        <v>42.038882999999998</v>
      </c>
      <c r="K7730" s="9">
        <f>+ROUND(SuperOldData!D7730,6)</f>
        <v>-5.8448500000000001</v>
      </c>
    </row>
    <row r="7731" spans="1:11" x14ac:dyDescent="0.25">
      <c r="A7731" s="10" t="str">
        <f>+SuperOldData!A7731</f>
        <v>49171</v>
      </c>
      <c r="B7731" s="12" t="str">
        <f>+SuperOldData!B7731</f>
        <v>Quiruelas de Vidriales</v>
      </c>
      <c r="C7731" t="str">
        <f>+SuperOldData!F7731</f>
        <v>Zamora</v>
      </c>
      <c r="D7731" s="11">
        <f>+SuperOldData!X7731</f>
        <v>2461</v>
      </c>
      <c r="E7731" s="6">
        <f>+ROUND(SuperOldData!W7731,4)</f>
        <v>68.444999999999993</v>
      </c>
      <c r="F7731">
        <f>+SuperOldData!Y7731</f>
        <v>0</v>
      </c>
      <c r="G7731" s="11">
        <f>+ROUND(SuperOldData!G7731,0)</f>
        <v>759</v>
      </c>
      <c r="H7731" s="8">
        <f>+ROUND(100*SuperOldData!M7731/SuperOldData!G7731,2)</f>
        <v>2.08</v>
      </c>
      <c r="I7731" s="8">
        <f>+ROUND(100*SuperOldData!J7731/SuperOldData!G7731,2)</f>
        <v>49.63</v>
      </c>
      <c r="J7731" s="9">
        <f>+ROUND(SuperOldData!C7731,6)</f>
        <v>42.014049</v>
      </c>
      <c r="K7731" s="9">
        <f>+ROUND(SuperOldData!D7731,6)</f>
        <v>-5.8212900000000003</v>
      </c>
    </row>
    <row r="7732" spans="1:11" x14ac:dyDescent="0.25">
      <c r="A7732" s="10" t="str">
        <f>+SuperOldData!A7732</f>
        <v>49172</v>
      </c>
      <c r="B7732" s="12" t="str">
        <f>+SuperOldData!B7732</f>
        <v>Rabanales</v>
      </c>
      <c r="C7732" t="str">
        <f>+SuperOldData!F7732</f>
        <v>Zamora</v>
      </c>
      <c r="D7732" s="11">
        <f>+SuperOldData!X7732</f>
        <v>1264</v>
      </c>
      <c r="E7732" s="6">
        <f>+ROUND(SuperOldData!W7732,4)</f>
        <v>81.752099999999999</v>
      </c>
      <c r="F7732">
        <f>+SuperOldData!Y7732</f>
        <v>0</v>
      </c>
      <c r="G7732" s="11">
        <f>+ROUND(SuperOldData!G7732,0)</f>
        <v>650</v>
      </c>
      <c r="H7732" s="8">
        <f>+ROUND(100*SuperOldData!M7732/SuperOldData!G7732,2)</f>
        <v>2.11</v>
      </c>
      <c r="I7732" s="8">
        <f>+ROUND(100*SuperOldData!J7732/SuperOldData!G7732,2)</f>
        <v>46.84</v>
      </c>
      <c r="J7732" s="9">
        <f>+ROUND(SuperOldData!C7732,6)</f>
        <v>41.737672000000003</v>
      </c>
      <c r="K7732" s="9">
        <f>+ROUND(SuperOldData!D7732,6)</f>
        <v>-6.2739940000000001</v>
      </c>
    </row>
    <row r="7733" spans="1:11" x14ac:dyDescent="0.25">
      <c r="A7733" s="10" t="str">
        <f>+SuperOldData!A7733</f>
        <v>49173</v>
      </c>
      <c r="B7733" s="12" t="str">
        <f>+SuperOldData!B7733</f>
        <v>Rábano de Aliste</v>
      </c>
      <c r="C7733" t="str">
        <f>+SuperOldData!F7733</f>
        <v>Zamora</v>
      </c>
      <c r="D7733" s="11">
        <f>+SuperOldData!X7733</f>
        <v>883</v>
      </c>
      <c r="E7733" s="6">
        <f>+ROUND(SuperOldData!W7733,4)</f>
        <v>86.052199999999999</v>
      </c>
      <c r="F7733">
        <f>+SuperOldData!Y7733</f>
        <v>0</v>
      </c>
      <c r="G7733" s="11">
        <f>+ROUND(SuperOldData!G7733,0)</f>
        <v>445</v>
      </c>
      <c r="H7733" s="8">
        <f>+ROUND(100*SuperOldData!M7733/SuperOldData!G7733,2)</f>
        <v>2.17</v>
      </c>
      <c r="I7733" s="8">
        <f>+ROUND(100*SuperOldData!J7733/SuperOldData!G7733,2)</f>
        <v>50.36</v>
      </c>
      <c r="J7733" s="9">
        <f>+ROUND(SuperOldData!C7733,6)</f>
        <v>41.727026000000002</v>
      </c>
      <c r="K7733" s="9">
        <f>+ROUND(SuperOldData!D7733,6)</f>
        <v>-6.4347180000000002</v>
      </c>
    </row>
    <row r="7734" spans="1:11" x14ac:dyDescent="0.25">
      <c r="A7734" s="10" t="str">
        <f>+SuperOldData!A7734</f>
        <v>49174</v>
      </c>
      <c r="B7734" s="12" t="str">
        <f>+SuperOldData!B7734</f>
        <v>Requejo</v>
      </c>
      <c r="C7734" t="str">
        <f>+SuperOldData!F7734</f>
        <v>Zamora</v>
      </c>
      <c r="D7734" s="11">
        <f>+SuperOldData!X7734</f>
        <v>3608</v>
      </c>
      <c r="E7734" s="6">
        <f>+ROUND(SuperOldData!W7734,4)</f>
        <v>55.057899999999997</v>
      </c>
      <c r="F7734">
        <f>+SuperOldData!Y7734</f>
        <v>0</v>
      </c>
      <c r="G7734" s="11">
        <f>+ROUND(SuperOldData!G7734,0)</f>
        <v>175</v>
      </c>
      <c r="H7734" s="8">
        <f>+ROUND(100*SuperOldData!M7734/SuperOldData!G7734,2)</f>
        <v>15.48</v>
      </c>
      <c r="I7734" s="8">
        <f>+ROUND(100*SuperOldData!J7734/SuperOldData!G7734,2)</f>
        <v>49.02</v>
      </c>
      <c r="J7734" s="9">
        <f>+ROUND(SuperOldData!C7734,6)</f>
        <v>42.026806000000001</v>
      </c>
      <c r="K7734" s="9">
        <f>+ROUND(SuperOldData!D7734,6)</f>
        <v>-6.7741439999999997</v>
      </c>
    </row>
    <row r="7735" spans="1:11" x14ac:dyDescent="0.25">
      <c r="A7735" s="10" t="str">
        <f>+SuperOldData!A7735</f>
        <v>49175</v>
      </c>
      <c r="B7735" s="12" t="str">
        <f>+SuperOldData!B7735</f>
        <v>Revellinos</v>
      </c>
      <c r="C7735" t="str">
        <f>+SuperOldData!F7735</f>
        <v>Zamora</v>
      </c>
      <c r="D7735" s="11">
        <f>+SuperOldData!X7735</f>
        <v>3053</v>
      </c>
      <c r="E7735" s="6">
        <f>+ROUND(SuperOldData!W7735,4)</f>
        <v>61.082999999999998</v>
      </c>
      <c r="F7735">
        <f>+SuperOldData!Y7735</f>
        <v>0</v>
      </c>
      <c r="G7735" s="11">
        <f>+ROUND(SuperOldData!G7735,0)</f>
        <v>286</v>
      </c>
      <c r="H7735" s="8">
        <f>+ROUND(100*SuperOldData!M7735/SuperOldData!G7735,2)</f>
        <v>7.67</v>
      </c>
      <c r="I7735" s="8">
        <f>+ROUND(100*SuperOldData!J7735/SuperOldData!G7735,2)</f>
        <v>46.64</v>
      </c>
      <c r="J7735" s="9">
        <f>+ROUND(SuperOldData!C7735,6)</f>
        <v>41.876674000000001</v>
      </c>
      <c r="K7735" s="9">
        <f>+ROUND(SuperOldData!D7735,6)</f>
        <v>-5.5536690000000002</v>
      </c>
    </row>
    <row r="7736" spans="1:11" x14ac:dyDescent="0.25">
      <c r="A7736" s="10" t="str">
        <f>+SuperOldData!A7736</f>
        <v>49176</v>
      </c>
      <c r="B7736" s="12" t="str">
        <f>+SuperOldData!B7736</f>
        <v>Riofrío de Aliste</v>
      </c>
      <c r="C7736" t="str">
        <f>+SuperOldData!F7736</f>
        <v>Zamora</v>
      </c>
      <c r="D7736" s="11">
        <f>+SuperOldData!X7736</f>
        <v>601</v>
      </c>
      <c r="E7736" s="6">
        <f>+ROUND(SuperOldData!W7736,4)</f>
        <v>89.582300000000004</v>
      </c>
      <c r="F7736">
        <f>+SuperOldData!Y7736</f>
        <v>0</v>
      </c>
      <c r="G7736" s="11">
        <f>+ROUND(SuperOldData!G7736,0)</f>
        <v>820</v>
      </c>
      <c r="H7736" s="8">
        <f>+ROUND(100*SuperOldData!M7736/SuperOldData!G7736,2)</f>
        <v>2.12</v>
      </c>
      <c r="I7736" s="8">
        <f>+ROUND(100*SuperOldData!J7736/SuperOldData!G7736,2)</f>
        <v>46.3</v>
      </c>
      <c r="J7736" s="9">
        <f>+ROUND(SuperOldData!C7736,6)</f>
        <v>41.836809000000002</v>
      </c>
      <c r="K7736" s="9">
        <f>+ROUND(SuperOldData!D7736,6)</f>
        <v>-6.1829710000000002</v>
      </c>
    </row>
    <row r="7737" spans="1:11" x14ac:dyDescent="0.25">
      <c r="A7737" s="10" t="str">
        <f>+SuperOldData!A7737</f>
        <v>49177</v>
      </c>
      <c r="B7737" s="12" t="str">
        <f>+SuperOldData!B7737</f>
        <v>Rionegro del Puente</v>
      </c>
      <c r="C7737" t="str">
        <f>+SuperOldData!F7737</f>
        <v>Zamora</v>
      </c>
      <c r="D7737" s="11">
        <f>+SuperOldData!X7737</f>
        <v>1636</v>
      </c>
      <c r="E7737" s="6">
        <f>+ROUND(SuperOldData!W7737,4)</f>
        <v>77.408799999999999</v>
      </c>
      <c r="F7737">
        <f>+SuperOldData!Y7737</f>
        <v>0</v>
      </c>
      <c r="G7737" s="11">
        <f>+ROUND(SuperOldData!G7737,0)</f>
        <v>319</v>
      </c>
      <c r="H7737" s="8">
        <f>+ROUND(100*SuperOldData!M7737/SuperOldData!G7737,2)</f>
        <v>2.5099999999999998</v>
      </c>
      <c r="I7737" s="8">
        <f>+ROUND(100*SuperOldData!J7737/SuperOldData!G7737,2)</f>
        <v>48.34</v>
      </c>
      <c r="J7737" s="9">
        <f>+ROUND(SuperOldData!C7737,6)</f>
        <v>42.013092999999998</v>
      </c>
      <c r="K7737" s="9">
        <f>+ROUND(SuperOldData!D7737,6)</f>
        <v>-6.2342149999999998</v>
      </c>
    </row>
    <row r="7738" spans="1:11" x14ac:dyDescent="0.25">
      <c r="A7738" s="10" t="str">
        <f>+SuperOldData!A7738</f>
        <v>49178</v>
      </c>
      <c r="B7738" s="12" t="str">
        <f>+SuperOldData!B7738</f>
        <v>Roales</v>
      </c>
      <c r="C7738" t="str">
        <f>+SuperOldData!F7738</f>
        <v>Zamora</v>
      </c>
      <c r="D7738" s="11">
        <f>+SuperOldData!X7738</f>
        <v>7648</v>
      </c>
      <c r="E7738" s="6">
        <f>+ROUND(SuperOldData!W7738,4)</f>
        <v>8.6989000000000001</v>
      </c>
      <c r="F7738">
        <f>+SuperOldData!Y7738</f>
        <v>0</v>
      </c>
      <c r="G7738" s="11">
        <f>+ROUND(SuperOldData!G7738,0)</f>
        <v>826</v>
      </c>
      <c r="H7738" s="8">
        <f>+ROUND(100*SuperOldData!M7738/SuperOldData!G7738,2)</f>
        <v>2.99</v>
      </c>
      <c r="I7738" s="8">
        <f>+ROUND(100*SuperOldData!J7738/SuperOldData!G7738,2)</f>
        <v>47.87</v>
      </c>
      <c r="J7738" s="9">
        <f>+ROUND(SuperOldData!C7738,6)</f>
        <v>41.547165</v>
      </c>
      <c r="K7738" s="9">
        <f>+ROUND(SuperOldData!D7738,6)</f>
        <v>-5.7807329999999997</v>
      </c>
    </row>
    <row r="7739" spans="1:11" x14ac:dyDescent="0.25">
      <c r="A7739" s="10" t="str">
        <f>+SuperOldData!A7739</f>
        <v>49179</v>
      </c>
      <c r="B7739" s="12" t="str">
        <f>+SuperOldData!B7739</f>
        <v>Robleda-Cervantes</v>
      </c>
      <c r="C7739" t="str">
        <f>+SuperOldData!F7739</f>
        <v>Zamora</v>
      </c>
      <c r="D7739" s="11">
        <f>+SuperOldData!X7739</f>
        <v>1898</v>
      </c>
      <c r="E7739" s="6">
        <f>+ROUND(SuperOldData!W7739,4)</f>
        <v>74.735100000000003</v>
      </c>
      <c r="F7739">
        <f>+SuperOldData!Y7739</f>
        <v>0</v>
      </c>
      <c r="G7739" s="11">
        <f>+ROUND(SuperOldData!G7739,0)</f>
        <v>480</v>
      </c>
      <c r="H7739" s="8">
        <f>+ROUND(100*SuperOldData!M7739/SuperOldData!G7739,2)</f>
        <v>9.5</v>
      </c>
      <c r="I7739" s="8">
        <f>+ROUND(100*SuperOldData!J7739/SuperOldData!G7739,2)</f>
        <v>49.35</v>
      </c>
      <c r="J7739" s="9">
        <f>+ROUND(SuperOldData!C7739,6)</f>
        <v>42.083168000000001</v>
      </c>
      <c r="K7739" s="9">
        <f>+ROUND(SuperOldData!D7739,6)</f>
        <v>-6.5983710000000002</v>
      </c>
    </row>
    <row r="7740" spans="1:11" x14ac:dyDescent="0.25">
      <c r="A7740" s="10" t="str">
        <f>+SuperOldData!A7740</f>
        <v>49180</v>
      </c>
      <c r="B7740" s="12" t="str">
        <f>+SuperOldData!B7740</f>
        <v>Roelos de Sayago</v>
      </c>
      <c r="C7740" t="str">
        <f>+SuperOldData!F7740</f>
        <v>Zamora</v>
      </c>
      <c r="D7740" s="11">
        <f>+SuperOldData!X7740</f>
        <v>731</v>
      </c>
      <c r="E7740" s="6">
        <f>+ROUND(SuperOldData!W7740,4)</f>
        <v>88.048299999999998</v>
      </c>
      <c r="F7740">
        <f>+SuperOldData!Y7740</f>
        <v>0</v>
      </c>
      <c r="G7740" s="11">
        <f>+ROUND(SuperOldData!G7740,0)</f>
        <v>186</v>
      </c>
      <c r="H7740" s="8">
        <f>+ROUND(100*SuperOldData!M7740/SuperOldData!G7740,2)</f>
        <v>0.54</v>
      </c>
      <c r="I7740" s="8">
        <f>+ROUND(100*SuperOldData!J7740/SuperOldData!G7740,2)</f>
        <v>50.54</v>
      </c>
      <c r="J7740" s="9">
        <f>+ROUND(SuperOldData!C7740,6)</f>
        <v>41.270654</v>
      </c>
      <c r="K7740" s="9">
        <f>+ROUND(SuperOldData!D7740,6)</f>
        <v>-6.1745910000000004</v>
      </c>
    </row>
    <row r="7741" spans="1:11" x14ac:dyDescent="0.25">
      <c r="A7741" s="10" t="str">
        <f>+SuperOldData!A7741</f>
        <v>49181</v>
      </c>
      <c r="B7741" s="12" t="str">
        <f>+SuperOldData!B7741</f>
        <v>Rosinos de la Requejada</v>
      </c>
      <c r="C7741" t="str">
        <f>+SuperOldData!F7741</f>
        <v>Zamora</v>
      </c>
      <c r="D7741" s="11">
        <f>+SuperOldData!X7741</f>
        <v>862</v>
      </c>
      <c r="E7741" s="6">
        <f>+ROUND(SuperOldData!W7741,4)</f>
        <v>86.354100000000003</v>
      </c>
      <c r="F7741">
        <f>+SuperOldData!Y7741</f>
        <v>0</v>
      </c>
      <c r="G7741" s="11">
        <f>+ROUND(SuperOldData!G7741,0)</f>
        <v>423</v>
      </c>
      <c r="H7741" s="8">
        <f>+ROUND(100*SuperOldData!M7741/SuperOldData!G7741,2)</f>
        <v>0.47</v>
      </c>
      <c r="I7741" s="8">
        <f>+ROUND(100*SuperOldData!J7741/SuperOldData!G7741,2)</f>
        <v>47.33</v>
      </c>
      <c r="J7741" s="9">
        <f>+ROUND(SuperOldData!C7741,6)</f>
        <v>42.138131000000001</v>
      </c>
      <c r="K7741" s="9">
        <f>+ROUND(SuperOldData!D7741,6)</f>
        <v>-6.518948</v>
      </c>
    </row>
    <row r="7742" spans="1:11" x14ac:dyDescent="0.25">
      <c r="A7742" s="10" t="str">
        <f>+SuperOldData!A7742</f>
        <v>49183</v>
      </c>
      <c r="B7742" s="12" t="str">
        <f>+SuperOldData!B7742</f>
        <v>Salce</v>
      </c>
      <c r="C7742" t="str">
        <f>+SuperOldData!F7742</f>
        <v>Zamora</v>
      </c>
      <c r="D7742" s="11">
        <f>+SuperOldData!X7742</f>
        <v>511</v>
      </c>
      <c r="E7742" s="6">
        <f>+ROUND(SuperOldData!W7742,4)</f>
        <v>90.759</v>
      </c>
      <c r="F7742">
        <f>+SuperOldData!Y7742</f>
        <v>1</v>
      </c>
      <c r="G7742" s="11">
        <f>+ROUND(SuperOldData!G7742,0)</f>
        <v>111</v>
      </c>
      <c r="H7742" s="8">
        <f>+ROUND(100*SuperOldData!M7742/SuperOldData!G7742,2)</f>
        <v>0</v>
      </c>
      <c r="I7742" s="8">
        <f>+ROUND(100*SuperOldData!J7742/SuperOldData!G7742,2)</f>
        <v>51.35</v>
      </c>
      <c r="J7742" s="9">
        <f>+ROUND(SuperOldData!C7742,6)</f>
        <v>41.274270000000001</v>
      </c>
      <c r="K7742" s="9">
        <f>+ROUND(SuperOldData!D7742,6)</f>
        <v>-6.2284930000000003</v>
      </c>
    </row>
    <row r="7743" spans="1:11" x14ac:dyDescent="0.25">
      <c r="A7743" s="10" t="str">
        <f>+SuperOldData!A7743</f>
        <v>49184</v>
      </c>
      <c r="B7743" s="12" t="str">
        <f>+SuperOldData!B7743</f>
        <v>Samir de los Caños</v>
      </c>
      <c r="C7743" t="str">
        <f>+SuperOldData!F7743</f>
        <v>Zamora</v>
      </c>
      <c r="D7743" s="11">
        <f>+SuperOldData!X7743</f>
        <v>663</v>
      </c>
      <c r="E7743" s="6">
        <f>+ROUND(SuperOldData!W7743,4)</f>
        <v>88.898499999999999</v>
      </c>
      <c r="F7743">
        <f>+SuperOldData!Y7743</f>
        <v>0</v>
      </c>
      <c r="G7743" s="11">
        <f>+ROUND(SuperOldData!G7743,0)</f>
        <v>202</v>
      </c>
      <c r="H7743" s="8">
        <f>+ROUND(100*SuperOldData!M7743/SuperOldData!G7743,2)</f>
        <v>0.49</v>
      </c>
      <c r="I7743" s="8">
        <f>+ROUND(100*SuperOldData!J7743/SuperOldData!G7743,2)</f>
        <v>47.57</v>
      </c>
      <c r="J7743" s="9">
        <f>+ROUND(SuperOldData!C7743,6)</f>
        <v>41.675956999999997</v>
      </c>
      <c r="K7743" s="9">
        <f>+ROUND(SuperOldData!D7743,6)</f>
        <v>-6.1606930000000002</v>
      </c>
    </row>
    <row r="7744" spans="1:11" x14ac:dyDescent="0.25">
      <c r="A7744" s="10" t="str">
        <f>+SuperOldData!A7744</f>
        <v>49185</v>
      </c>
      <c r="B7744" s="12" t="str">
        <f>+SuperOldData!B7744</f>
        <v>San Agustín del Pozo</v>
      </c>
      <c r="C7744" t="str">
        <f>+SuperOldData!F7744</f>
        <v>Zamora</v>
      </c>
      <c r="D7744" s="11">
        <f>+SuperOldData!X7744</f>
        <v>3990</v>
      </c>
      <c r="E7744" s="6">
        <f>+ROUND(SuperOldData!W7744,4)</f>
        <v>50.819400000000002</v>
      </c>
      <c r="F7744">
        <f>+SuperOldData!Y7744</f>
        <v>0</v>
      </c>
      <c r="G7744" s="11">
        <f>+ROUND(SuperOldData!G7744,0)</f>
        <v>203</v>
      </c>
      <c r="H7744" s="8">
        <f>+ROUND(100*SuperOldData!M7744/SuperOldData!G7744,2)</f>
        <v>3.61</v>
      </c>
      <c r="I7744" s="8">
        <f>+ROUND(100*SuperOldData!J7744/SuperOldData!G7744,2)</f>
        <v>49.07</v>
      </c>
      <c r="J7744" s="9">
        <f>+ROUND(SuperOldData!C7744,6)</f>
        <v>41.897143999999997</v>
      </c>
      <c r="K7744" s="9">
        <f>+ROUND(SuperOldData!D7744,6)</f>
        <v>-5.609496</v>
      </c>
    </row>
    <row r="7745" spans="1:11" x14ac:dyDescent="0.25">
      <c r="A7745" s="10" t="str">
        <f>+SuperOldData!A7745</f>
        <v>49186</v>
      </c>
      <c r="B7745" s="12" t="str">
        <f>+SuperOldData!B7745</f>
        <v>San Cebrián de Castro</v>
      </c>
      <c r="C7745" t="str">
        <f>+SuperOldData!F7745</f>
        <v>Zamora</v>
      </c>
      <c r="D7745" s="11">
        <f>+SuperOldData!X7745</f>
        <v>788</v>
      </c>
      <c r="E7745" s="6">
        <f>+ROUND(SuperOldData!W7745,4)</f>
        <v>87.413799999999995</v>
      </c>
      <c r="F7745">
        <f>+SuperOldData!Y7745</f>
        <v>0</v>
      </c>
      <c r="G7745" s="11">
        <f>+ROUND(SuperOldData!G7745,0)</f>
        <v>287</v>
      </c>
      <c r="H7745" s="8">
        <f>+ROUND(100*SuperOldData!M7745/SuperOldData!G7745,2)</f>
        <v>0.35</v>
      </c>
      <c r="I7745" s="8">
        <f>+ROUND(100*SuperOldData!J7745/SuperOldData!G7745,2)</f>
        <v>50.94</v>
      </c>
      <c r="J7745" s="9">
        <f>+ROUND(SuperOldData!C7745,6)</f>
        <v>41.719417999999997</v>
      </c>
      <c r="K7745" s="9">
        <f>+ROUND(SuperOldData!D7745,6)</f>
        <v>-5.7872060000000003</v>
      </c>
    </row>
    <row r="7746" spans="1:11" x14ac:dyDescent="0.25">
      <c r="A7746" s="10" t="str">
        <f>+SuperOldData!A7746</f>
        <v>49187</v>
      </c>
      <c r="B7746" s="12" t="str">
        <f>+SuperOldData!B7746</f>
        <v>San Cristóbal de Entreviñas</v>
      </c>
      <c r="C7746" t="str">
        <f>+SuperOldData!F7746</f>
        <v>Zamora</v>
      </c>
      <c r="D7746" s="11">
        <f>+SuperOldData!X7746</f>
        <v>4067</v>
      </c>
      <c r="E7746" s="6">
        <f>+ROUND(SuperOldData!W7746,4)</f>
        <v>50.1355</v>
      </c>
      <c r="F7746">
        <f>+SuperOldData!Y7746</f>
        <v>0</v>
      </c>
      <c r="G7746" s="11">
        <f>+ROUND(SuperOldData!G7746,0)</f>
        <v>1563</v>
      </c>
      <c r="H7746" s="8">
        <f>+ROUND(100*SuperOldData!M7746/SuperOldData!G7746,2)</f>
        <v>2.0499999999999998</v>
      </c>
      <c r="I7746" s="8">
        <f>+ROUND(100*SuperOldData!J7746/SuperOldData!G7746,2)</f>
        <v>47.73</v>
      </c>
      <c r="J7746" s="9">
        <f>+ROUND(SuperOldData!C7746,6)</f>
        <v>42.052810999999998</v>
      </c>
      <c r="K7746" s="9">
        <f>+ROUND(SuperOldData!D7746,6)</f>
        <v>-5.6359329999999996</v>
      </c>
    </row>
    <row r="7747" spans="1:11" x14ac:dyDescent="0.25">
      <c r="A7747" s="10" t="str">
        <f>+SuperOldData!A7747</f>
        <v>49188</v>
      </c>
      <c r="B7747" s="12" t="str">
        <f>+SuperOldData!B7747</f>
        <v>San Esteban del Molar</v>
      </c>
      <c r="C7747" t="str">
        <f>+SuperOldData!F7747</f>
        <v>Zamora</v>
      </c>
      <c r="D7747" s="11">
        <f>+SuperOldData!X7747</f>
        <v>1473</v>
      </c>
      <c r="E7747" s="6">
        <f>+ROUND(SuperOldData!W7747,4)</f>
        <v>79.337100000000007</v>
      </c>
      <c r="F7747">
        <f>+SuperOldData!Y7747</f>
        <v>0</v>
      </c>
      <c r="G7747" s="11">
        <f>+ROUND(SuperOldData!G7747,0)</f>
        <v>156</v>
      </c>
      <c r="H7747" s="8">
        <f>+ROUND(100*SuperOldData!M7747/SuperOldData!G7747,2)</f>
        <v>8.0500000000000007</v>
      </c>
      <c r="I7747" s="8">
        <f>+ROUND(100*SuperOldData!J7747/SuperOldData!G7747,2)</f>
        <v>42.26</v>
      </c>
      <c r="J7747" s="9">
        <f>+ROUND(SuperOldData!C7747,6)</f>
        <v>41.938451999999998</v>
      </c>
      <c r="K7747" s="9">
        <f>+ROUND(SuperOldData!D7747,6)</f>
        <v>-5.5571619999999999</v>
      </c>
    </row>
    <row r="7748" spans="1:11" x14ac:dyDescent="0.25">
      <c r="A7748" s="10" t="str">
        <f>+SuperOldData!A7748</f>
        <v>49189</v>
      </c>
      <c r="B7748" s="12" t="str">
        <f>+SuperOldData!B7748</f>
        <v>San Justo</v>
      </c>
      <c r="C7748" t="str">
        <f>+SuperOldData!F7748</f>
        <v>Zamora</v>
      </c>
      <c r="D7748" s="11">
        <f>+SuperOldData!X7748</f>
        <v>770</v>
      </c>
      <c r="E7748" s="6">
        <f>+ROUND(SuperOldData!W7748,4)</f>
        <v>87.623199999999997</v>
      </c>
      <c r="F7748">
        <f>+SuperOldData!Y7748</f>
        <v>0</v>
      </c>
      <c r="G7748" s="11">
        <f>+ROUND(SuperOldData!G7748,0)</f>
        <v>265</v>
      </c>
      <c r="H7748" s="8">
        <f>+ROUND(100*SuperOldData!M7748/SuperOldData!G7748,2)</f>
        <v>9.06</v>
      </c>
      <c r="I7748" s="8">
        <f>+ROUND(100*SuperOldData!J7748/SuperOldData!G7748,2)</f>
        <v>46.24</v>
      </c>
      <c r="J7748" s="9">
        <f>+ROUND(SuperOldData!C7748,6)</f>
        <v>42.172477999999998</v>
      </c>
      <c r="K7748" s="9">
        <f>+ROUND(SuperOldData!D7748,6)</f>
        <v>-6.6433470000000003</v>
      </c>
    </row>
    <row r="7749" spans="1:11" x14ac:dyDescent="0.25">
      <c r="A7749" s="10" t="str">
        <f>+SuperOldData!A7749</f>
        <v>49190</v>
      </c>
      <c r="B7749" s="12" t="str">
        <f>+SuperOldData!B7749</f>
        <v>San Martín de Valderaduey</v>
      </c>
      <c r="C7749" t="str">
        <f>+SuperOldData!F7749</f>
        <v>Zamora</v>
      </c>
      <c r="D7749" s="11">
        <f>+SuperOldData!X7749</f>
        <v>76</v>
      </c>
      <c r="E7749" s="6">
        <f>+ROUND(SuperOldData!W7749,4)</f>
        <v>98.182599999999994</v>
      </c>
      <c r="F7749">
        <f>+SuperOldData!Y7749</f>
        <v>1</v>
      </c>
      <c r="G7749" s="11">
        <f>+ROUND(SuperOldData!G7749,0)</f>
        <v>79</v>
      </c>
      <c r="H7749" s="8">
        <f>+ROUND(100*SuperOldData!M7749/SuperOldData!G7749,2)</f>
        <v>0</v>
      </c>
      <c r="I7749" s="8">
        <f>+ROUND(100*SuperOldData!J7749/SuperOldData!G7749,2)</f>
        <v>45.57</v>
      </c>
      <c r="J7749" s="9">
        <f>+ROUND(SuperOldData!C7749,6)</f>
        <v>41.799546999999997</v>
      </c>
      <c r="K7749" s="9">
        <f>+ROUND(SuperOldData!D7749,6)</f>
        <v>-5.4938960000000003</v>
      </c>
    </row>
    <row r="7750" spans="1:11" x14ac:dyDescent="0.25">
      <c r="A7750" s="10" t="str">
        <f>+SuperOldData!A7750</f>
        <v>49191</v>
      </c>
      <c r="B7750" s="12" t="str">
        <f>+SuperOldData!B7750</f>
        <v>San Miguel de la Ribera</v>
      </c>
      <c r="C7750" t="str">
        <f>+SuperOldData!F7750</f>
        <v>Zamora</v>
      </c>
      <c r="D7750" s="11">
        <f>+SuperOldData!X7750</f>
        <v>2551</v>
      </c>
      <c r="E7750" s="6">
        <f>+ROUND(SuperOldData!W7750,4)</f>
        <v>67.311499999999995</v>
      </c>
      <c r="F7750">
        <f>+SuperOldData!Y7750</f>
        <v>0</v>
      </c>
      <c r="G7750" s="11">
        <f>+ROUND(SuperOldData!G7750,0)</f>
        <v>335</v>
      </c>
      <c r="H7750" s="8">
        <f>+ROUND(100*SuperOldData!M7750/SuperOldData!G7750,2)</f>
        <v>4.9000000000000004</v>
      </c>
      <c r="I7750" s="8">
        <f>+ROUND(100*SuperOldData!J7750/SuperOldData!G7750,2)</f>
        <v>49.51</v>
      </c>
      <c r="J7750" s="9">
        <f>+ROUND(SuperOldData!C7750,6)</f>
        <v>41.332738999999997</v>
      </c>
      <c r="K7750" s="9">
        <f>+ROUND(SuperOldData!D7750,6)</f>
        <v>-5.5559849999999997</v>
      </c>
    </row>
    <row r="7751" spans="1:11" x14ac:dyDescent="0.25">
      <c r="A7751" s="10" t="str">
        <f>+SuperOldData!A7751</f>
        <v>49192</v>
      </c>
      <c r="B7751" s="12" t="str">
        <f>+SuperOldData!B7751</f>
        <v>San Miguel del Valle</v>
      </c>
      <c r="C7751" t="str">
        <f>+SuperOldData!F7751</f>
        <v>Zamora</v>
      </c>
      <c r="D7751" s="11">
        <f>+SuperOldData!X7751</f>
        <v>1413</v>
      </c>
      <c r="E7751" s="6">
        <f>+ROUND(SuperOldData!W7751,4)</f>
        <v>80.064099999999996</v>
      </c>
      <c r="F7751">
        <f>+SuperOldData!Y7751</f>
        <v>0</v>
      </c>
      <c r="G7751" s="11">
        <f>+ROUND(SuperOldData!G7751,0)</f>
        <v>177</v>
      </c>
      <c r="H7751" s="8">
        <f>+ROUND(100*SuperOldData!M7751/SuperOldData!G7751,2)</f>
        <v>1.34</v>
      </c>
      <c r="I7751" s="8">
        <f>+ROUND(100*SuperOldData!J7751/SuperOldData!G7751,2)</f>
        <v>51.66</v>
      </c>
      <c r="J7751" s="9">
        <f>+ROUND(SuperOldData!C7751,6)</f>
        <v>42.034678</v>
      </c>
      <c r="K7751" s="9">
        <f>+ROUND(SuperOldData!D7751,6)</f>
        <v>-5.5011549999999998</v>
      </c>
    </row>
    <row r="7752" spans="1:11" x14ac:dyDescent="0.25">
      <c r="A7752" s="10" t="str">
        <f>+SuperOldData!A7752</f>
        <v>49193</v>
      </c>
      <c r="B7752" s="12" t="str">
        <f>+SuperOldData!B7752</f>
        <v>San Pedro de Ceque</v>
      </c>
      <c r="C7752" t="str">
        <f>+SuperOldData!F7752</f>
        <v>Zamora</v>
      </c>
      <c r="D7752" s="11">
        <f>+SuperOldData!X7752</f>
        <v>1447</v>
      </c>
      <c r="E7752" s="6">
        <f>+ROUND(SuperOldData!W7752,4)</f>
        <v>79.663600000000002</v>
      </c>
      <c r="F7752">
        <f>+SuperOldData!Y7752</f>
        <v>0</v>
      </c>
      <c r="G7752" s="11">
        <f>+ROUND(SuperOldData!G7752,0)</f>
        <v>563</v>
      </c>
      <c r="H7752" s="8">
        <f>+ROUND(100*SuperOldData!M7752/SuperOldData!G7752,2)</f>
        <v>3.27</v>
      </c>
      <c r="I7752" s="8">
        <f>+ROUND(100*SuperOldData!J7752/SuperOldData!G7752,2)</f>
        <v>48.62</v>
      </c>
      <c r="J7752" s="9">
        <f>+ROUND(SuperOldData!C7752,6)</f>
        <v>42.045515000000002</v>
      </c>
      <c r="K7752" s="9">
        <f>+ROUND(SuperOldData!D7752,6)</f>
        <v>-6.1154299999999999</v>
      </c>
    </row>
    <row r="7753" spans="1:11" x14ac:dyDescent="0.25">
      <c r="A7753" s="10" t="str">
        <f>+SuperOldData!A7753</f>
        <v>49194</v>
      </c>
      <c r="B7753" s="12" t="str">
        <f>+SuperOldData!B7753</f>
        <v>San Pedro de la Nave-Almendra</v>
      </c>
      <c r="C7753" t="str">
        <f>+SuperOldData!F7753</f>
        <v>Zamora</v>
      </c>
      <c r="D7753" s="11">
        <f>+SuperOldData!X7753</f>
        <v>1033</v>
      </c>
      <c r="E7753" s="6">
        <f>+ROUND(SuperOldData!W7753,4)</f>
        <v>84.549000000000007</v>
      </c>
      <c r="F7753">
        <f>+SuperOldData!Y7753</f>
        <v>0</v>
      </c>
      <c r="G7753" s="11">
        <f>+ROUND(SuperOldData!G7753,0)</f>
        <v>389</v>
      </c>
      <c r="H7753" s="8">
        <f>+ROUND(100*SuperOldData!M7753/SuperOldData!G7753,2)</f>
        <v>0</v>
      </c>
      <c r="I7753" s="8">
        <f>+ROUND(100*SuperOldData!J7753/SuperOldData!G7753,2)</f>
        <v>50.44</v>
      </c>
      <c r="J7753" s="9">
        <f>+ROUND(SuperOldData!C7753,6)</f>
        <v>41.585453000000001</v>
      </c>
      <c r="K7753" s="9">
        <f>+ROUND(SuperOldData!D7753,6)</f>
        <v>-5.9359099999999998</v>
      </c>
    </row>
    <row r="7754" spans="1:11" x14ac:dyDescent="0.25">
      <c r="A7754" s="10" t="str">
        <f>+SuperOldData!A7754</f>
        <v>49197</v>
      </c>
      <c r="B7754" s="12" t="str">
        <f>+SuperOldData!B7754</f>
        <v>Santa Clara de Avedillo</v>
      </c>
      <c r="C7754" t="str">
        <f>+SuperOldData!F7754</f>
        <v>Zamora</v>
      </c>
      <c r="D7754" s="11">
        <f>+SuperOldData!X7754</f>
        <v>2038</v>
      </c>
      <c r="E7754" s="6">
        <f>+ROUND(SuperOldData!W7754,4)</f>
        <v>73.299700000000001</v>
      </c>
      <c r="F7754">
        <f>+SuperOldData!Y7754</f>
        <v>0</v>
      </c>
      <c r="G7754" s="11">
        <f>+ROUND(SuperOldData!G7754,0)</f>
        <v>194</v>
      </c>
      <c r="H7754" s="8">
        <f>+ROUND(100*SuperOldData!M7754/SuperOldData!G7754,2)</f>
        <v>0.51</v>
      </c>
      <c r="I7754" s="8">
        <f>+ROUND(100*SuperOldData!J7754/SuperOldData!G7754,2)</f>
        <v>50.06</v>
      </c>
      <c r="J7754" s="9">
        <f>+ROUND(SuperOldData!C7754,6)</f>
        <v>41.343958999999998</v>
      </c>
      <c r="K7754" s="9">
        <f>+ROUND(SuperOldData!D7754,6)</f>
        <v>-5.6704109999999996</v>
      </c>
    </row>
    <row r="7755" spans="1:11" x14ac:dyDescent="0.25">
      <c r="A7755" s="10" t="str">
        <f>+SuperOldData!A7755</f>
        <v>49199</v>
      </c>
      <c r="B7755" s="12" t="str">
        <f>+SuperOldData!B7755</f>
        <v>Santa Colomba de las Monjas</v>
      </c>
      <c r="C7755" t="str">
        <f>+SuperOldData!F7755</f>
        <v>Zamora</v>
      </c>
      <c r="D7755" s="11">
        <f>+SuperOldData!X7755</f>
        <v>1787</v>
      </c>
      <c r="E7755" s="6">
        <f>+ROUND(SuperOldData!W7755,4)</f>
        <v>75.936400000000006</v>
      </c>
      <c r="F7755">
        <f>+SuperOldData!Y7755</f>
        <v>0</v>
      </c>
      <c r="G7755" s="11">
        <f>+ROUND(SuperOldData!G7755,0)</f>
        <v>294</v>
      </c>
      <c r="H7755" s="8">
        <f>+ROUND(100*SuperOldData!M7755/SuperOldData!G7755,2)</f>
        <v>1.36</v>
      </c>
      <c r="I7755" s="8">
        <f>+ROUND(100*SuperOldData!J7755/SuperOldData!G7755,2)</f>
        <v>49.93</v>
      </c>
      <c r="J7755" s="9">
        <f>+ROUND(SuperOldData!C7755,6)</f>
        <v>41.957804000000003</v>
      </c>
      <c r="K7755" s="9">
        <f>+ROUND(SuperOldData!D7755,6)</f>
        <v>-5.6847000000000003</v>
      </c>
    </row>
    <row r="7756" spans="1:11" x14ac:dyDescent="0.25">
      <c r="A7756" s="10" t="str">
        <f>+SuperOldData!A7756</f>
        <v>49200</v>
      </c>
      <c r="B7756" s="12" t="str">
        <f>+SuperOldData!B7756</f>
        <v>Santa Cristina de la Polvorosa</v>
      </c>
      <c r="C7756" t="str">
        <f>+SuperOldData!F7756</f>
        <v>Zamora</v>
      </c>
      <c r="D7756" s="11">
        <f>+SuperOldData!X7756</f>
        <v>4430</v>
      </c>
      <c r="E7756" s="6">
        <f>+ROUND(SuperOldData!W7756,4)</f>
        <v>45.847700000000003</v>
      </c>
      <c r="F7756">
        <f>+SuperOldData!Y7756</f>
        <v>0</v>
      </c>
      <c r="G7756" s="11">
        <f>+ROUND(SuperOldData!G7756,0)</f>
        <v>1159</v>
      </c>
      <c r="H7756" s="8">
        <f>+ROUND(100*SuperOldData!M7756/SuperOldData!G7756,2)</f>
        <v>3.79</v>
      </c>
      <c r="I7756" s="8">
        <f>+ROUND(100*SuperOldData!J7756/SuperOldData!G7756,2)</f>
        <v>50.02</v>
      </c>
      <c r="J7756" s="9">
        <f>+ROUND(SuperOldData!C7756,6)</f>
        <v>41.990191000000003</v>
      </c>
      <c r="K7756" s="9">
        <f>+ROUND(SuperOldData!D7756,6)</f>
        <v>-5.7413280000000002</v>
      </c>
    </row>
    <row r="7757" spans="1:11" x14ac:dyDescent="0.25">
      <c r="A7757" s="10" t="str">
        <f>+SuperOldData!A7757</f>
        <v>49201</v>
      </c>
      <c r="B7757" s="12" t="str">
        <f>+SuperOldData!B7757</f>
        <v>Santa Croya de Tera</v>
      </c>
      <c r="C7757" t="str">
        <f>+SuperOldData!F7757</f>
        <v>Zamora</v>
      </c>
      <c r="D7757" s="11">
        <f>+SuperOldData!X7757</f>
        <v>1303</v>
      </c>
      <c r="E7757" s="6">
        <f>+ROUND(SuperOldData!W7757,4)</f>
        <v>81.364000000000004</v>
      </c>
      <c r="F7757">
        <f>+SuperOldData!Y7757</f>
        <v>0</v>
      </c>
      <c r="G7757" s="11">
        <f>+ROUND(SuperOldData!G7757,0)</f>
        <v>353</v>
      </c>
      <c r="H7757" s="8">
        <f>+ROUND(100*SuperOldData!M7757/SuperOldData!G7757,2)</f>
        <v>0.56999999999999995</v>
      </c>
      <c r="I7757" s="8">
        <f>+ROUND(100*SuperOldData!J7757/SuperOldData!G7757,2)</f>
        <v>48.16</v>
      </c>
      <c r="J7757" s="9">
        <f>+ROUND(SuperOldData!C7757,6)</f>
        <v>41.969861999999999</v>
      </c>
      <c r="K7757" s="9">
        <f>+ROUND(SuperOldData!D7757,6)</f>
        <v>-5.9682130000000004</v>
      </c>
    </row>
    <row r="7758" spans="1:11" x14ac:dyDescent="0.25">
      <c r="A7758" s="10" t="str">
        <f>+SuperOldData!A7758</f>
        <v>49202</v>
      </c>
      <c r="B7758" s="12" t="str">
        <f>+SuperOldData!B7758</f>
        <v>Santa Eufemia del Barco</v>
      </c>
      <c r="C7758" t="str">
        <f>+SuperOldData!F7758</f>
        <v>Zamora</v>
      </c>
      <c r="D7758" s="11">
        <f>+SuperOldData!X7758</f>
        <v>475</v>
      </c>
      <c r="E7758" s="6">
        <f>+ROUND(SuperOldData!W7758,4)</f>
        <v>91.282700000000006</v>
      </c>
      <c r="F7758">
        <f>+SuperOldData!Y7758</f>
        <v>1</v>
      </c>
      <c r="G7758" s="11">
        <f>+ROUND(SuperOldData!G7758,0)</f>
        <v>217</v>
      </c>
      <c r="H7758" s="8">
        <f>+ROUND(100*SuperOldData!M7758/SuperOldData!G7758,2)</f>
        <v>0</v>
      </c>
      <c r="I7758" s="8">
        <f>+ROUND(100*SuperOldData!J7758/SuperOldData!G7758,2)</f>
        <v>41.99</v>
      </c>
      <c r="J7758" s="9">
        <f>+ROUND(SuperOldData!C7758,6)</f>
        <v>41.688533</v>
      </c>
      <c r="K7758" s="9">
        <f>+ROUND(SuperOldData!D7758,6)</f>
        <v>-5.9040350000000004</v>
      </c>
    </row>
    <row r="7759" spans="1:11" x14ac:dyDescent="0.25">
      <c r="A7759" s="10" t="str">
        <f>+SuperOldData!A7759</f>
        <v>49203</v>
      </c>
      <c r="B7759" s="12" t="str">
        <f>+SuperOldData!B7759</f>
        <v>Santa María de la Vega</v>
      </c>
      <c r="C7759" t="str">
        <f>+SuperOldData!F7759</f>
        <v>Zamora</v>
      </c>
      <c r="D7759" s="11">
        <f>+SuperOldData!X7759</f>
        <v>1157</v>
      </c>
      <c r="E7759" s="6">
        <f>+ROUND(SuperOldData!W7759,4)</f>
        <v>83.101299999999995</v>
      </c>
      <c r="F7759">
        <f>+SuperOldData!Y7759</f>
        <v>0</v>
      </c>
      <c r="G7759" s="11">
        <f>+ROUND(SuperOldData!G7759,0)</f>
        <v>376</v>
      </c>
      <c r="H7759" s="8">
        <f>+ROUND(100*SuperOldData!M7759/SuperOldData!G7759,2)</f>
        <v>0.6</v>
      </c>
      <c r="I7759" s="8">
        <f>+ROUND(100*SuperOldData!J7759/SuperOldData!G7759,2)</f>
        <v>48.17</v>
      </c>
      <c r="J7759" s="9">
        <f>+ROUND(SuperOldData!C7759,6)</f>
        <v>42.079017</v>
      </c>
      <c r="K7759" s="9">
        <f>+ROUND(SuperOldData!D7759,6)</f>
        <v>-5.8165370000000003</v>
      </c>
    </row>
    <row r="7760" spans="1:11" x14ac:dyDescent="0.25">
      <c r="A7760" s="10" t="str">
        <f>+SuperOldData!A7760</f>
        <v>49204</v>
      </c>
      <c r="B7760" s="12" t="str">
        <f>+SuperOldData!B7760</f>
        <v>Santa María de Valverde</v>
      </c>
      <c r="C7760" t="str">
        <f>+SuperOldData!F7760</f>
        <v>Zamora</v>
      </c>
      <c r="D7760" s="11">
        <f>+SuperOldData!X7760</f>
        <v>219</v>
      </c>
      <c r="E7760" s="6">
        <f>+ROUND(SuperOldData!W7760,4)</f>
        <v>94.966700000000003</v>
      </c>
      <c r="F7760">
        <f>+SuperOldData!Y7760</f>
        <v>1</v>
      </c>
      <c r="G7760" s="11">
        <f>+ROUND(SuperOldData!G7760,0)</f>
        <v>86</v>
      </c>
      <c r="H7760" s="8">
        <f>+ROUND(100*SuperOldData!M7760/SuperOldData!G7760,2)</f>
        <v>0</v>
      </c>
      <c r="I7760" s="8">
        <f>+ROUND(100*SuperOldData!J7760/SuperOldData!G7760,2)</f>
        <v>51.75</v>
      </c>
      <c r="J7760" s="9">
        <f>+ROUND(SuperOldData!C7760,6)</f>
        <v>41.936171000000002</v>
      </c>
      <c r="K7760" s="9">
        <f>+ROUND(SuperOldData!D7760,6)</f>
        <v>-5.9318559999999998</v>
      </c>
    </row>
    <row r="7761" spans="1:11" x14ac:dyDescent="0.25">
      <c r="A7761" s="10" t="str">
        <f>+SuperOldData!A7761</f>
        <v>49205</v>
      </c>
      <c r="B7761" s="12" t="str">
        <f>+SuperOldData!B7761</f>
        <v>Santibáñez de Tera</v>
      </c>
      <c r="C7761" t="str">
        <f>+SuperOldData!F7761</f>
        <v>Zamora</v>
      </c>
      <c r="D7761" s="11">
        <f>+SuperOldData!X7761</f>
        <v>681</v>
      </c>
      <c r="E7761" s="6">
        <f>+ROUND(SuperOldData!W7761,4)</f>
        <v>88.6952</v>
      </c>
      <c r="F7761">
        <f>+SuperOldData!Y7761</f>
        <v>0</v>
      </c>
      <c r="G7761" s="11">
        <f>+ROUND(SuperOldData!G7761,0)</f>
        <v>452</v>
      </c>
      <c r="H7761" s="8">
        <f>+ROUND(100*SuperOldData!M7761/SuperOldData!G7761,2)</f>
        <v>1.1100000000000001</v>
      </c>
      <c r="I7761" s="8">
        <f>+ROUND(100*SuperOldData!J7761/SuperOldData!G7761,2)</f>
        <v>48.41</v>
      </c>
      <c r="J7761" s="9">
        <f>+ROUND(SuperOldData!C7761,6)</f>
        <v>41.993744</v>
      </c>
      <c r="K7761" s="9">
        <f>+ROUND(SuperOldData!D7761,6)</f>
        <v>-5.9180710000000003</v>
      </c>
    </row>
    <row r="7762" spans="1:11" x14ac:dyDescent="0.25">
      <c r="A7762" s="10" t="str">
        <f>+SuperOldData!A7762</f>
        <v>49206</v>
      </c>
      <c r="B7762" s="12" t="str">
        <f>+SuperOldData!B7762</f>
        <v>Santibáñez de Vidriales</v>
      </c>
      <c r="C7762" t="str">
        <f>+SuperOldData!F7762</f>
        <v>Zamora</v>
      </c>
      <c r="D7762" s="11">
        <f>+SuperOldData!X7762</f>
        <v>1723</v>
      </c>
      <c r="E7762" s="6">
        <f>+ROUND(SuperOldData!W7762,4)</f>
        <v>76.6511</v>
      </c>
      <c r="F7762">
        <f>+SuperOldData!Y7762</f>
        <v>0</v>
      </c>
      <c r="G7762" s="11">
        <f>+ROUND(SuperOldData!G7762,0)</f>
        <v>1138</v>
      </c>
      <c r="H7762" s="8">
        <f>+ROUND(100*SuperOldData!M7762/SuperOldData!G7762,2)</f>
        <v>8.98</v>
      </c>
      <c r="I7762" s="8">
        <f>+ROUND(100*SuperOldData!J7762/SuperOldData!G7762,2)</f>
        <v>49.37</v>
      </c>
      <c r="J7762" s="9">
        <f>+ROUND(SuperOldData!C7762,6)</f>
        <v>42.071638999999998</v>
      </c>
      <c r="K7762" s="9">
        <f>+ROUND(SuperOldData!D7762,6)</f>
        <v>-5.9847219999999997</v>
      </c>
    </row>
    <row r="7763" spans="1:11" x14ac:dyDescent="0.25">
      <c r="A7763" s="10" t="str">
        <f>+SuperOldData!A7763</f>
        <v>49207</v>
      </c>
      <c r="B7763" s="12" t="str">
        <f>+SuperOldData!B7763</f>
        <v>Santovenia</v>
      </c>
      <c r="C7763" t="str">
        <f>+SuperOldData!F7763</f>
        <v>Zamora</v>
      </c>
      <c r="D7763" s="11">
        <f>+SuperOldData!X7763</f>
        <v>466</v>
      </c>
      <c r="E7763" s="6">
        <f>+ROUND(SuperOldData!W7763,4)</f>
        <v>91.381200000000007</v>
      </c>
      <c r="F7763">
        <f>+SuperOldData!Y7763</f>
        <v>1</v>
      </c>
      <c r="G7763" s="11">
        <f>+ROUND(SuperOldData!G7763,0)</f>
        <v>301</v>
      </c>
      <c r="H7763" s="8">
        <f>+ROUND(100*SuperOldData!M7763/SuperOldData!G7763,2)</f>
        <v>5.15</v>
      </c>
      <c r="I7763" s="8">
        <f>+ROUND(100*SuperOldData!J7763/SuperOldData!G7763,2)</f>
        <v>50.44</v>
      </c>
      <c r="J7763" s="9">
        <f>+ROUND(SuperOldData!C7763,6)</f>
        <v>41.862485999999997</v>
      </c>
      <c r="K7763" s="9">
        <f>+ROUND(SuperOldData!D7763,6)</f>
        <v>-5.6970650000000003</v>
      </c>
    </row>
    <row r="7764" spans="1:11" x14ac:dyDescent="0.25">
      <c r="A7764" s="10" t="str">
        <f>+SuperOldData!A7764</f>
        <v>49208</v>
      </c>
      <c r="B7764" s="12" t="str">
        <f>+SuperOldData!B7764</f>
        <v>San Vicente de la Cabeza</v>
      </c>
      <c r="C7764" t="str">
        <f>+SuperOldData!F7764</f>
        <v>Zamora</v>
      </c>
      <c r="D7764" s="11">
        <f>+SuperOldData!X7764</f>
        <v>694</v>
      </c>
      <c r="E7764" s="6">
        <f>+ROUND(SuperOldData!W7764,4)</f>
        <v>88.491900000000001</v>
      </c>
      <c r="F7764">
        <f>+SuperOldData!Y7764</f>
        <v>0</v>
      </c>
      <c r="G7764" s="11">
        <f>+ROUND(SuperOldData!G7764,0)</f>
        <v>463</v>
      </c>
      <c r="H7764" s="8">
        <f>+ROUND(100*SuperOldData!M7764/SuperOldData!G7764,2)</f>
        <v>2.4900000000000002</v>
      </c>
      <c r="I7764" s="8">
        <f>+ROUND(100*SuperOldData!J7764/SuperOldData!G7764,2)</f>
        <v>45.83</v>
      </c>
      <c r="J7764" s="9">
        <f>+ROUND(SuperOldData!C7764,6)</f>
        <v>41.803718000000003</v>
      </c>
      <c r="K7764" s="9">
        <f>+ROUND(SuperOldData!D7764,6)</f>
        <v>-6.2489800000000004</v>
      </c>
    </row>
    <row r="7765" spans="1:11" x14ac:dyDescent="0.25">
      <c r="A7765" s="10" t="str">
        <f>+SuperOldData!A7765</f>
        <v>49209</v>
      </c>
      <c r="B7765" s="12" t="str">
        <f>+SuperOldData!B7765</f>
        <v>San Vitero</v>
      </c>
      <c r="C7765" t="str">
        <f>+SuperOldData!F7765</f>
        <v>Zamora</v>
      </c>
      <c r="D7765" s="11">
        <f>+SuperOldData!X7765</f>
        <v>2483</v>
      </c>
      <c r="E7765" s="6">
        <f>+ROUND(SuperOldData!W7765,4)</f>
        <v>68.063100000000006</v>
      </c>
      <c r="F7765">
        <f>+SuperOldData!Y7765</f>
        <v>0</v>
      </c>
      <c r="G7765" s="11">
        <f>+ROUND(SuperOldData!G7765,0)</f>
        <v>615</v>
      </c>
      <c r="H7765" s="8">
        <f>+ROUND(100*SuperOldData!M7765/SuperOldData!G7765,2)</f>
        <v>4.49</v>
      </c>
      <c r="I7765" s="8">
        <f>+ROUND(100*SuperOldData!J7765/SuperOldData!G7765,2)</f>
        <v>44.81</v>
      </c>
      <c r="J7765" s="9">
        <f>+ROUND(SuperOldData!C7765,6)</f>
        <v>41.782229000000001</v>
      </c>
      <c r="K7765" s="9">
        <f>+ROUND(SuperOldData!D7765,6)</f>
        <v>-6.3588310000000003</v>
      </c>
    </row>
    <row r="7766" spans="1:11" x14ac:dyDescent="0.25">
      <c r="A7766" s="10" t="str">
        <f>+SuperOldData!A7766</f>
        <v>49210</v>
      </c>
      <c r="B7766" s="12" t="str">
        <f>+SuperOldData!B7766</f>
        <v>Sanzoles</v>
      </c>
      <c r="C7766" t="str">
        <f>+SuperOldData!F7766</f>
        <v>Zamora</v>
      </c>
      <c r="D7766" s="11">
        <f>+SuperOldData!X7766</f>
        <v>3212</v>
      </c>
      <c r="E7766" s="6">
        <f>+ROUND(SuperOldData!W7766,4)</f>
        <v>59.413499999999999</v>
      </c>
      <c r="F7766">
        <f>+SuperOldData!Y7766</f>
        <v>0</v>
      </c>
      <c r="G7766" s="11">
        <f>+ROUND(SuperOldData!G7766,0)</f>
        <v>568</v>
      </c>
      <c r="H7766" s="8">
        <f>+ROUND(100*SuperOldData!M7766/SuperOldData!G7766,2)</f>
        <v>3.27</v>
      </c>
      <c r="I7766" s="8">
        <f>+ROUND(100*SuperOldData!J7766/SuperOldData!G7766,2)</f>
        <v>49.01</v>
      </c>
      <c r="J7766" s="9">
        <f>+ROUND(SuperOldData!C7766,6)</f>
        <v>41.426513999999997</v>
      </c>
      <c r="K7766" s="9">
        <f>+ROUND(SuperOldData!D7766,6)</f>
        <v>-5.5720929999999997</v>
      </c>
    </row>
    <row r="7767" spans="1:11" x14ac:dyDescent="0.25">
      <c r="A7767" s="10" t="str">
        <f>+SuperOldData!A7767</f>
        <v>49214</v>
      </c>
      <c r="B7767" s="12" t="str">
        <f>+SuperOldData!B7767</f>
        <v>Tábara</v>
      </c>
      <c r="C7767" t="str">
        <f>+SuperOldData!F7767</f>
        <v>Zamora</v>
      </c>
      <c r="D7767" s="11">
        <f>+SuperOldData!X7767</f>
        <v>2615</v>
      </c>
      <c r="E7767" s="6">
        <f>+ROUND(SuperOldData!W7767,4)</f>
        <v>66.535200000000003</v>
      </c>
      <c r="F7767">
        <f>+SuperOldData!Y7767</f>
        <v>0</v>
      </c>
      <c r="G7767" s="11">
        <f>+ROUND(SuperOldData!G7767,0)</f>
        <v>851</v>
      </c>
      <c r="H7767" s="8">
        <f>+ROUND(100*SuperOldData!M7767/SuperOldData!G7767,2)</f>
        <v>5.4</v>
      </c>
      <c r="I7767" s="8">
        <f>+ROUND(100*SuperOldData!J7767/SuperOldData!G7767,2)</f>
        <v>48.27</v>
      </c>
      <c r="J7767" s="9">
        <f>+ROUND(SuperOldData!C7767,6)</f>
        <v>41.845582</v>
      </c>
      <c r="K7767" s="9">
        <f>+ROUND(SuperOldData!D7767,6)</f>
        <v>-5.9939390000000001</v>
      </c>
    </row>
    <row r="7768" spans="1:11" x14ac:dyDescent="0.25">
      <c r="A7768" s="10" t="str">
        <f>+SuperOldData!A7768</f>
        <v>49216</v>
      </c>
      <c r="B7768" s="12" t="str">
        <f>+SuperOldData!B7768</f>
        <v>Tapioles</v>
      </c>
      <c r="C7768" t="str">
        <f>+SuperOldData!F7768</f>
        <v>Zamora</v>
      </c>
      <c r="D7768" s="11">
        <f>+SuperOldData!X7768</f>
        <v>3565</v>
      </c>
      <c r="E7768" s="6">
        <f>+ROUND(SuperOldData!W7768,4)</f>
        <v>55.550800000000002</v>
      </c>
      <c r="F7768">
        <f>+SuperOldData!Y7768</f>
        <v>0</v>
      </c>
      <c r="G7768" s="11">
        <f>+ROUND(SuperOldData!G7768,0)</f>
        <v>183</v>
      </c>
      <c r="H7768" s="8">
        <f>+ROUND(100*SuperOldData!M7768/SuperOldData!G7768,2)</f>
        <v>0</v>
      </c>
      <c r="I7768" s="8">
        <f>+ROUND(100*SuperOldData!J7768/SuperOldData!G7768,2)</f>
        <v>43.6</v>
      </c>
      <c r="J7768" s="9">
        <f>+ROUND(SuperOldData!C7768,6)</f>
        <v>41.854503000000001</v>
      </c>
      <c r="K7768" s="9">
        <f>+ROUND(SuperOldData!D7768,6)</f>
        <v>-5.5018760000000002</v>
      </c>
    </row>
    <row r="7769" spans="1:11" x14ac:dyDescent="0.25">
      <c r="A7769" s="10" t="str">
        <f>+SuperOldData!A7769</f>
        <v>49219</v>
      </c>
      <c r="B7769" s="12" t="str">
        <f>+SuperOldData!B7769</f>
        <v>Toro</v>
      </c>
      <c r="C7769" t="str">
        <f>+SuperOldData!F7769</f>
        <v>Zamora</v>
      </c>
      <c r="D7769" s="11">
        <f>+SuperOldData!X7769</f>
        <v>5229</v>
      </c>
      <c r="E7769" s="6">
        <f>+ROUND(SuperOldData!W7769,4)</f>
        <v>36.582099999999997</v>
      </c>
      <c r="F7769">
        <f>+SuperOldData!Y7769</f>
        <v>0</v>
      </c>
      <c r="G7769" s="11">
        <f>+ROUND(SuperOldData!G7769,0)</f>
        <v>9588</v>
      </c>
      <c r="H7769" s="8">
        <f>+ROUND(100*SuperOldData!M7769/SuperOldData!G7769,2)</f>
        <v>6.08</v>
      </c>
      <c r="I7769" s="8">
        <f>+ROUND(100*SuperOldData!J7769/SuperOldData!G7769,2)</f>
        <v>50.85</v>
      </c>
      <c r="J7769" s="9">
        <f>+ROUND(SuperOldData!C7769,6)</f>
        <v>41.473663999999999</v>
      </c>
      <c r="K7769" s="9">
        <f>+ROUND(SuperOldData!D7769,6)</f>
        <v>-5.4361860000000002</v>
      </c>
    </row>
    <row r="7770" spans="1:11" x14ac:dyDescent="0.25">
      <c r="A7770" s="10" t="str">
        <f>+SuperOldData!A7770</f>
        <v>49220</v>
      </c>
      <c r="B7770" s="12" t="str">
        <f>+SuperOldData!B7770</f>
        <v>Torre del Valle, La</v>
      </c>
      <c r="C7770" t="str">
        <f>+SuperOldData!F7770</f>
        <v>Zamora</v>
      </c>
      <c r="D7770" s="11">
        <f>+SuperOldData!X7770</f>
        <v>940</v>
      </c>
      <c r="E7770" s="6">
        <f>+ROUND(SuperOldData!W7770,4)</f>
        <v>85.466999999999999</v>
      </c>
      <c r="F7770">
        <f>+SuperOldData!Y7770</f>
        <v>0</v>
      </c>
      <c r="G7770" s="11">
        <f>+ROUND(SuperOldData!G7770,0)</f>
        <v>170</v>
      </c>
      <c r="H7770" s="8">
        <f>+ROUND(100*SuperOldData!M7770/SuperOldData!G7770,2)</f>
        <v>0</v>
      </c>
      <c r="I7770" s="8">
        <f>+ROUND(100*SuperOldData!J7770/SuperOldData!G7770,2)</f>
        <v>47.06</v>
      </c>
      <c r="J7770" s="9">
        <f>+ROUND(SuperOldData!C7770,6)</f>
        <v>42.093276000000003</v>
      </c>
      <c r="K7770" s="9">
        <f>+ROUND(SuperOldData!D7770,6)</f>
        <v>-5.705775</v>
      </c>
    </row>
    <row r="7771" spans="1:11" x14ac:dyDescent="0.25">
      <c r="A7771" s="10" t="str">
        <f>+SuperOldData!A7771</f>
        <v>49221</v>
      </c>
      <c r="B7771" s="12" t="str">
        <f>+SuperOldData!B7771</f>
        <v>Torregamones</v>
      </c>
      <c r="C7771" t="str">
        <f>+SuperOldData!F7771</f>
        <v>Zamora</v>
      </c>
      <c r="D7771" s="11">
        <f>+SuperOldData!X7771</f>
        <v>1601</v>
      </c>
      <c r="E7771" s="6">
        <f>+ROUND(SuperOldData!W7771,4)</f>
        <v>77.895499999999998</v>
      </c>
      <c r="F7771">
        <f>+SuperOldData!Y7771</f>
        <v>0</v>
      </c>
      <c r="G7771" s="11">
        <f>+ROUND(SuperOldData!G7771,0)</f>
        <v>306</v>
      </c>
      <c r="H7771" s="8">
        <f>+ROUND(100*SuperOldData!M7771/SuperOldData!G7771,2)</f>
        <v>4.34</v>
      </c>
      <c r="I7771" s="8">
        <f>+ROUND(100*SuperOldData!J7771/SuperOldData!G7771,2)</f>
        <v>45.74</v>
      </c>
      <c r="J7771" s="9">
        <f>+ROUND(SuperOldData!C7771,6)</f>
        <v>41.490285</v>
      </c>
      <c r="K7771" s="9">
        <f>+ROUND(SuperOldData!D7771,6)</f>
        <v>-6.2144209999999998</v>
      </c>
    </row>
    <row r="7772" spans="1:11" x14ac:dyDescent="0.25">
      <c r="A7772" s="10" t="str">
        <f>+SuperOldData!A7772</f>
        <v>49222</v>
      </c>
      <c r="B7772" s="12" t="str">
        <f>+SuperOldData!B7772</f>
        <v>Torres del Carrizal</v>
      </c>
      <c r="C7772" t="str">
        <f>+SuperOldData!F7772</f>
        <v>Zamora</v>
      </c>
      <c r="D7772" s="11">
        <f>+SuperOldData!X7772</f>
        <v>5318</v>
      </c>
      <c r="E7772" s="6">
        <f>+ROUND(SuperOldData!W7772,4)</f>
        <v>35.337600000000002</v>
      </c>
      <c r="F7772">
        <f>+SuperOldData!Y7772</f>
        <v>0</v>
      </c>
      <c r="G7772" s="11">
        <f>+ROUND(SuperOldData!G7772,0)</f>
        <v>454</v>
      </c>
      <c r="H7772" s="8">
        <f>+ROUND(100*SuperOldData!M7772/SuperOldData!G7772,2)</f>
        <v>3.52</v>
      </c>
      <c r="I7772" s="8">
        <f>+ROUND(100*SuperOldData!J7772/SuperOldData!G7772,2)</f>
        <v>48.02</v>
      </c>
      <c r="J7772" s="9">
        <f>+ROUND(SuperOldData!C7772,6)</f>
        <v>41.633229</v>
      </c>
      <c r="K7772" s="9">
        <f>+ROUND(SuperOldData!D7772,6)</f>
        <v>-5.6805399999999997</v>
      </c>
    </row>
    <row r="7773" spans="1:11" x14ac:dyDescent="0.25">
      <c r="A7773" s="10" t="str">
        <f>+SuperOldData!A7773</f>
        <v>49223</v>
      </c>
      <c r="B7773" s="12" t="str">
        <f>+SuperOldData!B7773</f>
        <v>Trabazos</v>
      </c>
      <c r="C7773" t="str">
        <f>+SuperOldData!F7773</f>
        <v>Zamora</v>
      </c>
      <c r="D7773" s="11">
        <f>+SuperOldData!X7773</f>
        <v>1731</v>
      </c>
      <c r="E7773" s="6">
        <f>+ROUND(SuperOldData!W7773,4)</f>
        <v>76.564800000000005</v>
      </c>
      <c r="F7773">
        <f>+SuperOldData!Y7773</f>
        <v>0</v>
      </c>
      <c r="G7773" s="11">
        <f>+ROUND(SuperOldData!G7773,0)</f>
        <v>976</v>
      </c>
      <c r="H7773" s="8">
        <f>+ROUND(100*SuperOldData!M7773/SuperOldData!G7773,2)</f>
        <v>11.02</v>
      </c>
      <c r="I7773" s="8">
        <f>+ROUND(100*SuperOldData!J7773/SuperOldData!G7773,2)</f>
        <v>47.5</v>
      </c>
      <c r="J7773" s="9">
        <f>+ROUND(SuperOldData!C7773,6)</f>
        <v>41.734279000000001</v>
      </c>
      <c r="K7773" s="9">
        <f>+ROUND(SuperOldData!D7773,6)</f>
        <v>-6.5136310000000002</v>
      </c>
    </row>
    <row r="7774" spans="1:11" x14ac:dyDescent="0.25">
      <c r="A7774" s="10" t="str">
        <f>+SuperOldData!A7774</f>
        <v>49224</v>
      </c>
      <c r="B7774" s="12" t="str">
        <f>+SuperOldData!B7774</f>
        <v>Trefacio</v>
      </c>
      <c r="C7774" t="str">
        <f>+SuperOldData!F7774</f>
        <v>Zamora</v>
      </c>
      <c r="D7774" s="11">
        <f>+SuperOldData!X7774</f>
        <v>1946</v>
      </c>
      <c r="E7774" s="6">
        <f>+ROUND(SuperOldData!W7774,4)</f>
        <v>74.285399999999996</v>
      </c>
      <c r="F7774">
        <f>+SuperOldData!Y7774</f>
        <v>0</v>
      </c>
      <c r="G7774" s="11">
        <f>+ROUND(SuperOldData!G7774,0)</f>
        <v>188</v>
      </c>
      <c r="H7774" s="8">
        <f>+ROUND(100*SuperOldData!M7774/SuperOldData!G7774,2)</f>
        <v>2.13</v>
      </c>
      <c r="I7774" s="8">
        <f>+ROUND(100*SuperOldData!J7774/SuperOldData!G7774,2)</f>
        <v>48.4</v>
      </c>
      <c r="J7774" s="9">
        <f>+ROUND(SuperOldData!C7774,6)</f>
        <v>42.149939000000003</v>
      </c>
      <c r="K7774" s="9">
        <f>+ROUND(SuperOldData!D7774,6)</f>
        <v>-6.6756690000000001</v>
      </c>
    </row>
    <row r="7775" spans="1:11" x14ac:dyDescent="0.25">
      <c r="A7775" s="10" t="str">
        <f>+SuperOldData!A7775</f>
        <v>49225</v>
      </c>
      <c r="B7775" s="12" t="str">
        <f>+SuperOldData!B7775</f>
        <v>Uña de Quintana</v>
      </c>
      <c r="C7775" t="str">
        <f>+SuperOldData!F7775</f>
        <v>Zamora</v>
      </c>
      <c r="D7775" s="11">
        <f>+SuperOldData!X7775</f>
        <v>365</v>
      </c>
      <c r="E7775" s="6">
        <f>+ROUND(SuperOldData!W7775,4)</f>
        <v>92.761200000000002</v>
      </c>
      <c r="F7775">
        <f>+SuperOldData!Y7775</f>
        <v>1</v>
      </c>
      <c r="G7775" s="11">
        <f>+ROUND(SuperOldData!G7775,0)</f>
        <v>176</v>
      </c>
      <c r="H7775" s="8">
        <f>+ROUND(100*SuperOldData!M7775/SuperOldData!G7775,2)</f>
        <v>0.56999999999999995</v>
      </c>
      <c r="I7775" s="8">
        <f>+ROUND(100*SuperOldData!J7775/SuperOldData!G7775,2)</f>
        <v>46.26</v>
      </c>
      <c r="J7775" s="9">
        <f>+ROUND(SuperOldData!C7775,6)</f>
        <v>42.088265999999997</v>
      </c>
      <c r="K7775" s="9">
        <f>+ROUND(SuperOldData!D7775,6)</f>
        <v>-6.137581</v>
      </c>
    </row>
    <row r="7776" spans="1:11" x14ac:dyDescent="0.25">
      <c r="A7776" s="10" t="str">
        <f>+SuperOldData!A7776</f>
        <v>49226</v>
      </c>
      <c r="B7776" s="12" t="str">
        <f>+SuperOldData!B7776</f>
        <v>Vadillo de la Guareña</v>
      </c>
      <c r="C7776" t="str">
        <f>+SuperOldData!F7776</f>
        <v>Zamora</v>
      </c>
      <c r="D7776" s="11">
        <f>+SuperOldData!X7776</f>
        <v>2330</v>
      </c>
      <c r="E7776" s="6">
        <f>+ROUND(SuperOldData!W7776,4)</f>
        <v>69.935900000000004</v>
      </c>
      <c r="F7776">
        <f>+SuperOldData!Y7776</f>
        <v>0</v>
      </c>
      <c r="G7776" s="11">
        <f>+ROUND(SuperOldData!G7776,0)</f>
        <v>312</v>
      </c>
      <c r="H7776" s="8">
        <f>+ROUND(100*SuperOldData!M7776/SuperOldData!G7776,2)</f>
        <v>2.89</v>
      </c>
      <c r="I7776" s="8">
        <f>+ROUND(100*SuperOldData!J7776/SuperOldData!G7776,2)</f>
        <v>48.46</v>
      </c>
      <c r="J7776" s="9">
        <f>+ROUND(SuperOldData!C7776,6)</f>
        <v>41.290421000000002</v>
      </c>
      <c r="K7776" s="9">
        <f>+ROUND(SuperOldData!D7776,6)</f>
        <v>-5.339302</v>
      </c>
    </row>
    <row r="7777" spans="1:11" x14ac:dyDescent="0.25">
      <c r="A7777" s="10" t="str">
        <f>+SuperOldData!A7777</f>
        <v>49227</v>
      </c>
      <c r="B7777" s="12" t="str">
        <f>+SuperOldData!B7777</f>
        <v>Valcabado</v>
      </c>
      <c r="C7777" t="str">
        <f>+SuperOldData!F7777</f>
        <v>Zamora</v>
      </c>
      <c r="D7777" s="11">
        <f>+SuperOldData!X7777</f>
        <v>5676</v>
      </c>
      <c r="E7777" s="6">
        <f>+ROUND(SuperOldData!W7777,4)</f>
        <v>31.468699999999998</v>
      </c>
      <c r="F7777">
        <f>+SuperOldData!Y7777</f>
        <v>0</v>
      </c>
      <c r="G7777" s="11">
        <f>+ROUND(SuperOldData!G7777,0)</f>
        <v>340</v>
      </c>
      <c r="H7777" s="8">
        <f>+ROUND(100*SuperOldData!M7777/SuperOldData!G7777,2)</f>
        <v>0.66</v>
      </c>
      <c r="I7777" s="8">
        <f>+ROUND(100*SuperOldData!J7777/SuperOldData!G7777,2)</f>
        <v>49.82</v>
      </c>
      <c r="J7777" s="9">
        <f>+ROUND(SuperOldData!C7777,6)</f>
        <v>41.544998</v>
      </c>
      <c r="K7777" s="9">
        <f>+ROUND(SuperOldData!D7777,6)</f>
        <v>-5.7479380000000004</v>
      </c>
    </row>
    <row r="7778" spans="1:11" x14ac:dyDescent="0.25">
      <c r="A7778" s="10" t="str">
        <f>+SuperOldData!A7778</f>
        <v>49228</v>
      </c>
      <c r="B7778" s="12" t="str">
        <f>+SuperOldData!B7778</f>
        <v>Valdefinjas</v>
      </c>
      <c r="C7778" t="str">
        <f>+SuperOldData!F7778</f>
        <v>Zamora</v>
      </c>
      <c r="D7778" s="11">
        <f>+SuperOldData!X7778</f>
        <v>192</v>
      </c>
      <c r="E7778" s="6">
        <f>+ROUND(SuperOldData!W7778,4)</f>
        <v>95.484200000000001</v>
      </c>
      <c r="F7778">
        <f>+SuperOldData!Y7778</f>
        <v>1</v>
      </c>
      <c r="G7778" s="11">
        <f>+ROUND(SuperOldData!G7778,0)</f>
        <v>61</v>
      </c>
      <c r="H7778" s="8">
        <f>+ROUND(100*SuperOldData!M7778/SuperOldData!G7778,2)</f>
        <v>0</v>
      </c>
      <c r="I7778" s="8">
        <f>+ROUND(100*SuperOldData!J7778/SuperOldData!G7778,2)</f>
        <v>37.96</v>
      </c>
      <c r="J7778" s="9">
        <f>+ROUND(SuperOldData!C7778,6)</f>
        <v>41.430877000000002</v>
      </c>
      <c r="K7778" s="9">
        <f>+ROUND(SuperOldData!D7778,6)</f>
        <v>-5.4607929999999998</v>
      </c>
    </row>
    <row r="7779" spans="1:11" x14ac:dyDescent="0.25">
      <c r="A7779" s="10" t="str">
        <f>+SuperOldData!A7779</f>
        <v>49229</v>
      </c>
      <c r="B7779" s="12" t="str">
        <f>+SuperOldData!B7779</f>
        <v>Valdescorriel</v>
      </c>
      <c r="C7779" t="str">
        <f>+SuperOldData!F7779</f>
        <v>Zamora</v>
      </c>
      <c r="D7779" s="11">
        <f>+SuperOldData!X7779</f>
        <v>1711</v>
      </c>
      <c r="E7779" s="6">
        <f>+ROUND(SuperOldData!W7779,4)</f>
        <v>76.712699999999998</v>
      </c>
      <c r="F7779">
        <f>+SuperOldData!Y7779</f>
        <v>0</v>
      </c>
      <c r="G7779" s="11">
        <f>+ROUND(SuperOldData!G7779,0)</f>
        <v>158</v>
      </c>
      <c r="H7779" s="8">
        <f>+ROUND(100*SuperOldData!M7779/SuperOldData!G7779,2)</f>
        <v>1.9</v>
      </c>
      <c r="I7779" s="8">
        <f>+ROUND(100*SuperOldData!J7779/SuperOldData!G7779,2)</f>
        <v>50.63</v>
      </c>
      <c r="J7779" s="9">
        <f>+ROUND(SuperOldData!C7779,6)</f>
        <v>42.034137000000001</v>
      </c>
      <c r="K7779" s="9">
        <f>+ROUND(SuperOldData!D7779,6)</f>
        <v>-5.5260889999999998</v>
      </c>
    </row>
    <row r="7780" spans="1:11" x14ac:dyDescent="0.25">
      <c r="A7780" s="10" t="str">
        <f>+SuperOldData!A7780</f>
        <v>49230</v>
      </c>
      <c r="B7780" s="12" t="str">
        <f>+SuperOldData!B7780</f>
        <v>Vallesa de la Guareña</v>
      </c>
      <c r="C7780" t="str">
        <f>+SuperOldData!F7780</f>
        <v>Zamora</v>
      </c>
      <c r="D7780" s="11">
        <f>+SuperOldData!X7780</f>
        <v>256</v>
      </c>
      <c r="E7780" s="6">
        <f>+ROUND(SuperOldData!W7780,4)</f>
        <v>94.554000000000002</v>
      </c>
      <c r="F7780">
        <f>+SuperOldData!Y7780</f>
        <v>1</v>
      </c>
      <c r="G7780" s="11">
        <f>+ROUND(SuperOldData!G7780,0)</f>
        <v>121</v>
      </c>
      <c r="H7780" s="8">
        <f>+ROUND(100*SuperOldData!M7780/SuperOldData!G7780,2)</f>
        <v>0</v>
      </c>
      <c r="I7780" s="8">
        <f>+ROUND(100*SuperOldData!J7780/SuperOldData!G7780,2)</f>
        <v>48.76</v>
      </c>
      <c r="J7780" s="9">
        <f>+ROUND(SuperOldData!C7780,6)</f>
        <v>41.150143</v>
      </c>
      <c r="K7780" s="9">
        <f>+ROUND(SuperOldData!D7780,6)</f>
        <v>-5.3193149999999996</v>
      </c>
    </row>
    <row r="7781" spans="1:11" x14ac:dyDescent="0.25">
      <c r="A7781" s="10" t="str">
        <f>+SuperOldData!A7781</f>
        <v>49231</v>
      </c>
      <c r="B7781" s="12" t="str">
        <f>+SuperOldData!B7781</f>
        <v>Vega de Tera</v>
      </c>
      <c r="C7781" t="str">
        <f>+SuperOldData!F7781</f>
        <v>Zamora</v>
      </c>
      <c r="D7781" s="11">
        <f>+SuperOldData!X7781</f>
        <v>1087</v>
      </c>
      <c r="E7781" s="6">
        <f>+ROUND(SuperOldData!W7781,4)</f>
        <v>83.865200000000002</v>
      </c>
      <c r="F7781">
        <f>+SuperOldData!Y7781</f>
        <v>0</v>
      </c>
      <c r="G7781" s="11">
        <f>+ROUND(SuperOldData!G7781,0)</f>
        <v>401</v>
      </c>
      <c r="H7781" s="8">
        <f>+ROUND(100*SuperOldData!M7781/SuperOldData!G7781,2)</f>
        <v>0.83</v>
      </c>
      <c r="I7781" s="8">
        <f>+ROUND(100*SuperOldData!J7781/SuperOldData!G7781,2)</f>
        <v>49.66</v>
      </c>
      <c r="J7781" s="9">
        <f>+ROUND(SuperOldData!C7781,6)</f>
        <v>42.005206000000001</v>
      </c>
      <c r="K7781" s="9">
        <f>+ROUND(SuperOldData!D7781,6)</f>
        <v>-6.1387419999999997</v>
      </c>
    </row>
    <row r="7782" spans="1:11" x14ac:dyDescent="0.25">
      <c r="A7782" s="10" t="str">
        <f>+SuperOldData!A7782</f>
        <v>49232</v>
      </c>
      <c r="B7782" s="12" t="str">
        <f>+SuperOldData!B7782</f>
        <v>Vega de Villalobos</v>
      </c>
      <c r="C7782" t="str">
        <f>+SuperOldData!F7782</f>
        <v>Zamora</v>
      </c>
      <c r="D7782" s="11">
        <f>+SuperOldData!X7782</f>
        <v>2376</v>
      </c>
      <c r="E7782" s="6">
        <f>+ROUND(SuperOldData!W7782,4)</f>
        <v>69.387600000000006</v>
      </c>
      <c r="F7782">
        <f>+SuperOldData!Y7782</f>
        <v>0</v>
      </c>
      <c r="G7782" s="11">
        <f>+ROUND(SuperOldData!G7782,0)</f>
        <v>118</v>
      </c>
      <c r="H7782" s="8">
        <f>+ROUND(100*SuperOldData!M7782/SuperOldData!G7782,2)</f>
        <v>8.59</v>
      </c>
      <c r="I7782" s="8">
        <f>+ROUND(100*SuperOldData!J7782/SuperOldData!G7782,2)</f>
        <v>53.45</v>
      </c>
      <c r="J7782" s="9">
        <f>+ROUND(SuperOldData!C7782,6)</f>
        <v>41.974145999999998</v>
      </c>
      <c r="K7782" s="9">
        <f>+ROUND(SuperOldData!D7782,6)</f>
        <v>-5.4730400000000001</v>
      </c>
    </row>
    <row r="7783" spans="1:11" x14ac:dyDescent="0.25">
      <c r="A7783" s="10" t="str">
        <f>+SuperOldData!A7783</f>
        <v>49233</v>
      </c>
      <c r="B7783" s="12" t="str">
        <f>+SuperOldData!B7783</f>
        <v>Vegalatrave</v>
      </c>
      <c r="C7783" t="str">
        <f>+SuperOldData!F7783</f>
        <v>Zamora</v>
      </c>
      <c r="D7783" s="11">
        <f>+SuperOldData!X7783</f>
        <v>158</v>
      </c>
      <c r="E7783" s="6">
        <f>+ROUND(SuperOldData!W7783,4)</f>
        <v>96.161900000000003</v>
      </c>
      <c r="F7783">
        <f>+SuperOldData!Y7783</f>
        <v>1</v>
      </c>
      <c r="G7783" s="11">
        <f>+ROUND(SuperOldData!G7783,0)</f>
        <v>116</v>
      </c>
      <c r="H7783" s="8">
        <f>+ROUND(100*SuperOldData!M7783/SuperOldData!G7783,2)</f>
        <v>0.86</v>
      </c>
      <c r="I7783" s="8">
        <f>+ROUND(100*SuperOldData!J7783/SuperOldData!G7783,2)</f>
        <v>43.97</v>
      </c>
      <c r="J7783" s="9">
        <f>+ROUND(SuperOldData!C7783,6)</f>
        <v>41.710504999999998</v>
      </c>
      <c r="K7783" s="9">
        <f>+ROUND(SuperOldData!D7783,6)</f>
        <v>-6.1027820000000004</v>
      </c>
    </row>
    <row r="7784" spans="1:11" x14ac:dyDescent="0.25">
      <c r="A7784" s="10" t="str">
        <f>+SuperOldData!A7784</f>
        <v>49234</v>
      </c>
      <c r="B7784" s="12" t="str">
        <f>+SuperOldData!B7784</f>
        <v>Venialbo</v>
      </c>
      <c r="C7784" t="str">
        <f>+SuperOldData!F7784</f>
        <v>Zamora</v>
      </c>
      <c r="D7784" s="11">
        <f>+SuperOldData!X7784</f>
        <v>1850</v>
      </c>
      <c r="E7784" s="6">
        <f>+ROUND(SuperOldData!W7784,4)</f>
        <v>75.277199999999993</v>
      </c>
      <c r="F7784">
        <f>+SuperOldData!Y7784</f>
        <v>0</v>
      </c>
      <c r="G7784" s="11">
        <f>+ROUND(SuperOldData!G7784,0)</f>
        <v>457</v>
      </c>
      <c r="H7784" s="8">
        <f>+ROUND(100*SuperOldData!M7784/SuperOldData!G7784,2)</f>
        <v>1.72</v>
      </c>
      <c r="I7784" s="8">
        <f>+ROUND(100*SuperOldData!J7784/SuperOldData!G7784,2)</f>
        <v>46.3</v>
      </c>
      <c r="J7784" s="9">
        <f>+ROUND(SuperOldData!C7784,6)</f>
        <v>41.379488000000002</v>
      </c>
      <c r="K7784" s="9">
        <f>+ROUND(SuperOldData!D7784,6)</f>
        <v>-5.5355559999999997</v>
      </c>
    </row>
    <row r="7785" spans="1:11" x14ac:dyDescent="0.25">
      <c r="A7785" s="10" t="str">
        <f>+SuperOldData!A7785</f>
        <v>49235</v>
      </c>
      <c r="B7785" s="12" t="str">
        <f>+SuperOldData!B7785</f>
        <v>Vezdemarbán</v>
      </c>
      <c r="C7785" t="str">
        <f>+SuperOldData!F7785</f>
        <v>Zamora</v>
      </c>
      <c r="D7785" s="11">
        <f>+SuperOldData!X7785</f>
        <v>2242</v>
      </c>
      <c r="E7785" s="6">
        <f>+ROUND(SuperOldData!W7785,4)</f>
        <v>70.86</v>
      </c>
      <c r="F7785">
        <f>+SuperOldData!Y7785</f>
        <v>0</v>
      </c>
      <c r="G7785" s="11">
        <f>+ROUND(SuperOldData!G7785,0)</f>
        <v>539</v>
      </c>
      <c r="H7785" s="8">
        <f>+ROUND(100*SuperOldData!M7785/SuperOldData!G7785,2)</f>
        <v>1.1599999999999999</v>
      </c>
      <c r="I7785" s="8">
        <f>+ROUND(100*SuperOldData!J7785/SuperOldData!G7785,2)</f>
        <v>49.74</v>
      </c>
      <c r="J7785" s="9">
        <f>+ROUND(SuperOldData!C7785,6)</f>
        <v>41.673181</v>
      </c>
      <c r="K7785" s="9">
        <f>+ROUND(SuperOldData!D7785,6)</f>
        <v>-5.3690800000000003</v>
      </c>
    </row>
    <row r="7786" spans="1:11" x14ac:dyDescent="0.25">
      <c r="A7786" s="10" t="str">
        <f>+SuperOldData!A7786</f>
        <v>49236</v>
      </c>
      <c r="B7786" s="12" t="str">
        <f>+SuperOldData!B7786</f>
        <v>Vidayanes</v>
      </c>
      <c r="C7786" t="str">
        <f>+SuperOldData!F7786</f>
        <v>Zamora</v>
      </c>
      <c r="D7786" s="11">
        <f>+SuperOldData!X7786</f>
        <v>2662</v>
      </c>
      <c r="E7786" s="6">
        <f>+ROUND(SuperOldData!W7786,4)</f>
        <v>65.974599999999995</v>
      </c>
      <c r="F7786">
        <f>+SuperOldData!Y7786</f>
        <v>0</v>
      </c>
      <c r="G7786" s="11">
        <f>+ROUND(SuperOldData!G7786,0)</f>
        <v>97</v>
      </c>
      <c r="H7786" s="8">
        <f>+ROUND(100*SuperOldData!M7786/SuperOldData!G7786,2)</f>
        <v>3.26</v>
      </c>
      <c r="I7786" s="8">
        <f>+ROUND(100*SuperOldData!J7786/SuperOldData!G7786,2)</f>
        <v>51.42</v>
      </c>
      <c r="J7786" s="9">
        <f>+ROUND(SuperOldData!C7786,6)</f>
        <v>41.918360999999997</v>
      </c>
      <c r="K7786" s="9">
        <f>+ROUND(SuperOldData!D7786,6)</f>
        <v>-5.5858610000000004</v>
      </c>
    </row>
    <row r="7787" spans="1:11" x14ac:dyDescent="0.25">
      <c r="A7787" s="10" t="str">
        <f>+SuperOldData!A7787</f>
        <v>49237</v>
      </c>
      <c r="B7787" s="12" t="str">
        <f>+SuperOldData!B7787</f>
        <v>Videmala</v>
      </c>
      <c r="C7787" t="str">
        <f>+SuperOldData!F7787</f>
        <v>Zamora</v>
      </c>
      <c r="D7787" s="11">
        <f>+SuperOldData!X7787</f>
        <v>247</v>
      </c>
      <c r="E7787" s="6">
        <f>+ROUND(SuperOldData!W7787,4)</f>
        <v>94.621700000000004</v>
      </c>
      <c r="F7787">
        <f>+SuperOldData!Y7787</f>
        <v>1</v>
      </c>
      <c r="G7787" s="11">
        <f>+ROUND(SuperOldData!G7787,0)</f>
        <v>160</v>
      </c>
      <c r="H7787" s="8">
        <f>+ROUND(100*SuperOldData!M7787/SuperOldData!G7787,2)</f>
        <v>0</v>
      </c>
      <c r="I7787" s="8">
        <f>+ROUND(100*SuperOldData!J7787/SuperOldData!G7787,2)</f>
        <v>49.25</v>
      </c>
      <c r="J7787" s="9">
        <f>+ROUND(SuperOldData!C7787,6)</f>
        <v>41.610975000000003</v>
      </c>
      <c r="K7787" s="9">
        <f>+ROUND(SuperOldData!D7787,6)</f>
        <v>-6.0256550000000004</v>
      </c>
    </row>
    <row r="7788" spans="1:11" x14ac:dyDescent="0.25">
      <c r="A7788" s="10" t="str">
        <f>+SuperOldData!A7788</f>
        <v>49238</v>
      </c>
      <c r="B7788" s="12" t="str">
        <f>+SuperOldData!B7788</f>
        <v>Villabrázaro</v>
      </c>
      <c r="C7788" t="str">
        <f>+SuperOldData!F7788</f>
        <v>Zamora</v>
      </c>
      <c r="D7788" s="11">
        <f>+SuperOldData!X7788</f>
        <v>804</v>
      </c>
      <c r="E7788" s="6">
        <f>+ROUND(SuperOldData!W7788,4)</f>
        <v>87.210400000000007</v>
      </c>
      <c r="F7788">
        <f>+SuperOldData!Y7788</f>
        <v>0</v>
      </c>
      <c r="G7788" s="11">
        <f>+ROUND(SuperOldData!G7788,0)</f>
        <v>290</v>
      </c>
      <c r="H7788" s="8">
        <f>+ROUND(100*SuperOldData!M7788/SuperOldData!G7788,2)</f>
        <v>0</v>
      </c>
      <c r="I7788" s="8">
        <f>+ROUND(100*SuperOldData!J7788/SuperOldData!G7788,2)</f>
        <v>46.33</v>
      </c>
      <c r="J7788" s="9">
        <f>+ROUND(SuperOldData!C7788,6)</f>
        <v>42.062677000000001</v>
      </c>
      <c r="K7788" s="9">
        <f>+ROUND(SuperOldData!D7788,6)</f>
        <v>-5.7090630000000004</v>
      </c>
    </row>
    <row r="7789" spans="1:11" x14ac:dyDescent="0.25">
      <c r="A7789" s="10" t="str">
        <f>+SuperOldData!A7789</f>
        <v>49239</v>
      </c>
      <c r="B7789" s="12" t="str">
        <f>+SuperOldData!B7789</f>
        <v>Villabuena del Puente</v>
      </c>
      <c r="C7789" t="str">
        <f>+SuperOldData!F7789</f>
        <v>Zamora</v>
      </c>
      <c r="D7789" s="11">
        <f>+SuperOldData!X7789</f>
        <v>1809</v>
      </c>
      <c r="E7789" s="6">
        <f>+ROUND(SuperOldData!W7789,4)</f>
        <v>75.720799999999997</v>
      </c>
      <c r="F7789">
        <f>+SuperOldData!Y7789</f>
        <v>0</v>
      </c>
      <c r="G7789" s="11">
        <f>+ROUND(SuperOldData!G7789,0)</f>
        <v>826</v>
      </c>
      <c r="H7789" s="8">
        <f>+ROUND(100*SuperOldData!M7789/SuperOldData!G7789,2)</f>
        <v>3.27</v>
      </c>
      <c r="I7789" s="8">
        <f>+ROUND(100*SuperOldData!J7789/SuperOldData!G7789,2)</f>
        <v>47.92</v>
      </c>
      <c r="J7789" s="9">
        <f>+ROUND(SuperOldData!C7789,6)</f>
        <v>41.378373000000003</v>
      </c>
      <c r="K7789" s="9">
        <f>+ROUND(SuperOldData!D7789,6)</f>
        <v>-5.3918090000000003</v>
      </c>
    </row>
    <row r="7790" spans="1:11" x14ac:dyDescent="0.25">
      <c r="A7790" s="10" t="str">
        <f>+SuperOldData!A7790</f>
        <v>49240</v>
      </c>
      <c r="B7790" s="12" t="str">
        <f>+SuperOldData!B7790</f>
        <v>Villadepera</v>
      </c>
      <c r="C7790" t="str">
        <f>+SuperOldData!F7790</f>
        <v>Zamora</v>
      </c>
      <c r="D7790" s="11">
        <f>+SuperOldData!X7790</f>
        <v>751</v>
      </c>
      <c r="E7790" s="6">
        <f>+ROUND(SuperOldData!W7790,4)</f>
        <v>87.820400000000006</v>
      </c>
      <c r="F7790">
        <f>+SuperOldData!Y7790</f>
        <v>0</v>
      </c>
      <c r="G7790" s="11">
        <f>+ROUND(SuperOldData!G7790,0)</f>
        <v>254</v>
      </c>
      <c r="H7790" s="8">
        <f>+ROUND(100*SuperOldData!M7790/SuperOldData!G7790,2)</f>
        <v>0.39</v>
      </c>
      <c r="I7790" s="8">
        <f>+ROUND(100*SuperOldData!J7790/SuperOldData!G7790,2)</f>
        <v>46.37</v>
      </c>
      <c r="J7790" s="9">
        <f>+ROUND(SuperOldData!C7790,6)</f>
        <v>41.545209</v>
      </c>
      <c r="K7790" s="9">
        <f>+ROUND(SuperOldData!D7790,6)</f>
        <v>-6.1435380000000004</v>
      </c>
    </row>
    <row r="7791" spans="1:11" x14ac:dyDescent="0.25">
      <c r="A7791" s="10" t="str">
        <f>+SuperOldData!A7791</f>
        <v>49241</v>
      </c>
      <c r="B7791" s="12" t="str">
        <f>+SuperOldData!B7791</f>
        <v>Villaescusa</v>
      </c>
      <c r="C7791" t="str">
        <f>+SuperOldData!F7791</f>
        <v>Zamora</v>
      </c>
      <c r="D7791" s="11">
        <f>+SuperOldData!X7791</f>
        <v>2023</v>
      </c>
      <c r="E7791" s="6">
        <f>+ROUND(SuperOldData!W7791,4)</f>
        <v>73.404399999999995</v>
      </c>
      <c r="F7791">
        <f>+SuperOldData!Y7791</f>
        <v>0</v>
      </c>
      <c r="G7791" s="11">
        <f>+ROUND(SuperOldData!G7791,0)</f>
        <v>297</v>
      </c>
      <c r="H7791" s="8">
        <f>+ROUND(100*SuperOldData!M7791/SuperOldData!G7791,2)</f>
        <v>3.44</v>
      </c>
      <c r="I7791" s="8">
        <f>+ROUND(100*SuperOldData!J7791/SuperOldData!G7791,2)</f>
        <v>46.88</v>
      </c>
      <c r="J7791" s="9">
        <f>+ROUND(SuperOldData!C7791,6)</f>
        <v>41.200549000000002</v>
      </c>
      <c r="K7791" s="9">
        <f>+ROUND(SuperOldData!D7791,6)</f>
        <v>-5.4551090000000002</v>
      </c>
    </row>
    <row r="7792" spans="1:11" x14ac:dyDescent="0.25">
      <c r="A7792" s="10" t="str">
        <f>+SuperOldData!A7792</f>
        <v>49242</v>
      </c>
      <c r="B7792" s="12" t="str">
        <f>+SuperOldData!B7792</f>
        <v>Villafáfila</v>
      </c>
      <c r="C7792" t="str">
        <f>+SuperOldData!F7792</f>
        <v>Zamora</v>
      </c>
      <c r="D7792" s="11">
        <f>+SuperOldData!X7792</f>
        <v>2158</v>
      </c>
      <c r="E7792" s="6">
        <f>+ROUND(SuperOldData!W7792,4)</f>
        <v>71.790300000000002</v>
      </c>
      <c r="F7792">
        <f>+SuperOldData!Y7792</f>
        <v>0</v>
      </c>
      <c r="G7792" s="11">
        <f>+ROUND(SuperOldData!G7792,0)</f>
        <v>571</v>
      </c>
      <c r="H7792" s="8">
        <f>+ROUND(100*SuperOldData!M7792/SuperOldData!G7792,2)</f>
        <v>3.17</v>
      </c>
      <c r="I7792" s="8">
        <f>+ROUND(100*SuperOldData!J7792/SuperOldData!G7792,2)</f>
        <v>49.04</v>
      </c>
      <c r="J7792" s="9">
        <f>+ROUND(SuperOldData!C7792,6)</f>
        <v>41.837322999999998</v>
      </c>
      <c r="K7792" s="9">
        <f>+ROUND(SuperOldData!D7792,6)</f>
        <v>-5.6000819999999996</v>
      </c>
    </row>
    <row r="7793" spans="1:11" x14ac:dyDescent="0.25">
      <c r="A7793" s="10" t="str">
        <f>+SuperOldData!A7793</f>
        <v>49243</v>
      </c>
      <c r="B7793" s="12" t="str">
        <f>+SuperOldData!B7793</f>
        <v>Villaferrueña</v>
      </c>
      <c r="C7793" t="str">
        <f>+SuperOldData!F7793</f>
        <v>Zamora</v>
      </c>
      <c r="D7793" s="11">
        <f>+SuperOldData!X7793</f>
        <v>179</v>
      </c>
      <c r="E7793" s="6">
        <f>+ROUND(SuperOldData!W7793,4)</f>
        <v>95.718299999999999</v>
      </c>
      <c r="F7793">
        <f>+SuperOldData!Y7793</f>
        <v>1</v>
      </c>
      <c r="G7793" s="11">
        <f>+ROUND(SuperOldData!G7793,0)</f>
        <v>122</v>
      </c>
      <c r="H7793" s="8">
        <f>+ROUND(100*SuperOldData!M7793/SuperOldData!G7793,2)</f>
        <v>1.64</v>
      </c>
      <c r="I7793" s="8">
        <f>+ROUND(100*SuperOldData!J7793/SuperOldData!G7793,2)</f>
        <v>49.18</v>
      </c>
      <c r="J7793" s="9">
        <f>+ROUND(SuperOldData!C7793,6)</f>
        <v>42.090260000000001</v>
      </c>
      <c r="K7793" s="9">
        <f>+ROUND(SuperOldData!D7793,6)</f>
        <v>-5.8720290000000004</v>
      </c>
    </row>
    <row r="7794" spans="1:11" x14ac:dyDescent="0.25">
      <c r="A7794" s="10" t="str">
        <f>+SuperOldData!A7794</f>
        <v>49244</v>
      </c>
      <c r="B7794" s="12" t="str">
        <f>+SuperOldData!B7794</f>
        <v>Villageriz</v>
      </c>
      <c r="C7794" t="str">
        <f>+SuperOldData!F7794</f>
        <v>Zamora</v>
      </c>
      <c r="D7794" s="11">
        <f>+SuperOldData!X7794</f>
        <v>2</v>
      </c>
      <c r="E7794" s="6">
        <f>+ROUND(SuperOldData!W7794,4)</f>
        <v>99.993799999999993</v>
      </c>
      <c r="F7794">
        <f>+SuperOldData!Y7794</f>
        <v>1</v>
      </c>
      <c r="G7794" s="11">
        <f>+ROUND(SuperOldData!G7794,0)</f>
        <v>49</v>
      </c>
      <c r="H7794" s="8">
        <f>+ROUND(100*SuperOldData!M7794/SuperOldData!G7794,2)</f>
        <v>0</v>
      </c>
      <c r="I7794" s="8">
        <f>+ROUND(100*SuperOldData!J7794/SuperOldData!G7794,2)</f>
        <v>41.15</v>
      </c>
      <c r="J7794" s="9">
        <f>+ROUND(SuperOldData!C7794,6)</f>
        <v>42.115127000000001</v>
      </c>
      <c r="K7794" s="9">
        <f>+ROUND(SuperOldData!D7794,6)</f>
        <v>-5.954027</v>
      </c>
    </row>
    <row r="7795" spans="1:11" x14ac:dyDescent="0.25">
      <c r="A7795" s="10" t="str">
        <f>+SuperOldData!A7795</f>
        <v>49245</v>
      </c>
      <c r="B7795" s="12" t="str">
        <f>+SuperOldData!B7795</f>
        <v>Villalazán</v>
      </c>
      <c r="C7795" t="str">
        <f>+SuperOldData!F7795</f>
        <v>Zamora</v>
      </c>
      <c r="D7795" s="11">
        <f>+SuperOldData!X7795</f>
        <v>2238</v>
      </c>
      <c r="E7795" s="6">
        <f>+ROUND(SuperOldData!W7795,4)</f>
        <v>70.909300000000002</v>
      </c>
      <c r="F7795">
        <f>+SuperOldData!Y7795</f>
        <v>0</v>
      </c>
      <c r="G7795" s="11">
        <f>+ROUND(SuperOldData!G7795,0)</f>
        <v>319</v>
      </c>
      <c r="H7795" s="8">
        <f>+ROUND(100*SuperOldData!M7795/SuperOldData!G7795,2)</f>
        <v>0.31</v>
      </c>
      <c r="I7795" s="8">
        <f>+ROUND(100*SuperOldData!J7795/SuperOldData!G7795,2)</f>
        <v>50.41</v>
      </c>
      <c r="J7795" s="9">
        <f>+ROUND(SuperOldData!C7795,6)</f>
        <v>41.498857999999998</v>
      </c>
      <c r="K7795" s="9">
        <f>+ROUND(SuperOldData!D7795,6)</f>
        <v>-5.5795519999999996</v>
      </c>
    </row>
    <row r="7796" spans="1:11" x14ac:dyDescent="0.25">
      <c r="A7796" s="10" t="str">
        <f>+SuperOldData!A7796</f>
        <v>49246</v>
      </c>
      <c r="B7796" s="12" t="str">
        <f>+SuperOldData!B7796</f>
        <v>Villalba de la Lampreana</v>
      </c>
      <c r="C7796" t="str">
        <f>+SuperOldData!F7796</f>
        <v>Zamora</v>
      </c>
      <c r="D7796" s="11">
        <f>+SuperOldData!X7796</f>
        <v>1501</v>
      </c>
      <c r="E7796" s="6">
        <f>+ROUND(SuperOldData!W7796,4)</f>
        <v>78.973600000000005</v>
      </c>
      <c r="F7796">
        <f>+SuperOldData!Y7796</f>
        <v>0</v>
      </c>
      <c r="G7796" s="11">
        <f>+ROUND(SuperOldData!G7796,0)</f>
        <v>271</v>
      </c>
      <c r="H7796" s="8">
        <f>+ROUND(100*SuperOldData!M7796/SuperOldData!G7796,2)</f>
        <v>0.37</v>
      </c>
      <c r="I7796" s="8">
        <f>+ROUND(100*SuperOldData!J7796/SuperOldData!G7796,2)</f>
        <v>45.68</v>
      </c>
      <c r="J7796" s="9">
        <f>+ROUND(SuperOldData!C7796,6)</f>
        <v>41.757410999999998</v>
      </c>
      <c r="K7796" s="9">
        <f>+ROUND(SuperOldData!D7796,6)</f>
        <v>-5.6120260000000002</v>
      </c>
    </row>
    <row r="7797" spans="1:11" x14ac:dyDescent="0.25">
      <c r="A7797" s="10" t="str">
        <f>+SuperOldData!A7797</f>
        <v>49247</v>
      </c>
      <c r="B7797" s="12" t="str">
        <f>+SuperOldData!B7797</f>
        <v>Villalcampo</v>
      </c>
      <c r="C7797" t="str">
        <f>+SuperOldData!F7797</f>
        <v>Zamora</v>
      </c>
      <c r="D7797" s="11">
        <f>+SuperOldData!X7797</f>
        <v>520</v>
      </c>
      <c r="E7797" s="6">
        <f>+ROUND(SuperOldData!W7797,4)</f>
        <v>90.672700000000006</v>
      </c>
      <c r="F7797">
        <f>+SuperOldData!Y7797</f>
        <v>1</v>
      </c>
      <c r="G7797" s="11">
        <f>+ROUND(SuperOldData!G7797,0)</f>
        <v>517</v>
      </c>
      <c r="H7797" s="8">
        <f>+ROUND(100*SuperOldData!M7797/SuperOldData!G7797,2)</f>
        <v>1</v>
      </c>
      <c r="I7797" s="8">
        <f>+ROUND(100*SuperOldData!J7797/SuperOldData!G7797,2)</f>
        <v>51.11</v>
      </c>
      <c r="J7797" s="9">
        <f>+ROUND(SuperOldData!C7797,6)</f>
        <v>41.526570999999997</v>
      </c>
      <c r="K7797" s="9">
        <f>+ROUND(SuperOldData!D7797,6)</f>
        <v>-6.0557309999999998</v>
      </c>
    </row>
    <row r="7798" spans="1:11" x14ac:dyDescent="0.25">
      <c r="A7798" s="10" t="str">
        <f>+SuperOldData!A7798</f>
        <v>49248</v>
      </c>
      <c r="B7798" s="12" t="str">
        <f>+SuperOldData!B7798</f>
        <v>Villalobos</v>
      </c>
      <c r="C7798" t="str">
        <f>+SuperOldData!F7798</f>
        <v>Zamora</v>
      </c>
      <c r="D7798" s="11">
        <f>+SuperOldData!X7798</f>
        <v>1821</v>
      </c>
      <c r="E7798" s="6">
        <f>+ROUND(SuperOldData!W7798,4)</f>
        <v>75.579099999999997</v>
      </c>
      <c r="F7798">
        <f>+SuperOldData!Y7798</f>
        <v>0</v>
      </c>
      <c r="G7798" s="11">
        <f>+ROUND(SuperOldData!G7798,0)</f>
        <v>303</v>
      </c>
      <c r="H7798" s="8">
        <f>+ROUND(100*SuperOldData!M7798/SuperOldData!G7798,2)</f>
        <v>20.59</v>
      </c>
      <c r="I7798" s="8">
        <f>+ROUND(100*SuperOldData!J7798/SuperOldData!G7798,2)</f>
        <v>52.55</v>
      </c>
      <c r="J7798" s="9">
        <f>+ROUND(SuperOldData!C7798,6)</f>
        <v>41.945408999999998</v>
      </c>
      <c r="K7798" s="9">
        <f>+ROUND(SuperOldData!D7798,6)</f>
        <v>-5.4911009999999996</v>
      </c>
    </row>
    <row r="7799" spans="1:11" x14ac:dyDescent="0.25">
      <c r="A7799" s="10" t="str">
        <f>+SuperOldData!A7799</f>
        <v>49249</v>
      </c>
      <c r="B7799" s="12" t="str">
        <f>+SuperOldData!B7799</f>
        <v>Villalonso</v>
      </c>
      <c r="C7799" t="str">
        <f>+SuperOldData!F7799</f>
        <v>Zamora</v>
      </c>
      <c r="D7799" s="11">
        <f>+SuperOldData!X7799</f>
        <v>2101</v>
      </c>
      <c r="E7799" s="6">
        <f>+ROUND(SuperOldData!W7799,4)</f>
        <v>72.572699999999998</v>
      </c>
      <c r="F7799">
        <f>+SuperOldData!Y7799</f>
        <v>0</v>
      </c>
      <c r="G7799" s="11">
        <f>+ROUND(SuperOldData!G7799,0)</f>
        <v>90</v>
      </c>
      <c r="H7799" s="8">
        <f>+ROUND(100*SuperOldData!M7799/SuperOldData!G7799,2)</f>
        <v>10</v>
      </c>
      <c r="I7799" s="8">
        <f>+ROUND(100*SuperOldData!J7799/SuperOldData!G7799,2)</f>
        <v>46.67</v>
      </c>
      <c r="J7799" s="9">
        <f>+ROUND(SuperOldData!C7799,6)</f>
        <v>41.594174000000002</v>
      </c>
      <c r="K7799" s="9">
        <f>+ROUND(SuperOldData!D7799,6)</f>
        <v>-5.3002849999999997</v>
      </c>
    </row>
    <row r="7800" spans="1:11" x14ac:dyDescent="0.25">
      <c r="A7800" s="10" t="str">
        <f>+SuperOldData!A7800</f>
        <v>49250</v>
      </c>
      <c r="B7800" s="12" t="str">
        <f>+SuperOldData!B7800</f>
        <v>Villalpando</v>
      </c>
      <c r="C7800" t="str">
        <f>+SuperOldData!F7800</f>
        <v>Zamora</v>
      </c>
      <c r="D7800" s="11">
        <f>+SuperOldData!X7800</f>
        <v>3420</v>
      </c>
      <c r="E7800" s="6">
        <f>+ROUND(SuperOldData!W7800,4)</f>
        <v>57.103299999999997</v>
      </c>
      <c r="F7800">
        <f>+SuperOldData!Y7800</f>
        <v>0</v>
      </c>
      <c r="G7800" s="11">
        <f>+ROUND(SuperOldData!G7800,0)</f>
        <v>1601</v>
      </c>
      <c r="H7800" s="8">
        <f>+ROUND(100*SuperOldData!M7800/SuperOldData!G7800,2)</f>
        <v>7.17</v>
      </c>
      <c r="I7800" s="8">
        <f>+ROUND(100*SuperOldData!J7800/SuperOldData!G7800,2)</f>
        <v>50.51</v>
      </c>
      <c r="J7800" s="9">
        <f>+ROUND(SuperOldData!C7800,6)</f>
        <v>41.825004999999997</v>
      </c>
      <c r="K7800" s="9">
        <f>+ROUND(SuperOldData!D7800,6)</f>
        <v>-5.4064249999999996</v>
      </c>
    </row>
    <row r="7801" spans="1:11" x14ac:dyDescent="0.25">
      <c r="A7801" s="10" t="str">
        <f>+SuperOldData!A7801</f>
        <v>49251</v>
      </c>
      <c r="B7801" s="12" t="str">
        <f>+SuperOldData!B7801</f>
        <v>Villalube</v>
      </c>
      <c r="C7801" t="str">
        <f>+SuperOldData!F7801</f>
        <v>Zamora</v>
      </c>
      <c r="D7801" s="11">
        <f>+SuperOldData!X7801</f>
        <v>715</v>
      </c>
      <c r="E7801" s="6">
        <f>+ROUND(SuperOldData!W7801,4)</f>
        <v>88.2393</v>
      </c>
      <c r="F7801">
        <f>+SuperOldData!Y7801</f>
        <v>0</v>
      </c>
      <c r="G7801" s="11">
        <f>+ROUND(SuperOldData!G7801,0)</f>
        <v>199</v>
      </c>
      <c r="H7801" s="8">
        <f>+ROUND(100*SuperOldData!M7801/SuperOldData!G7801,2)</f>
        <v>0.5</v>
      </c>
      <c r="I7801" s="8">
        <f>+ROUND(100*SuperOldData!J7801/SuperOldData!G7801,2)</f>
        <v>47.24</v>
      </c>
      <c r="J7801" s="9">
        <f>+ROUND(SuperOldData!C7801,6)</f>
        <v>41.617372000000003</v>
      </c>
      <c r="K7801" s="9">
        <f>+ROUND(SuperOldData!D7801,6)</f>
        <v>-5.5433649999999997</v>
      </c>
    </row>
    <row r="7802" spans="1:11" x14ac:dyDescent="0.25">
      <c r="A7802" s="10" t="str">
        <f>+SuperOldData!A7802</f>
        <v>49252</v>
      </c>
      <c r="B7802" s="12" t="str">
        <f>+SuperOldData!B7802</f>
        <v>Villamayor de Campos</v>
      </c>
      <c r="C7802" t="str">
        <f>+SuperOldData!F7802</f>
        <v>Zamora</v>
      </c>
      <c r="D7802" s="11">
        <f>+SuperOldData!X7802</f>
        <v>2006</v>
      </c>
      <c r="E7802" s="6">
        <f>+ROUND(SuperOldData!W7802,4)</f>
        <v>73.595399999999998</v>
      </c>
      <c r="F7802">
        <f>+SuperOldData!Y7802</f>
        <v>0</v>
      </c>
      <c r="G7802" s="11">
        <f>+ROUND(SuperOldData!G7802,0)</f>
        <v>425</v>
      </c>
      <c r="H7802" s="8">
        <f>+ROUND(100*SuperOldData!M7802/SuperOldData!G7802,2)</f>
        <v>3.39</v>
      </c>
      <c r="I7802" s="8">
        <f>+ROUND(100*SuperOldData!J7802/SuperOldData!G7802,2)</f>
        <v>49.67</v>
      </c>
      <c r="J7802" s="9">
        <f>+ROUND(SuperOldData!C7802,6)</f>
        <v>41.903761000000003</v>
      </c>
      <c r="K7802" s="9">
        <f>+ROUND(SuperOldData!D7802,6)</f>
        <v>-5.3584829999999997</v>
      </c>
    </row>
    <row r="7803" spans="1:11" x14ac:dyDescent="0.25">
      <c r="A7803" s="10" t="str">
        <f>+SuperOldData!A7803</f>
        <v>49255</v>
      </c>
      <c r="B7803" s="12" t="str">
        <f>+SuperOldData!B7803</f>
        <v>Villamor de los Escuderos</v>
      </c>
      <c r="C7803" t="str">
        <f>+SuperOldData!F7803</f>
        <v>Zamora</v>
      </c>
      <c r="D7803" s="11">
        <f>+SuperOldData!X7803</f>
        <v>1222</v>
      </c>
      <c r="E7803" s="6">
        <f>+ROUND(SuperOldData!W7803,4)</f>
        <v>82.318899999999999</v>
      </c>
      <c r="F7803">
        <f>+SuperOldData!Y7803</f>
        <v>0</v>
      </c>
      <c r="G7803" s="11">
        <f>+ROUND(SuperOldData!G7803,0)</f>
        <v>463</v>
      </c>
      <c r="H7803" s="8">
        <f>+ROUND(100*SuperOldData!M7803/SuperOldData!G7803,2)</f>
        <v>1.3</v>
      </c>
      <c r="I7803" s="8">
        <f>+ROUND(100*SuperOldData!J7803/SuperOldData!G7803,2)</f>
        <v>47.12</v>
      </c>
      <c r="J7803" s="9">
        <f>+ROUND(SuperOldData!C7803,6)</f>
        <v>41.252281000000004</v>
      </c>
      <c r="K7803" s="9">
        <f>+ROUND(SuperOldData!D7803,6)</f>
        <v>-5.5712999999999999</v>
      </c>
    </row>
    <row r="7804" spans="1:11" x14ac:dyDescent="0.25">
      <c r="A7804" s="10" t="str">
        <f>+SuperOldData!A7804</f>
        <v>49256</v>
      </c>
      <c r="B7804" s="12" t="str">
        <f>+SuperOldData!B7804</f>
        <v>Villanázar</v>
      </c>
      <c r="C7804" t="str">
        <f>+SuperOldData!F7804</f>
        <v>Zamora</v>
      </c>
      <c r="D7804" s="11">
        <f>+SuperOldData!X7804</f>
        <v>2614</v>
      </c>
      <c r="E7804" s="6">
        <f>+ROUND(SuperOldData!W7804,4)</f>
        <v>66.547600000000003</v>
      </c>
      <c r="F7804">
        <f>+SuperOldData!Y7804</f>
        <v>0</v>
      </c>
      <c r="G7804" s="11">
        <f>+ROUND(SuperOldData!G7804,0)</f>
        <v>334</v>
      </c>
      <c r="H7804" s="8">
        <f>+ROUND(100*SuperOldData!M7804/SuperOldData!G7804,2)</f>
        <v>4.71</v>
      </c>
      <c r="I7804" s="8">
        <f>+ROUND(100*SuperOldData!J7804/SuperOldData!G7804,2)</f>
        <v>49.66</v>
      </c>
      <c r="J7804" s="9">
        <f>+ROUND(SuperOldData!C7804,6)</f>
        <v>41.970258000000001</v>
      </c>
      <c r="K7804" s="9">
        <f>+ROUND(SuperOldData!D7804,6)</f>
        <v>-5.7854130000000001</v>
      </c>
    </row>
    <row r="7805" spans="1:11" x14ac:dyDescent="0.25">
      <c r="A7805" s="10" t="str">
        <f>+SuperOldData!A7805</f>
        <v>49257</v>
      </c>
      <c r="B7805" s="12" t="str">
        <f>+SuperOldData!B7805</f>
        <v>Villanueva de Azoague</v>
      </c>
      <c r="C7805" t="str">
        <f>+SuperOldData!F7805</f>
        <v>Zamora</v>
      </c>
      <c r="D7805" s="11">
        <f>+SuperOldData!X7805</f>
        <v>6333</v>
      </c>
      <c r="E7805" s="6">
        <f>+ROUND(SuperOldData!W7805,4)</f>
        <v>24.303799999999999</v>
      </c>
      <c r="F7805">
        <f>+SuperOldData!Y7805</f>
        <v>0</v>
      </c>
      <c r="G7805" s="11">
        <f>+ROUND(SuperOldData!G7805,0)</f>
        <v>322</v>
      </c>
      <c r="H7805" s="8">
        <f>+ROUND(100*SuperOldData!M7805/SuperOldData!G7805,2)</f>
        <v>2.62</v>
      </c>
      <c r="I7805" s="8">
        <f>+ROUND(100*SuperOldData!J7805/SuperOldData!G7805,2)</f>
        <v>50.55</v>
      </c>
      <c r="J7805" s="9">
        <f>+ROUND(SuperOldData!C7805,6)</f>
        <v>41.965369000000003</v>
      </c>
      <c r="K7805" s="9">
        <f>+ROUND(SuperOldData!D7805,6)</f>
        <v>-5.6382070000000004</v>
      </c>
    </row>
    <row r="7806" spans="1:11" x14ac:dyDescent="0.25">
      <c r="A7806" s="10" t="str">
        <f>+SuperOldData!A7806</f>
        <v>49258</v>
      </c>
      <c r="B7806" s="12" t="str">
        <f>+SuperOldData!B7806</f>
        <v>Villanueva de Campeán</v>
      </c>
      <c r="C7806" t="str">
        <f>+SuperOldData!F7806</f>
        <v>Zamora</v>
      </c>
      <c r="D7806" s="11">
        <f>+SuperOldData!X7806</f>
        <v>1683</v>
      </c>
      <c r="E7806" s="6">
        <f>+ROUND(SuperOldData!W7806,4)</f>
        <v>76.983699999999999</v>
      </c>
      <c r="F7806">
        <f>+SuperOldData!Y7806</f>
        <v>0</v>
      </c>
      <c r="G7806" s="11">
        <f>+ROUND(SuperOldData!G7806,0)</f>
        <v>141</v>
      </c>
      <c r="H7806" s="8">
        <f>+ROUND(100*SuperOldData!M7806/SuperOldData!G7806,2)</f>
        <v>1.1100000000000001</v>
      </c>
      <c r="I7806" s="8">
        <f>+ROUND(100*SuperOldData!J7806/SuperOldData!G7806,2)</f>
        <v>47.35</v>
      </c>
      <c r="J7806" s="9">
        <f>+ROUND(SuperOldData!C7806,6)</f>
        <v>41.350963</v>
      </c>
      <c r="K7806" s="9">
        <f>+ROUND(SuperOldData!D7806,6)</f>
        <v>-5.7779639999999999</v>
      </c>
    </row>
    <row r="7807" spans="1:11" x14ac:dyDescent="0.25">
      <c r="A7807" s="10" t="str">
        <f>+SuperOldData!A7807</f>
        <v>49259</v>
      </c>
      <c r="B7807" s="12" t="str">
        <f>+SuperOldData!B7807</f>
        <v>Villanueva de las Peras</v>
      </c>
      <c r="C7807" t="str">
        <f>+SuperOldData!F7807</f>
        <v>Zamora</v>
      </c>
      <c r="D7807" s="11">
        <f>+SuperOldData!X7807</f>
        <v>114</v>
      </c>
      <c r="E7807" s="6">
        <f>+ROUND(SuperOldData!W7807,4)</f>
        <v>97.190700000000007</v>
      </c>
      <c r="F7807">
        <f>+SuperOldData!Y7807</f>
        <v>1</v>
      </c>
      <c r="G7807" s="11">
        <f>+ROUND(SuperOldData!G7807,0)</f>
        <v>120</v>
      </c>
      <c r="H7807" s="8">
        <f>+ROUND(100*SuperOldData!M7807/SuperOldData!G7807,2)</f>
        <v>0.83</v>
      </c>
      <c r="I7807" s="8">
        <f>+ROUND(100*SuperOldData!J7807/SuperOldData!G7807,2)</f>
        <v>45.83</v>
      </c>
      <c r="J7807" s="9">
        <f>+ROUND(SuperOldData!C7807,6)</f>
        <v>41.924522000000003</v>
      </c>
      <c r="K7807" s="9">
        <f>+ROUND(SuperOldData!D7807,6)</f>
        <v>-5.9805780000000004</v>
      </c>
    </row>
    <row r="7808" spans="1:11" x14ac:dyDescent="0.25">
      <c r="A7808" s="10" t="str">
        <f>+SuperOldData!A7808</f>
        <v>49260</v>
      </c>
      <c r="B7808" s="12" t="str">
        <f>+SuperOldData!B7808</f>
        <v>Villanueva del Campo</v>
      </c>
      <c r="C7808" t="str">
        <f>+SuperOldData!F7808</f>
        <v>Zamora</v>
      </c>
      <c r="D7808" s="11">
        <f>+SuperOldData!X7808</f>
        <v>1662</v>
      </c>
      <c r="E7808" s="6">
        <f>+ROUND(SuperOldData!W7808,4)</f>
        <v>77.162400000000005</v>
      </c>
      <c r="F7808">
        <f>+SuperOldData!Y7808</f>
        <v>0</v>
      </c>
      <c r="G7808" s="11">
        <f>+ROUND(SuperOldData!G7808,0)</f>
        <v>951</v>
      </c>
      <c r="H7808" s="8">
        <f>+ROUND(100*SuperOldData!M7808/SuperOldData!G7808,2)</f>
        <v>5.24</v>
      </c>
      <c r="I7808" s="8">
        <f>+ROUND(100*SuperOldData!J7808/SuperOldData!G7808,2)</f>
        <v>51.08</v>
      </c>
      <c r="J7808" s="9">
        <f>+ROUND(SuperOldData!C7808,6)</f>
        <v>41.985304999999997</v>
      </c>
      <c r="K7808" s="9">
        <f>+ROUND(SuperOldData!D7808,6)</f>
        <v>-5.4076709999999997</v>
      </c>
    </row>
    <row r="7809" spans="1:11" x14ac:dyDescent="0.25">
      <c r="A7809" s="10" t="str">
        <f>+SuperOldData!A7809</f>
        <v>49261</v>
      </c>
      <c r="B7809" s="12" t="str">
        <f>+SuperOldData!B7809</f>
        <v>Villaralbo</v>
      </c>
      <c r="C7809" t="str">
        <f>+SuperOldData!F7809</f>
        <v>Zamora</v>
      </c>
      <c r="D7809" s="11">
        <f>+SuperOldData!X7809</f>
        <v>6576</v>
      </c>
      <c r="E7809" s="6">
        <f>+ROUND(SuperOldData!W7809,4)</f>
        <v>21.7102</v>
      </c>
      <c r="F7809">
        <f>+SuperOldData!Y7809</f>
        <v>0</v>
      </c>
      <c r="G7809" s="11">
        <f>+ROUND(SuperOldData!G7809,0)</f>
        <v>1895</v>
      </c>
      <c r="H7809" s="8">
        <f>+ROUND(100*SuperOldData!M7809/SuperOldData!G7809,2)</f>
        <v>3.31</v>
      </c>
      <c r="I7809" s="8">
        <f>+ROUND(100*SuperOldData!J7809/SuperOldData!G7809,2)</f>
        <v>48.8</v>
      </c>
      <c r="J7809" s="9">
        <f>+ROUND(SuperOldData!C7809,6)</f>
        <v>41.496597000000001</v>
      </c>
      <c r="K7809" s="9">
        <f>+ROUND(SuperOldData!D7809,6)</f>
        <v>-5.6698219999999999</v>
      </c>
    </row>
    <row r="7810" spans="1:11" x14ac:dyDescent="0.25">
      <c r="A7810" s="10" t="str">
        <f>+SuperOldData!A7810</f>
        <v>49262</v>
      </c>
      <c r="B7810" s="12" t="str">
        <f>+SuperOldData!B7810</f>
        <v>Villardeciervos</v>
      </c>
      <c r="C7810" t="str">
        <f>+SuperOldData!F7810</f>
        <v>Zamora</v>
      </c>
      <c r="D7810" s="11">
        <f>+SuperOldData!X7810</f>
        <v>1181</v>
      </c>
      <c r="E7810" s="6">
        <f>+ROUND(SuperOldData!W7810,4)</f>
        <v>82.836399999999998</v>
      </c>
      <c r="F7810">
        <f>+SuperOldData!Y7810</f>
        <v>0</v>
      </c>
      <c r="G7810" s="11">
        <f>+ROUND(SuperOldData!G7810,0)</f>
        <v>452</v>
      </c>
      <c r="H7810" s="8">
        <f>+ROUND(100*SuperOldData!M7810/SuperOldData!G7810,2)</f>
        <v>3.9</v>
      </c>
      <c r="I7810" s="8">
        <f>+ROUND(100*SuperOldData!J7810/SuperOldData!G7810,2)</f>
        <v>51.08</v>
      </c>
      <c r="J7810" s="9">
        <f>+ROUND(SuperOldData!C7810,6)</f>
        <v>41.943682000000003</v>
      </c>
      <c r="K7810" s="9">
        <f>+ROUND(SuperOldData!D7810,6)</f>
        <v>-6.2917620000000003</v>
      </c>
    </row>
    <row r="7811" spans="1:11" x14ac:dyDescent="0.25">
      <c r="A7811" s="10" t="str">
        <f>+SuperOldData!A7811</f>
        <v>49263</v>
      </c>
      <c r="B7811" s="12" t="str">
        <f>+SuperOldData!B7811</f>
        <v>Villar de Fallaves</v>
      </c>
      <c r="C7811" t="str">
        <f>+SuperOldData!F7811</f>
        <v>Zamora</v>
      </c>
      <c r="D7811" s="11">
        <f>+SuperOldData!X7811</f>
        <v>549</v>
      </c>
      <c r="E7811" s="6">
        <f>+ROUND(SuperOldData!W7811,4)</f>
        <v>90.3339</v>
      </c>
      <c r="F7811">
        <f>+SuperOldData!Y7811</f>
        <v>1</v>
      </c>
      <c r="G7811" s="11">
        <f>+ROUND(SuperOldData!G7811,0)</f>
        <v>63</v>
      </c>
      <c r="H7811" s="8">
        <f>+ROUND(100*SuperOldData!M7811/SuperOldData!G7811,2)</f>
        <v>0.72</v>
      </c>
      <c r="I7811" s="8">
        <f>+ROUND(100*SuperOldData!J7811/SuperOldData!G7811,2)</f>
        <v>47.67</v>
      </c>
      <c r="J7811" s="9">
        <f>+ROUND(SuperOldData!C7811,6)</f>
        <v>41.92503</v>
      </c>
      <c r="K7811" s="9">
        <f>+ROUND(SuperOldData!D7811,6)</f>
        <v>-5.3403049999999999</v>
      </c>
    </row>
    <row r="7812" spans="1:11" x14ac:dyDescent="0.25">
      <c r="A7812" s="10" t="str">
        <f>+SuperOldData!A7812</f>
        <v>49264</v>
      </c>
      <c r="B7812" s="12" t="str">
        <f>+SuperOldData!B7812</f>
        <v>Villar del Buey</v>
      </c>
      <c r="C7812" t="str">
        <f>+SuperOldData!F7812</f>
        <v>Zamora</v>
      </c>
      <c r="D7812" s="11">
        <f>+SuperOldData!X7812</f>
        <v>517</v>
      </c>
      <c r="E7812" s="6">
        <f>+ROUND(SuperOldData!W7812,4)</f>
        <v>90.678899999999999</v>
      </c>
      <c r="F7812">
        <f>+SuperOldData!Y7812</f>
        <v>1</v>
      </c>
      <c r="G7812" s="11">
        <f>+ROUND(SuperOldData!G7812,0)</f>
        <v>701</v>
      </c>
      <c r="H7812" s="8">
        <f>+ROUND(100*SuperOldData!M7812/SuperOldData!G7812,2)</f>
        <v>2.1</v>
      </c>
      <c r="I7812" s="8">
        <f>+ROUND(100*SuperOldData!J7812/SuperOldData!G7812,2)</f>
        <v>47.26</v>
      </c>
      <c r="J7812" s="9">
        <f>+ROUND(SuperOldData!C7812,6)</f>
        <v>41.327883999999997</v>
      </c>
      <c r="K7812" s="9">
        <f>+ROUND(SuperOldData!D7812,6)</f>
        <v>-6.2751979999999996</v>
      </c>
    </row>
    <row r="7813" spans="1:11" x14ac:dyDescent="0.25">
      <c r="A7813" s="10" t="str">
        <f>+SuperOldData!A7813</f>
        <v>49265</v>
      </c>
      <c r="B7813" s="12" t="str">
        <f>+SuperOldData!B7813</f>
        <v>Villardiegua de la Ribera</v>
      </c>
      <c r="C7813" t="str">
        <f>+SuperOldData!F7813</f>
        <v>Zamora</v>
      </c>
      <c r="D7813" s="11">
        <f>+SuperOldData!X7813</f>
        <v>423</v>
      </c>
      <c r="E7813" s="6">
        <f>+ROUND(SuperOldData!W7813,4)</f>
        <v>91.880200000000002</v>
      </c>
      <c r="F7813">
        <f>+SuperOldData!Y7813</f>
        <v>1</v>
      </c>
      <c r="G7813" s="11">
        <f>+ROUND(SuperOldData!G7813,0)</f>
        <v>148</v>
      </c>
      <c r="H7813" s="8">
        <f>+ROUND(100*SuperOldData!M7813/SuperOldData!G7813,2)</f>
        <v>0</v>
      </c>
      <c r="I7813" s="8">
        <f>+ROUND(100*SuperOldData!J7813/SuperOldData!G7813,2)</f>
        <v>49.32</v>
      </c>
      <c r="J7813" s="9">
        <f>+ROUND(SuperOldData!C7813,6)</f>
        <v>41.536265</v>
      </c>
      <c r="K7813" s="9">
        <f>+ROUND(SuperOldData!D7813,6)</f>
        <v>-6.1959530000000003</v>
      </c>
    </row>
    <row r="7814" spans="1:11" x14ac:dyDescent="0.25">
      <c r="A7814" s="10" t="str">
        <f>+SuperOldData!A7814</f>
        <v>49266</v>
      </c>
      <c r="B7814" s="12" t="str">
        <f>+SuperOldData!B7814</f>
        <v>Villárdiga</v>
      </c>
      <c r="C7814" t="str">
        <f>+SuperOldData!F7814</f>
        <v>Zamora</v>
      </c>
      <c r="D7814" s="11">
        <f>+SuperOldData!X7814</f>
        <v>2575</v>
      </c>
      <c r="E7814" s="6">
        <f>+ROUND(SuperOldData!W7814,4)</f>
        <v>66.984999999999999</v>
      </c>
      <c r="F7814">
        <f>+SuperOldData!Y7814</f>
        <v>0</v>
      </c>
      <c r="G7814" s="11">
        <f>+ROUND(SuperOldData!G7814,0)</f>
        <v>98</v>
      </c>
      <c r="H7814" s="8">
        <f>+ROUND(100*SuperOldData!M7814/SuperOldData!G7814,2)</f>
        <v>13.55</v>
      </c>
      <c r="I7814" s="8">
        <f>+ROUND(100*SuperOldData!J7814/SuperOldData!G7814,2)</f>
        <v>43.05</v>
      </c>
      <c r="J7814" s="9">
        <f>+ROUND(SuperOldData!C7814,6)</f>
        <v>41.821902000000001</v>
      </c>
      <c r="K7814" s="9">
        <f>+ROUND(SuperOldData!D7814,6)</f>
        <v>-5.4827279999999998</v>
      </c>
    </row>
    <row r="7815" spans="1:11" x14ac:dyDescent="0.25">
      <c r="A7815" s="10" t="str">
        <f>+SuperOldData!A7815</f>
        <v>49267</v>
      </c>
      <c r="B7815" s="12" t="str">
        <f>+SuperOldData!B7815</f>
        <v>Villardondiego</v>
      </c>
      <c r="C7815" t="str">
        <f>+SuperOldData!F7815</f>
        <v>Zamora</v>
      </c>
      <c r="D7815" s="11">
        <f>+SuperOldData!X7815</f>
        <v>1419</v>
      </c>
      <c r="E7815" s="6">
        <f>+ROUND(SuperOldData!W7815,4)</f>
        <v>79.983999999999995</v>
      </c>
      <c r="F7815">
        <f>+SuperOldData!Y7815</f>
        <v>0</v>
      </c>
      <c r="G7815" s="11">
        <f>+ROUND(SuperOldData!G7815,0)</f>
        <v>113</v>
      </c>
      <c r="H7815" s="8">
        <f>+ROUND(100*SuperOldData!M7815/SuperOldData!G7815,2)</f>
        <v>3.95</v>
      </c>
      <c r="I7815" s="8">
        <f>+ROUND(100*SuperOldData!J7815/SuperOldData!G7815,2)</f>
        <v>38.770000000000003</v>
      </c>
      <c r="J7815" s="9">
        <f>+ROUND(SuperOldData!C7815,6)</f>
        <v>41.576897000000002</v>
      </c>
      <c r="K7815" s="9">
        <f>+ROUND(SuperOldData!D7815,6)</f>
        <v>-5.3951349999999998</v>
      </c>
    </row>
    <row r="7816" spans="1:11" x14ac:dyDescent="0.25">
      <c r="A7816" s="10" t="str">
        <f>+SuperOldData!A7816</f>
        <v>49268</v>
      </c>
      <c r="B7816" s="12" t="str">
        <f>+SuperOldData!B7816</f>
        <v>Villarrín de Campos</v>
      </c>
      <c r="C7816" t="str">
        <f>+SuperOldData!F7816</f>
        <v>Zamora</v>
      </c>
      <c r="D7816" s="11">
        <f>+SuperOldData!X7816</f>
        <v>527</v>
      </c>
      <c r="E7816" s="6">
        <f>+ROUND(SuperOldData!W7816,4)</f>
        <v>90.574200000000005</v>
      </c>
      <c r="F7816">
        <f>+SuperOldData!Y7816</f>
        <v>1</v>
      </c>
      <c r="G7816" s="11">
        <f>+ROUND(SuperOldData!G7816,0)</f>
        <v>518</v>
      </c>
      <c r="H7816" s="8">
        <f>+ROUND(100*SuperOldData!M7816/SuperOldData!G7816,2)</f>
        <v>2.3199999999999998</v>
      </c>
      <c r="I7816" s="8">
        <f>+ROUND(100*SuperOldData!J7816/SuperOldData!G7816,2)</f>
        <v>46.49</v>
      </c>
      <c r="J7816" s="9">
        <f>+ROUND(SuperOldData!C7816,6)</f>
        <v>41.799602</v>
      </c>
      <c r="K7816" s="9">
        <f>+ROUND(SuperOldData!D7816,6)</f>
        <v>-5.6570179999999999</v>
      </c>
    </row>
    <row r="7817" spans="1:11" x14ac:dyDescent="0.25">
      <c r="A7817" s="10" t="str">
        <f>+SuperOldData!A7817</f>
        <v>49269</v>
      </c>
      <c r="B7817" s="12" t="str">
        <f>+SuperOldData!B7817</f>
        <v>Villaseco del Pan</v>
      </c>
      <c r="C7817" t="str">
        <f>+SuperOldData!F7817</f>
        <v>Zamora</v>
      </c>
      <c r="D7817" s="11">
        <f>+SuperOldData!X7817</f>
        <v>198</v>
      </c>
      <c r="E7817" s="6">
        <f>+ROUND(SuperOldData!W7817,4)</f>
        <v>95.422600000000003</v>
      </c>
      <c r="F7817">
        <f>+SuperOldData!Y7817</f>
        <v>1</v>
      </c>
      <c r="G7817" s="11">
        <f>+ROUND(SuperOldData!G7817,0)</f>
        <v>250</v>
      </c>
      <c r="H7817" s="8">
        <f>+ROUND(100*SuperOldData!M7817/SuperOldData!G7817,2)</f>
        <v>0</v>
      </c>
      <c r="I7817" s="8">
        <f>+ROUND(100*SuperOldData!J7817/SuperOldData!G7817,2)</f>
        <v>53.53</v>
      </c>
      <c r="J7817" s="9">
        <f>+ROUND(SuperOldData!C7817,6)</f>
        <v>41.474806000000001</v>
      </c>
      <c r="K7817" s="9">
        <f>+ROUND(SuperOldData!D7817,6)</f>
        <v>-5.9912130000000001</v>
      </c>
    </row>
    <row r="7818" spans="1:11" x14ac:dyDescent="0.25">
      <c r="A7818" s="10" t="str">
        <f>+SuperOldData!A7818</f>
        <v>49270</v>
      </c>
      <c r="B7818" s="12" t="str">
        <f>+SuperOldData!B7818</f>
        <v>Villavendimio</v>
      </c>
      <c r="C7818" t="str">
        <f>+SuperOldData!F7818</f>
        <v>Zamora</v>
      </c>
      <c r="D7818" s="11">
        <f>+SuperOldData!X7818</f>
        <v>2619</v>
      </c>
      <c r="E7818" s="6">
        <f>+ROUND(SuperOldData!W7818,4)</f>
        <v>66.492099999999994</v>
      </c>
      <c r="F7818">
        <f>+SuperOldData!Y7818</f>
        <v>0</v>
      </c>
      <c r="G7818" s="11">
        <f>+ROUND(SuperOldData!G7818,0)</f>
        <v>176</v>
      </c>
      <c r="H7818" s="8">
        <f>+ROUND(100*SuperOldData!M7818/SuperOldData!G7818,2)</f>
        <v>7.8</v>
      </c>
      <c r="I7818" s="8">
        <f>+ROUND(100*SuperOldData!J7818/SuperOldData!G7818,2)</f>
        <v>41.12</v>
      </c>
      <c r="J7818" s="9">
        <f>+ROUND(SuperOldData!C7818,6)</f>
        <v>41.578994999999999</v>
      </c>
      <c r="K7818" s="9">
        <f>+ROUND(SuperOldData!D7818,6)</f>
        <v>-5.3393459999999999</v>
      </c>
    </row>
    <row r="7819" spans="1:11" x14ac:dyDescent="0.25">
      <c r="A7819" s="10" t="str">
        <f>+SuperOldData!A7819</f>
        <v>49271</v>
      </c>
      <c r="B7819" s="12" t="str">
        <f>+SuperOldData!B7819</f>
        <v>Villaveza del Agua</v>
      </c>
      <c r="C7819" t="str">
        <f>+SuperOldData!F7819</f>
        <v>Zamora</v>
      </c>
      <c r="D7819" s="11">
        <f>+SuperOldData!X7819</f>
        <v>548</v>
      </c>
      <c r="E7819" s="6">
        <f>+ROUND(SuperOldData!W7819,4)</f>
        <v>90.346199999999996</v>
      </c>
      <c r="F7819">
        <f>+SuperOldData!Y7819</f>
        <v>1</v>
      </c>
      <c r="G7819" s="11">
        <f>+ROUND(SuperOldData!G7819,0)</f>
        <v>226</v>
      </c>
      <c r="H7819" s="8">
        <f>+ROUND(100*SuperOldData!M7819/SuperOldData!G7819,2)</f>
        <v>2.66</v>
      </c>
      <c r="I7819" s="8">
        <f>+ROUND(100*SuperOldData!J7819/SuperOldData!G7819,2)</f>
        <v>48.19</v>
      </c>
      <c r="J7819" s="9">
        <f>+ROUND(SuperOldData!C7819,6)</f>
        <v>41.906103000000002</v>
      </c>
      <c r="K7819" s="9">
        <f>+ROUND(SuperOldData!D7819,6)</f>
        <v>-5.6746860000000003</v>
      </c>
    </row>
    <row r="7820" spans="1:11" x14ac:dyDescent="0.25">
      <c r="A7820" s="10" t="str">
        <f>+SuperOldData!A7820</f>
        <v>49272</v>
      </c>
      <c r="B7820" s="12" t="str">
        <f>+SuperOldData!B7820</f>
        <v>Villaveza de Valverde</v>
      </c>
      <c r="C7820" t="str">
        <f>+SuperOldData!F7820</f>
        <v>Zamora</v>
      </c>
      <c r="D7820" s="11">
        <f>+SuperOldData!X7820</f>
        <v>238</v>
      </c>
      <c r="E7820" s="6">
        <f>+ROUND(SuperOldData!W7820,4)</f>
        <v>94.812700000000007</v>
      </c>
      <c r="F7820">
        <f>+SuperOldData!Y7820</f>
        <v>1</v>
      </c>
      <c r="G7820" s="11">
        <f>+ROUND(SuperOldData!G7820,0)</f>
        <v>101</v>
      </c>
      <c r="H7820" s="8">
        <f>+ROUND(100*SuperOldData!M7820/SuperOldData!G7820,2)</f>
        <v>0</v>
      </c>
      <c r="I7820" s="8">
        <f>+ROUND(100*SuperOldData!J7820/SuperOldData!G7820,2)</f>
        <v>50.5</v>
      </c>
      <c r="J7820" s="9">
        <f>+ROUND(SuperOldData!C7820,6)</f>
        <v>41.938659999999999</v>
      </c>
      <c r="K7820" s="9">
        <f>+ROUND(SuperOldData!D7820,6)</f>
        <v>-5.8509510000000002</v>
      </c>
    </row>
    <row r="7821" spans="1:11" x14ac:dyDescent="0.25">
      <c r="A7821" s="10" t="str">
        <f>+SuperOldData!A7821</f>
        <v>49273</v>
      </c>
      <c r="B7821" s="12" t="str">
        <f>+SuperOldData!B7821</f>
        <v>Viñas</v>
      </c>
      <c r="C7821" t="str">
        <f>+SuperOldData!F7821</f>
        <v>Zamora</v>
      </c>
      <c r="D7821" s="11">
        <f>+SuperOldData!X7821</f>
        <v>535</v>
      </c>
      <c r="E7821" s="6">
        <f>+ROUND(SuperOldData!W7821,4)</f>
        <v>90.487899999999996</v>
      </c>
      <c r="F7821">
        <f>+SuperOldData!Y7821</f>
        <v>1</v>
      </c>
      <c r="G7821" s="11">
        <f>+ROUND(SuperOldData!G7821,0)</f>
        <v>227</v>
      </c>
      <c r="H7821" s="8">
        <f>+ROUND(100*SuperOldData!M7821/SuperOldData!G7821,2)</f>
        <v>1.33</v>
      </c>
      <c r="I7821" s="8">
        <f>+ROUND(100*SuperOldData!J7821/SuperOldData!G7821,2)</f>
        <v>48.06</v>
      </c>
      <c r="J7821" s="9">
        <f>+ROUND(SuperOldData!C7821,6)</f>
        <v>41.786031000000001</v>
      </c>
      <c r="K7821" s="9">
        <f>+ROUND(SuperOldData!D7821,6)</f>
        <v>-6.4562179999999998</v>
      </c>
    </row>
    <row r="7822" spans="1:11" x14ac:dyDescent="0.25">
      <c r="A7822" s="10" t="str">
        <f>+SuperOldData!A7822</f>
        <v>49275</v>
      </c>
      <c r="B7822" s="12" t="str">
        <f>+SuperOldData!B7822</f>
        <v>Zamora</v>
      </c>
      <c r="C7822" t="str">
        <f>+SuperOldData!F7822</f>
        <v>Zamora</v>
      </c>
      <c r="D7822" s="11">
        <f>+SuperOldData!X7822</f>
        <v>5565</v>
      </c>
      <c r="E7822" s="6">
        <f>+ROUND(SuperOldData!W7822,4)</f>
        <v>32.497500000000002</v>
      </c>
      <c r="F7822">
        <f>+SuperOldData!Y7822</f>
        <v>0</v>
      </c>
      <c r="G7822" s="11">
        <f>+ROUND(SuperOldData!G7822,0)</f>
        <v>65417</v>
      </c>
      <c r="H7822" s="8">
        <f>+ROUND(100*SuperOldData!M7822/SuperOldData!G7822,2)</f>
        <v>4.22</v>
      </c>
      <c r="I7822" s="8">
        <f>+ROUND(100*SuperOldData!J7822/SuperOldData!G7822,2)</f>
        <v>52.94</v>
      </c>
      <c r="J7822" s="9">
        <f>+ROUND(SuperOldData!C7822,6)</f>
        <v>41.516350000000003</v>
      </c>
      <c r="K7822" s="9">
        <f>+ROUND(SuperOldData!D7822,6)</f>
        <v>-5.8055490000000001</v>
      </c>
    </row>
    <row r="7823" spans="1:11" x14ac:dyDescent="0.25">
      <c r="A7823" s="10" t="str">
        <f>+SuperOldData!A7823</f>
        <v>50001</v>
      </c>
      <c r="B7823" s="12" t="str">
        <f>+SuperOldData!B7823</f>
        <v>Abanto</v>
      </c>
      <c r="C7823" t="str">
        <f>+SuperOldData!F7823</f>
        <v>Zaragoza</v>
      </c>
      <c r="D7823" s="11">
        <f>+SuperOldData!X7823</f>
        <v>209</v>
      </c>
      <c r="E7823" s="6">
        <f>+ROUND(SuperOldData!W7823,4)</f>
        <v>95.219300000000004</v>
      </c>
      <c r="F7823">
        <f>+SuperOldData!Y7823</f>
        <v>1</v>
      </c>
      <c r="G7823" s="11">
        <f>+ROUND(SuperOldData!G7823,0)</f>
        <v>124</v>
      </c>
      <c r="H7823" s="8">
        <f>+ROUND(100*SuperOldData!M7823/SuperOldData!G7823,2)</f>
        <v>2.78</v>
      </c>
      <c r="I7823" s="8">
        <f>+ROUND(100*SuperOldData!J7823/SuperOldData!G7823,2)</f>
        <v>46.17</v>
      </c>
      <c r="J7823" s="9">
        <f>+ROUND(SuperOldData!C7823,6)</f>
        <v>41.134742000000003</v>
      </c>
      <c r="K7823" s="9">
        <f>+ROUND(SuperOldData!D7823,6)</f>
        <v>-1.69079</v>
      </c>
    </row>
    <row r="7824" spans="1:11" x14ac:dyDescent="0.25">
      <c r="A7824" s="10" t="str">
        <f>+SuperOldData!A7824</f>
        <v>50002</v>
      </c>
      <c r="B7824" s="12" t="str">
        <f>+SuperOldData!B7824</f>
        <v>Acered</v>
      </c>
      <c r="C7824" t="str">
        <f>+SuperOldData!F7824</f>
        <v>Zaragoza</v>
      </c>
      <c r="D7824" s="11">
        <f>+SuperOldData!X7824</f>
        <v>2643</v>
      </c>
      <c r="E7824" s="6">
        <f>+ROUND(SuperOldData!W7824,4)</f>
        <v>66.208699999999993</v>
      </c>
      <c r="F7824">
        <f>+SuperOldData!Y7824</f>
        <v>0</v>
      </c>
      <c r="G7824" s="11">
        <f>+ROUND(SuperOldData!G7824,0)</f>
        <v>240</v>
      </c>
      <c r="H7824" s="8">
        <f>+ROUND(100*SuperOldData!M7824/SuperOldData!G7824,2)</f>
        <v>33.42</v>
      </c>
      <c r="I7824" s="8">
        <f>+ROUND(100*SuperOldData!J7824/SuperOldData!G7824,2)</f>
        <v>40.36</v>
      </c>
      <c r="J7824" s="9">
        <f>+ROUND(SuperOldData!C7824,6)</f>
        <v>41.159762000000001</v>
      </c>
      <c r="K7824" s="9">
        <f>+ROUND(SuperOldData!D7824,6)</f>
        <v>-1.6022609999999999</v>
      </c>
    </row>
    <row r="7825" spans="1:11" x14ac:dyDescent="0.25">
      <c r="A7825" s="10" t="str">
        <f>+SuperOldData!A7825</f>
        <v>50003</v>
      </c>
      <c r="B7825" s="12" t="str">
        <f>+SuperOldData!B7825</f>
        <v>Agón</v>
      </c>
      <c r="C7825" t="str">
        <f>+SuperOldData!F7825</f>
        <v>Zaragoza</v>
      </c>
      <c r="D7825" s="11">
        <f>+SuperOldData!X7825</f>
        <v>1873</v>
      </c>
      <c r="E7825" s="6">
        <f>+ROUND(SuperOldData!W7825,4)</f>
        <v>75.006200000000007</v>
      </c>
      <c r="F7825">
        <f>+SuperOldData!Y7825</f>
        <v>0</v>
      </c>
      <c r="G7825" s="11">
        <f>+ROUND(SuperOldData!G7825,0)</f>
        <v>167</v>
      </c>
      <c r="H7825" s="8">
        <f>+ROUND(100*SuperOldData!M7825/SuperOldData!G7825,2)</f>
        <v>5.72</v>
      </c>
      <c r="I7825" s="8">
        <f>+ROUND(100*SuperOldData!J7825/SuperOldData!G7825,2)</f>
        <v>44.15</v>
      </c>
      <c r="J7825" s="9">
        <f>+ROUND(SuperOldData!C7825,6)</f>
        <v>41.846691999999997</v>
      </c>
      <c r="K7825" s="9">
        <f>+ROUND(SuperOldData!D7825,6)</f>
        <v>-1.4352389999999999</v>
      </c>
    </row>
    <row r="7826" spans="1:11" x14ac:dyDescent="0.25">
      <c r="A7826" s="10" t="str">
        <f>+SuperOldData!A7826</f>
        <v>50004</v>
      </c>
      <c r="B7826" s="12" t="str">
        <f>+SuperOldData!B7826</f>
        <v>Aguarón</v>
      </c>
      <c r="C7826" t="str">
        <f>+SuperOldData!F7826</f>
        <v>Zaragoza</v>
      </c>
      <c r="D7826" s="11">
        <f>+SuperOldData!X7826</f>
        <v>3705</v>
      </c>
      <c r="E7826" s="6">
        <f>+ROUND(SuperOldData!W7826,4)</f>
        <v>54.090699999999998</v>
      </c>
      <c r="F7826">
        <f>+SuperOldData!Y7826</f>
        <v>0</v>
      </c>
      <c r="G7826" s="11">
        <f>+ROUND(SuperOldData!G7826,0)</f>
        <v>838</v>
      </c>
      <c r="H7826" s="8">
        <f>+ROUND(100*SuperOldData!M7826/SuperOldData!G7826,2)</f>
        <v>22.42</v>
      </c>
      <c r="I7826" s="8">
        <f>+ROUND(100*SuperOldData!J7826/SuperOldData!G7826,2)</f>
        <v>47.29</v>
      </c>
      <c r="J7826" s="9">
        <f>+ROUND(SuperOldData!C7826,6)</f>
        <v>41.336004000000003</v>
      </c>
      <c r="K7826" s="9">
        <f>+ROUND(SuperOldData!D7826,6)</f>
        <v>-1.2890140000000001</v>
      </c>
    </row>
    <row r="7827" spans="1:11" x14ac:dyDescent="0.25">
      <c r="A7827" s="10" t="str">
        <f>+SuperOldData!A7827</f>
        <v>50005</v>
      </c>
      <c r="B7827" s="12" t="str">
        <f>+SuperOldData!B7827</f>
        <v>Aguilón</v>
      </c>
      <c r="C7827" t="str">
        <f>+SuperOldData!F7827</f>
        <v>Zaragoza</v>
      </c>
      <c r="D7827" s="11">
        <f>+SuperOldData!X7827</f>
        <v>1168</v>
      </c>
      <c r="E7827" s="6">
        <f>+ROUND(SuperOldData!W7827,4)</f>
        <v>83.033500000000004</v>
      </c>
      <c r="F7827">
        <f>+SuperOldData!Y7827</f>
        <v>0</v>
      </c>
      <c r="G7827" s="11">
        <f>+ROUND(SuperOldData!G7827,0)</f>
        <v>259</v>
      </c>
      <c r="H7827" s="8">
        <f>+ROUND(100*SuperOldData!M7827/SuperOldData!G7827,2)</f>
        <v>2.97</v>
      </c>
      <c r="I7827" s="8">
        <f>+ROUND(100*SuperOldData!J7827/SuperOldData!G7827,2)</f>
        <v>48.32</v>
      </c>
      <c r="J7827" s="9">
        <f>+ROUND(SuperOldData!C7827,6)</f>
        <v>41.290024000000003</v>
      </c>
      <c r="K7827" s="9">
        <f>+ROUND(SuperOldData!D7827,6)</f>
        <v>-1.0165120000000001</v>
      </c>
    </row>
    <row r="7828" spans="1:11" x14ac:dyDescent="0.25">
      <c r="A7828" s="10" t="str">
        <f>+SuperOldData!A7828</f>
        <v>50006</v>
      </c>
      <c r="B7828" s="12" t="str">
        <f>+SuperOldData!B7828</f>
        <v>Ainzón</v>
      </c>
      <c r="C7828" t="str">
        <f>+SuperOldData!F7828</f>
        <v>Zaragoza</v>
      </c>
      <c r="D7828" s="11">
        <f>+SuperOldData!X7828</f>
        <v>3750</v>
      </c>
      <c r="E7828" s="6">
        <f>+ROUND(SuperOldData!W7828,4)</f>
        <v>53.628599999999999</v>
      </c>
      <c r="F7828">
        <f>+SuperOldData!Y7828</f>
        <v>0</v>
      </c>
      <c r="G7828" s="11">
        <f>+ROUND(SuperOldData!G7828,0)</f>
        <v>1207</v>
      </c>
      <c r="H7828" s="8">
        <f>+ROUND(100*SuperOldData!M7828/SuperOldData!G7828,2)</f>
        <v>5.24</v>
      </c>
      <c r="I7828" s="8">
        <f>+ROUND(100*SuperOldData!J7828/SuperOldData!G7828,2)</f>
        <v>49.2</v>
      </c>
      <c r="J7828" s="9">
        <f>+ROUND(SuperOldData!C7828,6)</f>
        <v>41.772053</v>
      </c>
      <c r="K7828" s="9">
        <f>+ROUND(SuperOldData!D7828,6)</f>
        <v>-1.5303979999999999</v>
      </c>
    </row>
    <row r="7829" spans="1:11" x14ac:dyDescent="0.25">
      <c r="A7829" s="10" t="str">
        <f>+SuperOldData!A7829</f>
        <v>50007</v>
      </c>
      <c r="B7829" s="12" t="str">
        <f>+SuperOldData!B7829</f>
        <v>Aladrén</v>
      </c>
      <c r="C7829" t="str">
        <f>+SuperOldData!F7829</f>
        <v>Zaragoza</v>
      </c>
      <c r="D7829" s="11">
        <f>+SuperOldData!X7829</f>
        <v>1078</v>
      </c>
      <c r="E7829" s="6">
        <f>+ROUND(SuperOldData!W7829,4)</f>
        <v>83.982299999999995</v>
      </c>
      <c r="F7829">
        <f>+SuperOldData!Y7829</f>
        <v>0</v>
      </c>
      <c r="G7829" s="11">
        <f>+ROUND(SuperOldData!G7829,0)</f>
        <v>60</v>
      </c>
      <c r="H7829" s="8">
        <f>+ROUND(100*SuperOldData!M7829/SuperOldData!G7829,2)</f>
        <v>0</v>
      </c>
      <c r="I7829" s="8">
        <f>+ROUND(100*SuperOldData!J7829/SuperOldData!G7829,2)</f>
        <v>35</v>
      </c>
      <c r="J7829" s="9">
        <f>+ROUND(SuperOldData!C7829,6)</f>
        <v>41.247725000000003</v>
      </c>
      <c r="K7829" s="9">
        <f>+ROUND(SuperOldData!D7829,6)</f>
        <v>-1.1562939999999999</v>
      </c>
    </row>
    <row r="7830" spans="1:11" x14ac:dyDescent="0.25">
      <c r="A7830" s="10" t="str">
        <f>+SuperOldData!A7830</f>
        <v>50008</v>
      </c>
      <c r="B7830" s="12" t="str">
        <f>+SuperOldData!B7830</f>
        <v>Alagón</v>
      </c>
      <c r="C7830" t="str">
        <f>+SuperOldData!F7830</f>
        <v>Zaragoza</v>
      </c>
      <c r="D7830" s="11">
        <f>+SuperOldData!X7830</f>
        <v>7037</v>
      </c>
      <c r="E7830" s="6">
        <f>+ROUND(SuperOldData!W7830,4)</f>
        <v>16.3627</v>
      </c>
      <c r="F7830">
        <f>+SuperOldData!Y7830</f>
        <v>0</v>
      </c>
      <c r="G7830" s="11">
        <f>+ROUND(SuperOldData!G7830,0)</f>
        <v>7153</v>
      </c>
      <c r="H7830" s="8">
        <f>+ROUND(100*SuperOldData!M7830/SuperOldData!G7830,2)</f>
        <v>12.36</v>
      </c>
      <c r="I7830" s="8">
        <f>+ROUND(100*SuperOldData!J7830/SuperOldData!G7830,2)</f>
        <v>49.48</v>
      </c>
      <c r="J7830" s="9">
        <f>+ROUND(SuperOldData!C7830,6)</f>
        <v>41.772258000000001</v>
      </c>
      <c r="K7830" s="9">
        <f>+ROUND(SuperOldData!D7830,6)</f>
        <v>-1.123121</v>
      </c>
    </row>
    <row r="7831" spans="1:11" x14ac:dyDescent="0.25">
      <c r="A7831" s="10" t="str">
        <f>+SuperOldData!A7831</f>
        <v>50009</v>
      </c>
      <c r="B7831" s="12" t="str">
        <f>+SuperOldData!B7831</f>
        <v>Alarba</v>
      </c>
      <c r="C7831" t="str">
        <f>+SuperOldData!F7831</f>
        <v>Zaragoza</v>
      </c>
      <c r="D7831" s="11">
        <f>+SuperOldData!X7831</f>
        <v>2731</v>
      </c>
      <c r="E7831" s="6">
        <f>+ROUND(SuperOldData!W7831,4)</f>
        <v>64.964299999999994</v>
      </c>
      <c r="F7831">
        <f>+SuperOldData!Y7831</f>
        <v>0</v>
      </c>
      <c r="G7831" s="11">
        <f>+ROUND(SuperOldData!G7831,0)</f>
        <v>159</v>
      </c>
      <c r="H7831" s="8">
        <f>+ROUND(100*SuperOldData!M7831/SuperOldData!G7831,2)</f>
        <v>18.05</v>
      </c>
      <c r="I7831" s="8">
        <f>+ROUND(100*SuperOldData!J7831/SuperOldData!G7831,2)</f>
        <v>43.56</v>
      </c>
      <c r="J7831" s="9">
        <f>+ROUND(SuperOldData!C7831,6)</f>
        <v>41.206828999999999</v>
      </c>
      <c r="K7831" s="9">
        <f>+ROUND(SuperOldData!D7831,6)</f>
        <v>-1.61449</v>
      </c>
    </row>
    <row r="7832" spans="1:11" x14ac:dyDescent="0.25">
      <c r="A7832" s="10" t="str">
        <f>+SuperOldData!A7832</f>
        <v>50010</v>
      </c>
      <c r="B7832" s="12" t="str">
        <f>+SuperOldData!B7832</f>
        <v>Alberite de San Juan</v>
      </c>
      <c r="C7832" t="str">
        <f>+SuperOldData!F7832</f>
        <v>Zaragoza</v>
      </c>
      <c r="D7832" s="11">
        <f>+SuperOldData!X7832</f>
        <v>2752</v>
      </c>
      <c r="E7832" s="6">
        <f>+ROUND(SuperOldData!W7832,4)</f>
        <v>64.742500000000007</v>
      </c>
      <c r="F7832">
        <f>+SuperOldData!Y7832</f>
        <v>0</v>
      </c>
      <c r="G7832" s="11">
        <f>+ROUND(SuperOldData!G7832,0)</f>
        <v>93</v>
      </c>
      <c r="H7832" s="8">
        <f>+ROUND(100*SuperOldData!M7832/SuperOldData!G7832,2)</f>
        <v>7.13</v>
      </c>
      <c r="I7832" s="8">
        <f>+ROUND(100*SuperOldData!J7832/SuperOldData!G7832,2)</f>
        <v>37.86</v>
      </c>
      <c r="J7832" s="9">
        <f>+ROUND(SuperOldData!C7832,6)</f>
        <v>41.80256</v>
      </c>
      <c r="K7832" s="9">
        <f>+ROUND(SuperOldData!D7832,6)</f>
        <v>-1.461959</v>
      </c>
    </row>
    <row r="7833" spans="1:11" x14ac:dyDescent="0.25">
      <c r="A7833" s="10" t="str">
        <f>+SuperOldData!A7833</f>
        <v>50011</v>
      </c>
      <c r="B7833" s="12" t="str">
        <f>+SuperOldData!B7833</f>
        <v>Albeta</v>
      </c>
      <c r="C7833" t="str">
        <f>+SuperOldData!F7833</f>
        <v>Zaragoza</v>
      </c>
      <c r="D7833" s="11">
        <f>+SuperOldData!X7833</f>
        <v>4717</v>
      </c>
      <c r="E7833" s="6">
        <f>+ROUND(SuperOldData!W7833,4)</f>
        <v>42.348399999999998</v>
      </c>
      <c r="F7833">
        <f>+SuperOldData!Y7833</f>
        <v>0</v>
      </c>
      <c r="G7833" s="11">
        <f>+ROUND(SuperOldData!G7833,0)</f>
        <v>149</v>
      </c>
      <c r="H7833" s="8">
        <f>+ROUND(100*SuperOldData!M7833/SuperOldData!G7833,2)</f>
        <v>1.34</v>
      </c>
      <c r="I7833" s="8">
        <f>+ROUND(100*SuperOldData!J7833/SuperOldData!G7833,2)</f>
        <v>51.68</v>
      </c>
      <c r="J7833" s="9">
        <f>+ROUND(SuperOldData!C7833,6)</f>
        <v>41.826253999999999</v>
      </c>
      <c r="K7833" s="9">
        <f>+ROUND(SuperOldData!D7833,6)</f>
        <v>-1.5006280000000001</v>
      </c>
    </row>
    <row r="7834" spans="1:11" x14ac:dyDescent="0.25">
      <c r="A7834" s="10" t="str">
        <f>+SuperOldData!A7834</f>
        <v>50012</v>
      </c>
      <c r="B7834" s="12" t="str">
        <f>+SuperOldData!B7834</f>
        <v>Alborge</v>
      </c>
      <c r="C7834" t="str">
        <f>+SuperOldData!F7834</f>
        <v>Zaragoza</v>
      </c>
      <c r="D7834" s="11">
        <f>+SuperOldData!X7834</f>
        <v>1785</v>
      </c>
      <c r="E7834" s="6">
        <f>+ROUND(SuperOldData!W7834,4)</f>
        <v>75.979500000000002</v>
      </c>
      <c r="F7834">
        <f>+SuperOldData!Y7834</f>
        <v>0</v>
      </c>
      <c r="G7834" s="11">
        <f>+ROUND(SuperOldData!G7834,0)</f>
        <v>120</v>
      </c>
      <c r="H7834" s="8">
        <f>+ROUND(100*SuperOldData!M7834/SuperOldData!G7834,2)</f>
        <v>0</v>
      </c>
      <c r="I7834" s="8">
        <f>+ROUND(100*SuperOldData!J7834/SuperOldData!G7834,2)</f>
        <v>50</v>
      </c>
      <c r="J7834" s="9">
        <f>+ROUND(SuperOldData!C7834,6)</f>
        <v>41.339019</v>
      </c>
      <c r="K7834" s="9">
        <f>+ROUND(SuperOldData!D7834,6)</f>
        <v>-0.35513299999999998</v>
      </c>
    </row>
    <row r="7835" spans="1:11" x14ac:dyDescent="0.25">
      <c r="A7835" s="10" t="str">
        <f>+SuperOldData!A7835</f>
        <v>50013</v>
      </c>
      <c r="B7835" s="12" t="str">
        <f>+SuperOldData!B7835</f>
        <v>Alcalá de Ebro</v>
      </c>
      <c r="C7835" t="str">
        <f>+SuperOldData!F7835</f>
        <v>Zaragoza</v>
      </c>
      <c r="D7835" s="11">
        <f>+SuperOldData!X7835</f>
        <v>3221</v>
      </c>
      <c r="E7835" s="6">
        <f>+ROUND(SuperOldData!W7835,4)</f>
        <v>59.333399999999997</v>
      </c>
      <c r="F7835">
        <f>+SuperOldData!Y7835</f>
        <v>0</v>
      </c>
      <c r="G7835" s="11">
        <f>+ROUND(SuperOldData!G7835,0)</f>
        <v>285</v>
      </c>
      <c r="H7835" s="8">
        <f>+ROUND(100*SuperOldData!M7835/SuperOldData!G7835,2)</f>
        <v>3.16</v>
      </c>
      <c r="I7835" s="8">
        <f>+ROUND(100*SuperOldData!J7835/SuperOldData!G7835,2)</f>
        <v>52.26</v>
      </c>
      <c r="J7835" s="9">
        <f>+ROUND(SuperOldData!C7835,6)</f>
        <v>41.817019000000002</v>
      </c>
      <c r="K7835" s="9">
        <f>+ROUND(SuperOldData!D7835,6)</f>
        <v>-1.1820600000000001</v>
      </c>
    </row>
    <row r="7836" spans="1:11" x14ac:dyDescent="0.25">
      <c r="A7836" s="10" t="str">
        <f>+SuperOldData!A7836</f>
        <v>50014</v>
      </c>
      <c r="B7836" s="12" t="str">
        <f>+SuperOldData!B7836</f>
        <v>Alcalá de Moncayo</v>
      </c>
      <c r="C7836" t="str">
        <f>+SuperOldData!F7836</f>
        <v>Zaragoza</v>
      </c>
      <c r="D7836" s="11">
        <f>+SuperOldData!X7836</f>
        <v>2688</v>
      </c>
      <c r="E7836" s="6">
        <f>+ROUND(SuperOldData!W7836,4)</f>
        <v>65.537199999999999</v>
      </c>
      <c r="F7836">
        <f>+SuperOldData!Y7836</f>
        <v>0</v>
      </c>
      <c r="G7836" s="11">
        <f>+ROUND(SuperOldData!G7836,0)</f>
        <v>190</v>
      </c>
      <c r="H7836" s="8">
        <f>+ROUND(100*SuperOldData!M7836/SuperOldData!G7836,2)</f>
        <v>11.25</v>
      </c>
      <c r="I7836" s="8">
        <f>+ROUND(100*SuperOldData!J7836/SuperOldData!G7836,2)</f>
        <v>41.76</v>
      </c>
      <c r="J7836" s="9">
        <f>+ROUND(SuperOldData!C7836,6)</f>
        <v>41.798121999999999</v>
      </c>
      <c r="K7836" s="9">
        <f>+ROUND(SuperOldData!D7836,6)</f>
        <v>-1.6874260000000001</v>
      </c>
    </row>
    <row r="7837" spans="1:11" x14ac:dyDescent="0.25">
      <c r="A7837" s="10" t="str">
        <f>+SuperOldData!A7837</f>
        <v>50015</v>
      </c>
      <c r="B7837" s="12" t="str">
        <f>+SuperOldData!B7837</f>
        <v>Alconchel de Ariza</v>
      </c>
      <c r="C7837" t="str">
        <f>+SuperOldData!F7837</f>
        <v>Zaragoza</v>
      </c>
      <c r="D7837" s="11">
        <f>+SuperOldData!X7837</f>
        <v>23</v>
      </c>
      <c r="E7837" s="6">
        <f>+ROUND(SuperOldData!W7837,4)</f>
        <v>99.698099999999997</v>
      </c>
      <c r="F7837">
        <f>+SuperOldData!Y7837</f>
        <v>1</v>
      </c>
      <c r="G7837" s="11">
        <f>+ROUND(SuperOldData!G7837,0)</f>
        <v>90</v>
      </c>
      <c r="H7837" s="8">
        <f>+ROUND(100*SuperOldData!M7837/SuperOldData!G7837,2)</f>
        <v>0</v>
      </c>
      <c r="I7837" s="8">
        <f>+ROUND(100*SuperOldData!J7837/SuperOldData!G7837,2)</f>
        <v>42.22</v>
      </c>
      <c r="J7837" s="9">
        <f>+ROUND(SuperOldData!C7837,6)</f>
        <v>41.202458</v>
      </c>
      <c r="K7837" s="9">
        <f>+ROUND(SuperOldData!D7837,6)</f>
        <v>-2.1059570000000001</v>
      </c>
    </row>
    <row r="7838" spans="1:11" x14ac:dyDescent="0.25">
      <c r="A7838" s="10" t="str">
        <f>+SuperOldData!A7838</f>
        <v>50016</v>
      </c>
      <c r="B7838" s="12" t="str">
        <f>+SuperOldData!B7838</f>
        <v>Aldehuela de Liestos</v>
      </c>
      <c r="C7838" t="str">
        <f>+SuperOldData!F7838</f>
        <v>Zaragoza</v>
      </c>
      <c r="D7838" s="11">
        <f>+SuperOldData!X7838</f>
        <v>1712</v>
      </c>
      <c r="E7838" s="6">
        <f>+ROUND(SuperOldData!W7838,4)</f>
        <v>76.706500000000005</v>
      </c>
      <c r="F7838">
        <f>+SuperOldData!Y7838</f>
        <v>0</v>
      </c>
      <c r="G7838" s="11">
        <f>+ROUND(SuperOldData!G7838,0)</f>
        <v>52</v>
      </c>
      <c r="H7838" s="8">
        <f>+ROUND(100*SuperOldData!M7838/SuperOldData!G7838,2)</f>
        <v>1.92</v>
      </c>
      <c r="I7838" s="8">
        <f>+ROUND(100*SuperOldData!J7838/SuperOldData!G7838,2)</f>
        <v>34.619999999999997</v>
      </c>
      <c r="J7838" s="9">
        <f>+ROUND(SuperOldData!C7838,6)</f>
        <v>41.0595</v>
      </c>
      <c r="K7838" s="9">
        <f>+ROUND(SuperOldData!D7838,6)</f>
        <v>-1.7105699999999999</v>
      </c>
    </row>
    <row r="7839" spans="1:11" x14ac:dyDescent="0.25">
      <c r="A7839" s="10" t="str">
        <f>+SuperOldData!A7839</f>
        <v>50017</v>
      </c>
      <c r="B7839" s="12" t="str">
        <f>+SuperOldData!B7839</f>
        <v>Alfajarín</v>
      </c>
      <c r="C7839" t="str">
        <f>+SuperOldData!F7839</f>
        <v>Zaragoza</v>
      </c>
      <c r="D7839" s="11">
        <f>+SuperOldData!X7839</f>
        <v>6989</v>
      </c>
      <c r="E7839" s="6">
        <f>+ROUND(SuperOldData!W7839,4)</f>
        <v>16.984999999999999</v>
      </c>
      <c r="F7839">
        <f>+SuperOldData!Y7839</f>
        <v>0</v>
      </c>
      <c r="G7839" s="11">
        <f>+ROUND(SuperOldData!G7839,0)</f>
        <v>2257</v>
      </c>
      <c r="H7839" s="8">
        <f>+ROUND(100*SuperOldData!M7839/SuperOldData!G7839,2)</f>
        <v>6.16</v>
      </c>
      <c r="I7839" s="8">
        <f>+ROUND(100*SuperOldData!J7839/SuperOldData!G7839,2)</f>
        <v>48.68</v>
      </c>
      <c r="J7839" s="9">
        <f>+ROUND(SuperOldData!C7839,6)</f>
        <v>41.632359000000001</v>
      </c>
      <c r="K7839" s="9">
        <f>+ROUND(SuperOldData!D7839,6)</f>
        <v>-0.64879699999999996</v>
      </c>
    </row>
    <row r="7840" spans="1:11" x14ac:dyDescent="0.25">
      <c r="A7840" s="10" t="str">
        <f>+SuperOldData!A7840</f>
        <v>50018</v>
      </c>
      <c r="B7840" s="12" t="str">
        <f>+SuperOldData!B7840</f>
        <v>Alfamén</v>
      </c>
      <c r="C7840" t="str">
        <f>+SuperOldData!F7840</f>
        <v>Zaragoza</v>
      </c>
      <c r="D7840" s="11">
        <f>+SuperOldData!X7840</f>
        <v>6546</v>
      </c>
      <c r="E7840" s="6">
        <f>+ROUND(SuperOldData!W7840,4)</f>
        <v>21.975100000000001</v>
      </c>
      <c r="F7840">
        <f>+SuperOldData!Y7840</f>
        <v>0</v>
      </c>
      <c r="G7840" s="11">
        <f>+ROUND(SuperOldData!G7840,0)</f>
        <v>1574</v>
      </c>
      <c r="H7840" s="8">
        <f>+ROUND(100*SuperOldData!M7840/SuperOldData!G7840,2)</f>
        <v>27.3</v>
      </c>
      <c r="I7840" s="8">
        <f>+ROUND(100*SuperOldData!J7840/SuperOldData!G7840,2)</f>
        <v>44.89</v>
      </c>
      <c r="J7840" s="9">
        <f>+ROUND(SuperOldData!C7840,6)</f>
        <v>41.460769999999997</v>
      </c>
      <c r="K7840" s="9">
        <f>+ROUND(SuperOldData!D7840,6)</f>
        <v>-1.2324619999999999</v>
      </c>
    </row>
    <row r="7841" spans="1:11" x14ac:dyDescent="0.25">
      <c r="A7841" s="10" t="str">
        <f>+SuperOldData!A7841</f>
        <v>50019</v>
      </c>
      <c r="B7841" s="12" t="str">
        <f>+SuperOldData!B7841</f>
        <v>Alforque</v>
      </c>
      <c r="C7841" t="str">
        <f>+SuperOldData!F7841</f>
        <v>Zaragoza</v>
      </c>
      <c r="D7841" s="11">
        <f>+SuperOldData!X7841</f>
        <v>2457</v>
      </c>
      <c r="E7841" s="6">
        <f>+ROUND(SuperOldData!W7841,4)</f>
        <v>68.525099999999995</v>
      </c>
      <c r="F7841">
        <f>+SuperOldData!Y7841</f>
        <v>0</v>
      </c>
      <c r="G7841" s="11">
        <f>+ROUND(SuperOldData!G7841,0)</f>
        <v>86</v>
      </c>
      <c r="H7841" s="8">
        <f>+ROUND(100*SuperOldData!M7841/SuperOldData!G7841,2)</f>
        <v>5.29</v>
      </c>
      <c r="I7841" s="8">
        <f>+ROUND(100*SuperOldData!J7841/SuperOldData!G7841,2)</f>
        <v>46.77</v>
      </c>
      <c r="J7841" s="9">
        <f>+ROUND(SuperOldData!C7841,6)</f>
        <v>41.347099</v>
      </c>
      <c r="K7841" s="9">
        <f>+ROUND(SuperOldData!D7841,6)</f>
        <v>-0.38828800000000002</v>
      </c>
    </row>
    <row r="7842" spans="1:11" x14ac:dyDescent="0.25">
      <c r="A7842" s="10" t="str">
        <f>+SuperOldData!A7842</f>
        <v>50020</v>
      </c>
      <c r="B7842" s="12" t="str">
        <f>+SuperOldData!B7842</f>
        <v>Alhama de Aragón</v>
      </c>
      <c r="C7842" t="str">
        <f>+SuperOldData!F7842</f>
        <v>Zaragoza</v>
      </c>
      <c r="D7842" s="11">
        <f>+SuperOldData!X7842</f>
        <v>4852</v>
      </c>
      <c r="E7842" s="6">
        <f>+ROUND(SuperOldData!W7842,4)</f>
        <v>40.912999999999997</v>
      </c>
      <c r="F7842">
        <f>+SuperOldData!Y7842</f>
        <v>0</v>
      </c>
      <c r="G7842" s="11">
        <f>+ROUND(SuperOldData!G7842,0)</f>
        <v>1163</v>
      </c>
      <c r="H7842" s="8">
        <f>+ROUND(100*SuperOldData!M7842/SuperOldData!G7842,2)</f>
        <v>12.68</v>
      </c>
      <c r="I7842" s="8">
        <f>+ROUND(100*SuperOldData!J7842/SuperOldData!G7842,2)</f>
        <v>47.12</v>
      </c>
      <c r="J7842" s="9">
        <f>+ROUND(SuperOldData!C7842,6)</f>
        <v>41.298155000000001</v>
      </c>
      <c r="K7842" s="9">
        <f>+ROUND(SuperOldData!D7842,6)</f>
        <v>-1.9017170000000001</v>
      </c>
    </row>
    <row r="7843" spans="1:11" x14ac:dyDescent="0.25">
      <c r="A7843" s="10" t="str">
        <f>+SuperOldData!A7843</f>
        <v>50021</v>
      </c>
      <c r="B7843" s="12" t="str">
        <f>+SuperOldData!B7843</f>
        <v>Almochuel</v>
      </c>
      <c r="C7843" t="str">
        <f>+SuperOldData!F7843</f>
        <v>Zaragoza</v>
      </c>
      <c r="D7843" s="11">
        <f>+SuperOldData!X7843</f>
        <v>1261</v>
      </c>
      <c r="E7843" s="6">
        <f>+ROUND(SuperOldData!W7843,4)</f>
        <v>81.764399999999995</v>
      </c>
      <c r="F7843">
        <f>+SuperOldData!Y7843</f>
        <v>0</v>
      </c>
      <c r="G7843" s="11">
        <f>+ROUND(SuperOldData!G7843,0)</f>
        <v>42</v>
      </c>
      <c r="H7843" s="8">
        <f>+ROUND(100*SuperOldData!M7843/SuperOldData!G7843,2)</f>
        <v>0</v>
      </c>
      <c r="I7843" s="8">
        <f>+ROUND(100*SuperOldData!J7843/SuperOldData!G7843,2)</f>
        <v>50</v>
      </c>
      <c r="J7843" s="9">
        <f>+ROUND(SuperOldData!C7843,6)</f>
        <v>41.284064999999998</v>
      </c>
      <c r="K7843" s="9">
        <f>+ROUND(SuperOldData!D7843,6)</f>
        <v>-0.55164500000000005</v>
      </c>
    </row>
    <row r="7844" spans="1:11" x14ac:dyDescent="0.25">
      <c r="A7844" s="10" t="str">
        <f>+SuperOldData!A7844</f>
        <v>50022</v>
      </c>
      <c r="B7844" s="12" t="str">
        <f>+SuperOldData!B7844</f>
        <v>Almolda, La</v>
      </c>
      <c r="C7844" t="str">
        <f>+SuperOldData!F7844</f>
        <v>Zaragoza</v>
      </c>
      <c r="D7844" s="11">
        <f>+SuperOldData!X7844</f>
        <v>2818</v>
      </c>
      <c r="E7844" s="6">
        <f>+ROUND(SuperOldData!W7844,4)</f>
        <v>63.8307</v>
      </c>
      <c r="F7844">
        <f>+SuperOldData!Y7844</f>
        <v>0</v>
      </c>
      <c r="G7844" s="11">
        <f>+ROUND(SuperOldData!G7844,0)</f>
        <v>607</v>
      </c>
      <c r="H7844" s="8">
        <f>+ROUND(100*SuperOldData!M7844/SuperOldData!G7844,2)</f>
        <v>0.82</v>
      </c>
      <c r="I7844" s="8">
        <f>+ROUND(100*SuperOldData!J7844/SuperOldData!G7844,2)</f>
        <v>48.43</v>
      </c>
      <c r="J7844" s="9">
        <f>+ROUND(SuperOldData!C7844,6)</f>
        <v>41.541333000000002</v>
      </c>
      <c r="K7844" s="9">
        <f>+ROUND(SuperOldData!D7844,6)</f>
        <v>-0.24265100000000001</v>
      </c>
    </row>
    <row r="7845" spans="1:11" x14ac:dyDescent="0.25">
      <c r="A7845" s="10" t="str">
        <f>+SuperOldData!A7845</f>
        <v>50023</v>
      </c>
      <c r="B7845" s="12" t="str">
        <f>+SuperOldData!B7845</f>
        <v>Almonacid de la Cuba</v>
      </c>
      <c r="C7845" t="str">
        <f>+SuperOldData!F7845</f>
        <v>Zaragoza</v>
      </c>
      <c r="D7845" s="11">
        <f>+SuperOldData!X7845</f>
        <v>1548</v>
      </c>
      <c r="E7845" s="6">
        <f>+ROUND(SuperOldData!W7845,4)</f>
        <v>78.443799999999996</v>
      </c>
      <c r="F7845">
        <f>+SuperOldData!Y7845</f>
        <v>0</v>
      </c>
      <c r="G7845" s="11">
        <f>+ROUND(SuperOldData!G7845,0)</f>
        <v>267</v>
      </c>
      <c r="H7845" s="8">
        <f>+ROUND(100*SuperOldData!M7845/SuperOldData!G7845,2)</f>
        <v>3.58</v>
      </c>
      <c r="I7845" s="8">
        <f>+ROUND(100*SuperOldData!J7845/SuperOldData!G7845,2)</f>
        <v>48.94</v>
      </c>
      <c r="J7845" s="9">
        <f>+ROUND(SuperOldData!C7845,6)</f>
        <v>41.283901999999998</v>
      </c>
      <c r="K7845" s="9">
        <f>+ROUND(SuperOldData!D7845,6)</f>
        <v>-0.81192299999999995</v>
      </c>
    </row>
    <row r="7846" spans="1:11" x14ac:dyDescent="0.25">
      <c r="A7846" s="10" t="str">
        <f>+SuperOldData!A7846</f>
        <v>50024</v>
      </c>
      <c r="B7846" s="12" t="str">
        <f>+SuperOldData!B7846</f>
        <v>Almonacid de la Sierra</v>
      </c>
      <c r="C7846" t="str">
        <f>+SuperOldData!F7846</f>
        <v>Zaragoza</v>
      </c>
      <c r="D7846" s="11">
        <f>+SuperOldData!X7846</f>
        <v>3289</v>
      </c>
      <c r="E7846" s="6">
        <f>+ROUND(SuperOldData!W7846,4)</f>
        <v>58.4709</v>
      </c>
      <c r="F7846">
        <f>+SuperOldData!Y7846</f>
        <v>0</v>
      </c>
      <c r="G7846" s="11">
        <f>+ROUND(SuperOldData!G7846,0)</f>
        <v>789</v>
      </c>
      <c r="H7846" s="8">
        <f>+ROUND(100*SuperOldData!M7846/SuperOldData!G7846,2)</f>
        <v>13.23</v>
      </c>
      <c r="I7846" s="8">
        <f>+ROUND(100*SuperOldData!J7846/SuperOldData!G7846,2)</f>
        <v>44.18</v>
      </c>
      <c r="J7846" s="9">
        <f>+ROUND(SuperOldData!C7846,6)</f>
        <v>41.414574999999999</v>
      </c>
      <c r="K7846" s="9">
        <f>+ROUND(SuperOldData!D7846,6)</f>
        <v>-1.320638</v>
      </c>
    </row>
    <row r="7847" spans="1:11" x14ac:dyDescent="0.25">
      <c r="A7847" s="10" t="str">
        <f>+SuperOldData!A7847</f>
        <v>50025</v>
      </c>
      <c r="B7847" s="12" t="str">
        <f>+SuperOldData!B7847</f>
        <v>Almunia de Doña Godina, La</v>
      </c>
      <c r="C7847" t="str">
        <f>+SuperOldData!F7847</f>
        <v>Zaragoza</v>
      </c>
      <c r="D7847" s="11">
        <f>+SuperOldData!X7847</f>
        <v>7261</v>
      </c>
      <c r="E7847" s="6">
        <f>+ROUND(SuperOldData!W7847,4)</f>
        <v>13.726000000000001</v>
      </c>
      <c r="F7847">
        <f>+SuperOldData!Y7847</f>
        <v>0</v>
      </c>
      <c r="G7847" s="11">
        <f>+ROUND(SuperOldData!G7847,0)</f>
        <v>7818</v>
      </c>
      <c r="H7847" s="8">
        <f>+ROUND(100*SuperOldData!M7847/SuperOldData!G7847,2)</f>
        <v>28.26</v>
      </c>
      <c r="I7847" s="8">
        <f>+ROUND(100*SuperOldData!J7847/SuperOldData!G7847,2)</f>
        <v>48.15</v>
      </c>
      <c r="J7847" s="9">
        <f>+ROUND(SuperOldData!C7847,6)</f>
        <v>41.471952999999999</v>
      </c>
      <c r="K7847" s="9">
        <f>+ROUND(SuperOldData!D7847,6)</f>
        <v>-1.3600429999999999</v>
      </c>
    </row>
    <row r="7848" spans="1:11" x14ac:dyDescent="0.25">
      <c r="A7848" s="10" t="str">
        <f>+SuperOldData!A7848</f>
        <v>50026</v>
      </c>
      <c r="B7848" s="12" t="str">
        <f>+SuperOldData!B7848</f>
        <v>Alpartir</v>
      </c>
      <c r="C7848" t="str">
        <f>+SuperOldData!F7848</f>
        <v>Zaragoza</v>
      </c>
      <c r="D7848" s="11">
        <f>+SuperOldData!X7848</f>
        <v>3142</v>
      </c>
      <c r="E7848" s="6">
        <f>+ROUND(SuperOldData!W7848,4)</f>
        <v>60.226700000000001</v>
      </c>
      <c r="F7848">
        <f>+SuperOldData!Y7848</f>
        <v>0</v>
      </c>
      <c r="G7848" s="11">
        <f>+ROUND(SuperOldData!G7848,0)</f>
        <v>570</v>
      </c>
      <c r="H7848" s="8">
        <f>+ROUND(100*SuperOldData!M7848/SuperOldData!G7848,2)</f>
        <v>9.6999999999999993</v>
      </c>
      <c r="I7848" s="8">
        <f>+ROUND(100*SuperOldData!J7848/SuperOldData!G7848,2)</f>
        <v>47.74</v>
      </c>
      <c r="J7848" s="9">
        <f>+ROUND(SuperOldData!C7848,6)</f>
        <v>41.405081000000003</v>
      </c>
      <c r="K7848" s="9">
        <f>+ROUND(SuperOldData!D7848,6)</f>
        <v>-1.380541</v>
      </c>
    </row>
    <row r="7849" spans="1:11" x14ac:dyDescent="0.25">
      <c r="A7849" s="10" t="str">
        <f>+SuperOldData!A7849</f>
        <v>50027</v>
      </c>
      <c r="B7849" s="12" t="str">
        <f>+SuperOldData!B7849</f>
        <v>Ambel</v>
      </c>
      <c r="C7849" t="str">
        <f>+SuperOldData!F7849</f>
        <v>Zaragoza</v>
      </c>
      <c r="D7849" s="11">
        <f>+SuperOldData!X7849</f>
        <v>2320</v>
      </c>
      <c r="E7849" s="6">
        <f>+ROUND(SuperOldData!W7849,4)</f>
        <v>70.009900000000002</v>
      </c>
      <c r="F7849">
        <f>+SuperOldData!Y7849</f>
        <v>0</v>
      </c>
      <c r="G7849" s="11">
        <f>+ROUND(SuperOldData!G7849,0)</f>
        <v>285</v>
      </c>
      <c r="H7849" s="8">
        <f>+ROUND(100*SuperOldData!M7849/SuperOldData!G7849,2)</f>
        <v>1.64</v>
      </c>
      <c r="I7849" s="8">
        <f>+ROUND(100*SuperOldData!J7849/SuperOldData!G7849,2)</f>
        <v>53.06</v>
      </c>
      <c r="J7849" s="9">
        <f>+ROUND(SuperOldData!C7849,6)</f>
        <v>41.769460000000002</v>
      </c>
      <c r="K7849" s="9">
        <f>+ROUND(SuperOldData!D7849,6)</f>
        <v>-1.6216299999999999</v>
      </c>
    </row>
    <row r="7850" spans="1:11" x14ac:dyDescent="0.25">
      <c r="A7850" s="10" t="str">
        <f>+SuperOldData!A7850</f>
        <v>50028</v>
      </c>
      <c r="B7850" s="12" t="str">
        <f>+SuperOldData!B7850</f>
        <v>Anento</v>
      </c>
      <c r="C7850" t="str">
        <f>+SuperOldData!F7850</f>
        <v>Zaragoza</v>
      </c>
      <c r="D7850" s="11">
        <f>+SuperOldData!X7850</f>
        <v>3757</v>
      </c>
      <c r="E7850" s="6">
        <f>+ROUND(SuperOldData!W7850,4)</f>
        <v>53.548499999999997</v>
      </c>
      <c r="F7850">
        <f>+SuperOldData!Y7850</f>
        <v>0</v>
      </c>
      <c r="G7850" s="11">
        <f>+ROUND(SuperOldData!G7850,0)</f>
        <v>128</v>
      </c>
      <c r="H7850" s="8">
        <f>+ROUND(100*SuperOldData!M7850/SuperOldData!G7850,2)</f>
        <v>8.02</v>
      </c>
      <c r="I7850" s="8">
        <f>+ROUND(100*SuperOldData!J7850/SuperOldData!G7850,2)</f>
        <v>39.229999999999997</v>
      </c>
      <c r="J7850" s="9">
        <f>+ROUND(SuperOldData!C7850,6)</f>
        <v>41.070619000000001</v>
      </c>
      <c r="K7850" s="9">
        <f>+ROUND(SuperOldData!D7850,6)</f>
        <v>-1.3237989999999999</v>
      </c>
    </row>
    <row r="7851" spans="1:11" x14ac:dyDescent="0.25">
      <c r="A7851" s="10" t="str">
        <f>+SuperOldData!A7851</f>
        <v>50029</v>
      </c>
      <c r="B7851" s="12" t="str">
        <f>+SuperOldData!B7851</f>
        <v>Aniñón</v>
      </c>
      <c r="C7851" t="str">
        <f>+SuperOldData!F7851</f>
        <v>Zaragoza</v>
      </c>
      <c r="D7851" s="11">
        <f>+SuperOldData!X7851</f>
        <v>1986</v>
      </c>
      <c r="E7851" s="6">
        <f>+ROUND(SuperOldData!W7851,4)</f>
        <v>73.761700000000005</v>
      </c>
      <c r="F7851">
        <f>+SuperOldData!Y7851</f>
        <v>0</v>
      </c>
      <c r="G7851" s="11">
        <f>+ROUND(SuperOldData!G7851,0)</f>
        <v>799</v>
      </c>
      <c r="H7851" s="8">
        <f>+ROUND(100*SuperOldData!M7851/SuperOldData!G7851,2)</f>
        <v>4.49</v>
      </c>
      <c r="I7851" s="8">
        <f>+ROUND(100*SuperOldData!J7851/SuperOldData!G7851,2)</f>
        <v>45.01</v>
      </c>
      <c r="J7851" s="9">
        <f>+ROUND(SuperOldData!C7851,6)</f>
        <v>41.477350999999999</v>
      </c>
      <c r="K7851" s="9">
        <f>+ROUND(SuperOldData!D7851,6)</f>
        <v>-1.706788</v>
      </c>
    </row>
    <row r="7852" spans="1:11" x14ac:dyDescent="0.25">
      <c r="A7852" s="10" t="str">
        <f>+SuperOldData!A7852</f>
        <v>50030</v>
      </c>
      <c r="B7852" s="12" t="str">
        <f>+SuperOldData!B7852</f>
        <v>Añón de Moncayo</v>
      </c>
      <c r="C7852" t="str">
        <f>+SuperOldData!F7852</f>
        <v>Zaragoza</v>
      </c>
      <c r="D7852" s="11">
        <f>+SuperOldData!X7852</f>
        <v>767</v>
      </c>
      <c r="E7852" s="6">
        <f>+ROUND(SuperOldData!W7852,4)</f>
        <v>87.6417</v>
      </c>
      <c r="F7852">
        <f>+SuperOldData!Y7852</f>
        <v>0</v>
      </c>
      <c r="G7852" s="11">
        <f>+ROUND(SuperOldData!G7852,0)</f>
        <v>215</v>
      </c>
      <c r="H7852" s="8">
        <f>+ROUND(100*SuperOldData!M7852/SuperOldData!G7852,2)</f>
        <v>3.57</v>
      </c>
      <c r="I7852" s="8">
        <f>+ROUND(100*SuperOldData!J7852/SuperOldData!G7852,2)</f>
        <v>39.49</v>
      </c>
      <c r="J7852" s="9">
        <f>+ROUND(SuperOldData!C7852,6)</f>
        <v>41.758792999999997</v>
      </c>
      <c r="K7852" s="9">
        <f>+ROUND(SuperOldData!D7852,6)</f>
        <v>-1.7526349999999999</v>
      </c>
    </row>
    <row r="7853" spans="1:11" x14ac:dyDescent="0.25">
      <c r="A7853" s="10" t="str">
        <f>+SuperOldData!A7853</f>
        <v>50031</v>
      </c>
      <c r="B7853" s="12" t="str">
        <f>+SuperOldData!B7853</f>
        <v>Aranda de Moncayo</v>
      </c>
      <c r="C7853" t="str">
        <f>+SuperOldData!F7853</f>
        <v>Zaragoza</v>
      </c>
      <c r="D7853" s="11">
        <f>+SuperOldData!X7853</f>
        <v>2292</v>
      </c>
      <c r="E7853" s="6">
        <f>+ROUND(SuperOldData!W7853,4)</f>
        <v>70.342500000000001</v>
      </c>
      <c r="F7853">
        <f>+SuperOldData!Y7853</f>
        <v>0</v>
      </c>
      <c r="G7853" s="11">
        <f>+ROUND(SuperOldData!G7853,0)</f>
        <v>197</v>
      </c>
      <c r="H7853" s="8">
        <f>+ROUND(100*SuperOldData!M7853/SuperOldData!G7853,2)</f>
        <v>8.75</v>
      </c>
      <c r="I7853" s="8">
        <f>+ROUND(100*SuperOldData!J7853/SuperOldData!G7853,2)</f>
        <v>39.15</v>
      </c>
      <c r="J7853" s="9">
        <f>+ROUND(SuperOldData!C7853,6)</f>
        <v>41.590179999999997</v>
      </c>
      <c r="K7853" s="9">
        <f>+ROUND(SuperOldData!D7853,6)</f>
        <v>-1.7861450000000001</v>
      </c>
    </row>
    <row r="7854" spans="1:11" x14ac:dyDescent="0.25">
      <c r="A7854" s="10" t="str">
        <f>+SuperOldData!A7854</f>
        <v>50032</v>
      </c>
      <c r="B7854" s="12" t="str">
        <f>+SuperOldData!B7854</f>
        <v>Arándiga</v>
      </c>
      <c r="C7854" t="str">
        <f>+SuperOldData!F7854</f>
        <v>Zaragoza</v>
      </c>
      <c r="D7854" s="11">
        <f>+SuperOldData!X7854</f>
        <v>877</v>
      </c>
      <c r="E7854" s="6">
        <f>+ROUND(SuperOldData!W7854,4)</f>
        <v>86.132300000000001</v>
      </c>
      <c r="F7854">
        <f>+SuperOldData!Y7854</f>
        <v>0</v>
      </c>
      <c r="G7854" s="11">
        <f>+ROUND(SuperOldData!G7854,0)</f>
        <v>391</v>
      </c>
      <c r="H7854" s="8">
        <f>+ROUND(100*SuperOldData!M7854/SuperOldData!G7854,2)</f>
        <v>14.44</v>
      </c>
      <c r="I7854" s="8">
        <f>+ROUND(100*SuperOldData!J7854/SuperOldData!G7854,2)</f>
        <v>49.07</v>
      </c>
      <c r="J7854" s="9">
        <f>+ROUND(SuperOldData!C7854,6)</f>
        <v>41.518785000000001</v>
      </c>
      <c r="K7854" s="9">
        <f>+ROUND(SuperOldData!D7854,6)</f>
        <v>-1.501987</v>
      </c>
    </row>
    <row r="7855" spans="1:11" x14ac:dyDescent="0.25">
      <c r="A7855" s="10" t="str">
        <f>+SuperOldData!A7855</f>
        <v>50033</v>
      </c>
      <c r="B7855" s="12" t="str">
        <f>+SuperOldData!B7855</f>
        <v>Ardisa</v>
      </c>
      <c r="C7855" t="str">
        <f>+SuperOldData!F7855</f>
        <v>Zaragoza</v>
      </c>
      <c r="D7855" s="11">
        <f>+SuperOldData!X7855</f>
        <v>2755</v>
      </c>
      <c r="E7855" s="6">
        <f>+ROUND(SuperOldData!W7855,4)</f>
        <v>64.631600000000006</v>
      </c>
      <c r="F7855">
        <f>+SuperOldData!Y7855</f>
        <v>0</v>
      </c>
      <c r="G7855" s="11">
        <f>+ROUND(SuperOldData!G7855,0)</f>
        <v>85</v>
      </c>
      <c r="H7855" s="8">
        <f>+ROUND(100*SuperOldData!M7855/SuperOldData!G7855,2)</f>
        <v>0</v>
      </c>
      <c r="I7855" s="8">
        <f>+ROUND(100*SuperOldData!J7855/SuperOldData!G7855,2)</f>
        <v>37.65</v>
      </c>
      <c r="J7855" s="9">
        <f>+ROUND(SuperOldData!C7855,6)</f>
        <v>42.194505999999997</v>
      </c>
      <c r="K7855" s="9">
        <f>+ROUND(SuperOldData!D7855,6)</f>
        <v>-0.78293900000000005</v>
      </c>
    </row>
    <row r="7856" spans="1:11" x14ac:dyDescent="0.25">
      <c r="A7856" s="10" t="str">
        <f>+SuperOldData!A7856</f>
        <v>50034</v>
      </c>
      <c r="B7856" s="12" t="str">
        <f>+SuperOldData!B7856</f>
        <v>Ariza</v>
      </c>
      <c r="C7856" t="str">
        <f>+SuperOldData!F7856</f>
        <v>Zaragoza</v>
      </c>
      <c r="D7856" s="11">
        <f>+SuperOldData!X7856</f>
        <v>2814</v>
      </c>
      <c r="E7856" s="6">
        <f>+ROUND(SuperOldData!W7856,4)</f>
        <v>63.892299999999999</v>
      </c>
      <c r="F7856">
        <f>+SuperOldData!Y7856</f>
        <v>0</v>
      </c>
      <c r="G7856" s="11">
        <f>+ROUND(SuperOldData!G7856,0)</f>
        <v>1246</v>
      </c>
      <c r="H7856" s="8">
        <f>+ROUND(100*SuperOldData!M7856/SuperOldData!G7856,2)</f>
        <v>17.25</v>
      </c>
      <c r="I7856" s="8">
        <f>+ROUND(100*SuperOldData!J7856/SuperOldData!G7856,2)</f>
        <v>48.36</v>
      </c>
      <c r="J7856" s="9">
        <f>+ROUND(SuperOldData!C7856,6)</f>
        <v>41.323372999999997</v>
      </c>
      <c r="K7856" s="9">
        <f>+ROUND(SuperOldData!D7856,6)</f>
        <v>-2.0449030000000001</v>
      </c>
    </row>
    <row r="7857" spans="1:11" x14ac:dyDescent="0.25">
      <c r="A7857" s="10" t="str">
        <f>+SuperOldData!A7857</f>
        <v>50035</v>
      </c>
      <c r="B7857" s="12" t="str">
        <f>+SuperOldData!B7857</f>
        <v>Artieda</v>
      </c>
      <c r="C7857" t="str">
        <f>+SuperOldData!F7857</f>
        <v>Zaragoza</v>
      </c>
      <c r="D7857" s="11">
        <f>+SuperOldData!X7857</f>
        <v>3219</v>
      </c>
      <c r="E7857" s="6">
        <f>+ROUND(SuperOldData!W7857,4)</f>
        <v>59.339599999999997</v>
      </c>
      <c r="F7857">
        <f>+SuperOldData!Y7857</f>
        <v>0</v>
      </c>
      <c r="G7857" s="11">
        <f>+ROUND(SuperOldData!G7857,0)</f>
        <v>91</v>
      </c>
      <c r="H7857" s="8">
        <f>+ROUND(100*SuperOldData!M7857/SuperOldData!G7857,2)</f>
        <v>2.2000000000000002</v>
      </c>
      <c r="I7857" s="8">
        <f>+ROUND(100*SuperOldData!J7857/SuperOldData!G7857,2)</f>
        <v>42.86</v>
      </c>
      <c r="J7857" s="9">
        <f>+ROUND(SuperOldData!C7857,6)</f>
        <v>42.589984999999999</v>
      </c>
      <c r="K7857" s="9">
        <f>+ROUND(SuperOldData!D7857,6)</f>
        <v>-0.99222699999999997</v>
      </c>
    </row>
    <row r="7858" spans="1:11" x14ac:dyDescent="0.25">
      <c r="A7858" s="10" t="str">
        <f>+SuperOldData!A7858</f>
        <v>50036</v>
      </c>
      <c r="B7858" s="12" t="str">
        <f>+SuperOldData!B7858</f>
        <v>Asín</v>
      </c>
      <c r="C7858" t="str">
        <f>+SuperOldData!F7858</f>
        <v>Zaragoza</v>
      </c>
      <c r="D7858" s="11">
        <f>+SuperOldData!X7858</f>
        <v>2861</v>
      </c>
      <c r="E7858" s="6">
        <f>+ROUND(SuperOldData!W7858,4)</f>
        <v>63.387099999999997</v>
      </c>
      <c r="F7858">
        <f>+SuperOldData!Y7858</f>
        <v>0</v>
      </c>
      <c r="G7858" s="11">
        <f>+ROUND(SuperOldData!G7858,0)</f>
        <v>111</v>
      </c>
      <c r="H7858" s="8">
        <f>+ROUND(100*SuperOldData!M7858/SuperOldData!G7858,2)</f>
        <v>0</v>
      </c>
      <c r="I7858" s="8">
        <f>+ROUND(100*SuperOldData!J7858/SuperOldData!G7858,2)</f>
        <v>54.02</v>
      </c>
      <c r="J7858" s="9">
        <f>+ROUND(SuperOldData!C7858,6)</f>
        <v>42.269866999999998</v>
      </c>
      <c r="K7858" s="9">
        <f>+ROUND(SuperOldData!D7858,6)</f>
        <v>-1.0557289999999999</v>
      </c>
    </row>
    <row r="7859" spans="1:11" x14ac:dyDescent="0.25">
      <c r="A7859" s="10" t="str">
        <f>+SuperOldData!A7859</f>
        <v>50037</v>
      </c>
      <c r="B7859" s="12" t="str">
        <f>+SuperOldData!B7859</f>
        <v>Atea</v>
      </c>
      <c r="C7859" t="str">
        <f>+SuperOldData!F7859</f>
        <v>Zaragoza</v>
      </c>
      <c r="D7859" s="11">
        <f>+SuperOldData!X7859</f>
        <v>498</v>
      </c>
      <c r="E7859" s="6">
        <f>+ROUND(SuperOldData!W7859,4)</f>
        <v>90.894499999999994</v>
      </c>
      <c r="F7859">
        <f>+SuperOldData!Y7859</f>
        <v>1</v>
      </c>
      <c r="G7859" s="11">
        <f>+ROUND(SuperOldData!G7859,0)</f>
        <v>151</v>
      </c>
      <c r="H7859" s="8">
        <f>+ROUND(100*SuperOldData!M7859/SuperOldData!G7859,2)</f>
        <v>4.6399999999999997</v>
      </c>
      <c r="I7859" s="8">
        <f>+ROUND(100*SuperOldData!J7859/SuperOldData!G7859,2)</f>
        <v>43.71</v>
      </c>
      <c r="J7859" s="9">
        <f>+ROUND(SuperOldData!C7859,6)</f>
        <v>41.143825</v>
      </c>
      <c r="K7859" s="9">
        <f>+ROUND(SuperOldData!D7859,6)</f>
        <v>-1.5562579999999999</v>
      </c>
    </row>
    <row r="7860" spans="1:11" x14ac:dyDescent="0.25">
      <c r="A7860" s="10" t="str">
        <f>+SuperOldData!A7860</f>
        <v>50038</v>
      </c>
      <c r="B7860" s="12" t="str">
        <f>+SuperOldData!B7860</f>
        <v>Ateca</v>
      </c>
      <c r="C7860" t="str">
        <f>+SuperOldData!F7860</f>
        <v>Zaragoza</v>
      </c>
      <c r="D7860" s="11">
        <f>+SuperOldData!X7860</f>
        <v>5187</v>
      </c>
      <c r="E7860" s="6">
        <f>+ROUND(SuperOldData!W7860,4)</f>
        <v>37.081099999999999</v>
      </c>
      <c r="F7860">
        <f>+SuperOldData!Y7860</f>
        <v>0</v>
      </c>
      <c r="G7860" s="11">
        <f>+ROUND(SuperOldData!G7860,0)</f>
        <v>2068</v>
      </c>
      <c r="H7860" s="8">
        <f>+ROUND(100*SuperOldData!M7860/SuperOldData!G7860,2)</f>
        <v>12.89</v>
      </c>
      <c r="I7860" s="8">
        <f>+ROUND(100*SuperOldData!J7860/SuperOldData!G7860,2)</f>
        <v>47.91</v>
      </c>
      <c r="J7860" s="9">
        <f>+ROUND(SuperOldData!C7860,6)</f>
        <v>41.346735000000002</v>
      </c>
      <c r="K7860" s="9">
        <f>+ROUND(SuperOldData!D7860,6)</f>
        <v>-1.8101160000000001</v>
      </c>
    </row>
    <row r="7861" spans="1:11" x14ac:dyDescent="0.25">
      <c r="A7861" s="10" t="str">
        <f>+SuperOldData!A7861</f>
        <v>50039</v>
      </c>
      <c r="B7861" s="12" t="str">
        <f>+SuperOldData!B7861</f>
        <v>Azuara</v>
      </c>
      <c r="C7861" t="str">
        <f>+SuperOldData!F7861</f>
        <v>Zaragoza</v>
      </c>
      <c r="D7861" s="11">
        <f>+SuperOldData!X7861</f>
        <v>2963</v>
      </c>
      <c r="E7861" s="6">
        <f>+ROUND(SuperOldData!W7861,4)</f>
        <v>62.031799999999997</v>
      </c>
      <c r="F7861">
        <f>+SuperOldData!Y7861</f>
        <v>0</v>
      </c>
      <c r="G7861" s="11">
        <f>+ROUND(SuperOldData!G7861,0)</f>
        <v>683</v>
      </c>
      <c r="H7861" s="8">
        <f>+ROUND(100*SuperOldData!M7861/SuperOldData!G7861,2)</f>
        <v>7.01</v>
      </c>
      <c r="I7861" s="8">
        <f>+ROUND(100*SuperOldData!J7861/SuperOldData!G7861,2)</f>
        <v>44.49</v>
      </c>
      <c r="J7861" s="9">
        <f>+ROUND(SuperOldData!C7861,6)</f>
        <v>41.239133000000002</v>
      </c>
      <c r="K7861" s="9">
        <f>+ROUND(SuperOldData!D7861,6)</f>
        <v>-0.90617400000000004</v>
      </c>
    </row>
    <row r="7862" spans="1:11" x14ac:dyDescent="0.25">
      <c r="A7862" s="10" t="str">
        <f>+SuperOldData!A7862</f>
        <v>50040</v>
      </c>
      <c r="B7862" s="12" t="str">
        <f>+SuperOldData!B7862</f>
        <v>Badules</v>
      </c>
      <c r="C7862" t="str">
        <f>+SuperOldData!F7862</f>
        <v>Zaragoza</v>
      </c>
      <c r="D7862" s="11">
        <f>+SuperOldData!X7862</f>
        <v>1281</v>
      </c>
      <c r="E7862" s="6">
        <f>+ROUND(SuperOldData!W7862,4)</f>
        <v>81.579599999999999</v>
      </c>
      <c r="F7862">
        <f>+SuperOldData!Y7862</f>
        <v>0</v>
      </c>
      <c r="G7862" s="11">
        <f>+ROUND(SuperOldData!G7862,0)</f>
        <v>104</v>
      </c>
      <c r="H7862" s="8">
        <f>+ROUND(100*SuperOldData!M7862/SuperOldData!G7862,2)</f>
        <v>5.77</v>
      </c>
      <c r="I7862" s="8">
        <f>+ROUND(100*SuperOldData!J7862/SuperOldData!G7862,2)</f>
        <v>47.12</v>
      </c>
      <c r="J7862" s="9">
        <f>+ROUND(SuperOldData!C7862,6)</f>
        <v>41.153033000000001</v>
      </c>
      <c r="K7862" s="9">
        <f>+ROUND(SuperOldData!D7862,6)</f>
        <v>-1.2387889999999999</v>
      </c>
    </row>
    <row r="7863" spans="1:11" x14ac:dyDescent="0.25">
      <c r="A7863" s="10" t="str">
        <f>+SuperOldData!A7863</f>
        <v>50041</v>
      </c>
      <c r="B7863" s="12" t="str">
        <f>+SuperOldData!B7863</f>
        <v>Bagüés</v>
      </c>
      <c r="C7863" t="str">
        <f>+SuperOldData!F7863</f>
        <v>Zaragoza</v>
      </c>
      <c r="D7863" s="11">
        <f>+SuperOldData!X7863</f>
        <v>12</v>
      </c>
      <c r="E7863" s="6">
        <f>+ROUND(SuperOldData!W7863,4)</f>
        <v>99.889099999999999</v>
      </c>
      <c r="F7863">
        <f>+SuperOldData!Y7863</f>
        <v>1</v>
      </c>
      <c r="G7863" s="11">
        <f>+ROUND(SuperOldData!G7863,0)</f>
        <v>23</v>
      </c>
      <c r="H7863" s="8">
        <f>+ROUND(100*SuperOldData!M7863/SuperOldData!G7863,2)</f>
        <v>0</v>
      </c>
      <c r="I7863" s="8">
        <f>+ROUND(100*SuperOldData!J7863/SuperOldData!G7863,2)</f>
        <v>43.48</v>
      </c>
      <c r="J7863" s="9">
        <f>+ROUND(SuperOldData!C7863,6)</f>
        <v>42.539822000000001</v>
      </c>
      <c r="K7863" s="9">
        <f>+ROUND(SuperOldData!D7863,6)</f>
        <v>-0.94070799999999999</v>
      </c>
    </row>
    <row r="7864" spans="1:11" x14ac:dyDescent="0.25">
      <c r="A7864" s="10" t="str">
        <f>+SuperOldData!A7864</f>
        <v>50042</v>
      </c>
      <c r="B7864" s="12" t="str">
        <f>+SuperOldData!B7864</f>
        <v>Balconchán</v>
      </c>
      <c r="C7864" t="str">
        <f>+SuperOldData!F7864</f>
        <v>Zaragoza</v>
      </c>
      <c r="D7864" s="11">
        <f>+SuperOldData!X7864</f>
        <v>434</v>
      </c>
      <c r="E7864" s="6">
        <f>+ROUND(SuperOldData!W7864,4)</f>
        <v>91.720100000000002</v>
      </c>
      <c r="F7864">
        <f>+SuperOldData!Y7864</f>
        <v>1</v>
      </c>
      <c r="G7864" s="11">
        <f>+ROUND(SuperOldData!G7864,0)</f>
        <v>15</v>
      </c>
      <c r="H7864" s="8">
        <f>+ROUND(100*SuperOldData!M7864/SuperOldData!G7864,2)</f>
        <v>6.67</v>
      </c>
      <c r="I7864" s="8">
        <f>+ROUND(100*SuperOldData!J7864/SuperOldData!G7864,2)</f>
        <v>60</v>
      </c>
      <c r="J7864" s="9">
        <f>+ROUND(SuperOldData!C7864,6)</f>
        <v>41.076549</v>
      </c>
      <c r="K7864" s="9">
        <f>+ROUND(SuperOldData!D7864,6)</f>
        <v>-1.4821880000000001</v>
      </c>
    </row>
    <row r="7865" spans="1:11" x14ac:dyDescent="0.25">
      <c r="A7865" s="10" t="str">
        <f>+SuperOldData!A7865</f>
        <v>50043</v>
      </c>
      <c r="B7865" s="12" t="str">
        <f>+SuperOldData!B7865</f>
        <v>Bárboles</v>
      </c>
      <c r="C7865" t="str">
        <f>+SuperOldData!F7865</f>
        <v>Zaragoza</v>
      </c>
      <c r="D7865" s="11">
        <f>+SuperOldData!X7865</f>
        <v>5120</v>
      </c>
      <c r="E7865" s="6">
        <f>+ROUND(SuperOldData!W7865,4)</f>
        <v>37.832700000000003</v>
      </c>
      <c r="F7865">
        <f>+SuperOldData!Y7865</f>
        <v>0</v>
      </c>
      <c r="G7865" s="11">
        <f>+ROUND(SuperOldData!G7865,0)</f>
        <v>324</v>
      </c>
      <c r="H7865" s="8">
        <f>+ROUND(100*SuperOldData!M7865/SuperOldData!G7865,2)</f>
        <v>7.09</v>
      </c>
      <c r="I7865" s="8">
        <f>+ROUND(100*SuperOldData!J7865/SuperOldData!G7865,2)</f>
        <v>43.28</v>
      </c>
      <c r="J7865" s="9">
        <f>+ROUND(SuperOldData!C7865,6)</f>
        <v>41.715426999999998</v>
      </c>
      <c r="K7865" s="9">
        <f>+ROUND(SuperOldData!D7865,6)</f>
        <v>-1.17075</v>
      </c>
    </row>
    <row r="7866" spans="1:11" x14ac:dyDescent="0.25">
      <c r="A7866" s="10" t="str">
        <f>+SuperOldData!A7866</f>
        <v>50044</v>
      </c>
      <c r="B7866" s="12" t="str">
        <f>+SuperOldData!B7866</f>
        <v>Bardallur</v>
      </c>
      <c r="C7866" t="str">
        <f>+SuperOldData!F7866</f>
        <v>Zaragoza</v>
      </c>
      <c r="D7866" s="11">
        <f>+SuperOldData!X7866</f>
        <v>4025</v>
      </c>
      <c r="E7866" s="6">
        <f>+ROUND(SuperOldData!W7866,4)</f>
        <v>50.474400000000003</v>
      </c>
      <c r="F7866">
        <f>+SuperOldData!Y7866</f>
        <v>0</v>
      </c>
      <c r="G7866" s="11">
        <f>+ROUND(SuperOldData!G7866,0)</f>
        <v>320</v>
      </c>
      <c r="H7866" s="8">
        <f>+ROUND(100*SuperOldData!M7866/SuperOldData!G7866,2)</f>
        <v>13.79</v>
      </c>
      <c r="I7866" s="8">
        <f>+ROUND(100*SuperOldData!J7866/SuperOldData!G7866,2)</f>
        <v>51.58</v>
      </c>
      <c r="J7866" s="9">
        <f>+ROUND(SuperOldData!C7866,6)</f>
        <v>41.676949999999998</v>
      </c>
      <c r="K7866" s="9">
        <f>+ROUND(SuperOldData!D7866,6)</f>
        <v>-1.190051</v>
      </c>
    </row>
    <row r="7867" spans="1:11" x14ac:dyDescent="0.25">
      <c r="A7867" s="10" t="str">
        <f>+SuperOldData!A7867</f>
        <v>50045</v>
      </c>
      <c r="B7867" s="12" t="str">
        <f>+SuperOldData!B7867</f>
        <v>Belchite</v>
      </c>
      <c r="C7867" t="str">
        <f>+SuperOldData!F7867</f>
        <v>Zaragoza</v>
      </c>
      <c r="D7867" s="11">
        <f>+SuperOldData!X7867</f>
        <v>3490</v>
      </c>
      <c r="E7867" s="6">
        <f>+ROUND(SuperOldData!W7867,4)</f>
        <v>56.462499999999999</v>
      </c>
      <c r="F7867">
        <f>+SuperOldData!Y7867</f>
        <v>0</v>
      </c>
      <c r="G7867" s="11">
        <f>+ROUND(SuperOldData!G7867,0)</f>
        <v>1637</v>
      </c>
      <c r="H7867" s="8">
        <f>+ROUND(100*SuperOldData!M7867/SuperOldData!G7867,2)</f>
        <v>8.44</v>
      </c>
      <c r="I7867" s="8">
        <f>+ROUND(100*SuperOldData!J7867/SuperOldData!G7867,2)</f>
        <v>48.25</v>
      </c>
      <c r="J7867" s="9">
        <f>+ROUND(SuperOldData!C7867,6)</f>
        <v>41.331758000000001</v>
      </c>
      <c r="K7867" s="9">
        <f>+ROUND(SuperOldData!D7867,6)</f>
        <v>-0.70574899999999996</v>
      </c>
    </row>
    <row r="7868" spans="1:11" x14ac:dyDescent="0.25">
      <c r="A7868" s="10" t="str">
        <f>+SuperOldData!A7868</f>
        <v>50046</v>
      </c>
      <c r="B7868" s="12" t="str">
        <f>+SuperOldData!B7868</f>
        <v>Belmonte de Gracián</v>
      </c>
      <c r="C7868" t="str">
        <f>+SuperOldData!F7868</f>
        <v>Zaragoza</v>
      </c>
      <c r="D7868" s="11">
        <f>+SuperOldData!X7868</f>
        <v>1326</v>
      </c>
      <c r="E7868" s="6">
        <f>+ROUND(SuperOldData!W7868,4)</f>
        <v>81.086699999999993</v>
      </c>
      <c r="F7868">
        <f>+SuperOldData!Y7868</f>
        <v>0</v>
      </c>
      <c r="G7868" s="11">
        <f>+ROUND(SuperOldData!G7868,0)</f>
        <v>238</v>
      </c>
      <c r="H7868" s="8">
        <f>+ROUND(100*SuperOldData!M7868/SuperOldData!G7868,2)</f>
        <v>8.4499999999999993</v>
      </c>
      <c r="I7868" s="8">
        <f>+ROUND(100*SuperOldData!J7868/SuperOldData!G7868,2)</f>
        <v>44.95</v>
      </c>
      <c r="J7868" s="9">
        <f>+ROUND(SuperOldData!C7868,6)</f>
        <v>41.328378000000001</v>
      </c>
      <c r="K7868" s="9">
        <f>+ROUND(SuperOldData!D7868,6)</f>
        <v>-1.499182</v>
      </c>
    </row>
    <row r="7869" spans="1:11" x14ac:dyDescent="0.25">
      <c r="A7869" s="10" t="str">
        <f>+SuperOldData!A7869</f>
        <v>50047</v>
      </c>
      <c r="B7869" s="12" t="str">
        <f>+SuperOldData!B7869</f>
        <v>Berdejo</v>
      </c>
      <c r="C7869" t="str">
        <f>+SuperOldData!F7869</f>
        <v>Zaragoza</v>
      </c>
      <c r="D7869" s="11">
        <f>+SuperOldData!X7869</f>
        <v>4900</v>
      </c>
      <c r="E7869" s="6">
        <f>+ROUND(SuperOldData!W7869,4)</f>
        <v>40.401699999999998</v>
      </c>
      <c r="F7869">
        <f>+SuperOldData!Y7869</f>
        <v>0</v>
      </c>
      <c r="G7869" s="11">
        <f>+ROUND(SuperOldData!G7869,0)</f>
        <v>69</v>
      </c>
      <c r="H7869" s="8">
        <f>+ROUND(100*SuperOldData!M7869/SuperOldData!G7869,2)</f>
        <v>2.97</v>
      </c>
      <c r="I7869" s="8">
        <f>+ROUND(100*SuperOldData!J7869/SuperOldData!G7869,2)</f>
        <v>43.44</v>
      </c>
      <c r="J7869" s="9">
        <f>+ROUND(SuperOldData!C7869,6)</f>
        <v>41.567906999999998</v>
      </c>
      <c r="K7869" s="9">
        <f>+ROUND(SuperOldData!D7869,6)</f>
        <v>-1.9579359999999999</v>
      </c>
    </row>
    <row r="7870" spans="1:11" x14ac:dyDescent="0.25">
      <c r="A7870" s="10" t="str">
        <f>+SuperOldData!A7870</f>
        <v>50048</v>
      </c>
      <c r="B7870" s="12" t="str">
        <f>+SuperOldData!B7870</f>
        <v>Berrueco</v>
      </c>
      <c r="C7870" t="str">
        <f>+SuperOldData!F7870</f>
        <v>Zaragoza</v>
      </c>
      <c r="D7870" s="11">
        <f>+SuperOldData!X7870</f>
        <v>1672</v>
      </c>
      <c r="E7870" s="6">
        <f>+ROUND(SuperOldData!W7870,4)</f>
        <v>77.082300000000004</v>
      </c>
      <c r="F7870">
        <f>+SuperOldData!Y7870</f>
        <v>0</v>
      </c>
      <c r="G7870" s="11">
        <f>+ROUND(SuperOldData!G7870,0)</f>
        <v>45</v>
      </c>
      <c r="H7870" s="8">
        <f>+ROUND(100*SuperOldData!M7870/SuperOldData!G7870,2)</f>
        <v>0</v>
      </c>
      <c r="I7870" s="8">
        <f>+ROUND(100*SuperOldData!J7870/SuperOldData!G7870,2)</f>
        <v>48.89</v>
      </c>
      <c r="J7870" s="9">
        <f>+ROUND(SuperOldData!C7870,6)</f>
        <v>40.980665999999999</v>
      </c>
      <c r="K7870" s="9">
        <f>+ROUND(SuperOldData!D7870,6)</f>
        <v>-1.474353</v>
      </c>
    </row>
    <row r="7871" spans="1:11" x14ac:dyDescent="0.25">
      <c r="A7871" s="10" t="str">
        <f>+SuperOldData!A7871</f>
        <v>50050</v>
      </c>
      <c r="B7871" s="12" t="str">
        <f>+SuperOldData!B7871</f>
        <v>Bijuesca</v>
      </c>
      <c r="C7871" t="str">
        <f>+SuperOldData!F7871</f>
        <v>Zaragoza</v>
      </c>
      <c r="D7871" s="11">
        <f>+SuperOldData!X7871</f>
        <v>4098</v>
      </c>
      <c r="E7871" s="6">
        <f>+ROUND(SuperOldData!W7871,4)</f>
        <v>49.772100000000002</v>
      </c>
      <c r="F7871">
        <f>+SuperOldData!Y7871</f>
        <v>0</v>
      </c>
      <c r="G7871" s="11">
        <f>+ROUND(SuperOldData!G7871,0)</f>
        <v>110</v>
      </c>
      <c r="H7871" s="8">
        <f>+ROUND(100*SuperOldData!M7871/SuperOldData!G7871,2)</f>
        <v>1.49</v>
      </c>
      <c r="I7871" s="8">
        <f>+ROUND(100*SuperOldData!J7871/SuperOldData!G7871,2)</f>
        <v>38.6</v>
      </c>
      <c r="J7871" s="9">
        <f>+ROUND(SuperOldData!C7871,6)</f>
        <v>41.526555000000002</v>
      </c>
      <c r="K7871" s="9">
        <f>+ROUND(SuperOldData!D7871,6)</f>
        <v>-1.9231860000000001</v>
      </c>
    </row>
    <row r="7872" spans="1:11" x14ac:dyDescent="0.25">
      <c r="A7872" s="10" t="str">
        <f>+SuperOldData!A7872</f>
        <v>50051</v>
      </c>
      <c r="B7872" s="12" t="str">
        <f>+SuperOldData!B7872</f>
        <v>Biota</v>
      </c>
      <c r="C7872" t="str">
        <f>+SuperOldData!F7872</f>
        <v>Zaragoza</v>
      </c>
      <c r="D7872" s="11">
        <f>+SuperOldData!X7872</f>
        <v>2826</v>
      </c>
      <c r="E7872" s="6">
        <f>+ROUND(SuperOldData!W7872,4)</f>
        <v>63.769100000000002</v>
      </c>
      <c r="F7872">
        <f>+SuperOldData!Y7872</f>
        <v>0</v>
      </c>
      <c r="G7872" s="11">
        <f>+ROUND(SuperOldData!G7872,0)</f>
        <v>1079</v>
      </c>
      <c r="H7872" s="8">
        <f>+ROUND(100*SuperOldData!M7872/SuperOldData!G7872,2)</f>
        <v>3.75</v>
      </c>
      <c r="I7872" s="8">
        <f>+ROUND(100*SuperOldData!J7872/SuperOldData!G7872,2)</f>
        <v>48.43</v>
      </c>
      <c r="J7872" s="9">
        <f>+ROUND(SuperOldData!C7872,6)</f>
        <v>42.248089</v>
      </c>
      <c r="K7872" s="9">
        <f>+ROUND(SuperOldData!D7872,6)</f>
        <v>-1.181756</v>
      </c>
    </row>
    <row r="7873" spans="1:11" x14ac:dyDescent="0.25">
      <c r="A7873" s="10" t="str">
        <f>+SuperOldData!A7873</f>
        <v>50052</v>
      </c>
      <c r="B7873" s="12" t="str">
        <f>+SuperOldData!B7873</f>
        <v>Bisimbre</v>
      </c>
      <c r="C7873" t="str">
        <f>+SuperOldData!F7873</f>
        <v>Zaragoza</v>
      </c>
      <c r="D7873" s="11">
        <f>+SuperOldData!X7873</f>
        <v>1043</v>
      </c>
      <c r="E7873" s="6">
        <f>+ROUND(SuperOldData!W7873,4)</f>
        <v>84.444299999999998</v>
      </c>
      <c r="F7873">
        <f>+SuperOldData!Y7873</f>
        <v>0</v>
      </c>
      <c r="G7873" s="11">
        <f>+ROUND(SuperOldData!G7873,0)</f>
        <v>101</v>
      </c>
      <c r="H7873" s="8">
        <f>+ROUND(100*SuperOldData!M7873/SuperOldData!G7873,2)</f>
        <v>1.98</v>
      </c>
      <c r="I7873" s="8">
        <f>+ROUND(100*SuperOldData!J7873/SuperOldData!G7873,2)</f>
        <v>47.52</v>
      </c>
      <c r="J7873" s="9">
        <f>+ROUND(SuperOldData!C7873,6)</f>
        <v>41.855562999999997</v>
      </c>
      <c r="K7873" s="9">
        <f>+ROUND(SuperOldData!D7873,6)</f>
        <v>-1.4132400000000001</v>
      </c>
    </row>
    <row r="7874" spans="1:11" x14ac:dyDescent="0.25">
      <c r="A7874" s="10" t="str">
        <f>+SuperOldData!A7874</f>
        <v>50053</v>
      </c>
      <c r="B7874" s="12" t="str">
        <f>+SuperOldData!B7874</f>
        <v>Boquiñeni</v>
      </c>
      <c r="C7874" t="str">
        <f>+SuperOldData!F7874</f>
        <v>Zaragoza</v>
      </c>
      <c r="D7874" s="11">
        <f>+SuperOldData!X7874</f>
        <v>4645</v>
      </c>
      <c r="E7874" s="6">
        <f>+ROUND(SuperOldData!W7874,4)</f>
        <v>43.272500000000001</v>
      </c>
      <c r="F7874">
        <f>+SuperOldData!Y7874</f>
        <v>0</v>
      </c>
      <c r="G7874" s="11">
        <f>+ROUND(SuperOldData!G7874,0)</f>
        <v>961</v>
      </c>
      <c r="H7874" s="8">
        <f>+ROUND(100*SuperOldData!M7874/SuperOldData!G7874,2)</f>
        <v>11.52</v>
      </c>
      <c r="I7874" s="8">
        <f>+ROUND(100*SuperOldData!J7874/SuperOldData!G7874,2)</f>
        <v>49.52</v>
      </c>
      <c r="J7874" s="9">
        <f>+ROUND(SuperOldData!C7874,6)</f>
        <v>41.838709999999999</v>
      </c>
      <c r="K7874" s="9">
        <f>+ROUND(SuperOldData!D7874,6)</f>
        <v>-1.2748900000000001</v>
      </c>
    </row>
    <row r="7875" spans="1:11" x14ac:dyDescent="0.25">
      <c r="A7875" s="10" t="str">
        <f>+SuperOldData!A7875</f>
        <v>50054</v>
      </c>
      <c r="B7875" s="12" t="str">
        <f>+SuperOldData!B7875</f>
        <v>Bordalba</v>
      </c>
      <c r="C7875" t="str">
        <f>+SuperOldData!F7875</f>
        <v>Zaragoza</v>
      </c>
      <c r="D7875" s="11">
        <f>+SuperOldData!X7875</f>
        <v>1204</v>
      </c>
      <c r="E7875" s="6">
        <f>+ROUND(SuperOldData!W7875,4)</f>
        <v>82.534499999999994</v>
      </c>
      <c r="F7875">
        <f>+SuperOldData!Y7875</f>
        <v>0</v>
      </c>
      <c r="G7875" s="11">
        <f>+ROUND(SuperOldData!G7875,0)</f>
        <v>72</v>
      </c>
      <c r="H7875" s="8">
        <f>+ROUND(100*SuperOldData!M7875/SuperOldData!G7875,2)</f>
        <v>0</v>
      </c>
      <c r="I7875" s="8">
        <f>+ROUND(100*SuperOldData!J7875/SuperOldData!G7875,2)</f>
        <v>40.31</v>
      </c>
      <c r="J7875" s="9">
        <f>+ROUND(SuperOldData!C7875,6)</f>
        <v>41.410342999999997</v>
      </c>
      <c r="K7875" s="9">
        <f>+ROUND(SuperOldData!D7875,6)</f>
        <v>-2.077788</v>
      </c>
    </row>
    <row r="7876" spans="1:11" x14ac:dyDescent="0.25">
      <c r="A7876" s="10" t="str">
        <f>+SuperOldData!A7876</f>
        <v>50055</v>
      </c>
      <c r="B7876" s="12" t="str">
        <f>+SuperOldData!B7876</f>
        <v>Borja</v>
      </c>
      <c r="C7876" t="str">
        <f>+SuperOldData!F7876</f>
        <v>Zaragoza</v>
      </c>
      <c r="D7876" s="11">
        <f>+SuperOldData!X7876</f>
        <v>5747</v>
      </c>
      <c r="E7876" s="6">
        <f>+ROUND(SuperOldData!W7876,4)</f>
        <v>30.612400000000001</v>
      </c>
      <c r="F7876">
        <f>+SuperOldData!Y7876</f>
        <v>0</v>
      </c>
      <c r="G7876" s="11">
        <f>+ROUND(SuperOldData!G7876,0)</f>
        <v>5039</v>
      </c>
      <c r="H7876" s="8">
        <f>+ROUND(100*SuperOldData!M7876/SuperOldData!G7876,2)</f>
        <v>12.31</v>
      </c>
      <c r="I7876" s="8">
        <f>+ROUND(100*SuperOldData!J7876/SuperOldData!G7876,2)</f>
        <v>49.19</v>
      </c>
      <c r="J7876" s="9">
        <f>+ROUND(SuperOldData!C7876,6)</f>
        <v>41.849730000000001</v>
      </c>
      <c r="K7876" s="9">
        <f>+ROUND(SuperOldData!D7876,6)</f>
        <v>-1.5509930000000001</v>
      </c>
    </row>
    <row r="7877" spans="1:11" x14ac:dyDescent="0.25">
      <c r="A7877" s="10" t="str">
        <f>+SuperOldData!A7877</f>
        <v>50056</v>
      </c>
      <c r="B7877" s="12" t="str">
        <f>+SuperOldData!B7877</f>
        <v>Botorrita</v>
      </c>
      <c r="C7877" t="str">
        <f>+SuperOldData!F7877</f>
        <v>Zaragoza</v>
      </c>
      <c r="D7877" s="11">
        <f>+SuperOldData!X7877</f>
        <v>5954</v>
      </c>
      <c r="E7877" s="6">
        <f>+ROUND(SuperOldData!W7877,4)</f>
        <v>28.468499999999999</v>
      </c>
      <c r="F7877">
        <f>+SuperOldData!Y7877</f>
        <v>0</v>
      </c>
      <c r="G7877" s="11">
        <f>+ROUND(SuperOldData!G7877,0)</f>
        <v>524</v>
      </c>
      <c r="H7877" s="8">
        <f>+ROUND(100*SuperOldData!M7877/SuperOldData!G7877,2)</f>
        <v>5.01</v>
      </c>
      <c r="I7877" s="8">
        <f>+ROUND(100*SuperOldData!J7877/SuperOldData!G7877,2)</f>
        <v>45.47</v>
      </c>
      <c r="J7877" s="9">
        <f>+ROUND(SuperOldData!C7877,6)</f>
        <v>41.489632999999998</v>
      </c>
      <c r="K7877" s="9">
        <f>+ROUND(SuperOldData!D7877,6)</f>
        <v>-1.0311330000000001</v>
      </c>
    </row>
    <row r="7878" spans="1:11" x14ac:dyDescent="0.25">
      <c r="A7878" s="10" t="str">
        <f>+SuperOldData!A7878</f>
        <v>50057</v>
      </c>
      <c r="B7878" s="12" t="str">
        <f>+SuperOldData!B7878</f>
        <v>Brea de Aragón</v>
      </c>
      <c r="C7878" t="str">
        <f>+SuperOldData!F7878</f>
        <v>Zaragoza</v>
      </c>
      <c r="D7878" s="11">
        <f>+SuperOldData!X7878</f>
        <v>4484</v>
      </c>
      <c r="E7878" s="6">
        <f>+ROUND(SuperOldData!W7878,4)</f>
        <v>45.17</v>
      </c>
      <c r="F7878">
        <f>+SuperOldData!Y7878</f>
        <v>0</v>
      </c>
      <c r="G7878" s="11">
        <f>+ROUND(SuperOldData!G7878,0)</f>
        <v>1799</v>
      </c>
      <c r="H7878" s="8">
        <f>+ROUND(100*SuperOldData!M7878/SuperOldData!G7878,2)</f>
        <v>5.12</v>
      </c>
      <c r="I7878" s="8">
        <f>+ROUND(100*SuperOldData!J7878/SuperOldData!G7878,2)</f>
        <v>50.13</v>
      </c>
      <c r="J7878" s="9">
        <f>+ROUND(SuperOldData!C7878,6)</f>
        <v>41.524926999999998</v>
      </c>
      <c r="K7878" s="9">
        <f>+ROUND(SuperOldData!D7878,6)</f>
        <v>-1.593653</v>
      </c>
    </row>
    <row r="7879" spans="1:11" x14ac:dyDescent="0.25">
      <c r="A7879" s="10" t="str">
        <f>+SuperOldData!A7879</f>
        <v>50058</v>
      </c>
      <c r="B7879" s="12" t="str">
        <f>+SuperOldData!B7879</f>
        <v>Bubierca</v>
      </c>
      <c r="C7879" t="str">
        <f>+SuperOldData!F7879</f>
        <v>Zaragoza</v>
      </c>
      <c r="D7879" s="11">
        <f>+SuperOldData!X7879</f>
        <v>1996</v>
      </c>
      <c r="E7879" s="6">
        <f>+ROUND(SuperOldData!W7879,4)</f>
        <v>73.700100000000006</v>
      </c>
      <c r="F7879">
        <f>+SuperOldData!Y7879</f>
        <v>0</v>
      </c>
      <c r="G7879" s="11">
        <f>+ROUND(SuperOldData!G7879,0)</f>
        <v>86</v>
      </c>
      <c r="H7879" s="8">
        <f>+ROUND(100*SuperOldData!M7879/SuperOldData!G7879,2)</f>
        <v>2.38</v>
      </c>
      <c r="I7879" s="8">
        <f>+ROUND(100*SuperOldData!J7879/SuperOldData!G7879,2)</f>
        <v>45.38</v>
      </c>
      <c r="J7879" s="9">
        <f>+ROUND(SuperOldData!C7879,6)</f>
        <v>41.325330000000001</v>
      </c>
      <c r="K7879" s="9">
        <f>+ROUND(SuperOldData!D7879,6)</f>
        <v>-1.8721490000000001</v>
      </c>
    </row>
    <row r="7880" spans="1:11" x14ac:dyDescent="0.25">
      <c r="A7880" s="10" t="str">
        <f>+SuperOldData!A7880</f>
        <v>50059</v>
      </c>
      <c r="B7880" s="12" t="str">
        <f>+SuperOldData!B7880</f>
        <v>Bujaraloz</v>
      </c>
      <c r="C7880" t="str">
        <f>+SuperOldData!F7880</f>
        <v>Zaragoza</v>
      </c>
      <c r="D7880" s="11">
        <f>+SuperOldData!X7880</f>
        <v>3718</v>
      </c>
      <c r="E7880" s="6">
        <f>+ROUND(SuperOldData!W7880,4)</f>
        <v>53.924300000000002</v>
      </c>
      <c r="F7880">
        <f>+SuperOldData!Y7880</f>
        <v>0</v>
      </c>
      <c r="G7880" s="11">
        <f>+ROUND(SuperOldData!G7880,0)</f>
        <v>1052</v>
      </c>
      <c r="H7880" s="8">
        <f>+ROUND(100*SuperOldData!M7880/SuperOldData!G7880,2)</f>
        <v>9.68</v>
      </c>
      <c r="I7880" s="8">
        <f>+ROUND(100*SuperOldData!J7880/SuperOldData!G7880,2)</f>
        <v>48.05</v>
      </c>
      <c r="J7880" s="9">
        <f>+ROUND(SuperOldData!C7880,6)</f>
        <v>41.450220999999999</v>
      </c>
      <c r="K7880" s="9">
        <f>+ROUND(SuperOldData!D7880,6)</f>
        <v>-0.14038300000000001</v>
      </c>
    </row>
    <row r="7881" spans="1:11" x14ac:dyDescent="0.25">
      <c r="A7881" s="10" t="str">
        <f>+SuperOldData!A7881</f>
        <v>50060</v>
      </c>
      <c r="B7881" s="12" t="str">
        <f>+SuperOldData!B7881</f>
        <v>Bulbuente</v>
      </c>
      <c r="C7881" t="str">
        <f>+SuperOldData!F7881</f>
        <v>Zaragoza</v>
      </c>
      <c r="D7881" s="11">
        <f>+SuperOldData!X7881</f>
        <v>2566</v>
      </c>
      <c r="E7881" s="6">
        <f>+ROUND(SuperOldData!W7881,4)</f>
        <v>67.1267</v>
      </c>
      <c r="F7881">
        <f>+SuperOldData!Y7881</f>
        <v>0</v>
      </c>
      <c r="G7881" s="11">
        <f>+ROUND(SuperOldData!G7881,0)</f>
        <v>235</v>
      </c>
      <c r="H7881" s="8">
        <f>+ROUND(100*SuperOldData!M7881/SuperOldData!G7881,2)</f>
        <v>10.49</v>
      </c>
      <c r="I7881" s="8">
        <f>+ROUND(100*SuperOldData!J7881/SuperOldData!G7881,2)</f>
        <v>47.15</v>
      </c>
      <c r="J7881" s="9">
        <f>+ROUND(SuperOldData!C7881,6)</f>
        <v>41.827742000000001</v>
      </c>
      <c r="K7881" s="9">
        <f>+ROUND(SuperOldData!D7881,6)</f>
        <v>-1.6183050000000001</v>
      </c>
    </row>
    <row r="7882" spans="1:11" x14ac:dyDescent="0.25">
      <c r="A7882" s="10" t="str">
        <f>+SuperOldData!A7882</f>
        <v>50061</v>
      </c>
      <c r="B7882" s="12" t="str">
        <f>+SuperOldData!B7882</f>
        <v>Bureta</v>
      </c>
      <c r="C7882" t="str">
        <f>+SuperOldData!F7882</f>
        <v>Zaragoza</v>
      </c>
      <c r="D7882" s="11">
        <f>+SuperOldData!X7882</f>
        <v>2667</v>
      </c>
      <c r="E7882" s="6">
        <f>+ROUND(SuperOldData!W7882,4)</f>
        <v>65.906899999999993</v>
      </c>
      <c r="F7882">
        <f>+SuperOldData!Y7882</f>
        <v>0</v>
      </c>
      <c r="G7882" s="11">
        <f>+ROUND(SuperOldData!G7882,0)</f>
        <v>274</v>
      </c>
      <c r="H7882" s="8">
        <f>+ROUND(100*SuperOldData!M7882/SuperOldData!G7882,2)</f>
        <v>11.66</v>
      </c>
      <c r="I7882" s="8">
        <f>+ROUND(100*SuperOldData!J7882/SuperOldData!G7882,2)</f>
        <v>48.55</v>
      </c>
      <c r="J7882" s="9">
        <f>+ROUND(SuperOldData!C7882,6)</f>
        <v>41.797781999999998</v>
      </c>
      <c r="K7882" s="9">
        <f>+ROUND(SuperOldData!D7882,6)</f>
        <v>-1.490516</v>
      </c>
    </row>
    <row r="7883" spans="1:11" x14ac:dyDescent="0.25">
      <c r="A7883" s="10" t="str">
        <f>+SuperOldData!A7883</f>
        <v>50062</v>
      </c>
      <c r="B7883" s="12" t="str">
        <f>+SuperOldData!B7883</f>
        <v>Burgo de Ebro, El</v>
      </c>
      <c r="C7883" t="str">
        <f>+SuperOldData!F7883</f>
        <v>Zaragoza</v>
      </c>
      <c r="D7883" s="11">
        <f>+SuperOldData!X7883</f>
        <v>7712</v>
      </c>
      <c r="E7883" s="6">
        <f>+ROUND(SuperOldData!W7883,4)</f>
        <v>7.8301999999999996</v>
      </c>
      <c r="F7883">
        <f>+SuperOldData!Y7883</f>
        <v>0</v>
      </c>
      <c r="G7883" s="11">
        <f>+ROUND(SuperOldData!G7883,0)</f>
        <v>2356</v>
      </c>
      <c r="H7883" s="8">
        <f>+ROUND(100*SuperOldData!M7883/SuperOldData!G7883,2)</f>
        <v>10.35</v>
      </c>
      <c r="I7883" s="8">
        <f>+ROUND(100*SuperOldData!J7883/SuperOldData!G7883,2)</f>
        <v>48.23</v>
      </c>
      <c r="J7883" s="9">
        <f>+ROUND(SuperOldData!C7883,6)</f>
        <v>41.565840000000001</v>
      </c>
      <c r="K7883" s="9">
        <f>+ROUND(SuperOldData!D7883,6)</f>
        <v>-0.72289599999999998</v>
      </c>
    </row>
    <row r="7884" spans="1:11" x14ac:dyDescent="0.25">
      <c r="A7884" s="10" t="str">
        <f>+SuperOldData!A7884</f>
        <v>50063</v>
      </c>
      <c r="B7884" s="12" t="str">
        <f>+SuperOldData!B7884</f>
        <v>Buste, El</v>
      </c>
      <c r="C7884" t="str">
        <f>+SuperOldData!F7884</f>
        <v>Zaragoza</v>
      </c>
      <c r="D7884" s="11">
        <f>+SuperOldData!X7884</f>
        <v>738</v>
      </c>
      <c r="E7884" s="6">
        <f>+ROUND(SuperOldData!W7884,4)</f>
        <v>87.992900000000006</v>
      </c>
      <c r="F7884">
        <f>+SuperOldData!Y7884</f>
        <v>0</v>
      </c>
      <c r="G7884" s="11">
        <f>+ROUND(SuperOldData!G7884,0)</f>
        <v>80</v>
      </c>
      <c r="H7884" s="8">
        <f>+ROUND(100*SuperOldData!M7884/SuperOldData!G7884,2)</f>
        <v>2.5</v>
      </c>
      <c r="I7884" s="8">
        <f>+ROUND(100*SuperOldData!J7884/SuperOldData!G7884,2)</f>
        <v>48.75</v>
      </c>
      <c r="J7884" s="9">
        <f>+ROUND(SuperOldData!C7884,6)</f>
        <v>41.893568999999999</v>
      </c>
      <c r="K7884" s="9">
        <f>+ROUND(SuperOldData!D7884,6)</f>
        <v>-1.5997140000000001</v>
      </c>
    </row>
    <row r="7885" spans="1:11" x14ac:dyDescent="0.25">
      <c r="A7885" s="10" t="str">
        <f>+SuperOldData!A7885</f>
        <v>50064</v>
      </c>
      <c r="B7885" s="12" t="str">
        <f>+SuperOldData!B7885</f>
        <v>Cabañas de Ebro</v>
      </c>
      <c r="C7885" t="str">
        <f>+SuperOldData!F7885</f>
        <v>Zaragoza</v>
      </c>
      <c r="D7885" s="11">
        <f>+SuperOldData!X7885</f>
        <v>2707</v>
      </c>
      <c r="E7885" s="6">
        <f>+ROUND(SuperOldData!W7885,4)</f>
        <v>65.321600000000004</v>
      </c>
      <c r="F7885">
        <f>+SuperOldData!Y7885</f>
        <v>0</v>
      </c>
      <c r="G7885" s="11">
        <f>+ROUND(SuperOldData!G7885,0)</f>
        <v>551</v>
      </c>
      <c r="H7885" s="8">
        <f>+ROUND(100*SuperOldData!M7885/SuperOldData!G7885,2)</f>
        <v>3.41</v>
      </c>
      <c r="I7885" s="8">
        <f>+ROUND(100*SuperOldData!J7885/SuperOldData!G7885,2)</f>
        <v>45.29</v>
      </c>
      <c r="J7885" s="9">
        <f>+ROUND(SuperOldData!C7885,6)</f>
        <v>41.796129999999998</v>
      </c>
      <c r="K7885" s="9">
        <f>+ROUND(SuperOldData!D7885,6)</f>
        <v>-1.1669449999999999</v>
      </c>
    </row>
    <row r="7886" spans="1:11" x14ac:dyDescent="0.25">
      <c r="A7886" s="10" t="str">
        <f>+SuperOldData!A7886</f>
        <v>50065</v>
      </c>
      <c r="B7886" s="12" t="str">
        <f>+SuperOldData!B7886</f>
        <v>Cabolafuente</v>
      </c>
      <c r="C7886" t="str">
        <f>+SuperOldData!F7886</f>
        <v>Zaragoza</v>
      </c>
      <c r="D7886" s="11">
        <f>+SuperOldData!X7886</f>
        <v>782</v>
      </c>
      <c r="E7886" s="6">
        <f>+ROUND(SuperOldData!W7886,4)</f>
        <v>87.469200000000001</v>
      </c>
      <c r="F7886">
        <f>+SuperOldData!Y7886</f>
        <v>0</v>
      </c>
      <c r="G7886" s="11">
        <f>+ROUND(SuperOldData!G7886,0)</f>
        <v>46</v>
      </c>
      <c r="H7886" s="8">
        <f>+ROUND(100*SuperOldData!M7886/SuperOldData!G7886,2)</f>
        <v>0</v>
      </c>
      <c r="I7886" s="8">
        <f>+ROUND(100*SuperOldData!J7886/SuperOldData!G7886,2)</f>
        <v>52.08</v>
      </c>
      <c r="J7886" s="9">
        <f>+ROUND(SuperOldData!C7886,6)</f>
        <v>41.217328000000002</v>
      </c>
      <c r="K7886" s="9">
        <f>+ROUND(SuperOldData!D7886,6)</f>
        <v>-2.0417610000000002</v>
      </c>
    </row>
    <row r="7887" spans="1:11" x14ac:dyDescent="0.25">
      <c r="A7887" s="10" t="str">
        <f>+SuperOldData!A7887</f>
        <v>50066</v>
      </c>
      <c r="B7887" s="12" t="str">
        <f>+SuperOldData!B7887</f>
        <v>Cadrete</v>
      </c>
      <c r="C7887" t="str">
        <f>+SuperOldData!F7887</f>
        <v>Zaragoza</v>
      </c>
      <c r="D7887" s="11">
        <f>+SuperOldData!X7887</f>
        <v>7658</v>
      </c>
      <c r="E7887" s="6">
        <f>+ROUND(SuperOldData!W7887,4)</f>
        <v>8.6188000000000002</v>
      </c>
      <c r="F7887">
        <f>+SuperOldData!Y7887</f>
        <v>0</v>
      </c>
      <c r="G7887" s="11">
        <f>+ROUND(SuperOldData!G7887,0)</f>
        <v>3293</v>
      </c>
      <c r="H7887" s="8">
        <f>+ROUND(100*SuperOldData!M7887/SuperOldData!G7887,2)</f>
        <v>9.59</v>
      </c>
      <c r="I7887" s="8">
        <f>+ROUND(100*SuperOldData!J7887/SuperOldData!G7887,2)</f>
        <v>47.51</v>
      </c>
      <c r="J7887" s="9">
        <f>+ROUND(SuperOldData!C7887,6)</f>
        <v>41.549593999999999</v>
      </c>
      <c r="K7887" s="9">
        <f>+ROUND(SuperOldData!D7887,6)</f>
        <v>-0.95640099999999995</v>
      </c>
    </row>
    <row r="7888" spans="1:11" x14ac:dyDescent="0.25">
      <c r="A7888" s="10" t="str">
        <f>+SuperOldData!A7888</f>
        <v>50067</v>
      </c>
      <c r="B7888" s="12" t="str">
        <f>+SuperOldData!B7888</f>
        <v>Calatayud</v>
      </c>
      <c r="C7888" t="str">
        <f>+SuperOldData!F7888</f>
        <v>Zaragoza</v>
      </c>
      <c r="D7888" s="11">
        <f>+SuperOldData!X7888</f>
        <v>6365</v>
      </c>
      <c r="E7888" s="6">
        <f>+ROUND(SuperOldData!W7888,4)</f>
        <v>23.934200000000001</v>
      </c>
      <c r="F7888">
        <f>+SuperOldData!Y7888</f>
        <v>0</v>
      </c>
      <c r="G7888" s="11">
        <f>+ROUND(SuperOldData!G7888,0)</f>
        <v>21264</v>
      </c>
      <c r="H7888" s="8">
        <f>+ROUND(100*SuperOldData!M7888/SuperOldData!G7888,2)</f>
        <v>20.239999999999998</v>
      </c>
      <c r="I7888" s="8">
        <f>+ROUND(100*SuperOldData!J7888/SuperOldData!G7888,2)</f>
        <v>50.27</v>
      </c>
      <c r="J7888" s="9">
        <f>+ROUND(SuperOldData!C7888,6)</f>
        <v>41.376319000000002</v>
      </c>
      <c r="K7888" s="9">
        <f>+ROUND(SuperOldData!D7888,6)</f>
        <v>-1.624611</v>
      </c>
    </row>
    <row r="7889" spans="1:11" x14ac:dyDescent="0.25">
      <c r="A7889" s="10" t="str">
        <f>+SuperOldData!A7889</f>
        <v>50068</v>
      </c>
      <c r="B7889" s="12" t="str">
        <f>+SuperOldData!B7889</f>
        <v>Calatorao</v>
      </c>
      <c r="C7889" t="str">
        <f>+SuperOldData!F7889</f>
        <v>Zaragoza</v>
      </c>
      <c r="D7889" s="11">
        <f>+SuperOldData!X7889</f>
        <v>5082</v>
      </c>
      <c r="E7889" s="6">
        <f>+ROUND(SuperOldData!W7889,4)</f>
        <v>38.220799999999997</v>
      </c>
      <c r="F7889">
        <f>+SuperOldData!Y7889</f>
        <v>0</v>
      </c>
      <c r="G7889" s="11">
        <f>+ROUND(SuperOldData!G7889,0)</f>
        <v>2993</v>
      </c>
      <c r="H7889" s="8">
        <f>+ROUND(100*SuperOldData!M7889/SuperOldData!G7889,2)</f>
        <v>18.260000000000002</v>
      </c>
      <c r="I7889" s="8">
        <f>+ROUND(100*SuperOldData!J7889/SuperOldData!G7889,2)</f>
        <v>46.84</v>
      </c>
      <c r="J7889" s="9">
        <f>+ROUND(SuperOldData!C7889,6)</f>
        <v>41.522120000000001</v>
      </c>
      <c r="K7889" s="9">
        <f>+ROUND(SuperOldData!D7889,6)</f>
        <v>-1.300017</v>
      </c>
    </row>
    <row r="7890" spans="1:11" x14ac:dyDescent="0.25">
      <c r="A7890" s="10" t="str">
        <f>+SuperOldData!A7890</f>
        <v>50069</v>
      </c>
      <c r="B7890" s="12" t="str">
        <f>+SuperOldData!B7890</f>
        <v>Calcena</v>
      </c>
      <c r="C7890" t="str">
        <f>+SuperOldData!F7890</f>
        <v>Zaragoza</v>
      </c>
      <c r="D7890" s="11">
        <f>+SuperOldData!X7890</f>
        <v>119</v>
      </c>
      <c r="E7890" s="6">
        <f>+ROUND(SuperOldData!W7890,4)</f>
        <v>97.116799999999998</v>
      </c>
      <c r="F7890">
        <f>+SuperOldData!Y7890</f>
        <v>1</v>
      </c>
      <c r="G7890" s="11">
        <f>+ROUND(SuperOldData!G7890,0)</f>
        <v>64</v>
      </c>
      <c r="H7890" s="8">
        <f>+ROUND(100*SuperOldData!M7890/SuperOldData!G7890,2)</f>
        <v>1.57</v>
      </c>
      <c r="I7890" s="8">
        <f>+ROUND(100*SuperOldData!J7890/SuperOldData!G7890,2)</f>
        <v>42.08</v>
      </c>
      <c r="J7890" s="9">
        <f>+ROUND(SuperOldData!C7890,6)</f>
        <v>41.664026</v>
      </c>
      <c r="K7890" s="9">
        <f>+ROUND(SuperOldData!D7890,6)</f>
        <v>-1.7205600000000001</v>
      </c>
    </row>
    <row r="7891" spans="1:11" x14ac:dyDescent="0.25">
      <c r="A7891" s="10" t="str">
        <f>+SuperOldData!A7891</f>
        <v>50070</v>
      </c>
      <c r="B7891" s="12" t="str">
        <f>+SuperOldData!B7891</f>
        <v>Calmarza</v>
      </c>
      <c r="C7891" t="str">
        <f>+SuperOldData!F7891</f>
        <v>Zaragoza</v>
      </c>
      <c r="D7891" s="11">
        <f>+SuperOldData!X7891</f>
        <v>1509</v>
      </c>
      <c r="E7891" s="6">
        <f>+ROUND(SuperOldData!W7891,4)</f>
        <v>78.918199999999999</v>
      </c>
      <c r="F7891">
        <f>+SuperOldData!Y7891</f>
        <v>0</v>
      </c>
      <c r="G7891" s="11">
        <f>+ROUND(SuperOldData!G7891,0)</f>
        <v>79</v>
      </c>
      <c r="H7891" s="8">
        <f>+ROUND(100*SuperOldData!M7891/SuperOldData!G7891,2)</f>
        <v>7.6</v>
      </c>
      <c r="I7891" s="8">
        <f>+ROUND(100*SuperOldData!J7891/SuperOldData!G7891,2)</f>
        <v>46.89</v>
      </c>
      <c r="J7891" s="9">
        <f>+ROUND(SuperOldData!C7891,6)</f>
        <v>41.166637999999999</v>
      </c>
      <c r="K7891" s="9">
        <f>+ROUND(SuperOldData!D7891,6)</f>
        <v>-1.9268670000000001</v>
      </c>
    </row>
    <row r="7892" spans="1:11" x14ac:dyDescent="0.25">
      <c r="A7892" s="10" t="str">
        <f>+SuperOldData!A7892</f>
        <v>50071</v>
      </c>
      <c r="B7892" s="12" t="str">
        <f>+SuperOldData!B7892</f>
        <v>Campillo de Aragón</v>
      </c>
      <c r="C7892" t="str">
        <f>+SuperOldData!F7892</f>
        <v>Zaragoza</v>
      </c>
      <c r="D7892" s="11">
        <f>+SuperOldData!X7892</f>
        <v>1860</v>
      </c>
      <c r="E7892" s="6">
        <f>+ROUND(SuperOldData!W7892,4)</f>
        <v>75.203299999999999</v>
      </c>
      <c r="F7892">
        <f>+SuperOldData!Y7892</f>
        <v>0</v>
      </c>
      <c r="G7892" s="11">
        <f>+ROUND(SuperOldData!G7892,0)</f>
        <v>154</v>
      </c>
      <c r="H7892" s="8">
        <f>+ROUND(100*SuperOldData!M7892/SuperOldData!G7892,2)</f>
        <v>8.0500000000000007</v>
      </c>
      <c r="I7892" s="8">
        <f>+ROUND(100*SuperOldData!J7892/SuperOldData!G7892,2)</f>
        <v>44.91</v>
      </c>
      <c r="J7892" s="9">
        <f>+ROUND(SuperOldData!C7892,6)</f>
        <v>41.130178999999998</v>
      </c>
      <c r="K7892" s="9">
        <f>+ROUND(SuperOldData!D7892,6)</f>
        <v>-1.84463</v>
      </c>
    </row>
    <row r="7893" spans="1:11" x14ac:dyDescent="0.25">
      <c r="A7893" s="10" t="str">
        <f>+SuperOldData!A7893</f>
        <v>50072</v>
      </c>
      <c r="B7893" s="12" t="str">
        <f>+SuperOldData!B7893</f>
        <v>Carenas</v>
      </c>
      <c r="C7893" t="str">
        <f>+SuperOldData!F7893</f>
        <v>Zaragoza</v>
      </c>
      <c r="D7893" s="11">
        <f>+SuperOldData!X7893</f>
        <v>344</v>
      </c>
      <c r="E7893" s="6">
        <f>+ROUND(SuperOldData!W7893,4)</f>
        <v>93.056899999999999</v>
      </c>
      <c r="F7893">
        <f>+SuperOldData!Y7893</f>
        <v>1</v>
      </c>
      <c r="G7893" s="11">
        <f>+ROUND(SuperOldData!G7893,0)</f>
        <v>185</v>
      </c>
      <c r="H7893" s="8">
        <f>+ROUND(100*SuperOldData!M7893/SuperOldData!G7893,2)</f>
        <v>6.15</v>
      </c>
      <c r="I7893" s="8">
        <f>+ROUND(100*SuperOldData!J7893/SuperOldData!G7893,2)</f>
        <v>45.84</v>
      </c>
      <c r="J7893" s="9">
        <f>+ROUND(SuperOldData!C7893,6)</f>
        <v>41.261887000000002</v>
      </c>
      <c r="K7893" s="9">
        <f>+ROUND(SuperOldData!D7893,6)</f>
        <v>-1.7946789999999999</v>
      </c>
    </row>
    <row r="7894" spans="1:11" x14ac:dyDescent="0.25">
      <c r="A7894" s="10" t="str">
        <f>+SuperOldData!A7894</f>
        <v>50073</v>
      </c>
      <c r="B7894" s="12" t="str">
        <f>+SuperOldData!B7894</f>
        <v>Cariñena</v>
      </c>
      <c r="C7894" t="str">
        <f>+SuperOldData!F7894</f>
        <v>Zaragoza</v>
      </c>
      <c r="D7894" s="11">
        <f>+SuperOldData!X7894</f>
        <v>6519</v>
      </c>
      <c r="E7894" s="6">
        <f>+ROUND(SuperOldData!W7894,4)</f>
        <v>22.1907</v>
      </c>
      <c r="F7894">
        <f>+SuperOldData!Y7894</f>
        <v>0</v>
      </c>
      <c r="G7894" s="11">
        <f>+ROUND(SuperOldData!G7894,0)</f>
        <v>3623</v>
      </c>
      <c r="H7894" s="8">
        <f>+ROUND(100*SuperOldData!M7894/SuperOldData!G7894,2)</f>
        <v>26.91</v>
      </c>
      <c r="I7894" s="8">
        <f>+ROUND(100*SuperOldData!J7894/SuperOldData!G7894,2)</f>
        <v>47.55</v>
      </c>
      <c r="J7894" s="9">
        <f>+ROUND(SuperOldData!C7894,6)</f>
        <v>41.350485999999997</v>
      </c>
      <c r="K7894" s="9">
        <f>+ROUND(SuperOldData!D7894,6)</f>
        <v>-1.2084760000000001</v>
      </c>
    </row>
    <row r="7895" spans="1:11" x14ac:dyDescent="0.25">
      <c r="A7895" s="10" t="str">
        <f>+SuperOldData!A7895</f>
        <v>50074</v>
      </c>
      <c r="B7895" s="12" t="str">
        <f>+SuperOldData!B7895</f>
        <v>Caspe</v>
      </c>
      <c r="C7895" t="str">
        <f>+SuperOldData!F7895</f>
        <v>Zaragoza</v>
      </c>
      <c r="D7895" s="11">
        <f>+SuperOldData!X7895</f>
        <v>6063</v>
      </c>
      <c r="E7895" s="6">
        <f>+ROUND(SuperOldData!W7895,4)</f>
        <v>27.310300000000002</v>
      </c>
      <c r="F7895">
        <f>+SuperOldData!Y7895</f>
        <v>0</v>
      </c>
      <c r="G7895" s="11">
        <f>+ROUND(SuperOldData!G7895,0)</f>
        <v>9797</v>
      </c>
      <c r="H7895" s="8">
        <f>+ROUND(100*SuperOldData!M7895/SuperOldData!G7895,2)</f>
        <v>22.25</v>
      </c>
      <c r="I7895" s="8">
        <f>+ROUND(100*SuperOldData!J7895/SuperOldData!G7895,2)</f>
        <v>47.92</v>
      </c>
      <c r="J7895" s="9">
        <f>+ROUND(SuperOldData!C7895,6)</f>
        <v>41.255204999999997</v>
      </c>
      <c r="K7895" s="9">
        <f>+ROUND(SuperOldData!D7895,6)</f>
        <v>-3.2675000000000003E-2</v>
      </c>
    </row>
    <row r="7896" spans="1:11" x14ac:dyDescent="0.25">
      <c r="A7896" s="10" t="str">
        <f>+SuperOldData!A7896</f>
        <v>50075</v>
      </c>
      <c r="B7896" s="12" t="str">
        <f>+SuperOldData!B7896</f>
        <v>Castejón de Alarba</v>
      </c>
      <c r="C7896" t="str">
        <f>+SuperOldData!F7896</f>
        <v>Zaragoza</v>
      </c>
      <c r="D7896" s="11">
        <f>+SuperOldData!X7896</f>
        <v>115</v>
      </c>
      <c r="E7896" s="6">
        <f>+ROUND(SuperOldData!W7896,4)</f>
        <v>97.184600000000003</v>
      </c>
      <c r="F7896">
        <f>+SuperOldData!Y7896</f>
        <v>1</v>
      </c>
      <c r="G7896" s="11">
        <f>+ROUND(SuperOldData!G7896,0)</f>
        <v>91</v>
      </c>
      <c r="H7896" s="8">
        <f>+ROUND(100*SuperOldData!M7896/SuperOldData!G7896,2)</f>
        <v>3.21</v>
      </c>
      <c r="I7896" s="8">
        <f>+ROUND(100*SuperOldData!J7896/SuperOldData!G7896,2)</f>
        <v>44.45</v>
      </c>
      <c r="J7896" s="9">
        <f>+ROUND(SuperOldData!C7896,6)</f>
        <v>41.184069000000001</v>
      </c>
      <c r="K7896" s="9">
        <f>+ROUND(SuperOldData!D7896,6)</f>
        <v>-1.652317</v>
      </c>
    </row>
    <row r="7897" spans="1:11" x14ac:dyDescent="0.25">
      <c r="A7897" s="10" t="str">
        <f>+SuperOldData!A7897</f>
        <v>50076</v>
      </c>
      <c r="B7897" s="12" t="str">
        <f>+SuperOldData!B7897</f>
        <v>Castejón de las Armas</v>
      </c>
      <c r="C7897" t="str">
        <f>+SuperOldData!F7897</f>
        <v>Zaragoza</v>
      </c>
      <c r="D7897" s="11">
        <f>+SuperOldData!X7897</f>
        <v>3364</v>
      </c>
      <c r="E7897" s="6">
        <f>+ROUND(SuperOldData!W7897,4)</f>
        <v>57.774799999999999</v>
      </c>
      <c r="F7897">
        <f>+SuperOldData!Y7897</f>
        <v>0</v>
      </c>
      <c r="G7897" s="11">
        <f>+ROUND(SuperOldData!G7897,0)</f>
        <v>116</v>
      </c>
      <c r="H7897" s="8">
        <f>+ROUND(100*SuperOldData!M7897/SuperOldData!G7897,2)</f>
        <v>8.44</v>
      </c>
      <c r="I7897" s="8">
        <f>+ROUND(100*SuperOldData!J7897/SuperOldData!G7897,2)</f>
        <v>48.33</v>
      </c>
      <c r="J7897" s="9">
        <f>+ROUND(SuperOldData!C7897,6)</f>
        <v>41.297215999999999</v>
      </c>
      <c r="K7897" s="9">
        <f>+ROUND(SuperOldData!D7897,6)</f>
        <v>-1.818962</v>
      </c>
    </row>
    <row r="7898" spans="1:11" x14ac:dyDescent="0.25">
      <c r="A7898" s="10" t="str">
        <f>+SuperOldData!A7898</f>
        <v>50077</v>
      </c>
      <c r="B7898" s="12" t="str">
        <f>+SuperOldData!B7898</f>
        <v>Castejón de Valdejasa</v>
      </c>
      <c r="C7898" t="str">
        <f>+SuperOldData!F7898</f>
        <v>Zaragoza</v>
      </c>
      <c r="D7898" s="11">
        <f>+SuperOldData!X7898</f>
        <v>1333</v>
      </c>
      <c r="E7898" s="6">
        <f>+ROUND(SuperOldData!W7898,4)</f>
        <v>80.994299999999996</v>
      </c>
      <c r="F7898">
        <f>+SuperOldData!Y7898</f>
        <v>0</v>
      </c>
      <c r="G7898" s="11">
        <f>+ROUND(SuperOldData!G7898,0)</f>
        <v>266</v>
      </c>
      <c r="H7898" s="8">
        <f>+ROUND(100*SuperOldData!M7898/SuperOldData!G7898,2)</f>
        <v>3.38</v>
      </c>
      <c r="I7898" s="8">
        <f>+ROUND(100*SuperOldData!J7898/SuperOldData!G7898,2)</f>
        <v>49.61</v>
      </c>
      <c r="J7898" s="9">
        <f>+ROUND(SuperOldData!C7898,6)</f>
        <v>41.997858999999998</v>
      </c>
      <c r="K7898" s="9">
        <f>+ROUND(SuperOldData!D7898,6)</f>
        <v>-1.005984</v>
      </c>
    </row>
    <row r="7899" spans="1:11" x14ac:dyDescent="0.25">
      <c r="A7899" s="10" t="str">
        <f>+SuperOldData!A7899</f>
        <v>50078</v>
      </c>
      <c r="B7899" s="12" t="str">
        <f>+SuperOldData!B7899</f>
        <v>Castiliscar</v>
      </c>
      <c r="C7899" t="str">
        <f>+SuperOldData!F7899</f>
        <v>Zaragoza</v>
      </c>
      <c r="D7899" s="11">
        <f>+SuperOldData!X7899</f>
        <v>1804</v>
      </c>
      <c r="E7899" s="6">
        <f>+ROUND(SuperOldData!W7899,4)</f>
        <v>75.788600000000002</v>
      </c>
      <c r="F7899">
        <f>+SuperOldData!Y7899</f>
        <v>0</v>
      </c>
      <c r="G7899" s="11">
        <f>+ROUND(SuperOldData!G7899,0)</f>
        <v>311</v>
      </c>
      <c r="H7899" s="8">
        <f>+ROUND(100*SuperOldData!M7899/SuperOldData!G7899,2)</f>
        <v>5.53</v>
      </c>
      <c r="I7899" s="8">
        <f>+ROUND(100*SuperOldData!J7899/SuperOldData!G7899,2)</f>
        <v>49.33</v>
      </c>
      <c r="J7899" s="9">
        <f>+ROUND(SuperOldData!C7899,6)</f>
        <v>42.358814000000002</v>
      </c>
      <c r="K7899" s="9">
        <f>+ROUND(SuperOldData!D7899,6)</f>
        <v>-1.2870280000000001</v>
      </c>
    </row>
    <row r="7900" spans="1:11" x14ac:dyDescent="0.25">
      <c r="A7900" s="10" t="str">
        <f>+SuperOldData!A7900</f>
        <v>50079</v>
      </c>
      <c r="B7900" s="12" t="str">
        <f>+SuperOldData!B7900</f>
        <v>Cervera de la Cañada</v>
      </c>
      <c r="C7900" t="str">
        <f>+SuperOldData!F7900</f>
        <v>Zaragoza</v>
      </c>
      <c r="D7900" s="11">
        <f>+SuperOldData!X7900</f>
        <v>1578</v>
      </c>
      <c r="E7900" s="6">
        <f>+ROUND(SuperOldData!W7900,4)</f>
        <v>78.135800000000003</v>
      </c>
      <c r="F7900">
        <f>+SuperOldData!Y7900</f>
        <v>0</v>
      </c>
      <c r="G7900" s="11">
        <f>+ROUND(SuperOldData!G7900,0)</f>
        <v>319</v>
      </c>
      <c r="H7900" s="8">
        <f>+ROUND(100*SuperOldData!M7900/SuperOldData!G7900,2)</f>
        <v>5.99</v>
      </c>
      <c r="I7900" s="8">
        <f>+ROUND(100*SuperOldData!J7900/SuperOldData!G7900,2)</f>
        <v>46.29</v>
      </c>
      <c r="J7900" s="9">
        <f>+ROUND(SuperOldData!C7900,6)</f>
        <v>41.416919999999998</v>
      </c>
      <c r="K7900" s="9">
        <f>+ROUND(SuperOldData!D7900,6)</f>
        <v>-1.747379</v>
      </c>
    </row>
    <row r="7901" spans="1:11" x14ac:dyDescent="0.25">
      <c r="A7901" s="10" t="str">
        <f>+SuperOldData!A7901</f>
        <v>50080</v>
      </c>
      <c r="B7901" s="12" t="str">
        <f>+SuperOldData!B7901</f>
        <v>Cerveruela</v>
      </c>
      <c r="C7901" t="str">
        <f>+SuperOldData!F7901</f>
        <v>Zaragoza</v>
      </c>
      <c r="D7901" s="11">
        <f>+SuperOldData!X7901</f>
        <v>5763</v>
      </c>
      <c r="E7901" s="6">
        <f>+ROUND(SuperOldData!W7901,4)</f>
        <v>30.458400000000001</v>
      </c>
      <c r="F7901">
        <f>+SuperOldData!Y7901</f>
        <v>0</v>
      </c>
      <c r="G7901" s="11">
        <f>+ROUND(SuperOldData!G7901,0)</f>
        <v>41</v>
      </c>
      <c r="H7901" s="8">
        <f>+ROUND(100*SuperOldData!M7901/SuperOldData!G7901,2)</f>
        <v>0</v>
      </c>
      <c r="I7901" s="8">
        <f>+ROUND(100*SuperOldData!J7901/SuperOldData!G7901,2)</f>
        <v>34.15</v>
      </c>
      <c r="J7901" s="9">
        <f>+ROUND(SuperOldData!C7901,6)</f>
        <v>41.219479</v>
      </c>
      <c r="K7901" s="9">
        <f>+ROUND(SuperOldData!D7901,6)</f>
        <v>-1.215001</v>
      </c>
    </row>
    <row r="7902" spans="1:11" x14ac:dyDescent="0.25">
      <c r="A7902" s="10" t="str">
        <f>+SuperOldData!A7902</f>
        <v>50081</v>
      </c>
      <c r="B7902" s="12" t="str">
        <f>+SuperOldData!B7902</f>
        <v>Cetina</v>
      </c>
      <c r="C7902" t="str">
        <f>+SuperOldData!F7902</f>
        <v>Zaragoza</v>
      </c>
      <c r="D7902" s="11">
        <f>+SuperOldData!X7902</f>
        <v>2288</v>
      </c>
      <c r="E7902" s="6">
        <f>+ROUND(SuperOldData!W7902,4)</f>
        <v>70.3733</v>
      </c>
      <c r="F7902">
        <f>+SuperOldData!Y7902</f>
        <v>0</v>
      </c>
      <c r="G7902" s="11">
        <f>+ROUND(SuperOldData!G7902,0)</f>
        <v>679</v>
      </c>
      <c r="H7902" s="8">
        <f>+ROUND(100*SuperOldData!M7902/SuperOldData!G7902,2)</f>
        <v>4.88</v>
      </c>
      <c r="I7902" s="8">
        <f>+ROUND(100*SuperOldData!J7902/SuperOldData!G7902,2)</f>
        <v>49.71</v>
      </c>
      <c r="J7902" s="9">
        <f>+ROUND(SuperOldData!C7902,6)</f>
        <v>41.276322999999998</v>
      </c>
      <c r="K7902" s="9">
        <f>+ROUND(SuperOldData!D7902,6)</f>
        <v>-1.9691730000000001</v>
      </c>
    </row>
    <row r="7903" spans="1:11" x14ac:dyDescent="0.25">
      <c r="A7903" s="10" t="str">
        <f>+SuperOldData!A7903</f>
        <v>50082</v>
      </c>
      <c r="B7903" s="12" t="str">
        <f>+SuperOldData!B7903</f>
        <v>Cimballa</v>
      </c>
      <c r="C7903" t="str">
        <f>+SuperOldData!F7903</f>
        <v>Zaragoza</v>
      </c>
      <c r="D7903" s="11">
        <f>+SuperOldData!X7903</f>
        <v>688</v>
      </c>
      <c r="E7903" s="6">
        <f>+ROUND(SuperOldData!W7903,4)</f>
        <v>88.584299999999999</v>
      </c>
      <c r="F7903">
        <f>+SuperOldData!Y7903</f>
        <v>0</v>
      </c>
      <c r="G7903" s="11">
        <f>+ROUND(SuperOldData!G7903,0)</f>
        <v>118</v>
      </c>
      <c r="H7903" s="8">
        <f>+ROUND(100*SuperOldData!M7903/SuperOldData!G7903,2)</f>
        <v>7.67</v>
      </c>
      <c r="I7903" s="8">
        <f>+ROUND(100*SuperOldData!J7903/SuperOldData!G7903,2)</f>
        <v>49.98</v>
      </c>
      <c r="J7903" s="9">
        <f>+ROUND(SuperOldData!C7903,6)</f>
        <v>41.093538000000002</v>
      </c>
      <c r="K7903" s="9">
        <f>+ROUND(SuperOldData!D7903,6)</f>
        <v>-1.770508</v>
      </c>
    </row>
    <row r="7904" spans="1:11" x14ac:dyDescent="0.25">
      <c r="A7904" s="10" t="str">
        <f>+SuperOldData!A7904</f>
        <v>50083</v>
      </c>
      <c r="B7904" s="12" t="str">
        <f>+SuperOldData!B7904</f>
        <v>Cinco Olivas</v>
      </c>
      <c r="C7904" t="str">
        <f>+SuperOldData!F7904</f>
        <v>Zaragoza</v>
      </c>
      <c r="D7904" s="11">
        <f>+SuperOldData!X7904</f>
        <v>5481</v>
      </c>
      <c r="E7904" s="6">
        <f>+ROUND(SuperOldData!W7904,4)</f>
        <v>33.4709</v>
      </c>
      <c r="F7904">
        <f>+SuperOldData!Y7904</f>
        <v>0</v>
      </c>
      <c r="G7904" s="11">
        <f>+ROUND(SuperOldData!G7904,0)</f>
        <v>122</v>
      </c>
      <c r="H7904" s="8">
        <f>+ROUND(100*SuperOldData!M7904/SuperOldData!G7904,2)</f>
        <v>11.81</v>
      </c>
      <c r="I7904" s="8">
        <f>+ROUND(100*SuperOldData!J7904/SuperOldData!G7904,2)</f>
        <v>52.99</v>
      </c>
      <c r="J7904" s="9">
        <f>+ROUND(SuperOldData!C7904,6)</f>
        <v>41.340788000000003</v>
      </c>
      <c r="K7904" s="9">
        <f>+ROUND(SuperOldData!D7904,6)</f>
        <v>-0.368676</v>
      </c>
    </row>
    <row r="7905" spans="1:11" x14ac:dyDescent="0.25">
      <c r="A7905" s="10" t="str">
        <f>+SuperOldData!A7905</f>
        <v>50084</v>
      </c>
      <c r="B7905" s="12" t="str">
        <f>+SuperOldData!B7905</f>
        <v>Clarés de Ribota</v>
      </c>
      <c r="C7905" t="str">
        <f>+SuperOldData!F7905</f>
        <v>Zaragoza</v>
      </c>
      <c r="D7905" s="11">
        <f>+SuperOldData!X7905</f>
        <v>1392</v>
      </c>
      <c r="E7905" s="6">
        <f>+ROUND(SuperOldData!W7905,4)</f>
        <v>80.347499999999997</v>
      </c>
      <c r="F7905">
        <f>+SuperOldData!Y7905</f>
        <v>0</v>
      </c>
      <c r="G7905" s="11">
        <f>+ROUND(SuperOldData!G7905,0)</f>
        <v>92</v>
      </c>
      <c r="H7905" s="8">
        <f>+ROUND(100*SuperOldData!M7905/SuperOldData!G7905,2)</f>
        <v>5.49</v>
      </c>
      <c r="I7905" s="8">
        <f>+ROUND(100*SuperOldData!J7905/SuperOldData!G7905,2)</f>
        <v>42.43</v>
      </c>
      <c r="J7905" s="9">
        <f>+ROUND(SuperOldData!C7905,6)</f>
        <v>41.535612</v>
      </c>
      <c r="K7905" s="9">
        <f>+ROUND(SuperOldData!D7905,6)</f>
        <v>-1.835834</v>
      </c>
    </row>
    <row r="7906" spans="1:11" x14ac:dyDescent="0.25">
      <c r="A7906" s="10" t="str">
        <f>+SuperOldData!A7906</f>
        <v>50085</v>
      </c>
      <c r="B7906" s="12" t="str">
        <f>+SuperOldData!B7906</f>
        <v>Codo</v>
      </c>
      <c r="C7906" t="str">
        <f>+SuperOldData!F7906</f>
        <v>Zaragoza</v>
      </c>
      <c r="D7906" s="11">
        <f>+SuperOldData!X7906</f>
        <v>734</v>
      </c>
      <c r="E7906" s="6">
        <f>+ROUND(SuperOldData!W7906,4)</f>
        <v>88.023700000000005</v>
      </c>
      <c r="F7906">
        <f>+SuperOldData!Y7906</f>
        <v>0</v>
      </c>
      <c r="G7906" s="11">
        <f>+ROUND(SuperOldData!G7906,0)</f>
        <v>204</v>
      </c>
      <c r="H7906" s="8">
        <f>+ROUND(100*SuperOldData!M7906/SuperOldData!G7906,2)</f>
        <v>0</v>
      </c>
      <c r="I7906" s="8">
        <f>+ROUND(100*SuperOldData!J7906/SuperOldData!G7906,2)</f>
        <v>49.02</v>
      </c>
      <c r="J7906" s="9">
        <f>+ROUND(SuperOldData!C7906,6)</f>
        <v>41.340313999999999</v>
      </c>
      <c r="K7906" s="9">
        <f>+ROUND(SuperOldData!D7906,6)</f>
        <v>-0.68138200000000004</v>
      </c>
    </row>
    <row r="7907" spans="1:11" x14ac:dyDescent="0.25">
      <c r="A7907" s="10" t="str">
        <f>+SuperOldData!A7907</f>
        <v>50086</v>
      </c>
      <c r="B7907" s="12" t="str">
        <f>+SuperOldData!B7907</f>
        <v>Codos</v>
      </c>
      <c r="C7907" t="str">
        <f>+SuperOldData!F7907</f>
        <v>Zaragoza</v>
      </c>
      <c r="D7907" s="11">
        <f>+SuperOldData!X7907</f>
        <v>1777</v>
      </c>
      <c r="E7907" s="6">
        <f>+ROUND(SuperOldData!W7907,4)</f>
        <v>76.047300000000007</v>
      </c>
      <c r="F7907">
        <f>+SuperOldData!Y7907</f>
        <v>0</v>
      </c>
      <c r="G7907" s="11">
        <f>+ROUND(SuperOldData!G7907,0)</f>
        <v>247</v>
      </c>
      <c r="H7907" s="8">
        <f>+ROUND(100*SuperOldData!M7907/SuperOldData!G7907,2)</f>
        <v>11.52</v>
      </c>
      <c r="I7907" s="8">
        <f>+ROUND(100*SuperOldData!J7907/SuperOldData!G7907,2)</f>
        <v>38.21</v>
      </c>
      <c r="J7907" s="9">
        <f>+ROUND(SuperOldData!C7907,6)</f>
        <v>41.287121999999997</v>
      </c>
      <c r="K7907" s="9">
        <f>+ROUND(SuperOldData!D7907,6)</f>
        <v>-1.3640639999999999</v>
      </c>
    </row>
    <row r="7908" spans="1:11" x14ac:dyDescent="0.25">
      <c r="A7908" s="10" t="str">
        <f>+SuperOldData!A7908</f>
        <v>50087</v>
      </c>
      <c r="B7908" s="12" t="str">
        <f>+SuperOldData!B7908</f>
        <v>Contamina</v>
      </c>
      <c r="C7908" t="str">
        <f>+SuperOldData!F7908</f>
        <v>Zaragoza</v>
      </c>
      <c r="D7908" s="11">
        <f>+SuperOldData!X7908</f>
        <v>1689</v>
      </c>
      <c r="E7908" s="6">
        <f>+ROUND(SuperOldData!W7908,4)</f>
        <v>76.897499999999994</v>
      </c>
      <c r="F7908">
        <f>+SuperOldData!Y7908</f>
        <v>0</v>
      </c>
      <c r="G7908" s="11">
        <f>+ROUND(SuperOldData!G7908,0)</f>
        <v>40</v>
      </c>
      <c r="H7908" s="8">
        <f>+ROUND(100*SuperOldData!M7908/SuperOldData!G7908,2)</f>
        <v>15</v>
      </c>
      <c r="I7908" s="8">
        <f>+ROUND(100*SuperOldData!J7908/SuperOldData!G7908,2)</f>
        <v>42.5</v>
      </c>
      <c r="J7908" s="9">
        <f>+ROUND(SuperOldData!C7908,6)</f>
        <v>41.280448</v>
      </c>
      <c r="K7908" s="9">
        <f>+ROUND(SuperOldData!D7908,6)</f>
        <v>-1.927529</v>
      </c>
    </row>
    <row r="7909" spans="1:11" x14ac:dyDescent="0.25">
      <c r="A7909" s="10" t="str">
        <f>+SuperOldData!A7909</f>
        <v>50088</v>
      </c>
      <c r="B7909" s="12" t="str">
        <f>+SuperOldData!B7909</f>
        <v>Cosuenda</v>
      </c>
      <c r="C7909" t="str">
        <f>+SuperOldData!F7909</f>
        <v>Zaragoza</v>
      </c>
      <c r="D7909" s="11">
        <f>+SuperOldData!X7909</f>
        <v>3274</v>
      </c>
      <c r="E7909" s="6">
        <f>+ROUND(SuperOldData!W7909,4)</f>
        <v>58.674199999999999</v>
      </c>
      <c r="F7909">
        <f>+SuperOldData!Y7909</f>
        <v>0</v>
      </c>
      <c r="G7909" s="11">
        <f>+ROUND(SuperOldData!G7909,0)</f>
        <v>396</v>
      </c>
      <c r="H7909" s="8">
        <f>+ROUND(100*SuperOldData!M7909/SuperOldData!G7909,2)</f>
        <v>8.4700000000000006</v>
      </c>
      <c r="I7909" s="8">
        <f>+ROUND(100*SuperOldData!J7909/SuperOldData!G7909,2)</f>
        <v>49.3</v>
      </c>
      <c r="J7909" s="9">
        <f>+ROUND(SuperOldData!C7909,6)</f>
        <v>41.367018999999999</v>
      </c>
      <c r="K7909" s="9">
        <f>+ROUND(SuperOldData!D7909,6)</f>
        <v>-1.304959</v>
      </c>
    </row>
    <row r="7910" spans="1:11" x14ac:dyDescent="0.25">
      <c r="A7910" s="10" t="str">
        <f>+SuperOldData!A7910</f>
        <v>50089</v>
      </c>
      <c r="B7910" s="12" t="str">
        <f>+SuperOldData!B7910</f>
        <v>Cuarte de Huerva</v>
      </c>
      <c r="C7910" t="str">
        <f>+SuperOldData!F7910</f>
        <v>Zaragoza</v>
      </c>
      <c r="D7910" s="11">
        <f>+SuperOldData!X7910</f>
        <v>8105</v>
      </c>
      <c r="E7910" s="6">
        <f>+ROUND(SuperOldData!W7910,4)</f>
        <v>0.93640000000000001</v>
      </c>
      <c r="F7910">
        <f>+SuperOldData!Y7910</f>
        <v>0</v>
      </c>
      <c r="G7910" s="11">
        <f>+ROUND(SuperOldData!G7910,0)</f>
        <v>10209</v>
      </c>
      <c r="H7910" s="8">
        <f>+ROUND(100*SuperOldData!M7910/SuperOldData!G7910,2)</f>
        <v>10.99</v>
      </c>
      <c r="I7910" s="8">
        <f>+ROUND(100*SuperOldData!J7910/SuperOldData!G7910,2)</f>
        <v>47.92</v>
      </c>
      <c r="J7910" s="9">
        <f>+ROUND(SuperOldData!C7910,6)</f>
        <v>41.585982999999999</v>
      </c>
      <c r="K7910" s="9">
        <f>+ROUND(SuperOldData!D7910,6)</f>
        <v>-0.92884500000000003</v>
      </c>
    </row>
    <row r="7911" spans="1:11" x14ac:dyDescent="0.25">
      <c r="A7911" s="10" t="str">
        <f>+SuperOldData!A7911</f>
        <v>50090</v>
      </c>
      <c r="B7911" s="12" t="str">
        <f>+SuperOldData!B7911</f>
        <v>Cubel</v>
      </c>
      <c r="C7911" t="str">
        <f>+SuperOldData!F7911</f>
        <v>Zaragoza</v>
      </c>
      <c r="D7911" s="11">
        <f>+SuperOldData!X7911</f>
        <v>1473</v>
      </c>
      <c r="E7911" s="6">
        <f>+ROUND(SuperOldData!W7911,4)</f>
        <v>79.337100000000007</v>
      </c>
      <c r="F7911">
        <f>+SuperOldData!Y7911</f>
        <v>0</v>
      </c>
      <c r="G7911" s="11">
        <f>+ROUND(SuperOldData!G7911,0)</f>
        <v>189</v>
      </c>
      <c r="H7911" s="8">
        <f>+ROUND(100*SuperOldData!M7911/SuperOldData!G7911,2)</f>
        <v>3.97</v>
      </c>
      <c r="I7911" s="8">
        <f>+ROUND(100*SuperOldData!J7911/SuperOldData!G7911,2)</f>
        <v>49.57</v>
      </c>
      <c r="J7911" s="9">
        <f>+ROUND(SuperOldData!C7911,6)</f>
        <v>41.093639000000003</v>
      </c>
      <c r="K7911" s="9">
        <f>+ROUND(SuperOldData!D7911,6)</f>
        <v>-1.6304240000000001</v>
      </c>
    </row>
    <row r="7912" spans="1:11" x14ac:dyDescent="0.25">
      <c r="A7912" s="10" t="str">
        <f>+SuperOldData!A7912</f>
        <v>50091</v>
      </c>
      <c r="B7912" s="12" t="str">
        <f>+SuperOldData!B7912</f>
        <v>Cuerlas, Las</v>
      </c>
      <c r="C7912" t="str">
        <f>+SuperOldData!F7912</f>
        <v>Zaragoza</v>
      </c>
      <c r="D7912" s="11">
        <f>+SuperOldData!X7912</f>
        <v>264</v>
      </c>
      <c r="E7912" s="6">
        <f>+ROUND(SuperOldData!W7912,4)</f>
        <v>94.356800000000007</v>
      </c>
      <c r="F7912">
        <f>+SuperOldData!Y7912</f>
        <v>1</v>
      </c>
      <c r="G7912" s="11">
        <f>+ROUND(SuperOldData!G7912,0)</f>
        <v>55</v>
      </c>
      <c r="H7912" s="8">
        <f>+ROUND(100*SuperOldData!M7912/SuperOldData!G7912,2)</f>
        <v>0</v>
      </c>
      <c r="I7912" s="8">
        <f>+ROUND(100*SuperOldData!J7912/SuperOldData!G7912,2)</f>
        <v>49.09</v>
      </c>
      <c r="J7912" s="9">
        <f>+ROUND(SuperOldData!C7912,6)</f>
        <v>40.961827</v>
      </c>
      <c r="K7912" s="9">
        <f>+ROUND(SuperOldData!D7912,6)</f>
        <v>-1.564468</v>
      </c>
    </row>
    <row r="7913" spans="1:11" x14ac:dyDescent="0.25">
      <c r="A7913" s="10" t="str">
        <f>+SuperOldData!A7913</f>
        <v>50092</v>
      </c>
      <c r="B7913" s="12" t="str">
        <f>+SuperOldData!B7913</f>
        <v>Chiprana</v>
      </c>
      <c r="C7913" t="str">
        <f>+SuperOldData!F7913</f>
        <v>Zaragoza</v>
      </c>
      <c r="D7913" s="11">
        <f>+SuperOldData!X7913</f>
        <v>3318</v>
      </c>
      <c r="E7913" s="6">
        <f>+ROUND(SuperOldData!W7913,4)</f>
        <v>58.243000000000002</v>
      </c>
      <c r="F7913">
        <f>+SuperOldData!Y7913</f>
        <v>0</v>
      </c>
      <c r="G7913" s="11">
        <f>+ROUND(SuperOldData!G7913,0)</f>
        <v>471</v>
      </c>
      <c r="H7913" s="8">
        <f>+ROUND(100*SuperOldData!M7913/SuperOldData!G7913,2)</f>
        <v>16.739999999999998</v>
      </c>
      <c r="I7913" s="8">
        <f>+ROUND(100*SuperOldData!J7913/SuperOldData!G7913,2)</f>
        <v>46.75</v>
      </c>
      <c r="J7913" s="9">
        <f>+ROUND(SuperOldData!C7913,6)</f>
        <v>41.257143999999997</v>
      </c>
      <c r="K7913" s="9">
        <f>+ROUND(SuperOldData!D7913,6)</f>
        <v>-0.17158000000000001</v>
      </c>
    </row>
    <row r="7914" spans="1:11" x14ac:dyDescent="0.25">
      <c r="A7914" s="10" t="str">
        <f>+SuperOldData!A7914</f>
        <v>50093</v>
      </c>
      <c r="B7914" s="12" t="str">
        <f>+SuperOldData!B7914</f>
        <v>Chodes</v>
      </c>
      <c r="C7914" t="str">
        <f>+SuperOldData!F7914</f>
        <v>Zaragoza</v>
      </c>
      <c r="D7914" s="11">
        <f>+SuperOldData!X7914</f>
        <v>1973</v>
      </c>
      <c r="E7914" s="6">
        <f>+ROUND(SuperOldData!W7914,4)</f>
        <v>73.940399999999997</v>
      </c>
      <c r="F7914">
        <f>+SuperOldData!Y7914</f>
        <v>0</v>
      </c>
      <c r="G7914" s="11">
        <f>+ROUND(SuperOldData!G7914,0)</f>
        <v>147</v>
      </c>
      <c r="H7914" s="8">
        <f>+ROUND(100*SuperOldData!M7914/SuperOldData!G7914,2)</f>
        <v>15.22</v>
      </c>
      <c r="I7914" s="8">
        <f>+ROUND(100*SuperOldData!J7914/SuperOldData!G7914,2)</f>
        <v>45.72</v>
      </c>
      <c r="J7914" s="9">
        <f>+ROUND(SuperOldData!C7914,6)</f>
        <v>41.482655000000001</v>
      </c>
      <c r="K7914" s="9">
        <f>+ROUND(SuperOldData!D7914,6)</f>
        <v>-1.481452</v>
      </c>
    </row>
    <row r="7915" spans="1:11" x14ac:dyDescent="0.25">
      <c r="A7915" s="10" t="str">
        <f>+SuperOldData!A7915</f>
        <v>50094</v>
      </c>
      <c r="B7915" s="12" t="str">
        <f>+SuperOldData!B7915</f>
        <v>Daroca</v>
      </c>
      <c r="C7915" t="str">
        <f>+SuperOldData!F7915</f>
        <v>Zaragoza</v>
      </c>
      <c r="D7915" s="11">
        <f>+SuperOldData!X7915</f>
        <v>3497</v>
      </c>
      <c r="E7915" s="6">
        <f>+ROUND(SuperOldData!W7915,4)</f>
        <v>56.431699999999999</v>
      </c>
      <c r="F7915">
        <f>+SuperOldData!Y7915</f>
        <v>0</v>
      </c>
      <c r="G7915" s="11">
        <f>+ROUND(SuperOldData!G7915,0)</f>
        <v>2264</v>
      </c>
      <c r="H7915" s="8">
        <f>+ROUND(100*SuperOldData!M7915/SuperOldData!G7915,2)</f>
        <v>11.93</v>
      </c>
      <c r="I7915" s="8">
        <f>+ROUND(100*SuperOldData!J7915/SuperOldData!G7915,2)</f>
        <v>50.4</v>
      </c>
      <c r="J7915" s="9">
        <f>+ROUND(SuperOldData!C7915,6)</f>
        <v>41.113985</v>
      </c>
      <c r="K7915" s="9">
        <f>+ROUND(SuperOldData!D7915,6)</f>
        <v>-1.417613</v>
      </c>
    </row>
    <row r="7916" spans="1:11" x14ac:dyDescent="0.25">
      <c r="A7916" s="10" t="str">
        <f>+SuperOldData!A7916</f>
        <v>50095</v>
      </c>
      <c r="B7916" s="12" t="str">
        <f>+SuperOldData!B7916</f>
        <v>Ejea de los Caballeros</v>
      </c>
      <c r="C7916" t="str">
        <f>+SuperOldData!F7916</f>
        <v>Zaragoza</v>
      </c>
      <c r="D7916" s="11">
        <f>+SuperOldData!X7916</f>
        <v>6592</v>
      </c>
      <c r="E7916" s="6">
        <f>+ROUND(SuperOldData!W7916,4)</f>
        <v>21.5808</v>
      </c>
      <c r="F7916">
        <f>+SuperOldData!Y7916</f>
        <v>0</v>
      </c>
      <c r="G7916" s="11">
        <f>+ROUND(SuperOldData!G7916,0)</f>
        <v>17069</v>
      </c>
      <c r="H7916" s="8">
        <f>+ROUND(100*SuperOldData!M7916/SuperOldData!G7916,2)</f>
        <v>12.82</v>
      </c>
      <c r="I7916" s="8">
        <f>+ROUND(100*SuperOldData!J7916/SuperOldData!G7916,2)</f>
        <v>48.31</v>
      </c>
      <c r="J7916" s="9">
        <f>+ROUND(SuperOldData!C7916,6)</f>
        <v>42.127034999999999</v>
      </c>
      <c r="K7916" s="9">
        <f>+ROUND(SuperOldData!D7916,6)</f>
        <v>-1.1956830000000001</v>
      </c>
    </row>
    <row r="7917" spans="1:11" x14ac:dyDescent="0.25">
      <c r="A7917" s="10" t="str">
        <f>+SuperOldData!A7917</f>
        <v>50096</v>
      </c>
      <c r="B7917" s="12" t="str">
        <f>+SuperOldData!B7917</f>
        <v>Embid de Ariza</v>
      </c>
      <c r="C7917" t="str">
        <f>+SuperOldData!F7917</f>
        <v>Zaragoza</v>
      </c>
      <c r="D7917" s="11">
        <f>+SuperOldData!X7917</f>
        <v>489</v>
      </c>
      <c r="E7917" s="6">
        <f>+ROUND(SuperOldData!W7917,4)</f>
        <v>91.017700000000005</v>
      </c>
      <c r="F7917">
        <f>+SuperOldData!Y7917</f>
        <v>1</v>
      </c>
      <c r="G7917" s="11">
        <f>+ROUND(SuperOldData!G7917,0)</f>
        <v>51</v>
      </c>
      <c r="H7917" s="8">
        <f>+ROUND(100*SuperOldData!M7917/SuperOldData!G7917,2)</f>
        <v>2.74</v>
      </c>
      <c r="I7917" s="8">
        <f>+ROUND(100*SuperOldData!J7917/SuperOldData!G7917,2)</f>
        <v>47.48</v>
      </c>
      <c r="J7917" s="9">
        <f>+ROUND(SuperOldData!C7917,6)</f>
        <v>41.373711</v>
      </c>
      <c r="K7917" s="9">
        <f>+ROUND(SuperOldData!D7917,6)</f>
        <v>-1.9701340000000001</v>
      </c>
    </row>
    <row r="7918" spans="1:11" x14ac:dyDescent="0.25">
      <c r="A7918" s="10" t="str">
        <f>+SuperOldData!A7918</f>
        <v>50098</v>
      </c>
      <c r="B7918" s="12" t="str">
        <f>+SuperOldData!B7918</f>
        <v>Encinacorba</v>
      </c>
      <c r="C7918" t="str">
        <f>+SuperOldData!F7918</f>
        <v>Zaragoza</v>
      </c>
      <c r="D7918" s="11">
        <f>+SuperOldData!X7918</f>
        <v>1175</v>
      </c>
      <c r="E7918" s="6">
        <f>+ROUND(SuperOldData!W7918,4)</f>
        <v>82.8733</v>
      </c>
      <c r="F7918">
        <f>+SuperOldData!Y7918</f>
        <v>0</v>
      </c>
      <c r="G7918" s="11">
        <f>+ROUND(SuperOldData!G7918,0)</f>
        <v>242</v>
      </c>
      <c r="H7918" s="8">
        <f>+ROUND(100*SuperOldData!M7918/SuperOldData!G7918,2)</f>
        <v>5.8</v>
      </c>
      <c r="I7918" s="8">
        <f>+ROUND(100*SuperOldData!J7918/SuperOldData!G7918,2)</f>
        <v>48.32</v>
      </c>
      <c r="J7918" s="9">
        <f>+ROUND(SuperOldData!C7918,6)</f>
        <v>41.286031000000001</v>
      </c>
      <c r="K7918" s="9">
        <f>+ROUND(SuperOldData!D7918,6)</f>
        <v>-1.276767</v>
      </c>
    </row>
    <row r="7919" spans="1:11" x14ac:dyDescent="0.25">
      <c r="A7919" s="10" t="str">
        <f>+SuperOldData!A7919</f>
        <v>50099</v>
      </c>
      <c r="B7919" s="12" t="str">
        <f>+SuperOldData!B7919</f>
        <v>Épila</v>
      </c>
      <c r="C7919" t="str">
        <f>+SuperOldData!F7919</f>
        <v>Zaragoza</v>
      </c>
      <c r="D7919" s="11">
        <f>+SuperOldData!X7919</f>
        <v>5952</v>
      </c>
      <c r="E7919" s="6">
        <f>+ROUND(SuperOldData!W7919,4)</f>
        <v>28.474599999999999</v>
      </c>
      <c r="F7919">
        <f>+SuperOldData!Y7919</f>
        <v>0</v>
      </c>
      <c r="G7919" s="11">
        <f>+ROUND(SuperOldData!G7919,0)</f>
        <v>4715</v>
      </c>
      <c r="H7919" s="8">
        <f>+ROUND(100*SuperOldData!M7919/SuperOldData!G7919,2)</f>
        <v>18.88</v>
      </c>
      <c r="I7919" s="8">
        <f>+ROUND(100*SuperOldData!J7919/SuperOldData!G7919,2)</f>
        <v>46.32</v>
      </c>
      <c r="J7919" s="9">
        <f>+ROUND(SuperOldData!C7919,6)</f>
        <v>41.588259000000001</v>
      </c>
      <c r="K7919" s="9">
        <f>+ROUND(SuperOldData!D7919,6)</f>
        <v>-1.312403</v>
      </c>
    </row>
    <row r="7920" spans="1:11" x14ac:dyDescent="0.25">
      <c r="A7920" s="10" t="str">
        <f>+SuperOldData!A7920</f>
        <v>50100</v>
      </c>
      <c r="B7920" s="12" t="str">
        <f>+SuperOldData!B7920</f>
        <v>Erla</v>
      </c>
      <c r="C7920" t="str">
        <f>+SuperOldData!F7920</f>
        <v>Zaragoza</v>
      </c>
      <c r="D7920" s="11">
        <f>+SuperOldData!X7920</f>
        <v>2696</v>
      </c>
      <c r="E7920" s="6">
        <f>+ROUND(SuperOldData!W7920,4)</f>
        <v>65.426299999999998</v>
      </c>
      <c r="F7920">
        <f>+SuperOldData!Y7920</f>
        <v>0</v>
      </c>
      <c r="G7920" s="11">
        <f>+ROUND(SuperOldData!G7920,0)</f>
        <v>403</v>
      </c>
      <c r="H7920" s="8">
        <f>+ROUND(100*SuperOldData!M7920/SuperOldData!G7920,2)</f>
        <v>1.74</v>
      </c>
      <c r="I7920" s="8">
        <f>+ROUND(100*SuperOldData!J7920/SuperOldData!G7920,2)</f>
        <v>48.65</v>
      </c>
      <c r="J7920" s="9">
        <f>+ROUND(SuperOldData!C7920,6)</f>
        <v>42.110847</v>
      </c>
      <c r="K7920" s="9">
        <f>+ROUND(SuperOldData!D7920,6)</f>
        <v>-0.97800799999999999</v>
      </c>
    </row>
    <row r="7921" spans="1:11" x14ac:dyDescent="0.25">
      <c r="A7921" s="10" t="str">
        <f>+SuperOldData!A7921</f>
        <v>50101</v>
      </c>
      <c r="B7921" s="12" t="str">
        <f>+SuperOldData!B7921</f>
        <v>Escatrón</v>
      </c>
      <c r="C7921" t="str">
        <f>+SuperOldData!F7921</f>
        <v>Zaragoza</v>
      </c>
      <c r="D7921" s="11">
        <f>+SuperOldData!X7921</f>
        <v>4068</v>
      </c>
      <c r="E7921" s="6">
        <f>+ROUND(SuperOldData!W7921,4)</f>
        <v>50.129399999999997</v>
      </c>
      <c r="F7921">
        <f>+SuperOldData!Y7921</f>
        <v>0</v>
      </c>
      <c r="G7921" s="11">
        <f>+ROUND(SuperOldData!G7921,0)</f>
        <v>1123</v>
      </c>
      <c r="H7921" s="8">
        <f>+ROUND(100*SuperOldData!M7921/SuperOldData!G7921,2)</f>
        <v>8.26</v>
      </c>
      <c r="I7921" s="8">
        <f>+ROUND(100*SuperOldData!J7921/SuperOldData!G7921,2)</f>
        <v>50.19</v>
      </c>
      <c r="J7921" s="9">
        <f>+ROUND(SuperOldData!C7921,6)</f>
        <v>41.257359999999998</v>
      </c>
      <c r="K7921" s="9">
        <f>+ROUND(SuperOldData!D7921,6)</f>
        <v>-0.272511</v>
      </c>
    </row>
    <row r="7922" spans="1:11" x14ac:dyDescent="0.25">
      <c r="A7922" s="10" t="str">
        <f>+SuperOldData!A7922</f>
        <v>50102</v>
      </c>
      <c r="B7922" s="12" t="str">
        <f>+SuperOldData!B7922</f>
        <v>Fabara</v>
      </c>
      <c r="C7922" t="str">
        <f>+SuperOldData!F7922</f>
        <v>Zaragoza</v>
      </c>
      <c r="D7922" s="11">
        <f>+SuperOldData!X7922</f>
        <v>3609</v>
      </c>
      <c r="E7922" s="6">
        <f>+ROUND(SuperOldData!W7922,4)</f>
        <v>55.051699999999997</v>
      </c>
      <c r="F7922">
        <f>+SuperOldData!Y7922</f>
        <v>0</v>
      </c>
      <c r="G7922" s="11">
        <f>+ROUND(SuperOldData!G7922,0)</f>
        <v>1242</v>
      </c>
      <c r="H7922" s="8">
        <f>+ROUND(100*SuperOldData!M7922/SuperOldData!G7922,2)</f>
        <v>16.36</v>
      </c>
      <c r="I7922" s="8">
        <f>+ROUND(100*SuperOldData!J7922/SuperOldData!G7922,2)</f>
        <v>45.19</v>
      </c>
      <c r="J7922" s="9">
        <f>+ROUND(SuperOldData!C7922,6)</f>
        <v>41.197535999999999</v>
      </c>
      <c r="K7922" s="9">
        <f>+ROUND(SuperOldData!D7922,6)</f>
        <v>0.15699099999999999</v>
      </c>
    </row>
    <row r="7923" spans="1:11" x14ac:dyDescent="0.25">
      <c r="A7923" s="10" t="str">
        <f>+SuperOldData!A7923</f>
        <v>50104</v>
      </c>
      <c r="B7923" s="12" t="str">
        <f>+SuperOldData!B7923</f>
        <v>Farlete</v>
      </c>
      <c r="C7923" t="str">
        <f>+SuperOldData!F7923</f>
        <v>Zaragoza</v>
      </c>
      <c r="D7923" s="11">
        <f>+SuperOldData!X7923</f>
        <v>3120</v>
      </c>
      <c r="E7923" s="6">
        <f>+ROUND(SuperOldData!W7923,4)</f>
        <v>60.43</v>
      </c>
      <c r="F7923">
        <f>+SuperOldData!Y7923</f>
        <v>0</v>
      </c>
      <c r="G7923" s="11">
        <f>+ROUND(SuperOldData!G7923,0)</f>
        <v>426</v>
      </c>
      <c r="H7923" s="8">
        <f>+ROUND(100*SuperOldData!M7923/SuperOldData!G7923,2)</f>
        <v>3.59</v>
      </c>
      <c r="I7923" s="8">
        <f>+ROUND(100*SuperOldData!J7923/SuperOldData!G7923,2)</f>
        <v>50.85</v>
      </c>
      <c r="J7923" s="9">
        <f>+ROUND(SuperOldData!C7923,6)</f>
        <v>41.681224</v>
      </c>
      <c r="K7923" s="9">
        <f>+ROUND(SuperOldData!D7923,6)</f>
        <v>-0.53753700000000004</v>
      </c>
    </row>
    <row r="7924" spans="1:11" x14ac:dyDescent="0.25">
      <c r="A7924" s="10" t="str">
        <f>+SuperOldData!A7924</f>
        <v>50105</v>
      </c>
      <c r="B7924" s="12" t="str">
        <f>+SuperOldData!B7924</f>
        <v>Fayón</v>
      </c>
      <c r="C7924" t="str">
        <f>+SuperOldData!F7924</f>
        <v>Zaragoza</v>
      </c>
      <c r="D7924" s="11">
        <f>+SuperOldData!X7924</f>
        <v>2764</v>
      </c>
      <c r="E7924" s="6">
        <f>+ROUND(SuperOldData!W7924,4)</f>
        <v>64.539199999999994</v>
      </c>
      <c r="F7924">
        <f>+SuperOldData!Y7924</f>
        <v>0</v>
      </c>
      <c r="G7924" s="11">
        <f>+ROUND(SuperOldData!G7924,0)</f>
        <v>378</v>
      </c>
      <c r="H7924" s="8">
        <f>+ROUND(100*SuperOldData!M7924/SuperOldData!G7924,2)</f>
        <v>4.55</v>
      </c>
      <c r="I7924" s="8">
        <f>+ROUND(100*SuperOldData!J7924/SuperOldData!G7924,2)</f>
        <v>49.51</v>
      </c>
      <c r="J7924" s="9">
        <f>+ROUND(SuperOldData!C7924,6)</f>
        <v>41.264415</v>
      </c>
      <c r="K7924" s="9">
        <f>+ROUND(SuperOldData!D7924,6)</f>
        <v>0.31913200000000003</v>
      </c>
    </row>
    <row r="7925" spans="1:11" x14ac:dyDescent="0.25">
      <c r="A7925" s="10" t="str">
        <f>+SuperOldData!A7925</f>
        <v>50106</v>
      </c>
      <c r="B7925" s="12" t="str">
        <f>+SuperOldData!B7925</f>
        <v>Fayos, Los</v>
      </c>
      <c r="C7925" t="str">
        <f>+SuperOldData!F7925</f>
        <v>Zaragoza</v>
      </c>
      <c r="D7925" s="11">
        <f>+SuperOldData!X7925</f>
        <v>374</v>
      </c>
      <c r="E7925" s="6">
        <f>+ROUND(SuperOldData!W7925,4)</f>
        <v>92.600999999999999</v>
      </c>
      <c r="F7925">
        <f>+SuperOldData!Y7925</f>
        <v>1</v>
      </c>
      <c r="G7925" s="11">
        <f>+ROUND(SuperOldData!G7925,0)</f>
        <v>151</v>
      </c>
      <c r="H7925" s="8">
        <f>+ROUND(100*SuperOldData!M7925/SuperOldData!G7925,2)</f>
        <v>2.76</v>
      </c>
      <c r="I7925" s="8">
        <f>+ROUND(100*SuperOldData!J7925/SuperOldData!G7925,2)</f>
        <v>48.29</v>
      </c>
      <c r="J7925" s="9">
        <f>+ROUND(SuperOldData!C7925,6)</f>
        <v>41.876378000000003</v>
      </c>
      <c r="K7925" s="9">
        <f>+ROUND(SuperOldData!D7925,6)</f>
        <v>-1.7912170000000001</v>
      </c>
    </row>
    <row r="7926" spans="1:11" x14ac:dyDescent="0.25">
      <c r="A7926" s="10" t="str">
        <f>+SuperOldData!A7926</f>
        <v>50107</v>
      </c>
      <c r="B7926" s="12" t="str">
        <f>+SuperOldData!B7926</f>
        <v>Figueruelas</v>
      </c>
      <c r="C7926" t="str">
        <f>+SuperOldData!F7926</f>
        <v>Zaragoza</v>
      </c>
      <c r="D7926" s="11">
        <f>+SuperOldData!X7926</f>
        <v>7430</v>
      </c>
      <c r="E7926" s="6">
        <f>+ROUND(SuperOldData!W7926,4)</f>
        <v>11.465</v>
      </c>
      <c r="F7926">
        <f>+SuperOldData!Y7926</f>
        <v>0</v>
      </c>
      <c r="G7926" s="11">
        <f>+ROUND(SuperOldData!G7926,0)</f>
        <v>1305</v>
      </c>
      <c r="H7926" s="8">
        <f>+ROUND(100*SuperOldData!M7926/SuperOldData!G7926,2)</f>
        <v>11.1</v>
      </c>
      <c r="I7926" s="8">
        <f>+ROUND(100*SuperOldData!J7926/SuperOldData!G7926,2)</f>
        <v>47.74</v>
      </c>
      <c r="J7926" s="9">
        <f>+ROUND(SuperOldData!C7926,6)</f>
        <v>41.767668</v>
      </c>
      <c r="K7926" s="9">
        <f>+ROUND(SuperOldData!D7926,6)</f>
        <v>-1.1785129999999999</v>
      </c>
    </row>
    <row r="7927" spans="1:11" x14ac:dyDescent="0.25">
      <c r="A7927" s="10" t="str">
        <f>+SuperOldData!A7927</f>
        <v>50108</v>
      </c>
      <c r="B7927" s="12" t="str">
        <f>+SuperOldData!B7927</f>
        <v>Fombuena</v>
      </c>
      <c r="C7927" t="str">
        <f>+SuperOldData!F7927</f>
        <v>Zaragoza</v>
      </c>
      <c r="D7927" s="11">
        <f>+SuperOldData!X7927</f>
        <v>4309</v>
      </c>
      <c r="E7927" s="6">
        <f>+ROUND(SuperOldData!W7927,4)</f>
        <v>47.326300000000003</v>
      </c>
      <c r="F7927">
        <f>+SuperOldData!Y7927</f>
        <v>0</v>
      </c>
      <c r="G7927" s="11">
        <f>+ROUND(SuperOldData!G7927,0)</f>
        <v>52</v>
      </c>
      <c r="H7927" s="8">
        <f>+ROUND(100*SuperOldData!M7927/SuperOldData!G7927,2)</f>
        <v>1.93</v>
      </c>
      <c r="I7927" s="8">
        <f>+ROUND(100*SuperOldData!J7927/SuperOldData!G7927,2)</f>
        <v>46.24</v>
      </c>
      <c r="J7927" s="9">
        <f>+ROUND(SuperOldData!C7927,6)</f>
        <v>41.155411000000001</v>
      </c>
      <c r="K7927" s="9">
        <f>+ROUND(SuperOldData!D7927,6)</f>
        <v>-1.1914750000000001</v>
      </c>
    </row>
    <row r="7928" spans="1:11" x14ac:dyDescent="0.25">
      <c r="A7928" s="10" t="str">
        <f>+SuperOldData!A7928</f>
        <v>50109</v>
      </c>
      <c r="B7928" s="12" t="str">
        <f>+SuperOldData!B7928</f>
        <v>Frago, El</v>
      </c>
      <c r="C7928" t="str">
        <f>+SuperOldData!F7928</f>
        <v>Zaragoza</v>
      </c>
      <c r="D7928" s="11">
        <f>+SuperOldData!X7928</f>
        <v>3554</v>
      </c>
      <c r="E7928" s="6">
        <f>+ROUND(SuperOldData!W7928,4)</f>
        <v>55.729399999999998</v>
      </c>
      <c r="F7928">
        <f>+SuperOldData!Y7928</f>
        <v>0</v>
      </c>
      <c r="G7928" s="11">
        <f>+ROUND(SuperOldData!G7928,0)</f>
        <v>105</v>
      </c>
      <c r="H7928" s="8">
        <f>+ROUND(100*SuperOldData!M7928/SuperOldData!G7928,2)</f>
        <v>0</v>
      </c>
      <c r="I7928" s="8">
        <f>+ROUND(100*SuperOldData!J7928/SuperOldData!G7928,2)</f>
        <v>40.950000000000003</v>
      </c>
      <c r="J7928" s="9">
        <f>+ROUND(SuperOldData!C7928,6)</f>
        <v>42.282670000000003</v>
      </c>
      <c r="K7928" s="9">
        <f>+ROUND(SuperOldData!D7928,6)</f>
        <v>-0.93296100000000004</v>
      </c>
    </row>
    <row r="7929" spans="1:11" x14ac:dyDescent="0.25">
      <c r="A7929" s="10" t="str">
        <f>+SuperOldData!A7929</f>
        <v>50110</v>
      </c>
      <c r="B7929" s="12" t="str">
        <f>+SuperOldData!B7929</f>
        <v>Frasno, El</v>
      </c>
      <c r="C7929" t="str">
        <f>+SuperOldData!F7929</f>
        <v>Zaragoza</v>
      </c>
      <c r="D7929" s="11">
        <f>+SuperOldData!X7929</f>
        <v>1640</v>
      </c>
      <c r="E7929" s="6">
        <f>+ROUND(SuperOldData!W7929,4)</f>
        <v>77.390299999999996</v>
      </c>
      <c r="F7929">
        <f>+SuperOldData!Y7929</f>
        <v>0</v>
      </c>
      <c r="G7929" s="11">
        <f>+ROUND(SuperOldData!G7929,0)</f>
        <v>461</v>
      </c>
      <c r="H7929" s="8">
        <f>+ROUND(100*SuperOldData!M7929/SuperOldData!G7929,2)</f>
        <v>4.07</v>
      </c>
      <c r="I7929" s="8">
        <f>+ROUND(100*SuperOldData!J7929/SuperOldData!G7929,2)</f>
        <v>46.71</v>
      </c>
      <c r="J7929" s="9">
        <f>+ROUND(SuperOldData!C7929,6)</f>
        <v>41.404623999999998</v>
      </c>
      <c r="K7929" s="9">
        <f>+ROUND(SuperOldData!D7929,6)</f>
        <v>-1.492294</v>
      </c>
    </row>
    <row r="7930" spans="1:11" x14ac:dyDescent="0.25">
      <c r="A7930" s="10" t="str">
        <f>+SuperOldData!A7930</f>
        <v>50111</v>
      </c>
      <c r="B7930" s="12" t="str">
        <f>+SuperOldData!B7930</f>
        <v>Fréscano</v>
      </c>
      <c r="C7930" t="str">
        <f>+SuperOldData!F7930</f>
        <v>Zaragoza</v>
      </c>
      <c r="D7930" s="11">
        <f>+SuperOldData!X7930</f>
        <v>2087</v>
      </c>
      <c r="E7930" s="6">
        <f>+ROUND(SuperOldData!W7930,4)</f>
        <v>72.739000000000004</v>
      </c>
      <c r="F7930">
        <f>+SuperOldData!Y7930</f>
        <v>0</v>
      </c>
      <c r="G7930" s="11">
        <f>+ROUND(SuperOldData!G7930,0)</f>
        <v>208</v>
      </c>
      <c r="H7930" s="8">
        <f>+ROUND(100*SuperOldData!M7930/SuperOldData!G7930,2)</f>
        <v>2.66</v>
      </c>
      <c r="I7930" s="8">
        <f>+ROUND(100*SuperOldData!J7930/SuperOldData!G7930,2)</f>
        <v>44.1</v>
      </c>
      <c r="J7930" s="9">
        <f>+ROUND(SuperOldData!C7930,6)</f>
        <v>41.884098000000002</v>
      </c>
      <c r="K7930" s="9">
        <f>+ROUND(SuperOldData!D7930,6)</f>
        <v>-1.4594879999999999</v>
      </c>
    </row>
    <row r="7931" spans="1:11" x14ac:dyDescent="0.25">
      <c r="A7931" s="10" t="str">
        <f>+SuperOldData!A7931</f>
        <v>50113</v>
      </c>
      <c r="B7931" s="12" t="str">
        <f>+SuperOldData!B7931</f>
        <v>Fuendejalón</v>
      </c>
      <c r="C7931" t="str">
        <f>+SuperOldData!F7931</f>
        <v>Zaragoza</v>
      </c>
      <c r="D7931" s="11">
        <f>+SuperOldData!X7931</f>
        <v>4490</v>
      </c>
      <c r="E7931" s="6">
        <f>+ROUND(SuperOldData!W7931,4)</f>
        <v>45.065300000000001</v>
      </c>
      <c r="F7931">
        <f>+SuperOldData!Y7931</f>
        <v>0</v>
      </c>
      <c r="G7931" s="11">
        <f>+ROUND(SuperOldData!G7931,0)</f>
        <v>944</v>
      </c>
      <c r="H7931" s="8">
        <f>+ROUND(100*SuperOldData!M7931/SuperOldData!G7931,2)</f>
        <v>23.32</v>
      </c>
      <c r="I7931" s="8">
        <f>+ROUND(100*SuperOldData!J7931/SuperOldData!G7931,2)</f>
        <v>46.53</v>
      </c>
      <c r="J7931" s="9">
        <f>+ROUND(SuperOldData!C7931,6)</f>
        <v>41.732976999999998</v>
      </c>
      <c r="K7931" s="9">
        <f>+ROUND(SuperOldData!D7931,6)</f>
        <v>-1.4599549999999999</v>
      </c>
    </row>
    <row r="7932" spans="1:11" x14ac:dyDescent="0.25">
      <c r="A7932" s="10" t="str">
        <f>+SuperOldData!A7932</f>
        <v>50114</v>
      </c>
      <c r="B7932" s="12" t="str">
        <f>+SuperOldData!B7932</f>
        <v>Fuendetodos</v>
      </c>
      <c r="C7932" t="str">
        <f>+SuperOldData!F7932</f>
        <v>Zaragoza</v>
      </c>
      <c r="D7932" s="11">
        <f>+SuperOldData!X7932</f>
        <v>4092</v>
      </c>
      <c r="E7932" s="6">
        <f>+ROUND(SuperOldData!W7932,4)</f>
        <v>49.827500000000001</v>
      </c>
      <c r="F7932">
        <f>+SuperOldData!Y7932</f>
        <v>0</v>
      </c>
      <c r="G7932" s="11">
        <f>+ROUND(SuperOldData!G7932,0)</f>
        <v>178</v>
      </c>
      <c r="H7932" s="8">
        <f>+ROUND(100*SuperOldData!M7932/SuperOldData!G7932,2)</f>
        <v>5.37</v>
      </c>
      <c r="I7932" s="8">
        <f>+ROUND(100*SuperOldData!J7932/SuperOldData!G7932,2)</f>
        <v>45.17</v>
      </c>
      <c r="J7932" s="9">
        <f>+ROUND(SuperOldData!C7932,6)</f>
        <v>41.354857000000003</v>
      </c>
      <c r="K7932" s="9">
        <f>+ROUND(SuperOldData!D7932,6)</f>
        <v>-0.92594399999999999</v>
      </c>
    </row>
    <row r="7933" spans="1:11" x14ac:dyDescent="0.25">
      <c r="A7933" s="10" t="str">
        <f>+SuperOldData!A7933</f>
        <v>50115</v>
      </c>
      <c r="B7933" s="12" t="str">
        <f>+SuperOldData!B7933</f>
        <v>Fuentes de Ebro</v>
      </c>
      <c r="C7933" t="str">
        <f>+SuperOldData!F7933</f>
        <v>Zaragoza</v>
      </c>
      <c r="D7933" s="11">
        <f>+SuperOldData!X7933</f>
        <v>6248</v>
      </c>
      <c r="E7933" s="6">
        <f>+ROUND(SuperOldData!W7933,4)</f>
        <v>25.264900000000001</v>
      </c>
      <c r="F7933">
        <f>+SuperOldData!Y7933</f>
        <v>0</v>
      </c>
      <c r="G7933" s="11">
        <f>+ROUND(SuperOldData!G7933,0)</f>
        <v>4598</v>
      </c>
      <c r="H7933" s="8">
        <f>+ROUND(100*SuperOldData!M7933/SuperOldData!G7933,2)</f>
        <v>12.97</v>
      </c>
      <c r="I7933" s="8">
        <f>+ROUND(100*SuperOldData!J7933/SuperOldData!G7933,2)</f>
        <v>47.63</v>
      </c>
      <c r="J7933" s="9">
        <f>+ROUND(SuperOldData!C7933,6)</f>
        <v>41.472034999999998</v>
      </c>
      <c r="K7933" s="9">
        <f>+ROUND(SuperOldData!D7933,6)</f>
        <v>-0.62833600000000001</v>
      </c>
    </row>
    <row r="7934" spans="1:11" x14ac:dyDescent="0.25">
      <c r="A7934" s="10" t="str">
        <f>+SuperOldData!A7934</f>
        <v>50116</v>
      </c>
      <c r="B7934" s="12" t="str">
        <f>+SuperOldData!B7934</f>
        <v>Fuentes de Jiloca</v>
      </c>
      <c r="C7934" t="str">
        <f>+SuperOldData!F7934</f>
        <v>Zaragoza</v>
      </c>
      <c r="D7934" s="11">
        <f>+SuperOldData!X7934</f>
        <v>1370</v>
      </c>
      <c r="E7934" s="6">
        <f>+ROUND(SuperOldData!W7934,4)</f>
        <v>80.550799999999995</v>
      </c>
      <c r="F7934">
        <f>+SuperOldData!Y7934</f>
        <v>0</v>
      </c>
      <c r="G7934" s="11">
        <f>+ROUND(SuperOldData!G7934,0)</f>
        <v>275</v>
      </c>
      <c r="H7934" s="8">
        <f>+ROUND(100*SuperOldData!M7934/SuperOldData!G7934,2)</f>
        <v>18.600000000000001</v>
      </c>
      <c r="I7934" s="8">
        <f>+ROUND(100*SuperOldData!J7934/SuperOldData!G7934,2)</f>
        <v>45.04</v>
      </c>
      <c r="J7934" s="9">
        <f>+ROUND(SuperOldData!C7934,6)</f>
        <v>41.226228999999996</v>
      </c>
      <c r="K7934" s="9">
        <f>+ROUND(SuperOldData!D7934,6)</f>
        <v>-1.548044</v>
      </c>
    </row>
    <row r="7935" spans="1:11" x14ac:dyDescent="0.25">
      <c r="A7935" s="10" t="str">
        <f>+SuperOldData!A7935</f>
        <v>50117</v>
      </c>
      <c r="B7935" s="12" t="str">
        <f>+SuperOldData!B7935</f>
        <v>Gallocanta</v>
      </c>
      <c r="C7935" t="str">
        <f>+SuperOldData!F7935</f>
        <v>Zaragoza</v>
      </c>
      <c r="D7935" s="11">
        <f>+SuperOldData!X7935</f>
        <v>2328</v>
      </c>
      <c r="E7935" s="6">
        <f>+ROUND(SuperOldData!W7935,4)</f>
        <v>69.942099999999996</v>
      </c>
      <c r="F7935">
        <f>+SuperOldData!Y7935</f>
        <v>0</v>
      </c>
      <c r="G7935" s="11">
        <f>+ROUND(SuperOldData!G7935,0)</f>
        <v>155</v>
      </c>
      <c r="H7935" s="8">
        <f>+ROUND(100*SuperOldData!M7935/SuperOldData!G7935,2)</f>
        <v>7.3</v>
      </c>
      <c r="I7935" s="8">
        <f>+ROUND(100*SuperOldData!J7935/SuperOldData!G7935,2)</f>
        <v>44.62</v>
      </c>
      <c r="J7935" s="9">
        <f>+ROUND(SuperOldData!C7935,6)</f>
        <v>40.996133999999998</v>
      </c>
      <c r="K7935" s="9">
        <f>+ROUND(SuperOldData!D7935,6)</f>
        <v>-1.520983</v>
      </c>
    </row>
    <row r="7936" spans="1:11" x14ac:dyDescent="0.25">
      <c r="A7936" s="10" t="str">
        <f>+SuperOldData!A7936</f>
        <v>50118</v>
      </c>
      <c r="B7936" s="12" t="str">
        <f>+SuperOldData!B7936</f>
        <v>Gallur</v>
      </c>
      <c r="C7936" t="str">
        <f>+SuperOldData!F7936</f>
        <v>Zaragoza</v>
      </c>
      <c r="D7936" s="11">
        <f>+SuperOldData!X7936</f>
        <v>5018</v>
      </c>
      <c r="E7936" s="6">
        <f>+ROUND(SuperOldData!W7936,4)</f>
        <v>38.984699999999997</v>
      </c>
      <c r="F7936">
        <f>+SuperOldData!Y7936</f>
        <v>0</v>
      </c>
      <c r="G7936" s="11">
        <f>+ROUND(SuperOldData!G7936,0)</f>
        <v>2877</v>
      </c>
      <c r="H7936" s="8">
        <f>+ROUND(100*SuperOldData!M7936/SuperOldData!G7936,2)</f>
        <v>7.13</v>
      </c>
      <c r="I7936" s="8">
        <f>+ROUND(100*SuperOldData!J7936/SuperOldData!G7936,2)</f>
        <v>49.23</v>
      </c>
      <c r="J7936" s="9">
        <f>+ROUND(SuperOldData!C7936,6)</f>
        <v>41.863208</v>
      </c>
      <c r="K7936" s="9">
        <f>+ROUND(SuperOldData!D7936,6)</f>
        <v>-1.3225450000000001</v>
      </c>
    </row>
    <row r="7937" spans="1:11" x14ac:dyDescent="0.25">
      <c r="A7937" s="10" t="str">
        <f>+SuperOldData!A7937</f>
        <v>50119</v>
      </c>
      <c r="B7937" s="12" t="str">
        <f>+SuperOldData!B7937</f>
        <v>Gelsa</v>
      </c>
      <c r="C7937" t="str">
        <f>+SuperOldData!F7937</f>
        <v>Zaragoza</v>
      </c>
      <c r="D7937" s="11">
        <f>+SuperOldData!X7937</f>
        <v>3224</v>
      </c>
      <c r="E7937" s="6">
        <f>+ROUND(SuperOldData!W7937,4)</f>
        <v>59.302599999999998</v>
      </c>
      <c r="F7937">
        <f>+SuperOldData!Y7937</f>
        <v>0</v>
      </c>
      <c r="G7937" s="11">
        <f>+ROUND(SuperOldData!G7937,0)</f>
        <v>1185</v>
      </c>
      <c r="H7937" s="8">
        <f>+ROUND(100*SuperOldData!M7937/SuperOldData!G7937,2)</f>
        <v>4.79</v>
      </c>
      <c r="I7937" s="8">
        <f>+ROUND(100*SuperOldData!J7937/SuperOldData!G7937,2)</f>
        <v>47.81</v>
      </c>
      <c r="J7937" s="9">
        <f>+ROUND(SuperOldData!C7937,6)</f>
        <v>41.430633999999998</v>
      </c>
      <c r="K7937" s="9">
        <f>+ROUND(SuperOldData!D7937,6)</f>
        <v>-0.39816600000000002</v>
      </c>
    </row>
    <row r="7938" spans="1:11" x14ac:dyDescent="0.25">
      <c r="A7938" s="10" t="str">
        <f>+SuperOldData!A7938</f>
        <v>50120</v>
      </c>
      <c r="B7938" s="12" t="str">
        <f>+SuperOldData!B7938</f>
        <v>Godojos</v>
      </c>
      <c r="C7938" t="str">
        <f>+SuperOldData!F7938</f>
        <v>Zaragoza</v>
      </c>
      <c r="D7938" s="11">
        <f>+SuperOldData!X7938</f>
        <v>98</v>
      </c>
      <c r="E7938" s="6">
        <f>+ROUND(SuperOldData!W7938,4)</f>
        <v>97.504900000000006</v>
      </c>
      <c r="F7938">
        <f>+SuperOldData!Y7938</f>
        <v>1</v>
      </c>
      <c r="G7938" s="11">
        <f>+ROUND(SuperOldData!G7938,0)</f>
        <v>43</v>
      </c>
      <c r="H7938" s="8">
        <f>+ROUND(100*SuperOldData!M7938/SuperOldData!G7938,2)</f>
        <v>0</v>
      </c>
      <c r="I7938" s="8">
        <f>+ROUND(100*SuperOldData!J7938/SuperOldData!G7938,2)</f>
        <v>48.84</v>
      </c>
      <c r="J7938" s="9">
        <f>+ROUND(SuperOldData!C7938,6)</f>
        <v>41.2624</v>
      </c>
      <c r="K7938" s="9">
        <f>+ROUND(SuperOldData!D7938,6)</f>
        <v>-1.8710530000000001</v>
      </c>
    </row>
    <row r="7939" spans="1:11" x14ac:dyDescent="0.25">
      <c r="A7939" s="10" t="str">
        <f>+SuperOldData!A7939</f>
        <v>50121</v>
      </c>
      <c r="B7939" s="12" t="str">
        <f>+SuperOldData!B7939</f>
        <v>Gotor</v>
      </c>
      <c r="C7939" t="str">
        <f>+SuperOldData!F7939</f>
        <v>Zaragoza</v>
      </c>
      <c r="D7939" s="11">
        <f>+SuperOldData!X7939</f>
        <v>2901</v>
      </c>
      <c r="E7939" s="6">
        <f>+ROUND(SuperOldData!W7939,4)</f>
        <v>62.881999999999998</v>
      </c>
      <c r="F7939">
        <f>+SuperOldData!Y7939</f>
        <v>0</v>
      </c>
      <c r="G7939" s="11">
        <f>+ROUND(SuperOldData!G7939,0)</f>
        <v>371</v>
      </c>
      <c r="H7939" s="8">
        <f>+ROUND(100*SuperOldData!M7939/SuperOldData!G7939,2)</f>
        <v>6.58</v>
      </c>
      <c r="I7939" s="8">
        <f>+ROUND(100*SuperOldData!J7939/SuperOldData!G7939,2)</f>
        <v>47.55</v>
      </c>
      <c r="J7939" s="9">
        <f>+ROUND(SuperOldData!C7939,6)</f>
        <v>41.549723999999998</v>
      </c>
      <c r="K7939" s="9">
        <f>+ROUND(SuperOldData!D7939,6)</f>
        <v>-1.654817</v>
      </c>
    </row>
    <row r="7940" spans="1:11" x14ac:dyDescent="0.25">
      <c r="A7940" s="10" t="str">
        <f>+SuperOldData!A7940</f>
        <v>50122</v>
      </c>
      <c r="B7940" s="12" t="str">
        <f>+SuperOldData!B7940</f>
        <v>Grisel</v>
      </c>
      <c r="C7940" t="str">
        <f>+SuperOldData!F7940</f>
        <v>Zaragoza</v>
      </c>
      <c r="D7940" s="11">
        <f>+SuperOldData!X7940</f>
        <v>2143</v>
      </c>
      <c r="E7940" s="6">
        <f>+ROUND(SuperOldData!W7940,4)</f>
        <v>71.932000000000002</v>
      </c>
      <c r="F7940">
        <f>+SuperOldData!Y7940</f>
        <v>0</v>
      </c>
      <c r="G7940" s="11">
        <f>+ROUND(SuperOldData!G7940,0)</f>
        <v>68</v>
      </c>
      <c r="H7940" s="8">
        <f>+ROUND(100*SuperOldData!M7940/SuperOldData!G7940,2)</f>
        <v>0</v>
      </c>
      <c r="I7940" s="8">
        <f>+ROUND(100*SuperOldData!J7940/SuperOldData!G7940,2)</f>
        <v>36.76</v>
      </c>
      <c r="J7940" s="9">
        <f>+ROUND(SuperOldData!C7940,6)</f>
        <v>41.866432000000003</v>
      </c>
      <c r="K7940" s="9">
        <f>+ROUND(SuperOldData!D7940,6)</f>
        <v>-1.7240089999999999</v>
      </c>
    </row>
    <row r="7941" spans="1:11" x14ac:dyDescent="0.25">
      <c r="A7941" s="10" t="str">
        <f>+SuperOldData!A7941</f>
        <v>50123</v>
      </c>
      <c r="B7941" s="12" t="str">
        <f>+SuperOldData!B7941</f>
        <v>Grisén</v>
      </c>
      <c r="C7941" t="str">
        <f>+SuperOldData!F7941</f>
        <v>Zaragoza</v>
      </c>
      <c r="D7941" s="11">
        <f>+SuperOldData!X7941</f>
        <v>6510</v>
      </c>
      <c r="E7941" s="6">
        <f>+ROUND(SuperOldData!W7941,4)</f>
        <v>22.3263</v>
      </c>
      <c r="F7941">
        <f>+SuperOldData!Y7941</f>
        <v>0</v>
      </c>
      <c r="G7941" s="11">
        <f>+ROUND(SuperOldData!G7941,0)</f>
        <v>592</v>
      </c>
      <c r="H7941" s="8">
        <f>+ROUND(100*SuperOldData!M7941/SuperOldData!G7941,2)</f>
        <v>11.61</v>
      </c>
      <c r="I7941" s="8">
        <f>+ROUND(100*SuperOldData!J7941/SuperOldData!G7941,2)</f>
        <v>48.05</v>
      </c>
      <c r="J7941" s="9">
        <f>+ROUND(SuperOldData!C7941,6)</f>
        <v>41.745533000000002</v>
      </c>
      <c r="K7941" s="9">
        <f>+ROUND(SuperOldData!D7941,6)</f>
        <v>-1.1600170000000001</v>
      </c>
    </row>
    <row r="7942" spans="1:11" x14ac:dyDescent="0.25">
      <c r="A7942" s="10" t="str">
        <f>+SuperOldData!A7942</f>
        <v>50124</v>
      </c>
      <c r="B7942" s="12" t="str">
        <f>+SuperOldData!B7942</f>
        <v>Herrera de los Navarros</v>
      </c>
      <c r="C7942" t="str">
        <f>+SuperOldData!F7942</f>
        <v>Zaragoza</v>
      </c>
      <c r="D7942" s="11">
        <f>+SuperOldData!X7942</f>
        <v>2524</v>
      </c>
      <c r="E7942" s="6">
        <f>+ROUND(SuperOldData!W7942,4)</f>
        <v>67.551699999999997</v>
      </c>
      <c r="F7942">
        <f>+SuperOldData!Y7942</f>
        <v>0</v>
      </c>
      <c r="G7942" s="11">
        <f>+ROUND(SuperOldData!G7942,0)</f>
        <v>578</v>
      </c>
      <c r="H7942" s="8">
        <f>+ROUND(100*SuperOldData!M7942/SuperOldData!G7942,2)</f>
        <v>11.43</v>
      </c>
      <c r="I7942" s="8">
        <f>+ROUND(100*SuperOldData!J7942/SuperOldData!G7942,2)</f>
        <v>47.72</v>
      </c>
      <c r="J7942" s="9">
        <f>+ROUND(SuperOldData!C7942,6)</f>
        <v>41.218038</v>
      </c>
      <c r="K7942" s="9">
        <f>+ROUND(SuperOldData!D7942,6)</f>
        <v>-1.0597810000000001</v>
      </c>
    </row>
    <row r="7943" spans="1:11" x14ac:dyDescent="0.25">
      <c r="A7943" s="10" t="str">
        <f>+SuperOldData!A7943</f>
        <v>50125</v>
      </c>
      <c r="B7943" s="12" t="str">
        <f>+SuperOldData!B7943</f>
        <v>Ibdes</v>
      </c>
      <c r="C7943" t="str">
        <f>+SuperOldData!F7943</f>
        <v>Zaragoza</v>
      </c>
      <c r="D7943" s="11">
        <f>+SuperOldData!X7943</f>
        <v>2154</v>
      </c>
      <c r="E7943" s="6">
        <f>+ROUND(SuperOldData!W7943,4)</f>
        <v>71.814899999999994</v>
      </c>
      <c r="F7943">
        <f>+SuperOldData!Y7943</f>
        <v>0</v>
      </c>
      <c r="G7943" s="11">
        <f>+ROUND(SuperOldData!G7943,0)</f>
        <v>479</v>
      </c>
      <c r="H7943" s="8">
        <f>+ROUND(100*SuperOldData!M7943/SuperOldData!G7943,2)</f>
        <v>5.32</v>
      </c>
      <c r="I7943" s="8">
        <f>+ROUND(100*SuperOldData!J7943/SuperOldData!G7943,2)</f>
        <v>48.71</v>
      </c>
      <c r="J7943" s="9">
        <f>+ROUND(SuperOldData!C7943,6)</f>
        <v>41.215952999999999</v>
      </c>
      <c r="K7943" s="9">
        <f>+ROUND(SuperOldData!D7943,6)</f>
        <v>-1.8499570000000001</v>
      </c>
    </row>
    <row r="7944" spans="1:11" x14ac:dyDescent="0.25">
      <c r="A7944" s="10" t="str">
        <f>+SuperOldData!A7944</f>
        <v>50126</v>
      </c>
      <c r="B7944" s="12" t="str">
        <f>+SuperOldData!B7944</f>
        <v>Illueca</v>
      </c>
      <c r="C7944" t="str">
        <f>+SuperOldData!F7944</f>
        <v>Zaragoza</v>
      </c>
      <c r="D7944" s="11">
        <f>+SuperOldData!X7944</f>
        <v>6508</v>
      </c>
      <c r="E7944" s="6">
        <f>+ROUND(SuperOldData!W7944,4)</f>
        <v>22.3386</v>
      </c>
      <c r="F7944">
        <f>+SuperOldData!Y7944</f>
        <v>0</v>
      </c>
      <c r="G7944" s="11">
        <f>+ROUND(SuperOldData!G7944,0)</f>
        <v>3272</v>
      </c>
      <c r="H7944" s="8">
        <f>+ROUND(100*SuperOldData!M7944/SuperOldData!G7944,2)</f>
        <v>10.64</v>
      </c>
      <c r="I7944" s="8">
        <f>+ROUND(100*SuperOldData!J7944/SuperOldData!G7944,2)</f>
        <v>50.25</v>
      </c>
      <c r="J7944" s="9">
        <f>+ROUND(SuperOldData!C7944,6)</f>
        <v>41.536427000000003</v>
      </c>
      <c r="K7944" s="9">
        <f>+ROUND(SuperOldData!D7944,6)</f>
        <v>-1.6293530000000001</v>
      </c>
    </row>
    <row r="7945" spans="1:11" x14ac:dyDescent="0.25">
      <c r="A7945" s="10" t="str">
        <f>+SuperOldData!A7945</f>
        <v>50128</v>
      </c>
      <c r="B7945" s="12" t="str">
        <f>+SuperOldData!B7945</f>
        <v>Isuerre</v>
      </c>
      <c r="C7945" t="str">
        <f>+SuperOldData!F7945</f>
        <v>Zaragoza</v>
      </c>
      <c r="D7945" s="11">
        <f>+SuperOldData!X7945</f>
        <v>1002</v>
      </c>
      <c r="E7945" s="6">
        <f>+ROUND(SuperOldData!W7945,4)</f>
        <v>84.758499999999998</v>
      </c>
      <c r="F7945">
        <f>+SuperOldData!Y7945</f>
        <v>0</v>
      </c>
      <c r="G7945" s="11">
        <f>+ROUND(SuperOldData!G7945,0)</f>
        <v>32</v>
      </c>
      <c r="H7945" s="8">
        <f>+ROUND(100*SuperOldData!M7945/SuperOldData!G7945,2)</f>
        <v>0</v>
      </c>
      <c r="I7945" s="8">
        <f>+ROUND(100*SuperOldData!J7945/SuperOldData!G7945,2)</f>
        <v>34.18</v>
      </c>
      <c r="J7945" s="9">
        <f>+ROUND(SuperOldData!C7945,6)</f>
        <v>42.483829</v>
      </c>
      <c r="K7945" s="9">
        <f>+ROUND(SuperOldData!D7945,6)</f>
        <v>-1.0581240000000001</v>
      </c>
    </row>
    <row r="7946" spans="1:11" x14ac:dyDescent="0.25">
      <c r="A7946" s="10" t="str">
        <f>+SuperOldData!A7946</f>
        <v>50129</v>
      </c>
      <c r="B7946" s="12" t="str">
        <f>+SuperOldData!B7946</f>
        <v>Jaraba</v>
      </c>
      <c r="C7946" t="str">
        <f>+SuperOldData!F7946</f>
        <v>Zaragoza</v>
      </c>
      <c r="D7946" s="11">
        <f>+SuperOldData!X7946</f>
        <v>3899</v>
      </c>
      <c r="E7946" s="6">
        <f>+ROUND(SuperOldData!W7946,4)</f>
        <v>51.872799999999998</v>
      </c>
      <c r="F7946">
        <f>+SuperOldData!Y7946</f>
        <v>0</v>
      </c>
      <c r="G7946" s="11">
        <f>+ROUND(SuperOldData!G7946,0)</f>
        <v>358</v>
      </c>
      <c r="H7946" s="8">
        <f>+ROUND(100*SuperOldData!M7946/SuperOldData!G7946,2)</f>
        <v>15.84</v>
      </c>
      <c r="I7946" s="8">
        <f>+ROUND(100*SuperOldData!J7946/SuperOldData!G7946,2)</f>
        <v>46.73</v>
      </c>
      <c r="J7946" s="9">
        <f>+ROUND(SuperOldData!C7946,6)</f>
        <v>41.193165999999998</v>
      </c>
      <c r="K7946" s="9">
        <f>+ROUND(SuperOldData!D7946,6)</f>
        <v>-1.897572</v>
      </c>
    </row>
    <row r="7947" spans="1:11" x14ac:dyDescent="0.25">
      <c r="A7947" s="10" t="str">
        <f>+SuperOldData!A7947</f>
        <v>50130</v>
      </c>
      <c r="B7947" s="12" t="str">
        <f>+SuperOldData!B7947</f>
        <v>Jarque</v>
      </c>
      <c r="C7947" t="str">
        <f>+SuperOldData!F7947</f>
        <v>Zaragoza</v>
      </c>
      <c r="D7947" s="11">
        <f>+SuperOldData!X7947</f>
        <v>3088</v>
      </c>
      <c r="E7947" s="6">
        <f>+ROUND(SuperOldData!W7947,4)</f>
        <v>60.793500000000002</v>
      </c>
      <c r="F7947">
        <f>+SuperOldData!Y7947</f>
        <v>0</v>
      </c>
      <c r="G7947" s="11">
        <f>+ROUND(SuperOldData!G7947,0)</f>
        <v>522</v>
      </c>
      <c r="H7947" s="8">
        <f>+ROUND(100*SuperOldData!M7947/SuperOldData!G7947,2)</f>
        <v>12.02</v>
      </c>
      <c r="I7947" s="8">
        <f>+ROUND(100*SuperOldData!J7947/SuperOldData!G7947,2)</f>
        <v>45.27</v>
      </c>
      <c r="J7947" s="9">
        <f>+ROUND(SuperOldData!C7947,6)</f>
        <v>41.564081000000002</v>
      </c>
      <c r="K7947" s="9">
        <f>+ROUND(SuperOldData!D7947,6)</f>
        <v>-1.69347</v>
      </c>
    </row>
    <row r="7948" spans="1:11" x14ac:dyDescent="0.25">
      <c r="A7948" s="10" t="str">
        <f>+SuperOldData!A7948</f>
        <v>50131</v>
      </c>
      <c r="B7948" s="12" t="str">
        <f>+SuperOldData!B7948</f>
        <v>Jaulín</v>
      </c>
      <c r="C7948" t="str">
        <f>+SuperOldData!F7948</f>
        <v>Zaragoza</v>
      </c>
      <c r="D7948" s="11">
        <f>+SuperOldData!X7948</f>
        <v>1235</v>
      </c>
      <c r="E7948" s="6">
        <f>+ROUND(SuperOldData!W7948,4)</f>
        <v>82.054000000000002</v>
      </c>
      <c r="F7948">
        <f>+SuperOldData!Y7948</f>
        <v>0</v>
      </c>
      <c r="G7948" s="11">
        <f>+ROUND(SuperOldData!G7948,0)</f>
        <v>282</v>
      </c>
      <c r="H7948" s="8">
        <f>+ROUND(100*SuperOldData!M7948/SuperOldData!G7948,2)</f>
        <v>6.39</v>
      </c>
      <c r="I7948" s="8">
        <f>+ROUND(100*SuperOldData!J7948/SuperOldData!G7948,2)</f>
        <v>46.06</v>
      </c>
      <c r="J7948" s="9">
        <f>+ROUND(SuperOldData!C7948,6)</f>
        <v>41.426445000000001</v>
      </c>
      <c r="K7948" s="9">
        <f>+ROUND(SuperOldData!D7948,6)</f>
        <v>-0.97604199999999997</v>
      </c>
    </row>
    <row r="7949" spans="1:11" x14ac:dyDescent="0.25">
      <c r="A7949" s="10" t="str">
        <f>+SuperOldData!A7949</f>
        <v>50132</v>
      </c>
      <c r="B7949" s="12" t="str">
        <f>+SuperOldData!B7949</f>
        <v>Joyosa, La</v>
      </c>
      <c r="C7949" t="str">
        <f>+SuperOldData!F7949</f>
        <v>Zaragoza</v>
      </c>
      <c r="D7949" s="11">
        <f>+SuperOldData!X7949</f>
        <v>7473</v>
      </c>
      <c r="E7949" s="6">
        <f>+ROUND(SuperOldData!W7949,4)</f>
        <v>10.910500000000001</v>
      </c>
      <c r="F7949">
        <f>+SuperOldData!Y7949</f>
        <v>0</v>
      </c>
      <c r="G7949" s="11">
        <f>+ROUND(SuperOldData!G7949,0)</f>
        <v>949</v>
      </c>
      <c r="H7949" s="8">
        <f>+ROUND(100*SuperOldData!M7949/SuperOldData!G7949,2)</f>
        <v>4.88</v>
      </c>
      <c r="I7949" s="8">
        <f>+ROUND(100*SuperOldData!J7949/SuperOldData!G7949,2)</f>
        <v>48.79</v>
      </c>
      <c r="J7949" s="9">
        <f>+ROUND(SuperOldData!C7949,6)</f>
        <v>41.747925000000002</v>
      </c>
      <c r="K7949" s="9">
        <f>+ROUND(SuperOldData!D7949,6)</f>
        <v>-1.0752900000000001</v>
      </c>
    </row>
    <row r="7950" spans="1:11" x14ac:dyDescent="0.25">
      <c r="A7950" s="10" t="str">
        <f>+SuperOldData!A7950</f>
        <v>50133</v>
      </c>
      <c r="B7950" s="12" t="str">
        <f>+SuperOldData!B7950</f>
        <v>Lagata</v>
      </c>
      <c r="C7950" t="str">
        <f>+SuperOldData!F7950</f>
        <v>Zaragoza</v>
      </c>
      <c r="D7950" s="11">
        <f>+SuperOldData!X7950</f>
        <v>1726</v>
      </c>
      <c r="E7950" s="6">
        <f>+ROUND(SuperOldData!W7950,4)</f>
        <v>76.632599999999996</v>
      </c>
      <c r="F7950">
        <f>+SuperOldData!Y7950</f>
        <v>0</v>
      </c>
      <c r="G7950" s="11">
        <f>+ROUND(SuperOldData!G7950,0)</f>
        <v>133</v>
      </c>
      <c r="H7950" s="8">
        <f>+ROUND(100*SuperOldData!M7950/SuperOldData!G7950,2)</f>
        <v>3.9</v>
      </c>
      <c r="I7950" s="8">
        <f>+ROUND(100*SuperOldData!J7950/SuperOldData!G7950,2)</f>
        <v>42.51</v>
      </c>
      <c r="J7950" s="9">
        <f>+ROUND(SuperOldData!C7950,6)</f>
        <v>41.208103000000001</v>
      </c>
      <c r="K7950" s="9">
        <f>+ROUND(SuperOldData!D7950,6)</f>
        <v>-0.80227099999999996</v>
      </c>
    </row>
    <row r="7951" spans="1:11" x14ac:dyDescent="0.25">
      <c r="A7951" s="10" t="str">
        <f>+SuperOldData!A7951</f>
        <v>50134</v>
      </c>
      <c r="B7951" s="12" t="str">
        <f>+SuperOldData!B7951</f>
        <v>Langa del Castillo</v>
      </c>
      <c r="C7951" t="str">
        <f>+SuperOldData!F7951</f>
        <v>Zaragoza</v>
      </c>
      <c r="D7951" s="11">
        <f>+SuperOldData!X7951</f>
        <v>624</v>
      </c>
      <c r="E7951" s="6">
        <f>+ROUND(SuperOldData!W7951,4)</f>
        <v>89.366699999999994</v>
      </c>
      <c r="F7951">
        <f>+SuperOldData!Y7951</f>
        <v>0</v>
      </c>
      <c r="G7951" s="11">
        <f>+ROUND(SuperOldData!G7951,0)</f>
        <v>137</v>
      </c>
      <c r="H7951" s="8">
        <f>+ROUND(100*SuperOldData!M7951/SuperOldData!G7951,2)</f>
        <v>0.73</v>
      </c>
      <c r="I7951" s="8">
        <f>+ROUND(100*SuperOldData!J7951/SuperOldData!G7951,2)</f>
        <v>50.36</v>
      </c>
      <c r="J7951" s="9">
        <f>+ROUND(SuperOldData!C7951,6)</f>
        <v>41.218398000000001</v>
      </c>
      <c r="K7951" s="9">
        <f>+ROUND(SuperOldData!D7951,6)</f>
        <v>-1.397786</v>
      </c>
    </row>
    <row r="7952" spans="1:11" x14ac:dyDescent="0.25">
      <c r="A7952" s="10" t="str">
        <f>+SuperOldData!A7952</f>
        <v>50135</v>
      </c>
      <c r="B7952" s="12" t="str">
        <f>+SuperOldData!B7952</f>
        <v>Layana</v>
      </c>
      <c r="C7952" t="str">
        <f>+SuperOldData!F7952</f>
        <v>Zaragoza</v>
      </c>
      <c r="D7952" s="11">
        <f>+SuperOldData!X7952</f>
        <v>3259</v>
      </c>
      <c r="E7952" s="6">
        <f>+ROUND(SuperOldData!W7952,4)</f>
        <v>58.828200000000002</v>
      </c>
      <c r="F7952">
        <f>+SuperOldData!Y7952</f>
        <v>0</v>
      </c>
      <c r="G7952" s="11">
        <f>+ROUND(SuperOldData!G7952,0)</f>
        <v>125</v>
      </c>
      <c r="H7952" s="8">
        <f>+ROUND(100*SuperOldData!M7952/SuperOldData!G7952,2)</f>
        <v>9.61</v>
      </c>
      <c r="I7952" s="8">
        <f>+ROUND(100*SuperOldData!J7952/SuperOldData!G7952,2)</f>
        <v>44.84</v>
      </c>
      <c r="J7952" s="9">
        <f>+ROUND(SuperOldData!C7952,6)</f>
        <v>42.30012</v>
      </c>
      <c r="K7952" s="9">
        <f>+ROUND(SuperOldData!D7952,6)</f>
        <v>-1.2466159999999999</v>
      </c>
    </row>
    <row r="7953" spans="1:11" x14ac:dyDescent="0.25">
      <c r="A7953" s="10" t="str">
        <f>+SuperOldData!A7953</f>
        <v>50136</v>
      </c>
      <c r="B7953" s="12" t="str">
        <f>+SuperOldData!B7953</f>
        <v>Lécera</v>
      </c>
      <c r="C7953" t="str">
        <f>+SuperOldData!F7953</f>
        <v>Zaragoza</v>
      </c>
      <c r="D7953" s="11">
        <f>+SuperOldData!X7953</f>
        <v>1922</v>
      </c>
      <c r="E7953" s="6">
        <f>+ROUND(SuperOldData!W7953,4)</f>
        <v>74.507099999999994</v>
      </c>
      <c r="F7953">
        <f>+SuperOldData!Y7953</f>
        <v>0</v>
      </c>
      <c r="G7953" s="11">
        <f>+ROUND(SuperOldData!G7953,0)</f>
        <v>749</v>
      </c>
      <c r="H7953" s="8">
        <f>+ROUND(100*SuperOldData!M7953/SuperOldData!G7953,2)</f>
        <v>9.67</v>
      </c>
      <c r="I7953" s="8">
        <f>+ROUND(100*SuperOldData!J7953/SuperOldData!G7953,2)</f>
        <v>46.84</v>
      </c>
      <c r="J7953" s="9">
        <f>+ROUND(SuperOldData!C7953,6)</f>
        <v>41.185982000000003</v>
      </c>
      <c r="K7953" s="9">
        <f>+ROUND(SuperOldData!D7953,6)</f>
        <v>-0.69417600000000002</v>
      </c>
    </row>
    <row r="7954" spans="1:11" x14ac:dyDescent="0.25">
      <c r="A7954" s="10" t="str">
        <f>+SuperOldData!A7954</f>
        <v>50137</v>
      </c>
      <c r="B7954" s="12" t="str">
        <f>+SuperOldData!B7954</f>
        <v>Leciñena</v>
      </c>
      <c r="C7954" t="str">
        <f>+SuperOldData!F7954</f>
        <v>Zaragoza</v>
      </c>
      <c r="D7954" s="11">
        <f>+SuperOldData!X7954</f>
        <v>2834</v>
      </c>
      <c r="E7954" s="6">
        <f>+ROUND(SuperOldData!W7954,4)</f>
        <v>63.633600000000001</v>
      </c>
      <c r="F7954">
        <f>+SuperOldData!Y7954</f>
        <v>0</v>
      </c>
      <c r="G7954" s="11">
        <f>+ROUND(SuperOldData!G7954,0)</f>
        <v>1315</v>
      </c>
      <c r="H7954" s="8">
        <f>+ROUND(100*SuperOldData!M7954/SuperOldData!G7954,2)</f>
        <v>6.02</v>
      </c>
      <c r="I7954" s="8">
        <f>+ROUND(100*SuperOldData!J7954/SuperOldData!G7954,2)</f>
        <v>50.09</v>
      </c>
      <c r="J7954" s="9">
        <f>+ROUND(SuperOldData!C7954,6)</f>
        <v>41.837580000000003</v>
      </c>
      <c r="K7954" s="9">
        <f>+ROUND(SuperOldData!D7954,6)</f>
        <v>-0.61571699999999996</v>
      </c>
    </row>
    <row r="7955" spans="1:11" x14ac:dyDescent="0.25">
      <c r="A7955" s="10" t="str">
        <f>+SuperOldData!A7955</f>
        <v>50138</v>
      </c>
      <c r="B7955" s="12" t="str">
        <f>+SuperOldData!B7955</f>
        <v>Lechón</v>
      </c>
      <c r="C7955" t="str">
        <f>+SuperOldData!F7955</f>
        <v>Zaragoza</v>
      </c>
      <c r="D7955" s="11">
        <f>+SuperOldData!X7955</f>
        <v>799</v>
      </c>
      <c r="E7955" s="6">
        <f>+ROUND(SuperOldData!W7955,4)</f>
        <v>87.278199999999998</v>
      </c>
      <c r="F7955">
        <f>+SuperOldData!Y7955</f>
        <v>0</v>
      </c>
      <c r="G7955" s="11">
        <f>+ROUND(SuperOldData!G7955,0)</f>
        <v>48</v>
      </c>
      <c r="H7955" s="8">
        <f>+ROUND(100*SuperOldData!M7955/SuperOldData!G7955,2)</f>
        <v>0</v>
      </c>
      <c r="I7955" s="8">
        <f>+ROUND(100*SuperOldData!J7955/SuperOldData!G7955,2)</f>
        <v>43.75</v>
      </c>
      <c r="J7955" s="9">
        <f>+ROUND(SuperOldData!C7955,6)</f>
        <v>41.08146</v>
      </c>
      <c r="K7955" s="9">
        <f>+ROUND(SuperOldData!D7955,6)</f>
        <v>-1.280967</v>
      </c>
    </row>
    <row r="7956" spans="1:11" x14ac:dyDescent="0.25">
      <c r="A7956" s="10" t="str">
        <f>+SuperOldData!A7956</f>
        <v>50139</v>
      </c>
      <c r="B7956" s="12" t="str">
        <f>+SuperOldData!B7956</f>
        <v>Letux</v>
      </c>
      <c r="C7956" t="str">
        <f>+SuperOldData!F7956</f>
        <v>Zaragoza</v>
      </c>
      <c r="D7956" s="11">
        <f>+SuperOldData!X7956</f>
        <v>1710</v>
      </c>
      <c r="E7956" s="6">
        <f>+ROUND(SuperOldData!W7956,4)</f>
        <v>76.724999999999994</v>
      </c>
      <c r="F7956">
        <f>+SuperOldData!Y7956</f>
        <v>0</v>
      </c>
      <c r="G7956" s="11">
        <f>+ROUND(SuperOldData!G7956,0)</f>
        <v>397</v>
      </c>
      <c r="H7956" s="8">
        <f>+ROUND(100*SuperOldData!M7956/SuperOldData!G7956,2)</f>
        <v>3.37</v>
      </c>
      <c r="I7956" s="8">
        <f>+ROUND(100*SuperOldData!J7956/SuperOldData!G7956,2)</f>
        <v>42.12</v>
      </c>
      <c r="J7956" s="9">
        <f>+ROUND(SuperOldData!C7956,6)</f>
        <v>41.234690999999998</v>
      </c>
      <c r="K7956" s="9">
        <f>+ROUND(SuperOldData!D7956,6)</f>
        <v>-0.78857999999999995</v>
      </c>
    </row>
    <row r="7957" spans="1:11" x14ac:dyDescent="0.25">
      <c r="A7957" s="10" t="str">
        <f>+SuperOldData!A7957</f>
        <v>50140</v>
      </c>
      <c r="B7957" s="12" t="str">
        <f>+SuperOldData!B7957</f>
        <v>Litago</v>
      </c>
      <c r="C7957" t="str">
        <f>+SuperOldData!F7957</f>
        <v>Zaragoza</v>
      </c>
      <c r="D7957" s="11">
        <f>+SuperOldData!X7957</f>
        <v>1334</v>
      </c>
      <c r="E7957" s="6">
        <f>+ROUND(SuperOldData!W7957,4)</f>
        <v>80.975899999999996</v>
      </c>
      <c r="F7957">
        <f>+SuperOldData!Y7957</f>
        <v>0</v>
      </c>
      <c r="G7957" s="11">
        <f>+ROUND(SuperOldData!G7957,0)</f>
        <v>178</v>
      </c>
      <c r="H7957" s="8">
        <f>+ROUND(100*SuperOldData!M7957/SuperOldData!G7957,2)</f>
        <v>1.55</v>
      </c>
      <c r="I7957" s="8">
        <f>+ROUND(100*SuperOldData!J7957/SuperOldData!G7957,2)</f>
        <v>44.27</v>
      </c>
      <c r="J7957" s="9">
        <f>+ROUND(SuperOldData!C7957,6)</f>
        <v>41.806626000000001</v>
      </c>
      <c r="K7957" s="9">
        <f>+ROUND(SuperOldData!D7957,6)</f>
        <v>-1.761792</v>
      </c>
    </row>
    <row r="7958" spans="1:11" x14ac:dyDescent="0.25">
      <c r="A7958" s="10" t="str">
        <f>+SuperOldData!A7958</f>
        <v>50141</v>
      </c>
      <c r="B7958" s="12" t="str">
        <f>+SuperOldData!B7958</f>
        <v>Lituénigo</v>
      </c>
      <c r="C7958" t="str">
        <f>+SuperOldData!F7958</f>
        <v>Zaragoza</v>
      </c>
      <c r="D7958" s="11">
        <f>+SuperOldData!X7958</f>
        <v>1477</v>
      </c>
      <c r="E7958" s="6">
        <f>+ROUND(SuperOldData!W7958,4)</f>
        <v>79.318600000000004</v>
      </c>
      <c r="F7958">
        <f>+SuperOldData!Y7958</f>
        <v>0</v>
      </c>
      <c r="G7958" s="11">
        <f>+ROUND(SuperOldData!G7958,0)</f>
        <v>121</v>
      </c>
      <c r="H7958" s="8">
        <f>+ROUND(100*SuperOldData!M7958/SuperOldData!G7958,2)</f>
        <v>1.95</v>
      </c>
      <c r="I7958" s="8">
        <f>+ROUND(100*SuperOldData!J7958/SuperOldData!G7958,2)</f>
        <v>47.27</v>
      </c>
      <c r="J7958" s="9">
        <f>+ROUND(SuperOldData!C7958,6)</f>
        <v>41.831159999999997</v>
      </c>
      <c r="K7958" s="9">
        <f>+ROUND(SuperOldData!D7958,6)</f>
        <v>-1.770856</v>
      </c>
    </row>
    <row r="7959" spans="1:11" x14ac:dyDescent="0.25">
      <c r="A7959" s="10" t="str">
        <f>+SuperOldData!A7959</f>
        <v>50142</v>
      </c>
      <c r="B7959" s="12" t="str">
        <f>+SuperOldData!B7959</f>
        <v>Lobera de Onsella</v>
      </c>
      <c r="C7959" t="str">
        <f>+SuperOldData!F7959</f>
        <v>Zaragoza</v>
      </c>
      <c r="D7959" s="11">
        <f>+SuperOldData!X7959</f>
        <v>439</v>
      </c>
      <c r="E7959" s="6">
        <f>+ROUND(SuperOldData!W7959,4)</f>
        <v>91.646100000000004</v>
      </c>
      <c r="F7959">
        <f>+SuperOldData!Y7959</f>
        <v>1</v>
      </c>
      <c r="G7959" s="11">
        <f>+ROUND(SuperOldData!G7959,0)</f>
        <v>45</v>
      </c>
      <c r="H7959" s="8">
        <f>+ROUND(100*SuperOldData!M7959/SuperOldData!G7959,2)</f>
        <v>0</v>
      </c>
      <c r="I7959" s="8">
        <f>+ROUND(100*SuperOldData!J7959/SuperOldData!G7959,2)</f>
        <v>37.78</v>
      </c>
      <c r="J7959" s="9">
        <f>+ROUND(SuperOldData!C7959,6)</f>
        <v>42.475099</v>
      </c>
      <c r="K7959" s="9">
        <f>+ROUND(SuperOldData!D7959,6)</f>
        <v>-1.0104</v>
      </c>
    </row>
    <row r="7960" spans="1:11" x14ac:dyDescent="0.25">
      <c r="A7960" s="10" t="str">
        <f>+SuperOldData!A7960</f>
        <v>50143</v>
      </c>
      <c r="B7960" s="12" t="str">
        <f>+SuperOldData!B7960</f>
        <v>Longares</v>
      </c>
      <c r="C7960" t="str">
        <f>+SuperOldData!F7960</f>
        <v>Zaragoza</v>
      </c>
      <c r="D7960" s="11">
        <f>+SuperOldData!X7960</f>
        <v>4790</v>
      </c>
      <c r="E7960" s="6">
        <f>+ROUND(SuperOldData!W7960,4)</f>
        <v>41.541400000000003</v>
      </c>
      <c r="F7960">
        <f>+SuperOldData!Y7960</f>
        <v>0</v>
      </c>
      <c r="G7960" s="11">
        <f>+ROUND(SuperOldData!G7960,0)</f>
        <v>860</v>
      </c>
      <c r="H7960" s="8">
        <f>+ROUND(100*SuperOldData!M7960/SuperOldData!G7960,2)</f>
        <v>18.73</v>
      </c>
      <c r="I7960" s="8">
        <f>+ROUND(100*SuperOldData!J7960/SuperOldData!G7960,2)</f>
        <v>43.14</v>
      </c>
      <c r="J7960" s="9">
        <f>+ROUND(SuperOldData!C7960,6)</f>
        <v>41.390712999999998</v>
      </c>
      <c r="K7960" s="9">
        <f>+ROUND(SuperOldData!D7960,6)</f>
        <v>-1.154312</v>
      </c>
    </row>
    <row r="7961" spans="1:11" x14ac:dyDescent="0.25">
      <c r="A7961" s="10" t="str">
        <f>+SuperOldData!A7961</f>
        <v>50144</v>
      </c>
      <c r="B7961" s="12" t="str">
        <f>+SuperOldData!B7961</f>
        <v>Longás</v>
      </c>
      <c r="C7961" t="str">
        <f>+SuperOldData!F7961</f>
        <v>Zaragoza</v>
      </c>
      <c r="D7961" s="11">
        <f>+SuperOldData!X7961</f>
        <v>222</v>
      </c>
      <c r="E7961" s="6">
        <f>+ROUND(SuperOldData!W7961,4)</f>
        <v>94.948300000000003</v>
      </c>
      <c r="F7961">
        <f>+SuperOldData!Y7961</f>
        <v>1</v>
      </c>
      <c r="G7961" s="11">
        <f>+ROUND(SuperOldData!G7961,0)</f>
        <v>34</v>
      </c>
      <c r="H7961" s="8">
        <f>+ROUND(100*SuperOldData!M7961/SuperOldData!G7961,2)</f>
        <v>0</v>
      </c>
      <c r="I7961" s="8">
        <f>+ROUND(100*SuperOldData!J7961/SuperOldData!G7961,2)</f>
        <v>29.41</v>
      </c>
      <c r="J7961" s="9">
        <f>+ROUND(SuperOldData!C7961,6)</f>
        <v>42.476052000000003</v>
      </c>
      <c r="K7961" s="9">
        <f>+ROUND(SuperOldData!D7961,6)</f>
        <v>-0.93237199999999998</v>
      </c>
    </row>
    <row r="7962" spans="1:11" x14ac:dyDescent="0.25">
      <c r="A7962" s="10" t="str">
        <f>+SuperOldData!A7962</f>
        <v>50146</v>
      </c>
      <c r="B7962" s="12" t="str">
        <f>+SuperOldData!B7962</f>
        <v>Lucena de Jalón</v>
      </c>
      <c r="C7962" t="str">
        <f>+SuperOldData!F7962</f>
        <v>Zaragoza</v>
      </c>
      <c r="D7962" s="11">
        <f>+SuperOldData!X7962</f>
        <v>2536</v>
      </c>
      <c r="E7962" s="6">
        <f>+ROUND(SuperOldData!W7962,4)</f>
        <v>67.447000000000003</v>
      </c>
      <c r="F7962">
        <f>+SuperOldData!Y7962</f>
        <v>0</v>
      </c>
      <c r="G7962" s="11">
        <f>+ROUND(SuperOldData!G7962,0)</f>
        <v>255</v>
      </c>
      <c r="H7962" s="8">
        <f>+ROUND(100*SuperOldData!M7962/SuperOldData!G7962,2)</f>
        <v>8.14</v>
      </c>
      <c r="I7962" s="8">
        <f>+ROUND(100*SuperOldData!J7962/SuperOldData!G7962,2)</f>
        <v>44.65</v>
      </c>
      <c r="J7962" s="9">
        <f>+ROUND(SuperOldData!C7962,6)</f>
        <v>41.553404999999998</v>
      </c>
      <c r="K7962" s="9">
        <f>+ROUND(SuperOldData!D7962,6)</f>
        <v>-1.298146</v>
      </c>
    </row>
    <row r="7963" spans="1:11" x14ac:dyDescent="0.25">
      <c r="A7963" s="10" t="str">
        <f>+SuperOldData!A7963</f>
        <v>50147</v>
      </c>
      <c r="B7963" s="12" t="str">
        <f>+SuperOldData!B7963</f>
        <v>Luceni</v>
      </c>
      <c r="C7963" t="str">
        <f>+SuperOldData!F7963</f>
        <v>Zaragoza</v>
      </c>
      <c r="D7963" s="11">
        <f>+SuperOldData!X7963</f>
        <v>4153</v>
      </c>
      <c r="E7963" s="6">
        <f>+ROUND(SuperOldData!W7963,4)</f>
        <v>48.891100000000002</v>
      </c>
      <c r="F7963">
        <f>+SuperOldData!Y7963</f>
        <v>0</v>
      </c>
      <c r="G7963" s="11">
        <f>+ROUND(SuperOldData!G7963,0)</f>
        <v>1042</v>
      </c>
      <c r="H7963" s="8">
        <f>+ROUND(100*SuperOldData!M7963/SuperOldData!G7963,2)</f>
        <v>8.64</v>
      </c>
      <c r="I7963" s="8">
        <f>+ROUND(100*SuperOldData!J7963/SuperOldData!G7963,2)</f>
        <v>49.52</v>
      </c>
      <c r="J7963" s="9">
        <f>+ROUND(SuperOldData!C7963,6)</f>
        <v>41.818967999999998</v>
      </c>
      <c r="K7963" s="9">
        <f>+ROUND(SuperOldData!D7963,6)</f>
        <v>-1.260103</v>
      </c>
    </row>
    <row r="7964" spans="1:11" x14ac:dyDescent="0.25">
      <c r="A7964" s="10" t="str">
        <f>+SuperOldData!A7964</f>
        <v>50148</v>
      </c>
      <c r="B7964" s="12" t="str">
        <f>+SuperOldData!B7964</f>
        <v>Luesia</v>
      </c>
      <c r="C7964" t="str">
        <f>+SuperOldData!F7964</f>
        <v>Zaragoza</v>
      </c>
      <c r="D7964" s="11">
        <f>+SuperOldData!X7964</f>
        <v>1460</v>
      </c>
      <c r="E7964" s="6">
        <f>+ROUND(SuperOldData!W7964,4)</f>
        <v>79.503399999999999</v>
      </c>
      <c r="F7964">
        <f>+SuperOldData!Y7964</f>
        <v>0</v>
      </c>
      <c r="G7964" s="11">
        <f>+ROUND(SuperOldData!G7964,0)</f>
        <v>377</v>
      </c>
      <c r="H7964" s="8">
        <f>+ROUND(100*SuperOldData!M7964/SuperOldData!G7964,2)</f>
        <v>0.93</v>
      </c>
      <c r="I7964" s="8">
        <f>+ROUND(100*SuperOldData!J7964/SuperOldData!G7964,2)</f>
        <v>44.91</v>
      </c>
      <c r="J7964" s="9">
        <f>+ROUND(SuperOldData!C7964,6)</f>
        <v>42.367218999999999</v>
      </c>
      <c r="K7964" s="9">
        <f>+ROUND(SuperOldData!D7964,6)</f>
        <v>-1.0171479999999999</v>
      </c>
    </row>
    <row r="7965" spans="1:11" x14ac:dyDescent="0.25">
      <c r="A7965" s="10" t="str">
        <f>+SuperOldData!A7965</f>
        <v>50149</v>
      </c>
      <c r="B7965" s="12" t="str">
        <f>+SuperOldData!B7965</f>
        <v>Luesma</v>
      </c>
      <c r="C7965" t="str">
        <f>+SuperOldData!F7965</f>
        <v>Zaragoza</v>
      </c>
      <c r="D7965" s="11">
        <f>+SuperOldData!X7965</f>
        <v>1547</v>
      </c>
      <c r="E7965" s="6">
        <f>+ROUND(SuperOldData!W7965,4)</f>
        <v>78.480800000000002</v>
      </c>
      <c r="F7965">
        <f>+SuperOldData!Y7965</f>
        <v>0</v>
      </c>
      <c r="G7965" s="11">
        <f>+ROUND(SuperOldData!G7965,0)</f>
        <v>50</v>
      </c>
      <c r="H7965" s="8">
        <f>+ROUND(100*SuperOldData!M7965/SuperOldData!G7965,2)</f>
        <v>1.8</v>
      </c>
      <c r="I7965" s="8">
        <f>+ROUND(100*SuperOldData!J7965/SuperOldData!G7965,2)</f>
        <v>38.08</v>
      </c>
      <c r="J7965" s="9">
        <f>+ROUND(SuperOldData!C7965,6)</f>
        <v>41.164096999999998</v>
      </c>
      <c r="K7965" s="9">
        <f>+ROUND(SuperOldData!D7965,6)</f>
        <v>-1.1444749999999999</v>
      </c>
    </row>
    <row r="7966" spans="1:11" x14ac:dyDescent="0.25">
      <c r="A7966" s="10" t="str">
        <f>+SuperOldData!A7966</f>
        <v>50150</v>
      </c>
      <c r="B7966" s="12" t="str">
        <f>+SuperOldData!B7966</f>
        <v>Lumpiaque</v>
      </c>
      <c r="C7966" t="str">
        <f>+SuperOldData!F7966</f>
        <v>Zaragoza</v>
      </c>
      <c r="D7966" s="11">
        <f>+SuperOldData!X7966</f>
        <v>3011</v>
      </c>
      <c r="E7966" s="6">
        <f>+ROUND(SuperOldData!W7966,4)</f>
        <v>61.538899999999998</v>
      </c>
      <c r="F7966">
        <f>+SuperOldData!Y7966</f>
        <v>0</v>
      </c>
      <c r="G7966" s="11">
        <f>+ROUND(SuperOldData!G7966,0)</f>
        <v>919</v>
      </c>
      <c r="H7966" s="8">
        <f>+ROUND(100*SuperOldData!M7966/SuperOldData!G7966,2)</f>
        <v>9.4700000000000006</v>
      </c>
      <c r="I7966" s="8">
        <f>+ROUND(100*SuperOldData!J7966/SuperOldData!G7966,2)</f>
        <v>47.55</v>
      </c>
      <c r="J7966" s="9">
        <f>+ROUND(SuperOldData!C7966,6)</f>
        <v>41.642397000000003</v>
      </c>
      <c r="K7966" s="9">
        <f>+ROUND(SuperOldData!D7966,6)</f>
        <v>-1.3542749999999999</v>
      </c>
    </row>
    <row r="7967" spans="1:11" x14ac:dyDescent="0.25">
      <c r="A7967" s="10" t="str">
        <f>+SuperOldData!A7967</f>
        <v>50151</v>
      </c>
      <c r="B7967" s="12" t="str">
        <f>+SuperOldData!B7967</f>
        <v>Luna</v>
      </c>
      <c r="C7967" t="str">
        <f>+SuperOldData!F7967</f>
        <v>Zaragoza</v>
      </c>
      <c r="D7967" s="11">
        <f>+SuperOldData!X7967</f>
        <v>2676</v>
      </c>
      <c r="E7967" s="6">
        <f>+ROUND(SuperOldData!W7967,4)</f>
        <v>65.721999999999994</v>
      </c>
      <c r="F7967">
        <f>+SuperOldData!Y7967</f>
        <v>0</v>
      </c>
      <c r="G7967" s="11">
        <f>+ROUND(SuperOldData!G7967,0)</f>
        <v>813</v>
      </c>
      <c r="H7967" s="8">
        <f>+ROUND(100*SuperOldData!M7967/SuperOldData!G7967,2)</f>
        <v>3.81</v>
      </c>
      <c r="I7967" s="8">
        <f>+ROUND(100*SuperOldData!J7967/SuperOldData!G7967,2)</f>
        <v>47.28</v>
      </c>
      <c r="J7967" s="9">
        <f>+ROUND(SuperOldData!C7967,6)</f>
        <v>42.163238</v>
      </c>
      <c r="K7967" s="9">
        <f>+ROUND(SuperOldData!D7967,6)</f>
        <v>-0.92586199999999996</v>
      </c>
    </row>
    <row r="7968" spans="1:11" x14ac:dyDescent="0.25">
      <c r="A7968" s="10" t="str">
        <f>+SuperOldData!A7968</f>
        <v>50152</v>
      </c>
      <c r="B7968" s="12" t="str">
        <f>+SuperOldData!B7968</f>
        <v>Maella</v>
      </c>
      <c r="C7968" t="str">
        <f>+SuperOldData!F7968</f>
        <v>Zaragoza</v>
      </c>
      <c r="D7968" s="11">
        <f>+SuperOldData!X7968</f>
        <v>3562</v>
      </c>
      <c r="E7968" s="6">
        <f>+ROUND(SuperOldData!W7968,4)</f>
        <v>55.618499999999997</v>
      </c>
      <c r="F7968">
        <f>+SuperOldData!Y7968</f>
        <v>0</v>
      </c>
      <c r="G7968" s="11">
        <f>+ROUND(SuperOldData!G7968,0)</f>
        <v>2001</v>
      </c>
      <c r="H7968" s="8">
        <f>+ROUND(100*SuperOldData!M7968/SuperOldData!G7968,2)</f>
        <v>11.17</v>
      </c>
      <c r="I7968" s="8">
        <f>+ROUND(100*SuperOldData!J7968/SuperOldData!G7968,2)</f>
        <v>47.02</v>
      </c>
      <c r="J7968" s="9">
        <f>+ROUND(SuperOldData!C7968,6)</f>
        <v>41.116048999999997</v>
      </c>
      <c r="K7968" s="9">
        <f>+ROUND(SuperOldData!D7968,6)</f>
        <v>0.101632</v>
      </c>
    </row>
    <row r="7969" spans="1:11" x14ac:dyDescent="0.25">
      <c r="A7969" s="10" t="str">
        <f>+SuperOldData!A7969</f>
        <v>50153</v>
      </c>
      <c r="B7969" s="12" t="str">
        <f>+SuperOldData!B7969</f>
        <v>Magallón</v>
      </c>
      <c r="C7969" t="str">
        <f>+SuperOldData!F7969</f>
        <v>Zaragoza</v>
      </c>
      <c r="D7969" s="11">
        <f>+SuperOldData!X7969</f>
        <v>3217</v>
      </c>
      <c r="E7969" s="6">
        <f>+ROUND(SuperOldData!W7969,4)</f>
        <v>59.351900000000001</v>
      </c>
      <c r="F7969">
        <f>+SuperOldData!Y7969</f>
        <v>0</v>
      </c>
      <c r="G7969" s="11">
        <f>+ROUND(SuperOldData!G7969,0)</f>
        <v>1206</v>
      </c>
      <c r="H7969" s="8">
        <f>+ROUND(100*SuperOldData!M7969/SuperOldData!G7969,2)</f>
        <v>4.4400000000000004</v>
      </c>
      <c r="I7969" s="8">
        <f>+ROUND(100*SuperOldData!J7969/SuperOldData!G7969,2)</f>
        <v>46.53</v>
      </c>
      <c r="J7969" s="9">
        <f>+ROUND(SuperOldData!C7969,6)</f>
        <v>41.812207999999998</v>
      </c>
      <c r="K7969" s="9">
        <f>+ROUND(SuperOldData!D7969,6)</f>
        <v>-1.395759</v>
      </c>
    </row>
    <row r="7970" spans="1:11" x14ac:dyDescent="0.25">
      <c r="A7970" s="10" t="str">
        <f>+SuperOldData!A7970</f>
        <v>50154</v>
      </c>
      <c r="B7970" s="12" t="str">
        <f>+SuperOldData!B7970</f>
        <v>Mainar</v>
      </c>
      <c r="C7970" t="str">
        <f>+SuperOldData!F7970</f>
        <v>Zaragoza</v>
      </c>
      <c r="D7970" s="11">
        <f>+SuperOldData!X7970</f>
        <v>2558</v>
      </c>
      <c r="E7970" s="6">
        <f>+ROUND(SuperOldData!W7970,4)</f>
        <v>67.194400000000002</v>
      </c>
      <c r="F7970">
        <f>+SuperOldData!Y7970</f>
        <v>0</v>
      </c>
      <c r="G7970" s="11">
        <f>+ROUND(SuperOldData!G7970,0)</f>
        <v>158</v>
      </c>
      <c r="H7970" s="8">
        <f>+ROUND(100*SuperOldData!M7970/SuperOldData!G7970,2)</f>
        <v>8.52</v>
      </c>
      <c r="I7970" s="8">
        <f>+ROUND(100*SuperOldData!J7970/SuperOldData!G7970,2)</f>
        <v>47.38</v>
      </c>
      <c r="J7970" s="9">
        <f>+ROUND(SuperOldData!C7970,6)</f>
        <v>41.208252000000002</v>
      </c>
      <c r="K7970" s="9">
        <f>+ROUND(SuperOldData!D7970,6)</f>
        <v>-1.306203</v>
      </c>
    </row>
    <row r="7971" spans="1:11" x14ac:dyDescent="0.25">
      <c r="A7971" s="10" t="str">
        <f>+SuperOldData!A7971</f>
        <v>50155</v>
      </c>
      <c r="B7971" s="12" t="str">
        <f>+SuperOldData!B7971</f>
        <v>Malanquilla</v>
      </c>
      <c r="C7971" t="str">
        <f>+SuperOldData!F7971</f>
        <v>Zaragoza</v>
      </c>
      <c r="D7971" s="11">
        <f>+SuperOldData!X7971</f>
        <v>1274</v>
      </c>
      <c r="E7971" s="6">
        <f>+ROUND(SuperOldData!W7971,4)</f>
        <v>81.647400000000005</v>
      </c>
      <c r="F7971">
        <f>+SuperOldData!Y7971</f>
        <v>0</v>
      </c>
      <c r="G7971" s="11">
        <f>+ROUND(SuperOldData!G7971,0)</f>
        <v>123</v>
      </c>
      <c r="H7971" s="8">
        <f>+ROUND(100*SuperOldData!M7971/SuperOldData!G7971,2)</f>
        <v>2.44</v>
      </c>
      <c r="I7971" s="8">
        <f>+ROUND(100*SuperOldData!J7971/SuperOldData!G7971,2)</f>
        <v>42.28</v>
      </c>
      <c r="J7971" s="9">
        <f>+ROUND(SuperOldData!C7971,6)</f>
        <v>41.582298999999999</v>
      </c>
      <c r="K7971" s="9">
        <f>+ROUND(SuperOldData!D7971,6)</f>
        <v>-1.8793219999999999</v>
      </c>
    </row>
    <row r="7972" spans="1:11" x14ac:dyDescent="0.25">
      <c r="A7972" s="10" t="str">
        <f>+SuperOldData!A7972</f>
        <v>50156</v>
      </c>
      <c r="B7972" s="12" t="str">
        <f>+SuperOldData!B7972</f>
        <v>Maleján</v>
      </c>
      <c r="C7972" t="str">
        <f>+SuperOldData!F7972</f>
        <v>Zaragoza</v>
      </c>
      <c r="D7972" s="11">
        <f>+SuperOldData!X7972</f>
        <v>4546</v>
      </c>
      <c r="E7972" s="6">
        <f>+ROUND(SuperOldData!W7972,4)</f>
        <v>44.4985</v>
      </c>
      <c r="F7972">
        <f>+SuperOldData!Y7972</f>
        <v>0</v>
      </c>
      <c r="G7972" s="11">
        <f>+ROUND(SuperOldData!G7972,0)</f>
        <v>319</v>
      </c>
      <c r="H7972" s="8">
        <f>+ROUND(100*SuperOldData!M7972/SuperOldData!G7972,2)</f>
        <v>12.91</v>
      </c>
      <c r="I7972" s="8">
        <f>+ROUND(100*SuperOldData!J7972/SuperOldData!G7972,2)</f>
        <v>49.21</v>
      </c>
      <c r="J7972" s="9">
        <f>+ROUND(SuperOldData!C7972,6)</f>
        <v>41.827672999999997</v>
      </c>
      <c r="K7972" s="9">
        <f>+ROUND(SuperOldData!D7972,6)</f>
        <v>-1.5486880000000001</v>
      </c>
    </row>
    <row r="7973" spans="1:11" x14ac:dyDescent="0.25">
      <c r="A7973" s="10" t="str">
        <f>+SuperOldData!A7973</f>
        <v>50157</v>
      </c>
      <c r="B7973" s="12" t="str">
        <f>+SuperOldData!B7973</f>
        <v>Malón</v>
      </c>
      <c r="C7973" t="str">
        <f>+SuperOldData!F7973</f>
        <v>Zaragoza</v>
      </c>
      <c r="D7973" s="11">
        <f>+SuperOldData!X7973</f>
        <v>3329</v>
      </c>
      <c r="E7973" s="6">
        <f>+ROUND(SuperOldData!W7973,4)</f>
        <v>58.144399999999997</v>
      </c>
      <c r="F7973">
        <f>+SuperOldData!Y7973</f>
        <v>0</v>
      </c>
      <c r="G7973" s="11">
        <f>+ROUND(SuperOldData!G7973,0)</f>
        <v>376</v>
      </c>
      <c r="H7973" s="8">
        <f>+ROUND(100*SuperOldData!M7973/SuperOldData!G7973,2)</f>
        <v>4.2</v>
      </c>
      <c r="I7973" s="8">
        <f>+ROUND(100*SuperOldData!J7973/SuperOldData!G7973,2)</f>
        <v>48.56</v>
      </c>
      <c r="J7973" s="9">
        <f>+ROUND(SuperOldData!C7973,6)</f>
        <v>41.952125000000002</v>
      </c>
      <c r="K7973" s="9">
        <f>+ROUND(SuperOldData!D7973,6)</f>
        <v>-1.6688460000000001</v>
      </c>
    </row>
    <row r="7974" spans="1:11" x14ac:dyDescent="0.25">
      <c r="A7974" s="10" t="str">
        <f>+SuperOldData!A7974</f>
        <v>50159</v>
      </c>
      <c r="B7974" s="12" t="str">
        <f>+SuperOldData!B7974</f>
        <v>Maluenda</v>
      </c>
      <c r="C7974" t="str">
        <f>+SuperOldData!F7974</f>
        <v>Zaragoza</v>
      </c>
      <c r="D7974" s="11">
        <f>+SuperOldData!X7974</f>
        <v>3971</v>
      </c>
      <c r="E7974" s="6">
        <f>+ROUND(SuperOldData!W7974,4)</f>
        <v>51.078099999999999</v>
      </c>
      <c r="F7974">
        <f>+SuperOldData!Y7974</f>
        <v>0</v>
      </c>
      <c r="G7974" s="11">
        <f>+ROUND(SuperOldData!G7974,0)</f>
        <v>1093</v>
      </c>
      <c r="H7974" s="8">
        <f>+ROUND(100*SuperOldData!M7974/SuperOldData!G7974,2)</f>
        <v>23.97</v>
      </c>
      <c r="I7974" s="8">
        <f>+ROUND(100*SuperOldData!J7974/SuperOldData!G7974,2)</f>
        <v>50.17</v>
      </c>
      <c r="J7974" s="9">
        <f>+ROUND(SuperOldData!C7974,6)</f>
        <v>41.274031999999998</v>
      </c>
      <c r="K7974" s="9">
        <f>+ROUND(SuperOldData!D7974,6)</f>
        <v>-1.6299220000000001</v>
      </c>
    </row>
    <row r="7975" spans="1:11" x14ac:dyDescent="0.25">
      <c r="A7975" s="10" t="str">
        <f>+SuperOldData!A7975</f>
        <v>50160</v>
      </c>
      <c r="B7975" s="12" t="str">
        <f>+SuperOldData!B7975</f>
        <v>Mallén</v>
      </c>
      <c r="C7975" t="str">
        <f>+SuperOldData!F7975</f>
        <v>Zaragoza</v>
      </c>
      <c r="D7975" s="11">
        <f>+SuperOldData!X7975</f>
        <v>6331</v>
      </c>
      <c r="E7975" s="6">
        <f>+ROUND(SuperOldData!W7975,4)</f>
        <v>24.322299999999998</v>
      </c>
      <c r="F7975">
        <f>+SuperOldData!Y7975</f>
        <v>0</v>
      </c>
      <c r="G7975" s="11">
        <f>+ROUND(SuperOldData!G7975,0)</f>
        <v>3572</v>
      </c>
      <c r="H7975" s="8">
        <f>+ROUND(100*SuperOldData!M7975/SuperOldData!G7975,2)</f>
        <v>21.65</v>
      </c>
      <c r="I7975" s="8">
        <f>+ROUND(100*SuperOldData!J7975/SuperOldData!G7975,2)</f>
        <v>46.87</v>
      </c>
      <c r="J7975" s="9">
        <f>+ROUND(SuperOldData!C7975,6)</f>
        <v>41.895482999999999</v>
      </c>
      <c r="K7975" s="9">
        <f>+ROUND(SuperOldData!D7975,6)</f>
        <v>-1.4286490000000001</v>
      </c>
    </row>
    <row r="7976" spans="1:11" x14ac:dyDescent="0.25">
      <c r="A7976" s="10" t="str">
        <f>+SuperOldData!A7976</f>
        <v>50161</v>
      </c>
      <c r="B7976" s="12" t="str">
        <f>+SuperOldData!B7976</f>
        <v>Manchones</v>
      </c>
      <c r="C7976" t="str">
        <f>+SuperOldData!F7976</f>
        <v>Zaragoza</v>
      </c>
      <c r="D7976" s="11">
        <f>+SuperOldData!X7976</f>
        <v>1085</v>
      </c>
      <c r="E7976" s="6">
        <f>+ROUND(SuperOldData!W7976,4)</f>
        <v>83.871399999999994</v>
      </c>
      <c r="F7976">
        <f>+SuperOldData!Y7976</f>
        <v>0</v>
      </c>
      <c r="G7976" s="11">
        <f>+ROUND(SuperOldData!G7976,0)</f>
        <v>131</v>
      </c>
      <c r="H7976" s="8">
        <f>+ROUND(100*SuperOldData!M7976/SuperOldData!G7976,2)</f>
        <v>4.04</v>
      </c>
      <c r="I7976" s="8">
        <f>+ROUND(100*SuperOldData!J7976/SuperOldData!G7976,2)</f>
        <v>42.12</v>
      </c>
      <c r="J7976" s="9">
        <f>+ROUND(SuperOldData!C7976,6)</f>
        <v>41.154623999999998</v>
      </c>
      <c r="K7976" s="9">
        <f>+ROUND(SuperOldData!D7976,6)</f>
        <v>-1.4546159999999999</v>
      </c>
    </row>
    <row r="7977" spans="1:11" x14ac:dyDescent="0.25">
      <c r="A7977" s="10" t="str">
        <f>+SuperOldData!A7977</f>
        <v>50162</v>
      </c>
      <c r="B7977" s="12" t="str">
        <f>+SuperOldData!B7977</f>
        <v>Mara</v>
      </c>
      <c r="C7977" t="str">
        <f>+SuperOldData!F7977</f>
        <v>Zaragoza</v>
      </c>
      <c r="D7977" s="11">
        <f>+SuperOldData!X7977</f>
        <v>1438</v>
      </c>
      <c r="E7977" s="6">
        <f>+ROUND(SuperOldData!W7977,4)</f>
        <v>79.762200000000007</v>
      </c>
      <c r="F7977">
        <f>+SuperOldData!Y7977</f>
        <v>0</v>
      </c>
      <c r="G7977" s="11">
        <f>+ROUND(SuperOldData!G7977,0)</f>
        <v>191</v>
      </c>
      <c r="H7977" s="8">
        <f>+ROUND(100*SuperOldData!M7977/SuperOldData!G7977,2)</f>
        <v>10.14</v>
      </c>
      <c r="I7977" s="8">
        <f>+ROUND(100*SuperOldData!J7977/SuperOldData!G7977,2)</f>
        <v>48.28</v>
      </c>
      <c r="J7977" s="9">
        <f>+ROUND(SuperOldData!C7977,6)</f>
        <v>41.283374999999999</v>
      </c>
      <c r="K7977" s="9">
        <f>+ROUND(SuperOldData!D7977,6)</f>
        <v>-1.524289</v>
      </c>
    </row>
    <row r="7978" spans="1:11" x14ac:dyDescent="0.25">
      <c r="A7978" s="10" t="str">
        <f>+SuperOldData!A7978</f>
        <v>50163</v>
      </c>
      <c r="B7978" s="12" t="str">
        <f>+SuperOldData!B7978</f>
        <v>María de Huerva</v>
      </c>
      <c r="C7978" t="str">
        <f>+SuperOldData!F7978</f>
        <v>Zaragoza</v>
      </c>
      <c r="D7978" s="11">
        <f>+SuperOldData!X7978</f>
        <v>7928</v>
      </c>
      <c r="E7978" s="6">
        <f>+ROUND(SuperOldData!W7978,4)</f>
        <v>4.5343</v>
      </c>
      <c r="F7978">
        <f>+SuperOldData!Y7978</f>
        <v>0</v>
      </c>
      <c r="G7978" s="11">
        <f>+ROUND(SuperOldData!G7978,0)</f>
        <v>5208</v>
      </c>
      <c r="H7978" s="8">
        <f>+ROUND(100*SuperOldData!M7978/SuperOldData!G7978,2)</f>
        <v>9.9499999999999993</v>
      </c>
      <c r="I7978" s="8">
        <f>+ROUND(100*SuperOldData!J7978/SuperOldData!G7978,2)</f>
        <v>48.12</v>
      </c>
      <c r="J7978" s="9">
        <f>+ROUND(SuperOldData!C7978,6)</f>
        <v>41.510755000000003</v>
      </c>
      <c r="K7978" s="9">
        <f>+ROUND(SuperOldData!D7978,6)</f>
        <v>-0.99140700000000004</v>
      </c>
    </row>
    <row r="7979" spans="1:11" x14ac:dyDescent="0.25">
      <c r="A7979" s="10" t="str">
        <f>+SuperOldData!A7979</f>
        <v>50164</v>
      </c>
      <c r="B7979" s="12" t="str">
        <f>+SuperOldData!B7979</f>
        <v>Mediana de Aragón</v>
      </c>
      <c r="C7979" t="str">
        <f>+SuperOldData!F7979</f>
        <v>Zaragoza</v>
      </c>
      <c r="D7979" s="11">
        <f>+SuperOldData!X7979</f>
        <v>4855</v>
      </c>
      <c r="E7979" s="6">
        <f>+ROUND(SuperOldData!W7979,4)</f>
        <v>40.888399999999997</v>
      </c>
      <c r="F7979">
        <f>+SuperOldData!Y7979</f>
        <v>0</v>
      </c>
      <c r="G7979" s="11">
        <f>+ROUND(SuperOldData!G7979,0)</f>
        <v>479</v>
      </c>
      <c r="H7979" s="8">
        <f>+ROUND(100*SuperOldData!M7979/SuperOldData!G7979,2)</f>
        <v>3.88</v>
      </c>
      <c r="I7979" s="8">
        <f>+ROUND(100*SuperOldData!J7979/SuperOldData!G7979,2)</f>
        <v>49.48</v>
      </c>
      <c r="J7979" s="9">
        <f>+ROUND(SuperOldData!C7979,6)</f>
        <v>41.449514000000001</v>
      </c>
      <c r="K7979" s="9">
        <f>+ROUND(SuperOldData!D7979,6)</f>
        <v>-0.72946599999999995</v>
      </c>
    </row>
    <row r="7980" spans="1:11" x14ac:dyDescent="0.25">
      <c r="A7980" s="10" t="str">
        <f>+SuperOldData!A7980</f>
        <v>50165</v>
      </c>
      <c r="B7980" s="12" t="str">
        <f>+SuperOldData!B7980</f>
        <v>Mequinenza</v>
      </c>
      <c r="C7980" t="str">
        <f>+SuperOldData!F7980</f>
        <v>Zaragoza</v>
      </c>
      <c r="D7980" s="11">
        <f>+SuperOldData!X7980</f>
        <v>4234</v>
      </c>
      <c r="E7980" s="6">
        <f>+ROUND(SuperOldData!W7980,4)</f>
        <v>48.108699999999999</v>
      </c>
      <c r="F7980">
        <f>+SuperOldData!Y7980</f>
        <v>0</v>
      </c>
      <c r="G7980" s="11">
        <f>+ROUND(SuperOldData!G7980,0)</f>
        <v>2424</v>
      </c>
      <c r="H7980" s="8">
        <f>+ROUND(100*SuperOldData!M7980/SuperOldData!G7980,2)</f>
        <v>8.5399999999999991</v>
      </c>
      <c r="I7980" s="8">
        <f>+ROUND(100*SuperOldData!J7980/SuperOldData!G7980,2)</f>
        <v>48.5</v>
      </c>
      <c r="J7980" s="9">
        <f>+ROUND(SuperOldData!C7980,6)</f>
        <v>41.338923000000001</v>
      </c>
      <c r="K7980" s="9">
        <f>+ROUND(SuperOldData!D7980,6)</f>
        <v>0.230018</v>
      </c>
    </row>
    <row r="7981" spans="1:11" x14ac:dyDescent="0.25">
      <c r="A7981" s="10" t="str">
        <f>+SuperOldData!A7981</f>
        <v>50166</v>
      </c>
      <c r="B7981" s="12" t="str">
        <f>+SuperOldData!B7981</f>
        <v>Mesones de Isuela</v>
      </c>
      <c r="C7981" t="str">
        <f>+SuperOldData!F7981</f>
        <v>Zaragoza</v>
      </c>
      <c r="D7981" s="11">
        <f>+SuperOldData!X7981</f>
        <v>1806</v>
      </c>
      <c r="E7981" s="6">
        <f>+ROUND(SuperOldData!W7981,4)</f>
        <v>75.776200000000003</v>
      </c>
      <c r="F7981">
        <f>+SuperOldData!Y7981</f>
        <v>0</v>
      </c>
      <c r="G7981" s="11">
        <f>+ROUND(SuperOldData!G7981,0)</f>
        <v>316</v>
      </c>
      <c r="H7981" s="8">
        <f>+ROUND(100*SuperOldData!M7981/SuperOldData!G7981,2)</f>
        <v>3.23</v>
      </c>
      <c r="I7981" s="8">
        <f>+ROUND(100*SuperOldData!J7981/SuperOldData!G7981,2)</f>
        <v>50.65</v>
      </c>
      <c r="J7981" s="9">
        <f>+ROUND(SuperOldData!C7981,6)</f>
        <v>41.577519000000002</v>
      </c>
      <c r="K7981" s="9">
        <f>+ROUND(SuperOldData!D7981,6)</f>
        <v>-1.5414079999999999</v>
      </c>
    </row>
    <row r="7982" spans="1:11" x14ac:dyDescent="0.25">
      <c r="A7982" s="10" t="str">
        <f>+SuperOldData!A7982</f>
        <v>50167</v>
      </c>
      <c r="B7982" s="12" t="str">
        <f>+SuperOldData!B7982</f>
        <v>Mezalocha</v>
      </c>
      <c r="C7982" t="str">
        <f>+SuperOldData!F7982</f>
        <v>Zaragoza</v>
      </c>
      <c r="D7982" s="11">
        <f>+SuperOldData!X7982</f>
        <v>1538</v>
      </c>
      <c r="E7982" s="6">
        <f>+ROUND(SuperOldData!W7982,4)</f>
        <v>78.659400000000005</v>
      </c>
      <c r="F7982">
        <f>+SuperOldData!Y7982</f>
        <v>0</v>
      </c>
      <c r="G7982" s="11">
        <f>+ROUND(SuperOldData!G7982,0)</f>
        <v>216</v>
      </c>
      <c r="H7982" s="8">
        <f>+ROUND(100*SuperOldData!M7982/SuperOldData!G7982,2)</f>
        <v>0.24</v>
      </c>
      <c r="I7982" s="8">
        <f>+ROUND(100*SuperOldData!J7982/SuperOldData!G7982,2)</f>
        <v>42.48</v>
      </c>
      <c r="J7982" s="9">
        <f>+ROUND(SuperOldData!C7982,6)</f>
        <v>41.412202999999998</v>
      </c>
      <c r="K7982" s="9">
        <f>+ROUND(SuperOldData!D7982,6)</f>
        <v>-1.0702510000000001</v>
      </c>
    </row>
    <row r="7983" spans="1:11" x14ac:dyDescent="0.25">
      <c r="A7983" s="10" t="str">
        <f>+SuperOldData!A7983</f>
        <v>50168</v>
      </c>
      <c r="B7983" s="12" t="str">
        <f>+SuperOldData!B7983</f>
        <v>Mianos</v>
      </c>
      <c r="C7983" t="str">
        <f>+SuperOldData!F7983</f>
        <v>Zaragoza</v>
      </c>
      <c r="D7983" s="11">
        <f>+SuperOldData!X7983</f>
        <v>1236</v>
      </c>
      <c r="E7983" s="6">
        <f>+ROUND(SuperOldData!W7983,4)</f>
        <v>82.035499999999999</v>
      </c>
      <c r="F7983">
        <f>+SuperOldData!Y7983</f>
        <v>0</v>
      </c>
      <c r="G7983" s="11">
        <f>+ROUND(SuperOldData!G7983,0)</f>
        <v>43</v>
      </c>
      <c r="H7983" s="8">
        <f>+ROUND(100*SuperOldData!M7983/SuperOldData!G7983,2)</f>
        <v>3.81</v>
      </c>
      <c r="I7983" s="8">
        <f>+ROUND(100*SuperOldData!J7983/SuperOldData!G7983,2)</f>
        <v>50</v>
      </c>
      <c r="J7983" s="9">
        <f>+ROUND(SuperOldData!C7983,6)</f>
        <v>42.589058000000001</v>
      </c>
      <c r="K7983" s="9">
        <f>+ROUND(SuperOldData!D7983,6)</f>
        <v>-0.94217499999999998</v>
      </c>
    </row>
    <row r="7984" spans="1:11" x14ac:dyDescent="0.25">
      <c r="A7984" s="10" t="str">
        <f>+SuperOldData!A7984</f>
        <v>50169</v>
      </c>
      <c r="B7984" s="12" t="str">
        <f>+SuperOldData!B7984</f>
        <v>Miedes de Aragón</v>
      </c>
      <c r="C7984" t="str">
        <f>+SuperOldData!F7984</f>
        <v>Zaragoza</v>
      </c>
      <c r="D7984" s="11">
        <f>+SuperOldData!X7984</f>
        <v>2606</v>
      </c>
      <c r="E7984" s="6">
        <f>+ROUND(SuperOldData!W7984,4)</f>
        <v>66.64</v>
      </c>
      <c r="F7984">
        <f>+SuperOldData!Y7984</f>
        <v>0</v>
      </c>
      <c r="G7984" s="11">
        <f>+ROUND(SuperOldData!G7984,0)</f>
        <v>448</v>
      </c>
      <c r="H7984" s="8">
        <f>+ROUND(100*SuperOldData!M7984/SuperOldData!G7984,2)</f>
        <v>11.64</v>
      </c>
      <c r="I7984" s="8">
        <f>+ROUND(100*SuperOldData!J7984/SuperOldData!G7984,2)</f>
        <v>46.6</v>
      </c>
      <c r="J7984" s="9">
        <f>+ROUND(SuperOldData!C7984,6)</f>
        <v>41.245224999999998</v>
      </c>
      <c r="K7984" s="9">
        <f>+ROUND(SuperOldData!D7984,6)</f>
        <v>-1.4597089999999999</v>
      </c>
    </row>
    <row r="7985" spans="1:11" x14ac:dyDescent="0.25">
      <c r="A7985" s="10" t="str">
        <f>+SuperOldData!A7985</f>
        <v>50170</v>
      </c>
      <c r="B7985" s="12" t="str">
        <f>+SuperOldData!B7985</f>
        <v>Monegrillo</v>
      </c>
      <c r="C7985" t="str">
        <f>+SuperOldData!F7985</f>
        <v>Zaragoza</v>
      </c>
      <c r="D7985" s="11">
        <f>+SuperOldData!X7985</f>
        <v>4632</v>
      </c>
      <c r="E7985" s="6">
        <f>+ROUND(SuperOldData!W7985,4)</f>
        <v>43.4512</v>
      </c>
      <c r="F7985">
        <f>+SuperOldData!Y7985</f>
        <v>0</v>
      </c>
      <c r="G7985" s="11">
        <f>+ROUND(SuperOldData!G7985,0)</f>
        <v>462</v>
      </c>
      <c r="H7985" s="8">
        <f>+ROUND(100*SuperOldData!M7985/SuperOldData!G7985,2)</f>
        <v>3.77</v>
      </c>
      <c r="I7985" s="8">
        <f>+ROUND(100*SuperOldData!J7985/SuperOldData!G7985,2)</f>
        <v>43.65</v>
      </c>
      <c r="J7985" s="9">
        <f>+ROUND(SuperOldData!C7985,6)</f>
        <v>41.62677</v>
      </c>
      <c r="K7985" s="9">
        <f>+ROUND(SuperOldData!D7985,6)</f>
        <v>-0.420566</v>
      </c>
    </row>
    <row r="7986" spans="1:11" x14ac:dyDescent="0.25">
      <c r="A7986" s="10" t="str">
        <f>+SuperOldData!A7986</f>
        <v>50171</v>
      </c>
      <c r="B7986" s="12" t="str">
        <f>+SuperOldData!B7986</f>
        <v>Moneva</v>
      </c>
      <c r="C7986" t="str">
        <f>+SuperOldData!F7986</f>
        <v>Zaragoza</v>
      </c>
      <c r="D7986" s="11">
        <f>+SuperOldData!X7986</f>
        <v>1156</v>
      </c>
      <c r="E7986" s="6">
        <f>+ROUND(SuperOldData!W7986,4)</f>
        <v>83.113600000000005</v>
      </c>
      <c r="F7986">
        <f>+SuperOldData!Y7986</f>
        <v>0</v>
      </c>
      <c r="G7986" s="11">
        <f>+ROUND(SuperOldData!G7986,0)</f>
        <v>115</v>
      </c>
      <c r="H7986" s="8">
        <f>+ROUND(100*SuperOldData!M7986/SuperOldData!G7986,2)</f>
        <v>0</v>
      </c>
      <c r="I7986" s="8">
        <f>+ROUND(100*SuperOldData!J7986/SuperOldData!G7986,2)</f>
        <v>41.99</v>
      </c>
      <c r="J7986" s="9">
        <f>+ROUND(SuperOldData!C7986,6)</f>
        <v>41.139888999999997</v>
      </c>
      <c r="K7986" s="9">
        <f>+ROUND(SuperOldData!D7986,6)</f>
        <v>-0.82153900000000002</v>
      </c>
    </row>
    <row r="7987" spans="1:11" x14ac:dyDescent="0.25">
      <c r="A7987" s="10" t="str">
        <f>+SuperOldData!A7987</f>
        <v>50172</v>
      </c>
      <c r="B7987" s="12" t="str">
        <f>+SuperOldData!B7987</f>
        <v>Monreal de Ariza</v>
      </c>
      <c r="C7987" t="str">
        <f>+SuperOldData!F7987</f>
        <v>Zaragoza</v>
      </c>
      <c r="D7987" s="11">
        <f>+SuperOldData!X7987</f>
        <v>210</v>
      </c>
      <c r="E7987" s="6">
        <f>+ROUND(SuperOldData!W7987,4)</f>
        <v>95.213200000000001</v>
      </c>
      <c r="F7987">
        <f>+SuperOldData!Y7987</f>
        <v>1</v>
      </c>
      <c r="G7987" s="11">
        <f>+ROUND(SuperOldData!G7987,0)</f>
        <v>174</v>
      </c>
      <c r="H7987" s="8">
        <f>+ROUND(100*SuperOldData!M7987/SuperOldData!G7987,2)</f>
        <v>0</v>
      </c>
      <c r="I7987" s="8">
        <f>+ROUND(100*SuperOldData!J7987/SuperOldData!G7987,2)</f>
        <v>41.86</v>
      </c>
      <c r="J7987" s="9">
        <f>+ROUND(SuperOldData!C7987,6)</f>
        <v>41.287604999999999</v>
      </c>
      <c r="K7987" s="9">
        <f>+ROUND(SuperOldData!D7987,6)</f>
        <v>-2.1160269999999999</v>
      </c>
    </row>
    <row r="7988" spans="1:11" x14ac:dyDescent="0.25">
      <c r="A7988" s="10" t="str">
        <f>+SuperOldData!A7988</f>
        <v>50173</v>
      </c>
      <c r="B7988" s="12" t="str">
        <f>+SuperOldData!B7988</f>
        <v>Monterde</v>
      </c>
      <c r="C7988" t="str">
        <f>+SuperOldData!F7988</f>
        <v>Zaragoza</v>
      </c>
      <c r="D7988" s="11">
        <f>+SuperOldData!X7988</f>
        <v>775</v>
      </c>
      <c r="E7988" s="6">
        <f>+ROUND(SuperOldData!W7988,4)</f>
        <v>87.561599999999999</v>
      </c>
      <c r="F7988">
        <f>+SuperOldData!Y7988</f>
        <v>0</v>
      </c>
      <c r="G7988" s="11">
        <f>+ROUND(SuperOldData!G7988,0)</f>
        <v>169</v>
      </c>
      <c r="H7988" s="8">
        <f>+ROUND(100*SuperOldData!M7988/SuperOldData!G7988,2)</f>
        <v>7.04</v>
      </c>
      <c r="I7988" s="8">
        <f>+ROUND(100*SuperOldData!J7988/SuperOldData!G7988,2)</f>
        <v>41.69</v>
      </c>
      <c r="J7988" s="9">
        <f>+ROUND(SuperOldData!C7988,6)</f>
        <v>41.160629</v>
      </c>
      <c r="K7988" s="9">
        <f>+ROUND(SuperOldData!D7988,6)</f>
        <v>-1.754794</v>
      </c>
    </row>
    <row r="7989" spans="1:11" x14ac:dyDescent="0.25">
      <c r="A7989" s="10" t="str">
        <f>+SuperOldData!A7989</f>
        <v>50174</v>
      </c>
      <c r="B7989" s="12" t="str">
        <f>+SuperOldData!B7989</f>
        <v>Montón</v>
      </c>
      <c r="C7989" t="str">
        <f>+SuperOldData!F7989</f>
        <v>Zaragoza</v>
      </c>
      <c r="D7989" s="11">
        <f>+SuperOldData!X7989</f>
        <v>234</v>
      </c>
      <c r="E7989" s="6">
        <f>+ROUND(SuperOldData!W7989,4)</f>
        <v>94.892799999999994</v>
      </c>
      <c r="F7989">
        <f>+SuperOldData!Y7989</f>
        <v>1</v>
      </c>
      <c r="G7989" s="11">
        <f>+ROUND(SuperOldData!G7989,0)</f>
        <v>123</v>
      </c>
      <c r="H7989" s="8">
        <f>+ROUND(100*SuperOldData!M7989/SuperOldData!G7989,2)</f>
        <v>8.8699999999999992</v>
      </c>
      <c r="I7989" s="8">
        <f>+ROUND(100*SuperOldData!J7989/SuperOldData!G7989,2)</f>
        <v>40.68</v>
      </c>
      <c r="J7989" s="9">
        <f>+ROUND(SuperOldData!C7989,6)</f>
        <v>41.207689999999999</v>
      </c>
      <c r="K7989" s="9">
        <f>+ROUND(SuperOldData!D7989,6)</f>
        <v>-1.517347</v>
      </c>
    </row>
    <row r="7990" spans="1:11" x14ac:dyDescent="0.25">
      <c r="A7990" s="10" t="str">
        <f>+SuperOldData!A7990</f>
        <v>50175</v>
      </c>
      <c r="B7990" s="12" t="str">
        <f>+SuperOldData!B7990</f>
        <v>Morata de Jalón</v>
      </c>
      <c r="C7990" t="str">
        <f>+SuperOldData!F7990</f>
        <v>Zaragoza</v>
      </c>
      <c r="D7990" s="11">
        <f>+SuperOldData!X7990</f>
        <v>2904</v>
      </c>
      <c r="E7990" s="6">
        <f>+ROUND(SuperOldData!W7990,4)</f>
        <v>62.869599999999998</v>
      </c>
      <c r="F7990">
        <f>+SuperOldData!Y7990</f>
        <v>0</v>
      </c>
      <c r="G7990" s="11">
        <f>+ROUND(SuperOldData!G7990,0)</f>
        <v>1262</v>
      </c>
      <c r="H7990" s="8">
        <f>+ROUND(100*SuperOldData!M7990/SuperOldData!G7990,2)</f>
        <v>6.38</v>
      </c>
      <c r="I7990" s="8">
        <f>+ROUND(100*SuperOldData!J7990/SuperOldData!G7990,2)</f>
        <v>50.86</v>
      </c>
      <c r="J7990" s="9">
        <f>+ROUND(SuperOldData!C7990,6)</f>
        <v>41.443313000000003</v>
      </c>
      <c r="K7990" s="9">
        <f>+ROUND(SuperOldData!D7990,6)</f>
        <v>-1.4608179999999999</v>
      </c>
    </row>
    <row r="7991" spans="1:11" x14ac:dyDescent="0.25">
      <c r="A7991" s="10" t="str">
        <f>+SuperOldData!A7991</f>
        <v>50176</v>
      </c>
      <c r="B7991" s="12" t="str">
        <f>+SuperOldData!B7991</f>
        <v>Morata de Jiloca</v>
      </c>
      <c r="C7991" t="str">
        <f>+SuperOldData!F7991</f>
        <v>Zaragoza</v>
      </c>
      <c r="D7991" s="11">
        <f>+SuperOldData!X7991</f>
        <v>887</v>
      </c>
      <c r="E7991" s="6">
        <f>+ROUND(SuperOldData!W7991,4)</f>
        <v>86.003</v>
      </c>
      <c r="F7991">
        <f>+SuperOldData!Y7991</f>
        <v>0</v>
      </c>
      <c r="G7991" s="11">
        <f>+ROUND(SuperOldData!G7991,0)</f>
        <v>274</v>
      </c>
      <c r="H7991" s="8">
        <f>+ROUND(100*SuperOldData!M7991/SuperOldData!G7991,2)</f>
        <v>13.43</v>
      </c>
      <c r="I7991" s="8">
        <f>+ROUND(100*SuperOldData!J7991/SuperOldData!G7991,2)</f>
        <v>41.99</v>
      </c>
      <c r="J7991" s="9">
        <f>+ROUND(SuperOldData!C7991,6)</f>
        <v>41.247805</v>
      </c>
      <c r="K7991" s="9">
        <f>+ROUND(SuperOldData!D7991,6)</f>
        <v>-1.5819669999999999</v>
      </c>
    </row>
    <row r="7992" spans="1:11" x14ac:dyDescent="0.25">
      <c r="A7992" s="10" t="str">
        <f>+SuperOldData!A7992</f>
        <v>50177</v>
      </c>
      <c r="B7992" s="12" t="str">
        <f>+SuperOldData!B7992</f>
        <v>Morés</v>
      </c>
      <c r="C7992" t="str">
        <f>+SuperOldData!F7992</f>
        <v>Zaragoza</v>
      </c>
      <c r="D7992" s="11">
        <f>+SuperOldData!X7992</f>
        <v>1793</v>
      </c>
      <c r="E7992" s="6">
        <f>+ROUND(SuperOldData!W7992,4)</f>
        <v>75.899500000000003</v>
      </c>
      <c r="F7992">
        <f>+SuperOldData!Y7992</f>
        <v>0</v>
      </c>
      <c r="G7992" s="11">
        <f>+ROUND(SuperOldData!G7992,0)</f>
        <v>408</v>
      </c>
      <c r="H7992" s="8">
        <f>+ROUND(100*SuperOldData!M7992/SuperOldData!G7992,2)</f>
        <v>4.59</v>
      </c>
      <c r="I7992" s="8">
        <f>+ROUND(100*SuperOldData!J7992/SuperOldData!G7992,2)</f>
        <v>46.02</v>
      </c>
      <c r="J7992" s="9">
        <f>+ROUND(SuperOldData!C7992,6)</f>
        <v>41.475346000000002</v>
      </c>
      <c r="K7992" s="9">
        <f>+ROUND(SuperOldData!D7992,6)</f>
        <v>-1.566443</v>
      </c>
    </row>
    <row r="7993" spans="1:11" x14ac:dyDescent="0.25">
      <c r="A7993" s="10" t="str">
        <f>+SuperOldData!A7993</f>
        <v>50178</v>
      </c>
      <c r="B7993" s="12" t="str">
        <f>+SuperOldData!B7993</f>
        <v>Moros</v>
      </c>
      <c r="C7993" t="str">
        <f>+SuperOldData!F7993</f>
        <v>Zaragoza</v>
      </c>
      <c r="D7993" s="11">
        <f>+SuperOldData!X7993</f>
        <v>1487</v>
      </c>
      <c r="E7993" s="6">
        <f>+ROUND(SuperOldData!W7993,4)</f>
        <v>79.201599999999999</v>
      </c>
      <c r="F7993">
        <f>+SuperOldData!Y7993</f>
        <v>0</v>
      </c>
      <c r="G7993" s="11">
        <f>+ROUND(SuperOldData!G7993,0)</f>
        <v>423</v>
      </c>
      <c r="H7993" s="8">
        <f>+ROUND(100*SuperOldData!M7993/SuperOldData!G7993,2)</f>
        <v>10.17</v>
      </c>
      <c r="I7993" s="8">
        <f>+ROUND(100*SuperOldData!J7993/SuperOldData!G7993,2)</f>
        <v>48.41</v>
      </c>
      <c r="J7993" s="9">
        <f>+ROUND(SuperOldData!C7993,6)</f>
        <v>41.396298999999999</v>
      </c>
      <c r="K7993" s="9">
        <f>+ROUND(SuperOldData!D7993,6)</f>
        <v>-1.8375809999999999</v>
      </c>
    </row>
    <row r="7994" spans="1:11" x14ac:dyDescent="0.25">
      <c r="A7994" s="10" t="str">
        <f>+SuperOldData!A7994</f>
        <v>50179</v>
      </c>
      <c r="B7994" s="12" t="str">
        <f>+SuperOldData!B7994</f>
        <v>Moyuela</v>
      </c>
      <c r="C7994" t="str">
        <f>+SuperOldData!F7994</f>
        <v>Zaragoza</v>
      </c>
      <c r="D7994" s="11">
        <f>+SuperOldData!X7994</f>
        <v>976</v>
      </c>
      <c r="E7994" s="6">
        <f>+ROUND(SuperOldData!W7994,4)</f>
        <v>84.992599999999996</v>
      </c>
      <c r="F7994">
        <f>+SuperOldData!Y7994</f>
        <v>0</v>
      </c>
      <c r="G7994" s="11">
        <f>+ROUND(SuperOldData!G7994,0)</f>
        <v>288</v>
      </c>
      <c r="H7994" s="8">
        <f>+ROUND(100*SuperOldData!M7994/SuperOldData!G7994,2)</f>
        <v>1.21</v>
      </c>
      <c r="I7994" s="8">
        <f>+ROUND(100*SuperOldData!J7994/SuperOldData!G7994,2)</f>
        <v>47.59</v>
      </c>
      <c r="J7994" s="9">
        <f>+ROUND(SuperOldData!C7994,6)</f>
        <v>41.152535999999998</v>
      </c>
      <c r="K7994" s="9">
        <f>+ROUND(SuperOldData!D7994,6)</f>
        <v>-0.923682</v>
      </c>
    </row>
    <row r="7995" spans="1:11" x14ac:dyDescent="0.25">
      <c r="A7995" s="10" t="str">
        <f>+SuperOldData!A7995</f>
        <v>50180</v>
      </c>
      <c r="B7995" s="12" t="str">
        <f>+SuperOldData!B7995</f>
        <v>Mozota</v>
      </c>
      <c r="C7995" t="str">
        <f>+SuperOldData!F7995</f>
        <v>Zaragoza</v>
      </c>
      <c r="D7995" s="11">
        <f>+SuperOldData!X7995</f>
        <v>208</v>
      </c>
      <c r="E7995" s="6">
        <f>+ROUND(SuperOldData!W7995,4)</f>
        <v>95.237799999999993</v>
      </c>
      <c r="F7995">
        <f>+SuperOldData!Y7995</f>
        <v>1</v>
      </c>
      <c r="G7995" s="11">
        <f>+ROUND(SuperOldData!G7995,0)</f>
        <v>110</v>
      </c>
      <c r="H7995" s="8">
        <f>+ROUND(100*SuperOldData!M7995/SuperOldData!G7995,2)</f>
        <v>0</v>
      </c>
      <c r="I7995" s="8">
        <f>+ROUND(100*SuperOldData!J7995/SuperOldData!G7995,2)</f>
        <v>48.14</v>
      </c>
      <c r="J7995" s="9">
        <f>+ROUND(SuperOldData!C7995,6)</f>
        <v>41.478752999999998</v>
      </c>
      <c r="K7995" s="9">
        <f>+ROUND(SuperOldData!D7995,6)</f>
        <v>-1.053285</v>
      </c>
    </row>
    <row r="7996" spans="1:11" x14ac:dyDescent="0.25">
      <c r="A7996" s="10" t="str">
        <f>+SuperOldData!A7996</f>
        <v>50181</v>
      </c>
      <c r="B7996" s="12" t="str">
        <f>+SuperOldData!B7996</f>
        <v>Muel</v>
      </c>
      <c r="C7996" t="str">
        <f>+SuperOldData!F7996</f>
        <v>Zaragoza</v>
      </c>
      <c r="D7996" s="11">
        <f>+SuperOldData!X7996</f>
        <v>5410</v>
      </c>
      <c r="E7996" s="6">
        <f>+ROUND(SuperOldData!W7996,4)</f>
        <v>34.2348</v>
      </c>
      <c r="F7996">
        <f>+SuperOldData!Y7996</f>
        <v>0</v>
      </c>
      <c r="G7996" s="11">
        <f>+ROUND(SuperOldData!G7996,0)</f>
        <v>1413</v>
      </c>
      <c r="H7996" s="8">
        <f>+ROUND(100*SuperOldData!M7996/SuperOldData!G7996,2)</f>
        <v>13.79</v>
      </c>
      <c r="I7996" s="8">
        <f>+ROUND(100*SuperOldData!J7996/SuperOldData!G7996,2)</f>
        <v>48.84</v>
      </c>
      <c r="J7996" s="9">
        <f>+ROUND(SuperOldData!C7996,6)</f>
        <v>41.472819999999999</v>
      </c>
      <c r="K7996" s="9">
        <f>+ROUND(SuperOldData!D7996,6)</f>
        <v>-1.126962</v>
      </c>
    </row>
    <row r="7997" spans="1:11" x14ac:dyDescent="0.25">
      <c r="A7997" s="10" t="str">
        <f>+SuperOldData!A7997</f>
        <v>50182</v>
      </c>
      <c r="B7997" s="12" t="str">
        <f>+SuperOldData!B7997</f>
        <v>Muela, La</v>
      </c>
      <c r="C7997" t="str">
        <f>+SuperOldData!F7997</f>
        <v>Zaragoza</v>
      </c>
      <c r="D7997" s="11">
        <f>+SuperOldData!X7997</f>
        <v>7986</v>
      </c>
      <c r="E7997" s="6">
        <f>+ROUND(SuperOldData!W7997,4)</f>
        <v>3.4561000000000002</v>
      </c>
      <c r="F7997">
        <f>+SuperOldData!Y7997</f>
        <v>0</v>
      </c>
      <c r="G7997" s="11">
        <f>+ROUND(SuperOldData!G7997,0)</f>
        <v>5087</v>
      </c>
      <c r="H7997" s="8">
        <f>+ROUND(100*SuperOldData!M7997/SuperOldData!G7997,2)</f>
        <v>9.6199999999999992</v>
      </c>
      <c r="I7997" s="8">
        <f>+ROUND(100*SuperOldData!J7997/SuperOldData!G7997,2)</f>
        <v>47.97</v>
      </c>
      <c r="J7997" s="9">
        <f>+ROUND(SuperOldData!C7997,6)</f>
        <v>41.577691999999999</v>
      </c>
      <c r="K7997" s="9">
        <f>+ROUND(SuperOldData!D7997,6)</f>
        <v>-1.1169180000000001</v>
      </c>
    </row>
    <row r="7998" spans="1:11" x14ac:dyDescent="0.25">
      <c r="A7998" s="10" t="str">
        <f>+SuperOldData!A7998</f>
        <v>50183</v>
      </c>
      <c r="B7998" s="12" t="str">
        <f>+SuperOldData!B7998</f>
        <v>Munébrega</v>
      </c>
      <c r="C7998" t="str">
        <f>+SuperOldData!F7998</f>
        <v>Zaragoza</v>
      </c>
      <c r="D7998" s="11">
        <f>+SuperOldData!X7998</f>
        <v>2789</v>
      </c>
      <c r="E7998" s="6">
        <f>+ROUND(SuperOldData!W7998,4)</f>
        <v>64.218800000000002</v>
      </c>
      <c r="F7998">
        <f>+SuperOldData!Y7998</f>
        <v>0</v>
      </c>
      <c r="G7998" s="11">
        <f>+ROUND(SuperOldData!G7998,0)</f>
        <v>468</v>
      </c>
      <c r="H7998" s="8">
        <f>+ROUND(100*SuperOldData!M7998/SuperOldData!G7998,2)</f>
        <v>10.07</v>
      </c>
      <c r="I7998" s="8">
        <f>+ROUND(100*SuperOldData!J7998/SuperOldData!G7998,2)</f>
        <v>45.94</v>
      </c>
      <c r="J7998" s="9">
        <f>+ROUND(SuperOldData!C7998,6)</f>
        <v>41.243043999999998</v>
      </c>
      <c r="K7998" s="9">
        <f>+ROUND(SuperOldData!D7998,6)</f>
        <v>-1.7192909999999999</v>
      </c>
    </row>
    <row r="7999" spans="1:11" x14ac:dyDescent="0.25">
      <c r="A7999" s="10" t="str">
        <f>+SuperOldData!A7999</f>
        <v>50184</v>
      </c>
      <c r="B7999" s="12" t="str">
        <f>+SuperOldData!B7999</f>
        <v>Murero</v>
      </c>
      <c r="C7999" t="str">
        <f>+SuperOldData!F7999</f>
        <v>Zaragoza</v>
      </c>
      <c r="D7999" s="11">
        <f>+SuperOldData!X7999</f>
        <v>1071</v>
      </c>
      <c r="E7999" s="6">
        <f>+ROUND(SuperOldData!W7999,4)</f>
        <v>84.099299999999999</v>
      </c>
      <c r="F7999">
        <f>+SuperOldData!Y7999</f>
        <v>0</v>
      </c>
      <c r="G7999" s="11">
        <f>+ROUND(SuperOldData!G7999,0)</f>
        <v>142</v>
      </c>
      <c r="H7999" s="8">
        <f>+ROUND(100*SuperOldData!M7999/SuperOldData!G7999,2)</f>
        <v>4.51</v>
      </c>
      <c r="I7999" s="8">
        <f>+ROUND(100*SuperOldData!J7999/SuperOldData!G7999,2)</f>
        <v>44.52</v>
      </c>
      <c r="J7999" s="9">
        <f>+ROUND(SuperOldData!C7999,6)</f>
        <v>41.158526999999999</v>
      </c>
      <c r="K7999" s="9">
        <f>+ROUND(SuperOldData!D7999,6)</f>
        <v>-1.495047</v>
      </c>
    </row>
    <row r="8000" spans="1:11" x14ac:dyDescent="0.25">
      <c r="A8000" s="10" t="str">
        <f>+SuperOldData!A8000</f>
        <v>50185</v>
      </c>
      <c r="B8000" s="12" t="str">
        <f>+SuperOldData!B8000</f>
        <v>Murillo de Gállego</v>
      </c>
      <c r="C8000" t="str">
        <f>+SuperOldData!F8000</f>
        <v>Zaragoza</v>
      </c>
      <c r="D8000" s="11">
        <f>+SuperOldData!X8000</f>
        <v>4492</v>
      </c>
      <c r="E8000" s="6">
        <f>+ROUND(SuperOldData!W8000,4)</f>
        <v>45.052999999999997</v>
      </c>
      <c r="F8000">
        <f>+SuperOldData!Y8000</f>
        <v>0</v>
      </c>
      <c r="G8000" s="11">
        <f>+ROUND(SuperOldData!G8000,0)</f>
        <v>184</v>
      </c>
      <c r="H8000" s="8">
        <f>+ROUND(100*SuperOldData!M8000/SuperOldData!G8000,2)</f>
        <v>8.56</v>
      </c>
      <c r="I8000" s="8">
        <f>+ROUND(100*SuperOldData!J8000/SuperOldData!G8000,2)</f>
        <v>42.85</v>
      </c>
      <c r="J8000" s="9">
        <f>+ROUND(SuperOldData!C8000,6)</f>
        <v>42.286461000000003</v>
      </c>
      <c r="K8000" s="9">
        <f>+ROUND(SuperOldData!D8000,6)</f>
        <v>-0.77592799999999995</v>
      </c>
    </row>
    <row r="8001" spans="1:11" x14ac:dyDescent="0.25">
      <c r="A8001" s="10" t="str">
        <f>+SuperOldData!A8001</f>
        <v>50186</v>
      </c>
      <c r="B8001" s="12" t="str">
        <f>+SuperOldData!B8001</f>
        <v>Navardún</v>
      </c>
      <c r="C8001" t="str">
        <f>+SuperOldData!F8001</f>
        <v>Zaragoza</v>
      </c>
      <c r="D8001" s="11">
        <f>+SuperOldData!X8001</f>
        <v>3023</v>
      </c>
      <c r="E8001" s="6">
        <f>+ROUND(SuperOldData!W8001,4)</f>
        <v>61.421900000000001</v>
      </c>
      <c r="F8001">
        <f>+SuperOldData!Y8001</f>
        <v>0</v>
      </c>
      <c r="G8001" s="11">
        <f>+ROUND(SuperOldData!G8001,0)</f>
        <v>46</v>
      </c>
      <c r="H8001" s="8">
        <f>+ROUND(100*SuperOldData!M8001/SuperOldData!G8001,2)</f>
        <v>4.4400000000000004</v>
      </c>
      <c r="I8001" s="8">
        <f>+ROUND(100*SuperOldData!J8001/SuperOldData!G8001,2)</f>
        <v>39.090000000000003</v>
      </c>
      <c r="J8001" s="9">
        <f>+ROUND(SuperOldData!C8001,6)</f>
        <v>42.504179999999998</v>
      </c>
      <c r="K8001" s="9">
        <f>+ROUND(SuperOldData!D8001,6)</f>
        <v>-1.1292690000000001</v>
      </c>
    </row>
    <row r="8002" spans="1:11" x14ac:dyDescent="0.25">
      <c r="A8002" s="10" t="str">
        <f>+SuperOldData!A8002</f>
        <v>50187</v>
      </c>
      <c r="B8002" s="12" t="str">
        <f>+SuperOldData!B8002</f>
        <v>Nigüella</v>
      </c>
      <c r="C8002" t="str">
        <f>+SuperOldData!F8002</f>
        <v>Zaragoza</v>
      </c>
      <c r="D8002" s="11">
        <f>+SuperOldData!X8002</f>
        <v>172</v>
      </c>
      <c r="E8002" s="6">
        <f>+ROUND(SuperOldData!W8002,4)</f>
        <v>95.798400000000001</v>
      </c>
      <c r="F8002">
        <f>+SuperOldData!Y8002</f>
        <v>1</v>
      </c>
      <c r="G8002" s="11">
        <f>+ROUND(SuperOldData!G8002,0)</f>
        <v>73</v>
      </c>
      <c r="H8002" s="8">
        <f>+ROUND(100*SuperOldData!M8002/SuperOldData!G8002,2)</f>
        <v>4.1100000000000003</v>
      </c>
      <c r="I8002" s="8">
        <f>+ROUND(100*SuperOldData!J8002/SuperOldData!G8002,2)</f>
        <v>42.47</v>
      </c>
      <c r="J8002" s="9">
        <f>+ROUND(SuperOldData!C8002,6)</f>
        <v>41.558325000000004</v>
      </c>
      <c r="K8002" s="9">
        <f>+ROUND(SuperOldData!D8002,6)</f>
        <v>-1.505941</v>
      </c>
    </row>
    <row r="8003" spans="1:11" x14ac:dyDescent="0.25">
      <c r="A8003" s="10" t="str">
        <f>+SuperOldData!A8003</f>
        <v>50188</v>
      </c>
      <c r="B8003" s="12" t="str">
        <f>+SuperOldData!B8003</f>
        <v>Nombrevilla</v>
      </c>
      <c r="C8003" t="str">
        <f>+SuperOldData!F8003</f>
        <v>Zaragoza</v>
      </c>
      <c r="D8003" s="11">
        <f>+SuperOldData!X8003</f>
        <v>1229</v>
      </c>
      <c r="E8003" s="6">
        <f>+ROUND(SuperOldData!W8003,4)</f>
        <v>82.226500000000001</v>
      </c>
      <c r="F8003">
        <f>+SuperOldData!Y8003</f>
        <v>0</v>
      </c>
      <c r="G8003" s="11">
        <f>+ROUND(SuperOldData!G8003,0)</f>
        <v>34</v>
      </c>
      <c r="H8003" s="8">
        <f>+ROUND(100*SuperOldData!M8003/SuperOldData!G8003,2)</f>
        <v>1.17</v>
      </c>
      <c r="I8003" s="8">
        <f>+ROUND(100*SuperOldData!J8003/SuperOldData!G8003,2)</f>
        <v>41.86</v>
      </c>
      <c r="J8003" s="9">
        <f>+ROUND(SuperOldData!C8003,6)</f>
        <v>41.108772000000002</v>
      </c>
      <c r="K8003" s="9">
        <f>+ROUND(SuperOldData!D8003,6)</f>
        <v>-1.34449</v>
      </c>
    </row>
    <row r="8004" spans="1:11" x14ac:dyDescent="0.25">
      <c r="A8004" s="10" t="str">
        <f>+SuperOldData!A8004</f>
        <v>50189</v>
      </c>
      <c r="B8004" s="12" t="str">
        <f>+SuperOldData!B8004</f>
        <v>Nonaspe</v>
      </c>
      <c r="C8004" t="str">
        <f>+SuperOldData!F8004</f>
        <v>Zaragoza</v>
      </c>
      <c r="D8004" s="11">
        <f>+SuperOldData!X8004</f>
        <v>4185</v>
      </c>
      <c r="E8004" s="6">
        <f>+ROUND(SuperOldData!W8004,4)</f>
        <v>48.576900000000002</v>
      </c>
      <c r="F8004">
        <f>+SuperOldData!Y8004</f>
        <v>0</v>
      </c>
      <c r="G8004" s="11">
        <f>+ROUND(SuperOldData!G8004,0)</f>
        <v>1045</v>
      </c>
      <c r="H8004" s="8">
        <f>+ROUND(100*SuperOldData!M8004/SuperOldData!G8004,2)</f>
        <v>14</v>
      </c>
      <c r="I8004" s="8">
        <f>+ROUND(100*SuperOldData!J8004/SuperOldData!G8004,2)</f>
        <v>46.39</v>
      </c>
      <c r="J8004" s="9">
        <f>+ROUND(SuperOldData!C8004,6)</f>
        <v>41.212389000000002</v>
      </c>
      <c r="K8004" s="9">
        <f>+ROUND(SuperOldData!D8004,6)</f>
        <v>0.24294299999999999</v>
      </c>
    </row>
    <row r="8005" spans="1:11" x14ac:dyDescent="0.25">
      <c r="A8005" s="10" t="str">
        <f>+SuperOldData!A8005</f>
        <v>50190</v>
      </c>
      <c r="B8005" s="12" t="str">
        <f>+SuperOldData!B8005</f>
        <v>Novallas</v>
      </c>
      <c r="C8005" t="str">
        <f>+SuperOldData!F8005</f>
        <v>Zaragoza</v>
      </c>
      <c r="D8005" s="11">
        <f>+SuperOldData!X8005</f>
        <v>5361</v>
      </c>
      <c r="E8005" s="6">
        <f>+ROUND(SuperOldData!W8005,4)</f>
        <v>34.758499999999998</v>
      </c>
      <c r="F8005">
        <f>+SuperOldData!Y8005</f>
        <v>0</v>
      </c>
      <c r="G8005" s="11">
        <f>+ROUND(SuperOldData!G8005,0)</f>
        <v>930</v>
      </c>
      <c r="H8005" s="8">
        <f>+ROUND(100*SuperOldData!M8005/SuperOldData!G8005,2)</f>
        <v>7.32</v>
      </c>
      <c r="I8005" s="8">
        <f>+ROUND(100*SuperOldData!J8005/SuperOldData!G8005,2)</f>
        <v>46.45</v>
      </c>
      <c r="J8005" s="9">
        <f>+ROUND(SuperOldData!C8005,6)</f>
        <v>41.946412000000002</v>
      </c>
      <c r="K8005" s="9">
        <f>+ROUND(SuperOldData!D8005,6)</f>
        <v>-1.7123930000000001</v>
      </c>
    </row>
    <row r="8006" spans="1:11" x14ac:dyDescent="0.25">
      <c r="A8006" s="10" t="str">
        <f>+SuperOldData!A8006</f>
        <v>50191</v>
      </c>
      <c r="B8006" s="12" t="str">
        <f>+SuperOldData!B8006</f>
        <v>Novillas</v>
      </c>
      <c r="C8006" t="str">
        <f>+SuperOldData!F8006</f>
        <v>Zaragoza</v>
      </c>
      <c r="D8006" s="11">
        <f>+SuperOldData!X8006</f>
        <v>2989</v>
      </c>
      <c r="E8006" s="6">
        <f>+ROUND(SuperOldData!W8006,4)</f>
        <v>61.723799999999997</v>
      </c>
      <c r="F8006">
        <f>+SuperOldData!Y8006</f>
        <v>0</v>
      </c>
      <c r="G8006" s="11">
        <f>+ROUND(SuperOldData!G8006,0)</f>
        <v>600</v>
      </c>
      <c r="H8006" s="8">
        <f>+ROUND(100*SuperOldData!M8006/SuperOldData!G8006,2)</f>
        <v>4.2</v>
      </c>
      <c r="I8006" s="8">
        <f>+ROUND(100*SuperOldData!J8006/SuperOldData!G8006,2)</f>
        <v>50.36</v>
      </c>
      <c r="J8006" s="9">
        <f>+ROUND(SuperOldData!C8006,6)</f>
        <v>41.915756000000002</v>
      </c>
      <c r="K8006" s="9">
        <f>+ROUND(SuperOldData!D8006,6)</f>
        <v>-1.3759729999999999</v>
      </c>
    </row>
    <row r="8007" spans="1:11" x14ac:dyDescent="0.25">
      <c r="A8007" s="10" t="str">
        <f>+SuperOldData!A8007</f>
        <v>50192</v>
      </c>
      <c r="B8007" s="12" t="str">
        <f>+SuperOldData!B8007</f>
        <v>Nuévalos</v>
      </c>
      <c r="C8007" t="str">
        <f>+SuperOldData!F8007</f>
        <v>Zaragoza</v>
      </c>
      <c r="D8007" s="11">
        <f>+SuperOldData!X8007</f>
        <v>4426</v>
      </c>
      <c r="E8007" s="6">
        <f>+ROUND(SuperOldData!W8007,4)</f>
        <v>45.909300000000002</v>
      </c>
      <c r="F8007">
        <f>+SuperOldData!Y8007</f>
        <v>0</v>
      </c>
      <c r="G8007" s="11">
        <f>+ROUND(SuperOldData!G8007,0)</f>
        <v>344</v>
      </c>
      <c r="H8007" s="8">
        <f>+ROUND(100*SuperOldData!M8007/SuperOldData!G8007,2)</f>
        <v>13.49</v>
      </c>
      <c r="I8007" s="8">
        <f>+ROUND(100*SuperOldData!J8007/SuperOldData!G8007,2)</f>
        <v>42.73</v>
      </c>
      <c r="J8007" s="9">
        <f>+ROUND(SuperOldData!C8007,6)</f>
        <v>41.202278</v>
      </c>
      <c r="K8007" s="9">
        <f>+ROUND(SuperOldData!D8007,6)</f>
        <v>-1.7762150000000001</v>
      </c>
    </row>
    <row r="8008" spans="1:11" x14ac:dyDescent="0.25">
      <c r="A8008" s="10" t="str">
        <f>+SuperOldData!A8008</f>
        <v>50193</v>
      </c>
      <c r="B8008" s="12" t="str">
        <f>+SuperOldData!B8008</f>
        <v>Nuez de Ebro</v>
      </c>
      <c r="C8008" t="str">
        <f>+SuperOldData!F8008</f>
        <v>Zaragoza</v>
      </c>
      <c r="D8008" s="11">
        <f>+SuperOldData!X8008</f>
        <v>7094</v>
      </c>
      <c r="E8008" s="6">
        <f>+ROUND(SuperOldData!W8008,4)</f>
        <v>15.8514</v>
      </c>
      <c r="F8008">
        <f>+SuperOldData!Y8008</f>
        <v>0</v>
      </c>
      <c r="G8008" s="11">
        <f>+ROUND(SuperOldData!G8008,0)</f>
        <v>846</v>
      </c>
      <c r="H8008" s="8">
        <f>+ROUND(100*SuperOldData!M8008/SuperOldData!G8008,2)</f>
        <v>6.54</v>
      </c>
      <c r="I8008" s="8">
        <f>+ROUND(100*SuperOldData!J8008/SuperOldData!G8008,2)</f>
        <v>49.14</v>
      </c>
      <c r="J8008" s="9">
        <f>+ROUND(SuperOldData!C8008,6)</f>
        <v>41.582590000000003</v>
      </c>
      <c r="K8008" s="9">
        <f>+ROUND(SuperOldData!D8008,6)</f>
        <v>-0.685608</v>
      </c>
    </row>
    <row r="8009" spans="1:11" x14ac:dyDescent="0.25">
      <c r="A8009" s="10" t="str">
        <f>+SuperOldData!A8009</f>
        <v>50194</v>
      </c>
      <c r="B8009" s="12" t="str">
        <f>+SuperOldData!B8009</f>
        <v>Olvés</v>
      </c>
      <c r="C8009" t="str">
        <f>+SuperOldData!F8009</f>
        <v>Zaragoza</v>
      </c>
      <c r="D8009" s="11">
        <f>+SuperOldData!X8009</f>
        <v>967</v>
      </c>
      <c r="E8009" s="6">
        <f>+ROUND(SuperOldData!W8009,4)</f>
        <v>85.060400000000001</v>
      </c>
      <c r="F8009">
        <f>+SuperOldData!Y8009</f>
        <v>0</v>
      </c>
      <c r="G8009" s="11">
        <f>+ROUND(SuperOldData!G8009,0)</f>
        <v>117</v>
      </c>
      <c r="H8009" s="8">
        <f>+ROUND(100*SuperOldData!M8009/SuperOldData!G8009,2)</f>
        <v>10.29</v>
      </c>
      <c r="I8009" s="8">
        <f>+ROUND(100*SuperOldData!J8009/SuperOldData!G8009,2)</f>
        <v>41.86</v>
      </c>
      <c r="J8009" s="9">
        <f>+ROUND(SuperOldData!C8009,6)</f>
        <v>41.225200999999998</v>
      </c>
      <c r="K8009" s="9">
        <f>+ROUND(SuperOldData!D8009,6)</f>
        <v>-1.6631560000000001</v>
      </c>
    </row>
    <row r="8010" spans="1:11" x14ac:dyDescent="0.25">
      <c r="A8010" s="10" t="str">
        <f>+SuperOldData!A8010</f>
        <v>50195</v>
      </c>
      <c r="B8010" s="12" t="str">
        <f>+SuperOldData!B8010</f>
        <v>Orcajo</v>
      </c>
      <c r="C8010" t="str">
        <f>+SuperOldData!F8010</f>
        <v>Zaragoza</v>
      </c>
      <c r="D8010" s="11">
        <f>+SuperOldData!X8010</f>
        <v>1601</v>
      </c>
      <c r="E8010" s="6">
        <f>+ROUND(SuperOldData!W8010,4)</f>
        <v>77.895499999999998</v>
      </c>
      <c r="F8010">
        <f>+SuperOldData!Y8010</f>
        <v>0</v>
      </c>
      <c r="G8010" s="11">
        <f>+ROUND(SuperOldData!G8010,0)</f>
        <v>47</v>
      </c>
      <c r="H8010" s="8">
        <f>+ROUND(100*SuperOldData!M8010/SuperOldData!G8010,2)</f>
        <v>0</v>
      </c>
      <c r="I8010" s="8">
        <f>+ROUND(100*SuperOldData!J8010/SuperOldData!G8010,2)</f>
        <v>44.57</v>
      </c>
      <c r="J8010" s="9">
        <f>+ROUND(SuperOldData!C8010,6)</f>
        <v>41.104934999999998</v>
      </c>
      <c r="K8010" s="9">
        <f>+ROUND(SuperOldData!D8010,6)</f>
        <v>-1.5059039999999999</v>
      </c>
    </row>
    <row r="8011" spans="1:11" x14ac:dyDescent="0.25">
      <c r="A8011" s="10" t="str">
        <f>+SuperOldData!A8011</f>
        <v>50196</v>
      </c>
      <c r="B8011" s="12" t="str">
        <f>+SuperOldData!B8011</f>
        <v>Orera</v>
      </c>
      <c r="C8011" t="str">
        <f>+SuperOldData!F8011</f>
        <v>Zaragoza</v>
      </c>
      <c r="D8011" s="11">
        <f>+SuperOldData!X8011</f>
        <v>1815</v>
      </c>
      <c r="E8011" s="6">
        <f>+ROUND(SuperOldData!W8011,4)</f>
        <v>75.646900000000002</v>
      </c>
      <c r="F8011">
        <f>+SuperOldData!Y8011</f>
        <v>0</v>
      </c>
      <c r="G8011" s="11">
        <f>+ROUND(SuperOldData!G8011,0)</f>
        <v>136</v>
      </c>
      <c r="H8011" s="8">
        <f>+ROUND(100*SuperOldData!M8011/SuperOldData!G8011,2)</f>
        <v>0.74</v>
      </c>
      <c r="I8011" s="8">
        <f>+ROUND(100*SuperOldData!J8011/SuperOldData!G8011,2)</f>
        <v>49.26</v>
      </c>
      <c r="J8011" s="9">
        <f>+ROUND(SuperOldData!C8011,6)</f>
        <v>41.306835</v>
      </c>
      <c r="K8011" s="9">
        <f>+ROUND(SuperOldData!D8011,6)</f>
        <v>-1.4629129999999999</v>
      </c>
    </row>
    <row r="8012" spans="1:11" x14ac:dyDescent="0.25">
      <c r="A8012" s="10" t="str">
        <f>+SuperOldData!A8012</f>
        <v>50197</v>
      </c>
      <c r="B8012" s="12" t="str">
        <f>+SuperOldData!B8012</f>
        <v>Orés</v>
      </c>
      <c r="C8012" t="str">
        <f>+SuperOldData!F8012</f>
        <v>Zaragoza</v>
      </c>
      <c r="D8012" s="11">
        <f>+SuperOldData!X8012</f>
        <v>2860</v>
      </c>
      <c r="E8012" s="6">
        <f>+ROUND(SuperOldData!W8012,4)</f>
        <v>63.411799999999999</v>
      </c>
      <c r="F8012">
        <f>+SuperOldData!Y8012</f>
        <v>0</v>
      </c>
      <c r="G8012" s="11">
        <f>+ROUND(SuperOldData!G8012,0)</f>
        <v>97</v>
      </c>
      <c r="H8012" s="8">
        <f>+ROUND(100*SuperOldData!M8012/SuperOldData!G8012,2)</f>
        <v>1.03</v>
      </c>
      <c r="I8012" s="8">
        <f>+ROUND(100*SuperOldData!J8012/SuperOldData!G8012,2)</f>
        <v>40.21</v>
      </c>
      <c r="J8012" s="9">
        <f>+ROUND(SuperOldData!C8012,6)</f>
        <v>42.259967000000003</v>
      </c>
      <c r="K8012" s="9">
        <f>+ROUND(SuperOldData!D8012,6)</f>
        <v>-1.011317</v>
      </c>
    </row>
    <row r="8013" spans="1:11" x14ac:dyDescent="0.25">
      <c r="A8013" s="10" t="str">
        <f>+SuperOldData!A8013</f>
        <v>50198</v>
      </c>
      <c r="B8013" s="12" t="str">
        <f>+SuperOldData!B8013</f>
        <v>Oseja</v>
      </c>
      <c r="C8013" t="str">
        <f>+SuperOldData!F8013</f>
        <v>Zaragoza</v>
      </c>
      <c r="D8013" s="11">
        <f>+SuperOldData!X8013</f>
        <v>2111</v>
      </c>
      <c r="E8013" s="6">
        <f>+ROUND(SuperOldData!W8013,4)</f>
        <v>72.418700000000001</v>
      </c>
      <c r="F8013">
        <f>+SuperOldData!Y8013</f>
        <v>0</v>
      </c>
      <c r="G8013" s="11">
        <f>+ROUND(SuperOldData!G8013,0)</f>
        <v>48</v>
      </c>
      <c r="H8013" s="8">
        <f>+ROUND(100*SuperOldData!M8013/SuperOldData!G8013,2)</f>
        <v>8.3699999999999992</v>
      </c>
      <c r="I8013" s="8">
        <f>+ROUND(100*SuperOldData!J8013/SuperOldData!G8013,2)</f>
        <v>39.35</v>
      </c>
      <c r="J8013" s="9">
        <f>+ROUND(SuperOldData!C8013,6)</f>
        <v>41.606713999999997</v>
      </c>
      <c r="K8013" s="9">
        <f>+ROUND(SuperOldData!D8013,6)</f>
        <v>-1.699236</v>
      </c>
    </row>
    <row r="8014" spans="1:11" x14ac:dyDescent="0.25">
      <c r="A8014" s="10" t="str">
        <f>+SuperOldData!A8014</f>
        <v>50199</v>
      </c>
      <c r="B8014" s="12" t="str">
        <f>+SuperOldData!B8014</f>
        <v>Osera de Ebro</v>
      </c>
      <c r="C8014" t="str">
        <f>+SuperOldData!F8014</f>
        <v>Zaragoza</v>
      </c>
      <c r="D8014" s="11">
        <f>+SuperOldData!X8014</f>
        <v>3458</v>
      </c>
      <c r="E8014" s="6">
        <f>+ROUND(SuperOldData!W8014,4)</f>
        <v>56.739800000000002</v>
      </c>
      <c r="F8014">
        <f>+SuperOldData!Y8014</f>
        <v>0</v>
      </c>
      <c r="G8014" s="11">
        <f>+ROUND(SuperOldData!G8014,0)</f>
        <v>449</v>
      </c>
      <c r="H8014" s="8">
        <f>+ROUND(100*SuperOldData!M8014/SuperOldData!G8014,2)</f>
        <v>6.11</v>
      </c>
      <c r="I8014" s="8">
        <f>+ROUND(100*SuperOldData!J8014/SuperOldData!G8014,2)</f>
        <v>49.54</v>
      </c>
      <c r="J8014" s="9">
        <f>+ROUND(SuperOldData!C8014,6)</f>
        <v>41.536149000000002</v>
      </c>
      <c r="K8014" s="9">
        <f>+ROUND(SuperOldData!D8014,6)</f>
        <v>-0.56611299999999998</v>
      </c>
    </row>
    <row r="8015" spans="1:11" x14ac:dyDescent="0.25">
      <c r="A8015" s="10" t="str">
        <f>+SuperOldData!A8015</f>
        <v>50200</v>
      </c>
      <c r="B8015" s="12" t="str">
        <f>+SuperOldData!B8015</f>
        <v>Paniza</v>
      </c>
      <c r="C8015" t="str">
        <f>+SuperOldData!F8015</f>
        <v>Zaragoza</v>
      </c>
      <c r="D8015" s="11">
        <f>+SuperOldData!X8015</f>
        <v>4764</v>
      </c>
      <c r="E8015" s="6">
        <f>+ROUND(SuperOldData!W8015,4)</f>
        <v>41.892600000000002</v>
      </c>
      <c r="F8015">
        <f>+SuperOldData!Y8015</f>
        <v>0</v>
      </c>
      <c r="G8015" s="11">
        <f>+ROUND(SuperOldData!G8015,0)</f>
        <v>729</v>
      </c>
      <c r="H8015" s="8">
        <f>+ROUND(100*SuperOldData!M8015/SuperOldData!G8015,2)</f>
        <v>19.920000000000002</v>
      </c>
      <c r="I8015" s="8">
        <f>+ROUND(100*SuperOldData!J8015/SuperOldData!G8015,2)</f>
        <v>47.74</v>
      </c>
      <c r="J8015" s="9">
        <f>+ROUND(SuperOldData!C8015,6)</f>
        <v>41.273817999999999</v>
      </c>
      <c r="K8015" s="9">
        <f>+ROUND(SuperOldData!D8015,6)</f>
        <v>-1.2030719999999999</v>
      </c>
    </row>
    <row r="8016" spans="1:11" x14ac:dyDescent="0.25">
      <c r="A8016" s="10" t="str">
        <f>+SuperOldData!A8016</f>
        <v>50201</v>
      </c>
      <c r="B8016" s="12" t="str">
        <f>+SuperOldData!B8016</f>
        <v>Paracuellos de Jiloca</v>
      </c>
      <c r="C8016" t="str">
        <f>+SuperOldData!F8016</f>
        <v>Zaragoza</v>
      </c>
      <c r="D8016" s="11">
        <f>+SuperOldData!X8016</f>
        <v>4705</v>
      </c>
      <c r="E8016" s="6">
        <f>+ROUND(SuperOldData!W8016,4)</f>
        <v>42.490099999999998</v>
      </c>
      <c r="F8016">
        <f>+SuperOldData!Y8016</f>
        <v>0</v>
      </c>
      <c r="G8016" s="11">
        <f>+ROUND(SuperOldData!G8016,0)</f>
        <v>591</v>
      </c>
      <c r="H8016" s="8">
        <f>+ROUND(100*SuperOldData!M8016/SuperOldData!G8016,2)</f>
        <v>9.93</v>
      </c>
      <c r="I8016" s="8">
        <f>+ROUND(100*SuperOldData!J8016/SuperOldData!G8016,2)</f>
        <v>47.27</v>
      </c>
      <c r="J8016" s="9">
        <f>+ROUND(SuperOldData!C8016,6)</f>
        <v>41.302236000000001</v>
      </c>
      <c r="K8016" s="9">
        <f>+ROUND(SuperOldData!D8016,6)</f>
        <v>-1.65273</v>
      </c>
    </row>
    <row r="8017" spans="1:11" x14ac:dyDescent="0.25">
      <c r="A8017" s="10" t="str">
        <f>+SuperOldData!A8017</f>
        <v>50202</v>
      </c>
      <c r="B8017" s="12" t="str">
        <f>+SuperOldData!B8017</f>
        <v>Paracuellos de la Ribera</v>
      </c>
      <c r="C8017" t="str">
        <f>+SuperOldData!F8017</f>
        <v>Zaragoza</v>
      </c>
      <c r="D8017" s="11">
        <f>+SuperOldData!X8017</f>
        <v>184</v>
      </c>
      <c r="E8017" s="6">
        <f>+ROUND(SuperOldData!W8017,4)</f>
        <v>95.619799999999998</v>
      </c>
      <c r="F8017">
        <f>+SuperOldData!Y8017</f>
        <v>1</v>
      </c>
      <c r="G8017" s="11">
        <f>+ROUND(SuperOldData!G8017,0)</f>
        <v>176</v>
      </c>
      <c r="H8017" s="8">
        <f>+ROUND(100*SuperOldData!M8017/SuperOldData!G8017,2)</f>
        <v>1.1399999999999999</v>
      </c>
      <c r="I8017" s="8">
        <f>+ROUND(100*SuperOldData!J8017/SuperOldData!G8017,2)</f>
        <v>50.57</v>
      </c>
      <c r="J8017" s="9">
        <f>+ROUND(SuperOldData!C8017,6)</f>
        <v>41.420254999999997</v>
      </c>
      <c r="K8017" s="9">
        <f>+ROUND(SuperOldData!D8017,6)</f>
        <v>-1.55182</v>
      </c>
    </row>
    <row r="8018" spans="1:11" x14ac:dyDescent="0.25">
      <c r="A8018" s="10" t="str">
        <f>+SuperOldData!A8018</f>
        <v>50203</v>
      </c>
      <c r="B8018" s="12" t="str">
        <f>+SuperOldData!B8018</f>
        <v>Pastriz</v>
      </c>
      <c r="C8018" t="str">
        <f>+SuperOldData!F8018</f>
        <v>Zaragoza</v>
      </c>
      <c r="D8018" s="11">
        <f>+SuperOldData!X8018</f>
        <v>7384</v>
      </c>
      <c r="E8018" s="6">
        <f>+ROUND(SuperOldData!W8018,4)</f>
        <v>12.019500000000001</v>
      </c>
      <c r="F8018">
        <f>+SuperOldData!Y8018</f>
        <v>0</v>
      </c>
      <c r="G8018" s="11">
        <f>+ROUND(SuperOldData!G8018,0)</f>
        <v>1381</v>
      </c>
      <c r="H8018" s="8">
        <f>+ROUND(100*SuperOldData!M8018/SuperOldData!G8018,2)</f>
        <v>2.87</v>
      </c>
      <c r="I8018" s="8">
        <f>+ROUND(100*SuperOldData!J8018/SuperOldData!G8018,2)</f>
        <v>51.42</v>
      </c>
      <c r="J8018" s="9">
        <f>+ROUND(SuperOldData!C8018,6)</f>
        <v>41.604801000000002</v>
      </c>
      <c r="K8018" s="9">
        <f>+ROUND(SuperOldData!D8018,6)</f>
        <v>-0.76675099999999996</v>
      </c>
    </row>
    <row r="8019" spans="1:11" x14ac:dyDescent="0.25">
      <c r="A8019" s="10" t="str">
        <f>+SuperOldData!A8019</f>
        <v>50204</v>
      </c>
      <c r="B8019" s="12" t="str">
        <f>+SuperOldData!B8019</f>
        <v>Pedrola</v>
      </c>
      <c r="C8019" t="str">
        <f>+SuperOldData!F8019</f>
        <v>Zaragoza</v>
      </c>
      <c r="D8019" s="11">
        <f>+SuperOldData!X8019</f>
        <v>6926</v>
      </c>
      <c r="E8019" s="6">
        <f>+ROUND(SuperOldData!W8019,4)</f>
        <v>17.761199999999999</v>
      </c>
      <c r="F8019">
        <f>+SuperOldData!Y8019</f>
        <v>0</v>
      </c>
      <c r="G8019" s="11">
        <f>+ROUND(SuperOldData!G8019,0)</f>
        <v>3753</v>
      </c>
      <c r="H8019" s="8">
        <f>+ROUND(100*SuperOldData!M8019/SuperOldData!G8019,2)</f>
        <v>19.82</v>
      </c>
      <c r="I8019" s="8">
        <f>+ROUND(100*SuperOldData!J8019/SuperOldData!G8019,2)</f>
        <v>47.37</v>
      </c>
      <c r="J8019" s="9">
        <f>+ROUND(SuperOldData!C8019,6)</f>
        <v>41.760084999999997</v>
      </c>
      <c r="K8019" s="9">
        <f>+ROUND(SuperOldData!D8019,6)</f>
        <v>-1.2614780000000001</v>
      </c>
    </row>
    <row r="8020" spans="1:11" x14ac:dyDescent="0.25">
      <c r="A8020" s="10" t="str">
        <f>+SuperOldData!A8020</f>
        <v>50205</v>
      </c>
      <c r="B8020" s="12" t="str">
        <f>+SuperOldData!B8020</f>
        <v>Pedrosas, Las</v>
      </c>
      <c r="C8020" t="str">
        <f>+SuperOldData!F8020</f>
        <v>Zaragoza</v>
      </c>
      <c r="D8020" s="11">
        <f>+SuperOldData!X8020</f>
        <v>3814</v>
      </c>
      <c r="E8020" s="6">
        <f>+ROUND(SuperOldData!W8020,4)</f>
        <v>52.8093</v>
      </c>
      <c r="F8020">
        <f>+SuperOldData!Y8020</f>
        <v>0</v>
      </c>
      <c r="G8020" s="11">
        <f>+ROUND(SuperOldData!G8020,0)</f>
        <v>119</v>
      </c>
      <c r="H8020" s="8">
        <f>+ROUND(100*SuperOldData!M8020/SuperOldData!G8020,2)</f>
        <v>11.64</v>
      </c>
      <c r="I8020" s="8">
        <f>+ROUND(100*SuperOldData!J8020/SuperOldData!G8020,2)</f>
        <v>51.5</v>
      </c>
      <c r="J8020" s="9">
        <f>+ROUND(SuperOldData!C8020,6)</f>
        <v>42.029330999999999</v>
      </c>
      <c r="K8020" s="9">
        <f>+ROUND(SuperOldData!D8020,6)</f>
        <v>-0.87812100000000004</v>
      </c>
    </row>
    <row r="8021" spans="1:11" x14ac:dyDescent="0.25">
      <c r="A8021" s="10" t="str">
        <f>+SuperOldData!A8021</f>
        <v>50206</v>
      </c>
      <c r="B8021" s="12" t="str">
        <f>+SuperOldData!B8021</f>
        <v>Perdiguera</v>
      </c>
      <c r="C8021" t="str">
        <f>+SuperOldData!F8021</f>
        <v>Zaragoza</v>
      </c>
      <c r="D8021" s="11">
        <f>+SuperOldData!X8021</f>
        <v>4420</v>
      </c>
      <c r="E8021" s="6">
        <f>+ROUND(SuperOldData!W8021,4)</f>
        <v>45.9709</v>
      </c>
      <c r="F8021">
        <f>+SuperOldData!Y8021</f>
        <v>0</v>
      </c>
      <c r="G8021" s="11">
        <f>+ROUND(SuperOldData!G8021,0)</f>
        <v>642</v>
      </c>
      <c r="H8021" s="8">
        <f>+ROUND(100*SuperOldData!M8021/SuperOldData!G8021,2)</f>
        <v>7.69</v>
      </c>
      <c r="I8021" s="8">
        <f>+ROUND(100*SuperOldData!J8021/SuperOldData!G8021,2)</f>
        <v>47.72</v>
      </c>
      <c r="J8021" s="9">
        <f>+ROUND(SuperOldData!C8021,6)</f>
        <v>41.746082000000001</v>
      </c>
      <c r="K8021" s="9">
        <f>+ROUND(SuperOldData!D8021,6)</f>
        <v>-0.61177599999999999</v>
      </c>
    </row>
    <row r="8022" spans="1:11" x14ac:dyDescent="0.25">
      <c r="A8022" s="10" t="str">
        <f>+SuperOldData!A8022</f>
        <v>50207</v>
      </c>
      <c r="B8022" s="12" t="str">
        <f>+SuperOldData!B8022</f>
        <v>Piedratajada</v>
      </c>
      <c r="C8022" t="str">
        <f>+SuperOldData!F8022</f>
        <v>Zaragoza</v>
      </c>
      <c r="D8022" s="11">
        <f>+SuperOldData!X8022</f>
        <v>2831</v>
      </c>
      <c r="E8022" s="6">
        <f>+ROUND(SuperOldData!W8022,4)</f>
        <v>63.670499999999997</v>
      </c>
      <c r="F8022">
        <f>+SuperOldData!Y8022</f>
        <v>0</v>
      </c>
      <c r="G8022" s="11">
        <f>+ROUND(SuperOldData!G8022,0)</f>
        <v>133</v>
      </c>
      <c r="H8022" s="8">
        <f>+ROUND(100*SuperOldData!M8022/SuperOldData!G8022,2)</f>
        <v>1.5</v>
      </c>
      <c r="I8022" s="8">
        <f>+ROUND(100*SuperOldData!J8022/SuperOldData!G8022,2)</f>
        <v>48.84</v>
      </c>
      <c r="J8022" s="9">
        <f>+ROUND(SuperOldData!C8022,6)</f>
        <v>42.125225999999998</v>
      </c>
      <c r="K8022" s="9">
        <f>+ROUND(SuperOldData!D8022,6)</f>
        <v>-0.79067600000000005</v>
      </c>
    </row>
    <row r="8023" spans="1:11" x14ac:dyDescent="0.25">
      <c r="A8023" s="10" t="str">
        <f>+SuperOldData!A8023</f>
        <v>50208</v>
      </c>
      <c r="B8023" s="12" t="str">
        <f>+SuperOldData!B8023</f>
        <v>Pina de Ebro</v>
      </c>
      <c r="C8023" t="str">
        <f>+SuperOldData!F8023</f>
        <v>Zaragoza</v>
      </c>
      <c r="D8023" s="11">
        <f>+SuperOldData!X8023</f>
        <v>5895</v>
      </c>
      <c r="E8023" s="6">
        <f>+ROUND(SuperOldData!W8023,4)</f>
        <v>29.053699999999999</v>
      </c>
      <c r="F8023">
        <f>+SuperOldData!Y8023</f>
        <v>0</v>
      </c>
      <c r="G8023" s="11">
        <f>+ROUND(SuperOldData!G8023,0)</f>
        <v>2641</v>
      </c>
      <c r="H8023" s="8">
        <f>+ROUND(100*SuperOldData!M8023/SuperOldData!G8023,2)</f>
        <v>14.13</v>
      </c>
      <c r="I8023" s="8">
        <f>+ROUND(100*SuperOldData!J8023/SuperOldData!G8023,2)</f>
        <v>48.34</v>
      </c>
      <c r="J8023" s="9">
        <f>+ROUND(SuperOldData!C8023,6)</f>
        <v>41.509081999999999</v>
      </c>
      <c r="K8023" s="9">
        <f>+ROUND(SuperOldData!D8023,6)</f>
        <v>-0.39524100000000001</v>
      </c>
    </row>
    <row r="8024" spans="1:11" x14ac:dyDescent="0.25">
      <c r="A8024" s="10" t="str">
        <f>+SuperOldData!A8024</f>
        <v>50209</v>
      </c>
      <c r="B8024" s="12" t="str">
        <f>+SuperOldData!B8024</f>
        <v>Pinseque</v>
      </c>
      <c r="C8024" t="str">
        <f>+SuperOldData!F8024</f>
        <v>Zaragoza</v>
      </c>
      <c r="D8024" s="11">
        <f>+SuperOldData!X8024</f>
        <v>7822</v>
      </c>
      <c r="E8024" s="6">
        <f>+ROUND(SuperOldData!W8024,4)</f>
        <v>6.2408000000000001</v>
      </c>
      <c r="F8024">
        <f>+SuperOldData!Y8024</f>
        <v>0</v>
      </c>
      <c r="G8024" s="11">
        <f>+ROUND(SuperOldData!G8024,0)</f>
        <v>3615</v>
      </c>
      <c r="H8024" s="8">
        <f>+ROUND(100*SuperOldData!M8024/SuperOldData!G8024,2)</f>
        <v>10.210000000000001</v>
      </c>
      <c r="I8024" s="8">
        <f>+ROUND(100*SuperOldData!J8024/SuperOldData!G8024,2)</f>
        <v>47.68</v>
      </c>
      <c r="J8024" s="9">
        <f>+ROUND(SuperOldData!C8024,6)</f>
        <v>41.728323000000003</v>
      </c>
      <c r="K8024" s="9">
        <f>+ROUND(SuperOldData!D8024,6)</f>
        <v>-1.0870230000000001</v>
      </c>
    </row>
    <row r="8025" spans="1:11" x14ac:dyDescent="0.25">
      <c r="A8025" s="10" t="str">
        <f>+SuperOldData!A8025</f>
        <v>50210</v>
      </c>
      <c r="B8025" s="12" t="str">
        <f>+SuperOldData!B8025</f>
        <v>Pintanos, Los</v>
      </c>
      <c r="C8025" t="str">
        <f>+SuperOldData!F8025</f>
        <v>Zaragoza</v>
      </c>
      <c r="D8025" s="11">
        <f>+SuperOldData!X8025</f>
        <v>255</v>
      </c>
      <c r="E8025" s="6">
        <f>+ROUND(SuperOldData!W8025,4)</f>
        <v>94.566299999999998</v>
      </c>
      <c r="F8025">
        <f>+SuperOldData!Y8025</f>
        <v>1</v>
      </c>
      <c r="G8025" s="11">
        <f>+ROUND(SuperOldData!G8025,0)</f>
        <v>44</v>
      </c>
      <c r="H8025" s="8">
        <f>+ROUND(100*SuperOldData!M8025/SuperOldData!G8025,2)</f>
        <v>10.27</v>
      </c>
      <c r="I8025" s="8">
        <f>+ROUND(100*SuperOldData!J8025/SuperOldData!G8025,2)</f>
        <v>39.29</v>
      </c>
      <c r="J8025" s="9">
        <f>+ROUND(SuperOldData!C8025,6)</f>
        <v>42.549349999999997</v>
      </c>
      <c r="K8025" s="9">
        <f>+ROUND(SuperOldData!D8025,6)</f>
        <v>-1.0296670000000001</v>
      </c>
    </row>
    <row r="8026" spans="1:11" x14ac:dyDescent="0.25">
      <c r="A8026" s="10" t="str">
        <f>+SuperOldData!A8026</f>
        <v>50211</v>
      </c>
      <c r="B8026" s="12" t="str">
        <f>+SuperOldData!B8026</f>
        <v>Plasencia de Jalón</v>
      </c>
      <c r="C8026" t="str">
        <f>+SuperOldData!F8026</f>
        <v>Zaragoza</v>
      </c>
      <c r="D8026" s="11">
        <f>+SuperOldData!X8026</f>
        <v>3303</v>
      </c>
      <c r="E8026" s="6">
        <f>+ROUND(SuperOldData!W8026,4)</f>
        <v>58.341500000000003</v>
      </c>
      <c r="F8026">
        <f>+SuperOldData!Y8026</f>
        <v>0</v>
      </c>
      <c r="G8026" s="11">
        <f>+ROUND(SuperOldData!G8026,0)</f>
        <v>386</v>
      </c>
      <c r="H8026" s="8">
        <f>+ROUND(100*SuperOldData!M8026/SuperOldData!G8026,2)</f>
        <v>18.38</v>
      </c>
      <c r="I8026" s="8">
        <f>+ROUND(100*SuperOldData!J8026/SuperOldData!G8026,2)</f>
        <v>44.33</v>
      </c>
      <c r="J8026" s="9">
        <f>+ROUND(SuperOldData!C8026,6)</f>
        <v>41.692351000000002</v>
      </c>
      <c r="K8026" s="9">
        <f>+ROUND(SuperOldData!D8026,6)</f>
        <v>-1.264046</v>
      </c>
    </row>
    <row r="8027" spans="1:11" x14ac:dyDescent="0.25">
      <c r="A8027" s="10" t="str">
        <f>+SuperOldData!A8027</f>
        <v>50212</v>
      </c>
      <c r="B8027" s="12" t="str">
        <f>+SuperOldData!B8027</f>
        <v>Pleitas</v>
      </c>
      <c r="C8027" t="str">
        <f>+SuperOldData!F8027</f>
        <v>Zaragoza</v>
      </c>
      <c r="D8027" s="11">
        <f>+SuperOldData!X8027</f>
        <v>56</v>
      </c>
      <c r="E8027" s="6">
        <f>+ROUND(SuperOldData!W8027,4)</f>
        <v>99.088200000000001</v>
      </c>
      <c r="F8027">
        <f>+SuperOldData!Y8027</f>
        <v>1</v>
      </c>
      <c r="G8027" s="11">
        <f>+ROUND(SuperOldData!G8027,0)</f>
        <v>52</v>
      </c>
      <c r="H8027" s="8">
        <f>+ROUND(100*SuperOldData!M8027/SuperOldData!G8027,2)</f>
        <v>0</v>
      </c>
      <c r="I8027" s="8">
        <f>+ROUND(100*SuperOldData!J8027/SuperOldData!G8027,2)</f>
        <v>46.15</v>
      </c>
      <c r="J8027" s="9">
        <f>+ROUND(SuperOldData!C8027,6)</f>
        <v>41.713369</v>
      </c>
      <c r="K8027" s="9">
        <f>+ROUND(SuperOldData!D8027,6)</f>
        <v>-1.1998310000000001</v>
      </c>
    </row>
    <row r="8028" spans="1:11" x14ac:dyDescent="0.25">
      <c r="A8028" s="10" t="str">
        <f>+SuperOldData!A8028</f>
        <v>50213</v>
      </c>
      <c r="B8028" s="12" t="str">
        <f>+SuperOldData!B8028</f>
        <v>Plenas</v>
      </c>
      <c r="C8028" t="str">
        <f>+SuperOldData!F8028</f>
        <v>Zaragoza</v>
      </c>
      <c r="D8028" s="11">
        <f>+SuperOldData!X8028</f>
        <v>1005</v>
      </c>
      <c r="E8028" s="6">
        <f>+ROUND(SuperOldData!W8028,4)</f>
        <v>84.721500000000006</v>
      </c>
      <c r="F8028">
        <f>+SuperOldData!Y8028</f>
        <v>0</v>
      </c>
      <c r="G8028" s="11">
        <f>+ROUND(SuperOldData!G8028,0)</f>
        <v>130</v>
      </c>
      <c r="H8028" s="8">
        <f>+ROUND(100*SuperOldData!M8028/SuperOldData!G8028,2)</f>
        <v>4.92</v>
      </c>
      <c r="I8028" s="8">
        <f>+ROUND(100*SuperOldData!J8028/SuperOldData!G8028,2)</f>
        <v>46.33</v>
      </c>
      <c r="J8028" s="9">
        <f>+ROUND(SuperOldData!C8028,6)</f>
        <v>41.111122000000002</v>
      </c>
      <c r="K8028" s="9">
        <f>+ROUND(SuperOldData!D8028,6)</f>
        <v>-0.95935599999999999</v>
      </c>
    </row>
    <row r="8029" spans="1:11" x14ac:dyDescent="0.25">
      <c r="A8029" s="10" t="str">
        <f>+SuperOldData!A8029</f>
        <v>50214</v>
      </c>
      <c r="B8029" s="12" t="str">
        <f>+SuperOldData!B8029</f>
        <v>Pomer</v>
      </c>
      <c r="C8029" t="str">
        <f>+SuperOldData!F8029</f>
        <v>Zaragoza</v>
      </c>
      <c r="D8029" s="11">
        <f>+SuperOldData!X8029</f>
        <v>1202</v>
      </c>
      <c r="E8029" s="6">
        <f>+ROUND(SuperOldData!W8029,4)</f>
        <v>82.546800000000005</v>
      </c>
      <c r="F8029">
        <f>+SuperOldData!Y8029</f>
        <v>0</v>
      </c>
      <c r="G8029" s="11">
        <f>+ROUND(SuperOldData!G8029,0)</f>
        <v>35</v>
      </c>
      <c r="H8029" s="8">
        <f>+ROUND(100*SuperOldData!M8029/SuperOldData!G8029,2)</f>
        <v>8.57</v>
      </c>
      <c r="I8029" s="8">
        <f>+ROUND(100*SuperOldData!J8029/SuperOldData!G8029,2)</f>
        <v>34.29</v>
      </c>
      <c r="J8029" s="9">
        <f>+ROUND(SuperOldData!C8029,6)</f>
        <v>41.636107000000003</v>
      </c>
      <c r="K8029" s="9">
        <f>+ROUND(SuperOldData!D8029,6)</f>
        <v>-1.841826</v>
      </c>
    </row>
    <row r="8030" spans="1:11" x14ac:dyDescent="0.25">
      <c r="A8030" s="10" t="str">
        <f>+SuperOldData!A8030</f>
        <v>50215</v>
      </c>
      <c r="B8030" s="12" t="str">
        <f>+SuperOldData!B8030</f>
        <v>Pozuel de Ariza</v>
      </c>
      <c r="C8030" t="str">
        <f>+SuperOldData!F8030</f>
        <v>Zaragoza</v>
      </c>
      <c r="D8030" s="11">
        <f>+SuperOldData!X8030</f>
        <v>564</v>
      </c>
      <c r="E8030" s="6">
        <f>+ROUND(SuperOldData!W8030,4)</f>
        <v>90.149100000000004</v>
      </c>
      <c r="F8030">
        <f>+SuperOldData!Y8030</f>
        <v>1</v>
      </c>
      <c r="G8030" s="11">
        <f>+ROUND(SuperOldData!G8030,0)</f>
        <v>22</v>
      </c>
      <c r="H8030" s="8">
        <f>+ROUND(100*SuperOldData!M8030/SuperOldData!G8030,2)</f>
        <v>0</v>
      </c>
      <c r="I8030" s="8">
        <f>+ROUND(100*SuperOldData!J8030/SuperOldData!G8030,2)</f>
        <v>45.45</v>
      </c>
      <c r="J8030" s="9">
        <f>+ROUND(SuperOldData!C8030,6)</f>
        <v>41.352403000000002</v>
      </c>
      <c r="K8030" s="9">
        <f>+ROUND(SuperOldData!D8030,6)</f>
        <v>-2.1282559999999999</v>
      </c>
    </row>
    <row r="8031" spans="1:11" x14ac:dyDescent="0.25">
      <c r="A8031" s="10" t="str">
        <f>+SuperOldData!A8031</f>
        <v>50216</v>
      </c>
      <c r="B8031" s="12" t="str">
        <f>+SuperOldData!B8031</f>
        <v>Pozuelo de Aragón</v>
      </c>
      <c r="C8031" t="str">
        <f>+SuperOldData!F8031</f>
        <v>Zaragoza</v>
      </c>
      <c r="D8031" s="11">
        <f>+SuperOldData!X8031</f>
        <v>2838</v>
      </c>
      <c r="E8031" s="6">
        <f>+ROUND(SuperOldData!W8031,4)</f>
        <v>63.615099999999998</v>
      </c>
      <c r="F8031">
        <f>+SuperOldData!Y8031</f>
        <v>0</v>
      </c>
      <c r="G8031" s="11">
        <f>+ROUND(SuperOldData!G8031,0)</f>
        <v>326</v>
      </c>
      <c r="H8031" s="8">
        <f>+ROUND(100*SuperOldData!M8031/SuperOldData!G8031,2)</f>
        <v>6.45</v>
      </c>
      <c r="I8031" s="8">
        <f>+ROUND(100*SuperOldData!J8031/SuperOldData!G8031,2)</f>
        <v>46.39</v>
      </c>
      <c r="J8031" s="9">
        <f>+ROUND(SuperOldData!C8031,6)</f>
        <v>41.752918000000001</v>
      </c>
      <c r="K8031" s="9">
        <f>+ROUND(SuperOldData!D8031,6)</f>
        <v>-1.380878</v>
      </c>
    </row>
    <row r="8032" spans="1:11" x14ac:dyDescent="0.25">
      <c r="A8032" s="10" t="str">
        <f>+SuperOldData!A8032</f>
        <v>50217</v>
      </c>
      <c r="B8032" s="12" t="str">
        <f>+SuperOldData!B8032</f>
        <v>Pradilla de Ebro</v>
      </c>
      <c r="C8032" t="str">
        <f>+SuperOldData!F8032</f>
        <v>Zaragoza</v>
      </c>
      <c r="D8032" s="11">
        <f>+SuperOldData!X8032</f>
        <v>3709</v>
      </c>
      <c r="E8032" s="6">
        <f>+ROUND(SuperOldData!W8032,4)</f>
        <v>54.035200000000003</v>
      </c>
      <c r="F8032">
        <f>+SuperOldData!Y8032</f>
        <v>0</v>
      </c>
      <c r="G8032" s="11">
        <f>+ROUND(SuperOldData!G8032,0)</f>
        <v>615</v>
      </c>
      <c r="H8032" s="8">
        <f>+ROUND(100*SuperOldData!M8032/SuperOldData!G8032,2)</f>
        <v>10.68</v>
      </c>
      <c r="I8032" s="8">
        <f>+ROUND(100*SuperOldData!J8032/SuperOldData!G8032,2)</f>
        <v>47.28</v>
      </c>
      <c r="J8032" s="9">
        <f>+ROUND(SuperOldData!C8032,6)</f>
        <v>41.873542999999998</v>
      </c>
      <c r="K8032" s="9">
        <f>+ROUND(SuperOldData!D8032,6)</f>
        <v>-1.186264</v>
      </c>
    </row>
    <row r="8033" spans="1:11" x14ac:dyDescent="0.25">
      <c r="A8033" s="10" t="str">
        <f>+SuperOldData!A8033</f>
        <v>50218</v>
      </c>
      <c r="B8033" s="12" t="str">
        <f>+SuperOldData!B8033</f>
        <v>Puebla de Albortón</v>
      </c>
      <c r="C8033" t="str">
        <f>+SuperOldData!F8033</f>
        <v>Zaragoza</v>
      </c>
      <c r="D8033" s="11">
        <f>+SuperOldData!X8033</f>
        <v>1465</v>
      </c>
      <c r="E8033" s="6">
        <f>+ROUND(SuperOldData!W8033,4)</f>
        <v>79.441800000000001</v>
      </c>
      <c r="F8033">
        <f>+SuperOldData!Y8033</f>
        <v>0</v>
      </c>
      <c r="G8033" s="11">
        <f>+ROUND(SuperOldData!G8033,0)</f>
        <v>131</v>
      </c>
      <c r="H8033" s="8">
        <f>+ROUND(100*SuperOldData!M8033/SuperOldData!G8033,2)</f>
        <v>0</v>
      </c>
      <c r="I8033" s="8">
        <f>+ROUND(100*SuperOldData!J8033/SuperOldData!G8033,2)</f>
        <v>35.83</v>
      </c>
      <c r="J8033" s="9">
        <f>+ROUND(SuperOldData!C8033,6)</f>
        <v>41.395054999999999</v>
      </c>
      <c r="K8033" s="9">
        <f>+ROUND(SuperOldData!D8033,6)</f>
        <v>-0.84053900000000004</v>
      </c>
    </row>
    <row r="8034" spans="1:11" x14ac:dyDescent="0.25">
      <c r="A8034" s="10" t="str">
        <f>+SuperOldData!A8034</f>
        <v>50219</v>
      </c>
      <c r="B8034" s="12" t="str">
        <f>+SuperOldData!B8034</f>
        <v>Puebla de Alfindén, La</v>
      </c>
      <c r="C8034" t="str">
        <f>+SuperOldData!F8034</f>
        <v>Zaragoza</v>
      </c>
      <c r="D8034" s="11">
        <f>+SuperOldData!X8034</f>
        <v>8011</v>
      </c>
      <c r="E8034" s="6">
        <f>+ROUND(SuperOldData!W8034,4)</f>
        <v>3.0926999999999998</v>
      </c>
      <c r="F8034">
        <f>+SuperOldData!Y8034</f>
        <v>0</v>
      </c>
      <c r="G8034" s="11">
        <f>+ROUND(SuperOldData!G8034,0)</f>
        <v>5553</v>
      </c>
      <c r="H8034" s="8">
        <f>+ROUND(100*SuperOldData!M8034/SuperOldData!G8034,2)</f>
        <v>10.87</v>
      </c>
      <c r="I8034" s="8">
        <f>+ROUND(100*SuperOldData!J8034/SuperOldData!G8034,2)</f>
        <v>47.95</v>
      </c>
      <c r="J8034" s="9">
        <f>+ROUND(SuperOldData!C8034,6)</f>
        <v>41.635181000000003</v>
      </c>
      <c r="K8034" s="9">
        <f>+ROUND(SuperOldData!D8034,6)</f>
        <v>-0.74782899999999997</v>
      </c>
    </row>
    <row r="8035" spans="1:11" x14ac:dyDescent="0.25">
      <c r="A8035" s="10" t="str">
        <f>+SuperOldData!A8035</f>
        <v>50220</v>
      </c>
      <c r="B8035" s="12" t="str">
        <f>+SuperOldData!B8035</f>
        <v>Puendeluna</v>
      </c>
      <c r="C8035" t="str">
        <f>+SuperOldData!F8035</f>
        <v>Zaragoza</v>
      </c>
      <c r="D8035" s="11">
        <f>+SuperOldData!X8035</f>
        <v>309</v>
      </c>
      <c r="E8035" s="6">
        <f>+ROUND(SuperOldData!W8035,4)</f>
        <v>93.543599999999998</v>
      </c>
      <c r="F8035">
        <f>+SuperOldData!Y8035</f>
        <v>1</v>
      </c>
      <c r="G8035" s="11">
        <f>+ROUND(SuperOldData!G8035,0)</f>
        <v>62</v>
      </c>
      <c r="H8035" s="8">
        <f>+ROUND(100*SuperOldData!M8035/SuperOldData!G8035,2)</f>
        <v>3.23</v>
      </c>
      <c r="I8035" s="8">
        <f>+ROUND(100*SuperOldData!J8035/SuperOldData!G8035,2)</f>
        <v>45.16</v>
      </c>
      <c r="J8035" s="9">
        <f>+ROUND(SuperOldData!C8035,6)</f>
        <v>42.151660999999997</v>
      </c>
      <c r="K8035" s="9">
        <f>+ROUND(SuperOldData!D8035,6)</f>
        <v>-0.77355399999999996</v>
      </c>
    </row>
    <row r="8036" spans="1:11" x14ac:dyDescent="0.25">
      <c r="A8036" s="10" t="str">
        <f>+SuperOldData!A8036</f>
        <v>50221</v>
      </c>
      <c r="B8036" s="12" t="str">
        <f>+SuperOldData!B8036</f>
        <v>Purujosa</v>
      </c>
      <c r="C8036" t="str">
        <f>+SuperOldData!F8036</f>
        <v>Zaragoza</v>
      </c>
      <c r="D8036" s="11">
        <f>+SuperOldData!X8036</f>
        <v>3357</v>
      </c>
      <c r="E8036" s="6">
        <f>+ROUND(SuperOldData!W8036,4)</f>
        <v>57.842500000000001</v>
      </c>
      <c r="F8036">
        <f>+SuperOldData!Y8036</f>
        <v>0</v>
      </c>
      <c r="G8036" s="11">
        <f>+ROUND(SuperOldData!G8036,0)</f>
        <v>43</v>
      </c>
      <c r="H8036" s="8">
        <f>+ROUND(100*SuperOldData!M8036/SuperOldData!G8036,2)</f>
        <v>2.33</v>
      </c>
      <c r="I8036" s="8">
        <f>+ROUND(100*SuperOldData!J8036/SuperOldData!G8036,2)</f>
        <v>23.26</v>
      </c>
      <c r="J8036" s="9">
        <f>+ROUND(SuperOldData!C8036,6)</f>
        <v>41.691028000000003</v>
      </c>
      <c r="K8036" s="9">
        <f>+ROUND(SuperOldData!D8036,6)</f>
        <v>-1.767096</v>
      </c>
    </row>
    <row r="8037" spans="1:11" x14ac:dyDescent="0.25">
      <c r="A8037" s="10" t="str">
        <f>+SuperOldData!A8037</f>
        <v>50222</v>
      </c>
      <c r="B8037" s="12" t="str">
        <f>+SuperOldData!B8037</f>
        <v>Quinto</v>
      </c>
      <c r="C8037" t="str">
        <f>+SuperOldData!F8037</f>
        <v>Zaragoza</v>
      </c>
      <c r="D8037" s="11">
        <f>+SuperOldData!X8037</f>
        <v>5342</v>
      </c>
      <c r="E8037" s="6">
        <f>+ROUND(SuperOldData!W8037,4)</f>
        <v>35.091200000000001</v>
      </c>
      <c r="F8037">
        <f>+SuperOldData!Y8037</f>
        <v>0</v>
      </c>
      <c r="G8037" s="11">
        <f>+ROUND(SuperOldData!G8037,0)</f>
        <v>2084</v>
      </c>
      <c r="H8037" s="8">
        <f>+ROUND(100*SuperOldData!M8037/SuperOldData!G8037,2)</f>
        <v>4.6100000000000003</v>
      </c>
      <c r="I8037" s="8">
        <f>+ROUND(100*SuperOldData!J8037/SuperOldData!G8037,2)</f>
        <v>48.48</v>
      </c>
      <c r="J8037" s="9">
        <f>+ROUND(SuperOldData!C8037,6)</f>
        <v>41.406215000000003</v>
      </c>
      <c r="K8037" s="9">
        <f>+ROUND(SuperOldData!D8037,6)</f>
        <v>-0.53065200000000001</v>
      </c>
    </row>
    <row r="8038" spans="1:11" x14ac:dyDescent="0.25">
      <c r="A8038" s="10" t="str">
        <f>+SuperOldData!A8038</f>
        <v>50223</v>
      </c>
      <c r="B8038" s="12" t="str">
        <f>+SuperOldData!B8038</f>
        <v>Remolinos</v>
      </c>
      <c r="C8038" t="str">
        <f>+SuperOldData!F8038</f>
        <v>Zaragoza</v>
      </c>
      <c r="D8038" s="11">
        <f>+SuperOldData!X8038</f>
        <v>4136</v>
      </c>
      <c r="E8038" s="6">
        <f>+ROUND(SuperOldData!W8038,4)</f>
        <v>49.192999999999998</v>
      </c>
      <c r="F8038">
        <f>+SuperOldData!Y8038</f>
        <v>0</v>
      </c>
      <c r="G8038" s="11">
        <f>+ROUND(SuperOldData!G8038,0)</f>
        <v>1158</v>
      </c>
      <c r="H8038" s="8">
        <f>+ROUND(100*SuperOldData!M8038/SuperOldData!G8038,2)</f>
        <v>4.99</v>
      </c>
      <c r="I8038" s="8">
        <f>+ROUND(100*SuperOldData!J8038/SuperOldData!G8038,2)</f>
        <v>48.39</v>
      </c>
      <c r="J8038" s="9">
        <f>+ROUND(SuperOldData!C8038,6)</f>
        <v>41.846961999999998</v>
      </c>
      <c r="K8038" s="9">
        <f>+ROUND(SuperOldData!D8038,6)</f>
        <v>-1.1751739999999999</v>
      </c>
    </row>
    <row r="8039" spans="1:11" x14ac:dyDescent="0.25">
      <c r="A8039" s="10" t="str">
        <f>+SuperOldData!A8039</f>
        <v>50224</v>
      </c>
      <c r="B8039" s="12" t="str">
        <f>+SuperOldData!B8039</f>
        <v>Retascón</v>
      </c>
      <c r="C8039" t="str">
        <f>+SuperOldData!F8039</f>
        <v>Zaragoza</v>
      </c>
      <c r="D8039" s="11">
        <f>+SuperOldData!X8039</f>
        <v>469</v>
      </c>
      <c r="E8039" s="6">
        <f>+ROUND(SuperOldData!W8039,4)</f>
        <v>91.338099999999997</v>
      </c>
      <c r="F8039">
        <f>+SuperOldData!Y8039</f>
        <v>1</v>
      </c>
      <c r="G8039" s="11">
        <f>+ROUND(SuperOldData!G8039,0)</f>
        <v>69</v>
      </c>
      <c r="H8039" s="8">
        <f>+ROUND(100*SuperOldData!M8039/SuperOldData!G8039,2)</f>
        <v>0</v>
      </c>
      <c r="I8039" s="8">
        <f>+ROUND(100*SuperOldData!J8039/SuperOldData!G8039,2)</f>
        <v>37.68</v>
      </c>
      <c r="J8039" s="9">
        <f>+ROUND(SuperOldData!C8039,6)</f>
        <v>41.159526999999997</v>
      </c>
      <c r="K8039" s="9">
        <f>+ROUND(SuperOldData!D8039,6)</f>
        <v>-1.3783179999999999</v>
      </c>
    </row>
    <row r="8040" spans="1:11" x14ac:dyDescent="0.25">
      <c r="A8040" s="10" t="str">
        <f>+SuperOldData!A8040</f>
        <v>50225</v>
      </c>
      <c r="B8040" s="12" t="str">
        <f>+SuperOldData!B8040</f>
        <v>Ricla</v>
      </c>
      <c r="C8040" t="str">
        <f>+SuperOldData!F8040</f>
        <v>Zaragoza</v>
      </c>
      <c r="D8040" s="11">
        <f>+SuperOldData!X8040</f>
        <v>7060</v>
      </c>
      <c r="E8040" s="6">
        <f>+ROUND(SuperOldData!W8040,4)</f>
        <v>16.190200000000001</v>
      </c>
      <c r="F8040">
        <f>+SuperOldData!Y8040</f>
        <v>0</v>
      </c>
      <c r="G8040" s="11">
        <f>+ROUND(SuperOldData!G8040,0)</f>
        <v>3149</v>
      </c>
      <c r="H8040" s="8">
        <f>+ROUND(100*SuperOldData!M8040/SuperOldData!G8040,2)</f>
        <v>38.380000000000003</v>
      </c>
      <c r="I8040" s="8">
        <f>+ROUND(100*SuperOldData!J8040/SuperOldData!G8040,2)</f>
        <v>46.72</v>
      </c>
      <c r="J8040" s="9">
        <f>+ROUND(SuperOldData!C8040,6)</f>
        <v>41.530962000000002</v>
      </c>
      <c r="K8040" s="9">
        <f>+ROUND(SuperOldData!D8040,6)</f>
        <v>-1.410806</v>
      </c>
    </row>
    <row r="8041" spans="1:11" x14ac:dyDescent="0.25">
      <c r="A8041" s="10" t="str">
        <f>+SuperOldData!A8041</f>
        <v>50227</v>
      </c>
      <c r="B8041" s="12" t="str">
        <f>+SuperOldData!B8041</f>
        <v>Romanos</v>
      </c>
      <c r="C8041" t="str">
        <f>+SuperOldData!F8041</f>
        <v>Zaragoza</v>
      </c>
      <c r="D8041" s="11">
        <f>+SuperOldData!X8041</f>
        <v>2628</v>
      </c>
      <c r="E8041" s="6">
        <f>+ROUND(SuperOldData!W8041,4)</f>
        <v>66.3566</v>
      </c>
      <c r="F8041">
        <f>+SuperOldData!Y8041</f>
        <v>0</v>
      </c>
      <c r="G8041" s="11">
        <f>+ROUND(SuperOldData!G8041,0)</f>
        <v>123</v>
      </c>
      <c r="H8041" s="8">
        <f>+ROUND(100*SuperOldData!M8041/SuperOldData!G8041,2)</f>
        <v>15.75</v>
      </c>
      <c r="I8041" s="8">
        <f>+ROUND(100*SuperOldData!J8041/SuperOldData!G8041,2)</f>
        <v>41.97</v>
      </c>
      <c r="J8041" s="9">
        <f>+ROUND(SuperOldData!C8041,6)</f>
        <v>41.121814999999998</v>
      </c>
      <c r="K8041" s="9">
        <f>+ROUND(SuperOldData!D8041,6)</f>
        <v>-1.287315</v>
      </c>
    </row>
    <row r="8042" spans="1:11" x14ac:dyDescent="0.25">
      <c r="A8042" s="10" t="str">
        <f>+SuperOldData!A8042</f>
        <v>50228</v>
      </c>
      <c r="B8042" s="12" t="str">
        <f>+SuperOldData!B8042</f>
        <v>Rueda de Jalón</v>
      </c>
      <c r="C8042" t="str">
        <f>+SuperOldData!F8042</f>
        <v>Zaragoza</v>
      </c>
      <c r="D8042" s="11">
        <f>+SuperOldData!X8042</f>
        <v>3279</v>
      </c>
      <c r="E8042" s="6">
        <f>+ROUND(SuperOldData!W8042,4)</f>
        <v>58.624899999999997</v>
      </c>
      <c r="F8042">
        <f>+SuperOldData!Y8042</f>
        <v>0</v>
      </c>
      <c r="G8042" s="11">
        <f>+ROUND(SuperOldData!G8042,0)</f>
        <v>346</v>
      </c>
      <c r="H8042" s="8">
        <f>+ROUND(100*SuperOldData!M8042/SuperOldData!G8042,2)</f>
        <v>5.59</v>
      </c>
      <c r="I8042" s="8">
        <f>+ROUND(100*SuperOldData!J8042/SuperOldData!G8042,2)</f>
        <v>45.43</v>
      </c>
      <c r="J8042" s="9">
        <f>+ROUND(SuperOldData!C8042,6)</f>
        <v>41.677027000000002</v>
      </c>
      <c r="K8042" s="9">
        <f>+ROUND(SuperOldData!D8042,6)</f>
        <v>-1.3486610000000001</v>
      </c>
    </row>
    <row r="8043" spans="1:11" x14ac:dyDescent="0.25">
      <c r="A8043" s="10" t="str">
        <f>+SuperOldData!A8043</f>
        <v>50229</v>
      </c>
      <c r="B8043" s="12" t="str">
        <f>+SuperOldData!B8043</f>
        <v>Ruesca</v>
      </c>
      <c r="C8043" t="str">
        <f>+SuperOldData!F8043</f>
        <v>Zaragoza</v>
      </c>
      <c r="D8043" s="11">
        <f>+SuperOldData!X8043</f>
        <v>4156</v>
      </c>
      <c r="E8043" s="6">
        <f>+ROUND(SuperOldData!W8043,4)</f>
        <v>48.847999999999999</v>
      </c>
      <c r="F8043">
        <f>+SuperOldData!Y8043</f>
        <v>0</v>
      </c>
      <c r="G8043" s="11">
        <f>+ROUND(SuperOldData!G8043,0)</f>
        <v>73</v>
      </c>
      <c r="H8043" s="8">
        <f>+ROUND(100*SuperOldData!M8043/SuperOldData!G8043,2)</f>
        <v>2.74</v>
      </c>
      <c r="I8043" s="8">
        <f>+ROUND(100*SuperOldData!J8043/SuperOldData!G8043,2)</f>
        <v>46.51</v>
      </c>
      <c r="J8043" s="9">
        <f>+ROUND(SuperOldData!C8043,6)</f>
        <v>41.281170000000003</v>
      </c>
      <c r="K8043" s="9">
        <f>+ROUND(SuperOldData!D8043,6)</f>
        <v>-1.4559949999999999</v>
      </c>
    </row>
    <row r="8044" spans="1:11" x14ac:dyDescent="0.25">
      <c r="A8044" s="10" t="str">
        <f>+SuperOldData!A8044</f>
        <v>50230</v>
      </c>
      <c r="B8044" s="12" t="str">
        <f>+SuperOldData!B8044</f>
        <v>Sádaba</v>
      </c>
      <c r="C8044" t="str">
        <f>+SuperOldData!F8044</f>
        <v>Zaragoza</v>
      </c>
      <c r="D8044" s="11">
        <f>+SuperOldData!X8044</f>
        <v>3920</v>
      </c>
      <c r="E8044" s="6">
        <f>+ROUND(SuperOldData!W8044,4)</f>
        <v>51.6449</v>
      </c>
      <c r="F8044">
        <f>+SuperOldData!Y8044</f>
        <v>0</v>
      </c>
      <c r="G8044" s="11">
        <f>+ROUND(SuperOldData!G8044,0)</f>
        <v>1562</v>
      </c>
      <c r="H8044" s="8">
        <f>+ROUND(100*SuperOldData!M8044/SuperOldData!G8044,2)</f>
        <v>5.55</v>
      </c>
      <c r="I8044" s="8">
        <f>+ROUND(100*SuperOldData!J8044/SuperOldData!G8044,2)</f>
        <v>48.89</v>
      </c>
      <c r="J8044" s="9">
        <f>+ROUND(SuperOldData!C8044,6)</f>
        <v>42.271377000000001</v>
      </c>
      <c r="K8044" s="9">
        <f>+ROUND(SuperOldData!D8044,6)</f>
        <v>-1.332238</v>
      </c>
    </row>
    <row r="8045" spans="1:11" x14ac:dyDescent="0.25">
      <c r="A8045" s="10" t="str">
        <f>+SuperOldData!A8045</f>
        <v>50231</v>
      </c>
      <c r="B8045" s="12" t="str">
        <f>+SuperOldData!B8045</f>
        <v>Salillas de Jalón</v>
      </c>
      <c r="C8045" t="str">
        <f>+SuperOldData!F8045</f>
        <v>Zaragoza</v>
      </c>
      <c r="D8045" s="11">
        <f>+SuperOldData!X8045</f>
        <v>2882</v>
      </c>
      <c r="E8045" s="6">
        <f>+ROUND(SuperOldData!W8045,4)</f>
        <v>63.134500000000003</v>
      </c>
      <c r="F8045">
        <f>+SuperOldData!Y8045</f>
        <v>0</v>
      </c>
      <c r="G8045" s="11">
        <f>+ROUND(SuperOldData!G8045,0)</f>
        <v>364</v>
      </c>
      <c r="H8045" s="8">
        <f>+ROUND(100*SuperOldData!M8045/SuperOldData!G8045,2)</f>
        <v>13.76</v>
      </c>
      <c r="I8045" s="8">
        <f>+ROUND(100*SuperOldData!J8045/SuperOldData!G8045,2)</f>
        <v>49.55</v>
      </c>
      <c r="J8045" s="9">
        <f>+ROUND(SuperOldData!C8045,6)</f>
        <v>41.561490999999997</v>
      </c>
      <c r="K8045" s="9">
        <f>+ROUND(SuperOldData!D8045,6)</f>
        <v>-1.3241799999999999</v>
      </c>
    </row>
    <row r="8046" spans="1:11" x14ac:dyDescent="0.25">
      <c r="A8046" s="10" t="str">
        <f>+SuperOldData!A8046</f>
        <v>50232</v>
      </c>
      <c r="B8046" s="12" t="str">
        <f>+SuperOldData!B8046</f>
        <v>Salvatierra de Esca</v>
      </c>
      <c r="C8046" t="str">
        <f>+SuperOldData!F8046</f>
        <v>Zaragoza</v>
      </c>
      <c r="D8046" s="11">
        <f>+SuperOldData!X8046</f>
        <v>3063</v>
      </c>
      <c r="E8046" s="6">
        <f>+ROUND(SuperOldData!W8046,4)</f>
        <v>61.0214</v>
      </c>
      <c r="F8046">
        <f>+SuperOldData!Y8046</f>
        <v>0</v>
      </c>
      <c r="G8046" s="11">
        <f>+ROUND(SuperOldData!G8046,0)</f>
        <v>215</v>
      </c>
      <c r="H8046" s="8">
        <f>+ROUND(100*SuperOldData!M8046/SuperOldData!G8046,2)</f>
        <v>1.86</v>
      </c>
      <c r="I8046" s="8">
        <f>+ROUND(100*SuperOldData!J8046/SuperOldData!G8046,2)</f>
        <v>51.16</v>
      </c>
      <c r="J8046" s="9">
        <f>+ROUND(SuperOldData!C8046,6)</f>
        <v>42.684322000000002</v>
      </c>
      <c r="K8046" s="9">
        <f>+ROUND(SuperOldData!D8046,6)</f>
        <v>-0.95821299999999998</v>
      </c>
    </row>
    <row r="8047" spans="1:11" x14ac:dyDescent="0.25">
      <c r="A8047" s="10" t="str">
        <f>+SuperOldData!A8047</f>
        <v>50233</v>
      </c>
      <c r="B8047" s="12" t="str">
        <f>+SuperOldData!B8047</f>
        <v>Samper del Salz</v>
      </c>
      <c r="C8047" t="str">
        <f>+SuperOldData!F8047</f>
        <v>Zaragoza</v>
      </c>
      <c r="D8047" s="11">
        <f>+SuperOldData!X8047</f>
        <v>2932</v>
      </c>
      <c r="E8047" s="6">
        <f>+ROUND(SuperOldData!W8047,4)</f>
        <v>62.3521</v>
      </c>
      <c r="F8047">
        <f>+SuperOldData!Y8047</f>
        <v>0</v>
      </c>
      <c r="G8047" s="11">
        <f>+ROUND(SuperOldData!G8047,0)</f>
        <v>125</v>
      </c>
      <c r="H8047" s="8">
        <f>+ROUND(100*SuperOldData!M8047/SuperOldData!G8047,2)</f>
        <v>0.71</v>
      </c>
      <c r="I8047" s="8">
        <f>+ROUND(100*SuperOldData!J8047/SuperOldData!G8047,2)</f>
        <v>43.18</v>
      </c>
      <c r="J8047" s="9">
        <f>+ROUND(SuperOldData!C8047,6)</f>
        <v>41.213517000000003</v>
      </c>
      <c r="K8047" s="9">
        <f>+ROUND(SuperOldData!D8047,6)</f>
        <v>-0.83158200000000004</v>
      </c>
    </row>
    <row r="8048" spans="1:11" x14ac:dyDescent="0.25">
      <c r="A8048" s="10" t="str">
        <f>+SuperOldData!A8048</f>
        <v>50234</v>
      </c>
      <c r="B8048" s="12" t="str">
        <f>+SuperOldData!B8048</f>
        <v>San Martín de la Virgen de Moncayo</v>
      </c>
      <c r="C8048" t="str">
        <f>+SuperOldData!F8048</f>
        <v>Zaragoza</v>
      </c>
      <c r="D8048" s="11">
        <f>+SuperOldData!X8048</f>
        <v>3933</v>
      </c>
      <c r="E8048" s="6">
        <f>+ROUND(SuperOldData!W8048,4)</f>
        <v>51.515500000000003</v>
      </c>
      <c r="F8048">
        <f>+SuperOldData!Y8048</f>
        <v>0</v>
      </c>
      <c r="G8048" s="11">
        <f>+ROUND(SuperOldData!G8048,0)</f>
        <v>299</v>
      </c>
      <c r="H8048" s="8">
        <f>+ROUND(100*SuperOldData!M8048/SuperOldData!G8048,2)</f>
        <v>1</v>
      </c>
      <c r="I8048" s="8">
        <f>+ROUND(100*SuperOldData!J8048/SuperOldData!G8048,2)</f>
        <v>44.16</v>
      </c>
      <c r="J8048" s="9">
        <f>+ROUND(SuperOldData!C8048,6)</f>
        <v>41.835065999999998</v>
      </c>
      <c r="K8048" s="9">
        <f>+ROUND(SuperOldData!D8048,6)</f>
        <v>-1.792079</v>
      </c>
    </row>
    <row r="8049" spans="1:11" x14ac:dyDescent="0.25">
      <c r="A8049" s="10" t="str">
        <f>+SuperOldData!A8049</f>
        <v>50235</v>
      </c>
      <c r="B8049" s="12" t="str">
        <f>+SuperOldData!B8049</f>
        <v>San Mateo de Gállego</v>
      </c>
      <c r="C8049" t="str">
        <f>+SuperOldData!F8049</f>
        <v>Zaragoza</v>
      </c>
      <c r="D8049" s="11">
        <f>+SuperOldData!X8049</f>
        <v>6657</v>
      </c>
      <c r="E8049" s="6">
        <f>+ROUND(SuperOldData!W8049,4)</f>
        <v>20.755299999999998</v>
      </c>
      <c r="F8049">
        <f>+SuperOldData!Y8049</f>
        <v>0</v>
      </c>
      <c r="G8049" s="11">
        <f>+ROUND(SuperOldData!G8049,0)</f>
        <v>3151</v>
      </c>
      <c r="H8049" s="8">
        <f>+ROUND(100*SuperOldData!M8049/SuperOldData!G8049,2)</f>
        <v>7.98</v>
      </c>
      <c r="I8049" s="8">
        <f>+ROUND(100*SuperOldData!J8049/SuperOldData!G8049,2)</f>
        <v>47.87</v>
      </c>
      <c r="J8049" s="9">
        <f>+ROUND(SuperOldData!C8049,6)</f>
        <v>41.835984000000003</v>
      </c>
      <c r="K8049" s="9">
        <f>+ROUND(SuperOldData!D8049,6)</f>
        <v>-0.73140000000000005</v>
      </c>
    </row>
    <row r="8050" spans="1:11" x14ac:dyDescent="0.25">
      <c r="A8050" s="10" t="str">
        <f>+SuperOldData!A8050</f>
        <v>50236</v>
      </c>
      <c r="B8050" s="12" t="str">
        <f>+SuperOldData!B8050</f>
        <v>Santa Cruz de Grío</v>
      </c>
      <c r="C8050" t="str">
        <f>+SuperOldData!F8050</f>
        <v>Zaragoza</v>
      </c>
      <c r="D8050" s="11">
        <f>+SuperOldData!X8050</f>
        <v>1040</v>
      </c>
      <c r="E8050" s="6">
        <f>+ROUND(SuperOldData!W8050,4)</f>
        <v>84.450500000000005</v>
      </c>
      <c r="F8050">
        <f>+SuperOldData!Y8050</f>
        <v>0</v>
      </c>
      <c r="G8050" s="11">
        <f>+ROUND(SuperOldData!G8050,0)</f>
        <v>152</v>
      </c>
      <c r="H8050" s="8">
        <f>+ROUND(100*SuperOldData!M8050/SuperOldData!G8050,2)</f>
        <v>17.28</v>
      </c>
      <c r="I8050" s="8">
        <f>+ROUND(100*SuperOldData!J8050/SuperOldData!G8050,2)</f>
        <v>47.24</v>
      </c>
      <c r="J8050" s="9">
        <f>+ROUND(SuperOldData!C8050,6)</f>
        <v>41.375006999999997</v>
      </c>
      <c r="K8050" s="9">
        <f>+ROUND(SuperOldData!D8050,6)</f>
        <v>-1.4246829999999999</v>
      </c>
    </row>
    <row r="8051" spans="1:11" x14ac:dyDescent="0.25">
      <c r="A8051" s="10" t="str">
        <f>+SuperOldData!A8051</f>
        <v>50237</v>
      </c>
      <c r="B8051" s="12" t="str">
        <f>+SuperOldData!B8051</f>
        <v>Santa Cruz de Moncayo</v>
      </c>
      <c r="C8051" t="str">
        <f>+SuperOldData!F8051</f>
        <v>Zaragoza</v>
      </c>
      <c r="D8051" s="11">
        <f>+SuperOldData!X8051</f>
        <v>6720</v>
      </c>
      <c r="E8051" s="6">
        <f>+ROUND(SuperOldData!W8051,4)</f>
        <v>20.114599999999999</v>
      </c>
      <c r="F8051">
        <f>+SuperOldData!Y8051</f>
        <v>0</v>
      </c>
      <c r="G8051" s="11">
        <f>+ROUND(SuperOldData!G8051,0)</f>
        <v>134</v>
      </c>
      <c r="H8051" s="8">
        <f>+ROUND(100*SuperOldData!M8051/SuperOldData!G8051,2)</f>
        <v>6.38</v>
      </c>
      <c r="I8051" s="8">
        <f>+ROUND(100*SuperOldData!J8051/SuperOldData!G8051,2)</f>
        <v>49.43</v>
      </c>
      <c r="J8051" s="9">
        <f>+ROUND(SuperOldData!C8051,6)</f>
        <v>41.881452000000003</v>
      </c>
      <c r="K8051" s="9">
        <f>+ROUND(SuperOldData!D8051,6)</f>
        <v>-1.7570330000000001</v>
      </c>
    </row>
    <row r="8052" spans="1:11" x14ac:dyDescent="0.25">
      <c r="A8052" s="10" t="str">
        <f>+SuperOldData!A8052</f>
        <v>50238</v>
      </c>
      <c r="B8052" s="12" t="str">
        <f>+SuperOldData!B8052</f>
        <v>Santa Eulalia de Gállego</v>
      </c>
      <c r="C8052" t="str">
        <f>+SuperOldData!F8052</f>
        <v>Zaragoza</v>
      </c>
      <c r="D8052" s="11">
        <f>+SuperOldData!X8052</f>
        <v>1944</v>
      </c>
      <c r="E8052" s="6">
        <f>+ROUND(SuperOldData!W8052,4)</f>
        <v>74.328500000000005</v>
      </c>
      <c r="F8052">
        <f>+SuperOldData!Y8052</f>
        <v>0</v>
      </c>
      <c r="G8052" s="11">
        <f>+ROUND(SuperOldData!G8052,0)</f>
        <v>126</v>
      </c>
      <c r="H8052" s="8">
        <f>+ROUND(100*SuperOldData!M8052/SuperOldData!G8052,2)</f>
        <v>5.56</v>
      </c>
      <c r="I8052" s="8">
        <f>+ROUND(100*SuperOldData!J8052/SuperOldData!G8052,2)</f>
        <v>44.44</v>
      </c>
      <c r="J8052" s="9">
        <f>+ROUND(SuperOldData!C8052,6)</f>
        <v>42.267786000000001</v>
      </c>
      <c r="K8052" s="9">
        <f>+ROUND(SuperOldData!D8052,6)</f>
        <v>-0.78227000000000002</v>
      </c>
    </row>
    <row r="8053" spans="1:11" x14ac:dyDescent="0.25">
      <c r="A8053" s="10" t="str">
        <f>+SuperOldData!A8053</f>
        <v>50239</v>
      </c>
      <c r="B8053" s="12" t="str">
        <f>+SuperOldData!B8053</f>
        <v>Santed</v>
      </c>
      <c r="C8053" t="str">
        <f>+SuperOldData!F8053</f>
        <v>Zaragoza</v>
      </c>
      <c r="D8053" s="11">
        <f>+SuperOldData!X8053</f>
        <v>2359</v>
      </c>
      <c r="E8053" s="6">
        <f>+ROUND(SuperOldData!W8053,4)</f>
        <v>69.627899999999997</v>
      </c>
      <c r="F8053">
        <f>+SuperOldData!Y8053</f>
        <v>0</v>
      </c>
      <c r="G8053" s="11">
        <f>+ROUND(SuperOldData!G8053,0)</f>
        <v>64</v>
      </c>
      <c r="H8053" s="8">
        <f>+ROUND(100*SuperOldData!M8053/SuperOldData!G8053,2)</f>
        <v>1.56</v>
      </c>
      <c r="I8053" s="8">
        <f>+ROUND(100*SuperOldData!J8053/SuperOldData!G8053,2)</f>
        <v>40.630000000000003</v>
      </c>
      <c r="J8053" s="9">
        <f>+ROUND(SuperOldData!C8053,6)</f>
        <v>41.034680000000002</v>
      </c>
      <c r="K8053" s="9">
        <f>+ROUND(SuperOldData!D8053,6)</f>
        <v>-1.510006</v>
      </c>
    </row>
    <row r="8054" spans="1:11" x14ac:dyDescent="0.25">
      <c r="A8054" s="10" t="str">
        <f>+SuperOldData!A8054</f>
        <v>50240</v>
      </c>
      <c r="B8054" s="12" t="str">
        <f>+SuperOldData!B8054</f>
        <v>Sástago</v>
      </c>
      <c r="C8054" t="str">
        <f>+SuperOldData!F8054</f>
        <v>Zaragoza</v>
      </c>
      <c r="D8054" s="11">
        <f>+SuperOldData!X8054</f>
        <v>2019</v>
      </c>
      <c r="E8054" s="6">
        <f>+ROUND(SuperOldData!W8054,4)</f>
        <v>73.472200000000001</v>
      </c>
      <c r="F8054">
        <f>+SuperOldData!Y8054</f>
        <v>0</v>
      </c>
      <c r="G8054" s="11">
        <f>+ROUND(SuperOldData!G8054,0)</f>
        <v>1266</v>
      </c>
      <c r="H8054" s="8">
        <f>+ROUND(100*SuperOldData!M8054/SuperOldData!G8054,2)</f>
        <v>4.42</v>
      </c>
      <c r="I8054" s="8">
        <f>+ROUND(100*SuperOldData!J8054/SuperOldData!G8054,2)</f>
        <v>48.71</v>
      </c>
      <c r="J8054" s="9">
        <f>+ROUND(SuperOldData!C8054,6)</f>
        <v>41.350338000000001</v>
      </c>
      <c r="K8054" s="9">
        <f>+ROUND(SuperOldData!D8054,6)</f>
        <v>-0.25912600000000002</v>
      </c>
    </row>
    <row r="8055" spans="1:11" x14ac:dyDescent="0.25">
      <c r="A8055" s="10" t="str">
        <f>+SuperOldData!A8055</f>
        <v>50241</v>
      </c>
      <c r="B8055" s="12" t="str">
        <f>+SuperOldData!B8055</f>
        <v>Sabiñán</v>
      </c>
      <c r="C8055" t="str">
        <f>+SuperOldData!F8055</f>
        <v>Zaragoza</v>
      </c>
      <c r="D8055" s="11">
        <f>+SuperOldData!X8055</f>
        <v>1504</v>
      </c>
      <c r="E8055" s="6">
        <f>+ROUND(SuperOldData!W8055,4)</f>
        <v>78.961299999999994</v>
      </c>
      <c r="F8055">
        <f>+SuperOldData!Y8055</f>
        <v>0</v>
      </c>
      <c r="G8055" s="11">
        <f>+ROUND(SuperOldData!G8055,0)</f>
        <v>770</v>
      </c>
      <c r="H8055" s="8">
        <f>+ROUND(100*SuperOldData!M8055/SuperOldData!G8055,2)</f>
        <v>5</v>
      </c>
      <c r="I8055" s="8">
        <f>+ROUND(100*SuperOldData!J8055/SuperOldData!G8055,2)</f>
        <v>48.79</v>
      </c>
      <c r="J8055" s="9">
        <f>+ROUND(SuperOldData!C8055,6)</f>
        <v>41.449115999999997</v>
      </c>
      <c r="K8055" s="9">
        <f>+ROUND(SuperOldData!D8055,6)</f>
        <v>-1.5587009999999999</v>
      </c>
    </row>
    <row r="8056" spans="1:11" x14ac:dyDescent="0.25">
      <c r="A8056" s="10" t="str">
        <f>+SuperOldData!A8056</f>
        <v>50242</v>
      </c>
      <c r="B8056" s="12" t="str">
        <f>+SuperOldData!B8056</f>
        <v>Sediles</v>
      </c>
      <c r="C8056" t="str">
        <f>+SuperOldData!F8056</f>
        <v>Zaragoza</v>
      </c>
      <c r="D8056" s="11">
        <f>+SuperOldData!X8056</f>
        <v>1895</v>
      </c>
      <c r="E8056" s="6">
        <f>+ROUND(SuperOldData!W8056,4)</f>
        <v>74.753600000000006</v>
      </c>
      <c r="F8056">
        <f>+SuperOldData!Y8056</f>
        <v>0</v>
      </c>
      <c r="G8056" s="11">
        <f>+ROUND(SuperOldData!G8056,0)</f>
        <v>104</v>
      </c>
      <c r="H8056" s="8">
        <f>+ROUND(100*SuperOldData!M8056/SuperOldData!G8056,2)</f>
        <v>1.0900000000000001</v>
      </c>
      <c r="I8056" s="8">
        <f>+ROUND(100*SuperOldData!J8056/SuperOldData!G8056,2)</f>
        <v>41.29</v>
      </c>
      <c r="J8056" s="9">
        <f>+ROUND(SuperOldData!C8056,6)</f>
        <v>41.356074999999997</v>
      </c>
      <c r="K8056" s="9">
        <f>+ROUND(SuperOldData!D8056,6)</f>
        <v>-1.515371</v>
      </c>
    </row>
    <row r="8057" spans="1:11" x14ac:dyDescent="0.25">
      <c r="A8057" s="10" t="str">
        <f>+SuperOldData!A8057</f>
        <v>50243</v>
      </c>
      <c r="B8057" s="12" t="str">
        <f>+SuperOldData!B8057</f>
        <v>Sestrica</v>
      </c>
      <c r="C8057" t="str">
        <f>+SuperOldData!F8057</f>
        <v>Zaragoza</v>
      </c>
      <c r="D8057" s="11">
        <f>+SuperOldData!X8057</f>
        <v>1745</v>
      </c>
      <c r="E8057" s="6">
        <f>+ROUND(SuperOldData!W8057,4)</f>
        <v>76.435400000000001</v>
      </c>
      <c r="F8057">
        <f>+SuperOldData!Y8057</f>
        <v>0</v>
      </c>
      <c r="G8057" s="11">
        <f>+ROUND(SuperOldData!G8057,0)</f>
        <v>397</v>
      </c>
      <c r="H8057" s="8">
        <f>+ROUND(100*SuperOldData!M8057/SuperOldData!G8057,2)</f>
        <v>5.72</v>
      </c>
      <c r="I8057" s="8">
        <f>+ROUND(100*SuperOldData!J8057/SuperOldData!G8057,2)</f>
        <v>42.28</v>
      </c>
      <c r="J8057" s="9">
        <f>+ROUND(SuperOldData!C8057,6)</f>
        <v>41.484979000000003</v>
      </c>
      <c r="K8057" s="9">
        <f>+ROUND(SuperOldData!D8057,6)</f>
        <v>-1.631062</v>
      </c>
    </row>
    <row r="8058" spans="1:11" x14ac:dyDescent="0.25">
      <c r="A8058" s="10" t="str">
        <f>+SuperOldData!A8058</f>
        <v>50244</v>
      </c>
      <c r="B8058" s="12" t="str">
        <f>+SuperOldData!B8058</f>
        <v>Sierra de Luna</v>
      </c>
      <c r="C8058" t="str">
        <f>+SuperOldData!F8058</f>
        <v>Zaragoza</v>
      </c>
      <c r="D8058" s="11">
        <f>+SuperOldData!X8058</f>
        <v>2302</v>
      </c>
      <c r="E8058" s="6">
        <f>+ROUND(SuperOldData!W8058,4)</f>
        <v>70.206999999999994</v>
      </c>
      <c r="F8058">
        <f>+SuperOldData!Y8058</f>
        <v>0</v>
      </c>
      <c r="G8058" s="11">
        <f>+ROUND(SuperOldData!G8058,0)</f>
        <v>284</v>
      </c>
      <c r="H8058" s="8">
        <f>+ROUND(100*SuperOldData!M8058/SuperOldData!G8058,2)</f>
        <v>18.75</v>
      </c>
      <c r="I8058" s="8">
        <f>+ROUND(100*SuperOldData!J8058/SuperOldData!G8058,2)</f>
        <v>45.39</v>
      </c>
      <c r="J8058" s="9">
        <f>+ROUND(SuperOldData!C8058,6)</f>
        <v>42.044352000000003</v>
      </c>
      <c r="K8058" s="9">
        <f>+ROUND(SuperOldData!D8058,6)</f>
        <v>-0.93282100000000001</v>
      </c>
    </row>
    <row r="8059" spans="1:11" x14ac:dyDescent="0.25">
      <c r="A8059" s="10" t="str">
        <f>+SuperOldData!A8059</f>
        <v>50245</v>
      </c>
      <c r="B8059" s="12" t="str">
        <f>+SuperOldData!B8059</f>
        <v>Sigüés</v>
      </c>
      <c r="C8059" t="str">
        <f>+SuperOldData!F8059</f>
        <v>Zaragoza</v>
      </c>
      <c r="D8059" s="11">
        <f>+SuperOldData!X8059</f>
        <v>833</v>
      </c>
      <c r="E8059" s="6">
        <f>+ROUND(SuperOldData!W8059,4)</f>
        <v>86.834599999999995</v>
      </c>
      <c r="F8059">
        <f>+SuperOldData!Y8059</f>
        <v>0</v>
      </c>
      <c r="G8059" s="11">
        <f>+ROUND(SuperOldData!G8059,0)</f>
        <v>123</v>
      </c>
      <c r="H8059" s="8">
        <f>+ROUND(100*SuperOldData!M8059/SuperOldData!G8059,2)</f>
        <v>0.81</v>
      </c>
      <c r="I8059" s="8">
        <f>+ROUND(100*SuperOldData!J8059/SuperOldData!G8059,2)</f>
        <v>45.53</v>
      </c>
      <c r="J8059" s="9">
        <f>+ROUND(SuperOldData!C8059,6)</f>
        <v>42.624056000000003</v>
      </c>
      <c r="K8059" s="9">
        <f>+ROUND(SuperOldData!D8059,6)</f>
        <v>-1.028284</v>
      </c>
    </row>
    <row r="8060" spans="1:11" x14ac:dyDescent="0.25">
      <c r="A8060" s="10" t="str">
        <f>+SuperOldData!A8060</f>
        <v>50246</v>
      </c>
      <c r="B8060" s="12" t="str">
        <f>+SuperOldData!B8060</f>
        <v>Sisamón</v>
      </c>
      <c r="C8060" t="str">
        <f>+SuperOldData!F8060</f>
        <v>Zaragoza</v>
      </c>
      <c r="D8060" s="11">
        <f>+SuperOldData!X8060</f>
        <v>61</v>
      </c>
      <c r="E8060" s="6">
        <f>+ROUND(SuperOldData!W8060,4)</f>
        <v>98.780199999999994</v>
      </c>
      <c r="F8060">
        <f>+SuperOldData!Y8060</f>
        <v>1</v>
      </c>
      <c r="G8060" s="11">
        <f>+ROUND(SuperOldData!G8060,0)</f>
        <v>40</v>
      </c>
      <c r="H8060" s="8">
        <f>+ROUND(100*SuperOldData!M8060/SuperOldData!G8060,2)</f>
        <v>0</v>
      </c>
      <c r="I8060" s="8">
        <f>+ROUND(100*SuperOldData!J8060/SuperOldData!G8060,2)</f>
        <v>35</v>
      </c>
      <c r="J8060" s="9">
        <f>+ROUND(SuperOldData!C8060,6)</f>
        <v>41.180660000000003</v>
      </c>
      <c r="K8060" s="9">
        <f>+ROUND(SuperOldData!D8060,6)</f>
        <v>-2.0091109999999999</v>
      </c>
    </row>
    <row r="8061" spans="1:11" x14ac:dyDescent="0.25">
      <c r="A8061" s="10" t="str">
        <f>+SuperOldData!A8061</f>
        <v>50247</v>
      </c>
      <c r="B8061" s="12" t="str">
        <f>+SuperOldData!B8061</f>
        <v>Sobradiel</v>
      </c>
      <c r="C8061" t="str">
        <f>+SuperOldData!F8061</f>
        <v>Zaragoza</v>
      </c>
      <c r="D8061" s="11">
        <f>+SuperOldData!X8061</f>
        <v>5452</v>
      </c>
      <c r="E8061" s="6">
        <f>+ROUND(SuperOldData!W8061,4)</f>
        <v>33.846699999999998</v>
      </c>
      <c r="F8061">
        <f>+SuperOldData!Y8061</f>
        <v>0</v>
      </c>
      <c r="G8061" s="11">
        <f>+ROUND(SuperOldData!G8061,0)</f>
        <v>1013</v>
      </c>
      <c r="H8061" s="8">
        <f>+ROUND(100*SuperOldData!M8061/SuperOldData!G8061,2)</f>
        <v>5.19</v>
      </c>
      <c r="I8061" s="8">
        <f>+ROUND(100*SuperOldData!J8061/SuperOldData!G8061,2)</f>
        <v>51.29</v>
      </c>
      <c r="J8061" s="9">
        <f>+ROUND(SuperOldData!C8061,6)</f>
        <v>41.742719999999998</v>
      </c>
      <c r="K8061" s="9">
        <f>+ROUND(SuperOldData!D8061,6)</f>
        <v>-1.0293110000000001</v>
      </c>
    </row>
    <row r="8062" spans="1:11" x14ac:dyDescent="0.25">
      <c r="A8062" s="10" t="str">
        <f>+SuperOldData!A8062</f>
        <v>50248</v>
      </c>
      <c r="B8062" s="12" t="str">
        <f>+SuperOldData!B8062</f>
        <v>Sos del Rey Católico</v>
      </c>
      <c r="C8062" t="str">
        <f>+SuperOldData!F8062</f>
        <v>Zaragoza</v>
      </c>
      <c r="D8062" s="11">
        <f>+SuperOldData!X8062</f>
        <v>3372</v>
      </c>
      <c r="E8062" s="6">
        <f>+ROUND(SuperOldData!W8062,4)</f>
        <v>57.645400000000002</v>
      </c>
      <c r="F8062">
        <f>+SuperOldData!Y8062</f>
        <v>0</v>
      </c>
      <c r="G8062" s="11">
        <f>+ROUND(SuperOldData!G8062,0)</f>
        <v>650</v>
      </c>
      <c r="H8062" s="8">
        <f>+ROUND(100*SuperOldData!M8062/SuperOldData!G8062,2)</f>
        <v>7.43</v>
      </c>
      <c r="I8062" s="8">
        <f>+ROUND(100*SuperOldData!J8062/SuperOldData!G8062,2)</f>
        <v>49.52</v>
      </c>
      <c r="J8062" s="9">
        <f>+ROUND(SuperOldData!C8062,6)</f>
        <v>42.463878000000001</v>
      </c>
      <c r="K8062" s="9">
        <f>+ROUND(SuperOldData!D8062,6)</f>
        <v>-1.234386</v>
      </c>
    </row>
    <row r="8063" spans="1:11" x14ac:dyDescent="0.25">
      <c r="A8063" s="10" t="str">
        <f>+SuperOldData!A8063</f>
        <v>50249</v>
      </c>
      <c r="B8063" s="12" t="str">
        <f>+SuperOldData!B8063</f>
        <v>Tabuenca</v>
      </c>
      <c r="C8063" t="str">
        <f>+SuperOldData!F8063</f>
        <v>Zaragoza</v>
      </c>
      <c r="D8063" s="11">
        <f>+SuperOldData!X8063</f>
        <v>1386</v>
      </c>
      <c r="E8063" s="6">
        <f>+ROUND(SuperOldData!W8063,4)</f>
        <v>80.421400000000006</v>
      </c>
      <c r="F8063">
        <f>+SuperOldData!Y8063</f>
        <v>0</v>
      </c>
      <c r="G8063" s="11">
        <f>+ROUND(SuperOldData!G8063,0)</f>
        <v>384</v>
      </c>
      <c r="H8063" s="8">
        <f>+ROUND(100*SuperOldData!M8063/SuperOldData!G8063,2)</f>
        <v>8.57</v>
      </c>
      <c r="I8063" s="8">
        <f>+ROUND(100*SuperOldData!J8063/SuperOldData!G8063,2)</f>
        <v>44.62</v>
      </c>
      <c r="J8063" s="9">
        <f>+ROUND(SuperOldData!C8063,6)</f>
        <v>41.682926000000002</v>
      </c>
      <c r="K8063" s="9">
        <f>+ROUND(SuperOldData!D8063,6)</f>
        <v>-1.5236909999999999</v>
      </c>
    </row>
    <row r="8064" spans="1:11" x14ac:dyDescent="0.25">
      <c r="A8064" s="10" t="str">
        <f>+SuperOldData!A8064</f>
        <v>50250</v>
      </c>
      <c r="B8064" s="12" t="str">
        <f>+SuperOldData!B8064</f>
        <v>Talamantes</v>
      </c>
      <c r="C8064" t="str">
        <f>+SuperOldData!F8064</f>
        <v>Zaragoza</v>
      </c>
      <c r="D8064" s="11">
        <f>+SuperOldData!X8064</f>
        <v>4781</v>
      </c>
      <c r="E8064" s="6">
        <f>+ROUND(SuperOldData!W8064,4)</f>
        <v>41.695399999999999</v>
      </c>
      <c r="F8064">
        <f>+SuperOldData!Y8064</f>
        <v>0</v>
      </c>
      <c r="G8064" s="11">
        <f>+ROUND(SuperOldData!G8064,0)</f>
        <v>57</v>
      </c>
      <c r="H8064" s="8">
        <f>+ROUND(100*SuperOldData!M8064/SuperOldData!G8064,2)</f>
        <v>0</v>
      </c>
      <c r="I8064" s="8">
        <f>+ROUND(100*SuperOldData!J8064/SuperOldData!G8064,2)</f>
        <v>49.12</v>
      </c>
      <c r="J8064" s="9">
        <f>+ROUND(SuperOldData!C8064,6)</f>
        <v>41.724713999999999</v>
      </c>
      <c r="K8064" s="9">
        <f>+ROUND(SuperOldData!D8064,6)</f>
        <v>-1.6641539999999999</v>
      </c>
    </row>
    <row r="8065" spans="1:11" x14ac:dyDescent="0.25">
      <c r="A8065" s="10" t="str">
        <f>+SuperOldData!A8065</f>
        <v>50251</v>
      </c>
      <c r="B8065" s="12" t="str">
        <f>+SuperOldData!B8065</f>
        <v>Tarazona</v>
      </c>
      <c r="C8065" t="str">
        <f>+SuperOldData!F8065</f>
        <v>Zaragoza</v>
      </c>
      <c r="D8065" s="11">
        <f>+SuperOldData!X8065</f>
        <v>5011</v>
      </c>
      <c r="E8065" s="6">
        <f>+ROUND(SuperOldData!W8065,4)</f>
        <v>39.101799999999997</v>
      </c>
      <c r="F8065">
        <f>+SuperOldData!Y8065</f>
        <v>0</v>
      </c>
      <c r="G8065" s="11">
        <f>+ROUND(SuperOldData!G8065,0)</f>
        <v>10959</v>
      </c>
      <c r="H8065" s="8">
        <f>+ROUND(100*SuperOldData!M8065/SuperOldData!G8065,2)</f>
        <v>8.19</v>
      </c>
      <c r="I8065" s="8">
        <f>+ROUND(100*SuperOldData!J8065/SuperOldData!G8065,2)</f>
        <v>50.72</v>
      </c>
      <c r="J8065" s="9">
        <f>+ROUND(SuperOldData!C8065,6)</f>
        <v>41.910715000000003</v>
      </c>
      <c r="K8065" s="9">
        <f>+ROUND(SuperOldData!D8065,6)</f>
        <v>-1.7478590000000001</v>
      </c>
    </row>
    <row r="8066" spans="1:11" x14ac:dyDescent="0.25">
      <c r="A8066" s="10" t="str">
        <f>+SuperOldData!A8066</f>
        <v>50252</v>
      </c>
      <c r="B8066" s="12" t="str">
        <f>+SuperOldData!B8066</f>
        <v>Tauste</v>
      </c>
      <c r="C8066" t="str">
        <f>+SuperOldData!F8066</f>
        <v>Zaragoza</v>
      </c>
      <c r="D8066" s="11">
        <f>+SuperOldData!X8066</f>
        <v>5382</v>
      </c>
      <c r="E8066" s="6">
        <f>+ROUND(SuperOldData!W8066,4)</f>
        <v>34.548999999999999</v>
      </c>
      <c r="F8066">
        <f>+SuperOldData!Y8066</f>
        <v>0</v>
      </c>
      <c r="G8066" s="11">
        <f>+ROUND(SuperOldData!G8066,0)</f>
        <v>7343</v>
      </c>
      <c r="H8066" s="8">
        <f>+ROUND(100*SuperOldData!M8066/SuperOldData!G8066,2)</f>
        <v>14.67</v>
      </c>
      <c r="I8066" s="8">
        <f>+ROUND(100*SuperOldData!J8066/SuperOldData!G8066,2)</f>
        <v>49.8</v>
      </c>
      <c r="J8066" s="9">
        <f>+ROUND(SuperOldData!C8066,6)</f>
        <v>41.948501</v>
      </c>
      <c r="K8066" s="9">
        <f>+ROUND(SuperOldData!D8066,6)</f>
        <v>-1.2019839999999999</v>
      </c>
    </row>
    <row r="8067" spans="1:11" x14ac:dyDescent="0.25">
      <c r="A8067" s="10" t="str">
        <f>+SuperOldData!A8067</f>
        <v>50253</v>
      </c>
      <c r="B8067" s="12" t="str">
        <f>+SuperOldData!B8067</f>
        <v>Terrer</v>
      </c>
      <c r="C8067" t="str">
        <f>+SuperOldData!F8067</f>
        <v>Zaragoza</v>
      </c>
      <c r="D8067" s="11">
        <f>+SuperOldData!X8067</f>
        <v>1114</v>
      </c>
      <c r="E8067" s="6">
        <f>+ROUND(SuperOldData!W8067,4)</f>
        <v>83.587999999999994</v>
      </c>
      <c r="F8067">
        <f>+SuperOldData!Y8067</f>
        <v>0</v>
      </c>
      <c r="G8067" s="11">
        <f>+ROUND(SuperOldData!G8067,0)</f>
        <v>474</v>
      </c>
      <c r="H8067" s="8">
        <f>+ROUND(100*SuperOldData!M8067/SuperOldData!G8067,2)</f>
        <v>8.9600000000000009</v>
      </c>
      <c r="I8067" s="8">
        <f>+ROUND(100*SuperOldData!J8067/SuperOldData!G8067,2)</f>
        <v>47.88</v>
      </c>
      <c r="J8067" s="9">
        <f>+ROUND(SuperOldData!C8067,6)</f>
        <v>41.328620999999998</v>
      </c>
      <c r="K8067" s="9">
        <f>+ROUND(SuperOldData!D8067,6)</f>
        <v>-1.7270129999999999</v>
      </c>
    </row>
    <row r="8068" spans="1:11" x14ac:dyDescent="0.25">
      <c r="A8068" s="10" t="str">
        <f>+SuperOldData!A8068</f>
        <v>50254</v>
      </c>
      <c r="B8068" s="12" t="str">
        <f>+SuperOldData!B8068</f>
        <v>Tierga</v>
      </c>
      <c r="C8068" t="str">
        <f>+SuperOldData!F8068</f>
        <v>Zaragoza</v>
      </c>
      <c r="D8068" s="11">
        <f>+SuperOldData!X8068</f>
        <v>2664</v>
      </c>
      <c r="E8068" s="6">
        <f>+ROUND(SuperOldData!W8068,4)</f>
        <v>65.95</v>
      </c>
      <c r="F8068">
        <f>+SuperOldData!Y8068</f>
        <v>0</v>
      </c>
      <c r="G8068" s="11">
        <f>+ROUND(SuperOldData!G8068,0)</f>
        <v>198</v>
      </c>
      <c r="H8068" s="8">
        <f>+ROUND(100*SuperOldData!M8068/SuperOldData!G8068,2)</f>
        <v>0.51</v>
      </c>
      <c r="I8068" s="8">
        <f>+ROUND(100*SuperOldData!J8068/SuperOldData!G8068,2)</f>
        <v>43.91</v>
      </c>
      <c r="J8068" s="9">
        <f>+ROUND(SuperOldData!C8068,6)</f>
        <v>41.612091999999997</v>
      </c>
      <c r="K8068" s="9">
        <f>+ROUND(SuperOldData!D8068,6)</f>
        <v>-1.588052</v>
      </c>
    </row>
    <row r="8069" spans="1:11" x14ac:dyDescent="0.25">
      <c r="A8069" s="10" t="str">
        <f>+SuperOldData!A8069</f>
        <v>50255</v>
      </c>
      <c r="B8069" s="12" t="str">
        <f>+SuperOldData!B8069</f>
        <v>Tobed</v>
      </c>
      <c r="C8069" t="str">
        <f>+SuperOldData!F8069</f>
        <v>Zaragoza</v>
      </c>
      <c r="D8069" s="11">
        <f>+SuperOldData!X8069</f>
        <v>387</v>
      </c>
      <c r="E8069" s="6">
        <f>+ROUND(SuperOldData!W8069,4)</f>
        <v>92.286799999999999</v>
      </c>
      <c r="F8069">
        <f>+SuperOldData!Y8069</f>
        <v>1</v>
      </c>
      <c r="G8069" s="11">
        <f>+ROUND(SuperOldData!G8069,0)</f>
        <v>231</v>
      </c>
      <c r="H8069" s="8">
        <f>+ROUND(100*SuperOldData!M8069/SuperOldData!G8069,2)</f>
        <v>1.55</v>
      </c>
      <c r="I8069" s="8">
        <f>+ROUND(100*SuperOldData!J8069/SuperOldData!G8069,2)</f>
        <v>53.33</v>
      </c>
      <c r="J8069" s="9">
        <f>+ROUND(SuperOldData!C8069,6)</f>
        <v>41.345390000000002</v>
      </c>
      <c r="K8069" s="9">
        <f>+ROUND(SuperOldData!D8069,6)</f>
        <v>-1.3913070000000001</v>
      </c>
    </row>
    <row r="8070" spans="1:11" x14ac:dyDescent="0.25">
      <c r="A8070" s="10" t="str">
        <f>+SuperOldData!A8070</f>
        <v>50256</v>
      </c>
      <c r="B8070" s="12" t="str">
        <f>+SuperOldData!B8070</f>
        <v>Torralba de los Frailes</v>
      </c>
      <c r="C8070" t="str">
        <f>+SuperOldData!F8070</f>
        <v>Zaragoza</v>
      </c>
      <c r="D8070" s="11">
        <f>+SuperOldData!X8070</f>
        <v>1158</v>
      </c>
      <c r="E8070" s="6">
        <f>+ROUND(SuperOldData!W8070,4)</f>
        <v>83.088999999999999</v>
      </c>
      <c r="F8070">
        <f>+SuperOldData!Y8070</f>
        <v>0</v>
      </c>
      <c r="G8070" s="11">
        <f>+ROUND(SuperOldData!G8070,0)</f>
        <v>90</v>
      </c>
      <c r="H8070" s="8">
        <f>+ROUND(100*SuperOldData!M8070/SuperOldData!G8070,2)</f>
        <v>1.1200000000000001</v>
      </c>
      <c r="I8070" s="8">
        <f>+ROUND(100*SuperOldData!J8070/SuperOldData!G8070,2)</f>
        <v>43.34</v>
      </c>
      <c r="J8070" s="9">
        <f>+ROUND(SuperOldData!C8070,6)</f>
        <v>41.017622000000003</v>
      </c>
      <c r="K8070" s="9">
        <f>+ROUND(SuperOldData!D8070,6)</f>
        <v>-1.659405</v>
      </c>
    </row>
    <row r="8071" spans="1:11" x14ac:dyDescent="0.25">
      <c r="A8071" s="10" t="str">
        <f>+SuperOldData!A8071</f>
        <v>50257</v>
      </c>
      <c r="B8071" s="12" t="str">
        <f>+SuperOldData!B8071</f>
        <v>Torralba de Ribota</v>
      </c>
      <c r="C8071" t="str">
        <f>+SuperOldData!F8071</f>
        <v>Zaragoza</v>
      </c>
      <c r="D8071" s="11">
        <f>+SuperOldData!X8071</f>
        <v>751</v>
      </c>
      <c r="E8071" s="6">
        <f>+ROUND(SuperOldData!W8071,4)</f>
        <v>87.820400000000006</v>
      </c>
      <c r="F8071">
        <f>+SuperOldData!Y8071</f>
        <v>0</v>
      </c>
      <c r="G8071" s="11">
        <f>+ROUND(SuperOldData!G8071,0)</f>
        <v>207</v>
      </c>
      <c r="H8071" s="8">
        <f>+ROUND(100*SuperOldData!M8071/SuperOldData!G8071,2)</f>
        <v>3.53</v>
      </c>
      <c r="I8071" s="8">
        <f>+ROUND(100*SuperOldData!J8071/SuperOldData!G8071,2)</f>
        <v>43.56</v>
      </c>
      <c r="J8071" s="9">
        <f>+ROUND(SuperOldData!C8071,6)</f>
        <v>41.422575000000002</v>
      </c>
      <c r="K8071" s="9">
        <f>+ROUND(SuperOldData!D8071,6)</f>
        <v>-1.675708</v>
      </c>
    </row>
    <row r="8072" spans="1:11" x14ac:dyDescent="0.25">
      <c r="A8072" s="10" t="str">
        <f>+SuperOldData!A8072</f>
        <v>50258</v>
      </c>
      <c r="B8072" s="12" t="str">
        <f>+SuperOldData!B8072</f>
        <v>Torralbilla</v>
      </c>
      <c r="C8072" t="str">
        <f>+SuperOldData!F8072</f>
        <v>Zaragoza</v>
      </c>
      <c r="D8072" s="11">
        <f>+SuperOldData!X8072</f>
        <v>434</v>
      </c>
      <c r="E8072" s="6">
        <f>+ROUND(SuperOldData!W8072,4)</f>
        <v>91.720100000000002</v>
      </c>
      <c r="F8072">
        <f>+SuperOldData!Y8072</f>
        <v>1</v>
      </c>
      <c r="G8072" s="11">
        <f>+ROUND(SuperOldData!G8072,0)</f>
        <v>56</v>
      </c>
      <c r="H8072" s="8">
        <f>+ROUND(100*SuperOldData!M8072/SuperOldData!G8072,2)</f>
        <v>0</v>
      </c>
      <c r="I8072" s="8">
        <f>+ROUND(100*SuperOldData!J8072/SuperOldData!G8072,2)</f>
        <v>44.64</v>
      </c>
      <c r="J8072" s="9">
        <f>+ROUND(SuperOldData!C8072,6)</f>
        <v>41.220362999999999</v>
      </c>
      <c r="K8072" s="9">
        <f>+ROUND(SuperOldData!D8072,6)</f>
        <v>-1.341051</v>
      </c>
    </row>
    <row r="8073" spans="1:11" x14ac:dyDescent="0.25">
      <c r="A8073" s="10" t="str">
        <f>+SuperOldData!A8073</f>
        <v>50259</v>
      </c>
      <c r="B8073" s="12" t="str">
        <f>+SuperOldData!B8073</f>
        <v>Torrehermosa</v>
      </c>
      <c r="C8073" t="str">
        <f>+SuperOldData!F8073</f>
        <v>Zaragoza</v>
      </c>
      <c r="D8073" s="11">
        <f>+SuperOldData!X8073</f>
        <v>157</v>
      </c>
      <c r="E8073" s="6">
        <f>+ROUND(SuperOldData!W8073,4)</f>
        <v>96.180400000000006</v>
      </c>
      <c r="F8073">
        <f>+SuperOldData!Y8073</f>
        <v>1</v>
      </c>
      <c r="G8073" s="11">
        <f>+ROUND(SuperOldData!G8073,0)</f>
        <v>81</v>
      </c>
      <c r="H8073" s="8">
        <f>+ROUND(100*SuperOldData!M8073/SuperOldData!G8073,2)</f>
        <v>0</v>
      </c>
      <c r="I8073" s="8">
        <f>+ROUND(100*SuperOldData!J8073/SuperOldData!G8073,2)</f>
        <v>48.15</v>
      </c>
      <c r="J8073" s="9">
        <f>+ROUND(SuperOldData!C8073,6)</f>
        <v>41.241923999999997</v>
      </c>
      <c r="K8073" s="9">
        <f>+ROUND(SuperOldData!D8073,6)</f>
        <v>-2.1265869999999998</v>
      </c>
    </row>
    <row r="8074" spans="1:11" x14ac:dyDescent="0.25">
      <c r="A8074" s="10" t="str">
        <f>+SuperOldData!A8074</f>
        <v>50260</v>
      </c>
      <c r="B8074" s="12" t="str">
        <f>+SuperOldData!B8074</f>
        <v>Torrelapaja</v>
      </c>
      <c r="C8074" t="str">
        <f>+SuperOldData!F8074</f>
        <v>Zaragoza</v>
      </c>
      <c r="D8074" s="11">
        <f>+SuperOldData!X8074</f>
        <v>1102</v>
      </c>
      <c r="E8074" s="6">
        <f>+ROUND(SuperOldData!W8074,4)</f>
        <v>83.735799999999998</v>
      </c>
      <c r="F8074">
        <f>+SuperOldData!Y8074</f>
        <v>0</v>
      </c>
      <c r="G8074" s="11">
        <f>+ROUND(SuperOldData!G8074,0)</f>
        <v>41</v>
      </c>
      <c r="H8074" s="8">
        <f>+ROUND(100*SuperOldData!M8074/SuperOldData!G8074,2)</f>
        <v>0</v>
      </c>
      <c r="I8074" s="8">
        <f>+ROUND(100*SuperOldData!J8074/SuperOldData!G8074,2)</f>
        <v>39.020000000000003</v>
      </c>
      <c r="J8074" s="9">
        <f>+ROUND(SuperOldData!C8074,6)</f>
        <v>41.590321000000003</v>
      </c>
      <c r="K8074" s="9">
        <f>+ROUND(SuperOldData!D8074,6)</f>
        <v>-1.9476039999999999</v>
      </c>
    </row>
    <row r="8075" spans="1:11" x14ac:dyDescent="0.25">
      <c r="A8075" s="10" t="str">
        <f>+SuperOldData!A8075</f>
        <v>50261</v>
      </c>
      <c r="B8075" s="12" t="str">
        <f>+SuperOldData!B8075</f>
        <v>Torrellas</v>
      </c>
      <c r="C8075" t="str">
        <f>+SuperOldData!F8075</f>
        <v>Zaragoza</v>
      </c>
      <c r="D8075" s="11">
        <f>+SuperOldData!X8075</f>
        <v>1361</v>
      </c>
      <c r="E8075" s="6">
        <f>+ROUND(SuperOldData!W8075,4)</f>
        <v>80.686300000000003</v>
      </c>
      <c r="F8075">
        <f>+SuperOldData!Y8075</f>
        <v>0</v>
      </c>
      <c r="G8075" s="11">
        <f>+ROUND(SuperOldData!G8075,0)</f>
        <v>281</v>
      </c>
      <c r="H8075" s="8">
        <f>+ROUND(100*SuperOldData!M8075/SuperOldData!G8075,2)</f>
        <v>2.82</v>
      </c>
      <c r="I8075" s="8">
        <f>+ROUND(100*SuperOldData!J8075/SuperOldData!G8075,2)</f>
        <v>45.4</v>
      </c>
      <c r="J8075" s="9">
        <f>+ROUND(SuperOldData!C8075,6)</f>
        <v>41.895919999999997</v>
      </c>
      <c r="K8075" s="9">
        <f>+ROUND(SuperOldData!D8075,6)</f>
        <v>-1.768942</v>
      </c>
    </row>
    <row r="8076" spans="1:11" x14ac:dyDescent="0.25">
      <c r="A8076" s="10" t="str">
        <f>+SuperOldData!A8076</f>
        <v>50262</v>
      </c>
      <c r="B8076" s="12" t="str">
        <f>+SuperOldData!B8076</f>
        <v>Torres de Berrellén</v>
      </c>
      <c r="C8076" t="str">
        <f>+SuperOldData!F8076</f>
        <v>Zaragoza</v>
      </c>
      <c r="D8076" s="11">
        <f>+SuperOldData!X8076</f>
        <v>6009</v>
      </c>
      <c r="E8076" s="6">
        <f>+ROUND(SuperOldData!W8076,4)</f>
        <v>27.920200000000001</v>
      </c>
      <c r="F8076">
        <f>+SuperOldData!Y8076</f>
        <v>0</v>
      </c>
      <c r="G8076" s="11">
        <f>+ROUND(SuperOldData!G8076,0)</f>
        <v>1515</v>
      </c>
      <c r="H8076" s="8">
        <f>+ROUND(100*SuperOldData!M8076/SuperOldData!G8076,2)</f>
        <v>5.37</v>
      </c>
      <c r="I8076" s="8">
        <f>+ROUND(100*SuperOldData!J8076/SuperOldData!G8076,2)</f>
        <v>47.51</v>
      </c>
      <c r="J8076" s="9">
        <f>+ROUND(SuperOldData!C8076,6)</f>
        <v>41.817214999999997</v>
      </c>
      <c r="K8076" s="9">
        <f>+ROUND(SuperOldData!D8076,6)</f>
        <v>-1.104195</v>
      </c>
    </row>
    <row r="8077" spans="1:11" x14ac:dyDescent="0.25">
      <c r="A8077" s="10" t="str">
        <f>+SuperOldData!A8077</f>
        <v>50263</v>
      </c>
      <c r="B8077" s="12" t="str">
        <f>+SuperOldData!B8077</f>
        <v>Torrijo de la Cañada</v>
      </c>
      <c r="C8077" t="str">
        <f>+SuperOldData!F8077</f>
        <v>Zaragoza</v>
      </c>
      <c r="D8077" s="11">
        <f>+SuperOldData!X8077</f>
        <v>1409</v>
      </c>
      <c r="E8077" s="6">
        <f>+ROUND(SuperOldData!W8077,4)</f>
        <v>80.107200000000006</v>
      </c>
      <c r="F8077">
        <f>+SuperOldData!Y8077</f>
        <v>0</v>
      </c>
      <c r="G8077" s="11">
        <f>+ROUND(SuperOldData!G8077,0)</f>
        <v>278</v>
      </c>
      <c r="H8077" s="8">
        <f>+ROUND(100*SuperOldData!M8077/SuperOldData!G8077,2)</f>
        <v>14.75</v>
      </c>
      <c r="I8077" s="8">
        <f>+ROUND(100*SuperOldData!J8077/SuperOldData!G8077,2)</f>
        <v>44.57</v>
      </c>
      <c r="J8077" s="9">
        <f>+ROUND(SuperOldData!C8077,6)</f>
        <v>41.468969000000001</v>
      </c>
      <c r="K8077" s="9">
        <f>+ROUND(SuperOldData!D8077,6)</f>
        <v>-1.899411</v>
      </c>
    </row>
    <row r="8078" spans="1:11" x14ac:dyDescent="0.25">
      <c r="A8078" s="10" t="str">
        <f>+SuperOldData!A8078</f>
        <v>50264</v>
      </c>
      <c r="B8078" s="12" t="str">
        <f>+SuperOldData!B8078</f>
        <v>Tosos</v>
      </c>
      <c r="C8078" t="str">
        <f>+SuperOldData!F8078</f>
        <v>Zaragoza</v>
      </c>
      <c r="D8078" s="11">
        <f>+SuperOldData!X8078</f>
        <v>2260</v>
      </c>
      <c r="E8078" s="6">
        <f>+ROUND(SuperOldData!W8078,4)</f>
        <v>70.625900000000001</v>
      </c>
      <c r="F8078">
        <f>+SuperOldData!Y8078</f>
        <v>0</v>
      </c>
      <c r="G8078" s="11">
        <f>+ROUND(SuperOldData!G8078,0)</f>
        <v>228</v>
      </c>
      <c r="H8078" s="8">
        <f>+ROUND(100*SuperOldData!M8078/SuperOldData!G8078,2)</f>
        <v>15.01</v>
      </c>
      <c r="I8078" s="8">
        <f>+ROUND(100*SuperOldData!J8078/SuperOldData!G8078,2)</f>
        <v>45.6</v>
      </c>
      <c r="J8078" s="9">
        <f>+ROUND(SuperOldData!C8078,6)</f>
        <v>41.306733000000001</v>
      </c>
      <c r="K8078" s="9">
        <f>+ROUND(SuperOldData!D8078,6)</f>
        <v>-1.108662</v>
      </c>
    </row>
    <row r="8079" spans="1:11" x14ac:dyDescent="0.25">
      <c r="A8079" s="10" t="str">
        <f>+SuperOldData!A8079</f>
        <v>50265</v>
      </c>
      <c r="B8079" s="12" t="str">
        <f>+SuperOldData!B8079</f>
        <v>Trasmoz</v>
      </c>
      <c r="C8079" t="str">
        <f>+SuperOldData!F8079</f>
        <v>Zaragoza</v>
      </c>
      <c r="D8079" s="11">
        <f>+SuperOldData!X8079</f>
        <v>2984</v>
      </c>
      <c r="E8079" s="6">
        <f>+ROUND(SuperOldData!W8079,4)</f>
        <v>61.7607</v>
      </c>
      <c r="F8079">
        <f>+SuperOldData!Y8079</f>
        <v>0</v>
      </c>
      <c r="G8079" s="11">
        <f>+ROUND(SuperOldData!G8079,0)</f>
        <v>75</v>
      </c>
      <c r="H8079" s="8">
        <f>+ROUND(100*SuperOldData!M8079/SuperOldData!G8079,2)</f>
        <v>1.88</v>
      </c>
      <c r="I8079" s="8">
        <f>+ROUND(100*SuperOldData!J8079/SuperOldData!G8079,2)</f>
        <v>45.36</v>
      </c>
      <c r="J8079" s="9">
        <f>+ROUND(SuperOldData!C8079,6)</f>
        <v>41.823813000000001</v>
      </c>
      <c r="K8079" s="9">
        <f>+ROUND(SuperOldData!D8079,6)</f>
        <v>-1.7342930000000001</v>
      </c>
    </row>
    <row r="8080" spans="1:11" x14ac:dyDescent="0.25">
      <c r="A8080" s="10" t="str">
        <f>+SuperOldData!A8080</f>
        <v>50266</v>
      </c>
      <c r="B8080" s="12" t="str">
        <f>+SuperOldData!B8080</f>
        <v>Trasobares</v>
      </c>
      <c r="C8080" t="str">
        <f>+SuperOldData!F8080</f>
        <v>Zaragoza</v>
      </c>
      <c r="D8080" s="11">
        <f>+SuperOldData!X8080</f>
        <v>161</v>
      </c>
      <c r="E8080" s="6">
        <f>+ROUND(SuperOldData!W8080,4)</f>
        <v>96.1126</v>
      </c>
      <c r="F8080">
        <f>+SuperOldData!Y8080</f>
        <v>1</v>
      </c>
      <c r="G8080" s="11">
        <f>+ROUND(SuperOldData!G8080,0)</f>
        <v>140</v>
      </c>
      <c r="H8080" s="8">
        <f>+ROUND(100*SuperOldData!M8080/SuperOldData!G8080,2)</f>
        <v>0</v>
      </c>
      <c r="I8080" s="8">
        <f>+ROUND(100*SuperOldData!J8080/SuperOldData!G8080,2)</f>
        <v>37.86</v>
      </c>
      <c r="J8080" s="9">
        <f>+ROUND(SuperOldData!C8080,6)</f>
        <v>41.657018000000001</v>
      </c>
      <c r="K8080" s="9">
        <f>+ROUND(SuperOldData!D8080,6)</f>
        <v>-1.626207</v>
      </c>
    </row>
    <row r="8081" spans="1:11" x14ac:dyDescent="0.25">
      <c r="A8081" s="10" t="str">
        <f>+SuperOldData!A8081</f>
        <v>50267</v>
      </c>
      <c r="B8081" s="12" t="str">
        <f>+SuperOldData!B8081</f>
        <v>Uncastillo</v>
      </c>
      <c r="C8081" t="str">
        <f>+SuperOldData!F8081</f>
        <v>Zaragoza</v>
      </c>
      <c r="D8081" s="11">
        <f>+SuperOldData!X8081</f>
        <v>2460</v>
      </c>
      <c r="E8081" s="6">
        <f>+ROUND(SuperOldData!W8081,4)</f>
        <v>68.4512</v>
      </c>
      <c r="F8081">
        <f>+SuperOldData!Y8081</f>
        <v>0</v>
      </c>
      <c r="G8081" s="11">
        <f>+ROUND(SuperOldData!G8081,0)</f>
        <v>732</v>
      </c>
      <c r="H8081" s="8">
        <f>+ROUND(100*SuperOldData!M8081/SuperOldData!G8081,2)</f>
        <v>1.83</v>
      </c>
      <c r="I8081" s="8">
        <f>+ROUND(100*SuperOldData!J8081/SuperOldData!G8081,2)</f>
        <v>51.93</v>
      </c>
      <c r="J8081" s="9">
        <f>+ROUND(SuperOldData!C8081,6)</f>
        <v>42.365166000000002</v>
      </c>
      <c r="K8081" s="9">
        <f>+ROUND(SuperOldData!D8081,6)</f>
        <v>-1.153756</v>
      </c>
    </row>
    <row r="8082" spans="1:11" x14ac:dyDescent="0.25">
      <c r="A8082" s="10" t="str">
        <f>+SuperOldData!A8082</f>
        <v>50268</v>
      </c>
      <c r="B8082" s="12" t="str">
        <f>+SuperOldData!B8082</f>
        <v>Undués de Lerda</v>
      </c>
      <c r="C8082" t="str">
        <f>+SuperOldData!F8082</f>
        <v>Zaragoza</v>
      </c>
      <c r="D8082" s="11">
        <f>+SuperOldData!X8082</f>
        <v>4577</v>
      </c>
      <c r="E8082" s="6">
        <f>+ROUND(SuperOldData!W8082,4)</f>
        <v>44.134999999999998</v>
      </c>
      <c r="F8082">
        <f>+SuperOldData!Y8082</f>
        <v>0</v>
      </c>
      <c r="G8082" s="11">
        <f>+ROUND(SuperOldData!G8082,0)</f>
        <v>76</v>
      </c>
      <c r="H8082" s="8">
        <f>+ROUND(100*SuperOldData!M8082/SuperOldData!G8082,2)</f>
        <v>0</v>
      </c>
      <c r="I8082" s="8">
        <f>+ROUND(100*SuperOldData!J8082/SuperOldData!G8082,2)</f>
        <v>42.03</v>
      </c>
      <c r="J8082" s="9">
        <f>+ROUND(SuperOldData!C8082,6)</f>
        <v>42.577927000000003</v>
      </c>
      <c r="K8082" s="9">
        <f>+ROUND(SuperOldData!D8082,6)</f>
        <v>-1.1530370000000001</v>
      </c>
    </row>
    <row r="8083" spans="1:11" x14ac:dyDescent="0.25">
      <c r="A8083" s="10" t="str">
        <f>+SuperOldData!A8083</f>
        <v>50269</v>
      </c>
      <c r="B8083" s="12" t="str">
        <f>+SuperOldData!B8083</f>
        <v>Urrea de Jalón</v>
      </c>
      <c r="C8083" t="str">
        <f>+SuperOldData!F8083</f>
        <v>Zaragoza</v>
      </c>
      <c r="D8083" s="11">
        <f>+SuperOldData!X8083</f>
        <v>3157</v>
      </c>
      <c r="E8083" s="6">
        <f>+ROUND(SuperOldData!W8083,4)</f>
        <v>60.103499999999997</v>
      </c>
      <c r="F8083">
        <f>+SuperOldData!Y8083</f>
        <v>0</v>
      </c>
      <c r="G8083" s="11">
        <f>+ROUND(SuperOldData!G8083,0)</f>
        <v>399</v>
      </c>
      <c r="H8083" s="8">
        <f>+ROUND(100*SuperOldData!M8083/SuperOldData!G8083,2)</f>
        <v>10.17</v>
      </c>
      <c r="I8083" s="8">
        <f>+ROUND(100*SuperOldData!J8083/SuperOldData!G8083,2)</f>
        <v>48.95</v>
      </c>
      <c r="J8083" s="9">
        <f>+ROUND(SuperOldData!C8083,6)</f>
        <v>41.648783000000002</v>
      </c>
      <c r="K8083" s="9">
        <f>+ROUND(SuperOldData!D8083,6)</f>
        <v>-1.2269840000000001</v>
      </c>
    </row>
    <row r="8084" spans="1:11" x14ac:dyDescent="0.25">
      <c r="A8084" s="10" t="str">
        <f>+SuperOldData!A8084</f>
        <v>50270</v>
      </c>
      <c r="B8084" s="12" t="str">
        <f>+SuperOldData!B8084</f>
        <v>Urriés</v>
      </c>
      <c r="C8084" t="str">
        <f>+SuperOldData!F8084</f>
        <v>Zaragoza</v>
      </c>
      <c r="D8084" s="11">
        <f>+SuperOldData!X8084</f>
        <v>52</v>
      </c>
      <c r="E8084" s="6">
        <f>+ROUND(SuperOldData!W8084,4)</f>
        <v>99.192999999999998</v>
      </c>
      <c r="F8084">
        <f>+SuperOldData!Y8084</f>
        <v>1</v>
      </c>
      <c r="G8084" s="11">
        <f>+ROUND(SuperOldData!G8084,0)</f>
        <v>40</v>
      </c>
      <c r="H8084" s="8">
        <f>+ROUND(100*SuperOldData!M8084/SuperOldData!G8084,2)</f>
        <v>0</v>
      </c>
      <c r="I8084" s="8">
        <f>+ROUND(100*SuperOldData!J8084/SuperOldData!G8084,2)</f>
        <v>40</v>
      </c>
      <c r="J8084" s="9">
        <f>+ROUND(SuperOldData!C8084,6)</f>
        <v>42.547398999999999</v>
      </c>
      <c r="K8084" s="9">
        <f>+ROUND(SuperOldData!D8084,6)</f>
        <v>-1.1060030000000001</v>
      </c>
    </row>
    <row r="8085" spans="1:11" x14ac:dyDescent="0.25">
      <c r="A8085" s="10" t="str">
        <f>+SuperOldData!A8085</f>
        <v>50271</v>
      </c>
      <c r="B8085" s="12" t="str">
        <f>+SuperOldData!B8085</f>
        <v>Used</v>
      </c>
      <c r="C8085" t="str">
        <f>+SuperOldData!F8085</f>
        <v>Zaragoza</v>
      </c>
      <c r="D8085" s="11">
        <f>+SuperOldData!X8085</f>
        <v>1647</v>
      </c>
      <c r="E8085" s="6">
        <f>+ROUND(SuperOldData!W8085,4)</f>
        <v>77.304100000000005</v>
      </c>
      <c r="F8085">
        <f>+SuperOldData!Y8085</f>
        <v>0</v>
      </c>
      <c r="G8085" s="11">
        <f>+ROUND(SuperOldData!G8085,0)</f>
        <v>308</v>
      </c>
      <c r="H8085" s="8">
        <f>+ROUND(100*SuperOldData!M8085/SuperOldData!G8085,2)</f>
        <v>1.62</v>
      </c>
      <c r="I8085" s="8">
        <f>+ROUND(100*SuperOldData!J8085/SuperOldData!G8085,2)</f>
        <v>45.29</v>
      </c>
      <c r="J8085" s="9">
        <f>+ROUND(SuperOldData!C8085,6)</f>
        <v>41.029929000000003</v>
      </c>
      <c r="K8085" s="9">
        <f>+ROUND(SuperOldData!D8085,6)</f>
        <v>-1.5806450000000001</v>
      </c>
    </row>
    <row r="8086" spans="1:11" x14ac:dyDescent="0.25">
      <c r="A8086" s="10" t="str">
        <f>+SuperOldData!A8086</f>
        <v>50272</v>
      </c>
      <c r="B8086" s="12" t="str">
        <f>+SuperOldData!B8086</f>
        <v>Utebo</v>
      </c>
      <c r="C8086" t="str">
        <f>+SuperOldData!F8086</f>
        <v>Zaragoza</v>
      </c>
      <c r="D8086" s="11">
        <f>+SuperOldData!X8086</f>
        <v>7950</v>
      </c>
      <c r="E8086" s="6">
        <f>+ROUND(SuperOldData!W8086,4)</f>
        <v>4.0784000000000002</v>
      </c>
      <c r="F8086">
        <f>+SuperOldData!Y8086</f>
        <v>0</v>
      </c>
      <c r="G8086" s="11">
        <f>+ROUND(SuperOldData!G8086,0)</f>
        <v>18180</v>
      </c>
      <c r="H8086" s="8">
        <f>+ROUND(100*SuperOldData!M8086/SuperOldData!G8086,2)</f>
        <v>10.68</v>
      </c>
      <c r="I8086" s="8">
        <f>+ROUND(100*SuperOldData!J8086/SuperOldData!G8086,2)</f>
        <v>49.33</v>
      </c>
      <c r="J8086" s="9">
        <f>+ROUND(SuperOldData!C8086,6)</f>
        <v>41.714201000000003</v>
      </c>
      <c r="K8086" s="9">
        <f>+ROUND(SuperOldData!D8086,6)</f>
        <v>-1.0001089999999999</v>
      </c>
    </row>
    <row r="8087" spans="1:11" x14ac:dyDescent="0.25">
      <c r="A8087" s="10" t="str">
        <f>+SuperOldData!A8087</f>
        <v>50273</v>
      </c>
      <c r="B8087" s="12" t="str">
        <f>+SuperOldData!B8087</f>
        <v>Valdehorna</v>
      </c>
      <c r="C8087" t="str">
        <f>+SuperOldData!F8087</f>
        <v>Zaragoza</v>
      </c>
      <c r="D8087" s="11">
        <f>+SuperOldData!X8087</f>
        <v>132</v>
      </c>
      <c r="E8087" s="6">
        <f>+ROUND(SuperOldData!W8087,4)</f>
        <v>96.876499999999993</v>
      </c>
      <c r="F8087">
        <f>+SuperOldData!Y8087</f>
        <v>1</v>
      </c>
      <c r="G8087" s="11">
        <f>+ROUND(SuperOldData!G8087,0)</f>
        <v>34</v>
      </c>
      <c r="H8087" s="8">
        <f>+ROUND(100*SuperOldData!M8087/SuperOldData!G8087,2)</f>
        <v>0</v>
      </c>
      <c r="I8087" s="8">
        <f>+ROUND(100*SuperOldData!J8087/SuperOldData!G8087,2)</f>
        <v>46.91</v>
      </c>
      <c r="J8087" s="9">
        <f>+ROUND(SuperOldData!C8087,6)</f>
        <v>41.062862000000003</v>
      </c>
      <c r="K8087" s="9">
        <f>+ROUND(SuperOldData!D8087,6)</f>
        <v>-1.42065</v>
      </c>
    </row>
    <row r="8088" spans="1:11" x14ac:dyDescent="0.25">
      <c r="A8088" s="10" t="str">
        <f>+SuperOldData!A8088</f>
        <v>50274</v>
      </c>
      <c r="B8088" s="12" t="str">
        <f>+SuperOldData!B8088</f>
        <v>Val de San Martín</v>
      </c>
      <c r="C8088" t="str">
        <f>+SuperOldData!F8088</f>
        <v>Zaragoza</v>
      </c>
      <c r="D8088" s="11">
        <f>+SuperOldData!X8088</f>
        <v>2123</v>
      </c>
      <c r="E8088" s="6">
        <f>+ROUND(SuperOldData!W8088,4)</f>
        <v>72.246200000000002</v>
      </c>
      <c r="F8088">
        <f>+SuperOldData!Y8088</f>
        <v>0</v>
      </c>
      <c r="G8088" s="11">
        <f>+ROUND(SuperOldData!G8088,0)</f>
        <v>77</v>
      </c>
      <c r="H8088" s="8">
        <f>+ROUND(100*SuperOldData!M8088/SuperOldData!G8088,2)</f>
        <v>0</v>
      </c>
      <c r="I8088" s="8">
        <f>+ROUND(100*SuperOldData!J8088/SuperOldData!G8088,2)</f>
        <v>44.16</v>
      </c>
      <c r="J8088" s="9">
        <f>+ROUND(SuperOldData!C8088,6)</f>
        <v>41.043522000000003</v>
      </c>
      <c r="K8088" s="9">
        <f>+ROUND(SuperOldData!D8088,6)</f>
        <v>-1.453341</v>
      </c>
    </row>
    <row r="8089" spans="1:11" x14ac:dyDescent="0.25">
      <c r="A8089" s="10" t="str">
        <f>+SuperOldData!A8089</f>
        <v>50275</v>
      </c>
      <c r="B8089" s="12" t="str">
        <f>+SuperOldData!B8089</f>
        <v>Valmadrid</v>
      </c>
      <c r="C8089" t="str">
        <f>+SuperOldData!F8089</f>
        <v>Zaragoza</v>
      </c>
      <c r="D8089" s="11">
        <f>+SuperOldData!X8089</f>
        <v>3695</v>
      </c>
      <c r="E8089" s="6">
        <f>+ROUND(SuperOldData!W8089,4)</f>
        <v>54.220100000000002</v>
      </c>
      <c r="F8089">
        <f>+SuperOldData!Y8089</f>
        <v>0</v>
      </c>
      <c r="G8089" s="11">
        <f>+ROUND(SuperOldData!G8089,0)</f>
        <v>118</v>
      </c>
      <c r="H8089" s="8">
        <f>+ROUND(100*SuperOldData!M8089/SuperOldData!G8089,2)</f>
        <v>0</v>
      </c>
      <c r="I8089" s="8">
        <f>+ROUND(100*SuperOldData!J8089/SuperOldData!G8089,2)</f>
        <v>38.14</v>
      </c>
      <c r="J8089" s="9">
        <f>+ROUND(SuperOldData!C8089,6)</f>
        <v>41.449182999999998</v>
      </c>
      <c r="K8089" s="9">
        <f>+ROUND(SuperOldData!D8089,6)</f>
        <v>-0.88500800000000002</v>
      </c>
    </row>
    <row r="8090" spans="1:11" x14ac:dyDescent="0.25">
      <c r="A8090" s="10" t="str">
        <f>+SuperOldData!A8090</f>
        <v>50276</v>
      </c>
      <c r="B8090" s="12" t="str">
        <f>+SuperOldData!B8090</f>
        <v>Valpalmas</v>
      </c>
      <c r="C8090" t="str">
        <f>+SuperOldData!F8090</f>
        <v>Zaragoza</v>
      </c>
      <c r="D8090" s="11">
        <f>+SuperOldData!X8090</f>
        <v>2185</v>
      </c>
      <c r="E8090" s="6">
        <f>+ROUND(SuperOldData!W8090,4)</f>
        <v>71.525400000000005</v>
      </c>
      <c r="F8090">
        <f>+SuperOldData!Y8090</f>
        <v>0</v>
      </c>
      <c r="G8090" s="11">
        <f>+ROUND(SuperOldData!G8090,0)</f>
        <v>162</v>
      </c>
      <c r="H8090" s="8">
        <f>+ROUND(100*SuperOldData!M8090/SuperOldData!G8090,2)</f>
        <v>6.01</v>
      </c>
      <c r="I8090" s="8">
        <f>+ROUND(100*SuperOldData!J8090/SuperOldData!G8090,2)</f>
        <v>51.15</v>
      </c>
      <c r="J8090" s="9">
        <f>+ROUND(SuperOldData!C8090,6)</f>
        <v>42.156630999999997</v>
      </c>
      <c r="K8090" s="9">
        <f>+ROUND(SuperOldData!D8090,6)</f>
        <v>-0.85098300000000004</v>
      </c>
    </row>
    <row r="8091" spans="1:11" x14ac:dyDescent="0.25">
      <c r="A8091" s="10" t="str">
        <f>+SuperOldData!A8091</f>
        <v>50277</v>
      </c>
      <c r="B8091" s="12" t="str">
        <f>+SuperOldData!B8091</f>
        <v>Valtorres</v>
      </c>
      <c r="C8091" t="str">
        <f>+SuperOldData!F8091</f>
        <v>Zaragoza</v>
      </c>
      <c r="D8091" s="11">
        <f>+SuperOldData!X8091</f>
        <v>1151</v>
      </c>
      <c r="E8091" s="6">
        <f>+ROUND(SuperOldData!W8091,4)</f>
        <v>83.175200000000004</v>
      </c>
      <c r="F8091">
        <f>+SuperOldData!Y8091</f>
        <v>0</v>
      </c>
      <c r="G8091" s="11">
        <f>+ROUND(SuperOldData!G8091,0)</f>
        <v>102</v>
      </c>
      <c r="H8091" s="8">
        <f>+ROUND(100*SuperOldData!M8091/SuperOldData!G8091,2)</f>
        <v>10.8</v>
      </c>
      <c r="I8091" s="8">
        <f>+ROUND(100*SuperOldData!J8091/SuperOldData!G8091,2)</f>
        <v>50.98</v>
      </c>
      <c r="J8091" s="9">
        <f>+ROUND(SuperOldData!C8091,6)</f>
        <v>41.298591999999999</v>
      </c>
      <c r="K8091" s="9">
        <f>+ROUND(SuperOldData!D8091,6)</f>
        <v>-1.7452719999999999</v>
      </c>
    </row>
    <row r="8092" spans="1:11" x14ac:dyDescent="0.25">
      <c r="A8092" s="10" t="str">
        <f>+SuperOldData!A8092</f>
        <v>50278</v>
      </c>
      <c r="B8092" s="12" t="str">
        <f>+SuperOldData!B8092</f>
        <v>Velilla de Ebro</v>
      </c>
      <c r="C8092" t="str">
        <f>+SuperOldData!F8092</f>
        <v>Zaragoza</v>
      </c>
      <c r="D8092" s="11">
        <f>+SuperOldData!X8092</f>
        <v>3687</v>
      </c>
      <c r="E8092" s="6">
        <f>+ROUND(SuperOldData!W8092,4)</f>
        <v>54.263199999999998</v>
      </c>
      <c r="F8092">
        <f>+SuperOldData!Y8092</f>
        <v>0</v>
      </c>
      <c r="G8092" s="11">
        <f>+ROUND(SuperOldData!G8092,0)</f>
        <v>242</v>
      </c>
      <c r="H8092" s="8">
        <f>+ROUND(100*SuperOldData!M8092/SuperOldData!G8092,2)</f>
        <v>2.0699999999999998</v>
      </c>
      <c r="I8092" s="8">
        <f>+ROUND(100*SuperOldData!J8092/SuperOldData!G8092,2)</f>
        <v>47.89</v>
      </c>
      <c r="J8092" s="9">
        <f>+ROUND(SuperOldData!C8092,6)</f>
        <v>41.388680000000001</v>
      </c>
      <c r="K8092" s="9">
        <f>+ROUND(SuperOldData!D8092,6)</f>
        <v>-0.38625900000000002</v>
      </c>
    </row>
    <row r="8093" spans="1:11" x14ac:dyDescent="0.25">
      <c r="A8093" s="10" t="str">
        <f>+SuperOldData!A8093</f>
        <v>50279</v>
      </c>
      <c r="B8093" s="12" t="str">
        <f>+SuperOldData!B8093</f>
        <v>Velilla de Jiloca</v>
      </c>
      <c r="C8093" t="str">
        <f>+SuperOldData!F8093</f>
        <v>Zaragoza</v>
      </c>
      <c r="D8093" s="11">
        <f>+SuperOldData!X8093</f>
        <v>588</v>
      </c>
      <c r="E8093" s="6">
        <f>+ROUND(SuperOldData!W8093,4)</f>
        <v>89.797899999999998</v>
      </c>
      <c r="F8093">
        <f>+SuperOldData!Y8093</f>
        <v>0</v>
      </c>
      <c r="G8093" s="11">
        <f>+ROUND(SuperOldData!G8093,0)</f>
        <v>94</v>
      </c>
      <c r="H8093" s="8">
        <f>+ROUND(100*SuperOldData!M8093/SuperOldData!G8093,2)</f>
        <v>9.08</v>
      </c>
      <c r="I8093" s="8">
        <f>+ROUND(100*SuperOldData!J8093/SuperOldData!G8093,2)</f>
        <v>43.89</v>
      </c>
      <c r="J8093" s="9">
        <f>+ROUND(SuperOldData!C8093,6)</f>
        <v>41.271858000000002</v>
      </c>
      <c r="K8093" s="9">
        <f>+ROUND(SuperOldData!D8093,6)</f>
        <v>-1.592406</v>
      </c>
    </row>
    <row r="8094" spans="1:11" x14ac:dyDescent="0.25">
      <c r="A8094" s="10" t="str">
        <f>+SuperOldData!A8094</f>
        <v>50280</v>
      </c>
      <c r="B8094" s="12" t="str">
        <f>+SuperOldData!B8094</f>
        <v>Vera de Moncayo</v>
      </c>
      <c r="C8094" t="str">
        <f>+SuperOldData!F8094</f>
        <v>Zaragoza</v>
      </c>
      <c r="D8094" s="11">
        <f>+SuperOldData!X8094</f>
        <v>2153</v>
      </c>
      <c r="E8094" s="6">
        <f>+ROUND(SuperOldData!W8094,4)</f>
        <v>71.827299999999994</v>
      </c>
      <c r="F8094">
        <f>+SuperOldData!Y8094</f>
        <v>0</v>
      </c>
      <c r="G8094" s="11">
        <f>+ROUND(SuperOldData!G8094,0)</f>
        <v>403</v>
      </c>
      <c r="H8094" s="8">
        <f>+ROUND(100*SuperOldData!M8094/SuperOldData!G8094,2)</f>
        <v>3.74</v>
      </c>
      <c r="I8094" s="8">
        <f>+ROUND(100*SuperOldData!J8094/SuperOldData!G8094,2)</f>
        <v>47.61</v>
      </c>
      <c r="J8094" s="9">
        <f>+ROUND(SuperOldData!C8094,6)</f>
        <v>41.831282999999999</v>
      </c>
      <c r="K8094" s="9">
        <f>+ROUND(SuperOldData!D8094,6)</f>
        <v>-1.6807609999999999</v>
      </c>
    </row>
    <row r="8095" spans="1:11" x14ac:dyDescent="0.25">
      <c r="A8095" s="10" t="str">
        <f>+SuperOldData!A8095</f>
        <v>50281</v>
      </c>
      <c r="B8095" s="12" t="str">
        <f>+SuperOldData!B8095</f>
        <v>Vierlas</v>
      </c>
      <c r="C8095" t="str">
        <f>+SuperOldData!F8095</f>
        <v>Zaragoza</v>
      </c>
      <c r="D8095" s="11">
        <f>+SuperOldData!X8095</f>
        <v>2299</v>
      </c>
      <c r="E8095" s="6">
        <f>+ROUND(SuperOldData!W8095,4)</f>
        <v>70.213200000000001</v>
      </c>
      <c r="F8095">
        <f>+SuperOldData!Y8095</f>
        <v>0</v>
      </c>
      <c r="G8095" s="11">
        <f>+ROUND(SuperOldData!G8095,0)</f>
        <v>97</v>
      </c>
      <c r="H8095" s="8">
        <f>+ROUND(100*SuperOldData!M8095/SuperOldData!G8095,2)</f>
        <v>3.09</v>
      </c>
      <c r="I8095" s="8">
        <f>+ROUND(100*SuperOldData!J8095/SuperOldData!G8095,2)</f>
        <v>48.45</v>
      </c>
      <c r="J8095" s="9">
        <f>+ROUND(SuperOldData!C8095,6)</f>
        <v>41.930495000000001</v>
      </c>
      <c r="K8095" s="9">
        <f>+ROUND(SuperOldData!D8095,6)</f>
        <v>-1.6839710000000001</v>
      </c>
    </row>
    <row r="8096" spans="1:11" x14ac:dyDescent="0.25">
      <c r="A8096" s="10" t="str">
        <f>+SuperOldData!A8096</f>
        <v>50282</v>
      </c>
      <c r="B8096" s="12" t="str">
        <f>+SuperOldData!B8096</f>
        <v>Vilueña, La</v>
      </c>
      <c r="C8096" t="str">
        <f>+SuperOldData!F8096</f>
        <v>Zaragoza</v>
      </c>
      <c r="D8096" s="11">
        <f>+SuperOldData!X8096</f>
        <v>3365</v>
      </c>
      <c r="E8096" s="6">
        <f>+ROUND(SuperOldData!W8096,4)</f>
        <v>57.768599999999999</v>
      </c>
      <c r="F8096">
        <f>+SuperOldData!Y8096</f>
        <v>0</v>
      </c>
      <c r="G8096" s="11">
        <f>+ROUND(SuperOldData!G8096,0)</f>
        <v>117</v>
      </c>
      <c r="H8096" s="8">
        <f>+ROUND(100*SuperOldData!M8096/SuperOldData!G8096,2)</f>
        <v>23.91</v>
      </c>
      <c r="I8096" s="8">
        <f>+ROUND(100*SuperOldData!J8096/SuperOldData!G8096,2)</f>
        <v>53.36</v>
      </c>
      <c r="J8096" s="9">
        <f>+ROUND(SuperOldData!C8096,6)</f>
        <v>41.282325999999998</v>
      </c>
      <c r="K8096" s="9">
        <f>+ROUND(SuperOldData!D8096,6)</f>
        <v>-1.723538</v>
      </c>
    </row>
    <row r="8097" spans="1:11" x14ac:dyDescent="0.25">
      <c r="A8097" s="10" t="str">
        <f>+SuperOldData!A8097</f>
        <v>50283</v>
      </c>
      <c r="B8097" s="12" t="str">
        <f>+SuperOldData!B8097</f>
        <v>Villadoz</v>
      </c>
      <c r="C8097" t="str">
        <f>+SuperOldData!F8097</f>
        <v>Zaragoza</v>
      </c>
      <c r="D8097" s="11">
        <f>+SuperOldData!X8097</f>
        <v>1656</v>
      </c>
      <c r="E8097" s="6">
        <f>+ROUND(SuperOldData!W8097,4)</f>
        <v>77.186999999999998</v>
      </c>
      <c r="F8097">
        <f>+SuperOldData!Y8097</f>
        <v>0</v>
      </c>
      <c r="G8097" s="11">
        <f>+ROUND(SuperOldData!G8097,0)</f>
        <v>86</v>
      </c>
      <c r="H8097" s="8">
        <f>+ROUND(100*SuperOldData!M8097/SuperOldData!G8097,2)</f>
        <v>4.6500000000000004</v>
      </c>
      <c r="I8097" s="8">
        <f>+ROUND(100*SuperOldData!J8097/SuperOldData!G8097,2)</f>
        <v>39.53</v>
      </c>
      <c r="J8097" s="9">
        <f>+ROUND(SuperOldData!C8097,6)</f>
        <v>41.165506000000001</v>
      </c>
      <c r="K8097" s="9">
        <f>+ROUND(SuperOldData!D8097,6)</f>
        <v>-1.275641</v>
      </c>
    </row>
    <row r="8098" spans="1:11" x14ac:dyDescent="0.25">
      <c r="A8098" s="10" t="str">
        <f>+SuperOldData!A8098</f>
        <v>50284</v>
      </c>
      <c r="B8098" s="12" t="str">
        <f>+SuperOldData!B8098</f>
        <v>Villafeliche</v>
      </c>
      <c r="C8098" t="str">
        <f>+SuperOldData!F8098</f>
        <v>Zaragoza</v>
      </c>
      <c r="D8098" s="11">
        <f>+SuperOldData!X8098</f>
        <v>836</v>
      </c>
      <c r="E8098" s="6">
        <f>+ROUND(SuperOldData!W8098,4)</f>
        <v>86.7607</v>
      </c>
      <c r="F8098">
        <f>+SuperOldData!Y8098</f>
        <v>0</v>
      </c>
      <c r="G8098" s="11">
        <f>+ROUND(SuperOldData!G8098,0)</f>
        <v>199</v>
      </c>
      <c r="H8098" s="8">
        <f>+ROUND(100*SuperOldData!M8098/SuperOldData!G8098,2)</f>
        <v>8.25</v>
      </c>
      <c r="I8098" s="8">
        <f>+ROUND(100*SuperOldData!J8098/SuperOldData!G8098,2)</f>
        <v>49.29</v>
      </c>
      <c r="J8098" s="9">
        <f>+ROUND(SuperOldData!C8098,6)</f>
        <v>41.185208000000003</v>
      </c>
      <c r="K8098" s="9">
        <f>+ROUND(SuperOldData!D8098,6)</f>
        <v>-1.499404</v>
      </c>
    </row>
    <row r="8099" spans="1:11" x14ac:dyDescent="0.25">
      <c r="A8099" s="10" t="str">
        <f>+SuperOldData!A8099</f>
        <v>50285</v>
      </c>
      <c r="B8099" s="12" t="str">
        <f>+SuperOldData!B8099</f>
        <v>Villafranca de Ebro</v>
      </c>
      <c r="C8099" t="str">
        <f>+SuperOldData!F8099</f>
        <v>Zaragoza</v>
      </c>
      <c r="D8099" s="11">
        <f>+SuperOldData!X8099</f>
        <v>4526</v>
      </c>
      <c r="E8099" s="6">
        <f>+ROUND(SuperOldData!W8099,4)</f>
        <v>44.634099999999997</v>
      </c>
      <c r="F8099">
        <f>+SuperOldData!Y8099</f>
        <v>0</v>
      </c>
      <c r="G8099" s="11">
        <f>+ROUND(SuperOldData!G8099,0)</f>
        <v>835</v>
      </c>
      <c r="H8099" s="8">
        <f>+ROUND(100*SuperOldData!M8099/SuperOldData!G8099,2)</f>
        <v>8</v>
      </c>
      <c r="I8099" s="8">
        <f>+ROUND(100*SuperOldData!J8099/SuperOldData!G8099,2)</f>
        <v>49.87</v>
      </c>
      <c r="J8099" s="9">
        <f>+ROUND(SuperOldData!C8099,6)</f>
        <v>41.575001</v>
      </c>
      <c r="K8099" s="9">
        <f>+ROUND(SuperOldData!D8099,6)</f>
        <v>-0.57799400000000001</v>
      </c>
    </row>
    <row r="8100" spans="1:11" x14ac:dyDescent="0.25">
      <c r="A8100" s="10" t="str">
        <f>+SuperOldData!A8100</f>
        <v>50286</v>
      </c>
      <c r="B8100" s="12" t="str">
        <f>+SuperOldData!B8100</f>
        <v>Villalba de Perejil</v>
      </c>
      <c r="C8100" t="str">
        <f>+SuperOldData!F8100</f>
        <v>Zaragoza</v>
      </c>
      <c r="D8100" s="11">
        <f>+SuperOldData!X8100</f>
        <v>3401</v>
      </c>
      <c r="E8100" s="6">
        <f>+ROUND(SuperOldData!W8100,4)</f>
        <v>57.318899999999999</v>
      </c>
      <c r="F8100">
        <f>+SuperOldData!Y8100</f>
        <v>0</v>
      </c>
      <c r="G8100" s="11">
        <f>+ROUND(SuperOldData!G8100,0)</f>
        <v>109</v>
      </c>
      <c r="H8100" s="8">
        <f>+ROUND(100*SuperOldData!M8100/SuperOldData!G8100,2)</f>
        <v>5.52</v>
      </c>
      <c r="I8100" s="8">
        <f>+ROUND(100*SuperOldData!J8100/SuperOldData!G8100,2)</f>
        <v>45.91</v>
      </c>
      <c r="J8100" s="9">
        <f>+ROUND(SuperOldData!C8100,6)</f>
        <v>41.332383</v>
      </c>
      <c r="K8100" s="9">
        <f>+ROUND(SuperOldData!D8100,6)</f>
        <v>-1.556581</v>
      </c>
    </row>
    <row r="8101" spans="1:11" x14ac:dyDescent="0.25">
      <c r="A8101" s="10" t="str">
        <f>+SuperOldData!A8101</f>
        <v>50287</v>
      </c>
      <c r="B8101" s="12" t="str">
        <f>+SuperOldData!B8101</f>
        <v>Villalengua</v>
      </c>
      <c r="C8101" t="str">
        <f>+SuperOldData!F8101</f>
        <v>Zaragoza</v>
      </c>
      <c r="D8101" s="11">
        <f>+SuperOldData!X8101</f>
        <v>3585</v>
      </c>
      <c r="E8101" s="6">
        <f>+ROUND(SuperOldData!W8101,4)</f>
        <v>55.292000000000002</v>
      </c>
      <c r="F8101">
        <f>+SuperOldData!Y8101</f>
        <v>0</v>
      </c>
      <c r="G8101" s="11">
        <f>+ROUND(SuperOldData!G8101,0)</f>
        <v>389</v>
      </c>
      <c r="H8101" s="8">
        <f>+ROUND(100*SuperOldData!M8101/SuperOldData!G8101,2)</f>
        <v>14.97</v>
      </c>
      <c r="I8101" s="8">
        <f>+ROUND(100*SuperOldData!J8101/SuperOldData!G8101,2)</f>
        <v>46.84</v>
      </c>
      <c r="J8101" s="9">
        <f>+ROUND(SuperOldData!C8101,6)</f>
        <v>41.422860999999997</v>
      </c>
      <c r="K8101" s="9">
        <f>+ROUND(SuperOldData!D8101,6)</f>
        <v>-1.8774850000000001</v>
      </c>
    </row>
    <row r="8102" spans="1:11" x14ac:dyDescent="0.25">
      <c r="A8102" s="10" t="str">
        <f>+SuperOldData!A8102</f>
        <v>50288</v>
      </c>
      <c r="B8102" s="12" t="str">
        <f>+SuperOldData!B8102</f>
        <v>Villanueva de Gállego</v>
      </c>
      <c r="C8102" t="str">
        <f>+SuperOldData!F8102</f>
        <v>Zaragoza</v>
      </c>
      <c r="D8102" s="11">
        <f>+SuperOldData!X8102</f>
        <v>7083</v>
      </c>
      <c r="E8102" s="6">
        <f>+ROUND(SuperOldData!W8102,4)</f>
        <v>15.962300000000001</v>
      </c>
      <c r="F8102">
        <f>+SuperOldData!Y8102</f>
        <v>0</v>
      </c>
      <c r="G8102" s="11">
        <f>+ROUND(SuperOldData!G8102,0)</f>
        <v>4604</v>
      </c>
      <c r="H8102" s="8">
        <f>+ROUND(100*SuperOldData!M8102/SuperOldData!G8102,2)</f>
        <v>8.08</v>
      </c>
      <c r="I8102" s="8">
        <f>+ROUND(100*SuperOldData!J8102/SuperOldData!G8102,2)</f>
        <v>49.36</v>
      </c>
      <c r="J8102" s="9">
        <f>+ROUND(SuperOldData!C8102,6)</f>
        <v>41.78884</v>
      </c>
      <c r="K8102" s="9">
        <f>+ROUND(SuperOldData!D8102,6)</f>
        <v>-0.86139100000000002</v>
      </c>
    </row>
    <row r="8103" spans="1:11" x14ac:dyDescent="0.25">
      <c r="A8103" s="10" t="str">
        <f>+SuperOldData!A8103</f>
        <v>50289</v>
      </c>
      <c r="B8103" s="12" t="str">
        <f>+SuperOldData!B8103</f>
        <v>Villanueva de Jiloca</v>
      </c>
      <c r="C8103" t="str">
        <f>+SuperOldData!F8103</f>
        <v>Zaragoza</v>
      </c>
      <c r="D8103" s="11">
        <f>+SuperOldData!X8103</f>
        <v>26</v>
      </c>
      <c r="E8103" s="6">
        <f>+ROUND(SuperOldData!W8103,4)</f>
        <v>99.648799999999994</v>
      </c>
      <c r="F8103">
        <f>+SuperOldData!Y8103</f>
        <v>1</v>
      </c>
      <c r="G8103" s="11">
        <f>+ROUND(SuperOldData!G8103,0)</f>
        <v>64</v>
      </c>
      <c r="H8103" s="8">
        <f>+ROUND(100*SuperOldData!M8103/SuperOldData!G8103,2)</f>
        <v>1.04</v>
      </c>
      <c r="I8103" s="8">
        <f>+ROUND(100*SuperOldData!J8103/SuperOldData!G8103,2)</f>
        <v>48.16</v>
      </c>
      <c r="J8103" s="9">
        <f>+ROUND(SuperOldData!C8103,6)</f>
        <v>41.081454000000001</v>
      </c>
      <c r="K8103" s="9">
        <f>+ROUND(SuperOldData!D8103,6)</f>
        <v>-1.384023</v>
      </c>
    </row>
    <row r="8104" spans="1:11" x14ac:dyDescent="0.25">
      <c r="A8104" s="10" t="str">
        <f>+SuperOldData!A8104</f>
        <v>50290</v>
      </c>
      <c r="B8104" s="12" t="str">
        <f>+SuperOldData!B8104</f>
        <v>Villanueva de Huerva</v>
      </c>
      <c r="C8104" t="str">
        <f>+SuperOldData!F8104</f>
        <v>Zaragoza</v>
      </c>
      <c r="D8104" s="11">
        <f>+SuperOldData!X8104</f>
        <v>2279</v>
      </c>
      <c r="E8104" s="6">
        <f>+ROUND(SuperOldData!W8104,4)</f>
        <v>70.459599999999995</v>
      </c>
      <c r="F8104">
        <f>+SuperOldData!Y8104</f>
        <v>0</v>
      </c>
      <c r="G8104" s="11">
        <f>+ROUND(SuperOldData!G8104,0)</f>
        <v>563</v>
      </c>
      <c r="H8104" s="8">
        <f>+ROUND(100*SuperOldData!M8104/SuperOldData!G8104,2)</f>
        <v>16.12</v>
      </c>
      <c r="I8104" s="8">
        <f>+ROUND(100*SuperOldData!J8104/SuperOldData!G8104,2)</f>
        <v>47.1</v>
      </c>
      <c r="J8104" s="9">
        <f>+ROUND(SuperOldData!C8104,6)</f>
        <v>41.359487999999999</v>
      </c>
      <c r="K8104" s="9">
        <f>+ROUND(SuperOldData!D8104,6)</f>
        <v>-1.026054</v>
      </c>
    </row>
    <row r="8105" spans="1:11" x14ac:dyDescent="0.25">
      <c r="A8105" s="10" t="str">
        <f>+SuperOldData!A8105</f>
        <v>50291</v>
      </c>
      <c r="B8105" s="12" t="str">
        <f>+SuperOldData!B8105</f>
        <v>Villar de los Navarros</v>
      </c>
      <c r="C8105" t="str">
        <f>+SuperOldData!F8105</f>
        <v>Zaragoza</v>
      </c>
      <c r="D8105" s="11">
        <f>+SuperOldData!X8105</f>
        <v>1143</v>
      </c>
      <c r="E8105" s="6">
        <f>+ROUND(SuperOldData!W8105,4)</f>
        <v>83.212199999999996</v>
      </c>
      <c r="F8105">
        <f>+SuperOldData!Y8105</f>
        <v>0</v>
      </c>
      <c r="G8105" s="11">
        <f>+ROUND(SuperOldData!G8105,0)</f>
        <v>116</v>
      </c>
      <c r="H8105" s="8">
        <f>+ROUND(100*SuperOldData!M8105/SuperOldData!G8105,2)</f>
        <v>4.3099999999999996</v>
      </c>
      <c r="I8105" s="8">
        <f>+ROUND(100*SuperOldData!J8105/SuperOldData!G8105,2)</f>
        <v>45.69</v>
      </c>
      <c r="J8105" s="9">
        <f>+ROUND(SuperOldData!C8105,6)</f>
        <v>41.167662</v>
      </c>
      <c r="K8105" s="9">
        <f>+ROUND(SuperOldData!D8105,6)</f>
        <v>-1.012877</v>
      </c>
    </row>
    <row r="8106" spans="1:11" x14ac:dyDescent="0.25">
      <c r="A8106" s="10" t="str">
        <f>+SuperOldData!A8106</f>
        <v>50292</v>
      </c>
      <c r="B8106" s="12" t="str">
        <f>+SuperOldData!B8106</f>
        <v>Villarreal de Huerva</v>
      </c>
      <c r="C8106" t="str">
        <f>+SuperOldData!F8106</f>
        <v>Zaragoza</v>
      </c>
      <c r="D8106" s="11">
        <f>+SuperOldData!X8106</f>
        <v>4349</v>
      </c>
      <c r="E8106" s="6">
        <f>+ROUND(SuperOldData!W8106,4)</f>
        <v>46.839599999999997</v>
      </c>
      <c r="F8106">
        <f>+SuperOldData!Y8106</f>
        <v>0</v>
      </c>
      <c r="G8106" s="11">
        <f>+ROUND(SuperOldData!G8106,0)</f>
        <v>221</v>
      </c>
      <c r="H8106" s="8">
        <f>+ROUND(100*SuperOldData!M8106/SuperOldData!G8106,2)</f>
        <v>29.84</v>
      </c>
      <c r="I8106" s="8">
        <f>+ROUND(100*SuperOldData!J8106/SuperOldData!G8106,2)</f>
        <v>46.25</v>
      </c>
      <c r="J8106" s="9">
        <f>+ROUND(SuperOldData!C8106,6)</f>
        <v>41.202876000000003</v>
      </c>
      <c r="K8106" s="9">
        <f>+ROUND(SuperOldData!D8106,6)</f>
        <v>-1.262677</v>
      </c>
    </row>
    <row r="8107" spans="1:11" x14ac:dyDescent="0.25">
      <c r="A8107" s="10" t="str">
        <f>+SuperOldData!A8107</f>
        <v>50293</v>
      </c>
      <c r="B8107" s="12" t="str">
        <f>+SuperOldData!B8107</f>
        <v>Villarroya de la Sierra</v>
      </c>
      <c r="C8107" t="str">
        <f>+SuperOldData!F8107</f>
        <v>Zaragoza</v>
      </c>
      <c r="D8107" s="11">
        <f>+SuperOldData!X8107</f>
        <v>1289</v>
      </c>
      <c r="E8107" s="6">
        <f>+ROUND(SuperOldData!W8107,4)</f>
        <v>81.524100000000004</v>
      </c>
      <c r="F8107">
        <f>+SuperOldData!Y8107</f>
        <v>0</v>
      </c>
      <c r="G8107" s="11">
        <f>+ROUND(SuperOldData!G8107,0)</f>
        <v>555</v>
      </c>
      <c r="H8107" s="8">
        <f>+ROUND(100*SuperOldData!M8107/SuperOldData!G8107,2)</f>
        <v>5.46</v>
      </c>
      <c r="I8107" s="8">
        <f>+ROUND(100*SuperOldData!J8107/SuperOldData!G8107,2)</f>
        <v>47.78</v>
      </c>
      <c r="J8107" s="9">
        <f>+ROUND(SuperOldData!C8107,6)</f>
        <v>41.491118</v>
      </c>
      <c r="K8107" s="9">
        <f>+ROUND(SuperOldData!D8107,6)</f>
        <v>-1.783776</v>
      </c>
    </row>
    <row r="8108" spans="1:11" x14ac:dyDescent="0.25">
      <c r="A8108" s="10" t="str">
        <f>+SuperOldData!A8108</f>
        <v>50294</v>
      </c>
      <c r="B8108" s="12" t="str">
        <f>+SuperOldData!B8108</f>
        <v>Villarroya del Campo</v>
      </c>
      <c r="C8108" t="str">
        <f>+SuperOldData!F8108</f>
        <v>Zaragoza</v>
      </c>
      <c r="D8108" s="11">
        <f>+SuperOldData!X8108</f>
        <v>295</v>
      </c>
      <c r="E8108" s="6">
        <f>+ROUND(SuperOldData!W8108,4)</f>
        <v>93.740799999999993</v>
      </c>
      <c r="F8108">
        <f>+SuperOldData!Y8108</f>
        <v>1</v>
      </c>
      <c r="G8108" s="11">
        <f>+ROUND(SuperOldData!G8108,0)</f>
        <v>78</v>
      </c>
      <c r="H8108" s="8">
        <f>+ROUND(100*SuperOldData!M8108/SuperOldData!G8108,2)</f>
        <v>0</v>
      </c>
      <c r="I8108" s="8">
        <f>+ROUND(100*SuperOldData!J8108/SuperOldData!G8108,2)</f>
        <v>43.52</v>
      </c>
      <c r="J8108" s="9">
        <f>+ROUND(SuperOldData!C8108,6)</f>
        <v>41.144092000000001</v>
      </c>
      <c r="K8108" s="9">
        <f>+ROUND(SuperOldData!D8108,6)</f>
        <v>-1.3267599999999999</v>
      </c>
    </row>
    <row r="8109" spans="1:11" x14ac:dyDescent="0.25">
      <c r="A8109" s="10" t="str">
        <f>+SuperOldData!A8109</f>
        <v>50295</v>
      </c>
      <c r="B8109" s="12" t="str">
        <f>+SuperOldData!B8109</f>
        <v>Vistabella</v>
      </c>
      <c r="C8109" t="str">
        <f>+SuperOldData!F8109</f>
        <v>Zaragoza</v>
      </c>
      <c r="D8109" s="11">
        <f>+SuperOldData!X8109</f>
        <v>3157</v>
      </c>
      <c r="E8109" s="6">
        <f>+ROUND(SuperOldData!W8109,4)</f>
        <v>60.103499999999997</v>
      </c>
      <c r="F8109">
        <f>+SuperOldData!Y8109</f>
        <v>0</v>
      </c>
      <c r="G8109" s="11">
        <f>+ROUND(SuperOldData!G8109,0)</f>
        <v>51</v>
      </c>
      <c r="H8109" s="8">
        <f>+ROUND(100*SuperOldData!M8109/SuperOldData!G8109,2)</f>
        <v>0</v>
      </c>
      <c r="I8109" s="8">
        <f>+ROUND(100*SuperOldData!J8109/SuperOldData!G8109,2)</f>
        <v>31.12</v>
      </c>
      <c r="J8109" s="9">
        <f>+ROUND(SuperOldData!C8109,6)</f>
        <v>41.210766</v>
      </c>
      <c r="K8109" s="9">
        <f>+ROUND(SuperOldData!D8109,6)</f>
        <v>-1.159942</v>
      </c>
    </row>
    <row r="8110" spans="1:11" x14ac:dyDescent="0.25">
      <c r="A8110" s="10" t="str">
        <f>+SuperOldData!A8110</f>
        <v>50296</v>
      </c>
      <c r="B8110" s="12" t="str">
        <f>+SuperOldData!B8110</f>
        <v>Zaida, La</v>
      </c>
      <c r="C8110" t="str">
        <f>+SuperOldData!F8110</f>
        <v>Zaragoza</v>
      </c>
      <c r="D8110" s="11">
        <f>+SuperOldData!X8110</f>
        <v>4731</v>
      </c>
      <c r="E8110" s="6">
        <f>+ROUND(SuperOldData!W8110,4)</f>
        <v>42.2376</v>
      </c>
      <c r="F8110">
        <f>+SuperOldData!Y8110</f>
        <v>0</v>
      </c>
      <c r="G8110" s="11">
        <f>+ROUND(SuperOldData!G8110,0)</f>
        <v>497</v>
      </c>
      <c r="H8110" s="8">
        <f>+ROUND(100*SuperOldData!M8110/SuperOldData!G8110,2)</f>
        <v>4.8</v>
      </c>
      <c r="I8110" s="8">
        <f>+ROUND(100*SuperOldData!J8110/SuperOldData!G8110,2)</f>
        <v>50.73</v>
      </c>
      <c r="J8110" s="9">
        <f>+ROUND(SuperOldData!C8110,6)</f>
        <v>41.331094999999998</v>
      </c>
      <c r="K8110" s="9">
        <f>+ROUND(SuperOldData!D8110,6)</f>
        <v>-0.44534499999999999</v>
      </c>
    </row>
    <row r="8111" spans="1:11" x14ac:dyDescent="0.25">
      <c r="A8111" s="10" t="str">
        <f>+SuperOldData!A8111</f>
        <v>50297</v>
      </c>
      <c r="B8111" s="12" t="str">
        <f>+SuperOldData!B8111</f>
        <v>Zaragoza</v>
      </c>
      <c r="C8111" t="str">
        <f>+SuperOldData!F8111</f>
        <v>Zaragoza</v>
      </c>
      <c r="D8111" s="11">
        <f>+SuperOldData!X8111</f>
        <v>6330</v>
      </c>
      <c r="E8111" s="6">
        <f>+ROUND(SuperOldData!W8111,4)</f>
        <v>24.328499999999998</v>
      </c>
      <c r="F8111">
        <f>+SuperOldData!Y8111</f>
        <v>0</v>
      </c>
      <c r="G8111" s="11">
        <f>+ROUND(SuperOldData!G8111,0)</f>
        <v>678115</v>
      </c>
      <c r="H8111" s="8">
        <f>+ROUND(100*SuperOldData!M8111/SuperOldData!G8111,2)</f>
        <v>12.41</v>
      </c>
      <c r="I8111" s="8">
        <f>+ROUND(100*SuperOldData!J8111/SuperOldData!G8111,2)</f>
        <v>51.58</v>
      </c>
      <c r="J8111" s="9">
        <f>+ROUND(SuperOldData!C8111,6)</f>
        <v>41.680785999999998</v>
      </c>
      <c r="K8111" s="9">
        <f>+ROUND(SuperOldData!D8111,6)</f>
        <v>-0.92753300000000005</v>
      </c>
    </row>
    <row r="8112" spans="1:11" x14ac:dyDescent="0.25">
      <c r="A8112" s="10" t="str">
        <f>+SuperOldData!A8112</f>
        <v>50298</v>
      </c>
      <c r="B8112" s="12" t="str">
        <f>+SuperOldData!B8112</f>
        <v>Zuera</v>
      </c>
      <c r="C8112" t="str">
        <f>+SuperOldData!F8112</f>
        <v>Zaragoza</v>
      </c>
      <c r="D8112" s="11">
        <f>+SuperOldData!X8112</f>
        <v>7139</v>
      </c>
      <c r="E8112" s="6">
        <f>+ROUND(SuperOldData!W8112,4)</f>
        <v>15.284599999999999</v>
      </c>
      <c r="F8112">
        <f>+SuperOldData!Y8112</f>
        <v>0</v>
      </c>
      <c r="G8112" s="11">
        <f>+ROUND(SuperOldData!G8112,0)</f>
        <v>7683</v>
      </c>
      <c r="H8112" s="8">
        <f>+ROUND(100*SuperOldData!M8112/SuperOldData!G8112,2)</f>
        <v>16.54</v>
      </c>
      <c r="I8112" s="8">
        <f>+ROUND(100*SuperOldData!J8112/SuperOldData!G8112,2)</f>
        <v>48.47</v>
      </c>
      <c r="J8112" s="9">
        <f>+ROUND(SuperOldData!C8112,6)</f>
        <v>41.908023999999997</v>
      </c>
      <c r="K8112" s="9">
        <f>+ROUND(SuperOldData!D8112,6)</f>
        <v>-0.81780200000000003</v>
      </c>
    </row>
    <row r="8113" spans="1:11" x14ac:dyDescent="0.25">
      <c r="A8113" s="10" t="str">
        <f>+SuperOldData!A8113</f>
        <v>50901</v>
      </c>
      <c r="B8113" s="12" t="str">
        <f>+SuperOldData!B8113</f>
        <v>Biel</v>
      </c>
      <c r="C8113" t="str">
        <f>+SuperOldData!F8113</f>
        <v>Zaragoza</v>
      </c>
      <c r="D8113" s="11">
        <f>+SuperOldData!X8113</f>
        <v>915</v>
      </c>
      <c r="E8113" s="6">
        <f>+ROUND(SuperOldData!W8113,4)</f>
        <v>85.750399999999999</v>
      </c>
      <c r="F8113">
        <f>+SuperOldData!Y8113</f>
        <v>0</v>
      </c>
      <c r="G8113" s="11">
        <f>+ROUND(SuperOldData!G8113,0)</f>
        <v>165</v>
      </c>
      <c r="H8113" s="8">
        <f>+ROUND(100*SuperOldData!M8113/SuperOldData!G8113,2)</f>
        <v>1.21</v>
      </c>
      <c r="I8113" s="8">
        <f>+ROUND(100*SuperOldData!J8113/SuperOldData!G8113,2)</f>
        <v>40.57</v>
      </c>
      <c r="J8113" s="9">
        <f>+ROUND(SuperOldData!C8113,6)</f>
        <v>42.369124999999997</v>
      </c>
      <c r="K8113" s="9">
        <f>+ROUND(SuperOldData!D8113,6)</f>
        <v>-0.91265099999999999</v>
      </c>
    </row>
    <row r="8114" spans="1:11" x14ac:dyDescent="0.25">
      <c r="A8114" s="10" t="str">
        <f>+SuperOldData!A8114</f>
        <v>50902</v>
      </c>
      <c r="B8114" s="12" t="str">
        <f>+SuperOldData!B8114</f>
        <v>Marracos</v>
      </c>
      <c r="C8114" t="str">
        <f>+SuperOldData!F8114</f>
        <v>Zaragoza</v>
      </c>
      <c r="D8114" s="11">
        <f>+SuperOldData!X8114</f>
        <v>2547</v>
      </c>
      <c r="E8114" s="6">
        <f>+ROUND(SuperOldData!W8114,4)</f>
        <v>67.323800000000006</v>
      </c>
      <c r="F8114">
        <f>+SuperOldData!Y8114</f>
        <v>0</v>
      </c>
      <c r="G8114" s="11">
        <f>+ROUND(SuperOldData!G8114,0)</f>
        <v>108</v>
      </c>
      <c r="H8114" s="8">
        <f>+ROUND(100*SuperOldData!M8114/SuperOldData!G8114,2)</f>
        <v>0.93</v>
      </c>
      <c r="I8114" s="8">
        <f>+ROUND(100*SuperOldData!J8114/SuperOldData!G8114,2)</f>
        <v>44.44</v>
      </c>
      <c r="J8114" s="9">
        <f>+ROUND(SuperOldData!C8114,6)</f>
        <v>42.081310000000002</v>
      </c>
      <c r="K8114" s="9">
        <f>+ROUND(SuperOldData!D8114,6)</f>
        <v>-0.78220000000000001</v>
      </c>
    </row>
    <row r="8115" spans="1:11" x14ac:dyDescent="0.25">
      <c r="A8115" s="10" t="str">
        <f>+SuperOldData!A8115</f>
        <v>50903</v>
      </c>
      <c r="B8115" s="12" t="str">
        <f>+SuperOldData!B8115</f>
        <v>Villamayor de Gállego</v>
      </c>
      <c r="C8115" t="str">
        <f>+SuperOldData!F8115</f>
        <v>Zaragoza</v>
      </c>
      <c r="D8115" s="11">
        <f>+SuperOldData!X8115</f>
        <v>5734</v>
      </c>
      <c r="E8115" s="6">
        <f>+ROUND(SuperOldData!W8115,4)</f>
        <v>30.8095</v>
      </c>
      <c r="F8115">
        <f>+SuperOldData!Y8115</f>
        <v>0</v>
      </c>
      <c r="G8115" s="11">
        <f>+ROUND(SuperOldData!G8115,0)</f>
        <v>2825</v>
      </c>
      <c r="H8115" s="8">
        <f>+ROUND(100*SuperOldData!M8115/SuperOldData!G8115,2)</f>
        <v>4.7300000000000004</v>
      </c>
      <c r="I8115" s="8">
        <f>+ROUND(100*SuperOldData!J8115/SuperOldData!G8115,2)</f>
        <v>49.62</v>
      </c>
      <c r="J8115" s="9">
        <f>+ROUND(SuperOldData!C8115,6)</f>
        <v>41.693143999999997</v>
      </c>
      <c r="K8115" s="9">
        <f>+ROUND(SuperOldData!D8115,6)</f>
        <v>-0.73962300000000003</v>
      </c>
    </row>
    <row r="8116" spans="1:11" x14ac:dyDescent="0.25">
      <c r="A8116" s="10" t="str">
        <f>+SuperOldData!A8116</f>
        <v>51001</v>
      </c>
      <c r="B8116" s="12" t="str">
        <f>+SuperOldData!B8116</f>
        <v>Ceuta</v>
      </c>
      <c r="C8116" t="str">
        <f>+SuperOldData!F8116</f>
        <v>Ceuta</v>
      </c>
      <c r="D8116" s="11">
        <f>+SuperOldData!X8116</f>
        <v>7503</v>
      </c>
      <c r="E8116" s="6">
        <f>+ROUND(SuperOldData!W8116,4)</f>
        <v>10.5717</v>
      </c>
      <c r="F8116">
        <f>+SuperOldData!Y8116</f>
        <v>0</v>
      </c>
      <c r="G8116" s="11">
        <f>+ROUND(SuperOldData!G8116,0)</f>
        <v>83517</v>
      </c>
      <c r="H8116" s="8">
        <f>+ROUND(100*SuperOldData!M8116/SuperOldData!G8116,2)</f>
        <v>6.49</v>
      </c>
      <c r="I8116" s="8">
        <f>+ROUND(100*SuperOldData!J8116/SuperOldData!G8116,2)</f>
        <v>48.79</v>
      </c>
      <c r="J8116" s="9">
        <f>+ROUND(SuperOldData!C8116,6)</f>
        <v>35.891936000000001</v>
      </c>
      <c r="K8116" s="9">
        <f>+ROUND(SuperOldData!D8116,6)</f>
        <v>-5.3405300000000002</v>
      </c>
    </row>
    <row r="8117" spans="1:11" x14ac:dyDescent="0.25">
      <c r="A8117" s="10" t="str">
        <f>+SuperOldData!A8117</f>
        <v>52001</v>
      </c>
      <c r="B8117" s="12" t="str">
        <f>+SuperOldData!B8117</f>
        <v>Melilla</v>
      </c>
      <c r="C8117" t="str">
        <f>+SuperOldData!F8117</f>
        <v>Melilla</v>
      </c>
      <c r="D8117" s="11">
        <f>+SuperOldData!X8117</f>
        <v>7250</v>
      </c>
      <c r="E8117" s="6">
        <f>+ROUND(SuperOldData!W8117,4)</f>
        <v>13.843</v>
      </c>
      <c r="F8117">
        <f>+SuperOldData!Y8117</f>
        <v>0</v>
      </c>
      <c r="G8117" s="11">
        <f>+ROUND(SuperOldData!G8117,0)</f>
        <v>81323</v>
      </c>
      <c r="H8117" s="8">
        <f>+ROUND(100*SuperOldData!M8117/SuperOldData!G8117,2)</f>
        <v>13.55</v>
      </c>
      <c r="I8117" s="8">
        <f>+ROUND(100*SuperOldData!J8117/SuperOldData!G8117,2)</f>
        <v>48.27</v>
      </c>
      <c r="J8117" s="9">
        <f>+ROUND(SuperOldData!C8117,6)</f>
        <v>35.290948</v>
      </c>
      <c r="K8117" s="9">
        <f>+ROUND(SuperOldData!D8117,6)</f>
        <v>-2.9505970000000001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SuperOldData</vt:lpstr>
      <vt:lpstr>Data</vt:lpstr>
      <vt:lpstr>SuperOldData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Goerlich</dc:creator>
  <cp:lastModifiedBy>Francisco Goerlich</cp:lastModifiedBy>
  <dcterms:created xsi:type="dcterms:W3CDTF">2015-05-22T17:37:31Z</dcterms:created>
  <dcterms:modified xsi:type="dcterms:W3CDTF">2015-05-25T07:45:26Z</dcterms:modified>
</cp:coreProperties>
</file>